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Por município" sheetId="2" state="visible" r:id="rId2"/>
    <sheet name="Locais de votação" sheetId="3" state="visible" r:id="rId3"/>
    <sheet name="Atendimentos" sheetId="4" state="visible" r:id="rId4"/>
    <sheet name="Câmeras" sheetId="5" state="visible" r:id="rId5"/>
  </sheets>
  <definedNames>
    <definedName name="_xlnm.Print_Area" localSheetId="0">'Resumo'!$A$1:$H$82</definedName>
    <definedName name="_xlnm._FilterDatabase" localSheetId="1" hidden="1">'Por município'!$A$3:$S$420</definedName>
    <definedName name="_xlnm.Print_Titles" localSheetId="1">'Por município'!$3:$3</definedName>
    <definedName name="_xlnm._FilterDatabase" localSheetId="2" hidden="1">'Locais de votação'!$A$3:$V$9350</definedName>
    <definedName name="_xlnm.Print_Titles" localSheetId="2">'Locais de votação'!$3:$3</definedName>
    <definedName name="_xlnm.Print_Area" localSheetId="2">'Locais de votação'!$A$1:$P$9350</definedName>
    <definedName name="_xlnm._FilterDatabase" localSheetId="3" hidden="1">'Atendimentos'!$A$3:$O$2995</definedName>
    <definedName name="_xlnm.Print_Titles" localSheetId="3">'Atendimentos'!$3:$3</definedName>
    <definedName name="_xlnm._FilterDatabase" localSheetId="4" hidden="1">'Câmeras'!$A$3:$O$4028</definedName>
    <definedName name="_xlnm.Print_Titles" localSheetId="4">'Câmeras'!$3:$3</definedName>
  </definedNames>
  <calcPr calcId="124519" fullCalcOnLoad="1"/>
</workbook>
</file>

<file path=xl/styles.xml><?xml version="1.0" encoding="utf-8"?>
<styleSheet xmlns="http://schemas.openxmlformats.org/spreadsheetml/2006/main">
  <numFmts count="2">
    <numFmt numFmtId="164" formatCode="0.0%"/>
    <numFmt numFmtId="165" formatCode="0.000000"/>
  </numFmts>
  <fonts count="10">
    <font>
      <name val="Calibri"/>
      <family val="2"/>
      <color theme="1"/>
      <sz val="11"/>
      <scheme val="minor"/>
    </font>
    <font>
      <name val="Arial"/>
      <b val="1"/>
      <color rgb="001F3864"/>
      <sz val="16"/>
    </font>
    <font>
      <name val="Arial"/>
      <color rgb="00595959"/>
      <sz val="11"/>
    </font>
    <font>
      <name val="Arial"/>
      <b val="1"/>
      <color rgb="00FFFFFF"/>
      <sz val="11"/>
    </font>
    <font>
      <name val="Arial"/>
      <color rgb="00000000"/>
      <sz val="10"/>
    </font>
    <font>
      <name val="Arial"/>
      <b val="1"/>
      <color rgb="00000000"/>
      <sz val="10"/>
    </font>
    <font>
      <name val="Arial"/>
      <color rgb="00404040"/>
      <sz val="9"/>
    </font>
    <font>
      <name val="Arial"/>
      <b val="1"/>
      <color rgb="00FFFFFF"/>
      <sz val="13"/>
    </font>
    <font>
      <name val="Arial"/>
      <i val="1"/>
      <color rgb="00404040"/>
      <sz val="9"/>
    </font>
    <font>
      <name val="Arial"/>
      <b val="1"/>
      <color rgb="00FFFFFF"/>
      <sz val="10"/>
    </font>
  </fonts>
  <fills count="7">
    <fill>
      <patternFill/>
    </fill>
    <fill>
      <patternFill patternType="gray125"/>
    </fill>
    <fill>
      <patternFill patternType="solid">
        <fgColor rgb="002E5496"/>
      </patternFill>
    </fill>
    <fill>
      <patternFill patternType="solid">
        <fgColor rgb="00D9E2F3"/>
      </patternFill>
    </fill>
    <fill>
      <patternFill patternType="solid">
        <fgColor rgb="00F2F2F2"/>
      </patternFill>
    </fill>
    <fill>
      <patternFill patternType="solid">
        <fgColor rgb="001F3864"/>
      </patternFill>
    </fill>
    <fill>
      <patternFill patternType="solid">
        <fgColor rgb="00FBD5D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2" borderId="0" applyAlignment="1" pivotButton="0" quotePrefix="0" xfId="0">
      <alignment vertical="center" indent="1"/>
    </xf>
    <xf numFmtId="0" fontId="4" fillId="0" borderId="1" applyAlignment="1" pivotButton="0" quotePrefix="0" xfId="0">
      <alignment horizontal="left" vertical="center"/>
    </xf>
    <xf numFmtId="3" fontId="5" fillId="0" borderId="1" applyAlignment="1" pivotButton="0" quotePrefix="0" xfId="0">
      <alignment horizontal="center" vertical="center"/>
    </xf>
    <xf numFmtId="0" fontId="5" fillId="3" borderId="1" applyAlignment="1" pivotButton="0" quotePrefix="0" xfId="0">
      <alignment horizontal="center" vertical="center" wrapText="1"/>
    </xf>
    <xf numFmtId="3" fontId="4" fillId="0" borderId="1" applyAlignment="1" pivotButton="0" quotePrefix="0" xfId="0">
      <alignment horizontal="center" vertical="center"/>
    </xf>
    <xf numFmtId="164" fontId="4" fillId="0" borderId="1" applyAlignment="1" pivotButton="0" quotePrefix="0" xfId="0">
      <alignment horizontal="center" vertical="center"/>
    </xf>
    <xf numFmtId="0" fontId="5" fillId="3" borderId="1" applyAlignment="1" pivotButton="0" quotePrefix="0" xfId="0">
      <alignment horizontal="center" vertical="center"/>
    </xf>
    <xf numFmtId="0" fontId="5" fillId="4" borderId="1" applyAlignment="1" pivotButton="0" quotePrefix="0" xfId="0">
      <alignment horizontal="left" vertical="center"/>
    </xf>
    <xf numFmtId="3" fontId="5" fillId="4" borderId="1" applyAlignment="1" pivotButton="0" quotePrefix="0" xfId="0">
      <alignment horizontal="center" vertical="center"/>
    </xf>
    <xf numFmtId="164" fontId="5" fillId="4" borderId="1" applyAlignment="1" pivotButton="0" quotePrefix="0" xfId="0">
      <alignment horizontal="center" vertical="center"/>
    </xf>
    <xf numFmtId="0" fontId="6" fillId="0" borderId="0" applyAlignment="1" pivotButton="0" quotePrefix="0" xfId="0">
      <alignment vertical="center"/>
    </xf>
    <xf numFmtId="0" fontId="7" fillId="5" borderId="0" applyAlignment="1" pivotButton="0" quotePrefix="0" xfId="0">
      <alignment horizontal="center" vertical="center"/>
    </xf>
    <xf numFmtId="0" fontId="8" fillId="0" borderId="0" applyAlignment="1" pivotButton="0" quotePrefix="0" xfId="0">
      <alignment horizontal="left" vertical="center"/>
    </xf>
    <xf numFmtId="0" fontId="9"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6" borderId="1" applyAlignment="1" pivotButton="0" quotePrefix="0" xfId="0">
      <alignment horizontal="left" vertical="center"/>
    </xf>
    <xf numFmtId="0" fontId="4" fillId="6" borderId="1" applyAlignment="1" pivotButton="0" quotePrefix="0" xfId="0">
      <alignment horizontal="center" vertical="center"/>
    </xf>
    <xf numFmtId="3" fontId="4" fillId="6" borderId="1" applyAlignment="1" pivotButton="0" quotePrefix="0" xfId="0">
      <alignment horizontal="center" vertical="center"/>
    </xf>
    <xf numFmtId="164" fontId="4" fillId="6" borderId="1" applyAlignment="1" pivotButton="0" quotePrefix="0" xfId="0">
      <alignment horizontal="center" vertical="center"/>
    </xf>
    <xf numFmtId="1" fontId="4" fillId="0" borderId="1" applyAlignment="1" pivotButton="0" quotePrefix="0" xfId="0">
      <alignment horizontal="center" vertical="center"/>
    </xf>
    <xf numFmtId="3" fontId="4" fillId="0" borderId="1" applyAlignment="1" pivotButton="0" quotePrefix="0" xfId="0">
      <alignment horizontal="right" vertical="center"/>
    </xf>
    <xf numFmtId="49" fontId="4" fillId="0" borderId="1" applyAlignment="1" pivotButton="0" quotePrefix="0" xfId="0">
      <alignment horizontal="center" vertical="center"/>
    </xf>
    <xf numFmtId="165" fontId="4" fillId="0" borderId="1" applyAlignment="1" pivotButton="0" quotePrefix="0" xfId="0">
      <alignment horizontal="center" vertical="center"/>
    </xf>
  </cellXfs>
  <cellStyles count="1">
    <cellStyle name="Normal" xfId="0" builtinId="0" hidden="0"/>
  </cellStyles>
  <dxfs count="6">
    <dxf>
      <font>
        <name val="Arial"/>
        <b val="1"/>
        <color rgb="009C1C1C"/>
        <sz val="10"/>
      </font>
    </dxf>
    <dxf>
      <font>
        <name val="Arial"/>
        <b val="1"/>
        <color rgb="00375623"/>
        <sz val="10"/>
      </font>
      <fill>
        <patternFill patternType="solid">
          <fgColor rgb="00C6E0B4"/>
        </patternFill>
      </fill>
    </dxf>
    <dxf>
      <font>
        <name val="Arial"/>
        <b val="1"/>
        <color rgb="009C1C1C"/>
        <sz val="10"/>
      </font>
      <fill>
        <patternFill patternType="solid">
          <fgColor rgb="00FBD5D5"/>
        </patternFill>
      </fill>
    </dxf>
    <dxf>
      <font>
        <name val="Arial"/>
        <b val="1"/>
        <color rgb="007F6000"/>
        <sz val="10"/>
      </font>
      <fill>
        <patternFill patternType="solid">
          <fgColor rgb="00FFE699"/>
        </patternFill>
      </fill>
    </dxf>
    <dxf>
      <fill>
        <patternFill patternType="solid">
          <fgColor rgb="00F2F2F2"/>
        </patternFill>
      </fill>
    </dxf>
    <dxf>
      <font>
        <name val="Arial"/>
        <b val="1"/>
        <color rgb="00375623"/>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B2:H81"/>
  <sheetViews>
    <sheetView showGridLines="0" workbookViewId="0">
      <selection activeCell="A1" sqref="A1"/>
    </sheetView>
  </sheetViews>
  <sheetFormatPr baseColWidth="8" defaultRowHeight="15"/>
  <cols>
    <col width="3" customWidth="1" min="1" max="1"/>
    <col width="34" customWidth="1" min="2" max="2"/>
    <col width="15" customWidth="1" min="3" max="3"/>
    <col width="15" customWidth="1" min="4" max="4"/>
    <col width="15" customWidth="1" min="5" max="5"/>
    <col width="15" customWidth="1" min="6" max="6"/>
    <col width="15" customWidth="1" min="7" max="7"/>
    <col width="15" customWidth="1" min="8" max="8"/>
  </cols>
  <sheetData>
    <row r="2" ht="26" customHeight="1">
      <c r="B2" s="1" t="inlineStr">
        <is>
          <t>VIDEOMONITORAMENTO NOS LOCAIS DE VOTAÇÃO</t>
        </is>
      </c>
    </row>
    <row r="3">
      <c r="B3" s="2" t="inlineStr">
        <is>
          <t>Base completa da Bahia e câmeras do IVS — mesmos dados do painel</t>
        </is>
      </c>
    </row>
    <row r="5">
      <c r="B5" s="3" t="inlineStr">
        <is>
          <t>BASE ANALISADA</t>
        </is>
      </c>
    </row>
    <row r="6">
      <c r="B6" s="4" t="inlineStr">
        <is>
          <t>Municípios na Bahia</t>
        </is>
      </c>
      <c r="C6" s="5" t="n">
        <v>417</v>
      </c>
    </row>
    <row r="7">
      <c r="B7" s="4" t="inlineStr">
        <is>
          <t>Municípios com ao menos uma câmera</t>
        </is>
      </c>
      <c r="C7" s="5" t="n">
        <v>97</v>
      </c>
    </row>
    <row r="8">
      <c r="B8" s="4" t="inlineStr">
        <is>
          <t>Municípios do recorte VPE</t>
        </is>
      </c>
      <c r="C8" s="5" t="n">
        <v>86</v>
      </c>
    </row>
    <row r="9">
      <c r="B9" s="4" t="inlineStr">
        <is>
          <t>Locais de votação</t>
        </is>
      </c>
      <c r="C9" s="5" t="n">
        <v>9347</v>
      </c>
    </row>
    <row r="10">
      <c r="B10" s="4" t="inlineStr">
        <is>
          <t>Locais com coordenada (avaliados)</t>
        </is>
      </c>
      <c r="C10" s="5" t="n">
        <v>8222</v>
      </c>
    </row>
    <row r="11">
      <c r="B11" s="4" t="inlineStr">
        <is>
          <t>Locais sem coordenada (não avaliados)</t>
        </is>
      </c>
      <c r="C11" s="5" t="n">
        <v>1125</v>
      </c>
    </row>
    <row r="12">
      <c r="B12" s="4" t="inlineStr">
        <is>
          <t>Seções eleitorais</t>
        </is>
      </c>
      <c r="C12" s="5" t="n">
        <v>37958</v>
      </c>
    </row>
    <row r="13">
      <c r="B13" s="4" t="inlineStr">
        <is>
          <t>Seções em locais avaliados</t>
        </is>
      </c>
      <c r="C13" s="5" t="n">
        <v>34330</v>
      </c>
    </row>
    <row r="14">
      <c r="B14" s="4" t="inlineStr">
        <is>
          <t>Câmeras na base do IVS</t>
        </is>
      </c>
      <c r="C14" s="5" t="n">
        <v>4025</v>
      </c>
    </row>
    <row r="15">
      <c r="B15" s="4" t="inlineStr">
        <is>
          <t>Câmeras com coordenada válida</t>
        </is>
      </c>
      <c r="C15" s="5" t="n">
        <v>3761</v>
      </c>
    </row>
    <row r="16">
      <c r="B16" s="4" t="inlineStr">
        <is>
          <t>Câmeras sem posição</t>
        </is>
      </c>
      <c r="C16" s="5" t="n">
        <v>262</v>
      </c>
    </row>
    <row r="17">
      <c r="B17" s="3" t="inlineStr">
        <is>
          <t>ATENDIMENTO POR RAIO — BAHIA INTEIRA (417 MUNICÍPIOS)</t>
        </is>
      </c>
    </row>
    <row r="18" ht="30" customHeight="1">
      <c r="B18" s="6" t="inlineStr">
        <is>
          <t>Raio (m)</t>
        </is>
      </c>
      <c r="C18" s="6" t="inlineStr">
        <is>
          <t>Atendimentos
câmera × local</t>
        </is>
      </c>
      <c r="D18" s="6" t="inlineStr">
        <is>
          <t>Câmeras
distintas</t>
        </is>
      </c>
      <c r="E18" s="6" t="inlineStr">
        <is>
          <t>Locais
atendidos</t>
        </is>
      </c>
      <c r="F18" s="6" t="inlineStr">
        <is>
          <t>% dos locais</t>
        </is>
      </c>
      <c r="G18" s="6" t="inlineStr">
        <is>
          <t>Seções
atendidas</t>
        </is>
      </c>
      <c r="H18" s="6" t="inlineStr">
        <is>
          <t>% das seções</t>
        </is>
      </c>
    </row>
    <row r="19">
      <c r="B19" s="7" t="n">
        <v>50</v>
      </c>
      <c r="C19" s="7" t="n">
        <v>174</v>
      </c>
      <c r="D19" s="7" t="n">
        <v>163</v>
      </c>
      <c r="E19" s="7" t="n">
        <v>149</v>
      </c>
      <c r="F19" s="8">
        <f>E19/8222</f>
        <v>0.018122111408416443</v>
      </c>
      <c r="G19" s="7" t="n">
        <v>1348</v>
      </c>
      <c r="H19" s="8">
        <f>G19/34330</f>
        <v>0.03926594815030585</v>
      </c>
    </row>
    <row r="20">
      <c r="B20" s="5" t="n">
        <v>100</v>
      </c>
      <c r="C20" s="7" t="n">
        <v>490</v>
      </c>
      <c r="D20" s="7" t="n">
        <v>440</v>
      </c>
      <c r="E20" s="7" t="n">
        <v>349</v>
      </c>
      <c r="F20" s="8">
        <f>E20/8222</f>
        <v>0.04244709316468013</v>
      </c>
      <c r="G20" s="7" t="n">
        <v>3271</v>
      </c>
      <c r="H20" s="8">
        <f>G20/34330</f>
        <v>0.09528109525196621</v>
      </c>
    </row>
    <row r="21">
      <c r="B21" s="7" t="n">
        <v>150</v>
      </c>
      <c r="C21" s="7" t="n">
        <v>1022</v>
      </c>
      <c r="D21" s="7" t="n">
        <v>798</v>
      </c>
      <c r="E21" s="7" t="n">
        <v>605</v>
      </c>
      <c r="F21" s="8">
        <f>E21/8222</f>
        <v>0.07358306981269765</v>
      </c>
      <c r="G21" s="7" t="n">
        <v>5363</v>
      </c>
      <c r="H21" s="8">
        <f>G21/34330</f>
        <v>0.15621905039324208</v>
      </c>
    </row>
    <row r="22">
      <c r="B22" s="7" t="n">
        <v>200</v>
      </c>
      <c r="C22" s="7" t="n">
        <v>1568</v>
      </c>
      <c r="D22" s="7" t="n">
        <v>1148</v>
      </c>
      <c r="E22" s="7" t="n">
        <v>778</v>
      </c>
      <c r="F22" s="8">
        <f>E22/8222</f>
        <v>0.09462417903186572</v>
      </c>
      <c r="G22" s="7" t="n">
        <v>6905</v>
      </c>
      <c r="H22" s="8">
        <f>G22/34330</f>
        <v>0.20113603262452664</v>
      </c>
    </row>
    <row r="23">
      <c r="B23" s="7" t="n">
        <v>250</v>
      </c>
      <c r="C23" s="7" t="n">
        <v>2258</v>
      </c>
      <c r="D23" s="7" t="n">
        <v>1500</v>
      </c>
      <c r="E23" s="7" t="n">
        <v>947</v>
      </c>
      <c r="F23" s="8">
        <f>E23/8222</f>
        <v>0.11517878861590854</v>
      </c>
      <c r="G23" s="7" t="n">
        <v>8307</v>
      </c>
      <c r="H23" s="8">
        <f>G23/34330</f>
        <v>0.2419749490241771</v>
      </c>
    </row>
    <row r="24">
      <c r="B24" s="7" t="n">
        <v>300</v>
      </c>
      <c r="C24" s="7" t="n">
        <v>2992</v>
      </c>
      <c r="D24" s="7" t="n">
        <v>1820</v>
      </c>
      <c r="E24" s="7" t="n">
        <v>1090</v>
      </c>
      <c r="F24" s="8">
        <f>E24/8222</f>
        <v>0.13257115057163707</v>
      </c>
      <c r="G24" s="7" t="n">
        <v>9427</v>
      </c>
      <c r="H24" s="8">
        <f>G24/34330</f>
        <v>0.27459947567725024</v>
      </c>
    </row>
    <row r="25">
      <c r="B25" s="7" t="n">
        <v>400</v>
      </c>
      <c r="C25" s="7" t="n">
        <v>4754</v>
      </c>
      <c r="D25" s="7" t="n">
        <v>2332</v>
      </c>
      <c r="E25" s="7" t="n">
        <v>1327</v>
      </c>
      <c r="F25" s="8">
        <f>E25/8222</f>
        <v>0.16139625395280954</v>
      </c>
      <c r="G25" s="7" t="n">
        <v>11205</v>
      </c>
      <c r="H25" s="8">
        <f>G25/34330</f>
        <v>0.3263909117390038</v>
      </c>
    </row>
    <row r="26">
      <c r="B26" s="7" t="n">
        <v>500</v>
      </c>
      <c r="C26" s="7" t="n">
        <v>6890</v>
      </c>
      <c r="D26" s="7" t="n">
        <v>2736</v>
      </c>
      <c r="E26" s="7" t="n">
        <v>1498</v>
      </c>
      <c r="F26" s="8">
        <f>E26/8222</f>
        <v>0.182194113354415</v>
      </c>
      <c r="G26" s="7" t="n">
        <v>12467</v>
      </c>
      <c r="H26" s="8">
        <f>G26/34330</f>
        <v>0.3631517623070201</v>
      </c>
    </row>
    <row r="28">
      <c r="B28" s="3" t="inlineStr">
        <is>
          <t>ATENDIMENTO POR RAIO — MUNICÍPIOS COM CÂMERA (97)</t>
        </is>
      </c>
    </row>
    <row r="29" ht="30" customHeight="1">
      <c r="B29" s="6" t="inlineStr">
        <is>
          <t>Raio (m)</t>
        </is>
      </c>
      <c r="C29" s="6" t="inlineStr">
        <is>
          <t>Atendimentos
câmera × local</t>
        </is>
      </c>
      <c r="D29" s="6" t="inlineStr">
        <is>
          <t>Câmeras
distintas</t>
        </is>
      </c>
      <c r="E29" s="6" t="inlineStr">
        <is>
          <t>Locais
atendidos</t>
        </is>
      </c>
      <c r="F29" s="6" t="inlineStr">
        <is>
          <t>% dos locais</t>
        </is>
      </c>
      <c r="G29" s="6" t="inlineStr">
        <is>
          <t>Seções
atendidas</t>
        </is>
      </c>
      <c r="H29" s="6" t="inlineStr">
        <is>
          <t>% das seções</t>
        </is>
      </c>
    </row>
    <row r="30">
      <c r="B30" s="7" t="n">
        <v>50</v>
      </c>
      <c r="C30" s="7" t="n">
        <v>174</v>
      </c>
      <c r="D30" s="7" t="n">
        <v>163</v>
      </c>
      <c r="E30" s="7" t="n">
        <v>149</v>
      </c>
      <c r="F30" s="8">
        <f>E30/3383</f>
        <v>0.044043748152527346</v>
      </c>
      <c r="G30" s="7" t="n">
        <v>1348</v>
      </c>
      <c r="H30" s="8">
        <f>G30/18947</f>
        <v>0.07114582783554124</v>
      </c>
    </row>
    <row r="31">
      <c r="B31" s="5" t="n">
        <v>100</v>
      </c>
      <c r="C31" s="7" t="n">
        <v>490</v>
      </c>
      <c r="D31" s="7" t="n">
        <v>440</v>
      </c>
      <c r="E31" s="7" t="n">
        <v>349</v>
      </c>
      <c r="F31" s="8">
        <f>E31/3383</f>
        <v>0.1031628731894768</v>
      </c>
      <c r="G31" s="7" t="n">
        <v>3271</v>
      </c>
      <c r="H31" s="8">
        <f>G31/18947</f>
        <v>0.17263946798965535</v>
      </c>
    </row>
    <row r="32">
      <c r="B32" s="7" t="n">
        <v>150</v>
      </c>
      <c r="C32" s="7" t="n">
        <v>1022</v>
      </c>
      <c r="D32" s="7" t="n">
        <v>798</v>
      </c>
      <c r="E32" s="7" t="n">
        <v>605</v>
      </c>
      <c r="F32" s="8">
        <f>E32/3383</f>
        <v>0.1788353532367721</v>
      </c>
      <c r="G32" s="7" t="n">
        <v>5363</v>
      </c>
      <c r="H32" s="8">
        <f>G32/18947</f>
        <v>0.28305272602522824</v>
      </c>
    </row>
    <row r="33">
      <c r="B33" s="7" t="n">
        <v>200</v>
      </c>
      <c r="C33" s="7" t="n">
        <v>1568</v>
      </c>
      <c r="D33" s="7" t="n">
        <v>1148</v>
      </c>
      <c r="E33" s="7" t="n">
        <v>778</v>
      </c>
      <c r="F33" s="8">
        <f>E33/3383</f>
        <v>0.22997339639373338</v>
      </c>
      <c r="G33" s="7" t="n">
        <v>6905</v>
      </c>
      <c r="H33" s="8">
        <f>G33/18947</f>
        <v>0.36443764184303584</v>
      </c>
    </row>
    <row r="34">
      <c r="B34" s="7" t="n">
        <v>250</v>
      </c>
      <c r="C34" s="7" t="n">
        <v>2258</v>
      </c>
      <c r="D34" s="7" t="n">
        <v>1500</v>
      </c>
      <c r="E34" s="7" t="n">
        <v>947</v>
      </c>
      <c r="F34" s="8">
        <f>E34/3383</f>
        <v>0.2799290570499557</v>
      </c>
      <c r="G34" s="7" t="n">
        <v>8307</v>
      </c>
      <c r="H34" s="8">
        <f>G34/18947</f>
        <v>0.43843352509632133</v>
      </c>
    </row>
    <row r="35">
      <c r="B35" s="7" t="n">
        <v>300</v>
      </c>
      <c r="C35" s="7" t="n">
        <v>2992</v>
      </c>
      <c r="D35" s="7" t="n">
        <v>1820</v>
      </c>
      <c r="E35" s="7" t="n">
        <v>1090</v>
      </c>
      <c r="F35" s="8">
        <f>E35/3383</f>
        <v>0.3221992314513745</v>
      </c>
      <c r="G35" s="7" t="n">
        <v>9427</v>
      </c>
      <c r="H35" s="8">
        <f>G35/18947</f>
        <v>0.497545785612498</v>
      </c>
    </row>
    <row r="36">
      <c r="B36" s="7" t="n">
        <v>400</v>
      </c>
      <c r="C36" s="7" t="n">
        <v>4754</v>
      </c>
      <c r="D36" s="7" t="n">
        <v>2332</v>
      </c>
      <c r="E36" s="7" t="n">
        <v>1327</v>
      </c>
      <c r="F36" s="8">
        <f>E36/3383</f>
        <v>0.3922553946201596</v>
      </c>
      <c r="G36" s="7" t="n">
        <v>11205</v>
      </c>
      <c r="H36" s="8">
        <f>G36/18947</f>
        <v>0.5913864991819285</v>
      </c>
    </row>
    <row r="37">
      <c r="B37" s="7" t="n">
        <v>500</v>
      </c>
      <c r="C37" s="7" t="n">
        <v>6888</v>
      </c>
      <c r="D37" s="7" t="n">
        <v>2736</v>
      </c>
      <c r="E37" s="7" t="n">
        <v>1497</v>
      </c>
      <c r="F37" s="8">
        <f>E37/3383</f>
        <v>0.44250665090156666</v>
      </c>
      <c r="G37" s="7" t="n">
        <v>12461</v>
      </c>
      <c r="H37" s="8">
        <f>G37/18947</f>
        <v>0.6576766770464981</v>
      </c>
    </row>
    <row r="39">
      <c r="B39" s="3" t="inlineStr">
        <is>
          <t>ATENDIMENTO POR RAIO — RECORTE VPE (86 MUNICÍPIOS)</t>
        </is>
      </c>
    </row>
    <row r="40" ht="30" customHeight="1">
      <c r="B40" s="6" t="inlineStr">
        <is>
          <t>Raio (m)</t>
        </is>
      </c>
      <c r="C40" s="6" t="inlineStr">
        <is>
          <t>Atendimentos
câmera × local</t>
        </is>
      </c>
      <c r="D40" s="6" t="inlineStr">
        <is>
          <t>Câmeras
distintas</t>
        </is>
      </c>
      <c r="E40" s="6" t="inlineStr">
        <is>
          <t>Locais
atendidos</t>
        </is>
      </c>
      <c r="F40" s="6" t="inlineStr">
        <is>
          <t>% dos locais</t>
        </is>
      </c>
      <c r="G40" s="6" t="inlineStr">
        <is>
          <t>Seções
atendidas</t>
        </is>
      </c>
      <c r="H40" s="6" t="inlineStr">
        <is>
          <t>% das seções</t>
        </is>
      </c>
    </row>
    <row r="41">
      <c r="B41" s="7" t="n">
        <v>50</v>
      </c>
      <c r="C41" s="7" t="n">
        <v>173</v>
      </c>
      <c r="D41" s="7" t="n">
        <v>162</v>
      </c>
      <c r="E41" s="7" t="n">
        <v>148</v>
      </c>
      <c r="F41" s="8">
        <f>E41/3074</f>
        <v>0.048145738451528954</v>
      </c>
      <c r="G41" s="7" t="n">
        <v>1340</v>
      </c>
      <c r="H41" s="8">
        <f>G41/18099</f>
        <v>0.0740372396264987</v>
      </c>
    </row>
    <row r="42">
      <c r="B42" s="5" t="n">
        <v>100</v>
      </c>
      <c r="C42" s="7" t="n">
        <v>487</v>
      </c>
      <c r="D42" s="7" t="n">
        <v>437</v>
      </c>
      <c r="E42" s="7" t="n">
        <v>348</v>
      </c>
      <c r="F42" s="8">
        <f>E42/3074</f>
        <v>0.11320754716981132</v>
      </c>
      <c r="G42" s="7" t="n">
        <v>3263</v>
      </c>
      <c r="H42" s="8">
        <f>G42/18099</f>
        <v>0.18028620365766065</v>
      </c>
    </row>
    <row r="43">
      <c r="B43" s="7" t="n">
        <v>150</v>
      </c>
      <c r="C43" s="7" t="n">
        <v>1016</v>
      </c>
      <c r="D43" s="7" t="n">
        <v>794</v>
      </c>
      <c r="E43" s="7" t="n">
        <v>602</v>
      </c>
      <c r="F43" s="8">
        <f>E43/3074</f>
        <v>0.19583604424202994</v>
      </c>
      <c r="G43" s="7" t="n">
        <v>5350</v>
      </c>
      <c r="H43" s="8">
        <f>G43/18099</f>
        <v>0.2955964417923642</v>
      </c>
    </row>
    <row r="44">
      <c r="B44" s="7" t="n">
        <v>200</v>
      </c>
      <c r="C44" s="7" t="n">
        <v>1558</v>
      </c>
      <c r="D44" s="7" t="n">
        <v>1143</v>
      </c>
      <c r="E44" s="7" t="n">
        <v>774</v>
      </c>
      <c r="F44" s="8">
        <f>E44/3074</f>
        <v>0.2517891997397528</v>
      </c>
      <c r="G44" s="7" t="n">
        <v>6891</v>
      </c>
      <c r="H44" s="8">
        <f>G44/18099</f>
        <v>0.38073926736283775</v>
      </c>
    </row>
    <row r="45">
      <c r="B45" s="7" t="n">
        <v>250</v>
      </c>
      <c r="C45" s="7" t="n">
        <v>2244</v>
      </c>
      <c r="D45" s="7" t="n">
        <v>1494</v>
      </c>
      <c r="E45" s="7" t="n">
        <v>941</v>
      </c>
      <c r="F45" s="8">
        <f>E45/3074</f>
        <v>0.30611581001951854</v>
      </c>
      <c r="G45" s="7" t="n">
        <v>8288</v>
      </c>
      <c r="H45" s="8">
        <f>G45/18099</f>
        <v>0.45792585225703075</v>
      </c>
    </row>
    <row r="46">
      <c r="B46" s="7" t="n">
        <v>300</v>
      </c>
      <c r="C46" s="7" t="n">
        <v>2972</v>
      </c>
      <c r="D46" s="7" t="n">
        <v>1813</v>
      </c>
      <c r="E46" s="7" t="n">
        <v>1084</v>
      </c>
      <c r="F46" s="8">
        <f>E46/3074</f>
        <v>0.35263500325309044</v>
      </c>
      <c r="G46" s="7" t="n">
        <v>9408</v>
      </c>
      <c r="H46" s="8">
        <f>G46/18099</f>
        <v>0.5198077241836565</v>
      </c>
    </row>
    <row r="47">
      <c r="B47" s="7" t="n">
        <v>400</v>
      </c>
      <c r="C47" s="7" t="n">
        <v>4728</v>
      </c>
      <c r="D47" s="7" t="n">
        <v>2325</v>
      </c>
      <c r="E47" s="7" t="n">
        <v>1320</v>
      </c>
      <c r="F47" s="8">
        <f>E47/3074</f>
        <v>0.42940793754066364</v>
      </c>
      <c r="G47" s="7" t="n">
        <v>11172</v>
      </c>
      <c r="H47" s="8">
        <f>G47/18099</f>
        <v>0.6172716724680921</v>
      </c>
    </row>
    <row r="48">
      <c r="B48" s="7" t="n">
        <v>500</v>
      </c>
      <c r="C48" s="7" t="n">
        <v>6854</v>
      </c>
      <c r="D48" s="7" t="n">
        <v>2730</v>
      </c>
      <c r="E48" s="7" t="n">
        <v>1489</v>
      </c>
      <c r="F48" s="8">
        <f>E48/3074</f>
        <v>0.4843851659076122</v>
      </c>
      <c r="G48" s="7" t="n">
        <v>12424</v>
      </c>
      <c r="H48" s="8">
        <f>G48/18099</f>
        <v>0.6864467650146417</v>
      </c>
    </row>
    <row r="50">
      <c r="B50" s="3" t="inlineStr">
        <is>
          <t>ATENDIMENTO POR RAIO — RECORTE VPE, APENAS ZONA URBANA</t>
        </is>
      </c>
    </row>
    <row r="51" ht="30" customHeight="1">
      <c r="B51" s="6" t="inlineStr">
        <is>
          <t>Raio (m)</t>
        </is>
      </c>
      <c r="C51" s="6" t="inlineStr">
        <is>
          <t>Atendimentos
câmera × local</t>
        </is>
      </c>
      <c r="D51" s="6" t="inlineStr">
        <is>
          <t>Câmeras
distintas</t>
        </is>
      </c>
      <c r="E51" s="6" t="inlineStr">
        <is>
          <t>Locais
atendidos</t>
        </is>
      </c>
      <c r="F51" s="6" t="inlineStr">
        <is>
          <t>% dos locais</t>
        </is>
      </c>
      <c r="G51" s="6" t="inlineStr">
        <is>
          <t>Seções
atendidas</t>
        </is>
      </c>
      <c r="H51" s="6" t="inlineStr">
        <is>
          <t>% das seções</t>
        </is>
      </c>
    </row>
    <row r="52">
      <c r="B52" s="7" t="n">
        <v>50</v>
      </c>
      <c r="C52" s="7" t="n">
        <v>142</v>
      </c>
      <c r="D52" s="7" t="n">
        <v>133</v>
      </c>
      <c r="E52" s="7" t="n">
        <v>121</v>
      </c>
      <c r="F52" s="8">
        <f>E52/1575</f>
        <v>0.07682539682539682</v>
      </c>
      <c r="G52" s="7" t="n">
        <v>1114</v>
      </c>
      <c r="H52" s="8">
        <f>G52/12949</f>
        <v>0.08602980925167966</v>
      </c>
    </row>
    <row r="53">
      <c r="B53" s="5" t="n">
        <v>100</v>
      </c>
      <c r="C53" s="7" t="n">
        <v>394</v>
      </c>
      <c r="D53" s="7" t="n">
        <v>361</v>
      </c>
      <c r="E53" s="7" t="n">
        <v>284</v>
      </c>
      <c r="F53" s="8">
        <f>E53/1575</f>
        <v>0.18031746031746032</v>
      </c>
      <c r="G53" s="7" t="n">
        <v>2753</v>
      </c>
      <c r="H53" s="8">
        <f>G53/12949</f>
        <v>0.21260328982933044</v>
      </c>
    </row>
    <row r="54">
      <c r="B54" s="7" t="n">
        <v>150</v>
      </c>
      <c r="C54" s="7" t="n">
        <v>786</v>
      </c>
      <c r="D54" s="7" t="n">
        <v>657</v>
      </c>
      <c r="E54" s="7" t="n">
        <v>478</v>
      </c>
      <c r="F54" s="8">
        <f>E54/1575</f>
        <v>0.3034920634920635</v>
      </c>
      <c r="G54" s="7" t="n">
        <v>4491</v>
      </c>
      <c r="H54" s="8">
        <f>G54/12949</f>
        <v>0.34682214842845005</v>
      </c>
    </row>
    <row r="55">
      <c r="B55" s="7" t="n">
        <v>200</v>
      </c>
      <c r="C55" s="7" t="n">
        <v>1234</v>
      </c>
      <c r="D55" s="7" t="n">
        <v>963</v>
      </c>
      <c r="E55" s="7" t="n">
        <v>630</v>
      </c>
      <c r="F55" s="8">
        <f>E55/1575</f>
        <v>0.4</v>
      </c>
      <c r="G55" s="7" t="n">
        <v>5898</v>
      </c>
      <c r="H55" s="8">
        <f>G55/12949</f>
        <v>0.4554791875820527</v>
      </c>
    </row>
    <row r="56">
      <c r="B56" s="7" t="n">
        <v>250</v>
      </c>
      <c r="C56" s="7" t="n">
        <v>1774</v>
      </c>
      <c r="D56" s="7" t="n">
        <v>1277</v>
      </c>
      <c r="E56" s="7" t="n">
        <v>772</v>
      </c>
      <c r="F56" s="8">
        <f>E56/1575</f>
        <v>0.4901587301587302</v>
      </c>
      <c r="G56" s="7" t="n">
        <v>7070</v>
      </c>
      <c r="H56" s="8">
        <f>G56/12949</f>
        <v>0.5459881071897443</v>
      </c>
    </row>
    <row r="57">
      <c r="B57" s="7" t="n">
        <v>300</v>
      </c>
      <c r="C57" s="7" t="n">
        <v>2394</v>
      </c>
      <c r="D57" s="7" t="n">
        <v>1573</v>
      </c>
      <c r="E57" s="7" t="n">
        <v>891</v>
      </c>
      <c r="F57" s="8">
        <f>E57/1575</f>
        <v>0.5657142857142857</v>
      </c>
      <c r="G57" s="7" t="n">
        <v>8021</v>
      </c>
      <c r="H57" s="8">
        <f>G57/12949</f>
        <v>0.6194300718202178</v>
      </c>
    </row>
    <row r="58">
      <c r="B58" s="7" t="n">
        <v>400</v>
      </c>
      <c r="C58" s="7" t="n">
        <v>3907</v>
      </c>
      <c r="D58" s="7" t="n">
        <v>2072</v>
      </c>
      <c r="E58" s="7" t="n">
        <v>1086</v>
      </c>
      <c r="F58" s="8">
        <f>E58/1575</f>
        <v>0.6895238095238095</v>
      </c>
      <c r="G58" s="7" t="n">
        <v>9478</v>
      </c>
      <c r="H58" s="8">
        <f>G58/12949</f>
        <v>0.7319484130048652</v>
      </c>
    </row>
    <row r="59">
      <c r="B59" s="7" t="n">
        <v>500</v>
      </c>
      <c r="C59" s="7" t="n">
        <v>5770</v>
      </c>
      <c r="D59" s="7" t="n">
        <v>2484</v>
      </c>
      <c r="E59" s="7" t="n">
        <v>1226</v>
      </c>
      <c r="F59" s="8">
        <f>E59/1575</f>
        <v>0.7784126984126984</v>
      </c>
      <c r="G59" s="7" t="n">
        <v>10524</v>
      </c>
      <c r="H59" s="8">
        <f>G59/12949</f>
        <v>0.8127268514943239</v>
      </c>
    </row>
    <row r="61">
      <c r="B61" s="3" t="inlineStr">
        <is>
          <t>DISTÂNCIA ATÉ A CÂMERA MAIS PRÓXIMA — BAHIA INTEIRA</t>
        </is>
      </c>
    </row>
    <row r="62">
      <c r="B62" s="9" t="inlineStr">
        <is>
          <t>Faixa</t>
        </is>
      </c>
      <c r="C62" s="9" t="inlineStr">
        <is>
          <t>Locais</t>
        </is>
      </c>
      <c r="D62" s="9" t="inlineStr">
        <is>
          <t>% dos locais</t>
        </is>
      </c>
      <c r="E62" s="9" t="inlineStr">
        <is>
          <t>Seções</t>
        </is>
      </c>
    </row>
    <row r="63">
      <c r="B63" s="4" t="inlineStr">
        <is>
          <t>Até 50 m</t>
        </is>
      </c>
      <c r="C63" s="7" t="n">
        <v>149</v>
      </c>
      <c r="D63" s="8">
        <f>C63/8222</f>
        <v>0.018122111408416443</v>
      </c>
      <c r="E63" s="7" t="n">
        <v>1348</v>
      </c>
    </row>
    <row r="64">
      <c r="B64" s="4" t="inlineStr">
        <is>
          <t>50 a 100 m</t>
        </is>
      </c>
      <c r="C64" s="7" t="n">
        <v>200</v>
      </c>
      <c r="D64" s="8">
        <f>C64/8222</f>
        <v>0.024324981756263683</v>
      </c>
      <c r="E64" s="7" t="n">
        <v>1923</v>
      </c>
    </row>
    <row r="65">
      <c r="B65" s="4" t="inlineStr">
        <is>
          <t>100 a 150 m</t>
        </is>
      </c>
      <c r="C65" s="7" t="n">
        <v>256</v>
      </c>
      <c r="D65" s="8">
        <f>C65/8222</f>
        <v>0.031135976648017514</v>
      </c>
      <c r="E65" s="7" t="n">
        <v>2092</v>
      </c>
    </row>
    <row r="66">
      <c r="B66" s="4" t="inlineStr">
        <is>
          <t>150 a 200 m</t>
        </is>
      </c>
      <c r="C66" s="7" t="n">
        <v>173</v>
      </c>
      <c r="D66" s="8">
        <f>C66/8222</f>
        <v>0.021041109219168085</v>
      </c>
      <c r="E66" s="7" t="n">
        <v>1542</v>
      </c>
    </row>
    <row r="67">
      <c r="B67" s="4" t="inlineStr">
        <is>
          <t>200 a 300 m</t>
        </is>
      </c>
      <c r="C67" s="7" t="n">
        <v>315</v>
      </c>
      <c r="D67" s="8">
        <f>C67/8222</f>
        <v>0.0383118462661153</v>
      </c>
      <c r="E67" s="7" t="n">
        <v>2547</v>
      </c>
    </row>
    <row r="68">
      <c r="B68" s="4" t="inlineStr">
        <is>
          <t>300 a 500 m</t>
        </is>
      </c>
      <c r="C68" s="7" t="n">
        <v>405</v>
      </c>
      <c r="D68" s="8">
        <f>C68/8222</f>
        <v>0.04925808805643396</v>
      </c>
      <c r="E68" s="7" t="n">
        <v>3015</v>
      </c>
    </row>
    <row r="69">
      <c r="B69" s="4" t="inlineStr">
        <is>
          <t>500 m a 1 km</t>
        </is>
      </c>
      <c r="C69" s="7" t="n">
        <v>345</v>
      </c>
      <c r="D69" s="8">
        <f>C69/8222</f>
        <v>0.041960593529554856</v>
      </c>
      <c r="E69" s="7" t="n">
        <v>2355</v>
      </c>
    </row>
    <row r="70">
      <c r="B70" s="4" t="inlineStr">
        <is>
          <t>1 km a 5 km</t>
        </is>
      </c>
      <c r="C70" s="7" t="n">
        <v>352</v>
      </c>
      <c r="D70" s="8">
        <f>C70/8222</f>
        <v>0.04281196789102408</v>
      </c>
      <c r="E70" s="7" t="n">
        <v>1260</v>
      </c>
    </row>
    <row r="71">
      <c r="B71" s="4" t="inlineStr">
        <is>
          <t>Acima de 5 km</t>
        </is>
      </c>
      <c r="C71" s="7" t="n">
        <v>6027</v>
      </c>
      <c r="D71" s="8">
        <f>C71/8222</f>
        <v>0.7330333252250061</v>
      </c>
      <c r="E71" s="7" t="n">
        <v>18248</v>
      </c>
    </row>
    <row r="72">
      <c r="B72" s="10" t="inlineStr">
        <is>
          <t>TOTAL</t>
        </is>
      </c>
      <c r="C72" s="11">
        <f>SUM(C63:C71)</f>
        <v>8222</v>
      </c>
      <c r="D72" s="12">
        <f>SUM(D63:D71)</f>
        <v>1</v>
      </c>
      <c r="E72" s="11">
        <f>SUM(E63:E71)</f>
        <v>34330</v>
      </c>
    </row>
    <row r="74">
      <c r="B74" s="3" t="inlineStr">
        <is>
          <t>COMO LER</t>
        </is>
      </c>
    </row>
    <row r="75" ht="14" customHeight="1">
      <c r="B75" s="13" t="inlineStr">
        <is>
          <t>•  Base completa da Bahia: 9.347 locais em 417 municípios. O IVS tem câmeras em 97 deles, 17 fora do recorte VPE.</t>
        </is>
      </c>
    </row>
    <row r="76" ht="14" customHeight="1">
      <c r="B76" s="13" t="inlineStr">
        <is>
          <t>•  Atendimento câmera × local (par): cada combinação de uma câmera com um local dentro do raio. Uma câmera próxima de três escolas gera três atendimentos — mede alcance do parque, não equipamento.</t>
        </is>
      </c>
    </row>
    <row r="77" ht="14" customHeight="1">
      <c r="B77" s="13" t="inlineStr">
        <is>
          <t>•  Câmeras distintas: número de equipamentos. Em 100 m são 437 câmeras para 487 atendimentos, instaladas em 421 pontos físicos (30 dividem poste ou torre).</t>
        </is>
      </c>
    </row>
    <row r="78" ht="14" customHeight="1">
      <c r="B78" s="13" t="inlineStr">
        <is>
          <t>•  Distância geodésica (Haversine, WGS84) entre a coordenada do local e a da câmera.</t>
        </is>
      </c>
    </row>
    <row r="79" ht="14" customHeight="1">
      <c r="B79" s="13" t="inlineStr">
        <is>
          <t>•  O recorte urbano/rural vem da marcação no endereço do local.</t>
        </is>
      </c>
    </row>
    <row r="80" ht="14" customHeight="1">
      <c r="B80" s="13" t="inlineStr">
        <is>
          <t>•  O que está medido é distância até o local, não linha de visada: azimute, ângulo de visão e alcance não estão preenchidos na base.</t>
        </is>
      </c>
    </row>
    <row r="81" ht="14" customHeight="1">
      <c r="B81" s="13" t="inlineStr">
        <is>
          <t>•  Sem campo de status operacional na base, uma câmera fora de operação continua contada.</t>
        </is>
      </c>
    </row>
  </sheetData>
  <mergeCells count="16">
    <mergeCell ref="B50:H50"/>
    <mergeCell ref="B17:H17"/>
    <mergeCell ref="B79:H79"/>
    <mergeCell ref="B74:H74"/>
    <mergeCell ref="B80:H80"/>
    <mergeCell ref="B75:H75"/>
    <mergeCell ref="B39:H39"/>
    <mergeCell ref="B77:H77"/>
    <mergeCell ref="B2:H2"/>
    <mergeCell ref="B78:H78"/>
    <mergeCell ref="B3:H3"/>
    <mergeCell ref="B5:H5"/>
    <mergeCell ref="B81:H81"/>
    <mergeCell ref="B76:H76"/>
    <mergeCell ref="B28:H28"/>
    <mergeCell ref="B61:H61"/>
  </mergeCells>
  <pageMargins left="0.75" right="0.75" top="1" bottom="1" header="0.5" footer="0.5"/>
  <pageSetup orientation="portrait" fitToHeight="0" fitToWidth="1"/>
</worksheet>
</file>

<file path=xl/worksheets/sheet2.xml><?xml version="1.0" encoding="utf-8"?>
<worksheet xmlns="http://schemas.openxmlformats.org/spreadsheetml/2006/main">
  <sheetPr>
    <tabColor rgb="002E5496"/>
    <outlinePr summaryBelow="1" summaryRight="1"/>
    <pageSetUpPr fitToPage="1"/>
  </sheetPr>
  <dimension ref="A1:S420"/>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10" customWidth="1" min="3" max="3"/>
    <col width="11" customWidth="1" min="4" max="4"/>
    <col width="10" customWidth="1" min="5" max="5"/>
    <col width="10" customWidth="1" min="6" max="6"/>
    <col width="9" customWidth="1" min="7" max="7"/>
    <col width="12" customWidth="1" min="8" max="8"/>
    <col width="11" customWidth="1" min="9" max="9"/>
    <col width="12" customWidth="1" min="10" max="10"/>
    <col width="11" customWidth="1" min="11" max="11"/>
    <col width="12" customWidth="1" min="12" max="12"/>
    <col width="11" customWidth="1" min="13" max="13"/>
    <col width="12" customWidth="1" min="14" max="14"/>
    <col width="11" customWidth="1" min="15" max="15"/>
    <col width="12" customWidth="1" min="16" max="16"/>
    <col width="11" customWidth="1" min="17" max="17"/>
    <col width="12" customWidth="1" min="18" max="18"/>
    <col width="11" customWidth="1" min="19" max="19"/>
  </cols>
  <sheetData>
    <row r="1" ht="26" customHeight="1">
      <c r="A1" s="14" t="inlineStr">
        <is>
          <t>ATENDIMENTO POR MUNICÍPIO</t>
        </is>
      </c>
    </row>
    <row r="2" ht="16" customHeight="1">
      <c r="A2" s="15" t="inlineStr">
        <is>
          <t>Os 417 municípios da Bahia. Câmeras da base do IVS e desempenho em três raios. Atendimentos = pares câmera × local; câmeras distintas = equipamentos. Municípios sem nenhuma câmera em vermelho.</t>
        </is>
      </c>
    </row>
    <row r="3" ht="38" customHeight="1">
      <c r="A3" s="16" t="inlineStr">
        <is>
          <t>Município</t>
        </is>
      </c>
      <c r="B3" s="16" t="inlineStr">
        <is>
          <t>Abrangência</t>
        </is>
      </c>
      <c r="C3" s="16" t="inlineStr">
        <is>
          <t>Câmeras</t>
        </is>
      </c>
      <c r="D3" s="16" t="inlineStr">
        <is>
          <t>Câmeras sem
posição</t>
        </is>
      </c>
      <c r="E3" s="16" t="inlineStr">
        <is>
          <t>Locais de
votação</t>
        </is>
      </c>
      <c r="F3" s="16" t="inlineStr">
        <is>
          <t>Locais
avaliados</t>
        </is>
      </c>
      <c r="G3" s="16" t="inlineStr">
        <is>
          <t>Seções</t>
        </is>
      </c>
      <c r="H3" s="16" t="inlineStr">
        <is>
          <t>100 m —
atendimentos</t>
        </is>
      </c>
      <c r="I3" s="16" t="inlineStr">
        <is>
          <t>100 m —
câmeras</t>
        </is>
      </c>
      <c r="J3" s="16" t="inlineStr">
        <is>
          <t>100 m —
locais atend.</t>
        </is>
      </c>
      <c r="K3" s="16" t="inlineStr">
        <is>
          <t>100 m —
% seções</t>
        </is>
      </c>
      <c r="L3" s="16" t="inlineStr">
        <is>
          <t>300 m —
atendimentos</t>
        </is>
      </c>
      <c r="M3" s="16" t="inlineStr">
        <is>
          <t>300 m —
câmeras</t>
        </is>
      </c>
      <c r="N3" s="16" t="inlineStr">
        <is>
          <t>300 m —
locais atend.</t>
        </is>
      </c>
      <c r="O3" s="16" t="inlineStr">
        <is>
          <t>300 m —
% seções</t>
        </is>
      </c>
      <c r="P3" s="16" t="inlineStr">
        <is>
          <t>500 m —
atendimentos</t>
        </is>
      </c>
      <c r="Q3" s="16" t="inlineStr">
        <is>
          <t>500 m —
câmeras</t>
        </is>
      </c>
      <c r="R3" s="16" t="inlineStr">
        <is>
          <t>500 m —
locais atend.</t>
        </is>
      </c>
      <c r="S3" s="16" t="inlineStr">
        <is>
          <t>500 m —
% seções</t>
        </is>
      </c>
    </row>
    <row r="4">
      <c r="A4" s="4" t="inlineStr">
        <is>
          <t>SALVADOR</t>
        </is>
      </c>
      <c r="B4" s="17" t="inlineStr">
        <is>
          <t>Recorte VPE</t>
        </is>
      </c>
      <c r="C4" s="7" t="n">
        <v>1510</v>
      </c>
      <c r="D4" s="7" t="n">
        <v>164</v>
      </c>
      <c r="E4" s="7" t="n">
        <v>466</v>
      </c>
      <c r="F4" s="7" t="n">
        <v>416</v>
      </c>
      <c r="G4" s="7" t="n">
        <v>5214</v>
      </c>
      <c r="H4" s="7" t="n">
        <v>186</v>
      </c>
      <c r="I4" s="7" t="n">
        <v>168</v>
      </c>
      <c r="J4" s="7" t="n">
        <v>126</v>
      </c>
      <c r="K4" s="8">
        <f>IF($G4=0,"",J4/$G4)</f>
        <v>0.03222094361334868</v>
      </c>
      <c r="L4" s="7" t="n">
        <v>1006</v>
      </c>
      <c r="M4" s="7" t="n">
        <v>664</v>
      </c>
      <c r="N4" s="7" t="n">
        <v>309</v>
      </c>
      <c r="O4" s="8">
        <f>IF($G4=0,"",N4/$G4)</f>
        <v>0.12734944380514002</v>
      </c>
      <c r="P4" s="7" t="n">
        <v>2543</v>
      </c>
      <c r="Q4" s="7" t="n">
        <v>1049</v>
      </c>
      <c r="R4" s="7" t="n">
        <v>374</v>
      </c>
      <c r="S4" s="8">
        <f>IF($G4=0,"",R4/$G4)</f>
        <v>0.2011891062523974</v>
      </c>
    </row>
    <row r="5">
      <c r="A5" s="4" t="inlineStr">
        <is>
          <t>FEIRA DE SANTANA</t>
        </is>
      </c>
      <c r="B5" s="17" t="inlineStr">
        <is>
          <t>Recorte VPE</t>
        </is>
      </c>
      <c r="C5" s="7" t="n">
        <v>221</v>
      </c>
      <c r="D5" s="7" t="n">
        <v>8</v>
      </c>
      <c r="E5" s="7" t="n">
        <v>146</v>
      </c>
      <c r="F5" s="7" t="n">
        <v>143</v>
      </c>
      <c r="G5" s="7" t="n">
        <v>1276</v>
      </c>
      <c r="H5" s="7" t="n">
        <v>23</v>
      </c>
      <c r="I5" s="7" t="n">
        <v>23</v>
      </c>
      <c r="J5" s="7" t="n">
        <v>18</v>
      </c>
      <c r="K5" s="8">
        <f>IF($G5=0,"",J5/$G5)</f>
        <v>0.018025078369905956</v>
      </c>
      <c r="L5" s="7" t="n">
        <v>152</v>
      </c>
      <c r="M5" s="7" t="n">
        <v>103</v>
      </c>
      <c r="N5" s="7" t="n">
        <v>71</v>
      </c>
      <c r="O5" s="8">
        <f>IF($G5=0,"",N5/$G5)</f>
        <v>0.08072100313479624</v>
      </c>
      <c r="P5" s="7" t="n">
        <v>327</v>
      </c>
      <c r="Q5" s="7" t="n">
        <v>158</v>
      </c>
      <c r="R5" s="7" t="n">
        <v>104</v>
      </c>
      <c r="S5" s="8">
        <f>IF($G5=0,"",R5/$G5)</f>
        <v>0.1238244514106583</v>
      </c>
    </row>
    <row r="6">
      <c r="A6" s="4" t="inlineStr">
        <is>
          <t>VITÓRIA DA CONQUISTA</t>
        </is>
      </c>
      <c r="B6" s="17" t="inlineStr">
        <is>
          <t>Recorte VPE</t>
        </is>
      </c>
      <c r="C6" s="7" t="n">
        <v>160</v>
      </c>
      <c r="D6" s="7" t="n">
        <v>1</v>
      </c>
      <c r="E6" s="7" t="n">
        <v>141</v>
      </c>
      <c r="F6" s="7" t="n">
        <v>139</v>
      </c>
      <c r="G6" s="7" t="n">
        <v>777</v>
      </c>
      <c r="H6" s="7" t="n">
        <v>19</v>
      </c>
      <c r="I6" s="7" t="n">
        <v>19</v>
      </c>
      <c r="J6" s="7" t="n">
        <v>14</v>
      </c>
      <c r="K6" s="8">
        <f>IF($G6=0,"",J6/$G6)</f>
        <v>0.02445302445302445</v>
      </c>
      <c r="L6" s="7" t="n">
        <v>74</v>
      </c>
      <c r="M6" s="7" t="n">
        <v>65</v>
      </c>
      <c r="N6" s="7" t="n">
        <v>38</v>
      </c>
      <c r="O6" s="8">
        <f>IF($G6=0,"",N6/$G6)</f>
        <v>0.08365508365508366</v>
      </c>
      <c r="P6" s="7" t="n">
        <v>174</v>
      </c>
      <c r="Q6" s="7" t="n">
        <v>112</v>
      </c>
      <c r="R6" s="7" t="n">
        <v>50</v>
      </c>
      <c r="S6" s="8">
        <f>IF($G6=0,"",R6/$G6)</f>
        <v>0.14414414414414414</v>
      </c>
    </row>
    <row r="7">
      <c r="A7" s="4" t="inlineStr">
        <is>
          <t>LAURO DE FREITAS</t>
        </is>
      </c>
      <c r="B7" s="17" t="inlineStr">
        <is>
          <t>Recorte VPE</t>
        </is>
      </c>
      <c r="C7" s="7" t="n">
        <v>121</v>
      </c>
      <c r="D7" s="7" t="n">
        <v>2</v>
      </c>
      <c r="E7" s="7" t="n">
        <v>41</v>
      </c>
      <c r="F7" s="7" t="n">
        <v>41</v>
      </c>
      <c r="G7" s="7" t="n">
        <v>412</v>
      </c>
      <c r="H7" s="7" t="n">
        <v>7</v>
      </c>
      <c r="I7" s="7" t="n">
        <v>6</v>
      </c>
      <c r="J7" s="7" t="n">
        <v>7</v>
      </c>
      <c r="K7" s="8">
        <f>IF($G7=0,"",J7/$G7)</f>
        <v>0.014563106796116505</v>
      </c>
      <c r="L7" s="7" t="n">
        <v>50</v>
      </c>
      <c r="M7" s="7" t="n">
        <v>32</v>
      </c>
      <c r="N7" s="7" t="n">
        <v>27</v>
      </c>
      <c r="O7" s="8">
        <f>IF($G7=0,"",N7/$G7)</f>
        <v>0.07766990291262135</v>
      </c>
      <c r="P7" s="7" t="n">
        <v>102</v>
      </c>
      <c r="Q7" s="7" t="n">
        <v>55</v>
      </c>
      <c r="R7" s="7" t="n">
        <v>33</v>
      </c>
      <c r="S7" s="8">
        <f>IF($G7=0,"",R7/$G7)</f>
        <v>0.13349514563106796</v>
      </c>
    </row>
    <row r="8">
      <c r="A8" s="4" t="inlineStr">
        <is>
          <t>ITABUNA</t>
        </is>
      </c>
      <c r="B8" s="17" t="inlineStr">
        <is>
          <t>Recorte VPE</t>
        </is>
      </c>
      <c r="C8" s="7" t="n">
        <v>86</v>
      </c>
      <c r="D8" s="7" t="n">
        <v>9</v>
      </c>
      <c r="E8" s="7" t="n">
        <v>45</v>
      </c>
      <c r="F8" s="7" t="n">
        <v>41</v>
      </c>
      <c r="G8" s="7" t="n">
        <v>455</v>
      </c>
      <c r="H8" s="7" t="n">
        <v>10</v>
      </c>
      <c r="I8" s="7" t="n">
        <v>9</v>
      </c>
      <c r="J8" s="7" t="n">
        <v>9</v>
      </c>
      <c r="K8" s="8">
        <f>IF($G8=0,"",J8/$G8)</f>
        <v>0.01978021978021978</v>
      </c>
      <c r="L8" s="7" t="n">
        <v>65</v>
      </c>
      <c r="M8" s="7" t="n">
        <v>44</v>
      </c>
      <c r="N8" s="7" t="n">
        <v>24</v>
      </c>
      <c r="O8" s="8">
        <f>IF($G8=0,"",N8/$G8)</f>
        <v>0.0967032967032967</v>
      </c>
      <c r="P8" s="7" t="n">
        <v>158</v>
      </c>
      <c r="Q8" s="7" t="n">
        <v>64</v>
      </c>
      <c r="R8" s="7" t="n">
        <v>30</v>
      </c>
      <c r="S8" s="8">
        <f>IF($G8=0,"",R8/$G8)</f>
        <v>0.14065934065934066</v>
      </c>
    </row>
    <row r="9">
      <c r="A9" s="4" t="inlineStr">
        <is>
          <t>CAMAÇARI</t>
        </is>
      </c>
      <c r="B9" s="17" t="inlineStr">
        <is>
          <t>Recorte VPE</t>
        </is>
      </c>
      <c r="C9" s="7" t="n">
        <v>83</v>
      </c>
      <c r="D9" s="7" t="n">
        <v>0</v>
      </c>
      <c r="E9" s="7" t="n">
        <v>70</v>
      </c>
      <c r="F9" s="7" t="n">
        <v>70</v>
      </c>
      <c r="G9" s="7" t="n">
        <v>572</v>
      </c>
      <c r="H9" s="7" t="n">
        <v>9</v>
      </c>
      <c r="I9" s="7" t="n">
        <v>7</v>
      </c>
      <c r="J9" s="7" t="n">
        <v>8</v>
      </c>
      <c r="K9" s="8">
        <f>IF($G9=0,"",J9/$G9)</f>
        <v>0.012237762237762238</v>
      </c>
      <c r="L9" s="7" t="n">
        <v>60</v>
      </c>
      <c r="M9" s="7" t="n">
        <v>41</v>
      </c>
      <c r="N9" s="7" t="n">
        <v>33</v>
      </c>
      <c r="O9" s="8">
        <f>IF($G9=0,"",N9/$G9)</f>
        <v>0.07167832167832168</v>
      </c>
      <c r="P9" s="7" t="n">
        <v>110</v>
      </c>
      <c r="Q9" s="7" t="n">
        <v>45</v>
      </c>
      <c r="R9" s="7" t="n">
        <v>43</v>
      </c>
      <c r="S9" s="8">
        <f>IF($G9=0,"",R9/$G9)</f>
        <v>0.07867132867132867</v>
      </c>
    </row>
    <row r="10">
      <c r="A10" s="4" t="inlineStr">
        <is>
          <t>JUAZEIRO</t>
        </is>
      </c>
      <c r="B10" s="17" t="inlineStr">
        <is>
          <t>Recorte VPE</t>
        </is>
      </c>
      <c r="C10" s="7" t="n">
        <v>80</v>
      </c>
      <c r="D10" s="7" t="n">
        <v>1</v>
      </c>
      <c r="E10" s="7" t="n">
        <v>113</v>
      </c>
      <c r="F10" s="7" t="n">
        <v>113</v>
      </c>
      <c r="G10" s="7" t="n">
        <v>503</v>
      </c>
      <c r="H10" s="7" t="n">
        <v>17</v>
      </c>
      <c r="I10" s="7" t="n">
        <v>15</v>
      </c>
      <c r="J10" s="7" t="n">
        <v>13</v>
      </c>
      <c r="K10" s="8">
        <f>IF($G10=0,"",J10/$G10)</f>
        <v>0.02982107355864811</v>
      </c>
      <c r="L10" s="7" t="n">
        <v>69</v>
      </c>
      <c r="M10" s="7" t="n">
        <v>42</v>
      </c>
      <c r="N10" s="7" t="n">
        <v>27</v>
      </c>
      <c r="O10" s="8">
        <f>IF($G10=0,"",N10/$G10)</f>
        <v>0.08349900596421471</v>
      </c>
      <c r="P10" s="7" t="n">
        <v>150</v>
      </c>
      <c r="Q10" s="7" t="n">
        <v>62</v>
      </c>
      <c r="R10" s="7" t="n">
        <v>41</v>
      </c>
      <c r="S10" s="8">
        <f>IF($G10=0,"",R10/$G10)</f>
        <v>0.12326043737574553</v>
      </c>
    </row>
    <row r="11">
      <c r="A11" s="4" t="inlineStr">
        <is>
          <t>SIMÕES FILHO</t>
        </is>
      </c>
      <c r="B11" s="17" t="inlineStr">
        <is>
          <t>Recorte VPE</t>
        </is>
      </c>
      <c r="C11" s="7" t="n">
        <v>75</v>
      </c>
      <c r="D11" s="7" t="n">
        <v>1</v>
      </c>
      <c r="E11" s="7" t="n">
        <v>44</v>
      </c>
      <c r="F11" s="7" t="n">
        <v>44</v>
      </c>
      <c r="G11" s="7" t="n">
        <v>264</v>
      </c>
      <c r="H11" s="7" t="n">
        <v>22</v>
      </c>
      <c r="I11" s="7" t="n">
        <v>16</v>
      </c>
      <c r="J11" s="7" t="n">
        <v>11</v>
      </c>
      <c r="K11" s="8">
        <f>IF($G11=0,"",J11/$G11)</f>
        <v>0.06060606060606061</v>
      </c>
      <c r="L11" s="7" t="n">
        <v>77</v>
      </c>
      <c r="M11" s="7" t="n">
        <v>41</v>
      </c>
      <c r="N11" s="7" t="n">
        <v>16</v>
      </c>
      <c r="O11" s="8">
        <f>IF($G11=0,"",N11/$G11)</f>
        <v>0.1553030303030303</v>
      </c>
      <c r="P11" s="7" t="n">
        <v>151</v>
      </c>
      <c r="Q11" s="7" t="n">
        <v>52</v>
      </c>
      <c r="R11" s="7" t="n">
        <v>21</v>
      </c>
      <c r="S11" s="8">
        <f>IF($G11=0,"",R11/$G11)</f>
        <v>0.19696969696969696</v>
      </c>
    </row>
    <row r="12">
      <c r="A12" s="4" t="inlineStr">
        <is>
          <t>BARREIRAS</t>
        </is>
      </c>
      <c r="B12" s="17" t="inlineStr">
        <is>
          <t>Recorte VPE</t>
        </is>
      </c>
      <c r="C12" s="7" t="n">
        <v>72</v>
      </c>
      <c r="D12" s="7" t="n">
        <v>5</v>
      </c>
      <c r="E12" s="7" t="n">
        <v>77</v>
      </c>
      <c r="F12" s="7" t="n">
        <v>74</v>
      </c>
      <c r="G12" s="7" t="n">
        <v>337</v>
      </c>
      <c r="H12" s="7" t="n">
        <v>9</v>
      </c>
      <c r="I12" s="7" t="n">
        <v>9</v>
      </c>
      <c r="J12" s="7" t="n">
        <v>6</v>
      </c>
      <c r="K12" s="8">
        <f>IF($G12=0,"",J12/$G12)</f>
        <v>0.026706231454005934</v>
      </c>
      <c r="L12" s="7" t="n">
        <v>50</v>
      </c>
      <c r="M12" s="7" t="n">
        <v>36</v>
      </c>
      <c r="N12" s="7" t="n">
        <v>24</v>
      </c>
      <c r="O12" s="8">
        <f>IF($G12=0,"",N12/$G12)</f>
        <v>0.10682492581602374</v>
      </c>
      <c r="P12" s="7" t="n">
        <v>114</v>
      </c>
      <c r="Q12" s="7" t="n">
        <v>53</v>
      </c>
      <c r="R12" s="7" t="n">
        <v>34</v>
      </c>
      <c r="S12" s="8">
        <f>IF($G12=0,"",R12/$G12)</f>
        <v>0.1572700296735905</v>
      </c>
    </row>
    <row r="13">
      <c r="A13" s="4" t="inlineStr">
        <is>
          <t>ILHÉUS</t>
        </is>
      </c>
      <c r="B13" s="17" t="inlineStr">
        <is>
          <t>Recorte VPE</t>
        </is>
      </c>
      <c r="C13" s="7" t="n">
        <v>67</v>
      </c>
      <c r="D13" s="7" t="n">
        <v>0</v>
      </c>
      <c r="E13" s="7" t="n">
        <v>75</v>
      </c>
      <c r="F13" s="7" t="n">
        <v>57</v>
      </c>
      <c r="G13" s="7" t="n">
        <v>472</v>
      </c>
      <c r="H13" s="7" t="n">
        <v>8</v>
      </c>
      <c r="I13" s="7" t="n">
        <v>8</v>
      </c>
      <c r="J13" s="7" t="n">
        <v>8</v>
      </c>
      <c r="K13" s="8">
        <f>IF($G13=0,"",J13/$G13)</f>
        <v>0.01694915254237288</v>
      </c>
      <c r="L13" s="7" t="n">
        <v>40</v>
      </c>
      <c r="M13" s="7" t="n">
        <v>23</v>
      </c>
      <c r="N13" s="7" t="n">
        <v>26</v>
      </c>
      <c r="O13" s="8">
        <f>IF($G13=0,"",N13/$G13)</f>
        <v>0.048728813559322036</v>
      </c>
      <c r="P13" s="7" t="n">
        <v>89</v>
      </c>
      <c r="Q13" s="7" t="n">
        <v>41</v>
      </c>
      <c r="R13" s="7" t="n">
        <v>35</v>
      </c>
      <c r="S13" s="8">
        <f>IF($G13=0,"",R13/$G13)</f>
        <v>0.08686440677966102</v>
      </c>
    </row>
    <row r="14">
      <c r="A14" s="4" t="inlineStr">
        <is>
          <t>JEQUIÉ</t>
        </is>
      </c>
      <c r="B14" s="17" t="inlineStr">
        <is>
          <t>Recorte VPE</t>
        </is>
      </c>
      <c r="C14" s="7" t="n">
        <v>64</v>
      </c>
      <c r="D14" s="7" t="n">
        <v>12</v>
      </c>
      <c r="E14" s="7" t="n">
        <v>80</v>
      </c>
      <c r="F14" s="7" t="n">
        <v>79</v>
      </c>
      <c r="G14" s="7" t="n">
        <v>378</v>
      </c>
      <c r="H14" s="7" t="n">
        <v>1</v>
      </c>
      <c r="I14" s="7" t="n">
        <v>1</v>
      </c>
      <c r="J14" s="7" t="n">
        <v>1</v>
      </c>
      <c r="K14" s="8">
        <f>IF($G14=0,"",J14/$G14)</f>
        <v>0.0026455026455026454</v>
      </c>
      <c r="L14" s="7" t="n">
        <v>17</v>
      </c>
      <c r="M14" s="7" t="n">
        <v>16</v>
      </c>
      <c r="N14" s="7" t="n">
        <v>13</v>
      </c>
      <c r="O14" s="8">
        <f>IF($G14=0,"",N14/$G14)</f>
        <v>0.042328042328042326</v>
      </c>
      <c r="P14" s="7" t="n">
        <v>56</v>
      </c>
      <c r="Q14" s="7" t="n">
        <v>30</v>
      </c>
      <c r="R14" s="7" t="n">
        <v>26</v>
      </c>
      <c r="S14" s="8">
        <f>IF($G14=0,"",R14/$G14)</f>
        <v>0.07936507936507936</v>
      </c>
    </row>
    <row r="15">
      <c r="A15" s="4" t="inlineStr">
        <is>
          <t>SANTO ANTÔNIO DE JESUS</t>
        </is>
      </c>
      <c r="B15" s="17" t="inlineStr">
        <is>
          <t>Recorte VPE</t>
        </is>
      </c>
      <c r="C15" s="7" t="n">
        <v>55</v>
      </c>
      <c r="D15" s="7" t="n">
        <v>4</v>
      </c>
      <c r="E15" s="7" t="n">
        <v>65</v>
      </c>
      <c r="F15" s="7" t="n">
        <v>56</v>
      </c>
      <c r="G15" s="7" t="n">
        <v>253</v>
      </c>
      <c r="H15" s="7" t="n">
        <v>7</v>
      </c>
      <c r="I15" s="7" t="n">
        <v>7</v>
      </c>
      <c r="J15" s="7" t="n">
        <v>4</v>
      </c>
      <c r="K15" s="8">
        <f>IF($G15=0,"",J15/$G15)</f>
        <v>0.02766798418972332</v>
      </c>
      <c r="L15" s="7" t="n">
        <v>76</v>
      </c>
      <c r="M15" s="7" t="n">
        <v>42</v>
      </c>
      <c r="N15" s="7" t="n">
        <v>28</v>
      </c>
      <c r="O15" s="8">
        <f>IF($G15=0,"",N15/$G15)</f>
        <v>0.16600790513833993</v>
      </c>
      <c r="P15" s="7" t="n">
        <v>177</v>
      </c>
      <c r="Q15" s="7" t="n">
        <v>48</v>
      </c>
      <c r="R15" s="7" t="n">
        <v>37</v>
      </c>
      <c r="S15" s="8">
        <f>IF($G15=0,"",R15/$G15)</f>
        <v>0.18972332015810275</v>
      </c>
    </row>
    <row r="16">
      <c r="A16" s="4" t="inlineStr">
        <is>
          <t>VALENÇA</t>
        </is>
      </c>
      <c r="B16" s="17" t="inlineStr">
        <is>
          <t>Recorte VPE</t>
        </is>
      </c>
      <c r="C16" s="7" t="n">
        <v>51</v>
      </c>
      <c r="D16" s="7" t="n">
        <v>1</v>
      </c>
      <c r="E16" s="7" t="n">
        <v>48</v>
      </c>
      <c r="F16" s="7" t="n">
        <v>47</v>
      </c>
      <c r="G16" s="7" t="n">
        <v>198</v>
      </c>
      <c r="H16" s="7" t="n">
        <v>12</v>
      </c>
      <c r="I16" s="7" t="n">
        <v>10</v>
      </c>
      <c r="J16" s="7" t="n">
        <v>5</v>
      </c>
      <c r="K16" s="8">
        <f>IF($G16=0,"",J16/$G16)</f>
        <v>0.050505050505050504</v>
      </c>
      <c r="L16" s="7" t="n">
        <v>41</v>
      </c>
      <c r="M16" s="7" t="n">
        <v>21</v>
      </c>
      <c r="N16" s="7" t="n">
        <v>12</v>
      </c>
      <c r="O16" s="8">
        <f>IF($G16=0,"",N16/$G16)</f>
        <v>0.10606060606060606</v>
      </c>
      <c r="P16" s="7" t="n">
        <v>112</v>
      </c>
      <c r="Q16" s="7" t="n">
        <v>31</v>
      </c>
      <c r="R16" s="7" t="n">
        <v>19</v>
      </c>
      <c r="S16" s="8">
        <f>IF($G16=0,"",R16/$G16)</f>
        <v>0.15656565656565657</v>
      </c>
    </row>
    <row r="17">
      <c r="A17" s="4" t="inlineStr">
        <is>
          <t>ALAGOINHAS</t>
        </is>
      </c>
      <c r="B17" s="17" t="inlineStr">
        <is>
          <t>Recorte VPE</t>
        </is>
      </c>
      <c r="C17" s="7" t="n">
        <v>50</v>
      </c>
      <c r="D17" s="7" t="n">
        <v>3</v>
      </c>
      <c r="E17" s="7" t="n">
        <v>59</v>
      </c>
      <c r="F17" s="7" t="n">
        <v>59</v>
      </c>
      <c r="G17" s="7" t="n">
        <v>383</v>
      </c>
      <c r="H17" s="7" t="n">
        <v>5</v>
      </c>
      <c r="I17" s="7" t="n">
        <v>5</v>
      </c>
      <c r="J17" s="7" t="n">
        <v>4</v>
      </c>
      <c r="K17" s="8">
        <f>IF($G17=0,"",J17/$G17)</f>
        <v>0.013054830287206266</v>
      </c>
      <c r="L17" s="7" t="n">
        <v>43</v>
      </c>
      <c r="M17" s="7" t="n">
        <v>26</v>
      </c>
      <c r="N17" s="7" t="n">
        <v>20</v>
      </c>
      <c r="O17" s="8">
        <f>IF($G17=0,"",N17/$G17)</f>
        <v>0.06788511749347259</v>
      </c>
      <c r="P17" s="7" t="n">
        <v>111</v>
      </c>
      <c r="Q17" s="7" t="n">
        <v>33</v>
      </c>
      <c r="R17" s="7" t="n">
        <v>27</v>
      </c>
      <c r="S17" s="8">
        <f>IF($G17=0,"",R17/$G17)</f>
        <v>0.08616187989556136</v>
      </c>
    </row>
    <row r="18">
      <c r="A18" s="4" t="inlineStr">
        <is>
          <t>LUÍS EDUARDO MAGALHÃES</t>
        </is>
      </c>
      <c r="B18" s="17" t="inlineStr">
        <is>
          <t>Recorte VPE</t>
        </is>
      </c>
      <c r="C18" s="7" t="n">
        <v>48</v>
      </c>
      <c r="D18" s="7" t="n">
        <v>1</v>
      </c>
      <c r="E18" s="7" t="n">
        <v>48</v>
      </c>
      <c r="F18" s="7" t="n">
        <v>48</v>
      </c>
      <c r="G18" s="7" t="n">
        <v>248</v>
      </c>
      <c r="H18" s="7" t="n">
        <v>1</v>
      </c>
      <c r="I18" s="7" t="n">
        <v>1</v>
      </c>
      <c r="J18" s="7" t="n">
        <v>1</v>
      </c>
      <c r="K18" s="8">
        <f>IF($G18=0,"",J18/$G18)</f>
        <v>0.004032258064516129</v>
      </c>
      <c r="L18" s="7" t="n">
        <v>33</v>
      </c>
      <c r="M18" s="7" t="n">
        <v>29</v>
      </c>
      <c r="N18" s="7" t="n">
        <v>13</v>
      </c>
      <c r="O18" s="8">
        <f>IF($G18=0,"",N18/$G18)</f>
        <v>0.11693548387096774</v>
      </c>
      <c r="P18" s="7" t="n">
        <v>76</v>
      </c>
      <c r="Q18" s="7" t="n">
        <v>39</v>
      </c>
      <c r="R18" s="7" t="n">
        <v>25</v>
      </c>
      <c r="S18" s="8">
        <f>IF($G18=0,"",R18/$G18)</f>
        <v>0.15725806451612903</v>
      </c>
    </row>
    <row r="19">
      <c r="A19" s="4" t="inlineStr">
        <is>
          <t>CANDEIAS</t>
        </is>
      </c>
      <c r="B19" s="17" t="inlineStr">
        <is>
          <t>Recorte VPE</t>
        </is>
      </c>
      <c r="C19" s="7" t="n">
        <v>46</v>
      </c>
      <c r="D19" s="7" t="n">
        <v>0</v>
      </c>
      <c r="E19" s="7" t="n">
        <v>36</v>
      </c>
      <c r="F19" s="7" t="n">
        <v>36</v>
      </c>
      <c r="G19" s="7" t="n">
        <v>202</v>
      </c>
      <c r="H19" s="7" t="n">
        <v>17</v>
      </c>
      <c r="I19" s="7" t="n">
        <v>14</v>
      </c>
      <c r="J19" s="7" t="n">
        <v>11</v>
      </c>
      <c r="K19" s="8">
        <f>IF($G19=0,"",J19/$G19)</f>
        <v>0.06930693069306931</v>
      </c>
      <c r="L19" s="7" t="n">
        <v>70</v>
      </c>
      <c r="M19" s="7" t="n">
        <v>34</v>
      </c>
      <c r="N19" s="7" t="n">
        <v>19</v>
      </c>
      <c r="O19" s="8">
        <f>IF($G19=0,"",N19/$G19)</f>
        <v>0.16831683168316833</v>
      </c>
      <c r="P19" s="7" t="n">
        <v>130</v>
      </c>
      <c r="Q19" s="7" t="n">
        <v>37</v>
      </c>
      <c r="R19" s="7" t="n">
        <v>21</v>
      </c>
      <c r="S19" s="8">
        <f>IF($G19=0,"",R19/$G19)</f>
        <v>0.18316831683168316</v>
      </c>
    </row>
    <row r="20">
      <c r="A20" s="4" t="inlineStr">
        <is>
          <t>MADRE DE DEUS</t>
        </is>
      </c>
      <c r="B20" s="17" t="inlineStr">
        <is>
          <t>Recorte VPE</t>
        </is>
      </c>
      <c r="C20" s="7" t="n">
        <v>45</v>
      </c>
      <c r="D20" s="7" t="n">
        <v>0</v>
      </c>
      <c r="E20" s="7" t="n">
        <v>8</v>
      </c>
      <c r="F20" s="7" t="n">
        <v>8</v>
      </c>
      <c r="G20" s="7" t="n">
        <v>49</v>
      </c>
      <c r="H20" s="7" t="n">
        <v>4</v>
      </c>
      <c r="I20" s="7" t="n">
        <v>4</v>
      </c>
      <c r="J20" s="7" t="n">
        <v>4</v>
      </c>
      <c r="K20" s="8">
        <f>IF($G20=0,"",J20/$G20)</f>
        <v>0.08163265306122448</v>
      </c>
      <c r="L20" s="7" t="n">
        <v>38</v>
      </c>
      <c r="M20" s="7" t="n">
        <v>24</v>
      </c>
      <c r="N20" s="7" t="n">
        <v>7</v>
      </c>
      <c r="O20" s="8">
        <f>IF($G20=0,"",N20/$G20)</f>
        <v>0.4897959183673469</v>
      </c>
      <c r="P20" s="7" t="n">
        <v>88</v>
      </c>
      <c r="Q20" s="7" t="n">
        <v>40</v>
      </c>
      <c r="R20" s="7" t="n">
        <v>7</v>
      </c>
      <c r="S20" s="8">
        <f>IF($G20=0,"",R20/$G20)</f>
        <v>0.8163265306122449</v>
      </c>
    </row>
    <row r="21">
      <c r="A21" s="4" t="inlineStr">
        <is>
          <t>SÃO FRANCISCO DO CONDE</t>
        </is>
      </c>
      <c r="B21" s="17" t="inlineStr">
        <is>
          <t>Recorte VPE</t>
        </is>
      </c>
      <c r="C21" s="7" t="n">
        <v>45</v>
      </c>
      <c r="D21" s="7" t="n">
        <v>3</v>
      </c>
      <c r="E21" s="7" t="n">
        <v>33</v>
      </c>
      <c r="F21" s="7" t="n">
        <v>33</v>
      </c>
      <c r="G21" s="7" t="n">
        <v>112</v>
      </c>
      <c r="H21" s="7" t="n">
        <v>7</v>
      </c>
      <c r="I21" s="7" t="n">
        <v>7</v>
      </c>
      <c r="J21" s="7" t="n">
        <v>5</v>
      </c>
      <c r="K21" s="8">
        <f>IF($G21=0,"",J21/$G21)</f>
        <v>0.0625</v>
      </c>
      <c r="L21" s="7" t="n">
        <v>38</v>
      </c>
      <c r="M21" s="7" t="n">
        <v>17</v>
      </c>
      <c r="N21" s="7" t="n">
        <v>8</v>
      </c>
      <c r="O21" s="8">
        <f>IF($G21=0,"",N21/$G21)</f>
        <v>0.15178571428571427</v>
      </c>
      <c r="P21" s="7" t="n">
        <v>84</v>
      </c>
      <c r="Q21" s="7" t="n">
        <v>29</v>
      </c>
      <c r="R21" s="7" t="n">
        <v>11</v>
      </c>
      <c r="S21" s="8">
        <f>IF($G21=0,"",R21/$G21)</f>
        <v>0.25892857142857145</v>
      </c>
    </row>
    <row r="22">
      <c r="A22" s="4" t="inlineStr">
        <is>
          <t>TEIXEIRA DE FREITAS</t>
        </is>
      </c>
      <c r="B22" s="17" t="inlineStr">
        <is>
          <t>Recorte VPE</t>
        </is>
      </c>
      <c r="C22" s="7" t="n">
        <v>44</v>
      </c>
      <c r="D22" s="7" t="n">
        <v>3</v>
      </c>
      <c r="E22" s="7" t="n">
        <v>45</v>
      </c>
      <c r="F22" s="7" t="n">
        <v>45</v>
      </c>
      <c r="G22" s="7" t="n">
        <v>342</v>
      </c>
      <c r="H22" s="7" t="n">
        <v>4</v>
      </c>
      <c r="I22" s="7" t="n">
        <v>4</v>
      </c>
      <c r="J22" s="7" t="n">
        <v>2</v>
      </c>
      <c r="K22" s="8">
        <f>IF($G22=0,"",J22/$G22)</f>
        <v>0.011695906432748537</v>
      </c>
      <c r="L22" s="7" t="n">
        <v>21</v>
      </c>
      <c r="M22" s="7" t="n">
        <v>20</v>
      </c>
      <c r="N22" s="7" t="n">
        <v>10</v>
      </c>
      <c r="O22" s="8">
        <f>IF($G22=0,"",N22/$G22)</f>
        <v>0.05847953216374269</v>
      </c>
      <c r="P22" s="7" t="n">
        <v>61</v>
      </c>
      <c r="Q22" s="7" t="n">
        <v>36</v>
      </c>
      <c r="R22" s="7" t="n">
        <v>23</v>
      </c>
      <c r="S22" s="8">
        <f>IF($G22=0,"",R22/$G22)</f>
        <v>0.10526315789473684</v>
      </c>
    </row>
    <row r="23">
      <c r="A23" s="4" t="inlineStr">
        <is>
          <t>SERRINHA</t>
        </is>
      </c>
      <c r="B23" s="17" t="inlineStr">
        <is>
          <t>Recorte VPE</t>
        </is>
      </c>
      <c r="C23" s="7" t="n">
        <v>43</v>
      </c>
      <c r="D23" s="7" t="n">
        <v>2</v>
      </c>
      <c r="E23" s="7" t="n">
        <v>69</v>
      </c>
      <c r="F23" s="7" t="n">
        <v>67</v>
      </c>
      <c r="G23" s="7" t="n">
        <v>227</v>
      </c>
      <c r="H23" s="7" t="n">
        <v>0</v>
      </c>
      <c r="I23" s="7" t="n">
        <v>0</v>
      </c>
      <c r="J23" s="7" t="n">
        <v>0</v>
      </c>
      <c r="K23" s="8">
        <f>IF($G23=0,"",J23/$G23)</f>
        <v>0</v>
      </c>
      <c r="L23" s="7" t="n">
        <v>23</v>
      </c>
      <c r="M23" s="7" t="n">
        <v>11</v>
      </c>
      <c r="N23" s="7" t="n">
        <v>10</v>
      </c>
      <c r="O23" s="8">
        <f>IF($G23=0,"",N23/$G23)</f>
        <v>0.048458149779735685</v>
      </c>
      <c r="P23" s="7" t="n">
        <v>67</v>
      </c>
      <c r="Q23" s="7" t="n">
        <v>22</v>
      </c>
      <c r="R23" s="7" t="n">
        <v>19</v>
      </c>
      <c r="S23" s="8">
        <f>IF($G23=0,"",R23/$G23)</f>
        <v>0.09691629955947137</v>
      </c>
    </row>
    <row r="24">
      <c r="A24" s="4" t="inlineStr">
        <is>
          <t>JAGUARARI</t>
        </is>
      </c>
      <c r="B24" s="17" t="inlineStr">
        <is>
          <t>Com câmera</t>
        </is>
      </c>
      <c r="C24" s="7" t="n">
        <v>39</v>
      </c>
      <c r="D24" s="7" t="n">
        <v>0</v>
      </c>
      <c r="E24" s="7" t="n">
        <v>44</v>
      </c>
      <c r="F24" s="7" t="n">
        <v>44</v>
      </c>
      <c r="G24" s="7" t="n">
        <v>100</v>
      </c>
      <c r="H24" s="7" t="n">
        <v>0</v>
      </c>
      <c r="I24" s="7" t="n">
        <v>0</v>
      </c>
      <c r="J24" s="7" t="n">
        <v>0</v>
      </c>
      <c r="K24" s="8">
        <f>IF($G24=0,"",J24/$G24)</f>
        <v>0</v>
      </c>
      <c r="L24" s="7" t="n">
        <v>0</v>
      </c>
      <c r="M24" s="7" t="n">
        <v>0</v>
      </c>
      <c r="N24" s="7" t="n">
        <v>0</v>
      </c>
      <c r="O24" s="8">
        <f>IF($G24=0,"",N24/$G24)</f>
        <v>0</v>
      </c>
      <c r="P24" s="7" t="n">
        <v>0</v>
      </c>
      <c r="Q24" s="7" t="n">
        <v>0</v>
      </c>
      <c r="R24" s="7" t="n">
        <v>0</v>
      </c>
      <c r="S24" s="8">
        <f>IF($G24=0,"",R24/$G24)</f>
        <v>0</v>
      </c>
    </row>
    <row r="25">
      <c r="A25" s="4" t="inlineStr">
        <is>
          <t>DIAS D'ÁVILA</t>
        </is>
      </c>
      <c r="B25" s="17" t="inlineStr">
        <is>
          <t>Recorte VPE</t>
        </is>
      </c>
      <c r="C25" s="7" t="n">
        <v>38</v>
      </c>
      <c r="D25" s="7" t="n">
        <v>0</v>
      </c>
      <c r="E25" s="7" t="n">
        <v>29</v>
      </c>
      <c r="F25" s="7" t="n">
        <v>29</v>
      </c>
      <c r="G25" s="7" t="n">
        <v>172</v>
      </c>
      <c r="H25" s="7" t="n">
        <v>2</v>
      </c>
      <c r="I25" s="7" t="n">
        <v>2</v>
      </c>
      <c r="J25" s="7" t="n">
        <v>2</v>
      </c>
      <c r="K25" s="8">
        <f>IF($G25=0,"",J25/$G25)</f>
        <v>0.011627906976744186</v>
      </c>
      <c r="L25" s="7" t="n">
        <v>20</v>
      </c>
      <c r="M25" s="7" t="n">
        <v>16</v>
      </c>
      <c r="N25" s="7" t="n">
        <v>9</v>
      </c>
      <c r="O25" s="8">
        <f>IF($G25=0,"",N25/$G25)</f>
        <v>0.09302325581395349</v>
      </c>
      <c r="P25" s="7" t="n">
        <v>43</v>
      </c>
      <c r="Q25" s="7" t="n">
        <v>25</v>
      </c>
      <c r="R25" s="7" t="n">
        <v>17</v>
      </c>
      <c r="S25" s="8">
        <f>IF($G25=0,"",R25/$G25)</f>
        <v>0.14534883720930233</v>
      </c>
    </row>
    <row r="26">
      <c r="A26" s="4" t="inlineStr">
        <is>
          <t>IRECÊ</t>
        </is>
      </c>
      <c r="B26" s="17" t="inlineStr">
        <is>
          <t>Recorte VPE</t>
        </is>
      </c>
      <c r="C26" s="7" t="n">
        <v>34</v>
      </c>
      <c r="D26" s="7" t="n">
        <v>2</v>
      </c>
      <c r="E26" s="7" t="n">
        <v>45</v>
      </c>
      <c r="F26" s="7" t="n">
        <v>39</v>
      </c>
      <c r="G26" s="7" t="n">
        <v>166</v>
      </c>
      <c r="H26" s="7" t="n">
        <v>4</v>
      </c>
      <c r="I26" s="7" t="n">
        <v>4</v>
      </c>
      <c r="J26" s="7" t="n">
        <v>3</v>
      </c>
      <c r="K26" s="8">
        <f>IF($G26=0,"",J26/$G26)</f>
        <v>0.024096385542168676</v>
      </c>
      <c r="L26" s="7" t="n">
        <v>29</v>
      </c>
      <c r="M26" s="7" t="n">
        <v>20</v>
      </c>
      <c r="N26" s="7" t="n">
        <v>17</v>
      </c>
      <c r="O26" s="8">
        <f>IF($G26=0,"",N26/$G26)</f>
        <v>0.12048192771084337</v>
      </c>
      <c r="P26" s="7" t="n">
        <v>61</v>
      </c>
      <c r="Q26" s="7" t="n">
        <v>25</v>
      </c>
      <c r="R26" s="7" t="n">
        <v>25</v>
      </c>
      <c r="S26" s="8">
        <f>IF($G26=0,"",R26/$G26)</f>
        <v>0.15060240963855423</v>
      </c>
    </row>
    <row r="27">
      <c r="A27" s="4" t="inlineStr">
        <is>
          <t>PAULO AFONSO</t>
        </is>
      </c>
      <c r="B27" s="17" t="inlineStr">
        <is>
          <t>Recorte VPE</t>
        </is>
      </c>
      <c r="C27" s="7" t="n">
        <v>34</v>
      </c>
      <c r="D27" s="7" t="n">
        <v>1</v>
      </c>
      <c r="E27" s="7" t="n">
        <v>61</v>
      </c>
      <c r="F27" s="7" t="n">
        <v>61</v>
      </c>
      <c r="G27" s="7" t="n">
        <v>285</v>
      </c>
      <c r="H27" s="7" t="n">
        <v>5</v>
      </c>
      <c r="I27" s="7" t="n">
        <v>5</v>
      </c>
      <c r="J27" s="7" t="n">
        <v>1</v>
      </c>
      <c r="K27" s="8">
        <f>IF($G27=0,"",J27/$G27)</f>
        <v>0.017543859649122806</v>
      </c>
      <c r="L27" s="7" t="n">
        <v>20</v>
      </c>
      <c r="M27" s="7" t="n">
        <v>16</v>
      </c>
      <c r="N27" s="7" t="n">
        <v>11</v>
      </c>
      <c r="O27" s="8">
        <f>IF($G27=0,"",N27/$G27)</f>
        <v>0.056140350877192984</v>
      </c>
      <c r="P27" s="7" t="n">
        <v>51</v>
      </c>
      <c r="Q27" s="7" t="n">
        <v>28</v>
      </c>
      <c r="R27" s="7" t="n">
        <v>18</v>
      </c>
      <c r="S27" s="8">
        <f>IF($G27=0,"",R27/$G27)</f>
        <v>0.09824561403508772</v>
      </c>
    </row>
    <row r="28">
      <c r="A28" s="4" t="inlineStr">
        <is>
          <t>PORTO SEGURO</t>
        </is>
      </c>
      <c r="B28" s="17" t="inlineStr">
        <is>
          <t>Recorte VPE</t>
        </is>
      </c>
      <c r="C28" s="7" t="n">
        <v>34</v>
      </c>
      <c r="D28" s="7" t="n">
        <v>3</v>
      </c>
      <c r="E28" s="7" t="n">
        <v>43</v>
      </c>
      <c r="F28" s="7" t="n">
        <v>37</v>
      </c>
      <c r="G28" s="7" t="n">
        <v>323</v>
      </c>
      <c r="H28" s="7" t="n">
        <v>1</v>
      </c>
      <c r="I28" s="7" t="n">
        <v>1</v>
      </c>
      <c r="J28" s="7" t="n">
        <v>1</v>
      </c>
      <c r="K28" s="8">
        <f>IF($G28=0,"",J28/$G28)</f>
        <v>0.0030959752321981426</v>
      </c>
      <c r="L28" s="7" t="n">
        <v>4</v>
      </c>
      <c r="M28" s="7" t="n">
        <v>4</v>
      </c>
      <c r="N28" s="7" t="n">
        <v>3</v>
      </c>
      <c r="O28" s="8">
        <f>IF($G28=0,"",N28/$G28)</f>
        <v>0.01238390092879257</v>
      </c>
      <c r="P28" s="7" t="n">
        <v>11</v>
      </c>
      <c r="Q28" s="7" t="n">
        <v>11</v>
      </c>
      <c r="R28" s="7" t="n">
        <v>6</v>
      </c>
      <c r="S28" s="8">
        <f>IF($G28=0,"",R28/$G28)</f>
        <v>0.034055727554179564</v>
      </c>
    </row>
    <row r="29">
      <c r="A29" s="4" t="inlineStr">
        <is>
          <t>EUNÁPOLIS</t>
        </is>
      </c>
      <c r="B29" s="17" t="inlineStr">
        <is>
          <t>Recorte VPE</t>
        </is>
      </c>
      <c r="C29" s="7" t="n">
        <v>33</v>
      </c>
      <c r="D29" s="7" t="n">
        <v>2</v>
      </c>
      <c r="E29" s="7" t="n">
        <v>39</v>
      </c>
      <c r="F29" s="7" t="n">
        <v>36</v>
      </c>
      <c r="G29" s="7" t="n">
        <v>298</v>
      </c>
      <c r="H29" s="7" t="n">
        <v>9</v>
      </c>
      <c r="I29" s="7" t="n">
        <v>5</v>
      </c>
      <c r="J29" s="7" t="n">
        <v>8</v>
      </c>
      <c r="K29" s="8">
        <f>IF($G29=0,"",J29/$G29)</f>
        <v>0.016778523489932886</v>
      </c>
      <c r="L29" s="7" t="n">
        <v>38</v>
      </c>
      <c r="M29" s="7" t="n">
        <v>16</v>
      </c>
      <c r="N29" s="7" t="n">
        <v>14</v>
      </c>
      <c r="O29" s="8">
        <f>IF($G29=0,"",N29/$G29)</f>
        <v>0.053691275167785234</v>
      </c>
      <c r="P29" s="7" t="n">
        <v>94</v>
      </c>
      <c r="Q29" s="7" t="n">
        <v>23</v>
      </c>
      <c r="R29" s="7" t="n">
        <v>18</v>
      </c>
      <c r="S29" s="8">
        <f>IF($G29=0,"",R29/$G29)</f>
        <v>0.07718120805369127</v>
      </c>
    </row>
    <row r="30">
      <c r="A30" s="4" t="inlineStr">
        <is>
          <t>ITAMARAJU</t>
        </is>
      </c>
      <c r="B30" s="17" t="inlineStr">
        <is>
          <t>Recorte VPE</t>
        </is>
      </c>
      <c r="C30" s="7" t="n">
        <v>30</v>
      </c>
      <c r="D30" s="7" t="n">
        <v>3</v>
      </c>
      <c r="E30" s="7" t="n">
        <v>33</v>
      </c>
      <c r="F30" s="7" t="n">
        <v>31</v>
      </c>
      <c r="G30" s="7" t="n">
        <v>168</v>
      </c>
      <c r="H30" s="7" t="n">
        <v>4</v>
      </c>
      <c r="I30" s="7" t="n">
        <v>4</v>
      </c>
      <c r="J30" s="7" t="n">
        <v>4</v>
      </c>
      <c r="K30" s="8">
        <f>IF($G30=0,"",J30/$G30)</f>
        <v>0.023809523809523808</v>
      </c>
      <c r="L30" s="7" t="n">
        <v>18</v>
      </c>
      <c r="M30" s="7" t="n">
        <v>16</v>
      </c>
      <c r="N30" s="7" t="n">
        <v>13</v>
      </c>
      <c r="O30" s="8">
        <f>IF($G30=0,"",N30/$G30)</f>
        <v>0.09523809523809523</v>
      </c>
      <c r="P30" s="7" t="n">
        <v>36</v>
      </c>
      <c r="Q30" s="7" t="n">
        <v>23</v>
      </c>
      <c r="R30" s="7" t="n">
        <v>19</v>
      </c>
      <c r="S30" s="8">
        <f>IF($G30=0,"",R30/$G30)</f>
        <v>0.13690476190476192</v>
      </c>
    </row>
    <row r="31">
      <c r="A31" s="4" t="inlineStr">
        <is>
          <t>JACOBINA</t>
        </is>
      </c>
      <c r="B31" s="17" t="inlineStr">
        <is>
          <t>Recorte VPE</t>
        </is>
      </c>
      <c r="C31" s="7" t="n">
        <v>30</v>
      </c>
      <c r="D31" s="7" t="n">
        <v>1</v>
      </c>
      <c r="E31" s="7" t="n">
        <v>38</v>
      </c>
      <c r="F31" s="7" t="n">
        <v>38</v>
      </c>
      <c r="G31" s="7" t="n">
        <v>210</v>
      </c>
      <c r="H31" s="7" t="n">
        <v>1</v>
      </c>
      <c r="I31" s="7" t="n">
        <v>1</v>
      </c>
      <c r="J31" s="7" t="n">
        <v>1</v>
      </c>
      <c r="K31" s="8">
        <f>IF($G31=0,"",J31/$G31)</f>
        <v>0.004761904761904762</v>
      </c>
      <c r="L31" s="7" t="n">
        <v>25</v>
      </c>
      <c r="M31" s="7" t="n">
        <v>17</v>
      </c>
      <c r="N31" s="7" t="n">
        <v>9</v>
      </c>
      <c r="O31" s="8">
        <f>IF($G31=0,"",N31/$G31)</f>
        <v>0.08095238095238096</v>
      </c>
      <c r="P31" s="7" t="n">
        <v>57</v>
      </c>
      <c r="Q31" s="7" t="n">
        <v>26</v>
      </c>
      <c r="R31" s="7" t="n">
        <v>11</v>
      </c>
      <c r="S31" s="8">
        <f>IF($G31=0,"",R31/$G31)</f>
        <v>0.12380952380952381</v>
      </c>
    </row>
    <row r="32">
      <c r="A32" s="4" t="inlineStr">
        <is>
          <t>IBOTIRAMA</t>
        </is>
      </c>
      <c r="B32" s="17" t="inlineStr">
        <is>
          <t>Recorte VPE</t>
        </is>
      </c>
      <c r="C32" s="7" t="n">
        <v>28</v>
      </c>
      <c r="D32" s="7" t="n">
        <v>1</v>
      </c>
      <c r="E32" s="7" t="n">
        <v>29</v>
      </c>
      <c r="F32" s="7" t="n">
        <v>29</v>
      </c>
      <c r="G32" s="7" t="n">
        <v>86</v>
      </c>
      <c r="H32" s="7" t="n">
        <v>2</v>
      </c>
      <c r="I32" s="7" t="n">
        <v>2</v>
      </c>
      <c r="J32" s="7" t="n">
        <v>2</v>
      </c>
      <c r="K32" s="8">
        <f>IF($G32=0,"",J32/$G32)</f>
        <v>0.023255813953488372</v>
      </c>
      <c r="L32" s="7" t="n">
        <v>30</v>
      </c>
      <c r="M32" s="7" t="n">
        <v>13</v>
      </c>
      <c r="N32" s="7" t="n">
        <v>10</v>
      </c>
      <c r="O32" s="8">
        <f>IF($G32=0,"",N32/$G32)</f>
        <v>0.1511627906976744</v>
      </c>
      <c r="P32" s="7" t="n">
        <v>73</v>
      </c>
      <c r="Q32" s="7" t="n">
        <v>21</v>
      </c>
      <c r="R32" s="7" t="n">
        <v>10</v>
      </c>
      <c r="S32" s="8">
        <f>IF($G32=0,"",R32/$G32)</f>
        <v>0.2441860465116279</v>
      </c>
    </row>
    <row r="33">
      <c r="A33" s="4" t="inlineStr">
        <is>
          <t>CAPIM GROSSO</t>
        </is>
      </c>
      <c r="B33" s="17" t="inlineStr">
        <is>
          <t>Recorte VPE</t>
        </is>
      </c>
      <c r="C33" s="7" t="n">
        <v>27</v>
      </c>
      <c r="D33" s="7" t="n">
        <v>2</v>
      </c>
      <c r="E33" s="7" t="n">
        <v>11</v>
      </c>
      <c r="F33" s="7" t="n">
        <v>11</v>
      </c>
      <c r="G33" s="7" t="n">
        <v>76</v>
      </c>
      <c r="H33" s="7" t="n">
        <v>2</v>
      </c>
      <c r="I33" s="7" t="n">
        <v>2</v>
      </c>
      <c r="J33" s="7" t="n">
        <v>2</v>
      </c>
      <c r="K33" s="8">
        <f>IF($G33=0,"",J33/$G33)</f>
        <v>0.02631578947368421</v>
      </c>
      <c r="L33" s="7" t="n">
        <v>17</v>
      </c>
      <c r="M33" s="7" t="n">
        <v>12</v>
      </c>
      <c r="N33" s="7" t="n">
        <v>6</v>
      </c>
      <c r="O33" s="8">
        <f>IF($G33=0,"",N33/$G33)</f>
        <v>0.15789473684210525</v>
      </c>
      <c r="P33" s="7" t="n">
        <v>55</v>
      </c>
      <c r="Q33" s="7" t="n">
        <v>25</v>
      </c>
      <c r="R33" s="7" t="n">
        <v>7</v>
      </c>
      <c r="S33" s="8">
        <f>IF($G33=0,"",R33/$G33)</f>
        <v>0.32894736842105265</v>
      </c>
    </row>
    <row r="34">
      <c r="A34" s="4" t="inlineStr">
        <is>
          <t>GUANAMBI</t>
        </is>
      </c>
      <c r="B34" s="17" t="inlineStr">
        <is>
          <t>Recorte VPE</t>
        </is>
      </c>
      <c r="C34" s="7" t="n">
        <v>26</v>
      </c>
      <c r="D34" s="7" t="n">
        <v>0</v>
      </c>
      <c r="E34" s="7" t="n">
        <v>24</v>
      </c>
      <c r="F34" s="7" t="n">
        <v>24</v>
      </c>
      <c r="G34" s="7" t="n">
        <v>193</v>
      </c>
      <c r="H34" s="7" t="n">
        <v>0</v>
      </c>
      <c r="I34" s="7" t="n">
        <v>0</v>
      </c>
      <c r="J34" s="7" t="n">
        <v>0</v>
      </c>
      <c r="K34" s="8">
        <f>IF($G34=0,"",J34/$G34)</f>
        <v>0</v>
      </c>
      <c r="L34" s="7" t="n">
        <v>8</v>
      </c>
      <c r="M34" s="7" t="n">
        <v>8</v>
      </c>
      <c r="N34" s="7" t="n">
        <v>4</v>
      </c>
      <c r="O34" s="8">
        <f>IF($G34=0,"",N34/$G34)</f>
        <v>0.04145077720207254</v>
      </c>
      <c r="P34" s="7" t="n">
        <v>26</v>
      </c>
      <c r="Q34" s="7" t="n">
        <v>16</v>
      </c>
      <c r="R34" s="7" t="n">
        <v>9</v>
      </c>
      <c r="S34" s="8">
        <f>IF($G34=0,"",R34/$G34)</f>
        <v>0.08290155440414508</v>
      </c>
    </row>
    <row r="35">
      <c r="A35" s="4" t="inlineStr">
        <is>
          <t>MATA DE SÃO JOÃO</t>
        </is>
      </c>
      <c r="B35" s="17" t="inlineStr">
        <is>
          <t>Recorte VPE</t>
        </is>
      </c>
      <c r="C35" s="7" t="n">
        <v>26</v>
      </c>
      <c r="D35" s="7" t="n">
        <v>1</v>
      </c>
      <c r="E35" s="7" t="n">
        <v>25</v>
      </c>
      <c r="F35" s="7" t="n">
        <v>25</v>
      </c>
      <c r="G35" s="7" t="n">
        <v>130</v>
      </c>
      <c r="H35" s="7" t="n">
        <v>4</v>
      </c>
      <c r="I35" s="7" t="n">
        <v>4</v>
      </c>
      <c r="J35" s="7" t="n">
        <v>2</v>
      </c>
      <c r="K35" s="8">
        <f>IF($G35=0,"",J35/$G35)</f>
        <v>0.03076923076923077</v>
      </c>
      <c r="L35" s="7" t="n">
        <v>14</v>
      </c>
      <c r="M35" s="7" t="n">
        <v>14</v>
      </c>
      <c r="N35" s="7" t="n">
        <v>8</v>
      </c>
      <c r="O35" s="8">
        <f>IF($G35=0,"",N35/$G35)</f>
        <v>0.1076923076923077</v>
      </c>
      <c r="P35" s="7" t="n">
        <v>21</v>
      </c>
      <c r="Q35" s="7" t="n">
        <v>18</v>
      </c>
      <c r="R35" s="7" t="n">
        <v>10</v>
      </c>
      <c r="S35" s="8">
        <f>IF($G35=0,"",R35/$G35)</f>
        <v>0.13846153846153847</v>
      </c>
    </row>
    <row r="36">
      <c r="A36" s="4" t="inlineStr">
        <is>
          <t>CATU</t>
        </is>
      </c>
      <c r="B36" s="17" t="inlineStr">
        <is>
          <t>Recorte VPE</t>
        </is>
      </c>
      <c r="C36" s="7" t="n">
        <v>25</v>
      </c>
      <c r="D36" s="7" t="n">
        <v>0</v>
      </c>
      <c r="E36" s="7" t="n">
        <v>24</v>
      </c>
      <c r="F36" s="7" t="n">
        <v>19</v>
      </c>
      <c r="G36" s="7" t="n">
        <v>130</v>
      </c>
      <c r="H36" s="7" t="n">
        <v>5</v>
      </c>
      <c r="I36" s="7" t="n">
        <v>4</v>
      </c>
      <c r="J36" s="7" t="n">
        <v>3</v>
      </c>
      <c r="K36" s="8">
        <f>IF($G36=0,"",J36/$G36)</f>
        <v>0.03076923076923077</v>
      </c>
      <c r="L36" s="7" t="n">
        <v>16</v>
      </c>
      <c r="M36" s="7" t="n">
        <v>12</v>
      </c>
      <c r="N36" s="7" t="n">
        <v>7</v>
      </c>
      <c r="O36" s="8">
        <f>IF($G36=0,"",N36/$G36)</f>
        <v>0.09230769230769231</v>
      </c>
      <c r="P36" s="7" t="n">
        <v>42</v>
      </c>
      <c r="Q36" s="7" t="n">
        <v>18</v>
      </c>
      <c r="R36" s="7" t="n">
        <v>10</v>
      </c>
      <c r="S36" s="8">
        <f>IF($G36=0,"",R36/$G36)</f>
        <v>0.13846153846153847</v>
      </c>
    </row>
    <row r="37">
      <c r="A37" s="4" t="inlineStr">
        <is>
          <t>VERA CRUZ</t>
        </is>
      </c>
      <c r="B37" s="17" t="inlineStr">
        <is>
          <t>Recorte VPE</t>
        </is>
      </c>
      <c r="C37" s="7" t="n">
        <v>25</v>
      </c>
      <c r="D37" s="7" t="n">
        <v>0</v>
      </c>
      <c r="E37" s="7" t="n">
        <v>32</v>
      </c>
      <c r="F37" s="7" t="n">
        <v>30</v>
      </c>
      <c r="G37" s="7" t="n">
        <v>110</v>
      </c>
      <c r="H37" s="7" t="n">
        <v>5</v>
      </c>
      <c r="I37" s="7" t="n">
        <v>5</v>
      </c>
      <c r="J37" s="7" t="n">
        <v>3</v>
      </c>
      <c r="K37" s="8">
        <f>IF($G37=0,"",J37/$G37)</f>
        <v>0.045454545454545456</v>
      </c>
      <c r="L37" s="7" t="n">
        <v>21</v>
      </c>
      <c r="M37" s="7" t="n">
        <v>15</v>
      </c>
      <c r="N37" s="7" t="n">
        <v>10</v>
      </c>
      <c r="O37" s="8">
        <f>IF($G37=0,"",N37/$G37)</f>
        <v>0.13636363636363635</v>
      </c>
      <c r="P37" s="7" t="n">
        <v>38</v>
      </c>
      <c r="Q37" s="7" t="n">
        <v>22</v>
      </c>
      <c r="R37" s="7" t="n">
        <v>15</v>
      </c>
      <c r="S37" s="8">
        <f>IF($G37=0,"",R37/$G37)</f>
        <v>0.2</v>
      </c>
    </row>
    <row r="38">
      <c r="A38" s="4" t="inlineStr">
        <is>
          <t>SANTO ESTEVÃO</t>
        </is>
      </c>
      <c r="B38" s="17" t="inlineStr">
        <is>
          <t>Recorte VPE</t>
        </is>
      </c>
      <c r="C38" s="7" t="n">
        <v>24</v>
      </c>
      <c r="D38" s="7" t="n">
        <v>0</v>
      </c>
      <c r="E38" s="7" t="n">
        <v>27</v>
      </c>
      <c r="F38" s="7" t="n">
        <v>27</v>
      </c>
      <c r="G38" s="7" t="n">
        <v>124</v>
      </c>
      <c r="H38" s="7" t="n">
        <v>4</v>
      </c>
      <c r="I38" s="7" t="n">
        <v>4</v>
      </c>
      <c r="J38" s="7" t="n">
        <v>4</v>
      </c>
      <c r="K38" s="8">
        <f>IF($G38=0,"",J38/$G38)</f>
        <v>0.03225806451612903</v>
      </c>
      <c r="L38" s="7" t="n">
        <v>19</v>
      </c>
      <c r="M38" s="7" t="n">
        <v>12</v>
      </c>
      <c r="N38" s="7" t="n">
        <v>7</v>
      </c>
      <c r="O38" s="8">
        <f>IF($G38=0,"",N38/$G38)</f>
        <v>0.0967741935483871</v>
      </c>
      <c r="P38" s="7" t="n">
        <v>72</v>
      </c>
      <c r="Q38" s="7" t="n">
        <v>18</v>
      </c>
      <c r="R38" s="7" t="n">
        <v>11</v>
      </c>
      <c r="S38" s="8">
        <f>IF($G38=0,"",R38/$G38)</f>
        <v>0.14516129032258066</v>
      </c>
    </row>
    <row r="39">
      <c r="A39" s="4" t="inlineStr">
        <is>
          <t>SÃO SEBASTIÃO DO PASSÉ</t>
        </is>
      </c>
      <c r="B39" s="17" t="inlineStr">
        <is>
          <t>Recorte VPE</t>
        </is>
      </c>
      <c r="C39" s="7" t="n">
        <v>24</v>
      </c>
      <c r="D39" s="7" t="n">
        <v>0</v>
      </c>
      <c r="E39" s="7" t="n">
        <v>18</v>
      </c>
      <c r="F39" s="7" t="n">
        <v>17</v>
      </c>
      <c r="G39" s="7" t="n">
        <v>105</v>
      </c>
      <c r="H39" s="7" t="n">
        <v>5</v>
      </c>
      <c r="I39" s="7" t="n">
        <v>5</v>
      </c>
      <c r="J39" s="7" t="n">
        <v>3</v>
      </c>
      <c r="K39" s="8">
        <f>IF($G39=0,"",J39/$G39)</f>
        <v>0.047619047619047616</v>
      </c>
      <c r="L39" s="7" t="n">
        <v>21</v>
      </c>
      <c r="M39" s="7" t="n">
        <v>13</v>
      </c>
      <c r="N39" s="7" t="n">
        <v>5</v>
      </c>
      <c r="O39" s="8">
        <f>IF($G39=0,"",N39/$G39)</f>
        <v>0.12380952380952381</v>
      </c>
      <c r="P39" s="7" t="n">
        <v>40</v>
      </c>
      <c r="Q39" s="7" t="n">
        <v>14</v>
      </c>
      <c r="R39" s="7" t="n">
        <v>8</v>
      </c>
      <c r="S39" s="8">
        <f>IF($G39=0,"",R39/$G39)</f>
        <v>0.13333333333333333</v>
      </c>
    </row>
    <row r="40">
      <c r="A40" s="4" t="inlineStr">
        <is>
          <t>CASA NOVA</t>
        </is>
      </c>
      <c r="B40" s="17" t="inlineStr">
        <is>
          <t>Recorte VPE</t>
        </is>
      </c>
      <c r="C40" s="7" t="n">
        <v>22</v>
      </c>
      <c r="D40" s="7" t="n">
        <v>0</v>
      </c>
      <c r="E40" s="7" t="n">
        <v>81</v>
      </c>
      <c r="F40" s="7" t="n">
        <v>81</v>
      </c>
      <c r="G40" s="7" t="n">
        <v>202</v>
      </c>
      <c r="H40" s="7" t="n">
        <v>4</v>
      </c>
      <c r="I40" s="7" t="n">
        <v>3</v>
      </c>
      <c r="J40" s="7" t="n">
        <v>3</v>
      </c>
      <c r="K40" s="8">
        <f>IF($G40=0,"",J40/$G40)</f>
        <v>0.01485148514851485</v>
      </c>
      <c r="L40" s="7" t="n">
        <v>34</v>
      </c>
      <c r="M40" s="7" t="n">
        <v>17</v>
      </c>
      <c r="N40" s="7" t="n">
        <v>11</v>
      </c>
      <c r="O40" s="8">
        <f>IF($G40=0,"",N40/$G40)</f>
        <v>0.08415841584158416</v>
      </c>
      <c r="P40" s="7" t="n">
        <v>84</v>
      </c>
      <c r="Q40" s="7" t="n">
        <v>22</v>
      </c>
      <c r="R40" s="7" t="n">
        <v>14</v>
      </c>
      <c r="S40" s="8">
        <f>IF($G40=0,"",R40/$G40)</f>
        <v>0.10891089108910891</v>
      </c>
    </row>
    <row r="41">
      <c r="A41" s="4" t="inlineStr">
        <is>
          <t>ENTRE RIOS</t>
        </is>
      </c>
      <c r="B41" s="17" t="inlineStr">
        <is>
          <t>Recorte VPE</t>
        </is>
      </c>
      <c r="C41" s="7" t="n">
        <v>22</v>
      </c>
      <c r="D41" s="7" t="n">
        <v>0</v>
      </c>
      <c r="E41" s="7" t="n">
        <v>20</v>
      </c>
      <c r="F41" s="7" t="n">
        <v>20</v>
      </c>
      <c r="G41" s="7" t="n">
        <v>115</v>
      </c>
      <c r="H41" s="7" t="n">
        <v>4</v>
      </c>
      <c r="I41" s="7" t="n">
        <v>3</v>
      </c>
      <c r="J41" s="7" t="n">
        <v>4</v>
      </c>
      <c r="K41" s="8">
        <f>IF($G41=0,"",J41/$G41)</f>
        <v>0.02608695652173913</v>
      </c>
      <c r="L41" s="7" t="n">
        <v>11</v>
      </c>
      <c r="M41" s="7" t="n">
        <v>8</v>
      </c>
      <c r="N41" s="7" t="n">
        <v>5</v>
      </c>
      <c r="O41" s="8">
        <f>IF($G41=0,"",N41/$G41)</f>
        <v>0.06956521739130435</v>
      </c>
      <c r="P41" s="7" t="n">
        <v>28</v>
      </c>
      <c r="Q41" s="7" t="n">
        <v>16</v>
      </c>
      <c r="R41" s="7" t="n">
        <v>7</v>
      </c>
      <c r="S41" s="8">
        <f>IF($G41=0,"",R41/$G41)</f>
        <v>0.1391304347826087</v>
      </c>
    </row>
    <row r="42">
      <c r="A42" s="4" t="inlineStr">
        <is>
          <t>MARACÁS</t>
        </is>
      </c>
      <c r="B42" s="17" t="inlineStr">
        <is>
          <t>Recorte VPE</t>
        </is>
      </c>
      <c r="C42" s="7" t="n">
        <v>22</v>
      </c>
      <c r="D42" s="7" t="n">
        <v>3</v>
      </c>
      <c r="E42" s="7" t="n">
        <v>25</v>
      </c>
      <c r="F42" s="7" t="n">
        <v>25</v>
      </c>
      <c r="G42" s="7" t="n">
        <v>80</v>
      </c>
      <c r="H42" s="7" t="n">
        <v>0</v>
      </c>
      <c r="I42" s="7" t="n">
        <v>0</v>
      </c>
      <c r="J42" s="7" t="n">
        <v>0</v>
      </c>
      <c r="K42" s="8">
        <f>IF($G42=0,"",J42/$G42)</f>
        <v>0</v>
      </c>
      <c r="L42" s="7" t="n">
        <v>14</v>
      </c>
      <c r="M42" s="7" t="n">
        <v>9</v>
      </c>
      <c r="N42" s="7" t="n">
        <v>5</v>
      </c>
      <c r="O42" s="8">
        <f>IF($G42=0,"",N42/$G42)</f>
        <v>0.1125</v>
      </c>
      <c r="P42" s="7" t="n">
        <v>36</v>
      </c>
      <c r="Q42" s="7" t="n">
        <v>15</v>
      </c>
      <c r="R42" s="7" t="n">
        <v>9</v>
      </c>
      <c r="S42" s="8">
        <f>IF($G42=0,"",R42/$G42)</f>
        <v>0.1875</v>
      </c>
    </row>
    <row r="43">
      <c r="A43" s="4" t="inlineStr">
        <is>
          <t>ITAPARICA</t>
        </is>
      </c>
      <c r="B43" s="17" t="inlineStr">
        <is>
          <t>Recorte VPE</t>
        </is>
      </c>
      <c r="C43" s="7" t="n">
        <v>21</v>
      </c>
      <c r="D43" s="7" t="n">
        <v>0</v>
      </c>
      <c r="E43" s="7" t="n">
        <v>19</v>
      </c>
      <c r="F43" s="7" t="n">
        <v>19</v>
      </c>
      <c r="G43" s="7" t="n">
        <v>66</v>
      </c>
      <c r="H43" s="7" t="n">
        <v>1</v>
      </c>
      <c r="I43" s="7" t="n">
        <v>1</v>
      </c>
      <c r="J43" s="7" t="n">
        <v>1</v>
      </c>
      <c r="K43" s="8">
        <f>IF($G43=0,"",J43/$G43)</f>
        <v>0.015151515151515152</v>
      </c>
      <c r="L43" s="7" t="n">
        <v>10</v>
      </c>
      <c r="M43" s="7" t="n">
        <v>8</v>
      </c>
      <c r="N43" s="7" t="n">
        <v>7</v>
      </c>
      <c r="O43" s="8">
        <f>IF($G43=0,"",N43/$G43)</f>
        <v>0.12121212121212122</v>
      </c>
      <c r="P43" s="7" t="n">
        <v>24</v>
      </c>
      <c r="Q43" s="7" t="n">
        <v>18</v>
      </c>
      <c r="R43" s="7" t="n">
        <v>9</v>
      </c>
      <c r="S43" s="8">
        <f>IF($G43=0,"",R43/$G43)</f>
        <v>0.2727272727272727</v>
      </c>
    </row>
    <row r="44">
      <c r="A44" s="4" t="inlineStr">
        <is>
          <t>OLINDINA</t>
        </is>
      </c>
      <c r="B44" s="17" t="inlineStr">
        <is>
          <t>Recorte VPE</t>
        </is>
      </c>
      <c r="C44" s="7" t="n">
        <v>21</v>
      </c>
      <c r="D44" s="7" t="n">
        <v>0</v>
      </c>
      <c r="E44" s="7" t="n">
        <v>16</v>
      </c>
      <c r="F44" s="7" t="n">
        <v>16</v>
      </c>
      <c r="G44" s="7" t="n">
        <v>73</v>
      </c>
      <c r="H44" s="7" t="n">
        <v>2</v>
      </c>
      <c r="I44" s="7" t="n">
        <v>2</v>
      </c>
      <c r="J44" s="7" t="n">
        <v>1</v>
      </c>
      <c r="K44" s="8">
        <f>IF($G44=0,"",J44/$G44)</f>
        <v>0.0273972602739726</v>
      </c>
      <c r="L44" s="7" t="n">
        <v>7</v>
      </c>
      <c r="M44" s="7" t="n">
        <v>7</v>
      </c>
      <c r="N44" s="7" t="n">
        <v>3</v>
      </c>
      <c r="O44" s="8">
        <f>IF($G44=0,"",N44/$G44)</f>
        <v>0.0958904109589041</v>
      </c>
      <c r="P44" s="7" t="n">
        <v>24</v>
      </c>
      <c r="Q44" s="7" t="n">
        <v>13</v>
      </c>
      <c r="R44" s="7" t="n">
        <v>4</v>
      </c>
      <c r="S44" s="8">
        <f>IF($G44=0,"",R44/$G44)</f>
        <v>0.1780821917808219</v>
      </c>
    </row>
    <row r="45">
      <c r="A45" s="4" t="inlineStr">
        <is>
          <t>AMARGOSA</t>
        </is>
      </c>
      <c r="B45" s="17" t="inlineStr">
        <is>
          <t>Recorte VPE</t>
        </is>
      </c>
      <c r="C45" s="7" t="n">
        <v>20</v>
      </c>
      <c r="D45" s="7" t="n">
        <v>0</v>
      </c>
      <c r="E45" s="7" t="n">
        <v>16</v>
      </c>
      <c r="F45" s="7" t="n">
        <v>16</v>
      </c>
      <c r="G45" s="7" t="n">
        <v>90</v>
      </c>
      <c r="H45" s="7" t="n">
        <v>3</v>
      </c>
      <c r="I45" s="7" t="n">
        <v>3</v>
      </c>
      <c r="J45" s="7" t="n">
        <v>3</v>
      </c>
      <c r="K45" s="8">
        <f>IF($G45=0,"",J45/$G45)</f>
        <v>0.03333333333333333</v>
      </c>
      <c r="L45" s="7" t="n">
        <v>19</v>
      </c>
      <c r="M45" s="7" t="n">
        <v>14</v>
      </c>
      <c r="N45" s="7" t="n">
        <v>6</v>
      </c>
      <c r="O45" s="8">
        <f>IF($G45=0,"",N45/$G45)</f>
        <v>0.15555555555555556</v>
      </c>
      <c r="P45" s="7" t="n">
        <v>28</v>
      </c>
      <c r="Q45" s="7" t="n">
        <v>16</v>
      </c>
      <c r="R45" s="7" t="n">
        <v>6</v>
      </c>
      <c r="S45" s="8">
        <f>IF($G45=0,"",R45/$G45)</f>
        <v>0.17777777777777778</v>
      </c>
    </row>
    <row r="46">
      <c r="A46" s="4" t="inlineStr">
        <is>
          <t>ITABERABA</t>
        </is>
      </c>
      <c r="B46" s="17" t="inlineStr">
        <is>
          <t>Recorte VPE</t>
        </is>
      </c>
      <c r="C46" s="7" t="n">
        <v>20</v>
      </c>
      <c r="D46" s="7" t="n">
        <v>4</v>
      </c>
      <c r="E46" s="7" t="n">
        <v>38</v>
      </c>
      <c r="F46" s="7" t="n">
        <v>37</v>
      </c>
      <c r="G46" s="7" t="n">
        <v>157</v>
      </c>
      <c r="H46" s="7" t="n">
        <v>1</v>
      </c>
      <c r="I46" s="7" t="n">
        <v>1</v>
      </c>
      <c r="J46" s="7" t="n">
        <v>1</v>
      </c>
      <c r="K46" s="8">
        <f>IF($G46=0,"",J46/$G46)</f>
        <v>0.006369426751592357</v>
      </c>
      <c r="L46" s="7" t="n">
        <v>6</v>
      </c>
      <c r="M46" s="7" t="n">
        <v>6</v>
      </c>
      <c r="N46" s="7" t="n">
        <v>4</v>
      </c>
      <c r="O46" s="8">
        <f>IF($G46=0,"",N46/$G46)</f>
        <v>0.03821656050955414</v>
      </c>
      <c r="P46" s="7" t="n">
        <v>36</v>
      </c>
      <c r="Q46" s="7" t="n">
        <v>12</v>
      </c>
      <c r="R46" s="7" t="n">
        <v>9</v>
      </c>
      <c r="S46" s="8">
        <f>IF($G46=0,"",R46/$G46)</f>
        <v>0.07643312101910828</v>
      </c>
    </row>
    <row r="47">
      <c r="A47" s="4" t="inlineStr">
        <is>
          <t>POJUCA</t>
        </is>
      </c>
      <c r="B47" s="17" t="inlineStr">
        <is>
          <t>Recorte VPE</t>
        </is>
      </c>
      <c r="C47" s="7" t="n">
        <v>20</v>
      </c>
      <c r="D47" s="7" t="n">
        <v>0</v>
      </c>
      <c r="E47" s="7" t="n">
        <v>15</v>
      </c>
      <c r="F47" s="7" t="n">
        <v>15</v>
      </c>
      <c r="G47" s="7" t="n">
        <v>88</v>
      </c>
      <c r="H47" s="7" t="n">
        <v>0</v>
      </c>
      <c r="I47" s="7" t="n">
        <v>0</v>
      </c>
      <c r="J47" s="7" t="n">
        <v>0</v>
      </c>
      <c r="K47" s="8">
        <f>IF($G47=0,"",J47/$G47)</f>
        <v>0</v>
      </c>
      <c r="L47" s="7" t="n">
        <v>15</v>
      </c>
      <c r="M47" s="7" t="n">
        <v>14</v>
      </c>
      <c r="N47" s="7" t="n">
        <v>5</v>
      </c>
      <c r="O47" s="8">
        <f>IF($G47=0,"",N47/$G47)</f>
        <v>0.1590909090909091</v>
      </c>
      <c r="P47" s="7" t="n">
        <v>46</v>
      </c>
      <c r="Q47" s="7" t="n">
        <v>18</v>
      </c>
      <c r="R47" s="7" t="n">
        <v>11</v>
      </c>
      <c r="S47" s="8">
        <f>IF($G47=0,"",R47/$G47)</f>
        <v>0.20454545454545456</v>
      </c>
    </row>
    <row r="48">
      <c r="A48" s="4" t="inlineStr">
        <is>
          <t>BOM JESUS DA LAPA</t>
        </is>
      </c>
      <c r="B48" s="17" t="inlineStr">
        <is>
          <t>Recorte VPE</t>
        </is>
      </c>
      <c r="C48" s="7" t="n">
        <v>19</v>
      </c>
      <c r="D48" s="7" t="n">
        <v>1</v>
      </c>
      <c r="E48" s="7" t="n">
        <v>45</v>
      </c>
      <c r="F48" s="7" t="n">
        <v>36</v>
      </c>
      <c r="G48" s="7" t="n">
        <v>174</v>
      </c>
      <c r="H48" s="7" t="n">
        <v>1</v>
      </c>
      <c r="I48" s="7" t="n">
        <v>1</v>
      </c>
      <c r="J48" s="7" t="n">
        <v>1</v>
      </c>
      <c r="K48" s="8">
        <f>IF($G48=0,"",J48/$G48)</f>
        <v>0.005747126436781609</v>
      </c>
      <c r="L48" s="7" t="n">
        <v>11</v>
      </c>
      <c r="M48" s="7" t="n">
        <v>7</v>
      </c>
      <c r="N48" s="7" t="n">
        <v>9</v>
      </c>
      <c r="O48" s="8">
        <f>IF($G48=0,"",N48/$G48)</f>
        <v>0.040229885057471264</v>
      </c>
      <c r="P48" s="7" t="n">
        <v>31</v>
      </c>
      <c r="Q48" s="7" t="n">
        <v>13</v>
      </c>
      <c r="R48" s="7" t="n">
        <v>14</v>
      </c>
      <c r="S48" s="8">
        <f>IF($G48=0,"",R48/$G48)</f>
        <v>0.07471264367816093</v>
      </c>
    </row>
    <row r="49">
      <c r="A49" s="4" t="inlineStr">
        <is>
          <t>CACHOEIRA</t>
        </is>
      </c>
      <c r="B49" s="17" t="inlineStr">
        <is>
          <t>Recorte VPE</t>
        </is>
      </c>
      <c r="C49" s="7" t="n">
        <v>16</v>
      </c>
      <c r="D49" s="7" t="n">
        <v>2</v>
      </c>
      <c r="E49" s="7" t="n">
        <v>26</v>
      </c>
      <c r="F49" s="7" t="n">
        <v>22</v>
      </c>
      <c r="G49" s="7" t="n">
        <v>87</v>
      </c>
      <c r="H49" s="7" t="n">
        <v>5</v>
      </c>
      <c r="I49" s="7" t="n">
        <v>3</v>
      </c>
      <c r="J49" s="7" t="n">
        <v>2</v>
      </c>
      <c r="K49" s="8">
        <f>IF($G49=0,"",J49/$G49)</f>
        <v>0.034482758620689655</v>
      </c>
      <c r="L49" s="7" t="n">
        <v>13</v>
      </c>
      <c r="M49" s="7" t="n">
        <v>6</v>
      </c>
      <c r="N49" s="7" t="n">
        <v>3</v>
      </c>
      <c r="O49" s="8">
        <f>IF($G49=0,"",N49/$G49)</f>
        <v>0.06896551724137931</v>
      </c>
      <c r="P49" s="7" t="n">
        <v>26</v>
      </c>
      <c r="Q49" s="7" t="n">
        <v>9</v>
      </c>
      <c r="R49" s="7" t="n">
        <v>4</v>
      </c>
      <c r="S49" s="8">
        <f>IF($G49=0,"",R49/$G49)</f>
        <v>0.10344827586206896</v>
      </c>
    </row>
    <row r="50">
      <c r="A50" s="4" t="inlineStr">
        <is>
          <t>PRADO</t>
        </is>
      </c>
      <c r="B50" s="17" t="inlineStr">
        <is>
          <t>Recorte VPE</t>
        </is>
      </c>
      <c r="C50" s="7" t="n">
        <v>16</v>
      </c>
      <c r="D50" s="7" t="n">
        <v>0</v>
      </c>
      <c r="E50" s="7" t="n">
        <v>20</v>
      </c>
      <c r="F50" s="7" t="n">
        <v>17</v>
      </c>
      <c r="G50" s="7" t="n">
        <v>84</v>
      </c>
      <c r="H50" s="7" t="n">
        <v>2</v>
      </c>
      <c r="I50" s="7" t="n">
        <v>2</v>
      </c>
      <c r="J50" s="7" t="n">
        <v>1</v>
      </c>
      <c r="K50" s="8">
        <f>IF($G50=0,"",J50/$G50)</f>
        <v>0.023809523809523808</v>
      </c>
      <c r="L50" s="7" t="n">
        <v>81</v>
      </c>
      <c r="M50" s="7" t="n">
        <v>12</v>
      </c>
      <c r="N50" s="7" t="n">
        <v>14</v>
      </c>
      <c r="O50" s="8">
        <f>IF($G50=0,"",N50/$G50)</f>
        <v>0.14285714285714285</v>
      </c>
      <c r="P50" s="7" t="n">
        <v>107</v>
      </c>
      <c r="Q50" s="7" t="n">
        <v>13</v>
      </c>
      <c r="R50" s="7" t="n">
        <v>14</v>
      </c>
      <c r="S50" s="8">
        <f>IF($G50=0,"",R50/$G50)</f>
        <v>0.15476190476190477</v>
      </c>
    </row>
    <row r="51">
      <c r="A51" s="4" t="inlineStr">
        <is>
          <t>CRUZ DAS ALMAS</t>
        </is>
      </c>
      <c r="B51" s="17" t="inlineStr">
        <is>
          <t>Recorte VPE</t>
        </is>
      </c>
      <c r="C51" s="7" t="n">
        <v>15</v>
      </c>
      <c r="D51" s="7" t="n">
        <v>1</v>
      </c>
      <c r="E51" s="7" t="n">
        <v>38</v>
      </c>
      <c r="F51" s="7" t="n">
        <v>38</v>
      </c>
      <c r="G51" s="7" t="n">
        <v>155</v>
      </c>
      <c r="H51" s="7" t="n">
        <v>1</v>
      </c>
      <c r="I51" s="7" t="n">
        <v>1</v>
      </c>
      <c r="J51" s="7" t="n">
        <v>1</v>
      </c>
      <c r="K51" s="8">
        <f>IF($G51=0,"",J51/$G51)</f>
        <v>0.0064516129032258064</v>
      </c>
      <c r="L51" s="7" t="n">
        <v>12</v>
      </c>
      <c r="M51" s="7" t="n">
        <v>9</v>
      </c>
      <c r="N51" s="7" t="n">
        <v>6</v>
      </c>
      <c r="O51" s="8">
        <f>IF($G51=0,"",N51/$G51)</f>
        <v>0.05806451612903226</v>
      </c>
      <c r="P51" s="7" t="n">
        <v>54</v>
      </c>
      <c r="Q51" s="7" t="n">
        <v>12</v>
      </c>
      <c r="R51" s="7" t="n">
        <v>16</v>
      </c>
      <c r="S51" s="8">
        <f>IF($G51=0,"",R51/$G51)</f>
        <v>0.07741935483870968</v>
      </c>
    </row>
    <row r="52">
      <c r="A52" s="4" t="inlineStr">
        <is>
          <t>ITIRUÇU</t>
        </is>
      </c>
      <c r="B52" s="17" t="inlineStr">
        <is>
          <t>Recorte VPE</t>
        </is>
      </c>
      <c r="C52" s="7" t="n">
        <v>15</v>
      </c>
      <c r="D52" s="7" t="n">
        <v>0</v>
      </c>
      <c r="E52" s="7" t="n">
        <v>11</v>
      </c>
      <c r="F52" s="7" t="n">
        <v>11</v>
      </c>
      <c r="G52" s="7" t="n">
        <v>41</v>
      </c>
      <c r="H52" s="7" t="n">
        <v>1</v>
      </c>
      <c r="I52" s="7" t="n">
        <v>1</v>
      </c>
      <c r="J52" s="7" t="n">
        <v>1</v>
      </c>
      <c r="K52" s="8">
        <f>IF($G52=0,"",J52/$G52)</f>
        <v>0.024390243902439025</v>
      </c>
      <c r="L52" s="7" t="n">
        <v>27</v>
      </c>
      <c r="M52" s="7" t="n">
        <v>9</v>
      </c>
      <c r="N52" s="7" t="n">
        <v>6</v>
      </c>
      <c r="O52" s="8">
        <f>IF($G52=0,"",N52/$G52)</f>
        <v>0.21951219512195122</v>
      </c>
      <c r="P52" s="7" t="n">
        <v>46</v>
      </c>
      <c r="Q52" s="7" t="n">
        <v>10</v>
      </c>
      <c r="R52" s="7" t="n">
        <v>7</v>
      </c>
      <c r="S52" s="8">
        <f>IF($G52=0,"",R52/$G52)</f>
        <v>0.24390243902439024</v>
      </c>
    </row>
    <row r="53">
      <c r="A53" s="4" t="inlineStr">
        <is>
          <t>SANTO AMARO</t>
        </is>
      </c>
      <c r="B53" s="17" t="inlineStr">
        <is>
          <t>Recorte VPE</t>
        </is>
      </c>
      <c r="C53" s="7" t="n">
        <v>15</v>
      </c>
      <c r="D53" s="7" t="n">
        <v>2</v>
      </c>
      <c r="E53" s="7" t="n">
        <v>33</v>
      </c>
      <c r="F53" s="7" t="n">
        <v>31</v>
      </c>
      <c r="G53" s="7" t="n">
        <v>170</v>
      </c>
      <c r="H53" s="7" t="n">
        <v>1</v>
      </c>
      <c r="I53" s="7" t="n">
        <v>1</v>
      </c>
      <c r="J53" s="7" t="n">
        <v>1</v>
      </c>
      <c r="K53" s="8">
        <f>IF($G53=0,"",J53/$G53)</f>
        <v>0.0058823529411764705</v>
      </c>
      <c r="L53" s="7" t="n">
        <v>13</v>
      </c>
      <c r="M53" s="7" t="n">
        <v>8</v>
      </c>
      <c r="N53" s="7" t="n">
        <v>8</v>
      </c>
      <c r="O53" s="8">
        <f>IF($G53=0,"",N53/$G53)</f>
        <v>0.047058823529411764</v>
      </c>
      <c r="P53" s="7" t="n">
        <v>35</v>
      </c>
      <c r="Q53" s="7" t="n">
        <v>10</v>
      </c>
      <c r="R53" s="7" t="n">
        <v>15</v>
      </c>
      <c r="S53" s="8">
        <f>IF($G53=0,"",R53/$G53)</f>
        <v>0.058823529411764705</v>
      </c>
    </row>
    <row r="54">
      <c r="A54" s="4" t="inlineStr">
        <is>
          <t>EUCLIDES DA CUNHA</t>
        </is>
      </c>
      <c r="B54" s="17" t="inlineStr">
        <is>
          <t>Recorte VPE</t>
        </is>
      </c>
      <c r="C54" s="7" t="n">
        <v>14</v>
      </c>
      <c r="D54" s="7" t="n">
        <v>1</v>
      </c>
      <c r="E54" s="7" t="n">
        <v>67</v>
      </c>
      <c r="F54" s="7" t="n">
        <v>0</v>
      </c>
      <c r="G54" s="7" t="n">
        <v>174</v>
      </c>
      <c r="H54" s="7" t="n">
        <v>0</v>
      </c>
      <c r="I54" s="7" t="n">
        <v>0</v>
      </c>
      <c r="J54" s="7" t="n">
        <v>0</v>
      </c>
      <c r="K54" s="8">
        <f>IF($G54=0,"",J54/$G54)</f>
        <v>0</v>
      </c>
      <c r="L54" s="7" t="n">
        <v>0</v>
      </c>
      <c r="M54" s="7" t="n">
        <v>0</v>
      </c>
      <c r="N54" s="7" t="n">
        <v>0</v>
      </c>
      <c r="O54" s="8">
        <f>IF($G54=0,"",N54/$G54)</f>
        <v>0</v>
      </c>
      <c r="P54" s="7" t="n">
        <v>0</v>
      </c>
      <c r="Q54" s="7" t="n">
        <v>0</v>
      </c>
      <c r="R54" s="7" t="n">
        <v>0</v>
      </c>
      <c r="S54" s="8">
        <f>IF($G54=0,"",R54/$G54)</f>
        <v>0</v>
      </c>
    </row>
    <row r="55">
      <c r="A55" s="4" t="inlineStr">
        <is>
          <t>SANTA MARIA DA VITÓRIA</t>
        </is>
      </c>
      <c r="B55" s="17" t="inlineStr">
        <is>
          <t>Recorte VPE</t>
        </is>
      </c>
      <c r="C55" s="7" t="n">
        <v>14</v>
      </c>
      <c r="D55" s="7" t="n">
        <v>2</v>
      </c>
      <c r="E55" s="7" t="n">
        <v>33</v>
      </c>
      <c r="F55" s="7" t="n">
        <v>32</v>
      </c>
      <c r="G55" s="7" t="n">
        <v>118</v>
      </c>
      <c r="H55" s="7" t="n">
        <v>1</v>
      </c>
      <c r="I55" s="7" t="n">
        <v>1</v>
      </c>
      <c r="J55" s="7" t="n">
        <v>1</v>
      </c>
      <c r="K55" s="8">
        <f>IF($G55=0,"",J55/$G55)</f>
        <v>0.00847457627118644</v>
      </c>
      <c r="L55" s="7" t="n">
        <v>10</v>
      </c>
      <c r="M55" s="7" t="n">
        <v>8</v>
      </c>
      <c r="N55" s="7" t="n">
        <v>6</v>
      </c>
      <c r="O55" s="8">
        <f>IF($G55=0,"",N55/$G55)</f>
        <v>0.06779661016949153</v>
      </c>
      <c r="P55" s="7" t="n">
        <v>22</v>
      </c>
      <c r="Q55" s="7" t="n">
        <v>11</v>
      </c>
      <c r="R55" s="7" t="n">
        <v>8</v>
      </c>
      <c r="S55" s="8">
        <f>IF($G55=0,"",R55/$G55)</f>
        <v>0.09322033898305085</v>
      </c>
    </row>
    <row r="56">
      <c r="A56" s="4" t="inlineStr">
        <is>
          <t>PINDOBAÇU</t>
        </is>
      </c>
      <c r="B56" s="17" t="inlineStr">
        <is>
          <t>Recorte VPE</t>
        </is>
      </c>
      <c r="C56" s="7" t="n">
        <v>13</v>
      </c>
      <c r="D56" s="7" t="n">
        <v>0</v>
      </c>
      <c r="E56" s="7" t="n">
        <v>23</v>
      </c>
      <c r="F56" s="7" t="n">
        <v>23</v>
      </c>
      <c r="G56" s="7" t="n">
        <v>65</v>
      </c>
      <c r="H56" s="7" t="n">
        <v>6</v>
      </c>
      <c r="I56" s="7" t="n">
        <v>3</v>
      </c>
      <c r="J56" s="7" t="n">
        <v>4</v>
      </c>
      <c r="K56" s="8">
        <f>IF($G56=0,"",J56/$G56)</f>
        <v>0.046153846153846156</v>
      </c>
      <c r="L56" s="7" t="n">
        <v>17</v>
      </c>
      <c r="M56" s="7" t="n">
        <v>9</v>
      </c>
      <c r="N56" s="7" t="n">
        <v>5</v>
      </c>
      <c r="O56" s="8">
        <f>IF($G56=0,"",N56/$G56)</f>
        <v>0.13846153846153847</v>
      </c>
      <c r="P56" s="7" t="n">
        <v>35</v>
      </c>
      <c r="Q56" s="7" t="n">
        <v>11</v>
      </c>
      <c r="R56" s="7" t="n">
        <v>5</v>
      </c>
      <c r="S56" s="8">
        <f>IF($G56=0,"",R56/$G56)</f>
        <v>0.16923076923076924</v>
      </c>
    </row>
    <row r="57">
      <c r="A57" s="4" t="inlineStr">
        <is>
          <t>BRUMADO</t>
        </is>
      </c>
      <c r="B57" s="17" t="inlineStr">
        <is>
          <t>Recorte VPE</t>
        </is>
      </c>
      <c r="C57" s="7" t="n">
        <v>12</v>
      </c>
      <c r="D57" s="7" t="n">
        <v>0</v>
      </c>
      <c r="E57" s="7" t="n">
        <v>28</v>
      </c>
      <c r="F57" s="7" t="n">
        <v>0</v>
      </c>
      <c r="G57" s="7" t="n">
        <v>192</v>
      </c>
      <c r="H57" s="7" t="n">
        <v>0</v>
      </c>
      <c r="I57" s="7" t="n">
        <v>0</v>
      </c>
      <c r="J57" s="7" t="n">
        <v>0</v>
      </c>
      <c r="K57" s="8">
        <f>IF($G57=0,"",J57/$G57)</f>
        <v>0</v>
      </c>
      <c r="L57" s="7" t="n">
        <v>0</v>
      </c>
      <c r="M57" s="7" t="n">
        <v>0</v>
      </c>
      <c r="N57" s="7" t="n">
        <v>0</v>
      </c>
      <c r="O57" s="8">
        <f>IF($G57=0,"",N57/$G57)</f>
        <v>0</v>
      </c>
      <c r="P57" s="7" t="n">
        <v>0</v>
      </c>
      <c r="Q57" s="7" t="n">
        <v>0</v>
      </c>
      <c r="R57" s="7" t="n">
        <v>0</v>
      </c>
      <c r="S57" s="8">
        <f>IF($G57=0,"",R57/$G57)</f>
        <v>0</v>
      </c>
    </row>
    <row r="58">
      <c r="A58" s="4" t="inlineStr">
        <is>
          <t>ESPLANADA</t>
        </is>
      </c>
      <c r="B58" s="17" t="inlineStr">
        <is>
          <t>Recorte VPE</t>
        </is>
      </c>
      <c r="C58" s="7" t="n">
        <v>12</v>
      </c>
      <c r="D58" s="7" t="n">
        <v>4</v>
      </c>
      <c r="E58" s="7" t="n">
        <v>21</v>
      </c>
      <c r="F58" s="7" t="n">
        <v>21</v>
      </c>
      <c r="G58" s="7" t="n">
        <v>88</v>
      </c>
      <c r="H58" s="7" t="n">
        <v>2</v>
      </c>
      <c r="I58" s="7" t="n">
        <v>2</v>
      </c>
      <c r="J58" s="7" t="n">
        <v>2</v>
      </c>
      <c r="K58" s="8">
        <f>IF($G58=0,"",J58/$G58)</f>
        <v>0.022727272727272728</v>
      </c>
      <c r="L58" s="7" t="n">
        <v>3</v>
      </c>
      <c r="M58" s="7" t="n">
        <v>3</v>
      </c>
      <c r="N58" s="7" t="n">
        <v>3</v>
      </c>
      <c r="O58" s="8">
        <f>IF($G58=0,"",N58/$G58)</f>
        <v>0.03409090909090909</v>
      </c>
      <c r="P58" s="7" t="n">
        <v>7</v>
      </c>
      <c r="Q58" s="7" t="n">
        <v>6</v>
      </c>
      <c r="R58" s="7" t="n">
        <v>4</v>
      </c>
      <c r="S58" s="8">
        <f>IF($G58=0,"",R58/$G58)</f>
        <v>0.06818181818181818</v>
      </c>
    </row>
    <row r="59">
      <c r="A59" s="4" t="inlineStr">
        <is>
          <t>JUSSIAPE</t>
        </is>
      </c>
      <c r="B59" s="17" t="inlineStr">
        <is>
          <t>Recorte VPE</t>
        </is>
      </c>
      <c r="C59" s="7" t="n">
        <v>12</v>
      </c>
      <c r="D59" s="7" t="n">
        <v>0</v>
      </c>
      <c r="E59" s="7" t="n">
        <v>19</v>
      </c>
      <c r="F59" s="7" t="n">
        <v>19</v>
      </c>
      <c r="G59" s="7" t="n">
        <v>39</v>
      </c>
      <c r="H59" s="7" t="n">
        <v>4</v>
      </c>
      <c r="I59" s="7" t="n">
        <v>4</v>
      </c>
      <c r="J59" s="7" t="n">
        <v>3</v>
      </c>
      <c r="K59" s="8">
        <f>IF($G59=0,"",J59/$G59)</f>
        <v>0.10256410256410256</v>
      </c>
      <c r="L59" s="7" t="n">
        <v>8</v>
      </c>
      <c r="M59" s="7" t="n">
        <v>6</v>
      </c>
      <c r="N59" s="7" t="n">
        <v>4</v>
      </c>
      <c r="O59" s="8">
        <f>IF($G59=0,"",N59/$G59)</f>
        <v>0.15384615384615385</v>
      </c>
      <c r="P59" s="7" t="n">
        <v>18</v>
      </c>
      <c r="Q59" s="7" t="n">
        <v>8</v>
      </c>
      <c r="R59" s="7" t="n">
        <v>6</v>
      </c>
      <c r="S59" s="8">
        <f>IF($G59=0,"",R59/$G59)</f>
        <v>0.20512820512820512</v>
      </c>
    </row>
    <row r="60">
      <c r="A60" s="4" t="inlineStr">
        <is>
          <t>MARAÚ</t>
        </is>
      </c>
      <c r="B60" s="17" t="inlineStr">
        <is>
          <t>Com câmera</t>
        </is>
      </c>
      <c r="C60" s="7" t="n">
        <v>12</v>
      </c>
      <c r="D60" s="7" t="n">
        <v>0</v>
      </c>
      <c r="E60" s="7" t="n">
        <v>25</v>
      </c>
      <c r="F60" s="7" t="n">
        <v>25</v>
      </c>
      <c r="G60" s="7" t="n">
        <v>67</v>
      </c>
      <c r="H60" s="7" t="n">
        <v>0</v>
      </c>
      <c r="I60" s="7" t="n">
        <v>0</v>
      </c>
      <c r="J60" s="7" t="n">
        <v>0</v>
      </c>
      <c r="K60" s="8">
        <f>IF($G60=0,"",J60/$G60)</f>
        <v>0</v>
      </c>
      <c r="L60" s="7" t="n">
        <v>0</v>
      </c>
      <c r="M60" s="7" t="n">
        <v>0</v>
      </c>
      <c r="N60" s="7" t="n">
        <v>0</v>
      </c>
      <c r="O60" s="8">
        <f>IF($G60=0,"",N60/$G60)</f>
        <v>0</v>
      </c>
      <c r="P60" s="7" t="n">
        <v>0</v>
      </c>
      <c r="Q60" s="7" t="n">
        <v>0</v>
      </c>
      <c r="R60" s="7" t="n">
        <v>0</v>
      </c>
      <c r="S60" s="8">
        <f>IF($G60=0,"",R60/$G60)</f>
        <v>0</v>
      </c>
    </row>
    <row r="61">
      <c r="A61" s="4" t="inlineStr">
        <is>
          <t>ÉRICO CARDOSO</t>
        </is>
      </c>
      <c r="B61" s="17" t="inlineStr">
        <is>
          <t>Recorte VPE</t>
        </is>
      </c>
      <c r="C61" s="7" t="n">
        <v>11</v>
      </c>
      <c r="D61" s="7" t="n">
        <v>0</v>
      </c>
      <c r="E61" s="7" t="n">
        <v>24</v>
      </c>
      <c r="F61" s="7" t="n">
        <v>24</v>
      </c>
      <c r="G61" s="7" t="n">
        <v>38</v>
      </c>
      <c r="H61" s="7" t="n">
        <v>2</v>
      </c>
      <c r="I61" s="7" t="n">
        <v>2</v>
      </c>
      <c r="J61" s="7" t="n">
        <v>1</v>
      </c>
      <c r="K61" s="8">
        <f>IF($G61=0,"",J61/$G61)</f>
        <v>0.05263157894736842</v>
      </c>
      <c r="L61" s="7" t="n">
        <v>22</v>
      </c>
      <c r="M61" s="7" t="n">
        <v>10</v>
      </c>
      <c r="N61" s="7" t="n">
        <v>3</v>
      </c>
      <c r="O61" s="8">
        <f>IF($G61=0,"",N61/$G61)</f>
        <v>0.2631578947368421</v>
      </c>
      <c r="P61" s="7" t="n">
        <v>31</v>
      </c>
      <c r="Q61" s="7" t="n">
        <v>11</v>
      </c>
      <c r="R61" s="7" t="n">
        <v>3</v>
      </c>
      <c r="S61" s="8">
        <f>IF($G61=0,"",R61/$G61)</f>
        <v>0.2894736842105263</v>
      </c>
    </row>
    <row r="62">
      <c r="A62" s="4" t="inlineStr">
        <is>
          <t>LAPÃO</t>
        </is>
      </c>
      <c r="B62" s="17" t="inlineStr">
        <is>
          <t>Recorte VPE</t>
        </is>
      </c>
      <c r="C62" s="7" t="n">
        <v>11</v>
      </c>
      <c r="D62" s="7" t="n">
        <v>0</v>
      </c>
      <c r="E62" s="7" t="n">
        <v>32</v>
      </c>
      <c r="F62" s="7" t="n">
        <v>32</v>
      </c>
      <c r="G62" s="7" t="n">
        <v>91</v>
      </c>
      <c r="H62" s="7" t="n">
        <v>1</v>
      </c>
      <c r="I62" s="7" t="n">
        <v>1</v>
      </c>
      <c r="J62" s="7" t="n">
        <v>1</v>
      </c>
      <c r="K62" s="8">
        <f>IF($G62=0,"",J62/$G62)</f>
        <v>0.01098901098901099</v>
      </c>
      <c r="L62" s="7" t="n">
        <v>3</v>
      </c>
      <c r="M62" s="7" t="n">
        <v>3</v>
      </c>
      <c r="N62" s="7" t="n">
        <v>3</v>
      </c>
      <c r="O62" s="8">
        <f>IF($G62=0,"",N62/$G62)</f>
        <v>0.03296703296703297</v>
      </c>
      <c r="P62" s="7" t="n">
        <v>19</v>
      </c>
      <c r="Q62" s="7" t="n">
        <v>8</v>
      </c>
      <c r="R62" s="7" t="n">
        <v>5</v>
      </c>
      <c r="S62" s="8">
        <f>IF($G62=0,"",R62/$G62)</f>
        <v>0.08791208791208792</v>
      </c>
    </row>
    <row r="63">
      <c r="A63" s="4" t="inlineStr">
        <is>
          <t>RIO DE CONTAS</t>
        </is>
      </c>
      <c r="B63" s="17" t="inlineStr">
        <is>
          <t>Recorte VPE</t>
        </is>
      </c>
      <c r="C63" s="7" t="n">
        <v>11</v>
      </c>
      <c r="D63" s="7" t="n">
        <v>0</v>
      </c>
      <c r="E63" s="7" t="n">
        <v>25</v>
      </c>
      <c r="F63" s="7" t="n">
        <v>25</v>
      </c>
      <c r="G63" s="7" t="n">
        <v>49</v>
      </c>
      <c r="H63" s="7" t="n">
        <v>4</v>
      </c>
      <c r="I63" s="7" t="n">
        <v>3</v>
      </c>
      <c r="J63" s="7" t="n">
        <v>3</v>
      </c>
      <c r="K63" s="8">
        <f>IF($G63=0,"",J63/$G63)</f>
        <v>0.061224489795918366</v>
      </c>
      <c r="L63" s="7" t="n">
        <v>28</v>
      </c>
      <c r="M63" s="7" t="n">
        <v>8</v>
      </c>
      <c r="N63" s="7" t="n">
        <v>6</v>
      </c>
      <c r="O63" s="8">
        <f>IF($G63=0,"",N63/$G63)</f>
        <v>0.16326530612244897</v>
      </c>
      <c r="P63" s="7" t="n">
        <v>39</v>
      </c>
      <c r="Q63" s="7" t="n">
        <v>8</v>
      </c>
      <c r="R63" s="7" t="n">
        <v>6</v>
      </c>
      <c r="S63" s="8">
        <f>IF($G63=0,"",R63/$G63)</f>
        <v>0.16326530612244897</v>
      </c>
    </row>
    <row r="64">
      <c r="A64" s="4" t="inlineStr">
        <is>
          <t>SANTANA</t>
        </is>
      </c>
      <c r="B64" s="17" t="inlineStr">
        <is>
          <t>Recorte VPE</t>
        </is>
      </c>
      <c r="C64" s="7" t="n">
        <v>11</v>
      </c>
      <c r="D64" s="7" t="n">
        <v>0</v>
      </c>
      <c r="E64" s="7" t="n">
        <v>20</v>
      </c>
      <c r="F64" s="7" t="n">
        <v>20</v>
      </c>
      <c r="G64" s="7" t="n">
        <v>73</v>
      </c>
      <c r="H64" s="7" t="n">
        <v>1</v>
      </c>
      <c r="I64" s="7" t="n">
        <v>1</v>
      </c>
      <c r="J64" s="7" t="n">
        <v>1</v>
      </c>
      <c r="K64" s="8">
        <f>IF($G64=0,"",J64/$G64)</f>
        <v>0.0136986301369863</v>
      </c>
      <c r="L64" s="7" t="n">
        <v>14</v>
      </c>
      <c r="M64" s="7" t="n">
        <v>6</v>
      </c>
      <c r="N64" s="7" t="n">
        <v>5</v>
      </c>
      <c r="O64" s="8">
        <f>IF($G64=0,"",N64/$G64)</f>
        <v>0.0821917808219178</v>
      </c>
      <c r="P64" s="7" t="n">
        <v>23</v>
      </c>
      <c r="Q64" s="7" t="n">
        <v>6</v>
      </c>
      <c r="R64" s="7" t="n">
        <v>7</v>
      </c>
      <c r="S64" s="8">
        <f>IF($G64=0,"",R64/$G64)</f>
        <v>0.0821917808219178</v>
      </c>
    </row>
    <row r="65">
      <c r="A65" s="4" t="inlineStr">
        <is>
          <t>SERRA DOURADA</t>
        </is>
      </c>
      <c r="B65" s="17" t="inlineStr">
        <is>
          <t>Recorte VPE</t>
        </is>
      </c>
      <c r="C65" s="7" t="n">
        <v>11</v>
      </c>
      <c r="D65" s="7" t="n">
        <v>0</v>
      </c>
      <c r="E65" s="7" t="n">
        <v>20</v>
      </c>
      <c r="F65" s="7" t="n">
        <v>20</v>
      </c>
      <c r="G65" s="7" t="n">
        <v>59</v>
      </c>
      <c r="H65" s="7" t="n">
        <v>3</v>
      </c>
      <c r="I65" s="7" t="n">
        <v>3</v>
      </c>
      <c r="J65" s="7" t="n">
        <v>2</v>
      </c>
      <c r="K65" s="8">
        <f>IF($G65=0,"",J65/$G65)</f>
        <v>0.05084745762711865</v>
      </c>
      <c r="L65" s="7" t="n">
        <v>16</v>
      </c>
      <c r="M65" s="7" t="n">
        <v>8</v>
      </c>
      <c r="N65" s="7" t="n">
        <v>5</v>
      </c>
      <c r="O65" s="8">
        <f>IF($G65=0,"",N65/$G65)</f>
        <v>0.13559322033898305</v>
      </c>
      <c r="P65" s="7" t="n">
        <v>23</v>
      </c>
      <c r="Q65" s="7" t="n">
        <v>9</v>
      </c>
      <c r="R65" s="7" t="n">
        <v>5</v>
      </c>
      <c r="S65" s="8">
        <f>IF($G65=0,"",R65/$G65)</f>
        <v>0.15254237288135594</v>
      </c>
    </row>
    <row r="66">
      <c r="A66" s="4" t="inlineStr">
        <is>
          <t>PONTO NOVO</t>
        </is>
      </c>
      <c r="B66" s="17" t="inlineStr">
        <is>
          <t>Recorte VPE</t>
        </is>
      </c>
      <c r="C66" s="7" t="n">
        <v>10</v>
      </c>
      <c r="D66" s="7" t="n">
        <v>0</v>
      </c>
      <c r="E66" s="7" t="n">
        <v>10</v>
      </c>
      <c r="F66" s="7" t="n">
        <v>10</v>
      </c>
      <c r="G66" s="7" t="n">
        <v>44</v>
      </c>
      <c r="H66" s="7" t="n">
        <v>0</v>
      </c>
      <c r="I66" s="7" t="n">
        <v>0</v>
      </c>
      <c r="J66" s="7" t="n">
        <v>0</v>
      </c>
      <c r="K66" s="8">
        <f>IF($G66=0,"",J66/$G66)</f>
        <v>0</v>
      </c>
      <c r="L66" s="7" t="n">
        <v>13</v>
      </c>
      <c r="M66" s="7" t="n">
        <v>7</v>
      </c>
      <c r="N66" s="7" t="n">
        <v>6</v>
      </c>
      <c r="O66" s="8">
        <f>IF($G66=0,"",N66/$G66)</f>
        <v>0.1590909090909091</v>
      </c>
      <c r="P66" s="7" t="n">
        <v>24</v>
      </c>
      <c r="Q66" s="7" t="n">
        <v>10</v>
      </c>
      <c r="R66" s="7" t="n">
        <v>6</v>
      </c>
      <c r="S66" s="8">
        <f>IF($G66=0,"",R66/$G66)</f>
        <v>0.22727272727272727</v>
      </c>
    </row>
    <row r="67">
      <c r="A67" s="4" t="inlineStr">
        <is>
          <t>TABOCAS DO BREJO VELHO</t>
        </is>
      </c>
      <c r="B67" s="17" t="inlineStr">
        <is>
          <t>Recorte VPE</t>
        </is>
      </c>
      <c r="C67" s="7" t="n">
        <v>10</v>
      </c>
      <c r="D67" s="7" t="n">
        <v>0</v>
      </c>
      <c r="E67" s="7" t="n">
        <v>15</v>
      </c>
      <c r="F67" s="7" t="n">
        <v>15</v>
      </c>
      <c r="G67" s="7" t="n">
        <v>39</v>
      </c>
      <c r="H67" s="7" t="n">
        <v>0</v>
      </c>
      <c r="I67" s="7" t="n">
        <v>0</v>
      </c>
      <c r="J67" s="7" t="n">
        <v>0</v>
      </c>
      <c r="K67" s="8">
        <f>IF($G67=0,"",J67/$G67)</f>
        <v>0</v>
      </c>
      <c r="L67" s="7" t="n">
        <v>6</v>
      </c>
      <c r="M67" s="7" t="n">
        <v>4</v>
      </c>
      <c r="N67" s="7" t="n">
        <v>3</v>
      </c>
      <c r="O67" s="8">
        <f>IF($G67=0,"",N67/$G67)</f>
        <v>0.10256410256410256</v>
      </c>
      <c r="P67" s="7" t="n">
        <v>19</v>
      </c>
      <c r="Q67" s="7" t="n">
        <v>9</v>
      </c>
      <c r="R67" s="7" t="n">
        <v>3</v>
      </c>
      <c r="S67" s="8">
        <f>IF($G67=0,"",R67/$G67)</f>
        <v>0.23076923076923078</v>
      </c>
    </row>
    <row r="68">
      <c r="A68" s="4" t="inlineStr">
        <is>
          <t>ANDARAÍ</t>
        </is>
      </c>
      <c r="B68" s="17" t="inlineStr">
        <is>
          <t>Recorte VPE</t>
        </is>
      </c>
      <c r="C68" s="7" t="n">
        <v>9</v>
      </c>
      <c r="D68" s="7" t="n">
        <v>0</v>
      </c>
      <c r="E68" s="7" t="n">
        <v>12</v>
      </c>
      <c r="F68" s="7" t="n">
        <v>12</v>
      </c>
      <c r="G68" s="7" t="n">
        <v>41</v>
      </c>
      <c r="H68" s="7" t="n">
        <v>0</v>
      </c>
      <c r="I68" s="7" t="n">
        <v>0</v>
      </c>
      <c r="J68" s="7" t="n">
        <v>0</v>
      </c>
      <c r="K68" s="8">
        <f>IF($G68=0,"",J68/$G68)</f>
        <v>0</v>
      </c>
      <c r="L68" s="7" t="n">
        <v>8</v>
      </c>
      <c r="M68" s="7" t="n">
        <v>8</v>
      </c>
      <c r="N68" s="7" t="n">
        <v>4</v>
      </c>
      <c r="O68" s="8">
        <f>IF($G68=0,"",N68/$G68)</f>
        <v>0.1951219512195122</v>
      </c>
      <c r="P68" s="7" t="n">
        <v>17</v>
      </c>
      <c r="Q68" s="7" t="n">
        <v>9</v>
      </c>
      <c r="R68" s="7" t="n">
        <v>5</v>
      </c>
      <c r="S68" s="8">
        <f>IF($G68=0,"",R68/$G68)</f>
        <v>0.21951219512195122</v>
      </c>
    </row>
    <row r="69">
      <c r="A69" s="4" t="inlineStr">
        <is>
          <t>CAIRU</t>
        </is>
      </c>
      <c r="B69" s="17" t="inlineStr">
        <is>
          <t>Recorte VPE</t>
        </is>
      </c>
      <c r="C69" s="7" t="n">
        <v>9</v>
      </c>
      <c r="D69" s="7" t="n">
        <v>0</v>
      </c>
      <c r="E69" s="7" t="n">
        <v>14</v>
      </c>
      <c r="F69" s="7" t="n">
        <v>14</v>
      </c>
      <c r="G69" s="7" t="n">
        <v>47</v>
      </c>
      <c r="H69" s="7" t="n">
        <v>3</v>
      </c>
      <c r="I69" s="7" t="n">
        <v>3</v>
      </c>
      <c r="J69" s="7" t="n">
        <v>2</v>
      </c>
      <c r="K69" s="8">
        <f>IF($G69=0,"",J69/$G69)</f>
        <v>0.06382978723404255</v>
      </c>
      <c r="L69" s="7" t="n">
        <v>9</v>
      </c>
      <c r="M69" s="7" t="n">
        <v>4</v>
      </c>
      <c r="N69" s="7" t="n">
        <v>5</v>
      </c>
      <c r="O69" s="8">
        <f>IF($G69=0,"",N69/$G69)</f>
        <v>0.0851063829787234</v>
      </c>
      <c r="P69" s="7" t="n">
        <v>13</v>
      </c>
      <c r="Q69" s="7" t="n">
        <v>5</v>
      </c>
      <c r="R69" s="7" t="n">
        <v>7</v>
      </c>
      <c r="S69" s="8">
        <f>IF($G69=0,"",R69/$G69)</f>
        <v>0.10638297872340426</v>
      </c>
    </row>
    <row r="70">
      <c r="A70" s="4" t="inlineStr">
        <is>
          <t>NOVA FÁTIMA</t>
        </is>
      </c>
      <c r="B70" s="17" t="inlineStr">
        <is>
          <t>Recorte VPE</t>
        </is>
      </c>
      <c r="C70" s="7" t="n">
        <v>9</v>
      </c>
      <c r="D70" s="7" t="n">
        <v>0</v>
      </c>
      <c r="E70" s="7" t="n">
        <v>11</v>
      </c>
      <c r="F70" s="7" t="n">
        <v>11</v>
      </c>
      <c r="G70" s="7" t="n">
        <v>33</v>
      </c>
      <c r="H70" s="7" t="n">
        <v>1</v>
      </c>
      <c r="I70" s="7" t="n">
        <v>1</v>
      </c>
      <c r="J70" s="7" t="n">
        <v>1</v>
      </c>
      <c r="K70" s="8">
        <f>IF($G70=0,"",J70/$G70)</f>
        <v>0.030303030303030304</v>
      </c>
      <c r="L70" s="7" t="n">
        <v>6</v>
      </c>
      <c r="M70" s="7" t="n">
        <v>4</v>
      </c>
      <c r="N70" s="7" t="n">
        <v>3</v>
      </c>
      <c r="O70" s="8">
        <f>IF($G70=0,"",N70/$G70)</f>
        <v>0.12121212121212122</v>
      </c>
      <c r="P70" s="7" t="n">
        <v>23</v>
      </c>
      <c r="Q70" s="7" t="n">
        <v>6</v>
      </c>
      <c r="R70" s="7" t="n">
        <v>5</v>
      </c>
      <c r="S70" s="8">
        <f>IF($G70=0,"",R70/$G70)</f>
        <v>0.18181818181818182</v>
      </c>
    </row>
    <row r="71">
      <c r="A71" s="4" t="inlineStr">
        <is>
          <t>CAETITÉ</t>
        </is>
      </c>
      <c r="B71" s="17" t="inlineStr">
        <is>
          <t>Recorte VPE</t>
        </is>
      </c>
      <c r="C71" s="7" t="n">
        <v>8</v>
      </c>
      <c r="D71" s="7" t="n">
        <v>0</v>
      </c>
      <c r="E71" s="7" t="n">
        <v>60</v>
      </c>
      <c r="F71" s="7" t="n">
        <v>57</v>
      </c>
      <c r="G71" s="7" t="n">
        <v>163</v>
      </c>
      <c r="H71" s="7" t="n">
        <v>0</v>
      </c>
      <c r="I71" s="7" t="n">
        <v>0</v>
      </c>
      <c r="J71" s="7" t="n">
        <v>0</v>
      </c>
      <c r="K71" s="8">
        <f>IF($G71=0,"",J71/$G71)</f>
        <v>0</v>
      </c>
      <c r="L71" s="7" t="n">
        <v>5</v>
      </c>
      <c r="M71" s="7" t="n">
        <v>4</v>
      </c>
      <c r="N71" s="7" t="n">
        <v>4</v>
      </c>
      <c r="O71" s="8">
        <f>IF($G71=0,"",N71/$G71)</f>
        <v>0.024539877300613498</v>
      </c>
      <c r="P71" s="7" t="n">
        <v>17</v>
      </c>
      <c r="Q71" s="7" t="n">
        <v>6</v>
      </c>
      <c r="R71" s="7" t="n">
        <v>9</v>
      </c>
      <c r="S71" s="8">
        <f>IF($G71=0,"",R71/$G71)</f>
        <v>0.03680981595092025</v>
      </c>
    </row>
    <row r="72">
      <c r="A72" s="4" t="inlineStr">
        <is>
          <t>MARAGOGIPE</t>
        </is>
      </c>
      <c r="B72" s="17" t="inlineStr">
        <is>
          <t>Recorte VPE</t>
        </is>
      </c>
      <c r="C72" s="7" t="n">
        <v>8</v>
      </c>
      <c r="D72" s="7" t="n">
        <v>1</v>
      </c>
      <c r="E72" s="7" t="n">
        <v>38</v>
      </c>
      <c r="F72" s="7" t="n">
        <v>27</v>
      </c>
      <c r="G72" s="7" t="n">
        <v>124</v>
      </c>
      <c r="H72" s="7" t="n">
        <v>2</v>
      </c>
      <c r="I72" s="7" t="n">
        <v>2</v>
      </c>
      <c r="J72" s="7" t="n">
        <v>2</v>
      </c>
      <c r="K72" s="8">
        <f>IF($G72=0,"",J72/$G72)</f>
        <v>0.016129032258064516</v>
      </c>
      <c r="L72" s="7" t="n">
        <v>10</v>
      </c>
      <c r="M72" s="7" t="n">
        <v>6</v>
      </c>
      <c r="N72" s="7" t="n">
        <v>4</v>
      </c>
      <c r="O72" s="8">
        <f>IF($G72=0,"",N72/$G72)</f>
        <v>0.04838709677419355</v>
      </c>
      <c r="P72" s="7" t="n">
        <v>28</v>
      </c>
      <c r="Q72" s="7" t="n">
        <v>6</v>
      </c>
      <c r="R72" s="7" t="n">
        <v>8</v>
      </c>
      <c r="S72" s="8">
        <f>IF($G72=0,"",R72/$G72)</f>
        <v>0.04838709677419355</v>
      </c>
    </row>
    <row r="73">
      <c r="A73" s="4" t="inlineStr">
        <is>
          <t>ALCOBAÇA</t>
        </is>
      </c>
      <c r="B73" s="17" t="inlineStr">
        <is>
          <t>Recorte VPE</t>
        </is>
      </c>
      <c r="C73" s="7" t="n">
        <v>7</v>
      </c>
      <c r="D73" s="7" t="n">
        <v>0</v>
      </c>
      <c r="E73" s="7" t="n">
        <v>14</v>
      </c>
      <c r="F73" s="7" t="n">
        <v>14</v>
      </c>
      <c r="G73" s="7" t="n">
        <v>61</v>
      </c>
      <c r="H73" s="7" t="n">
        <v>0</v>
      </c>
      <c r="I73" s="7" t="n">
        <v>0</v>
      </c>
      <c r="J73" s="7" t="n">
        <v>0</v>
      </c>
      <c r="K73" s="8">
        <f>IF($G73=0,"",J73/$G73)</f>
        <v>0</v>
      </c>
      <c r="L73" s="7" t="n">
        <v>99</v>
      </c>
      <c r="M73" s="7" t="n">
        <v>8</v>
      </c>
      <c r="N73" s="7" t="n">
        <v>14</v>
      </c>
      <c r="O73" s="8">
        <f>IF($G73=0,"",N73/$G73)</f>
        <v>0.13114754098360656</v>
      </c>
      <c r="P73" s="7" t="n">
        <v>112</v>
      </c>
      <c r="Q73" s="7" t="n">
        <v>8</v>
      </c>
      <c r="R73" s="7" t="n">
        <v>14</v>
      </c>
      <c r="S73" s="8">
        <f>IF($G73=0,"",R73/$G73)</f>
        <v>0.13114754098360656</v>
      </c>
    </row>
    <row r="74">
      <c r="A74" s="4" t="inlineStr">
        <is>
          <t>BARRA DO CHOÇA</t>
        </is>
      </c>
      <c r="B74" s="17" t="inlineStr">
        <is>
          <t>Recorte VPE</t>
        </is>
      </c>
      <c r="C74" s="7" t="n">
        <v>7</v>
      </c>
      <c r="D74" s="7" t="n">
        <v>0</v>
      </c>
      <c r="E74" s="7" t="n">
        <v>24</v>
      </c>
      <c r="F74" s="7" t="n">
        <v>24</v>
      </c>
      <c r="G74" s="7" t="n">
        <v>111</v>
      </c>
      <c r="H74" s="7" t="n">
        <v>0</v>
      </c>
      <c r="I74" s="7" t="n">
        <v>0</v>
      </c>
      <c r="J74" s="7" t="n">
        <v>0</v>
      </c>
      <c r="K74" s="8">
        <f>IF($G74=0,"",J74/$G74)</f>
        <v>0</v>
      </c>
      <c r="L74" s="7" t="n">
        <v>3</v>
      </c>
      <c r="M74" s="7" t="n">
        <v>3</v>
      </c>
      <c r="N74" s="7" t="n">
        <v>3</v>
      </c>
      <c r="O74" s="8">
        <f>IF($G74=0,"",N74/$G74)</f>
        <v>0.02702702702702703</v>
      </c>
      <c r="P74" s="7" t="n">
        <v>14</v>
      </c>
      <c r="Q74" s="7" t="n">
        <v>8</v>
      </c>
      <c r="R74" s="7" t="n">
        <v>8</v>
      </c>
      <c r="S74" s="8">
        <f>IF($G74=0,"",R74/$G74)</f>
        <v>0.07207207207207207</v>
      </c>
    </row>
    <row r="75">
      <c r="A75" s="4" t="inlineStr">
        <is>
          <t>IGUAÍ</t>
        </is>
      </c>
      <c r="B75" s="17" t="inlineStr">
        <is>
          <t>Recorte VPE</t>
        </is>
      </c>
      <c r="C75" s="7" t="n">
        <v>7</v>
      </c>
      <c r="D75" s="7" t="n">
        <v>0</v>
      </c>
      <c r="E75" s="7" t="n">
        <v>15</v>
      </c>
      <c r="F75" s="7" t="n">
        <v>15</v>
      </c>
      <c r="G75" s="7" t="n">
        <v>75</v>
      </c>
      <c r="H75" s="7" t="n">
        <v>0</v>
      </c>
      <c r="I75" s="7" t="n">
        <v>0</v>
      </c>
      <c r="J75" s="7" t="n">
        <v>0</v>
      </c>
      <c r="K75" s="8">
        <f>IF($G75=0,"",J75/$G75)</f>
        <v>0</v>
      </c>
      <c r="L75" s="7" t="n">
        <v>13</v>
      </c>
      <c r="M75" s="7" t="n">
        <v>4</v>
      </c>
      <c r="N75" s="7" t="n">
        <v>6</v>
      </c>
      <c r="O75" s="8">
        <f>IF($G75=0,"",N75/$G75)</f>
        <v>0.05333333333333334</v>
      </c>
      <c r="P75" s="7" t="n">
        <v>19</v>
      </c>
      <c r="Q75" s="7" t="n">
        <v>4</v>
      </c>
      <c r="R75" s="7" t="n">
        <v>10</v>
      </c>
      <c r="S75" s="8">
        <f>IF($G75=0,"",R75/$G75)</f>
        <v>0.05333333333333334</v>
      </c>
    </row>
    <row r="76">
      <c r="A76" s="4" t="inlineStr">
        <is>
          <t>LENÇÓIS</t>
        </is>
      </c>
      <c r="B76" s="17" t="inlineStr">
        <is>
          <t>Recorte VPE</t>
        </is>
      </c>
      <c r="C76" s="7" t="n">
        <v>7</v>
      </c>
      <c r="D76" s="7" t="n">
        <v>0</v>
      </c>
      <c r="E76" s="7" t="n">
        <v>11</v>
      </c>
      <c r="F76" s="7" t="n">
        <v>11</v>
      </c>
      <c r="G76" s="7" t="n">
        <v>28</v>
      </c>
      <c r="H76" s="7" t="n">
        <v>1</v>
      </c>
      <c r="I76" s="7" t="n">
        <v>1</v>
      </c>
      <c r="J76" s="7" t="n">
        <v>1</v>
      </c>
      <c r="K76" s="8">
        <f>IF($G76=0,"",J76/$G76)</f>
        <v>0.03571428571428571</v>
      </c>
      <c r="L76" s="7" t="n">
        <v>10</v>
      </c>
      <c r="M76" s="7" t="n">
        <v>6</v>
      </c>
      <c r="N76" s="7" t="n">
        <v>5</v>
      </c>
      <c r="O76" s="8">
        <f>IF($G76=0,"",N76/$G76)</f>
        <v>0.21428571428571427</v>
      </c>
      <c r="P76" s="7" t="n">
        <v>22</v>
      </c>
      <c r="Q76" s="7" t="n">
        <v>6</v>
      </c>
      <c r="R76" s="7" t="n">
        <v>7</v>
      </c>
      <c r="S76" s="8">
        <f>IF($G76=0,"",R76/$G76)</f>
        <v>0.21428571428571427</v>
      </c>
    </row>
    <row r="77">
      <c r="A77" s="4" t="inlineStr">
        <is>
          <t>MUCUGÊ</t>
        </is>
      </c>
      <c r="B77" s="17" t="inlineStr">
        <is>
          <t>Recorte VPE</t>
        </is>
      </c>
      <c r="C77" s="7" t="n">
        <v>7</v>
      </c>
      <c r="D77" s="7" t="n">
        <v>0</v>
      </c>
      <c r="E77" s="7" t="n">
        <v>18</v>
      </c>
      <c r="F77" s="7" t="n">
        <v>18</v>
      </c>
      <c r="G77" s="7" t="n">
        <v>39</v>
      </c>
      <c r="H77" s="7" t="n">
        <v>0</v>
      </c>
      <c r="I77" s="7" t="n">
        <v>0</v>
      </c>
      <c r="J77" s="7" t="n">
        <v>0</v>
      </c>
      <c r="K77" s="8">
        <f>IF($G77=0,"",J77/$G77)</f>
        <v>0</v>
      </c>
      <c r="L77" s="7" t="n">
        <v>1</v>
      </c>
      <c r="M77" s="7" t="n">
        <v>1</v>
      </c>
      <c r="N77" s="7" t="n">
        <v>1</v>
      </c>
      <c r="O77" s="8">
        <f>IF($G77=0,"",N77/$G77)</f>
        <v>0.02564102564102564</v>
      </c>
      <c r="P77" s="7" t="n">
        <v>8</v>
      </c>
      <c r="Q77" s="7" t="n">
        <v>3</v>
      </c>
      <c r="R77" s="7" t="n">
        <v>3</v>
      </c>
      <c r="S77" s="8">
        <f>IF($G77=0,"",R77/$G77)</f>
        <v>0.07692307692307693</v>
      </c>
    </row>
    <row r="78">
      <c r="A78" s="4" t="inlineStr">
        <is>
          <t>SEABRA</t>
        </is>
      </c>
      <c r="B78" s="17" t="inlineStr">
        <is>
          <t>Recorte VPE</t>
        </is>
      </c>
      <c r="C78" s="7" t="n">
        <v>7</v>
      </c>
      <c r="D78" s="7" t="n">
        <v>0</v>
      </c>
      <c r="E78" s="7" t="n">
        <v>67</v>
      </c>
      <c r="F78" s="7" t="n">
        <v>66</v>
      </c>
      <c r="G78" s="7" t="n">
        <v>126</v>
      </c>
      <c r="H78" s="7" t="n">
        <v>0</v>
      </c>
      <c r="I78" s="7" t="n">
        <v>0</v>
      </c>
      <c r="J78" s="7" t="n">
        <v>0</v>
      </c>
      <c r="K78" s="8">
        <f>IF($G78=0,"",J78/$G78)</f>
        <v>0</v>
      </c>
      <c r="L78" s="7" t="n">
        <v>8</v>
      </c>
      <c r="M78" s="7" t="n">
        <v>4</v>
      </c>
      <c r="N78" s="7" t="n">
        <v>5</v>
      </c>
      <c r="O78" s="8">
        <f>IF($G78=0,"",N78/$G78)</f>
        <v>0.031746031746031744</v>
      </c>
      <c r="P78" s="7" t="n">
        <v>16</v>
      </c>
      <c r="Q78" s="7" t="n">
        <v>6</v>
      </c>
      <c r="R78" s="7" t="n">
        <v>7</v>
      </c>
      <c r="S78" s="8">
        <f>IF($G78=0,"",R78/$G78)</f>
        <v>0.047619047619047616</v>
      </c>
    </row>
    <row r="79">
      <c r="A79" s="4" t="inlineStr">
        <is>
          <t>UBAÍRA</t>
        </is>
      </c>
      <c r="B79" s="17" t="inlineStr">
        <is>
          <t>Recorte VPE</t>
        </is>
      </c>
      <c r="C79" s="7" t="n">
        <v>7</v>
      </c>
      <c r="D79" s="7" t="n">
        <v>0</v>
      </c>
      <c r="E79" s="7" t="n">
        <v>15</v>
      </c>
      <c r="F79" s="7" t="n">
        <v>15</v>
      </c>
      <c r="G79" s="7" t="n">
        <v>65</v>
      </c>
      <c r="H79" s="7" t="n">
        <v>2</v>
      </c>
      <c r="I79" s="7" t="n">
        <v>1</v>
      </c>
      <c r="J79" s="7" t="n">
        <v>2</v>
      </c>
      <c r="K79" s="8">
        <f>IF($G79=0,"",J79/$G79)</f>
        <v>0.015384615384615385</v>
      </c>
      <c r="L79" s="7" t="n">
        <v>12</v>
      </c>
      <c r="M79" s="7" t="n">
        <v>5</v>
      </c>
      <c r="N79" s="7" t="n">
        <v>4</v>
      </c>
      <c r="O79" s="8">
        <f>IF($G79=0,"",N79/$G79)</f>
        <v>0.07692307692307693</v>
      </c>
      <c r="P79" s="7" t="n">
        <v>17</v>
      </c>
      <c r="Q79" s="7" t="n">
        <v>7</v>
      </c>
      <c r="R79" s="7" t="n">
        <v>4</v>
      </c>
      <c r="S79" s="8">
        <f>IF($G79=0,"",R79/$G79)</f>
        <v>0.1076923076923077</v>
      </c>
    </row>
    <row r="80">
      <c r="A80" s="4" t="inlineStr">
        <is>
          <t>UBATÃ</t>
        </is>
      </c>
      <c r="B80" s="17" t="inlineStr">
        <is>
          <t>Recorte VPE</t>
        </is>
      </c>
      <c r="C80" s="7" t="n">
        <v>7</v>
      </c>
      <c r="D80" s="7" t="n">
        <v>0</v>
      </c>
      <c r="E80" s="7" t="n">
        <v>17</v>
      </c>
      <c r="F80" s="7" t="n">
        <v>17</v>
      </c>
      <c r="G80" s="7" t="n">
        <v>60</v>
      </c>
      <c r="H80" s="7" t="n">
        <v>1</v>
      </c>
      <c r="I80" s="7" t="n">
        <v>1</v>
      </c>
      <c r="J80" s="7" t="n">
        <v>1</v>
      </c>
      <c r="K80" s="8">
        <f>IF($G80=0,"",J80/$G80)</f>
        <v>0.016666666666666666</v>
      </c>
      <c r="L80" s="7" t="n">
        <v>12</v>
      </c>
      <c r="M80" s="7" t="n">
        <v>6</v>
      </c>
      <c r="N80" s="7" t="n">
        <v>6</v>
      </c>
      <c r="O80" s="8">
        <f>IF($G80=0,"",N80/$G80)</f>
        <v>0.1</v>
      </c>
      <c r="P80" s="7" t="n">
        <v>34</v>
      </c>
      <c r="Q80" s="7" t="n">
        <v>7</v>
      </c>
      <c r="R80" s="7" t="n">
        <v>15</v>
      </c>
      <c r="S80" s="8">
        <f>IF($G80=0,"",R80/$G80)</f>
        <v>0.11666666666666667</v>
      </c>
    </row>
    <row r="81">
      <c r="A81" s="4" t="inlineStr">
        <is>
          <t>SÃO MIGUEL DAS MATAS</t>
        </is>
      </c>
      <c r="B81" s="17" t="inlineStr">
        <is>
          <t>Recorte VPE</t>
        </is>
      </c>
      <c r="C81" s="7" t="n">
        <v>6</v>
      </c>
      <c r="D81" s="7" t="n">
        <v>0</v>
      </c>
      <c r="E81" s="7" t="n">
        <v>11</v>
      </c>
      <c r="F81" s="7" t="n">
        <v>11</v>
      </c>
      <c r="G81" s="7" t="n">
        <v>40</v>
      </c>
      <c r="H81" s="7" t="n">
        <v>4</v>
      </c>
      <c r="I81" s="7" t="n">
        <v>3</v>
      </c>
      <c r="J81" s="7" t="n">
        <v>3</v>
      </c>
      <c r="K81" s="8">
        <f>IF($G81=0,"",J81/$G81)</f>
        <v>0.075</v>
      </c>
      <c r="L81" s="7" t="n">
        <v>7</v>
      </c>
      <c r="M81" s="7" t="n">
        <v>6</v>
      </c>
      <c r="N81" s="7" t="n">
        <v>4</v>
      </c>
      <c r="O81" s="8">
        <f>IF($G81=0,"",N81/$G81)</f>
        <v>0.15</v>
      </c>
      <c r="P81" s="7" t="n">
        <v>19</v>
      </c>
      <c r="Q81" s="7" t="n">
        <v>6</v>
      </c>
      <c r="R81" s="7" t="n">
        <v>5</v>
      </c>
      <c r="S81" s="8">
        <f>IF($G81=0,"",R81/$G81)</f>
        <v>0.15</v>
      </c>
    </row>
    <row r="82">
      <c r="A82" s="4" t="inlineStr">
        <is>
          <t>SAUBARA</t>
        </is>
      </c>
      <c r="B82" s="17" t="inlineStr">
        <is>
          <t>Recorte VPE</t>
        </is>
      </c>
      <c r="C82" s="7" t="n">
        <v>6</v>
      </c>
      <c r="D82" s="7" t="n">
        <v>0</v>
      </c>
      <c r="E82" s="7" t="n">
        <v>8</v>
      </c>
      <c r="F82" s="7" t="n">
        <v>8</v>
      </c>
      <c r="G82" s="7" t="n">
        <v>38</v>
      </c>
      <c r="H82" s="7" t="n">
        <v>0</v>
      </c>
      <c r="I82" s="7" t="n">
        <v>0</v>
      </c>
      <c r="J82" s="7" t="n">
        <v>0</v>
      </c>
      <c r="K82" s="8">
        <f>IF($G82=0,"",J82/$G82)</f>
        <v>0</v>
      </c>
      <c r="L82" s="7" t="n">
        <v>4</v>
      </c>
      <c r="M82" s="7" t="n">
        <v>4</v>
      </c>
      <c r="N82" s="7" t="n">
        <v>2</v>
      </c>
      <c r="O82" s="8">
        <f>IF($G82=0,"",N82/$G82)</f>
        <v>0.10526315789473684</v>
      </c>
      <c r="P82" s="7" t="n">
        <v>14</v>
      </c>
      <c r="Q82" s="7" t="n">
        <v>5</v>
      </c>
      <c r="R82" s="7" t="n">
        <v>6</v>
      </c>
      <c r="S82" s="8">
        <f>IF($G82=0,"",R82/$G82)</f>
        <v>0.13157894736842105</v>
      </c>
    </row>
    <row r="83">
      <c r="A83" s="4" t="inlineStr">
        <is>
          <t>NOVO TRIUNFO</t>
        </is>
      </c>
      <c r="B83" s="17" t="inlineStr">
        <is>
          <t>Recorte VPE</t>
        </is>
      </c>
      <c r="C83" s="7" t="n">
        <v>5</v>
      </c>
      <c r="D83" s="7" t="n">
        <v>0</v>
      </c>
      <c r="E83" s="7" t="n">
        <v>6</v>
      </c>
      <c r="F83" s="7" t="n">
        <v>6</v>
      </c>
      <c r="G83" s="7" t="n">
        <v>25</v>
      </c>
      <c r="H83" s="7" t="n">
        <v>2</v>
      </c>
      <c r="I83" s="7" t="n">
        <v>2</v>
      </c>
      <c r="J83" s="7" t="n">
        <v>2</v>
      </c>
      <c r="K83" s="8">
        <f>IF($G83=0,"",J83/$G83)</f>
        <v>0.08</v>
      </c>
      <c r="L83" s="7" t="n">
        <v>7</v>
      </c>
      <c r="M83" s="7" t="n">
        <v>5</v>
      </c>
      <c r="N83" s="7" t="n">
        <v>3</v>
      </c>
      <c r="O83" s="8">
        <f>IF($G83=0,"",N83/$G83)</f>
        <v>0.2</v>
      </c>
      <c r="P83" s="7" t="n">
        <v>12</v>
      </c>
      <c r="Q83" s="7" t="n">
        <v>5</v>
      </c>
      <c r="R83" s="7" t="n">
        <v>3</v>
      </c>
      <c r="S83" s="8">
        <f>IF($G83=0,"",R83/$G83)</f>
        <v>0.2</v>
      </c>
    </row>
    <row r="84">
      <c r="A84" s="4" t="inlineStr">
        <is>
          <t>PALMEIRAS</t>
        </is>
      </c>
      <c r="B84" s="17" t="inlineStr">
        <is>
          <t>Recorte VPE</t>
        </is>
      </c>
      <c r="C84" s="7" t="n">
        <v>5</v>
      </c>
      <c r="D84" s="7" t="n">
        <v>0</v>
      </c>
      <c r="E84" s="7" t="n">
        <v>7</v>
      </c>
      <c r="F84" s="7" t="n">
        <v>7</v>
      </c>
      <c r="G84" s="7" t="n">
        <v>25</v>
      </c>
      <c r="H84" s="7" t="n">
        <v>0</v>
      </c>
      <c r="I84" s="7" t="n">
        <v>0</v>
      </c>
      <c r="J84" s="7" t="n">
        <v>0</v>
      </c>
      <c r="K84" s="8">
        <f>IF($G84=0,"",J84/$G84)</f>
        <v>0</v>
      </c>
      <c r="L84" s="7" t="n">
        <v>2</v>
      </c>
      <c r="M84" s="7" t="n">
        <v>1</v>
      </c>
      <c r="N84" s="7" t="n">
        <v>2</v>
      </c>
      <c r="O84" s="8">
        <f>IF($G84=0,"",N84/$G84)</f>
        <v>0.04</v>
      </c>
      <c r="P84" s="7" t="n">
        <v>4</v>
      </c>
      <c r="Q84" s="7" t="n">
        <v>2</v>
      </c>
      <c r="R84" s="7" t="n">
        <v>2</v>
      </c>
      <c r="S84" s="8">
        <f>IF($G84=0,"",R84/$G84)</f>
        <v>0.08</v>
      </c>
    </row>
    <row r="85">
      <c r="A85" s="4" t="inlineStr">
        <is>
          <t>SANTA CRUZ CABRÁLIA</t>
        </is>
      </c>
      <c r="B85" s="17" t="inlineStr">
        <is>
          <t>Com câmera</t>
        </is>
      </c>
      <c r="C85" s="7" t="n">
        <v>5</v>
      </c>
      <c r="D85" s="7" t="n">
        <v>0</v>
      </c>
      <c r="E85" s="7" t="n">
        <v>18</v>
      </c>
      <c r="F85" s="7" t="n">
        <v>8</v>
      </c>
      <c r="G85" s="7" t="n">
        <v>82</v>
      </c>
      <c r="H85" s="7" t="n">
        <v>3</v>
      </c>
      <c r="I85" s="7" t="n">
        <v>3</v>
      </c>
      <c r="J85" s="7" t="n">
        <v>1</v>
      </c>
      <c r="K85" s="8">
        <f>IF($G85=0,"",J85/$G85)</f>
        <v>0.036585365853658534</v>
      </c>
      <c r="L85" s="7" t="n">
        <v>4</v>
      </c>
      <c r="M85" s="7" t="n">
        <v>4</v>
      </c>
      <c r="N85" s="7" t="n">
        <v>2</v>
      </c>
      <c r="O85" s="8">
        <f>IF($G85=0,"",N85/$G85)</f>
        <v>0.04878048780487805</v>
      </c>
      <c r="P85" s="7" t="n">
        <v>4</v>
      </c>
      <c r="Q85" s="7" t="n">
        <v>4</v>
      </c>
      <c r="R85" s="7" t="n">
        <v>2</v>
      </c>
      <c r="S85" s="8">
        <f>IF($G85=0,"",R85/$G85)</f>
        <v>0.04878048780487805</v>
      </c>
    </row>
    <row r="86">
      <c r="A86" s="4" t="inlineStr">
        <is>
          <t>JEREMOABO</t>
        </is>
      </c>
      <c r="B86" s="17" t="inlineStr">
        <is>
          <t>Com câmera</t>
        </is>
      </c>
      <c r="C86" s="7" t="n">
        <v>4</v>
      </c>
      <c r="D86" s="7" t="n">
        <v>0</v>
      </c>
      <c r="E86" s="7" t="n">
        <v>36</v>
      </c>
      <c r="F86" s="7" t="n">
        <v>36</v>
      </c>
      <c r="G86" s="7" t="n">
        <v>113</v>
      </c>
      <c r="H86" s="7" t="n">
        <v>0</v>
      </c>
      <c r="I86" s="7" t="n">
        <v>0</v>
      </c>
      <c r="J86" s="7" t="n">
        <v>0</v>
      </c>
      <c r="K86" s="8">
        <f>IF($G86=0,"",J86/$G86)</f>
        <v>0</v>
      </c>
      <c r="L86" s="7" t="n">
        <v>0</v>
      </c>
      <c r="M86" s="7" t="n">
        <v>0</v>
      </c>
      <c r="N86" s="7" t="n">
        <v>0</v>
      </c>
      <c r="O86" s="8">
        <f>IF($G86=0,"",N86/$G86)</f>
        <v>0</v>
      </c>
      <c r="P86" s="7" t="n">
        <v>0</v>
      </c>
      <c r="Q86" s="7" t="n">
        <v>0</v>
      </c>
      <c r="R86" s="7" t="n">
        <v>0</v>
      </c>
      <c r="S86" s="8">
        <f>IF($G86=0,"",R86/$G86)</f>
        <v>0</v>
      </c>
    </row>
    <row r="87">
      <c r="A87" s="4" t="inlineStr">
        <is>
          <t>SENHOR DO BONFIM</t>
        </is>
      </c>
      <c r="B87" s="17" t="inlineStr">
        <is>
          <t>Recorte VPE</t>
        </is>
      </c>
      <c r="C87" s="7" t="n">
        <v>4</v>
      </c>
      <c r="D87" s="7" t="n">
        <v>4</v>
      </c>
      <c r="E87" s="7" t="n">
        <v>57</v>
      </c>
      <c r="F87" s="7" t="n">
        <v>0</v>
      </c>
      <c r="G87" s="7" t="n">
        <v>199</v>
      </c>
      <c r="H87" s="7" t="n">
        <v>0</v>
      </c>
      <c r="I87" s="7" t="n">
        <v>0</v>
      </c>
      <c r="J87" s="7" t="n">
        <v>0</v>
      </c>
      <c r="K87" s="8">
        <f>IF($G87=0,"",J87/$G87)</f>
        <v>0</v>
      </c>
      <c r="L87" s="7" t="n">
        <v>0</v>
      </c>
      <c r="M87" s="7" t="n">
        <v>0</v>
      </c>
      <c r="N87" s="7" t="n">
        <v>0</v>
      </c>
      <c r="O87" s="8">
        <f>IF($G87=0,"",N87/$G87)</f>
        <v>0</v>
      </c>
      <c r="P87" s="7" t="n">
        <v>0</v>
      </c>
      <c r="Q87" s="7" t="n">
        <v>0</v>
      </c>
      <c r="R87" s="7" t="n">
        <v>0</v>
      </c>
      <c r="S87" s="8">
        <f>IF($G87=0,"",R87/$G87)</f>
        <v>0</v>
      </c>
    </row>
    <row r="88">
      <c r="A88" s="4" t="inlineStr">
        <is>
          <t>DOM BASÍLIO</t>
        </is>
      </c>
      <c r="B88" s="17" t="inlineStr">
        <is>
          <t>Com câmera</t>
        </is>
      </c>
      <c r="C88" s="7" t="n">
        <v>2</v>
      </c>
      <c r="D88" s="7" t="n">
        <v>0</v>
      </c>
      <c r="E88" s="7" t="n">
        <v>13</v>
      </c>
      <c r="F88" s="7" t="n">
        <v>13</v>
      </c>
      <c r="G88" s="7" t="n">
        <v>37</v>
      </c>
      <c r="H88" s="7" t="n">
        <v>0</v>
      </c>
      <c r="I88" s="7" t="n">
        <v>0</v>
      </c>
      <c r="J88" s="7" t="n">
        <v>0</v>
      </c>
      <c r="K88" s="8">
        <f>IF($G88=0,"",J88/$G88)</f>
        <v>0</v>
      </c>
      <c r="L88" s="7" t="n">
        <v>0</v>
      </c>
      <c r="M88" s="7" t="n">
        <v>0</v>
      </c>
      <c r="N88" s="7" t="n">
        <v>0</v>
      </c>
      <c r="O88" s="8">
        <f>IF($G88=0,"",N88/$G88)</f>
        <v>0</v>
      </c>
      <c r="P88" s="7" t="n">
        <v>0</v>
      </c>
      <c r="Q88" s="7" t="n">
        <v>0</v>
      </c>
      <c r="R88" s="7" t="n">
        <v>0</v>
      </c>
      <c r="S88" s="8">
        <f>IF($G88=0,"",R88/$G88)</f>
        <v>0</v>
      </c>
    </row>
    <row r="89">
      <c r="A89" s="4" t="inlineStr">
        <is>
          <t>LAJEDO DO TABOCAL</t>
        </is>
      </c>
      <c r="B89" s="17" t="inlineStr">
        <is>
          <t>Com câmera</t>
        </is>
      </c>
      <c r="C89" s="7" t="n">
        <v>2</v>
      </c>
      <c r="D89" s="7" t="n">
        <v>0</v>
      </c>
      <c r="E89" s="7" t="n">
        <v>9</v>
      </c>
      <c r="F89" s="7" t="n">
        <v>9</v>
      </c>
      <c r="G89" s="7" t="n">
        <v>29</v>
      </c>
      <c r="H89" s="7" t="n">
        <v>0</v>
      </c>
      <c r="I89" s="7" t="n">
        <v>0</v>
      </c>
      <c r="J89" s="7" t="n">
        <v>0</v>
      </c>
      <c r="K89" s="8">
        <f>IF($G89=0,"",J89/$G89)</f>
        <v>0</v>
      </c>
      <c r="L89" s="7" t="n">
        <v>0</v>
      </c>
      <c r="M89" s="7" t="n">
        <v>0</v>
      </c>
      <c r="N89" s="7" t="n">
        <v>0</v>
      </c>
      <c r="O89" s="8">
        <f>IF($G89=0,"",N89/$G89)</f>
        <v>0</v>
      </c>
      <c r="P89" s="7" t="n">
        <v>0</v>
      </c>
      <c r="Q89" s="7" t="n">
        <v>0</v>
      </c>
      <c r="R89" s="7" t="n">
        <v>0</v>
      </c>
      <c r="S89" s="8">
        <f>IF($G89=0,"",R89/$G89)</f>
        <v>0</v>
      </c>
    </row>
    <row r="90">
      <c r="A90" s="4" t="inlineStr">
        <is>
          <t>PLANALTO</t>
        </is>
      </c>
      <c r="B90" s="17" t="inlineStr">
        <is>
          <t>Com câmera</t>
        </is>
      </c>
      <c r="C90" s="7" t="n">
        <v>2</v>
      </c>
      <c r="D90" s="7" t="n">
        <v>0</v>
      </c>
      <c r="E90" s="7" t="n">
        <v>26</v>
      </c>
      <c r="F90" s="7" t="n">
        <v>26</v>
      </c>
      <c r="G90" s="7" t="n">
        <v>81</v>
      </c>
      <c r="H90" s="7" t="n">
        <v>0</v>
      </c>
      <c r="I90" s="7" t="n">
        <v>0</v>
      </c>
      <c r="J90" s="7" t="n">
        <v>0</v>
      </c>
      <c r="K90" s="8">
        <f>IF($G90=0,"",J90/$G90)</f>
        <v>0</v>
      </c>
      <c r="L90" s="7" t="n">
        <v>3</v>
      </c>
      <c r="M90" s="7" t="n">
        <v>3</v>
      </c>
      <c r="N90" s="7" t="n">
        <v>1</v>
      </c>
      <c r="O90" s="8">
        <f>IF($G90=0,"",N90/$G90)</f>
        <v>0.037037037037037035</v>
      </c>
      <c r="P90" s="7" t="n">
        <v>5</v>
      </c>
      <c r="Q90" s="7" t="n">
        <v>5</v>
      </c>
      <c r="R90" s="7" t="n">
        <v>1</v>
      </c>
      <c r="S90" s="8">
        <f>IF($G90=0,"",R90/$G90)</f>
        <v>0.06172839506172839</v>
      </c>
    </row>
    <row r="91">
      <c r="A91" s="4" t="inlineStr">
        <is>
          <t>QUIXABEIRA</t>
        </is>
      </c>
      <c r="B91" s="17" t="inlineStr">
        <is>
          <t>Com câmera</t>
        </is>
      </c>
      <c r="C91" s="7" t="n">
        <v>2</v>
      </c>
      <c r="D91" s="7" t="n">
        <v>0</v>
      </c>
      <c r="E91" s="7" t="n">
        <v>10</v>
      </c>
      <c r="F91" s="7" t="n">
        <v>10</v>
      </c>
      <c r="G91" s="7" t="n">
        <v>32</v>
      </c>
      <c r="H91" s="7" t="n">
        <v>0</v>
      </c>
      <c r="I91" s="7" t="n">
        <v>0</v>
      </c>
      <c r="J91" s="7" t="n">
        <v>0</v>
      </c>
      <c r="K91" s="8">
        <f>IF($G91=0,"",J91/$G91)</f>
        <v>0</v>
      </c>
      <c r="L91" s="7" t="n">
        <v>12</v>
      </c>
      <c r="M91" s="7" t="n">
        <v>6</v>
      </c>
      <c r="N91" s="7" t="n">
        <v>2</v>
      </c>
      <c r="O91" s="8">
        <f>IF($G91=0,"",N91/$G91)</f>
        <v>0.1875</v>
      </c>
      <c r="P91" s="7" t="n">
        <v>20</v>
      </c>
      <c r="Q91" s="7" t="n">
        <v>10</v>
      </c>
      <c r="R91" s="7" t="n">
        <v>2</v>
      </c>
      <c r="S91" s="8">
        <f>IF($G91=0,"",R91/$G91)</f>
        <v>0.3125</v>
      </c>
    </row>
    <row r="92">
      <c r="A92" s="4" t="inlineStr">
        <is>
          <t>ANGUERA</t>
        </is>
      </c>
      <c r="B92" s="17" t="inlineStr">
        <is>
          <t>Com câmera</t>
        </is>
      </c>
      <c r="C92" s="7" t="n">
        <v>1</v>
      </c>
      <c r="D92" s="7" t="n">
        <v>0</v>
      </c>
      <c r="E92" s="7" t="n">
        <v>10</v>
      </c>
      <c r="F92" s="7" t="n">
        <v>10</v>
      </c>
      <c r="G92" s="7" t="n">
        <v>42</v>
      </c>
      <c r="H92" s="7" t="n">
        <v>0</v>
      </c>
      <c r="I92" s="7" t="n">
        <v>0</v>
      </c>
      <c r="J92" s="7" t="n">
        <v>0</v>
      </c>
      <c r="K92" s="8">
        <f>IF($G92=0,"",J92/$G92)</f>
        <v>0</v>
      </c>
      <c r="L92" s="7" t="n">
        <v>0</v>
      </c>
      <c r="M92" s="7" t="n">
        <v>0</v>
      </c>
      <c r="N92" s="7" t="n">
        <v>0</v>
      </c>
      <c r="O92" s="8">
        <f>IF($G92=0,"",N92/$G92)</f>
        <v>0</v>
      </c>
      <c r="P92" s="7" t="n">
        <v>0</v>
      </c>
      <c r="Q92" s="7" t="n">
        <v>0</v>
      </c>
      <c r="R92" s="7" t="n">
        <v>0</v>
      </c>
      <c r="S92" s="8">
        <f>IF($G92=0,"",R92/$G92)</f>
        <v>0</v>
      </c>
    </row>
    <row r="93">
      <c r="A93" s="4" t="inlineStr">
        <is>
          <t>CABACEIRAS DO PARAGUAÇU</t>
        </is>
      </c>
      <c r="B93" s="17" t="inlineStr">
        <is>
          <t>Com câmera</t>
        </is>
      </c>
      <c r="C93" s="7" t="n">
        <v>1</v>
      </c>
      <c r="D93" s="7" t="n">
        <v>0</v>
      </c>
      <c r="E93" s="7" t="n">
        <v>11</v>
      </c>
      <c r="F93" s="7" t="n">
        <v>11</v>
      </c>
      <c r="G93" s="7" t="n">
        <v>47</v>
      </c>
      <c r="H93" s="7" t="n">
        <v>0</v>
      </c>
      <c r="I93" s="7" t="n">
        <v>0</v>
      </c>
      <c r="J93" s="7" t="n">
        <v>0</v>
      </c>
      <c r="K93" s="8">
        <f>IF($G93=0,"",J93/$G93)</f>
        <v>0</v>
      </c>
      <c r="L93" s="7" t="n">
        <v>0</v>
      </c>
      <c r="M93" s="7" t="n">
        <v>0</v>
      </c>
      <c r="N93" s="7" t="n">
        <v>0</v>
      </c>
      <c r="O93" s="8">
        <f>IF($G93=0,"",N93/$G93)</f>
        <v>0</v>
      </c>
      <c r="P93" s="7" t="n">
        <v>0</v>
      </c>
      <c r="Q93" s="7" t="n">
        <v>0</v>
      </c>
      <c r="R93" s="7" t="n">
        <v>0</v>
      </c>
      <c r="S93" s="8">
        <f>IF($G93=0,"",R93/$G93)</f>
        <v>0</v>
      </c>
    </row>
    <row r="94">
      <c r="A94" s="4" t="inlineStr">
        <is>
          <t>CARAVELAS</t>
        </is>
      </c>
      <c r="B94" s="17" t="inlineStr">
        <is>
          <t>Com câmera</t>
        </is>
      </c>
      <c r="C94" s="7" t="n">
        <v>1</v>
      </c>
      <c r="D94" s="7" t="n">
        <v>0</v>
      </c>
      <c r="E94" s="7" t="n">
        <v>14</v>
      </c>
      <c r="F94" s="7" t="n">
        <v>14</v>
      </c>
      <c r="G94" s="7" t="n">
        <v>51</v>
      </c>
      <c r="H94" s="7" t="n">
        <v>0</v>
      </c>
      <c r="I94" s="7" t="n">
        <v>0</v>
      </c>
      <c r="J94" s="7" t="n">
        <v>0</v>
      </c>
      <c r="K94" s="8">
        <f>IF($G94=0,"",J94/$G94)</f>
        <v>0</v>
      </c>
      <c r="L94" s="7" t="n">
        <v>0</v>
      </c>
      <c r="M94" s="7" t="n">
        <v>0</v>
      </c>
      <c r="N94" s="7" t="n">
        <v>0</v>
      </c>
      <c r="O94" s="8">
        <f>IF($G94=0,"",N94/$G94)</f>
        <v>0</v>
      </c>
      <c r="P94" s="7" t="n">
        <v>0</v>
      </c>
      <c r="Q94" s="7" t="n">
        <v>0</v>
      </c>
      <c r="R94" s="7" t="n">
        <v>0</v>
      </c>
      <c r="S94" s="8">
        <f>IF($G94=0,"",R94/$G94)</f>
        <v>0</v>
      </c>
    </row>
    <row r="95">
      <c r="A95" s="4" t="inlineStr">
        <is>
          <t>IBIRAPITANGA</t>
        </is>
      </c>
      <c r="B95" s="17" t="inlineStr">
        <is>
          <t>Com câmera</t>
        </is>
      </c>
      <c r="C95" s="7" t="n">
        <v>1</v>
      </c>
      <c r="D95" s="7" t="n">
        <v>0</v>
      </c>
      <c r="E95" s="7" t="n">
        <v>13</v>
      </c>
      <c r="F95" s="7" t="n">
        <v>13</v>
      </c>
      <c r="G95" s="7" t="n">
        <v>56</v>
      </c>
      <c r="H95" s="7" t="n">
        <v>0</v>
      </c>
      <c r="I95" s="7" t="n">
        <v>0</v>
      </c>
      <c r="J95" s="7" t="n">
        <v>0</v>
      </c>
      <c r="K95" s="8">
        <f>IF($G95=0,"",J95/$G95)</f>
        <v>0</v>
      </c>
      <c r="L95" s="7" t="n">
        <v>1</v>
      </c>
      <c r="M95" s="7" t="n">
        <v>1</v>
      </c>
      <c r="N95" s="7" t="n">
        <v>1</v>
      </c>
      <c r="O95" s="8">
        <f>IF($G95=0,"",N95/$G95)</f>
        <v>0.017857142857142856</v>
      </c>
      <c r="P95" s="7" t="n">
        <v>4</v>
      </c>
      <c r="Q95" s="7" t="n">
        <v>2</v>
      </c>
      <c r="R95" s="7" t="n">
        <v>2</v>
      </c>
      <c r="S95" s="8">
        <f>IF($G95=0,"",R95/$G95)</f>
        <v>0.03571428571428571</v>
      </c>
    </row>
    <row r="96">
      <c r="A96" s="4" t="inlineStr">
        <is>
          <t>PALMAS DE MONTE ALTO</t>
        </is>
      </c>
      <c r="B96" s="17" t="inlineStr">
        <is>
          <t>Com câmera</t>
        </is>
      </c>
      <c r="C96" s="7" t="n">
        <v>1</v>
      </c>
      <c r="D96" s="7" t="n">
        <v>0</v>
      </c>
      <c r="E96" s="7" t="n">
        <v>41</v>
      </c>
      <c r="F96" s="7" t="n">
        <v>41</v>
      </c>
      <c r="G96" s="7" t="n">
        <v>69</v>
      </c>
      <c r="H96" s="7" t="n">
        <v>0</v>
      </c>
      <c r="I96" s="7" t="n">
        <v>0</v>
      </c>
      <c r="J96" s="7" t="n">
        <v>0</v>
      </c>
      <c r="K96" s="8">
        <f>IF($G96=0,"",J96/$G96)</f>
        <v>0</v>
      </c>
      <c r="L96" s="7" t="n">
        <v>0</v>
      </c>
      <c r="M96" s="7" t="n">
        <v>0</v>
      </c>
      <c r="N96" s="7" t="n">
        <v>0</v>
      </c>
      <c r="O96" s="8">
        <f>IF($G96=0,"",N96/$G96)</f>
        <v>0</v>
      </c>
      <c r="P96" s="7" t="n">
        <v>0</v>
      </c>
      <c r="Q96" s="7" t="n">
        <v>0</v>
      </c>
      <c r="R96" s="7" t="n">
        <v>0</v>
      </c>
      <c r="S96" s="8">
        <f>IF($G96=0,"",R96/$G96)</f>
        <v>0</v>
      </c>
    </row>
    <row r="97">
      <c r="A97" s="4" t="inlineStr">
        <is>
          <t>SÃO DESIDÉRIO</t>
        </is>
      </c>
      <c r="B97" s="17" t="inlineStr">
        <is>
          <t>Com câmera</t>
        </is>
      </c>
      <c r="C97" s="7" t="n">
        <v>1</v>
      </c>
      <c r="D97" s="7" t="n">
        <v>0</v>
      </c>
      <c r="E97" s="7" t="n">
        <v>39</v>
      </c>
      <c r="F97" s="7" t="n">
        <v>39</v>
      </c>
      <c r="G97" s="7" t="n">
        <v>108</v>
      </c>
      <c r="H97" s="7" t="n">
        <v>0</v>
      </c>
      <c r="I97" s="7" t="n">
        <v>0</v>
      </c>
      <c r="J97" s="7" t="n">
        <v>0</v>
      </c>
      <c r="K97" s="8">
        <f>IF($G97=0,"",J97/$G97)</f>
        <v>0</v>
      </c>
      <c r="L97" s="7" t="n">
        <v>0</v>
      </c>
      <c r="M97" s="7" t="n">
        <v>0</v>
      </c>
      <c r="N97" s="7" t="n">
        <v>0</v>
      </c>
      <c r="O97" s="8">
        <f>IF($G97=0,"",N97/$G97)</f>
        <v>0</v>
      </c>
      <c r="P97" s="7" t="n">
        <v>0</v>
      </c>
      <c r="Q97" s="7" t="n">
        <v>0</v>
      </c>
      <c r="R97" s="7" t="n">
        <v>0</v>
      </c>
      <c r="S97" s="8">
        <f>IF($G97=0,"",R97/$G97)</f>
        <v>0</v>
      </c>
    </row>
    <row r="98">
      <c r="A98" s="4" t="inlineStr">
        <is>
          <t>SÃO FÉLIX</t>
        </is>
      </c>
      <c r="B98" s="17" t="inlineStr">
        <is>
          <t>Com câmera</t>
        </is>
      </c>
      <c r="C98" s="7" t="n">
        <v>1</v>
      </c>
      <c r="D98" s="7" t="n">
        <v>0</v>
      </c>
      <c r="E98" s="7" t="n">
        <v>8</v>
      </c>
      <c r="F98" s="7" t="n">
        <v>8</v>
      </c>
      <c r="G98" s="7" t="n">
        <v>40</v>
      </c>
      <c r="H98" s="7" t="n">
        <v>0</v>
      </c>
      <c r="I98" s="7" t="n">
        <v>0</v>
      </c>
      <c r="J98" s="7" t="n">
        <v>0</v>
      </c>
      <c r="K98" s="8">
        <f>IF($G98=0,"",J98/$G98)</f>
        <v>0</v>
      </c>
      <c r="L98" s="7" t="n">
        <v>0</v>
      </c>
      <c r="M98" s="7" t="n">
        <v>0</v>
      </c>
      <c r="N98" s="7" t="n">
        <v>0</v>
      </c>
      <c r="O98" s="8">
        <f>IF($G98=0,"",N98/$G98)</f>
        <v>0</v>
      </c>
      <c r="P98" s="7" t="n">
        <v>0</v>
      </c>
      <c r="Q98" s="7" t="n">
        <v>0</v>
      </c>
      <c r="R98" s="7" t="n">
        <v>0</v>
      </c>
      <c r="S98" s="8">
        <f>IF($G98=0,"",R98/$G98)</f>
        <v>0</v>
      </c>
    </row>
    <row r="99">
      <c r="A99" s="4" t="inlineStr">
        <is>
          <t>TUCANO</t>
        </is>
      </c>
      <c r="B99" s="17" t="inlineStr">
        <is>
          <t>Com câmera</t>
        </is>
      </c>
      <c r="C99" s="7" t="n">
        <v>1</v>
      </c>
      <c r="D99" s="7" t="n">
        <v>0</v>
      </c>
      <c r="E99" s="7" t="n">
        <v>47</v>
      </c>
      <c r="F99" s="7" t="n">
        <v>47</v>
      </c>
      <c r="G99" s="7" t="n">
        <v>142</v>
      </c>
      <c r="H99" s="7" t="n">
        <v>0</v>
      </c>
      <c r="I99" s="7" t="n">
        <v>0</v>
      </c>
      <c r="J99" s="7" t="n">
        <v>0</v>
      </c>
      <c r="K99" s="8">
        <f>IF($G99=0,"",J99/$G99)</f>
        <v>0</v>
      </c>
      <c r="L99" s="7" t="n">
        <v>0</v>
      </c>
      <c r="M99" s="7" t="n">
        <v>0</v>
      </c>
      <c r="N99" s="7" t="n">
        <v>0</v>
      </c>
      <c r="O99" s="8">
        <f>IF($G99=0,"",N99/$G99)</f>
        <v>0</v>
      </c>
      <c r="P99" s="7" t="n">
        <v>0</v>
      </c>
      <c r="Q99" s="7" t="n">
        <v>0</v>
      </c>
      <c r="R99" s="7" t="n">
        <v>0</v>
      </c>
      <c r="S99" s="8">
        <f>IF($G99=0,"",R99/$G99)</f>
        <v>0</v>
      </c>
    </row>
    <row r="100">
      <c r="A100" s="4" t="inlineStr">
        <is>
          <t>URUÇUCA</t>
        </is>
      </c>
      <c r="B100" s="17" t="inlineStr">
        <is>
          <t>Com câmera</t>
        </is>
      </c>
      <c r="C100" s="7" t="n">
        <v>1</v>
      </c>
      <c r="D100" s="7" t="n">
        <v>0</v>
      </c>
      <c r="E100" s="7" t="n">
        <v>14</v>
      </c>
      <c r="F100" s="7" t="n">
        <v>2</v>
      </c>
      <c r="G100" s="7" t="n">
        <v>94</v>
      </c>
      <c r="H100" s="7" t="n">
        <v>0</v>
      </c>
      <c r="I100" s="7" t="n">
        <v>0</v>
      </c>
      <c r="J100" s="7" t="n">
        <v>0</v>
      </c>
      <c r="K100" s="8">
        <f>IF($G100=0,"",J100/$G100)</f>
        <v>0</v>
      </c>
      <c r="L100" s="7" t="n">
        <v>0</v>
      </c>
      <c r="M100" s="7" t="n">
        <v>0</v>
      </c>
      <c r="N100" s="7" t="n">
        <v>0</v>
      </c>
      <c r="O100" s="8">
        <f>IF($G100=0,"",N100/$G100)</f>
        <v>0</v>
      </c>
      <c r="P100" s="7" t="n">
        <v>1</v>
      </c>
      <c r="Q100" s="7" t="n">
        <v>1</v>
      </c>
      <c r="R100" s="7" t="n">
        <v>1</v>
      </c>
      <c r="S100" s="8">
        <f>IF($G100=0,"",R100/$G100)</f>
        <v>0.010638297872340425</v>
      </c>
    </row>
    <row r="101">
      <c r="A101" s="18" t="inlineStr">
        <is>
          <t>ABAÍRA</t>
        </is>
      </c>
      <c r="B101" s="19" t="inlineStr">
        <is>
          <t>Sem câmera</t>
        </is>
      </c>
      <c r="C101" s="20" t="n">
        <v>0</v>
      </c>
      <c r="D101" s="20" t="n">
        <v>0</v>
      </c>
      <c r="E101" s="20" t="n">
        <v>20</v>
      </c>
      <c r="F101" s="20" t="n">
        <v>19</v>
      </c>
      <c r="G101" s="20" t="n">
        <v>30</v>
      </c>
      <c r="H101" s="20" t="n">
        <v>0</v>
      </c>
      <c r="I101" s="20" t="n">
        <v>0</v>
      </c>
      <c r="J101" s="20" t="n">
        <v>0</v>
      </c>
      <c r="K101" s="21">
        <f>IF($G101=0,"",J101/$G101)</f>
        <v>0</v>
      </c>
      <c r="L101" s="20" t="n">
        <v>0</v>
      </c>
      <c r="M101" s="20" t="n">
        <v>0</v>
      </c>
      <c r="N101" s="20" t="n">
        <v>0</v>
      </c>
      <c r="O101" s="21">
        <f>IF($G101=0,"",N101/$G101)</f>
        <v>0</v>
      </c>
      <c r="P101" s="20" t="n">
        <v>0</v>
      </c>
      <c r="Q101" s="20" t="n">
        <v>0</v>
      </c>
      <c r="R101" s="20" t="n">
        <v>0</v>
      </c>
      <c r="S101" s="21">
        <f>IF($G101=0,"",R101/$G101)</f>
        <v>0</v>
      </c>
    </row>
    <row r="102">
      <c r="A102" s="18" t="inlineStr">
        <is>
          <t>ABARÉ</t>
        </is>
      </c>
      <c r="B102" s="19" t="inlineStr">
        <is>
          <t>Sem câmera</t>
        </is>
      </c>
      <c r="C102" s="20" t="n">
        <v>0</v>
      </c>
      <c r="D102" s="20" t="n">
        <v>0</v>
      </c>
      <c r="E102" s="20" t="n">
        <v>10</v>
      </c>
      <c r="F102" s="20" t="n">
        <v>10</v>
      </c>
      <c r="G102" s="20" t="n">
        <v>45</v>
      </c>
      <c r="H102" s="20" t="n">
        <v>0</v>
      </c>
      <c r="I102" s="20" t="n">
        <v>0</v>
      </c>
      <c r="J102" s="20" t="n">
        <v>0</v>
      </c>
      <c r="K102" s="21">
        <f>IF($G102=0,"",J102/$G102)</f>
        <v>0</v>
      </c>
      <c r="L102" s="20" t="n">
        <v>0</v>
      </c>
      <c r="M102" s="20" t="n">
        <v>0</v>
      </c>
      <c r="N102" s="20" t="n">
        <v>0</v>
      </c>
      <c r="O102" s="21">
        <f>IF($G102=0,"",N102/$G102)</f>
        <v>0</v>
      </c>
      <c r="P102" s="20" t="n">
        <v>0</v>
      </c>
      <c r="Q102" s="20" t="n">
        <v>0</v>
      </c>
      <c r="R102" s="20" t="n">
        <v>0</v>
      </c>
      <c r="S102" s="21">
        <f>IF($G102=0,"",R102/$G102)</f>
        <v>0</v>
      </c>
    </row>
    <row r="103">
      <c r="A103" s="18" t="inlineStr">
        <is>
          <t>ACAJUTIBA</t>
        </is>
      </c>
      <c r="B103" s="19" t="inlineStr">
        <is>
          <t>Sem câmera</t>
        </is>
      </c>
      <c r="C103" s="20" t="n">
        <v>0</v>
      </c>
      <c r="D103" s="20" t="n">
        <v>0</v>
      </c>
      <c r="E103" s="20" t="n">
        <v>12</v>
      </c>
      <c r="F103" s="20" t="n">
        <v>12</v>
      </c>
      <c r="G103" s="20" t="n">
        <v>42</v>
      </c>
      <c r="H103" s="20" t="n">
        <v>0</v>
      </c>
      <c r="I103" s="20" t="n">
        <v>0</v>
      </c>
      <c r="J103" s="20" t="n">
        <v>0</v>
      </c>
      <c r="K103" s="21">
        <f>IF($G103=0,"",J103/$G103)</f>
        <v>0</v>
      </c>
      <c r="L103" s="20" t="n">
        <v>0</v>
      </c>
      <c r="M103" s="20" t="n">
        <v>0</v>
      </c>
      <c r="N103" s="20" t="n">
        <v>0</v>
      </c>
      <c r="O103" s="21">
        <f>IF($G103=0,"",N103/$G103)</f>
        <v>0</v>
      </c>
      <c r="P103" s="20" t="n">
        <v>0</v>
      </c>
      <c r="Q103" s="20" t="n">
        <v>0</v>
      </c>
      <c r="R103" s="20" t="n">
        <v>0</v>
      </c>
      <c r="S103" s="21">
        <f>IF($G103=0,"",R103/$G103)</f>
        <v>0</v>
      </c>
    </row>
    <row r="104">
      <c r="A104" s="18" t="inlineStr">
        <is>
          <t>ADUSTINA</t>
        </is>
      </c>
      <c r="B104" s="19" t="inlineStr">
        <is>
          <t>Sem câmera</t>
        </is>
      </c>
      <c r="C104" s="20" t="n">
        <v>0</v>
      </c>
      <c r="D104" s="20" t="n">
        <v>0</v>
      </c>
      <c r="E104" s="20" t="n">
        <v>9</v>
      </c>
      <c r="F104" s="20" t="n">
        <v>9</v>
      </c>
      <c r="G104" s="20" t="n">
        <v>46</v>
      </c>
      <c r="H104" s="20" t="n">
        <v>0</v>
      </c>
      <c r="I104" s="20" t="n">
        <v>0</v>
      </c>
      <c r="J104" s="20" t="n">
        <v>0</v>
      </c>
      <c r="K104" s="21">
        <f>IF($G104=0,"",J104/$G104)</f>
        <v>0</v>
      </c>
      <c r="L104" s="20" t="n">
        <v>0</v>
      </c>
      <c r="M104" s="20" t="n">
        <v>0</v>
      </c>
      <c r="N104" s="20" t="n">
        <v>0</v>
      </c>
      <c r="O104" s="21">
        <f>IF($G104=0,"",N104/$G104)</f>
        <v>0</v>
      </c>
      <c r="P104" s="20" t="n">
        <v>0</v>
      </c>
      <c r="Q104" s="20" t="n">
        <v>0</v>
      </c>
      <c r="R104" s="20" t="n">
        <v>0</v>
      </c>
      <c r="S104" s="21">
        <f>IF($G104=0,"",R104/$G104)</f>
        <v>0</v>
      </c>
    </row>
    <row r="105">
      <c r="A105" s="18" t="inlineStr">
        <is>
          <t>ÁGUA FRIA</t>
        </is>
      </c>
      <c r="B105" s="19" t="inlineStr">
        <is>
          <t>Sem câmera</t>
        </is>
      </c>
      <c r="C105" s="20" t="n">
        <v>0</v>
      </c>
      <c r="D105" s="20" t="n">
        <v>0</v>
      </c>
      <c r="E105" s="20" t="n">
        <v>19</v>
      </c>
      <c r="F105" s="20" t="n">
        <v>17</v>
      </c>
      <c r="G105" s="20" t="n">
        <v>64</v>
      </c>
      <c r="H105" s="20" t="n">
        <v>0</v>
      </c>
      <c r="I105" s="20" t="n">
        <v>0</v>
      </c>
      <c r="J105" s="20" t="n">
        <v>0</v>
      </c>
      <c r="K105" s="21">
        <f>IF($G105=0,"",J105/$G105)</f>
        <v>0</v>
      </c>
      <c r="L105" s="20" t="n">
        <v>0</v>
      </c>
      <c r="M105" s="20" t="n">
        <v>0</v>
      </c>
      <c r="N105" s="20" t="n">
        <v>0</v>
      </c>
      <c r="O105" s="21">
        <f>IF($G105=0,"",N105/$G105)</f>
        <v>0</v>
      </c>
      <c r="P105" s="20" t="n">
        <v>0</v>
      </c>
      <c r="Q105" s="20" t="n">
        <v>0</v>
      </c>
      <c r="R105" s="20" t="n">
        <v>0</v>
      </c>
      <c r="S105" s="21">
        <f>IF($G105=0,"",R105/$G105)</f>
        <v>0</v>
      </c>
    </row>
    <row r="106">
      <c r="A106" s="18" t="inlineStr">
        <is>
          <t>AIQUARA</t>
        </is>
      </c>
      <c r="B106" s="19" t="inlineStr">
        <is>
          <t>Sem câmera</t>
        </is>
      </c>
      <c r="C106" s="20" t="n">
        <v>0</v>
      </c>
      <c r="D106" s="20" t="n">
        <v>0</v>
      </c>
      <c r="E106" s="20" t="n">
        <v>4</v>
      </c>
      <c r="F106" s="20" t="n">
        <v>4</v>
      </c>
      <c r="G106" s="20" t="n">
        <v>14</v>
      </c>
      <c r="H106" s="20" t="n">
        <v>0</v>
      </c>
      <c r="I106" s="20" t="n">
        <v>0</v>
      </c>
      <c r="J106" s="20" t="n">
        <v>0</v>
      </c>
      <c r="K106" s="21">
        <f>IF($G106=0,"",J106/$G106)</f>
        <v>0</v>
      </c>
      <c r="L106" s="20" t="n">
        <v>0</v>
      </c>
      <c r="M106" s="20" t="n">
        <v>0</v>
      </c>
      <c r="N106" s="20" t="n">
        <v>0</v>
      </c>
      <c r="O106" s="21">
        <f>IF($G106=0,"",N106/$G106)</f>
        <v>0</v>
      </c>
      <c r="P106" s="20" t="n">
        <v>0</v>
      </c>
      <c r="Q106" s="20" t="n">
        <v>0</v>
      </c>
      <c r="R106" s="20" t="n">
        <v>0</v>
      </c>
      <c r="S106" s="21">
        <f>IF($G106=0,"",R106/$G106)</f>
        <v>0</v>
      </c>
    </row>
    <row r="107">
      <c r="A107" s="18" t="inlineStr">
        <is>
          <t>ALMADINA</t>
        </is>
      </c>
      <c r="B107" s="19" t="inlineStr">
        <is>
          <t>Sem câmera</t>
        </is>
      </c>
      <c r="C107" s="20" t="n">
        <v>0</v>
      </c>
      <c r="D107" s="20" t="n">
        <v>0</v>
      </c>
      <c r="E107" s="20" t="n">
        <v>9</v>
      </c>
      <c r="F107" s="20" t="n">
        <v>8</v>
      </c>
      <c r="G107" s="20" t="n">
        <v>29</v>
      </c>
      <c r="H107" s="20" t="n">
        <v>0</v>
      </c>
      <c r="I107" s="20" t="n">
        <v>0</v>
      </c>
      <c r="J107" s="20" t="n">
        <v>0</v>
      </c>
      <c r="K107" s="21">
        <f>IF($G107=0,"",J107/$G107)</f>
        <v>0</v>
      </c>
      <c r="L107" s="20" t="n">
        <v>0</v>
      </c>
      <c r="M107" s="20" t="n">
        <v>0</v>
      </c>
      <c r="N107" s="20" t="n">
        <v>0</v>
      </c>
      <c r="O107" s="21">
        <f>IF($G107=0,"",N107/$G107)</f>
        <v>0</v>
      </c>
      <c r="P107" s="20" t="n">
        <v>0</v>
      </c>
      <c r="Q107" s="20" t="n">
        <v>0</v>
      </c>
      <c r="R107" s="20" t="n">
        <v>0</v>
      </c>
      <c r="S107" s="21">
        <f>IF($G107=0,"",R107/$G107)</f>
        <v>0</v>
      </c>
    </row>
    <row r="108">
      <c r="A108" s="18" t="inlineStr">
        <is>
          <t>AMÉLIA RODRIGUES</t>
        </is>
      </c>
      <c r="B108" s="19" t="inlineStr">
        <is>
          <t>Sem câmera</t>
        </is>
      </c>
      <c r="C108" s="20" t="n">
        <v>0</v>
      </c>
      <c r="D108" s="20" t="n">
        <v>0</v>
      </c>
      <c r="E108" s="20" t="n">
        <v>12</v>
      </c>
      <c r="F108" s="20" t="n">
        <v>12</v>
      </c>
      <c r="G108" s="20" t="n">
        <v>65</v>
      </c>
      <c r="H108" s="20" t="n">
        <v>0</v>
      </c>
      <c r="I108" s="20" t="n">
        <v>0</v>
      </c>
      <c r="J108" s="20" t="n">
        <v>0</v>
      </c>
      <c r="K108" s="21">
        <f>IF($G108=0,"",J108/$G108)</f>
        <v>0</v>
      </c>
      <c r="L108" s="20" t="n">
        <v>0</v>
      </c>
      <c r="M108" s="20" t="n">
        <v>0</v>
      </c>
      <c r="N108" s="20" t="n">
        <v>0</v>
      </c>
      <c r="O108" s="21">
        <f>IF($G108=0,"",N108/$G108)</f>
        <v>0</v>
      </c>
      <c r="P108" s="20" t="n">
        <v>0</v>
      </c>
      <c r="Q108" s="20" t="n">
        <v>0</v>
      </c>
      <c r="R108" s="20" t="n">
        <v>0</v>
      </c>
      <c r="S108" s="21">
        <f>IF($G108=0,"",R108/$G108)</f>
        <v>0</v>
      </c>
    </row>
    <row r="109">
      <c r="A109" s="18" t="inlineStr">
        <is>
          <t>AMÉRICA DOURADA</t>
        </is>
      </c>
      <c r="B109" s="19" t="inlineStr">
        <is>
          <t>Sem câmera</t>
        </is>
      </c>
      <c r="C109" s="20" t="n">
        <v>0</v>
      </c>
      <c r="D109" s="20" t="n">
        <v>0</v>
      </c>
      <c r="E109" s="20" t="n">
        <v>16</v>
      </c>
      <c r="F109" s="20" t="n">
        <v>16</v>
      </c>
      <c r="G109" s="20" t="n">
        <v>43</v>
      </c>
      <c r="H109" s="20" t="n">
        <v>0</v>
      </c>
      <c r="I109" s="20" t="n">
        <v>0</v>
      </c>
      <c r="J109" s="20" t="n">
        <v>0</v>
      </c>
      <c r="K109" s="21">
        <f>IF($G109=0,"",J109/$G109)</f>
        <v>0</v>
      </c>
      <c r="L109" s="20" t="n">
        <v>0</v>
      </c>
      <c r="M109" s="20" t="n">
        <v>0</v>
      </c>
      <c r="N109" s="20" t="n">
        <v>0</v>
      </c>
      <c r="O109" s="21">
        <f>IF($G109=0,"",N109/$G109)</f>
        <v>0</v>
      </c>
      <c r="P109" s="20" t="n">
        <v>0</v>
      </c>
      <c r="Q109" s="20" t="n">
        <v>0</v>
      </c>
      <c r="R109" s="20" t="n">
        <v>0</v>
      </c>
      <c r="S109" s="21">
        <f>IF($G109=0,"",R109/$G109)</f>
        <v>0</v>
      </c>
    </row>
    <row r="110">
      <c r="A110" s="18" t="inlineStr">
        <is>
          <t>ANAGÉ</t>
        </is>
      </c>
      <c r="B110" s="19" t="inlineStr">
        <is>
          <t>Sem câmera</t>
        </is>
      </c>
      <c r="C110" s="20" t="n">
        <v>0</v>
      </c>
      <c r="D110" s="20" t="n">
        <v>0</v>
      </c>
      <c r="E110" s="20" t="n">
        <v>21</v>
      </c>
      <c r="F110" s="20" t="n">
        <v>20</v>
      </c>
      <c r="G110" s="20" t="n">
        <v>87</v>
      </c>
      <c r="H110" s="20" t="n">
        <v>0</v>
      </c>
      <c r="I110" s="20" t="n">
        <v>0</v>
      </c>
      <c r="J110" s="20" t="n">
        <v>0</v>
      </c>
      <c r="K110" s="21">
        <f>IF($G110=0,"",J110/$G110)</f>
        <v>0</v>
      </c>
      <c r="L110" s="20" t="n">
        <v>0</v>
      </c>
      <c r="M110" s="20" t="n">
        <v>0</v>
      </c>
      <c r="N110" s="20" t="n">
        <v>0</v>
      </c>
      <c r="O110" s="21">
        <f>IF($G110=0,"",N110/$G110)</f>
        <v>0</v>
      </c>
      <c r="P110" s="20" t="n">
        <v>0</v>
      </c>
      <c r="Q110" s="20" t="n">
        <v>0</v>
      </c>
      <c r="R110" s="20" t="n">
        <v>0</v>
      </c>
      <c r="S110" s="21">
        <f>IF($G110=0,"",R110/$G110)</f>
        <v>0</v>
      </c>
    </row>
    <row r="111">
      <c r="A111" s="18" t="inlineStr">
        <is>
          <t>ANDORINHA</t>
        </is>
      </c>
      <c r="B111" s="19" t="inlineStr">
        <is>
          <t>Sem câmera</t>
        </is>
      </c>
      <c r="C111" s="20" t="n">
        <v>0</v>
      </c>
      <c r="D111" s="20" t="n">
        <v>0</v>
      </c>
      <c r="E111" s="20" t="n">
        <v>19</v>
      </c>
      <c r="F111" s="20" t="n">
        <v>0</v>
      </c>
      <c r="G111" s="20" t="n">
        <v>48</v>
      </c>
      <c r="H111" s="20" t="n">
        <v>0</v>
      </c>
      <c r="I111" s="20" t="n">
        <v>0</v>
      </c>
      <c r="J111" s="20" t="n">
        <v>0</v>
      </c>
      <c r="K111" s="21">
        <f>IF($G111=0,"",J111/$G111)</f>
        <v>0</v>
      </c>
      <c r="L111" s="20" t="n">
        <v>0</v>
      </c>
      <c r="M111" s="20" t="n">
        <v>0</v>
      </c>
      <c r="N111" s="20" t="n">
        <v>0</v>
      </c>
      <c r="O111" s="21">
        <f>IF($G111=0,"",N111/$G111)</f>
        <v>0</v>
      </c>
      <c r="P111" s="20" t="n">
        <v>0</v>
      </c>
      <c r="Q111" s="20" t="n">
        <v>0</v>
      </c>
      <c r="R111" s="20" t="n">
        <v>0</v>
      </c>
      <c r="S111" s="21">
        <f>IF($G111=0,"",R111/$G111)</f>
        <v>0</v>
      </c>
    </row>
    <row r="112">
      <c r="A112" s="18" t="inlineStr">
        <is>
          <t>ANGICAL</t>
        </is>
      </c>
      <c r="B112" s="19" t="inlineStr">
        <is>
          <t>Sem câmera</t>
        </is>
      </c>
      <c r="C112" s="20" t="n">
        <v>0</v>
      </c>
      <c r="D112" s="20" t="n">
        <v>0</v>
      </c>
      <c r="E112" s="20" t="n">
        <v>32</v>
      </c>
      <c r="F112" s="20" t="n">
        <v>32</v>
      </c>
      <c r="G112" s="20" t="n">
        <v>57</v>
      </c>
      <c r="H112" s="20" t="n">
        <v>0</v>
      </c>
      <c r="I112" s="20" t="n">
        <v>0</v>
      </c>
      <c r="J112" s="20" t="n">
        <v>0</v>
      </c>
      <c r="K112" s="21">
        <f>IF($G112=0,"",J112/$G112)</f>
        <v>0</v>
      </c>
      <c r="L112" s="20" t="n">
        <v>0</v>
      </c>
      <c r="M112" s="20" t="n">
        <v>0</v>
      </c>
      <c r="N112" s="20" t="n">
        <v>0</v>
      </c>
      <c r="O112" s="21">
        <f>IF($G112=0,"",N112/$G112)</f>
        <v>0</v>
      </c>
      <c r="P112" s="20" t="n">
        <v>0</v>
      </c>
      <c r="Q112" s="20" t="n">
        <v>0</v>
      </c>
      <c r="R112" s="20" t="n">
        <v>0</v>
      </c>
      <c r="S112" s="21">
        <f>IF($G112=0,"",R112/$G112)</f>
        <v>0</v>
      </c>
    </row>
    <row r="113">
      <c r="A113" s="18" t="inlineStr">
        <is>
          <t>ANTAS</t>
        </is>
      </c>
      <c r="B113" s="19" t="inlineStr">
        <is>
          <t>Sem câmera</t>
        </is>
      </c>
      <c r="C113" s="20" t="n">
        <v>0</v>
      </c>
      <c r="D113" s="20" t="n">
        <v>0</v>
      </c>
      <c r="E113" s="20" t="n">
        <v>12</v>
      </c>
      <c r="F113" s="20" t="n">
        <v>12</v>
      </c>
      <c r="G113" s="20" t="n">
        <v>37</v>
      </c>
      <c r="H113" s="20" t="n">
        <v>0</v>
      </c>
      <c r="I113" s="20" t="n">
        <v>0</v>
      </c>
      <c r="J113" s="20" t="n">
        <v>0</v>
      </c>
      <c r="K113" s="21">
        <f>IF($G113=0,"",J113/$G113)</f>
        <v>0</v>
      </c>
      <c r="L113" s="20" t="n">
        <v>0</v>
      </c>
      <c r="M113" s="20" t="n">
        <v>0</v>
      </c>
      <c r="N113" s="20" t="n">
        <v>0</v>
      </c>
      <c r="O113" s="21">
        <f>IF($G113=0,"",N113/$G113)</f>
        <v>0</v>
      </c>
      <c r="P113" s="20" t="n">
        <v>0</v>
      </c>
      <c r="Q113" s="20" t="n">
        <v>0</v>
      </c>
      <c r="R113" s="20" t="n">
        <v>0</v>
      </c>
      <c r="S113" s="21">
        <f>IF($G113=0,"",R113/$G113)</f>
        <v>0</v>
      </c>
    </row>
    <row r="114">
      <c r="A114" s="18" t="inlineStr">
        <is>
          <t>ANTÔNIO CARDOSO</t>
        </is>
      </c>
      <c r="B114" s="19" t="inlineStr">
        <is>
          <t>Sem câmera</t>
        </is>
      </c>
      <c r="C114" s="20" t="n">
        <v>0</v>
      </c>
      <c r="D114" s="20" t="n">
        <v>0</v>
      </c>
      <c r="E114" s="20" t="n">
        <v>14</v>
      </c>
      <c r="F114" s="20" t="n">
        <v>14</v>
      </c>
      <c r="G114" s="20" t="n">
        <v>40</v>
      </c>
      <c r="H114" s="20" t="n">
        <v>0</v>
      </c>
      <c r="I114" s="20" t="n">
        <v>0</v>
      </c>
      <c r="J114" s="20" t="n">
        <v>0</v>
      </c>
      <c r="K114" s="21">
        <f>IF($G114=0,"",J114/$G114)</f>
        <v>0</v>
      </c>
      <c r="L114" s="20" t="n">
        <v>0</v>
      </c>
      <c r="M114" s="20" t="n">
        <v>0</v>
      </c>
      <c r="N114" s="20" t="n">
        <v>0</v>
      </c>
      <c r="O114" s="21">
        <f>IF($G114=0,"",N114/$G114)</f>
        <v>0</v>
      </c>
      <c r="P114" s="20" t="n">
        <v>0</v>
      </c>
      <c r="Q114" s="20" t="n">
        <v>0</v>
      </c>
      <c r="R114" s="20" t="n">
        <v>0</v>
      </c>
      <c r="S114" s="21">
        <f>IF($G114=0,"",R114/$G114)</f>
        <v>0</v>
      </c>
    </row>
    <row r="115">
      <c r="A115" s="18" t="inlineStr">
        <is>
          <t>ANTÔNIO GONÇALVES</t>
        </is>
      </c>
      <c r="B115" s="19" t="inlineStr">
        <is>
          <t>Sem câmera</t>
        </is>
      </c>
      <c r="C115" s="20" t="n">
        <v>0</v>
      </c>
      <c r="D115" s="20" t="n">
        <v>0</v>
      </c>
      <c r="E115" s="20" t="n">
        <v>14</v>
      </c>
      <c r="F115" s="20" t="n">
        <v>0</v>
      </c>
      <c r="G115" s="20" t="n">
        <v>43</v>
      </c>
      <c r="H115" s="20" t="n">
        <v>0</v>
      </c>
      <c r="I115" s="20" t="n">
        <v>0</v>
      </c>
      <c r="J115" s="20" t="n">
        <v>0</v>
      </c>
      <c r="K115" s="21">
        <f>IF($G115=0,"",J115/$G115)</f>
        <v>0</v>
      </c>
      <c r="L115" s="20" t="n">
        <v>0</v>
      </c>
      <c r="M115" s="20" t="n">
        <v>0</v>
      </c>
      <c r="N115" s="20" t="n">
        <v>0</v>
      </c>
      <c r="O115" s="21">
        <f>IF($G115=0,"",N115/$G115)</f>
        <v>0</v>
      </c>
      <c r="P115" s="20" t="n">
        <v>0</v>
      </c>
      <c r="Q115" s="20" t="n">
        <v>0</v>
      </c>
      <c r="R115" s="20" t="n">
        <v>0</v>
      </c>
      <c r="S115" s="21">
        <f>IF($G115=0,"",R115/$G115)</f>
        <v>0</v>
      </c>
    </row>
    <row r="116">
      <c r="A116" s="18" t="inlineStr">
        <is>
          <t>APORÁ</t>
        </is>
      </c>
      <c r="B116" s="19" t="inlineStr">
        <is>
          <t>Sem câmera</t>
        </is>
      </c>
      <c r="C116" s="20" t="n">
        <v>0</v>
      </c>
      <c r="D116" s="20" t="n">
        <v>0</v>
      </c>
      <c r="E116" s="20" t="n">
        <v>10</v>
      </c>
      <c r="F116" s="20" t="n">
        <v>10</v>
      </c>
      <c r="G116" s="20" t="n">
        <v>47</v>
      </c>
      <c r="H116" s="20" t="n">
        <v>0</v>
      </c>
      <c r="I116" s="20" t="n">
        <v>0</v>
      </c>
      <c r="J116" s="20" t="n">
        <v>0</v>
      </c>
      <c r="K116" s="21">
        <f>IF($G116=0,"",J116/$G116)</f>
        <v>0</v>
      </c>
      <c r="L116" s="20" t="n">
        <v>0</v>
      </c>
      <c r="M116" s="20" t="n">
        <v>0</v>
      </c>
      <c r="N116" s="20" t="n">
        <v>0</v>
      </c>
      <c r="O116" s="21">
        <f>IF($G116=0,"",N116/$G116)</f>
        <v>0</v>
      </c>
      <c r="P116" s="20" t="n">
        <v>0</v>
      </c>
      <c r="Q116" s="20" t="n">
        <v>0</v>
      </c>
      <c r="R116" s="20" t="n">
        <v>0</v>
      </c>
      <c r="S116" s="21">
        <f>IF($G116=0,"",R116/$G116)</f>
        <v>0</v>
      </c>
    </row>
    <row r="117">
      <c r="A117" s="18" t="inlineStr">
        <is>
          <t>APUAREMA</t>
        </is>
      </c>
      <c r="B117" s="19" t="inlineStr">
        <is>
          <t>Sem câmera</t>
        </is>
      </c>
      <c r="C117" s="20" t="n">
        <v>0</v>
      </c>
      <c r="D117" s="20" t="n">
        <v>0</v>
      </c>
      <c r="E117" s="20" t="n">
        <v>6</v>
      </c>
      <c r="F117" s="20" t="n">
        <v>6</v>
      </c>
      <c r="G117" s="20" t="n">
        <v>18</v>
      </c>
      <c r="H117" s="20" t="n">
        <v>0</v>
      </c>
      <c r="I117" s="20" t="n">
        <v>0</v>
      </c>
      <c r="J117" s="20" t="n">
        <v>0</v>
      </c>
      <c r="K117" s="21">
        <f>IF($G117=0,"",J117/$G117)</f>
        <v>0</v>
      </c>
      <c r="L117" s="20" t="n">
        <v>0</v>
      </c>
      <c r="M117" s="20" t="n">
        <v>0</v>
      </c>
      <c r="N117" s="20" t="n">
        <v>0</v>
      </c>
      <c r="O117" s="21">
        <f>IF($G117=0,"",N117/$G117)</f>
        <v>0</v>
      </c>
      <c r="P117" s="20" t="n">
        <v>0</v>
      </c>
      <c r="Q117" s="20" t="n">
        <v>0</v>
      </c>
      <c r="R117" s="20" t="n">
        <v>0</v>
      </c>
      <c r="S117" s="21">
        <f>IF($G117=0,"",R117/$G117)</f>
        <v>0</v>
      </c>
    </row>
    <row r="118">
      <c r="A118" s="18" t="inlineStr">
        <is>
          <t>ARAÇÁS</t>
        </is>
      </c>
      <c r="B118" s="19" t="inlineStr">
        <is>
          <t>Sem câmera</t>
        </is>
      </c>
      <c r="C118" s="20" t="n">
        <v>0</v>
      </c>
      <c r="D118" s="20" t="n">
        <v>0</v>
      </c>
      <c r="E118" s="20" t="n">
        <v>5</v>
      </c>
      <c r="F118" s="20" t="n">
        <v>5</v>
      </c>
      <c r="G118" s="20" t="n">
        <v>30</v>
      </c>
      <c r="H118" s="20" t="n">
        <v>0</v>
      </c>
      <c r="I118" s="20" t="n">
        <v>0</v>
      </c>
      <c r="J118" s="20" t="n">
        <v>0</v>
      </c>
      <c r="K118" s="21">
        <f>IF($G118=0,"",J118/$G118)</f>
        <v>0</v>
      </c>
      <c r="L118" s="20" t="n">
        <v>0</v>
      </c>
      <c r="M118" s="20" t="n">
        <v>0</v>
      </c>
      <c r="N118" s="20" t="n">
        <v>0</v>
      </c>
      <c r="O118" s="21">
        <f>IF($G118=0,"",N118/$G118)</f>
        <v>0</v>
      </c>
      <c r="P118" s="20" t="n">
        <v>0</v>
      </c>
      <c r="Q118" s="20" t="n">
        <v>0</v>
      </c>
      <c r="R118" s="20" t="n">
        <v>0</v>
      </c>
      <c r="S118" s="21">
        <f>IF($G118=0,"",R118/$G118)</f>
        <v>0</v>
      </c>
    </row>
    <row r="119">
      <c r="A119" s="18" t="inlineStr">
        <is>
          <t>ARACATU</t>
        </is>
      </c>
      <c r="B119" s="19" t="inlineStr">
        <is>
          <t>Sem câmera</t>
        </is>
      </c>
      <c r="C119" s="20" t="n">
        <v>0</v>
      </c>
      <c r="D119" s="20" t="n">
        <v>0</v>
      </c>
      <c r="E119" s="20" t="n">
        <v>21</v>
      </c>
      <c r="F119" s="20" t="n">
        <v>0</v>
      </c>
      <c r="G119" s="20" t="n">
        <v>46</v>
      </c>
      <c r="H119" s="20" t="n">
        <v>0</v>
      </c>
      <c r="I119" s="20" t="n">
        <v>0</v>
      </c>
      <c r="J119" s="20" t="n">
        <v>0</v>
      </c>
      <c r="K119" s="21">
        <f>IF($G119=0,"",J119/$G119)</f>
        <v>0</v>
      </c>
      <c r="L119" s="20" t="n">
        <v>0</v>
      </c>
      <c r="M119" s="20" t="n">
        <v>0</v>
      </c>
      <c r="N119" s="20" t="n">
        <v>0</v>
      </c>
      <c r="O119" s="21">
        <f>IF($G119=0,"",N119/$G119)</f>
        <v>0</v>
      </c>
      <c r="P119" s="20" t="n">
        <v>0</v>
      </c>
      <c r="Q119" s="20" t="n">
        <v>0</v>
      </c>
      <c r="R119" s="20" t="n">
        <v>0</v>
      </c>
      <c r="S119" s="21">
        <f>IF($G119=0,"",R119/$G119)</f>
        <v>0</v>
      </c>
    </row>
    <row r="120">
      <c r="A120" s="18" t="inlineStr">
        <is>
          <t>ARACI</t>
        </is>
      </c>
      <c r="B120" s="19" t="inlineStr">
        <is>
          <t>Sem câmera</t>
        </is>
      </c>
      <c r="C120" s="20" t="n">
        <v>0</v>
      </c>
      <c r="D120" s="20" t="n">
        <v>0</v>
      </c>
      <c r="E120" s="20" t="n">
        <v>49</v>
      </c>
      <c r="F120" s="20" t="n">
        <v>48</v>
      </c>
      <c r="G120" s="20" t="n">
        <v>136</v>
      </c>
      <c r="H120" s="20" t="n">
        <v>0</v>
      </c>
      <c r="I120" s="20" t="n">
        <v>0</v>
      </c>
      <c r="J120" s="20" t="n">
        <v>0</v>
      </c>
      <c r="K120" s="21">
        <f>IF($G120=0,"",J120/$G120)</f>
        <v>0</v>
      </c>
      <c r="L120" s="20" t="n">
        <v>0</v>
      </c>
      <c r="M120" s="20" t="n">
        <v>0</v>
      </c>
      <c r="N120" s="20" t="n">
        <v>0</v>
      </c>
      <c r="O120" s="21">
        <f>IF($G120=0,"",N120/$G120)</f>
        <v>0</v>
      </c>
      <c r="P120" s="20" t="n">
        <v>0</v>
      </c>
      <c r="Q120" s="20" t="n">
        <v>0</v>
      </c>
      <c r="R120" s="20" t="n">
        <v>0</v>
      </c>
      <c r="S120" s="21">
        <f>IF($G120=0,"",R120/$G120)</f>
        <v>0</v>
      </c>
    </row>
    <row r="121">
      <c r="A121" s="18" t="inlineStr">
        <is>
          <t>ARAMARI</t>
        </is>
      </c>
      <c r="B121" s="19" t="inlineStr">
        <is>
          <t>Sem câmera</t>
        </is>
      </c>
      <c r="C121" s="20" t="n">
        <v>0</v>
      </c>
      <c r="D121" s="20" t="n">
        <v>0</v>
      </c>
      <c r="E121" s="20" t="n">
        <v>7</v>
      </c>
      <c r="F121" s="20" t="n">
        <v>7</v>
      </c>
      <c r="G121" s="20" t="n">
        <v>35</v>
      </c>
      <c r="H121" s="20" t="n">
        <v>0</v>
      </c>
      <c r="I121" s="20" t="n">
        <v>0</v>
      </c>
      <c r="J121" s="20" t="n">
        <v>0</v>
      </c>
      <c r="K121" s="21">
        <f>IF($G121=0,"",J121/$G121)</f>
        <v>0</v>
      </c>
      <c r="L121" s="20" t="n">
        <v>0</v>
      </c>
      <c r="M121" s="20" t="n">
        <v>0</v>
      </c>
      <c r="N121" s="20" t="n">
        <v>0</v>
      </c>
      <c r="O121" s="21">
        <f>IF($G121=0,"",N121/$G121)</f>
        <v>0</v>
      </c>
      <c r="P121" s="20" t="n">
        <v>0</v>
      </c>
      <c r="Q121" s="20" t="n">
        <v>0</v>
      </c>
      <c r="R121" s="20" t="n">
        <v>0</v>
      </c>
      <c r="S121" s="21">
        <f>IF($G121=0,"",R121/$G121)</f>
        <v>0</v>
      </c>
    </row>
    <row r="122">
      <c r="A122" s="18" t="inlineStr">
        <is>
          <t>ARATACA</t>
        </is>
      </c>
      <c r="B122" s="19" t="inlineStr">
        <is>
          <t>Sem câmera</t>
        </is>
      </c>
      <c r="C122" s="20" t="n">
        <v>0</v>
      </c>
      <c r="D122" s="20" t="n">
        <v>0</v>
      </c>
      <c r="E122" s="20" t="n">
        <v>7</v>
      </c>
      <c r="F122" s="20" t="n">
        <v>7</v>
      </c>
      <c r="G122" s="20" t="n">
        <v>24</v>
      </c>
      <c r="H122" s="20" t="n">
        <v>0</v>
      </c>
      <c r="I122" s="20" t="n">
        <v>0</v>
      </c>
      <c r="J122" s="20" t="n">
        <v>0</v>
      </c>
      <c r="K122" s="21">
        <f>IF($G122=0,"",J122/$G122)</f>
        <v>0</v>
      </c>
      <c r="L122" s="20" t="n">
        <v>0</v>
      </c>
      <c r="M122" s="20" t="n">
        <v>0</v>
      </c>
      <c r="N122" s="20" t="n">
        <v>0</v>
      </c>
      <c r="O122" s="21">
        <f>IF($G122=0,"",N122/$G122)</f>
        <v>0</v>
      </c>
      <c r="P122" s="20" t="n">
        <v>0</v>
      </c>
      <c r="Q122" s="20" t="n">
        <v>0</v>
      </c>
      <c r="R122" s="20" t="n">
        <v>0</v>
      </c>
      <c r="S122" s="21">
        <f>IF($G122=0,"",R122/$G122)</f>
        <v>0</v>
      </c>
    </row>
    <row r="123">
      <c r="A123" s="18" t="inlineStr">
        <is>
          <t>ARATUÍPE</t>
        </is>
      </c>
      <c r="B123" s="19" t="inlineStr">
        <is>
          <t>Sem câmera</t>
        </is>
      </c>
      <c r="C123" s="20" t="n">
        <v>0</v>
      </c>
      <c r="D123" s="20" t="n">
        <v>0</v>
      </c>
      <c r="E123" s="20" t="n">
        <v>8</v>
      </c>
      <c r="F123" s="20" t="n">
        <v>8</v>
      </c>
      <c r="G123" s="20" t="n">
        <v>30</v>
      </c>
      <c r="H123" s="20" t="n">
        <v>0</v>
      </c>
      <c r="I123" s="20" t="n">
        <v>0</v>
      </c>
      <c r="J123" s="20" t="n">
        <v>0</v>
      </c>
      <c r="K123" s="21">
        <f>IF($G123=0,"",J123/$G123)</f>
        <v>0</v>
      </c>
      <c r="L123" s="20" t="n">
        <v>0</v>
      </c>
      <c r="M123" s="20" t="n">
        <v>0</v>
      </c>
      <c r="N123" s="20" t="n">
        <v>0</v>
      </c>
      <c r="O123" s="21">
        <f>IF($G123=0,"",N123/$G123)</f>
        <v>0</v>
      </c>
      <c r="P123" s="20" t="n">
        <v>0</v>
      </c>
      <c r="Q123" s="20" t="n">
        <v>0</v>
      </c>
      <c r="R123" s="20" t="n">
        <v>0</v>
      </c>
      <c r="S123" s="21">
        <f>IF($G123=0,"",R123/$G123)</f>
        <v>0</v>
      </c>
    </row>
    <row r="124">
      <c r="A124" s="18" t="inlineStr">
        <is>
          <t>AURELINO LEAL</t>
        </is>
      </c>
      <c r="B124" s="19" t="inlineStr">
        <is>
          <t>Sem câmera</t>
        </is>
      </c>
      <c r="C124" s="20" t="n">
        <v>0</v>
      </c>
      <c r="D124" s="20" t="n">
        <v>0</v>
      </c>
      <c r="E124" s="20" t="n">
        <v>8</v>
      </c>
      <c r="F124" s="20" t="n">
        <v>8</v>
      </c>
      <c r="G124" s="20" t="n">
        <v>34</v>
      </c>
      <c r="H124" s="20" t="n">
        <v>0</v>
      </c>
      <c r="I124" s="20" t="n">
        <v>0</v>
      </c>
      <c r="J124" s="20" t="n">
        <v>0</v>
      </c>
      <c r="K124" s="21">
        <f>IF($G124=0,"",J124/$G124)</f>
        <v>0</v>
      </c>
      <c r="L124" s="20" t="n">
        <v>0</v>
      </c>
      <c r="M124" s="20" t="n">
        <v>0</v>
      </c>
      <c r="N124" s="20" t="n">
        <v>0</v>
      </c>
      <c r="O124" s="21">
        <f>IF($G124=0,"",N124/$G124)</f>
        <v>0</v>
      </c>
      <c r="P124" s="20" t="n">
        <v>0</v>
      </c>
      <c r="Q124" s="20" t="n">
        <v>0</v>
      </c>
      <c r="R124" s="20" t="n">
        <v>0</v>
      </c>
      <c r="S124" s="21">
        <f>IF($G124=0,"",R124/$G124)</f>
        <v>0</v>
      </c>
    </row>
    <row r="125">
      <c r="A125" s="18" t="inlineStr">
        <is>
          <t>BAIANÓPOLIS</t>
        </is>
      </c>
      <c r="B125" s="19" t="inlineStr">
        <is>
          <t>Sem câmera</t>
        </is>
      </c>
      <c r="C125" s="20" t="n">
        <v>0</v>
      </c>
      <c r="D125" s="20" t="n">
        <v>0</v>
      </c>
      <c r="E125" s="20" t="n">
        <v>14</v>
      </c>
      <c r="F125" s="20" t="n">
        <v>14</v>
      </c>
      <c r="G125" s="20" t="n">
        <v>49</v>
      </c>
      <c r="H125" s="20" t="n">
        <v>0</v>
      </c>
      <c r="I125" s="20" t="n">
        <v>0</v>
      </c>
      <c r="J125" s="20" t="n">
        <v>0</v>
      </c>
      <c r="K125" s="21">
        <f>IF($G125=0,"",J125/$G125)</f>
        <v>0</v>
      </c>
      <c r="L125" s="20" t="n">
        <v>0</v>
      </c>
      <c r="M125" s="20" t="n">
        <v>0</v>
      </c>
      <c r="N125" s="20" t="n">
        <v>0</v>
      </c>
      <c r="O125" s="21">
        <f>IF($G125=0,"",N125/$G125)</f>
        <v>0</v>
      </c>
      <c r="P125" s="20" t="n">
        <v>0</v>
      </c>
      <c r="Q125" s="20" t="n">
        <v>0</v>
      </c>
      <c r="R125" s="20" t="n">
        <v>0</v>
      </c>
      <c r="S125" s="21">
        <f>IF($G125=0,"",R125/$G125)</f>
        <v>0</v>
      </c>
    </row>
    <row r="126">
      <c r="A126" s="18" t="inlineStr">
        <is>
          <t>BAIXA GRANDE</t>
        </is>
      </c>
      <c r="B126" s="19" t="inlineStr">
        <is>
          <t>Sem câmera</t>
        </is>
      </c>
      <c r="C126" s="20" t="n">
        <v>0</v>
      </c>
      <c r="D126" s="20" t="n">
        <v>0</v>
      </c>
      <c r="E126" s="20" t="n">
        <v>13</v>
      </c>
      <c r="F126" s="20" t="n">
        <v>13</v>
      </c>
      <c r="G126" s="20" t="n">
        <v>57</v>
      </c>
      <c r="H126" s="20" t="n">
        <v>0</v>
      </c>
      <c r="I126" s="20" t="n">
        <v>0</v>
      </c>
      <c r="J126" s="20" t="n">
        <v>0</v>
      </c>
      <c r="K126" s="21">
        <f>IF($G126=0,"",J126/$G126)</f>
        <v>0</v>
      </c>
      <c r="L126" s="20" t="n">
        <v>0</v>
      </c>
      <c r="M126" s="20" t="n">
        <v>0</v>
      </c>
      <c r="N126" s="20" t="n">
        <v>0</v>
      </c>
      <c r="O126" s="21">
        <f>IF($G126=0,"",N126/$G126)</f>
        <v>0</v>
      </c>
      <c r="P126" s="20" t="n">
        <v>0</v>
      </c>
      <c r="Q126" s="20" t="n">
        <v>0</v>
      </c>
      <c r="R126" s="20" t="n">
        <v>0</v>
      </c>
      <c r="S126" s="21">
        <f>IF($G126=0,"",R126/$G126)</f>
        <v>0</v>
      </c>
    </row>
    <row r="127">
      <c r="A127" s="18" t="inlineStr">
        <is>
          <t>BANZAÊ</t>
        </is>
      </c>
      <c r="B127" s="19" t="inlineStr">
        <is>
          <t>Sem câmera</t>
        </is>
      </c>
      <c r="C127" s="20" t="n">
        <v>0</v>
      </c>
      <c r="D127" s="20" t="n">
        <v>0</v>
      </c>
      <c r="E127" s="20" t="n">
        <v>17</v>
      </c>
      <c r="F127" s="20" t="n">
        <v>17</v>
      </c>
      <c r="G127" s="20" t="n">
        <v>43</v>
      </c>
      <c r="H127" s="20" t="n">
        <v>0</v>
      </c>
      <c r="I127" s="20" t="n">
        <v>0</v>
      </c>
      <c r="J127" s="20" t="n">
        <v>0</v>
      </c>
      <c r="K127" s="21">
        <f>IF($G127=0,"",J127/$G127)</f>
        <v>0</v>
      </c>
      <c r="L127" s="20" t="n">
        <v>0</v>
      </c>
      <c r="M127" s="20" t="n">
        <v>0</v>
      </c>
      <c r="N127" s="20" t="n">
        <v>0</v>
      </c>
      <c r="O127" s="21">
        <f>IF($G127=0,"",N127/$G127)</f>
        <v>0</v>
      </c>
      <c r="P127" s="20" t="n">
        <v>0</v>
      </c>
      <c r="Q127" s="20" t="n">
        <v>0</v>
      </c>
      <c r="R127" s="20" t="n">
        <v>0</v>
      </c>
      <c r="S127" s="21">
        <f>IF($G127=0,"",R127/$G127)</f>
        <v>0</v>
      </c>
    </row>
    <row r="128">
      <c r="A128" s="18" t="inlineStr">
        <is>
          <t>BARRA</t>
        </is>
      </c>
      <c r="B128" s="19" t="inlineStr">
        <is>
          <t>Sem câmera</t>
        </is>
      </c>
      <c r="C128" s="20" t="n">
        <v>0</v>
      </c>
      <c r="D128" s="20" t="n">
        <v>0</v>
      </c>
      <c r="E128" s="20" t="n">
        <v>73</v>
      </c>
      <c r="F128" s="20" t="n">
        <v>73</v>
      </c>
      <c r="G128" s="20" t="n">
        <v>145</v>
      </c>
      <c r="H128" s="20" t="n">
        <v>0</v>
      </c>
      <c r="I128" s="20" t="n">
        <v>0</v>
      </c>
      <c r="J128" s="20" t="n">
        <v>0</v>
      </c>
      <c r="K128" s="21">
        <f>IF($G128=0,"",J128/$G128)</f>
        <v>0</v>
      </c>
      <c r="L128" s="20" t="n">
        <v>0</v>
      </c>
      <c r="M128" s="20" t="n">
        <v>0</v>
      </c>
      <c r="N128" s="20" t="n">
        <v>0</v>
      </c>
      <c r="O128" s="21">
        <f>IF($G128=0,"",N128/$G128)</f>
        <v>0</v>
      </c>
      <c r="P128" s="20" t="n">
        <v>0</v>
      </c>
      <c r="Q128" s="20" t="n">
        <v>0</v>
      </c>
      <c r="R128" s="20" t="n">
        <v>0</v>
      </c>
      <c r="S128" s="21">
        <f>IF($G128=0,"",R128/$G128)</f>
        <v>0</v>
      </c>
    </row>
    <row r="129">
      <c r="A129" s="18" t="inlineStr">
        <is>
          <t>BARRA DA ESTIVA</t>
        </is>
      </c>
      <c r="B129" s="19" t="inlineStr">
        <is>
          <t>Sem câmera</t>
        </is>
      </c>
      <c r="C129" s="20" t="n">
        <v>0</v>
      </c>
      <c r="D129" s="20" t="n">
        <v>0</v>
      </c>
      <c r="E129" s="20" t="n">
        <v>26</v>
      </c>
      <c r="F129" s="20" t="n">
        <v>26</v>
      </c>
      <c r="G129" s="20" t="n">
        <v>73</v>
      </c>
      <c r="H129" s="20" t="n">
        <v>0</v>
      </c>
      <c r="I129" s="20" t="n">
        <v>0</v>
      </c>
      <c r="J129" s="20" t="n">
        <v>0</v>
      </c>
      <c r="K129" s="21">
        <f>IF($G129=0,"",J129/$G129)</f>
        <v>0</v>
      </c>
      <c r="L129" s="20" t="n">
        <v>0</v>
      </c>
      <c r="M129" s="20" t="n">
        <v>0</v>
      </c>
      <c r="N129" s="20" t="n">
        <v>0</v>
      </c>
      <c r="O129" s="21">
        <f>IF($G129=0,"",N129/$G129)</f>
        <v>0</v>
      </c>
      <c r="P129" s="20" t="n">
        <v>0</v>
      </c>
      <c r="Q129" s="20" t="n">
        <v>0</v>
      </c>
      <c r="R129" s="20" t="n">
        <v>0</v>
      </c>
      <c r="S129" s="21">
        <f>IF($G129=0,"",R129/$G129)</f>
        <v>0</v>
      </c>
    </row>
    <row r="130">
      <c r="A130" s="18" t="inlineStr">
        <is>
          <t>BARRA DO MENDES</t>
        </is>
      </c>
      <c r="B130" s="19" t="inlineStr">
        <is>
          <t>Sem câmera</t>
        </is>
      </c>
      <c r="C130" s="20" t="n">
        <v>0</v>
      </c>
      <c r="D130" s="20" t="n">
        <v>0</v>
      </c>
      <c r="E130" s="20" t="n">
        <v>33</v>
      </c>
      <c r="F130" s="20" t="n">
        <v>33</v>
      </c>
      <c r="G130" s="20" t="n">
        <v>61</v>
      </c>
      <c r="H130" s="20" t="n">
        <v>0</v>
      </c>
      <c r="I130" s="20" t="n">
        <v>0</v>
      </c>
      <c r="J130" s="20" t="n">
        <v>0</v>
      </c>
      <c r="K130" s="21">
        <f>IF($G130=0,"",J130/$G130)</f>
        <v>0</v>
      </c>
      <c r="L130" s="20" t="n">
        <v>0</v>
      </c>
      <c r="M130" s="20" t="n">
        <v>0</v>
      </c>
      <c r="N130" s="20" t="n">
        <v>0</v>
      </c>
      <c r="O130" s="21">
        <f>IF($G130=0,"",N130/$G130)</f>
        <v>0</v>
      </c>
      <c r="P130" s="20" t="n">
        <v>0</v>
      </c>
      <c r="Q130" s="20" t="n">
        <v>0</v>
      </c>
      <c r="R130" s="20" t="n">
        <v>0</v>
      </c>
      <c r="S130" s="21">
        <f>IF($G130=0,"",R130/$G130)</f>
        <v>0</v>
      </c>
    </row>
    <row r="131">
      <c r="A131" s="18" t="inlineStr">
        <is>
          <t>BARRA DO ROCHA</t>
        </is>
      </c>
      <c r="B131" s="19" t="inlineStr">
        <is>
          <t>Sem câmera</t>
        </is>
      </c>
      <c r="C131" s="20" t="n">
        <v>0</v>
      </c>
      <c r="D131" s="20" t="n">
        <v>0</v>
      </c>
      <c r="E131" s="20" t="n">
        <v>5</v>
      </c>
      <c r="F131" s="20" t="n">
        <v>5</v>
      </c>
      <c r="G131" s="20" t="n">
        <v>26</v>
      </c>
      <c r="H131" s="20" t="n">
        <v>0</v>
      </c>
      <c r="I131" s="20" t="n">
        <v>0</v>
      </c>
      <c r="J131" s="20" t="n">
        <v>0</v>
      </c>
      <c r="K131" s="21">
        <f>IF($G131=0,"",J131/$G131)</f>
        <v>0</v>
      </c>
      <c r="L131" s="20" t="n">
        <v>0</v>
      </c>
      <c r="M131" s="20" t="n">
        <v>0</v>
      </c>
      <c r="N131" s="20" t="n">
        <v>0</v>
      </c>
      <c r="O131" s="21">
        <f>IF($G131=0,"",N131/$G131)</f>
        <v>0</v>
      </c>
      <c r="P131" s="20" t="n">
        <v>0</v>
      </c>
      <c r="Q131" s="20" t="n">
        <v>0</v>
      </c>
      <c r="R131" s="20" t="n">
        <v>0</v>
      </c>
      <c r="S131" s="21">
        <f>IF($G131=0,"",R131/$G131)</f>
        <v>0</v>
      </c>
    </row>
    <row r="132">
      <c r="A132" s="18" t="inlineStr">
        <is>
          <t>BARRO ALTO</t>
        </is>
      </c>
      <c r="B132" s="19" t="inlineStr">
        <is>
          <t>Sem câmera</t>
        </is>
      </c>
      <c r="C132" s="20" t="n">
        <v>0</v>
      </c>
      <c r="D132" s="20" t="n">
        <v>0</v>
      </c>
      <c r="E132" s="20" t="n">
        <v>15</v>
      </c>
      <c r="F132" s="20" t="n">
        <v>15</v>
      </c>
      <c r="G132" s="20" t="n">
        <v>41</v>
      </c>
      <c r="H132" s="20" t="n">
        <v>0</v>
      </c>
      <c r="I132" s="20" t="n">
        <v>0</v>
      </c>
      <c r="J132" s="20" t="n">
        <v>0</v>
      </c>
      <c r="K132" s="21">
        <f>IF($G132=0,"",J132/$G132)</f>
        <v>0</v>
      </c>
      <c r="L132" s="20" t="n">
        <v>0</v>
      </c>
      <c r="M132" s="20" t="n">
        <v>0</v>
      </c>
      <c r="N132" s="20" t="n">
        <v>0</v>
      </c>
      <c r="O132" s="21">
        <f>IF($G132=0,"",N132/$G132)</f>
        <v>0</v>
      </c>
      <c r="P132" s="20" t="n">
        <v>0</v>
      </c>
      <c r="Q132" s="20" t="n">
        <v>0</v>
      </c>
      <c r="R132" s="20" t="n">
        <v>0</v>
      </c>
      <c r="S132" s="21">
        <f>IF($G132=0,"",R132/$G132)</f>
        <v>0</v>
      </c>
    </row>
    <row r="133">
      <c r="A133" s="18" t="inlineStr">
        <is>
          <t>BARRO PRETO</t>
        </is>
      </c>
      <c r="B133" s="19" t="inlineStr">
        <is>
          <t>Sem câmera</t>
        </is>
      </c>
      <c r="C133" s="20" t="n">
        <v>0</v>
      </c>
      <c r="D133" s="20" t="n">
        <v>0</v>
      </c>
      <c r="E133" s="20" t="n">
        <v>5</v>
      </c>
      <c r="F133" s="20" t="n">
        <v>5</v>
      </c>
      <c r="G133" s="20" t="n">
        <v>23</v>
      </c>
      <c r="H133" s="20" t="n">
        <v>0</v>
      </c>
      <c r="I133" s="20" t="n">
        <v>0</v>
      </c>
      <c r="J133" s="20" t="n">
        <v>0</v>
      </c>
      <c r="K133" s="21">
        <f>IF($G133=0,"",J133/$G133)</f>
        <v>0</v>
      </c>
      <c r="L133" s="20" t="n">
        <v>0</v>
      </c>
      <c r="M133" s="20" t="n">
        <v>0</v>
      </c>
      <c r="N133" s="20" t="n">
        <v>0</v>
      </c>
      <c r="O133" s="21">
        <f>IF($G133=0,"",N133/$G133)</f>
        <v>0</v>
      </c>
      <c r="P133" s="20" t="n">
        <v>0</v>
      </c>
      <c r="Q133" s="20" t="n">
        <v>0</v>
      </c>
      <c r="R133" s="20" t="n">
        <v>0</v>
      </c>
      <c r="S133" s="21">
        <f>IF($G133=0,"",R133/$G133)</f>
        <v>0</v>
      </c>
    </row>
    <row r="134">
      <c r="A134" s="18" t="inlineStr">
        <is>
          <t>BARROCAS</t>
        </is>
      </c>
      <c r="B134" s="19" t="inlineStr">
        <is>
          <t>Sem câmera</t>
        </is>
      </c>
      <c r="C134" s="20" t="n">
        <v>0</v>
      </c>
      <c r="D134" s="20" t="n">
        <v>0</v>
      </c>
      <c r="E134" s="20" t="n">
        <v>22</v>
      </c>
      <c r="F134" s="20" t="n">
        <v>21</v>
      </c>
      <c r="G134" s="20" t="n">
        <v>52</v>
      </c>
      <c r="H134" s="20" t="n">
        <v>0</v>
      </c>
      <c r="I134" s="20" t="n">
        <v>0</v>
      </c>
      <c r="J134" s="20" t="n">
        <v>0</v>
      </c>
      <c r="K134" s="21">
        <f>IF($G134=0,"",J134/$G134)</f>
        <v>0</v>
      </c>
      <c r="L134" s="20" t="n">
        <v>0</v>
      </c>
      <c r="M134" s="20" t="n">
        <v>0</v>
      </c>
      <c r="N134" s="20" t="n">
        <v>0</v>
      </c>
      <c r="O134" s="21">
        <f>IF($G134=0,"",N134/$G134)</f>
        <v>0</v>
      </c>
      <c r="P134" s="20" t="n">
        <v>0</v>
      </c>
      <c r="Q134" s="20" t="n">
        <v>0</v>
      </c>
      <c r="R134" s="20" t="n">
        <v>0</v>
      </c>
      <c r="S134" s="21">
        <f>IF($G134=0,"",R134/$G134)</f>
        <v>0</v>
      </c>
    </row>
    <row r="135">
      <c r="A135" s="18" t="inlineStr">
        <is>
          <t>BELMONTE</t>
        </is>
      </c>
      <c r="B135" s="19" t="inlineStr">
        <is>
          <t>Sem câmera</t>
        </is>
      </c>
      <c r="C135" s="20" t="n">
        <v>0</v>
      </c>
      <c r="D135" s="20" t="n">
        <v>0</v>
      </c>
      <c r="E135" s="20" t="n">
        <v>14</v>
      </c>
      <c r="F135" s="20" t="n">
        <v>14</v>
      </c>
      <c r="G135" s="20" t="n">
        <v>58</v>
      </c>
      <c r="H135" s="20" t="n">
        <v>0</v>
      </c>
      <c r="I135" s="20" t="n">
        <v>0</v>
      </c>
      <c r="J135" s="20" t="n">
        <v>0</v>
      </c>
      <c r="K135" s="21">
        <f>IF($G135=0,"",J135/$G135)</f>
        <v>0</v>
      </c>
      <c r="L135" s="20" t="n">
        <v>0</v>
      </c>
      <c r="M135" s="20" t="n">
        <v>0</v>
      </c>
      <c r="N135" s="20" t="n">
        <v>0</v>
      </c>
      <c r="O135" s="21">
        <f>IF($G135=0,"",N135/$G135)</f>
        <v>0</v>
      </c>
      <c r="P135" s="20" t="n">
        <v>0</v>
      </c>
      <c r="Q135" s="20" t="n">
        <v>0</v>
      </c>
      <c r="R135" s="20" t="n">
        <v>0</v>
      </c>
      <c r="S135" s="21">
        <f>IF($G135=0,"",R135/$G135)</f>
        <v>0</v>
      </c>
    </row>
    <row r="136">
      <c r="A136" s="18" t="inlineStr">
        <is>
          <t>BELO CAMPO</t>
        </is>
      </c>
      <c r="B136" s="19" t="inlineStr">
        <is>
          <t>Sem câmera</t>
        </is>
      </c>
      <c r="C136" s="20" t="n">
        <v>0</v>
      </c>
      <c r="D136" s="20" t="n">
        <v>0</v>
      </c>
      <c r="E136" s="20" t="n">
        <v>13</v>
      </c>
      <c r="F136" s="20" t="n">
        <v>11</v>
      </c>
      <c r="G136" s="20" t="n">
        <v>62</v>
      </c>
      <c r="H136" s="20" t="n">
        <v>0</v>
      </c>
      <c r="I136" s="20" t="n">
        <v>0</v>
      </c>
      <c r="J136" s="20" t="n">
        <v>0</v>
      </c>
      <c r="K136" s="21">
        <f>IF($G136=0,"",J136/$G136)</f>
        <v>0</v>
      </c>
      <c r="L136" s="20" t="n">
        <v>0</v>
      </c>
      <c r="M136" s="20" t="n">
        <v>0</v>
      </c>
      <c r="N136" s="20" t="n">
        <v>0</v>
      </c>
      <c r="O136" s="21">
        <f>IF($G136=0,"",N136/$G136)</f>
        <v>0</v>
      </c>
      <c r="P136" s="20" t="n">
        <v>0</v>
      </c>
      <c r="Q136" s="20" t="n">
        <v>0</v>
      </c>
      <c r="R136" s="20" t="n">
        <v>0</v>
      </c>
      <c r="S136" s="21">
        <f>IF($G136=0,"",R136/$G136)</f>
        <v>0</v>
      </c>
    </row>
    <row r="137">
      <c r="A137" s="18" t="inlineStr">
        <is>
          <t>BIRITINGA</t>
        </is>
      </c>
      <c r="B137" s="19" t="inlineStr">
        <is>
          <t>Sem câmera</t>
        </is>
      </c>
      <c r="C137" s="20" t="n">
        <v>0</v>
      </c>
      <c r="D137" s="20" t="n">
        <v>0</v>
      </c>
      <c r="E137" s="20" t="n">
        <v>16</v>
      </c>
      <c r="F137" s="20" t="n">
        <v>16</v>
      </c>
      <c r="G137" s="20" t="n">
        <v>46</v>
      </c>
      <c r="H137" s="20" t="n">
        <v>0</v>
      </c>
      <c r="I137" s="20" t="n">
        <v>0</v>
      </c>
      <c r="J137" s="20" t="n">
        <v>0</v>
      </c>
      <c r="K137" s="21">
        <f>IF($G137=0,"",J137/$G137)</f>
        <v>0</v>
      </c>
      <c r="L137" s="20" t="n">
        <v>0</v>
      </c>
      <c r="M137" s="20" t="n">
        <v>0</v>
      </c>
      <c r="N137" s="20" t="n">
        <v>0</v>
      </c>
      <c r="O137" s="21">
        <f>IF($G137=0,"",N137/$G137)</f>
        <v>0</v>
      </c>
      <c r="P137" s="20" t="n">
        <v>0</v>
      </c>
      <c r="Q137" s="20" t="n">
        <v>0</v>
      </c>
      <c r="R137" s="20" t="n">
        <v>0</v>
      </c>
      <c r="S137" s="21">
        <f>IF($G137=0,"",R137/$G137)</f>
        <v>0</v>
      </c>
    </row>
    <row r="138">
      <c r="A138" s="18" t="inlineStr">
        <is>
          <t>BOA NOVA</t>
        </is>
      </c>
      <c r="B138" s="19" t="inlineStr">
        <is>
          <t>Sem câmera</t>
        </is>
      </c>
      <c r="C138" s="20" t="n">
        <v>0</v>
      </c>
      <c r="D138" s="20" t="n">
        <v>0</v>
      </c>
      <c r="E138" s="20" t="n">
        <v>18</v>
      </c>
      <c r="F138" s="20" t="n">
        <v>15</v>
      </c>
      <c r="G138" s="20" t="n">
        <v>58</v>
      </c>
      <c r="H138" s="20" t="n">
        <v>0</v>
      </c>
      <c r="I138" s="20" t="n">
        <v>0</v>
      </c>
      <c r="J138" s="20" t="n">
        <v>0</v>
      </c>
      <c r="K138" s="21">
        <f>IF($G138=0,"",J138/$G138)</f>
        <v>0</v>
      </c>
      <c r="L138" s="20" t="n">
        <v>0</v>
      </c>
      <c r="M138" s="20" t="n">
        <v>0</v>
      </c>
      <c r="N138" s="20" t="n">
        <v>0</v>
      </c>
      <c r="O138" s="21">
        <f>IF($G138=0,"",N138/$G138)</f>
        <v>0</v>
      </c>
      <c r="P138" s="20" t="n">
        <v>0</v>
      </c>
      <c r="Q138" s="20" t="n">
        <v>0</v>
      </c>
      <c r="R138" s="20" t="n">
        <v>0</v>
      </c>
      <c r="S138" s="21">
        <f>IF($G138=0,"",R138/$G138)</f>
        <v>0</v>
      </c>
    </row>
    <row r="139">
      <c r="A139" s="18" t="inlineStr">
        <is>
          <t>BOA VISTA DO TUPIM</t>
        </is>
      </c>
      <c r="B139" s="19" t="inlineStr">
        <is>
          <t>Sem câmera</t>
        </is>
      </c>
      <c r="C139" s="20" t="n">
        <v>0</v>
      </c>
      <c r="D139" s="20" t="n">
        <v>0</v>
      </c>
      <c r="E139" s="20" t="n">
        <v>18</v>
      </c>
      <c r="F139" s="20" t="n">
        <v>18</v>
      </c>
      <c r="G139" s="20" t="n">
        <v>55</v>
      </c>
      <c r="H139" s="20" t="n">
        <v>0</v>
      </c>
      <c r="I139" s="20" t="n">
        <v>0</v>
      </c>
      <c r="J139" s="20" t="n">
        <v>0</v>
      </c>
      <c r="K139" s="21">
        <f>IF($G139=0,"",J139/$G139)</f>
        <v>0</v>
      </c>
      <c r="L139" s="20" t="n">
        <v>0</v>
      </c>
      <c r="M139" s="20" t="n">
        <v>0</v>
      </c>
      <c r="N139" s="20" t="n">
        <v>0</v>
      </c>
      <c r="O139" s="21">
        <f>IF($G139=0,"",N139/$G139)</f>
        <v>0</v>
      </c>
      <c r="P139" s="20" t="n">
        <v>0</v>
      </c>
      <c r="Q139" s="20" t="n">
        <v>0</v>
      </c>
      <c r="R139" s="20" t="n">
        <v>0</v>
      </c>
      <c r="S139" s="21">
        <f>IF($G139=0,"",R139/$G139)</f>
        <v>0</v>
      </c>
    </row>
    <row r="140">
      <c r="A140" s="18" t="inlineStr">
        <is>
          <t>BOM JESUS DA SERRA</t>
        </is>
      </c>
      <c r="B140" s="19" t="inlineStr">
        <is>
          <t>Recorte VPE</t>
        </is>
      </c>
      <c r="C140" s="20" t="n">
        <v>0</v>
      </c>
      <c r="D140" s="20" t="n">
        <v>0</v>
      </c>
      <c r="E140" s="20" t="n">
        <v>9</v>
      </c>
      <c r="F140" s="20" t="n">
        <v>9</v>
      </c>
      <c r="G140" s="20" t="n">
        <v>34</v>
      </c>
      <c r="H140" s="20" t="n">
        <v>0</v>
      </c>
      <c r="I140" s="20" t="n">
        <v>0</v>
      </c>
      <c r="J140" s="20" t="n">
        <v>0</v>
      </c>
      <c r="K140" s="21">
        <f>IF($G140=0,"",J140/$G140)</f>
        <v>0</v>
      </c>
      <c r="L140" s="20" t="n">
        <v>0</v>
      </c>
      <c r="M140" s="20" t="n">
        <v>0</v>
      </c>
      <c r="N140" s="20" t="n">
        <v>0</v>
      </c>
      <c r="O140" s="21">
        <f>IF($G140=0,"",N140/$G140)</f>
        <v>0</v>
      </c>
      <c r="P140" s="20" t="n">
        <v>0</v>
      </c>
      <c r="Q140" s="20" t="n">
        <v>0</v>
      </c>
      <c r="R140" s="20" t="n">
        <v>0</v>
      </c>
      <c r="S140" s="21">
        <f>IF($G140=0,"",R140/$G140)</f>
        <v>0</v>
      </c>
    </row>
    <row r="141">
      <c r="A141" s="18" t="inlineStr">
        <is>
          <t>BONINAL</t>
        </is>
      </c>
      <c r="B141" s="19" t="inlineStr">
        <is>
          <t>Sem câmera</t>
        </is>
      </c>
      <c r="C141" s="20" t="n">
        <v>0</v>
      </c>
      <c r="D141" s="20" t="n">
        <v>0</v>
      </c>
      <c r="E141" s="20" t="n">
        <v>31</v>
      </c>
      <c r="F141" s="20" t="n">
        <v>31</v>
      </c>
      <c r="G141" s="20" t="n">
        <v>46</v>
      </c>
      <c r="H141" s="20" t="n">
        <v>0</v>
      </c>
      <c r="I141" s="20" t="n">
        <v>0</v>
      </c>
      <c r="J141" s="20" t="n">
        <v>0</v>
      </c>
      <c r="K141" s="21">
        <f>IF($G141=0,"",J141/$G141)</f>
        <v>0</v>
      </c>
      <c r="L141" s="20" t="n">
        <v>0</v>
      </c>
      <c r="M141" s="20" t="n">
        <v>0</v>
      </c>
      <c r="N141" s="20" t="n">
        <v>0</v>
      </c>
      <c r="O141" s="21">
        <f>IF($G141=0,"",N141/$G141)</f>
        <v>0</v>
      </c>
      <c r="P141" s="20" t="n">
        <v>0</v>
      </c>
      <c r="Q141" s="20" t="n">
        <v>0</v>
      </c>
      <c r="R141" s="20" t="n">
        <v>0</v>
      </c>
      <c r="S141" s="21">
        <f>IF($G141=0,"",R141/$G141)</f>
        <v>0</v>
      </c>
    </row>
    <row r="142">
      <c r="A142" s="18" t="inlineStr">
        <is>
          <t>BONITO</t>
        </is>
      </c>
      <c r="B142" s="19" t="inlineStr">
        <is>
          <t>Sem câmera</t>
        </is>
      </c>
      <c r="C142" s="20" t="n">
        <v>0</v>
      </c>
      <c r="D142" s="20" t="n">
        <v>0</v>
      </c>
      <c r="E142" s="20" t="n">
        <v>10</v>
      </c>
      <c r="F142" s="20" t="n">
        <v>10</v>
      </c>
      <c r="G142" s="20" t="n">
        <v>42</v>
      </c>
      <c r="H142" s="20" t="n">
        <v>0</v>
      </c>
      <c r="I142" s="20" t="n">
        <v>0</v>
      </c>
      <c r="J142" s="20" t="n">
        <v>0</v>
      </c>
      <c r="K142" s="21">
        <f>IF($G142=0,"",J142/$G142)</f>
        <v>0</v>
      </c>
      <c r="L142" s="20" t="n">
        <v>0</v>
      </c>
      <c r="M142" s="20" t="n">
        <v>0</v>
      </c>
      <c r="N142" s="20" t="n">
        <v>0</v>
      </c>
      <c r="O142" s="21">
        <f>IF($G142=0,"",N142/$G142)</f>
        <v>0</v>
      </c>
      <c r="P142" s="20" t="n">
        <v>0</v>
      </c>
      <c r="Q142" s="20" t="n">
        <v>0</v>
      </c>
      <c r="R142" s="20" t="n">
        <v>0</v>
      </c>
      <c r="S142" s="21">
        <f>IF($G142=0,"",R142/$G142)</f>
        <v>0</v>
      </c>
    </row>
    <row r="143">
      <c r="A143" s="18" t="inlineStr">
        <is>
          <t>BOQUIRA</t>
        </is>
      </c>
      <c r="B143" s="19" t="inlineStr">
        <is>
          <t>Sem câmera</t>
        </is>
      </c>
      <c r="C143" s="20" t="n">
        <v>0</v>
      </c>
      <c r="D143" s="20" t="n">
        <v>0</v>
      </c>
      <c r="E143" s="20" t="n">
        <v>44</v>
      </c>
      <c r="F143" s="20" t="n">
        <v>44</v>
      </c>
      <c r="G143" s="20" t="n">
        <v>77</v>
      </c>
      <c r="H143" s="20" t="n">
        <v>0</v>
      </c>
      <c r="I143" s="20" t="n">
        <v>0</v>
      </c>
      <c r="J143" s="20" t="n">
        <v>0</v>
      </c>
      <c r="K143" s="21">
        <f>IF($G143=0,"",J143/$G143)</f>
        <v>0</v>
      </c>
      <c r="L143" s="20" t="n">
        <v>0</v>
      </c>
      <c r="M143" s="20" t="n">
        <v>0</v>
      </c>
      <c r="N143" s="20" t="n">
        <v>0</v>
      </c>
      <c r="O143" s="21">
        <f>IF($G143=0,"",N143/$G143)</f>
        <v>0</v>
      </c>
      <c r="P143" s="20" t="n">
        <v>0</v>
      </c>
      <c r="Q143" s="20" t="n">
        <v>0</v>
      </c>
      <c r="R143" s="20" t="n">
        <v>0</v>
      </c>
      <c r="S143" s="21">
        <f>IF($G143=0,"",R143/$G143)</f>
        <v>0</v>
      </c>
    </row>
    <row r="144">
      <c r="A144" s="18" t="inlineStr">
        <is>
          <t>BOTUPORÃ</t>
        </is>
      </c>
      <c r="B144" s="19" t="inlineStr">
        <is>
          <t>Sem câmera</t>
        </is>
      </c>
      <c r="C144" s="20" t="n">
        <v>0</v>
      </c>
      <c r="D144" s="20" t="n">
        <v>0</v>
      </c>
      <c r="E144" s="20" t="n">
        <v>9</v>
      </c>
      <c r="F144" s="20" t="n">
        <v>9</v>
      </c>
      <c r="G144" s="20" t="n">
        <v>37</v>
      </c>
      <c r="H144" s="20" t="n">
        <v>0</v>
      </c>
      <c r="I144" s="20" t="n">
        <v>0</v>
      </c>
      <c r="J144" s="20" t="n">
        <v>0</v>
      </c>
      <c r="K144" s="21">
        <f>IF($G144=0,"",J144/$G144)</f>
        <v>0</v>
      </c>
      <c r="L144" s="20" t="n">
        <v>0</v>
      </c>
      <c r="M144" s="20" t="n">
        <v>0</v>
      </c>
      <c r="N144" s="20" t="n">
        <v>0</v>
      </c>
      <c r="O144" s="21">
        <f>IF($G144=0,"",N144/$G144)</f>
        <v>0</v>
      </c>
      <c r="P144" s="20" t="n">
        <v>0</v>
      </c>
      <c r="Q144" s="20" t="n">
        <v>0</v>
      </c>
      <c r="R144" s="20" t="n">
        <v>0</v>
      </c>
      <c r="S144" s="21">
        <f>IF($G144=0,"",R144/$G144)</f>
        <v>0</v>
      </c>
    </row>
    <row r="145">
      <c r="A145" s="18" t="inlineStr">
        <is>
          <t>BREJÕES</t>
        </is>
      </c>
      <c r="B145" s="19" t="inlineStr">
        <is>
          <t>Sem câmera</t>
        </is>
      </c>
      <c r="C145" s="20" t="n">
        <v>0</v>
      </c>
      <c r="D145" s="20" t="n">
        <v>0</v>
      </c>
      <c r="E145" s="20" t="n">
        <v>9</v>
      </c>
      <c r="F145" s="20" t="n">
        <v>9</v>
      </c>
      <c r="G145" s="20" t="n">
        <v>37</v>
      </c>
      <c r="H145" s="20" t="n">
        <v>0</v>
      </c>
      <c r="I145" s="20" t="n">
        <v>0</v>
      </c>
      <c r="J145" s="20" t="n">
        <v>0</v>
      </c>
      <c r="K145" s="21">
        <f>IF($G145=0,"",J145/$G145)</f>
        <v>0</v>
      </c>
      <c r="L145" s="20" t="n">
        <v>0</v>
      </c>
      <c r="M145" s="20" t="n">
        <v>0</v>
      </c>
      <c r="N145" s="20" t="n">
        <v>0</v>
      </c>
      <c r="O145" s="21">
        <f>IF($G145=0,"",N145/$G145)</f>
        <v>0</v>
      </c>
      <c r="P145" s="20" t="n">
        <v>0</v>
      </c>
      <c r="Q145" s="20" t="n">
        <v>0</v>
      </c>
      <c r="R145" s="20" t="n">
        <v>0</v>
      </c>
      <c r="S145" s="21">
        <f>IF($G145=0,"",R145/$G145)</f>
        <v>0</v>
      </c>
    </row>
    <row r="146">
      <c r="A146" s="18" t="inlineStr">
        <is>
          <t>BREJOLÂNDIA</t>
        </is>
      </c>
      <c r="B146" s="19" t="inlineStr">
        <is>
          <t>Sem câmera</t>
        </is>
      </c>
      <c r="C146" s="20" t="n">
        <v>0</v>
      </c>
      <c r="D146" s="20" t="n">
        <v>0</v>
      </c>
      <c r="E146" s="20" t="n">
        <v>14</v>
      </c>
      <c r="F146" s="20" t="n">
        <v>14</v>
      </c>
      <c r="G146" s="20" t="n">
        <v>32</v>
      </c>
      <c r="H146" s="20" t="n">
        <v>0</v>
      </c>
      <c r="I146" s="20" t="n">
        <v>0</v>
      </c>
      <c r="J146" s="20" t="n">
        <v>0</v>
      </c>
      <c r="K146" s="21">
        <f>IF($G146=0,"",J146/$G146)</f>
        <v>0</v>
      </c>
      <c r="L146" s="20" t="n">
        <v>0</v>
      </c>
      <c r="M146" s="20" t="n">
        <v>0</v>
      </c>
      <c r="N146" s="20" t="n">
        <v>0</v>
      </c>
      <c r="O146" s="21">
        <f>IF($G146=0,"",N146/$G146)</f>
        <v>0</v>
      </c>
      <c r="P146" s="20" t="n">
        <v>0</v>
      </c>
      <c r="Q146" s="20" t="n">
        <v>0</v>
      </c>
      <c r="R146" s="20" t="n">
        <v>0</v>
      </c>
      <c r="S146" s="21">
        <f>IF($G146=0,"",R146/$G146)</f>
        <v>0</v>
      </c>
    </row>
    <row r="147">
      <c r="A147" s="18" t="inlineStr">
        <is>
          <t>BROTAS DE MACAÚBAS</t>
        </is>
      </c>
      <c r="B147" s="19" t="inlineStr">
        <is>
          <t>Sem câmera</t>
        </is>
      </c>
      <c r="C147" s="20" t="n">
        <v>0</v>
      </c>
      <c r="D147" s="20" t="n">
        <v>0</v>
      </c>
      <c r="E147" s="20" t="n">
        <v>36</v>
      </c>
      <c r="F147" s="20" t="n">
        <v>2</v>
      </c>
      <c r="G147" s="20" t="n">
        <v>50</v>
      </c>
      <c r="H147" s="20" t="n">
        <v>0</v>
      </c>
      <c r="I147" s="20" t="n">
        <v>0</v>
      </c>
      <c r="J147" s="20" t="n">
        <v>0</v>
      </c>
      <c r="K147" s="21">
        <f>IF($G147=0,"",J147/$G147)</f>
        <v>0</v>
      </c>
      <c r="L147" s="20" t="n">
        <v>0</v>
      </c>
      <c r="M147" s="20" t="n">
        <v>0</v>
      </c>
      <c r="N147" s="20" t="n">
        <v>0</v>
      </c>
      <c r="O147" s="21">
        <f>IF($G147=0,"",N147/$G147)</f>
        <v>0</v>
      </c>
      <c r="P147" s="20" t="n">
        <v>0</v>
      </c>
      <c r="Q147" s="20" t="n">
        <v>0</v>
      </c>
      <c r="R147" s="20" t="n">
        <v>0</v>
      </c>
      <c r="S147" s="21">
        <f>IF($G147=0,"",R147/$G147)</f>
        <v>0</v>
      </c>
    </row>
    <row r="148">
      <c r="A148" s="18" t="inlineStr">
        <is>
          <t>BUERAREMA</t>
        </is>
      </c>
      <c r="B148" s="19" t="inlineStr">
        <is>
          <t>Sem câmera</t>
        </is>
      </c>
      <c r="C148" s="20" t="n">
        <v>0</v>
      </c>
      <c r="D148" s="20" t="n">
        <v>0</v>
      </c>
      <c r="E148" s="20" t="n">
        <v>9</v>
      </c>
      <c r="F148" s="20" t="n">
        <v>9</v>
      </c>
      <c r="G148" s="20" t="n">
        <v>42</v>
      </c>
      <c r="H148" s="20" t="n">
        <v>0</v>
      </c>
      <c r="I148" s="20" t="n">
        <v>0</v>
      </c>
      <c r="J148" s="20" t="n">
        <v>0</v>
      </c>
      <c r="K148" s="21">
        <f>IF($G148=0,"",J148/$G148)</f>
        <v>0</v>
      </c>
      <c r="L148" s="20" t="n">
        <v>0</v>
      </c>
      <c r="M148" s="20" t="n">
        <v>0</v>
      </c>
      <c r="N148" s="20" t="n">
        <v>0</v>
      </c>
      <c r="O148" s="21">
        <f>IF($G148=0,"",N148/$G148)</f>
        <v>0</v>
      </c>
      <c r="P148" s="20" t="n">
        <v>0</v>
      </c>
      <c r="Q148" s="20" t="n">
        <v>0</v>
      </c>
      <c r="R148" s="20" t="n">
        <v>0</v>
      </c>
      <c r="S148" s="21">
        <f>IF($G148=0,"",R148/$G148)</f>
        <v>0</v>
      </c>
    </row>
    <row r="149">
      <c r="A149" s="18" t="inlineStr">
        <is>
          <t>BURITIRAMA</t>
        </is>
      </c>
      <c r="B149" s="19" t="inlineStr">
        <is>
          <t>Sem câmera</t>
        </is>
      </c>
      <c r="C149" s="20" t="n">
        <v>0</v>
      </c>
      <c r="D149" s="20" t="n">
        <v>0</v>
      </c>
      <c r="E149" s="20" t="n">
        <v>23</v>
      </c>
      <c r="F149" s="20" t="n">
        <v>23</v>
      </c>
      <c r="G149" s="20" t="n">
        <v>57</v>
      </c>
      <c r="H149" s="20" t="n">
        <v>0</v>
      </c>
      <c r="I149" s="20" t="n">
        <v>0</v>
      </c>
      <c r="J149" s="20" t="n">
        <v>0</v>
      </c>
      <c r="K149" s="21">
        <f>IF($G149=0,"",J149/$G149)</f>
        <v>0</v>
      </c>
      <c r="L149" s="20" t="n">
        <v>0</v>
      </c>
      <c r="M149" s="20" t="n">
        <v>0</v>
      </c>
      <c r="N149" s="20" t="n">
        <v>0</v>
      </c>
      <c r="O149" s="21">
        <f>IF($G149=0,"",N149/$G149)</f>
        <v>0</v>
      </c>
      <c r="P149" s="20" t="n">
        <v>0</v>
      </c>
      <c r="Q149" s="20" t="n">
        <v>0</v>
      </c>
      <c r="R149" s="20" t="n">
        <v>0</v>
      </c>
      <c r="S149" s="21">
        <f>IF($G149=0,"",R149/$G149)</f>
        <v>0</v>
      </c>
    </row>
    <row r="150">
      <c r="A150" s="18" t="inlineStr">
        <is>
          <t>CAATIBA</t>
        </is>
      </c>
      <c r="B150" s="19" t="inlineStr">
        <is>
          <t>Sem câmera</t>
        </is>
      </c>
      <c r="C150" s="20" t="n">
        <v>0</v>
      </c>
      <c r="D150" s="20" t="n">
        <v>0</v>
      </c>
      <c r="E150" s="20" t="n">
        <v>10</v>
      </c>
      <c r="F150" s="20" t="n">
        <v>10</v>
      </c>
      <c r="G150" s="20" t="n">
        <v>34</v>
      </c>
      <c r="H150" s="20" t="n">
        <v>0</v>
      </c>
      <c r="I150" s="20" t="n">
        <v>0</v>
      </c>
      <c r="J150" s="20" t="n">
        <v>0</v>
      </c>
      <c r="K150" s="21">
        <f>IF($G150=0,"",J150/$G150)</f>
        <v>0</v>
      </c>
      <c r="L150" s="20" t="n">
        <v>0</v>
      </c>
      <c r="M150" s="20" t="n">
        <v>0</v>
      </c>
      <c r="N150" s="20" t="n">
        <v>0</v>
      </c>
      <c r="O150" s="21">
        <f>IF($G150=0,"",N150/$G150)</f>
        <v>0</v>
      </c>
      <c r="P150" s="20" t="n">
        <v>0</v>
      </c>
      <c r="Q150" s="20" t="n">
        <v>0</v>
      </c>
      <c r="R150" s="20" t="n">
        <v>0</v>
      </c>
      <c r="S150" s="21">
        <f>IF($G150=0,"",R150/$G150)</f>
        <v>0</v>
      </c>
    </row>
    <row r="151">
      <c r="A151" s="18" t="inlineStr">
        <is>
          <t>CACULÉ</t>
        </is>
      </c>
      <c r="B151" s="19" t="inlineStr">
        <is>
          <t>Sem câmera</t>
        </is>
      </c>
      <c r="C151" s="20" t="n">
        <v>0</v>
      </c>
      <c r="D151" s="20" t="n">
        <v>0</v>
      </c>
      <c r="E151" s="20" t="n">
        <v>22</v>
      </c>
      <c r="F151" s="20" t="n">
        <v>22</v>
      </c>
      <c r="G151" s="20" t="n">
        <v>61</v>
      </c>
      <c r="H151" s="20" t="n">
        <v>0</v>
      </c>
      <c r="I151" s="20" t="n">
        <v>0</v>
      </c>
      <c r="J151" s="20" t="n">
        <v>0</v>
      </c>
      <c r="K151" s="21">
        <f>IF($G151=0,"",J151/$G151)</f>
        <v>0</v>
      </c>
      <c r="L151" s="20" t="n">
        <v>0</v>
      </c>
      <c r="M151" s="20" t="n">
        <v>0</v>
      </c>
      <c r="N151" s="20" t="n">
        <v>0</v>
      </c>
      <c r="O151" s="21">
        <f>IF($G151=0,"",N151/$G151)</f>
        <v>0</v>
      </c>
      <c r="P151" s="20" t="n">
        <v>0</v>
      </c>
      <c r="Q151" s="20" t="n">
        <v>0</v>
      </c>
      <c r="R151" s="20" t="n">
        <v>0</v>
      </c>
      <c r="S151" s="21">
        <f>IF($G151=0,"",R151/$G151)</f>
        <v>0</v>
      </c>
    </row>
    <row r="152">
      <c r="A152" s="18" t="inlineStr">
        <is>
          <t>CAEM</t>
        </is>
      </c>
      <c r="B152" s="19" t="inlineStr">
        <is>
          <t>Sem câmera</t>
        </is>
      </c>
      <c r="C152" s="20" t="n">
        <v>0</v>
      </c>
      <c r="D152" s="20" t="n">
        <v>0</v>
      </c>
      <c r="E152" s="20" t="n">
        <v>11</v>
      </c>
      <c r="F152" s="20" t="n">
        <v>10</v>
      </c>
      <c r="G152" s="20" t="n">
        <v>33</v>
      </c>
      <c r="H152" s="20" t="n">
        <v>0</v>
      </c>
      <c r="I152" s="20" t="n">
        <v>0</v>
      </c>
      <c r="J152" s="20" t="n">
        <v>0</v>
      </c>
      <c r="K152" s="21">
        <f>IF($G152=0,"",J152/$G152)</f>
        <v>0</v>
      </c>
      <c r="L152" s="20" t="n">
        <v>0</v>
      </c>
      <c r="M152" s="20" t="n">
        <v>0</v>
      </c>
      <c r="N152" s="20" t="n">
        <v>0</v>
      </c>
      <c r="O152" s="21">
        <f>IF($G152=0,"",N152/$G152)</f>
        <v>0</v>
      </c>
      <c r="P152" s="20" t="n">
        <v>0</v>
      </c>
      <c r="Q152" s="20" t="n">
        <v>0</v>
      </c>
      <c r="R152" s="20" t="n">
        <v>0</v>
      </c>
      <c r="S152" s="21">
        <f>IF($G152=0,"",R152/$G152)</f>
        <v>0</v>
      </c>
    </row>
    <row r="153">
      <c r="A153" s="18" t="inlineStr">
        <is>
          <t>CAETANOS</t>
        </is>
      </c>
      <c r="B153" s="19" t="inlineStr">
        <is>
          <t>Sem câmera</t>
        </is>
      </c>
      <c r="C153" s="20" t="n">
        <v>0</v>
      </c>
      <c r="D153" s="20" t="n">
        <v>0</v>
      </c>
      <c r="E153" s="20" t="n">
        <v>11</v>
      </c>
      <c r="F153" s="20" t="n">
        <v>11</v>
      </c>
      <c r="G153" s="20" t="n">
        <v>34</v>
      </c>
      <c r="H153" s="20" t="n">
        <v>0</v>
      </c>
      <c r="I153" s="20" t="n">
        <v>0</v>
      </c>
      <c r="J153" s="20" t="n">
        <v>0</v>
      </c>
      <c r="K153" s="21">
        <f>IF($G153=0,"",J153/$G153)</f>
        <v>0</v>
      </c>
      <c r="L153" s="20" t="n">
        <v>0</v>
      </c>
      <c r="M153" s="20" t="n">
        <v>0</v>
      </c>
      <c r="N153" s="20" t="n">
        <v>0</v>
      </c>
      <c r="O153" s="21">
        <f>IF($G153=0,"",N153/$G153)</f>
        <v>0</v>
      </c>
      <c r="P153" s="20" t="n">
        <v>0</v>
      </c>
      <c r="Q153" s="20" t="n">
        <v>0</v>
      </c>
      <c r="R153" s="20" t="n">
        <v>0</v>
      </c>
      <c r="S153" s="21">
        <f>IF($G153=0,"",R153/$G153)</f>
        <v>0</v>
      </c>
    </row>
    <row r="154">
      <c r="A154" s="18" t="inlineStr">
        <is>
          <t>CAFARNAUM</t>
        </is>
      </c>
      <c r="B154" s="19" t="inlineStr">
        <is>
          <t>Sem câmera</t>
        </is>
      </c>
      <c r="C154" s="20" t="n">
        <v>0</v>
      </c>
      <c r="D154" s="20" t="n">
        <v>0</v>
      </c>
      <c r="E154" s="20" t="n">
        <v>18</v>
      </c>
      <c r="F154" s="20" t="n">
        <v>17</v>
      </c>
      <c r="G154" s="20" t="n">
        <v>51</v>
      </c>
      <c r="H154" s="20" t="n">
        <v>0</v>
      </c>
      <c r="I154" s="20" t="n">
        <v>0</v>
      </c>
      <c r="J154" s="20" t="n">
        <v>0</v>
      </c>
      <c r="K154" s="21">
        <f>IF($G154=0,"",J154/$G154)</f>
        <v>0</v>
      </c>
      <c r="L154" s="20" t="n">
        <v>0</v>
      </c>
      <c r="M154" s="20" t="n">
        <v>0</v>
      </c>
      <c r="N154" s="20" t="n">
        <v>0</v>
      </c>
      <c r="O154" s="21">
        <f>IF($G154=0,"",N154/$G154)</f>
        <v>0</v>
      </c>
      <c r="P154" s="20" t="n">
        <v>0</v>
      </c>
      <c r="Q154" s="20" t="n">
        <v>0</v>
      </c>
      <c r="R154" s="20" t="n">
        <v>0</v>
      </c>
      <c r="S154" s="21">
        <f>IF($G154=0,"",R154/$G154)</f>
        <v>0</v>
      </c>
    </row>
    <row r="155">
      <c r="A155" s="18" t="inlineStr">
        <is>
          <t>CALDEIRÃO GRANDE</t>
        </is>
      </c>
      <c r="B155" s="19" t="inlineStr">
        <is>
          <t>Sem câmera</t>
        </is>
      </c>
      <c r="C155" s="20" t="n">
        <v>0</v>
      </c>
      <c r="D155" s="20" t="n">
        <v>0</v>
      </c>
      <c r="E155" s="20" t="n">
        <v>7</v>
      </c>
      <c r="F155" s="20" t="n">
        <v>7</v>
      </c>
      <c r="G155" s="20" t="n">
        <v>34</v>
      </c>
      <c r="H155" s="20" t="n">
        <v>0</v>
      </c>
      <c r="I155" s="20" t="n">
        <v>0</v>
      </c>
      <c r="J155" s="20" t="n">
        <v>0</v>
      </c>
      <c r="K155" s="21">
        <f>IF($G155=0,"",J155/$G155)</f>
        <v>0</v>
      </c>
      <c r="L155" s="20" t="n">
        <v>0</v>
      </c>
      <c r="M155" s="20" t="n">
        <v>0</v>
      </c>
      <c r="N155" s="20" t="n">
        <v>0</v>
      </c>
      <c r="O155" s="21">
        <f>IF($G155=0,"",N155/$G155)</f>
        <v>0</v>
      </c>
      <c r="P155" s="20" t="n">
        <v>0</v>
      </c>
      <c r="Q155" s="20" t="n">
        <v>0</v>
      </c>
      <c r="R155" s="20" t="n">
        <v>0</v>
      </c>
      <c r="S155" s="21">
        <f>IF($G155=0,"",R155/$G155)</f>
        <v>0</v>
      </c>
    </row>
    <row r="156">
      <c r="A156" s="18" t="inlineStr">
        <is>
          <t>CAMACAN</t>
        </is>
      </c>
      <c r="B156" s="19" t="inlineStr">
        <is>
          <t>Recorte VPE</t>
        </is>
      </c>
      <c r="C156" s="20" t="n">
        <v>0</v>
      </c>
      <c r="D156" s="20" t="n">
        <v>0</v>
      </c>
      <c r="E156" s="20" t="n">
        <v>10</v>
      </c>
      <c r="F156" s="20" t="n">
        <v>10</v>
      </c>
      <c r="G156" s="20" t="n">
        <v>82</v>
      </c>
      <c r="H156" s="20" t="n">
        <v>0</v>
      </c>
      <c r="I156" s="20" t="n">
        <v>0</v>
      </c>
      <c r="J156" s="20" t="n">
        <v>0</v>
      </c>
      <c r="K156" s="21">
        <f>IF($G156=0,"",J156/$G156)</f>
        <v>0</v>
      </c>
      <c r="L156" s="20" t="n">
        <v>0</v>
      </c>
      <c r="M156" s="20" t="n">
        <v>0</v>
      </c>
      <c r="N156" s="20" t="n">
        <v>0</v>
      </c>
      <c r="O156" s="21">
        <f>IF($G156=0,"",N156/$G156)</f>
        <v>0</v>
      </c>
      <c r="P156" s="20" t="n">
        <v>0</v>
      </c>
      <c r="Q156" s="20" t="n">
        <v>0</v>
      </c>
      <c r="R156" s="20" t="n">
        <v>0</v>
      </c>
      <c r="S156" s="21">
        <f>IF($G156=0,"",R156/$G156)</f>
        <v>0</v>
      </c>
    </row>
    <row r="157">
      <c r="A157" s="18" t="inlineStr">
        <is>
          <t>CAMAMU</t>
        </is>
      </c>
      <c r="B157" s="19" t="inlineStr">
        <is>
          <t>Sem câmera</t>
        </is>
      </c>
      <c r="C157" s="20" t="n">
        <v>0</v>
      </c>
      <c r="D157" s="20" t="n">
        <v>0</v>
      </c>
      <c r="E157" s="20" t="n">
        <v>24</v>
      </c>
      <c r="F157" s="20" t="n">
        <v>24</v>
      </c>
      <c r="G157" s="20" t="n">
        <v>91</v>
      </c>
      <c r="H157" s="20" t="n">
        <v>0</v>
      </c>
      <c r="I157" s="20" t="n">
        <v>0</v>
      </c>
      <c r="J157" s="20" t="n">
        <v>0</v>
      </c>
      <c r="K157" s="21">
        <f>IF($G157=0,"",J157/$G157)</f>
        <v>0</v>
      </c>
      <c r="L157" s="20" t="n">
        <v>0</v>
      </c>
      <c r="M157" s="20" t="n">
        <v>0</v>
      </c>
      <c r="N157" s="20" t="n">
        <v>0</v>
      </c>
      <c r="O157" s="21">
        <f>IF($G157=0,"",N157/$G157)</f>
        <v>0</v>
      </c>
      <c r="P157" s="20" t="n">
        <v>0</v>
      </c>
      <c r="Q157" s="20" t="n">
        <v>0</v>
      </c>
      <c r="R157" s="20" t="n">
        <v>0</v>
      </c>
      <c r="S157" s="21">
        <f>IF($G157=0,"",R157/$G157)</f>
        <v>0</v>
      </c>
    </row>
    <row r="158">
      <c r="A158" s="18" t="inlineStr">
        <is>
          <t>CAMPO ALEGRE DE LOURDES</t>
        </is>
      </c>
      <c r="B158" s="19" t="inlineStr">
        <is>
          <t>Sem câmera</t>
        </is>
      </c>
      <c r="C158" s="20" t="n">
        <v>0</v>
      </c>
      <c r="D158" s="20" t="n">
        <v>0</v>
      </c>
      <c r="E158" s="20" t="n">
        <v>43</v>
      </c>
      <c r="F158" s="20" t="n">
        <v>43</v>
      </c>
      <c r="G158" s="20" t="n">
        <v>88</v>
      </c>
      <c r="H158" s="20" t="n">
        <v>0</v>
      </c>
      <c r="I158" s="20" t="n">
        <v>0</v>
      </c>
      <c r="J158" s="20" t="n">
        <v>0</v>
      </c>
      <c r="K158" s="21">
        <f>IF($G158=0,"",J158/$G158)</f>
        <v>0</v>
      </c>
      <c r="L158" s="20" t="n">
        <v>0</v>
      </c>
      <c r="M158" s="20" t="n">
        <v>0</v>
      </c>
      <c r="N158" s="20" t="n">
        <v>0</v>
      </c>
      <c r="O158" s="21">
        <f>IF($G158=0,"",N158/$G158)</f>
        <v>0</v>
      </c>
      <c r="P158" s="20" t="n">
        <v>0</v>
      </c>
      <c r="Q158" s="20" t="n">
        <v>0</v>
      </c>
      <c r="R158" s="20" t="n">
        <v>0</v>
      </c>
      <c r="S158" s="21">
        <f>IF($G158=0,"",R158/$G158)</f>
        <v>0</v>
      </c>
    </row>
    <row r="159">
      <c r="A159" s="18" t="inlineStr">
        <is>
          <t>CAMPO FORMOSO</t>
        </is>
      </c>
      <c r="B159" s="19" t="inlineStr">
        <is>
          <t>Sem câmera</t>
        </is>
      </c>
      <c r="C159" s="20" t="n">
        <v>0</v>
      </c>
      <c r="D159" s="20" t="n">
        <v>0</v>
      </c>
      <c r="E159" s="20" t="n">
        <v>103</v>
      </c>
      <c r="F159" s="20" t="n">
        <v>0</v>
      </c>
      <c r="G159" s="20" t="n">
        <v>231</v>
      </c>
      <c r="H159" s="20" t="n">
        <v>0</v>
      </c>
      <c r="I159" s="20" t="n">
        <v>0</v>
      </c>
      <c r="J159" s="20" t="n">
        <v>0</v>
      </c>
      <c r="K159" s="21">
        <f>IF($G159=0,"",J159/$G159)</f>
        <v>0</v>
      </c>
      <c r="L159" s="20" t="n">
        <v>0</v>
      </c>
      <c r="M159" s="20" t="n">
        <v>0</v>
      </c>
      <c r="N159" s="20" t="n">
        <v>0</v>
      </c>
      <c r="O159" s="21">
        <f>IF($G159=0,"",N159/$G159)</f>
        <v>0</v>
      </c>
      <c r="P159" s="20" t="n">
        <v>0</v>
      </c>
      <c r="Q159" s="20" t="n">
        <v>0</v>
      </c>
      <c r="R159" s="20" t="n">
        <v>0</v>
      </c>
      <c r="S159" s="21">
        <f>IF($G159=0,"",R159/$G159)</f>
        <v>0</v>
      </c>
    </row>
    <row r="160">
      <c r="A160" s="18" t="inlineStr">
        <is>
          <t>CANÁPOLIS</t>
        </is>
      </c>
      <c r="B160" s="19" t="inlineStr">
        <is>
          <t>Sem câmera</t>
        </is>
      </c>
      <c r="C160" s="20" t="n">
        <v>0</v>
      </c>
      <c r="D160" s="20" t="n">
        <v>0</v>
      </c>
      <c r="E160" s="20" t="n">
        <v>11</v>
      </c>
      <c r="F160" s="20" t="n">
        <v>11</v>
      </c>
      <c r="G160" s="20" t="n">
        <v>34</v>
      </c>
      <c r="H160" s="20" t="n">
        <v>0</v>
      </c>
      <c r="I160" s="20" t="n">
        <v>0</v>
      </c>
      <c r="J160" s="20" t="n">
        <v>0</v>
      </c>
      <c r="K160" s="21">
        <f>IF($G160=0,"",J160/$G160)</f>
        <v>0</v>
      </c>
      <c r="L160" s="20" t="n">
        <v>0</v>
      </c>
      <c r="M160" s="20" t="n">
        <v>0</v>
      </c>
      <c r="N160" s="20" t="n">
        <v>0</v>
      </c>
      <c r="O160" s="21">
        <f>IF($G160=0,"",N160/$G160)</f>
        <v>0</v>
      </c>
      <c r="P160" s="20" t="n">
        <v>0</v>
      </c>
      <c r="Q160" s="20" t="n">
        <v>0</v>
      </c>
      <c r="R160" s="20" t="n">
        <v>0</v>
      </c>
      <c r="S160" s="21">
        <f>IF($G160=0,"",R160/$G160)</f>
        <v>0</v>
      </c>
    </row>
    <row r="161">
      <c r="A161" s="18" t="inlineStr">
        <is>
          <t>CANARANA</t>
        </is>
      </c>
      <c r="B161" s="19" t="inlineStr">
        <is>
          <t>Sem câmera</t>
        </is>
      </c>
      <c r="C161" s="20" t="n">
        <v>0</v>
      </c>
      <c r="D161" s="20" t="n">
        <v>0</v>
      </c>
      <c r="E161" s="20" t="n">
        <v>30</v>
      </c>
      <c r="F161" s="20" t="n">
        <v>30</v>
      </c>
      <c r="G161" s="20" t="n">
        <v>74</v>
      </c>
      <c r="H161" s="20" t="n">
        <v>0</v>
      </c>
      <c r="I161" s="20" t="n">
        <v>0</v>
      </c>
      <c r="J161" s="20" t="n">
        <v>0</v>
      </c>
      <c r="K161" s="21">
        <f>IF($G161=0,"",J161/$G161)</f>
        <v>0</v>
      </c>
      <c r="L161" s="20" t="n">
        <v>0</v>
      </c>
      <c r="M161" s="20" t="n">
        <v>0</v>
      </c>
      <c r="N161" s="20" t="n">
        <v>0</v>
      </c>
      <c r="O161" s="21">
        <f>IF($G161=0,"",N161/$G161)</f>
        <v>0</v>
      </c>
      <c r="P161" s="20" t="n">
        <v>0</v>
      </c>
      <c r="Q161" s="20" t="n">
        <v>0</v>
      </c>
      <c r="R161" s="20" t="n">
        <v>0</v>
      </c>
      <c r="S161" s="21">
        <f>IF($G161=0,"",R161/$G161)</f>
        <v>0</v>
      </c>
    </row>
    <row r="162">
      <c r="A162" s="18" t="inlineStr">
        <is>
          <t>CANAVIEIRAS</t>
        </is>
      </c>
      <c r="B162" s="19" t="inlineStr">
        <is>
          <t>Sem câmera</t>
        </is>
      </c>
      <c r="C162" s="20" t="n">
        <v>0</v>
      </c>
      <c r="D162" s="20" t="n">
        <v>0</v>
      </c>
      <c r="E162" s="20" t="n">
        <v>25</v>
      </c>
      <c r="F162" s="20" t="n">
        <v>25</v>
      </c>
      <c r="G162" s="20" t="n">
        <v>91</v>
      </c>
      <c r="H162" s="20" t="n">
        <v>0</v>
      </c>
      <c r="I162" s="20" t="n">
        <v>0</v>
      </c>
      <c r="J162" s="20" t="n">
        <v>0</v>
      </c>
      <c r="K162" s="21">
        <f>IF($G162=0,"",J162/$G162)</f>
        <v>0</v>
      </c>
      <c r="L162" s="20" t="n">
        <v>0</v>
      </c>
      <c r="M162" s="20" t="n">
        <v>0</v>
      </c>
      <c r="N162" s="20" t="n">
        <v>0</v>
      </c>
      <c r="O162" s="21">
        <f>IF($G162=0,"",N162/$G162)</f>
        <v>0</v>
      </c>
      <c r="P162" s="20" t="n">
        <v>0</v>
      </c>
      <c r="Q162" s="20" t="n">
        <v>0</v>
      </c>
      <c r="R162" s="20" t="n">
        <v>0</v>
      </c>
      <c r="S162" s="21">
        <f>IF($G162=0,"",R162/$G162)</f>
        <v>0</v>
      </c>
    </row>
    <row r="163">
      <c r="A163" s="18" t="inlineStr">
        <is>
          <t>CANDEAL</t>
        </is>
      </c>
      <c r="B163" s="19" t="inlineStr">
        <is>
          <t>Sem câmera</t>
        </is>
      </c>
      <c r="C163" s="20" t="n">
        <v>0</v>
      </c>
      <c r="D163" s="20" t="n">
        <v>0</v>
      </c>
      <c r="E163" s="20" t="n">
        <v>10</v>
      </c>
      <c r="F163" s="20" t="n">
        <v>0</v>
      </c>
      <c r="G163" s="20" t="n">
        <v>29</v>
      </c>
      <c r="H163" s="20" t="n">
        <v>0</v>
      </c>
      <c r="I163" s="20" t="n">
        <v>0</v>
      </c>
      <c r="J163" s="20" t="n">
        <v>0</v>
      </c>
      <c r="K163" s="21">
        <f>IF($G163=0,"",J163/$G163)</f>
        <v>0</v>
      </c>
      <c r="L163" s="20" t="n">
        <v>0</v>
      </c>
      <c r="M163" s="20" t="n">
        <v>0</v>
      </c>
      <c r="N163" s="20" t="n">
        <v>0</v>
      </c>
      <c r="O163" s="21">
        <f>IF($G163=0,"",N163/$G163)</f>
        <v>0</v>
      </c>
      <c r="P163" s="20" t="n">
        <v>0</v>
      </c>
      <c r="Q163" s="20" t="n">
        <v>0</v>
      </c>
      <c r="R163" s="20" t="n">
        <v>0</v>
      </c>
      <c r="S163" s="21">
        <f>IF($G163=0,"",R163/$G163)</f>
        <v>0</v>
      </c>
    </row>
    <row r="164">
      <c r="A164" s="18" t="inlineStr">
        <is>
          <t>CANDIBA</t>
        </is>
      </c>
      <c r="B164" s="19" t="inlineStr">
        <is>
          <t>Recorte VPE</t>
        </is>
      </c>
      <c r="C164" s="20" t="n">
        <v>0</v>
      </c>
      <c r="D164" s="20" t="n">
        <v>0</v>
      </c>
      <c r="E164" s="20" t="n">
        <v>5</v>
      </c>
      <c r="F164" s="20" t="n">
        <v>5</v>
      </c>
      <c r="G164" s="20" t="n">
        <v>36</v>
      </c>
      <c r="H164" s="20" t="n">
        <v>0</v>
      </c>
      <c r="I164" s="20" t="n">
        <v>0</v>
      </c>
      <c r="J164" s="20" t="n">
        <v>0</v>
      </c>
      <c r="K164" s="21">
        <f>IF($G164=0,"",J164/$G164)</f>
        <v>0</v>
      </c>
      <c r="L164" s="20" t="n">
        <v>0</v>
      </c>
      <c r="M164" s="20" t="n">
        <v>0</v>
      </c>
      <c r="N164" s="20" t="n">
        <v>0</v>
      </c>
      <c r="O164" s="21">
        <f>IF($G164=0,"",N164/$G164)</f>
        <v>0</v>
      </c>
      <c r="P164" s="20" t="n">
        <v>0</v>
      </c>
      <c r="Q164" s="20" t="n">
        <v>0</v>
      </c>
      <c r="R164" s="20" t="n">
        <v>0</v>
      </c>
      <c r="S164" s="21">
        <f>IF($G164=0,"",R164/$G164)</f>
        <v>0</v>
      </c>
    </row>
    <row r="165">
      <c r="A165" s="18" t="inlineStr">
        <is>
          <t>CÂNDIDO SALES</t>
        </is>
      </c>
      <c r="B165" s="19" t="inlineStr">
        <is>
          <t>Sem câmera</t>
        </is>
      </c>
      <c r="C165" s="20" t="n">
        <v>0</v>
      </c>
      <c r="D165" s="20" t="n">
        <v>0</v>
      </c>
      <c r="E165" s="20" t="n">
        <v>30</v>
      </c>
      <c r="F165" s="20" t="n">
        <v>30</v>
      </c>
      <c r="G165" s="20" t="n">
        <v>88</v>
      </c>
      <c r="H165" s="20" t="n">
        <v>0</v>
      </c>
      <c r="I165" s="20" t="n">
        <v>0</v>
      </c>
      <c r="J165" s="20" t="n">
        <v>0</v>
      </c>
      <c r="K165" s="21">
        <f>IF($G165=0,"",J165/$G165)</f>
        <v>0</v>
      </c>
      <c r="L165" s="20" t="n">
        <v>0</v>
      </c>
      <c r="M165" s="20" t="n">
        <v>0</v>
      </c>
      <c r="N165" s="20" t="n">
        <v>0</v>
      </c>
      <c r="O165" s="21">
        <f>IF($G165=0,"",N165/$G165)</f>
        <v>0</v>
      </c>
      <c r="P165" s="20" t="n">
        <v>0</v>
      </c>
      <c r="Q165" s="20" t="n">
        <v>0</v>
      </c>
      <c r="R165" s="20" t="n">
        <v>0</v>
      </c>
      <c r="S165" s="21">
        <f>IF($G165=0,"",R165/$G165)</f>
        <v>0</v>
      </c>
    </row>
    <row r="166">
      <c r="A166" s="18" t="inlineStr">
        <is>
          <t>CANSANÇÃO</t>
        </is>
      </c>
      <c r="B166" s="19" t="inlineStr">
        <is>
          <t>Sem câmera</t>
        </is>
      </c>
      <c r="C166" s="20" t="n">
        <v>0</v>
      </c>
      <c r="D166" s="20" t="n">
        <v>0</v>
      </c>
      <c r="E166" s="20" t="n">
        <v>46</v>
      </c>
      <c r="F166" s="20" t="n">
        <v>0</v>
      </c>
      <c r="G166" s="20" t="n">
        <v>114</v>
      </c>
      <c r="H166" s="20" t="n">
        <v>0</v>
      </c>
      <c r="I166" s="20" t="n">
        <v>0</v>
      </c>
      <c r="J166" s="20" t="n">
        <v>0</v>
      </c>
      <c r="K166" s="21">
        <f>IF($G166=0,"",J166/$G166)</f>
        <v>0</v>
      </c>
      <c r="L166" s="20" t="n">
        <v>0</v>
      </c>
      <c r="M166" s="20" t="n">
        <v>0</v>
      </c>
      <c r="N166" s="20" t="n">
        <v>0</v>
      </c>
      <c r="O166" s="21">
        <f>IF($G166=0,"",N166/$G166)</f>
        <v>0</v>
      </c>
      <c r="P166" s="20" t="n">
        <v>0</v>
      </c>
      <c r="Q166" s="20" t="n">
        <v>0</v>
      </c>
      <c r="R166" s="20" t="n">
        <v>0</v>
      </c>
      <c r="S166" s="21">
        <f>IF($G166=0,"",R166/$G166)</f>
        <v>0</v>
      </c>
    </row>
    <row r="167">
      <c r="A167" s="18" t="inlineStr">
        <is>
          <t>CANUDOS</t>
        </is>
      </c>
      <c r="B167" s="19" t="inlineStr">
        <is>
          <t>Sem câmera</t>
        </is>
      </c>
      <c r="C167" s="20" t="n">
        <v>0</v>
      </c>
      <c r="D167" s="20" t="n">
        <v>0</v>
      </c>
      <c r="E167" s="20" t="n">
        <v>16</v>
      </c>
      <c r="F167" s="20" t="n">
        <v>15</v>
      </c>
      <c r="G167" s="20" t="n">
        <v>56</v>
      </c>
      <c r="H167" s="20" t="n">
        <v>0</v>
      </c>
      <c r="I167" s="20" t="n">
        <v>0</v>
      </c>
      <c r="J167" s="20" t="n">
        <v>0</v>
      </c>
      <c r="K167" s="21">
        <f>IF($G167=0,"",J167/$G167)</f>
        <v>0</v>
      </c>
      <c r="L167" s="20" t="n">
        <v>0</v>
      </c>
      <c r="M167" s="20" t="n">
        <v>0</v>
      </c>
      <c r="N167" s="20" t="n">
        <v>0</v>
      </c>
      <c r="O167" s="21">
        <f>IF($G167=0,"",N167/$G167)</f>
        <v>0</v>
      </c>
      <c r="P167" s="20" t="n">
        <v>0</v>
      </c>
      <c r="Q167" s="20" t="n">
        <v>0</v>
      </c>
      <c r="R167" s="20" t="n">
        <v>0</v>
      </c>
      <c r="S167" s="21">
        <f>IF($G167=0,"",R167/$G167)</f>
        <v>0</v>
      </c>
    </row>
    <row r="168">
      <c r="A168" s="18" t="inlineStr">
        <is>
          <t>CAPELA DO ALTO ALEGRE</t>
        </is>
      </c>
      <c r="B168" s="19" t="inlineStr">
        <is>
          <t>Sem câmera</t>
        </is>
      </c>
      <c r="C168" s="20" t="n">
        <v>0</v>
      </c>
      <c r="D168" s="20" t="n">
        <v>0</v>
      </c>
      <c r="E168" s="20" t="n">
        <v>13</v>
      </c>
      <c r="F168" s="20" t="n">
        <v>13</v>
      </c>
      <c r="G168" s="20" t="n">
        <v>36</v>
      </c>
      <c r="H168" s="20" t="n">
        <v>0</v>
      </c>
      <c r="I168" s="20" t="n">
        <v>0</v>
      </c>
      <c r="J168" s="20" t="n">
        <v>0</v>
      </c>
      <c r="K168" s="21">
        <f>IF($G168=0,"",J168/$G168)</f>
        <v>0</v>
      </c>
      <c r="L168" s="20" t="n">
        <v>0</v>
      </c>
      <c r="M168" s="20" t="n">
        <v>0</v>
      </c>
      <c r="N168" s="20" t="n">
        <v>0</v>
      </c>
      <c r="O168" s="21">
        <f>IF($G168=0,"",N168/$G168)</f>
        <v>0</v>
      </c>
      <c r="P168" s="20" t="n">
        <v>0</v>
      </c>
      <c r="Q168" s="20" t="n">
        <v>0</v>
      </c>
      <c r="R168" s="20" t="n">
        <v>0</v>
      </c>
      <c r="S168" s="21">
        <f>IF($G168=0,"",R168/$G168)</f>
        <v>0</v>
      </c>
    </row>
    <row r="169">
      <c r="A169" s="18" t="inlineStr">
        <is>
          <t>CARAÍBAS</t>
        </is>
      </c>
      <c r="B169" s="19" t="inlineStr">
        <is>
          <t>Sem câmera</t>
        </is>
      </c>
      <c r="C169" s="20" t="n">
        <v>0</v>
      </c>
      <c r="D169" s="20" t="n">
        <v>0</v>
      </c>
      <c r="E169" s="20" t="n">
        <v>6</v>
      </c>
      <c r="F169" s="20" t="n">
        <v>6</v>
      </c>
      <c r="G169" s="20" t="n">
        <v>30</v>
      </c>
      <c r="H169" s="20" t="n">
        <v>0</v>
      </c>
      <c r="I169" s="20" t="n">
        <v>0</v>
      </c>
      <c r="J169" s="20" t="n">
        <v>0</v>
      </c>
      <c r="K169" s="21">
        <f>IF($G169=0,"",J169/$G169)</f>
        <v>0</v>
      </c>
      <c r="L169" s="20" t="n">
        <v>0</v>
      </c>
      <c r="M169" s="20" t="n">
        <v>0</v>
      </c>
      <c r="N169" s="20" t="n">
        <v>0</v>
      </c>
      <c r="O169" s="21">
        <f>IF($G169=0,"",N169/$G169)</f>
        <v>0</v>
      </c>
      <c r="P169" s="20" t="n">
        <v>0</v>
      </c>
      <c r="Q169" s="20" t="n">
        <v>0</v>
      </c>
      <c r="R169" s="20" t="n">
        <v>0</v>
      </c>
      <c r="S169" s="21">
        <f>IF($G169=0,"",R169/$G169)</f>
        <v>0</v>
      </c>
    </row>
    <row r="170">
      <c r="A170" s="18" t="inlineStr">
        <is>
          <t>CARDEAL DA SILVA</t>
        </is>
      </c>
      <c r="B170" s="19" t="inlineStr">
        <is>
          <t>Sem câmera</t>
        </is>
      </c>
      <c r="C170" s="20" t="n">
        <v>0</v>
      </c>
      <c r="D170" s="20" t="n">
        <v>0</v>
      </c>
      <c r="E170" s="20" t="n">
        <v>5</v>
      </c>
      <c r="F170" s="20" t="n">
        <v>5</v>
      </c>
      <c r="G170" s="20" t="n">
        <v>31</v>
      </c>
      <c r="H170" s="20" t="n">
        <v>0</v>
      </c>
      <c r="I170" s="20" t="n">
        <v>0</v>
      </c>
      <c r="J170" s="20" t="n">
        <v>0</v>
      </c>
      <c r="K170" s="21">
        <f>IF($G170=0,"",J170/$G170)</f>
        <v>0</v>
      </c>
      <c r="L170" s="20" t="n">
        <v>0</v>
      </c>
      <c r="M170" s="20" t="n">
        <v>0</v>
      </c>
      <c r="N170" s="20" t="n">
        <v>0</v>
      </c>
      <c r="O170" s="21">
        <f>IF($G170=0,"",N170/$G170)</f>
        <v>0</v>
      </c>
      <c r="P170" s="20" t="n">
        <v>0</v>
      </c>
      <c r="Q170" s="20" t="n">
        <v>0</v>
      </c>
      <c r="R170" s="20" t="n">
        <v>0</v>
      </c>
      <c r="S170" s="21">
        <f>IF($G170=0,"",R170/$G170)</f>
        <v>0</v>
      </c>
    </row>
    <row r="171">
      <c r="A171" s="18" t="inlineStr">
        <is>
          <t>CARINHANHA</t>
        </is>
      </c>
      <c r="B171" s="19" t="inlineStr">
        <is>
          <t>Sem câmera</t>
        </is>
      </c>
      <c r="C171" s="20" t="n">
        <v>0</v>
      </c>
      <c r="D171" s="20" t="n">
        <v>0</v>
      </c>
      <c r="E171" s="20" t="n">
        <v>26</v>
      </c>
      <c r="F171" s="20" t="n">
        <v>26</v>
      </c>
      <c r="G171" s="20" t="n">
        <v>79</v>
      </c>
      <c r="H171" s="20" t="n">
        <v>0</v>
      </c>
      <c r="I171" s="20" t="n">
        <v>0</v>
      </c>
      <c r="J171" s="20" t="n">
        <v>0</v>
      </c>
      <c r="K171" s="21">
        <f>IF($G171=0,"",J171/$G171)</f>
        <v>0</v>
      </c>
      <c r="L171" s="20" t="n">
        <v>0</v>
      </c>
      <c r="M171" s="20" t="n">
        <v>0</v>
      </c>
      <c r="N171" s="20" t="n">
        <v>0</v>
      </c>
      <c r="O171" s="21">
        <f>IF($G171=0,"",N171/$G171)</f>
        <v>0</v>
      </c>
      <c r="P171" s="20" t="n">
        <v>0</v>
      </c>
      <c r="Q171" s="20" t="n">
        <v>0</v>
      </c>
      <c r="R171" s="20" t="n">
        <v>0</v>
      </c>
      <c r="S171" s="21">
        <f>IF($G171=0,"",R171/$G171)</f>
        <v>0</v>
      </c>
    </row>
    <row r="172">
      <c r="A172" s="18" t="inlineStr">
        <is>
          <t>CASTRO ALVES</t>
        </is>
      </c>
      <c r="B172" s="19" t="inlineStr">
        <is>
          <t>Sem câmera</t>
        </is>
      </c>
      <c r="C172" s="20" t="n">
        <v>0</v>
      </c>
      <c r="D172" s="20" t="n">
        <v>0</v>
      </c>
      <c r="E172" s="20" t="n">
        <v>32</v>
      </c>
      <c r="F172" s="20" t="n">
        <v>32</v>
      </c>
      <c r="G172" s="20" t="n">
        <v>85</v>
      </c>
      <c r="H172" s="20" t="n">
        <v>0</v>
      </c>
      <c r="I172" s="20" t="n">
        <v>0</v>
      </c>
      <c r="J172" s="20" t="n">
        <v>0</v>
      </c>
      <c r="K172" s="21">
        <f>IF($G172=0,"",J172/$G172)</f>
        <v>0</v>
      </c>
      <c r="L172" s="20" t="n">
        <v>0</v>
      </c>
      <c r="M172" s="20" t="n">
        <v>0</v>
      </c>
      <c r="N172" s="20" t="n">
        <v>0</v>
      </c>
      <c r="O172" s="21">
        <f>IF($G172=0,"",N172/$G172)</f>
        <v>0</v>
      </c>
      <c r="P172" s="20" t="n">
        <v>0</v>
      </c>
      <c r="Q172" s="20" t="n">
        <v>0</v>
      </c>
      <c r="R172" s="20" t="n">
        <v>0</v>
      </c>
      <c r="S172" s="21">
        <f>IF($G172=0,"",R172/$G172)</f>
        <v>0</v>
      </c>
    </row>
    <row r="173">
      <c r="A173" s="18" t="inlineStr">
        <is>
          <t>CATOLÂNDIA</t>
        </is>
      </c>
      <c r="B173" s="19" t="inlineStr">
        <is>
          <t>Sem câmera</t>
        </is>
      </c>
      <c r="C173" s="20" t="n">
        <v>0</v>
      </c>
      <c r="D173" s="20" t="n">
        <v>0</v>
      </c>
      <c r="E173" s="20" t="n">
        <v>9</v>
      </c>
      <c r="F173" s="20" t="n">
        <v>9</v>
      </c>
      <c r="G173" s="20" t="n">
        <v>17</v>
      </c>
      <c r="H173" s="20" t="n">
        <v>0</v>
      </c>
      <c r="I173" s="20" t="n">
        <v>0</v>
      </c>
      <c r="J173" s="20" t="n">
        <v>0</v>
      </c>
      <c r="K173" s="21">
        <f>IF($G173=0,"",J173/$G173)</f>
        <v>0</v>
      </c>
      <c r="L173" s="20" t="n">
        <v>0</v>
      </c>
      <c r="M173" s="20" t="n">
        <v>0</v>
      </c>
      <c r="N173" s="20" t="n">
        <v>0</v>
      </c>
      <c r="O173" s="21">
        <f>IF($G173=0,"",N173/$G173)</f>
        <v>0</v>
      </c>
      <c r="P173" s="20" t="n">
        <v>0</v>
      </c>
      <c r="Q173" s="20" t="n">
        <v>0</v>
      </c>
      <c r="R173" s="20" t="n">
        <v>0</v>
      </c>
      <c r="S173" s="21">
        <f>IF($G173=0,"",R173/$G173)</f>
        <v>0</v>
      </c>
    </row>
    <row r="174">
      <c r="A174" s="18" t="inlineStr">
        <is>
          <t>CATURAMA</t>
        </is>
      </c>
      <c r="B174" s="19" t="inlineStr">
        <is>
          <t>Sem câmera</t>
        </is>
      </c>
      <c r="C174" s="20" t="n">
        <v>0</v>
      </c>
      <c r="D174" s="20" t="n">
        <v>0</v>
      </c>
      <c r="E174" s="20" t="n">
        <v>13</v>
      </c>
      <c r="F174" s="20" t="n">
        <v>13</v>
      </c>
      <c r="G174" s="20" t="n">
        <v>31</v>
      </c>
      <c r="H174" s="20" t="n">
        <v>0</v>
      </c>
      <c r="I174" s="20" t="n">
        <v>0</v>
      </c>
      <c r="J174" s="20" t="n">
        <v>0</v>
      </c>
      <c r="K174" s="21">
        <f>IF($G174=0,"",J174/$G174)</f>
        <v>0</v>
      </c>
      <c r="L174" s="20" t="n">
        <v>0</v>
      </c>
      <c r="M174" s="20" t="n">
        <v>0</v>
      </c>
      <c r="N174" s="20" t="n">
        <v>0</v>
      </c>
      <c r="O174" s="21">
        <f>IF($G174=0,"",N174/$G174)</f>
        <v>0</v>
      </c>
      <c r="P174" s="20" t="n">
        <v>0</v>
      </c>
      <c r="Q174" s="20" t="n">
        <v>0</v>
      </c>
      <c r="R174" s="20" t="n">
        <v>0</v>
      </c>
      <c r="S174" s="21">
        <f>IF($G174=0,"",R174/$G174)</f>
        <v>0</v>
      </c>
    </row>
    <row r="175">
      <c r="A175" s="18" t="inlineStr">
        <is>
          <t>CENTRAL</t>
        </is>
      </c>
      <c r="B175" s="19" t="inlineStr">
        <is>
          <t>Sem câmera</t>
        </is>
      </c>
      <c r="C175" s="20" t="n">
        <v>0</v>
      </c>
      <c r="D175" s="20" t="n">
        <v>0</v>
      </c>
      <c r="E175" s="20" t="n">
        <v>34</v>
      </c>
      <c r="F175" s="20" t="n">
        <v>34</v>
      </c>
      <c r="G175" s="20" t="n">
        <v>55</v>
      </c>
      <c r="H175" s="20" t="n">
        <v>0</v>
      </c>
      <c r="I175" s="20" t="n">
        <v>0</v>
      </c>
      <c r="J175" s="20" t="n">
        <v>0</v>
      </c>
      <c r="K175" s="21">
        <f>IF($G175=0,"",J175/$G175)</f>
        <v>0</v>
      </c>
      <c r="L175" s="20" t="n">
        <v>0</v>
      </c>
      <c r="M175" s="20" t="n">
        <v>0</v>
      </c>
      <c r="N175" s="20" t="n">
        <v>0</v>
      </c>
      <c r="O175" s="21">
        <f>IF($G175=0,"",N175/$G175)</f>
        <v>0</v>
      </c>
      <c r="P175" s="20" t="n">
        <v>0</v>
      </c>
      <c r="Q175" s="20" t="n">
        <v>0</v>
      </c>
      <c r="R175" s="20" t="n">
        <v>0</v>
      </c>
      <c r="S175" s="21">
        <f>IF($G175=0,"",R175/$G175)</f>
        <v>0</v>
      </c>
    </row>
    <row r="176">
      <c r="A176" s="18" t="inlineStr">
        <is>
          <t>CHORROCHÓ</t>
        </is>
      </c>
      <c r="B176" s="19" t="inlineStr">
        <is>
          <t>Sem câmera</t>
        </is>
      </c>
      <c r="C176" s="20" t="n">
        <v>0</v>
      </c>
      <c r="D176" s="20" t="n">
        <v>0</v>
      </c>
      <c r="E176" s="20" t="n">
        <v>11</v>
      </c>
      <c r="F176" s="20" t="n">
        <v>11</v>
      </c>
      <c r="G176" s="20" t="n">
        <v>39</v>
      </c>
      <c r="H176" s="20" t="n">
        <v>0</v>
      </c>
      <c r="I176" s="20" t="n">
        <v>0</v>
      </c>
      <c r="J176" s="20" t="n">
        <v>0</v>
      </c>
      <c r="K176" s="21">
        <f>IF($G176=0,"",J176/$G176)</f>
        <v>0</v>
      </c>
      <c r="L176" s="20" t="n">
        <v>0</v>
      </c>
      <c r="M176" s="20" t="n">
        <v>0</v>
      </c>
      <c r="N176" s="20" t="n">
        <v>0</v>
      </c>
      <c r="O176" s="21">
        <f>IF($G176=0,"",N176/$G176)</f>
        <v>0</v>
      </c>
      <c r="P176" s="20" t="n">
        <v>0</v>
      </c>
      <c r="Q176" s="20" t="n">
        <v>0</v>
      </c>
      <c r="R176" s="20" t="n">
        <v>0</v>
      </c>
      <c r="S176" s="21">
        <f>IF($G176=0,"",R176/$G176)</f>
        <v>0</v>
      </c>
    </row>
    <row r="177">
      <c r="A177" s="18" t="inlineStr">
        <is>
          <t>CÍCERO DANTAS</t>
        </is>
      </c>
      <c r="B177" s="19" t="inlineStr">
        <is>
          <t>Sem câmera</t>
        </is>
      </c>
      <c r="C177" s="20" t="n">
        <v>0</v>
      </c>
      <c r="D177" s="20" t="n">
        <v>0</v>
      </c>
      <c r="E177" s="20" t="n">
        <v>21</v>
      </c>
      <c r="F177" s="20" t="n">
        <v>21</v>
      </c>
      <c r="G177" s="20" t="n">
        <v>84</v>
      </c>
      <c r="H177" s="20" t="n">
        <v>0</v>
      </c>
      <c r="I177" s="20" t="n">
        <v>0</v>
      </c>
      <c r="J177" s="20" t="n">
        <v>0</v>
      </c>
      <c r="K177" s="21">
        <f>IF($G177=0,"",J177/$G177)</f>
        <v>0</v>
      </c>
      <c r="L177" s="20" t="n">
        <v>0</v>
      </c>
      <c r="M177" s="20" t="n">
        <v>0</v>
      </c>
      <c r="N177" s="20" t="n">
        <v>0</v>
      </c>
      <c r="O177" s="21">
        <f>IF($G177=0,"",N177/$G177)</f>
        <v>0</v>
      </c>
      <c r="P177" s="20" t="n">
        <v>0</v>
      </c>
      <c r="Q177" s="20" t="n">
        <v>0</v>
      </c>
      <c r="R177" s="20" t="n">
        <v>0</v>
      </c>
      <c r="S177" s="21">
        <f>IF($G177=0,"",R177/$G177)</f>
        <v>0</v>
      </c>
    </row>
    <row r="178">
      <c r="A178" s="18" t="inlineStr">
        <is>
          <t>CIPÓ</t>
        </is>
      </c>
      <c r="B178" s="19" t="inlineStr">
        <is>
          <t>Sem câmera</t>
        </is>
      </c>
      <c r="C178" s="20" t="n">
        <v>0</v>
      </c>
      <c r="D178" s="20" t="n">
        <v>0</v>
      </c>
      <c r="E178" s="20" t="n">
        <v>11</v>
      </c>
      <c r="F178" s="20" t="n">
        <v>0</v>
      </c>
      <c r="G178" s="20" t="n">
        <v>46</v>
      </c>
      <c r="H178" s="20" t="n">
        <v>0</v>
      </c>
      <c r="I178" s="20" t="n">
        <v>0</v>
      </c>
      <c r="J178" s="20" t="n">
        <v>0</v>
      </c>
      <c r="K178" s="21">
        <f>IF($G178=0,"",J178/$G178)</f>
        <v>0</v>
      </c>
      <c r="L178" s="20" t="n">
        <v>0</v>
      </c>
      <c r="M178" s="20" t="n">
        <v>0</v>
      </c>
      <c r="N178" s="20" t="n">
        <v>0</v>
      </c>
      <c r="O178" s="21">
        <f>IF($G178=0,"",N178/$G178)</f>
        <v>0</v>
      </c>
      <c r="P178" s="20" t="n">
        <v>0</v>
      </c>
      <c r="Q178" s="20" t="n">
        <v>0</v>
      </c>
      <c r="R178" s="20" t="n">
        <v>0</v>
      </c>
      <c r="S178" s="21">
        <f>IF($G178=0,"",R178/$G178)</f>
        <v>0</v>
      </c>
    </row>
    <row r="179">
      <c r="A179" s="18" t="inlineStr">
        <is>
          <t>COARACI</t>
        </is>
      </c>
      <c r="B179" s="19" t="inlineStr">
        <is>
          <t>Sem câmera</t>
        </is>
      </c>
      <c r="C179" s="20" t="n">
        <v>0</v>
      </c>
      <c r="D179" s="20" t="n">
        <v>0</v>
      </c>
      <c r="E179" s="20" t="n">
        <v>28</v>
      </c>
      <c r="F179" s="20" t="n">
        <v>28</v>
      </c>
      <c r="G179" s="20" t="n">
        <v>79</v>
      </c>
      <c r="H179" s="20" t="n">
        <v>0</v>
      </c>
      <c r="I179" s="20" t="n">
        <v>0</v>
      </c>
      <c r="J179" s="20" t="n">
        <v>0</v>
      </c>
      <c r="K179" s="21">
        <f>IF($G179=0,"",J179/$G179)</f>
        <v>0</v>
      </c>
      <c r="L179" s="20" t="n">
        <v>0</v>
      </c>
      <c r="M179" s="20" t="n">
        <v>0</v>
      </c>
      <c r="N179" s="20" t="n">
        <v>0</v>
      </c>
      <c r="O179" s="21">
        <f>IF($G179=0,"",N179/$G179)</f>
        <v>0</v>
      </c>
      <c r="P179" s="20" t="n">
        <v>0</v>
      </c>
      <c r="Q179" s="20" t="n">
        <v>0</v>
      </c>
      <c r="R179" s="20" t="n">
        <v>0</v>
      </c>
      <c r="S179" s="21">
        <f>IF($G179=0,"",R179/$G179)</f>
        <v>0</v>
      </c>
    </row>
    <row r="180">
      <c r="A180" s="18" t="inlineStr">
        <is>
          <t>COCOS</t>
        </is>
      </c>
      <c r="B180" s="19" t="inlineStr">
        <is>
          <t>Sem câmera</t>
        </is>
      </c>
      <c r="C180" s="20" t="n">
        <v>0</v>
      </c>
      <c r="D180" s="20" t="n">
        <v>0</v>
      </c>
      <c r="E180" s="20" t="n">
        <v>18</v>
      </c>
      <c r="F180" s="20" t="n">
        <v>17</v>
      </c>
      <c r="G180" s="20" t="n">
        <v>56</v>
      </c>
      <c r="H180" s="20" t="n">
        <v>0</v>
      </c>
      <c r="I180" s="20" t="n">
        <v>0</v>
      </c>
      <c r="J180" s="20" t="n">
        <v>0</v>
      </c>
      <c r="K180" s="21">
        <f>IF($G180=0,"",J180/$G180)</f>
        <v>0</v>
      </c>
      <c r="L180" s="20" t="n">
        <v>0</v>
      </c>
      <c r="M180" s="20" t="n">
        <v>0</v>
      </c>
      <c r="N180" s="20" t="n">
        <v>0</v>
      </c>
      <c r="O180" s="21">
        <f>IF($G180=0,"",N180/$G180)</f>
        <v>0</v>
      </c>
      <c r="P180" s="20" t="n">
        <v>0</v>
      </c>
      <c r="Q180" s="20" t="n">
        <v>0</v>
      </c>
      <c r="R180" s="20" t="n">
        <v>0</v>
      </c>
      <c r="S180" s="21">
        <f>IF($G180=0,"",R180/$G180)</f>
        <v>0</v>
      </c>
    </row>
    <row r="181">
      <c r="A181" s="18" t="inlineStr">
        <is>
          <t>CONCEIÇÃO DA FEIRA</t>
        </is>
      </c>
      <c r="B181" s="19" t="inlineStr">
        <is>
          <t>Sem câmera</t>
        </is>
      </c>
      <c r="C181" s="20" t="n">
        <v>0</v>
      </c>
      <c r="D181" s="20" t="n">
        <v>0</v>
      </c>
      <c r="E181" s="20" t="n">
        <v>18</v>
      </c>
      <c r="F181" s="20" t="n">
        <v>16</v>
      </c>
      <c r="G181" s="20" t="n">
        <v>58</v>
      </c>
      <c r="H181" s="20" t="n">
        <v>0</v>
      </c>
      <c r="I181" s="20" t="n">
        <v>0</v>
      </c>
      <c r="J181" s="20" t="n">
        <v>0</v>
      </c>
      <c r="K181" s="21">
        <f>IF($G181=0,"",J181/$G181)</f>
        <v>0</v>
      </c>
      <c r="L181" s="20" t="n">
        <v>0</v>
      </c>
      <c r="M181" s="20" t="n">
        <v>0</v>
      </c>
      <c r="N181" s="20" t="n">
        <v>0</v>
      </c>
      <c r="O181" s="21">
        <f>IF($G181=0,"",N181/$G181)</f>
        <v>0</v>
      </c>
      <c r="P181" s="20" t="n">
        <v>0</v>
      </c>
      <c r="Q181" s="20" t="n">
        <v>0</v>
      </c>
      <c r="R181" s="20" t="n">
        <v>0</v>
      </c>
      <c r="S181" s="21">
        <f>IF($G181=0,"",R181/$G181)</f>
        <v>0</v>
      </c>
    </row>
    <row r="182">
      <c r="A182" s="18" t="inlineStr">
        <is>
          <t>CONCEIÇÃO DO ALMEIDA</t>
        </is>
      </c>
      <c r="B182" s="19" t="inlineStr">
        <is>
          <t>Sem câmera</t>
        </is>
      </c>
      <c r="C182" s="20" t="n">
        <v>0</v>
      </c>
      <c r="D182" s="20" t="n">
        <v>0</v>
      </c>
      <c r="E182" s="20" t="n">
        <v>21</v>
      </c>
      <c r="F182" s="20" t="n">
        <v>21</v>
      </c>
      <c r="G182" s="20" t="n">
        <v>54</v>
      </c>
      <c r="H182" s="20" t="n">
        <v>0</v>
      </c>
      <c r="I182" s="20" t="n">
        <v>0</v>
      </c>
      <c r="J182" s="20" t="n">
        <v>0</v>
      </c>
      <c r="K182" s="21">
        <f>IF($G182=0,"",J182/$G182)</f>
        <v>0</v>
      </c>
      <c r="L182" s="20" t="n">
        <v>0</v>
      </c>
      <c r="M182" s="20" t="n">
        <v>0</v>
      </c>
      <c r="N182" s="20" t="n">
        <v>0</v>
      </c>
      <c r="O182" s="21">
        <f>IF($G182=0,"",N182/$G182)</f>
        <v>0</v>
      </c>
      <c r="P182" s="20" t="n">
        <v>0</v>
      </c>
      <c r="Q182" s="20" t="n">
        <v>0</v>
      </c>
      <c r="R182" s="20" t="n">
        <v>0</v>
      </c>
      <c r="S182" s="21">
        <f>IF($G182=0,"",R182/$G182)</f>
        <v>0</v>
      </c>
    </row>
    <row r="183">
      <c r="A183" s="18" t="inlineStr">
        <is>
          <t>CONCEIÇÃO DO COITÉ</t>
        </is>
      </c>
      <c r="B183" s="19" t="inlineStr">
        <is>
          <t>Sem câmera</t>
        </is>
      </c>
      <c r="C183" s="20" t="n">
        <v>0</v>
      </c>
      <c r="D183" s="20" t="n">
        <v>0</v>
      </c>
      <c r="E183" s="20" t="n">
        <v>87</v>
      </c>
      <c r="F183" s="20" t="n">
        <v>87</v>
      </c>
      <c r="G183" s="20" t="n">
        <v>194</v>
      </c>
      <c r="H183" s="20" t="n">
        <v>0</v>
      </c>
      <c r="I183" s="20" t="n">
        <v>0</v>
      </c>
      <c r="J183" s="20" t="n">
        <v>0</v>
      </c>
      <c r="K183" s="21">
        <f>IF($G183=0,"",J183/$G183)</f>
        <v>0</v>
      </c>
      <c r="L183" s="20" t="n">
        <v>0</v>
      </c>
      <c r="M183" s="20" t="n">
        <v>0</v>
      </c>
      <c r="N183" s="20" t="n">
        <v>0</v>
      </c>
      <c r="O183" s="21">
        <f>IF($G183=0,"",N183/$G183)</f>
        <v>0</v>
      </c>
      <c r="P183" s="20" t="n">
        <v>0</v>
      </c>
      <c r="Q183" s="20" t="n">
        <v>0</v>
      </c>
      <c r="R183" s="20" t="n">
        <v>0</v>
      </c>
      <c r="S183" s="21">
        <f>IF($G183=0,"",R183/$G183)</f>
        <v>0</v>
      </c>
    </row>
    <row r="184">
      <c r="A184" s="18" t="inlineStr">
        <is>
          <t>CONCEIÇÃO DO JACUÍPE</t>
        </is>
      </c>
      <c r="B184" s="19" t="inlineStr">
        <is>
          <t>Sem câmera</t>
        </is>
      </c>
      <c r="C184" s="20" t="n">
        <v>0</v>
      </c>
      <c r="D184" s="20" t="n">
        <v>0</v>
      </c>
      <c r="E184" s="20" t="n">
        <v>13</v>
      </c>
      <c r="F184" s="20" t="n">
        <v>13</v>
      </c>
      <c r="G184" s="20" t="n">
        <v>81</v>
      </c>
      <c r="H184" s="20" t="n">
        <v>0</v>
      </c>
      <c r="I184" s="20" t="n">
        <v>0</v>
      </c>
      <c r="J184" s="20" t="n">
        <v>0</v>
      </c>
      <c r="K184" s="21">
        <f>IF($G184=0,"",J184/$G184)</f>
        <v>0</v>
      </c>
      <c r="L184" s="20" t="n">
        <v>0</v>
      </c>
      <c r="M184" s="20" t="n">
        <v>0</v>
      </c>
      <c r="N184" s="20" t="n">
        <v>0</v>
      </c>
      <c r="O184" s="21">
        <f>IF($G184=0,"",N184/$G184)</f>
        <v>0</v>
      </c>
      <c r="P184" s="20" t="n">
        <v>0</v>
      </c>
      <c r="Q184" s="20" t="n">
        <v>0</v>
      </c>
      <c r="R184" s="20" t="n">
        <v>0</v>
      </c>
      <c r="S184" s="21">
        <f>IF($G184=0,"",R184/$G184)</f>
        <v>0</v>
      </c>
    </row>
    <row r="185">
      <c r="A185" s="18" t="inlineStr">
        <is>
          <t>CONDE</t>
        </is>
      </c>
      <c r="B185" s="19" t="inlineStr">
        <is>
          <t>Sem câmera</t>
        </is>
      </c>
      <c r="C185" s="20" t="n">
        <v>0</v>
      </c>
      <c r="D185" s="20" t="n">
        <v>0</v>
      </c>
      <c r="E185" s="20" t="n">
        <v>15</v>
      </c>
      <c r="F185" s="20" t="n">
        <v>15</v>
      </c>
      <c r="G185" s="20" t="n">
        <v>59</v>
      </c>
      <c r="H185" s="20" t="n">
        <v>0</v>
      </c>
      <c r="I185" s="20" t="n">
        <v>0</v>
      </c>
      <c r="J185" s="20" t="n">
        <v>0</v>
      </c>
      <c r="K185" s="21">
        <f>IF($G185=0,"",J185/$G185)</f>
        <v>0</v>
      </c>
      <c r="L185" s="20" t="n">
        <v>0</v>
      </c>
      <c r="M185" s="20" t="n">
        <v>0</v>
      </c>
      <c r="N185" s="20" t="n">
        <v>0</v>
      </c>
      <c r="O185" s="21">
        <f>IF($G185=0,"",N185/$G185)</f>
        <v>0</v>
      </c>
      <c r="P185" s="20" t="n">
        <v>0</v>
      </c>
      <c r="Q185" s="20" t="n">
        <v>0</v>
      </c>
      <c r="R185" s="20" t="n">
        <v>0</v>
      </c>
      <c r="S185" s="21">
        <f>IF($G185=0,"",R185/$G185)</f>
        <v>0</v>
      </c>
    </row>
    <row r="186">
      <c r="A186" s="18" t="inlineStr">
        <is>
          <t>CONDEÚBA</t>
        </is>
      </c>
      <c r="B186" s="19" t="inlineStr">
        <is>
          <t>Sem câmera</t>
        </is>
      </c>
      <c r="C186" s="20" t="n">
        <v>0</v>
      </c>
      <c r="D186" s="20" t="n">
        <v>0</v>
      </c>
      <c r="E186" s="20" t="n">
        <v>22</v>
      </c>
      <c r="F186" s="20" t="n">
        <v>22</v>
      </c>
      <c r="G186" s="20" t="n">
        <v>67</v>
      </c>
      <c r="H186" s="20" t="n">
        <v>0</v>
      </c>
      <c r="I186" s="20" t="n">
        <v>0</v>
      </c>
      <c r="J186" s="20" t="n">
        <v>0</v>
      </c>
      <c r="K186" s="21">
        <f>IF($G186=0,"",J186/$G186)</f>
        <v>0</v>
      </c>
      <c r="L186" s="20" t="n">
        <v>0</v>
      </c>
      <c r="M186" s="20" t="n">
        <v>0</v>
      </c>
      <c r="N186" s="20" t="n">
        <v>0</v>
      </c>
      <c r="O186" s="21">
        <f>IF($G186=0,"",N186/$G186)</f>
        <v>0</v>
      </c>
      <c r="P186" s="20" t="n">
        <v>0</v>
      </c>
      <c r="Q186" s="20" t="n">
        <v>0</v>
      </c>
      <c r="R186" s="20" t="n">
        <v>0</v>
      </c>
      <c r="S186" s="21">
        <f>IF($G186=0,"",R186/$G186)</f>
        <v>0</v>
      </c>
    </row>
    <row r="187">
      <c r="A187" s="18" t="inlineStr">
        <is>
          <t>CONTENDAS DO SINCORÁ</t>
        </is>
      </c>
      <c r="B187" s="19" t="inlineStr">
        <is>
          <t>Sem câmera</t>
        </is>
      </c>
      <c r="C187" s="20" t="n">
        <v>0</v>
      </c>
      <c r="D187" s="20" t="n">
        <v>0</v>
      </c>
      <c r="E187" s="20" t="n">
        <v>7</v>
      </c>
      <c r="F187" s="20" t="n">
        <v>7</v>
      </c>
      <c r="G187" s="20" t="n">
        <v>15</v>
      </c>
      <c r="H187" s="20" t="n">
        <v>0</v>
      </c>
      <c r="I187" s="20" t="n">
        <v>0</v>
      </c>
      <c r="J187" s="20" t="n">
        <v>0</v>
      </c>
      <c r="K187" s="21">
        <f>IF($G187=0,"",J187/$G187)</f>
        <v>0</v>
      </c>
      <c r="L187" s="20" t="n">
        <v>0</v>
      </c>
      <c r="M187" s="20" t="n">
        <v>0</v>
      </c>
      <c r="N187" s="20" t="n">
        <v>0</v>
      </c>
      <c r="O187" s="21">
        <f>IF($G187=0,"",N187/$G187)</f>
        <v>0</v>
      </c>
      <c r="P187" s="20" t="n">
        <v>0</v>
      </c>
      <c r="Q187" s="20" t="n">
        <v>0</v>
      </c>
      <c r="R187" s="20" t="n">
        <v>0</v>
      </c>
      <c r="S187" s="21">
        <f>IF($G187=0,"",R187/$G187)</f>
        <v>0</v>
      </c>
    </row>
    <row r="188">
      <c r="A188" s="18" t="inlineStr">
        <is>
          <t>CORAÇÃO DE MARIA</t>
        </is>
      </c>
      <c r="B188" s="19" t="inlineStr">
        <is>
          <t>Sem câmera</t>
        </is>
      </c>
      <c r="C188" s="20" t="n">
        <v>0</v>
      </c>
      <c r="D188" s="20" t="n">
        <v>0</v>
      </c>
      <c r="E188" s="20" t="n">
        <v>12</v>
      </c>
      <c r="F188" s="20" t="n">
        <v>1</v>
      </c>
      <c r="G188" s="20" t="n">
        <v>67</v>
      </c>
      <c r="H188" s="20" t="n">
        <v>0</v>
      </c>
      <c r="I188" s="20" t="n">
        <v>0</v>
      </c>
      <c r="J188" s="20" t="n">
        <v>0</v>
      </c>
      <c r="K188" s="21">
        <f>IF($G188=0,"",J188/$G188)</f>
        <v>0</v>
      </c>
      <c r="L188" s="20" t="n">
        <v>0</v>
      </c>
      <c r="M188" s="20" t="n">
        <v>0</v>
      </c>
      <c r="N188" s="20" t="n">
        <v>0</v>
      </c>
      <c r="O188" s="21">
        <f>IF($G188=0,"",N188/$G188)</f>
        <v>0</v>
      </c>
      <c r="P188" s="20" t="n">
        <v>0</v>
      </c>
      <c r="Q188" s="20" t="n">
        <v>0</v>
      </c>
      <c r="R188" s="20" t="n">
        <v>0</v>
      </c>
      <c r="S188" s="21">
        <f>IF($G188=0,"",R188/$G188)</f>
        <v>0</v>
      </c>
    </row>
    <row r="189">
      <c r="A189" s="18" t="inlineStr">
        <is>
          <t>CORDEIROS</t>
        </is>
      </c>
      <c r="B189" s="19" t="inlineStr">
        <is>
          <t>Sem câmera</t>
        </is>
      </c>
      <c r="C189" s="20" t="n">
        <v>0</v>
      </c>
      <c r="D189" s="20" t="n">
        <v>0</v>
      </c>
      <c r="E189" s="20" t="n">
        <v>5</v>
      </c>
      <c r="F189" s="20" t="n">
        <v>5</v>
      </c>
      <c r="G189" s="20" t="n">
        <v>25</v>
      </c>
      <c r="H189" s="20" t="n">
        <v>0</v>
      </c>
      <c r="I189" s="20" t="n">
        <v>0</v>
      </c>
      <c r="J189" s="20" t="n">
        <v>0</v>
      </c>
      <c r="K189" s="21">
        <f>IF($G189=0,"",J189/$G189)</f>
        <v>0</v>
      </c>
      <c r="L189" s="20" t="n">
        <v>0</v>
      </c>
      <c r="M189" s="20" t="n">
        <v>0</v>
      </c>
      <c r="N189" s="20" t="n">
        <v>0</v>
      </c>
      <c r="O189" s="21">
        <f>IF($G189=0,"",N189/$G189)</f>
        <v>0</v>
      </c>
      <c r="P189" s="20" t="n">
        <v>0</v>
      </c>
      <c r="Q189" s="20" t="n">
        <v>0</v>
      </c>
      <c r="R189" s="20" t="n">
        <v>0</v>
      </c>
      <c r="S189" s="21">
        <f>IF($G189=0,"",R189/$G189)</f>
        <v>0</v>
      </c>
    </row>
    <row r="190">
      <c r="A190" s="18" t="inlineStr">
        <is>
          <t>CORIBE</t>
        </is>
      </c>
      <c r="B190" s="19" t="inlineStr">
        <is>
          <t>Sem câmera</t>
        </is>
      </c>
      <c r="C190" s="20" t="n">
        <v>0</v>
      </c>
      <c r="D190" s="20" t="n">
        <v>0</v>
      </c>
      <c r="E190" s="20" t="n">
        <v>14</v>
      </c>
      <c r="F190" s="20" t="n">
        <v>8</v>
      </c>
      <c r="G190" s="20" t="n">
        <v>48</v>
      </c>
      <c r="H190" s="20" t="n">
        <v>0</v>
      </c>
      <c r="I190" s="20" t="n">
        <v>0</v>
      </c>
      <c r="J190" s="20" t="n">
        <v>0</v>
      </c>
      <c r="K190" s="21">
        <f>IF($G190=0,"",J190/$G190)</f>
        <v>0</v>
      </c>
      <c r="L190" s="20" t="n">
        <v>0</v>
      </c>
      <c r="M190" s="20" t="n">
        <v>0</v>
      </c>
      <c r="N190" s="20" t="n">
        <v>0</v>
      </c>
      <c r="O190" s="21">
        <f>IF($G190=0,"",N190/$G190)</f>
        <v>0</v>
      </c>
      <c r="P190" s="20" t="n">
        <v>0</v>
      </c>
      <c r="Q190" s="20" t="n">
        <v>0</v>
      </c>
      <c r="R190" s="20" t="n">
        <v>0</v>
      </c>
      <c r="S190" s="21">
        <f>IF($G190=0,"",R190/$G190)</f>
        <v>0</v>
      </c>
    </row>
    <row r="191">
      <c r="A191" s="18" t="inlineStr">
        <is>
          <t>CORONEL JOÃO SÁ</t>
        </is>
      </c>
      <c r="B191" s="19" t="inlineStr">
        <is>
          <t>Sem câmera</t>
        </is>
      </c>
      <c r="C191" s="20" t="n">
        <v>0</v>
      </c>
      <c r="D191" s="20" t="n">
        <v>0</v>
      </c>
      <c r="E191" s="20" t="n">
        <v>21</v>
      </c>
      <c r="F191" s="20" t="n">
        <v>21</v>
      </c>
      <c r="G191" s="20" t="n">
        <v>49</v>
      </c>
      <c r="H191" s="20" t="n">
        <v>0</v>
      </c>
      <c r="I191" s="20" t="n">
        <v>0</v>
      </c>
      <c r="J191" s="20" t="n">
        <v>0</v>
      </c>
      <c r="K191" s="21">
        <f>IF($G191=0,"",J191/$G191)</f>
        <v>0</v>
      </c>
      <c r="L191" s="20" t="n">
        <v>0</v>
      </c>
      <c r="M191" s="20" t="n">
        <v>0</v>
      </c>
      <c r="N191" s="20" t="n">
        <v>0</v>
      </c>
      <c r="O191" s="21">
        <f>IF($G191=0,"",N191/$G191)</f>
        <v>0</v>
      </c>
      <c r="P191" s="20" t="n">
        <v>0</v>
      </c>
      <c r="Q191" s="20" t="n">
        <v>0</v>
      </c>
      <c r="R191" s="20" t="n">
        <v>0</v>
      </c>
      <c r="S191" s="21">
        <f>IF($G191=0,"",R191/$G191)</f>
        <v>0</v>
      </c>
    </row>
    <row r="192">
      <c r="A192" s="18" t="inlineStr">
        <is>
          <t>CORRENTINA</t>
        </is>
      </c>
      <c r="B192" s="19" t="inlineStr">
        <is>
          <t>Sem câmera</t>
        </is>
      </c>
      <c r="C192" s="20" t="n">
        <v>0</v>
      </c>
      <c r="D192" s="20" t="n">
        <v>0</v>
      </c>
      <c r="E192" s="20" t="n">
        <v>28</v>
      </c>
      <c r="F192" s="20" t="n">
        <v>28</v>
      </c>
      <c r="G192" s="20" t="n">
        <v>115</v>
      </c>
      <c r="H192" s="20" t="n">
        <v>0</v>
      </c>
      <c r="I192" s="20" t="n">
        <v>0</v>
      </c>
      <c r="J192" s="20" t="n">
        <v>0</v>
      </c>
      <c r="K192" s="21">
        <f>IF($G192=0,"",J192/$G192)</f>
        <v>0</v>
      </c>
      <c r="L192" s="20" t="n">
        <v>0</v>
      </c>
      <c r="M192" s="20" t="n">
        <v>0</v>
      </c>
      <c r="N192" s="20" t="n">
        <v>0</v>
      </c>
      <c r="O192" s="21">
        <f>IF($G192=0,"",N192/$G192)</f>
        <v>0</v>
      </c>
      <c r="P192" s="20" t="n">
        <v>0</v>
      </c>
      <c r="Q192" s="20" t="n">
        <v>0</v>
      </c>
      <c r="R192" s="20" t="n">
        <v>0</v>
      </c>
      <c r="S192" s="21">
        <f>IF($G192=0,"",R192/$G192)</f>
        <v>0</v>
      </c>
    </row>
    <row r="193">
      <c r="A193" s="18" t="inlineStr">
        <is>
          <t>COTEGIPE</t>
        </is>
      </c>
      <c r="B193" s="19" t="inlineStr">
        <is>
          <t>Sem câmera</t>
        </is>
      </c>
      <c r="C193" s="20" t="n">
        <v>0</v>
      </c>
      <c r="D193" s="20" t="n">
        <v>0</v>
      </c>
      <c r="E193" s="20" t="n">
        <v>21</v>
      </c>
      <c r="F193" s="20" t="n">
        <v>19</v>
      </c>
      <c r="G193" s="20" t="n">
        <v>44</v>
      </c>
      <c r="H193" s="20" t="n">
        <v>0</v>
      </c>
      <c r="I193" s="20" t="n">
        <v>0</v>
      </c>
      <c r="J193" s="20" t="n">
        <v>0</v>
      </c>
      <c r="K193" s="21">
        <f>IF($G193=0,"",J193/$G193)</f>
        <v>0</v>
      </c>
      <c r="L193" s="20" t="n">
        <v>0</v>
      </c>
      <c r="M193" s="20" t="n">
        <v>0</v>
      </c>
      <c r="N193" s="20" t="n">
        <v>0</v>
      </c>
      <c r="O193" s="21">
        <f>IF($G193=0,"",N193/$G193)</f>
        <v>0</v>
      </c>
      <c r="P193" s="20" t="n">
        <v>0</v>
      </c>
      <c r="Q193" s="20" t="n">
        <v>0</v>
      </c>
      <c r="R193" s="20" t="n">
        <v>0</v>
      </c>
      <c r="S193" s="21">
        <f>IF($G193=0,"",R193/$G193)</f>
        <v>0</v>
      </c>
    </row>
    <row r="194">
      <c r="A194" s="18" t="inlineStr">
        <is>
          <t>CRAVOLÂNDIA</t>
        </is>
      </c>
      <c r="B194" s="19" t="inlineStr">
        <is>
          <t>Sem câmera</t>
        </is>
      </c>
      <c r="C194" s="20" t="n">
        <v>0</v>
      </c>
      <c r="D194" s="20" t="n">
        <v>0</v>
      </c>
      <c r="E194" s="20" t="n">
        <v>4</v>
      </c>
      <c r="F194" s="20" t="n">
        <v>4</v>
      </c>
      <c r="G194" s="20" t="n">
        <v>18</v>
      </c>
      <c r="H194" s="20" t="n">
        <v>0</v>
      </c>
      <c r="I194" s="20" t="n">
        <v>0</v>
      </c>
      <c r="J194" s="20" t="n">
        <v>0</v>
      </c>
      <c r="K194" s="21">
        <f>IF($G194=0,"",J194/$G194)</f>
        <v>0</v>
      </c>
      <c r="L194" s="20" t="n">
        <v>0</v>
      </c>
      <c r="M194" s="20" t="n">
        <v>0</v>
      </c>
      <c r="N194" s="20" t="n">
        <v>0</v>
      </c>
      <c r="O194" s="21">
        <f>IF($G194=0,"",N194/$G194)</f>
        <v>0</v>
      </c>
      <c r="P194" s="20" t="n">
        <v>0</v>
      </c>
      <c r="Q194" s="20" t="n">
        <v>0</v>
      </c>
      <c r="R194" s="20" t="n">
        <v>0</v>
      </c>
      <c r="S194" s="21">
        <f>IF($G194=0,"",R194/$G194)</f>
        <v>0</v>
      </c>
    </row>
    <row r="195">
      <c r="A195" s="18" t="inlineStr">
        <is>
          <t>CRISÓPOLIS</t>
        </is>
      </c>
      <c r="B195" s="19" t="inlineStr">
        <is>
          <t>Sem câmera</t>
        </is>
      </c>
      <c r="C195" s="20" t="n">
        <v>0</v>
      </c>
      <c r="D195" s="20" t="n">
        <v>0</v>
      </c>
      <c r="E195" s="20" t="n">
        <v>12</v>
      </c>
      <c r="F195" s="20" t="n">
        <v>12</v>
      </c>
      <c r="G195" s="20" t="n">
        <v>53</v>
      </c>
      <c r="H195" s="20" t="n">
        <v>0</v>
      </c>
      <c r="I195" s="20" t="n">
        <v>0</v>
      </c>
      <c r="J195" s="20" t="n">
        <v>0</v>
      </c>
      <c r="K195" s="21">
        <f>IF($G195=0,"",J195/$G195)</f>
        <v>0</v>
      </c>
      <c r="L195" s="20" t="n">
        <v>0</v>
      </c>
      <c r="M195" s="20" t="n">
        <v>0</v>
      </c>
      <c r="N195" s="20" t="n">
        <v>0</v>
      </c>
      <c r="O195" s="21">
        <f>IF($G195=0,"",N195/$G195)</f>
        <v>0</v>
      </c>
      <c r="P195" s="20" t="n">
        <v>0</v>
      </c>
      <c r="Q195" s="20" t="n">
        <v>0</v>
      </c>
      <c r="R195" s="20" t="n">
        <v>0</v>
      </c>
      <c r="S195" s="21">
        <f>IF($G195=0,"",R195/$G195)</f>
        <v>0</v>
      </c>
    </row>
    <row r="196">
      <c r="A196" s="18" t="inlineStr">
        <is>
          <t>CRISTÓPOLIS</t>
        </is>
      </c>
      <c r="B196" s="19" t="inlineStr">
        <is>
          <t>Sem câmera</t>
        </is>
      </c>
      <c r="C196" s="20" t="n">
        <v>0</v>
      </c>
      <c r="D196" s="20" t="n">
        <v>0</v>
      </c>
      <c r="E196" s="20" t="n">
        <v>18</v>
      </c>
      <c r="F196" s="20" t="n">
        <v>18</v>
      </c>
      <c r="G196" s="20" t="n">
        <v>52</v>
      </c>
      <c r="H196" s="20" t="n">
        <v>0</v>
      </c>
      <c r="I196" s="20" t="n">
        <v>0</v>
      </c>
      <c r="J196" s="20" t="n">
        <v>0</v>
      </c>
      <c r="K196" s="21">
        <f>IF($G196=0,"",J196/$G196)</f>
        <v>0</v>
      </c>
      <c r="L196" s="20" t="n">
        <v>0</v>
      </c>
      <c r="M196" s="20" t="n">
        <v>0</v>
      </c>
      <c r="N196" s="20" t="n">
        <v>0</v>
      </c>
      <c r="O196" s="21">
        <f>IF($G196=0,"",N196/$G196)</f>
        <v>0</v>
      </c>
      <c r="P196" s="20" t="n">
        <v>0</v>
      </c>
      <c r="Q196" s="20" t="n">
        <v>0</v>
      </c>
      <c r="R196" s="20" t="n">
        <v>0</v>
      </c>
      <c r="S196" s="21">
        <f>IF($G196=0,"",R196/$G196)</f>
        <v>0</v>
      </c>
    </row>
    <row r="197">
      <c r="A197" s="18" t="inlineStr">
        <is>
          <t>CURAÇÁ</t>
        </is>
      </c>
      <c r="B197" s="19" t="inlineStr">
        <is>
          <t>Sem câmera</t>
        </is>
      </c>
      <c r="C197" s="20" t="n">
        <v>0</v>
      </c>
      <c r="D197" s="20" t="n">
        <v>0</v>
      </c>
      <c r="E197" s="20" t="n">
        <v>30</v>
      </c>
      <c r="F197" s="20" t="n">
        <v>0</v>
      </c>
      <c r="G197" s="20" t="n">
        <v>109</v>
      </c>
      <c r="H197" s="20" t="n">
        <v>0</v>
      </c>
      <c r="I197" s="20" t="n">
        <v>0</v>
      </c>
      <c r="J197" s="20" t="n">
        <v>0</v>
      </c>
      <c r="K197" s="21">
        <f>IF($G197=0,"",J197/$G197)</f>
        <v>0</v>
      </c>
      <c r="L197" s="20" t="n">
        <v>0</v>
      </c>
      <c r="M197" s="20" t="n">
        <v>0</v>
      </c>
      <c r="N197" s="20" t="n">
        <v>0</v>
      </c>
      <c r="O197" s="21">
        <f>IF($G197=0,"",N197/$G197)</f>
        <v>0</v>
      </c>
      <c r="P197" s="20" t="n">
        <v>0</v>
      </c>
      <c r="Q197" s="20" t="n">
        <v>0</v>
      </c>
      <c r="R197" s="20" t="n">
        <v>0</v>
      </c>
      <c r="S197" s="21">
        <f>IF($G197=0,"",R197/$G197)</f>
        <v>0</v>
      </c>
    </row>
    <row r="198">
      <c r="A198" s="18" t="inlineStr">
        <is>
          <t>DÁRIO MEIRA</t>
        </is>
      </c>
      <c r="B198" s="19" t="inlineStr">
        <is>
          <t>Sem câmera</t>
        </is>
      </c>
      <c r="C198" s="20" t="n">
        <v>0</v>
      </c>
      <c r="D198" s="20" t="n">
        <v>0</v>
      </c>
      <c r="E198" s="20" t="n">
        <v>12</v>
      </c>
      <c r="F198" s="20" t="n">
        <v>12</v>
      </c>
      <c r="G198" s="20" t="n">
        <v>30</v>
      </c>
      <c r="H198" s="20" t="n">
        <v>0</v>
      </c>
      <c r="I198" s="20" t="n">
        <v>0</v>
      </c>
      <c r="J198" s="20" t="n">
        <v>0</v>
      </c>
      <c r="K198" s="21">
        <f>IF($G198=0,"",J198/$G198)</f>
        <v>0</v>
      </c>
      <c r="L198" s="20" t="n">
        <v>0</v>
      </c>
      <c r="M198" s="20" t="n">
        <v>0</v>
      </c>
      <c r="N198" s="20" t="n">
        <v>0</v>
      </c>
      <c r="O198" s="21">
        <f>IF($G198=0,"",N198/$G198)</f>
        <v>0</v>
      </c>
      <c r="P198" s="20" t="n">
        <v>0</v>
      </c>
      <c r="Q198" s="20" t="n">
        <v>0</v>
      </c>
      <c r="R198" s="20" t="n">
        <v>0</v>
      </c>
      <c r="S198" s="21">
        <f>IF($G198=0,"",R198/$G198)</f>
        <v>0</v>
      </c>
    </row>
    <row r="199">
      <c r="A199" s="18" t="inlineStr">
        <is>
          <t>DOM MACEDO COSTA</t>
        </is>
      </c>
      <c r="B199" s="19" t="inlineStr">
        <is>
          <t>Sem câmera</t>
        </is>
      </c>
      <c r="C199" s="20" t="n">
        <v>0</v>
      </c>
      <c r="D199" s="20" t="n">
        <v>0</v>
      </c>
      <c r="E199" s="20" t="n">
        <v>9</v>
      </c>
      <c r="F199" s="20" t="n">
        <v>8</v>
      </c>
      <c r="G199" s="20" t="n">
        <v>22</v>
      </c>
      <c r="H199" s="20" t="n">
        <v>0</v>
      </c>
      <c r="I199" s="20" t="n">
        <v>0</v>
      </c>
      <c r="J199" s="20" t="n">
        <v>0</v>
      </c>
      <c r="K199" s="21">
        <f>IF($G199=0,"",J199/$G199)</f>
        <v>0</v>
      </c>
      <c r="L199" s="20" t="n">
        <v>0</v>
      </c>
      <c r="M199" s="20" t="n">
        <v>0</v>
      </c>
      <c r="N199" s="20" t="n">
        <v>0</v>
      </c>
      <c r="O199" s="21">
        <f>IF($G199=0,"",N199/$G199)</f>
        <v>0</v>
      </c>
      <c r="P199" s="20" t="n">
        <v>0</v>
      </c>
      <c r="Q199" s="20" t="n">
        <v>0</v>
      </c>
      <c r="R199" s="20" t="n">
        <v>0</v>
      </c>
      <c r="S199" s="21">
        <f>IF($G199=0,"",R199/$G199)</f>
        <v>0</v>
      </c>
    </row>
    <row r="200">
      <c r="A200" s="18" t="inlineStr">
        <is>
          <t>ELÍSIO MEDRADO</t>
        </is>
      </c>
      <c r="B200" s="19" t="inlineStr">
        <is>
          <t>Sem câmera</t>
        </is>
      </c>
      <c r="C200" s="20" t="n">
        <v>0</v>
      </c>
      <c r="D200" s="20" t="n">
        <v>0</v>
      </c>
      <c r="E200" s="20" t="n">
        <v>9</v>
      </c>
      <c r="F200" s="20" t="n">
        <v>9</v>
      </c>
      <c r="G200" s="20" t="n">
        <v>27</v>
      </c>
      <c r="H200" s="20" t="n">
        <v>0</v>
      </c>
      <c r="I200" s="20" t="n">
        <v>0</v>
      </c>
      <c r="J200" s="20" t="n">
        <v>0</v>
      </c>
      <c r="K200" s="21">
        <f>IF($G200=0,"",J200/$G200)</f>
        <v>0</v>
      </c>
      <c r="L200" s="20" t="n">
        <v>0</v>
      </c>
      <c r="M200" s="20" t="n">
        <v>0</v>
      </c>
      <c r="N200" s="20" t="n">
        <v>0</v>
      </c>
      <c r="O200" s="21">
        <f>IF($G200=0,"",N200/$G200)</f>
        <v>0</v>
      </c>
      <c r="P200" s="20" t="n">
        <v>0</v>
      </c>
      <c r="Q200" s="20" t="n">
        <v>0</v>
      </c>
      <c r="R200" s="20" t="n">
        <v>0</v>
      </c>
      <c r="S200" s="21">
        <f>IF($G200=0,"",R200/$G200)</f>
        <v>0</v>
      </c>
    </row>
    <row r="201">
      <c r="A201" s="18" t="inlineStr">
        <is>
          <t>ENCRUZILHADA</t>
        </is>
      </c>
      <c r="B201" s="19" t="inlineStr">
        <is>
          <t>Sem câmera</t>
        </is>
      </c>
      <c r="C201" s="20" t="n">
        <v>0</v>
      </c>
      <c r="D201" s="20" t="n">
        <v>0</v>
      </c>
      <c r="E201" s="20" t="n">
        <v>16</v>
      </c>
      <c r="F201" s="20" t="n">
        <v>15</v>
      </c>
      <c r="G201" s="20" t="n">
        <v>61</v>
      </c>
      <c r="H201" s="20" t="n">
        <v>0</v>
      </c>
      <c r="I201" s="20" t="n">
        <v>0</v>
      </c>
      <c r="J201" s="20" t="n">
        <v>0</v>
      </c>
      <c r="K201" s="21">
        <f>IF($G201=0,"",J201/$G201)</f>
        <v>0</v>
      </c>
      <c r="L201" s="20" t="n">
        <v>0</v>
      </c>
      <c r="M201" s="20" t="n">
        <v>0</v>
      </c>
      <c r="N201" s="20" t="n">
        <v>0</v>
      </c>
      <c r="O201" s="21">
        <f>IF($G201=0,"",N201/$G201)</f>
        <v>0</v>
      </c>
      <c r="P201" s="20" t="n">
        <v>0</v>
      </c>
      <c r="Q201" s="20" t="n">
        <v>0</v>
      </c>
      <c r="R201" s="20" t="n">
        <v>0</v>
      </c>
      <c r="S201" s="21">
        <f>IF($G201=0,"",R201/$G201)</f>
        <v>0</v>
      </c>
    </row>
    <row r="202">
      <c r="A202" s="18" t="inlineStr">
        <is>
          <t>FÁTIMA</t>
        </is>
      </c>
      <c r="B202" s="19" t="inlineStr">
        <is>
          <t>Sem câmera</t>
        </is>
      </c>
      <c r="C202" s="20" t="n">
        <v>0</v>
      </c>
      <c r="D202" s="20" t="n">
        <v>0</v>
      </c>
      <c r="E202" s="20" t="n">
        <v>11</v>
      </c>
      <c r="F202" s="20" t="n">
        <v>11</v>
      </c>
      <c r="G202" s="20" t="n">
        <v>49</v>
      </c>
      <c r="H202" s="20" t="n">
        <v>0</v>
      </c>
      <c r="I202" s="20" t="n">
        <v>0</v>
      </c>
      <c r="J202" s="20" t="n">
        <v>0</v>
      </c>
      <c r="K202" s="21">
        <f>IF($G202=0,"",J202/$G202)</f>
        <v>0</v>
      </c>
      <c r="L202" s="20" t="n">
        <v>0</v>
      </c>
      <c r="M202" s="20" t="n">
        <v>0</v>
      </c>
      <c r="N202" s="20" t="n">
        <v>0</v>
      </c>
      <c r="O202" s="21">
        <f>IF($G202=0,"",N202/$G202)</f>
        <v>0</v>
      </c>
      <c r="P202" s="20" t="n">
        <v>0</v>
      </c>
      <c r="Q202" s="20" t="n">
        <v>0</v>
      </c>
      <c r="R202" s="20" t="n">
        <v>0</v>
      </c>
      <c r="S202" s="21">
        <f>IF($G202=0,"",R202/$G202)</f>
        <v>0</v>
      </c>
    </row>
    <row r="203">
      <c r="A203" s="18" t="inlineStr">
        <is>
          <t>FEIRA DA MATA</t>
        </is>
      </c>
      <c r="B203" s="19" t="inlineStr">
        <is>
          <t>Recorte VPE</t>
        </is>
      </c>
      <c r="C203" s="20" t="n">
        <v>0</v>
      </c>
      <c r="D203" s="20" t="n">
        <v>0</v>
      </c>
      <c r="E203" s="20" t="n">
        <v>5</v>
      </c>
      <c r="F203" s="20" t="n">
        <v>0</v>
      </c>
      <c r="G203" s="20" t="n">
        <v>17</v>
      </c>
      <c r="H203" s="20" t="n">
        <v>0</v>
      </c>
      <c r="I203" s="20" t="n">
        <v>0</v>
      </c>
      <c r="J203" s="20" t="n">
        <v>0</v>
      </c>
      <c r="K203" s="21">
        <f>IF($G203=0,"",J203/$G203)</f>
        <v>0</v>
      </c>
      <c r="L203" s="20" t="n">
        <v>0</v>
      </c>
      <c r="M203" s="20" t="n">
        <v>0</v>
      </c>
      <c r="N203" s="20" t="n">
        <v>0</v>
      </c>
      <c r="O203" s="21">
        <f>IF($G203=0,"",N203/$G203)</f>
        <v>0</v>
      </c>
      <c r="P203" s="20" t="n">
        <v>0</v>
      </c>
      <c r="Q203" s="20" t="n">
        <v>0</v>
      </c>
      <c r="R203" s="20" t="n">
        <v>0</v>
      </c>
      <c r="S203" s="21">
        <f>IF($G203=0,"",R203/$G203)</f>
        <v>0</v>
      </c>
    </row>
    <row r="204">
      <c r="A204" s="18" t="inlineStr">
        <is>
          <t>FILADÉLFIA</t>
        </is>
      </c>
      <c r="B204" s="19" t="inlineStr">
        <is>
          <t>Sem câmera</t>
        </is>
      </c>
      <c r="C204" s="20" t="n">
        <v>0</v>
      </c>
      <c r="D204" s="20" t="n">
        <v>0</v>
      </c>
      <c r="E204" s="20" t="n">
        <v>15</v>
      </c>
      <c r="F204" s="20" t="n">
        <v>13</v>
      </c>
      <c r="G204" s="20" t="n">
        <v>51</v>
      </c>
      <c r="H204" s="20" t="n">
        <v>0</v>
      </c>
      <c r="I204" s="20" t="n">
        <v>0</v>
      </c>
      <c r="J204" s="20" t="n">
        <v>0</v>
      </c>
      <c r="K204" s="21">
        <f>IF($G204=0,"",J204/$G204)</f>
        <v>0</v>
      </c>
      <c r="L204" s="20" t="n">
        <v>0</v>
      </c>
      <c r="M204" s="20" t="n">
        <v>0</v>
      </c>
      <c r="N204" s="20" t="n">
        <v>0</v>
      </c>
      <c r="O204" s="21">
        <f>IF($G204=0,"",N204/$G204)</f>
        <v>0</v>
      </c>
      <c r="P204" s="20" t="n">
        <v>0</v>
      </c>
      <c r="Q204" s="20" t="n">
        <v>0</v>
      </c>
      <c r="R204" s="20" t="n">
        <v>0</v>
      </c>
      <c r="S204" s="21">
        <f>IF($G204=0,"",R204/$G204)</f>
        <v>0</v>
      </c>
    </row>
    <row r="205">
      <c r="A205" s="18" t="inlineStr">
        <is>
          <t>FIRMINO ALVES</t>
        </is>
      </c>
      <c r="B205" s="19" t="inlineStr">
        <is>
          <t>Sem câmera</t>
        </is>
      </c>
      <c r="C205" s="20" t="n">
        <v>0</v>
      </c>
      <c r="D205" s="20" t="n">
        <v>0</v>
      </c>
      <c r="E205" s="20" t="n">
        <v>7</v>
      </c>
      <c r="F205" s="20" t="n">
        <v>0</v>
      </c>
      <c r="G205" s="20" t="n">
        <v>19</v>
      </c>
      <c r="H205" s="20" t="n">
        <v>0</v>
      </c>
      <c r="I205" s="20" t="n">
        <v>0</v>
      </c>
      <c r="J205" s="20" t="n">
        <v>0</v>
      </c>
      <c r="K205" s="21">
        <f>IF($G205=0,"",J205/$G205)</f>
        <v>0</v>
      </c>
      <c r="L205" s="20" t="n">
        <v>0</v>
      </c>
      <c r="M205" s="20" t="n">
        <v>0</v>
      </c>
      <c r="N205" s="20" t="n">
        <v>0</v>
      </c>
      <c r="O205" s="21">
        <f>IF($G205=0,"",N205/$G205)</f>
        <v>0</v>
      </c>
      <c r="P205" s="20" t="n">
        <v>0</v>
      </c>
      <c r="Q205" s="20" t="n">
        <v>0</v>
      </c>
      <c r="R205" s="20" t="n">
        <v>0</v>
      </c>
      <c r="S205" s="21">
        <f>IF($G205=0,"",R205/$G205)</f>
        <v>0</v>
      </c>
    </row>
    <row r="206">
      <c r="A206" s="18" t="inlineStr">
        <is>
          <t>FLORESTA AZUL</t>
        </is>
      </c>
      <c r="B206" s="19" t="inlineStr">
        <is>
          <t>Sem câmera</t>
        </is>
      </c>
      <c r="C206" s="20" t="n">
        <v>0</v>
      </c>
      <c r="D206" s="20" t="n">
        <v>0</v>
      </c>
      <c r="E206" s="20" t="n">
        <v>8</v>
      </c>
      <c r="F206" s="20" t="n">
        <v>0</v>
      </c>
      <c r="G206" s="20" t="n">
        <v>34</v>
      </c>
      <c r="H206" s="20" t="n">
        <v>0</v>
      </c>
      <c r="I206" s="20" t="n">
        <v>0</v>
      </c>
      <c r="J206" s="20" t="n">
        <v>0</v>
      </c>
      <c r="K206" s="21">
        <f>IF($G206=0,"",J206/$G206)</f>
        <v>0</v>
      </c>
      <c r="L206" s="20" t="n">
        <v>0</v>
      </c>
      <c r="M206" s="20" t="n">
        <v>0</v>
      </c>
      <c r="N206" s="20" t="n">
        <v>0</v>
      </c>
      <c r="O206" s="21">
        <f>IF($G206=0,"",N206/$G206)</f>
        <v>0</v>
      </c>
      <c r="P206" s="20" t="n">
        <v>0</v>
      </c>
      <c r="Q206" s="20" t="n">
        <v>0</v>
      </c>
      <c r="R206" s="20" t="n">
        <v>0</v>
      </c>
      <c r="S206" s="21">
        <f>IF($G206=0,"",R206/$G206)</f>
        <v>0</v>
      </c>
    </row>
    <row r="207">
      <c r="A207" s="18" t="inlineStr">
        <is>
          <t>FORMOSA DO RIO PRETO</t>
        </is>
      </c>
      <c r="B207" s="19" t="inlineStr">
        <is>
          <t>Sem câmera</t>
        </is>
      </c>
      <c r="C207" s="20" t="n">
        <v>0</v>
      </c>
      <c r="D207" s="20" t="n">
        <v>0</v>
      </c>
      <c r="E207" s="20" t="n">
        <v>29</v>
      </c>
      <c r="F207" s="20" t="n">
        <v>29</v>
      </c>
      <c r="G207" s="20" t="n">
        <v>84</v>
      </c>
      <c r="H207" s="20" t="n">
        <v>0</v>
      </c>
      <c r="I207" s="20" t="n">
        <v>0</v>
      </c>
      <c r="J207" s="20" t="n">
        <v>0</v>
      </c>
      <c r="K207" s="21">
        <f>IF($G207=0,"",J207/$G207)</f>
        <v>0</v>
      </c>
      <c r="L207" s="20" t="n">
        <v>0</v>
      </c>
      <c r="M207" s="20" t="n">
        <v>0</v>
      </c>
      <c r="N207" s="20" t="n">
        <v>0</v>
      </c>
      <c r="O207" s="21">
        <f>IF($G207=0,"",N207/$G207)</f>
        <v>0</v>
      </c>
      <c r="P207" s="20" t="n">
        <v>0</v>
      </c>
      <c r="Q207" s="20" t="n">
        <v>0</v>
      </c>
      <c r="R207" s="20" t="n">
        <v>0</v>
      </c>
      <c r="S207" s="21">
        <f>IF($G207=0,"",R207/$G207)</f>
        <v>0</v>
      </c>
    </row>
    <row r="208">
      <c r="A208" s="18" t="inlineStr">
        <is>
          <t>GANDU</t>
        </is>
      </c>
      <c r="B208" s="19" t="inlineStr">
        <is>
          <t>Sem câmera</t>
        </is>
      </c>
      <c r="C208" s="20" t="n">
        <v>0</v>
      </c>
      <c r="D208" s="20" t="n">
        <v>0</v>
      </c>
      <c r="E208" s="20" t="n">
        <v>16</v>
      </c>
      <c r="F208" s="20" t="n">
        <v>16</v>
      </c>
      <c r="G208" s="20" t="n">
        <v>80</v>
      </c>
      <c r="H208" s="20" t="n">
        <v>0</v>
      </c>
      <c r="I208" s="20" t="n">
        <v>0</v>
      </c>
      <c r="J208" s="20" t="n">
        <v>0</v>
      </c>
      <c r="K208" s="21">
        <f>IF($G208=0,"",J208/$G208)</f>
        <v>0</v>
      </c>
      <c r="L208" s="20" t="n">
        <v>0</v>
      </c>
      <c r="M208" s="20" t="n">
        <v>0</v>
      </c>
      <c r="N208" s="20" t="n">
        <v>0</v>
      </c>
      <c r="O208" s="21">
        <f>IF($G208=0,"",N208/$G208)</f>
        <v>0</v>
      </c>
      <c r="P208" s="20" t="n">
        <v>0</v>
      </c>
      <c r="Q208" s="20" t="n">
        <v>0</v>
      </c>
      <c r="R208" s="20" t="n">
        <v>0</v>
      </c>
      <c r="S208" s="21">
        <f>IF($G208=0,"",R208/$G208)</f>
        <v>0</v>
      </c>
    </row>
    <row r="209">
      <c r="A209" s="18" t="inlineStr">
        <is>
          <t>GAVIÃO</t>
        </is>
      </c>
      <c r="B209" s="19" t="inlineStr">
        <is>
          <t>Sem câmera</t>
        </is>
      </c>
      <c r="C209" s="20" t="n">
        <v>0</v>
      </c>
      <c r="D209" s="20" t="n">
        <v>0</v>
      </c>
      <c r="E209" s="20" t="n">
        <v>3</v>
      </c>
      <c r="F209" s="20" t="n">
        <v>3</v>
      </c>
      <c r="G209" s="20" t="n">
        <v>19</v>
      </c>
      <c r="H209" s="20" t="n">
        <v>0</v>
      </c>
      <c r="I209" s="20" t="n">
        <v>0</v>
      </c>
      <c r="J209" s="20" t="n">
        <v>0</v>
      </c>
      <c r="K209" s="21">
        <f>IF($G209=0,"",J209/$G209)</f>
        <v>0</v>
      </c>
      <c r="L209" s="20" t="n">
        <v>0</v>
      </c>
      <c r="M209" s="20" t="n">
        <v>0</v>
      </c>
      <c r="N209" s="20" t="n">
        <v>0</v>
      </c>
      <c r="O209" s="21">
        <f>IF($G209=0,"",N209/$G209)</f>
        <v>0</v>
      </c>
      <c r="P209" s="20" t="n">
        <v>0</v>
      </c>
      <c r="Q209" s="20" t="n">
        <v>0</v>
      </c>
      <c r="R209" s="20" t="n">
        <v>0</v>
      </c>
      <c r="S209" s="21">
        <f>IF($G209=0,"",R209/$G209)</f>
        <v>0</v>
      </c>
    </row>
    <row r="210">
      <c r="A210" s="18" t="inlineStr">
        <is>
          <t>GENTIO DO OURO</t>
        </is>
      </c>
      <c r="B210" s="19" t="inlineStr">
        <is>
          <t>Sem câmera</t>
        </is>
      </c>
      <c r="C210" s="20" t="n">
        <v>0</v>
      </c>
      <c r="D210" s="20" t="n">
        <v>0</v>
      </c>
      <c r="E210" s="20" t="n">
        <v>31</v>
      </c>
      <c r="F210" s="20" t="n">
        <v>0</v>
      </c>
      <c r="G210" s="20" t="n">
        <v>48</v>
      </c>
      <c r="H210" s="20" t="n">
        <v>0</v>
      </c>
      <c r="I210" s="20" t="n">
        <v>0</v>
      </c>
      <c r="J210" s="20" t="n">
        <v>0</v>
      </c>
      <c r="K210" s="21">
        <f>IF($G210=0,"",J210/$G210)</f>
        <v>0</v>
      </c>
      <c r="L210" s="20" t="n">
        <v>0</v>
      </c>
      <c r="M210" s="20" t="n">
        <v>0</v>
      </c>
      <c r="N210" s="20" t="n">
        <v>0</v>
      </c>
      <c r="O210" s="21">
        <f>IF($G210=0,"",N210/$G210)</f>
        <v>0</v>
      </c>
      <c r="P210" s="20" t="n">
        <v>0</v>
      </c>
      <c r="Q210" s="20" t="n">
        <v>0</v>
      </c>
      <c r="R210" s="20" t="n">
        <v>0</v>
      </c>
      <c r="S210" s="21">
        <f>IF($G210=0,"",R210/$G210)</f>
        <v>0</v>
      </c>
    </row>
    <row r="211">
      <c r="A211" s="18" t="inlineStr">
        <is>
          <t>GLÓRIA</t>
        </is>
      </c>
      <c r="B211" s="19" t="inlineStr">
        <is>
          <t>Sem câmera</t>
        </is>
      </c>
      <c r="C211" s="20" t="n">
        <v>0</v>
      </c>
      <c r="D211" s="20" t="n">
        <v>0</v>
      </c>
      <c r="E211" s="20" t="n">
        <v>27</v>
      </c>
      <c r="F211" s="20" t="n">
        <v>27</v>
      </c>
      <c r="G211" s="20" t="n">
        <v>65</v>
      </c>
      <c r="H211" s="20" t="n">
        <v>0</v>
      </c>
      <c r="I211" s="20" t="n">
        <v>0</v>
      </c>
      <c r="J211" s="20" t="n">
        <v>0</v>
      </c>
      <c r="K211" s="21">
        <f>IF($G211=0,"",J211/$G211)</f>
        <v>0</v>
      </c>
      <c r="L211" s="20" t="n">
        <v>0</v>
      </c>
      <c r="M211" s="20" t="n">
        <v>0</v>
      </c>
      <c r="N211" s="20" t="n">
        <v>0</v>
      </c>
      <c r="O211" s="21">
        <f>IF($G211=0,"",N211/$G211)</f>
        <v>0</v>
      </c>
      <c r="P211" s="20" t="n">
        <v>0</v>
      </c>
      <c r="Q211" s="20" t="n">
        <v>0</v>
      </c>
      <c r="R211" s="20" t="n">
        <v>0</v>
      </c>
      <c r="S211" s="21">
        <f>IF($G211=0,"",R211/$G211)</f>
        <v>0</v>
      </c>
    </row>
    <row r="212">
      <c r="A212" s="18" t="inlineStr">
        <is>
          <t>GONGOGI</t>
        </is>
      </c>
      <c r="B212" s="19" t="inlineStr">
        <is>
          <t>Sem câmera</t>
        </is>
      </c>
      <c r="C212" s="20" t="n">
        <v>0</v>
      </c>
      <c r="D212" s="20" t="n">
        <v>0</v>
      </c>
      <c r="E212" s="20" t="n">
        <v>6</v>
      </c>
      <c r="F212" s="20" t="n">
        <v>6</v>
      </c>
      <c r="G212" s="20" t="n">
        <v>23</v>
      </c>
      <c r="H212" s="20" t="n">
        <v>0</v>
      </c>
      <c r="I212" s="20" t="n">
        <v>0</v>
      </c>
      <c r="J212" s="20" t="n">
        <v>0</v>
      </c>
      <c r="K212" s="21">
        <f>IF($G212=0,"",J212/$G212)</f>
        <v>0</v>
      </c>
      <c r="L212" s="20" t="n">
        <v>0</v>
      </c>
      <c r="M212" s="20" t="n">
        <v>0</v>
      </c>
      <c r="N212" s="20" t="n">
        <v>0</v>
      </c>
      <c r="O212" s="21">
        <f>IF($G212=0,"",N212/$G212)</f>
        <v>0</v>
      </c>
      <c r="P212" s="20" t="n">
        <v>0</v>
      </c>
      <c r="Q212" s="20" t="n">
        <v>0</v>
      </c>
      <c r="R212" s="20" t="n">
        <v>0</v>
      </c>
      <c r="S212" s="21">
        <f>IF($G212=0,"",R212/$G212)</f>
        <v>0</v>
      </c>
    </row>
    <row r="213">
      <c r="A213" s="18" t="inlineStr">
        <is>
          <t>GOVERNADOR MANGABEIRA</t>
        </is>
      </c>
      <c r="B213" s="19" t="inlineStr">
        <is>
          <t>Sem câmera</t>
        </is>
      </c>
      <c r="C213" s="20" t="n">
        <v>0</v>
      </c>
      <c r="D213" s="20" t="n">
        <v>0</v>
      </c>
      <c r="E213" s="20" t="n">
        <v>14</v>
      </c>
      <c r="F213" s="20" t="n">
        <v>14</v>
      </c>
      <c r="G213" s="20" t="n">
        <v>67</v>
      </c>
      <c r="H213" s="20" t="n">
        <v>0</v>
      </c>
      <c r="I213" s="20" t="n">
        <v>0</v>
      </c>
      <c r="J213" s="20" t="n">
        <v>0</v>
      </c>
      <c r="K213" s="21">
        <f>IF($G213=0,"",J213/$G213)</f>
        <v>0</v>
      </c>
      <c r="L213" s="20" t="n">
        <v>0</v>
      </c>
      <c r="M213" s="20" t="n">
        <v>0</v>
      </c>
      <c r="N213" s="20" t="n">
        <v>0</v>
      </c>
      <c r="O213" s="21">
        <f>IF($G213=0,"",N213/$G213)</f>
        <v>0</v>
      </c>
      <c r="P213" s="20" t="n">
        <v>0</v>
      </c>
      <c r="Q213" s="20" t="n">
        <v>0</v>
      </c>
      <c r="R213" s="20" t="n">
        <v>0</v>
      </c>
      <c r="S213" s="21">
        <f>IF($G213=0,"",R213/$G213)</f>
        <v>0</v>
      </c>
    </row>
    <row r="214">
      <c r="A214" s="18" t="inlineStr">
        <is>
          <t>GUAJERU</t>
        </is>
      </c>
      <c r="B214" s="19" t="inlineStr">
        <is>
          <t>Sem câmera</t>
        </is>
      </c>
      <c r="C214" s="20" t="n">
        <v>0</v>
      </c>
      <c r="D214" s="20" t="n">
        <v>0</v>
      </c>
      <c r="E214" s="20" t="n">
        <v>8</v>
      </c>
      <c r="F214" s="20" t="n">
        <v>8</v>
      </c>
      <c r="G214" s="20" t="n">
        <v>29</v>
      </c>
      <c r="H214" s="20" t="n">
        <v>0</v>
      </c>
      <c r="I214" s="20" t="n">
        <v>0</v>
      </c>
      <c r="J214" s="20" t="n">
        <v>0</v>
      </c>
      <c r="K214" s="21">
        <f>IF($G214=0,"",J214/$G214)</f>
        <v>0</v>
      </c>
      <c r="L214" s="20" t="n">
        <v>0</v>
      </c>
      <c r="M214" s="20" t="n">
        <v>0</v>
      </c>
      <c r="N214" s="20" t="n">
        <v>0</v>
      </c>
      <c r="O214" s="21">
        <f>IF($G214=0,"",N214/$G214)</f>
        <v>0</v>
      </c>
      <c r="P214" s="20" t="n">
        <v>0</v>
      </c>
      <c r="Q214" s="20" t="n">
        <v>0</v>
      </c>
      <c r="R214" s="20" t="n">
        <v>0</v>
      </c>
      <c r="S214" s="21">
        <f>IF($G214=0,"",R214/$G214)</f>
        <v>0</v>
      </c>
    </row>
    <row r="215">
      <c r="A215" s="18" t="inlineStr">
        <is>
          <t>GUARATINGA</t>
        </is>
      </c>
      <c r="B215" s="19" t="inlineStr">
        <is>
          <t>Sem câmera</t>
        </is>
      </c>
      <c r="C215" s="20" t="n">
        <v>0</v>
      </c>
      <c r="D215" s="20" t="n">
        <v>0</v>
      </c>
      <c r="E215" s="20" t="n">
        <v>13</v>
      </c>
      <c r="F215" s="20" t="n">
        <v>13</v>
      </c>
      <c r="G215" s="20" t="n">
        <v>64</v>
      </c>
      <c r="H215" s="20" t="n">
        <v>0</v>
      </c>
      <c r="I215" s="20" t="n">
        <v>0</v>
      </c>
      <c r="J215" s="20" t="n">
        <v>0</v>
      </c>
      <c r="K215" s="21">
        <f>IF($G215=0,"",J215/$G215)</f>
        <v>0</v>
      </c>
      <c r="L215" s="20" t="n">
        <v>0</v>
      </c>
      <c r="M215" s="20" t="n">
        <v>0</v>
      </c>
      <c r="N215" s="20" t="n">
        <v>0</v>
      </c>
      <c r="O215" s="21">
        <f>IF($G215=0,"",N215/$G215)</f>
        <v>0</v>
      </c>
      <c r="P215" s="20" t="n">
        <v>0</v>
      </c>
      <c r="Q215" s="20" t="n">
        <v>0</v>
      </c>
      <c r="R215" s="20" t="n">
        <v>0</v>
      </c>
      <c r="S215" s="21">
        <f>IF($G215=0,"",R215/$G215)</f>
        <v>0</v>
      </c>
    </row>
    <row r="216">
      <c r="A216" s="18" t="inlineStr">
        <is>
          <t>HELIÓPOLIS</t>
        </is>
      </c>
      <c r="B216" s="19" t="inlineStr">
        <is>
          <t>Sem câmera</t>
        </is>
      </c>
      <c r="C216" s="20" t="n">
        <v>0</v>
      </c>
      <c r="D216" s="20" t="n">
        <v>0</v>
      </c>
      <c r="E216" s="20" t="n">
        <v>12</v>
      </c>
      <c r="F216" s="20" t="n">
        <v>12</v>
      </c>
      <c r="G216" s="20" t="n">
        <v>41</v>
      </c>
      <c r="H216" s="20" t="n">
        <v>0</v>
      </c>
      <c r="I216" s="20" t="n">
        <v>0</v>
      </c>
      <c r="J216" s="20" t="n">
        <v>0</v>
      </c>
      <c r="K216" s="21">
        <f>IF($G216=0,"",J216/$G216)</f>
        <v>0</v>
      </c>
      <c r="L216" s="20" t="n">
        <v>0</v>
      </c>
      <c r="M216" s="20" t="n">
        <v>0</v>
      </c>
      <c r="N216" s="20" t="n">
        <v>0</v>
      </c>
      <c r="O216" s="21">
        <f>IF($G216=0,"",N216/$G216)</f>
        <v>0</v>
      </c>
      <c r="P216" s="20" t="n">
        <v>0</v>
      </c>
      <c r="Q216" s="20" t="n">
        <v>0</v>
      </c>
      <c r="R216" s="20" t="n">
        <v>0</v>
      </c>
      <c r="S216" s="21">
        <f>IF($G216=0,"",R216/$G216)</f>
        <v>0</v>
      </c>
    </row>
    <row r="217">
      <c r="A217" s="18" t="inlineStr">
        <is>
          <t>IAÇU</t>
        </is>
      </c>
      <c r="B217" s="19" t="inlineStr">
        <is>
          <t>Sem câmera</t>
        </is>
      </c>
      <c r="C217" s="20" t="n">
        <v>0</v>
      </c>
      <c r="D217" s="20" t="n">
        <v>0</v>
      </c>
      <c r="E217" s="20" t="n">
        <v>24</v>
      </c>
      <c r="F217" s="20" t="n">
        <v>24</v>
      </c>
      <c r="G217" s="20" t="n">
        <v>76</v>
      </c>
      <c r="H217" s="20" t="n">
        <v>0</v>
      </c>
      <c r="I217" s="20" t="n">
        <v>0</v>
      </c>
      <c r="J217" s="20" t="n">
        <v>0</v>
      </c>
      <c r="K217" s="21">
        <f>IF($G217=0,"",J217/$G217)</f>
        <v>0</v>
      </c>
      <c r="L217" s="20" t="n">
        <v>0</v>
      </c>
      <c r="M217" s="20" t="n">
        <v>0</v>
      </c>
      <c r="N217" s="20" t="n">
        <v>0</v>
      </c>
      <c r="O217" s="21">
        <f>IF($G217=0,"",N217/$G217)</f>
        <v>0</v>
      </c>
      <c r="P217" s="20" t="n">
        <v>0</v>
      </c>
      <c r="Q217" s="20" t="n">
        <v>0</v>
      </c>
      <c r="R217" s="20" t="n">
        <v>0</v>
      </c>
      <c r="S217" s="21">
        <f>IF($G217=0,"",R217/$G217)</f>
        <v>0</v>
      </c>
    </row>
    <row r="218">
      <c r="A218" s="18" t="inlineStr">
        <is>
          <t>IBIASSUCÊ</t>
        </is>
      </c>
      <c r="B218" s="19" t="inlineStr">
        <is>
          <t>Sem câmera</t>
        </is>
      </c>
      <c r="C218" s="20" t="n">
        <v>0</v>
      </c>
      <c r="D218" s="20" t="n">
        <v>0</v>
      </c>
      <c r="E218" s="20" t="n">
        <v>10</v>
      </c>
      <c r="F218" s="20" t="n">
        <v>10</v>
      </c>
      <c r="G218" s="20" t="n">
        <v>32</v>
      </c>
      <c r="H218" s="20" t="n">
        <v>0</v>
      </c>
      <c r="I218" s="20" t="n">
        <v>0</v>
      </c>
      <c r="J218" s="20" t="n">
        <v>0</v>
      </c>
      <c r="K218" s="21">
        <f>IF($G218=0,"",J218/$G218)</f>
        <v>0</v>
      </c>
      <c r="L218" s="20" t="n">
        <v>0</v>
      </c>
      <c r="M218" s="20" t="n">
        <v>0</v>
      </c>
      <c r="N218" s="20" t="n">
        <v>0</v>
      </c>
      <c r="O218" s="21">
        <f>IF($G218=0,"",N218/$G218)</f>
        <v>0</v>
      </c>
      <c r="P218" s="20" t="n">
        <v>0</v>
      </c>
      <c r="Q218" s="20" t="n">
        <v>0</v>
      </c>
      <c r="R218" s="20" t="n">
        <v>0</v>
      </c>
      <c r="S218" s="21">
        <f>IF($G218=0,"",R218/$G218)</f>
        <v>0</v>
      </c>
    </row>
    <row r="219">
      <c r="A219" s="18" t="inlineStr">
        <is>
          <t>IBICARAÍ</t>
        </is>
      </c>
      <c r="B219" s="19" t="inlineStr">
        <is>
          <t>Sem câmera</t>
        </is>
      </c>
      <c r="C219" s="20" t="n">
        <v>0</v>
      </c>
      <c r="D219" s="20" t="n">
        <v>0</v>
      </c>
      <c r="E219" s="20" t="n">
        <v>19</v>
      </c>
      <c r="F219" s="20" t="n">
        <v>0</v>
      </c>
      <c r="G219" s="20" t="n">
        <v>89</v>
      </c>
      <c r="H219" s="20" t="n">
        <v>0</v>
      </c>
      <c r="I219" s="20" t="n">
        <v>0</v>
      </c>
      <c r="J219" s="20" t="n">
        <v>0</v>
      </c>
      <c r="K219" s="21">
        <f>IF($G219=0,"",J219/$G219)</f>
        <v>0</v>
      </c>
      <c r="L219" s="20" t="n">
        <v>0</v>
      </c>
      <c r="M219" s="20" t="n">
        <v>0</v>
      </c>
      <c r="N219" s="20" t="n">
        <v>0</v>
      </c>
      <c r="O219" s="21">
        <f>IF($G219=0,"",N219/$G219)</f>
        <v>0</v>
      </c>
      <c r="P219" s="20" t="n">
        <v>0</v>
      </c>
      <c r="Q219" s="20" t="n">
        <v>0</v>
      </c>
      <c r="R219" s="20" t="n">
        <v>0</v>
      </c>
      <c r="S219" s="21">
        <f>IF($G219=0,"",R219/$G219)</f>
        <v>0</v>
      </c>
    </row>
    <row r="220">
      <c r="A220" s="18" t="inlineStr">
        <is>
          <t>IBICOARA</t>
        </is>
      </c>
      <c r="B220" s="19" t="inlineStr">
        <is>
          <t>Sem câmera</t>
        </is>
      </c>
      <c r="C220" s="20" t="n">
        <v>0</v>
      </c>
      <c r="D220" s="20" t="n">
        <v>0</v>
      </c>
      <c r="E220" s="20" t="n">
        <v>14</v>
      </c>
      <c r="F220" s="20" t="n">
        <v>13</v>
      </c>
      <c r="G220" s="20" t="n">
        <v>47</v>
      </c>
      <c r="H220" s="20" t="n">
        <v>0</v>
      </c>
      <c r="I220" s="20" t="n">
        <v>0</v>
      </c>
      <c r="J220" s="20" t="n">
        <v>0</v>
      </c>
      <c r="K220" s="21">
        <f>IF($G220=0,"",J220/$G220)</f>
        <v>0</v>
      </c>
      <c r="L220" s="20" t="n">
        <v>0</v>
      </c>
      <c r="M220" s="20" t="n">
        <v>0</v>
      </c>
      <c r="N220" s="20" t="n">
        <v>0</v>
      </c>
      <c r="O220" s="21">
        <f>IF($G220=0,"",N220/$G220)</f>
        <v>0</v>
      </c>
      <c r="P220" s="20" t="n">
        <v>0</v>
      </c>
      <c r="Q220" s="20" t="n">
        <v>0</v>
      </c>
      <c r="R220" s="20" t="n">
        <v>0</v>
      </c>
      <c r="S220" s="21">
        <f>IF($G220=0,"",R220/$G220)</f>
        <v>0</v>
      </c>
    </row>
    <row r="221">
      <c r="A221" s="18" t="inlineStr">
        <is>
          <t>IBICUÍ</t>
        </is>
      </c>
      <c r="B221" s="19" t="inlineStr">
        <is>
          <t>Sem câmera</t>
        </is>
      </c>
      <c r="C221" s="20" t="n">
        <v>0</v>
      </c>
      <c r="D221" s="20" t="n">
        <v>0</v>
      </c>
      <c r="E221" s="20" t="n">
        <v>8</v>
      </c>
      <c r="F221" s="20" t="n">
        <v>8</v>
      </c>
      <c r="G221" s="20" t="n">
        <v>44</v>
      </c>
      <c r="H221" s="20" t="n">
        <v>0</v>
      </c>
      <c r="I221" s="20" t="n">
        <v>0</v>
      </c>
      <c r="J221" s="20" t="n">
        <v>0</v>
      </c>
      <c r="K221" s="21">
        <f>IF($G221=0,"",J221/$G221)</f>
        <v>0</v>
      </c>
      <c r="L221" s="20" t="n">
        <v>0</v>
      </c>
      <c r="M221" s="20" t="n">
        <v>0</v>
      </c>
      <c r="N221" s="20" t="n">
        <v>0</v>
      </c>
      <c r="O221" s="21">
        <f>IF($G221=0,"",N221/$G221)</f>
        <v>0</v>
      </c>
      <c r="P221" s="20" t="n">
        <v>0</v>
      </c>
      <c r="Q221" s="20" t="n">
        <v>0</v>
      </c>
      <c r="R221" s="20" t="n">
        <v>0</v>
      </c>
      <c r="S221" s="21">
        <f>IF($G221=0,"",R221/$G221)</f>
        <v>0</v>
      </c>
    </row>
    <row r="222">
      <c r="A222" s="18" t="inlineStr">
        <is>
          <t>IBIPEBA</t>
        </is>
      </c>
      <c r="B222" s="19" t="inlineStr">
        <is>
          <t>Sem câmera</t>
        </is>
      </c>
      <c r="C222" s="20" t="n">
        <v>0</v>
      </c>
      <c r="D222" s="20" t="n">
        <v>0</v>
      </c>
      <c r="E222" s="20" t="n">
        <v>26</v>
      </c>
      <c r="F222" s="20" t="n">
        <v>26</v>
      </c>
      <c r="G222" s="20" t="n">
        <v>59</v>
      </c>
      <c r="H222" s="20" t="n">
        <v>0</v>
      </c>
      <c r="I222" s="20" t="n">
        <v>0</v>
      </c>
      <c r="J222" s="20" t="n">
        <v>0</v>
      </c>
      <c r="K222" s="21">
        <f>IF($G222=0,"",J222/$G222)</f>
        <v>0</v>
      </c>
      <c r="L222" s="20" t="n">
        <v>0</v>
      </c>
      <c r="M222" s="20" t="n">
        <v>0</v>
      </c>
      <c r="N222" s="20" t="n">
        <v>0</v>
      </c>
      <c r="O222" s="21">
        <f>IF($G222=0,"",N222/$G222)</f>
        <v>0</v>
      </c>
      <c r="P222" s="20" t="n">
        <v>0</v>
      </c>
      <c r="Q222" s="20" t="n">
        <v>0</v>
      </c>
      <c r="R222" s="20" t="n">
        <v>0</v>
      </c>
      <c r="S222" s="21">
        <f>IF($G222=0,"",R222/$G222)</f>
        <v>0</v>
      </c>
    </row>
    <row r="223">
      <c r="A223" s="18" t="inlineStr">
        <is>
          <t>IBIPITANGA</t>
        </is>
      </c>
      <c r="B223" s="19" t="inlineStr">
        <is>
          <t>Sem câmera</t>
        </is>
      </c>
      <c r="C223" s="20" t="n">
        <v>0</v>
      </c>
      <c r="D223" s="20" t="n">
        <v>0</v>
      </c>
      <c r="E223" s="20" t="n">
        <v>20</v>
      </c>
      <c r="F223" s="20" t="n">
        <v>20</v>
      </c>
      <c r="G223" s="20" t="n">
        <v>47</v>
      </c>
      <c r="H223" s="20" t="n">
        <v>0</v>
      </c>
      <c r="I223" s="20" t="n">
        <v>0</v>
      </c>
      <c r="J223" s="20" t="n">
        <v>0</v>
      </c>
      <c r="K223" s="21">
        <f>IF($G223=0,"",J223/$G223)</f>
        <v>0</v>
      </c>
      <c r="L223" s="20" t="n">
        <v>0</v>
      </c>
      <c r="M223" s="20" t="n">
        <v>0</v>
      </c>
      <c r="N223" s="20" t="n">
        <v>0</v>
      </c>
      <c r="O223" s="21">
        <f>IF($G223=0,"",N223/$G223)</f>
        <v>0</v>
      </c>
      <c r="P223" s="20" t="n">
        <v>0</v>
      </c>
      <c r="Q223" s="20" t="n">
        <v>0</v>
      </c>
      <c r="R223" s="20" t="n">
        <v>0</v>
      </c>
      <c r="S223" s="21">
        <f>IF($G223=0,"",R223/$G223)</f>
        <v>0</v>
      </c>
    </row>
    <row r="224">
      <c r="A224" s="18" t="inlineStr">
        <is>
          <t>IBIQUERA</t>
        </is>
      </c>
      <c r="B224" s="19" t="inlineStr">
        <is>
          <t>Sem câmera</t>
        </is>
      </c>
      <c r="C224" s="20" t="n">
        <v>0</v>
      </c>
      <c r="D224" s="20" t="n">
        <v>0</v>
      </c>
      <c r="E224" s="20" t="n">
        <v>3</v>
      </c>
      <c r="F224" s="20" t="n">
        <v>3</v>
      </c>
      <c r="G224" s="20" t="n">
        <v>15</v>
      </c>
      <c r="H224" s="20" t="n">
        <v>0</v>
      </c>
      <c r="I224" s="20" t="n">
        <v>0</v>
      </c>
      <c r="J224" s="20" t="n">
        <v>0</v>
      </c>
      <c r="K224" s="21">
        <f>IF($G224=0,"",J224/$G224)</f>
        <v>0</v>
      </c>
      <c r="L224" s="20" t="n">
        <v>0</v>
      </c>
      <c r="M224" s="20" t="n">
        <v>0</v>
      </c>
      <c r="N224" s="20" t="n">
        <v>0</v>
      </c>
      <c r="O224" s="21">
        <f>IF($G224=0,"",N224/$G224)</f>
        <v>0</v>
      </c>
      <c r="P224" s="20" t="n">
        <v>0</v>
      </c>
      <c r="Q224" s="20" t="n">
        <v>0</v>
      </c>
      <c r="R224" s="20" t="n">
        <v>0</v>
      </c>
      <c r="S224" s="21">
        <f>IF($G224=0,"",R224/$G224)</f>
        <v>0</v>
      </c>
    </row>
    <row r="225">
      <c r="A225" s="18" t="inlineStr">
        <is>
          <t>IBIRAPUÃ</t>
        </is>
      </c>
      <c r="B225" s="19" t="inlineStr">
        <is>
          <t>Sem câmera</t>
        </is>
      </c>
      <c r="C225" s="20" t="n">
        <v>0</v>
      </c>
      <c r="D225" s="20" t="n">
        <v>0</v>
      </c>
      <c r="E225" s="20" t="n">
        <v>7</v>
      </c>
      <c r="F225" s="20" t="n">
        <v>7</v>
      </c>
      <c r="G225" s="20" t="n">
        <v>28</v>
      </c>
      <c r="H225" s="20" t="n">
        <v>0</v>
      </c>
      <c r="I225" s="20" t="n">
        <v>0</v>
      </c>
      <c r="J225" s="20" t="n">
        <v>0</v>
      </c>
      <c r="K225" s="21">
        <f>IF($G225=0,"",J225/$G225)</f>
        <v>0</v>
      </c>
      <c r="L225" s="20" t="n">
        <v>0</v>
      </c>
      <c r="M225" s="20" t="n">
        <v>0</v>
      </c>
      <c r="N225" s="20" t="n">
        <v>0</v>
      </c>
      <c r="O225" s="21">
        <f>IF($G225=0,"",N225/$G225)</f>
        <v>0</v>
      </c>
      <c r="P225" s="20" t="n">
        <v>0</v>
      </c>
      <c r="Q225" s="20" t="n">
        <v>0</v>
      </c>
      <c r="R225" s="20" t="n">
        <v>0</v>
      </c>
      <c r="S225" s="21">
        <f>IF($G225=0,"",R225/$G225)</f>
        <v>0</v>
      </c>
    </row>
    <row r="226">
      <c r="A226" s="18" t="inlineStr">
        <is>
          <t>IBIRATAIA</t>
        </is>
      </c>
      <c r="B226" s="19" t="inlineStr">
        <is>
          <t>Sem câmera</t>
        </is>
      </c>
      <c r="C226" s="20" t="n">
        <v>0</v>
      </c>
      <c r="D226" s="20" t="n">
        <v>0</v>
      </c>
      <c r="E226" s="20" t="n">
        <v>9</v>
      </c>
      <c r="F226" s="20" t="n">
        <v>9</v>
      </c>
      <c r="G226" s="20" t="n">
        <v>56</v>
      </c>
      <c r="H226" s="20" t="n">
        <v>0</v>
      </c>
      <c r="I226" s="20" t="n">
        <v>0</v>
      </c>
      <c r="J226" s="20" t="n">
        <v>0</v>
      </c>
      <c r="K226" s="21">
        <f>IF($G226=0,"",J226/$G226)</f>
        <v>0</v>
      </c>
      <c r="L226" s="20" t="n">
        <v>0</v>
      </c>
      <c r="M226" s="20" t="n">
        <v>0</v>
      </c>
      <c r="N226" s="20" t="n">
        <v>0</v>
      </c>
      <c r="O226" s="21">
        <f>IF($G226=0,"",N226/$G226)</f>
        <v>0</v>
      </c>
      <c r="P226" s="20" t="n">
        <v>0</v>
      </c>
      <c r="Q226" s="20" t="n">
        <v>0</v>
      </c>
      <c r="R226" s="20" t="n">
        <v>0</v>
      </c>
      <c r="S226" s="21">
        <f>IF($G226=0,"",R226/$G226)</f>
        <v>0</v>
      </c>
    </row>
    <row r="227">
      <c r="A227" s="18" t="inlineStr">
        <is>
          <t>IBITIARA</t>
        </is>
      </c>
      <c r="B227" s="19" t="inlineStr">
        <is>
          <t>Sem câmera</t>
        </is>
      </c>
      <c r="C227" s="20" t="n">
        <v>0</v>
      </c>
      <c r="D227" s="20" t="n">
        <v>0</v>
      </c>
      <c r="E227" s="20" t="n">
        <v>27</v>
      </c>
      <c r="F227" s="20" t="n">
        <v>27</v>
      </c>
      <c r="G227" s="20" t="n">
        <v>49</v>
      </c>
      <c r="H227" s="20" t="n">
        <v>0</v>
      </c>
      <c r="I227" s="20" t="n">
        <v>0</v>
      </c>
      <c r="J227" s="20" t="n">
        <v>0</v>
      </c>
      <c r="K227" s="21">
        <f>IF($G227=0,"",J227/$G227)</f>
        <v>0</v>
      </c>
      <c r="L227" s="20" t="n">
        <v>0</v>
      </c>
      <c r="M227" s="20" t="n">
        <v>0</v>
      </c>
      <c r="N227" s="20" t="n">
        <v>0</v>
      </c>
      <c r="O227" s="21">
        <f>IF($G227=0,"",N227/$G227)</f>
        <v>0</v>
      </c>
      <c r="P227" s="20" t="n">
        <v>0</v>
      </c>
      <c r="Q227" s="20" t="n">
        <v>0</v>
      </c>
      <c r="R227" s="20" t="n">
        <v>0</v>
      </c>
      <c r="S227" s="21">
        <f>IF($G227=0,"",R227/$G227)</f>
        <v>0</v>
      </c>
    </row>
    <row r="228">
      <c r="A228" s="18" t="inlineStr">
        <is>
          <t>IBITITÁ</t>
        </is>
      </c>
      <c r="B228" s="19" t="inlineStr">
        <is>
          <t>Sem câmera</t>
        </is>
      </c>
      <c r="C228" s="20" t="n">
        <v>0</v>
      </c>
      <c r="D228" s="20" t="n">
        <v>0</v>
      </c>
      <c r="E228" s="20" t="n">
        <v>30</v>
      </c>
      <c r="F228" s="20" t="n">
        <v>30</v>
      </c>
      <c r="G228" s="20" t="n">
        <v>69</v>
      </c>
      <c r="H228" s="20" t="n">
        <v>0</v>
      </c>
      <c r="I228" s="20" t="n">
        <v>0</v>
      </c>
      <c r="J228" s="20" t="n">
        <v>0</v>
      </c>
      <c r="K228" s="21">
        <f>IF($G228=0,"",J228/$G228)</f>
        <v>0</v>
      </c>
      <c r="L228" s="20" t="n">
        <v>0</v>
      </c>
      <c r="M228" s="20" t="n">
        <v>0</v>
      </c>
      <c r="N228" s="20" t="n">
        <v>0</v>
      </c>
      <c r="O228" s="21">
        <f>IF($G228=0,"",N228/$G228)</f>
        <v>0</v>
      </c>
      <c r="P228" s="20" t="n">
        <v>0</v>
      </c>
      <c r="Q228" s="20" t="n">
        <v>0</v>
      </c>
      <c r="R228" s="20" t="n">
        <v>0</v>
      </c>
      <c r="S228" s="21">
        <f>IF($G228=0,"",R228/$G228)</f>
        <v>0</v>
      </c>
    </row>
    <row r="229">
      <c r="A229" s="18" t="inlineStr">
        <is>
          <t>ICHU</t>
        </is>
      </c>
      <c r="B229" s="19" t="inlineStr">
        <is>
          <t>Sem câmera</t>
        </is>
      </c>
      <c r="C229" s="20" t="n">
        <v>0</v>
      </c>
      <c r="D229" s="20" t="n">
        <v>0</v>
      </c>
      <c r="E229" s="20" t="n">
        <v>9</v>
      </c>
      <c r="F229" s="20" t="n">
        <v>9</v>
      </c>
      <c r="G229" s="20" t="n">
        <v>22</v>
      </c>
      <c r="H229" s="20" t="n">
        <v>0</v>
      </c>
      <c r="I229" s="20" t="n">
        <v>0</v>
      </c>
      <c r="J229" s="20" t="n">
        <v>0</v>
      </c>
      <c r="K229" s="21">
        <f>IF($G229=0,"",J229/$G229)</f>
        <v>0</v>
      </c>
      <c r="L229" s="20" t="n">
        <v>0</v>
      </c>
      <c r="M229" s="20" t="n">
        <v>0</v>
      </c>
      <c r="N229" s="20" t="n">
        <v>0</v>
      </c>
      <c r="O229" s="21">
        <f>IF($G229=0,"",N229/$G229)</f>
        <v>0</v>
      </c>
      <c r="P229" s="20" t="n">
        <v>0</v>
      </c>
      <c r="Q229" s="20" t="n">
        <v>0</v>
      </c>
      <c r="R229" s="20" t="n">
        <v>0</v>
      </c>
      <c r="S229" s="21">
        <f>IF($G229=0,"",R229/$G229)</f>
        <v>0</v>
      </c>
    </row>
    <row r="230">
      <c r="A230" s="18" t="inlineStr">
        <is>
          <t>IGAPORÃ</t>
        </is>
      </c>
      <c r="B230" s="19" t="inlineStr">
        <is>
          <t>Sem câmera</t>
        </is>
      </c>
      <c r="C230" s="20" t="n">
        <v>0</v>
      </c>
      <c r="D230" s="20" t="n">
        <v>0</v>
      </c>
      <c r="E230" s="20" t="n">
        <v>9</v>
      </c>
      <c r="F230" s="20" t="n">
        <v>9</v>
      </c>
      <c r="G230" s="20" t="n">
        <v>38</v>
      </c>
      <c r="H230" s="20" t="n">
        <v>0</v>
      </c>
      <c r="I230" s="20" t="n">
        <v>0</v>
      </c>
      <c r="J230" s="20" t="n">
        <v>0</v>
      </c>
      <c r="K230" s="21">
        <f>IF($G230=0,"",J230/$G230)</f>
        <v>0</v>
      </c>
      <c r="L230" s="20" t="n">
        <v>0</v>
      </c>
      <c r="M230" s="20" t="n">
        <v>0</v>
      </c>
      <c r="N230" s="20" t="n">
        <v>0</v>
      </c>
      <c r="O230" s="21">
        <f>IF($G230=0,"",N230/$G230)</f>
        <v>0</v>
      </c>
      <c r="P230" s="20" t="n">
        <v>0</v>
      </c>
      <c r="Q230" s="20" t="n">
        <v>0</v>
      </c>
      <c r="R230" s="20" t="n">
        <v>0</v>
      </c>
      <c r="S230" s="21">
        <f>IF($G230=0,"",R230/$G230)</f>
        <v>0</v>
      </c>
    </row>
    <row r="231">
      <c r="A231" s="18" t="inlineStr">
        <is>
          <t>IGRAPIÚNA</t>
        </is>
      </c>
      <c r="B231" s="19" t="inlineStr">
        <is>
          <t>Sem câmera</t>
        </is>
      </c>
      <c r="C231" s="20" t="n">
        <v>0</v>
      </c>
      <c r="D231" s="20" t="n">
        <v>0</v>
      </c>
      <c r="E231" s="20" t="n">
        <v>12</v>
      </c>
      <c r="F231" s="20" t="n">
        <v>12</v>
      </c>
      <c r="G231" s="20" t="n">
        <v>45</v>
      </c>
      <c r="H231" s="20" t="n">
        <v>0</v>
      </c>
      <c r="I231" s="20" t="n">
        <v>0</v>
      </c>
      <c r="J231" s="20" t="n">
        <v>0</v>
      </c>
      <c r="K231" s="21">
        <f>IF($G231=0,"",J231/$G231)</f>
        <v>0</v>
      </c>
      <c r="L231" s="20" t="n">
        <v>0</v>
      </c>
      <c r="M231" s="20" t="n">
        <v>0</v>
      </c>
      <c r="N231" s="20" t="n">
        <v>0</v>
      </c>
      <c r="O231" s="21">
        <f>IF($G231=0,"",N231/$G231)</f>
        <v>0</v>
      </c>
      <c r="P231" s="20" t="n">
        <v>0</v>
      </c>
      <c r="Q231" s="20" t="n">
        <v>0</v>
      </c>
      <c r="R231" s="20" t="n">
        <v>0</v>
      </c>
      <c r="S231" s="21">
        <f>IF($G231=0,"",R231/$G231)</f>
        <v>0</v>
      </c>
    </row>
    <row r="232">
      <c r="A232" s="18" t="inlineStr">
        <is>
          <t>INHAMBUPE</t>
        </is>
      </c>
      <c r="B232" s="19" t="inlineStr">
        <is>
          <t>Sem câmera</t>
        </is>
      </c>
      <c r="C232" s="20" t="n">
        <v>0</v>
      </c>
      <c r="D232" s="20" t="n">
        <v>0</v>
      </c>
      <c r="E232" s="20" t="n">
        <v>16</v>
      </c>
      <c r="F232" s="20" t="n">
        <v>16</v>
      </c>
      <c r="G232" s="20" t="n">
        <v>88</v>
      </c>
      <c r="H232" s="20" t="n">
        <v>0</v>
      </c>
      <c r="I232" s="20" t="n">
        <v>0</v>
      </c>
      <c r="J232" s="20" t="n">
        <v>0</v>
      </c>
      <c r="K232" s="21">
        <f>IF($G232=0,"",J232/$G232)</f>
        <v>0</v>
      </c>
      <c r="L232" s="20" t="n">
        <v>0</v>
      </c>
      <c r="M232" s="20" t="n">
        <v>0</v>
      </c>
      <c r="N232" s="20" t="n">
        <v>0</v>
      </c>
      <c r="O232" s="21">
        <f>IF($G232=0,"",N232/$G232)</f>
        <v>0</v>
      </c>
      <c r="P232" s="20" t="n">
        <v>0</v>
      </c>
      <c r="Q232" s="20" t="n">
        <v>0</v>
      </c>
      <c r="R232" s="20" t="n">
        <v>0</v>
      </c>
      <c r="S232" s="21">
        <f>IF($G232=0,"",R232/$G232)</f>
        <v>0</v>
      </c>
    </row>
    <row r="233">
      <c r="A233" s="18" t="inlineStr">
        <is>
          <t>IPECAETÁ</t>
        </is>
      </c>
      <c r="B233" s="19" t="inlineStr">
        <is>
          <t>Sem câmera</t>
        </is>
      </c>
      <c r="C233" s="20" t="n">
        <v>0</v>
      </c>
      <c r="D233" s="20" t="n">
        <v>0</v>
      </c>
      <c r="E233" s="20" t="n">
        <v>16</v>
      </c>
      <c r="F233" s="20" t="n">
        <v>16</v>
      </c>
      <c r="G233" s="20" t="n">
        <v>56</v>
      </c>
      <c r="H233" s="20" t="n">
        <v>0</v>
      </c>
      <c r="I233" s="20" t="n">
        <v>0</v>
      </c>
      <c r="J233" s="20" t="n">
        <v>0</v>
      </c>
      <c r="K233" s="21">
        <f>IF($G233=0,"",J233/$G233)</f>
        <v>0</v>
      </c>
      <c r="L233" s="20" t="n">
        <v>0</v>
      </c>
      <c r="M233" s="20" t="n">
        <v>0</v>
      </c>
      <c r="N233" s="20" t="n">
        <v>0</v>
      </c>
      <c r="O233" s="21">
        <f>IF($G233=0,"",N233/$G233)</f>
        <v>0</v>
      </c>
      <c r="P233" s="20" t="n">
        <v>0</v>
      </c>
      <c r="Q233" s="20" t="n">
        <v>0</v>
      </c>
      <c r="R233" s="20" t="n">
        <v>0</v>
      </c>
      <c r="S233" s="21">
        <f>IF($G233=0,"",R233/$G233)</f>
        <v>0</v>
      </c>
    </row>
    <row r="234">
      <c r="A234" s="18" t="inlineStr">
        <is>
          <t>IPIAÚ</t>
        </is>
      </c>
      <c r="B234" s="19" t="inlineStr">
        <is>
          <t>Sem câmera</t>
        </is>
      </c>
      <c r="C234" s="20" t="n">
        <v>0</v>
      </c>
      <c r="D234" s="20" t="n">
        <v>0</v>
      </c>
      <c r="E234" s="20" t="n">
        <v>18</v>
      </c>
      <c r="F234" s="20" t="n">
        <v>18</v>
      </c>
      <c r="G234" s="20" t="n">
        <v>124</v>
      </c>
      <c r="H234" s="20" t="n">
        <v>0</v>
      </c>
      <c r="I234" s="20" t="n">
        <v>0</v>
      </c>
      <c r="J234" s="20" t="n">
        <v>0</v>
      </c>
      <c r="K234" s="21">
        <f>IF($G234=0,"",J234/$G234)</f>
        <v>0</v>
      </c>
      <c r="L234" s="20" t="n">
        <v>0</v>
      </c>
      <c r="M234" s="20" t="n">
        <v>0</v>
      </c>
      <c r="N234" s="20" t="n">
        <v>0</v>
      </c>
      <c r="O234" s="21">
        <f>IF($G234=0,"",N234/$G234)</f>
        <v>0</v>
      </c>
      <c r="P234" s="20" t="n">
        <v>0</v>
      </c>
      <c r="Q234" s="20" t="n">
        <v>0</v>
      </c>
      <c r="R234" s="20" t="n">
        <v>0</v>
      </c>
      <c r="S234" s="21">
        <f>IF($G234=0,"",R234/$G234)</f>
        <v>0</v>
      </c>
    </row>
    <row r="235">
      <c r="A235" s="18" t="inlineStr">
        <is>
          <t>IPIRÁ</t>
        </is>
      </c>
      <c r="B235" s="19" t="inlineStr">
        <is>
          <t>Sem câmera</t>
        </is>
      </c>
      <c r="C235" s="20" t="n">
        <v>0</v>
      </c>
      <c r="D235" s="20" t="n">
        <v>0</v>
      </c>
      <c r="E235" s="20" t="n">
        <v>48</v>
      </c>
      <c r="F235" s="20" t="n">
        <v>46</v>
      </c>
      <c r="G235" s="20" t="n">
        <v>174</v>
      </c>
      <c r="H235" s="20" t="n">
        <v>0</v>
      </c>
      <c r="I235" s="20" t="n">
        <v>0</v>
      </c>
      <c r="J235" s="20" t="n">
        <v>0</v>
      </c>
      <c r="K235" s="21">
        <f>IF($G235=0,"",J235/$G235)</f>
        <v>0</v>
      </c>
      <c r="L235" s="20" t="n">
        <v>0</v>
      </c>
      <c r="M235" s="20" t="n">
        <v>0</v>
      </c>
      <c r="N235" s="20" t="n">
        <v>0</v>
      </c>
      <c r="O235" s="21">
        <f>IF($G235=0,"",N235/$G235)</f>
        <v>0</v>
      </c>
      <c r="P235" s="20" t="n">
        <v>0</v>
      </c>
      <c r="Q235" s="20" t="n">
        <v>0</v>
      </c>
      <c r="R235" s="20" t="n">
        <v>0</v>
      </c>
      <c r="S235" s="21">
        <f>IF($G235=0,"",R235/$G235)</f>
        <v>0</v>
      </c>
    </row>
    <row r="236">
      <c r="A236" s="18" t="inlineStr">
        <is>
          <t>IPUPIARA</t>
        </is>
      </c>
      <c r="B236" s="19" t="inlineStr">
        <is>
          <t>Sem câmera</t>
        </is>
      </c>
      <c r="C236" s="20" t="n">
        <v>0</v>
      </c>
      <c r="D236" s="20" t="n">
        <v>0</v>
      </c>
      <c r="E236" s="20" t="n">
        <v>14</v>
      </c>
      <c r="F236" s="20" t="n">
        <v>13</v>
      </c>
      <c r="G236" s="20" t="n">
        <v>30</v>
      </c>
      <c r="H236" s="20" t="n">
        <v>0</v>
      </c>
      <c r="I236" s="20" t="n">
        <v>0</v>
      </c>
      <c r="J236" s="20" t="n">
        <v>0</v>
      </c>
      <c r="K236" s="21">
        <f>IF($G236=0,"",J236/$G236)</f>
        <v>0</v>
      </c>
      <c r="L236" s="20" t="n">
        <v>0</v>
      </c>
      <c r="M236" s="20" t="n">
        <v>0</v>
      </c>
      <c r="N236" s="20" t="n">
        <v>0</v>
      </c>
      <c r="O236" s="21">
        <f>IF($G236=0,"",N236/$G236)</f>
        <v>0</v>
      </c>
      <c r="P236" s="20" t="n">
        <v>0</v>
      </c>
      <c r="Q236" s="20" t="n">
        <v>0</v>
      </c>
      <c r="R236" s="20" t="n">
        <v>0</v>
      </c>
      <c r="S236" s="21">
        <f>IF($G236=0,"",R236/$G236)</f>
        <v>0</v>
      </c>
    </row>
    <row r="237">
      <c r="A237" s="18" t="inlineStr">
        <is>
          <t>IRAJUBA</t>
        </is>
      </c>
      <c r="B237" s="19" t="inlineStr">
        <is>
          <t>Sem câmera</t>
        </is>
      </c>
      <c r="C237" s="20" t="n">
        <v>0</v>
      </c>
      <c r="D237" s="20" t="n">
        <v>0</v>
      </c>
      <c r="E237" s="20" t="n">
        <v>5</v>
      </c>
      <c r="F237" s="20" t="n">
        <v>5</v>
      </c>
      <c r="G237" s="20" t="n">
        <v>21</v>
      </c>
      <c r="H237" s="20" t="n">
        <v>0</v>
      </c>
      <c r="I237" s="20" t="n">
        <v>0</v>
      </c>
      <c r="J237" s="20" t="n">
        <v>0</v>
      </c>
      <c r="K237" s="21">
        <f>IF($G237=0,"",J237/$G237)</f>
        <v>0</v>
      </c>
      <c r="L237" s="20" t="n">
        <v>0</v>
      </c>
      <c r="M237" s="20" t="n">
        <v>0</v>
      </c>
      <c r="N237" s="20" t="n">
        <v>0</v>
      </c>
      <c r="O237" s="21">
        <f>IF($G237=0,"",N237/$G237)</f>
        <v>0</v>
      </c>
      <c r="P237" s="20" t="n">
        <v>0</v>
      </c>
      <c r="Q237" s="20" t="n">
        <v>0</v>
      </c>
      <c r="R237" s="20" t="n">
        <v>0</v>
      </c>
      <c r="S237" s="21">
        <f>IF($G237=0,"",R237/$G237)</f>
        <v>0</v>
      </c>
    </row>
    <row r="238">
      <c r="A238" s="18" t="inlineStr">
        <is>
          <t>IRAMAIA</t>
        </is>
      </c>
      <c r="B238" s="19" t="inlineStr">
        <is>
          <t>Sem câmera</t>
        </is>
      </c>
      <c r="C238" s="20" t="n">
        <v>0</v>
      </c>
      <c r="D238" s="20" t="n">
        <v>0</v>
      </c>
      <c r="E238" s="20" t="n">
        <v>10</v>
      </c>
      <c r="F238" s="20" t="n">
        <v>10</v>
      </c>
      <c r="G238" s="20" t="n">
        <v>31</v>
      </c>
      <c r="H238" s="20" t="n">
        <v>0</v>
      </c>
      <c r="I238" s="20" t="n">
        <v>0</v>
      </c>
      <c r="J238" s="20" t="n">
        <v>0</v>
      </c>
      <c r="K238" s="21">
        <f>IF($G238=0,"",J238/$G238)</f>
        <v>0</v>
      </c>
      <c r="L238" s="20" t="n">
        <v>0</v>
      </c>
      <c r="M238" s="20" t="n">
        <v>0</v>
      </c>
      <c r="N238" s="20" t="n">
        <v>0</v>
      </c>
      <c r="O238" s="21">
        <f>IF($G238=0,"",N238/$G238)</f>
        <v>0</v>
      </c>
      <c r="P238" s="20" t="n">
        <v>0</v>
      </c>
      <c r="Q238" s="20" t="n">
        <v>0</v>
      </c>
      <c r="R238" s="20" t="n">
        <v>0</v>
      </c>
      <c r="S238" s="21">
        <f>IF($G238=0,"",R238/$G238)</f>
        <v>0</v>
      </c>
    </row>
    <row r="239">
      <c r="A239" s="18" t="inlineStr">
        <is>
          <t>IRAQUARA</t>
        </is>
      </c>
      <c r="B239" s="19" t="inlineStr">
        <is>
          <t>Sem câmera</t>
        </is>
      </c>
      <c r="C239" s="20" t="n">
        <v>0</v>
      </c>
      <c r="D239" s="20" t="n">
        <v>0</v>
      </c>
      <c r="E239" s="20" t="n">
        <v>17</v>
      </c>
      <c r="F239" s="20" t="n">
        <v>17</v>
      </c>
      <c r="G239" s="20" t="n">
        <v>63</v>
      </c>
      <c r="H239" s="20" t="n">
        <v>0</v>
      </c>
      <c r="I239" s="20" t="n">
        <v>0</v>
      </c>
      <c r="J239" s="20" t="n">
        <v>0</v>
      </c>
      <c r="K239" s="21">
        <f>IF($G239=0,"",J239/$G239)</f>
        <v>0</v>
      </c>
      <c r="L239" s="20" t="n">
        <v>0</v>
      </c>
      <c r="M239" s="20" t="n">
        <v>0</v>
      </c>
      <c r="N239" s="20" t="n">
        <v>0</v>
      </c>
      <c r="O239" s="21">
        <f>IF($G239=0,"",N239/$G239)</f>
        <v>0</v>
      </c>
      <c r="P239" s="20" t="n">
        <v>0</v>
      </c>
      <c r="Q239" s="20" t="n">
        <v>0</v>
      </c>
      <c r="R239" s="20" t="n">
        <v>0</v>
      </c>
      <c r="S239" s="21">
        <f>IF($G239=0,"",R239/$G239)</f>
        <v>0</v>
      </c>
    </row>
    <row r="240">
      <c r="A240" s="18" t="inlineStr">
        <is>
          <t>IRARÁ</t>
        </is>
      </c>
      <c r="B240" s="19" t="inlineStr">
        <is>
          <t>Sem câmera</t>
        </is>
      </c>
      <c r="C240" s="20" t="n">
        <v>0</v>
      </c>
      <c r="D240" s="20" t="n">
        <v>0</v>
      </c>
      <c r="E240" s="20" t="n">
        <v>24</v>
      </c>
      <c r="F240" s="20" t="n">
        <v>22</v>
      </c>
      <c r="G240" s="20" t="n">
        <v>91</v>
      </c>
      <c r="H240" s="20" t="n">
        <v>0</v>
      </c>
      <c r="I240" s="20" t="n">
        <v>0</v>
      </c>
      <c r="J240" s="20" t="n">
        <v>0</v>
      </c>
      <c r="K240" s="21">
        <f>IF($G240=0,"",J240/$G240)</f>
        <v>0</v>
      </c>
      <c r="L240" s="20" t="n">
        <v>0</v>
      </c>
      <c r="M240" s="20" t="n">
        <v>0</v>
      </c>
      <c r="N240" s="20" t="n">
        <v>0</v>
      </c>
      <c r="O240" s="21">
        <f>IF($G240=0,"",N240/$G240)</f>
        <v>0</v>
      </c>
      <c r="P240" s="20" t="n">
        <v>0</v>
      </c>
      <c r="Q240" s="20" t="n">
        <v>0</v>
      </c>
      <c r="R240" s="20" t="n">
        <v>0</v>
      </c>
      <c r="S240" s="21">
        <f>IF($G240=0,"",R240/$G240)</f>
        <v>0</v>
      </c>
    </row>
    <row r="241">
      <c r="A241" s="18" t="inlineStr">
        <is>
          <t>ITABELA</t>
        </is>
      </c>
      <c r="B241" s="19" t="inlineStr">
        <is>
          <t>Sem câmera</t>
        </is>
      </c>
      <c r="C241" s="20" t="n">
        <v>0</v>
      </c>
      <c r="D241" s="20" t="n">
        <v>0</v>
      </c>
      <c r="E241" s="20" t="n">
        <v>8</v>
      </c>
      <c r="F241" s="20" t="n">
        <v>8</v>
      </c>
      <c r="G241" s="20" t="n">
        <v>72</v>
      </c>
      <c r="H241" s="20" t="n">
        <v>0</v>
      </c>
      <c r="I241" s="20" t="n">
        <v>0</v>
      </c>
      <c r="J241" s="20" t="n">
        <v>0</v>
      </c>
      <c r="K241" s="21">
        <f>IF($G241=0,"",J241/$G241)</f>
        <v>0</v>
      </c>
      <c r="L241" s="20" t="n">
        <v>0</v>
      </c>
      <c r="M241" s="20" t="n">
        <v>0</v>
      </c>
      <c r="N241" s="20" t="n">
        <v>0</v>
      </c>
      <c r="O241" s="21">
        <f>IF($G241=0,"",N241/$G241)</f>
        <v>0</v>
      </c>
      <c r="P241" s="20" t="n">
        <v>0</v>
      </c>
      <c r="Q241" s="20" t="n">
        <v>0</v>
      </c>
      <c r="R241" s="20" t="n">
        <v>0</v>
      </c>
      <c r="S241" s="21">
        <f>IF($G241=0,"",R241/$G241)</f>
        <v>0</v>
      </c>
    </row>
    <row r="242">
      <c r="A242" s="18" t="inlineStr">
        <is>
          <t>ITACARÉ</t>
        </is>
      </c>
      <c r="B242" s="19" t="inlineStr">
        <is>
          <t>Recorte VPE</t>
        </is>
      </c>
      <c r="C242" s="20" t="n">
        <v>0</v>
      </c>
      <c r="D242" s="20" t="n">
        <v>0</v>
      </c>
      <c r="E242" s="20" t="n">
        <v>10</v>
      </c>
      <c r="F242" s="20" t="n">
        <v>0</v>
      </c>
      <c r="G242" s="20" t="n">
        <v>66</v>
      </c>
      <c r="H242" s="20" t="n">
        <v>0</v>
      </c>
      <c r="I242" s="20" t="n">
        <v>0</v>
      </c>
      <c r="J242" s="20" t="n">
        <v>0</v>
      </c>
      <c r="K242" s="21">
        <f>IF($G242=0,"",J242/$G242)</f>
        <v>0</v>
      </c>
      <c r="L242" s="20" t="n">
        <v>0</v>
      </c>
      <c r="M242" s="20" t="n">
        <v>0</v>
      </c>
      <c r="N242" s="20" t="n">
        <v>0</v>
      </c>
      <c r="O242" s="21">
        <f>IF($G242=0,"",N242/$G242)</f>
        <v>0</v>
      </c>
      <c r="P242" s="20" t="n">
        <v>0</v>
      </c>
      <c r="Q242" s="20" t="n">
        <v>0</v>
      </c>
      <c r="R242" s="20" t="n">
        <v>0</v>
      </c>
      <c r="S242" s="21">
        <f>IF($G242=0,"",R242/$G242)</f>
        <v>0</v>
      </c>
    </row>
    <row r="243">
      <c r="A243" s="18" t="inlineStr">
        <is>
          <t>ITAETÉ</t>
        </is>
      </c>
      <c r="B243" s="19" t="inlineStr">
        <is>
          <t>Sem câmera</t>
        </is>
      </c>
      <c r="C243" s="20" t="n">
        <v>0</v>
      </c>
      <c r="D243" s="20" t="n">
        <v>0</v>
      </c>
      <c r="E243" s="20" t="n">
        <v>16</v>
      </c>
      <c r="F243" s="20" t="n">
        <v>16</v>
      </c>
      <c r="G243" s="20" t="n">
        <v>44</v>
      </c>
      <c r="H243" s="20" t="n">
        <v>0</v>
      </c>
      <c r="I243" s="20" t="n">
        <v>0</v>
      </c>
      <c r="J243" s="20" t="n">
        <v>0</v>
      </c>
      <c r="K243" s="21">
        <f>IF($G243=0,"",J243/$G243)</f>
        <v>0</v>
      </c>
      <c r="L243" s="20" t="n">
        <v>0</v>
      </c>
      <c r="M243" s="20" t="n">
        <v>0</v>
      </c>
      <c r="N243" s="20" t="n">
        <v>0</v>
      </c>
      <c r="O243" s="21">
        <f>IF($G243=0,"",N243/$G243)</f>
        <v>0</v>
      </c>
      <c r="P243" s="20" t="n">
        <v>0</v>
      </c>
      <c r="Q243" s="20" t="n">
        <v>0</v>
      </c>
      <c r="R243" s="20" t="n">
        <v>0</v>
      </c>
      <c r="S243" s="21">
        <f>IF($G243=0,"",R243/$G243)</f>
        <v>0</v>
      </c>
    </row>
    <row r="244">
      <c r="A244" s="18" t="inlineStr">
        <is>
          <t>ITAGI</t>
        </is>
      </c>
      <c r="B244" s="19" t="inlineStr">
        <is>
          <t>Sem câmera</t>
        </is>
      </c>
      <c r="C244" s="20" t="n">
        <v>0</v>
      </c>
      <c r="D244" s="20" t="n">
        <v>0</v>
      </c>
      <c r="E244" s="20" t="n">
        <v>8</v>
      </c>
      <c r="F244" s="20" t="n">
        <v>8</v>
      </c>
      <c r="G244" s="20" t="n">
        <v>36</v>
      </c>
      <c r="H244" s="20" t="n">
        <v>0</v>
      </c>
      <c r="I244" s="20" t="n">
        <v>0</v>
      </c>
      <c r="J244" s="20" t="n">
        <v>0</v>
      </c>
      <c r="K244" s="21">
        <f>IF($G244=0,"",J244/$G244)</f>
        <v>0</v>
      </c>
      <c r="L244" s="20" t="n">
        <v>0</v>
      </c>
      <c r="M244" s="20" t="n">
        <v>0</v>
      </c>
      <c r="N244" s="20" t="n">
        <v>0</v>
      </c>
      <c r="O244" s="21">
        <f>IF($G244=0,"",N244/$G244)</f>
        <v>0</v>
      </c>
      <c r="P244" s="20" t="n">
        <v>0</v>
      </c>
      <c r="Q244" s="20" t="n">
        <v>0</v>
      </c>
      <c r="R244" s="20" t="n">
        <v>0</v>
      </c>
      <c r="S244" s="21">
        <f>IF($G244=0,"",R244/$G244)</f>
        <v>0</v>
      </c>
    </row>
    <row r="245">
      <c r="A245" s="18" t="inlineStr">
        <is>
          <t>ITAGIBÁ</t>
        </is>
      </c>
      <c r="B245" s="19" t="inlineStr">
        <is>
          <t>Sem câmera</t>
        </is>
      </c>
      <c r="C245" s="20" t="n">
        <v>0</v>
      </c>
      <c r="D245" s="20" t="n">
        <v>0</v>
      </c>
      <c r="E245" s="20" t="n">
        <v>15</v>
      </c>
      <c r="F245" s="20" t="n">
        <v>15</v>
      </c>
      <c r="G245" s="20" t="n">
        <v>41</v>
      </c>
      <c r="H245" s="20" t="n">
        <v>0</v>
      </c>
      <c r="I245" s="20" t="n">
        <v>0</v>
      </c>
      <c r="J245" s="20" t="n">
        <v>0</v>
      </c>
      <c r="K245" s="21">
        <f>IF($G245=0,"",J245/$G245)</f>
        <v>0</v>
      </c>
      <c r="L245" s="20" t="n">
        <v>0</v>
      </c>
      <c r="M245" s="20" t="n">
        <v>0</v>
      </c>
      <c r="N245" s="20" t="n">
        <v>0</v>
      </c>
      <c r="O245" s="21">
        <f>IF($G245=0,"",N245/$G245)</f>
        <v>0</v>
      </c>
      <c r="P245" s="20" t="n">
        <v>0</v>
      </c>
      <c r="Q245" s="20" t="n">
        <v>0</v>
      </c>
      <c r="R245" s="20" t="n">
        <v>0</v>
      </c>
      <c r="S245" s="21">
        <f>IF($G245=0,"",R245/$G245)</f>
        <v>0</v>
      </c>
    </row>
    <row r="246">
      <c r="A246" s="18" t="inlineStr">
        <is>
          <t>ITAGIMIRIM</t>
        </is>
      </c>
      <c r="B246" s="19" t="inlineStr">
        <is>
          <t>Sem câmera</t>
        </is>
      </c>
      <c r="C246" s="20" t="n">
        <v>0</v>
      </c>
      <c r="D246" s="20" t="n">
        <v>0</v>
      </c>
      <c r="E246" s="20" t="n">
        <v>4</v>
      </c>
      <c r="F246" s="20" t="n">
        <v>4</v>
      </c>
      <c r="G246" s="20" t="n">
        <v>22</v>
      </c>
      <c r="H246" s="20" t="n">
        <v>0</v>
      </c>
      <c r="I246" s="20" t="n">
        <v>0</v>
      </c>
      <c r="J246" s="20" t="n">
        <v>0</v>
      </c>
      <c r="K246" s="21">
        <f>IF($G246=0,"",J246/$G246)</f>
        <v>0</v>
      </c>
      <c r="L246" s="20" t="n">
        <v>0</v>
      </c>
      <c r="M246" s="20" t="n">
        <v>0</v>
      </c>
      <c r="N246" s="20" t="n">
        <v>0</v>
      </c>
      <c r="O246" s="21">
        <f>IF($G246=0,"",N246/$G246)</f>
        <v>0</v>
      </c>
      <c r="P246" s="20" t="n">
        <v>0</v>
      </c>
      <c r="Q246" s="20" t="n">
        <v>0</v>
      </c>
      <c r="R246" s="20" t="n">
        <v>0</v>
      </c>
      <c r="S246" s="21">
        <f>IF($G246=0,"",R246/$G246)</f>
        <v>0</v>
      </c>
    </row>
    <row r="247">
      <c r="A247" s="18" t="inlineStr">
        <is>
          <t>ITAGUAÇU DA BAHIA</t>
        </is>
      </c>
      <c r="B247" s="19" t="inlineStr">
        <is>
          <t>Sem câmera</t>
        </is>
      </c>
      <c r="C247" s="20" t="n">
        <v>0</v>
      </c>
      <c r="D247" s="20" t="n">
        <v>0</v>
      </c>
      <c r="E247" s="20" t="n">
        <v>17</v>
      </c>
      <c r="F247" s="20" t="n">
        <v>1</v>
      </c>
      <c r="G247" s="20" t="n">
        <v>39</v>
      </c>
      <c r="H247" s="20" t="n">
        <v>0</v>
      </c>
      <c r="I247" s="20" t="n">
        <v>0</v>
      </c>
      <c r="J247" s="20" t="n">
        <v>0</v>
      </c>
      <c r="K247" s="21">
        <f>IF($G247=0,"",J247/$G247)</f>
        <v>0</v>
      </c>
      <c r="L247" s="20" t="n">
        <v>0</v>
      </c>
      <c r="M247" s="20" t="n">
        <v>0</v>
      </c>
      <c r="N247" s="20" t="n">
        <v>0</v>
      </c>
      <c r="O247" s="21">
        <f>IF($G247=0,"",N247/$G247)</f>
        <v>0</v>
      </c>
      <c r="P247" s="20" t="n">
        <v>0</v>
      </c>
      <c r="Q247" s="20" t="n">
        <v>0</v>
      </c>
      <c r="R247" s="20" t="n">
        <v>0</v>
      </c>
      <c r="S247" s="21">
        <f>IF($G247=0,"",R247/$G247)</f>
        <v>0</v>
      </c>
    </row>
    <row r="248">
      <c r="A248" s="18" t="inlineStr">
        <is>
          <t>ITAJU DO COLÔNIA</t>
        </is>
      </c>
      <c r="B248" s="19" t="inlineStr">
        <is>
          <t>Sem câmera</t>
        </is>
      </c>
      <c r="C248" s="20" t="n">
        <v>0</v>
      </c>
      <c r="D248" s="20" t="n">
        <v>0</v>
      </c>
      <c r="E248" s="20" t="n">
        <v>5</v>
      </c>
      <c r="F248" s="20" t="n">
        <v>0</v>
      </c>
      <c r="G248" s="20" t="n">
        <v>20</v>
      </c>
      <c r="H248" s="20" t="n">
        <v>0</v>
      </c>
      <c r="I248" s="20" t="n">
        <v>0</v>
      </c>
      <c r="J248" s="20" t="n">
        <v>0</v>
      </c>
      <c r="K248" s="21">
        <f>IF($G248=0,"",J248/$G248)</f>
        <v>0</v>
      </c>
      <c r="L248" s="20" t="n">
        <v>0</v>
      </c>
      <c r="M248" s="20" t="n">
        <v>0</v>
      </c>
      <c r="N248" s="20" t="n">
        <v>0</v>
      </c>
      <c r="O248" s="21">
        <f>IF($G248=0,"",N248/$G248)</f>
        <v>0</v>
      </c>
      <c r="P248" s="20" t="n">
        <v>0</v>
      </c>
      <c r="Q248" s="20" t="n">
        <v>0</v>
      </c>
      <c r="R248" s="20" t="n">
        <v>0</v>
      </c>
      <c r="S248" s="21">
        <f>IF($G248=0,"",R248/$G248)</f>
        <v>0</v>
      </c>
    </row>
    <row r="249">
      <c r="A249" s="18" t="inlineStr">
        <is>
          <t>ITAJUÍPE</t>
        </is>
      </c>
      <c r="B249" s="19" t="inlineStr">
        <is>
          <t>Sem câmera</t>
        </is>
      </c>
      <c r="C249" s="20" t="n">
        <v>0</v>
      </c>
      <c r="D249" s="20" t="n">
        <v>0</v>
      </c>
      <c r="E249" s="20" t="n">
        <v>24</v>
      </c>
      <c r="F249" s="20" t="n">
        <v>24</v>
      </c>
      <c r="G249" s="20" t="n">
        <v>79</v>
      </c>
      <c r="H249" s="20" t="n">
        <v>0</v>
      </c>
      <c r="I249" s="20" t="n">
        <v>0</v>
      </c>
      <c r="J249" s="20" t="n">
        <v>0</v>
      </c>
      <c r="K249" s="21">
        <f>IF($G249=0,"",J249/$G249)</f>
        <v>0</v>
      </c>
      <c r="L249" s="20" t="n">
        <v>0</v>
      </c>
      <c r="M249" s="20" t="n">
        <v>0</v>
      </c>
      <c r="N249" s="20" t="n">
        <v>0</v>
      </c>
      <c r="O249" s="21">
        <f>IF($G249=0,"",N249/$G249)</f>
        <v>0</v>
      </c>
      <c r="P249" s="20" t="n">
        <v>0</v>
      </c>
      <c r="Q249" s="20" t="n">
        <v>0</v>
      </c>
      <c r="R249" s="20" t="n">
        <v>0</v>
      </c>
      <c r="S249" s="21">
        <f>IF($G249=0,"",R249/$G249)</f>
        <v>0</v>
      </c>
    </row>
    <row r="250">
      <c r="A250" s="18" t="inlineStr">
        <is>
          <t>ITAMARI</t>
        </is>
      </c>
      <c r="B250" s="19" t="inlineStr">
        <is>
          <t>Sem câmera</t>
        </is>
      </c>
      <c r="C250" s="20" t="n">
        <v>0</v>
      </c>
      <c r="D250" s="20" t="n">
        <v>0</v>
      </c>
      <c r="E250" s="20" t="n">
        <v>10</v>
      </c>
      <c r="F250" s="20" t="n">
        <v>10</v>
      </c>
      <c r="G250" s="20" t="n">
        <v>25</v>
      </c>
      <c r="H250" s="20" t="n">
        <v>0</v>
      </c>
      <c r="I250" s="20" t="n">
        <v>0</v>
      </c>
      <c r="J250" s="20" t="n">
        <v>0</v>
      </c>
      <c r="K250" s="21">
        <f>IF($G250=0,"",J250/$G250)</f>
        <v>0</v>
      </c>
      <c r="L250" s="20" t="n">
        <v>0</v>
      </c>
      <c r="M250" s="20" t="n">
        <v>0</v>
      </c>
      <c r="N250" s="20" t="n">
        <v>0</v>
      </c>
      <c r="O250" s="21">
        <f>IF($G250=0,"",N250/$G250)</f>
        <v>0</v>
      </c>
      <c r="P250" s="20" t="n">
        <v>0</v>
      </c>
      <c r="Q250" s="20" t="n">
        <v>0</v>
      </c>
      <c r="R250" s="20" t="n">
        <v>0</v>
      </c>
      <c r="S250" s="21">
        <f>IF($G250=0,"",R250/$G250)</f>
        <v>0</v>
      </c>
    </row>
    <row r="251">
      <c r="A251" s="18" t="inlineStr">
        <is>
          <t>ITAMBÉ</t>
        </is>
      </c>
      <c r="B251" s="19" t="inlineStr">
        <is>
          <t>Sem câmera</t>
        </is>
      </c>
      <c r="C251" s="20" t="n">
        <v>0</v>
      </c>
      <c r="D251" s="20" t="n">
        <v>0</v>
      </c>
      <c r="E251" s="20" t="n">
        <v>26</v>
      </c>
      <c r="F251" s="20" t="n">
        <v>26</v>
      </c>
      <c r="G251" s="20" t="n">
        <v>83</v>
      </c>
      <c r="H251" s="20" t="n">
        <v>0</v>
      </c>
      <c r="I251" s="20" t="n">
        <v>0</v>
      </c>
      <c r="J251" s="20" t="n">
        <v>0</v>
      </c>
      <c r="K251" s="21">
        <f>IF($G251=0,"",J251/$G251)</f>
        <v>0</v>
      </c>
      <c r="L251" s="20" t="n">
        <v>0</v>
      </c>
      <c r="M251" s="20" t="n">
        <v>0</v>
      </c>
      <c r="N251" s="20" t="n">
        <v>0</v>
      </c>
      <c r="O251" s="21">
        <f>IF($G251=0,"",N251/$G251)</f>
        <v>0</v>
      </c>
      <c r="P251" s="20" t="n">
        <v>0</v>
      </c>
      <c r="Q251" s="20" t="n">
        <v>0</v>
      </c>
      <c r="R251" s="20" t="n">
        <v>0</v>
      </c>
      <c r="S251" s="21">
        <f>IF($G251=0,"",R251/$G251)</f>
        <v>0</v>
      </c>
    </row>
    <row r="252">
      <c r="A252" s="18" t="inlineStr">
        <is>
          <t>ITANAGRA</t>
        </is>
      </c>
      <c r="B252" s="19" t="inlineStr">
        <is>
          <t>Sem câmera</t>
        </is>
      </c>
      <c r="C252" s="20" t="n">
        <v>0</v>
      </c>
      <c r="D252" s="20" t="n">
        <v>0</v>
      </c>
      <c r="E252" s="20" t="n">
        <v>7</v>
      </c>
      <c r="F252" s="20" t="n">
        <v>6</v>
      </c>
      <c r="G252" s="20" t="n">
        <v>23</v>
      </c>
      <c r="H252" s="20" t="n">
        <v>0</v>
      </c>
      <c r="I252" s="20" t="n">
        <v>0</v>
      </c>
      <c r="J252" s="20" t="n">
        <v>0</v>
      </c>
      <c r="K252" s="21">
        <f>IF($G252=0,"",J252/$G252)</f>
        <v>0</v>
      </c>
      <c r="L252" s="20" t="n">
        <v>0</v>
      </c>
      <c r="M252" s="20" t="n">
        <v>0</v>
      </c>
      <c r="N252" s="20" t="n">
        <v>0</v>
      </c>
      <c r="O252" s="21">
        <f>IF($G252=0,"",N252/$G252)</f>
        <v>0</v>
      </c>
      <c r="P252" s="20" t="n">
        <v>0</v>
      </c>
      <c r="Q252" s="20" t="n">
        <v>0</v>
      </c>
      <c r="R252" s="20" t="n">
        <v>0</v>
      </c>
      <c r="S252" s="21">
        <f>IF($G252=0,"",R252/$G252)</f>
        <v>0</v>
      </c>
    </row>
    <row r="253">
      <c r="A253" s="18" t="inlineStr">
        <is>
          <t>ITANHÉM</t>
        </is>
      </c>
      <c r="B253" s="19" t="inlineStr">
        <is>
          <t>Sem câmera</t>
        </is>
      </c>
      <c r="C253" s="20" t="n">
        <v>0</v>
      </c>
      <c r="D253" s="20" t="n">
        <v>0</v>
      </c>
      <c r="E253" s="20" t="n">
        <v>19</v>
      </c>
      <c r="F253" s="20" t="n">
        <v>19</v>
      </c>
      <c r="G253" s="20" t="n">
        <v>69</v>
      </c>
      <c r="H253" s="20" t="n">
        <v>0</v>
      </c>
      <c r="I253" s="20" t="n">
        <v>0</v>
      </c>
      <c r="J253" s="20" t="n">
        <v>0</v>
      </c>
      <c r="K253" s="21">
        <f>IF($G253=0,"",J253/$G253)</f>
        <v>0</v>
      </c>
      <c r="L253" s="20" t="n">
        <v>0</v>
      </c>
      <c r="M253" s="20" t="n">
        <v>0</v>
      </c>
      <c r="N253" s="20" t="n">
        <v>0</v>
      </c>
      <c r="O253" s="21">
        <f>IF($G253=0,"",N253/$G253)</f>
        <v>0</v>
      </c>
      <c r="P253" s="20" t="n">
        <v>0</v>
      </c>
      <c r="Q253" s="20" t="n">
        <v>0</v>
      </c>
      <c r="R253" s="20" t="n">
        <v>0</v>
      </c>
      <c r="S253" s="21">
        <f>IF($G253=0,"",R253/$G253)</f>
        <v>0</v>
      </c>
    </row>
    <row r="254">
      <c r="A254" s="18" t="inlineStr">
        <is>
          <t>ITAPÉ</t>
        </is>
      </c>
      <c r="B254" s="19" t="inlineStr">
        <is>
          <t>Sem câmera</t>
        </is>
      </c>
      <c r="C254" s="20" t="n">
        <v>0</v>
      </c>
      <c r="D254" s="20" t="n">
        <v>0</v>
      </c>
      <c r="E254" s="20" t="n">
        <v>6</v>
      </c>
      <c r="F254" s="20" t="n">
        <v>6</v>
      </c>
      <c r="G254" s="20" t="n">
        <v>32</v>
      </c>
      <c r="H254" s="20" t="n">
        <v>0</v>
      </c>
      <c r="I254" s="20" t="n">
        <v>0</v>
      </c>
      <c r="J254" s="20" t="n">
        <v>0</v>
      </c>
      <c r="K254" s="21">
        <f>IF($G254=0,"",J254/$G254)</f>
        <v>0</v>
      </c>
      <c r="L254" s="20" t="n">
        <v>0</v>
      </c>
      <c r="M254" s="20" t="n">
        <v>0</v>
      </c>
      <c r="N254" s="20" t="n">
        <v>0</v>
      </c>
      <c r="O254" s="21">
        <f>IF($G254=0,"",N254/$G254)</f>
        <v>0</v>
      </c>
      <c r="P254" s="20" t="n">
        <v>0</v>
      </c>
      <c r="Q254" s="20" t="n">
        <v>0</v>
      </c>
      <c r="R254" s="20" t="n">
        <v>0</v>
      </c>
      <c r="S254" s="21">
        <f>IF($G254=0,"",R254/$G254)</f>
        <v>0</v>
      </c>
    </row>
    <row r="255">
      <c r="A255" s="18" t="inlineStr">
        <is>
          <t>ITAPEBI</t>
        </is>
      </c>
      <c r="B255" s="19" t="inlineStr">
        <is>
          <t>Sem câmera</t>
        </is>
      </c>
      <c r="C255" s="20" t="n">
        <v>0</v>
      </c>
      <c r="D255" s="20" t="n">
        <v>0</v>
      </c>
      <c r="E255" s="20" t="n">
        <v>7</v>
      </c>
      <c r="F255" s="20" t="n">
        <v>7</v>
      </c>
      <c r="G255" s="20" t="n">
        <v>40</v>
      </c>
      <c r="H255" s="20" t="n">
        <v>0</v>
      </c>
      <c r="I255" s="20" t="n">
        <v>0</v>
      </c>
      <c r="J255" s="20" t="n">
        <v>0</v>
      </c>
      <c r="K255" s="21">
        <f>IF($G255=0,"",J255/$G255)</f>
        <v>0</v>
      </c>
      <c r="L255" s="20" t="n">
        <v>0</v>
      </c>
      <c r="M255" s="20" t="n">
        <v>0</v>
      </c>
      <c r="N255" s="20" t="n">
        <v>0</v>
      </c>
      <c r="O255" s="21">
        <f>IF($G255=0,"",N255/$G255)</f>
        <v>0</v>
      </c>
      <c r="P255" s="20" t="n">
        <v>0</v>
      </c>
      <c r="Q255" s="20" t="n">
        <v>0</v>
      </c>
      <c r="R255" s="20" t="n">
        <v>0</v>
      </c>
      <c r="S255" s="21">
        <f>IF($G255=0,"",R255/$G255)</f>
        <v>0</v>
      </c>
    </row>
    <row r="256">
      <c r="A256" s="18" t="inlineStr">
        <is>
          <t>ITAPETINGA</t>
        </is>
      </c>
      <c r="B256" s="19" t="inlineStr">
        <is>
          <t>Sem câmera</t>
        </is>
      </c>
      <c r="C256" s="20" t="n">
        <v>0</v>
      </c>
      <c r="D256" s="20" t="n">
        <v>0</v>
      </c>
      <c r="E256" s="20" t="n">
        <v>30</v>
      </c>
      <c r="F256" s="20" t="n">
        <v>30</v>
      </c>
      <c r="G256" s="20" t="n">
        <v>195</v>
      </c>
      <c r="H256" s="20" t="n">
        <v>0</v>
      </c>
      <c r="I256" s="20" t="n">
        <v>0</v>
      </c>
      <c r="J256" s="20" t="n">
        <v>0</v>
      </c>
      <c r="K256" s="21">
        <f>IF($G256=0,"",J256/$G256)</f>
        <v>0</v>
      </c>
      <c r="L256" s="20" t="n">
        <v>0</v>
      </c>
      <c r="M256" s="20" t="n">
        <v>0</v>
      </c>
      <c r="N256" s="20" t="n">
        <v>0</v>
      </c>
      <c r="O256" s="21">
        <f>IF($G256=0,"",N256/$G256)</f>
        <v>0</v>
      </c>
      <c r="P256" s="20" t="n">
        <v>0</v>
      </c>
      <c r="Q256" s="20" t="n">
        <v>0</v>
      </c>
      <c r="R256" s="20" t="n">
        <v>0</v>
      </c>
      <c r="S256" s="21">
        <f>IF($G256=0,"",R256/$G256)</f>
        <v>0</v>
      </c>
    </row>
    <row r="257">
      <c r="A257" s="18" t="inlineStr">
        <is>
          <t>ITAPICURU</t>
        </is>
      </c>
      <c r="B257" s="19" t="inlineStr">
        <is>
          <t>Sem câmera</t>
        </is>
      </c>
      <c r="C257" s="20" t="n">
        <v>0</v>
      </c>
      <c r="D257" s="20" t="n">
        <v>0</v>
      </c>
      <c r="E257" s="20" t="n">
        <v>21</v>
      </c>
      <c r="F257" s="20" t="n">
        <v>21</v>
      </c>
      <c r="G257" s="20" t="n">
        <v>77</v>
      </c>
      <c r="H257" s="20" t="n">
        <v>0</v>
      </c>
      <c r="I257" s="20" t="n">
        <v>0</v>
      </c>
      <c r="J257" s="20" t="n">
        <v>0</v>
      </c>
      <c r="K257" s="21">
        <f>IF($G257=0,"",J257/$G257)</f>
        <v>0</v>
      </c>
      <c r="L257" s="20" t="n">
        <v>0</v>
      </c>
      <c r="M257" s="20" t="n">
        <v>0</v>
      </c>
      <c r="N257" s="20" t="n">
        <v>0</v>
      </c>
      <c r="O257" s="21">
        <f>IF($G257=0,"",N257/$G257)</f>
        <v>0</v>
      </c>
      <c r="P257" s="20" t="n">
        <v>0</v>
      </c>
      <c r="Q257" s="20" t="n">
        <v>0</v>
      </c>
      <c r="R257" s="20" t="n">
        <v>0</v>
      </c>
      <c r="S257" s="21">
        <f>IF($G257=0,"",R257/$G257)</f>
        <v>0</v>
      </c>
    </row>
    <row r="258">
      <c r="A258" s="18" t="inlineStr">
        <is>
          <t>ITAPITANGA</t>
        </is>
      </c>
      <c r="B258" s="19" t="inlineStr">
        <is>
          <t>Sem câmera</t>
        </is>
      </c>
      <c r="C258" s="20" t="n">
        <v>0</v>
      </c>
      <c r="D258" s="20" t="n">
        <v>0</v>
      </c>
      <c r="E258" s="20" t="n">
        <v>9</v>
      </c>
      <c r="F258" s="20" t="n">
        <v>9</v>
      </c>
      <c r="G258" s="20" t="n">
        <v>35</v>
      </c>
      <c r="H258" s="20" t="n">
        <v>0</v>
      </c>
      <c r="I258" s="20" t="n">
        <v>0</v>
      </c>
      <c r="J258" s="20" t="n">
        <v>0</v>
      </c>
      <c r="K258" s="21">
        <f>IF($G258=0,"",J258/$G258)</f>
        <v>0</v>
      </c>
      <c r="L258" s="20" t="n">
        <v>0</v>
      </c>
      <c r="M258" s="20" t="n">
        <v>0</v>
      </c>
      <c r="N258" s="20" t="n">
        <v>0</v>
      </c>
      <c r="O258" s="21">
        <f>IF($G258=0,"",N258/$G258)</f>
        <v>0</v>
      </c>
      <c r="P258" s="20" t="n">
        <v>0</v>
      </c>
      <c r="Q258" s="20" t="n">
        <v>0</v>
      </c>
      <c r="R258" s="20" t="n">
        <v>0</v>
      </c>
      <c r="S258" s="21">
        <f>IF($G258=0,"",R258/$G258)</f>
        <v>0</v>
      </c>
    </row>
    <row r="259">
      <c r="A259" s="18" t="inlineStr">
        <is>
          <t>ITAQUARA</t>
        </is>
      </c>
      <c r="B259" s="19" t="inlineStr">
        <is>
          <t>Sem câmera</t>
        </is>
      </c>
      <c r="C259" s="20" t="n">
        <v>0</v>
      </c>
      <c r="D259" s="20" t="n">
        <v>0</v>
      </c>
      <c r="E259" s="20" t="n">
        <v>5</v>
      </c>
      <c r="F259" s="20" t="n">
        <v>5</v>
      </c>
      <c r="G259" s="20" t="n">
        <v>21</v>
      </c>
      <c r="H259" s="20" t="n">
        <v>0</v>
      </c>
      <c r="I259" s="20" t="n">
        <v>0</v>
      </c>
      <c r="J259" s="20" t="n">
        <v>0</v>
      </c>
      <c r="K259" s="21">
        <f>IF($G259=0,"",J259/$G259)</f>
        <v>0</v>
      </c>
      <c r="L259" s="20" t="n">
        <v>0</v>
      </c>
      <c r="M259" s="20" t="n">
        <v>0</v>
      </c>
      <c r="N259" s="20" t="n">
        <v>0</v>
      </c>
      <c r="O259" s="21">
        <f>IF($G259=0,"",N259/$G259)</f>
        <v>0</v>
      </c>
      <c r="P259" s="20" t="n">
        <v>0</v>
      </c>
      <c r="Q259" s="20" t="n">
        <v>0</v>
      </c>
      <c r="R259" s="20" t="n">
        <v>0</v>
      </c>
      <c r="S259" s="21">
        <f>IF($G259=0,"",R259/$G259)</f>
        <v>0</v>
      </c>
    </row>
    <row r="260">
      <c r="A260" s="18" t="inlineStr">
        <is>
          <t>ITARANTIM</t>
        </is>
      </c>
      <c r="B260" s="19" t="inlineStr">
        <is>
          <t>Sem câmera</t>
        </is>
      </c>
      <c r="C260" s="20" t="n">
        <v>0</v>
      </c>
      <c r="D260" s="20" t="n">
        <v>0</v>
      </c>
      <c r="E260" s="20" t="n">
        <v>11</v>
      </c>
      <c r="F260" s="20" t="n">
        <v>11</v>
      </c>
      <c r="G260" s="20" t="n">
        <v>49</v>
      </c>
      <c r="H260" s="20" t="n">
        <v>0</v>
      </c>
      <c r="I260" s="20" t="n">
        <v>0</v>
      </c>
      <c r="J260" s="20" t="n">
        <v>0</v>
      </c>
      <c r="K260" s="21">
        <f>IF($G260=0,"",J260/$G260)</f>
        <v>0</v>
      </c>
      <c r="L260" s="20" t="n">
        <v>0</v>
      </c>
      <c r="M260" s="20" t="n">
        <v>0</v>
      </c>
      <c r="N260" s="20" t="n">
        <v>0</v>
      </c>
      <c r="O260" s="21">
        <f>IF($G260=0,"",N260/$G260)</f>
        <v>0</v>
      </c>
      <c r="P260" s="20" t="n">
        <v>0</v>
      </c>
      <c r="Q260" s="20" t="n">
        <v>0</v>
      </c>
      <c r="R260" s="20" t="n">
        <v>0</v>
      </c>
      <c r="S260" s="21">
        <f>IF($G260=0,"",R260/$G260)</f>
        <v>0</v>
      </c>
    </row>
    <row r="261">
      <c r="A261" s="18" t="inlineStr">
        <is>
          <t>ITATIM</t>
        </is>
      </c>
      <c r="B261" s="19" t="inlineStr">
        <is>
          <t>Sem câmera</t>
        </is>
      </c>
      <c r="C261" s="20" t="n">
        <v>0</v>
      </c>
      <c r="D261" s="20" t="n">
        <v>0</v>
      </c>
      <c r="E261" s="20" t="n">
        <v>9</v>
      </c>
      <c r="F261" s="20" t="n">
        <v>9</v>
      </c>
      <c r="G261" s="20" t="n">
        <v>42</v>
      </c>
      <c r="H261" s="20" t="n">
        <v>0</v>
      </c>
      <c r="I261" s="20" t="n">
        <v>0</v>
      </c>
      <c r="J261" s="20" t="n">
        <v>0</v>
      </c>
      <c r="K261" s="21">
        <f>IF($G261=0,"",J261/$G261)</f>
        <v>0</v>
      </c>
      <c r="L261" s="20" t="n">
        <v>0</v>
      </c>
      <c r="M261" s="20" t="n">
        <v>0</v>
      </c>
      <c r="N261" s="20" t="n">
        <v>0</v>
      </c>
      <c r="O261" s="21">
        <f>IF($G261=0,"",N261/$G261)</f>
        <v>0</v>
      </c>
      <c r="P261" s="20" t="n">
        <v>0</v>
      </c>
      <c r="Q261" s="20" t="n">
        <v>0</v>
      </c>
      <c r="R261" s="20" t="n">
        <v>0</v>
      </c>
      <c r="S261" s="21">
        <f>IF($G261=0,"",R261/$G261)</f>
        <v>0</v>
      </c>
    </row>
    <row r="262">
      <c r="A262" s="18" t="inlineStr">
        <is>
          <t>ITIÚBA</t>
        </is>
      </c>
      <c r="B262" s="19" t="inlineStr">
        <is>
          <t>Sem câmera</t>
        </is>
      </c>
      <c r="C262" s="20" t="n">
        <v>0</v>
      </c>
      <c r="D262" s="20" t="n">
        <v>0</v>
      </c>
      <c r="E262" s="20" t="n">
        <v>44</v>
      </c>
      <c r="F262" s="20" t="n">
        <v>44</v>
      </c>
      <c r="G262" s="20" t="n">
        <v>105</v>
      </c>
      <c r="H262" s="20" t="n">
        <v>0</v>
      </c>
      <c r="I262" s="20" t="n">
        <v>0</v>
      </c>
      <c r="J262" s="20" t="n">
        <v>0</v>
      </c>
      <c r="K262" s="21">
        <f>IF($G262=0,"",J262/$G262)</f>
        <v>0</v>
      </c>
      <c r="L262" s="20" t="n">
        <v>0</v>
      </c>
      <c r="M262" s="20" t="n">
        <v>0</v>
      </c>
      <c r="N262" s="20" t="n">
        <v>0</v>
      </c>
      <c r="O262" s="21">
        <f>IF($G262=0,"",N262/$G262)</f>
        <v>0</v>
      </c>
      <c r="P262" s="20" t="n">
        <v>0</v>
      </c>
      <c r="Q262" s="20" t="n">
        <v>0</v>
      </c>
      <c r="R262" s="20" t="n">
        <v>0</v>
      </c>
      <c r="S262" s="21">
        <f>IF($G262=0,"",R262/$G262)</f>
        <v>0</v>
      </c>
    </row>
    <row r="263">
      <c r="A263" s="18" t="inlineStr">
        <is>
          <t>ITORORÓ</t>
        </is>
      </c>
      <c r="B263" s="19" t="inlineStr">
        <is>
          <t>Sem câmera</t>
        </is>
      </c>
      <c r="C263" s="20" t="n">
        <v>0</v>
      </c>
      <c r="D263" s="20" t="n">
        <v>0</v>
      </c>
      <c r="E263" s="20" t="n">
        <v>15</v>
      </c>
      <c r="F263" s="20" t="n">
        <v>0</v>
      </c>
      <c r="G263" s="20" t="n">
        <v>56</v>
      </c>
      <c r="H263" s="20" t="n">
        <v>0</v>
      </c>
      <c r="I263" s="20" t="n">
        <v>0</v>
      </c>
      <c r="J263" s="20" t="n">
        <v>0</v>
      </c>
      <c r="K263" s="21">
        <f>IF($G263=0,"",J263/$G263)</f>
        <v>0</v>
      </c>
      <c r="L263" s="20" t="n">
        <v>0</v>
      </c>
      <c r="M263" s="20" t="n">
        <v>0</v>
      </c>
      <c r="N263" s="20" t="n">
        <v>0</v>
      </c>
      <c r="O263" s="21">
        <f>IF($G263=0,"",N263/$G263)</f>
        <v>0</v>
      </c>
      <c r="P263" s="20" t="n">
        <v>0</v>
      </c>
      <c r="Q263" s="20" t="n">
        <v>0</v>
      </c>
      <c r="R263" s="20" t="n">
        <v>0</v>
      </c>
      <c r="S263" s="21">
        <f>IF($G263=0,"",R263/$G263)</f>
        <v>0</v>
      </c>
    </row>
    <row r="264">
      <c r="A264" s="18" t="inlineStr">
        <is>
          <t>ITUAÇU</t>
        </is>
      </c>
      <c r="B264" s="19" t="inlineStr">
        <is>
          <t>Sem câmera</t>
        </is>
      </c>
      <c r="C264" s="20" t="n">
        <v>0</v>
      </c>
      <c r="D264" s="20" t="n">
        <v>0</v>
      </c>
      <c r="E264" s="20" t="n">
        <v>22</v>
      </c>
      <c r="F264" s="20" t="n">
        <v>22</v>
      </c>
      <c r="G264" s="20" t="n">
        <v>61</v>
      </c>
      <c r="H264" s="20" t="n">
        <v>0</v>
      </c>
      <c r="I264" s="20" t="n">
        <v>0</v>
      </c>
      <c r="J264" s="20" t="n">
        <v>0</v>
      </c>
      <c r="K264" s="21">
        <f>IF($G264=0,"",J264/$G264)</f>
        <v>0</v>
      </c>
      <c r="L264" s="20" t="n">
        <v>0</v>
      </c>
      <c r="M264" s="20" t="n">
        <v>0</v>
      </c>
      <c r="N264" s="20" t="n">
        <v>0</v>
      </c>
      <c r="O264" s="21">
        <f>IF($G264=0,"",N264/$G264)</f>
        <v>0</v>
      </c>
      <c r="P264" s="20" t="n">
        <v>0</v>
      </c>
      <c r="Q264" s="20" t="n">
        <v>0</v>
      </c>
      <c r="R264" s="20" t="n">
        <v>0</v>
      </c>
      <c r="S264" s="21">
        <f>IF($G264=0,"",R264/$G264)</f>
        <v>0</v>
      </c>
    </row>
    <row r="265">
      <c r="A265" s="18" t="inlineStr">
        <is>
          <t>ITUBERÁ</t>
        </is>
      </c>
      <c r="B265" s="19" t="inlineStr">
        <is>
          <t>Sem câmera</t>
        </is>
      </c>
      <c r="C265" s="20" t="n">
        <v>0</v>
      </c>
      <c r="D265" s="20" t="n">
        <v>0</v>
      </c>
      <c r="E265" s="20" t="n">
        <v>18</v>
      </c>
      <c r="F265" s="20" t="n">
        <v>18</v>
      </c>
      <c r="G265" s="20" t="n">
        <v>67</v>
      </c>
      <c r="H265" s="20" t="n">
        <v>0</v>
      </c>
      <c r="I265" s="20" t="n">
        <v>0</v>
      </c>
      <c r="J265" s="20" t="n">
        <v>0</v>
      </c>
      <c r="K265" s="21">
        <f>IF($G265=0,"",J265/$G265)</f>
        <v>0</v>
      </c>
      <c r="L265" s="20" t="n">
        <v>0</v>
      </c>
      <c r="M265" s="20" t="n">
        <v>0</v>
      </c>
      <c r="N265" s="20" t="n">
        <v>0</v>
      </c>
      <c r="O265" s="21">
        <f>IF($G265=0,"",N265/$G265)</f>
        <v>0</v>
      </c>
      <c r="P265" s="20" t="n">
        <v>0</v>
      </c>
      <c r="Q265" s="20" t="n">
        <v>0</v>
      </c>
      <c r="R265" s="20" t="n">
        <v>0</v>
      </c>
      <c r="S265" s="21">
        <f>IF($G265=0,"",R265/$G265)</f>
        <v>0</v>
      </c>
    </row>
    <row r="266">
      <c r="A266" s="18" t="inlineStr">
        <is>
          <t>IUIU</t>
        </is>
      </c>
      <c r="B266" s="19" t="inlineStr">
        <is>
          <t>Sem câmera</t>
        </is>
      </c>
      <c r="C266" s="20" t="n">
        <v>0</v>
      </c>
      <c r="D266" s="20" t="n">
        <v>0</v>
      </c>
      <c r="E266" s="20" t="n">
        <v>5</v>
      </c>
      <c r="F266" s="20" t="n">
        <v>5</v>
      </c>
      <c r="G266" s="20" t="n">
        <v>28</v>
      </c>
      <c r="H266" s="20" t="n">
        <v>0</v>
      </c>
      <c r="I266" s="20" t="n">
        <v>0</v>
      </c>
      <c r="J266" s="20" t="n">
        <v>0</v>
      </c>
      <c r="K266" s="21">
        <f>IF($G266=0,"",J266/$G266)</f>
        <v>0</v>
      </c>
      <c r="L266" s="20" t="n">
        <v>0</v>
      </c>
      <c r="M266" s="20" t="n">
        <v>0</v>
      </c>
      <c r="N266" s="20" t="n">
        <v>0</v>
      </c>
      <c r="O266" s="21">
        <f>IF($G266=0,"",N266/$G266)</f>
        <v>0</v>
      </c>
      <c r="P266" s="20" t="n">
        <v>0</v>
      </c>
      <c r="Q266" s="20" t="n">
        <v>0</v>
      </c>
      <c r="R266" s="20" t="n">
        <v>0</v>
      </c>
      <c r="S266" s="21">
        <f>IF($G266=0,"",R266/$G266)</f>
        <v>0</v>
      </c>
    </row>
    <row r="267">
      <c r="A267" s="18" t="inlineStr">
        <is>
          <t>JABORANDI</t>
        </is>
      </c>
      <c r="B267" s="19" t="inlineStr">
        <is>
          <t>Sem câmera</t>
        </is>
      </c>
      <c r="C267" s="20" t="n">
        <v>0</v>
      </c>
      <c r="D267" s="20" t="n">
        <v>0</v>
      </c>
      <c r="E267" s="20" t="n">
        <v>13</v>
      </c>
      <c r="F267" s="20" t="n">
        <v>10</v>
      </c>
      <c r="G267" s="20" t="n">
        <v>34</v>
      </c>
      <c r="H267" s="20" t="n">
        <v>0</v>
      </c>
      <c r="I267" s="20" t="n">
        <v>0</v>
      </c>
      <c r="J267" s="20" t="n">
        <v>0</v>
      </c>
      <c r="K267" s="21">
        <f>IF($G267=0,"",J267/$G267)</f>
        <v>0</v>
      </c>
      <c r="L267" s="20" t="n">
        <v>0</v>
      </c>
      <c r="M267" s="20" t="n">
        <v>0</v>
      </c>
      <c r="N267" s="20" t="n">
        <v>0</v>
      </c>
      <c r="O267" s="21">
        <f>IF($G267=0,"",N267/$G267)</f>
        <v>0</v>
      </c>
      <c r="P267" s="20" t="n">
        <v>0</v>
      </c>
      <c r="Q267" s="20" t="n">
        <v>0</v>
      </c>
      <c r="R267" s="20" t="n">
        <v>0</v>
      </c>
      <c r="S267" s="21">
        <f>IF($G267=0,"",R267/$G267)</f>
        <v>0</v>
      </c>
    </row>
    <row r="268">
      <c r="A268" s="18" t="inlineStr">
        <is>
          <t>JACARACI</t>
        </is>
      </c>
      <c r="B268" s="19" t="inlineStr">
        <is>
          <t>Sem câmera</t>
        </is>
      </c>
      <c r="C268" s="20" t="n">
        <v>0</v>
      </c>
      <c r="D268" s="20" t="n">
        <v>0</v>
      </c>
      <c r="E268" s="20" t="n">
        <v>10</v>
      </c>
      <c r="F268" s="20" t="n">
        <v>10</v>
      </c>
      <c r="G268" s="20" t="n">
        <v>39</v>
      </c>
      <c r="H268" s="20" t="n">
        <v>0</v>
      </c>
      <c r="I268" s="20" t="n">
        <v>0</v>
      </c>
      <c r="J268" s="20" t="n">
        <v>0</v>
      </c>
      <c r="K268" s="21">
        <f>IF($G268=0,"",J268/$G268)</f>
        <v>0</v>
      </c>
      <c r="L268" s="20" t="n">
        <v>0</v>
      </c>
      <c r="M268" s="20" t="n">
        <v>0</v>
      </c>
      <c r="N268" s="20" t="n">
        <v>0</v>
      </c>
      <c r="O268" s="21">
        <f>IF($G268=0,"",N268/$G268)</f>
        <v>0</v>
      </c>
      <c r="P268" s="20" t="n">
        <v>0</v>
      </c>
      <c r="Q268" s="20" t="n">
        <v>0</v>
      </c>
      <c r="R268" s="20" t="n">
        <v>0</v>
      </c>
      <c r="S268" s="21">
        <f>IF($G268=0,"",R268/$G268)</f>
        <v>0</v>
      </c>
    </row>
    <row r="269">
      <c r="A269" s="18" t="inlineStr">
        <is>
          <t>JAGUAQUARA</t>
        </is>
      </c>
      <c r="B269" s="19" t="inlineStr">
        <is>
          <t>Sem câmera</t>
        </is>
      </c>
      <c r="C269" s="20" t="n">
        <v>0</v>
      </c>
      <c r="D269" s="20" t="n">
        <v>0</v>
      </c>
      <c r="E269" s="20" t="n">
        <v>27</v>
      </c>
      <c r="F269" s="20" t="n">
        <v>27</v>
      </c>
      <c r="G269" s="20" t="n">
        <v>118</v>
      </c>
      <c r="H269" s="20" t="n">
        <v>0</v>
      </c>
      <c r="I269" s="20" t="n">
        <v>0</v>
      </c>
      <c r="J269" s="20" t="n">
        <v>0</v>
      </c>
      <c r="K269" s="21">
        <f>IF($G269=0,"",J269/$G269)</f>
        <v>0</v>
      </c>
      <c r="L269" s="20" t="n">
        <v>0</v>
      </c>
      <c r="M269" s="20" t="n">
        <v>0</v>
      </c>
      <c r="N269" s="20" t="n">
        <v>0</v>
      </c>
      <c r="O269" s="21">
        <f>IF($G269=0,"",N269/$G269)</f>
        <v>0</v>
      </c>
      <c r="P269" s="20" t="n">
        <v>0</v>
      </c>
      <c r="Q269" s="20" t="n">
        <v>0</v>
      </c>
      <c r="R269" s="20" t="n">
        <v>0</v>
      </c>
      <c r="S269" s="21">
        <f>IF($G269=0,"",R269/$G269)</f>
        <v>0</v>
      </c>
    </row>
    <row r="270">
      <c r="A270" s="18" t="inlineStr">
        <is>
          <t>JAGUARIPE</t>
        </is>
      </c>
      <c r="B270" s="19" t="inlineStr">
        <is>
          <t>Sem câmera</t>
        </is>
      </c>
      <c r="C270" s="20" t="n">
        <v>0</v>
      </c>
      <c r="D270" s="20" t="n">
        <v>0</v>
      </c>
      <c r="E270" s="20" t="n">
        <v>14</v>
      </c>
      <c r="F270" s="20" t="n">
        <v>14</v>
      </c>
      <c r="G270" s="20" t="n">
        <v>50</v>
      </c>
      <c r="H270" s="20" t="n">
        <v>0</v>
      </c>
      <c r="I270" s="20" t="n">
        <v>0</v>
      </c>
      <c r="J270" s="20" t="n">
        <v>0</v>
      </c>
      <c r="K270" s="21">
        <f>IF($G270=0,"",J270/$G270)</f>
        <v>0</v>
      </c>
      <c r="L270" s="20" t="n">
        <v>0</v>
      </c>
      <c r="M270" s="20" t="n">
        <v>0</v>
      </c>
      <c r="N270" s="20" t="n">
        <v>0</v>
      </c>
      <c r="O270" s="21">
        <f>IF($G270=0,"",N270/$G270)</f>
        <v>0</v>
      </c>
      <c r="P270" s="20" t="n">
        <v>0</v>
      </c>
      <c r="Q270" s="20" t="n">
        <v>0</v>
      </c>
      <c r="R270" s="20" t="n">
        <v>0</v>
      </c>
      <c r="S270" s="21">
        <f>IF($G270=0,"",R270/$G270)</f>
        <v>0</v>
      </c>
    </row>
    <row r="271">
      <c r="A271" s="18" t="inlineStr">
        <is>
          <t>JANDAÍRA</t>
        </is>
      </c>
      <c r="B271" s="19" t="inlineStr">
        <is>
          <t>Sem câmera</t>
        </is>
      </c>
      <c r="C271" s="20" t="n">
        <v>0</v>
      </c>
      <c r="D271" s="20" t="n">
        <v>0</v>
      </c>
      <c r="E271" s="20" t="n">
        <v>14</v>
      </c>
      <c r="F271" s="20" t="n">
        <v>14</v>
      </c>
      <c r="G271" s="20" t="n">
        <v>34</v>
      </c>
      <c r="H271" s="20" t="n">
        <v>0</v>
      </c>
      <c r="I271" s="20" t="n">
        <v>0</v>
      </c>
      <c r="J271" s="20" t="n">
        <v>0</v>
      </c>
      <c r="K271" s="21">
        <f>IF($G271=0,"",J271/$G271)</f>
        <v>0</v>
      </c>
      <c r="L271" s="20" t="n">
        <v>0</v>
      </c>
      <c r="M271" s="20" t="n">
        <v>0</v>
      </c>
      <c r="N271" s="20" t="n">
        <v>0</v>
      </c>
      <c r="O271" s="21">
        <f>IF($G271=0,"",N271/$G271)</f>
        <v>0</v>
      </c>
      <c r="P271" s="20" t="n">
        <v>0</v>
      </c>
      <c r="Q271" s="20" t="n">
        <v>0</v>
      </c>
      <c r="R271" s="20" t="n">
        <v>0</v>
      </c>
      <c r="S271" s="21">
        <f>IF($G271=0,"",R271/$G271)</f>
        <v>0</v>
      </c>
    </row>
    <row r="272">
      <c r="A272" s="18" t="inlineStr">
        <is>
          <t>JIQUIRIÇÁ</t>
        </is>
      </c>
      <c r="B272" s="19" t="inlineStr">
        <is>
          <t>Sem câmera</t>
        </is>
      </c>
      <c r="C272" s="20" t="n">
        <v>0</v>
      </c>
      <c r="D272" s="20" t="n">
        <v>0</v>
      </c>
      <c r="E272" s="20" t="n">
        <v>7</v>
      </c>
      <c r="F272" s="20" t="n">
        <v>7</v>
      </c>
      <c r="G272" s="20" t="n">
        <v>38</v>
      </c>
      <c r="H272" s="20" t="n">
        <v>0</v>
      </c>
      <c r="I272" s="20" t="n">
        <v>0</v>
      </c>
      <c r="J272" s="20" t="n">
        <v>0</v>
      </c>
      <c r="K272" s="21">
        <f>IF($G272=0,"",J272/$G272)</f>
        <v>0</v>
      </c>
      <c r="L272" s="20" t="n">
        <v>0</v>
      </c>
      <c r="M272" s="20" t="n">
        <v>0</v>
      </c>
      <c r="N272" s="20" t="n">
        <v>0</v>
      </c>
      <c r="O272" s="21">
        <f>IF($G272=0,"",N272/$G272)</f>
        <v>0</v>
      </c>
      <c r="P272" s="20" t="n">
        <v>0</v>
      </c>
      <c r="Q272" s="20" t="n">
        <v>0</v>
      </c>
      <c r="R272" s="20" t="n">
        <v>0</v>
      </c>
      <c r="S272" s="21">
        <f>IF($G272=0,"",R272/$G272)</f>
        <v>0</v>
      </c>
    </row>
    <row r="273">
      <c r="A273" s="18" t="inlineStr">
        <is>
          <t>JITAÚNA</t>
        </is>
      </c>
      <c r="B273" s="19" t="inlineStr">
        <is>
          <t>Sem câmera</t>
        </is>
      </c>
      <c r="C273" s="20" t="n">
        <v>0</v>
      </c>
      <c r="D273" s="20" t="n">
        <v>0</v>
      </c>
      <c r="E273" s="20" t="n">
        <v>11</v>
      </c>
      <c r="F273" s="20" t="n">
        <v>11</v>
      </c>
      <c r="G273" s="20" t="n">
        <v>59</v>
      </c>
      <c r="H273" s="20" t="n">
        <v>0</v>
      </c>
      <c r="I273" s="20" t="n">
        <v>0</v>
      </c>
      <c r="J273" s="20" t="n">
        <v>0</v>
      </c>
      <c r="K273" s="21">
        <f>IF($G273=0,"",J273/$G273)</f>
        <v>0</v>
      </c>
      <c r="L273" s="20" t="n">
        <v>0</v>
      </c>
      <c r="M273" s="20" t="n">
        <v>0</v>
      </c>
      <c r="N273" s="20" t="n">
        <v>0</v>
      </c>
      <c r="O273" s="21">
        <f>IF($G273=0,"",N273/$G273)</f>
        <v>0</v>
      </c>
      <c r="P273" s="20" t="n">
        <v>0</v>
      </c>
      <c r="Q273" s="20" t="n">
        <v>0</v>
      </c>
      <c r="R273" s="20" t="n">
        <v>0</v>
      </c>
      <c r="S273" s="21">
        <f>IF($G273=0,"",R273/$G273)</f>
        <v>0</v>
      </c>
    </row>
    <row r="274">
      <c r="A274" s="18" t="inlineStr">
        <is>
          <t>JOÃO DOURADO</t>
        </is>
      </c>
      <c r="B274" s="19" t="inlineStr">
        <is>
          <t>Sem câmera</t>
        </is>
      </c>
      <c r="C274" s="20" t="n">
        <v>0</v>
      </c>
      <c r="D274" s="20" t="n">
        <v>0</v>
      </c>
      <c r="E274" s="20" t="n">
        <v>15</v>
      </c>
      <c r="F274" s="20" t="n">
        <v>15</v>
      </c>
      <c r="G274" s="20" t="n">
        <v>63</v>
      </c>
      <c r="H274" s="20" t="n">
        <v>0</v>
      </c>
      <c r="I274" s="20" t="n">
        <v>0</v>
      </c>
      <c r="J274" s="20" t="n">
        <v>0</v>
      </c>
      <c r="K274" s="21">
        <f>IF($G274=0,"",J274/$G274)</f>
        <v>0</v>
      </c>
      <c r="L274" s="20" t="n">
        <v>0</v>
      </c>
      <c r="M274" s="20" t="n">
        <v>0</v>
      </c>
      <c r="N274" s="20" t="n">
        <v>0</v>
      </c>
      <c r="O274" s="21">
        <f>IF($G274=0,"",N274/$G274)</f>
        <v>0</v>
      </c>
      <c r="P274" s="20" t="n">
        <v>0</v>
      </c>
      <c r="Q274" s="20" t="n">
        <v>0</v>
      </c>
      <c r="R274" s="20" t="n">
        <v>0</v>
      </c>
      <c r="S274" s="21">
        <f>IF($G274=0,"",R274/$G274)</f>
        <v>0</v>
      </c>
    </row>
    <row r="275">
      <c r="A275" s="18" t="inlineStr">
        <is>
          <t>JUCURUÇU</t>
        </is>
      </c>
      <c r="B275" s="19" t="inlineStr">
        <is>
          <t>Sem câmera</t>
        </is>
      </c>
      <c r="C275" s="20" t="n">
        <v>0</v>
      </c>
      <c r="D275" s="20" t="n">
        <v>0</v>
      </c>
      <c r="E275" s="20" t="n">
        <v>10</v>
      </c>
      <c r="F275" s="20" t="n">
        <v>10</v>
      </c>
      <c r="G275" s="20" t="n">
        <v>34</v>
      </c>
      <c r="H275" s="20" t="n">
        <v>0</v>
      </c>
      <c r="I275" s="20" t="n">
        <v>0</v>
      </c>
      <c r="J275" s="20" t="n">
        <v>0</v>
      </c>
      <c r="K275" s="21">
        <f>IF($G275=0,"",J275/$G275)</f>
        <v>0</v>
      </c>
      <c r="L275" s="20" t="n">
        <v>0</v>
      </c>
      <c r="M275" s="20" t="n">
        <v>0</v>
      </c>
      <c r="N275" s="20" t="n">
        <v>0</v>
      </c>
      <c r="O275" s="21">
        <f>IF($G275=0,"",N275/$G275)</f>
        <v>0</v>
      </c>
      <c r="P275" s="20" t="n">
        <v>0</v>
      </c>
      <c r="Q275" s="20" t="n">
        <v>0</v>
      </c>
      <c r="R275" s="20" t="n">
        <v>0</v>
      </c>
      <c r="S275" s="21">
        <f>IF($G275=0,"",R275/$G275)</f>
        <v>0</v>
      </c>
    </row>
    <row r="276">
      <c r="A276" s="18" t="inlineStr">
        <is>
          <t>JUSSARA</t>
        </is>
      </c>
      <c r="B276" s="19" t="inlineStr">
        <is>
          <t>Sem câmera</t>
        </is>
      </c>
      <c r="C276" s="20" t="n">
        <v>0</v>
      </c>
      <c r="D276" s="20" t="n">
        <v>0</v>
      </c>
      <c r="E276" s="20" t="n">
        <v>22</v>
      </c>
      <c r="F276" s="20" t="n">
        <v>22</v>
      </c>
      <c r="G276" s="20" t="n">
        <v>50</v>
      </c>
      <c r="H276" s="20" t="n">
        <v>0</v>
      </c>
      <c r="I276" s="20" t="n">
        <v>0</v>
      </c>
      <c r="J276" s="20" t="n">
        <v>0</v>
      </c>
      <c r="K276" s="21">
        <f>IF($G276=0,"",J276/$G276)</f>
        <v>0</v>
      </c>
      <c r="L276" s="20" t="n">
        <v>0</v>
      </c>
      <c r="M276" s="20" t="n">
        <v>0</v>
      </c>
      <c r="N276" s="20" t="n">
        <v>0</v>
      </c>
      <c r="O276" s="21">
        <f>IF($G276=0,"",N276/$G276)</f>
        <v>0</v>
      </c>
      <c r="P276" s="20" t="n">
        <v>0</v>
      </c>
      <c r="Q276" s="20" t="n">
        <v>0</v>
      </c>
      <c r="R276" s="20" t="n">
        <v>0</v>
      </c>
      <c r="S276" s="21">
        <f>IF($G276=0,"",R276/$G276)</f>
        <v>0</v>
      </c>
    </row>
    <row r="277">
      <c r="A277" s="18" t="inlineStr">
        <is>
          <t>JUSSARI</t>
        </is>
      </c>
      <c r="B277" s="19" t="inlineStr">
        <is>
          <t>Sem câmera</t>
        </is>
      </c>
      <c r="C277" s="20" t="n">
        <v>0</v>
      </c>
      <c r="D277" s="20" t="n">
        <v>0</v>
      </c>
      <c r="E277" s="20" t="n">
        <v>4</v>
      </c>
      <c r="F277" s="20" t="n">
        <v>4</v>
      </c>
      <c r="G277" s="20" t="n">
        <v>23</v>
      </c>
      <c r="H277" s="20" t="n">
        <v>0</v>
      </c>
      <c r="I277" s="20" t="n">
        <v>0</v>
      </c>
      <c r="J277" s="20" t="n">
        <v>0</v>
      </c>
      <c r="K277" s="21">
        <f>IF($G277=0,"",J277/$G277)</f>
        <v>0</v>
      </c>
      <c r="L277" s="20" t="n">
        <v>0</v>
      </c>
      <c r="M277" s="20" t="n">
        <v>0</v>
      </c>
      <c r="N277" s="20" t="n">
        <v>0</v>
      </c>
      <c r="O277" s="21">
        <f>IF($G277=0,"",N277/$G277)</f>
        <v>0</v>
      </c>
      <c r="P277" s="20" t="n">
        <v>0</v>
      </c>
      <c r="Q277" s="20" t="n">
        <v>0</v>
      </c>
      <c r="R277" s="20" t="n">
        <v>0</v>
      </c>
      <c r="S277" s="21">
        <f>IF($G277=0,"",R277/$G277)</f>
        <v>0</v>
      </c>
    </row>
    <row r="278">
      <c r="A278" s="18" t="inlineStr">
        <is>
          <t>LAFAIETE COUTINHO</t>
        </is>
      </c>
      <c r="B278" s="19" t="inlineStr">
        <is>
          <t>Sem câmera</t>
        </is>
      </c>
      <c r="C278" s="20" t="n">
        <v>0</v>
      </c>
      <c r="D278" s="20" t="n">
        <v>0</v>
      </c>
      <c r="E278" s="20" t="n">
        <v>6</v>
      </c>
      <c r="F278" s="20" t="n">
        <v>6</v>
      </c>
      <c r="G278" s="20" t="n">
        <v>15</v>
      </c>
      <c r="H278" s="20" t="n">
        <v>0</v>
      </c>
      <c r="I278" s="20" t="n">
        <v>0</v>
      </c>
      <c r="J278" s="20" t="n">
        <v>0</v>
      </c>
      <c r="K278" s="21">
        <f>IF($G278=0,"",J278/$G278)</f>
        <v>0</v>
      </c>
      <c r="L278" s="20" t="n">
        <v>0</v>
      </c>
      <c r="M278" s="20" t="n">
        <v>0</v>
      </c>
      <c r="N278" s="20" t="n">
        <v>0</v>
      </c>
      <c r="O278" s="21">
        <f>IF($G278=0,"",N278/$G278)</f>
        <v>0</v>
      </c>
      <c r="P278" s="20" t="n">
        <v>0</v>
      </c>
      <c r="Q278" s="20" t="n">
        <v>0</v>
      </c>
      <c r="R278" s="20" t="n">
        <v>0</v>
      </c>
      <c r="S278" s="21">
        <f>IF($G278=0,"",R278/$G278)</f>
        <v>0</v>
      </c>
    </row>
    <row r="279">
      <c r="A279" s="18" t="inlineStr">
        <is>
          <t>LAGOA REAL</t>
        </is>
      </c>
      <c r="B279" s="19" t="inlineStr">
        <is>
          <t>Sem câmera</t>
        </is>
      </c>
      <c r="C279" s="20" t="n">
        <v>0</v>
      </c>
      <c r="D279" s="20" t="n">
        <v>0</v>
      </c>
      <c r="E279" s="20" t="n">
        <v>19</v>
      </c>
      <c r="F279" s="20" t="n">
        <v>19</v>
      </c>
      <c r="G279" s="20" t="n">
        <v>46</v>
      </c>
      <c r="H279" s="20" t="n">
        <v>0</v>
      </c>
      <c r="I279" s="20" t="n">
        <v>0</v>
      </c>
      <c r="J279" s="20" t="n">
        <v>0</v>
      </c>
      <c r="K279" s="21">
        <f>IF($G279=0,"",J279/$G279)</f>
        <v>0</v>
      </c>
      <c r="L279" s="20" t="n">
        <v>0</v>
      </c>
      <c r="M279" s="20" t="n">
        <v>0</v>
      </c>
      <c r="N279" s="20" t="n">
        <v>0</v>
      </c>
      <c r="O279" s="21">
        <f>IF($G279=0,"",N279/$G279)</f>
        <v>0</v>
      </c>
      <c r="P279" s="20" t="n">
        <v>0</v>
      </c>
      <c r="Q279" s="20" t="n">
        <v>0</v>
      </c>
      <c r="R279" s="20" t="n">
        <v>0</v>
      </c>
      <c r="S279" s="21">
        <f>IF($G279=0,"",R279/$G279)</f>
        <v>0</v>
      </c>
    </row>
    <row r="280">
      <c r="A280" s="18" t="inlineStr">
        <is>
          <t>LAJE</t>
        </is>
      </c>
      <c r="B280" s="19" t="inlineStr">
        <is>
          <t>Sem câmera</t>
        </is>
      </c>
      <c r="C280" s="20" t="n">
        <v>0</v>
      </c>
      <c r="D280" s="20" t="n">
        <v>0</v>
      </c>
      <c r="E280" s="20" t="n">
        <v>12</v>
      </c>
      <c r="F280" s="20" t="n">
        <v>12</v>
      </c>
      <c r="G280" s="20" t="n">
        <v>62</v>
      </c>
      <c r="H280" s="20" t="n">
        <v>0</v>
      </c>
      <c r="I280" s="20" t="n">
        <v>0</v>
      </c>
      <c r="J280" s="20" t="n">
        <v>0</v>
      </c>
      <c r="K280" s="21">
        <f>IF($G280=0,"",J280/$G280)</f>
        <v>0</v>
      </c>
      <c r="L280" s="20" t="n">
        <v>0</v>
      </c>
      <c r="M280" s="20" t="n">
        <v>0</v>
      </c>
      <c r="N280" s="20" t="n">
        <v>0</v>
      </c>
      <c r="O280" s="21">
        <f>IF($G280=0,"",N280/$G280)</f>
        <v>0</v>
      </c>
      <c r="P280" s="20" t="n">
        <v>0</v>
      </c>
      <c r="Q280" s="20" t="n">
        <v>0</v>
      </c>
      <c r="R280" s="20" t="n">
        <v>0</v>
      </c>
      <c r="S280" s="21">
        <f>IF($G280=0,"",R280/$G280)</f>
        <v>0</v>
      </c>
    </row>
    <row r="281">
      <c r="A281" s="18" t="inlineStr">
        <is>
          <t>LAJEDÃO</t>
        </is>
      </c>
      <c r="B281" s="19" t="inlineStr">
        <is>
          <t>Sem câmera</t>
        </is>
      </c>
      <c r="C281" s="20" t="n">
        <v>0</v>
      </c>
      <c r="D281" s="20" t="n">
        <v>0</v>
      </c>
      <c r="E281" s="20" t="n">
        <v>8</v>
      </c>
      <c r="F281" s="20" t="n">
        <v>8</v>
      </c>
      <c r="G281" s="20" t="n">
        <v>27</v>
      </c>
      <c r="H281" s="20" t="n">
        <v>0</v>
      </c>
      <c r="I281" s="20" t="n">
        <v>0</v>
      </c>
      <c r="J281" s="20" t="n">
        <v>0</v>
      </c>
      <c r="K281" s="21">
        <f>IF($G281=0,"",J281/$G281)</f>
        <v>0</v>
      </c>
      <c r="L281" s="20" t="n">
        <v>0</v>
      </c>
      <c r="M281" s="20" t="n">
        <v>0</v>
      </c>
      <c r="N281" s="20" t="n">
        <v>0</v>
      </c>
      <c r="O281" s="21">
        <f>IF($G281=0,"",N281/$G281)</f>
        <v>0</v>
      </c>
      <c r="P281" s="20" t="n">
        <v>0</v>
      </c>
      <c r="Q281" s="20" t="n">
        <v>0</v>
      </c>
      <c r="R281" s="20" t="n">
        <v>0</v>
      </c>
      <c r="S281" s="21">
        <f>IF($G281=0,"",R281/$G281)</f>
        <v>0</v>
      </c>
    </row>
    <row r="282">
      <c r="A282" s="18" t="inlineStr">
        <is>
          <t>LAJEDINHO</t>
        </is>
      </c>
      <c r="B282" s="19" t="inlineStr">
        <is>
          <t>Sem câmera</t>
        </is>
      </c>
      <c r="C282" s="20" t="n">
        <v>0</v>
      </c>
      <c r="D282" s="20" t="n">
        <v>0</v>
      </c>
      <c r="E282" s="20" t="n">
        <v>5</v>
      </c>
      <c r="F282" s="20" t="n">
        <v>5</v>
      </c>
      <c r="G282" s="20" t="n">
        <v>18</v>
      </c>
      <c r="H282" s="20" t="n">
        <v>0</v>
      </c>
      <c r="I282" s="20" t="n">
        <v>0</v>
      </c>
      <c r="J282" s="20" t="n">
        <v>0</v>
      </c>
      <c r="K282" s="21">
        <f>IF($G282=0,"",J282/$G282)</f>
        <v>0</v>
      </c>
      <c r="L282" s="20" t="n">
        <v>0</v>
      </c>
      <c r="M282" s="20" t="n">
        <v>0</v>
      </c>
      <c r="N282" s="20" t="n">
        <v>0</v>
      </c>
      <c r="O282" s="21">
        <f>IF($G282=0,"",N282/$G282)</f>
        <v>0</v>
      </c>
      <c r="P282" s="20" t="n">
        <v>0</v>
      </c>
      <c r="Q282" s="20" t="n">
        <v>0</v>
      </c>
      <c r="R282" s="20" t="n">
        <v>0</v>
      </c>
      <c r="S282" s="21">
        <f>IF($G282=0,"",R282/$G282)</f>
        <v>0</v>
      </c>
    </row>
    <row r="283">
      <c r="A283" s="18" t="inlineStr">
        <is>
          <t>LAMARÃO</t>
        </is>
      </c>
      <c r="B283" s="19" t="inlineStr">
        <is>
          <t>Sem câmera</t>
        </is>
      </c>
      <c r="C283" s="20" t="n">
        <v>0</v>
      </c>
      <c r="D283" s="20" t="n">
        <v>0</v>
      </c>
      <c r="E283" s="20" t="n">
        <v>8</v>
      </c>
      <c r="F283" s="20" t="n">
        <v>8</v>
      </c>
      <c r="G283" s="20" t="n">
        <v>36</v>
      </c>
      <c r="H283" s="20" t="n">
        <v>0</v>
      </c>
      <c r="I283" s="20" t="n">
        <v>0</v>
      </c>
      <c r="J283" s="20" t="n">
        <v>0</v>
      </c>
      <c r="K283" s="21">
        <f>IF($G283=0,"",J283/$G283)</f>
        <v>0</v>
      </c>
      <c r="L283" s="20" t="n">
        <v>0</v>
      </c>
      <c r="M283" s="20" t="n">
        <v>0</v>
      </c>
      <c r="N283" s="20" t="n">
        <v>0</v>
      </c>
      <c r="O283" s="21">
        <f>IF($G283=0,"",N283/$G283)</f>
        <v>0</v>
      </c>
      <c r="P283" s="20" t="n">
        <v>0</v>
      </c>
      <c r="Q283" s="20" t="n">
        <v>0</v>
      </c>
      <c r="R283" s="20" t="n">
        <v>0</v>
      </c>
      <c r="S283" s="21">
        <f>IF($G283=0,"",R283/$G283)</f>
        <v>0</v>
      </c>
    </row>
    <row r="284">
      <c r="A284" s="18" t="inlineStr">
        <is>
          <t>LICÍNIO DE ALMEIDA</t>
        </is>
      </c>
      <c r="B284" s="19" t="inlineStr">
        <is>
          <t>Sem câmera</t>
        </is>
      </c>
      <c r="C284" s="20" t="n">
        <v>0</v>
      </c>
      <c r="D284" s="20" t="n">
        <v>0</v>
      </c>
      <c r="E284" s="20" t="n">
        <v>7</v>
      </c>
      <c r="F284" s="20" t="n">
        <v>7</v>
      </c>
      <c r="G284" s="20" t="n">
        <v>32</v>
      </c>
      <c r="H284" s="20" t="n">
        <v>0</v>
      </c>
      <c r="I284" s="20" t="n">
        <v>0</v>
      </c>
      <c r="J284" s="20" t="n">
        <v>0</v>
      </c>
      <c r="K284" s="21">
        <f>IF($G284=0,"",J284/$G284)</f>
        <v>0</v>
      </c>
      <c r="L284" s="20" t="n">
        <v>0</v>
      </c>
      <c r="M284" s="20" t="n">
        <v>0</v>
      </c>
      <c r="N284" s="20" t="n">
        <v>0</v>
      </c>
      <c r="O284" s="21">
        <f>IF($G284=0,"",N284/$G284)</f>
        <v>0</v>
      </c>
      <c r="P284" s="20" t="n">
        <v>0</v>
      </c>
      <c r="Q284" s="20" t="n">
        <v>0</v>
      </c>
      <c r="R284" s="20" t="n">
        <v>0</v>
      </c>
      <c r="S284" s="21">
        <f>IF($G284=0,"",R284/$G284)</f>
        <v>0</v>
      </c>
    </row>
    <row r="285">
      <c r="A285" s="18" t="inlineStr">
        <is>
          <t>LIVRAMENTO DE NOSSA SENHORA</t>
        </is>
      </c>
      <c r="B285" s="19" t="inlineStr">
        <is>
          <t>Sem câmera</t>
        </is>
      </c>
      <c r="C285" s="20" t="n">
        <v>0</v>
      </c>
      <c r="D285" s="20" t="n">
        <v>0</v>
      </c>
      <c r="E285" s="20" t="n">
        <v>40</v>
      </c>
      <c r="F285" s="20" t="n">
        <v>40</v>
      </c>
      <c r="G285" s="20" t="n">
        <v>122</v>
      </c>
      <c r="H285" s="20" t="n">
        <v>0</v>
      </c>
      <c r="I285" s="20" t="n">
        <v>0</v>
      </c>
      <c r="J285" s="20" t="n">
        <v>0</v>
      </c>
      <c r="K285" s="21">
        <f>IF($G285=0,"",J285/$G285)</f>
        <v>0</v>
      </c>
      <c r="L285" s="20" t="n">
        <v>0</v>
      </c>
      <c r="M285" s="20" t="n">
        <v>0</v>
      </c>
      <c r="N285" s="20" t="n">
        <v>0</v>
      </c>
      <c r="O285" s="21">
        <f>IF($G285=0,"",N285/$G285)</f>
        <v>0</v>
      </c>
      <c r="P285" s="20" t="n">
        <v>0</v>
      </c>
      <c r="Q285" s="20" t="n">
        <v>0</v>
      </c>
      <c r="R285" s="20" t="n">
        <v>0</v>
      </c>
      <c r="S285" s="21">
        <f>IF($G285=0,"",R285/$G285)</f>
        <v>0</v>
      </c>
    </row>
    <row r="286">
      <c r="A286" s="18" t="inlineStr">
        <is>
          <t>MACAJUBA</t>
        </is>
      </c>
      <c r="B286" s="19" t="inlineStr">
        <is>
          <t>Sem câmera</t>
        </is>
      </c>
      <c r="C286" s="20" t="n">
        <v>0</v>
      </c>
      <c r="D286" s="20" t="n">
        <v>0</v>
      </c>
      <c r="E286" s="20" t="n">
        <v>8</v>
      </c>
      <c r="F286" s="20" t="n">
        <v>6</v>
      </c>
      <c r="G286" s="20" t="n">
        <v>33</v>
      </c>
      <c r="H286" s="20" t="n">
        <v>0</v>
      </c>
      <c r="I286" s="20" t="n">
        <v>0</v>
      </c>
      <c r="J286" s="20" t="n">
        <v>0</v>
      </c>
      <c r="K286" s="21">
        <f>IF($G286=0,"",J286/$G286)</f>
        <v>0</v>
      </c>
      <c r="L286" s="20" t="n">
        <v>0</v>
      </c>
      <c r="M286" s="20" t="n">
        <v>0</v>
      </c>
      <c r="N286" s="20" t="n">
        <v>0</v>
      </c>
      <c r="O286" s="21">
        <f>IF($G286=0,"",N286/$G286)</f>
        <v>0</v>
      </c>
      <c r="P286" s="20" t="n">
        <v>0</v>
      </c>
      <c r="Q286" s="20" t="n">
        <v>0</v>
      </c>
      <c r="R286" s="20" t="n">
        <v>0</v>
      </c>
      <c r="S286" s="21">
        <f>IF($G286=0,"",R286/$G286)</f>
        <v>0</v>
      </c>
    </row>
    <row r="287">
      <c r="A287" s="18" t="inlineStr">
        <is>
          <t>MACARANI</t>
        </is>
      </c>
      <c r="B287" s="19" t="inlineStr">
        <is>
          <t>Sem câmera</t>
        </is>
      </c>
      <c r="C287" s="20" t="n">
        <v>0</v>
      </c>
      <c r="D287" s="20" t="n">
        <v>0</v>
      </c>
      <c r="E287" s="20" t="n">
        <v>13</v>
      </c>
      <c r="F287" s="20" t="n">
        <v>13</v>
      </c>
      <c r="G287" s="20" t="n">
        <v>57</v>
      </c>
      <c r="H287" s="20" t="n">
        <v>0</v>
      </c>
      <c r="I287" s="20" t="n">
        <v>0</v>
      </c>
      <c r="J287" s="20" t="n">
        <v>0</v>
      </c>
      <c r="K287" s="21">
        <f>IF($G287=0,"",J287/$G287)</f>
        <v>0</v>
      </c>
      <c r="L287" s="20" t="n">
        <v>0</v>
      </c>
      <c r="M287" s="20" t="n">
        <v>0</v>
      </c>
      <c r="N287" s="20" t="n">
        <v>0</v>
      </c>
      <c r="O287" s="21">
        <f>IF($G287=0,"",N287/$G287)</f>
        <v>0</v>
      </c>
      <c r="P287" s="20" t="n">
        <v>0</v>
      </c>
      <c r="Q287" s="20" t="n">
        <v>0</v>
      </c>
      <c r="R287" s="20" t="n">
        <v>0</v>
      </c>
      <c r="S287" s="21">
        <f>IF($G287=0,"",R287/$G287)</f>
        <v>0</v>
      </c>
    </row>
    <row r="288">
      <c r="A288" s="18" t="inlineStr">
        <is>
          <t>MACAÚBAS</t>
        </is>
      </c>
      <c r="B288" s="19" t="inlineStr">
        <is>
          <t>Sem câmera</t>
        </is>
      </c>
      <c r="C288" s="20" t="n">
        <v>0</v>
      </c>
      <c r="D288" s="20" t="n">
        <v>0</v>
      </c>
      <c r="E288" s="20" t="n">
        <v>95</v>
      </c>
      <c r="F288" s="20" t="n">
        <v>95</v>
      </c>
      <c r="G288" s="20" t="n">
        <v>159</v>
      </c>
      <c r="H288" s="20" t="n">
        <v>0</v>
      </c>
      <c r="I288" s="20" t="n">
        <v>0</v>
      </c>
      <c r="J288" s="20" t="n">
        <v>0</v>
      </c>
      <c r="K288" s="21">
        <f>IF($G288=0,"",J288/$G288)</f>
        <v>0</v>
      </c>
      <c r="L288" s="20" t="n">
        <v>0</v>
      </c>
      <c r="M288" s="20" t="n">
        <v>0</v>
      </c>
      <c r="N288" s="20" t="n">
        <v>0</v>
      </c>
      <c r="O288" s="21">
        <f>IF($G288=0,"",N288/$G288)</f>
        <v>0</v>
      </c>
      <c r="P288" s="20" t="n">
        <v>0</v>
      </c>
      <c r="Q288" s="20" t="n">
        <v>0</v>
      </c>
      <c r="R288" s="20" t="n">
        <v>0</v>
      </c>
      <c r="S288" s="21">
        <f>IF($G288=0,"",R288/$G288)</f>
        <v>0</v>
      </c>
    </row>
    <row r="289">
      <c r="A289" s="18" t="inlineStr">
        <is>
          <t>MACURURÉ</t>
        </is>
      </c>
      <c r="B289" s="19" t="inlineStr">
        <is>
          <t>Sem câmera</t>
        </is>
      </c>
      <c r="C289" s="20" t="n">
        <v>0</v>
      </c>
      <c r="D289" s="20" t="n">
        <v>0</v>
      </c>
      <c r="E289" s="20" t="n">
        <v>10</v>
      </c>
      <c r="F289" s="20" t="n">
        <v>10</v>
      </c>
      <c r="G289" s="20" t="n">
        <v>31</v>
      </c>
      <c r="H289" s="20" t="n">
        <v>0</v>
      </c>
      <c r="I289" s="20" t="n">
        <v>0</v>
      </c>
      <c r="J289" s="20" t="n">
        <v>0</v>
      </c>
      <c r="K289" s="21">
        <f>IF($G289=0,"",J289/$G289)</f>
        <v>0</v>
      </c>
      <c r="L289" s="20" t="n">
        <v>0</v>
      </c>
      <c r="M289" s="20" t="n">
        <v>0</v>
      </c>
      <c r="N289" s="20" t="n">
        <v>0</v>
      </c>
      <c r="O289" s="21">
        <f>IF($G289=0,"",N289/$G289)</f>
        <v>0</v>
      </c>
      <c r="P289" s="20" t="n">
        <v>0</v>
      </c>
      <c r="Q289" s="20" t="n">
        <v>0</v>
      </c>
      <c r="R289" s="20" t="n">
        <v>0</v>
      </c>
      <c r="S289" s="21">
        <f>IF($G289=0,"",R289/$G289)</f>
        <v>0</v>
      </c>
    </row>
    <row r="290">
      <c r="A290" s="18" t="inlineStr">
        <is>
          <t>MAETINGA</t>
        </is>
      </c>
      <c r="B290" s="19" t="inlineStr">
        <is>
          <t>Sem câmera</t>
        </is>
      </c>
      <c r="C290" s="20" t="n">
        <v>0</v>
      </c>
      <c r="D290" s="20" t="n">
        <v>0</v>
      </c>
      <c r="E290" s="20" t="n">
        <v>5</v>
      </c>
      <c r="F290" s="20" t="n">
        <v>5</v>
      </c>
      <c r="G290" s="20" t="n">
        <v>22</v>
      </c>
      <c r="H290" s="20" t="n">
        <v>0</v>
      </c>
      <c r="I290" s="20" t="n">
        <v>0</v>
      </c>
      <c r="J290" s="20" t="n">
        <v>0</v>
      </c>
      <c r="K290" s="21">
        <f>IF($G290=0,"",J290/$G290)</f>
        <v>0</v>
      </c>
      <c r="L290" s="20" t="n">
        <v>0</v>
      </c>
      <c r="M290" s="20" t="n">
        <v>0</v>
      </c>
      <c r="N290" s="20" t="n">
        <v>0</v>
      </c>
      <c r="O290" s="21">
        <f>IF($G290=0,"",N290/$G290)</f>
        <v>0</v>
      </c>
      <c r="P290" s="20" t="n">
        <v>0</v>
      </c>
      <c r="Q290" s="20" t="n">
        <v>0</v>
      </c>
      <c r="R290" s="20" t="n">
        <v>0</v>
      </c>
      <c r="S290" s="21">
        <f>IF($G290=0,"",R290/$G290)</f>
        <v>0</v>
      </c>
    </row>
    <row r="291">
      <c r="A291" s="18" t="inlineStr">
        <is>
          <t>MAIQUINIQUE</t>
        </is>
      </c>
      <c r="B291" s="19" t="inlineStr">
        <is>
          <t>Sem câmera</t>
        </is>
      </c>
      <c r="C291" s="20" t="n">
        <v>0</v>
      </c>
      <c r="D291" s="20" t="n">
        <v>0</v>
      </c>
      <c r="E291" s="20" t="n">
        <v>7</v>
      </c>
      <c r="F291" s="20" t="n">
        <v>7</v>
      </c>
      <c r="G291" s="20" t="n">
        <v>27</v>
      </c>
      <c r="H291" s="20" t="n">
        <v>0</v>
      </c>
      <c r="I291" s="20" t="n">
        <v>0</v>
      </c>
      <c r="J291" s="20" t="n">
        <v>0</v>
      </c>
      <c r="K291" s="21">
        <f>IF($G291=0,"",J291/$G291)</f>
        <v>0</v>
      </c>
      <c r="L291" s="20" t="n">
        <v>0</v>
      </c>
      <c r="M291" s="20" t="n">
        <v>0</v>
      </c>
      <c r="N291" s="20" t="n">
        <v>0</v>
      </c>
      <c r="O291" s="21">
        <f>IF($G291=0,"",N291/$G291)</f>
        <v>0</v>
      </c>
      <c r="P291" s="20" t="n">
        <v>0</v>
      </c>
      <c r="Q291" s="20" t="n">
        <v>0</v>
      </c>
      <c r="R291" s="20" t="n">
        <v>0</v>
      </c>
      <c r="S291" s="21">
        <f>IF($G291=0,"",R291/$G291)</f>
        <v>0</v>
      </c>
    </row>
    <row r="292">
      <c r="A292" s="18" t="inlineStr">
        <is>
          <t>MAIRI</t>
        </is>
      </c>
      <c r="B292" s="19" t="inlineStr">
        <is>
          <t>Sem câmera</t>
        </is>
      </c>
      <c r="C292" s="20" t="n">
        <v>0</v>
      </c>
      <c r="D292" s="20" t="n">
        <v>0</v>
      </c>
      <c r="E292" s="20" t="n">
        <v>13</v>
      </c>
      <c r="F292" s="20" t="n">
        <v>13</v>
      </c>
      <c r="G292" s="20" t="n">
        <v>55</v>
      </c>
      <c r="H292" s="20" t="n">
        <v>0</v>
      </c>
      <c r="I292" s="20" t="n">
        <v>0</v>
      </c>
      <c r="J292" s="20" t="n">
        <v>0</v>
      </c>
      <c r="K292" s="21">
        <f>IF($G292=0,"",J292/$G292)</f>
        <v>0</v>
      </c>
      <c r="L292" s="20" t="n">
        <v>0</v>
      </c>
      <c r="M292" s="20" t="n">
        <v>0</v>
      </c>
      <c r="N292" s="20" t="n">
        <v>0</v>
      </c>
      <c r="O292" s="21">
        <f>IF($G292=0,"",N292/$G292)</f>
        <v>0</v>
      </c>
      <c r="P292" s="20" t="n">
        <v>0</v>
      </c>
      <c r="Q292" s="20" t="n">
        <v>0</v>
      </c>
      <c r="R292" s="20" t="n">
        <v>0</v>
      </c>
      <c r="S292" s="21">
        <f>IF($G292=0,"",R292/$G292)</f>
        <v>0</v>
      </c>
    </row>
    <row r="293">
      <c r="A293" s="18" t="inlineStr">
        <is>
          <t>MALHADA</t>
        </is>
      </c>
      <c r="B293" s="19" t="inlineStr">
        <is>
          <t>Sem câmera</t>
        </is>
      </c>
      <c r="C293" s="20" t="n">
        <v>0</v>
      </c>
      <c r="D293" s="20" t="n">
        <v>0</v>
      </c>
      <c r="E293" s="20" t="n">
        <v>17</v>
      </c>
      <c r="F293" s="20" t="n">
        <v>17</v>
      </c>
      <c r="G293" s="20" t="n">
        <v>46</v>
      </c>
      <c r="H293" s="20" t="n">
        <v>0</v>
      </c>
      <c r="I293" s="20" t="n">
        <v>0</v>
      </c>
      <c r="J293" s="20" t="n">
        <v>0</v>
      </c>
      <c r="K293" s="21">
        <f>IF($G293=0,"",J293/$G293)</f>
        <v>0</v>
      </c>
      <c r="L293" s="20" t="n">
        <v>0</v>
      </c>
      <c r="M293" s="20" t="n">
        <v>0</v>
      </c>
      <c r="N293" s="20" t="n">
        <v>0</v>
      </c>
      <c r="O293" s="21">
        <f>IF($G293=0,"",N293/$G293)</f>
        <v>0</v>
      </c>
      <c r="P293" s="20" t="n">
        <v>0</v>
      </c>
      <c r="Q293" s="20" t="n">
        <v>0</v>
      </c>
      <c r="R293" s="20" t="n">
        <v>0</v>
      </c>
      <c r="S293" s="21">
        <f>IF($G293=0,"",R293/$G293)</f>
        <v>0</v>
      </c>
    </row>
    <row r="294">
      <c r="A294" s="18" t="inlineStr">
        <is>
          <t>MALHADA DE PEDRAS</t>
        </is>
      </c>
      <c r="B294" s="19" t="inlineStr">
        <is>
          <t>Sem câmera</t>
        </is>
      </c>
      <c r="C294" s="20" t="n">
        <v>0</v>
      </c>
      <c r="D294" s="20" t="n">
        <v>0</v>
      </c>
      <c r="E294" s="20" t="n">
        <v>12</v>
      </c>
      <c r="F294" s="20" t="n">
        <v>0</v>
      </c>
      <c r="G294" s="20" t="n">
        <v>29</v>
      </c>
      <c r="H294" s="20" t="n">
        <v>0</v>
      </c>
      <c r="I294" s="20" t="n">
        <v>0</v>
      </c>
      <c r="J294" s="20" t="n">
        <v>0</v>
      </c>
      <c r="K294" s="21">
        <f>IF($G294=0,"",J294/$G294)</f>
        <v>0</v>
      </c>
      <c r="L294" s="20" t="n">
        <v>0</v>
      </c>
      <c r="M294" s="20" t="n">
        <v>0</v>
      </c>
      <c r="N294" s="20" t="n">
        <v>0</v>
      </c>
      <c r="O294" s="21">
        <f>IF($G294=0,"",N294/$G294)</f>
        <v>0</v>
      </c>
      <c r="P294" s="20" t="n">
        <v>0</v>
      </c>
      <c r="Q294" s="20" t="n">
        <v>0</v>
      </c>
      <c r="R294" s="20" t="n">
        <v>0</v>
      </c>
      <c r="S294" s="21">
        <f>IF($G294=0,"",R294/$G294)</f>
        <v>0</v>
      </c>
    </row>
    <row r="295">
      <c r="A295" s="18" t="inlineStr">
        <is>
          <t>MANOEL VITORINO</t>
        </is>
      </c>
      <c r="B295" s="19" t="inlineStr">
        <is>
          <t>Sem câmera</t>
        </is>
      </c>
      <c r="C295" s="20" t="n">
        <v>0</v>
      </c>
      <c r="D295" s="20" t="n">
        <v>0</v>
      </c>
      <c r="E295" s="20" t="n">
        <v>13</v>
      </c>
      <c r="F295" s="20" t="n">
        <v>13</v>
      </c>
      <c r="G295" s="20" t="n">
        <v>48</v>
      </c>
      <c r="H295" s="20" t="n">
        <v>0</v>
      </c>
      <c r="I295" s="20" t="n">
        <v>0</v>
      </c>
      <c r="J295" s="20" t="n">
        <v>0</v>
      </c>
      <c r="K295" s="21">
        <f>IF($G295=0,"",J295/$G295)</f>
        <v>0</v>
      </c>
      <c r="L295" s="20" t="n">
        <v>0</v>
      </c>
      <c r="M295" s="20" t="n">
        <v>0</v>
      </c>
      <c r="N295" s="20" t="n">
        <v>0</v>
      </c>
      <c r="O295" s="21">
        <f>IF($G295=0,"",N295/$G295)</f>
        <v>0</v>
      </c>
      <c r="P295" s="20" t="n">
        <v>0</v>
      </c>
      <c r="Q295" s="20" t="n">
        <v>0</v>
      </c>
      <c r="R295" s="20" t="n">
        <v>0</v>
      </c>
      <c r="S295" s="21">
        <f>IF($G295=0,"",R295/$G295)</f>
        <v>0</v>
      </c>
    </row>
    <row r="296">
      <c r="A296" s="18" t="inlineStr">
        <is>
          <t>MANSIDÃO</t>
        </is>
      </c>
      <c r="B296" s="19" t="inlineStr">
        <is>
          <t>Sem câmera</t>
        </is>
      </c>
      <c r="C296" s="20" t="n">
        <v>0</v>
      </c>
      <c r="D296" s="20" t="n">
        <v>0</v>
      </c>
      <c r="E296" s="20" t="n">
        <v>17</v>
      </c>
      <c r="F296" s="20" t="n">
        <v>17</v>
      </c>
      <c r="G296" s="20" t="n">
        <v>42</v>
      </c>
      <c r="H296" s="20" t="n">
        <v>0</v>
      </c>
      <c r="I296" s="20" t="n">
        <v>0</v>
      </c>
      <c r="J296" s="20" t="n">
        <v>0</v>
      </c>
      <c r="K296" s="21">
        <f>IF($G296=0,"",J296/$G296)</f>
        <v>0</v>
      </c>
      <c r="L296" s="20" t="n">
        <v>0</v>
      </c>
      <c r="M296" s="20" t="n">
        <v>0</v>
      </c>
      <c r="N296" s="20" t="n">
        <v>0</v>
      </c>
      <c r="O296" s="21">
        <f>IF($G296=0,"",N296/$G296)</f>
        <v>0</v>
      </c>
      <c r="P296" s="20" t="n">
        <v>0</v>
      </c>
      <c r="Q296" s="20" t="n">
        <v>0</v>
      </c>
      <c r="R296" s="20" t="n">
        <v>0</v>
      </c>
      <c r="S296" s="21">
        <f>IF($G296=0,"",R296/$G296)</f>
        <v>0</v>
      </c>
    </row>
    <row r="297">
      <c r="A297" s="18" t="inlineStr">
        <is>
          <t>MARCIONÍLIO SOUZA</t>
        </is>
      </c>
      <c r="B297" s="19" t="inlineStr">
        <is>
          <t>Sem câmera</t>
        </is>
      </c>
      <c r="C297" s="20" t="n">
        <v>0</v>
      </c>
      <c r="D297" s="20" t="n">
        <v>0</v>
      </c>
      <c r="E297" s="20" t="n">
        <v>15</v>
      </c>
      <c r="F297" s="20" t="n">
        <v>15</v>
      </c>
      <c r="G297" s="20" t="n">
        <v>33</v>
      </c>
      <c r="H297" s="20" t="n">
        <v>0</v>
      </c>
      <c r="I297" s="20" t="n">
        <v>0</v>
      </c>
      <c r="J297" s="20" t="n">
        <v>0</v>
      </c>
      <c r="K297" s="21">
        <f>IF($G297=0,"",J297/$G297)</f>
        <v>0</v>
      </c>
      <c r="L297" s="20" t="n">
        <v>0</v>
      </c>
      <c r="M297" s="20" t="n">
        <v>0</v>
      </c>
      <c r="N297" s="20" t="n">
        <v>0</v>
      </c>
      <c r="O297" s="21">
        <f>IF($G297=0,"",N297/$G297)</f>
        <v>0</v>
      </c>
      <c r="P297" s="20" t="n">
        <v>0</v>
      </c>
      <c r="Q297" s="20" t="n">
        <v>0</v>
      </c>
      <c r="R297" s="20" t="n">
        <v>0</v>
      </c>
      <c r="S297" s="21">
        <f>IF($G297=0,"",R297/$G297)</f>
        <v>0</v>
      </c>
    </row>
    <row r="298">
      <c r="A298" s="18" t="inlineStr">
        <is>
          <t>MASCOTE</t>
        </is>
      </c>
      <c r="B298" s="19" t="inlineStr">
        <is>
          <t>Sem câmera</t>
        </is>
      </c>
      <c r="C298" s="20" t="n">
        <v>0</v>
      </c>
      <c r="D298" s="20" t="n">
        <v>0</v>
      </c>
      <c r="E298" s="20" t="n">
        <v>7</v>
      </c>
      <c r="F298" s="20" t="n">
        <v>7</v>
      </c>
      <c r="G298" s="20" t="n">
        <v>43</v>
      </c>
      <c r="H298" s="20" t="n">
        <v>0</v>
      </c>
      <c r="I298" s="20" t="n">
        <v>0</v>
      </c>
      <c r="J298" s="20" t="n">
        <v>0</v>
      </c>
      <c r="K298" s="21">
        <f>IF($G298=0,"",J298/$G298)</f>
        <v>0</v>
      </c>
      <c r="L298" s="20" t="n">
        <v>0</v>
      </c>
      <c r="M298" s="20" t="n">
        <v>0</v>
      </c>
      <c r="N298" s="20" t="n">
        <v>0</v>
      </c>
      <c r="O298" s="21">
        <f>IF($G298=0,"",N298/$G298)</f>
        <v>0</v>
      </c>
      <c r="P298" s="20" t="n">
        <v>0</v>
      </c>
      <c r="Q298" s="20" t="n">
        <v>0</v>
      </c>
      <c r="R298" s="20" t="n">
        <v>0</v>
      </c>
      <c r="S298" s="21">
        <f>IF($G298=0,"",R298/$G298)</f>
        <v>0</v>
      </c>
    </row>
    <row r="299">
      <c r="A299" s="18" t="inlineStr">
        <is>
          <t>MATINA</t>
        </is>
      </c>
      <c r="B299" s="19" t="inlineStr">
        <is>
          <t>Sem câmera</t>
        </is>
      </c>
      <c r="C299" s="20" t="n">
        <v>0</v>
      </c>
      <c r="D299" s="20" t="n">
        <v>0</v>
      </c>
      <c r="E299" s="20" t="n">
        <v>9</v>
      </c>
      <c r="F299" s="20" t="n">
        <v>9</v>
      </c>
      <c r="G299" s="20" t="n">
        <v>31</v>
      </c>
      <c r="H299" s="20" t="n">
        <v>0</v>
      </c>
      <c r="I299" s="20" t="n">
        <v>0</v>
      </c>
      <c r="J299" s="20" t="n">
        <v>0</v>
      </c>
      <c r="K299" s="21">
        <f>IF($G299=0,"",J299/$G299)</f>
        <v>0</v>
      </c>
      <c r="L299" s="20" t="n">
        <v>0</v>
      </c>
      <c r="M299" s="20" t="n">
        <v>0</v>
      </c>
      <c r="N299" s="20" t="n">
        <v>0</v>
      </c>
      <c r="O299" s="21">
        <f>IF($G299=0,"",N299/$G299)</f>
        <v>0</v>
      </c>
      <c r="P299" s="20" t="n">
        <v>0</v>
      </c>
      <c r="Q299" s="20" t="n">
        <v>0</v>
      </c>
      <c r="R299" s="20" t="n">
        <v>0</v>
      </c>
      <c r="S299" s="21">
        <f>IF($G299=0,"",R299/$G299)</f>
        <v>0</v>
      </c>
    </row>
    <row r="300">
      <c r="A300" s="18" t="inlineStr">
        <is>
          <t>MEDEIROS NETO</t>
        </is>
      </c>
      <c r="B300" s="19" t="inlineStr">
        <is>
          <t>Sem câmera</t>
        </is>
      </c>
      <c r="C300" s="20" t="n">
        <v>0</v>
      </c>
      <c r="D300" s="20" t="n">
        <v>0</v>
      </c>
      <c r="E300" s="20" t="n">
        <v>25</v>
      </c>
      <c r="F300" s="20" t="n">
        <v>25</v>
      </c>
      <c r="G300" s="20" t="n">
        <v>84</v>
      </c>
      <c r="H300" s="20" t="n">
        <v>0</v>
      </c>
      <c r="I300" s="20" t="n">
        <v>0</v>
      </c>
      <c r="J300" s="20" t="n">
        <v>0</v>
      </c>
      <c r="K300" s="21">
        <f>IF($G300=0,"",J300/$G300)</f>
        <v>0</v>
      </c>
      <c r="L300" s="20" t="n">
        <v>0</v>
      </c>
      <c r="M300" s="20" t="n">
        <v>0</v>
      </c>
      <c r="N300" s="20" t="n">
        <v>0</v>
      </c>
      <c r="O300" s="21">
        <f>IF($G300=0,"",N300/$G300)</f>
        <v>0</v>
      </c>
      <c r="P300" s="20" t="n">
        <v>0</v>
      </c>
      <c r="Q300" s="20" t="n">
        <v>0</v>
      </c>
      <c r="R300" s="20" t="n">
        <v>0</v>
      </c>
      <c r="S300" s="21">
        <f>IF($G300=0,"",R300/$G300)</f>
        <v>0</v>
      </c>
    </row>
    <row r="301">
      <c r="A301" s="18" t="inlineStr">
        <is>
          <t>MIGUEL CALMON</t>
        </is>
      </c>
      <c r="B301" s="19" t="inlineStr">
        <is>
          <t>Sem câmera</t>
        </is>
      </c>
      <c r="C301" s="20" t="n">
        <v>0</v>
      </c>
      <c r="D301" s="20" t="n">
        <v>0</v>
      </c>
      <c r="E301" s="20" t="n">
        <v>40</v>
      </c>
      <c r="F301" s="20" t="n">
        <v>36</v>
      </c>
      <c r="G301" s="20" t="n">
        <v>82</v>
      </c>
      <c r="H301" s="20" t="n">
        <v>0</v>
      </c>
      <c r="I301" s="20" t="n">
        <v>0</v>
      </c>
      <c r="J301" s="20" t="n">
        <v>0</v>
      </c>
      <c r="K301" s="21">
        <f>IF($G301=0,"",J301/$G301)</f>
        <v>0</v>
      </c>
      <c r="L301" s="20" t="n">
        <v>0</v>
      </c>
      <c r="M301" s="20" t="n">
        <v>0</v>
      </c>
      <c r="N301" s="20" t="n">
        <v>0</v>
      </c>
      <c r="O301" s="21">
        <f>IF($G301=0,"",N301/$G301)</f>
        <v>0</v>
      </c>
      <c r="P301" s="20" t="n">
        <v>0</v>
      </c>
      <c r="Q301" s="20" t="n">
        <v>0</v>
      </c>
      <c r="R301" s="20" t="n">
        <v>0</v>
      </c>
      <c r="S301" s="21">
        <f>IF($G301=0,"",R301/$G301)</f>
        <v>0</v>
      </c>
    </row>
    <row r="302">
      <c r="A302" s="18" t="inlineStr">
        <is>
          <t>MILAGRES</t>
        </is>
      </c>
      <c r="B302" s="19" t="inlineStr">
        <is>
          <t>Sem câmera</t>
        </is>
      </c>
      <c r="C302" s="20" t="n">
        <v>0</v>
      </c>
      <c r="D302" s="20" t="n">
        <v>0</v>
      </c>
      <c r="E302" s="20" t="n">
        <v>15</v>
      </c>
      <c r="F302" s="20" t="n">
        <v>15</v>
      </c>
      <c r="G302" s="20" t="n">
        <v>35</v>
      </c>
      <c r="H302" s="20" t="n">
        <v>0</v>
      </c>
      <c r="I302" s="20" t="n">
        <v>0</v>
      </c>
      <c r="J302" s="20" t="n">
        <v>0</v>
      </c>
      <c r="K302" s="21">
        <f>IF($G302=0,"",J302/$G302)</f>
        <v>0</v>
      </c>
      <c r="L302" s="20" t="n">
        <v>0</v>
      </c>
      <c r="M302" s="20" t="n">
        <v>0</v>
      </c>
      <c r="N302" s="20" t="n">
        <v>0</v>
      </c>
      <c r="O302" s="21">
        <f>IF($G302=0,"",N302/$G302)</f>
        <v>0</v>
      </c>
      <c r="P302" s="20" t="n">
        <v>0</v>
      </c>
      <c r="Q302" s="20" t="n">
        <v>0</v>
      </c>
      <c r="R302" s="20" t="n">
        <v>0</v>
      </c>
      <c r="S302" s="21">
        <f>IF($G302=0,"",R302/$G302)</f>
        <v>0</v>
      </c>
    </row>
    <row r="303">
      <c r="A303" s="18" t="inlineStr">
        <is>
          <t>MIRANGABA</t>
        </is>
      </c>
      <c r="B303" s="19" t="inlineStr">
        <is>
          <t>Sem câmera</t>
        </is>
      </c>
      <c r="C303" s="20" t="n">
        <v>0</v>
      </c>
      <c r="D303" s="20" t="n">
        <v>0</v>
      </c>
      <c r="E303" s="20" t="n">
        <v>24</v>
      </c>
      <c r="F303" s="20" t="n">
        <v>24</v>
      </c>
      <c r="G303" s="20" t="n">
        <v>53</v>
      </c>
      <c r="H303" s="20" t="n">
        <v>0</v>
      </c>
      <c r="I303" s="20" t="n">
        <v>0</v>
      </c>
      <c r="J303" s="20" t="n">
        <v>0</v>
      </c>
      <c r="K303" s="21">
        <f>IF($G303=0,"",J303/$G303)</f>
        <v>0</v>
      </c>
      <c r="L303" s="20" t="n">
        <v>0</v>
      </c>
      <c r="M303" s="20" t="n">
        <v>0</v>
      </c>
      <c r="N303" s="20" t="n">
        <v>0</v>
      </c>
      <c r="O303" s="21">
        <f>IF($G303=0,"",N303/$G303)</f>
        <v>0</v>
      </c>
      <c r="P303" s="20" t="n">
        <v>0</v>
      </c>
      <c r="Q303" s="20" t="n">
        <v>0</v>
      </c>
      <c r="R303" s="20" t="n">
        <v>0</v>
      </c>
      <c r="S303" s="21">
        <f>IF($G303=0,"",R303/$G303)</f>
        <v>0</v>
      </c>
    </row>
    <row r="304">
      <c r="A304" s="18" t="inlineStr">
        <is>
          <t>MIRANTE</t>
        </is>
      </c>
      <c r="B304" s="19" t="inlineStr">
        <is>
          <t>Sem câmera</t>
        </is>
      </c>
      <c r="C304" s="20" t="n">
        <v>0</v>
      </c>
      <c r="D304" s="20" t="n">
        <v>0</v>
      </c>
      <c r="E304" s="20" t="n">
        <v>9</v>
      </c>
      <c r="F304" s="20" t="n">
        <v>9</v>
      </c>
      <c r="G304" s="20" t="n">
        <v>30</v>
      </c>
      <c r="H304" s="20" t="n">
        <v>0</v>
      </c>
      <c r="I304" s="20" t="n">
        <v>0</v>
      </c>
      <c r="J304" s="20" t="n">
        <v>0</v>
      </c>
      <c r="K304" s="21">
        <f>IF($G304=0,"",J304/$G304)</f>
        <v>0</v>
      </c>
      <c r="L304" s="20" t="n">
        <v>0</v>
      </c>
      <c r="M304" s="20" t="n">
        <v>0</v>
      </c>
      <c r="N304" s="20" t="n">
        <v>0</v>
      </c>
      <c r="O304" s="21">
        <f>IF($G304=0,"",N304/$G304)</f>
        <v>0</v>
      </c>
      <c r="P304" s="20" t="n">
        <v>0</v>
      </c>
      <c r="Q304" s="20" t="n">
        <v>0</v>
      </c>
      <c r="R304" s="20" t="n">
        <v>0</v>
      </c>
      <c r="S304" s="21">
        <f>IF($G304=0,"",R304/$G304)</f>
        <v>0</v>
      </c>
    </row>
    <row r="305">
      <c r="A305" s="18" t="inlineStr">
        <is>
          <t>MONTE SANTO</t>
        </is>
      </c>
      <c r="B305" s="19" t="inlineStr">
        <is>
          <t>Sem câmera</t>
        </is>
      </c>
      <c r="C305" s="20" t="n">
        <v>0</v>
      </c>
      <c r="D305" s="20" t="n">
        <v>0</v>
      </c>
      <c r="E305" s="20" t="n">
        <v>86</v>
      </c>
      <c r="F305" s="20" t="n">
        <v>0</v>
      </c>
      <c r="G305" s="20" t="n">
        <v>184</v>
      </c>
      <c r="H305" s="20" t="n">
        <v>0</v>
      </c>
      <c r="I305" s="20" t="n">
        <v>0</v>
      </c>
      <c r="J305" s="20" t="n">
        <v>0</v>
      </c>
      <c r="K305" s="21">
        <f>IF($G305=0,"",J305/$G305)</f>
        <v>0</v>
      </c>
      <c r="L305" s="20" t="n">
        <v>0</v>
      </c>
      <c r="M305" s="20" t="n">
        <v>0</v>
      </c>
      <c r="N305" s="20" t="n">
        <v>0</v>
      </c>
      <c r="O305" s="21">
        <f>IF($G305=0,"",N305/$G305)</f>
        <v>0</v>
      </c>
      <c r="P305" s="20" t="n">
        <v>0</v>
      </c>
      <c r="Q305" s="20" t="n">
        <v>0</v>
      </c>
      <c r="R305" s="20" t="n">
        <v>0</v>
      </c>
      <c r="S305" s="21">
        <f>IF($G305=0,"",R305/$G305)</f>
        <v>0</v>
      </c>
    </row>
    <row r="306">
      <c r="A306" s="18" t="inlineStr">
        <is>
          <t>MORPARÁ</t>
        </is>
      </c>
      <c r="B306" s="19" t="inlineStr">
        <is>
          <t>Sem câmera</t>
        </is>
      </c>
      <c r="C306" s="20" t="n">
        <v>0</v>
      </c>
      <c r="D306" s="20" t="n">
        <v>0</v>
      </c>
      <c r="E306" s="20" t="n">
        <v>16</v>
      </c>
      <c r="F306" s="20" t="n">
        <v>16</v>
      </c>
      <c r="G306" s="20" t="n">
        <v>33</v>
      </c>
      <c r="H306" s="20" t="n">
        <v>0</v>
      </c>
      <c r="I306" s="20" t="n">
        <v>0</v>
      </c>
      <c r="J306" s="20" t="n">
        <v>0</v>
      </c>
      <c r="K306" s="21">
        <f>IF($G306=0,"",J306/$G306)</f>
        <v>0</v>
      </c>
      <c r="L306" s="20" t="n">
        <v>0</v>
      </c>
      <c r="M306" s="20" t="n">
        <v>0</v>
      </c>
      <c r="N306" s="20" t="n">
        <v>0</v>
      </c>
      <c r="O306" s="21">
        <f>IF($G306=0,"",N306/$G306)</f>
        <v>0</v>
      </c>
      <c r="P306" s="20" t="n">
        <v>0</v>
      </c>
      <c r="Q306" s="20" t="n">
        <v>0</v>
      </c>
      <c r="R306" s="20" t="n">
        <v>0</v>
      </c>
      <c r="S306" s="21">
        <f>IF($G306=0,"",R306/$G306)</f>
        <v>0</v>
      </c>
    </row>
    <row r="307">
      <c r="A307" s="18" t="inlineStr">
        <is>
          <t>MORRO DO CHAPÉU</t>
        </is>
      </c>
      <c r="B307" s="19" t="inlineStr">
        <is>
          <t>Sem câmera</t>
        </is>
      </c>
      <c r="C307" s="20" t="n">
        <v>0</v>
      </c>
      <c r="D307" s="20" t="n">
        <v>0</v>
      </c>
      <c r="E307" s="20" t="n">
        <v>33</v>
      </c>
      <c r="F307" s="20" t="n">
        <v>28</v>
      </c>
      <c r="G307" s="20" t="n">
        <v>107</v>
      </c>
      <c r="H307" s="20" t="n">
        <v>0</v>
      </c>
      <c r="I307" s="20" t="n">
        <v>0</v>
      </c>
      <c r="J307" s="20" t="n">
        <v>0</v>
      </c>
      <c r="K307" s="21">
        <f>IF($G307=0,"",J307/$G307)</f>
        <v>0</v>
      </c>
      <c r="L307" s="20" t="n">
        <v>0</v>
      </c>
      <c r="M307" s="20" t="n">
        <v>0</v>
      </c>
      <c r="N307" s="20" t="n">
        <v>0</v>
      </c>
      <c r="O307" s="21">
        <f>IF($G307=0,"",N307/$G307)</f>
        <v>0</v>
      </c>
      <c r="P307" s="20" t="n">
        <v>0</v>
      </c>
      <c r="Q307" s="20" t="n">
        <v>0</v>
      </c>
      <c r="R307" s="20" t="n">
        <v>0</v>
      </c>
      <c r="S307" s="21">
        <f>IF($G307=0,"",R307/$G307)</f>
        <v>0</v>
      </c>
    </row>
    <row r="308">
      <c r="A308" s="18" t="inlineStr">
        <is>
          <t>MORTUGABA</t>
        </is>
      </c>
      <c r="B308" s="19" t="inlineStr">
        <is>
          <t>Sem câmera</t>
        </is>
      </c>
      <c r="C308" s="20" t="n">
        <v>0</v>
      </c>
      <c r="D308" s="20" t="n">
        <v>0</v>
      </c>
      <c r="E308" s="20" t="n">
        <v>8</v>
      </c>
      <c r="F308" s="20" t="n">
        <v>8</v>
      </c>
      <c r="G308" s="20" t="n">
        <v>33</v>
      </c>
      <c r="H308" s="20" t="n">
        <v>0</v>
      </c>
      <c r="I308" s="20" t="n">
        <v>0</v>
      </c>
      <c r="J308" s="20" t="n">
        <v>0</v>
      </c>
      <c r="K308" s="21">
        <f>IF($G308=0,"",J308/$G308)</f>
        <v>0</v>
      </c>
      <c r="L308" s="20" t="n">
        <v>0</v>
      </c>
      <c r="M308" s="20" t="n">
        <v>0</v>
      </c>
      <c r="N308" s="20" t="n">
        <v>0</v>
      </c>
      <c r="O308" s="21">
        <f>IF($G308=0,"",N308/$G308)</f>
        <v>0</v>
      </c>
      <c r="P308" s="20" t="n">
        <v>0</v>
      </c>
      <c r="Q308" s="20" t="n">
        <v>0</v>
      </c>
      <c r="R308" s="20" t="n">
        <v>0</v>
      </c>
      <c r="S308" s="21">
        <f>IF($G308=0,"",R308/$G308)</f>
        <v>0</v>
      </c>
    </row>
    <row r="309">
      <c r="A309" s="18" t="inlineStr">
        <is>
          <t>MUCURI</t>
        </is>
      </c>
      <c r="B309" s="19" t="inlineStr">
        <is>
          <t>Sem câmera</t>
        </is>
      </c>
      <c r="C309" s="20" t="n">
        <v>0</v>
      </c>
      <c r="D309" s="20" t="n">
        <v>0</v>
      </c>
      <c r="E309" s="20" t="n">
        <v>20</v>
      </c>
      <c r="F309" s="20" t="n">
        <v>20</v>
      </c>
      <c r="G309" s="20" t="n">
        <v>102</v>
      </c>
      <c r="H309" s="20" t="n">
        <v>0</v>
      </c>
      <c r="I309" s="20" t="n">
        <v>0</v>
      </c>
      <c r="J309" s="20" t="n">
        <v>0</v>
      </c>
      <c r="K309" s="21">
        <f>IF($G309=0,"",J309/$G309)</f>
        <v>0</v>
      </c>
      <c r="L309" s="20" t="n">
        <v>0</v>
      </c>
      <c r="M309" s="20" t="n">
        <v>0</v>
      </c>
      <c r="N309" s="20" t="n">
        <v>0</v>
      </c>
      <c r="O309" s="21">
        <f>IF($G309=0,"",N309/$G309)</f>
        <v>0</v>
      </c>
      <c r="P309" s="20" t="n">
        <v>0</v>
      </c>
      <c r="Q309" s="20" t="n">
        <v>0</v>
      </c>
      <c r="R309" s="20" t="n">
        <v>0</v>
      </c>
      <c r="S309" s="21">
        <f>IF($G309=0,"",R309/$G309)</f>
        <v>0</v>
      </c>
    </row>
    <row r="310">
      <c r="A310" s="18" t="inlineStr">
        <is>
          <t>MULUNGU DO MORRO</t>
        </is>
      </c>
      <c r="B310" s="19" t="inlineStr">
        <is>
          <t>Sem câmera</t>
        </is>
      </c>
      <c r="C310" s="20" t="n">
        <v>0</v>
      </c>
      <c r="D310" s="20" t="n">
        <v>0</v>
      </c>
      <c r="E310" s="20" t="n">
        <v>12</v>
      </c>
      <c r="F310" s="20" t="n">
        <v>12</v>
      </c>
      <c r="G310" s="20" t="n">
        <v>42</v>
      </c>
      <c r="H310" s="20" t="n">
        <v>0</v>
      </c>
      <c r="I310" s="20" t="n">
        <v>0</v>
      </c>
      <c r="J310" s="20" t="n">
        <v>0</v>
      </c>
      <c r="K310" s="21">
        <f>IF($G310=0,"",J310/$G310)</f>
        <v>0</v>
      </c>
      <c r="L310" s="20" t="n">
        <v>0</v>
      </c>
      <c r="M310" s="20" t="n">
        <v>0</v>
      </c>
      <c r="N310" s="20" t="n">
        <v>0</v>
      </c>
      <c r="O310" s="21">
        <f>IF($G310=0,"",N310/$G310)</f>
        <v>0</v>
      </c>
      <c r="P310" s="20" t="n">
        <v>0</v>
      </c>
      <c r="Q310" s="20" t="n">
        <v>0</v>
      </c>
      <c r="R310" s="20" t="n">
        <v>0</v>
      </c>
      <c r="S310" s="21">
        <f>IF($G310=0,"",R310/$G310)</f>
        <v>0</v>
      </c>
    </row>
    <row r="311">
      <c r="A311" s="18" t="inlineStr">
        <is>
          <t>MUNDO NOVO</t>
        </is>
      </c>
      <c r="B311" s="19" t="inlineStr">
        <is>
          <t>Sem câmera</t>
        </is>
      </c>
      <c r="C311" s="20" t="n">
        <v>0</v>
      </c>
      <c r="D311" s="20" t="n">
        <v>0</v>
      </c>
      <c r="E311" s="20" t="n">
        <v>19</v>
      </c>
      <c r="F311" s="20" t="n">
        <v>19</v>
      </c>
      <c r="G311" s="20" t="n">
        <v>63</v>
      </c>
      <c r="H311" s="20" t="n">
        <v>0</v>
      </c>
      <c r="I311" s="20" t="n">
        <v>0</v>
      </c>
      <c r="J311" s="20" t="n">
        <v>0</v>
      </c>
      <c r="K311" s="21">
        <f>IF($G311=0,"",J311/$G311)</f>
        <v>0</v>
      </c>
      <c r="L311" s="20" t="n">
        <v>0</v>
      </c>
      <c r="M311" s="20" t="n">
        <v>0</v>
      </c>
      <c r="N311" s="20" t="n">
        <v>0</v>
      </c>
      <c r="O311" s="21">
        <f>IF($G311=0,"",N311/$G311)</f>
        <v>0</v>
      </c>
      <c r="P311" s="20" t="n">
        <v>0</v>
      </c>
      <c r="Q311" s="20" t="n">
        <v>0</v>
      </c>
      <c r="R311" s="20" t="n">
        <v>0</v>
      </c>
      <c r="S311" s="21">
        <f>IF($G311=0,"",R311/$G311)</f>
        <v>0</v>
      </c>
    </row>
    <row r="312">
      <c r="A312" s="18" t="inlineStr">
        <is>
          <t>MUNIZ FERREIRA</t>
        </is>
      </c>
      <c r="B312" s="19" t="inlineStr">
        <is>
          <t>Sem câmera</t>
        </is>
      </c>
      <c r="C312" s="20" t="n">
        <v>0</v>
      </c>
      <c r="D312" s="20" t="n">
        <v>0</v>
      </c>
      <c r="E312" s="20" t="n">
        <v>14</v>
      </c>
      <c r="F312" s="20" t="n">
        <v>0</v>
      </c>
      <c r="G312" s="20" t="n">
        <v>32</v>
      </c>
      <c r="H312" s="20" t="n">
        <v>0</v>
      </c>
      <c r="I312" s="20" t="n">
        <v>0</v>
      </c>
      <c r="J312" s="20" t="n">
        <v>0</v>
      </c>
      <c r="K312" s="21">
        <f>IF($G312=0,"",J312/$G312)</f>
        <v>0</v>
      </c>
      <c r="L312" s="20" t="n">
        <v>0</v>
      </c>
      <c r="M312" s="20" t="n">
        <v>0</v>
      </c>
      <c r="N312" s="20" t="n">
        <v>0</v>
      </c>
      <c r="O312" s="21">
        <f>IF($G312=0,"",N312/$G312)</f>
        <v>0</v>
      </c>
      <c r="P312" s="20" t="n">
        <v>0</v>
      </c>
      <c r="Q312" s="20" t="n">
        <v>0</v>
      </c>
      <c r="R312" s="20" t="n">
        <v>0</v>
      </c>
      <c r="S312" s="21">
        <f>IF($G312=0,"",R312/$G312)</f>
        <v>0</v>
      </c>
    </row>
    <row r="313">
      <c r="A313" s="18" t="inlineStr">
        <is>
          <t>MUQUÉM DO SÃO FRANCISCO</t>
        </is>
      </c>
      <c r="B313" s="19" t="inlineStr">
        <is>
          <t>Sem câmera</t>
        </is>
      </c>
      <c r="C313" s="20" t="n">
        <v>0</v>
      </c>
      <c r="D313" s="20" t="n">
        <v>0</v>
      </c>
      <c r="E313" s="20" t="n">
        <v>14</v>
      </c>
      <c r="F313" s="20" t="n">
        <v>14</v>
      </c>
      <c r="G313" s="20" t="n">
        <v>34</v>
      </c>
      <c r="H313" s="20" t="n">
        <v>0</v>
      </c>
      <c r="I313" s="20" t="n">
        <v>0</v>
      </c>
      <c r="J313" s="20" t="n">
        <v>0</v>
      </c>
      <c r="K313" s="21">
        <f>IF($G313=0,"",J313/$G313)</f>
        <v>0</v>
      </c>
      <c r="L313" s="20" t="n">
        <v>0</v>
      </c>
      <c r="M313" s="20" t="n">
        <v>0</v>
      </c>
      <c r="N313" s="20" t="n">
        <v>0</v>
      </c>
      <c r="O313" s="21">
        <f>IF($G313=0,"",N313/$G313)</f>
        <v>0</v>
      </c>
      <c r="P313" s="20" t="n">
        <v>0</v>
      </c>
      <c r="Q313" s="20" t="n">
        <v>0</v>
      </c>
      <c r="R313" s="20" t="n">
        <v>0</v>
      </c>
      <c r="S313" s="21">
        <f>IF($G313=0,"",R313/$G313)</f>
        <v>0</v>
      </c>
    </row>
    <row r="314">
      <c r="A314" s="18" t="inlineStr">
        <is>
          <t>MURITIBA</t>
        </is>
      </c>
      <c r="B314" s="19" t="inlineStr">
        <is>
          <t>Sem câmera</t>
        </is>
      </c>
      <c r="C314" s="20" t="n">
        <v>0</v>
      </c>
      <c r="D314" s="20" t="n">
        <v>0</v>
      </c>
      <c r="E314" s="20" t="n">
        <v>14</v>
      </c>
      <c r="F314" s="20" t="n">
        <v>14</v>
      </c>
      <c r="G314" s="20" t="n">
        <v>74</v>
      </c>
      <c r="H314" s="20" t="n">
        <v>0</v>
      </c>
      <c r="I314" s="20" t="n">
        <v>0</v>
      </c>
      <c r="J314" s="20" t="n">
        <v>0</v>
      </c>
      <c r="K314" s="21">
        <f>IF($G314=0,"",J314/$G314)</f>
        <v>0</v>
      </c>
      <c r="L314" s="20" t="n">
        <v>0</v>
      </c>
      <c r="M314" s="20" t="n">
        <v>0</v>
      </c>
      <c r="N314" s="20" t="n">
        <v>0</v>
      </c>
      <c r="O314" s="21">
        <f>IF($G314=0,"",N314/$G314)</f>
        <v>0</v>
      </c>
      <c r="P314" s="20" t="n">
        <v>0</v>
      </c>
      <c r="Q314" s="20" t="n">
        <v>0</v>
      </c>
      <c r="R314" s="20" t="n">
        <v>0</v>
      </c>
      <c r="S314" s="21">
        <f>IF($G314=0,"",R314/$G314)</f>
        <v>0</v>
      </c>
    </row>
    <row r="315">
      <c r="A315" s="18" t="inlineStr">
        <is>
          <t>MUTUÍPE</t>
        </is>
      </c>
      <c r="B315" s="19" t="inlineStr">
        <is>
          <t>Sem câmera</t>
        </is>
      </c>
      <c r="C315" s="20" t="n">
        <v>0</v>
      </c>
      <c r="D315" s="20" t="n">
        <v>0</v>
      </c>
      <c r="E315" s="20" t="n">
        <v>8</v>
      </c>
      <c r="F315" s="20" t="n">
        <v>8</v>
      </c>
      <c r="G315" s="20" t="n">
        <v>56</v>
      </c>
      <c r="H315" s="20" t="n">
        <v>0</v>
      </c>
      <c r="I315" s="20" t="n">
        <v>0</v>
      </c>
      <c r="J315" s="20" t="n">
        <v>0</v>
      </c>
      <c r="K315" s="21">
        <f>IF($G315=0,"",J315/$G315)</f>
        <v>0</v>
      </c>
      <c r="L315" s="20" t="n">
        <v>0</v>
      </c>
      <c r="M315" s="20" t="n">
        <v>0</v>
      </c>
      <c r="N315" s="20" t="n">
        <v>0</v>
      </c>
      <c r="O315" s="21">
        <f>IF($G315=0,"",N315/$G315)</f>
        <v>0</v>
      </c>
      <c r="P315" s="20" t="n">
        <v>0</v>
      </c>
      <c r="Q315" s="20" t="n">
        <v>0</v>
      </c>
      <c r="R315" s="20" t="n">
        <v>0</v>
      </c>
      <c r="S315" s="21">
        <f>IF($G315=0,"",R315/$G315)</f>
        <v>0</v>
      </c>
    </row>
    <row r="316">
      <c r="A316" s="18" t="inlineStr">
        <is>
          <t>NAZARÉ</t>
        </is>
      </c>
      <c r="B316" s="19" t="inlineStr">
        <is>
          <t>Sem câmera</t>
        </is>
      </c>
      <c r="C316" s="20" t="n">
        <v>0</v>
      </c>
      <c r="D316" s="20" t="n">
        <v>0</v>
      </c>
      <c r="E316" s="20" t="n">
        <v>22</v>
      </c>
      <c r="F316" s="20" t="n">
        <v>22</v>
      </c>
      <c r="G316" s="20" t="n">
        <v>76</v>
      </c>
      <c r="H316" s="20" t="n">
        <v>0</v>
      </c>
      <c r="I316" s="20" t="n">
        <v>0</v>
      </c>
      <c r="J316" s="20" t="n">
        <v>0</v>
      </c>
      <c r="K316" s="21">
        <f>IF($G316=0,"",J316/$G316)</f>
        <v>0</v>
      </c>
      <c r="L316" s="20" t="n">
        <v>0</v>
      </c>
      <c r="M316" s="20" t="n">
        <v>0</v>
      </c>
      <c r="N316" s="20" t="n">
        <v>0</v>
      </c>
      <c r="O316" s="21">
        <f>IF($G316=0,"",N316/$G316)</f>
        <v>0</v>
      </c>
      <c r="P316" s="20" t="n">
        <v>0</v>
      </c>
      <c r="Q316" s="20" t="n">
        <v>0</v>
      </c>
      <c r="R316" s="20" t="n">
        <v>0</v>
      </c>
      <c r="S316" s="21">
        <f>IF($G316=0,"",R316/$G316)</f>
        <v>0</v>
      </c>
    </row>
    <row r="317">
      <c r="A317" s="18" t="inlineStr">
        <is>
          <t>NILO PEÇANHA</t>
        </is>
      </c>
      <c r="B317" s="19" t="inlineStr">
        <is>
          <t>Sem câmera</t>
        </is>
      </c>
      <c r="C317" s="20" t="n">
        <v>0</v>
      </c>
      <c r="D317" s="20" t="n">
        <v>0</v>
      </c>
      <c r="E317" s="20" t="n">
        <v>8</v>
      </c>
      <c r="F317" s="20" t="n">
        <v>8</v>
      </c>
      <c r="G317" s="20" t="n">
        <v>31</v>
      </c>
      <c r="H317" s="20" t="n">
        <v>0</v>
      </c>
      <c r="I317" s="20" t="n">
        <v>0</v>
      </c>
      <c r="J317" s="20" t="n">
        <v>0</v>
      </c>
      <c r="K317" s="21">
        <f>IF($G317=0,"",J317/$G317)</f>
        <v>0</v>
      </c>
      <c r="L317" s="20" t="n">
        <v>0</v>
      </c>
      <c r="M317" s="20" t="n">
        <v>0</v>
      </c>
      <c r="N317" s="20" t="n">
        <v>0</v>
      </c>
      <c r="O317" s="21">
        <f>IF($G317=0,"",N317/$G317)</f>
        <v>0</v>
      </c>
      <c r="P317" s="20" t="n">
        <v>0</v>
      </c>
      <c r="Q317" s="20" t="n">
        <v>0</v>
      </c>
      <c r="R317" s="20" t="n">
        <v>0</v>
      </c>
      <c r="S317" s="21">
        <f>IF($G317=0,"",R317/$G317)</f>
        <v>0</v>
      </c>
    </row>
    <row r="318">
      <c r="A318" s="18" t="inlineStr">
        <is>
          <t>NORDESTINA</t>
        </is>
      </c>
      <c r="B318" s="19" t="inlineStr">
        <is>
          <t>Sem câmera</t>
        </is>
      </c>
      <c r="C318" s="20" t="n">
        <v>0</v>
      </c>
      <c r="D318" s="20" t="n">
        <v>0</v>
      </c>
      <c r="E318" s="20" t="n">
        <v>9</v>
      </c>
      <c r="F318" s="20" t="n">
        <v>9</v>
      </c>
      <c r="G318" s="20" t="n">
        <v>38</v>
      </c>
      <c r="H318" s="20" t="n">
        <v>0</v>
      </c>
      <c r="I318" s="20" t="n">
        <v>0</v>
      </c>
      <c r="J318" s="20" t="n">
        <v>0</v>
      </c>
      <c r="K318" s="21">
        <f>IF($G318=0,"",J318/$G318)</f>
        <v>0</v>
      </c>
      <c r="L318" s="20" t="n">
        <v>0</v>
      </c>
      <c r="M318" s="20" t="n">
        <v>0</v>
      </c>
      <c r="N318" s="20" t="n">
        <v>0</v>
      </c>
      <c r="O318" s="21">
        <f>IF($G318=0,"",N318/$G318)</f>
        <v>0</v>
      </c>
      <c r="P318" s="20" t="n">
        <v>0</v>
      </c>
      <c r="Q318" s="20" t="n">
        <v>0</v>
      </c>
      <c r="R318" s="20" t="n">
        <v>0</v>
      </c>
      <c r="S318" s="21">
        <f>IF($G318=0,"",R318/$G318)</f>
        <v>0</v>
      </c>
    </row>
    <row r="319">
      <c r="A319" s="18" t="inlineStr">
        <is>
          <t>NOVA CANAÃ</t>
        </is>
      </c>
      <c r="B319" s="19" t="inlineStr">
        <is>
          <t>Sem câmera</t>
        </is>
      </c>
      <c r="C319" s="20" t="n">
        <v>0</v>
      </c>
      <c r="D319" s="20" t="n">
        <v>0</v>
      </c>
      <c r="E319" s="20" t="n">
        <v>12</v>
      </c>
      <c r="F319" s="20" t="n">
        <v>12</v>
      </c>
      <c r="G319" s="20" t="n">
        <v>47</v>
      </c>
      <c r="H319" s="20" t="n">
        <v>0</v>
      </c>
      <c r="I319" s="20" t="n">
        <v>0</v>
      </c>
      <c r="J319" s="20" t="n">
        <v>0</v>
      </c>
      <c r="K319" s="21">
        <f>IF($G319=0,"",J319/$G319)</f>
        <v>0</v>
      </c>
      <c r="L319" s="20" t="n">
        <v>0</v>
      </c>
      <c r="M319" s="20" t="n">
        <v>0</v>
      </c>
      <c r="N319" s="20" t="n">
        <v>0</v>
      </c>
      <c r="O319" s="21">
        <f>IF($G319=0,"",N319/$G319)</f>
        <v>0</v>
      </c>
      <c r="P319" s="20" t="n">
        <v>0</v>
      </c>
      <c r="Q319" s="20" t="n">
        <v>0</v>
      </c>
      <c r="R319" s="20" t="n">
        <v>0</v>
      </c>
      <c r="S319" s="21">
        <f>IF($G319=0,"",R319/$G319)</f>
        <v>0</v>
      </c>
    </row>
    <row r="320">
      <c r="A320" s="18" t="inlineStr">
        <is>
          <t>NOVA IBIÁ</t>
        </is>
      </c>
      <c r="B320" s="19" t="inlineStr">
        <is>
          <t>Sem câmera</t>
        </is>
      </c>
      <c r="C320" s="20" t="n">
        <v>0</v>
      </c>
      <c r="D320" s="20" t="n">
        <v>0</v>
      </c>
      <c r="E320" s="20" t="n">
        <v>6</v>
      </c>
      <c r="F320" s="20" t="n">
        <v>6</v>
      </c>
      <c r="G320" s="20" t="n">
        <v>20</v>
      </c>
      <c r="H320" s="20" t="n">
        <v>0</v>
      </c>
      <c r="I320" s="20" t="n">
        <v>0</v>
      </c>
      <c r="J320" s="20" t="n">
        <v>0</v>
      </c>
      <c r="K320" s="21">
        <f>IF($G320=0,"",J320/$G320)</f>
        <v>0</v>
      </c>
      <c r="L320" s="20" t="n">
        <v>0</v>
      </c>
      <c r="M320" s="20" t="n">
        <v>0</v>
      </c>
      <c r="N320" s="20" t="n">
        <v>0</v>
      </c>
      <c r="O320" s="21">
        <f>IF($G320=0,"",N320/$G320)</f>
        <v>0</v>
      </c>
      <c r="P320" s="20" t="n">
        <v>0</v>
      </c>
      <c r="Q320" s="20" t="n">
        <v>0</v>
      </c>
      <c r="R320" s="20" t="n">
        <v>0</v>
      </c>
      <c r="S320" s="21">
        <f>IF($G320=0,"",R320/$G320)</f>
        <v>0</v>
      </c>
    </row>
    <row r="321">
      <c r="A321" s="18" t="inlineStr">
        <is>
          <t>NOVA ITARANA</t>
        </is>
      </c>
      <c r="B321" s="19" t="inlineStr">
        <is>
          <t>Sem câmera</t>
        </is>
      </c>
      <c r="C321" s="20" t="n">
        <v>0</v>
      </c>
      <c r="D321" s="20" t="n">
        <v>0</v>
      </c>
      <c r="E321" s="20" t="n">
        <v>4</v>
      </c>
      <c r="F321" s="20" t="n">
        <v>4</v>
      </c>
      <c r="G321" s="20" t="n">
        <v>23</v>
      </c>
      <c r="H321" s="20" t="n">
        <v>0</v>
      </c>
      <c r="I321" s="20" t="n">
        <v>0</v>
      </c>
      <c r="J321" s="20" t="n">
        <v>0</v>
      </c>
      <c r="K321" s="21">
        <f>IF($G321=0,"",J321/$G321)</f>
        <v>0</v>
      </c>
      <c r="L321" s="20" t="n">
        <v>0</v>
      </c>
      <c r="M321" s="20" t="n">
        <v>0</v>
      </c>
      <c r="N321" s="20" t="n">
        <v>0</v>
      </c>
      <c r="O321" s="21">
        <f>IF($G321=0,"",N321/$G321)</f>
        <v>0</v>
      </c>
      <c r="P321" s="20" t="n">
        <v>0</v>
      </c>
      <c r="Q321" s="20" t="n">
        <v>0</v>
      </c>
      <c r="R321" s="20" t="n">
        <v>0</v>
      </c>
      <c r="S321" s="21">
        <f>IF($G321=0,"",R321/$G321)</f>
        <v>0</v>
      </c>
    </row>
    <row r="322">
      <c r="A322" s="18" t="inlineStr">
        <is>
          <t>NOVA REDENÇÃO</t>
        </is>
      </c>
      <c r="B322" s="19" t="inlineStr">
        <is>
          <t>Sem câmera</t>
        </is>
      </c>
      <c r="C322" s="20" t="n">
        <v>0</v>
      </c>
      <c r="D322" s="20" t="n">
        <v>0</v>
      </c>
      <c r="E322" s="20" t="n">
        <v>7</v>
      </c>
      <c r="F322" s="20" t="n">
        <v>7</v>
      </c>
      <c r="G322" s="20" t="n">
        <v>25</v>
      </c>
      <c r="H322" s="20" t="n">
        <v>0</v>
      </c>
      <c r="I322" s="20" t="n">
        <v>0</v>
      </c>
      <c r="J322" s="20" t="n">
        <v>0</v>
      </c>
      <c r="K322" s="21">
        <f>IF($G322=0,"",J322/$G322)</f>
        <v>0</v>
      </c>
      <c r="L322" s="20" t="n">
        <v>0</v>
      </c>
      <c r="M322" s="20" t="n">
        <v>0</v>
      </c>
      <c r="N322" s="20" t="n">
        <v>0</v>
      </c>
      <c r="O322" s="21">
        <f>IF($G322=0,"",N322/$G322)</f>
        <v>0</v>
      </c>
      <c r="P322" s="20" t="n">
        <v>0</v>
      </c>
      <c r="Q322" s="20" t="n">
        <v>0</v>
      </c>
      <c r="R322" s="20" t="n">
        <v>0</v>
      </c>
      <c r="S322" s="21">
        <f>IF($G322=0,"",R322/$G322)</f>
        <v>0</v>
      </c>
    </row>
    <row r="323">
      <c r="A323" s="18" t="inlineStr">
        <is>
          <t>NOVA SOURE</t>
        </is>
      </c>
      <c r="B323" s="19" t="inlineStr">
        <is>
          <t>Sem câmera</t>
        </is>
      </c>
      <c r="C323" s="20" t="n">
        <v>0</v>
      </c>
      <c r="D323" s="20" t="n">
        <v>0</v>
      </c>
      <c r="E323" s="20" t="n">
        <v>22</v>
      </c>
      <c r="F323" s="20" t="n">
        <v>0</v>
      </c>
      <c r="G323" s="20" t="n">
        <v>80</v>
      </c>
      <c r="H323" s="20" t="n">
        <v>0</v>
      </c>
      <c r="I323" s="20" t="n">
        <v>0</v>
      </c>
      <c r="J323" s="20" t="n">
        <v>0</v>
      </c>
      <c r="K323" s="21">
        <f>IF($G323=0,"",J323/$G323)</f>
        <v>0</v>
      </c>
      <c r="L323" s="20" t="n">
        <v>0</v>
      </c>
      <c r="M323" s="20" t="n">
        <v>0</v>
      </c>
      <c r="N323" s="20" t="n">
        <v>0</v>
      </c>
      <c r="O323" s="21">
        <f>IF($G323=0,"",N323/$G323)</f>
        <v>0</v>
      </c>
      <c r="P323" s="20" t="n">
        <v>0</v>
      </c>
      <c r="Q323" s="20" t="n">
        <v>0</v>
      </c>
      <c r="R323" s="20" t="n">
        <v>0</v>
      </c>
      <c r="S323" s="21">
        <f>IF($G323=0,"",R323/$G323)</f>
        <v>0</v>
      </c>
    </row>
    <row r="324">
      <c r="A324" s="18" t="inlineStr">
        <is>
          <t>NOVA VIÇOSA</t>
        </is>
      </c>
      <c r="B324" s="19" t="inlineStr">
        <is>
          <t>Sem câmera</t>
        </is>
      </c>
      <c r="C324" s="20" t="n">
        <v>0</v>
      </c>
      <c r="D324" s="20" t="n">
        <v>0</v>
      </c>
      <c r="E324" s="20" t="n">
        <v>23</v>
      </c>
      <c r="F324" s="20" t="n">
        <v>23</v>
      </c>
      <c r="G324" s="20" t="n">
        <v>111</v>
      </c>
      <c r="H324" s="20" t="n">
        <v>0</v>
      </c>
      <c r="I324" s="20" t="n">
        <v>0</v>
      </c>
      <c r="J324" s="20" t="n">
        <v>0</v>
      </c>
      <c r="K324" s="21">
        <f>IF($G324=0,"",J324/$G324)</f>
        <v>0</v>
      </c>
      <c r="L324" s="20" t="n">
        <v>0</v>
      </c>
      <c r="M324" s="20" t="n">
        <v>0</v>
      </c>
      <c r="N324" s="20" t="n">
        <v>0</v>
      </c>
      <c r="O324" s="21">
        <f>IF($G324=0,"",N324/$G324)</f>
        <v>0</v>
      </c>
      <c r="P324" s="20" t="n">
        <v>0</v>
      </c>
      <c r="Q324" s="20" t="n">
        <v>0</v>
      </c>
      <c r="R324" s="20" t="n">
        <v>0</v>
      </c>
      <c r="S324" s="21">
        <f>IF($G324=0,"",R324/$G324)</f>
        <v>0</v>
      </c>
    </row>
    <row r="325">
      <c r="A325" s="18" t="inlineStr">
        <is>
          <t>NOVO HORIZONTE</t>
        </is>
      </c>
      <c r="B325" s="19" t="inlineStr">
        <is>
          <t>Sem câmera</t>
        </is>
      </c>
      <c r="C325" s="20" t="n">
        <v>0</v>
      </c>
      <c r="D325" s="20" t="n">
        <v>0</v>
      </c>
      <c r="E325" s="20" t="n">
        <v>27</v>
      </c>
      <c r="F325" s="20" t="n">
        <v>25</v>
      </c>
      <c r="G325" s="20" t="n">
        <v>42</v>
      </c>
      <c r="H325" s="20" t="n">
        <v>0</v>
      </c>
      <c r="I325" s="20" t="n">
        <v>0</v>
      </c>
      <c r="J325" s="20" t="n">
        <v>0</v>
      </c>
      <c r="K325" s="21">
        <f>IF($G325=0,"",J325/$G325)</f>
        <v>0</v>
      </c>
      <c r="L325" s="20" t="n">
        <v>0</v>
      </c>
      <c r="M325" s="20" t="n">
        <v>0</v>
      </c>
      <c r="N325" s="20" t="n">
        <v>0</v>
      </c>
      <c r="O325" s="21">
        <f>IF($G325=0,"",N325/$G325)</f>
        <v>0</v>
      </c>
      <c r="P325" s="20" t="n">
        <v>0</v>
      </c>
      <c r="Q325" s="20" t="n">
        <v>0</v>
      </c>
      <c r="R325" s="20" t="n">
        <v>0</v>
      </c>
      <c r="S325" s="21">
        <f>IF($G325=0,"",R325/$G325)</f>
        <v>0</v>
      </c>
    </row>
    <row r="326">
      <c r="A326" s="18" t="inlineStr">
        <is>
          <t>OLIVEIRA DOS BREJINHOS</t>
        </is>
      </c>
      <c r="B326" s="19" t="inlineStr">
        <is>
          <t>Sem câmera</t>
        </is>
      </c>
      <c r="C326" s="20" t="n">
        <v>0</v>
      </c>
      <c r="D326" s="20" t="n">
        <v>0</v>
      </c>
      <c r="E326" s="20" t="n">
        <v>47</v>
      </c>
      <c r="F326" s="20" t="n">
        <v>44</v>
      </c>
      <c r="G326" s="20" t="n">
        <v>73</v>
      </c>
      <c r="H326" s="20" t="n">
        <v>0</v>
      </c>
      <c r="I326" s="20" t="n">
        <v>0</v>
      </c>
      <c r="J326" s="20" t="n">
        <v>0</v>
      </c>
      <c r="K326" s="21">
        <f>IF($G326=0,"",J326/$G326)</f>
        <v>0</v>
      </c>
      <c r="L326" s="20" t="n">
        <v>0</v>
      </c>
      <c r="M326" s="20" t="n">
        <v>0</v>
      </c>
      <c r="N326" s="20" t="n">
        <v>0</v>
      </c>
      <c r="O326" s="21">
        <f>IF($G326=0,"",N326/$G326)</f>
        <v>0</v>
      </c>
      <c r="P326" s="20" t="n">
        <v>0</v>
      </c>
      <c r="Q326" s="20" t="n">
        <v>0</v>
      </c>
      <c r="R326" s="20" t="n">
        <v>0</v>
      </c>
      <c r="S326" s="21">
        <f>IF($G326=0,"",R326/$G326)</f>
        <v>0</v>
      </c>
    </row>
    <row r="327">
      <c r="A327" s="18" t="inlineStr">
        <is>
          <t>OURIÇANGAS</t>
        </is>
      </c>
      <c r="B327" s="19" t="inlineStr">
        <is>
          <t>Sem câmera</t>
        </is>
      </c>
      <c r="C327" s="20" t="n">
        <v>0</v>
      </c>
      <c r="D327" s="20" t="n">
        <v>0</v>
      </c>
      <c r="E327" s="20" t="n">
        <v>13</v>
      </c>
      <c r="F327" s="20" t="n">
        <v>13</v>
      </c>
      <c r="G327" s="20" t="n">
        <v>27</v>
      </c>
      <c r="H327" s="20" t="n">
        <v>0</v>
      </c>
      <c r="I327" s="20" t="n">
        <v>0</v>
      </c>
      <c r="J327" s="20" t="n">
        <v>0</v>
      </c>
      <c r="K327" s="21">
        <f>IF($G327=0,"",J327/$G327)</f>
        <v>0</v>
      </c>
      <c r="L327" s="20" t="n">
        <v>0</v>
      </c>
      <c r="M327" s="20" t="n">
        <v>0</v>
      </c>
      <c r="N327" s="20" t="n">
        <v>0</v>
      </c>
      <c r="O327" s="21">
        <f>IF($G327=0,"",N327/$G327)</f>
        <v>0</v>
      </c>
      <c r="P327" s="20" t="n">
        <v>0</v>
      </c>
      <c r="Q327" s="20" t="n">
        <v>0</v>
      </c>
      <c r="R327" s="20" t="n">
        <v>0</v>
      </c>
      <c r="S327" s="21">
        <f>IF($G327=0,"",R327/$G327)</f>
        <v>0</v>
      </c>
    </row>
    <row r="328">
      <c r="A328" s="18" t="inlineStr">
        <is>
          <t>OUROLÂNDIA</t>
        </is>
      </c>
      <c r="B328" s="19" t="inlineStr">
        <is>
          <t>Sem câmera</t>
        </is>
      </c>
      <c r="C328" s="20" t="n">
        <v>0</v>
      </c>
      <c r="D328" s="20" t="n">
        <v>0</v>
      </c>
      <c r="E328" s="20" t="n">
        <v>12</v>
      </c>
      <c r="F328" s="20" t="n">
        <v>12</v>
      </c>
      <c r="G328" s="20" t="n">
        <v>45</v>
      </c>
      <c r="H328" s="20" t="n">
        <v>0</v>
      </c>
      <c r="I328" s="20" t="n">
        <v>0</v>
      </c>
      <c r="J328" s="20" t="n">
        <v>0</v>
      </c>
      <c r="K328" s="21">
        <f>IF($G328=0,"",J328/$G328)</f>
        <v>0</v>
      </c>
      <c r="L328" s="20" t="n">
        <v>0</v>
      </c>
      <c r="M328" s="20" t="n">
        <v>0</v>
      </c>
      <c r="N328" s="20" t="n">
        <v>0</v>
      </c>
      <c r="O328" s="21">
        <f>IF($G328=0,"",N328/$G328)</f>
        <v>0</v>
      </c>
      <c r="P328" s="20" t="n">
        <v>0</v>
      </c>
      <c r="Q328" s="20" t="n">
        <v>0</v>
      </c>
      <c r="R328" s="20" t="n">
        <v>0</v>
      </c>
      <c r="S328" s="21">
        <f>IF($G328=0,"",R328/$G328)</f>
        <v>0</v>
      </c>
    </row>
    <row r="329">
      <c r="A329" s="18" t="inlineStr">
        <is>
          <t>PARAMIRIM</t>
        </is>
      </c>
      <c r="B329" s="19" t="inlineStr">
        <is>
          <t>Sem câmera</t>
        </is>
      </c>
      <c r="C329" s="20" t="n">
        <v>0</v>
      </c>
      <c r="D329" s="20" t="n">
        <v>0</v>
      </c>
      <c r="E329" s="20" t="n">
        <v>34</v>
      </c>
      <c r="F329" s="20" t="n">
        <v>34</v>
      </c>
      <c r="G329" s="20" t="n">
        <v>71</v>
      </c>
      <c r="H329" s="20" t="n">
        <v>0</v>
      </c>
      <c r="I329" s="20" t="n">
        <v>0</v>
      </c>
      <c r="J329" s="20" t="n">
        <v>0</v>
      </c>
      <c r="K329" s="21">
        <f>IF($G329=0,"",J329/$G329)</f>
        <v>0</v>
      </c>
      <c r="L329" s="20" t="n">
        <v>0</v>
      </c>
      <c r="M329" s="20" t="n">
        <v>0</v>
      </c>
      <c r="N329" s="20" t="n">
        <v>0</v>
      </c>
      <c r="O329" s="21">
        <f>IF($G329=0,"",N329/$G329)</f>
        <v>0</v>
      </c>
      <c r="P329" s="20" t="n">
        <v>0</v>
      </c>
      <c r="Q329" s="20" t="n">
        <v>0</v>
      </c>
      <c r="R329" s="20" t="n">
        <v>0</v>
      </c>
      <c r="S329" s="21">
        <f>IF($G329=0,"",R329/$G329)</f>
        <v>0</v>
      </c>
    </row>
    <row r="330">
      <c r="A330" s="18" t="inlineStr">
        <is>
          <t>PARATINGA</t>
        </is>
      </c>
      <c r="B330" s="19" t="inlineStr">
        <is>
          <t>Sem câmera</t>
        </is>
      </c>
      <c r="C330" s="20" t="n">
        <v>0</v>
      </c>
      <c r="D330" s="20" t="n">
        <v>0</v>
      </c>
      <c r="E330" s="20" t="n">
        <v>46</v>
      </c>
      <c r="F330" s="20" t="n">
        <v>46</v>
      </c>
      <c r="G330" s="20" t="n">
        <v>88</v>
      </c>
      <c r="H330" s="20" t="n">
        <v>0</v>
      </c>
      <c r="I330" s="20" t="n">
        <v>0</v>
      </c>
      <c r="J330" s="20" t="n">
        <v>0</v>
      </c>
      <c r="K330" s="21">
        <f>IF($G330=0,"",J330/$G330)</f>
        <v>0</v>
      </c>
      <c r="L330" s="20" t="n">
        <v>0</v>
      </c>
      <c r="M330" s="20" t="n">
        <v>0</v>
      </c>
      <c r="N330" s="20" t="n">
        <v>0</v>
      </c>
      <c r="O330" s="21">
        <f>IF($G330=0,"",N330/$G330)</f>
        <v>0</v>
      </c>
      <c r="P330" s="20" t="n">
        <v>0</v>
      </c>
      <c r="Q330" s="20" t="n">
        <v>0</v>
      </c>
      <c r="R330" s="20" t="n">
        <v>0</v>
      </c>
      <c r="S330" s="21">
        <f>IF($G330=0,"",R330/$G330)</f>
        <v>0</v>
      </c>
    </row>
    <row r="331">
      <c r="A331" s="18" t="inlineStr">
        <is>
          <t>PARIPIRANGA</t>
        </is>
      </c>
      <c r="B331" s="19" t="inlineStr">
        <is>
          <t>Sem câmera</t>
        </is>
      </c>
      <c r="C331" s="20" t="n">
        <v>0</v>
      </c>
      <c r="D331" s="20" t="n">
        <v>0</v>
      </c>
      <c r="E331" s="20" t="n">
        <v>16</v>
      </c>
      <c r="F331" s="20" t="n">
        <v>16</v>
      </c>
      <c r="G331" s="20" t="n">
        <v>88</v>
      </c>
      <c r="H331" s="20" t="n">
        <v>0</v>
      </c>
      <c r="I331" s="20" t="n">
        <v>0</v>
      </c>
      <c r="J331" s="20" t="n">
        <v>0</v>
      </c>
      <c r="K331" s="21">
        <f>IF($G331=0,"",J331/$G331)</f>
        <v>0</v>
      </c>
      <c r="L331" s="20" t="n">
        <v>0</v>
      </c>
      <c r="M331" s="20" t="n">
        <v>0</v>
      </c>
      <c r="N331" s="20" t="n">
        <v>0</v>
      </c>
      <c r="O331" s="21">
        <f>IF($G331=0,"",N331/$G331)</f>
        <v>0</v>
      </c>
      <c r="P331" s="20" t="n">
        <v>0</v>
      </c>
      <c r="Q331" s="20" t="n">
        <v>0</v>
      </c>
      <c r="R331" s="20" t="n">
        <v>0</v>
      </c>
      <c r="S331" s="21">
        <f>IF($G331=0,"",R331/$G331)</f>
        <v>0</v>
      </c>
    </row>
    <row r="332">
      <c r="A332" s="18" t="inlineStr">
        <is>
          <t>PAU BRASIL</t>
        </is>
      </c>
      <c r="B332" s="19" t="inlineStr">
        <is>
          <t>Sem câmera</t>
        </is>
      </c>
      <c r="C332" s="20" t="n">
        <v>0</v>
      </c>
      <c r="D332" s="20" t="n">
        <v>0</v>
      </c>
      <c r="E332" s="20" t="n">
        <v>5</v>
      </c>
      <c r="F332" s="20" t="n">
        <v>5</v>
      </c>
      <c r="G332" s="20" t="n">
        <v>38</v>
      </c>
      <c r="H332" s="20" t="n">
        <v>0</v>
      </c>
      <c r="I332" s="20" t="n">
        <v>0</v>
      </c>
      <c r="J332" s="20" t="n">
        <v>0</v>
      </c>
      <c r="K332" s="21">
        <f>IF($G332=0,"",J332/$G332)</f>
        <v>0</v>
      </c>
      <c r="L332" s="20" t="n">
        <v>0</v>
      </c>
      <c r="M332" s="20" t="n">
        <v>0</v>
      </c>
      <c r="N332" s="20" t="n">
        <v>0</v>
      </c>
      <c r="O332" s="21">
        <f>IF($G332=0,"",N332/$G332)</f>
        <v>0</v>
      </c>
      <c r="P332" s="20" t="n">
        <v>0</v>
      </c>
      <c r="Q332" s="20" t="n">
        <v>0</v>
      </c>
      <c r="R332" s="20" t="n">
        <v>0</v>
      </c>
      <c r="S332" s="21">
        <f>IF($G332=0,"",R332/$G332)</f>
        <v>0</v>
      </c>
    </row>
    <row r="333">
      <c r="A333" s="18" t="inlineStr">
        <is>
          <t>PÉ DE SERRA</t>
        </is>
      </c>
      <c r="B333" s="19" t="inlineStr">
        <is>
          <t>Sem câmera</t>
        </is>
      </c>
      <c r="C333" s="20" t="n">
        <v>0</v>
      </c>
      <c r="D333" s="20" t="n">
        <v>0</v>
      </c>
      <c r="E333" s="20" t="n">
        <v>15</v>
      </c>
      <c r="F333" s="20" t="n">
        <v>0</v>
      </c>
      <c r="G333" s="20" t="n">
        <v>47</v>
      </c>
      <c r="H333" s="20" t="n">
        <v>0</v>
      </c>
      <c r="I333" s="20" t="n">
        <v>0</v>
      </c>
      <c r="J333" s="20" t="n">
        <v>0</v>
      </c>
      <c r="K333" s="21">
        <f>IF($G333=0,"",J333/$G333)</f>
        <v>0</v>
      </c>
      <c r="L333" s="20" t="n">
        <v>0</v>
      </c>
      <c r="M333" s="20" t="n">
        <v>0</v>
      </c>
      <c r="N333" s="20" t="n">
        <v>0</v>
      </c>
      <c r="O333" s="21">
        <f>IF($G333=0,"",N333/$G333)</f>
        <v>0</v>
      </c>
      <c r="P333" s="20" t="n">
        <v>0</v>
      </c>
      <c r="Q333" s="20" t="n">
        <v>0</v>
      </c>
      <c r="R333" s="20" t="n">
        <v>0</v>
      </c>
      <c r="S333" s="21">
        <f>IF($G333=0,"",R333/$G333)</f>
        <v>0</v>
      </c>
    </row>
    <row r="334">
      <c r="A334" s="18" t="inlineStr">
        <is>
          <t>PEDRÃO</t>
        </is>
      </c>
      <c r="B334" s="19" t="inlineStr">
        <is>
          <t>Sem câmera</t>
        </is>
      </c>
      <c r="C334" s="20" t="n">
        <v>0</v>
      </c>
      <c r="D334" s="20" t="n">
        <v>0</v>
      </c>
      <c r="E334" s="20" t="n">
        <v>3</v>
      </c>
      <c r="F334" s="20" t="n">
        <v>0</v>
      </c>
      <c r="G334" s="20" t="n">
        <v>21</v>
      </c>
      <c r="H334" s="20" t="n">
        <v>0</v>
      </c>
      <c r="I334" s="20" t="n">
        <v>0</v>
      </c>
      <c r="J334" s="20" t="n">
        <v>0</v>
      </c>
      <c r="K334" s="21">
        <f>IF($G334=0,"",J334/$G334)</f>
        <v>0</v>
      </c>
      <c r="L334" s="20" t="n">
        <v>0</v>
      </c>
      <c r="M334" s="20" t="n">
        <v>0</v>
      </c>
      <c r="N334" s="20" t="n">
        <v>0</v>
      </c>
      <c r="O334" s="21">
        <f>IF($G334=0,"",N334/$G334)</f>
        <v>0</v>
      </c>
      <c r="P334" s="20" t="n">
        <v>0</v>
      </c>
      <c r="Q334" s="20" t="n">
        <v>0</v>
      </c>
      <c r="R334" s="20" t="n">
        <v>0</v>
      </c>
      <c r="S334" s="21">
        <f>IF($G334=0,"",R334/$G334)</f>
        <v>0</v>
      </c>
    </row>
    <row r="335">
      <c r="A335" s="18" t="inlineStr">
        <is>
          <t>PEDRO ALEXANDRE</t>
        </is>
      </c>
      <c r="B335" s="19" t="inlineStr">
        <is>
          <t>Sem câmera</t>
        </is>
      </c>
      <c r="C335" s="20" t="n">
        <v>0</v>
      </c>
      <c r="D335" s="20" t="n">
        <v>0</v>
      </c>
      <c r="E335" s="20" t="n">
        <v>12</v>
      </c>
      <c r="F335" s="20" t="n">
        <v>12</v>
      </c>
      <c r="G335" s="20" t="n">
        <v>39</v>
      </c>
      <c r="H335" s="20" t="n">
        <v>0</v>
      </c>
      <c r="I335" s="20" t="n">
        <v>0</v>
      </c>
      <c r="J335" s="20" t="n">
        <v>0</v>
      </c>
      <c r="K335" s="21">
        <f>IF($G335=0,"",J335/$G335)</f>
        <v>0</v>
      </c>
      <c r="L335" s="20" t="n">
        <v>0</v>
      </c>
      <c r="M335" s="20" t="n">
        <v>0</v>
      </c>
      <c r="N335" s="20" t="n">
        <v>0</v>
      </c>
      <c r="O335" s="21">
        <f>IF($G335=0,"",N335/$G335)</f>
        <v>0</v>
      </c>
      <c r="P335" s="20" t="n">
        <v>0</v>
      </c>
      <c r="Q335" s="20" t="n">
        <v>0</v>
      </c>
      <c r="R335" s="20" t="n">
        <v>0</v>
      </c>
      <c r="S335" s="21">
        <f>IF($G335=0,"",R335/$G335)</f>
        <v>0</v>
      </c>
    </row>
    <row r="336">
      <c r="A336" s="18" t="inlineStr">
        <is>
          <t>PIATÃ</t>
        </is>
      </c>
      <c r="B336" s="19" t="inlineStr">
        <is>
          <t>Sem câmera</t>
        </is>
      </c>
      <c r="C336" s="20" t="n">
        <v>0</v>
      </c>
      <c r="D336" s="20" t="n">
        <v>0</v>
      </c>
      <c r="E336" s="20" t="n">
        <v>59</v>
      </c>
      <c r="F336" s="20" t="n">
        <v>54</v>
      </c>
      <c r="G336" s="20" t="n">
        <v>84</v>
      </c>
      <c r="H336" s="20" t="n">
        <v>0</v>
      </c>
      <c r="I336" s="20" t="n">
        <v>0</v>
      </c>
      <c r="J336" s="20" t="n">
        <v>0</v>
      </c>
      <c r="K336" s="21">
        <f>IF($G336=0,"",J336/$G336)</f>
        <v>0</v>
      </c>
      <c r="L336" s="20" t="n">
        <v>0</v>
      </c>
      <c r="M336" s="20" t="n">
        <v>0</v>
      </c>
      <c r="N336" s="20" t="n">
        <v>0</v>
      </c>
      <c r="O336" s="21">
        <f>IF($G336=0,"",N336/$G336)</f>
        <v>0</v>
      </c>
      <c r="P336" s="20" t="n">
        <v>0</v>
      </c>
      <c r="Q336" s="20" t="n">
        <v>0</v>
      </c>
      <c r="R336" s="20" t="n">
        <v>0</v>
      </c>
      <c r="S336" s="21">
        <f>IF($G336=0,"",R336/$G336)</f>
        <v>0</v>
      </c>
    </row>
    <row r="337">
      <c r="A337" s="18" t="inlineStr">
        <is>
          <t>PILÃO ARCADO</t>
        </is>
      </c>
      <c r="B337" s="19" t="inlineStr">
        <is>
          <t>Sem câmera</t>
        </is>
      </c>
      <c r="C337" s="20" t="n">
        <v>0</v>
      </c>
      <c r="D337" s="20" t="n">
        <v>0</v>
      </c>
      <c r="E337" s="20" t="n">
        <v>79</v>
      </c>
      <c r="F337" s="20" t="n">
        <v>79</v>
      </c>
      <c r="G337" s="20" t="n">
        <v>134</v>
      </c>
      <c r="H337" s="20" t="n">
        <v>0</v>
      </c>
      <c r="I337" s="20" t="n">
        <v>0</v>
      </c>
      <c r="J337" s="20" t="n">
        <v>0</v>
      </c>
      <c r="K337" s="21">
        <f>IF($G337=0,"",J337/$G337)</f>
        <v>0</v>
      </c>
      <c r="L337" s="20" t="n">
        <v>0</v>
      </c>
      <c r="M337" s="20" t="n">
        <v>0</v>
      </c>
      <c r="N337" s="20" t="n">
        <v>0</v>
      </c>
      <c r="O337" s="21">
        <f>IF($G337=0,"",N337/$G337)</f>
        <v>0</v>
      </c>
      <c r="P337" s="20" t="n">
        <v>0</v>
      </c>
      <c r="Q337" s="20" t="n">
        <v>0</v>
      </c>
      <c r="R337" s="20" t="n">
        <v>0</v>
      </c>
      <c r="S337" s="21">
        <f>IF($G337=0,"",R337/$G337)</f>
        <v>0</v>
      </c>
    </row>
    <row r="338">
      <c r="A338" s="18" t="inlineStr">
        <is>
          <t>PINDAÍ</t>
        </is>
      </c>
      <c r="B338" s="19" t="inlineStr">
        <is>
          <t>Sem câmera</t>
        </is>
      </c>
      <c r="C338" s="20" t="n">
        <v>0</v>
      </c>
      <c r="D338" s="20" t="n">
        <v>0</v>
      </c>
      <c r="E338" s="20" t="n">
        <v>21</v>
      </c>
      <c r="F338" s="20" t="n">
        <v>21</v>
      </c>
      <c r="G338" s="20" t="n">
        <v>42</v>
      </c>
      <c r="H338" s="20" t="n">
        <v>0</v>
      </c>
      <c r="I338" s="20" t="n">
        <v>0</v>
      </c>
      <c r="J338" s="20" t="n">
        <v>0</v>
      </c>
      <c r="K338" s="21">
        <f>IF($G338=0,"",J338/$G338)</f>
        <v>0</v>
      </c>
      <c r="L338" s="20" t="n">
        <v>0</v>
      </c>
      <c r="M338" s="20" t="n">
        <v>0</v>
      </c>
      <c r="N338" s="20" t="n">
        <v>0</v>
      </c>
      <c r="O338" s="21">
        <f>IF($G338=0,"",N338/$G338)</f>
        <v>0</v>
      </c>
      <c r="P338" s="20" t="n">
        <v>0</v>
      </c>
      <c r="Q338" s="20" t="n">
        <v>0</v>
      </c>
      <c r="R338" s="20" t="n">
        <v>0</v>
      </c>
      <c r="S338" s="21">
        <f>IF($G338=0,"",R338/$G338)</f>
        <v>0</v>
      </c>
    </row>
    <row r="339">
      <c r="A339" s="18" t="inlineStr">
        <is>
          <t>PINTADAS</t>
        </is>
      </c>
      <c r="B339" s="19" t="inlineStr">
        <is>
          <t>Sem câmera</t>
        </is>
      </c>
      <c r="C339" s="20" t="n">
        <v>0</v>
      </c>
      <c r="D339" s="20" t="n">
        <v>0</v>
      </c>
      <c r="E339" s="20" t="n">
        <v>11</v>
      </c>
      <c r="F339" s="20" t="n">
        <v>11</v>
      </c>
      <c r="G339" s="20" t="n">
        <v>36</v>
      </c>
      <c r="H339" s="20" t="n">
        <v>0</v>
      </c>
      <c r="I339" s="20" t="n">
        <v>0</v>
      </c>
      <c r="J339" s="20" t="n">
        <v>0</v>
      </c>
      <c r="K339" s="21">
        <f>IF($G339=0,"",J339/$G339)</f>
        <v>0</v>
      </c>
      <c r="L339" s="20" t="n">
        <v>0</v>
      </c>
      <c r="M339" s="20" t="n">
        <v>0</v>
      </c>
      <c r="N339" s="20" t="n">
        <v>0</v>
      </c>
      <c r="O339" s="21">
        <f>IF($G339=0,"",N339/$G339)</f>
        <v>0</v>
      </c>
      <c r="P339" s="20" t="n">
        <v>0</v>
      </c>
      <c r="Q339" s="20" t="n">
        <v>0</v>
      </c>
      <c r="R339" s="20" t="n">
        <v>0</v>
      </c>
      <c r="S339" s="21">
        <f>IF($G339=0,"",R339/$G339)</f>
        <v>0</v>
      </c>
    </row>
    <row r="340">
      <c r="A340" s="18" t="inlineStr">
        <is>
          <t>PIRAÍ DO NORTE</t>
        </is>
      </c>
      <c r="B340" s="19" t="inlineStr">
        <is>
          <t>Sem câmera</t>
        </is>
      </c>
      <c r="C340" s="20" t="n">
        <v>0</v>
      </c>
      <c r="D340" s="20" t="n">
        <v>0</v>
      </c>
      <c r="E340" s="20" t="n">
        <v>8</v>
      </c>
      <c r="F340" s="20" t="n">
        <v>8</v>
      </c>
      <c r="G340" s="20" t="n">
        <v>26</v>
      </c>
      <c r="H340" s="20" t="n">
        <v>0</v>
      </c>
      <c r="I340" s="20" t="n">
        <v>0</v>
      </c>
      <c r="J340" s="20" t="n">
        <v>0</v>
      </c>
      <c r="K340" s="21">
        <f>IF($G340=0,"",J340/$G340)</f>
        <v>0</v>
      </c>
      <c r="L340" s="20" t="n">
        <v>0</v>
      </c>
      <c r="M340" s="20" t="n">
        <v>0</v>
      </c>
      <c r="N340" s="20" t="n">
        <v>0</v>
      </c>
      <c r="O340" s="21">
        <f>IF($G340=0,"",N340/$G340)</f>
        <v>0</v>
      </c>
      <c r="P340" s="20" t="n">
        <v>0</v>
      </c>
      <c r="Q340" s="20" t="n">
        <v>0</v>
      </c>
      <c r="R340" s="20" t="n">
        <v>0</v>
      </c>
      <c r="S340" s="21">
        <f>IF($G340=0,"",R340/$G340)</f>
        <v>0</v>
      </c>
    </row>
    <row r="341">
      <c r="A341" s="18" t="inlineStr">
        <is>
          <t>PIRIPÁ</t>
        </is>
      </c>
      <c r="B341" s="19" t="inlineStr">
        <is>
          <t>Sem câmera</t>
        </is>
      </c>
      <c r="C341" s="20" t="n">
        <v>0</v>
      </c>
      <c r="D341" s="20" t="n">
        <v>0</v>
      </c>
      <c r="E341" s="20" t="n">
        <v>5</v>
      </c>
      <c r="F341" s="20" t="n">
        <v>5</v>
      </c>
      <c r="G341" s="20" t="n">
        <v>27</v>
      </c>
      <c r="H341" s="20" t="n">
        <v>0</v>
      </c>
      <c r="I341" s="20" t="n">
        <v>0</v>
      </c>
      <c r="J341" s="20" t="n">
        <v>0</v>
      </c>
      <c r="K341" s="21">
        <f>IF($G341=0,"",J341/$G341)</f>
        <v>0</v>
      </c>
      <c r="L341" s="20" t="n">
        <v>0</v>
      </c>
      <c r="M341" s="20" t="n">
        <v>0</v>
      </c>
      <c r="N341" s="20" t="n">
        <v>0</v>
      </c>
      <c r="O341" s="21">
        <f>IF($G341=0,"",N341/$G341)</f>
        <v>0</v>
      </c>
      <c r="P341" s="20" t="n">
        <v>0</v>
      </c>
      <c r="Q341" s="20" t="n">
        <v>0</v>
      </c>
      <c r="R341" s="20" t="n">
        <v>0</v>
      </c>
      <c r="S341" s="21">
        <f>IF($G341=0,"",R341/$G341)</f>
        <v>0</v>
      </c>
    </row>
    <row r="342">
      <c r="A342" s="18" t="inlineStr">
        <is>
          <t>PIRITIBA</t>
        </is>
      </c>
      <c r="B342" s="19" t="inlineStr">
        <is>
          <t>Sem câmera</t>
        </is>
      </c>
      <c r="C342" s="20" t="n">
        <v>0</v>
      </c>
      <c r="D342" s="20" t="n">
        <v>0</v>
      </c>
      <c r="E342" s="20" t="n">
        <v>14</v>
      </c>
      <c r="F342" s="20" t="n">
        <v>14</v>
      </c>
      <c r="G342" s="20" t="n">
        <v>51</v>
      </c>
      <c r="H342" s="20" t="n">
        <v>0</v>
      </c>
      <c r="I342" s="20" t="n">
        <v>0</v>
      </c>
      <c r="J342" s="20" t="n">
        <v>0</v>
      </c>
      <c r="K342" s="21">
        <f>IF($G342=0,"",J342/$G342)</f>
        <v>0</v>
      </c>
      <c r="L342" s="20" t="n">
        <v>0</v>
      </c>
      <c r="M342" s="20" t="n">
        <v>0</v>
      </c>
      <c r="N342" s="20" t="n">
        <v>0</v>
      </c>
      <c r="O342" s="21">
        <f>IF($G342=0,"",N342/$G342)</f>
        <v>0</v>
      </c>
      <c r="P342" s="20" t="n">
        <v>0</v>
      </c>
      <c r="Q342" s="20" t="n">
        <v>0</v>
      </c>
      <c r="R342" s="20" t="n">
        <v>0</v>
      </c>
      <c r="S342" s="21">
        <f>IF($G342=0,"",R342/$G342)</f>
        <v>0</v>
      </c>
    </row>
    <row r="343">
      <c r="A343" s="18" t="inlineStr">
        <is>
          <t>PLANALTINO</t>
        </is>
      </c>
      <c r="B343" s="19" t="inlineStr">
        <is>
          <t>Sem câmera</t>
        </is>
      </c>
      <c r="C343" s="20" t="n">
        <v>0</v>
      </c>
      <c r="D343" s="20" t="n">
        <v>0</v>
      </c>
      <c r="E343" s="20" t="n">
        <v>11</v>
      </c>
      <c r="F343" s="20" t="n">
        <v>11</v>
      </c>
      <c r="G343" s="20" t="n">
        <v>30</v>
      </c>
      <c r="H343" s="20" t="n">
        <v>0</v>
      </c>
      <c r="I343" s="20" t="n">
        <v>0</v>
      </c>
      <c r="J343" s="20" t="n">
        <v>0</v>
      </c>
      <c r="K343" s="21">
        <f>IF($G343=0,"",J343/$G343)</f>
        <v>0</v>
      </c>
      <c r="L343" s="20" t="n">
        <v>0</v>
      </c>
      <c r="M343" s="20" t="n">
        <v>0</v>
      </c>
      <c r="N343" s="20" t="n">
        <v>0</v>
      </c>
      <c r="O343" s="21">
        <f>IF($G343=0,"",N343/$G343)</f>
        <v>0</v>
      </c>
      <c r="P343" s="20" t="n">
        <v>0</v>
      </c>
      <c r="Q343" s="20" t="n">
        <v>0</v>
      </c>
      <c r="R343" s="20" t="n">
        <v>0</v>
      </c>
      <c r="S343" s="21">
        <f>IF($G343=0,"",R343/$G343)</f>
        <v>0</v>
      </c>
    </row>
    <row r="344">
      <c r="A344" s="18" t="inlineStr">
        <is>
          <t>POÇÕES</t>
        </is>
      </c>
      <c r="B344" s="19" t="inlineStr">
        <is>
          <t>Sem câmera</t>
        </is>
      </c>
      <c r="C344" s="20" t="n">
        <v>0</v>
      </c>
      <c r="D344" s="20" t="n">
        <v>0</v>
      </c>
      <c r="E344" s="20" t="n">
        <v>34</v>
      </c>
      <c r="F344" s="20" t="n">
        <v>34</v>
      </c>
      <c r="G344" s="20" t="n">
        <v>133</v>
      </c>
      <c r="H344" s="20" t="n">
        <v>0</v>
      </c>
      <c r="I344" s="20" t="n">
        <v>0</v>
      </c>
      <c r="J344" s="20" t="n">
        <v>0</v>
      </c>
      <c r="K344" s="21">
        <f>IF($G344=0,"",J344/$G344)</f>
        <v>0</v>
      </c>
      <c r="L344" s="20" t="n">
        <v>0</v>
      </c>
      <c r="M344" s="20" t="n">
        <v>0</v>
      </c>
      <c r="N344" s="20" t="n">
        <v>0</v>
      </c>
      <c r="O344" s="21">
        <f>IF($G344=0,"",N344/$G344)</f>
        <v>0</v>
      </c>
      <c r="P344" s="20" t="n">
        <v>0</v>
      </c>
      <c r="Q344" s="20" t="n">
        <v>0</v>
      </c>
      <c r="R344" s="20" t="n">
        <v>0</v>
      </c>
      <c r="S344" s="21">
        <f>IF($G344=0,"",R344/$G344)</f>
        <v>0</v>
      </c>
    </row>
    <row r="345">
      <c r="A345" s="18" t="inlineStr">
        <is>
          <t>POTIRAGUÁ</t>
        </is>
      </c>
      <c r="B345" s="19" t="inlineStr">
        <is>
          <t>Sem câmera</t>
        </is>
      </c>
      <c r="C345" s="20" t="n">
        <v>0</v>
      </c>
      <c r="D345" s="20" t="n">
        <v>0</v>
      </c>
      <c r="E345" s="20" t="n">
        <v>8</v>
      </c>
      <c r="F345" s="20" t="n">
        <v>8</v>
      </c>
      <c r="G345" s="20" t="n">
        <v>32</v>
      </c>
      <c r="H345" s="20" t="n">
        <v>0</v>
      </c>
      <c r="I345" s="20" t="n">
        <v>0</v>
      </c>
      <c r="J345" s="20" t="n">
        <v>0</v>
      </c>
      <c r="K345" s="21">
        <f>IF($G345=0,"",J345/$G345)</f>
        <v>0</v>
      </c>
      <c r="L345" s="20" t="n">
        <v>0</v>
      </c>
      <c r="M345" s="20" t="n">
        <v>0</v>
      </c>
      <c r="N345" s="20" t="n">
        <v>0</v>
      </c>
      <c r="O345" s="21">
        <f>IF($G345=0,"",N345/$G345)</f>
        <v>0</v>
      </c>
      <c r="P345" s="20" t="n">
        <v>0</v>
      </c>
      <c r="Q345" s="20" t="n">
        <v>0</v>
      </c>
      <c r="R345" s="20" t="n">
        <v>0</v>
      </c>
      <c r="S345" s="21">
        <f>IF($G345=0,"",R345/$G345)</f>
        <v>0</v>
      </c>
    </row>
    <row r="346">
      <c r="A346" s="18" t="inlineStr">
        <is>
          <t>PRESIDENTE DUTRA</t>
        </is>
      </c>
      <c r="B346" s="19" t="inlineStr">
        <is>
          <t>Sem câmera</t>
        </is>
      </c>
      <c r="C346" s="20" t="n">
        <v>0</v>
      </c>
      <c r="D346" s="20" t="n">
        <v>0</v>
      </c>
      <c r="E346" s="20" t="n">
        <v>25</v>
      </c>
      <c r="F346" s="20" t="n">
        <v>22</v>
      </c>
      <c r="G346" s="20" t="n">
        <v>52</v>
      </c>
      <c r="H346" s="20" t="n">
        <v>0</v>
      </c>
      <c r="I346" s="20" t="n">
        <v>0</v>
      </c>
      <c r="J346" s="20" t="n">
        <v>0</v>
      </c>
      <c r="K346" s="21">
        <f>IF($G346=0,"",J346/$G346)</f>
        <v>0</v>
      </c>
      <c r="L346" s="20" t="n">
        <v>0</v>
      </c>
      <c r="M346" s="20" t="n">
        <v>0</v>
      </c>
      <c r="N346" s="20" t="n">
        <v>0</v>
      </c>
      <c r="O346" s="21">
        <f>IF($G346=0,"",N346/$G346)</f>
        <v>0</v>
      </c>
      <c r="P346" s="20" t="n">
        <v>0</v>
      </c>
      <c r="Q346" s="20" t="n">
        <v>0</v>
      </c>
      <c r="R346" s="20" t="n">
        <v>0</v>
      </c>
      <c r="S346" s="21">
        <f>IF($G346=0,"",R346/$G346)</f>
        <v>0</v>
      </c>
    </row>
    <row r="347">
      <c r="A347" s="18" t="inlineStr">
        <is>
          <t>PRESIDENTE JÂNIO QUADROS</t>
        </is>
      </c>
      <c r="B347" s="19" t="inlineStr">
        <is>
          <t>Sem câmera</t>
        </is>
      </c>
      <c r="C347" s="20" t="n">
        <v>0</v>
      </c>
      <c r="D347" s="20" t="n">
        <v>0</v>
      </c>
      <c r="E347" s="20" t="n">
        <v>12</v>
      </c>
      <c r="F347" s="20" t="n">
        <v>12</v>
      </c>
      <c r="G347" s="20" t="n">
        <v>37</v>
      </c>
      <c r="H347" s="20" t="n">
        <v>0</v>
      </c>
      <c r="I347" s="20" t="n">
        <v>0</v>
      </c>
      <c r="J347" s="20" t="n">
        <v>0</v>
      </c>
      <c r="K347" s="21">
        <f>IF($G347=0,"",J347/$G347)</f>
        <v>0</v>
      </c>
      <c r="L347" s="20" t="n">
        <v>0</v>
      </c>
      <c r="M347" s="20" t="n">
        <v>0</v>
      </c>
      <c r="N347" s="20" t="n">
        <v>0</v>
      </c>
      <c r="O347" s="21">
        <f>IF($G347=0,"",N347/$G347)</f>
        <v>0</v>
      </c>
      <c r="P347" s="20" t="n">
        <v>0</v>
      </c>
      <c r="Q347" s="20" t="n">
        <v>0</v>
      </c>
      <c r="R347" s="20" t="n">
        <v>0</v>
      </c>
      <c r="S347" s="21">
        <f>IF($G347=0,"",R347/$G347)</f>
        <v>0</v>
      </c>
    </row>
    <row r="348">
      <c r="A348" s="18" t="inlineStr">
        <is>
          <t>PRESIDENTE TANCREDO NEVES</t>
        </is>
      </c>
      <c r="B348" s="19" t="inlineStr">
        <is>
          <t>Sem câmera</t>
        </is>
      </c>
      <c r="C348" s="20" t="n">
        <v>0</v>
      </c>
      <c r="D348" s="20" t="n">
        <v>0</v>
      </c>
      <c r="E348" s="20" t="n">
        <v>20</v>
      </c>
      <c r="F348" s="20" t="n">
        <v>19</v>
      </c>
      <c r="G348" s="20" t="n">
        <v>70</v>
      </c>
      <c r="H348" s="20" t="n">
        <v>0</v>
      </c>
      <c r="I348" s="20" t="n">
        <v>0</v>
      </c>
      <c r="J348" s="20" t="n">
        <v>0</v>
      </c>
      <c r="K348" s="21">
        <f>IF($G348=0,"",J348/$G348)</f>
        <v>0</v>
      </c>
      <c r="L348" s="20" t="n">
        <v>0</v>
      </c>
      <c r="M348" s="20" t="n">
        <v>0</v>
      </c>
      <c r="N348" s="20" t="n">
        <v>0</v>
      </c>
      <c r="O348" s="21">
        <f>IF($G348=0,"",N348/$G348)</f>
        <v>0</v>
      </c>
      <c r="P348" s="20" t="n">
        <v>0</v>
      </c>
      <c r="Q348" s="20" t="n">
        <v>0</v>
      </c>
      <c r="R348" s="20" t="n">
        <v>0</v>
      </c>
      <c r="S348" s="21">
        <f>IF($G348=0,"",R348/$G348)</f>
        <v>0</v>
      </c>
    </row>
    <row r="349">
      <c r="A349" s="18" t="inlineStr">
        <is>
          <t>QUEIMADAS</t>
        </is>
      </c>
      <c r="B349" s="19" t="inlineStr">
        <is>
          <t>Sem câmera</t>
        </is>
      </c>
      <c r="C349" s="20" t="n">
        <v>0</v>
      </c>
      <c r="D349" s="20" t="n">
        <v>0</v>
      </c>
      <c r="E349" s="20" t="n">
        <v>20</v>
      </c>
      <c r="F349" s="20" t="n">
        <v>20</v>
      </c>
      <c r="G349" s="20" t="n">
        <v>66</v>
      </c>
      <c r="H349" s="20" t="n">
        <v>0</v>
      </c>
      <c r="I349" s="20" t="n">
        <v>0</v>
      </c>
      <c r="J349" s="20" t="n">
        <v>0</v>
      </c>
      <c r="K349" s="21">
        <f>IF($G349=0,"",J349/$G349)</f>
        <v>0</v>
      </c>
      <c r="L349" s="20" t="n">
        <v>0</v>
      </c>
      <c r="M349" s="20" t="n">
        <v>0</v>
      </c>
      <c r="N349" s="20" t="n">
        <v>0</v>
      </c>
      <c r="O349" s="21">
        <f>IF($G349=0,"",N349/$G349)</f>
        <v>0</v>
      </c>
      <c r="P349" s="20" t="n">
        <v>0</v>
      </c>
      <c r="Q349" s="20" t="n">
        <v>0</v>
      </c>
      <c r="R349" s="20" t="n">
        <v>0</v>
      </c>
      <c r="S349" s="21">
        <f>IF($G349=0,"",R349/$G349)</f>
        <v>0</v>
      </c>
    </row>
    <row r="350">
      <c r="A350" s="18" t="inlineStr">
        <is>
          <t>QUIJINGUE</t>
        </is>
      </c>
      <c r="B350" s="19" t="inlineStr">
        <is>
          <t>Sem câmera</t>
        </is>
      </c>
      <c r="C350" s="20" t="n">
        <v>0</v>
      </c>
      <c r="D350" s="20" t="n">
        <v>0</v>
      </c>
      <c r="E350" s="20" t="n">
        <v>29</v>
      </c>
      <c r="F350" s="20" t="n">
        <v>0</v>
      </c>
      <c r="G350" s="20" t="n">
        <v>80</v>
      </c>
      <c r="H350" s="20" t="n">
        <v>0</v>
      </c>
      <c r="I350" s="20" t="n">
        <v>0</v>
      </c>
      <c r="J350" s="20" t="n">
        <v>0</v>
      </c>
      <c r="K350" s="21">
        <f>IF($G350=0,"",J350/$G350)</f>
        <v>0</v>
      </c>
      <c r="L350" s="20" t="n">
        <v>0</v>
      </c>
      <c r="M350" s="20" t="n">
        <v>0</v>
      </c>
      <c r="N350" s="20" t="n">
        <v>0</v>
      </c>
      <c r="O350" s="21">
        <f>IF($G350=0,"",N350/$G350)</f>
        <v>0</v>
      </c>
      <c r="P350" s="20" t="n">
        <v>0</v>
      </c>
      <c r="Q350" s="20" t="n">
        <v>0</v>
      </c>
      <c r="R350" s="20" t="n">
        <v>0</v>
      </c>
      <c r="S350" s="21">
        <f>IF($G350=0,"",R350/$G350)</f>
        <v>0</v>
      </c>
    </row>
    <row r="351">
      <c r="A351" s="18" t="inlineStr">
        <is>
          <t>RAFAEL JAMBEIRO</t>
        </is>
      </c>
      <c r="B351" s="19" t="inlineStr">
        <is>
          <t>Sem câmera</t>
        </is>
      </c>
      <c r="C351" s="20" t="n">
        <v>0</v>
      </c>
      <c r="D351" s="20" t="n">
        <v>0</v>
      </c>
      <c r="E351" s="20" t="n">
        <v>25</v>
      </c>
      <c r="F351" s="20" t="n">
        <v>24</v>
      </c>
      <c r="G351" s="20" t="n">
        <v>65</v>
      </c>
      <c r="H351" s="20" t="n">
        <v>0</v>
      </c>
      <c r="I351" s="20" t="n">
        <v>0</v>
      </c>
      <c r="J351" s="20" t="n">
        <v>0</v>
      </c>
      <c r="K351" s="21">
        <f>IF($G351=0,"",J351/$G351)</f>
        <v>0</v>
      </c>
      <c r="L351" s="20" t="n">
        <v>0</v>
      </c>
      <c r="M351" s="20" t="n">
        <v>0</v>
      </c>
      <c r="N351" s="20" t="n">
        <v>0</v>
      </c>
      <c r="O351" s="21">
        <f>IF($G351=0,"",N351/$G351)</f>
        <v>0</v>
      </c>
      <c r="P351" s="20" t="n">
        <v>0</v>
      </c>
      <c r="Q351" s="20" t="n">
        <v>0</v>
      </c>
      <c r="R351" s="20" t="n">
        <v>0</v>
      </c>
      <c r="S351" s="21">
        <f>IF($G351=0,"",R351/$G351)</f>
        <v>0</v>
      </c>
    </row>
    <row r="352">
      <c r="A352" s="18" t="inlineStr">
        <is>
          <t>REMANSO</t>
        </is>
      </c>
      <c r="B352" s="19" t="inlineStr">
        <is>
          <t>Sem câmera</t>
        </is>
      </c>
      <c r="C352" s="20" t="n">
        <v>0</v>
      </c>
      <c r="D352" s="20" t="n">
        <v>0</v>
      </c>
      <c r="E352" s="20" t="n">
        <v>39</v>
      </c>
      <c r="F352" s="20" t="n">
        <v>39</v>
      </c>
      <c r="G352" s="20" t="n">
        <v>113</v>
      </c>
      <c r="H352" s="20" t="n">
        <v>0</v>
      </c>
      <c r="I352" s="20" t="n">
        <v>0</v>
      </c>
      <c r="J352" s="20" t="n">
        <v>0</v>
      </c>
      <c r="K352" s="21">
        <f>IF($G352=0,"",J352/$G352)</f>
        <v>0</v>
      </c>
      <c r="L352" s="20" t="n">
        <v>0</v>
      </c>
      <c r="M352" s="20" t="n">
        <v>0</v>
      </c>
      <c r="N352" s="20" t="n">
        <v>0</v>
      </c>
      <c r="O352" s="21">
        <f>IF($G352=0,"",N352/$G352)</f>
        <v>0</v>
      </c>
      <c r="P352" s="20" t="n">
        <v>0</v>
      </c>
      <c r="Q352" s="20" t="n">
        <v>0</v>
      </c>
      <c r="R352" s="20" t="n">
        <v>0</v>
      </c>
      <c r="S352" s="21">
        <f>IF($G352=0,"",R352/$G352)</f>
        <v>0</v>
      </c>
    </row>
    <row r="353">
      <c r="A353" s="18" t="inlineStr">
        <is>
          <t>RETIROLÂNDIA</t>
        </is>
      </c>
      <c r="B353" s="19" t="inlineStr">
        <is>
          <t>Sem câmera</t>
        </is>
      </c>
      <c r="C353" s="20" t="n">
        <v>0</v>
      </c>
      <c r="D353" s="20" t="n">
        <v>0</v>
      </c>
      <c r="E353" s="20" t="n">
        <v>18</v>
      </c>
      <c r="F353" s="20" t="n">
        <v>18</v>
      </c>
      <c r="G353" s="20" t="n">
        <v>56</v>
      </c>
      <c r="H353" s="20" t="n">
        <v>0</v>
      </c>
      <c r="I353" s="20" t="n">
        <v>0</v>
      </c>
      <c r="J353" s="20" t="n">
        <v>0</v>
      </c>
      <c r="K353" s="21">
        <f>IF($G353=0,"",J353/$G353)</f>
        <v>0</v>
      </c>
      <c r="L353" s="20" t="n">
        <v>0</v>
      </c>
      <c r="M353" s="20" t="n">
        <v>0</v>
      </c>
      <c r="N353" s="20" t="n">
        <v>0</v>
      </c>
      <c r="O353" s="21">
        <f>IF($G353=0,"",N353/$G353)</f>
        <v>0</v>
      </c>
      <c r="P353" s="20" t="n">
        <v>0</v>
      </c>
      <c r="Q353" s="20" t="n">
        <v>0</v>
      </c>
      <c r="R353" s="20" t="n">
        <v>0</v>
      </c>
      <c r="S353" s="21">
        <f>IF($G353=0,"",R353/$G353)</f>
        <v>0</v>
      </c>
    </row>
    <row r="354">
      <c r="A354" s="18" t="inlineStr">
        <is>
          <t>RIACHÃO DAS NEVES</t>
        </is>
      </c>
      <c r="B354" s="19" t="inlineStr">
        <is>
          <t>Sem câmera</t>
        </is>
      </c>
      <c r="C354" s="20" t="n">
        <v>0</v>
      </c>
      <c r="D354" s="20" t="n">
        <v>0</v>
      </c>
      <c r="E354" s="20" t="n">
        <v>36</v>
      </c>
      <c r="F354" s="20" t="n">
        <v>33</v>
      </c>
      <c r="G354" s="20" t="n">
        <v>89</v>
      </c>
      <c r="H354" s="20" t="n">
        <v>0</v>
      </c>
      <c r="I354" s="20" t="n">
        <v>0</v>
      </c>
      <c r="J354" s="20" t="n">
        <v>0</v>
      </c>
      <c r="K354" s="21">
        <f>IF($G354=0,"",J354/$G354)</f>
        <v>0</v>
      </c>
      <c r="L354" s="20" t="n">
        <v>0</v>
      </c>
      <c r="M354" s="20" t="n">
        <v>0</v>
      </c>
      <c r="N354" s="20" t="n">
        <v>0</v>
      </c>
      <c r="O354" s="21">
        <f>IF($G354=0,"",N354/$G354)</f>
        <v>0</v>
      </c>
      <c r="P354" s="20" t="n">
        <v>0</v>
      </c>
      <c r="Q354" s="20" t="n">
        <v>0</v>
      </c>
      <c r="R354" s="20" t="n">
        <v>0</v>
      </c>
      <c r="S354" s="21">
        <f>IF($G354=0,"",R354/$G354)</f>
        <v>0</v>
      </c>
    </row>
    <row r="355">
      <c r="A355" s="18" t="inlineStr">
        <is>
          <t>RIACHÃO DO JACUÍPE</t>
        </is>
      </c>
      <c r="B355" s="19" t="inlineStr">
        <is>
          <t>Sem câmera</t>
        </is>
      </c>
      <c r="C355" s="20" t="n">
        <v>0</v>
      </c>
      <c r="D355" s="20" t="n">
        <v>0</v>
      </c>
      <c r="E355" s="20" t="n">
        <v>35</v>
      </c>
      <c r="F355" s="20" t="n">
        <v>0</v>
      </c>
      <c r="G355" s="20" t="n">
        <v>100</v>
      </c>
      <c r="H355" s="20" t="n">
        <v>0</v>
      </c>
      <c r="I355" s="20" t="n">
        <v>0</v>
      </c>
      <c r="J355" s="20" t="n">
        <v>0</v>
      </c>
      <c r="K355" s="21">
        <f>IF($G355=0,"",J355/$G355)</f>
        <v>0</v>
      </c>
      <c r="L355" s="20" t="n">
        <v>0</v>
      </c>
      <c r="M355" s="20" t="n">
        <v>0</v>
      </c>
      <c r="N355" s="20" t="n">
        <v>0</v>
      </c>
      <c r="O355" s="21">
        <f>IF($G355=0,"",N355/$G355)</f>
        <v>0</v>
      </c>
      <c r="P355" s="20" t="n">
        <v>0</v>
      </c>
      <c r="Q355" s="20" t="n">
        <v>0</v>
      </c>
      <c r="R355" s="20" t="n">
        <v>0</v>
      </c>
      <c r="S355" s="21">
        <f>IF($G355=0,"",R355/$G355)</f>
        <v>0</v>
      </c>
    </row>
    <row r="356">
      <c r="A356" s="18" t="inlineStr">
        <is>
          <t>RIACHO DE SANTANA</t>
        </is>
      </c>
      <c r="B356" s="19" t="inlineStr">
        <is>
          <t>Sem câmera</t>
        </is>
      </c>
      <c r="C356" s="20" t="n">
        <v>0</v>
      </c>
      <c r="D356" s="20" t="n">
        <v>0</v>
      </c>
      <c r="E356" s="20" t="n">
        <v>23</v>
      </c>
      <c r="F356" s="20" t="n">
        <v>23</v>
      </c>
      <c r="G356" s="20" t="n">
        <v>88</v>
      </c>
      <c r="H356" s="20" t="n">
        <v>0</v>
      </c>
      <c r="I356" s="20" t="n">
        <v>0</v>
      </c>
      <c r="J356" s="20" t="n">
        <v>0</v>
      </c>
      <c r="K356" s="21">
        <f>IF($G356=0,"",J356/$G356)</f>
        <v>0</v>
      </c>
      <c r="L356" s="20" t="n">
        <v>0</v>
      </c>
      <c r="M356" s="20" t="n">
        <v>0</v>
      </c>
      <c r="N356" s="20" t="n">
        <v>0</v>
      </c>
      <c r="O356" s="21">
        <f>IF($G356=0,"",N356/$G356)</f>
        <v>0</v>
      </c>
      <c r="P356" s="20" t="n">
        <v>0</v>
      </c>
      <c r="Q356" s="20" t="n">
        <v>0</v>
      </c>
      <c r="R356" s="20" t="n">
        <v>0</v>
      </c>
      <c r="S356" s="21">
        <f>IF($G356=0,"",R356/$G356)</f>
        <v>0</v>
      </c>
    </row>
    <row r="357">
      <c r="A357" s="18" t="inlineStr">
        <is>
          <t>RIBEIRA DO AMPARO</t>
        </is>
      </c>
      <c r="B357" s="19" t="inlineStr">
        <is>
          <t>Sem câmera</t>
        </is>
      </c>
      <c r="C357" s="20" t="n">
        <v>0</v>
      </c>
      <c r="D357" s="20" t="n">
        <v>0</v>
      </c>
      <c r="E357" s="20" t="n">
        <v>12</v>
      </c>
      <c r="F357" s="20" t="n">
        <v>0</v>
      </c>
      <c r="G357" s="20" t="n">
        <v>46</v>
      </c>
      <c r="H357" s="20" t="n">
        <v>0</v>
      </c>
      <c r="I357" s="20" t="n">
        <v>0</v>
      </c>
      <c r="J357" s="20" t="n">
        <v>0</v>
      </c>
      <c r="K357" s="21">
        <f>IF($G357=0,"",J357/$G357)</f>
        <v>0</v>
      </c>
      <c r="L357" s="20" t="n">
        <v>0</v>
      </c>
      <c r="M357" s="20" t="n">
        <v>0</v>
      </c>
      <c r="N357" s="20" t="n">
        <v>0</v>
      </c>
      <c r="O357" s="21">
        <f>IF($G357=0,"",N357/$G357)</f>
        <v>0</v>
      </c>
      <c r="P357" s="20" t="n">
        <v>0</v>
      </c>
      <c r="Q357" s="20" t="n">
        <v>0</v>
      </c>
      <c r="R357" s="20" t="n">
        <v>0</v>
      </c>
      <c r="S357" s="21">
        <f>IF($G357=0,"",R357/$G357)</f>
        <v>0</v>
      </c>
    </row>
    <row r="358">
      <c r="A358" s="18" t="inlineStr">
        <is>
          <t>RIBEIRA DO POMBAL</t>
        </is>
      </c>
      <c r="B358" s="19" t="inlineStr">
        <is>
          <t>Sem câmera</t>
        </is>
      </c>
      <c r="C358" s="20" t="n">
        <v>0</v>
      </c>
      <c r="D358" s="20" t="n">
        <v>0</v>
      </c>
      <c r="E358" s="20" t="n">
        <v>36</v>
      </c>
      <c r="F358" s="20" t="n">
        <v>35</v>
      </c>
      <c r="G358" s="20" t="n">
        <v>148</v>
      </c>
      <c r="H358" s="20" t="n">
        <v>0</v>
      </c>
      <c r="I358" s="20" t="n">
        <v>0</v>
      </c>
      <c r="J358" s="20" t="n">
        <v>0</v>
      </c>
      <c r="K358" s="21">
        <f>IF($G358=0,"",J358/$G358)</f>
        <v>0</v>
      </c>
      <c r="L358" s="20" t="n">
        <v>0</v>
      </c>
      <c r="M358" s="20" t="n">
        <v>0</v>
      </c>
      <c r="N358" s="20" t="n">
        <v>0</v>
      </c>
      <c r="O358" s="21">
        <f>IF($G358=0,"",N358/$G358)</f>
        <v>0</v>
      </c>
      <c r="P358" s="20" t="n">
        <v>0</v>
      </c>
      <c r="Q358" s="20" t="n">
        <v>0</v>
      </c>
      <c r="R358" s="20" t="n">
        <v>0</v>
      </c>
      <c r="S358" s="21">
        <f>IF($G358=0,"",R358/$G358)</f>
        <v>0</v>
      </c>
    </row>
    <row r="359">
      <c r="A359" s="18" t="inlineStr">
        <is>
          <t>RIBEIRÃO DO LARGO</t>
        </is>
      </c>
      <c r="B359" s="19" t="inlineStr">
        <is>
          <t>Sem câmera</t>
        </is>
      </c>
      <c r="C359" s="20" t="n">
        <v>0</v>
      </c>
      <c r="D359" s="20" t="n">
        <v>0</v>
      </c>
      <c r="E359" s="20" t="n">
        <v>7</v>
      </c>
      <c r="F359" s="20" t="n">
        <v>7</v>
      </c>
      <c r="G359" s="20" t="n">
        <v>29</v>
      </c>
      <c r="H359" s="20" t="n">
        <v>0</v>
      </c>
      <c r="I359" s="20" t="n">
        <v>0</v>
      </c>
      <c r="J359" s="20" t="n">
        <v>0</v>
      </c>
      <c r="K359" s="21">
        <f>IF($G359=0,"",J359/$G359)</f>
        <v>0</v>
      </c>
      <c r="L359" s="20" t="n">
        <v>0</v>
      </c>
      <c r="M359" s="20" t="n">
        <v>0</v>
      </c>
      <c r="N359" s="20" t="n">
        <v>0</v>
      </c>
      <c r="O359" s="21">
        <f>IF($G359=0,"",N359/$G359)</f>
        <v>0</v>
      </c>
      <c r="P359" s="20" t="n">
        <v>0</v>
      </c>
      <c r="Q359" s="20" t="n">
        <v>0</v>
      </c>
      <c r="R359" s="20" t="n">
        <v>0</v>
      </c>
      <c r="S359" s="21">
        <f>IF($G359=0,"",R359/$G359)</f>
        <v>0</v>
      </c>
    </row>
    <row r="360">
      <c r="A360" s="18" t="inlineStr">
        <is>
          <t>RIO DO ANTÔNIO</t>
        </is>
      </c>
      <c r="B360" s="19" t="inlineStr">
        <is>
          <t>Sem câmera</t>
        </is>
      </c>
      <c r="C360" s="20" t="n">
        <v>0</v>
      </c>
      <c r="D360" s="20" t="n">
        <v>0</v>
      </c>
      <c r="E360" s="20" t="n">
        <v>12</v>
      </c>
      <c r="F360" s="20" t="n">
        <v>12</v>
      </c>
      <c r="G360" s="20" t="n">
        <v>42</v>
      </c>
      <c r="H360" s="20" t="n">
        <v>0</v>
      </c>
      <c r="I360" s="20" t="n">
        <v>0</v>
      </c>
      <c r="J360" s="20" t="n">
        <v>0</v>
      </c>
      <c r="K360" s="21">
        <f>IF($G360=0,"",J360/$G360)</f>
        <v>0</v>
      </c>
      <c r="L360" s="20" t="n">
        <v>0</v>
      </c>
      <c r="M360" s="20" t="n">
        <v>0</v>
      </c>
      <c r="N360" s="20" t="n">
        <v>0</v>
      </c>
      <c r="O360" s="21">
        <f>IF($G360=0,"",N360/$G360)</f>
        <v>0</v>
      </c>
      <c r="P360" s="20" t="n">
        <v>0</v>
      </c>
      <c r="Q360" s="20" t="n">
        <v>0</v>
      </c>
      <c r="R360" s="20" t="n">
        <v>0</v>
      </c>
      <c r="S360" s="21">
        <f>IF($G360=0,"",R360/$G360)</f>
        <v>0</v>
      </c>
    </row>
    <row r="361">
      <c r="A361" s="18" t="inlineStr">
        <is>
          <t>RIO DO PIRES</t>
        </is>
      </c>
      <c r="B361" s="19" t="inlineStr">
        <is>
          <t>Sem câmera</t>
        </is>
      </c>
      <c r="C361" s="20" t="n">
        <v>0</v>
      </c>
      <c r="D361" s="20" t="n">
        <v>0</v>
      </c>
      <c r="E361" s="20" t="n">
        <v>19</v>
      </c>
      <c r="F361" s="20" t="n">
        <v>19</v>
      </c>
      <c r="G361" s="20" t="n">
        <v>41</v>
      </c>
      <c r="H361" s="20" t="n">
        <v>0</v>
      </c>
      <c r="I361" s="20" t="n">
        <v>0</v>
      </c>
      <c r="J361" s="20" t="n">
        <v>0</v>
      </c>
      <c r="K361" s="21">
        <f>IF($G361=0,"",J361/$G361)</f>
        <v>0</v>
      </c>
      <c r="L361" s="20" t="n">
        <v>0</v>
      </c>
      <c r="M361" s="20" t="n">
        <v>0</v>
      </c>
      <c r="N361" s="20" t="n">
        <v>0</v>
      </c>
      <c r="O361" s="21">
        <f>IF($G361=0,"",N361/$G361)</f>
        <v>0</v>
      </c>
      <c r="P361" s="20" t="n">
        <v>0</v>
      </c>
      <c r="Q361" s="20" t="n">
        <v>0</v>
      </c>
      <c r="R361" s="20" t="n">
        <v>0</v>
      </c>
      <c r="S361" s="21">
        <f>IF($G361=0,"",R361/$G361)</f>
        <v>0</v>
      </c>
    </row>
    <row r="362">
      <c r="A362" s="18" t="inlineStr">
        <is>
          <t>RIO REAL</t>
        </is>
      </c>
      <c r="B362" s="19" t="inlineStr">
        <is>
          <t>Sem câmera</t>
        </is>
      </c>
      <c r="C362" s="20" t="n">
        <v>0</v>
      </c>
      <c r="D362" s="20" t="n">
        <v>0</v>
      </c>
      <c r="E362" s="20" t="n">
        <v>32</v>
      </c>
      <c r="F362" s="20" t="n">
        <v>32</v>
      </c>
      <c r="G362" s="20" t="n">
        <v>95</v>
      </c>
      <c r="H362" s="20" t="n">
        <v>0</v>
      </c>
      <c r="I362" s="20" t="n">
        <v>0</v>
      </c>
      <c r="J362" s="20" t="n">
        <v>0</v>
      </c>
      <c r="K362" s="21">
        <f>IF($G362=0,"",J362/$G362)</f>
        <v>0</v>
      </c>
      <c r="L362" s="20" t="n">
        <v>0</v>
      </c>
      <c r="M362" s="20" t="n">
        <v>0</v>
      </c>
      <c r="N362" s="20" t="n">
        <v>0</v>
      </c>
      <c r="O362" s="21">
        <f>IF($G362=0,"",N362/$G362)</f>
        <v>0</v>
      </c>
      <c r="P362" s="20" t="n">
        <v>0</v>
      </c>
      <c r="Q362" s="20" t="n">
        <v>0</v>
      </c>
      <c r="R362" s="20" t="n">
        <v>0</v>
      </c>
      <c r="S362" s="21">
        <f>IF($G362=0,"",R362/$G362)</f>
        <v>0</v>
      </c>
    </row>
    <row r="363">
      <c r="A363" s="18" t="inlineStr">
        <is>
          <t>RODELAS</t>
        </is>
      </c>
      <c r="B363" s="19" t="inlineStr">
        <is>
          <t>Sem câmera</t>
        </is>
      </c>
      <c r="C363" s="20" t="n">
        <v>0</v>
      </c>
      <c r="D363" s="20" t="n">
        <v>0</v>
      </c>
      <c r="E363" s="20" t="n">
        <v>7</v>
      </c>
      <c r="F363" s="20" t="n">
        <v>7</v>
      </c>
      <c r="G363" s="20" t="n">
        <v>22</v>
      </c>
      <c r="H363" s="20" t="n">
        <v>0</v>
      </c>
      <c r="I363" s="20" t="n">
        <v>0</v>
      </c>
      <c r="J363" s="20" t="n">
        <v>0</v>
      </c>
      <c r="K363" s="21">
        <f>IF($G363=0,"",J363/$G363)</f>
        <v>0</v>
      </c>
      <c r="L363" s="20" t="n">
        <v>0</v>
      </c>
      <c r="M363" s="20" t="n">
        <v>0</v>
      </c>
      <c r="N363" s="20" t="n">
        <v>0</v>
      </c>
      <c r="O363" s="21">
        <f>IF($G363=0,"",N363/$G363)</f>
        <v>0</v>
      </c>
      <c r="P363" s="20" t="n">
        <v>0</v>
      </c>
      <c r="Q363" s="20" t="n">
        <v>0</v>
      </c>
      <c r="R363" s="20" t="n">
        <v>0</v>
      </c>
      <c r="S363" s="21">
        <f>IF($G363=0,"",R363/$G363)</f>
        <v>0</v>
      </c>
    </row>
    <row r="364">
      <c r="A364" s="18" t="inlineStr">
        <is>
          <t>RUY BARBOSA</t>
        </is>
      </c>
      <c r="B364" s="19" t="inlineStr">
        <is>
          <t>Sem câmera</t>
        </is>
      </c>
      <c r="C364" s="20" t="n">
        <v>0</v>
      </c>
      <c r="D364" s="20" t="n">
        <v>0</v>
      </c>
      <c r="E364" s="20" t="n">
        <v>23</v>
      </c>
      <c r="F364" s="20" t="n">
        <v>18</v>
      </c>
      <c r="G364" s="20" t="n">
        <v>86</v>
      </c>
      <c r="H364" s="20" t="n">
        <v>0</v>
      </c>
      <c r="I364" s="20" t="n">
        <v>0</v>
      </c>
      <c r="J364" s="20" t="n">
        <v>0</v>
      </c>
      <c r="K364" s="21">
        <f>IF($G364=0,"",J364/$G364)</f>
        <v>0</v>
      </c>
      <c r="L364" s="20" t="n">
        <v>0</v>
      </c>
      <c r="M364" s="20" t="n">
        <v>0</v>
      </c>
      <c r="N364" s="20" t="n">
        <v>0</v>
      </c>
      <c r="O364" s="21">
        <f>IF($G364=0,"",N364/$G364)</f>
        <v>0</v>
      </c>
      <c r="P364" s="20" t="n">
        <v>0</v>
      </c>
      <c r="Q364" s="20" t="n">
        <v>0</v>
      </c>
      <c r="R364" s="20" t="n">
        <v>0</v>
      </c>
      <c r="S364" s="21">
        <f>IF($G364=0,"",R364/$G364)</f>
        <v>0</v>
      </c>
    </row>
    <row r="365">
      <c r="A365" s="18" t="inlineStr">
        <is>
          <t>SALINAS DA MARGARIDA</t>
        </is>
      </c>
      <c r="B365" s="19" t="inlineStr">
        <is>
          <t>Sem câmera</t>
        </is>
      </c>
      <c r="C365" s="20" t="n">
        <v>0</v>
      </c>
      <c r="D365" s="20" t="n">
        <v>0</v>
      </c>
      <c r="E365" s="20" t="n">
        <v>10</v>
      </c>
      <c r="F365" s="20" t="n">
        <v>10</v>
      </c>
      <c r="G365" s="20" t="n">
        <v>45</v>
      </c>
      <c r="H365" s="20" t="n">
        <v>0</v>
      </c>
      <c r="I365" s="20" t="n">
        <v>0</v>
      </c>
      <c r="J365" s="20" t="n">
        <v>0</v>
      </c>
      <c r="K365" s="21">
        <f>IF($G365=0,"",J365/$G365)</f>
        <v>0</v>
      </c>
      <c r="L365" s="20" t="n">
        <v>0</v>
      </c>
      <c r="M365" s="20" t="n">
        <v>0</v>
      </c>
      <c r="N365" s="20" t="n">
        <v>0</v>
      </c>
      <c r="O365" s="21">
        <f>IF($G365=0,"",N365/$G365)</f>
        <v>0</v>
      </c>
      <c r="P365" s="20" t="n">
        <v>0</v>
      </c>
      <c r="Q365" s="20" t="n">
        <v>0</v>
      </c>
      <c r="R365" s="20" t="n">
        <v>0</v>
      </c>
      <c r="S365" s="21">
        <f>IF($G365=0,"",R365/$G365)</f>
        <v>0</v>
      </c>
    </row>
    <row r="366">
      <c r="A366" s="18" t="inlineStr">
        <is>
          <t>SANTA BÁRBARA</t>
        </is>
      </c>
      <c r="B366" s="19" t="inlineStr">
        <is>
          <t>Sem câmera</t>
        </is>
      </c>
      <c r="C366" s="20" t="n">
        <v>0</v>
      </c>
      <c r="D366" s="20" t="n">
        <v>0</v>
      </c>
      <c r="E366" s="20" t="n">
        <v>16</v>
      </c>
      <c r="F366" s="20" t="n">
        <v>16</v>
      </c>
      <c r="G366" s="20" t="n">
        <v>67</v>
      </c>
      <c r="H366" s="20" t="n">
        <v>0</v>
      </c>
      <c r="I366" s="20" t="n">
        <v>0</v>
      </c>
      <c r="J366" s="20" t="n">
        <v>0</v>
      </c>
      <c r="K366" s="21">
        <f>IF($G366=0,"",J366/$G366)</f>
        <v>0</v>
      </c>
      <c r="L366" s="20" t="n">
        <v>0</v>
      </c>
      <c r="M366" s="20" t="n">
        <v>0</v>
      </c>
      <c r="N366" s="20" t="n">
        <v>0</v>
      </c>
      <c r="O366" s="21">
        <f>IF($G366=0,"",N366/$G366)</f>
        <v>0</v>
      </c>
      <c r="P366" s="20" t="n">
        <v>0</v>
      </c>
      <c r="Q366" s="20" t="n">
        <v>0</v>
      </c>
      <c r="R366" s="20" t="n">
        <v>0</v>
      </c>
      <c r="S366" s="21">
        <f>IF($G366=0,"",R366/$G366)</f>
        <v>0</v>
      </c>
    </row>
    <row r="367">
      <c r="A367" s="18" t="inlineStr">
        <is>
          <t>SANTA BRÍGIDA</t>
        </is>
      </c>
      <c r="B367" s="19" t="inlineStr">
        <is>
          <t>Sem câmera</t>
        </is>
      </c>
      <c r="C367" s="20" t="n">
        <v>0</v>
      </c>
      <c r="D367" s="20" t="n">
        <v>0</v>
      </c>
      <c r="E367" s="20" t="n">
        <v>22</v>
      </c>
      <c r="F367" s="20" t="n">
        <v>22</v>
      </c>
      <c r="G367" s="20" t="n">
        <v>47</v>
      </c>
      <c r="H367" s="20" t="n">
        <v>0</v>
      </c>
      <c r="I367" s="20" t="n">
        <v>0</v>
      </c>
      <c r="J367" s="20" t="n">
        <v>0</v>
      </c>
      <c r="K367" s="21">
        <f>IF($G367=0,"",J367/$G367)</f>
        <v>0</v>
      </c>
      <c r="L367" s="20" t="n">
        <v>0</v>
      </c>
      <c r="M367" s="20" t="n">
        <v>0</v>
      </c>
      <c r="N367" s="20" t="n">
        <v>0</v>
      </c>
      <c r="O367" s="21">
        <f>IF($G367=0,"",N367/$G367)</f>
        <v>0</v>
      </c>
      <c r="P367" s="20" t="n">
        <v>0</v>
      </c>
      <c r="Q367" s="20" t="n">
        <v>0</v>
      </c>
      <c r="R367" s="20" t="n">
        <v>0</v>
      </c>
      <c r="S367" s="21">
        <f>IF($G367=0,"",R367/$G367)</f>
        <v>0</v>
      </c>
    </row>
    <row r="368">
      <c r="A368" s="18" t="inlineStr">
        <is>
          <t>SANTA CRUZ DA VITÓRIA</t>
        </is>
      </c>
      <c r="B368" s="19" t="inlineStr">
        <is>
          <t>Sem câmera</t>
        </is>
      </c>
      <c r="C368" s="20" t="n">
        <v>0</v>
      </c>
      <c r="D368" s="20" t="n">
        <v>0</v>
      </c>
      <c r="E368" s="20" t="n">
        <v>4</v>
      </c>
      <c r="F368" s="20" t="n">
        <v>0</v>
      </c>
      <c r="G368" s="20" t="n">
        <v>17</v>
      </c>
      <c r="H368" s="20" t="n">
        <v>0</v>
      </c>
      <c r="I368" s="20" t="n">
        <v>0</v>
      </c>
      <c r="J368" s="20" t="n">
        <v>0</v>
      </c>
      <c r="K368" s="21">
        <f>IF($G368=0,"",J368/$G368)</f>
        <v>0</v>
      </c>
      <c r="L368" s="20" t="n">
        <v>0</v>
      </c>
      <c r="M368" s="20" t="n">
        <v>0</v>
      </c>
      <c r="N368" s="20" t="n">
        <v>0</v>
      </c>
      <c r="O368" s="21">
        <f>IF($G368=0,"",N368/$G368)</f>
        <v>0</v>
      </c>
      <c r="P368" s="20" t="n">
        <v>0</v>
      </c>
      <c r="Q368" s="20" t="n">
        <v>0</v>
      </c>
      <c r="R368" s="20" t="n">
        <v>0</v>
      </c>
      <c r="S368" s="21">
        <f>IF($G368=0,"",R368/$G368)</f>
        <v>0</v>
      </c>
    </row>
    <row r="369">
      <c r="A369" s="18" t="inlineStr">
        <is>
          <t>SANTA INÊS</t>
        </is>
      </c>
      <c r="B369" s="19" t="inlineStr">
        <is>
          <t>Sem câmera</t>
        </is>
      </c>
      <c r="C369" s="20" t="n">
        <v>0</v>
      </c>
      <c r="D369" s="20" t="n">
        <v>0</v>
      </c>
      <c r="E369" s="20" t="n">
        <v>10</v>
      </c>
      <c r="F369" s="20" t="n">
        <v>9</v>
      </c>
      <c r="G369" s="20" t="n">
        <v>37</v>
      </c>
      <c r="H369" s="20" t="n">
        <v>0</v>
      </c>
      <c r="I369" s="20" t="n">
        <v>0</v>
      </c>
      <c r="J369" s="20" t="n">
        <v>0</v>
      </c>
      <c r="K369" s="21">
        <f>IF($G369=0,"",J369/$G369)</f>
        <v>0</v>
      </c>
      <c r="L369" s="20" t="n">
        <v>0</v>
      </c>
      <c r="M369" s="20" t="n">
        <v>0</v>
      </c>
      <c r="N369" s="20" t="n">
        <v>0</v>
      </c>
      <c r="O369" s="21">
        <f>IF($G369=0,"",N369/$G369)</f>
        <v>0</v>
      </c>
      <c r="P369" s="20" t="n">
        <v>0</v>
      </c>
      <c r="Q369" s="20" t="n">
        <v>0</v>
      </c>
      <c r="R369" s="20" t="n">
        <v>0</v>
      </c>
      <c r="S369" s="21">
        <f>IF($G369=0,"",R369/$G369)</f>
        <v>0</v>
      </c>
    </row>
    <row r="370">
      <c r="A370" s="18" t="inlineStr">
        <is>
          <t>SANTA LUZIA</t>
        </is>
      </c>
      <c r="B370" s="19" t="inlineStr">
        <is>
          <t>Sem câmera</t>
        </is>
      </c>
      <c r="C370" s="20" t="n">
        <v>0</v>
      </c>
      <c r="D370" s="20" t="n">
        <v>0</v>
      </c>
      <c r="E370" s="20" t="n">
        <v>8</v>
      </c>
      <c r="F370" s="20" t="n">
        <v>8</v>
      </c>
      <c r="G370" s="20" t="n">
        <v>31</v>
      </c>
      <c r="H370" s="20" t="n">
        <v>0</v>
      </c>
      <c r="I370" s="20" t="n">
        <v>0</v>
      </c>
      <c r="J370" s="20" t="n">
        <v>0</v>
      </c>
      <c r="K370" s="21">
        <f>IF($G370=0,"",J370/$G370)</f>
        <v>0</v>
      </c>
      <c r="L370" s="20" t="n">
        <v>0</v>
      </c>
      <c r="M370" s="20" t="n">
        <v>0</v>
      </c>
      <c r="N370" s="20" t="n">
        <v>0</v>
      </c>
      <c r="O370" s="21">
        <f>IF($G370=0,"",N370/$G370)</f>
        <v>0</v>
      </c>
      <c r="P370" s="20" t="n">
        <v>0</v>
      </c>
      <c r="Q370" s="20" t="n">
        <v>0</v>
      </c>
      <c r="R370" s="20" t="n">
        <v>0</v>
      </c>
      <c r="S370" s="21">
        <f>IF($G370=0,"",R370/$G370)</f>
        <v>0</v>
      </c>
    </row>
    <row r="371">
      <c r="A371" s="18" t="inlineStr">
        <is>
          <t>SANTA RITA DE CÁSSIA</t>
        </is>
      </c>
      <c r="B371" s="19" t="inlineStr">
        <is>
          <t>Sem câmera</t>
        </is>
      </c>
      <c r="C371" s="20" t="n">
        <v>0</v>
      </c>
      <c r="D371" s="20" t="n">
        <v>0</v>
      </c>
      <c r="E371" s="20" t="n">
        <v>32</v>
      </c>
      <c r="F371" s="20" t="n">
        <v>32</v>
      </c>
      <c r="G371" s="20" t="n">
        <v>97</v>
      </c>
      <c r="H371" s="20" t="n">
        <v>0</v>
      </c>
      <c r="I371" s="20" t="n">
        <v>0</v>
      </c>
      <c r="J371" s="20" t="n">
        <v>0</v>
      </c>
      <c r="K371" s="21">
        <f>IF($G371=0,"",J371/$G371)</f>
        <v>0</v>
      </c>
      <c r="L371" s="20" t="n">
        <v>0</v>
      </c>
      <c r="M371" s="20" t="n">
        <v>0</v>
      </c>
      <c r="N371" s="20" t="n">
        <v>0</v>
      </c>
      <c r="O371" s="21">
        <f>IF($G371=0,"",N371/$G371)</f>
        <v>0</v>
      </c>
      <c r="P371" s="20" t="n">
        <v>0</v>
      </c>
      <c r="Q371" s="20" t="n">
        <v>0</v>
      </c>
      <c r="R371" s="20" t="n">
        <v>0</v>
      </c>
      <c r="S371" s="21">
        <f>IF($G371=0,"",R371/$G371)</f>
        <v>0</v>
      </c>
    </row>
    <row r="372">
      <c r="A372" s="18" t="inlineStr">
        <is>
          <t>SANTA TEREZINHA</t>
        </is>
      </c>
      <c r="B372" s="19" t="inlineStr">
        <is>
          <t>Sem câmera</t>
        </is>
      </c>
      <c r="C372" s="20" t="n">
        <v>0</v>
      </c>
      <c r="D372" s="20" t="n">
        <v>0</v>
      </c>
      <c r="E372" s="20" t="n">
        <v>18</v>
      </c>
      <c r="F372" s="20" t="n">
        <v>18</v>
      </c>
      <c r="G372" s="20" t="n">
        <v>35</v>
      </c>
      <c r="H372" s="20" t="n">
        <v>0</v>
      </c>
      <c r="I372" s="20" t="n">
        <v>0</v>
      </c>
      <c r="J372" s="20" t="n">
        <v>0</v>
      </c>
      <c r="K372" s="21">
        <f>IF($G372=0,"",J372/$G372)</f>
        <v>0</v>
      </c>
      <c r="L372" s="20" t="n">
        <v>0</v>
      </c>
      <c r="M372" s="20" t="n">
        <v>0</v>
      </c>
      <c r="N372" s="20" t="n">
        <v>0</v>
      </c>
      <c r="O372" s="21">
        <f>IF($G372=0,"",N372/$G372)</f>
        <v>0</v>
      </c>
      <c r="P372" s="20" t="n">
        <v>0</v>
      </c>
      <c r="Q372" s="20" t="n">
        <v>0</v>
      </c>
      <c r="R372" s="20" t="n">
        <v>0</v>
      </c>
      <c r="S372" s="21">
        <f>IF($G372=0,"",R372/$G372)</f>
        <v>0</v>
      </c>
    </row>
    <row r="373">
      <c r="A373" s="18" t="inlineStr">
        <is>
          <t>SANTALUZ</t>
        </is>
      </c>
      <c r="B373" s="19" t="inlineStr">
        <is>
          <t>Sem câmera</t>
        </is>
      </c>
      <c r="C373" s="20" t="n">
        <v>0</v>
      </c>
      <c r="D373" s="20" t="n">
        <v>0</v>
      </c>
      <c r="E373" s="20" t="n">
        <v>32</v>
      </c>
      <c r="F373" s="20" t="n">
        <v>32</v>
      </c>
      <c r="G373" s="20" t="n">
        <v>104</v>
      </c>
      <c r="H373" s="20" t="n">
        <v>0</v>
      </c>
      <c r="I373" s="20" t="n">
        <v>0</v>
      </c>
      <c r="J373" s="20" t="n">
        <v>0</v>
      </c>
      <c r="K373" s="21">
        <f>IF($G373=0,"",J373/$G373)</f>
        <v>0</v>
      </c>
      <c r="L373" s="20" t="n">
        <v>0</v>
      </c>
      <c r="M373" s="20" t="n">
        <v>0</v>
      </c>
      <c r="N373" s="20" t="n">
        <v>0</v>
      </c>
      <c r="O373" s="21">
        <f>IF($G373=0,"",N373/$G373)</f>
        <v>0</v>
      </c>
      <c r="P373" s="20" t="n">
        <v>0</v>
      </c>
      <c r="Q373" s="20" t="n">
        <v>0</v>
      </c>
      <c r="R373" s="20" t="n">
        <v>0</v>
      </c>
      <c r="S373" s="21">
        <f>IF($G373=0,"",R373/$G373)</f>
        <v>0</v>
      </c>
    </row>
    <row r="374">
      <c r="A374" s="18" t="inlineStr">
        <is>
          <t>SANTANÓPOLIS</t>
        </is>
      </c>
      <c r="B374" s="19" t="inlineStr">
        <is>
          <t>Sem câmera</t>
        </is>
      </c>
      <c r="C374" s="20" t="n">
        <v>0</v>
      </c>
      <c r="D374" s="20" t="n">
        <v>0</v>
      </c>
      <c r="E374" s="20" t="n">
        <v>11</v>
      </c>
      <c r="F374" s="20" t="n">
        <v>9</v>
      </c>
      <c r="G374" s="20" t="n">
        <v>38</v>
      </c>
      <c r="H374" s="20" t="n">
        <v>0</v>
      </c>
      <c r="I374" s="20" t="n">
        <v>0</v>
      </c>
      <c r="J374" s="20" t="n">
        <v>0</v>
      </c>
      <c r="K374" s="21">
        <f>IF($G374=0,"",J374/$G374)</f>
        <v>0</v>
      </c>
      <c r="L374" s="20" t="n">
        <v>0</v>
      </c>
      <c r="M374" s="20" t="n">
        <v>0</v>
      </c>
      <c r="N374" s="20" t="n">
        <v>0</v>
      </c>
      <c r="O374" s="21">
        <f>IF($G374=0,"",N374/$G374)</f>
        <v>0</v>
      </c>
      <c r="P374" s="20" t="n">
        <v>0</v>
      </c>
      <c r="Q374" s="20" t="n">
        <v>0</v>
      </c>
      <c r="R374" s="20" t="n">
        <v>0</v>
      </c>
      <c r="S374" s="21">
        <f>IF($G374=0,"",R374/$G374)</f>
        <v>0</v>
      </c>
    </row>
    <row r="375">
      <c r="A375" s="18" t="inlineStr">
        <is>
          <t>SÃO DOMINGOS</t>
        </is>
      </c>
      <c r="B375" s="19" t="inlineStr">
        <is>
          <t>Sem câmera</t>
        </is>
      </c>
      <c r="C375" s="20" t="n">
        <v>0</v>
      </c>
      <c r="D375" s="20" t="n">
        <v>0</v>
      </c>
      <c r="E375" s="20" t="n">
        <v>6</v>
      </c>
      <c r="F375" s="20" t="n">
        <v>6</v>
      </c>
      <c r="G375" s="20" t="n">
        <v>31</v>
      </c>
      <c r="H375" s="20" t="n">
        <v>0</v>
      </c>
      <c r="I375" s="20" t="n">
        <v>0</v>
      </c>
      <c r="J375" s="20" t="n">
        <v>0</v>
      </c>
      <c r="K375" s="21">
        <f>IF($G375=0,"",J375/$G375)</f>
        <v>0</v>
      </c>
      <c r="L375" s="20" t="n">
        <v>0</v>
      </c>
      <c r="M375" s="20" t="n">
        <v>0</v>
      </c>
      <c r="N375" s="20" t="n">
        <v>0</v>
      </c>
      <c r="O375" s="21">
        <f>IF($G375=0,"",N375/$G375)</f>
        <v>0</v>
      </c>
      <c r="P375" s="20" t="n">
        <v>0</v>
      </c>
      <c r="Q375" s="20" t="n">
        <v>0</v>
      </c>
      <c r="R375" s="20" t="n">
        <v>0</v>
      </c>
      <c r="S375" s="21">
        <f>IF($G375=0,"",R375/$G375)</f>
        <v>0</v>
      </c>
    </row>
    <row r="376">
      <c r="A376" s="18" t="inlineStr">
        <is>
          <t>SÃO FELIPE</t>
        </is>
      </c>
      <c r="B376" s="19" t="inlineStr">
        <is>
          <t>Sem câmera</t>
        </is>
      </c>
      <c r="C376" s="20" t="n">
        <v>0</v>
      </c>
      <c r="D376" s="20" t="n">
        <v>0</v>
      </c>
      <c r="E376" s="20" t="n">
        <v>29</v>
      </c>
      <c r="F376" s="20" t="n">
        <v>29</v>
      </c>
      <c r="G376" s="20" t="n">
        <v>75</v>
      </c>
      <c r="H376" s="20" t="n">
        <v>0</v>
      </c>
      <c r="I376" s="20" t="n">
        <v>0</v>
      </c>
      <c r="J376" s="20" t="n">
        <v>0</v>
      </c>
      <c r="K376" s="21">
        <f>IF($G376=0,"",J376/$G376)</f>
        <v>0</v>
      </c>
      <c r="L376" s="20" t="n">
        <v>0</v>
      </c>
      <c r="M376" s="20" t="n">
        <v>0</v>
      </c>
      <c r="N376" s="20" t="n">
        <v>0</v>
      </c>
      <c r="O376" s="21">
        <f>IF($G376=0,"",N376/$G376)</f>
        <v>0</v>
      </c>
      <c r="P376" s="20" t="n">
        <v>0</v>
      </c>
      <c r="Q376" s="20" t="n">
        <v>0</v>
      </c>
      <c r="R376" s="20" t="n">
        <v>0</v>
      </c>
      <c r="S376" s="21">
        <f>IF($G376=0,"",R376/$G376)</f>
        <v>0</v>
      </c>
    </row>
    <row r="377">
      <c r="A377" s="18" t="inlineStr">
        <is>
          <t>SÃO FÉLIX DO CORIBE</t>
        </is>
      </c>
      <c r="B377" s="19" t="inlineStr">
        <is>
          <t>Sem câmera</t>
        </is>
      </c>
      <c r="C377" s="20" t="n">
        <v>0</v>
      </c>
      <c r="D377" s="20" t="n">
        <v>0</v>
      </c>
      <c r="E377" s="20" t="n">
        <v>11</v>
      </c>
      <c r="F377" s="20" t="n">
        <v>11</v>
      </c>
      <c r="G377" s="20" t="n">
        <v>42</v>
      </c>
      <c r="H377" s="20" t="n">
        <v>0</v>
      </c>
      <c r="I377" s="20" t="n">
        <v>0</v>
      </c>
      <c r="J377" s="20" t="n">
        <v>0</v>
      </c>
      <c r="K377" s="21">
        <f>IF($G377=0,"",J377/$G377)</f>
        <v>0</v>
      </c>
      <c r="L377" s="20" t="n">
        <v>0</v>
      </c>
      <c r="M377" s="20" t="n">
        <v>0</v>
      </c>
      <c r="N377" s="20" t="n">
        <v>0</v>
      </c>
      <c r="O377" s="21">
        <f>IF($G377=0,"",N377/$G377)</f>
        <v>0</v>
      </c>
      <c r="P377" s="20" t="n">
        <v>2</v>
      </c>
      <c r="Q377" s="20" t="n">
        <v>2</v>
      </c>
      <c r="R377" s="20" t="n">
        <v>1</v>
      </c>
      <c r="S377" s="21">
        <f>IF($G377=0,"",R377/$G377)</f>
        <v>0.047619047619047616</v>
      </c>
    </row>
    <row r="378">
      <c r="A378" s="18" t="inlineStr">
        <is>
          <t>SÃO GABRIEL</t>
        </is>
      </c>
      <c r="B378" s="19" t="inlineStr">
        <is>
          <t>Sem câmera</t>
        </is>
      </c>
      <c r="C378" s="20" t="n">
        <v>0</v>
      </c>
      <c r="D378" s="20" t="n">
        <v>0</v>
      </c>
      <c r="E378" s="20" t="n">
        <v>37</v>
      </c>
      <c r="F378" s="20" t="n">
        <v>35</v>
      </c>
      <c r="G378" s="20" t="n">
        <v>72</v>
      </c>
      <c r="H378" s="20" t="n">
        <v>0</v>
      </c>
      <c r="I378" s="20" t="n">
        <v>0</v>
      </c>
      <c r="J378" s="20" t="n">
        <v>0</v>
      </c>
      <c r="K378" s="21">
        <f>IF($G378=0,"",J378/$G378)</f>
        <v>0</v>
      </c>
      <c r="L378" s="20" t="n">
        <v>0</v>
      </c>
      <c r="M378" s="20" t="n">
        <v>0</v>
      </c>
      <c r="N378" s="20" t="n">
        <v>0</v>
      </c>
      <c r="O378" s="21">
        <f>IF($G378=0,"",N378/$G378)</f>
        <v>0</v>
      </c>
      <c r="P378" s="20" t="n">
        <v>0</v>
      </c>
      <c r="Q378" s="20" t="n">
        <v>0</v>
      </c>
      <c r="R378" s="20" t="n">
        <v>0</v>
      </c>
      <c r="S378" s="21">
        <f>IF($G378=0,"",R378/$G378)</f>
        <v>0</v>
      </c>
    </row>
    <row r="379">
      <c r="A379" s="18" t="inlineStr">
        <is>
          <t>SÃO GONÇALO DOS CAMPOS</t>
        </is>
      </c>
      <c r="B379" s="19" t="inlineStr">
        <is>
          <t>Sem câmera</t>
        </is>
      </c>
      <c r="C379" s="20" t="n">
        <v>0</v>
      </c>
      <c r="D379" s="20" t="n">
        <v>0</v>
      </c>
      <c r="E379" s="20" t="n">
        <v>29</v>
      </c>
      <c r="F379" s="20" t="n">
        <v>28</v>
      </c>
      <c r="G379" s="20" t="n">
        <v>99</v>
      </c>
      <c r="H379" s="20" t="n">
        <v>0</v>
      </c>
      <c r="I379" s="20" t="n">
        <v>0</v>
      </c>
      <c r="J379" s="20" t="n">
        <v>0</v>
      </c>
      <c r="K379" s="21">
        <f>IF($G379=0,"",J379/$G379)</f>
        <v>0</v>
      </c>
      <c r="L379" s="20" t="n">
        <v>0</v>
      </c>
      <c r="M379" s="20" t="n">
        <v>0</v>
      </c>
      <c r="N379" s="20" t="n">
        <v>0</v>
      </c>
      <c r="O379" s="21">
        <f>IF($G379=0,"",N379/$G379)</f>
        <v>0</v>
      </c>
      <c r="P379" s="20" t="n">
        <v>0</v>
      </c>
      <c r="Q379" s="20" t="n">
        <v>0</v>
      </c>
      <c r="R379" s="20" t="n">
        <v>0</v>
      </c>
      <c r="S379" s="21">
        <f>IF($G379=0,"",R379/$G379)</f>
        <v>0</v>
      </c>
    </row>
    <row r="380">
      <c r="A380" s="18" t="inlineStr">
        <is>
          <t>SÃO JOSÉ DA VITÓRIA</t>
        </is>
      </c>
      <c r="B380" s="19" t="inlineStr">
        <is>
          <t>Sem câmera</t>
        </is>
      </c>
      <c r="C380" s="20" t="n">
        <v>0</v>
      </c>
      <c r="D380" s="20" t="n">
        <v>0</v>
      </c>
      <c r="E380" s="20" t="n">
        <v>4</v>
      </c>
      <c r="F380" s="20" t="n">
        <v>4</v>
      </c>
      <c r="G380" s="20" t="n">
        <v>19</v>
      </c>
      <c r="H380" s="20" t="n">
        <v>0</v>
      </c>
      <c r="I380" s="20" t="n">
        <v>0</v>
      </c>
      <c r="J380" s="20" t="n">
        <v>0</v>
      </c>
      <c r="K380" s="21">
        <f>IF($G380=0,"",J380/$G380)</f>
        <v>0</v>
      </c>
      <c r="L380" s="20" t="n">
        <v>0</v>
      </c>
      <c r="M380" s="20" t="n">
        <v>0</v>
      </c>
      <c r="N380" s="20" t="n">
        <v>0</v>
      </c>
      <c r="O380" s="21">
        <f>IF($G380=0,"",N380/$G380)</f>
        <v>0</v>
      </c>
      <c r="P380" s="20" t="n">
        <v>0</v>
      </c>
      <c r="Q380" s="20" t="n">
        <v>0</v>
      </c>
      <c r="R380" s="20" t="n">
        <v>0</v>
      </c>
      <c r="S380" s="21">
        <f>IF($G380=0,"",R380/$G380)</f>
        <v>0</v>
      </c>
    </row>
    <row r="381">
      <c r="A381" s="18" t="inlineStr">
        <is>
          <t>SÃO JOSÉ DO JACUÍPE</t>
        </is>
      </c>
      <c r="B381" s="19" t="inlineStr">
        <is>
          <t>Sem câmera</t>
        </is>
      </c>
      <c r="C381" s="20" t="n">
        <v>0</v>
      </c>
      <c r="D381" s="20" t="n">
        <v>0</v>
      </c>
      <c r="E381" s="20" t="n">
        <v>6</v>
      </c>
      <c r="F381" s="20" t="n">
        <v>6</v>
      </c>
      <c r="G381" s="20" t="n">
        <v>27</v>
      </c>
      <c r="H381" s="20" t="n">
        <v>0</v>
      </c>
      <c r="I381" s="20" t="n">
        <v>0</v>
      </c>
      <c r="J381" s="20" t="n">
        <v>0</v>
      </c>
      <c r="K381" s="21">
        <f>IF($G381=0,"",J381/$G381)</f>
        <v>0</v>
      </c>
      <c r="L381" s="20" t="n">
        <v>0</v>
      </c>
      <c r="M381" s="20" t="n">
        <v>0</v>
      </c>
      <c r="N381" s="20" t="n">
        <v>0</v>
      </c>
      <c r="O381" s="21">
        <f>IF($G381=0,"",N381/$G381)</f>
        <v>0</v>
      </c>
      <c r="P381" s="20" t="n">
        <v>0</v>
      </c>
      <c r="Q381" s="20" t="n">
        <v>0</v>
      </c>
      <c r="R381" s="20" t="n">
        <v>0</v>
      </c>
      <c r="S381" s="21">
        <f>IF($G381=0,"",R381/$G381)</f>
        <v>0</v>
      </c>
    </row>
    <row r="382">
      <c r="A382" s="18" t="inlineStr">
        <is>
          <t>SAPEAÇU</t>
        </is>
      </c>
      <c r="B382" s="19" t="inlineStr">
        <is>
          <t>Sem câmera</t>
        </is>
      </c>
      <c r="C382" s="20" t="n">
        <v>0</v>
      </c>
      <c r="D382" s="20" t="n">
        <v>0</v>
      </c>
      <c r="E382" s="20" t="n">
        <v>19</v>
      </c>
      <c r="F382" s="20" t="n">
        <v>19</v>
      </c>
      <c r="G382" s="20" t="n">
        <v>59</v>
      </c>
      <c r="H382" s="20" t="n">
        <v>0</v>
      </c>
      <c r="I382" s="20" t="n">
        <v>0</v>
      </c>
      <c r="J382" s="20" t="n">
        <v>0</v>
      </c>
      <c r="K382" s="21">
        <f>IF($G382=0,"",J382/$G382)</f>
        <v>0</v>
      </c>
      <c r="L382" s="20" t="n">
        <v>0</v>
      </c>
      <c r="M382" s="20" t="n">
        <v>0</v>
      </c>
      <c r="N382" s="20" t="n">
        <v>0</v>
      </c>
      <c r="O382" s="21">
        <f>IF($G382=0,"",N382/$G382)</f>
        <v>0</v>
      </c>
      <c r="P382" s="20" t="n">
        <v>0</v>
      </c>
      <c r="Q382" s="20" t="n">
        <v>0</v>
      </c>
      <c r="R382" s="20" t="n">
        <v>0</v>
      </c>
      <c r="S382" s="21">
        <f>IF($G382=0,"",R382/$G382)</f>
        <v>0</v>
      </c>
    </row>
    <row r="383">
      <c r="A383" s="18" t="inlineStr">
        <is>
          <t>SÁTIRO DIAS</t>
        </is>
      </c>
      <c r="B383" s="19" t="inlineStr">
        <is>
          <t>Sem câmera</t>
        </is>
      </c>
      <c r="C383" s="20" t="n">
        <v>0</v>
      </c>
      <c r="D383" s="20" t="n">
        <v>0</v>
      </c>
      <c r="E383" s="20" t="n">
        <v>21</v>
      </c>
      <c r="F383" s="20" t="n">
        <v>19</v>
      </c>
      <c r="G383" s="20" t="n">
        <v>59</v>
      </c>
      <c r="H383" s="20" t="n">
        <v>0</v>
      </c>
      <c r="I383" s="20" t="n">
        <v>0</v>
      </c>
      <c r="J383" s="20" t="n">
        <v>0</v>
      </c>
      <c r="K383" s="21">
        <f>IF($G383=0,"",J383/$G383)</f>
        <v>0</v>
      </c>
      <c r="L383" s="20" t="n">
        <v>0</v>
      </c>
      <c r="M383" s="20" t="n">
        <v>0</v>
      </c>
      <c r="N383" s="20" t="n">
        <v>0</v>
      </c>
      <c r="O383" s="21">
        <f>IF($G383=0,"",N383/$G383)</f>
        <v>0</v>
      </c>
      <c r="P383" s="20" t="n">
        <v>0</v>
      </c>
      <c r="Q383" s="20" t="n">
        <v>0</v>
      </c>
      <c r="R383" s="20" t="n">
        <v>0</v>
      </c>
      <c r="S383" s="21">
        <f>IF($G383=0,"",R383/$G383)</f>
        <v>0</v>
      </c>
    </row>
    <row r="384">
      <c r="A384" s="18" t="inlineStr">
        <is>
          <t>SAÚDE</t>
        </is>
      </c>
      <c r="B384" s="19" t="inlineStr">
        <is>
          <t>Sem câmera</t>
        </is>
      </c>
      <c r="C384" s="20" t="n">
        <v>0</v>
      </c>
      <c r="D384" s="20" t="n">
        <v>0</v>
      </c>
      <c r="E384" s="20" t="n">
        <v>8</v>
      </c>
      <c r="F384" s="20" t="n">
        <v>8</v>
      </c>
      <c r="G384" s="20" t="n">
        <v>35</v>
      </c>
      <c r="H384" s="20" t="n">
        <v>0</v>
      </c>
      <c r="I384" s="20" t="n">
        <v>0</v>
      </c>
      <c r="J384" s="20" t="n">
        <v>0</v>
      </c>
      <c r="K384" s="21">
        <f>IF($G384=0,"",J384/$G384)</f>
        <v>0</v>
      </c>
      <c r="L384" s="20" t="n">
        <v>0</v>
      </c>
      <c r="M384" s="20" t="n">
        <v>0</v>
      </c>
      <c r="N384" s="20" t="n">
        <v>0</v>
      </c>
      <c r="O384" s="21">
        <f>IF($G384=0,"",N384/$G384)</f>
        <v>0</v>
      </c>
      <c r="P384" s="20" t="n">
        <v>0</v>
      </c>
      <c r="Q384" s="20" t="n">
        <v>0</v>
      </c>
      <c r="R384" s="20" t="n">
        <v>0</v>
      </c>
      <c r="S384" s="21">
        <f>IF($G384=0,"",R384/$G384)</f>
        <v>0</v>
      </c>
    </row>
    <row r="385">
      <c r="A385" s="18" t="inlineStr">
        <is>
          <t>SEBASTIÃO LARANJEIRAS</t>
        </is>
      </c>
      <c r="B385" s="19" t="inlineStr">
        <is>
          <t>Sem câmera</t>
        </is>
      </c>
      <c r="C385" s="20" t="n">
        <v>0</v>
      </c>
      <c r="D385" s="20" t="n">
        <v>0</v>
      </c>
      <c r="E385" s="20" t="n">
        <v>10</v>
      </c>
      <c r="F385" s="20" t="n">
        <v>10</v>
      </c>
      <c r="G385" s="20" t="n">
        <v>26</v>
      </c>
      <c r="H385" s="20" t="n">
        <v>0</v>
      </c>
      <c r="I385" s="20" t="n">
        <v>0</v>
      </c>
      <c r="J385" s="20" t="n">
        <v>0</v>
      </c>
      <c r="K385" s="21">
        <f>IF($G385=0,"",J385/$G385)</f>
        <v>0</v>
      </c>
      <c r="L385" s="20" t="n">
        <v>0</v>
      </c>
      <c r="M385" s="20" t="n">
        <v>0</v>
      </c>
      <c r="N385" s="20" t="n">
        <v>0</v>
      </c>
      <c r="O385" s="21">
        <f>IF($G385=0,"",N385/$G385)</f>
        <v>0</v>
      </c>
      <c r="P385" s="20" t="n">
        <v>0</v>
      </c>
      <c r="Q385" s="20" t="n">
        <v>0</v>
      </c>
      <c r="R385" s="20" t="n">
        <v>0</v>
      </c>
      <c r="S385" s="21">
        <f>IF($G385=0,"",R385/$G385)</f>
        <v>0</v>
      </c>
    </row>
    <row r="386">
      <c r="A386" s="18" t="inlineStr">
        <is>
          <t>SENTO SÉ</t>
        </is>
      </c>
      <c r="B386" s="19" t="inlineStr">
        <is>
          <t>Sem câmera</t>
        </is>
      </c>
      <c r="C386" s="20" t="n">
        <v>0</v>
      </c>
      <c r="D386" s="20" t="n">
        <v>0</v>
      </c>
      <c r="E386" s="20" t="n">
        <v>45</v>
      </c>
      <c r="F386" s="20" t="n">
        <v>45</v>
      </c>
      <c r="G386" s="20" t="n">
        <v>110</v>
      </c>
      <c r="H386" s="20" t="n">
        <v>0</v>
      </c>
      <c r="I386" s="20" t="n">
        <v>0</v>
      </c>
      <c r="J386" s="20" t="n">
        <v>0</v>
      </c>
      <c r="K386" s="21">
        <f>IF($G386=0,"",J386/$G386)</f>
        <v>0</v>
      </c>
      <c r="L386" s="20" t="n">
        <v>0</v>
      </c>
      <c r="M386" s="20" t="n">
        <v>0</v>
      </c>
      <c r="N386" s="20" t="n">
        <v>0</v>
      </c>
      <c r="O386" s="21">
        <f>IF($G386=0,"",N386/$G386)</f>
        <v>0</v>
      </c>
      <c r="P386" s="20" t="n">
        <v>0</v>
      </c>
      <c r="Q386" s="20" t="n">
        <v>0</v>
      </c>
      <c r="R386" s="20" t="n">
        <v>0</v>
      </c>
      <c r="S386" s="21">
        <f>IF($G386=0,"",R386/$G386)</f>
        <v>0</v>
      </c>
    </row>
    <row r="387">
      <c r="A387" s="18" t="inlineStr">
        <is>
          <t>SERRA DO RAMALHO</t>
        </is>
      </c>
      <c r="B387" s="19" t="inlineStr">
        <is>
          <t>Sem câmera</t>
        </is>
      </c>
      <c r="C387" s="20" t="n">
        <v>0</v>
      </c>
      <c r="D387" s="20" t="n">
        <v>0</v>
      </c>
      <c r="E387" s="20" t="n">
        <v>31</v>
      </c>
      <c r="F387" s="20" t="n">
        <v>30</v>
      </c>
      <c r="G387" s="20" t="n">
        <v>103</v>
      </c>
      <c r="H387" s="20" t="n">
        <v>0</v>
      </c>
      <c r="I387" s="20" t="n">
        <v>0</v>
      </c>
      <c r="J387" s="20" t="n">
        <v>0</v>
      </c>
      <c r="K387" s="21">
        <f>IF($G387=0,"",J387/$G387)</f>
        <v>0</v>
      </c>
      <c r="L387" s="20" t="n">
        <v>0</v>
      </c>
      <c r="M387" s="20" t="n">
        <v>0</v>
      </c>
      <c r="N387" s="20" t="n">
        <v>0</v>
      </c>
      <c r="O387" s="21">
        <f>IF($G387=0,"",N387/$G387)</f>
        <v>0</v>
      </c>
      <c r="P387" s="20" t="n">
        <v>0</v>
      </c>
      <c r="Q387" s="20" t="n">
        <v>0</v>
      </c>
      <c r="R387" s="20" t="n">
        <v>0</v>
      </c>
      <c r="S387" s="21">
        <f>IF($G387=0,"",R387/$G387)</f>
        <v>0</v>
      </c>
    </row>
    <row r="388">
      <c r="A388" s="18" t="inlineStr">
        <is>
          <t>SERRA PRETA</t>
        </is>
      </c>
      <c r="B388" s="19" t="inlineStr">
        <is>
          <t>Sem câmera</t>
        </is>
      </c>
      <c r="C388" s="20" t="n">
        <v>0</v>
      </c>
      <c r="D388" s="20" t="n">
        <v>0</v>
      </c>
      <c r="E388" s="20" t="n">
        <v>26</v>
      </c>
      <c r="F388" s="20" t="n">
        <v>26</v>
      </c>
      <c r="G388" s="20" t="n">
        <v>70</v>
      </c>
      <c r="H388" s="20" t="n">
        <v>0</v>
      </c>
      <c r="I388" s="20" t="n">
        <v>0</v>
      </c>
      <c r="J388" s="20" t="n">
        <v>0</v>
      </c>
      <c r="K388" s="21">
        <f>IF($G388=0,"",J388/$G388)</f>
        <v>0</v>
      </c>
      <c r="L388" s="20" t="n">
        <v>0</v>
      </c>
      <c r="M388" s="20" t="n">
        <v>0</v>
      </c>
      <c r="N388" s="20" t="n">
        <v>0</v>
      </c>
      <c r="O388" s="21">
        <f>IF($G388=0,"",N388/$G388)</f>
        <v>0</v>
      </c>
      <c r="P388" s="20" t="n">
        <v>0</v>
      </c>
      <c r="Q388" s="20" t="n">
        <v>0</v>
      </c>
      <c r="R388" s="20" t="n">
        <v>0</v>
      </c>
      <c r="S388" s="21">
        <f>IF($G388=0,"",R388/$G388)</f>
        <v>0</v>
      </c>
    </row>
    <row r="389">
      <c r="A389" s="18" t="inlineStr">
        <is>
          <t>SERROLÂNDIA</t>
        </is>
      </c>
      <c r="B389" s="19" t="inlineStr">
        <is>
          <t>Sem câmera</t>
        </is>
      </c>
      <c r="C389" s="20" t="n">
        <v>0</v>
      </c>
      <c r="D389" s="20" t="n">
        <v>0</v>
      </c>
      <c r="E389" s="20" t="n">
        <v>10</v>
      </c>
      <c r="F389" s="20" t="n">
        <v>10</v>
      </c>
      <c r="G389" s="20" t="n">
        <v>38</v>
      </c>
      <c r="H389" s="20" t="n">
        <v>0</v>
      </c>
      <c r="I389" s="20" t="n">
        <v>0</v>
      </c>
      <c r="J389" s="20" t="n">
        <v>0</v>
      </c>
      <c r="K389" s="21">
        <f>IF($G389=0,"",J389/$G389)</f>
        <v>0</v>
      </c>
      <c r="L389" s="20" t="n">
        <v>0</v>
      </c>
      <c r="M389" s="20" t="n">
        <v>0</v>
      </c>
      <c r="N389" s="20" t="n">
        <v>0</v>
      </c>
      <c r="O389" s="21">
        <f>IF($G389=0,"",N389/$G389)</f>
        <v>0</v>
      </c>
      <c r="P389" s="20" t="n">
        <v>0</v>
      </c>
      <c r="Q389" s="20" t="n">
        <v>0</v>
      </c>
      <c r="R389" s="20" t="n">
        <v>0</v>
      </c>
      <c r="S389" s="21">
        <f>IF($G389=0,"",R389/$G389)</f>
        <v>0</v>
      </c>
    </row>
    <row r="390">
      <c r="A390" s="18" t="inlineStr">
        <is>
          <t>SÍTIO DO MATO</t>
        </is>
      </c>
      <c r="B390" s="19" t="inlineStr">
        <is>
          <t>Sem câmera</t>
        </is>
      </c>
      <c r="C390" s="20" t="n">
        <v>0</v>
      </c>
      <c r="D390" s="20" t="n">
        <v>0</v>
      </c>
      <c r="E390" s="20" t="n">
        <v>12</v>
      </c>
      <c r="F390" s="20" t="n">
        <v>11</v>
      </c>
      <c r="G390" s="20" t="n">
        <v>38</v>
      </c>
      <c r="H390" s="20" t="n">
        <v>0</v>
      </c>
      <c r="I390" s="20" t="n">
        <v>0</v>
      </c>
      <c r="J390" s="20" t="n">
        <v>0</v>
      </c>
      <c r="K390" s="21">
        <f>IF($G390=0,"",J390/$G390)</f>
        <v>0</v>
      </c>
      <c r="L390" s="20" t="n">
        <v>0</v>
      </c>
      <c r="M390" s="20" t="n">
        <v>0</v>
      </c>
      <c r="N390" s="20" t="n">
        <v>0</v>
      </c>
      <c r="O390" s="21">
        <f>IF($G390=0,"",N390/$G390)</f>
        <v>0</v>
      </c>
      <c r="P390" s="20" t="n">
        <v>0</v>
      </c>
      <c r="Q390" s="20" t="n">
        <v>0</v>
      </c>
      <c r="R390" s="20" t="n">
        <v>0</v>
      </c>
      <c r="S390" s="21">
        <f>IF($G390=0,"",R390/$G390)</f>
        <v>0</v>
      </c>
    </row>
    <row r="391">
      <c r="A391" s="18" t="inlineStr">
        <is>
          <t>SÍTIO DO QUINTO</t>
        </is>
      </c>
      <c r="B391" s="19" t="inlineStr">
        <is>
          <t>Sem câmera</t>
        </is>
      </c>
      <c r="C391" s="20" t="n">
        <v>0</v>
      </c>
      <c r="D391" s="20" t="n">
        <v>0</v>
      </c>
      <c r="E391" s="20" t="n">
        <v>11</v>
      </c>
      <c r="F391" s="20" t="n">
        <v>11</v>
      </c>
      <c r="G391" s="20" t="n">
        <v>37</v>
      </c>
      <c r="H391" s="20" t="n">
        <v>0</v>
      </c>
      <c r="I391" s="20" t="n">
        <v>0</v>
      </c>
      <c r="J391" s="20" t="n">
        <v>0</v>
      </c>
      <c r="K391" s="21">
        <f>IF($G391=0,"",J391/$G391)</f>
        <v>0</v>
      </c>
      <c r="L391" s="20" t="n">
        <v>0</v>
      </c>
      <c r="M391" s="20" t="n">
        <v>0</v>
      </c>
      <c r="N391" s="20" t="n">
        <v>0</v>
      </c>
      <c r="O391" s="21">
        <f>IF($G391=0,"",N391/$G391)</f>
        <v>0</v>
      </c>
      <c r="P391" s="20" t="n">
        <v>0</v>
      </c>
      <c r="Q391" s="20" t="n">
        <v>0</v>
      </c>
      <c r="R391" s="20" t="n">
        <v>0</v>
      </c>
      <c r="S391" s="21">
        <f>IF($G391=0,"",R391/$G391)</f>
        <v>0</v>
      </c>
    </row>
    <row r="392">
      <c r="A392" s="18" t="inlineStr">
        <is>
          <t>SOBRADINHO</t>
        </is>
      </c>
      <c r="B392" s="19" t="inlineStr">
        <is>
          <t>Sem câmera</t>
        </is>
      </c>
      <c r="C392" s="20" t="n">
        <v>0</v>
      </c>
      <c r="D392" s="20" t="n">
        <v>0</v>
      </c>
      <c r="E392" s="20" t="n">
        <v>12</v>
      </c>
      <c r="F392" s="20" t="n">
        <v>12</v>
      </c>
      <c r="G392" s="20" t="n">
        <v>60</v>
      </c>
      <c r="H392" s="20" t="n">
        <v>0</v>
      </c>
      <c r="I392" s="20" t="n">
        <v>0</v>
      </c>
      <c r="J392" s="20" t="n">
        <v>0</v>
      </c>
      <c r="K392" s="21">
        <f>IF($G392=0,"",J392/$G392)</f>
        <v>0</v>
      </c>
      <c r="L392" s="20" t="n">
        <v>0</v>
      </c>
      <c r="M392" s="20" t="n">
        <v>0</v>
      </c>
      <c r="N392" s="20" t="n">
        <v>0</v>
      </c>
      <c r="O392" s="21">
        <f>IF($G392=0,"",N392/$G392)</f>
        <v>0</v>
      </c>
      <c r="P392" s="20" t="n">
        <v>0</v>
      </c>
      <c r="Q392" s="20" t="n">
        <v>0</v>
      </c>
      <c r="R392" s="20" t="n">
        <v>0</v>
      </c>
      <c r="S392" s="21">
        <f>IF($G392=0,"",R392/$G392)</f>
        <v>0</v>
      </c>
    </row>
    <row r="393">
      <c r="A393" s="18" t="inlineStr">
        <is>
          <t>SOUTO SOARES</t>
        </is>
      </c>
      <c r="B393" s="19" t="inlineStr">
        <is>
          <t>Sem câmera</t>
        </is>
      </c>
      <c r="C393" s="20" t="n">
        <v>0</v>
      </c>
      <c r="D393" s="20" t="n">
        <v>0</v>
      </c>
      <c r="E393" s="20" t="n">
        <v>16</v>
      </c>
      <c r="F393" s="20" t="n">
        <v>16</v>
      </c>
      <c r="G393" s="20" t="n">
        <v>50</v>
      </c>
      <c r="H393" s="20" t="n">
        <v>0</v>
      </c>
      <c r="I393" s="20" t="n">
        <v>0</v>
      </c>
      <c r="J393" s="20" t="n">
        <v>0</v>
      </c>
      <c r="K393" s="21">
        <f>IF($G393=0,"",J393/$G393)</f>
        <v>0</v>
      </c>
      <c r="L393" s="20" t="n">
        <v>0</v>
      </c>
      <c r="M393" s="20" t="n">
        <v>0</v>
      </c>
      <c r="N393" s="20" t="n">
        <v>0</v>
      </c>
      <c r="O393" s="21">
        <f>IF($G393=0,"",N393/$G393)</f>
        <v>0</v>
      </c>
      <c r="P393" s="20" t="n">
        <v>0</v>
      </c>
      <c r="Q393" s="20" t="n">
        <v>0</v>
      </c>
      <c r="R393" s="20" t="n">
        <v>0</v>
      </c>
      <c r="S393" s="21">
        <f>IF($G393=0,"",R393/$G393)</f>
        <v>0</v>
      </c>
    </row>
    <row r="394">
      <c r="A394" s="18" t="inlineStr">
        <is>
          <t>TANHAÇU</t>
        </is>
      </c>
      <c r="B394" s="19" t="inlineStr">
        <is>
          <t>Sem câmera</t>
        </is>
      </c>
      <c r="C394" s="20" t="n">
        <v>0</v>
      </c>
      <c r="D394" s="20" t="n">
        <v>0</v>
      </c>
      <c r="E394" s="20" t="n">
        <v>21</v>
      </c>
      <c r="F394" s="20" t="n">
        <v>21</v>
      </c>
      <c r="G394" s="20" t="n">
        <v>59</v>
      </c>
      <c r="H394" s="20" t="n">
        <v>0</v>
      </c>
      <c r="I394" s="20" t="n">
        <v>0</v>
      </c>
      <c r="J394" s="20" t="n">
        <v>0</v>
      </c>
      <c r="K394" s="21">
        <f>IF($G394=0,"",J394/$G394)</f>
        <v>0</v>
      </c>
      <c r="L394" s="20" t="n">
        <v>0</v>
      </c>
      <c r="M394" s="20" t="n">
        <v>0</v>
      </c>
      <c r="N394" s="20" t="n">
        <v>0</v>
      </c>
      <c r="O394" s="21">
        <f>IF($G394=0,"",N394/$G394)</f>
        <v>0</v>
      </c>
      <c r="P394" s="20" t="n">
        <v>0</v>
      </c>
      <c r="Q394" s="20" t="n">
        <v>0</v>
      </c>
      <c r="R394" s="20" t="n">
        <v>0</v>
      </c>
      <c r="S394" s="21">
        <f>IF($G394=0,"",R394/$G394)</f>
        <v>0</v>
      </c>
    </row>
    <row r="395">
      <c r="A395" s="18" t="inlineStr">
        <is>
          <t>TANQUE NOVO</t>
        </is>
      </c>
      <c r="B395" s="19" t="inlineStr">
        <is>
          <t>Sem câmera</t>
        </is>
      </c>
      <c r="C395" s="20" t="n">
        <v>0</v>
      </c>
      <c r="D395" s="20" t="n">
        <v>0</v>
      </c>
      <c r="E395" s="20" t="n">
        <v>8</v>
      </c>
      <c r="F395" s="20" t="n">
        <v>8</v>
      </c>
      <c r="G395" s="20" t="n">
        <v>48</v>
      </c>
      <c r="H395" s="20" t="n">
        <v>0</v>
      </c>
      <c r="I395" s="20" t="n">
        <v>0</v>
      </c>
      <c r="J395" s="20" t="n">
        <v>0</v>
      </c>
      <c r="K395" s="21">
        <f>IF($G395=0,"",J395/$G395)</f>
        <v>0</v>
      </c>
      <c r="L395" s="20" t="n">
        <v>0</v>
      </c>
      <c r="M395" s="20" t="n">
        <v>0</v>
      </c>
      <c r="N395" s="20" t="n">
        <v>0</v>
      </c>
      <c r="O395" s="21">
        <f>IF($G395=0,"",N395/$G395)</f>
        <v>0</v>
      </c>
      <c r="P395" s="20" t="n">
        <v>0</v>
      </c>
      <c r="Q395" s="20" t="n">
        <v>0</v>
      </c>
      <c r="R395" s="20" t="n">
        <v>0</v>
      </c>
      <c r="S395" s="21">
        <f>IF($G395=0,"",R395/$G395)</f>
        <v>0</v>
      </c>
    </row>
    <row r="396">
      <c r="A396" s="18" t="inlineStr">
        <is>
          <t>TANQUINHO</t>
        </is>
      </c>
      <c r="B396" s="19" t="inlineStr">
        <is>
          <t>Sem câmera</t>
        </is>
      </c>
      <c r="C396" s="20" t="n">
        <v>0</v>
      </c>
      <c r="D396" s="20" t="n">
        <v>0</v>
      </c>
      <c r="E396" s="20" t="n">
        <v>5</v>
      </c>
      <c r="F396" s="20" t="n">
        <v>5</v>
      </c>
      <c r="G396" s="20" t="n">
        <v>29</v>
      </c>
      <c r="H396" s="20" t="n">
        <v>0</v>
      </c>
      <c r="I396" s="20" t="n">
        <v>0</v>
      </c>
      <c r="J396" s="20" t="n">
        <v>0</v>
      </c>
      <c r="K396" s="21">
        <f>IF($G396=0,"",J396/$G396)</f>
        <v>0</v>
      </c>
      <c r="L396" s="20" t="n">
        <v>0</v>
      </c>
      <c r="M396" s="20" t="n">
        <v>0</v>
      </c>
      <c r="N396" s="20" t="n">
        <v>0</v>
      </c>
      <c r="O396" s="21">
        <f>IF($G396=0,"",N396/$G396)</f>
        <v>0</v>
      </c>
      <c r="P396" s="20" t="n">
        <v>0</v>
      </c>
      <c r="Q396" s="20" t="n">
        <v>0</v>
      </c>
      <c r="R396" s="20" t="n">
        <v>0</v>
      </c>
      <c r="S396" s="21">
        <f>IF($G396=0,"",R396/$G396)</f>
        <v>0</v>
      </c>
    </row>
    <row r="397">
      <c r="A397" s="18" t="inlineStr">
        <is>
          <t>TAPEROÁ</t>
        </is>
      </c>
      <c r="B397" s="19" t="inlineStr">
        <is>
          <t>Sem câmera</t>
        </is>
      </c>
      <c r="C397" s="20" t="n">
        <v>0</v>
      </c>
      <c r="D397" s="20" t="n">
        <v>0</v>
      </c>
      <c r="E397" s="20" t="n">
        <v>10</v>
      </c>
      <c r="F397" s="20" t="n">
        <v>10</v>
      </c>
      <c r="G397" s="20" t="n">
        <v>53</v>
      </c>
      <c r="H397" s="20" t="n">
        <v>0</v>
      </c>
      <c r="I397" s="20" t="n">
        <v>0</v>
      </c>
      <c r="J397" s="20" t="n">
        <v>0</v>
      </c>
      <c r="K397" s="21">
        <f>IF($G397=0,"",J397/$G397)</f>
        <v>0</v>
      </c>
      <c r="L397" s="20" t="n">
        <v>0</v>
      </c>
      <c r="M397" s="20" t="n">
        <v>0</v>
      </c>
      <c r="N397" s="20" t="n">
        <v>0</v>
      </c>
      <c r="O397" s="21">
        <f>IF($G397=0,"",N397/$G397)</f>
        <v>0</v>
      </c>
      <c r="P397" s="20" t="n">
        <v>0</v>
      </c>
      <c r="Q397" s="20" t="n">
        <v>0</v>
      </c>
      <c r="R397" s="20" t="n">
        <v>0</v>
      </c>
      <c r="S397" s="21">
        <f>IF($G397=0,"",R397/$G397)</f>
        <v>0</v>
      </c>
    </row>
    <row r="398">
      <c r="A398" s="18" t="inlineStr">
        <is>
          <t>TAPIRAMUTÁ</t>
        </is>
      </c>
      <c r="B398" s="19" t="inlineStr">
        <is>
          <t>Sem câmera</t>
        </is>
      </c>
      <c r="C398" s="20" t="n">
        <v>0</v>
      </c>
      <c r="D398" s="20" t="n">
        <v>0</v>
      </c>
      <c r="E398" s="20" t="n">
        <v>8</v>
      </c>
      <c r="F398" s="20" t="n">
        <v>8</v>
      </c>
      <c r="G398" s="20" t="n">
        <v>37</v>
      </c>
      <c r="H398" s="20" t="n">
        <v>0</v>
      </c>
      <c r="I398" s="20" t="n">
        <v>0</v>
      </c>
      <c r="J398" s="20" t="n">
        <v>0</v>
      </c>
      <c r="K398" s="21">
        <f>IF($G398=0,"",J398/$G398)</f>
        <v>0</v>
      </c>
      <c r="L398" s="20" t="n">
        <v>0</v>
      </c>
      <c r="M398" s="20" t="n">
        <v>0</v>
      </c>
      <c r="N398" s="20" t="n">
        <v>0</v>
      </c>
      <c r="O398" s="21">
        <f>IF($G398=0,"",N398/$G398)</f>
        <v>0</v>
      </c>
      <c r="P398" s="20" t="n">
        <v>0</v>
      </c>
      <c r="Q398" s="20" t="n">
        <v>0</v>
      </c>
      <c r="R398" s="20" t="n">
        <v>0</v>
      </c>
      <c r="S398" s="21">
        <f>IF($G398=0,"",R398/$G398)</f>
        <v>0</v>
      </c>
    </row>
    <row r="399">
      <c r="A399" s="18" t="inlineStr">
        <is>
          <t>TEODORO SAMPAIO</t>
        </is>
      </c>
      <c r="B399" s="19" t="inlineStr">
        <is>
          <t>Sem câmera</t>
        </is>
      </c>
      <c r="C399" s="20" t="n">
        <v>0</v>
      </c>
      <c r="D399" s="20" t="n">
        <v>0</v>
      </c>
      <c r="E399" s="20" t="n">
        <v>5</v>
      </c>
      <c r="F399" s="20" t="n">
        <v>0</v>
      </c>
      <c r="G399" s="20" t="n">
        <v>25</v>
      </c>
      <c r="H399" s="20" t="n">
        <v>0</v>
      </c>
      <c r="I399" s="20" t="n">
        <v>0</v>
      </c>
      <c r="J399" s="20" t="n">
        <v>0</v>
      </c>
      <c r="K399" s="21">
        <f>IF($G399=0,"",J399/$G399)</f>
        <v>0</v>
      </c>
      <c r="L399" s="20" t="n">
        <v>0</v>
      </c>
      <c r="M399" s="20" t="n">
        <v>0</v>
      </c>
      <c r="N399" s="20" t="n">
        <v>0</v>
      </c>
      <c r="O399" s="21">
        <f>IF($G399=0,"",N399/$G399)</f>
        <v>0</v>
      </c>
      <c r="P399" s="20" t="n">
        <v>0</v>
      </c>
      <c r="Q399" s="20" t="n">
        <v>0</v>
      </c>
      <c r="R399" s="20" t="n">
        <v>0</v>
      </c>
      <c r="S399" s="21">
        <f>IF($G399=0,"",R399/$G399)</f>
        <v>0</v>
      </c>
    </row>
    <row r="400">
      <c r="A400" s="18" t="inlineStr">
        <is>
          <t>TEOFILÂNDIA</t>
        </is>
      </c>
      <c r="B400" s="19" t="inlineStr">
        <is>
          <t>Sem câmera</t>
        </is>
      </c>
      <c r="C400" s="20" t="n">
        <v>0</v>
      </c>
      <c r="D400" s="20" t="n">
        <v>0</v>
      </c>
      <c r="E400" s="20" t="n">
        <v>26</v>
      </c>
      <c r="F400" s="20" t="n">
        <v>26</v>
      </c>
      <c r="G400" s="20" t="n">
        <v>74</v>
      </c>
      <c r="H400" s="20" t="n">
        <v>0</v>
      </c>
      <c r="I400" s="20" t="n">
        <v>0</v>
      </c>
      <c r="J400" s="20" t="n">
        <v>0</v>
      </c>
      <c r="K400" s="21">
        <f>IF($G400=0,"",J400/$G400)</f>
        <v>0</v>
      </c>
      <c r="L400" s="20" t="n">
        <v>0</v>
      </c>
      <c r="M400" s="20" t="n">
        <v>0</v>
      </c>
      <c r="N400" s="20" t="n">
        <v>0</v>
      </c>
      <c r="O400" s="21">
        <f>IF($G400=0,"",N400/$G400)</f>
        <v>0</v>
      </c>
      <c r="P400" s="20" t="n">
        <v>0</v>
      </c>
      <c r="Q400" s="20" t="n">
        <v>0</v>
      </c>
      <c r="R400" s="20" t="n">
        <v>0</v>
      </c>
      <c r="S400" s="21">
        <f>IF($G400=0,"",R400/$G400)</f>
        <v>0</v>
      </c>
    </row>
    <row r="401">
      <c r="A401" s="18" t="inlineStr">
        <is>
          <t>TEOLÂNDIA</t>
        </is>
      </c>
      <c r="B401" s="19" t="inlineStr">
        <is>
          <t>Sem câmera</t>
        </is>
      </c>
      <c r="C401" s="20" t="n">
        <v>0</v>
      </c>
      <c r="D401" s="20" t="n">
        <v>0</v>
      </c>
      <c r="E401" s="20" t="n">
        <v>11</v>
      </c>
      <c r="F401" s="20" t="n">
        <v>11</v>
      </c>
      <c r="G401" s="20" t="n">
        <v>37</v>
      </c>
      <c r="H401" s="20" t="n">
        <v>0</v>
      </c>
      <c r="I401" s="20" t="n">
        <v>0</v>
      </c>
      <c r="J401" s="20" t="n">
        <v>0</v>
      </c>
      <c r="K401" s="21">
        <f>IF($G401=0,"",J401/$G401)</f>
        <v>0</v>
      </c>
      <c r="L401" s="20" t="n">
        <v>0</v>
      </c>
      <c r="M401" s="20" t="n">
        <v>0</v>
      </c>
      <c r="N401" s="20" t="n">
        <v>0</v>
      </c>
      <c r="O401" s="21">
        <f>IF($G401=0,"",N401/$G401)</f>
        <v>0</v>
      </c>
      <c r="P401" s="20" t="n">
        <v>0</v>
      </c>
      <c r="Q401" s="20" t="n">
        <v>0</v>
      </c>
      <c r="R401" s="20" t="n">
        <v>0</v>
      </c>
      <c r="S401" s="21">
        <f>IF($G401=0,"",R401/$G401)</f>
        <v>0</v>
      </c>
    </row>
    <row r="402">
      <c r="A402" s="18" t="inlineStr">
        <is>
          <t>TERRA NOVA</t>
        </is>
      </c>
      <c r="B402" s="19" t="inlineStr">
        <is>
          <t>Sem câmera</t>
        </is>
      </c>
      <c r="C402" s="20" t="n">
        <v>0</v>
      </c>
      <c r="D402" s="20" t="n">
        <v>0</v>
      </c>
      <c r="E402" s="20" t="n">
        <v>9</v>
      </c>
      <c r="F402" s="20" t="n">
        <v>9</v>
      </c>
      <c r="G402" s="20" t="n">
        <v>36</v>
      </c>
      <c r="H402" s="20" t="n">
        <v>0</v>
      </c>
      <c r="I402" s="20" t="n">
        <v>0</v>
      </c>
      <c r="J402" s="20" t="n">
        <v>0</v>
      </c>
      <c r="K402" s="21">
        <f>IF($G402=0,"",J402/$G402)</f>
        <v>0</v>
      </c>
      <c r="L402" s="20" t="n">
        <v>0</v>
      </c>
      <c r="M402" s="20" t="n">
        <v>0</v>
      </c>
      <c r="N402" s="20" t="n">
        <v>0</v>
      </c>
      <c r="O402" s="21">
        <f>IF($G402=0,"",N402/$G402)</f>
        <v>0</v>
      </c>
      <c r="P402" s="20" t="n">
        <v>0</v>
      </c>
      <c r="Q402" s="20" t="n">
        <v>0</v>
      </c>
      <c r="R402" s="20" t="n">
        <v>0</v>
      </c>
      <c r="S402" s="21">
        <f>IF($G402=0,"",R402/$G402)</f>
        <v>0</v>
      </c>
    </row>
    <row r="403">
      <c r="A403" s="18" t="inlineStr">
        <is>
          <t>TREMEDAL</t>
        </is>
      </c>
      <c r="B403" s="19" t="inlineStr">
        <is>
          <t>Sem câmera</t>
        </is>
      </c>
      <c r="C403" s="20" t="n">
        <v>0</v>
      </c>
      <c r="D403" s="20" t="n">
        <v>0</v>
      </c>
      <c r="E403" s="20" t="n">
        <v>10</v>
      </c>
      <c r="F403" s="20" t="n">
        <v>10</v>
      </c>
      <c r="G403" s="20" t="n">
        <v>80</v>
      </c>
      <c r="H403" s="20" t="n">
        <v>0</v>
      </c>
      <c r="I403" s="20" t="n">
        <v>0</v>
      </c>
      <c r="J403" s="20" t="n">
        <v>0</v>
      </c>
      <c r="K403" s="21">
        <f>IF($G403=0,"",J403/$G403)</f>
        <v>0</v>
      </c>
      <c r="L403" s="20" t="n">
        <v>0</v>
      </c>
      <c r="M403" s="20" t="n">
        <v>0</v>
      </c>
      <c r="N403" s="20" t="n">
        <v>0</v>
      </c>
      <c r="O403" s="21">
        <f>IF($G403=0,"",N403/$G403)</f>
        <v>0</v>
      </c>
      <c r="P403" s="20" t="n">
        <v>0</v>
      </c>
      <c r="Q403" s="20" t="n">
        <v>0</v>
      </c>
      <c r="R403" s="20" t="n">
        <v>0</v>
      </c>
      <c r="S403" s="21">
        <f>IF($G403=0,"",R403/$G403)</f>
        <v>0</v>
      </c>
    </row>
    <row r="404">
      <c r="A404" s="18" t="inlineStr">
        <is>
          <t>UAUÁ</t>
        </is>
      </c>
      <c r="B404" s="19" t="inlineStr">
        <is>
          <t>Sem câmera</t>
        </is>
      </c>
      <c r="C404" s="20" t="n">
        <v>0</v>
      </c>
      <c r="D404" s="20" t="n">
        <v>0</v>
      </c>
      <c r="E404" s="20" t="n">
        <v>25</v>
      </c>
      <c r="F404" s="20" t="n">
        <v>25</v>
      </c>
      <c r="G404" s="20" t="n">
        <v>87</v>
      </c>
      <c r="H404" s="20" t="n">
        <v>0</v>
      </c>
      <c r="I404" s="20" t="n">
        <v>0</v>
      </c>
      <c r="J404" s="20" t="n">
        <v>0</v>
      </c>
      <c r="K404" s="21">
        <f>IF($G404=0,"",J404/$G404)</f>
        <v>0</v>
      </c>
      <c r="L404" s="20" t="n">
        <v>0</v>
      </c>
      <c r="M404" s="20" t="n">
        <v>0</v>
      </c>
      <c r="N404" s="20" t="n">
        <v>0</v>
      </c>
      <c r="O404" s="21">
        <f>IF($G404=0,"",N404/$G404)</f>
        <v>0</v>
      </c>
      <c r="P404" s="20" t="n">
        <v>0</v>
      </c>
      <c r="Q404" s="20" t="n">
        <v>0</v>
      </c>
      <c r="R404" s="20" t="n">
        <v>0</v>
      </c>
      <c r="S404" s="21">
        <f>IF($G404=0,"",R404/$G404)</f>
        <v>0</v>
      </c>
    </row>
    <row r="405">
      <c r="A405" s="18" t="inlineStr">
        <is>
          <t>UBAITABA</t>
        </is>
      </c>
      <c r="B405" s="19" t="inlineStr">
        <is>
          <t>Sem câmera</t>
        </is>
      </c>
      <c r="C405" s="20" t="n">
        <v>0</v>
      </c>
      <c r="D405" s="20" t="n">
        <v>0</v>
      </c>
      <c r="E405" s="20" t="n">
        <v>11</v>
      </c>
      <c r="F405" s="20" t="n">
        <v>11</v>
      </c>
      <c r="G405" s="20" t="n">
        <v>43</v>
      </c>
      <c r="H405" s="20" t="n">
        <v>0</v>
      </c>
      <c r="I405" s="20" t="n">
        <v>0</v>
      </c>
      <c r="J405" s="20" t="n">
        <v>0</v>
      </c>
      <c r="K405" s="21">
        <f>IF($G405=0,"",J405/$G405)</f>
        <v>0</v>
      </c>
      <c r="L405" s="20" t="n">
        <v>0</v>
      </c>
      <c r="M405" s="20" t="n">
        <v>0</v>
      </c>
      <c r="N405" s="20" t="n">
        <v>0</v>
      </c>
      <c r="O405" s="21">
        <f>IF($G405=0,"",N405/$G405)</f>
        <v>0</v>
      </c>
      <c r="P405" s="20" t="n">
        <v>0</v>
      </c>
      <c r="Q405" s="20" t="n">
        <v>0</v>
      </c>
      <c r="R405" s="20" t="n">
        <v>0</v>
      </c>
      <c r="S405" s="21">
        <f>IF($G405=0,"",R405/$G405)</f>
        <v>0</v>
      </c>
    </row>
    <row r="406">
      <c r="A406" s="18" t="inlineStr">
        <is>
          <t>UIBAÍ</t>
        </is>
      </c>
      <c r="B406" s="19" t="inlineStr">
        <is>
          <t>Sem câmera</t>
        </is>
      </c>
      <c r="C406" s="20" t="n">
        <v>0</v>
      </c>
      <c r="D406" s="20" t="n">
        <v>0</v>
      </c>
      <c r="E406" s="20" t="n">
        <v>21</v>
      </c>
      <c r="F406" s="20" t="n">
        <v>21</v>
      </c>
      <c r="G406" s="20" t="n">
        <v>44</v>
      </c>
      <c r="H406" s="20" t="n">
        <v>0</v>
      </c>
      <c r="I406" s="20" t="n">
        <v>0</v>
      </c>
      <c r="J406" s="20" t="n">
        <v>0</v>
      </c>
      <c r="K406" s="21">
        <f>IF($G406=0,"",J406/$G406)</f>
        <v>0</v>
      </c>
      <c r="L406" s="20" t="n">
        <v>0</v>
      </c>
      <c r="M406" s="20" t="n">
        <v>0</v>
      </c>
      <c r="N406" s="20" t="n">
        <v>0</v>
      </c>
      <c r="O406" s="21">
        <f>IF($G406=0,"",N406/$G406)</f>
        <v>0</v>
      </c>
      <c r="P406" s="20" t="n">
        <v>0</v>
      </c>
      <c r="Q406" s="20" t="n">
        <v>0</v>
      </c>
      <c r="R406" s="20" t="n">
        <v>0</v>
      </c>
      <c r="S406" s="21">
        <f>IF($G406=0,"",R406/$G406)</f>
        <v>0</v>
      </c>
    </row>
    <row r="407">
      <c r="A407" s="18" t="inlineStr">
        <is>
          <t>UMBURANAS</t>
        </is>
      </c>
      <c r="B407" s="19" t="inlineStr">
        <is>
          <t>Sem câmera</t>
        </is>
      </c>
      <c r="C407" s="20" t="n">
        <v>0</v>
      </c>
      <c r="D407" s="20" t="n">
        <v>0</v>
      </c>
      <c r="E407" s="20" t="n">
        <v>14</v>
      </c>
      <c r="F407" s="20" t="n">
        <v>14</v>
      </c>
      <c r="G407" s="20" t="n">
        <v>38</v>
      </c>
      <c r="H407" s="20" t="n">
        <v>0</v>
      </c>
      <c r="I407" s="20" t="n">
        <v>0</v>
      </c>
      <c r="J407" s="20" t="n">
        <v>0</v>
      </c>
      <c r="K407" s="21">
        <f>IF($G407=0,"",J407/$G407)</f>
        <v>0</v>
      </c>
      <c r="L407" s="20" t="n">
        <v>0</v>
      </c>
      <c r="M407" s="20" t="n">
        <v>0</v>
      </c>
      <c r="N407" s="20" t="n">
        <v>0</v>
      </c>
      <c r="O407" s="21">
        <f>IF($G407=0,"",N407/$G407)</f>
        <v>0</v>
      </c>
      <c r="P407" s="20" t="n">
        <v>0</v>
      </c>
      <c r="Q407" s="20" t="n">
        <v>0</v>
      </c>
      <c r="R407" s="20" t="n">
        <v>0</v>
      </c>
      <c r="S407" s="21">
        <f>IF($G407=0,"",R407/$G407)</f>
        <v>0</v>
      </c>
    </row>
    <row r="408">
      <c r="A408" s="18" t="inlineStr">
        <is>
          <t>UNA</t>
        </is>
      </c>
      <c r="B408" s="19" t="inlineStr">
        <is>
          <t>Sem câmera</t>
        </is>
      </c>
      <c r="C408" s="20" t="n">
        <v>0</v>
      </c>
      <c r="D408" s="20" t="n">
        <v>0</v>
      </c>
      <c r="E408" s="20" t="n">
        <v>21</v>
      </c>
      <c r="F408" s="20" t="n">
        <v>21</v>
      </c>
      <c r="G408" s="20" t="n">
        <v>69</v>
      </c>
      <c r="H408" s="20" t="n">
        <v>0</v>
      </c>
      <c r="I408" s="20" t="n">
        <v>0</v>
      </c>
      <c r="J408" s="20" t="n">
        <v>0</v>
      </c>
      <c r="K408" s="21">
        <f>IF($G408=0,"",J408/$G408)</f>
        <v>0</v>
      </c>
      <c r="L408" s="20" t="n">
        <v>0</v>
      </c>
      <c r="M408" s="20" t="n">
        <v>0</v>
      </c>
      <c r="N408" s="20" t="n">
        <v>0</v>
      </c>
      <c r="O408" s="21">
        <f>IF($G408=0,"",N408/$G408)</f>
        <v>0</v>
      </c>
      <c r="P408" s="20" t="n">
        <v>0</v>
      </c>
      <c r="Q408" s="20" t="n">
        <v>0</v>
      </c>
      <c r="R408" s="20" t="n">
        <v>0</v>
      </c>
      <c r="S408" s="21">
        <f>IF($G408=0,"",R408/$G408)</f>
        <v>0</v>
      </c>
    </row>
    <row r="409">
      <c r="A409" s="18" t="inlineStr">
        <is>
          <t>URANDI</t>
        </is>
      </c>
      <c r="B409" s="19" t="inlineStr">
        <is>
          <t>Sem câmera</t>
        </is>
      </c>
      <c r="C409" s="20" t="n">
        <v>0</v>
      </c>
      <c r="D409" s="20" t="n">
        <v>0</v>
      </c>
      <c r="E409" s="20" t="n">
        <v>16</v>
      </c>
      <c r="F409" s="20" t="n">
        <v>14</v>
      </c>
      <c r="G409" s="20" t="n">
        <v>44</v>
      </c>
      <c r="H409" s="20" t="n">
        <v>0</v>
      </c>
      <c r="I409" s="20" t="n">
        <v>0</v>
      </c>
      <c r="J409" s="20" t="n">
        <v>0</v>
      </c>
      <c r="K409" s="21">
        <f>IF($G409=0,"",J409/$G409)</f>
        <v>0</v>
      </c>
      <c r="L409" s="20" t="n">
        <v>0</v>
      </c>
      <c r="M409" s="20" t="n">
        <v>0</v>
      </c>
      <c r="N409" s="20" t="n">
        <v>0</v>
      </c>
      <c r="O409" s="21">
        <f>IF($G409=0,"",N409/$G409)</f>
        <v>0</v>
      </c>
      <c r="P409" s="20" t="n">
        <v>0</v>
      </c>
      <c r="Q409" s="20" t="n">
        <v>0</v>
      </c>
      <c r="R409" s="20" t="n">
        <v>0</v>
      </c>
      <c r="S409" s="21">
        <f>IF($G409=0,"",R409/$G409)</f>
        <v>0</v>
      </c>
    </row>
    <row r="410">
      <c r="A410" s="18" t="inlineStr">
        <is>
          <t>UTINGA</t>
        </is>
      </c>
      <c r="B410" s="19" t="inlineStr">
        <is>
          <t>Sem câmera</t>
        </is>
      </c>
      <c r="C410" s="20" t="n">
        <v>0</v>
      </c>
      <c r="D410" s="20" t="n">
        <v>0</v>
      </c>
      <c r="E410" s="20" t="n">
        <v>13</v>
      </c>
      <c r="F410" s="20" t="n">
        <v>13</v>
      </c>
      <c r="G410" s="20" t="n">
        <v>48</v>
      </c>
      <c r="H410" s="20" t="n">
        <v>0</v>
      </c>
      <c r="I410" s="20" t="n">
        <v>0</v>
      </c>
      <c r="J410" s="20" t="n">
        <v>0</v>
      </c>
      <c r="K410" s="21">
        <f>IF($G410=0,"",J410/$G410)</f>
        <v>0</v>
      </c>
      <c r="L410" s="20" t="n">
        <v>0</v>
      </c>
      <c r="M410" s="20" t="n">
        <v>0</v>
      </c>
      <c r="N410" s="20" t="n">
        <v>0</v>
      </c>
      <c r="O410" s="21">
        <f>IF($G410=0,"",N410/$G410)</f>
        <v>0</v>
      </c>
      <c r="P410" s="20" t="n">
        <v>0</v>
      </c>
      <c r="Q410" s="20" t="n">
        <v>0</v>
      </c>
      <c r="R410" s="20" t="n">
        <v>0</v>
      </c>
      <c r="S410" s="21">
        <f>IF($G410=0,"",R410/$G410)</f>
        <v>0</v>
      </c>
    </row>
    <row r="411">
      <c r="A411" s="18" t="inlineStr">
        <is>
          <t>VALENTE</t>
        </is>
      </c>
      <c r="B411" s="19" t="inlineStr">
        <is>
          <t>Recorte VPE</t>
        </is>
      </c>
      <c r="C411" s="20" t="n">
        <v>0</v>
      </c>
      <c r="D411" s="20" t="n">
        <v>0</v>
      </c>
      <c r="E411" s="20" t="n">
        <v>24</v>
      </c>
      <c r="F411" s="20" t="n">
        <v>23</v>
      </c>
      <c r="G411" s="20" t="n">
        <v>78</v>
      </c>
      <c r="H411" s="20" t="n">
        <v>0</v>
      </c>
      <c r="I411" s="20" t="n">
        <v>0</v>
      </c>
      <c r="J411" s="20" t="n">
        <v>0</v>
      </c>
      <c r="K411" s="21">
        <f>IF($G411=0,"",J411/$G411)</f>
        <v>0</v>
      </c>
      <c r="L411" s="20" t="n">
        <v>0</v>
      </c>
      <c r="M411" s="20" t="n">
        <v>0</v>
      </c>
      <c r="N411" s="20" t="n">
        <v>0</v>
      </c>
      <c r="O411" s="21">
        <f>IF($G411=0,"",N411/$G411)</f>
        <v>0</v>
      </c>
      <c r="P411" s="20" t="n">
        <v>0</v>
      </c>
      <c r="Q411" s="20" t="n">
        <v>0</v>
      </c>
      <c r="R411" s="20" t="n">
        <v>0</v>
      </c>
      <c r="S411" s="21">
        <f>IF($G411=0,"",R411/$G411)</f>
        <v>0</v>
      </c>
    </row>
    <row r="412">
      <c r="A412" s="18" t="inlineStr">
        <is>
          <t>VÁRZEA DA ROÇA</t>
        </is>
      </c>
      <c r="B412" s="19" t="inlineStr">
        <is>
          <t>Sem câmera</t>
        </is>
      </c>
      <c r="C412" s="20" t="n">
        <v>0</v>
      </c>
      <c r="D412" s="20" t="n">
        <v>0</v>
      </c>
      <c r="E412" s="20" t="n">
        <v>13</v>
      </c>
      <c r="F412" s="20" t="n">
        <v>13</v>
      </c>
      <c r="G412" s="20" t="n">
        <v>51</v>
      </c>
      <c r="H412" s="20" t="n">
        <v>0</v>
      </c>
      <c r="I412" s="20" t="n">
        <v>0</v>
      </c>
      <c r="J412" s="20" t="n">
        <v>0</v>
      </c>
      <c r="K412" s="21">
        <f>IF($G412=0,"",J412/$G412)</f>
        <v>0</v>
      </c>
      <c r="L412" s="20" t="n">
        <v>0</v>
      </c>
      <c r="M412" s="20" t="n">
        <v>0</v>
      </c>
      <c r="N412" s="20" t="n">
        <v>0</v>
      </c>
      <c r="O412" s="21">
        <f>IF($G412=0,"",N412/$G412)</f>
        <v>0</v>
      </c>
      <c r="P412" s="20" t="n">
        <v>0</v>
      </c>
      <c r="Q412" s="20" t="n">
        <v>0</v>
      </c>
      <c r="R412" s="20" t="n">
        <v>0</v>
      </c>
      <c r="S412" s="21">
        <f>IF($G412=0,"",R412/$G412)</f>
        <v>0</v>
      </c>
    </row>
    <row r="413">
      <c r="A413" s="18" t="inlineStr">
        <is>
          <t>VÁRZEA DO POÇO</t>
        </is>
      </c>
      <c r="B413" s="19" t="inlineStr">
        <is>
          <t>Sem câmera</t>
        </is>
      </c>
      <c r="C413" s="20" t="n">
        <v>0</v>
      </c>
      <c r="D413" s="20" t="n">
        <v>0</v>
      </c>
      <c r="E413" s="20" t="n">
        <v>5</v>
      </c>
      <c r="F413" s="20" t="n">
        <v>0</v>
      </c>
      <c r="G413" s="20" t="n">
        <v>25</v>
      </c>
      <c r="H413" s="20" t="n">
        <v>0</v>
      </c>
      <c r="I413" s="20" t="n">
        <v>0</v>
      </c>
      <c r="J413" s="20" t="n">
        <v>0</v>
      </c>
      <c r="K413" s="21">
        <f>IF($G413=0,"",J413/$G413)</f>
        <v>0</v>
      </c>
      <c r="L413" s="20" t="n">
        <v>0</v>
      </c>
      <c r="M413" s="20" t="n">
        <v>0</v>
      </c>
      <c r="N413" s="20" t="n">
        <v>0</v>
      </c>
      <c r="O413" s="21">
        <f>IF($G413=0,"",N413/$G413)</f>
        <v>0</v>
      </c>
      <c r="P413" s="20" t="n">
        <v>0</v>
      </c>
      <c r="Q413" s="20" t="n">
        <v>0</v>
      </c>
      <c r="R413" s="20" t="n">
        <v>0</v>
      </c>
      <c r="S413" s="21">
        <f>IF($G413=0,"",R413/$G413)</f>
        <v>0</v>
      </c>
    </row>
    <row r="414">
      <c r="A414" s="18" t="inlineStr">
        <is>
          <t>VÁRZEA NOVA</t>
        </is>
      </c>
      <c r="B414" s="19" t="inlineStr">
        <is>
          <t>Sem câmera</t>
        </is>
      </c>
      <c r="C414" s="20" t="n">
        <v>0</v>
      </c>
      <c r="D414" s="20" t="n">
        <v>0</v>
      </c>
      <c r="E414" s="20" t="n">
        <v>9</v>
      </c>
      <c r="F414" s="20" t="n">
        <v>9</v>
      </c>
      <c r="G414" s="20" t="n">
        <v>36</v>
      </c>
      <c r="H414" s="20" t="n">
        <v>0</v>
      </c>
      <c r="I414" s="20" t="n">
        <v>0</v>
      </c>
      <c r="J414" s="20" t="n">
        <v>0</v>
      </c>
      <c r="K414" s="21">
        <f>IF($G414=0,"",J414/$G414)</f>
        <v>0</v>
      </c>
      <c r="L414" s="20" t="n">
        <v>0</v>
      </c>
      <c r="M414" s="20" t="n">
        <v>0</v>
      </c>
      <c r="N414" s="20" t="n">
        <v>0</v>
      </c>
      <c r="O414" s="21">
        <f>IF($G414=0,"",N414/$G414)</f>
        <v>0</v>
      </c>
      <c r="P414" s="20" t="n">
        <v>0</v>
      </c>
      <c r="Q414" s="20" t="n">
        <v>0</v>
      </c>
      <c r="R414" s="20" t="n">
        <v>0</v>
      </c>
      <c r="S414" s="21">
        <f>IF($G414=0,"",R414/$G414)</f>
        <v>0</v>
      </c>
    </row>
    <row r="415">
      <c r="A415" s="18" t="inlineStr">
        <is>
          <t>VARZEDO</t>
        </is>
      </c>
      <c r="B415" s="19" t="inlineStr">
        <is>
          <t>Sem câmera</t>
        </is>
      </c>
      <c r="C415" s="20" t="n">
        <v>0</v>
      </c>
      <c r="D415" s="20" t="n">
        <v>0</v>
      </c>
      <c r="E415" s="20" t="n">
        <v>8</v>
      </c>
      <c r="F415" s="20" t="n">
        <v>8</v>
      </c>
      <c r="G415" s="20" t="n">
        <v>33</v>
      </c>
      <c r="H415" s="20" t="n">
        <v>0</v>
      </c>
      <c r="I415" s="20" t="n">
        <v>0</v>
      </c>
      <c r="J415" s="20" t="n">
        <v>0</v>
      </c>
      <c r="K415" s="21">
        <f>IF($G415=0,"",J415/$G415)</f>
        <v>0</v>
      </c>
      <c r="L415" s="20" t="n">
        <v>0</v>
      </c>
      <c r="M415" s="20" t="n">
        <v>0</v>
      </c>
      <c r="N415" s="20" t="n">
        <v>0</v>
      </c>
      <c r="O415" s="21">
        <f>IF($G415=0,"",N415/$G415)</f>
        <v>0</v>
      </c>
      <c r="P415" s="20" t="n">
        <v>0</v>
      </c>
      <c r="Q415" s="20" t="n">
        <v>0</v>
      </c>
      <c r="R415" s="20" t="n">
        <v>0</v>
      </c>
      <c r="S415" s="21">
        <f>IF($G415=0,"",R415/$G415)</f>
        <v>0</v>
      </c>
    </row>
    <row r="416">
      <c r="A416" s="18" t="inlineStr">
        <is>
          <t>VEREDA</t>
        </is>
      </c>
      <c r="B416" s="19" t="inlineStr">
        <is>
          <t>Sem câmera</t>
        </is>
      </c>
      <c r="C416" s="20" t="n">
        <v>0</v>
      </c>
      <c r="D416" s="20" t="n">
        <v>0</v>
      </c>
      <c r="E416" s="20" t="n">
        <v>9</v>
      </c>
      <c r="F416" s="20" t="n">
        <v>9</v>
      </c>
      <c r="G416" s="20" t="n">
        <v>28</v>
      </c>
      <c r="H416" s="20" t="n">
        <v>0</v>
      </c>
      <c r="I416" s="20" t="n">
        <v>0</v>
      </c>
      <c r="J416" s="20" t="n">
        <v>0</v>
      </c>
      <c r="K416" s="21">
        <f>IF($G416=0,"",J416/$G416)</f>
        <v>0</v>
      </c>
      <c r="L416" s="20" t="n">
        <v>0</v>
      </c>
      <c r="M416" s="20" t="n">
        <v>0</v>
      </c>
      <c r="N416" s="20" t="n">
        <v>0</v>
      </c>
      <c r="O416" s="21">
        <f>IF($G416=0,"",N416/$G416)</f>
        <v>0</v>
      </c>
      <c r="P416" s="20" t="n">
        <v>0</v>
      </c>
      <c r="Q416" s="20" t="n">
        <v>0</v>
      </c>
      <c r="R416" s="20" t="n">
        <v>0</v>
      </c>
      <c r="S416" s="21">
        <f>IF($G416=0,"",R416/$G416)</f>
        <v>0</v>
      </c>
    </row>
    <row r="417">
      <c r="A417" s="18" t="inlineStr">
        <is>
          <t>WAGNER</t>
        </is>
      </c>
      <c r="B417" s="19" t="inlineStr">
        <is>
          <t>Sem câmera</t>
        </is>
      </c>
      <c r="C417" s="20" t="n">
        <v>0</v>
      </c>
      <c r="D417" s="20" t="n">
        <v>0</v>
      </c>
      <c r="E417" s="20" t="n">
        <v>6</v>
      </c>
      <c r="F417" s="20" t="n">
        <v>6</v>
      </c>
      <c r="G417" s="20" t="n">
        <v>28</v>
      </c>
      <c r="H417" s="20" t="n">
        <v>0</v>
      </c>
      <c r="I417" s="20" t="n">
        <v>0</v>
      </c>
      <c r="J417" s="20" t="n">
        <v>0</v>
      </c>
      <c r="K417" s="21">
        <f>IF($G417=0,"",J417/$G417)</f>
        <v>0</v>
      </c>
      <c r="L417" s="20" t="n">
        <v>0</v>
      </c>
      <c r="M417" s="20" t="n">
        <v>0</v>
      </c>
      <c r="N417" s="20" t="n">
        <v>0</v>
      </c>
      <c r="O417" s="21">
        <f>IF($G417=0,"",N417/$G417)</f>
        <v>0</v>
      </c>
      <c r="P417" s="20" t="n">
        <v>0</v>
      </c>
      <c r="Q417" s="20" t="n">
        <v>0</v>
      </c>
      <c r="R417" s="20" t="n">
        <v>0</v>
      </c>
      <c r="S417" s="21">
        <f>IF($G417=0,"",R417/$G417)</f>
        <v>0</v>
      </c>
    </row>
    <row r="418">
      <c r="A418" s="18" t="inlineStr">
        <is>
          <t>WANDERLEY</t>
        </is>
      </c>
      <c r="B418" s="19" t="inlineStr">
        <is>
          <t>Sem câmera</t>
        </is>
      </c>
      <c r="C418" s="20" t="n">
        <v>0</v>
      </c>
      <c r="D418" s="20" t="n">
        <v>0</v>
      </c>
      <c r="E418" s="20" t="n">
        <v>16</v>
      </c>
      <c r="F418" s="20" t="n">
        <v>15</v>
      </c>
      <c r="G418" s="20" t="n">
        <v>39</v>
      </c>
      <c r="H418" s="20" t="n">
        <v>0</v>
      </c>
      <c r="I418" s="20" t="n">
        <v>0</v>
      </c>
      <c r="J418" s="20" t="n">
        <v>0</v>
      </c>
      <c r="K418" s="21">
        <f>IF($G418=0,"",J418/$G418)</f>
        <v>0</v>
      </c>
      <c r="L418" s="20" t="n">
        <v>0</v>
      </c>
      <c r="M418" s="20" t="n">
        <v>0</v>
      </c>
      <c r="N418" s="20" t="n">
        <v>0</v>
      </c>
      <c r="O418" s="21">
        <f>IF($G418=0,"",N418/$G418)</f>
        <v>0</v>
      </c>
      <c r="P418" s="20" t="n">
        <v>0</v>
      </c>
      <c r="Q418" s="20" t="n">
        <v>0</v>
      </c>
      <c r="R418" s="20" t="n">
        <v>0</v>
      </c>
      <c r="S418" s="21">
        <f>IF($G418=0,"",R418/$G418)</f>
        <v>0</v>
      </c>
    </row>
    <row r="419">
      <c r="A419" s="18" t="inlineStr">
        <is>
          <t>WENCESLAU GUIMARÃES</t>
        </is>
      </c>
      <c r="B419" s="19" t="inlineStr">
        <is>
          <t>Sem câmera</t>
        </is>
      </c>
      <c r="C419" s="20" t="n">
        <v>0</v>
      </c>
      <c r="D419" s="20" t="n">
        <v>0</v>
      </c>
      <c r="E419" s="20" t="n">
        <v>18</v>
      </c>
      <c r="F419" s="20" t="n">
        <v>18</v>
      </c>
      <c r="G419" s="20" t="n">
        <v>55</v>
      </c>
      <c r="H419" s="20" t="n">
        <v>0</v>
      </c>
      <c r="I419" s="20" t="n">
        <v>0</v>
      </c>
      <c r="J419" s="20" t="n">
        <v>0</v>
      </c>
      <c r="K419" s="21">
        <f>IF($G419=0,"",J419/$G419)</f>
        <v>0</v>
      </c>
      <c r="L419" s="20" t="n">
        <v>0</v>
      </c>
      <c r="M419" s="20" t="n">
        <v>0</v>
      </c>
      <c r="N419" s="20" t="n">
        <v>0</v>
      </c>
      <c r="O419" s="21">
        <f>IF($G419=0,"",N419/$G419)</f>
        <v>0</v>
      </c>
      <c r="P419" s="20" t="n">
        <v>0</v>
      </c>
      <c r="Q419" s="20" t="n">
        <v>0</v>
      </c>
      <c r="R419" s="20" t="n">
        <v>0</v>
      </c>
      <c r="S419" s="21">
        <f>IF($G419=0,"",R419/$G419)</f>
        <v>0</v>
      </c>
    </row>
    <row r="420">
      <c r="A420" s="18" t="inlineStr">
        <is>
          <t>XIQUE-XIQUE</t>
        </is>
      </c>
      <c r="B420" s="19" t="inlineStr">
        <is>
          <t>Sem câmera</t>
        </is>
      </c>
      <c r="C420" s="20" t="n">
        <v>0</v>
      </c>
      <c r="D420" s="20" t="n">
        <v>0</v>
      </c>
      <c r="E420" s="20" t="n">
        <v>52</v>
      </c>
      <c r="F420" s="20" t="n">
        <v>0</v>
      </c>
      <c r="G420" s="20" t="n">
        <v>144</v>
      </c>
      <c r="H420" s="20" t="n">
        <v>0</v>
      </c>
      <c r="I420" s="20" t="n">
        <v>0</v>
      </c>
      <c r="J420" s="20" t="n">
        <v>0</v>
      </c>
      <c r="K420" s="21">
        <f>IF($G420=0,"",J420/$G420)</f>
        <v>0</v>
      </c>
      <c r="L420" s="20" t="n">
        <v>0</v>
      </c>
      <c r="M420" s="20" t="n">
        <v>0</v>
      </c>
      <c r="N420" s="20" t="n">
        <v>0</v>
      </c>
      <c r="O420" s="21">
        <f>IF($G420=0,"",N420/$G420)</f>
        <v>0</v>
      </c>
      <c r="P420" s="20" t="n">
        <v>0</v>
      </c>
      <c r="Q420" s="20" t="n">
        <v>0</v>
      </c>
      <c r="R420" s="20" t="n">
        <v>0</v>
      </c>
      <c r="S420" s="21">
        <f>IF($G420=0,"",R420/$G420)</f>
        <v>0</v>
      </c>
    </row>
  </sheetData>
  <autoFilter ref="A3:S420"/>
  <mergeCells count="2">
    <mergeCell ref="A2:S2"/>
    <mergeCell ref="A1:S1"/>
  </mergeCells>
  <conditionalFormatting sqref="C4:C420">
    <cfRule type="cellIs" priority="1" operator="equal" dxfId="0">
      <formula>0</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4472C4"/>
    <outlinePr summaryBelow="1" summaryRight="0"/>
    <pageSetUpPr fitToPage="1"/>
  </sheetPr>
  <dimension ref="A1:V9350"/>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8" customWidth="1" min="3" max="3"/>
    <col width="8" customWidth="1" min="4" max="4"/>
    <col width="44" customWidth="1" min="5" max="5"/>
    <col width="22" customWidth="1" min="6" max="6"/>
    <col width="40" customWidth="1" min="7" max="7"/>
    <col width="12" customWidth="1" min="8" max="8"/>
    <col width="8" customWidth="1" min="9" max="9"/>
    <col width="16" customWidth="1" min="10" max="10"/>
    <col width="12" customWidth="1" min="11" max="11"/>
    <col width="10" customWidth="1" min="12" max="12"/>
    <col width="12" customWidth="1" min="13" max="13"/>
    <col width="10" customWidth="1" min="14" max="14"/>
    <col width="12" customWidth="1" min="15" max="15"/>
    <col width="10" customWidth="1" min="16" max="16"/>
    <col width="50" customWidth="1" min="17" max="17"/>
    <col width="8" customWidth="1" min="18" max="18"/>
    <col hidden="1" outlineLevel="1" width="14" customWidth="1" min="19" max="19"/>
    <col hidden="1" outlineLevel="1" width="14" customWidth="1" min="20" max="20"/>
    <col hidden="1" outlineLevel="1" width="12" customWidth="1" min="21" max="21"/>
    <col hidden="1" outlineLevel="1" width="12" customWidth="1" min="22" max="22"/>
  </cols>
  <sheetData>
    <row r="1" ht="26" customHeight="1">
      <c r="A1" s="14" t="inlineStr">
        <is>
          <t>LOCAIS DE VOTAÇÃO E CÂMERA MAIS PRÓXIMA</t>
        </is>
      </c>
    </row>
    <row r="2" ht="16" customHeight="1">
      <c r="A2" s="15" t="inlineStr">
        <is>
          <t>Base completa da Bahia. Situação calculada em três raios. "Não avaliado" = local sem coordenada no cadastro, não é local sem câmera.</t>
        </is>
      </c>
    </row>
    <row r="3" ht="36" customHeight="1">
      <c r="A3" s="16" t="inlineStr">
        <is>
          <t>Município</t>
        </is>
      </c>
      <c r="B3" s="16" t="inlineStr">
        <is>
          <t>Abrangência</t>
        </is>
      </c>
      <c r="C3" s="16" t="inlineStr">
        <is>
          <t>Zona</t>
        </is>
      </c>
      <c r="D3" s="16" t="inlineStr">
        <is>
          <t>Nº do
Local</t>
        </is>
      </c>
      <c r="E3" s="16" t="inlineStr">
        <is>
          <t>Nome do Local</t>
        </is>
      </c>
      <c r="F3" s="16" t="inlineStr">
        <is>
          <t>Bairro</t>
        </is>
      </c>
      <c r="G3" s="16" t="inlineStr">
        <is>
          <t>Endereço</t>
        </is>
      </c>
      <c r="H3" s="16" t="inlineStr">
        <is>
          <t>Zona
urbana/rural</t>
        </is>
      </c>
      <c r="I3" s="16" t="inlineStr">
        <is>
          <t>Seções</t>
        </is>
      </c>
      <c r="J3" s="16" t="inlineStr">
        <is>
          <t>Distância da câmera
mais próxima (m)</t>
        </is>
      </c>
      <c r="K3" s="16" t="inlineStr">
        <is>
          <t>Situação
100 m</t>
        </is>
      </c>
      <c r="L3" s="16" t="inlineStr">
        <is>
          <t>Câmeras
100 m</t>
        </is>
      </c>
      <c r="M3" s="16" t="inlineStr">
        <is>
          <t>Situação
300 m</t>
        </is>
      </c>
      <c r="N3" s="16" t="inlineStr">
        <is>
          <t>Câmeras
300 m</t>
        </is>
      </c>
      <c r="O3" s="16" t="inlineStr">
        <is>
          <t>Situação
500 m</t>
        </is>
      </c>
      <c r="P3" s="16" t="inlineStr">
        <is>
          <t>Câmeras
500 m</t>
        </is>
      </c>
      <c r="Q3" s="16" t="inlineStr">
        <is>
          <t>Câmera mais próxima</t>
        </is>
      </c>
      <c r="R3" s="16" t="inlineStr">
        <is>
          <t>Tipo</t>
        </is>
      </c>
      <c r="S3" s="16" t="inlineStr">
        <is>
          <t>Modelo</t>
        </is>
      </c>
      <c r="T3" s="16" t="inlineStr">
        <is>
          <t>IP</t>
        </is>
      </c>
      <c r="U3" s="16" t="inlineStr">
        <is>
          <t>Latitude</t>
        </is>
      </c>
      <c r="V3" s="16" t="inlineStr">
        <is>
          <t>Longitude</t>
        </is>
      </c>
    </row>
    <row r="4">
      <c r="A4" s="4" t="inlineStr">
        <is>
          <t>ABAÍRA</t>
        </is>
      </c>
      <c r="B4" s="17" t="inlineStr">
        <is>
          <t>Sem câmera</t>
        </is>
      </c>
      <c r="C4" s="22" t="n">
        <v>105</v>
      </c>
      <c r="D4" s="22" t="n">
        <v>1015</v>
      </c>
      <c r="E4" s="4" t="inlineStr">
        <is>
          <t>COLÉGIO MUNICIPAL DE ABAÍRA</t>
        </is>
      </c>
      <c r="F4" s="4" t="inlineStr">
        <is>
          <t>CENTRO</t>
        </is>
      </c>
      <c r="G4" s="4" t="inlineStr">
        <is>
          <t>RUA DO COLÉGIO, S/N - ZONA URBANA</t>
        </is>
      </c>
      <c r="H4" s="17" t="inlineStr">
        <is>
          <t>Urbana</t>
        </is>
      </c>
      <c r="I4" s="7" t="n">
        <v>2</v>
      </c>
      <c r="J4" s="23" t="n"/>
      <c r="K4" s="17" t="inlineStr">
        <is>
          <t>Sem câmera</t>
        </is>
      </c>
      <c r="L4" s="22" t="n">
        <v>0</v>
      </c>
      <c r="M4" s="17" t="inlineStr">
        <is>
          <t>Sem câmera</t>
        </is>
      </c>
      <c r="N4" s="22" t="n">
        <v>0</v>
      </c>
      <c r="O4" s="17" t="inlineStr">
        <is>
          <t>Sem câmera</t>
        </is>
      </c>
      <c r="P4" s="22" t="n">
        <v>0</v>
      </c>
      <c r="Q4" s="4" t="n"/>
      <c r="R4" s="17" t="n"/>
      <c r="S4" s="17" t="n"/>
      <c r="T4" s="24" t="n"/>
      <c r="U4" s="25" t="n">
        <v>-13.2513233</v>
      </c>
      <c r="V4" s="25" t="n">
        <v>-41.66613</v>
      </c>
    </row>
    <row r="5">
      <c r="A5" s="4" t="inlineStr">
        <is>
          <t>ABAÍRA</t>
        </is>
      </c>
      <c r="B5" s="17" t="inlineStr">
        <is>
          <t>Sem câmera</t>
        </is>
      </c>
      <c r="C5" s="22" t="n">
        <v>105</v>
      </c>
      <c r="D5" s="22" t="n">
        <v>1040</v>
      </c>
      <c r="E5" s="4" t="inlineStr">
        <is>
          <t>COLÉGIO ESTADUAL DR. FRANCISCO ROCHA FILHO</t>
        </is>
      </c>
      <c r="F5" s="4" t="inlineStr">
        <is>
          <t>CENTRO</t>
        </is>
      </c>
      <c r="G5" s="4" t="inlineStr">
        <is>
          <t>RUA DO COLÉGIO, S/N - ZONA URBANA</t>
        </is>
      </c>
      <c r="H5" s="17" t="inlineStr">
        <is>
          <t>Urbana</t>
        </is>
      </c>
      <c r="I5" s="7" t="n">
        <v>5</v>
      </c>
      <c r="J5" s="23" t="n"/>
      <c r="K5" s="17" t="inlineStr">
        <is>
          <t>Sem câmera</t>
        </is>
      </c>
      <c r="L5" s="22" t="n">
        <v>0</v>
      </c>
      <c r="M5" s="17" t="inlineStr">
        <is>
          <t>Sem câmera</t>
        </is>
      </c>
      <c r="N5" s="22" t="n">
        <v>0</v>
      </c>
      <c r="O5" s="17" t="inlineStr">
        <is>
          <t>Sem câmera</t>
        </is>
      </c>
      <c r="P5" s="22" t="n">
        <v>0</v>
      </c>
      <c r="Q5" s="4" t="n"/>
      <c r="R5" s="17" t="n"/>
      <c r="S5" s="17" t="n"/>
      <c r="T5" s="24" t="n"/>
      <c r="U5" s="25" t="n">
        <v>-13.2514267</v>
      </c>
      <c r="V5" s="25" t="n">
        <v>-41.6672333</v>
      </c>
    </row>
    <row r="6">
      <c r="A6" s="4" t="inlineStr">
        <is>
          <t>ABAÍRA</t>
        </is>
      </c>
      <c r="B6" s="17" t="inlineStr">
        <is>
          <t>Sem câmera</t>
        </is>
      </c>
      <c r="C6" s="22" t="n">
        <v>105</v>
      </c>
      <c r="D6" s="22" t="n">
        <v>1058</v>
      </c>
      <c r="E6" s="4" t="inlineStr">
        <is>
          <t>PREDIO DO GINASIO DE CATOLES</t>
        </is>
      </c>
      <c r="F6" s="4" t="inlineStr">
        <is>
          <t>DISTRITO DE CATOLÉS</t>
        </is>
      </c>
      <c r="G6" s="4" t="inlineStr">
        <is>
          <t>AVENIDA DO COLEGIO - ZONA RURAL</t>
        </is>
      </c>
      <c r="H6" s="17" t="inlineStr">
        <is>
          <t>Rural</t>
        </is>
      </c>
      <c r="I6" s="7" t="n">
        <v>3</v>
      </c>
      <c r="J6" s="23" t="n"/>
      <c r="K6" s="17" t="inlineStr">
        <is>
          <t>Sem câmera</t>
        </is>
      </c>
      <c r="L6" s="22" t="n">
        <v>0</v>
      </c>
      <c r="M6" s="17" t="inlineStr">
        <is>
          <t>Sem câmera</t>
        </is>
      </c>
      <c r="N6" s="22" t="n">
        <v>0</v>
      </c>
      <c r="O6" s="17" t="inlineStr">
        <is>
          <t>Sem câmera</t>
        </is>
      </c>
      <c r="P6" s="22" t="n">
        <v>0</v>
      </c>
      <c r="Q6" s="4" t="n"/>
      <c r="R6" s="17" t="n"/>
      <c r="S6" s="17" t="n"/>
      <c r="T6" s="24" t="n"/>
      <c r="U6" s="25" t="n">
        <v>-13.2898394</v>
      </c>
      <c r="V6" s="25" t="n">
        <v>-41.8426094</v>
      </c>
    </row>
    <row r="7">
      <c r="A7" s="4" t="inlineStr">
        <is>
          <t>ABAÍRA</t>
        </is>
      </c>
      <c r="B7" s="17" t="inlineStr">
        <is>
          <t>Sem câmera</t>
        </is>
      </c>
      <c r="C7" s="22" t="n">
        <v>105</v>
      </c>
      <c r="D7" s="22" t="n">
        <v>1082</v>
      </c>
      <c r="E7" s="4" t="inlineStr">
        <is>
          <t>PREDIO ESCOLAR MUNICIPAL DE LIMEIRA</t>
        </is>
      </c>
      <c r="F7" s="4" t="inlineStr">
        <is>
          <t>POVOADO LIMEIRA</t>
        </is>
      </c>
      <c r="G7" s="4" t="inlineStr">
        <is>
          <t>POVOADO LIMEIRA - ZONA RURAL</t>
        </is>
      </c>
      <c r="H7" s="17" t="inlineStr">
        <is>
          <t>Rural</t>
        </is>
      </c>
      <c r="I7" s="7" t="n">
        <v>1</v>
      </c>
      <c r="J7" s="23" t="n">
        <v>3608</v>
      </c>
      <c r="K7" s="17" t="inlineStr">
        <is>
          <t>Sem câmera</t>
        </is>
      </c>
      <c r="L7" s="22" t="n">
        <v>0</v>
      </c>
      <c r="M7" s="17" t="inlineStr">
        <is>
          <t>Sem câmera</t>
        </is>
      </c>
      <c r="N7" s="22" t="n">
        <v>0</v>
      </c>
      <c r="O7" s="17" t="inlineStr">
        <is>
          <t>Sem câmera</t>
        </is>
      </c>
      <c r="P7" s="22" t="n">
        <v>0</v>
      </c>
      <c r="Q7" s="4" t="inlineStr">
        <is>
          <t>46-024_PTZ_RUA SETE DE SETEMBRO QUIOSQUE DO ALE - CARAGUATAI</t>
        </is>
      </c>
      <c r="R7" s="17" t="inlineStr">
        <is>
          <t>DOME</t>
        </is>
      </c>
      <c r="S7" s="17" t="inlineStr">
        <is>
          <t>M6741-E-Z37</t>
        </is>
      </c>
      <c r="T7" s="24" t="inlineStr">
        <is>
          <t>10.98.105.250</t>
        </is>
      </c>
      <c r="U7" s="25" t="n">
        <v>-13.4198567</v>
      </c>
      <c r="V7" s="25" t="n">
        <v>-41.61641</v>
      </c>
    </row>
    <row r="8">
      <c r="A8" s="4" t="inlineStr">
        <is>
          <t>ABAÍRA</t>
        </is>
      </c>
      <c r="B8" s="17" t="inlineStr">
        <is>
          <t>Sem câmera</t>
        </is>
      </c>
      <c r="C8" s="22" t="n">
        <v>105</v>
      </c>
      <c r="D8" s="22" t="n">
        <v>1090</v>
      </c>
      <c r="E8" s="4" t="inlineStr">
        <is>
          <t>PREDIO ESCOLAR MUNICIPAL MALHADA</t>
        </is>
      </c>
      <c r="F8" s="4" t="inlineStr">
        <is>
          <t>POVOADO MALHADA</t>
        </is>
      </c>
      <c r="G8" s="4" t="inlineStr">
        <is>
          <t>POVOADO MALHADA - ZONA RURAL</t>
        </is>
      </c>
      <c r="H8" s="17" t="inlineStr">
        <is>
          <t>Rural</t>
        </is>
      </c>
      <c r="I8" s="7" t="n">
        <v>1</v>
      </c>
      <c r="J8" s="23" t="n"/>
      <c r="K8" s="17" t="inlineStr">
        <is>
          <t>Sem câmera</t>
        </is>
      </c>
      <c r="L8" s="22" t="n">
        <v>0</v>
      </c>
      <c r="M8" s="17" t="inlineStr">
        <is>
          <t>Sem câmera</t>
        </is>
      </c>
      <c r="N8" s="22" t="n">
        <v>0</v>
      </c>
      <c r="O8" s="17" t="inlineStr">
        <is>
          <t>Sem câmera</t>
        </is>
      </c>
      <c r="P8" s="22" t="n">
        <v>0</v>
      </c>
      <c r="Q8" s="4" t="n"/>
      <c r="R8" s="17" t="n"/>
      <c r="S8" s="17" t="n"/>
      <c r="T8" s="24" t="n"/>
      <c r="U8" s="25" t="n">
        <v>-13.3142783</v>
      </c>
      <c r="V8" s="25" t="n">
        <v>-41.6053433</v>
      </c>
    </row>
    <row r="9">
      <c r="A9" s="4" t="inlineStr">
        <is>
          <t>ABAÍRA</t>
        </is>
      </c>
      <c r="B9" s="17" t="inlineStr">
        <is>
          <t>Sem câmera</t>
        </is>
      </c>
      <c r="C9" s="22" t="n">
        <v>105</v>
      </c>
      <c r="D9" s="22" t="n">
        <v>1112</v>
      </c>
      <c r="E9" s="4" t="inlineStr">
        <is>
          <t>GRUPO ESCOLAR EUMAR PEREIRA</t>
        </is>
      </c>
      <c r="F9" s="4" t="inlineStr">
        <is>
          <t>VILA OURO VERDE</t>
        </is>
      </c>
      <c r="G9" s="4" t="inlineStr">
        <is>
          <t>VILA DE OURO VERDE - ZONA RURAL</t>
        </is>
      </c>
      <c r="H9" s="17" t="inlineStr">
        <is>
          <t>Rural</t>
        </is>
      </c>
      <c r="I9" s="7" t="n">
        <v>3</v>
      </c>
      <c r="J9" s="23" t="n"/>
      <c r="K9" s="17" t="inlineStr">
        <is>
          <t>Sem câmera</t>
        </is>
      </c>
      <c r="L9" s="22" t="n">
        <v>0</v>
      </c>
      <c r="M9" s="17" t="inlineStr">
        <is>
          <t>Sem câmera</t>
        </is>
      </c>
      <c r="N9" s="22" t="n">
        <v>0</v>
      </c>
      <c r="O9" s="17" t="inlineStr">
        <is>
          <t>Sem câmera</t>
        </is>
      </c>
      <c r="P9" s="22" t="n">
        <v>0</v>
      </c>
      <c r="Q9" s="4" t="n"/>
      <c r="R9" s="17" t="n"/>
      <c r="S9" s="17" t="n"/>
      <c r="T9" s="24" t="n"/>
      <c r="U9" s="25" t="n">
        <v>-13.3253833</v>
      </c>
      <c r="V9" s="25" t="n">
        <v>-41.7578717</v>
      </c>
    </row>
    <row r="10">
      <c r="A10" s="4" t="inlineStr">
        <is>
          <t>ABAÍRA</t>
        </is>
      </c>
      <c r="B10" s="17" t="inlineStr">
        <is>
          <t>Sem câmera</t>
        </is>
      </c>
      <c r="C10" s="22" t="n">
        <v>105</v>
      </c>
      <c r="D10" s="22" t="n">
        <v>1120</v>
      </c>
      <c r="E10" s="4" t="inlineStr">
        <is>
          <t>PREDIO ESCOLAR MUNICIPAL DO CURRALINHO</t>
        </is>
      </c>
      <c r="F10" s="4" t="inlineStr">
        <is>
          <t>POVOADO CURRALINHO</t>
        </is>
      </c>
      <c r="G10" s="4" t="inlineStr">
        <is>
          <t>POVOADO CURRALINHO - ZONA RURAL</t>
        </is>
      </c>
      <c r="H10" s="17" t="inlineStr">
        <is>
          <t>Rural</t>
        </is>
      </c>
      <c r="I10" s="7" t="n">
        <v>1</v>
      </c>
      <c r="J10" s="23" t="n"/>
      <c r="K10" s="17" t="inlineStr">
        <is>
          <t>Sem câmera</t>
        </is>
      </c>
      <c r="L10" s="22" t="n">
        <v>0</v>
      </c>
      <c r="M10" s="17" t="inlineStr">
        <is>
          <t>Sem câmera</t>
        </is>
      </c>
      <c r="N10" s="22" t="n">
        <v>0</v>
      </c>
      <c r="O10" s="17" t="inlineStr">
        <is>
          <t>Sem câmera</t>
        </is>
      </c>
      <c r="P10" s="22" t="n">
        <v>0</v>
      </c>
      <c r="Q10" s="4" t="n"/>
      <c r="R10" s="17" t="n"/>
      <c r="S10" s="17" t="n"/>
      <c r="T10" s="24" t="n"/>
      <c r="U10" s="25" t="n">
        <v>-13.3075633</v>
      </c>
      <c r="V10" s="25" t="n">
        <v>-41.750875</v>
      </c>
    </row>
    <row r="11">
      <c r="A11" s="4" t="inlineStr">
        <is>
          <t>ABAÍRA</t>
        </is>
      </c>
      <c r="B11" s="17" t="inlineStr">
        <is>
          <t>Sem câmera</t>
        </is>
      </c>
      <c r="C11" s="22" t="n">
        <v>105</v>
      </c>
      <c r="D11" s="22" t="n">
        <v>1139</v>
      </c>
      <c r="E11" s="4" t="inlineStr">
        <is>
          <t>ESCOLA  MUNICIPAL FULGÊNICO ALVES DE OLIVEIRA</t>
        </is>
      </c>
      <c r="F11" s="4" t="inlineStr">
        <is>
          <t>POVOADO RIBEIRÃO DE BAIXO</t>
        </is>
      </c>
      <c r="G11" s="4" t="inlineStr">
        <is>
          <t>RUA NOVA, S/N, RIBEIRÂO DE BAIXO - ZONA RURAL</t>
        </is>
      </c>
      <c r="H11" s="17" t="inlineStr">
        <is>
          <t>Rural</t>
        </is>
      </c>
      <c r="I11" s="7" t="n">
        <v>2</v>
      </c>
      <c r="J11" s="23" t="n"/>
      <c r="K11" s="17" t="inlineStr">
        <is>
          <t>Sem câmera</t>
        </is>
      </c>
      <c r="L11" s="22" t="n">
        <v>0</v>
      </c>
      <c r="M11" s="17" t="inlineStr">
        <is>
          <t>Sem câmera</t>
        </is>
      </c>
      <c r="N11" s="22" t="n">
        <v>0</v>
      </c>
      <c r="O11" s="17" t="inlineStr">
        <is>
          <t>Sem câmera</t>
        </is>
      </c>
      <c r="P11" s="22" t="n">
        <v>0</v>
      </c>
      <c r="Q11" s="4" t="n"/>
      <c r="R11" s="17" t="n"/>
      <c r="S11" s="17" t="n"/>
      <c r="T11" s="24" t="n"/>
      <c r="U11" s="25" t="n">
        <v>-13.2558667</v>
      </c>
      <c r="V11" s="25" t="n">
        <v>-41.8450433</v>
      </c>
    </row>
    <row r="12">
      <c r="A12" s="4" t="inlineStr">
        <is>
          <t>ABAÍRA</t>
        </is>
      </c>
      <c r="B12" s="17" t="inlineStr">
        <is>
          <t>Sem câmera</t>
        </is>
      </c>
      <c r="C12" s="22" t="n">
        <v>105</v>
      </c>
      <c r="D12" s="22" t="n">
        <v>1147</v>
      </c>
      <c r="E12" s="4" t="inlineStr">
        <is>
          <t>PREDIO ESCOLAR MUNICIPAL DE ENGENHO</t>
        </is>
      </c>
      <c r="F12" s="4" t="inlineStr">
        <is>
          <t>POVOADO ENGENHO</t>
        </is>
      </c>
      <c r="G12" s="4" t="inlineStr">
        <is>
          <t>POVOADO ENGENHO - ZONA RURAL</t>
        </is>
      </c>
      <c r="H12" s="17" t="inlineStr">
        <is>
          <t>Rural</t>
        </is>
      </c>
      <c r="I12" s="7" t="n">
        <v>1</v>
      </c>
      <c r="J12" s="23" t="n"/>
      <c r="K12" s="17" t="inlineStr">
        <is>
          <t>Sem câmera</t>
        </is>
      </c>
      <c r="L12" s="22" t="n">
        <v>0</v>
      </c>
      <c r="M12" s="17" t="inlineStr">
        <is>
          <t>Sem câmera</t>
        </is>
      </c>
      <c r="N12" s="22" t="n">
        <v>0</v>
      </c>
      <c r="O12" s="17" t="inlineStr">
        <is>
          <t>Sem câmera</t>
        </is>
      </c>
      <c r="P12" s="22" t="n">
        <v>0</v>
      </c>
      <c r="Q12" s="4" t="n"/>
      <c r="R12" s="17" t="n"/>
      <c r="S12" s="17" t="n"/>
      <c r="T12" s="24" t="n"/>
      <c r="U12" s="25" t="n">
        <v>-13.2987133</v>
      </c>
      <c r="V12" s="25" t="n">
        <v>-41.8103267</v>
      </c>
    </row>
    <row r="13">
      <c r="A13" s="4" t="inlineStr">
        <is>
          <t>ABAÍRA</t>
        </is>
      </c>
      <c r="B13" s="17" t="inlineStr">
        <is>
          <t>Sem câmera</t>
        </is>
      </c>
      <c r="C13" s="22" t="n">
        <v>105</v>
      </c>
      <c r="D13" s="22" t="n">
        <v>1155</v>
      </c>
      <c r="E13" s="4" t="inlineStr">
        <is>
          <t>PREDIO ESCOLAR MUNICIPAL DE BREJO</t>
        </is>
      </c>
      <c r="F13" s="4" t="inlineStr">
        <is>
          <t>POVOADO BREJO</t>
        </is>
      </c>
      <c r="G13" s="4" t="inlineStr">
        <is>
          <t>POVOADO BREJO - ZONA RURAL</t>
        </is>
      </c>
      <c r="H13" s="17" t="inlineStr">
        <is>
          <t>Rural</t>
        </is>
      </c>
      <c r="I13" s="7" t="n">
        <v>1</v>
      </c>
      <c r="J13" s="23" t="n"/>
      <c r="K13" s="17" t="inlineStr">
        <is>
          <t>Sem câmera</t>
        </is>
      </c>
      <c r="L13" s="22" t="n">
        <v>0</v>
      </c>
      <c r="M13" s="17" t="inlineStr">
        <is>
          <t>Sem câmera</t>
        </is>
      </c>
      <c r="N13" s="22" t="n">
        <v>0</v>
      </c>
      <c r="O13" s="17" t="inlineStr">
        <is>
          <t>Sem câmera</t>
        </is>
      </c>
      <c r="P13" s="22" t="n">
        <v>0</v>
      </c>
      <c r="Q13" s="4" t="n"/>
      <c r="R13" s="17" t="n"/>
      <c r="S13" s="17" t="n"/>
      <c r="T13" s="24" t="n"/>
      <c r="U13" s="25" t="n">
        <v>-13.2771783</v>
      </c>
      <c r="V13" s="25" t="n">
        <v>-41.7054533</v>
      </c>
    </row>
    <row r="14">
      <c r="A14" s="4" t="inlineStr">
        <is>
          <t>ABAÍRA</t>
        </is>
      </c>
      <c r="B14" s="17" t="inlineStr">
        <is>
          <t>Sem câmera</t>
        </is>
      </c>
      <c r="C14" s="22" t="n">
        <v>105</v>
      </c>
      <c r="D14" s="22" t="n">
        <v>1163</v>
      </c>
      <c r="E14" s="4" t="inlineStr">
        <is>
          <t>PREDIO ESCOLAR MUNICIPAL DE ACENTO</t>
        </is>
      </c>
      <c r="F14" s="4" t="inlineStr">
        <is>
          <t>POVOADO ACENTO</t>
        </is>
      </c>
      <c r="G14" s="4" t="inlineStr">
        <is>
          <t>POVOADO ACENTO - ZONA RURAL</t>
        </is>
      </c>
      <c r="H14" s="17" t="inlineStr">
        <is>
          <t>Rural</t>
        </is>
      </c>
      <c r="I14" s="7" t="n">
        <v>1</v>
      </c>
      <c r="J14" s="23" t="n"/>
      <c r="K14" s="17" t="inlineStr">
        <is>
          <t>Sem câmera</t>
        </is>
      </c>
      <c r="L14" s="22" t="n">
        <v>0</v>
      </c>
      <c r="M14" s="17" t="inlineStr">
        <is>
          <t>Sem câmera</t>
        </is>
      </c>
      <c r="N14" s="22" t="n">
        <v>0</v>
      </c>
      <c r="O14" s="17" t="inlineStr">
        <is>
          <t>Sem câmera</t>
        </is>
      </c>
      <c r="P14" s="22" t="n">
        <v>0</v>
      </c>
      <c r="Q14" s="4" t="n"/>
      <c r="R14" s="17" t="n"/>
      <c r="S14" s="17" t="n"/>
      <c r="T14" s="24" t="n"/>
      <c r="U14" s="25" t="n">
        <v>-13.3105367</v>
      </c>
      <c r="V14" s="25" t="n">
        <v>-41.65117</v>
      </c>
    </row>
    <row r="15">
      <c r="A15" s="4" t="inlineStr">
        <is>
          <t>ABAÍRA</t>
        </is>
      </c>
      <c r="B15" s="17" t="inlineStr">
        <is>
          <t>Sem câmera</t>
        </is>
      </c>
      <c r="C15" s="22" t="n">
        <v>105</v>
      </c>
      <c r="D15" s="22" t="n">
        <v>1180</v>
      </c>
      <c r="E15" s="4" t="inlineStr">
        <is>
          <t>PREDIO ESCOLAR MUNICIPAL DE SAO JOSE</t>
        </is>
      </c>
      <c r="F15" s="4" t="inlineStr">
        <is>
          <t>POVOADO SÃO JOSÉ</t>
        </is>
      </c>
      <c r="G15" s="4" t="inlineStr">
        <is>
          <t>POVOADO SAO JOSE - ZONA RURAL</t>
        </is>
      </c>
      <c r="H15" s="17" t="inlineStr">
        <is>
          <t>Rural</t>
        </is>
      </c>
      <c r="I15" s="7" t="n">
        <v>1</v>
      </c>
      <c r="J15" s="23" t="n"/>
      <c r="K15" s="17" t="inlineStr">
        <is>
          <t>Sem câmera</t>
        </is>
      </c>
      <c r="L15" s="22" t="n">
        <v>0</v>
      </c>
      <c r="M15" s="17" t="inlineStr">
        <is>
          <t>Sem câmera</t>
        </is>
      </c>
      <c r="N15" s="22" t="n">
        <v>0</v>
      </c>
      <c r="O15" s="17" t="inlineStr">
        <is>
          <t>Sem câmera</t>
        </is>
      </c>
      <c r="P15" s="22" t="n">
        <v>0</v>
      </c>
      <c r="Q15" s="4" t="n"/>
      <c r="R15" s="17" t="n"/>
      <c r="S15" s="17" t="n"/>
      <c r="T15" s="24" t="n"/>
      <c r="U15" s="25" t="n">
        <v>-13.2652983</v>
      </c>
      <c r="V15" s="25" t="n">
        <v>-41.705665</v>
      </c>
    </row>
    <row r="16">
      <c r="A16" s="4" t="inlineStr">
        <is>
          <t>ABAÍRA</t>
        </is>
      </c>
      <c r="B16" s="17" t="inlineStr">
        <is>
          <t>Sem câmera</t>
        </is>
      </c>
      <c r="C16" s="22" t="n">
        <v>105</v>
      </c>
      <c r="D16" s="22" t="n">
        <v>1198</v>
      </c>
      <c r="E16" s="4" t="inlineStr">
        <is>
          <t>PREDIO ESCOLAR MUNICIPAL DE SANTANA</t>
        </is>
      </c>
      <c r="F16" s="4" t="inlineStr">
        <is>
          <t>POVOADO SANTANA</t>
        </is>
      </c>
      <c r="G16" s="4" t="inlineStr">
        <is>
          <t>POVOADO SANTANA - ZONA RURAL</t>
        </is>
      </c>
      <c r="H16" s="17" t="inlineStr">
        <is>
          <t>Rural</t>
        </is>
      </c>
      <c r="I16" s="7" t="n">
        <v>1</v>
      </c>
      <c r="J16" s="23" t="n"/>
      <c r="K16" s="17" t="inlineStr">
        <is>
          <t>Sem câmera</t>
        </is>
      </c>
      <c r="L16" s="22" t="n">
        <v>0</v>
      </c>
      <c r="M16" s="17" t="inlineStr">
        <is>
          <t>Sem câmera</t>
        </is>
      </c>
      <c r="N16" s="22" t="n">
        <v>0</v>
      </c>
      <c r="O16" s="17" t="inlineStr">
        <is>
          <t>Sem câmera</t>
        </is>
      </c>
      <c r="P16" s="22" t="n">
        <v>0</v>
      </c>
      <c r="Q16" s="4" t="n"/>
      <c r="R16" s="17" t="n"/>
      <c r="S16" s="17" t="n"/>
      <c r="T16" s="24" t="n"/>
      <c r="U16" s="25" t="n">
        <v>-13.2161</v>
      </c>
      <c r="V16" s="25" t="n">
        <v>-41.610845</v>
      </c>
    </row>
    <row r="17">
      <c r="A17" s="4" t="inlineStr">
        <is>
          <t>ABAÍRA</t>
        </is>
      </c>
      <c r="B17" s="17" t="inlineStr">
        <is>
          <t>Sem câmera</t>
        </is>
      </c>
      <c r="C17" s="22" t="n">
        <v>105</v>
      </c>
      <c r="D17" s="22" t="n">
        <v>1201</v>
      </c>
      <c r="E17" s="4" t="inlineStr">
        <is>
          <t>PREDIO ESCOLAR MUNICIPAL DA BARRA DE ABAIRA</t>
        </is>
      </c>
      <c r="F17" s="4" t="inlineStr">
        <is>
          <t>POVOADO BARRA DE ABAÍRA</t>
        </is>
      </c>
      <c r="G17" s="4" t="inlineStr">
        <is>
          <t>POVOADO BARRA DE ABAIRA - ZONA RURAL</t>
        </is>
      </c>
      <c r="H17" s="17" t="inlineStr">
        <is>
          <t>Rural</t>
        </is>
      </c>
      <c r="I17" s="7" t="n">
        <v>1</v>
      </c>
      <c r="J17" s="23" t="n"/>
      <c r="K17" s="17" t="inlineStr">
        <is>
          <t>Sem câmera</t>
        </is>
      </c>
      <c r="L17" s="22" t="n">
        <v>0</v>
      </c>
      <c r="M17" s="17" t="inlineStr">
        <is>
          <t>Sem câmera</t>
        </is>
      </c>
      <c r="N17" s="22" t="n">
        <v>0</v>
      </c>
      <c r="O17" s="17" t="inlineStr">
        <is>
          <t>Sem câmera</t>
        </is>
      </c>
      <c r="P17" s="22" t="n">
        <v>0</v>
      </c>
      <c r="Q17" s="4" t="n"/>
      <c r="R17" s="17" t="n"/>
      <c r="S17" s="17" t="n"/>
      <c r="T17" s="24" t="n"/>
      <c r="U17" s="25" t="n">
        <v>-13.2754233</v>
      </c>
      <c r="V17" s="25" t="n">
        <v>-41.60692</v>
      </c>
    </row>
    <row r="18">
      <c r="A18" s="4" t="inlineStr">
        <is>
          <t>ABAÍRA</t>
        </is>
      </c>
      <c r="B18" s="17" t="inlineStr">
        <is>
          <t>Sem câmera</t>
        </is>
      </c>
      <c r="C18" s="22" t="n">
        <v>105</v>
      </c>
      <c r="D18" s="22" t="n">
        <v>1228</v>
      </c>
      <c r="E18" s="4" t="inlineStr">
        <is>
          <t>PREDIO ESCOLAR MUNICIPAL DE CATOLES DE CIMA</t>
        </is>
      </c>
      <c r="F18" s="4" t="inlineStr">
        <is>
          <t>POVOADO CATOLÉS DE CIMA</t>
        </is>
      </c>
      <c r="G18" s="4" t="inlineStr">
        <is>
          <t>POVOADO CATOLES DE CIMA - ZONA RURAL</t>
        </is>
      </c>
      <c r="H18" s="17" t="inlineStr">
        <is>
          <t>Rural</t>
        </is>
      </c>
      <c r="I18" s="7" t="n">
        <v>1</v>
      </c>
      <c r="J18" s="23" t="n"/>
      <c r="K18" s="17" t="inlineStr">
        <is>
          <t>Sem câmera</t>
        </is>
      </c>
      <c r="L18" s="22" t="n">
        <v>0</v>
      </c>
      <c r="M18" s="17" t="inlineStr">
        <is>
          <t>Sem câmera</t>
        </is>
      </c>
      <c r="N18" s="22" t="n">
        <v>0</v>
      </c>
      <c r="O18" s="17" t="inlineStr">
        <is>
          <t>Sem câmera</t>
        </is>
      </c>
      <c r="P18" s="22" t="n">
        <v>0</v>
      </c>
      <c r="Q18" s="4" t="n"/>
      <c r="R18" s="17" t="n"/>
      <c r="S18" s="17" t="n"/>
      <c r="T18" s="24" t="n"/>
      <c r="U18" s="25" t="n">
        <v>-13.2839583</v>
      </c>
      <c r="V18" s="25" t="n">
        <v>-41.8821033</v>
      </c>
    </row>
    <row r="19">
      <c r="A19" s="4" t="inlineStr">
        <is>
          <t>ABAÍRA</t>
        </is>
      </c>
      <c r="B19" s="17" t="inlineStr">
        <is>
          <t>Sem câmera</t>
        </is>
      </c>
      <c r="C19" s="22" t="n">
        <v>105</v>
      </c>
      <c r="D19" s="22" t="n">
        <v>1236</v>
      </c>
      <c r="E19" s="4" t="inlineStr">
        <is>
          <t>PREDIO ESCOLAR MUNICIPAL DA BARRA DE CATOLES</t>
        </is>
      </c>
      <c r="F19" s="4" t="inlineStr">
        <is>
          <t>POVOADO BARRA DE CATOLÉS</t>
        </is>
      </c>
      <c r="G19" s="4" t="inlineStr">
        <is>
          <t>POVOADO BARRA DE CATOLES - ZONA RURAL</t>
        </is>
      </c>
      <c r="H19" s="17" t="inlineStr">
        <is>
          <t>Rural</t>
        </is>
      </c>
      <c r="I19" s="7" t="n">
        <v>1</v>
      </c>
      <c r="J19" s="23" t="n"/>
      <c r="K19" s="17" t="inlineStr">
        <is>
          <t>Sem câmera</t>
        </is>
      </c>
      <c r="L19" s="22" t="n">
        <v>0</v>
      </c>
      <c r="M19" s="17" t="inlineStr">
        <is>
          <t>Sem câmera</t>
        </is>
      </c>
      <c r="N19" s="22" t="n">
        <v>0</v>
      </c>
      <c r="O19" s="17" t="inlineStr">
        <is>
          <t>Sem câmera</t>
        </is>
      </c>
      <c r="P19" s="22" t="n">
        <v>0</v>
      </c>
      <c r="Q19" s="4" t="n"/>
      <c r="R19" s="17" t="n"/>
      <c r="S19" s="17" t="n"/>
      <c r="T19" s="24" t="n"/>
      <c r="U19" s="25" t="n">
        <v>-13.230335</v>
      </c>
      <c r="V19" s="25" t="n">
        <v>-41.891385</v>
      </c>
    </row>
    <row r="20">
      <c r="A20" s="4" t="inlineStr">
        <is>
          <t>ABAÍRA</t>
        </is>
      </c>
      <c r="B20" s="17" t="inlineStr">
        <is>
          <t>Sem câmera</t>
        </is>
      </c>
      <c r="C20" s="22" t="n">
        <v>105</v>
      </c>
      <c r="D20" s="22" t="n">
        <v>1244</v>
      </c>
      <c r="E20" s="4" t="inlineStr">
        <is>
          <t>PREDIO ESCOLAR MUNICIPAL DO TANQUE</t>
        </is>
      </c>
      <c r="F20" s="4" t="inlineStr">
        <is>
          <t>POVOADO TANQUE</t>
        </is>
      </c>
      <c r="G20" s="4" t="inlineStr">
        <is>
          <t>POVOADO TANQUE - ZONA RURAL</t>
        </is>
      </c>
      <c r="H20" s="17" t="inlineStr">
        <is>
          <t>Rural</t>
        </is>
      </c>
      <c r="I20" s="7" t="n">
        <v>1</v>
      </c>
      <c r="J20" s="23" t="n"/>
      <c r="K20" s="17" t="inlineStr">
        <is>
          <t>Sem câmera</t>
        </is>
      </c>
      <c r="L20" s="22" t="n">
        <v>0</v>
      </c>
      <c r="M20" s="17" t="inlineStr">
        <is>
          <t>Sem câmera</t>
        </is>
      </c>
      <c r="N20" s="22" t="n">
        <v>0</v>
      </c>
      <c r="O20" s="17" t="inlineStr">
        <is>
          <t>Sem câmera</t>
        </is>
      </c>
      <c r="P20" s="22" t="n">
        <v>0</v>
      </c>
      <c r="Q20" s="4" t="n"/>
      <c r="R20" s="17" t="n"/>
      <c r="S20" s="17" t="n"/>
      <c r="T20" s="24" t="n"/>
      <c r="U20" s="25" t="n">
        <v>-13.2311117</v>
      </c>
      <c r="V20" s="25" t="n">
        <v>-41.674845</v>
      </c>
    </row>
    <row r="21">
      <c r="A21" s="4" t="inlineStr">
        <is>
          <t>ABAÍRA</t>
        </is>
      </c>
      <c r="B21" s="17" t="inlineStr">
        <is>
          <t>Sem câmera</t>
        </is>
      </c>
      <c r="C21" s="22" t="n">
        <v>105</v>
      </c>
      <c r="D21" s="22" t="n">
        <v>1252</v>
      </c>
      <c r="E21" s="4" t="inlineStr">
        <is>
          <t>PREDIO ESCOLAR MUNICIPAL DA FAZENDINHA</t>
        </is>
      </c>
      <c r="F21" s="4" t="inlineStr">
        <is>
          <t>POVOADO FAZENDINHA</t>
        </is>
      </c>
      <c r="G21" s="4" t="inlineStr">
        <is>
          <t>POVOADO FAZENDINHA - ZONA RURAL</t>
        </is>
      </c>
      <c r="H21" s="17" t="inlineStr">
        <is>
          <t>Rural</t>
        </is>
      </c>
      <c r="I21" s="7" t="n">
        <v>1</v>
      </c>
      <c r="J21" s="23" t="n"/>
      <c r="K21" s="17" t="inlineStr">
        <is>
          <t>Sem câmera</t>
        </is>
      </c>
      <c r="L21" s="22" t="n">
        <v>0</v>
      </c>
      <c r="M21" s="17" t="inlineStr">
        <is>
          <t>Sem câmera</t>
        </is>
      </c>
      <c r="N21" s="22" t="n">
        <v>0</v>
      </c>
      <c r="O21" s="17" t="inlineStr">
        <is>
          <t>Sem câmera</t>
        </is>
      </c>
      <c r="P21" s="22" t="n">
        <v>0</v>
      </c>
      <c r="Q21" s="4" t="n"/>
      <c r="R21" s="17" t="n"/>
      <c r="S21" s="17" t="n"/>
      <c r="T21" s="24" t="n"/>
      <c r="U21" s="25" t="n">
        <v>-13.282755</v>
      </c>
      <c r="V21" s="25" t="n">
        <v>-41.6354967</v>
      </c>
    </row>
    <row r="22">
      <c r="A22" s="4" t="inlineStr">
        <is>
          <t>ABAÍRA</t>
        </is>
      </c>
      <c r="B22" s="17" t="inlineStr">
        <is>
          <t>Sem câmera</t>
        </is>
      </c>
      <c r="C22" s="22" t="n">
        <v>105</v>
      </c>
      <c r="D22" s="22" t="n">
        <v>1260</v>
      </c>
      <c r="E22" s="4" t="inlineStr">
        <is>
          <t>PREDIO ESCOLAR MUNICIPAL DA LAGOA</t>
        </is>
      </c>
      <c r="F22" s="4" t="inlineStr">
        <is>
          <t>POVOADO LAGOA</t>
        </is>
      </c>
      <c r="G22" s="4" t="inlineStr">
        <is>
          <t>POVOADO LAGOA - ZONA RURAL</t>
        </is>
      </c>
      <c r="H22" s="17" t="inlineStr">
        <is>
          <t>Rural</t>
        </is>
      </c>
      <c r="I22" s="7" t="n">
        <v>1</v>
      </c>
      <c r="J22" s="23" t="n"/>
      <c r="K22" s="17" t="inlineStr">
        <is>
          <t>Não avaliado</t>
        </is>
      </c>
      <c r="L22" s="22" t="n"/>
      <c r="M22" s="17" t="inlineStr">
        <is>
          <t>Não avaliado</t>
        </is>
      </c>
      <c r="N22" s="22" t="n"/>
      <c r="O22" s="17" t="inlineStr">
        <is>
          <t>Não avaliado</t>
        </is>
      </c>
      <c r="P22" s="22" t="n"/>
      <c r="Q22" s="4" t="n"/>
      <c r="R22" s="17" t="n"/>
      <c r="S22" s="17" t="n"/>
      <c r="T22" s="24" t="n"/>
      <c r="U22" s="25" t="n"/>
      <c r="V22" s="25" t="n"/>
    </row>
    <row r="23">
      <c r="A23" s="4" t="inlineStr">
        <is>
          <t>ABAÍRA</t>
        </is>
      </c>
      <c r="B23" s="17" t="inlineStr">
        <is>
          <t>Sem câmera</t>
        </is>
      </c>
      <c r="C23" s="22" t="n">
        <v>105</v>
      </c>
      <c r="D23" s="22" t="n">
        <v>1287</v>
      </c>
      <c r="E23" s="4" t="inlineStr">
        <is>
          <t>PREDIO ESCOLAR MUNICIPAL DO CORREGO</t>
        </is>
      </c>
      <c r="F23" s="4" t="inlineStr">
        <is>
          <t>POVOADO CÓRREGO</t>
        </is>
      </c>
      <c r="G23" s="4" t="inlineStr">
        <is>
          <t>POVOADO CORREGO - ZONA RURAL</t>
        </is>
      </c>
      <c r="H23" s="17" t="inlineStr">
        <is>
          <t>Rural</t>
        </is>
      </c>
      <c r="I23" s="7" t="n">
        <v>1</v>
      </c>
      <c r="J23" s="23" t="n"/>
      <c r="K23" s="17" t="inlineStr">
        <is>
          <t>Sem câmera</t>
        </is>
      </c>
      <c r="L23" s="22" t="n">
        <v>0</v>
      </c>
      <c r="M23" s="17" t="inlineStr">
        <is>
          <t>Sem câmera</t>
        </is>
      </c>
      <c r="N23" s="22" t="n">
        <v>0</v>
      </c>
      <c r="O23" s="17" t="inlineStr">
        <is>
          <t>Sem câmera</t>
        </is>
      </c>
      <c r="P23" s="22" t="n">
        <v>0</v>
      </c>
      <c r="Q23" s="4" t="n"/>
      <c r="R23" s="17" t="n"/>
      <c r="S23" s="17" t="n"/>
      <c r="T23" s="24" t="n"/>
      <c r="U23" s="25" t="n">
        <v>-13.2030918</v>
      </c>
      <c r="V23" s="25" t="n">
        <v>-41.6569469</v>
      </c>
    </row>
    <row r="24">
      <c r="A24" s="4" t="inlineStr">
        <is>
          <t>ABARÉ</t>
        </is>
      </c>
      <c r="B24" s="17" t="inlineStr">
        <is>
          <t>Sem câmera</t>
        </is>
      </c>
      <c r="C24" s="22" t="n">
        <v>158</v>
      </c>
      <c r="D24" s="22" t="n">
        <v>1015</v>
      </c>
      <c r="E24" s="4" t="inlineStr">
        <is>
          <t>GRUPO ESCOLAR ISABEL DA SILVA REZENDE</t>
        </is>
      </c>
      <c r="F24" s="4" t="inlineStr">
        <is>
          <t>DISTRITO IBO</t>
        </is>
      </c>
      <c r="G24" s="4" t="inlineStr">
        <is>
          <t>DISTTRITO DE IBÓ, ZONA RURAL, ABARÉ-BA</t>
        </is>
      </c>
      <c r="H24" s="17" t="inlineStr">
        <is>
          <t>Rural</t>
        </is>
      </c>
      <c r="I24" s="7" t="n">
        <v>4</v>
      </c>
      <c r="J24" s="23" t="n"/>
      <c r="K24" s="17" t="inlineStr">
        <is>
          <t>Sem câmera</t>
        </is>
      </c>
      <c r="L24" s="22" t="n">
        <v>0</v>
      </c>
      <c r="M24" s="17" t="inlineStr">
        <is>
          <t>Sem câmera</t>
        </is>
      </c>
      <c r="N24" s="22" t="n">
        <v>0</v>
      </c>
      <c r="O24" s="17" t="inlineStr">
        <is>
          <t>Sem câmera</t>
        </is>
      </c>
      <c r="P24" s="22" t="n">
        <v>0</v>
      </c>
      <c r="Q24" s="4" t="n"/>
      <c r="R24" s="17" t="n"/>
      <c r="S24" s="17" t="n"/>
      <c r="T24" s="24" t="n"/>
      <c r="U24" s="25" t="n">
        <v>-8.6316767</v>
      </c>
      <c r="V24" s="25" t="n">
        <v>-39.247035</v>
      </c>
    </row>
    <row r="25">
      <c r="A25" s="4" t="inlineStr">
        <is>
          <t>ABARÉ</t>
        </is>
      </c>
      <c r="B25" s="17" t="inlineStr">
        <is>
          <t>Sem câmera</t>
        </is>
      </c>
      <c r="C25" s="22" t="n">
        <v>158</v>
      </c>
      <c r="D25" s="22" t="n">
        <v>1023</v>
      </c>
      <c r="E25" s="4" t="inlineStr">
        <is>
          <t>GRUPO ESCOLAR EDESIO TOLENTINO</t>
        </is>
      </c>
      <c r="F25" s="4" t="inlineStr">
        <is>
          <t>CENTRO</t>
        </is>
      </c>
      <c r="G25" s="4" t="inlineStr">
        <is>
          <t>AV EDESIO TOLENTINO - ZONA URBANA</t>
        </is>
      </c>
      <c r="H25" s="17" t="inlineStr">
        <is>
          <t>Urbana</t>
        </is>
      </c>
      <c r="I25" s="7" t="n">
        <v>6</v>
      </c>
      <c r="J25" s="23" t="n"/>
      <c r="K25" s="17" t="inlineStr">
        <is>
          <t>Sem câmera</t>
        </is>
      </c>
      <c r="L25" s="22" t="n">
        <v>0</v>
      </c>
      <c r="M25" s="17" t="inlineStr">
        <is>
          <t>Sem câmera</t>
        </is>
      </c>
      <c r="N25" s="22" t="n">
        <v>0</v>
      </c>
      <c r="O25" s="17" t="inlineStr">
        <is>
          <t>Sem câmera</t>
        </is>
      </c>
      <c r="P25" s="22" t="n">
        <v>0</v>
      </c>
      <c r="Q25" s="4" t="n"/>
      <c r="R25" s="17" t="n"/>
      <c r="S25" s="17" t="n"/>
      <c r="T25" s="24" t="n"/>
      <c r="U25" s="25" t="n">
        <v>-8.7220312</v>
      </c>
      <c r="V25" s="25" t="n">
        <v>-39.1143147</v>
      </c>
    </row>
    <row r="26">
      <c r="A26" s="4" t="inlineStr">
        <is>
          <t>ABARÉ</t>
        </is>
      </c>
      <c r="B26" s="17" t="inlineStr">
        <is>
          <t>Sem câmera</t>
        </is>
      </c>
      <c r="C26" s="22" t="n">
        <v>158</v>
      </c>
      <c r="D26" s="22" t="n">
        <v>1040</v>
      </c>
      <c r="E26" s="4" t="inlineStr">
        <is>
          <t>ESCOLA MUNICIPAL PROF. WALTER AUGUSTO JONES</t>
        </is>
      </c>
      <c r="F26" s="4" t="inlineStr">
        <is>
          <t>CENTRO</t>
        </is>
      </c>
      <c r="G26" s="4" t="inlineStr">
        <is>
          <t>RUA CONEGO PASCOAL, CENTRO, ABARÉ-BA</t>
        </is>
      </c>
      <c r="H26" s="17" t="inlineStr">
        <is>
          <t>Sem marcação</t>
        </is>
      </c>
      <c r="I26" s="7" t="n">
        <v>8</v>
      </c>
      <c r="J26" s="23" t="n"/>
      <c r="K26" s="17" t="inlineStr">
        <is>
          <t>Sem câmera</t>
        </is>
      </c>
      <c r="L26" s="22" t="n">
        <v>0</v>
      </c>
      <c r="M26" s="17" t="inlineStr">
        <is>
          <t>Sem câmera</t>
        </is>
      </c>
      <c r="N26" s="22" t="n">
        <v>0</v>
      </c>
      <c r="O26" s="17" t="inlineStr">
        <is>
          <t>Sem câmera</t>
        </is>
      </c>
      <c r="P26" s="22" t="n">
        <v>0</v>
      </c>
      <c r="Q26" s="4" t="n"/>
      <c r="R26" s="17" t="n"/>
      <c r="S26" s="17" t="n"/>
      <c r="T26" s="24" t="n"/>
      <c r="U26" s="25" t="n">
        <v>-8.7222168</v>
      </c>
      <c r="V26" s="25" t="n">
        <v>-39.1148992</v>
      </c>
    </row>
    <row r="27">
      <c r="A27" s="4" t="inlineStr">
        <is>
          <t>ABARÉ</t>
        </is>
      </c>
      <c r="B27" s="17" t="inlineStr">
        <is>
          <t>Sem câmera</t>
        </is>
      </c>
      <c r="C27" s="22" t="n">
        <v>158</v>
      </c>
      <c r="D27" s="22" t="n">
        <v>1058</v>
      </c>
      <c r="E27" s="4" t="inlineStr">
        <is>
          <t>COLEGIO ESTADUAL PROFA. JOSEFINA GOMES ARAUJO</t>
        </is>
      </c>
      <c r="F27" s="4" t="inlineStr">
        <is>
          <t>DISTRITO IBO</t>
        </is>
      </c>
      <c r="G27" s="4" t="inlineStr">
        <is>
          <t>DISTRITO IBO - ZONA RURAL</t>
        </is>
      </c>
      <c r="H27" s="17" t="inlineStr">
        <is>
          <t>Rural</t>
        </is>
      </c>
      <c r="I27" s="7" t="n">
        <v>6</v>
      </c>
      <c r="J27" s="23" t="n"/>
      <c r="K27" s="17" t="inlineStr">
        <is>
          <t>Sem câmera</t>
        </is>
      </c>
      <c r="L27" s="22" t="n">
        <v>0</v>
      </c>
      <c r="M27" s="17" t="inlineStr">
        <is>
          <t>Sem câmera</t>
        </is>
      </c>
      <c r="N27" s="22" t="n">
        <v>0</v>
      </c>
      <c r="O27" s="17" t="inlineStr">
        <is>
          <t>Sem câmera</t>
        </is>
      </c>
      <c r="P27" s="22" t="n">
        <v>0</v>
      </c>
      <c r="Q27" s="4" t="n"/>
      <c r="R27" s="17" t="n"/>
      <c r="S27" s="17" t="n"/>
      <c r="T27" s="24" t="n"/>
      <c r="U27" s="25" t="n">
        <v>-8.6295483</v>
      </c>
      <c r="V27" s="25" t="n">
        <v>-39.24761</v>
      </c>
    </row>
    <row r="28">
      <c r="A28" s="4" t="inlineStr">
        <is>
          <t>ABARÉ</t>
        </is>
      </c>
      <c r="B28" s="17" t="inlineStr">
        <is>
          <t>Sem câmera</t>
        </is>
      </c>
      <c r="C28" s="22" t="n">
        <v>158</v>
      </c>
      <c r="D28" s="22" t="n">
        <v>1066</v>
      </c>
      <c r="E28" s="4" t="inlineStr">
        <is>
          <t>GRUPO ESCOLAR JOAO BERNARDES</t>
        </is>
      </c>
      <c r="F28" s="4" t="inlineStr">
        <is>
          <t>DISTRITO IBO</t>
        </is>
      </c>
      <c r="G28" s="4" t="inlineStr">
        <is>
          <t>DISTRITO  IBO - ZONA RURAL</t>
        </is>
      </c>
      <c r="H28" s="17" t="inlineStr">
        <is>
          <t>Rural</t>
        </is>
      </c>
      <c r="I28" s="7" t="n">
        <v>4</v>
      </c>
      <c r="J28" s="23" t="n"/>
      <c r="K28" s="17" t="inlineStr">
        <is>
          <t>Sem câmera</t>
        </is>
      </c>
      <c r="L28" s="22" t="n">
        <v>0</v>
      </c>
      <c r="M28" s="17" t="inlineStr">
        <is>
          <t>Sem câmera</t>
        </is>
      </c>
      <c r="N28" s="22" t="n">
        <v>0</v>
      </c>
      <c r="O28" s="17" t="inlineStr">
        <is>
          <t>Sem câmera</t>
        </is>
      </c>
      <c r="P28" s="22" t="n">
        <v>0</v>
      </c>
      <c r="Q28" s="4" t="n"/>
      <c r="R28" s="17" t="n"/>
      <c r="S28" s="17" t="n"/>
      <c r="T28" s="24" t="n"/>
      <c r="U28" s="25" t="n">
        <v>-8.633575</v>
      </c>
      <c r="V28" s="25" t="n">
        <v>-39.2501595</v>
      </c>
    </row>
    <row r="29">
      <c r="A29" s="4" t="inlineStr">
        <is>
          <t>ABARÉ</t>
        </is>
      </c>
      <c r="B29" s="17" t="inlineStr">
        <is>
          <t>Sem câmera</t>
        </is>
      </c>
      <c r="C29" s="22" t="n">
        <v>158</v>
      </c>
      <c r="D29" s="22" t="n">
        <v>1074</v>
      </c>
      <c r="E29" s="4" t="inlineStr">
        <is>
          <t>ESCOLA MUNICIPAL SANTO ANTONIO DO PAMBÚ</t>
        </is>
      </c>
      <c r="F29" s="4" t="inlineStr">
        <is>
          <t>POVOADO PAMBU</t>
        </is>
      </c>
      <c r="G29" s="4" t="inlineStr">
        <is>
          <t>POVOADO PAMBÚ, ZONA RURAL, ABARÉ-BA</t>
        </is>
      </c>
      <c r="H29" s="17" t="inlineStr">
        <is>
          <t>Rural</t>
        </is>
      </c>
      <c r="I29" s="7" t="n">
        <v>2</v>
      </c>
      <c r="J29" s="23" t="n"/>
      <c r="K29" s="17" t="inlineStr">
        <is>
          <t>Sem câmera</t>
        </is>
      </c>
      <c r="L29" s="22" t="n">
        <v>0</v>
      </c>
      <c r="M29" s="17" t="inlineStr">
        <is>
          <t>Sem câmera</t>
        </is>
      </c>
      <c r="N29" s="22" t="n">
        <v>0</v>
      </c>
      <c r="O29" s="17" t="inlineStr">
        <is>
          <t>Sem câmera</t>
        </is>
      </c>
      <c r="P29" s="22" t="n">
        <v>0</v>
      </c>
      <c r="Q29" s="4" t="n"/>
      <c r="R29" s="17" t="n"/>
      <c r="S29" s="17" t="n"/>
      <c r="T29" s="24" t="n"/>
      <c r="U29" s="25" t="n">
        <v>-8.550571700000001</v>
      </c>
      <c r="V29" s="25" t="n">
        <v>-39.3567667</v>
      </c>
    </row>
    <row r="30">
      <c r="A30" s="4" t="inlineStr">
        <is>
          <t>ABARÉ</t>
        </is>
      </c>
      <c r="B30" s="17" t="inlineStr">
        <is>
          <t>Sem câmera</t>
        </is>
      </c>
      <c r="C30" s="22" t="n">
        <v>158</v>
      </c>
      <c r="D30" s="22" t="n">
        <v>1082</v>
      </c>
      <c r="E30" s="4" t="inlineStr">
        <is>
          <t>GRUPO ESCOLAR JOSINO SOARES</t>
        </is>
      </c>
      <c r="F30" s="4" t="inlineStr">
        <is>
          <t>POVOADO ICOZEIRA</t>
        </is>
      </c>
      <c r="G30" s="4" t="inlineStr">
        <is>
          <t>DISTRITO DE ICOZEIRA, ZONA RURAL, ABARÉ-BA</t>
        </is>
      </c>
      <c r="H30" s="17" t="inlineStr">
        <is>
          <t>Rural</t>
        </is>
      </c>
      <c r="I30" s="7" t="n">
        <v>5</v>
      </c>
      <c r="J30" s="23" t="n"/>
      <c r="K30" s="17" t="inlineStr">
        <is>
          <t>Sem câmera</t>
        </is>
      </c>
      <c r="L30" s="22" t="n">
        <v>0</v>
      </c>
      <c r="M30" s="17" t="inlineStr">
        <is>
          <t>Sem câmera</t>
        </is>
      </c>
      <c r="N30" s="22" t="n">
        <v>0</v>
      </c>
      <c r="O30" s="17" t="inlineStr">
        <is>
          <t>Sem câmera</t>
        </is>
      </c>
      <c r="P30" s="22" t="n">
        <v>0</v>
      </c>
      <c r="Q30" s="4" t="n"/>
      <c r="R30" s="17" t="n"/>
      <c r="S30" s="17" t="n"/>
      <c r="T30" s="24" t="n"/>
      <c r="U30" s="25" t="n">
        <v>-8.940994999999999</v>
      </c>
      <c r="V30" s="25" t="n">
        <v>-39.3269117</v>
      </c>
    </row>
    <row r="31">
      <c r="A31" s="4" t="inlineStr">
        <is>
          <t>ABARÉ</t>
        </is>
      </c>
      <c r="B31" s="17" t="inlineStr">
        <is>
          <t>Sem câmera</t>
        </is>
      </c>
      <c r="C31" s="22" t="n">
        <v>158</v>
      </c>
      <c r="D31" s="22" t="n">
        <v>1112</v>
      </c>
      <c r="E31" s="4" t="inlineStr">
        <is>
          <t>ESCOLA MUNICIPAL JOSÉ DE ANCHIETA AGROVILA 18</t>
        </is>
      </c>
      <c r="F31" s="4" t="inlineStr">
        <is>
          <t>POVOADO PROJETO PEDRA BRANCA AGROVILA 18</t>
        </is>
      </c>
      <c r="G31" s="4" t="inlineStr">
        <is>
          <t>DISTRITO DE PEDRA BRANCA, AGROVILA 18, ZONA RURAL, ABARÉ-BA</t>
        </is>
      </c>
      <c r="H31" s="17" t="inlineStr">
        <is>
          <t>Rural</t>
        </is>
      </c>
      <c r="I31" s="7" t="n">
        <v>4</v>
      </c>
      <c r="J31" s="23" t="n"/>
      <c r="K31" s="17" t="inlineStr">
        <is>
          <t>Sem câmera</t>
        </is>
      </c>
      <c r="L31" s="22" t="n">
        <v>0</v>
      </c>
      <c r="M31" s="17" t="inlineStr">
        <is>
          <t>Sem câmera</t>
        </is>
      </c>
      <c r="N31" s="22" t="n">
        <v>0</v>
      </c>
      <c r="O31" s="17" t="inlineStr">
        <is>
          <t>Sem câmera</t>
        </is>
      </c>
      <c r="P31" s="22" t="n">
        <v>0</v>
      </c>
      <c r="Q31" s="4" t="n"/>
      <c r="R31" s="17" t="n"/>
      <c r="S31" s="17" t="n"/>
      <c r="T31" s="24" t="n"/>
      <c r="U31" s="25" t="n">
        <v>-8.7017767</v>
      </c>
      <c r="V31" s="25" t="n">
        <v>-39.401845</v>
      </c>
    </row>
    <row r="32">
      <c r="A32" s="4" t="inlineStr">
        <is>
          <t>ABARÉ</t>
        </is>
      </c>
      <c r="B32" s="17" t="inlineStr">
        <is>
          <t>Sem câmera</t>
        </is>
      </c>
      <c r="C32" s="22" t="n">
        <v>158</v>
      </c>
      <c r="D32" s="22" t="n">
        <v>1120</v>
      </c>
      <c r="E32" s="4" t="inlineStr">
        <is>
          <t>GRUPO ESCOLAR SÃO FRANCISCO DE ASSIS</t>
        </is>
      </c>
      <c r="F32" s="4" t="inlineStr">
        <is>
          <t>CENTRO</t>
        </is>
      </c>
      <c r="G32" s="4" t="inlineStr">
        <is>
          <t>AVENIDA EDÉSIO TOLENTINO, CENTRO, ABARÉ-BA</t>
        </is>
      </c>
      <c r="H32" s="17" t="inlineStr">
        <is>
          <t>Sem marcação</t>
        </is>
      </c>
      <c r="I32" s="7" t="n">
        <v>4</v>
      </c>
      <c r="J32" s="23" t="n"/>
      <c r="K32" s="17" t="inlineStr">
        <is>
          <t>Sem câmera</t>
        </is>
      </c>
      <c r="L32" s="22" t="n">
        <v>0</v>
      </c>
      <c r="M32" s="17" t="inlineStr">
        <is>
          <t>Sem câmera</t>
        </is>
      </c>
      <c r="N32" s="22" t="n">
        <v>0</v>
      </c>
      <c r="O32" s="17" t="inlineStr">
        <is>
          <t>Sem câmera</t>
        </is>
      </c>
      <c r="P32" s="22" t="n">
        <v>0</v>
      </c>
      <c r="Q32" s="4" t="n"/>
      <c r="R32" s="17" t="n"/>
      <c r="S32" s="17" t="n"/>
      <c r="T32" s="24" t="n"/>
      <c r="U32" s="25" t="n">
        <v>-8.725467500000001</v>
      </c>
      <c r="V32" s="25" t="n">
        <v>-39.1149835</v>
      </c>
    </row>
    <row r="33">
      <c r="A33" s="4" t="inlineStr">
        <is>
          <t>ABARÉ</t>
        </is>
      </c>
      <c r="B33" s="17" t="inlineStr">
        <is>
          <t>Sem câmera</t>
        </is>
      </c>
      <c r="C33" s="22" t="n">
        <v>158</v>
      </c>
      <c r="D33" s="22" t="n">
        <v>1139</v>
      </c>
      <c r="E33" s="4" t="inlineStr">
        <is>
          <t>ESCOLA MUNICIPAL AGROVILANO DEMOCRÁTICO AGROVILA 16</t>
        </is>
      </c>
      <c r="F33" s="4" t="inlineStr">
        <is>
          <t>POVOADO PROJETO PEDRA BRANCA AGROVILA 16</t>
        </is>
      </c>
      <c r="G33" s="4" t="inlineStr">
        <is>
          <t>DISTRITO DE PEDRA BRANCA, AGROVILA 16, ZONA RURAL, ABARÉ-BA</t>
        </is>
      </c>
      <c r="H33" s="17" t="inlineStr">
        <is>
          <t>Rural</t>
        </is>
      </c>
      <c r="I33" s="7" t="n">
        <v>2</v>
      </c>
      <c r="J33" s="23" t="n"/>
      <c r="K33" s="17" t="inlineStr">
        <is>
          <t>Sem câmera</t>
        </is>
      </c>
      <c r="L33" s="22" t="n">
        <v>0</v>
      </c>
      <c r="M33" s="17" t="inlineStr">
        <is>
          <t>Sem câmera</t>
        </is>
      </c>
      <c r="N33" s="22" t="n">
        <v>0</v>
      </c>
      <c r="O33" s="17" t="inlineStr">
        <is>
          <t>Sem câmera</t>
        </is>
      </c>
      <c r="P33" s="22" t="n">
        <v>0</v>
      </c>
      <c r="Q33" s="4" t="n"/>
      <c r="R33" s="17" t="n"/>
      <c r="S33" s="17" t="n"/>
      <c r="T33" s="24" t="n"/>
      <c r="U33" s="25" t="n">
        <v>-8.6904033</v>
      </c>
      <c r="V33" s="25" t="n">
        <v>-39.3991433</v>
      </c>
    </row>
    <row r="34">
      <c r="A34" s="4" t="inlineStr">
        <is>
          <t>ACAJUTIBA</t>
        </is>
      </c>
      <c r="B34" s="17" t="inlineStr">
        <is>
          <t>Sem câmera</t>
        </is>
      </c>
      <c r="C34" s="22" t="n">
        <v>21</v>
      </c>
      <c r="D34" s="22" t="n">
        <v>1015</v>
      </c>
      <c r="E34" s="4" t="inlineStr">
        <is>
          <t>C.M.E.I. DR. GERALDO V. DE SEIXAS PEREIRA -</t>
        </is>
      </c>
      <c r="F34" s="4" t="inlineStr">
        <is>
          <t>CENTRO</t>
        </is>
      </c>
      <c r="G34" s="4" t="inlineStr">
        <is>
          <t>PRAÇA RUI BARBOSA - ZONA URBANA</t>
        </is>
      </c>
      <c r="H34" s="17" t="inlineStr">
        <is>
          <t>Urbana</t>
        </is>
      </c>
      <c r="I34" s="7" t="n">
        <v>6</v>
      </c>
      <c r="J34" s="23" t="n"/>
      <c r="K34" s="17" t="inlineStr">
        <is>
          <t>Sem câmera</t>
        </is>
      </c>
      <c r="L34" s="22" t="n">
        <v>0</v>
      </c>
      <c r="M34" s="17" t="inlineStr">
        <is>
          <t>Sem câmera</t>
        </is>
      </c>
      <c r="N34" s="22" t="n">
        <v>0</v>
      </c>
      <c r="O34" s="17" t="inlineStr">
        <is>
          <t>Sem câmera</t>
        </is>
      </c>
      <c r="P34" s="22" t="n">
        <v>0</v>
      </c>
      <c r="Q34" s="4" t="n"/>
      <c r="R34" s="17" t="n"/>
      <c r="S34" s="17" t="n"/>
      <c r="T34" s="24" t="n"/>
      <c r="U34" s="25" t="n">
        <v>-11.6621763</v>
      </c>
      <c r="V34" s="25" t="n">
        <v>-38.0173167</v>
      </c>
    </row>
    <row r="35">
      <c r="A35" s="4" t="inlineStr">
        <is>
          <t>ACAJUTIBA</t>
        </is>
      </c>
      <c r="B35" s="17" t="inlineStr">
        <is>
          <t>Sem câmera</t>
        </is>
      </c>
      <c r="C35" s="22" t="n">
        <v>21</v>
      </c>
      <c r="D35" s="22" t="n">
        <v>1023</v>
      </c>
      <c r="E35" s="4" t="inlineStr">
        <is>
          <t>COLEGIO MUNICIPAL JOSE RAMOS DE ARAUJO</t>
        </is>
      </c>
      <c r="F35" s="4" t="inlineStr">
        <is>
          <t>CENTRO</t>
        </is>
      </c>
      <c r="G35" s="4" t="inlineStr">
        <is>
          <t>RUA J J SEABRA, S/N - ZONA URBANA</t>
        </is>
      </c>
      <c r="H35" s="17" t="inlineStr">
        <is>
          <t>Urbana</t>
        </is>
      </c>
      <c r="I35" s="7" t="n">
        <v>3</v>
      </c>
      <c r="J35" s="23" t="n"/>
      <c r="K35" s="17" t="inlineStr">
        <is>
          <t>Sem câmera</t>
        </is>
      </c>
      <c r="L35" s="22" t="n">
        <v>0</v>
      </c>
      <c r="M35" s="17" t="inlineStr">
        <is>
          <t>Sem câmera</t>
        </is>
      </c>
      <c r="N35" s="22" t="n">
        <v>0</v>
      </c>
      <c r="O35" s="17" t="inlineStr">
        <is>
          <t>Sem câmera</t>
        </is>
      </c>
      <c r="P35" s="22" t="n">
        <v>0</v>
      </c>
      <c r="Q35" s="4" t="n"/>
      <c r="R35" s="17" t="n"/>
      <c r="S35" s="17" t="n"/>
      <c r="T35" s="24" t="n"/>
      <c r="U35" s="25" t="n">
        <v>-11.6540936</v>
      </c>
      <c r="V35" s="25" t="n">
        <v>-38.0209793</v>
      </c>
    </row>
    <row r="36">
      <c r="A36" s="4" t="inlineStr">
        <is>
          <t>ACAJUTIBA</t>
        </is>
      </c>
      <c r="B36" s="17" t="inlineStr">
        <is>
          <t>Sem câmera</t>
        </is>
      </c>
      <c r="C36" s="22" t="n">
        <v>21</v>
      </c>
      <c r="D36" s="22" t="n">
        <v>1040</v>
      </c>
      <c r="E36" s="4" t="inlineStr">
        <is>
          <t>ESCOLA MUNICIPAL PROFª MARIA ESPERANÇA LOPES DE ANDRADE</t>
        </is>
      </c>
      <c r="F36" s="4" t="inlineStr">
        <is>
          <t>CENTRO</t>
        </is>
      </c>
      <c r="G36" s="4" t="inlineStr">
        <is>
          <t>RUA SEVERINO VIEIRA, S/N - ZONA URBANA</t>
        </is>
      </c>
      <c r="H36" s="17" t="inlineStr">
        <is>
          <t>Urbana</t>
        </is>
      </c>
      <c r="I36" s="7" t="n">
        <v>5</v>
      </c>
      <c r="J36" s="23" t="n"/>
      <c r="K36" s="17" t="inlineStr">
        <is>
          <t>Sem câmera</t>
        </is>
      </c>
      <c r="L36" s="22" t="n">
        <v>0</v>
      </c>
      <c r="M36" s="17" t="inlineStr">
        <is>
          <t>Sem câmera</t>
        </is>
      </c>
      <c r="N36" s="22" t="n">
        <v>0</v>
      </c>
      <c r="O36" s="17" t="inlineStr">
        <is>
          <t>Sem câmera</t>
        </is>
      </c>
      <c r="P36" s="22" t="n">
        <v>0</v>
      </c>
      <c r="Q36" s="4" t="n"/>
      <c r="R36" s="17" t="n"/>
      <c r="S36" s="17" t="n"/>
      <c r="T36" s="24" t="n"/>
      <c r="U36" s="25" t="n">
        <v>-11.6692322</v>
      </c>
      <c r="V36" s="25" t="n">
        <v>-38.0170101</v>
      </c>
    </row>
    <row r="37">
      <c r="A37" s="4" t="inlineStr">
        <is>
          <t>ACAJUTIBA</t>
        </is>
      </c>
      <c r="B37" s="17" t="inlineStr">
        <is>
          <t>Sem câmera</t>
        </is>
      </c>
      <c r="C37" s="22" t="n">
        <v>21</v>
      </c>
      <c r="D37" s="22" t="n">
        <v>1066</v>
      </c>
      <c r="E37" s="4" t="inlineStr">
        <is>
          <t>CASA DA CULTURA FRANCISCO CARDOSO DOS SANTOS</t>
        </is>
      </c>
      <c r="F37" s="4" t="inlineStr">
        <is>
          <t>CENTRO</t>
        </is>
      </c>
      <c r="G37" s="4" t="inlineStr">
        <is>
          <t>RUA SOUZA BRITO - ZONA URBANA</t>
        </is>
      </c>
      <c r="H37" s="17" t="inlineStr">
        <is>
          <t>Urbana</t>
        </is>
      </c>
      <c r="I37" s="7" t="n">
        <v>3</v>
      </c>
      <c r="J37" s="23" t="n"/>
      <c r="K37" s="17" t="inlineStr">
        <is>
          <t>Sem câmera</t>
        </is>
      </c>
      <c r="L37" s="22" t="n">
        <v>0</v>
      </c>
      <c r="M37" s="17" t="inlineStr">
        <is>
          <t>Sem câmera</t>
        </is>
      </c>
      <c r="N37" s="22" t="n">
        <v>0</v>
      </c>
      <c r="O37" s="17" t="inlineStr">
        <is>
          <t>Sem câmera</t>
        </is>
      </c>
      <c r="P37" s="22" t="n">
        <v>0</v>
      </c>
      <c r="Q37" s="4" t="n"/>
      <c r="R37" s="17" t="n"/>
      <c r="S37" s="17" t="n"/>
      <c r="T37" s="24" t="n"/>
      <c r="U37" s="25" t="n">
        <v>-11.6604434</v>
      </c>
      <c r="V37" s="25" t="n">
        <v>-38.028261</v>
      </c>
    </row>
    <row r="38">
      <c r="A38" s="4" t="inlineStr">
        <is>
          <t>ACAJUTIBA</t>
        </is>
      </c>
      <c r="B38" s="17" t="inlineStr">
        <is>
          <t>Sem câmera</t>
        </is>
      </c>
      <c r="C38" s="22" t="n">
        <v>21</v>
      </c>
      <c r="D38" s="22" t="n">
        <v>1074</v>
      </c>
      <c r="E38" s="4" t="inlineStr">
        <is>
          <t>ESCOLA MUNICIPAL PROFª Mª DE LOURDES DE OLIVEIRA VASCONCELOS - TIJUCO</t>
        </is>
      </c>
      <c r="F38" s="4" t="inlineStr">
        <is>
          <t>CENTRO</t>
        </is>
      </c>
      <c r="G38" s="4" t="inlineStr">
        <is>
          <t>RUA DO TIJUCO - ZONA URBANA</t>
        </is>
      </c>
      <c r="H38" s="17" t="inlineStr">
        <is>
          <t>Urbana</t>
        </is>
      </c>
      <c r="I38" s="7" t="n">
        <v>2</v>
      </c>
      <c r="J38" s="23" t="n"/>
      <c r="K38" s="17" t="inlineStr">
        <is>
          <t>Sem câmera</t>
        </is>
      </c>
      <c r="L38" s="22" t="n">
        <v>0</v>
      </c>
      <c r="M38" s="17" t="inlineStr">
        <is>
          <t>Sem câmera</t>
        </is>
      </c>
      <c r="N38" s="22" t="n">
        <v>0</v>
      </c>
      <c r="O38" s="17" t="inlineStr">
        <is>
          <t>Sem câmera</t>
        </is>
      </c>
      <c r="P38" s="22" t="n">
        <v>0</v>
      </c>
      <c r="Q38" s="4" t="n"/>
      <c r="R38" s="17" t="n"/>
      <c r="S38" s="17" t="n"/>
      <c r="T38" s="24" t="n"/>
      <c r="U38" s="25" t="n">
        <v>-11.6718656</v>
      </c>
      <c r="V38" s="25" t="n">
        <v>-38.0229525</v>
      </c>
    </row>
    <row r="39">
      <c r="A39" s="4" t="inlineStr">
        <is>
          <t>ACAJUTIBA</t>
        </is>
      </c>
      <c r="B39" s="17" t="inlineStr">
        <is>
          <t>Sem câmera</t>
        </is>
      </c>
      <c r="C39" s="22" t="n">
        <v>21</v>
      </c>
      <c r="D39" s="22" t="n">
        <v>1082</v>
      </c>
      <c r="E39" s="4" t="inlineStr">
        <is>
          <t>COLÉGIO MUNICIPAL ANTONIO CARLOS MAGALHAES</t>
        </is>
      </c>
      <c r="F39" s="4" t="inlineStr">
        <is>
          <t>CENTRO</t>
        </is>
      </c>
      <c r="G39" s="4" t="inlineStr">
        <is>
          <t>RUA SATURNINO DE MENEZES  - ZONA URBANA</t>
        </is>
      </c>
      <c r="H39" s="17" t="inlineStr">
        <is>
          <t>Urbana</t>
        </is>
      </c>
      <c r="I39" s="7" t="n">
        <v>5</v>
      </c>
      <c r="J39" s="23" t="n"/>
      <c r="K39" s="17" t="inlineStr">
        <is>
          <t>Sem câmera</t>
        </is>
      </c>
      <c r="L39" s="22" t="n">
        <v>0</v>
      </c>
      <c r="M39" s="17" t="inlineStr">
        <is>
          <t>Sem câmera</t>
        </is>
      </c>
      <c r="N39" s="22" t="n">
        <v>0</v>
      </c>
      <c r="O39" s="17" t="inlineStr">
        <is>
          <t>Sem câmera</t>
        </is>
      </c>
      <c r="P39" s="22" t="n">
        <v>0</v>
      </c>
      <c r="Q39" s="4" t="n"/>
      <c r="R39" s="17" t="n"/>
      <c r="S39" s="17" t="n"/>
      <c r="T39" s="24" t="n"/>
      <c r="U39" s="25" t="n">
        <v>-11.6756479</v>
      </c>
      <c r="V39" s="25" t="n">
        <v>-38.0165672</v>
      </c>
    </row>
    <row r="40">
      <c r="A40" s="4" t="inlineStr">
        <is>
          <t>ACAJUTIBA</t>
        </is>
      </c>
      <c r="B40" s="17" t="inlineStr">
        <is>
          <t>Sem câmera</t>
        </is>
      </c>
      <c r="C40" s="22" t="n">
        <v>21</v>
      </c>
      <c r="D40" s="22" t="n">
        <v>1090</v>
      </c>
      <c r="E40" s="4" t="inlineStr">
        <is>
          <t>ESCOLA MUNICIPAL DE TEMPO INTEGRAL PROFª. RAIMUNDA CORREIA DOS SANTOS</t>
        </is>
      </c>
      <c r="F40" s="4" t="inlineStr">
        <is>
          <t>CENTRO</t>
        </is>
      </c>
      <c r="G40" s="4" t="inlineStr">
        <is>
          <t>TRAVESSA JOÃO MACHADO, 23 - CENTRO</t>
        </is>
      </c>
      <c r="H40" s="17" t="inlineStr">
        <is>
          <t>Sem marcação</t>
        </is>
      </c>
      <c r="I40" s="7" t="n">
        <v>2</v>
      </c>
      <c r="J40" s="23" t="n"/>
      <c r="K40" s="17" t="inlineStr">
        <is>
          <t>Sem câmera</t>
        </is>
      </c>
      <c r="L40" s="22" t="n">
        <v>0</v>
      </c>
      <c r="M40" s="17" t="inlineStr">
        <is>
          <t>Sem câmera</t>
        </is>
      </c>
      <c r="N40" s="22" t="n">
        <v>0</v>
      </c>
      <c r="O40" s="17" t="inlineStr">
        <is>
          <t>Sem câmera</t>
        </is>
      </c>
      <c r="P40" s="22" t="n">
        <v>0</v>
      </c>
      <c r="Q40" s="4" t="n"/>
      <c r="R40" s="17" t="n"/>
      <c r="S40" s="17" t="n"/>
      <c r="T40" s="24" t="n"/>
      <c r="U40" s="25" t="n">
        <v>-11.6583038</v>
      </c>
      <c r="V40" s="25" t="n">
        <v>-38.0156219</v>
      </c>
    </row>
    <row r="41">
      <c r="A41" s="4" t="inlineStr">
        <is>
          <t>ACAJUTIBA</t>
        </is>
      </c>
      <c r="B41" s="17" t="inlineStr">
        <is>
          <t>Sem câmera</t>
        </is>
      </c>
      <c r="C41" s="22" t="n">
        <v>21</v>
      </c>
      <c r="D41" s="22" t="n">
        <v>1104</v>
      </c>
      <c r="E41" s="4" t="inlineStr">
        <is>
          <t>CRECHE MUNICIPAL DE TEMPO INTEGRAL PROFª MATILDE LOURENÇO - CANATUBIÁ</t>
        </is>
      </c>
      <c r="F41" s="4" t="inlineStr">
        <is>
          <t>POVOADO CANATUBIA</t>
        </is>
      </c>
      <c r="G41" s="4" t="inlineStr">
        <is>
          <t>POVOADO CANATUBIÁ - ZONA RURAL</t>
        </is>
      </c>
      <c r="H41" s="17" t="inlineStr">
        <is>
          <t>Rural</t>
        </is>
      </c>
      <c r="I41" s="7" t="n">
        <v>2</v>
      </c>
      <c r="J41" s="23" t="n"/>
      <c r="K41" s="17" t="inlineStr">
        <is>
          <t>Sem câmera</t>
        </is>
      </c>
      <c r="L41" s="22" t="n">
        <v>0</v>
      </c>
      <c r="M41" s="17" t="inlineStr">
        <is>
          <t>Sem câmera</t>
        </is>
      </c>
      <c r="N41" s="22" t="n">
        <v>0</v>
      </c>
      <c r="O41" s="17" t="inlineStr">
        <is>
          <t>Sem câmera</t>
        </is>
      </c>
      <c r="P41" s="22" t="n">
        <v>0</v>
      </c>
      <c r="Q41" s="4" t="n"/>
      <c r="R41" s="17" t="n"/>
      <c r="S41" s="17" t="n"/>
      <c r="T41" s="24" t="n"/>
      <c r="U41" s="25" t="n">
        <v>-11.7041056</v>
      </c>
      <c r="V41" s="25" t="n">
        <v>-38.0149029</v>
      </c>
    </row>
    <row r="42">
      <c r="A42" s="4" t="inlineStr">
        <is>
          <t>ACAJUTIBA</t>
        </is>
      </c>
      <c r="B42" s="17" t="inlineStr">
        <is>
          <t>Sem câmera</t>
        </is>
      </c>
      <c r="C42" s="22" t="n">
        <v>21</v>
      </c>
      <c r="D42" s="22" t="n">
        <v>1112</v>
      </c>
      <c r="E42" s="4" t="inlineStr">
        <is>
          <t>ESCOLA MUNICIPAL DE TEMPO INTEGRAL JOÃO ALVES DOS SANTOS - MARAMBAIA</t>
        </is>
      </c>
      <c r="F42" s="4" t="inlineStr">
        <is>
          <t>POVOADO MARAMBAIA</t>
        </is>
      </c>
      <c r="G42" s="4" t="inlineStr">
        <is>
          <t>POVOADO MARAMBAIA - ZONA RURAL</t>
        </is>
      </c>
      <c r="H42" s="17" t="inlineStr">
        <is>
          <t>Rural</t>
        </is>
      </c>
      <c r="I42" s="7" t="n">
        <v>4</v>
      </c>
      <c r="J42" s="23" t="n"/>
      <c r="K42" s="17" t="inlineStr">
        <is>
          <t>Sem câmera</t>
        </is>
      </c>
      <c r="L42" s="22" t="n">
        <v>0</v>
      </c>
      <c r="M42" s="17" t="inlineStr">
        <is>
          <t>Sem câmera</t>
        </is>
      </c>
      <c r="N42" s="22" t="n">
        <v>0</v>
      </c>
      <c r="O42" s="17" t="inlineStr">
        <is>
          <t>Sem câmera</t>
        </is>
      </c>
      <c r="P42" s="22" t="n">
        <v>0</v>
      </c>
      <c r="Q42" s="4" t="n"/>
      <c r="R42" s="17" t="n"/>
      <c r="S42" s="17" t="n"/>
      <c r="T42" s="24" t="n"/>
      <c r="U42" s="25" t="n">
        <v>-11.6610783</v>
      </c>
      <c r="V42" s="25" t="n">
        <v>-38.050315</v>
      </c>
    </row>
    <row r="43">
      <c r="A43" s="4" t="inlineStr">
        <is>
          <t>ACAJUTIBA</t>
        </is>
      </c>
      <c r="B43" s="17" t="inlineStr">
        <is>
          <t>Sem câmera</t>
        </is>
      </c>
      <c r="C43" s="22" t="n">
        <v>21</v>
      </c>
      <c r="D43" s="22" t="n">
        <v>1120</v>
      </c>
      <c r="E43" s="4" t="inlineStr">
        <is>
          <t>ESCOLA MUNICIPAL VALERIANO GOMES DE CARVALHO - SACO DO ROCHA</t>
        </is>
      </c>
      <c r="F43" s="4" t="inlineStr">
        <is>
          <t>POVOADO SACO DO ROCHA</t>
        </is>
      </c>
      <c r="G43" s="4" t="inlineStr">
        <is>
          <t>POVOADO SACO DO ROCHA - ZONA RURAL</t>
        </is>
      </c>
      <c r="H43" s="17" t="inlineStr">
        <is>
          <t>Rural</t>
        </is>
      </c>
      <c r="I43" s="7" t="n">
        <v>2</v>
      </c>
      <c r="J43" s="23" t="n"/>
      <c r="K43" s="17" t="inlineStr">
        <is>
          <t>Sem câmera</t>
        </is>
      </c>
      <c r="L43" s="22" t="n">
        <v>0</v>
      </c>
      <c r="M43" s="17" t="inlineStr">
        <is>
          <t>Sem câmera</t>
        </is>
      </c>
      <c r="N43" s="22" t="n">
        <v>0</v>
      </c>
      <c r="O43" s="17" t="inlineStr">
        <is>
          <t>Sem câmera</t>
        </is>
      </c>
      <c r="P43" s="22" t="n">
        <v>0</v>
      </c>
      <c r="Q43" s="4" t="n"/>
      <c r="R43" s="17" t="n"/>
      <c r="S43" s="17" t="n"/>
      <c r="T43" s="24" t="n"/>
      <c r="U43" s="25" t="n">
        <v>-11.6777094</v>
      </c>
      <c r="V43" s="25" t="n">
        <v>-38.0011927</v>
      </c>
    </row>
    <row r="44">
      <c r="A44" s="4" t="inlineStr">
        <is>
          <t>ACAJUTIBA</t>
        </is>
      </c>
      <c r="B44" s="17" t="inlineStr">
        <is>
          <t>Sem câmera</t>
        </is>
      </c>
      <c r="C44" s="22" t="n">
        <v>21</v>
      </c>
      <c r="D44" s="22" t="n">
        <v>1147</v>
      </c>
      <c r="E44" s="4" t="inlineStr">
        <is>
          <t>ESCOLA MUNICIPAL PROFª Mª DA GLÓRIA O. DO AMOR - BEDO</t>
        </is>
      </c>
      <c r="F44" s="4" t="inlineStr">
        <is>
          <t>POVOADO RETIRO</t>
        </is>
      </c>
      <c r="G44" s="4" t="inlineStr">
        <is>
          <t>RUA BEDO FERREIRA BRITO, S/N - ZONA RURAL</t>
        </is>
      </c>
      <c r="H44" s="17" t="inlineStr">
        <is>
          <t>Rural</t>
        </is>
      </c>
      <c r="I44" s="7" t="n">
        <v>2</v>
      </c>
      <c r="J44" s="23" t="n"/>
      <c r="K44" s="17" t="inlineStr">
        <is>
          <t>Sem câmera</t>
        </is>
      </c>
      <c r="L44" s="22" t="n">
        <v>0</v>
      </c>
      <c r="M44" s="17" t="inlineStr">
        <is>
          <t>Sem câmera</t>
        </is>
      </c>
      <c r="N44" s="22" t="n">
        <v>0</v>
      </c>
      <c r="O44" s="17" t="inlineStr">
        <is>
          <t>Sem câmera</t>
        </is>
      </c>
      <c r="P44" s="22" t="n">
        <v>0</v>
      </c>
      <c r="Q44" s="4" t="n"/>
      <c r="R44" s="17" t="n"/>
      <c r="S44" s="17" t="n"/>
      <c r="T44" s="24" t="n"/>
      <c r="U44" s="25" t="n">
        <v>-11.6584692</v>
      </c>
      <c r="V44" s="25" t="n">
        <v>-37.9948448</v>
      </c>
    </row>
    <row r="45">
      <c r="A45" s="4" t="inlineStr">
        <is>
          <t>ACAJUTIBA</t>
        </is>
      </c>
      <c r="B45" s="17" t="inlineStr">
        <is>
          <t>Sem câmera</t>
        </is>
      </c>
      <c r="C45" s="22" t="n">
        <v>21</v>
      </c>
      <c r="D45" s="22" t="n">
        <v>1155</v>
      </c>
      <c r="E45" s="4" t="inlineStr">
        <is>
          <t>COLÉGIO ESTADUAL ANTÔNIO DA COSTA BRITO</t>
        </is>
      </c>
      <c r="F45" s="4" t="inlineStr">
        <is>
          <t>CENTRO</t>
        </is>
      </c>
      <c r="G45" s="4" t="inlineStr">
        <is>
          <t>RUA JOÃO MACHADO, S/N - ZONA URBANA</t>
        </is>
      </c>
      <c r="H45" s="17" t="inlineStr">
        <is>
          <t>Urbana</t>
        </is>
      </c>
      <c r="I45" s="7" t="n">
        <v>6</v>
      </c>
      <c r="J45" s="23" t="n"/>
      <c r="K45" s="17" t="inlineStr">
        <is>
          <t>Sem câmera</t>
        </is>
      </c>
      <c r="L45" s="22" t="n">
        <v>0</v>
      </c>
      <c r="M45" s="17" t="inlineStr">
        <is>
          <t>Sem câmera</t>
        </is>
      </c>
      <c r="N45" s="22" t="n">
        <v>0</v>
      </c>
      <c r="O45" s="17" t="inlineStr">
        <is>
          <t>Sem câmera</t>
        </is>
      </c>
      <c r="P45" s="22" t="n">
        <v>0</v>
      </c>
      <c r="Q45" s="4" t="n"/>
      <c r="R45" s="17" t="n"/>
      <c r="S45" s="17" t="n"/>
      <c r="T45" s="24" t="n"/>
      <c r="U45" s="25" t="n">
        <v>-11.6574416</v>
      </c>
      <c r="V45" s="25" t="n">
        <v>-38.0181081</v>
      </c>
    </row>
    <row r="46">
      <c r="A46" s="4" t="inlineStr">
        <is>
          <t>ADUSTINA</t>
        </is>
      </c>
      <c r="B46" s="17" t="inlineStr">
        <is>
          <t>Sem câmera</t>
        </is>
      </c>
      <c r="C46" s="22" t="n">
        <v>52</v>
      </c>
      <c r="D46" s="22" t="n">
        <v>1015</v>
      </c>
      <c r="E46" s="4" t="inlineStr">
        <is>
          <t>COLÉGIO MARIA DA ANUNCIAÇÃO</t>
        </is>
      </c>
      <c r="F46" s="4" t="inlineStr">
        <is>
          <t>CENTRO</t>
        </is>
      </c>
      <c r="G46" s="4" t="inlineStr">
        <is>
          <t>RUA JOÃO HILÁRIO DE OLIVEIRA - ZONA URBANA</t>
        </is>
      </c>
      <c r="H46" s="17" t="inlineStr">
        <is>
          <t>Urbana</t>
        </is>
      </c>
      <c r="I46" s="7" t="n">
        <v>11</v>
      </c>
      <c r="J46" s="23" t="n"/>
      <c r="K46" s="17" t="inlineStr">
        <is>
          <t>Sem câmera</t>
        </is>
      </c>
      <c r="L46" s="22" t="n">
        <v>0</v>
      </c>
      <c r="M46" s="17" t="inlineStr">
        <is>
          <t>Sem câmera</t>
        </is>
      </c>
      <c r="N46" s="22" t="n">
        <v>0</v>
      </c>
      <c r="O46" s="17" t="inlineStr">
        <is>
          <t>Sem câmera</t>
        </is>
      </c>
      <c r="P46" s="22" t="n">
        <v>0</v>
      </c>
      <c r="Q46" s="4" t="n"/>
      <c r="R46" s="17" t="n"/>
      <c r="S46" s="17" t="n"/>
      <c r="T46" s="24" t="n"/>
      <c r="U46" s="25" t="n">
        <v>-10.5349304</v>
      </c>
      <c r="V46" s="25" t="n">
        <v>-38.1178136</v>
      </c>
    </row>
    <row r="47">
      <c r="A47" s="4" t="inlineStr">
        <is>
          <t>ADUSTINA</t>
        </is>
      </c>
      <c r="B47" s="17" t="inlineStr">
        <is>
          <t>Sem câmera</t>
        </is>
      </c>
      <c r="C47" s="22" t="n">
        <v>52</v>
      </c>
      <c r="D47" s="22" t="n">
        <v>1023</v>
      </c>
      <c r="E47" s="4" t="inlineStr">
        <is>
          <t>ESCOLA ESTADUAL CASTRO ALVES</t>
        </is>
      </c>
      <c r="F47" s="4" t="inlineStr">
        <is>
          <t>CENTRO</t>
        </is>
      </c>
      <c r="G47" s="4" t="inlineStr">
        <is>
          <t>RUA JOSÉ JESSE RIBEIRO, S/N - ZONA URBANA</t>
        </is>
      </c>
      <c r="H47" s="17" t="inlineStr">
        <is>
          <t>Urbana</t>
        </is>
      </c>
      <c r="I47" s="7" t="n">
        <v>8</v>
      </c>
      <c r="J47" s="23" t="n"/>
      <c r="K47" s="17" t="inlineStr">
        <is>
          <t>Sem câmera</t>
        </is>
      </c>
      <c r="L47" s="22" t="n">
        <v>0</v>
      </c>
      <c r="M47" s="17" t="inlineStr">
        <is>
          <t>Sem câmera</t>
        </is>
      </c>
      <c r="N47" s="22" t="n">
        <v>0</v>
      </c>
      <c r="O47" s="17" t="inlineStr">
        <is>
          <t>Sem câmera</t>
        </is>
      </c>
      <c r="P47" s="22" t="n">
        <v>0</v>
      </c>
      <c r="Q47" s="4" t="n"/>
      <c r="R47" s="17" t="n"/>
      <c r="S47" s="17" t="n"/>
      <c r="T47" s="24" t="n"/>
      <c r="U47" s="25" t="n">
        <v>-10.5397847</v>
      </c>
      <c r="V47" s="25" t="n">
        <v>-38.1124016</v>
      </c>
    </row>
    <row r="48">
      <c r="A48" s="4" t="inlineStr">
        <is>
          <t>ADUSTINA</t>
        </is>
      </c>
      <c r="B48" s="17" t="inlineStr">
        <is>
          <t>Sem câmera</t>
        </is>
      </c>
      <c r="C48" s="22" t="n">
        <v>52</v>
      </c>
      <c r="D48" s="22" t="n">
        <v>1031</v>
      </c>
      <c r="E48" s="4" t="inlineStr">
        <is>
          <t>GINÁSIO MUNICIPAL DE ADUSTINA</t>
        </is>
      </c>
      <c r="F48" s="4" t="inlineStr">
        <is>
          <t>CENTRO</t>
        </is>
      </c>
      <c r="G48" s="4" t="inlineStr">
        <is>
          <t>RUA ANTÔNIO MIGUEL DE MENEZES - ZONA URBANA</t>
        </is>
      </c>
      <c r="H48" s="17" t="inlineStr">
        <is>
          <t>Urbana</t>
        </is>
      </c>
      <c r="I48" s="7" t="n">
        <v>13</v>
      </c>
      <c r="J48" s="23" t="n"/>
      <c r="K48" s="17" t="inlineStr">
        <is>
          <t>Sem câmera</t>
        </is>
      </c>
      <c r="L48" s="22" t="n">
        <v>0</v>
      </c>
      <c r="M48" s="17" t="inlineStr">
        <is>
          <t>Sem câmera</t>
        </is>
      </c>
      <c r="N48" s="22" t="n">
        <v>0</v>
      </c>
      <c r="O48" s="17" t="inlineStr">
        <is>
          <t>Sem câmera</t>
        </is>
      </c>
      <c r="P48" s="22" t="n">
        <v>0</v>
      </c>
      <c r="Q48" s="4" t="n"/>
      <c r="R48" s="17" t="n"/>
      <c r="S48" s="17" t="n"/>
      <c r="T48" s="24" t="n"/>
      <c r="U48" s="25" t="n">
        <v>-10.5351912</v>
      </c>
      <c r="V48" s="25" t="n">
        <v>-38.1151404</v>
      </c>
    </row>
    <row r="49">
      <c r="A49" s="4" t="inlineStr">
        <is>
          <t>ADUSTINA</t>
        </is>
      </c>
      <c r="B49" s="17" t="inlineStr">
        <is>
          <t>Sem câmera</t>
        </is>
      </c>
      <c r="C49" s="22" t="n">
        <v>52</v>
      </c>
      <c r="D49" s="22" t="n">
        <v>1201</v>
      </c>
      <c r="E49" s="4" t="inlineStr">
        <is>
          <t>ESCOLA MUNICIPAL PRESIDENTE ITAMAR FRANCO</t>
        </is>
      </c>
      <c r="F49" s="4" t="inlineStr">
        <is>
          <t>CENTRO</t>
        </is>
      </c>
      <c r="G49" s="4" t="inlineStr">
        <is>
          <t>AV JOSÉ JOAQUIM DE SANTANA, S/N - ZONA URBANA</t>
        </is>
      </c>
      <c r="H49" s="17" t="inlineStr">
        <is>
          <t>Urbana</t>
        </is>
      </c>
      <c r="I49" s="7" t="n">
        <v>2</v>
      </c>
      <c r="J49" s="23" t="n"/>
      <c r="K49" s="17" t="inlineStr">
        <is>
          <t>Sem câmera</t>
        </is>
      </c>
      <c r="L49" s="22" t="n">
        <v>0</v>
      </c>
      <c r="M49" s="17" t="inlineStr">
        <is>
          <t>Sem câmera</t>
        </is>
      </c>
      <c r="N49" s="22" t="n">
        <v>0</v>
      </c>
      <c r="O49" s="17" t="inlineStr">
        <is>
          <t>Sem câmera</t>
        </is>
      </c>
      <c r="P49" s="22" t="n">
        <v>0</v>
      </c>
      <c r="Q49" s="4" t="n"/>
      <c r="R49" s="17" t="n"/>
      <c r="S49" s="17" t="n"/>
      <c r="T49" s="24" t="n"/>
      <c r="U49" s="25" t="n">
        <v>-10.5393758</v>
      </c>
      <c r="V49" s="25" t="n">
        <v>-38.1152577</v>
      </c>
    </row>
    <row r="50">
      <c r="A50" s="4" t="inlineStr">
        <is>
          <t>ADUSTINA</t>
        </is>
      </c>
      <c r="B50" s="17" t="inlineStr">
        <is>
          <t>Sem câmera</t>
        </is>
      </c>
      <c r="C50" s="22" t="n">
        <v>52</v>
      </c>
      <c r="D50" s="22" t="n">
        <v>1210</v>
      </c>
      <c r="E50" s="4" t="inlineStr">
        <is>
          <t>COLÉGIO NOSSA SENHORA DA CONCEIÇÃO</t>
        </is>
      </c>
      <c r="F50" s="4" t="inlineStr">
        <is>
          <t>POVOADO SITIO DA CONCEICAO</t>
        </is>
      </c>
      <c r="G50" s="4" t="inlineStr">
        <is>
          <t>POVOADO SÍTIO DA CONCEIÇÃO - ZONA RURAL</t>
        </is>
      </c>
      <c r="H50" s="17" t="inlineStr">
        <is>
          <t>Rural</t>
        </is>
      </c>
      <c r="I50" s="7" t="n">
        <v>6</v>
      </c>
      <c r="J50" s="23" t="n"/>
      <c r="K50" s="17" t="inlineStr">
        <is>
          <t>Sem câmera</t>
        </is>
      </c>
      <c r="L50" s="22" t="n">
        <v>0</v>
      </c>
      <c r="M50" s="17" t="inlineStr">
        <is>
          <t>Sem câmera</t>
        </is>
      </c>
      <c r="N50" s="22" t="n">
        <v>0</v>
      </c>
      <c r="O50" s="17" t="inlineStr">
        <is>
          <t>Sem câmera</t>
        </is>
      </c>
      <c r="P50" s="22" t="n">
        <v>0</v>
      </c>
      <c r="Q50" s="4" t="n"/>
      <c r="R50" s="17" t="n"/>
      <c r="S50" s="17" t="n"/>
      <c r="T50" s="24" t="n"/>
      <c r="U50" s="25" t="n">
        <v>-10.6469686</v>
      </c>
      <c r="V50" s="25" t="n">
        <v>-38.0334395</v>
      </c>
    </row>
    <row r="51">
      <c r="A51" s="4" t="inlineStr">
        <is>
          <t>ADUSTINA</t>
        </is>
      </c>
      <c r="B51" s="17" t="inlineStr">
        <is>
          <t>Sem câmera</t>
        </is>
      </c>
      <c r="C51" s="22" t="n">
        <v>52</v>
      </c>
      <c r="D51" s="22" t="n">
        <v>1260</v>
      </c>
      <c r="E51" s="4" t="inlineStr">
        <is>
          <t>ESCOLA MUNICIPAL JUREMA</t>
        </is>
      </c>
      <c r="F51" s="4" t="inlineStr">
        <is>
          <t>POVOADO JUREMA</t>
        </is>
      </c>
      <c r="G51" s="4" t="inlineStr">
        <is>
          <t>POVOADO JUREMA - ZONA RURAL</t>
        </is>
      </c>
      <c r="H51" s="17" t="inlineStr">
        <is>
          <t>Rural</t>
        </is>
      </c>
      <c r="I51" s="7" t="n">
        <v>2</v>
      </c>
      <c r="J51" s="23" t="n"/>
      <c r="K51" s="17" t="inlineStr">
        <is>
          <t>Sem câmera</t>
        </is>
      </c>
      <c r="L51" s="22" t="n">
        <v>0</v>
      </c>
      <c r="M51" s="17" t="inlineStr">
        <is>
          <t>Sem câmera</t>
        </is>
      </c>
      <c r="N51" s="22" t="n">
        <v>0</v>
      </c>
      <c r="O51" s="17" t="inlineStr">
        <is>
          <t>Sem câmera</t>
        </is>
      </c>
      <c r="P51" s="22" t="n">
        <v>0</v>
      </c>
      <c r="Q51" s="4" t="n"/>
      <c r="R51" s="17" t="n"/>
      <c r="S51" s="17" t="n"/>
      <c r="T51" s="24" t="n"/>
      <c r="U51" s="25" t="n">
        <v>-10.6538074</v>
      </c>
      <c r="V51" s="25" t="n">
        <v>-38.1367541</v>
      </c>
    </row>
    <row r="52">
      <c r="A52" s="4" t="inlineStr">
        <is>
          <t>ADUSTINA</t>
        </is>
      </c>
      <c r="B52" s="17" t="inlineStr">
        <is>
          <t>Sem câmera</t>
        </is>
      </c>
      <c r="C52" s="22" t="n">
        <v>52</v>
      </c>
      <c r="D52" s="22" t="n">
        <v>1279</v>
      </c>
      <c r="E52" s="4" t="inlineStr">
        <is>
          <t>ESCOLA MUNICIPAL PROF. JOSEFA SANTANA DIAS</t>
        </is>
      </c>
      <c r="F52" s="4" t="inlineStr">
        <is>
          <t>POVOADO PAUS PRETOS</t>
        </is>
      </c>
      <c r="G52" s="4" t="inlineStr">
        <is>
          <t>POVOADO PAUS PRETOS - ZONA RURAL</t>
        </is>
      </c>
      <c r="H52" s="17" t="inlineStr">
        <is>
          <t>Rural</t>
        </is>
      </c>
      <c r="I52" s="7" t="n">
        <v>1</v>
      </c>
      <c r="J52" s="23" t="n"/>
      <c r="K52" s="17" t="inlineStr">
        <is>
          <t>Sem câmera</t>
        </is>
      </c>
      <c r="L52" s="22" t="n">
        <v>0</v>
      </c>
      <c r="M52" s="17" t="inlineStr">
        <is>
          <t>Sem câmera</t>
        </is>
      </c>
      <c r="N52" s="22" t="n">
        <v>0</v>
      </c>
      <c r="O52" s="17" t="inlineStr">
        <is>
          <t>Sem câmera</t>
        </is>
      </c>
      <c r="P52" s="22" t="n">
        <v>0</v>
      </c>
      <c r="Q52" s="4" t="n"/>
      <c r="R52" s="17" t="n"/>
      <c r="S52" s="17" t="n"/>
      <c r="T52" s="24" t="n"/>
      <c r="U52" s="25" t="n">
        <v>-10.5286862</v>
      </c>
      <c r="V52" s="25" t="n">
        <v>-38.0468554</v>
      </c>
    </row>
    <row r="53">
      <c r="A53" s="4" t="inlineStr">
        <is>
          <t>ADUSTINA</t>
        </is>
      </c>
      <c r="B53" s="17" t="inlineStr">
        <is>
          <t>Sem câmera</t>
        </is>
      </c>
      <c r="C53" s="22" t="n">
        <v>52</v>
      </c>
      <c r="D53" s="22" t="n">
        <v>1287</v>
      </c>
      <c r="E53" s="4" t="inlineStr">
        <is>
          <t>ESCOLA MUNICIPAL CLARIVAL DANTAS TRINDADE</t>
        </is>
      </c>
      <c r="F53" s="4" t="inlineStr">
        <is>
          <t>POVOADO SÃO FRANCISCO</t>
        </is>
      </c>
      <c r="G53" s="4" t="inlineStr">
        <is>
          <t>POVOADO SÃO FRANCISCO - ZONA RURAL</t>
        </is>
      </c>
      <c r="H53" s="17" t="inlineStr">
        <is>
          <t>Rural</t>
        </is>
      </c>
      <c r="I53" s="7" t="n">
        <v>2</v>
      </c>
      <c r="J53" s="23" t="n"/>
      <c r="K53" s="17" t="inlineStr">
        <is>
          <t>Sem câmera</t>
        </is>
      </c>
      <c r="L53" s="22" t="n">
        <v>0</v>
      </c>
      <c r="M53" s="17" t="inlineStr">
        <is>
          <t>Sem câmera</t>
        </is>
      </c>
      <c r="N53" s="22" t="n">
        <v>0</v>
      </c>
      <c r="O53" s="17" t="inlineStr">
        <is>
          <t>Sem câmera</t>
        </is>
      </c>
      <c r="P53" s="22" t="n">
        <v>0</v>
      </c>
      <c r="Q53" s="4" t="n"/>
      <c r="R53" s="17" t="n"/>
      <c r="S53" s="17" t="n"/>
      <c r="T53" s="24" t="n"/>
      <c r="U53" s="25" t="n">
        <v>-10.6923211</v>
      </c>
      <c r="V53" s="25" t="n">
        <v>-38.0347963</v>
      </c>
    </row>
    <row r="54">
      <c r="A54" s="4" t="inlineStr">
        <is>
          <t>ADUSTINA</t>
        </is>
      </c>
      <c r="B54" s="17" t="inlineStr">
        <is>
          <t>Sem câmera</t>
        </is>
      </c>
      <c r="C54" s="22" t="n">
        <v>52</v>
      </c>
      <c r="D54" s="22" t="n">
        <v>1295</v>
      </c>
      <c r="E54" s="4" t="inlineStr">
        <is>
          <t>ESCOLA MUNICIPAL PONTA DA SERRA</t>
        </is>
      </c>
      <c r="F54" s="4" t="inlineStr">
        <is>
          <t>POVOADO PONTA DA SERRA</t>
        </is>
      </c>
      <c r="G54" s="4" t="inlineStr">
        <is>
          <t>ASSENTAMENTO CAIMÃ - POVOADO PONTA DA SERRA - ZONA RURAL</t>
        </is>
      </c>
      <c r="H54" s="17" t="inlineStr">
        <is>
          <t>Rural</t>
        </is>
      </c>
      <c r="I54" s="7" t="n">
        <v>1</v>
      </c>
      <c r="J54" s="23" t="n"/>
      <c r="K54" s="17" t="inlineStr">
        <is>
          <t>Sem câmera</t>
        </is>
      </c>
      <c r="L54" s="22" t="n">
        <v>0</v>
      </c>
      <c r="M54" s="17" t="inlineStr">
        <is>
          <t>Sem câmera</t>
        </is>
      </c>
      <c r="N54" s="22" t="n">
        <v>0</v>
      </c>
      <c r="O54" s="17" t="inlineStr">
        <is>
          <t>Sem câmera</t>
        </is>
      </c>
      <c r="P54" s="22" t="n">
        <v>0</v>
      </c>
      <c r="Q54" s="4" t="n"/>
      <c r="R54" s="17" t="n"/>
      <c r="S54" s="17" t="n"/>
      <c r="T54" s="24" t="n"/>
      <c r="U54" s="25" t="n">
        <v>-10.5131051</v>
      </c>
      <c r="V54" s="25" t="n">
        <v>-37.9595197</v>
      </c>
    </row>
    <row r="55">
      <c r="A55" s="4" t="inlineStr">
        <is>
          <t>ÁGUA FRIA</t>
        </is>
      </c>
      <c r="B55" s="17" t="inlineStr">
        <is>
          <t>Sem câmera</t>
        </is>
      </c>
      <c r="C55" s="22" t="n">
        <v>74</v>
      </c>
      <c r="D55" s="22" t="n">
        <v>1015</v>
      </c>
      <c r="E55" s="4" t="inlineStr">
        <is>
          <t>ESCOLA MUNICIPAL DOM JACKSON BERENGUER PRADO - ANEXO I</t>
        </is>
      </c>
      <c r="F55" s="4" t="inlineStr">
        <is>
          <t>CENTRO</t>
        </is>
      </c>
      <c r="G55" s="4" t="inlineStr">
        <is>
          <t>AVENIDA ESTELITA FALCAO - ZONA URBANA</t>
        </is>
      </c>
      <c r="H55" s="17" t="inlineStr">
        <is>
          <t>Urbana</t>
        </is>
      </c>
      <c r="I55" s="7" t="n">
        <v>4</v>
      </c>
      <c r="J55" s="23" t="n"/>
      <c r="K55" s="17" t="inlineStr">
        <is>
          <t>Sem câmera</t>
        </is>
      </c>
      <c r="L55" s="22" t="n">
        <v>0</v>
      </c>
      <c r="M55" s="17" t="inlineStr">
        <is>
          <t>Sem câmera</t>
        </is>
      </c>
      <c r="N55" s="22" t="n">
        <v>0</v>
      </c>
      <c r="O55" s="17" t="inlineStr">
        <is>
          <t>Sem câmera</t>
        </is>
      </c>
      <c r="P55" s="22" t="n">
        <v>0</v>
      </c>
      <c r="Q55" s="4" t="n"/>
      <c r="R55" s="17" t="n"/>
      <c r="S55" s="17" t="n"/>
      <c r="T55" s="24" t="n"/>
      <c r="U55" s="25" t="n">
        <v>-11.8709504</v>
      </c>
      <c r="V55" s="25" t="n">
        <v>-38.762359</v>
      </c>
    </row>
    <row r="56">
      <c r="A56" s="4" t="inlineStr">
        <is>
          <t>ÁGUA FRIA</t>
        </is>
      </c>
      <c r="B56" s="17" t="inlineStr">
        <is>
          <t>Sem câmera</t>
        </is>
      </c>
      <c r="C56" s="22" t="n">
        <v>74</v>
      </c>
      <c r="D56" s="22" t="n">
        <v>1023</v>
      </c>
      <c r="E56" s="4" t="inlineStr">
        <is>
          <t>COLÉGIO MUNICIPAL RUBEM CARNEIRO DA SILVA</t>
        </is>
      </c>
      <c r="F56" s="4" t="inlineStr">
        <is>
          <t>CENTRO</t>
        </is>
      </c>
      <c r="G56" s="4" t="inlineStr">
        <is>
          <t>AVENIDA ANTONIO SERGIO CARNEIRO, S/N - ZONA URBANA</t>
        </is>
      </c>
      <c r="H56" s="17" t="inlineStr">
        <is>
          <t>Urbana</t>
        </is>
      </c>
      <c r="I56" s="7" t="n">
        <v>9</v>
      </c>
      <c r="J56" s="23" t="n"/>
      <c r="K56" s="17" t="inlineStr">
        <is>
          <t>Sem câmera</t>
        </is>
      </c>
      <c r="L56" s="22" t="n">
        <v>0</v>
      </c>
      <c r="M56" s="17" t="inlineStr">
        <is>
          <t>Sem câmera</t>
        </is>
      </c>
      <c r="N56" s="22" t="n">
        <v>0</v>
      </c>
      <c r="O56" s="17" t="inlineStr">
        <is>
          <t>Sem câmera</t>
        </is>
      </c>
      <c r="P56" s="22" t="n">
        <v>0</v>
      </c>
      <c r="Q56" s="4" t="n"/>
      <c r="R56" s="17" t="n"/>
      <c r="S56" s="17" t="n"/>
      <c r="T56" s="24" t="n"/>
      <c r="U56" s="25" t="n">
        <v>-11.8782148</v>
      </c>
      <c r="V56" s="25" t="n">
        <v>-38.7651887</v>
      </c>
    </row>
    <row r="57">
      <c r="A57" s="4" t="inlineStr">
        <is>
          <t>ÁGUA FRIA</t>
        </is>
      </c>
      <c r="B57" s="17" t="inlineStr">
        <is>
          <t>Sem câmera</t>
        </is>
      </c>
      <c r="C57" s="22" t="n">
        <v>74</v>
      </c>
      <c r="D57" s="22" t="n">
        <v>1040</v>
      </c>
      <c r="E57" s="4" t="inlineStr">
        <is>
          <t>CÂMARA MUNICIPAL</t>
        </is>
      </c>
      <c r="F57" s="4" t="inlineStr">
        <is>
          <t>CENTRO</t>
        </is>
      </c>
      <c r="G57" s="4" t="inlineStr">
        <is>
          <t>AV. SÉRGIO CARNEIRO - ZONA URBANA</t>
        </is>
      </c>
      <c r="H57" s="17" t="inlineStr">
        <is>
          <t>Urbana</t>
        </is>
      </c>
      <c r="I57" s="7" t="n">
        <v>2</v>
      </c>
      <c r="J57" s="23" t="n"/>
      <c r="K57" s="17" t="inlineStr">
        <is>
          <t>Sem câmera</t>
        </is>
      </c>
      <c r="L57" s="22" t="n">
        <v>0</v>
      </c>
      <c r="M57" s="17" t="inlineStr">
        <is>
          <t>Sem câmera</t>
        </is>
      </c>
      <c r="N57" s="22" t="n">
        <v>0</v>
      </c>
      <c r="O57" s="17" t="inlineStr">
        <is>
          <t>Sem câmera</t>
        </is>
      </c>
      <c r="P57" s="22" t="n">
        <v>0</v>
      </c>
      <c r="Q57" s="4" t="n"/>
      <c r="R57" s="17" t="n"/>
      <c r="S57" s="17" t="n"/>
      <c r="T57" s="24" t="n"/>
      <c r="U57" s="25" t="n">
        <v>-11.8733866</v>
      </c>
      <c r="V57" s="25" t="n">
        <v>-38.7637228</v>
      </c>
    </row>
    <row r="58">
      <c r="A58" s="4" t="inlineStr">
        <is>
          <t>ÁGUA FRIA</t>
        </is>
      </c>
      <c r="B58" s="17" t="inlineStr">
        <is>
          <t>Sem câmera</t>
        </is>
      </c>
      <c r="C58" s="22" t="n">
        <v>74</v>
      </c>
      <c r="D58" s="22" t="n">
        <v>1090</v>
      </c>
      <c r="E58" s="4" t="inlineStr">
        <is>
          <t>COLÉGIO MUNICIPAL JOÃO LEÃO DE ALMEIDA</t>
        </is>
      </c>
      <c r="F58" s="4" t="inlineStr">
        <is>
          <t>DISTRITO PATAIBA</t>
        </is>
      </c>
      <c r="G58" s="4" t="inlineStr">
        <is>
          <t>RUA DO MATADOURO</t>
        </is>
      </c>
      <c r="H58" s="17" t="inlineStr">
        <is>
          <t>Sem marcação</t>
        </is>
      </c>
      <c r="I58" s="7" t="n">
        <v>10</v>
      </c>
      <c r="J58" s="23" t="n"/>
      <c r="K58" s="17" t="inlineStr">
        <is>
          <t>Sem câmera</t>
        </is>
      </c>
      <c r="L58" s="22" t="n">
        <v>0</v>
      </c>
      <c r="M58" s="17" t="inlineStr">
        <is>
          <t>Sem câmera</t>
        </is>
      </c>
      <c r="N58" s="22" t="n">
        <v>0</v>
      </c>
      <c r="O58" s="17" t="inlineStr">
        <is>
          <t>Sem câmera</t>
        </is>
      </c>
      <c r="P58" s="22" t="n">
        <v>0</v>
      </c>
      <c r="Q58" s="4" t="n"/>
      <c r="R58" s="17" t="n"/>
      <c r="S58" s="17" t="n"/>
      <c r="T58" s="24" t="n"/>
      <c r="U58" s="25" t="n">
        <v>-11.6965772</v>
      </c>
      <c r="V58" s="25" t="n">
        <v>-38.7432167</v>
      </c>
    </row>
    <row r="59">
      <c r="A59" s="4" t="inlineStr">
        <is>
          <t>ÁGUA FRIA</t>
        </is>
      </c>
      <c r="B59" s="17" t="inlineStr">
        <is>
          <t>Sem câmera</t>
        </is>
      </c>
      <c r="C59" s="22" t="n">
        <v>74</v>
      </c>
      <c r="D59" s="22" t="n">
        <v>1104</v>
      </c>
      <c r="E59" s="4" t="inlineStr">
        <is>
          <t>COLÉGIO ESTADUAL DE ÁGUA FRIA</t>
        </is>
      </c>
      <c r="F59" s="4" t="inlineStr">
        <is>
          <t>BARRA</t>
        </is>
      </c>
      <c r="G59" s="4" t="inlineStr">
        <is>
          <t>AVENIDA ANTÔNIO SÉRGIO CARNEIRO - ZONA URBANA</t>
        </is>
      </c>
      <c r="H59" s="17" t="inlineStr">
        <is>
          <t>Urbana</t>
        </is>
      </c>
      <c r="I59" s="7" t="n">
        <v>5</v>
      </c>
      <c r="J59" s="23" t="n"/>
      <c r="K59" s="17" t="inlineStr">
        <is>
          <t>Sem câmera</t>
        </is>
      </c>
      <c r="L59" s="22" t="n">
        <v>0</v>
      </c>
      <c r="M59" s="17" t="inlineStr">
        <is>
          <t>Sem câmera</t>
        </is>
      </c>
      <c r="N59" s="22" t="n">
        <v>0</v>
      </c>
      <c r="O59" s="17" t="inlineStr">
        <is>
          <t>Sem câmera</t>
        </is>
      </c>
      <c r="P59" s="22" t="n">
        <v>0</v>
      </c>
      <c r="Q59" s="4" t="n"/>
      <c r="R59" s="17" t="n"/>
      <c r="S59" s="17" t="n"/>
      <c r="T59" s="24" t="n"/>
      <c r="U59" s="25" t="n">
        <v>-11.8862131</v>
      </c>
      <c r="V59" s="25" t="n">
        <v>-38.7683117</v>
      </c>
    </row>
    <row r="60">
      <c r="A60" s="4" t="inlineStr">
        <is>
          <t>ÁGUA FRIA</t>
        </is>
      </c>
      <c r="B60" s="17" t="inlineStr">
        <is>
          <t>Sem câmera</t>
        </is>
      </c>
      <c r="C60" s="22" t="n">
        <v>74</v>
      </c>
      <c r="D60" s="22" t="n">
        <v>1112</v>
      </c>
      <c r="E60" s="4" t="inlineStr">
        <is>
          <t>ESCOLA MUNICIPAL DOM JACKSON BERENGUER PRADO-SEDE</t>
        </is>
      </c>
      <c r="F60" s="4" t="inlineStr">
        <is>
          <t>CENTRO</t>
        </is>
      </c>
      <c r="G60" s="4" t="inlineStr">
        <is>
          <t>AVENIDA ESTELITA FALCÃO-ZONA URBANA</t>
        </is>
      </c>
      <c r="H60" s="17" t="inlineStr">
        <is>
          <t>Urbana</t>
        </is>
      </c>
      <c r="I60" s="7" t="n">
        <v>4</v>
      </c>
      <c r="J60" s="23" t="n"/>
      <c r="K60" s="17" t="inlineStr">
        <is>
          <t>Sem câmera</t>
        </is>
      </c>
      <c r="L60" s="22" t="n">
        <v>0</v>
      </c>
      <c r="M60" s="17" t="inlineStr">
        <is>
          <t>Sem câmera</t>
        </is>
      </c>
      <c r="N60" s="22" t="n">
        <v>0</v>
      </c>
      <c r="O60" s="17" t="inlineStr">
        <is>
          <t>Sem câmera</t>
        </is>
      </c>
      <c r="P60" s="22" t="n">
        <v>0</v>
      </c>
      <c r="Q60" s="4" t="n"/>
      <c r="R60" s="17" t="n"/>
      <c r="S60" s="17" t="n"/>
      <c r="T60" s="24" t="n"/>
      <c r="U60" s="25" t="n">
        <v>-11.8713385</v>
      </c>
      <c r="V60" s="25" t="n">
        <v>-38.7623651</v>
      </c>
    </row>
    <row r="61">
      <c r="A61" s="4" t="inlineStr">
        <is>
          <t>ÁGUA FRIA</t>
        </is>
      </c>
      <c r="B61" s="17" t="inlineStr">
        <is>
          <t>Sem câmera</t>
        </is>
      </c>
      <c r="C61" s="22" t="n">
        <v>74</v>
      </c>
      <c r="D61" s="22" t="n">
        <v>1317</v>
      </c>
      <c r="E61" s="4" t="inlineStr">
        <is>
          <t>ESCOLA MUNICIPAL ANEXO BALBINO LEÃO DE ALMEIDA</t>
        </is>
      </c>
      <c r="F61" s="4" t="inlineStr">
        <is>
          <t>POVOADO TOPO</t>
        </is>
      </c>
      <c r="G61" s="4" t="inlineStr">
        <is>
          <t>POVOADO TOPO - ZONA RURAL</t>
        </is>
      </c>
      <c r="H61" s="17" t="inlineStr">
        <is>
          <t>Rural</t>
        </is>
      </c>
      <c r="I61" s="7" t="n">
        <v>2</v>
      </c>
      <c r="J61" s="23" t="n"/>
      <c r="K61" s="17" t="inlineStr">
        <is>
          <t>Sem câmera</t>
        </is>
      </c>
      <c r="L61" s="22" t="n">
        <v>0</v>
      </c>
      <c r="M61" s="17" t="inlineStr">
        <is>
          <t>Sem câmera</t>
        </is>
      </c>
      <c r="N61" s="22" t="n">
        <v>0</v>
      </c>
      <c r="O61" s="17" t="inlineStr">
        <is>
          <t>Sem câmera</t>
        </is>
      </c>
      <c r="P61" s="22" t="n">
        <v>0</v>
      </c>
      <c r="Q61" s="4" t="n"/>
      <c r="R61" s="17" t="n"/>
      <c r="S61" s="17" t="n"/>
      <c r="T61" s="24" t="n"/>
      <c r="U61" s="25" t="n">
        <v>-11.782619</v>
      </c>
      <c r="V61" s="25" t="n">
        <v>-38.770634</v>
      </c>
    </row>
    <row r="62">
      <c r="A62" s="4" t="inlineStr">
        <is>
          <t>ÁGUA FRIA</t>
        </is>
      </c>
      <c r="B62" s="17" t="inlineStr">
        <is>
          <t>Sem câmera</t>
        </is>
      </c>
      <c r="C62" s="22" t="n">
        <v>74</v>
      </c>
      <c r="D62" s="22" t="n">
        <v>1325</v>
      </c>
      <c r="E62" s="4" t="inlineStr">
        <is>
          <t>ESCOLA MUNICIPAL PERCILIA SENA DE OLIVEIRA</t>
        </is>
      </c>
      <c r="F62" s="4" t="inlineStr">
        <is>
          <t>POVOADO CATANA NOVO</t>
        </is>
      </c>
      <c r="G62" s="4" t="inlineStr">
        <is>
          <t>POVOADO DE CATANA NOVO -ZONA RURAL</t>
        </is>
      </c>
      <c r="H62" s="17" t="inlineStr">
        <is>
          <t>Rural</t>
        </is>
      </c>
      <c r="I62" s="7" t="n">
        <v>2</v>
      </c>
      <c r="J62" s="23" t="n"/>
      <c r="K62" s="17" t="inlineStr">
        <is>
          <t>Sem câmera</t>
        </is>
      </c>
      <c r="L62" s="22" t="n">
        <v>0</v>
      </c>
      <c r="M62" s="17" t="inlineStr">
        <is>
          <t>Sem câmera</t>
        </is>
      </c>
      <c r="N62" s="22" t="n">
        <v>0</v>
      </c>
      <c r="O62" s="17" t="inlineStr">
        <is>
          <t>Sem câmera</t>
        </is>
      </c>
      <c r="P62" s="22" t="n">
        <v>0</v>
      </c>
      <c r="Q62" s="4" t="n"/>
      <c r="R62" s="17" t="n"/>
      <c r="S62" s="17" t="n"/>
      <c r="T62" s="24" t="n"/>
      <c r="U62" s="25" t="n">
        <v>-11.8473754</v>
      </c>
      <c r="V62" s="25" t="n">
        <v>-38.8222577</v>
      </c>
    </row>
    <row r="63">
      <c r="A63" s="4" t="inlineStr">
        <is>
          <t>ÁGUA FRIA</t>
        </is>
      </c>
      <c r="B63" s="17" t="inlineStr">
        <is>
          <t>Sem câmera</t>
        </is>
      </c>
      <c r="C63" s="22" t="n">
        <v>74</v>
      </c>
      <c r="D63" s="22" t="n">
        <v>1333</v>
      </c>
      <c r="E63" s="4" t="inlineStr">
        <is>
          <t>COLÉGIO MUNICIPAL PROFESSORA MARIA HELENA ARAÚJO BRITO</t>
        </is>
      </c>
      <c r="F63" s="4" t="inlineStr">
        <is>
          <t>POVOADO CATANA VELHO</t>
        </is>
      </c>
      <c r="G63" s="4" t="inlineStr">
        <is>
          <t>POVOADO CATANA VELHO - ZONA RURAL</t>
        </is>
      </c>
      <c r="H63" s="17" t="inlineStr">
        <is>
          <t>Rural</t>
        </is>
      </c>
      <c r="I63" s="7" t="n">
        <v>3</v>
      </c>
      <c r="J63" s="23" t="n"/>
      <c r="K63" s="17" t="inlineStr">
        <is>
          <t>Sem câmera</t>
        </is>
      </c>
      <c r="L63" s="22" t="n">
        <v>0</v>
      </c>
      <c r="M63" s="17" t="inlineStr">
        <is>
          <t>Sem câmera</t>
        </is>
      </c>
      <c r="N63" s="22" t="n">
        <v>0</v>
      </c>
      <c r="O63" s="17" t="inlineStr">
        <is>
          <t>Sem câmera</t>
        </is>
      </c>
      <c r="P63" s="22" t="n">
        <v>0</v>
      </c>
      <c r="Q63" s="4" t="n"/>
      <c r="R63" s="17" t="n"/>
      <c r="S63" s="17" t="n"/>
      <c r="T63" s="24" t="n"/>
      <c r="U63" s="25" t="n">
        <v>-11.8274072</v>
      </c>
      <c r="V63" s="25" t="n">
        <v>-38.8455626</v>
      </c>
    </row>
    <row r="64">
      <c r="A64" s="4" t="inlineStr">
        <is>
          <t>ÁGUA FRIA</t>
        </is>
      </c>
      <c r="B64" s="17" t="inlineStr">
        <is>
          <t>Sem câmera</t>
        </is>
      </c>
      <c r="C64" s="22" t="n">
        <v>74</v>
      </c>
      <c r="D64" s="22" t="n">
        <v>1341</v>
      </c>
      <c r="E64" s="4" t="inlineStr">
        <is>
          <t>ESCOLA MUNICIPAL NOSSA SENHORA DA CONCEICAO</t>
        </is>
      </c>
      <c r="F64" s="4" t="inlineStr">
        <is>
          <t>POVOADO MARACAIA</t>
        </is>
      </c>
      <c r="G64" s="4" t="inlineStr">
        <is>
          <t>POVOADO MARACAIA - ZONA RURAL</t>
        </is>
      </c>
      <c r="H64" s="17" t="inlineStr">
        <is>
          <t>Rural</t>
        </is>
      </c>
      <c r="I64" s="7" t="n">
        <v>3</v>
      </c>
      <c r="J64" s="23" t="n"/>
      <c r="K64" s="17" t="inlineStr">
        <is>
          <t>Sem câmera</t>
        </is>
      </c>
      <c r="L64" s="22" t="n">
        <v>0</v>
      </c>
      <c r="M64" s="17" t="inlineStr">
        <is>
          <t>Sem câmera</t>
        </is>
      </c>
      <c r="N64" s="22" t="n">
        <v>0</v>
      </c>
      <c r="O64" s="17" t="inlineStr">
        <is>
          <t>Sem câmera</t>
        </is>
      </c>
      <c r="P64" s="22" t="n">
        <v>0</v>
      </c>
      <c r="Q64" s="4" t="n"/>
      <c r="R64" s="17" t="n"/>
      <c r="S64" s="17" t="n"/>
      <c r="T64" s="24" t="n"/>
      <c r="U64" s="25" t="n">
        <v>-11.7053925</v>
      </c>
      <c r="V64" s="25" t="n">
        <v>-38.6364216</v>
      </c>
    </row>
    <row r="65">
      <c r="A65" s="4" t="inlineStr">
        <is>
          <t>ÁGUA FRIA</t>
        </is>
      </c>
      <c r="B65" s="17" t="inlineStr">
        <is>
          <t>Sem câmera</t>
        </is>
      </c>
      <c r="C65" s="22" t="n">
        <v>74</v>
      </c>
      <c r="D65" s="22" t="n">
        <v>1350</v>
      </c>
      <c r="E65" s="4" t="inlineStr">
        <is>
          <t>ESCOLA MUNICIPAL JOANIRA MARIA LIMA</t>
        </is>
      </c>
      <c r="F65" s="4" t="inlineStr">
        <is>
          <t>POVOADO FAZENDA NOVA</t>
        </is>
      </c>
      <c r="G65" s="4" t="inlineStr">
        <is>
          <t>POVOADO FAZENDA NOVA - ZONA RURAL</t>
        </is>
      </c>
      <c r="H65" s="17" t="inlineStr">
        <is>
          <t>Rural</t>
        </is>
      </c>
      <c r="I65" s="7" t="n">
        <v>2</v>
      </c>
      <c r="J65" s="23" t="n"/>
      <c r="K65" s="17" t="inlineStr">
        <is>
          <t>Sem câmera</t>
        </is>
      </c>
      <c r="L65" s="22" t="n">
        <v>0</v>
      </c>
      <c r="M65" s="17" t="inlineStr">
        <is>
          <t>Sem câmera</t>
        </is>
      </c>
      <c r="N65" s="22" t="n">
        <v>0</v>
      </c>
      <c r="O65" s="17" t="inlineStr">
        <is>
          <t>Sem câmera</t>
        </is>
      </c>
      <c r="P65" s="22" t="n">
        <v>0</v>
      </c>
      <c r="Q65" s="4" t="n"/>
      <c r="R65" s="17" t="n"/>
      <c r="S65" s="17" t="n"/>
      <c r="T65" s="24" t="n"/>
      <c r="U65" s="25" t="n">
        <v>-11.725261</v>
      </c>
      <c r="V65" s="25" t="n">
        <v>-38.7830057</v>
      </c>
    </row>
    <row r="66">
      <c r="A66" s="4" t="inlineStr">
        <is>
          <t>ÁGUA FRIA</t>
        </is>
      </c>
      <c r="B66" s="17" t="inlineStr">
        <is>
          <t>Sem câmera</t>
        </is>
      </c>
      <c r="C66" s="22" t="n">
        <v>74</v>
      </c>
      <c r="D66" s="22" t="n">
        <v>1368</v>
      </c>
      <c r="E66" s="4" t="inlineStr">
        <is>
          <t>ESCOLA MUNICIPAL BALBINO LEÃO DE ALMEIDA</t>
        </is>
      </c>
      <c r="F66" s="4" t="inlineStr">
        <is>
          <t>POVOADO PAU FERRO</t>
        </is>
      </c>
      <c r="G66" s="4" t="inlineStr">
        <is>
          <t>FAZENDA PAU DE FERRO - ZONA RURAL</t>
        </is>
      </c>
      <c r="H66" s="17" t="inlineStr">
        <is>
          <t>Rural</t>
        </is>
      </c>
      <c r="I66" s="7" t="n">
        <v>2</v>
      </c>
      <c r="J66" s="23" t="n"/>
      <c r="K66" s="17" t="inlineStr">
        <is>
          <t>Sem câmera</t>
        </is>
      </c>
      <c r="L66" s="22" t="n">
        <v>0</v>
      </c>
      <c r="M66" s="17" t="inlineStr">
        <is>
          <t>Sem câmera</t>
        </is>
      </c>
      <c r="N66" s="22" t="n">
        <v>0</v>
      </c>
      <c r="O66" s="17" t="inlineStr">
        <is>
          <t>Sem câmera</t>
        </is>
      </c>
      <c r="P66" s="22" t="n">
        <v>0</v>
      </c>
      <c r="Q66" s="4" t="n"/>
      <c r="R66" s="17" t="n"/>
      <c r="S66" s="17" t="n"/>
      <c r="T66" s="24" t="n"/>
      <c r="U66" s="25" t="n">
        <v>-11.7420729</v>
      </c>
      <c r="V66" s="25" t="n">
        <v>-38.7443058</v>
      </c>
    </row>
    <row r="67">
      <c r="A67" s="4" t="inlineStr">
        <is>
          <t>ÁGUA FRIA</t>
        </is>
      </c>
      <c r="B67" s="17" t="inlineStr">
        <is>
          <t>Sem câmera</t>
        </is>
      </c>
      <c r="C67" s="22" t="n">
        <v>74</v>
      </c>
      <c r="D67" s="22" t="n">
        <v>1376</v>
      </c>
      <c r="E67" s="4" t="inlineStr">
        <is>
          <t>ESCOLA MUNICIPAL REGINALDO CERQUEIRA SANTOS</t>
        </is>
      </c>
      <c r="F67" s="4" t="inlineStr">
        <is>
          <t>POVOADO ALTO ALEGRE</t>
        </is>
      </c>
      <c r="G67" s="4" t="inlineStr">
        <is>
          <t>POVOADO DE ALTO ALEGRE - ZONA RURAL</t>
        </is>
      </c>
      <c r="H67" s="17" t="inlineStr">
        <is>
          <t>Rural</t>
        </is>
      </c>
      <c r="I67" s="7" t="n">
        <v>3</v>
      </c>
      <c r="J67" s="23" t="n"/>
      <c r="K67" s="17" t="inlineStr">
        <is>
          <t>Sem câmera</t>
        </is>
      </c>
      <c r="L67" s="22" t="n">
        <v>0</v>
      </c>
      <c r="M67" s="17" t="inlineStr">
        <is>
          <t>Sem câmera</t>
        </is>
      </c>
      <c r="N67" s="22" t="n">
        <v>0</v>
      </c>
      <c r="O67" s="17" t="inlineStr">
        <is>
          <t>Sem câmera</t>
        </is>
      </c>
      <c r="P67" s="22" t="n">
        <v>0</v>
      </c>
      <c r="Q67" s="4" t="n"/>
      <c r="R67" s="17" t="n"/>
      <c r="S67" s="17" t="n"/>
      <c r="T67" s="24" t="n"/>
      <c r="U67" s="25" t="n">
        <v>-11.9292696</v>
      </c>
      <c r="V67" s="25" t="n">
        <v>-38.778556</v>
      </c>
    </row>
    <row r="68">
      <c r="A68" s="4" t="inlineStr">
        <is>
          <t>ÁGUA FRIA</t>
        </is>
      </c>
      <c r="B68" s="17" t="inlineStr">
        <is>
          <t>Sem câmera</t>
        </is>
      </c>
      <c r="C68" s="22" t="n">
        <v>74</v>
      </c>
      <c r="D68" s="22" t="n">
        <v>1384</v>
      </c>
      <c r="E68" s="4" t="inlineStr">
        <is>
          <t>ESCOLA MUNICIPAL EVANILDO MASCARENHAS</t>
        </is>
      </c>
      <c r="F68" s="4" t="inlineStr">
        <is>
          <t>POVOADO CURRAL DE FORA</t>
        </is>
      </c>
      <c r="G68" s="4" t="inlineStr">
        <is>
          <t>POVOADO DE CURRAL DE FORA - ZONA RURAL</t>
        </is>
      </c>
      <c r="H68" s="17" t="inlineStr">
        <is>
          <t>Rural</t>
        </is>
      </c>
      <c r="I68" s="7" t="n">
        <v>2</v>
      </c>
      <c r="J68" s="23" t="n"/>
      <c r="K68" s="17" t="inlineStr">
        <is>
          <t>Sem câmera</t>
        </is>
      </c>
      <c r="L68" s="22" t="n">
        <v>0</v>
      </c>
      <c r="M68" s="17" t="inlineStr">
        <is>
          <t>Sem câmera</t>
        </is>
      </c>
      <c r="N68" s="22" t="n">
        <v>0</v>
      </c>
      <c r="O68" s="17" t="inlineStr">
        <is>
          <t>Sem câmera</t>
        </is>
      </c>
      <c r="P68" s="22" t="n">
        <v>0</v>
      </c>
      <c r="Q68" s="4" t="n"/>
      <c r="R68" s="17" t="n"/>
      <c r="S68" s="17" t="n"/>
      <c r="T68" s="24" t="n"/>
      <c r="U68" s="25" t="n">
        <v>-11.7038628</v>
      </c>
      <c r="V68" s="25" t="n">
        <v>-38.6927345</v>
      </c>
    </row>
    <row r="69">
      <c r="A69" s="4" t="inlineStr">
        <is>
          <t>ÁGUA FRIA</t>
        </is>
      </c>
      <c r="B69" s="17" t="inlineStr">
        <is>
          <t>Sem câmera</t>
        </is>
      </c>
      <c r="C69" s="22" t="n">
        <v>74</v>
      </c>
      <c r="D69" s="22" t="n">
        <v>1449</v>
      </c>
      <c r="E69" s="4" t="inlineStr">
        <is>
          <t>ESCOLA MUNICIPAL MARIA DE LOURDES CARNEIRO SANTOS</t>
        </is>
      </c>
      <c r="F69" s="4" t="inlineStr">
        <is>
          <t>BARRA</t>
        </is>
      </c>
      <c r="G69" s="4" t="inlineStr">
        <is>
          <t>AVENIDA ANTONIO SERGIO CARNEIRO - ZONA URBANA</t>
        </is>
      </c>
      <c r="H69" s="17" t="inlineStr">
        <is>
          <t>Urbana</t>
        </is>
      </c>
      <c r="I69" s="7" t="n">
        <v>3</v>
      </c>
      <c r="J69" s="23" t="n"/>
      <c r="K69" s="17" t="inlineStr">
        <is>
          <t>Sem câmera</t>
        </is>
      </c>
      <c r="L69" s="22" t="n">
        <v>0</v>
      </c>
      <c r="M69" s="17" t="inlineStr">
        <is>
          <t>Sem câmera</t>
        </is>
      </c>
      <c r="N69" s="22" t="n">
        <v>0</v>
      </c>
      <c r="O69" s="17" t="inlineStr">
        <is>
          <t>Sem câmera</t>
        </is>
      </c>
      <c r="P69" s="22" t="n">
        <v>0</v>
      </c>
      <c r="Q69" s="4" t="n"/>
      <c r="R69" s="17" t="n"/>
      <c r="S69" s="17" t="n"/>
      <c r="T69" s="24" t="n"/>
      <c r="U69" s="25" t="n">
        <v>-11.8847908</v>
      </c>
      <c r="V69" s="25" t="n">
        <v>-38.7676524</v>
      </c>
    </row>
    <row r="70">
      <c r="A70" s="4" t="inlineStr">
        <is>
          <t>ÁGUA FRIA</t>
        </is>
      </c>
      <c r="B70" s="17" t="inlineStr">
        <is>
          <t>Sem câmera</t>
        </is>
      </c>
      <c r="C70" s="22" t="n">
        <v>74</v>
      </c>
      <c r="D70" s="22" t="n">
        <v>1465</v>
      </c>
      <c r="E70" s="4" t="inlineStr">
        <is>
          <t>CRECHE MUNICIPAL MUNDO ENCANTADO</t>
        </is>
      </c>
      <c r="F70" s="4" t="inlineStr">
        <is>
          <t>CENTRO</t>
        </is>
      </c>
      <c r="G70" s="4" t="inlineStr">
        <is>
          <t>AVENIDA ANTONIO SÉRGIO CARNEIRO</t>
        </is>
      </c>
      <c r="H70" s="17" t="inlineStr">
        <is>
          <t>Sem marcação</t>
        </is>
      </c>
      <c r="I70" s="7" t="n">
        <v>5</v>
      </c>
      <c r="J70" s="23" t="n"/>
      <c r="K70" s="17" t="inlineStr">
        <is>
          <t>Sem câmera</t>
        </is>
      </c>
      <c r="L70" s="22" t="n">
        <v>0</v>
      </c>
      <c r="M70" s="17" t="inlineStr">
        <is>
          <t>Sem câmera</t>
        </is>
      </c>
      <c r="N70" s="22" t="n">
        <v>0</v>
      </c>
      <c r="O70" s="17" t="inlineStr">
        <is>
          <t>Sem câmera</t>
        </is>
      </c>
      <c r="P70" s="22" t="n">
        <v>0</v>
      </c>
      <c r="Q70" s="4" t="n"/>
      <c r="R70" s="17" t="n"/>
      <c r="S70" s="17" t="n"/>
      <c r="T70" s="24" t="n"/>
      <c r="U70" s="25" t="n">
        <v>-11.8760673</v>
      </c>
      <c r="V70" s="25" t="n">
        <v>-38.7643351</v>
      </c>
    </row>
    <row r="71">
      <c r="A71" s="4" t="inlineStr">
        <is>
          <t>ÁGUA FRIA</t>
        </is>
      </c>
      <c r="B71" s="17" t="inlineStr">
        <is>
          <t>Sem câmera</t>
        </is>
      </c>
      <c r="C71" s="22" t="n">
        <v>74</v>
      </c>
      <c r="D71" s="22" t="n">
        <v>1473</v>
      </c>
      <c r="E71" s="4" t="inlineStr">
        <is>
          <t>ESCOLA MUNICIPAL FABIO HENRIQUE DE CERQUEIRA</t>
        </is>
      </c>
      <c r="F71" s="4" t="inlineStr">
        <is>
          <t>POVOADO ASSENTAMENTO MENINO JESUS</t>
        </is>
      </c>
      <c r="G71" s="4" t="inlineStr">
        <is>
          <t>ASSENTAMENTO MENINO JESUS - ZONA RURAL</t>
        </is>
      </c>
      <c r="H71" s="17" t="inlineStr">
        <is>
          <t>Rural</t>
        </is>
      </c>
      <c r="I71" s="7" t="n">
        <v>1</v>
      </c>
      <c r="J71" s="23" t="n"/>
      <c r="K71" s="17" t="inlineStr">
        <is>
          <t>Sem câmera</t>
        </is>
      </c>
      <c r="L71" s="22" t="n">
        <v>0</v>
      </c>
      <c r="M71" s="17" t="inlineStr">
        <is>
          <t>Sem câmera</t>
        </is>
      </c>
      <c r="N71" s="22" t="n">
        <v>0</v>
      </c>
      <c r="O71" s="17" t="inlineStr">
        <is>
          <t>Sem câmera</t>
        </is>
      </c>
      <c r="P71" s="22" t="n">
        <v>0</v>
      </c>
      <c r="Q71" s="4" t="n"/>
      <c r="R71" s="17" t="n"/>
      <c r="S71" s="17" t="n"/>
      <c r="T71" s="24" t="n"/>
      <c r="U71" s="25" t="n">
        <v>-11.7539482</v>
      </c>
      <c r="V71" s="25" t="n">
        <v>-38.6588088</v>
      </c>
    </row>
    <row r="72">
      <c r="A72" s="4" t="inlineStr">
        <is>
          <t>ÁGUA FRIA</t>
        </is>
      </c>
      <c r="B72" s="17" t="inlineStr">
        <is>
          <t>Sem câmera</t>
        </is>
      </c>
      <c r="C72" s="22" t="n">
        <v>74</v>
      </c>
      <c r="D72" s="22" t="n">
        <v>1481</v>
      </c>
      <c r="E72" s="4" t="inlineStr">
        <is>
          <t>ESCOLA MUNICIPAL DOM JACKSON BERENGUER - ANEXO II</t>
        </is>
      </c>
      <c r="F72" s="4" t="inlineStr">
        <is>
          <t>CENTRO</t>
        </is>
      </c>
      <c r="G72" s="4" t="inlineStr">
        <is>
          <t>AVENIDA STELITA FALCÃO S/N - ZONA URBANA</t>
        </is>
      </c>
      <c r="H72" s="17" t="inlineStr">
        <is>
          <t>Urbana</t>
        </is>
      </c>
      <c r="I72" s="7" t="n">
        <v>1</v>
      </c>
      <c r="J72" s="23" t="n"/>
      <c r="K72" s="17" t="inlineStr">
        <is>
          <t>Não avaliado</t>
        </is>
      </c>
      <c r="L72" s="22" t="n"/>
      <c r="M72" s="17" t="inlineStr">
        <is>
          <t>Não avaliado</t>
        </is>
      </c>
      <c r="N72" s="22" t="n"/>
      <c r="O72" s="17" t="inlineStr">
        <is>
          <t>Não avaliado</t>
        </is>
      </c>
      <c r="P72" s="22" t="n"/>
      <c r="Q72" s="4" t="n"/>
      <c r="R72" s="17" t="n"/>
      <c r="S72" s="17" t="n"/>
      <c r="T72" s="24" t="n"/>
      <c r="U72" s="25" t="n"/>
      <c r="V72" s="25" t="n"/>
    </row>
    <row r="73">
      <c r="A73" s="4" t="inlineStr">
        <is>
          <t>ÁGUA FRIA</t>
        </is>
      </c>
      <c r="B73" s="17" t="inlineStr">
        <is>
          <t>Sem câmera</t>
        </is>
      </c>
      <c r="C73" s="22" t="n">
        <v>74</v>
      </c>
      <c r="D73" s="22" t="n">
        <v>1490</v>
      </c>
      <c r="E73" s="4" t="inlineStr">
        <is>
          <t>ESCOLA MUNICIPAL AMÔNIO LOPES CERQUEIRA</t>
        </is>
      </c>
      <c r="F73" s="4" t="inlineStr">
        <is>
          <t>MALHADA DO MURO</t>
        </is>
      </c>
      <c r="G73" s="4" t="inlineStr">
        <is>
          <t>POVOADO MALHADA DO MURO - ZONA RURAL</t>
        </is>
      </c>
      <c r="H73" s="17" t="inlineStr">
        <is>
          <t>Rural</t>
        </is>
      </c>
      <c r="I73" s="7" t="n">
        <v>1</v>
      </c>
      <c r="J73" s="23" t="n"/>
      <c r="K73" s="17" t="inlineStr">
        <is>
          <t>Não avaliado</t>
        </is>
      </c>
      <c r="L73" s="22" t="n"/>
      <c r="M73" s="17" t="inlineStr">
        <is>
          <t>Não avaliado</t>
        </is>
      </c>
      <c r="N73" s="22" t="n"/>
      <c r="O73" s="17" t="inlineStr">
        <is>
          <t>Não avaliado</t>
        </is>
      </c>
      <c r="P73" s="22" t="n"/>
      <c r="Q73" s="4" t="n"/>
      <c r="R73" s="17" t="n"/>
      <c r="S73" s="17" t="n"/>
      <c r="T73" s="24" t="n"/>
      <c r="U73" s="25" t="n"/>
      <c r="V73" s="25" t="n"/>
    </row>
    <row r="74">
      <c r="A74" s="4" t="inlineStr">
        <is>
          <t>AIQUARA</t>
        </is>
      </c>
      <c r="B74" s="17" t="inlineStr">
        <is>
          <t>Sem câmera</t>
        </is>
      </c>
      <c r="C74" s="22" t="n">
        <v>147</v>
      </c>
      <c r="D74" s="22" t="n">
        <v>1015</v>
      </c>
      <c r="E74" s="4" t="inlineStr">
        <is>
          <t>COLÉGIO ESTADUAL DE AIQUARA - CEA</t>
        </is>
      </c>
      <c r="F74" s="4" t="inlineStr">
        <is>
          <t>CENTRO</t>
        </is>
      </c>
      <c r="G74" s="4" t="inlineStr">
        <is>
          <t>RUA ARILO NUNES, S/N - ZONA URBANA</t>
        </is>
      </c>
      <c r="H74" s="17" t="inlineStr">
        <is>
          <t>Urbana</t>
        </is>
      </c>
      <c r="I74" s="7" t="n">
        <v>4</v>
      </c>
      <c r="J74" s="23" t="n"/>
      <c r="K74" s="17" t="inlineStr">
        <is>
          <t>Sem câmera</t>
        </is>
      </c>
      <c r="L74" s="22" t="n">
        <v>0</v>
      </c>
      <c r="M74" s="17" t="inlineStr">
        <is>
          <t>Sem câmera</t>
        </is>
      </c>
      <c r="N74" s="22" t="n">
        <v>0</v>
      </c>
      <c r="O74" s="17" t="inlineStr">
        <is>
          <t>Sem câmera</t>
        </is>
      </c>
      <c r="P74" s="22" t="n">
        <v>0</v>
      </c>
      <c r="Q74" s="4" t="n"/>
      <c r="R74" s="17" t="n"/>
      <c r="S74" s="17" t="n"/>
      <c r="T74" s="24" t="n"/>
      <c r="U74" s="25" t="n">
        <v>-14.1264697</v>
      </c>
      <c r="V74" s="25" t="n">
        <v>-39.8868954</v>
      </c>
    </row>
    <row r="75">
      <c r="A75" s="4" t="inlineStr">
        <is>
          <t>AIQUARA</t>
        </is>
      </c>
      <c r="B75" s="17" t="inlineStr">
        <is>
          <t>Sem câmera</t>
        </is>
      </c>
      <c r="C75" s="22" t="n">
        <v>147</v>
      </c>
      <c r="D75" s="22" t="n">
        <v>1023</v>
      </c>
      <c r="E75" s="4" t="inlineStr">
        <is>
          <t>COLÉGIO MUNICIPAL AMÉRICO SOUTO</t>
        </is>
      </c>
      <c r="F75" s="4" t="inlineStr">
        <is>
          <t>CENTRO</t>
        </is>
      </c>
      <c r="G75" s="4" t="inlineStr">
        <is>
          <t>LARGO SAO FRANCISCO, S/N - ZONA URBANA</t>
        </is>
      </c>
      <c r="H75" s="17" t="inlineStr">
        <is>
          <t>Urbana</t>
        </is>
      </c>
      <c r="I75" s="7" t="n">
        <v>4</v>
      </c>
      <c r="J75" s="23" t="n"/>
      <c r="K75" s="17" t="inlineStr">
        <is>
          <t>Sem câmera</t>
        </is>
      </c>
      <c r="L75" s="22" t="n">
        <v>0</v>
      </c>
      <c r="M75" s="17" t="inlineStr">
        <is>
          <t>Sem câmera</t>
        </is>
      </c>
      <c r="N75" s="22" t="n">
        <v>0</v>
      </c>
      <c r="O75" s="17" t="inlineStr">
        <is>
          <t>Sem câmera</t>
        </is>
      </c>
      <c r="P75" s="22" t="n">
        <v>0</v>
      </c>
      <c r="Q75" s="4" t="n"/>
      <c r="R75" s="17" t="n"/>
      <c r="S75" s="17" t="n"/>
      <c r="T75" s="24" t="n"/>
      <c r="U75" s="25" t="n">
        <v>-14.1267356</v>
      </c>
      <c r="V75" s="25" t="n">
        <v>-39.8879835</v>
      </c>
    </row>
    <row r="76">
      <c r="A76" s="4" t="inlineStr">
        <is>
          <t>AIQUARA</t>
        </is>
      </c>
      <c r="B76" s="17" t="inlineStr">
        <is>
          <t>Sem câmera</t>
        </is>
      </c>
      <c r="C76" s="22" t="n">
        <v>147</v>
      </c>
      <c r="D76" s="22" t="n">
        <v>1031</v>
      </c>
      <c r="E76" s="4" t="inlineStr">
        <is>
          <t>ESCOLA MUNICIPAL ALMERINDA GALVÃO</t>
        </is>
      </c>
      <c r="F76" s="4" t="inlineStr">
        <is>
          <t>POVOADO PALMEIRINHA</t>
        </is>
      </c>
      <c r="G76" s="4" t="inlineStr">
        <is>
          <t>PRACA INOCENCIO ROCHA - PALMEIRINHA - ZONA RURAL</t>
        </is>
      </c>
      <c r="H76" s="17" t="inlineStr">
        <is>
          <t>Rural</t>
        </is>
      </c>
      <c r="I76" s="7" t="n">
        <v>4</v>
      </c>
      <c r="J76" s="23" t="n"/>
      <c r="K76" s="17" t="inlineStr">
        <is>
          <t>Sem câmera</t>
        </is>
      </c>
      <c r="L76" s="22" t="n">
        <v>0</v>
      </c>
      <c r="M76" s="17" t="inlineStr">
        <is>
          <t>Sem câmera</t>
        </is>
      </c>
      <c r="N76" s="22" t="n">
        <v>0</v>
      </c>
      <c r="O76" s="17" t="inlineStr">
        <is>
          <t>Sem câmera</t>
        </is>
      </c>
      <c r="P76" s="22" t="n">
        <v>0</v>
      </c>
      <c r="Q76" s="4" t="n"/>
      <c r="R76" s="17" t="n"/>
      <c r="S76" s="17" t="n"/>
      <c r="T76" s="24" t="n"/>
      <c r="U76" s="25" t="n">
        <v>-14.0392941</v>
      </c>
      <c r="V76" s="25" t="n">
        <v>-39.8301995</v>
      </c>
    </row>
    <row r="77">
      <c r="A77" s="4" t="inlineStr">
        <is>
          <t>AIQUARA</t>
        </is>
      </c>
      <c r="B77" s="17" t="inlineStr">
        <is>
          <t>Sem câmera</t>
        </is>
      </c>
      <c r="C77" s="22" t="n">
        <v>147</v>
      </c>
      <c r="D77" s="22" t="n">
        <v>1058</v>
      </c>
      <c r="E77" s="4" t="inlineStr">
        <is>
          <t>ESCOLA JÚLIO IGNÁCIO DE MATOS</t>
        </is>
      </c>
      <c r="F77" s="4" t="inlineStr">
        <is>
          <t>CENTRO</t>
        </is>
      </c>
      <c r="G77" s="4" t="inlineStr">
        <is>
          <t>LARGO SAO FRANCISCO - ZONA URBANA</t>
        </is>
      </c>
      <c r="H77" s="17" t="inlineStr">
        <is>
          <t>Urbana</t>
        </is>
      </c>
      <c r="I77" s="7" t="n">
        <v>2</v>
      </c>
      <c r="J77" s="23" t="n"/>
      <c r="K77" s="17" t="inlineStr">
        <is>
          <t>Sem câmera</t>
        </is>
      </c>
      <c r="L77" s="22" t="n">
        <v>0</v>
      </c>
      <c r="M77" s="17" t="inlineStr">
        <is>
          <t>Sem câmera</t>
        </is>
      </c>
      <c r="N77" s="22" t="n">
        <v>0</v>
      </c>
      <c r="O77" s="17" t="inlineStr">
        <is>
          <t>Sem câmera</t>
        </is>
      </c>
      <c r="P77" s="22" t="n">
        <v>0</v>
      </c>
      <c r="Q77" s="4" t="n"/>
      <c r="R77" s="17" t="n"/>
      <c r="S77" s="17" t="n"/>
      <c r="T77" s="24" t="n"/>
      <c r="U77" s="25" t="n">
        <v>-14.1271732</v>
      </c>
      <c r="V77" s="25" t="n">
        <v>-39.887583</v>
      </c>
    </row>
    <row r="78">
      <c r="A78" s="4" t="inlineStr">
        <is>
          <t>ALAGOINHAS</t>
        </is>
      </c>
      <c r="B78" s="17" t="inlineStr">
        <is>
          <t>Recorte VPE</t>
        </is>
      </c>
      <c r="C78" s="22" t="n">
        <v>163</v>
      </c>
      <c r="D78" s="22" t="n">
        <v>1015</v>
      </c>
      <c r="E78" s="4" t="inlineStr">
        <is>
          <t>COLÉGIO MARIA DE LOURDES</t>
        </is>
      </c>
      <c r="F78" s="4" t="inlineStr">
        <is>
          <t>RIACHO DA GUIA</t>
        </is>
      </c>
      <c r="G78" s="4" t="inlineStr">
        <is>
          <t>RUA MANOEL LUIZ CARVALHO - ZONA RURAL</t>
        </is>
      </c>
      <c r="H78" s="17" t="inlineStr">
        <is>
          <t>Rural</t>
        </is>
      </c>
      <c r="I78" s="7" t="n">
        <v>5</v>
      </c>
      <c r="J78" s="23" t="n"/>
      <c r="K78" s="17" t="inlineStr">
        <is>
          <t>Sem câmera</t>
        </is>
      </c>
      <c r="L78" s="22" t="n">
        <v>0</v>
      </c>
      <c r="M78" s="17" t="inlineStr">
        <is>
          <t>Sem câmera</t>
        </is>
      </c>
      <c r="N78" s="22" t="n">
        <v>0</v>
      </c>
      <c r="O78" s="17" t="inlineStr">
        <is>
          <t>Sem câmera</t>
        </is>
      </c>
      <c r="P78" s="22" t="n">
        <v>0</v>
      </c>
      <c r="Q78" s="4" t="n"/>
      <c r="R78" s="17" t="n"/>
      <c r="S78" s="17" t="n"/>
      <c r="T78" s="24" t="n"/>
      <c r="U78" s="25" t="n">
        <v>-11.9569914</v>
      </c>
      <c r="V78" s="25" t="n">
        <v>-38.3786089</v>
      </c>
    </row>
    <row r="79">
      <c r="A79" s="4" t="inlineStr">
        <is>
          <t>ALAGOINHAS</t>
        </is>
      </c>
      <c r="B79" s="17" t="inlineStr">
        <is>
          <t>Recorte VPE</t>
        </is>
      </c>
      <c r="C79" s="22" t="n">
        <v>163</v>
      </c>
      <c r="D79" s="22" t="n">
        <v>1023</v>
      </c>
      <c r="E79" s="4" t="inlineStr">
        <is>
          <t>COLÉGIO JAIRO AZI</t>
        </is>
      </c>
      <c r="F79" s="4" t="inlineStr">
        <is>
          <t>RIACHO DA GUIA</t>
        </is>
      </c>
      <c r="G79" s="4" t="inlineStr">
        <is>
          <t>RUA SAGRADA FAMÍLIA, S/N - ZONA RURAL</t>
        </is>
      </c>
      <c r="H79" s="17" t="inlineStr">
        <is>
          <t>Rural</t>
        </is>
      </c>
      <c r="I79" s="7" t="n">
        <v>10</v>
      </c>
      <c r="J79" s="23" t="n"/>
      <c r="K79" s="17" t="inlineStr">
        <is>
          <t>Sem câmera</t>
        </is>
      </c>
      <c r="L79" s="22" t="n">
        <v>0</v>
      </c>
      <c r="M79" s="17" t="inlineStr">
        <is>
          <t>Sem câmera</t>
        </is>
      </c>
      <c r="N79" s="22" t="n">
        <v>0</v>
      </c>
      <c r="O79" s="17" t="inlineStr">
        <is>
          <t>Sem câmera</t>
        </is>
      </c>
      <c r="P79" s="22" t="n">
        <v>0</v>
      </c>
      <c r="Q79" s="4" t="n"/>
      <c r="R79" s="17" t="n"/>
      <c r="S79" s="17" t="n"/>
      <c r="T79" s="24" t="n"/>
      <c r="U79" s="25" t="n">
        <v>-11.9584911</v>
      </c>
      <c r="V79" s="25" t="n">
        <v>-38.3775513</v>
      </c>
    </row>
    <row r="80">
      <c r="A80" s="4" t="inlineStr">
        <is>
          <t>ALAGOINHAS</t>
        </is>
      </c>
      <c r="B80" s="17" t="inlineStr">
        <is>
          <t>Recorte VPE</t>
        </is>
      </c>
      <c r="C80" s="22" t="n">
        <v>163</v>
      </c>
      <c r="D80" s="22" t="n">
        <v>1090</v>
      </c>
      <c r="E80" s="4" t="inlineStr">
        <is>
          <t>ESCOLA MUNICIPAL D. AVELAR BRANDÃO VILELA</t>
        </is>
      </c>
      <c r="F80" s="4" t="inlineStr">
        <is>
          <t>DISTRITO BOA UNIÃO</t>
        </is>
      </c>
      <c r="G80" s="4" t="inlineStr">
        <is>
          <t>RUA DA CAPELINHA - ZONA RURAL</t>
        </is>
      </c>
      <c r="H80" s="17" t="inlineStr">
        <is>
          <t>Rural</t>
        </is>
      </c>
      <c r="I80" s="7" t="n">
        <v>6</v>
      </c>
      <c r="J80" s="23" t="n"/>
      <c r="K80" s="17" t="inlineStr">
        <is>
          <t>Sem câmera</t>
        </is>
      </c>
      <c r="L80" s="22" t="n">
        <v>0</v>
      </c>
      <c r="M80" s="17" t="inlineStr">
        <is>
          <t>Sem câmera</t>
        </is>
      </c>
      <c r="N80" s="22" t="n">
        <v>0</v>
      </c>
      <c r="O80" s="17" t="inlineStr">
        <is>
          <t>Sem câmera</t>
        </is>
      </c>
      <c r="P80" s="22" t="n">
        <v>0</v>
      </c>
      <c r="Q80" s="4" t="n"/>
      <c r="R80" s="17" t="n"/>
      <c r="S80" s="17" t="n"/>
      <c r="T80" s="24" t="n"/>
      <c r="U80" s="25" t="n">
        <v>-12.1843162</v>
      </c>
      <c r="V80" s="25" t="n">
        <v>-38.504754</v>
      </c>
    </row>
    <row r="81">
      <c r="A81" s="4" t="inlineStr">
        <is>
          <t>ALAGOINHAS</t>
        </is>
      </c>
      <c r="B81" s="17" t="inlineStr">
        <is>
          <t>Recorte VPE</t>
        </is>
      </c>
      <c r="C81" s="22" t="n">
        <v>163</v>
      </c>
      <c r="D81" s="22" t="n">
        <v>1139</v>
      </c>
      <c r="E81" s="4" t="inlineStr">
        <is>
          <t>GINÁSIO MIGUEL FONTES</t>
        </is>
      </c>
      <c r="F81" s="4" t="inlineStr">
        <is>
          <t>DISTRITO BOA UNIÃO</t>
        </is>
      </c>
      <c r="G81" s="4" t="inlineStr">
        <is>
          <t>RUA MANOEL TEIXEIRA LEAL - ZONA RURAL</t>
        </is>
      </c>
      <c r="H81" s="17" t="inlineStr">
        <is>
          <t>Rural</t>
        </is>
      </c>
      <c r="I81" s="7" t="n">
        <v>5</v>
      </c>
      <c r="J81" s="23" t="n"/>
      <c r="K81" s="17" t="inlineStr">
        <is>
          <t>Sem câmera</t>
        </is>
      </c>
      <c r="L81" s="22" t="n">
        <v>0</v>
      </c>
      <c r="M81" s="17" t="inlineStr">
        <is>
          <t>Sem câmera</t>
        </is>
      </c>
      <c r="N81" s="22" t="n">
        <v>0</v>
      </c>
      <c r="O81" s="17" t="inlineStr">
        <is>
          <t>Sem câmera</t>
        </is>
      </c>
      <c r="P81" s="22" t="n">
        <v>0</v>
      </c>
      <c r="Q81" s="4" t="n"/>
      <c r="R81" s="17" t="n"/>
      <c r="S81" s="17" t="n"/>
      <c r="T81" s="24" t="n"/>
      <c r="U81" s="25" t="n">
        <v>-12.1871568</v>
      </c>
      <c r="V81" s="25" t="n">
        <v>-38.5063059</v>
      </c>
    </row>
    <row r="82">
      <c r="A82" s="4" t="inlineStr">
        <is>
          <t>ALAGOINHAS</t>
        </is>
      </c>
      <c r="B82" s="17" t="inlineStr">
        <is>
          <t>Recorte VPE</t>
        </is>
      </c>
      <c r="C82" s="22" t="n">
        <v>163</v>
      </c>
      <c r="D82" s="22" t="n">
        <v>1147</v>
      </c>
      <c r="E82" s="4" t="inlineStr">
        <is>
          <t>COLÉGIO ESTADUAL DEPUTADO LUIS EDUARDO MAGALHÃES</t>
        </is>
      </c>
      <c r="F82" s="4" t="inlineStr">
        <is>
          <t>BARREIRO</t>
        </is>
      </c>
      <c r="G82" s="4" t="inlineStr">
        <is>
          <t>RUA MARGEM DA LINHA - ZONA URBANA</t>
        </is>
      </c>
      <c r="H82" s="17" t="inlineStr">
        <is>
          <t>Urbana</t>
        </is>
      </c>
      <c r="I82" s="7" t="n">
        <v>10</v>
      </c>
      <c r="J82" s="23" t="n">
        <v>171</v>
      </c>
      <c r="K82" s="17" t="inlineStr">
        <is>
          <t>Sem câmera</t>
        </is>
      </c>
      <c r="L82" s="22" t="n">
        <v>0</v>
      </c>
      <c r="M82" s="17" t="inlineStr">
        <is>
          <t>Atendido</t>
        </is>
      </c>
      <c r="N82" s="22" t="n">
        <v>1</v>
      </c>
      <c r="O82" s="17" t="inlineStr">
        <is>
          <t>Atendido</t>
        </is>
      </c>
      <c r="P82" s="22" t="n">
        <v>1</v>
      </c>
      <c r="Q82" s="4" t="inlineStr">
        <is>
          <t>4B-035_PTZ_RUA SILVA JARDIM MERCADO SANTA TEREZINHA E O PONTO DE TAXI</t>
        </is>
      </c>
      <c r="R82" s="17" t="inlineStr">
        <is>
          <t>DOME</t>
        </is>
      </c>
      <c r="S82" s="17" t="inlineStr">
        <is>
          <t>M6741-E-Z37</t>
        </is>
      </c>
      <c r="T82" s="24" t="inlineStr">
        <is>
          <t>10.98.96.34</t>
        </is>
      </c>
      <c r="U82" s="25" t="n">
        <v>-12.13983396</v>
      </c>
      <c r="V82" s="25" t="n">
        <v>-38.43926296</v>
      </c>
    </row>
    <row r="83">
      <c r="A83" s="4" t="inlineStr">
        <is>
          <t>ALAGOINHAS</t>
        </is>
      </c>
      <c r="B83" s="17" t="inlineStr">
        <is>
          <t>Recorte VPE</t>
        </is>
      </c>
      <c r="C83" s="22" t="n">
        <v>163</v>
      </c>
      <c r="D83" s="22" t="n">
        <v>1163</v>
      </c>
      <c r="E83" s="4" t="inlineStr">
        <is>
          <t>COLÉGIO DA POLÍCIA MILITAR</t>
        </is>
      </c>
      <c r="F83" s="4" t="inlineStr">
        <is>
          <t>SILVA JARDIM</t>
        </is>
      </c>
      <c r="G83" s="4" t="inlineStr">
        <is>
          <t>RUA ARTHUR PEREIRA DE AZEVEDO -  S/N - ZONA URBANA</t>
        </is>
      </c>
      <c r="H83" s="17" t="inlineStr">
        <is>
          <t>Urbana</t>
        </is>
      </c>
      <c r="I83" s="7" t="n">
        <v>24</v>
      </c>
      <c r="J83" s="23" t="n">
        <v>487</v>
      </c>
      <c r="K83" s="17" t="inlineStr">
        <is>
          <t>Sem câmera</t>
        </is>
      </c>
      <c r="L83" s="22" t="n">
        <v>0</v>
      </c>
      <c r="M83" s="17" t="inlineStr">
        <is>
          <t>Sem câmera</t>
        </is>
      </c>
      <c r="N83" s="22" t="n">
        <v>0</v>
      </c>
      <c r="O83" s="17" t="inlineStr">
        <is>
          <t>Atendido</t>
        </is>
      </c>
      <c r="P83" s="22" t="n">
        <v>1</v>
      </c>
      <c r="Q83" s="4" t="inlineStr">
        <is>
          <t>4B-057_RF_TP_IV_RUA DO EUCALIPTO FARMÁCIA IGUATEMI</t>
        </is>
      </c>
      <c r="R83" s="17" t="inlineStr">
        <is>
          <t>FIX</t>
        </is>
      </c>
      <c r="S83" s="17" t="inlineStr">
        <is>
          <t>M2241-QL</t>
        </is>
      </c>
      <c r="T83" s="24" t="inlineStr">
        <is>
          <t>10.98.96.66</t>
        </is>
      </c>
      <c r="U83" s="25" t="n">
        <v>-12.13927066</v>
      </c>
      <c r="V83" s="25" t="n">
        <v>-38.43433532</v>
      </c>
    </row>
    <row r="84">
      <c r="A84" s="4" t="inlineStr">
        <is>
          <t>ALAGOINHAS</t>
        </is>
      </c>
      <c r="B84" s="17" t="inlineStr">
        <is>
          <t>Recorte VPE</t>
        </is>
      </c>
      <c r="C84" s="22" t="n">
        <v>163</v>
      </c>
      <c r="D84" s="22" t="n">
        <v>1210</v>
      </c>
      <c r="E84" s="4" t="inlineStr">
        <is>
          <t>ESCOLA MARIA JOSÉ BASTOS DA SILVA</t>
        </is>
      </c>
      <c r="F84" s="4" t="inlineStr">
        <is>
          <t>SILVA JARDIM</t>
        </is>
      </c>
      <c r="G84" s="4" t="inlineStr">
        <is>
          <t>RUA ARTHUR  PEREIRA DE AZEVEDO- ZONA URBANA</t>
        </is>
      </c>
      <c r="H84" s="17" t="inlineStr">
        <is>
          <t>Urbana</t>
        </is>
      </c>
      <c r="I84" s="7" t="n">
        <v>9</v>
      </c>
      <c r="J84" s="23" t="n">
        <v>510</v>
      </c>
      <c r="K84" s="17" t="inlineStr">
        <is>
          <t>Sem câmera</t>
        </is>
      </c>
      <c r="L84" s="22" t="n">
        <v>0</v>
      </c>
      <c r="M84" s="17" t="inlineStr">
        <is>
          <t>Sem câmera</t>
        </is>
      </c>
      <c r="N84" s="22" t="n">
        <v>0</v>
      </c>
      <c r="O84" s="17" t="inlineStr">
        <is>
          <t>Sem câmera</t>
        </is>
      </c>
      <c r="P84" s="22" t="n">
        <v>0</v>
      </c>
      <c r="Q84" s="4" t="inlineStr">
        <is>
          <t>4B-035_PTZ_RUA SILVA JARDIM MERCADO SANTA TEREZINHA E O PONTO DE TAXI</t>
        </is>
      </c>
      <c r="R84" s="17" t="inlineStr">
        <is>
          <t>DOME</t>
        </is>
      </c>
      <c r="S84" s="17" t="inlineStr">
        <is>
          <t>M6741-E-Z37</t>
        </is>
      </c>
      <c r="T84" s="24" t="inlineStr">
        <is>
          <t>10.98.96.34</t>
        </is>
      </c>
      <c r="U84" s="25" t="n">
        <v>-12.140387</v>
      </c>
      <c r="V84" s="25" t="n">
        <v>-38.43521349</v>
      </c>
    </row>
    <row r="85">
      <c r="A85" s="4" t="inlineStr">
        <is>
          <t>ALAGOINHAS</t>
        </is>
      </c>
      <c r="B85" s="17" t="inlineStr">
        <is>
          <t>Recorte VPE</t>
        </is>
      </c>
      <c r="C85" s="22" t="n">
        <v>163</v>
      </c>
      <c r="D85" s="22" t="n">
        <v>1252</v>
      </c>
      <c r="E85" s="4" t="inlineStr">
        <is>
          <t>ESCOLA MUNICIPAL JOSÉ HONORATO</t>
        </is>
      </c>
      <c r="F85" s="4" t="inlineStr">
        <is>
          <t>MIGUEL VELHO</t>
        </is>
      </c>
      <c r="G85" s="4" t="inlineStr">
        <is>
          <t>RUA GALDÊNCIO DE SOUZA, S/N, MIGUEL VELHO - ZONA URBANA</t>
        </is>
      </c>
      <c r="H85" s="17" t="inlineStr">
        <is>
          <t>Urbana</t>
        </is>
      </c>
      <c r="I85" s="7" t="n">
        <v>4</v>
      </c>
      <c r="J85" s="23" t="n">
        <v>137</v>
      </c>
      <c r="K85" s="17" t="inlineStr">
        <is>
          <t>Sem câmera</t>
        </is>
      </c>
      <c r="L85" s="22" t="n">
        <v>0</v>
      </c>
      <c r="M85" s="17" t="inlineStr">
        <is>
          <t>Atendido</t>
        </is>
      </c>
      <c r="N85" s="22" t="n">
        <v>1</v>
      </c>
      <c r="O85" s="17" t="inlineStr">
        <is>
          <t>Atendido</t>
        </is>
      </c>
      <c r="P85" s="22" t="n">
        <v>1</v>
      </c>
      <c r="Q85" s="4" t="inlineStr">
        <is>
          <t>56-028_PTZ_R HONORIO BORGES EM FRENTE AO ATACADAO DAS CAMAS BOX</t>
        </is>
      </c>
      <c r="R85" s="17" t="inlineStr">
        <is>
          <t>DOME</t>
        </is>
      </c>
      <c r="S85" s="17" t="inlineStr">
        <is>
          <t>M6741-E-Z37</t>
        </is>
      </c>
      <c r="T85" s="24" t="inlineStr">
        <is>
          <t>10.98.112.98</t>
        </is>
      </c>
      <c r="U85" s="25" t="n">
        <v>-12.1414563</v>
      </c>
      <c r="V85" s="25" t="n">
        <v>-38.4661042</v>
      </c>
    </row>
    <row r="86">
      <c r="A86" s="4" t="inlineStr">
        <is>
          <t>ALAGOINHAS</t>
        </is>
      </c>
      <c r="B86" s="17" t="inlineStr">
        <is>
          <t>Recorte VPE</t>
        </is>
      </c>
      <c r="C86" s="22" t="n">
        <v>163</v>
      </c>
      <c r="D86" s="22" t="n">
        <v>1317</v>
      </c>
      <c r="E86" s="4" t="inlineStr">
        <is>
          <t>ASSOCIAÇÃO SOLIDÁRIA DO QUIZAMBU</t>
        </is>
      </c>
      <c r="F86" s="4" t="inlineStr">
        <is>
          <t>RIACHO DA GUIA</t>
        </is>
      </c>
      <c r="G86" s="4" t="inlineStr">
        <is>
          <t>POVOADO QUIZAMBU - ZONA RURAL</t>
        </is>
      </c>
      <c r="H86" s="17" t="inlineStr">
        <is>
          <t>Rural</t>
        </is>
      </c>
      <c r="I86" s="7" t="n">
        <v>2</v>
      </c>
      <c r="J86" s="23" t="n"/>
      <c r="K86" s="17" t="inlineStr">
        <is>
          <t>Sem câmera</t>
        </is>
      </c>
      <c r="L86" s="22" t="n">
        <v>0</v>
      </c>
      <c r="M86" s="17" t="inlineStr">
        <is>
          <t>Sem câmera</t>
        </is>
      </c>
      <c r="N86" s="22" t="n">
        <v>0</v>
      </c>
      <c r="O86" s="17" t="inlineStr">
        <is>
          <t>Sem câmera</t>
        </is>
      </c>
      <c r="P86" s="22" t="n">
        <v>0</v>
      </c>
      <c r="Q86" s="4" t="n"/>
      <c r="R86" s="17" t="n"/>
      <c r="S86" s="17" t="n"/>
      <c r="T86" s="24" t="n"/>
      <c r="U86" s="25" t="n">
        <v>-11.9387218</v>
      </c>
      <c r="V86" s="25" t="n">
        <v>-38.4048568</v>
      </c>
    </row>
    <row r="87">
      <c r="A87" s="4" t="inlineStr">
        <is>
          <t>ALAGOINHAS</t>
        </is>
      </c>
      <c r="B87" s="17" t="inlineStr">
        <is>
          <t>Recorte VPE</t>
        </is>
      </c>
      <c r="C87" s="22" t="n">
        <v>163</v>
      </c>
      <c r="D87" s="22" t="n">
        <v>1325</v>
      </c>
      <c r="E87" s="4" t="inlineStr">
        <is>
          <t>ESCOLA MUNICIPAL PROFESSOR MARIO LAERT</t>
        </is>
      </c>
      <c r="F87" s="4" t="inlineStr">
        <is>
          <t>BARREIRO</t>
        </is>
      </c>
      <c r="G87" s="4" t="inlineStr">
        <is>
          <t>RUA DR MURILO CAVALCANTE, 372, BARREIRO</t>
        </is>
      </c>
      <c r="H87" s="17" t="inlineStr">
        <is>
          <t>Sem marcação</t>
        </is>
      </c>
      <c r="I87" s="7" t="n">
        <v>3</v>
      </c>
      <c r="J87" s="23" t="n">
        <v>105</v>
      </c>
      <c r="K87" s="17" t="inlineStr">
        <is>
          <t>Sem câmera</t>
        </is>
      </c>
      <c r="L87" s="22" t="n">
        <v>0</v>
      </c>
      <c r="M87" s="17" t="inlineStr">
        <is>
          <t>Atendido</t>
        </is>
      </c>
      <c r="N87" s="22" t="n">
        <v>1</v>
      </c>
      <c r="O87" s="17" t="inlineStr">
        <is>
          <t>Atendido</t>
        </is>
      </c>
      <c r="P87" s="22" t="n">
        <v>2</v>
      </c>
      <c r="Q87" s="4" t="inlineStr">
        <is>
          <t>4B-057_RF_TP_IV_RUA DO EUCALIPTO FARMÁCIA IGUATEMI</t>
        </is>
      </c>
      <c r="R87" s="17" t="inlineStr">
        <is>
          <t>FIX</t>
        </is>
      </c>
      <c r="S87" s="17" t="inlineStr">
        <is>
          <t>M2241-QL</t>
        </is>
      </c>
      <c r="T87" s="24" t="inlineStr">
        <is>
          <t>10.98.96.66</t>
        </is>
      </c>
      <c r="U87" s="25" t="n">
        <v>-12.13486573</v>
      </c>
      <c r="V87" s="25" t="n">
        <v>-38.43568057</v>
      </c>
    </row>
    <row r="88">
      <c r="A88" s="4" t="inlineStr">
        <is>
          <t>ALAGOINHAS</t>
        </is>
      </c>
      <c r="B88" s="17" t="inlineStr">
        <is>
          <t>Recorte VPE</t>
        </is>
      </c>
      <c r="C88" s="22" t="n">
        <v>163</v>
      </c>
      <c r="D88" s="22" t="n">
        <v>1333</v>
      </c>
      <c r="E88" s="4" t="inlineStr">
        <is>
          <t>ESCOLA MUNICIPAL TANCREDO DE ALMEIDA NEVES</t>
        </is>
      </c>
      <c r="F88" s="4" t="inlineStr">
        <is>
          <t>BARREIRO</t>
        </is>
      </c>
      <c r="G88" s="4" t="inlineStr">
        <is>
          <t>RUA DO AVIÃO, S/N - BARREIRO, ZONA URBANA</t>
        </is>
      </c>
      <c r="H88" s="17" t="inlineStr">
        <is>
          <t>Urbana</t>
        </is>
      </c>
      <c r="I88" s="7" t="n">
        <v>6</v>
      </c>
      <c r="J88" s="23" t="n">
        <v>62</v>
      </c>
      <c r="K88" s="17" t="inlineStr">
        <is>
          <t>Atendido</t>
        </is>
      </c>
      <c r="L88" s="22" t="n">
        <v>1</v>
      </c>
      <c r="M88" s="17" t="inlineStr">
        <is>
          <t>Atendido</t>
        </is>
      </c>
      <c r="N88" s="22" t="n">
        <v>1</v>
      </c>
      <c r="O88" s="17" t="inlineStr">
        <is>
          <t>Atendido</t>
        </is>
      </c>
      <c r="P88" s="22" t="n">
        <v>2</v>
      </c>
      <c r="Q88" s="4" t="inlineStr">
        <is>
          <t>4B-035_PTZ_RUA SILVA JARDIM MERCADO SANTA TEREZINHA E O PONTO DE TAXI</t>
        </is>
      </c>
      <c r="R88" s="17" t="inlineStr">
        <is>
          <t>DOME</t>
        </is>
      </c>
      <c r="S88" s="17" t="inlineStr">
        <is>
          <t>M6741-E-Z37</t>
        </is>
      </c>
      <c r="T88" s="24" t="inlineStr">
        <is>
          <t>10.98.96.34</t>
        </is>
      </c>
      <c r="U88" s="25" t="n">
        <v>-12.1383286</v>
      </c>
      <c r="V88" s="25" t="n">
        <v>-38.4399543</v>
      </c>
    </row>
    <row r="89">
      <c r="A89" s="4" t="inlineStr">
        <is>
          <t>ALAGOINHAS</t>
        </is>
      </c>
      <c r="B89" s="17" t="inlineStr">
        <is>
          <t>Recorte VPE</t>
        </is>
      </c>
      <c r="C89" s="22" t="n">
        <v>163</v>
      </c>
      <c r="D89" s="22" t="n">
        <v>1350</v>
      </c>
      <c r="E89" s="4" t="inlineStr">
        <is>
          <t>FACULDADE SANTO ANTONIO</t>
        </is>
      </c>
      <c r="F89" s="4" t="inlineStr">
        <is>
          <t>CATU</t>
        </is>
      </c>
      <c r="G89" s="4" t="inlineStr">
        <is>
          <t>RUA CONSELHEIRO JUNQUEIRA, S/N - ZONA URBANA</t>
        </is>
      </c>
      <c r="H89" s="17" t="inlineStr">
        <is>
          <t>Urbana</t>
        </is>
      </c>
      <c r="I89" s="7" t="n">
        <v>8</v>
      </c>
      <c r="J89" s="23" t="n">
        <v>820</v>
      </c>
      <c r="K89" s="17" t="inlineStr">
        <is>
          <t>Sem câmera</t>
        </is>
      </c>
      <c r="L89" s="22" t="n">
        <v>0</v>
      </c>
      <c r="M89" s="17" t="inlineStr">
        <is>
          <t>Sem câmera</t>
        </is>
      </c>
      <c r="N89" s="22" t="n">
        <v>0</v>
      </c>
      <c r="O89" s="17" t="inlineStr">
        <is>
          <t>Sem câmera</t>
        </is>
      </c>
      <c r="P89" s="22" t="n">
        <v>0</v>
      </c>
      <c r="Q89" s="4" t="inlineStr">
        <is>
          <t>4B-048_LPR_BA 504 EM FRENTE AO CONDOMINIO PARQUE DOS EUCALIPTOS-STD ARAMARI</t>
        </is>
      </c>
      <c r="R89" s="17" t="inlineStr">
        <is>
          <t>FIX</t>
        </is>
      </c>
      <c r="S89" s="17" t="inlineStr">
        <is>
          <t>M2241-QL</t>
        </is>
      </c>
      <c r="T89" s="24" t="inlineStr">
        <is>
          <t>10.98.95.106</t>
        </is>
      </c>
      <c r="U89" s="25" t="n">
        <v>-12.1125768</v>
      </c>
      <c r="V89" s="25" t="n">
        <v>-38.4379061</v>
      </c>
    </row>
    <row r="90">
      <c r="A90" s="4" t="inlineStr">
        <is>
          <t>ALAGOINHAS</t>
        </is>
      </c>
      <c r="B90" s="17" t="inlineStr">
        <is>
          <t>Recorte VPE</t>
        </is>
      </c>
      <c r="C90" s="22" t="n">
        <v>163</v>
      </c>
      <c r="D90" s="22" t="n">
        <v>1368</v>
      </c>
      <c r="E90" s="4" t="inlineStr">
        <is>
          <t>ESCOLA MUNICIPAL QUILOMBOLA PROFESSOR JOÃO ANASTÁCIO</t>
        </is>
      </c>
      <c r="F90" s="4" t="inlineStr">
        <is>
          <t>DISTRITO BOA UNIÃO</t>
        </is>
      </c>
      <c r="G90" s="4" t="inlineStr">
        <is>
          <t>POVOADO CANGULA, DISTRITO DE BOA UNIÃO</t>
        </is>
      </c>
      <c r="H90" s="17" t="inlineStr">
        <is>
          <t>Rural</t>
        </is>
      </c>
      <c r="I90" s="7" t="n">
        <v>1</v>
      </c>
      <c r="J90" s="23" t="n">
        <v>3300</v>
      </c>
      <c r="K90" s="17" t="inlineStr">
        <is>
          <t>Sem câmera</t>
        </is>
      </c>
      <c r="L90" s="22" t="n">
        <v>0</v>
      </c>
      <c r="M90" s="17" t="inlineStr">
        <is>
          <t>Sem câmera</t>
        </is>
      </c>
      <c r="N90" s="22" t="n">
        <v>0</v>
      </c>
      <c r="O90" s="17" t="inlineStr">
        <is>
          <t>Sem câmera</t>
        </is>
      </c>
      <c r="P90" s="22" t="n">
        <v>0</v>
      </c>
      <c r="Q90" s="4" t="inlineStr">
        <is>
          <t>4B-045_LPR_ESTR DE ACESSO BOA UNIAO X ALAGOINHAS CTO DE RECUPERACAO STD ALAGOINHAS</t>
        </is>
      </c>
      <c r="R90" s="17" t="inlineStr">
        <is>
          <t>FIX</t>
        </is>
      </c>
      <c r="S90" s="17" t="inlineStr">
        <is>
          <t>M2241-QL</t>
        </is>
      </c>
      <c r="T90" s="24" t="inlineStr">
        <is>
          <t>10.98.95.242</t>
        </is>
      </c>
      <c r="U90" s="25" t="n">
        <v>-12.1784697</v>
      </c>
      <c r="V90" s="25" t="n">
        <v>-38.4896734</v>
      </c>
    </row>
    <row r="91">
      <c r="A91" s="4" t="inlineStr">
        <is>
          <t>ALAGOINHAS</t>
        </is>
      </c>
      <c r="B91" s="17" t="inlineStr">
        <is>
          <t>Recorte VPE</t>
        </is>
      </c>
      <c r="C91" s="22" t="n">
        <v>163</v>
      </c>
      <c r="D91" s="22" t="n">
        <v>1376</v>
      </c>
      <c r="E91" s="4" t="inlineStr">
        <is>
          <t>COLÉGIO ESTADUAL JÚLIO LEAL DE ARAÚJO</t>
        </is>
      </c>
      <c r="F91" s="4" t="inlineStr">
        <is>
          <t>MANGALÔ</t>
        </is>
      </c>
      <c r="G91" s="4" t="inlineStr">
        <is>
          <t>AV. MARECHAL ARISTÓTELES DE SOUZA DANTAS, BAIRRO MANGALÔ- ZONA URBANA</t>
        </is>
      </c>
      <c r="H91" s="17" t="inlineStr">
        <is>
          <t>Urbana</t>
        </is>
      </c>
      <c r="I91" s="7" t="n">
        <v>2</v>
      </c>
      <c r="J91" s="23" t="n">
        <v>1229</v>
      </c>
      <c r="K91" s="17" t="inlineStr">
        <is>
          <t>Sem câmera</t>
        </is>
      </c>
      <c r="L91" s="22" t="n">
        <v>0</v>
      </c>
      <c r="M91" s="17" t="inlineStr">
        <is>
          <t>Sem câmera</t>
        </is>
      </c>
      <c r="N91" s="22" t="n">
        <v>0</v>
      </c>
      <c r="O91" s="17" t="inlineStr">
        <is>
          <t>Sem câmera</t>
        </is>
      </c>
      <c r="P91" s="22" t="n">
        <v>0</v>
      </c>
      <c r="Q91" s="4" t="inlineStr">
        <is>
          <t>4B-050_LPR_RUA DO AVIAO UNIDADE DE SAUDE PRO SAUDE STD MIGUEL VELHO</t>
        </is>
      </c>
      <c r="R91" s="17" t="inlineStr">
        <is>
          <t>FIX</t>
        </is>
      </c>
      <c r="S91" s="17" t="inlineStr">
        <is>
          <t>M2241-QL</t>
        </is>
      </c>
      <c r="T91" s="24" t="inlineStr">
        <is>
          <t>10.98.96.26</t>
        </is>
      </c>
      <c r="U91" s="25" t="n">
        <v>-12.1491219</v>
      </c>
      <c r="V91" s="25" t="n">
        <v>-38.4431105</v>
      </c>
    </row>
    <row r="92">
      <c r="A92" s="4" t="inlineStr">
        <is>
          <t>ALAGOINHAS</t>
        </is>
      </c>
      <c r="B92" s="17" t="inlineStr">
        <is>
          <t>Recorte VPE</t>
        </is>
      </c>
      <c r="C92" s="22" t="n">
        <v>163</v>
      </c>
      <c r="D92" s="22" t="n">
        <v>1384</v>
      </c>
      <c r="E92" s="4" t="inlineStr">
        <is>
          <t>ESCOLA PROFESSOR ROBERTO SANTOS</t>
        </is>
      </c>
      <c r="F92" s="4" t="inlineStr">
        <is>
          <t>21 DE SETEMBRO</t>
        </is>
      </c>
      <c r="G92" s="4" t="inlineStr">
        <is>
          <t>RUA 21 DE SETEMBRO, S/N - BARREIRO, ZONA URBANA</t>
        </is>
      </c>
      <c r="H92" s="17" t="inlineStr">
        <is>
          <t>Urbana</t>
        </is>
      </c>
      <c r="I92" s="7" t="n">
        <v>3</v>
      </c>
      <c r="J92" s="23" t="n">
        <v>550</v>
      </c>
      <c r="K92" s="17" t="inlineStr">
        <is>
          <t>Sem câmera</t>
        </is>
      </c>
      <c r="L92" s="22" t="n">
        <v>0</v>
      </c>
      <c r="M92" s="17" t="inlineStr">
        <is>
          <t>Sem câmera</t>
        </is>
      </c>
      <c r="N92" s="22" t="n">
        <v>0</v>
      </c>
      <c r="O92" s="17" t="inlineStr">
        <is>
          <t>Sem câmera</t>
        </is>
      </c>
      <c r="P92" s="22" t="n">
        <v>0</v>
      </c>
      <c r="Q92" s="4" t="inlineStr">
        <is>
          <t>4B-057_RF_TP_IV_RUA DO EUCALIPTO FARMÁCIA IGUATEMI</t>
        </is>
      </c>
      <c r="R92" s="17" t="inlineStr">
        <is>
          <t>FIX</t>
        </is>
      </c>
      <c r="S92" s="17" t="inlineStr">
        <is>
          <t>M2241-QL</t>
        </is>
      </c>
      <c r="T92" s="24" t="inlineStr">
        <is>
          <t>10.98.96.66</t>
        </is>
      </c>
      <c r="U92" s="25" t="n">
        <v>-12.1312674</v>
      </c>
      <c r="V92" s="25" t="n">
        <v>-38.4392212</v>
      </c>
    </row>
    <row r="93">
      <c r="A93" s="4" t="inlineStr">
        <is>
          <t>ALAGOINHAS</t>
        </is>
      </c>
      <c r="B93" s="17" t="inlineStr">
        <is>
          <t>Recorte VPE</t>
        </is>
      </c>
      <c r="C93" s="22" t="n">
        <v>163</v>
      </c>
      <c r="D93" s="22" t="n">
        <v>1414</v>
      </c>
      <c r="E93" s="4" t="inlineStr">
        <is>
          <t>ESCOLA MUNICIPAL JOANA D'ARC</t>
        </is>
      </c>
      <c r="F93" s="4" t="inlineStr">
        <is>
          <t>DOIS DE JULHO</t>
        </is>
      </c>
      <c r="G93" s="4" t="inlineStr">
        <is>
          <t>PARQUE SENHOR DO BONFIM - 2 DE JULHO- ZONA URBANA</t>
        </is>
      </c>
      <c r="H93" s="17" t="inlineStr">
        <is>
          <t>Urbana</t>
        </is>
      </c>
      <c r="I93" s="7" t="n">
        <v>3</v>
      </c>
      <c r="J93" s="23" t="n">
        <v>1353</v>
      </c>
      <c r="K93" s="17" t="inlineStr">
        <is>
          <t>Sem câmera</t>
        </is>
      </c>
      <c r="L93" s="22" t="n">
        <v>0</v>
      </c>
      <c r="M93" s="17" t="inlineStr">
        <is>
          <t>Sem câmera</t>
        </is>
      </c>
      <c r="N93" s="22" t="n">
        <v>0</v>
      </c>
      <c r="O93" s="17" t="inlineStr">
        <is>
          <t>Sem câmera</t>
        </is>
      </c>
      <c r="P93" s="22" t="n">
        <v>0</v>
      </c>
      <c r="Q93" s="4" t="inlineStr">
        <is>
          <t>4B-011_RF_TP_III_SENADOR LOURIVAL BATISTA CT ABAST BAR DE PEDRINHO</t>
        </is>
      </c>
      <c r="R93" s="17" t="inlineStr">
        <is>
          <t>FIX</t>
        </is>
      </c>
      <c r="S93" s="17" t="inlineStr">
        <is>
          <t>M2221-QL</t>
        </is>
      </c>
      <c r="T93" s="24" t="inlineStr">
        <is>
          <t>10.98.94.250</t>
        </is>
      </c>
      <c r="U93" s="25" t="n">
        <v>-12.15255797</v>
      </c>
      <c r="V93" s="25" t="n">
        <v>-38.43054936</v>
      </c>
    </row>
    <row r="94">
      <c r="A94" s="4" t="inlineStr">
        <is>
          <t>ALAGOINHAS</t>
        </is>
      </c>
      <c r="B94" s="17" t="inlineStr">
        <is>
          <t>Recorte VPE</t>
        </is>
      </c>
      <c r="C94" s="22" t="n">
        <v>163</v>
      </c>
      <c r="D94" s="22" t="n">
        <v>1422</v>
      </c>
      <c r="E94" s="4" t="inlineStr">
        <is>
          <t>ESCOLA MUNICIPAL PAULO FREIRE</t>
        </is>
      </c>
      <c r="F94" s="4" t="inlineStr">
        <is>
          <t>SILVA JARDIM</t>
        </is>
      </c>
      <c r="G94" s="4" t="inlineStr">
        <is>
          <t>RUA GETÚLIO VARGAS, S/N, PARQUE VITÓRIA, ZONA URBANA</t>
        </is>
      </c>
      <c r="H94" s="17" t="inlineStr">
        <is>
          <t>Urbana</t>
        </is>
      </c>
      <c r="I94" s="7" t="n">
        <v>4</v>
      </c>
      <c r="J94" s="23" t="n">
        <v>263</v>
      </c>
      <c r="K94" s="17" t="inlineStr">
        <is>
          <t>Sem câmera</t>
        </is>
      </c>
      <c r="L94" s="22" t="n">
        <v>0</v>
      </c>
      <c r="M94" s="17" t="inlineStr">
        <is>
          <t>Atendido</t>
        </is>
      </c>
      <c r="N94" s="22" t="n">
        <v>1</v>
      </c>
      <c r="O94" s="17" t="inlineStr">
        <is>
          <t>Atendido</t>
        </is>
      </c>
      <c r="P94" s="22" t="n">
        <v>2</v>
      </c>
      <c r="Q94" s="4" t="inlineStr">
        <is>
          <t>4B-049_LPR_RUA DOM A BRANDAO VILELA CEMITERIO STD 10 DE NOVEMBRO</t>
        </is>
      </c>
      <c r="R94" s="17" t="inlineStr">
        <is>
          <t>FIX</t>
        </is>
      </c>
      <c r="S94" s="17" t="inlineStr">
        <is>
          <t>M2241-QL</t>
        </is>
      </c>
      <c r="T94" s="24" t="inlineStr">
        <is>
          <t>10.98.96.18</t>
        </is>
      </c>
      <c r="U94" s="25" t="n">
        <v>-12.1369202</v>
      </c>
      <c r="V94" s="25" t="n">
        <v>-38.4330351</v>
      </c>
    </row>
    <row r="95">
      <c r="A95" s="4" t="inlineStr">
        <is>
          <t>ALAGOINHAS</t>
        </is>
      </c>
      <c r="B95" s="17" t="inlineStr">
        <is>
          <t>Recorte VPE</t>
        </is>
      </c>
      <c r="C95" s="22" t="n">
        <v>163</v>
      </c>
      <c r="D95" s="22" t="n">
        <v>1430</v>
      </c>
      <c r="E95" s="4" t="inlineStr">
        <is>
          <t>ESCOLA MUNICIPAL MENINO JESUS</t>
        </is>
      </c>
      <c r="F95" s="4" t="inlineStr">
        <is>
          <t>TEREZÓPOLIS</t>
        </is>
      </c>
      <c r="G95" s="4" t="inlineStr">
        <is>
          <t>RUA DOM AVELAR BRANDÃO VILELA, 498 - ZONA URBANA</t>
        </is>
      </c>
      <c r="H95" s="17" t="inlineStr">
        <is>
          <t>Urbana</t>
        </is>
      </c>
      <c r="I95" s="7" t="n">
        <v>3</v>
      </c>
      <c r="J95" s="23" t="n">
        <v>450</v>
      </c>
      <c r="K95" s="17" t="inlineStr">
        <is>
          <t>Sem câmera</t>
        </is>
      </c>
      <c r="L95" s="22" t="n">
        <v>0</v>
      </c>
      <c r="M95" s="17" t="inlineStr">
        <is>
          <t>Sem câmera</t>
        </is>
      </c>
      <c r="N95" s="22" t="n">
        <v>0</v>
      </c>
      <c r="O95" s="17" t="inlineStr">
        <is>
          <t>Atendido</t>
        </is>
      </c>
      <c r="P95" s="22" t="n">
        <v>1</v>
      </c>
      <c r="Q95" s="4" t="inlineStr">
        <is>
          <t>4B-049_LPR_RUA DOM A BRANDAO VILELA CEMITERIO STD 10 DE NOVEMBRO</t>
        </is>
      </c>
      <c r="R95" s="17" t="inlineStr">
        <is>
          <t>FIX</t>
        </is>
      </c>
      <c r="S95" s="17" t="inlineStr">
        <is>
          <t>M2241-QL</t>
        </is>
      </c>
      <c r="T95" s="24" t="inlineStr">
        <is>
          <t>10.98.96.18</t>
        </is>
      </c>
      <c r="U95" s="25" t="n">
        <v>-12.13132886</v>
      </c>
      <c r="V95" s="25" t="n">
        <v>-38.43440135</v>
      </c>
    </row>
    <row r="96">
      <c r="A96" s="4" t="inlineStr">
        <is>
          <t>ALAGOINHAS</t>
        </is>
      </c>
      <c r="B96" s="17" t="inlineStr">
        <is>
          <t>Recorte VPE</t>
        </is>
      </c>
      <c r="C96" s="22" t="n">
        <v>163</v>
      </c>
      <c r="D96" s="22" t="n">
        <v>1457</v>
      </c>
      <c r="E96" s="4" t="inlineStr">
        <is>
          <t>ESCOLA MUNICIPAL GONÇALO MUNIZ</t>
        </is>
      </c>
      <c r="F96" s="4" t="inlineStr">
        <is>
          <t>DISTRITO BOA UNIÃO</t>
        </is>
      </c>
      <c r="G96" s="4" t="inlineStr">
        <is>
          <t>POVOADO PINDOBAL</t>
        </is>
      </c>
      <c r="H96" s="17" t="inlineStr">
        <is>
          <t>Rural</t>
        </is>
      </c>
      <c r="I96" s="7" t="n">
        <v>2</v>
      </c>
      <c r="J96" s="23" t="n"/>
      <c r="K96" s="17" t="inlineStr">
        <is>
          <t>Sem câmera</t>
        </is>
      </c>
      <c r="L96" s="22" t="n">
        <v>0</v>
      </c>
      <c r="M96" s="17" t="inlineStr">
        <is>
          <t>Sem câmera</t>
        </is>
      </c>
      <c r="N96" s="22" t="n">
        <v>0</v>
      </c>
      <c r="O96" s="17" t="inlineStr">
        <is>
          <t>Sem câmera</t>
        </is>
      </c>
      <c r="P96" s="22" t="n">
        <v>0</v>
      </c>
      <c r="Q96" s="4" t="n"/>
      <c r="R96" s="17" t="n"/>
      <c r="S96" s="17" t="n"/>
      <c r="T96" s="24" t="n"/>
      <c r="U96" s="25" t="n">
        <v>-12.2650535</v>
      </c>
      <c r="V96" s="25" t="n">
        <v>-38.4708538</v>
      </c>
    </row>
    <row r="97">
      <c r="A97" s="4" t="inlineStr">
        <is>
          <t>ALAGOINHAS</t>
        </is>
      </c>
      <c r="B97" s="17" t="inlineStr">
        <is>
          <t>Recorte VPE</t>
        </is>
      </c>
      <c r="C97" s="22" t="n">
        <v>163</v>
      </c>
      <c r="D97" s="22" t="n">
        <v>1465</v>
      </c>
      <c r="E97" s="4" t="inlineStr">
        <is>
          <t>ESCOLA MUNICIPAL MIGUEL CALMON - PRÉDIO 02</t>
        </is>
      </c>
      <c r="F97" s="4" t="inlineStr">
        <is>
          <t>SANTA ISABEL</t>
        </is>
      </c>
      <c r="G97" s="4" t="inlineStr">
        <is>
          <t>RUA 1 DE JANEIRO SN - ZONA URBANA</t>
        </is>
      </c>
      <c r="H97" s="17" t="inlineStr">
        <is>
          <t>Urbana</t>
        </is>
      </c>
      <c r="I97" s="7" t="n">
        <v>3</v>
      </c>
      <c r="J97" s="23" t="n">
        <v>728</v>
      </c>
      <c r="K97" s="17" t="inlineStr">
        <is>
          <t>Sem câmera</t>
        </is>
      </c>
      <c r="L97" s="22" t="n">
        <v>0</v>
      </c>
      <c r="M97" s="17" t="inlineStr">
        <is>
          <t>Sem câmera</t>
        </is>
      </c>
      <c r="N97" s="22" t="n">
        <v>0</v>
      </c>
      <c r="O97" s="17" t="inlineStr">
        <is>
          <t>Sem câmera</t>
        </is>
      </c>
      <c r="P97" s="22" t="n">
        <v>0</v>
      </c>
      <c r="Q97" s="4" t="inlineStr">
        <is>
          <t>4B-011_RF_TP_III_SENADOR LOURIVAL BATISTA CT ABAST BAR DE PEDRINHO</t>
        </is>
      </c>
      <c r="R97" s="17" t="inlineStr">
        <is>
          <t>FIX</t>
        </is>
      </c>
      <c r="S97" s="17" t="inlineStr">
        <is>
          <t>M2221-QL</t>
        </is>
      </c>
      <c r="T97" s="24" t="inlineStr">
        <is>
          <t>10.98.94.250</t>
        </is>
      </c>
      <c r="U97" s="25" t="n">
        <v>-12.1449745</v>
      </c>
      <c r="V97" s="25" t="n">
        <v>-38.432403</v>
      </c>
    </row>
    <row r="98">
      <c r="A98" s="4" t="inlineStr">
        <is>
          <t>ALAGOINHAS</t>
        </is>
      </c>
      <c r="B98" s="17" t="inlineStr">
        <is>
          <t>Recorte VPE</t>
        </is>
      </c>
      <c r="C98" s="22" t="n">
        <v>163</v>
      </c>
      <c r="D98" s="22" t="n">
        <v>1473</v>
      </c>
      <c r="E98" s="4" t="inlineStr">
        <is>
          <t>FATEC - FACULDADE DE TECNOLOGIA E CIÊNCIA DA BAHIA</t>
        </is>
      </c>
      <c r="F98" s="4" t="inlineStr">
        <is>
          <t>SANTA ISABEL</t>
        </is>
      </c>
      <c r="G98" s="4" t="inlineStr">
        <is>
          <t>RUA IZIDÓRIO CARNEIRO DOS SANTOS, 1.111, BAIRRO MANGALÔ, ZONA URBANA</t>
        </is>
      </c>
      <c r="H98" s="17" t="inlineStr">
        <is>
          <t>Urbana</t>
        </is>
      </c>
      <c r="I98" s="7" t="n">
        <v>23</v>
      </c>
      <c r="J98" s="23" t="n">
        <v>605</v>
      </c>
      <c r="K98" s="17" t="inlineStr">
        <is>
          <t>Sem câmera</t>
        </is>
      </c>
      <c r="L98" s="22" t="n">
        <v>0</v>
      </c>
      <c r="M98" s="17" t="inlineStr">
        <is>
          <t>Sem câmera</t>
        </is>
      </c>
      <c r="N98" s="22" t="n">
        <v>0</v>
      </c>
      <c r="O98" s="17" t="inlineStr">
        <is>
          <t>Sem câmera</t>
        </is>
      </c>
      <c r="P98" s="22" t="n">
        <v>0</v>
      </c>
      <c r="Q98" s="4" t="inlineStr">
        <is>
          <t>4B-035_PTZ_RUA SILVA JARDIM MERCADO SANTA TEREZINHA E O PONTO DE TAXI</t>
        </is>
      </c>
      <c r="R98" s="17" t="inlineStr">
        <is>
          <t>DOME</t>
        </is>
      </c>
      <c r="S98" s="17" t="inlineStr">
        <is>
          <t>M6741-E-Z37</t>
        </is>
      </c>
      <c r="T98" s="24" t="inlineStr">
        <is>
          <t>10.98.96.34</t>
        </is>
      </c>
      <c r="U98" s="25" t="n">
        <v>-12.1428986</v>
      </c>
      <c r="V98" s="25" t="n">
        <v>-38.4364068</v>
      </c>
    </row>
    <row r="99">
      <c r="A99" s="4" t="inlineStr">
        <is>
          <t>ALAGOINHAS</t>
        </is>
      </c>
      <c r="B99" s="17" t="inlineStr">
        <is>
          <t>Recorte VPE</t>
        </is>
      </c>
      <c r="C99" s="22" t="n">
        <v>163</v>
      </c>
      <c r="D99" s="22" t="n">
        <v>1490</v>
      </c>
      <c r="E99" s="4" t="inlineStr">
        <is>
          <t>ESCOLA DOS RODOVIÁRIOS</t>
        </is>
      </c>
      <c r="F99" s="4" t="inlineStr">
        <is>
          <t>PIRINEL</t>
        </is>
      </c>
      <c r="G99" s="4" t="inlineStr">
        <is>
          <t>RUA ÁUREA CRAVO, 138, PIRINEL - ZONA URBANA</t>
        </is>
      </c>
      <c r="H99" s="17" t="inlineStr">
        <is>
          <t>Urbana</t>
        </is>
      </c>
      <c r="I99" s="7" t="n">
        <v>6</v>
      </c>
      <c r="J99" s="23" t="n">
        <v>691</v>
      </c>
      <c r="K99" s="17" t="inlineStr">
        <is>
          <t>Sem câmera</t>
        </is>
      </c>
      <c r="L99" s="22" t="n">
        <v>0</v>
      </c>
      <c r="M99" s="17" t="inlineStr">
        <is>
          <t>Sem câmera</t>
        </is>
      </c>
      <c r="N99" s="22" t="n">
        <v>0</v>
      </c>
      <c r="O99" s="17" t="inlineStr">
        <is>
          <t>Sem câmera</t>
        </is>
      </c>
      <c r="P99" s="22" t="n">
        <v>0</v>
      </c>
      <c r="Q99" s="4" t="inlineStr">
        <is>
          <t>4B-055_RF_TP_IV_RUA PADRE GODINHO EM FRENTE A MARY VARIEDADES</t>
        </is>
      </c>
      <c r="R99" s="17" t="inlineStr">
        <is>
          <t>FIX</t>
        </is>
      </c>
      <c r="S99" s="17" t="inlineStr">
        <is>
          <t>M2241-QL</t>
        </is>
      </c>
      <c r="T99" s="24" t="inlineStr">
        <is>
          <t>10.98.95.98</t>
        </is>
      </c>
      <c r="U99" s="25" t="n">
        <v>-12.1274763</v>
      </c>
      <c r="V99" s="25" t="n">
        <v>-38.4176884</v>
      </c>
    </row>
    <row r="100">
      <c r="A100" s="4" t="inlineStr">
        <is>
          <t>ALAGOINHAS</t>
        </is>
      </c>
      <c r="B100" s="17" t="inlineStr">
        <is>
          <t>Recorte VPE</t>
        </is>
      </c>
      <c r="C100" s="22" t="n">
        <v>163</v>
      </c>
      <c r="D100" s="22" t="n">
        <v>1503</v>
      </c>
      <c r="E100" s="4" t="inlineStr">
        <is>
          <t>ESCOLA MUNICIPAL JARDIM PETROLAR</t>
        </is>
      </c>
      <c r="F100" s="4" t="inlineStr">
        <is>
          <t>JARDIM PETROLAR</t>
        </is>
      </c>
      <c r="G100" s="4" t="inlineStr">
        <is>
          <t>RUA SÃO FRANCISCO DE ASSIS, S/N - ZONA URBANA</t>
        </is>
      </c>
      <c r="H100" s="17" t="inlineStr">
        <is>
          <t>Urbana</t>
        </is>
      </c>
      <c r="I100" s="7" t="n">
        <v>2</v>
      </c>
      <c r="J100" s="23" t="n">
        <v>768</v>
      </c>
      <c r="K100" s="17" t="inlineStr">
        <is>
          <t>Sem câmera</t>
        </is>
      </c>
      <c r="L100" s="22" t="n">
        <v>0</v>
      </c>
      <c r="M100" s="17" t="inlineStr">
        <is>
          <t>Sem câmera</t>
        </is>
      </c>
      <c r="N100" s="22" t="n">
        <v>0</v>
      </c>
      <c r="O100" s="17" t="inlineStr">
        <is>
          <t>Sem câmera</t>
        </is>
      </c>
      <c r="P100" s="22" t="n">
        <v>0</v>
      </c>
      <c r="Q100" s="4" t="inlineStr">
        <is>
          <t>4B-052_LPR_RUA A FRENTE AO CAMPO FUTEBOL STD BRACEL</t>
        </is>
      </c>
      <c r="R100" s="17" t="inlineStr">
        <is>
          <t>FIX</t>
        </is>
      </c>
      <c r="S100" s="17" t="inlineStr">
        <is>
          <t>M2241-QL</t>
        </is>
      </c>
      <c r="T100" s="24" t="inlineStr">
        <is>
          <t>10.98.96.58</t>
        </is>
      </c>
      <c r="U100" s="25" t="n">
        <v>-12.15243966</v>
      </c>
      <c r="V100" s="25" t="n">
        <v>-38.412871</v>
      </c>
    </row>
    <row r="101">
      <c r="A101" s="4" t="inlineStr">
        <is>
          <t>ALAGOINHAS</t>
        </is>
      </c>
      <c r="B101" s="17" t="inlineStr">
        <is>
          <t>Recorte VPE</t>
        </is>
      </c>
      <c r="C101" s="22" t="n">
        <v>163</v>
      </c>
      <c r="D101" s="22" t="n">
        <v>1520</v>
      </c>
      <c r="E101" s="4" t="inlineStr">
        <is>
          <t>ESCOLA MUNICIPAL PADRE JOSÉ DE ANCHIETA</t>
        </is>
      </c>
      <c r="F101" s="4" t="inlineStr">
        <is>
          <t>POVOADO ESTEVÃO</t>
        </is>
      </c>
      <c r="G101" s="4" t="inlineStr">
        <is>
          <t>POVOADO ESTEVÃO - ZONA RURAL</t>
        </is>
      </c>
      <c r="H101" s="17" t="inlineStr">
        <is>
          <t>Rural</t>
        </is>
      </c>
      <c r="I101" s="7" t="n">
        <v>3</v>
      </c>
      <c r="J101" s="23" t="n"/>
      <c r="K101" s="17" t="inlineStr">
        <is>
          <t>Sem câmera</t>
        </is>
      </c>
      <c r="L101" s="22" t="n">
        <v>0</v>
      </c>
      <c r="M101" s="17" t="inlineStr">
        <is>
          <t>Sem câmera</t>
        </is>
      </c>
      <c r="N101" s="22" t="n">
        <v>0</v>
      </c>
      <c r="O101" s="17" t="inlineStr">
        <is>
          <t>Sem câmera</t>
        </is>
      </c>
      <c r="P101" s="22" t="n">
        <v>0</v>
      </c>
      <c r="Q101" s="4" t="n"/>
      <c r="R101" s="17" t="n"/>
      <c r="S101" s="17" t="n"/>
      <c r="T101" s="24" t="n"/>
      <c r="U101" s="25" t="n">
        <v>-12.184458</v>
      </c>
      <c r="V101" s="25" t="n">
        <v>-38.3617981</v>
      </c>
    </row>
    <row r="102">
      <c r="A102" s="4" t="inlineStr">
        <is>
          <t>ALAGOINHAS</t>
        </is>
      </c>
      <c r="B102" s="17" t="inlineStr">
        <is>
          <t>Recorte VPE</t>
        </is>
      </c>
      <c r="C102" s="22" t="n">
        <v>163</v>
      </c>
      <c r="D102" s="22" t="n">
        <v>1538</v>
      </c>
      <c r="E102" s="4" t="inlineStr">
        <is>
          <t>FACULDADE UNOPAR</t>
        </is>
      </c>
      <c r="F102" s="4" t="inlineStr">
        <is>
          <t>CENTRO</t>
        </is>
      </c>
      <c r="G102" s="4" t="inlineStr">
        <is>
          <t>AV. ELVIRA DA COSTA DÓREA, N 277 - CENTRO, ZONA URBANA</t>
        </is>
      </c>
      <c r="H102" s="17" t="inlineStr">
        <is>
          <t>Urbana</t>
        </is>
      </c>
      <c r="I102" s="7" t="n">
        <v>9</v>
      </c>
      <c r="J102" s="23" t="n">
        <v>250</v>
      </c>
      <c r="K102" s="17" t="inlineStr">
        <is>
          <t>Sem câmera</t>
        </is>
      </c>
      <c r="L102" s="22" t="n">
        <v>0</v>
      </c>
      <c r="M102" s="17" t="inlineStr">
        <is>
          <t>Atendido</t>
        </is>
      </c>
      <c r="N102" s="22" t="n">
        <v>3</v>
      </c>
      <c r="O102" s="17" t="inlineStr">
        <is>
          <t>Atendido</t>
        </is>
      </c>
      <c r="P102" s="22" t="n">
        <v>6</v>
      </c>
      <c r="Q102" s="4" t="inlineStr">
        <is>
          <t>4B-004_LPR_PRACA RUY BARBOSA FARM SILVA ROCHA SENT CENTRO</t>
        </is>
      </c>
      <c r="R102" s="17" t="inlineStr">
        <is>
          <t>FIX</t>
        </is>
      </c>
      <c r="S102" s="17" t="inlineStr">
        <is>
          <t>M2221-QL</t>
        </is>
      </c>
      <c r="T102" s="24" t="inlineStr">
        <is>
          <t>10.98.95.34</t>
        </is>
      </c>
      <c r="U102" s="25" t="n">
        <v>-12.1384684</v>
      </c>
      <c r="V102" s="25" t="n">
        <v>-38.4172518</v>
      </c>
    </row>
    <row r="103">
      <c r="A103" s="4" t="inlineStr">
        <is>
          <t>ALAGOINHAS</t>
        </is>
      </c>
      <c r="B103" s="17" t="inlineStr">
        <is>
          <t>Recorte VPE</t>
        </is>
      </c>
      <c r="C103" s="22" t="n">
        <v>163</v>
      </c>
      <c r="D103" s="22" t="n">
        <v>1554</v>
      </c>
      <c r="E103" s="4" t="inlineStr">
        <is>
          <t>ESCOLA ESTADUAL OSCAR CORDEIRO</t>
        </is>
      </c>
      <c r="F103" s="4" t="inlineStr">
        <is>
          <t>CENTRO</t>
        </is>
      </c>
      <c r="G103" s="4" t="inlineStr">
        <is>
          <t>AVENIDA LUIZ VIANA FILHO, S/N, CENTRO - ZONA URBANA</t>
        </is>
      </c>
      <c r="H103" s="17" t="inlineStr">
        <is>
          <t>Urbana</t>
        </is>
      </c>
      <c r="I103" s="7" t="n">
        <v>5</v>
      </c>
      <c r="J103" s="23" t="n">
        <v>820</v>
      </c>
      <c r="K103" s="17" t="inlineStr">
        <is>
          <t>Sem câmera</t>
        </is>
      </c>
      <c r="L103" s="22" t="n">
        <v>0</v>
      </c>
      <c r="M103" s="17" t="inlineStr">
        <is>
          <t>Sem câmera</t>
        </is>
      </c>
      <c r="N103" s="22" t="n">
        <v>0</v>
      </c>
      <c r="O103" s="17" t="inlineStr">
        <is>
          <t>Sem câmera</t>
        </is>
      </c>
      <c r="P103" s="22" t="n">
        <v>0</v>
      </c>
      <c r="Q103" s="4" t="inlineStr">
        <is>
          <t>4B-011_RF_TP_III_SENADOR LOURIVAL BATISTA CT ABAST BAR DE PEDRINHO</t>
        </is>
      </c>
      <c r="R103" s="17" t="inlineStr">
        <is>
          <t>FIX</t>
        </is>
      </c>
      <c r="S103" s="17" t="inlineStr">
        <is>
          <t>M2221-QL</t>
        </is>
      </c>
      <c r="T103" s="24" t="inlineStr">
        <is>
          <t>10.98.94.250</t>
        </is>
      </c>
      <c r="U103" s="25" t="n">
        <v>-12.1480285</v>
      </c>
      <c r="V103" s="25" t="n">
        <v>-38.4255534</v>
      </c>
    </row>
    <row r="104">
      <c r="A104" s="4" t="inlineStr">
        <is>
          <t>ALAGOINHAS</t>
        </is>
      </c>
      <c r="B104" s="17" t="inlineStr">
        <is>
          <t>Recorte VPE</t>
        </is>
      </c>
      <c r="C104" s="22" t="n">
        <v>163</v>
      </c>
      <c r="D104" s="22" t="n">
        <v>1562</v>
      </c>
      <c r="E104" s="4" t="inlineStr">
        <is>
          <t>COLÉGIO SÃO FRANCISCO</t>
        </is>
      </c>
      <c r="F104" s="4" t="inlineStr">
        <is>
          <t>CENTRO</t>
        </is>
      </c>
      <c r="G104" s="4" t="inlineStr">
        <is>
          <t>AVENIDA LAURO DE FREITAS, 198, CENTRO- ZONA URBANA</t>
        </is>
      </c>
      <c r="H104" s="17" t="inlineStr">
        <is>
          <t>Urbana</t>
        </is>
      </c>
      <c r="I104" s="7" t="n">
        <v>12</v>
      </c>
      <c r="J104" s="23" t="n">
        <v>141</v>
      </c>
      <c r="K104" s="17" t="inlineStr">
        <is>
          <t>Sem câmera</t>
        </is>
      </c>
      <c r="L104" s="22" t="n">
        <v>0</v>
      </c>
      <c r="M104" s="17" t="inlineStr">
        <is>
          <t>Atendido</t>
        </is>
      </c>
      <c r="N104" s="22" t="n">
        <v>2</v>
      </c>
      <c r="O104" s="17" t="inlineStr">
        <is>
          <t>Atendido</t>
        </is>
      </c>
      <c r="P104" s="22" t="n">
        <v>6</v>
      </c>
      <c r="Q104" s="4" t="inlineStr">
        <is>
          <t>4B-004_LPR_PRACA RUY BARBOSA FARM SILVA ROCHA SENT CENTRO</t>
        </is>
      </c>
      <c r="R104" s="17" t="inlineStr">
        <is>
          <t>FIX</t>
        </is>
      </c>
      <c r="S104" s="17" t="inlineStr">
        <is>
          <t>M2221-QL</t>
        </is>
      </c>
      <c r="T104" s="24" t="inlineStr">
        <is>
          <t>10.98.95.34</t>
        </is>
      </c>
      <c r="U104" s="25" t="n">
        <v>-12.13758789</v>
      </c>
      <c r="V104" s="25" t="n">
        <v>-38.41792863</v>
      </c>
    </row>
    <row r="105">
      <c r="A105" s="4" t="inlineStr">
        <is>
          <t>ALAGOINHAS</t>
        </is>
      </c>
      <c r="B105" s="17" t="inlineStr">
        <is>
          <t>Recorte VPE</t>
        </is>
      </c>
      <c r="C105" s="22" t="n">
        <v>163</v>
      </c>
      <c r="D105" s="22" t="n">
        <v>1570</v>
      </c>
      <c r="E105" s="4" t="inlineStr">
        <is>
          <t>ESCOLA MUNICIPAL ADALGIZA SANTOS (ANEXO)</t>
        </is>
      </c>
      <c r="F105" s="4" t="inlineStr">
        <is>
          <t>CENTRO</t>
        </is>
      </c>
      <c r="G105" s="4" t="inlineStr">
        <is>
          <t>RUA LUIZ VIANA, 302, CENTRO - ZONA URBANA</t>
        </is>
      </c>
      <c r="H105" s="17" t="inlineStr">
        <is>
          <t>Urbana</t>
        </is>
      </c>
      <c r="I105" s="7" t="n">
        <v>3</v>
      </c>
      <c r="J105" s="23" t="n">
        <v>341</v>
      </c>
      <c r="K105" s="17" t="inlineStr">
        <is>
          <t>Sem câmera</t>
        </is>
      </c>
      <c r="L105" s="22" t="n">
        <v>0</v>
      </c>
      <c r="M105" s="17" t="inlineStr">
        <is>
          <t>Sem câmera</t>
        </is>
      </c>
      <c r="N105" s="22" t="n">
        <v>0</v>
      </c>
      <c r="O105" s="17" t="inlineStr">
        <is>
          <t>Atendido</t>
        </is>
      </c>
      <c r="P105" s="22" t="n">
        <v>9</v>
      </c>
      <c r="Q105" s="4" t="inlineStr">
        <is>
          <t>4B-022_RF_TP_IV_RUA PADRE VIEIRA TERMINAL DE COLETIVOS</t>
        </is>
      </c>
      <c r="R105" s="17" t="inlineStr">
        <is>
          <t>FIX</t>
        </is>
      </c>
      <c r="S105" s="17" t="inlineStr">
        <is>
          <t>M2221-QL</t>
        </is>
      </c>
      <c r="T105" s="24" t="inlineStr">
        <is>
          <t>10.98.95.82</t>
        </is>
      </c>
      <c r="U105" s="25" t="n">
        <v>-12.1433419</v>
      </c>
      <c r="V105" s="25" t="n">
        <v>-38.4239434</v>
      </c>
    </row>
    <row r="106">
      <c r="A106" s="4" t="inlineStr">
        <is>
          <t>ALAGOINHAS</t>
        </is>
      </c>
      <c r="B106" s="17" t="inlineStr">
        <is>
          <t>Recorte VPE</t>
        </is>
      </c>
      <c r="C106" s="22" t="n">
        <v>163</v>
      </c>
      <c r="D106" s="22" t="n">
        <v>1589</v>
      </c>
      <c r="E106" s="4" t="inlineStr">
        <is>
          <t>ESCOLA VISCONDE DO RIO BRANCO</t>
        </is>
      </c>
      <c r="F106" s="4" t="inlineStr">
        <is>
          <t>POVOADO RIO BRANCO</t>
        </is>
      </c>
      <c r="G106" s="4" t="inlineStr">
        <is>
          <t>POVOADO RIO BRANCO - ZONA RURAL</t>
        </is>
      </c>
      <c r="H106" s="17" t="inlineStr">
        <is>
          <t>Rural</t>
        </is>
      </c>
      <c r="I106" s="7" t="n">
        <v>2</v>
      </c>
      <c r="J106" s="23" t="n"/>
      <c r="K106" s="17" t="inlineStr">
        <is>
          <t>Sem câmera</t>
        </is>
      </c>
      <c r="L106" s="22" t="n">
        <v>0</v>
      </c>
      <c r="M106" s="17" t="inlineStr">
        <is>
          <t>Sem câmera</t>
        </is>
      </c>
      <c r="N106" s="22" t="n">
        <v>0</v>
      </c>
      <c r="O106" s="17" t="inlineStr">
        <is>
          <t>Sem câmera</t>
        </is>
      </c>
      <c r="P106" s="22" t="n">
        <v>0</v>
      </c>
      <c r="Q106" s="4" t="n"/>
      <c r="R106" s="17" t="n"/>
      <c r="S106" s="17" t="n"/>
      <c r="T106" s="24" t="n"/>
      <c r="U106" s="25" t="n">
        <v>-12.0989425</v>
      </c>
      <c r="V106" s="25" t="n">
        <v>-38.2857062</v>
      </c>
    </row>
    <row r="107">
      <c r="A107" s="4" t="inlineStr">
        <is>
          <t>ALAGOINHAS</t>
        </is>
      </c>
      <c r="B107" s="17" t="inlineStr">
        <is>
          <t>Recorte VPE</t>
        </is>
      </c>
      <c r="C107" s="22" t="n">
        <v>163</v>
      </c>
      <c r="D107" s="22" t="n">
        <v>1597</v>
      </c>
      <c r="E107" s="4" t="inlineStr">
        <is>
          <t>ESCOLA MUNICIPAL IRENE ANDRADE DE ASSIS</t>
        </is>
      </c>
      <c r="F107" s="4" t="inlineStr">
        <is>
          <t>CENTRO</t>
        </is>
      </c>
      <c r="G107" s="4" t="inlineStr">
        <is>
          <t>RUA JOSE BATISTA DE LIRO SOBRINHO, S/N , ALAGOINHAS VELHA- ZONA URBANA</t>
        </is>
      </c>
      <c r="H107" s="17" t="inlineStr">
        <is>
          <t>Urbana</t>
        </is>
      </c>
      <c r="I107" s="7" t="n">
        <v>5</v>
      </c>
      <c r="J107" s="23" t="n">
        <v>163</v>
      </c>
      <c r="K107" s="17" t="inlineStr">
        <is>
          <t>Sem câmera</t>
        </is>
      </c>
      <c r="L107" s="22" t="n">
        <v>0</v>
      </c>
      <c r="M107" s="17" t="inlineStr">
        <is>
          <t>Atendido</t>
        </is>
      </c>
      <c r="N107" s="22" t="n">
        <v>2</v>
      </c>
      <c r="O107" s="17" t="inlineStr">
        <is>
          <t>Atendido</t>
        </is>
      </c>
      <c r="P107" s="22" t="n">
        <v>2</v>
      </c>
      <c r="Q107" s="4" t="inlineStr">
        <is>
          <t>4B-001_PTZ_RUA DANTAS BIAO LAGUNA SHOPPING</t>
        </is>
      </c>
      <c r="R107" s="17" t="inlineStr">
        <is>
          <t>DOME</t>
        </is>
      </c>
      <c r="S107" s="17" t="inlineStr">
        <is>
          <t>M6741-E-Z37</t>
        </is>
      </c>
      <c r="T107" s="24" t="inlineStr">
        <is>
          <t>10.98.95.186</t>
        </is>
      </c>
      <c r="U107" s="25" t="n">
        <v>-12.13999792</v>
      </c>
      <c r="V107" s="25" t="n">
        <v>-38.41236904</v>
      </c>
    </row>
    <row r="108">
      <c r="A108" s="4" t="inlineStr">
        <is>
          <t>ALAGOINHAS</t>
        </is>
      </c>
      <c r="B108" s="17" t="inlineStr">
        <is>
          <t>Recorte VPE</t>
        </is>
      </c>
      <c r="C108" s="22" t="n">
        <v>163</v>
      </c>
      <c r="D108" s="22" t="n">
        <v>1619</v>
      </c>
      <c r="E108" s="4" t="inlineStr">
        <is>
          <t>ESCOLA MUNICIPAL SANTA LUZIA</t>
        </is>
      </c>
      <c r="F108" s="4" t="inlineStr">
        <is>
          <t>POVOADO CALU</t>
        </is>
      </c>
      <c r="G108" s="4" t="inlineStr">
        <is>
          <t>POVOADO CALU - ZONA RURAL</t>
        </is>
      </c>
      <c r="H108" s="17" t="inlineStr">
        <is>
          <t>Rural</t>
        </is>
      </c>
      <c r="I108" s="7" t="n">
        <v>1</v>
      </c>
      <c r="J108" s="23" t="n">
        <v>3389</v>
      </c>
      <c r="K108" s="17" t="inlineStr">
        <is>
          <t>Sem câmera</t>
        </is>
      </c>
      <c r="L108" s="22" t="n">
        <v>0</v>
      </c>
      <c r="M108" s="17" t="inlineStr">
        <is>
          <t>Sem câmera</t>
        </is>
      </c>
      <c r="N108" s="22" t="n">
        <v>0</v>
      </c>
      <c r="O108" s="17" t="inlineStr">
        <is>
          <t>Sem câmera</t>
        </is>
      </c>
      <c r="P108" s="22" t="n">
        <v>0</v>
      </c>
      <c r="Q108" s="4" t="inlineStr">
        <is>
          <t>4B-041_LPR_BA 504 EM FRENTE AO BAR JOSE TOMAZ STD ESTACIO</t>
        </is>
      </c>
      <c r="R108" s="17" t="inlineStr">
        <is>
          <t>FIX</t>
        </is>
      </c>
      <c r="S108" s="17" t="inlineStr">
        <is>
          <t>M2241-QL</t>
        </is>
      </c>
      <c r="T108" s="24" t="inlineStr">
        <is>
          <t>10.98.12.166</t>
        </is>
      </c>
      <c r="U108" s="25" t="n">
        <v>-12.1625416</v>
      </c>
      <c r="V108" s="25" t="n">
        <v>-38.3656416</v>
      </c>
    </row>
    <row r="109">
      <c r="A109" s="4" t="inlineStr">
        <is>
          <t>ALAGOINHAS</t>
        </is>
      </c>
      <c r="B109" s="17" t="inlineStr">
        <is>
          <t>Recorte VPE</t>
        </is>
      </c>
      <c r="C109" s="22" t="n">
        <v>163</v>
      </c>
      <c r="D109" s="22" t="n">
        <v>1627</v>
      </c>
      <c r="E109" s="4" t="inlineStr">
        <is>
          <t>COLÉGIO SANTÍSSIMO SACRAMENTO</t>
        </is>
      </c>
      <c r="F109" s="4" t="inlineStr">
        <is>
          <t>CENTRO</t>
        </is>
      </c>
      <c r="G109" s="4" t="inlineStr">
        <is>
          <t>RUA MARECHAL DEODORO, N 118 , CENTRO - ZONA URBANA</t>
        </is>
      </c>
      <c r="H109" s="17" t="inlineStr">
        <is>
          <t>Urbana</t>
        </is>
      </c>
      <c r="I109" s="7" t="n">
        <v>13</v>
      </c>
      <c r="J109" s="23" t="n">
        <v>133</v>
      </c>
      <c r="K109" s="17" t="inlineStr">
        <is>
          <t>Sem câmera</t>
        </is>
      </c>
      <c r="L109" s="22" t="n">
        <v>0</v>
      </c>
      <c r="M109" s="17" t="inlineStr">
        <is>
          <t>Atendido</t>
        </is>
      </c>
      <c r="N109" s="22" t="n">
        <v>4</v>
      </c>
      <c r="O109" s="17" t="inlineStr">
        <is>
          <t>Atendido</t>
        </is>
      </c>
      <c r="P109" s="22" t="n">
        <v>12</v>
      </c>
      <c r="Q109" s="4" t="inlineStr">
        <is>
          <t>4B-005_LPR_PRACA RUY BARBOSA HCA LADO STD HIPER GBARBOSA</t>
        </is>
      </c>
      <c r="R109" s="17" t="inlineStr">
        <is>
          <t>FIX</t>
        </is>
      </c>
      <c r="S109" s="17" t="inlineStr">
        <is>
          <t>M2221-QL</t>
        </is>
      </c>
      <c r="T109" s="24" t="inlineStr">
        <is>
          <t>10.98.94.202</t>
        </is>
      </c>
      <c r="U109" s="25" t="n">
        <v>-12.1386351</v>
      </c>
      <c r="V109" s="25" t="n">
        <v>-38.42044699</v>
      </c>
    </row>
    <row r="110">
      <c r="A110" s="4" t="inlineStr">
        <is>
          <t>ALAGOINHAS</t>
        </is>
      </c>
      <c r="B110" s="17" t="inlineStr">
        <is>
          <t>Recorte VPE</t>
        </is>
      </c>
      <c r="C110" s="22" t="n">
        <v>163</v>
      </c>
      <c r="D110" s="22" t="n">
        <v>1643</v>
      </c>
      <c r="E110" s="4" t="inlineStr">
        <is>
          <t>COLÉGIO UIRASSU DE ASSIS BATISTA</t>
        </is>
      </c>
      <c r="F110" s="4" t="inlineStr">
        <is>
          <t>SANTA TEREZINHA</t>
        </is>
      </c>
      <c r="G110" s="4" t="inlineStr">
        <is>
          <t>RUA MÁRMORE, S/N - ZONA URBANA</t>
        </is>
      </c>
      <c r="H110" s="17" t="inlineStr">
        <is>
          <t>Urbana</t>
        </is>
      </c>
      <c r="I110" s="7" t="n">
        <v>5</v>
      </c>
      <c r="J110" s="23" t="n">
        <v>264</v>
      </c>
      <c r="K110" s="17" t="inlineStr">
        <is>
          <t>Sem câmera</t>
        </is>
      </c>
      <c r="L110" s="22" t="n">
        <v>0</v>
      </c>
      <c r="M110" s="17" t="inlineStr">
        <is>
          <t>Atendido</t>
        </is>
      </c>
      <c r="N110" s="22" t="n">
        <v>1</v>
      </c>
      <c r="O110" s="17" t="inlineStr">
        <is>
          <t>Atendido</t>
        </is>
      </c>
      <c r="P110" s="22" t="n">
        <v>2</v>
      </c>
      <c r="Q110" s="4" t="inlineStr">
        <is>
          <t>4B-055_RF_TP_IV_RUA PADRE GODINHO EM FRENTE A MARY VARIEDADES</t>
        </is>
      </c>
      <c r="R110" s="17" t="inlineStr">
        <is>
          <t>FIX</t>
        </is>
      </c>
      <c r="S110" s="17" t="inlineStr">
        <is>
          <t>M2241-QL</t>
        </is>
      </c>
      <c r="T110" s="24" t="inlineStr">
        <is>
          <t>10.98.95.98</t>
        </is>
      </c>
      <c r="U110" s="25" t="n">
        <v>-12.12315179</v>
      </c>
      <c r="V110" s="25" t="n">
        <v>-38.4154892</v>
      </c>
    </row>
    <row r="111">
      <c r="A111" s="4" t="inlineStr">
        <is>
          <t>ALAGOINHAS</t>
        </is>
      </c>
      <c r="B111" s="17" t="inlineStr">
        <is>
          <t>Recorte VPE</t>
        </is>
      </c>
      <c r="C111" s="22" t="n">
        <v>163</v>
      </c>
      <c r="D111" s="22" t="n">
        <v>1651</v>
      </c>
      <c r="E111" s="4" t="inlineStr">
        <is>
          <t>COLÉGIO MUNICIPAL DE ALAGOINHAS</t>
        </is>
      </c>
      <c r="F111" s="4" t="inlineStr">
        <is>
          <t>CENTRO</t>
        </is>
      </c>
      <c r="G111" s="4" t="inlineStr">
        <is>
          <t>PRAÇA PROF. MARIO LAERT, 421 - ZONA URBANA</t>
        </is>
      </c>
      <c r="H111" s="17" t="inlineStr">
        <is>
          <t>Urbana</t>
        </is>
      </c>
      <c r="I111" s="7" t="n">
        <v>16</v>
      </c>
      <c r="J111" s="23" t="n">
        <v>173</v>
      </c>
      <c r="K111" s="17" t="inlineStr">
        <is>
          <t>Sem câmera</t>
        </is>
      </c>
      <c r="L111" s="22" t="n">
        <v>0</v>
      </c>
      <c r="M111" s="17" t="inlineStr">
        <is>
          <t>Atendido</t>
        </is>
      </c>
      <c r="N111" s="22" t="n">
        <v>1</v>
      </c>
      <c r="O111" s="17" t="inlineStr">
        <is>
          <t>Atendido</t>
        </is>
      </c>
      <c r="P111" s="22" t="n">
        <v>3</v>
      </c>
      <c r="Q111" s="4" t="inlineStr">
        <is>
          <t>4B-002_PTZ_PRACA DA SCHIN FRENTE DO ESTADIO</t>
        </is>
      </c>
      <c r="R111" s="17" t="inlineStr">
        <is>
          <t>DOME</t>
        </is>
      </c>
      <c r="S111" s="17" t="inlineStr">
        <is>
          <t>M6741-E-Z37</t>
        </is>
      </c>
      <c r="T111" s="24" t="inlineStr">
        <is>
          <t>10.98.95.26</t>
        </is>
      </c>
      <c r="U111" s="25" t="n">
        <v>-12.13942723</v>
      </c>
      <c r="V111" s="25" t="n">
        <v>-38.41626557</v>
      </c>
    </row>
    <row r="112">
      <c r="A112" s="4" t="inlineStr">
        <is>
          <t>ALAGOINHAS</t>
        </is>
      </c>
      <c r="B112" s="17" t="inlineStr">
        <is>
          <t>Recorte VPE</t>
        </is>
      </c>
      <c r="C112" s="22" t="n">
        <v>163</v>
      </c>
      <c r="D112" s="22" t="n">
        <v>1660</v>
      </c>
      <c r="E112" s="4" t="inlineStr">
        <is>
          <t>COLÉGIO MODELO LUÍS EDUARDO MAGALHÃES</t>
        </is>
      </c>
      <c r="F112" s="4" t="inlineStr">
        <is>
          <t>CENTRO</t>
        </is>
      </c>
      <c r="G112" s="4" t="inlineStr">
        <is>
          <t>AV. LUIZ VIANA, S/N, CENTRO - ZONA URBANA</t>
        </is>
      </c>
      <c r="H112" s="17" t="inlineStr">
        <is>
          <t>Urbana</t>
        </is>
      </c>
      <c r="I112" s="7" t="n">
        <v>12</v>
      </c>
      <c r="J112" s="23" t="n">
        <v>762</v>
      </c>
      <c r="K112" s="17" t="inlineStr">
        <is>
          <t>Sem câmera</t>
        </is>
      </c>
      <c r="L112" s="22" t="n">
        <v>0</v>
      </c>
      <c r="M112" s="17" t="inlineStr">
        <is>
          <t>Sem câmera</t>
        </is>
      </c>
      <c r="N112" s="22" t="n">
        <v>0</v>
      </c>
      <c r="O112" s="17" t="inlineStr">
        <is>
          <t>Sem câmera</t>
        </is>
      </c>
      <c r="P112" s="22" t="n">
        <v>0</v>
      </c>
      <c r="Q112" s="4" t="inlineStr">
        <is>
          <t>4B-011_RF_TP_III_SENADOR LOURIVAL BATISTA CT ABAST BAR DE PEDRINHO</t>
        </is>
      </c>
      <c r="R112" s="17" t="inlineStr">
        <is>
          <t>FIX</t>
        </is>
      </c>
      <c r="S112" s="17" t="inlineStr">
        <is>
          <t>M2221-QL</t>
        </is>
      </c>
      <c r="T112" s="24" t="inlineStr">
        <is>
          <t>10.98.94.250</t>
        </is>
      </c>
      <c r="U112" s="25" t="n">
        <v>-12.1474442</v>
      </c>
      <c r="V112" s="25" t="n">
        <v>-38.4253673</v>
      </c>
    </row>
    <row r="113">
      <c r="A113" s="4" t="inlineStr">
        <is>
          <t>ALAGOINHAS</t>
        </is>
      </c>
      <c r="B113" s="17" t="inlineStr">
        <is>
          <t>Recorte VPE</t>
        </is>
      </c>
      <c r="C113" s="22" t="n">
        <v>163</v>
      </c>
      <c r="D113" s="22" t="n">
        <v>1678</v>
      </c>
      <c r="E113" s="4" t="inlineStr">
        <is>
          <t>ESCOLA MUNICIPAL MINISTRO MARCO MACIEL</t>
        </is>
      </c>
      <c r="F113" s="4" t="inlineStr">
        <is>
          <t>ALAGOINHAS VELHA</t>
        </is>
      </c>
      <c r="G113" s="4" t="inlineStr">
        <is>
          <t>AV. AYRTON SENNA DA SILVA, S/N - ZONA URBANA</t>
        </is>
      </c>
      <c r="H113" s="17" t="inlineStr">
        <is>
          <t>Urbana</t>
        </is>
      </c>
      <c r="I113" s="7" t="n">
        <v>4</v>
      </c>
      <c r="J113" s="23" t="n">
        <v>89</v>
      </c>
      <c r="K113" s="17" t="inlineStr">
        <is>
          <t>Atendido</t>
        </is>
      </c>
      <c r="L113" s="22" t="n">
        <v>1</v>
      </c>
      <c r="M113" s="17" t="inlineStr">
        <is>
          <t>Atendido</t>
        </is>
      </c>
      <c r="N113" s="22" t="n">
        <v>1</v>
      </c>
      <c r="O113" s="17" t="inlineStr">
        <is>
          <t>Atendido</t>
        </is>
      </c>
      <c r="P113" s="22" t="n">
        <v>1</v>
      </c>
      <c r="Q113" s="4" t="inlineStr">
        <is>
          <t>4B-037_PTZ_PRACA MANOEL F ALVES</t>
        </is>
      </c>
      <c r="R113" s="17" t="inlineStr">
        <is>
          <t>DOME</t>
        </is>
      </c>
      <c r="S113" s="17" t="inlineStr">
        <is>
          <t>M6741-E-Z37</t>
        </is>
      </c>
      <c r="T113" s="24" t="inlineStr">
        <is>
          <t>10.98.97.18</t>
        </is>
      </c>
      <c r="U113" s="25" t="n">
        <v>-12.14403594</v>
      </c>
      <c r="V113" s="25" t="n">
        <v>-38.40365861</v>
      </c>
    </row>
    <row r="114">
      <c r="A114" s="4" t="inlineStr">
        <is>
          <t>ALAGOINHAS</t>
        </is>
      </c>
      <c r="B114" s="17" t="inlineStr">
        <is>
          <t>Recorte VPE</t>
        </is>
      </c>
      <c r="C114" s="22" t="n">
        <v>163</v>
      </c>
      <c r="D114" s="22" t="n">
        <v>1686</v>
      </c>
      <c r="E114" s="4" t="inlineStr">
        <is>
          <t>COLÉGIO HELENITA SANTANA DA COSTA</t>
        </is>
      </c>
      <c r="F114" s="4" t="inlineStr">
        <is>
          <t>POVOADO NARANDIBA</t>
        </is>
      </c>
      <c r="G114" s="4" t="inlineStr">
        <is>
          <t>RUA JOÃO BATISTA, S/N - ZONA RURAL</t>
        </is>
      </c>
      <c r="H114" s="17" t="inlineStr">
        <is>
          <t>Rural</t>
        </is>
      </c>
      <c r="I114" s="7" t="n">
        <v>2</v>
      </c>
      <c r="J114" s="23" t="n">
        <v>3162</v>
      </c>
      <c r="K114" s="17" t="inlineStr">
        <is>
          <t>Sem câmera</t>
        </is>
      </c>
      <c r="L114" s="22" t="n">
        <v>0</v>
      </c>
      <c r="M114" s="17" t="inlineStr">
        <is>
          <t>Sem câmera</t>
        </is>
      </c>
      <c r="N114" s="22" t="n">
        <v>0</v>
      </c>
      <c r="O114" s="17" t="inlineStr">
        <is>
          <t>Sem câmera</t>
        </is>
      </c>
      <c r="P114" s="22" t="n">
        <v>0</v>
      </c>
      <c r="Q114" s="4" t="inlineStr">
        <is>
          <t>4B-038_LPR_BR 110 EM FRENTE ENTRADA DA UNEB STD UNEB</t>
        </is>
      </c>
      <c r="R114" s="17" t="inlineStr">
        <is>
          <t>FIX</t>
        </is>
      </c>
      <c r="S114" s="17" t="inlineStr">
        <is>
          <t>M2221-QL</t>
        </is>
      </c>
      <c r="T114" s="24" t="inlineStr">
        <is>
          <t>10.98.96.194</t>
        </is>
      </c>
      <c r="U114" s="25" t="n">
        <v>-12.2001929</v>
      </c>
      <c r="V114" s="25" t="n">
        <v>-38.3997719</v>
      </c>
    </row>
    <row r="115">
      <c r="A115" s="4" t="inlineStr">
        <is>
          <t>ALAGOINHAS</t>
        </is>
      </c>
      <c r="B115" s="17" t="inlineStr">
        <is>
          <t>Recorte VPE</t>
        </is>
      </c>
      <c r="C115" s="22" t="n">
        <v>163</v>
      </c>
      <c r="D115" s="22" t="n">
        <v>1694</v>
      </c>
      <c r="E115" s="4" t="inlineStr">
        <is>
          <t>ESCOLA NOSSA SENHORA DOS MILAGRES</t>
        </is>
      </c>
      <c r="F115" s="4" t="inlineStr">
        <is>
          <t>POVOADO PAPAGAIO II</t>
        </is>
      </c>
      <c r="G115" s="4" t="inlineStr">
        <is>
          <t>PRAÇA DOS MILAGRES, S/N - ZONA RURAL</t>
        </is>
      </c>
      <c r="H115" s="17" t="inlineStr">
        <is>
          <t>Rural</t>
        </is>
      </c>
      <c r="I115" s="7" t="n">
        <v>2</v>
      </c>
      <c r="J115" s="23" t="n"/>
      <c r="K115" s="17" t="inlineStr">
        <is>
          <t>Sem câmera</t>
        </is>
      </c>
      <c r="L115" s="22" t="n">
        <v>0</v>
      </c>
      <c r="M115" s="17" t="inlineStr">
        <is>
          <t>Sem câmera</t>
        </is>
      </c>
      <c r="N115" s="22" t="n">
        <v>0</v>
      </c>
      <c r="O115" s="17" t="inlineStr">
        <is>
          <t>Sem câmera</t>
        </is>
      </c>
      <c r="P115" s="22" t="n">
        <v>0</v>
      </c>
      <c r="Q115" s="4" t="n"/>
      <c r="R115" s="17" t="n"/>
      <c r="S115" s="17" t="n"/>
      <c r="T115" s="24" t="n"/>
      <c r="U115" s="25" t="n">
        <v>-12.1736638</v>
      </c>
      <c r="V115" s="25" t="n">
        <v>-38.3314889</v>
      </c>
    </row>
    <row r="116">
      <c r="A116" s="4" t="inlineStr">
        <is>
          <t>ALAGOINHAS</t>
        </is>
      </c>
      <c r="B116" s="17" t="inlineStr">
        <is>
          <t>Recorte VPE</t>
        </is>
      </c>
      <c r="C116" s="22" t="n">
        <v>163</v>
      </c>
      <c r="D116" s="22" t="n">
        <v>1708</v>
      </c>
      <c r="E116" s="4" t="inlineStr">
        <is>
          <t>CETEP/LNAB - CENTRO TERRIT DE EDUC PROF DO LITORAL E DO AGRESTE BAIANO</t>
        </is>
      </c>
      <c r="F116" s="4" t="inlineStr">
        <is>
          <t>CENTRO</t>
        </is>
      </c>
      <c r="G116" s="4" t="inlineStr">
        <is>
          <t>RUA PROFESSORA MARIA FEIJÓ, N13, CENTRO</t>
        </is>
      </c>
      <c r="H116" s="17" t="inlineStr">
        <is>
          <t>Sem marcação</t>
        </is>
      </c>
      <c r="I116" s="7" t="n">
        <v>26</v>
      </c>
      <c r="J116" s="23" t="n">
        <v>302</v>
      </c>
      <c r="K116" s="17" t="inlineStr">
        <is>
          <t>Sem câmera</t>
        </is>
      </c>
      <c r="L116" s="22" t="n">
        <v>0</v>
      </c>
      <c r="M116" s="17" t="inlineStr">
        <is>
          <t>Sem câmera</t>
        </is>
      </c>
      <c r="N116" s="22" t="n">
        <v>0</v>
      </c>
      <c r="O116" s="17" t="inlineStr">
        <is>
          <t>Atendido</t>
        </is>
      </c>
      <c r="P116" s="22" t="n">
        <v>2</v>
      </c>
      <c r="Q116" s="4" t="inlineStr">
        <is>
          <t>4B-002_PTZ_PRACA DA SCHIN FRENTE DO ESTADIO</t>
        </is>
      </c>
      <c r="R116" s="17" t="inlineStr">
        <is>
          <t>DOME</t>
        </is>
      </c>
      <c r="S116" s="17" t="inlineStr">
        <is>
          <t>M6741-E-Z37</t>
        </is>
      </c>
      <c r="T116" s="24" t="inlineStr">
        <is>
          <t>10.98.95.26</t>
        </is>
      </c>
      <c r="U116" s="25" t="n">
        <v>-12.1410573</v>
      </c>
      <c r="V116" s="25" t="n">
        <v>-38.4167749</v>
      </c>
    </row>
    <row r="117">
      <c r="A117" s="4" t="inlineStr">
        <is>
          <t>ALAGOINHAS</t>
        </is>
      </c>
      <c r="B117" s="17" t="inlineStr">
        <is>
          <t>Recorte VPE</t>
        </is>
      </c>
      <c r="C117" s="22" t="n">
        <v>163</v>
      </c>
      <c r="D117" s="22" t="n">
        <v>1716</v>
      </c>
      <c r="E117" s="4" t="inlineStr">
        <is>
          <t>ESCOLA MUNICIPAL ALAGOINHAS IV</t>
        </is>
      </c>
      <c r="F117" s="4" t="inlineStr">
        <is>
          <t>ALAGOINHAS VELHA</t>
        </is>
      </c>
      <c r="G117" s="4" t="inlineStr">
        <is>
          <t>RUA 08 DE DEZEMBRO, S/N, NOVO HORIZONTE,,  - ZONA URBANA</t>
        </is>
      </c>
      <c r="H117" s="17" t="inlineStr">
        <is>
          <t>Urbana</t>
        </is>
      </c>
      <c r="I117" s="7" t="n">
        <v>3</v>
      </c>
      <c r="J117" s="23" t="n">
        <v>1179</v>
      </c>
      <c r="K117" s="17" t="inlineStr">
        <is>
          <t>Sem câmera</t>
        </is>
      </c>
      <c r="L117" s="22" t="n">
        <v>0</v>
      </c>
      <c r="M117" s="17" t="inlineStr">
        <is>
          <t>Sem câmera</t>
        </is>
      </c>
      <c r="N117" s="22" t="n">
        <v>0</v>
      </c>
      <c r="O117" s="17" t="inlineStr">
        <is>
          <t>Sem câmera</t>
        </is>
      </c>
      <c r="P117" s="22" t="n">
        <v>0</v>
      </c>
      <c r="Q117" s="4" t="inlineStr">
        <is>
          <t>4B-001_PTZ_RUA DANTAS BIAO LAGUNA SHOPPING</t>
        </is>
      </c>
      <c r="R117" s="17" t="inlineStr">
        <is>
          <t>DOME</t>
        </is>
      </c>
      <c r="S117" s="17" t="inlineStr">
        <is>
          <t>M6741-E-Z37</t>
        </is>
      </c>
      <c r="T117" s="24" t="inlineStr">
        <is>
          <t>10.98.95.186</t>
        </is>
      </c>
      <c r="U117" s="25" t="n">
        <v>-12.1315643</v>
      </c>
      <c r="V117" s="25" t="n">
        <v>-38.4035422</v>
      </c>
    </row>
    <row r="118">
      <c r="A118" s="4" t="inlineStr">
        <is>
          <t>ALAGOINHAS</t>
        </is>
      </c>
      <c r="B118" s="17" t="inlineStr">
        <is>
          <t>Recorte VPE</t>
        </is>
      </c>
      <c r="C118" s="22" t="n">
        <v>163</v>
      </c>
      <c r="D118" s="22" t="n">
        <v>1724</v>
      </c>
      <c r="E118" s="4" t="inlineStr">
        <is>
          <t>FACULDADE SANTÍSSIMO SACRAMENTO</t>
        </is>
      </c>
      <c r="F118" s="4" t="inlineStr">
        <is>
          <t>CENTRO</t>
        </is>
      </c>
      <c r="G118" s="4" t="inlineStr">
        <is>
          <t>PRIMEIRA TRAVESSA MARECHAL DEODORO, N 118 - ZONA URBANA</t>
        </is>
      </c>
      <c r="H118" s="17" t="inlineStr">
        <is>
          <t>Urbana</t>
        </is>
      </c>
      <c r="I118" s="7" t="n">
        <v>12</v>
      </c>
      <c r="J118" s="23" t="n">
        <v>226</v>
      </c>
      <c r="K118" s="17" t="inlineStr">
        <is>
          <t>Sem câmera</t>
        </is>
      </c>
      <c r="L118" s="22" t="n">
        <v>0</v>
      </c>
      <c r="M118" s="17" t="inlineStr">
        <is>
          <t>Atendido</t>
        </is>
      </c>
      <c r="N118" s="22" t="n">
        <v>4</v>
      </c>
      <c r="O118" s="17" t="inlineStr">
        <is>
          <t>Atendido</t>
        </is>
      </c>
      <c r="P118" s="22" t="n">
        <v>8</v>
      </c>
      <c r="Q118" s="4" t="inlineStr">
        <is>
          <t>4B-030_RF_TP_IV_PRACA RUY BARBOSA PRACA DE ALIMENTACAO</t>
        </is>
      </c>
      <c r="R118" s="17" t="inlineStr">
        <is>
          <t>FIX</t>
        </is>
      </c>
      <c r="S118" s="17" t="inlineStr">
        <is>
          <t>M2221-QL</t>
        </is>
      </c>
      <c r="T118" s="24" t="inlineStr">
        <is>
          <t>10.98.95.42</t>
        </is>
      </c>
      <c r="U118" s="25" t="n">
        <v>-12.13946382</v>
      </c>
      <c r="V118" s="25" t="n">
        <v>-38.42024451</v>
      </c>
    </row>
    <row r="119">
      <c r="A119" s="4" t="inlineStr">
        <is>
          <t>ALAGOINHAS</t>
        </is>
      </c>
      <c r="B119" s="17" t="inlineStr">
        <is>
          <t>Recorte VPE</t>
        </is>
      </c>
      <c r="C119" s="22" t="n">
        <v>163</v>
      </c>
      <c r="D119" s="22" t="n">
        <v>1740</v>
      </c>
      <c r="E119" s="4" t="inlineStr">
        <is>
          <t>COLEGIO ESTADUAL LUIZ NAVARRO DE BRITO</t>
        </is>
      </c>
      <c r="F119" s="4" t="inlineStr">
        <is>
          <t>CENTRO</t>
        </is>
      </c>
      <c r="G119" s="4" t="inlineStr">
        <is>
          <t>RUA 13 DE JUNHO, S/N, CENTRO</t>
        </is>
      </c>
      <c r="H119" s="17" t="inlineStr">
        <is>
          <t>Sem marcação</t>
        </is>
      </c>
      <c r="I119" s="7" t="n">
        <v>20</v>
      </c>
      <c r="J119" s="23" t="n">
        <v>294</v>
      </c>
      <c r="K119" s="17" t="inlineStr">
        <is>
          <t>Sem câmera</t>
        </is>
      </c>
      <c r="L119" s="22" t="n">
        <v>0</v>
      </c>
      <c r="M119" s="17" t="inlineStr">
        <is>
          <t>Atendido</t>
        </is>
      </c>
      <c r="N119" s="22" t="n">
        <v>1</v>
      </c>
      <c r="O119" s="17" t="inlineStr">
        <is>
          <t>Atendido</t>
        </is>
      </c>
      <c r="P119" s="22" t="n">
        <v>1</v>
      </c>
      <c r="Q119" s="4" t="inlineStr">
        <is>
          <t>4B-002_PTZ_PRACA DA SCHIN FRENTE DO ESTADIO</t>
        </is>
      </c>
      <c r="R119" s="17" t="inlineStr">
        <is>
          <t>DOME</t>
        </is>
      </c>
      <c r="S119" s="17" t="inlineStr">
        <is>
          <t>M6741-E-Z37</t>
        </is>
      </c>
      <c r="T119" s="24" t="inlineStr">
        <is>
          <t>10.98.95.26</t>
        </is>
      </c>
      <c r="U119" s="25" t="n">
        <v>-12.14145619</v>
      </c>
      <c r="V119" s="25" t="n">
        <v>-38.41619354</v>
      </c>
    </row>
    <row r="120">
      <c r="A120" s="4" t="inlineStr">
        <is>
          <t>ALAGOINHAS</t>
        </is>
      </c>
      <c r="B120" s="17" t="inlineStr">
        <is>
          <t>Recorte VPE</t>
        </is>
      </c>
      <c r="C120" s="22" t="n">
        <v>163</v>
      </c>
      <c r="D120" s="22" t="n">
        <v>1759</v>
      </c>
      <c r="E120" s="4" t="inlineStr">
        <is>
          <t>ESCOLA MUNICIPAL PROFESSORA LUZIA MARGARIDA PINTO</t>
        </is>
      </c>
      <c r="F120" s="4" t="inlineStr">
        <is>
          <t>POVOADO PONTO DO BEIJU</t>
        </is>
      </c>
      <c r="G120" s="4" t="inlineStr">
        <is>
          <t>KM 09, BR 110 - ZONA RURAL</t>
        </is>
      </c>
      <c r="H120" s="17" t="inlineStr">
        <is>
          <t>Rural</t>
        </is>
      </c>
      <c r="I120" s="7" t="n">
        <v>2</v>
      </c>
      <c r="J120" s="23" t="n">
        <v>4629</v>
      </c>
      <c r="K120" s="17" t="inlineStr">
        <is>
          <t>Sem câmera</t>
        </is>
      </c>
      <c r="L120" s="22" t="n">
        <v>0</v>
      </c>
      <c r="M120" s="17" t="inlineStr">
        <is>
          <t>Sem câmera</t>
        </is>
      </c>
      <c r="N120" s="22" t="n">
        <v>0</v>
      </c>
      <c r="O120" s="17" t="inlineStr">
        <is>
          <t>Sem câmera</t>
        </is>
      </c>
      <c r="P120" s="22" t="n">
        <v>0</v>
      </c>
      <c r="Q120" s="4" t="inlineStr">
        <is>
          <t>95-011_LPR_RUA SANTA RITA LINHA FERREA STD 7 CASAS</t>
        </is>
      </c>
      <c r="R120" s="17" t="inlineStr">
        <is>
          <t>FIX</t>
        </is>
      </c>
      <c r="S120" s="17" t="inlineStr">
        <is>
          <t>M2241-QL</t>
        </is>
      </c>
      <c r="T120" s="24" t="inlineStr">
        <is>
          <t>10.98.96.90</t>
        </is>
      </c>
      <c r="U120" s="25" t="n">
        <v>-12.2282707</v>
      </c>
      <c r="V120" s="25" t="n">
        <v>-38.4121296</v>
      </c>
    </row>
    <row r="121">
      <c r="A121" s="4" t="inlineStr">
        <is>
          <t>ALAGOINHAS</t>
        </is>
      </c>
      <c r="B121" s="17" t="inlineStr">
        <is>
          <t>Recorte VPE</t>
        </is>
      </c>
      <c r="C121" s="22" t="n">
        <v>163</v>
      </c>
      <c r="D121" s="22" t="n">
        <v>1767</v>
      </c>
      <c r="E121" s="4" t="inlineStr">
        <is>
          <t>COLÉGIO ESTADUAL BRAZILINO VIEGAS</t>
        </is>
      </c>
      <c r="F121" s="4" t="inlineStr">
        <is>
          <t>CENTRO</t>
        </is>
      </c>
      <c r="G121" s="4" t="inlineStr">
        <is>
          <t>AV. MARECHAL BITTENCOURT, 182, CENTRO - ZONA URBANA</t>
        </is>
      </c>
      <c r="H121" s="17" t="inlineStr">
        <is>
          <t>Urbana</t>
        </is>
      </c>
      <c r="I121" s="7" t="n">
        <v>8</v>
      </c>
      <c r="J121" s="23" t="n">
        <v>19</v>
      </c>
      <c r="K121" s="17" t="inlineStr">
        <is>
          <t>Atendido</t>
        </is>
      </c>
      <c r="L121" s="22" t="n">
        <v>2</v>
      </c>
      <c r="M121" s="17" t="inlineStr">
        <is>
          <t>Atendido</t>
        </is>
      </c>
      <c r="N121" s="22" t="n">
        <v>3</v>
      </c>
      <c r="O121" s="17" t="inlineStr">
        <is>
          <t>Atendido</t>
        </is>
      </c>
      <c r="P121" s="22" t="n">
        <v>8</v>
      </c>
      <c r="Q121" s="4" t="inlineStr">
        <is>
          <t>4B-034_PTZ_RUA MARECHAL BITTENCOURT EM FRENTE A ESC BRAZILIANO VIEGAS</t>
        </is>
      </c>
      <c r="R121" s="17" t="inlineStr">
        <is>
          <t>DOME</t>
        </is>
      </c>
      <c r="S121" s="17" t="inlineStr">
        <is>
          <t>M6741-E-Z37</t>
        </is>
      </c>
      <c r="T121" s="24" t="inlineStr">
        <is>
          <t>10.98.96.10</t>
        </is>
      </c>
      <c r="U121" s="25" t="n">
        <v>-12.1338655</v>
      </c>
      <c r="V121" s="25" t="n">
        <v>-38.4224654</v>
      </c>
    </row>
    <row r="122">
      <c r="A122" s="4" t="inlineStr">
        <is>
          <t>ALAGOINHAS</t>
        </is>
      </c>
      <c r="B122" s="17" t="inlineStr">
        <is>
          <t>Recorte VPE</t>
        </is>
      </c>
      <c r="C122" s="22" t="n">
        <v>163</v>
      </c>
      <c r="D122" s="22" t="n">
        <v>1791</v>
      </c>
      <c r="E122" s="4" t="inlineStr">
        <is>
          <t>CENTRO EDUCACIONAL MURILO COELHO CAVALCANTI</t>
        </is>
      </c>
      <c r="F122" s="4" t="inlineStr">
        <is>
          <t>KENNEDY</t>
        </is>
      </c>
      <c r="G122" s="4" t="inlineStr">
        <is>
          <t>RUA JOSÉ JOAQUIM LEAL, S/N - ZONA URBANA</t>
        </is>
      </c>
      <c r="H122" s="17" t="inlineStr">
        <is>
          <t>Urbana</t>
        </is>
      </c>
      <c r="I122" s="7" t="n">
        <v>11</v>
      </c>
      <c r="J122" s="23" t="n">
        <v>637</v>
      </c>
      <c r="K122" s="17" t="inlineStr">
        <is>
          <t>Sem câmera</t>
        </is>
      </c>
      <c r="L122" s="22" t="n">
        <v>0</v>
      </c>
      <c r="M122" s="17" t="inlineStr">
        <is>
          <t>Sem câmera</t>
        </is>
      </c>
      <c r="N122" s="22" t="n">
        <v>0</v>
      </c>
      <c r="O122" s="17" t="inlineStr">
        <is>
          <t>Sem câmera</t>
        </is>
      </c>
      <c r="P122" s="22" t="n">
        <v>0</v>
      </c>
      <c r="Q122" s="4" t="inlineStr">
        <is>
          <t>4B-033_PTZ_PRACA DIONISIO EVILASIO EM FRENTE A LOJA INFLUENCER MODAS</t>
        </is>
      </c>
      <c r="R122" s="17" t="inlineStr">
        <is>
          <t>DOME</t>
        </is>
      </c>
      <c r="S122" s="17" t="inlineStr">
        <is>
          <t>M6741-E-Z37</t>
        </is>
      </c>
      <c r="T122" s="24" t="inlineStr">
        <is>
          <t>10.98.97.10</t>
        </is>
      </c>
      <c r="U122" s="25" t="n">
        <v>-12.13076203</v>
      </c>
      <c r="V122" s="25" t="n">
        <v>-38.41351658</v>
      </c>
    </row>
    <row r="123">
      <c r="A123" s="4" t="inlineStr">
        <is>
          <t>ALAGOINHAS</t>
        </is>
      </c>
      <c r="B123" s="17" t="inlineStr">
        <is>
          <t>Recorte VPE</t>
        </is>
      </c>
      <c r="C123" s="22" t="n">
        <v>163</v>
      </c>
      <c r="D123" s="22" t="n">
        <v>1813</v>
      </c>
      <c r="E123" s="4" t="inlineStr">
        <is>
          <t>ESCOLA ESTADUAL DE 1.º GRAU SÃO FRANCISCO</t>
        </is>
      </c>
      <c r="F123" s="4" t="inlineStr">
        <is>
          <t>ALAGOINHAS VELHA</t>
        </is>
      </c>
      <c r="G123" s="4" t="inlineStr">
        <is>
          <t>RUA MANOEL RUMÃO, S/N - ZONA URBANA</t>
        </is>
      </c>
      <c r="H123" s="17" t="inlineStr">
        <is>
          <t>Urbana</t>
        </is>
      </c>
      <c r="I123" s="7" t="n">
        <v>7</v>
      </c>
      <c r="J123" s="23" t="n">
        <v>176</v>
      </c>
      <c r="K123" s="17" t="inlineStr">
        <is>
          <t>Sem câmera</t>
        </is>
      </c>
      <c r="L123" s="22" t="n">
        <v>0</v>
      </c>
      <c r="M123" s="17" t="inlineStr">
        <is>
          <t>Atendido</t>
        </is>
      </c>
      <c r="N123" s="22" t="n">
        <v>1</v>
      </c>
      <c r="O123" s="17" t="inlineStr">
        <is>
          <t>Atendido</t>
        </is>
      </c>
      <c r="P123" s="22" t="n">
        <v>1</v>
      </c>
      <c r="Q123" s="4" t="inlineStr">
        <is>
          <t>4B-037_PTZ_PRACA MANOEL F ALVES</t>
        </is>
      </c>
      <c r="R123" s="17" t="inlineStr">
        <is>
          <t>DOME</t>
        </is>
      </c>
      <c r="S123" s="17" t="inlineStr">
        <is>
          <t>M6741-E-Z37</t>
        </is>
      </c>
      <c r="T123" s="24" t="inlineStr">
        <is>
          <t>10.98.97.18</t>
        </is>
      </c>
      <c r="U123" s="25" t="n">
        <v>-12.14568726</v>
      </c>
      <c r="V123" s="25" t="n">
        <v>-38.40444946</v>
      </c>
    </row>
    <row r="124">
      <c r="A124" s="4" t="inlineStr">
        <is>
          <t>ALAGOINHAS</t>
        </is>
      </c>
      <c r="B124" s="17" t="inlineStr">
        <is>
          <t>Recorte VPE</t>
        </is>
      </c>
      <c r="C124" s="22" t="n">
        <v>163</v>
      </c>
      <c r="D124" s="22" t="n">
        <v>1856</v>
      </c>
      <c r="E124" s="4" t="inlineStr">
        <is>
          <t>ESCOLA MUNICIPAL PÉRICLES NOGUEIRA MAGALHÃES</t>
        </is>
      </c>
      <c r="F124" s="4" t="inlineStr">
        <is>
          <t>POVOADO CONCEIÇÃO</t>
        </is>
      </c>
      <c r="G124" s="4" t="inlineStr">
        <is>
          <t>FAZENDA CONCEIÇÃO - ZONA RURAL</t>
        </is>
      </c>
      <c r="H124" s="17" t="inlineStr">
        <is>
          <t>Rural</t>
        </is>
      </c>
      <c r="I124" s="7" t="n">
        <v>1</v>
      </c>
      <c r="J124" s="23" t="n"/>
      <c r="K124" s="17" t="inlineStr">
        <is>
          <t>Sem câmera</t>
        </is>
      </c>
      <c r="L124" s="22" t="n">
        <v>0</v>
      </c>
      <c r="M124" s="17" t="inlineStr">
        <is>
          <t>Sem câmera</t>
        </is>
      </c>
      <c r="N124" s="22" t="n">
        <v>0</v>
      </c>
      <c r="O124" s="17" t="inlineStr">
        <is>
          <t>Sem câmera</t>
        </is>
      </c>
      <c r="P124" s="22" t="n">
        <v>0</v>
      </c>
      <c r="Q124" s="4" t="n"/>
      <c r="R124" s="17" t="n"/>
      <c r="S124" s="17" t="n"/>
      <c r="T124" s="24" t="n"/>
      <c r="U124" s="25" t="n">
        <v>-11.9427196</v>
      </c>
      <c r="V124" s="25" t="n">
        <v>-38.4660776</v>
      </c>
    </row>
    <row r="125">
      <c r="A125" s="4" t="inlineStr">
        <is>
          <t>ALAGOINHAS</t>
        </is>
      </c>
      <c r="B125" s="17" t="inlineStr">
        <is>
          <t>Recorte VPE</t>
        </is>
      </c>
      <c r="C125" s="22" t="n">
        <v>163</v>
      </c>
      <c r="D125" s="22" t="n">
        <v>1872</v>
      </c>
      <c r="E125" s="4" t="inlineStr">
        <is>
          <t>IFBAIANO - ALAGOINHAS</t>
        </is>
      </c>
      <c r="F125" s="4" t="inlineStr">
        <is>
          <t>ALAGOINHAS VELHA</t>
        </is>
      </c>
      <c r="G125" s="4" t="inlineStr">
        <is>
          <t>AVENIDA MANOEL ROMÃO, 152/166- ZONA URBANA</t>
        </is>
      </c>
      <c r="H125" s="17" t="inlineStr">
        <is>
          <t>Urbana</t>
        </is>
      </c>
      <c r="I125" s="7" t="n">
        <v>9</v>
      </c>
      <c r="J125" s="23" t="n">
        <v>301</v>
      </c>
      <c r="K125" s="17" t="inlineStr">
        <is>
          <t>Sem câmera</t>
        </is>
      </c>
      <c r="L125" s="22" t="n">
        <v>0</v>
      </c>
      <c r="M125" s="17" t="inlineStr">
        <is>
          <t>Sem câmera</t>
        </is>
      </c>
      <c r="N125" s="22" t="n">
        <v>0</v>
      </c>
      <c r="O125" s="17" t="inlineStr">
        <is>
          <t>Atendido</t>
        </is>
      </c>
      <c r="P125" s="22" t="n">
        <v>1</v>
      </c>
      <c r="Q125" s="4" t="inlineStr">
        <is>
          <t>4B-037_PTZ_PRACA MANOEL F ALVES</t>
        </is>
      </c>
      <c r="R125" s="17" t="inlineStr">
        <is>
          <t>DOME</t>
        </is>
      </c>
      <c r="S125" s="17" t="inlineStr">
        <is>
          <t>M6741-E-Z37</t>
        </is>
      </c>
      <c r="T125" s="24" t="inlineStr">
        <is>
          <t>10.98.97.18</t>
        </is>
      </c>
      <c r="U125" s="25" t="n">
        <v>-12.14647367</v>
      </c>
      <c r="V125" s="25" t="n">
        <v>-38.40314197</v>
      </c>
    </row>
    <row r="126">
      <c r="A126" s="4" t="inlineStr">
        <is>
          <t>ALAGOINHAS</t>
        </is>
      </c>
      <c r="B126" s="17" t="inlineStr">
        <is>
          <t>Recorte VPE</t>
        </is>
      </c>
      <c r="C126" s="22" t="n">
        <v>163</v>
      </c>
      <c r="D126" s="22" t="n">
        <v>1899</v>
      </c>
      <c r="E126" s="4" t="inlineStr">
        <is>
          <t>COLÉGIO STAR</t>
        </is>
      </c>
      <c r="F126" s="4" t="inlineStr">
        <is>
          <t>CENTRO</t>
        </is>
      </c>
      <c r="G126" s="4" t="inlineStr">
        <is>
          <t>AV. LUIS VIANA, S/N - ZONA URBANA</t>
        </is>
      </c>
      <c r="H126" s="17" t="inlineStr">
        <is>
          <t>Urbana</t>
        </is>
      </c>
      <c r="I126" s="7" t="n">
        <v>8</v>
      </c>
      <c r="J126" s="23" t="n">
        <v>170</v>
      </c>
      <c r="K126" s="17" t="inlineStr">
        <is>
          <t>Sem câmera</t>
        </is>
      </c>
      <c r="L126" s="22" t="n">
        <v>0</v>
      </c>
      <c r="M126" s="17" t="inlineStr">
        <is>
          <t>Atendido</t>
        </is>
      </c>
      <c r="N126" s="22" t="n">
        <v>4</v>
      </c>
      <c r="O126" s="17" t="inlineStr">
        <is>
          <t>Atendido</t>
        </is>
      </c>
      <c r="P126" s="22" t="n">
        <v>14</v>
      </c>
      <c r="Q126" s="4" t="inlineStr">
        <is>
          <t>4B-022_RF_TP_IV_RUA PADRE VIEIRA TERMINAL DE COLETIVOS</t>
        </is>
      </c>
      <c r="R126" s="17" t="inlineStr">
        <is>
          <t>FIX</t>
        </is>
      </c>
      <c r="S126" s="17" t="inlineStr">
        <is>
          <t>M2221-QL</t>
        </is>
      </c>
      <c r="T126" s="24" t="inlineStr">
        <is>
          <t>10.98.95.82</t>
        </is>
      </c>
      <c r="U126" s="25" t="n">
        <v>-12.14143287</v>
      </c>
      <c r="V126" s="25" t="n">
        <v>-38.42353839</v>
      </c>
    </row>
    <row r="127">
      <c r="A127" s="4" t="inlineStr">
        <is>
          <t>ALAGOINHAS</t>
        </is>
      </c>
      <c r="B127" s="17" t="inlineStr">
        <is>
          <t>Recorte VPE</t>
        </is>
      </c>
      <c r="C127" s="22" t="n">
        <v>163</v>
      </c>
      <c r="D127" s="22" t="n">
        <v>1902</v>
      </c>
      <c r="E127" s="4" t="inlineStr">
        <is>
          <t>SM  ESCOLA SONHO MEU</t>
        </is>
      </c>
      <c r="F127" s="4" t="inlineStr">
        <is>
          <t>BARREIRO</t>
        </is>
      </c>
      <c r="G127" s="4" t="inlineStr">
        <is>
          <t>PRACA HUGO DANTAS LUMA, 2 TRAV ANTONIO CARNEIRO, 77 - ZONA URBANA</t>
        </is>
      </c>
      <c r="H127" s="17" t="inlineStr">
        <is>
          <t>Urbana</t>
        </is>
      </c>
      <c r="I127" s="7" t="n">
        <v>2</v>
      </c>
      <c r="J127" s="23" t="n">
        <v>80</v>
      </c>
      <c r="K127" s="17" t="inlineStr">
        <is>
          <t>Atendido</t>
        </is>
      </c>
      <c r="L127" s="22" t="n">
        <v>1</v>
      </c>
      <c r="M127" s="17" t="inlineStr">
        <is>
          <t>Atendido</t>
        </is>
      </c>
      <c r="N127" s="22" t="n">
        <v>1</v>
      </c>
      <c r="O127" s="17" t="inlineStr">
        <is>
          <t>Atendido</t>
        </is>
      </c>
      <c r="P127" s="22" t="n">
        <v>2</v>
      </c>
      <c r="Q127" s="4" t="inlineStr">
        <is>
          <t>4B-057_RF_TP_IV_RUA DO EUCALIPTO FARMÁCIA IGUATEMI</t>
        </is>
      </c>
      <c r="R127" s="17" t="inlineStr">
        <is>
          <t>FIX</t>
        </is>
      </c>
      <c r="S127" s="17" t="inlineStr">
        <is>
          <t>M2241-QL</t>
        </is>
      </c>
      <c r="T127" s="24" t="inlineStr">
        <is>
          <t>10.98.96.66</t>
        </is>
      </c>
      <c r="U127" s="25" t="n">
        <v>-12.1357603</v>
      </c>
      <c r="V127" s="25" t="n">
        <v>-38.43711718</v>
      </c>
    </row>
    <row r="128">
      <c r="A128" s="4" t="inlineStr">
        <is>
          <t>ALAGOINHAS</t>
        </is>
      </c>
      <c r="B128" s="17" t="inlineStr">
        <is>
          <t>Recorte VPE</t>
        </is>
      </c>
      <c r="C128" s="22" t="n">
        <v>163</v>
      </c>
      <c r="D128" s="22" t="n">
        <v>1910</v>
      </c>
      <c r="E128" s="4" t="inlineStr">
        <is>
          <t>SENAI - SERVIÇO NACIONAL DE APRENDIZAGEM INDUSTRIAL</t>
        </is>
      </c>
      <c r="F128" s="4" t="inlineStr">
        <is>
          <t>CENTRO</t>
        </is>
      </c>
      <c r="G128" s="4" t="inlineStr">
        <is>
          <t>PRAÇA BARÃO DO RIO BRANCO, 55</t>
        </is>
      </c>
      <c r="H128" s="17" t="inlineStr">
        <is>
          <t>Sem marcação</t>
        </is>
      </c>
      <c r="I128" s="7" t="n">
        <v>11</v>
      </c>
      <c r="J128" s="23" t="n">
        <v>125</v>
      </c>
      <c r="K128" s="17" t="inlineStr">
        <is>
          <t>Sem câmera</t>
        </is>
      </c>
      <c r="L128" s="22" t="n">
        <v>0</v>
      </c>
      <c r="M128" s="17" t="inlineStr">
        <is>
          <t>Atendido</t>
        </is>
      </c>
      <c r="N128" s="22" t="n">
        <v>9</v>
      </c>
      <c r="O128" s="17" t="inlineStr">
        <is>
          <t>Atendido</t>
        </is>
      </c>
      <c r="P128" s="22" t="n">
        <v>15</v>
      </c>
      <c r="Q128" s="4" t="inlineStr">
        <is>
          <t>4B-013_RF_TP_III_SEN LOURIVAL BATISTA CENT ABASTECIMENTO ESCADINHA</t>
        </is>
      </c>
      <c r="R128" s="17" t="inlineStr">
        <is>
          <t>FIX</t>
        </is>
      </c>
      <c r="S128" s="17" t="inlineStr">
        <is>
          <t>M2221-QL</t>
        </is>
      </c>
      <c r="T128" s="24" t="inlineStr">
        <is>
          <t>10.98.94.186</t>
        </is>
      </c>
      <c r="U128" s="25" t="n">
        <v>-12.1384727</v>
      </c>
      <c r="V128" s="25" t="n">
        <v>-38.4277893</v>
      </c>
    </row>
    <row r="129">
      <c r="A129" s="4" t="inlineStr">
        <is>
          <t>ALAGOINHAS</t>
        </is>
      </c>
      <c r="B129" s="17" t="inlineStr">
        <is>
          <t>Recorte VPE</t>
        </is>
      </c>
      <c r="C129" s="22" t="n">
        <v>163</v>
      </c>
      <c r="D129" s="22" t="n">
        <v>1937</v>
      </c>
      <c r="E129" s="4" t="inlineStr">
        <is>
          <t>ESCOLA MUNICIPAL MARIA FEIJÓ</t>
        </is>
      </c>
      <c r="F129" s="4" t="inlineStr">
        <is>
          <t>10 DE NOVEMBRO</t>
        </is>
      </c>
      <c r="G129" s="4" t="inlineStr">
        <is>
          <t>RUA DOM AVELAR BRANDÃO VILELA, S/N, TERESOPOLIS - ZONA URBANA</t>
        </is>
      </c>
      <c r="H129" s="17" t="inlineStr">
        <is>
          <t>Urbana</t>
        </is>
      </c>
      <c r="I129" s="7" t="n">
        <v>3</v>
      </c>
      <c r="J129" s="23" t="n">
        <v>893</v>
      </c>
      <c r="K129" s="17" t="inlineStr">
        <is>
          <t>Sem câmera</t>
        </is>
      </c>
      <c r="L129" s="22" t="n">
        <v>0</v>
      </c>
      <c r="M129" s="17" t="inlineStr">
        <is>
          <t>Sem câmera</t>
        </is>
      </c>
      <c r="N129" s="22" t="n">
        <v>0</v>
      </c>
      <c r="O129" s="17" t="inlineStr">
        <is>
          <t>Sem câmera</t>
        </is>
      </c>
      <c r="P129" s="22" t="n">
        <v>0</v>
      </c>
      <c r="Q129" s="4" t="inlineStr">
        <is>
          <t>4B-057_RF_TP_IV_RUA DO EUCALIPTO FARMÁCIA IGUATEMI</t>
        </is>
      </c>
      <c r="R129" s="17" t="inlineStr">
        <is>
          <t>FIX</t>
        </is>
      </c>
      <c r="S129" s="17" t="inlineStr">
        <is>
          <t>M2241-QL</t>
        </is>
      </c>
      <c r="T129" s="24" t="inlineStr">
        <is>
          <t>10.98.96.66</t>
        </is>
      </c>
      <c r="U129" s="25" t="n">
        <v>-12.1274776</v>
      </c>
      <c r="V129" s="25" t="n">
        <v>-38.437672</v>
      </c>
    </row>
    <row r="130">
      <c r="A130" s="4" t="inlineStr">
        <is>
          <t>ALAGOINHAS</t>
        </is>
      </c>
      <c r="B130" s="17" t="inlineStr">
        <is>
          <t>Recorte VPE</t>
        </is>
      </c>
      <c r="C130" s="22" t="n">
        <v>163</v>
      </c>
      <c r="D130" s="22" t="n">
        <v>1945</v>
      </c>
      <c r="E130" s="4" t="inlineStr">
        <is>
          <t>ESCOLA MUNICIPAL ISAIAS FIGUEIREDO</t>
        </is>
      </c>
      <c r="F130" s="4" t="inlineStr">
        <is>
          <t>RUA DO CATU</t>
        </is>
      </c>
      <c r="G130" s="4" t="inlineStr">
        <is>
          <t>AVENIDA IMACULADA CONCEIÇÃO, S/N - ZONA URBANA</t>
        </is>
      </c>
      <c r="H130" s="17" t="inlineStr">
        <is>
          <t>Urbana</t>
        </is>
      </c>
      <c r="I130" s="7" t="n">
        <v>3</v>
      </c>
      <c r="J130" s="23" t="n">
        <v>1194</v>
      </c>
      <c r="K130" s="17" t="inlineStr">
        <is>
          <t>Sem câmera</t>
        </is>
      </c>
      <c r="L130" s="22" t="n">
        <v>0</v>
      </c>
      <c r="M130" s="17" t="inlineStr">
        <is>
          <t>Sem câmera</t>
        </is>
      </c>
      <c r="N130" s="22" t="n">
        <v>0</v>
      </c>
      <c r="O130" s="17" t="inlineStr">
        <is>
          <t>Sem câmera</t>
        </is>
      </c>
      <c r="P130" s="22" t="n">
        <v>0</v>
      </c>
      <c r="Q130" s="4" t="inlineStr">
        <is>
          <t>4B-049_LPR_RUA DOM A BRANDAO VILELA CEMITERIO STD 10 DE NOVEMBRO</t>
        </is>
      </c>
      <c r="R130" s="17" t="inlineStr">
        <is>
          <t>FIX</t>
        </is>
      </c>
      <c r="S130" s="17" t="inlineStr">
        <is>
          <t>M2241-QL</t>
        </is>
      </c>
      <c r="T130" s="24" t="inlineStr">
        <is>
          <t>10.98.96.18</t>
        </is>
      </c>
      <c r="U130" s="25" t="n">
        <v>-12.1241437</v>
      </c>
      <c r="V130" s="25" t="n">
        <v>-38.4302109</v>
      </c>
    </row>
    <row r="131">
      <c r="A131" s="4" t="inlineStr">
        <is>
          <t>ALAGOINHAS</t>
        </is>
      </c>
      <c r="B131" s="17" t="inlineStr">
        <is>
          <t>Recorte VPE</t>
        </is>
      </c>
      <c r="C131" s="22" t="n">
        <v>163</v>
      </c>
      <c r="D131" s="22" t="n">
        <v>1961</v>
      </c>
      <c r="E131" s="4" t="inlineStr">
        <is>
          <t>ESCOLA MUNICIPAL PROFESSOR MAURÍLIO JOSÉ DO ESPÍRITO SANTO</t>
        </is>
      </c>
      <c r="F131" s="4" t="inlineStr">
        <is>
          <t>SÃO FRANCISCO</t>
        </is>
      </c>
      <c r="G131" s="4" t="inlineStr">
        <is>
          <t>RUA DAS ANDORINHAS, S/N</t>
        </is>
      </c>
      <c r="H131" s="17" t="inlineStr">
        <is>
          <t>Sem marcação</t>
        </is>
      </c>
      <c r="I131" s="7" t="n">
        <v>4</v>
      </c>
      <c r="J131" s="23" t="n">
        <v>794</v>
      </c>
      <c r="K131" s="17" t="inlineStr">
        <is>
          <t>Sem câmera</t>
        </is>
      </c>
      <c r="L131" s="22" t="n">
        <v>0</v>
      </c>
      <c r="M131" s="17" t="inlineStr">
        <is>
          <t>Sem câmera</t>
        </is>
      </c>
      <c r="N131" s="22" t="n">
        <v>0</v>
      </c>
      <c r="O131" s="17" t="inlineStr">
        <is>
          <t>Sem câmera</t>
        </is>
      </c>
      <c r="P131" s="22" t="n">
        <v>0</v>
      </c>
      <c r="Q131" s="4" t="inlineStr">
        <is>
          <t>4B-048_LPR_BA 504 EM FRENTE AO CONDOMINIO PARQUE DOS EUCALIPTOS-STD ARAMARI</t>
        </is>
      </c>
      <c r="R131" s="17" t="inlineStr">
        <is>
          <t>FIX</t>
        </is>
      </c>
      <c r="S131" s="17" t="inlineStr">
        <is>
          <t>M2241-QL</t>
        </is>
      </c>
      <c r="T131" s="24" t="inlineStr">
        <is>
          <t>10.98.95.106</t>
        </is>
      </c>
      <c r="U131" s="25" t="n">
        <v>-12.1139165</v>
      </c>
      <c r="V131" s="25" t="n">
        <v>-38.4413891</v>
      </c>
    </row>
    <row r="132">
      <c r="A132" s="4" t="inlineStr">
        <is>
          <t>ALAGOINHAS</t>
        </is>
      </c>
      <c r="B132" s="17" t="inlineStr">
        <is>
          <t>Recorte VPE</t>
        </is>
      </c>
      <c r="C132" s="22" t="n">
        <v>163</v>
      </c>
      <c r="D132" s="22" t="n">
        <v>1970</v>
      </c>
      <c r="E132" s="4" t="inlineStr">
        <is>
          <t>CRECHE MUNICIPAL SÃO JOSÉ</t>
        </is>
      </c>
      <c r="F132" s="4" t="inlineStr">
        <is>
          <t>MIGUEL VELHO</t>
        </is>
      </c>
      <c r="G132" s="4" t="inlineStr">
        <is>
          <t>RUA GALDÊNCIO DE SOUZA NUNES, N 55.</t>
        </is>
      </c>
      <c r="H132" s="17" t="inlineStr">
        <is>
          <t>Sem marcação</t>
        </is>
      </c>
      <c r="I132" s="7" t="n">
        <v>2</v>
      </c>
      <c r="J132" s="23" t="n">
        <v>114</v>
      </c>
      <c r="K132" s="17" t="inlineStr">
        <is>
          <t>Sem câmera</t>
        </is>
      </c>
      <c r="L132" s="22" t="n">
        <v>0</v>
      </c>
      <c r="M132" s="17" t="inlineStr">
        <is>
          <t>Atendido</t>
        </is>
      </c>
      <c r="N132" s="22" t="n">
        <v>1</v>
      </c>
      <c r="O132" s="17" t="inlineStr">
        <is>
          <t>Atendido</t>
        </is>
      </c>
      <c r="P132" s="22" t="n">
        <v>1</v>
      </c>
      <c r="Q132" s="4" t="inlineStr">
        <is>
          <t>56-028_PTZ_R HONORIO BORGES EM FRENTE AO ATACADAO DAS CAMAS BOX</t>
        </is>
      </c>
      <c r="R132" s="17" t="inlineStr">
        <is>
          <t>DOME</t>
        </is>
      </c>
      <c r="S132" s="17" t="inlineStr">
        <is>
          <t>M6741-E-Z37</t>
        </is>
      </c>
      <c r="T132" s="24" t="inlineStr">
        <is>
          <t>10.98.112.98</t>
        </is>
      </c>
      <c r="U132" s="25" t="n">
        <v>-12.14149037</v>
      </c>
      <c r="V132" s="25" t="n">
        <v>-38.46571315</v>
      </c>
    </row>
    <row r="133">
      <c r="A133" s="4" t="inlineStr">
        <is>
          <t>ALAGOINHAS</t>
        </is>
      </c>
      <c r="B133" s="17" t="inlineStr">
        <is>
          <t>Recorte VPE</t>
        </is>
      </c>
      <c r="C133" s="22" t="n">
        <v>163</v>
      </c>
      <c r="D133" s="22" t="n">
        <v>1988</v>
      </c>
      <c r="E133" s="4" t="inlineStr">
        <is>
          <t>ESCOLA MUNICIPAL DO CAMPO DE ALAGOINHAS</t>
        </is>
      </c>
      <c r="F133" s="4" t="inlineStr">
        <is>
          <t>ZONA RURAL</t>
        </is>
      </c>
      <c r="G133" s="4" t="inlineStr">
        <is>
          <t>RODOVIA MÁRIO COVAS, BR 101</t>
        </is>
      </c>
      <c r="H133" s="17" t="inlineStr">
        <is>
          <t>Sem marcação</t>
        </is>
      </c>
      <c r="I133" s="7" t="n">
        <v>4</v>
      </c>
      <c r="J133" s="23" t="n"/>
      <c r="K133" s="17" t="inlineStr">
        <is>
          <t>Sem câmera</t>
        </is>
      </c>
      <c r="L133" s="22" t="n">
        <v>0</v>
      </c>
      <c r="M133" s="17" t="inlineStr">
        <is>
          <t>Sem câmera</t>
        </is>
      </c>
      <c r="N133" s="22" t="n">
        <v>0</v>
      </c>
      <c r="O133" s="17" t="inlineStr">
        <is>
          <t>Sem câmera</t>
        </is>
      </c>
      <c r="P133" s="22" t="n">
        <v>0</v>
      </c>
      <c r="Q133" s="4" t="n"/>
      <c r="R133" s="17" t="n"/>
      <c r="S133" s="17" t="n"/>
      <c r="T133" s="24" t="n"/>
      <c r="U133" s="25" t="n">
        <v>-12.0973501</v>
      </c>
      <c r="V133" s="25" t="n">
        <v>-38.3710017</v>
      </c>
    </row>
    <row r="134">
      <c r="A134" s="4" t="inlineStr">
        <is>
          <t>ALAGOINHAS</t>
        </is>
      </c>
      <c r="B134" s="17" t="inlineStr">
        <is>
          <t>Recorte VPE</t>
        </is>
      </c>
      <c r="C134" s="22" t="n">
        <v>163</v>
      </c>
      <c r="D134" s="22" t="n">
        <v>2003</v>
      </c>
      <c r="E134" s="4" t="inlineStr">
        <is>
          <t>ESCOLA MUNICIPAL PROFESSOR ÁLVARO PALMEIRA</t>
        </is>
      </c>
      <c r="F134" s="4" t="inlineStr">
        <is>
          <t>SILVA JARDIM</t>
        </is>
      </c>
      <c r="G134" s="4" t="inlineStr">
        <is>
          <t>RUA AMANDINA FERREIRA CARVALHO</t>
        </is>
      </c>
      <c r="H134" s="17" t="inlineStr">
        <is>
          <t>Sem marcação</t>
        </is>
      </c>
      <c r="I134" s="7" t="n">
        <v>5</v>
      </c>
      <c r="J134" s="23" t="n">
        <v>319</v>
      </c>
      <c r="K134" s="17" t="inlineStr">
        <is>
          <t>Sem câmera</t>
        </is>
      </c>
      <c r="L134" s="22" t="n">
        <v>0</v>
      </c>
      <c r="M134" s="17" t="inlineStr">
        <is>
          <t>Sem câmera</t>
        </is>
      </c>
      <c r="N134" s="22" t="n">
        <v>0</v>
      </c>
      <c r="O134" s="17" t="inlineStr">
        <is>
          <t>Atendido</t>
        </is>
      </c>
      <c r="P134" s="22" t="n">
        <v>6</v>
      </c>
      <c r="Q134" s="4" t="inlineStr">
        <is>
          <t>4B-003_PTZ_AV SENADOR LOURIVAL BATISTA CENT DE ABASTECIMENTO FEIRA DE ROUPAS</t>
        </is>
      </c>
      <c r="R134" s="17" t="inlineStr">
        <is>
          <t>DOME</t>
        </is>
      </c>
      <c r="S134" s="17" t="inlineStr">
        <is>
          <t>M6741-E-Z37</t>
        </is>
      </c>
      <c r="T134" s="24" t="inlineStr">
        <is>
          <t>10.98.94.194</t>
        </is>
      </c>
      <c r="U134" s="25" t="n">
        <v>-12.1394603</v>
      </c>
      <c r="V134" s="25" t="n">
        <v>-38.4304227</v>
      </c>
    </row>
    <row r="135">
      <c r="A135" s="4" t="inlineStr">
        <is>
          <t>ALAGOINHAS</t>
        </is>
      </c>
      <c r="B135" s="17" t="inlineStr">
        <is>
          <t>Recorte VPE</t>
        </is>
      </c>
      <c r="C135" s="22" t="n">
        <v>163</v>
      </c>
      <c r="D135" s="22" t="n">
        <v>2011</v>
      </c>
      <c r="E135" s="4" t="inlineStr">
        <is>
          <t>ESCOLA MUNICIPAL SANTA TEREZINHA</t>
        </is>
      </c>
      <c r="F135" s="4" t="inlineStr">
        <is>
          <t>SANTA TEREZINHA</t>
        </is>
      </c>
      <c r="G135" s="4" t="inlineStr">
        <is>
          <t>DR. JOÃO DANTAS</t>
        </is>
      </c>
      <c r="H135" s="17" t="inlineStr">
        <is>
          <t>Sem marcação</t>
        </is>
      </c>
      <c r="I135" s="7" t="n">
        <v>2</v>
      </c>
      <c r="J135" s="23" t="n">
        <v>366</v>
      </c>
      <c r="K135" s="17" t="inlineStr">
        <is>
          <t>Sem câmera</t>
        </is>
      </c>
      <c r="L135" s="22" t="n">
        <v>0</v>
      </c>
      <c r="M135" s="17" t="inlineStr">
        <is>
          <t>Sem câmera</t>
        </is>
      </c>
      <c r="N135" s="22" t="n">
        <v>0</v>
      </c>
      <c r="O135" s="17" t="inlineStr">
        <is>
          <t>Atendido</t>
        </is>
      </c>
      <c r="P135" s="22" t="n">
        <v>1</v>
      </c>
      <c r="Q135" s="4" t="inlineStr">
        <is>
          <t>4B-055_RF_TP_IV_RUA PADRE GODINHO EM FRENTE A MARY VARIEDADES</t>
        </is>
      </c>
      <c r="R135" s="17" t="inlineStr">
        <is>
          <t>FIX</t>
        </is>
      </c>
      <c r="S135" s="17" t="inlineStr">
        <is>
          <t>M2241-QL</t>
        </is>
      </c>
      <c r="T135" s="24" t="inlineStr">
        <is>
          <t>10.98.95.98</t>
        </is>
      </c>
      <c r="U135" s="25" t="n">
        <v>-12.1238123</v>
      </c>
      <c r="V135" s="25" t="n">
        <v>-38.4191874</v>
      </c>
    </row>
    <row r="136">
      <c r="A136" s="4" t="inlineStr">
        <is>
          <t>ALAGOINHAS</t>
        </is>
      </c>
      <c r="B136" s="17" t="inlineStr">
        <is>
          <t>Recorte VPE</t>
        </is>
      </c>
      <c r="C136" s="22" t="n">
        <v>163</v>
      </c>
      <c r="D136" s="22" t="n">
        <v>2020</v>
      </c>
      <c r="E136" s="4" t="inlineStr">
        <is>
          <t>COLÉGIO ADVENTISTA</t>
        </is>
      </c>
      <c r="F136" s="4" t="inlineStr">
        <is>
          <t>CENTRO</t>
        </is>
      </c>
      <c r="G136" s="4" t="inlineStr">
        <is>
          <t>AVENIDA SEVERINO VIEIRA</t>
        </is>
      </c>
      <c r="H136" s="17" t="inlineStr">
        <is>
          <t>Sem marcação</t>
        </is>
      </c>
      <c r="I136" s="7" t="n">
        <v>2</v>
      </c>
      <c r="J136" s="23" t="n">
        <v>739</v>
      </c>
      <c r="K136" s="17" t="inlineStr">
        <is>
          <t>Sem câmera</t>
        </is>
      </c>
      <c r="L136" s="22" t="n">
        <v>0</v>
      </c>
      <c r="M136" s="17" t="inlineStr">
        <is>
          <t>Sem câmera</t>
        </is>
      </c>
      <c r="N136" s="22" t="n">
        <v>0</v>
      </c>
      <c r="O136" s="17" t="inlineStr">
        <is>
          <t>Sem câmera</t>
        </is>
      </c>
      <c r="P136" s="22" t="n">
        <v>0</v>
      </c>
      <c r="Q136" s="4" t="inlineStr">
        <is>
          <t>4B-022_RF_TP_IV_RUA PADRE VIEIRA TERMINAL DE COLETIVOS</t>
        </is>
      </c>
      <c r="R136" s="17" t="inlineStr">
        <is>
          <t>FIX</t>
        </is>
      </c>
      <c r="S136" s="17" t="inlineStr">
        <is>
          <t>M2221-QL</t>
        </is>
      </c>
      <c r="T136" s="24" t="inlineStr">
        <is>
          <t>10.98.95.82</t>
        </is>
      </c>
      <c r="U136" s="25" t="n">
        <v>-12.1453341</v>
      </c>
      <c r="V136" s="25" t="n">
        <v>-38.4201539</v>
      </c>
    </row>
    <row r="137">
      <c r="A137" s="4" t="inlineStr">
        <is>
          <t>ALCOBAÇA</t>
        </is>
      </c>
      <c r="B137" s="17" t="inlineStr">
        <is>
          <t>Recorte VPE</t>
        </is>
      </c>
      <c r="C137" s="22" t="n">
        <v>112</v>
      </c>
      <c r="D137" s="22" t="n">
        <v>1015</v>
      </c>
      <c r="E137" s="4" t="inlineStr">
        <is>
          <t>ESCOLA LOMANTO JUNIOR</t>
        </is>
      </c>
      <c r="F137" s="4" t="inlineStr">
        <is>
          <t>CENTRO</t>
        </is>
      </c>
      <c r="G137" s="4" t="inlineStr">
        <is>
          <t>RUA VILA PENHA   - ZONA URBANA</t>
        </is>
      </c>
      <c r="H137" s="17" t="inlineStr">
        <is>
          <t>Urbana</t>
        </is>
      </c>
      <c r="I137" s="7" t="n">
        <v>4</v>
      </c>
      <c r="J137" s="23" t="n">
        <v>140</v>
      </c>
      <c r="K137" s="17" t="inlineStr">
        <is>
          <t>Sem câmera</t>
        </is>
      </c>
      <c r="L137" s="22" t="n">
        <v>0</v>
      </c>
      <c r="M137" s="17" t="inlineStr">
        <is>
          <t>Atendido</t>
        </is>
      </c>
      <c r="N137" s="22" t="n">
        <v>7</v>
      </c>
      <c r="O137" s="17" t="inlineStr">
        <is>
          <t>Atendido</t>
        </is>
      </c>
      <c r="P137" s="22" t="n">
        <v>8</v>
      </c>
      <c r="Q137" s="4" t="inlineStr">
        <is>
          <t>88-019_PTZ_R.DOIS DE JULHO-PRÓXIMO BANCO DO BRASIL</t>
        </is>
      </c>
      <c r="R137" s="17" t="inlineStr">
        <is>
          <t>FIX</t>
        </is>
      </c>
      <c r="S137" s="17" t="inlineStr">
        <is>
          <t>HWT-M6741-10-Z40-E2</t>
        </is>
      </c>
      <c r="T137" s="24" t="inlineStr">
        <is>
          <t>10.98.110.198</t>
        </is>
      </c>
      <c r="U137" s="25" t="n">
        <v>-17.340315</v>
      </c>
      <c r="V137" s="25" t="n">
        <v>-39.22404667</v>
      </c>
    </row>
    <row r="138">
      <c r="A138" s="4" t="inlineStr">
        <is>
          <t>ALCOBAÇA</t>
        </is>
      </c>
      <c r="B138" s="17" t="inlineStr">
        <is>
          <t>Recorte VPE</t>
        </is>
      </c>
      <c r="C138" s="22" t="n">
        <v>112</v>
      </c>
      <c r="D138" s="22" t="n">
        <v>1023</v>
      </c>
      <c r="E138" s="4" t="inlineStr">
        <is>
          <t>EMEF EUNICE GERÔNIMO DE OLIVEIRA</t>
        </is>
      </c>
      <c r="F138" s="4" t="inlineStr">
        <is>
          <t>CENTRO</t>
        </is>
      </c>
      <c r="G138" s="4" t="inlineStr">
        <is>
          <t>RUA BRÁULIO NASCIMENTO, S/N - ZONA URBANA</t>
        </is>
      </c>
      <c r="H138" s="17" t="inlineStr">
        <is>
          <t>Urbana</t>
        </is>
      </c>
      <c r="I138" s="7" t="n">
        <v>5</v>
      </c>
      <c r="J138" s="23" t="n">
        <v>144</v>
      </c>
      <c r="K138" s="17" t="inlineStr">
        <is>
          <t>Sem câmera</t>
        </is>
      </c>
      <c r="L138" s="22" t="n">
        <v>0</v>
      </c>
      <c r="M138" s="17" t="inlineStr">
        <is>
          <t>Atendido</t>
        </is>
      </c>
      <c r="N138" s="22" t="n">
        <v>7</v>
      </c>
      <c r="O138" s="17" t="inlineStr">
        <is>
          <t>Atendido</t>
        </is>
      </c>
      <c r="P138" s="22" t="n">
        <v>8</v>
      </c>
      <c r="Q138" s="4" t="inlineStr">
        <is>
          <t>88-019_PTZ_R.DOIS DE JULHO-PRÓXIMO BANCO DO BRASIL</t>
        </is>
      </c>
      <c r="R138" s="17" t="inlineStr">
        <is>
          <t>FIX</t>
        </is>
      </c>
      <c r="S138" s="17" t="inlineStr">
        <is>
          <t>HWT-M6741-10-Z40-E2</t>
        </is>
      </c>
      <c r="T138" s="24" t="inlineStr">
        <is>
          <t>10.98.110.198</t>
        </is>
      </c>
      <c r="U138" s="25" t="n">
        <v>-17.34028667</v>
      </c>
      <c r="V138" s="25" t="n">
        <v>-39.22407</v>
      </c>
    </row>
    <row r="139">
      <c r="A139" s="4" t="inlineStr">
        <is>
          <t>ALCOBAÇA</t>
        </is>
      </c>
      <c r="B139" s="17" t="inlineStr">
        <is>
          <t>Recorte VPE</t>
        </is>
      </c>
      <c r="C139" s="22" t="n">
        <v>112</v>
      </c>
      <c r="D139" s="22" t="n">
        <v>1031</v>
      </c>
      <c r="E139" s="4" t="inlineStr">
        <is>
          <t>CENTRO EDUCACIONAL DE ALCOBAÇA</t>
        </is>
      </c>
      <c r="F139" s="4" t="inlineStr">
        <is>
          <t>CENTRO</t>
        </is>
      </c>
      <c r="G139" s="4" t="inlineStr">
        <is>
          <t>RUA PEDRO ALVARES CABRAL, SN - ZONA URBANA</t>
        </is>
      </c>
      <c r="H139" s="17" t="inlineStr">
        <is>
          <t>Urbana</t>
        </is>
      </c>
      <c r="I139" s="7" t="n">
        <v>12</v>
      </c>
      <c r="J139" s="23" t="n">
        <v>132</v>
      </c>
      <c r="K139" s="17" t="inlineStr">
        <is>
          <t>Sem câmera</t>
        </is>
      </c>
      <c r="L139" s="22" t="n">
        <v>0</v>
      </c>
      <c r="M139" s="17" t="inlineStr">
        <is>
          <t>Atendido</t>
        </is>
      </c>
      <c r="N139" s="22" t="n">
        <v>7</v>
      </c>
      <c r="O139" s="17" t="inlineStr">
        <is>
          <t>Atendido</t>
        </is>
      </c>
      <c r="P139" s="22" t="n">
        <v>8</v>
      </c>
      <c r="Q139" s="4" t="inlineStr">
        <is>
          <t>88-019_PTZ_R.DOIS DE JULHO-PRÓXIMO BANCO DO BRASIL</t>
        </is>
      </c>
      <c r="R139" s="17" t="inlineStr">
        <is>
          <t>FIX</t>
        </is>
      </c>
      <c r="S139" s="17" t="inlineStr">
        <is>
          <t>HWT-M6741-10-Z40-E2</t>
        </is>
      </c>
      <c r="T139" s="24" t="inlineStr">
        <is>
          <t>10.98.110.198</t>
        </is>
      </c>
      <c r="U139" s="25" t="n">
        <v>-17.34038167</v>
      </c>
      <c r="V139" s="25" t="n">
        <v>-39.22401</v>
      </c>
    </row>
    <row r="140">
      <c r="A140" s="4" t="inlineStr">
        <is>
          <t>ALCOBAÇA</t>
        </is>
      </c>
      <c r="B140" s="17" t="inlineStr">
        <is>
          <t>Recorte VPE</t>
        </is>
      </c>
      <c r="C140" s="22" t="n">
        <v>112</v>
      </c>
      <c r="D140" s="22" t="n">
        <v>1040</v>
      </c>
      <c r="E140" s="4" t="inlineStr">
        <is>
          <t>ESCOLA MUNICIPAL NOVO DESTINO</t>
        </is>
      </c>
      <c r="F140" s="4" t="inlineStr">
        <is>
          <t>POVOADO NOVO DESTINO</t>
        </is>
      </c>
      <c r="G140" s="4" t="inlineStr">
        <is>
          <t>POVOADO NOVO DESTINO - ZONA RURAL</t>
        </is>
      </c>
      <c r="H140" s="17" t="inlineStr">
        <is>
          <t>Rural</t>
        </is>
      </c>
      <c r="I140" s="7" t="n">
        <v>3</v>
      </c>
      <c r="J140" s="23" t="n">
        <v>123</v>
      </c>
      <c r="K140" s="17" t="inlineStr">
        <is>
          <t>Sem câmera</t>
        </is>
      </c>
      <c r="L140" s="22" t="n">
        <v>0</v>
      </c>
      <c r="M140" s="17" t="inlineStr">
        <is>
          <t>Atendido</t>
        </is>
      </c>
      <c r="N140" s="22" t="n">
        <v>7</v>
      </c>
      <c r="O140" s="17" t="inlineStr">
        <is>
          <t>Atendido</t>
        </is>
      </c>
      <c r="P140" s="22" t="n">
        <v>8</v>
      </c>
      <c r="Q140" s="4" t="inlineStr">
        <is>
          <t>88-019_PTZ_R.DOIS DE JULHO-PRÓXIMO BANCO DO BRASIL</t>
        </is>
      </c>
      <c r="R140" s="17" t="inlineStr">
        <is>
          <t>FIX</t>
        </is>
      </c>
      <c r="S140" s="17" t="inlineStr">
        <is>
          <t>HWT-M6741-10-Z40-E2</t>
        </is>
      </c>
      <c r="T140" s="24" t="inlineStr">
        <is>
          <t>10.98.110.198</t>
        </is>
      </c>
      <c r="U140" s="25" t="n">
        <v>-17.34047333</v>
      </c>
      <c r="V140" s="25" t="n">
        <v>-39.224045</v>
      </c>
    </row>
    <row r="141">
      <c r="A141" s="4" t="inlineStr">
        <is>
          <t>ALCOBAÇA</t>
        </is>
      </c>
      <c r="B141" s="17" t="inlineStr">
        <is>
          <t>Recorte VPE</t>
        </is>
      </c>
      <c r="C141" s="22" t="n">
        <v>112</v>
      </c>
      <c r="D141" s="22" t="n">
        <v>1058</v>
      </c>
      <c r="E141" s="4" t="inlineStr">
        <is>
          <t>CENTRO EDUCACIONAL DE POUSO ALEGRE</t>
        </is>
      </c>
      <c r="F141" s="4" t="inlineStr">
        <is>
          <t>POVOADO POUSO ALEGRE</t>
        </is>
      </c>
      <c r="G141" s="4" t="inlineStr">
        <is>
          <t>POVOADO DE POUSO ALEGRE - ZONA RURAL</t>
        </is>
      </c>
      <c r="H141" s="17" t="inlineStr">
        <is>
          <t>Rural</t>
        </is>
      </c>
      <c r="I141" s="7" t="n">
        <v>4</v>
      </c>
      <c r="J141" s="23" t="n">
        <v>143</v>
      </c>
      <c r="K141" s="17" t="inlineStr">
        <is>
          <t>Sem câmera</t>
        </is>
      </c>
      <c r="L141" s="22" t="n">
        <v>0</v>
      </c>
      <c r="M141" s="17" t="inlineStr">
        <is>
          <t>Atendido</t>
        </is>
      </c>
      <c r="N141" s="22" t="n">
        <v>7</v>
      </c>
      <c r="O141" s="17" t="inlineStr">
        <is>
          <t>Atendido</t>
        </is>
      </c>
      <c r="P141" s="22" t="n">
        <v>8</v>
      </c>
      <c r="Q141" s="4" t="inlineStr">
        <is>
          <t>88-019_PTZ_R.DOIS DE JULHO-PRÓXIMO BANCO DO BRASIL</t>
        </is>
      </c>
      <c r="R141" s="17" t="inlineStr">
        <is>
          <t>FIX</t>
        </is>
      </c>
      <c r="S141" s="17" t="inlineStr">
        <is>
          <t>HWT-M6741-10-Z40-E2</t>
        </is>
      </c>
      <c r="T141" s="24" t="inlineStr">
        <is>
          <t>10.98.110.198</t>
        </is>
      </c>
      <c r="U141" s="25" t="n">
        <v>-17.34029</v>
      </c>
      <c r="V141" s="25" t="n">
        <v>-39.22405667</v>
      </c>
    </row>
    <row r="142">
      <c r="A142" s="4" t="inlineStr">
        <is>
          <t>ALCOBAÇA</t>
        </is>
      </c>
      <c r="B142" s="17" t="inlineStr">
        <is>
          <t>Recorte VPE</t>
        </is>
      </c>
      <c r="C142" s="22" t="n">
        <v>112</v>
      </c>
      <c r="D142" s="22" t="n">
        <v>1066</v>
      </c>
      <c r="E142" s="4" t="inlineStr">
        <is>
          <t>ESCOLA MUNICIPAL DE EF SÃO JOSÉ</t>
        </is>
      </c>
      <c r="F142" s="4" t="inlineStr">
        <is>
          <t>POVOADO SAO JOSE DE ALCOBACA</t>
        </is>
      </c>
      <c r="G142" s="4" t="inlineStr">
        <is>
          <t>BA 290, S/N, RODOVIA - POVOADO SAO JOSE DE ALCOBACA - ZONA URBANA</t>
        </is>
      </c>
      <c r="H142" s="17" t="inlineStr">
        <is>
          <t>Rural</t>
        </is>
      </c>
      <c r="I142" s="7" t="n">
        <v>11</v>
      </c>
      <c r="J142" s="23" t="n">
        <v>109</v>
      </c>
      <c r="K142" s="17" t="inlineStr">
        <is>
          <t>Sem câmera</t>
        </is>
      </c>
      <c r="L142" s="22" t="n">
        <v>0</v>
      </c>
      <c r="M142" s="17" t="inlineStr">
        <is>
          <t>Atendido</t>
        </is>
      </c>
      <c r="N142" s="22" t="n">
        <v>8</v>
      </c>
      <c r="O142" s="17" t="inlineStr">
        <is>
          <t>Atendido</t>
        </is>
      </c>
      <c r="P142" s="22" t="n">
        <v>8</v>
      </c>
      <c r="Q142" s="4" t="inlineStr">
        <is>
          <t>88-019_PTZ_R.DOIS DE JULHO-PRÓXIMO BANCO DO BRASIL</t>
        </is>
      </c>
      <c r="R142" s="17" t="inlineStr">
        <is>
          <t>FIX</t>
        </is>
      </c>
      <c r="S142" s="17" t="inlineStr">
        <is>
          <t>HWT-M6741-10-Z40-E2</t>
        </is>
      </c>
      <c r="T142" s="24" t="inlineStr">
        <is>
          <t>10.98.110.198</t>
        </is>
      </c>
      <c r="U142" s="25" t="n">
        <v>-17.34059</v>
      </c>
      <c r="V142" s="25" t="n">
        <v>-39.22391</v>
      </c>
    </row>
    <row r="143">
      <c r="A143" s="4" t="inlineStr">
        <is>
          <t>ALCOBAÇA</t>
        </is>
      </c>
      <c r="B143" s="17" t="inlineStr">
        <is>
          <t>Recorte VPE</t>
        </is>
      </c>
      <c r="C143" s="22" t="n">
        <v>112</v>
      </c>
      <c r="D143" s="22" t="n">
        <v>1082</v>
      </c>
      <c r="E143" s="4" t="inlineStr">
        <is>
          <t>ESCOLA MUNICIPAL PARAISO</t>
        </is>
      </c>
      <c r="F143" s="4" t="inlineStr">
        <is>
          <t>POVOADO IGREJINHA</t>
        </is>
      </c>
      <c r="G143" s="4" t="inlineStr">
        <is>
          <t>POVOADO DE IGREJINHA - ZONA RURAL</t>
        </is>
      </c>
      <c r="H143" s="17" t="inlineStr">
        <is>
          <t>Rural</t>
        </is>
      </c>
      <c r="I143" s="7" t="n">
        <v>3</v>
      </c>
      <c r="J143" s="23" t="n">
        <v>139</v>
      </c>
      <c r="K143" s="17" t="inlineStr">
        <is>
          <t>Sem câmera</t>
        </is>
      </c>
      <c r="L143" s="22" t="n">
        <v>0</v>
      </c>
      <c r="M143" s="17" t="inlineStr">
        <is>
          <t>Atendido</t>
        </is>
      </c>
      <c r="N143" s="22" t="n">
        <v>7</v>
      </c>
      <c r="O143" s="17" t="inlineStr">
        <is>
          <t>Atendido</t>
        </is>
      </c>
      <c r="P143" s="22" t="n">
        <v>8</v>
      </c>
      <c r="Q143" s="4" t="inlineStr">
        <is>
          <t>88-019_PTZ_R.DOIS DE JULHO-PRÓXIMO BANCO DO BRASIL</t>
        </is>
      </c>
      <c r="R143" s="17" t="inlineStr">
        <is>
          <t>FIX</t>
        </is>
      </c>
      <c r="S143" s="17" t="inlineStr">
        <is>
          <t>HWT-M6741-10-Z40-E2</t>
        </is>
      </c>
      <c r="T143" s="24" t="inlineStr">
        <is>
          <t>10.98.110.198</t>
        </is>
      </c>
      <c r="U143" s="25" t="n">
        <v>-17.34033333</v>
      </c>
      <c r="V143" s="25" t="n">
        <v>-39.22411</v>
      </c>
    </row>
    <row r="144">
      <c r="A144" s="4" t="inlineStr">
        <is>
          <t>ALCOBAÇA</t>
        </is>
      </c>
      <c r="B144" s="17" t="inlineStr">
        <is>
          <t>Recorte VPE</t>
        </is>
      </c>
      <c r="C144" s="22" t="n">
        <v>112</v>
      </c>
      <c r="D144" s="22" t="n">
        <v>1090</v>
      </c>
      <c r="E144" s="4" t="inlineStr">
        <is>
          <t>ESCOLA MUNICIPAL SANDRA LIMA</t>
        </is>
      </c>
      <c r="F144" s="4" t="inlineStr">
        <is>
          <t>POVOADO COMUNIDADE CANTA GALO</t>
        </is>
      </c>
      <c r="G144" s="4" t="inlineStr">
        <is>
          <t>POVOADO COMUNIDADE DE CANTA GALO - ZONA URBANA</t>
        </is>
      </c>
      <c r="H144" s="17" t="inlineStr">
        <is>
          <t>Rural</t>
        </is>
      </c>
      <c r="I144" s="7" t="n">
        <v>4</v>
      </c>
      <c r="J144" s="23" t="n">
        <v>138</v>
      </c>
      <c r="K144" s="17" t="inlineStr">
        <is>
          <t>Sem câmera</t>
        </is>
      </c>
      <c r="L144" s="22" t="n">
        <v>0</v>
      </c>
      <c r="M144" s="17" t="inlineStr">
        <is>
          <t>Atendido</t>
        </is>
      </c>
      <c r="N144" s="22" t="n">
        <v>7</v>
      </c>
      <c r="O144" s="17" t="inlineStr">
        <is>
          <t>Atendido</t>
        </is>
      </c>
      <c r="P144" s="22" t="n">
        <v>8</v>
      </c>
      <c r="Q144" s="4" t="inlineStr">
        <is>
          <t>88-019_PTZ_R.DOIS DE JULHO-PRÓXIMO BANCO DO BRASIL</t>
        </is>
      </c>
      <c r="R144" s="17" t="inlineStr">
        <is>
          <t>FIX</t>
        </is>
      </c>
      <c r="S144" s="17" t="inlineStr">
        <is>
          <t>HWT-M6741-10-Z40-E2</t>
        </is>
      </c>
      <c r="T144" s="24" t="inlineStr">
        <is>
          <t>10.98.110.198</t>
        </is>
      </c>
      <c r="U144" s="25" t="n">
        <v>-17.34034667</v>
      </c>
      <c r="V144" s="25" t="n">
        <v>-39.224175</v>
      </c>
    </row>
    <row r="145">
      <c r="A145" s="4" t="inlineStr">
        <is>
          <t>ALCOBAÇA</t>
        </is>
      </c>
      <c r="B145" s="17" t="inlineStr">
        <is>
          <t>Recorte VPE</t>
        </is>
      </c>
      <c r="C145" s="22" t="n">
        <v>112</v>
      </c>
      <c r="D145" s="22" t="n">
        <v>1139</v>
      </c>
      <c r="E145" s="4" t="inlineStr">
        <is>
          <t>ESCOLA MUNICIPAL ELOI FERREIRA</t>
        </is>
      </c>
      <c r="F145" s="4" t="inlineStr">
        <is>
          <t>POVOADO PROJETO 40-45</t>
        </is>
      </c>
      <c r="G145" s="4" t="inlineStr">
        <is>
          <t>POVOADO PROJETO 40-45 - ZONA RURAL</t>
        </is>
      </c>
      <c r="H145" s="17" t="inlineStr">
        <is>
          <t>Rural</t>
        </is>
      </c>
      <c r="I145" s="7" t="n">
        <v>3</v>
      </c>
      <c r="J145" s="23" t="n">
        <v>136</v>
      </c>
      <c r="K145" s="17" t="inlineStr">
        <is>
          <t>Sem câmera</t>
        </is>
      </c>
      <c r="L145" s="22" t="n">
        <v>0</v>
      </c>
      <c r="M145" s="17" t="inlineStr">
        <is>
          <t>Atendido</t>
        </is>
      </c>
      <c r="N145" s="22" t="n">
        <v>7</v>
      </c>
      <c r="O145" s="17" t="inlineStr">
        <is>
          <t>Atendido</t>
        </is>
      </c>
      <c r="P145" s="22" t="n">
        <v>8</v>
      </c>
      <c r="Q145" s="4" t="inlineStr">
        <is>
          <t>88-019_PTZ_R.DOIS DE JULHO-PRÓXIMO BANCO DO BRASIL</t>
        </is>
      </c>
      <c r="R145" s="17" t="inlineStr">
        <is>
          <t>FIX</t>
        </is>
      </c>
      <c r="S145" s="17" t="inlineStr">
        <is>
          <t>HWT-M6741-10-Z40-E2</t>
        </is>
      </c>
      <c r="T145" s="24" t="inlineStr">
        <is>
          <t>10.98.110.198</t>
        </is>
      </c>
      <c r="U145" s="25" t="n">
        <v>-17.340355</v>
      </c>
      <c r="V145" s="25" t="n">
        <v>-39.22411667</v>
      </c>
    </row>
    <row r="146">
      <c r="A146" s="4" t="inlineStr">
        <is>
          <t>ALCOBAÇA</t>
        </is>
      </c>
      <c r="B146" s="17" t="inlineStr">
        <is>
          <t>Recorte VPE</t>
        </is>
      </c>
      <c r="C146" s="22" t="n">
        <v>112</v>
      </c>
      <c r="D146" s="22" t="n">
        <v>1155</v>
      </c>
      <c r="E146" s="4" t="inlineStr">
        <is>
          <t>GRUPO ESCOLAR TIRADENTES</t>
        </is>
      </c>
      <c r="F146" s="4" t="inlineStr">
        <is>
          <t>POVOADO APARAJU</t>
        </is>
      </c>
      <c r="G146" s="4" t="inlineStr">
        <is>
          <t>AV. PRINCIPAL, S/N - ZONA RURAL</t>
        </is>
      </c>
      <c r="H146" s="17" t="inlineStr">
        <is>
          <t>Rural</t>
        </is>
      </c>
      <c r="I146" s="7" t="n">
        <v>2</v>
      </c>
      <c r="J146" s="23" t="n">
        <v>139</v>
      </c>
      <c r="K146" s="17" t="inlineStr">
        <is>
          <t>Sem câmera</t>
        </is>
      </c>
      <c r="L146" s="22" t="n">
        <v>0</v>
      </c>
      <c r="M146" s="17" t="inlineStr">
        <is>
          <t>Atendido</t>
        </is>
      </c>
      <c r="N146" s="22" t="n">
        <v>7</v>
      </c>
      <c r="O146" s="17" t="inlineStr">
        <is>
          <t>Atendido</t>
        </is>
      </c>
      <c r="P146" s="22" t="n">
        <v>8</v>
      </c>
      <c r="Q146" s="4" t="inlineStr">
        <is>
          <t>88-019_PTZ_R.DOIS DE JULHO-PRÓXIMO BANCO DO BRASIL</t>
        </is>
      </c>
      <c r="R146" s="17" t="inlineStr">
        <is>
          <t>FIX</t>
        </is>
      </c>
      <c r="S146" s="17" t="inlineStr">
        <is>
          <t>HWT-M6741-10-Z40-E2</t>
        </is>
      </c>
      <c r="T146" s="24" t="inlineStr">
        <is>
          <t>10.98.110.198</t>
        </is>
      </c>
      <c r="U146" s="25" t="n">
        <v>-17.34033333</v>
      </c>
      <c r="V146" s="25" t="n">
        <v>-39.224095</v>
      </c>
    </row>
    <row r="147">
      <c r="A147" s="4" t="inlineStr">
        <is>
          <t>ALCOBAÇA</t>
        </is>
      </c>
      <c r="B147" s="17" t="inlineStr">
        <is>
          <t>Recorte VPE</t>
        </is>
      </c>
      <c r="C147" s="22" t="n">
        <v>112</v>
      </c>
      <c r="D147" s="22" t="n">
        <v>1163</v>
      </c>
      <c r="E147" s="4" t="inlineStr">
        <is>
          <t>ESCOLA MUNICIPAL MARIA QUITERIA</t>
        </is>
      </c>
      <c r="F147" s="4" t="inlineStr">
        <is>
          <t>POVOADO TAQUARI</t>
        </is>
      </c>
      <c r="G147" s="4" t="inlineStr">
        <is>
          <t>AV. PRINCIPAL ,S/N - ZONA RURAL</t>
        </is>
      </c>
      <c r="H147" s="17" t="inlineStr">
        <is>
          <t>Rural</t>
        </is>
      </c>
      <c r="I147" s="7" t="n">
        <v>2</v>
      </c>
      <c r="J147" s="23" t="n">
        <v>143</v>
      </c>
      <c r="K147" s="17" t="inlineStr">
        <is>
          <t>Sem câmera</t>
        </is>
      </c>
      <c r="L147" s="22" t="n">
        <v>0</v>
      </c>
      <c r="M147" s="17" t="inlineStr">
        <is>
          <t>Atendido</t>
        </is>
      </c>
      <c r="N147" s="22" t="n">
        <v>7</v>
      </c>
      <c r="O147" s="17" t="inlineStr">
        <is>
          <t>Atendido</t>
        </is>
      </c>
      <c r="P147" s="22" t="n">
        <v>8</v>
      </c>
      <c r="Q147" s="4" t="inlineStr">
        <is>
          <t>88-019_PTZ_R.DOIS DE JULHO-PRÓXIMO BANCO DO BRASIL</t>
        </is>
      </c>
      <c r="R147" s="17" t="inlineStr">
        <is>
          <t>FIX</t>
        </is>
      </c>
      <c r="S147" s="17" t="inlineStr">
        <is>
          <t>HWT-M6741-10-Z40-E2</t>
        </is>
      </c>
      <c r="T147" s="24" t="inlineStr">
        <is>
          <t>10.98.110.198</t>
        </is>
      </c>
      <c r="U147" s="25" t="n">
        <v>-17.34028667</v>
      </c>
      <c r="V147" s="25" t="n">
        <v>-39.22400833</v>
      </c>
    </row>
    <row r="148">
      <c r="A148" s="4" t="inlineStr">
        <is>
          <t>ALCOBAÇA</t>
        </is>
      </c>
      <c r="B148" s="17" t="inlineStr">
        <is>
          <t>Recorte VPE</t>
        </is>
      </c>
      <c r="C148" s="22" t="n">
        <v>112</v>
      </c>
      <c r="D148" s="22" t="n">
        <v>1171</v>
      </c>
      <c r="E148" s="4" t="inlineStr">
        <is>
          <t>ESCOLA MUNICIPAL BOM JESUS</t>
        </is>
      </c>
      <c r="F148" s="4" t="inlineStr">
        <is>
          <t>BEIJA FLOR</t>
        </is>
      </c>
      <c r="G148" s="4" t="inlineStr">
        <is>
          <t>REGIAO DO BEIJA FLOR - ZONA URBANA</t>
        </is>
      </c>
      <c r="H148" s="17" t="inlineStr">
        <is>
          <t>Urbana</t>
        </is>
      </c>
      <c r="I148" s="7" t="n">
        <v>6</v>
      </c>
      <c r="J148" s="23" t="n">
        <v>145</v>
      </c>
      <c r="K148" s="17" t="inlineStr">
        <is>
          <t>Sem câmera</t>
        </is>
      </c>
      <c r="L148" s="22" t="n">
        <v>0</v>
      </c>
      <c r="M148" s="17" t="inlineStr">
        <is>
          <t>Atendido</t>
        </is>
      </c>
      <c r="N148" s="22" t="n">
        <v>7</v>
      </c>
      <c r="O148" s="17" t="inlineStr">
        <is>
          <t>Atendido</t>
        </is>
      </c>
      <c r="P148" s="22" t="n">
        <v>8</v>
      </c>
      <c r="Q148" s="4" t="inlineStr">
        <is>
          <t>88-019_PTZ_R.DOIS DE JULHO-PRÓXIMO BANCO DO BRASIL</t>
        </is>
      </c>
      <c r="R148" s="17" t="inlineStr">
        <is>
          <t>FIX</t>
        </is>
      </c>
      <c r="S148" s="17" t="inlineStr">
        <is>
          <t>HWT-M6741-10-Z40-E2</t>
        </is>
      </c>
      <c r="T148" s="24" t="inlineStr">
        <is>
          <t>10.98.110.198</t>
        </is>
      </c>
      <c r="U148" s="25" t="n">
        <v>-17.34028</v>
      </c>
      <c r="V148" s="25" t="n">
        <v>-39.22411667</v>
      </c>
    </row>
    <row r="149">
      <c r="A149" s="4" t="inlineStr">
        <is>
          <t>ALCOBAÇA</t>
        </is>
      </c>
      <c r="B149" s="17" t="inlineStr">
        <is>
          <t>Recorte VPE</t>
        </is>
      </c>
      <c r="C149" s="22" t="n">
        <v>112</v>
      </c>
      <c r="D149" s="22" t="n">
        <v>1198</v>
      </c>
      <c r="E149" s="4" t="inlineStr">
        <is>
          <t>ESCOLA MUNICIPAL D. PEDRO I</t>
        </is>
      </c>
      <c r="F149" s="4" t="inlineStr">
        <is>
          <t>POVOADO RIBEIRAO</t>
        </is>
      </c>
      <c r="G149" s="4" t="inlineStr">
        <is>
          <t>POVOADO RIBEIRAO - ZONA RURAL</t>
        </is>
      </c>
      <c r="H149" s="17" t="inlineStr">
        <is>
          <t>Rural</t>
        </is>
      </c>
      <c r="I149" s="7" t="n">
        <v>1</v>
      </c>
      <c r="J149" s="23" t="n">
        <v>116</v>
      </c>
      <c r="K149" s="17" t="inlineStr">
        <is>
          <t>Sem câmera</t>
        </is>
      </c>
      <c r="L149" s="22" t="n">
        <v>0</v>
      </c>
      <c r="M149" s="17" t="inlineStr">
        <is>
          <t>Atendido</t>
        </is>
      </c>
      <c r="N149" s="22" t="n">
        <v>7</v>
      </c>
      <c r="O149" s="17" t="inlineStr">
        <is>
          <t>Atendido</t>
        </is>
      </c>
      <c r="P149" s="22" t="n">
        <v>8</v>
      </c>
      <c r="Q149" s="4" t="inlineStr">
        <is>
          <t>88-019_PTZ_R.DOIS DE JULHO-PRÓXIMO BANCO DO BRASIL</t>
        </is>
      </c>
      <c r="R149" s="17" t="inlineStr">
        <is>
          <t>FIX</t>
        </is>
      </c>
      <c r="S149" s="17" t="inlineStr">
        <is>
          <t>HWT-M6741-10-Z40-E2</t>
        </is>
      </c>
      <c r="T149" s="24" t="inlineStr">
        <is>
          <t>10.98.110.198</t>
        </is>
      </c>
      <c r="U149" s="25" t="n">
        <v>-17.34053667</v>
      </c>
      <c r="V149" s="25" t="n">
        <v>-39.22404333</v>
      </c>
    </row>
    <row r="150">
      <c r="A150" s="4" t="inlineStr">
        <is>
          <t>ALCOBAÇA</t>
        </is>
      </c>
      <c r="B150" s="17" t="inlineStr">
        <is>
          <t>Recorte VPE</t>
        </is>
      </c>
      <c r="C150" s="22" t="n">
        <v>112</v>
      </c>
      <c r="D150" s="22" t="n">
        <v>1201</v>
      </c>
      <c r="E150" s="4" t="inlineStr">
        <is>
          <t>ESCOLA MUNICIPAL CHICO MENDES</t>
        </is>
      </c>
      <c r="F150" s="4" t="inlineStr">
        <is>
          <t>POVOADO ROSINHA DO PRADO</t>
        </is>
      </c>
      <c r="G150" s="4" t="inlineStr">
        <is>
          <t>POVOADO ROSINHA DO PRADO - ZONA RURAL</t>
        </is>
      </c>
      <c r="H150" s="17" t="inlineStr">
        <is>
          <t>Rural</t>
        </is>
      </c>
      <c r="I150" s="7" t="n">
        <v>1</v>
      </c>
      <c r="J150" s="23" t="n">
        <v>115</v>
      </c>
      <c r="K150" s="17" t="inlineStr">
        <is>
          <t>Sem câmera</t>
        </is>
      </c>
      <c r="L150" s="22" t="n">
        <v>0</v>
      </c>
      <c r="M150" s="17" t="inlineStr">
        <is>
          <t>Atendido</t>
        </is>
      </c>
      <c r="N150" s="22" t="n">
        <v>7</v>
      </c>
      <c r="O150" s="17" t="inlineStr">
        <is>
          <t>Atendido</t>
        </is>
      </c>
      <c r="P150" s="22" t="n">
        <v>8</v>
      </c>
      <c r="Q150" s="4" t="inlineStr">
        <is>
          <t>88-019_PTZ_R.DOIS DE JULHO-PRÓXIMO BANCO DO BRASIL</t>
        </is>
      </c>
      <c r="R150" s="17" t="inlineStr">
        <is>
          <t>FIX</t>
        </is>
      </c>
      <c r="S150" s="17" t="inlineStr">
        <is>
          <t>HWT-M6741-10-Z40-E2</t>
        </is>
      </c>
      <c r="T150" s="24" t="inlineStr">
        <is>
          <t>10.98.110.198</t>
        </is>
      </c>
      <c r="U150" s="25" t="n">
        <v>-17.34054</v>
      </c>
      <c r="V150" s="25" t="n">
        <v>-39.22395833</v>
      </c>
    </row>
    <row r="151">
      <c r="A151" s="4" t="inlineStr">
        <is>
          <t>ALMADINA</t>
        </is>
      </c>
      <c r="B151" s="17" t="inlineStr">
        <is>
          <t>Sem câmera</t>
        </is>
      </c>
      <c r="C151" s="22" t="n">
        <v>135</v>
      </c>
      <c r="D151" s="22" t="n">
        <v>1023</v>
      </c>
      <c r="E151" s="4" t="inlineStr">
        <is>
          <t>ESCOLINHA SANTA ISABEL</t>
        </is>
      </c>
      <c r="F151" s="4" t="inlineStr">
        <is>
          <t>CENTRO</t>
        </is>
      </c>
      <c r="G151" s="4" t="inlineStr">
        <is>
          <t>RUA FERNANDO BARROS, 13 - ZONA URBANA</t>
        </is>
      </c>
      <c r="H151" s="17" t="inlineStr">
        <is>
          <t>Urbana</t>
        </is>
      </c>
      <c r="I151" s="7" t="n">
        <v>2</v>
      </c>
      <c r="J151" s="23" t="n"/>
      <c r="K151" s="17" t="inlineStr">
        <is>
          <t>Sem câmera</t>
        </is>
      </c>
      <c r="L151" s="22" t="n">
        <v>0</v>
      </c>
      <c r="M151" s="17" t="inlineStr">
        <is>
          <t>Sem câmera</t>
        </is>
      </c>
      <c r="N151" s="22" t="n">
        <v>0</v>
      </c>
      <c r="O151" s="17" t="inlineStr">
        <is>
          <t>Sem câmera</t>
        </is>
      </c>
      <c r="P151" s="22" t="n">
        <v>0</v>
      </c>
      <c r="Q151" s="4" t="n"/>
      <c r="R151" s="17" t="n"/>
      <c r="S151" s="17" t="n"/>
      <c r="T151" s="24" t="n"/>
      <c r="U151" s="25" t="n">
        <v>-14.7049696</v>
      </c>
      <c r="V151" s="25" t="n">
        <v>-39.6350225</v>
      </c>
    </row>
    <row r="152">
      <c r="A152" s="4" t="inlineStr">
        <is>
          <t>ALMADINA</t>
        </is>
      </c>
      <c r="B152" s="17" t="inlineStr">
        <is>
          <t>Sem câmera</t>
        </is>
      </c>
      <c r="C152" s="22" t="n">
        <v>135</v>
      </c>
      <c r="D152" s="22" t="n">
        <v>1040</v>
      </c>
      <c r="E152" s="4" t="inlineStr">
        <is>
          <t>COLÉGIO MUNICIPAL PROFESSOR JOÃO ARBAGE</t>
        </is>
      </c>
      <c r="F152" s="4" t="inlineStr">
        <is>
          <t>CENTRO</t>
        </is>
      </c>
      <c r="G152" s="4" t="inlineStr">
        <is>
          <t>RUA ANTONIO BATISTA DE OLIVEIRA, S/N - ZONA URBANA</t>
        </is>
      </c>
      <c r="H152" s="17" t="inlineStr">
        <is>
          <t>Urbana</t>
        </is>
      </c>
      <c r="I152" s="7" t="n">
        <v>5</v>
      </c>
      <c r="J152" s="23" t="n"/>
      <c r="K152" s="17" t="inlineStr">
        <is>
          <t>Sem câmera</t>
        </is>
      </c>
      <c r="L152" s="22" t="n">
        <v>0</v>
      </c>
      <c r="M152" s="17" t="inlineStr">
        <is>
          <t>Sem câmera</t>
        </is>
      </c>
      <c r="N152" s="22" t="n">
        <v>0</v>
      </c>
      <c r="O152" s="17" t="inlineStr">
        <is>
          <t>Sem câmera</t>
        </is>
      </c>
      <c r="P152" s="22" t="n">
        <v>0</v>
      </c>
      <c r="Q152" s="4" t="n"/>
      <c r="R152" s="17" t="n"/>
      <c r="S152" s="17" t="n"/>
      <c r="T152" s="24" t="n"/>
      <c r="U152" s="25" t="n">
        <v>-14.7047415</v>
      </c>
      <c r="V152" s="25" t="n">
        <v>-39.6367619</v>
      </c>
    </row>
    <row r="153">
      <c r="A153" s="4" t="inlineStr">
        <is>
          <t>ALMADINA</t>
        </is>
      </c>
      <c r="B153" s="17" t="inlineStr">
        <is>
          <t>Sem câmera</t>
        </is>
      </c>
      <c r="C153" s="22" t="n">
        <v>135</v>
      </c>
      <c r="D153" s="22" t="n">
        <v>1074</v>
      </c>
      <c r="E153" s="4" t="inlineStr">
        <is>
          <t>AUDITÓRIO DO COLÉGIO MUNICIPAL JOÃO ARBAGE</t>
        </is>
      </c>
      <c r="F153" s="4" t="inlineStr">
        <is>
          <t>CENTRO</t>
        </is>
      </c>
      <c r="G153" s="4" t="inlineStr">
        <is>
          <t>RUA ANTONIO BATISTA DE OLIVEIRA, S/N - ZONA URBANA</t>
        </is>
      </c>
      <c r="H153" s="17" t="inlineStr">
        <is>
          <t>Urbana</t>
        </is>
      </c>
      <c r="I153" s="7" t="n">
        <v>2</v>
      </c>
      <c r="J153" s="23" t="n"/>
      <c r="K153" s="17" t="inlineStr">
        <is>
          <t>Sem câmera</t>
        </is>
      </c>
      <c r="L153" s="22" t="n">
        <v>0</v>
      </c>
      <c r="M153" s="17" t="inlineStr">
        <is>
          <t>Sem câmera</t>
        </is>
      </c>
      <c r="N153" s="22" t="n">
        <v>0</v>
      </c>
      <c r="O153" s="17" t="inlineStr">
        <is>
          <t>Sem câmera</t>
        </is>
      </c>
      <c r="P153" s="22" t="n">
        <v>0</v>
      </c>
      <c r="Q153" s="4" t="n"/>
      <c r="R153" s="17" t="n"/>
      <c r="S153" s="17" t="n"/>
      <c r="T153" s="24" t="n"/>
      <c r="U153" s="25" t="n">
        <v>-14.7046444</v>
      </c>
      <c r="V153" s="25" t="n">
        <v>-39.6367548</v>
      </c>
    </row>
    <row r="154">
      <c r="A154" s="4" t="inlineStr">
        <is>
          <t>ALMADINA</t>
        </is>
      </c>
      <c r="B154" s="17" t="inlineStr">
        <is>
          <t>Sem câmera</t>
        </is>
      </c>
      <c r="C154" s="22" t="n">
        <v>135</v>
      </c>
      <c r="D154" s="22" t="n">
        <v>1139</v>
      </c>
      <c r="E154" s="4" t="inlineStr">
        <is>
          <t>ESCOLA PROFESSORA MARIA GOMES MARTINS FILHA</t>
        </is>
      </c>
      <c r="F154" s="4" t="inlineStr">
        <is>
          <t>CENTRO</t>
        </is>
      </c>
      <c r="G154" s="4" t="inlineStr">
        <is>
          <t>AVENIDA FLORESTA AZUL, S/N - ZONA URBANA</t>
        </is>
      </c>
      <c r="H154" s="17" t="inlineStr">
        <is>
          <t>Urbana</t>
        </is>
      </c>
      <c r="I154" s="7" t="n">
        <v>5</v>
      </c>
      <c r="J154" s="23" t="n"/>
      <c r="K154" s="17" t="inlineStr">
        <is>
          <t>Sem câmera</t>
        </is>
      </c>
      <c r="L154" s="22" t="n">
        <v>0</v>
      </c>
      <c r="M154" s="17" t="inlineStr">
        <is>
          <t>Sem câmera</t>
        </is>
      </c>
      <c r="N154" s="22" t="n">
        <v>0</v>
      </c>
      <c r="O154" s="17" t="inlineStr">
        <is>
          <t>Sem câmera</t>
        </is>
      </c>
      <c r="P154" s="22" t="n">
        <v>0</v>
      </c>
      <c r="Q154" s="4" t="n"/>
      <c r="R154" s="17" t="n"/>
      <c r="S154" s="17" t="n"/>
      <c r="T154" s="24" t="n"/>
      <c r="U154" s="25" t="n">
        <v>-14.7054728</v>
      </c>
      <c r="V154" s="25" t="n">
        <v>-39.6370528</v>
      </c>
    </row>
    <row r="155">
      <c r="A155" s="4" t="inlineStr">
        <is>
          <t>ALMADINA</t>
        </is>
      </c>
      <c r="B155" s="17" t="inlineStr">
        <is>
          <t>Sem câmera</t>
        </is>
      </c>
      <c r="C155" s="22" t="n">
        <v>135</v>
      </c>
      <c r="D155" s="22" t="n">
        <v>1163</v>
      </c>
      <c r="E155" s="4" t="inlineStr">
        <is>
          <t>ESCOLA PINGO DE GENTE</t>
        </is>
      </c>
      <c r="F155" s="4" t="inlineStr">
        <is>
          <t>CENTRO</t>
        </is>
      </c>
      <c r="G155" s="4" t="inlineStr">
        <is>
          <t>AVENIDA FLORESTA AZUL, S/N - ZONA URBANA</t>
        </is>
      </c>
      <c r="H155" s="17" t="inlineStr">
        <is>
          <t>Urbana</t>
        </is>
      </c>
      <c r="I155" s="7" t="n">
        <v>2</v>
      </c>
      <c r="J155" s="23" t="n"/>
      <c r="K155" s="17" t="inlineStr">
        <is>
          <t>Sem câmera</t>
        </is>
      </c>
      <c r="L155" s="22" t="n">
        <v>0</v>
      </c>
      <c r="M155" s="17" t="inlineStr">
        <is>
          <t>Sem câmera</t>
        </is>
      </c>
      <c r="N155" s="22" t="n">
        <v>0</v>
      </c>
      <c r="O155" s="17" t="inlineStr">
        <is>
          <t>Sem câmera</t>
        </is>
      </c>
      <c r="P155" s="22" t="n">
        <v>0</v>
      </c>
      <c r="Q155" s="4" t="n"/>
      <c r="R155" s="17" t="n"/>
      <c r="S155" s="17" t="n"/>
      <c r="T155" s="24" t="n"/>
      <c r="U155" s="25" t="n">
        <v>-14.7053297</v>
      </c>
      <c r="V155" s="25" t="n">
        <v>-39.6372494</v>
      </c>
    </row>
    <row r="156">
      <c r="A156" s="4" t="inlineStr">
        <is>
          <t>ALMADINA</t>
        </is>
      </c>
      <c r="B156" s="17" t="inlineStr">
        <is>
          <t>Sem câmera</t>
        </is>
      </c>
      <c r="C156" s="22" t="n">
        <v>135</v>
      </c>
      <c r="D156" s="22" t="n">
        <v>1180</v>
      </c>
      <c r="E156" s="4" t="inlineStr">
        <is>
          <t>ESCOLA LUIZ VIANA FILHO</t>
        </is>
      </c>
      <c r="F156" s="4" t="inlineStr">
        <is>
          <t>CENTRO</t>
        </is>
      </c>
      <c r="G156" s="4" t="inlineStr">
        <is>
          <t>RUA FERNANDO BARROS 09 - ZONA URBANA</t>
        </is>
      </c>
      <c r="H156" s="17" t="inlineStr">
        <is>
          <t>Urbana</t>
        </is>
      </c>
      <c r="I156" s="7" t="n">
        <v>8</v>
      </c>
      <c r="J156" s="23" t="n"/>
      <c r="K156" s="17" t="inlineStr">
        <is>
          <t>Sem câmera</t>
        </is>
      </c>
      <c r="L156" s="22" t="n">
        <v>0</v>
      </c>
      <c r="M156" s="17" t="inlineStr">
        <is>
          <t>Sem câmera</t>
        </is>
      </c>
      <c r="N156" s="22" t="n">
        <v>0</v>
      </c>
      <c r="O156" s="17" t="inlineStr">
        <is>
          <t>Sem câmera</t>
        </is>
      </c>
      <c r="P156" s="22" t="n">
        <v>0</v>
      </c>
      <c r="Q156" s="4" t="n"/>
      <c r="R156" s="17" t="n"/>
      <c r="S156" s="17" t="n"/>
      <c r="T156" s="24" t="n"/>
      <c r="U156" s="25" t="n">
        <v>-14.7049156</v>
      </c>
      <c r="V156" s="25" t="n">
        <v>-39.6349194</v>
      </c>
    </row>
    <row r="157">
      <c r="A157" s="4" t="inlineStr">
        <is>
          <t>ALMADINA</t>
        </is>
      </c>
      <c r="B157" s="17" t="inlineStr">
        <is>
          <t>Sem câmera</t>
        </is>
      </c>
      <c r="C157" s="22" t="n">
        <v>135</v>
      </c>
      <c r="D157" s="22" t="n">
        <v>1236</v>
      </c>
      <c r="E157" s="4" t="inlineStr">
        <is>
          <t>CRECHE TIA COLÓ</t>
        </is>
      </c>
      <c r="F157" s="4" t="inlineStr">
        <is>
          <t>CENTRO</t>
        </is>
      </c>
      <c r="G157" s="4" t="inlineStr">
        <is>
          <t>RUA FERNANDO BARROS, S/N - ZONA URBANA</t>
        </is>
      </c>
      <c r="H157" s="17" t="inlineStr">
        <is>
          <t>Urbana</t>
        </is>
      </c>
      <c r="I157" s="7" t="n">
        <v>1</v>
      </c>
      <c r="J157" s="23" t="n"/>
      <c r="K157" s="17" t="inlineStr">
        <is>
          <t>Sem câmera</t>
        </is>
      </c>
      <c r="L157" s="22" t="n">
        <v>0</v>
      </c>
      <c r="M157" s="17" t="inlineStr">
        <is>
          <t>Sem câmera</t>
        </is>
      </c>
      <c r="N157" s="22" t="n">
        <v>0</v>
      </c>
      <c r="O157" s="17" t="inlineStr">
        <is>
          <t>Sem câmera</t>
        </is>
      </c>
      <c r="P157" s="22" t="n">
        <v>0</v>
      </c>
      <c r="Q157" s="4" t="n"/>
      <c r="R157" s="17" t="n"/>
      <c r="S157" s="17" t="n"/>
      <c r="T157" s="24" t="n"/>
      <c r="U157" s="25" t="n">
        <v>-14.705526</v>
      </c>
      <c r="V157" s="25" t="n">
        <v>-39.6356629</v>
      </c>
    </row>
    <row r="158">
      <c r="A158" s="4" t="inlineStr">
        <is>
          <t>ALMADINA</t>
        </is>
      </c>
      <c r="B158" s="17" t="inlineStr">
        <is>
          <t>Sem câmera</t>
        </is>
      </c>
      <c r="C158" s="22" t="n">
        <v>135</v>
      </c>
      <c r="D158" s="22" t="n">
        <v>1260</v>
      </c>
      <c r="E158" s="4" t="inlineStr">
        <is>
          <t>CRAS - CENTRO DE REFERÊNCIA DE ASSISTÊNCIA SOCIAL</t>
        </is>
      </c>
      <c r="F158" s="4" t="inlineStr">
        <is>
          <t>CENTRO</t>
        </is>
      </c>
      <c r="G158" s="4" t="inlineStr">
        <is>
          <t>RUA ARTUR LEITE, SN - ZONA URBANA</t>
        </is>
      </c>
      <c r="H158" s="17" t="inlineStr">
        <is>
          <t>Urbana</t>
        </is>
      </c>
      <c r="I158" s="7" t="n">
        <v>2</v>
      </c>
      <c r="J158" s="23" t="n"/>
      <c r="K158" s="17" t="inlineStr">
        <is>
          <t>Sem câmera</t>
        </is>
      </c>
      <c r="L158" s="22" t="n">
        <v>0</v>
      </c>
      <c r="M158" s="17" t="inlineStr">
        <is>
          <t>Sem câmera</t>
        </is>
      </c>
      <c r="N158" s="22" t="n">
        <v>0</v>
      </c>
      <c r="O158" s="17" t="inlineStr">
        <is>
          <t>Sem câmera</t>
        </is>
      </c>
      <c r="P158" s="22" t="n">
        <v>0</v>
      </c>
      <c r="Q158" s="4" t="n"/>
      <c r="R158" s="17" t="n"/>
      <c r="S158" s="17" t="n"/>
      <c r="T158" s="24" t="n"/>
      <c r="U158" s="25" t="n">
        <v>-14.7047337</v>
      </c>
      <c r="V158" s="25" t="n">
        <v>-39.6360966</v>
      </c>
    </row>
    <row r="159">
      <c r="A159" s="4" t="inlineStr">
        <is>
          <t>ALMADINA</t>
        </is>
      </c>
      <c r="B159" s="17" t="inlineStr">
        <is>
          <t>Sem câmera</t>
        </is>
      </c>
      <c r="C159" s="22" t="n">
        <v>135</v>
      </c>
      <c r="D159" s="22" t="n">
        <v>1279</v>
      </c>
      <c r="E159" s="4" t="inlineStr">
        <is>
          <t>BIBLIOTECA MUNICIPAL DE ALMADINA</t>
        </is>
      </c>
      <c r="F159" s="4" t="inlineStr">
        <is>
          <t>CENTRO</t>
        </is>
      </c>
      <c r="G159" s="4" t="inlineStr">
        <is>
          <t>RUA FERNANDO DE BARROS, S/N - ZONA URBANA</t>
        </is>
      </c>
      <c r="H159" s="17" t="inlineStr">
        <is>
          <t>Urbana</t>
        </is>
      </c>
      <c r="I159" s="7" t="n">
        <v>2</v>
      </c>
      <c r="J159" s="23" t="n"/>
      <c r="K159" s="17" t="inlineStr">
        <is>
          <t>Não avaliado</t>
        </is>
      </c>
      <c r="L159" s="22" t="n"/>
      <c r="M159" s="17" t="inlineStr">
        <is>
          <t>Não avaliado</t>
        </is>
      </c>
      <c r="N159" s="22" t="n"/>
      <c r="O159" s="17" t="inlineStr">
        <is>
          <t>Não avaliado</t>
        </is>
      </c>
      <c r="P159" s="22" t="n"/>
      <c r="Q159" s="4" t="n"/>
      <c r="R159" s="17" t="n"/>
      <c r="S159" s="17" t="n"/>
      <c r="T159" s="24" t="n"/>
      <c r="U159" s="25" t="n"/>
      <c r="V159" s="25" t="n"/>
    </row>
    <row r="160">
      <c r="A160" s="4" t="inlineStr">
        <is>
          <t>AMARGOSA</t>
        </is>
      </c>
      <c r="B160" s="17" t="inlineStr">
        <is>
          <t>Recorte VPE</t>
        </is>
      </c>
      <c r="C160" s="22" t="n">
        <v>36</v>
      </c>
      <c r="D160" s="22" t="n">
        <v>1015</v>
      </c>
      <c r="E160" s="4" t="inlineStr">
        <is>
          <t>ESCOLA MUNICIPAL ALMEIDA SAMPAIO</t>
        </is>
      </c>
      <c r="F160" s="4" t="inlineStr">
        <is>
          <t>CENTRO</t>
        </is>
      </c>
      <c r="G160" s="4" t="inlineStr">
        <is>
          <t>RUA LAURO DE FREITAS - ZONA URBANA</t>
        </is>
      </c>
      <c r="H160" s="17" t="inlineStr">
        <is>
          <t>Urbana</t>
        </is>
      </c>
      <c r="I160" s="7" t="n">
        <v>11</v>
      </c>
      <c r="J160" s="23" t="n">
        <v>215</v>
      </c>
      <c r="K160" s="17" t="inlineStr">
        <is>
          <t>Sem câmera</t>
        </is>
      </c>
      <c r="L160" s="22" t="n">
        <v>0</v>
      </c>
      <c r="M160" s="17" t="inlineStr">
        <is>
          <t>Atendido</t>
        </is>
      </c>
      <c r="N160" s="22" t="n">
        <v>5</v>
      </c>
      <c r="O160" s="17" t="inlineStr">
        <is>
          <t>Atendido</t>
        </is>
      </c>
      <c r="P160" s="22" t="n">
        <v>7</v>
      </c>
      <c r="Q160" s="4" t="inlineStr">
        <is>
          <t>99-004_PTZ_PRACA DO BOSQUE EM FRENTE AO SENAC</t>
        </is>
      </c>
      <c r="R160" s="17" t="inlineStr">
        <is>
          <t>DOME</t>
        </is>
      </c>
      <c r="S160" s="17" t="inlineStr">
        <is>
          <t>M6741-E-Z37</t>
        </is>
      </c>
      <c r="T160" s="24" t="inlineStr">
        <is>
          <t>10.98.75.42</t>
        </is>
      </c>
      <c r="U160" s="25" t="n">
        <v>-13.0314439</v>
      </c>
      <c r="V160" s="25" t="n">
        <v>-39.6016739</v>
      </c>
    </row>
    <row r="161">
      <c r="A161" s="4" t="inlineStr">
        <is>
          <t>AMARGOSA</t>
        </is>
      </c>
      <c r="B161" s="17" t="inlineStr">
        <is>
          <t>Recorte VPE</t>
        </is>
      </c>
      <c r="C161" s="22" t="n">
        <v>36</v>
      </c>
      <c r="D161" s="22" t="n">
        <v>1023</v>
      </c>
      <c r="E161" s="4" t="inlineStr">
        <is>
          <t>COLÉGIO ESTADUAL DE 1 GRAU SANTA BERNADETE</t>
        </is>
      </c>
      <c r="F161" s="4" t="inlineStr">
        <is>
          <t>CENTRO</t>
        </is>
      </c>
      <c r="G161" s="4" t="inlineStr">
        <is>
          <t>RUA BENEDITO ALMEIDA, S/N - ZONA URBANA</t>
        </is>
      </c>
      <c r="H161" s="17" t="inlineStr">
        <is>
          <t>Urbana</t>
        </is>
      </c>
      <c r="I161" s="7" t="n">
        <v>21</v>
      </c>
      <c r="J161" s="23" t="n">
        <v>72</v>
      </c>
      <c r="K161" s="17" t="inlineStr">
        <is>
          <t>Atendido</t>
        </is>
      </c>
      <c r="L161" s="22" t="n">
        <v>1</v>
      </c>
      <c r="M161" s="17" t="inlineStr">
        <is>
          <t>Atendido</t>
        </is>
      </c>
      <c r="N161" s="22" t="n">
        <v>7</v>
      </c>
      <c r="O161" s="17" t="inlineStr">
        <is>
          <t>Atendido</t>
        </is>
      </c>
      <c r="P161" s="22" t="n">
        <v>8</v>
      </c>
      <c r="Q161" s="4" t="inlineStr">
        <is>
          <t>99-006_PTZ_RUA RIACHUELO EM FRENTE CORREIOS</t>
        </is>
      </c>
      <c r="R161" s="17" t="inlineStr">
        <is>
          <t>DOME</t>
        </is>
      </c>
      <c r="S161" s="17" t="inlineStr">
        <is>
          <t>M6741-E-Z37</t>
        </is>
      </c>
      <c r="T161" s="24" t="inlineStr">
        <is>
          <t>10.98.75.90</t>
        </is>
      </c>
      <c r="U161" s="25" t="n">
        <v>-13.0294909</v>
      </c>
      <c r="V161" s="25" t="n">
        <v>-39.6050379</v>
      </c>
    </row>
    <row r="162">
      <c r="A162" s="4" t="inlineStr">
        <is>
          <t>AMARGOSA</t>
        </is>
      </c>
      <c r="B162" s="17" t="inlineStr">
        <is>
          <t>Recorte VPE</t>
        </is>
      </c>
      <c r="C162" s="22" t="n">
        <v>36</v>
      </c>
      <c r="D162" s="22" t="n">
        <v>1040</v>
      </c>
      <c r="E162" s="4" t="inlineStr">
        <is>
          <t>ESCOLA MONSENHOR ANTÔNIO JOSÉ DE ALMEIDA</t>
        </is>
      </c>
      <c r="F162" s="4" t="inlineStr">
        <is>
          <t>CAJUEIRO</t>
        </is>
      </c>
      <c r="G162" s="4" t="inlineStr">
        <is>
          <t>RUA ALBINO LOPES, S/N - ZONA URBANA</t>
        </is>
      </c>
      <c r="H162" s="17" t="inlineStr">
        <is>
          <t>Urbana</t>
        </is>
      </c>
      <c r="I162" s="7" t="n">
        <v>5</v>
      </c>
      <c r="J162" s="23" t="n">
        <v>616</v>
      </c>
      <c r="K162" s="17" t="inlineStr">
        <is>
          <t>Sem câmera</t>
        </is>
      </c>
      <c r="L162" s="22" t="n">
        <v>0</v>
      </c>
      <c r="M162" s="17" t="inlineStr">
        <is>
          <t>Sem câmera</t>
        </is>
      </c>
      <c r="N162" s="22" t="n">
        <v>0</v>
      </c>
      <c r="O162" s="17" t="inlineStr">
        <is>
          <t>Sem câmera</t>
        </is>
      </c>
      <c r="P162" s="22" t="n">
        <v>0</v>
      </c>
      <c r="Q162" s="4" t="inlineStr">
        <is>
          <t>99-002_PTZ_LARGO DO MARACANA_PRX_AO CORPO DE BOMBEIROS</t>
        </is>
      </c>
      <c r="R162" s="17" t="inlineStr">
        <is>
          <t>DOME</t>
        </is>
      </c>
      <c r="S162" s="17" t="inlineStr">
        <is>
          <t>M6741-E-Z37</t>
        </is>
      </c>
      <c r="T162" s="24" t="inlineStr">
        <is>
          <t>10.98.75.2</t>
        </is>
      </c>
      <c r="U162" s="25" t="n">
        <v>-13.026801</v>
      </c>
      <c r="V162" s="25" t="n">
        <v>-39.5943794</v>
      </c>
    </row>
    <row r="163">
      <c r="A163" s="4" t="inlineStr">
        <is>
          <t>AMARGOSA</t>
        </is>
      </c>
      <c r="B163" s="17" t="inlineStr">
        <is>
          <t>Recorte VPE</t>
        </is>
      </c>
      <c r="C163" s="22" t="n">
        <v>36</v>
      </c>
      <c r="D163" s="22" t="n">
        <v>1058</v>
      </c>
      <c r="E163" s="4" t="inlineStr">
        <is>
          <t>ESCOLA MUNICIPAL JÚLIO PINHEIRO</t>
        </is>
      </c>
      <c r="F163" s="4" t="inlineStr">
        <is>
          <t>DISTRITO CORTA MÃO</t>
        </is>
      </c>
      <c r="G163" s="4" t="inlineStr">
        <is>
          <t>DISTRITO CORTA MÃO - ZONA RURAL</t>
        </is>
      </c>
      <c r="H163" s="17" t="inlineStr">
        <is>
          <t>Rural</t>
        </is>
      </c>
      <c r="I163" s="7" t="n">
        <v>5</v>
      </c>
      <c r="J163" s="23" t="n"/>
      <c r="K163" s="17" t="inlineStr">
        <is>
          <t>Sem câmera</t>
        </is>
      </c>
      <c r="L163" s="22" t="n">
        <v>0</v>
      </c>
      <c r="M163" s="17" t="inlineStr">
        <is>
          <t>Sem câmera</t>
        </is>
      </c>
      <c r="N163" s="22" t="n">
        <v>0</v>
      </c>
      <c r="O163" s="17" t="inlineStr">
        <is>
          <t>Sem câmera</t>
        </is>
      </c>
      <c r="P163" s="22" t="n">
        <v>0</v>
      </c>
      <c r="Q163" s="4" t="n"/>
      <c r="R163" s="17" t="n"/>
      <c r="S163" s="17" t="n"/>
      <c r="T163" s="24" t="n"/>
      <c r="U163" s="25" t="n">
        <v>-13.0713396</v>
      </c>
      <c r="V163" s="25" t="n">
        <v>-39.5036972</v>
      </c>
    </row>
    <row r="164">
      <c r="A164" s="4" t="inlineStr">
        <is>
          <t>AMARGOSA</t>
        </is>
      </c>
      <c r="B164" s="17" t="inlineStr">
        <is>
          <t>Recorte VPE</t>
        </is>
      </c>
      <c r="C164" s="22" t="n">
        <v>36</v>
      </c>
      <c r="D164" s="22" t="n">
        <v>1074</v>
      </c>
      <c r="E164" s="4" t="inlineStr">
        <is>
          <t>ESCOLA MUNICIPAL SENADOR JOSAPHÁ MARINHO</t>
        </is>
      </c>
      <c r="F164" s="4" t="inlineStr">
        <is>
          <t>POVOADO CÓRREGO</t>
        </is>
      </c>
      <c r="G164" s="4" t="inlineStr">
        <is>
          <t>POVOADO CÓRREGO   - ZONA RURAL</t>
        </is>
      </c>
      <c r="H164" s="17" t="inlineStr">
        <is>
          <t>Rural</t>
        </is>
      </c>
      <c r="I164" s="7" t="n">
        <v>2</v>
      </c>
      <c r="J164" s="23" t="n">
        <v>3842</v>
      </c>
      <c r="K164" s="17" t="inlineStr">
        <is>
          <t>Sem câmera</t>
        </is>
      </c>
      <c r="L164" s="22" t="n">
        <v>0</v>
      </c>
      <c r="M164" s="17" t="inlineStr">
        <is>
          <t>Sem câmera</t>
        </is>
      </c>
      <c r="N164" s="22" t="n">
        <v>0</v>
      </c>
      <c r="O164" s="17" t="inlineStr">
        <is>
          <t>Sem câmera</t>
        </is>
      </c>
      <c r="P164" s="22" t="n">
        <v>0</v>
      </c>
      <c r="Q164" s="4" t="inlineStr">
        <is>
          <t>99-026_LPR_BA 540 KM 01 ESTRADA PARA MUTUIPE STD CENTRO</t>
        </is>
      </c>
      <c r="R164" s="17" t="inlineStr">
        <is>
          <t>FIX</t>
        </is>
      </c>
      <c r="S164" s="17" t="inlineStr">
        <is>
          <t>M2241-QL</t>
        </is>
      </c>
      <c r="T164" s="24" t="inlineStr">
        <is>
          <t>10.98.75.106</t>
        </is>
      </c>
      <c r="U164" s="25" t="n">
        <v>-13.0706014</v>
      </c>
      <c r="V164" s="25" t="n">
        <v>-39.5714136</v>
      </c>
    </row>
    <row r="165">
      <c r="A165" s="4" t="inlineStr">
        <is>
          <t>AMARGOSA</t>
        </is>
      </c>
      <c r="B165" s="17" t="inlineStr">
        <is>
          <t>Recorte VPE</t>
        </is>
      </c>
      <c r="C165" s="22" t="n">
        <v>36</v>
      </c>
      <c r="D165" s="22" t="n">
        <v>1082</v>
      </c>
      <c r="E165" s="4" t="inlineStr">
        <is>
          <t>ESCOLA MUNICIPAL EDVALDO MACHADO BOAVENTURA</t>
        </is>
      </c>
      <c r="F165" s="4" t="inlineStr">
        <is>
          <t>DISTRITO DIÓGENES SAMPAIO</t>
        </is>
      </c>
      <c r="G165" s="4" t="inlineStr">
        <is>
          <t>DISTRITO DIÓGENES SAMPAIO - ZONA RURAL</t>
        </is>
      </c>
      <c r="H165" s="17" t="inlineStr">
        <is>
          <t>Rural</t>
        </is>
      </c>
      <c r="I165" s="7" t="n">
        <v>2</v>
      </c>
      <c r="J165" s="23" t="n"/>
      <c r="K165" s="17" t="inlineStr">
        <is>
          <t>Sem câmera</t>
        </is>
      </c>
      <c r="L165" s="22" t="n">
        <v>0</v>
      </c>
      <c r="M165" s="17" t="inlineStr">
        <is>
          <t>Sem câmera</t>
        </is>
      </c>
      <c r="N165" s="22" t="n">
        <v>0</v>
      </c>
      <c r="O165" s="17" t="inlineStr">
        <is>
          <t>Sem câmera</t>
        </is>
      </c>
      <c r="P165" s="22" t="n">
        <v>0</v>
      </c>
      <c r="Q165" s="4" t="n"/>
      <c r="R165" s="17" t="n"/>
      <c r="S165" s="17" t="n"/>
      <c r="T165" s="24" t="n"/>
      <c r="U165" s="25" t="n">
        <v>-12.9565425</v>
      </c>
      <c r="V165" s="25" t="n">
        <v>-39.5909707</v>
      </c>
    </row>
    <row r="166">
      <c r="A166" s="4" t="inlineStr">
        <is>
          <t>AMARGOSA</t>
        </is>
      </c>
      <c r="B166" s="17" t="inlineStr">
        <is>
          <t>Recorte VPE</t>
        </is>
      </c>
      <c r="C166" s="22" t="n">
        <v>36</v>
      </c>
      <c r="D166" s="22" t="n">
        <v>1090</v>
      </c>
      <c r="E166" s="4" t="inlineStr">
        <is>
          <t>ESCOLA MUNICIPAL JOÃO LEAL SALES</t>
        </is>
      </c>
      <c r="F166" s="4" t="inlineStr">
        <is>
          <t>DISTRITO ITACHAMA</t>
        </is>
      </c>
      <c r="G166" s="4" t="inlineStr">
        <is>
          <t>DISTRITO ITACHAMA - ZONA RURAL</t>
        </is>
      </c>
      <c r="H166" s="17" t="inlineStr">
        <is>
          <t>Rural</t>
        </is>
      </c>
      <c r="I166" s="7" t="n">
        <v>3</v>
      </c>
      <c r="J166" s="23" t="n"/>
      <c r="K166" s="17" t="inlineStr">
        <is>
          <t>Sem câmera</t>
        </is>
      </c>
      <c r="L166" s="22" t="n">
        <v>0</v>
      </c>
      <c r="M166" s="17" t="inlineStr">
        <is>
          <t>Sem câmera</t>
        </is>
      </c>
      <c r="N166" s="22" t="n">
        <v>0</v>
      </c>
      <c r="O166" s="17" t="inlineStr">
        <is>
          <t>Sem câmera</t>
        </is>
      </c>
      <c r="P166" s="22" t="n">
        <v>0</v>
      </c>
      <c r="Q166" s="4" t="n"/>
      <c r="R166" s="17" t="n"/>
      <c r="S166" s="17" t="n"/>
      <c r="T166" s="24" t="n"/>
      <c r="U166" s="25" t="n">
        <v>-13.0285367</v>
      </c>
      <c r="V166" s="25" t="n">
        <v>-39.7222689</v>
      </c>
    </row>
    <row r="167">
      <c r="A167" s="4" t="inlineStr">
        <is>
          <t>AMARGOSA</t>
        </is>
      </c>
      <c r="B167" s="17" t="inlineStr">
        <is>
          <t>Recorte VPE</t>
        </is>
      </c>
      <c r="C167" s="22" t="n">
        <v>36</v>
      </c>
      <c r="D167" s="22" t="n">
        <v>1104</v>
      </c>
      <c r="E167" s="4" t="inlineStr">
        <is>
          <t>COLÉGIO ESTADUAL PEDRO CALMON</t>
        </is>
      </c>
      <c r="F167" s="4" t="inlineStr">
        <is>
          <t>CENTRO</t>
        </is>
      </c>
      <c r="G167" s="4" t="inlineStr">
        <is>
          <t>RUA AGENOR GUEDES, S/N - ZONA URBANA</t>
        </is>
      </c>
      <c r="H167" s="17" t="inlineStr">
        <is>
          <t>Urbana</t>
        </is>
      </c>
      <c r="I167" s="7" t="n">
        <v>12</v>
      </c>
      <c r="J167" s="23" t="n">
        <v>46</v>
      </c>
      <c r="K167" s="17" t="inlineStr">
        <is>
          <t>Atendido</t>
        </is>
      </c>
      <c r="L167" s="22" t="n">
        <v>1</v>
      </c>
      <c r="M167" s="17" t="inlineStr">
        <is>
          <t>Atendido</t>
        </is>
      </c>
      <c r="N167" s="22" t="n">
        <v>2</v>
      </c>
      <c r="O167" s="17" t="inlineStr">
        <is>
          <t>Atendido</t>
        </is>
      </c>
      <c r="P167" s="22" t="n">
        <v>7</v>
      </c>
      <c r="Q167" s="4" t="inlineStr">
        <is>
          <t>99-004_PTZ_PRACA DO BOSQUE EM FRENTE AO SENAC</t>
        </is>
      </c>
      <c r="R167" s="17" t="inlineStr">
        <is>
          <t>DOME</t>
        </is>
      </c>
      <c r="S167" s="17" t="inlineStr">
        <is>
          <t>M6741-E-Z37</t>
        </is>
      </c>
      <c r="T167" s="24" t="inlineStr">
        <is>
          <t>10.98.75.42</t>
        </is>
      </c>
      <c r="U167" s="25" t="n">
        <v>-13.0318337</v>
      </c>
      <c r="V167" s="25" t="n">
        <v>-39.5999369</v>
      </c>
    </row>
    <row r="168">
      <c r="A168" s="4" t="inlineStr">
        <is>
          <t>AMARGOSA</t>
        </is>
      </c>
      <c r="B168" s="17" t="inlineStr">
        <is>
          <t>Recorte VPE</t>
        </is>
      </c>
      <c r="C168" s="22" t="n">
        <v>36</v>
      </c>
      <c r="D168" s="22" t="n">
        <v>1120</v>
      </c>
      <c r="E168" s="4" t="inlineStr">
        <is>
          <t>POSTO DE SAÚDE MANOEL DIAS DE OLIVEIRA FILHO</t>
        </is>
      </c>
      <c r="F168" s="4" t="inlineStr">
        <is>
          <t>DISTRITO DIÓGENES SAMPAIO</t>
        </is>
      </c>
      <c r="G168" s="4" t="inlineStr">
        <is>
          <t>DISTRITO DIÓGENES SAMPAIO - ZONA RURAL</t>
        </is>
      </c>
      <c r="H168" s="17" t="inlineStr">
        <is>
          <t>Rural</t>
        </is>
      </c>
      <c r="I168" s="7" t="n">
        <v>1</v>
      </c>
      <c r="J168" s="23" t="n"/>
      <c r="K168" s="17" t="inlineStr">
        <is>
          <t>Sem câmera</t>
        </is>
      </c>
      <c r="L168" s="22" t="n">
        <v>0</v>
      </c>
      <c r="M168" s="17" t="inlineStr">
        <is>
          <t>Sem câmera</t>
        </is>
      </c>
      <c r="N168" s="22" t="n">
        <v>0</v>
      </c>
      <c r="O168" s="17" t="inlineStr">
        <is>
          <t>Sem câmera</t>
        </is>
      </c>
      <c r="P168" s="22" t="n">
        <v>0</v>
      </c>
      <c r="Q168" s="4" t="n"/>
      <c r="R168" s="17" t="n"/>
      <c r="S168" s="17" t="n"/>
      <c r="T168" s="24" t="n"/>
      <c r="U168" s="25" t="n">
        <v>-12.9563542</v>
      </c>
      <c r="V168" s="25" t="n">
        <v>-39.5905739</v>
      </c>
    </row>
    <row r="169">
      <c r="A169" s="4" t="inlineStr">
        <is>
          <t>AMARGOSA</t>
        </is>
      </c>
      <c r="B169" s="17" t="inlineStr">
        <is>
          <t>Recorte VPE</t>
        </is>
      </c>
      <c r="C169" s="22" t="n">
        <v>36</v>
      </c>
      <c r="D169" s="22" t="n">
        <v>1147</v>
      </c>
      <c r="E169" s="4" t="inlineStr">
        <is>
          <t>ESCOLA MUNICIPAL VIVALDA ANDRADE OLIVEIRA</t>
        </is>
      </c>
      <c r="F169" s="4" t="inlineStr">
        <is>
          <t>SANTA RITA</t>
        </is>
      </c>
      <c r="G169" s="4" t="inlineStr">
        <is>
          <t>RUA TENENTE MIGUEL, S/N - ZONA URBANA</t>
        </is>
      </c>
      <c r="H169" s="17" t="inlineStr">
        <is>
          <t>Urbana</t>
        </is>
      </c>
      <c r="I169" s="7" t="n">
        <v>8</v>
      </c>
      <c r="J169" s="23" t="n">
        <v>188</v>
      </c>
      <c r="K169" s="17" t="inlineStr">
        <is>
          <t>Sem câmera</t>
        </is>
      </c>
      <c r="L169" s="22" t="n">
        <v>0</v>
      </c>
      <c r="M169" s="17" t="inlineStr">
        <is>
          <t>Atendido</t>
        </is>
      </c>
      <c r="N169" s="22" t="n">
        <v>1</v>
      </c>
      <c r="O169" s="17" t="inlineStr">
        <is>
          <t>Atendido</t>
        </is>
      </c>
      <c r="P169" s="22" t="n">
        <v>2</v>
      </c>
      <c r="Q169" s="4" t="inlineStr">
        <is>
          <t>99-003_PTZ_PÇA DA SANTA RITA_PRX AO CEMITERIO</t>
        </is>
      </c>
      <c r="R169" s="17" t="inlineStr">
        <is>
          <t>DOME</t>
        </is>
      </c>
      <c r="S169" s="17" t="inlineStr">
        <is>
          <t>M6741-E-Z37</t>
        </is>
      </c>
      <c r="T169" s="24" t="inlineStr">
        <is>
          <t>10.98.75.26</t>
        </is>
      </c>
      <c r="U169" s="25" t="n">
        <v>-13.02053</v>
      </c>
      <c r="V169" s="25" t="n">
        <v>-39.6042574</v>
      </c>
    </row>
    <row r="170">
      <c r="A170" s="4" t="inlineStr">
        <is>
          <t>AMARGOSA</t>
        </is>
      </c>
      <c r="B170" s="17" t="inlineStr">
        <is>
          <t>Recorte VPE</t>
        </is>
      </c>
      <c r="C170" s="22" t="n">
        <v>36</v>
      </c>
      <c r="D170" s="22" t="n">
        <v>1180</v>
      </c>
      <c r="E170" s="4" t="inlineStr">
        <is>
          <t>ESCOLA MUNICIPAL PROFESSOR ERALDO TINOCO</t>
        </is>
      </c>
      <c r="F170" s="4" t="inlineStr">
        <is>
          <t>POVOADO ALTO SECO</t>
        </is>
      </c>
      <c r="G170" s="4" t="inlineStr">
        <is>
          <t>POVOADO ALTO SECO - ZONA RURAL</t>
        </is>
      </c>
      <c r="H170" s="17" t="inlineStr">
        <is>
          <t>Rural</t>
        </is>
      </c>
      <c r="I170" s="7" t="n">
        <v>2</v>
      </c>
      <c r="J170" s="23" t="n"/>
      <c r="K170" s="17" t="inlineStr">
        <is>
          <t>Sem câmera</t>
        </is>
      </c>
      <c r="L170" s="22" t="n">
        <v>0</v>
      </c>
      <c r="M170" s="17" t="inlineStr">
        <is>
          <t>Sem câmera</t>
        </is>
      </c>
      <c r="N170" s="22" t="n">
        <v>0</v>
      </c>
      <c r="O170" s="17" t="inlineStr">
        <is>
          <t>Sem câmera</t>
        </is>
      </c>
      <c r="P170" s="22" t="n">
        <v>0</v>
      </c>
      <c r="Q170" s="4" t="n"/>
      <c r="R170" s="17" t="n"/>
      <c r="S170" s="17" t="n"/>
      <c r="T170" s="24" t="n"/>
      <c r="U170" s="25" t="n">
        <v>-13.1070476</v>
      </c>
      <c r="V170" s="25" t="n">
        <v>-39.5130333</v>
      </c>
    </row>
    <row r="171">
      <c r="A171" s="4" t="inlineStr">
        <is>
          <t>AMARGOSA</t>
        </is>
      </c>
      <c r="B171" s="17" t="inlineStr">
        <is>
          <t>Recorte VPE</t>
        </is>
      </c>
      <c r="C171" s="22" t="n">
        <v>36</v>
      </c>
      <c r="D171" s="22" t="n">
        <v>1210</v>
      </c>
      <c r="E171" s="4" t="inlineStr">
        <is>
          <t>ESCOLA MUNICIPAL FRANCISCO JUVENTINO DE SOUZA</t>
        </is>
      </c>
      <c r="F171" s="4" t="inlineStr">
        <is>
          <t>POVOADO CAMBAÚBA</t>
        </is>
      </c>
      <c r="G171" s="4" t="inlineStr">
        <is>
          <t>POVOADO DA CAMBAÚBA - ZONA RURAL</t>
        </is>
      </c>
      <c r="H171" s="17" t="inlineStr">
        <is>
          <t>Rural</t>
        </is>
      </c>
      <c r="I171" s="7" t="n">
        <v>2</v>
      </c>
      <c r="J171" s="23" t="n"/>
      <c r="K171" s="17" t="inlineStr">
        <is>
          <t>Sem câmera</t>
        </is>
      </c>
      <c r="L171" s="22" t="n">
        <v>0</v>
      </c>
      <c r="M171" s="17" t="inlineStr">
        <is>
          <t>Sem câmera</t>
        </is>
      </c>
      <c r="N171" s="22" t="n">
        <v>0</v>
      </c>
      <c r="O171" s="17" t="inlineStr">
        <is>
          <t>Sem câmera</t>
        </is>
      </c>
      <c r="P171" s="22" t="n">
        <v>0</v>
      </c>
      <c r="Q171" s="4" t="n"/>
      <c r="R171" s="17" t="n"/>
      <c r="S171" s="17" t="n"/>
      <c r="T171" s="24" t="n"/>
      <c r="U171" s="25" t="n">
        <v>-13.1175385</v>
      </c>
      <c r="V171" s="25" t="n">
        <v>-39.5403209</v>
      </c>
    </row>
    <row r="172">
      <c r="A172" s="4" t="inlineStr">
        <is>
          <t>AMARGOSA</t>
        </is>
      </c>
      <c r="B172" s="17" t="inlineStr">
        <is>
          <t>Recorte VPE</t>
        </is>
      </c>
      <c r="C172" s="22" t="n">
        <v>36</v>
      </c>
      <c r="D172" s="22" t="n">
        <v>1228</v>
      </c>
      <c r="E172" s="4" t="inlineStr">
        <is>
          <t>ESCOLA MUNICIPAL DEOLINDA MAIA SALES</t>
        </is>
      </c>
      <c r="F172" s="4" t="inlineStr">
        <is>
          <t>POVOADO MATA DAS COVAS</t>
        </is>
      </c>
      <c r="G172" s="4" t="inlineStr">
        <is>
          <t>POVOADO MATA DAS COVAS - ZONA RURAL</t>
        </is>
      </c>
      <c r="H172" s="17" t="inlineStr">
        <is>
          <t>Rural</t>
        </is>
      </c>
      <c r="I172" s="7" t="n">
        <v>1</v>
      </c>
      <c r="J172" s="23" t="n">
        <v>3018</v>
      </c>
      <c r="K172" s="17" t="inlineStr">
        <is>
          <t>Sem câmera</t>
        </is>
      </c>
      <c r="L172" s="22" t="n">
        <v>0</v>
      </c>
      <c r="M172" s="17" t="inlineStr">
        <is>
          <t>Sem câmera</t>
        </is>
      </c>
      <c r="N172" s="22" t="n">
        <v>0</v>
      </c>
      <c r="O172" s="17" t="inlineStr">
        <is>
          <t>Sem câmera</t>
        </is>
      </c>
      <c r="P172" s="22" t="n">
        <v>0</v>
      </c>
      <c r="Q172" s="4" t="inlineStr">
        <is>
          <t>99-025_LPR_BA 046_PRX MOTEL ASA BRANCA_SENTIDO CENTRO</t>
        </is>
      </c>
      <c r="R172" s="17" t="inlineStr">
        <is>
          <t>FIX</t>
        </is>
      </c>
      <c r="S172" s="17" t="inlineStr">
        <is>
          <t>M2241-QL</t>
        </is>
      </c>
      <c r="T172" s="24" t="inlineStr">
        <is>
          <t>10.98.75.122</t>
        </is>
      </c>
      <c r="U172" s="25" t="n">
        <v>-12.9973394</v>
      </c>
      <c r="V172" s="25" t="n">
        <v>-39.6331058</v>
      </c>
    </row>
    <row r="173">
      <c r="A173" s="4" t="inlineStr">
        <is>
          <t>AMARGOSA</t>
        </is>
      </c>
      <c r="B173" s="17" t="inlineStr">
        <is>
          <t>Recorte VPE</t>
        </is>
      </c>
      <c r="C173" s="22" t="n">
        <v>36</v>
      </c>
      <c r="D173" s="22" t="n">
        <v>1236</v>
      </c>
      <c r="E173" s="4" t="inlineStr">
        <is>
          <t>ESCOLA MUNICIPAL DOM FLORÊNICIO SISINIO VIEIRA</t>
        </is>
      </c>
      <c r="F173" s="4" t="inlineStr">
        <is>
          <t>CATIARA</t>
        </is>
      </c>
      <c r="G173" s="4" t="inlineStr">
        <is>
          <t>RUA CATIARA N 203 - ZONA URBANA</t>
        </is>
      </c>
      <c r="H173" s="17" t="inlineStr">
        <is>
          <t>Urbana</t>
        </is>
      </c>
      <c r="I173" s="7" t="n">
        <v>12</v>
      </c>
      <c r="J173" s="23" t="n">
        <v>7</v>
      </c>
      <c r="K173" s="17" t="inlineStr">
        <is>
          <t>Atendido</t>
        </is>
      </c>
      <c r="L173" s="22" t="n">
        <v>1</v>
      </c>
      <c r="M173" s="17" t="inlineStr">
        <is>
          <t>Atendido</t>
        </is>
      </c>
      <c r="N173" s="22" t="n">
        <v>3</v>
      </c>
      <c r="O173" s="17" t="inlineStr">
        <is>
          <t>Atendido</t>
        </is>
      </c>
      <c r="P173" s="22" t="n">
        <v>3</v>
      </c>
      <c r="Q173" s="4" t="inlineStr">
        <is>
          <t>99-009_LPR_RUA DA KATIARA ESC DOM FLORENCIO STD MUTUIPE</t>
        </is>
      </c>
      <c r="R173" s="17" t="inlineStr">
        <is>
          <t>FIX</t>
        </is>
      </c>
      <c r="S173" s="17" t="inlineStr">
        <is>
          <t>M2221-QL</t>
        </is>
      </c>
      <c r="T173" s="24" t="inlineStr">
        <is>
          <t>10.98.75.74</t>
        </is>
      </c>
      <c r="U173" s="25" t="n">
        <v>-13.0322864</v>
      </c>
      <c r="V173" s="25" t="n">
        <v>-39.5898471</v>
      </c>
    </row>
    <row r="174">
      <c r="A174" s="4" t="inlineStr">
        <is>
          <t>AMARGOSA</t>
        </is>
      </c>
      <c r="B174" s="17" t="inlineStr">
        <is>
          <t>Recorte VPE</t>
        </is>
      </c>
      <c r="C174" s="22" t="n">
        <v>36</v>
      </c>
      <c r="D174" s="22" t="n">
        <v>1244</v>
      </c>
      <c r="E174" s="4" t="inlineStr">
        <is>
          <t>ESCOLA MUNICIPAL PROFESSORA DÉLIA DO AMARAL GONÇALVES SANTOS</t>
        </is>
      </c>
      <c r="F174" s="4" t="inlineStr">
        <is>
          <t>POVOADO URBIS II</t>
        </is>
      </c>
      <c r="G174" s="4" t="inlineStr">
        <is>
          <t>PARQUE RESIDENCIAL AMARGOSA S/N - ZONA URBANA</t>
        </is>
      </c>
      <c r="H174" s="17" t="inlineStr">
        <is>
          <t>Urbana</t>
        </is>
      </c>
      <c r="I174" s="7" t="n">
        <v>1</v>
      </c>
      <c r="J174" s="23" t="n">
        <v>946</v>
      </c>
      <c r="K174" s="17" t="inlineStr">
        <is>
          <t>Sem câmera</t>
        </is>
      </c>
      <c r="L174" s="22" t="n">
        <v>0</v>
      </c>
      <c r="M174" s="17" t="inlineStr">
        <is>
          <t>Sem câmera</t>
        </is>
      </c>
      <c r="N174" s="22" t="n">
        <v>0</v>
      </c>
      <c r="O174" s="17" t="inlineStr">
        <is>
          <t>Sem câmera</t>
        </is>
      </c>
      <c r="P174" s="22" t="n">
        <v>0</v>
      </c>
      <c r="Q174" s="4" t="inlineStr">
        <is>
          <t>99-011_LPR_BA 046 EM FRENTE CEMITERIO STD MILAGRES</t>
        </is>
      </c>
      <c r="R174" s="17" t="inlineStr">
        <is>
          <t>FIX</t>
        </is>
      </c>
      <c r="S174" s="17" t="inlineStr">
        <is>
          <t>M2241-QL</t>
        </is>
      </c>
      <c r="T174" s="24" t="inlineStr">
        <is>
          <t>10.98.75.10</t>
        </is>
      </c>
      <c r="U174" s="25" t="n">
        <v>-13.0106191</v>
      </c>
      <c r="V174" s="25" t="n">
        <v>-39.603043</v>
      </c>
    </row>
    <row r="175">
      <c r="A175" s="4" t="inlineStr">
        <is>
          <t>AMARGOSA</t>
        </is>
      </c>
      <c r="B175" s="17" t="inlineStr">
        <is>
          <t>Recorte VPE</t>
        </is>
      </c>
      <c r="C175" s="22" t="n">
        <v>36</v>
      </c>
      <c r="D175" s="22" t="n">
        <v>1260</v>
      </c>
      <c r="E175" s="4" t="inlineStr">
        <is>
          <t>ESCOLA MUNICIPAL PROFESSORA ROSALINA SOUZA BITTENCOURT</t>
        </is>
      </c>
      <c r="F175" s="4" t="inlineStr">
        <is>
          <t>RODÃO</t>
        </is>
      </c>
      <c r="G175" s="4" t="inlineStr">
        <is>
          <t>LOTEAMENTO PRIMAVERA, RUA A - ZONA URBANA</t>
        </is>
      </c>
      <c r="H175" s="17" t="inlineStr">
        <is>
          <t>Urbana</t>
        </is>
      </c>
      <c r="I175" s="7" t="n">
        <v>2</v>
      </c>
      <c r="J175" s="23" t="n">
        <v>203</v>
      </c>
      <c r="K175" s="17" t="inlineStr">
        <is>
          <t>Sem câmera</t>
        </is>
      </c>
      <c r="L175" s="22" t="n">
        <v>0</v>
      </c>
      <c r="M175" s="17" t="inlineStr">
        <is>
          <t>Atendido</t>
        </is>
      </c>
      <c r="N175" s="22" t="n">
        <v>1</v>
      </c>
      <c r="O175" s="17" t="inlineStr">
        <is>
          <t>Atendido</t>
        </is>
      </c>
      <c r="P175" s="22" t="n">
        <v>1</v>
      </c>
      <c r="Q175" s="4" t="inlineStr">
        <is>
          <t>99-015_RF_TP_III_PC JOSE DANTAS MIRANDA RODOVIARIA</t>
        </is>
      </c>
      <c r="R175" s="17" t="inlineStr">
        <is>
          <t>FIX</t>
        </is>
      </c>
      <c r="S175" s="17" t="inlineStr">
        <is>
          <t>M2221-QL</t>
        </is>
      </c>
      <c r="T175" s="24" t="inlineStr">
        <is>
          <t>10.98.77.178</t>
        </is>
      </c>
      <c r="U175" s="25" t="n">
        <v>-13.0364413</v>
      </c>
      <c r="V175" s="25" t="n">
        <v>-39.5974446</v>
      </c>
    </row>
    <row r="176">
      <c r="A176" s="4" t="inlineStr">
        <is>
          <t>AMÉLIA RODRIGUES</t>
        </is>
      </c>
      <c r="B176" s="17" t="inlineStr">
        <is>
          <t>Sem câmera</t>
        </is>
      </c>
      <c r="C176" s="22" t="n">
        <v>192</v>
      </c>
      <c r="D176" s="22" t="n">
        <v>1015</v>
      </c>
      <c r="E176" s="4" t="inlineStr">
        <is>
          <t>CRECHE ESCOLA MUNICIPAL DULCE CHAVES DA SILVA</t>
        </is>
      </c>
      <c r="F176" s="4" t="inlineStr">
        <is>
          <t>PATRONATO</t>
        </is>
      </c>
      <c r="G176" s="4" t="inlineStr">
        <is>
          <t>RUA DOUTOR ALOÍSIO DE CASTRO, 360</t>
        </is>
      </c>
      <c r="H176" s="17" t="inlineStr">
        <is>
          <t>Sem marcação</t>
        </is>
      </c>
      <c r="I176" s="7" t="n">
        <v>9</v>
      </c>
      <c r="J176" s="23" t="n">
        <v>4680</v>
      </c>
      <c r="K176" s="17" t="inlineStr">
        <is>
          <t>Sem câmera</t>
        </is>
      </c>
      <c r="L176" s="22" t="n">
        <v>0</v>
      </c>
      <c r="M176" s="17" t="inlineStr">
        <is>
          <t>Sem câmera</t>
        </is>
      </c>
      <c r="N176" s="22" t="n">
        <v>0</v>
      </c>
      <c r="O176" s="17" t="inlineStr">
        <is>
          <t>Sem câmera</t>
        </is>
      </c>
      <c r="P176" s="22" t="n">
        <v>0</v>
      </c>
      <c r="Q176" s="4" t="inlineStr">
        <is>
          <t>20-005_PTZ_CAMPINHOS PRACA DA IGREJA MATRIZ DE OLIVEIRA</t>
        </is>
      </c>
      <c r="R176" s="17" t="inlineStr">
        <is>
          <t>DOME</t>
        </is>
      </c>
      <c r="S176" s="17" t="inlineStr">
        <is>
          <t>M6741-E-Z37</t>
        </is>
      </c>
      <c r="T176" s="24" t="inlineStr">
        <is>
          <t>10.98.60.210</t>
        </is>
      </c>
      <c r="U176" s="25" t="n">
        <v>-12.3996233</v>
      </c>
      <c r="V176" s="25" t="n">
        <v>-38.7601217</v>
      </c>
    </row>
    <row r="177">
      <c r="A177" s="4" t="inlineStr">
        <is>
          <t>AMÉLIA RODRIGUES</t>
        </is>
      </c>
      <c r="B177" s="17" t="inlineStr">
        <is>
          <t>Sem câmera</t>
        </is>
      </c>
      <c r="C177" s="22" t="n">
        <v>192</v>
      </c>
      <c r="D177" s="22" t="n">
        <v>1031</v>
      </c>
      <c r="E177" s="4" t="inlineStr">
        <is>
          <t>GRUPO ESCOLAR ARLETE MAGALHAES</t>
        </is>
      </c>
      <c r="F177" s="4" t="inlineStr">
        <is>
          <t>ITAPICURU</t>
        </is>
      </c>
      <c r="G177" s="4" t="inlineStr">
        <is>
          <t>RUA MARIA DA PAZ S/N - ZONA URBANA</t>
        </is>
      </c>
      <c r="H177" s="17" t="inlineStr">
        <is>
          <t>Urbana</t>
        </is>
      </c>
      <c r="I177" s="7" t="n">
        <v>5</v>
      </c>
      <c r="J177" s="23" t="n"/>
      <c r="K177" s="17" t="inlineStr">
        <is>
          <t>Sem câmera</t>
        </is>
      </c>
      <c r="L177" s="22" t="n">
        <v>0</v>
      </c>
      <c r="M177" s="17" t="inlineStr">
        <is>
          <t>Sem câmera</t>
        </is>
      </c>
      <c r="N177" s="22" t="n">
        <v>0</v>
      </c>
      <c r="O177" s="17" t="inlineStr">
        <is>
          <t>Sem câmera</t>
        </is>
      </c>
      <c r="P177" s="22" t="n">
        <v>0</v>
      </c>
      <c r="Q177" s="4" t="n"/>
      <c r="R177" s="17" t="n"/>
      <c r="S177" s="17" t="n"/>
      <c r="T177" s="24" t="n"/>
      <c r="U177" s="25" t="n">
        <v>-12.3929032</v>
      </c>
      <c r="V177" s="25" t="n">
        <v>-38.7575129</v>
      </c>
    </row>
    <row r="178">
      <c r="A178" s="4" t="inlineStr">
        <is>
          <t>AMÉLIA RODRIGUES</t>
        </is>
      </c>
      <c r="B178" s="17" t="inlineStr">
        <is>
          <t>Sem câmera</t>
        </is>
      </c>
      <c r="C178" s="22" t="n">
        <v>192</v>
      </c>
      <c r="D178" s="22" t="n">
        <v>1040</v>
      </c>
      <c r="E178" s="4" t="inlineStr">
        <is>
          <t>GRUPO ESCOLAR JOSÉ LÁZARO PEREIRA</t>
        </is>
      </c>
      <c r="F178" s="4" t="inlineStr">
        <is>
          <t>SERRA</t>
        </is>
      </c>
      <c r="G178" s="4" t="inlineStr">
        <is>
          <t>RUA SANTOS DUMONT,122 - SERRA</t>
        </is>
      </c>
      <c r="H178" s="17" t="inlineStr">
        <is>
          <t>Sem marcação</t>
        </is>
      </c>
      <c r="I178" s="7" t="n">
        <v>4</v>
      </c>
      <c r="J178" s="23" t="n"/>
      <c r="K178" s="17" t="inlineStr">
        <is>
          <t>Sem câmera</t>
        </is>
      </c>
      <c r="L178" s="22" t="n">
        <v>0</v>
      </c>
      <c r="M178" s="17" t="inlineStr">
        <is>
          <t>Sem câmera</t>
        </is>
      </c>
      <c r="N178" s="22" t="n">
        <v>0</v>
      </c>
      <c r="O178" s="17" t="inlineStr">
        <is>
          <t>Sem câmera</t>
        </is>
      </c>
      <c r="P178" s="22" t="n">
        <v>0</v>
      </c>
      <c r="Q178" s="4" t="n"/>
      <c r="R178" s="17" t="n"/>
      <c r="S178" s="17" t="n"/>
      <c r="T178" s="24" t="n"/>
      <c r="U178" s="25" t="n">
        <v>-12.4116233</v>
      </c>
      <c r="V178" s="25" t="n">
        <v>-38.7444733</v>
      </c>
    </row>
    <row r="179">
      <c r="A179" s="4" t="inlineStr">
        <is>
          <t>AMÉLIA RODRIGUES</t>
        </is>
      </c>
      <c r="B179" s="17" t="inlineStr">
        <is>
          <t>Sem câmera</t>
        </is>
      </c>
      <c r="C179" s="22" t="n">
        <v>192</v>
      </c>
      <c r="D179" s="22" t="n">
        <v>1058</v>
      </c>
      <c r="E179" s="4" t="inlineStr">
        <is>
          <t>COLÉGIO DOUTOR ALOISIO DE CASTRO</t>
        </is>
      </c>
      <c r="F179" s="4" t="inlineStr">
        <is>
          <t>CENTRO</t>
        </is>
      </c>
      <c r="G179" s="4" t="inlineStr">
        <is>
          <t>AVENIDA JOÃO BAHIA, S/N</t>
        </is>
      </c>
      <c r="H179" s="17" t="inlineStr">
        <is>
          <t>Sem marcação</t>
        </is>
      </c>
      <c r="I179" s="7" t="n">
        <v>11</v>
      </c>
      <c r="J179" s="23" t="n"/>
      <c r="K179" s="17" t="inlineStr">
        <is>
          <t>Sem câmera</t>
        </is>
      </c>
      <c r="L179" s="22" t="n">
        <v>0</v>
      </c>
      <c r="M179" s="17" t="inlineStr">
        <is>
          <t>Sem câmera</t>
        </is>
      </c>
      <c r="N179" s="22" t="n">
        <v>0</v>
      </c>
      <c r="O179" s="17" t="inlineStr">
        <is>
          <t>Sem câmera</t>
        </is>
      </c>
      <c r="P179" s="22" t="n">
        <v>0</v>
      </c>
      <c r="Q179" s="4" t="n"/>
      <c r="R179" s="17" t="n"/>
      <c r="S179" s="17" t="n"/>
      <c r="T179" s="24" t="n"/>
      <c r="U179" s="25" t="n">
        <v>-12.399945</v>
      </c>
      <c r="V179" s="25" t="n">
        <v>-38.75563</v>
      </c>
    </row>
    <row r="180">
      <c r="A180" s="4" t="inlineStr">
        <is>
          <t>AMÉLIA RODRIGUES</t>
        </is>
      </c>
      <c r="B180" s="17" t="inlineStr">
        <is>
          <t>Sem câmera</t>
        </is>
      </c>
      <c r="C180" s="22" t="n">
        <v>192</v>
      </c>
      <c r="D180" s="22" t="n">
        <v>1066</v>
      </c>
      <c r="E180" s="4" t="inlineStr">
        <is>
          <t>ESCOLA JAIME VILLAS BOAS</t>
        </is>
      </c>
      <c r="F180" s="4" t="inlineStr">
        <is>
          <t>DISTRITO MATA DA ALIANÇA</t>
        </is>
      </c>
      <c r="G180" s="4" t="inlineStr">
        <is>
          <t>RUA DA RODAGEM, S/N - USINA ALIANÇA - ZONA RURAL</t>
        </is>
      </c>
      <c r="H180" s="17" t="inlineStr">
        <is>
          <t>Rural</t>
        </is>
      </c>
      <c r="I180" s="7" t="n">
        <v>3</v>
      </c>
      <c r="J180" s="23" t="n"/>
      <c r="K180" s="17" t="inlineStr">
        <is>
          <t>Sem câmera</t>
        </is>
      </c>
      <c r="L180" s="22" t="n">
        <v>0</v>
      </c>
      <c r="M180" s="17" t="inlineStr">
        <is>
          <t>Sem câmera</t>
        </is>
      </c>
      <c r="N180" s="22" t="n">
        <v>0</v>
      </c>
      <c r="O180" s="17" t="inlineStr">
        <is>
          <t>Sem câmera</t>
        </is>
      </c>
      <c r="P180" s="22" t="n">
        <v>0</v>
      </c>
      <c r="Q180" s="4" t="n"/>
      <c r="R180" s="17" t="n"/>
      <c r="S180" s="17" t="n"/>
      <c r="T180" s="24" t="n"/>
      <c r="U180" s="25" t="n">
        <v>-12.45812</v>
      </c>
      <c r="V180" s="25" t="n">
        <v>-38.67603</v>
      </c>
    </row>
    <row r="181">
      <c r="A181" s="4" t="inlineStr">
        <is>
          <t>AMÉLIA RODRIGUES</t>
        </is>
      </c>
      <c r="B181" s="17" t="inlineStr">
        <is>
          <t>Sem câmera</t>
        </is>
      </c>
      <c r="C181" s="22" t="n">
        <v>192</v>
      </c>
      <c r="D181" s="22" t="n">
        <v>1082</v>
      </c>
      <c r="E181" s="4" t="inlineStr">
        <is>
          <t>COLÉGIO MUNICIPAL ANTENOR DEUSDET WEST</t>
        </is>
      </c>
      <c r="F181" s="4" t="inlineStr">
        <is>
          <t>DISTRITO SÃO BENTO DO INHATÁ</t>
        </is>
      </c>
      <c r="G181" s="4" t="inlineStr">
        <is>
          <t>PRAÇA DA MATRIZ, S/N - ZONA RURAL</t>
        </is>
      </c>
      <c r="H181" s="17" t="inlineStr">
        <is>
          <t>Rural</t>
        </is>
      </c>
      <c r="I181" s="7" t="n">
        <v>5</v>
      </c>
      <c r="J181" s="23" t="n"/>
      <c r="K181" s="17" t="inlineStr">
        <is>
          <t>Sem câmera</t>
        </is>
      </c>
      <c r="L181" s="22" t="n">
        <v>0</v>
      </c>
      <c r="M181" s="17" t="inlineStr">
        <is>
          <t>Sem câmera</t>
        </is>
      </c>
      <c r="N181" s="22" t="n">
        <v>0</v>
      </c>
      <c r="O181" s="17" t="inlineStr">
        <is>
          <t>Sem câmera</t>
        </is>
      </c>
      <c r="P181" s="22" t="n">
        <v>0</v>
      </c>
      <c r="Q181" s="4" t="n"/>
      <c r="R181" s="17" t="n"/>
      <c r="S181" s="17" t="n"/>
      <c r="T181" s="24" t="n"/>
      <c r="U181" s="25" t="n">
        <v>-12.401125</v>
      </c>
      <c r="V181" s="25" t="n">
        <v>-38.6991783</v>
      </c>
    </row>
    <row r="182">
      <c r="A182" s="4" t="inlineStr">
        <is>
          <t>AMÉLIA RODRIGUES</t>
        </is>
      </c>
      <c r="B182" s="17" t="inlineStr">
        <is>
          <t>Sem câmera</t>
        </is>
      </c>
      <c r="C182" s="22" t="n">
        <v>192</v>
      </c>
      <c r="D182" s="22" t="n">
        <v>1104</v>
      </c>
      <c r="E182" s="4" t="inlineStr">
        <is>
          <t>ESCOLA MUNICIPAL CLEUSA DA CONCEIÇÃO ARÃO</t>
        </is>
      </c>
      <c r="F182" s="4" t="inlineStr">
        <is>
          <t>DISTRITO SÃO BENTO DO INHATÁ</t>
        </is>
      </c>
      <c r="G182" s="4" t="inlineStr">
        <is>
          <t>TRAVESSA POSSIDÔNIO AZEVEDO, S/N - ZONA RURAL</t>
        </is>
      </c>
      <c r="H182" s="17" t="inlineStr">
        <is>
          <t>Rural</t>
        </is>
      </c>
      <c r="I182" s="7" t="n">
        <v>5</v>
      </c>
      <c r="J182" s="23" t="n"/>
      <c r="K182" s="17" t="inlineStr">
        <is>
          <t>Sem câmera</t>
        </is>
      </c>
      <c r="L182" s="22" t="n">
        <v>0</v>
      </c>
      <c r="M182" s="17" t="inlineStr">
        <is>
          <t>Sem câmera</t>
        </is>
      </c>
      <c r="N182" s="22" t="n">
        <v>0</v>
      </c>
      <c r="O182" s="17" t="inlineStr">
        <is>
          <t>Sem câmera</t>
        </is>
      </c>
      <c r="P182" s="22" t="n">
        <v>0</v>
      </c>
      <c r="Q182" s="4" t="n"/>
      <c r="R182" s="17" t="n"/>
      <c r="S182" s="17" t="n"/>
      <c r="T182" s="24" t="n"/>
      <c r="U182" s="25" t="n">
        <v>-12.40119</v>
      </c>
      <c r="V182" s="25" t="n">
        <v>-38.7000783</v>
      </c>
    </row>
    <row r="183">
      <c r="A183" s="4" t="inlineStr">
        <is>
          <t>AMÉLIA RODRIGUES</t>
        </is>
      </c>
      <c r="B183" s="17" t="inlineStr">
        <is>
          <t>Sem câmera</t>
        </is>
      </c>
      <c r="C183" s="22" t="n">
        <v>192</v>
      </c>
      <c r="D183" s="22" t="n">
        <v>1120</v>
      </c>
      <c r="E183" s="4" t="inlineStr">
        <is>
          <t>COLÉGIO LUIZ VIANA FILHO</t>
        </is>
      </c>
      <c r="F183" s="4" t="inlineStr">
        <is>
          <t>CENTRO</t>
        </is>
      </c>
      <c r="G183" s="4" t="inlineStr">
        <is>
          <t>RUA MARIA DA PURIFICAÇÃO AZEVEDO, 62</t>
        </is>
      </c>
      <c r="H183" s="17" t="inlineStr">
        <is>
          <t>Sem marcação</t>
        </is>
      </c>
      <c r="I183" s="7" t="n">
        <v>7</v>
      </c>
      <c r="J183" s="23" t="n"/>
      <c r="K183" s="17" t="inlineStr">
        <is>
          <t>Sem câmera</t>
        </is>
      </c>
      <c r="L183" s="22" t="n">
        <v>0</v>
      </c>
      <c r="M183" s="17" t="inlineStr">
        <is>
          <t>Sem câmera</t>
        </is>
      </c>
      <c r="N183" s="22" t="n">
        <v>0</v>
      </c>
      <c r="O183" s="17" t="inlineStr">
        <is>
          <t>Sem câmera</t>
        </is>
      </c>
      <c r="P183" s="22" t="n">
        <v>0</v>
      </c>
      <c r="Q183" s="4" t="n"/>
      <c r="R183" s="17" t="n"/>
      <c r="S183" s="17" t="n"/>
      <c r="T183" s="24" t="n"/>
      <c r="U183" s="25" t="n">
        <v>-12.4034711</v>
      </c>
      <c r="V183" s="25" t="n">
        <v>-38.7536966</v>
      </c>
    </row>
    <row r="184">
      <c r="A184" s="4" t="inlineStr">
        <is>
          <t>AMÉLIA RODRIGUES</t>
        </is>
      </c>
      <c r="B184" s="17" t="inlineStr">
        <is>
          <t>Sem câmera</t>
        </is>
      </c>
      <c r="C184" s="22" t="n">
        <v>192</v>
      </c>
      <c r="D184" s="22" t="n">
        <v>1147</v>
      </c>
      <c r="E184" s="4" t="inlineStr">
        <is>
          <t>CRECHE MUNICIPAL MARIA DA PURIFICAÇÃO AZEVEDO</t>
        </is>
      </c>
      <c r="F184" s="4" t="inlineStr">
        <is>
          <t>CENTRO</t>
        </is>
      </c>
      <c r="G184" s="4" t="inlineStr">
        <is>
          <t>AVENIDA GETÚLIO VARGAS, S/N - ZONA URBANA</t>
        </is>
      </c>
      <c r="H184" s="17" t="inlineStr">
        <is>
          <t>Urbana</t>
        </is>
      </c>
      <c r="I184" s="7" t="n">
        <v>7</v>
      </c>
      <c r="J184" s="23" t="n">
        <v>4968</v>
      </c>
      <c r="K184" s="17" t="inlineStr">
        <is>
          <t>Sem câmera</t>
        </is>
      </c>
      <c r="L184" s="22" t="n">
        <v>0</v>
      </c>
      <c r="M184" s="17" t="inlineStr">
        <is>
          <t>Sem câmera</t>
        </is>
      </c>
      <c r="N184" s="22" t="n">
        <v>0</v>
      </c>
      <c r="O184" s="17" t="inlineStr">
        <is>
          <t>Sem câmera</t>
        </is>
      </c>
      <c r="P184" s="22" t="n">
        <v>0</v>
      </c>
      <c r="Q184" s="4" t="inlineStr">
        <is>
          <t>20-005_PTZ_CAMPINHOS PRACA DA IGREJA MATRIZ DE OLIVEIRA</t>
        </is>
      </c>
      <c r="R184" s="17" t="inlineStr">
        <is>
          <t>DOME</t>
        </is>
      </c>
      <c r="S184" s="17" t="inlineStr">
        <is>
          <t>M6741-E-Z37</t>
        </is>
      </c>
      <c r="T184" s="24" t="inlineStr">
        <is>
          <t>10.98.60.210</t>
        </is>
      </c>
      <c r="U184" s="25" t="n">
        <v>-12.3991809</v>
      </c>
      <c r="V184" s="25" t="n">
        <v>-38.7572252</v>
      </c>
    </row>
    <row r="185">
      <c r="A185" s="4" t="inlineStr">
        <is>
          <t>AMÉLIA RODRIGUES</t>
        </is>
      </c>
      <c r="B185" s="17" t="inlineStr">
        <is>
          <t>Sem câmera</t>
        </is>
      </c>
      <c r="C185" s="22" t="n">
        <v>192</v>
      </c>
      <c r="D185" s="22" t="n">
        <v>1155</v>
      </c>
      <c r="E185" s="4" t="inlineStr">
        <is>
          <t>GRUPO ESCOLAR DEPUTADO WILSON FALCÃO</t>
        </is>
      </c>
      <c r="F185" s="4" t="inlineStr">
        <is>
          <t>AREAL</t>
        </is>
      </c>
      <c r="G185" s="4" t="inlineStr">
        <is>
          <t>AVENIDA LUIS EDUARDO MAGALHÃES, S/N - ZONA URBANA</t>
        </is>
      </c>
      <c r="H185" s="17" t="inlineStr">
        <is>
          <t>Urbana</t>
        </is>
      </c>
      <c r="I185" s="7" t="n">
        <v>2</v>
      </c>
      <c r="J185" s="23" t="n">
        <v>4986</v>
      </c>
      <c r="K185" s="17" t="inlineStr">
        <is>
          <t>Sem câmera</t>
        </is>
      </c>
      <c r="L185" s="22" t="n">
        <v>0</v>
      </c>
      <c r="M185" s="17" t="inlineStr">
        <is>
          <t>Sem câmera</t>
        </is>
      </c>
      <c r="N185" s="22" t="n">
        <v>0</v>
      </c>
      <c r="O185" s="17" t="inlineStr">
        <is>
          <t>Sem câmera</t>
        </is>
      </c>
      <c r="P185" s="22" t="n">
        <v>0</v>
      </c>
      <c r="Q185" s="4" t="inlineStr">
        <is>
          <t>20-005_PTZ_CAMPINHOS PRACA DA IGREJA MATRIZ DE OLIVEIRA</t>
        </is>
      </c>
      <c r="R185" s="17" t="inlineStr">
        <is>
          <t>DOME</t>
        </is>
      </c>
      <c r="S185" s="17" t="inlineStr">
        <is>
          <t>M6741-E-Z37</t>
        </is>
      </c>
      <c r="T185" s="24" t="inlineStr">
        <is>
          <t>10.98.60.210</t>
        </is>
      </c>
      <c r="U185" s="25" t="n">
        <v>-12.4185417</v>
      </c>
      <c r="V185" s="25" t="n">
        <v>-38.7498317</v>
      </c>
    </row>
    <row r="186">
      <c r="A186" s="4" t="inlineStr">
        <is>
          <t>AMÉLIA RODRIGUES</t>
        </is>
      </c>
      <c r="B186" s="17" t="inlineStr">
        <is>
          <t>Sem câmera</t>
        </is>
      </c>
      <c r="C186" s="22" t="n">
        <v>192</v>
      </c>
      <c r="D186" s="22" t="n">
        <v>1163</v>
      </c>
      <c r="E186" s="4" t="inlineStr">
        <is>
          <t>ESCOLA MUNICIPAL ANTONIO DOS SANTOS PAIM</t>
        </is>
      </c>
      <c r="F186" s="4" t="inlineStr">
        <is>
          <t>QUATRO ESTRADAS</t>
        </is>
      </c>
      <c r="G186" s="4" t="inlineStr">
        <is>
          <t>RUA FAZENDA QUATRO ESTRADAS, S/N - ZONA RURAL</t>
        </is>
      </c>
      <c r="H186" s="17" t="inlineStr">
        <is>
          <t>Rural</t>
        </is>
      </c>
      <c r="I186" s="7" t="n">
        <v>1</v>
      </c>
      <c r="J186" s="23" t="n">
        <v>1888</v>
      </c>
      <c r="K186" s="17" t="inlineStr">
        <is>
          <t>Sem câmera</t>
        </is>
      </c>
      <c r="L186" s="22" t="n">
        <v>0</v>
      </c>
      <c r="M186" s="17" t="inlineStr">
        <is>
          <t>Sem câmera</t>
        </is>
      </c>
      <c r="N186" s="22" t="n">
        <v>0</v>
      </c>
      <c r="O186" s="17" t="inlineStr">
        <is>
          <t>Sem câmera</t>
        </is>
      </c>
      <c r="P186" s="22" t="n">
        <v>0</v>
      </c>
      <c r="Q186" s="4" t="inlineStr">
        <is>
          <t>20-008_LPR_BA-084 ENTRADA DE OLIVEIRA DOS CAMPINHOS STD BR-324</t>
        </is>
      </c>
      <c r="R186" s="17" t="inlineStr">
        <is>
          <t>FIX</t>
        </is>
      </c>
      <c r="S186" s="17" t="inlineStr">
        <is>
          <t>M2241-QL</t>
        </is>
      </c>
      <c r="T186" s="24" t="inlineStr">
        <is>
          <t>10.98.61.202</t>
        </is>
      </c>
      <c r="U186" s="25" t="n">
        <v>-12.3931966</v>
      </c>
      <c r="V186" s="25" t="n">
        <v>-38.792211</v>
      </c>
    </row>
    <row r="187">
      <c r="A187" s="4" t="inlineStr">
        <is>
          <t>AMÉLIA RODRIGUES</t>
        </is>
      </c>
      <c r="B187" s="17" t="inlineStr">
        <is>
          <t>Sem câmera</t>
        </is>
      </c>
      <c r="C187" s="22" t="n">
        <v>192</v>
      </c>
      <c r="D187" s="22" t="n">
        <v>1171</v>
      </c>
      <c r="E187" s="4" t="inlineStr">
        <is>
          <t>ESCOLA MUNICIPAL ANTÔNIO JOSÉ PINTO</t>
        </is>
      </c>
      <c r="F187" s="4" t="inlineStr">
        <is>
          <t>CENTRO</t>
        </is>
      </c>
      <c r="G187" s="4" t="inlineStr">
        <is>
          <t>AVENIDA GETÚLIO VARGAS, S/N</t>
        </is>
      </c>
      <c r="H187" s="17" t="inlineStr">
        <is>
          <t>Sem marcação</t>
        </is>
      </c>
      <c r="I187" s="7" t="n">
        <v>6</v>
      </c>
      <c r="J187" s="23" t="n">
        <v>4933</v>
      </c>
      <c r="K187" s="17" t="inlineStr">
        <is>
          <t>Sem câmera</t>
        </is>
      </c>
      <c r="L187" s="22" t="n">
        <v>0</v>
      </c>
      <c r="M187" s="17" t="inlineStr">
        <is>
          <t>Sem câmera</t>
        </is>
      </c>
      <c r="N187" s="22" t="n">
        <v>0</v>
      </c>
      <c r="O187" s="17" t="inlineStr">
        <is>
          <t>Sem câmera</t>
        </is>
      </c>
      <c r="P187" s="22" t="n">
        <v>0</v>
      </c>
      <c r="Q187" s="4" t="inlineStr">
        <is>
          <t>20-005_PTZ_CAMPINHOS PRACA DA IGREJA MATRIZ DE OLIVEIRA</t>
        </is>
      </c>
      <c r="R187" s="17" t="inlineStr">
        <is>
          <t>DOME</t>
        </is>
      </c>
      <c r="S187" s="17" t="inlineStr">
        <is>
          <t>M6741-E-Z37</t>
        </is>
      </c>
      <c r="T187" s="24" t="inlineStr">
        <is>
          <t>10.98.60.210</t>
        </is>
      </c>
      <c r="U187" s="25" t="n">
        <v>-12.3994744</v>
      </c>
      <c r="V187" s="25" t="n">
        <v>-38.7574119</v>
      </c>
    </row>
    <row r="188">
      <c r="A188" s="4" t="inlineStr">
        <is>
          <t>AMÉRICA DOURADA</t>
        </is>
      </c>
      <c r="B188" s="17" t="inlineStr">
        <is>
          <t>Sem câmera</t>
        </is>
      </c>
      <c r="C188" s="22" t="n">
        <v>199</v>
      </c>
      <c r="D188" s="22" t="n">
        <v>1023</v>
      </c>
      <c r="E188" s="4" t="inlineStr">
        <is>
          <t>COLEGIO ESTADUAL SAO SEBASTIAO</t>
        </is>
      </c>
      <c r="F188" s="4" t="inlineStr">
        <is>
          <t>CENTRO</t>
        </is>
      </c>
      <c r="G188" s="4" t="inlineStr">
        <is>
          <t>RUA NESTOR BORGES, 100 - ZONA URBANA</t>
        </is>
      </c>
      <c r="H188" s="17" t="inlineStr">
        <is>
          <t>Urbana</t>
        </is>
      </c>
      <c r="I188" s="7" t="n">
        <v>6</v>
      </c>
      <c r="J188" s="23" t="n"/>
      <c r="K188" s="17" t="inlineStr">
        <is>
          <t>Sem câmera</t>
        </is>
      </c>
      <c r="L188" s="22" t="n">
        <v>0</v>
      </c>
      <c r="M188" s="17" t="inlineStr">
        <is>
          <t>Sem câmera</t>
        </is>
      </c>
      <c r="N188" s="22" t="n">
        <v>0</v>
      </c>
      <c r="O188" s="17" t="inlineStr">
        <is>
          <t>Sem câmera</t>
        </is>
      </c>
      <c r="P188" s="22" t="n">
        <v>0</v>
      </c>
      <c r="Q188" s="4" t="n"/>
      <c r="R188" s="17" t="n"/>
      <c r="S188" s="17" t="n"/>
      <c r="T188" s="24" t="n"/>
      <c r="U188" s="25" t="n">
        <v>-11.4565194</v>
      </c>
      <c r="V188" s="25" t="n">
        <v>-41.4388196</v>
      </c>
    </row>
    <row r="189">
      <c r="A189" s="4" t="inlineStr">
        <is>
          <t>AMÉRICA DOURADA</t>
        </is>
      </c>
      <c r="B189" s="17" t="inlineStr">
        <is>
          <t>Sem câmera</t>
        </is>
      </c>
      <c r="C189" s="22" t="n">
        <v>199</v>
      </c>
      <c r="D189" s="22" t="n">
        <v>1074</v>
      </c>
      <c r="E189" s="4" t="inlineStr">
        <is>
          <t>PREDIO ESCOLAR NECY NOVAIS</t>
        </is>
      </c>
      <c r="F189" s="4" t="inlineStr">
        <is>
          <t>DISTRITO PREVENIDO</t>
        </is>
      </c>
      <c r="G189" s="4" t="inlineStr">
        <is>
          <t>PRACA DA EDUCACAO, S/N - ZONA RURAL</t>
        </is>
      </c>
      <c r="H189" s="17" t="inlineStr">
        <is>
          <t>Rural</t>
        </is>
      </c>
      <c r="I189" s="7" t="n">
        <v>6</v>
      </c>
      <c r="J189" s="23" t="n"/>
      <c r="K189" s="17" t="inlineStr">
        <is>
          <t>Sem câmera</t>
        </is>
      </c>
      <c r="L189" s="22" t="n">
        <v>0</v>
      </c>
      <c r="M189" s="17" t="inlineStr">
        <is>
          <t>Sem câmera</t>
        </is>
      </c>
      <c r="N189" s="22" t="n">
        <v>0</v>
      </c>
      <c r="O189" s="17" t="inlineStr">
        <is>
          <t>Sem câmera</t>
        </is>
      </c>
      <c r="P189" s="22" t="n">
        <v>0</v>
      </c>
      <c r="Q189" s="4" t="n"/>
      <c r="R189" s="17" t="n"/>
      <c r="S189" s="17" t="n"/>
      <c r="T189" s="24" t="n"/>
      <c r="U189" s="25" t="n">
        <v>-11.4754356</v>
      </c>
      <c r="V189" s="25" t="n">
        <v>-41.5162678</v>
      </c>
    </row>
    <row r="190">
      <c r="A190" s="4" t="inlineStr">
        <is>
          <t>AMÉRICA DOURADA</t>
        </is>
      </c>
      <c r="B190" s="17" t="inlineStr">
        <is>
          <t>Sem câmera</t>
        </is>
      </c>
      <c r="C190" s="22" t="n">
        <v>199</v>
      </c>
      <c r="D190" s="22" t="n">
        <v>1090</v>
      </c>
      <c r="E190" s="4" t="inlineStr">
        <is>
          <t>PREDIO ESCOLAR VALDENI BATISTA S. CARDOZO</t>
        </is>
      </c>
      <c r="F190" s="4" t="inlineStr">
        <is>
          <t>POVOADO IPANEMA</t>
        </is>
      </c>
      <c r="G190" s="4" t="inlineStr">
        <is>
          <t>RUA DO PREDIO ESCOLAR, IPANEMA - ZONA RURAL</t>
        </is>
      </c>
      <c r="H190" s="17" t="inlineStr">
        <is>
          <t>Rural</t>
        </is>
      </c>
      <c r="I190" s="7" t="n">
        <v>3</v>
      </c>
      <c r="J190" s="23" t="n"/>
      <c r="K190" s="17" t="inlineStr">
        <is>
          <t>Sem câmera</t>
        </is>
      </c>
      <c r="L190" s="22" t="n">
        <v>0</v>
      </c>
      <c r="M190" s="17" t="inlineStr">
        <is>
          <t>Sem câmera</t>
        </is>
      </c>
      <c r="N190" s="22" t="n">
        <v>0</v>
      </c>
      <c r="O190" s="17" t="inlineStr">
        <is>
          <t>Sem câmera</t>
        </is>
      </c>
      <c r="P190" s="22" t="n">
        <v>0</v>
      </c>
      <c r="Q190" s="4" t="n"/>
      <c r="R190" s="17" t="n"/>
      <c r="S190" s="17" t="n"/>
      <c r="T190" s="24" t="n"/>
      <c r="U190" s="25" t="n">
        <v>-11.3678705</v>
      </c>
      <c r="V190" s="25" t="n">
        <v>-41.5968501</v>
      </c>
    </row>
    <row r="191">
      <c r="A191" s="4" t="inlineStr">
        <is>
          <t>AMÉRICA DOURADA</t>
        </is>
      </c>
      <c r="B191" s="17" t="inlineStr">
        <is>
          <t>Sem câmera</t>
        </is>
      </c>
      <c r="C191" s="22" t="n">
        <v>199</v>
      </c>
      <c r="D191" s="22" t="n">
        <v>1104</v>
      </c>
      <c r="E191" s="4" t="inlineStr">
        <is>
          <t>COLEGIO DURVAL SOUZA BAGANO</t>
        </is>
      </c>
      <c r="F191" s="4" t="inlineStr">
        <is>
          <t>DISTRITO SOARES DE BAIXO</t>
        </is>
      </c>
      <c r="G191" s="4" t="inlineStr">
        <is>
          <t>PRAÇA DA EDUCAÇÃO - SOARES DO MEIO - ZONA RURAL</t>
        </is>
      </c>
      <c r="H191" s="17" t="inlineStr">
        <is>
          <t>Rural</t>
        </is>
      </c>
      <c r="I191" s="7" t="n">
        <v>4</v>
      </c>
      <c r="J191" s="23" t="n"/>
      <c r="K191" s="17" t="inlineStr">
        <is>
          <t>Sem câmera</t>
        </is>
      </c>
      <c r="L191" s="22" t="n">
        <v>0</v>
      </c>
      <c r="M191" s="17" t="inlineStr">
        <is>
          <t>Sem câmera</t>
        </is>
      </c>
      <c r="N191" s="22" t="n">
        <v>0</v>
      </c>
      <c r="O191" s="17" t="inlineStr">
        <is>
          <t>Sem câmera</t>
        </is>
      </c>
      <c r="P191" s="22" t="n">
        <v>0</v>
      </c>
      <c r="Q191" s="4" t="n"/>
      <c r="R191" s="17" t="n"/>
      <c r="S191" s="17" t="n"/>
      <c r="T191" s="24" t="n"/>
      <c r="U191" s="25" t="n">
        <v>-11.3078328</v>
      </c>
      <c r="V191" s="25" t="n">
        <v>-41.4694482</v>
      </c>
    </row>
    <row r="192">
      <c r="A192" s="4" t="inlineStr">
        <is>
          <t>AMÉRICA DOURADA</t>
        </is>
      </c>
      <c r="B192" s="17" t="inlineStr">
        <is>
          <t>Sem câmera</t>
        </is>
      </c>
      <c r="C192" s="22" t="n">
        <v>199</v>
      </c>
      <c r="D192" s="22" t="n">
        <v>1112</v>
      </c>
      <c r="E192" s="4" t="inlineStr">
        <is>
          <t>ESCOLA DIOMEDES PAULINO DA SILVA</t>
        </is>
      </c>
      <c r="F192" s="4" t="inlineStr">
        <is>
          <t>DISTRITO SOARES DE CIMA</t>
        </is>
      </c>
      <c r="G192" s="4" t="inlineStr">
        <is>
          <t>PRAÇA SÃO JOSÉ, S/N - ZONA RURAL</t>
        </is>
      </c>
      <c r="H192" s="17" t="inlineStr">
        <is>
          <t>Rural</t>
        </is>
      </c>
      <c r="I192" s="7" t="n">
        <v>5</v>
      </c>
      <c r="J192" s="23" t="n"/>
      <c r="K192" s="17" t="inlineStr">
        <is>
          <t>Sem câmera</t>
        </is>
      </c>
      <c r="L192" s="22" t="n">
        <v>0</v>
      </c>
      <c r="M192" s="17" t="inlineStr">
        <is>
          <t>Sem câmera</t>
        </is>
      </c>
      <c r="N192" s="22" t="n">
        <v>0</v>
      </c>
      <c r="O192" s="17" t="inlineStr">
        <is>
          <t>Sem câmera</t>
        </is>
      </c>
      <c r="P192" s="22" t="n">
        <v>0</v>
      </c>
      <c r="Q192" s="4" t="n"/>
      <c r="R192" s="17" t="n"/>
      <c r="S192" s="17" t="n"/>
      <c r="T192" s="24" t="n"/>
      <c r="U192" s="25" t="n">
        <v>-11.3100931</v>
      </c>
      <c r="V192" s="25" t="n">
        <v>-41.4794376</v>
      </c>
    </row>
    <row r="193">
      <c r="A193" s="4" t="inlineStr">
        <is>
          <t>AMÉRICA DOURADA</t>
        </is>
      </c>
      <c r="B193" s="17" t="inlineStr">
        <is>
          <t>Sem câmera</t>
        </is>
      </c>
      <c r="C193" s="22" t="n">
        <v>199</v>
      </c>
      <c r="D193" s="22" t="n">
        <v>1120</v>
      </c>
      <c r="E193" s="4" t="inlineStr">
        <is>
          <t>ESCOLA LOURIVAL BISPO DO ROSÁRIO</t>
        </is>
      </c>
      <c r="F193" s="4" t="inlineStr">
        <is>
          <t>DISTRITO SOARES DE BAIXO</t>
        </is>
      </c>
      <c r="G193" s="4" t="inlineStr">
        <is>
          <t>AVENIDA OSEAS GABRIEL, S/N - ZONA RURAL</t>
        </is>
      </c>
      <c r="H193" s="17" t="inlineStr">
        <is>
          <t>Rural</t>
        </is>
      </c>
      <c r="I193" s="7" t="n">
        <v>3</v>
      </c>
      <c r="J193" s="23" t="n"/>
      <c r="K193" s="17" t="inlineStr">
        <is>
          <t>Sem câmera</t>
        </is>
      </c>
      <c r="L193" s="22" t="n">
        <v>0</v>
      </c>
      <c r="M193" s="17" t="inlineStr">
        <is>
          <t>Sem câmera</t>
        </is>
      </c>
      <c r="N193" s="22" t="n">
        <v>0</v>
      </c>
      <c r="O193" s="17" t="inlineStr">
        <is>
          <t>Sem câmera</t>
        </is>
      </c>
      <c r="P193" s="22" t="n">
        <v>0</v>
      </c>
      <c r="Q193" s="4" t="n"/>
      <c r="R193" s="17" t="n"/>
      <c r="S193" s="17" t="n"/>
      <c r="T193" s="24" t="n"/>
      <c r="U193" s="25" t="n">
        <v>-11.3115793</v>
      </c>
      <c r="V193" s="25" t="n">
        <v>-41.4722877</v>
      </c>
    </row>
    <row r="194">
      <c r="A194" s="4" t="inlineStr">
        <is>
          <t>AMÉRICA DOURADA</t>
        </is>
      </c>
      <c r="B194" s="17" t="inlineStr">
        <is>
          <t>Sem câmera</t>
        </is>
      </c>
      <c r="C194" s="22" t="n">
        <v>199</v>
      </c>
      <c r="D194" s="22" t="n">
        <v>1147</v>
      </c>
      <c r="E194" s="4" t="inlineStr">
        <is>
          <t>ESCOLA MUNICIPAL AGNELO FRANCISCO ALVES</t>
        </is>
      </c>
      <c r="F194" s="4" t="inlineStr">
        <is>
          <t>POVOADO BELO CAMPO</t>
        </is>
      </c>
      <c r="G194" s="4" t="inlineStr">
        <is>
          <t>RUA CANTINHO DO CÉU, S/N - ZONA RURAL</t>
        </is>
      </c>
      <c r="H194" s="17" t="inlineStr">
        <is>
          <t>Rural</t>
        </is>
      </c>
      <c r="I194" s="7" t="n">
        <v>3</v>
      </c>
      <c r="J194" s="23" t="n"/>
      <c r="K194" s="17" t="inlineStr">
        <is>
          <t>Sem câmera</t>
        </is>
      </c>
      <c r="L194" s="22" t="n">
        <v>0</v>
      </c>
      <c r="M194" s="17" t="inlineStr">
        <is>
          <t>Sem câmera</t>
        </is>
      </c>
      <c r="N194" s="22" t="n">
        <v>0</v>
      </c>
      <c r="O194" s="17" t="inlineStr">
        <is>
          <t>Sem câmera</t>
        </is>
      </c>
      <c r="P194" s="22" t="n">
        <v>0</v>
      </c>
      <c r="Q194" s="4" t="n"/>
      <c r="R194" s="17" t="n"/>
      <c r="S194" s="17" t="n"/>
      <c r="T194" s="24" t="n"/>
      <c r="U194" s="25" t="n">
        <v>-11.4777127</v>
      </c>
      <c r="V194" s="25" t="n">
        <v>-41.687649</v>
      </c>
    </row>
    <row r="195">
      <c r="A195" s="4" t="inlineStr">
        <is>
          <t>AMÉRICA DOURADA</t>
        </is>
      </c>
      <c r="B195" s="17" t="inlineStr">
        <is>
          <t>Sem câmera</t>
        </is>
      </c>
      <c r="C195" s="22" t="n">
        <v>199</v>
      </c>
      <c r="D195" s="22" t="n">
        <v>1180</v>
      </c>
      <c r="E195" s="4" t="inlineStr">
        <is>
          <t>ESCOLA AGENOR MARQUES DAS NEVES</t>
        </is>
      </c>
      <c r="F195" s="4" t="inlineStr">
        <is>
          <t>NOVA AMERICA</t>
        </is>
      </c>
      <c r="G195" s="4" t="inlineStr">
        <is>
          <t>POVOADO NOVA AMERICA - ZONA RURAL</t>
        </is>
      </c>
      <c r="H195" s="17" t="inlineStr">
        <is>
          <t>Rural</t>
        </is>
      </c>
      <c r="I195" s="7" t="n">
        <v>4</v>
      </c>
      <c r="J195" s="23" t="n"/>
      <c r="K195" s="17" t="inlineStr">
        <is>
          <t>Sem câmera</t>
        </is>
      </c>
      <c r="L195" s="22" t="n">
        <v>0</v>
      </c>
      <c r="M195" s="17" t="inlineStr">
        <is>
          <t>Sem câmera</t>
        </is>
      </c>
      <c r="N195" s="22" t="n">
        <v>0</v>
      </c>
      <c r="O195" s="17" t="inlineStr">
        <is>
          <t>Sem câmera</t>
        </is>
      </c>
      <c r="P195" s="22" t="n">
        <v>0</v>
      </c>
      <c r="Q195" s="4" t="n"/>
      <c r="R195" s="17" t="n"/>
      <c r="S195" s="17" t="n"/>
      <c r="T195" s="24" t="n"/>
      <c r="U195" s="25" t="n">
        <v>-11.4414914</v>
      </c>
      <c r="V195" s="25" t="n">
        <v>-41.428178</v>
      </c>
    </row>
    <row r="196">
      <c r="A196" s="4" t="inlineStr">
        <is>
          <t>AMÉRICA DOURADA</t>
        </is>
      </c>
      <c r="B196" s="17" t="inlineStr">
        <is>
          <t>Sem câmera</t>
        </is>
      </c>
      <c r="C196" s="22" t="n">
        <v>199</v>
      </c>
      <c r="D196" s="22" t="n">
        <v>1198</v>
      </c>
      <c r="E196" s="4" t="inlineStr">
        <is>
          <t>PREDIO ESCOLAR LUIZ PEREIRA BORGES</t>
        </is>
      </c>
      <c r="F196" s="4" t="inlineStr">
        <is>
          <t>POVOADO LAGOA DOS BORGES</t>
        </is>
      </c>
      <c r="G196" s="4" t="inlineStr">
        <is>
          <t>POVOADO LAGOA DOS BORGES - ZONA RURAL</t>
        </is>
      </c>
      <c r="H196" s="17" t="inlineStr">
        <is>
          <t>Rural</t>
        </is>
      </c>
      <c r="I196" s="7" t="n">
        <v>2</v>
      </c>
      <c r="J196" s="23" t="n"/>
      <c r="K196" s="17" t="inlineStr">
        <is>
          <t>Sem câmera</t>
        </is>
      </c>
      <c r="L196" s="22" t="n">
        <v>0</v>
      </c>
      <c r="M196" s="17" t="inlineStr">
        <is>
          <t>Sem câmera</t>
        </is>
      </c>
      <c r="N196" s="22" t="n">
        <v>0</v>
      </c>
      <c r="O196" s="17" t="inlineStr">
        <is>
          <t>Sem câmera</t>
        </is>
      </c>
      <c r="P196" s="22" t="n">
        <v>0</v>
      </c>
      <c r="Q196" s="4" t="n"/>
      <c r="R196" s="17" t="n"/>
      <c r="S196" s="17" t="n"/>
      <c r="T196" s="24" t="n"/>
      <c r="U196" s="25" t="n">
        <v>-11.3982406</v>
      </c>
      <c r="V196" s="25" t="n">
        <v>-41.5330872</v>
      </c>
    </row>
    <row r="197">
      <c r="A197" s="4" t="inlineStr">
        <is>
          <t>AMÉRICA DOURADA</t>
        </is>
      </c>
      <c r="B197" s="17" t="inlineStr">
        <is>
          <t>Sem câmera</t>
        </is>
      </c>
      <c r="C197" s="22" t="n">
        <v>199</v>
      </c>
      <c r="D197" s="22" t="n">
        <v>1201</v>
      </c>
      <c r="E197" s="4" t="inlineStr">
        <is>
          <t>PRÉDIO ESCOLAR SÃO JORGE</t>
        </is>
      </c>
      <c r="F197" s="4" t="inlineStr">
        <is>
          <t>POVOADO CAMPO LARGO</t>
        </is>
      </c>
      <c r="G197" s="4" t="inlineStr">
        <is>
          <t>POVOADO CAMPO LARGO - ZONA RURAL</t>
        </is>
      </c>
      <c r="H197" s="17" t="inlineStr">
        <is>
          <t>Rural</t>
        </is>
      </c>
      <c r="I197" s="7" t="n">
        <v>1</v>
      </c>
      <c r="J197" s="23" t="n"/>
      <c r="K197" s="17" t="inlineStr">
        <is>
          <t>Sem câmera</t>
        </is>
      </c>
      <c r="L197" s="22" t="n">
        <v>0</v>
      </c>
      <c r="M197" s="17" t="inlineStr">
        <is>
          <t>Sem câmera</t>
        </is>
      </c>
      <c r="N197" s="22" t="n">
        <v>0</v>
      </c>
      <c r="O197" s="17" t="inlineStr">
        <is>
          <t>Sem câmera</t>
        </is>
      </c>
      <c r="P197" s="22" t="n">
        <v>0</v>
      </c>
      <c r="Q197" s="4" t="n"/>
      <c r="R197" s="17" t="n"/>
      <c r="S197" s="17" t="n"/>
      <c r="T197" s="24" t="n"/>
      <c r="U197" s="25" t="n">
        <v>-11.4695233</v>
      </c>
      <c r="V197" s="25" t="n">
        <v>-41.6416521</v>
      </c>
    </row>
    <row r="198">
      <c r="A198" s="4" t="inlineStr">
        <is>
          <t>AMÉRICA DOURADA</t>
        </is>
      </c>
      <c r="B198" s="17" t="inlineStr">
        <is>
          <t>Sem câmera</t>
        </is>
      </c>
      <c r="C198" s="22" t="n">
        <v>199</v>
      </c>
      <c r="D198" s="22" t="n">
        <v>1210</v>
      </c>
      <c r="E198" s="4" t="inlineStr">
        <is>
          <t>PREDIO ESCOLAR SANTA RITA DE CASSIA</t>
        </is>
      </c>
      <c r="F198" s="4" t="inlineStr">
        <is>
          <t>POVOADO CAMPO ALEGRE</t>
        </is>
      </c>
      <c r="G198" s="4" t="inlineStr">
        <is>
          <t>POVOADO CAMPO ALEGRE - ZONA RURAL</t>
        </is>
      </c>
      <c r="H198" s="17" t="inlineStr">
        <is>
          <t>Rural</t>
        </is>
      </c>
      <c r="I198" s="7" t="n">
        <v>1</v>
      </c>
      <c r="J198" s="23" t="n"/>
      <c r="K198" s="17" t="inlineStr">
        <is>
          <t>Sem câmera</t>
        </is>
      </c>
      <c r="L198" s="22" t="n">
        <v>0</v>
      </c>
      <c r="M198" s="17" t="inlineStr">
        <is>
          <t>Sem câmera</t>
        </is>
      </c>
      <c r="N198" s="22" t="n">
        <v>0</v>
      </c>
      <c r="O198" s="17" t="inlineStr">
        <is>
          <t>Sem câmera</t>
        </is>
      </c>
      <c r="P198" s="22" t="n">
        <v>0</v>
      </c>
      <c r="Q198" s="4" t="n"/>
      <c r="R198" s="17" t="n"/>
      <c r="S198" s="17" t="n"/>
      <c r="T198" s="24" t="n"/>
      <c r="U198" s="25" t="n">
        <v>-11.4703148</v>
      </c>
      <c r="V198" s="25" t="n">
        <v>-41.6051715</v>
      </c>
    </row>
    <row r="199">
      <c r="A199" s="4" t="inlineStr">
        <is>
          <t>AMÉRICA DOURADA</t>
        </is>
      </c>
      <c r="B199" s="17" t="inlineStr">
        <is>
          <t>Sem câmera</t>
        </is>
      </c>
      <c r="C199" s="22" t="n">
        <v>199</v>
      </c>
      <c r="D199" s="22" t="n">
        <v>1228</v>
      </c>
      <c r="E199" s="4" t="inlineStr">
        <is>
          <t>PREDIO ESCOLAR LINDENALVA ARAUJO</t>
        </is>
      </c>
      <c r="F199" s="4" t="inlineStr">
        <is>
          <t>POVOADO MULUNGU</t>
        </is>
      </c>
      <c r="G199" s="4" t="inlineStr">
        <is>
          <t>POVOADO MULUNGU - ZONA RURAL</t>
        </is>
      </c>
      <c r="H199" s="17" t="inlineStr">
        <is>
          <t>Rural</t>
        </is>
      </c>
      <c r="I199" s="7" t="n">
        <v>1</v>
      </c>
      <c r="J199" s="23" t="n"/>
      <c r="K199" s="17" t="inlineStr">
        <is>
          <t>Sem câmera</t>
        </is>
      </c>
      <c r="L199" s="22" t="n">
        <v>0</v>
      </c>
      <c r="M199" s="17" t="inlineStr">
        <is>
          <t>Sem câmera</t>
        </is>
      </c>
      <c r="N199" s="22" t="n">
        <v>0</v>
      </c>
      <c r="O199" s="17" t="inlineStr">
        <is>
          <t>Sem câmera</t>
        </is>
      </c>
      <c r="P199" s="22" t="n">
        <v>0</v>
      </c>
      <c r="Q199" s="4" t="n"/>
      <c r="R199" s="17" t="n"/>
      <c r="S199" s="17" t="n"/>
      <c r="T199" s="24" t="n"/>
      <c r="U199" s="25" t="n">
        <v>-11.4500156</v>
      </c>
      <c r="V199" s="25" t="n">
        <v>-41.6914028</v>
      </c>
    </row>
    <row r="200">
      <c r="A200" s="4" t="inlineStr">
        <is>
          <t>AMÉRICA DOURADA</t>
        </is>
      </c>
      <c r="B200" s="17" t="inlineStr">
        <is>
          <t>Sem câmera</t>
        </is>
      </c>
      <c r="C200" s="22" t="n">
        <v>199</v>
      </c>
      <c r="D200" s="22" t="n">
        <v>1236</v>
      </c>
      <c r="E200" s="4" t="inlineStr">
        <is>
          <t>PREDIO ESCOLAR MUNICIPAL SAO PEDRO</t>
        </is>
      </c>
      <c r="F200" s="4" t="inlineStr">
        <is>
          <t>POVOADO CAMPO LARGO II</t>
        </is>
      </c>
      <c r="G200" s="4" t="inlineStr">
        <is>
          <t>POVOADO CAMPO LARGO II - VILA MARTINS - ZONA RURAL</t>
        </is>
      </c>
      <c r="H200" s="17" t="inlineStr">
        <is>
          <t>Rural</t>
        </is>
      </c>
      <c r="I200" s="7" t="n">
        <v>1</v>
      </c>
      <c r="J200" s="23" t="n"/>
      <c r="K200" s="17" t="inlineStr">
        <is>
          <t>Sem câmera</t>
        </is>
      </c>
      <c r="L200" s="22" t="n">
        <v>0</v>
      </c>
      <c r="M200" s="17" t="inlineStr">
        <is>
          <t>Sem câmera</t>
        </is>
      </c>
      <c r="N200" s="22" t="n">
        <v>0</v>
      </c>
      <c r="O200" s="17" t="inlineStr">
        <is>
          <t>Sem câmera</t>
        </is>
      </c>
      <c r="P200" s="22" t="n">
        <v>0</v>
      </c>
      <c r="Q200" s="4" t="n"/>
      <c r="R200" s="17" t="n"/>
      <c r="S200" s="17" t="n"/>
      <c r="T200" s="24" t="n"/>
      <c r="U200" s="25" t="n">
        <v>-11.4589118</v>
      </c>
      <c r="V200" s="25" t="n">
        <v>-41.6333092</v>
      </c>
    </row>
    <row r="201">
      <c r="A201" s="4" t="inlineStr">
        <is>
          <t>AMÉRICA DOURADA</t>
        </is>
      </c>
      <c r="B201" s="17" t="inlineStr">
        <is>
          <t>Sem câmera</t>
        </is>
      </c>
      <c r="C201" s="22" t="n">
        <v>199</v>
      </c>
      <c r="D201" s="22" t="n">
        <v>1244</v>
      </c>
      <c r="E201" s="4" t="inlineStr">
        <is>
          <t>PREDIO ESCOLAR MUNICIPAL AURELIO JOSE MARQUES</t>
        </is>
      </c>
      <c r="F201" s="4" t="inlineStr">
        <is>
          <t>POVOADO ALEGRE</t>
        </is>
      </c>
      <c r="G201" s="4" t="inlineStr">
        <is>
          <t>POVOADO ALEGRE - ZONA RURAL</t>
        </is>
      </c>
      <c r="H201" s="17" t="inlineStr">
        <is>
          <t>Rural</t>
        </is>
      </c>
      <c r="I201" s="7" t="n">
        <v>1</v>
      </c>
      <c r="J201" s="23" t="n"/>
      <c r="K201" s="17" t="inlineStr">
        <is>
          <t>Sem câmera</t>
        </is>
      </c>
      <c r="L201" s="22" t="n">
        <v>0</v>
      </c>
      <c r="M201" s="17" t="inlineStr">
        <is>
          <t>Sem câmera</t>
        </is>
      </c>
      <c r="N201" s="22" t="n">
        <v>0</v>
      </c>
      <c r="O201" s="17" t="inlineStr">
        <is>
          <t>Sem câmera</t>
        </is>
      </c>
      <c r="P201" s="22" t="n">
        <v>0</v>
      </c>
      <c r="Q201" s="4" t="n"/>
      <c r="R201" s="17" t="n"/>
      <c r="S201" s="17" t="n"/>
      <c r="T201" s="24" t="n"/>
      <c r="U201" s="25" t="n">
        <v>-11.2432856</v>
      </c>
      <c r="V201" s="25" t="n">
        <v>-41.4348321</v>
      </c>
    </row>
    <row r="202">
      <c r="A202" s="4" t="inlineStr">
        <is>
          <t>AMÉRICA DOURADA</t>
        </is>
      </c>
      <c r="B202" s="17" t="inlineStr">
        <is>
          <t>Sem câmera</t>
        </is>
      </c>
      <c r="C202" s="22" t="n">
        <v>199</v>
      </c>
      <c r="D202" s="22" t="n">
        <v>1260</v>
      </c>
      <c r="E202" s="4" t="inlineStr">
        <is>
          <t>ESCOLA MUNICIPAL JOSE SALUSTIANO COSTA</t>
        </is>
      </c>
      <c r="F202" s="4" t="inlineStr">
        <is>
          <t>POVOADO DE CANABRAVA</t>
        </is>
      </c>
      <c r="G202" s="4" t="inlineStr">
        <is>
          <t>POVOADO DE CANABRAVA - ZONA RURAL</t>
        </is>
      </c>
      <c r="H202" s="17" t="inlineStr">
        <is>
          <t>Rural</t>
        </is>
      </c>
      <c r="I202" s="7" t="n">
        <v>1</v>
      </c>
      <c r="J202" s="23" t="n"/>
      <c r="K202" s="17" t="inlineStr">
        <is>
          <t>Sem câmera</t>
        </is>
      </c>
      <c r="L202" s="22" t="n">
        <v>0</v>
      </c>
      <c r="M202" s="17" t="inlineStr">
        <is>
          <t>Sem câmera</t>
        </is>
      </c>
      <c r="N202" s="22" t="n">
        <v>0</v>
      </c>
      <c r="O202" s="17" t="inlineStr">
        <is>
          <t>Sem câmera</t>
        </is>
      </c>
      <c r="P202" s="22" t="n">
        <v>0</v>
      </c>
      <c r="Q202" s="4" t="n"/>
      <c r="R202" s="17" t="n"/>
      <c r="S202" s="17" t="n"/>
      <c r="T202" s="24" t="n"/>
      <c r="U202" s="25" t="n">
        <v>-11.3417089</v>
      </c>
      <c r="V202" s="25" t="n">
        <v>-41.3835654</v>
      </c>
    </row>
    <row r="203">
      <c r="A203" s="4" t="inlineStr">
        <is>
          <t>AMÉRICA DOURADA</t>
        </is>
      </c>
      <c r="B203" s="17" t="inlineStr">
        <is>
          <t>Sem câmera</t>
        </is>
      </c>
      <c r="C203" s="22" t="n">
        <v>199</v>
      </c>
      <c r="D203" s="22" t="n">
        <v>1279</v>
      </c>
      <c r="E203" s="4" t="inlineStr">
        <is>
          <t>ESCOLA ELÍSIO ALVES DA SILVA</t>
        </is>
      </c>
      <c r="F203" s="4" t="inlineStr">
        <is>
          <t>POVOADO DE MAXIMINO</t>
        </is>
      </c>
      <c r="G203" s="4" t="inlineStr">
        <is>
          <t>PRAÇA PRINCIPAL - MAXIMINO- ZONA RURAL</t>
        </is>
      </c>
      <c r="H203" s="17" t="inlineStr">
        <is>
          <t>Rural</t>
        </is>
      </c>
      <c r="I203" s="7" t="n">
        <v>1</v>
      </c>
      <c r="J203" s="23" t="n"/>
      <c r="K203" s="17" t="inlineStr">
        <is>
          <t>Sem câmera</t>
        </is>
      </c>
      <c r="L203" s="22" t="n">
        <v>0</v>
      </c>
      <c r="M203" s="17" t="inlineStr">
        <is>
          <t>Sem câmera</t>
        </is>
      </c>
      <c r="N203" s="22" t="n">
        <v>0</v>
      </c>
      <c r="O203" s="17" t="inlineStr">
        <is>
          <t>Sem câmera</t>
        </is>
      </c>
      <c r="P203" s="22" t="n">
        <v>0</v>
      </c>
      <c r="Q203" s="4" t="n"/>
      <c r="R203" s="17" t="n"/>
      <c r="S203" s="17" t="n"/>
      <c r="T203" s="24" t="n"/>
      <c r="U203" s="25" t="n">
        <v>-11.3818113</v>
      </c>
      <c r="V203" s="25" t="n">
        <v>-41.4228784</v>
      </c>
    </row>
    <row r="204">
      <c r="A204" s="4" t="inlineStr">
        <is>
          <t>ANAGÉ</t>
        </is>
      </c>
      <c r="B204" s="17" t="inlineStr">
        <is>
          <t>Sem câmera</t>
        </is>
      </c>
      <c r="C204" s="22" t="n">
        <v>161</v>
      </c>
      <c r="D204" s="22" t="n">
        <v>1023</v>
      </c>
      <c r="E204" s="4" t="inlineStr">
        <is>
          <t>ESCOLA MUNICIPAL ZENAIDE HONÓRIA DA SILVA</t>
        </is>
      </c>
      <c r="F204" s="4" t="inlineStr">
        <is>
          <t>BAIRRO SAO JOAO BATISTA</t>
        </is>
      </c>
      <c r="G204" s="4" t="inlineStr">
        <is>
          <t>AV. AGNELO CARDOSO, S/Nº, BAIRRO SÃO JOÃO BATISTA</t>
        </is>
      </c>
      <c r="H204" s="17" t="inlineStr">
        <is>
          <t>Sem marcação</t>
        </is>
      </c>
      <c r="I204" s="7" t="n">
        <v>7</v>
      </c>
      <c r="J204" s="23" t="n"/>
      <c r="K204" s="17" t="inlineStr">
        <is>
          <t>Sem câmera</t>
        </is>
      </c>
      <c r="L204" s="22" t="n">
        <v>0</v>
      </c>
      <c r="M204" s="17" t="inlineStr">
        <is>
          <t>Sem câmera</t>
        </is>
      </c>
      <c r="N204" s="22" t="n">
        <v>0</v>
      </c>
      <c r="O204" s="17" t="inlineStr">
        <is>
          <t>Sem câmera</t>
        </is>
      </c>
      <c r="P204" s="22" t="n">
        <v>0</v>
      </c>
      <c r="Q204" s="4" t="n"/>
      <c r="R204" s="17" t="n"/>
      <c r="S204" s="17" t="n"/>
      <c r="T204" s="24" t="n"/>
      <c r="U204" s="25" t="n">
        <v>-14.6195184</v>
      </c>
      <c r="V204" s="25" t="n">
        <v>-41.1418928</v>
      </c>
    </row>
    <row r="205">
      <c r="A205" s="4" t="inlineStr">
        <is>
          <t>ANAGÉ</t>
        </is>
      </c>
      <c r="B205" s="17" t="inlineStr">
        <is>
          <t>Sem câmera</t>
        </is>
      </c>
      <c r="C205" s="22" t="n">
        <v>161</v>
      </c>
      <c r="D205" s="22" t="n">
        <v>1066</v>
      </c>
      <c r="E205" s="4" t="inlineStr">
        <is>
          <t>ESCOLA MUNICIPAL FREI CANECA</t>
        </is>
      </c>
      <c r="F205" s="4" t="inlineStr">
        <is>
          <t>POVOADO DO CAÇOTE</t>
        </is>
      </c>
      <c r="G205" s="4" t="inlineStr">
        <is>
          <t>POVOADO DO CACOTE - ZONA RURAL</t>
        </is>
      </c>
      <c r="H205" s="17" t="inlineStr">
        <is>
          <t>Rural</t>
        </is>
      </c>
      <c r="I205" s="7" t="n">
        <v>2</v>
      </c>
      <c r="J205" s="23" t="n"/>
      <c r="K205" s="17" t="inlineStr">
        <is>
          <t>Sem câmera</t>
        </is>
      </c>
      <c r="L205" s="22" t="n">
        <v>0</v>
      </c>
      <c r="M205" s="17" t="inlineStr">
        <is>
          <t>Sem câmera</t>
        </is>
      </c>
      <c r="N205" s="22" t="n">
        <v>0</v>
      </c>
      <c r="O205" s="17" t="inlineStr">
        <is>
          <t>Sem câmera</t>
        </is>
      </c>
      <c r="P205" s="22" t="n">
        <v>0</v>
      </c>
      <c r="Q205" s="4" t="n"/>
      <c r="R205" s="17" t="n"/>
      <c r="S205" s="17" t="n"/>
      <c r="T205" s="24" t="n"/>
      <c r="U205" s="25" t="n">
        <v>-14.7680817</v>
      </c>
      <c r="V205" s="25" t="n">
        <v>-41.1447467</v>
      </c>
    </row>
    <row r="206">
      <c r="A206" s="4" t="inlineStr">
        <is>
          <t>ANAGÉ</t>
        </is>
      </c>
      <c r="B206" s="17" t="inlineStr">
        <is>
          <t>Sem câmera</t>
        </is>
      </c>
      <c r="C206" s="22" t="n">
        <v>161</v>
      </c>
      <c r="D206" s="22" t="n">
        <v>1082</v>
      </c>
      <c r="E206" s="4" t="inlineStr">
        <is>
          <t>ESCOLA MUNICIPAL PADRE MANOEL DA NÓBREGA</t>
        </is>
      </c>
      <c r="F206" s="4" t="inlineStr">
        <is>
          <t>POVOADO DO CAPINADO</t>
        </is>
      </c>
      <c r="G206" s="4" t="inlineStr">
        <is>
          <t>POVOADO DOCAPINADO - ZONA RURAL</t>
        </is>
      </c>
      <c r="H206" s="17" t="inlineStr">
        <is>
          <t>Rural</t>
        </is>
      </c>
      <c r="I206" s="7" t="n">
        <v>4</v>
      </c>
      <c r="J206" s="23" t="n"/>
      <c r="K206" s="17" t="inlineStr">
        <is>
          <t>Sem câmera</t>
        </is>
      </c>
      <c r="L206" s="22" t="n">
        <v>0</v>
      </c>
      <c r="M206" s="17" t="inlineStr">
        <is>
          <t>Sem câmera</t>
        </is>
      </c>
      <c r="N206" s="22" t="n">
        <v>0</v>
      </c>
      <c r="O206" s="17" t="inlineStr">
        <is>
          <t>Sem câmera</t>
        </is>
      </c>
      <c r="P206" s="22" t="n">
        <v>0</v>
      </c>
      <c r="Q206" s="4" t="n"/>
      <c r="R206" s="17" t="n"/>
      <c r="S206" s="17" t="n"/>
      <c r="T206" s="24" t="n"/>
      <c r="U206" s="25" t="n">
        <v>-14.445275</v>
      </c>
      <c r="V206" s="25" t="n">
        <v>-41.000705</v>
      </c>
    </row>
    <row r="207">
      <c r="A207" s="4" t="inlineStr">
        <is>
          <t>ANAGÉ</t>
        </is>
      </c>
      <c r="B207" s="17" t="inlineStr">
        <is>
          <t>Sem câmera</t>
        </is>
      </c>
      <c r="C207" s="22" t="n">
        <v>161</v>
      </c>
      <c r="D207" s="22" t="n">
        <v>1090</v>
      </c>
      <c r="E207" s="4" t="inlineStr">
        <is>
          <t>CENTRO EDUCACIONAL RENATO VIANA</t>
        </is>
      </c>
      <c r="F207" s="4" t="inlineStr">
        <is>
          <t>AUGUSTO VIEIRA</t>
        </is>
      </c>
      <c r="G207" s="4" t="inlineStr">
        <is>
          <t>RUA ULISSES OLIVEIRA S/N</t>
        </is>
      </c>
      <c r="H207" s="17" t="inlineStr">
        <is>
          <t>Sem marcação</t>
        </is>
      </c>
      <c r="I207" s="7" t="n">
        <v>11</v>
      </c>
      <c r="J207" s="23" t="n"/>
      <c r="K207" s="17" t="inlineStr">
        <is>
          <t>Sem câmera</t>
        </is>
      </c>
      <c r="L207" s="22" t="n">
        <v>0</v>
      </c>
      <c r="M207" s="17" t="inlineStr">
        <is>
          <t>Sem câmera</t>
        </is>
      </c>
      <c r="N207" s="22" t="n">
        <v>0</v>
      </c>
      <c r="O207" s="17" t="inlineStr">
        <is>
          <t>Sem câmera</t>
        </is>
      </c>
      <c r="P207" s="22" t="n">
        <v>0</v>
      </c>
      <c r="Q207" s="4" t="n"/>
      <c r="R207" s="17" t="n"/>
      <c r="S207" s="17" t="n"/>
      <c r="T207" s="24" t="n"/>
      <c r="U207" s="25" t="n">
        <v>-14.6132864</v>
      </c>
      <c r="V207" s="25" t="n">
        <v>-41.12631</v>
      </c>
    </row>
    <row r="208">
      <c r="A208" s="4" t="inlineStr">
        <is>
          <t>ANAGÉ</t>
        </is>
      </c>
      <c r="B208" s="17" t="inlineStr">
        <is>
          <t>Sem câmera</t>
        </is>
      </c>
      <c r="C208" s="22" t="n">
        <v>161</v>
      </c>
      <c r="D208" s="22" t="n">
        <v>1112</v>
      </c>
      <c r="E208" s="4" t="inlineStr">
        <is>
          <t>CETI  - COLÉGIO ESTADUAL DE TEMPO INTEGRAL</t>
        </is>
      </c>
      <c r="F208" s="4" t="inlineStr">
        <is>
          <t>AUGUSTO VIEIRA</t>
        </is>
      </c>
      <c r="G208" s="4" t="inlineStr">
        <is>
          <t>RUA ULISSES OLIVEIRA,  S/N, BAIRRO AUGUSTO VIEIRA</t>
        </is>
      </c>
      <c r="H208" s="17" t="inlineStr">
        <is>
          <t>Sem marcação</t>
        </is>
      </c>
      <c r="I208" s="7" t="n">
        <v>9</v>
      </c>
      <c r="J208" s="23" t="n"/>
      <c r="K208" s="17" t="inlineStr">
        <is>
          <t>Sem câmera</t>
        </is>
      </c>
      <c r="L208" s="22" t="n">
        <v>0</v>
      </c>
      <c r="M208" s="17" t="inlineStr">
        <is>
          <t>Sem câmera</t>
        </is>
      </c>
      <c r="N208" s="22" t="n">
        <v>0</v>
      </c>
      <c r="O208" s="17" t="inlineStr">
        <is>
          <t>Sem câmera</t>
        </is>
      </c>
      <c r="P208" s="22" t="n">
        <v>0</v>
      </c>
      <c r="Q208" s="4" t="n"/>
      <c r="R208" s="17" t="n"/>
      <c r="S208" s="17" t="n"/>
      <c r="T208" s="24" t="n"/>
      <c r="U208" s="25" t="n">
        <v>-14.6129042</v>
      </c>
      <c r="V208" s="25" t="n">
        <v>-41.1255624</v>
      </c>
    </row>
    <row r="209">
      <c r="A209" s="4" t="inlineStr">
        <is>
          <t>ANAGÉ</t>
        </is>
      </c>
      <c r="B209" s="17" t="inlineStr">
        <is>
          <t>Sem câmera</t>
        </is>
      </c>
      <c r="C209" s="22" t="n">
        <v>161</v>
      </c>
      <c r="D209" s="22" t="n">
        <v>1163</v>
      </c>
      <c r="E209" s="4" t="inlineStr">
        <is>
          <t>CENTRO EDUCACIONAL JOAQUIM TEOTONIO DE SOUZA</t>
        </is>
      </c>
      <c r="F209" s="4" t="inlineStr">
        <is>
          <t>POVOADO DO LINDO HORIZONTE</t>
        </is>
      </c>
      <c r="G209" s="4" t="inlineStr">
        <is>
          <t>POVOADO DO LINDO HORIZONTE - ZONA RURAL</t>
        </is>
      </c>
      <c r="H209" s="17" t="inlineStr">
        <is>
          <t>Rural</t>
        </is>
      </c>
      <c r="I209" s="7" t="n">
        <v>14</v>
      </c>
      <c r="J209" s="23" t="n"/>
      <c r="K209" s="17" t="inlineStr">
        <is>
          <t>Sem câmera</t>
        </is>
      </c>
      <c r="L209" s="22" t="n">
        <v>0</v>
      </c>
      <c r="M209" s="17" t="inlineStr">
        <is>
          <t>Sem câmera</t>
        </is>
      </c>
      <c r="N209" s="22" t="n">
        <v>0</v>
      </c>
      <c r="O209" s="17" t="inlineStr">
        <is>
          <t>Sem câmera</t>
        </is>
      </c>
      <c r="P209" s="22" t="n">
        <v>0</v>
      </c>
      <c r="Q209" s="4" t="n"/>
      <c r="R209" s="17" t="n"/>
      <c r="S209" s="17" t="n"/>
      <c r="T209" s="24" t="n"/>
      <c r="U209" s="25" t="n">
        <v>-14.55504</v>
      </c>
      <c r="V209" s="25" t="n">
        <v>-40.7361433</v>
      </c>
    </row>
    <row r="210">
      <c r="A210" s="4" t="inlineStr">
        <is>
          <t>ANAGÉ</t>
        </is>
      </c>
      <c r="B210" s="17" t="inlineStr">
        <is>
          <t>Sem câmera</t>
        </is>
      </c>
      <c r="C210" s="22" t="n">
        <v>161</v>
      </c>
      <c r="D210" s="22" t="n">
        <v>1171</v>
      </c>
      <c r="E210" s="4" t="inlineStr">
        <is>
          <t>ESCOLA MUNICIPAL PEDRO ALVARES CABRAL</t>
        </is>
      </c>
      <c r="F210" s="4" t="inlineStr">
        <is>
          <t>POVOADO DA LAGOA DE DENTRO</t>
        </is>
      </c>
      <c r="G210" s="4" t="inlineStr">
        <is>
          <t>POVOADO DA LAGOA DE DENTRO - ZONA RURAL</t>
        </is>
      </c>
      <c r="H210" s="17" t="inlineStr">
        <is>
          <t>Rural</t>
        </is>
      </c>
      <c r="I210" s="7" t="n">
        <v>2</v>
      </c>
      <c r="J210" s="23" t="n"/>
      <c r="K210" s="17" t="inlineStr">
        <is>
          <t>Sem câmera</t>
        </is>
      </c>
      <c r="L210" s="22" t="n">
        <v>0</v>
      </c>
      <c r="M210" s="17" t="inlineStr">
        <is>
          <t>Sem câmera</t>
        </is>
      </c>
      <c r="N210" s="22" t="n">
        <v>0</v>
      </c>
      <c r="O210" s="17" t="inlineStr">
        <is>
          <t>Sem câmera</t>
        </is>
      </c>
      <c r="P210" s="22" t="n">
        <v>0</v>
      </c>
      <c r="Q210" s="4" t="n"/>
      <c r="R210" s="17" t="n"/>
      <c r="S210" s="17" t="n"/>
      <c r="T210" s="24" t="n"/>
      <c r="U210" s="25" t="n">
        <v>-14.558625</v>
      </c>
      <c r="V210" s="25" t="n">
        <v>-41.04833</v>
      </c>
    </row>
    <row r="211">
      <c r="A211" s="4" t="inlineStr">
        <is>
          <t>ANAGÉ</t>
        </is>
      </c>
      <c r="B211" s="17" t="inlineStr">
        <is>
          <t>Sem câmera</t>
        </is>
      </c>
      <c r="C211" s="22" t="n">
        <v>161</v>
      </c>
      <c r="D211" s="22" t="n">
        <v>1198</v>
      </c>
      <c r="E211" s="4" t="inlineStr">
        <is>
          <t>ESCOLA  MUNICIPAL NOSSA SENHORA DA CONCEIÇÃO</t>
        </is>
      </c>
      <c r="F211" s="4" t="inlineStr">
        <is>
          <t>POVOADO DO MONTE ALTO</t>
        </is>
      </c>
      <c r="G211" s="4" t="inlineStr">
        <is>
          <t>POVOADO DO MONTE ALTO S/N - ZONA RURAL - ANAGÉ-BA</t>
        </is>
      </c>
      <c r="H211" s="17" t="inlineStr">
        <is>
          <t>Rural</t>
        </is>
      </c>
      <c r="I211" s="7" t="n">
        <v>3</v>
      </c>
      <c r="J211" s="23" t="n"/>
      <c r="K211" s="17" t="inlineStr">
        <is>
          <t>Sem câmera</t>
        </is>
      </c>
      <c r="L211" s="22" t="n">
        <v>0</v>
      </c>
      <c r="M211" s="17" t="inlineStr">
        <is>
          <t>Sem câmera</t>
        </is>
      </c>
      <c r="N211" s="22" t="n">
        <v>0</v>
      </c>
      <c r="O211" s="17" t="inlineStr">
        <is>
          <t>Sem câmera</t>
        </is>
      </c>
      <c r="P211" s="22" t="n">
        <v>0</v>
      </c>
      <c r="Q211" s="4" t="n"/>
      <c r="R211" s="17" t="n"/>
      <c r="S211" s="17" t="n"/>
      <c r="T211" s="24" t="n"/>
      <c r="U211" s="25" t="n">
        <v>-14.4683793</v>
      </c>
      <c r="V211" s="25" t="n">
        <v>-40.8287153</v>
      </c>
    </row>
    <row r="212">
      <c r="A212" s="4" t="inlineStr">
        <is>
          <t>ANAGÉ</t>
        </is>
      </c>
      <c r="B212" s="17" t="inlineStr">
        <is>
          <t>Sem câmera</t>
        </is>
      </c>
      <c r="C212" s="22" t="n">
        <v>161</v>
      </c>
      <c r="D212" s="22" t="n">
        <v>1201</v>
      </c>
      <c r="E212" s="4" t="inlineStr">
        <is>
          <t>ESCOLA MUNICIPAL OLAVO BILAC</t>
        </is>
      </c>
      <c r="F212" s="4" t="inlineStr">
        <is>
          <t>POVOADO DA GAMELEIRA</t>
        </is>
      </c>
      <c r="G212" s="4" t="inlineStr">
        <is>
          <t>POVOADO DA GAMELEIRA - ZONA RURAL</t>
        </is>
      </c>
      <c r="H212" s="17" t="inlineStr">
        <is>
          <t>Rural</t>
        </is>
      </c>
      <c r="I212" s="7" t="n">
        <v>3</v>
      </c>
      <c r="J212" s="23" t="n"/>
      <c r="K212" s="17" t="inlineStr">
        <is>
          <t>Sem câmera</t>
        </is>
      </c>
      <c r="L212" s="22" t="n">
        <v>0</v>
      </c>
      <c r="M212" s="17" t="inlineStr">
        <is>
          <t>Sem câmera</t>
        </is>
      </c>
      <c r="N212" s="22" t="n">
        <v>0</v>
      </c>
      <c r="O212" s="17" t="inlineStr">
        <is>
          <t>Sem câmera</t>
        </is>
      </c>
      <c r="P212" s="22" t="n">
        <v>0</v>
      </c>
      <c r="Q212" s="4" t="n"/>
      <c r="R212" s="17" t="n"/>
      <c r="S212" s="17" t="n"/>
      <c r="T212" s="24" t="n"/>
      <c r="U212" s="25" t="n">
        <v>-14.6590867</v>
      </c>
      <c r="V212" s="25" t="n">
        <v>-41.0629567</v>
      </c>
    </row>
    <row r="213">
      <c r="A213" s="4" t="inlineStr">
        <is>
          <t>ANAGÉ</t>
        </is>
      </c>
      <c r="B213" s="17" t="inlineStr">
        <is>
          <t>Sem câmera</t>
        </is>
      </c>
      <c r="C213" s="22" t="n">
        <v>161</v>
      </c>
      <c r="D213" s="22" t="n">
        <v>1210</v>
      </c>
      <c r="E213" s="4" t="inlineStr">
        <is>
          <t>ESCOLA MUNICIPAL DE MOSQUITO</t>
        </is>
      </c>
      <c r="F213" s="4" t="inlineStr">
        <is>
          <t>POVOADO DO MOSQUITO</t>
        </is>
      </c>
      <c r="G213" s="4" t="inlineStr">
        <is>
          <t>POVOADO DO MOSQUITO - ZONA RURAL</t>
        </is>
      </c>
      <c r="H213" s="17" t="inlineStr">
        <is>
          <t>Rural</t>
        </is>
      </c>
      <c r="I213" s="7" t="n">
        <v>1</v>
      </c>
      <c r="J213" s="23" t="n"/>
      <c r="K213" s="17" t="inlineStr">
        <is>
          <t>Não avaliado</t>
        </is>
      </c>
      <c r="L213" s="22" t="n"/>
      <c r="M213" s="17" t="inlineStr">
        <is>
          <t>Não avaliado</t>
        </is>
      </c>
      <c r="N213" s="22" t="n"/>
      <c r="O213" s="17" t="inlineStr">
        <is>
          <t>Não avaliado</t>
        </is>
      </c>
      <c r="P213" s="22" t="n"/>
      <c r="Q213" s="4" t="n"/>
      <c r="R213" s="17" t="n"/>
      <c r="S213" s="17" t="n"/>
      <c r="T213" s="24" t="n"/>
      <c r="U213" s="25" t="n"/>
      <c r="V213" s="25" t="n"/>
    </row>
    <row r="214">
      <c r="A214" s="4" t="inlineStr">
        <is>
          <t>ANAGÉ</t>
        </is>
      </c>
      <c r="B214" s="17" t="inlineStr">
        <is>
          <t>Sem câmera</t>
        </is>
      </c>
      <c r="C214" s="22" t="n">
        <v>161</v>
      </c>
      <c r="D214" s="22" t="n">
        <v>1228</v>
      </c>
      <c r="E214" s="4" t="inlineStr">
        <is>
          <t>ESCOLA MUNICIPAL SAO SEBASTIÃO</t>
        </is>
      </c>
      <c r="F214" s="4" t="inlineStr">
        <is>
          <t>POVOADO DO OLHO D'AGUA DO VITAL</t>
        </is>
      </c>
      <c r="G214" s="4" t="inlineStr">
        <is>
          <t>POVOADO DO OLHO D'AGUA DO VITAL - ZONA RURAL</t>
        </is>
      </c>
      <c r="H214" s="17" t="inlineStr">
        <is>
          <t>Rural</t>
        </is>
      </c>
      <c r="I214" s="7" t="n">
        <v>2</v>
      </c>
      <c r="J214" s="23" t="n"/>
      <c r="K214" s="17" t="inlineStr">
        <is>
          <t>Sem câmera</t>
        </is>
      </c>
      <c r="L214" s="22" t="n">
        <v>0</v>
      </c>
      <c r="M214" s="17" t="inlineStr">
        <is>
          <t>Sem câmera</t>
        </is>
      </c>
      <c r="N214" s="22" t="n">
        <v>0</v>
      </c>
      <c r="O214" s="17" t="inlineStr">
        <is>
          <t>Sem câmera</t>
        </is>
      </c>
      <c r="P214" s="22" t="n">
        <v>0</v>
      </c>
      <c r="Q214" s="4" t="n"/>
      <c r="R214" s="17" t="n"/>
      <c r="S214" s="17" t="n"/>
      <c r="T214" s="24" t="n"/>
      <c r="U214" s="25" t="n">
        <v>-14.721665</v>
      </c>
      <c r="V214" s="25" t="n">
        <v>-41.0580683</v>
      </c>
    </row>
    <row r="215">
      <c r="A215" s="4" t="inlineStr">
        <is>
          <t>ANAGÉ</t>
        </is>
      </c>
      <c r="B215" s="17" t="inlineStr">
        <is>
          <t>Sem câmera</t>
        </is>
      </c>
      <c r="C215" s="22" t="n">
        <v>161</v>
      </c>
      <c r="D215" s="22" t="n">
        <v>1287</v>
      </c>
      <c r="E215" s="4" t="inlineStr">
        <is>
          <t>ESCOLA MUNICIPAL ROSALVO AVELAR</t>
        </is>
      </c>
      <c r="F215" s="4" t="inlineStr">
        <is>
          <t>CENTRO</t>
        </is>
      </c>
      <c r="G215" s="4" t="inlineStr">
        <is>
          <t>RUA 05 DE ABRIL, S/Nº CENTRO</t>
        </is>
      </c>
      <c r="H215" s="17" t="inlineStr">
        <is>
          <t>Sem marcação</t>
        </is>
      </c>
      <c r="I215" s="7" t="n">
        <v>5</v>
      </c>
      <c r="J215" s="23" t="n"/>
      <c r="K215" s="17" t="inlineStr">
        <is>
          <t>Sem câmera</t>
        </is>
      </c>
      <c r="L215" s="22" t="n">
        <v>0</v>
      </c>
      <c r="M215" s="17" t="inlineStr">
        <is>
          <t>Sem câmera</t>
        </is>
      </c>
      <c r="N215" s="22" t="n">
        <v>0</v>
      </c>
      <c r="O215" s="17" t="inlineStr">
        <is>
          <t>Sem câmera</t>
        </is>
      </c>
      <c r="P215" s="22" t="n">
        <v>0</v>
      </c>
      <c r="Q215" s="4" t="n"/>
      <c r="R215" s="17" t="n"/>
      <c r="S215" s="17" t="n"/>
      <c r="T215" s="24" t="n"/>
      <c r="U215" s="25" t="n">
        <v>-14.61337</v>
      </c>
      <c r="V215" s="25" t="n">
        <v>-41.1373283</v>
      </c>
    </row>
    <row r="216">
      <c r="A216" s="4" t="inlineStr">
        <is>
          <t>ANAGÉ</t>
        </is>
      </c>
      <c r="B216" s="17" t="inlineStr">
        <is>
          <t>Sem câmera</t>
        </is>
      </c>
      <c r="C216" s="22" t="n">
        <v>161</v>
      </c>
      <c r="D216" s="22" t="n">
        <v>1295</v>
      </c>
      <c r="E216" s="4" t="inlineStr">
        <is>
          <t>GRUPO ESCOLAR ROSEL SOARES</t>
        </is>
      </c>
      <c r="F216" s="4" t="inlineStr">
        <is>
          <t>CENTRO</t>
        </is>
      </c>
      <c r="G216" s="4" t="inlineStr">
        <is>
          <t>PRACA CASTELO BRANCO S/N,  CENTRO - ZONA URBANA</t>
        </is>
      </c>
      <c r="H216" s="17" t="inlineStr">
        <is>
          <t>Urbana</t>
        </is>
      </c>
      <c r="I216" s="7" t="n">
        <v>3</v>
      </c>
      <c r="J216" s="23" t="n"/>
      <c r="K216" s="17" t="inlineStr">
        <is>
          <t>Sem câmera</t>
        </is>
      </c>
      <c r="L216" s="22" t="n">
        <v>0</v>
      </c>
      <c r="M216" s="17" t="inlineStr">
        <is>
          <t>Sem câmera</t>
        </is>
      </c>
      <c r="N216" s="22" t="n">
        <v>0</v>
      </c>
      <c r="O216" s="17" t="inlineStr">
        <is>
          <t>Sem câmera</t>
        </is>
      </c>
      <c r="P216" s="22" t="n">
        <v>0</v>
      </c>
      <c r="Q216" s="4" t="n"/>
      <c r="R216" s="17" t="n"/>
      <c r="S216" s="17" t="n"/>
      <c r="T216" s="24" t="n"/>
      <c r="U216" s="25" t="n">
        <v>-14.6105777</v>
      </c>
      <c r="V216" s="25" t="n">
        <v>-41.1338879</v>
      </c>
    </row>
    <row r="217">
      <c r="A217" s="4" t="inlineStr">
        <is>
          <t>ANAGÉ</t>
        </is>
      </c>
      <c r="B217" s="17" t="inlineStr">
        <is>
          <t>Sem câmera</t>
        </is>
      </c>
      <c r="C217" s="22" t="n">
        <v>161</v>
      </c>
      <c r="D217" s="22" t="n">
        <v>1341</v>
      </c>
      <c r="E217" s="4" t="inlineStr">
        <is>
          <t>ESCOLA MUNICIPAL SENHOR DO BOMFIM</t>
        </is>
      </c>
      <c r="F217" s="4" t="inlineStr">
        <is>
          <t>POVOADO DOS MONTES CLAROS</t>
        </is>
      </c>
      <c r="G217" s="4" t="inlineStr">
        <is>
          <t>POVOADO LAGOA QUEIMADA - ZONA RURAL</t>
        </is>
      </c>
      <c r="H217" s="17" t="inlineStr">
        <is>
          <t>Rural</t>
        </is>
      </c>
      <c r="I217" s="7" t="n">
        <v>3</v>
      </c>
      <c r="J217" s="23" t="n"/>
      <c r="K217" s="17" t="inlineStr">
        <is>
          <t>Sem câmera</t>
        </is>
      </c>
      <c r="L217" s="22" t="n">
        <v>0</v>
      </c>
      <c r="M217" s="17" t="inlineStr">
        <is>
          <t>Sem câmera</t>
        </is>
      </c>
      <c r="N217" s="22" t="n">
        <v>0</v>
      </c>
      <c r="O217" s="17" t="inlineStr">
        <is>
          <t>Sem câmera</t>
        </is>
      </c>
      <c r="P217" s="22" t="n">
        <v>0</v>
      </c>
      <c r="Q217" s="4" t="n"/>
      <c r="R217" s="17" t="n"/>
      <c r="S217" s="17" t="n"/>
      <c r="T217" s="24" t="n"/>
      <c r="U217" s="25" t="n">
        <v>-14.4525833</v>
      </c>
      <c r="V217" s="25" t="n">
        <v>-40.9388067</v>
      </c>
    </row>
    <row r="218">
      <c r="A218" s="4" t="inlineStr">
        <is>
          <t>ANAGÉ</t>
        </is>
      </c>
      <c r="B218" s="17" t="inlineStr">
        <is>
          <t>Sem câmera</t>
        </is>
      </c>
      <c r="C218" s="22" t="n">
        <v>161</v>
      </c>
      <c r="D218" s="22" t="n">
        <v>1376</v>
      </c>
      <c r="E218" s="4" t="inlineStr">
        <is>
          <t>ESCOLA COMUNITARIA DE POCOS</t>
        </is>
      </c>
      <c r="F218" s="4" t="inlineStr">
        <is>
          <t>POVOADO POÇOS</t>
        </is>
      </c>
      <c r="G218" s="4" t="inlineStr">
        <is>
          <t>POVOADO POCOS - ZONA RURAL</t>
        </is>
      </c>
      <c r="H218" s="17" t="inlineStr">
        <is>
          <t>Rural</t>
        </is>
      </c>
      <c r="I218" s="7" t="n">
        <v>1</v>
      </c>
      <c r="J218" s="23" t="n"/>
      <c r="K218" s="17" t="inlineStr">
        <is>
          <t>Sem câmera</t>
        </is>
      </c>
      <c r="L218" s="22" t="n">
        <v>0</v>
      </c>
      <c r="M218" s="17" t="inlineStr">
        <is>
          <t>Sem câmera</t>
        </is>
      </c>
      <c r="N218" s="22" t="n">
        <v>0</v>
      </c>
      <c r="O218" s="17" t="inlineStr">
        <is>
          <t>Sem câmera</t>
        </is>
      </c>
      <c r="P218" s="22" t="n">
        <v>0</v>
      </c>
      <c r="Q218" s="4" t="n"/>
      <c r="R218" s="17" t="n"/>
      <c r="S218" s="17" t="n"/>
      <c r="T218" s="24" t="n"/>
      <c r="U218" s="25" t="n">
        <v>-14.49853</v>
      </c>
      <c r="V218" s="25" t="n">
        <v>-41.0133</v>
      </c>
    </row>
    <row r="219">
      <c r="A219" s="4" t="inlineStr">
        <is>
          <t>ANAGÉ</t>
        </is>
      </c>
      <c r="B219" s="17" t="inlineStr">
        <is>
          <t>Sem câmera</t>
        </is>
      </c>
      <c r="C219" s="22" t="n">
        <v>161</v>
      </c>
      <c r="D219" s="22" t="n">
        <v>1384</v>
      </c>
      <c r="E219" s="4" t="inlineStr">
        <is>
          <t>ESCOLA MUNICIPAL PADRE ANCHIETA</t>
        </is>
      </c>
      <c r="F219" s="4" t="inlineStr">
        <is>
          <t>POVOADO DO FUNDO DO OLHO D'AGUA</t>
        </is>
      </c>
      <c r="G219" s="4" t="inlineStr">
        <is>
          <t>POVOADO DO FUNDO DO OLHO D'AGUA - ZONA RURAL</t>
        </is>
      </c>
      <c r="H219" s="17" t="inlineStr">
        <is>
          <t>Rural</t>
        </is>
      </c>
      <c r="I219" s="7" t="n">
        <v>1</v>
      </c>
      <c r="J219" s="23" t="n"/>
      <c r="K219" s="17" t="inlineStr">
        <is>
          <t>Sem câmera</t>
        </is>
      </c>
      <c r="L219" s="22" t="n">
        <v>0</v>
      </c>
      <c r="M219" s="17" t="inlineStr">
        <is>
          <t>Sem câmera</t>
        </is>
      </c>
      <c r="N219" s="22" t="n">
        <v>0</v>
      </c>
      <c r="O219" s="17" t="inlineStr">
        <is>
          <t>Sem câmera</t>
        </is>
      </c>
      <c r="P219" s="22" t="n">
        <v>0</v>
      </c>
      <c r="Q219" s="4" t="n"/>
      <c r="R219" s="17" t="n"/>
      <c r="S219" s="17" t="n"/>
      <c r="T219" s="24" t="n"/>
      <c r="U219" s="25" t="n">
        <v>-14.7831867</v>
      </c>
      <c r="V219" s="25" t="n">
        <v>-41.0876017</v>
      </c>
    </row>
    <row r="220">
      <c r="A220" s="4" t="inlineStr">
        <is>
          <t>ANAGÉ</t>
        </is>
      </c>
      <c r="B220" s="17" t="inlineStr">
        <is>
          <t>Sem câmera</t>
        </is>
      </c>
      <c r="C220" s="22" t="n">
        <v>161</v>
      </c>
      <c r="D220" s="22" t="n">
        <v>1392</v>
      </c>
      <c r="E220" s="4" t="inlineStr">
        <is>
          <t>ESCOLA MUNICIPAL MOREIRA CHAVES</t>
        </is>
      </c>
      <c r="F220" s="4" t="inlineStr">
        <is>
          <t>POVOADO DA LAPINHA</t>
        </is>
      </c>
      <c r="G220" s="4" t="inlineStr">
        <is>
          <t>POVOADO DA LAPINHA - ZONA RURAL</t>
        </is>
      </c>
      <c r="H220" s="17" t="inlineStr">
        <is>
          <t>Rural</t>
        </is>
      </c>
      <c r="I220" s="7" t="n">
        <v>1</v>
      </c>
      <c r="J220" s="23" t="n"/>
      <c r="K220" s="17" t="inlineStr">
        <is>
          <t>Sem câmera</t>
        </is>
      </c>
      <c r="L220" s="22" t="n">
        <v>0</v>
      </c>
      <c r="M220" s="17" t="inlineStr">
        <is>
          <t>Sem câmera</t>
        </is>
      </c>
      <c r="N220" s="22" t="n">
        <v>0</v>
      </c>
      <c r="O220" s="17" t="inlineStr">
        <is>
          <t>Sem câmera</t>
        </is>
      </c>
      <c r="P220" s="22" t="n">
        <v>0</v>
      </c>
      <c r="Q220" s="4" t="n"/>
      <c r="R220" s="17" t="n"/>
      <c r="S220" s="17" t="n"/>
      <c r="T220" s="24" t="n"/>
      <c r="U220" s="25" t="n">
        <v>-14.6332061</v>
      </c>
      <c r="V220" s="25" t="n">
        <v>-40.9823436</v>
      </c>
    </row>
    <row r="221">
      <c r="A221" s="4" t="inlineStr">
        <is>
          <t>ANAGÉ</t>
        </is>
      </c>
      <c r="B221" s="17" t="inlineStr">
        <is>
          <t>Sem câmera</t>
        </is>
      </c>
      <c r="C221" s="22" t="n">
        <v>161</v>
      </c>
      <c r="D221" s="22" t="n">
        <v>1481</v>
      </c>
      <c r="E221" s="4" t="inlineStr">
        <is>
          <t>ESCOLA MUNICIPAL VALDETE LOPES</t>
        </is>
      </c>
      <c r="F221" s="4" t="inlineStr">
        <is>
          <t>POVOADO DA GAMELEIRA TRANÇADA</t>
        </is>
      </c>
      <c r="G221" s="4" t="inlineStr">
        <is>
          <t>POVOADO DA GAMELEIRA TRANCADA - ZONA RURAL</t>
        </is>
      </c>
      <c r="H221" s="17" t="inlineStr">
        <is>
          <t>Rural</t>
        </is>
      </c>
      <c r="I221" s="7" t="n">
        <v>1</v>
      </c>
      <c r="J221" s="23" t="n"/>
      <c r="K221" s="17" t="inlineStr">
        <is>
          <t>Sem câmera</t>
        </is>
      </c>
      <c r="L221" s="22" t="n">
        <v>0</v>
      </c>
      <c r="M221" s="17" t="inlineStr">
        <is>
          <t>Sem câmera</t>
        </is>
      </c>
      <c r="N221" s="22" t="n">
        <v>0</v>
      </c>
      <c r="O221" s="17" t="inlineStr">
        <is>
          <t>Sem câmera</t>
        </is>
      </c>
      <c r="P221" s="22" t="n">
        <v>0</v>
      </c>
      <c r="Q221" s="4" t="n"/>
      <c r="R221" s="17" t="n"/>
      <c r="S221" s="17" t="n"/>
      <c r="T221" s="24" t="n"/>
      <c r="U221" s="25" t="n">
        <v>-14.5371717</v>
      </c>
      <c r="V221" s="25" t="n">
        <v>-40.9811717</v>
      </c>
    </row>
    <row r="222">
      <c r="A222" s="4" t="inlineStr">
        <is>
          <t>ANAGÉ</t>
        </is>
      </c>
      <c r="B222" s="17" t="inlineStr">
        <is>
          <t>Sem câmera</t>
        </is>
      </c>
      <c r="C222" s="22" t="n">
        <v>161</v>
      </c>
      <c r="D222" s="22" t="n">
        <v>1511</v>
      </c>
      <c r="E222" s="4" t="inlineStr">
        <is>
          <t>ESCOLA MUNICIPAL ADEÍDES SOARES DOS SANTOS</t>
        </is>
      </c>
      <c r="F222" s="4" t="inlineStr">
        <is>
          <t>POVOADO IRAPUÁ</t>
        </is>
      </c>
      <c r="G222" s="4" t="inlineStr">
        <is>
          <t>POVOADO IRAPUÁ - ZONA RURAL</t>
        </is>
      </c>
      <c r="H222" s="17" t="inlineStr">
        <is>
          <t>Rural</t>
        </is>
      </c>
      <c r="I222" s="7" t="n">
        <v>8</v>
      </c>
      <c r="J222" s="23" t="n"/>
      <c r="K222" s="17" t="inlineStr">
        <is>
          <t>Sem câmera</t>
        </is>
      </c>
      <c r="L222" s="22" t="n">
        <v>0</v>
      </c>
      <c r="M222" s="17" t="inlineStr">
        <is>
          <t>Sem câmera</t>
        </is>
      </c>
      <c r="N222" s="22" t="n">
        <v>0</v>
      </c>
      <c r="O222" s="17" t="inlineStr">
        <is>
          <t>Sem câmera</t>
        </is>
      </c>
      <c r="P222" s="22" t="n">
        <v>0</v>
      </c>
      <c r="Q222" s="4" t="n"/>
      <c r="R222" s="17" t="n"/>
      <c r="S222" s="17" t="n"/>
      <c r="T222" s="24" t="n"/>
      <c r="U222" s="25" t="n">
        <v>-14.7447917</v>
      </c>
      <c r="V222" s="25" t="n">
        <v>-41.028005</v>
      </c>
    </row>
    <row r="223">
      <c r="A223" s="4" t="inlineStr">
        <is>
          <t>ANAGÉ</t>
        </is>
      </c>
      <c r="B223" s="17" t="inlineStr">
        <is>
          <t>Sem câmera</t>
        </is>
      </c>
      <c r="C223" s="22" t="n">
        <v>161</v>
      </c>
      <c r="D223" s="22" t="n">
        <v>1520</v>
      </c>
      <c r="E223" s="4" t="inlineStr">
        <is>
          <t>ESCOLA ESTADUAL SIZINIO RIBEIRO SILVA</t>
        </is>
      </c>
      <c r="F223" s="4" t="inlineStr">
        <is>
          <t>POVOADO DO LINDO HORIZONTE</t>
        </is>
      </c>
      <c r="G223" s="4" t="inlineStr">
        <is>
          <t>RUA DO CAMPO, N10 - POVOADO DO LINDO HORIZONTE - ZONA RURAL</t>
        </is>
      </c>
      <c r="H223" s="17" t="inlineStr">
        <is>
          <t>Rural</t>
        </is>
      </c>
      <c r="I223" s="7" t="n">
        <v>5</v>
      </c>
      <c r="J223" s="23" t="n"/>
      <c r="K223" s="17" t="inlineStr">
        <is>
          <t>Sem câmera</t>
        </is>
      </c>
      <c r="L223" s="22" t="n">
        <v>0</v>
      </c>
      <c r="M223" s="17" t="inlineStr">
        <is>
          <t>Sem câmera</t>
        </is>
      </c>
      <c r="N223" s="22" t="n">
        <v>0</v>
      </c>
      <c r="O223" s="17" t="inlineStr">
        <is>
          <t>Sem câmera</t>
        </is>
      </c>
      <c r="P223" s="22" t="n">
        <v>0</v>
      </c>
      <c r="Q223" s="4" t="n"/>
      <c r="R223" s="17" t="n"/>
      <c r="S223" s="17" t="n"/>
      <c r="T223" s="24" t="n"/>
      <c r="U223" s="25" t="n">
        <v>-14.5511317</v>
      </c>
      <c r="V223" s="25" t="n">
        <v>-40.7342083</v>
      </c>
    </row>
    <row r="224">
      <c r="A224" s="4" t="inlineStr">
        <is>
          <t>ANAGÉ</t>
        </is>
      </c>
      <c r="B224" s="17" t="inlineStr">
        <is>
          <t>Sem câmera</t>
        </is>
      </c>
      <c r="C224" s="22" t="n">
        <v>161</v>
      </c>
      <c r="D224" s="22" t="n">
        <v>1570</v>
      </c>
      <c r="E224" s="4" t="inlineStr">
        <is>
          <t>ESCOLA MUNICIPAL OTÁVIO MANGABEIRA</t>
        </is>
      </c>
      <c r="F224" s="4" t="inlineStr">
        <is>
          <t>REGIÃO DE LAGOA TORTA DOS PRETOS</t>
        </is>
      </c>
      <c r="G224" s="4" t="inlineStr">
        <is>
          <t>REGIÃO DE LAGOA TORTA DOS PRETOS - ZONA RURAL</t>
        </is>
      </c>
      <c r="H224" s="17" t="inlineStr">
        <is>
          <t>Rural</t>
        </is>
      </c>
      <c r="I224" s="7" t="n">
        <v>1</v>
      </c>
      <c r="J224" s="23" t="n"/>
      <c r="K224" s="17" t="inlineStr">
        <is>
          <t>Sem câmera</t>
        </is>
      </c>
      <c r="L224" s="22" t="n">
        <v>0</v>
      </c>
      <c r="M224" s="17" t="inlineStr">
        <is>
          <t>Sem câmera</t>
        </is>
      </c>
      <c r="N224" s="22" t="n">
        <v>0</v>
      </c>
      <c r="O224" s="17" t="inlineStr">
        <is>
          <t>Sem câmera</t>
        </is>
      </c>
      <c r="P224" s="22" t="n">
        <v>0</v>
      </c>
      <c r="Q224" s="4" t="n"/>
      <c r="R224" s="17" t="n"/>
      <c r="S224" s="17" t="n"/>
      <c r="T224" s="24" t="n"/>
      <c r="U224" s="25" t="n">
        <v>-14.71108</v>
      </c>
      <c r="V224" s="25" t="n">
        <v>-41.0782967</v>
      </c>
    </row>
    <row r="225">
      <c r="A225" s="4" t="inlineStr">
        <is>
          <t>ANDARAÍ</t>
        </is>
      </c>
      <c r="B225" s="17" t="inlineStr">
        <is>
          <t>Recorte VPE</t>
        </is>
      </c>
      <c r="C225" s="22" t="n">
        <v>119</v>
      </c>
      <c r="D225" s="22" t="n">
        <v>1015</v>
      </c>
      <c r="E225" s="4" t="inlineStr">
        <is>
          <t>CENTRO DE FORMAÇÃO PROFISSIONAL ÂNGELO COSTA - CEFAC</t>
        </is>
      </c>
      <c r="F225" s="4" t="inlineStr">
        <is>
          <t>CENTRO</t>
        </is>
      </c>
      <c r="G225" s="4" t="inlineStr">
        <is>
          <t>RUA DA GLORIA, S/N - ZONA URBANA</t>
        </is>
      </c>
      <c r="H225" s="17" t="inlineStr">
        <is>
          <t>Urbana</t>
        </is>
      </c>
      <c r="I225" s="7" t="n">
        <v>4</v>
      </c>
      <c r="J225" s="23" t="n">
        <v>106</v>
      </c>
      <c r="K225" s="17" t="inlineStr">
        <is>
          <t>Sem câmera</t>
        </is>
      </c>
      <c r="L225" s="22" t="n">
        <v>0</v>
      </c>
      <c r="M225" s="17" t="inlineStr">
        <is>
          <t>Atendido</t>
        </is>
      </c>
      <c r="N225" s="22" t="n">
        <v>3</v>
      </c>
      <c r="O225" s="17" t="inlineStr">
        <is>
          <t>Atendido</t>
        </is>
      </c>
      <c r="P225" s="22" t="n">
        <v>5</v>
      </c>
      <c r="Q225" s="4" t="inlineStr">
        <is>
          <t>42-015_PTZ_R ENGENHEIRO DELSUC MOSCOSA FRENTE AO BANCO DO BRADESCO</t>
        </is>
      </c>
      <c r="R225" s="17" t="inlineStr">
        <is>
          <t>DOME</t>
        </is>
      </c>
      <c r="S225" s="17" t="inlineStr">
        <is>
          <t>M6741-E-Z37</t>
        </is>
      </c>
      <c r="T225" s="24" t="inlineStr">
        <is>
          <t>10.98.110.90</t>
        </is>
      </c>
      <c r="U225" s="25" t="n">
        <v>-12.8102533</v>
      </c>
      <c r="V225" s="25" t="n">
        <v>-41.3312924</v>
      </c>
    </row>
    <row r="226">
      <c r="A226" s="4" t="inlineStr">
        <is>
          <t>ANDARAÍ</t>
        </is>
      </c>
      <c r="B226" s="17" t="inlineStr">
        <is>
          <t>Recorte VPE</t>
        </is>
      </c>
      <c r="C226" s="22" t="n">
        <v>119</v>
      </c>
      <c r="D226" s="22" t="n">
        <v>1023</v>
      </c>
      <c r="E226" s="4" t="inlineStr">
        <is>
          <t>ESCOLA LUIZ VIANA FILHO</t>
        </is>
      </c>
      <c r="F226" s="4" t="inlineStr">
        <is>
          <t>VILA RIGOLETO</t>
        </is>
      </c>
      <c r="G226" s="4" t="inlineStr">
        <is>
          <t>PRAÇA JOÃO ESTEVES DO SOCORRO, S/N</t>
        </is>
      </c>
      <c r="H226" s="17" t="inlineStr">
        <is>
          <t>Sem marcação</t>
        </is>
      </c>
      <c r="I226" s="7" t="n">
        <v>5</v>
      </c>
      <c r="J226" s="23" t="n">
        <v>386</v>
      </c>
      <c r="K226" s="17" t="inlineStr">
        <is>
          <t>Sem câmera</t>
        </is>
      </c>
      <c r="L226" s="22" t="n">
        <v>0</v>
      </c>
      <c r="M226" s="17" t="inlineStr">
        <is>
          <t>Sem câmera</t>
        </is>
      </c>
      <c r="N226" s="22" t="n">
        <v>0</v>
      </c>
      <c r="O226" s="17" t="inlineStr">
        <is>
          <t>Atendido</t>
        </is>
      </c>
      <c r="P226" s="22" t="n">
        <v>2</v>
      </c>
      <c r="Q226" s="4" t="inlineStr">
        <is>
          <t>42-019_RF_TP_IV_R ENG DELSUC MOSCOSA FRENTE A LOJA MOVEIS E ELETROS</t>
        </is>
      </c>
      <c r="R226" s="17" t="inlineStr">
        <is>
          <t>FIX</t>
        </is>
      </c>
      <c r="S226" s="17" t="inlineStr">
        <is>
          <t>M2241-QL</t>
        </is>
      </c>
      <c r="T226" s="24" t="inlineStr">
        <is>
          <t>10.98.12.50</t>
        </is>
      </c>
      <c r="U226" s="25" t="n">
        <v>-12.8038282</v>
      </c>
      <c r="V226" s="25" t="n">
        <v>-41.331935</v>
      </c>
    </row>
    <row r="227">
      <c r="A227" s="4" t="inlineStr">
        <is>
          <t>ANDARAÍ</t>
        </is>
      </c>
      <c r="B227" s="17" t="inlineStr">
        <is>
          <t>Recorte VPE</t>
        </is>
      </c>
      <c r="C227" s="22" t="n">
        <v>119</v>
      </c>
      <c r="D227" s="22" t="n">
        <v>1040</v>
      </c>
      <c r="E227" s="4" t="inlineStr">
        <is>
          <t>CRECHE PRÓ INFÂNCIA PADRE PÍNDARO</t>
        </is>
      </c>
      <c r="F227" s="4" t="inlineStr">
        <is>
          <t>IBIRAPITANGA</t>
        </is>
      </c>
      <c r="G227" s="4" t="inlineStr">
        <is>
          <t>RUA EDGAR OLIVEIRA SANTOS, S/N - ALTO DO IBIRAPITANGA</t>
        </is>
      </c>
      <c r="H227" s="17" t="inlineStr">
        <is>
          <t>Sem marcação</t>
        </is>
      </c>
      <c r="I227" s="7" t="n">
        <v>2</v>
      </c>
      <c r="J227" s="23" t="n">
        <v>560</v>
      </c>
      <c r="K227" s="17" t="inlineStr">
        <is>
          <t>Sem câmera</t>
        </is>
      </c>
      <c r="L227" s="22" t="n">
        <v>0</v>
      </c>
      <c r="M227" s="17" t="inlineStr">
        <is>
          <t>Sem câmera</t>
        </is>
      </c>
      <c r="N227" s="22" t="n">
        <v>0</v>
      </c>
      <c r="O227" s="17" t="inlineStr">
        <is>
          <t>Sem câmera</t>
        </is>
      </c>
      <c r="P227" s="22" t="n">
        <v>0</v>
      </c>
      <c r="Q227" s="4" t="inlineStr">
        <is>
          <t>42-017_RF_TP_III_BA 142 TERMINAL RODOVIÁRIO DE ANDARAI</t>
        </is>
      </c>
      <c r="R227" s="17" t="inlineStr">
        <is>
          <t>FIX</t>
        </is>
      </c>
      <c r="S227" s="17" t="inlineStr">
        <is>
          <t>M2241-QL</t>
        </is>
      </c>
      <c r="T227" s="24" t="inlineStr">
        <is>
          <t>10.98.116.26</t>
        </is>
      </c>
      <c r="U227" s="25" t="n">
        <v>-12.7928111</v>
      </c>
      <c r="V227" s="25" t="n">
        <v>-41.3311437</v>
      </c>
    </row>
    <row r="228">
      <c r="A228" s="4" t="inlineStr">
        <is>
          <t>ANDARAÍ</t>
        </is>
      </c>
      <c r="B228" s="17" t="inlineStr">
        <is>
          <t>Recorte VPE</t>
        </is>
      </c>
      <c r="C228" s="22" t="n">
        <v>119</v>
      </c>
      <c r="D228" s="22" t="n">
        <v>1058</v>
      </c>
      <c r="E228" s="4" t="inlineStr">
        <is>
          <t>ESCOLA MUNICIPAL EURICO ANTUNES COSTA</t>
        </is>
      </c>
      <c r="F228" s="4" t="inlineStr">
        <is>
          <t>POVOADO VILA DE IGATU</t>
        </is>
      </c>
      <c r="G228" s="4" t="inlineStr">
        <is>
          <t>RUA DA CONSTITUIÇÃO, S/N - ZONA RURAL</t>
        </is>
      </c>
      <c r="H228" s="17" t="inlineStr">
        <is>
          <t>Rural</t>
        </is>
      </c>
      <c r="I228" s="7" t="n">
        <v>1</v>
      </c>
      <c r="J228" s="23" t="n"/>
      <c r="K228" s="17" t="inlineStr">
        <is>
          <t>Sem câmera</t>
        </is>
      </c>
      <c r="L228" s="22" t="n">
        <v>0</v>
      </c>
      <c r="M228" s="17" t="inlineStr">
        <is>
          <t>Sem câmera</t>
        </is>
      </c>
      <c r="N228" s="22" t="n">
        <v>0</v>
      </c>
      <c r="O228" s="17" t="inlineStr">
        <is>
          <t>Sem câmera</t>
        </is>
      </c>
      <c r="P228" s="22" t="n">
        <v>0</v>
      </c>
      <c r="Q228" s="4" t="n"/>
      <c r="R228" s="17" t="n"/>
      <c r="S228" s="17" t="n"/>
      <c r="T228" s="24" t="n"/>
      <c r="U228" s="25" t="n">
        <v>-12.8968927</v>
      </c>
      <c r="V228" s="25" t="n">
        <v>-41.3180678</v>
      </c>
    </row>
    <row r="229">
      <c r="A229" s="4" t="inlineStr">
        <is>
          <t>ANDARAÍ</t>
        </is>
      </c>
      <c r="B229" s="17" t="inlineStr">
        <is>
          <t>Recorte VPE</t>
        </is>
      </c>
      <c r="C229" s="22" t="n">
        <v>119</v>
      </c>
      <c r="D229" s="22" t="n">
        <v>1066</v>
      </c>
      <c r="E229" s="4" t="inlineStr">
        <is>
          <t>ESCOLA DE EDUCAÇÃO INTEGRAL DR. BERNARDO SPECTOR</t>
        </is>
      </c>
      <c r="F229" s="4" t="inlineStr">
        <is>
          <t>POVOADO VILA DE UBIRAITA</t>
        </is>
      </c>
      <c r="G229" s="4" t="inlineStr">
        <is>
          <t>RUA HERMENEGILDO GONÇALVES S/N - ZONA RURAL</t>
        </is>
      </c>
      <c r="H229" s="17" t="inlineStr">
        <is>
          <t>Rural</t>
        </is>
      </c>
      <c r="I229" s="7" t="n">
        <v>9</v>
      </c>
      <c r="J229" s="23" t="n"/>
      <c r="K229" s="17" t="inlineStr">
        <is>
          <t>Sem câmera</t>
        </is>
      </c>
      <c r="L229" s="22" t="n">
        <v>0</v>
      </c>
      <c r="M229" s="17" t="inlineStr">
        <is>
          <t>Sem câmera</t>
        </is>
      </c>
      <c r="N229" s="22" t="n">
        <v>0</v>
      </c>
      <c r="O229" s="17" t="inlineStr">
        <is>
          <t>Sem câmera</t>
        </is>
      </c>
      <c r="P229" s="22" t="n">
        <v>0</v>
      </c>
      <c r="Q229" s="4" t="n"/>
      <c r="R229" s="17" t="n"/>
      <c r="S229" s="17" t="n"/>
      <c r="T229" s="24" t="n"/>
      <c r="U229" s="25" t="n">
        <v>-12.588868</v>
      </c>
      <c r="V229" s="25" t="n">
        <v>-41.005776</v>
      </c>
    </row>
    <row r="230">
      <c r="A230" s="4" t="inlineStr">
        <is>
          <t>ANDARAÍ</t>
        </is>
      </c>
      <c r="B230" s="17" t="inlineStr">
        <is>
          <t>Recorte VPE</t>
        </is>
      </c>
      <c r="C230" s="22" t="n">
        <v>119</v>
      </c>
      <c r="D230" s="22" t="n">
        <v>1082</v>
      </c>
      <c r="E230" s="4" t="inlineStr">
        <is>
          <t>COLEGIO MUNICIPAL ANTONIO CARLOS MAGALHAES</t>
        </is>
      </c>
      <c r="F230" s="4" t="inlineStr">
        <is>
          <t>POVOADO NOVA VISTA</t>
        </is>
      </c>
      <c r="G230" s="4" t="inlineStr">
        <is>
          <t>PRACA NOSSA SENHORA SANTANA, S/N - ZONA RURAL</t>
        </is>
      </c>
      <c r="H230" s="17" t="inlineStr">
        <is>
          <t>Rural</t>
        </is>
      </c>
      <c r="I230" s="7" t="n">
        <v>4</v>
      </c>
      <c r="J230" s="23" t="n"/>
      <c r="K230" s="17" t="inlineStr">
        <is>
          <t>Sem câmera</t>
        </is>
      </c>
      <c r="L230" s="22" t="n">
        <v>0</v>
      </c>
      <c r="M230" s="17" t="inlineStr">
        <is>
          <t>Sem câmera</t>
        </is>
      </c>
      <c r="N230" s="22" t="n">
        <v>0</v>
      </c>
      <c r="O230" s="17" t="inlineStr">
        <is>
          <t>Sem câmera</t>
        </is>
      </c>
      <c r="P230" s="22" t="n">
        <v>0</v>
      </c>
      <c r="Q230" s="4" t="n"/>
      <c r="R230" s="17" t="n"/>
      <c r="S230" s="17" t="n"/>
      <c r="T230" s="24" t="n"/>
      <c r="U230" s="25" t="n">
        <v>-12.5908819</v>
      </c>
      <c r="V230" s="25" t="n">
        <v>-41.1230304</v>
      </c>
    </row>
    <row r="231">
      <c r="A231" s="4" t="inlineStr">
        <is>
          <t>ANDARAÍ</t>
        </is>
      </c>
      <c r="B231" s="17" t="inlineStr">
        <is>
          <t>Recorte VPE</t>
        </is>
      </c>
      <c r="C231" s="22" t="n">
        <v>119</v>
      </c>
      <c r="D231" s="22" t="n">
        <v>1090</v>
      </c>
      <c r="E231" s="4" t="inlineStr">
        <is>
          <t>CRAS (ANTIGA ESCOLA CARLOS SANTANNA)</t>
        </is>
      </c>
      <c r="F231" s="4" t="inlineStr">
        <is>
          <t>IBIRAPITANGA</t>
        </is>
      </c>
      <c r="G231" s="4" t="inlineStr">
        <is>
          <t>RUA ALTO DO IBIRAPITANGA, S/N - ZONA URBANA</t>
        </is>
      </c>
      <c r="H231" s="17" t="inlineStr">
        <is>
          <t>Urbana</t>
        </is>
      </c>
      <c r="I231" s="7" t="n">
        <v>5</v>
      </c>
      <c r="J231" s="23" t="n">
        <v>279</v>
      </c>
      <c r="K231" s="17" t="inlineStr">
        <is>
          <t>Sem câmera</t>
        </is>
      </c>
      <c r="L231" s="22" t="n">
        <v>0</v>
      </c>
      <c r="M231" s="17" t="inlineStr">
        <is>
          <t>Atendido</t>
        </is>
      </c>
      <c r="N231" s="22" t="n">
        <v>1</v>
      </c>
      <c r="O231" s="17" t="inlineStr">
        <is>
          <t>Atendido</t>
        </is>
      </c>
      <c r="P231" s="22" t="n">
        <v>2</v>
      </c>
      <c r="Q231" s="4" t="inlineStr">
        <is>
          <t>42-017_RF_TP_III_BA 142 TERMINAL RODOVIÁRIO DE ANDARAI</t>
        </is>
      </c>
      <c r="R231" s="17" t="inlineStr">
        <is>
          <t>FIX</t>
        </is>
      </c>
      <c r="S231" s="17" t="inlineStr">
        <is>
          <t>M2241-QL</t>
        </is>
      </c>
      <c r="T231" s="24" t="inlineStr">
        <is>
          <t>10.98.116.26</t>
        </is>
      </c>
      <c r="U231" s="25" t="n">
        <v>-12.7984132</v>
      </c>
      <c r="V231" s="25" t="n">
        <v>-41.3292432</v>
      </c>
    </row>
    <row r="232">
      <c r="A232" s="4" t="inlineStr">
        <is>
          <t>ANDARAÍ</t>
        </is>
      </c>
      <c r="B232" s="17" t="inlineStr">
        <is>
          <t>Recorte VPE</t>
        </is>
      </c>
      <c r="C232" s="22" t="n">
        <v>119</v>
      </c>
      <c r="D232" s="22" t="n">
        <v>1112</v>
      </c>
      <c r="E232" s="4" t="inlineStr">
        <is>
          <t>PRÉDIO ANTIGO DO COLÉGIO ESTADUAL EDGAR SILVA</t>
        </is>
      </c>
      <c r="F232" s="4" t="inlineStr">
        <is>
          <t>SOSSEGO</t>
        </is>
      </c>
      <c r="G232" s="4" t="inlineStr">
        <is>
          <t>PRACA DA BANDEIRA, S/N - ZONA URBANA</t>
        </is>
      </c>
      <c r="H232" s="17" t="inlineStr">
        <is>
          <t>Urbana</t>
        </is>
      </c>
      <c r="I232" s="7" t="n">
        <v>5</v>
      </c>
      <c r="J232" s="23" t="n">
        <v>225</v>
      </c>
      <c r="K232" s="17" t="inlineStr">
        <is>
          <t>Sem câmera</t>
        </is>
      </c>
      <c r="L232" s="22" t="n">
        <v>0</v>
      </c>
      <c r="M232" s="17" t="inlineStr">
        <is>
          <t>Atendido</t>
        </is>
      </c>
      <c r="N232" s="22" t="n">
        <v>2</v>
      </c>
      <c r="O232" s="17" t="inlineStr">
        <is>
          <t>Atendido</t>
        </is>
      </c>
      <c r="P232" s="22" t="n">
        <v>5</v>
      </c>
      <c r="Q232" s="4" t="inlineStr">
        <is>
          <t>42-019_RF_TP_IV_R ENG DELSUC MOSCOSA FRENTE A LOJA MOVEIS E ELETROS</t>
        </is>
      </c>
      <c r="R232" s="17" t="inlineStr">
        <is>
          <t>FIX</t>
        </is>
      </c>
      <c r="S232" s="17" t="inlineStr">
        <is>
          <t>M2241-QL</t>
        </is>
      </c>
      <c r="T232" s="24" t="inlineStr">
        <is>
          <t>10.98.12.50</t>
        </is>
      </c>
      <c r="U232" s="25" t="n">
        <v>-12.8053855</v>
      </c>
      <c r="V232" s="25" t="n">
        <v>-41.3334039</v>
      </c>
    </row>
    <row r="233">
      <c r="A233" s="4" t="inlineStr">
        <is>
          <t>ANDARAÍ</t>
        </is>
      </c>
      <c r="B233" s="17" t="inlineStr">
        <is>
          <t>Recorte VPE</t>
        </is>
      </c>
      <c r="C233" s="22" t="n">
        <v>119</v>
      </c>
      <c r="D233" s="22" t="n">
        <v>1147</v>
      </c>
      <c r="E233" s="4" t="inlineStr">
        <is>
          <t>COLÉGIO MUNICIPAL DE ANDARAÍ</t>
        </is>
      </c>
      <c r="F233" s="4" t="inlineStr">
        <is>
          <t>ALTO DA BELA VISTA</t>
        </is>
      </c>
      <c r="G233" s="4" t="inlineStr">
        <is>
          <t>RUA DO CAMPO, S/N - CAMPO DE AVIÃO</t>
        </is>
      </c>
      <c r="H233" s="17" t="inlineStr">
        <is>
          <t>Sem marcação</t>
        </is>
      </c>
      <c r="I233" s="7" t="n">
        <v>1</v>
      </c>
      <c r="J233" s="23" t="n">
        <v>266</v>
      </c>
      <c r="K233" s="17" t="inlineStr">
        <is>
          <t>Sem câmera</t>
        </is>
      </c>
      <c r="L233" s="22" t="n">
        <v>0</v>
      </c>
      <c r="M233" s="17" t="inlineStr">
        <is>
          <t>Atendido</t>
        </is>
      </c>
      <c r="N233" s="22" t="n">
        <v>2</v>
      </c>
      <c r="O233" s="17" t="inlineStr">
        <is>
          <t>Atendido</t>
        </is>
      </c>
      <c r="P233" s="22" t="n">
        <v>3</v>
      </c>
      <c r="Q233" s="4" t="inlineStr">
        <is>
          <t>42-016_LPR_BA 142 APOS A CIPE CHAPADA STD ANDARAI</t>
        </is>
      </c>
      <c r="R233" s="17" t="inlineStr">
        <is>
          <t>FIX</t>
        </is>
      </c>
      <c r="S233" s="17" t="inlineStr">
        <is>
          <t>M2241-QL</t>
        </is>
      </c>
      <c r="T233" s="24" t="inlineStr">
        <is>
          <t>10.98.110.50</t>
        </is>
      </c>
      <c r="U233" s="25" t="n">
        <v>-12.8009221</v>
      </c>
      <c r="V233" s="25" t="n">
        <v>-41.3237461</v>
      </c>
    </row>
    <row r="234">
      <c r="A234" s="4" t="inlineStr">
        <is>
          <t>ANDARAÍ</t>
        </is>
      </c>
      <c r="B234" s="17" t="inlineStr">
        <is>
          <t>Recorte VPE</t>
        </is>
      </c>
      <c r="C234" s="22" t="n">
        <v>119</v>
      </c>
      <c r="D234" s="22" t="n">
        <v>1180</v>
      </c>
      <c r="E234" s="4" t="inlineStr">
        <is>
          <t>ESCOLA DE TEMPO INTEGRAL ILZA GUEDES SILVA</t>
        </is>
      </c>
      <c r="F234" s="4" t="inlineStr">
        <is>
          <t>ASSENTAMENTO ITAGUACU VII</t>
        </is>
      </c>
      <c r="G234" s="4" t="inlineStr">
        <is>
          <t>ASSENTAMENTO ITAGUASSU VII - ZONA RURAL</t>
        </is>
      </c>
      <c r="H234" s="17" t="inlineStr">
        <is>
          <t>Rural</t>
        </is>
      </c>
      <c r="I234" s="7" t="n">
        <v>2</v>
      </c>
      <c r="J234" s="23" t="n"/>
      <c r="K234" s="17" t="inlineStr">
        <is>
          <t>Sem câmera</t>
        </is>
      </c>
      <c r="L234" s="22" t="n">
        <v>0</v>
      </c>
      <c r="M234" s="17" t="inlineStr">
        <is>
          <t>Sem câmera</t>
        </is>
      </c>
      <c r="N234" s="22" t="n">
        <v>0</v>
      </c>
      <c r="O234" s="17" t="inlineStr">
        <is>
          <t>Sem câmera</t>
        </is>
      </c>
      <c r="P234" s="22" t="n">
        <v>0</v>
      </c>
      <c r="Q234" s="4" t="n"/>
      <c r="R234" s="17" t="n"/>
      <c r="S234" s="17" t="n"/>
      <c r="T234" s="24" t="n"/>
      <c r="U234" s="25" t="n">
        <v>-12.6420313</v>
      </c>
      <c r="V234" s="25" t="n">
        <v>-41.1668323</v>
      </c>
    </row>
    <row r="235">
      <c r="A235" s="4" t="inlineStr">
        <is>
          <t>ANDARAÍ</t>
        </is>
      </c>
      <c r="B235" s="17" t="inlineStr">
        <is>
          <t>Recorte VPE</t>
        </is>
      </c>
      <c r="C235" s="22" t="n">
        <v>119</v>
      </c>
      <c r="D235" s="22" t="n">
        <v>1201</v>
      </c>
      <c r="E235" s="4" t="inlineStr">
        <is>
          <t>ESCOLA DE TEMPO INTEGRAL FERNANDO GOMES DE AZEVEDO</t>
        </is>
      </c>
      <c r="F235" s="4" t="inlineStr">
        <is>
          <t>ASSENTAMENTO MOCAMBO</t>
        </is>
      </c>
      <c r="G235" s="4" t="inlineStr">
        <is>
          <t>ASSENTAMENTO MOCAMBO - ZONA RURAL</t>
        </is>
      </c>
      <c r="H235" s="17" t="inlineStr">
        <is>
          <t>Rural</t>
        </is>
      </c>
      <c r="I235" s="7" t="n">
        <v>2</v>
      </c>
      <c r="J235" s="23" t="n"/>
      <c r="K235" s="17" t="inlineStr">
        <is>
          <t>Sem câmera</t>
        </is>
      </c>
      <c r="L235" s="22" t="n">
        <v>0</v>
      </c>
      <c r="M235" s="17" t="inlineStr">
        <is>
          <t>Sem câmera</t>
        </is>
      </c>
      <c r="N235" s="22" t="n">
        <v>0</v>
      </c>
      <c r="O235" s="17" t="inlineStr">
        <is>
          <t>Sem câmera</t>
        </is>
      </c>
      <c r="P235" s="22" t="n">
        <v>0</v>
      </c>
      <c r="Q235" s="4" t="n"/>
      <c r="R235" s="17" t="n"/>
      <c r="S235" s="17" t="n"/>
      <c r="T235" s="24" t="n"/>
      <c r="U235" s="25" t="n">
        <v>-12.9083809</v>
      </c>
      <c r="V235" s="25" t="n">
        <v>-41.2341726</v>
      </c>
    </row>
    <row r="236">
      <c r="A236" s="4" t="inlineStr">
        <is>
          <t>ANDARAÍ</t>
        </is>
      </c>
      <c r="B236" s="17" t="inlineStr">
        <is>
          <t>Recorte VPE</t>
        </is>
      </c>
      <c r="C236" s="22" t="n">
        <v>119</v>
      </c>
      <c r="D236" s="22" t="n">
        <v>1210</v>
      </c>
      <c r="E236" s="4" t="inlineStr">
        <is>
          <t>CENTRO EDUCACIONAL INFANTIL ERALDO TINOCO</t>
        </is>
      </c>
      <c r="F236" s="4" t="inlineStr">
        <is>
          <t>POVOADO NOVA VISTA</t>
        </is>
      </c>
      <c r="G236" s="4" t="inlineStr">
        <is>
          <t>RUA DR LUIS GONZAGA, S/N, ZONA RURAL</t>
        </is>
      </c>
      <c r="H236" s="17" t="inlineStr">
        <is>
          <t>Rural</t>
        </is>
      </c>
      <c r="I236" s="7" t="n">
        <v>1</v>
      </c>
      <c r="J236" s="23" t="n"/>
      <c r="K236" s="17" t="inlineStr">
        <is>
          <t>Sem câmera</t>
        </is>
      </c>
      <c r="L236" s="22" t="n">
        <v>0</v>
      </c>
      <c r="M236" s="17" t="inlineStr">
        <is>
          <t>Sem câmera</t>
        </is>
      </c>
      <c r="N236" s="22" t="n">
        <v>0</v>
      </c>
      <c r="O236" s="17" t="inlineStr">
        <is>
          <t>Sem câmera</t>
        </is>
      </c>
      <c r="P236" s="22" t="n">
        <v>0</v>
      </c>
      <c r="Q236" s="4" t="n"/>
      <c r="R236" s="17" t="n"/>
      <c r="S236" s="17" t="n"/>
      <c r="T236" s="24" t="n"/>
      <c r="U236" s="25" t="n">
        <v>-12.5904659</v>
      </c>
      <c r="V236" s="25" t="n">
        <v>-41.1245244</v>
      </c>
    </row>
    <row r="237">
      <c r="A237" s="4" t="inlineStr">
        <is>
          <t>ANDORINHA</t>
        </is>
      </c>
      <c r="B237" s="17" t="inlineStr">
        <is>
          <t>Sem câmera</t>
        </is>
      </c>
      <c r="C237" s="22" t="n">
        <v>45</v>
      </c>
      <c r="D237" s="22" t="n">
        <v>1015</v>
      </c>
      <c r="E237" s="4" t="inlineStr">
        <is>
          <t>ESCOLA MUNICIPAL DE ANDORINHA PROFA. NOEMIA VITOR</t>
        </is>
      </c>
      <c r="F237" s="4" t="inlineStr">
        <is>
          <t>CENTRO</t>
        </is>
      </c>
      <c r="G237" s="4" t="inlineStr">
        <is>
          <t>AV. JOSE CORGOZINHO, S/N - ZONA URBANA</t>
        </is>
      </c>
      <c r="H237" s="17" t="inlineStr">
        <is>
          <t>Urbana</t>
        </is>
      </c>
      <c r="I237" s="7" t="n">
        <v>6</v>
      </c>
      <c r="J237" s="23" t="n"/>
      <c r="K237" s="17" t="inlineStr">
        <is>
          <t>Não avaliado</t>
        </is>
      </c>
      <c r="L237" s="22" t="n"/>
      <c r="M237" s="17" t="inlineStr">
        <is>
          <t>Não avaliado</t>
        </is>
      </c>
      <c r="N237" s="22" t="n"/>
      <c r="O237" s="17" t="inlineStr">
        <is>
          <t>Não avaliado</t>
        </is>
      </c>
      <c r="P237" s="22" t="n"/>
      <c r="Q237" s="4" t="n"/>
      <c r="R237" s="17" t="n"/>
      <c r="S237" s="17" t="n"/>
      <c r="T237" s="24" t="n"/>
      <c r="U237" s="25" t="n"/>
      <c r="V237" s="25" t="n"/>
    </row>
    <row r="238">
      <c r="A238" s="4" t="inlineStr">
        <is>
          <t>ANDORINHA</t>
        </is>
      </c>
      <c r="B238" s="17" t="inlineStr">
        <is>
          <t>Sem câmera</t>
        </is>
      </c>
      <c r="C238" s="22" t="n">
        <v>45</v>
      </c>
      <c r="D238" s="22" t="n">
        <v>1023</v>
      </c>
      <c r="E238" s="4" t="inlineStr">
        <is>
          <t>COLÉGIO ESTADUAL DO CAMPO DE ANDORINHA</t>
        </is>
      </c>
      <c r="F238" s="4" t="inlineStr">
        <is>
          <t>VILA PEIXE</t>
        </is>
      </c>
      <c r="G238" s="4" t="inlineStr">
        <is>
          <t>RUA X, N 45 - ZONA URBANA</t>
        </is>
      </c>
      <c r="H238" s="17" t="inlineStr">
        <is>
          <t>Urbana</t>
        </is>
      </c>
      <c r="I238" s="7" t="n">
        <v>5</v>
      </c>
      <c r="J238" s="23" t="n"/>
      <c r="K238" s="17" t="inlineStr">
        <is>
          <t>Não avaliado</t>
        </is>
      </c>
      <c r="L238" s="22" t="n"/>
      <c r="M238" s="17" t="inlineStr">
        <is>
          <t>Não avaliado</t>
        </is>
      </c>
      <c r="N238" s="22" t="n"/>
      <c r="O238" s="17" t="inlineStr">
        <is>
          <t>Não avaliado</t>
        </is>
      </c>
      <c r="P238" s="22" t="n"/>
      <c r="Q238" s="4" t="n"/>
      <c r="R238" s="17" t="n"/>
      <c r="S238" s="17" t="n"/>
      <c r="T238" s="24" t="n"/>
      <c r="U238" s="25" t="n"/>
      <c r="V238" s="25" t="n"/>
    </row>
    <row r="239">
      <c r="A239" s="4" t="inlineStr">
        <is>
          <t>ANDORINHA</t>
        </is>
      </c>
      <c r="B239" s="17" t="inlineStr">
        <is>
          <t>Sem câmera</t>
        </is>
      </c>
      <c r="C239" s="22" t="n">
        <v>45</v>
      </c>
      <c r="D239" s="22" t="n">
        <v>1040</v>
      </c>
      <c r="E239" s="4" t="inlineStr">
        <is>
          <t>ESCOLA MÁRCIO SENO</t>
        </is>
      </c>
      <c r="F239" s="4" t="inlineStr">
        <is>
          <t>CENTRO</t>
        </is>
      </c>
      <c r="G239" s="4" t="inlineStr">
        <is>
          <t>AV. JOSÉ CORGOSINHO DE CARVALHO FILHO, 119 - ZONA URBANA</t>
        </is>
      </c>
      <c r="H239" s="17" t="inlineStr">
        <is>
          <t>Urbana</t>
        </is>
      </c>
      <c r="I239" s="7" t="n">
        <v>5</v>
      </c>
      <c r="J239" s="23" t="n"/>
      <c r="K239" s="17" t="inlineStr">
        <is>
          <t>Não avaliado</t>
        </is>
      </c>
      <c r="L239" s="22" t="n"/>
      <c r="M239" s="17" t="inlineStr">
        <is>
          <t>Não avaliado</t>
        </is>
      </c>
      <c r="N239" s="22" t="n"/>
      <c r="O239" s="17" t="inlineStr">
        <is>
          <t>Não avaliado</t>
        </is>
      </c>
      <c r="P239" s="22" t="n"/>
      <c r="Q239" s="4" t="n"/>
      <c r="R239" s="17" t="n"/>
      <c r="S239" s="17" t="n"/>
      <c r="T239" s="24" t="n"/>
      <c r="U239" s="25" t="n"/>
      <c r="V239" s="25" t="n"/>
    </row>
    <row r="240">
      <c r="A240" s="4" t="inlineStr">
        <is>
          <t>ANDORINHA</t>
        </is>
      </c>
      <c r="B240" s="17" t="inlineStr">
        <is>
          <t>Sem câmera</t>
        </is>
      </c>
      <c r="C240" s="22" t="n">
        <v>45</v>
      </c>
      <c r="D240" s="22" t="n">
        <v>1058</v>
      </c>
      <c r="E240" s="4" t="inlineStr">
        <is>
          <t>ESCOLA MUNICIPAL PROFESSOR ANTONIO CARVALHO</t>
        </is>
      </c>
      <c r="F240" s="4" t="inlineStr">
        <is>
          <t>POVOADO IPUEIRA DO MACIO</t>
        </is>
      </c>
      <c r="G240" s="4" t="inlineStr">
        <is>
          <t>POV. IPUEIRA DO MACIO - ZONA RURAL</t>
        </is>
      </c>
      <c r="H240" s="17" t="inlineStr">
        <is>
          <t>Rural</t>
        </is>
      </c>
      <c r="I240" s="7" t="n">
        <v>2</v>
      </c>
      <c r="J240" s="23" t="n"/>
      <c r="K240" s="17" t="inlineStr">
        <is>
          <t>Não avaliado</t>
        </is>
      </c>
      <c r="L240" s="22" t="n"/>
      <c r="M240" s="17" t="inlineStr">
        <is>
          <t>Não avaliado</t>
        </is>
      </c>
      <c r="N240" s="22" t="n"/>
      <c r="O240" s="17" t="inlineStr">
        <is>
          <t>Não avaliado</t>
        </is>
      </c>
      <c r="P240" s="22" t="n"/>
      <c r="Q240" s="4" t="n"/>
      <c r="R240" s="17" t="n"/>
      <c r="S240" s="17" t="n"/>
      <c r="T240" s="24" t="n"/>
      <c r="U240" s="25" t="n"/>
      <c r="V240" s="25" t="n"/>
    </row>
    <row r="241">
      <c r="A241" s="4" t="inlineStr">
        <is>
          <t>ANDORINHA</t>
        </is>
      </c>
      <c r="B241" s="17" t="inlineStr">
        <is>
          <t>Sem câmera</t>
        </is>
      </c>
      <c r="C241" s="22" t="n">
        <v>45</v>
      </c>
      <c r="D241" s="22" t="n">
        <v>1066</v>
      </c>
      <c r="E241" s="4" t="inlineStr">
        <is>
          <t>ESCOLA MUNICIPAL DE 1 GRAU DE MEDRADO</t>
        </is>
      </c>
      <c r="F241" s="4" t="inlineStr">
        <is>
          <t>DISTRITO DE MEDRADO</t>
        </is>
      </c>
      <c r="G241" s="4" t="inlineStr">
        <is>
          <t>DISTRITO DE  MEDRADO - ZONA RURAL</t>
        </is>
      </c>
      <c r="H241" s="17" t="inlineStr">
        <is>
          <t>Rural</t>
        </is>
      </c>
      <c r="I241" s="7" t="n">
        <v>4</v>
      </c>
      <c r="J241" s="23" t="n"/>
      <c r="K241" s="17" t="inlineStr">
        <is>
          <t>Não avaliado</t>
        </is>
      </c>
      <c r="L241" s="22" t="n"/>
      <c r="M241" s="17" t="inlineStr">
        <is>
          <t>Não avaliado</t>
        </is>
      </c>
      <c r="N241" s="22" t="n"/>
      <c r="O241" s="17" t="inlineStr">
        <is>
          <t>Não avaliado</t>
        </is>
      </c>
      <c r="P241" s="22" t="n"/>
      <c r="Q241" s="4" t="n"/>
      <c r="R241" s="17" t="n"/>
      <c r="S241" s="17" t="n"/>
      <c r="T241" s="24" t="n"/>
      <c r="U241" s="25" t="n"/>
      <c r="V241" s="25" t="n"/>
    </row>
    <row r="242">
      <c r="A242" s="4" t="inlineStr">
        <is>
          <t>ANDORINHA</t>
        </is>
      </c>
      <c r="B242" s="17" t="inlineStr">
        <is>
          <t>Sem câmera</t>
        </is>
      </c>
      <c r="C242" s="22" t="n">
        <v>45</v>
      </c>
      <c r="D242" s="22" t="n">
        <v>1074</v>
      </c>
      <c r="E242" s="4" t="inlineStr">
        <is>
          <t>ESCOLA MUNICIPAL DE RIACHO SECO</t>
        </is>
      </c>
      <c r="F242" s="4" t="inlineStr">
        <is>
          <t>POVOADO RIACHO SECO</t>
        </is>
      </c>
      <c r="G242" s="4" t="inlineStr">
        <is>
          <t>POV. DE RIACHO SECO - ZONA RURAL</t>
        </is>
      </c>
      <c r="H242" s="17" t="inlineStr">
        <is>
          <t>Rural</t>
        </is>
      </c>
      <c r="I242" s="7" t="n">
        <v>3</v>
      </c>
      <c r="J242" s="23" t="n"/>
      <c r="K242" s="17" t="inlineStr">
        <is>
          <t>Não avaliado</t>
        </is>
      </c>
      <c r="L242" s="22" t="n"/>
      <c r="M242" s="17" t="inlineStr">
        <is>
          <t>Não avaliado</t>
        </is>
      </c>
      <c r="N242" s="22" t="n"/>
      <c r="O242" s="17" t="inlineStr">
        <is>
          <t>Não avaliado</t>
        </is>
      </c>
      <c r="P242" s="22" t="n"/>
      <c r="Q242" s="4" t="n"/>
      <c r="R242" s="17" t="n"/>
      <c r="S242" s="17" t="n"/>
      <c r="T242" s="24" t="n"/>
      <c r="U242" s="25" t="n"/>
      <c r="V242" s="25" t="n"/>
    </row>
    <row r="243">
      <c r="A243" s="4" t="inlineStr">
        <is>
          <t>ANDORINHA</t>
        </is>
      </c>
      <c r="B243" s="17" t="inlineStr">
        <is>
          <t>Sem câmera</t>
        </is>
      </c>
      <c r="C243" s="22" t="n">
        <v>45</v>
      </c>
      <c r="D243" s="22" t="n">
        <v>1082</v>
      </c>
      <c r="E243" s="4" t="inlineStr">
        <is>
          <t>ESCOLA MUNICIPAL DE LAGOA DA ONCA</t>
        </is>
      </c>
      <c r="F243" s="4" t="inlineStr">
        <is>
          <t>POVOADO LAGOA DA ONCA</t>
        </is>
      </c>
      <c r="G243" s="4" t="inlineStr">
        <is>
          <t>POV. LAGOA DA ONCA - ZONA RURAL</t>
        </is>
      </c>
      <c r="H243" s="17" t="inlineStr">
        <is>
          <t>Rural</t>
        </is>
      </c>
      <c r="I243" s="7" t="n">
        <v>2</v>
      </c>
      <c r="J243" s="23" t="n"/>
      <c r="K243" s="17" t="inlineStr">
        <is>
          <t>Não avaliado</t>
        </is>
      </c>
      <c r="L243" s="22" t="n"/>
      <c r="M243" s="17" t="inlineStr">
        <is>
          <t>Não avaliado</t>
        </is>
      </c>
      <c r="N243" s="22" t="n"/>
      <c r="O243" s="17" t="inlineStr">
        <is>
          <t>Não avaliado</t>
        </is>
      </c>
      <c r="P243" s="22" t="n"/>
      <c r="Q243" s="4" t="n"/>
      <c r="R243" s="17" t="n"/>
      <c r="S243" s="17" t="n"/>
      <c r="T243" s="24" t="n"/>
      <c r="U243" s="25" t="n"/>
      <c r="V243" s="25" t="n"/>
    </row>
    <row r="244">
      <c r="A244" s="4" t="inlineStr">
        <is>
          <t>ANDORINHA</t>
        </is>
      </c>
      <c r="B244" s="17" t="inlineStr">
        <is>
          <t>Sem câmera</t>
        </is>
      </c>
      <c r="C244" s="22" t="n">
        <v>45</v>
      </c>
      <c r="D244" s="22" t="n">
        <v>1090</v>
      </c>
      <c r="E244" s="4" t="inlineStr">
        <is>
          <t>ESCOLA MUNICIPAL DE TANQUE NOVO</t>
        </is>
      </c>
      <c r="F244" s="4" t="inlineStr">
        <is>
          <t>POVOADO TANQUE NOVO</t>
        </is>
      </c>
      <c r="G244" s="4" t="inlineStr">
        <is>
          <t>POV. TANQUE NOVO - ZONA RURAL</t>
        </is>
      </c>
      <c r="H244" s="17" t="inlineStr">
        <is>
          <t>Rural</t>
        </is>
      </c>
      <c r="I244" s="7" t="n">
        <v>2</v>
      </c>
      <c r="J244" s="23" t="n"/>
      <c r="K244" s="17" t="inlineStr">
        <is>
          <t>Não avaliado</t>
        </is>
      </c>
      <c r="L244" s="22" t="n"/>
      <c r="M244" s="17" t="inlineStr">
        <is>
          <t>Não avaliado</t>
        </is>
      </c>
      <c r="N244" s="22" t="n"/>
      <c r="O244" s="17" t="inlineStr">
        <is>
          <t>Não avaliado</t>
        </is>
      </c>
      <c r="P244" s="22" t="n"/>
      <c r="Q244" s="4" t="n"/>
      <c r="R244" s="17" t="n"/>
      <c r="S244" s="17" t="n"/>
      <c r="T244" s="24" t="n"/>
      <c r="U244" s="25" t="n"/>
      <c r="V244" s="25" t="n"/>
    </row>
    <row r="245">
      <c r="A245" s="4" t="inlineStr">
        <is>
          <t>ANDORINHA</t>
        </is>
      </c>
      <c r="B245" s="17" t="inlineStr">
        <is>
          <t>Sem câmera</t>
        </is>
      </c>
      <c r="C245" s="22" t="n">
        <v>45</v>
      </c>
      <c r="D245" s="22" t="n">
        <v>1104</v>
      </c>
      <c r="E245" s="4" t="inlineStr">
        <is>
          <t>ESCOLA MUNICIPAL DE SALGADO</t>
        </is>
      </c>
      <c r="F245" s="4" t="inlineStr">
        <is>
          <t>POVOADO SALGADO</t>
        </is>
      </c>
      <c r="G245" s="4" t="inlineStr">
        <is>
          <t>POV. DE SALGADO - ZONA RURAL</t>
        </is>
      </c>
      <c r="H245" s="17" t="inlineStr">
        <is>
          <t>Rural</t>
        </is>
      </c>
      <c r="I245" s="7" t="n">
        <v>1</v>
      </c>
      <c r="J245" s="23" t="n"/>
      <c r="K245" s="17" t="inlineStr">
        <is>
          <t>Não avaliado</t>
        </is>
      </c>
      <c r="L245" s="22" t="n"/>
      <c r="M245" s="17" t="inlineStr">
        <is>
          <t>Não avaliado</t>
        </is>
      </c>
      <c r="N245" s="22" t="n"/>
      <c r="O245" s="17" t="inlineStr">
        <is>
          <t>Não avaliado</t>
        </is>
      </c>
      <c r="P245" s="22" t="n"/>
      <c r="Q245" s="4" t="n"/>
      <c r="R245" s="17" t="n"/>
      <c r="S245" s="17" t="n"/>
      <c r="T245" s="24" t="n"/>
      <c r="U245" s="25" t="n"/>
      <c r="V245" s="25" t="n"/>
    </row>
    <row r="246">
      <c r="A246" s="4" t="inlineStr">
        <is>
          <t>ANDORINHA</t>
        </is>
      </c>
      <c r="B246" s="17" t="inlineStr">
        <is>
          <t>Sem câmera</t>
        </is>
      </c>
      <c r="C246" s="22" t="n">
        <v>45</v>
      </c>
      <c r="D246" s="22" t="n">
        <v>1112</v>
      </c>
      <c r="E246" s="4" t="inlineStr">
        <is>
          <t>ESCOLA MUNICIPAL DE SITIO DO ACUDE</t>
        </is>
      </c>
      <c r="F246" s="4" t="inlineStr">
        <is>
          <t>DISTRITO SITIO DO ACUDE</t>
        </is>
      </c>
      <c r="G246" s="4" t="inlineStr">
        <is>
          <t>DISTRITO DE SITIO DO ACUDE - ZONA RURAL</t>
        </is>
      </c>
      <c r="H246" s="17" t="inlineStr">
        <is>
          <t>Rural</t>
        </is>
      </c>
      <c r="I246" s="7" t="n">
        <v>1</v>
      </c>
      <c r="J246" s="23" t="n"/>
      <c r="K246" s="17" t="inlineStr">
        <is>
          <t>Não avaliado</t>
        </is>
      </c>
      <c r="L246" s="22" t="n"/>
      <c r="M246" s="17" t="inlineStr">
        <is>
          <t>Não avaliado</t>
        </is>
      </c>
      <c r="N246" s="22" t="n"/>
      <c r="O246" s="17" t="inlineStr">
        <is>
          <t>Não avaliado</t>
        </is>
      </c>
      <c r="P246" s="22" t="n"/>
      <c r="Q246" s="4" t="n"/>
      <c r="R246" s="17" t="n"/>
      <c r="S246" s="17" t="n"/>
      <c r="T246" s="24" t="n"/>
      <c r="U246" s="25" t="n"/>
      <c r="V246" s="25" t="n"/>
    </row>
    <row r="247">
      <c r="A247" s="4" t="inlineStr">
        <is>
          <t>ANDORINHA</t>
        </is>
      </c>
      <c r="B247" s="17" t="inlineStr">
        <is>
          <t>Sem câmera</t>
        </is>
      </c>
      <c r="C247" s="22" t="n">
        <v>45</v>
      </c>
      <c r="D247" s="22" t="n">
        <v>1120</v>
      </c>
      <c r="E247" s="4" t="inlineStr">
        <is>
          <t>ESCOLA MUNICIPAL DE PRIMEIRO GRAU DO SITIO DO ACUDE</t>
        </is>
      </c>
      <c r="F247" s="4" t="inlineStr">
        <is>
          <t>DISTRITO SITIO DO ACUDE</t>
        </is>
      </c>
      <c r="G247" s="4" t="inlineStr">
        <is>
          <t>DISTRITO DE  SITIO DO ACUDE - ZONA RURAL</t>
        </is>
      </c>
      <c r="H247" s="17" t="inlineStr">
        <is>
          <t>Rural</t>
        </is>
      </c>
      <c r="I247" s="7" t="n">
        <v>3</v>
      </c>
      <c r="J247" s="23" t="n"/>
      <c r="K247" s="17" t="inlineStr">
        <is>
          <t>Não avaliado</t>
        </is>
      </c>
      <c r="L247" s="22" t="n"/>
      <c r="M247" s="17" t="inlineStr">
        <is>
          <t>Não avaliado</t>
        </is>
      </c>
      <c r="N247" s="22" t="n"/>
      <c r="O247" s="17" t="inlineStr">
        <is>
          <t>Não avaliado</t>
        </is>
      </c>
      <c r="P247" s="22" t="n"/>
      <c r="Q247" s="4" t="n"/>
      <c r="R247" s="17" t="n"/>
      <c r="S247" s="17" t="n"/>
      <c r="T247" s="24" t="n"/>
      <c r="U247" s="25" t="n"/>
      <c r="V247" s="25" t="n"/>
    </row>
    <row r="248">
      <c r="A248" s="4" t="inlineStr">
        <is>
          <t>ANDORINHA</t>
        </is>
      </c>
      <c r="B248" s="17" t="inlineStr">
        <is>
          <t>Sem câmera</t>
        </is>
      </c>
      <c r="C248" s="22" t="n">
        <v>45</v>
      </c>
      <c r="D248" s="22" t="n">
        <v>1147</v>
      </c>
      <c r="E248" s="4" t="inlineStr">
        <is>
          <t>ESCOLA MUNICIPAL DE BARRIGA MOLE</t>
        </is>
      </c>
      <c r="F248" s="4" t="inlineStr">
        <is>
          <t>POVOADO BARRIGA MOLE</t>
        </is>
      </c>
      <c r="G248" s="4" t="inlineStr">
        <is>
          <t>POV. BARRIGA MOLE - ZONA RURAL</t>
        </is>
      </c>
      <c r="H248" s="17" t="inlineStr">
        <is>
          <t>Rural</t>
        </is>
      </c>
      <c r="I248" s="7" t="n">
        <v>1</v>
      </c>
      <c r="J248" s="23" t="n"/>
      <c r="K248" s="17" t="inlineStr">
        <is>
          <t>Não avaliado</t>
        </is>
      </c>
      <c r="L248" s="22" t="n"/>
      <c r="M248" s="17" t="inlineStr">
        <is>
          <t>Não avaliado</t>
        </is>
      </c>
      <c r="N248" s="22" t="n"/>
      <c r="O248" s="17" t="inlineStr">
        <is>
          <t>Não avaliado</t>
        </is>
      </c>
      <c r="P248" s="22" t="n"/>
      <c r="Q248" s="4" t="n"/>
      <c r="R248" s="17" t="n"/>
      <c r="S248" s="17" t="n"/>
      <c r="T248" s="24" t="n"/>
      <c r="U248" s="25" t="n"/>
      <c r="V248" s="25" t="n"/>
    </row>
    <row r="249">
      <c r="A249" s="4" t="inlineStr">
        <is>
          <t>ANDORINHA</t>
        </is>
      </c>
      <c r="B249" s="17" t="inlineStr">
        <is>
          <t>Sem câmera</t>
        </is>
      </c>
      <c r="C249" s="22" t="n">
        <v>45</v>
      </c>
      <c r="D249" s="22" t="n">
        <v>1155</v>
      </c>
      <c r="E249" s="4" t="inlineStr">
        <is>
          <t>ESCOLA MUNICIPAL DE PIMENTEL</t>
        </is>
      </c>
      <c r="F249" s="4" t="inlineStr">
        <is>
          <t>POVOADO PIMENTEL</t>
        </is>
      </c>
      <c r="G249" s="4" t="inlineStr">
        <is>
          <t>POV. PIMENTEL - ZONA RURAL</t>
        </is>
      </c>
      <c r="H249" s="17" t="inlineStr">
        <is>
          <t>Rural</t>
        </is>
      </c>
      <c r="I249" s="7" t="n">
        <v>1</v>
      </c>
      <c r="J249" s="23" t="n"/>
      <c r="K249" s="17" t="inlineStr">
        <is>
          <t>Não avaliado</t>
        </is>
      </c>
      <c r="L249" s="22" t="n"/>
      <c r="M249" s="17" t="inlineStr">
        <is>
          <t>Não avaliado</t>
        </is>
      </c>
      <c r="N249" s="22" t="n"/>
      <c r="O249" s="17" t="inlineStr">
        <is>
          <t>Não avaliado</t>
        </is>
      </c>
      <c r="P249" s="22" t="n"/>
      <c r="Q249" s="4" t="n"/>
      <c r="R249" s="17" t="n"/>
      <c r="S249" s="17" t="n"/>
      <c r="T249" s="24" t="n"/>
      <c r="U249" s="25" t="n"/>
      <c r="V249" s="25" t="n"/>
    </row>
    <row r="250">
      <c r="A250" s="4" t="inlineStr">
        <is>
          <t>ANDORINHA</t>
        </is>
      </c>
      <c r="B250" s="17" t="inlineStr">
        <is>
          <t>Sem câmera</t>
        </is>
      </c>
      <c r="C250" s="22" t="n">
        <v>45</v>
      </c>
      <c r="D250" s="22" t="n">
        <v>1163</v>
      </c>
      <c r="E250" s="4" t="inlineStr">
        <is>
          <t>ESCOLA MUNICIPAL DE BARRIGUDA</t>
        </is>
      </c>
      <c r="F250" s="4" t="inlineStr">
        <is>
          <t>POVOADO BARRIGUDA</t>
        </is>
      </c>
      <c r="G250" s="4" t="inlineStr">
        <is>
          <t>POV. BARRIGUDA - ZONA RURAL</t>
        </is>
      </c>
      <c r="H250" s="17" t="inlineStr">
        <is>
          <t>Rural</t>
        </is>
      </c>
      <c r="I250" s="7" t="n">
        <v>1</v>
      </c>
      <c r="J250" s="23" t="n"/>
      <c r="K250" s="17" t="inlineStr">
        <is>
          <t>Não avaliado</t>
        </is>
      </c>
      <c r="L250" s="22" t="n"/>
      <c r="M250" s="17" t="inlineStr">
        <is>
          <t>Não avaliado</t>
        </is>
      </c>
      <c r="N250" s="22" t="n"/>
      <c r="O250" s="17" t="inlineStr">
        <is>
          <t>Não avaliado</t>
        </is>
      </c>
      <c r="P250" s="22" t="n"/>
      <c r="Q250" s="4" t="n"/>
      <c r="R250" s="17" t="n"/>
      <c r="S250" s="17" t="n"/>
      <c r="T250" s="24" t="n"/>
      <c r="U250" s="25" t="n"/>
      <c r="V250" s="25" t="n"/>
    </row>
    <row r="251">
      <c r="A251" s="4" t="inlineStr">
        <is>
          <t>ANDORINHA</t>
        </is>
      </c>
      <c r="B251" s="17" t="inlineStr">
        <is>
          <t>Sem câmera</t>
        </is>
      </c>
      <c r="C251" s="22" t="n">
        <v>45</v>
      </c>
      <c r="D251" s="22" t="n">
        <v>1570</v>
      </c>
      <c r="E251" s="4" t="inlineStr">
        <is>
          <t>ESCOLA MUNICIPAL JOSE PEREIRA BOTININHA</t>
        </is>
      </c>
      <c r="F251" s="4" t="inlineStr">
        <is>
          <t>POVOADO TANQUINHO DO POCO</t>
        </is>
      </c>
      <c r="G251" s="4" t="inlineStr">
        <is>
          <t>POV. TANQUINHO DO POCO - ZONA RURAL</t>
        </is>
      </c>
      <c r="H251" s="17" t="inlineStr">
        <is>
          <t>Rural</t>
        </is>
      </c>
      <c r="I251" s="7" t="n">
        <v>2</v>
      </c>
      <c r="J251" s="23" t="n"/>
      <c r="K251" s="17" t="inlineStr">
        <is>
          <t>Não avaliado</t>
        </is>
      </c>
      <c r="L251" s="22" t="n"/>
      <c r="M251" s="17" t="inlineStr">
        <is>
          <t>Não avaliado</t>
        </is>
      </c>
      <c r="N251" s="22" t="n"/>
      <c r="O251" s="17" t="inlineStr">
        <is>
          <t>Não avaliado</t>
        </is>
      </c>
      <c r="P251" s="22" t="n"/>
      <c r="Q251" s="4" t="n"/>
      <c r="R251" s="17" t="n"/>
      <c r="S251" s="17" t="n"/>
      <c r="T251" s="24" t="n"/>
      <c r="U251" s="25" t="n"/>
      <c r="V251" s="25" t="n"/>
    </row>
    <row r="252">
      <c r="A252" s="4" t="inlineStr">
        <is>
          <t>ANDORINHA</t>
        </is>
      </c>
      <c r="B252" s="17" t="inlineStr">
        <is>
          <t>Sem câmera</t>
        </is>
      </c>
      <c r="C252" s="22" t="n">
        <v>45</v>
      </c>
      <c r="D252" s="22" t="n">
        <v>1597</v>
      </c>
      <c r="E252" s="4" t="inlineStr">
        <is>
          <t>COLÉGIO MUNICIPAL DEPUTADO JONIVAL LUCAS DA SILVA</t>
        </is>
      </c>
      <c r="F252" s="4" t="inlineStr">
        <is>
          <t>CENTRO</t>
        </is>
      </c>
      <c r="G252" s="4" t="inlineStr">
        <is>
          <t>AV. JOSE CORGOSINHO DE  CARVALHO FILHO, S/N - ZONA URBANA</t>
        </is>
      </c>
      <c r="H252" s="17" t="inlineStr">
        <is>
          <t>Urbana</t>
        </is>
      </c>
      <c r="I252" s="7" t="n">
        <v>6</v>
      </c>
      <c r="J252" s="23" t="n"/>
      <c r="K252" s="17" t="inlineStr">
        <is>
          <t>Não avaliado</t>
        </is>
      </c>
      <c r="L252" s="22" t="n"/>
      <c r="M252" s="17" t="inlineStr">
        <is>
          <t>Não avaliado</t>
        </is>
      </c>
      <c r="N252" s="22" t="n"/>
      <c r="O252" s="17" t="inlineStr">
        <is>
          <t>Não avaliado</t>
        </is>
      </c>
      <c r="P252" s="22" t="n"/>
      <c r="Q252" s="4" t="n"/>
      <c r="R252" s="17" t="n"/>
      <c r="S252" s="17" t="n"/>
      <c r="T252" s="24" t="n"/>
      <c r="U252" s="25" t="n"/>
      <c r="V252" s="25" t="n"/>
    </row>
    <row r="253">
      <c r="A253" s="4" t="inlineStr">
        <is>
          <t>ANDORINHA</t>
        </is>
      </c>
      <c r="B253" s="17" t="inlineStr">
        <is>
          <t>Sem câmera</t>
        </is>
      </c>
      <c r="C253" s="22" t="n">
        <v>45</v>
      </c>
      <c r="D253" s="22" t="n">
        <v>1619</v>
      </c>
      <c r="E253" s="4" t="inlineStr">
        <is>
          <t>ESCOLA MUNICIPAL DE MORRO BRANCO</t>
        </is>
      </c>
      <c r="F253" s="4" t="inlineStr">
        <is>
          <t>POVOADO DE MORRO BRANCO</t>
        </is>
      </c>
      <c r="G253" s="4" t="inlineStr">
        <is>
          <t>POVOADO DE MORRO BRANCO - ZONA RURAL</t>
        </is>
      </c>
      <c r="H253" s="17" t="inlineStr">
        <is>
          <t>Rural</t>
        </is>
      </c>
      <c r="I253" s="7" t="n">
        <v>1</v>
      </c>
      <c r="J253" s="23" t="n"/>
      <c r="K253" s="17" t="inlineStr">
        <is>
          <t>Não avaliado</t>
        </is>
      </c>
      <c r="L253" s="22" t="n"/>
      <c r="M253" s="17" t="inlineStr">
        <is>
          <t>Não avaliado</t>
        </is>
      </c>
      <c r="N253" s="22" t="n"/>
      <c r="O253" s="17" t="inlineStr">
        <is>
          <t>Não avaliado</t>
        </is>
      </c>
      <c r="P253" s="22" t="n"/>
      <c r="Q253" s="4" t="n"/>
      <c r="R253" s="17" t="n"/>
      <c r="S253" s="17" t="n"/>
      <c r="T253" s="24" t="n"/>
      <c r="U253" s="25" t="n"/>
      <c r="V253" s="25" t="n"/>
    </row>
    <row r="254">
      <c r="A254" s="4" t="inlineStr">
        <is>
          <t>ANDORINHA</t>
        </is>
      </c>
      <c r="B254" s="17" t="inlineStr">
        <is>
          <t>Sem câmera</t>
        </is>
      </c>
      <c r="C254" s="22" t="n">
        <v>45</v>
      </c>
      <c r="D254" s="22" t="n">
        <v>1627</v>
      </c>
      <c r="E254" s="4" t="inlineStr">
        <is>
          <t>ESCOLA MUNICIPAL DE QUEIMADA DE CIMA</t>
        </is>
      </c>
      <c r="F254" s="4" t="inlineStr">
        <is>
          <t>POVOADO DE QUEIMADA DE CIMA</t>
        </is>
      </c>
      <c r="G254" s="4" t="inlineStr">
        <is>
          <t>POVOADO DE QUEIMADA DE CIMA - ZONA RURAL</t>
        </is>
      </c>
      <c r="H254" s="17" t="inlineStr">
        <is>
          <t>Rural</t>
        </is>
      </c>
      <c r="I254" s="7" t="n">
        <v>1</v>
      </c>
      <c r="J254" s="23" t="n"/>
      <c r="K254" s="17" t="inlineStr">
        <is>
          <t>Não avaliado</t>
        </is>
      </c>
      <c r="L254" s="22" t="n"/>
      <c r="M254" s="17" t="inlineStr">
        <is>
          <t>Não avaliado</t>
        </is>
      </c>
      <c r="N254" s="22" t="n"/>
      <c r="O254" s="17" t="inlineStr">
        <is>
          <t>Não avaliado</t>
        </is>
      </c>
      <c r="P254" s="22" t="n"/>
      <c r="Q254" s="4" t="n"/>
      <c r="R254" s="17" t="n"/>
      <c r="S254" s="17" t="n"/>
      <c r="T254" s="24" t="n"/>
      <c r="U254" s="25" t="n"/>
      <c r="V254" s="25" t="n"/>
    </row>
    <row r="255">
      <c r="A255" s="4" t="inlineStr">
        <is>
          <t>ANDORINHA</t>
        </is>
      </c>
      <c r="B255" s="17" t="inlineStr">
        <is>
          <t>Sem câmera</t>
        </is>
      </c>
      <c r="C255" s="22" t="n">
        <v>45</v>
      </c>
      <c r="D255" s="22" t="n">
        <v>1635</v>
      </c>
      <c r="E255" s="4" t="inlineStr">
        <is>
          <t>ESCOLA MUNICIPAL DO MORRO BRANCO</t>
        </is>
      </c>
      <c r="F255" s="4" t="inlineStr">
        <is>
          <t>POVOADO DE MORRO BRANCO</t>
        </is>
      </c>
      <c r="G255" s="4" t="inlineStr">
        <is>
          <t>POV. MORRO BRANCO - ZONA RURAL</t>
        </is>
      </c>
      <c r="H255" s="17" t="inlineStr">
        <is>
          <t>Rural</t>
        </is>
      </c>
      <c r="I255" s="7" t="n">
        <v>1</v>
      </c>
      <c r="J255" s="23" t="n"/>
      <c r="K255" s="17" t="inlineStr">
        <is>
          <t>Não avaliado</t>
        </is>
      </c>
      <c r="L255" s="22" t="n"/>
      <c r="M255" s="17" t="inlineStr">
        <is>
          <t>Não avaliado</t>
        </is>
      </c>
      <c r="N255" s="22" t="n"/>
      <c r="O255" s="17" t="inlineStr">
        <is>
          <t>Não avaliado</t>
        </is>
      </c>
      <c r="P255" s="22" t="n"/>
      <c r="Q255" s="4" t="n"/>
      <c r="R255" s="17" t="n"/>
      <c r="S255" s="17" t="n"/>
      <c r="T255" s="24" t="n"/>
      <c r="U255" s="25" t="n"/>
      <c r="V255" s="25" t="n"/>
    </row>
    <row r="256">
      <c r="A256" s="4" t="inlineStr">
        <is>
          <t>ANGICAL</t>
        </is>
      </c>
      <c r="B256" s="17" t="inlineStr">
        <is>
          <t>Sem câmera</t>
        </is>
      </c>
      <c r="C256" s="22" t="n">
        <v>126</v>
      </c>
      <c r="D256" s="22" t="n">
        <v>1015</v>
      </c>
      <c r="E256" s="4" t="inlineStr">
        <is>
          <t>COLÉGIO ESTADUAL DE TEMPO INTEGRAL APARÍCIO JOSÉ DA SILVA</t>
        </is>
      </c>
      <c r="F256" s="4" t="inlineStr">
        <is>
          <t>CENTRO</t>
        </is>
      </c>
      <c r="G256" s="4" t="inlineStr">
        <is>
          <t>AV. DEP. MÁRCIO CARDOSO, 117 - ZONA URBANA</t>
        </is>
      </c>
      <c r="H256" s="17" t="inlineStr">
        <is>
          <t>Urbana</t>
        </is>
      </c>
      <c r="I256" s="7" t="n">
        <v>3</v>
      </c>
      <c r="J256" s="23" t="n"/>
      <c r="K256" s="17" t="inlineStr">
        <is>
          <t>Sem câmera</t>
        </is>
      </c>
      <c r="L256" s="22" t="n">
        <v>0</v>
      </c>
      <c r="M256" s="17" t="inlineStr">
        <is>
          <t>Sem câmera</t>
        </is>
      </c>
      <c r="N256" s="22" t="n">
        <v>0</v>
      </c>
      <c r="O256" s="17" t="inlineStr">
        <is>
          <t>Sem câmera</t>
        </is>
      </c>
      <c r="P256" s="22" t="n">
        <v>0</v>
      </c>
      <c r="Q256" s="4" t="n"/>
      <c r="R256" s="17" t="n"/>
      <c r="S256" s="17" t="n"/>
      <c r="T256" s="24" t="n"/>
      <c r="U256" s="25" t="n">
        <v>-12.0081973</v>
      </c>
      <c r="V256" s="25" t="n">
        <v>-44.6977603</v>
      </c>
    </row>
    <row r="257">
      <c r="A257" s="4" t="inlineStr">
        <is>
          <t>ANGICAL</t>
        </is>
      </c>
      <c r="B257" s="17" t="inlineStr">
        <is>
          <t>Sem câmera</t>
        </is>
      </c>
      <c r="C257" s="22" t="n">
        <v>126</v>
      </c>
      <c r="D257" s="22" t="n">
        <v>1023</v>
      </c>
      <c r="E257" s="4" t="inlineStr">
        <is>
          <t>COLÉGIO MUNICIPAL PREFEITO FLORISVALDO FERREIRA</t>
        </is>
      </c>
      <c r="F257" s="4" t="inlineStr">
        <is>
          <t>CENTRO</t>
        </is>
      </c>
      <c r="G257" s="4" t="inlineStr">
        <is>
          <t>AV. DEP. MÁRCIO CARDOSO, 5 - ZONA URBANA</t>
        </is>
      </c>
      <c r="H257" s="17" t="inlineStr">
        <is>
          <t>Urbana</t>
        </is>
      </c>
      <c r="I257" s="7" t="n">
        <v>3</v>
      </c>
      <c r="J257" s="23" t="n"/>
      <c r="K257" s="17" t="inlineStr">
        <is>
          <t>Sem câmera</t>
        </is>
      </c>
      <c r="L257" s="22" t="n">
        <v>0</v>
      </c>
      <c r="M257" s="17" t="inlineStr">
        <is>
          <t>Sem câmera</t>
        </is>
      </c>
      <c r="N257" s="22" t="n">
        <v>0</v>
      </c>
      <c r="O257" s="17" t="inlineStr">
        <is>
          <t>Sem câmera</t>
        </is>
      </c>
      <c r="P257" s="22" t="n">
        <v>0</v>
      </c>
      <c r="Q257" s="4" t="n"/>
      <c r="R257" s="17" t="n"/>
      <c r="S257" s="17" t="n"/>
      <c r="T257" s="24" t="n"/>
      <c r="U257" s="25" t="n">
        <v>-12.0083239</v>
      </c>
      <c r="V257" s="25" t="n">
        <v>-44.6972343</v>
      </c>
    </row>
    <row r="258">
      <c r="A258" s="4" t="inlineStr">
        <is>
          <t>ANGICAL</t>
        </is>
      </c>
      <c r="B258" s="17" t="inlineStr">
        <is>
          <t>Sem câmera</t>
        </is>
      </c>
      <c r="C258" s="22" t="n">
        <v>126</v>
      </c>
      <c r="D258" s="22" t="n">
        <v>1031</v>
      </c>
      <c r="E258" s="4" t="inlineStr">
        <is>
          <t>ESCOLA MUNICIPAL RENATO OLIVEIRA</t>
        </is>
      </c>
      <c r="F258" s="4" t="inlineStr">
        <is>
          <t>CENTRO</t>
        </is>
      </c>
      <c r="G258" s="4" t="inlineStr">
        <is>
          <t>PRAÇA SANTA LUZIA, CENTRO</t>
        </is>
      </c>
      <c r="H258" s="17" t="inlineStr">
        <is>
          <t>Sem marcação</t>
        </is>
      </c>
      <c r="I258" s="7" t="n">
        <v>2</v>
      </c>
      <c r="J258" s="23" t="n"/>
      <c r="K258" s="17" t="inlineStr">
        <is>
          <t>Sem câmera</t>
        </is>
      </c>
      <c r="L258" s="22" t="n">
        <v>0</v>
      </c>
      <c r="M258" s="17" t="inlineStr">
        <is>
          <t>Sem câmera</t>
        </is>
      </c>
      <c r="N258" s="22" t="n">
        <v>0</v>
      </c>
      <c r="O258" s="17" t="inlineStr">
        <is>
          <t>Sem câmera</t>
        </is>
      </c>
      <c r="P258" s="22" t="n">
        <v>0</v>
      </c>
      <c r="Q258" s="4" t="n"/>
      <c r="R258" s="17" t="n"/>
      <c r="S258" s="17" t="n"/>
      <c r="T258" s="24" t="n"/>
      <c r="U258" s="25" t="n">
        <v>-12.0054532</v>
      </c>
      <c r="V258" s="25" t="n">
        <v>-44.6962083</v>
      </c>
    </row>
    <row r="259">
      <c r="A259" s="4" t="inlineStr">
        <is>
          <t>ANGICAL</t>
        </is>
      </c>
      <c r="B259" s="17" t="inlineStr">
        <is>
          <t>Sem câmera</t>
        </is>
      </c>
      <c r="C259" s="22" t="n">
        <v>126</v>
      </c>
      <c r="D259" s="22" t="n">
        <v>1040</v>
      </c>
      <c r="E259" s="4" t="inlineStr">
        <is>
          <t>ESCOLA DR. DORIVAL GUIMARAES PASSOS</t>
        </is>
      </c>
      <c r="F259" s="4" t="inlineStr">
        <is>
          <t>CENTRO</t>
        </is>
      </c>
      <c r="G259" s="4" t="inlineStr">
        <is>
          <t>AV GETULIO VARGAS,198 - ZONA URBANA</t>
        </is>
      </c>
      <c r="H259" s="17" t="inlineStr">
        <is>
          <t>Urbana</t>
        </is>
      </c>
      <c r="I259" s="7" t="n">
        <v>2</v>
      </c>
      <c r="J259" s="23" t="n"/>
      <c r="K259" s="17" t="inlineStr">
        <is>
          <t>Sem câmera</t>
        </is>
      </c>
      <c r="L259" s="22" t="n">
        <v>0</v>
      </c>
      <c r="M259" s="17" t="inlineStr">
        <is>
          <t>Sem câmera</t>
        </is>
      </c>
      <c r="N259" s="22" t="n">
        <v>0</v>
      </c>
      <c r="O259" s="17" t="inlineStr">
        <is>
          <t>Sem câmera</t>
        </is>
      </c>
      <c r="P259" s="22" t="n">
        <v>0</v>
      </c>
      <c r="Q259" s="4" t="n"/>
      <c r="R259" s="17" t="n"/>
      <c r="S259" s="17" t="n"/>
      <c r="T259" s="24" t="n"/>
      <c r="U259" s="25" t="n">
        <v>-12.0076595</v>
      </c>
      <c r="V259" s="25" t="n">
        <v>-44.695948</v>
      </c>
    </row>
    <row r="260">
      <c r="A260" s="4" t="inlineStr">
        <is>
          <t>ANGICAL</t>
        </is>
      </c>
      <c r="B260" s="17" t="inlineStr">
        <is>
          <t>Sem câmera</t>
        </is>
      </c>
      <c r="C260" s="22" t="n">
        <v>126</v>
      </c>
      <c r="D260" s="22" t="n">
        <v>1058</v>
      </c>
      <c r="E260" s="4" t="inlineStr">
        <is>
          <t>CENTRO MUNICIPAL DE EDUCAÇÃO INFANTIL PROFESSORA TERCINA PEREIRA ALVES</t>
        </is>
      </c>
      <c r="F260" s="4" t="inlineStr">
        <is>
          <t>CENTRO</t>
        </is>
      </c>
      <c r="G260" s="4" t="inlineStr">
        <is>
          <t>RUA DR. DES. CLAUDIONOR RAMOS - ZONA URBANA</t>
        </is>
      </c>
      <c r="H260" s="17" t="inlineStr">
        <is>
          <t>Urbana</t>
        </is>
      </c>
      <c r="I260" s="7" t="n">
        <v>1</v>
      </c>
      <c r="J260" s="23" t="n"/>
      <c r="K260" s="17" t="inlineStr">
        <is>
          <t>Sem câmera</t>
        </is>
      </c>
      <c r="L260" s="22" t="n">
        <v>0</v>
      </c>
      <c r="M260" s="17" t="inlineStr">
        <is>
          <t>Sem câmera</t>
        </is>
      </c>
      <c r="N260" s="22" t="n">
        <v>0</v>
      </c>
      <c r="O260" s="17" t="inlineStr">
        <is>
          <t>Sem câmera</t>
        </is>
      </c>
      <c r="P260" s="22" t="n">
        <v>0</v>
      </c>
      <c r="Q260" s="4" t="n"/>
      <c r="R260" s="17" t="n"/>
      <c r="S260" s="17" t="n"/>
      <c r="T260" s="24" t="n"/>
      <c r="U260" s="25" t="n">
        <v>-12.0073001</v>
      </c>
      <c r="V260" s="25" t="n">
        <v>-44.6966593</v>
      </c>
    </row>
    <row r="261">
      <c r="A261" s="4" t="inlineStr">
        <is>
          <t>ANGICAL</t>
        </is>
      </c>
      <c r="B261" s="17" t="inlineStr">
        <is>
          <t>Sem câmera</t>
        </is>
      </c>
      <c r="C261" s="22" t="n">
        <v>126</v>
      </c>
      <c r="D261" s="22" t="n">
        <v>1074</v>
      </c>
      <c r="E261" s="4" t="inlineStr">
        <is>
          <t>ESCOLA FAMÍLIA AGRÍCOLA</t>
        </is>
      </c>
      <c r="F261" s="4" t="inlineStr">
        <is>
          <t>VILA NOVA</t>
        </is>
      </c>
      <c r="G261" s="4" t="inlineStr">
        <is>
          <t>POVOADO VILA NOVA - ZONA RURAL</t>
        </is>
      </c>
      <c r="H261" s="17" t="inlineStr">
        <is>
          <t>Rural</t>
        </is>
      </c>
      <c r="I261" s="7" t="n">
        <v>2</v>
      </c>
      <c r="J261" s="23" t="n"/>
      <c r="K261" s="17" t="inlineStr">
        <is>
          <t>Sem câmera</t>
        </is>
      </c>
      <c r="L261" s="22" t="n">
        <v>0</v>
      </c>
      <c r="M261" s="17" t="inlineStr">
        <is>
          <t>Sem câmera</t>
        </is>
      </c>
      <c r="N261" s="22" t="n">
        <v>0</v>
      </c>
      <c r="O261" s="17" t="inlineStr">
        <is>
          <t>Sem câmera</t>
        </is>
      </c>
      <c r="P261" s="22" t="n">
        <v>0</v>
      </c>
      <c r="Q261" s="4" t="n"/>
      <c r="R261" s="17" t="n"/>
      <c r="S261" s="17" t="n"/>
      <c r="T261" s="24" t="n"/>
      <c r="U261" s="25" t="n">
        <v>-11.9992301</v>
      </c>
      <c r="V261" s="25" t="n">
        <v>-44.7036844</v>
      </c>
    </row>
    <row r="262">
      <c r="A262" s="4" t="inlineStr">
        <is>
          <t>ANGICAL</t>
        </is>
      </c>
      <c r="B262" s="17" t="inlineStr">
        <is>
          <t>Sem câmera</t>
        </is>
      </c>
      <c r="C262" s="22" t="n">
        <v>126</v>
      </c>
      <c r="D262" s="22" t="n">
        <v>1082</v>
      </c>
      <c r="E262" s="4" t="inlineStr">
        <is>
          <t>ESCOLA HORMEZINDA DINIZ SERBETO</t>
        </is>
      </c>
      <c r="F262" s="4" t="inlineStr">
        <is>
          <t>POVOADO FAZENDINHA</t>
        </is>
      </c>
      <c r="G262" s="4" t="inlineStr">
        <is>
          <t>POVOADO FAZENDINHA - ZONA RURAL</t>
        </is>
      </c>
      <c r="H262" s="17" t="inlineStr">
        <is>
          <t>Rural</t>
        </is>
      </c>
      <c r="I262" s="7" t="n">
        <v>1</v>
      </c>
      <c r="J262" s="23" t="n"/>
      <c r="K262" s="17" t="inlineStr">
        <is>
          <t>Sem câmera</t>
        </is>
      </c>
      <c r="L262" s="22" t="n">
        <v>0</v>
      </c>
      <c r="M262" s="17" t="inlineStr">
        <is>
          <t>Sem câmera</t>
        </is>
      </c>
      <c r="N262" s="22" t="n">
        <v>0</v>
      </c>
      <c r="O262" s="17" t="inlineStr">
        <is>
          <t>Sem câmera</t>
        </is>
      </c>
      <c r="P262" s="22" t="n">
        <v>0</v>
      </c>
      <c r="Q262" s="4" t="n"/>
      <c r="R262" s="17" t="n"/>
      <c r="S262" s="17" t="n"/>
      <c r="T262" s="24" t="n"/>
      <c r="U262" s="25" t="n">
        <v>-12.0554192</v>
      </c>
      <c r="V262" s="25" t="n">
        <v>-44.6949539</v>
      </c>
    </row>
    <row r="263">
      <c r="A263" s="4" t="inlineStr">
        <is>
          <t>ANGICAL</t>
        </is>
      </c>
      <c r="B263" s="17" t="inlineStr">
        <is>
          <t>Sem câmera</t>
        </is>
      </c>
      <c r="C263" s="22" t="n">
        <v>126</v>
      </c>
      <c r="D263" s="22" t="n">
        <v>1090</v>
      </c>
      <c r="E263" s="4" t="inlineStr">
        <is>
          <t>ESCOLA IVO RODRIGUES MACHADO</t>
        </is>
      </c>
      <c r="F263" s="4" t="inlineStr">
        <is>
          <t>POVOADO CREOLAS</t>
        </is>
      </c>
      <c r="G263" s="4" t="inlineStr">
        <is>
          <t>POVOADO CREOULAS - ZONA RURAL</t>
        </is>
      </c>
      <c r="H263" s="17" t="inlineStr">
        <is>
          <t>Rural</t>
        </is>
      </c>
      <c r="I263" s="7" t="n">
        <v>1</v>
      </c>
      <c r="J263" s="23" t="n"/>
      <c r="K263" s="17" t="inlineStr">
        <is>
          <t>Sem câmera</t>
        </is>
      </c>
      <c r="L263" s="22" t="n">
        <v>0</v>
      </c>
      <c r="M263" s="17" t="inlineStr">
        <is>
          <t>Sem câmera</t>
        </is>
      </c>
      <c r="N263" s="22" t="n">
        <v>0</v>
      </c>
      <c r="O263" s="17" t="inlineStr">
        <is>
          <t>Sem câmera</t>
        </is>
      </c>
      <c r="P263" s="22" t="n">
        <v>0</v>
      </c>
      <c r="Q263" s="4" t="n"/>
      <c r="R263" s="17" t="n"/>
      <c r="S263" s="17" t="n"/>
      <c r="T263" s="24" t="n"/>
      <c r="U263" s="25" t="n">
        <v>-12.1189169</v>
      </c>
      <c r="V263" s="25" t="n">
        <v>-44.5773904</v>
      </c>
    </row>
    <row r="264">
      <c r="A264" s="4" t="inlineStr">
        <is>
          <t>ANGICAL</t>
        </is>
      </c>
      <c r="B264" s="17" t="inlineStr">
        <is>
          <t>Sem câmera</t>
        </is>
      </c>
      <c r="C264" s="22" t="n">
        <v>126</v>
      </c>
      <c r="D264" s="22" t="n">
        <v>1112</v>
      </c>
      <c r="E264" s="4" t="inlineStr">
        <is>
          <t>ESCOLA SENADOR ANTONIO CARLOS MAGALHÃES</t>
        </is>
      </c>
      <c r="F264" s="4" t="inlineStr">
        <is>
          <t>POVOADO MUCAMBINHO</t>
        </is>
      </c>
      <c r="G264" s="4" t="inlineStr">
        <is>
          <t>POVOADO MUCAMBINHO - ZONA RURAL</t>
        </is>
      </c>
      <c r="H264" s="17" t="inlineStr">
        <is>
          <t>Rural</t>
        </is>
      </c>
      <c r="I264" s="7" t="n">
        <v>3</v>
      </c>
      <c r="J264" s="23" t="n"/>
      <c r="K264" s="17" t="inlineStr">
        <is>
          <t>Sem câmera</t>
        </is>
      </c>
      <c r="L264" s="22" t="n">
        <v>0</v>
      </c>
      <c r="M264" s="17" t="inlineStr">
        <is>
          <t>Sem câmera</t>
        </is>
      </c>
      <c r="N264" s="22" t="n">
        <v>0</v>
      </c>
      <c r="O264" s="17" t="inlineStr">
        <is>
          <t>Sem câmera</t>
        </is>
      </c>
      <c r="P264" s="22" t="n">
        <v>0</v>
      </c>
      <c r="Q264" s="4" t="n"/>
      <c r="R264" s="17" t="n"/>
      <c r="S264" s="17" t="n"/>
      <c r="T264" s="24" t="n"/>
      <c r="U264" s="25" t="n">
        <v>-12.1175046</v>
      </c>
      <c r="V264" s="25" t="n">
        <v>-44.6735883</v>
      </c>
    </row>
    <row r="265">
      <c r="A265" s="4" t="inlineStr">
        <is>
          <t>ANGICAL</t>
        </is>
      </c>
      <c r="B265" s="17" t="inlineStr">
        <is>
          <t>Sem câmera</t>
        </is>
      </c>
      <c r="C265" s="22" t="n">
        <v>126</v>
      </c>
      <c r="D265" s="22" t="n">
        <v>1120</v>
      </c>
      <c r="E265" s="4" t="inlineStr">
        <is>
          <t>ESCOLA JUAREZ PEREIRA SERBETO</t>
        </is>
      </c>
      <c r="F265" s="4" t="inlineStr">
        <is>
          <t>POVOADO SUCESSO</t>
        </is>
      </c>
      <c r="G265" s="4" t="inlineStr">
        <is>
          <t>POVOADO SUCESSO - ZONA RURAL</t>
        </is>
      </c>
      <c r="H265" s="17" t="inlineStr">
        <is>
          <t>Rural</t>
        </is>
      </c>
      <c r="I265" s="7" t="n">
        <v>1</v>
      </c>
      <c r="J265" s="23" t="n"/>
      <c r="K265" s="17" t="inlineStr">
        <is>
          <t>Sem câmera</t>
        </is>
      </c>
      <c r="L265" s="22" t="n">
        <v>0</v>
      </c>
      <c r="M265" s="17" t="inlineStr">
        <is>
          <t>Sem câmera</t>
        </is>
      </c>
      <c r="N265" s="22" t="n">
        <v>0</v>
      </c>
      <c r="O265" s="17" t="inlineStr">
        <is>
          <t>Sem câmera</t>
        </is>
      </c>
      <c r="P265" s="22" t="n">
        <v>0</v>
      </c>
      <c r="Q265" s="4" t="n"/>
      <c r="R265" s="17" t="n"/>
      <c r="S265" s="17" t="n"/>
      <c r="T265" s="24" t="n"/>
      <c r="U265" s="25" t="n">
        <v>-12.0448307</v>
      </c>
      <c r="V265" s="25" t="n">
        <v>-44.6432934</v>
      </c>
    </row>
    <row r="266">
      <c r="A266" s="4" t="inlineStr">
        <is>
          <t>ANGICAL</t>
        </is>
      </c>
      <c r="B266" s="17" t="inlineStr">
        <is>
          <t>Sem câmera</t>
        </is>
      </c>
      <c r="C266" s="22" t="n">
        <v>126</v>
      </c>
      <c r="D266" s="22" t="n">
        <v>1139</v>
      </c>
      <c r="E266" s="4" t="inlineStr">
        <is>
          <t>ESCOLA JOÃO RODRIGUES DO NASCIMENTO</t>
        </is>
      </c>
      <c r="F266" s="4" t="inlineStr">
        <is>
          <t>POVOADO MANDIM</t>
        </is>
      </c>
      <c r="G266" s="4" t="inlineStr">
        <is>
          <t>POVOADO MANDIM - ZONA RURAL</t>
        </is>
      </c>
      <c r="H266" s="17" t="inlineStr">
        <is>
          <t>Rural</t>
        </is>
      </c>
      <c r="I266" s="7" t="n">
        <v>1</v>
      </c>
      <c r="J266" s="23" t="n"/>
      <c r="K266" s="17" t="inlineStr">
        <is>
          <t>Sem câmera</t>
        </is>
      </c>
      <c r="L266" s="22" t="n">
        <v>0</v>
      </c>
      <c r="M266" s="17" t="inlineStr">
        <is>
          <t>Sem câmera</t>
        </is>
      </c>
      <c r="N266" s="22" t="n">
        <v>0</v>
      </c>
      <c r="O266" s="17" t="inlineStr">
        <is>
          <t>Sem câmera</t>
        </is>
      </c>
      <c r="P266" s="22" t="n">
        <v>0</v>
      </c>
      <c r="Q266" s="4" t="n"/>
      <c r="R266" s="17" t="n"/>
      <c r="S266" s="17" t="n"/>
      <c r="T266" s="24" t="n"/>
      <c r="U266" s="25" t="n">
        <v>-12.0359657</v>
      </c>
      <c r="V266" s="25" t="n">
        <v>-44.7056736</v>
      </c>
    </row>
    <row r="267">
      <c r="A267" s="4" t="inlineStr">
        <is>
          <t>ANGICAL</t>
        </is>
      </c>
      <c r="B267" s="17" t="inlineStr">
        <is>
          <t>Sem câmera</t>
        </is>
      </c>
      <c r="C267" s="22" t="n">
        <v>126</v>
      </c>
      <c r="D267" s="22" t="n">
        <v>1147</v>
      </c>
      <c r="E267" s="4" t="inlineStr">
        <is>
          <t>ESCOLA MANOEL FIRMINO ALVES</t>
        </is>
      </c>
      <c r="F267" s="4" t="inlineStr">
        <is>
          <t>POVOADO SAO JOAQUIM</t>
        </is>
      </c>
      <c r="G267" s="4" t="inlineStr">
        <is>
          <t>POVOADO SAO JOAQUIM - ZONA RURAL</t>
        </is>
      </c>
      <c r="H267" s="17" t="inlineStr">
        <is>
          <t>Rural</t>
        </is>
      </c>
      <c r="I267" s="7" t="n">
        <v>1</v>
      </c>
      <c r="J267" s="23" t="n"/>
      <c r="K267" s="17" t="inlineStr">
        <is>
          <t>Sem câmera</t>
        </is>
      </c>
      <c r="L267" s="22" t="n">
        <v>0</v>
      </c>
      <c r="M267" s="17" t="inlineStr">
        <is>
          <t>Sem câmera</t>
        </is>
      </c>
      <c r="N267" s="22" t="n">
        <v>0</v>
      </c>
      <c r="O267" s="17" t="inlineStr">
        <is>
          <t>Sem câmera</t>
        </is>
      </c>
      <c r="P267" s="22" t="n">
        <v>0</v>
      </c>
      <c r="Q267" s="4" t="n"/>
      <c r="R267" s="17" t="n"/>
      <c r="S267" s="17" t="n"/>
      <c r="T267" s="24" t="n"/>
      <c r="U267" s="25" t="n">
        <v>-11.9925284</v>
      </c>
      <c r="V267" s="25" t="n">
        <v>-44.6872987</v>
      </c>
    </row>
    <row r="268">
      <c r="A268" s="4" t="inlineStr">
        <is>
          <t>ANGICAL</t>
        </is>
      </c>
      <c r="B268" s="17" t="inlineStr">
        <is>
          <t>Sem câmera</t>
        </is>
      </c>
      <c r="C268" s="22" t="n">
        <v>126</v>
      </c>
      <c r="D268" s="22" t="n">
        <v>1155</v>
      </c>
      <c r="E268" s="4" t="inlineStr">
        <is>
          <t>ESCOLA SANTANA DE SIRIEMA</t>
        </is>
      </c>
      <c r="F268" s="4" t="inlineStr">
        <is>
          <t>POVOADO SIRIEMA</t>
        </is>
      </c>
      <c r="G268" s="4" t="inlineStr">
        <is>
          <t>POVOADO SIRIEMA - ZONA RURAL</t>
        </is>
      </c>
      <c r="H268" s="17" t="inlineStr">
        <is>
          <t>Rural</t>
        </is>
      </c>
      <c r="I268" s="7" t="n">
        <v>2</v>
      </c>
      <c r="J268" s="23" t="n"/>
      <c r="K268" s="17" t="inlineStr">
        <is>
          <t>Sem câmera</t>
        </is>
      </c>
      <c r="L268" s="22" t="n">
        <v>0</v>
      </c>
      <c r="M268" s="17" t="inlineStr">
        <is>
          <t>Sem câmera</t>
        </is>
      </c>
      <c r="N268" s="22" t="n">
        <v>0</v>
      </c>
      <c r="O268" s="17" t="inlineStr">
        <is>
          <t>Sem câmera</t>
        </is>
      </c>
      <c r="P268" s="22" t="n">
        <v>0</v>
      </c>
      <c r="Q268" s="4" t="n"/>
      <c r="R268" s="17" t="n"/>
      <c r="S268" s="17" t="n"/>
      <c r="T268" s="24" t="n"/>
      <c r="U268" s="25" t="n">
        <v>-12.1097152</v>
      </c>
      <c r="V268" s="25" t="n">
        <v>-44.6431671</v>
      </c>
    </row>
    <row r="269">
      <c r="A269" s="4" t="inlineStr">
        <is>
          <t>ANGICAL</t>
        </is>
      </c>
      <c r="B269" s="17" t="inlineStr">
        <is>
          <t>Sem câmera</t>
        </is>
      </c>
      <c r="C269" s="22" t="n">
        <v>126</v>
      </c>
      <c r="D269" s="22" t="n">
        <v>1163</v>
      </c>
      <c r="E269" s="4" t="inlineStr">
        <is>
          <t>ESCOLA MUNICIPAL ALICE ATTUA</t>
        </is>
      </c>
      <c r="F269" s="4" t="inlineStr">
        <is>
          <t>DISTRITO MISSOES DE ARICOBE</t>
        </is>
      </c>
      <c r="G269" s="4" t="inlineStr">
        <is>
          <t>TRAVESSA DOS CORREIOS - ZONA URBANA</t>
        </is>
      </c>
      <c r="H269" s="17" t="inlineStr">
        <is>
          <t>Urbana</t>
        </is>
      </c>
      <c r="I269" s="7" t="n">
        <v>2</v>
      </c>
      <c r="J269" s="23" t="n"/>
      <c r="K269" s="17" t="inlineStr">
        <is>
          <t>Sem câmera</t>
        </is>
      </c>
      <c r="L269" s="22" t="n">
        <v>0</v>
      </c>
      <c r="M269" s="17" t="inlineStr">
        <is>
          <t>Sem câmera</t>
        </is>
      </c>
      <c r="N269" s="22" t="n">
        <v>0</v>
      </c>
      <c r="O269" s="17" t="inlineStr">
        <is>
          <t>Sem câmera</t>
        </is>
      </c>
      <c r="P269" s="22" t="n">
        <v>0</v>
      </c>
      <c r="Q269" s="4" t="n"/>
      <c r="R269" s="17" t="n"/>
      <c r="S269" s="17" t="n"/>
      <c r="T269" s="24" t="n"/>
      <c r="U269" s="25" t="n">
        <v>-12.0616413</v>
      </c>
      <c r="V269" s="25" t="n">
        <v>-44.464036</v>
      </c>
    </row>
    <row r="270">
      <c r="A270" s="4" t="inlineStr">
        <is>
          <t>ANGICAL</t>
        </is>
      </c>
      <c r="B270" s="17" t="inlineStr">
        <is>
          <t>Sem câmera</t>
        </is>
      </c>
      <c r="C270" s="22" t="n">
        <v>126</v>
      </c>
      <c r="D270" s="22" t="n">
        <v>1180</v>
      </c>
      <c r="E270" s="4" t="inlineStr">
        <is>
          <t>CENTRO MUN. DE EDUCAÇÃO INFANTIL MARIENE GUERREIRO ANTUNES DA CAMARA</t>
        </is>
      </c>
      <c r="F270" s="4" t="inlineStr">
        <is>
          <t>DISTRITO MISSOES DE ARICOBE</t>
        </is>
      </c>
      <c r="G270" s="4" t="inlineStr">
        <is>
          <t>AV. TUPINAMBAS - ZONA RURAL</t>
        </is>
      </c>
      <c r="H270" s="17" t="inlineStr">
        <is>
          <t>Rural</t>
        </is>
      </c>
      <c r="I270" s="7" t="n">
        <v>2</v>
      </c>
      <c r="J270" s="23" t="n"/>
      <c r="K270" s="17" t="inlineStr">
        <is>
          <t>Sem câmera</t>
        </is>
      </c>
      <c r="L270" s="22" t="n">
        <v>0</v>
      </c>
      <c r="M270" s="17" t="inlineStr">
        <is>
          <t>Sem câmera</t>
        </is>
      </c>
      <c r="N270" s="22" t="n">
        <v>0</v>
      </c>
      <c r="O270" s="17" t="inlineStr">
        <is>
          <t>Sem câmera</t>
        </is>
      </c>
      <c r="P270" s="22" t="n">
        <v>0</v>
      </c>
      <c r="Q270" s="4" t="n"/>
      <c r="R270" s="17" t="n"/>
      <c r="S270" s="17" t="n"/>
      <c r="T270" s="24" t="n"/>
      <c r="U270" s="25" t="n">
        <v>-12.0632052</v>
      </c>
      <c r="V270" s="25" t="n">
        <v>-44.4626862</v>
      </c>
    </row>
    <row r="271">
      <c r="A271" s="4" t="inlineStr">
        <is>
          <t>ANGICAL</t>
        </is>
      </c>
      <c r="B271" s="17" t="inlineStr">
        <is>
          <t>Sem câmera</t>
        </is>
      </c>
      <c r="C271" s="22" t="n">
        <v>126</v>
      </c>
      <c r="D271" s="22" t="n">
        <v>1198</v>
      </c>
      <c r="E271" s="4" t="inlineStr">
        <is>
          <t>COLEGIO ESTADUAL DE TEMPO INTEGRAL APARICIO JOSE DA SILVA (ANEXO)</t>
        </is>
      </c>
      <c r="F271" s="4" t="inlineStr">
        <is>
          <t>DISTRITO MISSOES DE ARICOBE</t>
        </is>
      </c>
      <c r="G271" s="4" t="inlineStr">
        <is>
          <t>AV. TUPINAMBAS - ZONA RURAL</t>
        </is>
      </c>
      <c r="H271" s="17" t="inlineStr">
        <is>
          <t>Rural</t>
        </is>
      </c>
      <c r="I271" s="7" t="n">
        <v>3</v>
      </c>
      <c r="J271" s="23" t="n"/>
      <c r="K271" s="17" t="inlineStr">
        <is>
          <t>Sem câmera</t>
        </is>
      </c>
      <c r="L271" s="22" t="n">
        <v>0</v>
      </c>
      <c r="M271" s="17" t="inlineStr">
        <is>
          <t>Sem câmera</t>
        </is>
      </c>
      <c r="N271" s="22" t="n">
        <v>0</v>
      </c>
      <c r="O271" s="17" t="inlineStr">
        <is>
          <t>Sem câmera</t>
        </is>
      </c>
      <c r="P271" s="22" t="n">
        <v>0</v>
      </c>
      <c r="Q271" s="4" t="n"/>
      <c r="R271" s="17" t="n"/>
      <c r="S271" s="17" t="n"/>
      <c r="T271" s="24" t="n"/>
      <c r="U271" s="25" t="n">
        <v>-12.0634138</v>
      </c>
      <c r="V271" s="25" t="n">
        <v>-44.4629538</v>
      </c>
    </row>
    <row r="272">
      <c r="A272" s="4" t="inlineStr">
        <is>
          <t>ANGICAL</t>
        </is>
      </c>
      <c r="B272" s="17" t="inlineStr">
        <is>
          <t>Sem câmera</t>
        </is>
      </c>
      <c r="C272" s="22" t="n">
        <v>126</v>
      </c>
      <c r="D272" s="22" t="n">
        <v>1201</v>
      </c>
      <c r="E272" s="4" t="inlineStr">
        <is>
          <t>ESCOLA WILSON PEREIRA DE SOUZA</t>
        </is>
      </c>
      <c r="F272" s="4" t="inlineStr">
        <is>
          <t>POVOADO SANTA MARIA</t>
        </is>
      </c>
      <c r="G272" s="4" t="inlineStr">
        <is>
          <t>POVOADO SANTA MARIA - ZONA RURAL</t>
        </is>
      </c>
      <c r="H272" s="17" t="inlineStr">
        <is>
          <t>Rural</t>
        </is>
      </c>
      <c r="I272" s="7" t="n">
        <v>1</v>
      </c>
      <c r="J272" s="23" t="n"/>
      <c r="K272" s="17" t="inlineStr">
        <is>
          <t>Sem câmera</t>
        </is>
      </c>
      <c r="L272" s="22" t="n">
        <v>0</v>
      </c>
      <c r="M272" s="17" t="inlineStr">
        <is>
          <t>Sem câmera</t>
        </is>
      </c>
      <c r="N272" s="22" t="n">
        <v>0</v>
      </c>
      <c r="O272" s="17" t="inlineStr">
        <is>
          <t>Sem câmera</t>
        </is>
      </c>
      <c r="P272" s="22" t="n">
        <v>0</v>
      </c>
      <c r="Q272" s="4" t="n"/>
      <c r="R272" s="17" t="n"/>
      <c r="S272" s="17" t="n"/>
      <c r="T272" s="24" t="n"/>
      <c r="U272" s="25" t="n">
        <v>-12.0205255</v>
      </c>
      <c r="V272" s="25" t="n">
        <v>-44.4601526</v>
      </c>
    </row>
    <row r="273">
      <c r="A273" s="4" t="inlineStr">
        <is>
          <t>ANGICAL</t>
        </is>
      </c>
      <c r="B273" s="17" t="inlineStr">
        <is>
          <t>Sem câmera</t>
        </is>
      </c>
      <c r="C273" s="22" t="n">
        <v>126</v>
      </c>
      <c r="D273" s="22" t="n">
        <v>1210</v>
      </c>
      <c r="E273" s="4" t="inlineStr">
        <is>
          <t>ESCOLA MUNICIPAL OTAVIANO MARTINS RAMOS</t>
        </is>
      </c>
      <c r="F273" s="4" t="inlineStr">
        <is>
          <t>DISTRITO MISSOES DE ARICOBE</t>
        </is>
      </c>
      <c r="G273" s="4" t="inlineStr">
        <is>
          <t>POVOADO RIACHAO DE ARICOBE - ZONA RURAL</t>
        </is>
      </c>
      <c r="H273" s="17" t="inlineStr">
        <is>
          <t>Rural</t>
        </is>
      </c>
      <c r="I273" s="7" t="n">
        <v>2</v>
      </c>
      <c r="J273" s="23" t="n"/>
      <c r="K273" s="17" t="inlineStr">
        <is>
          <t>Sem câmera</t>
        </is>
      </c>
      <c r="L273" s="22" t="n">
        <v>0</v>
      </c>
      <c r="M273" s="17" t="inlineStr">
        <is>
          <t>Sem câmera</t>
        </is>
      </c>
      <c r="N273" s="22" t="n">
        <v>0</v>
      </c>
      <c r="O273" s="17" t="inlineStr">
        <is>
          <t>Sem câmera</t>
        </is>
      </c>
      <c r="P273" s="22" t="n">
        <v>0</v>
      </c>
      <c r="Q273" s="4" t="n"/>
      <c r="R273" s="17" t="n"/>
      <c r="S273" s="17" t="n"/>
      <c r="T273" s="24" t="n"/>
      <c r="U273" s="25" t="n">
        <v>-12.0750958</v>
      </c>
      <c r="V273" s="25" t="n">
        <v>-44.3977291</v>
      </c>
    </row>
    <row r="274">
      <c r="A274" s="4" t="inlineStr">
        <is>
          <t>ANGICAL</t>
        </is>
      </c>
      <c r="B274" s="17" t="inlineStr">
        <is>
          <t>Sem câmera</t>
        </is>
      </c>
      <c r="C274" s="22" t="n">
        <v>126</v>
      </c>
      <c r="D274" s="22" t="n">
        <v>1228</v>
      </c>
      <c r="E274" s="4" t="inlineStr">
        <is>
          <t>ESCOLA MANOEL J. SANTOS</t>
        </is>
      </c>
      <c r="F274" s="4" t="inlineStr">
        <is>
          <t>DISTRITO MISSOES DE ARICOBE</t>
        </is>
      </c>
      <c r="G274" s="4" t="inlineStr">
        <is>
          <t>POVOADO BREJO DE MISSOES - ZONA RURAL</t>
        </is>
      </c>
      <c r="H274" s="17" t="inlineStr">
        <is>
          <t>Rural</t>
        </is>
      </c>
      <c r="I274" s="7" t="n">
        <v>2</v>
      </c>
      <c r="J274" s="23" t="n"/>
      <c r="K274" s="17" t="inlineStr">
        <is>
          <t>Sem câmera</t>
        </is>
      </c>
      <c r="L274" s="22" t="n">
        <v>0</v>
      </c>
      <c r="M274" s="17" t="inlineStr">
        <is>
          <t>Sem câmera</t>
        </is>
      </c>
      <c r="N274" s="22" t="n">
        <v>0</v>
      </c>
      <c r="O274" s="17" t="inlineStr">
        <is>
          <t>Sem câmera</t>
        </is>
      </c>
      <c r="P274" s="22" t="n">
        <v>0</v>
      </c>
      <c r="Q274" s="4" t="n"/>
      <c r="R274" s="17" t="n"/>
      <c r="S274" s="17" t="n"/>
      <c r="T274" s="24" t="n"/>
      <c r="U274" s="25" t="n">
        <v>-12.0384612</v>
      </c>
      <c r="V274" s="25" t="n">
        <v>-44.4774579</v>
      </c>
    </row>
    <row r="275">
      <c r="A275" s="4" t="inlineStr">
        <is>
          <t>ANGICAL</t>
        </is>
      </c>
      <c r="B275" s="17" t="inlineStr">
        <is>
          <t>Sem câmera</t>
        </is>
      </c>
      <c r="C275" s="22" t="n">
        <v>126</v>
      </c>
      <c r="D275" s="22" t="n">
        <v>1236</v>
      </c>
      <c r="E275" s="4" t="inlineStr">
        <is>
          <t>ESCOLA CAMERINO JOSÉ DA SILVA</t>
        </is>
      </c>
      <c r="F275" s="4" t="inlineStr">
        <is>
          <t>DISTRITO MISSOES DE ARICOBE</t>
        </is>
      </c>
      <c r="G275" s="4" t="inlineStr">
        <is>
          <t>POVOADO LONTRA - ZONA RURAL</t>
        </is>
      </c>
      <c r="H275" s="17" t="inlineStr">
        <is>
          <t>Rural</t>
        </is>
      </c>
      <c r="I275" s="7" t="n">
        <v>1</v>
      </c>
      <c r="J275" s="23" t="n"/>
      <c r="K275" s="17" t="inlineStr">
        <is>
          <t>Sem câmera</t>
        </is>
      </c>
      <c r="L275" s="22" t="n">
        <v>0</v>
      </c>
      <c r="M275" s="17" t="inlineStr">
        <is>
          <t>Sem câmera</t>
        </is>
      </c>
      <c r="N275" s="22" t="n">
        <v>0</v>
      </c>
      <c r="O275" s="17" t="inlineStr">
        <is>
          <t>Sem câmera</t>
        </is>
      </c>
      <c r="P275" s="22" t="n">
        <v>0</v>
      </c>
      <c r="Q275" s="4" t="n"/>
      <c r="R275" s="17" t="n"/>
      <c r="S275" s="17" t="n"/>
      <c r="T275" s="24" t="n"/>
      <c r="U275" s="25" t="n">
        <v>-12.0668811</v>
      </c>
      <c r="V275" s="25" t="n">
        <v>-44.4093545</v>
      </c>
    </row>
    <row r="276">
      <c r="A276" s="4" t="inlineStr">
        <is>
          <t>ANGICAL</t>
        </is>
      </c>
      <c r="B276" s="17" t="inlineStr">
        <is>
          <t>Sem câmera</t>
        </is>
      </c>
      <c r="C276" s="22" t="n">
        <v>126</v>
      </c>
      <c r="D276" s="22" t="n">
        <v>1244</v>
      </c>
      <c r="E276" s="4" t="inlineStr">
        <is>
          <t>ESCOLA VITORINO A. SANTANA</t>
        </is>
      </c>
      <c r="F276" s="4" t="inlineStr">
        <is>
          <t>DISTRITO MISSOES DE ARICOBE</t>
        </is>
      </c>
      <c r="G276" s="4" t="inlineStr">
        <is>
          <t>POVOADO ARICOBE - ZONA RURAL</t>
        </is>
      </c>
      <c r="H276" s="17" t="inlineStr">
        <is>
          <t>Rural</t>
        </is>
      </c>
      <c r="I276" s="7" t="n">
        <v>2</v>
      </c>
      <c r="J276" s="23" t="n"/>
      <c r="K276" s="17" t="inlineStr">
        <is>
          <t>Sem câmera</t>
        </is>
      </c>
      <c r="L276" s="22" t="n">
        <v>0</v>
      </c>
      <c r="M276" s="17" t="inlineStr">
        <is>
          <t>Sem câmera</t>
        </is>
      </c>
      <c r="N276" s="22" t="n">
        <v>0</v>
      </c>
      <c r="O276" s="17" t="inlineStr">
        <is>
          <t>Sem câmera</t>
        </is>
      </c>
      <c r="P276" s="22" t="n">
        <v>0</v>
      </c>
      <c r="Q276" s="4" t="n"/>
      <c r="R276" s="17" t="n"/>
      <c r="S276" s="17" t="n"/>
      <c r="T276" s="24" t="n"/>
      <c r="U276" s="25" t="n">
        <v>-12.0799516</v>
      </c>
      <c r="V276" s="25" t="n">
        <v>-44.4171083</v>
      </c>
    </row>
    <row r="277">
      <c r="A277" s="4" t="inlineStr">
        <is>
          <t>ANGICAL</t>
        </is>
      </c>
      <c r="B277" s="17" t="inlineStr">
        <is>
          <t>Sem câmera</t>
        </is>
      </c>
      <c r="C277" s="22" t="n">
        <v>126</v>
      </c>
      <c r="D277" s="22" t="n">
        <v>1252</v>
      </c>
      <c r="E277" s="4" t="inlineStr">
        <is>
          <t>ESCOLA ROSKILDE DE OLIVEIRA E SILVA</t>
        </is>
      </c>
      <c r="F277" s="4" t="inlineStr">
        <is>
          <t>CENTRO</t>
        </is>
      </c>
      <c r="G277" s="4" t="inlineStr">
        <is>
          <t>PRACA SANTA LUZIA - ZONA URBANA</t>
        </is>
      </c>
      <c r="H277" s="17" t="inlineStr">
        <is>
          <t>Urbana</t>
        </is>
      </c>
      <c r="I277" s="7" t="n">
        <v>1</v>
      </c>
      <c r="J277" s="23" t="n"/>
      <c r="K277" s="17" t="inlineStr">
        <is>
          <t>Sem câmera</t>
        </is>
      </c>
      <c r="L277" s="22" t="n">
        <v>0</v>
      </c>
      <c r="M277" s="17" t="inlineStr">
        <is>
          <t>Sem câmera</t>
        </is>
      </c>
      <c r="N277" s="22" t="n">
        <v>0</v>
      </c>
      <c r="O277" s="17" t="inlineStr">
        <is>
          <t>Sem câmera</t>
        </is>
      </c>
      <c r="P277" s="22" t="n">
        <v>0</v>
      </c>
      <c r="Q277" s="4" t="n"/>
      <c r="R277" s="17" t="n"/>
      <c r="S277" s="17" t="n"/>
      <c r="T277" s="24" t="n"/>
      <c r="U277" s="25" t="n">
        <v>-12.0052259</v>
      </c>
      <c r="V277" s="25" t="n">
        <v>-44.6963647</v>
      </c>
    </row>
    <row r="278">
      <c r="A278" s="4" t="inlineStr">
        <is>
          <t>ANGICAL</t>
        </is>
      </c>
      <c r="B278" s="17" t="inlineStr">
        <is>
          <t>Sem câmera</t>
        </is>
      </c>
      <c r="C278" s="22" t="n">
        <v>126</v>
      </c>
      <c r="D278" s="22" t="n">
        <v>1260</v>
      </c>
      <c r="E278" s="4" t="inlineStr">
        <is>
          <t>GRUPO ESCOLAR 14 DE JULHO</t>
        </is>
      </c>
      <c r="F278" s="4" t="inlineStr">
        <is>
          <t>POVOADO OURICANGA</t>
        </is>
      </c>
      <c r="G278" s="4" t="inlineStr">
        <is>
          <t>POVOADO OURINCANGA  - ZONA RURAL</t>
        </is>
      </c>
      <c r="H278" s="17" t="inlineStr">
        <is>
          <t>Rural</t>
        </is>
      </c>
      <c r="I278" s="7" t="n">
        <v>4</v>
      </c>
      <c r="J278" s="23" t="n"/>
      <c r="K278" s="17" t="inlineStr">
        <is>
          <t>Sem câmera</t>
        </is>
      </c>
      <c r="L278" s="22" t="n">
        <v>0</v>
      </c>
      <c r="M278" s="17" t="inlineStr">
        <is>
          <t>Sem câmera</t>
        </is>
      </c>
      <c r="N278" s="22" t="n">
        <v>0</v>
      </c>
      <c r="O278" s="17" t="inlineStr">
        <is>
          <t>Sem câmera</t>
        </is>
      </c>
      <c r="P278" s="22" t="n">
        <v>0</v>
      </c>
      <c r="Q278" s="4" t="n"/>
      <c r="R278" s="17" t="n"/>
      <c r="S278" s="17" t="n"/>
      <c r="T278" s="24" t="n"/>
      <c r="U278" s="25" t="n">
        <v>-11.9372849</v>
      </c>
      <c r="V278" s="25" t="n">
        <v>-44.7000796</v>
      </c>
    </row>
    <row r="279">
      <c r="A279" s="4" t="inlineStr">
        <is>
          <t>ANGICAL</t>
        </is>
      </c>
      <c r="B279" s="17" t="inlineStr">
        <is>
          <t>Sem câmera</t>
        </is>
      </c>
      <c r="C279" s="22" t="n">
        <v>126</v>
      </c>
      <c r="D279" s="22" t="n">
        <v>1279</v>
      </c>
      <c r="E279" s="4" t="inlineStr">
        <is>
          <t>ESCOLA MUNICIPAL ZILDA ALMEIDA SANTOS CARVALHO</t>
        </is>
      </c>
      <c r="F279" s="4" t="inlineStr">
        <is>
          <t>POVOADO JUNCO I</t>
        </is>
      </c>
      <c r="G279" s="4" t="inlineStr">
        <is>
          <t>POVOADO JUNCO I - ZONA RURAL</t>
        </is>
      </c>
      <c r="H279" s="17" t="inlineStr">
        <is>
          <t>Rural</t>
        </is>
      </c>
      <c r="I279" s="7" t="n">
        <v>3</v>
      </c>
      <c r="J279" s="23" t="n"/>
      <c r="K279" s="17" t="inlineStr">
        <is>
          <t>Sem câmera</t>
        </is>
      </c>
      <c r="L279" s="22" t="n">
        <v>0</v>
      </c>
      <c r="M279" s="17" t="inlineStr">
        <is>
          <t>Sem câmera</t>
        </is>
      </c>
      <c r="N279" s="22" t="n">
        <v>0</v>
      </c>
      <c r="O279" s="17" t="inlineStr">
        <is>
          <t>Sem câmera</t>
        </is>
      </c>
      <c r="P279" s="22" t="n">
        <v>0</v>
      </c>
      <c r="Q279" s="4" t="n"/>
      <c r="R279" s="17" t="n"/>
      <c r="S279" s="17" t="n"/>
      <c r="T279" s="24" t="n"/>
      <c r="U279" s="25" t="n">
        <v>-12.0201241</v>
      </c>
      <c r="V279" s="25" t="n">
        <v>-44.8075491</v>
      </c>
    </row>
    <row r="280">
      <c r="A280" s="4" t="inlineStr">
        <is>
          <t>ANGICAL</t>
        </is>
      </c>
      <c r="B280" s="17" t="inlineStr">
        <is>
          <t>Sem câmera</t>
        </is>
      </c>
      <c r="C280" s="22" t="n">
        <v>126</v>
      </c>
      <c r="D280" s="22" t="n">
        <v>1287</v>
      </c>
      <c r="E280" s="4" t="inlineStr">
        <is>
          <t>GRUPO ESCOLAR SAO FRANCISCO DOS LAVRADORES</t>
        </is>
      </c>
      <c r="F280" s="4" t="inlineStr">
        <is>
          <t>POVOADO GAMELEIRA</t>
        </is>
      </c>
      <c r="G280" s="4" t="inlineStr">
        <is>
          <t>PROJETO ASSENTAMENTO ANGICAL,1 - ZONA RURAL</t>
        </is>
      </c>
      <c r="H280" s="17" t="inlineStr">
        <is>
          <t>Rural</t>
        </is>
      </c>
      <c r="I280" s="7" t="n">
        <v>2</v>
      </c>
      <c r="J280" s="23" t="n"/>
      <c r="K280" s="17" t="inlineStr">
        <is>
          <t>Sem câmera</t>
        </is>
      </c>
      <c r="L280" s="22" t="n">
        <v>0</v>
      </c>
      <c r="M280" s="17" t="inlineStr">
        <is>
          <t>Sem câmera</t>
        </is>
      </c>
      <c r="N280" s="22" t="n">
        <v>0</v>
      </c>
      <c r="O280" s="17" t="inlineStr">
        <is>
          <t>Sem câmera</t>
        </is>
      </c>
      <c r="P280" s="22" t="n">
        <v>0</v>
      </c>
      <c r="Q280" s="4" t="n"/>
      <c r="R280" s="17" t="n"/>
      <c r="S280" s="17" t="n"/>
      <c r="T280" s="24" t="n"/>
      <c r="U280" s="25" t="n">
        <v>-12.033956</v>
      </c>
      <c r="V280" s="25" t="n">
        <v>-44.7645433</v>
      </c>
    </row>
    <row r="281">
      <c r="A281" s="4" t="inlineStr">
        <is>
          <t>ANGICAL</t>
        </is>
      </c>
      <c r="B281" s="17" t="inlineStr">
        <is>
          <t>Sem câmera</t>
        </is>
      </c>
      <c r="C281" s="22" t="n">
        <v>126</v>
      </c>
      <c r="D281" s="22" t="n">
        <v>1295</v>
      </c>
      <c r="E281" s="4" t="inlineStr">
        <is>
          <t>GRUPO ESCOLAR AURELIANO JOSE DE SOUZA</t>
        </is>
      </c>
      <c r="F281" s="4" t="inlineStr">
        <is>
          <t>DISTRITO MISSOES DE ARICOBE</t>
        </is>
      </c>
      <c r="G281" s="4" t="inlineStr">
        <is>
          <t>POVOADO ALTO ARAGUIA - ZONA RURAL</t>
        </is>
      </c>
      <c r="H281" s="17" t="inlineStr">
        <is>
          <t>Rural</t>
        </is>
      </c>
      <c r="I281" s="7" t="n">
        <v>1</v>
      </c>
      <c r="J281" s="23" t="n"/>
      <c r="K281" s="17" t="inlineStr">
        <is>
          <t>Sem câmera</t>
        </is>
      </c>
      <c r="L281" s="22" t="n">
        <v>0</v>
      </c>
      <c r="M281" s="17" t="inlineStr">
        <is>
          <t>Sem câmera</t>
        </is>
      </c>
      <c r="N281" s="22" t="n">
        <v>0</v>
      </c>
      <c r="O281" s="17" t="inlineStr">
        <is>
          <t>Sem câmera</t>
        </is>
      </c>
      <c r="P281" s="22" t="n">
        <v>0</v>
      </c>
      <c r="Q281" s="4" t="n"/>
      <c r="R281" s="17" t="n"/>
      <c r="S281" s="17" t="n"/>
      <c r="T281" s="24" t="n"/>
      <c r="U281" s="25" t="n">
        <v>-12.0432245</v>
      </c>
      <c r="V281" s="25" t="n">
        <v>-44.4312784</v>
      </c>
    </row>
    <row r="282">
      <c r="A282" s="4" t="inlineStr">
        <is>
          <t>ANGICAL</t>
        </is>
      </c>
      <c r="B282" s="17" t="inlineStr">
        <is>
          <t>Sem câmera</t>
        </is>
      </c>
      <c r="C282" s="22" t="n">
        <v>126</v>
      </c>
      <c r="D282" s="22" t="n">
        <v>1309</v>
      </c>
      <c r="E282" s="4" t="inlineStr">
        <is>
          <t>ESCOLA NOSSA SENHORA APARECIDA</t>
        </is>
      </c>
      <c r="F282" s="4" t="inlineStr">
        <is>
          <t>POVOADO EIXO DE MISSAO</t>
        </is>
      </c>
      <c r="G282" s="4" t="inlineStr">
        <is>
          <t>POVOADO EIXO DE MISSAO - ZONA RURAL</t>
        </is>
      </c>
      <c r="H282" s="17" t="inlineStr">
        <is>
          <t>Rural</t>
        </is>
      </c>
      <c r="I282" s="7" t="n">
        <v>2</v>
      </c>
      <c r="J282" s="23" t="n"/>
      <c r="K282" s="17" t="inlineStr">
        <is>
          <t>Sem câmera</t>
        </is>
      </c>
      <c r="L282" s="22" t="n">
        <v>0</v>
      </c>
      <c r="M282" s="17" t="inlineStr">
        <is>
          <t>Sem câmera</t>
        </is>
      </c>
      <c r="N282" s="22" t="n">
        <v>0</v>
      </c>
      <c r="O282" s="17" t="inlineStr">
        <is>
          <t>Sem câmera</t>
        </is>
      </c>
      <c r="P282" s="22" t="n">
        <v>0</v>
      </c>
      <c r="Q282" s="4" t="n"/>
      <c r="R282" s="17" t="n"/>
      <c r="S282" s="17" t="n"/>
      <c r="T282" s="24" t="n"/>
      <c r="U282" s="25" t="n">
        <v>-11.8538362</v>
      </c>
      <c r="V282" s="25" t="n">
        <v>-44.6520381</v>
      </c>
    </row>
    <row r="283">
      <c r="A283" s="4" t="inlineStr">
        <is>
          <t>ANGICAL</t>
        </is>
      </c>
      <c r="B283" s="17" t="inlineStr">
        <is>
          <t>Sem câmera</t>
        </is>
      </c>
      <c r="C283" s="22" t="n">
        <v>126</v>
      </c>
      <c r="D283" s="22" t="n">
        <v>1325</v>
      </c>
      <c r="E283" s="4" t="inlineStr">
        <is>
          <t>ESCOLA MUNICIPAL DÁRIO COITE</t>
        </is>
      </c>
      <c r="F283" s="4" t="inlineStr">
        <is>
          <t>POVOADO BENFICA</t>
        </is>
      </c>
      <c r="G283" s="4" t="inlineStr">
        <is>
          <t>POVOADO BENFICA - ZONA RURAL</t>
        </is>
      </c>
      <c r="H283" s="17" t="inlineStr">
        <is>
          <t>Rural</t>
        </is>
      </c>
      <c r="I283" s="7" t="n">
        <v>1</v>
      </c>
      <c r="J283" s="23" t="n"/>
      <c r="K283" s="17" t="inlineStr">
        <is>
          <t>Sem câmera</t>
        </is>
      </c>
      <c r="L283" s="22" t="n">
        <v>0</v>
      </c>
      <c r="M283" s="17" t="inlineStr">
        <is>
          <t>Sem câmera</t>
        </is>
      </c>
      <c r="N283" s="22" t="n">
        <v>0</v>
      </c>
      <c r="O283" s="17" t="inlineStr">
        <is>
          <t>Sem câmera</t>
        </is>
      </c>
      <c r="P283" s="22" t="n">
        <v>0</v>
      </c>
      <c r="Q283" s="4" t="n"/>
      <c r="R283" s="17" t="n"/>
      <c r="S283" s="17" t="n"/>
      <c r="T283" s="24" t="n"/>
      <c r="U283" s="25" t="n">
        <v>-11.7570273</v>
      </c>
      <c r="V283" s="25" t="n">
        <v>-44.5711761</v>
      </c>
    </row>
    <row r="284">
      <c r="A284" s="4" t="inlineStr">
        <is>
          <t>ANGICAL</t>
        </is>
      </c>
      <c r="B284" s="17" t="inlineStr">
        <is>
          <t>Sem câmera</t>
        </is>
      </c>
      <c r="C284" s="22" t="n">
        <v>126</v>
      </c>
      <c r="D284" s="22" t="n">
        <v>1341</v>
      </c>
      <c r="E284" s="4" t="inlineStr">
        <is>
          <t>ESCOLA MUNICIPAL SANTA LUZIA</t>
        </is>
      </c>
      <c r="F284" s="4" t="inlineStr">
        <is>
          <t>POVOADO SANTA LUZIA</t>
        </is>
      </c>
      <c r="G284" s="4" t="inlineStr">
        <is>
          <t>POVOADO SANTA LUZIA  - ZONA RURAL</t>
        </is>
      </c>
      <c r="H284" s="17" t="inlineStr">
        <is>
          <t>Rural</t>
        </is>
      </c>
      <c r="I284" s="7" t="n">
        <v>1</v>
      </c>
      <c r="J284" s="23" t="n"/>
      <c r="K284" s="17" t="inlineStr">
        <is>
          <t>Sem câmera</t>
        </is>
      </c>
      <c r="L284" s="22" t="n">
        <v>0</v>
      </c>
      <c r="M284" s="17" t="inlineStr">
        <is>
          <t>Sem câmera</t>
        </is>
      </c>
      <c r="N284" s="22" t="n">
        <v>0</v>
      </c>
      <c r="O284" s="17" t="inlineStr">
        <is>
          <t>Sem câmera</t>
        </is>
      </c>
      <c r="P284" s="22" t="n">
        <v>0</v>
      </c>
      <c r="Q284" s="4" t="n"/>
      <c r="R284" s="17" t="n"/>
      <c r="S284" s="17" t="n"/>
      <c r="T284" s="24" t="n"/>
      <c r="U284" s="25" t="n">
        <v>-11.9090174</v>
      </c>
      <c r="V284" s="25" t="n">
        <v>-44.8278079</v>
      </c>
    </row>
    <row r="285">
      <c r="A285" s="4" t="inlineStr">
        <is>
          <t>ANGICAL</t>
        </is>
      </c>
      <c r="B285" s="17" t="inlineStr">
        <is>
          <t>Sem câmera</t>
        </is>
      </c>
      <c r="C285" s="22" t="n">
        <v>126</v>
      </c>
      <c r="D285" s="22" t="n">
        <v>1368</v>
      </c>
      <c r="E285" s="4" t="inlineStr">
        <is>
          <t>CASA COMUNITARIA DE RIACHINHO</t>
        </is>
      </c>
      <c r="F285" s="4" t="inlineStr">
        <is>
          <t>POVOADO ARCADA</t>
        </is>
      </c>
      <c r="G285" s="4" t="inlineStr">
        <is>
          <t>POVOADO ARCADA - ZONA RURAL</t>
        </is>
      </c>
      <c r="H285" s="17" t="inlineStr">
        <is>
          <t>Rural</t>
        </is>
      </c>
      <c r="I285" s="7" t="n">
        <v>1</v>
      </c>
      <c r="J285" s="23" t="n"/>
      <c r="K285" s="17" t="inlineStr">
        <is>
          <t>Sem câmera</t>
        </is>
      </c>
      <c r="L285" s="22" t="n">
        <v>0</v>
      </c>
      <c r="M285" s="17" t="inlineStr">
        <is>
          <t>Sem câmera</t>
        </is>
      </c>
      <c r="N285" s="22" t="n">
        <v>0</v>
      </c>
      <c r="O285" s="17" t="inlineStr">
        <is>
          <t>Sem câmera</t>
        </is>
      </c>
      <c r="P285" s="22" t="n">
        <v>0</v>
      </c>
      <c r="Q285" s="4" t="n"/>
      <c r="R285" s="17" t="n"/>
      <c r="S285" s="17" t="n"/>
      <c r="T285" s="24" t="n"/>
      <c r="U285" s="25" t="n">
        <v>-11.8837342</v>
      </c>
      <c r="V285" s="25" t="n">
        <v>-44.7482318</v>
      </c>
    </row>
    <row r="286">
      <c r="A286" s="4" t="inlineStr">
        <is>
          <t>ANGICAL</t>
        </is>
      </c>
      <c r="B286" s="17" t="inlineStr">
        <is>
          <t>Sem câmera</t>
        </is>
      </c>
      <c r="C286" s="22" t="n">
        <v>126</v>
      </c>
      <c r="D286" s="22" t="n">
        <v>1376</v>
      </c>
      <c r="E286" s="4" t="inlineStr">
        <is>
          <t>ESCOLA MUNICIPAL SULPÍCIO SEVERO DE OLIVEIRA</t>
        </is>
      </c>
      <c r="F286" s="4" t="inlineStr">
        <is>
          <t>POVOADO ALTO DE SANTA CRUZ</t>
        </is>
      </c>
      <c r="G286" s="4" t="inlineStr">
        <is>
          <t>ALTO DE SANTA CRUZ,</t>
        </is>
      </c>
      <c r="H286" s="17" t="inlineStr">
        <is>
          <t>Sem marcação</t>
        </is>
      </c>
      <c r="I286" s="7" t="n">
        <v>2</v>
      </c>
      <c r="J286" s="23" t="n"/>
      <c r="K286" s="17" t="inlineStr">
        <is>
          <t>Sem câmera</t>
        </is>
      </c>
      <c r="L286" s="22" t="n">
        <v>0</v>
      </c>
      <c r="M286" s="17" t="inlineStr">
        <is>
          <t>Sem câmera</t>
        </is>
      </c>
      <c r="N286" s="22" t="n">
        <v>0</v>
      </c>
      <c r="O286" s="17" t="inlineStr">
        <is>
          <t>Sem câmera</t>
        </is>
      </c>
      <c r="P286" s="22" t="n">
        <v>0</v>
      </c>
      <c r="Q286" s="4" t="n"/>
      <c r="R286" s="17" t="n"/>
      <c r="S286" s="17" t="n"/>
      <c r="T286" s="24" t="n"/>
      <c r="U286" s="25" t="n">
        <v>-12.0107463</v>
      </c>
      <c r="V286" s="25" t="n">
        <v>-44.6866616</v>
      </c>
    </row>
    <row r="287">
      <c r="A287" s="4" t="inlineStr">
        <is>
          <t>ANGICAL</t>
        </is>
      </c>
      <c r="B287" s="17" t="inlineStr">
        <is>
          <t>Sem câmera</t>
        </is>
      </c>
      <c r="C287" s="22" t="n">
        <v>126</v>
      </c>
      <c r="D287" s="22" t="n">
        <v>1406</v>
      </c>
      <c r="E287" s="4" t="inlineStr">
        <is>
          <t>ESCOLA MUNICIPAL JOÃO FRANCISCO DOS SANTOS</t>
        </is>
      </c>
      <c r="F287" s="4" t="inlineStr">
        <is>
          <t>POVOADO ARAGUAIA</t>
        </is>
      </c>
      <c r="G287" s="4" t="inlineStr">
        <is>
          <t>VILA DE ARAGUAIA - ZONA RURAL</t>
        </is>
      </c>
      <c r="H287" s="17" t="inlineStr">
        <is>
          <t>Rural</t>
        </is>
      </c>
      <c r="I287" s="7" t="n">
        <v>1</v>
      </c>
      <c r="J287" s="23" t="n"/>
      <c r="K287" s="17" t="inlineStr">
        <is>
          <t>Sem câmera</t>
        </is>
      </c>
      <c r="L287" s="22" t="n">
        <v>0</v>
      </c>
      <c r="M287" s="17" t="inlineStr">
        <is>
          <t>Sem câmera</t>
        </is>
      </c>
      <c r="N287" s="22" t="n">
        <v>0</v>
      </c>
      <c r="O287" s="17" t="inlineStr">
        <is>
          <t>Sem câmera</t>
        </is>
      </c>
      <c r="P287" s="22" t="n">
        <v>0</v>
      </c>
      <c r="Q287" s="4" t="n"/>
      <c r="R287" s="17" t="n"/>
      <c r="S287" s="17" t="n"/>
      <c r="T287" s="24" t="n"/>
      <c r="U287" s="25" t="n">
        <v>-12.0271381</v>
      </c>
      <c r="V287" s="25" t="n">
        <v>-44.4142925</v>
      </c>
    </row>
    <row r="288">
      <c r="A288" s="4" t="inlineStr">
        <is>
          <t>ANGUERA</t>
        </is>
      </c>
      <c r="B288" s="17" t="inlineStr">
        <is>
          <t>Com câmera</t>
        </is>
      </c>
      <c r="C288" s="22" t="n">
        <v>157</v>
      </c>
      <c r="D288" s="22" t="n">
        <v>1015</v>
      </c>
      <c r="E288" s="4" t="inlineStr">
        <is>
          <t>COLÉGIO ESTADUAL PROFESSOR AUREO DE OLIVEIRA FILHO</t>
        </is>
      </c>
      <c r="F288" s="4" t="inlineStr">
        <is>
          <t>CENTRO</t>
        </is>
      </c>
      <c r="G288" s="4" t="inlineStr">
        <is>
          <t>RUA FELIPE PEDREIRA BRANDÃO, S/N - ZONA URBANA</t>
        </is>
      </c>
      <c r="H288" s="17" t="inlineStr">
        <is>
          <t>Urbana</t>
        </is>
      </c>
      <c r="I288" s="7" t="n">
        <v>6</v>
      </c>
      <c r="J288" s="23" t="n"/>
      <c r="K288" s="17" t="inlineStr">
        <is>
          <t>Sem câmera</t>
        </is>
      </c>
      <c r="L288" s="22" t="n">
        <v>0</v>
      </c>
      <c r="M288" s="17" t="inlineStr">
        <is>
          <t>Sem câmera</t>
        </is>
      </c>
      <c r="N288" s="22" t="n">
        <v>0</v>
      </c>
      <c r="O288" s="17" t="inlineStr">
        <is>
          <t>Sem câmera</t>
        </is>
      </c>
      <c r="P288" s="22" t="n">
        <v>0</v>
      </c>
      <c r="Q288" s="4" t="n"/>
      <c r="R288" s="17" t="n"/>
      <c r="S288" s="17" t="n"/>
      <c r="T288" s="24" t="n"/>
      <c r="U288" s="25" t="n">
        <v>-12.1530878</v>
      </c>
      <c r="V288" s="25" t="n">
        <v>-39.2454499</v>
      </c>
    </row>
    <row r="289">
      <c r="A289" s="4" t="inlineStr">
        <is>
          <t>ANGUERA</t>
        </is>
      </c>
      <c r="B289" s="17" t="inlineStr">
        <is>
          <t>Com câmera</t>
        </is>
      </c>
      <c r="C289" s="22" t="n">
        <v>157</v>
      </c>
      <c r="D289" s="22" t="n">
        <v>1023</v>
      </c>
      <c r="E289" s="4" t="inlineStr">
        <is>
          <t>ESCOLA ARTHUR VIEIRA DE OLIVEIRA</t>
        </is>
      </c>
      <c r="F289" s="4" t="inlineStr">
        <is>
          <t>CENTRO</t>
        </is>
      </c>
      <c r="G289" s="4" t="inlineStr">
        <is>
          <t>RUA VINTE DE NOVEMBRO, S/N - ZONA URBANA</t>
        </is>
      </c>
      <c r="H289" s="17" t="inlineStr">
        <is>
          <t>Urbana</t>
        </is>
      </c>
      <c r="I289" s="7" t="n">
        <v>9</v>
      </c>
      <c r="J289" s="23" t="n"/>
      <c r="K289" s="17" t="inlineStr">
        <is>
          <t>Sem câmera</t>
        </is>
      </c>
      <c r="L289" s="22" t="n">
        <v>0</v>
      </c>
      <c r="M289" s="17" t="inlineStr">
        <is>
          <t>Sem câmera</t>
        </is>
      </c>
      <c r="N289" s="22" t="n">
        <v>0</v>
      </c>
      <c r="O289" s="17" t="inlineStr">
        <is>
          <t>Sem câmera</t>
        </is>
      </c>
      <c r="P289" s="22" t="n">
        <v>0</v>
      </c>
      <c r="Q289" s="4" t="n"/>
      <c r="R289" s="17" t="n"/>
      <c r="S289" s="17" t="n"/>
      <c r="T289" s="24" t="n"/>
      <c r="U289" s="25" t="n">
        <v>-12.1507567</v>
      </c>
      <c r="V289" s="25" t="n">
        <v>-39.243446</v>
      </c>
    </row>
    <row r="290">
      <c r="A290" s="4" t="inlineStr">
        <is>
          <t>ANGUERA</t>
        </is>
      </c>
      <c r="B290" s="17" t="inlineStr">
        <is>
          <t>Com câmera</t>
        </is>
      </c>
      <c r="C290" s="22" t="n">
        <v>157</v>
      </c>
      <c r="D290" s="22" t="n">
        <v>1082</v>
      </c>
      <c r="E290" s="4" t="inlineStr">
        <is>
          <t>ESCOLA MUNICIPAL ÉRICO SOFIA BRANDÃO</t>
        </is>
      </c>
      <c r="F290" s="4" t="inlineStr">
        <is>
          <t>CENTRO</t>
        </is>
      </c>
      <c r="G290" s="4" t="inlineStr">
        <is>
          <t>RUA TREZE DE MAIO, S/N - ZONA URBANA</t>
        </is>
      </c>
      <c r="H290" s="17" t="inlineStr">
        <is>
          <t>Urbana</t>
        </is>
      </c>
      <c r="I290" s="7" t="n">
        <v>9</v>
      </c>
      <c r="J290" s="23" t="n"/>
      <c r="K290" s="17" t="inlineStr">
        <is>
          <t>Sem câmera</t>
        </is>
      </c>
      <c r="L290" s="22" t="n">
        <v>0</v>
      </c>
      <c r="M290" s="17" t="inlineStr">
        <is>
          <t>Sem câmera</t>
        </is>
      </c>
      <c r="N290" s="22" t="n">
        <v>0</v>
      </c>
      <c r="O290" s="17" t="inlineStr">
        <is>
          <t>Sem câmera</t>
        </is>
      </c>
      <c r="P290" s="22" t="n">
        <v>0</v>
      </c>
      <c r="Q290" s="4" t="n"/>
      <c r="R290" s="17" t="n"/>
      <c r="S290" s="17" t="n"/>
      <c r="T290" s="24" t="n"/>
      <c r="U290" s="25" t="n">
        <v>-12.1551203</v>
      </c>
      <c r="V290" s="25" t="n">
        <v>-39.2441615</v>
      </c>
    </row>
    <row r="291">
      <c r="A291" s="4" t="inlineStr">
        <is>
          <t>ANGUERA</t>
        </is>
      </c>
      <c r="B291" s="17" t="inlineStr">
        <is>
          <t>Com câmera</t>
        </is>
      </c>
      <c r="C291" s="22" t="n">
        <v>157</v>
      </c>
      <c r="D291" s="22" t="n">
        <v>1090</v>
      </c>
      <c r="E291" s="4" t="inlineStr">
        <is>
          <t>CRECHE-ESCOLA MARIA VITÓRIA CORREIA</t>
        </is>
      </c>
      <c r="F291" s="4" t="inlineStr">
        <is>
          <t>CENTRO</t>
        </is>
      </c>
      <c r="G291" s="4" t="inlineStr">
        <is>
          <t>CONJUNTO FILADELFO NEVES, S/N - ZONA URBANA</t>
        </is>
      </c>
      <c r="H291" s="17" t="inlineStr">
        <is>
          <t>Urbana</t>
        </is>
      </c>
      <c r="I291" s="7" t="n">
        <v>5</v>
      </c>
      <c r="J291" s="23" t="n"/>
      <c r="K291" s="17" t="inlineStr">
        <is>
          <t>Sem câmera</t>
        </is>
      </c>
      <c r="L291" s="22" t="n">
        <v>0</v>
      </c>
      <c r="M291" s="17" t="inlineStr">
        <is>
          <t>Sem câmera</t>
        </is>
      </c>
      <c r="N291" s="22" t="n">
        <v>0</v>
      </c>
      <c r="O291" s="17" t="inlineStr">
        <is>
          <t>Sem câmera</t>
        </is>
      </c>
      <c r="P291" s="22" t="n">
        <v>0</v>
      </c>
      <c r="Q291" s="4" t="n"/>
      <c r="R291" s="17" t="n"/>
      <c r="S291" s="17" t="n"/>
      <c r="T291" s="24" t="n"/>
      <c r="U291" s="25" t="n">
        <v>-12.1568352</v>
      </c>
      <c r="V291" s="25" t="n">
        <v>-39.240542</v>
      </c>
    </row>
    <row r="292">
      <c r="A292" s="4" t="inlineStr">
        <is>
          <t>ANGUERA</t>
        </is>
      </c>
      <c r="B292" s="17" t="inlineStr">
        <is>
          <t>Com câmera</t>
        </is>
      </c>
      <c r="C292" s="22" t="n">
        <v>157</v>
      </c>
      <c r="D292" s="22" t="n">
        <v>1147</v>
      </c>
      <c r="E292" s="4" t="inlineStr">
        <is>
          <t>GRUPO ESCOLAR LEÔNCIO HORÁCIO</t>
        </is>
      </c>
      <c r="F292" s="4" t="inlineStr">
        <is>
          <t>POVOADO GUARIBAS</t>
        </is>
      </c>
      <c r="G292" s="4" t="inlineStr">
        <is>
          <t>POVOADO GUARIBAS, S/N - ZONA RURAL</t>
        </is>
      </c>
      <c r="H292" s="17" t="inlineStr">
        <is>
          <t>Rural</t>
        </is>
      </c>
      <c r="I292" s="7" t="n">
        <v>3</v>
      </c>
      <c r="J292" s="23" t="n"/>
      <c r="K292" s="17" t="inlineStr">
        <is>
          <t>Sem câmera</t>
        </is>
      </c>
      <c r="L292" s="22" t="n">
        <v>0</v>
      </c>
      <c r="M292" s="17" t="inlineStr">
        <is>
          <t>Sem câmera</t>
        </is>
      </c>
      <c r="N292" s="22" t="n">
        <v>0</v>
      </c>
      <c r="O292" s="17" t="inlineStr">
        <is>
          <t>Sem câmera</t>
        </is>
      </c>
      <c r="P292" s="22" t="n">
        <v>0</v>
      </c>
      <c r="Q292" s="4" t="n"/>
      <c r="R292" s="17" t="n"/>
      <c r="S292" s="17" t="n"/>
      <c r="T292" s="24" t="n"/>
      <c r="U292" s="25" t="n">
        <v>-12.2001799</v>
      </c>
      <c r="V292" s="25" t="n">
        <v>-39.2372601</v>
      </c>
    </row>
    <row r="293">
      <c r="A293" s="4" t="inlineStr">
        <is>
          <t>ANGUERA</t>
        </is>
      </c>
      <c r="B293" s="17" t="inlineStr">
        <is>
          <t>Com câmera</t>
        </is>
      </c>
      <c r="C293" s="22" t="n">
        <v>157</v>
      </c>
      <c r="D293" s="22" t="n">
        <v>1155</v>
      </c>
      <c r="E293" s="4" t="inlineStr">
        <is>
          <t>GRUPO ESCOLAR SÃO JOSÉ</t>
        </is>
      </c>
      <c r="F293" s="4" t="inlineStr">
        <is>
          <t>POVOADO CAJÁ</t>
        </is>
      </c>
      <c r="G293" s="4" t="inlineStr">
        <is>
          <t>POVOADO CAJÁ, S/N - ZONA RURAL</t>
        </is>
      </c>
      <c r="H293" s="17" t="inlineStr">
        <is>
          <t>Rural</t>
        </is>
      </c>
      <c r="I293" s="7" t="n">
        <v>1</v>
      </c>
      <c r="J293" s="23" t="n"/>
      <c r="K293" s="17" t="inlineStr">
        <is>
          <t>Sem câmera</t>
        </is>
      </c>
      <c r="L293" s="22" t="n">
        <v>0</v>
      </c>
      <c r="M293" s="17" t="inlineStr">
        <is>
          <t>Sem câmera</t>
        </is>
      </c>
      <c r="N293" s="22" t="n">
        <v>0</v>
      </c>
      <c r="O293" s="17" t="inlineStr">
        <is>
          <t>Sem câmera</t>
        </is>
      </c>
      <c r="P293" s="22" t="n">
        <v>0</v>
      </c>
      <c r="Q293" s="4" t="n"/>
      <c r="R293" s="17" t="n"/>
      <c r="S293" s="17" t="n"/>
      <c r="T293" s="24" t="n"/>
      <c r="U293" s="25" t="n">
        <v>-12.2154296</v>
      </c>
      <c r="V293" s="25" t="n">
        <v>-39.1996557</v>
      </c>
    </row>
    <row r="294">
      <c r="A294" s="4" t="inlineStr">
        <is>
          <t>ANGUERA</t>
        </is>
      </c>
      <c r="B294" s="17" t="inlineStr">
        <is>
          <t>Com câmera</t>
        </is>
      </c>
      <c r="C294" s="22" t="n">
        <v>157</v>
      </c>
      <c r="D294" s="22" t="n">
        <v>1163</v>
      </c>
      <c r="E294" s="4" t="inlineStr">
        <is>
          <t>ESCOLA MUNICIPAL MARIA RITA ALVES DE JESUS</t>
        </is>
      </c>
      <c r="F294" s="4" t="inlineStr">
        <is>
          <t>POVOADO AREIA</t>
        </is>
      </c>
      <c r="G294" s="4" t="inlineStr">
        <is>
          <t>LOTEAMENTO NOVO PARAÍSO, S/N - ZONA RURAL</t>
        </is>
      </c>
      <c r="H294" s="17" t="inlineStr">
        <is>
          <t>Rural</t>
        </is>
      </c>
      <c r="I294" s="7" t="n">
        <v>3</v>
      </c>
      <c r="J294" s="23" t="n">
        <v>2044</v>
      </c>
      <c r="K294" s="17" t="inlineStr">
        <is>
          <t>Sem câmera</t>
        </is>
      </c>
      <c r="L294" s="22" t="n">
        <v>0</v>
      </c>
      <c r="M294" s="17" t="inlineStr">
        <is>
          <t>Sem câmera</t>
        </is>
      </c>
      <c r="N294" s="22" t="n">
        <v>0</v>
      </c>
      <c r="O294" s="17" t="inlineStr">
        <is>
          <t>Sem câmera</t>
        </is>
      </c>
      <c r="P294" s="22" t="n">
        <v>0</v>
      </c>
      <c r="Q294" s="4" t="inlineStr">
        <is>
          <t>64-159_LPR_ESTRADA DE JAGUARA POSTO SHELL PROX A PASTELARIA STD JAGUARA</t>
        </is>
      </c>
      <c r="R294" s="17" t="inlineStr">
        <is>
          <t>FIX</t>
        </is>
      </c>
      <c r="S294" s="17" t="inlineStr">
        <is>
          <t>M2241-QL</t>
        </is>
      </c>
      <c r="T294" s="24" t="inlineStr">
        <is>
          <t>10.98.13.102</t>
        </is>
      </c>
      <c r="U294" s="25" t="n">
        <v>-12.2074608</v>
      </c>
      <c r="V294" s="25" t="n">
        <v>-39.1340948</v>
      </c>
    </row>
    <row r="295">
      <c r="A295" s="4" t="inlineStr">
        <is>
          <t>ANGUERA</t>
        </is>
      </c>
      <c r="B295" s="17" t="inlineStr">
        <is>
          <t>Com câmera</t>
        </is>
      </c>
      <c r="C295" s="22" t="n">
        <v>157</v>
      </c>
      <c r="D295" s="22" t="n">
        <v>1171</v>
      </c>
      <c r="E295" s="4" t="inlineStr">
        <is>
          <t>GRUPO ESCOLAR CEZÁRIO BOA VENTURA</t>
        </is>
      </c>
      <c r="F295" s="4" t="inlineStr">
        <is>
          <t>POVOADO CONTORNO DE BONFIM DE FEIRA</t>
        </is>
      </c>
      <c r="G295" s="4" t="inlineStr">
        <is>
          <t>POVOADO CONTORNO DE BONFIM - ZONA RURAL</t>
        </is>
      </c>
      <c r="H295" s="17" t="inlineStr">
        <is>
          <t>Rural</t>
        </is>
      </c>
      <c r="I295" s="7" t="n">
        <v>2</v>
      </c>
      <c r="J295" s="23" t="n">
        <v>661</v>
      </c>
      <c r="K295" s="17" t="inlineStr">
        <is>
          <t>Sem câmera</t>
        </is>
      </c>
      <c r="L295" s="22" t="n">
        <v>0</v>
      </c>
      <c r="M295" s="17" t="inlineStr">
        <is>
          <t>Sem câmera</t>
        </is>
      </c>
      <c r="N295" s="22" t="n">
        <v>0</v>
      </c>
      <c r="O295" s="17" t="inlineStr">
        <is>
          <t>Sem câmera</t>
        </is>
      </c>
      <c r="P295" s="22" t="n">
        <v>0</v>
      </c>
      <c r="Q295" s="4" t="inlineStr">
        <is>
          <t>64-159_LPR_ESTRADA DE JAGUARA POSTO SHELL PROX A PASTELARIA STD JAGUARA</t>
        </is>
      </c>
      <c r="R295" s="17" t="inlineStr">
        <is>
          <t>FIX</t>
        </is>
      </c>
      <c r="S295" s="17" t="inlineStr">
        <is>
          <t>M2241-QL</t>
        </is>
      </c>
      <c r="T295" s="24" t="inlineStr">
        <is>
          <t>10.98.13.102</t>
        </is>
      </c>
      <c r="U295" s="25" t="n">
        <v>-12.2260021</v>
      </c>
      <c r="V295" s="25" t="n">
        <v>-39.1188526</v>
      </c>
    </row>
    <row r="296">
      <c r="A296" s="4" t="inlineStr">
        <is>
          <t>ANGUERA</t>
        </is>
      </c>
      <c r="B296" s="17" t="inlineStr">
        <is>
          <t>Com câmera</t>
        </is>
      </c>
      <c r="C296" s="22" t="n">
        <v>157</v>
      </c>
      <c r="D296" s="22" t="n">
        <v>1180</v>
      </c>
      <c r="E296" s="4" t="inlineStr">
        <is>
          <t>ESCOLA MUNICIPAL JOSÉ BISPO DE ALMEIDA</t>
        </is>
      </c>
      <c r="F296" s="4" t="inlineStr">
        <is>
          <t>POVOADO PARAÍSO</t>
        </is>
      </c>
      <c r="G296" s="4" t="inlineStr">
        <is>
          <t>POVOADO PARAÍSO, S/N - ZONA RURAL</t>
        </is>
      </c>
      <c r="H296" s="17" t="inlineStr">
        <is>
          <t>Rural</t>
        </is>
      </c>
      <c r="I296" s="7" t="n">
        <v>1</v>
      </c>
      <c r="J296" s="23" t="n"/>
      <c r="K296" s="17" t="inlineStr">
        <is>
          <t>Sem câmera</t>
        </is>
      </c>
      <c r="L296" s="22" t="n">
        <v>0</v>
      </c>
      <c r="M296" s="17" t="inlineStr">
        <is>
          <t>Sem câmera</t>
        </is>
      </c>
      <c r="N296" s="22" t="n">
        <v>0</v>
      </c>
      <c r="O296" s="17" t="inlineStr">
        <is>
          <t>Sem câmera</t>
        </is>
      </c>
      <c r="P296" s="22" t="n">
        <v>0</v>
      </c>
      <c r="Q296" s="4" t="n"/>
      <c r="R296" s="17" t="n"/>
      <c r="S296" s="17" t="n"/>
      <c r="T296" s="24" t="n"/>
      <c r="U296" s="25" t="n">
        <v>-12.1986856</v>
      </c>
      <c r="V296" s="25" t="n">
        <v>-39.1647176</v>
      </c>
    </row>
    <row r="297">
      <c r="A297" s="4" t="inlineStr">
        <is>
          <t>ANGUERA</t>
        </is>
      </c>
      <c r="B297" s="17" t="inlineStr">
        <is>
          <t>Com câmera</t>
        </is>
      </c>
      <c r="C297" s="22" t="n">
        <v>157</v>
      </c>
      <c r="D297" s="22" t="n">
        <v>1198</v>
      </c>
      <c r="E297" s="4" t="inlineStr">
        <is>
          <t>ESCOLA MUNICIPAL VITOR BEZERRA LOLA</t>
        </is>
      </c>
      <c r="F297" s="4" t="inlineStr">
        <is>
          <t>CENTRO</t>
        </is>
      </c>
      <c r="G297" s="4" t="inlineStr">
        <is>
          <t>RUA DO CONSELHO, S/N - ZONA URBANA</t>
        </is>
      </c>
      <c r="H297" s="17" t="inlineStr">
        <is>
          <t>Urbana</t>
        </is>
      </c>
      <c r="I297" s="7" t="n">
        <v>3</v>
      </c>
      <c r="J297" s="23" t="n"/>
      <c r="K297" s="17" t="inlineStr">
        <is>
          <t>Sem câmera</t>
        </is>
      </c>
      <c r="L297" s="22" t="n">
        <v>0</v>
      </c>
      <c r="M297" s="17" t="inlineStr">
        <is>
          <t>Sem câmera</t>
        </is>
      </c>
      <c r="N297" s="22" t="n">
        <v>0</v>
      </c>
      <c r="O297" s="17" t="inlineStr">
        <is>
          <t>Sem câmera</t>
        </is>
      </c>
      <c r="P297" s="22" t="n">
        <v>0</v>
      </c>
      <c r="Q297" s="4" t="n"/>
      <c r="R297" s="17" t="n"/>
      <c r="S297" s="17" t="n"/>
      <c r="T297" s="24" t="n"/>
      <c r="U297" s="25" t="n">
        <v>-12.1508849</v>
      </c>
      <c r="V297" s="25" t="n">
        <v>-39.2472997</v>
      </c>
    </row>
    <row r="298">
      <c r="A298" s="4" t="inlineStr">
        <is>
          <t>ANTAS</t>
        </is>
      </c>
      <c r="B298" s="17" t="inlineStr">
        <is>
          <t>Sem câmera</t>
        </is>
      </c>
      <c r="C298" s="22" t="n">
        <v>82</v>
      </c>
      <c r="D298" s="22" t="n">
        <v>1040</v>
      </c>
      <c r="E298" s="4" t="inlineStr">
        <is>
          <t>COLÉGIO MUNICIPAL PROFª MARIA VERÔNICA MATOS DO NASCIMENTO</t>
        </is>
      </c>
      <c r="F298" s="4" t="inlineStr">
        <is>
          <t>CENTRO</t>
        </is>
      </c>
      <c r="G298" s="4" t="inlineStr">
        <is>
          <t>RUA SATURNINO NILO - ZONA URBANA</t>
        </is>
      </c>
      <c r="H298" s="17" t="inlineStr">
        <is>
          <t>Urbana</t>
        </is>
      </c>
      <c r="I298" s="7" t="n">
        <v>4</v>
      </c>
      <c r="J298" s="23" t="n"/>
      <c r="K298" s="17" t="inlineStr">
        <is>
          <t>Sem câmera</t>
        </is>
      </c>
      <c r="L298" s="22" t="n">
        <v>0</v>
      </c>
      <c r="M298" s="17" t="inlineStr">
        <is>
          <t>Sem câmera</t>
        </is>
      </c>
      <c r="N298" s="22" t="n">
        <v>0</v>
      </c>
      <c r="O298" s="17" t="inlineStr">
        <is>
          <t>Sem câmera</t>
        </is>
      </c>
      <c r="P298" s="22" t="n">
        <v>0</v>
      </c>
      <c r="Q298" s="4" t="n"/>
      <c r="R298" s="17" t="n"/>
      <c r="S298" s="17" t="n"/>
      <c r="T298" s="24" t="n"/>
      <c r="U298" s="25" t="n">
        <v>-10.4094268</v>
      </c>
      <c r="V298" s="25" t="n">
        <v>-38.3322373</v>
      </c>
    </row>
    <row r="299">
      <c r="A299" s="4" t="inlineStr">
        <is>
          <t>ANTAS</t>
        </is>
      </c>
      <c r="B299" s="17" t="inlineStr">
        <is>
          <t>Sem câmera</t>
        </is>
      </c>
      <c r="C299" s="22" t="n">
        <v>82</v>
      </c>
      <c r="D299" s="22" t="n">
        <v>1074</v>
      </c>
      <c r="E299" s="4" t="inlineStr">
        <is>
          <t>POLO EDUCACIONAL PROF. WASHINGTON DE OLIVEIRA</t>
        </is>
      </c>
      <c r="F299" s="4" t="inlineStr">
        <is>
          <t>POVOADO RANGEL</t>
        </is>
      </c>
      <c r="G299" s="4" t="inlineStr">
        <is>
          <t>POVOADO RANGEL - ZONA RURAL</t>
        </is>
      </c>
      <c r="H299" s="17" t="inlineStr">
        <is>
          <t>Rural</t>
        </is>
      </c>
      <c r="I299" s="7" t="n">
        <v>4</v>
      </c>
      <c r="J299" s="23" t="n"/>
      <c r="K299" s="17" t="inlineStr">
        <is>
          <t>Sem câmera</t>
        </is>
      </c>
      <c r="L299" s="22" t="n">
        <v>0</v>
      </c>
      <c r="M299" s="17" t="inlineStr">
        <is>
          <t>Sem câmera</t>
        </is>
      </c>
      <c r="N299" s="22" t="n">
        <v>0</v>
      </c>
      <c r="O299" s="17" t="inlineStr">
        <is>
          <t>Sem câmera</t>
        </is>
      </c>
      <c r="P299" s="22" t="n">
        <v>0</v>
      </c>
      <c r="Q299" s="4" t="n"/>
      <c r="R299" s="17" t="n"/>
      <c r="S299" s="17" t="n"/>
      <c r="T299" s="24" t="n"/>
      <c r="U299" s="25" t="n">
        <v>-10.3106667</v>
      </c>
      <c r="V299" s="25" t="n">
        <v>-38.3172367</v>
      </c>
    </row>
    <row r="300">
      <c r="A300" s="4" t="inlineStr">
        <is>
          <t>ANTAS</t>
        </is>
      </c>
      <c r="B300" s="17" t="inlineStr">
        <is>
          <t>Sem câmera</t>
        </is>
      </c>
      <c r="C300" s="22" t="n">
        <v>82</v>
      </c>
      <c r="D300" s="22" t="n">
        <v>1082</v>
      </c>
      <c r="E300" s="4" t="inlineStr">
        <is>
          <t>ESCOLA MUNICIPAL PEDRO FELÍCIO</t>
        </is>
      </c>
      <c r="F300" s="4" t="inlineStr">
        <is>
          <t>POVOADO VACA MORTA</t>
        </is>
      </c>
      <c r="G300" s="4" t="inlineStr">
        <is>
          <t>POVOADO VACA MORTA - ZONA RURAL</t>
        </is>
      </c>
      <c r="H300" s="17" t="inlineStr">
        <is>
          <t>Rural</t>
        </is>
      </c>
      <c r="I300" s="7" t="n">
        <v>1</v>
      </c>
      <c r="J300" s="23" t="n"/>
      <c r="K300" s="17" t="inlineStr">
        <is>
          <t>Sem câmera</t>
        </is>
      </c>
      <c r="L300" s="22" t="n">
        <v>0</v>
      </c>
      <c r="M300" s="17" t="inlineStr">
        <is>
          <t>Sem câmera</t>
        </is>
      </c>
      <c r="N300" s="22" t="n">
        <v>0</v>
      </c>
      <c r="O300" s="17" t="inlineStr">
        <is>
          <t>Sem câmera</t>
        </is>
      </c>
      <c r="P300" s="22" t="n">
        <v>0</v>
      </c>
      <c r="Q300" s="4" t="n"/>
      <c r="R300" s="17" t="n"/>
      <c r="S300" s="17" t="n"/>
      <c r="T300" s="24" t="n"/>
      <c r="U300" s="25" t="n">
        <v>-10.4434267</v>
      </c>
      <c r="V300" s="25" t="n">
        <v>-38.2693033</v>
      </c>
    </row>
    <row r="301">
      <c r="A301" s="4" t="inlineStr">
        <is>
          <t>ANTAS</t>
        </is>
      </c>
      <c r="B301" s="17" t="inlineStr">
        <is>
          <t>Sem câmera</t>
        </is>
      </c>
      <c r="C301" s="22" t="n">
        <v>82</v>
      </c>
      <c r="D301" s="22" t="n">
        <v>1090</v>
      </c>
      <c r="E301" s="4" t="inlineStr">
        <is>
          <t>POLO EDUCACIONAL PROFESSORA MARIA EDILEUZA MATOS</t>
        </is>
      </c>
      <c r="F301" s="4" t="inlineStr">
        <is>
          <t>POVOADO BOA VISTA</t>
        </is>
      </c>
      <c r="G301" s="4" t="inlineStr">
        <is>
          <t>POVOADO BOA VISTA - ZONA RURAL</t>
        </is>
      </c>
      <c r="H301" s="17" t="inlineStr">
        <is>
          <t>Rural</t>
        </is>
      </c>
      <c r="I301" s="7" t="n">
        <v>2</v>
      </c>
      <c r="J301" s="23" t="n"/>
      <c r="K301" s="17" t="inlineStr">
        <is>
          <t>Sem câmera</t>
        </is>
      </c>
      <c r="L301" s="22" t="n">
        <v>0</v>
      </c>
      <c r="M301" s="17" t="inlineStr">
        <is>
          <t>Sem câmera</t>
        </is>
      </c>
      <c r="N301" s="22" t="n">
        <v>0</v>
      </c>
      <c r="O301" s="17" t="inlineStr">
        <is>
          <t>Sem câmera</t>
        </is>
      </c>
      <c r="P301" s="22" t="n">
        <v>0</v>
      </c>
      <c r="Q301" s="4" t="n"/>
      <c r="R301" s="17" t="n"/>
      <c r="S301" s="17" t="n"/>
      <c r="T301" s="24" t="n"/>
      <c r="U301" s="25" t="n">
        <v>-10.36367</v>
      </c>
      <c r="V301" s="25" t="n">
        <v>-38.3027683</v>
      </c>
    </row>
    <row r="302">
      <c r="A302" s="4" t="inlineStr">
        <is>
          <t>ANTAS</t>
        </is>
      </c>
      <c r="B302" s="17" t="inlineStr">
        <is>
          <t>Sem câmera</t>
        </is>
      </c>
      <c r="C302" s="22" t="n">
        <v>82</v>
      </c>
      <c r="D302" s="22" t="n">
        <v>1112</v>
      </c>
      <c r="E302" s="4" t="inlineStr">
        <is>
          <t>NÚCLEO EDUCACIONAL PROFª ROSÁLIA OLIVEIRA DE SANTANA</t>
        </is>
      </c>
      <c r="F302" s="4" t="inlineStr">
        <is>
          <t>POVOADO SÍTIO DOS CHAGAS</t>
        </is>
      </c>
      <c r="G302" s="4" t="inlineStr">
        <is>
          <t>POVOADO SÍTIO DO CHAGAS - ZONA RURAL</t>
        </is>
      </c>
      <c r="H302" s="17" t="inlineStr">
        <is>
          <t>Rural</t>
        </is>
      </c>
      <c r="I302" s="7" t="n">
        <v>1</v>
      </c>
      <c r="J302" s="23" t="n"/>
      <c r="K302" s="17" t="inlineStr">
        <is>
          <t>Sem câmera</t>
        </is>
      </c>
      <c r="L302" s="22" t="n">
        <v>0</v>
      </c>
      <c r="M302" s="17" t="inlineStr">
        <is>
          <t>Sem câmera</t>
        </is>
      </c>
      <c r="N302" s="22" t="n">
        <v>0</v>
      </c>
      <c r="O302" s="17" t="inlineStr">
        <is>
          <t>Sem câmera</t>
        </is>
      </c>
      <c r="P302" s="22" t="n">
        <v>0</v>
      </c>
      <c r="Q302" s="4" t="n"/>
      <c r="R302" s="17" t="n"/>
      <c r="S302" s="17" t="n"/>
      <c r="T302" s="24" t="n"/>
      <c r="U302" s="25" t="n">
        <v>-10.3913283</v>
      </c>
      <c r="V302" s="25" t="n">
        <v>-38.34567</v>
      </c>
    </row>
    <row r="303">
      <c r="A303" s="4" t="inlineStr">
        <is>
          <t>ANTAS</t>
        </is>
      </c>
      <c r="B303" s="17" t="inlineStr">
        <is>
          <t>Sem câmera</t>
        </is>
      </c>
      <c r="C303" s="22" t="n">
        <v>82</v>
      </c>
      <c r="D303" s="22" t="n">
        <v>1120</v>
      </c>
      <c r="E303" s="4" t="inlineStr">
        <is>
          <t>CENTRO MUNICIPAL DE EDUCAÇÃO INFANTIL PEDRO JOSÉ DE CARVALHO</t>
        </is>
      </c>
      <c r="F303" s="4" t="inlineStr">
        <is>
          <t>POVOADO FREI APOLÔNIO</t>
        </is>
      </c>
      <c r="G303" s="4" t="inlineStr">
        <is>
          <t>POVOADO FREI APOLÔNIO</t>
        </is>
      </c>
      <c r="H303" s="17" t="inlineStr">
        <is>
          <t>Rural</t>
        </is>
      </c>
      <c r="I303" s="7" t="n">
        <v>2</v>
      </c>
      <c r="J303" s="23" t="n"/>
      <c r="K303" s="17" t="inlineStr">
        <is>
          <t>Sem câmera</t>
        </is>
      </c>
      <c r="L303" s="22" t="n">
        <v>0</v>
      </c>
      <c r="M303" s="17" t="inlineStr">
        <is>
          <t>Sem câmera</t>
        </is>
      </c>
      <c r="N303" s="22" t="n">
        <v>0</v>
      </c>
      <c r="O303" s="17" t="inlineStr">
        <is>
          <t>Sem câmera</t>
        </is>
      </c>
      <c r="P303" s="22" t="n">
        <v>0</v>
      </c>
      <c r="Q303" s="4" t="n"/>
      <c r="R303" s="17" t="n"/>
      <c r="S303" s="17" t="n"/>
      <c r="T303" s="24" t="n"/>
      <c r="U303" s="25" t="n">
        <v>-10.4105667</v>
      </c>
      <c r="V303" s="25" t="n">
        <v>-38.2610717</v>
      </c>
    </row>
    <row r="304">
      <c r="A304" s="4" t="inlineStr">
        <is>
          <t>ANTAS</t>
        </is>
      </c>
      <c r="B304" s="17" t="inlineStr">
        <is>
          <t>Sem câmera</t>
        </is>
      </c>
      <c r="C304" s="22" t="n">
        <v>82</v>
      </c>
      <c r="D304" s="22" t="n">
        <v>1139</v>
      </c>
      <c r="E304" s="4" t="inlineStr">
        <is>
          <t>COLÉGIO MUNICIPAL PROFª VALNICE CARVALHO FÉLIX</t>
        </is>
      </c>
      <c r="F304" s="4" t="inlineStr">
        <is>
          <t>POVOADO DUAS SERRAS</t>
        </is>
      </c>
      <c r="G304" s="4" t="inlineStr">
        <is>
          <t>POVOADO DUAS SERRAS - ZONA RURAL</t>
        </is>
      </c>
      <c r="H304" s="17" t="inlineStr">
        <is>
          <t>Rural</t>
        </is>
      </c>
      <c r="I304" s="7" t="n">
        <v>4</v>
      </c>
      <c r="J304" s="23" t="n"/>
      <c r="K304" s="17" t="inlineStr">
        <is>
          <t>Sem câmera</t>
        </is>
      </c>
      <c r="L304" s="22" t="n">
        <v>0</v>
      </c>
      <c r="M304" s="17" t="inlineStr">
        <is>
          <t>Sem câmera</t>
        </is>
      </c>
      <c r="N304" s="22" t="n">
        <v>0</v>
      </c>
      <c r="O304" s="17" t="inlineStr">
        <is>
          <t>Sem câmera</t>
        </is>
      </c>
      <c r="P304" s="22" t="n">
        <v>0</v>
      </c>
      <c r="Q304" s="4" t="n"/>
      <c r="R304" s="17" t="n"/>
      <c r="S304" s="17" t="n"/>
      <c r="T304" s="24" t="n"/>
      <c r="U304" s="25" t="n">
        <v>-10.436585</v>
      </c>
      <c r="V304" s="25" t="n">
        <v>-38.370285</v>
      </c>
    </row>
    <row r="305">
      <c r="A305" s="4" t="inlineStr">
        <is>
          <t>ANTAS</t>
        </is>
      </c>
      <c r="B305" s="17" t="inlineStr">
        <is>
          <t>Sem câmera</t>
        </is>
      </c>
      <c r="C305" s="22" t="n">
        <v>82</v>
      </c>
      <c r="D305" s="22" t="n">
        <v>1147</v>
      </c>
      <c r="E305" s="4" t="inlineStr">
        <is>
          <t>ESCOLA MUNICIPAL DE ENSINO FUNDAMENTAL LUCILEIDE RIBEIRO DA SILVA</t>
        </is>
      </c>
      <c r="F305" s="4" t="inlineStr">
        <is>
          <t>POVOADO DUAS SERRAS</t>
        </is>
      </c>
      <c r="G305" s="4" t="inlineStr">
        <is>
          <t>POVOADO DUAS SERRAS - ZONA RURAL</t>
        </is>
      </c>
      <c r="H305" s="17" t="inlineStr">
        <is>
          <t>Rural</t>
        </is>
      </c>
      <c r="I305" s="7" t="n">
        <v>3</v>
      </c>
      <c r="J305" s="23" t="n"/>
      <c r="K305" s="17" t="inlineStr">
        <is>
          <t>Sem câmera</t>
        </is>
      </c>
      <c r="L305" s="22" t="n">
        <v>0</v>
      </c>
      <c r="M305" s="17" t="inlineStr">
        <is>
          <t>Sem câmera</t>
        </is>
      </c>
      <c r="N305" s="22" t="n">
        <v>0</v>
      </c>
      <c r="O305" s="17" t="inlineStr">
        <is>
          <t>Sem câmera</t>
        </is>
      </c>
      <c r="P305" s="22" t="n">
        <v>0</v>
      </c>
      <c r="Q305" s="4" t="n"/>
      <c r="R305" s="17" t="n"/>
      <c r="S305" s="17" t="n"/>
      <c r="T305" s="24" t="n"/>
      <c r="U305" s="25" t="n">
        <v>-10.4398667</v>
      </c>
      <c r="V305" s="25" t="n">
        <v>-38.3731833</v>
      </c>
    </row>
    <row r="306">
      <c r="A306" s="4" t="inlineStr">
        <is>
          <t>ANTAS</t>
        </is>
      </c>
      <c r="B306" s="17" t="inlineStr">
        <is>
          <t>Sem câmera</t>
        </is>
      </c>
      <c r="C306" s="22" t="n">
        <v>82</v>
      </c>
      <c r="D306" s="22" t="n">
        <v>1155</v>
      </c>
      <c r="E306" s="4" t="inlineStr">
        <is>
          <t>POLO V NOSSA SENHORA DO ROSÁRIO</t>
        </is>
      </c>
      <c r="F306" s="4" t="inlineStr">
        <is>
          <t>POVOADO FREI APOLÔNIO</t>
        </is>
      </c>
      <c r="G306" s="4" t="inlineStr">
        <is>
          <t>POVOADO FREI APOLÔNIO - ZONA RURAL</t>
        </is>
      </c>
      <c r="H306" s="17" t="inlineStr">
        <is>
          <t>Rural</t>
        </is>
      </c>
      <c r="I306" s="7" t="n">
        <v>2</v>
      </c>
      <c r="J306" s="23" t="n"/>
      <c r="K306" s="17" t="inlineStr">
        <is>
          <t>Sem câmera</t>
        </is>
      </c>
      <c r="L306" s="22" t="n">
        <v>0</v>
      </c>
      <c r="M306" s="17" t="inlineStr">
        <is>
          <t>Sem câmera</t>
        </is>
      </c>
      <c r="N306" s="22" t="n">
        <v>0</v>
      </c>
      <c r="O306" s="17" t="inlineStr">
        <is>
          <t>Sem câmera</t>
        </is>
      </c>
      <c r="P306" s="22" t="n">
        <v>0</v>
      </c>
      <c r="Q306" s="4" t="n"/>
      <c r="R306" s="17" t="n"/>
      <c r="S306" s="17" t="n"/>
      <c r="T306" s="24" t="n"/>
      <c r="U306" s="25" t="n">
        <v>-10.4136535</v>
      </c>
      <c r="V306" s="25" t="n">
        <v>-38.2591788</v>
      </c>
    </row>
    <row r="307">
      <c r="A307" s="4" t="inlineStr">
        <is>
          <t>ANTAS</t>
        </is>
      </c>
      <c r="B307" s="17" t="inlineStr">
        <is>
          <t>Sem câmera</t>
        </is>
      </c>
      <c r="C307" s="22" t="n">
        <v>82</v>
      </c>
      <c r="D307" s="22" t="n">
        <v>1163</v>
      </c>
      <c r="E307" s="4" t="inlineStr">
        <is>
          <t>POLO EDUCACIONAL VI SÃO JOSÉ CARPINTEIRO</t>
        </is>
      </c>
      <c r="F307" s="4" t="inlineStr">
        <is>
          <t>POVOADO ENTROCAMENTO</t>
        </is>
      </c>
      <c r="G307" s="4" t="inlineStr">
        <is>
          <t>POVOADO ENTRONCAMENTO - ZONA RURAL</t>
        </is>
      </c>
      <c r="H307" s="17" t="inlineStr">
        <is>
          <t>Rural</t>
        </is>
      </c>
      <c r="I307" s="7" t="n">
        <v>2</v>
      </c>
      <c r="J307" s="23" t="n"/>
      <c r="K307" s="17" t="inlineStr">
        <is>
          <t>Sem câmera</t>
        </is>
      </c>
      <c r="L307" s="22" t="n">
        <v>0</v>
      </c>
      <c r="M307" s="17" t="inlineStr">
        <is>
          <t>Sem câmera</t>
        </is>
      </c>
      <c r="N307" s="22" t="n">
        <v>0</v>
      </c>
      <c r="O307" s="17" t="inlineStr">
        <is>
          <t>Sem câmera</t>
        </is>
      </c>
      <c r="P307" s="22" t="n">
        <v>0</v>
      </c>
      <c r="Q307" s="4" t="n"/>
      <c r="R307" s="17" t="n"/>
      <c r="S307" s="17" t="n"/>
      <c r="T307" s="24" t="n"/>
      <c r="U307" s="25" t="n">
        <v>-10.3679183</v>
      </c>
      <c r="V307" s="25" t="n">
        <v>-38.3348467</v>
      </c>
    </row>
    <row r="308">
      <c r="A308" s="4" t="inlineStr">
        <is>
          <t>ANTAS</t>
        </is>
      </c>
      <c r="B308" s="17" t="inlineStr">
        <is>
          <t>Sem câmera</t>
        </is>
      </c>
      <c r="C308" s="22" t="n">
        <v>82</v>
      </c>
      <c r="D308" s="22" t="n">
        <v>1236</v>
      </c>
      <c r="E308" s="4" t="inlineStr">
        <is>
          <t>ESCOLA MUNICIPAL DE ENSINO FUNDAMENTAL PROFª MARIVALDA OLIVEIRA CASTRO</t>
        </is>
      </c>
      <c r="F308" s="4" t="inlineStr">
        <is>
          <t>POVOADO DUAS SERRAS</t>
        </is>
      </c>
      <c r="G308" s="4" t="inlineStr">
        <is>
          <t>RUA VICENTE RAMIRO, SN - ZONA RURAL</t>
        </is>
      </c>
      <c r="H308" s="17" t="inlineStr">
        <is>
          <t>Rural</t>
        </is>
      </c>
      <c r="I308" s="7" t="n">
        <v>2</v>
      </c>
      <c r="J308" s="23" t="n"/>
      <c r="K308" s="17" t="inlineStr">
        <is>
          <t>Sem câmera</t>
        </is>
      </c>
      <c r="L308" s="22" t="n">
        <v>0</v>
      </c>
      <c r="M308" s="17" t="inlineStr">
        <is>
          <t>Sem câmera</t>
        </is>
      </c>
      <c r="N308" s="22" t="n">
        <v>0</v>
      </c>
      <c r="O308" s="17" t="inlineStr">
        <is>
          <t>Sem câmera</t>
        </is>
      </c>
      <c r="P308" s="22" t="n">
        <v>0</v>
      </c>
      <c r="Q308" s="4" t="n"/>
      <c r="R308" s="17" t="n"/>
      <c r="S308" s="17" t="n"/>
      <c r="T308" s="24" t="n"/>
      <c r="U308" s="25" t="n">
        <v>-10.4369267</v>
      </c>
      <c r="V308" s="25" t="n">
        <v>-38.3720283</v>
      </c>
    </row>
    <row r="309">
      <c r="A309" s="4" t="inlineStr">
        <is>
          <t>ANTAS</t>
        </is>
      </c>
      <c r="B309" s="17" t="inlineStr">
        <is>
          <t>Sem câmera</t>
        </is>
      </c>
      <c r="C309" s="22" t="n">
        <v>82</v>
      </c>
      <c r="D309" s="22" t="n">
        <v>1252</v>
      </c>
      <c r="E309" s="4" t="inlineStr">
        <is>
          <t>COLÉGIO ESTADUAL DE TEMPO INTEGRAL PROFESSORA LUZIA CARVALHO SILVA</t>
        </is>
      </c>
      <c r="F309" s="4" t="inlineStr">
        <is>
          <t>CENTRO</t>
        </is>
      </c>
      <c r="G309" s="4" t="inlineStr">
        <is>
          <t>RUA BOM CONSELHO</t>
        </is>
      </c>
      <c r="H309" s="17" t="inlineStr">
        <is>
          <t>Sem marcação</t>
        </is>
      </c>
      <c r="I309" s="7" t="n">
        <v>10</v>
      </c>
      <c r="J309" s="23" t="n"/>
      <c r="K309" s="17" t="inlineStr">
        <is>
          <t>Sem câmera</t>
        </is>
      </c>
      <c r="L309" s="22" t="n">
        <v>0</v>
      </c>
      <c r="M309" s="17" t="inlineStr">
        <is>
          <t>Sem câmera</t>
        </is>
      </c>
      <c r="N309" s="22" t="n">
        <v>0</v>
      </c>
      <c r="O309" s="17" t="inlineStr">
        <is>
          <t>Sem câmera</t>
        </is>
      </c>
      <c r="P309" s="22" t="n">
        <v>0</v>
      </c>
      <c r="Q309" s="4" t="n"/>
      <c r="R309" s="17" t="n"/>
      <c r="S309" s="17" t="n"/>
      <c r="T309" s="24" t="n"/>
      <c r="U309" s="25" t="n">
        <v>-10.4213667</v>
      </c>
      <c r="V309" s="25" t="n">
        <v>-38.334665</v>
      </c>
    </row>
    <row r="310">
      <c r="A310" s="4" t="inlineStr">
        <is>
          <t>ANTÔNIO CARDOSO</t>
        </is>
      </c>
      <c r="B310" s="17" t="inlineStr">
        <is>
          <t>Sem câmera</t>
        </is>
      </c>
      <c r="C310" s="22" t="n">
        <v>143</v>
      </c>
      <c r="D310" s="22" t="n">
        <v>1015</v>
      </c>
      <c r="E310" s="4" t="inlineStr">
        <is>
          <t>COLÉGIO EST. DO CAMPO DE TEMPO INTEGRAL GENIVALDO DE ALMEIDA BRANDÃO</t>
        </is>
      </c>
      <c r="F310" s="4" t="inlineStr">
        <is>
          <t>CENTRO</t>
        </is>
      </c>
      <c r="G310" s="4" t="inlineStr">
        <is>
          <t>RUA EVERALDO SOUZA PEREIRA, S/N - ZONA URBANA</t>
        </is>
      </c>
      <c r="H310" s="17" t="inlineStr">
        <is>
          <t>Urbana</t>
        </is>
      </c>
      <c r="I310" s="7" t="n">
        <v>7</v>
      </c>
      <c r="J310" s="23" t="n"/>
      <c r="K310" s="17" t="inlineStr">
        <is>
          <t>Sem câmera</t>
        </is>
      </c>
      <c r="L310" s="22" t="n">
        <v>0</v>
      </c>
      <c r="M310" s="17" t="inlineStr">
        <is>
          <t>Sem câmera</t>
        </is>
      </c>
      <c r="N310" s="22" t="n">
        <v>0</v>
      </c>
      <c r="O310" s="17" t="inlineStr">
        <is>
          <t>Sem câmera</t>
        </is>
      </c>
      <c r="P310" s="22" t="n">
        <v>0</v>
      </c>
      <c r="Q310" s="4" t="n"/>
      <c r="R310" s="17" t="n"/>
      <c r="S310" s="17" t="n"/>
      <c r="T310" s="24" t="n"/>
      <c r="U310" s="25" t="n">
        <v>-12.430683</v>
      </c>
      <c r="V310" s="25" t="n">
        <v>-39.1223539</v>
      </c>
    </row>
    <row r="311">
      <c r="A311" s="4" t="inlineStr">
        <is>
          <t>ANTÔNIO CARDOSO</t>
        </is>
      </c>
      <c r="B311" s="17" t="inlineStr">
        <is>
          <t>Sem câmera</t>
        </is>
      </c>
      <c r="C311" s="22" t="n">
        <v>143</v>
      </c>
      <c r="D311" s="22" t="n">
        <v>1023</v>
      </c>
      <c r="E311" s="4" t="inlineStr">
        <is>
          <t>ESCOLA MUNICIPAL JAIME PINHEIRO DE MEDEIROS</t>
        </is>
      </c>
      <c r="F311" s="4" t="inlineStr">
        <is>
          <t>CENTRO</t>
        </is>
      </c>
      <c r="G311" s="4" t="inlineStr">
        <is>
          <t>RUA CEL. LUIZ MIGUEL - ZONA URBANA</t>
        </is>
      </c>
      <c r="H311" s="17" t="inlineStr">
        <is>
          <t>Urbana</t>
        </is>
      </c>
      <c r="I311" s="7" t="n">
        <v>3</v>
      </c>
      <c r="J311" s="23" t="n"/>
      <c r="K311" s="17" t="inlineStr">
        <is>
          <t>Sem câmera</t>
        </is>
      </c>
      <c r="L311" s="22" t="n">
        <v>0</v>
      </c>
      <c r="M311" s="17" t="inlineStr">
        <is>
          <t>Sem câmera</t>
        </is>
      </c>
      <c r="N311" s="22" t="n">
        <v>0</v>
      </c>
      <c r="O311" s="17" t="inlineStr">
        <is>
          <t>Sem câmera</t>
        </is>
      </c>
      <c r="P311" s="22" t="n">
        <v>0</v>
      </c>
      <c r="Q311" s="4" t="n"/>
      <c r="R311" s="17" t="n"/>
      <c r="S311" s="17" t="n"/>
      <c r="T311" s="24" t="n"/>
      <c r="U311" s="25" t="n">
        <v>-12.4378123</v>
      </c>
      <c r="V311" s="25" t="n">
        <v>-39.1195757</v>
      </c>
    </row>
    <row r="312">
      <c r="A312" s="4" t="inlineStr">
        <is>
          <t>ANTÔNIO CARDOSO</t>
        </is>
      </c>
      <c r="B312" s="17" t="inlineStr">
        <is>
          <t>Sem câmera</t>
        </is>
      </c>
      <c r="C312" s="22" t="n">
        <v>143</v>
      </c>
      <c r="D312" s="22" t="n">
        <v>1040</v>
      </c>
      <c r="E312" s="4" t="inlineStr">
        <is>
          <t>CENTRO EDUCACIONAL PROF. FERNANDO BARREIRO DANTAS</t>
        </is>
      </c>
      <c r="F312" s="4" t="inlineStr">
        <is>
          <t>DISTRITO SANTO ESTEVÃO VELHO</t>
        </is>
      </c>
      <c r="G312" s="4" t="inlineStr">
        <is>
          <t>AV. SANTO ESTÊVÃO VELHO - ZONA RURAL</t>
        </is>
      </c>
      <c r="H312" s="17" t="inlineStr">
        <is>
          <t>Rural</t>
        </is>
      </c>
      <c r="I312" s="7" t="n">
        <v>9</v>
      </c>
      <c r="J312" s="23" t="n"/>
      <c r="K312" s="17" t="inlineStr">
        <is>
          <t>Sem câmera</t>
        </is>
      </c>
      <c r="L312" s="22" t="n">
        <v>0</v>
      </c>
      <c r="M312" s="17" t="inlineStr">
        <is>
          <t>Sem câmera</t>
        </is>
      </c>
      <c r="N312" s="22" t="n">
        <v>0</v>
      </c>
      <c r="O312" s="17" t="inlineStr">
        <is>
          <t>Sem câmera</t>
        </is>
      </c>
      <c r="P312" s="22" t="n">
        <v>0</v>
      </c>
      <c r="Q312" s="4" t="n"/>
      <c r="R312" s="17" t="n"/>
      <c r="S312" s="17" t="n"/>
      <c r="T312" s="24" t="n"/>
      <c r="U312" s="25" t="n">
        <v>-12.3953508</v>
      </c>
      <c r="V312" s="25" t="n">
        <v>-39.1440955</v>
      </c>
    </row>
    <row r="313">
      <c r="A313" s="4" t="inlineStr">
        <is>
          <t>ANTÔNIO CARDOSO</t>
        </is>
      </c>
      <c r="B313" s="17" t="inlineStr">
        <is>
          <t>Sem câmera</t>
        </is>
      </c>
      <c r="C313" s="22" t="n">
        <v>143</v>
      </c>
      <c r="D313" s="22" t="n">
        <v>1082</v>
      </c>
      <c r="E313" s="4" t="inlineStr">
        <is>
          <t>ESCOLA MUNICIPAL COSTA E SILVA</t>
        </is>
      </c>
      <c r="F313" s="4" t="inlineStr">
        <is>
          <t>POVOADO OLEIRO</t>
        </is>
      </c>
      <c r="G313" s="4" t="inlineStr">
        <is>
          <t>POVOADO OLEIRO - ZONA RURAL</t>
        </is>
      </c>
      <c r="H313" s="17" t="inlineStr">
        <is>
          <t>Rural</t>
        </is>
      </c>
      <c r="I313" s="7" t="n">
        <v>3</v>
      </c>
      <c r="J313" s="23" t="n"/>
      <c r="K313" s="17" t="inlineStr">
        <is>
          <t>Sem câmera</t>
        </is>
      </c>
      <c r="L313" s="22" t="n">
        <v>0</v>
      </c>
      <c r="M313" s="17" t="inlineStr">
        <is>
          <t>Sem câmera</t>
        </is>
      </c>
      <c r="N313" s="22" t="n">
        <v>0</v>
      </c>
      <c r="O313" s="17" t="inlineStr">
        <is>
          <t>Sem câmera</t>
        </is>
      </c>
      <c r="P313" s="22" t="n">
        <v>0</v>
      </c>
      <c r="Q313" s="4" t="n"/>
      <c r="R313" s="17" t="n"/>
      <c r="S313" s="17" t="n"/>
      <c r="T313" s="24" t="n"/>
      <c r="U313" s="25" t="n">
        <v>-12.365693</v>
      </c>
      <c r="V313" s="25" t="n">
        <v>-39.236934</v>
      </c>
    </row>
    <row r="314">
      <c r="A314" s="4" t="inlineStr">
        <is>
          <t>ANTÔNIO CARDOSO</t>
        </is>
      </c>
      <c r="B314" s="17" t="inlineStr">
        <is>
          <t>Sem câmera</t>
        </is>
      </c>
      <c r="C314" s="22" t="n">
        <v>143</v>
      </c>
      <c r="D314" s="22" t="n">
        <v>1104</v>
      </c>
      <c r="E314" s="4" t="inlineStr">
        <is>
          <t>ESCOLA MUNICIPAL JOÃO TELES DE CARVALHO</t>
        </is>
      </c>
      <c r="F314" s="4" t="inlineStr">
        <is>
          <t>DISTRITO POÇO</t>
        </is>
      </c>
      <c r="G314" s="4" t="inlineStr">
        <is>
          <t>DISTRITO POÇO - ZONA RURAL</t>
        </is>
      </c>
      <c r="H314" s="17" t="inlineStr">
        <is>
          <t>Rural</t>
        </is>
      </c>
      <c r="I314" s="7" t="n">
        <v>2</v>
      </c>
      <c r="J314" s="23" t="n">
        <v>3434</v>
      </c>
      <c r="K314" s="17" t="inlineStr">
        <is>
          <t>Sem câmera</t>
        </is>
      </c>
      <c r="L314" s="22" t="n">
        <v>0</v>
      </c>
      <c r="M314" s="17" t="inlineStr">
        <is>
          <t>Sem câmera</t>
        </is>
      </c>
      <c r="N314" s="22" t="n">
        <v>0</v>
      </c>
      <c r="O314" s="17" t="inlineStr">
        <is>
          <t>Sem câmera</t>
        </is>
      </c>
      <c r="P314" s="22" t="n">
        <v>0</v>
      </c>
      <c r="Q314" s="4" t="inlineStr">
        <is>
          <t>64-259_RF_TP_III_DIST. BONFIM DE FEIRA_AO LADO DA PRAÇA_R.MILITAO PEDREIRA</t>
        </is>
      </c>
      <c r="R314" s="17" t="inlineStr">
        <is>
          <t>FIX</t>
        </is>
      </c>
      <c r="S314" s="17" t="inlineStr">
        <is>
          <t>U1-0LRV(8-32)A AI Pro</t>
        </is>
      </c>
      <c r="T314" s="24" t="inlineStr">
        <is>
          <t>10.98.113.98</t>
        </is>
      </c>
      <c r="U314" s="25" t="n">
        <v>-12.2982536</v>
      </c>
      <c r="V314" s="25" t="n">
        <v>-39.197622</v>
      </c>
    </row>
    <row r="315">
      <c r="A315" s="4" t="inlineStr">
        <is>
          <t>ANTÔNIO CARDOSO</t>
        </is>
      </c>
      <c r="B315" s="17" t="inlineStr">
        <is>
          <t>Sem câmera</t>
        </is>
      </c>
      <c r="C315" s="22" t="n">
        <v>143</v>
      </c>
      <c r="D315" s="22" t="n">
        <v>1112</v>
      </c>
      <c r="E315" s="4" t="inlineStr">
        <is>
          <t>ESCOLA MUNICIPAL GREGÓRIO DE SOUZA ESTRELA</t>
        </is>
      </c>
      <c r="F315" s="4" t="inlineStr">
        <is>
          <t>DISTRITO POÇO</t>
        </is>
      </c>
      <c r="G315" s="4" t="inlineStr">
        <is>
          <t>DISTRITO POÇO - ZONA RURAL</t>
        </is>
      </c>
      <c r="H315" s="17" t="inlineStr">
        <is>
          <t>Rural</t>
        </is>
      </c>
      <c r="I315" s="7" t="n">
        <v>4</v>
      </c>
      <c r="J315" s="23" t="n">
        <v>3547</v>
      </c>
      <c r="K315" s="17" t="inlineStr">
        <is>
          <t>Sem câmera</t>
        </is>
      </c>
      <c r="L315" s="22" t="n">
        <v>0</v>
      </c>
      <c r="M315" s="17" t="inlineStr">
        <is>
          <t>Sem câmera</t>
        </is>
      </c>
      <c r="N315" s="22" t="n">
        <v>0</v>
      </c>
      <c r="O315" s="17" t="inlineStr">
        <is>
          <t>Sem câmera</t>
        </is>
      </c>
      <c r="P315" s="22" t="n">
        <v>0</v>
      </c>
      <c r="Q315" s="4" t="inlineStr">
        <is>
          <t>64-259_RF_TP_III_DIST. BONFIM DE FEIRA_AO LADO DA PRAÇA_R.MILITAO PEDREIRA</t>
        </is>
      </c>
      <c r="R315" s="17" t="inlineStr">
        <is>
          <t>FIX</t>
        </is>
      </c>
      <c r="S315" s="17" t="inlineStr">
        <is>
          <t>U1-0LRV(8-32)A AI Pro</t>
        </is>
      </c>
      <c r="T315" s="24" t="inlineStr">
        <is>
          <t>10.98.113.98</t>
        </is>
      </c>
      <c r="U315" s="25" t="n">
        <v>-12.2991167</v>
      </c>
      <c r="V315" s="25" t="n">
        <v>-39.1966933</v>
      </c>
    </row>
    <row r="316">
      <c r="A316" s="4" t="inlineStr">
        <is>
          <t>ANTÔNIO CARDOSO</t>
        </is>
      </c>
      <c r="B316" s="17" t="inlineStr">
        <is>
          <t>Sem câmera</t>
        </is>
      </c>
      <c r="C316" s="22" t="n">
        <v>143</v>
      </c>
      <c r="D316" s="22" t="n">
        <v>1180</v>
      </c>
      <c r="E316" s="4" t="inlineStr">
        <is>
          <t>ESCOLA MUNICIPAL TEREZINHA NEUMAM</t>
        </is>
      </c>
      <c r="F316" s="4" t="inlineStr">
        <is>
          <t>POVOADO TOCOS</t>
        </is>
      </c>
      <c r="G316" s="4" t="inlineStr">
        <is>
          <t>POVOADO TOCOS - ZONA RURAL</t>
        </is>
      </c>
      <c r="H316" s="17" t="inlineStr">
        <is>
          <t>Rural</t>
        </is>
      </c>
      <c r="I316" s="7" t="n">
        <v>2</v>
      </c>
      <c r="J316" s="23" t="n"/>
      <c r="K316" s="17" t="inlineStr">
        <is>
          <t>Sem câmera</t>
        </is>
      </c>
      <c r="L316" s="22" t="n">
        <v>0</v>
      </c>
      <c r="M316" s="17" t="inlineStr">
        <is>
          <t>Sem câmera</t>
        </is>
      </c>
      <c r="N316" s="22" t="n">
        <v>0</v>
      </c>
      <c r="O316" s="17" t="inlineStr">
        <is>
          <t>Sem câmera</t>
        </is>
      </c>
      <c r="P316" s="22" t="n">
        <v>0</v>
      </c>
      <c r="Q316" s="4" t="n"/>
      <c r="R316" s="17" t="n"/>
      <c r="S316" s="17" t="n"/>
      <c r="T316" s="24" t="n"/>
      <c r="U316" s="25" t="n">
        <v>-12.3265739</v>
      </c>
      <c r="V316" s="25" t="n">
        <v>-39.1779141</v>
      </c>
    </row>
    <row r="317">
      <c r="A317" s="4" t="inlineStr">
        <is>
          <t>ANTÔNIO CARDOSO</t>
        </is>
      </c>
      <c r="B317" s="17" t="inlineStr">
        <is>
          <t>Sem câmera</t>
        </is>
      </c>
      <c r="C317" s="22" t="n">
        <v>143</v>
      </c>
      <c r="D317" s="22" t="n">
        <v>1198</v>
      </c>
      <c r="E317" s="4" t="inlineStr">
        <is>
          <t>ESCOLA MUNICIPAL ADOLFO CURVELO</t>
        </is>
      </c>
      <c r="F317" s="4" t="inlineStr">
        <is>
          <t>POVOADO QUEIMADA</t>
        </is>
      </c>
      <c r="G317" s="4" t="inlineStr">
        <is>
          <t>POVOADO QUEIMADA - ZONA RURAL</t>
        </is>
      </c>
      <c r="H317" s="17" t="inlineStr">
        <is>
          <t>Rural</t>
        </is>
      </c>
      <c r="I317" s="7" t="n">
        <v>1</v>
      </c>
      <c r="J317" s="23" t="n"/>
      <c r="K317" s="17" t="inlineStr">
        <is>
          <t>Sem câmera</t>
        </is>
      </c>
      <c r="L317" s="22" t="n">
        <v>0</v>
      </c>
      <c r="M317" s="17" t="inlineStr">
        <is>
          <t>Sem câmera</t>
        </is>
      </c>
      <c r="N317" s="22" t="n">
        <v>0</v>
      </c>
      <c r="O317" s="17" t="inlineStr">
        <is>
          <t>Sem câmera</t>
        </is>
      </c>
      <c r="P317" s="22" t="n">
        <v>0</v>
      </c>
      <c r="Q317" s="4" t="n"/>
      <c r="R317" s="17" t="n"/>
      <c r="S317" s="17" t="n"/>
      <c r="T317" s="24" t="n"/>
      <c r="U317" s="25" t="n">
        <v>-12.4770501</v>
      </c>
      <c r="V317" s="25" t="n">
        <v>-39.1288798</v>
      </c>
    </row>
    <row r="318">
      <c r="A318" s="4" t="inlineStr">
        <is>
          <t>ANTÔNIO CARDOSO</t>
        </is>
      </c>
      <c r="B318" s="17" t="inlineStr">
        <is>
          <t>Sem câmera</t>
        </is>
      </c>
      <c r="C318" s="22" t="n">
        <v>143</v>
      </c>
      <c r="D318" s="22" t="n">
        <v>1201</v>
      </c>
      <c r="E318" s="4" t="inlineStr">
        <is>
          <t>ESCOLA MUNICIPAL RIO BRANCO</t>
        </is>
      </c>
      <c r="F318" s="4" t="inlineStr">
        <is>
          <t>POVOADO SALGADO</t>
        </is>
      </c>
      <c r="G318" s="4" t="inlineStr">
        <is>
          <t>POVOADO SALGADO  - ZONA RURAL</t>
        </is>
      </c>
      <c r="H318" s="17" t="inlineStr">
        <is>
          <t>Rural</t>
        </is>
      </c>
      <c r="I318" s="7" t="n">
        <v>2</v>
      </c>
      <c r="J318" s="23" t="n"/>
      <c r="K318" s="17" t="inlineStr">
        <is>
          <t>Sem câmera</t>
        </is>
      </c>
      <c r="L318" s="22" t="n">
        <v>0</v>
      </c>
      <c r="M318" s="17" t="inlineStr">
        <is>
          <t>Sem câmera</t>
        </is>
      </c>
      <c r="N318" s="22" t="n">
        <v>0</v>
      </c>
      <c r="O318" s="17" t="inlineStr">
        <is>
          <t>Sem câmera</t>
        </is>
      </c>
      <c r="P318" s="22" t="n">
        <v>0</v>
      </c>
      <c r="Q318" s="4" t="n"/>
      <c r="R318" s="17" t="n"/>
      <c r="S318" s="17" t="n"/>
      <c r="T318" s="24" t="n"/>
      <c r="U318" s="25" t="n">
        <v>-12.3446441</v>
      </c>
      <c r="V318" s="25" t="n">
        <v>-39.1910839</v>
      </c>
    </row>
    <row r="319">
      <c r="A319" s="4" t="inlineStr">
        <is>
          <t>ANTÔNIO CARDOSO</t>
        </is>
      </c>
      <c r="B319" s="17" t="inlineStr">
        <is>
          <t>Sem câmera</t>
        </is>
      </c>
      <c r="C319" s="22" t="n">
        <v>143</v>
      </c>
      <c r="D319" s="22" t="n">
        <v>1210</v>
      </c>
      <c r="E319" s="4" t="inlineStr">
        <is>
          <t>ESCOLA MUNICIPAL ÁGUA VIVA</t>
        </is>
      </c>
      <c r="F319" s="4" t="inlineStr">
        <is>
          <t>POVOADO CABORONGA</t>
        </is>
      </c>
      <c r="G319" s="4" t="inlineStr">
        <is>
          <t>NÚCLEO HAB. IÊDA BARRADAS CARNEIRO - ZONA RURAL</t>
        </is>
      </c>
      <c r="H319" s="17" t="inlineStr">
        <is>
          <t>Rural</t>
        </is>
      </c>
      <c r="I319" s="7" t="n">
        <v>2</v>
      </c>
      <c r="J319" s="23" t="n">
        <v>4325</v>
      </c>
      <c r="K319" s="17" t="inlineStr">
        <is>
          <t>Sem câmera</t>
        </is>
      </c>
      <c r="L319" s="22" t="n">
        <v>0</v>
      </c>
      <c r="M319" s="17" t="inlineStr">
        <is>
          <t>Sem câmera</t>
        </is>
      </c>
      <c r="N319" s="22" t="n">
        <v>0</v>
      </c>
      <c r="O319" s="17" t="inlineStr">
        <is>
          <t>Sem câmera</t>
        </is>
      </c>
      <c r="P319" s="22" t="n">
        <v>0</v>
      </c>
      <c r="Q319" s="4" t="inlineStr">
        <is>
          <t>64-125_PTZ_PRACA IPUACU AO LADO DO CARTORIO</t>
        </is>
      </c>
      <c r="R319" s="17" t="inlineStr">
        <is>
          <t>DOME</t>
        </is>
      </c>
      <c r="S319" s="17" t="inlineStr">
        <is>
          <t>M6741-E-Z37</t>
        </is>
      </c>
      <c r="T319" s="24" t="inlineStr">
        <is>
          <t>10.98.58.122</t>
        </is>
      </c>
      <c r="U319" s="25" t="n">
        <v>-12.3654776</v>
      </c>
      <c r="V319" s="25" t="n">
        <v>-39.0832612</v>
      </c>
    </row>
    <row r="320">
      <c r="A320" s="4" t="inlineStr">
        <is>
          <t>ANTÔNIO CARDOSO</t>
        </is>
      </c>
      <c r="B320" s="17" t="inlineStr">
        <is>
          <t>Sem câmera</t>
        </is>
      </c>
      <c r="C320" s="22" t="n">
        <v>143</v>
      </c>
      <c r="D320" s="22" t="n">
        <v>1244</v>
      </c>
      <c r="E320" s="4" t="inlineStr">
        <is>
          <t>ESCOLA MUNICIPAL DO MOCÓ</t>
        </is>
      </c>
      <c r="F320" s="4" t="inlineStr">
        <is>
          <t>POVOADO MOCÓ</t>
        </is>
      </c>
      <c r="G320" s="4" t="inlineStr">
        <is>
          <t>NÚCLEO DO MOCÓ ANTÔNIO CARDOSO - ZONA RURAL</t>
        </is>
      </c>
      <c r="H320" s="17" t="inlineStr">
        <is>
          <t>Rural</t>
        </is>
      </c>
      <c r="I320" s="7" t="n">
        <v>1</v>
      </c>
      <c r="J320" s="23" t="n"/>
      <c r="K320" s="17" t="inlineStr">
        <is>
          <t>Sem câmera</t>
        </is>
      </c>
      <c r="L320" s="22" t="n">
        <v>0</v>
      </c>
      <c r="M320" s="17" t="inlineStr">
        <is>
          <t>Sem câmera</t>
        </is>
      </c>
      <c r="N320" s="22" t="n">
        <v>0</v>
      </c>
      <c r="O320" s="17" t="inlineStr">
        <is>
          <t>Sem câmera</t>
        </is>
      </c>
      <c r="P320" s="22" t="n">
        <v>0</v>
      </c>
      <c r="Q320" s="4" t="n"/>
      <c r="R320" s="17" t="n"/>
      <c r="S320" s="17" t="n"/>
      <c r="T320" s="24" t="n"/>
      <c r="U320" s="25" t="n">
        <v>-12.3875062</v>
      </c>
      <c r="V320" s="25" t="n">
        <v>-39.2188384</v>
      </c>
    </row>
    <row r="321">
      <c r="A321" s="4" t="inlineStr">
        <is>
          <t>ANTÔNIO CARDOSO</t>
        </is>
      </c>
      <c r="B321" s="17" t="inlineStr">
        <is>
          <t>Sem câmera</t>
        </is>
      </c>
      <c r="C321" s="22" t="n">
        <v>143</v>
      </c>
      <c r="D321" s="22" t="n">
        <v>1252</v>
      </c>
      <c r="E321" s="4" t="inlineStr">
        <is>
          <t>ESCOLA MUNICIPAL HERALDO TINOCO</t>
        </is>
      </c>
      <c r="F321" s="4" t="inlineStr">
        <is>
          <t>POVOADO BANANEIRA</t>
        </is>
      </c>
      <c r="G321" s="4" t="inlineStr">
        <is>
          <t>POVOADO BANANEIRA - ZONA RURAL</t>
        </is>
      </c>
      <c r="H321" s="17" t="inlineStr">
        <is>
          <t>Rural</t>
        </is>
      </c>
      <c r="I321" s="7" t="n">
        <v>2</v>
      </c>
      <c r="J321" s="23" t="n"/>
      <c r="K321" s="17" t="inlineStr">
        <is>
          <t>Sem câmera</t>
        </is>
      </c>
      <c r="L321" s="22" t="n">
        <v>0</v>
      </c>
      <c r="M321" s="17" t="inlineStr">
        <is>
          <t>Sem câmera</t>
        </is>
      </c>
      <c r="N321" s="22" t="n">
        <v>0</v>
      </c>
      <c r="O321" s="17" t="inlineStr">
        <is>
          <t>Sem câmera</t>
        </is>
      </c>
      <c r="P321" s="22" t="n">
        <v>0</v>
      </c>
      <c r="Q321" s="4" t="n"/>
      <c r="R321" s="17" t="n"/>
      <c r="S321" s="17" t="n"/>
      <c r="T321" s="24" t="n"/>
      <c r="U321" s="25" t="n">
        <v>-12.3606874</v>
      </c>
      <c r="V321" s="25" t="n">
        <v>-39.1578917</v>
      </c>
    </row>
    <row r="322">
      <c r="A322" s="4" t="inlineStr">
        <is>
          <t>ANTÔNIO CARDOSO</t>
        </is>
      </c>
      <c r="B322" s="17" t="inlineStr">
        <is>
          <t>Sem câmera</t>
        </is>
      </c>
      <c r="C322" s="22" t="n">
        <v>143</v>
      </c>
      <c r="D322" s="22" t="n">
        <v>1279</v>
      </c>
      <c r="E322" s="4" t="inlineStr">
        <is>
          <t>ESCOLA MUNICIPAL CELESTINO VIEIRA ALVES</t>
        </is>
      </c>
      <c r="F322" s="4" t="inlineStr">
        <is>
          <t>POVOADO TRAVESSÃO</t>
        </is>
      </c>
      <c r="G322" s="4" t="inlineStr">
        <is>
          <t>POVOADO TRAVESSÃO - ZONA RURAL</t>
        </is>
      </c>
      <c r="H322" s="17" t="inlineStr">
        <is>
          <t>Rural</t>
        </is>
      </c>
      <c r="I322" s="7" t="n">
        <v>1</v>
      </c>
      <c r="J322" s="23" t="n"/>
      <c r="K322" s="17" t="inlineStr">
        <is>
          <t>Sem câmera</t>
        </is>
      </c>
      <c r="L322" s="22" t="n">
        <v>0</v>
      </c>
      <c r="M322" s="17" t="inlineStr">
        <is>
          <t>Sem câmera</t>
        </is>
      </c>
      <c r="N322" s="22" t="n">
        <v>0</v>
      </c>
      <c r="O322" s="17" t="inlineStr">
        <is>
          <t>Sem câmera</t>
        </is>
      </c>
      <c r="P322" s="22" t="n">
        <v>0</v>
      </c>
      <c r="Q322" s="4" t="n"/>
      <c r="R322" s="17" t="n"/>
      <c r="S322" s="17" t="n"/>
      <c r="T322" s="24" t="n"/>
      <c r="U322" s="25" t="n">
        <v>-12.3806848</v>
      </c>
      <c r="V322" s="25" t="n">
        <v>-39.1500968</v>
      </c>
    </row>
    <row r="323">
      <c r="A323" s="4" t="inlineStr">
        <is>
          <t>ANTÔNIO CARDOSO</t>
        </is>
      </c>
      <c r="B323" s="17" t="inlineStr">
        <is>
          <t>Sem câmera</t>
        </is>
      </c>
      <c r="C323" s="22" t="n">
        <v>143</v>
      </c>
      <c r="D323" s="22" t="n">
        <v>1287</v>
      </c>
      <c r="E323" s="4" t="inlineStr">
        <is>
          <t>ESCOLA MUNICIPAL OLAVO LOBO</t>
        </is>
      </c>
      <c r="F323" s="4" t="inlineStr">
        <is>
          <t>DISTRITO SANTO ESTEVÃO VELHO</t>
        </is>
      </c>
      <c r="G323" s="4" t="inlineStr">
        <is>
          <t>DISTRITO SANTO ESTEVAO VELHO, ZONA RURAL</t>
        </is>
      </c>
      <c r="H323" s="17" t="inlineStr">
        <is>
          <t>Rural</t>
        </is>
      </c>
      <c r="I323" s="7" t="n">
        <v>1</v>
      </c>
      <c r="J323" s="23" t="n"/>
      <c r="K323" s="17" t="inlineStr">
        <is>
          <t>Sem câmera</t>
        </is>
      </c>
      <c r="L323" s="22" t="n">
        <v>0</v>
      </c>
      <c r="M323" s="17" t="inlineStr">
        <is>
          <t>Sem câmera</t>
        </is>
      </c>
      <c r="N323" s="22" t="n">
        <v>0</v>
      </c>
      <c r="O323" s="17" t="inlineStr">
        <is>
          <t>Sem câmera</t>
        </is>
      </c>
      <c r="P323" s="22" t="n">
        <v>0</v>
      </c>
      <c r="Q323" s="4" t="n"/>
      <c r="R323" s="17" t="n"/>
      <c r="S323" s="17" t="n"/>
      <c r="T323" s="24" t="n"/>
      <c r="U323" s="25" t="n">
        <v>-12.3981062</v>
      </c>
      <c r="V323" s="25" t="n">
        <v>-39.145418</v>
      </c>
    </row>
    <row r="324">
      <c r="A324" s="4" t="inlineStr">
        <is>
          <t>ANTÔNIO GONÇALVES</t>
        </is>
      </c>
      <c r="B324" s="17" t="inlineStr">
        <is>
          <t>Sem câmera</t>
        </is>
      </c>
      <c r="C324" s="22" t="n">
        <v>53</v>
      </c>
      <c r="D324" s="22" t="n">
        <v>1023</v>
      </c>
      <c r="E324" s="4" t="inlineStr">
        <is>
          <t>COLEGIO MUNICIPAL JOAQUIM ALFREDO DE MIRANDA</t>
        </is>
      </c>
      <c r="F324" s="4" t="inlineStr">
        <is>
          <t>POVOADO BREJAO DA GROTA</t>
        </is>
      </c>
      <c r="G324" s="4" t="inlineStr">
        <is>
          <t>PRACA DO COMERCIO, S/N - ZONA RURAL</t>
        </is>
      </c>
      <c r="H324" s="17" t="inlineStr">
        <is>
          <t>Rural</t>
        </is>
      </c>
      <c r="I324" s="7" t="n">
        <v>6</v>
      </c>
      <c r="J324" s="23" t="n"/>
      <c r="K324" s="17" t="inlineStr">
        <is>
          <t>Não avaliado</t>
        </is>
      </c>
      <c r="L324" s="22" t="n"/>
      <c r="M324" s="17" t="inlineStr">
        <is>
          <t>Não avaliado</t>
        </is>
      </c>
      <c r="N324" s="22" t="n"/>
      <c r="O324" s="17" t="inlineStr">
        <is>
          <t>Não avaliado</t>
        </is>
      </c>
      <c r="P324" s="22" t="n"/>
      <c r="Q324" s="4" t="n"/>
      <c r="R324" s="17" t="n"/>
      <c r="S324" s="17" t="n"/>
      <c r="T324" s="24" t="n"/>
      <c r="U324" s="25" t="n"/>
      <c r="V324" s="25" t="n"/>
    </row>
    <row r="325">
      <c r="A325" s="4" t="inlineStr">
        <is>
          <t>ANTÔNIO GONÇALVES</t>
        </is>
      </c>
      <c r="B325" s="17" t="inlineStr">
        <is>
          <t>Sem câmera</t>
        </is>
      </c>
      <c r="C325" s="22" t="n">
        <v>53</v>
      </c>
      <c r="D325" s="22" t="n">
        <v>1031</v>
      </c>
      <c r="E325" s="4" t="inlineStr">
        <is>
          <t>COLEGIO ESTADUAL ARTUR OLIVEIRA DA SILVA</t>
        </is>
      </c>
      <c r="F325" s="4" t="inlineStr">
        <is>
          <t>CENTRO</t>
        </is>
      </c>
      <c r="G325" s="4" t="inlineStr">
        <is>
          <t>RUA OURO PRETO, 04 - ZONA URBANA</t>
        </is>
      </c>
      <c r="H325" s="17" t="inlineStr">
        <is>
          <t>Urbana</t>
        </is>
      </c>
      <c r="I325" s="7" t="n">
        <v>8</v>
      </c>
      <c r="J325" s="23" t="n"/>
      <c r="K325" s="17" t="inlineStr">
        <is>
          <t>Não avaliado</t>
        </is>
      </c>
      <c r="L325" s="22" t="n"/>
      <c r="M325" s="17" t="inlineStr">
        <is>
          <t>Não avaliado</t>
        </is>
      </c>
      <c r="N325" s="22" t="n"/>
      <c r="O325" s="17" t="inlineStr">
        <is>
          <t>Não avaliado</t>
        </is>
      </c>
      <c r="P325" s="22" t="n"/>
      <c r="Q325" s="4" t="n"/>
      <c r="R325" s="17" t="n"/>
      <c r="S325" s="17" t="n"/>
      <c r="T325" s="24" t="n"/>
      <c r="U325" s="25" t="n"/>
      <c r="V325" s="25" t="n"/>
    </row>
    <row r="326">
      <c r="A326" s="4" t="inlineStr">
        <is>
          <t>ANTÔNIO GONÇALVES</t>
        </is>
      </c>
      <c r="B326" s="17" t="inlineStr">
        <is>
          <t>Sem câmera</t>
        </is>
      </c>
      <c r="C326" s="22" t="n">
        <v>53</v>
      </c>
      <c r="D326" s="22" t="n">
        <v>1074</v>
      </c>
      <c r="E326" s="4" t="inlineStr">
        <is>
          <t>COLEGIO ESTADUAL DR. CARLOS SANTANA</t>
        </is>
      </c>
      <c r="F326" s="4" t="inlineStr">
        <is>
          <t>CENTRO</t>
        </is>
      </c>
      <c r="G326" s="4" t="inlineStr">
        <is>
          <t>RUA FRANCISCO PEREIRA DA SILVA - ZONA URBANA</t>
        </is>
      </c>
      <c r="H326" s="17" t="inlineStr">
        <is>
          <t>Urbana</t>
        </is>
      </c>
      <c r="I326" s="7" t="n">
        <v>7</v>
      </c>
      <c r="J326" s="23" t="n"/>
      <c r="K326" s="17" t="inlineStr">
        <is>
          <t>Não avaliado</t>
        </is>
      </c>
      <c r="L326" s="22" t="n"/>
      <c r="M326" s="17" t="inlineStr">
        <is>
          <t>Não avaliado</t>
        </is>
      </c>
      <c r="N326" s="22" t="n"/>
      <c r="O326" s="17" t="inlineStr">
        <is>
          <t>Não avaliado</t>
        </is>
      </c>
      <c r="P326" s="22" t="n"/>
      <c r="Q326" s="4" t="n"/>
      <c r="R326" s="17" t="n"/>
      <c r="S326" s="17" t="n"/>
      <c r="T326" s="24" t="n"/>
      <c r="U326" s="25" t="n"/>
      <c r="V326" s="25" t="n"/>
    </row>
    <row r="327">
      <c r="A327" s="4" t="inlineStr">
        <is>
          <t>ANTÔNIO GONÇALVES</t>
        </is>
      </c>
      <c r="B327" s="17" t="inlineStr">
        <is>
          <t>Sem câmera</t>
        </is>
      </c>
      <c r="C327" s="22" t="n">
        <v>53</v>
      </c>
      <c r="D327" s="22" t="n">
        <v>1082</v>
      </c>
      <c r="E327" s="4" t="inlineStr">
        <is>
          <t>CENTRO EDUCACIONAL CENECISTA CINCO DE JULHO</t>
        </is>
      </c>
      <c r="F327" s="4" t="inlineStr">
        <is>
          <t>CENTRO</t>
        </is>
      </c>
      <c r="G327" s="4" t="inlineStr">
        <is>
          <t>RUA FRANCISCO PEREIRA DA SILVA - ZONA URBANA</t>
        </is>
      </c>
      <c r="H327" s="17" t="inlineStr">
        <is>
          <t>Urbana</t>
        </is>
      </c>
      <c r="I327" s="7" t="n">
        <v>7</v>
      </c>
      <c r="J327" s="23" t="n"/>
      <c r="K327" s="17" t="inlineStr">
        <is>
          <t>Não avaliado</t>
        </is>
      </c>
      <c r="L327" s="22" t="n"/>
      <c r="M327" s="17" t="inlineStr">
        <is>
          <t>Não avaliado</t>
        </is>
      </c>
      <c r="N327" s="22" t="n"/>
      <c r="O327" s="17" t="inlineStr">
        <is>
          <t>Não avaliado</t>
        </is>
      </c>
      <c r="P327" s="22" t="n"/>
      <c r="Q327" s="4" t="n"/>
      <c r="R327" s="17" t="n"/>
      <c r="S327" s="17" t="n"/>
      <c r="T327" s="24" t="n"/>
      <c r="U327" s="25" t="n"/>
      <c r="V327" s="25" t="n"/>
    </row>
    <row r="328">
      <c r="A328" s="4" t="inlineStr">
        <is>
          <t>ANTÔNIO GONÇALVES</t>
        </is>
      </c>
      <c r="B328" s="17" t="inlineStr">
        <is>
          <t>Sem câmera</t>
        </is>
      </c>
      <c r="C328" s="22" t="n">
        <v>53</v>
      </c>
      <c r="D328" s="22" t="n">
        <v>1090</v>
      </c>
      <c r="E328" s="4" t="inlineStr">
        <is>
          <t>COLEGIO MUNICIPAL DE 1 GRAU PROFESSORA TEREZINHA DE JESUS GUIRRA</t>
        </is>
      </c>
      <c r="F328" s="4" t="inlineStr">
        <is>
          <t>POVOADO CALDEIRAO DO MULATO</t>
        </is>
      </c>
      <c r="G328" s="4" t="inlineStr">
        <is>
          <t>PRACA DO COMERCIO - ZONA RURAL</t>
        </is>
      </c>
      <c r="H328" s="17" t="inlineStr">
        <is>
          <t>Rural</t>
        </is>
      </c>
      <c r="I328" s="7" t="n">
        <v>3</v>
      </c>
      <c r="J328" s="23" t="n"/>
      <c r="K328" s="17" t="inlineStr">
        <is>
          <t>Não avaliado</t>
        </is>
      </c>
      <c r="L328" s="22" t="n"/>
      <c r="M328" s="17" t="inlineStr">
        <is>
          <t>Não avaliado</t>
        </is>
      </c>
      <c r="N328" s="22" t="n"/>
      <c r="O328" s="17" t="inlineStr">
        <is>
          <t>Não avaliado</t>
        </is>
      </c>
      <c r="P328" s="22" t="n"/>
      <c r="Q328" s="4" t="n"/>
      <c r="R328" s="17" t="n"/>
      <c r="S328" s="17" t="n"/>
      <c r="T328" s="24" t="n"/>
      <c r="U328" s="25" t="n"/>
      <c r="V328" s="25" t="n"/>
    </row>
    <row r="329">
      <c r="A329" s="4" t="inlineStr">
        <is>
          <t>ANTÔNIO GONÇALVES</t>
        </is>
      </c>
      <c r="B329" s="17" t="inlineStr">
        <is>
          <t>Sem câmera</t>
        </is>
      </c>
      <c r="C329" s="22" t="n">
        <v>53</v>
      </c>
      <c r="D329" s="22" t="n">
        <v>1112</v>
      </c>
      <c r="E329" s="4" t="inlineStr">
        <is>
          <t>ESCOLA MUNICIPAL ARAGUACY GONÇALVES</t>
        </is>
      </c>
      <c r="F329" s="4" t="inlineStr">
        <is>
          <t>POVOADO JIBOIA</t>
        </is>
      </c>
      <c r="G329" s="4" t="inlineStr">
        <is>
          <t>POVOADO JIBÓIA - ZONA RURAL</t>
        </is>
      </c>
      <c r="H329" s="17" t="inlineStr">
        <is>
          <t>Rural</t>
        </is>
      </c>
      <c r="I329" s="7" t="n">
        <v>2</v>
      </c>
      <c r="J329" s="23" t="n"/>
      <c r="K329" s="17" t="inlineStr">
        <is>
          <t>Não avaliado</t>
        </is>
      </c>
      <c r="L329" s="22" t="n"/>
      <c r="M329" s="17" t="inlineStr">
        <is>
          <t>Não avaliado</t>
        </is>
      </c>
      <c r="N329" s="22" t="n"/>
      <c r="O329" s="17" t="inlineStr">
        <is>
          <t>Não avaliado</t>
        </is>
      </c>
      <c r="P329" s="22" t="n"/>
      <c r="Q329" s="4" t="n"/>
      <c r="R329" s="17" t="n"/>
      <c r="S329" s="17" t="n"/>
      <c r="T329" s="24" t="n"/>
      <c r="U329" s="25" t="n"/>
      <c r="V329" s="25" t="n"/>
    </row>
    <row r="330">
      <c r="A330" s="4" t="inlineStr">
        <is>
          <t>ANTÔNIO GONÇALVES</t>
        </is>
      </c>
      <c r="B330" s="17" t="inlineStr">
        <is>
          <t>Sem câmera</t>
        </is>
      </c>
      <c r="C330" s="22" t="n">
        <v>53</v>
      </c>
      <c r="D330" s="22" t="n">
        <v>1120</v>
      </c>
      <c r="E330" s="4" t="inlineStr">
        <is>
          <t>ESCOLA MUNICIPAL TELESPHORO MENEZES</t>
        </is>
      </c>
      <c r="F330" s="4" t="inlineStr">
        <is>
          <t>POVOADO BANANEIRA</t>
        </is>
      </c>
      <c r="G330" s="4" t="inlineStr">
        <is>
          <t>POVOADO BANANEIRA - ZONA RURAL</t>
        </is>
      </c>
      <c r="H330" s="17" t="inlineStr">
        <is>
          <t>Rural</t>
        </is>
      </c>
      <c r="I330" s="7" t="n">
        <v>1</v>
      </c>
      <c r="J330" s="23" t="n"/>
      <c r="K330" s="17" t="inlineStr">
        <is>
          <t>Não avaliado</t>
        </is>
      </c>
      <c r="L330" s="22" t="n"/>
      <c r="M330" s="17" t="inlineStr">
        <is>
          <t>Não avaliado</t>
        </is>
      </c>
      <c r="N330" s="22" t="n"/>
      <c r="O330" s="17" t="inlineStr">
        <is>
          <t>Não avaliado</t>
        </is>
      </c>
      <c r="P330" s="22" t="n"/>
      <c r="Q330" s="4" t="n"/>
      <c r="R330" s="17" t="n"/>
      <c r="S330" s="17" t="n"/>
      <c r="T330" s="24" t="n"/>
      <c r="U330" s="25" t="n"/>
      <c r="V330" s="25" t="n"/>
    </row>
    <row r="331">
      <c r="A331" s="4" t="inlineStr">
        <is>
          <t>ANTÔNIO GONÇALVES</t>
        </is>
      </c>
      <c r="B331" s="17" t="inlineStr">
        <is>
          <t>Sem câmera</t>
        </is>
      </c>
      <c r="C331" s="22" t="n">
        <v>53</v>
      </c>
      <c r="D331" s="22" t="n">
        <v>1139</v>
      </c>
      <c r="E331" s="4" t="inlineStr">
        <is>
          <t>ESCOLA MUNICIPAL SANTO ANTONIO</t>
        </is>
      </c>
      <c r="F331" s="4" t="inlineStr">
        <is>
          <t>POVOADO SANTANA</t>
        </is>
      </c>
      <c r="G331" s="4" t="inlineStr">
        <is>
          <t>POVOADO SANTANA - ZONA RURAL</t>
        </is>
      </c>
      <c r="H331" s="17" t="inlineStr">
        <is>
          <t>Rural</t>
        </is>
      </c>
      <c r="I331" s="7" t="n">
        <v>2</v>
      </c>
      <c r="J331" s="23" t="n"/>
      <c r="K331" s="17" t="inlineStr">
        <is>
          <t>Não avaliado</t>
        </is>
      </c>
      <c r="L331" s="22" t="n"/>
      <c r="M331" s="17" t="inlineStr">
        <is>
          <t>Não avaliado</t>
        </is>
      </c>
      <c r="N331" s="22" t="n"/>
      <c r="O331" s="17" t="inlineStr">
        <is>
          <t>Não avaliado</t>
        </is>
      </c>
      <c r="P331" s="22" t="n"/>
      <c r="Q331" s="4" t="n"/>
      <c r="R331" s="17" t="n"/>
      <c r="S331" s="17" t="n"/>
      <c r="T331" s="24" t="n"/>
      <c r="U331" s="25" t="n"/>
      <c r="V331" s="25" t="n"/>
    </row>
    <row r="332">
      <c r="A332" s="4" t="inlineStr">
        <is>
          <t>ANTÔNIO GONÇALVES</t>
        </is>
      </c>
      <c r="B332" s="17" t="inlineStr">
        <is>
          <t>Sem câmera</t>
        </is>
      </c>
      <c r="C332" s="22" t="n">
        <v>53</v>
      </c>
      <c r="D332" s="22" t="n">
        <v>1163</v>
      </c>
      <c r="E332" s="4" t="inlineStr">
        <is>
          <t>ESCOLA MUNICIPAL SANTA RITA</t>
        </is>
      </c>
      <c r="F332" s="4" t="inlineStr">
        <is>
          <t>POVOADO BAIXINHA</t>
        </is>
      </c>
      <c r="G332" s="4" t="inlineStr">
        <is>
          <t>POVOADO BAIXINHA - ZONA RURAL</t>
        </is>
      </c>
      <c r="H332" s="17" t="inlineStr">
        <is>
          <t>Rural</t>
        </is>
      </c>
      <c r="I332" s="7" t="n">
        <v>1</v>
      </c>
      <c r="J332" s="23" t="n"/>
      <c r="K332" s="17" t="inlineStr">
        <is>
          <t>Não avaliado</t>
        </is>
      </c>
      <c r="L332" s="22" t="n"/>
      <c r="M332" s="17" t="inlineStr">
        <is>
          <t>Não avaliado</t>
        </is>
      </c>
      <c r="N332" s="22" t="n"/>
      <c r="O332" s="17" t="inlineStr">
        <is>
          <t>Não avaliado</t>
        </is>
      </c>
      <c r="P332" s="22" t="n"/>
      <c r="Q332" s="4" t="n"/>
      <c r="R332" s="17" t="n"/>
      <c r="S332" s="17" t="n"/>
      <c r="T332" s="24" t="n"/>
      <c r="U332" s="25" t="n"/>
      <c r="V332" s="25" t="n"/>
    </row>
    <row r="333">
      <c r="A333" s="4" t="inlineStr">
        <is>
          <t>ANTÔNIO GONÇALVES</t>
        </is>
      </c>
      <c r="B333" s="17" t="inlineStr">
        <is>
          <t>Sem câmera</t>
        </is>
      </c>
      <c r="C333" s="22" t="n">
        <v>53</v>
      </c>
      <c r="D333" s="22" t="n">
        <v>1171</v>
      </c>
      <c r="E333" s="4" t="inlineStr">
        <is>
          <t>ESCOLA MUNICIPAL RUY BARBOSA</t>
        </is>
      </c>
      <c r="F333" s="4" t="inlineStr">
        <is>
          <t>POVOADO BARRA</t>
        </is>
      </c>
      <c r="G333" s="4" t="inlineStr">
        <is>
          <t>POVOADO BARRA - ZONA RURAL</t>
        </is>
      </c>
      <c r="H333" s="17" t="inlineStr">
        <is>
          <t>Rural</t>
        </is>
      </c>
      <c r="I333" s="7" t="n">
        <v>1</v>
      </c>
      <c r="J333" s="23" t="n"/>
      <c r="K333" s="17" t="inlineStr">
        <is>
          <t>Não avaliado</t>
        </is>
      </c>
      <c r="L333" s="22" t="n"/>
      <c r="M333" s="17" t="inlineStr">
        <is>
          <t>Não avaliado</t>
        </is>
      </c>
      <c r="N333" s="22" t="n"/>
      <c r="O333" s="17" t="inlineStr">
        <is>
          <t>Não avaliado</t>
        </is>
      </c>
      <c r="P333" s="22" t="n"/>
      <c r="Q333" s="4" t="n"/>
      <c r="R333" s="17" t="n"/>
      <c r="S333" s="17" t="n"/>
      <c r="T333" s="24" t="n"/>
      <c r="U333" s="25" t="n"/>
      <c r="V333" s="25" t="n"/>
    </row>
    <row r="334">
      <c r="A334" s="4" t="inlineStr">
        <is>
          <t>ANTÔNIO GONÇALVES</t>
        </is>
      </c>
      <c r="B334" s="17" t="inlineStr">
        <is>
          <t>Sem câmera</t>
        </is>
      </c>
      <c r="C334" s="22" t="n">
        <v>53</v>
      </c>
      <c r="D334" s="22" t="n">
        <v>1236</v>
      </c>
      <c r="E334" s="4" t="inlineStr">
        <is>
          <t>ESCOLA MUNICIPAL RÔMULO GALVÃO</t>
        </is>
      </c>
      <c r="F334" s="4" t="inlineStr">
        <is>
          <t>POVOADO LAGOA GRANDE</t>
        </is>
      </c>
      <c r="G334" s="4" t="inlineStr">
        <is>
          <t>POVOADO LAGOA GRANDE - ZONA RURAL</t>
        </is>
      </c>
      <c r="H334" s="17" t="inlineStr">
        <is>
          <t>Rural</t>
        </is>
      </c>
      <c r="I334" s="7" t="n">
        <v>1</v>
      </c>
      <c r="J334" s="23" t="n"/>
      <c r="K334" s="17" t="inlineStr">
        <is>
          <t>Não avaliado</t>
        </is>
      </c>
      <c r="L334" s="22" t="n"/>
      <c r="M334" s="17" t="inlineStr">
        <is>
          <t>Não avaliado</t>
        </is>
      </c>
      <c r="N334" s="22" t="n"/>
      <c r="O334" s="17" t="inlineStr">
        <is>
          <t>Não avaliado</t>
        </is>
      </c>
      <c r="P334" s="22" t="n"/>
      <c r="Q334" s="4" t="n"/>
      <c r="R334" s="17" t="n"/>
      <c r="S334" s="17" t="n"/>
      <c r="T334" s="24" t="n"/>
      <c r="U334" s="25" t="n"/>
      <c r="V334" s="25" t="n"/>
    </row>
    <row r="335">
      <c r="A335" s="4" t="inlineStr">
        <is>
          <t>ANTÔNIO GONÇALVES</t>
        </is>
      </c>
      <c r="B335" s="17" t="inlineStr">
        <is>
          <t>Sem câmera</t>
        </is>
      </c>
      <c r="C335" s="22" t="n">
        <v>53</v>
      </c>
      <c r="D335" s="22" t="n">
        <v>1244</v>
      </c>
      <c r="E335" s="4" t="inlineStr">
        <is>
          <t>EDUCANDÁRIO NOSSA SENHORA DO SANTÍSSIMO SACRAMENTO</t>
        </is>
      </c>
      <c r="F335" s="4" t="inlineStr">
        <is>
          <t>POVOADO DE MUCAMBO</t>
        </is>
      </c>
      <c r="G335" s="4" t="inlineStr">
        <is>
          <t>POVOADO MOCAMBO - ZONA RURAL</t>
        </is>
      </c>
      <c r="H335" s="17" t="inlineStr">
        <is>
          <t>Rural</t>
        </is>
      </c>
      <c r="I335" s="7" t="n">
        <v>1</v>
      </c>
      <c r="J335" s="23" t="n"/>
      <c r="K335" s="17" t="inlineStr">
        <is>
          <t>Não avaliado</t>
        </is>
      </c>
      <c r="L335" s="22" t="n"/>
      <c r="M335" s="17" t="inlineStr">
        <is>
          <t>Não avaliado</t>
        </is>
      </c>
      <c r="N335" s="22" t="n"/>
      <c r="O335" s="17" t="inlineStr">
        <is>
          <t>Não avaliado</t>
        </is>
      </c>
      <c r="P335" s="22" t="n"/>
      <c r="Q335" s="4" t="n"/>
      <c r="R335" s="17" t="n"/>
      <c r="S335" s="17" t="n"/>
      <c r="T335" s="24" t="n"/>
      <c r="U335" s="25" t="n"/>
      <c r="V335" s="25" t="n"/>
    </row>
    <row r="336">
      <c r="A336" s="4" t="inlineStr">
        <is>
          <t>ANTÔNIO GONÇALVES</t>
        </is>
      </c>
      <c r="B336" s="17" t="inlineStr">
        <is>
          <t>Sem câmera</t>
        </is>
      </c>
      <c r="C336" s="22" t="n">
        <v>53</v>
      </c>
      <c r="D336" s="22" t="n">
        <v>1252</v>
      </c>
      <c r="E336" s="4" t="inlineStr">
        <is>
          <t>ESCOLA MUNICIPAL FRANCISCO BRAZ DE SANTANA</t>
        </is>
      </c>
      <c r="F336" s="4" t="inlineStr">
        <is>
          <t>ALTO DA CAJAZEIRA</t>
        </is>
      </c>
      <c r="G336" s="4" t="inlineStr">
        <is>
          <t>ALTO DA CAJAZEIRA - ZONA URBANA</t>
        </is>
      </c>
      <c r="H336" s="17" t="inlineStr">
        <is>
          <t>Urbana</t>
        </is>
      </c>
      <c r="I336" s="7" t="n">
        <v>1</v>
      </c>
      <c r="J336" s="23" t="n"/>
      <c r="K336" s="17" t="inlineStr">
        <is>
          <t>Não avaliado</t>
        </is>
      </c>
      <c r="L336" s="22" t="n"/>
      <c r="M336" s="17" t="inlineStr">
        <is>
          <t>Não avaliado</t>
        </is>
      </c>
      <c r="N336" s="22" t="n"/>
      <c r="O336" s="17" t="inlineStr">
        <is>
          <t>Não avaliado</t>
        </is>
      </c>
      <c r="P336" s="22" t="n"/>
      <c r="Q336" s="4" t="n"/>
      <c r="R336" s="17" t="n"/>
      <c r="S336" s="17" t="n"/>
      <c r="T336" s="24" t="n"/>
      <c r="U336" s="25" t="n"/>
      <c r="V336" s="25" t="n"/>
    </row>
    <row r="337">
      <c r="A337" s="4" t="inlineStr">
        <is>
          <t>ANTÔNIO GONÇALVES</t>
        </is>
      </c>
      <c r="B337" s="17" t="inlineStr">
        <is>
          <t>Sem câmera</t>
        </is>
      </c>
      <c r="C337" s="22" t="n">
        <v>53</v>
      </c>
      <c r="D337" s="22" t="n">
        <v>1260</v>
      </c>
      <c r="E337" s="4" t="inlineStr">
        <is>
          <t>ESCOLA MUNICIPAL ANTÔNIO CARLOS MAGALHÃES</t>
        </is>
      </c>
      <c r="F337" s="4" t="inlineStr">
        <is>
          <t>CENTRO</t>
        </is>
      </c>
      <c r="G337" s="4" t="inlineStr">
        <is>
          <t>PRAÇA ETELVINA FONSECA, 15</t>
        </is>
      </c>
      <c r="H337" s="17" t="inlineStr">
        <is>
          <t>Sem marcação</t>
        </is>
      </c>
      <c r="I337" s="7" t="n">
        <v>2</v>
      </c>
      <c r="J337" s="23" t="n"/>
      <c r="K337" s="17" t="inlineStr">
        <is>
          <t>Não avaliado</t>
        </is>
      </c>
      <c r="L337" s="22" t="n"/>
      <c r="M337" s="17" t="inlineStr">
        <is>
          <t>Não avaliado</t>
        </is>
      </c>
      <c r="N337" s="22" t="n"/>
      <c r="O337" s="17" t="inlineStr">
        <is>
          <t>Não avaliado</t>
        </is>
      </c>
      <c r="P337" s="22" t="n"/>
      <c r="Q337" s="4" t="n"/>
      <c r="R337" s="17" t="n"/>
      <c r="S337" s="17" t="n"/>
      <c r="T337" s="24" t="n"/>
      <c r="U337" s="25" t="n"/>
      <c r="V337" s="25" t="n"/>
    </row>
    <row r="338">
      <c r="A338" s="4" t="inlineStr">
        <is>
          <t>APORÁ</t>
        </is>
      </c>
      <c r="B338" s="17" t="inlineStr">
        <is>
          <t>Sem câmera</t>
        </is>
      </c>
      <c r="C338" s="22" t="n">
        <v>44</v>
      </c>
      <c r="D338" s="22" t="n">
        <v>1040</v>
      </c>
      <c r="E338" s="4" t="inlineStr">
        <is>
          <t>GINASIO OSVALDO SALES GONCALVES</t>
        </is>
      </c>
      <c r="F338" s="4" t="inlineStr">
        <is>
          <t>CENTRO</t>
        </is>
      </c>
      <c r="G338" s="4" t="inlineStr">
        <is>
          <t>RUA JOSE INACIO, S/N - ZONA URBANA</t>
        </is>
      </c>
      <c r="H338" s="17" t="inlineStr">
        <is>
          <t>Urbana</t>
        </is>
      </c>
      <c r="I338" s="7" t="n">
        <v>3</v>
      </c>
      <c r="J338" s="23" t="n"/>
      <c r="K338" s="17" t="inlineStr">
        <is>
          <t>Sem câmera</t>
        </is>
      </c>
      <c r="L338" s="22" t="n">
        <v>0</v>
      </c>
      <c r="M338" s="17" t="inlineStr">
        <is>
          <t>Sem câmera</t>
        </is>
      </c>
      <c r="N338" s="22" t="n">
        <v>0</v>
      </c>
      <c r="O338" s="17" t="inlineStr">
        <is>
          <t>Sem câmera</t>
        </is>
      </c>
      <c r="P338" s="22" t="n">
        <v>0</v>
      </c>
      <c r="Q338" s="4" t="n"/>
      <c r="R338" s="17" t="n"/>
      <c r="S338" s="17" t="n"/>
      <c r="T338" s="24" t="n"/>
      <c r="U338" s="25" t="n">
        <v>-11.6617167</v>
      </c>
      <c r="V338" s="25" t="n">
        <v>-38.0827583</v>
      </c>
    </row>
    <row r="339">
      <c r="A339" s="4" t="inlineStr">
        <is>
          <t>APORÁ</t>
        </is>
      </c>
      <c r="B339" s="17" t="inlineStr">
        <is>
          <t>Sem câmera</t>
        </is>
      </c>
      <c r="C339" s="22" t="n">
        <v>44</v>
      </c>
      <c r="D339" s="22" t="n">
        <v>1058</v>
      </c>
      <c r="E339" s="4" t="inlineStr">
        <is>
          <t>COLÉGIO ESTADUAL DE TEMPO INTEGRAL PROFª. AUREA DOS HUMILDES OLIVEIRA</t>
        </is>
      </c>
      <c r="F339" s="4" t="inlineStr">
        <is>
          <t>CENTRO</t>
        </is>
      </c>
      <c r="G339" s="4" t="inlineStr">
        <is>
          <t>RUA ALTO DA LAGOA, SN, LAGOA DE APORÁ</t>
        </is>
      </c>
      <c r="H339" s="17" t="inlineStr">
        <is>
          <t>Sem marcação</t>
        </is>
      </c>
      <c r="I339" s="7" t="n">
        <v>5</v>
      </c>
      <c r="J339" s="23" t="n"/>
      <c r="K339" s="17" t="inlineStr">
        <is>
          <t>Sem câmera</t>
        </is>
      </c>
      <c r="L339" s="22" t="n">
        <v>0</v>
      </c>
      <c r="M339" s="17" t="inlineStr">
        <is>
          <t>Sem câmera</t>
        </is>
      </c>
      <c r="N339" s="22" t="n">
        <v>0</v>
      </c>
      <c r="O339" s="17" t="inlineStr">
        <is>
          <t>Sem câmera</t>
        </is>
      </c>
      <c r="P339" s="22" t="n">
        <v>0</v>
      </c>
      <c r="Q339" s="4" t="n"/>
      <c r="R339" s="17" t="n"/>
      <c r="S339" s="17" t="n"/>
      <c r="T339" s="24" t="n"/>
      <c r="U339" s="25" t="n">
        <v>-11.6567094</v>
      </c>
      <c r="V339" s="25" t="n">
        <v>-38.0814823</v>
      </c>
    </row>
    <row r="340">
      <c r="A340" s="4" t="inlineStr">
        <is>
          <t>APORÁ</t>
        </is>
      </c>
      <c r="B340" s="17" t="inlineStr">
        <is>
          <t>Sem câmera</t>
        </is>
      </c>
      <c r="C340" s="22" t="n">
        <v>44</v>
      </c>
      <c r="D340" s="22" t="n">
        <v>1066</v>
      </c>
      <c r="E340" s="4" t="inlineStr">
        <is>
          <t>CRECHE MUNICIPAL OLIVEIRA BRITO</t>
        </is>
      </c>
      <c r="F340" s="4" t="inlineStr">
        <is>
          <t>CENTRO</t>
        </is>
      </c>
      <c r="G340" s="4" t="inlineStr">
        <is>
          <t>RUA OLIVEIRA BRITO, S/N - ZONA URBANA</t>
        </is>
      </c>
      <c r="H340" s="17" t="inlineStr">
        <is>
          <t>Urbana</t>
        </is>
      </c>
      <c r="I340" s="7" t="n">
        <v>7</v>
      </c>
      <c r="J340" s="23" t="n"/>
      <c r="K340" s="17" t="inlineStr">
        <is>
          <t>Sem câmera</t>
        </is>
      </c>
      <c r="L340" s="22" t="n">
        <v>0</v>
      </c>
      <c r="M340" s="17" t="inlineStr">
        <is>
          <t>Sem câmera</t>
        </is>
      </c>
      <c r="N340" s="22" t="n">
        <v>0</v>
      </c>
      <c r="O340" s="17" t="inlineStr">
        <is>
          <t>Sem câmera</t>
        </is>
      </c>
      <c r="P340" s="22" t="n">
        <v>0</v>
      </c>
      <c r="Q340" s="4" t="n"/>
      <c r="R340" s="17" t="n"/>
      <c r="S340" s="17" t="n"/>
      <c r="T340" s="24" t="n"/>
      <c r="U340" s="25" t="n">
        <v>-11.6609244</v>
      </c>
      <c r="V340" s="25" t="n">
        <v>-38.0759262</v>
      </c>
    </row>
    <row r="341">
      <c r="A341" s="4" t="inlineStr">
        <is>
          <t>APORÁ</t>
        </is>
      </c>
      <c r="B341" s="17" t="inlineStr">
        <is>
          <t>Sem câmera</t>
        </is>
      </c>
      <c r="C341" s="22" t="n">
        <v>44</v>
      </c>
      <c r="D341" s="22" t="n">
        <v>1104</v>
      </c>
      <c r="E341" s="4" t="inlineStr">
        <is>
          <t>COLEGIO ESTADUAL DE TEMPO INTEGRAL DE ITAMIRA (ANTIGO JAIRO AZZI)</t>
        </is>
      </c>
      <c r="F341" s="4" t="inlineStr">
        <is>
          <t>DISTRITO DE ITAMIRA</t>
        </is>
      </c>
      <c r="G341" s="4" t="inlineStr">
        <is>
          <t>RUA ANTONIO ALVES, 01, CENTRO</t>
        </is>
      </c>
      <c r="H341" s="17" t="inlineStr">
        <is>
          <t>Sem marcação</t>
        </is>
      </c>
      <c r="I341" s="7" t="n">
        <v>8</v>
      </c>
      <c r="J341" s="23" t="n"/>
      <c r="K341" s="17" t="inlineStr">
        <is>
          <t>Sem câmera</t>
        </is>
      </c>
      <c r="L341" s="22" t="n">
        <v>0</v>
      </c>
      <c r="M341" s="17" t="inlineStr">
        <is>
          <t>Sem câmera</t>
        </is>
      </c>
      <c r="N341" s="22" t="n">
        <v>0</v>
      </c>
      <c r="O341" s="17" t="inlineStr">
        <is>
          <t>Sem câmera</t>
        </is>
      </c>
      <c r="P341" s="22" t="n">
        <v>0</v>
      </c>
      <c r="Q341" s="4" t="n"/>
      <c r="R341" s="17" t="n"/>
      <c r="S341" s="17" t="n"/>
      <c r="T341" s="24" t="n"/>
      <c r="U341" s="25" t="n">
        <v>-11.7198367</v>
      </c>
      <c r="V341" s="25" t="n">
        <v>-38.225465</v>
      </c>
    </row>
    <row r="342">
      <c r="A342" s="4" t="inlineStr">
        <is>
          <t>APORÁ</t>
        </is>
      </c>
      <c r="B342" s="17" t="inlineStr">
        <is>
          <t>Sem câmera</t>
        </is>
      </c>
      <c r="C342" s="22" t="n">
        <v>44</v>
      </c>
      <c r="D342" s="22" t="n">
        <v>1112</v>
      </c>
      <c r="E342" s="4" t="inlineStr">
        <is>
          <t>COLEGIO MUNICIPAL DE ITAMIRA</t>
        </is>
      </c>
      <c r="F342" s="4" t="inlineStr">
        <is>
          <t>DISTRITO DE ITAMIRA</t>
        </is>
      </c>
      <c r="G342" s="4" t="inlineStr">
        <is>
          <t>RUA CEL. JOSÉ SIMÕES DE BRITO, S/N - ZONA RURAL</t>
        </is>
      </c>
      <c r="H342" s="17" t="inlineStr">
        <is>
          <t>Rural</t>
        </is>
      </c>
      <c r="I342" s="7" t="n">
        <v>6</v>
      </c>
      <c r="J342" s="23" t="n"/>
      <c r="K342" s="17" t="inlineStr">
        <is>
          <t>Sem câmera</t>
        </is>
      </c>
      <c r="L342" s="22" t="n">
        <v>0</v>
      </c>
      <c r="M342" s="17" t="inlineStr">
        <is>
          <t>Sem câmera</t>
        </is>
      </c>
      <c r="N342" s="22" t="n">
        <v>0</v>
      </c>
      <c r="O342" s="17" t="inlineStr">
        <is>
          <t>Sem câmera</t>
        </is>
      </c>
      <c r="P342" s="22" t="n">
        <v>0</v>
      </c>
      <c r="Q342" s="4" t="n"/>
      <c r="R342" s="17" t="n"/>
      <c r="S342" s="17" t="n"/>
      <c r="T342" s="24" t="n"/>
      <c r="U342" s="25" t="n">
        <v>-11.713685</v>
      </c>
      <c r="V342" s="25" t="n">
        <v>-38.219885</v>
      </c>
    </row>
    <row r="343">
      <c r="A343" s="4" t="inlineStr">
        <is>
          <t>APORÁ</t>
        </is>
      </c>
      <c r="B343" s="17" t="inlineStr">
        <is>
          <t>Sem câmera</t>
        </is>
      </c>
      <c r="C343" s="22" t="n">
        <v>44</v>
      </c>
      <c r="D343" s="22" t="n">
        <v>1120</v>
      </c>
      <c r="E343" s="4" t="inlineStr">
        <is>
          <t>PRÉDIO ESCOLAR DE CHAPADA</t>
        </is>
      </c>
      <c r="F343" s="4" t="inlineStr">
        <is>
          <t>POVOADO CHAPADA</t>
        </is>
      </c>
      <c r="G343" s="4" t="inlineStr">
        <is>
          <t>POVOADO CHAPADA - ZONA RURAL</t>
        </is>
      </c>
      <c r="H343" s="17" t="inlineStr">
        <is>
          <t>Rural</t>
        </is>
      </c>
      <c r="I343" s="7" t="n">
        <v>4</v>
      </c>
      <c r="J343" s="23" t="n"/>
      <c r="K343" s="17" t="inlineStr">
        <is>
          <t>Sem câmera</t>
        </is>
      </c>
      <c r="L343" s="22" t="n">
        <v>0</v>
      </c>
      <c r="M343" s="17" t="inlineStr">
        <is>
          <t>Sem câmera</t>
        </is>
      </c>
      <c r="N343" s="22" t="n">
        <v>0</v>
      </c>
      <c r="O343" s="17" t="inlineStr">
        <is>
          <t>Sem câmera</t>
        </is>
      </c>
      <c r="P343" s="22" t="n">
        <v>0</v>
      </c>
      <c r="Q343" s="4" t="n"/>
      <c r="R343" s="17" t="n"/>
      <c r="S343" s="17" t="n"/>
      <c r="T343" s="24" t="n"/>
      <c r="U343" s="25" t="n">
        <v>-11.6689333</v>
      </c>
      <c r="V343" s="25" t="n">
        <v>-38.2540983</v>
      </c>
    </row>
    <row r="344">
      <c r="A344" s="4" t="inlineStr">
        <is>
          <t>APORÁ</t>
        </is>
      </c>
      <c r="B344" s="17" t="inlineStr">
        <is>
          <t>Sem câmera</t>
        </is>
      </c>
      <c r="C344" s="22" t="n">
        <v>44</v>
      </c>
      <c r="D344" s="22" t="n">
        <v>1139</v>
      </c>
      <c r="E344" s="4" t="inlineStr">
        <is>
          <t>PREDIO ESCOLAR DE MANGABEIRA</t>
        </is>
      </c>
      <c r="F344" s="4" t="inlineStr">
        <is>
          <t>POVOADO MANGABEIRA</t>
        </is>
      </c>
      <c r="G344" s="4" t="inlineStr">
        <is>
          <t>POVOADO MANGABEIRA - ZONA RURAL</t>
        </is>
      </c>
      <c r="H344" s="17" t="inlineStr">
        <is>
          <t>Rural</t>
        </is>
      </c>
      <c r="I344" s="7" t="n">
        <v>3</v>
      </c>
      <c r="J344" s="23" t="n"/>
      <c r="K344" s="17" t="inlineStr">
        <is>
          <t>Sem câmera</t>
        </is>
      </c>
      <c r="L344" s="22" t="n">
        <v>0</v>
      </c>
      <c r="M344" s="17" t="inlineStr">
        <is>
          <t>Sem câmera</t>
        </is>
      </c>
      <c r="N344" s="22" t="n">
        <v>0</v>
      </c>
      <c r="O344" s="17" t="inlineStr">
        <is>
          <t>Sem câmera</t>
        </is>
      </c>
      <c r="P344" s="22" t="n">
        <v>0</v>
      </c>
      <c r="Q344" s="4" t="n"/>
      <c r="R344" s="17" t="n"/>
      <c r="S344" s="17" t="n"/>
      <c r="T344" s="24" t="n"/>
      <c r="U344" s="25" t="n">
        <v>-11.7192217</v>
      </c>
      <c r="V344" s="25" t="n">
        <v>-38.1545033</v>
      </c>
    </row>
    <row r="345">
      <c r="A345" s="4" t="inlineStr">
        <is>
          <t>APORÁ</t>
        </is>
      </c>
      <c r="B345" s="17" t="inlineStr">
        <is>
          <t>Sem câmera</t>
        </is>
      </c>
      <c r="C345" s="22" t="n">
        <v>44</v>
      </c>
      <c r="D345" s="22" t="n">
        <v>1147</v>
      </c>
      <c r="E345" s="4" t="inlineStr">
        <is>
          <t>PREDIO ESCOLAR DE BARRAJADO</t>
        </is>
      </c>
      <c r="F345" s="4" t="inlineStr">
        <is>
          <t>POVOADO BARRAJADO</t>
        </is>
      </c>
      <c r="G345" s="4" t="inlineStr">
        <is>
          <t>POVOADO BARRAJADO - ZONA RURAL</t>
        </is>
      </c>
      <c r="H345" s="17" t="inlineStr">
        <is>
          <t>Rural</t>
        </is>
      </c>
      <c r="I345" s="7" t="n">
        <v>2</v>
      </c>
      <c r="J345" s="23" t="n"/>
      <c r="K345" s="17" t="inlineStr">
        <is>
          <t>Sem câmera</t>
        </is>
      </c>
      <c r="L345" s="22" t="n">
        <v>0</v>
      </c>
      <c r="M345" s="17" t="inlineStr">
        <is>
          <t>Sem câmera</t>
        </is>
      </c>
      <c r="N345" s="22" t="n">
        <v>0</v>
      </c>
      <c r="O345" s="17" t="inlineStr">
        <is>
          <t>Sem câmera</t>
        </is>
      </c>
      <c r="P345" s="22" t="n">
        <v>0</v>
      </c>
      <c r="Q345" s="4" t="n"/>
      <c r="R345" s="17" t="n"/>
      <c r="S345" s="17" t="n"/>
      <c r="T345" s="24" t="n"/>
      <c r="U345" s="25" t="n">
        <v>-11.6845067</v>
      </c>
      <c r="V345" s="25" t="n">
        <v>-38.1257633</v>
      </c>
    </row>
    <row r="346">
      <c r="A346" s="4" t="inlineStr">
        <is>
          <t>APORÁ</t>
        </is>
      </c>
      <c r="B346" s="17" t="inlineStr">
        <is>
          <t>Sem câmera</t>
        </is>
      </c>
      <c r="C346" s="22" t="n">
        <v>44</v>
      </c>
      <c r="D346" s="22" t="n">
        <v>1171</v>
      </c>
      <c r="E346" s="4" t="inlineStr">
        <is>
          <t>ESCOLA MUNICIPAL CASTELO BRANCO</t>
        </is>
      </c>
      <c r="F346" s="4" t="inlineStr">
        <is>
          <t>POVOADO PIÇARRA</t>
        </is>
      </c>
      <c r="G346" s="4" t="inlineStr">
        <is>
          <t>POVOADO PIÇARRA - ZONA RURAL</t>
        </is>
      </c>
      <c r="H346" s="17" t="inlineStr">
        <is>
          <t>Rural</t>
        </is>
      </c>
      <c r="I346" s="7" t="n">
        <v>2</v>
      </c>
      <c r="J346" s="23" t="n"/>
      <c r="K346" s="17" t="inlineStr">
        <is>
          <t>Sem câmera</t>
        </is>
      </c>
      <c r="L346" s="22" t="n">
        <v>0</v>
      </c>
      <c r="M346" s="17" t="inlineStr">
        <is>
          <t>Sem câmera</t>
        </is>
      </c>
      <c r="N346" s="22" t="n">
        <v>0</v>
      </c>
      <c r="O346" s="17" t="inlineStr">
        <is>
          <t>Sem câmera</t>
        </is>
      </c>
      <c r="P346" s="22" t="n">
        <v>0</v>
      </c>
      <c r="Q346" s="4" t="n"/>
      <c r="R346" s="17" t="n"/>
      <c r="S346" s="17" t="n"/>
      <c r="T346" s="24" t="n"/>
      <c r="U346" s="25" t="n">
        <v>-11.80455</v>
      </c>
      <c r="V346" s="25" t="n">
        <v>-38.2650867</v>
      </c>
    </row>
    <row r="347">
      <c r="A347" s="4" t="inlineStr">
        <is>
          <t>APORÁ</t>
        </is>
      </c>
      <c r="B347" s="17" t="inlineStr">
        <is>
          <t>Sem câmera</t>
        </is>
      </c>
      <c r="C347" s="22" t="n">
        <v>44</v>
      </c>
      <c r="D347" s="22" t="n">
        <v>1201</v>
      </c>
      <c r="E347" s="4" t="inlineStr">
        <is>
          <t>ESCOLA MUNICIPAL SENADOR ANTÔNIO CARLOS MAGALHÃES</t>
        </is>
      </c>
      <c r="F347" s="4" t="inlineStr">
        <is>
          <t>DISTRITO DE ITAMIRA</t>
        </is>
      </c>
      <c r="G347" s="4" t="inlineStr">
        <is>
          <t>AV. ANTÔNIO CARLOS MAGALHÃES, S/N - ZONA RURAL</t>
        </is>
      </c>
      <c r="H347" s="17" t="inlineStr">
        <is>
          <t>Rural</t>
        </is>
      </c>
      <c r="I347" s="7" t="n">
        <v>7</v>
      </c>
      <c r="J347" s="23" t="n"/>
      <c r="K347" s="17" t="inlineStr">
        <is>
          <t>Sem câmera</t>
        </is>
      </c>
      <c r="L347" s="22" t="n">
        <v>0</v>
      </c>
      <c r="M347" s="17" t="inlineStr">
        <is>
          <t>Sem câmera</t>
        </is>
      </c>
      <c r="N347" s="22" t="n">
        <v>0</v>
      </c>
      <c r="O347" s="17" t="inlineStr">
        <is>
          <t>Sem câmera</t>
        </is>
      </c>
      <c r="P347" s="22" t="n">
        <v>0</v>
      </c>
      <c r="Q347" s="4" t="n"/>
      <c r="R347" s="17" t="n"/>
      <c r="S347" s="17" t="n"/>
      <c r="T347" s="24" t="n"/>
      <c r="U347" s="25" t="n">
        <v>-11.7256817</v>
      </c>
      <c r="V347" s="25" t="n">
        <v>-38.229685</v>
      </c>
    </row>
    <row r="348">
      <c r="A348" s="4" t="inlineStr">
        <is>
          <t>APUAREMA</t>
        </is>
      </c>
      <c r="B348" s="17" t="inlineStr">
        <is>
          <t>Sem câmera</t>
        </is>
      </c>
      <c r="C348" s="22" t="n">
        <v>23</v>
      </c>
      <c r="D348" s="22" t="n">
        <v>1015</v>
      </c>
      <c r="E348" s="4" t="inlineStr">
        <is>
          <t>ESCOLA PADRE VIEIRA (NOVO HORIZONTE)</t>
        </is>
      </c>
      <c r="F348" s="4" t="inlineStr">
        <is>
          <t>POVOADO NOVO HORIZONTE</t>
        </is>
      </c>
      <c r="G348" s="4" t="inlineStr">
        <is>
          <t>POVOADO NOVO HORIZONTE - ZONA RURAL</t>
        </is>
      </c>
      <c r="H348" s="17" t="inlineStr">
        <is>
          <t>Rural</t>
        </is>
      </c>
      <c r="I348" s="7" t="n">
        <v>2</v>
      </c>
      <c r="J348" s="23" t="n"/>
      <c r="K348" s="17" t="inlineStr">
        <is>
          <t>Sem câmera</t>
        </is>
      </c>
      <c r="L348" s="22" t="n">
        <v>0</v>
      </c>
      <c r="M348" s="17" t="inlineStr">
        <is>
          <t>Sem câmera</t>
        </is>
      </c>
      <c r="N348" s="22" t="n">
        <v>0</v>
      </c>
      <c r="O348" s="17" t="inlineStr">
        <is>
          <t>Sem câmera</t>
        </is>
      </c>
      <c r="P348" s="22" t="n">
        <v>0</v>
      </c>
      <c r="Q348" s="4" t="n"/>
      <c r="R348" s="17" t="n"/>
      <c r="S348" s="17" t="n"/>
      <c r="T348" s="24" t="n"/>
      <c r="U348" s="25" t="n">
        <v>-13.7500617</v>
      </c>
      <c r="V348" s="25" t="n">
        <v>-39.7874</v>
      </c>
    </row>
    <row r="349">
      <c r="A349" s="4" t="inlineStr">
        <is>
          <t>APUAREMA</t>
        </is>
      </c>
      <c r="B349" s="17" t="inlineStr">
        <is>
          <t>Sem câmera</t>
        </is>
      </c>
      <c r="C349" s="22" t="n">
        <v>23</v>
      </c>
      <c r="D349" s="22" t="n">
        <v>1040</v>
      </c>
      <c r="E349" s="4" t="inlineStr">
        <is>
          <t>ESCOLA VASCO FILHO</t>
        </is>
      </c>
      <c r="F349" s="4" t="inlineStr">
        <is>
          <t>CENTRO</t>
        </is>
      </c>
      <c r="G349" s="4" t="inlineStr">
        <is>
          <t>PRAÇA VEREADOR FRANCISCO PEREIRA, S/N - ZONA URBANA</t>
        </is>
      </c>
      <c r="H349" s="17" t="inlineStr">
        <is>
          <t>Urbana</t>
        </is>
      </c>
      <c r="I349" s="7" t="n">
        <v>4</v>
      </c>
      <c r="J349" s="23" t="n"/>
      <c r="K349" s="17" t="inlineStr">
        <is>
          <t>Sem câmera</t>
        </is>
      </c>
      <c r="L349" s="22" t="n">
        <v>0</v>
      </c>
      <c r="M349" s="17" t="inlineStr">
        <is>
          <t>Sem câmera</t>
        </is>
      </c>
      <c r="N349" s="22" t="n">
        <v>0</v>
      </c>
      <c r="O349" s="17" t="inlineStr">
        <is>
          <t>Sem câmera</t>
        </is>
      </c>
      <c r="P349" s="22" t="n">
        <v>0</v>
      </c>
      <c r="Q349" s="4" t="n"/>
      <c r="R349" s="17" t="n"/>
      <c r="S349" s="17" t="n"/>
      <c r="T349" s="24" t="n"/>
      <c r="U349" s="25" t="n">
        <v>-13.8519002</v>
      </c>
      <c r="V349" s="25" t="n">
        <v>-39.7449237</v>
      </c>
    </row>
    <row r="350">
      <c r="A350" s="4" t="inlineStr">
        <is>
          <t>APUAREMA</t>
        </is>
      </c>
      <c r="B350" s="17" t="inlineStr">
        <is>
          <t>Sem câmera</t>
        </is>
      </c>
      <c r="C350" s="22" t="n">
        <v>23</v>
      </c>
      <c r="D350" s="22" t="n">
        <v>1090</v>
      </c>
      <c r="E350" s="4" t="inlineStr">
        <is>
          <t>ESCOLA MUNICIPAL ELOI JOSÉ DE OLIVEIRA (ESTIVADO)</t>
        </is>
      </c>
      <c r="F350" s="4" t="inlineStr">
        <is>
          <t>POVOADO DO ESTIVADO</t>
        </is>
      </c>
      <c r="G350" s="4" t="inlineStr">
        <is>
          <t>POVOADO DO ESTIVADO - ZONA RURAL</t>
        </is>
      </c>
      <c r="H350" s="17" t="inlineStr">
        <is>
          <t>Rural</t>
        </is>
      </c>
      <c r="I350" s="7" t="n">
        <v>1</v>
      </c>
      <c r="J350" s="23" t="n"/>
      <c r="K350" s="17" t="inlineStr">
        <is>
          <t>Sem câmera</t>
        </is>
      </c>
      <c r="L350" s="22" t="n">
        <v>0</v>
      </c>
      <c r="M350" s="17" t="inlineStr">
        <is>
          <t>Sem câmera</t>
        </is>
      </c>
      <c r="N350" s="22" t="n">
        <v>0</v>
      </c>
      <c r="O350" s="17" t="inlineStr">
        <is>
          <t>Sem câmera</t>
        </is>
      </c>
      <c r="P350" s="22" t="n">
        <v>0</v>
      </c>
      <c r="Q350" s="4" t="n"/>
      <c r="R350" s="17" t="n"/>
      <c r="S350" s="17" t="n"/>
      <c r="T350" s="24" t="n"/>
      <c r="U350" s="25" t="n">
        <v>-13.8836095</v>
      </c>
      <c r="V350" s="25" t="n">
        <v>-39.7324319</v>
      </c>
    </row>
    <row r="351">
      <c r="A351" s="4" t="inlineStr">
        <is>
          <t>APUAREMA</t>
        </is>
      </c>
      <c r="B351" s="17" t="inlineStr">
        <is>
          <t>Sem câmera</t>
        </is>
      </c>
      <c r="C351" s="22" t="n">
        <v>23</v>
      </c>
      <c r="D351" s="22" t="n">
        <v>1104</v>
      </c>
      <c r="E351" s="4" t="inlineStr">
        <is>
          <t>ESCOLA MUNICIPAL DIONÍSIO CAETANO (SERRA DOS CAETANOS)</t>
        </is>
      </c>
      <c r="F351" s="4" t="inlineStr">
        <is>
          <t>POVOADO SERRA DOS CAETANOS</t>
        </is>
      </c>
      <c r="G351" s="4" t="inlineStr">
        <is>
          <t>POVOADO SERRA DOS CAETANOS - ZONA RURAL</t>
        </is>
      </c>
      <c r="H351" s="17" t="inlineStr">
        <is>
          <t>Rural</t>
        </is>
      </c>
      <c r="I351" s="7" t="n">
        <v>1</v>
      </c>
      <c r="J351" s="23" t="n"/>
      <c r="K351" s="17" t="inlineStr">
        <is>
          <t>Sem câmera</t>
        </is>
      </c>
      <c r="L351" s="22" t="n">
        <v>0</v>
      </c>
      <c r="M351" s="17" t="inlineStr">
        <is>
          <t>Sem câmera</t>
        </is>
      </c>
      <c r="N351" s="22" t="n">
        <v>0</v>
      </c>
      <c r="O351" s="17" t="inlineStr">
        <is>
          <t>Sem câmera</t>
        </is>
      </c>
      <c r="P351" s="22" t="n">
        <v>0</v>
      </c>
      <c r="Q351" s="4" t="n"/>
      <c r="R351" s="17" t="n"/>
      <c r="S351" s="17" t="n"/>
      <c r="T351" s="24" t="n"/>
      <c r="U351" s="25" t="n">
        <v>-13.8075067</v>
      </c>
      <c r="V351" s="25" t="n">
        <v>-39.7841133</v>
      </c>
    </row>
    <row r="352">
      <c r="A352" s="4" t="inlineStr">
        <is>
          <t>APUAREMA</t>
        </is>
      </c>
      <c r="B352" s="17" t="inlineStr">
        <is>
          <t>Sem câmera</t>
        </is>
      </c>
      <c r="C352" s="22" t="n">
        <v>23</v>
      </c>
      <c r="D352" s="22" t="n">
        <v>1120</v>
      </c>
      <c r="E352" s="4" t="inlineStr">
        <is>
          <t>CEA - CENTRO EDUCACIONAL DE APUAREMA</t>
        </is>
      </c>
      <c r="F352" s="4" t="inlineStr">
        <is>
          <t>CENTRO</t>
        </is>
      </c>
      <c r="G352" s="4" t="inlineStr">
        <is>
          <t>RUA SANTO ANTONIO, SN - ZONA URBANA</t>
        </is>
      </c>
      <c r="H352" s="17" t="inlineStr">
        <is>
          <t>Urbana</t>
        </is>
      </c>
      <c r="I352" s="7" t="n">
        <v>5</v>
      </c>
      <c r="J352" s="23" t="n"/>
      <c r="K352" s="17" t="inlineStr">
        <is>
          <t>Sem câmera</t>
        </is>
      </c>
      <c r="L352" s="22" t="n">
        <v>0</v>
      </c>
      <c r="M352" s="17" t="inlineStr">
        <is>
          <t>Sem câmera</t>
        </is>
      </c>
      <c r="N352" s="22" t="n">
        <v>0</v>
      </c>
      <c r="O352" s="17" t="inlineStr">
        <is>
          <t>Sem câmera</t>
        </is>
      </c>
      <c r="P352" s="22" t="n">
        <v>0</v>
      </c>
      <c r="Q352" s="4" t="n"/>
      <c r="R352" s="17" t="n"/>
      <c r="S352" s="17" t="n"/>
      <c r="T352" s="24" t="n"/>
      <c r="U352" s="25" t="n">
        <v>-13.85521</v>
      </c>
      <c r="V352" s="25" t="n">
        <v>-39.7446567</v>
      </c>
    </row>
    <row r="353">
      <c r="A353" s="4" t="inlineStr">
        <is>
          <t>APUAREMA</t>
        </is>
      </c>
      <c r="B353" s="17" t="inlineStr">
        <is>
          <t>Sem câmera</t>
        </is>
      </c>
      <c r="C353" s="22" t="n">
        <v>23</v>
      </c>
      <c r="D353" s="22" t="n">
        <v>1139</v>
      </c>
      <c r="E353" s="4" t="inlineStr">
        <is>
          <t>ESCOLA AURINO NERY</t>
        </is>
      </c>
      <c r="F353" s="4" t="inlineStr">
        <is>
          <t>CENTRO</t>
        </is>
      </c>
      <c r="G353" s="4" t="inlineStr">
        <is>
          <t>RUA ANTONIO ALMEIDA, SN - ZONA URBANA</t>
        </is>
      </c>
      <c r="H353" s="17" t="inlineStr">
        <is>
          <t>Urbana</t>
        </is>
      </c>
      <c r="I353" s="7" t="n">
        <v>5</v>
      </c>
      <c r="J353" s="23" t="n"/>
      <c r="K353" s="17" t="inlineStr">
        <is>
          <t>Sem câmera</t>
        </is>
      </c>
      <c r="L353" s="22" t="n">
        <v>0</v>
      </c>
      <c r="M353" s="17" t="inlineStr">
        <is>
          <t>Sem câmera</t>
        </is>
      </c>
      <c r="N353" s="22" t="n">
        <v>0</v>
      </c>
      <c r="O353" s="17" t="inlineStr">
        <is>
          <t>Sem câmera</t>
        </is>
      </c>
      <c r="P353" s="22" t="n">
        <v>0</v>
      </c>
      <c r="Q353" s="4" t="n"/>
      <c r="R353" s="17" t="n"/>
      <c r="S353" s="17" t="n"/>
      <c r="T353" s="24" t="n"/>
      <c r="U353" s="25" t="n">
        <v>-13.8527831</v>
      </c>
      <c r="V353" s="25" t="n">
        <v>-39.7448785</v>
      </c>
    </row>
    <row r="354">
      <c r="A354" s="4" t="inlineStr">
        <is>
          <t>ARAÇÁS</t>
        </is>
      </c>
      <c r="B354" s="17" t="inlineStr">
        <is>
          <t>Sem câmera</t>
        </is>
      </c>
      <c r="C354" s="22" t="n">
        <v>200</v>
      </c>
      <c r="D354" s="22" t="n">
        <v>1015</v>
      </c>
      <c r="E354" s="4" t="inlineStr">
        <is>
          <t>ESCOLA MUNICIPAL ALUÍSIO JOAQUIM DE SANTANA</t>
        </is>
      </c>
      <c r="F354" s="4" t="inlineStr">
        <is>
          <t>CENTRO</t>
        </is>
      </c>
      <c r="G354" s="4" t="inlineStr">
        <is>
          <t>RUA PEDRO ALCANTARA, SN - ZONA URBANA</t>
        </is>
      </c>
      <c r="H354" s="17" t="inlineStr">
        <is>
          <t>Urbana</t>
        </is>
      </c>
      <c r="I354" s="7" t="n">
        <v>5</v>
      </c>
      <c r="J354" s="23" t="n"/>
      <c r="K354" s="17" t="inlineStr">
        <is>
          <t>Sem câmera</t>
        </is>
      </c>
      <c r="L354" s="22" t="n">
        <v>0</v>
      </c>
      <c r="M354" s="17" t="inlineStr">
        <is>
          <t>Sem câmera</t>
        </is>
      </c>
      <c r="N354" s="22" t="n">
        <v>0</v>
      </c>
      <c r="O354" s="17" t="inlineStr">
        <is>
          <t>Sem câmera</t>
        </is>
      </c>
      <c r="P354" s="22" t="n">
        <v>0</v>
      </c>
      <c r="Q354" s="4" t="n"/>
      <c r="R354" s="17" t="n"/>
      <c r="S354" s="17" t="n"/>
      <c r="T354" s="24" t="n"/>
      <c r="U354" s="25" t="n">
        <v>-12.2110715</v>
      </c>
      <c r="V354" s="25" t="n">
        <v>-38.2012454</v>
      </c>
    </row>
    <row r="355">
      <c r="A355" s="4" t="inlineStr">
        <is>
          <t>ARAÇÁS</t>
        </is>
      </c>
      <c r="B355" s="17" t="inlineStr">
        <is>
          <t>Sem câmera</t>
        </is>
      </c>
      <c r="C355" s="22" t="n">
        <v>200</v>
      </c>
      <c r="D355" s="22" t="n">
        <v>1023</v>
      </c>
      <c r="E355" s="4" t="inlineStr">
        <is>
          <t>COLÉGIO MUNICIPAL MÁRCIO NIVALDO DOS SANTOS BORGES</t>
        </is>
      </c>
      <c r="F355" s="4" t="inlineStr">
        <is>
          <t>CENTRO</t>
        </is>
      </c>
      <c r="G355" s="4" t="inlineStr">
        <is>
          <t>AVENIDA ANTONIO PAULINO - ZONA URBANA</t>
        </is>
      </c>
      <c r="H355" s="17" t="inlineStr">
        <is>
          <t>Urbana</t>
        </is>
      </c>
      <c r="I355" s="7" t="n">
        <v>7</v>
      </c>
      <c r="J355" s="23" t="n"/>
      <c r="K355" s="17" t="inlineStr">
        <is>
          <t>Sem câmera</t>
        </is>
      </c>
      <c r="L355" s="22" t="n">
        <v>0</v>
      </c>
      <c r="M355" s="17" t="inlineStr">
        <is>
          <t>Sem câmera</t>
        </is>
      </c>
      <c r="N355" s="22" t="n">
        <v>0</v>
      </c>
      <c r="O355" s="17" t="inlineStr">
        <is>
          <t>Sem câmera</t>
        </is>
      </c>
      <c r="P355" s="22" t="n">
        <v>0</v>
      </c>
      <c r="Q355" s="4" t="n"/>
      <c r="R355" s="17" t="n"/>
      <c r="S355" s="17" t="n"/>
      <c r="T355" s="24" t="n"/>
      <c r="U355" s="25" t="n">
        <v>-12.2090344</v>
      </c>
      <c r="V355" s="25" t="n">
        <v>-38.2002196</v>
      </c>
    </row>
    <row r="356">
      <c r="A356" s="4" t="inlineStr">
        <is>
          <t>ARAÇÁS</t>
        </is>
      </c>
      <c r="B356" s="17" t="inlineStr">
        <is>
          <t>Sem câmera</t>
        </is>
      </c>
      <c r="C356" s="22" t="n">
        <v>200</v>
      </c>
      <c r="D356" s="22" t="n">
        <v>1066</v>
      </c>
      <c r="E356" s="4" t="inlineStr">
        <is>
          <t>COLÉGIO MUNICIPAL DE ARAÇÁS</t>
        </is>
      </c>
      <c r="F356" s="4" t="inlineStr">
        <is>
          <t>CENTRO</t>
        </is>
      </c>
      <c r="G356" s="4" t="inlineStr">
        <is>
          <t>RUA ARAÇÁS MIRIM - ZONA URBANA</t>
        </is>
      </c>
      <c r="H356" s="17" t="inlineStr">
        <is>
          <t>Urbana</t>
        </is>
      </c>
      <c r="I356" s="7" t="n">
        <v>8</v>
      </c>
      <c r="J356" s="23" t="n"/>
      <c r="K356" s="17" t="inlineStr">
        <is>
          <t>Sem câmera</t>
        </is>
      </c>
      <c r="L356" s="22" t="n">
        <v>0</v>
      </c>
      <c r="M356" s="17" t="inlineStr">
        <is>
          <t>Sem câmera</t>
        </is>
      </c>
      <c r="N356" s="22" t="n">
        <v>0</v>
      </c>
      <c r="O356" s="17" t="inlineStr">
        <is>
          <t>Sem câmera</t>
        </is>
      </c>
      <c r="P356" s="22" t="n">
        <v>0</v>
      </c>
      <c r="Q356" s="4" t="n"/>
      <c r="R356" s="17" t="n"/>
      <c r="S356" s="17" t="n"/>
      <c r="T356" s="24" t="n"/>
      <c r="U356" s="25" t="n">
        <v>-12.2107495</v>
      </c>
      <c r="V356" s="25" t="n">
        <v>-38.205162</v>
      </c>
    </row>
    <row r="357">
      <c r="A357" s="4" t="inlineStr">
        <is>
          <t>ARAÇÁS</t>
        </is>
      </c>
      <c r="B357" s="17" t="inlineStr">
        <is>
          <t>Sem câmera</t>
        </is>
      </c>
      <c r="C357" s="22" t="n">
        <v>200</v>
      </c>
      <c r="D357" s="22" t="n">
        <v>1082</v>
      </c>
      <c r="E357" s="4" t="inlineStr">
        <is>
          <t>COLÉGIO ESTADUAL JOSÉ VICENTE LEAL</t>
        </is>
      </c>
      <c r="F357" s="4" t="inlineStr">
        <is>
          <t>CENTRO</t>
        </is>
      </c>
      <c r="G357" s="4" t="inlineStr">
        <is>
          <t>AV. JOSÉ RIBEIRO, N 504 - ZONA URBANA</t>
        </is>
      </c>
      <c r="H357" s="17" t="inlineStr">
        <is>
          <t>Urbana</t>
        </is>
      </c>
      <c r="I357" s="7" t="n">
        <v>9</v>
      </c>
      <c r="J357" s="23" t="n"/>
      <c r="K357" s="17" t="inlineStr">
        <is>
          <t>Sem câmera</t>
        </is>
      </c>
      <c r="L357" s="22" t="n">
        <v>0</v>
      </c>
      <c r="M357" s="17" t="inlineStr">
        <is>
          <t>Sem câmera</t>
        </is>
      </c>
      <c r="N357" s="22" t="n">
        <v>0</v>
      </c>
      <c r="O357" s="17" t="inlineStr">
        <is>
          <t>Sem câmera</t>
        </is>
      </c>
      <c r="P357" s="22" t="n">
        <v>0</v>
      </c>
      <c r="Q357" s="4" t="n"/>
      <c r="R357" s="17" t="n"/>
      <c r="S357" s="17" t="n"/>
      <c r="T357" s="24" t="n"/>
      <c r="U357" s="25" t="n">
        <v>-12.2106262</v>
      </c>
      <c r="V357" s="25" t="n">
        <v>-38.2043318</v>
      </c>
    </row>
    <row r="358">
      <c r="A358" s="4" t="inlineStr">
        <is>
          <t>ARAÇÁS</t>
        </is>
      </c>
      <c r="B358" s="17" t="inlineStr">
        <is>
          <t>Sem câmera</t>
        </is>
      </c>
      <c r="C358" s="22" t="n">
        <v>200</v>
      </c>
      <c r="D358" s="22" t="n">
        <v>1090</v>
      </c>
      <c r="E358" s="4" t="inlineStr">
        <is>
          <t>ESCOLA MUNICIPAL GETULIO VARGAS</t>
        </is>
      </c>
      <c r="F358" s="4" t="inlineStr">
        <is>
          <t>POVOADO FLORESTA</t>
        </is>
      </c>
      <c r="G358" s="4" t="inlineStr">
        <is>
          <t>POVOADO FLORESTA - ZONA RURAL</t>
        </is>
      </c>
      <c r="H358" s="17" t="inlineStr">
        <is>
          <t>Rural</t>
        </is>
      </c>
      <c r="I358" s="7" t="n">
        <v>1</v>
      </c>
      <c r="J358" s="23" t="n"/>
      <c r="K358" s="17" t="inlineStr">
        <is>
          <t>Sem câmera</t>
        </is>
      </c>
      <c r="L358" s="22" t="n">
        <v>0</v>
      </c>
      <c r="M358" s="17" t="inlineStr">
        <is>
          <t>Sem câmera</t>
        </is>
      </c>
      <c r="N358" s="22" t="n">
        <v>0</v>
      </c>
      <c r="O358" s="17" t="inlineStr">
        <is>
          <t>Sem câmera</t>
        </is>
      </c>
      <c r="P358" s="22" t="n">
        <v>0</v>
      </c>
      <c r="Q358" s="4" t="n"/>
      <c r="R358" s="17" t="n"/>
      <c r="S358" s="17" t="n"/>
      <c r="T358" s="24" t="n"/>
      <c r="U358" s="25" t="n">
        <v>-12.1703996</v>
      </c>
      <c r="V358" s="25" t="n">
        <v>-38.1716039</v>
      </c>
    </row>
    <row r="359">
      <c r="A359" s="4" t="inlineStr">
        <is>
          <t>ARACATU</t>
        </is>
      </c>
      <c r="B359" s="17" t="inlineStr">
        <is>
          <t>Sem câmera</t>
        </is>
      </c>
      <c r="C359" s="22" t="n">
        <v>90</v>
      </c>
      <c r="D359" s="22" t="n">
        <v>1015</v>
      </c>
      <c r="E359" s="4" t="inlineStr">
        <is>
          <t>ESCOLA SÃO PEDRO</t>
        </is>
      </c>
      <c r="F359" s="4" t="inlineStr">
        <is>
          <t>CENTRO</t>
        </is>
      </c>
      <c r="G359" s="4" t="inlineStr">
        <is>
          <t>PRAÇA DR. LUIZ VIANA FILHO, S/Nº - ZONA URBANA</t>
        </is>
      </c>
      <c r="H359" s="17" t="inlineStr">
        <is>
          <t>Urbana</t>
        </is>
      </c>
      <c r="I359" s="7" t="n">
        <v>3</v>
      </c>
      <c r="J359" s="23" t="n"/>
      <c r="K359" s="17" t="inlineStr">
        <is>
          <t>Não avaliado</t>
        </is>
      </c>
      <c r="L359" s="22" t="n"/>
      <c r="M359" s="17" t="inlineStr">
        <is>
          <t>Não avaliado</t>
        </is>
      </c>
      <c r="N359" s="22" t="n"/>
      <c r="O359" s="17" t="inlineStr">
        <is>
          <t>Não avaliado</t>
        </is>
      </c>
      <c r="P359" s="22" t="n"/>
      <c r="Q359" s="4" t="n"/>
      <c r="R359" s="17" t="n"/>
      <c r="S359" s="17" t="n"/>
      <c r="T359" s="24" t="n"/>
      <c r="U359" s="25" t="n"/>
      <c r="V359" s="25" t="n"/>
    </row>
    <row r="360">
      <c r="A360" s="4" t="inlineStr">
        <is>
          <t>ARACATU</t>
        </is>
      </c>
      <c r="B360" s="17" t="inlineStr">
        <is>
          <t>Sem câmera</t>
        </is>
      </c>
      <c r="C360" s="22" t="n">
        <v>90</v>
      </c>
      <c r="D360" s="22" t="n">
        <v>1023</v>
      </c>
      <c r="E360" s="4" t="inlineStr">
        <is>
          <t>ESCOLA DEPUTADO ALOYSIO SHORT</t>
        </is>
      </c>
      <c r="F360" s="4" t="inlineStr">
        <is>
          <t>CENTRO</t>
        </is>
      </c>
      <c r="G360" s="4" t="inlineStr">
        <is>
          <t>PRAÇA DR. LUIZ VIANA FILHO, S/Nº - ZONA URBANA</t>
        </is>
      </c>
      <c r="H360" s="17" t="inlineStr">
        <is>
          <t>Urbana</t>
        </is>
      </c>
      <c r="I360" s="7" t="n">
        <v>2</v>
      </c>
      <c r="J360" s="23" t="n"/>
      <c r="K360" s="17" t="inlineStr">
        <is>
          <t>Não avaliado</t>
        </is>
      </c>
      <c r="L360" s="22" t="n"/>
      <c r="M360" s="17" t="inlineStr">
        <is>
          <t>Não avaliado</t>
        </is>
      </c>
      <c r="N360" s="22" t="n"/>
      <c r="O360" s="17" t="inlineStr">
        <is>
          <t>Não avaliado</t>
        </is>
      </c>
      <c r="P360" s="22" t="n"/>
      <c r="Q360" s="4" t="n"/>
      <c r="R360" s="17" t="n"/>
      <c r="S360" s="17" t="n"/>
      <c r="T360" s="24" t="n"/>
      <c r="U360" s="25" t="n"/>
      <c r="V360" s="25" t="n"/>
    </row>
    <row r="361">
      <c r="A361" s="4" t="inlineStr">
        <is>
          <t>ARACATU</t>
        </is>
      </c>
      <c r="B361" s="17" t="inlineStr">
        <is>
          <t>Sem câmera</t>
        </is>
      </c>
      <c r="C361" s="22" t="n">
        <v>90</v>
      </c>
      <c r="D361" s="22" t="n">
        <v>1031</v>
      </c>
      <c r="E361" s="4" t="inlineStr">
        <is>
          <t>ESCOLA RURAL DE ARACATU</t>
        </is>
      </c>
      <c r="F361" s="4" t="inlineStr">
        <is>
          <t>CENTRO</t>
        </is>
      </c>
      <c r="G361" s="4" t="inlineStr">
        <is>
          <t>PRAÇA DR. LUIZ VIANA FILHO, S/N - ZONA URBANA</t>
        </is>
      </c>
      <c r="H361" s="17" t="inlineStr">
        <is>
          <t>Urbana</t>
        </is>
      </c>
      <c r="I361" s="7" t="n">
        <v>2</v>
      </c>
      <c r="J361" s="23" t="n"/>
      <c r="K361" s="17" t="inlineStr">
        <is>
          <t>Não avaliado</t>
        </is>
      </c>
      <c r="L361" s="22" t="n"/>
      <c r="M361" s="17" t="inlineStr">
        <is>
          <t>Não avaliado</t>
        </is>
      </c>
      <c r="N361" s="22" t="n"/>
      <c r="O361" s="17" t="inlineStr">
        <is>
          <t>Não avaliado</t>
        </is>
      </c>
      <c r="P361" s="22" t="n"/>
      <c r="Q361" s="4" t="n"/>
      <c r="R361" s="17" t="n"/>
      <c r="S361" s="17" t="n"/>
      <c r="T361" s="24" t="n"/>
      <c r="U361" s="25" t="n"/>
      <c r="V361" s="25" t="n"/>
    </row>
    <row r="362">
      <c r="A362" s="4" t="inlineStr">
        <is>
          <t>ARACATU</t>
        </is>
      </c>
      <c r="B362" s="17" t="inlineStr">
        <is>
          <t>Sem câmera</t>
        </is>
      </c>
      <c r="C362" s="22" t="n">
        <v>90</v>
      </c>
      <c r="D362" s="22" t="n">
        <v>1040</v>
      </c>
      <c r="E362" s="4" t="inlineStr">
        <is>
          <t>ESCOLA ESTADUAL TANCREDO NEVES</t>
        </is>
      </c>
      <c r="F362" s="4" t="inlineStr">
        <is>
          <t>CENTRO</t>
        </is>
      </c>
      <c r="G362" s="4" t="inlineStr">
        <is>
          <t>PRAÇA DR. LUIZ VIANA FILHO, S/N - ZONA URBANA</t>
        </is>
      </c>
      <c r="H362" s="17" t="inlineStr">
        <is>
          <t>Urbana</t>
        </is>
      </c>
      <c r="I362" s="7" t="n">
        <v>1</v>
      </c>
      <c r="J362" s="23" t="n"/>
      <c r="K362" s="17" t="inlineStr">
        <is>
          <t>Não avaliado</t>
        </is>
      </c>
      <c r="L362" s="22" t="n"/>
      <c r="M362" s="17" t="inlineStr">
        <is>
          <t>Não avaliado</t>
        </is>
      </c>
      <c r="N362" s="22" t="n"/>
      <c r="O362" s="17" t="inlineStr">
        <is>
          <t>Não avaliado</t>
        </is>
      </c>
      <c r="P362" s="22" t="n"/>
      <c r="Q362" s="4" t="n"/>
      <c r="R362" s="17" t="n"/>
      <c r="S362" s="17" t="n"/>
      <c r="T362" s="24" t="n"/>
      <c r="U362" s="25" t="n"/>
      <c r="V362" s="25" t="n"/>
    </row>
    <row r="363">
      <c r="A363" s="4" t="inlineStr">
        <is>
          <t>ARACATU</t>
        </is>
      </c>
      <c r="B363" s="17" t="inlineStr">
        <is>
          <t>Sem câmera</t>
        </is>
      </c>
      <c r="C363" s="22" t="n">
        <v>90</v>
      </c>
      <c r="D363" s="22" t="n">
        <v>1058</v>
      </c>
      <c r="E363" s="4" t="inlineStr">
        <is>
          <t>CENTRO EDUCACIONAL DE ARACATU</t>
        </is>
      </c>
      <c r="F363" s="4" t="inlineStr">
        <is>
          <t>CENTRO</t>
        </is>
      </c>
      <c r="G363" s="4" t="inlineStr">
        <is>
          <t>PRAÇA DR. LUIZ VIANA FILHO, S/N - ZONA URBANA</t>
        </is>
      </c>
      <c r="H363" s="17" t="inlineStr">
        <is>
          <t>Urbana</t>
        </is>
      </c>
      <c r="I363" s="7" t="n">
        <v>4</v>
      </c>
      <c r="J363" s="23" t="n"/>
      <c r="K363" s="17" t="inlineStr">
        <is>
          <t>Não avaliado</t>
        </is>
      </c>
      <c r="L363" s="22" t="n"/>
      <c r="M363" s="17" t="inlineStr">
        <is>
          <t>Não avaliado</t>
        </is>
      </c>
      <c r="N363" s="22" t="n"/>
      <c r="O363" s="17" t="inlineStr">
        <is>
          <t>Não avaliado</t>
        </is>
      </c>
      <c r="P363" s="22" t="n"/>
      <c r="Q363" s="4" t="n"/>
      <c r="R363" s="17" t="n"/>
      <c r="S363" s="17" t="n"/>
      <c r="T363" s="24" t="n"/>
      <c r="U363" s="25" t="n"/>
      <c r="V363" s="25" t="n"/>
    </row>
    <row r="364">
      <c r="A364" s="4" t="inlineStr">
        <is>
          <t>ARACATU</t>
        </is>
      </c>
      <c r="B364" s="17" t="inlineStr">
        <is>
          <t>Sem câmera</t>
        </is>
      </c>
      <c r="C364" s="22" t="n">
        <v>90</v>
      </c>
      <c r="D364" s="22" t="n">
        <v>1082</v>
      </c>
      <c r="E364" s="4" t="inlineStr">
        <is>
          <t>COLÉGIO ESTADUAL DE TEMPO INTEGRAL DE ARACATU</t>
        </is>
      </c>
      <c r="F364" s="4" t="inlineStr">
        <is>
          <t>SÃO FÉLIX</t>
        </is>
      </c>
      <c r="G364" s="4" t="inlineStr">
        <is>
          <t>RUA SANTOS DUMONT, 214</t>
        </is>
      </c>
      <c r="H364" s="17" t="inlineStr">
        <is>
          <t>Sem marcação</t>
        </is>
      </c>
      <c r="I364" s="7" t="n">
        <v>9</v>
      </c>
      <c r="J364" s="23" t="n"/>
      <c r="K364" s="17" t="inlineStr">
        <is>
          <t>Não avaliado</t>
        </is>
      </c>
      <c r="L364" s="22" t="n"/>
      <c r="M364" s="17" t="inlineStr">
        <is>
          <t>Não avaliado</t>
        </is>
      </c>
      <c r="N364" s="22" t="n"/>
      <c r="O364" s="17" t="inlineStr">
        <is>
          <t>Não avaliado</t>
        </is>
      </c>
      <c r="P364" s="22" t="n"/>
      <c r="Q364" s="4" t="n"/>
      <c r="R364" s="17" t="n"/>
      <c r="S364" s="17" t="n"/>
      <c r="T364" s="24" t="n"/>
      <c r="U364" s="25" t="n"/>
      <c r="V364" s="25" t="n"/>
    </row>
    <row r="365">
      <c r="A365" s="4" t="inlineStr">
        <is>
          <t>ARACATU</t>
        </is>
      </c>
      <c r="B365" s="17" t="inlineStr">
        <is>
          <t>Sem câmera</t>
        </is>
      </c>
      <c r="C365" s="22" t="n">
        <v>90</v>
      </c>
      <c r="D365" s="22" t="n">
        <v>1104</v>
      </c>
      <c r="E365" s="4" t="inlineStr">
        <is>
          <t>POSTO DE SAÚDE DA FAMÍLIA DE PEDRA - PSF</t>
        </is>
      </c>
      <c r="F365" s="4" t="inlineStr">
        <is>
          <t>POVOADO PEDRA</t>
        </is>
      </c>
      <c r="G365" s="4" t="inlineStr">
        <is>
          <t>POVOADO PEDRA - ZONA RURAL</t>
        </is>
      </c>
      <c r="H365" s="17" t="inlineStr">
        <is>
          <t>Rural</t>
        </is>
      </c>
      <c r="I365" s="7" t="n">
        <v>2</v>
      </c>
      <c r="J365" s="23" t="n"/>
      <c r="K365" s="17" t="inlineStr">
        <is>
          <t>Não avaliado</t>
        </is>
      </c>
      <c r="L365" s="22" t="n"/>
      <c r="M365" s="17" t="inlineStr">
        <is>
          <t>Não avaliado</t>
        </is>
      </c>
      <c r="N365" s="22" t="n"/>
      <c r="O365" s="17" t="inlineStr">
        <is>
          <t>Não avaliado</t>
        </is>
      </c>
      <c r="P365" s="22" t="n"/>
      <c r="Q365" s="4" t="n"/>
      <c r="R365" s="17" t="n"/>
      <c r="S365" s="17" t="n"/>
      <c r="T365" s="24" t="n"/>
      <c r="U365" s="25" t="n"/>
      <c r="V365" s="25" t="n"/>
    </row>
    <row r="366">
      <c r="A366" s="4" t="inlineStr">
        <is>
          <t>ARACATU</t>
        </is>
      </c>
      <c r="B366" s="17" t="inlineStr">
        <is>
          <t>Sem câmera</t>
        </is>
      </c>
      <c r="C366" s="22" t="n">
        <v>90</v>
      </c>
      <c r="D366" s="22" t="n">
        <v>1112</v>
      </c>
      <c r="E366" s="4" t="inlineStr">
        <is>
          <t>ESCOLA MUNICIPAL MANOEL ÂNGELO SOBRINHO</t>
        </is>
      </c>
      <c r="F366" s="4" t="inlineStr">
        <is>
          <t>FAZENDA PARIS DE MATIAS</t>
        </is>
      </c>
      <c r="G366" s="4" t="inlineStr">
        <is>
          <t>FAZENDA PARIS DE MATIAS, S/N - ZONA RURAL</t>
        </is>
      </c>
      <c r="H366" s="17" t="inlineStr">
        <is>
          <t>Rural</t>
        </is>
      </c>
      <c r="I366" s="7" t="n">
        <v>2</v>
      </c>
      <c r="J366" s="23" t="n"/>
      <c r="K366" s="17" t="inlineStr">
        <is>
          <t>Não avaliado</t>
        </is>
      </c>
      <c r="L366" s="22" t="n"/>
      <c r="M366" s="17" t="inlineStr">
        <is>
          <t>Não avaliado</t>
        </is>
      </c>
      <c r="N366" s="22" t="n"/>
      <c r="O366" s="17" t="inlineStr">
        <is>
          <t>Não avaliado</t>
        </is>
      </c>
      <c r="P366" s="22" t="n"/>
      <c r="Q366" s="4" t="n"/>
      <c r="R366" s="17" t="n"/>
      <c r="S366" s="17" t="n"/>
      <c r="T366" s="24" t="n"/>
      <c r="U366" s="25" t="n"/>
      <c r="V366" s="25" t="n"/>
    </row>
    <row r="367">
      <c r="A367" s="4" t="inlineStr">
        <is>
          <t>ARACATU</t>
        </is>
      </c>
      <c r="B367" s="17" t="inlineStr">
        <is>
          <t>Sem câmera</t>
        </is>
      </c>
      <c r="C367" s="22" t="n">
        <v>90</v>
      </c>
      <c r="D367" s="22" t="n">
        <v>1120</v>
      </c>
      <c r="E367" s="4" t="inlineStr">
        <is>
          <t>ESCOLA MUNICIPAL EUCLIDES DA SILVEIRA MAIA</t>
        </is>
      </c>
      <c r="F367" s="4" t="inlineStr">
        <is>
          <t>POVOADO PIABANHA</t>
        </is>
      </c>
      <c r="G367" s="4" t="inlineStr">
        <is>
          <t>POVOADO PIABANHA - ZONA RURAL</t>
        </is>
      </c>
      <c r="H367" s="17" t="inlineStr">
        <is>
          <t>Rural</t>
        </is>
      </c>
      <c r="I367" s="7" t="n">
        <v>3</v>
      </c>
      <c r="J367" s="23" t="n"/>
      <c r="K367" s="17" t="inlineStr">
        <is>
          <t>Não avaliado</t>
        </is>
      </c>
      <c r="L367" s="22" t="n"/>
      <c r="M367" s="17" t="inlineStr">
        <is>
          <t>Não avaliado</t>
        </is>
      </c>
      <c r="N367" s="22" t="n"/>
      <c r="O367" s="17" t="inlineStr">
        <is>
          <t>Não avaliado</t>
        </is>
      </c>
      <c r="P367" s="22" t="n"/>
      <c r="Q367" s="4" t="n"/>
      <c r="R367" s="17" t="n"/>
      <c r="S367" s="17" t="n"/>
      <c r="T367" s="24" t="n"/>
      <c r="U367" s="25" t="n"/>
      <c r="V367" s="25" t="n"/>
    </row>
    <row r="368">
      <c r="A368" s="4" t="inlineStr">
        <is>
          <t>ARACATU</t>
        </is>
      </c>
      <c r="B368" s="17" t="inlineStr">
        <is>
          <t>Sem câmera</t>
        </is>
      </c>
      <c r="C368" s="22" t="n">
        <v>90</v>
      </c>
      <c r="D368" s="22" t="n">
        <v>1139</v>
      </c>
      <c r="E368" s="4" t="inlineStr">
        <is>
          <t>ESCOLA MUNICIPAL PROFA. RITA DE CASSIA MEIRA</t>
        </is>
      </c>
      <c r="F368" s="4" t="inlineStr">
        <is>
          <t>POVOADO SÃO LUIZ</t>
        </is>
      </c>
      <c r="G368" s="4" t="inlineStr">
        <is>
          <t>POVOADO LAGOA GRANDE - ZONA RURAL</t>
        </is>
      </c>
      <c r="H368" s="17" t="inlineStr">
        <is>
          <t>Rural</t>
        </is>
      </c>
      <c r="I368" s="7" t="n">
        <v>2</v>
      </c>
      <c r="J368" s="23" t="n"/>
      <c r="K368" s="17" t="inlineStr">
        <is>
          <t>Não avaliado</t>
        </is>
      </c>
      <c r="L368" s="22" t="n"/>
      <c r="M368" s="17" t="inlineStr">
        <is>
          <t>Não avaliado</t>
        </is>
      </c>
      <c r="N368" s="22" t="n"/>
      <c r="O368" s="17" t="inlineStr">
        <is>
          <t>Não avaliado</t>
        </is>
      </c>
      <c r="P368" s="22" t="n"/>
      <c r="Q368" s="4" t="n"/>
      <c r="R368" s="17" t="n"/>
      <c r="S368" s="17" t="n"/>
      <c r="T368" s="24" t="n"/>
      <c r="U368" s="25" t="n"/>
      <c r="V368" s="25" t="n"/>
    </row>
    <row r="369">
      <c r="A369" s="4" t="inlineStr">
        <is>
          <t>ARACATU</t>
        </is>
      </c>
      <c r="B369" s="17" t="inlineStr">
        <is>
          <t>Sem câmera</t>
        </is>
      </c>
      <c r="C369" s="22" t="n">
        <v>90</v>
      </c>
      <c r="D369" s="22" t="n">
        <v>1147</v>
      </c>
      <c r="E369" s="4" t="inlineStr">
        <is>
          <t>ESCOLA MUNICIPAL JUAREZ FRANCISCO BARBOSA</t>
        </is>
      </c>
      <c r="F369" s="4" t="inlineStr">
        <is>
          <t>POVOADO MILAGRE</t>
        </is>
      </c>
      <c r="G369" s="4" t="inlineStr">
        <is>
          <t>POVOADO MILAGRE - ZONA RURAL</t>
        </is>
      </c>
      <c r="H369" s="17" t="inlineStr">
        <is>
          <t>Rural</t>
        </is>
      </c>
      <c r="I369" s="7" t="n">
        <v>1</v>
      </c>
      <c r="J369" s="23" t="n"/>
      <c r="K369" s="17" t="inlineStr">
        <is>
          <t>Não avaliado</t>
        </is>
      </c>
      <c r="L369" s="22" t="n"/>
      <c r="M369" s="17" t="inlineStr">
        <is>
          <t>Não avaliado</t>
        </is>
      </c>
      <c r="N369" s="22" t="n"/>
      <c r="O369" s="17" t="inlineStr">
        <is>
          <t>Não avaliado</t>
        </is>
      </c>
      <c r="P369" s="22" t="n"/>
      <c r="Q369" s="4" t="n"/>
      <c r="R369" s="17" t="n"/>
      <c r="S369" s="17" t="n"/>
      <c r="T369" s="24" t="n"/>
      <c r="U369" s="25" t="n"/>
      <c r="V369" s="25" t="n"/>
    </row>
    <row r="370">
      <c r="A370" s="4" t="inlineStr">
        <is>
          <t>ARACATU</t>
        </is>
      </c>
      <c r="B370" s="17" t="inlineStr">
        <is>
          <t>Sem câmera</t>
        </is>
      </c>
      <c r="C370" s="22" t="n">
        <v>90</v>
      </c>
      <c r="D370" s="22" t="n">
        <v>1155</v>
      </c>
      <c r="E370" s="4" t="inlineStr">
        <is>
          <t>ESCOLA ANTÔNIO CARLOS MAGALHÃES</t>
        </is>
      </c>
      <c r="F370" s="4" t="inlineStr">
        <is>
          <t>FAZENDA BARAÚNA</t>
        </is>
      </c>
      <c r="G370" s="4" t="inlineStr">
        <is>
          <t>FAZENDA BARAÚNA - ZONA RURAL</t>
        </is>
      </c>
      <c r="H370" s="17" t="inlineStr">
        <is>
          <t>Rural</t>
        </is>
      </c>
      <c r="I370" s="7" t="n">
        <v>1</v>
      </c>
      <c r="J370" s="23" t="n"/>
      <c r="K370" s="17" t="inlineStr">
        <is>
          <t>Não avaliado</t>
        </is>
      </c>
      <c r="L370" s="22" t="n"/>
      <c r="M370" s="17" t="inlineStr">
        <is>
          <t>Não avaliado</t>
        </is>
      </c>
      <c r="N370" s="22" t="n"/>
      <c r="O370" s="17" t="inlineStr">
        <is>
          <t>Não avaliado</t>
        </is>
      </c>
      <c r="P370" s="22" t="n"/>
      <c r="Q370" s="4" t="n"/>
      <c r="R370" s="17" t="n"/>
      <c r="S370" s="17" t="n"/>
      <c r="T370" s="24" t="n"/>
      <c r="U370" s="25" t="n"/>
      <c r="V370" s="25" t="n"/>
    </row>
    <row r="371">
      <c r="A371" s="4" t="inlineStr">
        <is>
          <t>ARACATU</t>
        </is>
      </c>
      <c r="B371" s="17" t="inlineStr">
        <is>
          <t>Sem câmera</t>
        </is>
      </c>
      <c r="C371" s="22" t="n">
        <v>90</v>
      </c>
      <c r="D371" s="22" t="n">
        <v>1163</v>
      </c>
      <c r="E371" s="4" t="inlineStr">
        <is>
          <t>ESCOLA MUNICIPAL JURACY FERNANDES COSTA</t>
        </is>
      </c>
      <c r="F371" s="4" t="inlineStr">
        <is>
          <t>POVOADO SERRA NEGRA</t>
        </is>
      </c>
      <c r="G371" s="4" t="inlineStr">
        <is>
          <t>POVOADO EIXO DA SERRA - ZONA RURAL</t>
        </is>
      </c>
      <c r="H371" s="17" t="inlineStr">
        <is>
          <t>Rural</t>
        </is>
      </c>
      <c r="I371" s="7" t="n">
        <v>2</v>
      </c>
      <c r="J371" s="23" t="n"/>
      <c r="K371" s="17" t="inlineStr">
        <is>
          <t>Não avaliado</t>
        </is>
      </c>
      <c r="L371" s="22" t="n"/>
      <c r="M371" s="17" t="inlineStr">
        <is>
          <t>Não avaliado</t>
        </is>
      </c>
      <c r="N371" s="22" t="n"/>
      <c r="O371" s="17" t="inlineStr">
        <is>
          <t>Não avaliado</t>
        </is>
      </c>
      <c r="P371" s="22" t="n"/>
      <c r="Q371" s="4" t="n"/>
      <c r="R371" s="17" t="n"/>
      <c r="S371" s="17" t="n"/>
      <c r="T371" s="24" t="n"/>
      <c r="U371" s="25" t="n"/>
      <c r="V371" s="25" t="n"/>
    </row>
    <row r="372">
      <c r="A372" s="4" t="inlineStr">
        <is>
          <t>ARACATU</t>
        </is>
      </c>
      <c r="B372" s="17" t="inlineStr">
        <is>
          <t>Sem câmera</t>
        </is>
      </c>
      <c r="C372" s="22" t="n">
        <v>90</v>
      </c>
      <c r="D372" s="22" t="n">
        <v>1171</v>
      </c>
      <c r="E372" s="4" t="inlineStr">
        <is>
          <t>ESCOLA MUNICIPAL PROFESSORA MARIA DA GLÓRIA REGO AZEVEDO</t>
        </is>
      </c>
      <c r="F372" s="4" t="inlineStr">
        <is>
          <t>CENTRO</t>
        </is>
      </c>
      <c r="G372" s="4" t="inlineStr">
        <is>
          <t>RUA ARMINDO AZEVEDO, N 1 - ZONA URBANA</t>
        </is>
      </c>
      <c r="H372" s="17" t="inlineStr">
        <is>
          <t>Urbana</t>
        </is>
      </c>
      <c r="I372" s="7" t="n">
        <v>3</v>
      </c>
      <c r="J372" s="23" t="n"/>
      <c r="K372" s="17" t="inlineStr">
        <is>
          <t>Não avaliado</t>
        </is>
      </c>
      <c r="L372" s="22" t="n"/>
      <c r="M372" s="17" t="inlineStr">
        <is>
          <t>Não avaliado</t>
        </is>
      </c>
      <c r="N372" s="22" t="n"/>
      <c r="O372" s="17" t="inlineStr">
        <is>
          <t>Não avaliado</t>
        </is>
      </c>
      <c r="P372" s="22" t="n"/>
      <c r="Q372" s="4" t="n"/>
      <c r="R372" s="17" t="n"/>
      <c r="S372" s="17" t="n"/>
      <c r="T372" s="24" t="n"/>
      <c r="U372" s="25" t="n"/>
      <c r="V372" s="25" t="n"/>
    </row>
    <row r="373">
      <c r="A373" s="4" t="inlineStr">
        <is>
          <t>ARACATU</t>
        </is>
      </c>
      <c r="B373" s="17" t="inlineStr">
        <is>
          <t>Sem câmera</t>
        </is>
      </c>
      <c r="C373" s="22" t="n">
        <v>90</v>
      </c>
      <c r="D373" s="22" t="n">
        <v>1180</v>
      </c>
      <c r="E373" s="4" t="inlineStr">
        <is>
          <t>ESCOLA MUNICIPAL DEPUTADO JOÃO ALVES DE ALMEIDA</t>
        </is>
      </c>
      <c r="F373" s="4" t="inlineStr">
        <is>
          <t>POVOADO SERRA DOS ALVES</t>
        </is>
      </c>
      <c r="G373" s="4" t="inlineStr">
        <is>
          <t>POVOADO SERRA DOS ALVES - ZONA RURAL</t>
        </is>
      </c>
      <c r="H373" s="17" t="inlineStr">
        <is>
          <t>Rural</t>
        </is>
      </c>
      <c r="I373" s="7" t="n">
        <v>1</v>
      </c>
      <c r="J373" s="23" t="n"/>
      <c r="K373" s="17" t="inlineStr">
        <is>
          <t>Não avaliado</t>
        </is>
      </c>
      <c r="L373" s="22" t="n"/>
      <c r="M373" s="17" t="inlineStr">
        <is>
          <t>Não avaliado</t>
        </is>
      </c>
      <c r="N373" s="22" t="n"/>
      <c r="O373" s="17" t="inlineStr">
        <is>
          <t>Não avaliado</t>
        </is>
      </c>
      <c r="P373" s="22" t="n"/>
      <c r="Q373" s="4" t="n"/>
      <c r="R373" s="17" t="n"/>
      <c r="S373" s="17" t="n"/>
      <c r="T373" s="24" t="n"/>
      <c r="U373" s="25" t="n"/>
      <c r="V373" s="25" t="n"/>
    </row>
    <row r="374">
      <c r="A374" s="4" t="inlineStr">
        <is>
          <t>ARACATU</t>
        </is>
      </c>
      <c r="B374" s="17" t="inlineStr">
        <is>
          <t>Sem câmera</t>
        </is>
      </c>
      <c r="C374" s="22" t="n">
        <v>90</v>
      </c>
      <c r="D374" s="22" t="n">
        <v>1198</v>
      </c>
      <c r="E374" s="4" t="inlineStr">
        <is>
          <t>ESCOLA MUNICIPAL CAPITÃO JOÃO JOSÉ DAS VIRGENS</t>
        </is>
      </c>
      <c r="F374" s="4" t="inlineStr">
        <is>
          <t>POVOADO VÁRZEA DA PEDRA</t>
        </is>
      </c>
      <c r="G374" s="4" t="inlineStr">
        <is>
          <t>POVOADO VÁRZEA DA PEDRA - ZONA RURAL</t>
        </is>
      </c>
      <c r="H374" s="17" t="inlineStr">
        <is>
          <t>Rural</t>
        </is>
      </c>
      <c r="I374" s="7" t="n">
        <v>1</v>
      </c>
      <c r="J374" s="23" t="n"/>
      <c r="K374" s="17" t="inlineStr">
        <is>
          <t>Não avaliado</t>
        </is>
      </c>
      <c r="L374" s="22" t="n"/>
      <c r="M374" s="17" t="inlineStr">
        <is>
          <t>Não avaliado</t>
        </is>
      </c>
      <c r="N374" s="22" t="n"/>
      <c r="O374" s="17" t="inlineStr">
        <is>
          <t>Não avaliado</t>
        </is>
      </c>
      <c r="P374" s="22" t="n"/>
      <c r="Q374" s="4" t="n"/>
      <c r="R374" s="17" t="n"/>
      <c r="S374" s="17" t="n"/>
      <c r="T374" s="24" t="n"/>
      <c r="U374" s="25" t="n"/>
      <c r="V374" s="25" t="n"/>
    </row>
    <row r="375">
      <c r="A375" s="4" t="inlineStr">
        <is>
          <t>ARACATU</t>
        </is>
      </c>
      <c r="B375" s="17" t="inlineStr">
        <is>
          <t>Sem câmera</t>
        </is>
      </c>
      <c r="C375" s="22" t="n">
        <v>90</v>
      </c>
      <c r="D375" s="22" t="n">
        <v>1228</v>
      </c>
      <c r="E375" s="4" t="inlineStr">
        <is>
          <t>ESCOLA MUNICIPAL VITAL DA  SILVEIRA COSTA</t>
        </is>
      </c>
      <c r="F375" s="4" t="inlineStr">
        <is>
          <t>SÃO FÉLIX</t>
        </is>
      </c>
      <c r="G375" s="4" t="inlineStr">
        <is>
          <t>RUA JOAO GERÔNIMO, S/N - ZONA URBANA</t>
        </is>
      </c>
      <c r="H375" s="17" t="inlineStr">
        <is>
          <t>Urbana</t>
        </is>
      </c>
      <c r="I375" s="7" t="n">
        <v>2</v>
      </c>
      <c r="J375" s="23" t="n"/>
      <c r="K375" s="17" t="inlineStr">
        <is>
          <t>Não avaliado</t>
        </is>
      </c>
      <c r="L375" s="22" t="n"/>
      <c r="M375" s="17" t="inlineStr">
        <is>
          <t>Não avaliado</t>
        </is>
      </c>
      <c r="N375" s="22" t="n"/>
      <c r="O375" s="17" t="inlineStr">
        <is>
          <t>Não avaliado</t>
        </is>
      </c>
      <c r="P375" s="22" t="n"/>
      <c r="Q375" s="4" t="n"/>
      <c r="R375" s="17" t="n"/>
      <c r="S375" s="17" t="n"/>
      <c r="T375" s="24" t="n"/>
      <c r="U375" s="25" t="n"/>
      <c r="V375" s="25" t="n"/>
    </row>
    <row r="376">
      <c r="A376" s="4" t="inlineStr">
        <is>
          <t>ARACATU</t>
        </is>
      </c>
      <c r="B376" s="17" t="inlineStr">
        <is>
          <t>Sem câmera</t>
        </is>
      </c>
      <c r="C376" s="22" t="n">
        <v>90</v>
      </c>
      <c r="D376" s="22" t="n">
        <v>1236</v>
      </c>
      <c r="E376" s="4" t="inlineStr">
        <is>
          <t>ESCOLA MUNICIPAL JOAQUIM DOS ANJOS SOUZA</t>
        </is>
      </c>
      <c r="F376" s="4" t="inlineStr">
        <is>
          <t>POVOADO HORTA</t>
        </is>
      </c>
      <c r="G376" s="4" t="inlineStr">
        <is>
          <t>POVOADO HORTA - ZONA RURAL</t>
        </is>
      </c>
      <c r="H376" s="17" t="inlineStr">
        <is>
          <t>Rural</t>
        </is>
      </c>
      <c r="I376" s="7" t="n">
        <v>1</v>
      </c>
      <c r="J376" s="23" t="n"/>
      <c r="K376" s="17" t="inlineStr">
        <is>
          <t>Não avaliado</t>
        </is>
      </c>
      <c r="L376" s="22" t="n"/>
      <c r="M376" s="17" t="inlineStr">
        <is>
          <t>Não avaliado</t>
        </is>
      </c>
      <c r="N376" s="22" t="n"/>
      <c r="O376" s="17" t="inlineStr">
        <is>
          <t>Não avaliado</t>
        </is>
      </c>
      <c r="P376" s="22" t="n"/>
      <c r="Q376" s="4" t="n"/>
      <c r="R376" s="17" t="n"/>
      <c r="S376" s="17" t="n"/>
      <c r="T376" s="24" t="n"/>
      <c r="U376" s="25" t="n"/>
      <c r="V376" s="25" t="n"/>
    </row>
    <row r="377">
      <c r="A377" s="4" t="inlineStr">
        <is>
          <t>ARACATU</t>
        </is>
      </c>
      <c r="B377" s="17" t="inlineStr">
        <is>
          <t>Sem câmera</t>
        </is>
      </c>
      <c r="C377" s="22" t="n">
        <v>90</v>
      </c>
      <c r="D377" s="22" t="n">
        <v>1244</v>
      </c>
      <c r="E377" s="4" t="inlineStr">
        <is>
          <t>PRÉDIO ESCOLAR VASCO NETO</t>
        </is>
      </c>
      <c r="F377" s="4" t="inlineStr">
        <is>
          <t>POVOADO LAJEDÃO</t>
        </is>
      </c>
      <c r="G377" s="4" t="inlineStr">
        <is>
          <t>POVOADO LAJEDÃO - ZONA RURAL</t>
        </is>
      </c>
      <c r="H377" s="17" t="inlineStr">
        <is>
          <t>Rural</t>
        </is>
      </c>
      <c r="I377" s="7" t="n">
        <v>1</v>
      </c>
      <c r="J377" s="23" t="n"/>
      <c r="K377" s="17" t="inlineStr">
        <is>
          <t>Não avaliado</t>
        </is>
      </c>
      <c r="L377" s="22" t="n"/>
      <c r="M377" s="17" t="inlineStr">
        <is>
          <t>Não avaliado</t>
        </is>
      </c>
      <c r="N377" s="22" t="n"/>
      <c r="O377" s="17" t="inlineStr">
        <is>
          <t>Não avaliado</t>
        </is>
      </c>
      <c r="P377" s="22" t="n"/>
      <c r="Q377" s="4" t="n"/>
      <c r="R377" s="17" t="n"/>
      <c r="S377" s="17" t="n"/>
      <c r="T377" s="24" t="n"/>
      <c r="U377" s="25" t="n"/>
      <c r="V377" s="25" t="n"/>
    </row>
    <row r="378">
      <c r="A378" s="4" t="inlineStr">
        <is>
          <t>ARACATU</t>
        </is>
      </c>
      <c r="B378" s="17" t="inlineStr">
        <is>
          <t>Sem câmera</t>
        </is>
      </c>
      <c r="C378" s="22" t="n">
        <v>90</v>
      </c>
      <c r="D378" s="22" t="n">
        <v>1260</v>
      </c>
      <c r="E378" s="4" t="inlineStr">
        <is>
          <t>PRÉDIO ESCOLAR FRANCISCO ALVES PEREIRA</t>
        </is>
      </c>
      <c r="F378" s="4" t="inlineStr">
        <is>
          <t>POVOADO MORRO DE SOUZA</t>
        </is>
      </c>
      <c r="G378" s="4" t="inlineStr">
        <is>
          <t>POVOADO MORRO DE SOUZA - ZONA RURAL</t>
        </is>
      </c>
      <c r="H378" s="17" t="inlineStr">
        <is>
          <t>Rural</t>
        </is>
      </c>
      <c r="I378" s="7" t="n">
        <v>1</v>
      </c>
      <c r="J378" s="23" t="n"/>
      <c r="K378" s="17" t="inlineStr">
        <is>
          <t>Não avaliado</t>
        </is>
      </c>
      <c r="L378" s="22" t="n"/>
      <c r="M378" s="17" t="inlineStr">
        <is>
          <t>Não avaliado</t>
        </is>
      </c>
      <c r="N378" s="22" t="n"/>
      <c r="O378" s="17" t="inlineStr">
        <is>
          <t>Não avaliado</t>
        </is>
      </c>
      <c r="P378" s="22" t="n"/>
      <c r="Q378" s="4" t="n"/>
      <c r="R378" s="17" t="n"/>
      <c r="S378" s="17" t="n"/>
      <c r="T378" s="24" t="n"/>
      <c r="U378" s="25" t="n"/>
      <c r="V378" s="25" t="n"/>
    </row>
    <row r="379">
      <c r="A379" s="4" t="inlineStr">
        <is>
          <t>ARACATU</t>
        </is>
      </c>
      <c r="B379" s="17" t="inlineStr">
        <is>
          <t>Sem câmera</t>
        </is>
      </c>
      <c r="C379" s="22" t="n">
        <v>90</v>
      </c>
      <c r="D379" s="22" t="n">
        <v>1287</v>
      </c>
      <c r="E379" s="4" t="inlineStr">
        <is>
          <t>ESCOLA MUNICIPAL HERCULANO RODRIGUES VIEIRA</t>
        </is>
      </c>
      <c r="F379" s="4" t="inlineStr">
        <is>
          <t>POVOADO SERRA NEGRA</t>
        </is>
      </c>
      <c r="G379" s="4" t="inlineStr">
        <is>
          <t>FAZENDA LAGOA DO SAL - ZONA RURAL</t>
        </is>
      </c>
      <c r="H379" s="17" t="inlineStr">
        <is>
          <t>Rural</t>
        </is>
      </c>
      <c r="I379" s="7" t="n">
        <v>2</v>
      </c>
      <c r="J379" s="23" t="n"/>
      <c r="K379" s="17" t="inlineStr">
        <is>
          <t>Não avaliado</t>
        </is>
      </c>
      <c r="L379" s="22" t="n"/>
      <c r="M379" s="17" t="inlineStr">
        <is>
          <t>Não avaliado</t>
        </is>
      </c>
      <c r="N379" s="22" t="n"/>
      <c r="O379" s="17" t="inlineStr">
        <is>
          <t>Não avaliado</t>
        </is>
      </c>
      <c r="P379" s="22" t="n"/>
      <c r="Q379" s="4" t="n"/>
      <c r="R379" s="17" t="n"/>
      <c r="S379" s="17" t="n"/>
      <c r="T379" s="24" t="n"/>
      <c r="U379" s="25" t="n"/>
      <c r="V379" s="25" t="n"/>
    </row>
    <row r="380">
      <c r="A380" s="4" t="inlineStr">
        <is>
          <t>ARACI</t>
        </is>
      </c>
      <c r="B380" s="17" t="inlineStr">
        <is>
          <t>Sem câmera</t>
        </is>
      </c>
      <c r="C380" s="22" t="n">
        <v>123</v>
      </c>
      <c r="D380" s="22" t="n">
        <v>1015</v>
      </c>
      <c r="E380" s="4" t="inlineStr">
        <is>
          <t>ESCOLA MUNICIPAL IMACULADA CONCEIÇÃO</t>
        </is>
      </c>
      <c r="F380" s="4" t="inlineStr">
        <is>
          <t>CENTRO</t>
        </is>
      </c>
      <c r="G380" s="4" t="inlineStr">
        <is>
          <t>RUA ANTONIO OLIVEIRA MOTA, S/N -  ZONA URBANA</t>
        </is>
      </c>
      <c r="H380" s="17" t="inlineStr">
        <is>
          <t>Urbana</t>
        </is>
      </c>
      <c r="I380" s="7" t="n">
        <v>10</v>
      </c>
      <c r="J380" s="23" t="n"/>
      <c r="K380" s="17" t="inlineStr">
        <is>
          <t>Sem câmera</t>
        </is>
      </c>
      <c r="L380" s="22" t="n">
        <v>0</v>
      </c>
      <c r="M380" s="17" t="inlineStr">
        <is>
          <t>Sem câmera</t>
        </is>
      </c>
      <c r="N380" s="22" t="n">
        <v>0</v>
      </c>
      <c r="O380" s="17" t="inlineStr">
        <is>
          <t>Sem câmera</t>
        </is>
      </c>
      <c r="P380" s="22" t="n">
        <v>0</v>
      </c>
      <c r="Q380" s="4" t="n"/>
      <c r="R380" s="17" t="n"/>
      <c r="S380" s="17" t="n"/>
      <c r="T380" s="24" t="n"/>
      <c r="U380" s="25" t="n">
        <v>-11.3341509</v>
      </c>
      <c r="V380" s="25" t="n">
        <v>-38.9633586</v>
      </c>
    </row>
    <row r="381">
      <c r="A381" s="4" t="inlineStr">
        <is>
          <t>ARACI</t>
        </is>
      </c>
      <c r="B381" s="17" t="inlineStr">
        <is>
          <t>Sem câmera</t>
        </is>
      </c>
      <c r="C381" s="22" t="n">
        <v>123</v>
      </c>
      <c r="D381" s="22" t="n">
        <v>1023</v>
      </c>
      <c r="E381" s="4" t="inlineStr">
        <is>
          <t>GRUPO ESCOLAR ANA OLIVEIRA</t>
        </is>
      </c>
      <c r="F381" s="4" t="inlineStr">
        <is>
          <t>CENTRO</t>
        </is>
      </c>
      <c r="G381" s="4" t="inlineStr">
        <is>
          <t>AVENIDA ARACAJU, S/N</t>
        </is>
      </c>
      <c r="H381" s="17" t="inlineStr">
        <is>
          <t>Sem marcação</t>
        </is>
      </c>
      <c r="I381" s="7" t="n">
        <v>4</v>
      </c>
      <c r="J381" s="23" t="n"/>
      <c r="K381" s="17" t="inlineStr">
        <is>
          <t>Sem câmera</t>
        </is>
      </c>
      <c r="L381" s="22" t="n">
        <v>0</v>
      </c>
      <c r="M381" s="17" t="inlineStr">
        <is>
          <t>Sem câmera</t>
        </is>
      </c>
      <c r="N381" s="22" t="n">
        <v>0</v>
      </c>
      <c r="O381" s="17" t="inlineStr">
        <is>
          <t>Sem câmera</t>
        </is>
      </c>
      <c r="P381" s="22" t="n">
        <v>0</v>
      </c>
      <c r="Q381" s="4" t="n"/>
      <c r="R381" s="17" t="n"/>
      <c r="S381" s="17" t="n"/>
      <c r="T381" s="24" t="n"/>
      <c r="U381" s="25" t="n">
        <v>-11.3391584</v>
      </c>
      <c r="V381" s="25" t="n">
        <v>-38.9626598</v>
      </c>
    </row>
    <row r="382">
      <c r="A382" s="4" t="inlineStr">
        <is>
          <t>ARACI</t>
        </is>
      </c>
      <c r="B382" s="17" t="inlineStr">
        <is>
          <t>Sem câmera</t>
        </is>
      </c>
      <c r="C382" s="22" t="n">
        <v>123</v>
      </c>
      <c r="D382" s="22" t="n">
        <v>1031</v>
      </c>
      <c r="E382" s="4" t="inlineStr">
        <is>
          <t>CENTRO TERRITORIAL DE EDUCAÇÃO PROFISSIONAL SISAL II</t>
        </is>
      </c>
      <c r="F382" s="4" t="inlineStr">
        <is>
          <t>CENTRO</t>
        </is>
      </c>
      <c r="G382" s="4" t="inlineStr">
        <is>
          <t>PRAÇA JULIO DE CARVALHO, S/N</t>
        </is>
      </c>
      <c r="H382" s="17" t="inlineStr">
        <is>
          <t>Sem marcação</t>
        </is>
      </c>
      <c r="I382" s="7" t="n">
        <v>6</v>
      </c>
      <c r="J382" s="23" t="n"/>
      <c r="K382" s="17" t="inlineStr">
        <is>
          <t>Sem câmera</t>
        </is>
      </c>
      <c r="L382" s="22" t="n">
        <v>0</v>
      </c>
      <c r="M382" s="17" t="inlineStr">
        <is>
          <t>Sem câmera</t>
        </is>
      </c>
      <c r="N382" s="22" t="n">
        <v>0</v>
      </c>
      <c r="O382" s="17" t="inlineStr">
        <is>
          <t>Sem câmera</t>
        </is>
      </c>
      <c r="P382" s="22" t="n">
        <v>0</v>
      </c>
      <c r="Q382" s="4" t="n"/>
      <c r="R382" s="17" t="n"/>
      <c r="S382" s="17" t="n"/>
      <c r="T382" s="24" t="n"/>
      <c r="U382" s="25" t="n">
        <v>-11.3422328</v>
      </c>
      <c r="V382" s="25" t="n">
        <v>-38.9609228</v>
      </c>
    </row>
    <row r="383">
      <c r="A383" s="4" t="inlineStr">
        <is>
          <t>ARACI</t>
        </is>
      </c>
      <c r="B383" s="17" t="inlineStr">
        <is>
          <t>Sem câmera</t>
        </is>
      </c>
      <c r="C383" s="22" t="n">
        <v>123</v>
      </c>
      <c r="D383" s="22" t="n">
        <v>1040</v>
      </c>
      <c r="E383" s="4" t="inlineStr">
        <is>
          <t>ESCOLA MUNICIPAL MARIA DE LOURDES MOTA CARVALHO BARRETO</t>
        </is>
      </c>
      <c r="F383" s="4" t="inlineStr">
        <is>
          <t>CENTRO</t>
        </is>
      </c>
      <c r="G383" s="4" t="inlineStr">
        <is>
          <t>RUA JOSÉ PINHEIRO</t>
        </is>
      </c>
      <c r="H383" s="17" t="inlineStr">
        <is>
          <t>Sem marcação</t>
        </is>
      </c>
      <c r="I383" s="7" t="n">
        <v>5</v>
      </c>
      <c r="J383" s="23" t="n"/>
      <c r="K383" s="17" t="inlineStr">
        <is>
          <t>Sem câmera</t>
        </is>
      </c>
      <c r="L383" s="22" t="n">
        <v>0</v>
      </c>
      <c r="M383" s="17" t="inlineStr">
        <is>
          <t>Sem câmera</t>
        </is>
      </c>
      <c r="N383" s="22" t="n">
        <v>0</v>
      </c>
      <c r="O383" s="17" t="inlineStr">
        <is>
          <t>Sem câmera</t>
        </is>
      </c>
      <c r="P383" s="22" t="n">
        <v>0</v>
      </c>
      <c r="Q383" s="4" t="n"/>
      <c r="R383" s="17" t="n"/>
      <c r="S383" s="17" t="n"/>
      <c r="T383" s="24" t="n"/>
      <c r="U383" s="25" t="n">
        <v>-11.3386667</v>
      </c>
      <c r="V383" s="25" t="n">
        <v>-38.95957</v>
      </c>
    </row>
    <row r="384">
      <c r="A384" s="4" t="inlineStr">
        <is>
          <t>ARACI</t>
        </is>
      </c>
      <c r="B384" s="17" t="inlineStr">
        <is>
          <t>Sem câmera</t>
        </is>
      </c>
      <c r="C384" s="22" t="n">
        <v>123</v>
      </c>
      <c r="D384" s="22" t="n">
        <v>1058</v>
      </c>
      <c r="E384" s="4" t="inlineStr">
        <is>
          <t>ESCOLA MUNICIPAL MARIA LÍDIA</t>
        </is>
      </c>
      <c r="F384" s="4" t="inlineStr">
        <is>
          <t>CENTRO</t>
        </is>
      </c>
      <c r="G384" s="4" t="inlineStr">
        <is>
          <t>PRAÇA NICOLAU DE CARVALHO, S/N -  ZONA URBANA</t>
        </is>
      </c>
      <c r="H384" s="17" t="inlineStr">
        <is>
          <t>Urbana</t>
        </is>
      </c>
      <c r="I384" s="7" t="n">
        <v>5</v>
      </c>
      <c r="J384" s="23" t="n"/>
      <c r="K384" s="17" t="inlineStr">
        <is>
          <t>Sem câmera</t>
        </is>
      </c>
      <c r="L384" s="22" t="n">
        <v>0</v>
      </c>
      <c r="M384" s="17" t="inlineStr">
        <is>
          <t>Sem câmera</t>
        </is>
      </c>
      <c r="N384" s="22" t="n">
        <v>0</v>
      </c>
      <c r="O384" s="17" t="inlineStr">
        <is>
          <t>Sem câmera</t>
        </is>
      </c>
      <c r="P384" s="22" t="n">
        <v>0</v>
      </c>
      <c r="Q384" s="4" t="n"/>
      <c r="R384" s="17" t="n"/>
      <c r="S384" s="17" t="n"/>
      <c r="T384" s="24" t="n"/>
      <c r="U384" s="25" t="n">
        <v>-11.3378906</v>
      </c>
      <c r="V384" s="25" t="n">
        <v>-38.9658727</v>
      </c>
    </row>
    <row r="385">
      <c r="A385" s="4" t="inlineStr">
        <is>
          <t>ARACI</t>
        </is>
      </c>
      <c r="B385" s="17" t="inlineStr">
        <is>
          <t>Sem câmera</t>
        </is>
      </c>
      <c r="C385" s="22" t="n">
        <v>123</v>
      </c>
      <c r="D385" s="22" t="n">
        <v>1066</v>
      </c>
      <c r="E385" s="4" t="inlineStr">
        <is>
          <t>COMPLEXO MUNICIPAL DE EDUCAÇÃO DO CAMPO AGOSTINHO DOS SANTOS</t>
        </is>
      </c>
      <c r="F385" s="4" t="inlineStr">
        <is>
          <t>POVOADO BARREIRA</t>
        </is>
      </c>
      <c r="G385" s="4" t="inlineStr">
        <is>
          <t>POVOADO BARREIRA</t>
        </is>
      </c>
      <c r="H385" s="17" t="inlineStr">
        <is>
          <t>Rural</t>
        </is>
      </c>
      <c r="I385" s="7" t="n">
        <v>7</v>
      </c>
      <c r="J385" s="23" t="n"/>
      <c r="K385" s="17" t="inlineStr">
        <is>
          <t>Sem câmera</t>
        </is>
      </c>
      <c r="L385" s="22" t="n">
        <v>0</v>
      </c>
      <c r="M385" s="17" t="inlineStr">
        <is>
          <t>Sem câmera</t>
        </is>
      </c>
      <c r="N385" s="22" t="n">
        <v>0</v>
      </c>
      <c r="O385" s="17" t="inlineStr">
        <is>
          <t>Sem câmera</t>
        </is>
      </c>
      <c r="P385" s="22" t="n">
        <v>0</v>
      </c>
      <c r="Q385" s="4" t="n"/>
      <c r="R385" s="17" t="n"/>
      <c r="S385" s="17" t="n"/>
      <c r="T385" s="24" t="n"/>
      <c r="U385" s="25" t="n">
        <v>-11.0666717</v>
      </c>
      <c r="V385" s="25" t="n">
        <v>-39.0473867</v>
      </c>
    </row>
    <row r="386">
      <c r="A386" s="4" t="inlineStr">
        <is>
          <t>ARACI</t>
        </is>
      </c>
      <c r="B386" s="17" t="inlineStr">
        <is>
          <t>Sem câmera</t>
        </is>
      </c>
      <c r="C386" s="22" t="n">
        <v>123</v>
      </c>
      <c r="D386" s="22" t="n">
        <v>1074</v>
      </c>
      <c r="E386" s="4" t="inlineStr">
        <is>
          <t>COMPLEXO MUNICIPAL DE EDUCAÇÃO DO CAMPO OTAVIO BARRETO DE ANDRADE</t>
        </is>
      </c>
      <c r="F386" s="4" t="inlineStr">
        <is>
          <t>POVOADO JOÃO VIEIRA</t>
        </is>
      </c>
      <c r="G386" s="4" t="inlineStr">
        <is>
          <t>POVOADO DE JOÃO VIEIRA</t>
        </is>
      </c>
      <c r="H386" s="17" t="inlineStr">
        <is>
          <t>Rural</t>
        </is>
      </c>
      <c r="I386" s="7" t="n">
        <v>6</v>
      </c>
      <c r="J386" s="23" t="n"/>
      <c r="K386" s="17" t="inlineStr">
        <is>
          <t>Sem câmera</t>
        </is>
      </c>
      <c r="L386" s="22" t="n">
        <v>0</v>
      </c>
      <c r="M386" s="17" t="inlineStr">
        <is>
          <t>Sem câmera</t>
        </is>
      </c>
      <c r="N386" s="22" t="n">
        <v>0</v>
      </c>
      <c r="O386" s="17" t="inlineStr">
        <is>
          <t>Sem câmera</t>
        </is>
      </c>
      <c r="P386" s="22" t="n">
        <v>0</v>
      </c>
      <c r="Q386" s="4" t="n"/>
      <c r="R386" s="17" t="n"/>
      <c r="S386" s="17" t="n"/>
      <c r="T386" s="24" t="n"/>
      <c r="U386" s="25" t="n">
        <v>-11.15002</v>
      </c>
      <c r="V386" s="25" t="n">
        <v>-38.9835317</v>
      </c>
    </row>
    <row r="387">
      <c r="A387" s="4" t="inlineStr">
        <is>
          <t>ARACI</t>
        </is>
      </c>
      <c r="B387" s="17" t="inlineStr">
        <is>
          <t>Sem câmera</t>
        </is>
      </c>
      <c r="C387" s="22" t="n">
        <v>123</v>
      </c>
      <c r="D387" s="22" t="n">
        <v>1082</v>
      </c>
      <c r="E387" s="4" t="inlineStr">
        <is>
          <t>COMPLEXO MUNICIPAL DE EDUCAÇÃO DO CAMPO DANIEL DE ALMEIDA RAMOS</t>
        </is>
      </c>
      <c r="F387" s="4" t="inlineStr">
        <is>
          <t>POVOADO PEDRA ALTA</t>
        </is>
      </c>
      <c r="G387" s="4" t="inlineStr">
        <is>
          <t>POVOADO DE PEDRA ALTA</t>
        </is>
      </c>
      <c r="H387" s="17" t="inlineStr">
        <is>
          <t>Rural</t>
        </is>
      </c>
      <c r="I387" s="7" t="n">
        <v>6</v>
      </c>
      <c r="J387" s="23" t="n"/>
      <c r="K387" s="17" t="inlineStr">
        <is>
          <t>Sem câmera</t>
        </is>
      </c>
      <c r="L387" s="22" t="n">
        <v>0</v>
      </c>
      <c r="M387" s="17" t="inlineStr">
        <is>
          <t>Sem câmera</t>
        </is>
      </c>
      <c r="N387" s="22" t="n">
        <v>0</v>
      </c>
      <c r="O387" s="17" t="inlineStr">
        <is>
          <t>Sem câmera</t>
        </is>
      </c>
      <c r="P387" s="22" t="n">
        <v>0</v>
      </c>
      <c r="Q387" s="4" t="n"/>
      <c r="R387" s="17" t="n"/>
      <c r="S387" s="17" t="n"/>
      <c r="T387" s="24" t="n"/>
      <c r="U387" s="25" t="n">
        <v>-11.1388267</v>
      </c>
      <c r="V387" s="25" t="n">
        <v>-39.1641283</v>
      </c>
    </row>
    <row r="388">
      <c r="A388" s="4" t="inlineStr">
        <is>
          <t>ARACI</t>
        </is>
      </c>
      <c r="B388" s="17" t="inlineStr">
        <is>
          <t>Sem câmera</t>
        </is>
      </c>
      <c r="C388" s="22" t="n">
        <v>123</v>
      </c>
      <c r="D388" s="22" t="n">
        <v>1090</v>
      </c>
      <c r="E388" s="4" t="inlineStr">
        <is>
          <t>COMPLEXO MUNICIPAL DE EDUCACAO DO CAMPO JOAO PEREIRA DE PINHO</t>
        </is>
      </c>
      <c r="F388" s="4" t="inlineStr">
        <is>
          <t>POVOADO TAPUIO</t>
        </is>
      </c>
      <c r="G388" s="4" t="inlineStr">
        <is>
          <t>POVOADO TAPUIO  -  ZONA RURAL</t>
        </is>
      </c>
      <c r="H388" s="17" t="inlineStr">
        <is>
          <t>Rural</t>
        </is>
      </c>
      <c r="I388" s="7" t="n">
        <v>8</v>
      </c>
      <c r="J388" s="23" t="n"/>
      <c r="K388" s="17" t="inlineStr">
        <is>
          <t>Não avaliado</t>
        </is>
      </c>
      <c r="L388" s="22" t="n"/>
      <c r="M388" s="17" t="inlineStr">
        <is>
          <t>Não avaliado</t>
        </is>
      </c>
      <c r="N388" s="22" t="n"/>
      <c r="O388" s="17" t="inlineStr">
        <is>
          <t>Não avaliado</t>
        </is>
      </c>
      <c r="P388" s="22" t="n"/>
      <c r="Q388" s="4" t="n"/>
      <c r="R388" s="17" t="n"/>
      <c r="S388" s="17" t="n"/>
      <c r="T388" s="24" t="n"/>
      <c r="U388" s="25" t="n"/>
      <c r="V388" s="25" t="n"/>
    </row>
    <row r="389">
      <c r="A389" s="4" t="inlineStr">
        <is>
          <t>ARACI</t>
        </is>
      </c>
      <c r="B389" s="17" t="inlineStr">
        <is>
          <t>Sem câmera</t>
        </is>
      </c>
      <c r="C389" s="22" t="n">
        <v>123</v>
      </c>
      <c r="D389" s="22" t="n">
        <v>1104</v>
      </c>
      <c r="E389" s="4" t="inlineStr">
        <is>
          <t>COMPLEXO MUNICIPAL EDUCAÇÃO DO CAMPO ACILINO PEREIRA DE SANTANA</t>
        </is>
      </c>
      <c r="F389" s="4" t="inlineStr">
        <is>
          <t>POVOADO VÁRZEA DA PEDRA</t>
        </is>
      </c>
      <c r="G389" s="4" t="inlineStr">
        <is>
          <t>POVOADO DE VÁRZEA DA PEDRA</t>
        </is>
      </c>
      <c r="H389" s="17" t="inlineStr">
        <is>
          <t>Rural</t>
        </is>
      </c>
      <c r="I389" s="7" t="n">
        <v>1</v>
      </c>
      <c r="J389" s="23" t="n"/>
      <c r="K389" s="17" t="inlineStr">
        <is>
          <t>Sem câmera</t>
        </is>
      </c>
      <c r="L389" s="22" t="n">
        <v>0</v>
      </c>
      <c r="M389" s="17" t="inlineStr">
        <is>
          <t>Sem câmera</t>
        </is>
      </c>
      <c r="N389" s="22" t="n">
        <v>0</v>
      </c>
      <c r="O389" s="17" t="inlineStr">
        <is>
          <t>Sem câmera</t>
        </is>
      </c>
      <c r="P389" s="22" t="n">
        <v>0</v>
      </c>
      <c r="Q389" s="4" t="n"/>
      <c r="R389" s="17" t="n"/>
      <c r="S389" s="17" t="n"/>
      <c r="T389" s="24" t="n"/>
      <c r="U389" s="25" t="n">
        <v>-11.2123983</v>
      </c>
      <c r="V389" s="25" t="n">
        <v>-39.237455</v>
      </c>
    </row>
    <row r="390">
      <c r="A390" s="4" t="inlineStr">
        <is>
          <t>ARACI</t>
        </is>
      </c>
      <c r="B390" s="17" t="inlineStr">
        <is>
          <t>Sem câmera</t>
        </is>
      </c>
      <c r="C390" s="22" t="n">
        <v>123</v>
      </c>
      <c r="D390" s="22" t="n">
        <v>1112</v>
      </c>
      <c r="E390" s="4" t="inlineStr">
        <is>
          <t>ESCOLA MUNICIPAL CATARINO NUNES DA SILVA</t>
        </is>
      </c>
      <c r="F390" s="4" t="inlineStr">
        <is>
          <t>POVOADO BARBOSA</t>
        </is>
      </c>
      <c r="G390" s="4" t="inlineStr">
        <is>
          <t>POVOADO BARBOSA -  ZONA RURAL</t>
        </is>
      </c>
      <c r="H390" s="17" t="inlineStr">
        <is>
          <t>Rural</t>
        </is>
      </c>
      <c r="I390" s="7" t="n">
        <v>4</v>
      </c>
      <c r="J390" s="23" t="n"/>
      <c r="K390" s="17" t="inlineStr">
        <is>
          <t>Sem câmera</t>
        </is>
      </c>
      <c r="L390" s="22" t="n">
        <v>0</v>
      </c>
      <c r="M390" s="17" t="inlineStr">
        <is>
          <t>Sem câmera</t>
        </is>
      </c>
      <c r="N390" s="22" t="n">
        <v>0</v>
      </c>
      <c r="O390" s="17" t="inlineStr">
        <is>
          <t>Sem câmera</t>
        </is>
      </c>
      <c r="P390" s="22" t="n">
        <v>0</v>
      </c>
      <c r="Q390" s="4" t="n"/>
      <c r="R390" s="17" t="n"/>
      <c r="S390" s="17" t="n"/>
      <c r="T390" s="24" t="n"/>
      <c r="U390" s="25" t="n">
        <v>-11.1305533</v>
      </c>
      <c r="V390" s="25" t="n">
        <v>-39.0702867</v>
      </c>
    </row>
    <row r="391">
      <c r="A391" s="4" t="inlineStr">
        <is>
          <t>ARACI</t>
        </is>
      </c>
      <c r="B391" s="17" t="inlineStr">
        <is>
          <t>Sem câmera</t>
        </is>
      </c>
      <c r="C391" s="22" t="n">
        <v>123</v>
      </c>
      <c r="D391" s="22" t="n">
        <v>1120</v>
      </c>
      <c r="E391" s="4" t="inlineStr">
        <is>
          <t>ESCOLA MUNICIPAL JÚLIO BARRETO</t>
        </is>
      </c>
      <c r="F391" s="4" t="inlineStr">
        <is>
          <t>POVOADO BARREIRO PRETO</t>
        </is>
      </c>
      <c r="G391" s="4" t="inlineStr">
        <is>
          <t>POVOADO DO BARREIRO PRETO -  ZONA RURAL</t>
        </is>
      </c>
      <c r="H391" s="17" t="inlineStr">
        <is>
          <t>Rural</t>
        </is>
      </c>
      <c r="I391" s="7" t="n">
        <v>1</v>
      </c>
      <c r="J391" s="23" t="n"/>
      <c r="K391" s="17" t="inlineStr">
        <is>
          <t>Sem câmera</t>
        </is>
      </c>
      <c r="L391" s="22" t="n">
        <v>0</v>
      </c>
      <c r="M391" s="17" t="inlineStr">
        <is>
          <t>Sem câmera</t>
        </is>
      </c>
      <c r="N391" s="22" t="n">
        <v>0</v>
      </c>
      <c r="O391" s="17" t="inlineStr">
        <is>
          <t>Sem câmera</t>
        </is>
      </c>
      <c r="P391" s="22" t="n">
        <v>0</v>
      </c>
      <c r="Q391" s="4" t="n"/>
      <c r="R391" s="17" t="n"/>
      <c r="S391" s="17" t="n"/>
      <c r="T391" s="24" t="n"/>
      <c r="U391" s="25" t="n">
        <v>-11.177375</v>
      </c>
      <c r="V391" s="25" t="n">
        <v>-38.9452817</v>
      </c>
    </row>
    <row r="392">
      <c r="A392" s="4" t="inlineStr">
        <is>
          <t>ARACI</t>
        </is>
      </c>
      <c r="B392" s="17" t="inlineStr">
        <is>
          <t>Sem câmera</t>
        </is>
      </c>
      <c r="C392" s="22" t="n">
        <v>123</v>
      </c>
      <c r="D392" s="22" t="n">
        <v>1139</v>
      </c>
      <c r="E392" s="4" t="inlineStr">
        <is>
          <t>ESCOLA MUNICIPAL JOÃO BERTOLDO</t>
        </is>
      </c>
      <c r="F392" s="4" t="inlineStr">
        <is>
          <t>POVOADO BENTO</t>
        </is>
      </c>
      <c r="G392" s="4" t="inlineStr">
        <is>
          <t>POVOADO BENTO -  ZONA RURAL</t>
        </is>
      </c>
      <c r="H392" s="17" t="inlineStr">
        <is>
          <t>Rural</t>
        </is>
      </c>
      <c r="I392" s="7" t="n">
        <v>2</v>
      </c>
      <c r="J392" s="23" t="n"/>
      <c r="K392" s="17" t="inlineStr">
        <is>
          <t>Sem câmera</t>
        </is>
      </c>
      <c r="L392" s="22" t="n">
        <v>0</v>
      </c>
      <c r="M392" s="17" t="inlineStr">
        <is>
          <t>Sem câmera</t>
        </is>
      </c>
      <c r="N392" s="22" t="n">
        <v>0</v>
      </c>
      <c r="O392" s="17" t="inlineStr">
        <is>
          <t>Sem câmera</t>
        </is>
      </c>
      <c r="P392" s="22" t="n">
        <v>0</v>
      </c>
      <c r="Q392" s="4" t="n"/>
      <c r="R392" s="17" t="n"/>
      <c r="S392" s="17" t="n"/>
      <c r="T392" s="24" t="n"/>
      <c r="U392" s="25" t="n">
        <v>-11.1201933</v>
      </c>
      <c r="V392" s="25" t="n">
        <v>-39.1987217</v>
      </c>
    </row>
    <row r="393">
      <c r="A393" s="4" t="inlineStr">
        <is>
          <t>ARACI</t>
        </is>
      </c>
      <c r="B393" s="17" t="inlineStr">
        <is>
          <t>Sem câmera</t>
        </is>
      </c>
      <c r="C393" s="22" t="n">
        <v>123</v>
      </c>
      <c r="D393" s="22" t="n">
        <v>1147</v>
      </c>
      <c r="E393" s="4" t="inlineStr">
        <is>
          <t>ESCOLA MUNICIPAL JOSÉ BONIFÁCIO</t>
        </is>
      </c>
      <c r="F393" s="4" t="inlineStr">
        <is>
          <t>POVOADO CALDEIRÃO</t>
        </is>
      </c>
      <c r="G393" s="4" t="inlineStr">
        <is>
          <t>POVOADO  CALDEIRÃO  - ZONA RURAL</t>
        </is>
      </c>
      <c r="H393" s="17" t="inlineStr">
        <is>
          <t>Rural</t>
        </is>
      </c>
      <c r="I393" s="7" t="n">
        <v>2</v>
      </c>
      <c r="J393" s="23" t="n"/>
      <c r="K393" s="17" t="inlineStr">
        <is>
          <t>Sem câmera</t>
        </is>
      </c>
      <c r="L393" s="22" t="n">
        <v>0</v>
      </c>
      <c r="M393" s="17" t="inlineStr">
        <is>
          <t>Sem câmera</t>
        </is>
      </c>
      <c r="N393" s="22" t="n">
        <v>0</v>
      </c>
      <c r="O393" s="17" t="inlineStr">
        <is>
          <t>Sem câmera</t>
        </is>
      </c>
      <c r="P393" s="22" t="n">
        <v>0</v>
      </c>
      <c r="Q393" s="4" t="n"/>
      <c r="R393" s="17" t="n"/>
      <c r="S393" s="17" t="n"/>
      <c r="T393" s="24" t="n"/>
      <c r="U393" s="25" t="n">
        <v>-11.2954867</v>
      </c>
      <c r="V393" s="25" t="n">
        <v>-39.0068783</v>
      </c>
    </row>
    <row r="394">
      <c r="A394" s="4" t="inlineStr">
        <is>
          <t>ARACI</t>
        </is>
      </c>
      <c r="B394" s="17" t="inlineStr">
        <is>
          <t>Sem câmera</t>
        </is>
      </c>
      <c r="C394" s="22" t="n">
        <v>123</v>
      </c>
      <c r="D394" s="22" t="n">
        <v>1155</v>
      </c>
      <c r="E394" s="4" t="inlineStr">
        <is>
          <t>ESCOLA MUNICIPAL JOSÉ DE ANCHIETA</t>
        </is>
      </c>
      <c r="F394" s="4" t="inlineStr">
        <is>
          <t>POVOADO JACU</t>
        </is>
      </c>
      <c r="G394" s="4" t="inlineStr">
        <is>
          <t>POVOADO JACU -  ZONA RURAL</t>
        </is>
      </c>
      <c r="H394" s="17" t="inlineStr">
        <is>
          <t>Rural</t>
        </is>
      </c>
      <c r="I394" s="7" t="n">
        <v>2</v>
      </c>
      <c r="J394" s="23" t="n"/>
      <c r="K394" s="17" t="inlineStr">
        <is>
          <t>Sem câmera</t>
        </is>
      </c>
      <c r="L394" s="22" t="n">
        <v>0</v>
      </c>
      <c r="M394" s="17" t="inlineStr">
        <is>
          <t>Sem câmera</t>
        </is>
      </c>
      <c r="N394" s="22" t="n">
        <v>0</v>
      </c>
      <c r="O394" s="17" t="inlineStr">
        <is>
          <t>Sem câmera</t>
        </is>
      </c>
      <c r="P394" s="22" t="n">
        <v>0</v>
      </c>
      <c r="Q394" s="4" t="n"/>
      <c r="R394" s="17" t="n"/>
      <c r="S394" s="17" t="n"/>
      <c r="T394" s="24" t="n"/>
      <c r="U394" s="25" t="n">
        <v>-11.3144139</v>
      </c>
      <c r="V394" s="25" t="n">
        <v>-38.9235451</v>
      </c>
    </row>
    <row r="395">
      <c r="A395" s="4" t="inlineStr">
        <is>
          <t>ARACI</t>
        </is>
      </c>
      <c r="B395" s="17" t="inlineStr">
        <is>
          <t>Sem câmera</t>
        </is>
      </c>
      <c r="C395" s="22" t="n">
        <v>123</v>
      </c>
      <c r="D395" s="22" t="n">
        <v>1163</v>
      </c>
      <c r="E395" s="4" t="inlineStr">
        <is>
          <t>ESCOLA MUNICIPAL SÃO JORGE</t>
        </is>
      </c>
      <c r="F395" s="4" t="inlineStr">
        <is>
          <t>POVOADO RETIRADA</t>
        </is>
      </c>
      <c r="G395" s="4" t="inlineStr">
        <is>
          <t>POVOADO RETIRADA  -  ZONA RURAL</t>
        </is>
      </c>
      <c r="H395" s="17" t="inlineStr">
        <is>
          <t>Rural</t>
        </is>
      </c>
      <c r="I395" s="7" t="n">
        <v>2</v>
      </c>
      <c r="J395" s="23" t="n"/>
      <c r="K395" s="17" t="inlineStr">
        <is>
          <t>Sem câmera</t>
        </is>
      </c>
      <c r="L395" s="22" t="n">
        <v>0</v>
      </c>
      <c r="M395" s="17" t="inlineStr">
        <is>
          <t>Sem câmera</t>
        </is>
      </c>
      <c r="N395" s="22" t="n">
        <v>0</v>
      </c>
      <c r="O395" s="17" t="inlineStr">
        <is>
          <t>Sem câmera</t>
        </is>
      </c>
      <c r="P395" s="22" t="n">
        <v>0</v>
      </c>
      <c r="Q395" s="4" t="n"/>
      <c r="R395" s="17" t="n"/>
      <c r="S395" s="17" t="n"/>
      <c r="T395" s="24" t="n"/>
      <c r="U395" s="25" t="n">
        <v>-11.3470933</v>
      </c>
      <c r="V395" s="25" t="n">
        <v>-39.0215167</v>
      </c>
    </row>
    <row r="396">
      <c r="A396" s="4" t="inlineStr">
        <is>
          <t>ARACI</t>
        </is>
      </c>
      <c r="B396" s="17" t="inlineStr">
        <is>
          <t>Sem câmera</t>
        </is>
      </c>
      <c r="C396" s="22" t="n">
        <v>123</v>
      </c>
      <c r="D396" s="22" t="n">
        <v>1171</v>
      </c>
      <c r="E396" s="4" t="inlineStr">
        <is>
          <t>ESCOLA MUNICIPAL PRODUÇÃO COMUNITÁRIA</t>
        </is>
      </c>
      <c r="F396" s="4" t="inlineStr">
        <is>
          <t>POVOADO RIBEIRA</t>
        </is>
      </c>
      <c r="G396" s="4" t="inlineStr">
        <is>
          <t>POVOADO RIBEIRA -  ZONA RURAL</t>
        </is>
      </c>
      <c r="H396" s="17" t="inlineStr">
        <is>
          <t>Rural</t>
        </is>
      </c>
      <c r="I396" s="7" t="n">
        <v>4</v>
      </c>
      <c r="J396" s="23" t="n"/>
      <c r="K396" s="17" t="inlineStr">
        <is>
          <t>Sem câmera</t>
        </is>
      </c>
      <c r="L396" s="22" t="n">
        <v>0</v>
      </c>
      <c r="M396" s="17" t="inlineStr">
        <is>
          <t>Sem câmera</t>
        </is>
      </c>
      <c r="N396" s="22" t="n">
        <v>0</v>
      </c>
      <c r="O396" s="17" t="inlineStr">
        <is>
          <t>Sem câmera</t>
        </is>
      </c>
      <c r="P396" s="22" t="n">
        <v>0</v>
      </c>
      <c r="Q396" s="4" t="n"/>
      <c r="R396" s="17" t="n"/>
      <c r="S396" s="17" t="n"/>
      <c r="T396" s="24" t="n"/>
      <c r="U396" s="25" t="n">
        <v>-11.18116</v>
      </c>
      <c r="V396" s="25" t="n">
        <v>-39.02002</v>
      </c>
    </row>
    <row r="397">
      <c r="A397" s="4" t="inlineStr">
        <is>
          <t>ARACI</t>
        </is>
      </c>
      <c r="B397" s="17" t="inlineStr">
        <is>
          <t>Sem câmera</t>
        </is>
      </c>
      <c r="C397" s="22" t="n">
        <v>123</v>
      </c>
      <c r="D397" s="22" t="n">
        <v>1180</v>
      </c>
      <c r="E397" s="4" t="inlineStr">
        <is>
          <t>ESCOLA MUNICIPAL JOSÉ FRANCISCO DE SOUSA</t>
        </is>
      </c>
      <c r="F397" s="4" t="inlineStr">
        <is>
          <t>POVOADO ROÇA DE DENTRO</t>
        </is>
      </c>
      <c r="G397" s="4" t="inlineStr">
        <is>
          <t>POVOADO ROÇA DE DENTRO -  ZONA RURAL</t>
        </is>
      </c>
      <c r="H397" s="17" t="inlineStr">
        <is>
          <t>Rural</t>
        </is>
      </c>
      <c r="I397" s="7" t="n">
        <v>2</v>
      </c>
      <c r="J397" s="23" t="n"/>
      <c r="K397" s="17" t="inlineStr">
        <is>
          <t>Sem câmera</t>
        </is>
      </c>
      <c r="L397" s="22" t="n">
        <v>0</v>
      </c>
      <c r="M397" s="17" t="inlineStr">
        <is>
          <t>Sem câmera</t>
        </is>
      </c>
      <c r="N397" s="22" t="n">
        <v>0</v>
      </c>
      <c r="O397" s="17" t="inlineStr">
        <is>
          <t>Sem câmera</t>
        </is>
      </c>
      <c r="P397" s="22" t="n">
        <v>0</v>
      </c>
      <c r="Q397" s="4" t="n"/>
      <c r="R397" s="17" t="n"/>
      <c r="S397" s="17" t="n"/>
      <c r="T397" s="24" t="n"/>
      <c r="U397" s="25" t="n">
        <v>-11.126455</v>
      </c>
      <c r="V397" s="25" t="n">
        <v>-39.233235</v>
      </c>
    </row>
    <row r="398">
      <c r="A398" s="4" t="inlineStr">
        <is>
          <t>ARACI</t>
        </is>
      </c>
      <c r="B398" s="17" t="inlineStr">
        <is>
          <t>Sem câmera</t>
        </is>
      </c>
      <c r="C398" s="22" t="n">
        <v>123</v>
      </c>
      <c r="D398" s="22" t="n">
        <v>1198</v>
      </c>
      <c r="E398" s="4" t="inlineStr">
        <is>
          <t>CENTRO DE EDUCAÇÃO MUNICIPAL OLIVEIRA BRITO</t>
        </is>
      </c>
      <c r="F398" s="4" t="inlineStr">
        <is>
          <t>CENTRO</t>
        </is>
      </c>
      <c r="G398" s="4" t="inlineStr">
        <is>
          <t>RUA SETE DE SETEMBRO, S/N -  ZONA URBANA</t>
        </is>
      </c>
      <c r="H398" s="17" t="inlineStr">
        <is>
          <t>Urbana</t>
        </is>
      </c>
      <c r="I398" s="7" t="n">
        <v>12</v>
      </c>
      <c r="J398" s="23" t="n"/>
      <c r="K398" s="17" t="inlineStr">
        <is>
          <t>Sem câmera</t>
        </is>
      </c>
      <c r="L398" s="22" t="n">
        <v>0</v>
      </c>
      <c r="M398" s="17" t="inlineStr">
        <is>
          <t>Sem câmera</t>
        </is>
      </c>
      <c r="N398" s="22" t="n">
        <v>0</v>
      </c>
      <c r="O398" s="17" t="inlineStr">
        <is>
          <t>Sem câmera</t>
        </is>
      </c>
      <c r="P398" s="22" t="n">
        <v>0</v>
      </c>
      <c r="Q398" s="4" t="n"/>
      <c r="R398" s="17" t="n"/>
      <c r="S398" s="17" t="n"/>
      <c r="T398" s="24" t="n"/>
      <c r="U398" s="25" t="n">
        <v>-11.3426989</v>
      </c>
      <c r="V398" s="25" t="n">
        <v>-38.9629461</v>
      </c>
    </row>
    <row r="399">
      <c r="A399" s="4" t="inlineStr">
        <is>
          <t>ARACI</t>
        </is>
      </c>
      <c r="B399" s="17" t="inlineStr">
        <is>
          <t>Sem câmera</t>
        </is>
      </c>
      <c r="C399" s="22" t="n">
        <v>123</v>
      </c>
      <c r="D399" s="22" t="n">
        <v>1201</v>
      </c>
      <c r="E399" s="4" t="inlineStr">
        <is>
          <t>ESCOLA MUNICIPAL COSME DE FARIAS</t>
        </is>
      </c>
      <c r="F399" s="4" t="inlineStr">
        <is>
          <t>POVOADO GUERRA</t>
        </is>
      </c>
      <c r="G399" s="4" t="inlineStr">
        <is>
          <t>POVOADO GUERRA -  ZONA RURAL</t>
        </is>
      </c>
      <c r="H399" s="17" t="inlineStr">
        <is>
          <t>Rural</t>
        </is>
      </c>
      <c r="I399" s="7" t="n">
        <v>2</v>
      </c>
      <c r="J399" s="23" t="n"/>
      <c r="K399" s="17" t="inlineStr">
        <is>
          <t>Sem câmera</t>
        </is>
      </c>
      <c r="L399" s="22" t="n">
        <v>0</v>
      </c>
      <c r="M399" s="17" t="inlineStr">
        <is>
          <t>Sem câmera</t>
        </is>
      </c>
      <c r="N399" s="22" t="n">
        <v>0</v>
      </c>
      <c r="O399" s="17" t="inlineStr">
        <is>
          <t>Sem câmera</t>
        </is>
      </c>
      <c r="P399" s="22" t="n">
        <v>0</v>
      </c>
      <c r="Q399" s="4" t="n"/>
      <c r="R399" s="17" t="n"/>
      <c r="S399" s="17" t="n"/>
      <c r="T399" s="24" t="n"/>
      <c r="U399" s="25" t="n">
        <v>-11.0684667</v>
      </c>
      <c r="V399" s="25" t="n">
        <v>-38.9557383</v>
      </c>
    </row>
    <row r="400">
      <c r="A400" s="4" t="inlineStr">
        <is>
          <t>ARACI</t>
        </is>
      </c>
      <c r="B400" s="17" t="inlineStr">
        <is>
          <t>Sem câmera</t>
        </is>
      </c>
      <c r="C400" s="22" t="n">
        <v>123</v>
      </c>
      <c r="D400" s="22" t="n">
        <v>1210</v>
      </c>
      <c r="E400" s="4" t="inlineStr">
        <is>
          <t>ESCOLA MUNICIPAL FRANCISCO FERREIRA FIRMO</t>
        </is>
      </c>
      <c r="F400" s="4" t="inlineStr">
        <is>
          <t>POVOADO LAGOA DO CURRAL</t>
        </is>
      </c>
      <c r="G400" s="4" t="inlineStr">
        <is>
          <t>POVOADO LAGOA DO CURRAL  -  ZONA RURAL</t>
        </is>
      </c>
      <c r="H400" s="17" t="inlineStr">
        <is>
          <t>Rural</t>
        </is>
      </c>
      <c r="I400" s="7" t="n">
        <v>2</v>
      </c>
      <c r="J400" s="23" t="n"/>
      <c r="K400" s="17" t="inlineStr">
        <is>
          <t>Sem câmera</t>
        </is>
      </c>
      <c r="L400" s="22" t="n">
        <v>0</v>
      </c>
      <c r="M400" s="17" t="inlineStr">
        <is>
          <t>Sem câmera</t>
        </is>
      </c>
      <c r="N400" s="22" t="n">
        <v>0</v>
      </c>
      <c r="O400" s="17" t="inlineStr">
        <is>
          <t>Sem câmera</t>
        </is>
      </c>
      <c r="P400" s="22" t="n">
        <v>0</v>
      </c>
      <c r="Q400" s="4" t="n"/>
      <c r="R400" s="17" t="n"/>
      <c r="S400" s="17" t="n"/>
      <c r="T400" s="24" t="n"/>
      <c r="U400" s="25" t="n">
        <v>-11.259831</v>
      </c>
      <c r="V400" s="25" t="n">
        <v>-38.9696674</v>
      </c>
    </row>
    <row r="401">
      <c r="A401" s="4" t="inlineStr">
        <is>
          <t>ARACI</t>
        </is>
      </c>
      <c r="B401" s="17" t="inlineStr">
        <is>
          <t>Sem câmera</t>
        </is>
      </c>
      <c r="C401" s="22" t="n">
        <v>123</v>
      </c>
      <c r="D401" s="22" t="n">
        <v>1228</v>
      </c>
      <c r="E401" s="4" t="inlineStr">
        <is>
          <t>COMPLEXO MUNICIPAL EDUCAÇÃO DO CAMPO  MARIA BARRETO DE  JESUS</t>
        </is>
      </c>
      <c r="F401" s="4" t="inlineStr">
        <is>
          <t>POVOADO POÇO GRANDE</t>
        </is>
      </c>
      <c r="G401" s="4" t="inlineStr">
        <is>
          <t>POVOADO POÇO GRANDE</t>
        </is>
      </c>
      <c r="H401" s="17" t="inlineStr">
        <is>
          <t>Rural</t>
        </is>
      </c>
      <c r="I401" s="7" t="n">
        <v>2</v>
      </c>
      <c r="J401" s="23" t="n"/>
      <c r="K401" s="17" t="inlineStr">
        <is>
          <t>Sem câmera</t>
        </is>
      </c>
      <c r="L401" s="22" t="n">
        <v>0</v>
      </c>
      <c r="M401" s="17" t="inlineStr">
        <is>
          <t>Sem câmera</t>
        </is>
      </c>
      <c r="N401" s="22" t="n">
        <v>0</v>
      </c>
      <c r="O401" s="17" t="inlineStr">
        <is>
          <t>Sem câmera</t>
        </is>
      </c>
      <c r="P401" s="22" t="n">
        <v>0</v>
      </c>
      <c r="Q401" s="4" t="n"/>
      <c r="R401" s="17" t="n"/>
      <c r="S401" s="17" t="n"/>
      <c r="T401" s="24" t="n"/>
      <c r="U401" s="25" t="n">
        <v>-11.252869</v>
      </c>
      <c r="V401" s="25" t="n">
        <v>-39.1061608</v>
      </c>
    </row>
    <row r="402">
      <c r="A402" s="4" t="inlineStr">
        <is>
          <t>ARACI</t>
        </is>
      </c>
      <c r="B402" s="17" t="inlineStr">
        <is>
          <t>Sem câmera</t>
        </is>
      </c>
      <c r="C402" s="22" t="n">
        <v>123</v>
      </c>
      <c r="D402" s="22" t="n">
        <v>1236</v>
      </c>
      <c r="E402" s="4" t="inlineStr">
        <is>
          <t>ESCOLA MUNICIPAL OLAVO PINTO</t>
        </is>
      </c>
      <c r="F402" s="4" t="inlineStr">
        <is>
          <t>POVOADO QUEIMADINHA</t>
        </is>
      </c>
      <c r="G402" s="4" t="inlineStr">
        <is>
          <t>POVOADO QUEIMADINHA -  ZONA RURAL</t>
        </is>
      </c>
      <c r="H402" s="17" t="inlineStr">
        <is>
          <t>Rural</t>
        </is>
      </c>
      <c r="I402" s="7" t="n">
        <v>2</v>
      </c>
      <c r="J402" s="23" t="n"/>
      <c r="K402" s="17" t="inlineStr">
        <is>
          <t>Sem câmera</t>
        </is>
      </c>
      <c r="L402" s="22" t="n">
        <v>0</v>
      </c>
      <c r="M402" s="17" t="inlineStr">
        <is>
          <t>Sem câmera</t>
        </is>
      </c>
      <c r="N402" s="22" t="n">
        <v>0</v>
      </c>
      <c r="O402" s="17" t="inlineStr">
        <is>
          <t>Sem câmera</t>
        </is>
      </c>
      <c r="P402" s="22" t="n">
        <v>0</v>
      </c>
      <c r="Q402" s="4" t="n"/>
      <c r="R402" s="17" t="n"/>
      <c r="S402" s="17" t="n"/>
      <c r="T402" s="24" t="n"/>
      <c r="U402" s="25" t="n">
        <v>-11.39625</v>
      </c>
      <c r="V402" s="25" t="n">
        <v>-39.057915</v>
      </c>
    </row>
    <row r="403">
      <c r="A403" s="4" t="inlineStr">
        <is>
          <t>ARACI</t>
        </is>
      </c>
      <c r="B403" s="17" t="inlineStr">
        <is>
          <t>Sem câmera</t>
        </is>
      </c>
      <c r="C403" s="22" t="n">
        <v>123</v>
      </c>
      <c r="D403" s="22" t="n">
        <v>1244</v>
      </c>
      <c r="E403" s="4" t="inlineStr">
        <is>
          <t>ESCOLA MARTIN PEREIRA DA SILVA</t>
        </is>
      </c>
      <c r="F403" s="4" t="inlineStr">
        <is>
          <t>POVOADO BELA VISTA</t>
        </is>
      </c>
      <c r="G403" s="4" t="inlineStr">
        <is>
          <t>POVOADO BELA VISTA -  ZONA RURAL</t>
        </is>
      </c>
      <c r="H403" s="17" t="inlineStr">
        <is>
          <t>Rural</t>
        </is>
      </c>
      <c r="I403" s="7" t="n">
        <v>2</v>
      </c>
      <c r="J403" s="23" t="n"/>
      <c r="K403" s="17" t="inlineStr">
        <is>
          <t>Sem câmera</t>
        </is>
      </c>
      <c r="L403" s="22" t="n">
        <v>0</v>
      </c>
      <c r="M403" s="17" t="inlineStr">
        <is>
          <t>Sem câmera</t>
        </is>
      </c>
      <c r="N403" s="22" t="n">
        <v>0</v>
      </c>
      <c r="O403" s="17" t="inlineStr">
        <is>
          <t>Sem câmera</t>
        </is>
      </c>
      <c r="P403" s="22" t="n">
        <v>0</v>
      </c>
      <c r="Q403" s="4" t="n"/>
      <c r="R403" s="17" t="n"/>
      <c r="S403" s="17" t="n"/>
      <c r="T403" s="24" t="n"/>
      <c r="U403" s="25" t="n">
        <v>-11.234225</v>
      </c>
      <c r="V403" s="25" t="n">
        <v>-39.04315</v>
      </c>
    </row>
    <row r="404">
      <c r="A404" s="4" t="inlineStr">
        <is>
          <t>ARACI</t>
        </is>
      </c>
      <c r="B404" s="17" t="inlineStr">
        <is>
          <t>Sem câmera</t>
        </is>
      </c>
      <c r="C404" s="22" t="n">
        <v>123</v>
      </c>
      <c r="D404" s="22" t="n">
        <v>1252</v>
      </c>
      <c r="E404" s="4" t="inlineStr">
        <is>
          <t>ESCOLA MUNICIPAL GUILHERMINO BISPO DE LIMA</t>
        </is>
      </c>
      <c r="F404" s="4" t="inlineStr">
        <is>
          <t>POVOADO CAMPO GRANDE</t>
        </is>
      </c>
      <c r="G404" s="4" t="inlineStr">
        <is>
          <t>POVOADO CAMPO GRANDE -  ZONA RURAL</t>
        </is>
      </c>
      <c r="H404" s="17" t="inlineStr">
        <is>
          <t>Rural</t>
        </is>
      </c>
      <c r="I404" s="7" t="n">
        <v>1</v>
      </c>
      <c r="J404" s="23" t="n"/>
      <c r="K404" s="17" t="inlineStr">
        <is>
          <t>Sem câmera</t>
        </is>
      </c>
      <c r="L404" s="22" t="n">
        <v>0</v>
      </c>
      <c r="M404" s="17" t="inlineStr">
        <is>
          <t>Sem câmera</t>
        </is>
      </c>
      <c r="N404" s="22" t="n">
        <v>0</v>
      </c>
      <c r="O404" s="17" t="inlineStr">
        <is>
          <t>Sem câmera</t>
        </is>
      </c>
      <c r="P404" s="22" t="n">
        <v>0</v>
      </c>
      <c r="Q404" s="4" t="n"/>
      <c r="R404" s="17" t="n"/>
      <c r="S404" s="17" t="n"/>
      <c r="T404" s="24" t="n"/>
      <c r="U404" s="25" t="n">
        <v>-10.9944183</v>
      </c>
      <c r="V404" s="25" t="n">
        <v>-39.258045</v>
      </c>
    </row>
    <row r="405">
      <c r="A405" s="4" t="inlineStr">
        <is>
          <t>ARACI</t>
        </is>
      </c>
      <c r="B405" s="17" t="inlineStr">
        <is>
          <t>Sem câmera</t>
        </is>
      </c>
      <c r="C405" s="22" t="n">
        <v>123</v>
      </c>
      <c r="D405" s="22" t="n">
        <v>1260</v>
      </c>
      <c r="E405" s="4" t="inlineStr">
        <is>
          <t>COMPLEXO MUNICIPAL DE EDUCAÇÃO DO CAMPO ERALDO TINOCO</t>
        </is>
      </c>
      <c r="F405" s="4" t="inlineStr">
        <is>
          <t>POVOADO LAGOA DO BOI</t>
        </is>
      </c>
      <c r="G405" s="4" t="inlineStr">
        <is>
          <t>POVOADO LAGOA DO BOI -  ZONA RURAL</t>
        </is>
      </c>
      <c r="H405" s="17" t="inlineStr">
        <is>
          <t>Rural</t>
        </is>
      </c>
      <c r="I405" s="7" t="n">
        <v>2</v>
      </c>
      <c r="J405" s="23" t="n"/>
      <c r="K405" s="17" t="inlineStr">
        <is>
          <t>Sem câmera</t>
        </is>
      </c>
      <c r="L405" s="22" t="n">
        <v>0</v>
      </c>
      <c r="M405" s="17" t="inlineStr">
        <is>
          <t>Sem câmera</t>
        </is>
      </c>
      <c r="N405" s="22" t="n">
        <v>0</v>
      </c>
      <c r="O405" s="17" t="inlineStr">
        <is>
          <t>Sem câmera</t>
        </is>
      </c>
      <c r="P405" s="22" t="n">
        <v>0</v>
      </c>
      <c r="Q405" s="4" t="n"/>
      <c r="R405" s="17" t="n"/>
      <c r="S405" s="17" t="n"/>
      <c r="T405" s="24" t="n"/>
      <c r="U405" s="25" t="n">
        <v>-11.0988967</v>
      </c>
      <c r="V405" s="25" t="n">
        <v>-38.9949667</v>
      </c>
    </row>
    <row r="406">
      <c r="A406" s="4" t="inlineStr">
        <is>
          <t>ARACI</t>
        </is>
      </c>
      <c r="B406" s="17" t="inlineStr">
        <is>
          <t>Sem câmera</t>
        </is>
      </c>
      <c r="C406" s="22" t="n">
        <v>123</v>
      </c>
      <c r="D406" s="22" t="n">
        <v>1279</v>
      </c>
      <c r="E406" s="4" t="inlineStr">
        <is>
          <t>ESCOLA MUNICIPAL SÃO JOSÉ</t>
        </is>
      </c>
      <c r="F406" s="4" t="inlineStr">
        <is>
          <t>POVOADO RUFINO</t>
        </is>
      </c>
      <c r="G406" s="4" t="inlineStr">
        <is>
          <t>POVOADO RUFINO -  ZONA RURAL</t>
        </is>
      </c>
      <c r="H406" s="17" t="inlineStr">
        <is>
          <t>Rural</t>
        </is>
      </c>
      <c r="I406" s="7" t="n">
        <v>3</v>
      </c>
      <c r="J406" s="23" t="n"/>
      <c r="K406" s="17" t="inlineStr">
        <is>
          <t>Sem câmera</t>
        </is>
      </c>
      <c r="L406" s="22" t="n">
        <v>0</v>
      </c>
      <c r="M406" s="17" t="inlineStr">
        <is>
          <t>Sem câmera</t>
        </is>
      </c>
      <c r="N406" s="22" t="n">
        <v>0</v>
      </c>
      <c r="O406" s="17" t="inlineStr">
        <is>
          <t>Sem câmera</t>
        </is>
      </c>
      <c r="P406" s="22" t="n">
        <v>0</v>
      </c>
      <c r="Q406" s="4" t="n"/>
      <c r="R406" s="17" t="n"/>
      <c r="S406" s="17" t="n"/>
      <c r="T406" s="24" t="n"/>
      <c r="U406" s="25" t="n">
        <v>-11.3213183</v>
      </c>
      <c r="V406" s="25" t="n">
        <v>-39.0292733</v>
      </c>
    </row>
    <row r="407">
      <c r="A407" s="4" t="inlineStr">
        <is>
          <t>ARACI</t>
        </is>
      </c>
      <c r="B407" s="17" t="inlineStr">
        <is>
          <t>Sem câmera</t>
        </is>
      </c>
      <c r="C407" s="22" t="n">
        <v>123</v>
      </c>
      <c r="D407" s="22" t="n">
        <v>1287</v>
      </c>
      <c r="E407" s="4" t="inlineStr">
        <is>
          <t>ESCOLA MUNICIPAL JOSÉ ANASTÁCIO BARRETO</t>
        </is>
      </c>
      <c r="F407" s="4" t="inlineStr">
        <is>
          <t>POVOADO SERRA BRANCA</t>
        </is>
      </c>
      <c r="G407" s="4" t="inlineStr">
        <is>
          <t>POVOADO SERRA BRANCA -  ZONA RURAL</t>
        </is>
      </c>
      <c r="H407" s="17" t="inlineStr">
        <is>
          <t>Rural</t>
        </is>
      </c>
      <c r="I407" s="7" t="n">
        <v>2</v>
      </c>
      <c r="J407" s="23" t="n"/>
      <c r="K407" s="17" t="inlineStr">
        <is>
          <t>Sem câmera</t>
        </is>
      </c>
      <c r="L407" s="22" t="n">
        <v>0</v>
      </c>
      <c r="M407" s="17" t="inlineStr">
        <is>
          <t>Sem câmera</t>
        </is>
      </c>
      <c r="N407" s="22" t="n">
        <v>0</v>
      </c>
      <c r="O407" s="17" t="inlineStr">
        <is>
          <t>Sem câmera</t>
        </is>
      </c>
      <c r="P407" s="22" t="n">
        <v>0</v>
      </c>
      <c r="Q407" s="4" t="n"/>
      <c r="R407" s="17" t="n"/>
      <c r="S407" s="17" t="n"/>
      <c r="T407" s="24" t="n"/>
      <c r="U407" s="25" t="n">
        <v>-11.34594</v>
      </c>
      <c r="V407" s="25" t="n">
        <v>-38.8775867</v>
      </c>
    </row>
    <row r="408">
      <c r="A408" s="4" t="inlineStr">
        <is>
          <t>ARACI</t>
        </is>
      </c>
      <c r="B408" s="17" t="inlineStr">
        <is>
          <t>Sem câmera</t>
        </is>
      </c>
      <c r="C408" s="22" t="n">
        <v>123</v>
      </c>
      <c r="D408" s="22" t="n">
        <v>1325</v>
      </c>
      <c r="E408" s="4" t="inlineStr">
        <is>
          <t>ESCOLAR MUNICIPAL ERASMO DE OLIVEIRA CARVALHO</t>
        </is>
      </c>
      <c r="F408" s="4" t="inlineStr">
        <is>
          <t>COQUEIRO</t>
        </is>
      </c>
      <c r="G408" s="4" t="inlineStr">
        <is>
          <t>RUA JOÃO PAULO II, S/N -  ZONA URBANA</t>
        </is>
      </c>
      <c r="H408" s="17" t="inlineStr">
        <is>
          <t>Urbana</t>
        </is>
      </c>
      <c r="I408" s="7" t="n">
        <v>6</v>
      </c>
      <c r="J408" s="23" t="n"/>
      <c r="K408" s="17" t="inlineStr">
        <is>
          <t>Sem câmera</t>
        </is>
      </c>
      <c r="L408" s="22" t="n">
        <v>0</v>
      </c>
      <c r="M408" s="17" t="inlineStr">
        <is>
          <t>Sem câmera</t>
        </is>
      </c>
      <c r="N408" s="22" t="n">
        <v>0</v>
      </c>
      <c r="O408" s="17" t="inlineStr">
        <is>
          <t>Sem câmera</t>
        </is>
      </c>
      <c r="P408" s="22" t="n">
        <v>0</v>
      </c>
      <c r="Q408" s="4" t="n"/>
      <c r="R408" s="17" t="n"/>
      <c r="S408" s="17" t="n"/>
      <c r="T408" s="24" t="n"/>
      <c r="U408" s="25" t="n">
        <v>-11.3306906</v>
      </c>
      <c r="V408" s="25" t="n">
        <v>-38.9608617</v>
      </c>
    </row>
    <row r="409">
      <c r="A409" s="4" t="inlineStr">
        <is>
          <t>ARACI</t>
        </is>
      </c>
      <c r="B409" s="17" t="inlineStr">
        <is>
          <t>Sem câmera</t>
        </is>
      </c>
      <c r="C409" s="22" t="n">
        <v>123</v>
      </c>
      <c r="D409" s="22" t="n">
        <v>1341</v>
      </c>
      <c r="E409" s="4" t="inlineStr">
        <is>
          <t>ESCOLA MUNICIPAL JORGE AMADO</t>
        </is>
      </c>
      <c r="F409" s="4" t="inlineStr">
        <is>
          <t>POVOADO LAJINHA</t>
        </is>
      </c>
      <c r="G409" s="4" t="inlineStr">
        <is>
          <t>POVOADO LAJINHA  -  ZONA RURAL</t>
        </is>
      </c>
      <c r="H409" s="17" t="inlineStr">
        <is>
          <t>Rural</t>
        </is>
      </c>
      <c r="I409" s="7" t="n">
        <v>1</v>
      </c>
      <c r="J409" s="23" t="n"/>
      <c r="K409" s="17" t="inlineStr">
        <is>
          <t>Sem câmera</t>
        </is>
      </c>
      <c r="L409" s="22" t="n">
        <v>0</v>
      </c>
      <c r="M409" s="17" t="inlineStr">
        <is>
          <t>Sem câmera</t>
        </is>
      </c>
      <c r="N409" s="22" t="n">
        <v>0</v>
      </c>
      <c r="O409" s="17" t="inlineStr">
        <is>
          <t>Sem câmera</t>
        </is>
      </c>
      <c r="P409" s="22" t="n">
        <v>0</v>
      </c>
      <c r="Q409" s="4" t="n"/>
      <c r="R409" s="17" t="n"/>
      <c r="S409" s="17" t="n"/>
      <c r="T409" s="24" t="n"/>
      <c r="U409" s="25" t="n">
        <v>-11.126795</v>
      </c>
      <c r="V409" s="25" t="n">
        <v>-39.2463583</v>
      </c>
    </row>
    <row r="410">
      <c r="A410" s="4" t="inlineStr">
        <is>
          <t>ARACI</t>
        </is>
      </c>
      <c r="B410" s="17" t="inlineStr">
        <is>
          <t>Sem câmera</t>
        </is>
      </c>
      <c r="C410" s="22" t="n">
        <v>123</v>
      </c>
      <c r="D410" s="22" t="n">
        <v>1368</v>
      </c>
      <c r="E410" s="4" t="inlineStr">
        <is>
          <t>ESCOLA MUNICIPAL GUSTAVO FERREIRA DA SILVA</t>
        </is>
      </c>
      <c r="F410" s="4" t="inlineStr">
        <is>
          <t>POVOADO QUEIMADA DO BORGES</t>
        </is>
      </c>
      <c r="G410" s="4" t="inlineStr">
        <is>
          <t>POVOADO QUEIMADA DO BORGES  -  ZONA RURAL</t>
        </is>
      </c>
      <c r="H410" s="17" t="inlineStr">
        <is>
          <t>Rural</t>
        </is>
      </c>
      <c r="I410" s="7" t="n">
        <v>1</v>
      </c>
      <c r="J410" s="23" t="n"/>
      <c r="K410" s="17" t="inlineStr">
        <is>
          <t>Sem câmera</t>
        </is>
      </c>
      <c r="L410" s="22" t="n">
        <v>0</v>
      </c>
      <c r="M410" s="17" t="inlineStr">
        <is>
          <t>Sem câmera</t>
        </is>
      </c>
      <c r="N410" s="22" t="n">
        <v>0</v>
      </c>
      <c r="O410" s="17" t="inlineStr">
        <is>
          <t>Sem câmera</t>
        </is>
      </c>
      <c r="P410" s="22" t="n">
        <v>0</v>
      </c>
      <c r="Q410" s="4" t="n"/>
      <c r="R410" s="17" t="n"/>
      <c r="S410" s="17" t="n"/>
      <c r="T410" s="24" t="n"/>
      <c r="U410" s="25" t="n">
        <v>-11.2619983</v>
      </c>
      <c r="V410" s="25" t="n">
        <v>-39.04565</v>
      </c>
    </row>
    <row r="411">
      <c r="A411" s="4" t="inlineStr">
        <is>
          <t>ARACI</t>
        </is>
      </c>
      <c r="B411" s="17" t="inlineStr">
        <is>
          <t>Sem câmera</t>
        </is>
      </c>
      <c r="C411" s="22" t="n">
        <v>123</v>
      </c>
      <c r="D411" s="22" t="n">
        <v>1376</v>
      </c>
      <c r="E411" s="4" t="inlineStr">
        <is>
          <t>ESCOLA MUNICIPAL CASTRO ALVES</t>
        </is>
      </c>
      <c r="F411" s="4" t="inlineStr">
        <is>
          <t>POVOADO CAMPO DO ELOI</t>
        </is>
      </c>
      <c r="G411" s="4" t="inlineStr">
        <is>
          <t>POVOADO CAMPO DO ELOI  -  ZONA RURAL</t>
        </is>
      </c>
      <c r="H411" s="17" t="inlineStr">
        <is>
          <t>Rural</t>
        </is>
      </c>
      <c r="I411" s="7" t="n">
        <v>1</v>
      </c>
      <c r="J411" s="23" t="n"/>
      <c r="K411" s="17" t="inlineStr">
        <is>
          <t>Sem câmera</t>
        </is>
      </c>
      <c r="L411" s="22" t="n">
        <v>0</v>
      </c>
      <c r="M411" s="17" t="inlineStr">
        <is>
          <t>Sem câmera</t>
        </is>
      </c>
      <c r="N411" s="22" t="n">
        <v>0</v>
      </c>
      <c r="O411" s="17" t="inlineStr">
        <is>
          <t>Sem câmera</t>
        </is>
      </c>
      <c r="P411" s="22" t="n">
        <v>0</v>
      </c>
      <c r="Q411" s="4" t="n"/>
      <c r="R411" s="17" t="n"/>
      <c r="S411" s="17" t="n"/>
      <c r="T411" s="24" t="n"/>
      <c r="U411" s="25" t="n">
        <v>-11.16396</v>
      </c>
      <c r="V411" s="25" t="n">
        <v>-39.1368883</v>
      </c>
    </row>
    <row r="412">
      <c r="A412" s="4" t="inlineStr">
        <is>
          <t>ARACI</t>
        </is>
      </c>
      <c r="B412" s="17" t="inlineStr">
        <is>
          <t>Sem câmera</t>
        </is>
      </c>
      <c r="C412" s="22" t="n">
        <v>123</v>
      </c>
      <c r="D412" s="22" t="n">
        <v>1384</v>
      </c>
      <c r="E412" s="4" t="inlineStr">
        <is>
          <t>ESCOLA MUNICIPAL JARBAS PASSARINHO</t>
        </is>
      </c>
      <c r="F412" s="4" t="inlineStr">
        <is>
          <t>POVOADO LAGOA DA LAJE</t>
        </is>
      </c>
      <c r="G412" s="4" t="inlineStr">
        <is>
          <t>POVOADO LAGOA DO LAGE  -  ZONA RURAL</t>
        </is>
      </c>
      <c r="H412" s="17" t="inlineStr">
        <is>
          <t>Rural</t>
        </is>
      </c>
      <c r="I412" s="7" t="n">
        <v>1</v>
      </c>
      <c r="J412" s="23" t="n"/>
      <c r="K412" s="17" t="inlineStr">
        <is>
          <t>Sem câmera</t>
        </is>
      </c>
      <c r="L412" s="22" t="n">
        <v>0</v>
      </c>
      <c r="M412" s="17" t="inlineStr">
        <is>
          <t>Sem câmera</t>
        </is>
      </c>
      <c r="N412" s="22" t="n">
        <v>0</v>
      </c>
      <c r="O412" s="17" t="inlineStr">
        <is>
          <t>Sem câmera</t>
        </is>
      </c>
      <c r="P412" s="22" t="n">
        <v>0</v>
      </c>
      <c r="Q412" s="4" t="n"/>
      <c r="R412" s="17" t="n"/>
      <c r="S412" s="17" t="n"/>
      <c r="T412" s="24" t="n"/>
      <c r="U412" s="25" t="n">
        <v>-11.05204</v>
      </c>
      <c r="V412" s="25" t="n">
        <v>-39.1820233</v>
      </c>
    </row>
    <row r="413">
      <c r="A413" s="4" t="inlineStr">
        <is>
          <t>ARACI</t>
        </is>
      </c>
      <c r="B413" s="17" t="inlineStr">
        <is>
          <t>Sem câmera</t>
        </is>
      </c>
      <c r="C413" s="22" t="n">
        <v>123</v>
      </c>
      <c r="D413" s="22" t="n">
        <v>1392</v>
      </c>
      <c r="E413" s="4" t="inlineStr">
        <is>
          <t>ESCOLA MUNICIPAL OLAVO BILAC</t>
        </is>
      </c>
      <c r="F413" s="4" t="inlineStr">
        <is>
          <t>POVOADO CALDEIRÃO NOVO</t>
        </is>
      </c>
      <c r="G413" s="4" t="inlineStr">
        <is>
          <t>POVOADO CALDEIRÃO NOVO  -  ZONA RURAL</t>
        </is>
      </c>
      <c r="H413" s="17" t="inlineStr">
        <is>
          <t>Rural</t>
        </is>
      </c>
      <c r="I413" s="7" t="n">
        <v>2</v>
      </c>
      <c r="J413" s="23" t="n"/>
      <c r="K413" s="17" t="inlineStr">
        <is>
          <t>Sem câmera</t>
        </is>
      </c>
      <c r="L413" s="22" t="n">
        <v>0</v>
      </c>
      <c r="M413" s="17" t="inlineStr">
        <is>
          <t>Sem câmera</t>
        </is>
      </c>
      <c r="N413" s="22" t="n">
        <v>0</v>
      </c>
      <c r="O413" s="17" t="inlineStr">
        <is>
          <t>Sem câmera</t>
        </is>
      </c>
      <c r="P413" s="22" t="n">
        <v>0</v>
      </c>
      <c r="Q413" s="4" t="n"/>
      <c r="R413" s="17" t="n"/>
      <c r="S413" s="17" t="n"/>
      <c r="T413" s="24" t="n"/>
      <c r="U413" s="25" t="n">
        <v>-11.169735</v>
      </c>
      <c r="V413" s="25" t="n">
        <v>-39.1966883</v>
      </c>
    </row>
    <row r="414">
      <c r="A414" s="4" t="inlineStr">
        <is>
          <t>ARACI</t>
        </is>
      </c>
      <c r="B414" s="17" t="inlineStr">
        <is>
          <t>Sem câmera</t>
        </is>
      </c>
      <c r="C414" s="22" t="n">
        <v>123</v>
      </c>
      <c r="D414" s="22" t="n">
        <v>1406</v>
      </c>
      <c r="E414" s="4" t="inlineStr">
        <is>
          <t>ESCOLA MUNICIPAL OITO DE DEZEMBRO</t>
        </is>
      </c>
      <c r="F414" s="4" t="inlineStr">
        <is>
          <t>POVOADO SERRA DOS BOIS</t>
        </is>
      </c>
      <c r="G414" s="4" t="inlineStr">
        <is>
          <t>POVOADO SERRA DOS BOIS -  ZONA RURAL</t>
        </is>
      </c>
      <c r="H414" s="17" t="inlineStr">
        <is>
          <t>Rural</t>
        </is>
      </c>
      <c r="I414" s="7" t="n">
        <v>1</v>
      </c>
      <c r="J414" s="23" t="n"/>
      <c r="K414" s="17" t="inlineStr">
        <is>
          <t>Sem câmera</t>
        </is>
      </c>
      <c r="L414" s="22" t="n">
        <v>0</v>
      </c>
      <c r="M414" s="17" t="inlineStr">
        <is>
          <t>Sem câmera</t>
        </is>
      </c>
      <c r="N414" s="22" t="n">
        <v>0</v>
      </c>
      <c r="O414" s="17" t="inlineStr">
        <is>
          <t>Sem câmera</t>
        </is>
      </c>
      <c r="P414" s="22" t="n">
        <v>0</v>
      </c>
      <c r="Q414" s="4" t="n"/>
      <c r="R414" s="17" t="n"/>
      <c r="S414" s="17" t="n"/>
      <c r="T414" s="24" t="n"/>
      <c r="U414" s="25" t="n">
        <v>-11.0958917</v>
      </c>
      <c r="V414" s="25" t="n">
        <v>-39.1636333</v>
      </c>
    </row>
    <row r="415">
      <c r="A415" s="4" t="inlineStr">
        <is>
          <t>ARACI</t>
        </is>
      </c>
      <c r="B415" s="17" t="inlineStr">
        <is>
          <t>Sem câmera</t>
        </is>
      </c>
      <c r="C415" s="22" t="n">
        <v>123</v>
      </c>
      <c r="D415" s="22" t="n">
        <v>1414</v>
      </c>
      <c r="E415" s="4" t="inlineStr">
        <is>
          <t>ESCOLA MUNICIPAL VALDEMIRO FERREIRA PINHEIRO</t>
        </is>
      </c>
      <c r="F415" s="4" t="inlineStr">
        <is>
          <t>POVOADO UMBURANINHA</t>
        </is>
      </c>
      <c r="G415" s="4" t="inlineStr">
        <is>
          <t>POVOADO UMBURANINHA  -  ZONA RURAL</t>
        </is>
      </c>
      <c r="H415" s="17" t="inlineStr">
        <is>
          <t>Rural</t>
        </is>
      </c>
      <c r="I415" s="7" t="n">
        <v>1</v>
      </c>
      <c r="J415" s="23" t="n"/>
      <c r="K415" s="17" t="inlineStr">
        <is>
          <t>Sem câmera</t>
        </is>
      </c>
      <c r="L415" s="22" t="n">
        <v>0</v>
      </c>
      <c r="M415" s="17" t="inlineStr">
        <is>
          <t>Sem câmera</t>
        </is>
      </c>
      <c r="N415" s="22" t="n">
        <v>0</v>
      </c>
      <c r="O415" s="17" t="inlineStr">
        <is>
          <t>Sem câmera</t>
        </is>
      </c>
      <c r="P415" s="22" t="n">
        <v>0</v>
      </c>
      <c r="Q415" s="4" t="n"/>
      <c r="R415" s="17" t="n"/>
      <c r="S415" s="17" t="n"/>
      <c r="T415" s="24" t="n"/>
      <c r="U415" s="25" t="n">
        <v>-11.115585</v>
      </c>
      <c r="V415" s="25" t="n">
        <v>-39.1452917</v>
      </c>
    </row>
    <row r="416">
      <c r="A416" s="4" t="inlineStr">
        <is>
          <t>ARACI</t>
        </is>
      </c>
      <c r="B416" s="17" t="inlineStr">
        <is>
          <t>Sem câmera</t>
        </is>
      </c>
      <c r="C416" s="22" t="n">
        <v>123</v>
      </c>
      <c r="D416" s="22" t="n">
        <v>1430</v>
      </c>
      <c r="E416" s="4" t="inlineStr">
        <is>
          <t>ESCOLA MUNICIPAL VINICIUS DE MORAES</t>
        </is>
      </c>
      <c r="F416" s="4" t="inlineStr">
        <is>
          <t>POVOADO PALMEIRA</t>
        </is>
      </c>
      <c r="G416" s="4" t="inlineStr">
        <is>
          <t>POVOADO PALMEIRA  -  ZONA RURAL</t>
        </is>
      </c>
      <c r="H416" s="17" t="inlineStr">
        <is>
          <t>Rural</t>
        </is>
      </c>
      <c r="I416" s="7" t="n">
        <v>1</v>
      </c>
      <c r="J416" s="23" t="n"/>
      <c r="K416" s="17" t="inlineStr">
        <is>
          <t>Sem câmera</t>
        </is>
      </c>
      <c r="L416" s="22" t="n">
        <v>0</v>
      </c>
      <c r="M416" s="17" t="inlineStr">
        <is>
          <t>Sem câmera</t>
        </is>
      </c>
      <c r="N416" s="22" t="n">
        <v>0</v>
      </c>
      <c r="O416" s="17" t="inlineStr">
        <is>
          <t>Sem câmera</t>
        </is>
      </c>
      <c r="P416" s="22" t="n">
        <v>0</v>
      </c>
      <c r="Q416" s="4" t="n"/>
      <c r="R416" s="17" t="n"/>
      <c r="S416" s="17" t="n"/>
      <c r="T416" s="24" t="n"/>
      <c r="U416" s="25" t="n">
        <v>-11.183185</v>
      </c>
      <c r="V416" s="25" t="n">
        <v>-39.0841183</v>
      </c>
    </row>
    <row r="417">
      <c r="A417" s="4" t="inlineStr">
        <is>
          <t>ARACI</t>
        </is>
      </c>
      <c r="B417" s="17" t="inlineStr">
        <is>
          <t>Sem câmera</t>
        </is>
      </c>
      <c r="C417" s="22" t="n">
        <v>123</v>
      </c>
      <c r="D417" s="22" t="n">
        <v>1449</v>
      </c>
      <c r="E417" s="4" t="inlineStr">
        <is>
          <t>ESCOLA MUNICIPAL CARLOS OLIVEIRA COSTA</t>
        </is>
      </c>
      <c r="F417" s="4" t="inlineStr">
        <is>
          <t>POVOADO QUEIMADA GRANDE</t>
        </is>
      </c>
      <c r="G417" s="4" t="inlineStr">
        <is>
          <t>POVOADO QUEIMADA GRANDE -  ZONA RURAL</t>
        </is>
      </c>
      <c r="H417" s="17" t="inlineStr">
        <is>
          <t>Rural</t>
        </is>
      </c>
      <c r="I417" s="7" t="n">
        <v>1</v>
      </c>
      <c r="J417" s="23" t="n"/>
      <c r="K417" s="17" t="inlineStr">
        <is>
          <t>Sem câmera</t>
        </is>
      </c>
      <c r="L417" s="22" t="n">
        <v>0</v>
      </c>
      <c r="M417" s="17" t="inlineStr">
        <is>
          <t>Sem câmera</t>
        </is>
      </c>
      <c r="N417" s="22" t="n">
        <v>0</v>
      </c>
      <c r="O417" s="17" t="inlineStr">
        <is>
          <t>Sem câmera</t>
        </is>
      </c>
      <c r="P417" s="22" t="n">
        <v>0</v>
      </c>
      <c r="Q417" s="4" t="n"/>
      <c r="R417" s="17" t="n"/>
      <c r="S417" s="17" t="n"/>
      <c r="T417" s="24" t="n"/>
      <c r="U417" s="25" t="n">
        <v>-11.3249517</v>
      </c>
      <c r="V417" s="25" t="n">
        <v>-38.894235</v>
      </c>
    </row>
    <row r="418">
      <c r="A418" s="4" t="inlineStr">
        <is>
          <t>ARACI</t>
        </is>
      </c>
      <c r="B418" s="17" t="inlineStr">
        <is>
          <t>Sem câmera</t>
        </is>
      </c>
      <c r="C418" s="22" t="n">
        <v>123</v>
      </c>
      <c r="D418" s="22" t="n">
        <v>1457</v>
      </c>
      <c r="E418" s="4" t="inlineStr">
        <is>
          <t>ESCOLA MUNICIPAL OSVALDO CRUZ</t>
        </is>
      </c>
      <c r="F418" s="4" t="inlineStr">
        <is>
          <t>POVOADO TANQUE CAVADO</t>
        </is>
      </c>
      <c r="G418" s="4" t="inlineStr">
        <is>
          <t>POVOADO DO TANQUE CAVADO -  ZONA RURAL</t>
        </is>
      </c>
      <c r="H418" s="17" t="inlineStr">
        <is>
          <t>Rural</t>
        </is>
      </c>
      <c r="I418" s="7" t="n">
        <v>2</v>
      </c>
      <c r="J418" s="23" t="n"/>
      <c r="K418" s="17" t="inlineStr">
        <is>
          <t>Sem câmera</t>
        </is>
      </c>
      <c r="L418" s="22" t="n">
        <v>0</v>
      </c>
      <c r="M418" s="17" t="inlineStr">
        <is>
          <t>Sem câmera</t>
        </is>
      </c>
      <c r="N418" s="22" t="n">
        <v>0</v>
      </c>
      <c r="O418" s="17" t="inlineStr">
        <is>
          <t>Sem câmera</t>
        </is>
      </c>
      <c r="P418" s="22" t="n">
        <v>0</v>
      </c>
      <c r="Q418" s="4" t="n"/>
      <c r="R418" s="17" t="n"/>
      <c r="S418" s="17" t="n"/>
      <c r="T418" s="24" t="n"/>
      <c r="U418" s="25" t="n">
        <v>-11.0890383</v>
      </c>
      <c r="V418" s="25" t="n">
        <v>-39.023255</v>
      </c>
    </row>
    <row r="419">
      <c r="A419" s="4" t="inlineStr">
        <is>
          <t>ARACI</t>
        </is>
      </c>
      <c r="B419" s="17" t="inlineStr">
        <is>
          <t>Sem câmera</t>
        </is>
      </c>
      <c r="C419" s="22" t="n">
        <v>123</v>
      </c>
      <c r="D419" s="22" t="n">
        <v>1473</v>
      </c>
      <c r="E419" s="4" t="inlineStr">
        <is>
          <t>ASSOCIAÇÃO COMUNITÁRIA DOS PEQUENOS AGRICULTORES DO RIACHO FUNDO</t>
        </is>
      </c>
      <c r="F419" s="4" t="inlineStr">
        <is>
          <t>POVOADO TERRA DURA</t>
        </is>
      </c>
      <c r="G419" s="4" t="inlineStr">
        <is>
          <t>POVOADO TERRA DURA - ZONA RURAL</t>
        </is>
      </c>
      <c r="H419" s="17" t="inlineStr">
        <is>
          <t>Rural</t>
        </is>
      </c>
      <c r="I419" s="7" t="n">
        <v>1</v>
      </c>
      <c r="J419" s="23" t="n"/>
      <c r="K419" s="17" t="inlineStr">
        <is>
          <t>Sem câmera</t>
        </is>
      </c>
      <c r="L419" s="22" t="n">
        <v>0</v>
      </c>
      <c r="M419" s="17" t="inlineStr">
        <is>
          <t>Sem câmera</t>
        </is>
      </c>
      <c r="N419" s="22" t="n">
        <v>0</v>
      </c>
      <c r="O419" s="17" t="inlineStr">
        <is>
          <t>Sem câmera</t>
        </is>
      </c>
      <c r="P419" s="22" t="n">
        <v>0</v>
      </c>
      <c r="Q419" s="4" t="n"/>
      <c r="R419" s="17" t="n"/>
      <c r="S419" s="17" t="n"/>
      <c r="T419" s="24" t="n"/>
      <c r="U419" s="25" t="n">
        <v>-11.3303629</v>
      </c>
      <c r="V419" s="25" t="n">
        <v>-38.9655893</v>
      </c>
    </row>
    <row r="420">
      <c r="A420" s="4" t="inlineStr">
        <is>
          <t>ARACI</t>
        </is>
      </c>
      <c r="B420" s="17" t="inlineStr">
        <is>
          <t>Sem câmera</t>
        </is>
      </c>
      <c r="C420" s="22" t="n">
        <v>123</v>
      </c>
      <c r="D420" s="22" t="n">
        <v>1481</v>
      </c>
      <c r="E420" s="4" t="inlineStr">
        <is>
          <t>ASSOCIAÇÃO PEQUENOS AGRICULTORES DA DUAS ESTRADAS</t>
        </is>
      </c>
      <c r="F420" s="4" t="inlineStr">
        <is>
          <t>POVOADO DUAS ESTRADAS</t>
        </is>
      </c>
      <c r="G420" s="4" t="inlineStr">
        <is>
          <t>POVOADO DUAS ESTRADAS - ZONA RURAL</t>
        </is>
      </c>
      <c r="H420" s="17" t="inlineStr">
        <is>
          <t>Rural</t>
        </is>
      </c>
      <c r="I420" s="7" t="n">
        <v>1</v>
      </c>
      <c r="J420" s="23" t="n"/>
      <c r="K420" s="17" t="inlineStr">
        <is>
          <t>Sem câmera</t>
        </is>
      </c>
      <c r="L420" s="22" t="n">
        <v>0</v>
      </c>
      <c r="M420" s="17" t="inlineStr">
        <is>
          <t>Sem câmera</t>
        </is>
      </c>
      <c r="N420" s="22" t="n">
        <v>0</v>
      </c>
      <c r="O420" s="17" t="inlineStr">
        <is>
          <t>Sem câmera</t>
        </is>
      </c>
      <c r="P420" s="22" t="n">
        <v>0</v>
      </c>
      <c r="Q420" s="4" t="n"/>
      <c r="R420" s="17" t="n"/>
      <c r="S420" s="17" t="n"/>
      <c r="T420" s="24" t="n"/>
      <c r="U420" s="25" t="n">
        <v>-11.2285383</v>
      </c>
      <c r="V420" s="25" t="n">
        <v>-39.0895217</v>
      </c>
    </row>
    <row r="421">
      <c r="A421" s="4" t="inlineStr">
        <is>
          <t>ARACI</t>
        </is>
      </c>
      <c r="B421" s="17" t="inlineStr">
        <is>
          <t>Sem câmera</t>
        </is>
      </c>
      <c r="C421" s="22" t="n">
        <v>123</v>
      </c>
      <c r="D421" s="22" t="n">
        <v>1490</v>
      </c>
      <c r="E421" s="4" t="inlineStr">
        <is>
          <t>ESCOLA MUNICIPAL MELQUIDES VENTURA</t>
        </is>
      </c>
      <c r="F421" s="4" t="inlineStr">
        <is>
          <t>POVOADO RUA DA PALHA DO MINADOR</t>
        </is>
      </c>
      <c r="G421" s="4" t="inlineStr">
        <is>
          <t>POVOADO RUA DA PALHA DO MINADOR - ZONA RURAL</t>
        </is>
      </c>
      <c r="H421" s="17" t="inlineStr">
        <is>
          <t>Rural</t>
        </is>
      </c>
      <c r="I421" s="7" t="n">
        <v>1</v>
      </c>
      <c r="J421" s="23" t="n"/>
      <c r="K421" s="17" t="inlineStr">
        <is>
          <t>Sem câmera</t>
        </is>
      </c>
      <c r="L421" s="22" t="n">
        <v>0</v>
      </c>
      <c r="M421" s="17" t="inlineStr">
        <is>
          <t>Sem câmera</t>
        </is>
      </c>
      <c r="N421" s="22" t="n">
        <v>0</v>
      </c>
      <c r="O421" s="17" t="inlineStr">
        <is>
          <t>Sem câmera</t>
        </is>
      </c>
      <c r="P421" s="22" t="n">
        <v>0</v>
      </c>
      <c r="Q421" s="4" t="n"/>
      <c r="R421" s="17" t="n"/>
      <c r="S421" s="17" t="n"/>
      <c r="T421" s="24" t="n"/>
      <c r="U421" s="25" t="n">
        <v>-11.2225433</v>
      </c>
      <c r="V421" s="25" t="n">
        <v>-38.9830883</v>
      </c>
    </row>
    <row r="422">
      <c r="A422" s="4" t="inlineStr">
        <is>
          <t>ARACI</t>
        </is>
      </c>
      <c r="B422" s="17" t="inlineStr">
        <is>
          <t>Sem câmera</t>
        </is>
      </c>
      <c r="C422" s="22" t="n">
        <v>123</v>
      </c>
      <c r="D422" s="22" t="n">
        <v>1511</v>
      </c>
      <c r="E422" s="4" t="inlineStr">
        <is>
          <t>ESCOLA COMUNITÁRIA DO FUBÁ TERESA MARIA DE JESUS</t>
        </is>
      </c>
      <c r="F422" s="4" t="inlineStr">
        <is>
          <t>POVOADO FUBÁ</t>
        </is>
      </c>
      <c r="G422" s="4" t="inlineStr">
        <is>
          <t>POVOADO FUBÁ - ZONA RURAL</t>
        </is>
      </c>
      <c r="H422" s="17" t="inlineStr">
        <is>
          <t>Rural</t>
        </is>
      </c>
      <c r="I422" s="7" t="n">
        <v>1</v>
      </c>
      <c r="J422" s="23" t="n"/>
      <c r="K422" s="17" t="inlineStr">
        <is>
          <t>Sem câmera</t>
        </is>
      </c>
      <c r="L422" s="22" t="n">
        <v>0</v>
      </c>
      <c r="M422" s="17" t="inlineStr">
        <is>
          <t>Sem câmera</t>
        </is>
      </c>
      <c r="N422" s="22" t="n">
        <v>0</v>
      </c>
      <c r="O422" s="17" t="inlineStr">
        <is>
          <t>Sem câmera</t>
        </is>
      </c>
      <c r="P422" s="22" t="n">
        <v>0</v>
      </c>
      <c r="Q422" s="4" t="n"/>
      <c r="R422" s="17" t="n"/>
      <c r="S422" s="17" t="n"/>
      <c r="T422" s="24" t="n"/>
      <c r="U422" s="25" t="n">
        <v>-11.37048</v>
      </c>
      <c r="V422" s="25" t="n">
        <v>-38.8825033</v>
      </c>
    </row>
    <row r="423">
      <c r="A423" s="4" t="inlineStr">
        <is>
          <t>ARACI</t>
        </is>
      </c>
      <c r="B423" s="17" t="inlineStr">
        <is>
          <t>Sem câmera</t>
        </is>
      </c>
      <c r="C423" s="22" t="n">
        <v>123</v>
      </c>
      <c r="D423" s="22" t="n">
        <v>1520</v>
      </c>
      <c r="E423" s="4" t="inlineStr">
        <is>
          <t>ESCOLA MUNICIPAL DUQUE DE CAXIAS</t>
        </is>
      </c>
      <c r="F423" s="4" t="inlineStr">
        <is>
          <t>POVOADO LAGOA DA JUREMA</t>
        </is>
      </c>
      <c r="G423" s="4" t="inlineStr">
        <is>
          <t>POVOADO LAGOA DA JUREMA - ZONA RURAL</t>
        </is>
      </c>
      <c r="H423" s="17" t="inlineStr">
        <is>
          <t>Rural</t>
        </is>
      </c>
      <c r="I423" s="7" t="n">
        <v>1</v>
      </c>
      <c r="J423" s="23" t="n"/>
      <c r="K423" s="17" t="inlineStr">
        <is>
          <t>Sem câmera</t>
        </is>
      </c>
      <c r="L423" s="22" t="n">
        <v>0</v>
      </c>
      <c r="M423" s="17" t="inlineStr">
        <is>
          <t>Sem câmera</t>
        </is>
      </c>
      <c r="N423" s="22" t="n">
        <v>0</v>
      </c>
      <c r="O423" s="17" t="inlineStr">
        <is>
          <t>Sem câmera</t>
        </is>
      </c>
      <c r="P423" s="22" t="n">
        <v>0</v>
      </c>
      <c r="Q423" s="4" t="n"/>
      <c r="R423" s="17" t="n"/>
      <c r="S423" s="17" t="n"/>
      <c r="T423" s="24" t="n"/>
      <c r="U423" s="25" t="n">
        <v>-11.1085633</v>
      </c>
      <c r="V423" s="25" t="n">
        <v>-38.9922717</v>
      </c>
    </row>
    <row r="424">
      <c r="A424" s="4" t="inlineStr">
        <is>
          <t>ARACI</t>
        </is>
      </c>
      <c r="B424" s="17" t="inlineStr">
        <is>
          <t>Sem câmera</t>
        </is>
      </c>
      <c r="C424" s="22" t="n">
        <v>123</v>
      </c>
      <c r="D424" s="22" t="n">
        <v>1538</v>
      </c>
      <c r="E424" s="4" t="inlineStr">
        <is>
          <t>ESCOLA MUNICIPAL EZEQUIEL DIAS BARRETO</t>
        </is>
      </c>
      <c r="F424" s="4" t="inlineStr">
        <is>
          <t>POVOADO DO BALAIO</t>
        </is>
      </c>
      <c r="G424" s="4" t="inlineStr">
        <is>
          <t>POVOADO DO BALAIO - ZONA RURAL</t>
        </is>
      </c>
      <c r="H424" s="17" t="inlineStr">
        <is>
          <t>Rural</t>
        </is>
      </c>
      <c r="I424" s="7" t="n">
        <v>1</v>
      </c>
      <c r="J424" s="23" t="n"/>
      <c r="K424" s="17" t="inlineStr">
        <is>
          <t>Sem câmera</t>
        </is>
      </c>
      <c r="L424" s="22" t="n">
        <v>0</v>
      </c>
      <c r="M424" s="17" t="inlineStr">
        <is>
          <t>Sem câmera</t>
        </is>
      </c>
      <c r="N424" s="22" t="n">
        <v>0</v>
      </c>
      <c r="O424" s="17" t="inlineStr">
        <is>
          <t>Sem câmera</t>
        </is>
      </c>
      <c r="P424" s="22" t="n">
        <v>0</v>
      </c>
      <c r="Q424" s="4" t="n"/>
      <c r="R424" s="17" t="n"/>
      <c r="S424" s="17" t="n"/>
      <c r="T424" s="24" t="n"/>
      <c r="U424" s="25" t="n">
        <v>-11.35854</v>
      </c>
      <c r="V424" s="25" t="n">
        <v>-39.0675683</v>
      </c>
    </row>
    <row r="425">
      <c r="A425" s="4" t="inlineStr">
        <is>
          <t>ARACI</t>
        </is>
      </c>
      <c r="B425" s="17" t="inlineStr">
        <is>
          <t>Sem câmera</t>
        </is>
      </c>
      <c r="C425" s="22" t="n">
        <v>123</v>
      </c>
      <c r="D425" s="22" t="n">
        <v>1554</v>
      </c>
      <c r="E425" s="4" t="inlineStr">
        <is>
          <t>ESCOLA MUNICIPAL PERPÉTUA PEREIRA DOS SANTOS</t>
        </is>
      </c>
      <c r="F425" s="4" t="inlineStr">
        <is>
          <t>POVOADO DE PERPÉTUA</t>
        </is>
      </c>
      <c r="G425" s="4" t="inlineStr">
        <is>
          <t>POVOADO DE PERPÉTUA - ZONA RURAL</t>
        </is>
      </c>
      <c r="H425" s="17" t="inlineStr">
        <is>
          <t>Rural</t>
        </is>
      </c>
      <c r="I425" s="7" t="n">
        <v>1</v>
      </c>
      <c r="J425" s="23" t="n"/>
      <c r="K425" s="17" t="inlineStr">
        <is>
          <t>Sem câmera</t>
        </is>
      </c>
      <c r="L425" s="22" t="n">
        <v>0</v>
      </c>
      <c r="M425" s="17" t="inlineStr">
        <is>
          <t>Sem câmera</t>
        </is>
      </c>
      <c r="N425" s="22" t="n">
        <v>0</v>
      </c>
      <c r="O425" s="17" t="inlineStr">
        <is>
          <t>Sem câmera</t>
        </is>
      </c>
      <c r="P425" s="22" t="n">
        <v>0</v>
      </c>
      <c r="Q425" s="4" t="n"/>
      <c r="R425" s="17" t="n"/>
      <c r="S425" s="17" t="n"/>
      <c r="T425" s="24" t="n"/>
      <c r="U425" s="25" t="n">
        <v>-11.143705</v>
      </c>
      <c r="V425" s="25" t="n">
        <v>-39.0016267</v>
      </c>
    </row>
    <row r="426">
      <c r="A426" s="4" t="inlineStr">
        <is>
          <t>ARACI</t>
        </is>
      </c>
      <c r="B426" s="17" t="inlineStr">
        <is>
          <t>Sem câmera</t>
        </is>
      </c>
      <c r="C426" s="22" t="n">
        <v>123</v>
      </c>
      <c r="D426" s="22" t="n">
        <v>1562</v>
      </c>
      <c r="E426" s="4" t="inlineStr">
        <is>
          <t>ESCOLA MUNICIPAL FAUSTINA LISBOA PINHEIRO</t>
        </is>
      </c>
      <c r="F426" s="4" t="inlineStr">
        <is>
          <t>BOMBINHA</t>
        </is>
      </c>
      <c r="G426" s="4" t="inlineStr">
        <is>
          <t>RUA LOMANTO JÚNIOR, SN</t>
        </is>
      </c>
      <c r="H426" s="17" t="inlineStr">
        <is>
          <t>Sem marcação</t>
        </is>
      </c>
      <c r="I426" s="7" t="n">
        <v>2</v>
      </c>
      <c r="J426" s="23" t="n"/>
      <c r="K426" s="17" t="inlineStr">
        <is>
          <t>Sem câmera</t>
        </is>
      </c>
      <c r="L426" s="22" t="n">
        <v>0</v>
      </c>
      <c r="M426" s="17" t="inlineStr">
        <is>
          <t>Sem câmera</t>
        </is>
      </c>
      <c r="N426" s="22" t="n">
        <v>0</v>
      </c>
      <c r="O426" s="17" t="inlineStr">
        <is>
          <t>Sem câmera</t>
        </is>
      </c>
      <c r="P426" s="22" t="n">
        <v>0</v>
      </c>
      <c r="Q426" s="4" t="n"/>
      <c r="R426" s="17" t="n"/>
      <c r="S426" s="17" t="n"/>
      <c r="T426" s="24" t="n"/>
      <c r="U426" s="25" t="n">
        <v>-11.3386652</v>
      </c>
      <c r="V426" s="25" t="n">
        <v>-38.9546248</v>
      </c>
    </row>
    <row r="427">
      <c r="A427" s="4" t="inlineStr">
        <is>
          <t>ARACI</t>
        </is>
      </c>
      <c r="B427" s="17" t="inlineStr">
        <is>
          <t>Sem câmera</t>
        </is>
      </c>
      <c r="C427" s="22" t="n">
        <v>123</v>
      </c>
      <c r="D427" s="22" t="n">
        <v>1570</v>
      </c>
      <c r="E427" s="4" t="inlineStr">
        <is>
          <t>ESCOLA MUNICIPAL JOSE NILTON DA SILVA SANTIAGO</t>
        </is>
      </c>
      <c r="F427" s="4" t="inlineStr">
        <is>
          <t>CASCALHEIRA</t>
        </is>
      </c>
      <c r="G427" s="4" t="inlineStr">
        <is>
          <t>RUA INTENDENT JOSÉ TOMAZ BARRETO</t>
        </is>
      </c>
      <c r="H427" s="17" t="inlineStr">
        <is>
          <t>Sem marcação</t>
        </is>
      </c>
      <c r="I427" s="7" t="n">
        <v>1</v>
      </c>
      <c r="J427" s="23" t="n"/>
      <c r="K427" s="17" t="inlineStr">
        <is>
          <t>Sem câmera</t>
        </is>
      </c>
      <c r="L427" s="22" t="n">
        <v>0</v>
      </c>
      <c r="M427" s="17" t="inlineStr">
        <is>
          <t>Sem câmera</t>
        </is>
      </c>
      <c r="N427" s="22" t="n">
        <v>0</v>
      </c>
      <c r="O427" s="17" t="inlineStr">
        <is>
          <t>Sem câmera</t>
        </is>
      </c>
      <c r="P427" s="22" t="n">
        <v>0</v>
      </c>
      <c r="Q427" s="4" t="n"/>
      <c r="R427" s="17" t="n"/>
      <c r="S427" s="17" t="n"/>
      <c r="T427" s="24" t="n"/>
      <c r="U427" s="25" t="n">
        <v>-11.3401617</v>
      </c>
      <c r="V427" s="25" t="n">
        <v>-38.966685</v>
      </c>
    </row>
    <row r="428">
      <c r="A428" s="4" t="inlineStr">
        <is>
          <t>ARACI</t>
        </is>
      </c>
      <c r="B428" s="17" t="inlineStr">
        <is>
          <t>Sem câmera</t>
        </is>
      </c>
      <c r="C428" s="22" t="n">
        <v>123</v>
      </c>
      <c r="D428" s="22" t="n">
        <v>1589</v>
      </c>
      <c r="E428" s="4" t="inlineStr">
        <is>
          <t>ESCOLA MUNICIPAL MARIA MADALENA SANTOS SILVA</t>
        </is>
      </c>
      <c r="F428" s="4" t="inlineStr">
        <is>
          <t>POVOADO QUEIMADA REDONDA</t>
        </is>
      </c>
      <c r="G428" s="4" t="inlineStr">
        <is>
          <t>POVOADO QUEIMADA REDONDA - ZONA RURAL</t>
        </is>
      </c>
      <c r="H428" s="17" t="inlineStr">
        <is>
          <t>Rural</t>
        </is>
      </c>
      <c r="I428" s="7" t="n">
        <v>1</v>
      </c>
      <c r="J428" s="23" t="n"/>
      <c r="K428" s="17" t="inlineStr">
        <is>
          <t>Sem câmera</t>
        </is>
      </c>
      <c r="L428" s="22" t="n">
        <v>0</v>
      </c>
      <c r="M428" s="17" t="inlineStr">
        <is>
          <t>Sem câmera</t>
        </is>
      </c>
      <c r="N428" s="22" t="n">
        <v>0</v>
      </c>
      <c r="O428" s="17" t="inlineStr">
        <is>
          <t>Sem câmera</t>
        </is>
      </c>
      <c r="P428" s="22" t="n">
        <v>0</v>
      </c>
      <c r="Q428" s="4" t="n"/>
      <c r="R428" s="17" t="n"/>
      <c r="S428" s="17" t="n"/>
      <c r="T428" s="24" t="n"/>
      <c r="U428" s="25" t="n">
        <v>-11.3818117</v>
      </c>
      <c r="V428" s="25" t="n">
        <v>-39.060175</v>
      </c>
    </row>
    <row r="429">
      <c r="A429" s="4" t="inlineStr">
        <is>
          <t>ARAMARI</t>
        </is>
      </c>
      <c r="B429" s="17" t="inlineStr">
        <is>
          <t>Sem câmera</t>
        </is>
      </c>
      <c r="C429" s="22" t="n">
        <v>163</v>
      </c>
      <c r="D429" s="22" t="n">
        <v>1015</v>
      </c>
      <c r="E429" s="4" t="inlineStr">
        <is>
          <t>COLÉGIO ESTADUAL PROFESSORA MARIA DO CARMO SANTANA</t>
        </is>
      </c>
      <c r="F429" s="4" t="inlineStr">
        <is>
          <t>CENTRO</t>
        </is>
      </c>
      <c r="G429" s="4" t="inlineStr">
        <is>
          <t>RUA CASTRO ALVES, S/N, CENTRO, ZONA URBANA</t>
        </is>
      </c>
      <c r="H429" s="17" t="inlineStr">
        <is>
          <t>Urbana</t>
        </is>
      </c>
      <c r="I429" s="7" t="n">
        <v>10</v>
      </c>
      <c r="J429" s="23" t="n"/>
      <c r="K429" s="17" t="inlineStr">
        <is>
          <t>Sem câmera</t>
        </is>
      </c>
      <c r="L429" s="22" t="n">
        <v>0</v>
      </c>
      <c r="M429" s="17" t="inlineStr">
        <is>
          <t>Sem câmera</t>
        </is>
      </c>
      <c r="N429" s="22" t="n">
        <v>0</v>
      </c>
      <c r="O429" s="17" t="inlineStr">
        <is>
          <t>Sem câmera</t>
        </is>
      </c>
      <c r="P429" s="22" t="n">
        <v>0</v>
      </c>
      <c r="Q429" s="4" t="n"/>
      <c r="R429" s="17" t="n"/>
      <c r="S429" s="17" t="n"/>
      <c r="T429" s="24" t="n"/>
      <c r="U429" s="25" t="n">
        <v>-12.0916905</v>
      </c>
      <c r="V429" s="25" t="n">
        <v>-38.4963347</v>
      </c>
    </row>
    <row r="430">
      <c r="A430" s="4" t="inlineStr">
        <is>
          <t>ARAMARI</t>
        </is>
      </c>
      <c r="B430" s="17" t="inlineStr">
        <is>
          <t>Sem câmera</t>
        </is>
      </c>
      <c r="C430" s="22" t="n">
        <v>163</v>
      </c>
      <c r="D430" s="22" t="n">
        <v>1090</v>
      </c>
      <c r="E430" s="4" t="inlineStr">
        <is>
          <t>CENTRO EDUCACIONAL JOSÉ DE ARAÚJO BATISTA - CEJAB</t>
        </is>
      </c>
      <c r="F430" s="4" t="inlineStr">
        <is>
          <t>CENTRO</t>
        </is>
      </c>
      <c r="G430" s="4" t="inlineStr">
        <is>
          <t>RUA DO BENDEGÓ, N 203 - ZONA URBANA</t>
        </is>
      </c>
      <c r="H430" s="17" t="inlineStr">
        <is>
          <t>Urbana</t>
        </is>
      </c>
      <c r="I430" s="7" t="n">
        <v>13</v>
      </c>
      <c r="J430" s="23" t="n"/>
      <c r="K430" s="17" t="inlineStr">
        <is>
          <t>Sem câmera</t>
        </is>
      </c>
      <c r="L430" s="22" t="n">
        <v>0</v>
      </c>
      <c r="M430" s="17" t="inlineStr">
        <is>
          <t>Sem câmera</t>
        </is>
      </c>
      <c r="N430" s="22" t="n">
        <v>0</v>
      </c>
      <c r="O430" s="17" t="inlineStr">
        <is>
          <t>Sem câmera</t>
        </is>
      </c>
      <c r="P430" s="22" t="n">
        <v>0</v>
      </c>
      <c r="Q430" s="4" t="n"/>
      <c r="R430" s="17" t="n"/>
      <c r="S430" s="17" t="n"/>
      <c r="T430" s="24" t="n"/>
      <c r="U430" s="25" t="n">
        <v>-12.08794606</v>
      </c>
      <c r="V430" s="25" t="n">
        <v>-38.49546417</v>
      </c>
    </row>
    <row r="431">
      <c r="A431" s="4" t="inlineStr">
        <is>
          <t>ARAMARI</t>
        </is>
      </c>
      <c r="B431" s="17" t="inlineStr">
        <is>
          <t>Sem câmera</t>
        </is>
      </c>
      <c r="C431" s="22" t="n">
        <v>163</v>
      </c>
      <c r="D431" s="22" t="n">
        <v>1210</v>
      </c>
      <c r="E431" s="4" t="inlineStr">
        <is>
          <t>ESCOLA ÁUREA CARVALHO</t>
        </is>
      </c>
      <c r="F431" s="4" t="inlineStr">
        <is>
          <t>POVOADO OLHOS D'ÁGUA</t>
        </is>
      </c>
      <c r="G431" s="4" t="inlineStr">
        <is>
          <t>POVOADO OLHOS D'ÁGUA - ZONA RURAL</t>
        </is>
      </c>
      <c r="H431" s="17" t="inlineStr">
        <is>
          <t>Rural</t>
        </is>
      </c>
      <c r="I431" s="7" t="n">
        <v>2</v>
      </c>
      <c r="J431" s="23" t="n"/>
      <c r="K431" s="17" t="inlineStr">
        <is>
          <t>Sem câmera</t>
        </is>
      </c>
      <c r="L431" s="22" t="n">
        <v>0</v>
      </c>
      <c r="M431" s="17" t="inlineStr">
        <is>
          <t>Sem câmera</t>
        </is>
      </c>
      <c r="N431" s="22" t="n">
        <v>0</v>
      </c>
      <c r="O431" s="17" t="inlineStr">
        <is>
          <t>Sem câmera</t>
        </is>
      </c>
      <c r="P431" s="22" t="n">
        <v>0</v>
      </c>
      <c r="Q431" s="4" t="n"/>
      <c r="R431" s="17" t="n"/>
      <c r="S431" s="17" t="n"/>
      <c r="T431" s="24" t="n"/>
      <c r="U431" s="25" t="n">
        <v>-12.0577653</v>
      </c>
      <c r="V431" s="25" t="n">
        <v>-38.555835</v>
      </c>
    </row>
    <row r="432">
      <c r="A432" s="4" t="inlineStr">
        <is>
          <t>ARAMARI</t>
        </is>
      </c>
      <c r="B432" s="17" t="inlineStr">
        <is>
          <t>Sem câmera</t>
        </is>
      </c>
      <c r="C432" s="22" t="n">
        <v>163</v>
      </c>
      <c r="D432" s="22" t="n">
        <v>1228</v>
      </c>
      <c r="E432" s="4" t="inlineStr">
        <is>
          <t>ESCOLA JOÃO PEREIRA</t>
        </is>
      </c>
      <c r="F432" s="4" t="inlineStr">
        <is>
          <t>POVOADO CATUZINHO</t>
        </is>
      </c>
      <c r="G432" s="4" t="inlineStr">
        <is>
          <t>POVIADO CATUZINHO - ZONA RURAL</t>
        </is>
      </c>
      <c r="H432" s="17" t="inlineStr">
        <is>
          <t>Rural</t>
        </is>
      </c>
      <c r="I432" s="7" t="n">
        <v>2</v>
      </c>
      <c r="J432" s="23" t="n"/>
      <c r="K432" s="17" t="inlineStr">
        <is>
          <t>Sem câmera</t>
        </is>
      </c>
      <c r="L432" s="22" t="n">
        <v>0</v>
      </c>
      <c r="M432" s="17" t="inlineStr">
        <is>
          <t>Sem câmera</t>
        </is>
      </c>
      <c r="N432" s="22" t="n">
        <v>0</v>
      </c>
      <c r="O432" s="17" t="inlineStr">
        <is>
          <t>Sem câmera</t>
        </is>
      </c>
      <c r="P432" s="22" t="n">
        <v>0</v>
      </c>
      <c r="Q432" s="4" t="n"/>
      <c r="R432" s="17" t="n"/>
      <c r="S432" s="17" t="n"/>
      <c r="T432" s="24" t="n"/>
      <c r="U432" s="25" t="n">
        <v>-12.0470429</v>
      </c>
      <c r="V432" s="25" t="n">
        <v>-38.4406483</v>
      </c>
    </row>
    <row r="433">
      <c r="A433" s="4" t="inlineStr">
        <is>
          <t>ARAMARI</t>
        </is>
      </c>
      <c r="B433" s="17" t="inlineStr">
        <is>
          <t>Sem câmera</t>
        </is>
      </c>
      <c r="C433" s="22" t="n">
        <v>163</v>
      </c>
      <c r="D433" s="22" t="n">
        <v>1236</v>
      </c>
      <c r="E433" s="4" t="inlineStr">
        <is>
          <t>ESCOLA MUN. DE TEMPO INTEGRAL PROF. ISABEL CONCEIÇÃO OLIVEIRA SOBRINHO</t>
        </is>
      </c>
      <c r="F433" s="4" t="inlineStr">
        <is>
          <t>CENTRO</t>
        </is>
      </c>
      <c r="G433" s="4" t="inlineStr">
        <is>
          <t>RUA ALTO DO CEMITÉRIO, S/N - ZONA URBANA</t>
        </is>
      </c>
      <c r="H433" s="17" t="inlineStr">
        <is>
          <t>Urbana</t>
        </is>
      </c>
      <c r="I433" s="7" t="n">
        <v>5</v>
      </c>
      <c r="J433" s="23" t="n"/>
      <c r="K433" s="17" t="inlineStr">
        <is>
          <t>Sem câmera</t>
        </is>
      </c>
      <c r="L433" s="22" t="n">
        <v>0</v>
      </c>
      <c r="M433" s="17" t="inlineStr">
        <is>
          <t>Sem câmera</t>
        </is>
      </c>
      <c r="N433" s="22" t="n">
        <v>0</v>
      </c>
      <c r="O433" s="17" t="inlineStr">
        <is>
          <t>Sem câmera</t>
        </is>
      </c>
      <c r="P433" s="22" t="n">
        <v>0</v>
      </c>
      <c r="Q433" s="4" t="n"/>
      <c r="R433" s="17" t="n"/>
      <c r="S433" s="17" t="n"/>
      <c r="T433" s="24" t="n"/>
      <c r="U433" s="25" t="n">
        <v>-12.09147427</v>
      </c>
      <c r="V433" s="25" t="n">
        <v>-38.49994909</v>
      </c>
    </row>
    <row r="434">
      <c r="A434" s="4" t="inlineStr">
        <is>
          <t>ARAMARI</t>
        </is>
      </c>
      <c r="B434" s="17" t="inlineStr">
        <is>
          <t>Sem câmera</t>
        </is>
      </c>
      <c r="C434" s="22" t="n">
        <v>163</v>
      </c>
      <c r="D434" s="22" t="n">
        <v>1244</v>
      </c>
      <c r="E434" s="4" t="inlineStr">
        <is>
          <t>ESCOLA MUNICIPAL DE TEMPO INTEGRAL FLORIANO JOSÉ DOS SANTOS</t>
        </is>
      </c>
      <c r="F434" s="4" t="inlineStr">
        <is>
          <t>CENTRO</t>
        </is>
      </c>
      <c r="G434" s="4" t="inlineStr">
        <is>
          <t>RUA JOSÉ AUGUSTO LEAL DE AZEVEDO - ZONA URBANA</t>
        </is>
      </c>
      <c r="H434" s="17" t="inlineStr">
        <is>
          <t>Urbana</t>
        </is>
      </c>
      <c r="I434" s="7" t="n">
        <v>2</v>
      </c>
      <c r="J434" s="23" t="n"/>
      <c r="K434" s="17" t="inlineStr">
        <is>
          <t>Sem câmera</t>
        </is>
      </c>
      <c r="L434" s="22" t="n">
        <v>0</v>
      </c>
      <c r="M434" s="17" t="inlineStr">
        <is>
          <t>Sem câmera</t>
        </is>
      </c>
      <c r="N434" s="22" t="n">
        <v>0</v>
      </c>
      <c r="O434" s="17" t="inlineStr">
        <is>
          <t>Sem câmera</t>
        </is>
      </c>
      <c r="P434" s="22" t="n">
        <v>0</v>
      </c>
      <c r="Q434" s="4" t="n"/>
      <c r="R434" s="17" t="n"/>
      <c r="S434" s="17" t="n"/>
      <c r="T434" s="24" t="n"/>
      <c r="U434" s="25" t="n">
        <v>-12.10528249</v>
      </c>
      <c r="V434" s="25" t="n">
        <v>-38.49443613</v>
      </c>
    </row>
    <row r="435">
      <c r="A435" s="4" t="inlineStr">
        <is>
          <t>ARAMARI</t>
        </is>
      </c>
      <c r="B435" s="17" t="inlineStr">
        <is>
          <t>Sem câmera</t>
        </is>
      </c>
      <c r="C435" s="22" t="n">
        <v>163</v>
      </c>
      <c r="D435" s="22" t="n">
        <v>1252</v>
      </c>
      <c r="E435" s="4" t="inlineStr">
        <is>
          <t>ESCOLA ALBERTO DANTAS</t>
        </is>
      </c>
      <c r="F435" s="4" t="inlineStr">
        <is>
          <t>POVOADO ALEGRETE</t>
        </is>
      </c>
      <c r="G435" s="4" t="inlineStr">
        <is>
          <t>VILA ALEGRETE - ZONA RURAL</t>
        </is>
      </c>
      <c r="H435" s="17" t="inlineStr">
        <is>
          <t>Rural</t>
        </is>
      </c>
      <c r="I435" s="7" t="n">
        <v>1</v>
      </c>
      <c r="J435" s="23" t="n"/>
      <c r="K435" s="17" t="inlineStr">
        <is>
          <t>Sem câmera</t>
        </is>
      </c>
      <c r="L435" s="22" t="n">
        <v>0</v>
      </c>
      <c r="M435" s="17" t="inlineStr">
        <is>
          <t>Sem câmera</t>
        </is>
      </c>
      <c r="N435" s="22" t="n">
        <v>0</v>
      </c>
      <c r="O435" s="17" t="inlineStr">
        <is>
          <t>Sem câmera</t>
        </is>
      </c>
      <c r="P435" s="22" t="n">
        <v>0</v>
      </c>
      <c r="Q435" s="4" t="n"/>
      <c r="R435" s="17" t="n"/>
      <c r="S435" s="17" t="n"/>
      <c r="T435" s="24" t="n"/>
      <c r="U435" s="25" t="n">
        <v>-12.133905</v>
      </c>
      <c r="V435" s="25" t="n">
        <v>-38.57195667</v>
      </c>
    </row>
    <row r="436">
      <c r="A436" s="4" t="inlineStr">
        <is>
          <t>ARATACA</t>
        </is>
      </c>
      <c r="B436" s="17" t="inlineStr">
        <is>
          <t>Sem câmera</t>
        </is>
      </c>
      <c r="C436" s="22" t="n">
        <v>166</v>
      </c>
      <c r="D436" s="22" t="n">
        <v>1015</v>
      </c>
      <c r="E436" s="4" t="inlineStr">
        <is>
          <t>COLÉGIO ESTADUAL BRAULIO XAVIER</t>
        </is>
      </c>
      <c r="F436" s="4" t="inlineStr">
        <is>
          <t>CENTRO</t>
        </is>
      </c>
      <c r="G436" s="4" t="inlineStr">
        <is>
          <t>RUA HEITOR DIAS, SN - ZONA URBANA</t>
        </is>
      </c>
      <c r="H436" s="17" t="inlineStr">
        <is>
          <t>Urbana</t>
        </is>
      </c>
      <c r="I436" s="7" t="n">
        <v>5</v>
      </c>
      <c r="J436" s="23" t="n"/>
      <c r="K436" s="17" t="inlineStr">
        <is>
          <t>Sem câmera</t>
        </is>
      </c>
      <c r="L436" s="22" t="n">
        <v>0</v>
      </c>
      <c r="M436" s="17" t="inlineStr">
        <is>
          <t>Sem câmera</t>
        </is>
      </c>
      <c r="N436" s="22" t="n">
        <v>0</v>
      </c>
      <c r="O436" s="17" t="inlineStr">
        <is>
          <t>Sem câmera</t>
        </is>
      </c>
      <c r="P436" s="22" t="n">
        <v>0</v>
      </c>
      <c r="Q436" s="4" t="n"/>
      <c r="R436" s="17" t="n"/>
      <c r="S436" s="17" t="n"/>
      <c r="T436" s="24" t="n"/>
      <c r="U436" s="25" t="n">
        <v>-15.2609738</v>
      </c>
      <c r="V436" s="25" t="n">
        <v>-39.4131255</v>
      </c>
    </row>
    <row r="437">
      <c r="A437" s="4" t="inlineStr">
        <is>
          <t>ARATACA</t>
        </is>
      </c>
      <c r="B437" s="17" t="inlineStr">
        <is>
          <t>Sem câmera</t>
        </is>
      </c>
      <c r="C437" s="22" t="n">
        <v>166</v>
      </c>
      <c r="D437" s="22" t="n">
        <v>1023</v>
      </c>
      <c r="E437" s="4" t="inlineStr">
        <is>
          <t>INSTITUTO MUNICIPAL DE EDUCAÇÃO DE ARATACA</t>
        </is>
      </c>
      <c r="F437" s="4" t="inlineStr">
        <is>
          <t>VILA EGLANTINA</t>
        </is>
      </c>
      <c r="G437" s="4" t="inlineStr">
        <is>
          <t>RUA PROFESSORA MARIA IVANY DOS SANTOS, S/N</t>
        </is>
      </c>
      <c r="H437" s="17" t="inlineStr">
        <is>
          <t>Sem marcação</t>
        </is>
      </c>
      <c r="I437" s="7" t="n">
        <v>6</v>
      </c>
      <c r="J437" s="23" t="n"/>
      <c r="K437" s="17" t="inlineStr">
        <is>
          <t>Sem câmera</t>
        </is>
      </c>
      <c r="L437" s="22" t="n">
        <v>0</v>
      </c>
      <c r="M437" s="17" t="inlineStr">
        <is>
          <t>Sem câmera</t>
        </is>
      </c>
      <c r="N437" s="22" t="n">
        <v>0</v>
      </c>
      <c r="O437" s="17" t="inlineStr">
        <is>
          <t>Sem câmera</t>
        </is>
      </c>
      <c r="P437" s="22" t="n">
        <v>0</v>
      </c>
      <c r="Q437" s="4" t="n"/>
      <c r="R437" s="17" t="n"/>
      <c r="S437" s="17" t="n"/>
      <c r="T437" s="24" t="n"/>
      <c r="U437" s="25" t="n">
        <v>-15.2590527</v>
      </c>
      <c r="V437" s="25" t="n">
        <v>-39.4117559</v>
      </c>
    </row>
    <row r="438">
      <c r="A438" s="4" t="inlineStr">
        <is>
          <t>ARATACA</t>
        </is>
      </c>
      <c r="B438" s="17" t="inlineStr">
        <is>
          <t>Sem câmera</t>
        </is>
      </c>
      <c r="C438" s="22" t="n">
        <v>166</v>
      </c>
      <c r="D438" s="22" t="n">
        <v>1031</v>
      </c>
      <c r="E438" s="4" t="inlineStr">
        <is>
          <t>ESCOLA FILADELFO ALMEIDA</t>
        </is>
      </c>
      <c r="F438" s="4" t="inlineStr">
        <is>
          <t>POVOADO ANURI</t>
        </is>
      </c>
      <c r="G438" s="4" t="inlineStr">
        <is>
          <t>RUA FILADELFO ALMEIDA, SN  - ZONA RURAL</t>
        </is>
      </c>
      <c r="H438" s="17" t="inlineStr">
        <is>
          <t>Rural</t>
        </is>
      </c>
      <c r="I438" s="7" t="n">
        <v>3</v>
      </c>
      <c r="J438" s="23" t="n"/>
      <c r="K438" s="17" t="inlineStr">
        <is>
          <t>Sem câmera</t>
        </is>
      </c>
      <c r="L438" s="22" t="n">
        <v>0</v>
      </c>
      <c r="M438" s="17" t="inlineStr">
        <is>
          <t>Sem câmera</t>
        </is>
      </c>
      <c r="N438" s="22" t="n">
        <v>0</v>
      </c>
      <c r="O438" s="17" t="inlineStr">
        <is>
          <t>Sem câmera</t>
        </is>
      </c>
      <c r="P438" s="22" t="n">
        <v>0</v>
      </c>
      <c r="Q438" s="4" t="n"/>
      <c r="R438" s="17" t="n"/>
      <c r="S438" s="17" t="n"/>
      <c r="T438" s="24" t="n"/>
      <c r="U438" s="25" t="n">
        <v>-15.265103</v>
      </c>
      <c r="V438" s="25" t="n">
        <v>-39.4841263</v>
      </c>
    </row>
    <row r="439">
      <c r="A439" s="4" t="inlineStr">
        <is>
          <t>ARATACA</t>
        </is>
      </c>
      <c r="B439" s="17" t="inlineStr">
        <is>
          <t>Sem câmera</t>
        </is>
      </c>
      <c r="C439" s="22" t="n">
        <v>166</v>
      </c>
      <c r="D439" s="22" t="n">
        <v>1040</v>
      </c>
      <c r="E439" s="4" t="inlineStr">
        <is>
          <t>ESCOLA OLIMPIO ANTONIO DA SILVA</t>
        </is>
      </c>
      <c r="F439" s="4" t="inlineStr">
        <is>
          <t>DISTRITO ITATINGUI</t>
        </is>
      </c>
      <c r="G439" s="4" t="inlineStr">
        <is>
          <t>PRACA DA IGREJA, S/N - ZONA RURAL</t>
        </is>
      </c>
      <c r="H439" s="17" t="inlineStr">
        <is>
          <t>Rural</t>
        </is>
      </c>
      <c r="I439" s="7" t="n">
        <v>2</v>
      </c>
      <c r="J439" s="23" t="n"/>
      <c r="K439" s="17" t="inlineStr">
        <is>
          <t>Sem câmera</t>
        </is>
      </c>
      <c r="L439" s="22" t="n">
        <v>0</v>
      </c>
      <c r="M439" s="17" t="inlineStr">
        <is>
          <t>Sem câmera</t>
        </is>
      </c>
      <c r="N439" s="22" t="n">
        <v>0</v>
      </c>
      <c r="O439" s="17" t="inlineStr">
        <is>
          <t>Sem câmera</t>
        </is>
      </c>
      <c r="P439" s="22" t="n">
        <v>0</v>
      </c>
      <c r="Q439" s="4" t="n"/>
      <c r="R439" s="17" t="n"/>
      <c r="S439" s="17" t="n"/>
      <c r="T439" s="24" t="n"/>
      <c r="U439" s="25" t="n">
        <v>-15.1971345</v>
      </c>
      <c r="V439" s="25" t="n">
        <v>-39.4406001</v>
      </c>
    </row>
    <row r="440">
      <c r="A440" s="4" t="inlineStr">
        <is>
          <t>ARATACA</t>
        </is>
      </c>
      <c r="B440" s="17" t="inlineStr">
        <is>
          <t>Sem câmera</t>
        </is>
      </c>
      <c r="C440" s="22" t="n">
        <v>166</v>
      </c>
      <c r="D440" s="22" t="n">
        <v>1058</v>
      </c>
      <c r="E440" s="4" t="inlineStr">
        <is>
          <t>ESCOLA JOVINIANO FONSECA</t>
        </is>
      </c>
      <c r="F440" s="4" t="inlineStr">
        <is>
          <t>SAO DOMINGOS</t>
        </is>
      </c>
      <c r="G440" s="4" t="inlineStr">
        <is>
          <t>RUA SAO DOMINGOS, SN - ZONA URBANA</t>
        </is>
      </c>
      <c r="H440" s="17" t="inlineStr">
        <is>
          <t>Urbana</t>
        </is>
      </c>
      <c r="I440" s="7" t="n">
        <v>3</v>
      </c>
      <c r="J440" s="23" t="n"/>
      <c r="K440" s="17" t="inlineStr">
        <is>
          <t>Sem câmera</t>
        </is>
      </c>
      <c r="L440" s="22" t="n">
        <v>0</v>
      </c>
      <c r="M440" s="17" t="inlineStr">
        <is>
          <t>Sem câmera</t>
        </is>
      </c>
      <c r="N440" s="22" t="n">
        <v>0</v>
      </c>
      <c r="O440" s="17" t="inlineStr">
        <is>
          <t>Sem câmera</t>
        </is>
      </c>
      <c r="P440" s="22" t="n">
        <v>0</v>
      </c>
      <c r="Q440" s="4" t="n"/>
      <c r="R440" s="17" t="n"/>
      <c r="S440" s="17" t="n"/>
      <c r="T440" s="24" t="n"/>
      <c r="U440" s="25" t="n">
        <v>-15.2639447</v>
      </c>
      <c r="V440" s="25" t="n">
        <v>-39.4143431</v>
      </c>
    </row>
    <row r="441">
      <c r="A441" s="4" t="inlineStr">
        <is>
          <t>ARATACA</t>
        </is>
      </c>
      <c r="B441" s="17" t="inlineStr">
        <is>
          <t>Sem câmera</t>
        </is>
      </c>
      <c r="C441" s="22" t="n">
        <v>166</v>
      </c>
      <c r="D441" s="22" t="n">
        <v>1082</v>
      </c>
      <c r="E441" s="4" t="inlineStr">
        <is>
          <t>ESCOLA JOSEFA FERREIRA DE ARAÚJO ALMEIDA</t>
        </is>
      </c>
      <c r="F441" s="4" t="inlineStr">
        <is>
          <t>CENTRO</t>
        </is>
      </c>
      <c r="G441" s="4" t="inlineStr">
        <is>
          <t>RUA HEITOR DIAS, SN - ZONA URBANA</t>
        </is>
      </c>
      <c r="H441" s="17" t="inlineStr">
        <is>
          <t>Urbana</t>
        </is>
      </c>
      <c r="I441" s="7" t="n">
        <v>4</v>
      </c>
      <c r="J441" s="23" t="n"/>
      <c r="K441" s="17" t="inlineStr">
        <is>
          <t>Sem câmera</t>
        </is>
      </c>
      <c r="L441" s="22" t="n">
        <v>0</v>
      </c>
      <c r="M441" s="17" t="inlineStr">
        <is>
          <t>Sem câmera</t>
        </is>
      </c>
      <c r="N441" s="22" t="n">
        <v>0</v>
      </c>
      <c r="O441" s="17" t="inlineStr">
        <is>
          <t>Sem câmera</t>
        </is>
      </c>
      <c r="P441" s="22" t="n">
        <v>0</v>
      </c>
      <c r="Q441" s="4" t="n"/>
      <c r="R441" s="17" t="n"/>
      <c r="S441" s="17" t="n"/>
      <c r="T441" s="24" t="n"/>
      <c r="U441" s="25" t="n">
        <v>-15.2615424</v>
      </c>
      <c r="V441" s="25" t="n">
        <v>-39.4133438</v>
      </c>
    </row>
    <row r="442">
      <c r="A442" s="4" t="inlineStr">
        <is>
          <t>ARATACA</t>
        </is>
      </c>
      <c r="B442" s="17" t="inlineStr">
        <is>
          <t>Sem câmera</t>
        </is>
      </c>
      <c r="C442" s="22" t="n">
        <v>166</v>
      </c>
      <c r="D442" s="22" t="n">
        <v>1104</v>
      </c>
      <c r="E442" s="4" t="inlineStr">
        <is>
          <t>ESCOLA JOAO DE DEUS DA SILVA</t>
        </is>
      </c>
      <c r="F442" s="4" t="inlineStr">
        <is>
          <t>POVOADO VILA JEQUIE</t>
        </is>
      </c>
      <c r="G442" s="4" t="inlineStr">
        <is>
          <t>RUA PRINCIPAL, SN - ZONA RURAL</t>
        </is>
      </c>
      <c r="H442" s="17" t="inlineStr">
        <is>
          <t>Rural</t>
        </is>
      </c>
      <c r="I442" s="7" t="n">
        <v>1</v>
      </c>
      <c r="J442" s="23" t="n"/>
      <c r="K442" s="17" t="inlineStr">
        <is>
          <t>Sem câmera</t>
        </is>
      </c>
      <c r="L442" s="22" t="n">
        <v>0</v>
      </c>
      <c r="M442" s="17" t="inlineStr">
        <is>
          <t>Sem câmera</t>
        </is>
      </c>
      <c r="N442" s="22" t="n">
        <v>0</v>
      </c>
      <c r="O442" s="17" t="inlineStr">
        <is>
          <t>Sem câmera</t>
        </is>
      </c>
      <c r="P442" s="22" t="n">
        <v>0</v>
      </c>
      <c r="Q442" s="4" t="n"/>
      <c r="R442" s="17" t="n"/>
      <c r="S442" s="17" t="n"/>
      <c r="T442" s="24" t="n"/>
      <c r="U442" s="25" t="n">
        <v>-15.2810139</v>
      </c>
      <c r="V442" s="25" t="n">
        <v>-39.3915115</v>
      </c>
    </row>
    <row r="443">
      <c r="A443" s="4" t="inlineStr">
        <is>
          <t>ARATUÍPE</t>
        </is>
      </c>
      <c r="B443" s="17" t="inlineStr">
        <is>
          <t>Sem câmera</t>
        </is>
      </c>
      <c r="C443" s="22" t="n">
        <v>30</v>
      </c>
      <c r="D443" s="22" t="n">
        <v>1023</v>
      </c>
      <c r="E443" s="4" t="inlineStr">
        <is>
          <t>ESCOLA MUNICIPAL JOANA ANGÉLICA</t>
        </is>
      </c>
      <c r="F443" s="4" t="inlineStr">
        <is>
          <t>DISTRITO MARAGOGIPINHO</t>
        </is>
      </c>
      <c r="G443" s="4" t="inlineStr">
        <is>
          <t>RUA JOSE ELIOTERIO - ZONA RURAL</t>
        </is>
      </c>
      <c r="H443" s="17" t="inlineStr">
        <is>
          <t>Rural</t>
        </is>
      </c>
      <c r="I443" s="7" t="n">
        <v>3</v>
      </c>
      <c r="J443" s="23" t="n"/>
      <c r="K443" s="17" t="inlineStr">
        <is>
          <t>Sem câmera</t>
        </is>
      </c>
      <c r="L443" s="22" t="n">
        <v>0</v>
      </c>
      <c r="M443" s="17" t="inlineStr">
        <is>
          <t>Sem câmera</t>
        </is>
      </c>
      <c r="N443" s="22" t="n">
        <v>0</v>
      </c>
      <c r="O443" s="17" t="inlineStr">
        <is>
          <t>Sem câmera</t>
        </is>
      </c>
      <c r="P443" s="22" t="n">
        <v>0</v>
      </c>
      <c r="Q443" s="4" t="n"/>
      <c r="R443" s="17" t="n"/>
      <c r="S443" s="17" t="n"/>
      <c r="T443" s="24" t="n"/>
      <c r="U443" s="25" t="n">
        <v>-13.0536684</v>
      </c>
      <c r="V443" s="25" t="n">
        <v>-38.9664399</v>
      </c>
    </row>
    <row r="444">
      <c r="A444" s="4" t="inlineStr">
        <is>
          <t>ARATUÍPE</t>
        </is>
      </c>
      <c r="B444" s="17" t="inlineStr">
        <is>
          <t>Sem câmera</t>
        </is>
      </c>
      <c r="C444" s="22" t="n">
        <v>30</v>
      </c>
      <c r="D444" s="22" t="n">
        <v>1040</v>
      </c>
      <c r="E444" s="4" t="inlineStr">
        <is>
          <t>COLÉGIO ESTADUAL PROFESSOR ROCHA PITA</t>
        </is>
      </c>
      <c r="F444" s="4" t="inlineStr">
        <is>
          <t>CENTRO</t>
        </is>
      </c>
      <c r="G444" s="4" t="inlineStr">
        <is>
          <t>RUA BARÃO DO RIO BRANCO, N. 02 - ZONA URBANA</t>
        </is>
      </c>
      <c r="H444" s="17" t="inlineStr">
        <is>
          <t>Urbana</t>
        </is>
      </c>
      <c r="I444" s="7" t="n">
        <v>6</v>
      </c>
      <c r="J444" s="23" t="n"/>
      <c r="K444" s="17" t="inlineStr">
        <is>
          <t>Sem câmera</t>
        </is>
      </c>
      <c r="L444" s="22" t="n">
        <v>0</v>
      </c>
      <c r="M444" s="17" t="inlineStr">
        <is>
          <t>Sem câmera</t>
        </is>
      </c>
      <c r="N444" s="22" t="n">
        <v>0</v>
      </c>
      <c r="O444" s="17" t="inlineStr">
        <is>
          <t>Sem câmera</t>
        </is>
      </c>
      <c r="P444" s="22" t="n">
        <v>0</v>
      </c>
      <c r="Q444" s="4" t="n"/>
      <c r="R444" s="17" t="n"/>
      <c r="S444" s="17" t="n"/>
      <c r="T444" s="24" t="n"/>
      <c r="U444" s="25" t="n">
        <v>-13.0802086</v>
      </c>
      <c r="V444" s="25" t="n">
        <v>-39.001993</v>
      </c>
    </row>
    <row r="445">
      <c r="A445" s="4" t="inlineStr">
        <is>
          <t>ARATUÍPE</t>
        </is>
      </c>
      <c r="B445" s="17" t="inlineStr">
        <is>
          <t>Sem câmera</t>
        </is>
      </c>
      <c r="C445" s="22" t="n">
        <v>30</v>
      </c>
      <c r="D445" s="22" t="n">
        <v>1058</v>
      </c>
      <c r="E445" s="4" t="inlineStr">
        <is>
          <t>CRECHE MUNICIPAL SENHORA DE SANTANA</t>
        </is>
      </c>
      <c r="F445" s="4" t="inlineStr">
        <is>
          <t>CENTRO</t>
        </is>
      </c>
      <c r="G445" s="4" t="inlineStr">
        <is>
          <t>RUA BARÃO DO RIO BRANCO</t>
        </is>
      </c>
      <c r="H445" s="17" t="inlineStr">
        <is>
          <t>Sem marcação</t>
        </is>
      </c>
      <c r="I445" s="7" t="n">
        <v>4</v>
      </c>
      <c r="J445" s="23" t="n"/>
      <c r="K445" s="17" t="inlineStr">
        <is>
          <t>Sem câmera</t>
        </is>
      </c>
      <c r="L445" s="22" t="n">
        <v>0</v>
      </c>
      <c r="M445" s="17" t="inlineStr">
        <is>
          <t>Sem câmera</t>
        </is>
      </c>
      <c r="N445" s="22" t="n">
        <v>0</v>
      </c>
      <c r="O445" s="17" t="inlineStr">
        <is>
          <t>Sem câmera</t>
        </is>
      </c>
      <c r="P445" s="22" t="n">
        <v>0</v>
      </c>
      <c r="Q445" s="4" t="n"/>
      <c r="R445" s="17" t="n"/>
      <c r="S445" s="17" t="n"/>
      <c r="T445" s="24" t="n"/>
      <c r="U445" s="25" t="n">
        <v>-13.0797044</v>
      </c>
      <c r="V445" s="25" t="n">
        <v>-39.0010096</v>
      </c>
    </row>
    <row r="446">
      <c r="A446" s="4" t="inlineStr">
        <is>
          <t>ARATUÍPE</t>
        </is>
      </c>
      <c r="B446" s="17" t="inlineStr">
        <is>
          <t>Sem câmera</t>
        </is>
      </c>
      <c r="C446" s="22" t="n">
        <v>30</v>
      </c>
      <c r="D446" s="22" t="n">
        <v>1074</v>
      </c>
      <c r="E446" s="4" t="inlineStr">
        <is>
          <t>COLÉGIO MUNICIPAL EDVALDO MACHADO BOAVENTURA</t>
        </is>
      </c>
      <c r="F446" s="4" t="inlineStr">
        <is>
          <t>DISTRITO MARAGOGIPINHO</t>
        </is>
      </c>
      <c r="G446" s="4" t="inlineStr">
        <is>
          <t>RUA ANTONIO ALMEIDA - ZONA RURAL</t>
        </is>
      </c>
      <c r="H446" s="17" t="inlineStr">
        <is>
          <t>Rural</t>
        </is>
      </c>
      <c r="I446" s="7" t="n">
        <v>3</v>
      </c>
      <c r="J446" s="23" t="n"/>
      <c r="K446" s="17" t="inlineStr">
        <is>
          <t>Sem câmera</t>
        </is>
      </c>
      <c r="L446" s="22" t="n">
        <v>0</v>
      </c>
      <c r="M446" s="17" t="inlineStr">
        <is>
          <t>Sem câmera</t>
        </is>
      </c>
      <c r="N446" s="22" t="n">
        <v>0</v>
      </c>
      <c r="O446" s="17" t="inlineStr">
        <is>
          <t>Sem câmera</t>
        </is>
      </c>
      <c r="P446" s="22" t="n">
        <v>0</v>
      </c>
      <c r="Q446" s="4" t="n"/>
      <c r="R446" s="17" t="n"/>
      <c r="S446" s="17" t="n"/>
      <c r="T446" s="24" t="n"/>
      <c r="U446" s="25" t="n">
        <v>-13.0544848</v>
      </c>
      <c r="V446" s="25" t="n">
        <v>-38.964427</v>
      </c>
    </row>
    <row r="447">
      <c r="A447" s="4" t="inlineStr">
        <is>
          <t>ARATUÍPE</t>
        </is>
      </c>
      <c r="B447" s="17" t="inlineStr">
        <is>
          <t>Sem câmera</t>
        </is>
      </c>
      <c r="C447" s="22" t="n">
        <v>30</v>
      </c>
      <c r="D447" s="22" t="n">
        <v>1082</v>
      </c>
      <c r="E447" s="4" t="inlineStr">
        <is>
          <t>ESCOLA MUNICIPAL NOSSA SENHORA DE SANTANA</t>
        </is>
      </c>
      <c r="F447" s="4" t="inlineStr">
        <is>
          <t>CENTRO</t>
        </is>
      </c>
      <c r="G447" s="4" t="inlineStr">
        <is>
          <t>RUA CONEGO SILVIO SILVINO - ZONA URBANA</t>
        </is>
      </c>
      <c r="H447" s="17" t="inlineStr">
        <is>
          <t>Urbana</t>
        </is>
      </c>
      <c r="I447" s="7" t="n">
        <v>3</v>
      </c>
      <c r="J447" s="23" t="n"/>
      <c r="K447" s="17" t="inlineStr">
        <is>
          <t>Sem câmera</t>
        </is>
      </c>
      <c r="L447" s="22" t="n">
        <v>0</v>
      </c>
      <c r="M447" s="17" t="inlineStr">
        <is>
          <t>Sem câmera</t>
        </is>
      </c>
      <c r="N447" s="22" t="n">
        <v>0</v>
      </c>
      <c r="O447" s="17" t="inlineStr">
        <is>
          <t>Sem câmera</t>
        </is>
      </c>
      <c r="P447" s="22" t="n">
        <v>0</v>
      </c>
      <c r="Q447" s="4" t="n"/>
      <c r="R447" s="17" t="n"/>
      <c r="S447" s="17" t="n"/>
      <c r="T447" s="24" t="n"/>
      <c r="U447" s="25" t="n">
        <v>-13.0768002</v>
      </c>
      <c r="V447" s="25" t="n">
        <v>-39.0019283</v>
      </c>
    </row>
    <row r="448">
      <c r="A448" s="4" t="inlineStr">
        <is>
          <t>ARATUÍPE</t>
        </is>
      </c>
      <c r="B448" s="17" t="inlineStr">
        <is>
          <t>Sem câmera</t>
        </is>
      </c>
      <c r="C448" s="22" t="n">
        <v>30</v>
      </c>
      <c r="D448" s="22" t="n">
        <v>1104</v>
      </c>
      <c r="E448" s="4" t="inlineStr">
        <is>
          <t>ESCOLA MUNICIPAL PROF. LUCIANA GÓES</t>
        </is>
      </c>
      <c r="F448" s="4" t="inlineStr">
        <is>
          <t>CENTRO</t>
        </is>
      </c>
      <c r="G448" s="4" t="inlineStr">
        <is>
          <t>PRACA JOSE ALVES - ZONA URBANA</t>
        </is>
      </c>
      <c r="H448" s="17" t="inlineStr">
        <is>
          <t>Urbana</t>
        </is>
      </c>
      <c r="I448" s="7" t="n">
        <v>4</v>
      </c>
      <c r="J448" s="23" t="n"/>
      <c r="K448" s="17" t="inlineStr">
        <is>
          <t>Sem câmera</t>
        </is>
      </c>
      <c r="L448" s="22" t="n">
        <v>0</v>
      </c>
      <c r="M448" s="17" t="inlineStr">
        <is>
          <t>Sem câmera</t>
        </is>
      </c>
      <c r="N448" s="22" t="n">
        <v>0</v>
      </c>
      <c r="O448" s="17" t="inlineStr">
        <is>
          <t>Sem câmera</t>
        </is>
      </c>
      <c r="P448" s="22" t="n">
        <v>0</v>
      </c>
      <c r="Q448" s="4" t="n"/>
      <c r="R448" s="17" t="n"/>
      <c r="S448" s="17" t="n"/>
      <c r="T448" s="24" t="n"/>
      <c r="U448" s="25" t="n">
        <v>-13.0782541</v>
      </c>
      <c r="V448" s="25" t="n">
        <v>-39.0005575</v>
      </c>
    </row>
    <row r="449">
      <c r="A449" s="4" t="inlineStr">
        <is>
          <t>ARATUÍPE</t>
        </is>
      </c>
      <c r="B449" s="17" t="inlineStr">
        <is>
          <t>Sem câmera</t>
        </is>
      </c>
      <c r="C449" s="22" t="n">
        <v>30</v>
      </c>
      <c r="D449" s="22" t="n">
        <v>1120</v>
      </c>
      <c r="E449" s="4" t="inlineStr">
        <is>
          <t>ESCOLA MUNICIPAL JOSÉ LEONE</t>
        </is>
      </c>
      <c r="F449" s="4" t="inlineStr">
        <is>
          <t>POVOADO SAPÉ</t>
        </is>
      </c>
      <c r="G449" s="4" t="inlineStr">
        <is>
          <t>POVOADO DO SAPÉ - ZONA RURAL</t>
        </is>
      </c>
      <c r="H449" s="17" t="inlineStr">
        <is>
          <t>Rural</t>
        </is>
      </c>
      <c r="I449" s="7" t="n">
        <v>2</v>
      </c>
      <c r="J449" s="23" t="n"/>
      <c r="K449" s="17" t="inlineStr">
        <is>
          <t>Sem câmera</t>
        </is>
      </c>
      <c r="L449" s="22" t="n">
        <v>0</v>
      </c>
      <c r="M449" s="17" t="inlineStr">
        <is>
          <t>Sem câmera</t>
        </is>
      </c>
      <c r="N449" s="22" t="n">
        <v>0</v>
      </c>
      <c r="O449" s="17" t="inlineStr">
        <is>
          <t>Sem câmera</t>
        </is>
      </c>
      <c r="P449" s="22" t="n">
        <v>0</v>
      </c>
      <c r="Q449" s="4" t="n"/>
      <c r="R449" s="17" t="n"/>
      <c r="S449" s="17" t="n"/>
      <c r="T449" s="24" t="n"/>
      <c r="U449" s="25" t="n">
        <v>-13.1090013</v>
      </c>
      <c r="V449" s="25" t="n">
        <v>-39.1069085</v>
      </c>
    </row>
    <row r="450">
      <c r="A450" s="4" t="inlineStr">
        <is>
          <t>ARATUÍPE</t>
        </is>
      </c>
      <c r="B450" s="17" t="inlineStr">
        <is>
          <t>Sem câmera</t>
        </is>
      </c>
      <c r="C450" s="22" t="n">
        <v>30</v>
      </c>
      <c r="D450" s="22" t="n">
        <v>1139</v>
      </c>
      <c r="E450" s="4" t="inlineStr">
        <is>
          <t>ESCOLA MUNICIPAL PROF. CLEONICE DA SILVA NUNES (ANTIGO EMA)</t>
        </is>
      </c>
      <c r="F450" s="4" t="inlineStr">
        <is>
          <t>CIDADE DE PALHA</t>
        </is>
      </c>
      <c r="G450" s="4" t="inlineStr">
        <is>
          <t>RUA EDMUNDO HONORATO BARRETO, S/N - ZONA URBANA</t>
        </is>
      </c>
      <c r="H450" s="17" t="inlineStr">
        <is>
          <t>Urbana</t>
        </is>
      </c>
      <c r="I450" s="7" t="n">
        <v>5</v>
      </c>
      <c r="J450" s="23" t="n"/>
      <c r="K450" s="17" t="inlineStr">
        <is>
          <t>Sem câmera</t>
        </is>
      </c>
      <c r="L450" s="22" t="n">
        <v>0</v>
      </c>
      <c r="M450" s="17" t="inlineStr">
        <is>
          <t>Sem câmera</t>
        </is>
      </c>
      <c r="N450" s="22" t="n">
        <v>0</v>
      </c>
      <c r="O450" s="17" t="inlineStr">
        <is>
          <t>Sem câmera</t>
        </is>
      </c>
      <c r="P450" s="22" t="n">
        <v>0</v>
      </c>
      <c r="Q450" s="4" t="n"/>
      <c r="R450" s="17" t="n"/>
      <c r="S450" s="17" t="n"/>
      <c r="T450" s="24" t="n"/>
      <c r="U450" s="25" t="n">
        <v>-13.0783295</v>
      </c>
      <c r="V450" s="25" t="n">
        <v>-39.0007172</v>
      </c>
    </row>
    <row r="451">
      <c r="A451" s="4" t="inlineStr">
        <is>
          <t>AURELINO LEAL</t>
        </is>
      </c>
      <c r="B451" s="17" t="inlineStr">
        <is>
          <t>Sem câmera</t>
        </is>
      </c>
      <c r="C451" s="22" t="n">
        <v>73</v>
      </c>
      <c r="D451" s="22" t="n">
        <v>1066</v>
      </c>
      <c r="E451" s="4" t="inlineStr">
        <is>
          <t>GRUPO ESCOLAR FÉLIX MENDONÇA</t>
        </is>
      </c>
      <c r="F451" s="4" t="inlineStr">
        <is>
          <t>YPIRANGA</t>
        </is>
      </c>
      <c r="G451" s="4" t="inlineStr">
        <is>
          <t>RUA ALMIR ARAÚJO, S/N  - ZONA URBANA</t>
        </is>
      </c>
      <c r="H451" s="17" t="inlineStr">
        <is>
          <t>Urbana</t>
        </is>
      </c>
      <c r="I451" s="7" t="n">
        <v>3</v>
      </c>
      <c r="J451" s="23" t="n"/>
      <c r="K451" s="17" t="inlineStr">
        <is>
          <t>Sem câmera</t>
        </is>
      </c>
      <c r="L451" s="22" t="n">
        <v>0</v>
      </c>
      <c r="M451" s="17" t="inlineStr">
        <is>
          <t>Sem câmera</t>
        </is>
      </c>
      <c r="N451" s="22" t="n">
        <v>0</v>
      </c>
      <c r="O451" s="17" t="inlineStr">
        <is>
          <t>Sem câmera</t>
        </is>
      </c>
      <c r="P451" s="22" t="n">
        <v>0</v>
      </c>
      <c r="Q451" s="4" t="n"/>
      <c r="R451" s="17" t="n"/>
      <c r="S451" s="17" t="n"/>
      <c r="T451" s="24" t="n"/>
      <c r="U451" s="25" t="n">
        <v>-14.3178623</v>
      </c>
      <c r="V451" s="25" t="n">
        <v>-39.3251382</v>
      </c>
    </row>
    <row r="452">
      <c r="A452" s="4" t="inlineStr">
        <is>
          <t>AURELINO LEAL</t>
        </is>
      </c>
      <c r="B452" s="17" t="inlineStr">
        <is>
          <t>Sem câmera</t>
        </is>
      </c>
      <c r="C452" s="22" t="n">
        <v>73</v>
      </c>
      <c r="D452" s="22" t="n">
        <v>1074</v>
      </c>
      <c r="E452" s="4" t="inlineStr">
        <is>
          <t>ESCOLA NORMAL 2 DE JULHO</t>
        </is>
      </c>
      <c r="F452" s="4" t="inlineStr">
        <is>
          <t>CENTRO</t>
        </is>
      </c>
      <c r="G452" s="4" t="inlineStr">
        <is>
          <t>RUA RAILDA VILAS BOAS, SN - ZONA URBANA</t>
        </is>
      </c>
      <c r="H452" s="17" t="inlineStr">
        <is>
          <t>Urbana</t>
        </is>
      </c>
      <c r="I452" s="7" t="n">
        <v>9</v>
      </c>
      <c r="J452" s="23" t="n"/>
      <c r="K452" s="17" t="inlineStr">
        <is>
          <t>Sem câmera</t>
        </is>
      </c>
      <c r="L452" s="22" t="n">
        <v>0</v>
      </c>
      <c r="M452" s="17" t="inlineStr">
        <is>
          <t>Sem câmera</t>
        </is>
      </c>
      <c r="N452" s="22" t="n">
        <v>0</v>
      </c>
      <c r="O452" s="17" t="inlineStr">
        <is>
          <t>Sem câmera</t>
        </is>
      </c>
      <c r="P452" s="22" t="n">
        <v>0</v>
      </c>
      <c r="Q452" s="4" t="n"/>
      <c r="R452" s="17" t="n"/>
      <c r="S452" s="17" t="n"/>
      <c r="T452" s="24" t="n"/>
      <c r="U452" s="25" t="n">
        <v>-14.3175914</v>
      </c>
      <c r="V452" s="25" t="n">
        <v>-39.3241014</v>
      </c>
    </row>
    <row r="453">
      <c r="A453" s="4" t="inlineStr">
        <is>
          <t>AURELINO LEAL</t>
        </is>
      </c>
      <c r="B453" s="17" t="inlineStr">
        <is>
          <t>Sem câmera</t>
        </is>
      </c>
      <c r="C453" s="22" t="n">
        <v>73</v>
      </c>
      <c r="D453" s="22" t="n">
        <v>1147</v>
      </c>
      <c r="E453" s="4" t="inlineStr">
        <is>
          <t>PRÉDIO ESCOLAR LUIZ MENDES FERREIRA</t>
        </is>
      </c>
      <c r="F453" s="4" t="inlineStr">
        <is>
          <t>DISTRITO LAGE DO BANCO</t>
        </is>
      </c>
      <c r="G453" s="4" t="inlineStr">
        <is>
          <t>PRAÇA DO CAMPO SAGRADO, 180, LAGE DO BANCO</t>
        </is>
      </c>
      <c r="H453" s="17" t="inlineStr">
        <is>
          <t>Sem marcação</t>
        </is>
      </c>
      <c r="I453" s="7" t="n">
        <v>4</v>
      </c>
      <c r="J453" s="23" t="n"/>
      <c r="K453" s="17" t="inlineStr">
        <is>
          <t>Sem câmera</t>
        </is>
      </c>
      <c r="L453" s="22" t="n">
        <v>0</v>
      </c>
      <c r="M453" s="17" t="inlineStr">
        <is>
          <t>Sem câmera</t>
        </is>
      </c>
      <c r="N453" s="22" t="n">
        <v>0</v>
      </c>
      <c r="O453" s="17" t="inlineStr">
        <is>
          <t>Sem câmera</t>
        </is>
      </c>
      <c r="P453" s="22" t="n">
        <v>0</v>
      </c>
      <c r="Q453" s="4" t="n"/>
      <c r="R453" s="17" t="n"/>
      <c r="S453" s="17" t="n"/>
      <c r="T453" s="24" t="n"/>
      <c r="U453" s="25" t="n">
        <v>-14.3626738</v>
      </c>
      <c r="V453" s="25" t="n">
        <v>-39.4140549</v>
      </c>
    </row>
    <row r="454">
      <c r="A454" s="4" t="inlineStr">
        <is>
          <t>AURELINO LEAL</t>
        </is>
      </c>
      <c r="B454" s="17" t="inlineStr">
        <is>
          <t>Sem câmera</t>
        </is>
      </c>
      <c r="C454" s="22" t="n">
        <v>73</v>
      </c>
      <c r="D454" s="22" t="n">
        <v>1171</v>
      </c>
      <c r="E454" s="4" t="inlineStr">
        <is>
          <t>ESCOLA MUNICIPAL DR ANTONIO CARLOS MAGALHÃES</t>
        </is>
      </c>
      <c r="F454" s="4" t="inlineStr">
        <is>
          <t>ACM</t>
        </is>
      </c>
      <c r="G454" s="4" t="inlineStr">
        <is>
          <t>RUA RISOLETA NEVES, S/N - ZONA URBANA</t>
        </is>
      </c>
      <c r="H454" s="17" t="inlineStr">
        <is>
          <t>Urbana</t>
        </is>
      </c>
      <c r="I454" s="7" t="n">
        <v>2</v>
      </c>
      <c r="J454" s="23" t="n"/>
      <c r="K454" s="17" t="inlineStr">
        <is>
          <t>Sem câmera</t>
        </is>
      </c>
      <c r="L454" s="22" t="n">
        <v>0</v>
      </c>
      <c r="M454" s="17" t="inlineStr">
        <is>
          <t>Sem câmera</t>
        </is>
      </c>
      <c r="N454" s="22" t="n">
        <v>0</v>
      </c>
      <c r="O454" s="17" t="inlineStr">
        <is>
          <t>Sem câmera</t>
        </is>
      </c>
      <c r="P454" s="22" t="n">
        <v>0</v>
      </c>
      <c r="Q454" s="4" t="n"/>
      <c r="R454" s="17" t="n"/>
      <c r="S454" s="17" t="n"/>
      <c r="T454" s="24" t="n"/>
      <c r="U454" s="25" t="n">
        <v>-14.3177368</v>
      </c>
      <c r="V454" s="25" t="n">
        <v>-39.3254074</v>
      </c>
    </row>
    <row r="455">
      <c r="A455" s="4" t="inlineStr">
        <is>
          <t>AURELINO LEAL</t>
        </is>
      </c>
      <c r="B455" s="17" t="inlineStr">
        <is>
          <t>Sem câmera</t>
        </is>
      </c>
      <c r="C455" s="22" t="n">
        <v>73</v>
      </c>
      <c r="D455" s="22" t="n">
        <v>1201</v>
      </c>
      <c r="E455" s="4" t="inlineStr">
        <is>
          <t>COLÉGIO ESTADUAL PROFESSORA JAIDÊ ROCHA</t>
        </is>
      </c>
      <c r="F455" s="4" t="inlineStr">
        <is>
          <t>CENTRO</t>
        </is>
      </c>
      <c r="G455" s="4" t="inlineStr">
        <is>
          <t>RUA AFRÍSIO VIEIRA LIMA, S/N (ENTRADA LATERAL)</t>
        </is>
      </c>
      <c r="H455" s="17" t="inlineStr">
        <is>
          <t>Sem marcação</t>
        </is>
      </c>
      <c r="I455" s="7" t="n">
        <v>7</v>
      </c>
      <c r="J455" s="23" t="n"/>
      <c r="K455" s="17" t="inlineStr">
        <is>
          <t>Sem câmera</t>
        </is>
      </c>
      <c r="L455" s="22" t="n">
        <v>0</v>
      </c>
      <c r="M455" s="17" t="inlineStr">
        <is>
          <t>Sem câmera</t>
        </is>
      </c>
      <c r="N455" s="22" t="n">
        <v>0</v>
      </c>
      <c r="O455" s="17" t="inlineStr">
        <is>
          <t>Sem câmera</t>
        </is>
      </c>
      <c r="P455" s="22" t="n">
        <v>0</v>
      </c>
      <c r="Q455" s="4" t="n"/>
      <c r="R455" s="17" t="n"/>
      <c r="S455" s="17" t="n"/>
      <c r="T455" s="24" t="n"/>
      <c r="U455" s="25" t="n">
        <v>-14.3177944</v>
      </c>
      <c r="V455" s="25" t="n">
        <v>-39.3236927</v>
      </c>
    </row>
    <row r="456">
      <c r="A456" s="4" t="inlineStr">
        <is>
          <t>AURELINO LEAL</t>
        </is>
      </c>
      <c r="B456" s="17" t="inlineStr">
        <is>
          <t>Sem câmera</t>
        </is>
      </c>
      <c r="C456" s="22" t="n">
        <v>73</v>
      </c>
      <c r="D456" s="22" t="n">
        <v>1228</v>
      </c>
      <c r="E456" s="4" t="inlineStr">
        <is>
          <t>ESCOLA MUNICIPAL MANOEL ALVES DE SOUZA</t>
        </is>
      </c>
      <c r="F456" s="4" t="inlineStr">
        <is>
          <t>CENTRO</t>
        </is>
      </c>
      <c r="G456" s="4" t="inlineStr">
        <is>
          <t>RUA ALOISIO SOUZA, S/N - ZONA URBANA</t>
        </is>
      </c>
      <c r="H456" s="17" t="inlineStr">
        <is>
          <t>Urbana</t>
        </is>
      </c>
      <c r="I456" s="7" t="n">
        <v>2</v>
      </c>
      <c r="J456" s="23" t="n"/>
      <c r="K456" s="17" t="inlineStr">
        <is>
          <t>Sem câmera</t>
        </is>
      </c>
      <c r="L456" s="22" t="n">
        <v>0</v>
      </c>
      <c r="M456" s="17" t="inlineStr">
        <is>
          <t>Sem câmera</t>
        </is>
      </c>
      <c r="N456" s="22" t="n">
        <v>0</v>
      </c>
      <c r="O456" s="17" t="inlineStr">
        <is>
          <t>Sem câmera</t>
        </is>
      </c>
      <c r="P456" s="22" t="n">
        <v>0</v>
      </c>
      <c r="Q456" s="4" t="n"/>
      <c r="R456" s="17" t="n"/>
      <c r="S456" s="17" t="n"/>
      <c r="T456" s="24" t="n"/>
      <c r="U456" s="25" t="n">
        <v>-14.3176096</v>
      </c>
      <c r="V456" s="25" t="n">
        <v>-39.3203979</v>
      </c>
    </row>
    <row r="457">
      <c r="A457" s="4" t="inlineStr">
        <is>
          <t>AURELINO LEAL</t>
        </is>
      </c>
      <c r="B457" s="17" t="inlineStr">
        <is>
          <t>Sem câmera</t>
        </is>
      </c>
      <c r="C457" s="22" t="n">
        <v>73</v>
      </c>
      <c r="D457" s="22" t="n">
        <v>1244</v>
      </c>
      <c r="E457" s="4" t="inlineStr">
        <is>
          <t>CRECHE MUNICIPAL ROBERTO MIDLEJ</t>
        </is>
      </c>
      <c r="F457" s="4" t="inlineStr">
        <is>
          <t>CENTRO</t>
        </is>
      </c>
      <c r="G457" s="4" t="inlineStr">
        <is>
          <t>RUA ALOÍSIO SOUZA, S/N - ZONA URBANA</t>
        </is>
      </c>
      <c r="H457" s="17" t="inlineStr">
        <is>
          <t>Urbana</t>
        </is>
      </c>
      <c r="I457" s="7" t="n">
        <v>3</v>
      </c>
      <c r="J457" s="23" t="n"/>
      <c r="K457" s="17" t="inlineStr">
        <is>
          <t>Sem câmera</t>
        </is>
      </c>
      <c r="L457" s="22" t="n">
        <v>0</v>
      </c>
      <c r="M457" s="17" t="inlineStr">
        <is>
          <t>Sem câmera</t>
        </is>
      </c>
      <c r="N457" s="22" t="n">
        <v>0</v>
      </c>
      <c r="O457" s="17" t="inlineStr">
        <is>
          <t>Sem câmera</t>
        </is>
      </c>
      <c r="P457" s="22" t="n">
        <v>0</v>
      </c>
      <c r="Q457" s="4" t="n"/>
      <c r="R457" s="17" t="n"/>
      <c r="S457" s="17" t="n"/>
      <c r="T457" s="24" t="n"/>
      <c r="U457" s="25" t="n">
        <v>-14.3172522</v>
      </c>
      <c r="V457" s="25" t="n">
        <v>-39.3176312</v>
      </c>
    </row>
    <row r="458">
      <c r="A458" s="4" t="inlineStr">
        <is>
          <t>AURELINO LEAL</t>
        </is>
      </c>
      <c r="B458" s="17" t="inlineStr">
        <is>
          <t>Sem câmera</t>
        </is>
      </c>
      <c r="C458" s="22" t="n">
        <v>73</v>
      </c>
      <c r="D458" s="22" t="n">
        <v>1252</v>
      </c>
      <c r="E458" s="4" t="inlineStr">
        <is>
          <t>ESCOLA AGRUPADA PEDRO JOÃO LONGO</t>
        </is>
      </c>
      <c r="F458" s="4" t="inlineStr">
        <is>
          <t>DISTRITO POÇO CENTRAL</t>
        </is>
      </c>
      <c r="G458" s="4" t="inlineStr">
        <is>
          <t>PRAÇA NOSSA SENHORA DO PERPÉTUO SOCORRO, S/N, POÇO CENTRAL</t>
        </is>
      </c>
      <c r="H458" s="17" t="inlineStr">
        <is>
          <t>Sem marcação</t>
        </is>
      </c>
      <c r="I458" s="7" t="n">
        <v>4</v>
      </c>
      <c r="J458" s="23" t="n"/>
      <c r="K458" s="17" t="inlineStr">
        <is>
          <t>Sem câmera</t>
        </is>
      </c>
      <c r="L458" s="22" t="n">
        <v>0</v>
      </c>
      <c r="M458" s="17" t="inlineStr">
        <is>
          <t>Sem câmera</t>
        </is>
      </c>
      <c r="N458" s="22" t="n">
        <v>0</v>
      </c>
      <c r="O458" s="17" t="inlineStr">
        <is>
          <t>Sem câmera</t>
        </is>
      </c>
      <c r="P458" s="22" t="n">
        <v>0</v>
      </c>
      <c r="Q458" s="4" t="n"/>
      <c r="R458" s="17" t="n"/>
      <c r="S458" s="17" t="n"/>
      <c r="T458" s="24" t="n"/>
      <c r="U458" s="25" t="n">
        <v>-14.3568946</v>
      </c>
      <c r="V458" s="25" t="n">
        <v>-39.6178373</v>
      </c>
    </row>
    <row r="459">
      <c r="A459" s="4" t="inlineStr">
        <is>
          <t>BAIANÓPOLIS</t>
        </is>
      </c>
      <c r="B459" s="17" t="inlineStr">
        <is>
          <t>Sem câmera</t>
        </is>
      </c>
      <c r="C459" s="22" t="n">
        <v>126</v>
      </c>
      <c r="D459" s="22" t="n">
        <v>1015</v>
      </c>
      <c r="E459" s="4" t="inlineStr">
        <is>
          <t>PREDIO ESCOLAR JOSE ALVES SOBRINHO</t>
        </is>
      </c>
      <c r="F459" s="4" t="inlineStr">
        <is>
          <t>DISTRITO DE VARZEAS</t>
        </is>
      </c>
      <c r="G459" s="4" t="inlineStr">
        <is>
          <t>RUA SANTO ANTONIO, S/N - ZONA RURAL</t>
        </is>
      </c>
      <c r="H459" s="17" t="inlineStr">
        <is>
          <t>Rural</t>
        </is>
      </c>
      <c r="I459" s="7" t="n">
        <v>7</v>
      </c>
      <c r="J459" s="23" t="n"/>
      <c r="K459" s="17" t="inlineStr">
        <is>
          <t>Sem câmera</t>
        </is>
      </c>
      <c r="L459" s="22" t="n">
        <v>0</v>
      </c>
      <c r="M459" s="17" t="inlineStr">
        <is>
          <t>Sem câmera</t>
        </is>
      </c>
      <c r="N459" s="22" t="n">
        <v>0</v>
      </c>
      <c r="O459" s="17" t="inlineStr">
        <is>
          <t>Sem câmera</t>
        </is>
      </c>
      <c r="P459" s="22" t="n">
        <v>0</v>
      </c>
      <c r="Q459" s="4" t="n"/>
      <c r="R459" s="17" t="n"/>
      <c r="S459" s="17" t="n"/>
      <c r="T459" s="24" t="n"/>
      <c r="U459" s="25" t="n">
        <v>-12.4346594</v>
      </c>
      <c r="V459" s="25" t="n">
        <v>-44.6166606</v>
      </c>
    </row>
    <row r="460">
      <c r="A460" s="4" t="inlineStr">
        <is>
          <t>BAIANÓPOLIS</t>
        </is>
      </c>
      <c r="B460" s="17" t="inlineStr">
        <is>
          <t>Sem câmera</t>
        </is>
      </c>
      <c r="C460" s="22" t="n">
        <v>126</v>
      </c>
      <c r="D460" s="22" t="n">
        <v>1031</v>
      </c>
      <c r="E460" s="4" t="inlineStr">
        <is>
          <t>ESCOLA DEPUTADO LUIZ BRAGA</t>
        </is>
      </c>
      <c r="F460" s="4" t="inlineStr">
        <is>
          <t>POVOADO TABUA</t>
        </is>
      </c>
      <c r="G460" s="4" t="inlineStr">
        <is>
          <t>POVOADO TABUA - ZONA RURAL</t>
        </is>
      </c>
      <c r="H460" s="17" t="inlineStr">
        <is>
          <t>Rural</t>
        </is>
      </c>
      <c r="I460" s="7" t="n">
        <v>3</v>
      </c>
      <c r="J460" s="23" t="n"/>
      <c r="K460" s="17" t="inlineStr">
        <is>
          <t>Sem câmera</t>
        </is>
      </c>
      <c r="L460" s="22" t="n">
        <v>0</v>
      </c>
      <c r="M460" s="17" t="inlineStr">
        <is>
          <t>Sem câmera</t>
        </is>
      </c>
      <c r="N460" s="22" t="n">
        <v>0</v>
      </c>
      <c r="O460" s="17" t="inlineStr">
        <is>
          <t>Sem câmera</t>
        </is>
      </c>
      <c r="P460" s="22" t="n">
        <v>0</v>
      </c>
      <c r="Q460" s="4" t="n"/>
      <c r="R460" s="17" t="n"/>
      <c r="S460" s="17" t="n"/>
      <c r="T460" s="24" t="n"/>
      <c r="U460" s="25" t="n">
        <v>-12.4075166</v>
      </c>
      <c r="V460" s="25" t="n">
        <v>-44.5195155</v>
      </c>
    </row>
    <row r="461">
      <c r="A461" s="4" t="inlineStr">
        <is>
          <t>BAIANÓPOLIS</t>
        </is>
      </c>
      <c r="B461" s="17" t="inlineStr">
        <is>
          <t>Sem câmera</t>
        </is>
      </c>
      <c r="C461" s="22" t="n">
        <v>126</v>
      </c>
      <c r="D461" s="22" t="n">
        <v>1040</v>
      </c>
      <c r="E461" s="4" t="inlineStr">
        <is>
          <t>PREDIO ESCOLAR MATEUS DE SOUZA VIEIRA</t>
        </is>
      </c>
      <c r="F461" s="4" t="inlineStr">
        <is>
          <t>POVOADO COCOS</t>
        </is>
      </c>
      <c r="G461" s="4" t="inlineStr">
        <is>
          <t>POVOADO DE COCOS - ZONA RURAL</t>
        </is>
      </c>
      <c r="H461" s="17" t="inlineStr">
        <is>
          <t>Rural</t>
        </is>
      </c>
      <c r="I461" s="7" t="n">
        <v>4</v>
      </c>
      <c r="J461" s="23" t="n"/>
      <c r="K461" s="17" t="inlineStr">
        <is>
          <t>Sem câmera</t>
        </is>
      </c>
      <c r="L461" s="22" t="n">
        <v>0</v>
      </c>
      <c r="M461" s="17" t="inlineStr">
        <is>
          <t>Sem câmera</t>
        </is>
      </c>
      <c r="N461" s="22" t="n">
        <v>0</v>
      </c>
      <c r="O461" s="17" t="inlineStr">
        <is>
          <t>Sem câmera</t>
        </is>
      </c>
      <c r="P461" s="22" t="n">
        <v>0</v>
      </c>
      <c r="Q461" s="4" t="n"/>
      <c r="R461" s="17" t="n"/>
      <c r="S461" s="17" t="n"/>
      <c r="T461" s="24" t="n"/>
      <c r="U461" s="25" t="n">
        <v>-12.7234093</v>
      </c>
      <c r="V461" s="25" t="n">
        <v>-44.5606193</v>
      </c>
    </row>
    <row r="462">
      <c r="A462" s="4" t="inlineStr">
        <is>
          <t>BAIANÓPOLIS</t>
        </is>
      </c>
      <c r="B462" s="17" t="inlineStr">
        <is>
          <t>Sem câmera</t>
        </is>
      </c>
      <c r="C462" s="22" t="n">
        <v>126</v>
      </c>
      <c r="D462" s="22" t="n">
        <v>1058</v>
      </c>
      <c r="E462" s="4" t="inlineStr">
        <is>
          <t>COLEGIO ESTADUAL DO CAMPO VERONILDO MENDES PEREIRA</t>
        </is>
      </c>
      <c r="F462" s="4" t="inlineStr">
        <is>
          <t>POVOADO DE LAGOA CLARA</t>
        </is>
      </c>
      <c r="G462" s="4" t="inlineStr">
        <is>
          <t>POVOADO DE LAGOA CLARA - ZONA RURAL</t>
        </is>
      </c>
      <c r="H462" s="17" t="inlineStr">
        <is>
          <t>Rural</t>
        </is>
      </c>
      <c r="I462" s="7" t="n">
        <v>5</v>
      </c>
      <c r="J462" s="23" t="n"/>
      <c r="K462" s="17" t="inlineStr">
        <is>
          <t>Sem câmera</t>
        </is>
      </c>
      <c r="L462" s="22" t="n">
        <v>0</v>
      </c>
      <c r="M462" s="17" t="inlineStr">
        <is>
          <t>Sem câmera</t>
        </is>
      </c>
      <c r="N462" s="22" t="n">
        <v>0</v>
      </c>
      <c r="O462" s="17" t="inlineStr">
        <is>
          <t>Sem câmera</t>
        </is>
      </c>
      <c r="P462" s="22" t="n">
        <v>0</v>
      </c>
      <c r="Q462" s="4" t="n"/>
      <c r="R462" s="17" t="n"/>
      <c r="S462" s="17" t="n"/>
      <c r="T462" s="24" t="n"/>
      <c r="U462" s="25" t="n">
        <v>-12.6582719</v>
      </c>
      <c r="V462" s="25" t="n">
        <v>-44.3998431</v>
      </c>
    </row>
    <row r="463">
      <c r="A463" s="4" t="inlineStr">
        <is>
          <t>BAIANÓPOLIS</t>
        </is>
      </c>
      <c r="B463" s="17" t="inlineStr">
        <is>
          <t>Sem câmera</t>
        </is>
      </c>
      <c r="C463" s="22" t="n">
        <v>126</v>
      </c>
      <c r="D463" s="22" t="n">
        <v>1082</v>
      </c>
      <c r="E463" s="4" t="inlineStr">
        <is>
          <t>ESCOLA MONTEIRO LOBATO</t>
        </is>
      </c>
      <c r="F463" s="4" t="inlineStr">
        <is>
          <t>POVOADO BEBEDOURO</t>
        </is>
      </c>
      <c r="G463" s="4" t="inlineStr">
        <is>
          <t>POVOADO BEBEDOURO/AB - ZONA RURAL</t>
        </is>
      </c>
      <c r="H463" s="17" t="inlineStr">
        <is>
          <t>Rural</t>
        </is>
      </c>
      <c r="I463" s="7" t="n">
        <v>3</v>
      </c>
      <c r="J463" s="23" t="n"/>
      <c r="K463" s="17" t="inlineStr">
        <is>
          <t>Sem câmera</t>
        </is>
      </c>
      <c r="L463" s="22" t="n">
        <v>0</v>
      </c>
      <c r="M463" s="17" t="inlineStr">
        <is>
          <t>Sem câmera</t>
        </is>
      </c>
      <c r="N463" s="22" t="n">
        <v>0</v>
      </c>
      <c r="O463" s="17" t="inlineStr">
        <is>
          <t>Sem câmera</t>
        </is>
      </c>
      <c r="P463" s="22" t="n">
        <v>0</v>
      </c>
      <c r="Q463" s="4" t="n"/>
      <c r="R463" s="17" t="n"/>
      <c r="S463" s="17" t="n"/>
      <c r="T463" s="24" t="n"/>
      <c r="U463" s="25" t="n">
        <v>-12.423491</v>
      </c>
      <c r="V463" s="25" t="n">
        <v>-44.5661737</v>
      </c>
    </row>
    <row r="464">
      <c r="A464" s="4" t="inlineStr">
        <is>
          <t>BAIANÓPOLIS</t>
        </is>
      </c>
      <c r="B464" s="17" t="inlineStr">
        <is>
          <t>Sem câmera</t>
        </is>
      </c>
      <c r="C464" s="22" t="n">
        <v>126</v>
      </c>
      <c r="D464" s="22" t="n">
        <v>1112</v>
      </c>
      <c r="E464" s="4" t="inlineStr">
        <is>
          <t>PRÉDIO ESCOLAR OLAVO BILAC</t>
        </is>
      </c>
      <c r="F464" s="4" t="inlineStr">
        <is>
          <t>POVOADO CANABRAVA</t>
        </is>
      </c>
      <c r="G464" s="4" t="inlineStr">
        <is>
          <t>POVOADO CANABRAVA - ZONA RURAL</t>
        </is>
      </c>
      <c r="H464" s="17" t="inlineStr">
        <is>
          <t>Rural</t>
        </is>
      </c>
      <c r="I464" s="7" t="n">
        <v>5</v>
      </c>
      <c r="J464" s="23" t="n"/>
      <c r="K464" s="17" t="inlineStr">
        <is>
          <t>Sem câmera</t>
        </is>
      </c>
      <c r="L464" s="22" t="n">
        <v>0</v>
      </c>
      <c r="M464" s="17" t="inlineStr">
        <is>
          <t>Sem câmera</t>
        </is>
      </c>
      <c r="N464" s="22" t="n">
        <v>0</v>
      </c>
      <c r="O464" s="17" t="inlineStr">
        <is>
          <t>Sem câmera</t>
        </is>
      </c>
      <c r="P464" s="22" t="n">
        <v>0</v>
      </c>
      <c r="Q464" s="4" t="n"/>
      <c r="R464" s="17" t="n"/>
      <c r="S464" s="17" t="n"/>
      <c r="T464" s="24" t="n"/>
      <c r="U464" s="25" t="n">
        <v>-12.3667703</v>
      </c>
      <c r="V464" s="25" t="n">
        <v>-44.3869811</v>
      </c>
    </row>
    <row r="465">
      <c r="A465" s="4" t="inlineStr">
        <is>
          <t>BAIANÓPOLIS</t>
        </is>
      </c>
      <c r="B465" s="17" t="inlineStr">
        <is>
          <t>Sem câmera</t>
        </is>
      </c>
      <c r="C465" s="22" t="n">
        <v>126</v>
      </c>
      <c r="D465" s="22" t="n">
        <v>1147</v>
      </c>
      <c r="E465" s="4" t="inlineStr">
        <is>
          <t>PREDIO ESCOLAR CAIO TORRES BANDEIRA</t>
        </is>
      </c>
      <c r="F465" s="4" t="inlineStr">
        <is>
          <t>CENTRO</t>
        </is>
      </c>
      <c r="G465" s="4" t="inlineStr">
        <is>
          <t>RUA 13 DE MAIO 54 - ZONA URBANA</t>
        </is>
      </c>
      <c r="H465" s="17" t="inlineStr">
        <is>
          <t>Urbana</t>
        </is>
      </c>
      <c r="I465" s="7" t="n">
        <v>8</v>
      </c>
      <c r="J465" s="23" t="n"/>
      <c r="K465" s="17" t="inlineStr">
        <is>
          <t>Sem câmera</t>
        </is>
      </c>
      <c r="L465" s="22" t="n">
        <v>0</v>
      </c>
      <c r="M465" s="17" t="inlineStr">
        <is>
          <t>Sem câmera</t>
        </is>
      </c>
      <c r="N465" s="22" t="n">
        <v>0</v>
      </c>
      <c r="O465" s="17" t="inlineStr">
        <is>
          <t>Sem câmera</t>
        </is>
      </c>
      <c r="P465" s="22" t="n">
        <v>0</v>
      </c>
      <c r="Q465" s="4" t="n"/>
      <c r="R465" s="17" t="n"/>
      <c r="S465" s="17" t="n"/>
      <c r="T465" s="24" t="n"/>
      <c r="U465" s="25" t="n">
        <v>-12.3067867</v>
      </c>
      <c r="V465" s="25" t="n">
        <v>-44.5359364</v>
      </c>
    </row>
    <row r="466">
      <c r="A466" s="4" t="inlineStr">
        <is>
          <t>BAIANÓPOLIS</t>
        </is>
      </c>
      <c r="B466" s="17" t="inlineStr">
        <is>
          <t>Sem câmera</t>
        </is>
      </c>
      <c r="C466" s="22" t="n">
        <v>126</v>
      </c>
      <c r="D466" s="22" t="n">
        <v>1155</v>
      </c>
      <c r="E466" s="4" t="inlineStr">
        <is>
          <t>NEURISBERG DE ALENCAR BARREIRA</t>
        </is>
      </c>
      <c r="F466" s="4" t="inlineStr">
        <is>
          <t>CENTRO</t>
        </is>
      </c>
      <c r="G466" s="4" t="inlineStr">
        <is>
          <t>RUA 2 DE JULHO - ZONA URBANA</t>
        </is>
      </c>
      <c r="H466" s="17" t="inlineStr">
        <is>
          <t>Urbana</t>
        </is>
      </c>
      <c r="I466" s="7" t="n">
        <v>5</v>
      </c>
      <c r="J466" s="23" t="n"/>
      <c r="K466" s="17" t="inlineStr">
        <is>
          <t>Sem câmera</t>
        </is>
      </c>
      <c r="L466" s="22" t="n">
        <v>0</v>
      </c>
      <c r="M466" s="17" t="inlineStr">
        <is>
          <t>Sem câmera</t>
        </is>
      </c>
      <c r="N466" s="22" t="n">
        <v>0</v>
      </c>
      <c r="O466" s="17" t="inlineStr">
        <is>
          <t>Sem câmera</t>
        </is>
      </c>
      <c r="P466" s="22" t="n">
        <v>0</v>
      </c>
      <c r="Q466" s="4" t="n"/>
      <c r="R466" s="17" t="n"/>
      <c r="S466" s="17" t="n"/>
      <c r="T466" s="24" t="n"/>
      <c r="U466" s="25" t="n">
        <v>-12.3105699</v>
      </c>
      <c r="V466" s="25" t="n">
        <v>-44.5400945</v>
      </c>
    </row>
    <row r="467">
      <c r="A467" s="4" t="inlineStr">
        <is>
          <t>BAIANÓPOLIS</t>
        </is>
      </c>
      <c r="B467" s="17" t="inlineStr">
        <is>
          <t>Sem câmera</t>
        </is>
      </c>
      <c r="C467" s="22" t="n">
        <v>126</v>
      </c>
      <c r="D467" s="22" t="n">
        <v>1180</v>
      </c>
      <c r="E467" s="4" t="inlineStr">
        <is>
          <t>PREDIO ESCOLAR D. PEDRO I</t>
        </is>
      </c>
      <c r="F467" s="4" t="inlineStr">
        <is>
          <t>POVOADO DE VEREDA DO SAPE</t>
        </is>
      </c>
      <c r="G467" s="4" t="inlineStr">
        <is>
          <t>POVOADO DE VEREDA DO SAPE - ZONA RURAL</t>
        </is>
      </c>
      <c r="H467" s="17" t="inlineStr">
        <is>
          <t>Rural</t>
        </is>
      </c>
      <c r="I467" s="7" t="n">
        <v>2</v>
      </c>
      <c r="J467" s="23" t="n"/>
      <c r="K467" s="17" t="inlineStr">
        <is>
          <t>Sem câmera</t>
        </is>
      </c>
      <c r="L467" s="22" t="n">
        <v>0</v>
      </c>
      <c r="M467" s="17" t="inlineStr">
        <is>
          <t>Sem câmera</t>
        </is>
      </c>
      <c r="N467" s="22" t="n">
        <v>0</v>
      </c>
      <c r="O467" s="17" t="inlineStr">
        <is>
          <t>Sem câmera</t>
        </is>
      </c>
      <c r="P467" s="22" t="n">
        <v>0</v>
      </c>
      <c r="Q467" s="4" t="n"/>
      <c r="R467" s="17" t="n"/>
      <c r="S467" s="17" t="n"/>
      <c r="T467" s="24" t="n"/>
      <c r="U467" s="25" t="n">
        <v>-12.3072317</v>
      </c>
      <c r="V467" s="25" t="n">
        <v>-44.3363391</v>
      </c>
    </row>
    <row r="468">
      <c r="A468" s="4" t="inlineStr">
        <is>
          <t>BAIANÓPOLIS</t>
        </is>
      </c>
      <c r="B468" s="17" t="inlineStr">
        <is>
          <t>Sem câmera</t>
        </is>
      </c>
      <c r="C468" s="22" t="n">
        <v>126</v>
      </c>
      <c r="D468" s="22" t="n">
        <v>1198</v>
      </c>
      <c r="E468" s="4" t="inlineStr">
        <is>
          <t>PRÉDIO ESCOLAR ANA NERY</t>
        </is>
      </c>
      <c r="F468" s="4" t="inlineStr">
        <is>
          <t>POVOADO SUMIDOURO</t>
        </is>
      </c>
      <c r="G468" s="4" t="inlineStr">
        <is>
          <t>POVOADO SUMIDOURO - ZONA RURAL</t>
        </is>
      </c>
      <c r="H468" s="17" t="inlineStr">
        <is>
          <t>Rural</t>
        </is>
      </c>
      <c r="I468" s="7" t="n">
        <v>1</v>
      </c>
      <c r="J468" s="23" t="n"/>
      <c r="K468" s="17" t="inlineStr">
        <is>
          <t>Sem câmera</t>
        </is>
      </c>
      <c r="L468" s="22" t="n">
        <v>0</v>
      </c>
      <c r="M468" s="17" t="inlineStr">
        <is>
          <t>Sem câmera</t>
        </is>
      </c>
      <c r="N468" s="22" t="n">
        <v>0</v>
      </c>
      <c r="O468" s="17" t="inlineStr">
        <is>
          <t>Sem câmera</t>
        </is>
      </c>
      <c r="P468" s="22" t="n">
        <v>0</v>
      </c>
      <c r="Q468" s="4" t="n"/>
      <c r="R468" s="17" t="n"/>
      <c r="S468" s="17" t="n"/>
      <c r="T468" s="24" t="n"/>
      <c r="U468" s="25" t="n">
        <v>-12.3759464</v>
      </c>
      <c r="V468" s="25" t="n">
        <v>-44.4372452</v>
      </c>
    </row>
    <row r="469">
      <c r="A469" s="4" t="inlineStr">
        <is>
          <t>BAIANÓPOLIS</t>
        </is>
      </c>
      <c r="B469" s="17" t="inlineStr">
        <is>
          <t>Sem câmera</t>
        </is>
      </c>
      <c r="C469" s="22" t="n">
        <v>126</v>
      </c>
      <c r="D469" s="22" t="n">
        <v>1201</v>
      </c>
      <c r="E469" s="4" t="inlineStr">
        <is>
          <t>ESCOLA MUNICIPAL ADELINO DE SOUZA LIMA</t>
        </is>
      </c>
      <c r="F469" s="4" t="inlineStr">
        <is>
          <t>POVOADO DE LAGOA CLARA</t>
        </is>
      </c>
      <c r="G469" s="4" t="inlineStr">
        <is>
          <t>POVOADO LAGOA CLARA - ZONA RURAL</t>
        </is>
      </c>
      <c r="H469" s="17" t="inlineStr">
        <is>
          <t>Rural</t>
        </is>
      </c>
      <c r="I469" s="7" t="n">
        <v>2</v>
      </c>
      <c r="J469" s="23" t="n"/>
      <c r="K469" s="17" t="inlineStr">
        <is>
          <t>Sem câmera</t>
        </is>
      </c>
      <c r="L469" s="22" t="n">
        <v>0</v>
      </c>
      <c r="M469" s="17" t="inlineStr">
        <is>
          <t>Sem câmera</t>
        </is>
      </c>
      <c r="N469" s="22" t="n">
        <v>0</v>
      </c>
      <c r="O469" s="17" t="inlineStr">
        <is>
          <t>Sem câmera</t>
        </is>
      </c>
      <c r="P469" s="22" t="n">
        <v>0</v>
      </c>
      <c r="Q469" s="4" t="n"/>
      <c r="R469" s="17" t="n"/>
      <c r="S469" s="17" t="n"/>
      <c r="T469" s="24" t="n"/>
      <c r="U469" s="25" t="n">
        <v>-12.6586673</v>
      </c>
      <c r="V469" s="25" t="n">
        <v>-44.3971755</v>
      </c>
    </row>
    <row r="470">
      <c r="A470" s="4" t="inlineStr">
        <is>
          <t>BAIANÓPOLIS</t>
        </is>
      </c>
      <c r="B470" s="17" t="inlineStr">
        <is>
          <t>Sem câmera</t>
        </is>
      </c>
      <c r="C470" s="22" t="n">
        <v>126</v>
      </c>
      <c r="D470" s="22" t="n">
        <v>1210</v>
      </c>
      <c r="E470" s="4" t="inlineStr">
        <is>
          <t>PRÉDIO ESCOLAR MANOEL ACÁCIO DE SOUZA</t>
        </is>
      </c>
      <c r="F470" s="4" t="inlineStr">
        <is>
          <t>POVOADO BURITI CORTADO</t>
        </is>
      </c>
      <c r="G470" s="4" t="inlineStr">
        <is>
          <t>POVOADO BURITI CORTADO</t>
        </is>
      </c>
      <c r="H470" s="17" t="inlineStr">
        <is>
          <t>Rural</t>
        </is>
      </c>
      <c r="I470" s="7" t="n">
        <v>1</v>
      </c>
      <c r="J470" s="23" t="n"/>
      <c r="K470" s="17" t="inlineStr">
        <is>
          <t>Sem câmera</t>
        </is>
      </c>
      <c r="L470" s="22" t="n">
        <v>0</v>
      </c>
      <c r="M470" s="17" t="inlineStr">
        <is>
          <t>Sem câmera</t>
        </is>
      </c>
      <c r="N470" s="22" t="n">
        <v>0</v>
      </c>
      <c r="O470" s="17" t="inlineStr">
        <is>
          <t>Sem câmera</t>
        </is>
      </c>
      <c r="P470" s="22" t="n">
        <v>0</v>
      </c>
      <c r="Q470" s="4" t="n"/>
      <c r="R470" s="17" t="n"/>
      <c r="S470" s="17" t="n"/>
      <c r="T470" s="24" t="n"/>
      <c r="U470" s="25" t="n">
        <v>-12.425699</v>
      </c>
      <c r="V470" s="25" t="n">
        <v>-44.7345031</v>
      </c>
    </row>
    <row r="471">
      <c r="A471" s="4" t="inlineStr">
        <is>
          <t>BAIANÓPOLIS</t>
        </is>
      </c>
      <c r="B471" s="17" t="inlineStr">
        <is>
          <t>Sem câmera</t>
        </is>
      </c>
      <c r="C471" s="22" t="n">
        <v>126</v>
      </c>
      <c r="D471" s="22" t="n">
        <v>1252</v>
      </c>
      <c r="E471" s="4" t="inlineStr">
        <is>
          <t>PRÉDIO ESCOLAR 13 DE MAIO</t>
        </is>
      </c>
      <c r="F471" s="4" t="inlineStr">
        <is>
          <t>POVOADO DE PALMEIRA</t>
        </is>
      </c>
      <c r="G471" s="4" t="inlineStr">
        <is>
          <t>POVOADO - PALMEIRA</t>
        </is>
      </c>
      <c r="H471" s="17" t="inlineStr">
        <is>
          <t>Rural</t>
        </is>
      </c>
      <c r="I471" s="7" t="n">
        <v>1</v>
      </c>
      <c r="J471" s="23" t="n"/>
      <c r="K471" s="17" t="inlineStr">
        <is>
          <t>Sem câmera</t>
        </is>
      </c>
      <c r="L471" s="22" t="n">
        <v>0</v>
      </c>
      <c r="M471" s="17" t="inlineStr">
        <is>
          <t>Sem câmera</t>
        </is>
      </c>
      <c r="N471" s="22" t="n">
        <v>0</v>
      </c>
      <c r="O471" s="17" t="inlineStr">
        <is>
          <t>Sem câmera</t>
        </is>
      </c>
      <c r="P471" s="22" t="n">
        <v>0</v>
      </c>
      <c r="Q471" s="4" t="n"/>
      <c r="R471" s="17" t="n"/>
      <c r="S471" s="17" t="n"/>
      <c r="T471" s="24" t="n"/>
      <c r="U471" s="25" t="n">
        <v>-12.3861047</v>
      </c>
      <c r="V471" s="25" t="n">
        <v>-44.4945424</v>
      </c>
    </row>
    <row r="472">
      <c r="A472" s="4" t="inlineStr">
        <is>
          <t>BAIANÓPOLIS</t>
        </is>
      </c>
      <c r="B472" s="17" t="inlineStr">
        <is>
          <t>Sem câmera</t>
        </is>
      </c>
      <c r="C472" s="22" t="n">
        <v>126</v>
      </c>
      <c r="D472" s="22" t="n">
        <v>1260</v>
      </c>
      <c r="E472" s="4" t="inlineStr">
        <is>
          <t>PREDIO ESCOLAR PADRE JOSE DE ANCHIETA</t>
        </is>
      </c>
      <c r="F472" s="4" t="inlineStr">
        <is>
          <t>POVOADO DE LAGOA CLARA</t>
        </is>
      </c>
      <c r="G472" s="4" t="inlineStr">
        <is>
          <t>POV. LAGOA CLARA - ZONA RURAL</t>
        </is>
      </c>
      <c r="H472" s="17" t="inlineStr">
        <is>
          <t>Rural</t>
        </is>
      </c>
      <c r="I472" s="7" t="n">
        <v>2</v>
      </c>
      <c r="J472" s="23" t="n"/>
      <c r="K472" s="17" t="inlineStr">
        <is>
          <t>Sem câmera</t>
        </is>
      </c>
      <c r="L472" s="22" t="n">
        <v>0</v>
      </c>
      <c r="M472" s="17" t="inlineStr">
        <is>
          <t>Sem câmera</t>
        </is>
      </c>
      <c r="N472" s="22" t="n">
        <v>0</v>
      </c>
      <c r="O472" s="17" t="inlineStr">
        <is>
          <t>Sem câmera</t>
        </is>
      </c>
      <c r="P472" s="22" t="n">
        <v>0</v>
      </c>
      <c r="Q472" s="4" t="n"/>
      <c r="R472" s="17" t="n"/>
      <c r="S472" s="17" t="n"/>
      <c r="T472" s="24" t="n"/>
      <c r="U472" s="25" t="n">
        <v>-12.6582733</v>
      </c>
      <c r="V472" s="25" t="n">
        <v>-44.3938512</v>
      </c>
    </row>
    <row r="473">
      <c r="A473" s="4" t="inlineStr">
        <is>
          <t>BAIXA GRANDE</t>
        </is>
      </c>
      <c r="B473" s="17" t="inlineStr">
        <is>
          <t>Sem câmera</t>
        </is>
      </c>
      <c r="C473" s="22" t="n">
        <v>86</v>
      </c>
      <c r="D473" s="22" t="n">
        <v>1015</v>
      </c>
      <c r="E473" s="4" t="inlineStr">
        <is>
          <t>ESCOLA MUNICIPAL FLANDU RIBEIRO ALVES</t>
        </is>
      </c>
      <c r="F473" s="4" t="inlineStr">
        <is>
          <t>CENTRO</t>
        </is>
      </c>
      <c r="G473" s="4" t="inlineStr">
        <is>
          <t>RUA GETULIO VARGAS, 200, CENTRO</t>
        </is>
      </c>
      <c r="H473" s="17" t="inlineStr">
        <is>
          <t>Sem marcação</t>
        </is>
      </c>
      <c r="I473" s="7" t="n">
        <v>4</v>
      </c>
      <c r="J473" s="23" t="n"/>
      <c r="K473" s="17" t="inlineStr">
        <is>
          <t>Sem câmera</t>
        </is>
      </c>
      <c r="L473" s="22" t="n">
        <v>0</v>
      </c>
      <c r="M473" s="17" t="inlineStr">
        <is>
          <t>Sem câmera</t>
        </is>
      </c>
      <c r="N473" s="22" t="n">
        <v>0</v>
      </c>
      <c r="O473" s="17" t="inlineStr">
        <is>
          <t>Sem câmera</t>
        </is>
      </c>
      <c r="P473" s="22" t="n">
        <v>0</v>
      </c>
      <c r="Q473" s="4" t="n"/>
      <c r="R473" s="17" t="n"/>
      <c r="S473" s="17" t="n"/>
      <c r="T473" s="24" t="n"/>
      <c r="U473" s="25" t="n">
        <v>-11.96215642</v>
      </c>
      <c r="V473" s="25" t="n">
        <v>-40.16823383</v>
      </c>
    </row>
    <row r="474">
      <c r="A474" s="4" t="inlineStr">
        <is>
          <t>BAIXA GRANDE</t>
        </is>
      </c>
      <c r="B474" s="17" t="inlineStr">
        <is>
          <t>Sem câmera</t>
        </is>
      </c>
      <c r="C474" s="22" t="n">
        <v>86</v>
      </c>
      <c r="D474" s="22" t="n">
        <v>1023</v>
      </c>
      <c r="E474" s="4" t="inlineStr">
        <is>
          <t>ESCOLA MUNICIPAL PROFESSOR ADENIAS RODRIGUES DA SILVA</t>
        </is>
      </c>
      <c r="F474" s="4" t="inlineStr">
        <is>
          <t>CENTRO</t>
        </is>
      </c>
      <c r="G474" s="4" t="inlineStr">
        <is>
          <t>RUA TIARA SUZART SOARES, 51, BAIXA GRANDE - BAHIA</t>
        </is>
      </c>
      <c r="H474" s="17" t="inlineStr">
        <is>
          <t>Sem marcação</t>
        </is>
      </c>
      <c r="I474" s="7" t="n">
        <v>10</v>
      </c>
      <c r="J474" s="23" t="n"/>
      <c r="K474" s="17" t="inlineStr">
        <is>
          <t>Sem câmera</t>
        </is>
      </c>
      <c r="L474" s="22" t="n">
        <v>0</v>
      </c>
      <c r="M474" s="17" t="inlineStr">
        <is>
          <t>Sem câmera</t>
        </is>
      </c>
      <c r="N474" s="22" t="n">
        <v>0</v>
      </c>
      <c r="O474" s="17" t="inlineStr">
        <is>
          <t>Sem câmera</t>
        </is>
      </c>
      <c r="P474" s="22" t="n">
        <v>0</v>
      </c>
      <c r="Q474" s="4" t="n"/>
      <c r="R474" s="17" t="n"/>
      <c r="S474" s="17" t="n"/>
      <c r="T474" s="24" t="n"/>
      <c r="U474" s="25" t="n">
        <v>-11.96130462</v>
      </c>
      <c r="V474" s="25" t="n">
        <v>-40.16825107</v>
      </c>
    </row>
    <row r="475">
      <c r="A475" s="4" t="inlineStr">
        <is>
          <t>BAIXA GRANDE</t>
        </is>
      </c>
      <c r="B475" s="17" t="inlineStr">
        <is>
          <t>Sem câmera</t>
        </is>
      </c>
      <c r="C475" s="22" t="n">
        <v>86</v>
      </c>
      <c r="D475" s="22" t="n">
        <v>1040</v>
      </c>
      <c r="E475" s="4" t="inlineStr">
        <is>
          <t>ESCOLA MANOEL DOMINGOS DE AMORIM</t>
        </is>
      </c>
      <c r="F475" s="4" t="inlineStr">
        <is>
          <t>DISTRITO MANDACARU</t>
        </is>
      </c>
      <c r="G475" s="4" t="inlineStr">
        <is>
          <t>POVOADO MANDACARU - ZONA RURAL</t>
        </is>
      </c>
      <c r="H475" s="17" t="inlineStr">
        <is>
          <t>Rural</t>
        </is>
      </c>
      <c r="I475" s="7" t="n">
        <v>3</v>
      </c>
      <c r="J475" s="23" t="n"/>
      <c r="K475" s="17" t="inlineStr">
        <is>
          <t>Sem câmera</t>
        </is>
      </c>
      <c r="L475" s="22" t="n">
        <v>0</v>
      </c>
      <c r="M475" s="17" t="inlineStr">
        <is>
          <t>Sem câmera</t>
        </is>
      </c>
      <c r="N475" s="22" t="n">
        <v>0</v>
      </c>
      <c r="O475" s="17" t="inlineStr">
        <is>
          <t>Sem câmera</t>
        </is>
      </c>
      <c r="P475" s="22" t="n">
        <v>0</v>
      </c>
      <c r="Q475" s="4" t="n"/>
      <c r="R475" s="17" t="n"/>
      <c r="S475" s="17" t="n"/>
      <c r="T475" s="24" t="n"/>
      <c r="U475" s="25" t="n">
        <v>-11.87760633</v>
      </c>
      <c r="V475" s="25" t="n">
        <v>-40.05467885</v>
      </c>
    </row>
    <row r="476">
      <c r="A476" s="4" t="inlineStr">
        <is>
          <t>BAIXA GRANDE</t>
        </is>
      </c>
      <c r="B476" s="17" t="inlineStr">
        <is>
          <t>Sem câmera</t>
        </is>
      </c>
      <c r="C476" s="22" t="n">
        <v>86</v>
      </c>
      <c r="D476" s="22" t="n">
        <v>1058</v>
      </c>
      <c r="E476" s="4" t="inlineStr">
        <is>
          <t>COLEGIO EVANDRO MIRANDA BOAVENTURA</t>
        </is>
      </c>
      <c r="F476" s="4" t="inlineStr">
        <is>
          <t>CENTRO</t>
        </is>
      </c>
      <c r="G476" s="4" t="inlineStr">
        <is>
          <t>AVENIDA DR. HERALDO MIRANDA, BAIXA GRANDE - BAHIA</t>
        </is>
      </c>
      <c r="H476" s="17" t="inlineStr">
        <is>
          <t>Sem marcação</t>
        </is>
      </c>
      <c r="I476" s="7" t="n">
        <v>5</v>
      </c>
      <c r="J476" s="23" t="n"/>
      <c r="K476" s="17" t="inlineStr">
        <is>
          <t>Sem câmera</t>
        </is>
      </c>
      <c r="L476" s="22" t="n">
        <v>0</v>
      </c>
      <c r="M476" s="17" t="inlineStr">
        <is>
          <t>Sem câmera</t>
        </is>
      </c>
      <c r="N476" s="22" t="n">
        <v>0</v>
      </c>
      <c r="O476" s="17" t="inlineStr">
        <is>
          <t>Sem câmera</t>
        </is>
      </c>
      <c r="P476" s="22" t="n">
        <v>0</v>
      </c>
      <c r="Q476" s="4" t="n"/>
      <c r="R476" s="17" t="n"/>
      <c r="S476" s="17" t="n"/>
      <c r="T476" s="24" t="n"/>
      <c r="U476" s="25" t="n">
        <v>-11.96255634</v>
      </c>
      <c r="V476" s="25" t="n">
        <v>-40.16537418</v>
      </c>
    </row>
    <row r="477">
      <c r="A477" s="4" t="inlineStr">
        <is>
          <t>BAIXA GRANDE</t>
        </is>
      </c>
      <c r="B477" s="17" t="inlineStr">
        <is>
          <t>Sem câmera</t>
        </is>
      </c>
      <c r="C477" s="22" t="n">
        <v>86</v>
      </c>
      <c r="D477" s="22" t="n">
        <v>1104</v>
      </c>
      <c r="E477" s="4" t="inlineStr">
        <is>
          <t>ESCOLA PROFESSORA MARIA EDNA MATOS</t>
        </is>
      </c>
      <c r="F477" s="4" t="inlineStr">
        <is>
          <t>CENTRO</t>
        </is>
      </c>
      <c r="G477" s="4" t="inlineStr">
        <is>
          <t>RUA MANOEL DOMINGOS DE AMORIM, 267, BAIXA GRANDE - BAHIA</t>
        </is>
      </c>
      <c r="H477" s="17" t="inlineStr">
        <is>
          <t>Sem marcação</t>
        </is>
      </c>
      <c r="I477" s="7" t="n">
        <v>5</v>
      </c>
      <c r="J477" s="23" t="n"/>
      <c r="K477" s="17" t="inlineStr">
        <is>
          <t>Sem câmera</t>
        </is>
      </c>
      <c r="L477" s="22" t="n">
        <v>0</v>
      </c>
      <c r="M477" s="17" t="inlineStr">
        <is>
          <t>Sem câmera</t>
        </is>
      </c>
      <c r="N477" s="22" t="n">
        <v>0</v>
      </c>
      <c r="O477" s="17" t="inlineStr">
        <is>
          <t>Sem câmera</t>
        </is>
      </c>
      <c r="P477" s="22" t="n">
        <v>0</v>
      </c>
      <c r="Q477" s="4" t="n"/>
      <c r="R477" s="17" t="n"/>
      <c r="S477" s="17" t="n"/>
      <c r="T477" s="24" t="n"/>
      <c r="U477" s="25" t="n">
        <v>-11.96190237</v>
      </c>
      <c r="V477" s="25" t="n">
        <v>-40.16949933</v>
      </c>
    </row>
    <row r="478">
      <c r="A478" s="4" t="inlineStr">
        <is>
          <t>BAIXA GRANDE</t>
        </is>
      </c>
      <c r="B478" s="17" t="inlineStr">
        <is>
          <t>Sem câmera</t>
        </is>
      </c>
      <c r="C478" s="22" t="n">
        <v>86</v>
      </c>
      <c r="D478" s="22" t="n">
        <v>1120</v>
      </c>
      <c r="E478" s="4" t="inlineStr">
        <is>
          <t>COLÉGIO ESTADUAL DE TEMPO INTEGRAL JOSÉ RIBEIRO PAMPONET</t>
        </is>
      </c>
      <c r="F478" s="4" t="inlineStr">
        <is>
          <t>CENTRO</t>
        </is>
      </c>
      <c r="G478" s="4" t="inlineStr">
        <is>
          <t>ROD. BA-052, BAIXA GRANDE/BA</t>
        </is>
      </c>
      <c r="H478" s="17" t="inlineStr">
        <is>
          <t>Sem marcação</t>
        </is>
      </c>
      <c r="I478" s="7" t="n">
        <v>11</v>
      </c>
      <c r="J478" s="23" t="n"/>
      <c r="K478" s="17" t="inlineStr">
        <is>
          <t>Sem câmera</t>
        </is>
      </c>
      <c r="L478" s="22" t="n">
        <v>0</v>
      </c>
      <c r="M478" s="17" t="inlineStr">
        <is>
          <t>Sem câmera</t>
        </is>
      </c>
      <c r="N478" s="22" t="n">
        <v>0</v>
      </c>
      <c r="O478" s="17" t="inlineStr">
        <is>
          <t>Sem câmera</t>
        </is>
      </c>
      <c r="P478" s="22" t="n">
        <v>0</v>
      </c>
      <c r="Q478" s="4" t="n"/>
      <c r="R478" s="17" t="n"/>
      <c r="S478" s="17" t="n"/>
      <c r="T478" s="24" t="n"/>
      <c r="U478" s="25" t="n">
        <v>-11.96039367</v>
      </c>
      <c r="V478" s="25" t="n">
        <v>-40.17789349</v>
      </c>
    </row>
    <row r="479">
      <c r="A479" s="4" t="inlineStr">
        <is>
          <t>BAIXA GRANDE</t>
        </is>
      </c>
      <c r="B479" s="17" t="inlineStr">
        <is>
          <t>Sem câmera</t>
        </is>
      </c>
      <c r="C479" s="22" t="n">
        <v>86</v>
      </c>
      <c r="D479" s="22" t="n">
        <v>1155</v>
      </c>
      <c r="E479" s="4" t="inlineStr">
        <is>
          <t>ESCOLA MUNICIPAL WILSON GUIMARÃES BASTOS</t>
        </is>
      </c>
      <c r="F479" s="4" t="inlineStr">
        <is>
          <t>POVOADO NOVO SÍTIO</t>
        </is>
      </c>
      <c r="G479" s="4" t="inlineStr">
        <is>
          <t>POVOADO DE NOVO SÍTIO - ZONA RURAL</t>
        </is>
      </c>
      <c r="H479" s="17" t="inlineStr">
        <is>
          <t>Rural</t>
        </is>
      </c>
      <c r="I479" s="7" t="n">
        <v>2</v>
      </c>
      <c r="J479" s="23" t="n"/>
      <c r="K479" s="17" t="inlineStr">
        <is>
          <t>Sem câmera</t>
        </is>
      </c>
      <c r="L479" s="22" t="n">
        <v>0</v>
      </c>
      <c r="M479" s="17" t="inlineStr">
        <is>
          <t>Sem câmera</t>
        </is>
      </c>
      <c r="N479" s="22" t="n">
        <v>0</v>
      </c>
      <c r="O479" s="17" t="inlineStr">
        <is>
          <t>Sem câmera</t>
        </is>
      </c>
      <c r="P479" s="22" t="n">
        <v>0</v>
      </c>
      <c r="Q479" s="4" t="n"/>
      <c r="R479" s="17" t="n"/>
      <c r="S479" s="17" t="n"/>
      <c r="T479" s="24" t="n"/>
      <c r="U479" s="25" t="n">
        <v>-11.85503376</v>
      </c>
      <c r="V479" s="25" t="n">
        <v>-40.18377269</v>
      </c>
    </row>
    <row r="480">
      <c r="A480" s="4" t="inlineStr">
        <is>
          <t>BAIXA GRANDE</t>
        </is>
      </c>
      <c r="B480" s="17" t="inlineStr">
        <is>
          <t>Sem câmera</t>
        </is>
      </c>
      <c r="C480" s="22" t="n">
        <v>86</v>
      </c>
      <c r="D480" s="22" t="n">
        <v>1171</v>
      </c>
      <c r="E480" s="4" t="inlineStr">
        <is>
          <t>ESCOLA MUNICIPAL HOSTÍLIO PAMPONET SUZART</t>
        </is>
      </c>
      <c r="F480" s="4" t="inlineStr">
        <is>
          <t>POVOADO DO JUNCO</t>
        </is>
      </c>
      <c r="G480" s="4" t="inlineStr">
        <is>
          <t>FAZENDA SANTANA - ZONA RURAL</t>
        </is>
      </c>
      <c r="H480" s="17" t="inlineStr">
        <is>
          <t>Rural</t>
        </is>
      </c>
      <c r="I480" s="7" t="n">
        <v>1</v>
      </c>
      <c r="J480" s="23" t="n"/>
      <c r="K480" s="17" t="inlineStr">
        <is>
          <t>Sem câmera</t>
        </is>
      </c>
      <c r="L480" s="22" t="n">
        <v>0</v>
      </c>
      <c r="M480" s="17" t="inlineStr">
        <is>
          <t>Sem câmera</t>
        </is>
      </c>
      <c r="N480" s="22" t="n">
        <v>0</v>
      </c>
      <c r="O480" s="17" t="inlineStr">
        <is>
          <t>Sem câmera</t>
        </is>
      </c>
      <c r="P480" s="22" t="n">
        <v>0</v>
      </c>
      <c r="Q480" s="4" t="n"/>
      <c r="R480" s="17" t="n"/>
      <c r="S480" s="17" t="n"/>
      <c r="T480" s="24" t="n"/>
      <c r="U480" s="25" t="n">
        <v>-12.05892563</v>
      </c>
      <c r="V480" s="25" t="n">
        <v>-40.05736292</v>
      </c>
    </row>
    <row r="481">
      <c r="A481" s="4" t="inlineStr">
        <is>
          <t>BAIXA GRANDE</t>
        </is>
      </c>
      <c r="B481" s="17" t="inlineStr">
        <is>
          <t>Sem câmera</t>
        </is>
      </c>
      <c r="C481" s="22" t="n">
        <v>86</v>
      </c>
      <c r="D481" s="22" t="n">
        <v>1198</v>
      </c>
      <c r="E481" s="4" t="inlineStr">
        <is>
          <t>COLÉGIO MUNICIPAL LAGOA DO MAMÃO</t>
        </is>
      </c>
      <c r="F481" s="4" t="inlineStr">
        <is>
          <t>DISTRITO LAGOA DO MAMÃO</t>
        </is>
      </c>
      <c r="G481" s="4" t="inlineStr">
        <is>
          <t>DISTRITO LAGOA  DO MAMÃO - ZONA RURAL</t>
        </is>
      </c>
      <c r="H481" s="17" t="inlineStr">
        <is>
          <t>Rural</t>
        </is>
      </c>
      <c r="I481" s="7" t="n">
        <v>3</v>
      </c>
      <c r="J481" s="23" t="n"/>
      <c r="K481" s="17" t="inlineStr">
        <is>
          <t>Sem câmera</t>
        </is>
      </c>
      <c r="L481" s="22" t="n">
        <v>0</v>
      </c>
      <c r="M481" s="17" t="inlineStr">
        <is>
          <t>Sem câmera</t>
        </is>
      </c>
      <c r="N481" s="22" t="n">
        <v>0</v>
      </c>
      <c r="O481" s="17" t="inlineStr">
        <is>
          <t>Sem câmera</t>
        </is>
      </c>
      <c r="P481" s="22" t="n">
        <v>0</v>
      </c>
      <c r="Q481" s="4" t="n"/>
      <c r="R481" s="17" t="n"/>
      <c r="S481" s="17" t="n"/>
      <c r="T481" s="24" t="n"/>
      <c r="U481" s="25" t="n">
        <v>-11.9605756</v>
      </c>
      <c r="V481" s="25" t="n">
        <v>-40.1652775</v>
      </c>
    </row>
    <row r="482">
      <c r="A482" s="4" t="inlineStr">
        <is>
          <t>BAIXA GRANDE</t>
        </is>
      </c>
      <c r="B482" s="17" t="inlineStr">
        <is>
          <t>Sem câmera</t>
        </is>
      </c>
      <c r="C482" s="22" t="n">
        <v>86</v>
      </c>
      <c r="D482" s="22" t="n">
        <v>1201</v>
      </c>
      <c r="E482" s="4" t="inlineStr">
        <is>
          <t>ESCOLA MUNICIPAL LÍDIA PEIXOTO SANTANA</t>
        </is>
      </c>
      <c r="F482" s="4" t="inlineStr">
        <is>
          <t>CENTRO</t>
        </is>
      </c>
      <c r="G482" s="4" t="inlineStr">
        <is>
          <t>ROD. BA-052, BAIXA GRANDE - BAHIA</t>
        </is>
      </c>
      <c r="H482" s="17" t="inlineStr">
        <is>
          <t>Sem marcação</t>
        </is>
      </c>
      <c r="I482" s="7" t="n">
        <v>7</v>
      </c>
      <c r="J482" s="23" t="n"/>
      <c r="K482" s="17" t="inlineStr">
        <is>
          <t>Sem câmera</t>
        </is>
      </c>
      <c r="L482" s="22" t="n">
        <v>0</v>
      </c>
      <c r="M482" s="17" t="inlineStr">
        <is>
          <t>Sem câmera</t>
        </is>
      </c>
      <c r="N482" s="22" t="n">
        <v>0</v>
      </c>
      <c r="O482" s="17" t="inlineStr">
        <is>
          <t>Sem câmera</t>
        </is>
      </c>
      <c r="P482" s="22" t="n">
        <v>0</v>
      </c>
      <c r="Q482" s="4" t="n"/>
      <c r="R482" s="17" t="n"/>
      <c r="S482" s="17" t="n"/>
      <c r="T482" s="24" t="n"/>
      <c r="U482" s="25" t="n">
        <v>-11.95996365</v>
      </c>
      <c r="V482" s="25" t="n">
        <v>-40.1774792</v>
      </c>
    </row>
    <row r="483">
      <c r="A483" s="4" t="inlineStr">
        <is>
          <t>BAIXA GRANDE</t>
        </is>
      </c>
      <c r="B483" s="17" t="inlineStr">
        <is>
          <t>Sem câmera</t>
        </is>
      </c>
      <c r="C483" s="22" t="n">
        <v>86</v>
      </c>
      <c r="D483" s="22" t="n">
        <v>1228</v>
      </c>
      <c r="E483" s="4" t="inlineStr">
        <is>
          <t>ESCOLA MUNICIPAL JOSÉ MURITIBA</t>
        </is>
      </c>
      <c r="F483" s="4" t="inlineStr">
        <is>
          <t>POVOADO VIRAÇÃO</t>
        </is>
      </c>
      <c r="G483" s="4" t="inlineStr">
        <is>
          <t>POVOADO DE VIRAÇÃO - ZONA RURAL</t>
        </is>
      </c>
      <c r="H483" s="17" t="inlineStr">
        <is>
          <t>Rural</t>
        </is>
      </c>
      <c r="I483" s="7" t="n">
        <v>1</v>
      </c>
      <c r="J483" s="23" t="n"/>
      <c r="K483" s="17" t="inlineStr">
        <is>
          <t>Sem câmera</t>
        </is>
      </c>
      <c r="L483" s="22" t="n">
        <v>0</v>
      </c>
      <c r="M483" s="17" t="inlineStr">
        <is>
          <t>Sem câmera</t>
        </is>
      </c>
      <c r="N483" s="22" t="n">
        <v>0</v>
      </c>
      <c r="O483" s="17" t="inlineStr">
        <is>
          <t>Sem câmera</t>
        </is>
      </c>
      <c r="P483" s="22" t="n">
        <v>0</v>
      </c>
      <c r="Q483" s="4" t="n"/>
      <c r="R483" s="17" t="n"/>
      <c r="S483" s="17" t="n"/>
      <c r="T483" s="24" t="n"/>
      <c r="U483" s="25" t="n">
        <v>-11.87492351</v>
      </c>
      <c r="V483" s="25" t="n">
        <v>-40.11274574</v>
      </c>
    </row>
    <row r="484">
      <c r="A484" s="4" t="inlineStr">
        <is>
          <t>BAIXA GRANDE</t>
        </is>
      </c>
      <c r="B484" s="17" t="inlineStr">
        <is>
          <t>Sem câmera</t>
        </is>
      </c>
      <c r="C484" s="22" t="n">
        <v>86</v>
      </c>
      <c r="D484" s="22" t="n">
        <v>1244</v>
      </c>
      <c r="E484" s="4" t="inlineStr">
        <is>
          <t>COLÉGIO MUNICIPAL DO TABULEIRO</t>
        </is>
      </c>
      <c r="F484" s="4" t="inlineStr">
        <is>
          <t>DISTRITO TABULEIRO</t>
        </is>
      </c>
      <c r="G484" s="4" t="inlineStr">
        <is>
          <t>RUA DA CAIXA D' ÁGUA, S/N - ZONA RURAL</t>
        </is>
      </c>
      <c r="H484" s="17" t="inlineStr">
        <is>
          <t>Rural</t>
        </is>
      </c>
      <c r="I484" s="7" t="n">
        <v>1</v>
      </c>
      <c r="J484" s="23" t="n"/>
      <c r="K484" s="17" t="inlineStr">
        <is>
          <t>Sem câmera</t>
        </is>
      </c>
      <c r="L484" s="22" t="n">
        <v>0</v>
      </c>
      <c r="M484" s="17" t="inlineStr">
        <is>
          <t>Sem câmera</t>
        </is>
      </c>
      <c r="N484" s="22" t="n">
        <v>0</v>
      </c>
      <c r="O484" s="17" t="inlineStr">
        <is>
          <t>Sem câmera</t>
        </is>
      </c>
      <c r="P484" s="22" t="n">
        <v>0</v>
      </c>
      <c r="Q484" s="4" t="n"/>
      <c r="R484" s="17" t="n"/>
      <c r="S484" s="17" t="n"/>
      <c r="T484" s="24" t="n"/>
      <c r="U484" s="25" t="n">
        <v>-11.93727968</v>
      </c>
      <c r="V484" s="25" t="n">
        <v>-40.2387891</v>
      </c>
    </row>
    <row r="485">
      <c r="A485" s="4" t="inlineStr">
        <is>
          <t>BAIXA GRANDE</t>
        </is>
      </c>
      <c r="B485" s="17" t="inlineStr">
        <is>
          <t>Sem câmera</t>
        </is>
      </c>
      <c r="C485" s="22" t="n">
        <v>86</v>
      </c>
      <c r="D485" s="22" t="n">
        <v>1279</v>
      </c>
      <c r="E485" s="4" t="inlineStr">
        <is>
          <t>ESCOLA PEDRO HONORATO DE SOUZA</t>
        </is>
      </c>
      <c r="F485" s="4" t="inlineStr">
        <is>
          <t>DISTRITO ITALEGRE</t>
        </is>
      </c>
      <c r="G485" s="4" t="inlineStr">
        <is>
          <t>RUA MANACÉS LEAL DE SOUZA, N 150- ZONA RURAL</t>
        </is>
      </c>
      <c r="H485" s="17" t="inlineStr">
        <is>
          <t>Rural</t>
        </is>
      </c>
      <c r="I485" s="7" t="n">
        <v>4</v>
      </c>
      <c r="J485" s="23" t="n"/>
      <c r="K485" s="17" t="inlineStr">
        <is>
          <t>Sem câmera</t>
        </is>
      </c>
      <c r="L485" s="22" t="n">
        <v>0</v>
      </c>
      <c r="M485" s="17" t="inlineStr">
        <is>
          <t>Sem câmera</t>
        </is>
      </c>
      <c r="N485" s="22" t="n">
        <v>0</v>
      </c>
      <c r="O485" s="17" t="inlineStr">
        <is>
          <t>Sem câmera</t>
        </is>
      </c>
      <c r="P485" s="22" t="n">
        <v>0</v>
      </c>
      <c r="Q485" s="4" t="n"/>
      <c r="R485" s="17" t="n"/>
      <c r="S485" s="17" t="n"/>
      <c r="T485" s="24" t="n"/>
      <c r="U485" s="25" t="n">
        <v>-11.86563057</v>
      </c>
      <c r="V485" s="25" t="n">
        <v>-40.24897699</v>
      </c>
    </row>
    <row r="486">
      <c r="A486" s="4" t="inlineStr">
        <is>
          <t>BANZAÊ</t>
        </is>
      </c>
      <c r="B486" s="17" t="inlineStr">
        <is>
          <t>Sem câmera</t>
        </is>
      </c>
      <c r="C486" s="22" t="n">
        <v>110</v>
      </c>
      <c r="D486" s="22" t="n">
        <v>1015</v>
      </c>
      <c r="E486" s="4" t="inlineStr">
        <is>
          <t>ESCOLA EDVAL CALAZANS</t>
        </is>
      </c>
      <c r="F486" s="4" t="inlineStr">
        <is>
          <t>CENTRO</t>
        </is>
      </c>
      <c r="G486" s="4" t="inlineStr">
        <is>
          <t>RUA VICENTE GOUVEIA</t>
        </is>
      </c>
      <c r="H486" s="17" t="inlineStr">
        <is>
          <t>Sem marcação</t>
        </is>
      </c>
      <c r="I486" s="7" t="n">
        <v>6</v>
      </c>
      <c r="J486" s="23" t="n"/>
      <c r="K486" s="17" t="inlineStr">
        <is>
          <t>Sem câmera</t>
        </is>
      </c>
      <c r="L486" s="22" t="n">
        <v>0</v>
      </c>
      <c r="M486" s="17" t="inlineStr">
        <is>
          <t>Sem câmera</t>
        </is>
      </c>
      <c r="N486" s="22" t="n">
        <v>0</v>
      </c>
      <c r="O486" s="17" t="inlineStr">
        <is>
          <t>Sem câmera</t>
        </is>
      </c>
      <c r="P486" s="22" t="n">
        <v>0</v>
      </c>
      <c r="Q486" s="4" t="n"/>
      <c r="R486" s="17" t="n"/>
      <c r="S486" s="17" t="n"/>
      <c r="T486" s="24" t="n"/>
      <c r="U486" s="25" t="n">
        <v>-10.5857791</v>
      </c>
      <c r="V486" s="25" t="n">
        <v>-38.6133792</v>
      </c>
    </row>
    <row r="487">
      <c r="A487" s="4" t="inlineStr">
        <is>
          <t>BANZAÊ</t>
        </is>
      </c>
      <c r="B487" s="17" t="inlineStr">
        <is>
          <t>Sem câmera</t>
        </is>
      </c>
      <c r="C487" s="22" t="n">
        <v>110</v>
      </c>
      <c r="D487" s="22" t="n">
        <v>1023</v>
      </c>
      <c r="E487" s="4" t="inlineStr">
        <is>
          <t>ESCOLA MARIANA DANTAS DE MATOS</t>
        </is>
      </c>
      <c r="F487" s="4" t="inlineStr">
        <is>
          <t>CENTRO</t>
        </is>
      </c>
      <c r="G487" s="4" t="inlineStr">
        <is>
          <t>RUA JOVINIANO MATOS</t>
        </is>
      </c>
      <c r="H487" s="17" t="inlineStr">
        <is>
          <t>Sem marcação</t>
        </is>
      </c>
      <c r="I487" s="7" t="n">
        <v>4</v>
      </c>
      <c r="J487" s="23" t="n"/>
      <c r="K487" s="17" t="inlineStr">
        <is>
          <t>Sem câmera</t>
        </is>
      </c>
      <c r="L487" s="22" t="n">
        <v>0</v>
      </c>
      <c r="M487" s="17" t="inlineStr">
        <is>
          <t>Sem câmera</t>
        </is>
      </c>
      <c r="N487" s="22" t="n">
        <v>0</v>
      </c>
      <c r="O487" s="17" t="inlineStr">
        <is>
          <t>Sem câmera</t>
        </is>
      </c>
      <c r="P487" s="22" t="n">
        <v>0</v>
      </c>
      <c r="Q487" s="4" t="n"/>
      <c r="R487" s="17" t="n"/>
      <c r="S487" s="17" t="n"/>
      <c r="T487" s="24" t="n"/>
      <c r="U487" s="25" t="n">
        <v>-10.5829417</v>
      </c>
      <c r="V487" s="25" t="n">
        <v>-38.6106313</v>
      </c>
    </row>
    <row r="488">
      <c r="A488" s="4" t="inlineStr">
        <is>
          <t>BANZAÊ</t>
        </is>
      </c>
      <c r="B488" s="17" t="inlineStr">
        <is>
          <t>Sem câmera</t>
        </is>
      </c>
      <c r="C488" s="22" t="n">
        <v>110</v>
      </c>
      <c r="D488" s="22" t="n">
        <v>1066</v>
      </c>
      <c r="E488" s="4" t="inlineStr">
        <is>
          <t>ESCOLA JOSE BENEVIDES</t>
        </is>
      </c>
      <c r="F488" s="4" t="inlineStr">
        <is>
          <t>CENTRO</t>
        </is>
      </c>
      <c r="G488" s="4" t="inlineStr">
        <is>
          <t>TRAVESSA ARISTIDES,  N 15 - ZONA URBANA</t>
        </is>
      </c>
      <c r="H488" s="17" t="inlineStr">
        <is>
          <t>Urbana</t>
        </is>
      </c>
      <c r="I488" s="7" t="n">
        <v>5</v>
      </c>
      <c r="J488" s="23" t="n"/>
      <c r="K488" s="17" t="inlineStr">
        <is>
          <t>Sem câmera</t>
        </is>
      </c>
      <c r="L488" s="22" t="n">
        <v>0</v>
      </c>
      <c r="M488" s="17" t="inlineStr">
        <is>
          <t>Sem câmera</t>
        </is>
      </c>
      <c r="N488" s="22" t="n">
        <v>0</v>
      </c>
      <c r="O488" s="17" t="inlineStr">
        <is>
          <t>Sem câmera</t>
        </is>
      </c>
      <c r="P488" s="22" t="n">
        <v>0</v>
      </c>
      <c r="Q488" s="4" t="n"/>
      <c r="R488" s="17" t="n"/>
      <c r="S488" s="17" t="n"/>
      <c r="T488" s="24" t="n"/>
      <c r="U488" s="25" t="n">
        <v>-10.5817657</v>
      </c>
      <c r="V488" s="25" t="n">
        <v>-38.6132878</v>
      </c>
    </row>
    <row r="489">
      <c r="A489" s="4" t="inlineStr">
        <is>
          <t>BANZAÊ</t>
        </is>
      </c>
      <c r="B489" s="17" t="inlineStr">
        <is>
          <t>Sem câmera</t>
        </is>
      </c>
      <c r="C489" s="22" t="n">
        <v>110</v>
      </c>
      <c r="D489" s="22" t="n">
        <v>1074</v>
      </c>
      <c r="E489" s="4" t="inlineStr">
        <is>
          <t>ESCOLA MUNICIPAL JOSÉ CAMILO LELES</t>
        </is>
      </c>
      <c r="F489" s="4" t="inlineStr">
        <is>
          <t>POVOADO CAMPO DO BRITO</t>
        </is>
      </c>
      <c r="G489" s="4" t="inlineStr">
        <is>
          <t>POVOADO CAMPO DO BRITO</t>
        </is>
      </c>
      <c r="H489" s="17" t="inlineStr">
        <is>
          <t>Rural</t>
        </is>
      </c>
      <c r="I489" s="7" t="n">
        <v>3</v>
      </c>
      <c r="J489" s="23" t="n"/>
      <c r="K489" s="17" t="inlineStr">
        <is>
          <t>Sem câmera</t>
        </is>
      </c>
      <c r="L489" s="22" t="n">
        <v>0</v>
      </c>
      <c r="M489" s="17" t="inlineStr">
        <is>
          <t>Sem câmera</t>
        </is>
      </c>
      <c r="N489" s="22" t="n">
        <v>0</v>
      </c>
      <c r="O489" s="17" t="inlineStr">
        <is>
          <t>Sem câmera</t>
        </is>
      </c>
      <c r="P489" s="22" t="n">
        <v>0</v>
      </c>
      <c r="Q489" s="4" t="n"/>
      <c r="R489" s="17" t="n"/>
      <c r="S489" s="17" t="n"/>
      <c r="T489" s="24" t="n"/>
      <c r="U489" s="25" t="n">
        <v>-10.5542404</v>
      </c>
      <c r="V489" s="25" t="n">
        <v>-38.6054497</v>
      </c>
    </row>
    <row r="490">
      <c r="A490" s="4" t="inlineStr">
        <is>
          <t>BANZAÊ</t>
        </is>
      </c>
      <c r="B490" s="17" t="inlineStr">
        <is>
          <t>Sem câmera</t>
        </is>
      </c>
      <c r="C490" s="22" t="n">
        <v>110</v>
      </c>
      <c r="D490" s="22" t="n">
        <v>1082</v>
      </c>
      <c r="E490" s="4" t="inlineStr">
        <is>
          <t>ESCOLA MUNICIPAL PALMARES</t>
        </is>
      </c>
      <c r="F490" s="4" t="inlineStr">
        <is>
          <t>POVOADO PALMARES</t>
        </is>
      </c>
      <c r="G490" s="4" t="inlineStr">
        <is>
          <t>POVOADO PALMARES - ZONA RURAL</t>
        </is>
      </c>
      <c r="H490" s="17" t="inlineStr">
        <is>
          <t>Rural</t>
        </is>
      </c>
      <c r="I490" s="7" t="n">
        <v>2</v>
      </c>
      <c r="J490" s="23" t="n"/>
      <c r="K490" s="17" t="inlineStr">
        <is>
          <t>Sem câmera</t>
        </is>
      </c>
      <c r="L490" s="22" t="n">
        <v>0</v>
      </c>
      <c r="M490" s="17" t="inlineStr">
        <is>
          <t>Sem câmera</t>
        </is>
      </c>
      <c r="N490" s="22" t="n">
        <v>0</v>
      </c>
      <c r="O490" s="17" t="inlineStr">
        <is>
          <t>Sem câmera</t>
        </is>
      </c>
      <c r="P490" s="22" t="n">
        <v>0</v>
      </c>
      <c r="Q490" s="4" t="n"/>
      <c r="R490" s="17" t="n"/>
      <c r="S490" s="17" t="n"/>
      <c r="T490" s="24" t="n"/>
      <c r="U490" s="25" t="n">
        <v>-10.6568915</v>
      </c>
      <c r="V490" s="25" t="n">
        <v>-38.5705164</v>
      </c>
    </row>
    <row r="491">
      <c r="A491" s="4" t="inlineStr">
        <is>
          <t>BANZAÊ</t>
        </is>
      </c>
      <c r="B491" s="17" t="inlineStr">
        <is>
          <t>Sem câmera</t>
        </is>
      </c>
      <c r="C491" s="22" t="n">
        <v>110</v>
      </c>
      <c r="D491" s="22" t="n">
        <v>1090</v>
      </c>
      <c r="E491" s="4" t="inlineStr">
        <is>
          <t>PREDIO ESCOLAR ALFREDO MACEDO</t>
        </is>
      </c>
      <c r="F491" s="4" t="inlineStr">
        <is>
          <t>POVOADO SALGADO</t>
        </is>
      </c>
      <c r="G491" s="4" t="inlineStr">
        <is>
          <t>POVOADO SALGADO</t>
        </is>
      </c>
      <c r="H491" s="17" t="inlineStr">
        <is>
          <t>Rural</t>
        </is>
      </c>
      <c r="I491" s="7" t="n">
        <v>3</v>
      </c>
      <c r="J491" s="23" t="n"/>
      <c r="K491" s="17" t="inlineStr">
        <is>
          <t>Sem câmera</t>
        </is>
      </c>
      <c r="L491" s="22" t="n">
        <v>0</v>
      </c>
      <c r="M491" s="17" t="inlineStr">
        <is>
          <t>Sem câmera</t>
        </is>
      </c>
      <c r="N491" s="22" t="n">
        <v>0</v>
      </c>
      <c r="O491" s="17" t="inlineStr">
        <is>
          <t>Sem câmera</t>
        </is>
      </c>
      <c r="P491" s="22" t="n">
        <v>0</v>
      </c>
      <c r="Q491" s="4" t="n"/>
      <c r="R491" s="17" t="n"/>
      <c r="S491" s="17" t="n"/>
      <c r="T491" s="24" t="n"/>
      <c r="U491" s="25" t="n">
        <v>-10.6258298</v>
      </c>
      <c r="V491" s="25" t="n">
        <v>-38.7049972</v>
      </c>
    </row>
    <row r="492">
      <c r="A492" s="4" t="inlineStr">
        <is>
          <t>BANZAÊ</t>
        </is>
      </c>
      <c r="B492" s="17" t="inlineStr">
        <is>
          <t>Sem câmera</t>
        </is>
      </c>
      <c r="C492" s="22" t="n">
        <v>110</v>
      </c>
      <c r="D492" s="22" t="n">
        <v>1104</v>
      </c>
      <c r="E492" s="4" t="inlineStr">
        <is>
          <t>ESCOLA MUNICIPAL ABRAÃO SOUZA GAMA</t>
        </is>
      </c>
      <c r="F492" s="4" t="inlineStr">
        <is>
          <t>POVOADO QUEIMADA GRANDE</t>
        </is>
      </c>
      <c r="G492" s="4" t="inlineStr">
        <is>
          <t>POVOADO QUEIMADA GRANDE - ZONA RURAL</t>
        </is>
      </c>
      <c r="H492" s="17" t="inlineStr">
        <is>
          <t>Rural</t>
        </is>
      </c>
      <c r="I492" s="7" t="n">
        <v>4</v>
      </c>
      <c r="J492" s="23" t="n"/>
      <c r="K492" s="17" t="inlineStr">
        <is>
          <t>Sem câmera</t>
        </is>
      </c>
      <c r="L492" s="22" t="n">
        <v>0</v>
      </c>
      <c r="M492" s="17" t="inlineStr">
        <is>
          <t>Sem câmera</t>
        </is>
      </c>
      <c r="N492" s="22" t="n">
        <v>0</v>
      </c>
      <c r="O492" s="17" t="inlineStr">
        <is>
          <t>Sem câmera</t>
        </is>
      </c>
      <c r="P492" s="22" t="n">
        <v>0</v>
      </c>
      <c r="Q492" s="4" t="n"/>
      <c r="R492" s="17" t="n"/>
      <c r="S492" s="17" t="n"/>
      <c r="T492" s="24" t="n"/>
      <c r="U492" s="25" t="n">
        <v>-10.6411475</v>
      </c>
      <c r="V492" s="25" t="n">
        <v>-38.6992124</v>
      </c>
    </row>
    <row r="493">
      <c r="A493" s="4" t="inlineStr">
        <is>
          <t>BANZAÊ</t>
        </is>
      </c>
      <c r="B493" s="17" t="inlineStr">
        <is>
          <t>Sem câmera</t>
        </is>
      </c>
      <c r="C493" s="22" t="n">
        <v>110</v>
      </c>
      <c r="D493" s="22" t="n">
        <v>1112</v>
      </c>
      <c r="E493" s="4" t="inlineStr">
        <is>
          <t>PREDIO ESCOLAR JOÃO BITENCOURT PAIVA</t>
        </is>
      </c>
      <c r="F493" s="4" t="inlineStr">
        <is>
          <t>POVOADO TAMBURIL</t>
        </is>
      </c>
      <c r="G493" s="4" t="inlineStr">
        <is>
          <t>POVOADO TAMBURIL</t>
        </is>
      </c>
      <c r="H493" s="17" t="inlineStr">
        <is>
          <t>Rural</t>
        </is>
      </c>
      <c r="I493" s="7" t="n">
        <v>2</v>
      </c>
      <c r="J493" s="23" t="n"/>
      <c r="K493" s="17" t="inlineStr">
        <is>
          <t>Sem câmera</t>
        </is>
      </c>
      <c r="L493" s="22" t="n">
        <v>0</v>
      </c>
      <c r="M493" s="17" t="inlineStr">
        <is>
          <t>Sem câmera</t>
        </is>
      </c>
      <c r="N493" s="22" t="n">
        <v>0</v>
      </c>
      <c r="O493" s="17" t="inlineStr">
        <is>
          <t>Sem câmera</t>
        </is>
      </c>
      <c r="P493" s="22" t="n">
        <v>0</v>
      </c>
      <c r="Q493" s="4" t="n"/>
      <c r="R493" s="17" t="n"/>
      <c r="S493" s="17" t="n"/>
      <c r="T493" s="24" t="n"/>
      <c r="U493" s="25" t="n">
        <v>-10.5898122</v>
      </c>
      <c r="V493" s="25" t="n">
        <v>-38.6683735</v>
      </c>
    </row>
    <row r="494">
      <c r="A494" s="4" t="inlineStr">
        <is>
          <t>BANZAÊ</t>
        </is>
      </c>
      <c r="B494" s="17" t="inlineStr">
        <is>
          <t>Sem câmera</t>
        </is>
      </c>
      <c r="C494" s="22" t="n">
        <v>110</v>
      </c>
      <c r="D494" s="22" t="n">
        <v>1163</v>
      </c>
      <c r="E494" s="4" t="inlineStr">
        <is>
          <t>ESCOLA MUNICIPAL JOÃO TAPERA</t>
        </is>
      </c>
      <c r="F494" s="4" t="inlineStr">
        <is>
          <t>POVOADO BAIXAO</t>
        </is>
      </c>
      <c r="G494" s="4" t="inlineStr">
        <is>
          <t>POVOADO BAIXÃO</t>
        </is>
      </c>
      <c r="H494" s="17" t="inlineStr">
        <is>
          <t>Rural</t>
        </is>
      </c>
      <c r="I494" s="7" t="n">
        <v>2</v>
      </c>
      <c r="J494" s="23" t="n"/>
      <c r="K494" s="17" t="inlineStr">
        <is>
          <t>Sem câmera</t>
        </is>
      </c>
      <c r="L494" s="22" t="n">
        <v>0</v>
      </c>
      <c r="M494" s="17" t="inlineStr">
        <is>
          <t>Sem câmera</t>
        </is>
      </c>
      <c r="N494" s="22" t="n">
        <v>0</v>
      </c>
      <c r="O494" s="17" t="inlineStr">
        <is>
          <t>Sem câmera</t>
        </is>
      </c>
      <c r="P494" s="22" t="n">
        <v>0</v>
      </c>
      <c r="Q494" s="4" t="n"/>
      <c r="R494" s="17" t="n"/>
      <c r="S494" s="17" t="n"/>
      <c r="T494" s="24" t="n"/>
      <c r="U494" s="25" t="n">
        <v>-10.6156503</v>
      </c>
      <c r="V494" s="25" t="n">
        <v>-38.5755484</v>
      </c>
    </row>
    <row r="495">
      <c r="A495" s="4" t="inlineStr">
        <is>
          <t>BANZAÊ</t>
        </is>
      </c>
      <c r="B495" s="17" t="inlineStr">
        <is>
          <t>Sem câmera</t>
        </is>
      </c>
      <c r="C495" s="22" t="n">
        <v>110</v>
      </c>
      <c r="D495" s="22" t="n">
        <v>1171</v>
      </c>
      <c r="E495" s="4" t="inlineStr">
        <is>
          <t>ESCOLA MUNICIPAL JOSÉ GONÇALVES DE SOUZA</t>
        </is>
      </c>
      <c r="F495" s="4" t="inlineStr">
        <is>
          <t>POVOADO BOQUEIRAO</t>
        </is>
      </c>
      <c r="G495" s="4" t="inlineStr">
        <is>
          <t>POVOADO BOQUEIRÃO</t>
        </is>
      </c>
      <c r="H495" s="17" t="inlineStr">
        <is>
          <t>Rural</t>
        </is>
      </c>
      <c r="I495" s="7" t="n">
        <v>1</v>
      </c>
      <c r="J495" s="23" t="n"/>
      <c r="K495" s="17" t="inlineStr">
        <is>
          <t>Sem câmera</t>
        </is>
      </c>
      <c r="L495" s="22" t="n">
        <v>0</v>
      </c>
      <c r="M495" s="17" t="inlineStr">
        <is>
          <t>Sem câmera</t>
        </is>
      </c>
      <c r="N495" s="22" t="n">
        <v>0</v>
      </c>
      <c r="O495" s="17" t="inlineStr">
        <is>
          <t>Sem câmera</t>
        </is>
      </c>
      <c r="P495" s="22" t="n">
        <v>0</v>
      </c>
      <c r="Q495" s="4" t="n"/>
      <c r="R495" s="17" t="n"/>
      <c r="S495" s="17" t="n"/>
      <c r="T495" s="24" t="n"/>
      <c r="U495" s="25" t="n">
        <v>-10.5291482</v>
      </c>
      <c r="V495" s="25" t="n">
        <v>-38.6817613</v>
      </c>
    </row>
    <row r="496">
      <c r="A496" s="4" t="inlineStr">
        <is>
          <t>BANZAÊ</t>
        </is>
      </c>
      <c r="B496" s="17" t="inlineStr">
        <is>
          <t>Sem câmera</t>
        </is>
      </c>
      <c r="C496" s="22" t="n">
        <v>110</v>
      </c>
      <c r="D496" s="22" t="n">
        <v>1198</v>
      </c>
      <c r="E496" s="4" t="inlineStr">
        <is>
          <t>ESCOLA ESTADUAL INDÍGENA JOSÉ ZACARIAS</t>
        </is>
      </c>
      <c r="F496" s="4" t="inlineStr">
        <is>
          <t>ALDEIA MIRANDELA</t>
        </is>
      </c>
      <c r="G496" s="4" t="inlineStr">
        <is>
          <t>ALDEIA MIRANDELA - ALDEIA SACÃO - ZONA RURAL</t>
        </is>
      </c>
      <c r="H496" s="17" t="inlineStr">
        <is>
          <t>Rural</t>
        </is>
      </c>
      <c r="I496" s="7" t="n">
        <v>2</v>
      </c>
      <c r="J496" s="23" t="n"/>
      <c r="K496" s="17" t="inlineStr">
        <is>
          <t>Sem câmera</t>
        </is>
      </c>
      <c r="L496" s="22" t="n">
        <v>0</v>
      </c>
      <c r="M496" s="17" t="inlineStr">
        <is>
          <t>Sem câmera</t>
        </is>
      </c>
      <c r="N496" s="22" t="n">
        <v>0</v>
      </c>
      <c r="O496" s="17" t="inlineStr">
        <is>
          <t>Sem câmera</t>
        </is>
      </c>
      <c r="P496" s="22" t="n">
        <v>0</v>
      </c>
      <c r="Q496" s="4" t="n"/>
      <c r="R496" s="17" t="n"/>
      <c r="S496" s="17" t="n"/>
      <c r="T496" s="24" t="n"/>
      <c r="U496" s="25" t="n">
        <v>-10.660197</v>
      </c>
      <c r="V496" s="25" t="n">
        <v>-38.6329222</v>
      </c>
    </row>
    <row r="497">
      <c r="A497" s="4" t="inlineStr">
        <is>
          <t>BANZAÊ</t>
        </is>
      </c>
      <c r="B497" s="17" t="inlineStr">
        <is>
          <t>Sem câmera</t>
        </is>
      </c>
      <c r="C497" s="22" t="n">
        <v>110</v>
      </c>
      <c r="D497" s="22" t="n">
        <v>1201</v>
      </c>
      <c r="E497" s="4" t="inlineStr">
        <is>
          <t>ESCOLA INDÍGENA ALTO DOS KIRIRIS</t>
        </is>
      </c>
      <c r="F497" s="4" t="inlineStr">
        <is>
          <t>ALDEIA BAIXA DA CANGALHA</t>
        </is>
      </c>
      <c r="G497" s="4" t="inlineStr">
        <is>
          <t>POVOADO BAIXA DA CANGALHA - ZONA RURAL</t>
        </is>
      </c>
      <c r="H497" s="17" t="inlineStr">
        <is>
          <t>Rural</t>
        </is>
      </c>
      <c r="I497" s="7" t="n">
        <v>1</v>
      </c>
      <c r="J497" s="23" t="n"/>
      <c r="K497" s="17" t="inlineStr">
        <is>
          <t>Sem câmera</t>
        </is>
      </c>
      <c r="L497" s="22" t="n">
        <v>0</v>
      </c>
      <c r="M497" s="17" t="inlineStr">
        <is>
          <t>Sem câmera</t>
        </is>
      </c>
      <c r="N497" s="22" t="n">
        <v>0</v>
      </c>
      <c r="O497" s="17" t="inlineStr">
        <is>
          <t>Sem câmera</t>
        </is>
      </c>
      <c r="P497" s="22" t="n">
        <v>0</v>
      </c>
      <c r="Q497" s="4" t="n"/>
      <c r="R497" s="17" t="n"/>
      <c r="S497" s="17" t="n"/>
      <c r="T497" s="24" t="n"/>
      <c r="U497" s="25" t="n">
        <v>-10.6756394</v>
      </c>
      <c r="V497" s="25" t="n">
        <v>-38.6666245</v>
      </c>
    </row>
    <row r="498">
      <c r="A498" s="4" t="inlineStr">
        <is>
          <t>BANZAÊ</t>
        </is>
      </c>
      <c r="B498" s="17" t="inlineStr">
        <is>
          <t>Sem câmera</t>
        </is>
      </c>
      <c r="C498" s="22" t="n">
        <v>110</v>
      </c>
      <c r="D498" s="22" t="n">
        <v>1210</v>
      </c>
      <c r="E498" s="4" t="inlineStr">
        <is>
          <t>PRÉDIO ESCOLAR JOSÉ DIONISIO DE OLIVEIRA</t>
        </is>
      </c>
      <c r="F498" s="4" t="inlineStr">
        <is>
          <t>POVOADO MONTE</t>
        </is>
      </c>
      <c r="G498" s="4" t="inlineStr">
        <is>
          <t>POVOADO MONTE</t>
        </is>
      </c>
      <c r="H498" s="17" t="inlineStr">
        <is>
          <t>Rural</t>
        </is>
      </c>
      <c r="I498" s="7" t="n">
        <v>2</v>
      </c>
      <c r="J498" s="23" t="n"/>
      <c r="K498" s="17" t="inlineStr">
        <is>
          <t>Sem câmera</t>
        </is>
      </c>
      <c r="L498" s="22" t="n">
        <v>0</v>
      </c>
      <c r="M498" s="17" t="inlineStr">
        <is>
          <t>Sem câmera</t>
        </is>
      </c>
      <c r="N498" s="22" t="n">
        <v>0</v>
      </c>
      <c r="O498" s="17" t="inlineStr">
        <is>
          <t>Sem câmera</t>
        </is>
      </c>
      <c r="P498" s="22" t="n">
        <v>0</v>
      </c>
      <c r="Q498" s="4" t="n"/>
      <c r="R498" s="17" t="n"/>
      <c r="S498" s="17" t="n"/>
      <c r="T498" s="24" t="n"/>
      <c r="U498" s="25" t="n">
        <v>-10.6821013</v>
      </c>
      <c r="V498" s="25" t="n">
        <v>-38.5798461</v>
      </c>
    </row>
    <row r="499">
      <c r="A499" s="4" t="inlineStr">
        <is>
          <t>BANZAÊ</t>
        </is>
      </c>
      <c r="B499" s="17" t="inlineStr">
        <is>
          <t>Sem câmera</t>
        </is>
      </c>
      <c r="C499" s="22" t="n">
        <v>110</v>
      </c>
      <c r="D499" s="22" t="n">
        <v>1236</v>
      </c>
      <c r="E499" s="4" t="inlineStr">
        <is>
          <t>ESCOLA ESTADUAL INDIGENA FLORENTINO DOMINGOS DE ANDRADE</t>
        </is>
      </c>
      <c r="F499" s="4" t="inlineStr">
        <is>
          <t>ALDEIA ARAÇÁ</t>
        </is>
      </c>
      <c r="G499" s="4" t="inlineStr">
        <is>
          <t>ALDEIA ARAÇÁ - ZONA RURAL</t>
        </is>
      </c>
      <c r="H499" s="17" t="inlineStr">
        <is>
          <t>Rural</t>
        </is>
      </c>
      <c r="I499" s="7" t="n">
        <v>2</v>
      </c>
      <c r="J499" s="23" t="n"/>
      <c r="K499" s="17" t="inlineStr">
        <is>
          <t>Sem câmera</t>
        </is>
      </c>
      <c r="L499" s="22" t="n">
        <v>0</v>
      </c>
      <c r="M499" s="17" t="inlineStr">
        <is>
          <t>Sem câmera</t>
        </is>
      </c>
      <c r="N499" s="22" t="n">
        <v>0</v>
      </c>
      <c r="O499" s="17" t="inlineStr">
        <is>
          <t>Sem câmera</t>
        </is>
      </c>
      <c r="P499" s="22" t="n">
        <v>0</v>
      </c>
      <c r="Q499" s="4" t="n"/>
      <c r="R499" s="17" t="n"/>
      <c r="S499" s="17" t="n"/>
      <c r="T499" s="24" t="n"/>
      <c r="U499" s="25" t="n">
        <v>-10.6635578</v>
      </c>
      <c r="V499" s="25" t="n">
        <v>-38.5949134</v>
      </c>
    </row>
    <row r="500">
      <c r="A500" s="4" t="inlineStr">
        <is>
          <t>BANZAÊ</t>
        </is>
      </c>
      <c r="B500" s="17" t="inlineStr">
        <is>
          <t>Sem câmera</t>
        </is>
      </c>
      <c r="C500" s="22" t="n">
        <v>110</v>
      </c>
      <c r="D500" s="22" t="n">
        <v>1244</v>
      </c>
      <c r="E500" s="4" t="inlineStr">
        <is>
          <t>ESCOLA ESTADUAL INDIGENA JOSÉ PEDRO BATISTA</t>
        </is>
      </c>
      <c r="F500" s="4" t="inlineStr">
        <is>
          <t>ALDEIA MARCAÇÃO</t>
        </is>
      </c>
      <c r="G500" s="4" t="inlineStr">
        <is>
          <t>ALDEIA MARCAÇÃO - ZONA RURAL</t>
        </is>
      </c>
      <c r="H500" s="17" t="inlineStr">
        <is>
          <t>Rural</t>
        </is>
      </c>
      <c r="I500" s="7" t="n">
        <v>2</v>
      </c>
      <c r="J500" s="23" t="n"/>
      <c r="K500" s="17" t="inlineStr">
        <is>
          <t>Sem câmera</t>
        </is>
      </c>
      <c r="L500" s="22" t="n">
        <v>0</v>
      </c>
      <c r="M500" s="17" t="inlineStr">
        <is>
          <t>Sem câmera</t>
        </is>
      </c>
      <c r="N500" s="22" t="n">
        <v>0</v>
      </c>
      <c r="O500" s="17" t="inlineStr">
        <is>
          <t>Sem câmera</t>
        </is>
      </c>
      <c r="P500" s="22" t="n">
        <v>0</v>
      </c>
      <c r="Q500" s="4" t="n"/>
      <c r="R500" s="17" t="n"/>
      <c r="S500" s="17" t="n"/>
      <c r="T500" s="24" t="n"/>
      <c r="U500" s="25" t="n">
        <v>-10.6297734</v>
      </c>
      <c r="V500" s="25" t="n">
        <v>-38.5986589</v>
      </c>
    </row>
    <row r="501">
      <c r="A501" s="4" t="inlineStr">
        <is>
          <t>BANZAÊ</t>
        </is>
      </c>
      <c r="B501" s="17" t="inlineStr">
        <is>
          <t>Sem câmera</t>
        </is>
      </c>
      <c r="C501" s="22" t="n">
        <v>110</v>
      </c>
      <c r="D501" s="22" t="n">
        <v>1252</v>
      </c>
      <c r="E501" s="4" t="inlineStr">
        <is>
          <t>POSTO DE SAÚDE DA FAMÍLIA - PSF JOSÉ NIQUES CALAZANS</t>
        </is>
      </c>
      <c r="F501" s="4" t="inlineStr">
        <is>
          <t>POVOADO CAMARÃO</t>
        </is>
      </c>
      <c r="G501" s="4" t="inlineStr">
        <is>
          <t>POVOADO CAMARÃO - ZONA RURAL</t>
        </is>
      </c>
      <c r="H501" s="17" t="inlineStr">
        <is>
          <t>Rural</t>
        </is>
      </c>
      <c r="I501" s="7" t="n">
        <v>1</v>
      </c>
      <c r="J501" s="23" t="n"/>
      <c r="K501" s="17" t="inlineStr">
        <is>
          <t>Sem câmera</t>
        </is>
      </c>
      <c r="L501" s="22" t="n">
        <v>0</v>
      </c>
      <c r="M501" s="17" t="inlineStr">
        <is>
          <t>Sem câmera</t>
        </is>
      </c>
      <c r="N501" s="22" t="n">
        <v>0</v>
      </c>
      <c r="O501" s="17" t="inlineStr">
        <is>
          <t>Sem câmera</t>
        </is>
      </c>
      <c r="P501" s="22" t="n">
        <v>0</v>
      </c>
      <c r="Q501" s="4" t="n"/>
      <c r="R501" s="17" t="n"/>
      <c r="S501" s="17" t="n"/>
      <c r="T501" s="24" t="n"/>
      <c r="U501" s="25" t="n">
        <v>-10.7128083</v>
      </c>
      <c r="V501" s="25" t="n">
        <v>-38.6470147</v>
      </c>
    </row>
    <row r="502">
      <c r="A502" s="4" t="inlineStr">
        <is>
          <t>BANZAÊ</t>
        </is>
      </c>
      <c r="B502" s="17" t="inlineStr">
        <is>
          <t>Sem câmera</t>
        </is>
      </c>
      <c r="C502" s="22" t="n">
        <v>110</v>
      </c>
      <c r="D502" s="22" t="n">
        <v>1260</v>
      </c>
      <c r="E502" s="4" t="inlineStr">
        <is>
          <t>ANEXO DA ESCOLA MUNICIPAL DE TEMPO INTEGRAL ABRAÃO SOUZA GAMA-GITIRANA</t>
        </is>
      </c>
      <c r="F502" s="4" t="inlineStr">
        <is>
          <t>POVOADO GITIRANA</t>
        </is>
      </c>
      <c r="G502" s="4" t="inlineStr">
        <is>
          <t>POVOADO GITIRANA - ZONA RURAL</t>
        </is>
      </c>
      <c r="H502" s="17" t="inlineStr">
        <is>
          <t>Rural</t>
        </is>
      </c>
      <c r="I502" s="7" t="n">
        <v>1</v>
      </c>
      <c r="J502" s="23" t="n"/>
      <c r="K502" s="17" t="inlineStr">
        <is>
          <t>Sem câmera</t>
        </is>
      </c>
      <c r="L502" s="22" t="n">
        <v>0</v>
      </c>
      <c r="M502" s="17" t="inlineStr">
        <is>
          <t>Sem câmera</t>
        </is>
      </c>
      <c r="N502" s="22" t="n">
        <v>0</v>
      </c>
      <c r="O502" s="17" t="inlineStr">
        <is>
          <t>Sem câmera</t>
        </is>
      </c>
      <c r="P502" s="22" t="n">
        <v>0</v>
      </c>
      <c r="Q502" s="4" t="n"/>
      <c r="R502" s="17" t="n"/>
      <c r="S502" s="17" t="n"/>
      <c r="T502" s="24" t="n"/>
      <c r="U502" s="25" t="n">
        <v>-10.7031142</v>
      </c>
      <c r="V502" s="25" t="n">
        <v>-38.6918728</v>
      </c>
    </row>
    <row r="503">
      <c r="A503" s="4" t="inlineStr">
        <is>
          <t>BARRA</t>
        </is>
      </c>
      <c r="B503" s="17" t="inlineStr">
        <is>
          <t>Sem câmera</t>
        </is>
      </c>
      <c r="C503" s="22" t="n">
        <v>77</v>
      </c>
      <c r="D503" s="22" t="n">
        <v>1015</v>
      </c>
      <c r="E503" s="4" t="inlineStr">
        <is>
          <t>PREFEITURA MUNICIPAL DE BARRA</t>
        </is>
      </c>
      <c r="F503" s="4" t="inlineStr">
        <is>
          <t>CENTRO</t>
        </is>
      </c>
      <c r="G503" s="4" t="inlineStr">
        <is>
          <t>PRAÇA LANDULFO ALVES - ZONA URBANA</t>
        </is>
      </c>
      <c r="H503" s="17" t="inlineStr">
        <is>
          <t>Urbana</t>
        </is>
      </c>
      <c r="I503" s="7" t="n">
        <v>2</v>
      </c>
      <c r="J503" s="23" t="n"/>
      <c r="K503" s="17" t="inlineStr">
        <is>
          <t>Sem câmera</t>
        </is>
      </c>
      <c r="L503" s="22" t="n">
        <v>0</v>
      </c>
      <c r="M503" s="17" t="inlineStr">
        <is>
          <t>Sem câmera</t>
        </is>
      </c>
      <c r="N503" s="22" t="n">
        <v>0</v>
      </c>
      <c r="O503" s="17" t="inlineStr">
        <is>
          <t>Sem câmera</t>
        </is>
      </c>
      <c r="P503" s="22" t="n">
        <v>0</v>
      </c>
      <c r="Q503" s="4" t="n"/>
      <c r="R503" s="17" t="n"/>
      <c r="S503" s="17" t="n"/>
      <c r="T503" s="24" t="n"/>
      <c r="U503" s="25" t="n">
        <v>-11.0932233</v>
      </c>
      <c r="V503" s="25" t="n">
        <v>-43.14185</v>
      </c>
    </row>
    <row r="504">
      <c r="A504" s="4" t="inlineStr">
        <is>
          <t>BARRA</t>
        </is>
      </c>
      <c r="B504" s="17" t="inlineStr">
        <is>
          <t>Sem câmera</t>
        </is>
      </c>
      <c r="C504" s="22" t="n">
        <v>77</v>
      </c>
      <c r="D504" s="22" t="n">
        <v>1066</v>
      </c>
      <c r="E504" s="4" t="inlineStr">
        <is>
          <t>PALÁCIO EPISCOPAL</t>
        </is>
      </c>
      <c r="F504" s="4" t="inlineStr">
        <is>
          <t>CENTRO</t>
        </is>
      </c>
      <c r="G504" s="4" t="inlineStr">
        <is>
          <t>PRAÇA BARÃO DO COTEGIPE - ZONA URBANA</t>
        </is>
      </c>
      <c r="H504" s="17" t="inlineStr">
        <is>
          <t>Urbana</t>
        </is>
      </c>
      <c r="I504" s="7" t="n">
        <v>2</v>
      </c>
      <c r="J504" s="23" t="n"/>
      <c r="K504" s="17" t="inlineStr">
        <is>
          <t>Sem câmera</t>
        </is>
      </c>
      <c r="L504" s="22" t="n">
        <v>0</v>
      </c>
      <c r="M504" s="17" t="inlineStr">
        <is>
          <t>Sem câmera</t>
        </is>
      </c>
      <c r="N504" s="22" t="n">
        <v>0</v>
      </c>
      <c r="O504" s="17" t="inlineStr">
        <is>
          <t>Sem câmera</t>
        </is>
      </c>
      <c r="P504" s="22" t="n">
        <v>0</v>
      </c>
      <c r="Q504" s="4" t="n"/>
      <c r="R504" s="17" t="n"/>
      <c r="S504" s="17" t="n"/>
      <c r="T504" s="24" t="n"/>
      <c r="U504" s="25" t="n">
        <v>-11.0917916</v>
      </c>
      <c r="V504" s="25" t="n">
        <v>-43.1431642</v>
      </c>
    </row>
    <row r="505">
      <c r="A505" s="4" t="inlineStr">
        <is>
          <t>BARRA</t>
        </is>
      </c>
      <c r="B505" s="17" t="inlineStr">
        <is>
          <t>Sem câmera</t>
        </is>
      </c>
      <c r="C505" s="22" t="n">
        <v>77</v>
      </c>
      <c r="D505" s="22" t="n">
        <v>1074</v>
      </c>
      <c r="E505" s="4" t="inlineStr">
        <is>
          <t>CLUBE DA MAÇONARIA</t>
        </is>
      </c>
      <c r="F505" s="4" t="inlineStr">
        <is>
          <t>CENTRO</t>
        </is>
      </c>
      <c r="G505" s="4" t="inlineStr">
        <is>
          <t>RUA DOM JOÃO MUNIZ, S/N - ZONA URBANA</t>
        </is>
      </c>
      <c r="H505" s="17" t="inlineStr">
        <is>
          <t>Urbana</t>
        </is>
      </c>
      <c r="I505" s="7" t="n">
        <v>3</v>
      </c>
      <c r="J505" s="23" t="n"/>
      <c r="K505" s="17" t="inlineStr">
        <is>
          <t>Sem câmera</t>
        </is>
      </c>
      <c r="L505" s="22" t="n">
        <v>0</v>
      </c>
      <c r="M505" s="17" t="inlineStr">
        <is>
          <t>Sem câmera</t>
        </is>
      </c>
      <c r="N505" s="22" t="n">
        <v>0</v>
      </c>
      <c r="O505" s="17" t="inlineStr">
        <is>
          <t>Sem câmera</t>
        </is>
      </c>
      <c r="P505" s="22" t="n">
        <v>0</v>
      </c>
      <c r="Q505" s="4" t="n"/>
      <c r="R505" s="17" t="n"/>
      <c r="S505" s="17" t="n"/>
      <c r="T505" s="24" t="n"/>
      <c r="U505" s="25" t="n">
        <v>-11.0918123</v>
      </c>
      <c r="V505" s="25" t="n">
        <v>-43.1425745</v>
      </c>
    </row>
    <row r="506">
      <c r="A506" s="4" t="inlineStr">
        <is>
          <t>BARRA</t>
        </is>
      </c>
      <c r="B506" s="17" t="inlineStr">
        <is>
          <t>Sem câmera</t>
        </is>
      </c>
      <c r="C506" s="22" t="n">
        <v>77</v>
      </c>
      <c r="D506" s="22" t="n">
        <v>1120</v>
      </c>
      <c r="E506" s="4" t="inlineStr">
        <is>
          <t>COLÉGIO SANTA EUFRÁSIA</t>
        </is>
      </c>
      <c r="F506" s="4" t="inlineStr">
        <is>
          <t>CENTRO</t>
        </is>
      </c>
      <c r="G506" s="4" t="inlineStr">
        <is>
          <t>PRAÇA CORONEL NIZAN GUERREIRO - ZONA URBANA</t>
        </is>
      </c>
      <c r="H506" s="17" t="inlineStr">
        <is>
          <t>Urbana</t>
        </is>
      </c>
      <c r="I506" s="7" t="n">
        <v>5</v>
      </c>
      <c r="J506" s="23" t="n"/>
      <c r="K506" s="17" t="inlineStr">
        <is>
          <t>Sem câmera</t>
        </is>
      </c>
      <c r="L506" s="22" t="n">
        <v>0</v>
      </c>
      <c r="M506" s="17" t="inlineStr">
        <is>
          <t>Sem câmera</t>
        </is>
      </c>
      <c r="N506" s="22" t="n">
        <v>0</v>
      </c>
      <c r="O506" s="17" t="inlineStr">
        <is>
          <t>Sem câmera</t>
        </is>
      </c>
      <c r="P506" s="22" t="n">
        <v>0</v>
      </c>
      <c r="Q506" s="4" t="n"/>
      <c r="R506" s="17" t="n"/>
      <c r="S506" s="17" t="n"/>
      <c r="T506" s="24" t="n"/>
      <c r="U506" s="25" t="n">
        <v>-11.0913788</v>
      </c>
      <c r="V506" s="25" t="n">
        <v>-43.1393832</v>
      </c>
    </row>
    <row r="507">
      <c r="A507" s="4" t="inlineStr">
        <is>
          <t>BARRA</t>
        </is>
      </c>
      <c r="B507" s="17" t="inlineStr">
        <is>
          <t>Sem câmera</t>
        </is>
      </c>
      <c r="C507" s="22" t="n">
        <v>77</v>
      </c>
      <c r="D507" s="22" t="n">
        <v>1139</v>
      </c>
      <c r="E507" s="4" t="inlineStr">
        <is>
          <t>COLÉGIO ESTADUAL CONSELHEIRO LUIZ VIANA FILHO</t>
        </is>
      </c>
      <c r="F507" s="4" t="inlineStr">
        <is>
          <t>CENTRO</t>
        </is>
      </c>
      <c r="G507" s="4" t="inlineStr">
        <is>
          <t>RUA VISCONDE DO BOM CONSELHO - ZONA URBANA</t>
        </is>
      </c>
      <c r="H507" s="17" t="inlineStr">
        <is>
          <t>Urbana</t>
        </is>
      </c>
      <c r="I507" s="7" t="n">
        <v>4</v>
      </c>
      <c r="J507" s="23" t="n"/>
      <c r="K507" s="17" t="inlineStr">
        <is>
          <t>Sem câmera</t>
        </is>
      </c>
      <c r="L507" s="22" t="n">
        <v>0</v>
      </c>
      <c r="M507" s="17" t="inlineStr">
        <is>
          <t>Sem câmera</t>
        </is>
      </c>
      <c r="N507" s="22" t="n">
        <v>0</v>
      </c>
      <c r="O507" s="17" t="inlineStr">
        <is>
          <t>Sem câmera</t>
        </is>
      </c>
      <c r="P507" s="22" t="n">
        <v>0</v>
      </c>
      <c r="Q507" s="4" t="n"/>
      <c r="R507" s="17" t="n"/>
      <c r="S507" s="17" t="n"/>
      <c r="T507" s="24" t="n"/>
      <c r="U507" s="25" t="n">
        <v>-11.0905427</v>
      </c>
      <c r="V507" s="25" t="n">
        <v>-43.1402009</v>
      </c>
    </row>
    <row r="508">
      <c r="A508" s="4" t="inlineStr">
        <is>
          <t>BARRA</t>
        </is>
      </c>
      <c r="B508" s="17" t="inlineStr">
        <is>
          <t>Sem câmera</t>
        </is>
      </c>
      <c r="C508" s="22" t="n">
        <v>77</v>
      </c>
      <c r="D508" s="22" t="n">
        <v>1147</v>
      </c>
      <c r="E508" s="4" t="inlineStr">
        <is>
          <t>COLÉGIO ESTADUAL DOUTOR LUIZ ROGERIO DE SOUZA</t>
        </is>
      </c>
      <c r="F508" s="4" t="inlineStr">
        <is>
          <t>CENTRO</t>
        </is>
      </c>
      <c r="G508" s="4" t="inlineStr">
        <is>
          <t>RUA DOM PEDRO II - ZONA URBANA</t>
        </is>
      </c>
      <c r="H508" s="17" t="inlineStr">
        <is>
          <t>Urbana</t>
        </is>
      </c>
      <c r="I508" s="7" t="n">
        <v>4</v>
      </c>
      <c r="J508" s="23" t="n"/>
      <c r="K508" s="17" t="inlineStr">
        <is>
          <t>Sem câmera</t>
        </is>
      </c>
      <c r="L508" s="22" t="n">
        <v>0</v>
      </c>
      <c r="M508" s="17" t="inlineStr">
        <is>
          <t>Sem câmera</t>
        </is>
      </c>
      <c r="N508" s="22" t="n">
        <v>0</v>
      </c>
      <c r="O508" s="17" t="inlineStr">
        <is>
          <t>Sem câmera</t>
        </is>
      </c>
      <c r="P508" s="22" t="n">
        <v>0</v>
      </c>
      <c r="Q508" s="4" t="n"/>
      <c r="R508" s="17" t="n"/>
      <c r="S508" s="17" t="n"/>
      <c r="T508" s="24" t="n"/>
      <c r="U508" s="25" t="n">
        <v>-11.0910997</v>
      </c>
      <c r="V508" s="25" t="n">
        <v>-43.1444636</v>
      </c>
    </row>
    <row r="509">
      <c r="A509" s="4" t="inlineStr">
        <is>
          <t>BARRA</t>
        </is>
      </c>
      <c r="B509" s="17" t="inlineStr">
        <is>
          <t>Sem câmera</t>
        </is>
      </c>
      <c r="C509" s="22" t="n">
        <v>77</v>
      </c>
      <c r="D509" s="22" t="n">
        <v>1155</v>
      </c>
      <c r="E509" s="4" t="inlineStr">
        <is>
          <t>SINDICATO DOS TRABALHADORES RURAIS</t>
        </is>
      </c>
      <c r="F509" s="4" t="inlineStr">
        <is>
          <t>CENTRO</t>
        </is>
      </c>
      <c r="G509" s="4" t="inlineStr">
        <is>
          <t>RUA CARDOSO DE OLIVEIRA - ZONA URBANA</t>
        </is>
      </c>
      <c r="H509" s="17" t="inlineStr">
        <is>
          <t>Urbana</t>
        </is>
      </c>
      <c r="I509" s="7" t="n">
        <v>1</v>
      </c>
      <c r="J509" s="23" t="n"/>
      <c r="K509" s="17" t="inlineStr">
        <is>
          <t>Sem câmera</t>
        </is>
      </c>
      <c r="L509" s="22" t="n">
        <v>0</v>
      </c>
      <c r="M509" s="17" t="inlineStr">
        <is>
          <t>Sem câmera</t>
        </is>
      </c>
      <c r="N509" s="22" t="n">
        <v>0</v>
      </c>
      <c r="O509" s="17" t="inlineStr">
        <is>
          <t>Sem câmera</t>
        </is>
      </c>
      <c r="P509" s="22" t="n">
        <v>0</v>
      </c>
      <c r="Q509" s="4" t="n"/>
      <c r="R509" s="17" t="n"/>
      <c r="S509" s="17" t="n"/>
      <c r="T509" s="24" t="n"/>
      <c r="U509" s="25" t="n">
        <v>-11.0927561</v>
      </c>
      <c r="V509" s="25" t="n">
        <v>-43.1425905</v>
      </c>
    </row>
    <row r="510">
      <c r="A510" s="4" t="inlineStr">
        <is>
          <t>BARRA</t>
        </is>
      </c>
      <c r="B510" s="17" t="inlineStr">
        <is>
          <t>Sem câmera</t>
        </is>
      </c>
      <c r="C510" s="22" t="n">
        <v>77</v>
      </c>
      <c r="D510" s="22" t="n">
        <v>1180</v>
      </c>
      <c r="E510" s="4" t="inlineStr">
        <is>
          <t>ESCOLA MUNICIPAL JONAS ARAÚJO</t>
        </is>
      </c>
      <c r="F510" s="4" t="inlineStr">
        <is>
          <t>ROSÁRIO</t>
        </is>
      </c>
      <c r="G510" s="4" t="inlineStr">
        <is>
          <t>PRAÇA DO ROSÁRIO - ZONA URBANA</t>
        </is>
      </c>
      <c r="H510" s="17" t="inlineStr">
        <is>
          <t>Urbana</t>
        </is>
      </c>
      <c r="I510" s="7" t="n">
        <v>4</v>
      </c>
      <c r="J510" s="23" t="n"/>
      <c r="K510" s="17" t="inlineStr">
        <is>
          <t>Sem câmera</t>
        </is>
      </c>
      <c r="L510" s="22" t="n">
        <v>0</v>
      </c>
      <c r="M510" s="17" t="inlineStr">
        <is>
          <t>Sem câmera</t>
        </is>
      </c>
      <c r="N510" s="22" t="n">
        <v>0</v>
      </c>
      <c r="O510" s="17" t="inlineStr">
        <is>
          <t>Sem câmera</t>
        </is>
      </c>
      <c r="P510" s="22" t="n">
        <v>0</v>
      </c>
      <c r="Q510" s="4" t="n"/>
      <c r="R510" s="17" t="n"/>
      <c r="S510" s="17" t="n"/>
      <c r="T510" s="24" t="n"/>
      <c r="U510" s="25" t="n">
        <v>-11.0921885</v>
      </c>
      <c r="V510" s="25" t="n">
        <v>-43.1466005</v>
      </c>
    </row>
    <row r="511">
      <c r="A511" s="4" t="inlineStr">
        <is>
          <t>BARRA</t>
        </is>
      </c>
      <c r="B511" s="17" t="inlineStr">
        <is>
          <t>Sem câmera</t>
        </is>
      </c>
      <c r="C511" s="22" t="n">
        <v>77</v>
      </c>
      <c r="D511" s="22" t="n">
        <v>1198</v>
      </c>
      <c r="E511" s="4" t="inlineStr">
        <is>
          <t>ESCOLA MUNICIPAL DOUTOR JOÃO DAS NEVES LEITE</t>
        </is>
      </c>
      <c r="F511" s="4" t="inlineStr">
        <is>
          <t>ROSÁRIO</t>
        </is>
      </c>
      <c r="G511" s="4" t="inlineStr">
        <is>
          <t>AVENIDA RUY BARBOSA - ZONA URBANA</t>
        </is>
      </c>
      <c r="H511" s="17" t="inlineStr">
        <is>
          <t>Urbana</t>
        </is>
      </c>
      <c r="I511" s="7" t="n">
        <v>4</v>
      </c>
      <c r="J511" s="23" t="n"/>
      <c r="K511" s="17" t="inlineStr">
        <is>
          <t>Sem câmera</t>
        </is>
      </c>
      <c r="L511" s="22" t="n">
        <v>0</v>
      </c>
      <c r="M511" s="17" t="inlineStr">
        <is>
          <t>Sem câmera</t>
        </is>
      </c>
      <c r="N511" s="22" t="n">
        <v>0</v>
      </c>
      <c r="O511" s="17" t="inlineStr">
        <is>
          <t>Sem câmera</t>
        </is>
      </c>
      <c r="P511" s="22" t="n">
        <v>0</v>
      </c>
      <c r="Q511" s="4" t="n"/>
      <c r="R511" s="17" t="n"/>
      <c r="S511" s="17" t="n"/>
      <c r="T511" s="24" t="n"/>
      <c r="U511" s="25" t="n">
        <v>-11.0915376</v>
      </c>
      <c r="V511" s="25" t="n">
        <v>-43.1493914</v>
      </c>
    </row>
    <row r="512">
      <c r="A512" s="4" t="inlineStr">
        <is>
          <t>BARRA</t>
        </is>
      </c>
      <c r="B512" s="17" t="inlineStr">
        <is>
          <t>Sem câmera</t>
        </is>
      </c>
      <c r="C512" s="22" t="n">
        <v>77</v>
      </c>
      <c r="D512" s="22" t="n">
        <v>1210</v>
      </c>
      <c r="E512" s="4" t="inlineStr">
        <is>
          <t>ESCOLA MUNICIPAL PROFESSOR ANTÔNIO MARQUES DE OLIVEIRA</t>
        </is>
      </c>
      <c r="F512" s="4" t="inlineStr">
        <is>
          <t>ALTO DA SANTA CRUZ</t>
        </is>
      </c>
      <c r="G512" s="4" t="inlineStr">
        <is>
          <t>AVENIDA RUY BARBOSA S/Nº, CENTRO</t>
        </is>
      </c>
      <c r="H512" s="17" t="inlineStr">
        <is>
          <t>Sem marcação</t>
        </is>
      </c>
      <c r="I512" s="7" t="n">
        <v>5</v>
      </c>
      <c r="J512" s="23" t="n"/>
      <c r="K512" s="17" t="inlineStr">
        <is>
          <t>Sem câmera</t>
        </is>
      </c>
      <c r="L512" s="22" t="n">
        <v>0</v>
      </c>
      <c r="M512" s="17" t="inlineStr">
        <is>
          <t>Sem câmera</t>
        </is>
      </c>
      <c r="N512" s="22" t="n">
        <v>0</v>
      </c>
      <c r="O512" s="17" t="inlineStr">
        <is>
          <t>Sem câmera</t>
        </is>
      </c>
      <c r="P512" s="22" t="n">
        <v>0</v>
      </c>
      <c r="Q512" s="4" t="n"/>
      <c r="R512" s="17" t="n"/>
      <c r="S512" s="17" t="n"/>
      <c r="T512" s="24" t="n"/>
      <c r="U512" s="25" t="n">
        <v>-11.0897411</v>
      </c>
      <c r="V512" s="25" t="n">
        <v>-43.1360834</v>
      </c>
    </row>
    <row r="513">
      <c r="A513" s="4" t="inlineStr">
        <is>
          <t>BARRA</t>
        </is>
      </c>
      <c r="B513" s="17" t="inlineStr">
        <is>
          <t>Sem câmera</t>
        </is>
      </c>
      <c r="C513" s="22" t="n">
        <v>77</v>
      </c>
      <c r="D513" s="22" t="n">
        <v>1228</v>
      </c>
      <c r="E513" s="4" t="inlineStr">
        <is>
          <t>ESCOLA MUNICIPAL CASTRO ALVES</t>
        </is>
      </c>
      <c r="F513" s="4" t="inlineStr">
        <is>
          <t>POVOADO PAU D'ARCO</t>
        </is>
      </c>
      <c r="G513" s="4" t="inlineStr">
        <is>
          <t>POVOADO PAU D'ARCO, ZONA RURAL.</t>
        </is>
      </c>
      <c r="H513" s="17" t="inlineStr">
        <is>
          <t>Rural</t>
        </is>
      </c>
      <c r="I513" s="7" t="n">
        <v>2</v>
      </c>
      <c r="J513" s="23" t="n"/>
      <c r="K513" s="17" t="inlineStr">
        <is>
          <t>Sem câmera</t>
        </is>
      </c>
      <c r="L513" s="22" t="n">
        <v>0</v>
      </c>
      <c r="M513" s="17" t="inlineStr">
        <is>
          <t>Sem câmera</t>
        </is>
      </c>
      <c r="N513" s="22" t="n">
        <v>0</v>
      </c>
      <c r="O513" s="17" t="inlineStr">
        <is>
          <t>Sem câmera</t>
        </is>
      </c>
      <c r="P513" s="22" t="n">
        <v>0</v>
      </c>
      <c r="Q513" s="4" t="n"/>
      <c r="R513" s="17" t="n"/>
      <c r="S513" s="17" t="n"/>
      <c r="T513" s="24" t="n"/>
      <c r="U513" s="25" t="n">
        <v>-11.0503135</v>
      </c>
      <c r="V513" s="25" t="n">
        <v>-43.1191643</v>
      </c>
    </row>
    <row r="514">
      <c r="A514" s="4" t="inlineStr">
        <is>
          <t>BARRA</t>
        </is>
      </c>
      <c r="B514" s="17" t="inlineStr">
        <is>
          <t>Sem câmera</t>
        </is>
      </c>
      <c r="C514" s="22" t="n">
        <v>77</v>
      </c>
      <c r="D514" s="22" t="n">
        <v>1236</v>
      </c>
      <c r="E514" s="4" t="inlineStr">
        <is>
          <t>ESCOLA MUNICIPAL SANTA ROSA</t>
        </is>
      </c>
      <c r="F514" s="4" t="inlineStr">
        <is>
          <t>POVOADO SAMBAÍBA</t>
        </is>
      </c>
      <c r="G514" s="4" t="inlineStr">
        <is>
          <t>POVOADO SAMBAÍBA - ZONA RURAL</t>
        </is>
      </c>
      <c r="H514" s="17" t="inlineStr">
        <is>
          <t>Rural</t>
        </is>
      </c>
      <c r="I514" s="7" t="n">
        <v>2</v>
      </c>
      <c r="J514" s="23" t="n"/>
      <c r="K514" s="17" t="inlineStr">
        <is>
          <t>Sem câmera</t>
        </is>
      </c>
      <c r="L514" s="22" t="n">
        <v>0</v>
      </c>
      <c r="M514" s="17" t="inlineStr">
        <is>
          <t>Sem câmera</t>
        </is>
      </c>
      <c r="N514" s="22" t="n">
        <v>0</v>
      </c>
      <c r="O514" s="17" t="inlineStr">
        <is>
          <t>Sem câmera</t>
        </is>
      </c>
      <c r="P514" s="22" t="n">
        <v>0</v>
      </c>
      <c r="Q514" s="4" t="n"/>
      <c r="R514" s="17" t="n"/>
      <c r="S514" s="17" t="n"/>
      <c r="T514" s="24" t="n"/>
      <c r="U514" s="25" t="n">
        <v>-10.9872861</v>
      </c>
      <c r="V514" s="25" t="n">
        <v>-43.0616753</v>
      </c>
    </row>
    <row r="515">
      <c r="A515" s="4" t="inlineStr">
        <is>
          <t>BARRA</t>
        </is>
      </c>
      <c r="B515" s="17" t="inlineStr">
        <is>
          <t>Sem câmera</t>
        </is>
      </c>
      <c r="C515" s="22" t="n">
        <v>77</v>
      </c>
      <c r="D515" s="22" t="n">
        <v>1244</v>
      </c>
      <c r="E515" s="4" t="inlineStr">
        <is>
          <t>ESCOLA MUNICIPAL SANTA CLARA</t>
        </is>
      </c>
      <c r="F515" s="4" t="inlineStr">
        <is>
          <t>POVOADO CANUDOS</t>
        </is>
      </c>
      <c r="G515" s="4" t="inlineStr">
        <is>
          <t>POVOADO CANUDOS - ZONA RURAL</t>
        </is>
      </c>
      <c r="H515" s="17" t="inlineStr">
        <is>
          <t>Rural</t>
        </is>
      </c>
      <c r="I515" s="7" t="n">
        <v>1</v>
      </c>
      <c r="J515" s="23" t="n"/>
      <c r="K515" s="17" t="inlineStr">
        <is>
          <t>Sem câmera</t>
        </is>
      </c>
      <c r="L515" s="22" t="n">
        <v>0</v>
      </c>
      <c r="M515" s="17" t="inlineStr">
        <is>
          <t>Sem câmera</t>
        </is>
      </c>
      <c r="N515" s="22" t="n">
        <v>0</v>
      </c>
      <c r="O515" s="17" t="inlineStr">
        <is>
          <t>Sem câmera</t>
        </is>
      </c>
      <c r="P515" s="22" t="n">
        <v>0</v>
      </c>
      <c r="Q515" s="4" t="n"/>
      <c r="R515" s="17" t="n"/>
      <c r="S515" s="17" t="n"/>
      <c r="T515" s="24" t="n"/>
      <c r="U515" s="25" t="n">
        <v>-10.9477179</v>
      </c>
      <c r="V515" s="25" t="n">
        <v>-43.0116406</v>
      </c>
    </row>
    <row r="516">
      <c r="A516" s="4" t="inlineStr">
        <is>
          <t>BARRA</t>
        </is>
      </c>
      <c r="B516" s="17" t="inlineStr">
        <is>
          <t>Sem câmera</t>
        </is>
      </c>
      <c r="C516" s="22" t="n">
        <v>77</v>
      </c>
      <c r="D516" s="22" t="n">
        <v>1252</v>
      </c>
      <c r="E516" s="4" t="inlineStr">
        <is>
          <t>ESCOLA MUNICIPAL FELISBERTO CAMANDAROBA</t>
        </is>
      </c>
      <c r="F516" s="4" t="inlineStr">
        <is>
          <t>POVOADO WANDERLEY</t>
        </is>
      </c>
      <c r="G516" s="4" t="inlineStr">
        <is>
          <t>POVOADO WANDERLEY - ZONA RURAL</t>
        </is>
      </c>
      <c r="H516" s="17" t="inlineStr">
        <is>
          <t>Rural</t>
        </is>
      </c>
      <c r="I516" s="7" t="n">
        <v>3</v>
      </c>
      <c r="J516" s="23" t="n"/>
      <c r="K516" s="17" t="inlineStr">
        <is>
          <t>Sem câmera</t>
        </is>
      </c>
      <c r="L516" s="22" t="n">
        <v>0</v>
      </c>
      <c r="M516" s="17" t="inlineStr">
        <is>
          <t>Sem câmera</t>
        </is>
      </c>
      <c r="N516" s="22" t="n">
        <v>0</v>
      </c>
      <c r="O516" s="17" t="inlineStr">
        <is>
          <t>Sem câmera</t>
        </is>
      </c>
      <c r="P516" s="22" t="n">
        <v>0</v>
      </c>
      <c r="Q516" s="4" t="n"/>
      <c r="R516" s="17" t="n"/>
      <c r="S516" s="17" t="n"/>
      <c r="T516" s="24" t="n"/>
      <c r="U516" s="25" t="n">
        <v>-10.9033942</v>
      </c>
      <c r="V516" s="25" t="n">
        <v>-42.9877342</v>
      </c>
    </row>
    <row r="517">
      <c r="A517" s="4" t="inlineStr">
        <is>
          <t>BARRA</t>
        </is>
      </c>
      <c r="B517" s="17" t="inlineStr">
        <is>
          <t>Sem câmera</t>
        </is>
      </c>
      <c r="C517" s="22" t="n">
        <v>77</v>
      </c>
      <c r="D517" s="22" t="n">
        <v>1260</v>
      </c>
      <c r="E517" s="4" t="inlineStr">
        <is>
          <t>ESCOLA MUNICIPAL SANTA LUZIA</t>
        </is>
      </c>
      <c r="F517" s="4" t="inlineStr">
        <is>
          <t>POVOADO CURRALINHO</t>
        </is>
      </c>
      <c r="G517" s="4" t="inlineStr">
        <is>
          <t>POVOADO CURRALINHO - ZONA RURAL</t>
        </is>
      </c>
      <c r="H517" s="17" t="inlineStr">
        <is>
          <t>Rural</t>
        </is>
      </c>
      <c r="I517" s="7" t="n">
        <v>2</v>
      </c>
      <c r="J517" s="23" t="n"/>
      <c r="K517" s="17" t="inlineStr">
        <is>
          <t>Sem câmera</t>
        </is>
      </c>
      <c r="L517" s="22" t="n">
        <v>0</v>
      </c>
      <c r="M517" s="17" t="inlineStr">
        <is>
          <t>Sem câmera</t>
        </is>
      </c>
      <c r="N517" s="22" t="n">
        <v>0</v>
      </c>
      <c r="O517" s="17" t="inlineStr">
        <is>
          <t>Sem câmera</t>
        </is>
      </c>
      <c r="P517" s="22" t="n">
        <v>0</v>
      </c>
      <c r="Q517" s="4" t="n"/>
      <c r="R517" s="17" t="n"/>
      <c r="S517" s="17" t="n"/>
      <c r="T517" s="24" t="n"/>
      <c r="U517" s="25" t="n">
        <v>-11.2178443</v>
      </c>
      <c r="V517" s="25" t="n">
        <v>-43.1966166</v>
      </c>
    </row>
    <row r="518">
      <c r="A518" s="4" t="inlineStr">
        <is>
          <t>BARRA</t>
        </is>
      </c>
      <c r="B518" s="17" t="inlineStr">
        <is>
          <t>Sem câmera</t>
        </is>
      </c>
      <c r="C518" s="22" t="n">
        <v>77</v>
      </c>
      <c r="D518" s="22" t="n">
        <v>1279</v>
      </c>
      <c r="E518" s="4" t="inlineStr">
        <is>
          <t>ESCOLA MUNICIPAL DE PRIMAVERA</t>
        </is>
      </c>
      <c r="F518" s="4" t="inlineStr">
        <is>
          <t>POVOADO PEDRINHAS</t>
        </is>
      </c>
      <c r="G518" s="4" t="inlineStr">
        <is>
          <t>POVOADO PEDRINHAS - ZONA RURAL</t>
        </is>
      </c>
      <c r="H518" s="17" t="inlineStr">
        <is>
          <t>Rural</t>
        </is>
      </c>
      <c r="I518" s="7" t="n">
        <v>2</v>
      </c>
      <c r="J518" s="23" t="n"/>
      <c r="K518" s="17" t="inlineStr">
        <is>
          <t>Sem câmera</t>
        </is>
      </c>
      <c r="L518" s="22" t="n">
        <v>0</v>
      </c>
      <c r="M518" s="17" t="inlineStr">
        <is>
          <t>Sem câmera</t>
        </is>
      </c>
      <c r="N518" s="22" t="n">
        <v>0</v>
      </c>
      <c r="O518" s="17" t="inlineStr">
        <is>
          <t>Sem câmera</t>
        </is>
      </c>
      <c r="P518" s="22" t="n">
        <v>0</v>
      </c>
      <c r="Q518" s="4" t="n"/>
      <c r="R518" s="17" t="n"/>
      <c r="S518" s="17" t="n"/>
      <c r="T518" s="24" t="n"/>
      <c r="U518" s="25" t="n">
        <v>-11.1939656</v>
      </c>
      <c r="V518" s="25" t="n">
        <v>-43.6639402</v>
      </c>
    </row>
    <row r="519">
      <c r="A519" s="4" t="inlineStr">
        <is>
          <t>BARRA</t>
        </is>
      </c>
      <c r="B519" s="17" t="inlineStr">
        <is>
          <t>Sem câmera</t>
        </is>
      </c>
      <c r="C519" s="22" t="n">
        <v>77</v>
      </c>
      <c r="D519" s="22" t="n">
        <v>1287</v>
      </c>
      <c r="E519" s="4" t="inlineStr">
        <is>
          <t>ESCOLA MUNICIPAL ESPÍRITO SANTO</t>
        </is>
      </c>
      <c r="F519" s="4" t="inlineStr">
        <is>
          <t>POVOADO BREJO DE OLHOS D'ÁGUA</t>
        </is>
      </c>
      <c r="G519" s="4" t="inlineStr">
        <is>
          <t>BREJO OLHOS D'ÁGUA - ZONA RURAL</t>
        </is>
      </c>
      <c r="H519" s="17" t="inlineStr">
        <is>
          <t>Rural</t>
        </is>
      </c>
      <c r="I519" s="7" t="n">
        <v>2</v>
      </c>
      <c r="J519" s="23" t="n"/>
      <c r="K519" s="17" t="inlineStr">
        <is>
          <t>Sem câmera</t>
        </is>
      </c>
      <c r="L519" s="22" t="n">
        <v>0</v>
      </c>
      <c r="M519" s="17" t="inlineStr">
        <is>
          <t>Sem câmera</t>
        </is>
      </c>
      <c r="N519" s="22" t="n">
        <v>0</v>
      </c>
      <c r="O519" s="17" t="inlineStr">
        <is>
          <t>Sem câmera</t>
        </is>
      </c>
      <c r="P519" s="22" t="n">
        <v>0</v>
      </c>
      <c r="Q519" s="4" t="n"/>
      <c r="R519" s="17" t="n"/>
      <c r="S519" s="17" t="n"/>
      <c r="T519" s="24" t="n"/>
      <c r="U519" s="25" t="n">
        <v>-10.8113183</v>
      </c>
      <c r="V519" s="25" t="n">
        <v>-43.35316</v>
      </c>
    </row>
    <row r="520">
      <c r="A520" s="4" t="inlineStr">
        <is>
          <t>BARRA</t>
        </is>
      </c>
      <c r="B520" s="17" t="inlineStr">
        <is>
          <t>Sem câmera</t>
        </is>
      </c>
      <c r="C520" s="22" t="n">
        <v>77</v>
      </c>
      <c r="D520" s="22" t="n">
        <v>1295</v>
      </c>
      <c r="E520" s="4" t="inlineStr">
        <is>
          <t>ESCOLA MUNICIPAL NECO BODE</t>
        </is>
      </c>
      <c r="F520" s="4" t="inlineStr">
        <is>
          <t>POVOADO BREJO DO BANGUÊ</t>
        </is>
      </c>
      <c r="G520" s="4" t="inlineStr">
        <is>
          <t>POVOADO BREJO DO BANGUÊ - ZONA RURAL</t>
        </is>
      </c>
      <c r="H520" s="17" t="inlineStr">
        <is>
          <t>Rural</t>
        </is>
      </c>
      <c r="I520" s="7" t="n">
        <v>1</v>
      </c>
      <c r="J520" s="23" t="n"/>
      <c r="K520" s="17" t="inlineStr">
        <is>
          <t>Sem câmera</t>
        </is>
      </c>
      <c r="L520" s="22" t="n">
        <v>0</v>
      </c>
      <c r="M520" s="17" t="inlineStr">
        <is>
          <t>Sem câmera</t>
        </is>
      </c>
      <c r="N520" s="22" t="n">
        <v>0</v>
      </c>
      <c r="O520" s="17" t="inlineStr">
        <is>
          <t>Sem câmera</t>
        </is>
      </c>
      <c r="P520" s="22" t="n">
        <v>0</v>
      </c>
      <c r="Q520" s="4" t="n"/>
      <c r="R520" s="17" t="n"/>
      <c r="S520" s="17" t="n"/>
      <c r="T520" s="24" t="n"/>
      <c r="U520" s="25" t="n">
        <v>-10.8358425</v>
      </c>
      <c r="V520" s="25" t="n">
        <v>-43.3059415</v>
      </c>
    </row>
    <row r="521">
      <c r="A521" s="4" t="inlineStr">
        <is>
          <t>BARRA</t>
        </is>
      </c>
      <c r="B521" s="17" t="inlineStr">
        <is>
          <t>Sem câmera</t>
        </is>
      </c>
      <c r="C521" s="22" t="n">
        <v>77</v>
      </c>
      <c r="D521" s="22" t="n">
        <v>1309</v>
      </c>
      <c r="E521" s="4" t="inlineStr">
        <is>
          <t>ESCOLA MUNICIPAL PEDRO PORTELA</t>
        </is>
      </c>
      <c r="F521" s="4" t="inlineStr">
        <is>
          <t>POVOADO BREJO DO ARRODEIO</t>
        </is>
      </c>
      <c r="G521" s="4" t="inlineStr">
        <is>
          <t>POVOADO BREJO DO ARRODEIO - ZONA RURAL</t>
        </is>
      </c>
      <c r="H521" s="17" t="inlineStr">
        <is>
          <t>Rural</t>
        </is>
      </c>
      <c r="I521" s="7" t="n">
        <v>1</v>
      </c>
      <c r="J521" s="23" t="n"/>
      <c r="K521" s="17" t="inlineStr">
        <is>
          <t>Sem câmera</t>
        </is>
      </c>
      <c r="L521" s="22" t="n">
        <v>0</v>
      </c>
      <c r="M521" s="17" t="inlineStr">
        <is>
          <t>Sem câmera</t>
        </is>
      </c>
      <c r="N521" s="22" t="n">
        <v>0</v>
      </c>
      <c r="O521" s="17" t="inlineStr">
        <is>
          <t>Sem câmera</t>
        </is>
      </c>
      <c r="P521" s="22" t="n">
        <v>0</v>
      </c>
      <c r="Q521" s="4" t="n"/>
      <c r="R521" s="17" t="n"/>
      <c r="S521" s="17" t="n"/>
      <c r="T521" s="24" t="n"/>
      <c r="U521" s="25" t="n">
        <v>-10.8117654</v>
      </c>
      <c r="V521" s="25" t="n">
        <v>-43.2758903</v>
      </c>
    </row>
    <row r="522">
      <c r="A522" s="4" t="inlineStr">
        <is>
          <t>BARRA</t>
        </is>
      </c>
      <c r="B522" s="17" t="inlineStr">
        <is>
          <t>Sem câmera</t>
        </is>
      </c>
      <c r="C522" s="22" t="n">
        <v>77</v>
      </c>
      <c r="D522" s="22" t="n">
        <v>1317</v>
      </c>
      <c r="E522" s="4" t="inlineStr">
        <is>
          <t>ESCOLA MUNICIPAL DE CAMAÇARI</t>
        </is>
      </c>
      <c r="F522" s="4" t="inlineStr">
        <is>
          <t>POVOADO BREJO DE UMBURANA</t>
        </is>
      </c>
      <c r="G522" s="4" t="inlineStr">
        <is>
          <t>POVOADO BREJO DE UMBURANA - ZONA RURAL</t>
        </is>
      </c>
      <c r="H522" s="17" t="inlineStr">
        <is>
          <t>Rural</t>
        </is>
      </c>
      <c r="I522" s="7" t="n">
        <v>2</v>
      </c>
      <c r="J522" s="23" t="n"/>
      <c r="K522" s="17" t="inlineStr">
        <is>
          <t>Sem câmera</t>
        </is>
      </c>
      <c r="L522" s="22" t="n">
        <v>0</v>
      </c>
      <c r="M522" s="17" t="inlineStr">
        <is>
          <t>Sem câmera</t>
        </is>
      </c>
      <c r="N522" s="22" t="n">
        <v>0</v>
      </c>
      <c r="O522" s="17" t="inlineStr">
        <is>
          <t>Sem câmera</t>
        </is>
      </c>
      <c r="P522" s="22" t="n">
        <v>0</v>
      </c>
      <c r="Q522" s="4" t="n"/>
      <c r="R522" s="17" t="n"/>
      <c r="S522" s="17" t="n"/>
      <c r="T522" s="24" t="n"/>
      <c r="U522" s="25" t="n">
        <v>-10.5554684</v>
      </c>
      <c r="V522" s="25" t="n">
        <v>-43.2649092</v>
      </c>
    </row>
    <row r="523">
      <c r="A523" s="4" t="inlineStr">
        <is>
          <t>BARRA</t>
        </is>
      </c>
      <c r="B523" s="17" t="inlineStr">
        <is>
          <t>Sem câmera</t>
        </is>
      </c>
      <c r="C523" s="22" t="n">
        <v>77</v>
      </c>
      <c r="D523" s="22" t="n">
        <v>1325</v>
      </c>
      <c r="E523" s="4" t="inlineStr">
        <is>
          <t>ESCOLA MUNICIPAL SOLDADO FALU</t>
        </is>
      </c>
      <c r="F523" s="4" t="inlineStr">
        <is>
          <t>POVOADO SANTEIRO</t>
        </is>
      </c>
      <c r="G523" s="4" t="inlineStr">
        <is>
          <t>POVOADO SANTEIRO - ZONA RURAL</t>
        </is>
      </c>
      <c r="H523" s="17" t="inlineStr">
        <is>
          <t>Rural</t>
        </is>
      </c>
      <c r="I523" s="7" t="n">
        <v>2</v>
      </c>
      <c r="J523" s="23" t="n"/>
      <c r="K523" s="17" t="inlineStr">
        <is>
          <t>Sem câmera</t>
        </is>
      </c>
      <c r="L523" s="22" t="n">
        <v>0</v>
      </c>
      <c r="M523" s="17" t="inlineStr">
        <is>
          <t>Sem câmera</t>
        </is>
      </c>
      <c r="N523" s="22" t="n">
        <v>0</v>
      </c>
      <c r="O523" s="17" t="inlineStr">
        <is>
          <t>Sem câmera</t>
        </is>
      </c>
      <c r="P523" s="22" t="n">
        <v>0</v>
      </c>
      <c r="Q523" s="4" t="n"/>
      <c r="R523" s="17" t="n"/>
      <c r="S523" s="17" t="n"/>
      <c r="T523" s="24" t="n"/>
      <c r="U523" s="25" t="n">
        <v>-10.9367417</v>
      </c>
      <c r="V523" s="25" t="n">
        <v>-43.3573133</v>
      </c>
    </row>
    <row r="524">
      <c r="A524" s="4" t="inlineStr">
        <is>
          <t>BARRA</t>
        </is>
      </c>
      <c r="B524" s="17" t="inlineStr">
        <is>
          <t>Sem câmera</t>
        </is>
      </c>
      <c r="C524" s="22" t="n">
        <v>77</v>
      </c>
      <c r="D524" s="22" t="n">
        <v>1333</v>
      </c>
      <c r="E524" s="4" t="inlineStr">
        <is>
          <t>ESCOLA MUNICIPAL MANOEL DOS REIS</t>
        </is>
      </c>
      <c r="F524" s="4" t="inlineStr">
        <is>
          <t>DISTRITO IBIRABA</t>
        </is>
      </c>
      <c r="G524" s="4" t="inlineStr">
        <is>
          <t>DISTRITO DE IBIRABA - ZONA RURAL</t>
        </is>
      </c>
      <c r="H524" s="17" t="inlineStr">
        <is>
          <t>Rural</t>
        </is>
      </c>
      <c r="I524" s="7" t="n">
        <v>3</v>
      </c>
      <c r="J524" s="23" t="n"/>
      <c r="K524" s="17" t="inlineStr">
        <is>
          <t>Sem câmera</t>
        </is>
      </c>
      <c r="L524" s="22" t="n">
        <v>0</v>
      </c>
      <c r="M524" s="17" t="inlineStr">
        <is>
          <t>Sem câmera</t>
        </is>
      </c>
      <c r="N524" s="22" t="n">
        <v>0</v>
      </c>
      <c r="O524" s="17" t="inlineStr">
        <is>
          <t>Sem câmera</t>
        </is>
      </c>
      <c r="P524" s="22" t="n">
        <v>0</v>
      </c>
      <c r="Q524" s="4" t="n"/>
      <c r="R524" s="17" t="n"/>
      <c r="S524" s="17" t="n"/>
      <c r="T524" s="24" t="n"/>
      <c r="U524" s="25" t="n">
        <v>-10.7888879</v>
      </c>
      <c r="V524" s="25" t="n">
        <v>-42.8246264</v>
      </c>
    </row>
    <row r="525">
      <c r="A525" s="4" t="inlineStr">
        <is>
          <t>BARRA</t>
        </is>
      </c>
      <c r="B525" s="17" t="inlineStr">
        <is>
          <t>Sem câmera</t>
        </is>
      </c>
      <c r="C525" s="22" t="n">
        <v>77</v>
      </c>
      <c r="D525" s="22" t="n">
        <v>1350</v>
      </c>
      <c r="E525" s="4" t="inlineStr">
        <is>
          <t>ESCOLA MUNICIPAL DE SAQUINHO</t>
        </is>
      </c>
      <c r="F525" s="4" t="inlineStr">
        <is>
          <t>POVOADO SAQUINHO</t>
        </is>
      </c>
      <c r="G525" s="4" t="inlineStr">
        <is>
          <t>POVOADO SAQUINHO - ZONA RURAL</t>
        </is>
      </c>
      <c r="H525" s="17" t="inlineStr">
        <is>
          <t>Rural</t>
        </is>
      </c>
      <c r="I525" s="7" t="n">
        <v>1</v>
      </c>
      <c r="J525" s="23" t="n"/>
      <c r="K525" s="17" t="inlineStr">
        <is>
          <t>Sem câmera</t>
        </is>
      </c>
      <c r="L525" s="22" t="n">
        <v>0</v>
      </c>
      <c r="M525" s="17" t="inlineStr">
        <is>
          <t>Sem câmera</t>
        </is>
      </c>
      <c r="N525" s="22" t="n">
        <v>0</v>
      </c>
      <c r="O525" s="17" t="inlineStr">
        <is>
          <t>Sem câmera</t>
        </is>
      </c>
      <c r="P525" s="22" t="n">
        <v>0</v>
      </c>
      <c r="Q525" s="4" t="n"/>
      <c r="R525" s="17" t="n"/>
      <c r="S525" s="17" t="n"/>
      <c r="T525" s="24" t="n"/>
      <c r="U525" s="25" t="n">
        <v>-10.6400806</v>
      </c>
      <c r="V525" s="25" t="n">
        <v>-42.6995424</v>
      </c>
    </row>
    <row r="526">
      <c r="A526" s="4" t="inlineStr">
        <is>
          <t>BARRA</t>
        </is>
      </c>
      <c r="B526" s="17" t="inlineStr">
        <is>
          <t>Sem câmera</t>
        </is>
      </c>
      <c r="C526" s="22" t="n">
        <v>77</v>
      </c>
      <c r="D526" s="22" t="n">
        <v>1368</v>
      </c>
      <c r="E526" s="4" t="inlineStr">
        <is>
          <t>ESCOLA MUNICIPAL SÃO GONÇALO</t>
        </is>
      </c>
      <c r="F526" s="4" t="inlineStr">
        <is>
          <t>POVOADO BREJO SÃO GONÇALO</t>
        </is>
      </c>
      <c r="G526" s="4" t="inlineStr">
        <is>
          <t>POVOADO BREJO SÃO GONÇALO - ZONA RURAL</t>
        </is>
      </c>
      <c r="H526" s="17" t="inlineStr">
        <is>
          <t>Rural</t>
        </is>
      </c>
      <c r="I526" s="7" t="n">
        <v>2</v>
      </c>
      <c r="J526" s="23" t="n"/>
      <c r="K526" s="17" t="inlineStr">
        <is>
          <t>Sem câmera</t>
        </is>
      </c>
      <c r="L526" s="22" t="n">
        <v>0</v>
      </c>
      <c r="M526" s="17" t="inlineStr">
        <is>
          <t>Sem câmera</t>
        </is>
      </c>
      <c r="N526" s="22" t="n">
        <v>0</v>
      </c>
      <c r="O526" s="17" t="inlineStr">
        <is>
          <t>Sem câmera</t>
        </is>
      </c>
      <c r="P526" s="22" t="n">
        <v>0</v>
      </c>
      <c r="Q526" s="4" t="n"/>
      <c r="R526" s="17" t="n"/>
      <c r="S526" s="17" t="n"/>
      <c r="T526" s="24" t="n"/>
      <c r="U526" s="25" t="n">
        <v>-10.6601567</v>
      </c>
      <c r="V526" s="25" t="n">
        <v>-42.973575</v>
      </c>
    </row>
    <row r="527">
      <c r="A527" s="4" t="inlineStr">
        <is>
          <t>BARRA</t>
        </is>
      </c>
      <c r="B527" s="17" t="inlineStr">
        <is>
          <t>Sem câmera</t>
        </is>
      </c>
      <c r="C527" s="22" t="n">
        <v>77</v>
      </c>
      <c r="D527" s="22" t="n">
        <v>1376</v>
      </c>
      <c r="E527" s="4" t="inlineStr">
        <is>
          <t>ESCOLA MUNICIPAL EUTÁLIA DE OLIVEIRA SANTOS</t>
        </is>
      </c>
      <c r="F527" s="4" t="inlineStr">
        <is>
          <t>POVOADO BREJO DO SACO</t>
        </is>
      </c>
      <c r="G527" s="4" t="inlineStr">
        <is>
          <t>POVOADO BREJO DO SACO - ZONA RURAL</t>
        </is>
      </c>
      <c r="H527" s="17" t="inlineStr">
        <is>
          <t>Rural</t>
        </is>
      </c>
      <c r="I527" s="7" t="n">
        <v>2</v>
      </c>
      <c r="J527" s="23" t="n"/>
      <c r="K527" s="17" t="inlineStr">
        <is>
          <t>Sem câmera</t>
        </is>
      </c>
      <c r="L527" s="22" t="n">
        <v>0</v>
      </c>
      <c r="M527" s="17" t="inlineStr">
        <is>
          <t>Sem câmera</t>
        </is>
      </c>
      <c r="N527" s="22" t="n">
        <v>0</v>
      </c>
      <c r="O527" s="17" t="inlineStr">
        <is>
          <t>Sem câmera</t>
        </is>
      </c>
      <c r="P527" s="22" t="n">
        <v>0</v>
      </c>
      <c r="Q527" s="4" t="n"/>
      <c r="R527" s="17" t="n"/>
      <c r="S527" s="17" t="n"/>
      <c r="T527" s="24" t="n"/>
      <c r="U527" s="25" t="n">
        <v>-10.8414346</v>
      </c>
      <c r="V527" s="25" t="n">
        <v>-43.1905051</v>
      </c>
    </row>
    <row r="528">
      <c r="A528" s="4" t="inlineStr">
        <is>
          <t>BARRA</t>
        </is>
      </c>
      <c r="B528" s="17" t="inlineStr">
        <is>
          <t>Sem câmera</t>
        </is>
      </c>
      <c r="C528" s="22" t="n">
        <v>77</v>
      </c>
      <c r="D528" s="22" t="n">
        <v>1384</v>
      </c>
      <c r="E528" s="4" t="inlineStr">
        <is>
          <t>ESCOLA MUNICIPAL ENGENHEIRO HALFED</t>
        </is>
      </c>
      <c r="F528" s="4" t="inlineStr">
        <is>
          <t>POVOADO BREJO DA CACHOEIRA</t>
        </is>
      </c>
      <c r="G528" s="4" t="inlineStr">
        <is>
          <t>POVOADO BREJO DA CACHOEIRA - ZONA RURAL</t>
        </is>
      </c>
      <c r="H528" s="17" t="inlineStr">
        <is>
          <t>Rural</t>
        </is>
      </c>
      <c r="I528" s="7" t="n">
        <v>2</v>
      </c>
      <c r="J528" s="23" t="n"/>
      <c r="K528" s="17" t="inlineStr">
        <is>
          <t>Sem câmera</t>
        </is>
      </c>
      <c r="L528" s="22" t="n">
        <v>0</v>
      </c>
      <c r="M528" s="17" t="inlineStr">
        <is>
          <t>Sem câmera</t>
        </is>
      </c>
      <c r="N528" s="22" t="n">
        <v>0</v>
      </c>
      <c r="O528" s="17" t="inlineStr">
        <is>
          <t>Sem câmera</t>
        </is>
      </c>
      <c r="P528" s="22" t="n">
        <v>0</v>
      </c>
      <c r="Q528" s="4" t="n"/>
      <c r="R528" s="17" t="n"/>
      <c r="S528" s="17" t="n"/>
      <c r="T528" s="24" t="n"/>
      <c r="U528" s="25" t="n">
        <v>-10.8439284</v>
      </c>
      <c r="V528" s="25" t="n">
        <v>-43.2346445</v>
      </c>
    </row>
    <row r="529">
      <c r="A529" s="4" t="inlineStr">
        <is>
          <t>BARRA</t>
        </is>
      </c>
      <c r="B529" s="17" t="inlineStr">
        <is>
          <t>Sem câmera</t>
        </is>
      </c>
      <c r="C529" s="22" t="n">
        <v>77</v>
      </c>
      <c r="D529" s="22" t="n">
        <v>1406</v>
      </c>
      <c r="E529" s="4" t="inlineStr">
        <is>
          <t>ESCOLA MUNICIPAL IGARITÉ</t>
        </is>
      </c>
      <c r="F529" s="4" t="inlineStr">
        <is>
          <t>DISTRITO IGARITÉ</t>
        </is>
      </c>
      <c r="G529" s="4" t="inlineStr">
        <is>
          <t>DISTRITO DE IGARITÉ - ZONA RURAL</t>
        </is>
      </c>
      <c r="H529" s="17" t="inlineStr">
        <is>
          <t>Rural</t>
        </is>
      </c>
      <c r="I529" s="7" t="n">
        <v>3</v>
      </c>
      <c r="J529" s="23" t="n"/>
      <c r="K529" s="17" t="inlineStr">
        <is>
          <t>Sem câmera</t>
        </is>
      </c>
      <c r="L529" s="22" t="n">
        <v>0</v>
      </c>
      <c r="M529" s="17" t="inlineStr">
        <is>
          <t>Sem câmera</t>
        </is>
      </c>
      <c r="N529" s="22" t="n">
        <v>0</v>
      </c>
      <c r="O529" s="17" t="inlineStr">
        <is>
          <t>Sem câmera</t>
        </is>
      </c>
      <c r="P529" s="22" t="n">
        <v>0</v>
      </c>
      <c r="Q529" s="4" t="n"/>
      <c r="R529" s="17" t="n"/>
      <c r="S529" s="17" t="n"/>
      <c r="T529" s="24" t="n"/>
      <c r="U529" s="25" t="n">
        <v>-11.6128783</v>
      </c>
      <c r="V529" s="25" t="n">
        <v>-43.3798167</v>
      </c>
    </row>
    <row r="530">
      <c r="A530" s="4" t="inlineStr">
        <is>
          <t>BARRA</t>
        </is>
      </c>
      <c r="B530" s="17" t="inlineStr">
        <is>
          <t>Sem câmera</t>
        </is>
      </c>
      <c r="C530" s="22" t="n">
        <v>77</v>
      </c>
      <c r="D530" s="22" t="n">
        <v>1422</v>
      </c>
      <c r="E530" s="4" t="inlineStr">
        <is>
          <t>ESCOLA MUNICIPAL CEZÁRIO JOSÉ DE SANTANA</t>
        </is>
      </c>
      <c r="F530" s="4" t="inlineStr">
        <is>
          <t>POVOADO BREJO SAQUINHO DO ARIADO</t>
        </is>
      </c>
      <c r="G530" s="4" t="inlineStr">
        <is>
          <t>POVOADO BREJO SAQUINHO DO ARIADO - ZONA RURAL</t>
        </is>
      </c>
      <c r="H530" s="17" t="inlineStr">
        <is>
          <t>Rural</t>
        </is>
      </c>
      <c r="I530" s="7" t="n">
        <v>1</v>
      </c>
      <c r="J530" s="23" t="n"/>
      <c r="K530" s="17" t="inlineStr">
        <is>
          <t>Sem câmera</t>
        </is>
      </c>
      <c r="L530" s="22" t="n">
        <v>0</v>
      </c>
      <c r="M530" s="17" t="inlineStr">
        <is>
          <t>Sem câmera</t>
        </is>
      </c>
      <c r="N530" s="22" t="n">
        <v>0</v>
      </c>
      <c r="O530" s="17" t="inlineStr">
        <is>
          <t>Sem câmera</t>
        </is>
      </c>
      <c r="P530" s="22" t="n">
        <v>0</v>
      </c>
      <c r="Q530" s="4" t="n"/>
      <c r="R530" s="17" t="n"/>
      <c r="S530" s="17" t="n"/>
      <c r="T530" s="24" t="n"/>
      <c r="U530" s="25" t="n">
        <v>-10.3841217</v>
      </c>
      <c r="V530" s="25" t="n">
        <v>-43.223615</v>
      </c>
    </row>
    <row r="531">
      <c r="A531" s="4" t="inlineStr">
        <is>
          <t>BARRA</t>
        </is>
      </c>
      <c r="B531" s="17" t="inlineStr">
        <is>
          <t>Sem câmera</t>
        </is>
      </c>
      <c r="C531" s="22" t="n">
        <v>77</v>
      </c>
      <c r="D531" s="22" t="n">
        <v>1430</v>
      </c>
      <c r="E531" s="4" t="inlineStr">
        <is>
          <t>ESCOLA MUNICIPAL DO BOMFIM</t>
        </is>
      </c>
      <c r="F531" s="4" t="inlineStr">
        <is>
          <t>POVOADO BREJO DO BOMFIM</t>
        </is>
      </c>
      <c r="G531" s="4" t="inlineStr">
        <is>
          <t>POVOADO BREJO DO BOMFIM - ZONA RURAL</t>
        </is>
      </c>
      <c r="H531" s="17" t="inlineStr">
        <is>
          <t>Rural</t>
        </is>
      </c>
      <c r="I531" s="7" t="n">
        <v>2</v>
      </c>
      <c r="J531" s="23" t="n"/>
      <c r="K531" s="17" t="inlineStr">
        <is>
          <t>Sem câmera</t>
        </is>
      </c>
      <c r="L531" s="22" t="n">
        <v>0</v>
      </c>
      <c r="M531" s="17" t="inlineStr">
        <is>
          <t>Sem câmera</t>
        </is>
      </c>
      <c r="N531" s="22" t="n">
        <v>0</v>
      </c>
      <c r="O531" s="17" t="inlineStr">
        <is>
          <t>Sem câmera</t>
        </is>
      </c>
      <c r="P531" s="22" t="n">
        <v>0</v>
      </c>
      <c r="Q531" s="4" t="n"/>
      <c r="R531" s="17" t="n"/>
      <c r="S531" s="17" t="n"/>
      <c r="T531" s="24" t="n"/>
      <c r="U531" s="25" t="n">
        <v>-10.713155</v>
      </c>
      <c r="V531" s="25" t="n">
        <v>-42.87594</v>
      </c>
    </row>
    <row r="532">
      <c r="A532" s="4" t="inlineStr">
        <is>
          <t>BARRA</t>
        </is>
      </c>
      <c r="B532" s="17" t="inlineStr">
        <is>
          <t>Sem câmera</t>
        </is>
      </c>
      <c r="C532" s="22" t="n">
        <v>77</v>
      </c>
      <c r="D532" s="22" t="n">
        <v>1449</v>
      </c>
      <c r="E532" s="4" t="inlineStr">
        <is>
          <t>ESCOLA MUNICIPAL BREJO DO TRAVESSÃO</t>
        </is>
      </c>
      <c r="F532" s="4" t="inlineStr">
        <is>
          <t>POVOADO BREJO DO TRAVESSÃO</t>
        </is>
      </c>
      <c r="G532" s="4" t="inlineStr">
        <is>
          <t>POVOADO BREJO DO TRAVESSÃO - ZONA RURAL</t>
        </is>
      </c>
      <c r="H532" s="17" t="inlineStr">
        <is>
          <t>Rural</t>
        </is>
      </c>
      <c r="I532" s="7" t="n">
        <v>1</v>
      </c>
      <c r="J532" s="23" t="n"/>
      <c r="K532" s="17" t="inlineStr">
        <is>
          <t>Sem câmera</t>
        </is>
      </c>
      <c r="L532" s="22" t="n">
        <v>0</v>
      </c>
      <c r="M532" s="17" t="inlineStr">
        <is>
          <t>Sem câmera</t>
        </is>
      </c>
      <c r="N532" s="22" t="n">
        <v>0</v>
      </c>
      <c r="O532" s="17" t="inlineStr">
        <is>
          <t>Sem câmera</t>
        </is>
      </c>
      <c r="P532" s="22" t="n">
        <v>0</v>
      </c>
      <c r="Q532" s="4" t="n"/>
      <c r="R532" s="17" t="n"/>
      <c r="S532" s="17" t="n"/>
      <c r="T532" s="24" t="n"/>
      <c r="U532" s="25" t="n">
        <v>-10.8867357</v>
      </c>
      <c r="V532" s="25" t="n">
        <v>-43.1874326</v>
      </c>
    </row>
    <row r="533">
      <c r="A533" s="4" t="inlineStr">
        <is>
          <t>BARRA</t>
        </is>
      </c>
      <c r="B533" s="17" t="inlineStr">
        <is>
          <t>Sem câmera</t>
        </is>
      </c>
      <c r="C533" s="22" t="n">
        <v>77</v>
      </c>
      <c r="D533" s="22" t="n">
        <v>1465</v>
      </c>
      <c r="E533" s="4" t="inlineStr">
        <is>
          <t>ESCOLA MUNICIPAL MARCOS ANTÔNIO SÁ SANTOS</t>
        </is>
      </c>
      <c r="F533" s="4" t="inlineStr">
        <is>
          <t>POVOADO LAGOA APARECIDA</t>
        </is>
      </c>
      <c r="G533" s="4" t="inlineStr">
        <is>
          <t>POVOADO BAIXÃO DE APARECIDA - ZONA RURAL</t>
        </is>
      </c>
      <c r="H533" s="17" t="inlineStr">
        <is>
          <t>Rural</t>
        </is>
      </c>
      <c r="I533" s="7" t="n">
        <v>2</v>
      </c>
      <c r="J533" s="23" t="n"/>
      <c r="K533" s="17" t="inlineStr">
        <is>
          <t>Sem câmera</t>
        </is>
      </c>
      <c r="L533" s="22" t="n">
        <v>0</v>
      </c>
      <c r="M533" s="17" t="inlineStr">
        <is>
          <t>Sem câmera</t>
        </is>
      </c>
      <c r="N533" s="22" t="n">
        <v>0</v>
      </c>
      <c r="O533" s="17" t="inlineStr">
        <is>
          <t>Sem câmera</t>
        </is>
      </c>
      <c r="P533" s="22" t="n">
        <v>0</v>
      </c>
      <c r="Q533" s="4" t="n"/>
      <c r="R533" s="17" t="n"/>
      <c r="S533" s="17" t="n"/>
      <c r="T533" s="24" t="n"/>
      <c r="U533" s="25" t="n">
        <v>-11.033335</v>
      </c>
      <c r="V533" s="25" t="n">
        <v>-43.862515</v>
      </c>
    </row>
    <row r="534">
      <c r="A534" s="4" t="inlineStr">
        <is>
          <t>BARRA</t>
        </is>
      </c>
      <c r="B534" s="17" t="inlineStr">
        <is>
          <t>Sem câmera</t>
        </is>
      </c>
      <c r="C534" s="22" t="n">
        <v>77</v>
      </c>
      <c r="D534" s="22" t="n">
        <v>1481</v>
      </c>
      <c r="E534" s="4" t="inlineStr">
        <is>
          <t>PRÉDIO DA SUCAM</t>
        </is>
      </c>
      <c r="F534" s="4" t="inlineStr">
        <is>
          <t>CENTRO</t>
        </is>
      </c>
      <c r="G534" s="4" t="inlineStr">
        <is>
          <t>AVENIDA GETÚLIO VARGAS - ZONA URBANA</t>
        </is>
      </c>
      <c r="H534" s="17" t="inlineStr">
        <is>
          <t>Urbana</t>
        </is>
      </c>
      <c r="I534" s="7" t="n">
        <v>2</v>
      </c>
      <c r="J534" s="23" t="n"/>
      <c r="K534" s="17" t="inlineStr">
        <is>
          <t>Sem câmera</t>
        </is>
      </c>
      <c r="L534" s="22" t="n">
        <v>0</v>
      </c>
      <c r="M534" s="17" t="inlineStr">
        <is>
          <t>Sem câmera</t>
        </is>
      </c>
      <c r="N534" s="22" t="n">
        <v>0</v>
      </c>
      <c r="O534" s="17" t="inlineStr">
        <is>
          <t>Sem câmera</t>
        </is>
      </c>
      <c r="P534" s="22" t="n">
        <v>0</v>
      </c>
      <c r="Q534" s="4" t="n"/>
      <c r="R534" s="17" t="n"/>
      <c r="S534" s="17" t="n"/>
      <c r="T534" s="24" t="n"/>
      <c r="U534" s="25" t="n">
        <v>-11.093961</v>
      </c>
      <c r="V534" s="25" t="n">
        <v>-43.144459</v>
      </c>
    </row>
    <row r="535">
      <c r="A535" s="4" t="inlineStr">
        <is>
          <t>BARRA</t>
        </is>
      </c>
      <c r="B535" s="17" t="inlineStr">
        <is>
          <t>Sem câmera</t>
        </is>
      </c>
      <c r="C535" s="22" t="n">
        <v>77</v>
      </c>
      <c r="D535" s="22" t="n">
        <v>1490</v>
      </c>
      <c r="E535" s="4" t="inlineStr">
        <is>
          <t>ESCOLA MUNICIPAL NOSSA SENHORA DA CONCEIÇÃO</t>
        </is>
      </c>
      <c r="F535" s="4" t="inlineStr">
        <is>
          <t>POVOADO JUÁ</t>
        </is>
      </c>
      <c r="G535" s="4" t="inlineStr">
        <is>
          <t>POVOADO JUÁ - ZONA RURAL</t>
        </is>
      </c>
      <c r="H535" s="17" t="inlineStr">
        <is>
          <t>Rural</t>
        </is>
      </c>
      <c r="I535" s="7" t="n">
        <v>2</v>
      </c>
      <c r="J535" s="23" t="n"/>
      <c r="K535" s="17" t="inlineStr">
        <is>
          <t>Sem câmera</t>
        </is>
      </c>
      <c r="L535" s="22" t="n">
        <v>0</v>
      </c>
      <c r="M535" s="17" t="inlineStr">
        <is>
          <t>Sem câmera</t>
        </is>
      </c>
      <c r="N535" s="22" t="n">
        <v>0</v>
      </c>
      <c r="O535" s="17" t="inlineStr">
        <is>
          <t>Sem câmera</t>
        </is>
      </c>
      <c r="P535" s="22" t="n">
        <v>0</v>
      </c>
      <c r="Q535" s="4" t="n"/>
      <c r="R535" s="17" t="n"/>
      <c r="S535" s="17" t="n"/>
      <c r="T535" s="24" t="n"/>
      <c r="U535" s="25" t="n">
        <v>-11.1717223</v>
      </c>
      <c r="V535" s="25" t="n">
        <v>-43.1668191</v>
      </c>
    </row>
    <row r="536">
      <c r="A536" s="4" t="inlineStr">
        <is>
          <t>BARRA</t>
        </is>
      </c>
      <c r="B536" s="17" t="inlineStr">
        <is>
          <t>Sem câmera</t>
        </is>
      </c>
      <c r="C536" s="22" t="n">
        <v>77</v>
      </c>
      <c r="D536" s="22" t="n">
        <v>1503</v>
      </c>
      <c r="E536" s="4" t="inlineStr">
        <is>
          <t>ESCOLA MUNICIPAL VISCONDE DO BOM CONSELHO</t>
        </is>
      </c>
      <c r="F536" s="4" t="inlineStr">
        <is>
          <t>POVOADO ITACOATIARA</t>
        </is>
      </c>
      <c r="G536" s="4" t="inlineStr">
        <is>
          <t>POVOADO ITACOATIARA - ZONA RURAL</t>
        </is>
      </c>
      <c r="H536" s="17" t="inlineStr">
        <is>
          <t>Rural</t>
        </is>
      </c>
      <c r="I536" s="7" t="n">
        <v>2</v>
      </c>
      <c r="J536" s="23" t="n"/>
      <c r="K536" s="17" t="inlineStr">
        <is>
          <t>Sem câmera</t>
        </is>
      </c>
      <c r="L536" s="22" t="n">
        <v>0</v>
      </c>
      <c r="M536" s="17" t="inlineStr">
        <is>
          <t>Sem câmera</t>
        </is>
      </c>
      <c r="N536" s="22" t="n">
        <v>0</v>
      </c>
      <c r="O536" s="17" t="inlineStr">
        <is>
          <t>Sem câmera</t>
        </is>
      </c>
      <c r="P536" s="22" t="n">
        <v>0</v>
      </c>
      <c r="Q536" s="4" t="n"/>
      <c r="R536" s="17" t="n"/>
      <c r="S536" s="17" t="n"/>
      <c r="T536" s="24" t="n"/>
      <c r="U536" s="25" t="n">
        <v>-11.3461967</v>
      </c>
      <c r="V536" s="25" t="n">
        <v>-43.2137683</v>
      </c>
    </row>
    <row r="537">
      <c r="A537" s="4" t="inlineStr">
        <is>
          <t>BARRA</t>
        </is>
      </c>
      <c r="B537" s="17" t="inlineStr">
        <is>
          <t>Sem câmera</t>
        </is>
      </c>
      <c r="C537" s="22" t="n">
        <v>77</v>
      </c>
      <c r="D537" s="22" t="n">
        <v>1511</v>
      </c>
      <c r="E537" s="4" t="inlineStr">
        <is>
          <t>ESCOLA MUNICIPAL CASTRO ALVES</t>
        </is>
      </c>
      <c r="F537" s="4" t="inlineStr">
        <is>
          <t>POVOADO BREJO DA MUTUCA</t>
        </is>
      </c>
      <c r="G537" s="4" t="inlineStr">
        <is>
          <t>POVOADO BREJO DA MUTUCA - ZONA RURAL</t>
        </is>
      </c>
      <c r="H537" s="17" t="inlineStr">
        <is>
          <t>Rural</t>
        </is>
      </c>
      <c r="I537" s="7" t="n">
        <v>1</v>
      </c>
      <c r="J537" s="23" t="n"/>
      <c r="K537" s="17" t="inlineStr">
        <is>
          <t>Sem câmera</t>
        </is>
      </c>
      <c r="L537" s="22" t="n">
        <v>0</v>
      </c>
      <c r="M537" s="17" t="inlineStr">
        <is>
          <t>Sem câmera</t>
        </is>
      </c>
      <c r="N537" s="22" t="n">
        <v>0</v>
      </c>
      <c r="O537" s="17" t="inlineStr">
        <is>
          <t>Sem câmera</t>
        </is>
      </c>
      <c r="P537" s="22" t="n">
        <v>0</v>
      </c>
      <c r="Q537" s="4" t="n"/>
      <c r="R537" s="17" t="n"/>
      <c r="S537" s="17" t="n"/>
      <c r="T537" s="24" t="n"/>
      <c r="U537" s="25" t="n">
        <v>-10.7698</v>
      </c>
      <c r="V537" s="25" t="n">
        <v>-43.2291683</v>
      </c>
    </row>
    <row r="538">
      <c r="A538" s="4" t="inlineStr">
        <is>
          <t>BARRA</t>
        </is>
      </c>
      <c r="B538" s="17" t="inlineStr">
        <is>
          <t>Sem câmera</t>
        </is>
      </c>
      <c r="C538" s="22" t="n">
        <v>77</v>
      </c>
      <c r="D538" s="22" t="n">
        <v>1520</v>
      </c>
      <c r="E538" s="4" t="inlineStr">
        <is>
          <t>ESCOLA MUNICIPAL SANTANA</t>
        </is>
      </c>
      <c r="F538" s="4" t="inlineStr">
        <is>
          <t>POVOADO BREJINHO</t>
        </is>
      </c>
      <c r="G538" s="4" t="inlineStr">
        <is>
          <t>POVOADO BREJINHO - ZONA RURAL</t>
        </is>
      </c>
      <c r="H538" s="17" t="inlineStr">
        <is>
          <t>Rural</t>
        </is>
      </c>
      <c r="I538" s="7" t="n">
        <v>2</v>
      </c>
      <c r="J538" s="23" t="n"/>
      <c r="K538" s="17" t="inlineStr">
        <is>
          <t>Sem câmera</t>
        </is>
      </c>
      <c r="L538" s="22" t="n">
        <v>0</v>
      </c>
      <c r="M538" s="17" t="inlineStr">
        <is>
          <t>Sem câmera</t>
        </is>
      </c>
      <c r="N538" s="22" t="n">
        <v>0</v>
      </c>
      <c r="O538" s="17" t="inlineStr">
        <is>
          <t>Sem câmera</t>
        </is>
      </c>
      <c r="P538" s="22" t="n">
        <v>0</v>
      </c>
      <c r="Q538" s="4" t="n"/>
      <c r="R538" s="17" t="n"/>
      <c r="S538" s="17" t="n"/>
      <c r="T538" s="24" t="n"/>
      <c r="U538" s="25" t="n">
        <v>-10.7403733</v>
      </c>
      <c r="V538" s="25" t="n">
        <v>-42.9509733</v>
      </c>
    </row>
    <row r="539">
      <c r="A539" s="4" t="inlineStr">
        <is>
          <t>BARRA</t>
        </is>
      </c>
      <c r="B539" s="17" t="inlineStr">
        <is>
          <t>Sem câmera</t>
        </is>
      </c>
      <c r="C539" s="22" t="n">
        <v>77</v>
      </c>
      <c r="D539" s="22" t="n">
        <v>1538</v>
      </c>
      <c r="E539" s="4" t="inlineStr">
        <is>
          <t>ESCOLA MUNICIPAL MANOEL NOVAIS</t>
        </is>
      </c>
      <c r="F539" s="4" t="inlineStr">
        <is>
          <t>POVOADO BREJO LIMOEIRO DE CIMA</t>
        </is>
      </c>
      <c r="G539" s="4" t="inlineStr">
        <is>
          <t>POVOADO BREJO LIMOEIRO DE CIMA - ZONA RURAL</t>
        </is>
      </c>
      <c r="H539" s="17" t="inlineStr">
        <is>
          <t>Rural</t>
        </is>
      </c>
      <c r="I539" s="7" t="n">
        <v>3</v>
      </c>
      <c r="J539" s="23" t="n"/>
      <c r="K539" s="17" t="inlineStr">
        <is>
          <t>Sem câmera</t>
        </is>
      </c>
      <c r="L539" s="22" t="n">
        <v>0</v>
      </c>
      <c r="M539" s="17" t="inlineStr">
        <is>
          <t>Sem câmera</t>
        </is>
      </c>
      <c r="N539" s="22" t="n">
        <v>0</v>
      </c>
      <c r="O539" s="17" t="inlineStr">
        <is>
          <t>Sem câmera</t>
        </is>
      </c>
      <c r="P539" s="22" t="n">
        <v>0</v>
      </c>
      <c r="Q539" s="4" t="n"/>
      <c r="R539" s="17" t="n"/>
      <c r="S539" s="17" t="n"/>
      <c r="T539" s="24" t="n"/>
      <c r="U539" s="25" t="n">
        <v>-10.5820878</v>
      </c>
      <c r="V539" s="25" t="n">
        <v>-43.0367952</v>
      </c>
    </row>
    <row r="540">
      <c r="A540" s="4" t="inlineStr">
        <is>
          <t>BARRA</t>
        </is>
      </c>
      <c r="B540" s="17" t="inlineStr">
        <is>
          <t>Sem câmera</t>
        </is>
      </c>
      <c r="C540" s="22" t="n">
        <v>77</v>
      </c>
      <c r="D540" s="22" t="n">
        <v>1546</v>
      </c>
      <c r="E540" s="4" t="inlineStr">
        <is>
          <t>ESCOLA MUNICIPAL SENHOR DO BOMFIM</t>
        </is>
      </c>
      <c r="F540" s="4" t="inlineStr">
        <is>
          <t>POVOADO VEREDA SACÃO</t>
        </is>
      </c>
      <c r="G540" s="4" t="inlineStr">
        <is>
          <t>POVOADO VEREDA SACÃO - ZONA RURAL</t>
        </is>
      </c>
      <c r="H540" s="17" t="inlineStr">
        <is>
          <t>Rural</t>
        </is>
      </c>
      <c r="I540" s="7" t="n">
        <v>3</v>
      </c>
      <c r="J540" s="23" t="n"/>
      <c r="K540" s="17" t="inlineStr">
        <is>
          <t>Sem câmera</t>
        </is>
      </c>
      <c r="L540" s="22" t="n">
        <v>0</v>
      </c>
      <c r="M540" s="17" t="inlineStr">
        <is>
          <t>Sem câmera</t>
        </is>
      </c>
      <c r="N540" s="22" t="n">
        <v>0</v>
      </c>
      <c r="O540" s="17" t="inlineStr">
        <is>
          <t>Sem câmera</t>
        </is>
      </c>
      <c r="P540" s="22" t="n">
        <v>0</v>
      </c>
      <c r="Q540" s="4" t="n"/>
      <c r="R540" s="17" t="n"/>
      <c r="S540" s="17" t="n"/>
      <c r="T540" s="24" t="n"/>
      <c r="U540" s="25" t="n">
        <v>-10.7130433</v>
      </c>
      <c r="V540" s="25" t="n">
        <v>-42.8758357</v>
      </c>
    </row>
    <row r="541">
      <c r="A541" s="4" t="inlineStr">
        <is>
          <t>BARRA</t>
        </is>
      </c>
      <c r="B541" s="17" t="inlineStr">
        <is>
          <t>Sem câmera</t>
        </is>
      </c>
      <c r="C541" s="22" t="n">
        <v>77</v>
      </c>
      <c r="D541" s="22" t="n">
        <v>1554</v>
      </c>
      <c r="E541" s="4" t="inlineStr">
        <is>
          <t>ESCOLA MUNICIPAL PROFESSORA SYLVIA ARAÚJO</t>
        </is>
      </c>
      <c r="F541" s="4" t="inlineStr">
        <is>
          <t>FÁTIMA</t>
        </is>
      </c>
      <c r="G541" s="4" t="inlineStr">
        <is>
          <t>AVENIDA GETÚLIO VARGAS S/Nº, FÁTIMA</t>
        </is>
      </c>
      <c r="H541" s="17" t="inlineStr">
        <is>
          <t>Sem marcação</t>
        </is>
      </c>
      <c r="I541" s="7" t="n">
        <v>4</v>
      </c>
      <c r="J541" s="23" t="n"/>
      <c r="K541" s="17" t="inlineStr">
        <is>
          <t>Sem câmera</t>
        </is>
      </c>
      <c r="L541" s="22" t="n">
        <v>0</v>
      </c>
      <c r="M541" s="17" t="inlineStr">
        <is>
          <t>Sem câmera</t>
        </is>
      </c>
      <c r="N541" s="22" t="n">
        <v>0</v>
      </c>
      <c r="O541" s="17" t="inlineStr">
        <is>
          <t>Sem câmera</t>
        </is>
      </c>
      <c r="P541" s="22" t="n">
        <v>0</v>
      </c>
      <c r="Q541" s="4" t="n"/>
      <c r="R541" s="17" t="n"/>
      <c r="S541" s="17" t="n"/>
      <c r="T541" s="24" t="n"/>
      <c r="U541" s="25" t="n">
        <v>-11.095074</v>
      </c>
      <c r="V541" s="25" t="n">
        <v>-43.1496656</v>
      </c>
    </row>
    <row r="542">
      <c r="A542" s="4" t="inlineStr">
        <is>
          <t>BARRA</t>
        </is>
      </c>
      <c r="B542" s="17" t="inlineStr">
        <is>
          <t>Sem câmera</t>
        </is>
      </c>
      <c r="C542" s="22" t="n">
        <v>77</v>
      </c>
      <c r="D542" s="22" t="n">
        <v>1562</v>
      </c>
      <c r="E542" s="4" t="inlineStr">
        <is>
          <t>ESCOLA MUNICIPAL DO PRATOS FINOS</t>
        </is>
      </c>
      <c r="F542" s="4" t="inlineStr">
        <is>
          <t>POVOADO PRATOS FINOS</t>
        </is>
      </c>
      <c r="G542" s="4" t="inlineStr">
        <is>
          <t>POVOADO PRATOS FINOS - ZONA RURAL</t>
        </is>
      </c>
      <c r="H542" s="17" t="inlineStr">
        <is>
          <t>Rural</t>
        </is>
      </c>
      <c r="I542" s="7" t="n">
        <v>2</v>
      </c>
      <c r="J542" s="23" t="n"/>
      <c r="K542" s="17" t="inlineStr">
        <is>
          <t>Sem câmera</t>
        </is>
      </c>
      <c r="L542" s="22" t="n">
        <v>0</v>
      </c>
      <c r="M542" s="17" t="inlineStr">
        <is>
          <t>Sem câmera</t>
        </is>
      </c>
      <c r="N542" s="22" t="n">
        <v>0</v>
      </c>
      <c r="O542" s="17" t="inlineStr">
        <is>
          <t>Sem câmera</t>
        </is>
      </c>
      <c r="P542" s="22" t="n">
        <v>0</v>
      </c>
      <c r="Q542" s="4" t="n"/>
      <c r="R542" s="17" t="n"/>
      <c r="S542" s="17" t="n"/>
      <c r="T542" s="24" t="n"/>
      <c r="U542" s="25" t="n">
        <v>-10.9331837</v>
      </c>
      <c r="V542" s="25" t="n">
        <v>-43.4909977</v>
      </c>
    </row>
    <row r="543">
      <c r="A543" s="4" t="inlineStr">
        <is>
          <t>BARRA</t>
        </is>
      </c>
      <c r="B543" s="17" t="inlineStr">
        <is>
          <t>Sem câmera</t>
        </is>
      </c>
      <c r="C543" s="22" t="n">
        <v>77</v>
      </c>
      <c r="D543" s="22" t="n">
        <v>1570</v>
      </c>
      <c r="E543" s="4" t="inlineStr">
        <is>
          <t>ESCOLA MUNICIPAL DE PASSAGEM</t>
        </is>
      </c>
      <c r="F543" s="4" t="inlineStr">
        <is>
          <t>POVOADO PASSAGEM</t>
        </is>
      </c>
      <c r="G543" s="4" t="inlineStr">
        <is>
          <t>POVOADO PASSAGEM - ZONA RURAL</t>
        </is>
      </c>
      <c r="H543" s="17" t="inlineStr">
        <is>
          <t>Rural</t>
        </is>
      </c>
      <c r="I543" s="7" t="n">
        <v>1</v>
      </c>
      <c r="J543" s="23" t="n"/>
      <c r="K543" s="17" t="inlineStr">
        <is>
          <t>Sem câmera</t>
        </is>
      </c>
      <c r="L543" s="22" t="n">
        <v>0</v>
      </c>
      <c r="M543" s="17" t="inlineStr">
        <is>
          <t>Sem câmera</t>
        </is>
      </c>
      <c r="N543" s="22" t="n">
        <v>0</v>
      </c>
      <c r="O543" s="17" t="inlineStr">
        <is>
          <t>Sem câmera</t>
        </is>
      </c>
      <c r="P543" s="22" t="n">
        <v>0</v>
      </c>
      <c r="Q543" s="4" t="n"/>
      <c r="R543" s="17" t="n"/>
      <c r="S543" s="17" t="n"/>
      <c r="T543" s="24" t="n"/>
      <c r="U543" s="25" t="n">
        <v>-10.6860666</v>
      </c>
      <c r="V543" s="25" t="n">
        <v>-42.7077553</v>
      </c>
    </row>
    <row r="544">
      <c r="A544" s="4" t="inlineStr">
        <is>
          <t>BARRA</t>
        </is>
      </c>
      <c r="B544" s="17" t="inlineStr">
        <is>
          <t>Sem câmera</t>
        </is>
      </c>
      <c r="C544" s="22" t="n">
        <v>77</v>
      </c>
      <c r="D544" s="22" t="n">
        <v>1589</v>
      </c>
      <c r="E544" s="4" t="inlineStr">
        <is>
          <t>ESCOLA MUNICIPAL ARCANJA MARIA</t>
        </is>
      </c>
      <c r="F544" s="4" t="inlineStr">
        <is>
          <t>POVOADO BAIXÃO DE ARCANJA</t>
        </is>
      </c>
      <c r="G544" s="4" t="inlineStr">
        <is>
          <t>POVOADO BAIXÃO DE ARCANJA, ZONA RURAL, BARRA/BA</t>
        </is>
      </c>
      <c r="H544" s="17" t="inlineStr">
        <is>
          <t>Rural</t>
        </is>
      </c>
      <c r="I544" s="7" t="n">
        <v>2</v>
      </c>
      <c r="J544" s="23" t="n"/>
      <c r="K544" s="17" t="inlineStr">
        <is>
          <t>Sem câmera</t>
        </is>
      </c>
      <c r="L544" s="22" t="n">
        <v>0</v>
      </c>
      <c r="M544" s="17" t="inlineStr">
        <is>
          <t>Sem câmera</t>
        </is>
      </c>
      <c r="N544" s="22" t="n">
        <v>0</v>
      </c>
      <c r="O544" s="17" t="inlineStr">
        <is>
          <t>Sem câmera</t>
        </is>
      </c>
      <c r="P544" s="22" t="n">
        <v>0</v>
      </c>
      <c r="Q544" s="4" t="n"/>
      <c r="R544" s="17" t="n"/>
      <c r="S544" s="17" t="n"/>
      <c r="T544" s="24" t="n"/>
      <c r="U544" s="25" t="n">
        <v>-10.9166913</v>
      </c>
      <c r="V544" s="25" t="n">
        <v>-43.6402031</v>
      </c>
    </row>
    <row r="545">
      <c r="A545" s="4" t="inlineStr">
        <is>
          <t>BARRA</t>
        </is>
      </c>
      <c r="B545" s="17" t="inlineStr">
        <is>
          <t>Sem câmera</t>
        </is>
      </c>
      <c r="C545" s="22" t="n">
        <v>77</v>
      </c>
      <c r="D545" s="22" t="n">
        <v>1597</v>
      </c>
      <c r="E545" s="4" t="inlineStr">
        <is>
          <t>COLÉGIO ESTADUAL CRISTO REI</t>
        </is>
      </c>
      <c r="F545" s="4" t="inlineStr">
        <is>
          <t>ASSUNÇÃO</t>
        </is>
      </c>
      <c r="G545" s="4" t="inlineStr">
        <is>
          <t>RUA DOUTOR AUGUSTO TORRES - ZONA URBANA</t>
        </is>
      </c>
      <c r="H545" s="17" t="inlineStr">
        <is>
          <t>Urbana</t>
        </is>
      </c>
      <c r="I545" s="7" t="n">
        <v>3</v>
      </c>
      <c r="J545" s="23" t="n"/>
      <c r="K545" s="17" t="inlineStr">
        <is>
          <t>Sem câmera</t>
        </is>
      </c>
      <c r="L545" s="22" t="n">
        <v>0</v>
      </c>
      <c r="M545" s="17" t="inlineStr">
        <is>
          <t>Sem câmera</t>
        </is>
      </c>
      <c r="N545" s="22" t="n">
        <v>0</v>
      </c>
      <c r="O545" s="17" t="inlineStr">
        <is>
          <t>Sem câmera</t>
        </is>
      </c>
      <c r="P545" s="22" t="n">
        <v>0</v>
      </c>
      <c r="Q545" s="4" t="n"/>
      <c r="R545" s="17" t="n"/>
      <c r="S545" s="17" t="n"/>
      <c r="T545" s="24" t="n"/>
      <c r="U545" s="25" t="n">
        <v>-11.0888767</v>
      </c>
      <c r="V545" s="25" t="n">
        <v>-43.1435717</v>
      </c>
    </row>
    <row r="546">
      <c r="A546" s="4" t="inlineStr">
        <is>
          <t>BARRA</t>
        </is>
      </c>
      <c r="B546" s="17" t="inlineStr">
        <is>
          <t>Sem câmera</t>
        </is>
      </c>
      <c r="C546" s="22" t="n">
        <v>77</v>
      </c>
      <c r="D546" s="22" t="n">
        <v>1600</v>
      </c>
      <c r="E546" s="4" t="inlineStr">
        <is>
          <t>ESCOLA MUNICIPAL NOSSA SENHORA DA CONCEIÇÃO</t>
        </is>
      </c>
      <c r="F546" s="4" t="inlineStr">
        <is>
          <t>POVOADO PORTO DE PALHA</t>
        </is>
      </c>
      <c r="G546" s="4" t="inlineStr">
        <is>
          <t>POVOADO PORTO DE PALHA - ZONA RURAL</t>
        </is>
      </c>
      <c r="H546" s="17" t="inlineStr">
        <is>
          <t>Rural</t>
        </is>
      </c>
      <c r="I546" s="7" t="n">
        <v>1</v>
      </c>
      <c r="J546" s="23" t="n"/>
      <c r="K546" s="17" t="inlineStr">
        <is>
          <t>Sem câmera</t>
        </is>
      </c>
      <c r="L546" s="22" t="n">
        <v>0</v>
      </c>
      <c r="M546" s="17" t="inlineStr">
        <is>
          <t>Sem câmera</t>
        </is>
      </c>
      <c r="N546" s="22" t="n">
        <v>0</v>
      </c>
      <c r="O546" s="17" t="inlineStr">
        <is>
          <t>Sem câmera</t>
        </is>
      </c>
      <c r="P546" s="22" t="n">
        <v>0</v>
      </c>
      <c r="Q546" s="4" t="n"/>
      <c r="R546" s="17" t="n"/>
      <c r="S546" s="17" t="n"/>
      <c r="T546" s="24" t="n"/>
      <c r="U546" s="25" t="n">
        <v>-10.8484036</v>
      </c>
      <c r="V546" s="25" t="n">
        <v>-42.9428802</v>
      </c>
    </row>
    <row r="547">
      <c r="A547" s="4" t="inlineStr">
        <is>
          <t>BARRA</t>
        </is>
      </c>
      <c r="B547" s="17" t="inlineStr">
        <is>
          <t>Sem câmera</t>
        </is>
      </c>
      <c r="C547" s="22" t="n">
        <v>77</v>
      </c>
      <c r="D547" s="22" t="n">
        <v>1627</v>
      </c>
      <c r="E547" s="4" t="inlineStr">
        <is>
          <t>ESCOLA MUNICIPAL CAROCEIRA DO SAO GONCALO</t>
        </is>
      </c>
      <c r="F547" s="4" t="inlineStr">
        <is>
          <t>POVOADO BREJO CAROCEIRA DO SÃO GONÇALO</t>
        </is>
      </c>
      <c r="G547" s="4" t="inlineStr">
        <is>
          <t>POVOADO BREJO CAROCEIRA DO SAO GONCALO - ZONA RURAL</t>
        </is>
      </c>
      <c r="H547" s="17" t="inlineStr">
        <is>
          <t>Rural</t>
        </is>
      </c>
      <c r="I547" s="7" t="n">
        <v>1</v>
      </c>
      <c r="J547" s="23" t="n"/>
      <c r="K547" s="17" t="inlineStr">
        <is>
          <t>Sem câmera</t>
        </is>
      </c>
      <c r="L547" s="22" t="n">
        <v>0</v>
      </c>
      <c r="M547" s="17" t="inlineStr">
        <is>
          <t>Sem câmera</t>
        </is>
      </c>
      <c r="N547" s="22" t="n">
        <v>0</v>
      </c>
      <c r="O547" s="17" t="inlineStr">
        <is>
          <t>Sem câmera</t>
        </is>
      </c>
      <c r="P547" s="22" t="n">
        <v>0</v>
      </c>
      <c r="Q547" s="4" t="n"/>
      <c r="R547" s="17" t="n"/>
      <c r="S547" s="17" t="n"/>
      <c r="T547" s="24" t="n"/>
      <c r="U547" s="25" t="n">
        <v>-10.650876</v>
      </c>
      <c r="V547" s="25" t="n">
        <v>-43.0454227</v>
      </c>
    </row>
    <row r="548">
      <c r="A548" s="4" t="inlineStr">
        <is>
          <t>BARRA</t>
        </is>
      </c>
      <c r="B548" s="17" t="inlineStr">
        <is>
          <t>Sem câmera</t>
        </is>
      </c>
      <c r="C548" s="22" t="n">
        <v>77</v>
      </c>
      <c r="D548" s="22" t="n">
        <v>1635</v>
      </c>
      <c r="E548" s="4" t="inlineStr">
        <is>
          <t>ESCOLA MUNICIPAL MONSENHOR OMENA</t>
        </is>
      </c>
      <c r="F548" s="4" t="inlineStr">
        <is>
          <t>POVOADO BARRO VERMELHO</t>
        </is>
      </c>
      <c r="G548" s="4" t="inlineStr">
        <is>
          <t>POVOADO BARRO VERMELHO - ZONA RURAL</t>
        </is>
      </c>
      <c r="H548" s="17" t="inlineStr">
        <is>
          <t>Rural</t>
        </is>
      </c>
      <c r="I548" s="7" t="n">
        <v>2</v>
      </c>
      <c r="J548" s="23" t="n"/>
      <c r="K548" s="17" t="inlineStr">
        <is>
          <t>Sem câmera</t>
        </is>
      </c>
      <c r="L548" s="22" t="n">
        <v>0</v>
      </c>
      <c r="M548" s="17" t="inlineStr">
        <is>
          <t>Sem câmera</t>
        </is>
      </c>
      <c r="N548" s="22" t="n">
        <v>0</v>
      </c>
      <c r="O548" s="17" t="inlineStr">
        <is>
          <t>Sem câmera</t>
        </is>
      </c>
      <c r="P548" s="22" t="n">
        <v>0</v>
      </c>
      <c r="Q548" s="4" t="n"/>
      <c r="R548" s="17" t="n"/>
      <c r="S548" s="17" t="n"/>
      <c r="T548" s="24" t="n"/>
      <c r="U548" s="25" t="n">
        <v>-10.9203225</v>
      </c>
      <c r="V548" s="25" t="n">
        <v>-42.9962306</v>
      </c>
    </row>
    <row r="549">
      <c r="A549" s="4" t="inlineStr">
        <is>
          <t>BARRA</t>
        </is>
      </c>
      <c r="B549" s="17" t="inlineStr">
        <is>
          <t>Sem câmera</t>
        </is>
      </c>
      <c r="C549" s="22" t="n">
        <v>77</v>
      </c>
      <c r="D549" s="22" t="n">
        <v>1643</v>
      </c>
      <c r="E549" s="4" t="inlineStr">
        <is>
          <t>ESCOLA MUNICIPAL BOA ESPERANÇA</t>
        </is>
      </c>
      <c r="F549" s="4" t="inlineStr">
        <is>
          <t>POVOADO BREJO DE CAMPO ALEGRE</t>
        </is>
      </c>
      <c r="G549" s="4" t="inlineStr">
        <is>
          <t>POVOADO BREJO DE CAMPO ALEGRE - ZONA RURAL</t>
        </is>
      </c>
      <c r="H549" s="17" t="inlineStr">
        <is>
          <t>Rural</t>
        </is>
      </c>
      <c r="I549" s="7" t="n">
        <v>2</v>
      </c>
      <c r="J549" s="23" t="n"/>
      <c r="K549" s="17" t="inlineStr">
        <is>
          <t>Sem câmera</t>
        </is>
      </c>
      <c r="L549" s="22" t="n">
        <v>0</v>
      </c>
      <c r="M549" s="17" t="inlineStr">
        <is>
          <t>Sem câmera</t>
        </is>
      </c>
      <c r="N549" s="22" t="n">
        <v>0</v>
      </c>
      <c r="O549" s="17" t="inlineStr">
        <is>
          <t>Sem câmera</t>
        </is>
      </c>
      <c r="P549" s="22" t="n">
        <v>0</v>
      </c>
      <c r="Q549" s="4" t="n"/>
      <c r="R549" s="17" t="n"/>
      <c r="S549" s="17" t="n"/>
      <c r="T549" s="24" t="n"/>
      <c r="U549" s="25" t="n">
        <v>-10.6218464</v>
      </c>
      <c r="V549" s="25" t="n">
        <v>-42.9573504</v>
      </c>
    </row>
    <row r="550">
      <c r="A550" s="4" t="inlineStr">
        <is>
          <t>BARRA</t>
        </is>
      </c>
      <c r="B550" s="17" t="inlineStr">
        <is>
          <t>Sem câmera</t>
        </is>
      </c>
      <c r="C550" s="22" t="n">
        <v>77</v>
      </c>
      <c r="D550" s="22" t="n">
        <v>1651</v>
      </c>
      <c r="E550" s="4" t="inlineStr">
        <is>
          <t>ESCOLA MUNICIPAL SANTO ANTÔNIO</t>
        </is>
      </c>
      <c r="F550" s="4" t="inlineStr">
        <is>
          <t>POVOADO PORTO ALEGRE</t>
        </is>
      </c>
      <c r="G550" s="4" t="inlineStr">
        <is>
          <t>POVOADO PORTO ALEGRE, ZONA RURAL</t>
        </is>
      </c>
      <c r="H550" s="17" t="inlineStr">
        <is>
          <t>Rural</t>
        </is>
      </c>
      <c r="I550" s="7" t="n">
        <v>2</v>
      </c>
      <c r="J550" s="23" t="n"/>
      <c r="K550" s="17" t="inlineStr">
        <is>
          <t>Sem câmera</t>
        </is>
      </c>
      <c r="L550" s="22" t="n">
        <v>0</v>
      </c>
      <c r="M550" s="17" t="inlineStr">
        <is>
          <t>Sem câmera</t>
        </is>
      </c>
      <c r="N550" s="22" t="n">
        <v>0</v>
      </c>
      <c r="O550" s="17" t="inlineStr">
        <is>
          <t>Sem câmera</t>
        </is>
      </c>
      <c r="P550" s="22" t="n">
        <v>0</v>
      </c>
      <c r="Q550" s="4" t="n"/>
      <c r="R550" s="17" t="n"/>
      <c r="S550" s="17" t="n"/>
      <c r="T550" s="24" t="n"/>
      <c r="U550" s="25" t="n">
        <v>-10.8706719</v>
      </c>
      <c r="V550" s="25" t="n">
        <v>-42.9603526</v>
      </c>
    </row>
    <row r="551">
      <c r="A551" s="4" t="inlineStr">
        <is>
          <t>BARRA</t>
        </is>
      </c>
      <c r="B551" s="17" t="inlineStr">
        <is>
          <t>Sem câmera</t>
        </is>
      </c>
      <c r="C551" s="22" t="n">
        <v>77</v>
      </c>
      <c r="D551" s="22" t="n">
        <v>1660</v>
      </c>
      <c r="E551" s="4" t="inlineStr">
        <is>
          <t>ESCOLA MUNICIPAL SANTO ANTÔNIO</t>
        </is>
      </c>
      <c r="F551" s="4" t="inlineStr">
        <is>
          <t>POVOADO SANTO ANTÔNIO</t>
        </is>
      </c>
      <c r="G551" s="4" t="inlineStr">
        <is>
          <t>POVOADO SANTO ANTÔNIO - ZONA RURAL</t>
        </is>
      </c>
      <c r="H551" s="17" t="inlineStr">
        <is>
          <t>Rural</t>
        </is>
      </c>
      <c r="I551" s="7" t="n">
        <v>1</v>
      </c>
      <c r="J551" s="23" t="n"/>
      <c r="K551" s="17" t="inlineStr">
        <is>
          <t>Sem câmera</t>
        </is>
      </c>
      <c r="L551" s="22" t="n">
        <v>0</v>
      </c>
      <c r="M551" s="17" t="inlineStr">
        <is>
          <t>Sem câmera</t>
        </is>
      </c>
      <c r="N551" s="22" t="n">
        <v>0</v>
      </c>
      <c r="O551" s="17" t="inlineStr">
        <is>
          <t>Sem câmera</t>
        </is>
      </c>
      <c r="P551" s="22" t="n">
        <v>0</v>
      </c>
      <c r="Q551" s="4" t="n"/>
      <c r="R551" s="17" t="n"/>
      <c r="S551" s="17" t="n"/>
      <c r="T551" s="24" t="n"/>
      <c r="U551" s="25" t="n">
        <v>-11.1463117</v>
      </c>
      <c r="V551" s="25" t="n">
        <v>-43.5161633</v>
      </c>
    </row>
    <row r="552">
      <c r="A552" s="4" t="inlineStr">
        <is>
          <t>BARRA</t>
        </is>
      </c>
      <c r="B552" s="17" t="inlineStr">
        <is>
          <t>Sem câmera</t>
        </is>
      </c>
      <c r="C552" s="22" t="n">
        <v>77</v>
      </c>
      <c r="D552" s="22" t="n">
        <v>1678</v>
      </c>
      <c r="E552" s="4" t="inlineStr">
        <is>
          <t>ESCOLA MUNICIPAL DE FAZENDA SACO</t>
        </is>
      </c>
      <c r="F552" s="4" t="inlineStr">
        <is>
          <t>POVOADO FAZENDA SACO</t>
        </is>
      </c>
      <c r="G552" s="4" t="inlineStr">
        <is>
          <t>POVOADO FAZENDA SACO - ZONA RURAL</t>
        </is>
      </c>
      <c r="H552" s="17" t="inlineStr">
        <is>
          <t>Rural</t>
        </is>
      </c>
      <c r="I552" s="7" t="n">
        <v>1</v>
      </c>
      <c r="J552" s="23" t="n"/>
      <c r="K552" s="17" t="inlineStr">
        <is>
          <t>Sem câmera</t>
        </is>
      </c>
      <c r="L552" s="22" t="n">
        <v>0</v>
      </c>
      <c r="M552" s="17" t="inlineStr">
        <is>
          <t>Sem câmera</t>
        </is>
      </c>
      <c r="N552" s="22" t="n">
        <v>0</v>
      </c>
      <c r="O552" s="17" t="inlineStr">
        <is>
          <t>Sem câmera</t>
        </is>
      </c>
      <c r="P552" s="22" t="n">
        <v>0</v>
      </c>
      <c r="Q552" s="4" t="n"/>
      <c r="R552" s="17" t="n"/>
      <c r="S552" s="17" t="n"/>
      <c r="T552" s="24" t="n"/>
      <c r="U552" s="25" t="n">
        <v>-10.5939085</v>
      </c>
      <c r="V552" s="25" t="n">
        <v>-42.6796939</v>
      </c>
    </row>
    <row r="553">
      <c r="A553" s="4" t="inlineStr">
        <is>
          <t>BARRA</t>
        </is>
      </c>
      <c r="B553" s="17" t="inlineStr">
        <is>
          <t>Sem câmera</t>
        </is>
      </c>
      <c r="C553" s="22" t="n">
        <v>77</v>
      </c>
      <c r="D553" s="22" t="n">
        <v>1686</v>
      </c>
      <c r="E553" s="4" t="inlineStr">
        <is>
          <t>ESCOLA MUNICIPAL DE TORRINHA</t>
        </is>
      </c>
      <c r="F553" s="4" t="inlineStr">
        <is>
          <t>POVOADO TORRINHA</t>
        </is>
      </c>
      <c r="G553" s="4" t="inlineStr">
        <is>
          <t>POVOADO TORRINHA - ZONA RURAL</t>
        </is>
      </c>
      <c r="H553" s="17" t="inlineStr">
        <is>
          <t>Rural</t>
        </is>
      </c>
      <c r="I553" s="7" t="n">
        <v>1</v>
      </c>
      <c r="J553" s="23" t="n"/>
      <c r="K553" s="17" t="inlineStr">
        <is>
          <t>Sem câmera</t>
        </is>
      </c>
      <c r="L553" s="22" t="n">
        <v>0</v>
      </c>
      <c r="M553" s="17" t="inlineStr">
        <is>
          <t>Sem câmera</t>
        </is>
      </c>
      <c r="N553" s="22" t="n">
        <v>0</v>
      </c>
      <c r="O553" s="17" t="inlineStr">
        <is>
          <t>Sem câmera</t>
        </is>
      </c>
      <c r="P553" s="22" t="n">
        <v>0</v>
      </c>
      <c r="Q553" s="4" t="n"/>
      <c r="R553" s="17" t="n"/>
      <c r="S553" s="17" t="n"/>
      <c r="T553" s="24" t="n"/>
      <c r="U553" s="25" t="n">
        <v>-11.503365</v>
      </c>
      <c r="V553" s="25" t="n">
        <v>-43.277215</v>
      </c>
    </row>
    <row r="554">
      <c r="A554" s="4" t="inlineStr">
        <is>
          <t>BARRA</t>
        </is>
      </c>
      <c r="B554" s="17" t="inlineStr">
        <is>
          <t>Sem câmera</t>
        </is>
      </c>
      <c r="C554" s="22" t="n">
        <v>77</v>
      </c>
      <c r="D554" s="22" t="n">
        <v>1694</v>
      </c>
      <c r="E554" s="4" t="inlineStr">
        <is>
          <t>ESCOLA MUNICIPAL SANTA MÔNICA</t>
        </is>
      </c>
      <c r="F554" s="4" t="inlineStr">
        <is>
          <t>POVOADO BREJO BOCA DO SACO</t>
        </is>
      </c>
      <c r="G554" s="4" t="inlineStr">
        <is>
          <t>POVOADO BREJO BOCA DO SACO - ZONA RURAL</t>
        </is>
      </c>
      <c r="H554" s="17" t="inlineStr">
        <is>
          <t>Rural</t>
        </is>
      </c>
      <c r="I554" s="7" t="n">
        <v>2</v>
      </c>
      <c r="J554" s="23" t="n"/>
      <c r="K554" s="17" t="inlineStr">
        <is>
          <t>Sem câmera</t>
        </is>
      </c>
      <c r="L554" s="22" t="n">
        <v>0</v>
      </c>
      <c r="M554" s="17" t="inlineStr">
        <is>
          <t>Sem câmera</t>
        </is>
      </c>
      <c r="N554" s="22" t="n">
        <v>0</v>
      </c>
      <c r="O554" s="17" t="inlineStr">
        <is>
          <t>Sem câmera</t>
        </is>
      </c>
      <c r="P554" s="22" t="n">
        <v>0</v>
      </c>
      <c r="Q554" s="4" t="n"/>
      <c r="R554" s="17" t="n"/>
      <c r="S554" s="17" t="n"/>
      <c r="T554" s="24" t="n"/>
      <c r="U554" s="25" t="n">
        <v>-10.6761151</v>
      </c>
      <c r="V554" s="25" t="n">
        <v>-42.9035386</v>
      </c>
    </row>
    <row r="555">
      <c r="A555" s="4" t="inlineStr">
        <is>
          <t>BARRA</t>
        </is>
      </c>
      <c r="B555" s="17" t="inlineStr">
        <is>
          <t>Sem câmera</t>
        </is>
      </c>
      <c r="C555" s="22" t="n">
        <v>77</v>
      </c>
      <c r="D555" s="22" t="n">
        <v>1716</v>
      </c>
      <c r="E555" s="4" t="inlineStr">
        <is>
          <t>ESCOLA MUNICIPAL DE AMARRA COURO</t>
        </is>
      </c>
      <c r="F555" s="4" t="inlineStr">
        <is>
          <t>POVOADO AMARRACOURO</t>
        </is>
      </c>
      <c r="G555" s="4" t="inlineStr">
        <is>
          <t>POVOADO AMARRA COURO DE BAIXO - ZONA RURAL</t>
        </is>
      </c>
      <c r="H555" s="17" t="inlineStr">
        <is>
          <t>Rural</t>
        </is>
      </c>
      <c r="I555" s="7" t="n">
        <v>1</v>
      </c>
      <c r="J555" s="23" t="n"/>
      <c r="K555" s="17" t="inlineStr">
        <is>
          <t>Sem câmera</t>
        </is>
      </c>
      <c r="L555" s="22" t="n">
        <v>0</v>
      </c>
      <c r="M555" s="17" t="inlineStr">
        <is>
          <t>Sem câmera</t>
        </is>
      </c>
      <c r="N555" s="22" t="n">
        <v>0</v>
      </c>
      <c r="O555" s="17" t="inlineStr">
        <is>
          <t>Sem câmera</t>
        </is>
      </c>
      <c r="P555" s="22" t="n">
        <v>0</v>
      </c>
      <c r="Q555" s="4" t="n"/>
      <c r="R555" s="17" t="n"/>
      <c r="S555" s="17" t="n"/>
      <c r="T555" s="24" t="n"/>
      <c r="U555" s="25" t="n">
        <v>-10.7256197</v>
      </c>
      <c r="V555" s="25" t="n">
        <v>-42.7121442</v>
      </c>
    </row>
    <row r="556">
      <c r="A556" s="4" t="inlineStr">
        <is>
          <t>BARRA</t>
        </is>
      </c>
      <c r="B556" s="17" t="inlineStr">
        <is>
          <t>Sem câmera</t>
        </is>
      </c>
      <c r="C556" s="22" t="n">
        <v>77</v>
      </c>
      <c r="D556" s="22" t="n">
        <v>1732</v>
      </c>
      <c r="E556" s="4" t="inlineStr">
        <is>
          <t>ESCOLA MUNICIPAL ALEIXO DE OLIVEIRA</t>
        </is>
      </c>
      <c r="F556" s="4" t="inlineStr">
        <is>
          <t>POVOADO BAIXÃO DE ALEIXO</t>
        </is>
      </c>
      <c r="G556" s="4" t="inlineStr">
        <is>
          <t>POVOADO BAIXÃO DE ALEIXO - ZONA RURAL</t>
        </is>
      </c>
      <c r="H556" s="17" t="inlineStr">
        <is>
          <t>Rural</t>
        </is>
      </c>
      <c r="I556" s="7" t="n">
        <v>1</v>
      </c>
      <c r="J556" s="23" t="n"/>
      <c r="K556" s="17" t="inlineStr">
        <is>
          <t>Sem câmera</t>
        </is>
      </c>
      <c r="L556" s="22" t="n">
        <v>0</v>
      </c>
      <c r="M556" s="17" t="inlineStr">
        <is>
          <t>Sem câmera</t>
        </is>
      </c>
      <c r="N556" s="22" t="n">
        <v>0</v>
      </c>
      <c r="O556" s="17" t="inlineStr">
        <is>
          <t>Sem câmera</t>
        </is>
      </c>
      <c r="P556" s="22" t="n">
        <v>0</v>
      </c>
      <c r="Q556" s="4" t="n"/>
      <c r="R556" s="17" t="n"/>
      <c r="S556" s="17" t="n"/>
      <c r="T556" s="24" t="n"/>
      <c r="U556" s="25" t="n">
        <v>-10.9940854</v>
      </c>
      <c r="V556" s="25" t="n">
        <v>-43.9145445</v>
      </c>
    </row>
    <row r="557">
      <c r="A557" s="4" t="inlineStr">
        <is>
          <t>BARRA</t>
        </is>
      </c>
      <c r="B557" s="17" t="inlineStr">
        <is>
          <t>Sem câmera</t>
        </is>
      </c>
      <c r="C557" s="22" t="n">
        <v>77</v>
      </c>
      <c r="D557" s="22" t="n">
        <v>1740</v>
      </c>
      <c r="E557" s="4" t="inlineStr">
        <is>
          <t>ESCOLA MUNICIPAL DE BREJO DE VARA</t>
        </is>
      </c>
      <c r="F557" s="4" t="inlineStr">
        <is>
          <t>POVOADO BREJO DE VARA</t>
        </is>
      </c>
      <c r="G557" s="4" t="inlineStr">
        <is>
          <t>POVOADO DE BREJO DE VARA - ZONA RURAL</t>
        </is>
      </c>
      <c r="H557" s="17" t="inlineStr">
        <is>
          <t>Rural</t>
        </is>
      </c>
      <c r="I557" s="7" t="n">
        <v>1</v>
      </c>
      <c r="J557" s="23" t="n"/>
      <c r="K557" s="17" t="inlineStr">
        <is>
          <t>Sem câmera</t>
        </is>
      </c>
      <c r="L557" s="22" t="n">
        <v>0</v>
      </c>
      <c r="M557" s="17" t="inlineStr">
        <is>
          <t>Sem câmera</t>
        </is>
      </c>
      <c r="N557" s="22" t="n">
        <v>0</v>
      </c>
      <c r="O557" s="17" t="inlineStr">
        <is>
          <t>Sem câmera</t>
        </is>
      </c>
      <c r="P557" s="22" t="n">
        <v>0</v>
      </c>
      <c r="Q557" s="4" t="n"/>
      <c r="R557" s="17" t="n"/>
      <c r="S557" s="17" t="n"/>
      <c r="T557" s="24" t="n"/>
      <c r="U557" s="25" t="n">
        <v>-10.8106314</v>
      </c>
      <c r="V557" s="25" t="n">
        <v>-43.3212848</v>
      </c>
    </row>
    <row r="558">
      <c r="A558" s="4" t="inlineStr">
        <is>
          <t>BARRA</t>
        </is>
      </c>
      <c r="B558" s="17" t="inlineStr">
        <is>
          <t>Sem câmera</t>
        </is>
      </c>
      <c r="C558" s="22" t="n">
        <v>77</v>
      </c>
      <c r="D558" s="22" t="n">
        <v>1767</v>
      </c>
      <c r="E558" s="4" t="inlineStr">
        <is>
          <t>ESCOLA MUNICIPAL SÃO JOSÉ</t>
        </is>
      </c>
      <c r="F558" s="4" t="inlineStr">
        <is>
          <t>POVOADO CABECEIRA DE SÃO GONÇALO</t>
        </is>
      </c>
      <c r="G558" s="4" t="inlineStr">
        <is>
          <t>POVOADO CABECEIRA DE SÃO GONÇALO - ZONA RURAL</t>
        </is>
      </c>
      <c r="H558" s="17" t="inlineStr">
        <is>
          <t>Rural</t>
        </is>
      </c>
      <c r="I558" s="7" t="n">
        <v>1</v>
      </c>
      <c r="J558" s="23" t="n"/>
      <c r="K558" s="17" t="inlineStr">
        <is>
          <t>Sem câmera</t>
        </is>
      </c>
      <c r="L558" s="22" t="n">
        <v>0</v>
      </c>
      <c r="M558" s="17" t="inlineStr">
        <is>
          <t>Sem câmera</t>
        </is>
      </c>
      <c r="N558" s="22" t="n">
        <v>0</v>
      </c>
      <c r="O558" s="17" t="inlineStr">
        <is>
          <t>Sem câmera</t>
        </is>
      </c>
      <c r="P558" s="22" t="n">
        <v>0</v>
      </c>
      <c r="Q558" s="4" t="n"/>
      <c r="R558" s="17" t="n"/>
      <c r="S558" s="17" t="n"/>
      <c r="T558" s="24" t="n"/>
      <c r="U558" s="25" t="n">
        <v>-10.6570787</v>
      </c>
      <c r="V558" s="25" t="n">
        <v>-43.1008695</v>
      </c>
    </row>
    <row r="559">
      <c r="A559" s="4" t="inlineStr">
        <is>
          <t>BARRA</t>
        </is>
      </c>
      <c r="B559" s="17" t="inlineStr">
        <is>
          <t>Sem câmera</t>
        </is>
      </c>
      <c r="C559" s="22" t="n">
        <v>77</v>
      </c>
      <c r="D559" s="22" t="n">
        <v>1775</v>
      </c>
      <c r="E559" s="4" t="inlineStr">
        <is>
          <t>ESCOLA MUNICIPAL FAZENDA PAULISTA</t>
        </is>
      </c>
      <c r="F559" s="4" t="inlineStr">
        <is>
          <t>POVOADO PAULISTA</t>
        </is>
      </c>
      <c r="G559" s="4" t="inlineStr">
        <is>
          <t>POVOADO  PAULISTA - ZONA RURAL</t>
        </is>
      </c>
      <c r="H559" s="17" t="inlineStr">
        <is>
          <t>Rural</t>
        </is>
      </c>
      <c r="I559" s="7" t="n">
        <v>1</v>
      </c>
      <c r="J559" s="23" t="n"/>
      <c r="K559" s="17" t="inlineStr">
        <is>
          <t>Sem câmera</t>
        </is>
      </c>
      <c r="L559" s="22" t="n">
        <v>0</v>
      </c>
      <c r="M559" s="17" t="inlineStr">
        <is>
          <t>Sem câmera</t>
        </is>
      </c>
      <c r="N559" s="22" t="n">
        <v>0</v>
      </c>
      <c r="O559" s="17" t="inlineStr">
        <is>
          <t>Sem câmera</t>
        </is>
      </c>
      <c r="P559" s="22" t="n">
        <v>0</v>
      </c>
      <c r="Q559" s="4" t="n"/>
      <c r="R559" s="17" t="n"/>
      <c r="S559" s="17" t="n"/>
      <c r="T559" s="24" t="n"/>
      <c r="U559" s="25" t="n">
        <v>-10.7870367</v>
      </c>
      <c r="V559" s="25" t="n">
        <v>-42.766665</v>
      </c>
    </row>
    <row r="560">
      <c r="A560" s="4" t="inlineStr">
        <is>
          <t>BARRA</t>
        </is>
      </c>
      <c r="B560" s="17" t="inlineStr">
        <is>
          <t>Sem câmera</t>
        </is>
      </c>
      <c r="C560" s="22" t="n">
        <v>77</v>
      </c>
      <c r="D560" s="22" t="n">
        <v>1783</v>
      </c>
      <c r="E560" s="4" t="inlineStr">
        <is>
          <t>ESCOLA MUNICIPAL DA COMUNIDADE CAJUEIRO</t>
        </is>
      </c>
      <c r="F560" s="4" t="inlineStr">
        <is>
          <t>POVOADO DE CAJUEIRO</t>
        </is>
      </c>
      <c r="G560" s="4" t="inlineStr">
        <is>
          <t>POVOADO DE CAJUEIRO - ZONA RURAL</t>
        </is>
      </c>
      <c r="H560" s="17" t="inlineStr">
        <is>
          <t>Rural</t>
        </is>
      </c>
      <c r="I560" s="7" t="n">
        <v>1</v>
      </c>
      <c r="J560" s="23" t="n"/>
      <c r="K560" s="17" t="inlineStr">
        <is>
          <t>Sem câmera</t>
        </is>
      </c>
      <c r="L560" s="22" t="n">
        <v>0</v>
      </c>
      <c r="M560" s="17" t="inlineStr">
        <is>
          <t>Sem câmera</t>
        </is>
      </c>
      <c r="N560" s="22" t="n">
        <v>0</v>
      </c>
      <c r="O560" s="17" t="inlineStr">
        <is>
          <t>Sem câmera</t>
        </is>
      </c>
      <c r="P560" s="22" t="n">
        <v>0</v>
      </c>
      <c r="Q560" s="4" t="n"/>
      <c r="R560" s="17" t="n"/>
      <c r="S560" s="17" t="n"/>
      <c r="T560" s="24" t="n"/>
      <c r="U560" s="25" t="n">
        <v>-11.0984067</v>
      </c>
      <c r="V560" s="25" t="n">
        <v>-43.179225</v>
      </c>
    </row>
    <row r="561">
      <c r="A561" s="4" t="inlineStr">
        <is>
          <t>BARRA</t>
        </is>
      </c>
      <c r="B561" s="17" t="inlineStr">
        <is>
          <t>Sem câmera</t>
        </is>
      </c>
      <c r="C561" s="22" t="n">
        <v>77</v>
      </c>
      <c r="D561" s="22" t="n">
        <v>1791</v>
      </c>
      <c r="E561" s="4" t="inlineStr">
        <is>
          <t>ESCOLA MUNICIPAL MUCAMBO DO VENTO</t>
        </is>
      </c>
      <c r="F561" s="4" t="inlineStr">
        <is>
          <t>POVOADO MUCAMBO DO VENTO</t>
        </is>
      </c>
      <c r="G561" s="4" t="inlineStr">
        <is>
          <t>POVOADO MUCAMBO DO VENTO - ZONA RURAL</t>
        </is>
      </c>
      <c r="H561" s="17" t="inlineStr">
        <is>
          <t>Rural</t>
        </is>
      </c>
      <c r="I561" s="7" t="n">
        <v>1</v>
      </c>
      <c r="J561" s="23" t="n"/>
      <c r="K561" s="17" t="inlineStr">
        <is>
          <t>Sem câmera</t>
        </is>
      </c>
      <c r="L561" s="22" t="n">
        <v>0</v>
      </c>
      <c r="M561" s="17" t="inlineStr">
        <is>
          <t>Sem câmera</t>
        </is>
      </c>
      <c r="N561" s="22" t="n">
        <v>0</v>
      </c>
      <c r="O561" s="17" t="inlineStr">
        <is>
          <t>Sem câmera</t>
        </is>
      </c>
      <c r="P561" s="22" t="n">
        <v>0</v>
      </c>
      <c r="Q561" s="4" t="n"/>
      <c r="R561" s="17" t="n"/>
      <c r="S561" s="17" t="n"/>
      <c r="T561" s="24" t="n"/>
      <c r="U561" s="25" t="n">
        <v>-10.8287074</v>
      </c>
      <c r="V561" s="25" t="n">
        <v>-42.882855</v>
      </c>
    </row>
    <row r="562">
      <c r="A562" s="4" t="inlineStr">
        <is>
          <t>BARRA</t>
        </is>
      </c>
      <c r="B562" s="17" t="inlineStr">
        <is>
          <t>Sem câmera</t>
        </is>
      </c>
      <c r="C562" s="22" t="n">
        <v>77</v>
      </c>
      <c r="D562" s="22" t="n">
        <v>1805</v>
      </c>
      <c r="E562" s="4" t="inlineStr">
        <is>
          <t>ESCOLA MUNICIPAL BREJO DA GAMBOA</t>
        </is>
      </c>
      <c r="F562" s="4" t="inlineStr">
        <is>
          <t>BREJO DA GAMBOA</t>
        </is>
      </c>
      <c r="G562" s="4" t="inlineStr">
        <is>
          <t>BREJO DA GAMBOA - ZONA RURAL</t>
        </is>
      </c>
      <c r="H562" s="17" t="inlineStr">
        <is>
          <t>Rural</t>
        </is>
      </c>
      <c r="I562" s="7" t="n">
        <v>1</v>
      </c>
      <c r="J562" s="23" t="n"/>
      <c r="K562" s="17" t="inlineStr">
        <is>
          <t>Sem câmera</t>
        </is>
      </c>
      <c r="L562" s="22" t="n">
        <v>0</v>
      </c>
      <c r="M562" s="17" t="inlineStr">
        <is>
          <t>Sem câmera</t>
        </is>
      </c>
      <c r="N562" s="22" t="n">
        <v>0</v>
      </c>
      <c r="O562" s="17" t="inlineStr">
        <is>
          <t>Sem câmera</t>
        </is>
      </c>
      <c r="P562" s="22" t="n">
        <v>0</v>
      </c>
      <c r="Q562" s="4" t="n"/>
      <c r="R562" s="17" t="n"/>
      <c r="S562" s="17" t="n"/>
      <c r="T562" s="24" t="n"/>
      <c r="U562" s="25" t="n">
        <v>-10.6037815</v>
      </c>
      <c r="V562" s="25" t="n">
        <v>-42.992014</v>
      </c>
    </row>
    <row r="563">
      <c r="A563" s="4" t="inlineStr">
        <is>
          <t>BARRA</t>
        </is>
      </c>
      <c r="B563" s="17" t="inlineStr">
        <is>
          <t>Sem câmera</t>
        </is>
      </c>
      <c r="C563" s="22" t="n">
        <v>77</v>
      </c>
      <c r="D563" s="22" t="n">
        <v>1821</v>
      </c>
      <c r="E563" s="4" t="inlineStr">
        <is>
          <t>ESCOLA MUNICIPAL DA JAPIRA</t>
        </is>
      </c>
      <c r="F563" s="4" t="inlineStr">
        <is>
          <t>POVOADO BREJO DA JAPIRA</t>
        </is>
      </c>
      <c r="G563" s="4" t="inlineStr">
        <is>
          <t>BREJO DA JAPIRA - ZONA RURAL</t>
        </is>
      </c>
      <c r="H563" s="17" t="inlineStr">
        <is>
          <t>Rural</t>
        </is>
      </c>
      <c r="I563" s="7" t="n">
        <v>1</v>
      </c>
      <c r="J563" s="23" t="n"/>
      <c r="K563" s="17" t="inlineStr">
        <is>
          <t>Sem câmera</t>
        </is>
      </c>
      <c r="L563" s="22" t="n">
        <v>0</v>
      </c>
      <c r="M563" s="17" t="inlineStr">
        <is>
          <t>Sem câmera</t>
        </is>
      </c>
      <c r="N563" s="22" t="n">
        <v>0</v>
      </c>
      <c r="O563" s="17" t="inlineStr">
        <is>
          <t>Sem câmera</t>
        </is>
      </c>
      <c r="P563" s="22" t="n">
        <v>0</v>
      </c>
      <c r="Q563" s="4" t="n"/>
      <c r="R563" s="17" t="n"/>
      <c r="S563" s="17" t="n"/>
      <c r="T563" s="24" t="n"/>
      <c r="U563" s="25" t="n">
        <v>-10.8630544</v>
      </c>
      <c r="V563" s="25" t="n">
        <v>-43.2144669</v>
      </c>
    </row>
    <row r="564">
      <c r="A564" s="4" t="inlineStr">
        <is>
          <t>BARRA</t>
        </is>
      </c>
      <c r="B564" s="17" t="inlineStr">
        <is>
          <t>Sem câmera</t>
        </is>
      </c>
      <c r="C564" s="22" t="n">
        <v>77</v>
      </c>
      <c r="D564" s="22" t="n">
        <v>1848</v>
      </c>
      <c r="E564" s="4" t="inlineStr">
        <is>
          <t>ESCOLA MUNICIPAL DA PEDRA NEGRA DA EXTREMA</t>
        </is>
      </c>
      <c r="F564" s="4" t="inlineStr">
        <is>
          <t>POVOADO DA PEDRA NEGRA DA EXTREMA</t>
        </is>
      </c>
      <c r="G564" s="4" t="inlineStr">
        <is>
          <t>POVOADO DA PEDRA NEGRA DA EXTREMA - ZONA RURAL</t>
        </is>
      </c>
      <c r="H564" s="17" t="inlineStr">
        <is>
          <t>Rural</t>
        </is>
      </c>
      <c r="I564" s="7" t="n">
        <v>1</v>
      </c>
      <c r="J564" s="23" t="n"/>
      <c r="K564" s="17" t="inlineStr">
        <is>
          <t>Sem câmera</t>
        </is>
      </c>
      <c r="L564" s="22" t="n">
        <v>0</v>
      </c>
      <c r="M564" s="17" t="inlineStr">
        <is>
          <t>Sem câmera</t>
        </is>
      </c>
      <c r="N564" s="22" t="n">
        <v>0</v>
      </c>
      <c r="O564" s="17" t="inlineStr">
        <is>
          <t>Sem câmera</t>
        </is>
      </c>
      <c r="P564" s="22" t="n">
        <v>0</v>
      </c>
      <c r="Q564" s="4" t="n"/>
      <c r="R564" s="17" t="n"/>
      <c r="S564" s="17" t="n"/>
      <c r="T564" s="24" t="n"/>
      <c r="U564" s="25" t="n">
        <v>-11.711035</v>
      </c>
      <c r="V564" s="25" t="n">
        <v>-43.3916117</v>
      </c>
    </row>
    <row r="565">
      <c r="A565" s="4" t="inlineStr">
        <is>
          <t>BARRA</t>
        </is>
      </c>
      <c r="B565" s="17" t="inlineStr">
        <is>
          <t>Sem câmera</t>
        </is>
      </c>
      <c r="C565" s="22" t="n">
        <v>77</v>
      </c>
      <c r="D565" s="22" t="n">
        <v>1856</v>
      </c>
      <c r="E565" s="4" t="inlineStr">
        <is>
          <t>ESCOLA MUNICIPAL DE CURRAL NOVO</t>
        </is>
      </c>
      <c r="F565" s="4" t="inlineStr">
        <is>
          <t>POVOADO DE CURRAL NOVO</t>
        </is>
      </c>
      <c r="G565" s="4" t="inlineStr">
        <is>
          <t>COMUNIDADE DE CURRAL NOVO - ZONA RURAL</t>
        </is>
      </c>
      <c r="H565" s="17" t="inlineStr">
        <is>
          <t>Rural</t>
        </is>
      </c>
      <c r="I565" s="7" t="n">
        <v>1</v>
      </c>
      <c r="J565" s="23" t="n"/>
      <c r="K565" s="17" t="inlineStr">
        <is>
          <t>Sem câmera</t>
        </is>
      </c>
      <c r="L565" s="22" t="n">
        <v>0</v>
      </c>
      <c r="M565" s="17" t="inlineStr">
        <is>
          <t>Sem câmera</t>
        </is>
      </c>
      <c r="N565" s="22" t="n">
        <v>0</v>
      </c>
      <c r="O565" s="17" t="inlineStr">
        <is>
          <t>Sem câmera</t>
        </is>
      </c>
      <c r="P565" s="22" t="n">
        <v>0</v>
      </c>
      <c r="Q565" s="4" t="n"/>
      <c r="R565" s="17" t="n"/>
      <c r="S565" s="17" t="n"/>
      <c r="T565" s="24" t="n"/>
      <c r="U565" s="25" t="n">
        <v>-10.4977333</v>
      </c>
      <c r="V565" s="25" t="n">
        <v>-43.111525</v>
      </c>
    </row>
    <row r="566">
      <c r="A566" s="4" t="inlineStr">
        <is>
          <t>BARRA</t>
        </is>
      </c>
      <c r="B566" s="17" t="inlineStr">
        <is>
          <t>Sem câmera</t>
        </is>
      </c>
      <c r="C566" s="22" t="n">
        <v>77</v>
      </c>
      <c r="D566" s="22" t="n">
        <v>1864</v>
      </c>
      <c r="E566" s="4" t="inlineStr">
        <is>
          <t>ESCOLA MUNICIPAL JOSÉ CARLOS MARIANI</t>
        </is>
      </c>
      <c r="F566" s="4" t="inlineStr">
        <is>
          <t>POVOADO BREJO DA ILHOTA</t>
        </is>
      </c>
      <c r="G566" s="4" t="inlineStr">
        <is>
          <t>POVOADO BREJO DA ILHOTA - ZONA RURAL</t>
        </is>
      </c>
      <c r="H566" s="17" t="inlineStr">
        <is>
          <t>Rural</t>
        </is>
      </c>
      <c r="I566" s="7" t="n">
        <v>1</v>
      </c>
      <c r="J566" s="23" t="n"/>
      <c r="K566" s="17" t="inlineStr">
        <is>
          <t>Sem câmera</t>
        </is>
      </c>
      <c r="L566" s="22" t="n">
        <v>0</v>
      </c>
      <c r="M566" s="17" t="inlineStr">
        <is>
          <t>Sem câmera</t>
        </is>
      </c>
      <c r="N566" s="22" t="n">
        <v>0</v>
      </c>
      <c r="O566" s="17" t="inlineStr">
        <is>
          <t>Sem câmera</t>
        </is>
      </c>
      <c r="P566" s="22" t="n">
        <v>0</v>
      </c>
      <c r="Q566" s="4" t="n"/>
      <c r="R566" s="17" t="n"/>
      <c r="S566" s="17" t="n"/>
      <c r="T566" s="24" t="n"/>
      <c r="U566" s="25" t="n">
        <v>-10.7990283</v>
      </c>
      <c r="V566" s="25" t="n">
        <v>-43.24335</v>
      </c>
    </row>
    <row r="567">
      <c r="A567" s="4" t="inlineStr">
        <is>
          <t>BARRA</t>
        </is>
      </c>
      <c r="B567" s="17" t="inlineStr">
        <is>
          <t>Sem câmera</t>
        </is>
      </c>
      <c r="C567" s="22" t="n">
        <v>77</v>
      </c>
      <c r="D567" s="22" t="n">
        <v>1880</v>
      </c>
      <c r="E567" s="4" t="inlineStr">
        <is>
          <t>ESCOLA MUNICIPAL PROFESSORA JOANA CAMANDAROBA</t>
        </is>
      </c>
      <c r="F567" s="4" t="inlineStr">
        <is>
          <t>CENTRO</t>
        </is>
      </c>
      <c r="G567" s="4" t="inlineStr">
        <is>
          <t>RUA FREDERICO DE ALMEIDA, S/N - ZONA URBANA</t>
        </is>
      </c>
      <c r="H567" s="17" t="inlineStr">
        <is>
          <t>Urbana</t>
        </is>
      </c>
      <c r="I567" s="7" t="n">
        <v>2</v>
      </c>
      <c r="J567" s="23" t="n"/>
      <c r="K567" s="17" t="inlineStr">
        <is>
          <t>Sem câmera</t>
        </is>
      </c>
      <c r="L567" s="22" t="n">
        <v>0</v>
      </c>
      <c r="M567" s="17" t="inlineStr">
        <is>
          <t>Sem câmera</t>
        </is>
      </c>
      <c r="N567" s="22" t="n">
        <v>0</v>
      </c>
      <c r="O567" s="17" t="inlineStr">
        <is>
          <t>Sem câmera</t>
        </is>
      </c>
      <c r="P567" s="22" t="n">
        <v>0</v>
      </c>
      <c r="Q567" s="4" t="n"/>
      <c r="R567" s="17" t="n"/>
      <c r="S567" s="17" t="n"/>
      <c r="T567" s="24" t="n"/>
      <c r="U567" s="25" t="n">
        <v>-11.0917453</v>
      </c>
      <c r="V567" s="25" t="n">
        <v>-43.1384201</v>
      </c>
    </row>
    <row r="568">
      <c r="A568" s="4" t="inlineStr">
        <is>
          <t>BARRA</t>
        </is>
      </c>
      <c r="B568" s="17" t="inlineStr">
        <is>
          <t>Sem câmera</t>
        </is>
      </c>
      <c r="C568" s="22" t="n">
        <v>77</v>
      </c>
      <c r="D568" s="22" t="n">
        <v>1899</v>
      </c>
      <c r="E568" s="4" t="inlineStr">
        <is>
          <t>ESCOLA MUNICIPAL DA TAPERA</t>
        </is>
      </c>
      <c r="F568" s="4" t="inlineStr">
        <is>
          <t>POVOADO BREJO DA TAPERA</t>
        </is>
      </c>
      <c r="G568" s="4" t="inlineStr">
        <is>
          <t>POVOADO BREJO DA TAPERA - ZONA RURAL</t>
        </is>
      </c>
      <c r="H568" s="17" t="inlineStr">
        <is>
          <t>Rural</t>
        </is>
      </c>
      <c r="I568" s="7" t="n">
        <v>1</v>
      </c>
      <c r="J568" s="23" t="n"/>
      <c r="K568" s="17" t="inlineStr">
        <is>
          <t>Sem câmera</t>
        </is>
      </c>
      <c r="L568" s="22" t="n">
        <v>0</v>
      </c>
      <c r="M568" s="17" t="inlineStr">
        <is>
          <t>Sem câmera</t>
        </is>
      </c>
      <c r="N568" s="22" t="n">
        <v>0</v>
      </c>
      <c r="O568" s="17" t="inlineStr">
        <is>
          <t>Sem câmera</t>
        </is>
      </c>
      <c r="P568" s="22" t="n">
        <v>0</v>
      </c>
      <c r="Q568" s="4" t="n"/>
      <c r="R568" s="17" t="n"/>
      <c r="S568" s="17" t="n"/>
      <c r="T568" s="24" t="n"/>
      <c r="U568" s="25" t="n">
        <v>-10.7525343</v>
      </c>
      <c r="V568" s="25" t="n">
        <v>-42.8644965</v>
      </c>
    </row>
    <row r="569">
      <c r="A569" s="4" t="inlineStr">
        <is>
          <t>BARRA</t>
        </is>
      </c>
      <c r="B569" s="17" t="inlineStr">
        <is>
          <t>Sem câmera</t>
        </is>
      </c>
      <c r="C569" s="22" t="n">
        <v>77</v>
      </c>
      <c r="D569" s="22" t="n">
        <v>1902</v>
      </c>
      <c r="E569" s="4" t="inlineStr">
        <is>
          <t>ESCOLA MUNICIPAL DO POVOADO DE QUEIMADAS</t>
        </is>
      </c>
      <c r="F569" s="4" t="inlineStr">
        <is>
          <t>QUEIMADAS</t>
        </is>
      </c>
      <c r="G569" s="4" t="inlineStr">
        <is>
          <t>POVOADO DE QUEIMADAS - ZONA RURAL</t>
        </is>
      </c>
      <c r="H569" s="17" t="inlineStr">
        <is>
          <t>Rural</t>
        </is>
      </c>
      <c r="I569" s="7" t="n">
        <v>1</v>
      </c>
      <c r="J569" s="23" t="n"/>
      <c r="K569" s="17" t="inlineStr">
        <is>
          <t>Sem câmera</t>
        </is>
      </c>
      <c r="L569" s="22" t="n">
        <v>0</v>
      </c>
      <c r="M569" s="17" t="inlineStr">
        <is>
          <t>Sem câmera</t>
        </is>
      </c>
      <c r="N569" s="22" t="n">
        <v>0</v>
      </c>
      <c r="O569" s="17" t="inlineStr">
        <is>
          <t>Sem câmera</t>
        </is>
      </c>
      <c r="P569" s="22" t="n">
        <v>0</v>
      </c>
      <c r="Q569" s="4" t="n"/>
      <c r="R569" s="17" t="n"/>
      <c r="S569" s="17" t="n"/>
      <c r="T569" s="24" t="n"/>
      <c r="U569" s="25" t="n">
        <v>-10.9878582</v>
      </c>
      <c r="V569" s="25" t="n">
        <v>-43.7734866</v>
      </c>
    </row>
    <row r="570">
      <c r="A570" s="4" t="inlineStr">
        <is>
          <t>BARRA</t>
        </is>
      </c>
      <c r="B570" s="17" t="inlineStr">
        <is>
          <t>Sem câmera</t>
        </is>
      </c>
      <c r="C570" s="22" t="n">
        <v>77</v>
      </c>
      <c r="D570" s="22" t="n">
        <v>1910</v>
      </c>
      <c r="E570" s="4" t="inlineStr">
        <is>
          <t>CENTRO DE EDUCAÇÃO INFANTIL PROFESSORA NÍVEA FREITAS DE ANDRADE SILVA</t>
        </is>
      </c>
      <c r="F570" s="4" t="inlineStr">
        <is>
          <t>ASSUNÇÃO</t>
        </is>
      </c>
      <c r="G570" s="4" t="inlineStr">
        <is>
          <t>RUA DOUTOR AUGUSTO TORRES, S/N - ZONA URBANA</t>
        </is>
      </c>
      <c r="H570" s="17" t="inlineStr">
        <is>
          <t>Urbana</t>
        </is>
      </c>
      <c r="I570" s="7" t="n">
        <v>3</v>
      </c>
      <c r="J570" s="23" t="n"/>
      <c r="K570" s="17" t="inlineStr">
        <is>
          <t>Sem câmera</t>
        </is>
      </c>
      <c r="L570" s="22" t="n">
        <v>0</v>
      </c>
      <c r="M570" s="17" t="inlineStr">
        <is>
          <t>Sem câmera</t>
        </is>
      </c>
      <c r="N570" s="22" t="n">
        <v>0</v>
      </c>
      <c r="O570" s="17" t="inlineStr">
        <is>
          <t>Sem câmera</t>
        </is>
      </c>
      <c r="P570" s="22" t="n">
        <v>0</v>
      </c>
      <c r="Q570" s="4" t="n"/>
      <c r="R570" s="17" t="n"/>
      <c r="S570" s="17" t="n"/>
      <c r="T570" s="24" t="n"/>
      <c r="U570" s="25" t="n">
        <v>-11.0884</v>
      </c>
      <c r="V570" s="25" t="n">
        <v>-43.1434</v>
      </c>
    </row>
    <row r="571">
      <c r="A571" s="4" t="inlineStr">
        <is>
          <t>BARRA</t>
        </is>
      </c>
      <c r="B571" s="17" t="inlineStr">
        <is>
          <t>Sem câmera</t>
        </is>
      </c>
      <c r="C571" s="22" t="n">
        <v>77</v>
      </c>
      <c r="D571" s="22" t="n">
        <v>1929</v>
      </c>
      <c r="E571" s="4" t="inlineStr">
        <is>
          <t>CENTRO MUNICIPAL DE EDUCAÇÃO INFANTIL PROF. LÍVIA TEIXEIRA NEGRÃO</t>
        </is>
      </c>
      <c r="F571" s="4" t="inlineStr">
        <is>
          <t>SANTA CLARA</t>
        </is>
      </c>
      <c r="G571" s="4" t="inlineStr">
        <is>
          <t>RUA PRESIDENTE DUTRA S/N°, SANTA CLARA</t>
        </is>
      </c>
      <c r="H571" s="17" t="inlineStr">
        <is>
          <t>Sem marcação</t>
        </is>
      </c>
      <c r="I571" s="7" t="n">
        <v>3</v>
      </c>
      <c r="J571" s="23" t="n"/>
      <c r="K571" s="17" t="inlineStr">
        <is>
          <t>Sem câmera</t>
        </is>
      </c>
      <c r="L571" s="22" t="n">
        <v>0</v>
      </c>
      <c r="M571" s="17" t="inlineStr">
        <is>
          <t>Sem câmera</t>
        </is>
      </c>
      <c r="N571" s="22" t="n">
        <v>0</v>
      </c>
      <c r="O571" s="17" t="inlineStr">
        <is>
          <t>Sem câmera</t>
        </is>
      </c>
      <c r="P571" s="22" t="n">
        <v>0</v>
      </c>
      <c r="Q571" s="4" t="n"/>
      <c r="R571" s="17" t="n"/>
      <c r="S571" s="17" t="n"/>
      <c r="T571" s="24" t="n"/>
      <c r="U571" s="25" t="n">
        <v>-11.0991493</v>
      </c>
      <c r="V571" s="25" t="n">
        <v>-43.1554205</v>
      </c>
    </row>
    <row r="572">
      <c r="A572" s="4" t="inlineStr">
        <is>
          <t>BARRA</t>
        </is>
      </c>
      <c r="B572" s="17" t="inlineStr">
        <is>
          <t>Sem câmera</t>
        </is>
      </c>
      <c r="C572" s="22" t="n">
        <v>77</v>
      </c>
      <c r="D572" s="22" t="n">
        <v>1937</v>
      </c>
      <c r="E572" s="4" t="inlineStr">
        <is>
          <t>CENTRO EDUCACIONAL INFANTIL PROFESSORA MARGARIDA MARIA DA CRUZ ARAÚJO</t>
        </is>
      </c>
      <c r="F572" s="4" t="inlineStr">
        <is>
          <t>SÃO JORGE</t>
        </is>
      </c>
      <c r="G572" s="4" t="inlineStr">
        <is>
          <t>RUA TIRADENTES S/Nº, SAGRADA FAMÍLIA</t>
        </is>
      </c>
      <c r="H572" s="17" t="inlineStr">
        <is>
          <t>Sem marcação</t>
        </is>
      </c>
      <c r="I572" s="7" t="n">
        <v>4</v>
      </c>
      <c r="J572" s="23" t="n"/>
      <c r="K572" s="17" t="inlineStr">
        <is>
          <t>Sem câmera</t>
        </is>
      </c>
      <c r="L572" s="22" t="n">
        <v>0</v>
      </c>
      <c r="M572" s="17" t="inlineStr">
        <is>
          <t>Sem câmera</t>
        </is>
      </c>
      <c r="N572" s="22" t="n">
        <v>0</v>
      </c>
      <c r="O572" s="17" t="inlineStr">
        <is>
          <t>Sem câmera</t>
        </is>
      </c>
      <c r="P572" s="22" t="n">
        <v>0</v>
      </c>
      <c r="Q572" s="4" t="n"/>
      <c r="R572" s="17" t="n"/>
      <c r="S572" s="17" t="n"/>
      <c r="T572" s="24" t="n"/>
      <c r="U572" s="25" t="n">
        <v>-11.080565</v>
      </c>
      <c r="V572" s="25" t="n">
        <v>-43.1355817</v>
      </c>
    </row>
    <row r="573">
      <c r="A573" s="4" t="inlineStr">
        <is>
          <t>BARRA</t>
        </is>
      </c>
      <c r="B573" s="17" t="inlineStr">
        <is>
          <t>Sem câmera</t>
        </is>
      </c>
      <c r="C573" s="22" t="n">
        <v>77</v>
      </c>
      <c r="D573" s="22" t="n">
        <v>1945</v>
      </c>
      <c r="E573" s="4" t="inlineStr">
        <is>
          <t>ESCOLA MUNICIPAL HÉLCIO FREITAS DE ANDRADE</t>
        </is>
      </c>
      <c r="F573" s="4" t="inlineStr">
        <is>
          <t>PARQUE DA LAGOA</t>
        </is>
      </c>
      <c r="G573" s="4" t="inlineStr">
        <is>
          <t>RUA ERNESTO CARNEIRO RIBEIRO, PARQUE DA LAGOA, BARRA/BA</t>
        </is>
      </c>
      <c r="H573" s="17" t="inlineStr">
        <is>
          <t>Sem marcação</t>
        </is>
      </c>
      <c r="I573" s="7" t="n">
        <v>3</v>
      </c>
      <c r="J573" s="23" t="n"/>
      <c r="K573" s="17" t="inlineStr">
        <is>
          <t>Sem câmera</t>
        </is>
      </c>
      <c r="L573" s="22" t="n">
        <v>0</v>
      </c>
      <c r="M573" s="17" t="inlineStr">
        <is>
          <t>Sem câmera</t>
        </is>
      </c>
      <c r="N573" s="22" t="n">
        <v>0</v>
      </c>
      <c r="O573" s="17" t="inlineStr">
        <is>
          <t>Sem câmera</t>
        </is>
      </c>
      <c r="P573" s="22" t="n">
        <v>0</v>
      </c>
      <c r="Q573" s="4" t="n"/>
      <c r="R573" s="17" t="n"/>
      <c r="S573" s="17" t="n"/>
      <c r="T573" s="24" t="n"/>
      <c r="U573" s="25" t="n">
        <v>-11.0884237</v>
      </c>
      <c r="V573" s="25" t="n">
        <v>-43.1549723</v>
      </c>
    </row>
    <row r="574">
      <c r="A574" s="4" t="inlineStr">
        <is>
          <t>BARRA</t>
        </is>
      </c>
      <c r="B574" s="17" t="inlineStr">
        <is>
          <t>Sem câmera</t>
        </is>
      </c>
      <c r="C574" s="22" t="n">
        <v>77</v>
      </c>
      <c r="D574" s="22" t="n">
        <v>1953</v>
      </c>
      <c r="E574" s="4" t="inlineStr">
        <is>
          <t>SECRETARIA MUNICIPAL DE ASSISTÊNCIA SOCIAL</t>
        </is>
      </c>
      <c r="F574" s="4" t="inlineStr">
        <is>
          <t>CENTRO</t>
        </is>
      </c>
      <c r="G574" s="4" t="inlineStr">
        <is>
          <t>RUA QUINTINO BOCAIÚVA 510, CENTRO</t>
        </is>
      </c>
      <c r="H574" s="17" t="inlineStr">
        <is>
          <t>Sem marcação</t>
        </is>
      </c>
      <c r="I574" s="7" t="n">
        <v>1</v>
      </c>
      <c r="J574" s="23" t="n"/>
      <c r="K574" s="17" t="inlineStr">
        <is>
          <t>Sem câmera</t>
        </is>
      </c>
      <c r="L574" s="22" t="n">
        <v>0</v>
      </c>
      <c r="M574" s="17" t="inlineStr">
        <is>
          <t>Sem câmera</t>
        </is>
      </c>
      <c r="N574" s="22" t="n">
        <v>0</v>
      </c>
      <c r="O574" s="17" t="inlineStr">
        <is>
          <t>Sem câmera</t>
        </is>
      </c>
      <c r="P574" s="22" t="n">
        <v>0</v>
      </c>
      <c r="Q574" s="4" t="n"/>
      <c r="R574" s="17" t="n"/>
      <c r="S574" s="17" t="n"/>
      <c r="T574" s="24" t="n"/>
      <c r="U574" s="25" t="n">
        <v>-11.0938051</v>
      </c>
      <c r="V574" s="25" t="n">
        <v>-43.1448806</v>
      </c>
    </row>
    <row r="575">
      <c r="A575" s="4" t="inlineStr">
        <is>
          <t>BARRA</t>
        </is>
      </c>
      <c r="B575" s="17" t="inlineStr">
        <is>
          <t>Sem câmera</t>
        </is>
      </c>
      <c r="C575" s="22" t="n">
        <v>77</v>
      </c>
      <c r="D575" s="22" t="n">
        <v>1961</v>
      </c>
      <c r="E575" s="4" t="inlineStr">
        <is>
          <t>CÂMARA MUNICIPAL DE BARRA</t>
        </is>
      </c>
      <c r="F575" s="4" t="inlineStr">
        <is>
          <t>CENTRO</t>
        </is>
      </c>
      <c r="G575" s="4" t="inlineStr">
        <is>
          <t>RUA DOS MARIANIS 1836, CENTRO</t>
        </is>
      </c>
      <c r="H575" s="17" t="inlineStr">
        <is>
          <t>Sem marcação</t>
        </is>
      </c>
      <c r="I575" s="7" t="n">
        <v>2</v>
      </c>
      <c r="J575" s="23" t="n"/>
      <c r="K575" s="17" t="inlineStr">
        <is>
          <t>Sem câmera</t>
        </is>
      </c>
      <c r="L575" s="22" t="n">
        <v>0</v>
      </c>
      <c r="M575" s="17" t="inlineStr">
        <is>
          <t>Sem câmera</t>
        </is>
      </c>
      <c r="N575" s="22" t="n">
        <v>0</v>
      </c>
      <c r="O575" s="17" t="inlineStr">
        <is>
          <t>Sem câmera</t>
        </is>
      </c>
      <c r="P575" s="22" t="n">
        <v>0</v>
      </c>
      <c r="Q575" s="4" t="n"/>
      <c r="R575" s="17" t="n"/>
      <c r="S575" s="17" t="n"/>
      <c r="T575" s="24" t="n"/>
      <c r="U575" s="25" t="n">
        <v>-11.0931829</v>
      </c>
      <c r="V575" s="25" t="n">
        <v>-43.142154</v>
      </c>
    </row>
    <row r="576">
      <c r="A576" s="4" t="inlineStr">
        <is>
          <t>BARRA DA ESTIVA</t>
        </is>
      </c>
      <c r="B576" s="17" t="inlineStr">
        <is>
          <t>Sem câmera</t>
        </is>
      </c>
      <c r="C576" s="22" t="n">
        <v>169</v>
      </c>
      <c r="D576" s="22" t="n">
        <v>1015</v>
      </c>
      <c r="E576" s="4" t="inlineStr">
        <is>
          <t>ESCOLINHA MUNICIPAL TIA ARLINDA (EX LUCIVALDA)</t>
        </is>
      </c>
      <c r="F576" s="4" t="inlineStr">
        <is>
          <t>CENTRO</t>
        </is>
      </c>
      <c r="G576" s="4" t="inlineStr">
        <is>
          <t>RUA MICHELINE PIRES DA SILVA RODRIGUES - ZONA URBANA</t>
        </is>
      </c>
      <c r="H576" s="17" t="inlineStr">
        <is>
          <t>Urbana</t>
        </is>
      </c>
      <c r="I576" s="7" t="n">
        <v>3</v>
      </c>
      <c r="J576" s="23" t="n"/>
      <c r="K576" s="17" t="inlineStr">
        <is>
          <t>Sem câmera</t>
        </is>
      </c>
      <c r="L576" s="22" t="n">
        <v>0</v>
      </c>
      <c r="M576" s="17" t="inlineStr">
        <is>
          <t>Sem câmera</t>
        </is>
      </c>
      <c r="N576" s="22" t="n">
        <v>0</v>
      </c>
      <c r="O576" s="17" t="inlineStr">
        <is>
          <t>Sem câmera</t>
        </is>
      </c>
      <c r="P576" s="22" t="n">
        <v>0</v>
      </c>
      <c r="Q576" s="4" t="n"/>
      <c r="R576" s="17" t="n"/>
      <c r="S576" s="17" t="n"/>
      <c r="T576" s="24" t="n"/>
      <c r="U576" s="25" t="n">
        <v>-13.6281642</v>
      </c>
      <c r="V576" s="25" t="n">
        <v>-41.3274578</v>
      </c>
    </row>
    <row r="577">
      <c r="A577" s="4" t="inlineStr">
        <is>
          <t>BARRA DA ESTIVA</t>
        </is>
      </c>
      <c r="B577" s="17" t="inlineStr">
        <is>
          <t>Sem câmera</t>
        </is>
      </c>
      <c r="C577" s="22" t="n">
        <v>169</v>
      </c>
      <c r="D577" s="22" t="n">
        <v>1023</v>
      </c>
      <c r="E577" s="4" t="inlineStr">
        <is>
          <t>ESCOLA MUNICIPAL GERAÇÃO DO FUTURO</t>
        </is>
      </c>
      <c r="F577" s="4" t="inlineStr">
        <is>
          <t>ALTO DA BARRA</t>
        </is>
      </c>
      <c r="G577" s="4" t="inlineStr">
        <is>
          <t>AV PROFA. SOLANGE PIRES DA SILVA, SN - ZONA URBANA</t>
        </is>
      </c>
      <c r="H577" s="17" t="inlineStr">
        <is>
          <t>Urbana</t>
        </is>
      </c>
      <c r="I577" s="7" t="n">
        <v>7</v>
      </c>
      <c r="J577" s="23" t="n"/>
      <c r="K577" s="17" t="inlineStr">
        <is>
          <t>Sem câmera</t>
        </is>
      </c>
      <c r="L577" s="22" t="n">
        <v>0</v>
      </c>
      <c r="M577" s="17" t="inlineStr">
        <is>
          <t>Sem câmera</t>
        </is>
      </c>
      <c r="N577" s="22" t="n">
        <v>0</v>
      </c>
      <c r="O577" s="17" t="inlineStr">
        <is>
          <t>Sem câmera</t>
        </is>
      </c>
      <c r="P577" s="22" t="n">
        <v>0</v>
      </c>
      <c r="Q577" s="4" t="n"/>
      <c r="R577" s="17" t="n"/>
      <c r="S577" s="17" t="n"/>
      <c r="T577" s="24" t="n"/>
      <c r="U577" s="25" t="n">
        <v>-13.6219676</v>
      </c>
      <c r="V577" s="25" t="n">
        <v>-41.3304015</v>
      </c>
    </row>
    <row r="578">
      <c r="A578" s="4" t="inlineStr">
        <is>
          <t>BARRA DA ESTIVA</t>
        </is>
      </c>
      <c r="B578" s="17" t="inlineStr">
        <is>
          <t>Sem câmera</t>
        </is>
      </c>
      <c r="C578" s="22" t="n">
        <v>169</v>
      </c>
      <c r="D578" s="22" t="n">
        <v>1031</v>
      </c>
      <c r="E578" s="4" t="inlineStr">
        <is>
          <t>COLEGIO MUNICIPAL PADRE VERGILIO ZOPPI</t>
        </is>
      </c>
      <c r="F578" s="4" t="inlineStr">
        <is>
          <t>ALTO DA BARRA</t>
        </is>
      </c>
      <c r="G578" s="4" t="inlineStr">
        <is>
          <t>RUA FRANCISCO SANTANA SOBRINHO, SN, ALTO DA BARRA</t>
        </is>
      </c>
      <c r="H578" s="17" t="inlineStr">
        <is>
          <t>Sem marcação</t>
        </is>
      </c>
      <c r="I578" s="7" t="n">
        <v>10</v>
      </c>
      <c r="J578" s="23" t="n"/>
      <c r="K578" s="17" t="inlineStr">
        <is>
          <t>Sem câmera</t>
        </is>
      </c>
      <c r="L578" s="22" t="n">
        <v>0</v>
      </c>
      <c r="M578" s="17" t="inlineStr">
        <is>
          <t>Sem câmera</t>
        </is>
      </c>
      <c r="N578" s="22" t="n">
        <v>0</v>
      </c>
      <c r="O578" s="17" t="inlineStr">
        <is>
          <t>Sem câmera</t>
        </is>
      </c>
      <c r="P578" s="22" t="n">
        <v>0</v>
      </c>
      <c r="Q578" s="4" t="n"/>
      <c r="R578" s="17" t="n"/>
      <c r="S578" s="17" t="n"/>
      <c r="T578" s="24" t="n"/>
      <c r="U578" s="25" t="n">
        <v>-13.6215018</v>
      </c>
      <c r="V578" s="25" t="n">
        <v>-41.3271071</v>
      </c>
    </row>
    <row r="579">
      <c r="A579" s="4" t="inlineStr">
        <is>
          <t>BARRA DA ESTIVA</t>
        </is>
      </c>
      <c r="B579" s="17" t="inlineStr">
        <is>
          <t>Sem câmera</t>
        </is>
      </c>
      <c r="C579" s="22" t="n">
        <v>169</v>
      </c>
      <c r="D579" s="22" t="n">
        <v>1040</v>
      </c>
      <c r="E579" s="4" t="inlineStr">
        <is>
          <t>CENTRO EDUCACIONAL RIO PRETO</t>
        </is>
      </c>
      <c r="F579" s="4" t="inlineStr">
        <is>
          <t>POVOADO RIO PRETO</t>
        </is>
      </c>
      <c r="G579" s="4" t="inlineStr">
        <is>
          <t>POVOADO RIO PRETO - ZONA RURAL</t>
        </is>
      </c>
      <c r="H579" s="17" t="inlineStr">
        <is>
          <t>Rural</t>
        </is>
      </c>
      <c r="I579" s="7" t="n">
        <v>4</v>
      </c>
      <c r="J579" s="23" t="n"/>
      <c r="K579" s="17" t="inlineStr">
        <is>
          <t>Sem câmera</t>
        </is>
      </c>
      <c r="L579" s="22" t="n">
        <v>0</v>
      </c>
      <c r="M579" s="17" t="inlineStr">
        <is>
          <t>Sem câmera</t>
        </is>
      </c>
      <c r="N579" s="22" t="n">
        <v>0</v>
      </c>
      <c r="O579" s="17" t="inlineStr">
        <is>
          <t>Sem câmera</t>
        </is>
      </c>
      <c r="P579" s="22" t="n">
        <v>0</v>
      </c>
      <c r="Q579" s="4" t="n"/>
      <c r="R579" s="17" t="n"/>
      <c r="S579" s="17" t="n"/>
      <c r="T579" s="24" t="n"/>
      <c r="U579" s="25" t="n">
        <v>-13.5459922</v>
      </c>
      <c r="V579" s="25" t="n">
        <v>-41.3420245</v>
      </c>
    </row>
    <row r="580">
      <c r="A580" s="4" t="inlineStr">
        <is>
          <t>BARRA DA ESTIVA</t>
        </is>
      </c>
      <c r="B580" s="17" t="inlineStr">
        <is>
          <t>Sem câmera</t>
        </is>
      </c>
      <c r="C580" s="22" t="n">
        <v>169</v>
      </c>
      <c r="D580" s="22" t="n">
        <v>1058</v>
      </c>
      <c r="E580" s="4" t="inlineStr">
        <is>
          <t>ESCOLA MUNICIPAL JÚLIO SENA BORGES</t>
        </is>
      </c>
      <c r="F580" s="4" t="inlineStr">
        <is>
          <t>POVOADO SAO JORGE</t>
        </is>
      </c>
      <c r="G580" s="4" t="inlineStr">
        <is>
          <t>RUA DO CAMPO, POVOADO SÃO JORGE - ZONA RURAL</t>
        </is>
      </c>
      <c r="H580" s="17" t="inlineStr">
        <is>
          <t>Rural</t>
        </is>
      </c>
      <c r="I580" s="7" t="n">
        <v>2</v>
      </c>
      <c r="J580" s="23" t="n"/>
      <c r="K580" s="17" t="inlineStr">
        <is>
          <t>Sem câmera</t>
        </is>
      </c>
      <c r="L580" s="22" t="n">
        <v>0</v>
      </c>
      <c r="M580" s="17" t="inlineStr">
        <is>
          <t>Sem câmera</t>
        </is>
      </c>
      <c r="N580" s="22" t="n">
        <v>0</v>
      </c>
      <c r="O580" s="17" t="inlineStr">
        <is>
          <t>Sem câmera</t>
        </is>
      </c>
      <c r="P580" s="22" t="n">
        <v>0</v>
      </c>
      <c r="Q580" s="4" t="n"/>
      <c r="R580" s="17" t="n"/>
      <c r="S580" s="17" t="n"/>
      <c r="T580" s="24" t="n"/>
      <c r="U580" s="25" t="n">
        <v>-13.7661995</v>
      </c>
      <c r="V580" s="25" t="n">
        <v>-41.0343843</v>
      </c>
    </row>
    <row r="581">
      <c r="A581" s="4" t="inlineStr">
        <is>
          <t>BARRA DA ESTIVA</t>
        </is>
      </c>
      <c r="B581" s="17" t="inlineStr">
        <is>
          <t>Sem câmera</t>
        </is>
      </c>
      <c r="C581" s="22" t="n">
        <v>169</v>
      </c>
      <c r="D581" s="22" t="n">
        <v>1066</v>
      </c>
      <c r="E581" s="4" t="inlineStr">
        <is>
          <t>CENTRO EDUCACIONAL MAJOR WALDIR MAGALHÃES</t>
        </is>
      </c>
      <c r="F581" s="4" t="inlineStr">
        <is>
          <t>DISTRITO TRIUNFO DE SINCORA</t>
        </is>
      </c>
      <c r="G581" s="4" t="inlineStr">
        <is>
          <t>DISTRITO TRIUNFO DE SINCORÁ - ZONA RURAL</t>
        </is>
      </c>
      <c r="H581" s="17" t="inlineStr">
        <is>
          <t>Rural</t>
        </is>
      </c>
      <c r="I581" s="7" t="n">
        <v>3</v>
      </c>
      <c r="J581" s="23" t="n"/>
      <c r="K581" s="17" t="inlineStr">
        <is>
          <t>Sem câmera</t>
        </is>
      </c>
      <c r="L581" s="22" t="n">
        <v>0</v>
      </c>
      <c r="M581" s="17" t="inlineStr">
        <is>
          <t>Sem câmera</t>
        </is>
      </c>
      <c r="N581" s="22" t="n">
        <v>0</v>
      </c>
      <c r="O581" s="17" t="inlineStr">
        <is>
          <t>Sem câmera</t>
        </is>
      </c>
      <c r="P581" s="22" t="n">
        <v>0</v>
      </c>
      <c r="Q581" s="4" t="n"/>
      <c r="R581" s="17" t="n"/>
      <c r="S581" s="17" t="n"/>
      <c r="T581" s="24" t="n"/>
      <c r="U581" s="25" t="n">
        <v>-13.6189325</v>
      </c>
      <c r="V581" s="25" t="n">
        <v>-41.0944862</v>
      </c>
    </row>
    <row r="582">
      <c r="A582" s="4" t="inlineStr">
        <is>
          <t>BARRA DA ESTIVA</t>
        </is>
      </c>
      <c r="B582" s="17" t="inlineStr">
        <is>
          <t>Sem câmera</t>
        </is>
      </c>
      <c r="C582" s="22" t="n">
        <v>169</v>
      </c>
      <c r="D582" s="22" t="n">
        <v>1074</v>
      </c>
      <c r="E582" s="4" t="inlineStr">
        <is>
          <t>ESCOLA MUNICIPAL JOÃO JOSÉ GONÇALVES</t>
        </is>
      </c>
      <c r="F582" s="4" t="inlineStr">
        <is>
          <t>POVOADO PE DO MORRO</t>
        </is>
      </c>
      <c r="G582" s="4" t="inlineStr">
        <is>
          <t>LOCALIDADE PE DO MORRO - ZONA RURAL</t>
        </is>
      </c>
      <c r="H582" s="17" t="inlineStr">
        <is>
          <t>Rural</t>
        </is>
      </c>
      <c r="I582" s="7" t="n">
        <v>2</v>
      </c>
      <c r="J582" s="23" t="n"/>
      <c r="K582" s="17" t="inlineStr">
        <is>
          <t>Sem câmera</t>
        </is>
      </c>
      <c r="L582" s="22" t="n">
        <v>0</v>
      </c>
      <c r="M582" s="17" t="inlineStr">
        <is>
          <t>Sem câmera</t>
        </is>
      </c>
      <c r="N582" s="22" t="n">
        <v>0</v>
      </c>
      <c r="O582" s="17" t="inlineStr">
        <is>
          <t>Sem câmera</t>
        </is>
      </c>
      <c r="P582" s="22" t="n">
        <v>0</v>
      </c>
      <c r="Q582" s="4" t="n"/>
      <c r="R582" s="17" t="n"/>
      <c r="S582" s="17" t="n"/>
      <c r="T582" s="24" t="n"/>
      <c r="U582" s="25" t="n">
        <v>-13.6552235</v>
      </c>
      <c r="V582" s="25" t="n">
        <v>-41.306977</v>
      </c>
    </row>
    <row r="583">
      <c r="A583" s="4" t="inlineStr">
        <is>
          <t>BARRA DA ESTIVA</t>
        </is>
      </c>
      <c r="B583" s="17" t="inlineStr">
        <is>
          <t>Sem câmera</t>
        </is>
      </c>
      <c r="C583" s="22" t="n">
        <v>169</v>
      </c>
      <c r="D583" s="22" t="n">
        <v>1090</v>
      </c>
      <c r="E583" s="4" t="inlineStr">
        <is>
          <t>ESCOLA MUNICIPAL MARTINHO AGUIAR</t>
        </is>
      </c>
      <c r="F583" s="4" t="inlineStr">
        <is>
          <t>POVOADO PASSAGEM DE SANTANA</t>
        </is>
      </c>
      <c r="G583" s="4" t="inlineStr">
        <is>
          <t>POVOADO PASSAGEM DE SANTANA - ZONA RURAL</t>
        </is>
      </c>
      <c r="H583" s="17" t="inlineStr">
        <is>
          <t>Rural</t>
        </is>
      </c>
      <c r="I583" s="7" t="n">
        <v>2</v>
      </c>
      <c r="J583" s="23" t="n"/>
      <c r="K583" s="17" t="inlineStr">
        <is>
          <t>Sem câmera</t>
        </is>
      </c>
      <c r="L583" s="22" t="n">
        <v>0</v>
      </c>
      <c r="M583" s="17" t="inlineStr">
        <is>
          <t>Sem câmera</t>
        </is>
      </c>
      <c r="N583" s="22" t="n">
        <v>0</v>
      </c>
      <c r="O583" s="17" t="inlineStr">
        <is>
          <t>Sem câmera</t>
        </is>
      </c>
      <c r="P583" s="22" t="n">
        <v>0</v>
      </c>
      <c r="Q583" s="4" t="n"/>
      <c r="R583" s="17" t="n"/>
      <c r="S583" s="17" t="n"/>
      <c r="T583" s="24" t="n"/>
      <c r="U583" s="25" t="n">
        <v>-13.8272476</v>
      </c>
      <c r="V583" s="25" t="n">
        <v>-40.7730603</v>
      </c>
    </row>
    <row r="584">
      <c r="A584" s="4" t="inlineStr">
        <is>
          <t>BARRA DA ESTIVA</t>
        </is>
      </c>
      <c r="B584" s="17" t="inlineStr">
        <is>
          <t>Sem câmera</t>
        </is>
      </c>
      <c r="C584" s="22" t="n">
        <v>169</v>
      </c>
      <c r="D584" s="22" t="n">
        <v>1112</v>
      </c>
      <c r="E584" s="4" t="inlineStr">
        <is>
          <t>CENTRO EDUCACIONAL JEROSMIRO DOS SANTOS PEREIRA</t>
        </is>
      </c>
      <c r="F584" s="4" t="inlineStr">
        <is>
          <t>POVOADO PLACA</t>
        </is>
      </c>
      <c r="G584" s="4" t="inlineStr">
        <is>
          <t>POVOADO PLACA - ZONA RURAL</t>
        </is>
      </c>
      <c r="H584" s="17" t="inlineStr">
        <is>
          <t>Rural</t>
        </is>
      </c>
      <c r="I584" s="7" t="n">
        <v>6</v>
      </c>
      <c r="J584" s="23" t="n"/>
      <c r="K584" s="17" t="inlineStr">
        <is>
          <t>Sem câmera</t>
        </is>
      </c>
      <c r="L584" s="22" t="n">
        <v>0</v>
      </c>
      <c r="M584" s="17" t="inlineStr">
        <is>
          <t>Sem câmera</t>
        </is>
      </c>
      <c r="N584" s="22" t="n">
        <v>0</v>
      </c>
      <c r="O584" s="17" t="inlineStr">
        <is>
          <t>Sem câmera</t>
        </is>
      </c>
      <c r="P584" s="22" t="n">
        <v>0</v>
      </c>
      <c r="Q584" s="4" t="n"/>
      <c r="R584" s="17" t="n"/>
      <c r="S584" s="17" t="n"/>
      <c r="T584" s="24" t="n"/>
      <c r="U584" s="25" t="n">
        <v>-13.5857014</v>
      </c>
      <c r="V584" s="25" t="n">
        <v>-41.264895</v>
      </c>
    </row>
    <row r="585">
      <c r="A585" s="4" t="inlineStr">
        <is>
          <t>BARRA DA ESTIVA</t>
        </is>
      </c>
      <c r="B585" s="17" t="inlineStr">
        <is>
          <t>Sem câmera</t>
        </is>
      </c>
      <c r="C585" s="22" t="n">
        <v>169</v>
      </c>
      <c r="D585" s="22" t="n">
        <v>1163</v>
      </c>
      <c r="E585" s="4" t="inlineStr">
        <is>
          <t>ESCOLA MUNICIPAL SÍLVIO GOMES</t>
        </is>
      </c>
      <c r="F585" s="4" t="inlineStr">
        <is>
          <t>POVOADO LAGOA NOVA</t>
        </is>
      </c>
      <c r="G585" s="4" t="inlineStr">
        <is>
          <t>POVOADO LAGOA NOVA - ZONA RURAL</t>
        </is>
      </c>
      <c r="H585" s="17" t="inlineStr">
        <is>
          <t>Rural</t>
        </is>
      </c>
      <c r="I585" s="7" t="n">
        <v>2</v>
      </c>
      <c r="J585" s="23" t="n"/>
      <c r="K585" s="17" t="inlineStr">
        <is>
          <t>Sem câmera</t>
        </is>
      </c>
      <c r="L585" s="22" t="n">
        <v>0</v>
      </c>
      <c r="M585" s="17" t="inlineStr">
        <is>
          <t>Sem câmera</t>
        </is>
      </c>
      <c r="N585" s="22" t="n">
        <v>0</v>
      </c>
      <c r="O585" s="17" t="inlineStr">
        <is>
          <t>Sem câmera</t>
        </is>
      </c>
      <c r="P585" s="22" t="n">
        <v>0</v>
      </c>
      <c r="Q585" s="4" t="n"/>
      <c r="R585" s="17" t="n"/>
      <c r="S585" s="17" t="n"/>
      <c r="T585" s="24" t="n"/>
      <c r="U585" s="25" t="n">
        <v>-13.589987</v>
      </c>
      <c r="V585" s="25" t="n">
        <v>-40.9763115</v>
      </c>
    </row>
    <row r="586">
      <c r="A586" s="4" t="inlineStr">
        <is>
          <t>BARRA DA ESTIVA</t>
        </is>
      </c>
      <c r="B586" s="17" t="inlineStr">
        <is>
          <t>Sem câmera</t>
        </is>
      </c>
      <c r="C586" s="22" t="n">
        <v>169</v>
      </c>
      <c r="D586" s="22" t="n">
        <v>1171</v>
      </c>
      <c r="E586" s="4" t="inlineStr">
        <is>
          <t>ESCOLA MUNICIPAL LUCIVALDA CORREIA FERRAZ PIRES (EX MARB)</t>
        </is>
      </c>
      <c r="F586" s="4" t="inlineStr">
        <is>
          <t>RUA NOVA</t>
        </is>
      </c>
      <c r="G586" s="4" t="inlineStr">
        <is>
          <t>RUA PADRE GASPAR BERTONI - S/N - ZONA URBANA</t>
        </is>
      </c>
      <c r="H586" s="17" t="inlineStr">
        <is>
          <t>Urbana</t>
        </is>
      </c>
      <c r="I586" s="7" t="n">
        <v>5</v>
      </c>
      <c r="J586" s="23" t="n"/>
      <c r="K586" s="17" t="inlineStr">
        <is>
          <t>Sem câmera</t>
        </is>
      </c>
      <c r="L586" s="22" t="n">
        <v>0</v>
      </c>
      <c r="M586" s="17" t="inlineStr">
        <is>
          <t>Sem câmera</t>
        </is>
      </c>
      <c r="N586" s="22" t="n">
        <v>0</v>
      </c>
      <c r="O586" s="17" t="inlineStr">
        <is>
          <t>Sem câmera</t>
        </is>
      </c>
      <c r="P586" s="22" t="n">
        <v>0</v>
      </c>
      <c r="Q586" s="4" t="n"/>
      <c r="R586" s="17" t="n"/>
      <c r="S586" s="17" t="n"/>
      <c r="T586" s="24" t="n"/>
      <c r="U586" s="25" t="n">
        <v>-13.6301541</v>
      </c>
      <c r="V586" s="25" t="n">
        <v>-41.3328622</v>
      </c>
    </row>
    <row r="587">
      <c r="A587" s="4" t="inlineStr">
        <is>
          <t>BARRA DA ESTIVA</t>
        </is>
      </c>
      <c r="B587" s="17" t="inlineStr">
        <is>
          <t>Sem câmera</t>
        </is>
      </c>
      <c r="C587" s="22" t="n">
        <v>169</v>
      </c>
      <c r="D587" s="22" t="n">
        <v>1180</v>
      </c>
      <c r="E587" s="4" t="inlineStr">
        <is>
          <t>CRECHE PONTO DA PEDRA</t>
        </is>
      </c>
      <c r="F587" s="4" t="inlineStr">
        <is>
          <t>POVOADO PONTO DA PEDRA</t>
        </is>
      </c>
      <c r="G587" s="4" t="inlineStr">
        <is>
          <t>POVOADO PONTO DA PEDRA - ZONA RURAL</t>
        </is>
      </c>
      <c r="H587" s="17" t="inlineStr">
        <is>
          <t>Rural</t>
        </is>
      </c>
      <c r="I587" s="7" t="n">
        <v>2</v>
      </c>
      <c r="J587" s="23" t="n"/>
      <c r="K587" s="17" t="inlineStr">
        <is>
          <t>Sem câmera</t>
        </is>
      </c>
      <c r="L587" s="22" t="n">
        <v>0</v>
      </c>
      <c r="M587" s="17" t="inlineStr">
        <is>
          <t>Sem câmera</t>
        </is>
      </c>
      <c r="N587" s="22" t="n">
        <v>0</v>
      </c>
      <c r="O587" s="17" t="inlineStr">
        <is>
          <t>Sem câmera</t>
        </is>
      </c>
      <c r="P587" s="22" t="n">
        <v>0</v>
      </c>
      <c r="Q587" s="4" t="n"/>
      <c r="R587" s="17" t="n"/>
      <c r="S587" s="17" t="n"/>
      <c r="T587" s="24" t="n"/>
      <c r="U587" s="25" t="n">
        <v>-13.5966097</v>
      </c>
      <c r="V587" s="25" t="n">
        <v>-41.3306161</v>
      </c>
    </row>
    <row r="588">
      <c r="A588" s="4" t="inlineStr">
        <is>
          <t>BARRA DA ESTIVA</t>
        </is>
      </c>
      <c r="B588" s="17" t="inlineStr">
        <is>
          <t>Sem câmera</t>
        </is>
      </c>
      <c r="C588" s="22" t="n">
        <v>169</v>
      </c>
      <c r="D588" s="22" t="n">
        <v>1198</v>
      </c>
      <c r="E588" s="4" t="inlineStr">
        <is>
          <t>CENTRO EDUCACIONAL ANTÔNIO JOAQUIM ALVES</t>
        </is>
      </c>
      <c r="F588" s="4" t="inlineStr">
        <is>
          <t>POVOADO JACU</t>
        </is>
      </c>
      <c r="G588" s="4" t="inlineStr">
        <is>
          <t>POVOADO JACU - ZONA RURAL</t>
        </is>
      </c>
      <c r="H588" s="17" t="inlineStr">
        <is>
          <t>Rural</t>
        </is>
      </c>
      <c r="I588" s="7" t="n">
        <v>2</v>
      </c>
      <c r="J588" s="23" t="n"/>
      <c r="K588" s="17" t="inlineStr">
        <is>
          <t>Sem câmera</t>
        </is>
      </c>
      <c r="L588" s="22" t="n">
        <v>0</v>
      </c>
      <c r="M588" s="17" t="inlineStr">
        <is>
          <t>Sem câmera</t>
        </is>
      </c>
      <c r="N588" s="22" t="n">
        <v>0</v>
      </c>
      <c r="O588" s="17" t="inlineStr">
        <is>
          <t>Sem câmera</t>
        </is>
      </c>
      <c r="P588" s="22" t="n">
        <v>0</v>
      </c>
      <c r="Q588" s="4" t="n"/>
      <c r="R588" s="17" t="n"/>
      <c r="S588" s="17" t="n"/>
      <c r="T588" s="24" t="n"/>
      <c r="U588" s="25" t="n">
        <v>-13.5769826</v>
      </c>
      <c r="V588" s="25" t="n">
        <v>-41.1891576</v>
      </c>
    </row>
    <row r="589">
      <c r="A589" s="4" t="inlineStr">
        <is>
          <t>BARRA DA ESTIVA</t>
        </is>
      </c>
      <c r="B589" s="17" t="inlineStr">
        <is>
          <t>Sem câmera</t>
        </is>
      </c>
      <c r="C589" s="22" t="n">
        <v>169</v>
      </c>
      <c r="D589" s="22" t="n">
        <v>1201</v>
      </c>
      <c r="E589" s="4" t="inlineStr">
        <is>
          <t>ESCOLA DE 1º GRAU MOISÉS  FRANCO</t>
        </is>
      </c>
      <c r="F589" s="4" t="inlineStr">
        <is>
          <t>CENTRO</t>
        </is>
      </c>
      <c r="G589" s="4" t="inlineStr">
        <is>
          <t>RUA DEUSDEDITH ROCHA FRANCO, 170 - ZONA URBANA</t>
        </is>
      </c>
      <c r="H589" s="17" t="inlineStr">
        <is>
          <t>Urbana</t>
        </is>
      </c>
      <c r="I589" s="7" t="n">
        <v>3</v>
      </c>
      <c r="J589" s="23" t="n"/>
      <c r="K589" s="17" t="inlineStr">
        <is>
          <t>Sem câmera</t>
        </is>
      </c>
      <c r="L589" s="22" t="n">
        <v>0</v>
      </c>
      <c r="M589" s="17" t="inlineStr">
        <is>
          <t>Sem câmera</t>
        </is>
      </c>
      <c r="N589" s="22" t="n">
        <v>0</v>
      </c>
      <c r="O589" s="17" t="inlineStr">
        <is>
          <t>Sem câmera</t>
        </is>
      </c>
      <c r="P589" s="22" t="n">
        <v>0</v>
      </c>
      <c r="Q589" s="4" t="n"/>
      <c r="R589" s="17" t="n"/>
      <c r="S589" s="17" t="n"/>
      <c r="T589" s="24" t="n"/>
      <c r="U589" s="25" t="n">
        <v>-13.6259833</v>
      </c>
      <c r="V589" s="25" t="n">
        <v>-41.323863</v>
      </c>
    </row>
    <row r="590">
      <c r="A590" s="4" t="inlineStr">
        <is>
          <t>BARRA DA ESTIVA</t>
        </is>
      </c>
      <c r="B590" s="17" t="inlineStr">
        <is>
          <t>Sem câmera</t>
        </is>
      </c>
      <c r="C590" s="22" t="n">
        <v>169</v>
      </c>
      <c r="D590" s="22" t="n">
        <v>1210</v>
      </c>
      <c r="E590" s="4" t="inlineStr">
        <is>
          <t>ESCOLA MUNICIPAL VALERIANO DAS NEVES</t>
        </is>
      </c>
      <c r="F590" s="4" t="inlineStr">
        <is>
          <t>POVOADO CAPOEIRAS</t>
        </is>
      </c>
      <c r="G590" s="4" t="inlineStr">
        <is>
          <t>POVOADO CAPOEIRAS - ZONA RURAL</t>
        </is>
      </c>
      <c r="H590" s="17" t="inlineStr">
        <is>
          <t>Rural</t>
        </is>
      </c>
      <c r="I590" s="7" t="n">
        <v>2</v>
      </c>
      <c r="J590" s="23" t="n"/>
      <c r="K590" s="17" t="inlineStr">
        <is>
          <t>Sem câmera</t>
        </is>
      </c>
      <c r="L590" s="22" t="n">
        <v>0</v>
      </c>
      <c r="M590" s="17" t="inlineStr">
        <is>
          <t>Sem câmera</t>
        </is>
      </c>
      <c r="N590" s="22" t="n">
        <v>0</v>
      </c>
      <c r="O590" s="17" t="inlineStr">
        <is>
          <t>Sem câmera</t>
        </is>
      </c>
      <c r="P590" s="22" t="n">
        <v>0</v>
      </c>
      <c r="Q590" s="4" t="n"/>
      <c r="R590" s="17" t="n"/>
      <c r="S590" s="17" t="n"/>
      <c r="T590" s="24" t="n"/>
      <c r="U590" s="25" t="n">
        <v>-13.6513853</v>
      </c>
      <c r="V590" s="25" t="n">
        <v>-41.2701898</v>
      </c>
    </row>
    <row r="591">
      <c r="A591" s="4" t="inlineStr">
        <is>
          <t>BARRA DA ESTIVA</t>
        </is>
      </c>
      <c r="B591" s="17" t="inlineStr">
        <is>
          <t>Sem câmera</t>
        </is>
      </c>
      <c r="C591" s="22" t="n">
        <v>169</v>
      </c>
      <c r="D591" s="22" t="n">
        <v>1228</v>
      </c>
      <c r="E591" s="4" t="inlineStr">
        <is>
          <t>ESCOLA MUNICIPAL RODRIGO BARBOSA</t>
        </is>
      </c>
      <c r="F591" s="4" t="inlineStr">
        <is>
          <t>POVOADO BARRA DA ESTIVA VELHA</t>
        </is>
      </c>
      <c r="G591" s="4" t="inlineStr">
        <is>
          <t>POVOADO BARRA DA ESTIVA VELHA - ZONA RURAL</t>
        </is>
      </c>
      <c r="H591" s="17" t="inlineStr">
        <is>
          <t>Rural</t>
        </is>
      </c>
      <c r="I591" s="7" t="n">
        <v>1</v>
      </c>
      <c r="J591" s="23" t="n"/>
      <c r="K591" s="17" t="inlineStr">
        <is>
          <t>Sem câmera</t>
        </is>
      </c>
      <c r="L591" s="22" t="n">
        <v>0</v>
      </c>
      <c r="M591" s="17" t="inlineStr">
        <is>
          <t>Sem câmera</t>
        </is>
      </c>
      <c r="N591" s="22" t="n">
        <v>0</v>
      </c>
      <c r="O591" s="17" t="inlineStr">
        <is>
          <t>Sem câmera</t>
        </is>
      </c>
      <c r="P591" s="22" t="n">
        <v>0</v>
      </c>
      <c r="Q591" s="4" t="n"/>
      <c r="R591" s="17" t="n"/>
      <c r="S591" s="17" t="n"/>
      <c r="T591" s="24" t="n"/>
      <c r="U591" s="25" t="n">
        <v>-13.6522605</v>
      </c>
      <c r="V591" s="25" t="n">
        <v>-41.3351802</v>
      </c>
    </row>
    <row r="592">
      <c r="A592" s="4" t="inlineStr">
        <is>
          <t>BARRA DA ESTIVA</t>
        </is>
      </c>
      <c r="B592" s="17" t="inlineStr">
        <is>
          <t>Sem câmera</t>
        </is>
      </c>
      <c r="C592" s="22" t="n">
        <v>169</v>
      </c>
      <c r="D592" s="22" t="n">
        <v>1236</v>
      </c>
      <c r="E592" s="4" t="inlineStr">
        <is>
          <t>CENTRO EDUCACIONAL ANTÔNIO RODRIGUES</t>
        </is>
      </c>
      <c r="F592" s="4" t="inlineStr">
        <is>
          <t>POVOADO ENTROCAMENTO DE BARRA DA ESTIVA</t>
        </is>
      </c>
      <c r="G592" s="4" t="inlineStr">
        <is>
          <t>POVOADO  ENTRONCAMENTO DE BARRA DA ESTIVA - ZONA RURAL</t>
        </is>
      </c>
      <c r="H592" s="17" t="inlineStr">
        <is>
          <t>Rural</t>
        </is>
      </c>
      <c r="I592" s="7" t="n">
        <v>3</v>
      </c>
      <c r="J592" s="23" t="n"/>
      <c r="K592" s="17" t="inlineStr">
        <is>
          <t>Sem câmera</t>
        </is>
      </c>
      <c r="L592" s="22" t="n">
        <v>0</v>
      </c>
      <c r="M592" s="17" t="inlineStr">
        <is>
          <t>Sem câmera</t>
        </is>
      </c>
      <c r="N592" s="22" t="n">
        <v>0</v>
      </c>
      <c r="O592" s="17" t="inlineStr">
        <is>
          <t>Sem câmera</t>
        </is>
      </c>
      <c r="P592" s="22" t="n">
        <v>0</v>
      </c>
      <c r="Q592" s="4" t="n"/>
      <c r="R592" s="17" t="n"/>
      <c r="S592" s="17" t="n"/>
      <c r="T592" s="24" t="n"/>
      <c r="U592" s="25" t="n">
        <v>-13.6786897</v>
      </c>
      <c r="V592" s="25" t="n">
        <v>-40.9108702</v>
      </c>
    </row>
    <row r="593">
      <c r="A593" s="4" t="inlineStr">
        <is>
          <t>BARRA DA ESTIVA</t>
        </is>
      </c>
      <c r="B593" s="17" t="inlineStr">
        <is>
          <t>Sem câmera</t>
        </is>
      </c>
      <c r="C593" s="22" t="n">
        <v>169</v>
      </c>
      <c r="D593" s="22" t="n">
        <v>1244</v>
      </c>
      <c r="E593" s="4" t="inlineStr">
        <is>
          <t>ESCOLA MUNICIPAL CLÍMACO NARDES PIRES</t>
        </is>
      </c>
      <c r="F593" s="4" t="inlineStr">
        <is>
          <t>POVOADO PARAGUASSU</t>
        </is>
      </c>
      <c r="G593" s="4" t="inlineStr">
        <is>
          <t>POVOADO PARAGUACU - ZONA RURAL</t>
        </is>
      </c>
      <c r="H593" s="17" t="inlineStr">
        <is>
          <t>Rural</t>
        </is>
      </c>
      <c r="I593" s="7" t="n">
        <v>1</v>
      </c>
      <c r="J593" s="23" t="n"/>
      <c r="K593" s="17" t="inlineStr">
        <is>
          <t>Sem câmera</t>
        </is>
      </c>
      <c r="L593" s="22" t="n">
        <v>0</v>
      </c>
      <c r="M593" s="17" t="inlineStr">
        <is>
          <t>Sem câmera</t>
        </is>
      </c>
      <c r="N593" s="22" t="n">
        <v>0</v>
      </c>
      <c r="O593" s="17" t="inlineStr">
        <is>
          <t>Sem câmera</t>
        </is>
      </c>
      <c r="P593" s="22" t="n">
        <v>0</v>
      </c>
      <c r="Q593" s="4" t="n"/>
      <c r="R593" s="17" t="n"/>
      <c r="S593" s="17" t="n"/>
      <c r="T593" s="24" t="n"/>
      <c r="U593" s="25" t="n">
        <v>-13.513157</v>
      </c>
      <c r="V593" s="25" t="n">
        <v>-41.3554591</v>
      </c>
    </row>
    <row r="594">
      <c r="A594" s="4" t="inlineStr">
        <is>
          <t>BARRA DA ESTIVA</t>
        </is>
      </c>
      <c r="B594" s="17" t="inlineStr">
        <is>
          <t>Sem câmera</t>
        </is>
      </c>
      <c r="C594" s="22" t="n">
        <v>169</v>
      </c>
      <c r="D594" s="22" t="n">
        <v>1252</v>
      </c>
      <c r="E594" s="4" t="inlineStr">
        <is>
          <t>ESCOLA MUNICIPAL MARCOLINA LUIZA DOS SANTOS</t>
        </is>
      </c>
      <c r="F594" s="4" t="inlineStr">
        <is>
          <t>POVOADO BREJAO</t>
        </is>
      </c>
      <c r="G594" s="4" t="inlineStr">
        <is>
          <t>POVOADO BREJAO - ZONA RURAL</t>
        </is>
      </c>
      <c r="H594" s="17" t="inlineStr">
        <is>
          <t>Rural</t>
        </is>
      </c>
      <c r="I594" s="7" t="n">
        <v>1</v>
      </c>
      <c r="J594" s="23" t="n"/>
      <c r="K594" s="17" t="inlineStr">
        <is>
          <t>Sem câmera</t>
        </is>
      </c>
      <c r="L594" s="22" t="n">
        <v>0</v>
      </c>
      <c r="M594" s="17" t="inlineStr">
        <is>
          <t>Sem câmera</t>
        </is>
      </c>
      <c r="N594" s="22" t="n">
        <v>0</v>
      </c>
      <c r="O594" s="17" t="inlineStr">
        <is>
          <t>Sem câmera</t>
        </is>
      </c>
      <c r="P594" s="22" t="n">
        <v>0</v>
      </c>
      <c r="Q594" s="4" t="n"/>
      <c r="R594" s="17" t="n"/>
      <c r="S594" s="17" t="n"/>
      <c r="T594" s="24" t="n"/>
      <c r="U594" s="25" t="n">
        <v>-13.5845972</v>
      </c>
      <c r="V594" s="25" t="n">
        <v>-41.383599</v>
      </c>
    </row>
    <row r="595">
      <c r="A595" s="4" t="inlineStr">
        <is>
          <t>BARRA DA ESTIVA</t>
        </is>
      </c>
      <c r="B595" s="17" t="inlineStr">
        <is>
          <t>Sem câmera</t>
        </is>
      </c>
      <c r="C595" s="22" t="n">
        <v>169</v>
      </c>
      <c r="D595" s="22" t="n">
        <v>1279</v>
      </c>
      <c r="E595" s="4" t="inlineStr">
        <is>
          <t>ESCOLA MUNICIPAL PADRE VERGÍLIO ZOPPI</t>
        </is>
      </c>
      <c r="F595" s="4" t="inlineStr">
        <is>
          <t>POVOADO GOMES</t>
        </is>
      </c>
      <c r="G595" s="4" t="inlineStr">
        <is>
          <t>POVOADO GOMES - ZONA RURAL</t>
        </is>
      </c>
      <c r="H595" s="17" t="inlineStr">
        <is>
          <t>Rural</t>
        </is>
      </c>
      <c r="I595" s="7" t="n">
        <v>1</v>
      </c>
      <c r="J595" s="23" t="n"/>
      <c r="K595" s="17" t="inlineStr">
        <is>
          <t>Sem câmera</t>
        </is>
      </c>
      <c r="L595" s="22" t="n">
        <v>0</v>
      </c>
      <c r="M595" s="17" t="inlineStr">
        <is>
          <t>Sem câmera</t>
        </is>
      </c>
      <c r="N595" s="22" t="n">
        <v>0</v>
      </c>
      <c r="O595" s="17" t="inlineStr">
        <is>
          <t>Sem câmera</t>
        </is>
      </c>
      <c r="P595" s="22" t="n">
        <v>0</v>
      </c>
      <c r="Q595" s="4" t="n"/>
      <c r="R595" s="17" t="n"/>
      <c r="S595" s="17" t="n"/>
      <c r="T595" s="24" t="n"/>
      <c r="U595" s="25" t="n">
        <v>-13.6438376</v>
      </c>
      <c r="V595" s="25" t="n">
        <v>-41.3769508</v>
      </c>
    </row>
    <row r="596">
      <c r="A596" s="4" t="inlineStr">
        <is>
          <t>BARRA DA ESTIVA</t>
        </is>
      </c>
      <c r="B596" s="17" t="inlineStr">
        <is>
          <t>Sem câmera</t>
        </is>
      </c>
      <c r="C596" s="22" t="n">
        <v>169</v>
      </c>
      <c r="D596" s="22" t="n">
        <v>1287</v>
      </c>
      <c r="E596" s="4" t="inlineStr">
        <is>
          <t>ESCOLA MUNICIPAL SENHOR BOM JESUS</t>
        </is>
      </c>
      <c r="F596" s="4" t="inlineStr">
        <is>
          <t>POVOADO MORRINHOS</t>
        </is>
      </c>
      <c r="G596" s="4" t="inlineStr">
        <is>
          <t>POVOADO MORRINHOS - ZONA RURAL</t>
        </is>
      </c>
      <c r="H596" s="17" t="inlineStr">
        <is>
          <t>Rural</t>
        </is>
      </c>
      <c r="I596" s="7" t="n">
        <v>1</v>
      </c>
      <c r="J596" s="23" t="n"/>
      <c r="K596" s="17" t="inlineStr">
        <is>
          <t>Sem câmera</t>
        </is>
      </c>
      <c r="L596" s="22" t="n">
        <v>0</v>
      </c>
      <c r="M596" s="17" t="inlineStr">
        <is>
          <t>Sem câmera</t>
        </is>
      </c>
      <c r="N596" s="22" t="n">
        <v>0</v>
      </c>
      <c r="O596" s="17" t="inlineStr">
        <is>
          <t>Sem câmera</t>
        </is>
      </c>
      <c r="P596" s="22" t="n">
        <v>0</v>
      </c>
      <c r="Q596" s="4" t="n"/>
      <c r="R596" s="17" t="n"/>
      <c r="S596" s="17" t="n"/>
      <c r="T596" s="24" t="n"/>
      <c r="U596" s="25" t="n">
        <v>-13.6900249</v>
      </c>
      <c r="V596" s="25" t="n">
        <v>-41.2468106</v>
      </c>
    </row>
    <row r="597">
      <c r="A597" s="4" t="inlineStr">
        <is>
          <t>BARRA DA ESTIVA</t>
        </is>
      </c>
      <c r="B597" s="17" t="inlineStr">
        <is>
          <t>Sem câmera</t>
        </is>
      </c>
      <c r="C597" s="22" t="n">
        <v>169</v>
      </c>
      <c r="D597" s="22" t="n">
        <v>1295</v>
      </c>
      <c r="E597" s="4" t="inlineStr">
        <is>
          <t>ESCOLA MUNICIPAL ARNOBIA PIRES FERNANDES</t>
        </is>
      </c>
      <c r="F597" s="4" t="inlineStr">
        <is>
          <t>POVOADO MATEIROS</t>
        </is>
      </c>
      <c r="G597" s="4" t="inlineStr">
        <is>
          <t>POVOADO MATEIROS - ZONA RURAL</t>
        </is>
      </c>
      <c r="H597" s="17" t="inlineStr">
        <is>
          <t>Rural</t>
        </is>
      </c>
      <c r="I597" s="7" t="n">
        <v>1</v>
      </c>
      <c r="J597" s="23" t="n"/>
      <c r="K597" s="17" t="inlineStr">
        <is>
          <t>Sem câmera</t>
        </is>
      </c>
      <c r="L597" s="22" t="n">
        <v>0</v>
      </c>
      <c r="M597" s="17" t="inlineStr">
        <is>
          <t>Sem câmera</t>
        </is>
      </c>
      <c r="N597" s="22" t="n">
        <v>0</v>
      </c>
      <c r="O597" s="17" t="inlineStr">
        <is>
          <t>Sem câmera</t>
        </is>
      </c>
      <c r="P597" s="22" t="n">
        <v>0</v>
      </c>
      <c r="Q597" s="4" t="n"/>
      <c r="R597" s="17" t="n"/>
      <c r="S597" s="17" t="n"/>
      <c r="T597" s="24" t="n"/>
      <c r="U597" s="25" t="n">
        <v>-13.6241324</v>
      </c>
      <c r="V597" s="25" t="n">
        <v>-41.2925477</v>
      </c>
    </row>
    <row r="598">
      <c r="A598" s="4" t="inlineStr">
        <is>
          <t>BARRA DA ESTIVA</t>
        </is>
      </c>
      <c r="B598" s="17" t="inlineStr">
        <is>
          <t>Sem câmera</t>
        </is>
      </c>
      <c r="C598" s="22" t="n">
        <v>169</v>
      </c>
      <c r="D598" s="22" t="n">
        <v>1309</v>
      </c>
      <c r="E598" s="4" t="inlineStr">
        <is>
          <t>ESCOLA DE 1º GRAU MANOEL JOSÉ RIBEIRO</t>
        </is>
      </c>
      <c r="F598" s="4" t="inlineStr">
        <is>
          <t>POVOADO PONTO VELHO</t>
        </is>
      </c>
      <c r="G598" s="4" t="inlineStr">
        <is>
          <t>POVOADO PONTO VELHO - ZONA RURAL</t>
        </is>
      </c>
      <c r="H598" s="17" t="inlineStr">
        <is>
          <t>Rural</t>
        </is>
      </c>
      <c r="I598" s="7" t="n">
        <v>1</v>
      </c>
      <c r="J598" s="23" t="n"/>
      <c r="K598" s="17" t="inlineStr">
        <is>
          <t>Sem câmera</t>
        </is>
      </c>
      <c r="L598" s="22" t="n">
        <v>0</v>
      </c>
      <c r="M598" s="17" t="inlineStr">
        <is>
          <t>Sem câmera</t>
        </is>
      </c>
      <c r="N598" s="22" t="n">
        <v>0</v>
      </c>
      <c r="O598" s="17" t="inlineStr">
        <is>
          <t>Sem câmera</t>
        </is>
      </c>
      <c r="P598" s="22" t="n">
        <v>0</v>
      </c>
      <c r="Q598" s="4" t="n"/>
      <c r="R598" s="17" t="n"/>
      <c r="S598" s="17" t="n"/>
      <c r="T598" s="24" t="n"/>
      <c r="U598" s="25" t="n">
        <v>-13.6089053</v>
      </c>
      <c r="V598" s="25" t="n">
        <v>-41.0701578</v>
      </c>
    </row>
    <row r="599">
      <c r="A599" s="4" t="inlineStr">
        <is>
          <t>BARRA DA ESTIVA</t>
        </is>
      </c>
      <c r="B599" s="17" t="inlineStr">
        <is>
          <t>Sem câmera</t>
        </is>
      </c>
      <c r="C599" s="22" t="n">
        <v>169</v>
      </c>
      <c r="D599" s="22" t="n">
        <v>1317</v>
      </c>
      <c r="E599" s="4" t="inlineStr">
        <is>
          <t>CENTRO EDUCACIONAL CLERISTON ANDRADE</t>
        </is>
      </c>
      <c r="F599" s="4" t="inlineStr">
        <is>
          <t>SAO FELIX</t>
        </is>
      </c>
      <c r="G599" s="4" t="inlineStr">
        <is>
          <t>AVENIDA ANTONIO CARLOS MAGALHAES, SN, SÃO FELIX</t>
        </is>
      </c>
      <c r="H599" s="17" t="inlineStr">
        <is>
          <t>Sem marcação</t>
        </is>
      </c>
      <c r="I599" s="7" t="n">
        <v>6</v>
      </c>
      <c r="J599" s="23" t="n"/>
      <c r="K599" s="17" t="inlineStr">
        <is>
          <t>Sem câmera</t>
        </is>
      </c>
      <c r="L599" s="22" t="n">
        <v>0</v>
      </c>
      <c r="M599" s="17" t="inlineStr">
        <is>
          <t>Sem câmera</t>
        </is>
      </c>
      <c r="N599" s="22" t="n">
        <v>0</v>
      </c>
      <c r="O599" s="17" t="inlineStr">
        <is>
          <t>Sem câmera</t>
        </is>
      </c>
      <c r="P599" s="22" t="n">
        <v>0</v>
      </c>
      <c r="Q599" s="4" t="n"/>
      <c r="R599" s="17" t="n"/>
      <c r="S599" s="17" t="n"/>
      <c r="T599" s="24" t="n"/>
      <c r="U599" s="25" t="n">
        <v>-13.6255745</v>
      </c>
      <c r="V599" s="25" t="n">
        <v>-41.3112922</v>
      </c>
    </row>
    <row r="600">
      <c r="A600" s="4" t="inlineStr">
        <is>
          <t>BARRA DA ESTIVA</t>
        </is>
      </c>
      <c r="B600" s="17" t="inlineStr">
        <is>
          <t>Sem câmera</t>
        </is>
      </c>
      <c r="C600" s="22" t="n">
        <v>169</v>
      </c>
      <c r="D600" s="22" t="n">
        <v>1333</v>
      </c>
      <c r="E600" s="4" t="inlineStr">
        <is>
          <t>ESCOLA MUNICIPAL HERMÓGENES CORDEIRO TEIXEIRA</t>
        </is>
      </c>
      <c r="F600" s="4" t="inlineStr">
        <is>
          <t>POVOADO CAMULENGO</t>
        </is>
      </c>
      <c r="G600" s="4" t="inlineStr">
        <is>
          <t>POVOADO CAMULENGO - ZONA RURAL</t>
        </is>
      </c>
      <c r="H600" s="17" t="inlineStr">
        <is>
          <t>Rural</t>
        </is>
      </c>
      <c r="I600" s="7" t="n">
        <v>1</v>
      </c>
      <c r="J600" s="23" t="n"/>
      <c r="K600" s="17" t="inlineStr">
        <is>
          <t>Sem câmera</t>
        </is>
      </c>
      <c r="L600" s="22" t="n">
        <v>0</v>
      </c>
      <c r="M600" s="17" t="inlineStr">
        <is>
          <t>Sem câmera</t>
        </is>
      </c>
      <c r="N600" s="22" t="n">
        <v>0</v>
      </c>
      <c r="O600" s="17" t="inlineStr">
        <is>
          <t>Sem câmera</t>
        </is>
      </c>
      <c r="P600" s="22" t="n">
        <v>0</v>
      </c>
      <c r="Q600" s="4" t="n"/>
      <c r="R600" s="17" t="n"/>
      <c r="S600" s="17" t="n"/>
      <c r="T600" s="24" t="n"/>
      <c r="U600" s="25" t="n">
        <v>-13.5386377</v>
      </c>
      <c r="V600" s="25" t="n">
        <v>-41.1823976</v>
      </c>
    </row>
    <row r="601">
      <c r="A601" s="4" t="inlineStr">
        <is>
          <t>BARRA DA ESTIVA</t>
        </is>
      </c>
      <c r="B601" s="17" t="inlineStr">
        <is>
          <t>Sem câmera</t>
        </is>
      </c>
      <c r="C601" s="22" t="n">
        <v>169</v>
      </c>
      <c r="D601" s="22" t="n">
        <v>1350</v>
      </c>
      <c r="E601" s="4" t="inlineStr">
        <is>
          <t>ESCOLA MUNICIPAL FILINTO ROCHA CESÁRIO</t>
        </is>
      </c>
      <c r="F601" s="4" t="inlineStr">
        <is>
          <t>POVOADO PE DO MORRO DE FILINTO</t>
        </is>
      </c>
      <c r="G601" s="4" t="inlineStr">
        <is>
          <t>POVOADO PÉ DO MORRO DE FILINTO (BETUME) - ZONA RURAL</t>
        </is>
      </c>
      <c r="H601" s="17" t="inlineStr">
        <is>
          <t>Rural</t>
        </is>
      </c>
      <c r="I601" s="7" t="n">
        <v>1</v>
      </c>
      <c r="J601" s="23" t="n"/>
      <c r="K601" s="17" t="inlineStr">
        <is>
          <t>Sem câmera</t>
        </is>
      </c>
      <c r="L601" s="22" t="n">
        <v>0</v>
      </c>
      <c r="M601" s="17" t="inlineStr">
        <is>
          <t>Sem câmera</t>
        </is>
      </c>
      <c r="N601" s="22" t="n">
        <v>0</v>
      </c>
      <c r="O601" s="17" t="inlineStr">
        <is>
          <t>Sem câmera</t>
        </is>
      </c>
      <c r="P601" s="22" t="n">
        <v>0</v>
      </c>
      <c r="Q601" s="4" t="n"/>
      <c r="R601" s="17" t="n"/>
      <c r="S601" s="17" t="n"/>
      <c r="T601" s="24" t="n"/>
      <c r="U601" s="25" t="n">
        <v>-13.6738834</v>
      </c>
      <c r="V601" s="25" t="n">
        <v>-41.2719362</v>
      </c>
    </row>
    <row r="602">
      <c r="A602" s="4" t="inlineStr">
        <is>
          <t>BARRA DO CHOÇA</t>
        </is>
      </c>
      <c r="B602" s="17" t="inlineStr">
        <is>
          <t>Recorte VPE</t>
        </is>
      </c>
      <c r="C602" s="22" t="n">
        <v>139</v>
      </c>
      <c r="D602" s="22" t="n">
        <v>1015</v>
      </c>
      <c r="E602" s="4" t="inlineStr">
        <is>
          <t>ESCOLA MUNICIPAL ANTÔNIO CARLOS MAGALHÃES</t>
        </is>
      </c>
      <c r="F602" s="4" t="inlineStr">
        <is>
          <t>CENTRO</t>
        </is>
      </c>
      <c r="G602" s="4" t="inlineStr">
        <is>
          <t>PRAÇA DO ESTUDANTE, S/N, ZONA URBANA</t>
        </is>
      </c>
      <c r="H602" s="17" t="inlineStr">
        <is>
          <t>Urbana</t>
        </is>
      </c>
      <c r="I602" s="7" t="n">
        <v>5</v>
      </c>
      <c r="J602" s="23" t="n">
        <v>333</v>
      </c>
      <c r="K602" s="17" t="inlineStr">
        <is>
          <t>Sem câmera</t>
        </is>
      </c>
      <c r="L602" s="22" t="n">
        <v>0</v>
      </c>
      <c r="M602" s="17" t="inlineStr">
        <is>
          <t>Sem câmera</t>
        </is>
      </c>
      <c r="N602" s="22" t="n">
        <v>0</v>
      </c>
      <c r="O602" s="17" t="inlineStr">
        <is>
          <t>Atendido</t>
        </is>
      </c>
      <c r="P602" s="22" t="n">
        <v>4</v>
      </c>
      <c r="Q602" s="4" t="inlineStr">
        <is>
          <t>79-001_PTZ_AV GETULIO VARGAS-EM FRENTE GIRRASOL FOTOGRAFIAS</t>
        </is>
      </c>
      <c r="R602" s="17" t="inlineStr">
        <is>
          <t>DOME</t>
        </is>
      </c>
      <c r="S602" s="17" t="inlineStr">
        <is>
          <t>M6741-E-Z37</t>
        </is>
      </c>
      <c r="T602" s="24" t="inlineStr">
        <is>
          <t>10.98.72.250</t>
        </is>
      </c>
      <c r="U602" s="25" t="n">
        <v>-14.862085</v>
      </c>
      <c r="V602" s="25" t="n">
        <v>-40.5772383</v>
      </c>
    </row>
    <row r="603">
      <c r="A603" s="4" t="inlineStr">
        <is>
          <t>BARRA DO CHOÇA</t>
        </is>
      </c>
      <c r="B603" s="17" t="inlineStr">
        <is>
          <t>Recorte VPE</t>
        </is>
      </c>
      <c r="C603" s="22" t="n">
        <v>139</v>
      </c>
      <c r="D603" s="22" t="n">
        <v>1023</v>
      </c>
      <c r="E603" s="4" t="inlineStr">
        <is>
          <t>CEBC - CENTRO EDUCACIONAL MUNICIPAL DE BARRA DO CHOÇA</t>
        </is>
      </c>
      <c r="F603" s="4" t="inlineStr">
        <is>
          <t>CENTRO</t>
        </is>
      </c>
      <c r="G603" s="4" t="inlineStr">
        <is>
          <t>PRAÇA DO ESTUDANTE-S/N-ZONA URBANA</t>
        </is>
      </c>
      <c r="H603" s="17" t="inlineStr">
        <is>
          <t>Urbana</t>
        </is>
      </c>
      <c r="I603" s="7" t="n">
        <v>14</v>
      </c>
      <c r="J603" s="23" t="n">
        <v>428</v>
      </c>
      <c r="K603" s="17" t="inlineStr">
        <is>
          <t>Sem câmera</t>
        </is>
      </c>
      <c r="L603" s="22" t="n">
        <v>0</v>
      </c>
      <c r="M603" s="17" t="inlineStr">
        <is>
          <t>Sem câmera</t>
        </is>
      </c>
      <c r="N603" s="22" t="n">
        <v>0</v>
      </c>
      <c r="O603" s="17" t="inlineStr">
        <is>
          <t>Atendido</t>
        </is>
      </c>
      <c r="P603" s="22" t="n">
        <v>1</v>
      </c>
      <c r="Q603" s="4" t="inlineStr">
        <is>
          <t>79-005_LPR_BA 641 PROX ESPACO CULT JOAO CARANHA STD PLANALTO LUCAIA</t>
        </is>
      </c>
      <c r="R603" s="17" t="inlineStr">
        <is>
          <t>FIX</t>
        </is>
      </c>
      <c r="S603" s="17" t="inlineStr">
        <is>
          <t>M2241-QL</t>
        </is>
      </c>
      <c r="T603" s="24" t="inlineStr">
        <is>
          <t>10.98.72.242</t>
        </is>
      </c>
      <c r="U603" s="25" t="n">
        <v>-14.86138</v>
      </c>
      <c r="V603" s="25" t="n">
        <v>-40.5754967</v>
      </c>
    </row>
    <row r="604">
      <c r="A604" s="4" t="inlineStr">
        <is>
          <t>BARRA DO CHOÇA</t>
        </is>
      </c>
      <c r="B604" s="17" t="inlineStr">
        <is>
          <t>Recorte VPE</t>
        </is>
      </c>
      <c r="C604" s="22" t="n">
        <v>139</v>
      </c>
      <c r="D604" s="22" t="n">
        <v>1040</v>
      </c>
      <c r="E604" s="4" t="inlineStr">
        <is>
          <t>UNIDADE MUNICIPAL DE ENSINO CONVENIADA DÁRIA VIANA DE QUEIROZ</t>
        </is>
      </c>
      <c r="F604" s="4" t="inlineStr">
        <is>
          <t>CENTRO</t>
        </is>
      </c>
      <c r="G604" s="4" t="inlineStr">
        <is>
          <t>AV.PROGRESSO-S/N - ZONA URBANA</t>
        </is>
      </c>
      <c r="H604" s="17" t="inlineStr">
        <is>
          <t>Urbana</t>
        </is>
      </c>
      <c r="I604" s="7" t="n">
        <v>7</v>
      </c>
      <c r="J604" s="23" t="n">
        <v>245</v>
      </c>
      <c r="K604" s="17" t="inlineStr">
        <is>
          <t>Sem câmera</t>
        </is>
      </c>
      <c r="L604" s="22" t="n">
        <v>0</v>
      </c>
      <c r="M604" s="17" t="inlineStr">
        <is>
          <t>Atendido</t>
        </is>
      </c>
      <c r="N604" s="22" t="n">
        <v>1</v>
      </c>
      <c r="O604" s="17" t="inlineStr">
        <is>
          <t>Atendido</t>
        </is>
      </c>
      <c r="P604" s="22" t="n">
        <v>4</v>
      </c>
      <c r="Q604" s="4" t="inlineStr">
        <is>
          <t>79-002_PTZ_R JOAO ANT A AO LADO DO GINASIO DE ESPORTES</t>
        </is>
      </c>
      <c r="R604" s="17" t="inlineStr">
        <is>
          <t>DOME</t>
        </is>
      </c>
      <c r="S604" s="17" t="inlineStr">
        <is>
          <t>M6741-E-Z37</t>
        </is>
      </c>
      <c r="T604" s="24" t="inlineStr">
        <is>
          <t>10.98.73.2</t>
        </is>
      </c>
      <c r="U604" s="25" t="n">
        <v>-14.86934</v>
      </c>
      <c r="V604" s="25" t="n">
        <v>-40.5792767</v>
      </c>
    </row>
    <row r="605">
      <c r="A605" s="4" t="inlineStr">
        <is>
          <t>BARRA DO CHOÇA</t>
        </is>
      </c>
      <c r="B605" s="17" t="inlineStr">
        <is>
          <t>Recorte VPE</t>
        </is>
      </c>
      <c r="C605" s="22" t="n">
        <v>139</v>
      </c>
      <c r="D605" s="22" t="n">
        <v>1066</v>
      </c>
      <c r="E605" s="4" t="inlineStr">
        <is>
          <t>ESCOLA MUNICIPAL MARLENE DO CARMO OLIVEIRA SANTANA</t>
        </is>
      </c>
      <c r="F605" s="4" t="inlineStr">
        <is>
          <t>POVOADO BARRA NOVA</t>
        </is>
      </c>
      <c r="G605" s="4" t="inlineStr">
        <is>
          <t>RUA RUI BARBOSA, S/N - ZONA RURAL</t>
        </is>
      </c>
      <c r="H605" s="17" t="inlineStr">
        <is>
          <t>Rural</t>
        </is>
      </c>
      <c r="I605" s="7" t="n">
        <v>6</v>
      </c>
      <c r="J605" s="23" t="n"/>
      <c r="K605" s="17" t="inlineStr">
        <is>
          <t>Sem câmera</t>
        </is>
      </c>
      <c r="L605" s="22" t="n">
        <v>0</v>
      </c>
      <c r="M605" s="17" t="inlineStr">
        <is>
          <t>Sem câmera</t>
        </is>
      </c>
      <c r="N605" s="22" t="n">
        <v>0</v>
      </c>
      <c r="O605" s="17" t="inlineStr">
        <is>
          <t>Sem câmera</t>
        </is>
      </c>
      <c r="P605" s="22" t="n">
        <v>0</v>
      </c>
      <c r="Q605" s="4" t="n"/>
      <c r="R605" s="17" t="n"/>
      <c r="S605" s="17" t="n"/>
      <c r="T605" s="24" t="n"/>
      <c r="U605" s="25" t="n">
        <v>-14.9702702</v>
      </c>
      <c r="V605" s="25" t="n">
        <v>-40.5555586</v>
      </c>
    </row>
    <row r="606">
      <c r="A606" s="4" t="inlineStr">
        <is>
          <t>BARRA DO CHOÇA</t>
        </is>
      </c>
      <c r="B606" s="17" t="inlineStr">
        <is>
          <t>Recorte VPE</t>
        </is>
      </c>
      <c r="C606" s="22" t="n">
        <v>139</v>
      </c>
      <c r="D606" s="22" t="n">
        <v>1104</v>
      </c>
      <c r="E606" s="4" t="inlineStr">
        <is>
          <t>ESCOLA MUNICIPAL JOSENILDO LEITE</t>
        </is>
      </c>
      <c r="F606" s="4" t="inlineStr">
        <is>
          <t>POVOADO BOA VISTA</t>
        </is>
      </c>
      <c r="G606" s="4" t="inlineStr">
        <is>
          <t>POVOADO BOA VISTA - ZONA RURAL</t>
        </is>
      </c>
      <c r="H606" s="17" t="inlineStr">
        <is>
          <t>Rural</t>
        </is>
      </c>
      <c r="I606" s="7" t="n">
        <v>2</v>
      </c>
      <c r="J606" s="23" t="n"/>
      <c r="K606" s="17" t="inlineStr">
        <is>
          <t>Sem câmera</t>
        </is>
      </c>
      <c r="L606" s="22" t="n">
        <v>0</v>
      </c>
      <c r="M606" s="17" t="inlineStr">
        <is>
          <t>Sem câmera</t>
        </is>
      </c>
      <c r="N606" s="22" t="n">
        <v>0</v>
      </c>
      <c r="O606" s="17" t="inlineStr">
        <is>
          <t>Sem câmera</t>
        </is>
      </c>
      <c r="P606" s="22" t="n">
        <v>0</v>
      </c>
      <c r="Q606" s="4" t="n"/>
      <c r="R606" s="17" t="n"/>
      <c r="S606" s="17" t="n"/>
      <c r="T606" s="24" t="n"/>
      <c r="U606" s="25" t="n">
        <v>-14.7813695</v>
      </c>
      <c r="V606" s="25" t="n">
        <v>-40.4926968</v>
      </c>
    </row>
    <row r="607">
      <c r="A607" s="4" t="inlineStr">
        <is>
          <t>BARRA DO CHOÇA</t>
        </is>
      </c>
      <c r="B607" s="17" t="inlineStr">
        <is>
          <t>Recorte VPE</t>
        </is>
      </c>
      <c r="C607" s="22" t="n">
        <v>139</v>
      </c>
      <c r="D607" s="22" t="n">
        <v>1112</v>
      </c>
      <c r="E607" s="4" t="inlineStr">
        <is>
          <t>ESCOLA MUNICIPAL JOSÉ DIAS DOS SANTOS</t>
        </is>
      </c>
      <c r="F607" s="4" t="inlineStr">
        <is>
          <t>POVOADO CAFEZAL</t>
        </is>
      </c>
      <c r="G607" s="4" t="inlineStr">
        <is>
          <t>PRAÇA GILDÁSIO CAIRO, SN, CAFEZAL - ZONA RURAL</t>
        </is>
      </c>
      <c r="H607" s="17" t="inlineStr">
        <is>
          <t>Rural</t>
        </is>
      </c>
      <c r="I607" s="7" t="n">
        <v>5</v>
      </c>
      <c r="J607" s="23" t="n"/>
      <c r="K607" s="17" t="inlineStr">
        <is>
          <t>Sem câmera</t>
        </is>
      </c>
      <c r="L607" s="22" t="n">
        <v>0</v>
      </c>
      <c r="M607" s="17" t="inlineStr">
        <is>
          <t>Sem câmera</t>
        </is>
      </c>
      <c r="N607" s="22" t="n">
        <v>0</v>
      </c>
      <c r="O607" s="17" t="inlineStr">
        <is>
          <t>Sem câmera</t>
        </is>
      </c>
      <c r="P607" s="22" t="n">
        <v>0</v>
      </c>
      <c r="Q607" s="4" t="n"/>
      <c r="R607" s="17" t="n"/>
      <c r="S607" s="17" t="n"/>
      <c r="T607" s="24" t="n"/>
      <c r="U607" s="25" t="n">
        <v>-14.893675</v>
      </c>
      <c r="V607" s="25" t="n">
        <v>-40.6554317</v>
      </c>
    </row>
    <row r="608">
      <c r="A608" s="4" t="inlineStr">
        <is>
          <t>BARRA DO CHOÇA</t>
        </is>
      </c>
      <c r="B608" s="17" t="inlineStr">
        <is>
          <t>Recorte VPE</t>
        </is>
      </c>
      <c r="C608" s="22" t="n">
        <v>139</v>
      </c>
      <c r="D608" s="22" t="n">
        <v>1120</v>
      </c>
      <c r="E608" s="4" t="inlineStr">
        <is>
          <t>ESCOLA MUNICIPAL SANTO ANTÔNIO</t>
        </is>
      </c>
      <c r="F608" s="4" t="inlineStr">
        <is>
          <t>POVOADO SANTO ANTÔNIO I</t>
        </is>
      </c>
      <c r="G608" s="4" t="inlineStr">
        <is>
          <t>POVOADO SANTO ANÔNIO - ZONA RURAL</t>
        </is>
      </c>
      <c r="H608" s="17" t="inlineStr">
        <is>
          <t>Rural</t>
        </is>
      </c>
      <c r="I608" s="7" t="n">
        <v>3</v>
      </c>
      <c r="J608" s="23" t="n"/>
      <c r="K608" s="17" t="inlineStr">
        <is>
          <t>Sem câmera</t>
        </is>
      </c>
      <c r="L608" s="22" t="n">
        <v>0</v>
      </c>
      <c r="M608" s="17" t="inlineStr">
        <is>
          <t>Sem câmera</t>
        </is>
      </c>
      <c r="N608" s="22" t="n">
        <v>0</v>
      </c>
      <c r="O608" s="17" t="inlineStr">
        <is>
          <t>Sem câmera</t>
        </is>
      </c>
      <c r="P608" s="22" t="n">
        <v>0</v>
      </c>
      <c r="Q608" s="4" t="n"/>
      <c r="R608" s="17" t="n"/>
      <c r="S608" s="17" t="n"/>
      <c r="T608" s="24" t="n"/>
      <c r="U608" s="25" t="n">
        <v>-14.8026591</v>
      </c>
      <c r="V608" s="25" t="n">
        <v>-40.5470023</v>
      </c>
    </row>
    <row r="609">
      <c r="A609" s="4" t="inlineStr">
        <is>
          <t>BARRA DO CHOÇA</t>
        </is>
      </c>
      <c r="B609" s="17" t="inlineStr">
        <is>
          <t>Recorte VPE</t>
        </is>
      </c>
      <c r="C609" s="22" t="n">
        <v>139</v>
      </c>
      <c r="D609" s="22" t="n">
        <v>1147</v>
      </c>
      <c r="E609" s="4" t="inlineStr">
        <is>
          <t>ESCOLA ESTADUAL VITÓRIA LIMA DE OLIVEIRA</t>
        </is>
      </c>
      <c r="F609" s="4" t="inlineStr">
        <is>
          <t>POVOADO BARRA NOVA</t>
        </is>
      </c>
      <c r="G609" s="4" t="inlineStr">
        <is>
          <t>POVOADO BARRA NOVA - ZONA RURAL</t>
        </is>
      </c>
      <c r="H609" s="17" t="inlineStr">
        <is>
          <t>Rural</t>
        </is>
      </c>
      <c r="I609" s="7" t="n">
        <v>5</v>
      </c>
      <c r="J609" s="23" t="n"/>
      <c r="K609" s="17" t="inlineStr">
        <is>
          <t>Sem câmera</t>
        </is>
      </c>
      <c r="L609" s="22" t="n">
        <v>0</v>
      </c>
      <c r="M609" s="17" t="inlineStr">
        <is>
          <t>Sem câmera</t>
        </is>
      </c>
      <c r="N609" s="22" t="n">
        <v>0</v>
      </c>
      <c r="O609" s="17" t="inlineStr">
        <is>
          <t>Sem câmera</t>
        </is>
      </c>
      <c r="P609" s="22" t="n">
        <v>0</v>
      </c>
      <c r="Q609" s="4" t="n"/>
      <c r="R609" s="17" t="n"/>
      <c r="S609" s="17" t="n"/>
      <c r="T609" s="24" t="n"/>
      <c r="U609" s="25" t="n">
        <v>-14.9698177</v>
      </c>
      <c r="V609" s="25" t="n">
        <v>-40.5561919</v>
      </c>
    </row>
    <row r="610">
      <c r="A610" s="4" t="inlineStr">
        <is>
          <t>BARRA DO CHOÇA</t>
        </is>
      </c>
      <c r="B610" s="17" t="inlineStr">
        <is>
          <t>Recorte VPE</t>
        </is>
      </c>
      <c r="C610" s="22" t="n">
        <v>139</v>
      </c>
      <c r="D610" s="22" t="n">
        <v>1163</v>
      </c>
      <c r="E610" s="4" t="inlineStr">
        <is>
          <t>ESCOLA MUNICIPAL FRANCISCO AMORIM</t>
        </is>
      </c>
      <c r="F610" s="4" t="inlineStr">
        <is>
          <t>CENTRO</t>
        </is>
      </c>
      <c r="G610" s="4" t="inlineStr">
        <is>
          <t>TRAVESSA RODUZINDO SANTOS, S/N - ZONA URBANA</t>
        </is>
      </c>
      <c r="H610" s="17" t="inlineStr">
        <is>
          <t>Urbana</t>
        </is>
      </c>
      <c r="I610" s="7" t="n">
        <v>9</v>
      </c>
      <c r="J610" s="23" t="n">
        <v>488</v>
      </c>
      <c r="K610" s="17" t="inlineStr">
        <is>
          <t>Sem câmera</t>
        </is>
      </c>
      <c r="L610" s="22" t="n">
        <v>0</v>
      </c>
      <c r="M610" s="17" t="inlineStr">
        <is>
          <t>Sem câmera</t>
        </is>
      </c>
      <c r="N610" s="22" t="n">
        <v>0</v>
      </c>
      <c r="O610" s="17" t="inlineStr">
        <is>
          <t>Atendido</t>
        </is>
      </c>
      <c r="P610" s="22" t="n">
        <v>1</v>
      </c>
      <c r="Q610" s="4" t="inlineStr">
        <is>
          <t>79-005_LPR_BA 641 PROX ESPACO CULT JOAO CARANHA STD PLANALTO LUCAIA</t>
        </is>
      </c>
      <c r="R610" s="17" t="inlineStr">
        <is>
          <t>FIX</t>
        </is>
      </c>
      <c r="S610" s="17" t="inlineStr">
        <is>
          <t>M2241-QL</t>
        </is>
      </c>
      <c r="T610" s="24" t="inlineStr">
        <is>
          <t>10.98.72.242</t>
        </is>
      </c>
      <c r="U610" s="25" t="n">
        <v>-14.86096</v>
      </c>
      <c r="V610" s="25" t="n">
        <v>-40.5746983</v>
      </c>
    </row>
    <row r="611">
      <c r="A611" s="4" t="inlineStr">
        <is>
          <t>BARRA DO CHOÇA</t>
        </is>
      </c>
      <c r="B611" s="17" t="inlineStr">
        <is>
          <t>Recorte VPE</t>
        </is>
      </c>
      <c r="C611" s="22" t="n">
        <v>139</v>
      </c>
      <c r="D611" s="22" t="n">
        <v>1171</v>
      </c>
      <c r="E611" s="4" t="inlineStr">
        <is>
          <t>CENTRO EDUCACIONAL MUNICIPAL MANOEL RAMOS</t>
        </is>
      </c>
      <c r="F611" s="4" t="inlineStr">
        <is>
          <t>POVOADO SOSSEGO</t>
        </is>
      </c>
      <c r="G611" s="4" t="inlineStr">
        <is>
          <t>POVOADO SOSSEGO,ZONA RURAL, BARRA DO CHOÇA</t>
        </is>
      </c>
      <c r="H611" s="17" t="inlineStr">
        <is>
          <t>Rural</t>
        </is>
      </c>
      <c r="I611" s="7" t="n">
        <v>2</v>
      </c>
      <c r="J611" s="23" t="n"/>
      <c r="K611" s="17" t="inlineStr">
        <is>
          <t>Sem câmera</t>
        </is>
      </c>
      <c r="L611" s="22" t="n">
        <v>0</v>
      </c>
      <c r="M611" s="17" t="inlineStr">
        <is>
          <t>Sem câmera</t>
        </is>
      </c>
      <c r="N611" s="22" t="n">
        <v>0</v>
      </c>
      <c r="O611" s="17" t="inlineStr">
        <is>
          <t>Sem câmera</t>
        </is>
      </c>
      <c r="P611" s="22" t="n">
        <v>0</v>
      </c>
      <c r="Q611" s="4" t="n"/>
      <c r="R611" s="17" t="n"/>
      <c r="S611" s="17" t="n"/>
      <c r="T611" s="24" t="n"/>
      <c r="U611" s="25" t="n">
        <v>-14.8800266</v>
      </c>
      <c r="V611" s="25" t="n">
        <v>-40.4475349</v>
      </c>
    </row>
    <row r="612">
      <c r="A612" s="4" t="inlineStr">
        <is>
          <t>BARRA DO CHOÇA</t>
        </is>
      </c>
      <c r="B612" s="17" t="inlineStr">
        <is>
          <t>Recorte VPE</t>
        </is>
      </c>
      <c r="C612" s="22" t="n">
        <v>139</v>
      </c>
      <c r="D612" s="22" t="n">
        <v>1180</v>
      </c>
      <c r="E612" s="4" t="inlineStr">
        <is>
          <t>ESCOLA MUNICIPAL TEÓDULO LEITE</t>
        </is>
      </c>
      <c r="F612" s="4" t="inlineStr">
        <is>
          <t>OURO VERDE</t>
        </is>
      </c>
      <c r="G612" s="4" t="inlineStr">
        <is>
          <t>RUA ISRAEL TAVARES, SN - ZONA URBANA</t>
        </is>
      </c>
      <c r="H612" s="17" t="inlineStr">
        <is>
          <t>Urbana</t>
        </is>
      </c>
      <c r="I612" s="7" t="n">
        <v>8</v>
      </c>
      <c r="J612" s="23" t="n">
        <v>794</v>
      </c>
      <c r="K612" s="17" t="inlineStr">
        <is>
          <t>Sem câmera</t>
        </is>
      </c>
      <c r="L612" s="22" t="n">
        <v>0</v>
      </c>
      <c r="M612" s="17" t="inlineStr">
        <is>
          <t>Sem câmera</t>
        </is>
      </c>
      <c r="N612" s="22" t="n">
        <v>0</v>
      </c>
      <c r="O612" s="17" t="inlineStr">
        <is>
          <t>Sem câmera</t>
        </is>
      </c>
      <c r="P612" s="22" t="n">
        <v>0</v>
      </c>
      <c r="Q612" s="4" t="inlineStr">
        <is>
          <t>79-008_LPR_ESTRADA PARA O SOSSEGO LADO DA CARPINTARIA SOUSA STD BARRA DO CHOCA</t>
        </is>
      </c>
      <c r="R612" s="17" t="inlineStr">
        <is>
          <t>FIX</t>
        </is>
      </c>
      <c r="S612" s="17" t="inlineStr">
        <is>
          <t>M2241-QL</t>
        </is>
      </c>
      <c r="T612" s="24" t="inlineStr">
        <is>
          <t>10.98.72.234</t>
        </is>
      </c>
      <c r="U612" s="25" t="n">
        <v>-14.8670183</v>
      </c>
      <c r="V612" s="25" t="n">
        <v>-40.5701683</v>
      </c>
    </row>
    <row r="613">
      <c r="A613" s="4" t="inlineStr">
        <is>
          <t>BARRA DO CHOÇA</t>
        </is>
      </c>
      <c r="B613" s="17" t="inlineStr">
        <is>
          <t>Recorte VPE</t>
        </is>
      </c>
      <c r="C613" s="22" t="n">
        <v>139</v>
      </c>
      <c r="D613" s="22" t="n">
        <v>1201</v>
      </c>
      <c r="E613" s="4" t="inlineStr">
        <is>
          <t>ESCOLA MUNICIPAL JULIANA</t>
        </is>
      </c>
      <c r="F613" s="4" t="inlineStr">
        <is>
          <t>POVOADO CAPÃO VERDE</t>
        </is>
      </c>
      <c r="G613" s="4" t="inlineStr">
        <is>
          <t>POVOADO CAPÃO VERDE - ZONA RURAL</t>
        </is>
      </c>
      <c r="H613" s="17" t="inlineStr">
        <is>
          <t>Rural</t>
        </is>
      </c>
      <c r="I613" s="7" t="n">
        <v>3</v>
      </c>
      <c r="J613" s="23" t="n"/>
      <c r="K613" s="17" t="inlineStr">
        <is>
          <t>Sem câmera</t>
        </is>
      </c>
      <c r="L613" s="22" t="n">
        <v>0</v>
      </c>
      <c r="M613" s="17" t="inlineStr">
        <is>
          <t>Sem câmera</t>
        </is>
      </c>
      <c r="N613" s="22" t="n">
        <v>0</v>
      </c>
      <c r="O613" s="17" t="inlineStr">
        <is>
          <t>Sem câmera</t>
        </is>
      </c>
      <c r="P613" s="22" t="n">
        <v>0</v>
      </c>
      <c r="Q613" s="4" t="n"/>
      <c r="R613" s="17" t="n"/>
      <c r="S613" s="17" t="n"/>
      <c r="T613" s="24" t="n"/>
      <c r="U613" s="25" t="n">
        <v>-15.0442316</v>
      </c>
      <c r="V613" s="25" t="n">
        <v>-40.6220365</v>
      </c>
    </row>
    <row r="614">
      <c r="A614" s="4" t="inlineStr">
        <is>
          <t>BARRA DO CHOÇA</t>
        </is>
      </c>
      <c r="B614" s="17" t="inlineStr">
        <is>
          <t>Recorte VPE</t>
        </is>
      </c>
      <c r="C614" s="22" t="n">
        <v>139</v>
      </c>
      <c r="D614" s="22" t="n">
        <v>1210</v>
      </c>
      <c r="E614" s="4" t="inlineStr">
        <is>
          <t>ESCOLA MUNICIPAL PROFESSORA MARIA DA GLÓRIA AMORIM CÔRTES</t>
        </is>
      </c>
      <c r="F614" s="4" t="inlineStr">
        <is>
          <t>OURO VERDE</t>
        </is>
      </c>
      <c r="G614" s="4" t="inlineStr">
        <is>
          <t>RUA ISRAEL TAVARES, N 659 - ZONA URBANA</t>
        </is>
      </c>
      <c r="H614" s="17" t="inlineStr">
        <is>
          <t>Urbana</t>
        </is>
      </c>
      <c r="I614" s="7" t="n">
        <v>5</v>
      </c>
      <c r="J614" s="23" t="n">
        <v>631</v>
      </c>
      <c r="K614" s="17" t="inlineStr">
        <is>
          <t>Sem câmera</t>
        </is>
      </c>
      <c r="L614" s="22" t="n">
        <v>0</v>
      </c>
      <c r="M614" s="17" t="inlineStr">
        <is>
          <t>Sem câmera</t>
        </is>
      </c>
      <c r="N614" s="22" t="n">
        <v>0</v>
      </c>
      <c r="O614" s="17" t="inlineStr">
        <is>
          <t>Sem câmera</t>
        </is>
      </c>
      <c r="P614" s="22" t="n">
        <v>0</v>
      </c>
      <c r="Q614" s="4" t="inlineStr">
        <is>
          <t>79-001_PTZ_AV GETULIO VARGAS-EM FRENTE GIRRASOL FOTOGRAFIAS</t>
        </is>
      </c>
      <c r="R614" s="17" t="inlineStr">
        <is>
          <t>DOME</t>
        </is>
      </c>
      <c r="S614" s="17" t="inlineStr">
        <is>
          <t>M6741-E-Z37</t>
        </is>
      </c>
      <c r="T614" s="24" t="inlineStr">
        <is>
          <t>10.98.72.250</t>
        </is>
      </c>
      <c r="U614" s="25" t="n">
        <v>-14.865793</v>
      </c>
      <c r="V614" s="25" t="n">
        <v>-40.5727501</v>
      </c>
    </row>
    <row r="615">
      <c r="A615" s="4" t="inlineStr">
        <is>
          <t>BARRA DO CHOÇA</t>
        </is>
      </c>
      <c r="B615" s="17" t="inlineStr">
        <is>
          <t>Recorte VPE</t>
        </is>
      </c>
      <c r="C615" s="22" t="n">
        <v>139</v>
      </c>
      <c r="D615" s="22" t="n">
        <v>1228</v>
      </c>
      <c r="E615" s="4" t="inlineStr">
        <is>
          <t>ESCOLA MUNICIPAL PRESIDENTE MÉDICI</t>
        </is>
      </c>
      <c r="F615" s="4" t="inlineStr">
        <is>
          <t>POVOADO CAVADA</t>
        </is>
      </c>
      <c r="G615" s="4" t="inlineStr">
        <is>
          <t>POVOADO DA CAVADA - ZONA RURAL, BARRA DO CHOÇA</t>
        </is>
      </c>
      <c r="H615" s="17" t="inlineStr">
        <is>
          <t>Rural</t>
        </is>
      </c>
      <c r="I615" s="7" t="n">
        <v>2</v>
      </c>
      <c r="J615" s="23" t="n"/>
      <c r="K615" s="17" t="inlineStr">
        <is>
          <t>Sem câmera</t>
        </is>
      </c>
      <c r="L615" s="22" t="n">
        <v>0</v>
      </c>
      <c r="M615" s="17" t="inlineStr">
        <is>
          <t>Sem câmera</t>
        </is>
      </c>
      <c r="N615" s="22" t="n">
        <v>0</v>
      </c>
      <c r="O615" s="17" t="inlineStr">
        <is>
          <t>Sem câmera</t>
        </is>
      </c>
      <c r="P615" s="22" t="n">
        <v>0</v>
      </c>
      <c r="Q615" s="4" t="n"/>
      <c r="R615" s="17" t="n"/>
      <c r="S615" s="17" t="n"/>
      <c r="T615" s="24" t="n"/>
      <c r="U615" s="25" t="n">
        <v>-14.9917672</v>
      </c>
      <c r="V615" s="25" t="n">
        <v>-40.5832873</v>
      </c>
    </row>
    <row r="616">
      <c r="A616" s="4" t="inlineStr">
        <is>
          <t>BARRA DO CHOÇA</t>
        </is>
      </c>
      <c r="B616" s="17" t="inlineStr">
        <is>
          <t>Recorte VPE</t>
        </is>
      </c>
      <c r="C616" s="22" t="n">
        <v>139</v>
      </c>
      <c r="D616" s="22" t="n">
        <v>1236</v>
      </c>
      <c r="E616" s="4" t="inlineStr">
        <is>
          <t>ESCOLA MUNICIPAL VIEIRA DE MELO</t>
        </is>
      </c>
      <c r="F616" s="4" t="inlineStr">
        <is>
          <t>POVOADO PAU BRASIL</t>
        </is>
      </c>
      <c r="G616" s="4" t="inlineStr">
        <is>
          <t>POVOADO PAU BRASIL - ZONA RURAL</t>
        </is>
      </c>
      <c r="H616" s="17" t="inlineStr">
        <is>
          <t>Rural</t>
        </is>
      </c>
      <c r="I616" s="7" t="n">
        <v>3</v>
      </c>
      <c r="J616" s="23" t="n"/>
      <c r="K616" s="17" t="inlineStr">
        <is>
          <t>Sem câmera</t>
        </is>
      </c>
      <c r="L616" s="22" t="n">
        <v>0</v>
      </c>
      <c r="M616" s="17" t="inlineStr">
        <is>
          <t>Sem câmera</t>
        </is>
      </c>
      <c r="N616" s="22" t="n">
        <v>0</v>
      </c>
      <c r="O616" s="17" t="inlineStr">
        <is>
          <t>Sem câmera</t>
        </is>
      </c>
      <c r="P616" s="22" t="n">
        <v>0</v>
      </c>
      <c r="Q616" s="4" t="n"/>
      <c r="R616" s="17" t="n"/>
      <c r="S616" s="17" t="n"/>
      <c r="T616" s="24" t="n"/>
      <c r="U616" s="25" t="n">
        <v>-14.9847023</v>
      </c>
      <c r="V616" s="25" t="n">
        <v>-40.6359047</v>
      </c>
    </row>
    <row r="617">
      <c r="A617" s="4" t="inlineStr">
        <is>
          <t>BARRA DO CHOÇA</t>
        </is>
      </c>
      <c r="B617" s="17" t="inlineStr">
        <is>
          <t>Recorte VPE</t>
        </is>
      </c>
      <c r="C617" s="22" t="n">
        <v>139</v>
      </c>
      <c r="D617" s="22" t="n">
        <v>1252</v>
      </c>
      <c r="E617" s="4" t="inlineStr">
        <is>
          <t>CEJA - CENTRO EDUCACIONAL PROFESSOR JOSÉ XAVIER DE AMORIM PRIMO</t>
        </is>
      </c>
      <c r="F617" s="4" t="inlineStr">
        <is>
          <t>PRIMAVERA</t>
        </is>
      </c>
      <c r="G617" s="4" t="inlineStr">
        <is>
          <t>RUA NILZA MATOS, N. 230 - ZONA URBANA</t>
        </is>
      </c>
      <c r="H617" s="17" t="inlineStr">
        <is>
          <t>Urbana</t>
        </is>
      </c>
      <c r="I617" s="7" t="n">
        <v>9</v>
      </c>
      <c r="J617" s="23" t="n">
        <v>316</v>
      </c>
      <c r="K617" s="17" t="inlineStr">
        <is>
          <t>Sem câmera</t>
        </is>
      </c>
      <c r="L617" s="22" t="n">
        <v>0</v>
      </c>
      <c r="M617" s="17" t="inlineStr">
        <is>
          <t>Sem câmera</t>
        </is>
      </c>
      <c r="N617" s="22" t="n">
        <v>0</v>
      </c>
      <c r="O617" s="17" t="inlineStr">
        <is>
          <t>Atendido</t>
        </is>
      </c>
      <c r="P617" s="22" t="n">
        <v>1</v>
      </c>
      <c r="Q617" s="4" t="inlineStr">
        <is>
          <t>79-008_LPR_ESTRADA PARA O SOSSEGO LADO DA CARPINTARIA SOUSA STD BARRA DO CHOCA</t>
        </is>
      </c>
      <c r="R617" s="17" t="inlineStr">
        <is>
          <t>FIX</t>
        </is>
      </c>
      <c r="S617" s="17" t="inlineStr">
        <is>
          <t>M2241-QL</t>
        </is>
      </c>
      <c r="T617" s="24" t="inlineStr">
        <is>
          <t>10.98.72.234</t>
        </is>
      </c>
      <c r="U617" s="25" t="n">
        <v>-14.8608132</v>
      </c>
      <c r="V617" s="25" t="n">
        <v>-40.567245</v>
      </c>
    </row>
    <row r="618">
      <c r="A618" s="4" t="inlineStr">
        <is>
          <t>BARRA DO CHOÇA</t>
        </is>
      </c>
      <c r="B618" s="17" t="inlineStr">
        <is>
          <t>Recorte VPE</t>
        </is>
      </c>
      <c r="C618" s="22" t="n">
        <v>139</v>
      </c>
      <c r="D618" s="22" t="n">
        <v>1260</v>
      </c>
      <c r="E618" s="4" t="inlineStr">
        <is>
          <t>CEBN - CENTRO EDUCACIONAL DE BARRA NOVA</t>
        </is>
      </c>
      <c r="F618" s="4" t="inlineStr">
        <is>
          <t>POVOADO BARRA NOVA</t>
        </is>
      </c>
      <c r="G618" s="4" t="inlineStr">
        <is>
          <t>RUA VALDEMAR FERNANDES, N 542, POVOADO BARRA NOVA - ZONA RURAL</t>
        </is>
      </c>
      <c r="H618" s="17" t="inlineStr">
        <is>
          <t>Rural</t>
        </is>
      </c>
      <c r="I618" s="7" t="n">
        <v>5</v>
      </c>
      <c r="J618" s="23" t="n"/>
      <c r="K618" s="17" t="inlineStr">
        <is>
          <t>Sem câmera</t>
        </is>
      </c>
      <c r="L618" s="22" t="n">
        <v>0</v>
      </c>
      <c r="M618" s="17" t="inlineStr">
        <is>
          <t>Sem câmera</t>
        </is>
      </c>
      <c r="N618" s="22" t="n">
        <v>0</v>
      </c>
      <c r="O618" s="17" t="inlineStr">
        <is>
          <t>Sem câmera</t>
        </is>
      </c>
      <c r="P618" s="22" t="n">
        <v>0</v>
      </c>
      <c r="Q618" s="4" t="n"/>
      <c r="R618" s="17" t="n"/>
      <c r="S618" s="17" t="n"/>
      <c r="T618" s="24" t="n"/>
      <c r="U618" s="25" t="n">
        <v>-14.968635</v>
      </c>
      <c r="V618" s="25" t="n">
        <v>-40.55429</v>
      </c>
    </row>
    <row r="619">
      <c r="A619" s="4" t="inlineStr">
        <is>
          <t>BARRA DO CHOÇA</t>
        </is>
      </c>
      <c r="B619" s="17" t="inlineStr">
        <is>
          <t>Recorte VPE</t>
        </is>
      </c>
      <c r="C619" s="22" t="n">
        <v>139</v>
      </c>
      <c r="D619" s="22" t="n">
        <v>1279</v>
      </c>
      <c r="E619" s="4" t="inlineStr">
        <is>
          <t>ESCOLA ANA NERY</t>
        </is>
      </c>
      <c r="F619" s="4" t="inlineStr">
        <is>
          <t>POVOADO VILA DIAS</t>
        </is>
      </c>
      <c r="G619" s="4" t="inlineStr">
        <is>
          <t>POVOADO VILA DIAS, BARRA DO CHOÇA - ZONA RURAL</t>
        </is>
      </c>
      <c r="H619" s="17" t="inlineStr">
        <is>
          <t>Rural</t>
        </is>
      </c>
      <c r="I619" s="7" t="n">
        <v>1</v>
      </c>
      <c r="J619" s="23" t="n">
        <v>1606</v>
      </c>
      <c r="K619" s="17" t="inlineStr">
        <is>
          <t>Sem câmera</t>
        </is>
      </c>
      <c r="L619" s="22" t="n">
        <v>0</v>
      </c>
      <c r="M619" s="17" t="inlineStr">
        <is>
          <t>Sem câmera</t>
        </is>
      </c>
      <c r="N619" s="22" t="n">
        <v>0</v>
      </c>
      <c r="O619" s="17" t="inlineStr">
        <is>
          <t>Sem câmera</t>
        </is>
      </c>
      <c r="P619" s="22" t="n">
        <v>0</v>
      </c>
      <c r="Q619" s="4" t="inlineStr">
        <is>
          <t>79-005_LPR_BA 641 PROX ESPACO CULT JOAO CARANHA STD PLANALTO LUCAIA</t>
        </is>
      </c>
      <c r="R619" s="17" t="inlineStr">
        <is>
          <t>FIX</t>
        </is>
      </c>
      <c r="S619" s="17" t="inlineStr">
        <is>
          <t>M2241-QL</t>
        </is>
      </c>
      <c r="T619" s="24" t="inlineStr">
        <is>
          <t>10.98.72.242</t>
        </is>
      </c>
      <c r="U619" s="25" t="n">
        <v>-14.8451167</v>
      </c>
      <c r="V619" s="25" t="n">
        <v>-40.579145</v>
      </c>
    </row>
    <row r="620">
      <c r="A620" s="4" t="inlineStr">
        <is>
          <t>BARRA DO CHOÇA</t>
        </is>
      </c>
      <c r="B620" s="17" t="inlineStr">
        <is>
          <t>Recorte VPE</t>
        </is>
      </c>
      <c r="C620" s="22" t="n">
        <v>139</v>
      </c>
      <c r="D620" s="22" t="n">
        <v>1317</v>
      </c>
      <c r="E620" s="4" t="inlineStr">
        <is>
          <t>CEMEI - PROF. FRANCISCO DE ASSIS AMORIM BOMFIM</t>
        </is>
      </c>
      <c r="F620" s="4" t="inlineStr">
        <is>
          <t>BARRA DO CHOÇA</t>
        </is>
      </c>
      <c r="G620" s="4" t="inlineStr">
        <is>
          <t>AVENIDA JOÃO DI LAURO, N. 663, PEDRO SANTINO, ZONA URBANA</t>
        </is>
      </c>
      <c r="H620" s="17" t="inlineStr">
        <is>
          <t>Urbana</t>
        </is>
      </c>
      <c r="I620" s="7" t="n">
        <v>5</v>
      </c>
      <c r="J620" s="23" t="n">
        <v>479</v>
      </c>
      <c r="K620" s="17" t="inlineStr">
        <is>
          <t>Sem câmera</t>
        </is>
      </c>
      <c r="L620" s="22" t="n">
        <v>0</v>
      </c>
      <c r="M620" s="17" t="inlineStr">
        <is>
          <t>Sem câmera</t>
        </is>
      </c>
      <c r="N620" s="22" t="n">
        <v>0</v>
      </c>
      <c r="O620" s="17" t="inlineStr">
        <is>
          <t>Atendido</t>
        </is>
      </c>
      <c r="P620" s="22" t="n">
        <v>1</v>
      </c>
      <c r="Q620" s="4" t="inlineStr">
        <is>
          <t>79-004_PTZ_RUA BELA VISTA INST IRMAOS NOGUEIRA</t>
        </is>
      </c>
      <c r="R620" s="17" t="inlineStr">
        <is>
          <t>DOME</t>
        </is>
      </c>
      <c r="S620" s="17" t="inlineStr">
        <is>
          <t>M6741-E-Z37</t>
        </is>
      </c>
      <c r="T620" s="24" t="inlineStr">
        <is>
          <t>10.98.73.26</t>
        </is>
      </c>
      <c r="U620" s="25" t="n">
        <v>-14.8754433</v>
      </c>
      <c r="V620" s="25" t="n">
        <v>-40.5795733</v>
      </c>
    </row>
    <row r="621">
      <c r="A621" s="4" t="inlineStr">
        <is>
          <t>BARRA DO CHOÇA</t>
        </is>
      </c>
      <c r="B621" s="17" t="inlineStr">
        <is>
          <t>Recorte VPE</t>
        </is>
      </c>
      <c r="C621" s="22" t="n">
        <v>139</v>
      </c>
      <c r="D621" s="22" t="n">
        <v>1333</v>
      </c>
      <c r="E621" s="4" t="inlineStr">
        <is>
          <t>CENTRO CULTURAL JOÃO CARANHA</t>
        </is>
      </c>
      <c r="F621" s="4" t="inlineStr">
        <is>
          <t>CENTRO</t>
        </is>
      </c>
      <c r="G621" s="4" t="inlineStr">
        <is>
          <t>AVENIDA GETÚLIO VARGAS, SEM NÚMERO - ZONA URBANA</t>
        </is>
      </c>
      <c r="H621" s="17" t="inlineStr">
        <is>
          <t>Urbana</t>
        </is>
      </c>
      <c r="I621" s="7" t="n">
        <v>2</v>
      </c>
      <c r="J621" s="23" t="n">
        <v>131</v>
      </c>
      <c r="K621" s="17" t="inlineStr">
        <is>
          <t>Sem câmera</t>
        </is>
      </c>
      <c r="L621" s="22" t="n">
        <v>0</v>
      </c>
      <c r="M621" s="17" t="inlineStr">
        <is>
          <t>Atendido</t>
        </is>
      </c>
      <c r="N621" s="22" t="n">
        <v>1</v>
      </c>
      <c r="O621" s="17" t="inlineStr">
        <is>
          <t>Atendido</t>
        </is>
      </c>
      <c r="P621" s="22" t="n">
        <v>1</v>
      </c>
      <c r="Q621" s="4" t="inlineStr">
        <is>
          <t>79-005_LPR_BA 641 PROX ESPACO CULT JOAO CARANHA STD PLANALTO LUCAIA</t>
        </is>
      </c>
      <c r="R621" s="17" t="inlineStr">
        <is>
          <t>FIX</t>
        </is>
      </c>
      <c r="S621" s="17" t="inlineStr">
        <is>
          <t>M2241-QL</t>
        </is>
      </c>
      <c r="T621" s="24" t="inlineStr">
        <is>
          <t>10.98.72.242</t>
        </is>
      </c>
      <c r="U621" s="25" t="n">
        <v>-14.8583833</v>
      </c>
      <c r="V621" s="25" t="n">
        <v>-40.5791333</v>
      </c>
    </row>
    <row r="622">
      <c r="A622" s="4" t="inlineStr">
        <is>
          <t>BARRA DO CHOÇA</t>
        </is>
      </c>
      <c r="B622" s="17" t="inlineStr">
        <is>
          <t>Recorte VPE</t>
        </is>
      </c>
      <c r="C622" s="22" t="n">
        <v>139</v>
      </c>
      <c r="D622" s="22" t="n">
        <v>1341</v>
      </c>
      <c r="E622" s="4" t="inlineStr">
        <is>
          <t>SALÃO COMUNITÁRIO VILA DIAS</t>
        </is>
      </c>
      <c r="F622" s="4" t="inlineStr">
        <is>
          <t>POVOADO VILA DIAS</t>
        </is>
      </c>
      <c r="G622" s="4" t="inlineStr">
        <is>
          <t>POVOADO VILA DIAS, BARRA DO CHOÇA, ZONA RURAL</t>
        </is>
      </c>
      <c r="H622" s="17" t="inlineStr">
        <is>
          <t>Rural</t>
        </is>
      </c>
      <c r="I622" s="7" t="n">
        <v>1</v>
      </c>
      <c r="J622" s="23" t="n">
        <v>1612</v>
      </c>
      <c r="K622" s="17" t="inlineStr">
        <is>
          <t>Sem câmera</t>
        </is>
      </c>
      <c r="L622" s="22" t="n">
        <v>0</v>
      </c>
      <c r="M622" s="17" t="inlineStr">
        <is>
          <t>Sem câmera</t>
        </is>
      </c>
      <c r="N622" s="22" t="n">
        <v>0</v>
      </c>
      <c r="O622" s="17" t="inlineStr">
        <is>
          <t>Sem câmera</t>
        </is>
      </c>
      <c r="P622" s="22" t="n">
        <v>0</v>
      </c>
      <c r="Q622" s="4" t="inlineStr">
        <is>
          <t>79-005_LPR_BA 641 PROX ESPACO CULT JOAO CARANHA STD PLANALTO LUCAIA</t>
        </is>
      </c>
      <c r="R622" s="17" t="inlineStr">
        <is>
          <t>FIX</t>
        </is>
      </c>
      <c r="S622" s="17" t="inlineStr">
        <is>
          <t>M2241-QL</t>
        </is>
      </c>
      <c r="T622" s="24" t="inlineStr">
        <is>
          <t>10.98.72.242</t>
        </is>
      </c>
      <c r="U622" s="25" t="n">
        <v>-14.8450617</v>
      </c>
      <c r="V622" s="25" t="n">
        <v>-40.5790917</v>
      </c>
    </row>
    <row r="623">
      <c r="A623" s="4" t="inlineStr">
        <is>
          <t>BARRA DO CHOÇA</t>
        </is>
      </c>
      <c r="B623" s="17" t="inlineStr">
        <is>
          <t>Recorte VPE</t>
        </is>
      </c>
      <c r="C623" s="22" t="n">
        <v>139</v>
      </c>
      <c r="D623" s="22" t="n">
        <v>1376</v>
      </c>
      <c r="E623" s="4" t="inlineStr">
        <is>
          <t>CETI - COLÉGIO ESTADUAL DE TEMPO INTEGRAL</t>
        </is>
      </c>
      <c r="F623" s="4" t="inlineStr">
        <is>
          <t>BELA VISTA</t>
        </is>
      </c>
      <c r="G623" s="4" t="inlineStr">
        <is>
          <t>RUA BELA VISTA, N. 1055, BELA VISTA, ZONA URBANA, BARRA DO CHOÇA</t>
        </is>
      </c>
      <c r="H623" s="17" t="inlineStr">
        <is>
          <t>Urbana</t>
        </is>
      </c>
      <c r="I623" s="7" t="n">
        <v>7</v>
      </c>
      <c r="J623" s="23" t="n">
        <v>197</v>
      </c>
      <c r="K623" s="17" t="inlineStr">
        <is>
          <t>Sem câmera</t>
        </is>
      </c>
      <c r="L623" s="22" t="n">
        <v>0</v>
      </c>
      <c r="M623" s="17" t="inlineStr">
        <is>
          <t>Atendido</t>
        </is>
      </c>
      <c r="N623" s="22" t="n">
        <v>1</v>
      </c>
      <c r="O623" s="17" t="inlineStr">
        <is>
          <t>Atendido</t>
        </is>
      </c>
      <c r="P623" s="22" t="n">
        <v>1</v>
      </c>
      <c r="Q623" s="4" t="inlineStr">
        <is>
          <t>79-004_PTZ_RUA BELA VISTA INST IRMAOS NOGUEIRA</t>
        </is>
      </c>
      <c r="R623" s="17" t="inlineStr">
        <is>
          <t>DOME</t>
        </is>
      </c>
      <c r="S623" s="17" t="inlineStr">
        <is>
          <t>M6741-E-Z37</t>
        </is>
      </c>
      <c r="T623" s="24" t="inlineStr">
        <is>
          <t>10.98.73.26</t>
        </is>
      </c>
      <c r="U623" s="25" t="n">
        <v>-14.8751863</v>
      </c>
      <c r="V623" s="25" t="n">
        <v>-40.5831227</v>
      </c>
    </row>
    <row r="624">
      <c r="A624" s="4" t="inlineStr">
        <is>
          <t>BARRA DO CHOÇA</t>
        </is>
      </c>
      <c r="B624" s="17" t="inlineStr">
        <is>
          <t>Recorte VPE</t>
        </is>
      </c>
      <c r="C624" s="22" t="n">
        <v>139</v>
      </c>
      <c r="D624" s="22" t="n">
        <v>1384</v>
      </c>
      <c r="E624" s="4" t="inlineStr">
        <is>
          <t>ESCOLA MUNICIPAL IDÁLIA GALDINO COSTA/STO ANTÔNIO II</t>
        </is>
      </c>
      <c r="F624" s="4" t="inlineStr">
        <is>
          <t>POVOADO SANTO ANTÔNIO II</t>
        </is>
      </c>
      <c r="G624" s="4" t="inlineStr">
        <is>
          <t>POVOADO SANTO ANTÔNIO II, ZONA RURAL, BARRA DO CHOÇA</t>
        </is>
      </c>
      <c r="H624" s="17" t="inlineStr">
        <is>
          <t>Rural</t>
        </is>
      </c>
      <c r="I624" s="7" t="n">
        <v>1</v>
      </c>
      <c r="J624" s="23" t="n"/>
      <c r="K624" s="17" t="inlineStr">
        <is>
          <t>Sem câmera</t>
        </is>
      </c>
      <c r="L624" s="22" t="n">
        <v>0</v>
      </c>
      <c r="M624" s="17" t="inlineStr">
        <is>
          <t>Sem câmera</t>
        </is>
      </c>
      <c r="N624" s="22" t="n">
        <v>0</v>
      </c>
      <c r="O624" s="17" t="inlineStr">
        <is>
          <t>Sem câmera</t>
        </is>
      </c>
      <c r="P624" s="22" t="n">
        <v>0</v>
      </c>
      <c r="Q624" s="4" t="n"/>
      <c r="R624" s="17" t="n"/>
      <c r="S624" s="17" t="n"/>
      <c r="T624" s="24" t="n"/>
      <c r="U624" s="25" t="n">
        <v>-14.8006447</v>
      </c>
      <c r="V624" s="25" t="n">
        <v>-40.5349714</v>
      </c>
    </row>
    <row r="625">
      <c r="A625" s="4" t="inlineStr">
        <is>
          <t>BARRA DO CHOÇA</t>
        </is>
      </c>
      <c r="B625" s="17" t="inlineStr">
        <is>
          <t>Recorte VPE</t>
        </is>
      </c>
      <c r="C625" s="22" t="n">
        <v>139</v>
      </c>
      <c r="D625" s="22" t="n">
        <v>1422</v>
      </c>
      <c r="E625" s="4" t="inlineStr">
        <is>
          <t>ANEXO DO MANOEL RAMOS</t>
        </is>
      </c>
      <c r="F625" s="4" t="inlineStr">
        <is>
          <t>POVOADO SOSSEGO</t>
        </is>
      </c>
      <c r="G625" s="4" t="inlineStr">
        <is>
          <t>POVOADO SOSSEGO, BARRA DO CHOÇA, ZONA RURAL</t>
        </is>
      </c>
      <c r="H625" s="17" t="inlineStr">
        <is>
          <t>Rural</t>
        </is>
      </c>
      <c r="I625" s="7" t="n">
        <v>1</v>
      </c>
      <c r="J625" s="23" t="n"/>
      <c r="K625" s="17" t="inlineStr">
        <is>
          <t>Sem câmera</t>
        </is>
      </c>
      <c r="L625" s="22" t="n">
        <v>0</v>
      </c>
      <c r="M625" s="17" t="inlineStr">
        <is>
          <t>Sem câmera</t>
        </is>
      </c>
      <c r="N625" s="22" t="n">
        <v>0</v>
      </c>
      <c r="O625" s="17" t="inlineStr">
        <is>
          <t>Sem câmera</t>
        </is>
      </c>
      <c r="P625" s="22" t="n">
        <v>0</v>
      </c>
      <c r="Q625" s="4" t="n"/>
      <c r="R625" s="17" t="n"/>
      <c r="S625" s="17" t="n"/>
      <c r="T625" s="24" t="n"/>
      <c r="U625" s="25" t="n">
        <v>-14.8801866</v>
      </c>
      <c r="V625" s="25" t="n">
        <v>-40.4474218</v>
      </c>
    </row>
    <row r="626">
      <c r="A626" s="4" t="inlineStr">
        <is>
          <t>BARRA DO MENDES</t>
        </is>
      </c>
      <c r="B626" s="17" t="inlineStr">
        <is>
          <t>Sem câmera</t>
        </is>
      </c>
      <c r="C626" s="22" t="n">
        <v>176</v>
      </c>
      <c r="D626" s="22" t="n">
        <v>1015</v>
      </c>
      <c r="E626" s="4" t="inlineStr">
        <is>
          <t>COLÉGIO ESTADUAL EDIVALDO MACHADO BOAVENTURA</t>
        </is>
      </c>
      <c r="F626" s="4" t="inlineStr">
        <is>
          <t>CENTRO</t>
        </is>
      </c>
      <c r="G626" s="4" t="inlineStr">
        <is>
          <t>RUA DALILA DULCE DE OLIVEIRA - ZONA URBANA</t>
        </is>
      </c>
      <c r="H626" s="17" t="inlineStr">
        <is>
          <t>Urbana</t>
        </is>
      </c>
      <c r="I626" s="7" t="n">
        <v>5</v>
      </c>
      <c r="J626" s="23" t="n"/>
      <c r="K626" s="17" t="inlineStr">
        <is>
          <t>Sem câmera</t>
        </is>
      </c>
      <c r="L626" s="22" t="n">
        <v>0</v>
      </c>
      <c r="M626" s="17" t="inlineStr">
        <is>
          <t>Sem câmera</t>
        </is>
      </c>
      <c r="N626" s="22" t="n">
        <v>0</v>
      </c>
      <c r="O626" s="17" t="inlineStr">
        <is>
          <t>Sem câmera</t>
        </is>
      </c>
      <c r="P626" s="22" t="n">
        <v>0</v>
      </c>
      <c r="Q626" s="4" t="n"/>
      <c r="R626" s="17" t="n"/>
      <c r="S626" s="17" t="n"/>
      <c r="T626" s="24" t="n"/>
      <c r="U626" s="25" t="n">
        <v>-11.8051053</v>
      </c>
      <c r="V626" s="25" t="n">
        <v>-42.0585827</v>
      </c>
    </row>
    <row r="627">
      <c r="A627" s="4" t="inlineStr">
        <is>
          <t>BARRA DO MENDES</t>
        </is>
      </c>
      <c r="B627" s="17" t="inlineStr">
        <is>
          <t>Sem câmera</t>
        </is>
      </c>
      <c r="C627" s="22" t="n">
        <v>176</v>
      </c>
      <c r="D627" s="22" t="n">
        <v>1023</v>
      </c>
      <c r="E627" s="4" t="inlineStr">
        <is>
          <t>COLÉGIO MUNICIPAL MÁRCIA MARIA DE CARNEIRO MÉCCIA</t>
        </is>
      </c>
      <c r="F627" s="4" t="inlineStr">
        <is>
          <t>CENTRO</t>
        </is>
      </c>
      <c r="G627" s="4" t="inlineStr">
        <is>
          <t>PRAÇA DR. FRANCISCO VIEIRA TOSTA - ZONA URBANA</t>
        </is>
      </c>
      <c r="H627" s="17" t="inlineStr">
        <is>
          <t>Urbana</t>
        </is>
      </c>
      <c r="I627" s="7" t="n">
        <v>4</v>
      </c>
      <c r="J627" s="23" t="n"/>
      <c r="K627" s="17" t="inlineStr">
        <is>
          <t>Sem câmera</t>
        </is>
      </c>
      <c r="L627" s="22" t="n">
        <v>0</v>
      </c>
      <c r="M627" s="17" t="inlineStr">
        <is>
          <t>Sem câmera</t>
        </is>
      </c>
      <c r="N627" s="22" t="n">
        <v>0</v>
      </c>
      <c r="O627" s="17" t="inlineStr">
        <is>
          <t>Sem câmera</t>
        </is>
      </c>
      <c r="P627" s="22" t="n">
        <v>0</v>
      </c>
      <c r="Q627" s="4" t="n"/>
      <c r="R627" s="17" t="n"/>
      <c r="S627" s="17" t="n"/>
      <c r="T627" s="24" t="n"/>
      <c r="U627" s="25" t="n">
        <v>-11.8093773</v>
      </c>
      <c r="V627" s="25" t="n">
        <v>-42.060081</v>
      </c>
    </row>
    <row r="628">
      <c r="A628" s="4" t="inlineStr">
        <is>
          <t>BARRA DO MENDES</t>
        </is>
      </c>
      <c r="B628" s="17" t="inlineStr">
        <is>
          <t>Sem câmera</t>
        </is>
      </c>
      <c r="C628" s="22" t="n">
        <v>176</v>
      </c>
      <c r="D628" s="22" t="n">
        <v>1058</v>
      </c>
      <c r="E628" s="4" t="inlineStr">
        <is>
          <t>ESCOLA MUNICIPAL MANOEL NOVAIS</t>
        </is>
      </c>
      <c r="F628" s="4" t="inlineStr">
        <is>
          <t>POVOADO SÃO BENTO</t>
        </is>
      </c>
      <c r="G628" s="4" t="inlineStr">
        <is>
          <t>POVOADO SÃO BENTO - ZONA RURAL</t>
        </is>
      </c>
      <c r="H628" s="17" t="inlineStr">
        <is>
          <t>Rural</t>
        </is>
      </c>
      <c r="I628" s="7" t="n">
        <v>3</v>
      </c>
      <c r="J628" s="23" t="n"/>
      <c r="K628" s="17" t="inlineStr">
        <is>
          <t>Sem câmera</t>
        </is>
      </c>
      <c r="L628" s="22" t="n">
        <v>0</v>
      </c>
      <c r="M628" s="17" t="inlineStr">
        <is>
          <t>Sem câmera</t>
        </is>
      </c>
      <c r="N628" s="22" t="n">
        <v>0</v>
      </c>
      <c r="O628" s="17" t="inlineStr">
        <is>
          <t>Sem câmera</t>
        </is>
      </c>
      <c r="P628" s="22" t="n">
        <v>0</v>
      </c>
      <c r="Q628" s="4" t="n"/>
      <c r="R628" s="17" t="n"/>
      <c r="S628" s="17" t="n"/>
      <c r="T628" s="24" t="n"/>
      <c r="U628" s="25" t="n">
        <v>-11.8075639</v>
      </c>
      <c r="V628" s="25" t="n">
        <v>-42.0875238</v>
      </c>
    </row>
    <row r="629">
      <c r="A629" s="4" t="inlineStr">
        <is>
          <t>BARRA DO MENDES</t>
        </is>
      </c>
      <c r="B629" s="17" t="inlineStr">
        <is>
          <t>Sem câmera</t>
        </is>
      </c>
      <c r="C629" s="22" t="n">
        <v>176</v>
      </c>
      <c r="D629" s="22" t="n">
        <v>1074</v>
      </c>
      <c r="E629" s="4" t="inlineStr">
        <is>
          <t>ASSOCIAÇÃO COMUNITÁRIA DE OLHOS D'ÁGUINHA</t>
        </is>
      </c>
      <c r="F629" s="4" t="inlineStr">
        <is>
          <t>POVOADO OLHOS D'AGUinhA</t>
        </is>
      </c>
      <c r="G629" s="4" t="inlineStr">
        <is>
          <t>POVOADO OLHOS D' AGUA DE JOSE GERALDO  - ZONA RURAL</t>
        </is>
      </c>
      <c r="H629" s="17" t="inlineStr">
        <is>
          <t>Rural</t>
        </is>
      </c>
      <c r="I629" s="7" t="n">
        <v>1</v>
      </c>
      <c r="J629" s="23" t="n"/>
      <c r="K629" s="17" t="inlineStr">
        <is>
          <t>Sem câmera</t>
        </is>
      </c>
      <c r="L629" s="22" t="n">
        <v>0</v>
      </c>
      <c r="M629" s="17" t="inlineStr">
        <is>
          <t>Sem câmera</t>
        </is>
      </c>
      <c r="N629" s="22" t="n">
        <v>0</v>
      </c>
      <c r="O629" s="17" t="inlineStr">
        <is>
          <t>Sem câmera</t>
        </is>
      </c>
      <c r="P629" s="22" t="n">
        <v>0</v>
      </c>
      <c r="Q629" s="4" t="n"/>
      <c r="R629" s="17" t="n"/>
      <c r="S629" s="17" t="n"/>
      <c r="T629" s="24" t="n"/>
      <c r="U629" s="25" t="n">
        <v>-11.996546</v>
      </c>
      <c r="V629" s="25" t="n">
        <v>-42.0573766</v>
      </c>
    </row>
    <row r="630">
      <c r="A630" s="4" t="inlineStr">
        <is>
          <t>BARRA DO MENDES</t>
        </is>
      </c>
      <c r="B630" s="17" t="inlineStr">
        <is>
          <t>Sem câmera</t>
        </is>
      </c>
      <c r="C630" s="22" t="n">
        <v>176</v>
      </c>
      <c r="D630" s="22" t="n">
        <v>1082</v>
      </c>
      <c r="E630" s="4" t="inlineStr">
        <is>
          <t>COLEGIO MUNICIPAL OTAVIO MANGABEIRA</t>
        </is>
      </c>
      <c r="F630" s="4" t="inlineStr">
        <is>
          <t>DISTRITO VILA DE MINAS DO ESPÍRITO SANTO</t>
        </is>
      </c>
      <c r="G630" s="4" t="inlineStr">
        <is>
          <t>DISTRITO VILA DE MINAS DO ESPIRITO SANTO - ZONA RURAL</t>
        </is>
      </c>
      <c r="H630" s="17" t="inlineStr">
        <is>
          <t>Rural</t>
        </is>
      </c>
      <c r="I630" s="7" t="n">
        <v>2</v>
      </c>
      <c r="J630" s="23" t="n"/>
      <c r="K630" s="17" t="inlineStr">
        <is>
          <t>Sem câmera</t>
        </is>
      </c>
      <c r="L630" s="22" t="n">
        <v>0</v>
      </c>
      <c r="M630" s="17" t="inlineStr">
        <is>
          <t>Sem câmera</t>
        </is>
      </c>
      <c r="N630" s="22" t="n">
        <v>0</v>
      </c>
      <c r="O630" s="17" t="inlineStr">
        <is>
          <t>Sem câmera</t>
        </is>
      </c>
      <c r="P630" s="22" t="n">
        <v>0</v>
      </c>
      <c r="Q630" s="4" t="n"/>
      <c r="R630" s="17" t="n"/>
      <c r="S630" s="17" t="n"/>
      <c r="T630" s="24" t="n"/>
      <c r="U630" s="25" t="n">
        <v>-12.0567963</v>
      </c>
      <c r="V630" s="25" t="n">
        <v>-42.1374771</v>
      </c>
    </row>
    <row r="631">
      <c r="A631" s="4" t="inlineStr">
        <is>
          <t>BARRA DO MENDES</t>
        </is>
      </c>
      <c r="B631" s="17" t="inlineStr">
        <is>
          <t>Sem câmera</t>
        </is>
      </c>
      <c r="C631" s="22" t="n">
        <v>176</v>
      </c>
      <c r="D631" s="22" t="n">
        <v>1120</v>
      </c>
      <c r="E631" s="4" t="inlineStr">
        <is>
          <t>ESCOLA MUNICIPAL MILITAO COELHO</t>
        </is>
      </c>
      <c r="F631" s="4" t="inlineStr">
        <is>
          <t>POVOADO AREIAS</t>
        </is>
      </c>
      <c r="G631" s="4" t="inlineStr">
        <is>
          <t>POVOADO AREIAS - ZONA RURAL</t>
        </is>
      </c>
      <c r="H631" s="17" t="inlineStr">
        <is>
          <t>Rural</t>
        </is>
      </c>
      <c r="I631" s="7" t="n">
        <v>1</v>
      </c>
      <c r="J631" s="23" t="n"/>
      <c r="K631" s="17" t="inlineStr">
        <is>
          <t>Sem câmera</t>
        </is>
      </c>
      <c r="L631" s="22" t="n">
        <v>0</v>
      </c>
      <c r="M631" s="17" t="inlineStr">
        <is>
          <t>Sem câmera</t>
        </is>
      </c>
      <c r="N631" s="22" t="n">
        <v>0</v>
      </c>
      <c r="O631" s="17" t="inlineStr">
        <is>
          <t>Sem câmera</t>
        </is>
      </c>
      <c r="P631" s="22" t="n">
        <v>0</v>
      </c>
      <c r="Q631" s="4" t="n"/>
      <c r="R631" s="17" t="n"/>
      <c r="S631" s="17" t="n"/>
      <c r="T631" s="24" t="n"/>
      <c r="U631" s="25" t="n">
        <v>-12.0208437</v>
      </c>
      <c r="V631" s="25" t="n">
        <v>-42.1312773</v>
      </c>
    </row>
    <row r="632">
      <c r="A632" s="4" t="inlineStr">
        <is>
          <t>BARRA DO MENDES</t>
        </is>
      </c>
      <c r="B632" s="17" t="inlineStr">
        <is>
          <t>Sem câmera</t>
        </is>
      </c>
      <c r="C632" s="22" t="n">
        <v>176</v>
      </c>
      <c r="D632" s="22" t="n">
        <v>1163</v>
      </c>
      <c r="E632" s="4" t="inlineStr">
        <is>
          <t>ASSOCIAÇÃO COMUNITARIA DE ANGICO</t>
        </is>
      </c>
      <c r="F632" s="4" t="inlineStr">
        <is>
          <t>POVOADO ANGICO DE CIMA</t>
        </is>
      </c>
      <c r="G632" s="4" t="inlineStr">
        <is>
          <t>POVOADO ANGICO DE CIMA - ZONA RURAL</t>
        </is>
      </c>
      <c r="H632" s="17" t="inlineStr">
        <is>
          <t>Rural</t>
        </is>
      </c>
      <c r="I632" s="7" t="n">
        <v>1</v>
      </c>
      <c r="J632" s="23" t="n"/>
      <c r="K632" s="17" t="inlineStr">
        <is>
          <t>Sem câmera</t>
        </is>
      </c>
      <c r="L632" s="22" t="n">
        <v>0</v>
      </c>
      <c r="M632" s="17" t="inlineStr">
        <is>
          <t>Sem câmera</t>
        </is>
      </c>
      <c r="N632" s="22" t="n">
        <v>0</v>
      </c>
      <c r="O632" s="17" t="inlineStr">
        <is>
          <t>Sem câmera</t>
        </is>
      </c>
      <c r="P632" s="22" t="n">
        <v>0</v>
      </c>
      <c r="Q632" s="4" t="n"/>
      <c r="R632" s="17" t="n"/>
      <c r="S632" s="17" t="n"/>
      <c r="T632" s="24" t="n"/>
      <c r="U632" s="25" t="n">
        <v>-11.9579254</v>
      </c>
      <c r="V632" s="25" t="n">
        <v>-42.0241269</v>
      </c>
    </row>
    <row r="633">
      <c r="A633" s="4" t="inlineStr">
        <is>
          <t>BARRA DO MENDES</t>
        </is>
      </c>
      <c r="B633" s="17" t="inlineStr">
        <is>
          <t>Sem câmera</t>
        </is>
      </c>
      <c r="C633" s="22" t="n">
        <v>176</v>
      </c>
      <c r="D633" s="22" t="n">
        <v>1180</v>
      </c>
      <c r="E633" s="4" t="inlineStr">
        <is>
          <t>ESCOLA MUNICIPAL ANIBAL CAMPOS DE OLIVEIRA</t>
        </is>
      </c>
      <c r="F633" s="4" t="inlineStr">
        <is>
          <t>POVOADO MELANCIA</t>
        </is>
      </c>
      <c r="G633" s="4" t="inlineStr">
        <is>
          <t>POVOADO MELANCIA - ZONA RURAL</t>
        </is>
      </c>
      <c r="H633" s="17" t="inlineStr">
        <is>
          <t>Rural</t>
        </is>
      </c>
      <c r="I633" s="7" t="n">
        <v>1</v>
      </c>
      <c r="J633" s="23" t="n"/>
      <c r="K633" s="17" t="inlineStr">
        <is>
          <t>Sem câmera</t>
        </is>
      </c>
      <c r="L633" s="22" t="n">
        <v>0</v>
      </c>
      <c r="M633" s="17" t="inlineStr">
        <is>
          <t>Sem câmera</t>
        </is>
      </c>
      <c r="N633" s="22" t="n">
        <v>0</v>
      </c>
      <c r="O633" s="17" t="inlineStr">
        <is>
          <t>Sem câmera</t>
        </is>
      </c>
      <c r="P633" s="22" t="n">
        <v>0</v>
      </c>
      <c r="Q633" s="4" t="n"/>
      <c r="R633" s="17" t="n"/>
      <c r="S633" s="17" t="n"/>
      <c r="T633" s="24" t="n"/>
      <c r="U633" s="25" t="n">
        <v>-11.876395</v>
      </c>
      <c r="V633" s="25" t="n">
        <v>-42.0703787</v>
      </c>
    </row>
    <row r="634">
      <c r="A634" s="4" t="inlineStr">
        <is>
          <t>BARRA DO MENDES</t>
        </is>
      </c>
      <c r="B634" s="17" t="inlineStr">
        <is>
          <t>Sem câmera</t>
        </is>
      </c>
      <c r="C634" s="22" t="n">
        <v>176</v>
      </c>
      <c r="D634" s="22" t="n">
        <v>1198</v>
      </c>
      <c r="E634" s="4" t="inlineStr">
        <is>
          <t>ESCOLA MUNICIPAL DALILA DULCE DE OLIVEIRA</t>
        </is>
      </c>
      <c r="F634" s="4" t="inlineStr">
        <is>
          <t>POVOADO QUEIMADA DO MENDES</t>
        </is>
      </c>
      <c r="G634" s="4" t="inlineStr">
        <is>
          <t>POVOADO QUEIMADA DO MENDES - ZONA RURAL</t>
        </is>
      </c>
      <c r="H634" s="17" t="inlineStr">
        <is>
          <t>Rural</t>
        </is>
      </c>
      <c r="I634" s="7" t="n">
        <v>3</v>
      </c>
      <c r="J634" s="23" t="n"/>
      <c r="K634" s="17" t="inlineStr">
        <is>
          <t>Sem câmera</t>
        </is>
      </c>
      <c r="L634" s="22" t="n">
        <v>0</v>
      </c>
      <c r="M634" s="17" t="inlineStr">
        <is>
          <t>Sem câmera</t>
        </is>
      </c>
      <c r="N634" s="22" t="n">
        <v>0</v>
      </c>
      <c r="O634" s="17" t="inlineStr">
        <is>
          <t>Sem câmera</t>
        </is>
      </c>
      <c r="P634" s="22" t="n">
        <v>0</v>
      </c>
      <c r="Q634" s="4" t="n"/>
      <c r="R634" s="17" t="n"/>
      <c r="S634" s="17" t="n"/>
      <c r="T634" s="24" t="n"/>
      <c r="U634" s="25" t="n">
        <v>-11.7633851</v>
      </c>
      <c r="V634" s="25" t="n">
        <v>-42.0588755</v>
      </c>
    </row>
    <row r="635">
      <c r="A635" s="4" t="inlineStr">
        <is>
          <t>BARRA DO MENDES</t>
        </is>
      </c>
      <c r="B635" s="17" t="inlineStr">
        <is>
          <t>Sem câmera</t>
        </is>
      </c>
      <c r="C635" s="22" t="n">
        <v>176</v>
      </c>
      <c r="D635" s="22" t="n">
        <v>1210</v>
      </c>
      <c r="E635" s="4" t="inlineStr">
        <is>
          <t>COLÉGIO MUNICIPAL JOSÉ FRANCISCO DE PAULA</t>
        </is>
      </c>
      <c r="F635" s="4" t="inlineStr">
        <is>
          <t>POVOADO MILAGRES</t>
        </is>
      </c>
      <c r="G635" s="4" t="inlineStr">
        <is>
          <t>POVOADO MILAGRES - ZONA RURAL</t>
        </is>
      </c>
      <c r="H635" s="17" t="inlineStr">
        <is>
          <t>Rural</t>
        </is>
      </c>
      <c r="I635" s="7" t="n">
        <v>2</v>
      </c>
      <c r="J635" s="23" t="n"/>
      <c r="K635" s="17" t="inlineStr">
        <is>
          <t>Sem câmera</t>
        </is>
      </c>
      <c r="L635" s="22" t="n">
        <v>0</v>
      </c>
      <c r="M635" s="17" t="inlineStr">
        <is>
          <t>Sem câmera</t>
        </is>
      </c>
      <c r="N635" s="22" t="n">
        <v>0</v>
      </c>
      <c r="O635" s="17" t="inlineStr">
        <is>
          <t>Sem câmera</t>
        </is>
      </c>
      <c r="P635" s="22" t="n">
        <v>0</v>
      </c>
      <c r="Q635" s="4" t="n"/>
      <c r="R635" s="17" t="n"/>
      <c r="S635" s="17" t="n"/>
      <c r="T635" s="24" t="n"/>
      <c r="U635" s="25" t="n">
        <v>-12.0292425</v>
      </c>
      <c r="V635" s="25" t="n">
        <v>-41.9981328</v>
      </c>
    </row>
    <row r="636">
      <c r="A636" s="4" t="inlineStr">
        <is>
          <t>BARRA DO MENDES</t>
        </is>
      </c>
      <c r="B636" s="17" t="inlineStr">
        <is>
          <t>Sem câmera</t>
        </is>
      </c>
      <c r="C636" s="22" t="n">
        <v>176</v>
      </c>
      <c r="D636" s="22" t="n">
        <v>1228</v>
      </c>
      <c r="E636" s="4" t="inlineStr">
        <is>
          <t>PREDIO ESCOLAR JOSE DE ALENCAR</t>
        </is>
      </c>
      <c r="F636" s="4" t="inlineStr">
        <is>
          <t>POVOADO SPÍNOLA</t>
        </is>
      </c>
      <c r="G636" s="4" t="inlineStr">
        <is>
          <t>POVOADO ESPINOLA - ZONA RURAL</t>
        </is>
      </c>
      <c r="H636" s="17" t="inlineStr">
        <is>
          <t>Rural</t>
        </is>
      </c>
      <c r="I636" s="7" t="n">
        <v>1</v>
      </c>
      <c r="J636" s="23" t="n"/>
      <c r="K636" s="17" t="inlineStr">
        <is>
          <t>Sem câmera</t>
        </is>
      </c>
      <c r="L636" s="22" t="n">
        <v>0</v>
      </c>
      <c r="M636" s="17" t="inlineStr">
        <is>
          <t>Sem câmera</t>
        </is>
      </c>
      <c r="N636" s="22" t="n">
        <v>0</v>
      </c>
      <c r="O636" s="17" t="inlineStr">
        <is>
          <t>Sem câmera</t>
        </is>
      </c>
      <c r="P636" s="22" t="n">
        <v>0</v>
      </c>
      <c r="Q636" s="4" t="n"/>
      <c r="R636" s="17" t="n"/>
      <c r="S636" s="17" t="n"/>
      <c r="T636" s="24" t="n"/>
      <c r="U636" s="25" t="n">
        <v>-11.9644082</v>
      </c>
      <c r="V636" s="25" t="n">
        <v>-42.1378964</v>
      </c>
    </row>
    <row r="637">
      <c r="A637" s="4" t="inlineStr">
        <is>
          <t>BARRA DO MENDES</t>
        </is>
      </c>
      <c r="B637" s="17" t="inlineStr">
        <is>
          <t>Sem câmera</t>
        </is>
      </c>
      <c r="C637" s="22" t="n">
        <v>176</v>
      </c>
      <c r="D637" s="22" t="n">
        <v>1236</v>
      </c>
      <c r="E637" s="4" t="inlineStr">
        <is>
          <t>ESCOLA MUNICIPAL LEOPOLDINO NOVAES</t>
        </is>
      </c>
      <c r="F637" s="4" t="inlineStr">
        <is>
          <t>POVOADO LAGOA DO SOLDADO</t>
        </is>
      </c>
      <c r="G637" s="4" t="inlineStr">
        <is>
          <t>POVOADO LAGOA DO SOLDADO - ZONA RURAL</t>
        </is>
      </c>
      <c r="H637" s="17" t="inlineStr">
        <is>
          <t>Rural</t>
        </is>
      </c>
      <c r="I637" s="7" t="n">
        <v>1</v>
      </c>
      <c r="J637" s="23" t="n"/>
      <c r="K637" s="17" t="inlineStr">
        <is>
          <t>Sem câmera</t>
        </is>
      </c>
      <c r="L637" s="22" t="n">
        <v>0</v>
      </c>
      <c r="M637" s="17" t="inlineStr">
        <is>
          <t>Sem câmera</t>
        </is>
      </c>
      <c r="N637" s="22" t="n">
        <v>0</v>
      </c>
      <c r="O637" s="17" t="inlineStr">
        <is>
          <t>Sem câmera</t>
        </is>
      </c>
      <c r="P637" s="22" t="n">
        <v>0</v>
      </c>
      <c r="Q637" s="4" t="n"/>
      <c r="R637" s="17" t="n"/>
      <c r="S637" s="17" t="n"/>
      <c r="T637" s="24" t="n"/>
      <c r="U637" s="25" t="n">
        <v>-11.7841465</v>
      </c>
      <c r="V637" s="25" t="n">
        <v>-41.9931797</v>
      </c>
    </row>
    <row r="638">
      <c r="A638" s="4" t="inlineStr">
        <is>
          <t>BARRA DO MENDES</t>
        </is>
      </c>
      <c r="B638" s="17" t="inlineStr">
        <is>
          <t>Sem câmera</t>
        </is>
      </c>
      <c r="C638" s="22" t="n">
        <v>176</v>
      </c>
      <c r="D638" s="22" t="n">
        <v>1287</v>
      </c>
      <c r="E638" s="4" t="inlineStr">
        <is>
          <t>COLEGIO MUNICIPAL EDIZIO MENDONCA</t>
        </is>
      </c>
      <c r="F638" s="4" t="inlineStr">
        <is>
          <t>POVOADO CANARINA</t>
        </is>
      </c>
      <c r="G638" s="4" t="inlineStr">
        <is>
          <t>POVOADO CANARINA - ZONA RURAL</t>
        </is>
      </c>
      <c r="H638" s="17" t="inlineStr">
        <is>
          <t>Rural</t>
        </is>
      </c>
      <c r="I638" s="7" t="n">
        <v>2</v>
      </c>
      <c r="J638" s="23" t="n"/>
      <c r="K638" s="17" t="inlineStr">
        <is>
          <t>Sem câmera</t>
        </is>
      </c>
      <c r="L638" s="22" t="n">
        <v>0</v>
      </c>
      <c r="M638" s="17" t="inlineStr">
        <is>
          <t>Sem câmera</t>
        </is>
      </c>
      <c r="N638" s="22" t="n">
        <v>0</v>
      </c>
      <c r="O638" s="17" t="inlineStr">
        <is>
          <t>Sem câmera</t>
        </is>
      </c>
      <c r="P638" s="22" t="n">
        <v>0</v>
      </c>
      <c r="Q638" s="4" t="n"/>
      <c r="R638" s="17" t="n"/>
      <c r="S638" s="17" t="n"/>
      <c r="T638" s="24" t="n"/>
      <c r="U638" s="25" t="n">
        <v>-12.2118975</v>
      </c>
      <c r="V638" s="25" t="n">
        <v>-42.0214513</v>
      </c>
    </row>
    <row r="639">
      <c r="A639" s="4" t="inlineStr">
        <is>
          <t>BARRA DO MENDES</t>
        </is>
      </c>
      <c r="B639" s="17" t="inlineStr">
        <is>
          <t>Sem câmera</t>
        </is>
      </c>
      <c r="C639" s="22" t="n">
        <v>176</v>
      </c>
      <c r="D639" s="22" t="n">
        <v>1295</v>
      </c>
      <c r="E639" s="4" t="inlineStr">
        <is>
          <t>COLÉGIO MUNICIPAL EDIZIO MENDONCA</t>
        </is>
      </c>
      <c r="F639" s="4" t="inlineStr">
        <is>
          <t>POVOADO QUEIMADA DO RUFINO</t>
        </is>
      </c>
      <c r="G639" s="4" t="inlineStr">
        <is>
          <t>POVOADO QUEIMADA DO RUFINO - ZONA RURAL</t>
        </is>
      </c>
      <c r="H639" s="17" t="inlineStr">
        <is>
          <t>Rural</t>
        </is>
      </c>
      <c r="I639" s="7" t="n">
        <v>1</v>
      </c>
      <c r="J639" s="23" t="n"/>
      <c r="K639" s="17" t="inlineStr">
        <is>
          <t>Sem câmera</t>
        </is>
      </c>
      <c r="L639" s="22" t="n">
        <v>0</v>
      </c>
      <c r="M639" s="17" t="inlineStr">
        <is>
          <t>Sem câmera</t>
        </is>
      </c>
      <c r="N639" s="22" t="n">
        <v>0</v>
      </c>
      <c r="O639" s="17" t="inlineStr">
        <is>
          <t>Sem câmera</t>
        </is>
      </c>
      <c r="P639" s="22" t="n">
        <v>0</v>
      </c>
      <c r="Q639" s="4" t="n"/>
      <c r="R639" s="17" t="n"/>
      <c r="S639" s="17" t="n"/>
      <c r="T639" s="24" t="n"/>
      <c r="U639" s="25" t="n">
        <v>-12.1547563</v>
      </c>
      <c r="V639" s="25" t="n">
        <v>-41.9878837</v>
      </c>
    </row>
    <row r="640">
      <c r="A640" s="4" t="inlineStr">
        <is>
          <t>BARRA DO MENDES</t>
        </is>
      </c>
      <c r="B640" s="17" t="inlineStr">
        <is>
          <t>Sem câmera</t>
        </is>
      </c>
      <c r="C640" s="22" t="n">
        <v>176</v>
      </c>
      <c r="D640" s="22" t="n">
        <v>1309</v>
      </c>
      <c r="E640" s="4" t="inlineStr">
        <is>
          <t>ASSOCIAÇÃO CATOLICA DE GAMELEIRA</t>
        </is>
      </c>
      <c r="F640" s="4" t="inlineStr">
        <is>
          <t>POVOADO GAMELEIRA</t>
        </is>
      </c>
      <c r="G640" s="4" t="inlineStr">
        <is>
          <t>POVOADO GAMELEIRA - ZONA RURAL</t>
        </is>
      </c>
      <c r="H640" s="17" t="inlineStr">
        <is>
          <t>Rural</t>
        </is>
      </c>
      <c r="I640" s="7" t="n">
        <v>1</v>
      </c>
      <c r="J640" s="23" t="n"/>
      <c r="K640" s="17" t="inlineStr">
        <is>
          <t>Sem câmera</t>
        </is>
      </c>
      <c r="L640" s="22" t="n">
        <v>0</v>
      </c>
      <c r="M640" s="17" t="inlineStr">
        <is>
          <t>Sem câmera</t>
        </is>
      </c>
      <c r="N640" s="22" t="n">
        <v>0</v>
      </c>
      <c r="O640" s="17" t="inlineStr">
        <is>
          <t>Sem câmera</t>
        </is>
      </c>
      <c r="P640" s="22" t="n">
        <v>0</v>
      </c>
      <c r="Q640" s="4" t="n"/>
      <c r="R640" s="17" t="n"/>
      <c r="S640" s="17" t="n"/>
      <c r="T640" s="24" t="n"/>
      <c r="U640" s="25" t="n">
        <v>-11.759221</v>
      </c>
      <c r="V640" s="25" t="n">
        <v>-42.0389577</v>
      </c>
    </row>
    <row r="641">
      <c r="A641" s="4" t="inlineStr">
        <is>
          <t>BARRA DO MENDES</t>
        </is>
      </c>
      <c r="B641" s="17" t="inlineStr">
        <is>
          <t>Sem câmera</t>
        </is>
      </c>
      <c r="C641" s="22" t="n">
        <v>176</v>
      </c>
      <c r="D641" s="22" t="n">
        <v>1317</v>
      </c>
      <c r="E641" s="4" t="inlineStr">
        <is>
          <t>COLEGIO MUNICIPAL MANOEL GABRIEL DOS SANTOS</t>
        </is>
      </c>
      <c r="F641" s="4" t="inlineStr">
        <is>
          <t>POVOADO CAPIM DURO</t>
        </is>
      </c>
      <c r="G641" s="4" t="inlineStr">
        <is>
          <t>POVOADO CAPIM DURO - ZONA RURAL</t>
        </is>
      </c>
      <c r="H641" s="17" t="inlineStr">
        <is>
          <t>Rural</t>
        </is>
      </c>
      <c r="I641" s="7" t="n">
        <v>3</v>
      </c>
      <c r="J641" s="23" t="n"/>
      <c r="K641" s="17" t="inlineStr">
        <is>
          <t>Sem câmera</t>
        </is>
      </c>
      <c r="L641" s="22" t="n">
        <v>0</v>
      </c>
      <c r="M641" s="17" t="inlineStr">
        <is>
          <t>Sem câmera</t>
        </is>
      </c>
      <c r="N641" s="22" t="n">
        <v>0</v>
      </c>
      <c r="O641" s="17" t="inlineStr">
        <is>
          <t>Sem câmera</t>
        </is>
      </c>
      <c r="P641" s="22" t="n">
        <v>0</v>
      </c>
      <c r="Q641" s="4" t="n"/>
      <c r="R641" s="17" t="n"/>
      <c r="S641" s="17" t="n"/>
      <c r="T641" s="24" t="n"/>
      <c r="U641" s="25" t="n">
        <v>-12.0878248</v>
      </c>
      <c r="V641" s="25" t="n">
        <v>-42.1065339</v>
      </c>
    </row>
    <row r="642">
      <c r="A642" s="4" t="inlineStr">
        <is>
          <t>BARRA DO MENDES</t>
        </is>
      </c>
      <c r="B642" s="17" t="inlineStr">
        <is>
          <t>Sem câmera</t>
        </is>
      </c>
      <c r="C642" s="22" t="n">
        <v>176</v>
      </c>
      <c r="D642" s="22" t="n">
        <v>1325</v>
      </c>
      <c r="E642" s="4" t="inlineStr">
        <is>
          <t>COLEGIO MUNICIPAL NOSSA SENHORA APARECIDA</t>
        </is>
      </c>
      <c r="F642" s="4" t="inlineStr">
        <is>
          <t>POVOADO ANTARI</t>
        </is>
      </c>
      <c r="G642" s="4" t="inlineStr">
        <is>
          <t>POVOADO ANTARI - ZONA RURAL</t>
        </is>
      </c>
      <c r="H642" s="17" t="inlineStr">
        <is>
          <t>Rural</t>
        </is>
      </c>
      <c r="I642" s="7" t="n">
        <v>2</v>
      </c>
      <c r="J642" s="23" t="n"/>
      <c r="K642" s="17" t="inlineStr">
        <is>
          <t>Sem câmera</t>
        </is>
      </c>
      <c r="L642" s="22" t="n">
        <v>0</v>
      </c>
      <c r="M642" s="17" t="inlineStr">
        <is>
          <t>Sem câmera</t>
        </is>
      </c>
      <c r="N642" s="22" t="n">
        <v>0</v>
      </c>
      <c r="O642" s="17" t="inlineStr">
        <is>
          <t>Sem câmera</t>
        </is>
      </c>
      <c r="P642" s="22" t="n">
        <v>0</v>
      </c>
      <c r="Q642" s="4" t="n"/>
      <c r="R642" s="17" t="n"/>
      <c r="S642" s="17" t="n"/>
      <c r="T642" s="24" t="n"/>
      <c r="U642" s="25" t="n">
        <v>-12.1603035</v>
      </c>
      <c r="V642" s="25" t="n">
        <v>-42.0222313</v>
      </c>
    </row>
    <row r="643">
      <c r="A643" s="4" t="inlineStr">
        <is>
          <t>BARRA DO MENDES</t>
        </is>
      </c>
      <c r="B643" s="17" t="inlineStr">
        <is>
          <t>Sem câmera</t>
        </is>
      </c>
      <c r="C643" s="22" t="n">
        <v>176</v>
      </c>
      <c r="D643" s="22" t="n">
        <v>1333</v>
      </c>
      <c r="E643" s="4" t="inlineStr">
        <is>
          <t>ESCOLA MUNICIPAL ROBERTO ALVES DOS SANTOS</t>
        </is>
      </c>
      <c r="F643" s="4" t="inlineStr">
        <is>
          <t>POVOADO ABADE</t>
        </is>
      </c>
      <c r="G643" s="4" t="inlineStr">
        <is>
          <t>POVOADO ABADE - ZONA RURAL</t>
        </is>
      </c>
      <c r="H643" s="17" t="inlineStr">
        <is>
          <t>Rural</t>
        </is>
      </c>
      <c r="I643" s="7" t="n">
        <v>1</v>
      </c>
      <c r="J643" s="23" t="n"/>
      <c r="K643" s="17" t="inlineStr">
        <is>
          <t>Sem câmera</t>
        </is>
      </c>
      <c r="L643" s="22" t="n">
        <v>0</v>
      </c>
      <c r="M643" s="17" t="inlineStr">
        <is>
          <t>Sem câmera</t>
        </is>
      </c>
      <c r="N643" s="22" t="n">
        <v>0</v>
      </c>
      <c r="O643" s="17" t="inlineStr">
        <is>
          <t>Sem câmera</t>
        </is>
      </c>
      <c r="P643" s="22" t="n">
        <v>0</v>
      </c>
      <c r="Q643" s="4" t="n"/>
      <c r="R643" s="17" t="n"/>
      <c r="S643" s="17" t="n"/>
      <c r="T643" s="24" t="n"/>
      <c r="U643" s="25" t="n">
        <v>-11.7385132</v>
      </c>
      <c r="V643" s="25" t="n">
        <v>-42.0822745</v>
      </c>
    </row>
    <row r="644">
      <c r="A644" s="4" t="inlineStr">
        <is>
          <t>BARRA DO MENDES</t>
        </is>
      </c>
      <c r="B644" s="17" t="inlineStr">
        <is>
          <t>Sem câmera</t>
        </is>
      </c>
      <c r="C644" s="22" t="n">
        <v>176</v>
      </c>
      <c r="D644" s="22" t="n">
        <v>1341</v>
      </c>
      <c r="E644" s="4" t="inlineStr">
        <is>
          <t>CLUBE ESPORTIVO ALTO DA BOA VISTA</t>
        </is>
      </c>
      <c r="F644" s="4" t="inlineStr">
        <is>
          <t>POVOADO Zé chiquinho</t>
        </is>
      </c>
      <c r="G644" s="4" t="inlineStr">
        <is>
          <t>POVOADO ALTO DA BOA VISTA - ZONA RURAL</t>
        </is>
      </c>
      <c r="H644" s="17" t="inlineStr">
        <is>
          <t>Rural</t>
        </is>
      </c>
      <c r="I644" s="7" t="n">
        <v>1</v>
      </c>
      <c r="J644" s="23" t="n"/>
      <c r="K644" s="17" t="inlineStr">
        <is>
          <t>Sem câmera</t>
        </is>
      </c>
      <c r="L644" s="22" t="n">
        <v>0</v>
      </c>
      <c r="M644" s="17" t="inlineStr">
        <is>
          <t>Sem câmera</t>
        </is>
      </c>
      <c r="N644" s="22" t="n">
        <v>0</v>
      </c>
      <c r="O644" s="17" t="inlineStr">
        <is>
          <t>Sem câmera</t>
        </is>
      </c>
      <c r="P644" s="22" t="n">
        <v>0</v>
      </c>
      <c r="Q644" s="4" t="n"/>
      <c r="R644" s="17" t="n"/>
      <c r="S644" s="17" t="n"/>
      <c r="T644" s="24" t="n"/>
      <c r="U644" s="25" t="n">
        <v>-11.7434416</v>
      </c>
      <c r="V644" s="25" t="n">
        <v>-41.9994581</v>
      </c>
    </row>
    <row r="645">
      <c r="A645" s="4" t="inlineStr">
        <is>
          <t>BARRA DO MENDES</t>
        </is>
      </c>
      <c r="B645" s="17" t="inlineStr">
        <is>
          <t>Sem câmera</t>
        </is>
      </c>
      <c r="C645" s="22" t="n">
        <v>176</v>
      </c>
      <c r="D645" s="22" t="n">
        <v>1350</v>
      </c>
      <c r="E645" s="4" t="inlineStr">
        <is>
          <t>ESCOLA MUNICIPAL JOAQUIM ALVES DE SOUSA</t>
        </is>
      </c>
      <c r="F645" s="4" t="inlineStr">
        <is>
          <t>POVOADO DE PEIXE</t>
        </is>
      </c>
      <c r="G645" s="4" t="inlineStr">
        <is>
          <t>POVOADO DE PEIXE - ZONA RURAL</t>
        </is>
      </c>
      <c r="H645" s="17" t="inlineStr">
        <is>
          <t>Rural</t>
        </is>
      </c>
      <c r="I645" s="7" t="n">
        <v>1</v>
      </c>
      <c r="J645" s="23" t="n"/>
      <c r="K645" s="17" t="inlineStr">
        <is>
          <t>Sem câmera</t>
        </is>
      </c>
      <c r="L645" s="22" t="n">
        <v>0</v>
      </c>
      <c r="M645" s="17" t="inlineStr">
        <is>
          <t>Sem câmera</t>
        </is>
      </c>
      <c r="N645" s="22" t="n">
        <v>0</v>
      </c>
      <c r="O645" s="17" t="inlineStr">
        <is>
          <t>Sem câmera</t>
        </is>
      </c>
      <c r="P645" s="22" t="n">
        <v>0</v>
      </c>
      <c r="Q645" s="4" t="n"/>
      <c r="R645" s="17" t="n"/>
      <c r="S645" s="17" t="n"/>
      <c r="T645" s="24" t="n"/>
      <c r="U645" s="25" t="n">
        <v>-11.9440811</v>
      </c>
      <c r="V645" s="25" t="n">
        <v>-42.0322416</v>
      </c>
    </row>
    <row r="646">
      <c r="A646" s="4" t="inlineStr">
        <is>
          <t>BARRA DO MENDES</t>
        </is>
      </c>
      <c r="B646" s="17" t="inlineStr">
        <is>
          <t>Sem câmera</t>
        </is>
      </c>
      <c r="C646" s="22" t="n">
        <v>176</v>
      </c>
      <c r="D646" s="22" t="n">
        <v>1368</v>
      </c>
      <c r="E646" s="4" t="inlineStr">
        <is>
          <t>ESCOLA MUNICIPAL OLAVO BILAC</t>
        </is>
      </c>
      <c r="F646" s="4" t="inlineStr">
        <is>
          <t>POVOADO FERREIRA</t>
        </is>
      </c>
      <c r="G646" s="4" t="inlineStr">
        <is>
          <t>POVOADO DE FERREIRA - ZONA RURAL</t>
        </is>
      </c>
      <c r="H646" s="17" t="inlineStr">
        <is>
          <t>Rural</t>
        </is>
      </c>
      <c r="I646" s="7" t="n">
        <v>1</v>
      </c>
      <c r="J646" s="23" t="n"/>
      <c r="K646" s="17" t="inlineStr">
        <is>
          <t>Sem câmera</t>
        </is>
      </c>
      <c r="L646" s="22" t="n">
        <v>0</v>
      </c>
      <c r="M646" s="17" t="inlineStr">
        <is>
          <t>Sem câmera</t>
        </is>
      </c>
      <c r="N646" s="22" t="n">
        <v>0</v>
      </c>
      <c r="O646" s="17" t="inlineStr">
        <is>
          <t>Sem câmera</t>
        </is>
      </c>
      <c r="P646" s="22" t="n">
        <v>0</v>
      </c>
      <c r="Q646" s="4" t="n"/>
      <c r="R646" s="17" t="n"/>
      <c r="S646" s="17" t="n"/>
      <c r="T646" s="24" t="n"/>
      <c r="U646" s="25" t="n">
        <v>-12.0204822</v>
      </c>
      <c r="V646" s="25" t="n">
        <v>-42.0307923</v>
      </c>
    </row>
    <row r="647">
      <c r="A647" s="4" t="inlineStr">
        <is>
          <t>BARRA DO MENDES</t>
        </is>
      </c>
      <c r="B647" s="17" t="inlineStr">
        <is>
          <t>Sem câmera</t>
        </is>
      </c>
      <c r="C647" s="22" t="n">
        <v>176</v>
      </c>
      <c r="D647" s="22" t="n">
        <v>1376</v>
      </c>
      <c r="E647" s="4" t="inlineStr">
        <is>
          <t>ESCOLA MUNICIPAL MACHADO DE ASSIS</t>
        </is>
      </c>
      <c r="F647" s="4" t="inlineStr">
        <is>
          <t>POVOADO VEREDA DE BAIXO</t>
        </is>
      </c>
      <c r="G647" s="4" t="inlineStr">
        <is>
          <t>POVOADO VEREDA DE BAIXO - ZONA RURAL</t>
        </is>
      </c>
      <c r="H647" s="17" t="inlineStr">
        <is>
          <t>Rural</t>
        </is>
      </c>
      <c r="I647" s="7" t="n">
        <v>1</v>
      </c>
      <c r="J647" s="23" t="n"/>
      <c r="K647" s="17" t="inlineStr">
        <is>
          <t>Sem câmera</t>
        </is>
      </c>
      <c r="L647" s="22" t="n">
        <v>0</v>
      </c>
      <c r="M647" s="17" t="inlineStr">
        <is>
          <t>Sem câmera</t>
        </is>
      </c>
      <c r="N647" s="22" t="n">
        <v>0</v>
      </c>
      <c r="O647" s="17" t="inlineStr">
        <is>
          <t>Sem câmera</t>
        </is>
      </c>
      <c r="P647" s="22" t="n">
        <v>0</v>
      </c>
      <c r="Q647" s="4" t="n"/>
      <c r="R647" s="17" t="n"/>
      <c r="S647" s="17" t="n"/>
      <c r="T647" s="24" t="n"/>
      <c r="U647" s="25" t="n">
        <v>-12.0531522</v>
      </c>
      <c r="V647" s="25" t="n">
        <v>-42.0854634</v>
      </c>
    </row>
    <row r="648">
      <c r="A648" s="4" t="inlineStr">
        <is>
          <t>BARRA DO MENDES</t>
        </is>
      </c>
      <c r="B648" s="17" t="inlineStr">
        <is>
          <t>Sem câmera</t>
        </is>
      </c>
      <c r="C648" s="22" t="n">
        <v>176</v>
      </c>
      <c r="D648" s="22" t="n">
        <v>1392</v>
      </c>
      <c r="E648" s="4" t="inlineStr">
        <is>
          <t>ESCOLA MUNICIPAL ALBERIC CAMPOS DE OLIVEIRA</t>
        </is>
      </c>
      <c r="F648" s="4" t="inlineStr">
        <is>
          <t>POVOADO PONTA DA VÁRZEA</t>
        </is>
      </c>
      <c r="G648" s="4" t="inlineStr">
        <is>
          <t>POVOADO PONTA DA VARZEA - ZONA RURAL</t>
        </is>
      </c>
      <c r="H648" s="17" t="inlineStr">
        <is>
          <t>Rural</t>
        </is>
      </c>
      <c r="I648" s="7" t="n">
        <v>1</v>
      </c>
      <c r="J648" s="23" t="n"/>
      <c r="K648" s="17" t="inlineStr">
        <is>
          <t>Sem câmera</t>
        </is>
      </c>
      <c r="L648" s="22" t="n">
        <v>0</v>
      </c>
      <c r="M648" s="17" t="inlineStr">
        <is>
          <t>Sem câmera</t>
        </is>
      </c>
      <c r="N648" s="22" t="n">
        <v>0</v>
      </c>
      <c r="O648" s="17" t="inlineStr">
        <is>
          <t>Sem câmera</t>
        </is>
      </c>
      <c r="P648" s="22" t="n">
        <v>0</v>
      </c>
      <c r="Q648" s="4" t="n"/>
      <c r="R648" s="17" t="n"/>
      <c r="S648" s="17" t="n"/>
      <c r="T648" s="24" t="n"/>
      <c r="U648" s="25" t="n">
        <v>-11.9237371</v>
      </c>
      <c r="V648" s="25" t="n">
        <v>-42.0387555</v>
      </c>
    </row>
    <row r="649">
      <c r="A649" s="4" t="inlineStr">
        <is>
          <t>BARRA DO MENDES</t>
        </is>
      </c>
      <c r="B649" s="17" t="inlineStr">
        <is>
          <t>Sem câmera</t>
        </is>
      </c>
      <c r="C649" s="22" t="n">
        <v>176</v>
      </c>
      <c r="D649" s="22" t="n">
        <v>1406</v>
      </c>
      <c r="E649" s="4" t="inlineStr">
        <is>
          <t>ESCOLA MUNICIPAL SANTOS DUMONT</t>
        </is>
      </c>
      <c r="F649" s="4" t="inlineStr">
        <is>
          <t>POVOADO ALAGADIÇO</t>
        </is>
      </c>
      <c r="G649" s="4" t="inlineStr">
        <is>
          <t>POVOADO ALAGADICO - ZONA RURAL</t>
        </is>
      </c>
      <c r="H649" s="17" t="inlineStr">
        <is>
          <t>Rural</t>
        </is>
      </c>
      <c r="I649" s="7" t="n">
        <v>1</v>
      </c>
      <c r="J649" s="23" t="n"/>
      <c r="K649" s="17" t="inlineStr">
        <is>
          <t>Sem câmera</t>
        </is>
      </c>
      <c r="L649" s="22" t="n">
        <v>0</v>
      </c>
      <c r="M649" s="17" t="inlineStr">
        <is>
          <t>Sem câmera</t>
        </is>
      </c>
      <c r="N649" s="22" t="n">
        <v>0</v>
      </c>
      <c r="O649" s="17" t="inlineStr">
        <is>
          <t>Sem câmera</t>
        </is>
      </c>
      <c r="P649" s="22" t="n">
        <v>0</v>
      </c>
      <c r="Q649" s="4" t="n"/>
      <c r="R649" s="17" t="n"/>
      <c r="S649" s="17" t="n"/>
      <c r="T649" s="24" t="n"/>
      <c r="U649" s="25" t="n">
        <v>-12.008726</v>
      </c>
      <c r="V649" s="25" t="n">
        <v>-42.0024312</v>
      </c>
    </row>
    <row r="650">
      <c r="A650" s="4" t="inlineStr">
        <is>
          <t>BARRA DO MENDES</t>
        </is>
      </c>
      <c r="B650" s="17" t="inlineStr">
        <is>
          <t>Sem câmera</t>
        </is>
      </c>
      <c r="C650" s="22" t="n">
        <v>176</v>
      </c>
      <c r="D650" s="22" t="n">
        <v>1414</v>
      </c>
      <c r="E650" s="4" t="inlineStr">
        <is>
          <t>ASSOCIAÇÃO COMUNITARIA DE RIACHO DO ESPINOLA</t>
        </is>
      </c>
      <c r="F650" s="4" t="inlineStr">
        <is>
          <t>POVOADO RIACHO DO ESPÍNOLA</t>
        </is>
      </c>
      <c r="G650" s="4" t="inlineStr">
        <is>
          <t>POVOADO RIACHO DO ESPINOLA - ZONA RURAL</t>
        </is>
      </c>
      <c r="H650" s="17" t="inlineStr">
        <is>
          <t>Rural</t>
        </is>
      </c>
      <c r="I650" s="7" t="n">
        <v>1</v>
      </c>
      <c r="J650" s="23" t="n"/>
      <c r="K650" s="17" t="inlineStr">
        <is>
          <t>Sem câmera</t>
        </is>
      </c>
      <c r="L650" s="22" t="n">
        <v>0</v>
      </c>
      <c r="M650" s="17" t="inlineStr">
        <is>
          <t>Sem câmera</t>
        </is>
      </c>
      <c r="N650" s="22" t="n">
        <v>0</v>
      </c>
      <c r="O650" s="17" t="inlineStr">
        <is>
          <t>Sem câmera</t>
        </is>
      </c>
      <c r="P650" s="22" t="n">
        <v>0</v>
      </c>
      <c r="Q650" s="4" t="n"/>
      <c r="R650" s="17" t="n"/>
      <c r="S650" s="17" t="n"/>
      <c r="T650" s="24" t="n"/>
      <c r="U650" s="25" t="n">
        <v>-11.9028714</v>
      </c>
      <c r="V650" s="25" t="n">
        <v>-42.066346</v>
      </c>
    </row>
    <row r="651">
      <c r="A651" s="4" t="inlineStr">
        <is>
          <t>BARRA DO MENDES</t>
        </is>
      </c>
      <c r="B651" s="17" t="inlineStr">
        <is>
          <t>Sem câmera</t>
        </is>
      </c>
      <c r="C651" s="22" t="n">
        <v>176</v>
      </c>
      <c r="D651" s="22" t="n">
        <v>1422</v>
      </c>
      <c r="E651" s="4" t="inlineStr">
        <is>
          <t>ESCOLA MUNICIPAL JARBAS PASSARINHO</t>
        </is>
      </c>
      <c r="F651" s="4" t="inlineStr">
        <is>
          <t>POVOADO CANABRAVA DOS BARBOSAS</t>
        </is>
      </c>
      <c r="G651" s="4" t="inlineStr">
        <is>
          <t>POVOADO CANABRAVA DOS BARBOSA - ZONA RURAL</t>
        </is>
      </c>
      <c r="H651" s="17" t="inlineStr">
        <is>
          <t>Rural</t>
        </is>
      </c>
      <c r="I651" s="7" t="n">
        <v>1</v>
      </c>
      <c r="J651" s="23" t="n"/>
      <c r="K651" s="17" t="inlineStr">
        <is>
          <t>Sem câmera</t>
        </is>
      </c>
      <c r="L651" s="22" t="n">
        <v>0</v>
      </c>
      <c r="M651" s="17" t="inlineStr">
        <is>
          <t>Sem câmera</t>
        </is>
      </c>
      <c r="N651" s="22" t="n">
        <v>0</v>
      </c>
      <c r="O651" s="17" t="inlineStr">
        <is>
          <t>Sem câmera</t>
        </is>
      </c>
      <c r="P651" s="22" t="n">
        <v>0</v>
      </c>
      <c r="Q651" s="4" t="n"/>
      <c r="R651" s="17" t="n"/>
      <c r="S651" s="17" t="n"/>
      <c r="T651" s="24" t="n"/>
      <c r="U651" s="25" t="n">
        <v>-11.9160333</v>
      </c>
      <c r="V651" s="25" t="n">
        <v>-42.1440984</v>
      </c>
    </row>
    <row r="652">
      <c r="A652" s="4" t="inlineStr">
        <is>
          <t>BARRA DO MENDES</t>
        </is>
      </c>
      <c r="B652" s="17" t="inlineStr">
        <is>
          <t>Sem câmera</t>
        </is>
      </c>
      <c r="C652" s="22" t="n">
        <v>176</v>
      </c>
      <c r="D652" s="22" t="n">
        <v>1430</v>
      </c>
      <c r="E652" s="4" t="inlineStr">
        <is>
          <t>ESCOLA MUNICIPAL IZALINO QUEIROZ DE MATOS</t>
        </is>
      </c>
      <c r="F652" s="4" t="inlineStr">
        <is>
          <t>POVOADO QUEIMADA DO QUEIROZ</t>
        </is>
      </c>
      <c r="G652" s="4" t="inlineStr">
        <is>
          <t>POVOADO QUEIMADA DO QUEIROZ - ZONA RURAL</t>
        </is>
      </c>
      <c r="H652" s="17" t="inlineStr">
        <is>
          <t>Rural</t>
        </is>
      </c>
      <c r="I652" s="7" t="n">
        <v>1</v>
      </c>
      <c r="J652" s="23" t="n"/>
      <c r="K652" s="17" t="inlineStr">
        <is>
          <t>Sem câmera</t>
        </is>
      </c>
      <c r="L652" s="22" t="n">
        <v>0</v>
      </c>
      <c r="M652" s="17" t="inlineStr">
        <is>
          <t>Sem câmera</t>
        </is>
      </c>
      <c r="N652" s="22" t="n">
        <v>0</v>
      </c>
      <c r="O652" s="17" t="inlineStr">
        <is>
          <t>Sem câmera</t>
        </is>
      </c>
      <c r="P652" s="22" t="n">
        <v>0</v>
      </c>
      <c r="Q652" s="4" t="n"/>
      <c r="R652" s="17" t="n"/>
      <c r="S652" s="17" t="n"/>
      <c r="T652" s="24" t="n"/>
      <c r="U652" s="25" t="n">
        <v>-12.1405503</v>
      </c>
      <c r="V652" s="25" t="n">
        <v>-42.0970955</v>
      </c>
    </row>
    <row r="653">
      <c r="A653" s="4" t="inlineStr">
        <is>
          <t>BARRA DO MENDES</t>
        </is>
      </c>
      <c r="B653" s="17" t="inlineStr">
        <is>
          <t>Sem câmera</t>
        </is>
      </c>
      <c r="C653" s="22" t="n">
        <v>176</v>
      </c>
      <c r="D653" s="22" t="n">
        <v>1457</v>
      </c>
      <c r="E653" s="4" t="inlineStr">
        <is>
          <t>COLÉGIO MUNICIPAL CLEONICE MENDONÇA</t>
        </is>
      </c>
      <c r="F653" s="4" t="inlineStr">
        <is>
          <t>POVOADO QUEIMADA DO MENDES</t>
        </is>
      </c>
      <c r="G653" s="4" t="inlineStr">
        <is>
          <t>POVOADO QUEIMADA DO MENDES - ZONA RURAL</t>
        </is>
      </c>
      <c r="H653" s="17" t="inlineStr">
        <is>
          <t>Rural</t>
        </is>
      </c>
      <c r="I653" s="7" t="n">
        <v>3</v>
      </c>
      <c r="J653" s="23" t="n"/>
      <c r="K653" s="17" t="inlineStr">
        <is>
          <t>Sem câmera</t>
        </is>
      </c>
      <c r="L653" s="22" t="n">
        <v>0</v>
      </c>
      <c r="M653" s="17" t="inlineStr">
        <is>
          <t>Sem câmera</t>
        </is>
      </c>
      <c r="N653" s="22" t="n">
        <v>0</v>
      </c>
      <c r="O653" s="17" t="inlineStr">
        <is>
          <t>Sem câmera</t>
        </is>
      </c>
      <c r="P653" s="22" t="n">
        <v>0</v>
      </c>
      <c r="Q653" s="4" t="n"/>
      <c r="R653" s="17" t="n"/>
      <c r="S653" s="17" t="n"/>
      <c r="T653" s="24" t="n"/>
      <c r="U653" s="25" t="n">
        <v>-11.7673697</v>
      </c>
      <c r="V653" s="25" t="n">
        <v>-42.0584791</v>
      </c>
    </row>
    <row r="654">
      <c r="A654" s="4" t="inlineStr">
        <is>
          <t>BARRA DO MENDES</t>
        </is>
      </c>
      <c r="B654" s="17" t="inlineStr">
        <is>
          <t>Sem câmera</t>
        </is>
      </c>
      <c r="C654" s="22" t="n">
        <v>176</v>
      </c>
      <c r="D654" s="22" t="n">
        <v>1473</v>
      </c>
      <c r="E654" s="4" t="inlineStr">
        <is>
          <t>ESCOLA MUNICIPAL EURICO COELHO</t>
        </is>
      </c>
      <c r="F654" s="4" t="inlineStr">
        <is>
          <t>POVOADO BAIXIO DA AGUADA</t>
        </is>
      </c>
      <c r="G654" s="4" t="inlineStr">
        <is>
          <t>POVOADO BAIXIO DA AGUADA - ZONA RURAL</t>
        </is>
      </c>
      <c r="H654" s="17" t="inlineStr">
        <is>
          <t>Rural</t>
        </is>
      </c>
      <c r="I654" s="7" t="n">
        <v>1</v>
      </c>
      <c r="J654" s="23" t="n"/>
      <c r="K654" s="17" t="inlineStr">
        <is>
          <t>Sem câmera</t>
        </is>
      </c>
      <c r="L654" s="22" t="n">
        <v>0</v>
      </c>
      <c r="M654" s="17" t="inlineStr">
        <is>
          <t>Sem câmera</t>
        </is>
      </c>
      <c r="N654" s="22" t="n">
        <v>0</v>
      </c>
      <c r="O654" s="17" t="inlineStr">
        <is>
          <t>Sem câmera</t>
        </is>
      </c>
      <c r="P654" s="22" t="n">
        <v>0</v>
      </c>
      <c r="Q654" s="4" t="n"/>
      <c r="R654" s="17" t="n"/>
      <c r="S654" s="17" t="n"/>
      <c r="T654" s="24" t="n"/>
      <c r="U654" s="25" t="n">
        <v>-12.2651807</v>
      </c>
      <c r="V654" s="25" t="n">
        <v>-42.004991</v>
      </c>
    </row>
    <row r="655">
      <c r="A655" s="4" t="inlineStr">
        <is>
          <t>BARRA DO MENDES</t>
        </is>
      </c>
      <c r="B655" s="17" t="inlineStr">
        <is>
          <t>Sem câmera</t>
        </is>
      </c>
      <c r="C655" s="22" t="n">
        <v>176</v>
      </c>
      <c r="D655" s="22" t="n">
        <v>1511</v>
      </c>
      <c r="E655" s="4" t="inlineStr">
        <is>
          <t>ESCOLA MUNICIPAL GENÉSIO GONÇALVES DE ARAÚJO I</t>
        </is>
      </c>
      <c r="F655" s="4" t="inlineStr">
        <is>
          <t>POVOADO BOCA DAS PALMEIRAS</t>
        </is>
      </c>
      <c r="G655" s="4" t="inlineStr">
        <is>
          <t>RUA PRINCIPAL - ZONA RURAL</t>
        </is>
      </c>
      <c r="H655" s="17" t="inlineStr">
        <is>
          <t>Rural</t>
        </is>
      </c>
      <c r="I655" s="7" t="n">
        <v>1</v>
      </c>
      <c r="J655" s="23" t="n"/>
      <c r="K655" s="17" t="inlineStr">
        <is>
          <t>Sem câmera</t>
        </is>
      </c>
      <c r="L655" s="22" t="n">
        <v>0</v>
      </c>
      <c r="M655" s="17" t="inlineStr">
        <is>
          <t>Sem câmera</t>
        </is>
      </c>
      <c r="N655" s="22" t="n">
        <v>0</v>
      </c>
      <c r="O655" s="17" t="inlineStr">
        <is>
          <t>Sem câmera</t>
        </is>
      </c>
      <c r="P655" s="22" t="n">
        <v>0</v>
      </c>
      <c r="Q655" s="4" t="n"/>
      <c r="R655" s="17" t="n"/>
      <c r="S655" s="17" t="n"/>
      <c r="T655" s="24" t="n"/>
      <c r="U655" s="25" t="n">
        <v>-12.2398019</v>
      </c>
      <c r="V655" s="25" t="n">
        <v>-42.0615322</v>
      </c>
    </row>
    <row r="656">
      <c r="A656" s="4" t="inlineStr">
        <is>
          <t>BARRA DO MENDES</t>
        </is>
      </c>
      <c r="B656" s="17" t="inlineStr">
        <is>
          <t>Sem câmera</t>
        </is>
      </c>
      <c r="C656" s="22" t="n">
        <v>176</v>
      </c>
      <c r="D656" s="22" t="n">
        <v>1538</v>
      </c>
      <c r="E656" s="4" t="inlineStr">
        <is>
          <t>GRUPO ESCOLAR DR. AURELINO ALVES BARRETO</t>
        </is>
      </c>
      <c r="F656" s="4" t="inlineStr">
        <is>
          <t>CENTRO</t>
        </is>
      </c>
      <c r="G656" s="4" t="inlineStr">
        <is>
          <t>RUA PADRE JOÃO CRISTIANN APPEBOON, 50 - ZONA URBANA</t>
        </is>
      </c>
      <c r="H656" s="17" t="inlineStr">
        <is>
          <t>Urbana</t>
        </is>
      </c>
      <c r="I656" s="7" t="n">
        <v>5</v>
      </c>
      <c r="J656" s="23" t="n"/>
      <c r="K656" s="17" t="inlineStr">
        <is>
          <t>Sem câmera</t>
        </is>
      </c>
      <c r="L656" s="22" t="n">
        <v>0</v>
      </c>
      <c r="M656" s="17" t="inlineStr">
        <is>
          <t>Sem câmera</t>
        </is>
      </c>
      <c r="N656" s="22" t="n">
        <v>0</v>
      </c>
      <c r="O656" s="17" t="inlineStr">
        <is>
          <t>Sem câmera</t>
        </is>
      </c>
      <c r="P656" s="22" t="n">
        <v>0</v>
      </c>
      <c r="Q656" s="4" t="n"/>
      <c r="R656" s="17" t="n"/>
      <c r="S656" s="17" t="n"/>
      <c r="T656" s="24" t="n"/>
      <c r="U656" s="25" t="n">
        <v>-11.8077147</v>
      </c>
      <c r="V656" s="25" t="n">
        <v>-42.0583091</v>
      </c>
    </row>
    <row r="657">
      <c r="A657" s="4" t="inlineStr">
        <is>
          <t>BARRA DO MENDES</t>
        </is>
      </c>
      <c r="B657" s="17" t="inlineStr">
        <is>
          <t>Sem câmera</t>
        </is>
      </c>
      <c r="C657" s="22" t="n">
        <v>176</v>
      </c>
      <c r="D657" s="22" t="n">
        <v>1546</v>
      </c>
      <c r="E657" s="4" t="inlineStr">
        <is>
          <t>ESCOLA MUNICIPAL NECY NOVAES</t>
        </is>
      </c>
      <c r="F657" s="4" t="inlineStr">
        <is>
          <t>CENTRO</t>
        </is>
      </c>
      <c r="G657" s="4" t="inlineStr">
        <is>
          <t>RUA DALILA DULCE DE OLIVEIRA, S/N - ZONA URBANA</t>
        </is>
      </c>
      <c r="H657" s="17" t="inlineStr">
        <is>
          <t>Urbana</t>
        </is>
      </c>
      <c r="I657" s="7" t="n">
        <v>3</v>
      </c>
      <c r="J657" s="23" t="n"/>
      <c r="K657" s="17" t="inlineStr">
        <is>
          <t>Sem câmera</t>
        </is>
      </c>
      <c r="L657" s="22" t="n">
        <v>0</v>
      </c>
      <c r="M657" s="17" t="inlineStr">
        <is>
          <t>Sem câmera</t>
        </is>
      </c>
      <c r="N657" s="22" t="n">
        <v>0</v>
      </c>
      <c r="O657" s="17" t="inlineStr">
        <is>
          <t>Sem câmera</t>
        </is>
      </c>
      <c r="P657" s="22" t="n">
        <v>0</v>
      </c>
      <c r="Q657" s="4" t="n"/>
      <c r="R657" s="17" t="n"/>
      <c r="S657" s="17" t="n"/>
      <c r="T657" s="24" t="n"/>
      <c r="U657" s="25" t="n">
        <v>-11.8053992</v>
      </c>
      <c r="V657" s="25" t="n">
        <v>-42.0579151</v>
      </c>
    </row>
    <row r="658">
      <c r="A658" s="4" t="inlineStr">
        <is>
          <t>BARRA DO MENDES</t>
        </is>
      </c>
      <c r="B658" s="17" t="inlineStr">
        <is>
          <t>Sem câmera</t>
        </is>
      </c>
      <c r="C658" s="22" t="n">
        <v>176</v>
      </c>
      <c r="D658" s="22" t="n">
        <v>1554</v>
      </c>
      <c r="E658" s="4" t="inlineStr">
        <is>
          <t>CRECHE MUNICIPAL BEZERRA DE MENEZES</t>
        </is>
      </c>
      <c r="F658" s="4" t="inlineStr">
        <is>
          <t>CENTRO</t>
        </is>
      </c>
      <c r="G658" s="4" t="inlineStr">
        <is>
          <t>RUA VENCESLAU DE SOUSA PACHECO</t>
        </is>
      </c>
      <c r="H658" s="17" t="inlineStr">
        <is>
          <t>Sem marcação</t>
        </is>
      </c>
      <c r="I658" s="7" t="n">
        <v>4</v>
      </c>
      <c r="J658" s="23" t="n"/>
      <c r="K658" s="17" t="inlineStr">
        <is>
          <t>Sem câmera</t>
        </is>
      </c>
      <c r="L658" s="22" t="n">
        <v>0</v>
      </c>
      <c r="M658" s="17" t="inlineStr">
        <is>
          <t>Sem câmera</t>
        </is>
      </c>
      <c r="N658" s="22" t="n">
        <v>0</v>
      </c>
      <c r="O658" s="17" t="inlineStr">
        <is>
          <t>Sem câmera</t>
        </is>
      </c>
      <c r="P658" s="22" t="n">
        <v>0</v>
      </c>
      <c r="Q658" s="4" t="n"/>
      <c r="R658" s="17" t="n"/>
      <c r="S658" s="17" t="n"/>
      <c r="T658" s="24" t="n"/>
      <c r="U658" s="25" t="n">
        <v>-11.8073811</v>
      </c>
      <c r="V658" s="25" t="n">
        <v>-42.0640203</v>
      </c>
    </row>
    <row r="659">
      <c r="A659" s="4" t="inlineStr">
        <is>
          <t>BARRA DO ROCHA</t>
        </is>
      </c>
      <c r="B659" s="17" t="inlineStr">
        <is>
          <t>Sem câmera</t>
        </is>
      </c>
      <c r="C659" s="22" t="n">
        <v>134</v>
      </c>
      <c r="D659" s="22" t="n">
        <v>1015</v>
      </c>
      <c r="E659" s="4" t="inlineStr">
        <is>
          <t>CENTRO EDUCACIONAL MANOEL MUNIZ DE OLIVEIRA - CEMMO</t>
        </is>
      </c>
      <c r="F659" s="4" t="inlineStr">
        <is>
          <t>CENTRO</t>
        </is>
      </c>
      <c r="G659" s="4" t="inlineStr">
        <is>
          <t>RUA MARIA OLIVEIRA BITTENCOURT, S/N - ZONA URBANA</t>
        </is>
      </c>
      <c r="H659" s="17" t="inlineStr">
        <is>
          <t>Urbana</t>
        </is>
      </c>
      <c r="I659" s="7" t="n">
        <v>9</v>
      </c>
      <c r="J659" s="23" t="n"/>
      <c r="K659" s="17" t="inlineStr">
        <is>
          <t>Sem câmera</t>
        </is>
      </c>
      <c r="L659" s="22" t="n">
        <v>0</v>
      </c>
      <c r="M659" s="17" t="inlineStr">
        <is>
          <t>Sem câmera</t>
        </is>
      </c>
      <c r="N659" s="22" t="n">
        <v>0</v>
      </c>
      <c r="O659" s="17" t="inlineStr">
        <is>
          <t>Sem câmera</t>
        </is>
      </c>
      <c r="P659" s="22" t="n">
        <v>0</v>
      </c>
      <c r="Q659" s="4" t="n"/>
      <c r="R659" s="17" t="n"/>
      <c r="S659" s="17" t="n"/>
      <c r="T659" s="24" t="n"/>
      <c r="U659" s="25" t="n">
        <v>-14.2086079</v>
      </c>
      <c r="V659" s="25" t="n">
        <v>-39.5990214</v>
      </c>
    </row>
    <row r="660">
      <c r="A660" s="4" t="inlineStr">
        <is>
          <t>BARRA DO ROCHA</t>
        </is>
      </c>
      <c r="B660" s="17" t="inlineStr">
        <is>
          <t>Sem câmera</t>
        </is>
      </c>
      <c r="C660" s="22" t="n">
        <v>134</v>
      </c>
      <c r="D660" s="22" t="n">
        <v>1023</v>
      </c>
      <c r="E660" s="4" t="inlineStr">
        <is>
          <t>COLÉGIO ESTADUAL ANTONIO MOTTA BITTENCOURT</t>
        </is>
      </c>
      <c r="F660" s="4" t="inlineStr">
        <is>
          <t>CENTRO</t>
        </is>
      </c>
      <c r="G660" s="4" t="inlineStr">
        <is>
          <t>RUA OLÍVIA DE PAULA, S/N, BAIRRO ALOÍSIO GALVÃO - ZONA URBANA</t>
        </is>
      </c>
      <c r="H660" s="17" t="inlineStr">
        <is>
          <t>Urbana</t>
        </is>
      </c>
      <c r="I660" s="7" t="n">
        <v>5</v>
      </c>
      <c r="J660" s="23" t="n"/>
      <c r="K660" s="17" t="inlineStr">
        <is>
          <t>Sem câmera</t>
        </is>
      </c>
      <c r="L660" s="22" t="n">
        <v>0</v>
      </c>
      <c r="M660" s="17" t="inlineStr">
        <is>
          <t>Sem câmera</t>
        </is>
      </c>
      <c r="N660" s="22" t="n">
        <v>0</v>
      </c>
      <c r="O660" s="17" t="inlineStr">
        <is>
          <t>Sem câmera</t>
        </is>
      </c>
      <c r="P660" s="22" t="n">
        <v>0</v>
      </c>
      <c r="Q660" s="4" t="n"/>
      <c r="R660" s="17" t="n"/>
      <c r="S660" s="17" t="n"/>
      <c r="T660" s="24" t="n"/>
      <c r="U660" s="25" t="n">
        <v>-14.2073049</v>
      </c>
      <c r="V660" s="25" t="n">
        <v>-39.6080825</v>
      </c>
    </row>
    <row r="661">
      <c r="A661" s="4" t="inlineStr">
        <is>
          <t>BARRA DO ROCHA</t>
        </is>
      </c>
      <c r="B661" s="17" t="inlineStr">
        <is>
          <t>Sem câmera</t>
        </is>
      </c>
      <c r="C661" s="22" t="n">
        <v>134</v>
      </c>
      <c r="D661" s="22" t="n">
        <v>1031</v>
      </c>
      <c r="E661" s="4" t="inlineStr">
        <is>
          <t>ESCOLA MUNICIPAL CECÍLIA SARMENTO LEAL</t>
        </is>
      </c>
      <c r="F661" s="4" t="inlineStr">
        <is>
          <t>CENTRO</t>
        </is>
      </c>
      <c r="G661" s="4" t="inlineStr">
        <is>
          <t>RUA OTÁVIO MANGABEIRA, S/N - ZONA URBANA</t>
        </is>
      </c>
      <c r="H661" s="17" t="inlineStr">
        <is>
          <t>Urbana</t>
        </is>
      </c>
      <c r="I661" s="7" t="n">
        <v>5</v>
      </c>
      <c r="J661" s="23" t="n"/>
      <c r="K661" s="17" t="inlineStr">
        <is>
          <t>Sem câmera</t>
        </is>
      </c>
      <c r="L661" s="22" t="n">
        <v>0</v>
      </c>
      <c r="M661" s="17" t="inlineStr">
        <is>
          <t>Sem câmera</t>
        </is>
      </c>
      <c r="N661" s="22" t="n">
        <v>0</v>
      </c>
      <c r="O661" s="17" t="inlineStr">
        <is>
          <t>Sem câmera</t>
        </is>
      </c>
      <c r="P661" s="22" t="n">
        <v>0</v>
      </c>
      <c r="Q661" s="4" t="n"/>
      <c r="R661" s="17" t="n"/>
      <c r="S661" s="17" t="n"/>
      <c r="T661" s="24" t="n"/>
      <c r="U661" s="25" t="n">
        <v>-14.2109485</v>
      </c>
      <c r="V661" s="25" t="n">
        <v>-39.6004644</v>
      </c>
    </row>
    <row r="662">
      <c r="A662" s="4" t="inlineStr">
        <is>
          <t>BARRA DO ROCHA</t>
        </is>
      </c>
      <c r="B662" s="17" t="inlineStr">
        <is>
          <t>Sem câmera</t>
        </is>
      </c>
      <c r="C662" s="22" t="n">
        <v>134</v>
      </c>
      <c r="D662" s="22" t="n">
        <v>1040</v>
      </c>
      <c r="E662" s="4" t="inlineStr">
        <is>
          <t>ESCOLA INFANTIL PROFESSORA EDNA VENÂNCIO</t>
        </is>
      </c>
      <c r="F662" s="4" t="inlineStr">
        <is>
          <t>CENTRO</t>
        </is>
      </c>
      <c r="G662" s="4" t="inlineStr">
        <is>
          <t>RUA EDGAR BENTO, S/N - ZONA URBANA</t>
        </is>
      </c>
      <c r="H662" s="17" t="inlineStr">
        <is>
          <t>Urbana</t>
        </is>
      </c>
      <c r="I662" s="7" t="n">
        <v>5</v>
      </c>
      <c r="J662" s="23" t="n"/>
      <c r="K662" s="17" t="inlineStr">
        <is>
          <t>Sem câmera</t>
        </is>
      </c>
      <c r="L662" s="22" t="n">
        <v>0</v>
      </c>
      <c r="M662" s="17" t="inlineStr">
        <is>
          <t>Sem câmera</t>
        </is>
      </c>
      <c r="N662" s="22" t="n">
        <v>0</v>
      </c>
      <c r="O662" s="17" t="inlineStr">
        <is>
          <t>Sem câmera</t>
        </is>
      </c>
      <c r="P662" s="22" t="n">
        <v>0</v>
      </c>
      <c r="Q662" s="4" t="n"/>
      <c r="R662" s="17" t="n"/>
      <c r="S662" s="17" t="n"/>
      <c r="T662" s="24" t="n"/>
      <c r="U662" s="25" t="n">
        <v>-14.2090614</v>
      </c>
      <c r="V662" s="25" t="n">
        <v>-39.5985581</v>
      </c>
    </row>
    <row r="663">
      <c r="A663" s="4" t="inlineStr">
        <is>
          <t>BARRA DO ROCHA</t>
        </is>
      </c>
      <c r="B663" s="17" t="inlineStr">
        <is>
          <t>Sem câmera</t>
        </is>
      </c>
      <c r="C663" s="22" t="n">
        <v>134</v>
      </c>
      <c r="D663" s="22" t="n">
        <v>1082</v>
      </c>
      <c r="E663" s="4" t="inlineStr">
        <is>
          <t>ESCOLA MUNICIPAL PROFESSORA AURELICE SINFRÔNIO</t>
        </is>
      </c>
      <c r="F663" s="4" t="inlineStr">
        <is>
          <t>FIRMO FERREIRA LEAL</t>
        </is>
      </c>
      <c r="G663" s="4" t="inlineStr">
        <is>
          <t>RUA RIBEIRÃO, SN - ZONA URBANA</t>
        </is>
      </c>
      <c r="H663" s="17" t="inlineStr">
        <is>
          <t>Urbana</t>
        </is>
      </c>
      <c r="I663" s="7" t="n">
        <v>2</v>
      </c>
      <c r="J663" s="23" t="n"/>
      <c r="K663" s="17" t="inlineStr">
        <is>
          <t>Sem câmera</t>
        </is>
      </c>
      <c r="L663" s="22" t="n">
        <v>0</v>
      </c>
      <c r="M663" s="17" t="inlineStr">
        <is>
          <t>Sem câmera</t>
        </is>
      </c>
      <c r="N663" s="22" t="n">
        <v>0</v>
      </c>
      <c r="O663" s="17" t="inlineStr">
        <is>
          <t>Sem câmera</t>
        </is>
      </c>
      <c r="P663" s="22" t="n">
        <v>0</v>
      </c>
      <c r="Q663" s="4" t="n"/>
      <c r="R663" s="17" t="n"/>
      <c r="S663" s="17" t="n"/>
      <c r="T663" s="24" t="n"/>
      <c r="U663" s="25" t="n">
        <v>-14.2049482</v>
      </c>
      <c r="V663" s="25" t="n">
        <v>-39.6054354</v>
      </c>
    </row>
    <row r="664">
      <c r="A664" s="4" t="inlineStr">
        <is>
          <t>BARREIRAS</t>
        </is>
      </c>
      <c r="B664" s="17" t="inlineStr">
        <is>
          <t>Recorte VPE</t>
        </is>
      </c>
      <c r="C664" s="22" t="n">
        <v>70</v>
      </c>
      <c r="D664" s="22" t="n">
        <v>1015</v>
      </c>
      <c r="E664" s="4" t="inlineStr">
        <is>
          <t>ESCOLA DR. JOSE DA COSTA BORGES</t>
        </is>
      </c>
      <c r="F664" s="4" t="inlineStr">
        <is>
          <t>CENTRO</t>
        </is>
      </c>
      <c r="G664" s="4" t="inlineStr">
        <is>
          <t>AV PROFESSORA GUIOMAR PORTO, S/N  - ZONA URBANA</t>
        </is>
      </c>
      <c r="H664" s="17" t="inlineStr">
        <is>
          <t>Urbana</t>
        </is>
      </c>
      <c r="I664" s="7" t="n">
        <v>4</v>
      </c>
      <c r="J664" s="23" t="n">
        <v>106</v>
      </c>
      <c r="K664" s="17" t="inlineStr">
        <is>
          <t>Sem câmera</t>
        </is>
      </c>
      <c r="L664" s="22" t="n">
        <v>0</v>
      </c>
      <c r="M664" s="17" t="inlineStr">
        <is>
          <t>Atendido</t>
        </is>
      </c>
      <c r="N664" s="22" t="n">
        <v>7</v>
      </c>
      <c r="O664" s="17" t="inlineStr">
        <is>
          <t>Atendido</t>
        </is>
      </c>
      <c r="P664" s="22" t="n">
        <v>8</v>
      </c>
      <c r="Q664" s="4" t="inlineStr">
        <is>
          <t>84-009_PTZ_RUA JOSE DE ALENCAR</t>
        </is>
      </c>
      <c r="R664" s="17" t="inlineStr">
        <is>
          <t>DOME</t>
        </is>
      </c>
      <c r="S664" s="17" t="inlineStr">
        <is>
          <t>M6741-E-Z37</t>
        </is>
      </c>
      <c r="T664" s="24" t="inlineStr">
        <is>
          <t>10.98.82.26</t>
        </is>
      </c>
      <c r="U664" s="25" t="n">
        <v>-12.1478863</v>
      </c>
      <c r="V664" s="25" t="n">
        <v>-44.9991088</v>
      </c>
    </row>
    <row r="665">
      <c r="A665" s="4" t="inlineStr">
        <is>
          <t>BARREIRAS</t>
        </is>
      </c>
      <c r="B665" s="17" t="inlineStr">
        <is>
          <t>Recorte VPE</t>
        </is>
      </c>
      <c r="C665" s="22" t="n">
        <v>70</v>
      </c>
      <c r="D665" s="22" t="n">
        <v>1023</v>
      </c>
      <c r="E665" s="4" t="inlineStr">
        <is>
          <t>COLEGIO ESTADUAL ANTONIO GERALDO</t>
        </is>
      </c>
      <c r="F665" s="4" t="inlineStr">
        <is>
          <t>CENTRO</t>
        </is>
      </c>
      <c r="G665" s="4" t="inlineStr">
        <is>
          <t>RUA 19 DE MAIO, 1  - ZONA URBANA</t>
        </is>
      </c>
      <c r="H665" s="17" t="inlineStr">
        <is>
          <t>Urbana</t>
        </is>
      </c>
      <c r="I665" s="7" t="n">
        <v>12</v>
      </c>
      <c r="J665" s="23" t="n">
        <v>179</v>
      </c>
      <c r="K665" s="17" t="inlineStr">
        <is>
          <t>Sem câmera</t>
        </is>
      </c>
      <c r="L665" s="22" t="n">
        <v>0</v>
      </c>
      <c r="M665" s="17" t="inlineStr">
        <is>
          <t>Atendido</t>
        </is>
      </c>
      <c r="N665" s="22" t="n">
        <v>3</v>
      </c>
      <c r="O665" s="17" t="inlineStr">
        <is>
          <t>Atendido</t>
        </is>
      </c>
      <c r="P665" s="22" t="n">
        <v>14</v>
      </c>
      <c r="Q665" s="4" t="inlineStr">
        <is>
          <t>83-014_RF_TP_IV_AV BENEDITA SILVEIRA EM FRENTE A LOJA PULLMAN</t>
        </is>
      </c>
      <c r="R665" s="17" t="inlineStr">
        <is>
          <t>FIX</t>
        </is>
      </c>
      <c r="S665" s="17" t="inlineStr">
        <is>
          <t>M2241-QL</t>
        </is>
      </c>
      <c r="T665" s="24" t="inlineStr">
        <is>
          <t>10.98.84.90</t>
        </is>
      </c>
      <c r="U665" s="25" t="n">
        <v>-12.1462919</v>
      </c>
      <c r="V665" s="25" t="n">
        <v>-44.9960888</v>
      </c>
    </row>
    <row r="666">
      <c r="A666" s="4" t="inlineStr">
        <is>
          <t>BARREIRAS</t>
        </is>
      </c>
      <c r="B666" s="17" t="inlineStr">
        <is>
          <t>Recorte VPE</t>
        </is>
      </c>
      <c r="C666" s="22" t="n">
        <v>70</v>
      </c>
      <c r="D666" s="22" t="n">
        <v>1040</v>
      </c>
      <c r="E666" s="4" t="inlineStr">
        <is>
          <t>ESCOLA MUNICIPAL DUQUE DE CAXIAS - POV. BEZERRO</t>
        </is>
      </c>
      <c r="F666" s="4" t="inlineStr">
        <is>
          <t>POVOADO BEZERRO</t>
        </is>
      </c>
      <c r="G666" s="4" t="inlineStr">
        <is>
          <t>POVOADO BEZERRO - ZONA RURAL</t>
        </is>
      </c>
      <c r="H666" s="17" t="inlineStr">
        <is>
          <t>Rural</t>
        </is>
      </c>
      <c r="I666" s="7" t="n">
        <v>2</v>
      </c>
      <c r="J666" s="23" t="n"/>
      <c r="K666" s="17" t="inlineStr">
        <is>
          <t>Sem câmera</t>
        </is>
      </c>
      <c r="L666" s="22" t="n">
        <v>0</v>
      </c>
      <c r="M666" s="17" t="inlineStr">
        <is>
          <t>Sem câmera</t>
        </is>
      </c>
      <c r="N666" s="22" t="n">
        <v>0</v>
      </c>
      <c r="O666" s="17" t="inlineStr">
        <is>
          <t>Sem câmera</t>
        </is>
      </c>
      <c r="P666" s="22" t="n">
        <v>0</v>
      </c>
      <c r="Q666" s="4" t="n"/>
      <c r="R666" s="17" t="n"/>
      <c r="S666" s="17" t="n"/>
      <c r="T666" s="24" t="n"/>
      <c r="U666" s="25" t="n">
        <v>-12.2172994</v>
      </c>
      <c r="V666" s="25" t="n">
        <v>-44.8838299</v>
      </c>
    </row>
    <row r="667">
      <c r="A667" s="4" t="inlineStr">
        <is>
          <t>BARREIRAS</t>
        </is>
      </c>
      <c r="B667" s="17" t="inlineStr">
        <is>
          <t>Recorte VPE</t>
        </is>
      </c>
      <c r="C667" s="22" t="n">
        <v>70</v>
      </c>
      <c r="D667" s="22" t="n">
        <v>1074</v>
      </c>
      <c r="E667" s="4" t="inlineStr">
        <is>
          <t>COLÉGIO PADRE VIEIRA</t>
        </is>
      </c>
      <c r="F667" s="4" t="inlineStr">
        <is>
          <t>MORADA DA LUA</t>
        </is>
      </c>
      <c r="G667" s="4" t="inlineStr">
        <is>
          <t>RUA BARÃO DE COTEGIPE, S/N - ZONA URBANA</t>
        </is>
      </c>
      <c r="H667" s="17" t="inlineStr">
        <is>
          <t>Urbana</t>
        </is>
      </c>
      <c r="I667" s="7" t="n">
        <v>9</v>
      </c>
      <c r="J667" s="23" t="n">
        <v>712</v>
      </c>
      <c r="K667" s="17" t="inlineStr">
        <is>
          <t>Sem câmera</t>
        </is>
      </c>
      <c r="L667" s="22" t="n">
        <v>0</v>
      </c>
      <c r="M667" s="17" t="inlineStr">
        <is>
          <t>Sem câmera</t>
        </is>
      </c>
      <c r="N667" s="22" t="n">
        <v>0</v>
      </c>
      <c r="O667" s="17" t="inlineStr">
        <is>
          <t>Sem câmera</t>
        </is>
      </c>
      <c r="P667" s="22" t="n">
        <v>0</v>
      </c>
      <c r="Q667" s="4" t="inlineStr">
        <is>
          <t>84-014_LPR_BR 135 ANTONIO GERALDO BARREIRAS</t>
        </is>
      </c>
      <c r="R667" s="17" t="inlineStr">
        <is>
          <t>FIX</t>
        </is>
      </c>
      <c r="S667" s="17" t="inlineStr">
        <is>
          <t>M2241-QL</t>
        </is>
      </c>
      <c r="T667" s="24" t="inlineStr">
        <is>
          <t>10.98.82.242</t>
        </is>
      </c>
      <c r="U667" s="25" t="n">
        <v>-12.159204</v>
      </c>
      <c r="V667" s="25" t="n">
        <v>-44.9998776</v>
      </c>
    </row>
    <row r="668">
      <c r="A668" s="4" t="inlineStr">
        <is>
          <t>BARREIRAS</t>
        </is>
      </c>
      <c r="B668" s="17" t="inlineStr">
        <is>
          <t>Recorte VPE</t>
        </is>
      </c>
      <c r="C668" s="22" t="n">
        <v>70</v>
      </c>
      <c r="D668" s="22" t="n">
        <v>1090</v>
      </c>
      <c r="E668" s="4" t="inlineStr">
        <is>
          <t>GRUPO ESCOLAR PRESIDENTE MEDICI</t>
        </is>
      </c>
      <c r="F668" s="4" t="inlineStr">
        <is>
          <t>CENTRO</t>
        </is>
      </c>
      <c r="G668" s="4" t="inlineStr">
        <is>
          <t>RUA MARECHAL DEODORO, S/N - ZONA URBANA</t>
        </is>
      </c>
      <c r="H668" s="17" t="inlineStr">
        <is>
          <t>Urbana</t>
        </is>
      </c>
      <c r="I668" s="7" t="n">
        <v>4</v>
      </c>
      <c r="J668" s="23" t="n">
        <v>391</v>
      </c>
      <c r="K668" s="17" t="inlineStr">
        <is>
          <t>Sem câmera</t>
        </is>
      </c>
      <c r="L668" s="22" t="n">
        <v>0</v>
      </c>
      <c r="M668" s="17" t="inlineStr">
        <is>
          <t>Sem câmera</t>
        </is>
      </c>
      <c r="N668" s="22" t="n">
        <v>0</v>
      </c>
      <c r="O668" s="17" t="inlineStr">
        <is>
          <t>Atendido</t>
        </is>
      </c>
      <c r="P668" s="22" t="n">
        <v>6</v>
      </c>
      <c r="Q668" s="4" t="inlineStr">
        <is>
          <t>84-053_PTZ_AV CLERISTON ANDRADE FRENTE ARMAZEM PARAIBA</t>
        </is>
      </c>
      <c r="R668" s="17" t="inlineStr">
        <is>
          <t>DOME</t>
        </is>
      </c>
      <c r="S668" s="17" t="inlineStr">
        <is>
          <t>M6741-E-Z37</t>
        </is>
      </c>
      <c r="T668" s="24" t="inlineStr">
        <is>
          <t>10.98.85.50</t>
        </is>
      </c>
      <c r="U668" s="25" t="n">
        <v>-12.1435045</v>
      </c>
      <c r="V668" s="25" t="n">
        <v>-44.9951346</v>
      </c>
    </row>
    <row r="669">
      <c r="A669" s="4" t="inlineStr">
        <is>
          <t>BARREIRAS</t>
        </is>
      </c>
      <c r="B669" s="17" t="inlineStr">
        <is>
          <t>Recorte VPE</t>
        </is>
      </c>
      <c r="C669" s="22" t="n">
        <v>70</v>
      </c>
      <c r="D669" s="22" t="n">
        <v>1104</v>
      </c>
      <c r="E669" s="4" t="inlineStr">
        <is>
          <t>COLEGIO POLIVALENTE</t>
        </is>
      </c>
      <c r="F669" s="4" t="inlineStr">
        <is>
          <t>CENTRO</t>
        </is>
      </c>
      <c r="G669" s="4" t="inlineStr">
        <is>
          <t>RUA CEL MAGNO, 533 - ZONA URBANA</t>
        </is>
      </c>
      <c r="H669" s="17" t="inlineStr">
        <is>
          <t>Urbana</t>
        </is>
      </c>
      <c r="I669" s="7" t="n">
        <v>8</v>
      </c>
      <c r="J669" s="23" t="n">
        <v>216</v>
      </c>
      <c r="K669" s="17" t="inlineStr">
        <is>
          <t>Sem câmera</t>
        </is>
      </c>
      <c r="L669" s="22" t="n">
        <v>0</v>
      </c>
      <c r="M669" s="17" t="inlineStr">
        <is>
          <t>Atendido</t>
        </is>
      </c>
      <c r="N669" s="22" t="n">
        <v>2</v>
      </c>
      <c r="O669" s="17" t="inlineStr">
        <is>
          <t>Atendido</t>
        </is>
      </c>
      <c r="P669" s="22" t="n">
        <v>7</v>
      </c>
      <c r="Q669" s="4" t="inlineStr">
        <is>
          <t>84-010_PTZ_RUA BENEDITA SILVEIRA</t>
        </is>
      </c>
      <c r="R669" s="17" t="inlineStr">
        <is>
          <t>DOME</t>
        </is>
      </c>
      <c r="S669" s="17" t="inlineStr">
        <is>
          <t>M6721-E-Z31</t>
        </is>
      </c>
      <c r="T669" s="24" t="inlineStr">
        <is>
          <t>10.98.81.194</t>
        </is>
      </c>
      <c r="U669" s="25" t="n">
        <v>-12.1498918</v>
      </c>
      <c r="V669" s="25" t="n">
        <v>-44.9960291</v>
      </c>
    </row>
    <row r="670">
      <c r="A670" s="4" t="inlineStr">
        <is>
          <t>BARREIRAS</t>
        </is>
      </c>
      <c r="B670" s="17" t="inlineStr">
        <is>
          <t>Recorte VPE</t>
        </is>
      </c>
      <c r="C670" s="22" t="n">
        <v>70</v>
      </c>
      <c r="D670" s="22" t="n">
        <v>1120</v>
      </c>
      <c r="E670" s="4" t="inlineStr">
        <is>
          <t>ESCOLA MUNICIPAL JOAQUIM NETO</t>
        </is>
      </c>
      <c r="F670" s="4" t="inlineStr">
        <is>
          <t>VILA BRASIL</t>
        </is>
      </c>
      <c r="G670" s="4" t="inlineStr">
        <is>
          <t>PRAÇA JOAQUIM NETO - ZONA URBANA</t>
        </is>
      </c>
      <c r="H670" s="17" t="inlineStr">
        <is>
          <t>Urbana</t>
        </is>
      </c>
      <c r="I670" s="7" t="n">
        <v>3</v>
      </c>
      <c r="J670" s="23" t="n">
        <v>107</v>
      </c>
      <c r="K670" s="17" t="inlineStr">
        <is>
          <t>Sem câmera</t>
        </is>
      </c>
      <c r="L670" s="22" t="n">
        <v>0</v>
      </c>
      <c r="M670" s="17" t="inlineStr">
        <is>
          <t>Atendido</t>
        </is>
      </c>
      <c r="N670" s="22" t="n">
        <v>2</v>
      </c>
      <c r="O670" s="17" t="inlineStr">
        <is>
          <t>Atendido</t>
        </is>
      </c>
      <c r="P670" s="22" t="n">
        <v>2</v>
      </c>
      <c r="Q670" s="4" t="inlineStr">
        <is>
          <t>83-010_RF_TP_IV_RUA JOAQUIM NETO EM FRENTE AO BRECHO BOM JESUS</t>
        </is>
      </c>
      <c r="R670" s="17" t="inlineStr">
        <is>
          <t>FIX</t>
        </is>
      </c>
      <c r="S670" s="17" t="inlineStr">
        <is>
          <t>M2241-QL</t>
        </is>
      </c>
      <c r="T670" s="24" t="inlineStr">
        <is>
          <t>10.98.84.42</t>
        </is>
      </c>
      <c r="U670" s="25" t="n">
        <v>-12.1384043</v>
      </c>
      <c r="V670" s="25" t="n">
        <v>-44.9880273</v>
      </c>
    </row>
    <row r="671">
      <c r="A671" s="4" t="inlineStr">
        <is>
          <t>BARREIRAS</t>
        </is>
      </c>
      <c r="B671" s="17" t="inlineStr">
        <is>
          <t>Recorte VPE</t>
        </is>
      </c>
      <c r="C671" s="22" t="n">
        <v>70</v>
      </c>
      <c r="D671" s="22" t="n">
        <v>1163</v>
      </c>
      <c r="E671" s="4" t="inlineStr">
        <is>
          <t>GRUPO ESCOLAR PRISCO VIANA</t>
        </is>
      </c>
      <c r="F671" s="4" t="inlineStr">
        <is>
          <t>JUSCELINO KUBISTCHEK</t>
        </is>
      </c>
      <c r="G671" s="4" t="inlineStr">
        <is>
          <t>RUA PEDRO DOURADO, S/N - ZONA URBANA</t>
        </is>
      </c>
      <c r="H671" s="17" t="inlineStr">
        <is>
          <t>Urbana</t>
        </is>
      </c>
      <c r="I671" s="7" t="n">
        <v>10</v>
      </c>
      <c r="J671" s="23" t="n">
        <v>212</v>
      </c>
      <c r="K671" s="17" t="inlineStr">
        <is>
          <t>Sem câmera</t>
        </is>
      </c>
      <c r="L671" s="22" t="n">
        <v>0</v>
      </c>
      <c r="M671" s="17" t="inlineStr">
        <is>
          <t>Atendido</t>
        </is>
      </c>
      <c r="N671" s="22" t="n">
        <v>2</v>
      </c>
      <c r="O671" s="17" t="inlineStr">
        <is>
          <t>Atendido</t>
        </is>
      </c>
      <c r="P671" s="22" t="n">
        <v>6</v>
      </c>
      <c r="Q671" s="4" t="inlineStr">
        <is>
          <t>84-060_LPR_BR 242_EM FRENTE A SANDRO MATERIAL ELETRICO</t>
        </is>
      </c>
      <c r="R671" s="17" t="inlineStr">
        <is>
          <t>FIX</t>
        </is>
      </c>
      <c r="S671" s="17" t="inlineStr">
        <is>
          <t>U1-0LRV(8-32)A AI Pro</t>
        </is>
      </c>
      <c r="T671" s="24" t="inlineStr">
        <is>
          <t>10.98.110.158</t>
        </is>
      </c>
      <c r="U671" s="25" t="n">
        <v>-12.1425863</v>
      </c>
      <c r="V671" s="25" t="n">
        <v>-44.9889741</v>
      </c>
    </row>
    <row r="672">
      <c r="A672" s="4" t="inlineStr">
        <is>
          <t>BARREIRAS</t>
        </is>
      </c>
      <c r="B672" s="17" t="inlineStr">
        <is>
          <t>Recorte VPE</t>
        </is>
      </c>
      <c r="C672" s="22" t="n">
        <v>70</v>
      </c>
      <c r="D672" s="22" t="n">
        <v>1180</v>
      </c>
      <c r="E672" s="4" t="inlineStr">
        <is>
          <t>GRUPO ESCOLAR HERCULANO FARIAS</t>
        </is>
      </c>
      <c r="F672" s="4" t="inlineStr">
        <is>
          <t>SANDRA REGINA</t>
        </is>
      </c>
      <c r="G672" s="4" t="inlineStr">
        <is>
          <t>RUA D PEDRO I - ZONA URBANA</t>
        </is>
      </c>
      <c r="H672" s="17" t="inlineStr">
        <is>
          <t>Urbana</t>
        </is>
      </c>
      <c r="I672" s="7" t="n">
        <v>10</v>
      </c>
      <c r="J672" s="23" t="n">
        <v>180</v>
      </c>
      <c r="K672" s="17" t="inlineStr">
        <is>
          <t>Sem câmera</t>
        </is>
      </c>
      <c r="L672" s="22" t="n">
        <v>0</v>
      </c>
      <c r="M672" s="17" t="inlineStr">
        <is>
          <t>Atendido</t>
        </is>
      </c>
      <c r="N672" s="22" t="n">
        <v>2</v>
      </c>
      <c r="O672" s="17" t="inlineStr">
        <is>
          <t>Atendido</t>
        </is>
      </c>
      <c r="P672" s="22" t="n">
        <v>9</v>
      </c>
      <c r="Q672" s="4" t="inlineStr">
        <is>
          <t>83-006_PTZ_RUA PRINCESA LEOPOLDINA EM FRENTE AO COMERCIAL MIGUEL</t>
        </is>
      </c>
      <c r="R672" s="17" t="inlineStr">
        <is>
          <t>DOME</t>
        </is>
      </c>
      <c r="S672" s="17" t="inlineStr">
        <is>
          <t>M6741-E-Z37</t>
        </is>
      </c>
      <c r="T672" s="24" t="inlineStr">
        <is>
          <t>10.98.84.58</t>
        </is>
      </c>
      <c r="U672" s="25" t="n">
        <v>-12.1493742</v>
      </c>
      <c r="V672" s="25" t="n">
        <v>-44.9898956</v>
      </c>
    </row>
    <row r="673">
      <c r="A673" s="4" t="inlineStr">
        <is>
          <t>BARREIRAS</t>
        </is>
      </c>
      <c r="B673" s="17" t="inlineStr">
        <is>
          <t>Recorte VPE</t>
        </is>
      </c>
      <c r="C673" s="22" t="n">
        <v>70</v>
      </c>
      <c r="D673" s="22" t="n">
        <v>1244</v>
      </c>
      <c r="E673" s="4" t="inlineStr">
        <is>
          <t>ESCOLA MUNICIPAL PROFESSORA CARMERINA DIAS MELO</t>
        </is>
      </c>
      <c r="F673" s="4" t="inlineStr">
        <is>
          <t>POVOADO ARRAIAL DA PENHA</t>
        </is>
      </c>
      <c r="G673" s="4" t="inlineStr">
        <is>
          <t>POVOADO ARRAIAL DA PENHA - ZONA RURAL</t>
        </is>
      </c>
      <c r="H673" s="17" t="inlineStr">
        <is>
          <t>Rural</t>
        </is>
      </c>
      <c r="I673" s="7" t="n">
        <v>2</v>
      </c>
      <c r="J673" s="23" t="n"/>
      <c r="K673" s="17" t="inlineStr">
        <is>
          <t>Sem câmera</t>
        </is>
      </c>
      <c r="L673" s="22" t="n">
        <v>0</v>
      </c>
      <c r="M673" s="17" t="inlineStr">
        <is>
          <t>Sem câmera</t>
        </is>
      </c>
      <c r="N673" s="22" t="n">
        <v>0</v>
      </c>
      <c r="O673" s="17" t="inlineStr">
        <is>
          <t>Sem câmera</t>
        </is>
      </c>
      <c r="P673" s="22" t="n">
        <v>0</v>
      </c>
      <c r="Q673" s="4" t="n"/>
      <c r="R673" s="17" t="n"/>
      <c r="S673" s="17" t="n"/>
      <c r="T673" s="24" t="n"/>
      <c r="U673" s="25" t="n">
        <v>-12.2078043</v>
      </c>
      <c r="V673" s="25" t="n">
        <v>-44.9431683</v>
      </c>
    </row>
    <row r="674">
      <c r="A674" s="4" t="inlineStr">
        <is>
          <t>BARREIRAS</t>
        </is>
      </c>
      <c r="B674" s="17" t="inlineStr">
        <is>
          <t>Recorte VPE</t>
        </is>
      </c>
      <c r="C674" s="22" t="n">
        <v>70</v>
      </c>
      <c r="D674" s="22" t="n">
        <v>1287</v>
      </c>
      <c r="E674" s="4" t="inlineStr">
        <is>
          <t>ESCOLA MUNICIPAL SÃO JOÃO - POV. RIACHINHO</t>
        </is>
      </c>
      <c r="F674" s="4" t="inlineStr">
        <is>
          <t>POVOADO RIACHINHO</t>
        </is>
      </c>
      <c r="G674" s="4" t="inlineStr">
        <is>
          <t>POVOADO RIACHINHO - ZONA RURAL</t>
        </is>
      </c>
      <c r="H674" s="17" t="inlineStr">
        <is>
          <t>Rural</t>
        </is>
      </c>
      <c r="I674" s="7" t="n">
        <v>3</v>
      </c>
      <c r="J674" s="23" t="n">
        <v>3952</v>
      </c>
      <c r="K674" s="17" t="inlineStr">
        <is>
          <t>Sem câmera</t>
        </is>
      </c>
      <c r="L674" s="22" t="n">
        <v>0</v>
      </c>
      <c r="M674" s="17" t="inlineStr">
        <is>
          <t>Sem câmera</t>
        </is>
      </c>
      <c r="N674" s="22" t="n">
        <v>0</v>
      </c>
      <c r="O674" s="17" t="inlineStr">
        <is>
          <t>Sem câmera</t>
        </is>
      </c>
      <c r="P674" s="22" t="n">
        <v>0</v>
      </c>
      <c r="Q674" s="4" t="inlineStr">
        <is>
          <t>84-021_LPR_BR_242 BARREIRAS</t>
        </is>
      </c>
      <c r="R674" s="17" t="inlineStr">
        <is>
          <t>FIX</t>
        </is>
      </c>
      <c r="S674" s="17" t="inlineStr">
        <is>
          <t>M2241-QL</t>
        </is>
      </c>
      <c r="T674" s="24" t="inlineStr">
        <is>
          <t>10.98.84.218</t>
        </is>
      </c>
      <c r="U674" s="25" t="n">
        <v>-12.1391183</v>
      </c>
      <c r="V674" s="25" t="n">
        <v>-44.9094548</v>
      </c>
    </row>
    <row r="675">
      <c r="A675" s="4" t="inlineStr">
        <is>
          <t>BARREIRAS</t>
        </is>
      </c>
      <c r="B675" s="17" t="inlineStr">
        <is>
          <t>Recorte VPE</t>
        </is>
      </c>
      <c r="C675" s="22" t="n">
        <v>70</v>
      </c>
      <c r="D675" s="22" t="n">
        <v>1376</v>
      </c>
      <c r="E675" s="4" t="inlineStr">
        <is>
          <t>COLEGIO MUNICIPAL SAGRADO CORACAO DE JESUS</t>
        </is>
      </c>
      <c r="F675" s="4" t="inlineStr">
        <is>
          <t>RENATO GONCALVES</t>
        </is>
      </c>
      <c r="G675" s="4" t="inlineStr">
        <is>
          <t>RUA GUARUJA, S/N - ZONA URBANA</t>
        </is>
      </c>
      <c r="H675" s="17" t="inlineStr">
        <is>
          <t>Urbana</t>
        </is>
      </c>
      <c r="I675" s="7" t="n">
        <v>10</v>
      </c>
      <c r="J675" s="23" t="n">
        <v>732</v>
      </c>
      <c r="K675" s="17" t="inlineStr">
        <is>
          <t>Sem câmera</t>
        </is>
      </c>
      <c r="L675" s="22" t="n">
        <v>0</v>
      </c>
      <c r="M675" s="17" t="inlineStr">
        <is>
          <t>Sem câmera</t>
        </is>
      </c>
      <c r="N675" s="22" t="n">
        <v>0</v>
      </c>
      <c r="O675" s="17" t="inlineStr">
        <is>
          <t>Sem câmera</t>
        </is>
      </c>
      <c r="P675" s="22" t="n">
        <v>0</v>
      </c>
      <c r="Q675" s="4" t="inlineStr">
        <is>
          <t>84-037_PTZ_RUA ALBERTO COIMBRA EM FRENTE A CASA DO PRODUTOR RURAL</t>
        </is>
      </c>
      <c r="R675" s="17" t="inlineStr">
        <is>
          <t>DOME</t>
        </is>
      </c>
      <c r="S675" s="17" t="inlineStr">
        <is>
          <t>M6741-E-Z37</t>
        </is>
      </c>
      <c r="T675" s="24" t="inlineStr">
        <is>
          <t>10.98.83.138</t>
        </is>
      </c>
      <c r="U675" s="25" t="n">
        <v>-12.1548864</v>
      </c>
      <c r="V675" s="25" t="n">
        <v>-44.993757</v>
      </c>
    </row>
    <row r="676">
      <c r="A676" s="4" t="inlineStr">
        <is>
          <t>BARREIRAS</t>
        </is>
      </c>
      <c r="B676" s="17" t="inlineStr">
        <is>
          <t>Recorte VPE</t>
        </is>
      </c>
      <c r="C676" s="22" t="n">
        <v>70</v>
      </c>
      <c r="D676" s="22" t="n">
        <v>1392</v>
      </c>
      <c r="E676" s="4" t="inlineStr">
        <is>
          <t>ESCOLA MUNICIPAL SAO JOSE - POV. MANTIQUEIRA</t>
        </is>
      </c>
      <c r="F676" s="4" t="inlineStr">
        <is>
          <t>POVOADO MANTIQUEIRA</t>
        </is>
      </c>
      <c r="G676" s="4" t="inlineStr">
        <is>
          <t>POVOADO MANTIQUEIRA - ZONA RURAL</t>
        </is>
      </c>
      <c r="H676" s="17" t="inlineStr">
        <is>
          <t>Rural</t>
        </is>
      </c>
      <c r="I676" s="7" t="n">
        <v>1</v>
      </c>
      <c r="J676" s="23" t="n"/>
      <c r="K676" s="17" t="inlineStr">
        <is>
          <t>Sem câmera</t>
        </is>
      </c>
      <c r="L676" s="22" t="n">
        <v>0</v>
      </c>
      <c r="M676" s="17" t="inlineStr">
        <is>
          <t>Sem câmera</t>
        </is>
      </c>
      <c r="N676" s="22" t="n">
        <v>0</v>
      </c>
      <c r="O676" s="17" t="inlineStr">
        <is>
          <t>Sem câmera</t>
        </is>
      </c>
      <c r="P676" s="22" t="n">
        <v>0</v>
      </c>
      <c r="Q676" s="4" t="n"/>
      <c r="R676" s="17" t="n"/>
      <c r="S676" s="17" t="n"/>
      <c r="T676" s="24" t="n"/>
      <c r="U676" s="25" t="n">
        <v>-12.2220576</v>
      </c>
      <c r="V676" s="25" t="n">
        <v>-44.9042489</v>
      </c>
    </row>
    <row r="677">
      <c r="A677" s="4" t="inlineStr">
        <is>
          <t>BARREIRAS</t>
        </is>
      </c>
      <c r="B677" s="17" t="inlineStr">
        <is>
          <t>Recorte VPE</t>
        </is>
      </c>
      <c r="C677" s="22" t="n">
        <v>70</v>
      </c>
      <c r="D677" s="22" t="n">
        <v>1414</v>
      </c>
      <c r="E677" s="4" t="inlineStr">
        <is>
          <t>SINDICATO DOS TRABALHADORES RURAIS</t>
        </is>
      </c>
      <c r="F677" s="4" t="inlineStr">
        <is>
          <t>CENTRO</t>
        </is>
      </c>
      <c r="G677" s="4" t="inlineStr">
        <is>
          <t>RUA BARAO DO COTEGIPE  , 164 - ZONA URBANA</t>
        </is>
      </c>
      <c r="H677" s="17" t="inlineStr">
        <is>
          <t>Urbana</t>
        </is>
      </c>
      <c r="I677" s="7" t="n">
        <v>2</v>
      </c>
      <c r="J677" s="23" t="n">
        <v>222</v>
      </c>
      <c r="K677" s="17" t="inlineStr">
        <is>
          <t>Sem câmera</t>
        </is>
      </c>
      <c r="L677" s="22" t="n">
        <v>0</v>
      </c>
      <c r="M677" s="17" t="inlineStr">
        <is>
          <t>Atendido</t>
        </is>
      </c>
      <c r="N677" s="22" t="n">
        <v>1</v>
      </c>
      <c r="O677" s="17" t="inlineStr">
        <is>
          <t>Atendido</t>
        </is>
      </c>
      <c r="P677" s="22" t="n">
        <v>1</v>
      </c>
      <c r="Q677" s="4" t="inlineStr">
        <is>
          <t>83-004_PTZ_RUA SAO DESIDERIO EM FRENTE AO STUDIOS C CENTRO DE BELEZA</t>
        </is>
      </c>
      <c r="R677" s="17" t="inlineStr">
        <is>
          <t>DOME</t>
        </is>
      </c>
      <c r="S677" s="17" t="inlineStr">
        <is>
          <t>M6741-E-Z37</t>
        </is>
      </c>
      <c r="T677" s="24" t="inlineStr">
        <is>
          <t>10.98.83.58</t>
        </is>
      </c>
      <c r="U677" s="25" t="n">
        <v>-12.1541094</v>
      </c>
      <c r="V677" s="25" t="n">
        <v>-45.0007056</v>
      </c>
    </row>
    <row r="678">
      <c r="A678" s="4" t="inlineStr">
        <is>
          <t>BARREIRAS</t>
        </is>
      </c>
      <c r="B678" s="17" t="inlineStr">
        <is>
          <t>Recorte VPE</t>
        </is>
      </c>
      <c r="C678" s="22" t="n">
        <v>70</v>
      </c>
      <c r="D678" s="22" t="n">
        <v>1481</v>
      </c>
      <c r="E678" s="4" t="inlineStr">
        <is>
          <t>GRUPO ESCOLAR JUAREZ DE SOUZA</t>
        </is>
      </c>
      <c r="F678" s="4" t="inlineStr">
        <is>
          <t>VILA BRASIL</t>
        </is>
      </c>
      <c r="G678" s="4" t="inlineStr">
        <is>
          <t>PRACA JOAQUIM NETO ,S/N - ZONA URBANA</t>
        </is>
      </c>
      <c r="H678" s="17" t="inlineStr">
        <is>
          <t>Urbana</t>
        </is>
      </c>
      <c r="I678" s="7" t="n">
        <v>5</v>
      </c>
      <c r="J678" s="23" t="n">
        <v>70</v>
      </c>
      <c r="K678" s="17" t="inlineStr">
        <is>
          <t>Atendido</t>
        </is>
      </c>
      <c r="L678" s="22" t="n">
        <v>2</v>
      </c>
      <c r="M678" s="17" t="inlineStr">
        <is>
          <t>Atendido</t>
        </is>
      </c>
      <c r="N678" s="22" t="n">
        <v>2</v>
      </c>
      <c r="O678" s="17" t="inlineStr">
        <is>
          <t>Atendido</t>
        </is>
      </c>
      <c r="P678" s="22" t="n">
        <v>2</v>
      </c>
      <c r="Q678" s="4" t="inlineStr">
        <is>
          <t>83-010_RF_TP_IV_RUA JOAQUIM NETO EM FRENTE AO BRECHO BOM JESUS</t>
        </is>
      </c>
      <c r="R678" s="17" t="inlineStr">
        <is>
          <t>FIX</t>
        </is>
      </c>
      <c r="S678" s="17" t="inlineStr">
        <is>
          <t>M2241-QL</t>
        </is>
      </c>
      <c r="T678" s="24" t="inlineStr">
        <is>
          <t>10.98.84.42</t>
        </is>
      </c>
      <c r="U678" s="25" t="n">
        <v>-12.1395371</v>
      </c>
      <c r="V678" s="25" t="n">
        <v>-44.9891004</v>
      </c>
    </row>
    <row r="679">
      <c r="A679" s="4" t="inlineStr">
        <is>
          <t>BARREIRAS</t>
        </is>
      </c>
      <c r="B679" s="17" t="inlineStr">
        <is>
          <t>Recorte VPE</t>
        </is>
      </c>
      <c r="C679" s="22" t="n">
        <v>70</v>
      </c>
      <c r="D679" s="22" t="n">
        <v>1538</v>
      </c>
      <c r="E679" s="4" t="inlineStr">
        <is>
          <t>ESCOLA D. QUININHA DE MELO</t>
        </is>
      </c>
      <c r="F679" s="4" t="inlineStr">
        <is>
          <t>MORADA DA LUA</t>
        </is>
      </c>
      <c r="G679" s="4" t="inlineStr">
        <is>
          <t>RUA RUY BARBOSA, S/N - ZONA URBANA</t>
        </is>
      </c>
      <c r="H679" s="17" t="inlineStr">
        <is>
          <t>Urbana</t>
        </is>
      </c>
      <c r="I679" s="7" t="n">
        <v>3</v>
      </c>
      <c r="J679" s="23" t="n">
        <v>801</v>
      </c>
      <c r="K679" s="17" t="inlineStr">
        <is>
          <t>Sem câmera</t>
        </is>
      </c>
      <c r="L679" s="22" t="n">
        <v>0</v>
      </c>
      <c r="M679" s="17" t="inlineStr">
        <is>
          <t>Sem câmera</t>
        </is>
      </c>
      <c r="N679" s="22" t="n">
        <v>0</v>
      </c>
      <c r="O679" s="17" t="inlineStr">
        <is>
          <t>Sem câmera</t>
        </is>
      </c>
      <c r="P679" s="22" t="n">
        <v>0</v>
      </c>
      <c r="Q679" s="4" t="inlineStr">
        <is>
          <t>84-062_LPR_BA 455_AO LADO DA CONFEITARIA DA GE_STN CATOLANDIA</t>
        </is>
      </c>
      <c r="R679" s="17" t="inlineStr">
        <is>
          <t>FIX</t>
        </is>
      </c>
      <c r="S679" s="17" t="inlineStr">
        <is>
          <t>U1-0LRV(8-32)A AI Pro</t>
        </is>
      </c>
      <c r="T679" s="24" t="inlineStr">
        <is>
          <t>10.98.110.166</t>
        </is>
      </c>
      <c r="U679" s="25" t="n">
        <v>-12.162848</v>
      </c>
      <c r="V679" s="25" t="n">
        <v>-44.9948011</v>
      </c>
    </row>
    <row r="680">
      <c r="A680" s="4" t="inlineStr">
        <is>
          <t>BARREIRAS</t>
        </is>
      </c>
      <c r="B680" s="17" t="inlineStr">
        <is>
          <t>Recorte VPE</t>
        </is>
      </c>
      <c r="C680" s="22" t="n">
        <v>70</v>
      </c>
      <c r="D680" s="22" t="n">
        <v>1554</v>
      </c>
      <c r="E680" s="4" t="inlineStr">
        <is>
          <t>ESCOLA VALDETE PIEDADE DE HOLANDA</t>
        </is>
      </c>
      <c r="F680" s="4" t="inlineStr">
        <is>
          <t>POVOADO BURITIS I</t>
        </is>
      </c>
      <c r="G680" s="4" t="inlineStr">
        <is>
          <t>CONJUNTO HABITACIONAL BURITIS I - ZONA RURAL</t>
        </is>
      </c>
      <c r="H680" s="17" t="inlineStr">
        <is>
          <t>Rural</t>
        </is>
      </c>
      <c r="I680" s="7" t="n">
        <v>4</v>
      </c>
      <c r="J680" s="23" t="n">
        <v>979</v>
      </c>
      <c r="K680" s="17" t="inlineStr">
        <is>
          <t>Sem câmera</t>
        </is>
      </c>
      <c r="L680" s="22" t="n">
        <v>0</v>
      </c>
      <c r="M680" s="17" t="inlineStr">
        <is>
          <t>Sem câmera</t>
        </is>
      </c>
      <c r="N680" s="22" t="n">
        <v>0</v>
      </c>
      <c r="O680" s="17" t="inlineStr">
        <is>
          <t>Sem câmera</t>
        </is>
      </c>
      <c r="P680" s="22" t="n">
        <v>0</v>
      </c>
      <c r="Q680" s="4" t="inlineStr">
        <is>
          <t>84-043_LPR_AV SOUZA MOREIRA-EM FRENTE A MYKE MOTOS-STD JARDIM VITORIA</t>
        </is>
      </c>
      <c r="R680" s="17" t="inlineStr">
        <is>
          <t>FIX</t>
        </is>
      </c>
      <c r="S680" s="17" t="inlineStr">
        <is>
          <t>M2241-QL</t>
        </is>
      </c>
      <c r="T680" s="24" t="inlineStr">
        <is>
          <t>10.98.84.34</t>
        </is>
      </c>
      <c r="U680" s="25" t="n">
        <v>-12.113287</v>
      </c>
      <c r="V680" s="25" t="n">
        <v>-44.9492722</v>
      </c>
    </row>
    <row r="681">
      <c r="A681" s="4" t="inlineStr">
        <is>
          <t>BARREIRAS</t>
        </is>
      </c>
      <c r="B681" s="17" t="inlineStr">
        <is>
          <t>Recorte VPE</t>
        </is>
      </c>
      <c r="C681" s="22" t="n">
        <v>70</v>
      </c>
      <c r="D681" s="22" t="n">
        <v>1597</v>
      </c>
      <c r="E681" s="4" t="inlineStr">
        <is>
          <t>ESCOLA MUNICIPAL EUDILTON MIRANDA</t>
        </is>
      </c>
      <c r="F681" s="4" t="inlineStr">
        <is>
          <t>VILA NOVA</t>
        </is>
      </c>
      <c r="G681" s="4" t="inlineStr">
        <is>
          <t>AVENIDA JARDIM DA SAUDADE, S/N - ZONA URBANA</t>
        </is>
      </c>
      <c r="H681" s="17" t="inlineStr">
        <is>
          <t>Urbana</t>
        </is>
      </c>
      <c r="I681" s="7" t="n">
        <v>3</v>
      </c>
      <c r="J681" s="23" t="n">
        <v>104</v>
      </c>
      <c r="K681" s="17" t="inlineStr">
        <is>
          <t>Sem câmera</t>
        </is>
      </c>
      <c r="L681" s="22" t="n">
        <v>0</v>
      </c>
      <c r="M681" s="17" t="inlineStr">
        <is>
          <t>Atendido</t>
        </is>
      </c>
      <c r="N681" s="22" t="n">
        <v>1</v>
      </c>
      <c r="O681" s="17" t="inlineStr">
        <is>
          <t>Atendido</t>
        </is>
      </c>
      <c r="P681" s="22" t="n">
        <v>2</v>
      </c>
      <c r="Q681" s="4" t="inlineStr">
        <is>
          <t>84-035_RF_TP_IV_RUA E AO LADO DO MERCADO PEDRO E MARIA</t>
        </is>
      </c>
      <c r="R681" s="17" t="inlineStr">
        <is>
          <t>FIX</t>
        </is>
      </c>
      <c r="S681" s="17" t="inlineStr">
        <is>
          <t>M2241-QL</t>
        </is>
      </c>
      <c r="T681" s="24" t="inlineStr">
        <is>
          <t>10.98.83.26</t>
        </is>
      </c>
      <c r="U681" s="25" t="n">
        <v>-12.1393206</v>
      </c>
      <c r="V681" s="25" t="n">
        <v>-44.9665038</v>
      </c>
    </row>
    <row r="682">
      <c r="A682" s="4" t="inlineStr">
        <is>
          <t>BARREIRAS</t>
        </is>
      </c>
      <c r="B682" s="17" t="inlineStr">
        <is>
          <t>Recorte VPE</t>
        </is>
      </c>
      <c r="C682" s="22" t="n">
        <v>70</v>
      </c>
      <c r="D682" s="22" t="n">
        <v>1635</v>
      </c>
      <c r="E682" s="4" t="inlineStr">
        <is>
          <t>ESCOLA MUNICIPAL SANTO ANTÔNIO - POV. TÁBUA</t>
        </is>
      </c>
      <c r="F682" s="4" t="inlineStr">
        <is>
          <t>POVOADO TÁBUA DE ÁGUA VERMELHA</t>
        </is>
      </c>
      <c r="G682" s="4" t="inlineStr">
        <is>
          <t>POVOADO TÁBUA D'ÁGUA VERMELHA - ZONA RURAL</t>
        </is>
      </c>
      <c r="H682" s="17" t="inlineStr">
        <is>
          <t>Rural</t>
        </is>
      </c>
      <c r="I682" s="7" t="n">
        <v>2</v>
      </c>
      <c r="J682" s="23" t="n"/>
      <c r="K682" s="17" t="inlineStr">
        <is>
          <t>Sem câmera</t>
        </is>
      </c>
      <c r="L682" s="22" t="n">
        <v>0</v>
      </c>
      <c r="M682" s="17" t="inlineStr">
        <is>
          <t>Sem câmera</t>
        </is>
      </c>
      <c r="N682" s="22" t="n">
        <v>0</v>
      </c>
      <c r="O682" s="17" t="inlineStr">
        <is>
          <t>Sem câmera</t>
        </is>
      </c>
      <c r="P682" s="22" t="n">
        <v>0</v>
      </c>
      <c r="Q682" s="4" t="n"/>
      <c r="R682" s="17" t="n"/>
      <c r="S682" s="17" t="n"/>
      <c r="T682" s="24" t="n"/>
      <c r="U682" s="25" t="n">
        <v>-12.1878441</v>
      </c>
      <c r="V682" s="25" t="n">
        <v>-44.8577515</v>
      </c>
    </row>
    <row r="683">
      <c r="A683" s="4" t="inlineStr">
        <is>
          <t>BARREIRAS</t>
        </is>
      </c>
      <c r="B683" s="17" t="inlineStr">
        <is>
          <t>Recorte VPE</t>
        </is>
      </c>
      <c r="C683" s="22" t="n">
        <v>70</v>
      </c>
      <c r="D683" s="22" t="n">
        <v>1643</v>
      </c>
      <c r="E683" s="4" t="inlineStr">
        <is>
          <t>COLEGIO IAZINHA PAMPLONA</t>
        </is>
      </c>
      <c r="F683" s="4" t="inlineStr">
        <is>
          <t>JARDIM OURO BRANCO</t>
        </is>
      </c>
      <c r="G683" s="4" t="inlineStr">
        <is>
          <t>RUA IAZINHA PAMPLONA, SN - ZONA URBANA</t>
        </is>
      </c>
      <c r="H683" s="17" t="inlineStr">
        <is>
          <t>Urbana</t>
        </is>
      </c>
      <c r="I683" s="7" t="n">
        <v>6</v>
      </c>
      <c r="J683" s="23" t="n">
        <v>720</v>
      </c>
      <c r="K683" s="17" t="inlineStr">
        <is>
          <t>Sem câmera</t>
        </is>
      </c>
      <c r="L683" s="22" t="n">
        <v>0</v>
      </c>
      <c r="M683" s="17" t="inlineStr">
        <is>
          <t>Sem câmera</t>
        </is>
      </c>
      <c r="N683" s="22" t="n">
        <v>0</v>
      </c>
      <c r="O683" s="17" t="inlineStr">
        <is>
          <t>Sem câmera</t>
        </is>
      </c>
      <c r="P683" s="22" t="n">
        <v>0</v>
      </c>
      <c r="Q683" s="4" t="inlineStr">
        <is>
          <t>83-002_PTZ_AV ANTONIO C MAGALHAES EM FRENTE A SAFRA SUPERMERCADOS</t>
        </is>
      </c>
      <c r="R683" s="17" t="inlineStr">
        <is>
          <t>DOME</t>
        </is>
      </c>
      <c r="S683" s="17" t="inlineStr">
        <is>
          <t>M6741-E-Z37</t>
        </is>
      </c>
      <c r="T683" s="24" t="inlineStr">
        <is>
          <t>10.98.84.26</t>
        </is>
      </c>
      <c r="U683" s="25" t="n">
        <v>-12.1493355</v>
      </c>
      <c r="V683" s="25" t="n">
        <v>-44.9826734</v>
      </c>
    </row>
    <row r="684">
      <c r="A684" s="4" t="inlineStr">
        <is>
          <t>BARREIRAS</t>
        </is>
      </c>
      <c r="B684" s="17" t="inlineStr">
        <is>
          <t>Recorte VPE</t>
        </is>
      </c>
      <c r="C684" s="22" t="n">
        <v>70</v>
      </c>
      <c r="D684" s="22" t="n">
        <v>1732</v>
      </c>
      <c r="E684" s="4" t="inlineStr">
        <is>
          <t>GRUPO ESCOLAR OTAVIO MANGABEIRA</t>
        </is>
      </c>
      <c r="F684" s="4" t="inlineStr">
        <is>
          <t>RIO GRANDE</t>
        </is>
      </c>
      <c r="G684" s="4" t="inlineStr">
        <is>
          <t>RUA E, S/N - ZONA URBANA</t>
        </is>
      </c>
      <c r="H684" s="17" t="inlineStr">
        <is>
          <t>Urbana</t>
        </is>
      </c>
      <c r="I684" s="7" t="n">
        <v>10</v>
      </c>
      <c r="J684" s="23" t="n">
        <v>602</v>
      </c>
      <c r="K684" s="17" t="inlineStr">
        <is>
          <t>Sem câmera</t>
        </is>
      </c>
      <c r="L684" s="22" t="n">
        <v>0</v>
      </c>
      <c r="M684" s="17" t="inlineStr">
        <is>
          <t>Sem câmera</t>
        </is>
      </c>
      <c r="N684" s="22" t="n">
        <v>0</v>
      </c>
      <c r="O684" s="17" t="inlineStr">
        <is>
          <t>Sem câmera</t>
        </is>
      </c>
      <c r="P684" s="22" t="n">
        <v>0</v>
      </c>
      <c r="Q684" s="4" t="inlineStr">
        <is>
          <t>84-035_RF_TP_IV_RUA E AO LADO DO MERCADO PEDRO E MARIA</t>
        </is>
      </c>
      <c r="R684" s="17" t="inlineStr">
        <is>
          <t>FIX</t>
        </is>
      </c>
      <c r="S684" s="17" t="inlineStr">
        <is>
          <t>M2241-QL</t>
        </is>
      </c>
      <c r="T684" s="24" t="inlineStr">
        <is>
          <t>10.98.83.26</t>
        </is>
      </c>
      <c r="U684" s="25" t="n">
        <v>-12.1387347</v>
      </c>
      <c r="V684" s="25" t="n">
        <v>-44.9713382</v>
      </c>
    </row>
    <row r="685">
      <c r="A685" s="4" t="inlineStr">
        <is>
          <t>BARREIRAS</t>
        </is>
      </c>
      <c r="B685" s="17" t="inlineStr">
        <is>
          <t>Recorte VPE</t>
        </is>
      </c>
      <c r="C685" s="22" t="n">
        <v>70</v>
      </c>
      <c r="D685" s="22" t="n">
        <v>1740</v>
      </c>
      <c r="E685" s="4" t="inlineStr">
        <is>
          <t>GRUPO ESCOLAR LUIZ VIANA</t>
        </is>
      </c>
      <c r="F685" s="4" t="inlineStr">
        <is>
          <t>VILA BRASIL</t>
        </is>
      </c>
      <c r="G685" s="4" t="inlineStr">
        <is>
          <t>RUA TARCILIO VIEIRA DE MELO, S/N - ZONA URBANA</t>
        </is>
      </c>
      <c r="H685" s="17" t="inlineStr">
        <is>
          <t>Urbana</t>
        </is>
      </c>
      <c r="I685" s="7" t="n">
        <v>7</v>
      </c>
      <c r="J685" s="23" t="n">
        <v>187</v>
      </c>
      <c r="K685" s="17" t="inlineStr">
        <is>
          <t>Sem câmera</t>
        </is>
      </c>
      <c r="L685" s="22" t="n">
        <v>0</v>
      </c>
      <c r="M685" s="17" t="inlineStr">
        <is>
          <t>Atendido</t>
        </is>
      </c>
      <c r="N685" s="22" t="n">
        <v>2</v>
      </c>
      <c r="O685" s="17" t="inlineStr">
        <is>
          <t>Atendido</t>
        </is>
      </c>
      <c r="P685" s="22" t="n">
        <v>4</v>
      </c>
      <c r="Q685" s="4" t="inlineStr">
        <is>
          <t>83-010_RF_TP_IV_RUA JOAQUIM NETO EM FRENTE AO BRECHO BOM JESUS</t>
        </is>
      </c>
      <c r="R685" s="17" t="inlineStr">
        <is>
          <t>FIX</t>
        </is>
      </c>
      <c r="S685" s="17" t="inlineStr">
        <is>
          <t>M2241-QL</t>
        </is>
      </c>
      <c r="T685" s="24" t="inlineStr">
        <is>
          <t>10.98.84.42</t>
        </is>
      </c>
      <c r="U685" s="25" t="n">
        <v>-12.1398697</v>
      </c>
      <c r="V685" s="25" t="n">
        <v>-44.9869535</v>
      </c>
    </row>
    <row r="686">
      <c r="A686" s="4" t="inlineStr">
        <is>
          <t>BARREIRAS</t>
        </is>
      </c>
      <c r="B686" s="17" t="inlineStr">
        <is>
          <t>Recorte VPE</t>
        </is>
      </c>
      <c r="C686" s="22" t="n">
        <v>70</v>
      </c>
      <c r="D686" s="22" t="n">
        <v>1759</v>
      </c>
      <c r="E686" s="4" t="inlineStr">
        <is>
          <t>GRUPO ESCOLAR CARMOSINA</t>
        </is>
      </c>
      <c r="F686" s="4" t="inlineStr">
        <is>
          <t>MORADA DA LUA</t>
        </is>
      </c>
      <c r="G686" s="4" t="inlineStr">
        <is>
          <t>RUA IAZINHA PAMPLONA, S/N - ZONA URBANA</t>
        </is>
      </c>
      <c r="H686" s="17" t="inlineStr">
        <is>
          <t>Urbana</t>
        </is>
      </c>
      <c r="I686" s="7" t="n">
        <v>4</v>
      </c>
      <c r="J686" s="23" t="n">
        <v>512</v>
      </c>
      <c r="K686" s="17" t="inlineStr">
        <is>
          <t>Sem câmera</t>
        </is>
      </c>
      <c r="L686" s="22" t="n">
        <v>0</v>
      </c>
      <c r="M686" s="17" t="inlineStr">
        <is>
          <t>Sem câmera</t>
        </is>
      </c>
      <c r="N686" s="22" t="n">
        <v>0</v>
      </c>
      <c r="O686" s="17" t="inlineStr">
        <is>
          <t>Sem câmera</t>
        </is>
      </c>
      <c r="P686" s="22" t="n">
        <v>0</v>
      </c>
      <c r="Q686" s="4" t="inlineStr">
        <is>
          <t>84-062_LPR_BA 455_AO LADO DA CONFEITARIA DA GE_STN CATOLANDIA</t>
        </is>
      </c>
      <c r="R686" s="17" t="inlineStr">
        <is>
          <t>FIX</t>
        </is>
      </c>
      <c r="S686" s="17" t="inlineStr">
        <is>
          <t>U1-0LRV(8-32)A AI Pro</t>
        </is>
      </c>
      <c r="T686" s="24" t="inlineStr">
        <is>
          <t>10.98.110.166</t>
        </is>
      </c>
      <c r="U686" s="25" t="n">
        <v>-12.1656284</v>
      </c>
      <c r="V686" s="25" t="n">
        <v>-44.9907391</v>
      </c>
    </row>
    <row r="687">
      <c r="A687" s="4" t="inlineStr">
        <is>
          <t>BARREIRAS</t>
        </is>
      </c>
      <c r="B687" s="17" t="inlineStr">
        <is>
          <t>Recorte VPE</t>
        </is>
      </c>
      <c r="C687" s="22" t="n">
        <v>70</v>
      </c>
      <c r="D687" s="22" t="n">
        <v>1775</v>
      </c>
      <c r="E687" s="4" t="inlineStr">
        <is>
          <t>ESCOLA MUNICIPAL PAULO FREIRE</t>
        </is>
      </c>
      <c r="F687" s="4" t="inlineStr">
        <is>
          <t>VILA BRASIL</t>
        </is>
      </c>
      <c r="G687" s="4" t="inlineStr">
        <is>
          <t>RUA F, S/N - CONJUNTO  HABITACIONAL RIO GRANDE - ZONA URBANA</t>
        </is>
      </c>
      <c r="H687" s="17" t="inlineStr">
        <is>
          <t>Urbana</t>
        </is>
      </c>
      <c r="I687" s="7" t="n">
        <v>3</v>
      </c>
      <c r="J687" s="23" t="n">
        <v>1050</v>
      </c>
      <c r="K687" s="17" t="inlineStr">
        <is>
          <t>Sem câmera</t>
        </is>
      </c>
      <c r="L687" s="22" t="n">
        <v>0</v>
      </c>
      <c r="M687" s="17" t="inlineStr">
        <is>
          <t>Sem câmera</t>
        </is>
      </c>
      <c r="N687" s="22" t="n">
        <v>0</v>
      </c>
      <c r="O687" s="17" t="inlineStr">
        <is>
          <t>Sem câmera</t>
        </is>
      </c>
      <c r="P687" s="22" t="n">
        <v>0</v>
      </c>
      <c r="Q687" s="4" t="inlineStr">
        <is>
          <t>83-010_RF_TP_IV_RUA JOAQUIM NETO EM FRENTE AO BRECHO BOM JESUS</t>
        </is>
      </c>
      <c r="R687" s="17" t="inlineStr">
        <is>
          <t>FIX</t>
        </is>
      </c>
      <c r="S687" s="17" t="inlineStr">
        <is>
          <t>M2241-QL</t>
        </is>
      </c>
      <c r="T687" s="24" t="inlineStr">
        <is>
          <t>10.98.84.42</t>
        </is>
      </c>
      <c r="U687" s="25" t="n">
        <v>-12.1299979</v>
      </c>
      <c r="V687" s="25" t="n">
        <v>-44.9905481</v>
      </c>
    </row>
    <row r="688">
      <c r="A688" s="4" t="inlineStr">
        <is>
          <t>BARREIRAS</t>
        </is>
      </c>
      <c r="B688" s="17" t="inlineStr">
        <is>
          <t>Recorte VPE</t>
        </is>
      </c>
      <c r="C688" s="22" t="n">
        <v>70</v>
      </c>
      <c r="D688" s="22" t="n">
        <v>1821</v>
      </c>
      <c r="E688" s="4" t="inlineStr">
        <is>
          <t>CETEP - CENTRO TERRITORIAL DE EDUCAÇÃO PROFISSIONAL DO OESTE BAIANO</t>
        </is>
      </c>
      <c r="F688" s="4" t="inlineStr">
        <is>
          <t>FLAMENGO</t>
        </is>
      </c>
      <c r="G688" s="4" t="inlineStr">
        <is>
          <t>BR 242, KM 03 - ZONA URBANA</t>
        </is>
      </c>
      <c r="H688" s="17" t="inlineStr">
        <is>
          <t>Urbana</t>
        </is>
      </c>
      <c r="I688" s="7" t="n">
        <v>12</v>
      </c>
      <c r="J688" s="23" t="n">
        <v>88</v>
      </c>
      <c r="K688" s="17" t="inlineStr">
        <is>
          <t>Atendido</t>
        </is>
      </c>
      <c r="L688" s="22" t="n">
        <v>1</v>
      </c>
      <c r="M688" s="17" t="inlineStr">
        <is>
          <t>Atendido</t>
        </is>
      </c>
      <c r="N688" s="22" t="n">
        <v>2</v>
      </c>
      <c r="O688" s="17" t="inlineStr">
        <is>
          <t>Atendido</t>
        </is>
      </c>
      <c r="P688" s="22" t="n">
        <v>2</v>
      </c>
      <c r="Q688" s="4" t="inlineStr">
        <is>
          <t>83-005_PTZ_AV ANTONIO C MAGALHAES AO LADO DA TECH SERVICE</t>
        </is>
      </c>
      <c r="R688" s="17" t="inlineStr">
        <is>
          <t>DOME</t>
        </is>
      </c>
      <c r="S688" s="17" t="inlineStr">
        <is>
          <t>M6741-E-Z37</t>
        </is>
      </c>
      <c r="T688" s="24" t="inlineStr">
        <is>
          <t>10.98.84.50</t>
        </is>
      </c>
      <c r="U688" s="25" t="n">
        <v>-12.1420543</v>
      </c>
      <c r="V688" s="25" t="n">
        <v>-44.9647942</v>
      </c>
    </row>
    <row r="689">
      <c r="A689" s="4" t="inlineStr">
        <is>
          <t>BARREIRAS</t>
        </is>
      </c>
      <c r="B689" s="17" t="inlineStr">
        <is>
          <t>Recorte VPE</t>
        </is>
      </c>
      <c r="C689" s="22" t="n">
        <v>70</v>
      </c>
      <c r="D689" s="22" t="n">
        <v>1848</v>
      </c>
      <c r="E689" s="4" t="inlineStr">
        <is>
          <t>ESCOLA MUNICIPAL SANTA LUZIA</t>
        </is>
      </c>
      <c r="F689" s="4" t="inlineStr">
        <is>
          <t>SANTA LUZIA</t>
        </is>
      </c>
      <c r="G689" s="4" t="inlineStr">
        <is>
          <t>RUA PRUDENTE DE MORAES, S/N - ZONA URBANA</t>
        </is>
      </c>
      <c r="H689" s="17" t="inlineStr">
        <is>
          <t>Urbana</t>
        </is>
      </c>
      <c r="I689" s="7" t="n">
        <v>8</v>
      </c>
      <c r="J689" s="23" t="n">
        <v>648</v>
      </c>
      <c r="K689" s="17" t="inlineStr">
        <is>
          <t>Sem câmera</t>
        </is>
      </c>
      <c r="L689" s="22" t="n">
        <v>0</v>
      </c>
      <c r="M689" s="17" t="inlineStr">
        <is>
          <t>Sem câmera</t>
        </is>
      </c>
      <c r="N689" s="22" t="n">
        <v>0</v>
      </c>
      <c r="O689" s="17" t="inlineStr">
        <is>
          <t>Sem câmera</t>
        </is>
      </c>
      <c r="P689" s="22" t="n">
        <v>0</v>
      </c>
      <c r="Q689" s="4" t="inlineStr">
        <is>
          <t>83-003_PTZ_AV JOSE BONIFACIO EM FRENTE A UPA</t>
        </is>
      </c>
      <c r="R689" s="17" t="inlineStr">
        <is>
          <t>DOME</t>
        </is>
      </c>
      <c r="S689" s="17" t="inlineStr">
        <is>
          <t>M6741-E-Z37</t>
        </is>
      </c>
      <c r="T689" s="24" t="inlineStr">
        <is>
          <t>10.98.83.178</t>
        </is>
      </c>
      <c r="U689" s="25" t="n">
        <v>-12.1321207</v>
      </c>
      <c r="V689" s="25" t="n">
        <v>-44.9746649</v>
      </c>
    </row>
    <row r="690">
      <c r="A690" s="4" t="inlineStr">
        <is>
          <t>BARREIRAS</t>
        </is>
      </c>
      <c r="B690" s="17" t="inlineStr">
        <is>
          <t>Recorte VPE</t>
        </is>
      </c>
      <c r="C690" s="22" t="n">
        <v>70</v>
      </c>
      <c r="D690" s="22" t="n">
        <v>1902</v>
      </c>
      <c r="E690" s="4" t="inlineStr">
        <is>
          <t>ESCOLA MUNICIPAL PRINCÍPIO DA SABEDORIA</t>
        </is>
      </c>
      <c r="F690" s="4" t="inlineStr">
        <is>
          <t>NOVO HORIZONTE</t>
        </is>
      </c>
      <c r="G690" s="4" t="inlineStr">
        <is>
          <t>RUA RONALDO CAIADO, 41 - ZONA URBANA</t>
        </is>
      </c>
      <c r="H690" s="17" t="inlineStr">
        <is>
          <t>Urbana</t>
        </is>
      </c>
      <c r="I690" s="7" t="n">
        <v>3</v>
      </c>
      <c r="J690" s="23" t="n">
        <v>357</v>
      </c>
      <c r="K690" s="17" t="inlineStr">
        <is>
          <t>Sem câmera</t>
        </is>
      </c>
      <c r="L690" s="22" t="n">
        <v>0</v>
      </c>
      <c r="M690" s="17" t="inlineStr">
        <is>
          <t>Sem câmera</t>
        </is>
      </c>
      <c r="N690" s="22" t="n">
        <v>0</v>
      </c>
      <c r="O690" s="17" t="inlineStr">
        <is>
          <t>Atendido</t>
        </is>
      </c>
      <c r="P690" s="22" t="n">
        <v>1</v>
      </c>
      <c r="Q690" s="4" t="inlineStr">
        <is>
          <t>83-002_PTZ_AV ANTONIO C MAGALHAES EM FRENTE A SAFRA SUPERMERCADOS</t>
        </is>
      </c>
      <c r="R690" s="17" t="inlineStr">
        <is>
          <t>DOME</t>
        </is>
      </c>
      <c r="S690" s="17" t="inlineStr">
        <is>
          <t>M6741-E-Z37</t>
        </is>
      </c>
      <c r="T690" s="24" t="inlineStr">
        <is>
          <t>10.98.84.26</t>
        </is>
      </c>
      <c r="U690" s="25" t="n">
        <v>-12.1453494</v>
      </c>
      <c r="V690" s="25" t="n">
        <v>-44.9799449</v>
      </c>
    </row>
    <row r="691">
      <c r="A691" s="4" t="inlineStr">
        <is>
          <t>BARREIRAS</t>
        </is>
      </c>
      <c r="B691" s="17" t="inlineStr">
        <is>
          <t>Recorte VPE</t>
        </is>
      </c>
      <c r="C691" s="22" t="n">
        <v>70</v>
      </c>
      <c r="D691" s="22" t="n">
        <v>1988</v>
      </c>
      <c r="E691" s="4" t="inlineStr">
        <is>
          <t>ESCOLA MUNICIPAL ALCIVANDO LIGUORI DA LUZ - UNIDADE II</t>
        </is>
      </c>
      <c r="F691" s="4" t="inlineStr">
        <is>
          <t>FLAMENGO</t>
        </is>
      </c>
      <c r="G691" s="4" t="inlineStr">
        <is>
          <t>RUA AV. INTERNACIONAL SN</t>
        </is>
      </c>
      <c r="H691" s="17" t="inlineStr">
        <is>
          <t>Sem marcação</t>
        </is>
      </c>
      <c r="I691" s="7" t="n">
        <v>3</v>
      </c>
      <c r="J691" s="23" t="n">
        <v>589</v>
      </c>
      <c r="K691" s="17" t="inlineStr">
        <is>
          <t>Sem câmera</t>
        </is>
      </c>
      <c r="L691" s="22" t="n">
        <v>0</v>
      </c>
      <c r="M691" s="17" t="inlineStr">
        <is>
          <t>Sem câmera</t>
        </is>
      </c>
      <c r="N691" s="22" t="n">
        <v>0</v>
      </c>
      <c r="O691" s="17" t="inlineStr">
        <is>
          <t>Sem câmera</t>
        </is>
      </c>
      <c r="P691" s="22" t="n">
        <v>0</v>
      </c>
      <c r="Q691" s="4" t="inlineStr">
        <is>
          <t>83-005_PTZ_AV ANTONIO C MAGALHAES AO LADO DA TECH SERVICE</t>
        </is>
      </c>
      <c r="R691" s="17" t="inlineStr">
        <is>
          <t>DOME</t>
        </is>
      </c>
      <c r="S691" s="17" t="inlineStr">
        <is>
          <t>M6741-E-Z37</t>
        </is>
      </c>
      <c r="T691" s="24" t="inlineStr">
        <is>
          <t>10.98.84.50</t>
        </is>
      </c>
      <c r="U691" s="25" t="n">
        <v>-12.1469294</v>
      </c>
      <c r="V691" s="25" t="n">
        <v>-44.9676854</v>
      </c>
    </row>
    <row r="692">
      <c r="A692" s="4" t="inlineStr">
        <is>
          <t>BARREIRAS</t>
        </is>
      </c>
      <c r="B692" s="17" t="inlineStr">
        <is>
          <t>Recorte VPE</t>
        </is>
      </c>
      <c r="C692" s="22" t="n">
        <v>70</v>
      </c>
      <c r="D692" s="22" t="n">
        <v>1996</v>
      </c>
      <c r="E692" s="4" t="inlineStr">
        <is>
          <t>ESCOLA MUNICIPAL SAGRADO CORAÇÃO DE MARIA</t>
        </is>
      </c>
      <c r="F692" s="4" t="inlineStr">
        <is>
          <t>POVOADO alto da BELA VISTA</t>
        </is>
      </c>
      <c r="G692" s="4" t="inlineStr">
        <is>
          <t>POVOADO BELA VISTA - ZONA RURAL</t>
        </is>
      </c>
      <c r="H692" s="17" t="inlineStr">
        <is>
          <t>Rural</t>
        </is>
      </c>
      <c r="I692" s="7" t="n">
        <v>1</v>
      </c>
      <c r="J692" s="23" t="n"/>
      <c r="K692" s="17" t="inlineStr">
        <is>
          <t>Sem câmera</t>
        </is>
      </c>
      <c r="L692" s="22" t="n">
        <v>0</v>
      </c>
      <c r="M692" s="17" t="inlineStr">
        <is>
          <t>Sem câmera</t>
        </is>
      </c>
      <c r="N692" s="22" t="n">
        <v>0</v>
      </c>
      <c r="O692" s="17" t="inlineStr">
        <is>
          <t>Sem câmera</t>
        </is>
      </c>
      <c r="P692" s="22" t="n">
        <v>0</v>
      </c>
      <c r="Q692" s="4" t="n"/>
      <c r="R692" s="17" t="n"/>
      <c r="S692" s="17" t="n"/>
      <c r="T692" s="24" t="n"/>
      <c r="U692" s="25" t="n">
        <v>-12.1664734</v>
      </c>
      <c r="V692" s="25" t="n">
        <v>-44.8599948</v>
      </c>
    </row>
    <row r="693">
      <c r="A693" s="4" t="inlineStr">
        <is>
          <t>BARREIRAS</t>
        </is>
      </c>
      <c r="B693" s="17" t="inlineStr">
        <is>
          <t>Recorte VPE</t>
        </is>
      </c>
      <c r="C693" s="22" t="n">
        <v>70</v>
      </c>
      <c r="D693" s="22" t="n">
        <v>2003</v>
      </c>
      <c r="E693" s="4" t="inlineStr">
        <is>
          <t>COLÉGIO ESTADUAL DE TEMPO INTEGRAL PROFESSORA KELLY MAGALHÃES - CETI</t>
        </is>
      </c>
      <c r="F693" s="4" t="inlineStr">
        <is>
          <t>FLAMENGO</t>
        </is>
      </c>
      <c r="G693" s="4" t="inlineStr">
        <is>
          <t>AV. ANTÔNIO CARLOS MAGALHÃES, S/N</t>
        </is>
      </c>
      <c r="H693" s="17" t="inlineStr">
        <is>
          <t>Sem marcação</t>
        </is>
      </c>
      <c r="I693" s="7" t="n">
        <v>4</v>
      </c>
      <c r="J693" s="23" t="n">
        <v>621</v>
      </c>
      <c r="K693" s="17" t="inlineStr">
        <is>
          <t>Sem câmera</t>
        </is>
      </c>
      <c r="L693" s="22" t="n">
        <v>0</v>
      </c>
      <c r="M693" s="17" t="inlineStr">
        <is>
          <t>Sem câmera</t>
        </is>
      </c>
      <c r="N693" s="22" t="n">
        <v>0</v>
      </c>
      <c r="O693" s="17" t="inlineStr">
        <is>
          <t>Sem câmera</t>
        </is>
      </c>
      <c r="P693" s="22" t="n">
        <v>0</v>
      </c>
      <c r="Q693" s="4" t="inlineStr">
        <is>
          <t>84-035_RF_TP_IV_RUA E AO LADO DO MERCADO PEDRO E MARIA</t>
        </is>
      </c>
      <c r="R693" s="17" t="inlineStr">
        <is>
          <t>FIX</t>
        </is>
      </c>
      <c r="S693" s="17" t="inlineStr">
        <is>
          <t>M2241-QL</t>
        </is>
      </c>
      <c r="T693" s="24" t="inlineStr">
        <is>
          <t>10.98.83.26</t>
        </is>
      </c>
      <c r="U693" s="25" t="n">
        <v>-12.1382514</v>
      </c>
      <c r="V693" s="25" t="n">
        <v>-44.971367</v>
      </c>
    </row>
    <row r="694">
      <c r="A694" s="4" t="inlineStr">
        <is>
          <t>BARREIRAS</t>
        </is>
      </c>
      <c r="B694" s="17" t="inlineStr">
        <is>
          <t>Recorte VPE</t>
        </is>
      </c>
      <c r="C694" s="22" t="n">
        <v>70</v>
      </c>
      <c r="D694" s="22" t="n">
        <v>2011</v>
      </c>
      <c r="E694" s="4" t="inlineStr">
        <is>
          <t>ESCOLA MUNICIPAL CELSO BARBOSA DO SANTOS</t>
        </is>
      </c>
      <c r="F694" s="4" t="inlineStr">
        <is>
          <t>MORADA DA LUA</t>
        </is>
      </c>
      <c r="G694" s="4" t="inlineStr">
        <is>
          <t>RUA SANTO SÃO JORGE, S/N, MORADA DA LUA</t>
        </is>
      </c>
      <c r="H694" s="17" t="inlineStr">
        <is>
          <t>Sem marcação</t>
        </is>
      </c>
      <c r="I694" s="7" t="n">
        <v>4</v>
      </c>
      <c r="J694" s="23" t="n"/>
      <c r="K694" s="17" t="inlineStr">
        <is>
          <t>Não avaliado</t>
        </is>
      </c>
      <c r="L694" s="22" t="n"/>
      <c r="M694" s="17" t="inlineStr">
        <is>
          <t>Não avaliado</t>
        </is>
      </c>
      <c r="N694" s="22" t="n"/>
      <c r="O694" s="17" t="inlineStr">
        <is>
          <t>Não avaliado</t>
        </is>
      </c>
      <c r="P694" s="22" t="n"/>
      <c r="Q694" s="4" t="n"/>
      <c r="R694" s="17" t="n"/>
      <c r="S694" s="17" t="n"/>
      <c r="T694" s="24" t="n"/>
      <c r="U694" s="25" t="n"/>
      <c r="V694" s="25" t="n"/>
    </row>
    <row r="695">
      <c r="A695" s="4" t="inlineStr">
        <is>
          <t>BARREIRAS</t>
        </is>
      </c>
      <c r="B695" s="17" t="inlineStr">
        <is>
          <t>Recorte VPE</t>
        </is>
      </c>
      <c r="C695" s="22" t="n">
        <v>70</v>
      </c>
      <c r="D695" s="22" t="n">
        <v>2020</v>
      </c>
      <c r="E695" s="4" t="inlineStr">
        <is>
          <t>ESCOLA MUNICIPAL DR.OTHONIEL GOMES DE ANDRADE</t>
        </is>
      </c>
      <c r="F695" s="4" t="inlineStr">
        <is>
          <t>NOVO HORIZONTE</t>
        </is>
      </c>
      <c r="G695" s="4" t="inlineStr">
        <is>
          <t>RUA JERUSALÉM, S/N</t>
        </is>
      </c>
      <c r="H695" s="17" t="inlineStr">
        <is>
          <t>Sem marcação</t>
        </is>
      </c>
      <c r="I695" s="7" t="n">
        <v>5</v>
      </c>
      <c r="J695" s="23" t="n"/>
      <c r="K695" s="17" t="inlineStr">
        <is>
          <t>Não avaliado</t>
        </is>
      </c>
      <c r="L695" s="22" t="n"/>
      <c r="M695" s="17" t="inlineStr">
        <is>
          <t>Não avaliado</t>
        </is>
      </c>
      <c r="N695" s="22" t="n"/>
      <c r="O695" s="17" t="inlineStr">
        <is>
          <t>Não avaliado</t>
        </is>
      </c>
      <c r="P695" s="22" t="n"/>
      <c r="Q695" s="4" t="n"/>
      <c r="R695" s="17" t="n"/>
      <c r="S695" s="17" t="n"/>
      <c r="T695" s="24" t="n"/>
      <c r="U695" s="25" t="n"/>
      <c r="V695" s="25" t="n"/>
    </row>
    <row r="696">
      <c r="A696" s="4" t="inlineStr">
        <is>
          <t>BARREIRAS</t>
        </is>
      </c>
      <c r="B696" s="17" t="inlineStr">
        <is>
          <t>Recorte VPE</t>
        </is>
      </c>
      <c r="C696" s="22" t="n">
        <v>70</v>
      </c>
      <c r="D696" s="22" t="n">
        <v>2038</v>
      </c>
      <c r="E696" s="4" t="inlineStr">
        <is>
          <t>ESCOLA MUNICIPAL PROF.IVARDO PEREIRA BASTOS</t>
        </is>
      </c>
      <c r="F696" s="4" t="inlineStr">
        <is>
          <t>JARDIM VITÓRIA</t>
        </is>
      </c>
      <c r="G696" s="4" t="inlineStr">
        <is>
          <t>RUA DAS CARMÉLIAS</t>
        </is>
      </c>
      <c r="H696" s="17" t="inlineStr">
        <is>
          <t>Sem marcação</t>
        </is>
      </c>
      <c r="I696" s="7" t="n">
        <v>5</v>
      </c>
      <c r="J696" s="23" t="n"/>
      <c r="K696" s="17" t="inlineStr">
        <is>
          <t>Não avaliado</t>
        </is>
      </c>
      <c r="L696" s="22" t="n"/>
      <c r="M696" s="17" t="inlineStr">
        <is>
          <t>Não avaliado</t>
        </is>
      </c>
      <c r="N696" s="22" t="n"/>
      <c r="O696" s="17" t="inlineStr">
        <is>
          <t>Não avaliado</t>
        </is>
      </c>
      <c r="P696" s="22" t="n"/>
      <c r="Q696" s="4" t="n"/>
      <c r="R696" s="17" t="n"/>
      <c r="S696" s="17" t="n"/>
      <c r="T696" s="24" t="n"/>
      <c r="U696" s="25" t="n"/>
      <c r="V696" s="25" t="n"/>
    </row>
    <row r="697">
      <c r="A697" s="4" t="inlineStr">
        <is>
          <t>BARREIRAS</t>
        </is>
      </c>
      <c r="B697" s="17" t="inlineStr">
        <is>
          <t>Recorte VPE</t>
        </is>
      </c>
      <c r="C697" s="22" t="n">
        <v>70</v>
      </c>
      <c r="D697" s="22" t="n">
        <v>2046</v>
      </c>
      <c r="E697" s="4" t="inlineStr">
        <is>
          <t>ESCOLA MUNICIPAL ANTÔNIA MATOS DE OLIVEIRA</t>
        </is>
      </c>
      <c r="F697" s="4" t="inlineStr">
        <is>
          <t>VILA DULCE</t>
        </is>
      </c>
      <c r="G697" s="4" t="inlineStr">
        <is>
          <t>RUA DO CANAL, 194</t>
        </is>
      </c>
      <c r="H697" s="17" t="inlineStr">
        <is>
          <t>Sem marcação</t>
        </is>
      </c>
      <c r="I697" s="7" t="n">
        <v>4</v>
      </c>
      <c r="J697" s="23" t="n">
        <v>630</v>
      </c>
      <c r="K697" s="17" t="inlineStr">
        <is>
          <t>Sem câmera</t>
        </is>
      </c>
      <c r="L697" s="22" t="n">
        <v>0</v>
      </c>
      <c r="M697" s="17" t="inlineStr">
        <is>
          <t>Sem câmera</t>
        </is>
      </c>
      <c r="N697" s="22" t="n">
        <v>0</v>
      </c>
      <c r="O697" s="17" t="inlineStr">
        <is>
          <t>Sem câmera</t>
        </is>
      </c>
      <c r="P697" s="22" t="n">
        <v>0</v>
      </c>
      <c r="Q697" s="4" t="inlineStr">
        <is>
          <t>83-010_RF_TP_IV_RUA JOAQUIM NETO EM FRENTE AO BRECHO BOM JESUS</t>
        </is>
      </c>
      <c r="R697" s="17" t="inlineStr">
        <is>
          <t>FIX</t>
        </is>
      </c>
      <c r="S697" s="17" t="inlineStr">
        <is>
          <t>M2241-QL</t>
        </is>
      </c>
      <c r="T697" s="24" t="inlineStr">
        <is>
          <t>10.98.84.42</t>
        </is>
      </c>
      <c r="U697" s="25" t="n">
        <v>-12.1355452</v>
      </c>
      <c r="V697" s="25" t="n">
        <v>-44.992944</v>
      </c>
    </row>
    <row r="698">
      <c r="A698" s="4" t="inlineStr">
        <is>
          <t>BARREIRAS</t>
        </is>
      </c>
      <c r="B698" s="17" t="inlineStr">
        <is>
          <t>Recorte VPE</t>
        </is>
      </c>
      <c r="C698" s="22" t="n">
        <v>75</v>
      </c>
      <c r="D698" s="22" t="n">
        <v>1015</v>
      </c>
      <c r="E698" s="4" t="inlineStr">
        <is>
          <t>ESCOLA MUNICIPAL CAPITÃO MARCOLINO</t>
        </is>
      </c>
      <c r="F698" s="4" t="inlineStr">
        <is>
          <t>POVOADO VAU DA BOA ESPERANÇA</t>
        </is>
      </c>
      <c r="G698" s="4" t="inlineStr">
        <is>
          <t>POVOADO VAU DA BOA ESPERANÇA - ZONA RURAL</t>
        </is>
      </c>
      <c r="H698" s="17" t="inlineStr">
        <is>
          <t>Rural</t>
        </is>
      </c>
      <c r="I698" s="7" t="n">
        <v>1</v>
      </c>
      <c r="J698" s="23" t="n"/>
      <c r="K698" s="17" t="inlineStr">
        <is>
          <t>Sem câmera</t>
        </is>
      </c>
      <c r="L698" s="22" t="n">
        <v>0</v>
      </c>
      <c r="M698" s="17" t="inlineStr">
        <is>
          <t>Sem câmera</t>
        </is>
      </c>
      <c r="N698" s="22" t="n">
        <v>0</v>
      </c>
      <c r="O698" s="17" t="inlineStr">
        <is>
          <t>Sem câmera</t>
        </is>
      </c>
      <c r="P698" s="22" t="n">
        <v>0</v>
      </c>
      <c r="Q698" s="4" t="n"/>
      <c r="R698" s="17" t="n"/>
      <c r="S698" s="17" t="n"/>
      <c r="T698" s="24" t="n"/>
      <c r="U698" s="25" t="n">
        <v>-12.2032799</v>
      </c>
      <c r="V698" s="25" t="n">
        <v>-45.2241437</v>
      </c>
    </row>
    <row r="699">
      <c r="A699" s="4" t="inlineStr">
        <is>
          <t>BARREIRAS</t>
        </is>
      </c>
      <c r="B699" s="17" t="inlineStr">
        <is>
          <t>Recorte VPE</t>
        </is>
      </c>
      <c r="C699" s="22" t="n">
        <v>75</v>
      </c>
      <c r="D699" s="22" t="n">
        <v>1023</v>
      </c>
      <c r="E699" s="4" t="inlineStr">
        <is>
          <t>ESCOLA MUNICIPAL ALBERTO AMORIM</t>
        </is>
      </c>
      <c r="F699" s="4" t="inlineStr">
        <is>
          <t>VILA AMORIM</t>
        </is>
      </c>
      <c r="G699" s="4" t="inlineStr">
        <is>
          <t>- ZONA URBANA</t>
        </is>
      </c>
      <c r="H699" s="17" t="inlineStr">
        <is>
          <t>Urbana</t>
        </is>
      </c>
      <c r="I699" s="7" t="n">
        <v>5</v>
      </c>
      <c r="J699" s="23" t="n">
        <v>192</v>
      </c>
      <c r="K699" s="17" t="inlineStr">
        <is>
          <t>Sem câmera</t>
        </is>
      </c>
      <c r="L699" s="22" t="n">
        <v>0</v>
      </c>
      <c r="M699" s="17" t="inlineStr">
        <is>
          <t>Atendido</t>
        </is>
      </c>
      <c r="N699" s="22" t="n">
        <v>2</v>
      </c>
      <c r="O699" s="17" t="inlineStr">
        <is>
          <t>Atendido</t>
        </is>
      </c>
      <c r="P699" s="22" t="n">
        <v>4</v>
      </c>
      <c r="Q699" s="4" t="inlineStr">
        <is>
          <t>83-008_PTZ_RUA OTACILIO MONT DA FRANCA EM FRENTE A FARM BOM PRECO</t>
        </is>
      </c>
      <c r="R699" s="17" t="inlineStr">
        <is>
          <t>DOME</t>
        </is>
      </c>
      <c r="S699" s="17" t="inlineStr">
        <is>
          <t>M6741-E-Z37</t>
        </is>
      </c>
      <c r="T699" s="24" t="inlineStr">
        <is>
          <t>10.98.83.18</t>
        </is>
      </c>
      <c r="U699" s="25" t="n">
        <v>-12.1211373</v>
      </c>
      <c r="V699" s="25" t="n">
        <v>-45.0022122</v>
      </c>
    </row>
    <row r="700">
      <c r="A700" s="4" t="inlineStr">
        <is>
          <t>BARREIRAS</t>
        </is>
      </c>
      <c r="B700" s="17" t="inlineStr">
        <is>
          <t>Recorte VPE</t>
        </is>
      </c>
      <c r="C700" s="22" t="n">
        <v>75</v>
      </c>
      <c r="D700" s="22" t="n">
        <v>1031</v>
      </c>
      <c r="E700" s="4" t="inlineStr">
        <is>
          <t>ESCOLA MUNICIPAL DONA MARIA CASTRO E SILVA</t>
        </is>
      </c>
      <c r="F700" s="4" t="inlineStr">
        <is>
          <t>RIBEIRÃO</t>
        </is>
      </c>
      <c r="G700" s="4" t="inlineStr">
        <is>
          <t>RUA H, S/N - ZONA URBANA</t>
        </is>
      </c>
      <c r="H700" s="17" t="inlineStr">
        <is>
          <t>Urbana</t>
        </is>
      </c>
      <c r="I700" s="7" t="n">
        <v>4</v>
      </c>
      <c r="J700" s="23" t="n">
        <v>442</v>
      </c>
      <c r="K700" s="17" t="inlineStr">
        <is>
          <t>Sem câmera</t>
        </is>
      </c>
      <c r="L700" s="22" t="n">
        <v>0</v>
      </c>
      <c r="M700" s="17" t="inlineStr">
        <is>
          <t>Sem câmera</t>
        </is>
      </c>
      <c r="N700" s="22" t="n">
        <v>0</v>
      </c>
      <c r="O700" s="17" t="inlineStr">
        <is>
          <t>Atendido</t>
        </is>
      </c>
      <c r="P700" s="22" t="n">
        <v>2</v>
      </c>
      <c r="Q700" s="4" t="inlineStr">
        <is>
          <t>84-063_PTZ_RUA GUIANA_PROXIMO AO BAR E MERCEARIA 3 IRMAO E A QUADRA</t>
        </is>
      </c>
      <c r="R700" s="17" t="inlineStr">
        <is>
          <t>DOME</t>
        </is>
      </c>
      <c r="S700" s="17" t="inlineStr">
        <is>
          <t>M6721-E-Z31</t>
        </is>
      </c>
      <c r="T700" s="24" t="inlineStr">
        <is>
          <t>10.98.110.170</t>
        </is>
      </c>
      <c r="U700" s="25" t="n">
        <v>-12.1641842</v>
      </c>
      <c r="V700" s="25" t="n">
        <v>-45.0075479</v>
      </c>
    </row>
    <row r="701">
      <c r="A701" s="4" t="inlineStr">
        <is>
          <t>BARREIRAS</t>
        </is>
      </c>
      <c r="B701" s="17" t="inlineStr">
        <is>
          <t>Recorte VPE</t>
        </is>
      </c>
      <c r="C701" s="22" t="n">
        <v>75</v>
      </c>
      <c r="D701" s="22" t="n">
        <v>1040</v>
      </c>
      <c r="E701" s="4" t="inlineStr">
        <is>
          <t>CRECHE CMEI -  ROSÁLIA SILVA DE CARVALHO SOUZA</t>
        </is>
      </c>
      <c r="F701" s="4" t="inlineStr">
        <is>
          <t>VILA AMORIM</t>
        </is>
      </c>
      <c r="G701" s="4" t="inlineStr">
        <is>
          <t>RUA COSME E DAMIÃO, N 447 - ZONA URBANA</t>
        </is>
      </c>
      <c r="H701" s="17" t="inlineStr">
        <is>
          <t>Urbana</t>
        </is>
      </c>
      <c r="I701" s="7" t="n">
        <v>5</v>
      </c>
      <c r="J701" s="23" t="n">
        <v>268</v>
      </c>
      <c r="K701" s="17" t="inlineStr">
        <is>
          <t>Sem câmera</t>
        </is>
      </c>
      <c r="L701" s="22" t="n">
        <v>0</v>
      </c>
      <c r="M701" s="17" t="inlineStr">
        <is>
          <t>Atendido</t>
        </is>
      </c>
      <c r="N701" s="22" t="n">
        <v>1</v>
      </c>
      <c r="O701" s="17" t="inlineStr">
        <is>
          <t>Atendido</t>
        </is>
      </c>
      <c r="P701" s="22" t="n">
        <v>1</v>
      </c>
      <c r="Q701" s="4" t="inlineStr">
        <is>
          <t>84-032_PTZ_RUA OTACILIO M DA FRANCA EM FRENTE A MATERIAIS DE CONST SUPERBOM</t>
        </is>
      </c>
      <c r="R701" s="17" t="inlineStr">
        <is>
          <t>DOME</t>
        </is>
      </c>
      <c r="S701" s="17" t="inlineStr">
        <is>
          <t>M6741-E-Z37</t>
        </is>
      </c>
      <c r="T701" s="24" t="inlineStr">
        <is>
          <t>10.98.83.202</t>
        </is>
      </c>
      <c r="U701" s="25" t="n">
        <v>-12.1163425</v>
      </c>
      <c r="V701" s="25" t="n">
        <v>-45.0026687</v>
      </c>
    </row>
    <row r="702">
      <c r="A702" s="4" t="inlineStr">
        <is>
          <t>BARREIRAS</t>
        </is>
      </c>
      <c r="B702" s="17" t="inlineStr">
        <is>
          <t>Recorte VPE</t>
        </is>
      </c>
      <c r="C702" s="22" t="n">
        <v>75</v>
      </c>
      <c r="D702" s="22" t="n">
        <v>1058</v>
      </c>
      <c r="E702" s="4" t="inlineStr">
        <is>
          <t>ESCOLA MUNICIPAL MIRANDOLINA RIBEIRO MACÊDO</t>
        </is>
      </c>
      <c r="F702" s="4" t="inlineStr">
        <is>
          <t>BARREIRINHAS</t>
        </is>
      </c>
      <c r="G702" s="4" t="inlineStr">
        <is>
          <t>PARQUE DE EXPOSICAO - ZONA URBANA</t>
        </is>
      </c>
      <c r="H702" s="17" t="inlineStr">
        <is>
          <t>Urbana</t>
        </is>
      </c>
      <c r="I702" s="7" t="n">
        <v>10</v>
      </c>
      <c r="J702" s="23" t="n">
        <v>253</v>
      </c>
      <c r="K702" s="17" t="inlineStr">
        <is>
          <t>Sem câmera</t>
        </is>
      </c>
      <c r="L702" s="22" t="n">
        <v>0</v>
      </c>
      <c r="M702" s="17" t="inlineStr">
        <is>
          <t>Atendido</t>
        </is>
      </c>
      <c r="N702" s="22" t="n">
        <v>1</v>
      </c>
      <c r="O702" s="17" t="inlineStr">
        <is>
          <t>Atendido</t>
        </is>
      </c>
      <c r="P702" s="22" t="n">
        <v>2</v>
      </c>
      <c r="Q702" s="4" t="inlineStr">
        <is>
          <t>84-018_LPR_RUA BOA VISTA STD BARREIRINHAS</t>
        </is>
      </c>
      <c r="R702" s="17" t="inlineStr">
        <is>
          <t>FIX</t>
        </is>
      </c>
      <c r="S702" s="17" t="inlineStr">
        <is>
          <t>M2241-QL</t>
        </is>
      </c>
      <c r="T702" s="24" t="inlineStr">
        <is>
          <t>10.98.82.178</t>
        </is>
      </c>
      <c r="U702" s="25" t="n">
        <v>-12.1390238</v>
      </c>
      <c r="V702" s="25" t="n">
        <v>-45.0013012</v>
      </c>
    </row>
    <row r="703">
      <c r="A703" s="4" t="inlineStr">
        <is>
          <t>BARREIRAS</t>
        </is>
      </c>
      <c r="B703" s="17" t="inlineStr">
        <is>
          <t>Recorte VPE</t>
        </is>
      </c>
      <c r="C703" s="22" t="n">
        <v>75</v>
      </c>
      <c r="D703" s="22" t="n">
        <v>1066</v>
      </c>
      <c r="E703" s="4" t="inlineStr">
        <is>
          <t>CENTRO DE ASSISTÊNCIA INTEGRAL A CRIANCA - CAIC</t>
        </is>
      </c>
      <c r="F703" s="4" t="inlineStr">
        <is>
          <t>CASCALHEIRA</t>
        </is>
      </c>
      <c r="G703" s="4" t="inlineStr">
        <is>
          <t>RUA HORTO FLORESTAL, S/N - ZONA URBANA</t>
        </is>
      </c>
      <c r="H703" s="17" t="inlineStr">
        <is>
          <t>Urbana</t>
        </is>
      </c>
      <c r="I703" s="7" t="n">
        <v>6</v>
      </c>
      <c r="J703" s="23" t="n">
        <v>403</v>
      </c>
      <c r="K703" s="17" t="inlineStr">
        <is>
          <t>Sem câmera</t>
        </is>
      </c>
      <c r="L703" s="22" t="n">
        <v>0</v>
      </c>
      <c r="M703" s="17" t="inlineStr">
        <is>
          <t>Sem câmera</t>
        </is>
      </c>
      <c r="N703" s="22" t="n">
        <v>0</v>
      </c>
      <c r="O703" s="17" t="inlineStr">
        <is>
          <t>Atendido</t>
        </is>
      </c>
      <c r="P703" s="22" t="n">
        <v>2</v>
      </c>
      <c r="Q703" s="4" t="inlineStr">
        <is>
          <t>84-047_RF_TP_III_RUA COLOMBIA EM FRENTE A IG DA ASSEMBLEIA DE DEUS</t>
        </is>
      </c>
      <c r="R703" s="17" t="inlineStr">
        <is>
          <t>FIX</t>
        </is>
      </c>
      <c r="S703" s="17" t="inlineStr">
        <is>
          <t>M2241-QL</t>
        </is>
      </c>
      <c r="T703" s="24" t="inlineStr">
        <is>
          <t>10.98.84.10</t>
        </is>
      </c>
      <c r="U703" s="25" t="n">
        <v>-12.1168245</v>
      </c>
      <c r="V703" s="25" t="n">
        <v>-45.0108909</v>
      </c>
    </row>
    <row r="704">
      <c r="A704" s="4" t="inlineStr">
        <is>
          <t>BARREIRAS</t>
        </is>
      </c>
      <c r="B704" s="17" t="inlineStr">
        <is>
          <t>Recorte VPE</t>
        </is>
      </c>
      <c r="C704" s="22" t="n">
        <v>75</v>
      </c>
      <c r="D704" s="22" t="n">
        <v>1074</v>
      </c>
      <c r="E704" s="4" t="inlineStr">
        <is>
          <t>ESCOLA MUNICIPAL SENHOR DOS AFLITOS</t>
        </is>
      </c>
      <c r="F704" s="4" t="inlineStr">
        <is>
          <t>POVOADO CANTINHO DO SENHOR DOS AFLITOS</t>
        </is>
      </c>
      <c r="G704" s="4" t="inlineStr">
        <is>
          <t>POVOADO CANTINHO DO SENHOR DOS AFLITOS - ZONA RURAL</t>
        </is>
      </c>
      <c r="H704" s="17" t="inlineStr">
        <is>
          <t>Rural</t>
        </is>
      </c>
      <c r="I704" s="7" t="n">
        <v>1</v>
      </c>
      <c r="J704" s="23" t="n"/>
      <c r="K704" s="17" t="inlineStr">
        <is>
          <t>Sem câmera</t>
        </is>
      </c>
      <c r="L704" s="22" t="n">
        <v>0</v>
      </c>
      <c r="M704" s="17" t="inlineStr">
        <is>
          <t>Sem câmera</t>
        </is>
      </c>
      <c r="N704" s="22" t="n">
        <v>0</v>
      </c>
      <c r="O704" s="17" t="inlineStr">
        <is>
          <t>Sem câmera</t>
        </is>
      </c>
      <c r="P704" s="22" t="n">
        <v>0</v>
      </c>
      <c r="Q704" s="4" t="n"/>
      <c r="R704" s="17" t="n"/>
      <c r="S704" s="17" t="n"/>
      <c r="T704" s="24" t="n"/>
      <c r="U704" s="25" t="n">
        <v>-11.9967134</v>
      </c>
      <c r="V704" s="25" t="n">
        <v>-44.9683953</v>
      </c>
    </row>
    <row r="705">
      <c r="A705" s="4" t="inlineStr">
        <is>
          <t>BARREIRAS</t>
        </is>
      </c>
      <c r="B705" s="17" t="inlineStr">
        <is>
          <t>Recorte VPE</t>
        </is>
      </c>
      <c r="C705" s="22" t="n">
        <v>75</v>
      </c>
      <c r="D705" s="22" t="n">
        <v>1082</v>
      </c>
      <c r="E705" s="4" t="inlineStr">
        <is>
          <t>ESCOLA MUNICIPAL DE 1 GRAU POVOADO BOA SORTE</t>
        </is>
      </c>
      <c r="F705" s="4" t="inlineStr">
        <is>
          <t>POVOADO BOA SORTE</t>
        </is>
      </c>
      <c r="G705" s="4" t="inlineStr">
        <is>
          <t>POVOADO BOA SORTE - ZONA RURAL</t>
        </is>
      </c>
      <c r="H705" s="17" t="inlineStr">
        <is>
          <t>Rural</t>
        </is>
      </c>
      <c r="I705" s="7" t="n">
        <v>6</v>
      </c>
      <c r="J705" s="23" t="n">
        <v>217</v>
      </c>
      <c r="K705" s="17" t="inlineStr">
        <is>
          <t>Sem câmera</t>
        </is>
      </c>
      <c r="L705" s="22" t="n">
        <v>0</v>
      </c>
      <c r="M705" s="17" t="inlineStr">
        <is>
          <t>Atendido</t>
        </is>
      </c>
      <c r="N705" s="22" t="n">
        <v>1</v>
      </c>
      <c r="O705" s="17" t="inlineStr">
        <is>
          <t>Atendido</t>
        </is>
      </c>
      <c r="P705" s="22" t="n">
        <v>1</v>
      </c>
      <c r="Q705" s="4" t="inlineStr">
        <is>
          <t>84-063_PTZ_RUA GUIANA_PROXIMO AO BAR E MERCEARIA 3 IRMAO E A QUADRA</t>
        </is>
      </c>
      <c r="R705" s="17" t="inlineStr">
        <is>
          <t>DOME</t>
        </is>
      </c>
      <c r="S705" s="17" t="inlineStr">
        <is>
          <t>M6721-E-Z31</t>
        </is>
      </c>
      <c r="T705" s="24" t="inlineStr">
        <is>
          <t>10.98.110.170</t>
        </is>
      </c>
      <c r="U705" s="25" t="n">
        <v>-12.1686474</v>
      </c>
      <c r="V705" s="25" t="n">
        <v>-45.005341</v>
      </c>
    </row>
    <row r="706">
      <c r="A706" s="4" t="inlineStr">
        <is>
          <t>BARREIRAS</t>
        </is>
      </c>
      <c r="B706" s="17" t="inlineStr">
        <is>
          <t>Recorte VPE</t>
        </is>
      </c>
      <c r="C706" s="22" t="n">
        <v>75</v>
      </c>
      <c r="D706" s="22" t="n">
        <v>1090</v>
      </c>
      <c r="E706" s="4" t="inlineStr">
        <is>
          <t>ESCOLA MUNICIPAL SÃO JOÃO - POV. SUCURIU</t>
        </is>
      </c>
      <c r="F706" s="4" t="inlineStr">
        <is>
          <t>POVOADO SUCURIU</t>
        </is>
      </c>
      <c r="G706" s="4" t="inlineStr">
        <is>
          <t>POVOADO SUCURIU - ZONA RURAL</t>
        </is>
      </c>
      <c r="H706" s="17" t="inlineStr">
        <is>
          <t>Rural</t>
        </is>
      </c>
      <c r="I706" s="7" t="n">
        <v>1</v>
      </c>
      <c r="J706" s="23" t="n"/>
      <c r="K706" s="17" t="inlineStr">
        <is>
          <t>Sem câmera</t>
        </is>
      </c>
      <c r="L706" s="22" t="n">
        <v>0</v>
      </c>
      <c r="M706" s="17" t="inlineStr">
        <is>
          <t>Sem câmera</t>
        </is>
      </c>
      <c r="N706" s="22" t="n">
        <v>0</v>
      </c>
      <c r="O706" s="17" t="inlineStr">
        <is>
          <t>Sem câmera</t>
        </is>
      </c>
      <c r="P706" s="22" t="n">
        <v>0</v>
      </c>
      <c r="Q706" s="4" t="n"/>
      <c r="R706" s="17" t="n"/>
      <c r="S706" s="17" t="n"/>
      <c r="T706" s="24" t="n"/>
      <c r="U706" s="25" t="n">
        <v>-12.1715181</v>
      </c>
      <c r="V706" s="25" t="n">
        <v>-45.2012626</v>
      </c>
    </row>
    <row r="707">
      <c r="A707" s="4" t="inlineStr">
        <is>
          <t>BARREIRAS</t>
        </is>
      </c>
      <c r="B707" s="17" t="inlineStr">
        <is>
          <t>Recorte VPE</t>
        </is>
      </c>
      <c r="C707" s="22" t="n">
        <v>75</v>
      </c>
      <c r="D707" s="22" t="n">
        <v>1104</v>
      </c>
      <c r="E707" s="4" t="inlineStr">
        <is>
          <t>ESCOLA MUNICIPAL SANTA LUZIA - POV. SANGUEIRA</t>
        </is>
      </c>
      <c r="F707" s="4" t="inlineStr">
        <is>
          <t>POVOADO DE SANGUEIRA</t>
        </is>
      </c>
      <c r="G707" s="4" t="inlineStr">
        <is>
          <t>POVOADO SANGUEIRA - ZONA RURAL</t>
        </is>
      </c>
      <c r="H707" s="17" t="inlineStr">
        <is>
          <t>Rural</t>
        </is>
      </c>
      <c r="I707" s="7" t="n">
        <v>2</v>
      </c>
      <c r="J707" s="23" t="n"/>
      <c r="K707" s="17" t="inlineStr">
        <is>
          <t>Sem câmera</t>
        </is>
      </c>
      <c r="L707" s="22" t="n">
        <v>0</v>
      </c>
      <c r="M707" s="17" t="inlineStr">
        <is>
          <t>Sem câmera</t>
        </is>
      </c>
      <c r="N707" s="22" t="n">
        <v>0</v>
      </c>
      <c r="O707" s="17" t="inlineStr">
        <is>
          <t>Sem câmera</t>
        </is>
      </c>
      <c r="P707" s="22" t="n">
        <v>0</v>
      </c>
      <c r="Q707" s="4" t="n"/>
      <c r="R707" s="17" t="n"/>
      <c r="S707" s="17" t="n"/>
      <c r="T707" s="24" t="n"/>
      <c r="U707" s="25" t="n">
        <v>-12.1911608</v>
      </c>
      <c r="V707" s="25" t="n">
        <v>-45.4854528</v>
      </c>
    </row>
    <row r="708">
      <c r="A708" s="4" t="inlineStr">
        <is>
          <t>BARREIRAS</t>
        </is>
      </c>
      <c r="B708" s="17" t="inlineStr">
        <is>
          <t>Recorte VPE</t>
        </is>
      </c>
      <c r="C708" s="22" t="n">
        <v>75</v>
      </c>
      <c r="D708" s="22" t="n">
        <v>1112</v>
      </c>
      <c r="E708" s="4" t="inlineStr">
        <is>
          <t>ESCOLA MUNICIPAL ANTONIO JOAQUIM ALBERNAZ</t>
        </is>
      </c>
      <c r="F708" s="4" t="inlineStr">
        <is>
          <t>POVOADO VEREDA DAS LAJES</t>
        </is>
      </c>
      <c r="G708" s="4" t="inlineStr">
        <is>
          <t>POVOADO VEREDA DAS LAGES - ZONA RURAL</t>
        </is>
      </c>
      <c r="H708" s="17" t="inlineStr">
        <is>
          <t>Rural</t>
        </is>
      </c>
      <c r="I708" s="7" t="n">
        <v>1</v>
      </c>
      <c r="J708" s="23" t="n">
        <v>4523</v>
      </c>
      <c r="K708" s="17" t="inlineStr">
        <is>
          <t>Sem câmera</t>
        </is>
      </c>
      <c r="L708" s="22" t="n">
        <v>0</v>
      </c>
      <c r="M708" s="17" t="inlineStr">
        <is>
          <t>Sem câmera</t>
        </is>
      </c>
      <c r="N708" s="22" t="n">
        <v>0</v>
      </c>
      <c r="O708" s="17" t="inlineStr">
        <is>
          <t>Sem câmera</t>
        </is>
      </c>
      <c r="P708" s="22" t="n">
        <v>0</v>
      </c>
      <c r="Q708" s="4" t="inlineStr">
        <is>
          <t>BPRV-062_LPR_BA 459 EM FRENTE AO COLEGIO MUNICIPAL MANOEL ROCHA FILHO</t>
        </is>
      </c>
      <c r="R708" s="17" t="inlineStr">
        <is>
          <t>FIX</t>
        </is>
      </c>
      <c r="S708" s="17" t="inlineStr">
        <is>
          <t>M2241-QL</t>
        </is>
      </c>
      <c r="T708" s="24" t="inlineStr">
        <is>
          <t>10.98.119.2</t>
        </is>
      </c>
      <c r="U708" s="25" t="n">
        <v>-12.1144519</v>
      </c>
      <c r="V708" s="25" t="n">
        <v>-45.1963007</v>
      </c>
    </row>
    <row r="709">
      <c r="A709" s="4" t="inlineStr">
        <is>
          <t>BARREIRAS</t>
        </is>
      </c>
      <c r="B709" s="17" t="inlineStr">
        <is>
          <t>Recorte VPE</t>
        </is>
      </c>
      <c r="C709" s="22" t="n">
        <v>75</v>
      </c>
      <c r="D709" s="22" t="n">
        <v>1120</v>
      </c>
      <c r="E709" s="4" t="inlineStr">
        <is>
          <t>ESCOLA MUNICIPAL SÃO JOÃO - POV. BARROCÃO DE CIMA</t>
        </is>
      </c>
      <c r="F709" s="4" t="inlineStr">
        <is>
          <t>POVOADO BARROCÃO DE CIMA</t>
        </is>
      </c>
      <c r="G709" s="4" t="inlineStr">
        <is>
          <t>POVOADO BARROCÃO DE CIMA - ZONA RURAL</t>
        </is>
      </c>
      <c r="H709" s="17" t="inlineStr">
        <is>
          <t>Rural</t>
        </is>
      </c>
      <c r="I709" s="7" t="n">
        <v>2</v>
      </c>
      <c r="J709" s="23" t="n">
        <v>456</v>
      </c>
      <c r="K709" s="17" t="inlineStr">
        <is>
          <t>Sem câmera</t>
        </is>
      </c>
      <c r="L709" s="22" t="n">
        <v>0</v>
      </c>
      <c r="M709" s="17" t="inlineStr">
        <is>
          <t>Sem câmera</t>
        </is>
      </c>
      <c r="N709" s="22" t="n">
        <v>0</v>
      </c>
      <c r="O709" s="17" t="inlineStr">
        <is>
          <t>Atendido</t>
        </is>
      </c>
      <c r="P709" s="22" t="n">
        <v>1</v>
      </c>
      <c r="Q709" s="4" t="inlineStr">
        <is>
          <t>84-063_PTZ_RUA GUIANA_PROXIMO AO BAR E MERCEARIA 3 IRMAO E A QUADRA</t>
        </is>
      </c>
      <c r="R709" s="17" t="inlineStr">
        <is>
          <t>DOME</t>
        </is>
      </c>
      <c r="S709" s="17" t="inlineStr">
        <is>
          <t>M6721-E-Z31</t>
        </is>
      </c>
      <c r="T709" s="24" t="inlineStr">
        <is>
          <t>10.98.110.170</t>
        </is>
      </c>
      <c r="U709" s="25" t="n">
        <v>-12.1667227</v>
      </c>
      <c r="V709" s="25" t="n">
        <v>-45.0087312</v>
      </c>
    </row>
    <row r="710">
      <c r="A710" s="4" t="inlineStr">
        <is>
          <t>BARREIRAS</t>
        </is>
      </c>
      <c r="B710" s="17" t="inlineStr">
        <is>
          <t>Recorte VPE</t>
        </is>
      </c>
      <c r="C710" s="22" t="n">
        <v>75</v>
      </c>
      <c r="D710" s="22" t="n">
        <v>1139</v>
      </c>
      <c r="E710" s="4" t="inlineStr">
        <is>
          <t>ESCOLA MUNICIPAL SÃO JOÃO BATISTA - POV. PASSAGEM FUNDA</t>
        </is>
      </c>
      <c r="F710" s="4" t="inlineStr">
        <is>
          <t>POVOADO PASSAGEM FUNDA</t>
        </is>
      </c>
      <c r="G710" s="4" t="inlineStr">
        <is>
          <t>POVOADO PASSAGEM FUNDA - ZONA RURAL</t>
        </is>
      </c>
      <c r="H710" s="17" t="inlineStr">
        <is>
          <t>Rural</t>
        </is>
      </c>
      <c r="I710" s="7" t="n">
        <v>1</v>
      </c>
      <c r="J710" s="23" t="n">
        <v>4839</v>
      </c>
      <c r="K710" s="17" t="inlineStr">
        <is>
          <t>Sem câmera</t>
        </is>
      </c>
      <c r="L710" s="22" t="n">
        <v>0</v>
      </c>
      <c r="M710" s="17" t="inlineStr">
        <is>
          <t>Sem câmera</t>
        </is>
      </c>
      <c r="N710" s="22" t="n">
        <v>0</v>
      </c>
      <c r="O710" s="17" t="inlineStr">
        <is>
          <t>Sem câmera</t>
        </is>
      </c>
      <c r="P710" s="22" t="n">
        <v>0</v>
      </c>
      <c r="Q710" s="4" t="inlineStr">
        <is>
          <t>84-059_LPR_BR -135_EM FRENTE BELY FRUTAS E VERDURAS AO LADO UNIFASB_STN SAO DESIDERIO</t>
        </is>
      </c>
      <c r="R710" s="17" t="inlineStr">
        <is>
          <t>FIX</t>
        </is>
      </c>
      <c r="S710" s="17" t="inlineStr">
        <is>
          <t>M2241-QL</t>
        </is>
      </c>
      <c r="T710" s="24" t="inlineStr">
        <is>
          <t>10.98.110.154</t>
        </is>
      </c>
      <c r="U710" s="25" t="n">
        <v>-12.194212</v>
      </c>
      <c r="V710" s="25" t="n">
        <v>-45.0503551</v>
      </c>
    </row>
    <row r="711">
      <c r="A711" s="4" t="inlineStr">
        <is>
          <t>BARREIRAS</t>
        </is>
      </c>
      <c r="B711" s="17" t="inlineStr">
        <is>
          <t>Recorte VPE</t>
        </is>
      </c>
      <c r="C711" s="22" t="n">
        <v>75</v>
      </c>
      <c r="D711" s="22" t="n">
        <v>1163</v>
      </c>
      <c r="E711" s="4" t="inlineStr">
        <is>
          <t>ESCOLA MUNICIPAL PROFESSOR ROBERTO SANTOS</t>
        </is>
      </c>
      <c r="F711" s="4" t="inlineStr">
        <is>
          <t>BARREIRINHAS</t>
        </is>
      </c>
      <c r="G711" s="4" t="inlineStr">
        <is>
          <t>RUA SAO PAULO, S/N - ZONA URBANA</t>
        </is>
      </c>
      <c r="H711" s="17" t="inlineStr">
        <is>
          <t>Urbana</t>
        </is>
      </c>
      <c r="I711" s="7" t="n">
        <v>5</v>
      </c>
      <c r="J711" s="23" t="n">
        <v>129</v>
      </c>
      <c r="K711" s="17" t="inlineStr">
        <is>
          <t>Sem câmera</t>
        </is>
      </c>
      <c r="L711" s="22" t="n">
        <v>0</v>
      </c>
      <c r="M711" s="17" t="inlineStr">
        <is>
          <t>Atendido</t>
        </is>
      </c>
      <c r="N711" s="22" t="n">
        <v>3</v>
      </c>
      <c r="O711" s="17" t="inlineStr">
        <is>
          <t>Atendido</t>
        </is>
      </c>
      <c r="P711" s="22" t="n">
        <v>4</v>
      </c>
      <c r="Q711" s="4" t="inlineStr">
        <is>
          <t>84-027_RF_TP_IV_RUA SANTA CUSTODIA</t>
        </is>
      </c>
      <c r="R711" s="17" t="inlineStr">
        <is>
          <t>FIX</t>
        </is>
      </c>
      <c r="S711" s="17" t="inlineStr">
        <is>
          <t>M2221-QL</t>
        </is>
      </c>
      <c r="T711" s="24" t="inlineStr">
        <is>
          <t>10.98.82.226</t>
        </is>
      </c>
      <c r="U711" s="25" t="n">
        <v>-12.1376913</v>
      </c>
      <c r="V711" s="25" t="n">
        <v>-45.0066511</v>
      </c>
    </row>
    <row r="712">
      <c r="A712" s="4" t="inlineStr">
        <is>
          <t>BARREIRAS</t>
        </is>
      </c>
      <c r="B712" s="17" t="inlineStr">
        <is>
          <t>Recorte VPE</t>
        </is>
      </c>
      <c r="C712" s="22" t="n">
        <v>75</v>
      </c>
      <c r="D712" s="22" t="n">
        <v>1171</v>
      </c>
      <c r="E712" s="4" t="inlineStr">
        <is>
          <t>ESCOLA MUNICIIPAL CLEONICE LOPES</t>
        </is>
      </c>
      <c r="F712" s="4" t="inlineStr">
        <is>
          <t>VILA RICA</t>
        </is>
      </c>
      <c r="G712" s="4" t="inlineStr">
        <is>
          <t>RUA COSTA RICA, S/N - ZONA URBANA</t>
        </is>
      </c>
      <c r="H712" s="17" t="inlineStr">
        <is>
          <t>Urbana</t>
        </is>
      </c>
      <c r="I712" s="7" t="n">
        <v>13</v>
      </c>
      <c r="J712" s="23" t="n">
        <v>111</v>
      </c>
      <c r="K712" s="17" t="inlineStr">
        <is>
          <t>Sem câmera</t>
        </is>
      </c>
      <c r="L712" s="22" t="n">
        <v>0</v>
      </c>
      <c r="M712" s="17" t="inlineStr">
        <is>
          <t>Atendido</t>
        </is>
      </c>
      <c r="N712" s="22" t="n">
        <v>2</v>
      </c>
      <c r="O712" s="17" t="inlineStr">
        <is>
          <t>Atendido</t>
        </is>
      </c>
      <c r="P712" s="22" t="n">
        <v>5</v>
      </c>
      <c r="Q712" s="4" t="inlineStr">
        <is>
          <t>84-040_PTZ_RUA SANTA TEREZINHA FEIRA AO LADO DO BAR DE SAN DIEGO</t>
        </is>
      </c>
      <c r="R712" s="17" t="inlineStr">
        <is>
          <t>DOME</t>
        </is>
      </c>
      <c r="S712" s="17" t="inlineStr">
        <is>
          <t>M6741-E-Z37</t>
        </is>
      </c>
      <c r="T712" s="24" t="inlineStr">
        <is>
          <t>10.98.84.18</t>
        </is>
      </c>
      <c r="U712" s="25" t="n">
        <v>-12.1278866</v>
      </c>
      <c r="V712" s="25" t="n">
        <v>-45.013644</v>
      </c>
    </row>
    <row r="713">
      <c r="A713" s="4" t="inlineStr">
        <is>
          <t>BARREIRAS</t>
        </is>
      </c>
      <c r="B713" s="17" t="inlineStr">
        <is>
          <t>Recorte VPE</t>
        </is>
      </c>
      <c r="C713" s="22" t="n">
        <v>75</v>
      </c>
      <c r="D713" s="22" t="n">
        <v>1180</v>
      </c>
      <c r="E713" s="4" t="inlineStr">
        <is>
          <t>CENTRO EDUCACIONAL TARCILO VIEIRA DE MELO</t>
        </is>
      </c>
      <c r="F713" s="4" t="inlineStr">
        <is>
          <t>SÃO PEDRO</t>
        </is>
      </c>
      <c r="G713" s="4" t="inlineStr">
        <is>
          <t>RUA DA CARIDADE, S/N - ZONA URBANA</t>
        </is>
      </c>
      <c r="H713" s="17" t="inlineStr">
        <is>
          <t>Urbana</t>
        </is>
      </c>
      <c r="I713" s="7" t="n">
        <v>6</v>
      </c>
      <c r="J713" s="23" t="n">
        <v>73</v>
      </c>
      <c r="K713" s="17" t="inlineStr">
        <is>
          <t>Atendido</t>
        </is>
      </c>
      <c r="L713" s="22" t="n">
        <v>1</v>
      </c>
      <c r="M713" s="17" t="inlineStr">
        <is>
          <t>Atendido</t>
        </is>
      </c>
      <c r="N713" s="22" t="n">
        <v>1</v>
      </c>
      <c r="O713" s="17" t="inlineStr">
        <is>
          <t>Atendido</t>
        </is>
      </c>
      <c r="P713" s="22" t="n">
        <v>3</v>
      </c>
      <c r="Q713" s="4" t="inlineStr">
        <is>
          <t>84-004_PTZ_RUA DA CARIDADE SAO PEDRO</t>
        </is>
      </c>
      <c r="R713" s="17" t="inlineStr">
        <is>
          <t>DOME</t>
        </is>
      </c>
      <c r="S713" s="17" t="inlineStr">
        <is>
          <t>M6741-E-Z37</t>
        </is>
      </c>
      <c r="T713" s="24" t="inlineStr">
        <is>
          <t>10.98.84.74</t>
        </is>
      </c>
      <c r="U713" s="25" t="n">
        <v>-12.1321289</v>
      </c>
      <c r="V713" s="25" t="n">
        <v>-45.0090037</v>
      </c>
    </row>
    <row r="714">
      <c r="A714" s="4" t="inlineStr">
        <is>
          <t>BARREIRAS</t>
        </is>
      </c>
      <c r="B714" s="17" t="inlineStr">
        <is>
          <t>Recorte VPE</t>
        </is>
      </c>
      <c r="C714" s="22" t="n">
        <v>75</v>
      </c>
      <c r="D714" s="22" t="n">
        <v>1198</v>
      </c>
      <c r="E714" s="4" t="inlineStr">
        <is>
          <t>ESCOLA MUNICIPAL SÃO JOSÉ - POV. SÃO JOSÉ CTI</t>
        </is>
      </c>
      <c r="F714" s="4" t="inlineStr">
        <is>
          <t>POVOADO SÃO JOSÉ</t>
        </is>
      </c>
      <c r="G714" s="4" t="inlineStr">
        <is>
          <t>POVOADO SÃO JOSÉ - ZONA RURAL</t>
        </is>
      </c>
      <c r="H714" s="17" t="inlineStr">
        <is>
          <t>Rural</t>
        </is>
      </c>
      <c r="I714" s="7" t="n">
        <v>1</v>
      </c>
      <c r="J714" s="23" t="n"/>
      <c r="K714" s="17" t="inlineStr">
        <is>
          <t>Sem câmera</t>
        </is>
      </c>
      <c r="L714" s="22" t="n">
        <v>0</v>
      </c>
      <c r="M714" s="17" t="inlineStr">
        <is>
          <t>Sem câmera</t>
        </is>
      </c>
      <c r="N714" s="22" t="n">
        <v>0</v>
      </c>
      <c r="O714" s="17" t="inlineStr">
        <is>
          <t>Sem câmera</t>
        </is>
      </c>
      <c r="P714" s="22" t="n">
        <v>0</v>
      </c>
      <c r="Q714" s="4" t="n"/>
      <c r="R714" s="17" t="n"/>
      <c r="S714" s="17" t="n"/>
      <c r="T714" s="24" t="n"/>
      <c r="U714" s="25" t="n">
        <v>-12.2989593</v>
      </c>
      <c r="V714" s="25" t="n">
        <v>-45.0291816</v>
      </c>
    </row>
    <row r="715">
      <c r="A715" s="4" t="inlineStr">
        <is>
          <t>BARREIRAS</t>
        </is>
      </c>
      <c r="B715" s="17" t="inlineStr">
        <is>
          <t>Recorte VPE</t>
        </is>
      </c>
      <c r="C715" s="22" t="n">
        <v>75</v>
      </c>
      <c r="D715" s="22" t="n">
        <v>1201</v>
      </c>
      <c r="E715" s="4" t="inlineStr">
        <is>
          <t>ESCOLA MUNICIPAL DR. ABILIO FARIAS</t>
        </is>
      </c>
      <c r="F715" s="4" t="inlineStr">
        <is>
          <t>POVOADO MOCAMBO</t>
        </is>
      </c>
      <c r="G715" s="4" t="inlineStr">
        <is>
          <t>POVOADO MOCAMBO - ZONA RURAL</t>
        </is>
      </c>
      <c r="H715" s="17" t="inlineStr">
        <is>
          <t>Rural</t>
        </is>
      </c>
      <c r="I715" s="7" t="n">
        <v>3</v>
      </c>
      <c r="J715" s="23" t="n"/>
      <c r="K715" s="17" t="inlineStr">
        <is>
          <t>Sem câmera</t>
        </is>
      </c>
      <c r="L715" s="22" t="n">
        <v>0</v>
      </c>
      <c r="M715" s="17" t="inlineStr">
        <is>
          <t>Sem câmera</t>
        </is>
      </c>
      <c r="N715" s="22" t="n">
        <v>0</v>
      </c>
      <c r="O715" s="17" t="inlineStr">
        <is>
          <t>Sem câmera</t>
        </is>
      </c>
      <c r="P715" s="22" t="n">
        <v>0</v>
      </c>
      <c r="Q715" s="4" t="n"/>
      <c r="R715" s="17" t="n"/>
      <c r="S715" s="17" t="n"/>
      <c r="T715" s="24" t="n"/>
      <c r="U715" s="25" t="n">
        <v>-12.2703111</v>
      </c>
      <c r="V715" s="25" t="n">
        <v>-45.0351835</v>
      </c>
    </row>
    <row r="716">
      <c r="A716" s="4" t="inlineStr">
        <is>
          <t>BARREIRAS</t>
        </is>
      </c>
      <c r="B716" s="17" t="inlineStr">
        <is>
          <t>Recorte VPE</t>
        </is>
      </c>
      <c r="C716" s="22" t="n">
        <v>75</v>
      </c>
      <c r="D716" s="22" t="n">
        <v>1210</v>
      </c>
      <c r="E716" s="4" t="inlineStr">
        <is>
          <t>ESCOLA MUNICIPAL ADROALDO FERNANDES DE MORAIS</t>
        </is>
      </c>
      <c r="F716" s="4" t="inlineStr">
        <is>
          <t>POVOADO CERRADÃO</t>
        </is>
      </c>
      <c r="G716" s="4" t="inlineStr">
        <is>
          <t>POVOADO CERRADAO - ZONA RURAL</t>
        </is>
      </c>
      <c r="H716" s="17" t="inlineStr">
        <is>
          <t>Rural</t>
        </is>
      </c>
      <c r="I716" s="7" t="n">
        <v>1</v>
      </c>
      <c r="J716" s="23" t="n"/>
      <c r="K716" s="17" t="inlineStr">
        <is>
          <t>Sem câmera</t>
        </is>
      </c>
      <c r="L716" s="22" t="n">
        <v>0</v>
      </c>
      <c r="M716" s="17" t="inlineStr">
        <is>
          <t>Sem câmera</t>
        </is>
      </c>
      <c r="N716" s="22" t="n">
        <v>0</v>
      </c>
      <c r="O716" s="17" t="inlineStr">
        <is>
          <t>Sem câmera</t>
        </is>
      </c>
      <c r="P716" s="22" t="n">
        <v>0</v>
      </c>
      <c r="Q716" s="4" t="n"/>
      <c r="R716" s="17" t="n"/>
      <c r="S716" s="17" t="n"/>
      <c r="T716" s="24" t="n"/>
      <c r="U716" s="25" t="n">
        <v>-12.0616889</v>
      </c>
      <c r="V716" s="25" t="n">
        <v>-45.5824676</v>
      </c>
    </row>
    <row r="717">
      <c r="A717" s="4" t="inlineStr">
        <is>
          <t>BARREIRAS</t>
        </is>
      </c>
      <c r="B717" s="17" t="inlineStr">
        <is>
          <t>Recorte VPE</t>
        </is>
      </c>
      <c r="C717" s="22" t="n">
        <v>75</v>
      </c>
      <c r="D717" s="22" t="n">
        <v>1228</v>
      </c>
      <c r="E717" s="4" t="inlineStr">
        <is>
          <t>ESCOLA MUNICIPAL MONTEIRO LOBATO</t>
        </is>
      </c>
      <c r="F717" s="4" t="inlineStr">
        <is>
          <t>POVOADO CAMPO ERÊ</t>
        </is>
      </c>
      <c r="G717" s="4" t="inlineStr">
        <is>
          <t>POVOADO CAMPO ERÊ - ZONA RURAL</t>
        </is>
      </c>
      <c r="H717" s="17" t="inlineStr">
        <is>
          <t>Rural</t>
        </is>
      </c>
      <c r="I717" s="7" t="n">
        <v>1</v>
      </c>
      <c r="J717" s="23" t="n"/>
      <c r="K717" s="17" t="inlineStr">
        <is>
          <t>Sem câmera</t>
        </is>
      </c>
      <c r="L717" s="22" t="n">
        <v>0</v>
      </c>
      <c r="M717" s="17" t="inlineStr">
        <is>
          <t>Sem câmera</t>
        </is>
      </c>
      <c r="N717" s="22" t="n">
        <v>0</v>
      </c>
      <c r="O717" s="17" t="inlineStr">
        <is>
          <t>Sem câmera</t>
        </is>
      </c>
      <c r="P717" s="22" t="n">
        <v>0</v>
      </c>
      <c r="Q717" s="4" t="n"/>
      <c r="R717" s="17" t="n"/>
      <c r="S717" s="17" t="n"/>
      <c r="T717" s="24" t="n"/>
      <c r="U717" s="25" t="n">
        <v>-12.2993195</v>
      </c>
      <c r="V717" s="25" t="n">
        <v>-45.4499737</v>
      </c>
    </row>
    <row r="718">
      <c r="A718" s="4" t="inlineStr">
        <is>
          <t>BARREIRAS</t>
        </is>
      </c>
      <c r="B718" s="17" t="inlineStr">
        <is>
          <t>Recorte VPE</t>
        </is>
      </c>
      <c r="C718" s="22" t="n">
        <v>75</v>
      </c>
      <c r="D718" s="22" t="n">
        <v>1236</v>
      </c>
      <c r="E718" s="4" t="inlineStr">
        <is>
          <t>COLEGIO ESTADUAL MARCOS FREIRE</t>
        </is>
      </c>
      <c r="F718" s="4" t="inlineStr">
        <is>
          <t>CENTRO</t>
        </is>
      </c>
      <c r="G718" s="4" t="inlineStr">
        <is>
          <t>RUA DAS VARZEAS, S/N - ZONA URBANA</t>
        </is>
      </c>
      <c r="H718" s="17" t="inlineStr">
        <is>
          <t>Urbana</t>
        </is>
      </c>
      <c r="I718" s="7" t="n">
        <v>2</v>
      </c>
      <c r="J718" s="23" t="n">
        <v>315</v>
      </c>
      <c r="K718" s="17" t="inlineStr">
        <is>
          <t>Sem câmera</t>
        </is>
      </c>
      <c r="L718" s="22" t="n">
        <v>0</v>
      </c>
      <c r="M718" s="17" t="inlineStr">
        <is>
          <t>Sem câmera</t>
        </is>
      </c>
      <c r="N718" s="22" t="n">
        <v>0</v>
      </c>
      <c r="O718" s="17" t="inlineStr">
        <is>
          <t>Atendido</t>
        </is>
      </c>
      <c r="P718" s="22" t="n">
        <v>3</v>
      </c>
      <c r="Q718" s="4" t="inlineStr">
        <is>
          <t>83-004_PTZ_RUA SAO DESIDERIO EM FRENTE AO STUDIOS C CENTRO DE BELEZA</t>
        </is>
      </c>
      <c r="R718" s="17" t="inlineStr">
        <is>
          <t>DOME</t>
        </is>
      </c>
      <c r="S718" s="17" t="inlineStr">
        <is>
          <t>M6741-E-Z37</t>
        </is>
      </c>
      <c r="T718" s="24" t="inlineStr">
        <is>
          <t>10.98.83.58</t>
        </is>
      </c>
      <c r="U718" s="25" t="n">
        <v>-12.1512915</v>
      </c>
      <c r="V718" s="25" t="n">
        <v>-45.0047005</v>
      </c>
    </row>
    <row r="719">
      <c r="A719" s="4" t="inlineStr">
        <is>
          <t>BARREIRAS</t>
        </is>
      </c>
      <c r="B719" s="17" t="inlineStr">
        <is>
          <t>Recorte VPE</t>
        </is>
      </c>
      <c r="C719" s="22" t="n">
        <v>75</v>
      </c>
      <c r="D719" s="22" t="n">
        <v>1244</v>
      </c>
      <c r="E719" s="4" t="inlineStr">
        <is>
          <t>COLÉGIO ESTADUAL DUQUE DE CAXIAS</t>
        </is>
      </c>
      <c r="F719" s="4" t="inlineStr">
        <is>
          <t>VILA DOS FUNCIONÁRIOS</t>
        </is>
      </c>
      <c r="G719" s="4" t="inlineStr">
        <is>
          <t>RUA A, S/N - ZONA URBANA</t>
        </is>
      </c>
      <c r="H719" s="17" t="inlineStr">
        <is>
          <t>Urbana</t>
        </is>
      </c>
      <c r="I719" s="7" t="n">
        <v>10</v>
      </c>
      <c r="J719" s="23" t="n">
        <v>12</v>
      </c>
      <c r="K719" s="17" t="inlineStr">
        <is>
          <t>Atendido</t>
        </is>
      </c>
      <c r="L719" s="22" t="n">
        <v>1</v>
      </c>
      <c r="M719" s="17" t="inlineStr">
        <is>
          <t>Atendido</t>
        </is>
      </c>
      <c r="N719" s="22" t="n">
        <v>1</v>
      </c>
      <c r="O719" s="17" t="inlineStr">
        <is>
          <t>Atendido</t>
        </is>
      </c>
      <c r="P719" s="22" t="n">
        <v>1</v>
      </c>
      <c r="Q719" s="4" t="inlineStr">
        <is>
          <t>84-036_RF_TP_IV_RUA A EM FRENTE AO COLEGIO ESTADUAL DUQUE DE CAXIAS</t>
        </is>
      </c>
      <c r="R719" s="17" t="inlineStr">
        <is>
          <t>FIX</t>
        </is>
      </c>
      <c r="S719" s="17" t="inlineStr">
        <is>
          <t>M2241-QL</t>
        </is>
      </c>
      <c r="T719" s="24" t="inlineStr">
        <is>
          <t>10.98.83.146</t>
        </is>
      </c>
      <c r="U719" s="25" t="n">
        <v>-12.1237938</v>
      </c>
      <c r="V719" s="25" t="n">
        <v>-45.0062846</v>
      </c>
    </row>
    <row r="720">
      <c r="A720" s="4" t="inlineStr">
        <is>
          <t>BARREIRAS</t>
        </is>
      </c>
      <c r="B720" s="17" t="inlineStr">
        <is>
          <t>Recorte VPE</t>
        </is>
      </c>
      <c r="C720" s="22" t="n">
        <v>75</v>
      </c>
      <c r="D720" s="22" t="n">
        <v>1252</v>
      </c>
      <c r="E720" s="4" t="inlineStr">
        <is>
          <t>SHOPPING CENTER RIO DE ONDAS</t>
        </is>
      </c>
      <c r="F720" s="4" t="inlineStr">
        <is>
          <t>VILA RICA</t>
        </is>
      </c>
      <c r="G720" s="4" t="inlineStr">
        <is>
          <t>RODOVIA BR 020, KM 02 - ZONA URBANA</t>
        </is>
      </c>
      <c r="H720" s="17" t="inlineStr">
        <is>
          <t>Urbana</t>
        </is>
      </c>
      <c r="I720" s="7" t="n">
        <v>3</v>
      </c>
      <c r="J720" s="23" t="n">
        <v>58</v>
      </c>
      <c r="K720" s="17" t="inlineStr">
        <is>
          <t>Atendido</t>
        </is>
      </c>
      <c r="L720" s="22" t="n">
        <v>3</v>
      </c>
      <c r="M720" s="17" t="inlineStr">
        <is>
          <t>Atendido</t>
        </is>
      </c>
      <c r="N720" s="22" t="n">
        <v>6</v>
      </c>
      <c r="O720" s="17" t="inlineStr">
        <is>
          <t>Atendido</t>
        </is>
      </c>
      <c r="P720" s="22" t="n">
        <v>6</v>
      </c>
      <c r="Q720" s="4" t="inlineStr">
        <is>
          <t>84-042_PTZ_TERMINAL RODOVIARIO EM FRENTE AO POSTO DE COMBUSTIVEL</t>
        </is>
      </c>
      <c r="R720" s="17" t="inlineStr">
        <is>
          <t>DOME</t>
        </is>
      </c>
      <c r="S720" s="17" t="inlineStr">
        <is>
          <t>M6741-E-Z37</t>
        </is>
      </c>
      <c r="T720" s="24" t="inlineStr">
        <is>
          <t>10.98.84.2</t>
        </is>
      </c>
      <c r="U720" s="25" t="n">
        <v>-12.1285601</v>
      </c>
      <c r="V720" s="25" t="n">
        <v>-45.018129</v>
      </c>
    </row>
    <row r="721">
      <c r="A721" s="4" t="inlineStr">
        <is>
          <t>BARREIRAS</t>
        </is>
      </c>
      <c r="B721" s="17" t="inlineStr">
        <is>
          <t>Recorte VPE</t>
        </is>
      </c>
      <c r="C721" s="22" t="n">
        <v>75</v>
      </c>
      <c r="D721" s="22" t="n">
        <v>1260</v>
      </c>
      <c r="E721" s="4" t="inlineStr">
        <is>
          <t>COOPEB - COOPERATIVA EDUCACIONAL DE BARREIRAS</t>
        </is>
      </c>
      <c r="F721" s="4" t="inlineStr">
        <is>
          <t>CENTRO</t>
        </is>
      </c>
      <c r="G721" s="4" t="inlineStr">
        <is>
          <t>RUA DR. GILENO SÁ DE OLIVEIRA, 268 - ZONA URBANA</t>
        </is>
      </c>
      <c r="H721" s="17" t="inlineStr">
        <is>
          <t>Urbana</t>
        </is>
      </c>
      <c r="I721" s="7" t="n">
        <v>6</v>
      </c>
      <c r="J721" s="23" t="n">
        <v>365</v>
      </c>
      <c r="K721" s="17" t="inlineStr">
        <is>
          <t>Sem câmera</t>
        </is>
      </c>
      <c r="L721" s="22" t="n">
        <v>0</v>
      </c>
      <c r="M721" s="17" t="inlineStr">
        <is>
          <t>Sem câmera</t>
        </is>
      </c>
      <c r="N721" s="22" t="n">
        <v>0</v>
      </c>
      <c r="O721" s="17" t="inlineStr">
        <is>
          <t>Atendido</t>
        </is>
      </c>
      <c r="P721" s="22" t="n">
        <v>1</v>
      </c>
      <c r="Q721" s="4" t="inlineStr">
        <is>
          <t>83-004_PTZ_RUA SAO DESIDERIO EM FRENTE AO STUDIOS C CENTRO DE BELEZA</t>
        </is>
      </c>
      <c r="R721" s="17" t="inlineStr">
        <is>
          <t>DOME</t>
        </is>
      </c>
      <c r="S721" s="17" t="inlineStr">
        <is>
          <t>M6741-E-Z37</t>
        </is>
      </c>
      <c r="T721" s="24" t="inlineStr">
        <is>
          <t>10.98.83.58</t>
        </is>
      </c>
      <c r="U721" s="25" t="n">
        <v>-12.1530376</v>
      </c>
      <c r="V721" s="25" t="n">
        <v>-45.0056012</v>
      </c>
    </row>
    <row r="722">
      <c r="A722" s="4" t="inlineStr">
        <is>
          <t>BARREIRAS</t>
        </is>
      </c>
      <c r="B722" s="17" t="inlineStr">
        <is>
          <t>Recorte VPE</t>
        </is>
      </c>
      <c r="C722" s="22" t="n">
        <v>75</v>
      </c>
      <c r="D722" s="22" t="n">
        <v>1279</v>
      </c>
      <c r="E722" s="4" t="inlineStr">
        <is>
          <t>ESCOLA MUNICIPAL LUÍS DE FREITAS LIMA</t>
        </is>
      </c>
      <c r="F722" s="4" t="inlineStr">
        <is>
          <t>POVOADO BARROCÃO DE BAIXO</t>
        </is>
      </c>
      <c r="G722" s="4" t="inlineStr">
        <is>
          <t>POVOADO BARROCÃO DE BAIXO - ZONA RURAL</t>
        </is>
      </c>
      <c r="H722" s="17" t="inlineStr">
        <is>
          <t>Rural</t>
        </is>
      </c>
      <c r="I722" s="7" t="n">
        <v>3</v>
      </c>
      <c r="J722" s="23" t="n"/>
      <c r="K722" s="17" t="inlineStr">
        <is>
          <t>Sem câmera</t>
        </is>
      </c>
      <c r="L722" s="22" t="n">
        <v>0</v>
      </c>
      <c r="M722" s="17" t="inlineStr">
        <is>
          <t>Sem câmera</t>
        </is>
      </c>
      <c r="N722" s="22" t="n">
        <v>0</v>
      </c>
      <c r="O722" s="17" t="inlineStr">
        <is>
          <t>Sem câmera</t>
        </is>
      </c>
      <c r="P722" s="22" t="n">
        <v>0</v>
      </c>
      <c r="Q722" s="4" t="n"/>
      <c r="R722" s="17" t="n"/>
      <c r="S722" s="17" t="n"/>
      <c r="T722" s="24" t="n"/>
      <c r="U722" s="25" t="n">
        <v>-12.2226945</v>
      </c>
      <c r="V722" s="25" t="n">
        <v>-45.060884</v>
      </c>
    </row>
    <row r="723">
      <c r="A723" s="4" t="inlineStr">
        <is>
          <t>BARREIRAS</t>
        </is>
      </c>
      <c r="B723" s="17" t="inlineStr">
        <is>
          <t>Recorte VPE</t>
        </is>
      </c>
      <c r="C723" s="22" t="n">
        <v>75</v>
      </c>
      <c r="D723" s="22" t="n">
        <v>1287</v>
      </c>
      <c r="E723" s="4" t="inlineStr">
        <is>
          <t>ESCOLA MUNICIPAL DE 1 GRAU POVOADO TATU</t>
        </is>
      </c>
      <c r="F723" s="4" t="inlineStr">
        <is>
          <t>POVOADO TATU</t>
        </is>
      </c>
      <c r="G723" s="4" t="inlineStr">
        <is>
          <t>POVOADO TATU - ZONA RURAL</t>
        </is>
      </c>
      <c r="H723" s="17" t="inlineStr">
        <is>
          <t>Rural</t>
        </is>
      </c>
      <c r="I723" s="7" t="n">
        <v>2</v>
      </c>
      <c r="J723" s="23" t="n"/>
      <c r="K723" s="17" t="inlineStr">
        <is>
          <t>Sem câmera</t>
        </is>
      </c>
      <c r="L723" s="22" t="n">
        <v>0</v>
      </c>
      <c r="M723" s="17" t="inlineStr">
        <is>
          <t>Sem câmera</t>
        </is>
      </c>
      <c r="N723" s="22" t="n">
        <v>0</v>
      </c>
      <c r="O723" s="17" t="inlineStr">
        <is>
          <t>Sem câmera</t>
        </is>
      </c>
      <c r="P723" s="22" t="n">
        <v>0</v>
      </c>
      <c r="Q723" s="4" t="n"/>
      <c r="R723" s="17" t="n"/>
      <c r="S723" s="17" t="n"/>
      <c r="T723" s="24" t="n"/>
      <c r="U723" s="25" t="n">
        <v>-12.2887568</v>
      </c>
      <c r="V723" s="25" t="n">
        <v>-44.9980111</v>
      </c>
    </row>
    <row r="724">
      <c r="A724" s="4" t="inlineStr">
        <is>
          <t>BARREIRAS</t>
        </is>
      </c>
      <c r="B724" s="17" t="inlineStr">
        <is>
          <t>Recorte VPE</t>
        </is>
      </c>
      <c r="C724" s="22" t="n">
        <v>75</v>
      </c>
      <c r="D724" s="22" t="n">
        <v>1295</v>
      </c>
      <c r="E724" s="4" t="inlineStr">
        <is>
          <t>ESCOLA MUNICIPAL DE 1 GRAU POVOADO BARAUNA</t>
        </is>
      </c>
      <c r="F724" s="4" t="inlineStr">
        <is>
          <t>POVOADO BARAÚNA</t>
        </is>
      </c>
      <c r="G724" s="4" t="inlineStr">
        <is>
          <t>POVOADO BARAUNA - ZONA RURAL</t>
        </is>
      </c>
      <c r="H724" s="17" t="inlineStr">
        <is>
          <t>Rural</t>
        </is>
      </c>
      <c r="I724" s="7" t="n">
        <v>4</v>
      </c>
      <c r="J724" s="23" t="n"/>
      <c r="K724" s="17" t="inlineStr">
        <is>
          <t>Sem câmera</t>
        </is>
      </c>
      <c r="L724" s="22" t="n">
        <v>0</v>
      </c>
      <c r="M724" s="17" t="inlineStr">
        <is>
          <t>Sem câmera</t>
        </is>
      </c>
      <c r="N724" s="22" t="n">
        <v>0</v>
      </c>
      <c r="O724" s="17" t="inlineStr">
        <is>
          <t>Sem câmera</t>
        </is>
      </c>
      <c r="P724" s="22" t="n">
        <v>0</v>
      </c>
      <c r="Q724" s="4" t="n"/>
      <c r="R724" s="17" t="n"/>
      <c r="S724" s="17" t="n"/>
      <c r="T724" s="24" t="n"/>
      <c r="U724" s="25" t="n">
        <v>-12.2227751</v>
      </c>
      <c r="V724" s="25" t="n">
        <v>-45.0256868</v>
      </c>
    </row>
    <row r="725">
      <c r="A725" s="4" t="inlineStr">
        <is>
          <t>BARREIRAS</t>
        </is>
      </c>
      <c r="B725" s="17" t="inlineStr">
        <is>
          <t>Recorte VPE</t>
        </is>
      </c>
      <c r="C725" s="22" t="n">
        <v>75</v>
      </c>
      <c r="D725" s="22" t="n">
        <v>1309</v>
      </c>
      <c r="E725" s="4" t="inlineStr">
        <is>
          <t>ESCOLA MUNICIPAL SANTA LUCIA - POV. CACHOEIRA</t>
        </is>
      </c>
      <c r="F725" s="4" t="inlineStr">
        <is>
          <t>POVOADO CACHOEIRA DO ACABA VIDA</t>
        </is>
      </c>
      <c r="G725" s="4" t="inlineStr">
        <is>
          <t>POVOADO CACHOEIRA DO ACABA VIDA - ZONA RURAL</t>
        </is>
      </c>
      <c r="H725" s="17" t="inlineStr">
        <is>
          <t>Rural</t>
        </is>
      </c>
      <c r="I725" s="7" t="n">
        <v>1</v>
      </c>
      <c r="J725" s="23" t="n"/>
      <c r="K725" s="17" t="inlineStr">
        <is>
          <t>Sem câmera</t>
        </is>
      </c>
      <c r="L725" s="22" t="n">
        <v>0</v>
      </c>
      <c r="M725" s="17" t="inlineStr">
        <is>
          <t>Sem câmera</t>
        </is>
      </c>
      <c r="N725" s="22" t="n">
        <v>0</v>
      </c>
      <c r="O725" s="17" t="inlineStr">
        <is>
          <t>Sem câmera</t>
        </is>
      </c>
      <c r="P725" s="22" t="n">
        <v>0</v>
      </c>
      <c r="Q725" s="4" t="n"/>
      <c r="R725" s="17" t="n"/>
      <c r="S725" s="17" t="n"/>
      <c r="T725" s="24" t="n"/>
      <c r="U725" s="25" t="n">
        <v>-11.8700416</v>
      </c>
      <c r="V725" s="25" t="n">
        <v>-45.5314676</v>
      </c>
    </row>
    <row r="726">
      <c r="A726" s="4" t="inlineStr">
        <is>
          <t>BARREIRAS</t>
        </is>
      </c>
      <c r="B726" s="17" t="inlineStr">
        <is>
          <t>Recorte VPE</t>
        </is>
      </c>
      <c r="C726" s="22" t="n">
        <v>75</v>
      </c>
      <c r="D726" s="22" t="n">
        <v>1317</v>
      </c>
      <c r="E726" s="4" t="inlineStr">
        <is>
          <t>ESCOLA MUNICIPAL DE 1 GRAU POVOADO BARREIRAS SUL</t>
        </is>
      </c>
      <c r="F726" s="4" t="inlineStr">
        <is>
          <t>POVOADO BARREIRAS SUL</t>
        </is>
      </c>
      <c r="G726" s="4" t="inlineStr">
        <is>
          <t>POVOADO BARREIRAS SUL - ZONA RURAL</t>
        </is>
      </c>
      <c r="H726" s="17" t="inlineStr">
        <is>
          <t>Rural</t>
        </is>
      </c>
      <c r="I726" s="7" t="n">
        <v>3</v>
      </c>
      <c r="J726" s="23" t="n">
        <v>2199</v>
      </c>
      <c r="K726" s="17" t="inlineStr">
        <is>
          <t>Sem câmera</t>
        </is>
      </c>
      <c r="L726" s="22" t="n">
        <v>0</v>
      </c>
      <c r="M726" s="17" t="inlineStr">
        <is>
          <t>Sem câmera</t>
        </is>
      </c>
      <c r="N726" s="22" t="n">
        <v>0</v>
      </c>
      <c r="O726" s="17" t="inlineStr">
        <is>
          <t>Sem câmera</t>
        </is>
      </c>
      <c r="P726" s="22" t="n">
        <v>0</v>
      </c>
      <c r="Q726" s="4" t="inlineStr">
        <is>
          <t>84-059_LPR_BR -135_EM FRENTE BELY FRUTAS E VERDURAS AO LADO UNIFASB_STN SAO DESIDERIO</t>
        </is>
      </c>
      <c r="R726" s="17" t="inlineStr">
        <is>
          <t>FIX</t>
        </is>
      </c>
      <c r="S726" s="17" t="inlineStr">
        <is>
          <t>M2241-QL</t>
        </is>
      </c>
      <c r="T726" s="24" t="inlineStr">
        <is>
          <t>10.98.110.154</t>
        </is>
      </c>
      <c r="U726" s="25" t="n">
        <v>-12.1917426</v>
      </c>
      <c r="V726" s="25" t="n">
        <v>-44.9978166</v>
      </c>
    </row>
    <row r="727">
      <c r="A727" s="4" t="inlineStr">
        <is>
          <t>BARREIRAS</t>
        </is>
      </c>
      <c r="B727" s="17" t="inlineStr">
        <is>
          <t>Recorte VPE</t>
        </is>
      </c>
      <c r="C727" s="22" t="n">
        <v>75</v>
      </c>
      <c r="D727" s="22" t="n">
        <v>1333</v>
      </c>
      <c r="E727" s="4" t="inlineStr">
        <is>
          <t>ESCOLA SENHOR DO BONFIM</t>
        </is>
      </c>
      <c r="F727" s="4" t="inlineStr">
        <is>
          <t>POVOADO RIO BRANCO</t>
        </is>
      </c>
      <c r="G727" s="4" t="inlineStr">
        <is>
          <t>POVOADO RIO BRANCO - ZONA RURAL</t>
        </is>
      </c>
      <c r="H727" s="17" t="inlineStr">
        <is>
          <t>Rural</t>
        </is>
      </c>
      <c r="I727" s="7" t="n">
        <v>1</v>
      </c>
      <c r="J727" s="23" t="n"/>
      <c r="K727" s="17" t="inlineStr">
        <is>
          <t>Sem câmera</t>
        </is>
      </c>
      <c r="L727" s="22" t="n">
        <v>0</v>
      </c>
      <c r="M727" s="17" t="inlineStr">
        <is>
          <t>Sem câmera</t>
        </is>
      </c>
      <c r="N727" s="22" t="n">
        <v>0</v>
      </c>
      <c r="O727" s="17" t="inlineStr">
        <is>
          <t>Sem câmera</t>
        </is>
      </c>
      <c r="P727" s="22" t="n">
        <v>0</v>
      </c>
      <c r="Q727" s="4" t="n"/>
      <c r="R727" s="17" t="n"/>
      <c r="S727" s="17" t="n"/>
      <c r="T727" s="24" t="n"/>
      <c r="U727" s="25" t="n">
        <v>-11.8669049</v>
      </c>
      <c r="V727" s="25" t="n">
        <v>-45.0888296</v>
      </c>
    </row>
    <row r="728">
      <c r="A728" s="4" t="inlineStr">
        <is>
          <t>BARREIRAS</t>
        </is>
      </c>
      <c r="B728" s="17" t="inlineStr">
        <is>
          <t>Recorte VPE</t>
        </is>
      </c>
      <c r="C728" s="22" t="n">
        <v>75</v>
      </c>
      <c r="D728" s="22" t="n">
        <v>1341</v>
      </c>
      <c r="E728" s="4" t="inlineStr">
        <is>
          <t>COLÉGIO ESTADUAL DE BARREIRINHAS</t>
        </is>
      </c>
      <c r="F728" s="4" t="inlineStr">
        <is>
          <t>BARREIRINHAS</t>
        </is>
      </c>
      <c r="G728" s="4" t="inlineStr">
        <is>
          <t>RUA NOVA, S/N - ZONA URBANA</t>
        </is>
      </c>
      <c r="H728" s="17" t="inlineStr">
        <is>
          <t>Urbana</t>
        </is>
      </c>
      <c r="I728" s="7" t="n">
        <v>10</v>
      </c>
      <c r="J728" s="23" t="n">
        <v>157</v>
      </c>
      <c r="K728" s="17" t="inlineStr">
        <is>
          <t>Sem câmera</t>
        </is>
      </c>
      <c r="L728" s="22" t="n">
        <v>0</v>
      </c>
      <c r="M728" s="17" t="inlineStr">
        <is>
          <t>Atendido</t>
        </is>
      </c>
      <c r="N728" s="22" t="n">
        <v>3</v>
      </c>
      <c r="O728" s="17" t="inlineStr">
        <is>
          <t>Atendido</t>
        </is>
      </c>
      <c r="P728" s="22" t="n">
        <v>3</v>
      </c>
      <c r="Q728" s="4" t="inlineStr">
        <is>
          <t>84-027_RF_TP_IV_RUA SANTA CUSTODIA</t>
        </is>
      </c>
      <c r="R728" s="17" t="inlineStr">
        <is>
          <t>FIX</t>
        </is>
      </c>
      <c r="S728" s="17" t="inlineStr">
        <is>
          <t>M2221-QL</t>
        </is>
      </c>
      <c r="T728" s="24" t="inlineStr">
        <is>
          <t>10.98.82.226</t>
        </is>
      </c>
      <c r="U728" s="25" t="n">
        <v>-12.1376203</v>
      </c>
      <c r="V728" s="25" t="n">
        <v>-45.0043156</v>
      </c>
    </row>
    <row r="729">
      <c r="A729" s="4" t="inlineStr">
        <is>
          <t>BARREIRAS</t>
        </is>
      </c>
      <c r="B729" s="17" t="inlineStr">
        <is>
          <t>Recorte VPE</t>
        </is>
      </c>
      <c r="C729" s="22" t="n">
        <v>75</v>
      </c>
      <c r="D729" s="22" t="n">
        <v>1350</v>
      </c>
      <c r="E729" s="4" t="inlineStr">
        <is>
          <t>COLÉGIO MUNICIPAL EURIDES SANT'ANNA</t>
        </is>
      </c>
      <c r="F729" s="4" t="inlineStr">
        <is>
          <t>SÃO PEDRO</t>
        </is>
      </c>
      <c r="G729" s="4" t="inlineStr">
        <is>
          <t>RUA JOANA ANGELICA, S/N - ZONA URBANA</t>
        </is>
      </c>
      <c r="H729" s="17" t="inlineStr">
        <is>
          <t>Urbana</t>
        </is>
      </c>
      <c r="I729" s="7" t="n">
        <v>12</v>
      </c>
      <c r="J729" s="23" t="n">
        <v>350</v>
      </c>
      <c r="K729" s="17" t="inlineStr">
        <is>
          <t>Sem câmera</t>
        </is>
      </c>
      <c r="L729" s="22" t="n">
        <v>0</v>
      </c>
      <c r="M729" s="17" t="inlineStr">
        <is>
          <t>Sem câmera</t>
        </is>
      </c>
      <c r="N729" s="22" t="n">
        <v>0</v>
      </c>
      <c r="O729" s="17" t="inlineStr">
        <is>
          <t>Atendido</t>
        </is>
      </c>
      <c r="P729" s="22" t="n">
        <v>1</v>
      </c>
      <c r="Q729" s="4" t="inlineStr">
        <is>
          <t>84-041_PTZ_AV BARAO DO RIO BRANCO AO LADO DO POSTO DE COMBUSTIVEL ALE</t>
        </is>
      </c>
      <c r="R729" s="17" t="inlineStr">
        <is>
          <t>DOME</t>
        </is>
      </c>
      <c r="S729" s="17" t="inlineStr">
        <is>
          <t>M6741-E-Z37</t>
        </is>
      </c>
      <c r="T729" s="24" t="inlineStr">
        <is>
          <t>10.98.83.154</t>
        </is>
      </c>
      <c r="U729" s="25" t="n">
        <v>-12.1286811</v>
      </c>
      <c r="V729" s="25" t="n">
        <v>-45.0058204</v>
      </c>
    </row>
    <row r="730">
      <c r="A730" s="4" t="inlineStr">
        <is>
          <t>BARREIRAS</t>
        </is>
      </c>
      <c r="B730" s="17" t="inlineStr">
        <is>
          <t>Recorte VPE</t>
        </is>
      </c>
      <c r="C730" s="22" t="n">
        <v>75</v>
      </c>
      <c r="D730" s="22" t="n">
        <v>1368</v>
      </c>
      <c r="E730" s="4" t="inlineStr">
        <is>
          <t>ESCOLA ANTONIO BENTO DE FREITAS</t>
        </is>
      </c>
      <c r="F730" s="4" t="inlineStr">
        <is>
          <t>CASCALHEIRA</t>
        </is>
      </c>
      <c r="G730" s="4" t="inlineStr">
        <is>
          <t>RUA CASCALHEIRA - ZONA URBANA</t>
        </is>
      </c>
      <c r="H730" s="17" t="inlineStr">
        <is>
          <t>Urbana</t>
        </is>
      </c>
      <c r="I730" s="7" t="n">
        <v>4</v>
      </c>
      <c r="J730" s="23" t="n">
        <v>394</v>
      </c>
      <c r="K730" s="17" t="inlineStr">
        <is>
          <t>Sem câmera</t>
        </is>
      </c>
      <c r="L730" s="22" t="n">
        <v>0</v>
      </c>
      <c r="M730" s="17" t="inlineStr">
        <is>
          <t>Sem câmera</t>
        </is>
      </c>
      <c r="N730" s="22" t="n">
        <v>0</v>
      </c>
      <c r="O730" s="17" t="inlineStr">
        <is>
          <t>Atendido</t>
        </is>
      </c>
      <c r="P730" s="22" t="n">
        <v>1</v>
      </c>
      <c r="Q730" s="4" t="inlineStr">
        <is>
          <t>84-032_PTZ_RUA OTACILIO M DA FRANCA EM FRENTE A MATERIAIS DE CONST SUPERBOM</t>
        </is>
      </c>
      <c r="R730" s="17" t="inlineStr">
        <is>
          <t>DOME</t>
        </is>
      </c>
      <c r="S730" s="17" t="inlineStr">
        <is>
          <t>M6741-E-Z37</t>
        </is>
      </c>
      <c r="T730" s="24" t="inlineStr">
        <is>
          <t>10.98.83.202</t>
        </is>
      </c>
      <c r="U730" s="25" t="n">
        <v>-12.1189553</v>
      </c>
      <c r="V730" s="25" t="n">
        <v>-45.0068612</v>
      </c>
    </row>
    <row r="731">
      <c r="A731" s="4" t="inlineStr">
        <is>
          <t>BARREIRAS</t>
        </is>
      </c>
      <c r="B731" s="17" t="inlineStr">
        <is>
          <t>Recorte VPE</t>
        </is>
      </c>
      <c r="C731" s="22" t="n">
        <v>75</v>
      </c>
      <c r="D731" s="22" t="n">
        <v>1376</v>
      </c>
      <c r="E731" s="4" t="inlineStr">
        <is>
          <t>ESCOLA DA MINHA INFANCIA</t>
        </is>
      </c>
      <c r="F731" s="4" t="inlineStr">
        <is>
          <t>VILA DOS FUNCIONÁRIOS</t>
        </is>
      </c>
      <c r="G731" s="4" t="inlineStr">
        <is>
          <t>RUA GERALDO MAGELA, S/N - ZONA URBANA</t>
        </is>
      </c>
      <c r="H731" s="17" t="inlineStr">
        <is>
          <t>Urbana</t>
        </is>
      </c>
      <c r="I731" s="7" t="n">
        <v>3</v>
      </c>
      <c r="J731" s="23" t="n">
        <v>239</v>
      </c>
      <c r="K731" s="17" t="inlineStr">
        <is>
          <t>Sem câmera</t>
        </is>
      </c>
      <c r="L731" s="22" t="n">
        <v>0</v>
      </c>
      <c r="M731" s="17" t="inlineStr">
        <is>
          <t>Atendido</t>
        </is>
      </c>
      <c r="N731" s="22" t="n">
        <v>1</v>
      </c>
      <c r="O731" s="17" t="inlineStr">
        <is>
          <t>Atendido</t>
        </is>
      </c>
      <c r="P731" s="22" t="n">
        <v>4</v>
      </c>
      <c r="Q731" s="4" t="inlineStr">
        <is>
          <t>84-036_RF_TP_IV_RUA A EM FRENTE AO COLEGIO ESTADUAL DUQUE DE CAXIAS</t>
        </is>
      </c>
      <c r="R731" s="17" t="inlineStr">
        <is>
          <t>FIX</t>
        </is>
      </c>
      <c r="S731" s="17" t="inlineStr">
        <is>
          <t>M2241-QL</t>
        </is>
      </c>
      <c r="T731" s="24" t="inlineStr">
        <is>
          <t>10.98.83.146</t>
        </is>
      </c>
      <c r="U731" s="25" t="n">
        <v>-12.1229602</v>
      </c>
      <c r="V731" s="25" t="n">
        <v>-45.0042083</v>
      </c>
    </row>
    <row r="732">
      <c r="A732" s="4" t="inlineStr">
        <is>
          <t>BARREIRAS</t>
        </is>
      </c>
      <c r="B732" s="17" t="inlineStr">
        <is>
          <t>Recorte VPE</t>
        </is>
      </c>
      <c r="C732" s="22" t="n">
        <v>75</v>
      </c>
      <c r="D732" s="22" t="n">
        <v>1384</v>
      </c>
      <c r="E732" s="4" t="inlineStr">
        <is>
          <t>ESCOLA MUNICIPAL LUZIA GONÇALVES DE SOUZA</t>
        </is>
      </c>
      <c r="F732" s="4" t="inlineStr">
        <is>
          <t>VILA AMORIM</t>
        </is>
      </c>
      <c r="G732" s="4" t="inlineStr">
        <is>
          <t>RUA 22, S/N - ZONA URBANA</t>
        </is>
      </c>
      <c r="H732" s="17" t="inlineStr">
        <is>
          <t>Urbana</t>
        </is>
      </c>
      <c r="I732" s="7" t="n">
        <v>2</v>
      </c>
      <c r="J732" s="23" t="n">
        <v>569</v>
      </c>
      <c r="K732" s="17" t="inlineStr">
        <is>
          <t>Sem câmera</t>
        </is>
      </c>
      <c r="L732" s="22" t="n">
        <v>0</v>
      </c>
      <c r="M732" s="17" t="inlineStr">
        <is>
          <t>Sem câmera</t>
        </is>
      </c>
      <c r="N732" s="22" t="n">
        <v>0</v>
      </c>
      <c r="O732" s="17" t="inlineStr">
        <is>
          <t>Sem câmera</t>
        </is>
      </c>
      <c r="P732" s="22" t="n">
        <v>0</v>
      </c>
      <c r="Q732" s="4" t="inlineStr">
        <is>
          <t>84-019_LPR_AVENIDA ALBERTO AMORIM SAO PEDRO</t>
        </is>
      </c>
      <c r="R732" s="17" t="inlineStr">
        <is>
          <t>FIX</t>
        </is>
      </c>
      <c r="S732" s="17" t="inlineStr">
        <is>
          <t>M2241-QL</t>
        </is>
      </c>
      <c r="T732" s="24" t="inlineStr">
        <is>
          <t>10.98.82.234</t>
        </is>
      </c>
      <c r="U732" s="25" t="n">
        <v>-12.1168206</v>
      </c>
      <c r="V732" s="25" t="n">
        <v>-44.996347</v>
      </c>
    </row>
    <row r="733">
      <c r="A733" s="4" t="inlineStr">
        <is>
          <t>BARREIRAS</t>
        </is>
      </c>
      <c r="B733" s="17" t="inlineStr">
        <is>
          <t>Recorte VPE</t>
        </is>
      </c>
      <c r="C733" s="22" t="n">
        <v>75</v>
      </c>
      <c r="D733" s="22" t="n">
        <v>1392</v>
      </c>
      <c r="E733" s="4" t="inlineStr">
        <is>
          <t>IFBA-INSTITUTO FEDERAL DE EDUCAÇÃO, CIÊNCIA E TECNOLOGIA DA BAHIA</t>
        </is>
      </c>
      <c r="F733" s="4" t="inlineStr">
        <is>
          <t>CENTRO</t>
        </is>
      </c>
      <c r="G733" s="4" t="inlineStr">
        <is>
          <t>RUA DAS VÁRZEAS, S/N - ZONA URBANA</t>
        </is>
      </c>
      <c r="H733" s="17" t="inlineStr">
        <is>
          <t>Urbana</t>
        </is>
      </c>
      <c r="I733" s="7" t="n">
        <v>8</v>
      </c>
      <c r="J733" s="23" t="n">
        <v>350</v>
      </c>
      <c r="K733" s="17" t="inlineStr">
        <is>
          <t>Sem câmera</t>
        </is>
      </c>
      <c r="L733" s="22" t="n">
        <v>0</v>
      </c>
      <c r="M733" s="17" t="inlineStr">
        <is>
          <t>Sem câmera</t>
        </is>
      </c>
      <c r="N733" s="22" t="n">
        <v>0</v>
      </c>
      <c r="O733" s="17" t="inlineStr">
        <is>
          <t>Atendido</t>
        </is>
      </c>
      <c r="P733" s="22" t="n">
        <v>3</v>
      </c>
      <c r="Q733" s="4" t="inlineStr">
        <is>
          <t>83-004_PTZ_RUA SAO DESIDERIO EM FRENTE AO STUDIOS C CENTRO DE BELEZA</t>
        </is>
      </c>
      <c r="R733" s="17" t="inlineStr">
        <is>
          <t>DOME</t>
        </is>
      </c>
      <c r="S733" s="17" t="inlineStr">
        <is>
          <t>M6741-E-Z37</t>
        </is>
      </c>
      <c r="T733" s="24" t="inlineStr">
        <is>
          <t>10.98.83.58</t>
        </is>
      </c>
      <c r="U733" s="25" t="n">
        <v>-12.1513423</v>
      </c>
      <c r="V733" s="25" t="n">
        <v>-45.0051012</v>
      </c>
    </row>
    <row r="734">
      <c r="A734" s="4" t="inlineStr">
        <is>
          <t>BARREIRAS</t>
        </is>
      </c>
      <c r="B734" s="17" t="inlineStr">
        <is>
          <t>Recorte VPE</t>
        </is>
      </c>
      <c r="C734" s="22" t="n">
        <v>75</v>
      </c>
      <c r="D734" s="22" t="n">
        <v>1406</v>
      </c>
      <c r="E734" s="4" t="inlineStr">
        <is>
          <t>ESCOLA MUNICIPAL MARIA APARECIDA PIAU</t>
        </is>
      </c>
      <c r="F734" s="4" t="inlineStr">
        <is>
          <t>povoado retiro</t>
        </is>
      </c>
      <c r="G734" s="4" t="inlineStr">
        <is>
          <t>POVOADO DO RETIRO - ZONA RURAL</t>
        </is>
      </c>
      <c r="H734" s="17" t="inlineStr">
        <is>
          <t>Rural</t>
        </is>
      </c>
      <c r="I734" s="7" t="n">
        <v>3</v>
      </c>
      <c r="J734" s="23" t="n"/>
      <c r="K734" s="17" t="inlineStr">
        <is>
          <t>Sem câmera</t>
        </is>
      </c>
      <c r="L734" s="22" t="n">
        <v>0</v>
      </c>
      <c r="M734" s="17" t="inlineStr">
        <is>
          <t>Sem câmera</t>
        </is>
      </c>
      <c r="N734" s="22" t="n">
        <v>0</v>
      </c>
      <c r="O734" s="17" t="inlineStr">
        <is>
          <t>Sem câmera</t>
        </is>
      </c>
      <c r="P734" s="22" t="n">
        <v>0</v>
      </c>
      <c r="Q734" s="4" t="n"/>
      <c r="R734" s="17" t="n"/>
      <c r="S734" s="17" t="n"/>
      <c r="T734" s="24" t="n"/>
      <c r="U734" s="25" t="n">
        <v>-11.842879</v>
      </c>
      <c r="V734" s="25" t="n">
        <v>-45.2594492</v>
      </c>
    </row>
    <row r="735">
      <c r="A735" s="4" t="inlineStr">
        <is>
          <t>BARREIRAS</t>
        </is>
      </c>
      <c r="B735" s="17" t="inlineStr">
        <is>
          <t>Recorte VPE</t>
        </is>
      </c>
      <c r="C735" s="22" t="n">
        <v>75</v>
      </c>
      <c r="D735" s="22" t="n">
        <v>1414</v>
      </c>
      <c r="E735" s="4" t="inlineStr">
        <is>
          <t>COLEGIO LAR FELIZ</t>
        </is>
      </c>
      <c r="F735" s="4" t="inlineStr">
        <is>
          <t>POVOADO CONQUISTA</t>
        </is>
      </c>
      <c r="G735" s="4" t="inlineStr">
        <is>
          <t>COMUNIDADE DE CONQUISTA - ZONA RURAL</t>
        </is>
      </c>
      <c r="H735" s="17" t="inlineStr">
        <is>
          <t>Rural</t>
        </is>
      </c>
      <c r="I735" s="7" t="n">
        <v>1</v>
      </c>
      <c r="J735" s="23" t="n">
        <v>1109</v>
      </c>
      <c r="K735" s="17" t="inlineStr">
        <is>
          <t>Sem câmera</t>
        </is>
      </c>
      <c r="L735" s="22" t="n">
        <v>0</v>
      </c>
      <c r="M735" s="17" t="inlineStr">
        <is>
          <t>Sem câmera</t>
        </is>
      </c>
      <c r="N735" s="22" t="n">
        <v>0</v>
      </c>
      <c r="O735" s="17" t="inlineStr">
        <is>
          <t>Sem câmera</t>
        </is>
      </c>
      <c r="P735" s="22" t="n">
        <v>0</v>
      </c>
      <c r="Q735" s="4" t="inlineStr">
        <is>
          <t>84-014_LPR_BR 135 ANTONIO GERALDO BARREIRAS</t>
        </is>
      </c>
      <c r="R735" s="17" t="inlineStr">
        <is>
          <t>FIX</t>
        </is>
      </c>
      <c r="S735" s="17" t="inlineStr">
        <is>
          <t>M2241-QL</t>
        </is>
      </c>
      <c r="T735" s="24" t="inlineStr">
        <is>
          <t>10.98.82.242</t>
        </is>
      </c>
      <c r="U735" s="25" t="n">
        <v>-12.1613069</v>
      </c>
      <c r="V735" s="25" t="n">
        <v>-45.0164855</v>
      </c>
    </row>
    <row r="736">
      <c r="A736" s="4" t="inlineStr">
        <is>
          <t>BARREIRAS</t>
        </is>
      </c>
      <c r="B736" s="17" t="inlineStr">
        <is>
          <t>Recorte VPE</t>
        </is>
      </c>
      <c r="C736" s="22" t="n">
        <v>75</v>
      </c>
      <c r="D736" s="22" t="n">
        <v>1422</v>
      </c>
      <c r="E736" s="4" t="inlineStr">
        <is>
          <t>ESCOLA MUNICIPAL MANOEL ROCHA FILHO - POVOADO SÃO MIGUEL</t>
        </is>
      </c>
      <c r="F736" s="4" t="inlineStr">
        <is>
          <t>POVOADO SÃO MIGUEL</t>
        </is>
      </c>
      <c r="G736" s="4" t="inlineStr">
        <is>
          <t>POVOADO SÃO MIGUEL - KM 30 - ZONA RURAL</t>
        </is>
      </c>
      <c r="H736" s="17" t="inlineStr">
        <is>
          <t>Rural</t>
        </is>
      </c>
      <c r="I736" s="7" t="n">
        <v>2</v>
      </c>
      <c r="J736" s="23" t="n">
        <v>26</v>
      </c>
      <c r="K736" s="17" t="inlineStr">
        <is>
          <t>Atendido</t>
        </is>
      </c>
      <c r="L736" s="22" t="n">
        <v>1</v>
      </c>
      <c r="M736" s="17" t="inlineStr">
        <is>
          <t>Atendido</t>
        </is>
      </c>
      <c r="N736" s="22" t="n">
        <v>1</v>
      </c>
      <c r="O736" s="17" t="inlineStr">
        <is>
          <t>Atendido</t>
        </is>
      </c>
      <c r="P736" s="22" t="n">
        <v>1</v>
      </c>
      <c r="Q736" s="4" t="inlineStr">
        <is>
          <t>BPRV-062_LPR_BA 459 EM FRENTE AO COLEGIO MUNICIPAL MANOEL ROCHA FILHO</t>
        </is>
      </c>
      <c r="R736" s="17" t="inlineStr">
        <is>
          <t>FIX</t>
        </is>
      </c>
      <c r="S736" s="17" t="inlineStr">
        <is>
          <t>M2241-QL</t>
        </is>
      </c>
      <c r="T736" s="24" t="inlineStr">
        <is>
          <t>10.98.119.2</t>
        </is>
      </c>
      <c r="U736" s="25" t="n">
        <v>-12.117214</v>
      </c>
      <c r="V736" s="25" t="n">
        <v>-45.2377647</v>
      </c>
    </row>
    <row r="737">
      <c r="A737" s="4" t="inlineStr">
        <is>
          <t>BARREIRAS</t>
        </is>
      </c>
      <c r="B737" s="17" t="inlineStr">
        <is>
          <t>Recorte VPE</t>
        </is>
      </c>
      <c r="C737" s="22" t="n">
        <v>75</v>
      </c>
      <c r="D737" s="22" t="n">
        <v>1430</v>
      </c>
      <c r="E737" s="4" t="inlineStr">
        <is>
          <t>ESCOLA MUNICIPAL SALUSTIANO AYRES</t>
        </is>
      </c>
      <c r="F737" s="4" t="inlineStr">
        <is>
          <t>ANGÉLICA AYRES</t>
        </is>
      </c>
      <c r="G737" s="4" t="inlineStr">
        <is>
          <t>LOTEAMENTO ANGÉLICA AYRES, COMUNIDADE RIO DE ONDAS - ZONA RURAL</t>
        </is>
      </c>
      <c r="H737" s="17" t="inlineStr">
        <is>
          <t>Rural</t>
        </is>
      </c>
      <c r="I737" s="7" t="n">
        <v>1</v>
      </c>
      <c r="J737" s="23" t="n">
        <v>4079</v>
      </c>
      <c r="K737" s="17" t="inlineStr">
        <is>
          <t>Sem câmera</t>
        </is>
      </c>
      <c r="L737" s="22" t="n">
        <v>0</v>
      </c>
      <c r="M737" s="17" t="inlineStr">
        <is>
          <t>Sem câmera</t>
        </is>
      </c>
      <c r="N737" s="22" t="n">
        <v>0</v>
      </c>
      <c r="O737" s="17" t="inlineStr">
        <is>
          <t>Sem câmera</t>
        </is>
      </c>
      <c r="P737" s="22" t="n">
        <v>0</v>
      </c>
      <c r="Q737" s="4" t="inlineStr">
        <is>
          <t>84-029_RF_TP_III_VILA RICA BARREIRAS</t>
        </is>
      </c>
      <c r="R737" s="17" t="inlineStr">
        <is>
          <t>FIX</t>
        </is>
      </c>
      <c r="S737" s="17" t="inlineStr">
        <is>
          <t>HWT-M2241-10-QL</t>
        </is>
      </c>
      <c r="T737" s="24" t="inlineStr">
        <is>
          <t>10.98.61.234</t>
        </is>
      </c>
      <c r="U737" s="25" t="n">
        <v>-12.1234716</v>
      </c>
      <c r="V737" s="25" t="n">
        <v>-45.0558151</v>
      </c>
    </row>
    <row r="738">
      <c r="A738" s="4" t="inlineStr">
        <is>
          <t>BARREIRAS</t>
        </is>
      </c>
      <c r="B738" s="17" t="inlineStr">
        <is>
          <t>Recorte VPE</t>
        </is>
      </c>
      <c r="C738" s="22" t="n">
        <v>75</v>
      </c>
      <c r="D738" s="22" t="n">
        <v>1449</v>
      </c>
      <c r="E738" s="4" t="inlineStr">
        <is>
          <t>PRISIONAL - CONJUNTO PENAL DE BARREIRAS</t>
        </is>
      </c>
      <c r="F738" s="4" t="inlineStr">
        <is>
          <t>POVOADO CANTINHO DO SENHOR DOS AFLITOS</t>
        </is>
      </c>
      <c r="G738" s="4" t="inlineStr">
        <is>
          <t>RODOVIA BA - 827 KM 01 - ZONA RURAL</t>
        </is>
      </c>
      <c r="H738" s="17" t="inlineStr">
        <is>
          <t>Rural</t>
        </is>
      </c>
      <c r="I738" s="7" t="n">
        <v>1</v>
      </c>
      <c r="J738" s="23" t="n">
        <v>3326</v>
      </c>
      <c r="K738" s="17" t="inlineStr">
        <is>
          <t>Sem câmera</t>
        </is>
      </c>
      <c r="L738" s="22" t="n">
        <v>0</v>
      </c>
      <c r="M738" s="17" t="inlineStr">
        <is>
          <t>Sem câmera</t>
        </is>
      </c>
      <c r="N738" s="22" t="n">
        <v>0</v>
      </c>
      <c r="O738" s="17" t="inlineStr">
        <is>
          <t>Sem câmera</t>
        </is>
      </c>
      <c r="P738" s="22" t="n">
        <v>0</v>
      </c>
      <c r="Q738" s="4" t="inlineStr">
        <is>
          <t>84-013_PTZ_RUA I BARREIRAS</t>
        </is>
      </c>
      <c r="R738" s="17" t="inlineStr">
        <is>
          <t>DOME</t>
        </is>
      </c>
      <c r="S738" s="17" t="inlineStr">
        <is>
          <t>M6741-E-Z37</t>
        </is>
      </c>
      <c r="T738" s="24" t="inlineStr">
        <is>
          <t>10.98.82.202</t>
        </is>
      </c>
      <c r="U738" s="25" t="n">
        <v>-12.0632849</v>
      </c>
      <c r="V738" s="25" t="n">
        <v>-44.970057</v>
      </c>
    </row>
    <row r="739">
      <c r="A739" s="4" t="inlineStr">
        <is>
          <t>BARREIRAS</t>
        </is>
      </c>
      <c r="B739" s="17" t="inlineStr">
        <is>
          <t>Recorte VPE</t>
        </is>
      </c>
      <c r="C739" s="22" t="n">
        <v>75</v>
      </c>
      <c r="D739" s="22" t="n">
        <v>1457</v>
      </c>
      <c r="E739" s="4" t="inlineStr">
        <is>
          <t>ESCOLA MUNICIPAL SANTA RITA</t>
        </is>
      </c>
      <c r="F739" s="4" t="inlineStr">
        <is>
          <t>ASSENTAMENTO SANTA RITA</t>
        </is>
      </c>
      <c r="G739" s="4" t="inlineStr">
        <is>
          <t>COMUNIDADE ASSENTAMENTO SANTA RITA - ZONA RURAL</t>
        </is>
      </c>
      <c r="H739" s="17" t="inlineStr">
        <is>
          <t>Rural</t>
        </is>
      </c>
      <c r="I739" s="7" t="n">
        <v>1</v>
      </c>
      <c r="J739" s="23" t="n"/>
      <c r="K739" s="17" t="inlineStr">
        <is>
          <t>Sem câmera</t>
        </is>
      </c>
      <c r="L739" s="22" t="n">
        <v>0</v>
      </c>
      <c r="M739" s="17" t="inlineStr">
        <is>
          <t>Sem câmera</t>
        </is>
      </c>
      <c r="N739" s="22" t="n">
        <v>0</v>
      </c>
      <c r="O739" s="17" t="inlineStr">
        <is>
          <t>Sem câmera</t>
        </is>
      </c>
      <c r="P739" s="22" t="n">
        <v>0</v>
      </c>
      <c r="Q739" s="4" t="n"/>
      <c r="R739" s="17" t="n"/>
      <c r="S739" s="17" t="n"/>
      <c r="T739" s="24" t="n"/>
      <c r="U739" s="25" t="n">
        <v>-12.1656431</v>
      </c>
      <c r="V739" s="25" t="n">
        <v>-45.3747259</v>
      </c>
    </row>
    <row r="740">
      <c r="A740" s="4" t="inlineStr">
        <is>
          <t>BARREIRAS</t>
        </is>
      </c>
      <c r="B740" s="17" t="inlineStr">
        <is>
          <t>Recorte VPE</t>
        </is>
      </c>
      <c r="C740" s="22" t="n">
        <v>75</v>
      </c>
      <c r="D740" s="22" t="n">
        <v>1465</v>
      </c>
      <c r="E740" s="4" t="inlineStr">
        <is>
          <t>ESCOLA MUNICIPAL PROFESSOR ITARAJU QUEIROZ SANTOS</t>
        </is>
      </c>
      <c r="F740" s="4" t="inlineStr">
        <is>
          <t>SÃO FRANCISCO</t>
        </is>
      </c>
      <c r="G740" s="4" t="inlineStr">
        <is>
          <t>RUA A, S/N - SÃO FRANCISCO</t>
        </is>
      </c>
      <c r="H740" s="17" t="inlineStr">
        <is>
          <t>Sem marcação</t>
        </is>
      </c>
      <c r="I740" s="7" t="n">
        <v>3</v>
      </c>
      <c r="J740" s="23" t="n">
        <v>300</v>
      </c>
      <c r="K740" s="17" t="inlineStr">
        <is>
          <t>Sem câmera</t>
        </is>
      </c>
      <c r="L740" s="22" t="n">
        <v>0</v>
      </c>
      <c r="M740" s="17" t="inlineStr">
        <is>
          <t>Atendido</t>
        </is>
      </c>
      <c r="N740" s="22" t="n">
        <v>1</v>
      </c>
      <c r="O740" s="17" t="inlineStr">
        <is>
          <t>Atendido</t>
        </is>
      </c>
      <c r="P740" s="22" t="n">
        <v>1</v>
      </c>
      <c r="Q740" s="4" t="inlineStr">
        <is>
          <t>84-013_PTZ_RUA I BARREIRAS</t>
        </is>
      </c>
      <c r="R740" s="17" t="inlineStr">
        <is>
          <t>DOME</t>
        </is>
      </c>
      <c r="S740" s="17" t="inlineStr">
        <is>
          <t>M6741-E-Z37</t>
        </is>
      </c>
      <c r="T740" s="24" t="inlineStr">
        <is>
          <t>10.98.82.202</t>
        </is>
      </c>
      <c r="U740" s="25" t="n">
        <v>-12.0947054</v>
      </c>
      <c r="V740" s="25" t="n">
        <v>-44.9789151</v>
      </c>
    </row>
    <row r="741">
      <c r="A741" s="4" t="inlineStr">
        <is>
          <t>BARRO ALTO</t>
        </is>
      </c>
      <c r="B741" s="17" t="inlineStr">
        <is>
          <t>Sem câmera</t>
        </is>
      </c>
      <c r="C741" s="22" t="n">
        <v>174</v>
      </c>
      <c r="D741" s="22" t="n">
        <v>1015</v>
      </c>
      <c r="E741" s="4" t="inlineStr">
        <is>
          <t>ESCOLA MUNICIPAL TANCREDO LIMA</t>
        </is>
      </c>
      <c r="F741" s="4" t="inlineStr">
        <is>
          <t>DISTRITO GAMELEIRA</t>
        </is>
      </c>
      <c r="G741" s="4" t="inlineStr">
        <is>
          <t>DISTRITO GAMELEIRA - ZONA RURAL</t>
        </is>
      </c>
      <c r="H741" s="17" t="inlineStr">
        <is>
          <t>Rural</t>
        </is>
      </c>
      <c r="I741" s="7" t="n">
        <v>4</v>
      </c>
      <c r="J741" s="23" t="n"/>
      <c r="K741" s="17" t="inlineStr">
        <is>
          <t>Sem câmera</t>
        </is>
      </c>
      <c r="L741" s="22" t="n">
        <v>0</v>
      </c>
      <c r="M741" s="17" t="inlineStr">
        <is>
          <t>Sem câmera</t>
        </is>
      </c>
      <c r="N741" s="22" t="n">
        <v>0</v>
      </c>
      <c r="O741" s="17" t="inlineStr">
        <is>
          <t>Sem câmera</t>
        </is>
      </c>
      <c r="P741" s="22" t="n">
        <v>0</v>
      </c>
      <c r="Q741" s="4" t="n"/>
      <c r="R741" s="17" t="n"/>
      <c r="S741" s="17" t="n"/>
      <c r="T741" s="24" t="n"/>
      <c r="U741" s="25" t="n">
        <v>-11.91161938</v>
      </c>
      <c r="V741" s="25" t="n">
        <v>-41.74558521</v>
      </c>
    </row>
    <row r="742">
      <c r="A742" s="4" t="inlineStr">
        <is>
          <t>BARRO ALTO</t>
        </is>
      </c>
      <c r="B742" s="17" t="inlineStr">
        <is>
          <t>Sem câmera</t>
        </is>
      </c>
      <c r="C742" s="22" t="n">
        <v>174</v>
      </c>
      <c r="D742" s="22" t="n">
        <v>1023</v>
      </c>
      <c r="E742" s="4" t="inlineStr">
        <is>
          <t>ESCOLA MUNICIPAL JOANA ANGELICA</t>
        </is>
      </c>
      <c r="F742" s="4" t="inlineStr">
        <is>
          <t>DISTRITO GAMELEIRA</t>
        </is>
      </c>
      <c r="G742" s="4" t="inlineStr">
        <is>
          <t>DISTRITO GAMELEIRA - ZONA RURAL</t>
        </is>
      </c>
      <c r="H742" s="17" t="inlineStr">
        <is>
          <t>Rural</t>
        </is>
      </c>
      <c r="I742" s="7" t="n">
        <v>4</v>
      </c>
      <c r="J742" s="23" t="n"/>
      <c r="K742" s="17" t="inlineStr">
        <is>
          <t>Sem câmera</t>
        </is>
      </c>
      <c r="L742" s="22" t="n">
        <v>0</v>
      </c>
      <c r="M742" s="17" t="inlineStr">
        <is>
          <t>Sem câmera</t>
        </is>
      </c>
      <c r="N742" s="22" t="n">
        <v>0</v>
      </c>
      <c r="O742" s="17" t="inlineStr">
        <is>
          <t>Sem câmera</t>
        </is>
      </c>
      <c r="P742" s="22" t="n">
        <v>0</v>
      </c>
      <c r="Q742" s="4" t="n"/>
      <c r="R742" s="17" t="n"/>
      <c r="S742" s="17" t="n"/>
      <c r="T742" s="24" t="n"/>
      <c r="U742" s="25" t="n">
        <v>-11.91135721</v>
      </c>
      <c r="V742" s="25" t="n">
        <v>-41.74560885</v>
      </c>
    </row>
    <row r="743">
      <c r="A743" s="4" t="inlineStr">
        <is>
          <t>BARRO ALTO</t>
        </is>
      </c>
      <c r="B743" s="17" t="inlineStr">
        <is>
          <t>Sem câmera</t>
        </is>
      </c>
      <c r="C743" s="22" t="n">
        <v>174</v>
      </c>
      <c r="D743" s="22" t="n">
        <v>1040</v>
      </c>
      <c r="E743" s="4" t="inlineStr">
        <is>
          <t>CENTRO DE ESTUDOS HOZANA BATISTA DE OLIVEIRA</t>
        </is>
      </c>
      <c r="F743" s="4" t="inlineStr">
        <is>
          <t>POVOADO LAGOA FUNDA</t>
        </is>
      </c>
      <c r="G743" s="4" t="inlineStr">
        <is>
          <t>POVOADO LAGOA FUNDA - ZONA RURAL</t>
        </is>
      </c>
      <c r="H743" s="17" t="inlineStr">
        <is>
          <t>Rural</t>
        </is>
      </c>
      <c r="I743" s="7" t="n">
        <v>5</v>
      </c>
      <c r="J743" s="23" t="n"/>
      <c r="K743" s="17" t="inlineStr">
        <is>
          <t>Sem câmera</t>
        </is>
      </c>
      <c r="L743" s="22" t="n">
        <v>0</v>
      </c>
      <c r="M743" s="17" t="inlineStr">
        <is>
          <t>Sem câmera</t>
        </is>
      </c>
      <c r="N743" s="22" t="n">
        <v>0</v>
      </c>
      <c r="O743" s="17" t="inlineStr">
        <is>
          <t>Sem câmera</t>
        </is>
      </c>
      <c r="P743" s="22" t="n">
        <v>0</v>
      </c>
      <c r="Q743" s="4" t="n"/>
      <c r="R743" s="17" t="n"/>
      <c r="S743" s="17" t="n"/>
      <c r="T743" s="24" t="n"/>
      <c r="U743" s="25" t="n">
        <v>-11.74537019</v>
      </c>
      <c r="V743" s="25" t="n">
        <v>-41.82488709</v>
      </c>
    </row>
    <row r="744">
      <c r="A744" s="4" t="inlineStr">
        <is>
          <t>BARRO ALTO</t>
        </is>
      </c>
      <c r="B744" s="17" t="inlineStr">
        <is>
          <t>Sem câmera</t>
        </is>
      </c>
      <c r="C744" s="22" t="n">
        <v>174</v>
      </c>
      <c r="D744" s="22" t="n">
        <v>1058</v>
      </c>
      <c r="E744" s="4" t="inlineStr">
        <is>
          <t>ESCOLA MUNICIPAL TIRADENTES</t>
        </is>
      </c>
      <c r="F744" s="4" t="inlineStr">
        <is>
          <t>POVOADO BARREIRO</t>
        </is>
      </c>
      <c r="G744" s="4" t="inlineStr">
        <is>
          <t>POVOADO BARREIRO - ZONA RURAL</t>
        </is>
      </c>
      <c r="H744" s="17" t="inlineStr">
        <is>
          <t>Rural</t>
        </is>
      </c>
      <c r="I744" s="7" t="n">
        <v>2</v>
      </c>
      <c r="J744" s="23" t="n"/>
      <c r="K744" s="17" t="inlineStr">
        <is>
          <t>Sem câmera</t>
        </is>
      </c>
      <c r="L744" s="22" t="n">
        <v>0</v>
      </c>
      <c r="M744" s="17" t="inlineStr">
        <is>
          <t>Sem câmera</t>
        </is>
      </c>
      <c r="N744" s="22" t="n">
        <v>0</v>
      </c>
      <c r="O744" s="17" t="inlineStr">
        <is>
          <t>Sem câmera</t>
        </is>
      </c>
      <c r="P744" s="22" t="n">
        <v>0</v>
      </c>
      <c r="Q744" s="4" t="n"/>
      <c r="R744" s="17" t="n"/>
      <c r="S744" s="17" t="n"/>
      <c r="T744" s="24" t="n"/>
      <c r="U744" s="25" t="n">
        <v>-11.80619774</v>
      </c>
      <c r="V744" s="25" t="n">
        <v>-41.9621675</v>
      </c>
    </row>
    <row r="745">
      <c r="A745" s="4" t="inlineStr">
        <is>
          <t>BARRO ALTO</t>
        </is>
      </c>
      <c r="B745" s="17" t="inlineStr">
        <is>
          <t>Sem câmera</t>
        </is>
      </c>
      <c r="C745" s="22" t="n">
        <v>174</v>
      </c>
      <c r="D745" s="22" t="n">
        <v>1066</v>
      </c>
      <c r="E745" s="4" t="inlineStr">
        <is>
          <t>ESCOLA MUNICIPAL COSTA E SILVA</t>
        </is>
      </c>
      <c r="F745" s="4" t="inlineStr">
        <is>
          <t>POVOADO LAGEDINHO</t>
        </is>
      </c>
      <c r="G745" s="4" t="inlineStr">
        <is>
          <t>POVOADO LAGEDINHO - ZONA RURAL</t>
        </is>
      </c>
      <c r="H745" s="17" t="inlineStr">
        <is>
          <t>Rural</t>
        </is>
      </c>
      <c r="I745" s="7" t="n">
        <v>1</v>
      </c>
      <c r="J745" s="23" t="n"/>
      <c r="K745" s="17" t="inlineStr">
        <is>
          <t>Sem câmera</t>
        </is>
      </c>
      <c r="L745" s="22" t="n">
        <v>0</v>
      </c>
      <c r="M745" s="17" t="inlineStr">
        <is>
          <t>Sem câmera</t>
        </is>
      </c>
      <c r="N745" s="22" t="n">
        <v>0</v>
      </c>
      <c r="O745" s="17" t="inlineStr">
        <is>
          <t>Sem câmera</t>
        </is>
      </c>
      <c r="P745" s="22" t="n">
        <v>0</v>
      </c>
      <c r="Q745" s="4" t="n"/>
      <c r="R745" s="17" t="n"/>
      <c r="S745" s="17" t="n"/>
      <c r="T745" s="24" t="n"/>
      <c r="U745" s="25" t="n">
        <v>-11.90822618</v>
      </c>
      <c r="V745" s="25" t="n">
        <v>-41.70161226</v>
      </c>
    </row>
    <row r="746">
      <c r="A746" s="4" t="inlineStr">
        <is>
          <t>BARRO ALTO</t>
        </is>
      </c>
      <c r="B746" s="17" t="inlineStr">
        <is>
          <t>Sem câmera</t>
        </is>
      </c>
      <c r="C746" s="22" t="n">
        <v>174</v>
      </c>
      <c r="D746" s="22" t="n">
        <v>1074</v>
      </c>
      <c r="E746" s="4" t="inlineStr">
        <is>
          <t>ESCOLA MUNICIPAL SAO CRISTOVAO</t>
        </is>
      </c>
      <c r="F746" s="4" t="inlineStr">
        <is>
          <t>POVOADO CAFELANDIA</t>
        </is>
      </c>
      <c r="G746" s="4" t="inlineStr">
        <is>
          <t>POVOADO CAFELANDIA - ZONA RURAL</t>
        </is>
      </c>
      <c r="H746" s="17" t="inlineStr">
        <is>
          <t>Rural</t>
        </is>
      </c>
      <c r="I746" s="7" t="n">
        <v>1</v>
      </c>
      <c r="J746" s="23" t="n"/>
      <c r="K746" s="17" t="inlineStr">
        <is>
          <t>Sem câmera</t>
        </is>
      </c>
      <c r="L746" s="22" t="n">
        <v>0</v>
      </c>
      <c r="M746" s="17" t="inlineStr">
        <is>
          <t>Sem câmera</t>
        </is>
      </c>
      <c r="N746" s="22" t="n">
        <v>0</v>
      </c>
      <c r="O746" s="17" t="inlineStr">
        <is>
          <t>Sem câmera</t>
        </is>
      </c>
      <c r="P746" s="22" t="n">
        <v>0</v>
      </c>
      <c r="Q746" s="4" t="n"/>
      <c r="R746" s="17" t="n"/>
      <c r="S746" s="17" t="n"/>
      <c r="T746" s="24" t="n"/>
      <c r="U746" s="25" t="n">
        <v>-11.71221519</v>
      </c>
      <c r="V746" s="25" t="n">
        <v>-41.86261147</v>
      </c>
    </row>
    <row r="747">
      <c r="A747" s="4" t="inlineStr">
        <is>
          <t>BARRO ALTO</t>
        </is>
      </c>
      <c r="B747" s="17" t="inlineStr">
        <is>
          <t>Sem câmera</t>
        </is>
      </c>
      <c r="C747" s="22" t="n">
        <v>174</v>
      </c>
      <c r="D747" s="22" t="n">
        <v>1082</v>
      </c>
      <c r="E747" s="4" t="inlineStr">
        <is>
          <t>ESCOLA MUNICIPAL JULIAO RODRIGUES</t>
        </is>
      </c>
      <c r="F747" s="4" t="inlineStr">
        <is>
          <t>POVOADO FORMOSA</t>
        </is>
      </c>
      <c r="G747" s="4" t="inlineStr">
        <is>
          <t>POVOADO FORMOSA - ZONA RURAL</t>
        </is>
      </c>
      <c r="H747" s="17" t="inlineStr">
        <is>
          <t>Rural</t>
        </is>
      </c>
      <c r="I747" s="7" t="n">
        <v>3</v>
      </c>
      <c r="J747" s="23" t="n"/>
      <c r="K747" s="17" t="inlineStr">
        <is>
          <t>Sem câmera</t>
        </is>
      </c>
      <c r="L747" s="22" t="n">
        <v>0</v>
      </c>
      <c r="M747" s="17" t="inlineStr">
        <is>
          <t>Sem câmera</t>
        </is>
      </c>
      <c r="N747" s="22" t="n">
        <v>0</v>
      </c>
      <c r="O747" s="17" t="inlineStr">
        <is>
          <t>Sem câmera</t>
        </is>
      </c>
      <c r="P747" s="22" t="n">
        <v>0</v>
      </c>
      <c r="Q747" s="4" t="n"/>
      <c r="R747" s="17" t="n"/>
      <c r="S747" s="17" t="n"/>
      <c r="T747" s="24" t="n"/>
      <c r="U747" s="25" t="n">
        <v>-11.86321568</v>
      </c>
      <c r="V747" s="25" t="n">
        <v>-41.82759726</v>
      </c>
    </row>
    <row r="748">
      <c r="A748" s="4" t="inlineStr">
        <is>
          <t>BARRO ALTO</t>
        </is>
      </c>
      <c r="B748" s="17" t="inlineStr">
        <is>
          <t>Sem câmera</t>
        </is>
      </c>
      <c r="C748" s="22" t="n">
        <v>174</v>
      </c>
      <c r="D748" s="22" t="n">
        <v>1112</v>
      </c>
      <c r="E748" s="4" t="inlineStr">
        <is>
          <t>ESCOLA MUNICIPAL DUQUE DE CAXIAS</t>
        </is>
      </c>
      <c r="F748" s="4" t="inlineStr">
        <is>
          <t>POVOADO HONORATOS</t>
        </is>
      </c>
      <c r="G748" s="4" t="inlineStr">
        <is>
          <t>POVOADO HONORATOS - ZONA RURAL</t>
        </is>
      </c>
      <c r="H748" s="17" t="inlineStr">
        <is>
          <t>Rural</t>
        </is>
      </c>
      <c r="I748" s="7" t="n">
        <v>2</v>
      </c>
      <c r="J748" s="23" t="n"/>
      <c r="K748" s="17" t="inlineStr">
        <is>
          <t>Sem câmera</t>
        </is>
      </c>
      <c r="L748" s="22" t="n">
        <v>0</v>
      </c>
      <c r="M748" s="17" t="inlineStr">
        <is>
          <t>Sem câmera</t>
        </is>
      </c>
      <c r="N748" s="22" t="n">
        <v>0</v>
      </c>
      <c r="O748" s="17" t="inlineStr">
        <is>
          <t>Sem câmera</t>
        </is>
      </c>
      <c r="P748" s="22" t="n">
        <v>0</v>
      </c>
      <c r="Q748" s="4" t="n"/>
      <c r="R748" s="17" t="n"/>
      <c r="S748" s="17" t="n"/>
      <c r="T748" s="24" t="n"/>
      <c r="U748" s="25" t="n">
        <v>-11.90129096</v>
      </c>
      <c r="V748" s="25" t="n">
        <v>-41.82525868</v>
      </c>
    </row>
    <row r="749">
      <c r="A749" s="4" t="inlineStr">
        <is>
          <t>BARRO ALTO</t>
        </is>
      </c>
      <c r="B749" s="17" t="inlineStr">
        <is>
          <t>Sem câmera</t>
        </is>
      </c>
      <c r="C749" s="22" t="n">
        <v>174</v>
      </c>
      <c r="D749" s="22" t="n">
        <v>1120</v>
      </c>
      <c r="E749" s="4" t="inlineStr">
        <is>
          <t>ESCOLA  MUNICIPAL RUY BARBOSA</t>
        </is>
      </c>
      <c r="F749" s="4" t="inlineStr">
        <is>
          <t>POVOADO PE DE LIMAO</t>
        </is>
      </c>
      <c r="G749" s="4" t="inlineStr">
        <is>
          <t>POVOADO PE DE LIMAO - ZONA RURAL</t>
        </is>
      </c>
      <c r="H749" s="17" t="inlineStr">
        <is>
          <t>Rural</t>
        </is>
      </c>
      <c r="I749" s="7" t="n">
        <v>2</v>
      </c>
      <c r="J749" s="23" t="n"/>
      <c r="K749" s="17" t="inlineStr">
        <is>
          <t>Sem câmera</t>
        </is>
      </c>
      <c r="L749" s="22" t="n">
        <v>0</v>
      </c>
      <c r="M749" s="17" t="inlineStr">
        <is>
          <t>Sem câmera</t>
        </is>
      </c>
      <c r="N749" s="22" t="n">
        <v>0</v>
      </c>
      <c r="O749" s="17" t="inlineStr">
        <is>
          <t>Sem câmera</t>
        </is>
      </c>
      <c r="P749" s="22" t="n">
        <v>0</v>
      </c>
      <c r="Q749" s="4" t="n"/>
      <c r="R749" s="17" t="n"/>
      <c r="S749" s="17" t="n"/>
      <c r="T749" s="24" t="n"/>
      <c r="U749" s="25" t="n">
        <v>-11.87492867</v>
      </c>
      <c r="V749" s="25" t="n">
        <v>-41.88761264</v>
      </c>
    </row>
    <row r="750">
      <c r="A750" s="4" t="inlineStr">
        <is>
          <t>BARRO ALTO</t>
        </is>
      </c>
      <c r="B750" s="17" t="inlineStr">
        <is>
          <t>Sem câmera</t>
        </is>
      </c>
      <c r="C750" s="22" t="n">
        <v>174</v>
      </c>
      <c r="D750" s="22" t="n">
        <v>1139</v>
      </c>
      <c r="E750" s="4" t="inlineStr">
        <is>
          <t>ESCOLA SANTA TEREZINHA</t>
        </is>
      </c>
      <c r="F750" s="4" t="inlineStr">
        <is>
          <t>POVOADO QUEIMADA DO RUFINO</t>
        </is>
      </c>
      <c r="G750" s="4" t="inlineStr">
        <is>
          <t>POVOADO QUEIMADA DO RUFINO - ZONA RURAL</t>
        </is>
      </c>
      <c r="H750" s="17" t="inlineStr">
        <is>
          <t>Rural</t>
        </is>
      </c>
      <c r="I750" s="7" t="n">
        <v>1</v>
      </c>
      <c r="J750" s="23" t="n"/>
      <c r="K750" s="17" t="inlineStr">
        <is>
          <t>Sem câmera</t>
        </is>
      </c>
      <c r="L750" s="22" t="n">
        <v>0</v>
      </c>
      <c r="M750" s="17" t="inlineStr">
        <is>
          <t>Sem câmera</t>
        </is>
      </c>
      <c r="N750" s="22" t="n">
        <v>0</v>
      </c>
      <c r="O750" s="17" t="inlineStr">
        <is>
          <t>Sem câmera</t>
        </is>
      </c>
      <c r="P750" s="22" t="n">
        <v>0</v>
      </c>
      <c r="Q750" s="4" t="n"/>
      <c r="R750" s="17" t="n"/>
      <c r="S750" s="17" t="n"/>
      <c r="T750" s="24" t="n"/>
      <c r="U750" s="25" t="n">
        <v>-11.82262185</v>
      </c>
      <c r="V750" s="25" t="n">
        <v>-41.90176927</v>
      </c>
    </row>
    <row r="751">
      <c r="A751" s="4" t="inlineStr">
        <is>
          <t>BARRO ALTO</t>
        </is>
      </c>
      <c r="B751" s="17" t="inlineStr">
        <is>
          <t>Sem câmera</t>
        </is>
      </c>
      <c r="C751" s="22" t="n">
        <v>174</v>
      </c>
      <c r="D751" s="22" t="n">
        <v>1147</v>
      </c>
      <c r="E751" s="4" t="inlineStr">
        <is>
          <t>MARIA JEANE NOVAIS DE SOUZA</t>
        </is>
      </c>
      <c r="F751" s="4" t="inlineStr">
        <is>
          <t>POVOADO QUEIMADA DO CLARO</t>
        </is>
      </c>
      <c r="G751" s="4" t="inlineStr">
        <is>
          <t>POVOADO QUEIMADA DO CLARO</t>
        </is>
      </c>
      <c r="H751" s="17" t="inlineStr">
        <is>
          <t>Rural</t>
        </is>
      </c>
      <c r="I751" s="7" t="n">
        <v>1</v>
      </c>
      <c r="J751" s="23" t="n"/>
      <c r="K751" s="17" t="inlineStr">
        <is>
          <t>Sem câmera</t>
        </is>
      </c>
      <c r="L751" s="22" t="n">
        <v>0</v>
      </c>
      <c r="M751" s="17" t="inlineStr">
        <is>
          <t>Sem câmera</t>
        </is>
      </c>
      <c r="N751" s="22" t="n">
        <v>0</v>
      </c>
      <c r="O751" s="17" t="inlineStr">
        <is>
          <t>Sem câmera</t>
        </is>
      </c>
      <c r="P751" s="22" t="n">
        <v>0</v>
      </c>
      <c r="Q751" s="4" t="n"/>
      <c r="R751" s="17" t="n"/>
      <c r="S751" s="17" t="n"/>
      <c r="T751" s="24" t="n"/>
      <c r="U751" s="25" t="n">
        <v>-11.88415298</v>
      </c>
      <c r="V751" s="25" t="n">
        <v>-41.77127275</v>
      </c>
    </row>
    <row r="752">
      <c r="A752" s="4" t="inlineStr">
        <is>
          <t>BARRO ALTO</t>
        </is>
      </c>
      <c r="B752" s="17" t="inlineStr">
        <is>
          <t>Sem câmera</t>
        </is>
      </c>
      <c r="C752" s="22" t="n">
        <v>174</v>
      </c>
      <c r="D752" s="22" t="n">
        <v>1155</v>
      </c>
      <c r="E752" s="4" t="inlineStr">
        <is>
          <t>ESCOLA MUNICIPAL PROFESSORA NATALICE GUNES BARRETO</t>
        </is>
      </c>
      <c r="F752" s="4" t="inlineStr">
        <is>
          <t>CENTRO</t>
        </is>
      </c>
      <c r="G752" s="4" t="inlineStr">
        <is>
          <t>PRACA DOS ESTUDANTES, S/N - ZONA URBANA</t>
        </is>
      </c>
      <c r="H752" s="17" t="inlineStr">
        <is>
          <t>Urbana</t>
        </is>
      </c>
      <c r="I752" s="7" t="n">
        <v>11</v>
      </c>
      <c r="J752" s="23" t="n"/>
      <c r="K752" s="17" t="inlineStr">
        <is>
          <t>Sem câmera</t>
        </is>
      </c>
      <c r="L752" s="22" t="n">
        <v>0</v>
      </c>
      <c r="M752" s="17" t="inlineStr">
        <is>
          <t>Sem câmera</t>
        </is>
      </c>
      <c r="N752" s="22" t="n">
        <v>0</v>
      </c>
      <c r="O752" s="17" t="inlineStr">
        <is>
          <t>Sem câmera</t>
        </is>
      </c>
      <c r="P752" s="22" t="n">
        <v>0</v>
      </c>
      <c r="Q752" s="4" t="n"/>
      <c r="R752" s="17" t="n"/>
      <c r="S752" s="17" t="n"/>
      <c r="T752" s="24" t="n"/>
      <c r="U752" s="25" t="n">
        <v>-11.76177559</v>
      </c>
      <c r="V752" s="25" t="n">
        <v>-41.90779207</v>
      </c>
    </row>
    <row r="753">
      <c r="A753" s="4" t="inlineStr">
        <is>
          <t>BARRO ALTO</t>
        </is>
      </c>
      <c r="B753" s="17" t="inlineStr">
        <is>
          <t>Sem câmera</t>
        </is>
      </c>
      <c r="C753" s="22" t="n">
        <v>174</v>
      </c>
      <c r="D753" s="22" t="n">
        <v>1163</v>
      </c>
      <c r="E753" s="4" t="inlineStr">
        <is>
          <t>ESCOLA MUNICIPAL DE LAGOA DO BOI</t>
        </is>
      </c>
      <c r="F753" s="4" t="inlineStr">
        <is>
          <t>DISTRITO LAGOA DO BOI</t>
        </is>
      </c>
      <c r="G753" s="4" t="inlineStr">
        <is>
          <t>DISTRITO LAGOA DO BOI - ZONA RURAL</t>
        </is>
      </c>
      <c r="H753" s="17" t="inlineStr">
        <is>
          <t>Rural</t>
        </is>
      </c>
      <c r="I753" s="7" t="n">
        <v>2</v>
      </c>
      <c r="J753" s="23" t="n"/>
      <c r="K753" s="17" t="inlineStr">
        <is>
          <t>Sem câmera</t>
        </is>
      </c>
      <c r="L753" s="22" t="n">
        <v>0</v>
      </c>
      <c r="M753" s="17" t="inlineStr">
        <is>
          <t>Sem câmera</t>
        </is>
      </c>
      <c r="N753" s="22" t="n">
        <v>0</v>
      </c>
      <c r="O753" s="17" t="inlineStr">
        <is>
          <t>Sem câmera</t>
        </is>
      </c>
      <c r="P753" s="22" t="n">
        <v>0</v>
      </c>
      <c r="Q753" s="4" t="n"/>
      <c r="R753" s="17" t="n"/>
      <c r="S753" s="17" t="n"/>
      <c r="T753" s="24" t="n"/>
      <c r="U753" s="25" t="n">
        <v>-11.89376145</v>
      </c>
      <c r="V753" s="25" t="n">
        <v>-41.7513498</v>
      </c>
    </row>
    <row r="754">
      <c r="A754" s="4" t="inlineStr">
        <is>
          <t>BARRO ALTO</t>
        </is>
      </c>
      <c r="B754" s="17" t="inlineStr">
        <is>
          <t>Sem câmera</t>
        </is>
      </c>
      <c r="C754" s="22" t="n">
        <v>174</v>
      </c>
      <c r="D754" s="22" t="n">
        <v>1171</v>
      </c>
      <c r="E754" s="4" t="inlineStr">
        <is>
          <t>PREDIO MUNICIPAL DE BAIXA FUNDA DO IZIDIO</t>
        </is>
      </c>
      <c r="F754" s="4" t="inlineStr">
        <is>
          <t>POVOADO BAIXA FUNDA DO IZIDIO</t>
        </is>
      </c>
      <c r="G754" s="4" t="inlineStr">
        <is>
          <t>POVOADO BAIXA FUNDA DO IZIDIO - ZONA RURAL</t>
        </is>
      </c>
      <c r="H754" s="17" t="inlineStr">
        <is>
          <t>Rural</t>
        </is>
      </c>
      <c r="I754" s="7" t="n">
        <v>1</v>
      </c>
      <c r="J754" s="23" t="n"/>
      <c r="K754" s="17" t="inlineStr">
        <is>
          <t>Sem câmera</t>
        </is>
      </c>
      <c r="L754" s="22" t="n">
        <v>0</v>
      </c>
      <c r="M754" s="17" t="inlineStr">
        <is>
          <t>Sem câmera</t>
        </is>
      </c>
      <c r="N754" s="22" t="n">
        <v>0</v>
      </c>
      <c r="O754" s="17" t="inlineStr">
        <is>
          <t>Sem câmera</t>
        </is>
      </c>
      <c r="P754" s="22" t="n">
        <v>0</v>
      </c>
      <c r="Q754" s="4" t="n"/>
      <c r="R754" s="17" t="n"/>
      <c r="S754" s="17" t="n"/>
      <c r="T754" s="24" t="n"/>
      <c r="U754" s="25" t="n">
        <v>-11.95401029</v>
      </c>
      <c r="V754" s="25" t="n">
        <v>-41.75225997</v>
      </c>
    </row>
    <row r="755">
      <c r="A755" s="4" t="inlineStr">
        <is>
          <t>BARRO ALTO</t>
        </is>
      </c>
      <c r="B755" s="17" t="inlineStr">
        <is>
          <t>Sem câmera</t>
        </is>
      </c>
      <c r="C755" s="22" t="n">
        <v>174</v>
      </c>
      <c r="D755" s="22" t="n">
        <v>1198</v>
      </c>
      <c r="E755" s="4" t="inlineStr">
        <is>
          <t>ESCOLA MUNICIPAL CASTRO ALVES</t>
        </is>
      </c>
      <c r="F755" s="4" t="inlineStr">
        <is>
          <t>POVOADO DE MORRINHOS</t>
        </is>
      </c>
      <c r="G755" s="4" t="inlineStr">
        <is>
          <t>POVOADO DE MORRINHOS - ZONA RURAL</t>
        </is>
      </c>
      <c r="H755" s="17" t="inlineStr">
        <is>
          <t>Rural</t>
        </is>
      </c>
      <c r="I755" s="7" t="n">
        <v>1</v>
      </c>
      <c r="J755" s="23" t="n"/>
      <c r="K755" s="17" t="inlineStr">
        <is>
          <t>Sem câmera</t>
        </is>
      </c>
      <c r="L755" s="22" t="n">
        <v>0</v>
      </c>
      <c r="M755" s="17" t="inlineStr">
        <is>
          <t>Sem câmera</t>
        </is>
      </c>
      <c r="N755" s="22" t="n">
        <v>0</v>
      </c>
      <c r="O755" s="17" t="inlineStr">
        <is>
          <t>Sem câmera</t>
        </is>
      </c>
      <c r="P755" s="22" t="n">
        <v>0</v>
      </c>
      <c r="Q755" s="4" t="n"/>
      <c r="R755" s="17" t="n"/>
      <c r="S755" s="17" t="n"/>
      <c r="T755" s="24" t="n"/>
      <c r="U755" s="25" t="n">
        <v>-11.91946854</v>
      </c>
      <c r="V755" s="25" t="n">
        <v>-41.78546131</v>
      </c>
    </row>
    <row r="756">
      <c r="A756" s="4" t="inlineStr">
        <is>
          <t>BARRO PRETO</t>
        </is>
      </c>
      <c r="B756" s="17" t="inlineStr">
        <is>
          <t>Sem câmera</t>
        </is>
      </c>
      <c r="C756" s="22" t="n">
        <v>136</v>
      </c>
      <c r="D756" s="22" t="n">
        <v>1031</v>
      </c>
      <c r="E756" s="4" t="inlineStr">
        <is>
          <t>CRECHE MUNICIPAL ALICE WEYLL</t>
        </is>
      </c>
      <c r="F756" s="4" t="inlineStr">
        <is>
          <t>CENTRO</t>
        </is>
      </c>
      <c r="G756" s="4" t="inlineStr">
        <is>
          <t>RUA JÚLIO BRANDÃO DO NASCIMENTO, S/N - ZONA URBANA</t>
        </is>
      </c>
      <c r="H756" s="17" t="inlineStr">
        <is>
          <t>Urbana</t>
        </is>
      </c>
      <c r="I756" s="7" t="n">
        <v>6</v>
      </c>
      <c r="J756" s="23" t="n"/>
      <c r="K756" s="17" t="inlineStr">
        <is>
          <t>Sem câmera</t>
        </is>
      </c>
      <c r="L756" s="22" t="n">
        <v>0</v>
      </c>
      <c r="M756" s="17" t="inlineStr">
        <is>
          <t>Sem câmera</t>
        </is>
      </c>
      <c r="N756" s="22" t="n">
        <v>0</v>
      </c>
      <c r="O756" s="17" t="inlineStr">
        <is>
          <t>Sem câmera</t>
        </is>
      </c>
      <c r="P756" s="22" t="n">
        <v>0</v>
      </c>
      <c r="Q756" s="4" t="n"/>
      <c r="R756" s="17" t="n"/>
      <c r="S756" s="17" t="n"/>
      <c r="T756" s="24" t="n"/>
      <c r="U756" s="25" t="n">
        <v>-14.8062067</v>
      </c>
      <c r="V756" s="25" t="n">
        <v>-39.4746833</v>
      </c>
    </row>
    <row r="757">
      <c r="A757" s="4" t="inlineStr">
        <is>
          <t>BARRO PRETO</t>
        </is>
      </c>
      <c r="B757" s="17" t="inlineStr">
        <is>
          <t>Sem câmera</t>
        </is>
      </c>
      <c r="C757" s="22" t="n">
        <v>136</v>
      </c>
      <c r="D757" s="22" t="n">
        <v>1040</v>
      </c>
      <c r="E757" s="4" t="inlineStr">
        <is>
          <t>ESCOLA MUNICIPAL DOMINGOS CHAVES</t>
        </is>
      </c>
      <c r="F757" s="4" t="inlineStr">
        <is>
          <t>CENTRO</t>
        </is>
      </c>
      <c r="G757" s="4" t="inlineStr">
        <is>
          <t>PRAÇA JOÃO DE SOUZA LEAL, S/N - ZONA URBANA</t>
        </is>
      </c>
      <c r="H757" s="17" t="inlineStr">
        <is>
          <t>Urbana</t>
        </is>
      </c>
      <c r="I757" s="7" t="n">
        <v>5</v>
      </c>
      <c r="J757" s="23" t="n"/>
      <c r="K757" s="17" t="inlineStr">
        <is>
          <t>Sem câmera</t>
        </is>
      </c>
      <c r="L757" s="22" t="n">
        <v>0</v>
      </c>
      <c r="M757" s="17" t="inlineStr">
        <is>
          <t>Sem câmera</t>
        </is>
      </c>
      <c r="N757" s="22" t="n">
        <v>0</v>
      </c>
      <c r="O757" s="17" t="inlineStr">
        <is>
          <t>Sem câmera</t>
        </is>
      </c>
      <c r="P757" s="22" t="n">
        <v>0</v>
      </c>
      <c r="Q757" s="4" t="n"/>
      <c r="R757" s="17" t="n"/>
      <c r="S757" s="17" t="n"/>
      <c r="T757" s="24" t="n"/>
      <c r="U757" s="25" t="n">
        <v>-14.8102424</v>
      </c>
      <c r="V757" s="25" t="n">
        <v>-39.4729867</v>
      </c>
    </row>
    <row r="758">
      <c r="A758" s="4" t="inlineStr">
        <is>
          <t>BARRO PRETO</t>
        </is>
      </c>
      <c r="B758" s="17" t="inlineStr">
        <is>
          <t>Sem câmera</t>
        </is>
      </c>
      <c r="C758" s="22" t="n">
        <v>136</v>
      </c>
      <c r="D758" s="22" t="n">
        <v>1058</v>
      </c>
      <c r="E758" s="4" t="inlineStr">
        <is>
          <t>COLÉGIO ESTADUAL LOMANTO JUNIOR</t>
        </is>
      </c>
      <c r="F758" s="4" t="inlineStr">
        <is>
          <t>CENTRO</t>
        </is>
      </c>
      <c r="G758" s="4" t="inlineStr">
        <is>
          <t>RUA RUI BARBOSA, 68 - ZONA URBANA</t>
        </is>
      </c>
      <c r="H758" s="17" t="inlineStr">
        <is>
          <t>Urbana</t>
        </is>
      </c>
      <c r="I758" s="7" t="n">
        <v>6</v>
      </c>
      <c r="J758" s="23" t="n"/>
      <c r="K758" s="17" t="inlineStr">
        <is>
          <t>Sem câmera</t>
        </is>
      </c>
      <c r="L758" s="22" t="n">
        <v>0</v>
      </c>
      <c r="M758" s="17" t="inlineStr">
        <is>
          <t>Sem câmera</t>
        </is>
      </c>
      <c r="N758" s="22" t="n">
        <v>0</v>
      </c>
      <c r="O758" s="17" t="inlineStr">
        <is>
          <t>Sem câmera</t>
        </is>
      </c>
      <c r="P758" s="22" t="n">
        <v>0</v>
      </c>
      <c r="Q758" s="4" t="n"/>
      <c r="R758" s="17" t="n"/>
      <c r="S758" s="17" t="n"/>
      <c r="T758" s="24" t="n"/>
      <c r="U758" s="25" t="n">
        <v>-14.809215</v>
      </c>
      <c r="V758" s="25" t="n">
        <v>-39.4723267</v>
      </c>
    </row>
    <row r="759">
      <c r="A759" s="4" t="inlineStr">
        <is>
          <t>BARRO PRETO</t>
        </is>
      </c>
      <c r="B759" s="17" t="inlineStr">
        <is>
          <t>Sem câmera</t>
        </is>
      </c>
      <c r="C759" s="22" t="n">
        <v>136</v>
      </c>
      <c r="D759" s="22" t="n">
        <v>1082</v>
      </c>
      <c r="E759" s="4" t="inlineStr">
        <is>
          <t>ESCOLA MUNICIPAL JESUS BOM PASTOR</t>
        </is>
      </c>
      <c r="F759" s="4" t="inlineStr">
        <is>
          <t>CENTRO</t>
        </is>
      </c>
      <c r="G759" s="4" t="inlineStr">
        <is>
          <t>PRAÇA GETÚLIO VARGAS, S/N - ZONA URBANA</t>
        </is>
      </c>
      <c r="H759" s="17" t="inlineStr">
        <is>
          <t>Urbana</t>
        </is>
      </c>
      <c r="I759" s="7" t="n">
        <v>2</v>
      </c>
      <c r="J759" s="23" t="n"/>
      <c r="K759" s="17" t="inlineStr">
        <is>
          <t>Sem câmera</t>
        </is>
      </c>
      <c r="L759" s="22" t="n">
        <v>0</v>
      </c>
      <c r="M759" s="17" t="inlineStr">
        <is>
          <t>Sem câmera</t>
        </is>
      </c>
      <c r="N759" s="22" t="n">
        <v>0</v>
      </c>
      <c r="O759" s="17" t="inlineStr">
        <is>
          <t>Sem câmera</t>
        </is>
      </c>
      <c r="P759" s="22" t="n">
        <v>0</v>
      </c>
      <c r="Q759" s="4" t="n"/>
      <c r="R759" s="17" t="n"/>
      <c r="S759" s="17" t="n"/>
      <c r="T759" s="24" t="n"/>
      <c r="U759" s="25" t="n">
        <v>-14.807955</v>
      </c>
      <c r="V759" s="25" t="n">
        <v>-39.4751383</v>
      </c>
    </row>
    <row r="760">
      <c r="A760" s="4" t="inlineStr">
        <is>
          <t>BARRO PRETO</t>
        </is>
      </c>
      <c r="B760" s="17" t="inlineStr">
        <is>
          <t>Sem câmera</t>
        </is>
      </c>
      <c r="C760" s="22" t="n">
        <v>136</v>
      </c>
      <c r="D760" s="22" t="n">
        <v>1112</v>
      </c>
      <c r="E760" s="4" t="inlineStr">
        <is>
          <t>GRUPO ESCOLAR YEDA BARRADAS CARNEIRO</t>
        </is>
      </c>
      <c r="F760" s="4" t="inlineStr">
        <is>
          <t>CENTRO</t>
        </is>
      </c>
      <c r="G760" s="4" t="inlineStr">
        <is>
          <t>RUA MAURÍCIO BATISTA NASCIMENTO, S/N - ZONA URBANA</t>
        </is>
      </c>
      <c r="H760" s="17" t="inlineStr">
        <is>
          <t>Urbana</t>
        </is>
      </c>
      <c r="I760" s="7" t="n">
        <v>4</v>
      </c>
      <c r="J760" s="23" t="n"/>
      <c r="K760" s="17" t="inlineStr">
        <is>
          <t>Sem câmera</t>
        </is>
      </c>
      <c r="L760" s="22" t="n">
        <v>0</v>
      </c>
      <c r="M760" s="17" t="inlineStr">
        <is>
          <t>Sem câmera</t>
        </is>
      </c>
      <c r="N760" s="22" t="n">
        <v>0</v>
      </c>
      <c r="O760" s="17" t="inlineStr">
        <is>
          <t>Sem câmera</t>
        </is>
      </c>
      <c r="P760" s="22" t="n">
        <v>0</v>
      </c>
      <c r="Q760" s="4" t="n"/>
      <c r="R760" s="17" t="n"/>
      <c r="S760" s="17" t="n"/>
      <c r="T760" s="24" t="n"/>
      <c r="U760" s="25" t="n">
        <v>-14.80705</v>
      </c>
      <c r="V760" s="25" t="n">
        <v>-39.4744933</v>
      </c>
    </row>
    <row r="761">
      <c r="A761" s="4" t="inlineStr">
        <is>
          <t>BARROCAS</t>
        </is>
      </c>
      <c r="B761" s="17" t="inlineStr">
        <is>
          <t>Sem câmera</t>
        </is>
      </c>
      <c r="C761" s="22" t="n">
        <v>150</v>
      </c>
      <c r="D761" s="22" t="n">
        <v>1015</v>
      </c>
      <c r="E761" s="4" t="inlineStr">
        <is>
          <t>ESCOLA MUNICIPAL FEBRÔNIO TELES DE OLIVEIRA</t>
        </is>
      </c>
      <c r="F761" s="4" t="inlineStr">
        <is>
          <t>POVOADO CURRALINHO</t>
        </is>
      </c>
      <c r="G761" s="4" t="inlineStr">
        <is>
          <t>POVOADO CURRALINHO - ZONA RURAL</t>
        </is>
      </c>
      <c r="H761" s="17" t="inlineStr">
        <is>
          <t>Rural</t>
        </is>
      </c>
      <c r="I761" s="7" t="n">
        <v>1</v>
      </c>
      <c r="J761" s="23" t="n"/>
      <c r="K761" s="17" t="inlineStr">
        <is>
          <t>Sem câmera</t>
        </is>
      </c>
      <c r="L761" s="22" t="n">
        <v>0</v>
      </c>
      <c r="M761" s="17" t="inlineStr">
        <is>
          <t>Sem câmera</t>
        </is>
      </c>
      <c r="N761" s="22" t="n">
        <v>0</v>
      </c>
      <c r="O761" s="17" t="inlineStr">
        <is>
          <t>Sem câmera</t>
        </is>
      </c>
      <c r="P761" s="22" t="n">
        <v>0</v>
      </c>
      <c r="Q761" s="4" t="n"/>
      <c r="R761" s="17" t="n"/>
      <c r="S761" s="17" t="n"/>
      <c r="T761" s="24" t="n"/>
      <c r="U761" s="25" t="n">
        <v>-11.6063396</v>
      </c>
      <c r="V761" s="25" t="n">
        <v>-39.1437225</v>
      </c>
    </row>
    <row r="762">
      <c r="A762" s="4" t="inlineStr">
        <is>
          <t>BARROCAS</t>
        </is>
      </c>
      <c r="B762" s="17" t="inlineStr">
        <is>
          <t>Sem câmera</t>
        </is>
      </c>
      <c r="C762" s="22" t="n">
        <v>150</v>
      </c>
      <c r="D762" s="22" t="n">
        <v>1023</v>
      </c>
      <c r="E762" s="4" t="inlineStr">
        <is>
          <t>COLÉGIO MUNICIPAL DE BARROCAS</t>
        </is>
      </c>
      <c r="F762" s="4" t="inlineStr">
        <is>
          <t>CENTRO</t>
        </is>
      </c>
      <c r="G762" s="4" t="inlineStr">
        <is>
          <t>AV. CELSO ANTONIO PINHEIRO DA MOTA, S/N - ZONA URBANA</t>
        </is>
      </c>
      <c r="H762" s="17" t="inlineStr">
        <is>
          <t>Urbana</t>
        </is>
      </c>
      <c r="I762" s="7" t="n">
        <v>10</v>
      </c>
      <c r="J762" s="23" t="n"/>
      <c r="K762" s="17" t="inlineStr">
        <is>
          <t>Sem câmera</t>
        </is>
      </c>
      <c r="L762" s="22" t="n">
        <v>0</v>
      </c>
      <c r="M762" s="17" t="inlineStr">
        <is>
          <t>Sem câmera</t>
        </is>
      </c>
      <c r="N762" s="22" t="n">
        <v>0</v>
      </c>
      <c r="O762" s="17" t="inlineStr">
        <is>
          <t>Sem câmera</t>
        </is>
      </c>
      <c r="P762" s="22" t="n">
        <v>0</v>
      </c>
      <c r="Q762" s="4" t="n"/>
      <c r="R762" s="17" t="n"/>
      <c r="S762" s="17" t="n"/>
      <c r="T762" s="24" t="n"/>
      <c r="U762" s="25" t="n">
        <v>-11.5321339</v>
      </c>
      <c r="V762" s="25" t="n">
        <v>-39.0745725</v>
      </c>
    </row>
    <row r="763">
      <c r="A763" s="4" t="inlineStr">
        <is>
          <t>BARROCAS</t>
        </is>
      </c>
      <c r="B763" s="17" t="inlineStr">
        <is>
          <t>Sem câmera</t>
        </is>
      </c>
      <c r="C763" s="22" t="n">
        <v>150</v>
      </c>
      <c r="D763" s="22" t="n">
        <v>1031</v>
      </c>
      <c r="E763" s="4" t="inlineStr">
        <is>
          <t>ESCOLA MUNICIPAL DE 1º GRAU ROQUE AVELINO DE QUEIROZ FILHO</t>
        </is>
      </c>
      <c r="F763" s="4" t="inlineStr">
        <is>
          <t>POVOADO SÃO MIGUEL DO OURICURI</t>
        </is>
      </c>
      <c r="G763" s="4" t="inlineStr">
        <is>
          <t>POVOADO SÃO MIGUEL DO OURICURI - ZONA RURAL</t>
        </is>
      </c>
      <c r="H763" s="17" t="inlineStr">
        <is>
          <t>Rural</t>
        </is>
      </c>
      <c r="I763" s="7" t="n">
        <v>4</v>
      </c>
      <c r="J763" s="23" t="n"/>
      <c r="K763" s="17" t="inlineStr">
        <is>
          <t>Sem câmera</t>
        </is>
      </c>
      <c r="L763" s="22" t="n">
        <v>0</v>
      </c>
      <c r="M763" s="17" t="inlineStr">
        <is>
          <t>Sem câmera</t>
        </is>
      </c>
      <c r="N763" s="22" t="n">
        <v>0</v>
      </c>
      <c r="O763" s="17" t="inlineStr">
        <is>
          <t>Sem câmera</t>
        </is>
      </c>
      <c r="P763" s="22" t="n">
        <v>0</v>
      </c>
      <c r="Q763" s="4" t="n"/>
      <c r="R763" s="17" t="n"/>
      <c r="S763" s="17" t="n"/>
      <c r="T763" s="24" t="n"/>
      <c r="U763" s="25" t="n">
        <v>-11.5613104</v>
      </c>
      <c r="V763" s="25" t="n">
        <v>-39.1104759</v>
      </c>
    </row>
    <row r="764">
      <c r="A764" s="4" t="inlineStr">
        <is>
          <t>BARROCAS</t>
        </is>
      </c>
      <c r="B764" s="17" t="inlineStr">
        <is>
          <t>Sem câmera</t>
        </is>
      </c>
      <c r="C764" s="22" t="n">
        <v>150</v>
      </c>
      <c r="D764" s="22" t="n">
        <v>1040</v>
      </c>
      <c r="E764" s="4" t="inlineStr">
        <is>
          <t>ESCOLA MUNICIPAL JOÃO FRANCISCO PEREIRA</t>
        </is>
      </c>
      <c r="F764" s="4" t="inlineStr">
        <is>
          <t>POVOADO BARREIRA</t>
        </is>
      </c>
      <c r="G764" s="4" t="inlineStr">
        <is>
          <t>POVOADO BARREIRAS - ZONA RURAL</t>
        </is>
      </c>
      <c r="H764" s="17" t="inlineStr">
        <is>
          <t>Rural</t>
        </is>
      </c>
      <c r="I764" s="7" t="n">
        <v>2</v>
      </c>
      <c r="J764" s="23" t="n"/>
      <c r="K764" s="17" t="inlineStr">
        <is>
          <t>Sem câmera</t>
        </is>
      </c>
      <c r="L764" s="22" t="n">
        <v>0</v>
      </c>
      <c r="M764" s="17" t="inlineStr">
        <is>
          <t>Sem câmera</t>
        </is>
      </c>
      <c r="N764" s="22" t="n">
        <v>0</v>
      </c>
      <c r="O764" s="17" t="inlineStr">
        <is>
          <t>Sem câmera</t>
        </is>
      </c>
      <c r="P764" s="22" t="n">
        <v>0</v>
      </c>
      <c r="Q764" s="4" t="n"/>
      <c r="R764" s="17" t="n"/>
      <c r="S764" s="17" t="n"/>
      <c r="T764" s="24" t="n"/>
      <c r="U764" s="25" t="n">
        <v>-11.4922387</v>
      </c>
      <c r="V764" s="25" t="n">
        <v>-39.0904959</v>
      </c>
    </row>
    <row r="765">
      <c r="A765" s="4" t="inlineStr">
        <is>
          <t>BARROCAS</t>
        </is>
      </c>
      <c r="B765" s="17" t="inlineStr">
        <is>
          <t>Sem câmera</t>
        </is>
      </c>
      <c r="C765" s="22" t="n">
        <v>150</v>
      </c>
      <c r="D765" s="22" t="n">
        <v>1058</v>
      </c>
      <c r="E765" s="4" t="inlineStr">
        <is>
          <t>ESCOLA MUNICIPAL DE 1º GRAU ANTÔNIO CÂNDIDO PEREIRA</t>
        </is>
      </c>
      <c r="F765" s="4" t="inlineStr">
        <is>
          <t>POVOADO ROSÁRIO</t>
        </is>
      </c>
      <c r="G765" s="4" t="inlineStr">
        <is>
          <t>POVOADO ROSÁRIO - ZONA RURAL</t>
        </is>
      </c>
      <c r="H765" s="17" t="inlineStr">
        <is>
          <t>Rural</t>
        </is>
      </c>
      <c r="I765" s="7" t="n">
        <v>2</v>
      </c>
      <c r="J765" s="23" t="n"/>
      <c r="K765" s="17" t="inlineStr">
        <is>
          <t>Sem câmera</t>
        </is>
      </c>
      <c r="L765" s="22" t="n">
        <v>0</v>
      </c>
      <c r="M765" s="17" t="inlineStr">
        <is>
          <t>Sem câmera</t>
        </is>
      </c>
      <c r="N765" s="22" t="n">
        <v>0</v>
      </c>
      <c r="O765" s="17" t="inlineStr">
        <is>
          <t>Sem câmera</t>
        </is>
      </c>
      <c r="P765" s="22" t="n">
        <v>0</v>
      </c>
      <c r="Q765" s="4" t="n"/>
      <c r="R765" s="17" t="n"/>
      <c r="S765" s="17" t="n"/>
      <c r="T765" s="24" t="n"/>
      <c r="U765" s="25" t="n">
        <v>-11.522308</v>
      </c>
      <c r="V765" s="25" t="n">
        <v>-39.1196781</v>
      </c>
    </row>
    <row r="766">
      <c r="A766" s="4" t="inlineStr">
        <is>
          <t>BARROCAS</t>
        </is>
      </c>
      <c r="B766" s="17" t="inlineStr">
        <is>
          <t>Sem câmera</t>
        </is>
      </c>
      <c r="C766" s="22" t="n">
        <v>150</v>
      </c>
      <c r="D766" s="22" t="n">
        <v>1066</v>
      </c>
      <c r="E766" s="4" t="inlineStr">
        <is>
          <t>ESCOLA MUNICIPAL ANA FAUSTINA DOS SANTOS</t>
        </is>
      </c>
      <c r="F766" s="4" t="inlineStr">
        <is>
          <t>POVOADO BOM GOSTO</t>
        </is>
      </c>
      <c r="G766" s="4" t="inlineStr">
        <is>
          <t>POVOADO BOM GOSTO - ZONA RURAL</t>
        </is>
      </c>
      <c r="H766" s="17" t="inlineStr">
        <is>
          <t>Rural</t>
        </is>
      </c>
      <c r="I766" s="7" t="n">
        <v>1</v>
      </c>
      <c r="J766" s="23" t="n"/>
      <c r="K766" s="17" t="inlineStr">
        <is>
          <t>Sem câmera</t>
        </is>
      </c>
      <c r="L766" s="22" t="n">
        <v>0</v>
      </c>
      <c r="M766" s="17" t="inlineStr">
        <is>
          <t>Sem câmera</t>
        </is>
      </c>
      <c r="N766" s="22" t="n">
        <v>0</v>
      </c>
      <c r="O766" s="17" t="inlineStr">
        <is>
          <t>Sem câmera</t>
        </is>
      </c>
      <c r="P766" s="22" t="n">
        <v>0</v>
      </c>
      <c r="Q766" s="4" t="n"/>
      <c r="R766" s="17" t="n"/>
      <c r="S766" s="17" t="n"/>
      <c r="T766" s="24" t="n"/>
      <c r="U766" s="25" t="n">
        <v>-11.5919379</v>
      </c>
      <c r="V766" s="25" t="n">
        <v>-39.1262174</v>
      </c>
    </row>
    <row r="767">
      <c r="A767" s="4" t="inlineStr">
        <is>
          <t>BARROCAS</t>
        </is>
      </c>
      <c r="B767" s="17" t="inlineStr">
        <is>
          <t>Sem câmera</t>
        </is>
      </c>
      <c r="C767" s="22" t="n">
        <v>150</v>
      </c>
      <c r="D767" s="22" t="n">
        <v>1074</v>
      </c>
      <c r="E767" s="4" t="inlineStr">
        <is>
          <t>ESCOLA MUNICIPAL DE 1ª GRAU ROQUE AVELINO DE QUEIROZ</t>
        </is>
      </c>
      <c r="F767" s="4" t="inlineStr">
        <is>
          <t>POVOADO NOVA BRASÍLIA</t>
        </is>
      </c>
      <c r="G767" s="4" t="inlineStr">
        <is>
          <t>POVOADO NOVA BRASÍLIA - ZONA RURAL</t>
        </is>
      </c>
      <c r="H767" s="17" t="inlineStr">
        <is>
          <t>Rural</t>
        </is>
      </c>
      <c r="I767" s="7" t="n">
        <v>2</v>
      </c>
      <c r="J767" s="23" t="n"/>
      <c r="K767" s="17" t="inlineStr">
        <is>
          <t>Sem câmera</t>
        </is>
      </c>
      <c r="L767" s="22" t="n">
        <v>0</v>
      </c>
      <c r="M767" s="17" t="inlineStr">
        <is>
          <t>Sem câmera</t>
        </is>
      </c>
      <c r="N767" s="22" t="n">
        <v>0</v>
      </c>
      <c r="O767" s="17" t="inlineStr">
        <is>
          <t>Sem câmera</t>
        </is>
      </c>
      <c r="P767" s="22" t="n">
        <v>0</v>
      </c>
      <c r="Q767" s="4" t="n"/>
      <c r="R767" s="17" t="n"/>
      <c r="S767" s="17" t="n"/>
      <c r="T767" s="24" t="n"/>
      <c r="U767" s="25" t="n">
        <v>-11.5978273</v>
      </c>
      <c r="V767" s="25" t="n">
        <v>-39.0949572</v>
      </c>
    </row>
    <row r="768">
      <c r="A768" s="4" t="inlineStr">
        <is>
          <t>BARROCAS</t>
        </is>
      </c>
      <c r="B768" s="17" t="inlineStr">
        <is>
          <t>Sem câmera</t>
        </is>
      </c>
      <c r="C768" s="22" t="n">
        <v>150</v>
      </c>
      <c r="D768" s="22" t="n">
        <v>1090</v>
      </c>
      <c r="E768" s="4" t="inlineStr">
        <is>
          <t>ESCOLA MUNICIPAL DE SANTA ROSA</t>
        </is>
      </c>
      <c r="F768" s="4" t="inlineStr">
        <is>
          <t>POVOADO SANTA ROSA</t>
        </is>
      </c>
      <c r="G768" s="4" t="inlineStr">
        <is>
          <t>POVOADO SANTA ROSA - ZONA RURAL</t>
        </is>
      </c>
      <c r="H768" s="17" t="inlineStr">
        <is>
          <t>Rural</t>
        </is>
      </c>
      <c r="I768" s="7" t="n">
        <v>3</v>
      </c>
      <c r="J768" s="23" t="n"/>
      <c r="K768" s="17" t="inlineStr">
        <is>
          <t>Sem câmera</t>
        </is>
      </c>
      <c r="L768" s="22" t="n">
        <v>0</v>
      </c>
      <c r="M768" s="17" t="inlineStr">
        <is>
          <t>Sem câmera</t>
        </is>
      </c>
      <c r="N768" s="22" t="n">
        <v>0</v>
      </c>
      <c r="O768" s="17" t="inlineStr">
        <is>
          <t>Sem câmera</t>
        </is>
      </c>
      <c r="P768" s="22" t="n">
        <v>0</v>
      </c>
      <c r="Q768" s="4" t="n"/>
      <c r="R768" s="17" t="n"/>
      <c r="S768" s="17" t="n"/>
      <c r="T768" s="24" t="n"/>
      <c r="U768" s="25" t="n">
        <v>-11.549379</v>
      </c>
      <c r="V768" s="25" t="n">
        <v>-39.0739837</v>
      </c>
    </row>
    <row r="769">
      <c r="A769" s="4" t="inlineStr">
        <is>
          <t>BARROCAS</t>
        </is>
      </c>
      <c r="B769" s="17" t="inlineStr">
        <is>
          <t>Sem câmera</t>
        </is>
      </c>
      <c r="C769" s="22" t="n">
        <v>150</v>
      </c>
      <c r="D769" s="22" t="n">
        <v>1104</v>
      </c>
      <c r="E769" s="4" t="inlineStr">
        <is>
          <t>ESCOLA MUNICIPAL MARIA QUITÉRIA</t>
        </is>
      </c>
      <c r="F769" s="4" t="inlineStr">
        <is>
          <t>POVOADO BRASILEIRO</t>
        </is>
      </c>
      <c r="G769" s="4" t="inlineStr">
        <is>
          <t>POVOADO BRASILEIRO - ZONA RURAL</t>
        </is>
      </c>
      <c r="H769" s="17" t="inlineStr">
        <is>
          <t>Rural</t>
        </is>
      </c>
      <c r="I769" s="7" t="n">
        <v>1</v>
      </c>
      <c r="J769" s="23" t="n"/>
      <c r="K769" s="17" t="inlineStr">
        <is>
          <t>Sem câmera</t>
        </is>
      </c>
      <c r="L769" s="22" t="n">
        <v>0</v>
      </c>
      <c r="M769" s="17" t="inlineStr">
        <is>
          <t>Sem câmera</t>
        </is>
      </c>
      <c r="N769" s="22" t="n">
        <v>0</v>
      </c>
      <c r="O769" s="17" t="inlineStr">
        <is>
          <t>Sem câmera</t>
        </is>
      </c>
      <c r="P769" s="22" t="n">
        <v>0</v>
      </c>
      <c r="Q769" s="4" t="n"/>
      <c r="R769" s="17" t="n"/>
      <c r="S769" s="17" t="n"/>
      <c r="T769" s="24" t="n"/>
      <c r="U769" s="25" t="n">
        <v>-11.4715095</v>
      </c>
      <c r="V769" s="25" t="n">
        <v>-39.0746407</v>
      </c>
    </row>
    <row r="770">
      <c r="A770" s="4" t="inlineStr">
        <is>
          <t>BARROCAS</t>
        </is>
      </c>
      <c r="B770" s="17" t="inlineStr">
        <is>
          <t>Sem câmera</t>
        </is>
      </c>
      <c r="C770" s="22" t="n">
        <v>150</v>
      </c>
      <c r="D770" s="22" t="n">
        <v>1112</v>
      </c>
      <c r="E770" s="4" t="inlineStr">
        <is>
          <t>ESCOLA MUNICIPAL ANTÔNIO LUIZ DAMIÃO</t>
        </is>
      </c>
      <c r="F770" s="4" t="inlineStr">
        <is>
          <t>POVOADO MINAÇÃO</t>
        </is>
      </c>
      <c r="G770" s="4" t="inlineStr">
        <is>
          <t>POVOADO MINAÇÃO - ZONA RURAL</t>
        </is>
      </c>
      <c r="H770" s="17" t="inlineStr">
        <is>
          <t>Rural</t>
        </is>
      </c>
      <c r="I770" s="7" t="n">
        <v>3</v>
      </c>
      <c r="J770" s="23" t="n"/>
      <c r="K770" s="17" t="inlineStr">
        <is>
          <t>Sem câmera</t>
        </is>
      </c>
      <c r="L770" s="22" t="n">
        <v>0</v>
      </c>
      <c r="M770" s="17" t="inlineStr">
        <is>
          <t>Sem câmera</t>
        </is>
      </c>
      <c r="N770" s="22" t="n">
        <v>0</v>
      </c>
      <c r="O770" s="17" t="inlineStr">
        <is>
          <t>Sem câmera</t>
        </is>
      </c>
      <c r="P770" s="22" t="n">
        <v>0</v>
      </c>
      <c r="Q770" s="4" t="n"/>
      <c r="R770" s="17" t="n"/>
      <c r="S770" s="17" t="n"/>
      <c r="T770" s="24" t="n"/>
      <c r="U770" s="25" t="n">
        <v>-11.5897938</v>
      </c>
      <c r="V770" s="25" t="n">
        <v>-39.1380372</v>
      </c>
    </row>
    <row r="771">
      <c r="A771" s="4" t="inlineStr">
        <is>
          <t>BARROCAS</t>
        </is>
      </c>
      <c r="B771" s="17" t="inlineStr">
        <is>
          <t>Sem câmera</t>
        </is>
      </c>
      <c r="C771" s="22" t="n">
        <v>150</v>
      </c>
      <c r="D771" s="22" t="n">
        <v>1120</v>
      </c>
      <c r="E771" s="4" t="inlineStr">
        <is>
          <t>CENTRO EDUCACIONAL DESEMBARGADOR JÚLIO VIRGÍNIO</t>
        </is>
      </c>
      <c r="F771" s="4" t="inlineStr">
        <is>
          <t>CENTRO</t>
        </is>
      </c>
      <c r="G771" s="4" t="inlineStr">
        <is>
          <t>PRAÇA DA MATRIZ, 80 - ZONA URBANA</t>
        </is>
      </c>
      <c r="H771" s="17" t="inlineStr">
        <is>
          <t>Urbana</t>
        </is>
      </c>
      <c r="I771" s="7" t="n">
        <v>5</v>
      </c>
      <c r="J771" s="23" t="n"/>
      <c r="K771" s="17" t="inlineStr">
        <is>
          <t>Sem câmera</t>
        </is>
      </c>
      <c r="L771" s="22" t="n">
        <v>0</v>
      </c>
      <c r="M771" s="17" t="inlineStr">
        <is>
          <t>Sem câmera</t>
        </is>
      </c>
      <c r="N771" s="22" t="n">
        <v>0</v>
      </c>
      <c r="O771" s="17" t="inlineStr">
        <is>
          <t>Sem câmera</t>
        </is>
      </c>
      <c r="P771" s="22" t="n">
        <v>0</v>
      </c>
      <c r="Q771" s="4" t="n"/>
      <c r="R771" s="17" t="n"/>
      <c r="S771" s="17" t="n"/>
      <c r="T771" s="24" t="n"/>
      <c r="U771" s="25" t="n">
        <v>-11.5303839</v>
      </c>
      <c r="V771" s="25" t="n">
        <v>-39.078274</v>
      </c>
    </row>
    <row r="772">
      <c r="A772" s="4" t="inlineStr">
        <is>
          <t>BARROCAS</t>
        </is>
      </c>
      <c r="B772" s="17" t="inlineStr">
        <is>
          <t>Sem câmera</t>
        </is>
      </c>
      <c r="C772" s="22" t="n">
        <v>150</v>
      </c>
      <c r="D772" s="22" t="n">
        <v>1139</v>
      </c>
      <c r="E772" s="4" t="inlineStr">
        <is>
          <t>ESCOLA MUNICIPAL JOSÉ QUINTINO ROCHA</t>
        </is>
      </c>
      <c r="F772" s="4" t="inlineStr">
        <is>
          <t>POVOADO IPOEIRA</t>
        </is>
      </c>
      <c r="G772" s="4" t="inlineStr">
        <is>
          <t>POVOADO IPOEIRA - ZONA RURAL</t>
        </is>
      </c>
      <c r="H772" s="17" t="inlineStr">
        <is>
          <t>Rural</t>
        </is>
      </c>
      <c r="I772" s="7" t="n">
        <v>2</v>
      </c>
      <c r="J772" s="23" t="n"/>
      <c r="K772" s="17" t="inlineStr">
        <is>
          <t>Sem câmera</t>
        </is>
      </c>
      <c r="L772" s="22" t="n">
        <v>0</v>
      </c>
      <c r="M772" s="17" t="inlineStr">
        <is>
          <t>Sem câmera</t>
        </is>
      </c>
      <c r="N772" s="22" t="n">
        <v>0</v>
      </c>
      <c r="O772" s="17" t="inlineStr">
        <is>
          <t>Sem câmera</t>
        </is>
      </c>
      <c r="P772" s="22" t="n">
        <v>0</v>
      </c>
      <c r="Q772" s="4" t="n"/>
      <c r="R772" s="17" t="n"/>
      <c r="S772" s="17" t="n"/>
      <c r="T772" s="24" t="n"/>
      <c r="U772" s="25" t="n">
        <v>-11.5602939</v>
      </c>
      <c r="V772" s="25" t="n">
        <v>-39.026608</v>
      </c>
    </row>
    <row r="773">
      <c r="A773" s="4" t="inlineStr">
        <is>
          <t>BARROCAS</t>
        </is>
      </c>
      <c r="B773" s="17" t="inlineStr">
        <is>
          <t>Sem câmera</t>
        </is>
      </c>
      <c r="C773" s="22" t="n">
        <v>150</v>
      </c>
      <c r="D773" s="22" t="n">
        <v>1147</v>
      </c>
      <c r="E773" s="4" t="inlineStr">
        <is>
          <t>ESCOLA MUNICIPAL HORIOSVALDO SANTOS</t>
        </is>
      </c>
      <c r="F773" s="4" t="inlineStr">
        <is>
          <t>POVOADO LADEIRA</t>
        </is>
      </c>
      <c r="G773" s="4" t="inlineStr">
        <is>
          <t>POVOADO LADEIRA - ZONA RURAL</t>
        </is>
      </c>
      <c r="H773" s="17" t="inlineStr">
        <is>
          <t>Rural</t>
        </is>
      </c>
      <c r="I773" s="7" t="n">
        <v>2</v>
      </c>
      <c r="J773" s="23" t="n"/>
      <c r="K773" s="17" t="inlineStr">
        <is>
          <t>Sem câmera</t>
        </is>
      </c>
      <c r="L773" s="22" t="n">
        <v>0</v>
      </c>
      <c r="M773" s="17" t="inlineStr">
        <is>
          <t>Sem câmera</t>
        </is>
      </c>
      <c r="N773" s="22" t="n">
        <v>0</v>
      </c>
      <c r="O773" s="17" t="inlineStr">
        <is>
          <t>Sem câmera</t>
        </is>
      </c>
      <c r="P773" s="22" t="n">
        <v>0</v>
      </c>
      <c r="Q773" s="4" t="n"/>
      <c r="R773" s="17" t="n"/>
      <c r="S773" s="17" t="n"/>
      <c r="T773" s="24" t="n"/>
      <c r="U773" s="25" t="n">
        <v>-11.6142245</v>
      </c>
      <c r="V773" s="25" t="n">
        <v>-39.1193112</v>
      </c>
    </row>
    <row r="774">
      <c r="A774" s="4" t="inlineStr">
        <is>
          <t>BARROCAS</t>
        </is>
      </c>
      <c r="B774" s="17" t="inlineStr">
        <is>
          <t>Sem câmera</t>
        </is>
      </c>
      <c r="C774" s="22" t="n">
        <v>150</v>
      </c>
      <c r="D774" s="22" t="n">
        <v>1155</v>
      </c>
      <c r="E774" s="4" t="inlineStr">
        <is>
          <t>ESCOLA MUNICIPAL SÃO JOSÉ</t>
        </is>
      </c>
      <c r="F774" s="4" t="inlineStr">
        <is>
          <t>POVOADO PERIQUITO</t>
        </is>
      </c>
      <c r="G774" s="4" t="inlineStr">
        <is>
          <t>POVOADO PIRIQUITO - ZONA RURAL</t>
        </is>
      </c>
      <c r="H774" s="17" t="inlineStr">
        <is>
          <t>Rural</t>
        </is>
      </c>
      <c r="I774" s="7" t="n">
        <v>1</v>
      </c>
      <c r="J774" s="23" t="n"/>
      <c r="K774" s="17" t="inlineStr">
        <is>
          <t>Sem câmera</t>
        </is>
      </c>
      <c r="L774" s="22" t="n">
        <v>0</v>
      </c>
      <c r="M774" s="17" t="inlineStr">
        <is>
          <t>Sem câmera</t>
        </is>
      </c>
      <c r="N774" s="22" t="n">
        <v>0</v>
      </c>
      <c r="O774" s="17" t="inlineStr">
        <is>
          <t>Sem câmera</t>
        </is>
      </c>
      <c r="P774" s="22" t="n">
        <v>0</v>
      </c>
      <c r="Q774" s="4" t="n"/>
      <c r="R774" s="17" t="n"/>
      <c r="S774" s="17" t="n"/>
      <c r="T774" s="24" t="n"/>
      <c r="U774" s="25" t="n">
        <v>-11.4889125</v>
      </c>
      <c r="V774" s="25" t="n">
        <v>-39.1174663</v>
      </c>
    </row>
    <row r="775">
      <c r="A775" s="4" t="inlineStr">
        <is>
          <t>BARROCAS</t>
        </is>
      </c>
      <c r="B775" s="17" t="inlineStr">
        <is>
          <t>Sem câmera</t>
        </is>
      </c>
      <c r="C775" s="22" t="n">
        <v>150</v>
      </c>
      <c r="D775" s="22" t="n">
        <v>1163</v>
      </c>
      <c r="E775" s="4" t="inlineStr">
        <is>
          <t>ESCOLA MUNICIPAL ANTÔNIO GABRIEL DE OLIVEIRA</t>
        </is>
      </c>
      <c r="F775" s="4" t="inlineStr">
        <is>
          <t>POVOADO LAGOA DA CRUZ</t>
        </is>
      </c>
      <c r="G775" s="4" t="inlineStr">
        <is>
          <t>POVOADO LAGOA DA CRUZ - ZONA RURAL</t>
        </is>
      </c>
      <c r="H775" s="17" t="inlineStr">
        <is>
          <t>Rural</t>
        </is>
      </c>
      <c r="I775" s="7" t="n">
        <v>3</v>
      </c>
      <c r="J775" s="23" t="n"/>
      <c r="K775" s="17" t="inlineStr">
        <is>
          <t>Sem câmera</t>
        </is>
      </c>
      <c r="L775" s="22" t="n">
        <v>0</v>
      </c>
      <c r="M775" s="17" t="inlineStr">
        <is>
          <t>Sem câmera</t>
        </is>
      </c>
      <c r="N775" s="22" t="n">
        <v>0</v>
      </c>
      <c r="O775" s="17" t="inlineStr">
        <is>
          <t>Sem câmera</t>
        </is>
      </c>
      <c r="P775" s="22" t="n">
        <v>0</v>
      </c>
      <c r="Q775" s="4" t="n"/>
      <c r="R775" s="17" t="n"/>
      <c r="S775" s="17" t="n"/>
      <c r="T775" s="24" t="n"/>
      <c r="U775" s="25" t="n">
        <v>-11.554816</v>
      </c>
      <c r="V775" s="25" t="n">
        <v>-39.1328165</v>
      </c>
    </row>
    <row r="776">
      <c r="A776" s="4" t="inlineStr">
        <is>
          <t>BARROCAS</t>
        </is>
      </c>
      <c r="B776" s="17" t="inlineStr">
        <is>
          <t>Sem câmera</t>
        </is>
      </c>
      <c r="C776" s="22" t="n">
        <v>150</v>
      </c>
      <c r="D776" s="22" t="n">
        <v>1171</v>
      </c>
      <c r="E776" s="4" t="inlineStr">
        <is>
          <t>ESCOLA MUNICIPAL DOM JACKSON BERENGUER PRADO</t>
        </is>
      </c>
      <c r="F776" s="4" t="inlineStr">
        <is>
          <t>POVOADO TOCO PRETO</t>
        </is>
      </c>
      <c r="G776" s="4" t="inlineStr">
        <is>
          <t>POVOADO TOCO PRETO - ZONA RURAL</t>
        </is>
      </c>
      <c r="H776" s="17" t="inlineStr">
        <is>
          <t>Rural</t>
        </is>
      </c>
      <c r="I776" s="7" t="n">
        <v>1</v>
      </c>
      <c r="J776" s="23" t="n"/>
      <c r="K776" s="17" t="inlineStr">
        <is>
          <t>Sem câmera</t>
        </is>
      </c>
      <c r="L776" s="22" t="n">
        <v>0</v>
      </c>
      <c r="M776" s="17" t="inlineStr">
        <is>
          <t>Sem câmera</t>
        </is>
      </c>
      <c r="N776" s="22" t="n">
        <v>0</v>
      </c>
      <c r="O776" s="17" t="inlineStr">
        <is>
          <t>Sem câmera</t>
        </is>
      </c>
      <c r="P776" s="22" t="n">
        <v>0</v>
      </c>
      <c r="Q776" s="4" t="n"/>
      <c r="R776" s="17" t="n"/>
      <c r="S776" s="17" t="n"/>
      <c r="T776" s="24" t="n"/>
      <c r="U776" s="25" t="n">
        <v>-11.6241006</v>
      </c>
      <c r="V776" s="25" t="n">
        <v>-39.132151</v>
      </c>
    </row>
    <row r="777">
      <c r="A777" s="4" t="inlineStr">
        <is>
          <t>BARROCAS</t>
        </is>
      </c>
      <c r="B777" s="17" t="inlineStr">
        <is>
          <t>Sem câmera</t>
        </is>
      </c>
      <c r="C777" s="22" t="n">
        <v>150</v>
      </c>
      <c r="D777" s="22" t="n">
        <v>1180</v>
      </c>
      <c r="E777" s="4" t="inlineStr">
        <is>
          <t>GRUPO ESCOLAR AGENOR DE FREITAS</t>
        </is>
      </c>
      <c r="F777" s="4" t="inlineStr">
        <is>
          <t>CENTRO</t>
        </is>
      </c>
      <c r="G777" s="4" t="inlineStr">
        <is>
          <t>PRAÇA DA MATRIZ, 80 - ZONA URBANA</t>
        </is>
      </c>
      <c r="H777" s="17" t="inlineStr">
        <is>
          <t>Urbana</t>
        </is>
      </c>
      <c r="I777" s="7" t="n">
        <v>3</v>
      </c>
      <c r="J777" s="23" t="n"/>
      <c r="K777" s="17" t="inlineStr">
        <is>
          <t>Sem câmera</t>
        </is>
      </c>
      <c r="L777" s="22" t="n">
        <v>0</v>
      </c>
      <c r="M777" s="17" t="inlineStr">
        <is>
          <t>Sem câmera</t>
        </is>
      </c>
      <c r="N777" s="22" t="n">
        <v>0</v>
      </c>
      <c r="O777" s="17" t="inlineStr">
        <is>
          <t>Sem câmera</t>
        </is>
      </c>
      <c r="P777" s="22" t="n">
        <v>0</v>
      </c>
      <c r="Q777" s="4" t="n"/>
      <c r="R777" s="17" t="n"/>
      <c r="S777" s="17" t="n"/>
      <c r="T777" s="24" t="n"/>
      <c r="U777" s="25" t="n">
        <v>-11.530172</v>
      </c>
      <c r="V777" s="25" t="n">
        <v>-39.0778916</v>
      </c>
    </row>
    <row r="778">
      <c r="A778" s="4" t="inlineStr">
        <is>
          <t>BARROCAS</t>
        </is>
      </c>
      <c r="B778" s="17" t="inlineStr">
        <is>
          <t>Sem câmera</t>
        </is>
      </c>
      <c r="C778" s="22" t="n">
        <v>150</v>
      </c>
      <c r="D778" s="22" t="n">
        <v>1198</v>
      </c>
      <c r="E778" s="4" t="inlineStr">
        <is>
          <t>ESCOLA MUNICIPAL DO ALAMBIQUE</t>
        </is>
      </c>
      <c r="F778" s="4" t="inlineStr">
        <is>
          <t>POVOADO ALAMBIQUE</t>
        </is>
      </c>
      <c r="G778" s="4" t="inlineStr">
        <is>
          <t>POVOADO ALAMBIQUE - ZONA RURAL</t>
        </is>
      </c>
      <c r="H778" s="17" t="inlineStr">
        <is>
          <t>Rural</t>
        </is>
      </c>
      <c r="I778" s="7" t="n">
        <v>1</v>
      </c>
      <c r="J778" s="23" t="n"/>
      <c r="K778" s="17" t="inlineStr">
        <is>
          <t>Sem câmera</t>
        </is>
      </c>
      <c r="L778" s="22" t="n">
        <v>0</v>
      </c>
      <c r="M778" s="17" t="inlineStr">
        <is>
          <t>Sem câmera</t>
        </is>
      </c>
      <c r="N778" s="22" t="n">
        <v>0</v>
      </c>
      <c r="O778" s="17" t="inlineStr">
        <is>
          <t>Sem câmera</t>
        </is>
      </c>
      <c r="P778" s="22" t="n">
        <v>0</v>
      </c>
      <c r="Q778" s="4" t="n"/>
      <c r="R778" s="17" t="n"/>
      <c r="S778" s="17" t="n"/>
      <c r="T778" s="24" t="n"/>
      <c r="U778" s="25" t="n">
        <v>-11.5350378</v>
      </c>
      <c r="V778" s="25" t="n">
        <v>-39.1006912</v>
      </c>
    </row>
    <row r="779">
      <c r="A779" s="4" t="inlineStr">
        <is>
          <t>BARROCAS</t>
        </is>
      </c>
      <c r="B779" s="17" t="inlineStr">
        <is>
          <t>Sem câmera</t>
        </is>
      </c>
      <c r="C779" s="22" t="n">
        <v>150</v>
      </c>
      <c r="D779" s="22" t="n">
        <v>1201</v>
      </c>
      <c r="E779" s="4" t="inlineStr">
        <is>
          <t>ESCOLA MUNICIPAL DANIEL GALDINO</t>
        </is>
      </c>
      <c r="F779" s="4" t="inlineStr">
        <is>
          <t>POVOADO ALTO ALEGRE</t>
        </is>
      </c>
      <c r="G779" s="4" t="inlineStr">
        <is>
          <t>POVOADO ALTO ALEGRE - ZONA RURAL</t>
        </is>
      </c>
      <c r="H779" s="17" t="inlineStr">
        <is>
          <t>Rural</t>
        </is>
      </c>
      <c r="I779" s="7" t="n">
        <v>1</v>
      </c>
      <c r="J779" s="23" t="n"/>
      <c r="K779" s="17" t="inlineStr">
        <is>
          <t>Sem câmera</t>
        </is>
      </c>
      <c r="L779" s="22" t="n">
        <v>0</v>
      </c>
      <c r="M779" s="17" t="inlineStr">
        <is>
          <t>Sem câmera</t>
        </is>
      </c>
      <c r="N779" s="22" t="n">
        <v>0</v>
      </c>
      <c r="O779" s="17" t="inlineStr">
        <is>
          <t>Sem câmera</t>
        </is>
      </c>
      <c r="P779" s="22" t="n">
        <v>0</v>
      </c>
      <c r="Q779" s="4" t="n"/>
      <c r="R779" s="17" t="n"/>
      <c r="S779" s="17" t="n"/>
      <c r="T779" s="24" t="n"/>
      <c r="U779" s="25" t="n">
        <v>-11.5279645</v>
      </c>
      <c r="V779" s="25" t="n">
        <v>-39.111433</v>
      </c>
    </row>
    <row r="780">
      <c r="A780" s="4" t="inlineStr">
        <is>
          <t>BARROCAS</t>
        </is>
      </c>
      <c r="B780" s="17" t="inlineStr">
        <is>
          <t>Sem câmera</t>
        </is>
      </c>
      <c r="C780" s="22" t="n">
        <v>150</v>
      </c>
      <c r="D780" s="22" t="n">
        <v>1244</v>
      </c>
      <c r="E780" s="4" t="inlineStr">
        <is>
          <t>ESCOLA MUNICIPAL DE VELHO DOMINGOS</t>
        </is>
      </c>
      <c r="F780" s="4" t="inlineStr">
        <is>
          <t>POVOADO VELHO DOMINGOS</t>
        </is>
      </c>
      <c r="G780" s="4" t="inlineStr">
        <is>
          <t>POVOADO VELHO DOMINGOS - ZONA RURAL</t>
        </is>
      </c>
      <c r="H780" s="17" t="inlineStr">
        <is>
          <t>Rural</t>
        </is>
      </c>
      <c r="I780" s="7" t="n">
        <v>1</v>
      </c>
      <c r="J780" s="23" t="n"/>
      <c r="K780" s="17" t="inlineStr">
        <is>
          <t>Sem câmera</t>
        </is>
      </c>
      <c r="L780" s="22" t="n">
        <v>0</v>
      </c>
      <c r="M780" s="17" t="inlineStr">
        <is>
          <t>Sem câmera</t>
        </is>
      </c>
      <c r="N780" s="22" t="n">
        <v>0</v>
      </c>
      <c r="O780" s="17" t="inlineStr">
        <is>
          <t>Sem câmera</t>
        </is>
      </c>
      <c r="P780" s="22" t="n">
        <v>0</v>
      </c>
      <c r="Q780" s="4" t="n"/>
      <c r="R780" s="17" t="n"/>
      <c r="S780" s="17" t="n"/>
      <c r="T780" s="24" t="n"/>
      <c r="U780" s="25" t="n">
        <v>-11.5477255</v>
      </c>
      <c r="V780" s="25" t="n">
        <v>-39.1437587</v>
      </c>
    </row>
    <row r="781">
      <c r="A781" s="4" t="inlineStr">
        <is>
          <t>BARROCAS</t>
        </is>
      </c>
      <c r="B781" s="17" t="inlineStr">
        <is>
          <t>Sem câmera</t>
        </is>
      </c>
      <c r="C781" s="22" t="n">
        <v>150</v>
      </c>
      <c r="D781" s="22" t="n">
        <v>1252</v>
      </c>
      <c r="E781" s="4" t="inlineStr">
        <is>
          <t>COLÉGIO ESTADUAL DE BARROCAS</t>
        </is>
      </c>
      <c r="F781" s="4" t="inlineStr">
        <is>
          <t>CENTRO</t>
        </is>
      </c>
      <c r="G781" s="4" t="inlineStr">
        <is>
          <t>CONDOMÍNIO ALTO DO IPÊ, S/N - ZONA URBANA</t>
        </is>
      </c>
      <c r="H781" s="17" t="inlineStr">
        <is>
          <t>Urbana</t>
        </is>
      </c>
      <c r="I781" s="7" t="n">
        <v>2</v>
      </c>
      <c r="J781" s="23" t="n"/>
      <c r="K781" s="17" t="inlineStr">
        <is>
          <t>Sem câmera</t>
        </is>
      </c>
      <c r="L781" s="22" t="n">
        <v>0</v>
      </c>
      <c r="M781" s="17" t="inlineStr">
        <is>
          <t>Sem câmera</t>
        </is>
      </c>
      <c r="N781" s="22" t="n">
        <v>0</v>
      </c>
      <c r="O781" s="17" t="inlineStr">
        <is>
          <t>Sem câmera</t>
        </is>
      </c>
      <c r="P781" s="22" t="n">
        <v>0</v>
      </c>
      <c r="Q781" s="4" t="n"/>
      <c r="R781" s="17" t="n"/>
      <c r="S781" s="17" t="n"/>
      <c r="T781" s="24" t="n"/>
      <c r="U781" s="25" t="n">
        <v>-11.5337801</v>
      </c>
      <c r="V781" s="25" t="n">
        <v>-39.0848864</v>
      </c>
    </row>
    <row r="782">
      <c r="A782" s="4" t="inlineStr">
        <is>
          <t>BARROCAS</t>
        </is>
      </c>
      <c r="B782" s="17" t="inlineStr">
        <is>
          <t>Sem câmera</t>
        </is>
      </c>
      <c r="C782" s="22" t="n">
        <v>150</v>
      </c>
      <c r="D782" s="22" t="n">
        <v>1260</v>
      </c>
      <c r="E782" s="4" t="inlineStr">
        <is>
          <t>ASSOCIAÇÃO COMUNITÁRIA DO CEDRO</t>
        </is>
      </c>
      <c r="F782" s="4" t="inlineStr">
        <is>
          <t>POVOADO CEDRO</t>
        </is>
      </c>
      <c r="G782" s="4" t="inlineStr">
        <is>
          <t>POVOADO CEDRO - ZONA RURAL</t>
        </is>
      </c>
      <c r="H782" s="17" t="inlineStr">
        <is>
          <t>Rural</t>
        </is>
      </c>
      <c r="I782" s="7" t="n">
        <v>1</v>
      </c>
      <c r="J782" s="23" t="n"/>
      <c r="K782" s="17" t="inlineStr">
        <is>
          <t>Não avaliado</t>
        </is>
      </c>
      <c r="L782" s="22" t="n"/>
      <c r="M782" s="17" t="inlineStr">
        <is>
          <t>Não avaliado</t>
        </is>
      </c>
      <c r="N782" s="22" t="n"/>
      <c r="O782" s="17" t="inlineStr">
        <is>
          <t>Não avaliado</t>
        </is>
      </c>
      <c r="P782" s="22" t="n"/>
      <c r="Q782" s="4" t="n"/>
      <c r="R782" s="17" t="n"/>
      <c r="S782" s="17" t="n"/>
      <c r="T782" s="24" t="n"/>
      <c r="U782" s="25" t="n"/>
      <c r="V782" s="25" t="n"/>
    </row>
    <row r="783">
      <c r="A783" s="4" t="inlineStr">
        <is>
          <t>BELMONTE</t>
        </is>
      </c>
      <c r="B783" s="17" t="inlineStr">
        <is>
          <t>Sem câmera</t>
        </is>
      </c>
      <c r="C783" s="22" t="n">
        <v>34</v>
      </c>
      <c r="D783" s="22" t="n">
        <v>1015</v>
      </c>
      <c r="E783" s="4" t="inlineStr">
        <is>
          <t>FUNDACAO EDUCACIONAL PEDRO CALMON</t>
        </is>
      </c>
      <c r="F783" s="4" t="inlineStr">
        <is>
          <t>CENTRO</t>
        </is>
      </c>
      <c r="G783" s="4" t="inlineStr">
        <is>
          <t>RUA CORONEL JOSE GOMES DE OLIVEIRA,545 - ZONA URBANA</t>
        </is>
      </c>
      <c r="H783" s="17" t="inlineStr">
        <is>
          <t>Urbana</t>
        </is>
      </c>
      <c r="I783" s="7" t="n">
        <v>4</v>
      </c>
      <c r="J783" s="23" t="n"/>
      <c r="K783" s="17" t="inlineStr">
        <is>
          <t>Sem câmera</t>
        </is>
      </c>
      <c r="L783" s="22" t="n">
        <v>0</v>
      </c>
      <c r="M783" s="17" t="inlineStr">
        <is>
          <t>Sem câmera</t>
        </is>
      </c>
      <c r="N783" s="22" t="n">
        <v>0</v>
      </c>
      <c r="O783" s="17" t="inlineStr">
        <is>
          <t>Sem câmera</t>
        </is>
      </c>
      <c r="P783" s="22" t="n">
        <v>0</v>
      </c>
      <c r="Q783" s="4" t="n"/>
      <c r="R783" s="17" t="n"/>
      <c r="S783" s="17" t="n"/>
      <c r="T783" s="24" t="n"/>
      <c r="U783" s="25" t="n">
        <v>-15.8601423</v>
      </c>
      <c r="V783" s="25" t="n">
        <v>-38.8803193</v>
      </c>
    </row>
    <row r="784">
      <c r="A784" s="4" t="inlineStr">
        <is>
          <t>BELMONTE</t>
        </is>
      </c>
      <c r="B784" s="17" t="inlineStr">
        <is>
          <t>Sem câmera</t>
        </is>
      </c>
      <c r="C784" s="22" t="n">
        <v>34</v>
      </c>
      <c r="D784" s="22" t="n">
        <v>1023</v>
      </c>
      <c r="E784" s="4" t="inlineStr">
        <is>
          <t>GRUPO ESCOLAR DR. JOSE TEIXEIRA DE FREITAS</t>
        </is>
      </c>
      <c r="F784" s="4" t="inlineStr">
        <is>
          <t>CENTRO</t>
        </is>
      </c>
      <c r="G784" s="4" t="inlineStr">
        <is>
          <t>RUA CORONEL JOSE GOMES DE OLIVEIRA, S/N - ZONA URBANA</t>
        </is>
      </c>
      <c r="H784" s="17" t="inlineStr">
        <is>
          <t>Urbana</t>
        </is>
      </c>
      <c r="I784" s="7" t="n">
        <v>4</v>
      </c>
      <c r="J784" s="23" t="n"/>
      <c r="K784" s="17" t="inlineStr">
        <is>
          <t>Sem câmera</t>
        </is>
      </c>
      <c r="L784" s="22" t="n">
        <v>0</v>
      </c>
      <c r="M784" s="17" t="inlineStr">
        <is>
          <t>Sem câmera</t>
        </is>
      </c>
      <c r="N784" s="22" t="n">
        <v>0</v>
      </c>
      <c r="O784" s="17" t="inlineStr">
        <is>
          <t>Sem câmera</t>
        </is>
      </c>
      <c r="P784" s="22" t="n">
        <v>0</v>
      </c>
      <c r="Q784" s="4" t="n"/>
      <c r="R784" s="17" t="n"/>
      <c r="S784" s="17" t="n"/>
      <c r="T784" s="24" t="n"/>
      <c r="U784" s="25" t="n">
        <v>-15.8596973</v>
      </c>
      <c r="V784" s="25" t="n">
        <v>-38.8801338</v>
      </c>
    </row>
    <row r="785">
      <c r="A785" s="4" t="inlineStr">
        <is>
          <t>BELMONTE</t>
        </is>
      </c>
      <c r="B785" s="17" t="inlineStr">
        <is>
          <t>Sem câmera</t>
        </is>
      </c>
      <c r="C785" s="22" t="n">
        <v>34</v>
      </c>
      <c r="D785" s="22" t="n">
        <v>1040</v>
      </c>
      <c r="E785" s="4" t="inlineStr">
        <is>
          <t>GRUPO ESCOLAR GLAUCIA PATERNOSTRO SUZART</t>
        </is>
      </c>
      <c r="F785" s="4" t="inlineStr">
        <is>
          <t>BIELA</t>
        </is>
      </c>
      <c r="G785" s="4" t="inlineStr">
        <is>
          <t>PRACA SAO FRANCISCO, S/N - ZONA URBANA</t>
        </is>
      </c>
      <c r="H785" s="17" t="inlineStr">
        <is>
          <t>Urbana</t>
        </is>
      </c>
      <c r="I785" s="7" t="n">
        <v>4</v>
      </c>
      <c r="J785" s="23" t="n"/>
      <c r="K785" s="17" t="inlineStr">
        <is>
          <t>Sem câmera</t>
        </is>
      </c>
      <c r="L785" s="22" t="n">
        <v>0</v>
      </c>
      <c r="M785" s="17" t="inlineStr">
        <is>
          <t>Sem câmera</t>
        </is>
      </c>
      <c r="N785" s="22" t="n">
        <v>0</v>
      </c>
      <c r="O785" s="17" t="inlineStr">
        <is>
          <t>Sem câmera</t>
        </is>
      </c>
      <c r="P785" s="22" t="n">
        <v>0</v>
      </c>
      <c r="Q785" s="4" t="n"/>
      <c r="R785" s="17" t="n"/>
      <c r="S785" s="17" t="n"/>
      <c r="T785" s="24" t="n"/>
      <c r="U785" s="25" t="n">
        <v>-15.8567058</v>
      </c>
      <c r="V785" s="25" t="n">
        <v>-38.8753695</v>
      </c>
    </row>
    <row r="786">
      <c r="A786" s="4" t="inlineStr">
        <is>
          <t>BELMONTE</t>
        </is>
      </c>
      <c r="B786" s="17" t="inlineStr">
        <is>
          <t>Sem câmera</t>
        </is>
      </c>
      <c r="C786" s="22" t="n">
        <v>34</v>
      </c>
      <c r="D786" s="22" t="n">
        <v>1066</v>
      </c>
      <c r="E786" s="4" t="inlineStr">
        <is>
          <t>GRUPO ESCOLAR PROF. LICIA MARIA PATERNOSTRO</t>
        </is>
      </c>
      <c r="F786" s="4" t="inlineStr">
        <is>
          <t>CENTRO</t>
        </is>
      </c>
      <c r="G786" s="4" t="inlineStr">
        <is>
          <t>RUA 23 DE MAIO, 435 , CENTRO, BELMONTE-BA</t>
        </is>
      </c>
      <c r="H786" s="17" t="inlineStr">
        <is>
          <t>Sem marcação</t>
        </is>
      </c>
      <c r="I786" s="7" t="n">
        <v>7</v>
      </c>
      <c r="J786" s="23" t="n"/>
      <c r="K786" s="17" t="inlineStr">
        <is>
          <t>Sem câmera</t>
        </is>
      </c>
      <c r="L786" s="22" t="n">
        <v>0</v>
      </c>
      <c r="M786" s="17" t="inlineStr">
        <is>
          <t>Sem câmera</t>
        </is>
      </c>
      <c r="N786" s="22" t="n">
        <v>0</v>
      </c>
      <c r="O786" s="17" t="inlineStr">
        <is>
          <t>Sem câmera</t>
        </is>
      </c>
      <c r="P786" s="22" t="n">
        <v>0</v>
      </c>
      <c r="Q786" s="4" t="n"/>
      <c r="R786" s="17" t="n"/>
      <c r="S786" s="17" t="n"/>
      <c r="T786" s="24" t="n"/>
      <c r="U786" s="25" t="n">
        <v>-15.8595651</v>
      </c>
      <c r="V786" s="25" t="n">
        <v>-38.8788385</v>
      </c>
    </row>
    <row r="787">
      <c r="A787" s="4" t="inlineStr">
        <is>
          <t>BELMONTE</t>
        </is>
      </c>
      <c r="B787" s="17" t="inlineStr">
        <is>
          <t>Sem câmera</t>
        </is>
      </c>
      <c r="C787" s="22" t="n">
        <v>34</v>
      </c>
      <c r="D787" s="22" t="n">
        <v>1074</v>
      </c>
      <c r="E787" s="4" t="inlineStr">
        <is>
          <t>COMPLEXO ESCOLAR POLIVALENTE DE BELMONTE</t>
        </is>
      </c>
      <c r="F787" s="4" t="inlineStr">
        <is>
          <t>PONTA DE AREIA</t>
        </is>
      </c>
      <c r="G787" s="4" t="inlineStr">
        <is>
          <t>RUA 23 DE MAIO, S/N - ZONA URBANA</t>
        </is>
      </c>
      <c r="H787" s="17" t="inlineStr">
        <is>
          <t>Urbana</t>
        </is>
      </c>
      <c r="I787" s="7" t="n">
        <v>5</v>
      </c>
      <c r="J787" s="23" t="n"/>
      <c r="K787" s="17" t="inlineStr">
        <is>
          <t>Sem câmera</t>
        </is>
      </c>
      <c r="L787" s="22" t="n">
        <v>0</v>
      </c>
      <c r="M787" s="17" t="inlineStr">
        <is>
          <t>Sem câmera</t>
        </is>
      </c>
      <c r="N787" s="22" t="n">
        <v>0</v>
      </c>
      <c r="O787" s="17" t="inlineStr">
        <is>
          <t>Sem câmera</t>
        </is>
      </c>
      <c r="P787" s="22" t="n">
        <v>0</v>
      </c>
      <c r="Q787" s="4" t="n"/>
      <c r="R787" s="17" t="n"/>
      <c r="S787" s="17" t="n"/>
      <c r="T787" s="24" t="n"/>
      <c r="U787" s="25" t="n">
        <v>-15.8673169</v>
      </c>
      <c r="V787" s="25" t="n">
        <v>-38.8817475</v>
      </c>
    </row>
    <row r="788">
      <c r="A788" s="4" t="inlineStr">
        <is>
          <t>BELMONTE</t>
        </is>
      </c>
      <c r="B788" s="17" t="inlineStr">
        <is>
          <t>Sem câmera</t>
        </is>
      </c>
      <c r="C788" s="22" t="n">
        <v>34</v>
      </c>
      <c r="D788" s="22" t="n">
        <v>1082</v>
      </c>
      <c r="E788" s="4" t="inlineStr">
        <is>
          <t>ESCOLA MENANDRO MENAHIM</t>
        </is>
      </c>
      <c r="F788" s="4" t="inlineStr">
        <is>
          <t>DISTRITO BOCA DO CORREGO</t>
        </is>
      </c>
      <c r="G788" s="4" t="inlineStr">
        <is>
          <t>RUA DO OURO, S/N - ZONA RURAL</t>
        </is>
      </c>
      <c r="H788" s="17" t="inlineStr">
        <is>
          <t>Rural</t>
        </is>
      </c>
      <c r="I788" s="7" t="n">
        <v>4</v>
      </c>
      <c r="J788" s="23" t="n"/>
      <c r="K788" s="17" t="inlineStr">
        <is>
          <t>Sem câmera</t>
        </is>
      </c>
      <c r="L788" s="22" t="n">
        <v>0</v>
      </c>
      <c r="M788" s="17" t="inlineStr">
        <is>
          <t>Sem câmera</t>
        </is>
      </c>
      <c r="N788" s="22" t="n">
        <v>0</v>
      </c>
      <c r="O788" s="17" t="inlineStr">
        <is>
          <t>Sem câmera</t>
        </is>
      </c>
      <c r="P788" s="22" t="n">
        <v>0</v>
      </c>
      <c r="Q788" s="4" t="n"/>
      <c r="R788" s="17" t="n"/>
      <c r="S788" s="17" t="n"/>
      <c r="T788" s="24" t="n"/>
      <c r="U788" s="25" t="n">
        <v>-15.8719721</v>
      </c>
      <c r="V788" s="25" t="n">
        <v>-39.1294921</v>
      </c>
    </row>
    <row r="789">
      <c r="A789" s="4" t="inlineStr">
        <is>
          <t>BELMONTE</t>
        </is>
      </c>
      <c r="B789" s="17" t="inlineStr">
        <is>
          <t>Sem câmera</t>
        </is>
      </c>
      <c r="C789" s="22" t="n">
        <v>34</v>
      </c>
      <c r="D789" s="22" t="n">
        <v>1090</v>
      </c>
      <c r="E789" s="4" t="inlineStr">
        <is>
          <t>ESCOLA EDGARD SANTOS</t>
        </is>
      </c>
      <c r="F789" s="4" t="inlineStr">
        <is>
          <t>PONTA DE AREIA</t>
        </is>
      </c>
      <c r="G789" s="4" t="inlineStr">
        <is>
          <t>TRAV. SATURNINO COSTA, 429 - ZONA URBANA</t>
        </is>
      </c>
      <c r="H789" s="17" t="inlineStr">
        <is>
          <t>Urbana</t>
        </is>
      </c>
      <c r="I789" s="7" t="n">
        <v>5</v>
      </c>
      <c r="J789" s="23" t="n"/>
      <c r="K789" s="17" t="inlineStr">
        <is>
          <t>Sem câmera</t>
        </is>
      </c>
      <c r="L789" s="22" t="n">
        <v>0</v>
      </c>
      <c r="M789" s="17" t="inlineStr">
        <is>
          <t>Sem câmera</t>
        </is>
      </c>
      <c r="N789" s="22" t="n">
        <v>0</v>
      </c>
      <c r="O789" s="17" t="inlineStr">
        <is>
          <t>Sem câmera</t>
        </is>
      </c>
      <c r="P789" s="22" t="n">
        <v>0</v>
      </c>
      <c r="Q789" s="4" t="n"/>
      <c r="R789" s="17" t="n"/>
      <c r="S789" s="17" t="n"/>
      <c r="T789" s="24" t="n"/>
      <c r="U789" s="25" t="n">
        <v>-15.8665941</v>
      </c>
      <c r="V789" s="25" t="n">
        <v>-38.8810507</v>
      </c>
    </row>
    <row r="790">
      <c r="A790" s="4" t="inlineStr">
        <is>
          <t>BELMONTE</t>
        </is>
      </c>
      <c r="B790" s="17" t="inlineStr">
        <is>
          <t>Sem câmera</t>
        </is>
      </c>
      <c r="C790" s="22" t="n">
        <v>34</v>
      </c>
      <c r="D790" s="22" t="n">
        <v>1112</v>
      </c>
      <c r="E790" s="4" t="inlineStr">
        <is>
          <t>ESCOLA VITORIA PATERNOSTRO</t>
        </is>
      </c>
      <c r="F790" s="4" t="inlineStr">
        <is>
          <t>POVOADO SANTA MARIA ETERNA</t>
        </is>
      </c>
      <c r="G790" s="4" t="inlineStr">
        <is>
          <t>PRACA DIOGO LOBAO, S/N - ZONA RURAL</t>
        </is>
      </c>
      <c r="H790" s="17" t="inlineStr">
        <is>
          <t>Rural</t>
        </is>
      </c>
      <c r="I790" s="7" t="n">
        <v>3</v>
      </c>
      <c r="J790" s="23" t="n"/>
      <c r="K790" s="17" t="inlineStr">
        <is>
          <t>Sem câmera</t>
        </is>
      </c>
      <c r="L790" s="22" t="n">
        <v>0</v>
      </c>
      <c r="M790" s="17" t="inlineStr">
        <is>
          <t>Sem câmera</t>
        </is>
      </c>
      <c r="N790" s="22" t="n">
        <v>0</v>
      </c>
      <c r="O790" s="17" t="inlineStr">
        <is>
          <t>Sem câmera</t>
        </is>
      </c>
      <c r="P790" s="22" t="n">
        <v>0</v>
      </c>
      <c r="Q790" s="4" t="n"/>
      <c r="R790" s="17" t="n"/>
      <c r="S790" s="17" t="n"/>
      <c r="T790" s="24" t="n"/>
      <c r="U790" s="25" t="n">
        <v>-15.8472329</v>
      </c>
      <c r="V790" s="25" t="n">
        <v>-39.3963044</v>
      </c>
    </row>
    <row r="791">
      <c r="A791" s="4" t="inlineStr">
        <is>
          <t>BELMONTE</t>
        </is>
      </c>
      <c r="B791" s="17" t="inlineStr">
        <is>
          <t>Sem câmera</t>
        </is>
      </c>
      <c r="C791" s="22" t="n">
        <v>34</v>
      </c>
      <c r="D791" s="22" t="n">
        <v>1139</v>
      </c>
      <c r="E791" s="4" t="inlineStr">
        <is>
          <t>COLEGIO ISAUNILIA MELO DE BRITTO</t>
        </is>
      </c>
      <c r="F791" s="4" t="inlineStr">
        <is>
          <t>DISTRITO MOGIQUICABA</t>
        </is>
      </c>
      <c r="G791" s="4" t="inlineStr">
        <is>
          <t>RUA DA MATRIZ, S/N - ZONA RURAL</t>
        </is>
      </c>
      <c r="H791" s="17" t="inlineStr">
        <is>
          <t>Rural</t>
        </is>
      </c>
      <c r="I791" s="7" t="n">
        <v>1</v>
      </c>
      <c r="J791" s="23" t="n"/>
      <c r="K791" s="17" t="inlineStr">
        <is>
          <t>Sem câmera</t>
        </is>
      </c>
      <c r="L791" s="22" t="n">
        <v>0</v>
      </c>
      <c r="M791" s="17" t="inlineStr">
        <is>
          <t>Sem câmera</t>
        </is>
      </c>
      <c r="N791" s="22" t="n">
        <v>0</v>
      </c>
      <c r="O791" s="17" t="inlineStr">
        <is>
          <t>Sem câmera</t>
        </is>
      </c>
      <c r="P791" s="22" t="n">
        <v>0</v>
      </c>
      <c r="Q791" s="4" t="n"/>
      <c r="R791" s="17" t="n"/>
      <c r="S791" s="17" t="n"/>
      <c r="T791" s="24" t="n"/>
      <c r="U791" s="25" t="n">
        <v>-16.0873453</v>
      </c>
      <c r="V791" s="25" t="n">
        <v>-38.952034</v>
      </c>
    </row>
    <row r="792">
      <c r="A792" s="4" t="inlineStr">
        <is>
          <t>BELMONTE</t>
        </is>
      </c>
      <c r="B792" s="17" t="inlineStr">
        <is>
          <t>Sem câmera</t>
        </is>
      </c>
      <c r="C792" s="22" t="n">
        <v>34</v>
      </c>
      <c r="D792" s="22" t="n">
        <v>1147</v>
      </c>
      <c r="E792" s="4" t="inlineStr">
        <is>
          <t>ESCOLA MUNICIPAL ANTONIO CARLOS MAGALHAES</t>
        </is>
      </c>
      <c r="F792" s="4" t="inlineStr">
        <is>
          <t>POVOADO BARROLANDIA</t>
        </is>
      </c>
      <c r="G792" s="4" t="inlineStr">
        <is>
          <t>RUA DOS ARTISTAS, S/N - ZONA RURAL</t>
        </is>
      </c>
      <c r="H792" s="17" t="inlineStr">
        <is>
          <t>Rural</t>
        </is>
      </c>
      <c r="I792" s="7" t="n">
        <v>5</v>
      </c>
      <c r="J792" s="23" t="n"/>
      <c r="K792" s="17" t="inlineStr">
        <is>
          <t>Sem câmera</t>
        </is>
      </c>
      <c r="L792" s="22" t="n">
        <v>0</v>
      </c>
      <c r="M792" s="17" t="inlineStr">
        <is>
          <t>Sem câmera</t>
        </is>
      </c>
      <c r="N792" s="22" t="n">
        <v>0</v>
      </c>
      <c r="O792" s="17" t="inlineStr">
        <is>
          <t>Sem câmera</t>
        </is>
      </c>
      <c r="P792" s="22" t="n">
        <v>0</v>
      </c>
      <c r="Q792" s="4" t="n"/>
      <c r="R792" s="17" t="n"/>
      <c r="S792" s="17" t="n"/>
      <c r="T792" s="24" t="n"/>
      <c r="U792" s="25" t="n">
        <v>-16.1019935</v>
      </c>
      <c r="V792" s="25" t="n">
        <v>-39.2730458</v>
      </c>
    </row>
    <row r="793">
      <c r="A793" s="4" t="inlineStr">
        <is>
          <t>BELMONTE</t>
        </is>
      </c>
      <c r="B793" s="17" t="inlineStr">
        <is>
          <t>Sem câmera</t>
        </is>
      </c>
      <c r="C793" s="22" t="n">
        <v>34</v>
      </c>
      <c r="D793" s="22" t="n">
        <v>1155</v>
      </c>
      <c r="E793" s="4" t="inlineStr">
        <is>
          <t>ESCOLA MUNICIPAL CLEMENCEAU TEIXEIRA</t>
        </is>
      </c>
      <c r="F793" s="4" t="inlineStr">
        <is>
          <t>POVOADO BARROLANDIA</t>
        </is>
      </c>
      <c r="G793" s="4" t="inlineStr">
        <is>
          <t>RUA 7 DE SETEMBRO, S/N - ZONA RURAL</t>
        </is>
      </c>
      <c r="H793" s="17" t="inlineStr">
        <is>
          <t>Rural</t>
        </is>
      </c>
      <c r="I793" s="7" t="n">
        <v>6</v>
      </c>
      <c r="J793" s="23" t="n"/>
      <c r="K793" s="17" t="inlineStr">
        <is>
          <t>Sem câmera</t>
        </is>
      </c>
      <c r="L793" s="22" t="n">
        <v>0</v>
      </c>
      <c r="M793" s="17" t="inlineStr">
        <is>
          <t>Sem câmera</t>
        </is>
      </c>
      <c r="N793" s="22" t="n">
        <v>0</v>
      </c>
      <c r="O793" s="17" t="inlineStr">
        <is>
          <t>Sem câmera</t>
        </is>
      </c>
      <c r="P793" s="22" t="n">
        <v>0</v>
      </c>
      <c r="Q793" s="4" t="n"/>
      <c r="R793" s="17" t="n"/>
      <c r="S793" s="17" t="n"/>
      <c r="T793" s="24" t="n"/>
      <c r="U793" s="25" t="n">
        <v>-16.1006451</v>
      </c>
      <c r="V793" s="25" t="n">
        <v>-39.2711003</v>
      </c>
    </row>
    <row r="794">
      <c r="A794" s="4" t="inlineStr">
        <is>
          <t>BELMONTE</t>
        </is>
      </c>
      <c r="B794" s="17" t="inlineStr">
        <is>
          <t>Sem câmera</t>
        </is>
      </c>
      <c r="C794" s="22" t="n">
        <v>34</v>
      </c>
      <c r="D794" s="22" t="n">
        <v>1171</v>
      </c>
      <c r="E794" s="4" t="inlineStr">
        <is>
          <t>ESCOLA MUNICIPAL PROFESSOR LUCIO COELHO</t>
        </is>
      </c>
      <c r="F794" s="4" t="inlineStr">
        <is>
          <t>BIELA</t>
        </is>
      </c>
      <c r="G794" s="4" t="inlineStr">
        <is>
          <t>PRACA MARQUES DE HERVAL, 81 - ZONA URBANA</t>
        </is>
      </c>
      <c r="H794" s="17" t="inlineStr">
        <is>
          <t>Urbana</t>
        </is>
      </c>
      <c r="I794" s="7" t="n">
        <v>3</v>
      </c>
      <c r="J794" s="23" t="n"/>
      <c r="K794" s="17" t="inlineStr">
        <is>
          <t>Sem câmera</t>
        </is>
      </c>
      <c r="L794" s="22" t="n">
        <v>0</v>
      </c>
      <c r="M794" s="17" t="inlineStr">
        <is>
          <t>Sem câmera</t>
        </is>
      </c>
      <c r="N794" s="22" t="n">
        <v>0</v>
      </c>
      <c r="O794" s="17" t="inlineStr">
        <is>
          <t>Sem câmera</t>
        </is>
      </c>
      <c r="P794" s="22" t="n">
        <v>0</v>
      </c>
      <c r="Q794" s="4" t="n"/>
      <c r="R794" s="17" t="n"/>
      <c r="S794" s="17" t="n"/>
      <c r="T794" s="24" t="n"/>
      <c r="U794" s="25" t="n">
        <v>-15.8557479</v>
      </c>
      <c r="V794" s="25" t="n">
        <v>-38.8768875</v>
      </c>
    </row>
    <row r="795">
      <c r="A795" s="4" t="inlineStr">
        <is>
          <t>BELMONTE</t>
        </is>
      </c>
      <c r="B795" s="17" t="inlineStr">
        <is>
          <t>Sem câmera</t>
        </is>
      </c>
      <c r="C795" s="22" t="n">
        <v>34</v>
      </c>
      <c r="D795" s="22" t="n">
        <v>1198</v>
      </c>
      <c r="E795" s="4" t="inlineStr">
        <is>
          <t>ESCOLA MUNICIPAL LOURIVAL JOAO MAI</t>
        </is>
      </c>
      <c r="F795" s="4" t="inlineStr">
        <is>
          <t>POVOADO SANTA MARIA ETERNA</t>
        </is>
      </c>
      <c r="G795" s="4" t="inlineStr">
        <is>
          <t>RUA SETE DE SETEMBRO, S/N - ZONA RURAL</t>
        </is>
      </c>
      <c r="H795" s="17" t="inlineStr">
        <is>
          <t>Rural</t>
        </is>
      </c>
      <c r="I795" s="7" t="n">
        <v>3</v>
      </c>
      <c r="J795" s="23" t="n"/>
      <c r="K795" s="17" t="inlineStr">
        <is>
          <t>Sem câmera</t>
        </is>
      </c>
      <c r="L795" s="22" t="n">
        <v>0</v>
      </c>
      <c r="M795" s="17" t="inlineStr">
        <is>
          <t>Sem câmera</t>
        </is>
      </c>
      <c r="N795" s="22" t="n">
        <v>0</v>
      </c>
      <c r="O795" s="17" t="inlineStr">
        <is>
          <t>Sem câmera</t>
        </is>
      </c>
      <c r="P795" s="22" t="n">
        <v>0</v>
      </c>
      <c r="Q795" s="4" t="n"/>
      <c r="R795" s="17" t="n"/>
      <c r="S795" s="17" t="n"/>
      <c r="T795" s="24" t="n"/>
      <c r="U795" s="25" t="n">
        <v>-15.8491403</v>
      </c>
      <c r="V795" s="25" t="n">
        <v>-39.3981432</v>
      </c>
    </row>
    <row r="796">
      <c r="A796" s="4" t="inlineStr">
        <is>
          <t>BELMONTE</t>
        </is>
      </c>
      <c r="B796" s="17" t="inlineStr">
        <is>
          <t>Sem câmera</t>
        </is>
      </c>
      <c r="C796" s="22" t="n">
        <v>34</v>
      </c>
      <c r="D796" s="22" t="n">
        <v>1236</v>
      </c>
      <c r="E796" s="4" t="inlineStr">
        <is>
          <t>CRECHE MUNICIPAL MARIA NILDA GARCEZ DA CRUZ</t>
        </is>
      </c>
      <c r="F796" s="4" t="inlineStr">
        <is>
          <t>POVOADO BARROLANDIA</t>
        </is>
      </c>
      <c r="G796" s="4" t="inlineStr">
        <is>
          <t>RUA 7 DE SETEMBRO 60 - ZONA RURAL</t>
        </is>
      </c>
      <c r="H796" s="17" t="inlineStr">
        <is>
          <t>Rural</t>
        </is>
      </c>
      <c r="I796" s="7" t="n">
        <v>4</v>
      </c>
      <c r="J796" s="23" t="n"/>
      <c r="K796" s="17" t="inlineStr">
        <is>
          <t>Sem câmera</t>
        </is>
      </c>
      <c r="L796" s="22" t="n">
        <v>0</v>
      </c>
      <c r="M796" s="17" t="inlineStr">
        <is>
          <t>Sem câmera</t>
        </is>
      </c>
      <c r="N796" s="22" t="n">
        <v>0</v>
      </c>
      <c r="O796" s="17" t="inlineStr">
        <is>
          <t>Sem câmera</t>
        </is>
      </c>
      <c r="P796" s="22" t="n">
        <v>0</v>
      </c>
      <c r="Q796" s="4" t="n"/>
      <c r="R796" s="17" t="n"/>
      <c r="S796" s="17" t="n"/>
      <c r="T796" s="24" t="n"/>
      <c r="U796" s="25" t="n">
        <v>-16.1025933</v>
      </c>
      <c r="V796" s="25" t="n">
        <v>-39.2706266</v>
      </c>
    </row>
    <row r="797">
      <c r="A797" s="4" t="inlineStr">
        <is>
          <t>BELO CAMPO</t>
        </is>
      </c>
      <c r="B797" s="17" t="inlineStr">
        <is>
          <t>Sem câmera</t>
        </is>
      </c>
      <c r="C797" s="22" t="n">
        <v>177</v>
      </c>
      <c r="D797" s="22" t="n">
        <v>1023</v>
      </c>
      <c r="E797" s="4" t="inlineStr">
        <is>
          <t>COLÉGIO MUNICIPAL DE BELO CAMPO- SEDE</t>
        </is>
      </c>
      <c r="F797" s="4" t="inlineStr">
        <is>
          <t>ALVORADA</t>
        </is>
      </c>
      <c r="G797" s="4" t="inlineStr">
        <is>
          <t>TRAVESSA SAO JOAO BATISTA S/N - ZONA URBANA</t>
        </is>
      </c>
      <c r="H797" s="17" t="inlineStr">
        <is>
          <t>Urbana</t>
        </is>
      </c>
      <c r="I797" s="7" t="n">
        <v>13</v>
      </c>
      <c r="J797" s="23" t="n"/>
      <c r="K797" s="17" t="inlineStr">
        <is>
          <t>Sem câmera</t>
        </is>
      </c>
      <c r="L797" s="22" t="n">
        <v>0</v>
      </c>
      <c r="M797" s="17" t="inlineStr">
        <is>
          <t>Sem câmera</t>
        </is>
      </c>
      <c r="N797" s="22" t="n">
        <v>0</v>
      </c>
      <c r="O797" s="17" t="inlineStr">
        <is>
          <t>Sem câmera</t>
        </is>
      </c>
      <c r="P797" s="22" t="n">
        <v>0</v>
      </c>
      <c r="Q797" s="4" t="n"/>
      <c r="R797" s="17" t="n"/>
      <c r="S797" s="17" t="n"/>
      <c r="T797" s="24" t="n"/>
      <c r="U797" s="25" t="n">
        <v>-14.9735111</v>
      </c>
      <c r="V797" s="25" t="n">
        <v>-41.4156899</v>
      </c>
    </row>
    <row r="798">
      <c r="A798" s="4" t="inlineStr">
        <is>
          <t>BELO CAMPO</t>
        </is>
      </c>
      <c r="B798" s="17" t="inlineStr">
        <is>
          <t>Sem câmera</t>
        </is>
      </c>
      <c r="C798" s="22" t="n">
        <v>177</v>
      </c>
      <c r="D798" s="22" t="n">
        <v>1074</v>
      </c>
      <c r="E798" s="4" t="inlineStr">
        <is>
          <t>COLÉGIO EST. DE TEMPO INTEGRAL PROF. ELINEUZA DA SILVA FERREIRA</t>
        </is>
      </c>
      <c r="F798" s="4" t="inlineStr">
        <is>
          <t>CENTRO</t>
        </is>
      </c>
      <c r="G798" s="4" t="inlineStr">
        <is>
          <t>AVENIDA VITORIA DA CONQUISTA, S/N - ZONA URBANA</t>
        </is>
      </c>
      <c r="H798" s="17" t="inlineStr">
        <is>
          <t>Urbana</t>
        </is>
      </c>
      <c r="I798" s="7" t="n">
        <v>12</v>
      </c>
      <c r="J798" s="23" t="n"/>
      <c r="K798" s="17" t="inlineStr">
        <is>
          <t>Não avaliado</t>
        </is>
      </c>
      <c r="L798" s="22" t="n"/>
      <c r="M798" s="17" t="inlineStr">
        <is>
          <t>Não avaliado</t>
        </is>
      </c>
      <c r="N798" s="22" t="n"/>
      <c r="O798" s="17" t="inlineStr">
        <is>
          <t>Não avaliado</t>
        </is>
      </c>
      <c r="P798" s="22" t="n"/>
      <c r="Q798" s="4" t="n"/>
      <c r="R798" s="17" t="n"/>
      <c r="S798" s="17" t="n"/>
      <c r="T798" s="24" t="n"/>
      <c r="U798" s="25" t="n"/>
      <c r="V798" s="25" t="n"/>
    </row>
    <row r="799">
      <c r="A799" s="4" t="inlineStr">
        <is>
          <t>BELO CAMPO</t>
        </is>
      </c>
      <c r="B799" s="17" t="inlineStr">
        <is>
          <t>Sem câmera</t>
        </is>
      </c>
      <c r="C799" s="22" t="n">
        <v>177</v>
      </c>
      <c r="D799" s="22" t="n">
        <v>1082</v>
      </c>
      <c r="E799" s="4" t="inlineStr">
        <is>
          <t>ESCOLA MUNICIPAL EDVALDO FLORES- SEDE</t>
        </is>
      </c>
      <c r="F799" s="4" t="inlineStr">
        <is>
          <t>CENTRO</t>
        </is>
      </c>
      <c r="G799" s="4" t="inlineStr">
        <is>
          <t>AVENIDA VITORIA DA CONQUISTA S/N - ZONA URBANA</t>
        </is>
      </c>
      <c r="H799" s="17" t="inlineStr">
        <is>
          <t>Urbana</t>
        </is>
      </c>
      <c r="I799" s="7" t="n">
        <v>8</v>
      </c>
      <c r="J799" s="23" t="n"/>
      <c r="K799" s="17" t="inlineStr">
        <is>
          <t>Sem câmera</t>
        </is>
      </c>
      <c r="L799" s="22" t="n">
        <v>0</v>
      </c>
      <c r="M799" s="17" t="inlineStr">
        <is>
          <t>Sem câmera</t>
        </is>
      </c>
      <c r="N799" s="22" t="n">
        <v>0</v>
      </c>
      <c r="O799" s="17" t="inlineStr">
        <is>
          <t>Sem câmera</t>
        </is>
      </c>
      <c r="P799" s="22" t="n">
        <v>0</v>
      </c>
      <c r="Q799" s="4" t="n"/>
      <c r="R799" s="17" t="n"/>
      <c r="S799" s="17" t="n"/>
      <c r="T799" s="24" t="n"/>
      <c r="U799" s="25" t="n">
        <v>-14.9734661</v>
      </c>
      <c r="V799" s="25" t="n">
        <v>-41.4157117</v>
      </c>
    </row>
    <row r="800">
      <c r="A800" s="4" t="inlineStr">
        <is>
          <t>BELO CAMPO</t>
        </is>
      </c>
      <c r="B800" s="17" t="inlineStr">
        <is>
          <t>Sem câmera</t>
        </is>
      </c>
      <c r="C800" s="22" t="n">
        <v>177</v>
      </c>
      <c r="D800" s="22" t="n">
        <v>1104</v>
      </c>
      <c r="E800" s="4" t="inlineStr">
        <is>
          <t>ESCOLA MUNICIPAL ODILON VIEIRA DOS SANTOS</t>
        </is>
      </c>
      <c r="F800" s="4" t="inlineStr">
        <is>
          <t>POVOADO JATOBA</t>
        </is>
      </c>
      <c r="G800" s="4" t="inlineStr">
        <is>
          <t>POVOADO JATOBA - ZONA RURAL</t>
        </is>
      </c>
      <c r="H800" s="17" t="inlineStr">
        <is>
          <t>Rural</t>
        </is>
      </c>
      <c r="I800" s="7" t="n">
        <v>3</v>
      </c>
      <c r="J800" s="23" t="n"/>
      <c r="K800" s="17" t="inlineStr">
        <is>
          <t>Sem câmera</t>
        </is>
      </c>
      <c r="L800" s="22" t="n">
        <v>0</v>
      </c>
      <c r="M800" s="17" t="inlineStr">
        <is>
          <t>Sem câmera</t>
        </is>
      </c>
      <c r="N800" s="22" t="n">
        <v>0</v>
      </c>
      <c r="O800" s="17" t="inlineStr">
        <is>
          <t>Sem câmera</t>
        </is>
      </c>
      <c r="P800" s="22" t="n">
        <v>0</v>
      </c>
      <c r="Q800" s="4" t="n"/>
      <c r="R800" s="17" t="n"/>
      <c r="S800" s="17" t="n"/>
      <c r="T800" s="24" t="n"/>
      <c r="U800" s="25" t="n">
        <v>-14.9735204</v>
      </c>
      <c r="V800" s="25" t="n">
        <v>-41.4156788</v>
      </c>
    </row>
    <row r="801">
      <c r="A801" s="4" t="inlineStr">
        <is>
          <t>BELO CAMPO</t>
        </is>
      </c>
      <c r="B801" s="17" t="inlineStr">
        <is>
          <t>Sem câmera</t>
        </is>
      </c>
      <c r="C801" s="22" t="n">
        <v>177</v>
      </c>
      <c r="D801" s="22" t="n">
        <v>1112</v>
      </c>
      <c r="E801" s="4" t="inlineStr">
        <is>
          <t>ESCOLA MUNICIPAL GERSON LOURENÇO DE ALMEIDA</t>
        </is>
      </c>
      <c r="F801" s="4" t="inlineStr">
        <is>
          <t>POVOADO LAGOA SUJA</t>
        </is>
      </c>
      <c r="G801" s="4" t="inlineStr">
        <is>
          <t>POVOADO LAGOA SUJA - ZONA RURAL</t>
        </is>
      </c>
      <c r="H801" s="17" t="inlineStr">
        <is>
          <t>Rural</t>
        </is>
      </c>
      <c r="I801" s="7" t="n">
        <v>2</v>
      </c>
      <c r="J801" s="23" t="n"/>
      <c r="K801" s="17" t="inlineStr">
        <is>
          <t>Sem câmera</t>
        </is>
      </c>
      <c r="L801" s="22" t="n">
        <v>0</v>
      </c>
      <c r="M801" s="17" t="inlineStr">
        <is>
          <t>Sem câmera</t>
        </is>
      </c>
      <c r="N801" s="22" t="n">
        <v>0</v>
      </c>
      <c r="O801" s="17" t="inlineStr">
        <is>
          <t>Sem câmera</t>
        </is>
      </c>
      <c r="P801" s="22" t="n">
        <v>0</v>
      </c>
      <c r="Q801" s="4" t="n"/>
      <c r="R801" s="17" t="n"/>
      <c r="S801" s="17" t="n"/>
      <c r="T801" s="24" t="n"/>
      <c r="U801" s="25" t="n">
        <v>-14.9735086</v>
      </c>
      <c r="V801" s="25" t="n">
        <v>-41.4156678</v>
      </c>
    </row>
    <row r="802">
      <c r="A802" s="4" t="inlineStr">
        <is>
          <t>BELO CAMPO</t>
        </is>
      </c>
      <c r="B802" s="17" t="inlineStr">
        <is>
          <t>Sem câmera</t>
        </is>
      </c>
      <c r="C802" s="22" t="n">
        <v>177</v>
      </c>
      <c r="D802" s="22" t="n">
        <v>1147</v>
      </c>
      <c r="E802" s="4" t="inlineStr">
        <is>
          <t>ESCOLA MUNICIPAL LAURO FLORES</t>
        </is>
      </c>
      <c r="F802" s="4" t="inlineStr">
        <is>
          <t>POVOADO PAU DE ESPINHO</t>
        </is>
      </c>
      <c r="G802" s="4" t="inlineStr">
        <is>
          <t>POVOADO PAU DE ESPINHO - ZONA RURAL</t>
        </is>
      </c>
      <c r="H802" s="17" t="inlineStr">
        <is>
          <t>Rural</t>
        </is>
      </c>
      <c r="I802" s="7" t="n">
        <v>2</v>
      </c>
      <c r="J802" s="23" t="n"/>
      <c r="K802" s="17" t="inlineStr">
        <is>
          <t>Sem câmera</t>
        </is>
      </c>
      <c r="L802" s="22" t="n">
        <v>0</v>
      </c>
      <c r="M802" s="17" t="inlineStr">
        <is>
          <t>Sem câmera</t>
        </is>
      </c>
      <c r="N802" s="22" t="n">
        <v>0</v>
      </c>
      <c r="O802" s="17" t="inlineStr">
        <is>
          <t>Sem câmera</t>
        </is>
      </c>
      <c r="P802" s="22" t="n">
        <v>0</v>
      </c>
      <c r="Q802" s="4" t="n"/>
      <c r="R802" s="17" t="n"/>
      <c r="S802" s="17" t="n"/>
      <c r="T802" s="24" t="n"/>
      <c r="U802" s="25" t="n">
        <v>-14.9735536</v>
      </c>
      <c r="V802" s="25" t="n">
        <v>-41.4156863</v>
      </c>
    </row>
    <row r="803">
      <c r="A803" s="4" t="inlineStr">
        <is>
          <t>BELO CAMPO</t>
        </is>
      </c>
      <c r="B803" s="17" t="inlineStr">
        <is>
          <t>Sem câmera</t>
        </is>
      </c>
      <c r="C803" s="22" t="n">
        <v>177</v>
      </c>
      <c r="D803" s="22" t="n">
        <v>1155</v>
      </c>
      <c r="E803" s="4" t="inlineStr">
        <is>
          <t>ESCOLA MUNICIPAL MARIA FERRAZ DE OLIVEIRA</t>
        </is>
      </c>
      <c r="F803" s="4" t="inlineStr">
        <is>
          <t>POVOADO PERI PERI</t>
        </is>
      </c>
      <c r="G803" s="4" t="inlineStr">
        <is>
          <t>POVOADO DO PERIPERI - ZONA RURAL</t>
        </is>
      </c>
      <c r="H803" s="17" t="inlineStr">
        <is>
          <t>Rural</t>
        </is>
      </c>
      <c r="I803" s="7" t="n">
        <v>4</v>
      </c>
      <c r="J803" s="23" t="n"/>
      <c r="K803" s="17" t="inlineStr">
        <is>
          <t>Sem câmera</t>
        </is>
      </c>
      <c r="L803" s="22" t="n">
        <v>0</v>
      </c>
      <c r="M803" s="17" t="inlineStr">
        <is>
          <t>Sem câmera</t>
        </is>
      </c>
      <c r="N803" s="22" t="n">
        <v>0</v>
      </c>
      <c r="O803" s="17" t="inlineStr">
        <is>
          <t>Sem câmera</t>
        </is>
      </c>
      <c r="P803" s="22" t="n">
        <v>0</v>
      </c>
      <c r="Q803" s="4" t="n"/>
      <c r="R803" s="17" t="n"/>
      <c r="S803" s="17" t="n"/>
      <c r="T803" s="24" t="n"/>
      <c r="U803" s="25" t="n">
        <v>-14.9735262</v>
      </c>
      <c r="V803" s="25" t="n">
        <v>-41.41568</v>
      </c>
    </row>
    <row r="804">
      <c r="A804" s="4" t="inlineStr">
        <is>
          <t>BELO CAMPO</t>
        </is>
      </c>
      <c r="B804" s="17" t="inlineStr">
        <is>
          <t>Sem câmera</t>
        </is>
      </c>
      <c r="C804" s="22" t="n">
        <v>177</v>
      </c>
      <c r="D804" s="22" t="n">
        <v>1198</v>
      </c>
      <c r="E804" s="4" t="inlineStr">
        <is>
          <t>ESCOLA MUNICIPAL JOÃO FERREIRA DOS SANTOS</t>
        </is>
      </c>
      <c r="F804" s="4" t="inlineStr">
        <is>
          <t>POVOADO SUSSUARANA</t>
        </is>
      </c>
      <c r="G804" s="4" t="inlineStr">
        <is>
          <t>POVOADO SUSSUARANA - ZONA RURAL</t>
        </is>
      </c>
      <c r="H804" s="17" t="inlineStr">
        <is>
          <t>Rural</t>
        </is>
      </c>
      <c r="I804" s="7" t="n">
        <v>3</v>
      </c>
      <c r="J804" s="23" t="n"/>
      <c r="K804" s="17" t="inlineStr">
        <is>
          <t>Sem câmera</t>
        </is>
      </c>
      <c r="L804" s="22" t="n">
        <v>0</v>
      </c>
      <c r="M804" s="17" t="inlineStr">
        <is>
          <t>Sem câmera</t>
        </is>
      </c>
      <c r="N804" s="22" t="n">
        <v>0</v>
      </c>
      <c r="O804" s="17" t="inlineStr">
        <is>
          <t>Sem câmera</t>
        </is>
      </c>
      <c r="P804" s="22" t="n">
        <v>0</v>
      </c>
      <c r="Q804" s="4" t="n"/>
      <c r="R804" s="17" t="n"/>
      <c r="S804" s="17" t="n"/>
      <c r="T804" s="24" t="n"/>
      <c r="U804" s="25" t="n">
        <v>-14.973499</v>
      </c>
      <c r="V804" s="25" t="n">
        <v>-41.415662</v>
      </c>
    </row>
    <row r="805">
      <c r="A805" s="4" t="inlineStr">
        <is>
          <t>BELO CAMPO</t>
        </is>
      </c>
      <c r="B805" s="17" t="inlineStr">
        <is>
          <t>Sem câmera</t>
        </is>
      </c>
      <c r="C805" s="22" t="n">
        <v>177</v>
      </c>
      <c r="D805" s="22" t="n">
        <v>1201</v>
      </c>
      <c r="E805" s="4" t="inlineStr">
        <is>
          <t>ESCOLA MUNICIPAL DOMINGOS FERRAZ</t>
        </is>
      </c>
      <c r="F805" s="4" t="inlineStr">
        <is>
          <t>POVOADO TAMANDUA</t>
        </is>
      </c>
      <c r="G805" s="4" t="inlineStr">
        <is>
          <t>POVOADO TAMANDUA - ZONA RURAL</t>
        </is>
      </c>
      <c r="H805" s="17" t="inlineStr">
        <is>
          <t>Rural</t>
        </is>
      </c>
      <c r="I805" s="7" t="n">
        <v>2</v>
      </c>
      <c r="J805" s="23" t="n"/>
      <c r="K805" s="17" t="inlineStr">
        <is>
          <t>Não avaliado</t>
        </is>
      </c>
      <c r="L805" s="22" t="n"/>
      <c r="M805" s="17" t="inlineStr">
        <is>
          <t>Não avaliado</t>
        </is>
      </c>
      <c r="N805" s="22" t="n"/>
      <c r="O805" s="17" t="inlineStr">
        <is>
          <t>Não avaliado</t>
        </is>
      </c>
      <c r="P805" s="22" t="n"/>
      <c r="Q805" s="4" t="n"/>
      <c r="R805" s="17" t="n"/>
      <c r="S805" s="17" t="n"/>
      <c r="T805" s="24" t="n"/>
      <c r="U805" s="25" t="n"/>
      <c r="V805" s="25" t="n"/>
    </row>
    <row r="806">
      <c r="A806" s="4" t="inlineStr">
        <is>
          <t>BELO CAMPO</t>
        </is>
      </c>
      <c r="B806" s="17" t="inlineStr">
        <is>
          <t>Sem câmera</t>
        </is>
      </c>
      <c r="C806" s="22" t="n">
        <v>177</v>
      </c>
      <c r="D806" s="22" t="n">
        <v>1210</v>
      </c>
      <c r="E806" s="4" t="inlineStr">
        <is>
          <t>ESCOLA MUNICIPAL LEONI LIMA</t>
        </is>
      </c>
      <c r="F806" s="4" t="inlineStr">
        <is>
          <t>POVOADO TIMBO</t>
        </is>
      </c>
      <c r="G806" s="4" t="inlineStr">
        <is>
          <t>POVOADO TIMBO - ZONA RURAL</t>
        </is>
      </c>
      <c r="H806" s="17" t="inlineStr">
        <is>
          <t>Rural</t>
        </is>
      </c>
      <c r="I806" s="7" t="n">
        <v>10</v>
      </c>
      <c r="J806" s="23" t="n"/>
      <c r="K806" s="17" t="inlineStr">
        <is>
          <t>Sem câmera</t>
        </is>
      </c>
      <c r="L806" s="22" t="n">
        <v>0</v>
      </c>
      <c r="M806" s="17" t="inlineStr">
        <is>
          <t>Sem câmera</t>
        </is>
      </c>
      <c r="N806" s="22" t="n">
        <v>0</v>
      </c>
      <c r="O806" s="17" t="inlineStr">
        <is>
          <t>Sem câmera</t>
        </is>
      </c>
      <c r="P806" s="22" t="n">
        <v>0</v>
      </c>
      <c r="Q806" s="4" t="n"/>
      <c r="R806" s="17" t="n"/>
      <c r="S806" s="17" t="n"/>
      <c r="T806" s="24" t="n"/>
      <c r="U806" s="25" t="n">
        <v>-14.9735087</v>
      </c>
      <c r="V806" s="25" t="n">
        <v>-41.4157399</v>
      </c>
    </row>
    <row r="807">
      <c r="A807" s="4" t="inlineStr">
        <is>
          <t>BELO CAMPO</t>
        </is>
      </c>
      <c r="B807" s="17" t="inlineStr">
        <is>
          <t>Sem câmera</t>
        </is>
      </c>
      <c r="C807" s="22" t="n">
        <v>177</v>
      </c>
      <c r="D807" s="22" t="n">
        <v>1287</v>
      </c>
      <c r="E807" s="4" t="inlineStr">
        <is>
          <t>ESCOLA MUNICIPAL CASTELO BRANCO</t>
        </is>
      </c>
      <c r="F807" s="4" t="inlineStr">
        <is>
          <t>POVOADO SABIA</t>
        </is>
      </c>
      <c r="G807" s="4" t="inlineStr">
        <is>
          <t>POVOADO SABIA - ZONA RURAL</t>
        </is>
      </c>
      <c r="H807" s="17" t="inlineStr">
        <is>
          <t>Rural</t>
        </is>
      </c>
      <c r="I807" s="7" t="n">
        <v>1</v>
      </c>
      <c r="J807" s="23" t="n"/>
      <c r="K807" s="17" t="inlineStr">
        <is>
          <t>Sem câmera</t>
        </is>
      </c>
      <c r="L807" s="22" t="n">
        <v>0</v>
      </c>
      <c r="M807" s="17" t="inlineStr">
        <is>
          <t>Sem câmera</t>
        </is>
      </c>
      <c r="N807" s="22" t="n">
        <v>0</v>
      </c>
      <c r="O807" s="17" t="inlineStr">
        <is>
          <t>Sem câmera</t>
        </is>
      </c>
      <c r="P807" s="22" t="n">
        <v>0</v>
      </c>
      <c r="Q807" s="4" t="n"/>
      <c r="R807" s="17" t="n"/>
      <c r="S807" s="17" t="n"/>
      <c r="T807" s="24" t="n"/>
      <c r="U807" s="25" t="n">
        <v>-14.973524</v>
      </c>
      <c r="V807" s="25" t="n">
        <v>-41.4157063</v>
      </c>
    </row>
    <row r="808">
      <c r="A808" s="4" t="inlineStr">
        <is>
          <t>BELO CAMPO</t>
        </is>
      </c>
      <c r="B808" s="17" t="inlineStr">
        <is>
          <t>Sem câmera</t>
        </is>
      </c>
      <c r="C808" s="22" t="n">
        <v>177</v>
      </c>
      <c r="D808" s="22" t="n">
        <v>1295</v>
      </c>
      <c r="E808" s="4" t="inlineStr">
        <is>
          <t>ESCOLA MUNICIPAL JOÃO ARCANJO LEMOS</t>
        </is>
      </c>
      <c r="F808" s="4" t="inlineStr">
        <is>
          <t>POVOADO BELA VISTA</t>
        </is>
      </c>
      <c r="G808" s="4" t="inlineStr">
        <is>
          <t>POVOADO BELA VISTA - ZONA RURAL</t>
        </is>
      </c>
      <c r="H808" s="17" t="inlineStr">
        <is>
          <t>Rural</t>
        </is>
      </c>
      <c r="I808" s="7" t="n">
        <v>1</v>
      </c>
      <c r="J808" s="23" t="n"/>
      <c r="K808" s="17" t="inlineStr">
        <is>
          <t>Sem câmera</t>
        </is>
      </c>
      <c r="L808" s="22" t="n">
        <v>0</v>
      </c>
      <c r="M808" s="17" t="inlineStr">
        <is>
          <t>Sem câmera</t>
        </is>
      </c>
      <c r="N808" s="22" t="n">
        <v>0</v>
      </c>
      <c r="O808" s="17" t="inlineStr">
        <is>
          <t>Sem câmera</t>
        </is>
      </c>
      <c r="P808" s="22" t="n">
        <v>0</v>
      </c>
      <c r="Q808" s="4" t="n"/>
      <c r="R808" s="17" t="n"/>
      <c r="S808" s="17" t="n"/>
      <c r="T808" s="24" t="n"/>
      <c r="U808" s="25" t="n">
        <v>-14.9735394</v>
      </c>
      <c r="V808" s="25" t="n">
        <v>-41.4156898</v>
      </c>
    </row>
    <row r="809">
      <c r="A809" s="4" t="inlineStr">
        <is>
          <t>BELO CAMPO</t>
        </is>
      </c>
      <c r="B809" s="17" t="inlineStr">
        <is>
          <t>Sem câmera</t>
        </is>
      </c>
      <c r="C809" s="22" t="n">
        <v>177</v>
      </c>
      <c r="D809" s="22" t="n">
        <v>1350</v>
      </c>
      <c r="E809" s="4" t="inlineStr">
        <is>
          <t>ESCOLA MUNICIPAL JOSÉ NUNES DE OLIVEIRA</t>
        </is>
      </c>
      <c r="F809" s="4" t="inlineStr">
        <is>
          <t>POVOADO BAIXA DO PANELA</t>
        </is>
      </c>
      <c r="G809" s="4" t="inlineStr">
        <is>
          <t>POVOADO DE BAIXA DO PANELA - ZONA RURAL</t>
        </is>
      </c>
      <c r="H809" s="17" t="inlineStr">
        <is>
          <t>Rural</t>
        </is>
      </c>
      <c r="I809" s="7" t="n">
        <v>1</v>
      </c>
      <c r="J809" s="23" t="n"/>
      <c r="K809" s="17" t="inlineStr">
        <is>
          <t>Sem câmera</t>
        </is>
      </c>
      <c r="L809" s="22" t="n">
        <v>0</v>
      </c>
      <c r="M809" s="17" t="inlineStr">
        <is>
          <t>Sem câmera</t>
        </is>
      </c>
      <c r="N809" s="22" t="n">
        <v>0</v>
      </c>
      <c r="O809" s="17" t="inlineStr">
        <is>
          <t>Sem câmera</t>
        </is>
      </c>
      <c r="P809" s="22" t="n">
        <v>0</v>
      </c>
      <c r="Q809" s="4" t="n"/>
      <c r="R809" s="17" t="n"/>
      <c r="S809" s="17" t="n"/>
      <c r="T809" s="24" t="n"/>
      <c r="U809" s="25" t="n">
        <v>-14.9734949</v>
      </c>
      <c r="V809" s="25" t="n">
        <v>-41.4156923</v>
      </c>
    </row>
    <row r="810">
      <c r="A810" s="4" t="inlineStr">
        <is>
          <t>BIRITINGA</t>
        </is>
      </c>
      <c r="B810" s="17" t="inlineStr">
        <is>
          <t>Sem câmera</t>
        </is>
      </c>
      <c r="C810" s="22" t="n">
        <v>150</v>
      </c>
      <c r="D810" s="22" t="n">
        <v>1023</v>
      </c>
      <c r="E810" s="4" t="inlineStr">
        <is>
          <t>COLÉGIO MUNICIPAL DE BIRITINGA</t>
        </is>
      </c>
      <c r="F810" s="4" t="inlineStr">
        <is>
          <t>CENTRO</t>
        </is>
      </c>
      <c r="G810" s="4" t="inlineStr">
        <is>
          <t>RUA PRESIDENTE MEDICI, S/N - ZONA URBANA</t>
        </is>
      </c>
      <c r="H810" s="17" t="inlineStr">
        <is>
          <t>Urbana</t>
        </is>
      </c>
      <c r="I810" s="7" t="n">
        <v>12</v>
      </c>
      <c r="J810" s="23" t="n"/>
      <c r="K810" s="17" t="inlineStr">
        <is>
          <t>Sem câmera</t>
        </is>
      </c>
      <c r="L810" s="22" t="n">
        <v>0</v>
      </c>
      <c r="M810" s="17" t="inlineStr">
        <is>
          <t>Sem câmera</t>
        </is>
      </c>
      <c r="N810" s="22" t="n">
        <v>0</v>
      </c>
      <c r="O810" s="17" t="inlineStr">
        <is>
          <t>Sem câmera</t>
        </is>
      </c>
      <c r="P810" s="22" t="n">
        <v>0</v>
      </c>
      <c r="Q810" s="4" t="n"/>
      <c r="R810" s="17" t="n"/>
      <c r="S810" s="17" t="n"/>
      <c r="T810" s="24" t="n"/>
      <c r="U810" s="25" t="n">
        <v>-11.6226215</v>
      </c>
      <c r="V810" s="25" t="n">
        <v>-38.8090746</v>
      </c>
    </row>
    <row r="811">
      <c r="A811" s="4" t="inlineStr">
        <is>
          <t>BIRITINGA</t>
        </is>
      </c>
      <c r="B811" s="17" t="inlineStr">
        <is>
          <t>Sem câmera</t>
        </is>
      </c>
      <c r="C811" s="22" t="n">
        <v>150</v>
      </c>
      <c r="D811" s="22" t="n">
        <v>1031</v>
      </c>
      <c r="E811" s="4" t="inlineStr">
        <is>
          <t>COLÉGIO ESTADUAL DE BIRITINGA</t>
        </is>
      </c>
      <c r="F811" s="4" t="inlineStr">
        <is>
          <t>CENTRO</t>
        </is>
      </c>
      <c r="G811" s="4" t="inlineStr">
        <is>
          <t>AV. ELÁDIO GOMES, 390 - ZONA URBANA</t>
        </is>
      </c>
      <c r="H811" s="17" t="inlineStr">
        <is>
          <t>Urbana</t>
        </is>
      </c>
      <c r="I811" s="7" t="n">
        <v>6</v>
      </c>
      <c r="J811" s="23" t="n"/>
      <c r="K811" s="17" t="inlineStr">
        <is>
          <t>Sem câmera</t>
        </is>
      </c>
      <c r="L811" s="22" t="n">
        <v>0</v>
      </c>
      <c r="M811" s="17" t="inlineStr">
        <is>
          <t>Sem câmera</t>
        </is>
      </c>
      <c r="N811" s="22" t="n">
        <v>0</v>
      </c>
      <c r="O811" s="17" t="inlineStr">
        <is>
          <t>Sem câmera</t>
        </is>
      </c>
      <c r="P811" s="22" t="n">
        <v>0</v>
      </c>
      <c r="Q811" s="4" t="n"/>
      <c r="R811" s="17" t="n"/>
      <c r="S811" s="17" t="n"/>
      <c r="T811" s="24" t="n"/>
      <c r="U811" s="25" t="n">
        <v>-11.6179507</v>
      </c>
      <c r="V811" s="25" t="n">
        <v>-38.8075212</v>
      </c>
    </row>
    <row r="812">
      <c r="A812" s="4" t="inlineStr">
        <is>
          <t>BIRITINGA</t>
        </is>
      </c>
      <c r="B812" s="17" t="inlineStr">
        <is>
          <t>Sem câmera</t>
        </is>
      </c>
      <c r="C812" s="22" t="n">
        <v>150</v>
      </c>
      <c r="D812" s="22" t="n">
        <v>1058</v>
      </c>
      <c r="E812" s="4" t="inlineStr">
        <is>
          <t>ESCOLA MUNICIPAL RUBEM BRAGA</t>
        </is>
      </c>
      <c r="F812" s="4" t="inlineStr">
        <is>
          <t>POVOADO BEIRA DO RIO</t>
        </is>
      </c>
      <c r="G812" s="4" t="inlineStr">
        <is>
          <t>POVOADO BEIRA DO RIO - ZONA RURAL</t>
        </is>
      </c>
      <c r="H812" s="17" t="inlineStr">
        <is>
          <t>Rural</t>
        </is>
      </c>
      <c r="I812" s="7" t="n">
        <v>1</v>
      </c>
      <c r="J812" s="23" t="n"/>
      <c r="K812" s="17" t="inlineStr">
        <is>
          <t>Sem câmera</t>
        </is>
      </c>
      <c r="L812" s="22" t="n">
        <v>0</v>
      </c>
      <c r="M812" s="17" t="inlineStr">
        <is>
          <t>Sem câmera</t>
        </is>
      </c>
      <c r="N812" s="22" t="n">
        <v>0</v>
      </c>
      <c r="O812" s="17" t="inlineStr">
        <is>
          <t>Sem câmera</t>
        </is>
      </c>
      <c r="P812" s="22" t="n">
        <v>0</v>
      </c>
      <c r="Q812" s="4" t="n"/>
      <c r="R812" s="17" t="n"/>
      <c r="S812" s="17" t="n"/>
      <c r="T812" s="24" t="n"/>
      <c r="U812" s="25" t="n">
        <v>-11.6576305</v>
      </c>
      <c r="V812" s="25" t="n">
        <v>-38.7917434</v>
      </c>
    </row>
    <row r="813">
      <c r="A813" s="4" t="inlineStr">
        <is>
          <t>BIRITINGA</t>
        </is>
      </c>
      <c r="B813" s="17" t="inlineStr">
        <is>
          <t>Sem câmera</t>
        </is>
      </c>
      <c r="C813" s="22" t="n">
        <v>150</v>
      </c>
      <c r="D813" s="22" t="n">
        <v>1066</v>
      </c>
      <c r="E813" s="4" t="inlineStr">
        <is>
          <t>ESCOLA MUNICIPAL ANA NERY</t>
        </is>
      </c>
      <c r="F813" s="4" t="inlineStr">
        <is>
          <t>POVOADO CAMPO DA EMA</t>
        </is>
      </c>
      <c r="G813" s="4" t="inlineStr">
        <is>
          <t>POVOADO CAMPO DA EMA - ZONA RURAL</t>
        </is>
      </c>
      <c r="H813" s="17" t="inlineStr">
        <is>
          <t>Rural</t>
        </is>
      </c>
      <c r="I813" s="7" t="n">
        <v>2</v>
      </c>
      <c r="J813" s="23" t="n"/>
      <c r="K813" s="17" t="inlineStr">
        <is>
          <t>Sem câmera</t>
        </is>
      </c>
      <c r="L813" s="22" t="n">
        <v>0</v>
      </c>
      <c r="M813" s="17" t="inlineStr">
        <is>
          <t>Sem câmera</t>
        </is>
      </c>
      <c r="N813" s="22" t="n">
        <v>0</v>
      </c>
      <c r="O813" s="17" t="inlineStr">
        <is>
          <t>Sem câmera</t>
        </is>
      </c>
      <c r="P813" s="22" t="n">
        <v>0</v>
      </c>
      <c r="Q813" s="4" t="n"/>
      <c r="R813" s="17" t="n"/>
      <c r="S813" s="17" t="n"/>
      <c r="T813" s="24" t="n"/>
      <c r="U813" s="25" t="n">
        <v>-11.6836597</v>
      </c>
      <c r="V813" s="25" t="n">
        <v>-38.8366591</v>
      </c>
    </row>
    <row r="814">
      <c r="A814" s="4" t="inlineStr">
        <is>
          <t>BIRITINGA</t>
        </is>
      </c>
      <c r="B814" s="17" t="inlineStr">
        <is>
          <t>Sem câmera</t>
        </is>
      </c>
      <c r="C814" s="22" t="n">
        <v>150</v>
      </c>
      <c r="D814" s="22" t="n">
        <v>1074</v>
      </c>
      <c r="E814" s="4" t="inlineStr">
        <is>
          <t>ESCOLA MUNICIPAL NOSSA SENHORA DA VITÓRIA</t>
        </is>
      </c>
      <c r="F814" s="4" t="inlineStr">
        <is>
          <t>POVOADO PONTAL</t>
        </is>
      </c>
      <c r="G814" s="4" t="inlineStr">
        <is>
          <t>POVOADO PONTAL - ZONA RURAL</t>
        </is>
      </c>
      <c r="H814" s="17" t="inlineStr">
        <is>
          <t>Rural</t>
        </is>
      </c>
      <c r="I814" s="7" t="n">
        <v>2</v>
      </c>
      <c r="J814" s="23" t="n"/>
      <c r="K814" s="17" t="inlineStr">
        <is>
          <t>Sem câmera</t>
        </is>
      </c>
      <c r="L814" s="22" t="n">
        <v>0</v>
      </c>
      <c r="M814" s="17" t="inlineStr">
        <is>
          <t>Sem câmera</t>
        </is>
      </c>
      <c r="N814" s="22" t="n">
        <v>0</v>
      </c>
      <c r="O814" s="17" t="inlineStr">
        <is>
          <t>Sem câmera</t>
        </is>
      </c>
      <c r="P814" s="22" t="n">
        <v>0</v>
      </c>
      <c r="Q814" s="4" t="n"/>
      <c r="R814" s="17" t="n"/>
      <c r="S814" s="17" t="n"/>
      <c r="T814" s="24" t="n"/>
      <c r="U814" s="25" t="n">
        <v>-11.5370283</v>
      </c>
      <c r="V814" s="25" t="n">
        <v>-38.8389171</v>
      </c>
    </row>
    <row r="815">
      <c r="A815" s="4" t="inlineStr">
        <is>
          <t>BIRITINGA</t>
        </is>
      </c>
      <c r="B815" s="17" t="inlineStr">
        <is>
          <t>Sem câmera</t>
        </is>
      </c>
      <c r="C815" s="22" t="n">
        <v>150</v>
      </c>
      <c r="D815" s="22" t="n">
        <v>1082</v>
      </c>
      <c r="E815" s="4" t="inlineStr">
        <is>
          <t>ESCOLA MUNICIPAL ALICE CRUZ</t>
        </is>
      </c>
      <c r="F815" s="4" t="inlineStr">
        <is>
          <t>POVOADO TABOA</t>
        </is>
      </c>
      <c r="G815" s="4" t="inlineStr">
        <is>
          <t>POVOADO TABOA - ZONA RURAL</t>
        </is>
      </c>
      <c r="H815" s="17" t="inlineStr">
        <is>
          <t>Rural</t>
        </is>
      </c>
      <c r="I815" s="7" t="n">
        <v>1</v>
      </c>
      <c r="J815" s="23" t="n"/>
      <c r="K815" s="17" t="inlineStr">
        <is>
          <t>Sem câmera</t>
        </is>
      </c>
      <c r="L815" s="22" t="n">
        <v>0</v>
      </c>
      <c r="M815" s="17" t="inlineStr">
        <is>
          <t>Sem câmera</t>
        </is>
      </c>
      <c r="N815" s="22" t="n">
        <v>0</v>
      </c>
      <c r="O815" s="17" t="inlineStr">
        <is>
          <t>Sem câmera</t>
        </is>
      </c>
      <c r="P815" s="22" t="n">
        <v>0</v>
      </c>
      <c r="Q815" s="4" t="n"/>
      <c r="R815" s="17" t="n"/>
      <c r="S815" s="17" t="n"/>
      <c r="T815" s="24" t="n"/>
      <c r="U815" s="25" t="n">
        <v>-11.6569608</v>
      </c>
      <c r="V815" s="25" t="n">
        <v>-38.7501655</v>
      </c>
    </row>
    <row r="816">
      <c r="A816" s="4" t="inlineStr">
        <is>
          <t>BIRITINGA</t>
        </is>
      </c>
      <c r="B816" s="17" t="inlineStr">
        <is>
          <t>Sem câmera</t>
        </is>
      </c>
      <c r="C816" s="22" t="n">
        <v>150</v>
      </c>
      <c r="D816" s="22" t="n">
        <v>1090</v>
      </c>
      <c r="E816" s="4" t="inlineStr">
        <is>
          <t>ESCOLA MUNICIPAL MANOEL DE SOUZA</t>
        </is>
      </c>
      <c r="F816" s="4" t="inlineStr">
        <is>
          <t>POVOADO VILA NOVA</t>
        </is>
      </c>
      <c r="G816" s="4" t="inlineStr">
        <is>
          <t>POVOADO VILA NOVA - ZONA RURAL</t>
        </is>
      </c>
      <c r="H816" s="17" t="inlineStr">
        <is>
          <t>Rural</t>
        </is>
      </c>
      <c r="I816" s="7" t="n">
        <v>2</v>
      </c>
      <c r="J816" s="23" t="n"/>
      <c r="K816" s="17" t="inlineStr">
        <is>
          <t>Sem câmera</t>
        </is>
      </c>
      <c r="L816" s="22" t="n">
        <v>0</v>
      </c>
      <c r="M816" s="17" t="inlineStr">
        <is>
          <t>Sem câmera</t>
        </is>
      </c>
      <c r="N816" s="22" t="n">
        <v>0</v>
      </c>
      <c r="O816" s="17" t="inlineStr">
        <is>
          <t>Sem câmera</t>
        </is>
      </c>
      <c r="P816" s="22" t="n">
        <v>0</v>
      </c>
      <c r="Q816" s="4" t="n"/>
      <c r="R816" s="17" t="n"/>
      <c r="S816" s="17" t="n"/>
      <c r="T816" s="24" t="n"/>
      <c r="U816" s="25" t="n">
        <v>-11.6752064</v>
      </c>
      <c r="V816" s="25" t="n">
        <v>-38.6958521</v>
      </c>
    </row>
    <row r="817">
      <c r="A817" s="4" t="inlineStr">
        <is>
          <t>BIRITINGA</t>
        </is>
      </c>
      <c r="B817" s="17" t="inlineStr">
        <is>
          <t>Sem câmera</t>
        </is>
      </c>
      <c r="C817" s="22" t="n">
        <v>150</v>
      </c>
      <c r="D817" s="22" t="n">
        <v>1104</v>
      </c>
      <c r="E817" s="4" t="inlineStr">
        <is>
          <t>ESCOLA MUNICIPAL HELIODÓRIO BISPO</t>
        </is>
      </c>
      <c r="F817" s="4" t="inlineStr">
        <is>
          <t>POVOADO ARAÇÁS I</t>
        </is>
      </c>
      <c r="G817" s="4" t="inlineStr">
        <is>
          <t>POVOADO ARAÇÁS  I - ZONA RURAL</t>
        </is>
      </c>
      <c r="H817" s="17" t="inlineStr">
        <is>
          <t>Rural</t>
        </is>
      </c>
      <c r="I817" s="7" t="n">
        <v>2</v>
      </c>
      <c r="J817" s="23" t="n"/>
      <c r="K817" s="17" t="inlineStr">
        <is>
          <t>Sem câmera</t>
        </is>
      </c>
      <c r="L817" s="22" t="n">
        <v>0</v>
      </c>
      <c r="M817" s="17" t="inlineStr">
        <is>
          <t>Sem câmera</t>
        </is>
      </c>
      <c r="N817" s="22" t="n">
        <v>0</v>
      </c>
      <c r="O817" s="17" t="inlineStr">
        <is>
          <t>Sem câmera</t>
        </is>
      </c>
      <c r="P817" s="22" t="n">
        <v>0</v>
      </c>
      <c r="Q817" s="4" t="n"/>
      <c r="R817" s="17" t="n"/>
      <c r="S817" s="17" t="n"/>
      <c r="T817" s="24" t="n"/>
      <c r="U817" s="25" t="n">
        <v>-11.5594409</v>
      </c>
      <c r="V817" s="25" t="n">
        <v>-38.7800877</v>
      </c>
    </row>
    <row r="818">
      <c r="A818" s="4" t="inlineStr">
        <is>
          <t>BIRITINGA</t>
        </is>
      </c>
      <c r="B818" s="17" t="inlineStr">
        <is>
          <t>Sem câmera</t>
        </is>
      </c>
      <c r="C818" s="22" t="n">
        <v>150</v>
      </c>
      <c r="D818" s="22" t="n">
        <v>1112</v>
      </c>
      <c r="E818" s="4" t="inlineStr">
        <is>
          <t>ESCOLA MUNICIPAL MANOEL PEDREIRA GOMES</t>
        </is>
      </c>
      <c r="F818" s="4" t="inlineStr">
        <is>
          <t>POVOADO GAMELEIRO</t>
        </is>
      </c>
      <c r="G818" s="4" t="inlineStr">
        <is>
          <t>POVOADO GAMELEIRO - ZONA RURAL</t>
        </is>
      </c>
      <c r="H818" s="17" t="inlineStr">
        <is>
          <t>Rural</t>
        </is>
      </c>
      <c r="I818" s="7" t="n">
        <v>1</v>
      </c>
      <c r="J818" s="23" t="n"/>
      <c r="K818" s="17" t="inlineStr">
        <is>
          <t>Sem câmera</t>
        </is>
      </c>
      <c r="L818" s="22" t="n">
        <v>0</v>
      </c>
      <c r="M818" s="17" t="inlineStr">
        <is>
          <t>Sem câmera</t>
        </is>
      </c>
      <c r="N818" s="22" t="n">
        <v>0</v>
      </c>
      <c r="O818" s="17" t="inlineStr">
        <is>
          <t>Sem câmera</t>
        </is>
      </c>
      <c r="P818" s="22" t="n">
        <v>0</v>
      </c>
      <c r="Q818" s="4" t="n"/>
      <c r="R818" s="17" t="n"/>
      <c r="S818" s="17" t="n"/>
      <c r="T818" s="24" t="n"/>
      <c r="U818" s="25" t="n">
        <v>-11.6956455</v>
      </c>
      <c r="V818" s="25" t="n">
        <v>-38.7690951</v>
      </c>
    </row>
    <row r="819">
      <c r="A819" s="4" t="inlineStr">
        <is>
          <t>BIRITINGA</t>
        </is>
      </c>
      <c r="B819" s="17" t="inlineStr">
        <is>
          <t>Sem câmera</t>
        </is>
      </c>
      <c r="C819" s="22" t="n">
        <v>150</v>
      </c>
      <c r="D819" s="22" t="n">
        <v>1139</v>
      </c>
      <c r="E819" s="4" t="inlineStr">
        <is>
          <t>ESCOLA MUNICIPAL MANOEL PEREIRA CARDOSO</t>
        </is>
      </c>
      <c r="F819" s="4" t="inlineStr">
        <is>
          <t>POVOADO JENIPAPO</t>
        </is>
      </c>
      <c r="G819" s="4" t="inlineStr">
        <is>
          <t>POVOADO JENIPAPO - ZONA RURAL</t>
        </is>
      </c>
      <c r="H819" s="17" t="inlineStr">
        <is>
          <t>Rural</t>
        </is>
      </c>
      <c r="I819" s="7" t="n">
        <v>1</v>
      </c>
      <c r="J819" s="23" t="n"/>
      <c r="K819" s="17" t="inlineStr">
        <is>
          <t>Sem câmera</t>
        </is>
      </c>
      <c r="L819" s="22" t="n">
        <v>0</v>
      </c>
      <c r="M819" s="17" t="inlineStr">
        <is>
          <t>Sem câmera</t>
        </is>
      </c>
      <c r="N819" s="22" t="n">
        <v>0</v>
      </c>
      <c r="O819" s="17" t="inlineStr">
        <is>
          <t>Sem câmera</t>
        </is>
      </c>
      <c r="P819" s="22" t="n">
        <v>0</v>
      </c>
      <c r="Q819" s="4" t="n"/>
      <c r="R819" s="17" t="n"/>
      <c r="S819" s="17" t="n"/>
      <c r="T819" s="24" t="n"/>
      <c r="U819" s="25" t="n">
        <v>-11.6674589</v>
      </c>
      <c r="V819" s="25" t="n">
        <v>-38.8678217</v>
      </c>
    </row>
    <row r="820">
      <c r="A820" s="4" t="inlineStr">
        <is>
          <t>BIRITINGA</t>
        </is>
      </c>
      <c r="B820" s="17" t="inlineStr">
        <is>
          <t>Sem câmera</t>
        </is>
      </c>
      <c r="C820" s="22" t="n">
        <v>150</v>
      </c>
      <c r="D820" s="22" t="n">
        <v>1147</v>
      </c>
      <c r="E820" s="4" t="inlineStr">
        <is>
          <t>ESCOLA MUNICIPAL CASTRO ALVES</t>
        </is>
      </c>
      <c r="F820" s="4" t="inlineStr">
        <is>
          <t>POVOADO SERRA BRANCA</t>
        </is>
      </c>
      <c r="G820" s="4" t="inlineStr">
        <is>
          <t>POVOADO SERRA BRANCA - ZONA RURAL</t>
        </is>
      </c>
      <c r="H820" s="17" t="inlineStr">
        <is>
          <t>Rural</t>
        </is>
      </c>
      <c r="I820" s="7" t="n">
        <v>1</v>
      </c>
      <c r="J820" s="23" t="n"/>
      <c r="K820" s="17" t="inlineStr">
        <is>
          <t>Sem câmera</t>
        </is>
      </c>
      <c r="L820" s="22" t="n">
        <v>0</v>
      </c>
      <c r="M820" s="17" t="inlineStr">
        <is>
          <t>Sem câmera</t>
        </is>
      </c>
      <c r="N820" s="22" t="n">
        <v>0</v>
      </c>
      <c r="O820" s="17" t="inlineStr">
        <is>
          <t>Sem câmera</t>
        </is>
      </c>
      <c r="P820" s="22" t="n">
        <v>0</v>
      </c>
      <c r="Q820" s="4" t="n"/>
      <c r="R820" s="17" t="n"/>
      <c r="S820" s="17" t="n"/>
      <c r="T820" s="24" t="n"/>
      <c r="U820" s="25" t="n">
        <v>-11.7020244</v>
      </c>
      <c r="V820" s="25" t="n">
        <v>-38.7984184</v>
      </c>
    </row>
    <row r="821">
      <c r="A821" s="4" t="inlineStr">
        <is>
          <t>BIRITINGA</t>
        </is>
      </c>
      <c r="B821" s="17" t="inlineStr">
        <is>
          <t>Sem câmera</t>
        </is>
      </c>
      <c r="C821" s="22" t="n">
        <v>150</v>
      </c>
      <c r="D821" s="22" t="n">
        <v>1171</v>
      </c>
      <c r="E821" s="4" t="inlineStr">
        <is>
          <t>ESCOLA MUNICIPAL JOANA ANGÉLICA</t>
        </is>
      </c>
      <c r="F821" s="4" t="inlineStr">
        <is>
          <t>POVOADO MONTANHA</t>
        </is>
      </c>
      <c r="G821" s="4" t="inlineStr">
        <is>
          <t>POVOADO MONTANHA - ZONA RURAL</t>
        </is>
      </c>
      <c r="H821" s="17" t="inlineStr">
        <is>
          <t>Rural</t>
        </is>
      </c>
      <c r="I821" s="7" t="n">
        <v>1</v>
      </c>
      <c r="J821" s="23" t="n"/>
      <c r="K821" s="17" t="inlineStr">
        <is>
          <t>Sem câmera</t>
        </is>
      </c>
      <c r="L821" s="22" t="n">
        <v>0</v>
      </c>
      <c r="M821" s="17" t="inlineStr">
        <is>
          <t>Sem câmera</t>
        </is>
      </c>
      <c r="N821" s="22" t="n">
        <v>0</v>
      </c>
      <c r="O821" s="17" t="inlineStr">
        <is>
          <t>Sem câmera</t>
        </is>
      </c>
      <c r="P821" s="22" t="n">
        <v>0</v>
      </c>
      <c r="Q821" s="4" t="n"/>
      <c r="R821" s="17" t="n"/>
      <c r="S821" s="17" t="n"/>
      <c r="T821" s="24" t="n"/>
      <c r="U821" s="25" t="n">
        <v>-11.6664823</v>
      </c>
      <c r="V821" s="25" t="n">
        <v>-38.83569</v>
      </c>
    </row>
    <row r="822">
      <c r="A822" s="4" t="inlineStr">
        <is>
          <t>BIRITINGA</t>
        </is>
      </c>
      <c r="B822" s="17" t="inlineStr">
        <is>
          <t>Sem câmera</t>
        </is>
      </c>
      <c r="C822" s="22" t="n">
        <v>150</v>
      </c>
      <c r="D822" s="22" t="n">
        <v>1198</v>
      </c>
      <c r="E822" s="4" t="inlineStr">
        <is>
          <t>ESCOLA MUNICIPALIZADA CENTRO EDUCACIONAL DOM BOSCO</t>
        </is>
      </c>
      <c r="F822" s="4" t="inlineStr">
        <is>
          <t>CENTRO</t>
        </is>
      </c>
      <c r="G822" s="4" t="inlineStr">
        <is>
          <t>PRAÇA DO IPIRANGA, 340 - ZONA URBANA</t>
        </is>
      </c>
      <c r="H822" s="17" t="inlineStr">
        <is>
          <t>Urbana</t>
        </is>
      </c>
      <c r="I822" s="7" t="n">
        <v>7</v>
      </c>
      <c r="J822" s="23" t="n"/>
      <c r="K822" s="17" t="inlineStr">
        <is>
          <t>Sem câmera</t>
        </is>
      </c>
      <c r="L822" s="22" t="n">
        <v>0</v>
      </c>
      <c r="M822" s="17" t="inlineStr">
        <is>
          <t>Sem câmera</t>
        </is>
      </c>
      <c r="N822" s="22" t="n">
        <v>0</v>
      </c>
      <c r="O822" s="17" t="inlineStr">
        <is>
          <t>Sem câmera</t>
        </is>
      </c>
      <c r="P822" s="22" t="n">
        <v>0</v>
      </c>
      <c r="Q822" s="4" t="n"/>
      <c r="R822" s="17" t="n"/>
      <c r="S822" s="17" t="n"/>
      <c r="T822" s="24" t="n"/>
      <c r="U822" s="25" t="n">
        <v>-11.62243</v>
      </c>
      <c r="V822" s="25" t="n">
        <v>-38.8088684</v>
      </c>
    </row>
    <row r="823">
      <c r="A823" s="4" t="inlineStr">
        <is>
          <t>BIRITINGA</t>
        </is>
      </c>
      <c r="B823" s="17" t="inlineStr">
        <is>
          <t>Sem câmera</t>
        </is>
      </c>
      <c r="C823" s="22" t="n">
        <v>150</v>
      </c>
      <c r="D823" s="22" t="n">
        <v>1201</v>
      </c>
      <c r="E823" s="4" t="inlineStr">
        <is>
          <t>ESCOLA MUNICIPAL EUJÁCIO SIMÕES</t>
        </is>
      </c>
      <c r="F823" s="4" t="inlineStr">
        <is>
          <t>CENTRO</t>
        </is>
      </c>
      <c r="G823" s="4" t="inlineStr">
        <is>
          <t>RUA ANTÔNIO PEDREIRA MARQUES, 95 - ZONA URBANA</t>
        </is>
      </c>
      <c r="H823" s="17" t="inlineStr">
        <is>
          <t>Urbana</t>
        </is>
      </c>
      <c r="I823" s="7" t="n">
        <v>5</v>
      </c>
      <c r="J823" s="23" t="n"/>
      <c r="K823" s="17" t="inlineStr">
        <is>
          <t>Sem câmera</t>
        </is>
      </c>
      <c r="L823" s="22" t="n">
        <v>0</v>
      </c>
      <c r="M823" s="17" t="inlineStr">
        <is>
          <t>Sem câmera</t>
        </is>
      </c>
      <c r="N823" s="22" t="n">
        <v>0</v>
      </c>
      <c r="O823" s="17" t="inlineStr">
        <is>
          <t>Sem câmera</t>
        </is>
      </c>
      <c r="P823" s="22" t="n">
        <v>0</v>
      </c>
      <c r="Q823" s="4" t="n"/>
      <c r="R823" s="17" t="n"/>
      <c r="S823" s="17" t="n"/>
      <c r="T823" s="24" t="n"/>
      <c r="U823" s="25" t="n">
        <v>-11.6211434</v>
      </c>
      <c r="V823" s="25" t="n">
        <v>-38.8036692</v>
      </c>
    </row>
    <row r="824">
      <c r="A824" s="4" t="inlineStr">
        <is>
          <t>BIRITINGA</t>
        </is>
      </c>
      <c r="B824" s="17" t="inlineStr">
        <is>
          <t>Sem câmera</t>
        </is>
      </c>
      <c r="C824" s="22" t="n">
        <v>150</v>
      </c>
      <c r="D824" s="22" t="n">
        <v>1228</v>
      </c>
      <c r="E824" s="4" t="inlineStr">
        <is>
          <t>ESCOLA MUNICIPAL ALVARO PEDREIRA</t>
        </is>
      </c>
      <c r="F824" s="4" t="inlineStr">
        <is>
          <t>POVOADO BEBEDOURO</t>
        </is>
      </c>
      <c r="G824" s="4" t="inlineStr">
        <is>
          <t>POVOADO BEBEDOURO - ZONA RURAL</t>
        </is>
      </c>
      <c r="H824" s="17" t="inlineStr">
        <is>
          <t>Rural</t>
        </is>
      </c>
      <c r="I824" s="7" t="n">
        <v>1</v>
      </c>
      <c r="J824" s="23" t="n"/>
      <c r="K824" s="17" t="inlineStr">
        <is>
          <t>Sem câmera</t>
        </is>
      </c>
      <c r="L824" s="22" t="n">
        <v>0</v>
      </c>
      <c r="M824" s="17" t="inlineStr">
        <is>
          <t>Sem câmera</t>
        </is>
      </c>
      <c r="N824" s="22" t="n">
        <v>0</v>
      </c>
      <c r="O824" s="17" t="inlineStr">
        <is>
          <t>Sem câmera</t>
        </is>
      </c>
      <c r="P824" s="22" t="n">
        <v>0</v>
      </c>
      <c r="Q824" s="4" t="n"/>
      <c r="R824" s="17" t="n"/>
      <c r="S824" s="17" t="n"/>
      <c r="T824" s="24" t="n"/>
      <c r="U824" s="25" t="n">
        <v>-11.6552335</v>
      </c>
      <c r="V824" s="25" t="n">
        <v>-38.740473</v>
      </c>
    </row>
    <row r="825">
      <c r="A825" s="4" t="inlineStr">
        <is>
          <t>BIRITINGA</t>
        </is>
      </c>
      <c r="B825" s="17" t="inlineStr">
        <is>
          <t>Sem câmera</t>
        </is>
      </c>
      <c r="C825" s="22" t="n">
        <v>150</v>
      </c>
      <c r="D825" s="22" t="n">
        <v>1244</v>
      </c>
      <c r="E825" s="4" t="inlineStr">
        <is>
          <t>ESCOLA TEOTÔNIO SANSÃO</t>
        </is>
      </c>
      <c r="F825" s="4" t="inlineStr">
        <is>
          <t>POVOADO VIRA MÃO</t>
        </is>
      </c>
      <c r="G825" s="4" t="inlineStr">
        <is>
          <t>POVOADO VIRA MÃO - ZONA RURAL</t>
        </is>
      </c>
      <c r="H825" s="17" t="inlineStr">
        <is>
          <t>Rural</t>
        </is>
      </c>
      <c r="I825" s="7" t="n">
        <v>1</v>
      </c>
      <c r="J825" s="23" t="n"/>
      <c r="K825" s="17" t="inlineStr">
        <is>
          <t>Sem câmera</t>
        </is>
      </c>
      <c r="L825" s="22" t="n">
        <v>0</v>
      </c>
      <c r="M825" s="17" t="inlineStr">
        <is>
          <t>Sem câmera</t>
        </is>
      </c>
      <c r="N825" s="22" t="n">
        <v>0</v>
      </c>
      <c r="O825" s="17" t="inlineStr">
        <is>
          <t>Sem câmera</t>
        </is>
      </c>
      <c r="P825" s="22" t="n">
        <v>0</v>
      </c>
      <c r="Q825" s="4" t="n"/>
      <c r="R825" s="17" t="n"/>
      <c r="S825" s="17" t="n"/>
      <c r="T825" s="24" t="n"/>
      <c r="U825" s="25" t="n">
        <v>-11.719563</v>
      </c>
      <c r="V825" s="25" t="n">
        <v>-38.8616038</v>
      </c>
    </row>
    <row r="826">
      <c r="A826" s="4" t="inlineStr">
        <is>
          <t>BOA NOVA</t>
        </is>
      </c>
      <c r="B826" s="17" t="inlineStr">
        <is>
          <t>Sem câmera</t>
        </is>
      </c>
      <c r="C826" s="22" t="n">
        <v>59</v>
      </c>
      <c r="D826" s="22" t="n">
        <v>1031</v>
      </c>
      <c r="E826" s="4" t="inlineStr">
        <is>
          <t>ESCOLA MUNICIPAL MONTEIRO LOBATO</t>
        </is>
      </c>
      <c r="F826" s="4" t="inlineStr">
        <is>
          <t>CENTRO</t>
        </is>
      </c>
      <c r="G826" s="4" t="inlineStr">
        <is>
          <t>RUA QUINTINO BOCAIÚVA, S/N - ZONA URBANA</t>
        </is>
      </c>
      <c r="H826" s="17" t="inlineStr">
        <is>
          <t>Urbana</t>
        </is>
      </c>
      <c r="I826" s="7" t="n">
        <v>4</v>
      </c>
      <c r="J826" s="23" t="n"/>
      <c r="K826" s="17" t="inlineStr">
        <is>
          <t>Sem câmera</t>
        </is>
      </c>
      <c r="L826" s="22" t="n">
        <v>0</v>
      </c>
      <c r="M826" s="17" t="inlineStr">
        <is>
          <t>Sem câmera</t>
        </is>
      </c>
      <c r="N826" s="22" t="n">
        <v>0</v>
      </c>
      <c r="O826" s="17" t="inlineStr">
        <is>
          <t>Sem câmera</t>
        </is>
      </c>
      <c r="P826" s="22" t="n">
        <v>0</v>
      </c>
      <c r="Q826" s="4" t="n"/>
      <c r="R826" s="17" t="n"/>
      <c r="S826" s="17" t="n"/>
      <c r="T826" s="24" t="n"/>
      <c r="U826" s="25" t="n">
        <v>-14.3664212</v>
      </c>
      <c r="V826" s="25" t="n">
        <v>-40.2092618</v>
      </c>
    </row>
    <row r="827">
      <c r="A827" s="4" t="inlineStr">
        <is>
          <t>BOA NOVA</t>
        </is>
      </c>
      <c r="B827" s="17" t="inlineStr">
        <is>
          <t>Sem câmera</t>
        </is>
      </c>
      <c r="C827" s="22" t="n">
        <v>59</v>
      </c>
      <c r="D827" s="22" t="n">
        <v>1040</v>
      </c>
      <c r="E827" s="4" t="inlineStr">
        <is>
          <t>ESCOLA MUNICIPAL DR. FLORÊNCIO ARGOLO</t>
        </is>
      </c>
      <c r="F827" s="4" t="inlineStr">
        <is>
          <t>CENTRO</t>
        </is>
      </c>
      <c r="G827" s="4" t="inlineStr">
        <is>
          <t>RUA RÉGIS PACHECO SN - ZONA URBANA</t>
        </is>
      </c>
      <c r="H827" s="17" t="inlineStr">
        <is>
          <t>Urbana</t>
        </is>
      </c>
      <c r="I827" s="7" t="n">
        <v>4</v>
      </c>
      <c r="J827" s="23" t="n"/>
      <c r="K827" s="17" t="inlineStr">
        <is>
          <t>Sem câmera</t>
        </is>
      </c>
      <c r="L827" s="22" t="n">
        <v>0</v>
      </c>
      <c r="M827" s="17" t="inlineStr">
        <is>
          <t>Sem câmera</t>
        </is>
      </c>
      <c r="N827" s="22" t="n">
        <v>0</v>
      </c>
      <c r="O827" s="17" t="inlineStr">
        <is>
          <t>Sem câmera</t>
        </is>
      </c>
      <c r="P827" s="22" t="n">
        <v>0</v>
      </c>
      <c r="Q827" s="4" t="n"/>
      <c r="R827" s="17" t="n"/>
      <c r="S827" s="17" t="n"/>
      <c r="T827" s="24" t="n"/>
      <c r="U827" s="25" t="n">
        <v>-14.3647198</v>
      </c>
      <c r="V827" s="25" t="n">
        <v>-40.2051199</v>
      </c>
    </row>
    <row r="828">
      <c r="A828" s="4" t="inlineStr">
        <is>
          <t>BOA NOVA</t>
        </is>
      </c>
      <c r="B828" s="17" t="inlineStr">
        <is>
          <t>Sem câmera</t>
        </is>
      </c>
      <c r="C828" s="22" t="n">
        <v>59</v>
      </c>
      <c r="D828" s="22" t="n">
        <v>1074</v>
      </c>
      <c r="E828" s="4" t="inlineStr">
        <is>
          <t>ESCOLA MUNICIPAL PADRE EXUPÉRIO SOUZA GOMES</t>
        </is>
      </c>
      <c r="F828" s="4" t="inlineStr">
        <is>
          <t>CENTRO</t>
        </is>
      </c>
      <c r="G828" s="4" t="inlineStr">
        <is>
          <t>RUA RÉGIS PACHECO, 27 -  ZONA URBANA</t>
        </is>
      </c>
      <c r="H828" s="17" t="inlineStr">
        <is>
          <t>Urbana</t>
        </is>
      </c>
      <c r="I828" s="7" t="n">
        <v>5</v>
      </c>
      <c r="J828" s="23" t="n"/>
      <c r="K828" s="17" t="inlineStr">
        <is>
          <t>Sem câmera</t>
        </is>
      </c>
      <c r="L828" s="22" t="n">
        <v>0</v>
      </c>
      <c r="M828" s="17" t="inlineStr">
        <is>
          <t>Sem câmera</t>
        </is>
      </c>
      <c r="N828" s="22" t="n">
        <v>0</v>
      </c>
      <c r="O828" s="17" t="inlineStr">
        <is>
          <t>Sem câmera</t>
        </is>
      </c>
      <c r="P828" s="22" t="n">
        <v>0</v>
      </c>
      <c r="Q828" s="4" t="n"/>
      <c r="R828" s="17" t="n"/>
      <c r="S828" s="17" t="n"/>
      <c r="T828" s="24" t="n"/>
      <c r="U828" s="25" t="n">
        <v>-14.3644022</v>
      </c>
      <c r="V828" s="25" t="n">
        <v>-40.2042108</v>
      </c>
    </row>
    <row r="829">
      <c r="A829" s="4" t="inlineStr">
        <is>
          <t>BOA NOVA</t>
        </is>
      </c>
      <c r="B829" s="17" t="inlineStr">
        <is>
          <t>Sem câmera</t>
        </is>
      </c>
      <c r="C829" s="22" t="n">
        <v>59</v>
      </c>
      <c r="D829" s="22" t="n">
        <v>1082</v>
      </c>
      <c r="E829" s="4" t="inlineStr">
        <is>
          <t>ESCOLA MUNICIPAL VANDICK REIDNER COQUEIRO</t>
        </is>
      </c>
      <c r="F829" s="4" t="inlineStr">
        <is>
          <t>CENTRO</t>
        </is>
      </c>
      <c r="G829" s="4" t="inlineStr">
        <is>
          <t>RUA RÉGIS PACHECO N. 407 - ZONA URBANA</t>
        </is>
      </c>
      <c r="H829" s="17" t="inlineStr">
        <is>
          <t>Urbana</t>
        </is>
      </c>
      <c r="I829" s="7" t="n">
        <v>7</v>
      </c>
      <c r="J829" s="23" t="n"/>
      <c r="K829" s="17" t="inlineStr">
        <is>
          <t>Sem câmera</t>
        </is>
      </c>
      <c r="L829" s="22" t="n">
        <v>0</v>
      </c>
      <c r="M829" s="17" t="inlineStr">
        <is>
          <t>Sem câmera</t>
        </is>
      </c>
      <c r="N829" s="22" t="n">
        <v>0</v>
      </c>
      <c r="O829" s="17" t="inlineStr">
        <is>
          <t>Sem câmera</t>
        </is>
      </c>
      <c r="P829" s="22" t="n">
        <v>0</v>
      </c>
      <c r="Q829" s="4" t="n"/>
      <c r="R829" s="17" t="n"/>
      <c r="S829" s="17" t="n"/>
      <c r="T829" s="24" t="n"/>
      <c r="U829" s="25" t="n">
        <v>-14.3644133</v>
      </c>
      <c r="V829" s="25" t="n">
        <v>-40.2037349</v>
      </c>
    </row>
    <row r="830">
      <c r="A830" s="4" t="inlineStr">
        <is>
          <t>BOA NOVA</t>
        </is>
      </c>
      <c r="B830" s="17" t="inlineStr">
        <is>
          <t>Sem câmera</t>
        </is>
      </c>
      <c r="C830" s="22" t="n">
        <v>59</v>
      </c>
      <c r="D830" s="22" t="n">
        <v>1090</v>
      </c>
      <c r="E830" s="4" t="inlineStr">
        <is>
          <t>ESCOLA MUNICIPAL G. LUIZ VIANA FILHO</t>
        </is>
      </c>
      <c r="F830" s="4" t="inlineStr">
        <is>
          <t>POVOADO VALENTIM</t>
        </is>
      </c>
      <c r="G830" s="4" t="inlineStr">
        <is>
          <t>RUA DOIS DE JULHO - ZONA RURAL</t>
        </is>
      </c>
      <c r="H830" s="17" t="inlineStr">
        <is>
          <t>Rural</t>
        </is>
      </c>
      <c r="I830" s="7" t="n">
        <v>6</v>
      </c>
      <c r="J830" s="23" t="n"/>
      <c r="K830" s="17" t="inlineStr">
        <is>
          <t>Sem câmera</t>
        </is>
      </c>
      <c r="L830" s="22" t="n">
        <v>0</v>
      </c>
      <c r="M830" s="17" t="inlineStr">
        <is>
          <t>Sem câmera</t>
        </is>
      </c>
      <c r="N830" s="22" t="n">
        <v>0</v>
      </c>
      <c r="O830" s="17" t="inlineStr">
        <is>
          <t>Sem câmera</t>
        </is>
      </c>
      <c r="P830" s="22" t="n">
        <v>0</v>
      </c>
      <c r="Q830" s="4" t="n"/>
      <c r="R830" s="17" t="n"/>
      <c r="S830" s="17" t="n"/>
      <c r="T830" s="24" t="n"/>
      <c r="U830" s="25" t="n">
        <v>-14.4455545</v>
      </c>
      <c r="V830" s="25" t="n">
        <v>-40.058824</v>
      </c>
    </row>
    <row r="831">
      <c r="A831" s="4" t="inlineStr">
        <is>
          <t>BOA NOVA</t>
        </is>
      </c>
      <c r="B831" s="17" t="inlineStr">
        <is>
          <t>Sem câmera</t>
        </is>
      </c>
      <c r="C831" s="22" t="n">
        <v>59</v>
      </c>
      <c r="D831" s="22" t="n">
        <v>1139</v>
      </c>
      <c r="E831" s="4" t="inlineStr">
        <is>
          <t>ESCOLA MUNICIPAL SEBASTIÃO RODRIGUES DOS SANTOS</t>
        </is>
      </c>
      <c r="F831" s="4" t="inlineStr">
        <is>
          <t>POVOADO PENACHINHO</t>
        </is>
      </c>
      <c r="G831" s="4" t="inlineStr">
        <is>
          <t>POVOADO PENACHINHO - ZONA RURAL</t>
        </is>
      </c>
      <c r="H831" s="17" t="inlineStr">
        <is>
          <t>Rural</t>
        </is>
      </c>
      <c r="I831" s="7" t="n">
        <v>4</v>
      </c>
      <c r="J831" s="23" t="n"/>
      <c r="K831" s="17" t="inlineStr">
        <is>
          <t>Sem câmera</t>
        </is>
      </c>
      <c r="L831" s="22" t="n">
        <v>0</v>
      </c>
      <c r="M831" s="17" t="inlineStr">
        <is>
          <t>Sem câmera</t>
        </is>
      </c>
      <c r="N831" s="22" t="n">
        <v>0</v>
      </c>
      <c r="O831" s="17" t="inlineStr">
        <is>
          <t>Sem câmera</t>
        </is>
      </c>
      <c r="P831" s="22" t="n">
        <v>0</v>
      </c>
      <c r="Q831" s="4" t="n"/>
      <c r="R831" s="17" t="n"/>
      <c r="S831" s="17" t="n"/>
      <c r="T831" s="24" t="n"/>
      <c r="U831" s="25" t="n">
        <v>-14.3087678</v>
      </c>
      <c r="V831" s="25" t="n">
        <v>-40.4274121</v>
      </c>
    </row>
    <row r="832">
      <c r="A832" s="4" t="inlineStr">
        <is>
          <t>BOA NOVA</t>
        </is>
      </c>
      <c r="B832" s="17" t="inlineStr">
        <is>
          <t>Sem câmera</t>
        </is>
      </c>
      <c r="C832" s="22" t="n">
        <v>59</v>
      </c>
      <c r="D832" s="22" t="n">
        <v>1147</v>
      </c>
      <c r="E832" s="4" t="inlineStr">
        <is>
          <t>COLÉGIO ESTADUAL BOANOVENSE</t>
        </is>
      </c>
      <c r="F832" s="4" t="inlineStr">
        <is>
          <t>CENTRO</t>
        </is>
      </c>
      <c r="G832" s="4" t="inlineStr">
        <is>
          <t>AVENIDA PADRE VICENTE SANTINAME, N 01- ZONA URBANA</t>
        </is>
      </c>
      <c r="H832" s="17" t="inlineStr">
        <is>
          <t>Urbana</t>
        </is>
      </c>
      <c r="I832" s="7" t="n">
        <v>5</v>
      </c>
      <c r="J832" s="23" t="n"/>
      <c r="K832" s="17" t="inlineStr">
        <is>
          <t>Sem câmera</t>
        </is>
      </c>
      <c r="L832" s="22" t="n">
        <v>0</v>
      </c>
      <c r="M832" s="17" t="inlineStr">
        <is>
          <t>Sem câmera</t>
        </is>
      </c>
      <c r="N832" s="22" t="n">
        <v>0</v>
      </c>
      <c r="O832" s="17" t="inlineStr">
        <is>
          <t>Sem câmera</t>
        </is>
      </c>
      <c r="P832" s="22" t="n">
        <v>0</v>
      </c>
      <c r="Q832" s="4" t="n"/>
      <c r="R832" s="17" t="n"/>
      <c r="S832" s="17" t="n"/>
      <c r="T832" s="24" t="n"/>
      <c r="U832" s="25" t="n">
        <v>-14.3661584</v>
      </c>
      <c r="V832" s="25" t="n">
        <v>-40.2045567</v>
      </c>
    </row>
    <row r="833">
      <c r="A833" s="4" t="inlineStr">
        <is>
          <t>BOA NOVA</t>
        </is>
      </c>
      <c r="B833" s="17" t="inlineStr">
        <is>
          <t>Sem câmera</t>
        </is>
      </c>
      <c r="C833" s="22" t="n">
        <v>59</v>
      </c>
      <c r="D833" s="22" t="n">
        <v>1171</v>
      </c>
      <c r="E833" s="4" t="inlineStr">
        <is>
          <t>ESCOLA MUNICIPAL MAURÍLIO ALVES DE SÁ</t>
        </is>
      </c>
      <c r="F833" s="4" t="inlineStr">
        <is>
          <t>POVOADO BOA VISTA</t>
        </is>
      </c>
      <c r="G833" s="4" t="inlineStr">
        <is>
          <t>POVOADO DE BOA VISTA - ZONA RURAL</t>
        </is>
      </c>
      <c r="H833" s="17" t="inlineStr">
        <is>
          <t>Rural</t>
        </is>
      </c>
      <c r="I833" s="7" t="n">
        <v>2</v>
      </c>
      <c r="J833" s="23" t="n"/>
      <c r="K833" s="17" t="inlineStr">
        <is>
          <t>Sem câmera</t>
        </is>
      </c>
      <c r="L833" s="22" t="n">
        <v>0</v>
      </c>
      <c r="M833" s="17" t="inlineStr">
        <is>
          <t>Sem câmera</t>
        </is>
      </c>
      <c r="N833" s="22" t="n">
        <v>0</v>
      </c>
      <c r="O833" s="17" t="inlineStr">
        <is>
          <t>Sem câmera</t>
        </is>
      </c>
      <c r="P833" s="22" t="n">
        <v>0</v>
      </c>
      <c r="Q833" s="4" t="n"/>
      <c r="R833" s="17" t="n"/>
      <c r="S833" s="17" t="n"/>
      <c r="T833" s="24" t="n"/>
      <c r="U833" s="25" t="n">
        <v>-14.3081188</v>
      </c>
      <c r="V833" s="25" t="n">
        <v>-40.3325462</v>
      </c>
    </row>
    <row r="834">
      <c r="A834" s="4" t="inlineStr">
        <is>
          <t>BOA NOVA</t>
        </is>
      </c>
      <c r="B834" s="17" t="inlineStr">
        <is>
          <t>Sem câmera</t>
        </is>
      </c>
      <c r="C834" s="22" t="n">
        <v>59</v>
      </c>
      <c r="D834" s="22" t="n">
        <v>1201</v>
      </c>
      <c r="E834" s="4" t="inlineStr">
        <is>
          <t>ESCOLA MUNICIPAL RÉGIS PACHECO</t>
        </is>
      </c>
      <c r="F834" s="4" t="inlineStr">
        <is>
          <t>POVOADO CAPIM DE CHEIRO</t>
        </is>
      </c>
      <c r="G834" s="4" t="inlineStr">
        <is>
          <t>POVOADO CAPIM DE CHEIRO - ZONA RURAL</t>
        </is>
      </c>
      <c r="H834" s="17" t="inlineStr">
        <is>
          <t>Rural</t>
        </is>
      </c>
      <c r="I834" s="7" t="n">
        <v>1</v>
      </c>
      <c r="J834" s="23" t="n"/>
      <c r="K834" s="17" t="inlineStr">
        <is>
          <t>Sem câmera</t>
        </is>
      </c>
      <c r="L834" s="22" t="n">
        <v>0</v>
      </c>
      <c r="M834" s="17" t="inlineStr">
        <is>
          <t>Sem câmera</t>
        </is>
      </c>
      <c r="N834" s="22" t="n">
        <v>0</v>
      </c>
      <c r="O834" s="17" t="inlineStr">
        <is>
          <t>Sem câmera</t>
        </is>
      </c>
      <c r="P834" s="22" t="n">
        <v>0</v>
      </c>
      <c r="Q834" s="4" t="n"/>
      <c r="R834" s="17" t="n"/>
      <c r="S834" s="17" t="n"/>
      <c r="T834" s="24" t="n"/>
      <c r="U834" s="25" t="n">
        <v>-14.3600435</v>
      </c>
      <c r="V834" s="25" t="n">
        <v>-40.4585431</v>
      </c>
    </row>
    <row r="835">
      <c r="A835" s="4" t="inlineStr">
        <is>
          <t>BOA NOVA</t>
        </is>
      </c>
      <c r="B835" s="17" t="inlineStr">
        <is>
          <t>Sem câmera</t>
        </is>
      </c>
      <c r="C835" s="22" t="n">
        <v>59</v>
      </c>
      <c r="D835" s="22" t="n">
        <v>1210</v>
      </c>
      <c r="E835" s="4" t="inlineStr">
        <is>
          <t>PREDIO ESCOLAR ALFREDO CAJÁ</t>
        </is>
      </c>
      <c r="F835" s="4" t="inlineStr">
        <is>
          <t>POVOADO GOIABEIRA</t>
        </is>
      </c>
      <c r="G835" s="4" t="inlineStr">
        <is>
          <t>POVOADO GOIABEIRA- ZONA RURAL</t>
        </is>
      </c>
      <c r="H835" s="17" t="inlineStr">
        <is>
          <t>Rural</t>
        </is>
      </c>
      <c r="I835" s="7" t="n">
        <v>1</v>
      </c>
      <c r="J835" s="23" t="n"/>
      <c r="K835" s="17" t="inlineStr">
        <is>
          <t>Sem câmera</t>
        </is>
      </c>
      <c r="L835" s="22" t="n">
        <v>0</v>
      </c>
      <c r="M835" s="17" t="inlineStr">
        <is>
          <t>Sem câmera</t>
        </is>
      </c>
      <c r="N835" s="22" t="n">
        <v>0</v>
      </c>
      <c r="O835" s="17" t="inlineStr">
        <is>
          <t>Sem câmera</t>
        </is>
      </c>
      <c r="P835" s="22" t="n">
        <v>0</v>
      </c>
      <c r="Q835" s="4" t="n"/>
      <c r="R835" s="17" t="n"/>
      <c r="S835" s="17" t="n"/>
      <c r="T835" s="24" t="n"/>
      <c r="U835" s="25" t="n">
        <v>-14.4005053</v>
      </c>
      <c r="V835" s="25" t="n">
        <v>-40.2471385</v>
      </c>
    </row>
    <row r="836">
      <c r="A836" s="4" t="inlineStr">
        <is>
          <t>BOA NOVA</t>
        </is>
      </c>
      <c r="B836" s="17" t="inlineStr">
        <is>
          <t>Sem câmera</t>
        </is>
      </c>
      <c r="C836" s="22" t="n">
        <v>59</v>
      </c>
      <c r="D836" s="22" t="n">
        <v>1252</v>
      </c>
      <c r="E836" s="4" t="inlineStr">
        <is>
          <t>ESCOLA MUNICIPAL PADRE MANOEL DA NÓBREGA</t>
        </is>
      </c>
      <c r="F836" s="4" t="inlineStr">
        <is>
          <t>POVOADO DOS CAMPOS</t>
        </is>
      </c>
      <c r="G836" s="4" t="inlineStr">
        <is>
          <t>POVOADO CAMPOS - ZONA RURAL</t>
        </is>
      </c>
      <c r="H836" s="17" t="inlineStr">
        <is>
          <t>Rural</t>
        </is>
      </c>
      <c r="I836" s="7" t="n">
        <v>1</v>
      </c>
      <c r="J836" s="23" t="n"/>
      <c r="K836" s="17" t="inlineStr">
        <is>
          <t>Sem câmera</t>
        </is>
      </c>
      <c r="L836" s="22" t="n">
        <v>0</v>
      </c>
      <c r="M836" s="17" t="inlineStr">
        <is>
          <t>Sem câmera</t>
        </is>
      </c>
      <c r="N836" s="22" t="n">
        <v>0</v>
      </c>
      <c r="O836" s="17" t="inlineStr">
        <is>
          <t>Sem câmera</t>
        </is>
      </c>
      <c r="P836" s="22" t="n">
        <v>0</v>
      </c>
      <c r="Q836" s="4" t="n"/>
      <c r="R836" s="17" t="n"/>
      <c r="S836" s="17" t="n"/>
      <c r="T836" s="24" t="n"/>
      <c r="U836" s="25" t="n">
        <v>-14.2706116</v>
      </c>
      <c r="V836" s="25" t="n">
        <v>-40.2010449</v>
      </c>
    </row>
    <row r="837">
      <c r="A837" s="4" t="inlineStr">
        <is>
          <t>BOA NOVA</t>
        </is>
      </c>
      <c r="B837" s="17" t="inlineStr">
        <is>
          <t>Sem câmera</t>
        </is>
      </c>
      <c r="C837" s="22" t="n">
        <v>59</v>
      </c>
      <c r="D837" s="22" t="n">
        <v>1295</v>
      </c>
      <c r="E837" s="4" t="inlineStr">
        <is>
          <t>ESCOLA MUNICIPAL FERNANDO WILSON MAGALHÃES</t>
        </is>
      </c>
      <c r="F837" s="4" t="inlineStr">
        <is>
          <t>POVOADO VALENTIM</t>
        </is>
      </c>
      <c r="G837" s="4" t="inlineStr">
        <is>
          <t>AVENIDA ORCÍSCIO MEIRA, S/N - ZONA RURAL</t>
        </is>
      </c>
      <c r="H837" s="17" t="inlineStr">
        <is>
          <t>Rural</t>
        </is>
      </c>
      <c r="I837" s="7" t="n">
        <v>6</v>
      </c>
      <c r="J837" s="23" t="n"/>
      <c r="K837" s="17" t="inlineStr">
        <is>
          <t>Sem câmera</t>
        </is>
      </c>
      <c r="L837" s="22" t="n">
        <v>0</v>
      </c>
      <c r="M837" s="17" t="inlineStr">
        <is>
          <t>Sem câmera</t>
        </is>
      </c>
      <c r="N837" s="22" t="n">
        <v>0</v>
      </c>
      <c r="O837" s="17" t="inlineStr">
        <is>
          <t>Sem câmera</t>
        </is>
      </c>
      <c r="P837" s="22" t="n">
        <v>0</v>
      </c>
      <c r="Q837" s="4" t="n"/>
      <c r="R837" s="17" t="n"/>
      <c r="S837" s="17" t="n"/>
      <c r="T837" s="24" t="n"/>
      <c r="U837" s="25" t="n">
        <v>-14.4429901</v>
      </c>
      <c r="V837" s="25" t="n">
        <v>-40.0568267</v>
      </c>
    </row>
    <row r="838">
      <c r="A838" s="4" t="inlineStr">
        <is>
          <t>BOA NOVA</t>
        </is>
      </c>
      <c r="B838" s="17" t="inlineStr">
        <is>
          <t>Sem câmera</t>
        </is>
      </c>
      <c r="C838" s="22" t="n">
        <v>59</v>
      </c>
      <c r="D838" s="22" t="n">
        <v>1309</v>
      </c>
      <c r="E838" s="4" t="inlineStr">
        <is>
          <t>ESCOLA MUNICIPAL ALCIDES FILINTO MAGNAVITA DE SOUSA</t>
        </is>
      </c>
      <c r="F838" s="4" t="inlineStr">
        <is>
          <t>POVOADO ENTRONCAMENTO</t>
        </is>
      </c>
      <c r="G838" s="4" t="inlineStr">
        <is>
          <t>POVOADO DO ENTROCAMENTO - ZONA RURAL</t>
        </is>
      </c>
      <c r="H838" s="17" t="inlineStr">
        <is>
          <t>Rural</t>
        </is>
      </c>
      <c r="I838" s="7" t="n">
        <v>5</v>
      </c>
      <c r="J838" s="23" t="n"/>
      <c r="K838" s="17" t="inlineStr">
        <is>
          <t>Sem câmera</t>
        </is>
      </c>
      <c r="L838" s="22" t="n">
        <v>0</v>
      </c>
      <c r="M838" s="17" t="inlineStr">
        <is>
          <t>Sem câmera</t>
        </is>
      </c>
      <c r="N838" s="22" t="n">
        <v>0</v>
      </c>
      <c r="O838" s="17" t="inlineStr">
        <is>
          <t>Sem câmera</t>
        </is>
      </c>
      <c r="P838" s="22" t="n">
        <v>0</v>
      </c>
      <c r="Q838" s="4" t="n"/>
      <c r="R838" s="17" t="n"/>
      <c r="S838" s="17" t="n"/>
      <c r="T838" s="24" t="n"/>
      <c r="U838" s="25" t="n">
        <v>-14.352056</v>
      </c>
      <c r="V838" s="25" t="n">
        <v>-40.3341092</v>
      </c>
    </row>
    <row r="839">
      <c r="A839" s="4" t="inlineStr">
        <is>
          <t>BOA NOVA</t>
        </is>
      </c>
      <c r="B839" s="17" t="inlineStr">
        <is>
          <t>Sem câmera</t>
        </is>
      </c>
      <c r="C839" s="22" t="n">
        <v>59</v>
      </c>
      <c r="D839" s="22" t="n">
        <v>1333</v>
      </c>
      <c r="E839" s="4" t="inlineStr">
        <is>
          <t>ESCOLA MUNICIPAL NIVALDINA MENDONÇA MAGALHÃES</t>
        </is>
      </c>
      <c r="F839" s="4" t="inlineStr">
        <is>
          <t>POVOADO GAMELEIRA</t>
        </is>
      </c>
      <c r="G839" s="4" t="inlineStr">
        <is>
          <t>POVOADO GAMELEIRA - ZONA RURAL</t>
        </is>
      </c>
      <c r="H839" s="17" t="inlineStr">
        <is>
          <t>Rural</t>
        </is>
      </c>
      <c r="I839" s="7" t="n">
        <v>1</v>
      </c>
      <c r="J839" s="23" t="n"/>
      <c r="K839" s="17" t="inlineStr">
        <is>
          <t>Não avaliado</t>
        </is>
      </c>
      <c r="L839" s="22" t="n"/>
      <c r="M839" s="17" t="inlineStr">
        <is>
          <t>Não avaliado</t>
        </is>
      </c>
      <c r="N839" s="22" t="n"/>
      <c r="O839" s="17" t="inlineStr">
        <is>
          <t>Não avaliado</t>
        </is>
      </c>
      <c r="P839" s="22" t="n"/>
      <c r="Q839" s="4" t="n"/>
      <c r="R839" s="17" t="n"/>
      <c r="S839" s="17" t="n"/>
      <c r="T839" s="24" t="n"/>
      <c r="U839" s="25" t="n"/>
      <c r="V839" s="25" t="n"/>
    </row>
    <row r="840">
      <c r="A840" s="4" t="inlineStr">
        <is>
          <t>BOA NOVA</t>
        </is>
      </c>
      <c r="B840" s="17" t="inlineStr">
        <is>
          <t>Sem câmera</t>
        </is>
      </c>
      <c r="C840" s="22" t="n">
        <v>59</v>
      </c>
      <c r="D840" s="22" t="n">
        <v>1368</v>
      </c>
      <c r="E840" s="4" t="inlineStr">
        <is>
          <t>ESCOLA MUNICIPAL VITAL SOARES</t>
        </is>
      </c>
      <c r="F840" s="4" t="inlineStr">
        <is>
          <t>POVOADO PENACHINHO</t>
        </is>
      </c>
      <c r="G840" s="4" t="inlineStr">
        <is>
          <t>POVOADO PENACHINHO - ZONA RURAL</t>
        </is>
      </c>
      <c r="H840" s="17" t="inlineStr">
        <is>
          <t>Rural</t>
        </is>
      </c>
      <c r="I840" s="7" t="n">
        <v>3</v>
      </c>
      <c r="J840" s="23" t="n"/>
      <c r="K840" s="17" t="inlineStr">
        <is>
          <t>Sem câmera</t>
        </is>
      </c>
      <c r="L840" s="22" t="n">
        <v>0</v>
      </c>
      <c r="M840" s="17" t="inlineStr">
        <is>
          <t>Sem câmera</t>
        </is>
      </c>
      <c r="N840" s="22" t="n">
        <v>0</v>
      </c>
      <c r="O840" s="17" t="inlineStr">
        <is>
          <t>Sem câmera</t>
        </is>
      </c>
      <c r="P840" s="22" t="n">
        <v>0</v>
      </c>
      <c r="Q840" s="4" t="n"/>
      <c r="R840" s="17" t="n"/>
      <c r="S840" s="17" t="n"/>
      <c r="T840" s="24" t="n"/>
      <c r="U840" s="25" t="n">
        <v>-14.3075046</v>
      </c>
      <c r="V840" s="25" t="n">
        <v>-40.4274896</v>
      </c>
    </row>
    <row r="841">
      <c r="A841" s="4" t="inlineStr">
        <is>
          <t>BOA NOVA</t>
        </is>
      </c>
      <c r="B841" s="17" t="inlineStr">
        <is>
          <t>Sem câmera</t>
        </is>
      </c>
      <c r="C841" s="22" t="n">
        <v>59</v>
      </c>
      <c r="D841" s="22" t="n">
        <v>1376</v>
      </c>
      <c r="E841" s="4" t="inlineStr">
        <is>
          <t>EXTENSÃO DA ESCOLA MUNICIPAL FERNANDO WILSON MAGALHÃES</t>
        </is>
      </c>
      <c r="F841" s="4" t="inlineStr">
        <is>
          <t>POVOADO VALENTIM</t>
        </is>
      </c>
      <c r="G841" s="4" t="inlineStr">
        <is>
          <t>PRAÇA NOBERTO PEREIRA, S/N, ZONA RURAL</t>
        </is>
      </c>
      <c r="H841" s="17" t="inlineStr">
        <is>
          <t>Rural</t>
        </is>
      </c>
      <c r="I841" s="7" t="n">
        <v>1</v>
      </c>
      <c r="J841" s="23" t="n"/>
      <c r="K841" s="17" t="inlineStr">
        <is>
          <t>Não avaliado</t>
        </is>
      </c>
      <c r="L841" s="22" t="n"/>
      <c r="M841" s="17" t="inlineStr">
        <is>
          <t>Não avaliado</t>
        </is>
      </c>
      <c r="N841" s="22" t="n"/>
      <c r="O841" s="17" t="inlineStr">
        <is>
          <t>Não avaliado</t>
        </is>
      </c>
      <c r="P841" s="22" t="n"/>
      <c r="Q841" s="4" t="n"/>
      <c r="R841" s="17" t="n"/>
      <c r="S841" s="17" t="n"/>
      <c r="T841" s="24" t="n"/>
      <c r="U841" s="25" t="n"/>
      <c r="V841" s="25" t="n"/>
    </row>
    <row r="842">
      <c r="A842" s="4" t="inlineStr">
        <is>
          <t>BOA NOVA</t>
        </is>
      </c>
      <c r="B842" s="17" t="inlineStr">
        <is>
          <t>Sem câmera</t>
        </is>
      </c>
      <c r="C842" s="22" t="n">
        <v>59</v>
      </c>
      <c r="D842" s="22" t="n">
        <v>1384</v>
      </c>
      <c r="E842" s="4" t="inlineStr">
        <is>
          <t>ESCOLA MUNICIPAL HÉLIO RAMOS</t>
        </is>
      </c>
      <c r="F842" s="4" t="inlineStr">
        <is>
          <t>POVOADO SÃO JOÃO</t>
        </is>
      </c>
      <c r="G842" s="4" t="inlineStr">
        <is>
          <t>POVOADO SÃO JOÃO - ZONA RURAL</t>
        </is>
      </c>
      <c r="H842" s="17" t="inlineStr">
        <is>
          <t>Rural</t>
        </is>
      </c>
      <c r="I842" s="7" t="n">
        <v>1</v>
      </c>
      <c r="J842" s="23" t="n"/>
      <c r="K842" s="17" t="inlineStr">
        <is>
          <t>Sem câmera</t>
        </is>
      </c>
      <c r="L842" s="22" t="n">
        <v>0</v>
      </c>
      <c r="M842" s="17" t="inlineStr">
        <is>
          <t>Sem câmera</t>
        </is>
      </c>
      <c r="N842" s="22" t="n">
        <v>0</v>
      </c>
      <c r="O842" s="17" t="inlineStr">
        <is>
          <t>Sem câmera</t>
        </is>
      </c>
      <c r="P842" s="22" t="n">
        <v>0</v>
      </c>
      <c r="Q842" s="4" t="n"/>
      <c r="R842" s="17" t="n"/>
      <c r="S842" s="17" t="n"/>
      <c r="T842" s="24" t="n"/>
      <c r="U842" s="25" t="n">
        <v>-14.3988195</v>
      </c>
      <c r="V842" s="25" t="n">
        <v>-40.3538211</v>
      </c>
    </row>
    <row r="843">
      <c r="A843" s="4" t="inlineStr">
        <is>
          <t>BOA NOVA</t>
        </is>
      </c>
      <c r="B843" s="17" t="inlineStr">
        <is>
          <t>Sem câmera</t>
        </is>
      </c>
      <c r="C843" s="22" t="n">
        <v>59</v>
      </c>
      <c r="D843" s="22" t="n">
        <v>1392</v>
      </c>
      <c r="E843" s="4" t="inlineStr">
        <is>
          <t>ESCOLA MUNICIPAL MARIA ELZA SOUZA QUARESMA</t>
        </is>
      </c>
      <c r="F843" s="4" t="inlineStr">
        <is>
          <t>POVOADO LAGOÃO</t>
        </is>
      </c>
      <c r="G843" s="4" t="inlineStr">
        <is>
          <t>POVOADO LAGOÃO - ZONA RURAL</t>
        </is>
      </c>
      <c r="H843" s="17" t="inlineStr">
        <is>
          <t>Rural</t>
        </is>
      </c>
      <c r="I843" s="7" t="n">
        <v>1</v>
      </c>
      <c r="J843" s="23" t="n"/>
      <c r="K843" s="17" t="inlineStr">
        <is>
          <t>Não avaliado</t>
        </is>
      </c>
      <c r="L843" s="22" t="n"/>
      <c r="M843" s="17" t="inlineStr">
        <is>
          <t>Não avaliado</t>
        </is>
      </c>
      <c r="N843" s="22" t="n"/>
      <c r="O843" s="17" t="inlineStr">
        <is>
          <t>Não avaliado</t>
        </is>
      </c>
      <c r="P843" s="22" t="n"/>
      <c r="Q843" s="4" t="n"/>
      <c r="R843" s="17" t="n"/>
      <c r="S843" s="17" t="n"/>
      <c r="T843" s="24" t="n"/>
      <c r="U843" s="25" t="n"/>
      <c r="V843" s="25" t="n"/>
    </row>
    <row r="844">
      <c r="A844" s="4" t="inlineStr">
        <is>
          <t>BOA VISTA DO TUPIM</t>
        </is>
      </c>
      <c r="B844" s="17" t="inlineStr">
        <is>
          <t>Sem câmera</t>
        </is>
      </c>
      <c r="C844" s="22" t="n">
        <v>42</v>
      </c>
      <c r="D844" s="22" t="n">
        <v>1023</v>
      </c>
      <c r="E844" s="4" t="inlineStr">
        <is>
          <t>ESCOLA MUNICIPAL ABRAHAM LINCOLN</t>
        </is>
      </c>
      <c r="F844" s="4" t="inlineStr">
        <is>
          <t>CENTRO</t>
        </is>
      </c>
      <c r="G844" s="4" t="inlineStr">
        <is>
          <t>RUA 18 DE FEVEREIRO, S/N -  ZONA URBANA</t>
        </is>
      </c>
      <c r="H844" s="17" t="inlineStr">
        <is>
          <t>Urbana</t>
        </is>
      </c>
      <c r="I844" s="7" t="n">
        <v>5</v>
      </c>
      <c r="J844" s="23" t="n"/>
      <c r="K844" s="17" t="inlineStr">
        <is>
          <t>Sem câmera</t>
        </is>
      </c>
      <c r="L844" s="22" t="n">
        <v>0</v>
      </c>
      <c r="M844" s="17" t="inlineStr">
        <is>
          <t>Sem câmera</t>
        </is>
      </c>
      <c r="N844" s="22" t="n">
        <v>0</v>
      </c>
      <c r="O844" s="17" t="inlineStr">
        <is>
          <t>Sem câmera</t>
        </is>
      </c>
      <c r="P844" s="22" t="n">
        <v>0</v>
      </c>
      <c r="Q844" s="4" t="n"/>
      <c r="R844" s="17" t="n"/>
      <c r="S844" s="17" t="n"/>
      <c r="T844" s="24" t="n"/>
      <c r="U844" s="25" t="n">
        <v>-12.6604313</v>
      </c>
      <c r="V844" s="25" t="n">
        <v>-40.605424</v>
      </c>
    </row>
    <row r="845">
      <c r="A845" s="4" t="inlineStr">
        <is>
          <t>BOA VISTA DO TUPIM</t>
        </is>
      </c>
      <c r="B845" s="17" t="inlineStr">
        <is>
          <t>Sem câmera</t>
        </is>
      </c>
      <c r="C845" s="22" t="n">
        <v>42</v>
      </c>
      <c r="D845" s="22" t="n">
        <v>1040</v>
      </c>
      <c r="E845" s="4" t="inlineStr">
        <is>
          <t>COLÉGIO ESTADUAL BOA VISTA DO TUPIM</t>
        </is>
      </c>
      <c r="F845" s="4" t="inlineStr">
        <is>
          <t>CENTRO</t>
        </is>
      </c>
      <c r="G845" s="4" t="inlineStr">
        <is>
          <t>PRAÇA ALICIO DULTRA, S/N -  ZONA URBANA</t>
        </is>
      </c>
      <c r="H845" s="17" t="inlineStr">
        <is>
          <t>Urbana</t>
        </is>
      </c>
      <c r="I845" s="7" t="n">
        <v>9</v>
      </c>
      <c r="J845" s="23" t="n"/>
      <c r="K845" s="17" t="inlineStr">
        <is>
          <t>Sem câmera</t>
        </is>
      </c>
      <c r="L845" s="22" t="n">
        <v>0</v>
      </c>
      <c r="M845" s="17" t="inlineStr">
        <is>
          <t>Sem câmera</t>
        </is>
      </c>
      <c r="N845" s="22" t="n">
        <v>0</v>
      </c>
      <c r="O845" s="17" t="inlineStr">
        <is>
          <t>Sem câmera</t>
        </is>
      </c>
      <c r="P845" s="22" t="n">
        <v>0</v>
      </c>
      <c r="Q845" s="4" t="n"/>
      <c r="R845" s="17" t="n"/>
      <c r="S845" s="17" t="n"/>
      <c r="T845" s="24" t="n"/>
      <c r="U845" s="25" t="n">
        <v>-12.6614733</v>
      </c>
      <c r="V845" s="25" t="n">
        <v>-40.6033611</v>
      </c>
    </row>
    <row r="846">
      <c r="A846" s="4" t="inlineStr">
        <is>
          <t>BOA VISTA DO TUPIM</t>
        </is>
      </c>
      <c r="B846" s="17" t="inlineStr">
        <is>
          <t>Sem câmera</t>
        </is>
      </c>
      <c r="C846" s="22" t="n">
        <v>42</v>
      </c>
      <c r="D846" s="22" t="n">
        <v>1058</v>
      </c>
      <c r="E846" s="4" t="inlineStr">
        <is>
          <t>ESCOLA MUNICIPAL CORA RIBEIRO</t>
        </is>
      </c>
      <c r="F846" s="4" t="inlineStr">
        <is>
          <t>CENTRO</t>
        </is>
      </c>
      <c r="G846" s="4" t="inlineStr">
        <is>
          <t>RUA 21 DE ABRIL -  ZONA URBANA</t>
        </is>
      </c>
      <c r="H846" s="17" t="inlineStr">
        <is>
          <t>Urbana</t>
        </is>
      </c>
      <c r="I846" s="7" t="n">
        <v>4</v>
      </c>
      <c r="J846" s="23" t="n"/>
      <c r="K846" s="17" t="inlineStr">
        <is>
          <t>Sem câmera</t>
        </is>
      </c>
      <c r="L846" s="22" t="n">
        <v>0</v>
      </c>
      <c r="M846" s="17" t="inlineStr">
        <is>
          <t>Sem câmera</t>
        </is>
      </c>
      <c r="N846" s="22" t="n">
        <v>0</v>
      </c>
      <c r="O846" s="17" t="inlineStr">
        <is>
          <t>Sem câmera</t>
        </is>
      </c>
      <c r="P846" s="22" t="n">
        <v>0</v>
      </c>
      <c r="Q846" s="4" t="n"/>
      <c r="R846" s="17" t="n"/>
      <c r="S846" s="17" t="n"/>
      <c r="T846" s="24" t="n"/>
      <c r="U846" s="25" t="n">
        <v>-12.6569631</v>
      </c>
      <c r="V846" s="25" t="n">
        <v>-40.6056512</v>
      </c>
    </row>
    <row r="847">
      <c r="A847" s="4" t="inlineStr">
        <is>
          <t>BOA VISTA DO TUPIM</t>
        </is>
      </c>
      <c r="B847" s="17" t="inlineStr">
        <is>
          <t>Sem câmera</t>
        </is>
      </c>
      <c r="C847" s="22" t="n">
        <v>42</v>
      </c>
      <c r="D847" s="22" t="n">
        <v>1074</v>
      </c>
      <c r="E847" s="4" t="inlineStr">
        <is>
          <t>ESCOLA MAGALHÃES NETO</t>
        </is>
      </c>
      <c r="F847" s="4" t="inlineStr">
        <is>
          <t>CENTRO</t>
        </is>
      </c>
      <c r="G847" s="4" t="inlineStr">
        <is>
          <t>RUA RAIMUNDO PIMENTEL DE SÁ, S/N -  ZONA URBANA</t>
        </is>
      </c>
      <c r="H847" s="17" t="inlineStr">
        <is>
          <t>Urbana</t>
        </is>
      </c>
      <c r="I847" s="7" t="n">
        <v>2</v>
      </c>
      <c r="J847" s="23" t="n"/>
      <c r="K847" s="17" t="inlineStr">
        <is>
          <t>Sem câmera</t>
        </is>
      </c>
      <c r="L847" s="22" t="n">
        <v>0</v>
      </c>
      <c r="M847" s="17" t="inlineStr">
        <is>
          <t>Sem câmera</t>
        </is>
      </c>
      <c r="N847" s="22" t="n">
        <v>0</v>
      </c>
      <c r="O847" s="17" t="inlineStr">
        <is>
          <t>Sem câmera</t>
        </is>
      </c>
      <c r="P847" s="22" t="n">
        <v>0</v>
      </c>
      <c r="Q847" s="4" t="n"/>
      <c r="R847" s="17" t="n"/>
      <c r="S847" s="17" t="n"/>
      <c r="T847" s="24" t="n"/>
      <c r="U847" s="25" t="n">
        <v>-12.6623278</v>
      </c>
      <c r="V847" s="25" t="n">
        <v>-40.60643</v>
      </c>
    </row>
    <row r="848">
      <c r="A848" s="4" t="inlineStr">
        <is>
          <t>BOA VISTA DO TUPIM</t>
        </is>
      </c>
      <c r="B848" s="17" t="inlineStr">
        <is>
          <t>Sem câmera</t>
        </is>
      </c>
      <c r="C848" s="22" t="n">
        <v>42</v>
      </c>
      <c r="D848" s="22" t="n">
        <v>1082</v>
      </c>
      <c r="E848" s="4" t="inlineStr">
        <is>
          <t>ESCOLA MUNICIPAL AVANI AMARAL ANDRADE</t>
        </is>
      </c>
      <c r="F848" s="4" t="inlineStr">
        <is>
          <t>POVOADO DE AMPARO</t>
        </is>
      </c>
      <c r="G848" s="4" t="inlineStr">
        <is>
          <t>PRACA DO COMERCIO, S/N -  ZONA RURAL</t>
        </is>
      </c>
      <c r="H848" s="17" t="inlineStr">
        <is>
          <t>Rural</t>
        </is>
      </c>
      <c r="I848" s="7" t="n">
        <v>3</v>
      </c>
      <c r="J848" s="23" t="n"/>
      <c r="K848" s="17" t="inlineStr">
        <is>
          <t>Sem câmera</t>
        </is>
      </c>
      <c r="L848" s="22" t="n">
        <v>0</v>
      </c>
      <c r="M848" s="17" t="inlineStr">
        <is>
          <t>Sem câmera</t>
        </is>
      </c>
      <c r="N848" s="22" t="n">
        <v>0</v>
      </c>
      <c r="O848" s="17" t="inlineStr">
        <is>
          <t>Sem câmera</t>
        </is>
      </c>
      <c r="P848" s="22" t="n">
        <v>0</v>
      </c>
      <c r="Q848" s="4" t="n"/>
      <c r="R848" s="17" t="n"/>
      <c r="S848" s="17" t="n"/>
      <c r="T848" s="24" t="n"/>
      <c r="U848" s="25" t="n">
        <v>-12.4521006</v>
      </c>
      <c r="V848" s="25" t="n">
        <v>-40.6248618</v>
      </c>
    </row>
    <row r="849">
      <c r="A849" s="4" t="inlineStr">
        <is>
          <t>BOA VISTA DO TUPIM</t>
        </is>
      </c>
      <c r="B849" s="17" t="inlineStr">
        <is>
          <t>Sem câmera</t>
        </is>
      </c>
      <c r="C849" s="22" t="n">
        <v>42</v>
      </c>
      <c r="D849" s="22" t="n">
        <v>1090</v>
      </c>
      <c r="E849" s="4" t="inlineStr">
        <is>
          <t>COLÉGIO MUNICIPAL RAFAEL CINCURÁ</t>
        </is>
      </c>
      <c r="F849" s="4" t="inlineStr">
        <is>
          <t>POVOADO DE AMPARO</t>
        </is>
      </c>
      <c r="G849" s="4" t="inlineStr">
        <is>
          <t>RUA DA PAZ, S/N -  ZONA RURAL</t>
        </is>
      </c>
      <c r="H849" s="17" t="inlineStr">
        <is>
          <t>Rural</t>
        </is>
      </c>
      <c r="I849" s="7" t="n">
        <v>3</v>
      </c>
      <c r="J849" s="23" t="n"/>
      <c r="K849" s="17" t="inlineStr">
        <is>
          <t>Sem câmera</t>
        </is>
      </c>
      <c r="L849" s="22" t="n">
        <v>0</v>
      </c>
      <c r="M849" s="17" t="inlineStr">
        <is>
          <t>Sem câmera</t>
        </is>
      </c>
      <c r="N849" s="22" t="n">
        <v>0</v>
      </c>
      <c r="O849" s="17" t="inlineStr">
        <is>
          <t>Sem câmera</t>
        </is>
      </c>
      <c r="P849" s="22" t="n">
        <v>0</v>
      </c>
      <c r="Q849" s="4" t="n"/>
      <c r="R849" s="17" t="n"/>
      <c r="S849" s="17" t="n"/>
      <c r="T849" s="24" t="n"/>
      <c r="U849" s="25" t="n">
        <v>-12.4534608</v>
      </c>
      <c r="V849" s="25" t="n">
        <v>-40.6254315</v>
      </c>
    </row>
    <row r="850">
      <c r="A850" s="4" t="inlineStr">
        <is>
          <t>BOA VISTA DO TUPIM</t>
        </is>
      </c>
      <c r="B850" s="17" t="inlineStr">
        <is>
          <t>Sem câmera</t>
        </is>
      </c>
      <c r="C850" s="22" t="n">
        <v>42</v>
      </c>
      <c r="D850" s="22" t="n">
        <v>1120</v>
      </c>
      <c r="E850" s="4" t="inlineStr">
        <is>
          <t>PREDIO MUNICIPAL DIONISIO AZEVEDO</t>
        </is>
      </c>
      <c r="F850" s="4" t="inlineStr">
        <is>
          <t>POVOADO DE SANTA LUZIA</t>
        </is>
      </c>
      <c r="G850" s="4" t="inlineStr">
        <is>
          <t>POVOADO DE SANTA LUZIA -  ZONA RURAL</t>
        </is>
      </c>
      <c r="H850" s="17" t="inlineStr">
        <is>
          <t>Rural</t>
        </is>
      </c>
      <c r="I850" s="7" t="n">
        <v>2</v>
      </c>
      <c r="J850" s="23" t="n"/>
      <c r="K850" s="17" t="inlineStr">
        <is>
          <t>Sem câmera</t>
        </is>
      </c>
      <c r="L850" s="22" t="n">
        <v>0</v>
      </c>
      <c r="M850" s="17" t="inlineStr">
        <is>
          <t>Sem câmera</t>
        </is>
      </c>
      <c r="N850" s="22" t="n">
        <v>0</v>
      </c>
      <c r="O850" s="17" t="inlineStr">
        <is>
          <t>Sem câmera</t>
        </is>
      </c>
      <c r="P850" s="22" t="n">
        <v>0</v>
      </c>
      <c r="Q850" s="4" t="n"/>
      <c r="R850" s="17" t="n"/>
      <c r="S850" s="17" t="n"/>
      <c r="T850" s="24" t="n"/>
      <c r="U850" s="25" t="n">
        <v>-12.9786336</v>
      </c>
      <c r="V850" s="25" t="n">
        <v>-40.9472901</v>
      </c>
    </row>
    <row r="851">
      <c r="A851" s="4" t="inlineStr">
        <is>
          <t>BOA VISTA DO TUPIM</t>
        </is>
      </c>
      <c r="B851" s="17" t="inlineStr">
        <is>
          <t>Sem câmera</t>
        </is>
      </c>
      <c r="C851" s="22" t="n">
        <v>42</v>
      </c>
      <c r="D851" s="22" t="n">
        <v>1139</v>
      </c>
      <c r="E851" s="4" t="inlineStr">
        <is>
          <t>ESCOLA MUNICIPAL FELIPE BRANDÃO DE OLIVEIRA</t>
        </is>
      </c>
      <c r="F851" s="4" t="inlineStr">
        <is>
          <t>POVOADO DE TERRA BOA</t>
        </is>
      </c>
      <c r="G851" s="4" t="inlineStr">
        <is>
          <t>POVOADO DE TERRA BOA -  ZONA RURAL</t>
        </is>
      </c>
      <c r="H851" s="17" t="inlineStr">
        <is>
          <t>Rural</t>
        </is>
      </c>
      <c r="I851" s="7" t="n">
        <v>1</v>
      </c>
      <c r="J851" s="23" t="n"/>
      <c r="K851" s="17" t="inlineStr">
        <is>
          <t>Sem câmera</t>
        </is>
      </c>
      <c r="L851" s="22" t="n">
        <v>0</v>
      </c>
      <c r="M851" s="17" t="inlineStr">
        <is>
          <t>Sem câmera</t>
        </is>
      </c>
      <c r="N851" s="22" t="n">
        <v>0</v>
      </c>
      <c r="O851" s="17" t="inlineStr">
        <is>
          <t>Sem câmera</t>
        </is>
      </c>
      <c r="P851" s="22" t="n">
        <v>0</v>
      </c>
      <c r="Q851" s="4" t="n"/>
      <c r="R851" s="17" t="n"/>
      <c r="S851" s="17" t="n"/>
      <c r="T851" s="24" t="n"/>
      <c r="U851" s="25" t="n">
        <v>-12.9699832</v>
      </c>
      <c r="V851" s="25" t="n">
        <v>-40.7179141</v>
      </c>
    </row>
    <row r="852">
      <c r="A852" s="4" t="inlineStr">
        <is>
          <t>BOA VISTA DO TUPIM</t>
        </is>
      </c>
      <c r="B852" s="17" t="inlineStr">
        <is>
          <t>Sem câmera</t>
        </is>
      </c>
      <c r="C852" s="22" t="n">
        <v>42</v>
      </c>
      <c r="D852" s="22" t="n">
        <v>1147</v>
      </c>
      <c r="E852" s="4" t="inlineStr">
        <is>
          <t>COLEGIO EDUCACIONAL TEODOMIRO ARAUJO NASCIMENTO</t>
        </is>
      </c>
      <c r="F852" s="4" t="inlineStr">
        <is>
          <t>POVOADO DE BAIXIO</t>
        </is>
      </c>
      <c r="G852" s="4" t="inlineStr">
        <is>
          <t>RUA ELIDIO PIMENTEL, S/N -  ZONA RURAL</t>
        </is>
      </c>
      <c r="H852" s="17" t="inlineStr">
        <is>
          <t>Rural</t>
        </is>
      </c>
      <c r="I852" s="7" t="n">
        <v>3</v>
      </c>
      <c r="J852" s="23" t="n"/>
      <c r="K852" s="17" t="inlineStr">
        <is>
          <t>Sem câmera</t>
        </is>
      </c>
      <c r="L852" s="22" t="n">
        <v>0</v>
      </c>
      <c r="M852" s="17" t="inlineStr">
        <is>
          <t>Sem câmera</t>
        </is>
      </c>
      <c r="N852" s="22" t="n">
        <v>0</v>
      </c>
      <c r="O852" s="17" t="inlineStr">
        <is>
          <t>Sem câmera</t>
        </is>
      </c>
      <c r="P852" s="22" t="n">
        <v>0</v>
      </c>
      <c r="Q852" s="4" t="n"/>
      <c r="R852" s="17" t="n"/>
      <c r="S852" s="17" t="n"/>
      <c r="T852" s="24" t="n"/>
      <c r="U852" s="25" t="n">
        <v>-12.7818432</v>
      </c>
      <c r="V852" s="25" t="n">
        <v>-40.5634891</v>
      </c>
    </row>
    <row r="853">
      <c r="A853" s="4" t="inlineStr">
        <is>
          <t>BOA VISTA DO TUPIM</t>
        </is>
      </c>
      <c r="B853" s="17" t="inlineStr">
        <is>
          <t>Sem câmera</t>
        </is>
      </c>
      <c r="C853" s="22" t="n">
        <v>42</v>
      </c>
      <c r="D853" s="22" t="n">
        <v>1155</v>
      </c>
      <c r="E853" s="4" t="inlineStr">
        <is>
          <t>CENTRO EDUCACIONAL DARIO FRANCISCO DA SILVA</t>
        </is>
      </c>
      <c r="F853" s="4" t="inlineStr">
        <is>
          <t>POVOADO DE MACAMBIRA</t>
        </is>
      </c>
      <c r="G853" s="4" t="inlineStr">
        <is>
          <t>POVOADO DE MACAMBIRA -  ZONA RURAL</t>
        </is>
      </c>
      <c r="H853" s="17" t="inlineStr">
        <is>
          <t>Rural</t>
        </is>
      </c>
      <c r="I853" s="7" t="n">
        <v>2</v>
      </c>
      <c r="J853" s="23" t="n"/>
      <c r="K853" s="17" t="inlineStr">
        <is>
          <t>Sem câmera</t>
        </is>
      </c>
      <c r="L853" s="22" t="n">
        <v>0</v>
      </c>
      <c r="M853" s="17" t="inlineStr">
        <is>
          <t>Sem câmera</t>
        </is>
      </c>
      <c r="N853" s="22" t="n">
        <v>0</v>
      </c>
      <c r="O853" s="17" t="inlineStr">
        <is>
          <t>Sem câmera</t>
        </is>
      </c>
      <c r="P853" s="22" t="n">
        <v>0</v>
      </c>
      <c r="Q853" s="4" t="n"/>
      <c r="R853" s="17" t="n"/>
      <c r="S853" s="17" t="n"/>
      <c r="T853" s="24" t="n"/>
      <c r="U853" s="25" t="n">
        <v>-12.7686674</v>
      </c>
      <c r="V853" s="25" t="n">
        <v>-40.43649</v>
      </c>
    </row>
    <row r="854">
      <c r="A854" s="4" t="inlineStr">
        <is>
          <t>BOA VISTA DO TUPIM</t>
        </is>
      </c>
      <c r="B854" s="17" t="inlineStr">
        <is>
          <t>Sem câmera</t>
        </is>
      </c>
      <c r="C854" s="22" t="n">
        <v>42</v>
      </c>
      <c r="D854" s="22" t="n">
        <v>1171</v>
      </c>
      <c r="E854" s="4" t="inlineStr">
        <is>
          <t>ESCOLA MUNICIPAL MARIA DE LOURDES SACRAMENTO</t>
        </is>
      </c>
      <c r="F854" s="4" t="inlineStr">
        <is>
          <t>POVOADO DE AMPARO</t>
        </is>
      </c>
      <c r="G854" s="4" t="inlineStr">
        <is>
          <t>VILA BEIJA FLOR, S/N - ZONA RURAL</t>
        </is>
      </c>
      <c r="H854" s="17" t="inlineStr">
        <is>
          <t>Rural</t>
        </is>
      </c>
      <c r="I854" s="7" t="n">
        <v>1</v>
      </c>
      <c r="J854" s="23" t="n"/>
      <c r="K854" s="17" t="inlineStr">
        <is>
          <t>Sem câmera</t>
        </is>
      </c>
      <c r="L854" s="22" t="n">
        <v>0</v>
      </c>
      <c r="M854" s="17" t="inlineStr">
        <is>
          <t>Sem câmera</t>
        </is>
      </c>
      <c r="N854" s="22" t="n">
        <v>0</v>
      </c>
      <c r="O854" s="17" t="inlineStr">
        <is>
          <t>Sem câmera</t>
        </is>
      </c>
      <c r="P854" s="22" t="n">
        <v>0</v>
      </c>
      <c r="Q854" s="4" t="n"/>
      <c r="R854" s="17" t="n"/>
      <c r="S854" s="17" t="n"/>
      <c r="T854" s="24" t="n"/>
      <c r="U854" s="25" t="n">
        <v>-12.4821805</v>
      </c>
      <c r="V854" s="25" t="n">
        <v>-40.6445806</v>
      </c>
    </row>
    <row r="855">
      <c r="A855" s="4" t="inlineStr">
        <is>
          <t>BOA VISTA DO TUPIM</t>
        </is>
      </c>
      <c r="B855" s="17" t="inlineStr">
        <is>
          <t>Sem câmera</t>
        </is>
      </c>
      <c r="C855" s="22" t="n">
        <v>42</v>
      </c>
      <c r="D855" s="22" t="n">
        <v>1198</v>
      </c>
      <c r="E855" s="4" t="inlineStr">
        <is>
          <t>CENTRO EDUCACIONAL TERRA BOA</t>
        </is>
      </c>
      <c r="F855" s="4" t="inlineStr">
        <is>
          <t>POVOADO DE TERRA BOA</t>
        </is>
      </c>
      <c r="G855" s="4" t="inlineStr">
        <is>
          <t>POVOADO DE TERRA BOA -  ZONA RURAL</t>
        </is>
      </c>
      <c r="H855" s="17" t="inlineStr">
        <is>
          <t>Rural</t>
        </is>
      </c>
      <c r="I855" s="7" t="n">
        <v>4</v>
      </c>
      <c r="J855" s="23" t="n"/>
      <c r="K855" s="17" t="inlineStr">
        <is>
          <t>Sem câmera</t>
        </is>
      </c>
      <c r="L855" s="22" t="n">
        <v>0</v>
      </c>
      <c r="M855" s="17" t="inlineStr">
        <is>
          <t>Sem câmera</t>
        </is>
      </c>
      <c r="N855" s="22" t="n">
        <v>0</v>
      </c>
      <c r="O855" s="17" t="inlineStr">
        <is>
          <t>Sem câmera</t>
        </is>
      </c>
      <c r="P855" s="22" t="n">
        <v>0</v>
      </c>
      <c r="Q855" s="4" t="n"/>
      <c r="R855" s="17" t="n"/>
      <c r="S855" s="17" t="n"/>
      <c r="T855" s="24" t="n"/>
      <c r="U855" s="25" t="n">
        <v>-12.9637105</v>
      </c>
      <c r="V855" s="25" t="n">
        <v>-40.7188009</v>
      </c>
    </row>
    <row r="856">
      <c r="A856" s="4" t="inlineStr">
        <is>
          <t>BOA VISTA DO TUPIM</t>
        </is>
      </c>
      <c r="B856" s="17" t="inlineStr">
        <is>
          <t>Sem câmera</t>
        </is>
      </c>
      <c r="C856" s="22" t="n">
        <v>42</v>
      </c>
      <c r="D856" s="22" t="n">
        <v>1210</v>
      </c>
      <c r="E856" s="4" t="inlineStr">
        <is>
          <t>ESCOLA MUNICIPAL MANOEL MESSIAS BRITO</t>
        </is>
      </c>
      <c r="F856" s="4" t="inlineStr">
        <is>
          <t>POVOADO DE IGUAPE</t>
        </is>
      </c>
      <c r="G856" s="4" t="inlineStr">
        <is>
          <t>POVOADO DE IGUAPE -  ZONA RURAL</t>
        </is>
      </c>
      <c r="H856" s="17" t="inlineStr">
        <is>
          <t>Rural</t>
        </is>
      </c>
      <c r="I856" s="7" t="n">
        <v>5</v>
      </c>
      <c r="J856" s="23" t="n"/>
      <c r="K856" s="17" t="inlineStr">
        <is>
          <t>Sem câmera</t>
        </is>
      </c>
      <c r="L856" s="22" t="n">
        <v>0</v>
      </c>
      <c r="M856" s="17" t="inlineStr">
        <is>
          <t>Sem câmera</t>
        </is>
      </c>
      <c r="N856" s="22" t="n">
        <v>0</v>
      </c>
      <c r="O856" s="17" t="inlineStr">
        <is>
          <t>Sem câmera</t>
        </is>
      </c>
      <c r="P856" s="22" t="n">
        <v>0</v>
      </c>
      <c r="Q856" s="4" t="n"/>
      <c r="R856" s="17" t="n"/>
      <c r="S856" s="17" t="n"/>
      <c r="T856" s="24" t="n"/>
      <c r="U856" s="25" t="n">
        <v>-12.8380617</v>
      </c>
      <c r="V856" s="25" t="n">
        <v>-40.9041163</v>
      </c>
    </row>
    <row r="857">
      <c r="A857" s="4" t="inlineStr">
        <is>
          <t>BOA VISTA DO TUPIM</t>
        </is>
      </c>
      <c r="B857" s="17" t="inlineStr">
        <is>
          <t>Sem câmera</t>
        </is>
      </c>
      <c r="C857" s="22" t="n">
        <v>42</v>
      </c>
      <c r="D857" s="22" t="n">
        <v>1228</v>
      </c>
      <c r="E857" s="4" t="inlineStr">
        <is>
          <t>CENTRO INTEGRADO MUNICIPAL HENRIQUE CERQUEIRA</t>
        </is>
      </c>
      <c r="F857" s="4" t="inlineStr">
        <is>
          <t>ASSENTAMENTO BEIRA RIO</t>
        </is>
      </c>
      <c r="G857" s="4" t="inlineStr">
        <is>
          <t>ASSENTAMENTO BEIRA RIO  ZONA RURAL</t>
        </is>
      </c>
      <c r="H857" s="17" t="inlineStr">
        <is>
          <t>Rural</t>
        </is>
      </c>
      <c r="I857" s="7" t="n">
        <v>3</v>
      </c>
      <c r="J857" s="23" t="n"/>
      <c r="K857" s="17" t="inlineStr">
        <is>
          <t>Sem câmera</t>
        </is>
      </c>
      <c r="L857" s="22" t="n">
        <v>0</v>
      </c>
      <c r="M857" s="17" t="inlineStr">
        <is>
          <t>Sem câmera</t>
        </is>
      </c>
      <c r="N857" s="22" t="n">
        <v>0</v>
      </c>
      <c r="O857" s="17" t="inlineStr">
        <is>
          <t>Sem câmera</t>
        </is>
      </c>
      <c r="P857" s="22" t="n">
        <v>0</v>
      </c>
      <c r="Q857" s="4" t="n"/>
      <c r="R857" s="17" t="n"/>
      <c r="S857" s="17" t="n"/>
      <c r="T857" s="24" t="n"/>
      <c r="U857" s="25" t="n">
        <v>-12.997941</v>
      </c>
      <c r="V857" s="25" t="n">
        <v>-40.5785133</v>
      </c>
    </row>
    <row r="858">
      <c r="A858" s="4" t="inlineStr">
        <is>
          <t>BOA VISTA DO TUPIM</t>
        </is>
      </c>
      <c r="B858" s="17" t="inlineStr">
        <is>
          <t>Sem câmera</t>
        </is>
      </c>
      <c r="C858" s="22" t="n">
        <v>42</v>
      </c>
      <c r="D858" s="22" t="n">
        <v>1236</v>
      </c>
      <c r="E858" s="4" t="inlineStr">
        <is>
          <t>CENTRO EDUCACIONAL CRISPINIANO CAMPOS</t>
        </is>
      </c>
      <c r="F858" s="4" t="inlineStr">
        <is>
          <t>ASSENTAMENTO BARRA VERDE</t>
        </is>
      </c>
      <c r="G858" s="4" t="inlineStr">
        <is>
          <t>ASSENTAMENTO BARRA VERDE -  ZONA RURAL</t>
        </is>
      </c>
      <c r="H858" s="17" t="inlineStr">
        <is>
          <t>Rural</t>
        </is>
      </c>
      <c r="I858" s="7" t="n">
        <v>1</v>
      </c>
      <c r="J858" s="23" t="n"/>
      <c r="K858" s="17" t="inlineStr">
        <is>
          <t>Sem câmera</t>
        </is>
      </c>
      <c r="L858" s="22" t="n">
        <v>0</v>
      </c>
      <c r="M858" s="17" t="inlineStr">
        <is>
          <t>Sem câmera</t>
        </is>
      </c>
      <c r="N858" s="22" t="n">
        <v>0</v>
      </c>
      <c r="O858" s="17" t="inlineStr">
        <is>
          <t>Sem câmera</t>
        </is>
      </c>
      <c r="P858" s="22" t="n">
        <v>0</v>
      </c>
      <c r="Q858" s="4" t="n"/>
      <c r="R858" s="17" t="n"/>
      <c r="S858" s="17" t="n"/>
      <c r="T858" s="24" t="n"/>
      <c r="U858" s="25" t="n">
        <v>-12.7495327</v>
      </c>
      <c r="V858" s="25" t="n">
        <v>-40.8142433</v>
      </c>
    </row>
    <row r="859">
      <c r="A859" s="4" t="inlineStr">
        <is>
          <t>BOA VISTA DO TUPIM</t>
        </is>
      </c>
      <c r="B859" s="17" t="inlineStr">
        <is>
          <t>Sem câmera</t>
        </is>
      </c>
      <c r="C859" s="22" t="n">
        <v>42</v>
      </c>
      <c r="D859" s="22" t="n">
        <v>1260</v>
      </c>
      <c r="E859" s="4" t="inlineStr">
        <is>
          <t>CENTRO EDUCACIONAL SENADOR JUTAHY MAGALHAES</t>
        </is>
      </c>
      <c r="F859" s="4" t="inlineStr">
        <is>
          <t>CAMPO ALEGRE</t>
        </is>
      </c>
      <c r="G859" s="4" t="inlineStr">
        <is>
          <t>LOTEAMENTO CAMPO ALEGRE - ZONA URBANA</t>
        </is>
      </c>
      <c r="H859" s="17" t="inlineStr">
        <is>
          <t>Urbana</t>
        </is>
      </c>
      <c r="I859" s="7" t="n">
        <v>5</v>
      </c>
      <c r="J859" s="23" t="n"/>
      <c r="K859" s="17" t="inlineStr">
        <is>
          <t>Sem câmera</t>
        </is>
      </c>
      <c r="L859" s="22" t="n">
        <v>0</v>
      </c>
      <c r="M859" s="17" t="inlineStr">
        <is>
          <t>Sem câmera</t>
        </is>
      </c>
      <c r="N859" s="22" t="n">
        <v>0</v>
      </c>
      <c r="O859" s="17" t="inlineStr">
        <is>
          <t>Sem câmera</t>
        </is>
      </c>
      <c r="P859" s="22" t="n">
        <v>0</v>
      </c>
      <c r="Q859" s="4" t="n"/>
      <c r="R859" s="17" t="n"/>
      <c r="S859" s="17" t="n"/>
      <c r="T859" s="24" t="n"/>
      <c r="U859" s="25" t="n">
        <v>-12.6617633</v>
      </c>
      <c r="V859" s="25" t="n">
        <v>-40.6017981</v>
      </c>
    </row>
    <row r="860">
      <c r="A860" s="4" t="inlineStr">
        <is>
          <t>BOA VISTA DO TUPIM</t>
        </is>
      </c>
      <c r="B860" s="17" t="inlineStr">
        <is>
          <t>Sem câmera</t>
        </is>
      </c>
      <c r="C860" s="22" t="n">
        <v>42</v>
      </c>
      <c r="D860" s="22" t="n">
        <v>1287</v>
      </c>
      <c r="E860" s="4" t="inlineStr">
        <is>
          <t>PRÉDIO ESCOLAR MUNICIPAL MIGUEL TEIXEIRA CARVALHO</t>
        </is>
      </c>
      <c r="F860" s="4" t="inlineStr">
        <is>
          <t>ASSENTAMENTO BOM JESUS</t>
        </is>
      </c>
      <c r="G860" s="4" t="inlineStr">
        <is>
          <t>ASSENTAMENTO BOM JESUS - A 96 KM DA SEDE DO MUNICÍPIO - ZONA RURAL</t>
        </is>
      </c>
      <c r="H860" s="17" t="inlineStr">
        <is>
          <t>Rural</t>
        </is>
      </c>
      <c r="I860" s="7" t="n">
        <v>1</v>
      </c>
      <c r="J860" s="23" t="n"/>
      <c r="K860" s="17" t="inlineStr">
        <is>
          <t>Sem câmera</t>
        </is>
      </c>
      <c r="L860" s="22" t="n">
        <v>0</v>
      </c>
      <c r="M860" s="17" t="inlineStr">
        <is>
          <t>Sem câmera</t>
        </is>
      </c>
      <c r="N860" s="22" t="n">
        <v>0</v>
      </c>
      <c r="O860" s="17" t="inlineStr">
        <is>
          <t>Sem câmera</t>
        </is>
      </c>
      <c r="P860" s="22" t="n">
        <v>0</v>
      </c>
      <c r="Q860" s="4" t="n"/>
      <c r="R860" s="17" t="n"/>
      <c r="S860" s="17" t="n"/>
      <c r="T860" s="24" t="n"/>
      <c r="U860" s="25" t="n">
        <v>-12.905015</v>
      </c>
      <c r="V860" s="25" t="n">
        <v>-41.0036984</v>
      </c>
    </row>
    <row r="861">
      <c r="A861" s="4" t="inlineStr">
        <is>
          <t>BOA VISTA DO TUPIM</t>
        </is>
      </c>
      <c r="B861" s="17" t="inlineStr">
        <is>
          <t>Sem câmera</t>
        </is>
      </c>
      <c r="C861" s="22" t="n">
        <v>42</v>
      </c>
      <c r="D861" s="22" t="n">
        <v>1295</v>
      </c>
      <c r="E861" s="4" t="inlineStr">
        <is>
          <t>ESCOLA FAMÍLIA AGRÍCOLA TUPINENSE</t>
        </is>
      </c>
      <c r="F861" s="4" t="inlineStr">
        <is>
          <t>ASSENTAMENTO CANABRAVA</t>
        </is>
      </c>
      <c r="G861" s="4" t="inlineStr">
        <is>
          <t>ASSENTAMENTO CANABRAVA - ZONA RURAL</t>
        </is>
      </c>
      <c r="H861" s="17" t="inlineStr">
        <is>
          <t>Rural</t>
        </is>
      </c>
      <c r="I861" s="7" t="n">
        <v>1</v>
      </c>
      <c r="J861" s="23" t="n"/>
      <c r="K861" s="17" t="inlineStr">
        <is>
          <t>Sem câmera</t>
        </is>
      </c>
      <c r="L861" s="22" t="n">
        <v>0</v>
      </c>
      <c r="M861" s="17" t="inlineStr">
        <is>
          <t>Sem câmera</t>
        </is>
      </c>
      <c r="N861" s="22" t="n">
        <v>0</v>
      </c>
      <c r="O861" s="17" t="inlineStr">
        <is>
          <t>Sem câmera</t>
        </is>
      </c>
      <c r="P861" s="22" t="n">
        <v>0</v>
      </c>
      <c r="Q861" s="4" t="n"/>
      <c r="R861" s="17" t="n"/>
      <c r="S861" s="17" t="n"/>
      <c r="T861" s="24" t="n"/>
      <c r="U861" s="25" t="n">
        <v>-13.0373193</v>
      </c>
      <c r="V861" s="25" t="n">
        <v>-40.7502351</v>
      </c>
    </row>
    <row r="862">
      <c r="A862" s="4" t="inlineStr">
        <is>
          <t>BOM JESUS DA LAPA</t>
        </is>
      </c>
      <c r="B862" s="17" t="inlineStr">
        <is>
          <t>Recorte VPE</t>
        </is>
      </c>
      <c r="C862" s="22" t="n">
        <v>71</v>
      </c>
      <c r="D862" s="22" t="n">
        <v>1023</v>
      </c>
      <c r="E862" s="4" t="inlineStr">
        <is>
          <t>ESCOLA BATISTA</t>
        </is>
      </c>
      <c r="F862" s="4" t="inlineStr">
        <is>
          <t>CENTRO</t>
        </is>
      </c>
      <c r="G862" s="4" t="inlineStr">
        <is>
          <t>RUA GUANABARA - ZONA URBANA</t>
        </is>
      </c>
      <c r="H862" s="17" t="inlineStr">
        <is>
          <t>Urbana</t>
        </is>
      </c>
      <c r="I862" s="7" t="n">
        <v>4</v>
      </c>
      <c r="J862" s="23" t="n">
        <v>314</v>
      </c>
      <c r="K862" s="17" t="inlineStr">
        <is>
          <t>Sem câmera</t>
        </is>
      </c>
      <c r="L862" s="22" t="n">
        <v>0</v>
      </c>
      <c r="M862" s="17" t="inlineStr">
        <is>
          <t>Sem câmera</t>
        </is>
      </c>
      <c r="N862" s="22" t="n">
        <v>0</v>
      </c>
      <c r="O862" s="17" t="inlineStr">
        <is>
          <t>Atendido</t>
        </is>
      </c>
      <c r="P862" s="22" t="n">
        <v>3</v>
      </c>
      <c r="Q862" s="4" t="inlineStr">
        <is>
          <t>38-020_PTZ_AV DR MANOEL NOVAES PROXIMO HOTEL GRANDE RIO0102</t>
        </is>
      </c>
      <c r="R862" s="17" t="inlineStr">
        <is>
          <t>DOME</t>
        </is>
      </c>
      <c r="S862" s="17" t="inlineStr">
        <is>
          <t>HWT-M6741-10-Z40-E2</t>
        </is>
      </c>
      <c r="T862" s="24" t="inlineStr">
        <is>
          <t>10.98.111.230</t>
        </is>
      </c>
      <c r="U862" s="25" t="n">
        <v>-13.2525036</v>
      </c>
      <c r="V862" s="25" t="n">
        <v>-43.4170654</v>
      </c>
    </row>
    <row r="863">
      <c r="A863" s="4" t="inlineStr">
        <is>
          <t>BOM JESUS DA LAPA</t>
        </is>
      </c>
      <c r="B863" s="17" t="inlineStr">
        <is>
          <t>Recorte VPE</t>
        </is>
      </c>
      <c r="C863" s="22" t="n">
        <v>71</v>
      </c>
      <c r="D863" s="22" t="n">
        <v>1040</v>
      </c>
      <c r="E863" s="4" t="inlineStr">
        <is>
          <t>CEI EUFROSINA BORGES DOURADO</t>
        </is>
      </c>
      <c r="F863" s="4" t="inlineStr">
        <is>
          <t>CAVALHADA</t>
        </is>
      </c>
      <c r="G863" s="4" t="inlineStr">
        <is>
          <t>AVENIDA ALMIRANTE BEIRUTE S/N - ZONA URBANA</t>
        </is>
      </c>
      <c r="H863" s="17" t="inlineStr">
        <is>
          <t>Urbana</t>
        </is>
      </c>
      <c r="I863" s="7" t="n">
        <v>4</v>
      </c>
      <c r="J863" s="23" t="n">
        <v>290</v>
      </c>
      <c r="K863" s="17" t="inlineStr">
        <is>
          <t>Sem câmera</t>
        </is>
      </c>
      <c r="L863" s="22" t="n">
        <v>0</v>
      </c>
      <c r="M863" s="17" t="inlineStr">
        <is>
          <t>Atendido</t>
        </is>
      </c>
      <c r="N863" s="22" t="n">
        <v>1</v>
      </c>
      <c r="O863" s="17" t="inlineStr">
        <is>
          <t>Atendido</t>
        </is>
      </c>
      <c r="P863" s="22" t="n">
        <v>1</v>
      </c>
      <c r="Q863" s="4" t="inlineStr">
        <is>
          <t>38-004_PTZ_TRAVESSA DO MERCADO</t>
        </is>
      </c>
      <c r="R863" s="17" t="inlineStr">
        <is>
          <t>DOME</t>
        </is>
      </c>
      <c r="S863" s="17" t="inlineStr">
        <is>
          <t>M6721-E-Z31</t>
        </is>
      </c>
      <c r="T863" s="24" t="inlineStr">
        <is>
          <t>10.98.99.114</t>
        </is>
      </c>
      <c r="U863" s="25" t="n">
        <v>-13.2505019</v>
      </c>
      <c r="V863" s="25" t="n">
        <v>-43.4186027</v>
      </c>
    </row>
    <row r="864">
      <c r="A864" s="4" t="inlineStr">
        <is>
          <t>BOM JESUS DA LAPA</t>
        </is>
      </c>
      <c r="B864" s="17" t="inlineStr">
        <is>
          <t>Recorte VPE</t>
        </is>
      </c>
      <c r="C864" s="22" t="n">
        <v>71</v>
      </c>
      <c r="D864" s="22" t="n">
        <v>1082</v>
      </c>
      <c r="E864" s="4" t="inlineStr">
        <is>
          <t>UNIVERSIDADE FEDERAL DO OESTE DA BAHIA-UFOB</t>
        </is>
      </c>
      <c r="F864" s="4" t="inlineStr">
        <is>
          <t>CENTRO</t>
        </is>
      </c>
      <c r="G864" s="4" t="inlineStr">
        <is>
          <t>AVENIDA MANOEL NOVAES - ZONA URBANA</t>
        </is>
      </c>
      <c r="H864" s="17" t="inlineStr">
        <is>
          <t>Urbana</t>
        </is>
      </c>
      <c r="I864" s="7" t="n">
        <v>8</v>
      </c>
      <c r="J864" s="23" t="n">
        <v>197</v>
      </c>
      <c r="K864" s="17" t="inlineStr">
        <is>
          <t>Sem câmera</t>
        </is>
      </c>
      <c r="L864" s="22" t="n">
        <v>0</v>
      </c>
      <c r="M864" s="17" t="inlineStr">
        <is>
          <t>Atendido</t>
        </is>
      </c>
      <c r="N864" s="22" t="n">
        <v>2</v>
      </c>
      <c r="O864" s="17" t="inlineStr">
        <is>
          <t>Atendido</t>
        </is>
      </c>
      <c r="P864" s="22" t="n">
        <v>4</v>
      </c>
      <c r="Q864" s="4" t="inlineStr">
        <is>
          <t>38-020_PTZ_AV DR MANOEL NOVAES PROXIMO HOTEL GRANDE RIO</t>
        </is>
      </c>
      <c r="R864" s="17" t="inlineStr">
        <is>
          <t>DOME</t>
        </is>
      </c>
      <c r="S864" s="17" t="inlineStr">
        <is>
          <t>HWT-M6741-10-Z40-E2</t>
        </is>
      </c>
      <c r="T864" s="24" t="inlineStr">
        <is>
          <t>10.98.111.230</t>
        </is>
      </c>
      <c r="U864" s="25" t="n">
        <v>-13.2564911</v>
      </c>
      <c r="V864" s="25" t="n">
        <v>-43.4169412</v>
      </c>
    </row>
    <row r="865">
      <c r="A865" s="4" t="inlineStr">
        <is>
          <t>BOM JESUS DA LAPA</t>
        </is>
      </c>
      <c r="B865" s="17" t="inlineStr">
        <is>
          <t>Recorte VPE</t>
        </is>
      </c>
      <c r="C865" s="22" t="n">
        <v>71</v>
      </c>
      <c r="D865" s="22" t="n">
        <v>1112</v>
      </c>
      <c r="E865" s="4" t="inlineStr">
        <is>
          <t>CENTRO EDUCACIONAL MUNICIPALIZADO SÃO JOSÉ</t>
        </is>
      </c>
      <c r="F865" s="4" t="inlineStr">
        <is>
          <t>CENTRO</t>
        </is>
      </c>
      <c r="G865" s="4" t="inlineStr">
        <is>
          <t>TRAVESSA MANOEL NOVAES S/N - ZONA URBANA</t>
        </is>
      </c>
      <c r="H865" s="17" t="inlineStr">
        <is>
          <t>Urbana</t>
        </is>
      </c>
      <c r="I865" s="7" t="n">
        <v>11</v>
      </c>
      <c r="J865" s="23" t="n">
        <v>356</v>
      </c>
      <c r="K865" s="17" t="inlineStr">
        <is>
          <t>Sem câmera</t>
        </is>
      </c>
      <c r="L865" s="22" t="n">
        <v>0</v>
      </c>
      <c r="M865" s="17" t="inlineStr">
        <is>
          <t>Sem câmera</t>
        </is>
      </c>
      <c r="N865" s="22" t="n">
        <v>0</v>
      </c>
      <c r="O865" s="17" t="inlineStr">
        <is>
          <t>Atendido</t>
        </is>
      </c>
      <c r="P865" s="22" t="n">
        <v>7</v>
      </c>
      <c r="Q865" s="4" t="inlineStr">
        <is>
          <t>38-002_PTZ_RUA DOUTOR MOACYR BOM JESUS DA LAPA</t>
        </is>
      </c>
      <c r="R865" s="17" t="inlineStr">
        <is>
          <t>DOME</t>
        </is>
      </c>
      <c r="S865" s="17" t="inlineStr">
        <is>
          <t>M6741-E-Z37</t>
        </is>
      </c>
      <c r="T865" s="24" t="inlineStr">
        <is>
          <t>10.98.99.154</t>
        </is>
      </c>
      <c r="U865" s="25" t="n">
        <v>-13.2592755</v>
      </c>
      <c r="V865" s="25" t="n">
        <v>-43.4182058</v>
      </c>
    </row>
    <row r="866">
      <c r="A866" s="4" t="inlineStr">
        <is>
          <t>BOM JESUS DA LAPA</t>
        </is>
      </c>
      <c r="B866" s="17" t="inlineStr">
        <is>
          <t>Recorte VPE</t>
        </is>
      </c>
      <c r="C866" s="22" t="n">
        <v>71</v>
      </c>
      <c r="D866" s="22" t="n">
        <v>1139</v>
      </c>
      <c r="E866" s="4" t="inlineStr">
        <is>
          <t>ESCOLA MUNICIPAL PAULO FREIRE</t>
        </is>
      </c>
      <c r="F866" s="4" t="inlineStr">
        <is>
          <t>SÃO GOTARDO</t>
        </is>
      </c>
      <c r="G866" s="4" t="inlineStr">
        <is>
          <t>AVENIDA AGENOR MAGALHÃES, S/N - ZONA URBANA</t>
        </is>
      </c>
      <c r="H866" s="17" t="inlineStr">
        <is>
          <t>Urbana</t>
        </is>
      </c>
      <c r="I866" s="7" t="n">
        <v>5</v>
      </c>
      <c r="J866" s="23" t="n">
        <v>277</v>
      </c>
      <c r="K866" s="17" t="inlineStr">
        <is>
          <t>Sem câmera</t>
        </is>
      </c>
      <c r="L866" s="22" t="n">
        <v>0</v>
      </c>
      <c r="M866" s="17" t="inlineStr">
        <is>
          <t>Atendido</t>
        </is>
      </c>
      <c r="N866" s="22" t="n">
        <v>1</v>
      </c>
      <c r="O866" s="17" t="inlineStr">
        <is>
          <t>Atendido</t>
        </is>
      </c>
      <c r="P866" s="22" t="n">
        <v>1</v>
      </c>
      <c r="Q866" s="4" t="inlineStr">
        <is>
          <t>38-005_PTZ_AVENIDA AGENOR MAGALHAES</t>
        </is>
      </c>
      <c r="R866" s="17" t="inlineStr">
        <is>
          <t>DOME</t>
        </is>
      </c>
      <c r="S866" s="17" t="inlineStr">
        <is>
          <t>M6721-E-Z31</t>
        </is>
      </c>
      <c r="T866" s="24" t="inlineStr">
        <is>
          <t>10.98.99.250</t>
        </is>
      </c>
      <c r="U866" s="25" t="n">
        <v>-13.2514117</v>
      </c>
      <c r="V866" s="25" t="n">
        <v>-43.413114</v>
      </c>
    </row>
    <row r="867">
      <c r="A867" s="4" t="inlineStr">
        <is>
          <t>BOM JESUS DA LAPA</t>
        </is>
      </c>
      <c r="B867" s="17" t="inlineStr">
        <is>
          <t>Recorte VPE</t>
        </is>
      </c>
      <c r="C867" s="22" t="n">
        <v>71</v>
      </c>
      <c r="D867" s="22" t="n">
        <v>1147</v>
      </c>
      <c r="E867" s="4" t="inlineStr">
        <is>
          <t>ESCOLA EDIVALDO FLORES BOAVENTURA</t>
        </is>
      </c>
      <c r="F867" s="4" t="inlineStr">
        <is>
          <t>SÃO JOÃO</t>
        </is>
      </c>
      <c r="G867" s="4" t="inlineStr">
        <is>
          <t>RUA DOS ESCOTEIROS - ZONA URBANA</t>
        </is>
      </c>
      <c r="H867" s="17" t="inlineStr">
        <is>
          <t>Urbana</t>
        </is>
      </c>
      <c r="I867" s="7" t="n">
        <v>5</v>
      </c>
      <c r="J867" s="23" t="n">
        <v>261</v>
      </c>
      <c r="K867" s="17" t="inlineStr">
        <is>
          <t>Sem câmera</t>
        </is>
      </c>
      <c r="L867" s="22" t="n">
        <v>0</v>
      </c>
      <c r="M867" s="17" t="inlineStr">
        <is>
          <t>Atendido</t>
        </is>
      </c>
      <c r="N867" s="22" t="n">
        <v>1</v>
      </c>
      <c r="O867" s="17" t="inlineStr">
        <is>
          <t>Atendido</t>
        </is>
      </c>
      <c r="P867" s="22" t="n">
        <v>1</v>
      </c>
      <c r="Q867" s="4" t="inlineStr">
        <is>
          <t>38-008_PTZ_RUA BOTAFOGO</t>
        </is>
      </c>
      <c r="R867" s="17" t="inlineStr">
        <is>
          <t>DOME</t>
        </is>
      </c>
      <c r="S867" s="17" t="inlineStr">
        <is>
          <t>M6721-E-Z31</t>
        </is>
      </c>
      <c r="T867" s="24" t="inlineStr">
        <is>
          <t>10.98.99.226</t>
        </is>
      </c>
      <c r="U867" s="25" t="n">
        <v>-13.2581792</v>
      </c>
      <c r="V867" s="25" t="n">
        <v>-43.403523</v>
      </c>
    </row>
    <row r="868">
      <c r="A868" s="4" t="inlineStr">
        <is>
          <t>BOM JESUS DA LAPA</t>
        </is>
      </c>
      <c r="B868" s="17" t="inlineStr">
        <is>
          <t>Recorte VPE</t>
        </is>
      </c>
      <c r="C868" s="22" t="n">
        <v>71</v>
      </c>
      <c r="D868" s="22" t="n">
        <v>1155</v>
      </c>
      <c r="E868" s="4" t="inlineStr">
        <is>
          <t>ESCOLA DE 2º GRAU MONSENHOR TURÍBIO VILA NOVA</t>
        </is>
      </c>
      <c r="F868" s="4" t="inlineStr">
        <is>
          <t>AMARALINA</t>
        </is>
      </c>
      <c r="G868" s="4" t="inlineStr">
        <is>
          <t>AVENIDA AGENOR MAGALHÃES - ZONA URBANA</t>
        </is>
      </c>
      <c r="H868" s="17" t="inlineStr">
        <is>
          <t>Urbana</t>
        </is>
      </c>
      <c r="I868" s="7" t="n">
        <v>13</v>
      </c>
      <c r="J868" s="23" t="n">
        <v>407</v>
      </c>
      <c r="K868" s="17" t="inlineStr">
        <is>
          <t>Sem câmera</t>
        </is>
      </c>
      <c r="L868" s="22" t="n">
        <v>0</v>
      </c>
      <c r="M868" s="17" t="inlineStr">
        <is>
          <t>Sem câmera</t>
        </is>
      </c>
      <c r="N868" s="22" t="n">
        <v>0</v>
      </c>
      <c r="O868" s="17" t="inlineStr">
        <is>
          <t>Atendido</t>
        </is>
      </c>
      <c r="P868" s="22" t="n">
        <v>1</v>
      </c>
      <c r="Q868" s="4" t="inlineStr">
        <is>
          <t>38-005_PTZ_AVENIDA AGENOR MAGALHAES</t>
        </is>
      </c>
      <c r="R868" s="17" t="inlineStr">
        <is>
          <t>DOME</t>
        </is>
      </c>
      <c r="S868" s="17" t="inlineStr">
        <is>
          <t>M6721-E-Z31</t>
        </is>
      </c>
      <c r="T868" s="24" t="inlineStr">
        <is>
          <t>10.98.99.250</t>
        </is>
      </c>
      <c r="U868" s="25" t="n">
        <v>-13.2515622</v>
      </c>
      <c r="V868" s="25" t="n">
        <v>-43.406802</v>
      </c>
    </row>
    <row r="869">
      <c r="A869" s="4" t="inlineStr">
        <is>
          <t>BOM JESUS DA LAPA</t>
        </is>
      </c>
      <c r="B869" s="17" t="inlineStr">
        <is>
          <t>Recorte VPE</t>
        </is>
      </c>
      <c r="C869" s="22" t="n">
        <v>71</v>
      </c>
      <c r="D869" s="22" t="n">
        <v>1163</v>
      </c>
      <c r="E869" s="4" t="inlineStr">
        <is>
          <t>ESCOLA WILSON LINS</t>
        </is>
      </c>
      <c r="F869" s="4" t="inlineStr">
        <is>
          <t>SANTA LUZIA</t>
        </is>
      </c>
      <c r="G869" s="4" t="inlineStr">
        <is>
          <t>RUA SANTA LUZIA S/N - ZONA URBANA</t>
        </is>
      </c>
      <c r="H869" s="17" t="inlineStr">
        <is>
          <t>Urbana</t>
        </is>
      </c>
      <c r="I869" s="7" t="n">
        <v>7</v>
      </c>
      <c r="J869" s="23" t="n">
        <v>415</v>
      </c>
      <c r="K869" s="17" t="inlineStr">
        <is>
          <t>Sem câmera</t>
        </is>
      </c>
      <c r="L869" s="22" t="n">
        <v>0</v>
      </c>
      <c r="M869" s="17" t="inlineStr">
        <is>
          <t>Sem câmera</t>
        </is>
      </c>
      <c r="N869" s="22" t="n">
        <v>0</v>
      </c>
      <c r="O869" s="17" t="inlineStr">
        <is>
          <t>Atendido</t>
        </is>
      </c>
      <c r="P869" s="22" t="n">
        <v>1</v>
      </c>
      <c r="Q869" s="4" t="inlineStr">
        <is>
          <t>38-005_PTZ_AVENIDA AGENOR MAGALHAES</t>
        </is>
      </c>
      <c r="R869" s="17" t="inlineStr">
        <is>
          <t>DOME</t>
        </is>
      </c>
      <c r="S869" s="17" t="inlineStr">
        <is>
          <t>M6721-E-Z31</t>
        </is>
      </c>
      <c r="T869" s="24" t="inlineStr">
        <is>
          <t>10.98.99.250</t>
        </is>
      </c>
      <c r="U869" s="25" t="n">
        <v>-13.2497141</v>
      </c>
      <c r="V869" s="25" t="n">
        <v>-43.4139797</v>
      </c>
    </row>
    <row r="870">
      <c r="A870" s="4" t="inlineStr">
        <is>
          <t>BOM JESUS DA LAPA</t>
        </is>
      </c>
      <c r="B870" s="17" t="inlineStr">
        <is>
          <t>Recorte VPE</t>
        </is>
      </c>
      <c r="C870" s="22" t="n">
        <v>71</v>
      </c>
      <c r="D870" s="22" t="n">
        <v>1171</v>
      </c>
      <c r="E870" s="4" t="inlineStr">
        <is>
          <t>ESCOLA MUN. PROFª MARTINHA GONÇALVES</t>
        </is>
      </c>
      <c r="F870" s="4" t="inlineStr">
        <is>
          <t>JOÃO PAULO II</t>
        </is>
      </c>
      <c r="G870" s="4" t="inlineStr">
        <is>
          <t>RUA SÃO CRISTOVÃO, S/N - ZONA URBANA</t>
        </is>
      </c>
      <c r="H870" s="17" t="inlineStr">
        <is>
          <t>Urbana</t>
        </is>
      </c>
      <c r="I870" s="7" t="n">
        <v>5</v>
      </c>
      <c r="J870" s="23" t="n">
        <v>74</v>
      </c>
      <c r="K870" s="17" t="inlineStr">
        <is>
          <t>Atendido</t>
        </is>
      </c>
      <c r="L870" s="22" t="n">
        <v>1</v>
      </c>
      <c r="M870" s="17" t="inlineStr">
        <is>
          <t>Atendido</t>
        </is>
      </c>
      <c r="N870" s="22" t="n">
        <v>1</v>
      </c>
      <c r="O870" s="17" t="inlineStr">
        <is>
          <t>Atendido</t>
        </is>
      </c>
      <c r="P870" s="22" t="n">
        <v>2</v>
      </c>
      <c r="Q870" s="4" t="inlineStr">
        <is>
          <t>38-007_PTZ_RUA SAO JOSE</t>
        </is>
      </c>
      <c r="R870" s="17" t="inlineStr">
        <is>
          <t>DOME</t>
        </is>
      </c>
      <c r="S870" s="17" t="inlineStr">
        <is>
          <t>M6721-E-Z31</t>
        </is>
      </c>
      <c r="T870" s="24" t="inlineStr">
        <is>
          <t>10.98.99.130</t>
        </is>
      </c>
      <c r="U870" s="25" t="n">
        <v>-13.2467039</v>
      </c>
      <c r="V870" s="25" t="n">
        <v>-43.4045215</v>
      </c>
    </row>
    <row r="871">
      <c r="A871" s="4" t="inlineStr">
        <is>
          <t>BOM JESUS DA LAPA</t>
        </is>
      </c>
      <c r="B871" s="17" t="inlineStr">
        <is>
          <t>Recorte VPE</t>
        </is>
      </c>
      <c r="C871" s="22" t="n">
        <v>71</v>
      </c>
      <c r="D871" s="22" t="n">
        <v>1180</v>
      </c>
      <c r="E871" s="4" t="inlineStr">
        <is>
          <t>ESCOLA MUNICIPAL PEQUENO PRÍNCIPE</t>
        </is>
      </c>
      <c r="F871" s="4" t="inlineStr">
        <is>
          <t>AMARALINA</t>
        </is>
      </c>
      <c r="G871" s="4" t="inlineStr">
        <is>
          <t>RUA CHÁCARA S/N - ZONA URBANA</t>
        </is>
      </c>
      <c r="H871" s="17" t="inlineStr">
        <is>
          <t>Urbana</t>
        </is>
      </c>
      <c r="I871" s="7" t="n">
        <v>6</v>
      </c>
      <c r="J871" s="23" t="n">
        <v>124</v>
      </c>
      <c r="K871" s="17" t="inlineStr">
        <is>
          <t>Sem câmera</t>
        </is>
      </c>
      <c r="L871" s="22" t="n">
        <v>0</v>
      </c>
      <c r="M871" s="17" t="inlineStr">
        <is>
          <t>Atendido</t>
        </is>
      </c>
      <c r="N871" s="22" t="n">
        <v>2</v>
      </c>
      <c r="O871" s="17" t="inlineStr">
        <is>
          <t>Atendido</t>
        </is>
      </c>
      <c r="P871" s="22" t="n">
        <v>3</v>
      </c>
      <c r="Q871" s="4" t="inlineStr">
        <is>
          <t>38-006_PTZ_RUA CONDE D EU</t>
        </is>
      </c>
      <c r="R871" s="17" t="inlineStr">
        <is>
          <t>DOME</t>
        </is>
      </c>
      <c r="S871" s="17" t="inlineStr">
        <is>
          <t>M6741-E-Z37</t>
        </is>
      </c>
      <c r="T871" s="24" t="inlineStr">
        <is>
          <t>10.98.99.122</t>
        </is>
      </c>
      <c r="U871" s="25" t="n">
        <v>-13.2462913</v>
      </c>
      <c r="V871" s="25" t="n">
        <v>-43.4075307</v>
      </c>
    </row>
    <row r="872">
      <c r="A872" s="4" t="inlineStr">
        <is>
          <t>BOM JESUS DA LAPA</t>
        </is>
      </c>
      <c r="B872" s="17" t="inlineStr">
        <is>
          <t>Recorte VPE</t>
        </is>
      </c>
      <c r="C872" s="22" t="n">
        <v>71</v>
      </c>
      <c r="D872" s="22" t="n">
        <v>1201</v>
      </c>
      <c r="E872" s="4" t="inlineStr">
        <is>
          <t>ESCOLA MUNICIPAL PROFESSOR JOÃO CAMPOS DE ARAÚJO</t>
        </is>
      </c>
      <c r="F872" s="4" t="inlineStr">
        <is>
          <t>POVOADO ILHA DE CANABRAVA</t>
        </is>
      </c>
      <c r="G872" s="4" t="inlineStr">
        <is>
          <t>POVOADO ILHA DA CANABRAVA - ZONA RURAL</t>
        </is>
      </c>
      <c r="H872" s="17" t="inlineStr">
        <is>
          <t>Rural</t>
        </is>
      </c>
      <c r="I872" s="7" t="n">
        <v>1</v>
      </c>
      <c r="J872" s="23" t="n"/>
      <c r="K872" s="17" t="inlineStr">
        <is>
          <t>Sem câmera</t>
        </is>
      </c>
      <c r="L872" s="22" t="n">
        <v>0</v>
      </c>
      <c r="M872" s="17" t="inlineStr">
        <is>
          <t>Sem câmera</t>
        </is>
      </c>
      <c r="N872" s="22" t="n">
        <v>0</v>
      </c>
      <c r="O872" s="17" t="inlineStr">
        <is>
          <t>Sem câmera</t>
        </is>
      </c>
      <c r="P872" s="22" t="n">
        <v>0</v>
      </c>
      <c r="Q872" s="4" t="n"/>
      <c r="R872" s="17" t="n"/>
      <c r="S872" s="17" t="n"/>
      <c r="T872" s="24" t="n"/>
      <c r="U872" s="25" t="n">
        <v>-13.1906989</v>
      </c>
      <c r="V872" s="25" t="n">
        <v>-43.4364785</v>
      </c>
    </row>
    <row r="873">
      <c r="A873" s="4" t="inlineStr">
        <is>
          <t>BOM JESUS DA LAPA</t>
        </is>
      </c>
      <c r="B873" s="17" t="inlineStr">
        <is>
          <t>Recorte VPE</t>
        </is>
      </c>
      <c r="C873" s="22" t="n">
        <v>71</v>
      </c>
      <c r="D873" s="22" t="n">
        <v>1228</v>
      </c>
      <c r="E873" s="4" t="inlineStr">
        <is>
          <t>ESCOLA MUNICIPAL NOSSA SENHORA DA CONCEIÇÃO</t>
        </is>
      </c>
      <c r="F873" s="4" t="inlineStr">
        <is>
          <t>POVOADO BANDEIRA</t>
        </is>
      </c>
      <c r="G873" s="4" t="inlineStr">
        <is>
          <t>POVOADO BANDEIRA - ZONA RURAL</t>
        </is>
      </c>
      <c r="H873" s="17" t="inlineStr">
        <is>
          <t>Rural</t>
        </is>
      </c>
      <c r="I873" s="7" t="n">
        <v>3</v>
      </c>
      <c r="J873" s="23" t="n"/>
      <c r="K873" s="17" t="inlineStr">
        <is>
          <t>Sem câmera</t>
        </is>
      </c>
      <c r="L873" s="22" t="n">
        <v>0</v>
      </c>
      <c r="M873" s="17" t="inlineStr">
        <is>
          <t>Sem câmera</t>
        </is>
      </c>
      <c r="N873" s="22" t="n">
        <v>0</v>
      </c>
      <c r="O873" s="17" t="inlineStr">
        <is>
          <t>Sem câmera</t>
        </is>
      </c>
      <c r="P873" s="22" t="n">
        <v>0</v>
      </c>
      <c r="Q873" s="4" t="n"/>
      <c r="R873" s="17" t="n"/>
      <c r="S873" s="17" t="n"/>
      <c r="T873" s="24" t="n"/>
      <c r="U873" s="25" t="n">
        <v>-12.9598628</v>
      </c>
      <c r="V873" s="25" t="n">
        <v>-43.3986109</v>
      </c>
    </row>
    <row r="874">
      <c r="A874" s="4" t="inlineStr">
        <is>
          <t>BOM JESUS DA LAPA</t>
        </is>
      </c>
      <c r="B874" s="17" t="inlineStr">
        <is>
          <t>Recorte VPE</t>
        </is>
      </c>
      <c r="C874" s="22" t="n">
        <v>71</v>
      </c>
      <c r="D874" s="22" t="n">
        <v>1236</v>
      </c>
      <c r="E874" s="4" t="inlineStr">
        <is>
          <t>ESCOLA MUNICIPAL JOÃO RIBEIRO LOPES</t>
        </is>
      </c>
      <c r="F874" s="4" t="inlineStr">
        <is>
          <t>POVOADO FORTALEZA</t>
        </is>
      </c>
      <c r="G874" s="4" t="inlineStr">
        <is>
          <t>POVOADO FORTALEZA - ZONA RURAL</t>
        </is>
      </c>
      <c r="H874" s="17" t="inlineStr">
        <is>
          <t>Rural</t>
        </is>
      </c>
      <c r="I874" s="7" t="n">
        <v>1</v>
      </c>
      <c r="J874" s="23" t="n"/>
      <c r="K874" s="17" t="inlineStr">
        <is>
          <t>Sem câmera</t>
        </is>
      </c>
      <c r="L874" s="22" t="n">
        <v>0</v>
      </c>
      <c r="M874" s="17" t="inlineStr">
        <is>
          <t>Sem câmera</t>
        </is>
      </c>
      <c r="N874" s="22" t="n">
        <v>0</v>
      </c>
      <c r="O874" s="17" t="inlineStr">
        <is>
          <t>Sem câmera</t>
        </is>
      </c>
      <c r="P874" s="22" t="n">
        <v>0</v>
      </c>
      <c r="Q874" s="4" t="n"/>
      <c r="R874" s="17" t="n"/>
      <c r="S874" s="17" t="n"/>
      <c r="T874" s="24" t="n"/>
      <c r="U874" s="25" t="n">
        <v>-12.8372262</v>
      </c>
      <c r="V874" s="25" t="n">
        <v>-43.3376544</v>
      </c>
    </row>
    <row r="875">
      <c r="A875" s="4" t="inlineStr">
        <is>
          <t>BOM JESUS DA LAPA</t>
        </is>
      </c>
      <c r="B875" s="17" t="inlineStr">
        <is>
          <t>Recorte VPE</t>
        </is>
      </c>
      <c r="C875" s="22" t="n">
        <v>71</v>
      </c>
      <c r="D875" s="22" t="n">
        <v>1260</v>
      </c>
      <c r="E875" s="4" t="inlineStr">
        <is>
          <t>ESCOLA MUNICIPAL SAGRADA FAMÍLIA</t>
        </is>
      </c>
      <c r="F875" s="4" t="inlineStr">
        <is>
          <t>POVOADO FAVELÂNDIA</t>
        </is>
      </c>
      <c r="G875" s="4" t="inlineStr">
        <is>
          <t>POVOADO FAVELÂNDIA - ZONA RURAL</t>
        </is>
      </c>
      <c r="H875" s="17" t="inlineStr">
        <is>
          <t>Rural</t>
        </is>
      </c>
      <c r="I875" s="7" t="n">
        <v>9</v>
      </c>
      <c r="J875" s="23" t="n"/>
      <c r="K875" s="17" t="inlineStr">
        <is>
          <t>Sem câmera</t>
        </is>
      </c>
      <c r="L875" s="22" t="n">
        <v>0</v>
      </c>
      <c r="M875" s="17" t="inlineStr">
        <is>
          <t>Sem câmera</t>
        </is>
      </c>
      <c r="N875" s="22" t="n">
        <v>0</v>
      </c>
      <c r="O875" s="17" t="inlineStr">
        <is>
          <t>Sem câmera</t>
        </is>
      </c>
      <c r="P875" s="22" t="n">
        <v>0</v>
      </c>
      <c r="Q875" s="4" t="n"/>
      <c r="R875" s="17" t="n"/>
      <c r="S875" s="17" t="n"/>
      <c r="T875" s="24" t="n"/>
      <c r="U875" s="25" t="n">
        <v>-13.2896553</v>
      </c>
      <c r="V875" s="25" t="n">
        <v>-42.9530341</v>
      </c>
    </row>
    <row r="876">
      <c r="A876" s="4" t="inlineStr">
        <is>
          <t>BOM JESUS DA LAPA</t>
        </is>
      </c>
      <c r="B876" s="17" t="inlineStr">
        <is>
          <t>Recorte VPE</t>
        </is>
      </c>
      <c r="C876" s="22" t="n">
        <v>71</v>
      </c>
      <c r="D876" s="22" t="n">
        <v>1287</v>
      </c>
      <c r="E876" s="4" t="inlineStr">
        <is>
          <t>ESCOLA MUNICIPAL QUILOMBO EMILIANO JOAQUIM VILAÇA</t>
        </is>
      </c>
      <c r="F876" s="4" t="inlineStr">
        <is>
          <t>POVOADO BRASILEIRA</t>
        </is>
      </c>
      <c r="G876" s="4" t="inlineStr">
        <is>
          <t>POVOADO BRASILEIRA - ZONA RURAL</t>
        </is>
      </c>
      <c r="H876" s="17" t="inlineStr">
        <is>
          <t>Rural</t>
        </is>
      </c>
      <c r="I876" s="7" t="n">
        <v>3</v>
      </c>
      <c r="J876" s="23" t="n"/>
      <c r="K876" s="17" t="inlineStr">
        <is>
          <t>Sem câmera</t>
        </is>
      </c>
      <c r="L876" s="22" t="n">
        <v>0</v>
      </c>
      <c r="M876" s="17" t="inlineStr">
        <is>
          <t>Sem câmera</t>
        </is>
      </c>
      <c r="N876" s="22" t="n">
        <v>0</v>
      </c>
      <c r="O876" s="17" t="inlineStr">
        <is>
          <t>Sem câmera</t>
        </is>
      </c>
      <c r="P876" s="22" t="n">
        <v>0</v>
      </c>
      <c r="Q876" s="4" t="n"/>
      <c r="R876" s="17" t="n"/>
      <c r="S876" s="17" t="n"/>
      <c r="T876" s="24" t="n"/>
      <c r="U876" s="25" t="n">
        <v>-13.7259108</v>
      </c>
      <c r="V876" s="25" t="n">
        <v>-43.4946275</v>
      </c>
    </row>
    <row r="877">
      <c r="A877" s="4" t="inlineStr">
        <is>
          <t>BOM JESUS DA LAPA</t>
        </is>
      </c>
      <c r="B877" s="17" t="inlineStr">
        <is>
          <t>Recorte VPE</t>
        </is>
      </c>
      <c r="C877" s="22" t="n">
        <v>71</v>
      </c>
      <c r="D877" s="22" t="n">
        <v>1309</v>
      </c>
      <c r="E877" s="4" t="inlineStr">
        <is>
          <t>ESCOLA MUNICIPAL ELGINO NUNES DE SOUZA</t>
        </is>
      </c>
      <c r="F877" s="4" t="inlineStr">
        <is>
          <t>POVOADO RIO DAS RÃS</t>
        </is>
      </c>
      <c r="G877" s="4" t="inlineStr">
        <is>
          <t>POVOADO RIO DAS RÃS - ZONA RURAL</t>
        </is>
      </c>
      <c r="H877" s="17" t="inlineStr">
        <is>
          <t>Rural</t>
        </is>
      </c>
      <c r="I877" s="7" t="n">
        <v>2</v>
      </c>
      <c r="J877" s="23" t="n"/>
      <c r="K877" s="17" t="inlineStr">
        <is>
          <t>Sem câmera</t>
        </is>
      </c>
      <c r="L877" s="22" t="n">
        <v>0</v>
      </c>
      <c r="M877" s="17" t="inlineStr">
        <is>
          <t>Sem câmera</t>
        </is>
      </c>
      <c r="N877" s="22" t="n">
        <v>0</v>
      </c>
      <c r="O877" s="17" t="inlineStr">
        <is>
          <t>Sem câmera</t>
        </is>
      </c>
      <c r="P877" s="22" t="n">
        <v>0</v>
      </c>
      <c r="Q877" s="4" t="n"/>
      <c r="R877" s="17" t="n"/>
      <c r="S877" s="17" t="n"/>
      <c r="T877" s="24" t="n"/>
      <c r="U877" s="25" t="n">
        <v>-13.7492497</v>
      </c>
      <c r="V877" s="25" t="n">
        <v>-43.4990175</v>
      </c>
    </row>
    <row r="878">
      <c r="A878" s="4" t="inlineStr">
        <is>
          <t>BOM JESUS DA LAPA</t>
        </is>
      </c>
      <c r="B878" s="17" t="inlineStr">
        <is>
          <t>Recorte VPE</t>
        </is>
      </c>
      <c r="C878" s="22" t="n">
        <v>71</v>
      </c>
      <c r="D878" s="22" t="n">
        <v>1317</v>
      </c>
      <c r="E878" s="4" t="inlineStr">
        <is>
          <t>ESCOLA MUNICIPAL LINO SOARES</t>
        </is>
      </c>
      <c r="F878" s="4" t="inlineStr">
        <is>
          <t>POVOADO CURRAL DAS VÁRZEAS</t>
        </is>
      </c>
      <c r="G878" s="4" t="inlineStr">
        <is>
          <t>POVOADO CURRAL DAS VÁRZEAS - ZONA RURAL</t>
        </is>
      </c>
      <c r="H878" s="17" t="inlineStr">
        <is>
          <t>Rural</t>
        </is>
      </c>
      <c r="I878" s="7" t="n">
        <v>3</v>
      </c>
      <c r="J878" s="23" t="n"/>
      <c r="K878" s="17" t="inlineStr">
        <is>
          <t>Sem câmera</t>
        </is>
      </c>
      <c r="L878" s="22" t="n">
        <v>0</v>
      </c>
      <c r="M878" s="17" t="inlineStr">
        <is>
          <t>Sem câmera</t>
        </is>
      </c>
      <c r="N878" s="22" t="n">
        <v>0</v>
      </c>
      <c r="O878" s="17" t="inlineStr">
        <is>
          <t>Sem câmera</t>
        </is>
      </c>
      <c r="P878" s="22" t="n">
        <v>0</v>
      </c>
      <c r="Q878" s="4" t="n"/>
      <c r="R878" s="17" t="n"/>
      <c r="S878" s="17" t="n"/>
      <c r="T878" s="24" t="n"/>
      <c r="U878" s="25" t="n">
        <v>-13.5366433</v>
      </c>
      <c r="V878" s="25" t="n">
        <v>-43.3258616</v>
      </c>
    </row>
    <row r="879">
      <c r="A879" s="4" t="inlineStr">
        <is>
          <t>BOM JESUS DA LAPA</t>
        </is>
      </c>
      <c r="B879" s="17" t="inlineStr">
        <is>
          <t>Recorte VPE</t>
        </is>
      </c>
      <c r="C879" s="22" t="n">
        <v>71</v>
      </c>
      <c r="D879" s="22" t="n">
        <v>1325</v>
      </c>
      <c r="E879" s="4" t="inlineStr">
        <is>
          <t>ESCOLA MUNICIPAL FORMOSO A</t>
        </is>
      </c>
      <c r="F879" s="4" t="inlineStr">
        <is>
          <t>SETOR 33</t>
        </is>
      </c>
      <c r="G879" s="4" t="inlineStr">
        <is>
          <t>PROJETO DE IRRIGAÇÃO FORMOSO A - ZONA RURAL</t>
        </is>
      </c>
      <c r="H879" s="17" t="inlineStr">
        <is>
          <t>Rural</t>
        </is>
      </c>
      <c r="I879" s="7" t="n">
        <v>6</v>
      </c>
      <c r="J879" s="23" t="n"/>
      <c r="K879" s="17" t="inlineStr">
        <is>
          <t>Sem câmera</t>
        </is>
      </c>
      <c r="L879" s="22" t="n">
        <v>0</v>
      </c>
      <c r="M879" s="17" t="inlineStr">
        <is>
          <t>Sem câmera</t>
        </is>
      </c>
      <c r="N879" s="22" t="n">
        <v>0</v>
      </c>
      <c r="O879" s="17" t="inlineStr">
        <is>
          <t>Sem câmera</t>
        </is>
      </c>
      <c r="P879" s="22" t="n">
        <v>0</v>
      </c>
      <c r="Q879" s="4" t="n"/>
      <c r="R879" s="17" t="n"/>
      <c r="S879" s="17" t="n"/>
      <c r="T879" s="24" t="n"/>
      <c r="U879" s="25" t="n">
        <v>-13.2443264</v>
      </c>
      <c r="V879" s="25" t="n">
        <v>-43.6540399</v>
      </c>
    </row>
    <row r="880">
      <c r="A880" s="4" t="inlineStr">
        <is>
          <t>BOM JESUS DA LAPA</t>
        </is>
      </c>
      <c r="B880" s="17" t="inlineStr">
        <is>
          <t>Recorte VPE</t>
        </is>
      </c>
      <c r="C880" s="22" t="n">
        <v>71</v>
      </c>
      <c r="D880" s="22" t="n">
        <v>1333</v>
      </c>
      <c r="E880" s="4" t="inlineStr">
        <is>
          <t>ESCOLA MUNICIPAL IZIDÓRIO BATISTA DA SILVA</t>
        </is>
      </c>
      <c r="F880" s="4" t="inlineStr">
        <is>
          <t>POVOADO MOSSORONGO</t>
        </is>
      </c>
      <c r="G880" s="4" t="inlineStr">
        <is>
          <t>POVOADO MOSSORONGO - ZONA RURAL</t>
        </is>
      </c>
      <c r="H880" s="17" t="inlineStr">
        <is>
          <t>Rural</t>
        </is>
      </c>
      <c r="I880" s="7" t="n">
        <v>1</v>
      </c>
      <c r="J880" s="23" t="n"/>
      <c r="K880" s="17" t="inlineStr">
        <is>
          <t>Sem câmera</t>
        </is>
      </c>
      <c r="L880" s="22" t="n">
        <v>0</v>
      </c>
      <c r="M880" s="17" t="inlineStr">
        <is>
          <t>Sem câmera</t>
        </is>
      </c>
      <c r="N880" s="22" t="n">
        <v>0</v>
      </c>
      <c r="O880" s="17" t="inlineStr">
        <is>
          <t>Sem câmera</t>
        </is>
      </c>
      <c r="P880" s="22" t="n">
        <v>0</v>
      </c>
      <c r="Q880" s="4" t="n"/>
      <c r="R880" s="17" t="n"/>
      <c r="S880" s="17" t="n"/>
      <c r="T880" s="24" t="n"/>
      <c r="U880" s="25" t="n">
        <v>-13.2700077</v>
      </c>
      <c r="V880" s="25" t="n">
        <v>-43.1304883</v>
      </c>
    </row>
    <row r="881">
      <c r="A881" s="4" t="inlineStr">
        <is>
          <t>BOM JESUS DA LAPA</t>
        </is>
      </c>
      <c r="B881" s="17" t="inlineStr">
        <is>
          <t>Recorte VPE</t>
        </is>
      </c>
      <c r="C881" s="22" t="n">
        <v>71</v>
      </c>
      <c r="D881" s="22" t="n">
        <v>1538</v>
      </c>
      <c r="E881" s="4" t="inlineStr">
        <is>
          <t>ESCOLA MUNICIPAL OTACÍLIO JOSÉ DAS NEVES</t>
        </is>
      </c>
      <c r="F881" s="4" t="inlineStr">
        <is>
          <t>DISTRITO LAGOA DE PEDRA</t>
        </is>
      </c>
      <c r="G881" s="4" t="inlineStr">
        <is>
          <t>DISTRITO LAGOA DE PEDRA - ZONA RURAL</t>
        </is>
      </c>
      <c r="H881" s="17" t="inlineStr">
        <is>
          <t>Rural</t>
        </is>
      </c>
      <c r="I881" s="7" t="n">
        <v>2</v>
      </c>
      <c r="J881" s="23" t="n"/>
      <c r="K881" s="17" t="inlineStr">
        <is>
          <t>Sem câmera</t>
        </is>
      </c>
      <c r="L881" s="22" t="n">
        <v>0</v>
      </c>
      <c r="M881" s="17" t="inlineStr">
        <is>
          <t>Sem câmera</t>
        </is>
      </c>
      <c r="N881" s="22" t="n">
        <v>0</v>
      </c>
      <c r="O881" s="17" t="inlineStr">
        <is>
          <t>Sem câmera</t>
        </is>
      </c>
      <c r="P881" s="22" t="n">
        <v>0</v>
      </c>
      <c r="Q881" s="4" t="n"/>
      <c r="R881" s="17" t="n"/>
      <c r="S881" s="17" t="n"/>
      <c r="T881" s="24" t="n"/>
      <c r="U881" s="25" t="n">
        <v>-13.4524067</v>
      </c>
      <c r="V881" s="25" t="n">
        <v>-43.1771829</v>
      </c>
    </row>
    <row r="882">
      <c r="A882" s="4" t="inlineStr">
        <is>
          <t>BOM JESUS DA LAPA</t>
        </is>
      </c>
      <c r="B882" s="17" t="inlineStr">
        <is>
          <t>Recorte VPE</t>
        </is>
      </c>
      <c r="C882" s="22" t="n">
        <v>71</v>
      </c>
      <c r="D882" s="22" t="n">
        <v>1554</v>
      </c>
      <c r="E882" s="4" t="inlineStr">
        <is>
          <t>ESCOLA MUNICIPAL FRANCISCO JOSÉ DA COSTA</t>
        </is>
      </c>
      <c r="F882" s="4" t="inlineStr">
        <is>
          <t>POVOADO TANQUE NOVO</t>
        </is>
      </c>
      <c r="G882" s="4" t="inlineStr">
        <is>
          <t>POVOADO TANQUE NOVO - ZONA RURAL</t>
        </is>
      </c>
      <c r="H882" s="17" t="inlineStr">
        <is>
          <t>Rural</t>
        </is>
      </c>
      <c r="I882" s="7" t="n">
        <v>1</v>
      </c>
      <c r="J882" s="23" t="n"/>
      <c r="K882" s="17" t="inlineStr">
        <is>
          <t>Sem câmera</t>
        </is>
      </c>
      <c r="L882" s="22" t="n">
        <v>0</v>
      </c>
      <c r="M882" s="17" t="inlineStr">
        <is>
          <t>Sem câmera</t>
        </is>
      </c>
      <c r="N882" s="22" t="n">
        <v>0</v>
      </c>
      <c r="O882" s="17" t="inlineStr">
        <is>
          <t>Sem câmera</t>
        </is>
      </c>
      <c r="P882" s="22" t="n">
        <v>0</v>
      </c>
      <c r="Q882" s="4" t="n"/>
      <c r="R882" s="17" t="n"/>
      <c r="S882" s="17" t="n"/>
      <c r="T882" s="24" t="n"/>
      <c r="U882" s="25" t="n">
        <v>-13.327011</v>
      </c>
      <c r="V882" s="25" t="n">
        <v>-43.056078</v>
      </c>
    </row>
    <row r="883">
      <c r="A883" s="4" t="inlineStr">
        <is>
          <t>BOM JESUS DA LAPA</t>
        </is>
      </c>
      <c r="B883" s="17" t="inlineStr">
        <is>
          <t>Recorte VPE</t>
        </is>
      </c>
      <c r="C883" s="22" t="n">
        <v>71</v>
      </c>
      <c r="D883" s="22" t="n">
        <v>1562</v>
      </c>
      <c r="E883" s="4" t="inlineStr">
        <is>
          <t>ESCOLA MUNICIPAL JOSÉ BATISTA DE SOUZA</t>
        </is>
      </c>
      <c r="F883" s="4" t="inlineStr">
        <is>
          <t>POVOADO CHAPADA GRANDE</t>
        </is>
      </c>
      <c r="G883" s="4" t="inlineStr">
        <is>
          <t>POVOADO CHAPADA GRANDE - ZONA RURAL</t>
        </is>
      </c>
      <c r="H883" s="17" t="inlineStr">
        <is>
          <t>Rural</t>
        </is>
      </c>
      <c r="I883" s="7" t="n">
        <v>2</v>
      </c>
      <c r="J883" s="23" t="n"/>
      <c r="K883" s="17" t="inlineStr">
        <is>
          <t>Sem câmera</t>
        </is>
      </c>
      <c r="L883" s="22" t="n">
        <v>0</v>
      </c>
      <c r="M883" s="17" t="inlineStr">
        <is>
          <t>Sem câmera</t>
        </is>
      </c>
      <c r="N883" s="22" t="n">
        <v>0</v>
      </c>
      <c r="O883" s="17" t="inlineStr">
        <is>
          <t>Sem câmera</t>
        </is>
      </c>
      <c r="P883" s="22" t="n">
        <v>0</v>
      </c>
      <c r="Q883" s="4" t="n"/>
      <c r="R883" s="17" t="n"/>
      <c r="S883" s="17" t="n"/>
      <c r="T883" s="24" t="n"/>
      <c r="U883" s="25" t="n">
        <v>-13.3358201</v>
      </c>
      <c r="V883" s="25" t="n">
        <v>-43.1357285</v>
      </c>
    </row>
    <row r="884">
      <c r="A884" s="4" t="inlineStr">
        <is>
          <t>BOM JESUS DA LAPA</t>
        </is>
      </c>
      <c r="B884" s="17" t="inlineStr">
        <is>
          <t>Recorte VPE</t>
        </is>
      </c>
      <c r="C884" s="22" t="n">
        <v>71</v>
      </c>
      <c r="D884" s="22" t="n">
        <v>1570</v>
      </c>
      <c r="E884" s="4" t="inlineStr">
        <is>
          <t>CENTRO COMUNITÁRIO JUAZEIRO</t>
        </is>
      </c>
      <c r="F884" s="4" t="inlineStr">
        <is>
          <t>POVOADO JUAZEIRO</t>
        </is>
      </c>
      <c r="G884" s="4" t="inlineStr">
        <is>
          <t>POVOADO JUAZEIRO - ZONA RURAL</t>
        </is>
      </c>
      <c r="H884" s="17" t="inlineStr">
        <is>
          <t>Rural</t>
        </is>
      </c>
      <c r="I884" s="7" t="n">
        <v>1</v>
      </c>
      <c r="J884" s="23" t="n"/>
      <c r="K884" s="17" t="inlineStr">
        <is>
          <t>Sem câmera</t>
        </is>
      </c>
      <c r="L884" s="22" t="n">
        <v>0</v>
      </c>
      <c r="M884" s="17" t="inlineStr">
        <is>
          <t>Sem câmera</t>
        </is>
      </c>
      <c r="N884" s="22" t="n">
        <v>0</v>
      </c>
      <c r="O884" s="17" t="inlineStr">
        <is>
          <t>Sem câmera</t>
        </is>
      </c>
      <c r="P884" s="22" t="n">
        <v>0</v>
      </c>
      <c r="Q884" s="4" t="n"/>
      <c r="R884" s="17" t="n"/>
      <c r="S884" s="17" t="n"/>
      <c r="T884" s="24" t="n"/>
      <c r="U884" s="25" t="n">
        <v>-13.191638</v>
      </c>
      <c r="V884" s="25" t="n">
        <v>-42.9469525</v>
      </c>
    </row>
    <row r="885">
      <c r="A885" s="4" t="inlineStr">
        <is>
          <t>BOM JESUS DA LAPA</t>
        </is>
      </c>
      <c r="B885" s="17" t="inlineStr">
        <is>
          <t>Recorte VPE</t>
        </is>
      </c>
      <c r="C885" s="22" t="n">
        <v>71</v>
      </c>
      <c r="D885" s="22" t="n">
        <v>1589</v>
      </c>
      <c r="E885" s="4" t="inlineStr">
        <is>
          <t>ESCOLA MUNICIPAL LEOBINO FAVELA</t>
        </is>
      </c>
      <c r="F885" s="4" t="inlineStr">
        <is>
          <t>POVOADO SILVESTRE</t>
        </is>
      </c>
      <c r="G885" s="4" t="inlineStr">
        <is>
          <t>POVOADO SILVESTRE - ZONA RURAL</t>
        </is>
      </c>
      <c r="H885" s="17" t="inlineStr">
        <is>
          <t>Rural</t>
        </is>
      </c>
      <c r="I885" s="7" t="n">
        <v>2</v>
      </c>
      <c r="J885" s="23" t="n"/>
      <c r="K885" s="17" t="inlineStr">
        <is>
          <t>Sem câmera</t>
        </is>
      </c>
      <c r="L885" s="22" t="n">
        <v>0</v>
      </c>
      <c r="M885" s="17" t="inlineStr">
        <is>
          <t>Sem câmera</t>
        </is>
      </c>
      <c r="N885" s="22" t="n">
        <v>0</v>
      </c>
      <c r="O885" s="17" t="inlineStr">
        <is>
          <t>Sem câmera</t>
        </is>
      </c>
      <c r="P885" s="22" t="n">
        <v>0</v>
      </c>
      <c r="Q885" s="4" t="n"/>
      <c r="R885" s="17" t="n"/>
      <c r="S885" s="17" t="n"/>
      <c r="T885" s="24" t="n"/>
      <c r="U885" s="25" t="n">
        <v>-13.0933182</v>
      </c>
      <c r="V885" s="25" t="n">
        <v>-43.0180451</v>
      </c>
    </row>
    <row r="886">
      <c r="A886" s="4" t="inlineStr">
        <is>
          <t>BOM JESUS DA LAPA</t>
        </is>
      </c>
      <c r="B886" s="17" t="inlineStr">
        <is>
          <t>Recorte VPE</t>
        </is>
      </c>
      <c r="C886" s="22" t="n">
        <v>71</v>
      </c>
      <c r="D886" s="22" t="n">
        <v>1597</v>
      </c>
      <c r="E886" s="4" t="inlineStr">
        <is>
          <t>ESCOLA MUNICIPAL SENHORINHO BARBOSA DOS SANTOS</t>
        </is>
      </c>
      <c r="F886" s="4" t="inlineStr">
        <is>
          <t>DISTRITO SEDE</t>
        </is>
      </c>
      <c r="G886" s="4" t="inlineStr">
        <is>
          <t>POVOADO CARAÍBAS - ZONA RURAL</t>
        </is>
      </c>
      <c r="H886" s="17" t="inlineStr">
        <is>
          <t>Rural</t>
        </is>
      </c>
      <c r="I886" s="7" t="n">
        <v>5</v>
      </c>
      <c r="J886" s="23" t="n"/>
      <c r="K886" s="17" t="inlineStr">
        <is>
          <t>Sem câmera</t>
        </is>
      </c>
      <c r="L886" s="22" t="n">
        <v>0</v>
      </c>
      <c r="M886" s="17" t="inlineStr">
        <is>
          <t>Sem câmera</t>
        </is>
      </c>
      <c r="N886" s="22" t="n">
        <v>0</v>
      </c>
      <c r="O886" s="17" t="inlineStr">
        <is>
          <t>Sem câmera</t>
        </is>
      </c>
      <c r="P886" s="22" t="n">
        <v>0</v>
      </c>
      <c r="Q886" s="4" t="n"/>
      <c r="R886" s="17" t="n"/>
      <c r="S886" s="17" t="n"/>
      <c r="T886" s="24" t="n"/>
      <c r="U886" s="25" t="n">
        <v>-13.1675461</v>
      </c>
      <c r="V886" s="25" t="n">
        <v>-42.9946674</v>
      </c>
    </row>
    <row r="887">
      <c r="A887" s="4" t="inlineStr">
        <is>
          <t>BOM JESUS DA LAPA</t>
        </is>
      </c>
      <c r="B887" s="17" t="inlineStr">
        <is>
          <t>Recorte VPE</t>
        </is>
      </c>
      <c r="C887" s="22" t="n">
        <v>71</v>
      </c>
      <c r="D887" s="22" t="n">
        <v>1600</v>
      </c>
      <c r="E887" s="4" t="inlineStr">
        <is>
          <t>ESCOLA MUNICIPALIZADA PADRE FRANCISCO DA SOLEDADE</t>
        </is>
      </c>
      <c r="F887" s="4" t="inlineStr">
        <is>
          <t>BEIRA RIO</t>
        </is>
      </c>
      <c r="G887" s="4" t="inlineStr">
        <is>
          <t>AV. MANOEL NOVAIS, S/N - ZONA URBANA</t>
        </is>
      </c>
      <c r="H887" s="17" t="inlineStr">
        <is>
          <t>Urbana</t>
        </is>
      </c>
      <c r="I887" s="7" t="n">
        <v>6</v>
      </c>
      <c r="J887" s="23" t="n">
        <v>210</v>
      </c>
      <c r="K887" s="17" t="inlineStr">
        <is>
          <t>Sem câmera</t>
        </is>
      </c>
      <c r="L887" s="22" t="n">
        <v>0</v>
      </c>
      <c r="M887" s="17" t="inlineStr">
        <is>
          <t>Atendido</t>
        </is>
      </c>
      <c r="N887" s="22" t="n">
        <v>1</v>
      </c>
      <c r="O887" s="17" t="inlineStr">
        <is>
          <t>Atendido</t>
        </is>
      </c>
      <c r="P887" s="22" t="n">
        <v>1</v>
      </c>
      <c r="Q887" s="4" t="inlineStr">
        <is>
          <t>38-004_PTZ_TRAVESSA DO MERCADO</t>
        </is>
      </c>
      <c r="R887" s="17" t="inlineStr">
        <is>
          <t>DOME</t>
        </is>
      </c>
      <c r="S887" s="17" t="inlineStr">
        <is>
          <t>M6721-E-Z31</t>
        </is>
      </c>
      <c r="T887" s="24" t="inlineStr">
        <is>
          <t>10.98.99.114</t>
        </is>
      </c>
      <c r="U887" s="25" t="n">
        <v>-13.2517269</v>
      </c>
      <c r="V887" s="25" t="n">
        <v>-43.4227628</v>
      </c>
    </row>
    <row r="888">
      <c r="A888" s="4" t="inlineStr">
        <is>
          <t>BOM JESUS DA LAPA</t>
        </is>
      </c>
      <c r="B888" s="17" t="inlineStr">
        <is>
          <t>Recorte VPE</t>
        </is>
      </c>
      <c r="C888" s="22" t="n">
        <v>71</v>
      </c>
      <c r="D888" s="22" t="n">
        <v>1619</v>
      </c>
      <c r="E888" s="4" t="inlineStr">
        <is>
          <t>CENTRO DE EDUCAÇÃO INFANTIL KATIUSCIA</t>
        </is>
      </c>
      <c r="F888" s="4" t="inlineStr">
        <is>
          <t>JOÃO PAULO II</t>
        </is>
      </c>
      <c r="G888" s="4" t="inlineStr">
        <is>
          <t>RUA SANTA MARIA GORETE, S/N - ZONA URBANA</t>
        </is>
      </c>
      <c r="H888" s="17" t="inlineStr">
        <is>
          <t>Urbana</t>
        </is>
      </c>
      <c r="I888" s="7" t="n">
        <v>4</v>
      </c>
      <c r="J888" s="23" t="n">
        <v>189</v>
      </c>
      <c r="K888" s="17" t="inlineStr">
        <is>
          <t>Sem câmera</t>
        </is>
      </c>
      <c r="L888" s="22" t="n">
        <v>0</v>
      </c>
      <c r="M888" s="17" t="inlineStr">
        <is>
          <t>Atendido</t>
        </is>
      </c>
      <c r="N888" s="22" t="n">
        <v>1</v>
      </c>
      <c r="O888" s="17" t="inlineStr">
        <is>
          <t>Atendido</t>
        </is>
      </c>
      <c r="P888" s="22" t="n">
        <v>2</v>
      </c>
      <c r="Q888" s="4" t="inlineStr">
        <is>
          <t>38-007_PTZ_RUA SAO JOSE</t>
        </is>
      </c>
      <c r="R888" s="17" t="inlineStr">
        <is>
          <t>DOME</t>
        </is>
      </c>
      <c r="S888" s="17" t="inlineStr">
        <is>
          <t>M6721-E-Z31</t>
        </is>
      </c>
      <c r="T888" s="24" t="inlineStr">
        <is>
          <t>10.98.99.130</t>
        </is>
      </c>
      <c r="U888" s="25" t="n">
        <v>-13.2445688</v>
      </c>
      <c r="V888" s="25" t="n">
        <v>-43.4051999</v>
      </c>
    </row>
    <row r="889">
      <c r="A889" s="4" t="inlineStr">
        <is>
          <t>BOM JESUS DA LAPA</t>
        </is>
      </c>
      <c r="B889" s="17" t="inlineStr">
        <is>
          <t>Recorte VPE</t>
        </is>
      </c>
      <c r="C889" s="22" t="n">
        <v>71</v>
      </c>
      <c r="D889" s="22" t="n">
        <v>1627</v>
      </c>
      <c r="E889" s="4" t="inlineStr">
        <is>
          <t>ESCOLA MUNICIPAL PROFESSORA EGERIA VALE BELO</t>
        </is>
      </c>
      <c r="F889" s="4" t="inlineStr">
        <is>
          <t>MAGALHÃES NETO</t>
        </is>
      </c>
      <c r="G889" s="4" t="inlineStr">
        <is>
          <t>CAMINHO 03 - ZONA URBANA</t>
        </is>
      </c>
      <c r="H889" s="17" t="inlineStr">
        <is>
          <t>Urbana</t>
        </is>
      </c>
      <c r="I889" s="7" t="n">
        <v>4</v>
      </c>
      <c r="J889" s="23" t="n">
        <v>284</v>
      </c>
      <c r="K889" s="17" t="inlineStr">
        <is>
          <t>Sem câmera</t>
        </is>
      </c>
      <c r="L889" s="22" t="n">
        <v>0</v>
      </c>
      <c r="M889" s="17" t="inlineStr">
        <is>
          <t>Atendido</t>
        </is>
      </c>
      <c r="N889" s="22" t="n">
        <v>1</v>
      </c>
      <c r="O889" s="17" t="inlineStr">
        <is>
          <t>Atendido</t>
        </is>
      </c>
      <c r="P889" s="22" t="n">
        <v>3</v>
      </c>
      <c r="Q889" s="4" t="inlineStr">
        <is>
          <t>38-006_PTZ_RUA CONDE D EU</t>
        </is>
      </c>
      <c r="R889" s="17" t="inlineStr">
        <is>
          <t>DOME</t>
        </is>
      </c>
      <c r="S889" s="17" t="inlineStr">
        <is>
          <t>M6741-E-Z37</t>
        </is>
      </c>
      <c r="T889" s="24" t="inlineStr">
        <is>
          <t>10.98.99.122</t>
        </is>
      </c>
      <c r="U889" s="25" t="n">
        <v>-13.2473904</v>
      </c>
      <c r="V889" s="25" t="n">
        <v>-43.4110737</v>
      </c>
    </row>
    <row r="890">
      <c r="A890" s="4" t="inlineStr">
        <is>
          <t>BOM JESUS DA LAPA</t>
        </is>
      </c>
      <c r="B890" s="17" t="inlineStr">
        <is>
          <t>Recorte VPE</t>
        </is>
      </c>
      <c r="C890" s="22" t="n">
        <v>71</v>
      </c>
      <c r="D890" s="22" t="n">
        <v>1643</v>
      </c>
      <c r="E890" s="4" t="inlineStr">
        <is>
          <t>ESCOLA MUNICIPAL ANTONIO CARDOSO DOS SANTOS</t>
        </is>
      </c>
      <c r="F890" s="4" t="inlineStr">
        <is>
          <t>POVOADO PROJETO FORMOSO A</t>
        </is>
      </c>
      <c r="G890" s="4" t="inlineStr">
        <is>
          <t>VILA DO SETOR 04, S/N - ZONA RURAL</t>
        </is>
      </c>
      <c r="H890" s="17" t="inlineStr">
        <is>
          <t>Rural</t>
        </is>
      </c>
      <c r="I890" s="7" t="n">
        <v>3</v>
      </c>
      <c r="J890" s="23" t="n"/>
      <c r="K890" s="17" t="inlineStr">
        <is>
          <t>Sem câmera</t>
        </is>
      </c>
      <c r="L890" s="22" t="n">
        <v>0</v>
      </c>
      <c r="M890" s="17" t="inlineStr">
        <is>
          <t>Sem câmera</t>
        </is>
      </c>
      <c r="N890" s="22" t="n">
        <v>0</v>
      </c>
      <c r="O890" s="17" t="inlineStr">
        <is>
          <t>Sem câmera</t>
        </is>
      </c>
      <c r="P890" s="22" t="n">
        <v>0</v>
      </c>
      <c r="Q890" s="4" t="n"/>
      <c r="R890" s="17" t="n"/>
      <c r="S890" s="17" t="n"/>
      <c r="T890" s="24" t="n"/>
      <c r="U890" s="25" t="n">
        <v>-13.2532879</v>
      </c>
      <c r="V890" s="25" t="n">
        <v>-43.6322027</v>
      </c>
    </row>
    <row r="891">
      <c r="A891" s="4" t="inlineStr">
        <is>
          <t>BOM JESUS DA LAPA</t>
        </is>
      </c>
      <c r="B891" s="17" t="inlineStr">
        <is>
          <t>Recorte VPE</t>
        </is>
      </c>
      <c r="C891" s="22" t="n">
        <v>71</v>
      </c>
      <c r="D891" s="22" t="n">
        <v>1651</v>
      </c>
      <c r="E891" s="4" t="inlineStr">
        <is>
          <t>ESCOLA MUNICIPAL NOSSA SENHORA APARECIDA</t>
        </is>
      </c>
      <c r="F891" s="4" t="inlineStr">
        <is>
          <t>LAGOA GRANDE</t>
        </is>
      </c>
      <c r="G891" s="4" t="inlineStr">
        <is>
          <t>RUA DR. GILVENCIO XAVIER, S/N - ZONA URBANA</t>
        </is>
      </c>
      <c r="H891" s="17" t="inlineStr">
        <is>
          <t>Urbana</t>
        </is>
      </c>
      <c r="I891" s="7" t="n">
        <v>6</v>
      </c>
      <c r="J891" s="23" t="n">
        <v>1646</v>
      </c>
      <c r="K891" s="17" t="inlineStr">
        <is>
          <t>Sem câmera</t>
        </is>
      </c>
      <c r="L891" s="22" t="n">
        <v>0</v>
      </c>
      <c r="M891" s="17" t="inlineStr">
        <is>
          <t>Sem câmera</t>
        </is>
      </c>
      <c r="N891" s="22" t="n">
        <v>0</v>
      </c>
      <c r="O891" s="17" t="inlineStr">
        <is>
          <t>Sem câmera</t>
        </is>
      </c>
      <c r="P891" s="22" t="n">
        <v>0</v>
      </c>
      <c r="Q891" s="4" t="inlineStr">
        <is>
          <t>38-008_PTZ_RUA BOTAFOGO</t>
        </is>
      </c>
      <c r="R891" s="17" t="inlineStr">
        <is>
          <t>DOME</t>
        </is>
      </c>
      <c r="S891" s="17" t="inlineStr">
        <is>
          <t>M6721-E-Z31</t>
        </is>
      </c>
      <c r="T891" s="24" t="inlineStr">
        <is>
          <t>10.98.99.226</t>
        </is>
      </c>
      <c r="U891" s="25" t="n">
        <v>-13.2733671</v>
      </c>
      <c r="V891" s="25" t="n">
        <v>-43.4041094</v>
      </c>
    </row>
    <row r="892">
      <c r="A892" s="4" t="inlineStr">
        <is>
          <t>BOM JESUS DA LAPA</t>
        </is>
      </c>
      <c r="B892" s="17" t="inlineStr">
        <is>
          <t>Recorte VPE</t>
        </is>
      </c>
      <c r="C892" s="22" t="n">
        <v>71</v>
      </c>
      <c r="D892" s="22" t="n">
        <v>1660</v>
      </c>
      <c r="E892" s="4" t="inlineStr">
        <is>
          <t>UNIDADE BÁSICA DE SAÚDE CABEÇA DO BOI</t>
        </is>
      </c>
      <c r="F892" s="4" t="inlineStr">
        <is>
          <t>DISTRITO SEDE</t>
        </is>
      </c>
      <c r="G892" s="4" t="inlineStr">
        <is>
          <t>POVOADO CABEÇA DO BOI - ZONA RURAL</t>
        </is>
      </c>
      <c r="H892" s="17" t="inlineStr">
        <is>
          <t>Rural</t>
        </is>
      </c>
      <c r="I892" s="7" t="n">
        <v>1</v>
      </c>
      <c r="J892" s="23" t="n"/>
      <c r="K892" s="17" t="inlineStr">
        <is>
          <t>Sem câmera</t>
        </is>
      </c>
      <c r="L892" s="22" t="n">
        <v>0</v>
      </c>
      <c r="M892" s="17" t="inlineStr">
        <is>
          <t>Sem câmera</t>
        </is>
      </c>
      <c r="N892" s="22" t="n">
        <v>0</v>
      </c>
      <c r="O892" s="17" t="inlineStr">
        <is>
          <t>Sem câmera</t>
        </is>
      </c>
      <c r="P892" s="22" t="n">
        <v>0</v>
      </c>
      <c r="Q892" s="4" t="n"/>
      <c r="R892" s="17" t="n"/>
      <c r="S892" s="17" t="n"/>
      <c r="T892" s="24" t="n"/>
      <c r="U892" s="25" t="n">
        <v>-13.5835653</v>
      </c>
      <c r="V892" s="25" t="n">
        <v>-43.2779069</v>
      </c>
    </row>
    <row r="893">
      <c r="A893" s="4" t="inlineStr">
        <is>
          <t>BOM JESUS DA LAPA</t>
        </is>
      </c>
      <c r="B893" s="17" t="inlineStr">
        <is>
          <t>Recorte VPE</t>
        </is>
      </c>
      <c r="C893" s="22" t="n">
        <v>71</v>
      </c>
      <c r="D893" s="22" t="n">
        <v>1686</v>
      </c>
      <c r="E893" s="4" t="inlineStr">
        <is>
          <t>NÚCLEO EDUCACIONAL BATALHA</t>
        </is>
      </c>
      <c r="F893" s="4" t="inlineStr">
        <is>
          <t>DISTRITO SEDE</t>
        </is>
      </c>
      <c r="G893" s="4" t="inlineStr">
        <is>
          <t>ASSENTAMENTO FRUTICULTURA - ZONA RURAL</t>
        </is>
      </c>
      <c r="H893" s="17" t="inlineStr">
        <is>
          <t>Rural</t>
        </is>
      </c>
      <c r="I893" s="7" t="n">
        <v>3</v>
      </c>
      <c r="J893" s="23" t="n"/>
      <c r="K893" s="17" t="inlineStr">
        <is>
          <t>Sem câmera</t>
        </is>
      </c>
      <c r="L893" s="22" t="n">
        <v>0</v>
      </c>
      <c r="M893" s="17" t="inlineStr">
        <is>
          <t>Sem câmera</t>
        </is>
      </c>
      <c r="N893" s="22" t="n">
        <v>0</v>
      </c>
      <c r="O893" s="17" t="inlineStr">
        <is>
          <t>Sem câmera</t>
        </is>
      </c>
      <c r="P893" s="22" t="n">
        <v>0</v>
      </c>
      <c r="Q893" s="4" t="n"/>
      <c r="R893" s="17" t="n"/>
      <c r="S893" s="17" t="n"/>
      <c r="T893" s="24" t="n"/>
      <c r="U893" s="25" t="n">
        <v>-13.617992</v>
      </c>
      <c r="V893" s="25" t="n">
        <v>-43.4274189</v>
      </c>
    </row>
    <row r="894">
      <c r="A894" s="4" t="inlineStr">
        <is>
          <t>BOM JESUS DA LAPA</t>
        </is>
      </c>
      <c r="B894" s="17" t="inlineStr">
        <is>
          <t>Recorte VPE</t>
        </is>
      </c>
      <c r="C894" s="22" t="n">
        <v>71</v>
      </c>
      <c r="D894" s="22" t="n">
        <v>1694</v>
      </c>
      <c r="E894" s="4" t="inlineStr">
        <is>
          <t>ESCOLA MUNICIPAL JOSINA MARIA DA CONCEIÇÃO</t>
        </is>
      </c>
      <c r="F894" s="4" t="inlineStr">
        <is>
          <t>DISTRITO SEDE</t>
        </is>
      </c>
      <c r="G894" s="4" t="inlineStr">
        <is>
          <t>COMUNIDADE QUILOMBOLA LAGOA DAS PIRANHAS - ZONA RURAL</t>
        </is>
      </c>
      <c r="H894" s="17" t="inlineStr">
        <is>
          <t>Rural</t>
        </is>
      </c>
      <c r="I894" s="7" t="n">
        <v>1</v>
      </c>
      <c r="J894" s="23" t="n"/>
      <c r="K894" s="17" t="inlineStr">
        <is>
          <t>Sem câmera</t>
        </is>
      </c>
      <c r="L894" s="22" t="n">
        <v>0</v>
      </c>
      <c r="M894" s="17" t="inlineStr">
        <is>
          <t>Sem câmera</t>
        </is>
      </c>
      <c r="N894" s="22" t="n">
        <v>0</v>
      </c>
      <c r="O894" s="17" t="inlineStr">
        <is>
          <t>Sem câmera</t>
        </is>
      </c>
      <c r="P894" s="22" t="n">
        <v>0</v>
      </c>
      <c r="Q894" s="4" t="n"/>
      <c r="R894" s="17" t="n"/>
      <c r="S894" s="17" t="n"/>
      <c r="T894" s="24" t="n"/>
      <c r="U894" s="25" t="n">
        <v>-13.180475</v>
      </c>
      <c r="V894" s="25" t="n">
        <v>-43.4719796</v>
      </c>
    </row>
    <row r="895">
      <c r="A895" s="4" t="inlineStr">
        <is>
          <t>BOM JESUS DA LAPA</t>
        </is>
      </c>
      <c r="B895" s="17" t="inlineStr">
        <is>
          <t>Recorte VPE</t>
        </is>
      </c>
      <c r="C895" s="22" t="n">
        <v>71</v>
      </c>
      <c r="D895" s="22" t="n">
        <v>1708</v>
      </c>
      <c r="E895" s="4" t="inlineStr">
        <is>
          <t>SECRETARIA MUNICIPAL DE ASSISTÊNCIA SOCIAL</t>
        </is>
      </c>
      <c r="F895" s="4" t="inlineStr">
        <is>
          <t>CAVALHADA</t>
        </is>
      </c>
      <c r="G895" s="4" t="inlineStr">
        <is>
          <t>AV ALMIRANTE BEIRUTE, S/N - ZONA URBANA</t>
        </is>
      </c>
      <c r="H895" s="17" t="inlineStr">
        <is>
          <t>Urbana</t>
        </is>
      </c>
      <c r="I895" s="7" t="n">
        <v>4</v>
      </c>
      <c r="J895" s="23" t="n">
        <v>460</v>
      </c>
      <c r="K895" s="17" t="inlineStr">
        <is>
          <t>Sem câmera</t>
        </is>
      </c>
      <c r="L895" s="22" t="n">
        <v>0</v>
      </c>
      <c r="M895" s="17" t="inlineStr">
        <is>
          <t>Sem câmera</t>
        </is>
      </c>
      <c r="N895" s="22" t="n">
        <v>0</v>
      </c>
      <c r="O895" s="17" t="inlineStr">
        <is>
          <t>Atendido</t>
        </is>
      </c>
      <c r="P895" s="22" t="n">
        <v>1</v>
      </c>
      <c r="Q895" s="4" t="inlineStr">
        <is>
          <t>38-004_PTZ_TRAVESSA DO MERCADO</t>
        </is>
      </c>
      <c r="R895" s="17" t="inlineStr">
        <is>
          <t>DOME</t>
        </is>
      </c>
      <c r="S895" s="17" t="inlineStr">
        <is>
          <t>M6721-E-Z31</t>
        </is>
      </c>
      <c r="T895" s="24" t="inlineStr">
        <is>
          <t>10.98.99.114</t>
        </is>
      </c>
      <c r="U895" s="25" t="n">
        <v>-13.248756</v>
      </c>
      <c r="V895" s="25" t="n">
        <v>-43.4181211</v>
      </c>
    </row>
    <row r="896">
      <c r="A896" s="4" t="inlineStr">
        <is>
          <t>BOM JESUS DA LAPA</t>
        </is>
      </c>
      <c r="B896" s="17" t="inlineStr">
        <is>
          <t>Recorte VPE</t>
        </is>
      </c>
      <c r="C896" s="22" t="n">
        <v>71</v>
      </c>
      <c r="D896" s="22" t="n">
        <v>1716</v>
      </c>
      <c r="E896" s="4" t="inlineStr">
        <is>
          <t>ESCOLA MUNICIPAL ISMAEL ALVES</t>
        </is>
      </c>
      <c r="F896" s="4" t="inlineStr">
        <is>
          <t>DISTRITO SEDE</t>
        </is>
      </c>
      <c r="G896" s="4" t="inlineStr">
        <is>
          <t>POVOADO LAGOA DO ISMAEL,SN  - ZONA RURAL</t>
        </is>
      </c>
      <c r="H896" s="17" t="inlineStr">
        <is>
          <t>Rural</t>
        </is>
      </c>
      <c r="I896" s="7" t="n">
        <v>3</v>
      </c>
      <c r="J896" s="23" t="n"/>
      <c r="K896" s="17" t="inlineStr">
        <is>
          <t>Sem câmera</t>
        </is>
      </c>
      <c r="L896" s="22" t="n">
        <v>0</v>
      </c>
      <c r="M896" s="17" t="inlineStr">
        <is>
          <t>Sem câmera</t>
        </is>
      </c>
      <c r="N896" s="22" t="n">
        <v>0</v>
      </c>
      <c r="O896" s="17" t="inlineStr">
        <is>
          <t>Sem câmera</t>
        </is>
      </c>
      <c r="P896" s="22" t="n">
        <v>0</v>
      </c>
      <c r="Q896" s="4" t="n"/>
      <c r="R896" s="17" t="n"/>
      <c r="S896" s="17" t="n"/>
      <c r="T896" s="24" t="n"/>
      <c r="U896" s="25" t="n">
        <v>-12.9617236</v>
      </c>
      <c r="V896" s="25" t="n">
        <v>-43.2121309</v>
      </c>
    </row>
    <row r="897">
      <c r="A897" s="4" t="inlineStr">
        <is>
          <t>BOM JESUS DA LAPA</t>
        </is>
      </c>
      <c r="B897" s="17" t="inlineStr">
        <is>
          <t>Recorte VPE</t>
        </is>
      </c>
      <c r="C897" s="22" t="n">
        <v>71</v>
      </c>
      <c r="D897" s="22" t="n">
        <v>1724</v>
      </c>
      <c r="E897" s="4" t="inlineStr">
        <is>
          <t>ESCOLA MUNICIPAL PROFESSOR JOSÉ SOARES SILVA</t>
        </is>
      </c>
      <c r="F897" s="4" t="inlineStr">
        <is>
          <t>DISTRITO SEDE</t>
        </is>
      </c>
      <c r="G897" s="4" t="inlineStr">
        <is>
          <t>POVOADO DO TANQUINHO, SN - ZONA RUAL</t>
        </is>
      </c>
      <c r="H897" s="17" t="inlineStr">
        <is>
          <t>Rural</t>
        </is>
      </c>
      <c r="I897" s="7" t="n">
        <v>4</v>
      </c>
      <c r="J897" s="23" t="n"/>
      <c r="K897" s="17" t="inlineStr">
        <is>
          <t>Sem câmera</t>
        </is>
      </c>
      <c r="L897" s="22" t="n">
        <v>0</v>
      </c>
      <c r="M897" s="17" t="inlineStr">
        <is>
          <t>Sem câmera</t>
        </is>
      </c>
      <c r="N897" s="22" t="n">
        <v>0</v>
      </c>
      <c r="O897" s="17" t="inlineStr">
        <is>
          <t>Sem câmera</t>
        </is>
      </c>
      <c r="P897" s="22" t="n">
        <v>0</v>
      </c>
      <c r="Q897" s="4" t="n"/>
      <c r="R897" s="17" t="n"/>
      <c r="S897" s="17" t="n"/>
      <c r="T897" s="24" t="n"/>
      <c r="U897" s="25" t="n">
        <v>-13.0619368</v>
      </c>
      <c r="V897" s="25" t="n">
        <v>-43.0845974</v>
      </c>
    </row>
    <row r="898">
      <c r="A898" s="4" t="inlineStr">
        <is>
          <t>BOM JESUS DA LAPA</t>
        </is>
      </c>
      <c r="B898" s="17" t="inlineStr">
        <is>
          <t>Recorte VPE</t>
        </is>
      </c>
      <c r="C898" s="22" t="n">
        <v>71</v>
      </c>
      <c r="D898" s="22" t="n">
        <v>1732</v>
      </c>
      <c r="E898" s="4" t="inlineStr">
        <is>
          <t>ESCOLA MUNICIPAL BALÃO MÁGICO</t>
        </is>
      </c>
      <c r="F898" s="4" t="inlineStr">
        <is>
          <t>SÃO JOÃO</t>
        </is>
      </c>
      <c r="G898" s="4" t="inlineStr">
        <is>
          <t>RUA 15 DE NOVEMBRO S/N - ZONA URBANA</t>
        </is>
      </c>
      <c r="H898" s="17" t="inlineStr">
        <is>
          <t>Urbana</t>
        </is>
      </c>
      <c r="I898" s="7" t="n">
        <v>6</v>
      </c>
      <c r="J898" s="23" t="n"/>
      <c r="K898" s="17" t="inlineStr">
        <is>
          <t>Não avaliado</t>
        </is>
      </c>
      <c r="L898" s="22" t="n"/>
      <c r="M898" s="17" t="inlineStr">
        <is>
          <t>Não avaliado</t>
        </is>
      </c>
      <c r="N898" s="22" t="n"/>
      <c r="O898" s="17" t="inlineStr">
        <is>
          <t>Não avaliado</t>
        </is>
      </c>
      <c r="P898" s="22" t="n"/>
      <c r="Q898" s="4" t="n"/>
      <c r="R898" s="17" t="n"/>
      <c r="S898" s="17" t="n"/>
      <c r="T898" s="24" t="n"/>
      <c r="U898" s="25" t="n"/>
      <c r="V898" s="25" t="n"/>
    </row>
    <row r="899">
      <c r="A899" s="4" t="inlineStr">
        <is>
          <t>BOM JESUS DA LAPA</t>
        </is>
      </c>
      <c r="B899" s="17" t="inlineStr">
        <is>
          <t>Recorte VPE</t>
        </is>
      </c>
      <c r="C899" s="22" t="n">
        <v>71</v>
      </c>
      <c r="D899" s="22" t="n">
        <v>1740</v>
      </c>
      <c r="E899" s="4" t="inlineStr">
        <is>
          <t>CEI PEQUENO POLEGAR</t>
        </is>
      </c>
      <c r="F899" s="4" t="inlineStr">
        <is>
          <t>JOÃO PAULO II</t>
        </is>
      </c>
      <c r="G899" s="4" t="inlineStr">
        <is>
          <t>RUA SÃO JOSÉ, S/N</t>
        </is>
      </c>
      <c r="H899" s="17" t="inlineStr">
        <is>
          <t>Sem marcação</t>
        </is>
      </c>
      <c r="I899" s="7" t="n">
        <v>4</v>
      </c>
      <c r="J899" s="23" t="n"/>
      <c r="K899" s="17" t="inlineStr">
        <is>
          <t>Não avaliado</t>
        </is>
      </c>
      <c r="L899" s="22" t="n"/>
      <c r="M899" s="17" t="inlineStr">
        <is>
          <t>Não avaliado</t>
        </is>
      </c>
      <c r="N899" s="22" t="n"/>
      <c r="O899" s="17" t="inlineStr">
        <is>
          <t>Não avaliado</t>
        </is>
      </c>
      <c r="P899" s="22" t="n"/>
      <c r="Q899" s="4" t="n"/>
      <c r="R899" s="17" t="n"/>
      <c r="S899" s="17" t="n"/>
      <c r="T899" s="24" t="n"/>
      <c r="U899" s="25" t="n"/>
      <c r="V899" s="25" t="n"/>
    </row>
    <row r="900">
      <c r="A900" s="4" t="inlineStr">
        <is>
          <t>BOM JESUS DA LAPA</t>
        </is>
      </c>
      <c r="B900" s="17" t="inlineStr">
        <is>
          <t>Recorte VPE</t>
        </is>
      </c>
      <c r="C900" s="22" t="n">
        <v>71</v>
      </c>
      <c r="D900" s="22" t="n">
        <v>1759</v>
      </c>
      <c r="E900" s="4" t="inlineStr">
        <is>
          <t>UNEB - UNIVERSIDADE DO ESTADO DA BAHIA</t>
        </is>
      </c>
      <c r="F900" s="4" t="inlineStr">
        <is>
          <t>AMARALINA</t>
        </is>
      </c>
      <c r="G900" s="4" t="inlineStr">
        <is>
          <t>AVENIDA AGENOR MAGALHÃES, S/N</t>
        </is>
      </c>
      <c r="H900" s="17" t="inlineStr">
        <is>
          <t>Sem marcação</t>
        </is>
      </c>
      <c r="I900" s="7" t="n">
        <v>5</v>
      </c>
      <c r="J900" s="23" t="n"/>
      <c r="K900" s="17" t="inlineStr">
        <is>
          <t>Não avaliado</t>
        </is>
      </c>
      <c r="L900" s="22" t="n"/>
      <c r="M900" s="17" t="inlineStr">
        <is>
          <t>Não avaliado</t>
        </is>
      </c>
      <c r="N900" s="22" t="n"/>
      <c r="O900" s="17" t="inlineStr">
        <is>
          <t>Não avaliado</t>
        </is>
      </c>
      <c r="P900" s="22" t="n"/>
      <c r="Q900" s="4" t="n"/>
      <c r="R900" s="17" t="n"/>
      <c r="S900" s="17" t="n"/>
      <c r="T900" s="24" t="n"/>
      <c r="U900" s="25" t="n"/>
      <c r="V900" s="25" t="n"/>
    </row>
    <row r="901">
      <c r="A901" s="4" t="inlineStr">
        <is>
          <t>BOM JESUS DA LAPA</t>
        </is>
      </c>
      <c r="B901" s="17" t="inlineStr">
        <is>
          <t>Recorte VPE</t>
        </is>
      </c>
      <c r="C901" s="22" t="n">
        <v>71</v>
      </c>
      <c r="D901" s="22" t="n">
        <v>1767</v>
      </c>
      <c r="E901" s="4" t="inlineStr">
        <is>
          <t>CENTRO INTEGRADO DE ENSINO CONTINUADO - CIEC</t>
        </is>
      </c>
      <c r="F901" s="4" t="inlineStr">
        <is>
          <t>CENTRO</t>
        </is>
      </c>
      <c r="G901" s="4" t="inlineStr">
        <is>
          <t>TRAVESSA AVENIDA MANOEL NOVAIS</t>
        </is>
      </c>
      <c r="H901" s="17" t="inlineStr">
        <is>
          <t>Sem marcação</t>
        </is>
      </c>
      <c r="I901" s="7" t="n">
        <v>3</v>
      </c>
      <c r="J901" s="23" t="n"/>
      <c r="K901" s="17" t="inlineStr">
        <is>
          <t>Não avaliado</t>
        </is>
      </c>
      <c r="L901" s="22" t="n"/>
      <c r="M901" s="17" t="inlineStr">
        <is>
          <t>Não avaliado</t>
        </is>
      </c>
      <c r="N901" s="22" t="n"/>
      <c r="O901" s="17" t="inlineStr">
        <is>
          <t>Não avaliado</t>
        </is>
      </c>
      <c r="P901" s="22" t="n"/>
      <c r="Q901" s="4" t="n"/>
      <c r="R901" s="17" t="n"/>
      <c r="S901" s="17" t="n"/>
      <c r="T901" s="24" t="n"/>
      <c r="U901" s="25" t="n"/>
      <c r="V901" s="25" t="n"/>
    </row>
    <row r="902">
      <c r="A902" s="4" t="inlineStr">
        <is>
          <t>BOM JESUS DA LAPA</t>
        </is>
      </c>
      <c r="B902" s="17" t="inlineStr">
        <is>
          <t>Recorte VPE</t>
        </is>
      </c>
      <c r="C902" s="22" t="n">
        <v>71</v>
      </c>
      <c r="D902" s="22" t="n">
        <v>1775</v>
      </c>
      <c r="E902" s="4" t="inlineStr">
        <is>
          <t>ESCOLA MUNICIPAL VITALINA MARIA DE JESUS</t>
        </is>
      </c>
      <c r="F902" s="4" t="inlineStr">
        <is>
          <t>JOÃO PAULO II</t>
        </is>
      </c>
      <c r="G902" s="4" t="inlineStr">
        <is>
          <t>RUA SANTA ZITA, 577</t>
        </is>
      </c>
      <c r="H902" s="17" t="inlineStr">
        <is>
          <t>Sem marcação</t>
        </is>
      </c>
      <c r="I902" s="7" t="n">
        <v>1</v>
      </c>
      <c r="J902" s="23" t="n"/>
      <c r="K902" s="17" t="inlineStr">
        <is>
          <t>Não avaliado</t>
        </is>
      </c>
      <c r="L902" s="22" t="n"/>
      <c r="M902" s="17" t="inlineStr">
        <is>
          <t>Não avaliado</t>
        </is>
      </c>
      <c r="N902" s="22" t="n"/>
      <c r="O902" s="17" t="inlineStr">
        <is>
          <t>Não avaliado</t>
        </is>
      </c>
      <c r="P902" s="22" t="n"/>
      <c r="Q902" s="4" t="n"/>
      <c r="R902" s="17" t="n"/>
      <c r="S902" s="17" t="n"/>
      <c r="T902" s="24" t="n"/>
      <c r="U902" s="25" t="n"/>
      <c r="V902" s="25" t="n"/>
    </row>
    <row r="903">
      <c r="A903" s="4" t="inlineStr">
        <is>
          <t>BOM JESUS DA LAPA</t>
        </is>
      </c>
      <c r="B903" s="17" t="inlineStr">
        <is>
          <t>Recorte VPE</t>
        </is>
      </c>
      <c r="C903" s="22" t="n">
        <v>71</v>
      </c>
      <c r="D903" s="22" t="n">
        <v>1783</v>
      </c>
      <c r="E903" s="4" t="inlineStr">
        <is>
          <t>ESCOLA MUNICIPAL PROFESSORA ADILENE MARIA DOS SANTOS</t>
        </is>
      </c>
      <c r="F903" s="4" t="inlineStr">
        <is>
          <t>primavera i</t>
        </is>
      </c>
      <c r="G903" s="4" t="inlineStr">
        <is>
          <t>AVENIDA PRINCIPAL, S/N</t>
        </is>
      </c>
      <c r="H903" s="17" t="inlineStr">
        <is>
          <t>Sem marcação</t>
        </is>
      </c>
      <c r="I903" s="7" t="n">
        <v>2</v>
      </c>
      <c r="J903" s="23" t="n"/>
      <c r="K903" s="17" t="inlineStr">
        <is>
          <t>Não avaliado</t>
        </is>
      </c>
      <c r="L903" s="22" t="n"/>
      <c r="M903" s="17" t="inlineStr">
        <is>
          <t>Não avaliado</t>
        </is>
      </c>
      <c r="N903" s="22" t="n"/>
      <c r="O903" s="17" t="inlineStr">
        <is>
          <t>Não avaliado</t>
        </is>
      </c>
      <c r="P903" s="22" t="n"/>
      <c r="Q903" s="4" t="n"/>
      <c r="R903" s="17" t="n"/>
      <c r="S903" s="17" t="n"/>
      <c r="T903" s="24" t="n"/>
      <c r="U903" s="25" t="n"/>
      <c r="V903" s="25" t="n"/>
    </row>
    <row r="904">
      <c r="A904" s="4" t="inlineStr">
        <is>
          <t>BOM JESUS DA LAPA</t>
        </is>
      </c>
      <c r="B904" s="17" t="inlineStr">
        <is>
          <t>Recorte VPE</t>
        </is>
      </c>
      <c r="C904" s="22" t="n">
        <v>71</v>
      </c>
      <c r="D904" s="22" t="n">
        <v>1791</v>
      </c>
      <c r="E904" s="4" t="inlineStr">
        <is>
          <t>ESCOLA PROFESSORA LUCIA MARILAQUE SILVA</t>
        </is>
      </c>
      <c r="F904" s="4" t="inlineStr">
        <is>
          <t>SÃO JOÃO</t>
        </is>
      </c>
      <c r="G904" s="4" t="inlineStr">
        <is>
          <t>RUA FERNANDO PRESIDIO, 434</t>
        </is>
      </c>
      <c r="H904" s="17" t="inlineStr">
        <is>
          <t>Sem marcação</t>
        </is>
      </c>
      <c r="I904" s="7" t="n">
        <v>2</v>
      </c>
      <c r="J904" s="23" t="n"/>
      <c r="K904" s="17" t="inlineStr">
        <is>
          <t>Não avaliado</t>
        </is>
      </c>
      <c r="L904" s="22" t="n"/>
      <c r="M904" s="17" t="inlineStr">
        <is>
          <t>Não avaliado</t>
        </is>
      </c>
      <c r="N904" s="22" t="n"/>
      <c r="O904" s="17" t="inlineStr">
        <is>
          <t>Não avaliado</t>
        </is>
      </c>
      <c r="P904" s="22" t="n"/>
      <c r="Q904" s="4" t="n"/>
      <c r="R904" s="17" t="n"/>
      <c r="S904" s="17" t="n"/>
      <c r="T904" s="24" t="n"/>
      <c r="U904" s="25" t="n"/>
      <c r="V904" s="25" t="n"/>
    </row>
    <row r="905">
      <c r="A905" s="4" t="inlineStr">
        <is>
          <t>BOM JESUS DA LAPA</t>
        </is>
      </c>
      <c r="B905" s="17" t="inlineStr">
        <is>
          <t>Recorte VPE</t>
        </is>
      </c>
      <c r="C905" s="22" t="n">
        <v>71</v>
      </c>
      <c r="D905" s="22" t="n">
        <v>1813</v>
      </c>
      <c r="E905" s="4" t="inlineStr">
        <is>
          <t>ESCOLA MUNICIPAL JOSÉ SANTANA</t>
        </is>
      </c>
      <c r="F905" s="4" t="inlineStr">
        <is>
          <t>DISTRITO SEDE</t>
        </is>
      </c>
      <c r="G905" s="4" t="inlineStr">
        <is>
          <t>MORRÃO, ZONA RURAL - BOM JESUS DA LAPA</t>
        </is>
      </c>
      <c r="H905" s="17" t="inlineStr">
        <is>
          <t>Rural</t>
        </is>
      </c>
      <c r="I905" s="7" t="n">
        <v>1</v>
      </c>
      <c r="J905" s="23" t="n"/>
      <c r="K905" s="17" t="inlineStr">
        <is>
          <t>Não avaliado</t>
        </is>
      </c>
      <c r="L905" s="22" t="n"/>
      <c r="M905" s="17" t="inlineStr">
        <is>
          <t>Não avaliado</t>
        </is>
      </c>
      <c r="N905" s="22" t="n"/>
      <c r="O905" s="17" t="inlineStr">
        <is>
          <t>Não avaliado</t>
        </is>
      </c>
      <c r="P905" s="22" t="n"/>
      <c r="Q905" s="4" t="n"/>
      <c r="R905" s="17" t="n"/>
      <c r="S905" s="17" t="n"/>
      <c r="T905" s="24" t="n"/>
      <c r="U905" s="25" t="n"/>
      <c r="V905" s="25" t="n"/>
    </row>
    <row r="906">
      <c r="A906" s="4" t="inlineStr">
        <is>
          <t>BOM JESUS DA LAPA</t>
        </is>
      </c>
      <c r="B906" s="17" t="inlineStr">
        <is>
          <t>Recorte VPE</t>
        </is>
      </c>
      <c r="C906" s="22" t="n">
        <v>71</v>
      </c>
      <c r="D906" s="22" t="n">
        <v>1821</v>
      </c>
      <c r="E906" s="4" t="inlineStr">
        <is>
          <t>ESCOLA CAMILO BALDUÍNO DA SILVA</t>
        </is>
      </c>
      <c r="F906" s="4" t="inlineStr">
        <is>
          <t>DISTRITO SEDE</t>
        </is>
      </c>
      <c r="G906" s="4" t="inlineStr">
        <is>
          <t>POÇO DO URUBU</t>
        </is>
      </c>
      <c r="H906" s="17" t="inlineStr">
        <is>
          <t>Sem marcação</t>
        </is>
      </c>
      <c r="I906" s="7" t="n">
        <v>1</v>
      </c>
      <c r="J906" s="23" t="n"/>
      <c r="K906" s="17" t="inlineStr">
        <is>
          <t>Não avaliado</t>
        </is>
      </c>
      <c r="L906" s="22" t="n"/>
      <c r="M906" s="17" t="inlineStr">
        <is>
          <t>Não avaliado</t>
        </is>
      </c>
      <c r="N906" s="22" t="n"/>
      <c r="O906" s="17" t="inlineStr">
        <is>
          <t>Não avaliado</t>
        </is>
      </c>
      <c r="P906" s="22" t="n"/>
      <c r="Q906" s="4" t="n"/>
      <c r="R906" s="17" t="n"/>
      <c r="S906" s="17" t="n"/>
      <c r="T906" s="24" t="n"/>
      <c r="U906" s="25" t="n"/>
      <c r="V906" s="25" t="n"/>
    </row>
    <row r="907">
      <c r="A907" s="4" t="inlineStr">
        <is>
          <t>BOM JESUS DA SERRA</t>
        </is>
      </c>
      <c r="B907" s="17" t="inlineStr">
        <is>
          <t>Recorte VPE</t>
        </is>
      </c>
      <c r="C907" s="22" t="n">
        <v>59</v>
      </c>
      <c r="D907" s="22" t="n">
        <v>1015</v>
      </c>
      <c r="E907" s="4" t="inlineStr">
        <is>
          <t>ESCOLA MUNICIPAL EUCLIDES TEIXEIRA ROCHA</t>
        </is>
      </c>
      <c r="F907" s="4" t="inlineStr">
        <is>
          <t>POVOADO ÁGUA BELA</t>
        </is>
      </c>
      <c r="G907" s="4" t="inlineStr">
        <is>
          <t>POVOADO DE ÁGUA BELA - ZONA RURAL</t>
        </is>
      </c>
      <c r="H907" s="17" t="inlineStr">
        <is>
          <t>Rural</t>
        </is>
      </c>
      <c r="I907" s="7" t="n">
        <v>3</v>
      </c>
      <c r="J907" s="23" t="n"/>
      <c r="K907" s="17" t="inlineStr">
        <is>
          <t>Sem câmera</t>
        </is>
      </c>
      <c r="L907" s="22" t="n">
        <v>0</v>
      </c>
      <c r="M907" s="17" t="inlineStr">
        <is>
          <t>Sem câmera</t>
        </is>
      </c>
      <c r="N907" s="22" t="n">
        <v>0</v>
      </c>
      <c r="O907" s="17" t="inlineStr">
        <is>
          <t>Sem câmera</t>
        </is>
      </c>
      <c r="P907" s="22" t="n">
        <v>0</v>
      </c>
      <c r="Q907" s="4" t="n"/>
      <c r="R907" s="17" t="n"/>
      <c r="S907" s="17" t="n"/>
      <c r="T907" s="24" t="n"/>
      <c r="U907" s="25" t="n">
        <v>-14.33793</v>
      </c>
      <c r="V907" s="25" t="n">
        <v>-40.6936483</v>
      </c>
    </row>
    <row r="908">
      <c r="A908" s="4" t="inlineStr">
        <is>
          <t>BOM JESUS DA SERRA</t>
        </is>
      </c>
      <c r="B908" s="17" t="inlineStr">
        <is>
          <t>Recorte VPE</t>
        </is>
      </c>
      <c r="C908" s="22" t="n">
        <v>59</v>
      </c>
      <c r="D908" s="22" t="n">
        <v>1023</v>
      </c>
      <c r="E908" s="4" t="inlineStr">
        <is>
          <t>COLÉGIO ESTADUAL DE TEMPO INTEGRAL DE BOM JESUS DA SERRA</t>
        </is>
      </c>
      <c r="F908" s="4" t="inlineStr">
        <is>
          <t>SÃO JORGE</t>
        </is>
      </c>
      <c r="G908" s="4" t="inlineStr">
        <is>
          <t>RUA DA SAUDADE, S/N</t>
        </is>
      </c>
      <c r="H908" s="17" t="inlineStr">
        <is>
          <t>Sem marcação</t>
        </is>
      </c>
      <c r="I908" s="7" t="n">
        <v>9</v>
      </c>
      <c r="J908" s="23" t="n"/>
      <c r="K908" s="17" t="inlineStr">
        <is>
          <t>Sem câmera</t>
        </is>
      </c>
      <c r="L908" s="22" t="n">
        <v>0</v>
      </c>
      <c r="M908" s="17" t="inlineStr">
        <is>
          <t>Sem câmera</t>
        </is>
      </c>
      <c r="N908" s="22" t="n">
        <v>0</v>
      </c>
      <c r="O908" s="17" t="inlineStr">
        <is>
          <t>Sem câmera</t>
        </is>
      </c>
      <c r="P908" s="22" t="n">
        <v>0</v>
      </c>
      <c r="Q908" s="4" t="n"/>
      <c r="R908" s="17" t="n"/>
      <c r="S908" s="17" t="n"/>
      <c r="T908" s="24" t="n"/>
      <c r="U908" s="25" t="n">
        <v>-14.3757495</v>
      </c>
      <c r="V908" s="25" t="n">
        <v>-40.5102708</v>
      </c>
    </row>
    <row r="909">
      <c r="A909" s="4" t="inlineStr">
        <is>
          <t>BOM JESUS DA SERRA</t>
        </is>
      </c>
      <c r="B909" s="17" t="inlineStr">
        <is>
          <t>Recorte VPE</t>
        </is>
      </c>
      <c r="C909" s="22" t="n">
        <v>59</v>
      </c>
      <c r="D909" s="22" t="n">
        <v>1031</v>
      </c>
      <c r="E909" s="4" t="inlineStr">
        <is>
          <t>ESCOLA MUNICIPAL PROFESSORA ISAURA CURSINO MORENO</t>
        </is>
      </c>
      <c r="F909" s="4" t="inlineStr">
        <is>
          <t>CENTRO</t>
        </is>
      </c>
      <c r="G909" s="4" t="inlineStr">
        <is>
          <t>PRAÇA JUVÊNCIO AMARAL - ZONA URBANA</t>
        </is>
      </c>
      <c r="H909" s="17" t="inlineStr">
        <is>
          <t>Urbana</t>
        </is>
      </c>
      <c r="I909" s="7" t="n">
        <v>6</v>
      </c>
      <c r="J909" s="23" t="n"/>
      <c r="K909" s="17" t="inlineStr">
        <is>
          <t>Sem câmera</t>
        </is>
      </c>
      <c r="L909" s="22" t="n">
        <v>0</v>
      </c>
      <c r="M909" s="17" t="inlineStr">
        <is>
          <t>Sem câmera</t>
        </is>
      </c>
      <c r="N909" s="22" t="n">
        <v>0</v>
      </c>
      <c r="O909" s="17" t="inlineStr">
        <is>
          <t>Sem câmera</t>
        </is>
      </c>
      <c r="P909" s="22" t="n">
        <v>0</v>
      </c>
      <c r="Q909" s="4" t="n"/>
      <c r="R909" s="17" t="n"/>
      <c r="S909" s="17" t="n"/>
      <c r="T909" s="24" t="n"/>
      <c r="U909" s="25" t="n">
        <v>-14.3776367</v>
      </c>
      <c r="V909" s="25" t="n">
        <v>-40.5068217</v>
      </c>
    </row>
    <row r="910">
      <c r="A910" s="4" t="inlineStr">
        <is>
          <t>BOM JESUS DA SERRA</t>
        </is>
      </c>
      <c r="B910" s="17" t="inlineStr">
        <is>
          <t>Recorte VPE</t>
        </is>
      </c>
      <c r="C910" s="22" t="n">
        <v>59</v>
      </c>
      <c r="D910" s="22" t="n">
        <v>1040</v>
      </c>
      <c r="E910" s="4" t="inlineStr">
        <is>
          <t>CENTRO EDUCACIONAL VITORINO JOSÉ ALVES</t>
        </is>
      </c>
      <c r="F910" s="4" t="inlineStr">
        <is>
          <t>CENTRO</t>
        </is>
      </c>
      <c r="G910" s="4" t="inlineStr">
        <is>
          <t>RUA DEOCLECIANO TEIXEIRA LOPES, S/N</t>
        </is>
      </c>
      <c r="H910" s="17" t="inlineStr">
        <is>
          <t>Sem marcação</t>
        </is>
      </c>
      <c r="I910" s="7" t="n">
        <v>6</v>
      </c>
      <c r="J910" s="23" t="n"/>
      <c r="K910" s="17" t="inlineStr">
        <is>
          <t>Sem câmera</t>
        </is>
      </c>
      <c r="L910" s="22" t="n">
        <v>0</v>
      </c>
      <c r="M910" s="17" t="inlineStr">
        <is>
          <t>Sem câmera</t>
        </is>
      </c>
      <c r="N910" s="22" t="n">
        <v>0</v>
      </c>
      <c r="O910" s="17" t="inlineStr">
        <is>
          <t>Sem câmera</t>
        </is>
      </c>
      <c r="P910" s="22" t="n">
        <v>0</v>
      </c>
      <c r="Q910" s="4" t="n"/>
      <c r="R910" s="17" t="n"/>
      <c r="S910" s="17" t="n"/>
      <c r="T910" s="24" t="n"/>
      <c r="U910" s="25" t="n">
        <v>-14.375094</v>
      </c>
      <c r="V910" s="25" t="n">
        <v>-40.506208</v>
      </c>
    </row>
    <row r="911">
      <c r="A911" s="4" t="inlineStr">
        <is>
          <t>BOM JESUS DA SERRA</t>
        </is>
      </c>
      <c r="B911" s="17" t="inlineStr">
        <is>
          <t>Recorte VPE</t>
        </is>
      </c>
      <c r="C911" s="22" t="n">
        <v>59</v>
      </c>
      <c r="D911" s="22" t="n">
        <v>1074</v>
      </c>
      <c r="E911" s="4" t="inlineStr">
        <is>
          <t>ESCOLA MUNICIPAL ARMEZINA OLVEIRA SILVA PINHÃO</t>
        </is>
      </c>
      <c r="F911" s="4" t="inlineStr">
        <is>
          <t>POVOADO QUEIMADAS</t>
        </is>
      </c>
      <c r="G911" s="4" t="inlineStr">
        <is>
          <t>REGIÃO DAS QUEIMADAS - ZONA RURAL</t>
        </is>
      </c>
      <c r="H911" s="17" t="inlineStr">
        <is>
          <t>Rural</t>
        </is>
      </c>
      <c r="I911" s="7" t="n">
        <v>1</v>
      </c>
      <c r="J911" s="23" t="n"/>
      <c r="K911" s="17" t="inlineStr">
        <is>
          <t>Sem câmera</t>
        </is>
      </c>
      <c r="L911" s="22" t="n">
        <v>0</v>
      </c>
      <c r="M911" s="17" t="inlineStr">
        <is>
          <t>Sem câmera</t>
        </is>
      </c>
      <c r="N911" s="22" t="n">
        <v>0</v>
      </c>
      <c r="O911" s="17" t="inlineStr">
        <is>
          <t>Sem câmera</t>
        </is>
      </c>
      <c r="P911" s="22" t="n">
        <v>0</v>
      </c>
      <c r="Q911" s="4" t="n"/>
      <c r="R911" s="17" t="n"/>
      <c r="S911" s="17" t="n"/>
      <c r="T911" s="24" t="n"/>
      <c r="U911" s="25" t="n">
        <v>-14.44747026</v>
      </c>
      <c r="V911" s="25" t="n">
        <v>-40.4431436</v>
      </c>
    </row>
    <row r="912">
      <c r="A912" s="4" t="inlineStr">
        <is>
          <t>BOM JESUS DA SERRA</t>
        </is>
      </c>
      <c r="B912" s="17" t="inlineStr">
        <is>
          <t>Recorte VPE</t>
        </is>
      </c>
      <c r="C912" s="22" t="n">
        <v>59</v>
      </c>
      <c r="D912" s="22" t="n">
        <v>1082</v>
      </c>
      <c r="E912" s="4" t="inlineStr">
        <is>
          <t>ESCOLA MUNICIPAL LIBANIO PEREIRA COSTA</t>
        </is>
      </c>
      <c r="F912" s="4" t="inlineStr">
        <is>
          <t>POVOADO SEGREDO</t>
        </is>
      </c>
      <c r="G912" s="4" t="inlineStr">
        <is>
          <t>REGIAO DO SEGREDO - ZONA RURAL</t>
        </is>
      </c>
      <c r="H912" s="17" t="inlineStr">
        <is>
          <t>Rural</t>
        </is>
      </c>
      <c r="I912" s="7" t="n">
        <v>1</v>
      </c>
      <c r="J912" s="23" t="n"/>
      <c r="K912" s="17" t="inlineStr">
        <is>
          <t>Sem câmera</t>
        </is>
      </c>
      <c r="L912" s="22" t="n">
        <v>0</v>
      </c>
      <c r="M912" s="17" t="inlineStr">
        <is>
          <t>Sem câmera</t>
        </is>
      </c>
      <c r="N912" s="22" t="n">
        <v>0</v>
      </c>
      <c r="O912" s="17" t="inlineStr">
        <is>
          <t>Sem câmera</t>
        </is>
      </c>
      <c r="P912" s="22" t="n">
        <v>0</v>
      </c>
      <c r="Q912" s="4" t="n"/>
      <c r="R912" s="17" t="n"/>
      <c r="S912" s="17" t="n"/>
      <c r="T912" s="24" t="n"/>
      <c r="U912" s="25" t="n">
        <v>-14.3312733</v>
      </c>
      <c r="V912" s="25" t="n">
        <v>-40.5967883</v>
      </c>
    </row>
    <row r="913">
      <c r="A913" s="4" t="inlineStr">
        <is>
          <t>BOM JESUS DA SERRA</t>
        </is>
      </c>
      <c r="B913" s="17" t="inlineStr">
        <is>
          <t>Recorte VPE</t>
        </is>
      </c>
      <c r="C913" s="22" t="n">
        <v>59</v>
      </c>
      <c r="D913" s="22" t="n">
        <v>1090</v>
      </c>
      <c r="E913" s="4" t="inlineStr">
        <is>
          <t>ESCOLA MUNICIPAL ELIZIO MEIRA AMARAL</t>
        </is>
      </c>
      <c r="F913" s="4" t="inlineStr">
        <is>
          <t>POVOADO JARARACA</t>
        </is>
      </c>
      <c r="G913" s="4" t="inlineStr">
        <is>
          <t>REGIAO DA JARARACA - ZONA RURAL</t>
        </is>
      </c>
      <c r="H913" s="17" t="inlineStr">
        <is>
          <t>Rural</t>
        </is>
      </c>
      <c r="I913" s="7" t="n">
        <v>1</v>
      </c>
      <c r="J913" s="23" t="n"/>
      <c r="K913" s="17" t="inlineStr">
        <is>
          <t>Sem câmera</t>
        </is>
      </c>
      <c r="L913" s="22" t="n">
        <v>0</v>
      </c>
      <c r="M913" s="17" t="inlineStr">
        <is>
          <t>Sem câmera</t>
        </is>
      </c>
      <c r="N913" s="22" t="n">
        <v>0</v>
      </c>
      <c r="O913" s="17" t="inlineStr">
        <is>
          <t>Sem câmera</t>
        </is>
      </c>
      <c r="P913" s="22" t="n">
        <v>0</v>
      </c>
      <c r="Q913" s="4" t="n"/>
      <c r="R913" s="17" t="n"/>
      <c r="S913" s="17" t="n"/>
      <c r="T913" s="24" t="n"/>
      <c r="U913" s="25" t="n">
        <v>-14.3930767</v>
      </c>
      <c r="V913" s="25" t="n">
        <v>-40.6169333</v>
      </c>
    </row>
    <row r="914">
      <c r="A914" s="4" t="inlineStr">
        <is>
          <t>BOM JESUS DA SERRA</t>
        </is>
      </c>
      <c r="B914" s="17" t="inlineStr">
        <is>
          <t>Recorte VPE</t>
        </is>
      </c>
      <c r="C914" s="22" t="n">
        <v>59</v>
      </c>
      <c r="D914" s="22" t="n">
        <v>1104</v>
      </c>
      <c r="E914" s="4" t="inlineStr">
        <is>
          <t>ESCOLA MUNICIPAL JOÃO AUGUSTO AMARAL</t>
        </is>
      </c>
      <c r="F914" s="4" t="inlineStr">
        <is>
          <t>CENTRO</t>
        </is>
      </c>
      <c r="G914" s="4" t="inlineStr">
        <is>
          <t>PRAÇA IDELFONSO SEBASTIÃO CORREIA SN - ZONA URBNA</t>
        </is>
      </c>
      <c r="H914" s="17" t="inlineStr">
        <is>
          <t>Sem marcação</t>
        </is>
      </c>
      <c r="I914" s="7" t="n">
        <v>5</v>
      </c>
      <c r="J914" s="23" t="n"/>
      <c r="K914" s="17" t="inlineStr">
        <is>
          <t>Sem câmera</t>
        </is>
      </c>
      <c r="L914" s="22" t="n">
        <v>0</v>
      </c>
      <c r="M914" s="17" t="inlineStr">
        <is>
          <t>Sem câmera</t>
        </is>
      </c>
      <c r="N914" s="22" t="n">
        <v>0</v>
      </c>
      <c r="O914" s="17" t="inlineStr">
        <is>
          <t>Sem câmera</t>
        </is>
      </c>
      <c r="P914" s="22" t="n">
        <v>0</v>
      </c>
      <c r="Q914" s="4" t="n"/>
      <c r="R914" s="17" t="n"/>
      <c r="S914" s="17" t="n"/>
      <c r="T914" s="24" t="n"/>
      <c r="U914" s="25" t="n">
        <v>-14.375934</v>
      </c>
      <c r="V914" s="25" t="n">
        <v>-40.5069162</v>
      </c>
    </row>
    <row r="915">
      <c r="A915" s="4" t="inlineStr">
        <is>
          <t>BOM JESUS DA SERRA</t>
        </is>
      </c>
      <c r="B915" s="17" t="inlineStr">
        <is>
          <t>Recorte VPE</t>
        </is>
      </c>
      <c r="C915" s="22" t="n">
        <v>59</v>
      </c>
      <c r="D915" s="22" t="n">
        <v>1120</v>
      </c>
      <c r="E915" s="4" t="inlineStr">
        <is>
          <t>CRECHE MUNICIPAL FONTE DO SABER</t>
        </is>
      </c>
      <c r="F915" s="4" t="inlineStr">
        <is>
          <t>CENTRO</t>
        </is>
      </c>
      <c r="G915" s="4" t="inlineStr">
        <is>
          <t>PRAÇA IDELFONSO SEBASTIÃO CORREIA</t>
        </is>
      </c>
      <c r="H915" s="17" t="inlineStr">
        <is>
          <t>Sem marcação</t>
        </is>
      </c>
      <c r="I915" s="7" t="n">
        <v>2</v>
      </c>
      <c r="J915" s="23" t="n"/>
      <c r="K915" s="17" t="inlineStr">
        <is>
          <t>Sem câmera</t>
        </is>
      </c>
      <c r="L915" s="22" t="n">
        <v>0</v>
      </c>
      <c r="M915" s="17" t="inlineStr">
        <is>
          <t>Sem câmera</t>
        </is>
      </c>
      <c r="N915" s="22" t="n">
        <v>0</v>
      </c>
      <c r="O915" s="17" t="inlineStr">
        <is>
          <t>Sem câmera</t>
        </is>
      </c>
      <c r="P915" s="22" t="n">
        <v>0</v>
      </c>
      <c r="Q915" s="4" t="n"/>
      <c r="R915" s="17" t="n"/>
      <c r="S915" s="17" t="n"/>
      <c r="T915" s="24" t="n"/>
      <c r="U915" s="25" t="n">
        <v>-14.3755792</v>
      </c>
      <c r="V915" s="25" t="n">
        <v>-40.5068653</v>
      </c>
    </row>
    <row r="916">
      <c r="A916" s="4" t="inlineStr">
        <is>
          <t>BONINAL</t>
        </is>
      </c>
      <c r="B916" s="17" t="inlineStr">
        <is>
          <t>Sem câmera</t>
        </is>
      </c>
      <c r="C916" s="22" t="n">
        <v>105</v>
      </c>
      <c r="D916" s="22" t="n">
        <v>1023</v>
      </c>
      <c r="E916" s="4" t="inlineStr">
        <is>
          <t>COLÉGIO ESTADUAL EM TEMPO INTEGRAL RUI BARBOSA</t>
        </is>
      </c>
      <c r="F916" s="4" t="inlineStr">
        <is>
          <t>CENTRO</t>
        </is>
      </c>
      <c r="G916" s="4" t="inlineStr">
        <is>
          <t>RUA PROFESSOR ARMÊNIO SANTANA PAIVA, 650 - ZONA URBANA</t>
        </is>
      </c>
      <c r="H916" s="17" t="inlineStr">
        <is>
          <t>Urbana</t>
        </is>
      </c>
      <c r="I916" s="7" t="n">
        <v>5</v>
      </c>
      <c r="J916" s="23" t="n"/>
      <c r="K916" s="17" t="inlineStr">
        <is>
          <t>Sem câmera</t>
        </is>
      </c>
      <c r="L916" s="22" t="n">
        <v>0</v>
      </c>
      <c r="M916" s="17" t="inlineStr">
        <is>
          <t>Sem câmera</t>
        </is>
      </c>
      <c r="N916" s="22" t="n">
        <v>0</v>
      </c>
      <c r="O916" s="17" t="inlineStr">
        <is>
          <t>Sem câmera</t>
        </is>
      </c>
      <c r="P916" s="22" t="n">
        <v>0</v>
      </c>
      <c r="Q916" s="4" t="n"/>
      <c r="R916" s="17" t="n"/>
      <c r="S916" s="17" t="n"/>
      <c r="T916" s="24" t="n"/>
      <c r="U916" s="25" t="n">
        <v>-12.715833</v>
      </c>
      <c r="V916" s="25" t="n">
        <v>-41.8266863</v>
      </c>
    </row>
    <row r="917">
      <c r="A917" s="4" t="inlineStr">
        <is>
          <t>BONINAL</t>
        </is>
      </c>
      <c r="B917" s="17" t="inlineStr">
        <is>
          <t>Sem câmera</t>
        </is>
      </c>
      <c r="C917" s="22" t="n">
        <v>105</v>
      </c>
      <c r="D917" s="22" t="n">
        <v>1074</v>
      </c>
      <c r="E917" s="4" t="inlineStr">
        <is>
          <t>CENTRO EDUCACIONAL DE NOVA COLINA</t>
        </is>
      </c>
      <c r="F917" s="4" t="inlineStr">
        <is>
          <t>DISTRITO DE NOVA COLINA</t>
        </is>
      </c>
      <c r="G917" s="4" t="inlineStr">
        <is>
          <t>AVENIDA DO COLEGIO - ZONA RURAL</t>
        </is>
      </c>
      <c r="H917" s="17" t="inlineStr">
        <is>
          <t>Rural</t>
        </is>
      </c>
      <c r="I917" s="7" t="n">
        <v>3</v>
      </c>
      <c r="J917" s="23" t="n"/>
      <c r="K917" s="17" t="inlineStr">
        <is>
          <t>Sem câmera</t>
        </is>
      </c>
      <c r="L917" s="22" t="n">
        <v>0</v>
      </c>
      <c r="M917" s="17" t="inlineStr">
        <is>
          <t>Sem câmera</t>
        </is>
      </c>
      <c r="N917" s="22" t="n">
        <v>0</v>
      </c>
      <c r="O917" s="17" t="inlineStr">
        <is>
          <t>Sem câmera</t>
        </is>
      </c>
      <c r="P917" s="22" t="n">
        <v>0</v>
      </c>
      <c r="Q917" s="4" t="n"/>
      <c r="R917" s="17" t="n"/>
      <c r="S917" s="17" t="n"/>
      <c r="T917" s="24" t="n"/>
      <c r="U917" s="25" t="n">
        <v>-12.8214699</v>
      </c>
      <c r="V917" s="25" t="n">
        <v>-41.7196534</v>
      </c>
    </row>
    <row r="918">
      <c r="A918" s="4" t="inlineStr">
        <is>
          <t>BONINAL</t>
        </is>
      </c>
      <c r="B918" s="17" t="inlineStr">
        <is>
          <t>Sem câmera</t>
        </is>
      </c>
      <c r="C918" s="22" t="n">
        <v>105</v>
      </c>
      <c r="D918" s="22" t="n">
        <v>1082</v>
      </c>
      <c r="E918" s="4" t="inlineStr">
        <is>
          <t>PREDIO ESCOLAR MUNICIPAL DA COTIA</t>
        </is>
      </c>
      <c r="F918" s="4" t="inlineStr">
        <is>
          <t>POVOADO COTIA</t>
        </is>
      </c>
      <c r="G918" s="4" t="inlineStr">
        <is>
          <t>POVOADO COTIA - ZONA RURAL</t>
        </is>
      </c>
      <c r="H918" s="17" t="inlineStr">
        <is>
          <t>Rural</t>
        </is>
      </c>
      <c r="I918" s="7" t="n">
        <v>2</v>
      </c>
      <c r="J918" s="23" t="n"/>
      <c r="K918" s="17" t="inlineStr">
        <is>
          <t>Sem câmera</t>
        </is>
      </c>
      <c r="L918" s="22" t="n">
        <v>0</v>
      </c>
      <c r="M918" s="17" t="inlineStr">
        <is>
          <t>Sem câmera</t>
        </is>
      </c>
      <c r="N918" s="22" t="n">
        <v>0</v>
      </c>
      <c r="O918" s="17" t="inlineStr">
        <is>
          <t>Sem câmera</t>
        </is>
      </c>
      <c r="P918" s="22" t="n">
        <v>0</v>
      </c>
      <c r="Q918" s="4" t="n"/>
      <c r="R918" s="17" t="n"/>
      <c r="S918" s="17" t="n"/>
      <c r="T918" s="24" t="n"/>
      <c r="U918" s="25" t="n">
        <v>-12.8131203</v>
      </c>
      <c r="V918" s="25" t="n">
        <v>-41.8060264</v>
      </c>
    </row>
    <row r="919">
      <c r="A919" s="4" t="inlineStr">
        <is>
          <t>BONINAL</t>
        </is>
      </c>
      <c r="B919" s="17" t="inlineStr">
        <is>
          <t>Sem câmera</t>
        </is>
      </c>
      <c r="C919" s="22" t="n">
        <v>105</v>
      </c>
      <c r="D919" s="22" t="n">
        <v>1090</v>
      </c>
      <c r="E919" s="4" t="inlineStr">
        <is>
          <t>PREDIO ESCOLAR MUNICIPAL DE LAGOA DO MACAMBA</t>
        </is>
      </c>
      <c r="F919" s="4" t="inlineStr">
        <is>
          <t>POVOADO LAGOA DO MACAMBA</t>
        </is>
      </c>
      <c r="G919" s="4" t="inlineStr">
        <is>
          <t>POVOADO LAGOA DO MACAMBA - ZONA RURAL</t>
        </is>
      </c>
      <c r="H919" s="17" t="inlineStr">
        <is>
          <t>Rural</t>
        </is>
      </c>
      <c r="I919" s="7" t="n">
        <v>1</v>
      </c>
      <c r="J919" s="23" t="n"/>
      <c r="K919" s="17" t="inlineStr">
        <is>
          <t>Sem câmera</t>
        </is>
      </c>
      <c r="L919" s="22" t="n">
        <v>0</v>
      </c>
      <c r="M919" s="17" t="inlineStr">
        <is>
          <t>Sem câmera</t>
        </is>
      </c>
      <c r="N919" s="22" t="n">
        <v>0</v>
      </c>
      <c r="O919" s="17" t="inlineStr">
        <is>
          <t>Sem câmera</t>
        </is>
      </c>
      <c r="P919" s="22" t="n">
        <v>0</v>
      </c>
      <c r="Q919" s="4" t="n"/>
      <c r="R919" s="17" t="n"/>
      <c r="S919" s="17" t="n"/>
      <c r="T919" s="24" t="n"/>
      <c r="U919" s="25" t="n">
        <v>-12.6818279</v>
      </c>
      <c r="V919" s="25" t="n">
        <v>-42.001747</v>
      </c>
    </row>
    <row r="920">
      <c r="A920" s="4" t="inlineStr">
        <is>
          <t>BONINAL</t>
        </is>
      </c>
      <c r="B920" s="17" t="inlineStr">
        <is>
          <t>Sem câmera</t>
        </is>
      </c>
      <c r="C920" s="22" t="n">
        <v>105</v>
      </c>
      <c r="D920" s="22" t="n">
        <v>1104</v>
      </c>
      <c r="E920" s="4" t="inlineStr">
        <is>
          <t>PREDIO ESCOLAR MUNICIPAL DE LAGOINHA</t>
        </is>
      </c>
      <c r="F920" s="4" t="inlineStr">
        <is>
          <t>POVOADO LAGOINHA</t>
        </is>
      </c>
      <c r="G920" s="4" t="inlineStr">
        <is>
          <t>POVOADO LAGOINHA - ZONA RURAL</t>
        </is>
      </c>
      <c r="H920" s="17" t="inlineStr">
        <is>
          <t>Rural</t>
        </is>
      </c>
      <c r="I920" s="7" t="n">
        <v>1</v>
      </c>
      <c r="J920" s="23" t="n"/>
      <c r="K920" s="17" t="inlineStr">
        <is>
          <t>Sem câmera</t>
        </is>
      </c>
      <c r="L920" s="22" t="n">
        <v>0</v>
      </c>
      <c r="M920" s="17" t="inlineStr">
        <is>
          <t>Sem câmera</t>
        </is>
      </c>
      <c r="N920" s="22" t="n">
        <v>0</v>
      </c>
      <c r="O920" s="17" t="inlineStr">
        <is>
          <t>Sem câmera</t>
        </is>
      </c>
      <c r="P920" s="22" t="n">
        <v>0</v>
      </c>
      <c r="Q920" s="4" t="n"/>
      <c r="R920" s="17" t="n"/>
      <c r="S920" s="17" t="n"/>
      <c r="T920" s="24" t="n"/>
      <c r="U920" s="25" t="n">
        <v>-12.6773277</v>
      </c>
      <c r="V920" s="25" t="n">
        <v>-41.9441683</v>
      </c>
    </row>
    <row r="921">
      <c r="A921" s="4" t="inlineStr">
        <is>
          <t>BONINAL</t>
        </is>
      </c>
      <c r="B921" s="17" t="inlineStr">
        <is>
          <t>Sem câmera</t>
        </is>
      </c>
      <c r="C921" s="22" t="n">
        <v>105</v>
      </c>
      <c r="D921" s="22" t="n">
        <v>1112</v>
      </c>
      <c r="E921" s="4" t="inlineStr">
        <is>
          <t>PREDIO ESCOLAR MUNICIPAL DE LAGOAO</t>
        </is>
      </c>
      <c r="F921" s="4" t="inlineStr">
        <is>
          <t>POVOADO LAGOÃO</t>
        </is>
      </c>
      <c r="G921" s="4" t="inlineStr">
        <is>
          <t>POVOADO LAGOAO - ZONA RURAL</t>
        </is>
      </c>
      <c r="H921" s="17" t="inlineStr">
        <is>
          <t>Rural</t>
        </is>
      </c>
      <c r="I921" s="7" t="n">
        <v>1</v>
      </c>
      <c r="J921" s="23" t="n"/>
      <c r="K921" s="17" t="inlineStr">
        <is>
          <t>Sem câmera</t>
        </is>
      </c>
      <c r="L921" s="22" t="n">
        <v>0</v>
      </c>
      <c r="M921" s="17" t="inlineStr">
        <is>
          <t>Sem câmera</t>
        </is>
      </c>
      <c r="N921" s="22" t="n">
        <v>0</v>
      </c>
      <c r="O921" s="17" t="inlineStr">
        <is>
          <t>Sem câmera</t>
        </is>
      </c>
      <c r="P921" s="22" t="n">
        <v>0</v>
      </c>
      <c r="Q921" s="4" t="n"/>
      <c r="R921" s="17" t="n"/>
      <c r="S921" s="17" t="n"/>
      <c r="T921" s="24" t="n"/>
      <c r="U921" s="25" t="n">
        <v>-12.7561529</v>
      </c>
      <c r="V921" s="25" t="n">
        <v>-41.9932743</v>
      </c>
    </row>
    <row r="922">
      <c r="A922" s="4" t="inlineStr">
        <is>
          <t>BONINAL</t>
        </is>
      </c>
      <c r="B922" s="17" t="inlineStr">
        <is>
          <t>Sem câmera</t>
        </is>
      </c>
      <c r="C922" s="22" t="n">
        <v>105</v>
      </c>
      <c r="D922" s="22" t="n">
        <v>1120</v>
      </c>
      <c r="E922" s="4" t="inlineStr">
        <is>
          <t>PREDIO ESCOLAR MUNICIPAL DO CEDRO</t>
        </is>
      </c>
      <c r="F922" s="4" t="inlineStr">
        <is>
          <t>POVOADO CEDRO</t>
        </is>
      </c>
      <c r="G922" s="4" t="inlineStr">
        <is>
          <t>POVOADO CEDRO - ZONA RURAL</t>
        </is>
      </c>
      <c r="H922" s="17" t="inlineStr">
        <is>
          <t>Rural</t>
        </is>
      </c>
      <c r="I922" s="7" t="n">
        <v>2</v>
      </c>
      <c r="J922" s="23" t="n"/>
      <c r="K922" s="17" t="inlineStr">
        <is>
          <t>Sem câmera</t>
        </is>
      </c>
      <c r="L922" s="22" t="n">
        <v>0</v>
      </c>
      <c r="M922" s="17" t="inlineStr">
        <is>
          <t>Sem câmera</t>
        </is>
      </c>
      <c r="N922" s="22" t="n">
        <v>0</v>
      </c>
      <c r="O922" s="17" t="inlineStr">
        <is>
          <t>Sem câmera</t>
        </is>
      </c>
      <c r="P922" s="22" t="n">
        <v>0</v>
      </c>
      <c r="Q922" s="4" t="n"/>
      <c r="R922" s="17" t="n"/>
      <c r="S922" s="17" t="n"/>
      <c r="T922" s="24" t="n"/>
      <c r="U922" s="25" t="n">
        <v>-12.7386578</v>
      </c>
      <c r="V922" s="25" t="n">
        <v>-41.9261972</v>
      </c>
    </row>
    <row r="923">
      <c r="A923" s="4" t="inlineStr">
        <is>
          <t>BONINAL</t>
        </is>
      </c>
      <c r="B923" s="17" t="inlineStr">
        <is>
          <t>Sem câmera</t>
        </is>
      </c>
      <c r="C923" s="22" t="n">
        <v>105</v>
      </c>
      <c r="D923" s="22" t="n">
        <v>1139</v>
      </c>
      <c r="E923" s="4" t="inlineStr">
        <is>
          <t>PREDIO ESCOLAR MUNICIPAL DE BAIXA FUNDA</t>
        </is>
      </c>
      <c r="F923" s="4" t="inlineStr">
        <is>
          <t>POVOADO BAIXA FUNDA</t>
        </is>
      </c>
      <c r="G923" s="4" t="inlineStr">
        <is>
          <t>POVOADO BAIXA FUNDA - ZONA RURAL</t>
        </is>
      </c>
      <c r="H923" s="17" t="inlineStr">
        <is>
          <t>Rural</t>
        </is>
      </c>
      <c r="I923" s="7" t="n">
        <v>1</v>
      </c>
      <c r="J923" s="23" t="n"/>
      <c r="K923" s="17" t="inlineStr">
        <is>
          <t>Sem câmera</t>
        </is>
      </c>
      <c r="L923" s="22" t="n">
        <v>0</v>
      </c>
      <c r="M923" s="17" t="inlineStr">
        <is>
          <t>Sem câmera</t>
        </is>
      </c>
      <c r="N923" s="22" t="n">
        <v>0</v>
      </c>
      <c r="O923" s="17" t="inlineStr">
        <is>
          <t>Sem câmera</t>
        </is>
      </c>
      <c r="P923" s="22" t="n">
        <v>0</v>
      </c>
      <c r="Q923" s="4" t="n"/>
      <c r="R923" s="17" t="n"/>
      <c r="S923" s="17" t="n"/>
      <c r="T923" s="24" t="n"/>
      <c r="U923" s="25" t="n">
        <v>-12.8074656</v>
      </c>
      <c r="V923" s="25" t="n">
        <v>-41.9416706</v>
      </c>
    </row>
    <row r="924">
      <c r="A924" s="4" t="inlineStr">
        <is>
          <t>BONINAL</t>
        </is>
      </c>
      <c r="B924" s="17" t="inlineStr">
        <is>
          <t>Sem câmera</t>
        </is>
      </c>
      <c r="C924" s="22" t="n">
        <v>105</v>
      </c>
      <c r="D924" s="22" t="n">
        <v>1147</v>
      </c>
      <c r="E924" s="4" t="inlineStr">
        <is>
          <t>PREDIO ESCOLAR MUNICIPAL DE CONCEICAO</t>
        </is>
      </c>
      <c r="F924" s="4" t="inlineStr">
        <is>
          <t>POVOADO CONCEIÇÃO</t>
        </is>
      </c>
      <c r="G924" s="4" t="inlineStr">
        <is>
          <t>POVOADO CONCEICAO - ZONA RURAL</t>
        </is>
      </c>
      <c r="H924" s="17" t="inlineStr">
        <is>
          <t>Rural</t>
        </is>
      </c>
      <c r="I924" s="7" t="n">
        <v>2</v>
      </c>
      <c r="J924" s="23" t="n"/>
      <c r="K924" s="17" t="inlineStr">
        <is>
          <t>Sem câmera</t>
        </is>
      </c>
      <c r="L924" s="22" t="n">
        <v>0</v>
      </c>
      <c r="M924" s="17" t="inlineStr">
        <is>
          <t>Sem câmera</t>
        </is>
      </c>
      <c r="N924" s="22" t="n">
        <v>0</v>
      </c>
      <c r="O924" s="17" t="inlineStr">
        <is>
          <t>Sem câmera</t>
        </is>
      </c>
      <c r="P924" s="22" t="n">
        <v>0</v>
      </c>
      <c r="Q924" s="4" t="n"/>
      <c r="R924" s="17" t="n"/>
      <c r="S924" s="17" t="n"/>
      <c r="T924" s="24" t="n"/>
      <c r="U924" s="25" t="n">
        <v>-12.784982</v>
      </c>
      <c r="V924" s="25" t="n">
        <v>-41.892889</v>
      </c>
    </row>
    <row r="925">
      <c r="A925" s="4" t="inlineStr">
        <is>
          <t>BONINAL</t>
        </is>
      </c>
      <c r="B925" s="17" t="inlineStr">
        <is>
          <t>Sem câmera</t>
        </is>
      </c>
      <c r="C925" s="22" t="n">
        <v>105</v>
      </c>
      <c r="D925" s="22" t="n">
        <v>1155</v>
      </c>
      <c r="E925" s="4" t="inlineStr">
        <is>
          <t>PREDIO ESCOLAR MUNICIPAL DE ROCINHA</t>
        </is>
      </c>
      <c r="F925" s="4" t="inlineStr">
        <is>
          <t>POVOADO ROCINHA</t>
        </is>
      </c>
      <c r="G925" s="4" t="inlineStr">
        <is>
          <t>POVOADO ROCINHA - ZONA RURAL</t>
        </is>
      </c>
      <c r="H925" s="17" t="inlineStr">
        <is>
          <t>Rural</t>
        </is>
      </c>
      <c r="I925" s="7" t="n">
        <v>1</v>
      </c>
      <c r="J925" s="23" t="n"/>
      <c r="K925" s="17" t="inlineStr">
        <is>
          <t>Sem câmera</t>
        </is>
      </c>
      <c r="L925" s="22" t="n">
        <v>0</v>
      </c>
      <c r="M925" s="17" t="inlineStr">
        <is>
          <t>Sem câmera</t>
        </is>
      </c>
      <c r="N925" s="22" t="n">
        <v>0</v>
      </c>
      <c r="O925" s="17" t="inlineStr">
        <is>
          <t>Sem câmera</t>
        </is>
      </c>
      <c r="P925" s="22" t="n">
        <v>0</v>
      </c>
      <c r="Q925" s="4" t="n"/>
      <c r="R925" s="17" t="n"/>
      <c r="S925" s="17" t="n"/>
      <c r="T925" s="24" t="n"/>
      <c r="U925" s="25" t="n">
        <v>-12.7817999</v>
      </c>
      <c r="V925" s="25" t="n">
        <v>-41.7948293</v>
      </c>
    </row>
    <row r="926">
      <c r="A926" s="4" t="inlineStr">
        <is>
          <t>BONINAL</t>
        </is>
      </c>
      <c r="B926" s="17" t="inlineStr">
        <is>
          <t>Sem câmera</t>
        </is>
      </c>
      <c r="C926" s="22" t="n">
        <v>105</v>
      </c>
      <c r="D926" s="22" t="n">
        <v>1163</v>
      </c>
      <c r="E926" s="4" t="inlineStr">
        <is>
          <t>PREDIO ESCOLAR MUNICIPAL DE CURRAL VELHO</t>
        </is>
      </c>
      <c r="F926" s="4" t="inlineStr">
        <is>
          <t>POVOADO CURRAL VELHO</t>
        </is>
      </c>
      <c r="G926" s="4" t="inlineStr">
        <is>
          <t>POVOADO CURRAL VELHO - ZONA RURAL</t>
        </is>
      </c>
      <c r="H926" s="17" t="inlineStr">
        <is>
          <t>Rural</t>
        </is>
      </c>
      <c r="I926" s="7" t="n">
        <v>1</v>
      </c>
      <c r="J926" s="23" t="n"/>
      <c r="K926" s="17" t="inlineStr">
        <is>
          <t>Sem câmera</t>
        </is>
      </c>
      <c r="L926" s="22" t="n">
        <v>0</v>
      </c>
      <c r="M926" s="17" t="inlineStr">
        <is>
          <t>Sem câmera</t>
        </is>
      </c>
      <c r="N926" s="22" t="n">
        <v>0</v>
      </c>
      <c r="O926" s="17" t="inlineStr">
        <is>
          <t>Sem câmera</t>
        </is>
      </c>
      <c r="P926" s="22" t="n">
        <v>0</v>
      </c>
      <c r="Q926" s="4" t="n"/>
      <c r="R926" s="17" t="n"/>
      <c r="S926" s="17" t="n"/>
      <c r="T926" s="24" t="n"/>
      <c r="U926" s="25" t="n">
        <v>-12.9481367</v>
      </c>
      <c r="V926" s="25" t="n">
        <v>-41.7126617</v>
      </c>
    </row>
    <row r="927">
      <c r="A927" s="4" t="inlineStr">
        <is>
          <t>BONINAL</t>
        </is>
      </c>
      <c r="B927" s="17" t="inlineStr">
        <is>
          <t>Sem câmera</t>
        </is>
      </c>
      <c r="C927" s="22" t="n">
        <v>105</v>
      </c>
      <c r="D927" s="22" t="n">
        <v>1171</v>
      </c>
      <c r="E927" s="4" t="inlineStr">
        <is>
          <t>PREDIO ESCOLAR MUNICIPAL DE CAITITU</t>
        </is>
      </c>
      <c r="F927" s="4" t="inlineStr">
        <is>
          <t>POVOADO CAITITÚ</t>
        </is>
      </c>
      <c r="G927" s="4" t="inlineStr">
        <is>
          <t>POVOADO CAITITU - ZONA RURAL</t>
        </is>
      </c>
      <c r="H927" s="17" t="inlineStr">
        <is>
          <t>Rural</t>
        </is>
      </c>
      <c r="I927" s="7" t="n">
        <v>1</v>
      </c>
      <c r="J927" s="23" t="n"/>
      <c r="K927" s="17" t="inlineStr">
        <is>
          <t>Sem câmera</t>
        </is>
      </c>
      <c r="L927" s="22" t="n">
        <v>0</v>
      </c>
      <c r="M927" s="17" t="inlineStr">
        <is>
          <t>Sem câmera</t>
        </is>
      </c>
      <c r="N927" s="22" t="n">
        <v>0</v>
      </c>
      <c r="O927" s="17" t="inlineStr">
        <is>
          <t>Sem câmera</t>
        </is>
      </c>
      <c r="P927" s="22" t="n">
        <v>0</v>
      </c>
      <c r="Q927" s="4" t="n"/>
      <c r="R927" s="17" t="n"/>
      <c r="S927" s="17" t="n"/>
      <c r="T927" s="24" t="n"/>
      <c r="U927" s="25" t="n">
        <v>-12.6958234</v>
      </c>
      <c r="V927" s="25" t="n">
        <v>-41.7910016</v>
      </c>
    </row>
    <row r="928">
      <c r="A928" s="4" t="inlineStr">
        <is>
          <t>BONINAL</t>
        </is>
      </c>
      <c r="B928" s="17" t="inlineStr">
        <is>
          <t>Sem câmera</t>
        </is>
      </c>
      <c r="C928" s="22" t="n">
        <v>105</v>
      </c>
      <c r="D928" s="22" t="n">
        <v>1180</v>
      </c>
      <c r="E928" s="4" t="inlineStr">
        <is>
          <t>PREDIO ESCOLA MUNICIPAL DE FURADOS</t>
        </is>
      </c>
      <c r="F928" s="4" t="inlineStr">
        <is>
          <t>POVOADO FURADOS</t>
        </is>
      </c>
      <c r="G928" s="4" t="inlineStr">
        <is>
          <t>POVOADO FURADOS - ZONA RURAL</t>
        </is>
      </c>
      <c r="H928" s="17" t="inlineStr">
        <is>
          <t>Rural</t>
        </is>
      </c>
      <c r="I928" s="7" t="n">
        <v>1</v>
      </c>
      <c r="J928" s="23" t="n"/>
      <c r="K928" s="17" t="inlineStr">
        <is>
          <t>Sem câmera</t>
        </is>
      </c>
      <c r="L928" s="22" t="n">
        <v>0</v>
      </c>
      <c r="M928" s="17" t="inlineStr">
        <is>
          <t>Sem câmera</t>
        </is>
      </c>
      <c r="N928" s="22" t="n">
        <v>0</v>
      </c>
      <c r="O928" s="17" t="inlineStr">
        <is>
          <t>Sem câmera</t>
        </is>
      </c>
      <c r="P928" s="22" t="n">
        <v>0</v>
      </c>
      <c r="Q928" s="4" t="n"/>
      <c r="R928" s="17" t="n"/>
      <c r="S928" s="17" t="n"/>
      <c r="T928" s="24" t="n"/>
      <c r="U928" s="25" t="n">
        <v>-12.8613583</v>
      </c>
      <c r="V928" s="25" t="n">
        <v>-41.7016933</v>
      </c>
    </row>
    <row r="929">
      <c r="A929" s="4" t="inlineStr">
        <is>
          <t>BONINAL</t>
        </is>
      </c>
      <c r="B929" s="17" t="inlineStr">
        <is>
          <t>Sem câmera</t>
        </is>
      </c>
      <c r="C929" s="22" t="n">
        <v>105</v>
      </c>
      <c r="D929" s="22" t="n">
        <v>1198</v>
      </c>
      <c r="E929" s="4" t="inlineStr">
        <is>
          <t>PREDIO ESCOLAR MUNICIPAL DE SAO DOMINGOS</t>
        </is>
      </c>
      <c r="F929" s="4" t="inlineStr">
        <is>
          <t>POVOADO SÃO DOMINGOS</t>
        </is>
      </c>
      <c r="G929" s="4" t="inlineStr">
        <is>
          <t>POVOADO SAO DOMINGOS - ZONA RURAL</t>
        </is>
      </c>
      <c r="H929" s="17" t="inlineStr">
        <is>
          <t>Rural</t>
        </is>
      </c>
      <c r="I929" s="7" t="n">
        <v>1</v>
      </c>
      <c r="J929" s="23" t="n"/>
      <c r="K929" s="17" t="inlineStr">
        <is>
          <t>Sem câmera</t>
        </is>
      </c>
      <c r="L929" s="22" t="n">
        <v>0</v>
      </c>
      <c r="M929" s="17" t="inlineStr">
        <is>
          <t>Sem câmera</t>
        </is>
      </c>
      <c r="N929" s="22" t="n">
        <v>0</v>
      </c>
      <c r="O929" s="17" t="inlineStr">
        <is>
          <t>Sem câmera</t>
        </is>
      </c>
      <c r="P929" s="22" t="n">
        <v>0</v>
      </c>
      <c r="Q929" s="4" t="n"/>
      <c r="R929" s="17" t="n"/>
      <c r="S929" s="17" t="n"/>
      <c r="T929" s="24" t="n"/>
      <c r="U929" s="25" t="n">
        <v>-12.794081</v>
      </c>
      <c r="V929" s="25" t="n">
        <v>-41.6366736</v>
      </c>
    </row>
    <row r="930">
      <c r="A930" s="4" t="inlineStr">
        <is>
          <t>BONINAL</t>
        </is>
      </c>
      <c r="B930" s="17" t="inlineStr">
        <is>
          <t>Sem câmera</t>
        </is>
      </c>
      <c r="C930" s="22" t="n">
        <v>105</v>
      </c>
      <c r="D930" s="22" t="n">
        <v>1201</v>
      </c>
      <c r="E930" s="4" t="inlineStr">
        <is>
          <t>PREDIO ESCOLAR MUNICIPAL DE SAO GERONIMO</t>
        </is>
      </c>
      <c r="F930" s="4" t="inlineStr">
        <is>
          <t>POVOADO SÃO GERÔNIMO</t>
        </is>
      </c>
      <c r="G930" s="4" t="inlineStr">
        <is>
          <t>POVOADO SAO GERONIMO - ZONA RURAL</t>
        </is>
      </c>
      <c r="H930" s="17" t="inlineStr">
        <is>
          <t>Rural</t>
        </is>
      </c>
      <c r="I930" s="7" t="n">
        <v>1</v>
      </c>
      <c r="J930" s="23" t="n"/>
      <c r="K930" s="17" t="inlineStr">
        <is>
          <t>Sem câmera</t>
        </is>
      </c>
      <c r="L930" s="22" t="n">
        <v>0</v>
      </c>
      <c r="M930" s="17" t="inlineStr">
        <is>
          <t>Sem câmera</t>
        </is>
      </c>
      <c r="N930" s="22" t="n">
        <v>0</v>
      </c>
      <c r="O930" s="17" t="inlineStr">
        <is>
          <t>Sem câmera</t>
        </is>
      </c>
      <c r="P930" s="22" t="n">
        <v>0</v>
      </c>
      <c r="Q930" s="4" t="n"/>
      <c r="R930" s="17" t="n"/>
      <c r="S930" s="17" t="n"/>
      <c r="T930" s="24" t="n"/>
      <c r="U930" s="25" t="n">
        <v>-12.6820751</v>
      </c>
      <c r="V930" s="25" t="n">
        <v>-41.648542</v>
      </c>
    </row>
    <row r="931">
      <c r="A931" s="4" t="inlineStr">
        <is>
          <t>BONINAL</t>
        </is>
      </c>
      <c r="B931" s="17" t="inlineStr">
        <is>
          <t>Sem câmera</t>
        </is>
      </c>
      <c r="C931" s="22" t="n">
        <v>105</v>
      </c>
      <c r="D931" s="22" t="n">
        <v>1228</v>
      </c>
      <c r="E931" s="4" t="inlineStr">
        <is>
          <t>PREDIO ESCOLAR MUNICIPAL DO MULUNGU</t>
        </is>
      </c>
      <c r="F931" s="4" t="inlineStr">
        <is>
          <t>POVOADO DO MULUNGU</t>
        </is>
      </c>
      <c r="G931" s="4" t="inlineStr">
        <is>
          <t>POVOADO DO MULUNGU - ZONA RURAL</t>
        </is>
      </c>
      <c r="H931" s="17" t="inlineStr">
        <is>
          <t>Rural</t>
        </is>
      </c>
      <c r="I931" s="7" t="n">
        <v>2</v>
      </c>
      <c r="J931" s="23" t="n"/>
      <c r="K931" s="17" t="inlineStr">
        <is>
          <t>Sem câmera</t>
        </is>
      </c>
      <c r="L931" s="22" t="n">
        <v>0</v>
      </c>
      <c r="M931" s="17" t="inlineStr">
        <is>
          <t>Sem câmera</t>
        </is>
      </c>
      <c r="N931" s="22" t="n">
        <v>0</v>
      </c>
      <c r="O931" s="17" t="inlineStr">
        <is>
          <t>Sem câmera</t>
        </is>
      </c>
      <c r="P931" s="22" t="n">
        <v>0</v>
      </c>
      <c r="Q931" s="4" t="n"/>
      <c r="R931" s="17" t="n"/>
      <c r="S931" s="17" t="n"/>
      <c r="T931" s="24" t="n"/>
      <c r="U931" s="25" t="n">
        <v>-12.7296556</v>
      </c>
      <c r="V931" s="25" t="n">
        <v>-41.8703904</v>
      </c>
    </row>
    <row r="932">
      <c r="A932" s="4" t="inlineStr">
        <is>
          <t>BONINAL</t>
        </is>
      </c>
      <c r="B932" s="17" t="inlineStr">
        <is>
          <t>Sem câmera</t>
        </is>
      </c>
      <c r="C932" s="22" t="n">
        <v>105</v>
      </c>
      <c r="D932" s="22" t="n">
        <v>1236</v>
      </c>
      <c r="E932" s="4" t="inlineStr">
        <is>
          <t>PREDIO ESCOLAR MUNICIPAL DA BARRIGUDA</t>
        </is>
      </c>
      <c r="F932" s="4" t="inlineStr">
        <is>
          <t>POVOADO BARRIGUDA</t>
        </is>
      </c>
      <c r="G932" s="4" t="inlineStr">
        <is>
          <t>POVOADO BARRIGUDA - ZONA RURAL</t>
        </is>
      </c>
      <c r="H932" s="17" t="inlineStr">
        <is>
          <t>Rural</t>
        </is>
      </c>
      <c r="I932" s="7" t="n">
        <v>1</v>
      </c>
      <c r="J932" s="23" t="n"/>
      <c r="K932" s="17" t="inlineStr">
        <is>
          <t>Sem câmera</t>
        </is>
      </c>
      <c r="L932" s="22" t="n">
        <v>0</v>
      </c>
      <c r="M932" s="17" t="inlineStr">
        <is>
          <t>Sem câmera</t>
        </is>
      </c>
      <c r="N932" s="22" t="n">
        <v>0</v>
      </c>
      <c r="O932" s="17" t="inlineStr">
        <is>
          <t>Sem câmera</t>
        </is>
      </c>
      <c r="P932" s="22" t="n">
        <v>0</v>
      </c>
      <c r="Q932" s="4" t="n"/>
      <c r="R932" s="17" t="n"/>
      <c r="S932" s="17" t="n"/>
      <c r="T932" s="24" t="n"/>
      <c r="U932" s="25" t="n">
        <v>-12.7683792</v>
      </c>
      <c r="V932" s="25" t="n">
        <v>-41.7474698</v>
      </c>
    </row>
    <row r="933">
      <c r="A933" s="4" t="inlineStr">
        <is>
          <t>BONINAL</t>
        </is>
      </c>
      <c r="B933" s="17" t="inlineStr">
        <is>
          <t>Sem câmera</t>
        </is>
      </c>
      <c r="C933" s="22" t="n">
        <v>105</v>
      </c>
      <c r="D933" s="22" t="n">
        <v>1244</v>
      </c>
      <c r="E933" s="4" t="inlineStr">
        <is>
          <t>PREDIO ESCOLAR MUNICIPAL DE PALMEIRA DO CEDRO</t>
        </is>
      </c>
      <c r="F933" s="4" t="inlineStr">
        <is>
          <t>POVOADO PALMEIRA DO CEDRO</t>
        </is>
      </c>
      <c r="G933" s="4" t="inlineStr">
        <is>
          <t>POVOADO PALMEIRA DO CEDRO - ZONA RURAL</t>
        </is>
      </c>
      <c r="H933" s="17" t="inlineStr">
        <is>
          <t>Rural</t>
        </is>
      </c>
      <c r="I933" s="7" t="n">
        <v>1</v>
      </c>
      <c r="J933" s="23" t="n"/>
      <c r="K933" s="17" t="inlineStr">
        <is>
          <t>Sem câmera</t>
        </is>
      </c>
      <c r="L933" s="22" t="n">
        <v>0</v>
      </c>
      <c r="M933" s="17" t="inlineStr">
        <is>
          <t>Sem câmera</t>
        </is>
      </c>
      <c r="N933" s="22" t="n">
        <v>0</v>
      </c>
      <c r="O933" s="17" t="inlineStr">
        <is>
          <t>Sem câmera</t>
        </is>
      </c>
      <c r="P933" s="22" t="n">
        <v>0</v>
      </c>
      <c r="Q933" s="4" t="n"/>
      <c r="R933" s="17" t="n"/>
      <c r="S933" s="17" t="n"/>
      <c r="T933" s="24" t="n"/>
      <c r="U933" s="25" t="n">
        <v>-12.7526316</v>
      </c>
      <c r="V933" s="25" t="n">
        <v>-41.9508948</v>
      </c>
    </row>
    <row r="934">
      <c r="A934" s="4" t="inlineStr">
        <is>
          <t>BONINAL</t>
        </is>
      </c>
      <c r="B934" s="17" t="inlineStr">
        <is>
          <t>Sem câmera</t>
        </is>
      </c>
      <c r="C934" s="22" t="n">
        <v>105</v>
      </c>
      <c r="D934" s="22" t="n">
        <v>1252</v>
      </c>
      <c r="E934" s="4" t="inlineStr">
        <is>
          <t>ESCOLA MUNICIPAL DE GUARIBAS</t>
        </is>
      </c>
      <c r="F934" s="4" t="inlineStr">
        <is>
          <t>POVOADO GUARIBAS</t>
        </is>
      </c>
      <c r="G934" s="4" t="inlineStr">
        <is>
          <t>POVOADO GUARIBAS - ZONA RURAL</t>
        </is>
      </c>
      <c r="H934" s="17" t="inlineStr">
        <is>
          <t>Rural</t>
        </is>
      </c>
      <c r="I934" s="7" t="n">
        <v>2</v>
      </c>
      <c r="J934" s="23" t="n"/>
      <c r="K934" s="17" t="inlineStr">
        <is>
          <t>Sem câmera</t>
        </is>
      </c>
      <c r="L934" s="22" t="n">
        <v>0</v>
      </c>
      <c r="M934" s="17" t="inlineStr">
        <is>
          <t>Sem câmera</t>
        </is>
      </c>
      <c r="N934" s="22" t="n">
        <v>0</v>
      </c>
      <c r="O934" s="17" t="inlineStr">
        <is>
          <t>Sem câmera</t>
        </is>
      </c>
      <c r="P934" s="22" t="n">
        <v>0</v>
      </c>
      <c r="Q934" s="4" t="n"/>
      <c r="R934" s="17" t="n"/>
      <c r="S934" s="17" t="n"/>
      <c r="T934" s="24" t="n"/>
      <c r="U934" s="25" t="n">
        <v>-12.6867911</v>
      </c>
      <c r="V934" s="25" t="n">
        <v>-41.8461364</v>
      </c>
    </row>
    <row r="935">
      <c r="A935" s="4" t="inlineStr">
        <is>
          <t>BONINAL</t>
        </is>
      </c>
      <c r="B935" s="17" t="inlineStr">
        <is>
          <t>Sem câmera</t>
        </is>
      </c>
      <c r="C935" s="22" t="n">
        <v>105</v>
      </c>
      <c r="D935" s="22" t="n">
        <v>1260</v>
      </c>
      <c r="E935" s="4" t="inlineStr">
        <is>
          <t>PREDIO ESCOLAR MUNICIPAL DE SAO JOAQUIM</t>
        </is>
      </c>
      <c r="F935" s="4" t="inlineStr">
        <is>
          <t>POVOADO SÃO JOAQUIM</t>
        </is>
      </c>
      <c r="G935" s="4" t="inlineStr">
        <is>
          <t>POVOADO SAO JOAQUIM - ZONA RURAL</t>
        </is>
      </c>
      <c r="H935" s="17" t="inlineStr">
        <is>
          <t>Rural</t>
        </is>
      </c>
      <c r="I935" s="7" t="n">
        <v>1</v>
      </c>
      <c r="J935" s="23" t="n"/>
      <c r="K935" s="17" t="inlineStr">
        <is>
          <t>Sem câmera</t>
        </is>
      </c>
      <c r="L935" s="22" t="n">
        <v>0</v>
      </c>
      <c r="M935" s="17" t="inlineStr">
        <is>
          <t>Sem câmera</t>
        </is>
      </c>
      <c r="N935" s="22" t="n">
        <v>0</v>
      </c>
      <c r="O935" s="17" t="inlineStr">
        <is>
          <t>Sem câmera</t>
        </is>
      </c>
      <c r="P935" s="22" t="n">
        <v>0</v>
      </c>
      <c r="Q935" s="4" t="n"/>
      <c r="R935" s="17" t="n"/>
      <c r="S935" s="17" t="n"/>
      <c r="T935" s="24" t="n"/>
      <c r="U935" s="25" t="n">
        <v>-12.7982404</v>
      </c>
      <c r="V935" s="25" t="n">
        <v>-41.8450973</v>
      </c>
    </row>
    <row r="936">
      <c r="A936" s="4" t="inlineStr">
        <is>
          <t>BONINAL</t>
        </is>
      </c>
      <c r="B936" s="17" t="inlineStr">
        <is>
          <t>Sem câmera</t>
        </is>
      </c>
      <c r="C936" s="22" t="n">
        <v>105</v>
      </c>
      <c r="D936" s="22" t="n">
        <v>1279</v>
      </c>
      <c r="E936" s="4" t="inlineStr">
        <is>
          <t>PREDIO ESCOLAR MUNICIPAL DO GENTIL</t>
        </is>
      </c>
      <c r="F936" s="4" t="inlineStr">
        <is>
          <t>POVOADO GENTIL</t>
        </is>
      </c>
      <c r="G936" s="4" t="inlineStr">
        <is>
          <t>POVOADO GENTIL - ZONA RURAL</t>
        </is>
      </c>
      <c r="H936" s="17" t="inlineStr">
        <is>
          <t>Rural</t>
        </is>
      </c>
      <c r="I936" s="7" t="n">
        <v>1</v>
      </c>
      <c r="J936" s="23" t="n"/>
      <c r="K936" s="17" t="inlineStr">
        <is>
          <t>Sem câmera</t>
        </is>
      </c>
      <c r="L936" s="22" t="n">
        <v>0</v>
      </c>
      <c r="M936" s="17" t="inlineStr">
        <is>
          <t>Sem câmera</t>
        </is>
      </c>
      <c r="N936" s="22" t="n">
        <v>0</v>
      </c>
      <c r="O936" s="17" t="inlineStr">
        <is>
          <t>Sem câmera</t>
        </is>
      </c>
      <c r="P936" s="22" t="n">
        <v>0</v>
      </c>
      <c r="Q936" s="4" t="n"/>
      <c r="R936" s="17" t="n"/>
      <c r="S936" s="17" t="n"/>
      <c r="T936" s="24" t="n"/>
      <c r="U936" s="25" t="n">
        <v>-12.8107017</v>
      </c>
      <c r="V936" s="25" t="n">
        <v>-41.77903</v>
      </c>
    </row>
    <row r="937">
      <c r="A937" s="4" t="inlineStr">
        <is>
          <t>BONINAL</t>
        </is>
      </c>
      <c r="B937" s="17" t="inlineStr">
        <is>
          <t>Sem câmera</t>
        </is>
      </c>
      <c r="C937" s="22" t="n">
        <v>105</v>
      </c>
      <c r="D937" s="22" t="n">
        <v>1287</v>
      </c>
      <c r="E937" s="4" t="inlineStr">
        <is>
          <t>PREDIO ESCOLAR MUNICIPAL DO CAPAO</t>
        </is>
      </c>
      <c r="F937" s="4" t="inlineStr">
        <is>
          <t>POVOADO CAPÃO</t>
        </is>
      </c>
      <c r="G937" s="4" t="inlineStr">
        <is>
          <t>POVOADO CAPAO - ZONA RURAL</t>
        </is>
      </c>
      <c r="H937" s="17" t="inlineStr">
        <is>
          <t>Rural</t>
        </is>
      </c>
      <c r="I937" s="7" t="n">
        <v>1</v>
      </c>
      <c r="J937" s="23" t="n"/>
      <c r="K937" s="17" t="inlineStr">
        <is>
          <t>Sem câmera</t>
        </is>
      </c>
      <c r="L937" s="22" t="n">
        <v>0</v>
      </c>
      <c r="M937" s="17" t="inlineStr">
        <is>
          <t>Sem câmera</t>
        </is>
      </c>
      <c r="N937" s="22" t="n">
        <v>0</v>
      </c>
      <c r="O937" s="17" t="inlineStr">
        <is>
          <t>Sem câmera</t>
        </is>
      </c>
      <c r="P937" s="22" t="n">
        <v>0</v>
      </c>
      <c r="Q937" s="4" t="n"/>
      <c r="R937" s="17" t="n"/>
      <c r="S937" s="17" t="n"/>
      <c r="T937" s="24" t="n"/>
      <c r="U937" s="25" t="n">
        <v>-12.6896149</v>
      </c>
      <c r="V937" s="25" t="n">
        <v>-41.902178</v>
      </c>
    </row>
    <row r="938">
      <c r="A938" s="4" t="inlineStr">
        <is>
          <t>BONINAL</t>
        </is>
      </c>
      <c r="B938" s="17" t="inlineStr">
        <is>
          <t>Sem câmera</t>
        </is>
      </c>
      <c r="C938" s="22" t="n">
        <v>105</v>
      </c>
      <c r="D938" s="22" t="n">
        <v>1295</v>
      </c>
      <c r="E938" s="4" t="inlineStr">
        <is>
          <t>PREDIO ESCOLAR MUNICIPAL DE OLHOS D'AGUA DOS BENTOS</t>
        </is>
      </c>
      <c r="F938" s="4" t="inlineStr">
        <is>
          <t>POVOADO OLHOS D'AGUA DOS BENTOS</t>
        </is>
      </c>
      <c r="G938" s="4" t="inlineStr">
        <is>
          <t>POVOADO OLHOS D'AGUA DOS BENTOS - ZONA RURAL</t>
        </is>
      </c>
      <c r="H938" s="17" t="inlineStr">
        <is>
          <t>Rural</t>
        </is>
      </c>
      <c r="I938" s="7" t="n">
        <v>1</v>
      </c>
      <c r="J938" s="23" t="n"/>
      <c r="K938" s="17" t="inlineStr">
        <is>
          <t>Sem câmera</t>
        </is>
      </c>
      <c r="L938" s="22" t="n">
        <v>0</v>
      </c>
      <c r="M938" s="17" t="inlineStr">
        <is>
          <t>Sem câmera</t>
        </is>
      </c>
      <c r="N938" s="22" t="n">
        <v>0</v>
      </c>
      <c r="O938" s="17" t="inlineStr">
        <is>
          <t>Sem câmera</t>
        </is>
      </c>
      <c r="P938" s="22" t="n">
        <v>0</v>
      </c>
      <c r="Q938" s="4" t="n"/>
      <c r="R938" s="17" t="n"/>
      <c r="S938" s="17" t="n"/>
      <c r="T938" s="24" t="n"/>
      <c r="U938" s="25" t="n">
        <v>-12.7879634</v>
      </c>
      <c r="V938" s="25" t="n">
        <v>-41.6907073</v>
      </c>
    </row>
    <row r="939">
      <c r="A939" s="4" t="inlineStr">
        <is>
          <t>BONINAL</t>
        </is>
      </c>
      <c r="B939" s="17" t="inlineStr">
        <is>
          <t>Sem câmera</t>
        </is>
      </c>
      <c r="C939" s="22" t="n">
        <v>105</v>
      </c>
      <c r="D939" s="22" t="n">
        <v>1317</v>
      </c>
      <c r="E939" s="4" t="inlineStr">
        <is>
          <t>PREDIO ESCOLAR MUNICIPAL DE CALDEIRAO</t>
        </is>
      </c>
      <c r="F939" s="4" t="inlineStr">
        <is>
          <t>POVOADO CALDEIRÃO</t>
        </is>
      </c>
      <c r="G939" s="4" t="inlineStr">
        <is>
          <t>POVOADO CALDEIRAO - ZONA RURAL</t>
        </is>
      </c>
      <c r="H939" s="17" t="inlineStr">
        <is>
          <t>Rural</t>
        </is>
      </c>
      <c r="I939" s="7" t="n">
        <v>1</v>
      </c>
      <c r="J939" s="23" t="n"/>
      <c r="K939" s="17" t="inlineStr">
        <is>
          <t>Sem câmera</t>
        </is>
      </c>
      <c r="L939" s="22" t="n">
        <v>0</v>
      </c>
      <c r="M939" s="17" t="inlineStr">
        <is>
          <t>Sem câmera</t>
        </is>
      </c>
      <c r="N939" s="22" t="n">
        <v>0</v>
      </c>
      <c r="O939" s="17" t="inlineStr">
        <is>
          <t>Sem câmera</t>
        </is>
      </c>
      <c r="P939" s="22" t="n">
        <v>0</v>
      </c>
      <c r="Q939" s="4" t="n"/>
      <c r="R939" s="17" t="n"/>
      <c r="S939" s="17" t="n"/>
      <c r="T939" s="24" t="n"/>
      <c r="U939" s="25" t="n">
        <v>-12.7145719</v>
      </c>
      <c r="V939" s="25" t="n">
        <v>-41.9107445</v>
      </c>
    </row>
    <row r="940">
      <c r="A940" s="4" t="inlineStr">
        <is>
          <t>BONINAL</t>
        </is>
      </c>
      <c r="B940" s="17" t="inlineStr">
        <is>
          <t>Sem câmera</t>
        </is>
      </c>
      <c r="C940" s="22" t="n">
        <v>105</v>
      </c>
      <c r="D940" s="22" t="n">
        <v>1325</v>
      </c>
      <c r="E940" s="4" t="inlineStr">
        <is>
          <t>PREDIO ESCOLAR MUNICIPAL DE LAGOA DO BASTO</t>
        </is>
      </c>
      <c r="F940" s="4" t="inlineStr">
        <is>
          <t>POVOADO LAGOA DO BASTO</t>
        </is>
      </c>
      <c r="G940" s="4" t="inlineStr">
        <is>
          <t>POVOADO LAGOA DO BASTO - ZONA RURAL</t>
        </is>
      </c>
      <c r="H940" s="17" t="inlineStr">
        <is>
          <t>Rural</t>
        </is>
      </c>
      <c r="I940" s="7" t="n">
        <v>1</v>
      </c>
      <c r="J940" s="23" t="n"/>
      <c r="K940" s="17" t="inlineStr">
        <is>
          <t>Sem câmera</t>
        </is>
      </c>
      <c r="L940" s="22" t="n">
        <v>0</v>
      </c>
      <c r="M940" s="17" t="inlineStr">
        <is>
          <t>Sem câmera</t>
        </is>
      </c>
      <c r="N940" s="22" t="n">
        <v>0</v>
      </c>
      <c r="O940" s="17" t="inlineStr">
        <is>
          <t>Sem câmera</t>
        </is>
      </c>
      <c r="P940" s="22" t="n">
        <v>0</v>
      </c>
      <c r="Q940" s="4" t="n"/>
      <c r="R940" s="17" t="n"/>
      <c r="S940" s="17" t="n"/>
      <c r="T940" s="24" t="n"/>
      <c r="U940" s="25" t="n">
        <v>-12.8318427</v>
      </c>
      <c r="V940" s="25" t="n">
        <v>-41.9957413</v>
      </c>
    </row>
    <row r="941">
      <c r="A941" s="4" t="inlineStr">
        <is>
          <t>BONINAL</t>
        </is>
      </c>
      <c r="B941" s="17" t="inlineStr">
        <is>
          <t>Sem câmera</t>
        </is>
      </c>
      <c r="C941" s="22" t="n">
        <v>105</v>
      </c>
      <c r="D941" s="22" t="n">
        <v>1333</v>
      </c>
      <c r="E941" s="4" t="inlineStr">
        <is>
          <t>ESCOLA MUNICIPAL DE PINGA</t>
        </is>
      </c>
      <c r="F941" s="4" t="inlineStr">
        <is>
          <t>POVOADO PINGA</t>
        </is>
      </c>
      <c r="G941" s="4" t="inlineStr">
        <is>
          <t>POVOADO PINGA - ZONA RURAL</t>
        </is>
      </c>
      <c r="H941" s="17" t="inlineStr">
        <is>
          <t>Rural</t>
        </is>
      </c>
      <c r="I941" s="7" t="n">
        <v>1</v>
      </c>
      <c r="J941" s="23" t="n"/>
      <c r="K941" s="17" t="inlineStr">
        <is>
          <t>Sem câmera</t>
        </is>
      </c>
      <c r="L941" s="22" t="n">
        <v>0</v>
      </c>
      <c r="M941" s="17" t="inlineStr">
        <is>
          <t>Sem câmera</t>
        </is>
      </c>
      <c r="N941" s="22" t="n">
        <v>0</v>
      </c>
      <c r="O941" s="17" t="inlineStr">
        <is>
          <t>Sem câmera</t>
        </is>
      </c>
      <c r="P941" s="22" t="n">
        <v>0</v>
      </c>
      <c r="Q941" s="4" t="n"/>
      <c r="R941" s="17" t="n"/>
      <c r="S941" s="17" t="n"/>
      <c r="T941" s="24" t="n"/>
      <c r="U941" s="25" t="n">
        <v>-12.7481625</v>
      </c>
      <c r="V941" s="25" t="n">
        <v>-42.0050859</v>
      </c>
    </row>
    <row r="942">
      <c r="A942" s="4" t="inlineStr">
        <is>
          <t>BONINAL</t>
        </is>
      </c>
      <c r="B942" s="17" t="inlineStr">
        <is>
          <t>Sem câmera</t>
        </is>
      </c>
      <c r="C942" s="22" t="n">
        <v>105</v>
      </c>
      <c r="D942" s="22" t="n">
        <v>1341</v>
      </c>
      <c r="E942" s="4" t="inlineStr">
        <is>
          <t>ESCOLA MUNICIPAL DO CARRAPICHO</t>
        </is>
      </c>
      <c r="F942" s="4" t="inlineStr">
        <is>
          <t>POVOADO CARRAPICHO</t>
        </is>
      </c>
      <c r="G942" s="4" t="inlineStr">
        <is>
          <t>POVOADO CARRAPICHO - ZONA RURAL</t>
        </is>
      </c>
      <c r="H942" s="17" t="inlineStr">
        <is>
          <t>Rural</t>
        </is>
      </c>
      <c r="I942" s="7" t="n">
        <v>1</v>
      </c>
      <c r="J942" s="23" t="n"/>
      <c r="K942" s="17" t="inlineStr">
        <is>
          <t>Sem câmera</t>
        </is>
      </c>
      <c r="L942" s="22" t="n">
        <v>0</v>
      </c>
      <c r="M942" s="17" t="inlineStr">
        <is>
          <t>Sem câmera</t>
        </is>
      </c>
      <c r="N942" s="22" t="n">
        <v>0</v>
      </c>
      <c r="O942" s="17" t="inlineStr">
        <is>
          <t>Sem câmera</t>
        </is>
      </c>
      <c r="P942" s="22" t="n">
        <v>0</v>
      </c>
      <c r="Q942" s="4" t="n"/>
      <c r="R942" s="17" t="n"/>
      <c r="S942" s="17" t="n"/>
      <c r="T942" s="24" t="n"/>
      <c r="U942" s="25" t="n">
        <v>-12.6745629</v>
      </c>
      <c r="V942" s="25" t="n">
        <v>-41.9867879</v>
      </c>
    </row>
    <row r="943">
      <c r="A943" s="4" t="inlineStr">
        <is>
          <t>BONINAL</t>
        </is>
      </c>
      <c r="B943" s="17" t="inlineStr">
        <is>
          <t>Sem câmera</t>
        </is>
      </c>
      <c r="C943" s="22" t="n">
        <v>105</v>
      </c>
      <c r="D943" s="22" t="n">
        <v>1350</v>
      </c>
      <c r="E943" s="4" t="inlineStr">
        <is>
          <t>PRÉDIO ESCOLAR MUNICIPAL DE SIMEÃO</t>
        </is>
      </c>
      <c r="F943" s="4" t="inlineStr">
        <is>
          <t>FAZENDA SIMEÃO</t>
        </is>
      </c>
      <c r="G943" s="4" t="inlineStr">
        <is>
          <t>POVOADO SIMEÃO - ZONA RURAL</t>
        </is>
      </c>
      <c r="H943" s="17" t="inlineStr">
        <is>
          <t>Rural</t>
        </is>
      </c>
      <c r="I943" s="7" t="n">
        <v>1</v>
      </c>
      <c r="J943" s="23" t="n"/>
      <c r="K943" s="17" t="inlineStr">
        <is>
          <t>Sem câmera</t>
        </is>
      </c>
      <c r="L943" s="22" t="n">
        <v>0</v>
      </c>
      <c r="M943" s="17" t="inlineStr">
        <is>
          <t>Sem câmera</t>
        </is>
      </c>
      <c r="N943" s="22" t="n">
        <v>0</v>
      </c>
      <c r="O943" s="17" t="inlineStr">
        <is>
          <t>Sem câmera</t>
        </is>
      </c>
      <c r="P943" s="22" t="n">
        <v>0</v>
      </c>
      <c r="Q943" s="4" t="n"/>
      <c r="R943" s="17" t="n"/>
      <c r="S943" s="17" t="n"/>
      <c r="T943" s="24" t="n"/>
      <c r="U943" s="25" t="n">
        <v>-12.752165</v>
      </c>
      <c r="V943" s="25" t="n">
        <v>-41.7619583</v>
      </c>
    </row>
    <row r="944">
      <c r="A944" s="4" t="inlineStr">
        <is>
          <t>BONINAL</t>
        </is>
      </c>
      <c r="B944" s="17" t="inlineStr">
        <is>
          <t>Sem câmera</t>
        </is>
      </c>
      <c r="C944" s="22" t="n">
        <v>105</v>
      </c>
      <c r="D944" s="22" t="n">
        <v>1368</v>
      </c>
      <c r="E944" s="4" t="inlineStr">
        <is>
          <t>ESCOLA MUNICIPAL JOANA ANGÉLICA</t>
        </is>
      </c>
      <c r="F944" s="4" t="inlineStr">
        <is>
          <t>POVOADO ANGICAL</t>
        </is>
      </c>
      <c r="G944" s="4" t="inlineStr">
        <is>
          <t>POVOADO ANGICAL - ZONA RURAL</t>
        </is>
      </c>
      <c r="H944" s="17" t="inlineStr">
        <is>
          <t>Rural</t>
        </is>
      </c>
      <c r="I944" s="7" t="n">
        <v>1</v>
      </c>
      <c r="J944" s="23" t="n"/>
      <c r="K944" s="17" t="inlineStr">
        <is>
          <t>Sem câmera</t>
        </is>
      </c>
      <c r="L944" s="22" t="n">
        <v>0</v>
      </c>
      <c r="M944" s="17" t="inlineStr">
        <is>
          <t>Sem câmera</t>
        </is>
      </c>
      <c r="N944" s="22" t="n">
        <v>0</v>
      </c>
      <c r="O944" s="17" t="inlineStr">
        <is>
          <t>Sem câmera</t>
        </is>
      </c>
      <c r="P944" s="22" t="n">
        <v>0</v>
      </c>
      <c r="Q944" s="4" t="n"/>
      <c r="R944" s="17" t="n"/>
      <c r="S944" s="17" t="n"/>
      <c r="T944" s="24" t="n"/>
      <c r="U944" s="25" t="n">
        <v>-12.7000385</v>
      </c>
      <c r="V944" s="25" t="n">
        <v>-41.7280066</v>
      </c>
    </row>
    <row r="945">
      <c r="A945" s="4" t="inlineStr">
        <is>
          <t>BONINAL</t>
        </is>
      </c>
      <c r="B945" s="17" t="inlineStr">
        <is>
          <t>Sem câmera</t>
        </is>
      </c>
      <c r="C945" s="22" t="n">
        <v>105</v>
      </c>
      <c r="D945" s="22" t="n">
        <v>1376</v>
      </c>
      <c r="E945" s="4" t="inlineStr">
        <is>
          <t>PRÉDIO ESCOLAR MUNICIPAL DE OLHOS D'AGUINHA</t>
        </is>
      </c>
      <c r="F945" s="4" t="inlineStr">
        <is>
          <t>POVOADO DE OLHOS D'AGUINHA</t>
        </is>
      </c>
      <c r="G945" s="4" t="inlineStr">
        <is>
          <t>POVOADO DE OLHOS D'AGUINHA - ZONA RURAL</t>
        </is>
      </c>
      <c r="H945" s="17" t="inlineStr">
        <is>
          <t>Rural</t>
        </is>
      </c>
      <c r="I945" s="7" t="n">
        <v>1</v>
      </c>
      <c r="J945" s="23" t="n"/>
      <c r="K945" s="17" t="inlineStr">
        <is>
          <t>Sem câmera</t>
        </is>
      </c>
      <c r="L945" s="22" t="n">
        <v>0</v>
      </c>
      <c r="M945" s="17" t="inlineStr">
        <is>
          <t>Sem câmera</t>
        </is>
      </c>
      <c r="N945" s="22" t="n">
        <v>0</v>
      </c>
      <c r="O945" s="17" t="inlineStr">
        <is>
          <t>Sem câmera</t>
        </is>
      </c>
      <c r="P945" s="22" t="n">
        <v>0</v>
      </c>
      <c r="Q945" s="4" t="n"/>
      <c r="R945" s="17" t="n"/>
      <c r="S945" s="17" t="n"/>
      <c r="T945" s="24" t="n"/>
      <c r="U945" s="25" t="n">
        <v>-12.7455219</v>
      </c>
      <c r="V945" s="25" t="n">
        <v>-41.9068511</v>
      </c>
    </row>
    <row r="946">
      <c r="A946" s="4" t="inlineStr">
        <is>
          <t>BONINAL</t>
        </is>
      </c>
      <c r="B946" s="17" t="inlineStr">
        <is>
          <t>Sem câmera</t>
        </is>
      </c>
      <c r="C946" s="22" t="n">
        <v>105</v>
      </c>
      <c r="D946" s="22" t="n">
        <v>1384</v>
      </c>
      <c r="E946" s="4" t="inlineStr">
        <is>
          <t>CENTRO EDUCACIONAL DE BONINAL</t>
        </is>
      </c>
      <c r="F946" s="4" t="inlineStr">
        <is>
          <t>CENTRO</t>
        </is>
      </c>
      <c r="G946" s="4" t="inlineStr">
        <is>
          <t>AVENIDA PROFESSOR ARMÊNIO SANTANA PAIVA</t>
        </is>
      </c>
      <c r="H946" s="17" t="inlineStr">
        <is>
          <t>Sem marcação</t>
        </is>
      </c>
      <c r="I946" s="7" t="n">
        <v>5</v>
      </c>
      <c r="J946" s="23" t="n"/>
      <c r="K946" s="17" t="inlineStr">
        <is>
          <t>Sem câmera</t>
        </is>
      </c>
      <c r="L946" s="22" t="n">
        <v>0</v>
      </c>
      <c r="M946" s="17" t="inlineStr">
        <is>
          <t>Sem câmera</t>
        </is>
      </c>
      <c r="N946" s="22" t="n">
        <v>0</v>
      </c>
      <c r="O946" s="17" t="inlineStr">
        <is>
          <t>Sem câmera</t>
        </is>
      </c>
      <c r="P946" s="22" t="n">
        <v>0</v>
      </c>
      <c r="Q946" s="4" t="n"/>
      <c r="R946" s="17" t="n"/>
      <c r="S946" s="17" t="n"/>
      <c r="T946" s="24" t="n"/>
      <c r="U946" s="25" t="n">
        <v>-12.7113384</v>
      </c>
      <c r="V946" s="25" t="n">
        <v>-41.8279717</v>
      </c>
    </row>
    <row r="947">
      <c r="A947" s="4" t="inlineStr">
        <is>
          <t>BONITO</t>
        </is>
      </c>
      <c r="B947" s="17" t="inlineStr">
        <is>
          <t>Sem câmera</t>
        </is>
      </c>
      <c r="C947" s="22" t="n">
        <v>69</v>
      </c>
      <c r="D947" s="22" t="n">
        <v>1015</v>
      </c>
      <c r="E947" s="4" t="inlineStr">
        <is>
          <t>ESCOLA MUNICIPAL ANTONIO SOUZA BENTA</t>
        </is>
      </c>
      <c r="F947" s="4" t="inlineStr">
        <is>
          <t>POVOADO ARIZONA</t>
        </is>
      </c>
      <c r="G947" s="4" t="inlineStr">
        <is>
          <t>POVOADO ARIZONA - ZONA RURAL</t>
        </is>
      </c>
      <c r="H947" s="17" t="inlineStr">
        <is>
          <t>Rural</t>
        </is>
      </c>
      <c r="I947" s="7" t="n">
        <v>3</v>
      </c>
      <c r="J947" s="23" t="n"/>
      <c r="K947" s="17" t="inlineStr">
        <is>
          <t>Sem câmera</t>
        </is>
      </c>
      <c r="L947" s="22" t="n">
        <v>0</v>
      </c>
      <c r="M947" s="17" t="inlineStr">
        <is>
          <t>Sem câmera</t>
        </is>
      </c>
      <c r="N947" s="22" t="n">
        <v>0</v>
      </c>
      <c r="O947" s="17" t="inlineStr">
        <is>
          <t>Sem câmera</t>
        </is>
      </c>
      <c r="P947" s="22" t="n">
        <v>0</v>
      </c>
      <c r="Q947" s="4" t="n"/>
      <c r="R947" s="17" t="n"/>
      <c r="S947" s="17" t="n"/>
      <c r="T947" s="24" t="n"/>
      <c r="U947" s="25" t="n">
        <v>-11.856508</v>
      </c>
      <c r="V947" s="25" t="n">
        <v>-41.3096933</v>
      </c>
    </row>
    <row r="948">
      <c r="A948" s="4" t="inlineStr">
        <is>
          <t>BONITO</t>
        </is>
      </c>
      <c r="B948" s="17" t="inlineStr">
        <is>
          <t>Sem câmera</t>
        </is>
      </c>
      <c r="C948" s="22" t="n">
        <v>69</v>
      </c>
      <c r="D948" s="22" t="n">
        <v>1023</v>
      </c>
      <c r="E948" s="4" t="inlineStr">
        <is>
          <t>ESCOLA MUNICIPAL DEOCLECIANO JOSE DE SOUZA</t>
        </is>
      </c>
      <c r="F948" s="4" t="inlineStr">
        <is>
          <t>POVOADO BAIXA DO CHEIRO</t>
        </is>
      </c>
      <c r="G948" s="4" t="inlineStr">
        <is>
          <t>POVOADO BAIXA DO CHEIRO - ZONA RURAL</t>
        </is>
      </c>
      <c r="H948" s="17" t="inlineStr">
        <is>
          <t>Rural</t>
        </is>
      </c>
      <c r="I948" s="7" t="n">
        <v>2</v>
      </c>
      <c r="J948" s="23" t="n"/>
      <c r="K948" s="17" t="inlineStr">
        <is>
          <t>Sem câmera</t>
        </is>
      </c>
      <c r="L948" s="22" t="n">
        <v>0</v>
      </c>
      <c r="M948" s="17" t="inlineStr">
        <is>
          <t>Sem câmera</t>
        </is>
      </c>
      <c r="N948" s="22" t="n">
        <v>0</v>
      </c>
      <c r="O948" s="17" t="inlineStr">
        <is>
          <t>Sem câmera</t>
        </is>
      </c>
      <c r="P948" s="22" t="n">
        <v>0</v>
      </c>
      <c r="Q948" s="4" t="n"/>
      <c r="R948" s="17" t="n"/>
      <c r="S948" s="17" t="n"/>
      <c r="T948" s="24" t="n"/>
      <c r="U948" s="25" t="n">
        <v>-11.9111413</v>
      </c>
      <c r="V948" s="25" t="n">
        <v>-41.320699</v>
      </c>
    </row>
    <row r="949">
      <c r="A949" s="4" t="inlineStr">
        <is>
          <t>BONITO</t>
        </is>
      </c>
      <c r="B949" s="17" t="inlineStr">
        <is>
          <t>Sem câmera</t>
        </is>
      </c>
      <c r="C949" s="22" t="n">
        <v>69</v>
      </c>
      <c r="D949" s="22" t="n">
        <v>1031</v>
      </c>
      <c r="E949" s="4" t="inlineStr">
        <is>
          <t>ESCOLA MUNICIPAL MANOEL EGIDIO</t>
        </is>
      </c>
      <c r="F949" s="4" t="inlineStr">
        <is>
          <t>POVOADO ARIZONA</t>
        </is>
      </c>
      <c r="G949" s="4" t="inlineStr">
        <is>
          <t>POVOADO ARIZONA - ZONA RURAL</t>
        </is>
      </c>
      <c r="H949" s="17" t="inlineStr">
        <is>
          <t>Rural</t>
        </is>
      </c>
      <c r="I949" s="7" t="n">
        <v>4</v>
      </c>
      <c r="J949" s="23" t="n"/>
      <c r="K949" s="17" t="inlineStr">
        <is>
          <t>Sem câmera</t>
        </is>
      </c>
      <c r="L949" s="22" t="n">
        <v>0</v>
      </c>
      <c r="M949" s="17" t="inlineStr">
        <is>
          <t>Sem câmera</t>
        </is>
      </c>
      <c r="N949" s="22" t="n">
        <v>0</v>
      </c>
      <c r="O949" s="17" t="inlineStr">
        <is>
          <t>Sem câmera</t>
        </is>
      </c>
      <c r="P949" s="22" t="n">
        <v>0</v>
      </c>
      <c r="Q949" s="4" t="n"/>
      <c r="R949" s="17" t="n"/>
      <c r="S949" s="17" t="n"/>
      <c r="T949" s="24" t="n"/>
      <c r="U949" s="25" t="n">
        <v>-11.856848</v>
      </c>
      <c r="V949" s="25" t="n">
        <v>-41.3091917</v>
      </c>
    </row>
    <row r="950">
      <c r="A950" s="4" t="inlineStr">
        <is>
          <t>BONITO</t>
        </is>
      </c>
      <c r="B950" s="17" t="inlineStr">
        <is>
          <t>Sem câmera</t>
        </is>
      </c>
      <c r="C950" s="22" t="n">
        <v>69</v>
      </c>
      <c r="D950" s="22" t="n">
        <v>1040</v>
      </c>
      <c r="E950" s="4" t="inlineStr">
        <is>
          <t>EDUCANDARIO ULISSES GUIMARAES</t>
        </is>
      </c>
      <c r="F950" s="4" t="inlineStr">
        <is>
          <t>POVOADO BOTAFOGO</t>
        </is>
      </c>
      <c r="G950" s="4" t="inlineStr">
        <is>
          <t>POVOADO BOTAFOGO - ZONA RURAL</t>
        </is>
      </c>
      <c r="H950" s="17" t="inlineStr">
        <is>
          <t>Rural</t>
        </is>
      </c>
      <c r="I950" s="7" t="n">
        <v>3</v>
      </c>
      <c r="J950" s="23" t="n"/>
      <c r="K950" s="17" t="inlineStr">
        <is>
          <t>Sem câmera</t>
        </is>
      </c>
      <c r="L950" s="22" t="n">
        <v>0</v>
      </c>
      <c r="M950" s="17" t="inlineStr">
        <is>
          <t>Sem câmera</t>
        </is>
      </c>
      <c r="N950" s="22" t="n">
        <v>0</v>
      </c>
      <c r="O950" s="17" t="inlineStr">
        <is>
          <t>Sem câmera</t>
        </is>
      </c>
      <c r="P950" s="22" t="n">
        <v>0</v>
      </c>
      <c r="Q950" s="4" t="n"/>
      <c r="R950" s="17" t="n"/>
      <c r="S950" s="17" t="n"/>
      <c r="T950" s="24" t="n"/>
      <c r="U950" s="25" t="n">
        <v>-12.1205926</v>
      </c>
      <c r="V950" s="25" t="n">
        <v>-41.3266779</v>
      </c>
    </row>
    <row r="951">
      <c r="A951" s="4" t="inlineStr">
        <is>
          <t>BONITO</t>
        </is>
      </c>
      <c r="B951" s="17" t="inlineStr">
        <is>
          <t>Sem câmera</t>
        </is>
      </c>
      <c r="C951" s="22" t="n">
        <v>69</v>
      </c>
      <c r="D951" s="22" t="n">
        <v>1058</v>
      </c>
      <c r="E951" s="4" t="inlineStr">
        <is>
          <t>ESCOLA MUNICIPAL 13 DE JUNHO</t>
        </is>
      </c>
      <c r="F951" s="4" t="inlineStr">
        <is>
          <t>CENTRO</t>
        </is>
      </c>
      <c r="G951" s="4" t="inlineStr">
        <is>
          <t>AV UTINGA, S/N - ZONA URBANA</t>
        </is>
      </c>
      <c r="H951" s="17" t="inlineStr">
        <is>
          <t>Urbana</t>
        </is>
      </c>
      <c r="I951" s="7" t="n">
        <v>9</v>
      </c>
      <c r="J951" s="23" t="n"/>
      <c r="K951" s="17" t="inlineStr">
        <is>
          <t>Sem câmera</t>
        </is>
      </c>
      <c r="L951" s="22" t="n">
        <v>0</v>
      </c>
      <c r="M951" s="17" t="inlineStr">
        <is>
          <t>Sem câmera</t>
        </is>
      </c>
      <c r="N951" s="22" t="n">
        <v>0</v>
      </c>
      <c r="O951" s="17" t="inlineStr">
        <is>
          <t>Sem câmera</t>
        </is>
      </c>
      <c r="P951" s="22" t="n">
        <v>0</v>
      </c>
      <c r="Q951" s="4" t="n"/>
      <c r="R951" s="17" t="n"/>
      <c r="S951" s="17" t="n"/>
      <c r="T951" s="24" t="n"/>
      <c r="U951" s="25" t="n">
        <v>-11.9728733</v>
      </c>
      <c r="V951" s="25" t="n">
        <v>-41.2642967</v>
      </c>
    </row>
    <row r="952">
      <c r="A952" s="4" t="inlineStr">
        <is>
          <t>BONITO</t>
        </is>
      </c>
      <c r="B952" s="17" t="inlineStr">
        <is>
          <t>Sem câmera</t>
        </is>
      </c>
      <c r="C952" s="22" t="n">
        <v>69</v>
      </c>
      <c r="D952" s="22" t="n">
        <v>1066</v>
      </c>
      <c r="E952" s="4" t="inlineStr">
        <is>
          <t>CEIB - CENTRO DE EDUCAÇÃO INTEGRAL DE BONITO</t>
        </is>
      </c>
      <c r="F952" s="4" t="inlineStr">
        <is>
          <t>CENTRO</t>
        </is>
      </c>
      <c r="G952" s="4" t="inlineStr">
        <is>
          <t>RUA JOANA RODRIGUES DE SOUZA, S/N - ZONA URBANA</t>
        </is>
      </c>
      <c r="H952" s="17" t="inlineStr">
        <is>
          <t>Urbana</t>
        </is>
      </c>
      <c r="I952" s="7" t="n">
        <v>11</v>
      </c>
      <c r="J952" s="23" t="n"/>
      <c r="K952" s="17" t="inlineStr">
        <is>
          <t>Sem câmera</t>
        </is>
      </c>
      <c r="L952" s="22" t="n">
        <v>0</v>
      </c>
      <c r="M952" s="17" t="inlineStr">
        <is>
          <t>Sem câmera</t>
        </is>
      </c>
      <c r="N952" s="22" t="n">
        <v>0</v>
      </c>
      <c r="O952" s="17" t="inlineStr">
        <is>
          <t>Sem câmera</t>
        </is>
      </c>
      <c r="P952" s="22" t="n">
        <v>0</v>
      </c>
      <c r="Q952" s="4" t="n"/>
      <c r="R952" s="17" t="n"/>
      <c r="S952" s="17" t="n"/>
      <c r="T952" s="24" t="n"/>
      <c r="U952" s="25" t="n">
        <v>-11.9778</v>
      </c>
      <c r="V952" s="25" t="n">
        <v>-41.261095</v>
      </c>
    </row>
    <row r="953">
      <c r="A953" s="4" t="inlineStr">
        <is>
          <t>BONITO</t>
        </is>
      </c>
      <c r="B953" s="17" t="inlineStr">
        <is>
          <t>Sem câmera</t>
        </is>
      </c>
      <c r="C953" s="22" t="n">
        <v>69</v>
      </c>
      <c r="D953" s="22" t="n">
        <v>1090</v>
      </c>
      <c r="E953" s="4" t="inlineStr">
        <is>
          <t>ESCOLA  MUNICIPAL JOAO JOSE DE NOVAIS</t>
        </is>
      </c>
      <c r="F953" s="4" t="inlineStr">
        <is>
          <t>POVOADO GITIRANA</t>
        </is>
      </c>
      <c r="G953" s="4" t="inlineStr">
        <is>
          <t>POVOADO GITIRANA - ZONA RURAL</t>
        </is>
      </c>
      <c r="H953" s="17" t="inlineStr">
        <is>
          <t>Rural</t>
        </is>
      </c>
      <c r="I953" s="7" t="n">
        <v>2</v>
      </c>
      <c r="J953" s="23" t="n"/>
      <c r="K953" s="17" t="inlineStr">
        <is>
          <t>Sem câmera</t>
        </is>
      </c>
      <c r="L953" s="22" t="n">
        <v>0</v>
      </c>
      <c r="M953" s="17" t="inlineStr">
        <is>
          <t>Sem câmera</t>
        </is>
      </c>
      <c r="N953" s="22" t="n">
        <v>0</v>
      </c>
      <c r="O953" s="17" t="inlineStr">
        <is>
          <t>Sem câmera</t>
        </is>
      </c>
      <c r="P953" s="22" t="n">
        <v>0</v>
      </c>
      <c r="Q953" s="4" t="n"/>
      <c r="R953" s="17" t="n"/>
      <c r="S953" s="17" t="n"/>
      <c r="T953" s="24" t="n"/>
      <c r="U953" s="25" t="n">
        <v>-11.9624911</v>
      </c>
      <c r="V953" s="25" t="n">
        <v>-41.3146237</v>
      </c>
    </row>
    <row r="954">
      <c r="A954" s="4" t="inlineStr">
        <is>
          <t>BONITO</t>
        </is>
      </c>
      <c r="B954" s="17" t="inlineStr">
        <is>
          <t>Sem câmera</t>
        </is>
      </c>
      <c r="C954" s="22" t="n">
        <v>69</v>
      </c>
      <c r="D954" s="22" t="n">
        <v>1104</v>
      </c>
      <c r="E954" s="4" t="inlineStr">
        <is>
          <t>ESCOLA MUNICIPAL MANOEL MESSIAS</t>
        </is>
      </c>
      <c r="F954" s="4" t="inlineStr">
        <is>
          <t>POVOADO CABECEIRA DO BREJO</t>
        </is>
      </c>
      <c r="G954" s="4" t="inlineStr">
        <is>
          <t>POVOADO CABECEIRA DO BREJO - ZONA RURAL</t>
        </is>
      </c>
      <c r="H954" s="17" t="inlineStr">
        <is>
          <t>Rural</t>
        </is>
      </c>
      <c r="I954" s="7" t="n">
        <v>4</v>
      </c>
      <c r="J954" s="23" t="n"/>
      <c r="K954" s="17" t="inlineStr">
        <is>
          <t>Sem câmera</t>
        </is>
      </c>
      <c r="L954" s="22" t="n">
        <v>0</v>
      </c>
      <c r="M954" s="17" t="inlineStr">
        <is>
          <t>Sem câmera</t>
        </is>
      </c>
      <c r="N954" s="22" t="n">
        <v>0</v>
      </c>
      <c r="O954" s="17" t="inlineStr">
        <is>
          <t>Sem câmera</t>
        </is>
      </c>
      <c r="P954" s="22" t="n">
        <v>0</v>
      </c>
      <c r="Q954" s="4" t="n"/>
      <c r="R954" s="17" t="n"/>
      <c r="S954" s="17" t="n"/>
      <c r="T954" s="24" t="n"/>
      <c r="U954" s="25" t="n">
        <v>-11.9912083</v>
      </c>
      <c r="V954" s="25" t="n">
        <v>-41.337285</v>
      </c>
    </row>
    <row r="955">
      <c r="A955" s="4" t="inlineStr">
        <is>
          <t>BONITO</t>
        </is>
      </c>
      <c r="B955" s="17" t="inlineStr">
        <is>
          <t>Sem câmera</t>
        </is>
      </c>
      <c r="C955" s="22" t="n">
        <v>69</v>
      </c>
      <c r="D955" s="22" t="n">
        <v>1112</v>
      </c>
      <c r="E955" s="4" t="inlineStr">
        <is>
          <t>ESCOLA MUNICIPAL CLODOALDO JOSÉ DE SOUZA</t>
        </is>
      </c>
      <c r="F955" s="4" t="inlineStr">
        <is>
          <t>POVOADO GUARANI</t>
        </is>
      </c>
      <c r="G955" s="4" t="inlineStr">
        <is>
          <t>POVOADO GUARANI - ZONA RURAL</t>
        </is>
      </c>
      <c r="H955" s="17" t="inlineStr">
        <is>
          <t>Rural</t>
        </is>
      </c>
      <c r="I955" s="7" t="n">
        <v>2</v>
      </c>
      <c r="J955" s="23" t="n"/>
      <c r="K955" s="17" t="inlineStr">
        <is>
          <t>Sem câmera</t>
        </is>
      </c>
      <c r="L955" s="22" t="n">
        <v>0</v>
      </c>
      <c r="M955" s="17" t="inlineStr">
        <is>
          <t>Sem câmera</t>
        </is>
      </c>
      <c r="N955" s="22" t="n">
        <v>0</v>
      </c>
      <c r="O955" s="17" t="inlineStr">
        <is>
          <t>Sem câmera</t>
        </is>
      </c>
      <c r="P955" s="22" t="n">
        <v>0</v>
      </c>
      <c r="Q955" s="4" t="n"/>
      <c r="R955" s="17" t="n"/>
      <c r="S955" s="17" t="n"/>
      <c r="T955" s="24" t="n"/>
      <c r="U955" s="25" t="n">
        <v>-11.9012113</v>
      </c>
      <c r="V955" s="25" t="n">
        <v>-41.2939288</v>
      </c>
    </row>
    <row r="956">
      <c r="A956" s="4" t="inlineStr">
        <is>
          <t>BONITO</t>
        </is>
      </c>
      <c r="B956" s="17" t="inlineStr">
        <is>
          <t>Sem câmera</t>
        </is>
      </c>
      <c r="C956" s="22" t="n">
        <v>69</v>
      </c>
      <c r="D956" s="22" t="n">
        <v>1155</v>
      </c>
      <c r="E956" s="4" t="inlineStr">
        <is>
          <t>CRECHE NOSSA SENHORA DO PERPÉTUO SOCORRO</t>
        </is>
      </c>
      <c r="F956" s="4" t="inlineStr">
        <is>
          <t>CENTRO</t>
        </is>
      </c>
      <c r="G956" s="4" t="inlineStr">
        <is>
          <t>PRAÇA CIRLENE BARAUNA, S/N, ZONA URBANA</t>
        </is>
      </c>
      <c r="H956" s="17" t="inlineStr">
        <is>
          <t>Urbana</t>
        </is>
      </c>
      <c r="I956" s="7" t="n">
        <v>2</v>
      </c>
      <c r="J956" s="23" t="n"/>
      <c r="K956" s="17" t="inlineStr">
        <is>
          <t>Sem câmera</t>
        </is>
      </c>
      <c r="L956" s="22" t="n">
        <v>0</v>
      </c>
      <c r="M956" s="17" t="inlineStr">
        <is>
          <t>Sem câmera</t>
        </is>
      </c>
      <c r="N956" s="22" t="n">
        <v>0</v>
      </c>
      <c r="O956" s="17" t="inlineStr">
        <is>
          <t>Sem câmera</t>
        </is>
      </c>
      <c r="P956" s="22" t="n">
        <v>0</v>
      </c>
      <c r="Q956" s="4" t="n"/>
      <c r="R956" s="17" t="n"/>
      <c r="S956" s="17" t="n"/>
      <c r="T956" s="24" t="n"/>
      <c r="U956" s="25" t="n">
        <v>-11.9702169</v>
      </c>
      <c r="V956" s="25" t="n">
        <v>-41.2638739</v>
      </c>
    </row>
    <row r="957">
      <c r="A957" s="4" t="inlineStr">
        <is>
          <t>BOQUIRA</t>
        </is>
      </c>
      <c r="B957" s="17" t="inlineStr">
        <is>
          <t>Sem câmera</t>
        </is>
      </c>
      <c r="C957" s="22" t="n">
        <v>65</v>
      </c>
      <c r="D957" s="22" t="n">
        <v>1015</v>
      </c>
      <c r="E957" s="4" t="inlineStr">
        <is>
          <t>ESCOLA DE 1 GRAU TIRADENTES</t>
        </is>
      </c>
      <c r="F957" s="4" t="inlineStr">
        <is>
          <t>CENTRO</t>
        </is>
      </c>
      <c r="G957" s="4" t="inlineStr">
        <is>
          <t>RUA PROF LUIZ ROGERIO - ZONA URBANA</t>
        </is>
      </c>
      <c r="H957" s="17" t="inlineStr">
        <is>
          <t>Urbana</t>
        </is>
      </c>
      <c r="I957" s="7" t="n">
        <v>3</v>
      </c>
      <c r="J957" s="23" t="n"/>
      <c r="K957" s="17" t="inlineStr">
        <is>
          <t>Sem câmera</t>
        </is>
      </c>
      <c r="L957" s="22" t="n">
        <v>0</v>
      </c>
      <c r="M957" s="17" t="inlineStr">
        <is>
          <t>Sem câmera</t>
        </is>
      </c>
      <c r="N957" s="22" t="n">
        <v>0</v>
      </c>
      <c r="O957" s="17" t="inlineStr">
        <is>
          <t>Sem câmera</t>
        </is>
      </c>
      <c r="P957" s="22" t="n">
        <v>0</v>
      </c>
      <c r="Q957" s="4" t="n"/>
      <c r="R957" s="17" t="n"/>
      <c r="S957" s="17" t="n"/>
      <c r="T957" s="24" t="n"/>
      <c r="U957" s="25" t="n">
        <v>-12.8159964</v>
      </c>
      <c r="V957" s="25" t="n">
        <v>-42.7307948</v>
      </c>
    </row>
    <row r="958">
      <c r="A958" s="4" t="inlineStr">
        <is>
          <t>BOQUIRA</t>
        </is>
      </c>
      <c r="B958" s="17" t="inlineStr">
        <is>
          <t>Sem câmera</t>
        </is>
      </c>
      <c r="C958" s="22" t="n">
        <v>65</v>
      </c>
      <c r="D958" s="22" t="n">
        <v>1031</v>
      </c>
      <c r="E958" s="4" t="inlineStr">
        <is>
          <t>GRUPO ESCOLAR ANTONIO CARLOS MAGALHAES</t>
        </is>
      </c>
      <c r="F958" s="4" t="inlineStr">
        <is>
          <t>CENTRO</t>
        </is>
      </c>
      <c r="G958" s="4" t="inlineStr">
        <is>
          <t>RUA PROF. LUIZ ROGERIO - ZONA URBANA</t>
        </is>
      </c>
      <c r="H958" s="17" t="inlineStr">
        <is>
          <t>Urbana</t>
        </is>
      </c>
      <c r="I958" s="7" t="n">
        <v>5</v>
      </c>
      <c r="J958" s="23" t="n"/>
      <c r="K958" s="17" t="inlineStr">
        <is>
          <t>Sem câmera</t>
        </is>
      </c>
      <c r="L958" s="22" t="n">
        <v>0</v>
      </c>
      <c r="M958" s="17" t="inlineStr">
        <is>
          <t>Sem câmera</t>
        </is>
      </c>
      <c r="N958" s="22" t="n">
        <v>0</v>
      </c>
      <c r="O958" s="17" t="inlineStr">
        <is>
          <t>Sem câmera</t>
        </is>
      </c>
      <c r="P958" s="22" t="n">
        <v>0</v>
      </c>
      <c r="Q958" s="4" t="n"/>
      <c r="R958" s="17" t="n"/>
      <c r="S958" s="17" t="n"/>
      <c r="T958" s="24" t="n"/>
      <c r="U958" s="25" t="n">
        <v>-12.8223791</v>
      </c>
      <c r="V958" s="25" t="n">
        <v>-42.7289703</v>
      </c>
    </row>
    <row r="959">
      <c r="A959" s="4" t="inlineStr">
        <is>
          <t>BOQUIRA</t>
        </is>
      </c>
      <c r="B959" s="17" t="inlineStr">
        <is>
          <t>Sem câmera</t>
        </is>
      </c>
      <c r="C959" s="22" t="n">
        <v>65</v>
      </c>
      <c r="D959" s="22" t="n">
        <v>1040</v>
      </c>
      <c r="E959" s="4" t="inlineStr">
        <is>
          <t>ESCOLA MUNICIPAL MONTEIRO LOBATO</t>
        </is>
      </c>
      <c r="F959" s="4" t="inlineStr">
        <is>
          <t>CENTRO</t>
        </is>
      </c>
      <c r="G959" s="4" t="inlineStr">
        <is>
          <t>LOTEAMENTO BAIXINHA, RUA A - ZONA URBANA</t>
        </is>
      </c>
      <c r="H959" s="17" t="inlineStr">
        <is>
          <t>Urbana</t>
        </is>
      </c>
      <c r="I959" s="7" t="n">
        <v>3</v>
      </c>
      <c r="J959" s="23" t="n"/>
      <c r="K959" s="17" t="inlineStr">
        <is>
          <t>Sem câmera</t>
        </is>
      </c>
      <c r="L959" s="22" t="n">
        <v>0</v>
      </c>
      <c r="M959" s="17" t="inlineStr">
        <is>
          <t>Sem câmera</t>
        </is>
      </c>
      <c r="N959" s="22" t="n">
        <v>0</v>
      </c>
      <c r="O959" s="17" t="inlineStr">
        <is>
          <t>Sem câmera</t>
        </is>
      </c>
      <c r="P959" s="22" t="n">
        <v>0</v>
      </c>
      <c r="Q959" s="4" t="n"/>
      <c r="R959" s="17" t="n"/>
      <c r="S959" s="17" t="n"/>
      <c r="T959" s="24" t="n"/>
      <c r="U959" s="25" t="n">
        <v>-12.8177534</v>
      </c>
      <c r="V959" s="25" t="n">
        <v>-42.7302781</v>
      </c>
    </row>
    <row r="960">
      <c r="A960" s="4" t="inlineStr">
        <is>
          <t>BOQUIRA</t>
        </is>
      </c>
      <c r="B960" s="17" t="inlineStr">
        <is>
          <t>Sem câmera</t>
        </is>
      </c>
      <c r="C960" s="22" t="n">
        <v>65</v>
      </c>
      <c r="D960" s="22" t="n">
        <v>1082</v>
      </c>
      <c r="E960" s="4" t="inlineStr">
        <is>
          <t>ESCOLA ANDRE PRIETO</t>
        </is>
      </c>
      <c r="F960" s="4" t="inlineStr">
        <is>
          <t>POVOADO TIROS</t>
        </is>
      </c>
      <c r="G960" s="4" t="inlineStr">
        <is>
          <t>PRACA DA IGREJA  - ZONA RURAL</t>
        </is>
      </c>
      <c r="H960" s="17" t="inlineStr">
        <is>
          <t>Rural</t>
        </is>
      </c>
      <c r="I960" s="7" t="n">
        <v>2</v>
      </c>
      <c r="J960" s="23" t="n"/>
      <c r="K960" s="17" t="inlineStr">
        <is>
          <t>Sem câmera</t>
        </is>
      </c>
      <c r="L960" s="22" t="n">
        <v>0</v>
      </c>
      <c r="M960" s="17" t="inlineStr">
        <is>
          <t>Sem câmera</t>
        </is>
      </c>
      <c r="N960" s="22" t="n">
        <v>0</v>
      </c>
      <c r="O960" s="17" t="inlineStr">
        <is>
          <t>Sem câmera</t>
        </is>
      </c>
      <c r="P960" s="22" t="n">
        <v>0</v>
      </c>
      <c r="Q960" s="4" t="n"/>
      <c r="R960" s="17" t="n"/>
      <c r="S960" s="17" t="n"/>
      <c r="T960" s="24" t="n"/>
      <c r="U960" s="25" t="n">
        <v>-12.7911482</v>
      </c>
      <c r="V960" s="25" t="n">
        <v>-42.74826</v>
      </c>
    </row>
    <row r="961">
      <c r="A961" s="4" t="inlineStr">
        <is>
          <t>BOQUIRA</t>
        </is>
      </c>
      <c r="B961" s="17" t="inlineStr">
        <is>
          <t>Sem câmera</t>
        </is>
      </c>
      <c r="C961" s="22" t="n">
        <v>65</v>
      </c>
      <c r="D961" s="22" t="n">
        <v>1090</v>
      </c>
      <c r="E961" s="4" t="inlineStr">
        <is>
          <t>ESCOLA MANOEL ALMEIDA NEZINHO</t>
        </is>
      </c>
      <c r="F961" s="4" t="inlineStr">
        <is>
          <t>POVOADO PAJEÚ</t>
        </is>
      </c>
      <c r="G961" s="4" t="inlineStr">
        <is>
          <t>PRACA DA IGREJA - ZONA RURAL</t>
        </is>
      </c>
      <c r="H961" s="17" t="inlineStr">
        <is>
          <t>Rural</t>
        </is>
      </c>
      <c r="I961" s="7" t="n">
        <v>2</v>
      </c>
      <c r="J961" s="23" t="n"/>
      <c r="K961" s="17" t="inlineStr">
        <is>
          <t>Sem câmera</t>
        </is>
      </c>
      <c r="L961" s="22" t="n">
        <v>0</v>
      </c>
      <c r="M961" s="17" t="inlineStr">
        <is>
          <t>Sem câmera</t>
        </is>
      </c>
      <c r="N961" s="22" t="n">
        <v>0</v>
      </c>
      <c r="O961" s="17" t="inlineStr">
        <is>
          <t>Sem câmera</t>
        </is>
      </c>
      <c r="P961" s="22" t="n">
        <v>0</v>
      </c>
      <c r="Q961" s="4" t="n"/>
      <c r="R961" s="17" t="n"/>
      <c r="S961" s="17" t="n"/>
      <c r="T961" s="24" t="n"/>
      <c r="U961" s="25" t="n">
        <v>-12.7710959</v>
      </c>
      <c r="V961" s="25" t="n">
        <v>-42.7558395</v>
      </c>
    </row>
    <row r="962">
      <c r="A962" s="4" t="inlineStr">
        <is>
          <t>BOQUIRA</t>
        </is>
      </c>
      <c r="B962" s="17" t="inlineStr">
        <is>
          <t>Sem câmera</t>
        </is>
      </c>
      <c r="C962" s="22" t="n">
        <v>65</v>
      </c>
      <c r="D962" s="22" t="n">
        <v>1104</v>
      </c>
      <c r="E962" s="4" t="inlineStr">
        <is>
          <t>ESCOLA DO BREJO GRANDE</t>
        </is>
      </c>
      <c r="F962" s="4" t="inlineStr">
        <is>
          <t>POVOADO BREJO GRANDE</t>
        </is>
      </c>
      <c r="G962" s="4" t="inlineStr">
        <is>
          <t>RUA DA LAVANDERIA - ZONA RURAL</t>
        </is>
      </c>
      <c r="H962" s="17" t="inlineStr">
        <is>
          <t>Rural</t>
        </is>
      </c>
      <c r="I962" s="7" t="n">
        <v>3</v>
      </c>
      <c r="J962" s="23" t="n"/>
      <c r="K962" s="17" t="inlineStr">
        <is>
          <t>Sem câmera</t>
        </is>
      </c>
      <c r="L962" s="22" t="n">
        <v>0</v>
      </c>
      <c r="M962" s="17" t="inlineStr">
        <is>
          <t>Sem câmera</t>
        </is>
      </c>
      <c r="N962" s="22" t="n">
        <v>0</v>
      </c>
      <c r="O962" s="17" t="inlineStr">
        <is>
          <t>Sem câmera</t>
        </is>
      </c>
      <c r="P962" s="22" t="n">
        <v>0</v>
      </c>
      <c r="Q962" s="4" t="n"/>
      <c r="R962" s="17" t="n"/>
      <c r="S962" s="17" t="n"/>
      <c r="T962" s="24" t="n"/>
      <c r="U962" s="25" t="n">
        <v>-12.8512069</v>
      </c>
      <c r="V962" s="25" t="n">
        <v>-42.7208146</v>
      </c>
    </row>
    <row r="963">
      <c r="A963" s="4" t="inlineStr">
        <is>
          <t>BOQUIRA</t>
        </is>
      </c>
      <c r="B963" s="17" t="inlineStr">
        <is>
          <t>Sem câmera</t>
        </is>
      </c>
      <c r="C963" s="22" t="n">
        <v>65</v>
      </c>
      <c r="D963" s="22" t="n">
        <v>1112</v>
      </c>
      <c r="E963" s="4" t="inlineStr">
        <is>
          <t>PREDIO ESCOLAR DE LAGOA RASA</t>
        </is>
      </c>
      <c r="F963" s="4" t="inlineStr">
        <is>
          <t>POVOADO LAGOA RASA</t>
        </is>
      </c>
      <c r="G963" s="4" t="inlineStr">
        <is>
          <t>POVOADO DE LAGOA RASA - ZONA RURAL</t>
        </is>
      </c>
      <c r="H963" s="17" t="inlineStr">
        <is>
          <t>Rural</t>
        </is>
      </c>
      <c r="I963" s="7" t="n">
        <v>5</v>
      </c>
      <c r="J963" s="23" t="n"/>
      <c r="K963" s="17" t="inlineStr">
        <is>
          <t>Sem câmera</t>
        </is>
      </c>
      <c r="L963" s="22" t="n">
        <v>0</v>
      </c>
      <c r="M963" s="17" t="inlineStr">
        <is>
          <t>Sem câmera</t>
        </is>
      </c>
      <c r="N963" s="22" t="n">
        <v>0</v>
      </c>
      <c r="O963" s="17" t="inlineStr">
        <is>
          <t>Sem câmera</t>
        </is>
      </c>
      <c r="P963" s="22" t="n">
        <v>0</v>
      </c>
      <c r="Q963" s="4" t="n"/>
      <c r="R963" s="17" t="n"/>
      <c r="S963" s="17" t="n"/>
      <c r="T963" s="24" t="n"/>
      <c r="U963" s="25" t="n">
        <v>-12.8763924</v>
      </c>
      <c r="V963" s="25" t="n">
        <v>-42.6743892</v>
      </c>
    </row>
    <row r="964">
      <c r="A964" s="4" t="inlineStr">
        <is>
          <t>BOQUIRA</t>
        </is>
      </c>
      <c r="B964" s="17" t="inlineStr">
        <is>
          <t>Sem câmera</t>
        </is>
      </c>
      <c r="C964" s="22" t="n">
        <v>65</v>
      </c>
      <c r="D964" s="22" t="n">
        <v>1139</v>
      </c>
      <c r="E964" s="4" t="inlineStr">
        <is>
          <t>PREDIO ESCOLAR DE BUCUITUBA</t>
        </is>
      </c>
      <c r="F964" s="4" t="inlineStr">
        <is>
          <t>POVOADO BUCUITUBA</t>
        </is>
      </c>
      <c r="G964" s="4" t="inlineStr">
        <is>
          <t>PCA DO COLEGIO MARIA JOSE DIAS PIRES - ZONA RURAL</t>
        </is>
      </c>
      <c r="H964" s="17" t="inlineStr">
        <is>
          <t>Rural</t>
        </is>
      </c>
      <c r="I964" s="7" t="n">
        <v>3</v>
      </c>
      <c r="J964" s="23" t="n"/>
      <c r="K964" s="17" t="inlineStr">
        <is>
          <t>Sem câmera</t>
        </is>
      </c>
      <c r="L964" s="22" t="n">
        <v>0</v>
      </c>
      <c r="M964" s="17" t="inlineStr">
        <is>
          <t>Sem câmera</t>
        </is>
      </c>
      <c r="N964" s="22" t="n">
        <v>0</v>
      </c>
      <c r="O964" s="17" t="inlineStr">
        <is>
          <t>Sem câmera</t>
        </is>
      </c>
      <c r="P964" s="22" t="n">
        <v>0</v>
      </c>
      <c r="Q964" s="4" t="n"/>
      <c r="R964" s="17" t="n"/>
      <c r="S964" s="17" t="n"/>
      <c r="T964" s="24" t="n"/>
      <c r="U964" s="25" t="n">
        <v>-12.6838465</v>
      </c>
      <c r="V964" s="25" t="n">
        <v>-42.7977429</v>
      </c>
    </row>
    <row r="965">
      <c r="A965" s="4" t="inlineStr">
        <is>
          <t>BOQUIRA</t>
        </is>
      </c>
      <c r="B965" s="17" t="inlineStr">
        <is>
          <t>Sem câmera</t>
        </is>
      </c>
      <c r="C965" s="22" t="n">
        <v>65</v>
      </c>
      <c r="D965" s="22" t="n">
        <v>1147</v>
      </c>
      <c r="E965" s="4" t="inlineStr">
        <is>
          <t>PREDIO ESCOLAR DE BREJO NOVO</t>
        </is>
      </c>
      <c r="F965" s="4" t="inlineStr">
        <is>
          <t>POVOADO BREJO NOVO</t>
        </is>
      </c>
      <c r="G965" s="4" t="inlineStr">
        <is>
          <t>POVOADO DE BREJO NOVO - ZONA RURAL</t>
        </is>
      </c>
      <c r="H965" s="17" t="inlineStr">
        <is>
          <t>Rural</t>
        </is>
      </c>
      <c r="I965" s="7" t="n">
        <v>3</v>
      </c>
      <c r="J965" s="23" t="n"/>
      <c r="K965" s="17" t="inlineStr">
        <is>
          <t>Sem câmera</t>
        </is>
      </c>
      <c r="L965" s="22" t="n">
        <v>0</v>
      </c>
      <c r="M965" s="17" t="inlineStr">
        <is>
          <t>Sem câmera</t>
        </is>
      </c>
      <c r="N965" s="22" t="n">
        <v>0</v>
      </c>
      <c r="O965" s="17" t="inlineStr">
        <is>
          <t>Sem câmera</t>
        </is>
      </c>
      <c r="P965" s="22" t="n">
        <v>0</v>
      </c>
      <c r="Q965" s="4" t="n"/>
      <c r="R965" s="17" t="n"/>
      <c r="S965" s="17" t="n"/>
      <c r="T965" s="24" t="n"/>
      <c r="U965" s="25" t="n">
        <v>-12.6531521</v>
      </c>
      <c r="V965" s="25" t="n">
        <v>-42.7835117</v>
      </c>
    </row>
    <row r="966">
      <c r="A966" s="4" t="inlineStr">
        <is>
          <t>BOQUIRA</t>
        </is>
      </c>
      <c r="B966" s="17" t="inlineStr">
        <is>
          <t>Sem câmera</t>
        </is>
      </c>
      <c r="C966" s="22" t="n">
        <v>65</v>
      </c>
      <c r="D966" s="22" t="n">
        <v>1155</v>
      </c>
      <c r="E966" s="4" t="inlineStr">
        <is>
          <t>PREDIO ESCOLAR DE RIACHAO DO TAMBORIL</t>
        </is>
      </c>
      <c r="F966" s="4" t="inlineStr">
        <is>
          <t>POVOADO RIACHÃO DO TAMBORIL</t>
        </is>
      </c>
      <c r="G966" s="4" t="inlineStr">
        <is>
          <t>POVOADO DE RIACHAO DO TAMBORIL - ZONA RURAL</t>
        </is>
      </c>
      <c r="H966" s="17" t="inlineStr">
        <is>
          <t>Rural</t>
        </is>
      </c>
      <c r="I966" s="7" t="n">
        <v>1</v>
      </c>
      <c r="J966" s="23" t="n"/>
      <c r="K966" s="17" t="inlineStr">
        <is>
          <t>Sem câmera</t>
        </is>
      </c>
      <c r="L966" s="22" t="n">
        <v>0</v>
      </c>
      <c r="M966" s="17" t="inlineStr">
        <is>
          <t>Sem câmera</t>
        </is>
      </c>
      <c r="N966" s="22" t="n">
        <v>0</v>
      </c>
      <c r="O966" s="17" t="inlineStr">
        <is>
          <t>Sem câmera</t>
        </is>
      </c>
      <c r="P966" s="22" t="n">
        <v>0</v>
      </c>
      <c r="Q966" s="4" t="n"/>
      <c r="R966" s="17" t="n"/>
      <c r="S966" s="17" t="n"/>
      <c r="T966" s="24" t="n"/>
      <c r="U966" s="25" t="n">
        <v>-12.5704631</v>
      </c>
      <c r="V966" s="25" t="n">
        <v>-42.7898128</v>
      </c>
    </row>
    <row r="967">
      <c r="A967" s="4" t="inlineStr">
        <is>
          <t>BOQUIRA</t>
        </is>
      </c>
      <c r="B967" s="17" t="inlineStr">
        <is>
          <t>Sem câmera</t>
        </is>
      </c>
      <c r="C967" s="22" t="n">
        <v>65</v>
      </c>
      <c r="D967" s="22" t="n">
        <v>1171</v>
      </c>
      <c r="E967" s="4" t="inlineStr">
        <is>
          <t>PREDIO ESCOLAR DO SETOR LAGOA DA FAZENDINHA</t>
        </is>
      </c>
      <c r="F967" s="4" t="inlineStr">
        <is>
          <t>POVOADO FAZENDINHA</t>
        </is>
      </c>
      <c r="G967" s="4" t="inlineStr">
        <is>
          <t>POVOADO FAZENDINHA - ZONA RURAL</t>
        </is>
      </c>
      <c r="H967" s="17" t="inlineStr">
        <is>
          <t>Rural</t>
        </is>
      </c>
      <c r="I967" s="7" t="n">
        <v>2</v>
      </c>
      <c r="J967" s="23" t="n"/>
      <c r="K967" s="17" t="inlineStr">
        <is>
          <t>Sem câmera</t>
        </is>
      </c>
      <c r="L967" s="22" t="n">
        <v>0</v>
      </c>
      <c r="M967" s="17" t="inlineStr">
        <is>
          <t>Sem câmera</t>
        </is>
      </c>
      <c r="N967" s="22" t="n">
        <v>0</v>
      </c>
      <c r="O967" s="17" t="inlineStr">
        <is>
          <t>Sem câmera</t>
        </is>
      </c>
      <c r="P967" s="22" t="n">
        <v>0</v>
      </c>
      <c r="Q967" s="4" t="n"/>
      <c r="R967" s="17" t="n"/>
      <c r="S967" s="17" t="n"/>
      <c r="T967" s="24" t="n"/>
      <c r="U967" s="25" t="n">
        <v>-12.611338</v>
      </c>
      <c r="V967" s="25" t="n">
        <v>-42.8671273</v>
      </c>
    </row>
    <row r="968">
      <c r="A968" s="4" t="inlineStr">
        <is>
          <t>BOQUIRA</t>
        </is>
      </c>
      <c r="B968" s="17" t="inlineStr">
        <is>
          <t>Sem câmera</t>
        </is>
      </c>
      <c r="C968" s="22" t="n">
        <v>65</v>
      </c>
      <c r="D968" s="22" t="n">
        <v>1180</v>
      </c>
      <c r="E968" s="4" t="inlineStr">
        <is>
          <t>PREDIO ESCOLAR DE PIEDADE</t>
        </is>
      </c>
      <c r="F968" s="4" t="inlineStr">
        <is>
          <t>POVOADO PIEDADE DE DENTRO</t>
        </is>
      </c>
      <c r="G968" s="4" t="inlineStr">
        <is>
          <t>POVOADO DE PIEDADE - ZONA RURAL</t>
        </is>
      </c>
      <c r="H968" s="17" t="inlineStr">
        <is>
          <t>Rural</t>
        </is>
      </c>
      <c r="I968" s="7" t="n">
        <v>2</v>
      </c>
      <c r="J968" s="23" t="n"/>
      <c r="K968" s="17" t="inlineStr">
        <is>
          <t>Sem câmera</t>
        </is>
      </c>
      <c r="L968" s="22" t="n">
        <v>0</v>
      </c>
      <c r="M968" s="17" t="inlineStr">
        <is>
          <t>Sem câmera</t>
        </is>
      </c>
      <c r="N968" s="22" t="n">
        <v>0</v>
      </c>
      <c r="O968" s="17" t="inlineStr">
        <is>
          <t>Sem câmera</t>
        </is>
      </c>
      <c r="P968" s="22" t="n">
        <v>0</v>
      </c>
      <c r="Q968" s="4" t="n"/>
      <c r="R968" s="17" t="n"/>
      <c r="S968" s="17" t="n"/>
      <c r="T968" s="24" t="n"/>
      <c r="U968" s="25" t="n">
        <v>-12.7105112</v>
      </c>
      <c r="V968" s="25" t="n">
        <v>-42.8482707</v>
      </c>
    </row>
    <row r="969">
      <c r="A969" s="4" t="inlineStr">
        <is>
          <t>BOQUIRA</t>
        </is>
      </c>
      <c r="B969" s="17" t="inlineStr">
        <is>
          <t>Sem câmera</t>
        </is>
      </c>
      <c r="C969" s="22" t="n">
        <v>65</v>
      </c>
      <c r="D969" s="22" t="n">
        <v>1198</v>
      </c>
      <c r="E969" s="4" t="inlineStr">
        <is>
          <t>PREDIO ESCOLAR DE SAO JOAO</t>
        </is>
      </c>
      <c r="F969" s="4" t="inlineStr">
        <is>
          <t>POVOADO SÃO JOÃO</t>
        </is>
      </c>
      <c r="G969" s="4" t="inlineStr">
        <is>
          <t>POVOADO SAO JOAO - ZONA RURAL</t>
        </is>
      </c>
      <c r="H969" s="17" t="inlineStr">
        <is>
          <t>Rural</t>
        </is>
      </c>
      <c r="I969" s="7" t="n">
        <v>1</v>
      </c>
      <c r="J969" s="23" t="n"/>
      <c r="K969" s="17" t="inlineStr">
        <is>
          <t>Sem câmera</t>
        </is>
      </c>
      <c r="L969" s="22" t="n">
        <v>0</v>
      </c>
      <c r="M969" s="17" t="inlineStr">
        <is>
          <t>Sem câmera</t>
        </is>
      </c>
      <c r="N969" s="22" t="n">
        <v>0</v>
      </c>
      <c r="O969" s="17" t="inlineStr">
        <is>
          <t>Sem câmera</t>
        </is>
      </c>
      <c r="P969" s="22" t="n">
        <v>0</v>
      </c>
      <c r="Q969" s="4" t="n"/>
      <c r="R969" s="17" t="n"/>
      <c r="S969" s="17" t="n"/>
      <c r="T969" s="24" t="n"/>
      <c r="U969" s="25" t="n">
        <v>-12.8052981</v>
      </c>
      <c r="V969" s="25" t="n">
        <v>-42.7982666</v>
      </c>
    </row>
    <row r="970">
      <c r="A970" s="4" t="inlineStr">
        <is>
          <t>BOQUIRA</t>
        </is>
      </c>
      <c r="B970" s="17" t="inlineStr">
        <is>
          <t>Sem câmera</t>
        </is>
      </c>
      <c r="C970" s="22" t="n">
        <v>65</v>
      </c>
      <c r="D970" s="22" t="n">
        <v>1201</v>
      </c>
      <c r="E970" s="4" t="inlineStr">
        <is>
          <t>PREDIO ESCOLAR DE BARRA</t>
        </is>
      </c>
      <c r="F970" s="4" t="inlineStr">
        <is>
          <t>POVOADO BARRA</t>
        </is>
      </c>
      <c r="G970" s="4" t="inlineStr">
        <is>
          <t>POVOADO DE BARRA - ZONA RURAL</t>
        </is>
      </c>
      <c r="H970" s="17" t="inlineStr">
        <is>
          <t>Rural</t>
        </is>
      </c>
      <c r="I970" s="7" t="n">
        <v>1</v>
      </c>
      <c r="J970" s="23" t="n"/>
      <c r="K970" s="17" t="inlineStr">
        <is>
          <t>Sem câmera</t>
        </is>
      </c>
      <c r="L970" s="22" t="n">
        <v>0</v>
      </c>
      <c r="M970" s="17" t="inlineStr">
        <is>
          <t>Sem câmera</t>
        </is>
      </c>
      <c r="N970" s="22" t="n">
        <v>0</v>
      </c>
      <c r="O970" s="17" t="inlineStr">
        <is>
          <t>Sem câmera</t>
        </is>
      </c>
      <c r="P970" s="22" t="n">
        <v>0</v>
      </c>
      <c r="Q970" s="4" t="n"/>
      <c r="R970" s="17" t="n"/>
      <c r="S970" s="17" t="n"/>
      <c r="T970" s="24" t="n"/>
      <c r="U970" s="25" t="n">
        <v>-12.7868498</v>
      </c>
      <c r="V970" s="25" t="n">
        <v>-42.8302553</v>
      </c>
    </row>
    <row r="971">
      <c r="A971" s="4" t="inlineStr">
        <is>
          <t>BOQUIRA</t>
        </is>
      </c>
      <c r="B971" s="17" t="inlineStr">
        <is>
          <t>Sem câmera</t>
        </is>
      </c>
      <c r="C971" s="22" t="n">
        <v>65</v>
      </c>
      <c r="D971" s="22" t="n">
        <v>1210</v>
      </c>
      <c r="E971" s="4" t="inlineStr">
        <is>
          <t>PREDIO ESCOLAR DE VACA MORTA</t>
        </is>
      </c>
      <c r="F971" s="4" t="inlineStr">
        <is>
          <t>POVOADO VACA MORTA</t>
        </is>
      </c>
      <c r="G971" s="4" t="inlineStr">
        <is>
          <t>POVOADO DE VACA MORTA - ZONA RURAL</t>
        </is>
      </c>
      <c r="H971" s="17" t="inlineStr">
        <is>
          <t>Rural</t>
        </is>
      </c>
      <c r="I971" s="7" t="n">
        <v>2</v>
      </c>
      <c r="J971" s="23" t="n"/>
      <c r="K971" s="17" t="inlineStr">
        <is>
          <t>Sem câmera</t>
        </is>
      </c>
      <c r="L971" s="22" t="n">
        <v>0</v>
      </c>
      <c r="M971" s="17" t="inlineStr">
        <is>
          <t>Sem câmera</t>
        </is>
      </c>
      <c r="N971" s="22" t="n">
        <v>0</v>
      </c>
      <c r="O971" s="17" t="inlineStr">
        <is>
          <t>Sem câmera</t>
        </is>
      </c>
      <c r="P971" s="22" t="n">
        <v>0</v>
      </c>
      <c r="Q971" s="4" t="n"/>
      <c r="R971" s="17" t="n"/>
      <c r="S971" s="17" t="n"/>
      <c r="T971" s="24" t="n"/>
      <c r="U971" s="25" t="n">
        <v>-12.8901013</v>
      </c>
      <c r="V971" s="25" t="n">
        <v>-42.8231939</v>
      </c>
    </row>
    <row r="972">
      <c r="A972" s="4" t="inlineStr">
        <is>
          <t>BOQUIRA</t>
        </is>
      </c>
      <c r="B972" s="17" t="inlineStr">
        <is>
          <t>Sem câmera</t>
        </is>
      </c>
      <c r="C972" s="22" t="n">
        <v>65</v>
      </c>
      <c r="D972" s="22" t="n">
        <v>1228</v>
      </c>
      <c r="E972" s="4" t="inlineStr">
        <is>
          <t>PREDIO ESCOLAR DE VEREDA</t>
        </is>
      </c>
      <c r="F972" s="4" t="inlineStr">
        <is>
          <t>POVOADO VEREDA</t>
        </is>
      </c>
      <c r="G972" s="4" t="inlineStr">
        <is>
          <t>POVOADO DE VEREDA - ZONA RURAL</t>
        </is>
      </c>
      <c r="H972" s="17" t="inlineStr">
        <is>
          <t>Rural</t>
        </is>
      </c>
      <c r="I972" s="7" t="n">
        <v>1</v>
      </c>
      <c r="J972" s="23" t="n"/>
      <c r="K972" s="17" t="inlineStr">
        <is>
          <t>Sem câmera</t>
        </is>
      </c>
      <c r="L972" s="22" t="n">
        <v>0</v>
      </c>
      <c r="M972" s="17" t="inlineStr">
        <is>
          <t>Sem câmera</t>
        </is>
      </c>
      <c r="N972" s="22" t="n">
        <v>0</v>
      </c>
      <c r="O972" s="17" t="inlineStr">
        <is>
          <t>Sem câmera</t>
        </is>
      </c>
      <c r="P972" s="22" t="n">
        <v>0</v>
      </c>
      <c r="Q972" s="4" t="n"/>
      <c r="R972" s="17" t="n"/>
      <c r="S972" s="17" t="n"/>
      <c r="T972" s="24" t="n"/>
      <c r="U972" s="25" t="n">
        <v>-12.900957</v>
      </c>
      <c r="V972" s="25" t="n">
        <v>-42.8558298</v>
      </c>
    </row>
    <row r="973">
      <c r="A973" s="4" t="inlineStr">
        <is>
          <t>BOQUIRA</t>
        </is>
      </c>
      <c r="B973" s="17" t="inlineStr">
        <is>
          <t>Sem câmera</t>
        </is>
      </c>
      <c r="C973" s="22" t="n">
        <v>65</v>
      </c>
      <c r="D973" s="22" t="n">
        <v>1236</v>
      </c>
      <c r="E973" s="4" t="inlineStr">
        <is>
          <t>GRUPO ESCOLAR DE PALMEIRAS</t>
        </is>
      </c>
      <c r="F973" s="4" t="inlineStr">
        <is>
          <t>POVOADO PALMEIRAS</t>
        </is>
      </c>
      <c r="G973" s="4" t="inlineStr">
        <is>
          <t>POVOADO DE PALMEIRAS - ZONA RURAL</t>
        </is>
      </c>
      <c r="H973" s="17" t="inlineStr">
        <is>
          <t>Rural</t>
        </is>
      </c>
      <c r="I973" s="7" t="n">
        <v>1</v>
      </c>
      <c r="J973" s="23" t="n"/>
      <c r="K973" s="17" t="inlineStr">
        <is>
          <t>Sem câmera</t>
        </is>
      </c>
      <c r="L973" s="22" t="n">
        <v>0</v>
      </c>
      <c r="M973" s="17" t="inlineStr">
        <is>
          <t>Sem câmera</t>
        </is>
      </c>
      <c r="N973" s="22" t="n">
        <v>0</v>
      </c>
      <c r="O973" s="17" t="inlineStr">
        <is>
          <t>Sem câmera</t>
        </is>
      </c>
      <c r="P973" s="22" t="n">
        <v>0</v>
      </c>
      <c r="Q973" s="4" t="n"/>
      <c r="R973" s="17" t="n"/>
      <c r="S973" s="17" t="n"/>
      <c r="T973" s="24" t="n"/>
      <c r="U973" s="25" t="n">
        <v>-12.8740873</v>
      </c>
      <c r="V973" s="25" t="n">
        <v>-42.8100335</v>
      </c>
    </row>
    <row r="974">
      <c r="A974" s="4" t="inlineStr">
        <is>
          <t>BOQUIRA</t>
        </is>
      </c>
      <c r="B974" s="17" t="inlineStr">
        <is>
          <t>Sem câmera</t>
        </is>
      </c>
      <c r="C974" s="22" t="n">
        <v>65</v>
      </c>
      <c r="D974" s="22" t="n">
        <v>1244</v>
      </c>
      <c r="E974" s="4" t="inlineStr">
        <is>
          <t>ASSOCIAÇÃO COMUNITÁRIA DE LIVRAMENTO</t>
        </is>
      </c>
      <c r="F974" s="4" t="inlineStr">
        <is>
          <t>POVOADO LIVRAMENTO</t>
        </is>
      </c>
      <c r="G974" s="4" t="inlineStr">
        <is>
          <t>POVOADO DE LIVRAMENTO - ZONA RURAL</t>
        </is>
      </c>
      <c r="H974" s="17" t="inlineStr">
        <is>
          <t>Rural</t>
        </is>
      </c>
      <c r="I974" s="7" t="n">
        <v>1</v>
      </c>
      <c r="J974" s="23" t="n"/>
      <c r="K974" s="17" t="inlineStr">
        <is>
          <t>Sem câmera</t>
        </is>
      </c>
      <c r="L974" s="22" t="n">
        <v>0</v>
      </c>
      <c r="M974" s="17" t="inlineStr">
        <is>
          <t>Sem câmera</t>
        </is>
      </c>
      <c r="N974" s="22" t="n">
        <v>0</v>
      </c>
      <c r="O974" s="17" t="inlineStr">
        <is>
          <t>Sem câmera</t>
        </is>
      </c>
      <c r="P974" s="22" t="n">
        <v>0</v>
      </c>
      <c r="Q974" s="4" t="n"/>
      <c r="R974" s="17" t="n"/>
      <c r="S974" s="17" t="n"/>
      <c r="T974" s="24" t="n"/>
      <c r="U974" s="25" t="n">
        <v>-12.8635631</v>
      </c>
      <c r="V974" s="25" t="n">
        <v>-42.6033414</v>
      </c>
    </row>
    <row r="975">
      <c r="A975" s="4" t="inlineStr">
        <is>
          <t>BOQUIRA</t>
        </is>
      </c>
      <c r="B975" s="17" t="inlineStr">
        <is>
          <t>Sem câmera</t>
        </is>
      </c>
      <c r="C975" s="22" t="n">
        <v>65</v>
      </c>
      <c r="D975" s="22" t="n">
        <v>1260</v>
      </c>
      <c r="E975" s="4" t="inlineStr">
        <is>
          <t>PREDIO ESCOLAR DE CACHOEIRA</t>
        </is>
      </c>
      <c r="F975" s="4" t="inlineStr">
        <is>
          <t>POVOADO CACHOEIRA</t>
        </is>
      </c>
      <c r="G975" s="4" t="inlineStr">
        <is>
          <t>POVOADO DE CACHOEIRA - ZONA RURAL</t>
        </is>
      </c>
      <c r="H975" s="17" t="inlineStr">
        <is>
          <t>Rural</t>
        </is>
      </c>
      <c r="I975" s="7" t="n">
        <v>2</v>
      </c>
      <c r="J975" s="23" t="n"/>
      <c r="K975" s="17" t="inlineStr">
        <is>
          <t>Sem câmera</t>
        </is>
      </c>
      <c r="L975" s="22" t="n">
        <v>0</v>
      </c>
      <c r="M975" s="17" t="inlineStr">
        <is>
          <t>Sem câmera</t>
        </is>
      </c>
      <c r="N975" s="22" t="n">
        <v>0</v>
      </c>
      <c r="O975" s="17" t="inlineStr">
        <is>
          <t>Sem câmera</t>
        </is>
      </c>
      <c r="P975" s="22" t="n">
        <v>0</v>
      </c>
      <c r="Q975" s="4" t="n"/>
      <c r="R975" s="17" t="n"/>
      <c r="S975" s="17" t="n"/>
      <c r="T975" s="24" t="n"/>
      <c r="U975" s="25" t="n">
        <v>-12.8218719</v>
      </c>
      <c r="V975" s="25" t="n">
        <v>-42.5312806</v>
      </c>
    </row>
    <row r="976">
      <c r="A976" s="4" t="inlineStr">
        <is>
          <t>BOQUIRA</t>
        </is>
      </c>
      <c r="B976" s="17" t="inlineStr">
        <is>
          <t>Sem câmera</t>
        </is>
      </c>
      <c r="C976" s="22" t="n">
        <v>65</v>
      </c>
      <c r="D976" s="22" t="n">
        <v>1279</v>
      </c>
      <c r="E976" s="4" t="inlineStr">
        <is>
          <t>PREDIO ESCOLAR DE PEDRA BRANCA</t>
        </is>
      </c>
      <c r="F976" s="4" t="inlineStr">
        <is>
          <t>POVOADO PEDRA BRANCA</t>
        </is>
      </c>
      <c r="G976" s="4" t="inlineStr">
        <is>
          <t>POVOADO DE PEDRA BRANCA - ZONA RURAL</t>
        </is>
      </c>
      <c r="H976" s="17" t="inlineStr">
        <is>
          <t>Rural</t>
        </is>
      </c>
      <c r="I976" s="7" t="n">
        <v>1</v>
      </c>
      <c r="J976" s="23" t="n"/>
      <c r="K976" s="17" t="inlineStr">
        <is>
          <t>Sem câmera</t>
        </is>
      </c>
      <c r="L976" s="22" t="n">
        <v>0</v>
      </c>
      <c r="M976" s="17" t="inlineStr">
        <is>
          <t>Sem câmera</t>
        </is>
      </c>
      <c r="N976" s="22" t="n">
        <v>0</v>
      </c>
      <c r="O976" s="17" t="inlineStr">
        <is>
          <t>Sem câmera</t>
        </is>
      </c>
      <c r="P976" s="22" t="n">
        <v>0</v>
      </c>
      <c r="Q976" s="4" t="n"/>
      <c r="R976" s="17" t="n"/>
      <c r="S976" s="17" t="n"/>
      <c r="T976" s="24" t="n"/>
      <c r="U976" s="25" t="n">
        <v>-12.6516277</v>
      </c>
      <c r="V976" s="25" t="n">
        <v>-42.6169244</v>
      </c>
    </row>
    <row r="977">
      <c r="A977" s="4" t="inlineStr">
        <is>
          <t>BOQUIRA</t>
        </is>
      </c>
      <c r="B977" s="17" t="inlineStr">
        <is>
          <t>Sem câmera</t>
        </is>
      </c>
      <c r="C977" s="22" t="n">
        <v>65</v>
      </c>
      <c r="D977" s="22" t="n">
        <v>1287</v>
      </c>
      <c r="E977" s="4" t="inlineStr">
        <is>
          <t>PREDIO ESCOLAR DE SANTA ROSA</t>
        </is>
      </c>
      <c r="F977" s="4" t="inlineStr">
        <is>
          <t>POVOADO SANTA ROSA</t>
        </is>
      </c>
      <c r="G977" s="4" t="inlineStr">
        <is>
          <t>POVOADO DE SANTA ROSA - ZONA RURAL</t>
        </is>
      </c>
      <c r="H977" s="17" t="inlineStr">
        <is>
          <t>Rural</t>
        </is>
      </c>
      <c r="I977" s="7" t="n">
        <v>1</v>
      </c>
      <c r="J977" s="23" t="n"/>
      <c r="K977" s="17" t="inlineStr">
        <is>
          <t>Sem câmera</t>
        </is>
      </c>
      <c r="L977" s="22" t="n">
        <v>0</v>
      </c>
      <c r="M977" s="17" t="inlineStr">
        <is>
          <t>Sem câmera</t>
        </is>
      </c>
      <c r="N977" s="22" t="n">
        <v>0</v>
      </c>
      <c r="O977" s="17" t="inlineStr">
        <is>
          <t>Sem câmera</t>
        </is>
      </c>
      <c r="P977" s="22" t="n">
        <v>0</v>
      </c>
      <c r="Q977" s="4" t="n"/>
      <c r="R977" s="17" t="n"/>
      <c r="S977" s="17" t="n"/>
      <c r="T977" s="24" t="n"/>
      <c r="U977" s="25" t="n">
        <v>-12.5963578</v>
      </c>
      <c r="V977" s="25" t="n">
        <v>-42.6426393</v>
      </c>
    </row>
    <row r="978">
      <c r="A978" s="4" t="inlineStr">
        <is>
          <t>BOQUIRA</t>
        </is>
      </c>
      <c r="B978" s="17" t="inlineStr">
        <is>
          <t>Sem câmera</t>
        </is>
      </c>
      <c r="C978" s="22" t="n">
        <v>65</v>
      </c>
      <c r="D978" s="22" t="n">
        <v>1295</v>
      </c>
      <c r="E978" s="4" t="inlineStr">
        <is>
          <t>PREDIO ESCOLAR DE CARRAPATO</t>
        </is>
      </c>
      <c r="F978" s="4" t="inlineStr">
        <is>
          <t>POVOADO MONTE ALEGRE</t>
        </is>
      </c>
      <c r="G978" s="4" t="inlineStr">
        <is>
          <t>POVOADO DE CARRAPATO - ZONA RURAL</t>
        </is>
      </c>
      <c r="H978" s="17" t="inlineStr">
        <is>
          <t>Rural</t>
        </is>
      </c>
      <c r="I978" s="7" t="n">
        <v>1</v>
      </c>
      <c r="J978" s="23" t="n"/>
      <c r="K978" s="17" t="inlineStr">
        <is>
          <t>Sem câmera</t>
        </is>
      </c>
      <c r="L978" s="22" t="n">
        <v>0</v>
      </c>
      <c r="M978" s="17" t="inlineStr">
        <is>
          <t>Sem câmera</t>
        </is>
      </c>
      <c r="N978" s="22" t="n">
        <v>0</v>
      </c>
      <c r="O978" s="17" t="inlineStr">
        <is>
          <t>Sem câmera</t>
        </is>
      </c>
      <c r="P978" s="22" t="n">
        <v>0</v>
      </c>
      <c r="Q978" s="4" t="n"/>
      <c r="R978" s="17" t="n"/>
      <c r="S978" s="17" t="n"/>
      <c r="T978" s="24" t="n"/>
      <c r="U978" s="25" t="n">
        <v>-12.5456475</v>
      </c>
      <c r="V978" s="25" t="n">
        <v>-42.8846041</v>
      </c>
    </row>
    <row r="979">
      <c r="A979" s="4" t="inlineStr">
        <is>
          <t>BOQUIRA</t>
        </is>
      </c>
      <c r="B979" s="17" t="inlineStr">
        <is>
          <t>Sem câmera</t>
        </is>
      </c>
      <c r="C979" s="22" t="n">
        <v>65</v>
      </c>
      <c r="D979" s="22" t="n">
        <v>1309</v>
      </c>
      <c r="E979" s="4" t="inlineStr">
        <is>
          <t>POSTO MEDICO DE PALMEIRAS</t>
        </is>
      </c>
      <c r="F979" s="4" t="inlineStr">
        <is>
          <t>POVOADO PALMEIRAS</t>
        </is>
      </c>
      <c r="G979" s="4" t="inlineStr">
        <is>
          <t>POVOADO DE PALMEIRAS - ZONA RURAL</t>
        </is>
      </c>
      <c r="H979" s="17" t="inlineStr">
        <is>
          <t>Rural</t>
        </is>
      </c>
      <c r="I979" s="7" t="n">
        <v>1</v>
      </c>
      <c r="J979" s="23" t="n"/>
      <c r="K979" s="17" t="inlineStr">
        <is>
          <t>Sem câmera</t>
        </is>
      </c>
      <c r="L979" s="22" t="n">
        <v>0</v>
      </c>
      <c r="M979" s="17" t="inlineStr">
        <is>
          <t>Sem câmera</t>
        </is>
      </c>
      <c r="N979" s="22" t="n">
        <v>0</v>
      </c>
      <c r="O979" s="17" t="inlineStr">
        <is>
          <t>Sem câmera</t>
        </is>
      </c>
      <c r="P979" s="22" t="n">
        <v>0</v>
      </c>
      <c r="Q979" s="4" t="n"/>
      <c r="R979" s="17" t="n"/>
      <c r="S979" s="17" t="n"/>
      <c r="T979" s="24" t="n"/>
      <c r="U979" s="25" t="n">
        <v>-12.8973939</v>
      </c>
      <c r="V979" s="25" t="n">
        <v>-42.795044</v>
      </c>
    </row>
    <row r="980">
      <c r="A980" s="4" t="inlineStr">
        <is>
          <t>BOQUIRA</t>
        </is>
      </c>
      <c r="B980" s="17" t="inlineStr">
        <is>
          <t>Sem câmera</t>
        </is>
      </c>
      <c r="C980" s="22" t="n">
        <v>65</v>
      </c>
      <c r="D980" s="22" t="n">
        <v>1317</v>
      </c>
      <c r="E980" s="4" t="inlineStr">
        <is>
          <t>PREDIO ESCOLAR DE MALHADA</t>
        </is>
      </c>
      <c r="F980" s="4" t="inlineStr">
        <is>
          <t>POVOADO MALHADA</t>
        </is>
      </c>
      <c r="G980" s="4" t="inlineStr">
        <is>
          <t>POVOADO DE MALHADA - ZONA RURAL</t>
        </is>
      </c>
      <c r="H980" s="17" t="inlineStr">
        <is>
          <t>Rural</t>
        </is>
      </c>
      <c r="I980" s="7" t="n">
        <v>1</v>
      </c>
      <c r="J980" s="23" t="n"/>
      <c r="K980" s="17" t="inlineStr">
        <is>
          <t>Sem câmera</t>
        </is>
      </c>
      <c r="L980" s="22" t="n">
        <v>0</v>
      </c>
      <c r="M980" s="17" t="inlineStr">
        <is>
          <t>Sem câmera</t>
        </is>
      </c>
      <c r="N980" s="22" t="n">
        <v>0</v>
      </c>
      <c r="O980" s="17" t="inlineStr">
        <is>
          <t>Sem câmera</t>
        </is>
      </c>
      <c r="P980" s="22" t="n">
        <v>0</v>
      </c>
      <c r="Q980" s="4" t="n"/>
      <c r="R980" s="17" t="n"/>
      <c r="S980" s="17" t="n"/>
      <c r="T980" s="24" t="n"/>
      <c r="U980" s="25" t="n">
        <v>-12.8862697</v>
      </c>
      <c r="V980" s="25" t="n">
        <v>-42.7829574</v>
      </c>
    </row>
    <row r="981">
      <c r="A981" s="4" t="inlineStr">
        <is>
          <t>BOQUIRA</t>
        </is>
      </c>
      <c r="B981" s="17" t="inlineStr">
        <is>
          <t>Sem câmera</t>
        </is>
      </c>
      <c r="C981" s="22" t="n">
        <v>65</v>
      </c>
      <c r="D981" s="22" t="n">
        <v>1325</v>
      </c>
      <c r="E981" s="4" t="inlineStr">
        <is>
          <t>ASSOCIAÇÃO COMUNITÁRIA DO ARROZ</t>
        </is>
      </c>
      <c r="F981" s="4" t="inlineStr">
        <is>
          <t>POVOADO ARROZ</t>
        </is>
      </c>
      <c r="G981" s="4" t="inlineStr">
        <is>
          <t>POVOADO DE ARROZ - ZONA RURAL</t>
        </is>
      </c>
      <c r="H981" s="17" t="inlineStr">
        <is>
          <t>Rural</t>
        </is>
      </c>
      <c r="I981" s="7" t="n">
        <v>1</v>
      </c>
      <c r="J981" s="23" t="n"/>
      <c r="K981" s="17" t="inlineStr">
        <is>
          <t>Sem câmera</t>
        </is>
      </c>
      <c r="L981" s="22" t="n">
        <v>0</v>
      </c>
      <c r="M981" s="17" t="inlineStr">
        <is>
          <t>Sem câmera</t>
        </is>
      </c>
      <c r="N981" s="22" t="n">
        <v>0</v>
      </c>
      <c r="O981" s="17" t="inlineStr">
        <is>
          <t>Sem câmera</t>
        </is>
      </c>
      <c r="P981" s="22" t="n">
        <v>0</v>
      </c>
      <c r="Q981" s="4" t="n"/>
      <c r="R981" s="17" t="n"/>
      <c r="S981" s="17" t="n"/>
      <c r="T981" s="24" t="n"/>
      <c r="U981" s="25" t="n">
        <v>-12.8153676</v>
      </c>
      <c r="V981" s="25" t="n">
        <v>-42.6697805</v>
      </c>
    </row>
    <row r="982">
      <c r="A982" s="4" t="inlineStr">
        <is>
          <t>BOQUIRA</t>
        </is>
      </c>
      <c r="B982" s="17" t="inlineStr">
        <is>
          <t>Sem câmera</t>
        </is>
      </c>
      <c r="C982" s="22" t="n">
        <v>65</v>
      </c>
      <c r="D982" s="22" t="n">
        <v>1333</v>
      </c>
      <c r="E982" s="4" t="inlineStr">
        <is>
          <t>PREDIO ESCOLAR DE GAMELEIRA</t>
        </is>
      </c>
      <c r="F982" s="4" t="inlineStr">
        <is>
          <t>POVOADO GAMELEIRA</t>
        </is>
      </c>
      <c r="G982" s="4" t="inlineStr">
        <is>
          <t>POVOADO DE GAMELEIRA - ZONA RURAL</t>
        </is>
      </c>
      <c r="H982" s="17" t="inlineStr">
        <is>
          <t>Rural</t>
        </is>
      </c>
      <c r="I982" s="7" t="n">
        <v>1</v>
      </c>
      <c r="J982" s="23" t="n"/>
      <c r="K982" s="17" t="inlineStr">
        <is>
          <t>Sem câmera</t>
        </is>
      </c>
      <c r="L982" s="22" t="n">
        <v>0</v>
      </c>
      <c r="M982" s="17" t="inlineStr">
        <is>
          <t>Sem câmera</t>
        </is>
      </c>
      <c r="N982" s="22" t="n">
        <v>0</v>
      </c>
      <c r="O982" s="17" t="inlineStr">
        <is>
          <t>Sem câmera</t>
        </is>
      </c>
      <c r="P982" s="22" t="n">
        <v>0</v>
      </c>
      <c r="Q982" s="4" t="n"/>
      <c r="R982" s="17" t="n"/>
      <c r="S982" s="17" t="n"/>
      <c r="T982" s="24" t="n"/>
      <c r="U982" s="25" t="n">
        <v>-12.74711</v>
      </c>
      <c r="V982" s="25" t="n">
        <v>-42.8412835</v>
      </c>
    </row>
    <row r="983">
      <c r="A983" s="4" t="inlineStr">
        <is>
          <t>BOQUIRA</t>
        </is>
      </c>
      <c r="B983" s="17" t="inlineStr">
        <is>
          <t>Sem câmera</t>
        </is>
      </c>
      <c r="C983" s="22" t="n">
        <v>65</v>
      </c>
      <c r="D983" s="22" t="n">
        <v>1341</v>
      </c>
      <c r="E983" s="4" t="inlineStr">
        <is>
          <t>PREDIO ESCOLAR DE MAMONA</t>
        </is>
      </c>
      <c r="F983" s="4" t="inlineStr">
        <is>
          <t>POVOADO MAMONAS</t>
        </is>
      </c>
      <c r="G983" s="4" t="inlineStr">
        <is>
          <t>POVOADO DE MAMONA - ZONA RURAL</t>
        </is>
      </c>
      <c r="H983" s="17" t="inlineStr">
        <is>
          <t>Rural</t>
        </is>
      </c>
      <c r="I983" s="7" t="n">
        <v>2</v>
      </c>
      <c r="J983" s="23" t="n"/>
      <c r="K983" s="17" t="inlineStr">
        <is>
          <t>Sem câmera</t>
        </is>
      </c>
      <c r="L983" s="22" t="n">
        <v>0</v>
      </c>
      <c r="M983" s="17" t="inlineStr">
        <is>
          <t>Sem câmera</t>
        </is>
      </c>
      <c r="N983" s="22" t="n">
        <v>0</v>
      </c>
      <c r="O983" s="17" t="inlineStr">
        <is>
          <t>Sem câmera</t>
        </is>
      </c>
      <c r="P983" s="22" t="n">
        <v>0</v>
      </c>
      <c r="Q983" s="4" t="n"/>
      <c r="R983" s="17" t="n"/>
      <c r="S983" s="17" t="n"/>
      <c r="T983" s="24" t="n"/>
      <c r="U983" s="25" t="n">
        <v>-12.7501368</v>
      </c>
      <c r="V983" s="25" t="n">
        <v>-42.7124628</v>
      </c>
    </row>
    <row r="984">
      <c r="A984" s="4" t="inlineStr">
        <is>
          <t>BOQUIRA</t>
        </is>
      </c>
      <c r="B984" s="17" t="inlineStr">
        <is>
          <t>Sem câmera</t>
        </is>
      </c>
      <c r="C984" s="22" t="n">
        <v>65</v>
      </c>
      <c r="D984" s="22" t="n">
        <v>1350</v>
      </c>
      <c r="E984" s="4" t="inlineStr">
        <is>
          <t>PREDIO ESCOLAR DE NOVA APARECIDA</t>
        </is>
      </c>
      <c r="F984" s="4" t="inlineStr">
        <is>
          <t>POVOADO NOVA APARECIDA</t>
        </is>
      </c>
      <c r="G984" s="4" t="inlineStr">
        <is>
          <t>POV0AD0 DE NOVA APARECIDA - ZONA RURAL</t>
        </is>
      </c>
      <c r="H984" s="17" t="inlineStr">
        <is>
          <t>Rural</t>
        </is>
      </c>
      <c r="I984" s="7" t="n">
        <v>1</v>
      </c>
      <c r="J984" s="23" t="n"/>
      <c r="K984" s="17" t="inlineStr">
        <is>
          <t>Sem câmera</t>
        </is>
      </c>
      <c r="L984" s="22" t="n">
        <v>0</v>
      </c>
      <c r="M984" s="17" t="inlineStr">
        <is>
          <t>Sem câmera</t>
        </is>
      </c>
      <c r="N984" s="22" t="n">
        <v>0</v>
      </c>
      <c r="O984" s="17" t="inlineStr">
        <is>
          <t>Sem câmera</t>
        </is>
      </c>
      <c r="P984" s="22" t="n">
        <v>0</v>
      </c>
      <c r="Q984" s="4" t="n"/>
      <c r="R984" s="17" t="n"/>
      <c r="S984" s="17" t="n"/>
      <c r="T984" s="24" t="n"/>
      <c r="U984" s="25" t="n">
        <v>-12.7639099</v>
      </c>
      <c r="V984" s="25" t="n">
        <v>-42.6670202</v>
      </c>
    </row>
    <row r="985">
      <c r="A985" s="4" t="inlineStr">
        <is>
          <t>BOQUIRA</t>
        </is>
      </c>
      <c r="B985" s="17" t="inlineStr">
        <is>
          <t>Sem câmera</t>
        </is>
      </c>
      <c r="C985" s="22" t="n">
        <v>65</v>
      </c>
      <c r="D985" s="22" t="n">
        <v>1368</v>
      </c>
      <c r="E985" s="4" t="inlineStr">
        <is>
          <t>ASSOCIAÇÃO COMUNITÁRIA DE MANDACARU</t>
        </is>
      </c>
      <c r="F985" s="4" t="inlineStr">
        <is>
          <t>POVOADO MANDACARU</t>
        </is>
      </c>
      <c r="G985" s="4" t="inlineStr">
        <is>
          <t>POVOADO DE MADACARU - ZONA RURAL</t>
        </is>
      </c>
      <c r="H985" s="17" t="inlineStr">
        <is>
          <t>Rural</t>
        </is>
      </c>
      <c r="I985" s="7" t="n">
        <v>1</v>
      </c>
      <c r="J985" s="23" t="n"/>
      <c r="K985" s="17" t="inlineStr">
        <is>
          <t>Sem câmera</t>
        </is>
      </c>
      <c r="L985" s="22" t="n">
        <v>0</v>
      </c>
      <c r="M985" s="17" t="inlineStr">
        <is>
          <t>Sem câmera</t>
        </is>
      </c>
      <c r="N985" s="22" t="n">
        <v>0</v>
      </c>
      <c r="O985" s="17" t="inlineStr">
        <is>
          <t>Sem câmera</t>
        </is>
      </c>
      <c r="P985" s="22" t="n">
        <v>0</v>
      </c>
      <c r="Q985" s="4" t="n"/>
      <c r="R985" s="17" t="n"/>
      <c r="S985" s="17" t="n"/>
      <c r="T985" s="24" t="n"/>
      <c r="U985" s="25" t="n">
        <v>-12.7154742</v>
      </c>
      <c r="V985" s="25" t="n">
        <v>-42.6489159</v>
      </c>
    </row>
    <row r="986">
      <c r="A986" s="4" t="inlineStr">
        <is>
          <t>BOQUIRA</t>
        </is>
      </c>
      <c r="B986" s="17" t="inlineStr">
        <is>
          <t>Sem câmera</t>
        </is>
      </c>
      <c r="C986" s="22" t="n">
        <v>65</v>
      </c>
      <c r="D986" s="22" t="n">
        <v>1376</v>
      </c>
      <c r="E986" s="4" t="inlineStr">
        <is>
          <t>PREDIO ESCOLAR DE VARZEA GRANDE</t>
        </is>
      </c>
      <c r="F986" s="4" t="inlineStr">
        <is>
          <t>POVOADO VÁRZEA GRANDE</t>
        </is>
      </c>
      <c r="G986" s="4" t="inlineStr">
        <is>
          <t>POVOADO DE VARZEA GRANDE - ZONA RURAL</t>
        </is>
      </c>
      <c r="H986" s="17" t="inlineStr">
        <is>
          <t>Rural</t>
        </is>
      </c>
      <c r="I986" s="7" t="n">
        <v>1</v>
      </c>
      <c r="J986" s="23" t="n"/>
      <c r="K986" s="17" t="inlineStr">
        <is>
          <t>Sem câmera</t>
        </is>
      </c>
      <c r="L986" s="22" t="n">
        <v>0</v>
      </c>
      <c r="M986" s="17" t="inlineStr">
        <is>
          <t>Sem câmera</t>
        </is>
      </c>
      <c r="N986" s="22" t="n">
        <v>0</v>
      </c>
      <c r="O986" s="17" t="inlineStr">
        <is>
          <t>Sem câmera</t>
        </is>
      </c>
      <c r="P986" s="22" t="n">
        <v>0</v>
      </c>
      <c r="Q986" s="4" t="n"/>
      <c r="R986" s="17" t="n"/>
      <c r="S986" s="17" t="n"/>
      <c r="T986" s="24" t="n"/>
      <c r="U986" s="25" t="n">
        <v>-12.6755457</v>
      </c>
      <c r="V986" s="25" t="n">
        <v>-42.716557</v>
      </c>
    </row>
    <row r="987">
      <c r="A987" s="4" t="inlineStr">
        <is>
          <t>BOQUIRA</t>
        </is>
      </c>
      <c r="B987" s="17" t="inlineStr">
        <is>
          <t>Sem câmera</t>
        </is>
      </c>
      <c r="C987" s="22" t="n">
        <v>65</v>
      </c>
      <c r="D987" s="22" t="n">
        <v>1384</v>
      </c>
      <c r="E987" s="4" t="inlineStr">
        <is>
          <t>PREDIO ESCOLAR DE MALHADA DO CAMINHO</t>
        </is>
      </c>
      <c r="F987" s="4" t="inlineStr">
        <is>
          <t>POVOADO MALHADA DO CAMINHO</t>
        </is>
      </c>
      <c r="G987" s="4" t="inlineStr">
        <is>
          <t>POVOADO DE MALHADA DO CAMINHO - ZONA RURAL</t>
        </is>
      </c>
      <c r="H987" s="17" t="inlineStr">
        <is>
          <t>Rural</t>
        </is>
      </c>
      <c r="I987" s="7" t="n">
        <v>1</v>
      </c>
      <c r="J987" s="23" t="n"/>
      <c r="K987" s="17" t="inlineStr">
        <is>
          <t>Sem câmera</t>
        </is>
      </c>
      <c r="L987" s="22" t="n">
        <v>0</v>
      </c>
      <c r="M987" s="17" t="inlineStr">
        <is>
          <t>Sem câmera</t>
        </is>
      </c>
      <c r="N987" s="22" t="n">
        <v>0</v>
      </c>
      <c r="O987" s="17" t="inlineStr">
        <is>
          <t>Sem câmera</t>
        </is>
      </c>
      <c r="P987" s="22" t="n">
        <v>0</v>
      </c>
      <c r="Q987" s="4" t="n"/>
      <c r="R987" s="17" t="n"/>
      <c r="S987" s="17" t="n"/>
      <c r="T987" s="24" t="n"/>
      <c r="U987" s="25" t="n">
        <v>-12.7011686</v>
      </c>
      <c r="V987" s="25" t="n">
        <v>-42.5399493</v>
      </c>
    </row>
    <row r="988">
      <c r="A988" s="4" t="inlineStr">
        <is>
          <t>BOQUIRA</t>
        </is>
      </c>
      <c r="B988" s="17" t="inlineStr">
        <is>
          <t>Sem câmera</t>
        </is>
      </c>
      <c r="C988" s="22" t="n">
        <v>65</v>
      </c>
      <c r="D988" s="22" t="n">
        <v>1406</v>
      </c>
      <c r="E988" s="4" t="inlineStr">
        <is>
          <t>POSTO DE SAÚDE DA FAMÍLIA DE OLHO D'AGUA</t>
        </is>
      </c>
      <c r="F988" s="4" t="inlineStr">
        <is>
          <t>POVOADO OLHO D'ÁGUA</t>
        </is>
      </c>
      <c r="G988" s="4" t="inlineStr">
        <is>
          <t>POVOADO DE OLHO D AGUA - ZONA RURAL</t>
        </is>
      </c>
      <c r="H988" s="17" t="inlineStr">
        <is>
          <t>Rural</t>
        </is>
      </c>
      <c r="I988" s="7" t="n">
        <v>1</v>
      </c>
      <c r="J988" s="23" t="n"/>
      <c r="K988" s="17" t="inlineStr">
        <is>
          <t>Sem câmera</t>
        </is>
      </c>
      <c r="L988" s="22" t="n">
        <v>0</v>
      </c>
      <c r="M988" s="17" t="inlineStr">
        <is>
          <t>Sem câmera</t>
        </is>
      </c>
      <c r="N988" s="22" t="n">
        <v>0</v>
      </c>
      <c r="O988" s="17" t="inlineStr">
        <is>
          <t>Sem câmera</t>
        </is>
      </c>
      <c r="P988" s="22" t="n">
        <v>0</v>
      </c>
      <c r="Q988" s="4" t="n"/>
      <c r="R988" s="17" t="n"/>
      <c r="S988" s="17" t="n"/>
      <c r="T988" s="24" t="n"/>
      <c r="U988" s="25" t="n">
        <v>-12.7673751</v>
      </c>
      <c r="V988" s="25" t="n">
        <v>-42.8260811</v>
      </c>
    </row>
    <row r="989">
      <c r="A989" s="4" t="inlineStr">
        <is>
          <t>BOQUIRA</t>
        </is>
      </c>
      <c r="B989" s="17" t="inlineStr">
        <is>
          <t>Sem câmera</t>
        </is>
      </c>
      <c r="C989" s="22" t="n">
        <v>65</v>
      </c>
      <c r="D989" s="22" t="n">
        <v>1414</v>
      </c>
      <c r="E989" s="4" t="inlineStr">
        <is>
          <t>PREDIO ESCOLAR DE ARACAS</t>
        </is>
      </c>
      <c r="F989" s="4" t="inlineStr">
        <is>
          <t>POVOADO ARAÇAS</t>
        </is>
      </c>
      <c r="G989" s="4" t="inlineStr">
        <is>
          <t>POVOADO DE ARACAS - ZONA RURAL</t>
        </is>
      </c>
      <c r="H989" s="17" t="inlineStr">
        <is>
          <t>Rural</t>
        </is>
      </c>
      <c r="I989" s="7" t="n">
        <v>1</v>
      </c>
      <c r="J989" s="23" t="n"/>
      <c r="K989" s="17" t="inlineStr">
        <is>
          <t>Sem câmera</t>
        </is>
      </c>
      <c r="L989" s="22" t="n">
        <v>0</v>
      </c>
      <c r="M989" s="17" t="inlineStr">
        <is>
          <t>Sem câmera</t>
        </is>
      </c>
      <c r="N989" s="22" t="n">
        <v>0</v>
      </c>
      <c r="O989" s="17" t="inlineStr">
        <is>
          <t>Sem câmera</t>
        </is>
      </c>
      <c r="P989" s="22" t="n">
        <v>0</v>
      </c>
      <c r="Q989" s="4" t="n"/>
      <c r="R989" s="17" t="n"/>
      <c r="S989" s="17" t="n"/>
      <c r="T989" s="24" t="n"/>
      <c r="U989" s="25" t="n">
        <v>-12.8945015</v>
      </c>
      <c r="V989" s="25" t="n">
        <v>-42.6988385</v>
      </c>
    </row>
    <row r="990">
      <c r="A990" s="4" t="inlineStr">
        <is>
          <t>BOQUIRA</t>
        </is>
      </c>
      <c r="B990" s="17" t="inlineStr">
        <is>
          <t>Sem câmera</t>
        </is>
      </c>
      <c r="C990" s="22" t="n">
        <v>65</v>
      </c>
      <c r="D990" s="22" t="n">
        <v>1430</v>
      </c>
      <c r="E990" s="4" t="inlineStr">
        <is>
          <t>PREDIO ESCOLAR DE CAMPOS</t>
        </is>
      </c>
      <c r="F990" s="4" t="inlineStr">
        <is>
          <t>POVOADO CAMPOS</t>
        </is>
      </c>
      <c r="G990" s="4" t="inlineStr">
        <is>
          <t>POVOADO DE CAMPOS - ZONA RURAL</t>
        </is>
      </c>
      <c r="H990" s="17" t="inlineStr">
        <is>
          <t>Rural</t>
        </is>
      </c>
      <c r="I990" s="7" t="n">
        <v>1</v>
      </c>
      <c r="J990" s="23" t="n"/>
      <c r="K990" s="17" t="inlineStr">
        <is>
          <t>Sem câmera</t>
        </is>
      </c>
      <c r="L990" s="22" t="n">
        <v>0</v>
      </c>
      <c r="M990" s="17" t="inlineStr">
        <is>
          <t>Sem câmera</t>
        </is>
      </c>
      <c r="N990" s="22" t="n">
        <v>0</v>
      </c>
      <c r="O990" s="17" t="inlineStr">
        <is>
          <t>Sem câmera</t>
        </is>
      </c>
      <c r="P990" s="22" t="n">
        <v>0</v>
      </c>
      <c r="Q990" s="4" t="n"/>
      <c r="R990" s="17" t="n"/>
      <c r="S990" s="17" t="n"/>
      <c r="T990" s="24" t="n"/>
      <c r="U990" s="25" t="n">
        <v>-12.771171</v>
      </c>
      <c r="V990" s="25" t="n">
        <v>-42.7976468</v>
      </c>
    </row>
    <row r="991">
      <c r="A991" s="4" t="inlineStr">
        <is>
          <t>BOQUIRA</t>
        </is>
      </c>
      <c r="B991" s="17" t="inlineStr">
        <is>
          <t>Sem câmera</t>
        </is>
      </c>
      <c r="C991" s="22" t="n">
        <v>65</v>
      </c>
      <c r="D991" s="22" t="n">
        <v>1449</v>
      </c>
      <c r="E991" s="4" t="inlineStr">
        <is>
          <t>PREDIO ESCOLAR DE BOA VISTA</t>
        </is>
      </c>
      <c r="F991" s="4" t="inlineStr">
        <is>
          <t>POVOADO BOA VISTA</t>
        </is>
      </c>
      <c r="G991" s="4" t="inlineStr">
        <is>
          <t>POVOADO DE BOA VISTA - ZONA RURAL</t>
        </is>
      </c>
      <c r="H991" s="17" t="inlineStr">
        <is>
          <t>Rural</t>
        </is>
      </c>
      <c r="I991" s="7" t="n">
        <v>1</v>
      </c>
      <c r="J991" s="23" t="n"/>
      <c r="K991" s="17" t="inlineStr">
        <is>
          <t>Sem câmera</t>
        </is>
      </c>
      <c r="L991" s="22" t="n">
        <v>0</v>
      </c>
      <c r="M991" s="17" t="inlineStr">
        <is>
          <t>Sem câmera</t>
        </is>
      </c>
      <c r="N991" s="22" t="n">
        <v>0</v>
      </c>
      <c r="O991" s="17" t="inlineStr">
        <is>
          <t>Sem câmera</t>
        </is>
      </c>
      <c r="P991" s="22" t="n">
        <v>0</v>
      </c>
      <c r="Q991" s="4" t="n"/>
      <c r="R991" s="17" t="n"/>
      <c r="S991" s="17" t="n"/>
      <c r="T991" s="24" t="n"/>
      <c r="U991" s="25" t="n">
        <v>-12.7201755</v>
      </c>
      <c r="V991" s="25" t="n">
        <v>-42.750451</v>
      </c>
    </row>
    <row r="992">
      <c r="A992" s="4" t="inlineStr">
        <is>
          <t>BOQUIRA</t>
        </is>
      </c>
      <c r="B992" s="17" t="inlineStr">
        <is>
          <t>Sem câmera</t>
        </is>
      </c>
      <c r="C992" s="22" t="n">
        <v>65</v>
      </c>
      <c r="D992" s="22" t="n">
        <v>1457</v>
      </c>
      <c r="E992" s="4" t="inlineStr">
        <is>
          <t>PREDIO ESCOLAR DE LAGOA DA FONTE</t>
        </is>
      </c>
      <c r="F992" s="4" t="inlineStr">
        <is>
          <t>POVOADO LAGOA DA FONTE</t>
        </is>
      </c>
      <c r="G992" s="4" t="inlineStr">
        <is>
          <t>POVOADO DE LAGOA DA FONTE - ZONA RURAL</t>
        </is>
      </c>
      <c r="H992" s="17" t="inlineStr">
        <is>
          <t>Rural</t>
        </is>
      </c>
      <c r="I992" s="7" t="n">
        <v>1</v>
      </c>
      <c r="J992" s="23" t="n"/>
      <c r="K992" s="17" t="inlineStr">
        <is>
          <t>Sem câmera</t>
        </is>
      </c>
      <c r="L992" s="22" t="n">
        <v>0</v>
      </c>
      <c r="M992" s="17" t="inlineStr">
        <is>
          <t>Sem câmera</t>
        </is>
      </c>
      <c r="N992" s="22" t="n">
        <v>0</v>
      </c>
      <c r="O992" s="17" t="inlineStr">
        <is>
          <t>Sem câmera</t>
        </is>
      </c>
      <c r="P992" s="22" t="n">
        <v>0</v>
      </c>
      <c r="Q992" s="4" t="n"/>
      <c r="R992" s="17" t="n"/>
      <c r="S992" s="17" t="n"/>
      <c r="T992" s="24" t="n"/>
      <c r="U992" s="25" t="n">
        <v>-12.848557</v>
      </c>
      <c r="V992" s="25" t="n">
        <v>-42.6585029</v>
      </c>
    </row>
    <row r="993">
      <c r="A993" s="4" t="inlineStr">
        <is>
          <t>BOQUIRA</t>
        </is>
      </c>
      <c r="B993" s="17" t="inlineStr">
        <is>
          <t>Sem câmera</t>
        </is>
      </c>
      <c r="C993" s="22" t="n">
        <v>65</v>
      </c>
      <c r="D993" s="22" t="n">
        <v>1473</v>
      </c>
      <c r="E993" s="4" t="inlineStr">
        <is>
          <t>PREDIO ESCOLAR MUNICIPAL DE SOBRADO</t>
        </is>
      </c>
      <c r="F993" s="4" t="inlineStr">
        <is>
          <t>POVOADO SOBRADO</t>
        </is>
      </c>
      <c r="G993" s="4" t="inlineStr">
        <is>
          <t>POVOADO DE SOBRADO - ZONA RURAL</t>
        </is>
      </c>
      <c r="H993" s="17" t="inlineStr">
        <is>
          <t>Rural</t>
        </is>
      </c>
      <c r="I993" s="7" t="n">
        <v>1</v>
      </c>
      <c r="J993" s="23" t="n"/>
      <c r="K993" s="17" t="inlineStr">
        <is>
          <t>Sem câmera</t>
        </is>
      </c>
      <c r="L993" s="22" t="n">
        <v>0</v>
      </c>
      <c r="M993" s="17" t="inlineStr">
        <is>
          <t>Sem câmera</t>
        </is>
      </c>
      <c r="N993" s="22" t="n">
        <v>0</v>
      </c>
      <c r="O993" s="17" t="inlineStr">
        <is>
          <t>Sem câmera</t>
        </is>
      </c>
      <c r="P993" s="22" t="n">
        <v>0</v>
      </c>
      <c r="Q993" s="4" t="n"/>
      <c r="R993" s="17" t="n"/>
      <c r="S993" s="17" t="n"/>
      <c r="T993" s="24" t="n"/>
      <c r="U993" s="25" t="n">
        <v>-12.7220098</v>
      </c>
      <c r="V993" s="25" t="n">
        <v>-42.9089033</v>
      </c>
    </row>
    <row r="994">
      <c r="A994" s="4" t="inlineStr">
        <is>
          <t>BOQUIRA</t>
        </is>
      </c>
      <c r="B994" s="17" t="inlineStr">
        <is>
          <t>Sem câmera</t>
        </is>
      </c>
      <c r="C994" s="22" t="n">
        <v>65</v>
      </c>
      <c r="D994" s="22" t="n">
        <v>1490</v>
      </c>
      <c r="E994" s="4" t="inlineStr">
        <is>
          <t>PREDIO ESCOLAR MUNICIPAL DE TRIGO</t>
        </is>
      </c>
      <c r="F994" s="4" t="inlineStr">
        <is>
          <t>POVOADO TRIGO</t>
        </is>
      </c>
      <c r="G994" s="4" t="inlineStr">
        <is>
          <t>POVOADO DE TRIGO - ZONA RURAL</t>
        </is>
      </c>
      <c r="H994" s="17" t="inlineStr">
        <is>
          <t>Rural</t>
        </is>
      </c>
      <c r="I994" s="7" t="n">
        <v>1</v>
      </c>
      <c r="J994" s="23" t="n"/>
      <c r="K994" s="17" t="inlineStr">
        <is>
          <t>Sem câmera</t>
        </is>
      </c>
      <c r="L994" s="22" t="n">
        <v>0</v>
      </c>
      <c r="M994" s="17" t="inlineStr">
        <is>
          <t>Sem câmera</t>
        </is>
      </c>
      <c r="N994" s="22" t="n">
        <v>0</v>
      </c>
      <c r="O994" s="17" t="inlineStr">
        <is>
          <t>Sem câmera</t>
        </is>
      </c>
      <c r="P994" s="22" t="n">
        <v>0</v>
      </c>
      <c r="Q994" s="4" t="n"/>
      <c r="R994" s="17" t="n"/>
      <c r="S994" s="17" t="n"/>
      <c r="T994" s="24" t="n"/>
      <c r="U994" s="25" t="n">
        <v>-12.7150233</v>
      </c>
      <c r="V994" s="25" t="n">
        <v>-42.6951753</v>
      </c>
    </row>
    <row r="995">
      <c r="A995" s="4" t="inlineStr">
        <is>
          <t>BOQUIRA</t>
        </is>
      </c>
      <c r="B995" s="17" t="inlineStr">
        <is>
          <t>Sem câmera</t>
        </is>
      </c>
      <c r="C995" s="22" t="n">
        <v>65</v>
      </c>
      <c r="D995" s="22" t="n">
        <v>1520</v>
      </c>
      <c r="E995" s="4" t="inlineStr">
        <is>
          <t>PRÉDIO ESCOLAR DE LAPINHA</t>
        </is>
      </c>
      <c r="F995" s="4" t="inlineStr">
        <is>
          <t>POVOADO LAPINHA</t>
        </is>
      </c>
      <c r="G995" s="4" t="inlineStr">
        <is>
          <t>POVOADO DE LAPINHA - ZONA RURAL</t>
        </is>
      </c>
      <c r="H995" s="17" t="inlineStr">
        <is>
          <t>Rural</t>
        </is>
      </c>
      <c r="I995" s="7" t="n">
        <v>1</v>
      </c>
      <c r="J995" s="23" t="n"/>
      <c r="K995" s="17" t="inlineStr">
        <is>
          <t>Sem câmera</t>
        </is>
      </c>
      <c r="L995" s="22" t="n">
        <v>0</v>
      </c>
      <c r="M995" s="17" t="inlineStr">
        <is>
          <t>Sem câmera</t>
        </is>
      </c>
      <c r="N995" s="22" t="n">
        <v>0</v>
      </c>
      <c r="O995" s="17" t="inlineStr">
        <is>
          <t>Sem câmera</t>
        </is>
      </c>
      <c r="P995" s="22" t="n">
        <v>0</v>
      </c>
      <c r="Q995" s="4" t="n"/>
      <c r="R995" s="17" t="n"/>
      <c r="S995" s="17" t="n"/>
      <c r="T995" s="24" t="n"/>
      <c r="U995" s="25" t="n">
        <v>-12.8008059</v>
      </c>
      <c r="V995" s="25" t="n">
        <v>-42.8717027</v>
      </c>
    </row>
    <row r="996">
      <c r="A996" s="4" t="inlineStr">
        <is>
          <t>BOQUIRA</t>
        </is>
      </c>
      <c r="B996" s="17" t="inlineStr">
        <is>
          <t>Sem câmera</t>
        </is>
      </c>
      <c r="C996" s="22" t="n">
        <v>65</v>
      </c>
      <c r="D996" s="22" t="n">
        <v>1538</v>
      </c>
      <c r="E996" s="4" t="inlineStr">
        <is>
          <t>PRÉDIO ESCOLAR DE LAGOA DO PEIXE</t>
        </is>
      </c>
      <c r="F996" s="4" t="inlineStr">
        <is>
          <t>POVOADO LAGOA DO PEIXE</t>
        </is>
      </c>
      <c r="G996" s="4" t="inlineStr">
        <is>
          <t>POVOADO DE LAGOA DO PEIXE - ZONA RURAL</t>
        </is>
      </c>
      <c r="H996" s="17" t="inlineStr">
        <is>
          <t>Rural</t>
        </is>
      </c>
      <c r="I996" s="7" t="n">
        <v>1</v>
      </c>
      <c r="J996" s="23" t="n"/>
      <c r="K996" s="17" t="inlineStr">
        <is>
          <t>Sem câmera</t>
        </is>
      </c>
      <c r="L996" s="22" t="n">
        <v>0</v>
      </c>
      <c r="M996" s="17" t="inlineStr">
        <is>
          <t>Sem câmera</t>
        </is>
      </c>
      <c r="N996" s="22" t="n">
        <v>0</v>
      </c>
      <c r="O996" s="17" t="inlineStr">
        <is>
          <t>Sem câmera</t>
        </is>
      </c>
      <c r="P996" s="22" t="n">
        <v>0</v>
      </c>
      <c r="Q996" s="4" t="n"/>
      <c r="R996" s="17" t="n"/>
      <c r="S996" s="17" t="n"/>
      <c r="T996" s="24" t="n"/>
      <c r="U996" s="25" t="n">
        <v>-12.8370883</v>
      </c>
      <c r="V996" s="25" t="n">
        <v>-42.7012343</v>
      </c>
    </row>
    <row r="997">
      <c r="A997" s="4" t="inlineStr">
        <is>
          <t>BOQUIRA</t>
        </is>
      </c>
      <c r="B997" s="17" t="inlineStr">
        <is>
          <t>Sem câmera</t>
        </is>
      </c>
      <c r="C997" s="22" t="n">
        <v>65</v>
      </c>
      <c r="D997" s="22" t="n">
        <v>1546</v>
      </c>
      <c r="E997" s="4" t="inlineStr">
        <is>
          <t>COLÉGIO MUNICIPAL ÂNGELO MAGALHÃES</t>
        </is>
      </c>
      <c r="F997" s="4" t="inlineStr">
        <is>
          <t>CENTRO</t>
        </is>
      </c>
      <c r="G997" s="4" t="inlineStr">
        <is>
          <t>ESTRADA DO MATADOURO - ZONA URBANA</t>
        </is>
      </c>
      <c r="H997" s="17" t="inlineStr">
        <is>
          <t>Urbana</t>
        </is>
      </c>
      <c r="I997" s="7" t="n">
        <v>4</v>
      </c>
      <c r="J997" s="23" t="n"/>
      <c r="K997" s="17" t="inlineStr">
        <is>
          <t>Sem câmera</t>
        </is>
      </c>
      <c r="L997" s="22" t="n">
        <v>0</v>
      </c>
      <c r="M997" s="17" t="inlineStr">
        <is>
          <t>Sem câmera</t>
        </is>
      </c>
      <c r="N997" s="22" t="n">
        <v>0</v>
      </c>
      <c r="O997" s="17" t="inlineStr">
        <is>
          <t>Sem câmera</t>
        </is>
      </c>
      <c r="P997" s="22" t="n">
        <v>0</v>
      </c>
      <c r="Q997" s="4" t="n"/>
      <c r="R997" s="17" t="n"/>
      <c r="S997" s="17" t="n"/>
      <c r="T997" s="24" t="n"/>
      <c r="U997" s="25" t="n">
        <v>-12.8156539</v>
      </c>
      <c r="V997" s="25" t="n">
        <v>-42.7308636</v>
      </c>
    </row>
    <row r="998">
      <c r="A998" s="4" t="inlineStr">
        <is>
          <t>BOQUIRA</t>
        </is>
      </c>
      <c r="B998" s="17" t="inlineStr">
        <is>
          <t>Sem câmera</t>
        </is>
      </c>
      <c r="C998" s="22" t="n">
        <v>65</v>
      </c>
      <c r="D998" s="22" t="n">
        <v>1554</v>
      </c>
      <c r="E998" s="4" t="inlineStr">
        <is>
          <t>PRÉDIO ESCOLAR DE SÃO MARCOS</t>
        </is>
      </c>
      <c r="F998" s="4" t="inlineStr">
        <is>
          <t>POVOADO SÃO MARCOS</t>
        </is>
      </c>
      <c r="G998" s="4" t="inlineStr">
        <is>
          <t>POVOADO DE SÃO MARCOS - ZONA RURAL</t>
        </is>
      </c>
      <c r="H998" s="17" t="inlineStr">
        <is>
          <t>Rural</t>
        </is>
      </c>
      <c r="I998" s="7" t="n">
        <v>1</v>
      </c>
      <c r="J998" s="23" t="n"/>
      <c r="K998" s="17" t="inlineStr">
        <is>
          <t>Sem câmera</t>
        </is>
      </c>
      <c r="L998" s="22" t="n">
        <v>0</v>
      </c>
      <c r="M998" s="17" t="inlineStr">
        <is>
          <t>Sem câmera</t>
        </is>
      </c>
      <c r="N998" s="22" t="n">
        <v>0</v>
      </c>
      <c r="O998" s="17" t="inlineStr">
        <is>
          <t>Sem câmera</t>
        </is>
      </c>
      <c r="P998" s="22" t="n">
        <v>0</v>
      </c>
      <c r="Q998" s="4" t="n"/>
      <c r="R998" s="17" t="n"/>
      <c r="S998" s="17" t="n"/>
      <c r="T998" s="24" t="n"/>
      <c r="U998" s="25" t="n">
        <v>-12.8340825</v>
      </c>
      <c r="V998" s="25" t="n">
        <v>-42.8382587</v>
      </c>
    </row>
    <row r="999">
      <c r="A999" s="4" t="inlineStr">
        <is>
          <t>BOQUIRA</t>
        </is>
      </c>
      <c r="B999" s="17" t="inlineStr">
        <is>
          <t>Sem câmera</t>
        </is>
      </c>
      <c r="C999" s="22" t="n">
        <v>65</v>
      </c>
      <c r="D999" s="22" t="n">
        <v>1562</v>
      </c>
      <c r="E999" s="4" t="inlineStr">
        <is>
          <t>PRÉDIO ESCOLAR LAGOA DO LEITE</t>
        </is>
      </c>
      <c r="F999" s="4" t="inlineStr">
        <is>
          <t>POVOADO LAGOA DO LEITE</t>
        </is>
      </c>
      <c r="G999" s="4" t="inlineStr">
        <is>
          <t>POVOADO LAGOA DO LEITE - ZONA RURAL</t>
        </is>
      </c>
      <c r="H999" s="17" t="inlineStr">
        <is>
          <t>Rural</t>
        </is>
      </c>
      <c r="I999" s="7" t="n">
        <v>1</v>
      </c>
      <c r="J999" s="23" t="n"/>
      <c r="K999" s="17" t="inlineStr">
        <is>
          <t>Sem câmera</t>
        </is>
      </c>
      <c r="L999" s="22" t="n">
        <v>0</v>
      </c>
      <c r="M999" s="17" t="inlineStr">
        <is>
          <t>Sem câmera</t>
        </is>
      </c>
      <c r="N999" s="22" t="n">
        <v>0</v>
      </c>
      <c r="O999" s="17" t="inlineStr">
        <is>
          <t>Sem câmera</t>
        </is>
      </c>
      <c r="P999" s="22" t="n">
        <v>0</v>
      </c>
      <c r="Q999" s="4" t="n"/>
      <c r="R999" s="17" t="n"/>
      <c r="S999" s="17" t="n"/>
      <c r="T999" s="24" t="n"/>
      <c r="U999" s="25" t="n">
        <v>-12.5696444</v>
      </c>
      <c r="V999" s="25" t="n">
        <v>-42.733373</v>
      </c>
    </row>
    <row r="1000">
      <c r="A1000" s="4" t="inlineStr">
        <is>
          <t>BOQUIRA</t>
        </is>
      </c>
      <c r="B1000" s="17" t="inlineStr">
        <is>
          <t>Sem câmera</t>
        </is>
      </c>
      <c r="C1000" s="22" t="n">
        <v>65</v>
      </c>
      <c r="D1000" s="22" t="n">
        <v>1570</v>
      </c>
      <c r="E1000" s="4" t="inlineStr">
        <is>
          <t>CETIB - COLÉGIO ESTADUAL DE TEMPO INTEGRAL DE BOQUIRA</t>
        </is>
      </c>
      <c r="F1000" s="4" t="inlineStr">
        <is>
          <t>BARREIRO</t>
        </is>
      </c>
      <c r="G1000" s="4" t="inlineStr">
        <is>
          <t>AVENIDA ULISSES DE SOUZA LIMA, 230</t>
        </is>
      </c>
      <c r="H1000" s="17" t="inlineStr">
        <is>
          <t>Sem marcação</t>
        </is>
      </c>
      <c r="I1000" s="7" t="n">
        <v>6</v>
      </c>
      <c r="J1000" s="23" t="n"/>
      <c r="K1000" s="17" t="inlineStr">
        <is>
          <t>Sem câmera</t>
        </is>
      </c>
      <c r="L1000" s="22" t="n">
        <v>0</v>
      </c>
      <c r="M1000" s="17" t="inlineStr">
        <is>
          <t>Sem câmera</t>
        </is>
      </c>
      <c r="N1000" s="22" t="n">
        <v>0</v>
      </c>
      <c r="O1000" s="17" t="inlineStr">
        <is>
          <t>Sem câmera</t>
        </is>
      </c>
      <c r="P1000" s="22" t="n">
        <v>0</v>
      </c>
      <c r="Q1000" s="4" t="n"/>
      <c r="R1000" s="17" t="n"/>
      <c r="S1000" s="17" t="n"/>
      <c r="T1000" s="24" t="n"/>
      <c r="U1000" s="25" t="n">
        <v>-12.8190584</v>
      </c>
      <c r="V1000" s="25" t="n">
        <v>-42.7249487</v>
      </c>
    </row>
    <row r="1001">
      <c r="A1001" s="4" t="inlineStr">
        <is>
          <t>BOTUPORÃ</t>
        </is>
      </c>
      <c r="B1001" s="17" t="inlineStr">
        <is>
          <t>Sem câmera</t>
        </is>
      </c>
      <c r="C1001" s="22" t="n">
        <v>168</v>
      </c>
      <c r="D1001" s="22" t="n">
        <v>1058</v>
      </c>
      <c r="E1001" s="4" t="inlineStr">
        <is>
          <t>COLÉGIO ESTADUAL DO CAMPO DE BOTUPORÃ</t>
        </is>
      </c>
      <c r="F1001" s="4" t="inlineStr">
        <is>
          <t>CENTRO</t>
        </is>
      </c>
      <c r="G1001" s="4" t="inlineStr">
        <is>
          <t>RUA SANTOS DUMONT, 429 - ZONA URBANA</t>
        </is>
      </c>
      <c r="H1001" s="17" t="inlineStr">
        <is>
          <t>Urbana</t>
        </is>
      </c>
      <c r="I1001" s="7" t="n">
        <v>8</v>
      </c>
      <c r="J1001" s="23" t="n"/>
      <c r="K1001" s="17" t="inlineStr">
        <is>
          <t>Sem câmera</t>
        </is>
      </c>
      <c r="L1001" s="22" t="n">
        <v>0</v>
      </c>
      <c r="M1001" s="17" t="inlineStr">
        <is>
          <t>Sem câmera</t>
        </is>
      </c>
      <c r="N1001" s="22" t="n">
        <v>0</v>
      </c>
      <c r="O1001" s="17" t="inlineStr">
        <is>
          <t>Sem câmera</t>
        </is>
      </c>
      <c r="P1001" s="22" t="n">
        <v>0</v>
      </c>
      <c r="Q1001" s="4" t="n"/>
      <c r="R1001" s="17" t="n"/>
      <c r="S1001" s="17" t="n"/>
      <c r="T1001" s="24" t="n"/>
      <c r="U1001" s="25" t="n">
        <v>-13.3848034</v>
      </c>
      <c r="V1001" s="25" t="n">
        <v>-42.52986</v>
      </c>
    </row>
    <row r="1002">
      <c r="A1002" s="4" t="inlineStr">
        <is>
          <t>BOTUPORÃ</t>
        </is>
      </c>
      <c r="B1002" s="17" t="inlineStr">
        <is>
          <t>Sem câmera</t>
        </is>
      </c>
      <c r="C1002" s="22" t="n">
        <v>168</v>
      </c>
      <c r="D1002" s="22" t="n">
        <v>1074</v>
      </c>
      <c r="E1002" s="4" t="inlineStr">
        <is>
          <t>ESCOLA  MARILENE  DA SILVA CALDEIRA</t>
        </is>
      </c>
      <c r="F1002" s="4" t="inlineStr">
        <is>
          <t>CENTRO</t>
        </is>
      </c>
      <c r="G1002" s="4" t="inlineStr">
        <is>
          <t>RUA 22 DE MARÇO ZONA URBANA</t>
        </is>
      </c>
      <c r="H1002" s="17" t="inlineStr">
        <is>
          <t>Urbana</t>
        </is>
      </c>
      <c r="I1002" s="7" t="n">
        <v>4</v>
      </c>
      <c r="J1002" s="23" t="n"/>
      <c r="K1002" s="17" t="inlineStr">
        <is>
          <t>Sem câmera</t>
        </is>
      </c>
      <c r="L1002" s="22" t="n">
        <v>0</v>
      </c>
      <c r="M1002" s="17" t="inlineStr">
        <is>
          <t>Sem câmera</t>
        </is>
      </c>
      <c r="N1002" s="22" t="n">
        <v>0</v>
      </c>
      <c r="O1002" s="17" t="inlineStr">
        <is>
          <t>Sem câmera</t>
        </is>
      </c>
      <c r="P1002" s="22" t="n">
        <v>0</v>
      </c>
      <c r="Q1002" s="4" t="n"/>
      <c r="R1002" s="17" t="n"/>
      <c r="S1002" s="17" t="n"/>
      <c r="T1002" s="24" t="n"/>
      <c r="U1002" s="25" t="n">
        <v>-13.3754773</v>
      </c>
      <c r="V1002" s="25" t="n">
        <v>-42.5183199</v>
      </c>
    </row>
    <row r="1003">
      <c r="A1003" s="4" t="inlineStr">
        <is>
          <t>BOTUPORÃ</t>
        </is>
      </c>
      <c r="B1003" s="17" t="inlineStr">
        <is>
          <t>Sem câmera</t>
        </is>
      </c>
      <c r="C1003" s="22" t="n">
        <v>168</v>
      </c>
      <c r="D1003" s="22" t="n">
        <v>1082</v>
      </c>
      <c r="E1003" s="4" t="inlineStr">
        <is>
          <t>ESCOLA MUNICIPAL PEDRO LOIOLA</t>
        </is>
      </c>
      <c r="F1003" s="4" t="inlineStr">
        <is>
          <t>POVOADO SANTO ANTÔNIO</t>
        </is>
      </c>
      <c r="G1003" s="4" t="inlineStr">
        <is>
          <t>POVOADO SANTO ANTÔNIO - ZONA RURAL</t>
        </is>
      </c>
      <c r="H1003" s="17" t="inlineStr">
        <is>
          <t>Rural</t>
        </is>
      </c>
      <c r="I1003" s="7" t="n">
        <v>1</v>
      </c>
      <c r="J1003" s="23" t="n"/>
      <c r="K1003" s="17" t="inlineStr">
        <is>
          <t>Sem câmera</t>
        </is>
      </c>
      <c r="L1003" s="22" t="n">
        <v>0</v>
      </c>
      <c r="M1003" s="17" t="inlineStr">
        <is>
          <t>Sem câmera</t>
        </is>
      </c>
      <c r="N1003" s="22" t="n">
        <v>0</v>
      </c>
      <c r="O1003" s="17" t="inlineStr">
        <is>
          <t>Sem câmera</t>
        </is>
      </c>
      <c r="P1003" s="22" t="n">
        <v>0</v>
      </c>
      <c r="Q1003" s="4" t="n"/>
      <c r="R1003" s="17" t="n"/>
      <c r="S1003" s="17" t="n"/>
      <c r="T1003" s="24" t="n"/>
      <c r="U1003" s="25" t="n">
        <v>-13.3599477</v>
      </c>
      <c r="V1003" s="25" t="n">
        <v>-42.6361716</v>
      </c>
    </row>
    <row r="1004">
      <c r="A1004" s="4" t="inlineStr">
        <is>
          <t>BOTUPORÃ</t>
        </is>
      </c>
      <c r="B1004" s="17" t="inlineStr">
        <is>
          <t>Sem câmera</t>
        </is>
      </c>
      <c r="C1004" s="22" t="n">
        <v>168</v>
      </c>
      <c r="D1004" s="22" t="n">
        <v>1090</v>
      </c>
      <c r="E1004" s="4" t="inlineStr">
        <is>
          <t>ESCOLA MUNICIPAL ROBSON NEVES SOUZA</t>
        </is>
      </c>
      <c r="F1004" s="4" t="inlineStr">
        <is>
          <t>POVOADO BOA VISTA</t>
        </is>
      </c>
      <c r="G1004" s="4" t="inlineStr">
        <is>
          <t>POVOADO BOA VISTA - ZONA RURAL</t>
        </is>
      </c>
      <c r="H1004" s="17" t="inlineStr">
        <is>
          <t>Rural</t>
        </is>
      </c>
      <c r="I1004" s="7" t="n">
        <v>7</v>
      </c>
      <c r="J1004" s="23" t="n"/>
      <c r="K1004" s="17" t="inlineStr">
        <is>
          <t>Sem câmera</t>
        </is>
      </c>
      <c r="L1004" s="22" t="n">
        <v>0</v>
      </c>
      <c r="M1004" s="17" t="inlineStr">
        <is>
          <t>Sem câmera</t>
        </is>
      </c>
      <c r="N1004" s="22" t="n">
        <v>0</v>
      </c>
      <c r="O1004" s="17" t="inlineStr">
        <is>
          <t>Sem câmera</t>
        </is>
      </c>
      <c r="P1004" s="22" t="n">
        <v>0</v>
      </c>
      <c r="Q1004" s="4" t="n"/>
      <c r="R1004" s="17" t="n"/>
      <c r="S1004" s="17" t="n"/>
      <c r="T1004" s="24" t="n"/>
      <c r="U1004" s="25" t="n">
        <v>-13.2310066</v>
      </c>
      <c r="V1004" s="25" t="n">
        <v>-42.5170984</v>
      </c>
    </row>
    <row r="1005">
      <c r="A1005" s="4" t="inlineStr">
        <is>
          <t>BOTUPORÃ</t>
        </is>
      </c>
      <c r="B1005" s="17" t="inlineStr">
        <is>
          <t>Sem câmera</t>
        </is>
      </c>
      <c r="C1005" s="22" t="n">
        <v>168</v>
      </c>
      <c r="D1005" s="22" t="n">
        <v>1104</v>
      </c>
      <c r="E1005" s="4" t="inlineStr">
        <is>
          <t>ESCOLA MUNICIPAL FRANCISCO AUGUSTO SANTANA</t>
        </is>
      </c>
      <c r="F1005" s="4" t="inlineStr">
        <is>
          <t>POVOADO POÇO</t>
        </is>
      </c>
      <c r="G1005" s="4" t="inlineStr">
        <is>
          <t>POVOADO DO POÇO - ZONA RURAL</t>
        </is>
      </c>
      <c r="H1005" s="17" t="inlineStr">
        <is>
          <t>Rural</t>
        </is>
      </c>
      <c r="I1005" s="7" t="n">
        <v>2</v>
      </c>
      <c r="J1005" s="23" t="n"/>
      <c r="K1005" s="17" t="inlineStr">
        <is>
          <t>Sem câmera</t>
        </is>
      </c>
      <c r="L1005" s="22" t="n">
        <v>0</v>
      </c>
      <c r="M1005" s="17" t="inlineStr">
        <is>
          <t>Sem câmera</t>
        </is>
      </c>
      <c r="N1005" s="22" t="n">
        <v>0</v>
      </c>
      <c r="O1005" s="17" t="inlineStr">
        <is>
          <t>Sem câmera</t>
        </is>
      </c>
      <c r="P1005" s="22" t="n">
        <v>0</v>
      </c>
      <c r="Q1005" s="4" t="n"/>
      <c r="R1005" s="17" t="n"/>
      <c r="S1005" s="17" t="n"/>
      <c r="T1005" s="24" t="n"/>
      <c r="U1005" s="25" t="n">
        <v>-13.3349621</v>
      </c>
      <c r="V1005" s="25" t="n">
        <v>-42.6261345</v>
      </c>
    </row>
    <row r="1006">
      <c r="A1006" s="4" t="inlineStr">
        <is>
          <t>BOTUPORÃ</t>
        </is>
      </c>
      <c r="B1006" s="17" t="inlineStr">
        <is>
          <t>Sem câmera</t>
        </is>
      </c>
      <c r="C1006" s="22" t="n">
        <v>168</v>
      </c>
      <c r="D1006" s="22" t="n">
        <v>1112</v>
      </c>
      <c r="E1006" s="4" t="inlineStr">
        <is>
          <t>ESCOLA MUNICIPAL JOSÉ BARBOSA</t>
        </is>
      </c>
      <c r="F1006" s="4" t="inlineStr">
        <is>
          <t>POVOADO VEREDA</t>
        </is>
      </c>
      <c r="G1006" s="4" t="inlineStr">
        <is>
          <t>POVOADO VEREDA - ZONA RURAL</t>
        </is>
      </c>
      <c r="H1006" s="17" t="inlineStr">
        <is>
          <t>Rural</t>
        </is>
      </c>
      <c r="I1006" s="7" t="n">
        <v>1</v>
      </c>
      <c r="J1006" s="23" t="n"/>
      <c r="K1006" s="17" t="inlineStr">
        <is>
          <t>Sem câmera</t>
        </is>
      </c>
      <c r="L1006" s="22" t="n">
        <v>0</v>
      </c>
      <c r="M1006" s="17" t="inlineStr">
        <is>
          <t>Sem câmera</t>
        </is>
      </c>
      <c r="N1006" s="22" t="n">
        <v>0</v>
      </c>
      <c r="O1006" s="17" t="inlineStr">
        <is>
          <t>Sem câmera</t>
        </is>
      </c>
      <c r="P1006" s="22" t="n">
        <v>0</v>
      </c>
      <c r="Q1006" s="4" t="n"/>
      <c r="R1006" s="17" t="n"/>
      <c r="S1006" s="17" t="n"/>
      <c r="T1006" s="24" t="n"/>
      <c r="U1006" s="25" t="n">
        <v>-13.3215303</v>
      </c>
      <c r="V1006" s="25" t="n">
        <v>-42.6676571</v>
      </c>
    </row>
    <row r="1007">
      <c r="A1007" s="4" t="inlineStr">
        <is>
          <t>BOTUPORÃ</t>
        </is>
      </c>
      <c r="B1007" s="17" t="inlineStr">
        <is>
          <t>Sem câmera</t>
        </is>
      </c>
      <c r="C1007" s="22" t="n">
        <v>168</v>
      </c>
      <c r="D1007" s="22" t="n">
        <v>1171</v>
      </c>
      <c r="E1007" s="4" t="inlineStr">
        <is>
          <t>ESCOLA MUNICIPAL JOÃO SALES</t>
        </is>
      </c>
      <c r="F1007" s="4" t="inlineStr">
        <is>
          <t>POVOADO LAGOA D'ÁGUA DO SÃO FRANCISCO</t>
        </is>
      </c>
      <c r="G1007" s="4" t="inlineStr">
        <is>
          <t>POVOADO LAGOA D'ÁGUA DO SÃO FRANCISCO - ZONA RURAL</t>
        </is>
      </c>
      <c r="H1007" s="17" t="inlineStr">
        <is>
          <t>Rural</t>
        </is>
      </c>
      <c r="I1007" s="7" t="n">
        <v>3</v>
      </c>
      <c r="J1007" s="23" t="n"/>
      <c r="K1007" s="17" t="inlineStr">
        <is>
          <t>Sem câmera</t>
        </is>
      </c>
      <c r="L1007" s="22" t="n">
        <v>0</v>
      </c>
      <c r="M1007" s="17" t="inlineStr">
        <is>
          <t>Sem câmera</t>
        </is>
      </c>
      <c r="N1007" s="22" t="n">
        <v>0</v>
      </c>
      <c r="O1007" s="17" t="inlineStr">
        <is>
          <t>Sem câmera</t>
        </is>
      </c>
      <c r="P1007" s="22" t="n">
        <v>0</v>
      </c>
      <c r="Q1007" s="4" t="n"/>
      <c r="R1007" s="17" t="n"/>
      <c r="S1007" s="17" t="n"/>
      <c r="T1007" s="24" t="n"/>
      <c r="U1007" s="25" t="n">
        <v>-13.3759029</v>
      </c>
      <c r="V1007" s="25" t="n">
        <v>-42.4600588</v>
      </c>
    </row>
    <row r="1008">
      <c r="A1008" s="4" t="inlineStr">
        <is>
          <t>BOTUPORÃ</t>
        </is>
      </c>
      <c r="B1008" s="17" t="inlineStr">
        <is>
          <t>Sem câmera</t>
        </is>
      </c>
      <c r="C1008" s="22" t="n">
        <v>168</v>
      </c>
      <c r="D1008" s="22" t="n">
        <v>1210</v>
      </c>
      <c r="E1008" s="4" t="inlineStr">
        <is>
          <t>ESCOLA MUNICIPAL JOSÉ CLEMENTE COSTA</t>
        </is>
      </c>
      <c r="F1008" s="4" t="inlineStr">
        <is>
          <t>POVOADO LAGOA D'ÁGUA DOS COSTA</t>
        </is>
      </c>
      <c r="G1008" s="4" t="inlineStr">
        <is>
          <t>POVOADO LAGOA D'ÁGUA DOS COSTAS - ZONA RURAL</t>
        </is>
      </c>
      <c r="H1008" s="17" t="inlineStr">
        <is>
          <t>Rural</t>
        </is>
      </c>
      <c r="I1008" s="7" t="n">
        <v>1</v>
      </c>
      <c r="J1008" s="23" t="n"/>
      <c r="K1008" s="17" t="inlineStr">
        <is>
          <t>Sem câmera</t>
        </is>
      </c>
      <c r="L1008" s="22" t="n">
        <v>0</v>
      </c>
      <c r="M1008" s="17" t="inlineStr">
        <is>
          <t>Sem câmera</t>
        </is>
      </c>
      <c r="N1008" s="22" t="n">
        <v>0</v>
      </c>
      <c r="O1008" s="17" t="inlineStr">
        <is>
          <t>Sem câmera</t>
        </is>
      </c>
      <c r="P1008" s="22" t="n">
        <v>0</v>
      </c>
      <c r="Q1008" s="4" t="n"/>
      <c r="R1008" s="17" t="n"/>
      <c r="S1008" s="17" t="n"/>
      <c r="T1008" s="24" t="n"/>
      <c r="U1008" s="25" t="n">
        <v>-13.3397136</v>
      </c>
      <c r="V1008" s="25" t="n">
        <v>-42.5524731</v>
      </c>
    </row>
    <row r="1009">
      <c r="A1009" s="4" t="inlineStr">
        <is>
          <t>BOTUPORÃ</t>
        </is>
      </c>
      <c r="B1009" s="17" t="inlineStr">
        <is>
          <t>Sem câmera</t>
        </is>
      </c>
      <c r="C1009" s="22" t="n">
        <v>168</v>
      </c>
      <c r="D1009" s="22" t="n">
        <v>1236</v>
      </c>
      <c r="E1009" s="4" t="inlineStr">
        <is>
          <t>ESCOLA MUNICIPAL MIGUEL LOURENÇO REIS</t>
        </is>
      </c>
      <c r="F1009" s="4" t="inlineStr">
        <is>
          <t>IRMÃ DULCE</t>
        </is>
      </c>
      <c r="G1009" s="4" t="inlineStr">
        <is>
          <t>RUA PARAMIRIM</t>
        </is>
      </c>
      <c r="H1009" s="17" t="inlineStr">
        <is>
          <t>Sem marcação</t>
        </is>
      </c>
      <c r="I1009" s="7" t="n">
        <v>10</v>
      </c>
      <c r="J1009" s="23" t="n"/>
      <c r="K1009" s="17" t="inlineStr">
        <is>
          <t>Sem câmera</t>
        </is>
      </c>
      <c r="L1009" s="22" t="n">
        <v>0</v>
      </c>
      <c r="M1009" s="17" t="inlineStr">
        <is>
          <t>Sem câmera</t>
        </is>
      </c>
      <c r="N1009" s="22" t="n">
        <v>0</v>
      </c>
      <c r="O1009" s="17" t="inlineStr">
        <is>
          <t>Sem câmera</t>
        </is>
      </c>
      <c r="P1009" s="22" t="n">
        <v>0</v>
      </c>
      <c r="Q1009" s="4" t="n"/>
      <c r="R1009" s="17" t="n"/>
      <c r="S1009" s="17" t="n"/>
      <c r="T1009" s="24" t="n"/>
      <c r="U1009" s="25" t="n">
        <v>-13.3724333</v>
      </c>
      <c r="V1009" s="25" t="n">
        <v>-42.519962</v>
      </c>
    </row>
    <row r="1010">
      <c r="A1010" s="4" t="inlineStr">
        <is>
          <t>BREJÕES</t>
        </is>
      </c>
      <c r="B1010" s="17" t="inlineStr">
        <is>
          <t>Sem câmera</t>
        </is>
      </c>
      <c r="C1010" s="22" t="n">
        <v>36</v>
      </c>
      <c r="D1010" s="22" t="n">
        <v>1023</v>
      </c>
      <c r="E1010" s="4" t="inlineStr">
        <is>
          <t>COLÉGIO MUNICIPAL GÓES CALMON</t>
        </is>
      </c>
      <c r="F1010" s="4" t="inlineStr">
        <is>
          <t>CENTRO</t>
        </is>
      </c>
      <c r="G1010" s="4" t="inlineStr">
        <is>
          <t>PRAÇA DA BANDEIRA, 09 - ZONA URBANA</t>
        </is>
      </c>
      <c r="H1010" s="17" t="inlineStr">
        <is>
          <t>Urbana</t>
        </is>
      </c>
      <c r="I1010" s="7" t="n">
        <v>8</v>
      </c>
      <c r="J1010" s="23" t="n"/>
      <c r="K1010" s="17" t="inlineStr">
        <is>
          <t>Sem câmera</t>
        </is>
      </c>
      <c r="L1010" s="22" t="n">
        <v>0</v>
      </c>
      <c r="M1010" s="17" t="inlineStr">
        <is>
          <t>Sem câmera</t>
        </is>
      </c>
      <c r="N1010" s="22" t="n">
        <v>0</v>
      </c>
      <c r="O1010" s="17" t="inlineStr">
        <is>
          <t>Sem câmera</t>
        </is>
      </c>
      <c r="P1010" s="22" t="n">
        <v>0</v>
      </c>
      <c r="Q1010" s="4" t="n"/>
      <c r="R1010" s="17" t="n"/>
      <c r="S1010" s="17" t="n"/>
      <c r="T1010" s="24" t="n"/>
      <c r="U1010" s="25" t="n">
        <v>-13.1028109</v>
      </c>
      <c r="V1010" s="25" t="n">
        <v>-39.7940521</v>
      </c>
    </row>
    <row r="1011">
      <c r="A1011" s="4" t="inlineStr">
        <is>
          <t>BREJÕES</t>
        </is>
      </c>
      <c r="B1011" s="17" t="inlineStr">
        <is>
          <t>Sem câmera</t>
        </is>
      </c>
      <c r="C1011" s="22" t="n">
        <v>36</v>
      </c>
      <c r="D1011" s="22" t="n">
        <v>1031</v>
      </c>
      <c r="E1011" s="4" t="inlineStr">
        <is>
          <t>COLÉGIO MUNICIPAL ERALDO TINOCO</t>
        </is>
      </c>
      <c r="F1011" s="4" t="inlineStr">
        <is>
          <t>POVOADO DO KM 100</t>
        </is>
      </c>
      <c r="G1011" s="4" t="inlineStr">
        <is>
          <t>RUA DO CEMITÉRIO, S/N, BR 116 - ZONA RURAL</t>
        </is>
      </c>
      <c r="H1011" s="17" t="inlineStr">
        <is>
          <t>Rural</t>
        </is>
      </c>
      <c r="I1011" s="7" t="n">
        <v>4</v>
      </c>
      <c r="J1011" s="23" t="n"/>
      <c r="K1011" s="17" t="inlineStr">
        <is>
          <t>Sem câmera</t>
        </is>
      </c>
      <c r="L1011" s="22" t="n">
        <v>0</v>
      </c>
      <c r="M1011" s="17" t="inlineStr">
        <is>
          <t>Sem câmera</t>
        </is>
      </c>
      <c r="N1011" s="22" t="n">
        <v>0</v>
      </c>
      <c r="O1011" s="17" t="inlineStr">
        <is>
          <t>Sem câmera</t>
        </is>
      </c>
      <c r="P1011" s="22" t="n">
        <v>0</v>
      </c>
      <c r="Q1011" s="4" t="n"/>
      <c r="R1011" s="17" t="n"/>
      <c r="S1011" s="17" t="n"/>
      <c r="T1011" s="24" t="n"/>
      <c r="U1011" s="25" t="n">
        <v>-13.0702701</v>
      </c>
      <c r="V1011" s="25" t="n">
        <v>-39.9584969</v>
      </c>
    </row>
    <row r="1012">
      <c r="A1012" s="4" t="inlineStr">
        <is>
          <t>BREJÕES</t>
        </is>
      </c>
      <c r="B1012" s="17" t="inlineStr">
        <is>
          <t>Sem câmera</t>
        </is>
      </c>
      <c r="C1012" s="22" t="n">
        <v>36</v>
      </c>
      <c r="D1012" s="22" t="n">
        <v>1040</v>
      </c>
      <c r="E1012" s="4" t="inlineStr">
        <is>
          <t>ESCOLA MUNICIPAL ANTÔNIO CARLOS MAGALHÃES</t>
        </is>
      </c>
      <c r="F1012" s="4" t="inlineStr">
        <is>
          <t>CENTRO</t>
        </is>
      </c>
      <c r="G1012" s="4" t="inlineStr">
        <is>
          <t>RUA EDÍZIO GALVÃO, S/N - ZONA URBANA</t>
        </is>
      </c>
      <c r="H1012" s="17" t="inlineStr">
        <is>
          <t>Urbana</t>
        </is>
      </c>
      <c r="I1012" s="7" t="n">
        <v>4</v>
      </c>
      <c r="J1012" s="23" t="n"/>
      <c r="K1012" s="17" t="inlineStr">
        <is>
          <t>Sem câmera</t>
        </is>
      </c>
      <c r="L1012" s="22" t="n">
        <v>0</v>
      </c>
      <c r="M1012" s="17" t="inlineStr">
        <is>
          <t>Sem câmera</t>
        </is>
      </c>
      <c r="N1012" s="22" t="n">
        <v>0</v>
      </c>
      <c r="O1012" s="17" t="inlineStr">
        <is>
          <t>Sem câmera</t>
        </is>
      </c>
      <c r="P1012" s="22" t="n">
        <v>0</v>
      </c>
      <c r="Q1012" s="4" t="n"/>
      <c r="R1012" s="17" t="n"/>
      <c r="S1012" s="17" t="n"/>
      <c r="T1012" s="24" t="n"/>
      <c r="U1012" s="25" t="n">
        <v>-13.1032491</v>
      </c>
      <c r="V1012" s="25" t="n">
        <v>-39.7947859</v>
      </c>
    </row>
    <row r="1013">
      <c r="A1013" s="4" t="inlineStr">
        <is>
          <t>BREJÕES</t>
        </is>
      </c>
      <c r="B1013" s="17" t="inlineStr">
        <is>
          <t>Sem câmera</t>
        </is>
      </c>
      <c r="C1013" s="22" t="n">
        <v>36</v>
      </c>
      <c r="D1013" s="22" t="n">
        <v>1066</v>
      </c>
      <c r="E1013" s="4" t="inlineStr">
        <is>
          <t>ESCOLA MUNICIPAL LUIZ VIANA FILHO</t>
        </is>
      </c>
      <c r="F1013" s="4" t="inlineStr">
        <is>
          <t>CENTRO</t>
        </is>
      </c>
      <c r="G1013" s="4" t="inlineStr">
        <is>
          <t>RUA J J SEABRA, S/N - ZONA URBANA</t>
        </is>
      </c>
      <c r="H1013" s="17" t="inlineStr">
        <is>
          <t>Urbana</t>
        </is>
      </c>
      <c r="I1013" s="7" t="n">
        <v>4</v>
      </c>
      <c r="J1013" s="23" t="n"/>
      <c r="K1013" s="17" t="inlineStr">
        <is>
          <t>Sem câmera</t>
        </is>
      </c>
      <c r="L1013" s="22" t="n">
        <v>0</v>
      </c>
      <c r="M1013" s="17" t="inlineStr">
        <is>
          <t>Sem câmera</t>
        </is>
      </c>
      <c r="N1013" s="22" t="n">
        <v>0</v>
      </c>
      <c r="O1013" s="17" t="inlineStr">
        <is>
          <t>Sem câmera</t>
        </is>
      </c>
      <c r="P1013" s="22" t="n">
        <v>0</v>
      </c>
      <c r="Q1013" s="4" t="n"/>
      <c r="R1013" s="17" t="n"/>
      <c r="S1013" s="17" t="n"/>
      <c r="T1013" s="24" t="n"/>
      <c r="U1013" s="25" t="n">
        <v>-13.1055316</v>
      </c>
      <c r="V1013" s="25" t="n">
        <v>-39.7924553</v>
      </c>
    </row>
    <row r="1014">
      <c r="A1014" s="4" t="inlineStr">
        <is>
          <t>BREJÕES</t>
        </is>
      </c>
      <c r="B1014" s="17" t="inlineStr">
        <is>
          <t>Sem câmera</t>
        </is>
      </c>
      <c r="C1014" s="22" t="n">
        <v>36</v>
      </c>
      <c r="D1014" s="22" t="n">
        <v>1074</v>
      </c>
      <c r="E1014" s="4" t="inlineStr">
        <is>
          <t>PREDIO ESCOLAR RANULFO CAJAÍBA</t>
        </is>
      </c>
      <c r="F1014" s="4" t="inlineStr">
        <is>
          <t>POVOADO DO KM 100</t>
        </is>
      </c>
      <c r="G1014" s="4" t="inlineStr">
        <is>
          <t>RUA DO PRÉDIO, S/N - ZONA RURAL</t>
        </is>
      </c>
      <c r="H1014" s="17" t="inlineStr">
        <is>
          <t>Rural</t>
        </is>
      </c>
      <c r="I1014" s="7" t="n">
        <v>3</v>
      </c>
      <c r="J1014" s="23" t="n"/>
      <c r="K1014" s="17" t="inlineStr">
        <is>
          <t>Sem câmera</t>
        </is>
      </c>
      <c r="L1014" s="22" t="n">
        <v>0</v>
      </c>
      <c r="M1014" s="17" t="inlineStr">
        <is>
          <t>Sem câmera</t>
        </is>
      </c>
      <c r="N1014" s="22" t="n">
        <v>0</v>
      </c>
      <c r="O1014" s="17" t="inlineStr">
        <is>
          <t>Sem câmera</t>
        </is>
      </c>
      <c r="P1014" s="22" t="n">
        <v>0</v>
      </c>
      <c r="Q1014" s="4" t="n"/>
      <c r="R1014" s="17" t="n"/>
      <c r="S1014" s="17" t="n"/>
      <c r="T1014" s="24" t="n"/>
      <c r="U1014" s="25" t="n">
        <v>-13.0756552</v>
      </c>
      <c r="V1014" s="25" t="n">
        <v>-39.9588354</v>
      </c>
    </row>
    <row r="1015">
      <c r="A1015" s="4" t="inlineStr">
        <is>
          <t>BREJÕES</t>
        </is>
      </c>
      <c r="B1015" s="17" t="inlineStr">
        <is>
          <t>Sem câmera</t>
        </is>
      </c>
      <c r="C1015" s="22" t="n">
        <v>36</v>
      </c>
      <c r="D1015" s="22" t="n">
        <v>1082</v>
      </c>
      <c r="E1015" s="4" t="inlineStr">
        <is>
          <t>ESCOLA MUNICIPAL MONTEIRO LOBATO</t>
        </is>
      </c>
      <c r="F1015" s="4" t="inlineStr">
        <is>
          <t>CENTRO</t>
        </is>
      </c>
      <c r="G1015" s="4" t="inlineStr">
        <is>
          <t>RUA GÓES CALMON, S/N - ZONA URBANA</t>
        </is>
      </c>
      <c r="H1015" s="17" t="inlineStr">
        <is>
          <t>Urbana</t>
        </is>
      </c>
      <c r="I1015" s="7" t="n">
        <v>2</v>
      </c>
      <c r="J1015" s="23" t="n"/>
      <c r="K1015" s="17" t="inlineStr">
        <is>
          <t>Sem câmera</t>
        </is>
      </c>
      <c r="L1015" s="22" t="n">
        <v>0</v>
      </c>
      <c r="M1015" s="17" t="inlineStr">
        <is>
          <t>Sem câmera</t>
        </is>
      </c>
      <c r="N1015" s="22" t="n">
        <v>0</v>
      </c>
      <c r="O1015" s="17" t="inlineStr">
        <is>
          <t>Sem câmera</t>
        </is>
      </c>
      <c r="P1015" s="22" t="n">
        <v>0</v>
      </c>
      <c r="Q1015" s="4" t="n"/>
      <c r="R1015" s="17" t="n"/>
      <c r="S1015" s="17" t="n"/>
      <c r="T1015" s="24" t="n"/>
      <c r="U1015" s="25" t="n">
        <v>-13.1035224</v>
      </c>
      <c r="V1015" s="25" t="n">
        <v>-39.7938728</v>
      </c>
    </row>
    <row r="1016">
      <c r="A1016" s="4" t="inlineStr">
        <is>
          <t>BREJÕES</t>
        </is>
      </c>
      <c r="B1016" s="17" t="inlineStr">
        <is>
          <t>Sem câmera</t>
        </is>
      </c>
      <c r="C1016" s="22" t="n">
        <v>36</v>
      </c>
      <c r="D1016" s="22" t="n">
        <v>1090</v>
      </c>
      <c r="E1016" s="4" t="inlineStr">
        <is>
          <t>COLÉGIO ESTADUAL CET CAFÉ</t>
        </is>
      </c>
      <c r="F1016" s="4" t="inlineStr">
        <is>
          <t>POVOADO DO KM 100</t>
        </is>
      </c>
      <c r="G1016" s="4" t="inlineStr">
        <is>
          <t>POVOADO DO KM 100, BR 116 - ZONA RURAL</t>
        </is>
      </c>
      <c r="H1016" s="17" t="inlineStr">
        <is>
          <t>Rural</t>
        </is>
      </c>
      <c r="I1016" s="7" t="n">
        <v>5</v>
      </c>
      <c r="J1016" s="23" t="n"/>
      <c r="K1016" s="17" t="inlineStr">
        <is>
          <t>Sem câmera</t>
        </is>
      </c>
      <c r="L1016" s="22" t="n">
        <v>0</v>
      </c>
      <c r="M1016" s="17" t="inlineStr">
        <is>
          <t>Sem câmera</t>
        </is>
      </c>
      <c r="N1016" s="22" t="n">
        <v>0</v>
      </c>
      <c r="O1016" s="17" t="inlineStr">
        <is>
          <t>Sem câmera</t>
        </is>
      </c>
      <c r="P1016" s="22" t="n">
        <v>0</v>
      </c>
      <c r="Q1016" s="4" t="n"/>
      <c r="R1016" s="17" t="n"/>
      <c r="S1016" s="17" t="n"/>
      <c r="T1016" s="24" t="n"/>
      <c r="U1016" s="25" t="n">
        <v>-13.0767875</v>
      </c>
      <c r="V1016" s="25" t="n">
        <v>-39.96068</v>
      </c>
    </row>
    <row r="1017">
      <c r="A1017" s="4" t="inlineStr">
        <is>
          <t>BREJÕES</t>
        </is>
      </c>
      <c r="B1017" s="17" t="inlineStr">
        <is>
          <t>Sem câmera</t>
        </is>
      </c>
      <c r="C1017" s="22" t="n">
        <v>36</v>
      </c>
      <c r="D1017" s="22" t="n">
        <v>1120</v>
      </c>
      <c r="E1017" s="4" t="inlineStr">
        <is>
          <t>HELENA SOUZA BISPO</t>
        </is>
      </c>
      <c r="F1017" s="4" t="inlineStr">
        <is>
          <t>CENTRO</t>
        </is>
      </c>
      <c r="G1017" s="4" t="inlineStr">
        <is>
          <t>LOTEAMENTO BAVISAN S/N CENTRO</t>
        </is>
      </c>
      <c r="H1017" s="17" t="inlineStr">
        <is>
          <t>Sem marcação</t>
        </is>
      </c>
      <c r="I1017" s="7" t="n">
        <v>5</v>
      </c>
      <c r="J1017" s="23" t="n"/>
      <c r="K1017" s="17" t="inlineStr">
        <is>
          <t>Sem câmera</t>
        </is>
      </c>
      <c r="L1017" s="22" t="n">
        <v>0</v>
      </c>
      <c r="M1017" s="17" t="inlineStr">
        <is>
          <t>Sem câmera</t>
        </is>
      </c>
      <c r="N1017" s="22" t="n">
        <v>0</v>
      </c>
      <c r="O1017" s="17" t="inlineStr">
        <is>
          <t>Sem câmera</t>
        </is>
      </c>
      <c r="P1017" s="22" t="n">
        <v>0</v>
      </c>
      <c r="Q1017" s="4" t="n"/>
      <c r="R1017" s="17" t="n"/>
      <c r="S1017" s="17" t="n"/>
      <c r="T1017" s="24" t="n"/>
      <c r="U1017" s="25" t="n">
        <v>-13.1025126</v>
      </c>
      <c r="V1017" s="25" t="n">
        <v>-39.7871799</v>
      </c>
    </row>
    <row r="1018">
      <c r="A1018" s="4" t="inlineStr">
        <is>
          <t>BREJÕES</t>
        </is>
      </c>
      <c r="B1018" s="17" t="inlineStr">
        <is>
          <t>Sem câmera</t>
        </is>
      </c>
      <c r="C1018" s="22" t="n">
        <v>36</v>
      </c>
      <c r="D1018" s="22" t="n">
        <v>1139</v>
      </c>
      <c r="E1018" s="4" t="inlineStr">
        <is>
          <t>ESCOLA MUNICIPAL DURVAL HENRIQUE DOS SANTOS</t>
        </is>
      </c>
      <c r="F1018" s="4" t="inlineStr">
        <is>
          <t>POVOADO PAU FERRO</t>
        </is>
      </c>
      <c r="G1018" s="4" t="inlineStr">
        <is>
          <t>POVOADO PAU FERRO - ZONA RURAL</t>
        </is>
      </c>
      <c r="H1018" s="17" t="inlineStr">
        <is>
          <t>Rural</t>
        </is>
      </c>
      <c r="I1018" s="7" t="n">
        <v>2</v>
      </c>
      <c r="J1018" s="23" t="n"/>
      <c r="K1018" s="17" t="inlineStr">
        <is>
          <t>Sem câmera</t>
        </is>
      </c>
      <c r="L1018" s="22" t="n">
        <v>0</v>
      </c>
      <c r="M1018" s="17" t="inlineStr">
        <is>
          <t>Sem câmera</t>
        </is>
      </c>
      <c r="N1018" s="22" t="n">
        <v>0</v>
      </c>
      <c r="O1018" s="17" t="inlineStr">
        <is>
          <t>Sem câmera</t>
        </is>
      </c>
      <c r="P1018" s="22" t="n">
        <v>0</v>
      </c>
      <c r="Q1018" s="4" t="n"/>
      <c r="R1018" s="17" t="n"/>
      <c r="S1018" s="17" t="n"/>
      <c r="T1018" s="24" t="n"/>
      <c r="U1018" s="25" t="n">
        <v>-13.1423231</v>
      </c>
      <c r="V1018" s="25" t="n">
        <v>-39.8514379</v>
      </c>
    </row>
    <row r="1019">
      <c r="A1019" s="4" t="inlineStr">
        <is>
          <t>BREJOLÂNDIA</t>
        </is>
      </c>
      <c r="B1019" s="17" t="inlineStr">
        <is>
          <t>Sem câmera</t>
        </is>
      </c>
      <c r="C1019" s="22" t="n">
        <v>190</v>
      </c>
      <c r="D1019" s="22" t="n">
        <v>1015</v>
      </c>
      <c r="E1019" s="4" t="inlineStr">
        <is>
          <t>PREDIO ESCOLAR POMPILIO TEIXEIRA</t>
        </is>
      </c>
      <c r="F1019" s="4" t="inlineStr">
        <is>
          <t>CENTRO</t>
        </is>
      </c>
      <c r="G1019" s="4" t="inlineStr">
        <is>
          <t>PRACA MARIA ARLINDA DE CASTRO -  ZONA URBANA</t>
        </is>
      </c>
      <c r="H1019" s="17" t="inlineStr">
        <is>
          <t>Urbana</t>
        </is>
      </c>
      <c r="I1019" s="7" t="n">
        <v>4</v>
      </c>
      <c r="J1019" s="23" t="n"/>
      <c r="K1019" s="17" t="inlineStr">
        <is>
          <t>Sem câmera</t>
        </is>
      </c>
      <c r="L1019" s="22" t="n">
        <v>0</v>
      </c>
      <c r="M1019" s="17" t="inlineStr">
        <is>
          <t>Sem câmera</t>
        </is>
      </c>
      <c r="N1019" s="22" t="n">
        <v>0</v>
      </c>
      <c r="O1019" s="17" t="inlineStr">
        <is>
          <t>Sem câmera</t>
        </is>
      </c>
      <c r="P1019" s="22" t="n">
        <v>0</v>
      </c>
      <c r="Q1019" s="4" t="n"/>
      <c r="R1019" s="17" t="n"/>
      <c r="S1019" s="17" t="n"/>
      <c r="T1019" s="24" t="n"/>
      <c r="U1019" s="25" t="n">
        <v>-12.4856835</v>
      </c>
      <c r="V1019" s="25" t="n">
        <v>-43.9587483</v>
      </c>
    </row>
    <row r="1020">
      <c r="A1020" s="4" t="inlineStr">
        <is>
          <t>BREJOLÂNDIA</t>
        </is>
      </c>
      <c r="B1020" s="17" t="inlineStr">
        <is>
          <t>Sem câmera</t>
        </is>
      </c>
      <c r="C1020" s="22" t="n">
        <v>190</v>
      </c>
      <c r="D1020" s="22" t="n">
        <v>1031</v>
      </c>
      <c r="E1020" s="4" t="inlineStr">
        <is>
          <t>ESCOLA MUNICIPAL OTÁVIO BASTOS DELGADO</t>
        </is>
      </c>
      <c r="F1020" s="4" t="inlineStr">
        <is>
          <t>CENTRO</t>
        </is>
      </c>
      <c r="G1020" s="4" t="inlineStr">
        <is>
          <t>RUA ADELMO XAVIER -  ZONA URBANA</t>
        </is>
      </c>
      <c r="H1020" s="17" t="inlineStr">
        <is>
          <t>Urbana</t>
        </is>
      </c>
      <c r="I1020" s="7" t="n">
        <v>3</v>
      </c>
      <c r="J1020" s="23" t="n"/>
      <c r="K1020" s="17" t="inlineStr">
        <is>
          <t>Sem câmera</t>
        </is>
      </c>
      <c r="L1020" s="22" t="n">
        <v>0</v>
      </c>
      <c r="M1020" s="17" t="inlineStr">
        <is>
          <t>Sem câmera</t>
        </is>
      </c>
      <c r="N1020" s="22" t="n">
        <v>0</v>
      </c>
      <c r="O1020" s="17" t="inlineStr">
        <is>
          <t>Sem câmera</t>
        </is>
      </c>
      <c r="P1020" s="22" t="n">
        <v>0</v>
      </c>
      <c r="Q1020" s="4" t="n"/>
      <c r="R1020" s="17" t="n"/>
      <c r="S1020" s="17" t="n"/>
      <c r="T1020" s="24" t="n"/>
      <c r="U1020" s="25" t="n">
        <v>-12.4862533</v>
      </c>
      <c r="V1020" s="25" t="n">
        <v>-43.9622701</v>
      </c>
    </row>
    <row r="1021">
      <c r="A1021" s="4" t="inlineStr">
        <is>
          <t>BREJOLÂNDIA</t>
        </is>
      </c>
      <c r="B1021" s="17" t="inlineStr">
        <is>
          <t>Sem câmera</t>
        </is>
      </c>
      <c r="C1021" s="22" t="n">
        <v>190</v>
      </c>
      <c r="D1021" s="22" t="n">
        <v>1066</v>
      </c>
      <c r="E1021" s="4" t="inlineStr">
        <is>
          <t>CENTRO EDUCACIONAL MUNICIPAL SANTA LUZIA</t>
        </is>
      </c>
      <c r="F1021" s="4" t="inlineStr">
        <is>
          <t>DISTRITO SANTA LUZIA</t>
        </is>
      </c>
      <c r="G1021" s="4" t="inlineStr">
        <is>
          <t>POVOADO SANTA LUZIA -  ZONA RURAL</t>
        </is>
      </c>
      <c r="H1021" s="17" t="inlineStr">
        <is>
          <t>Rural</t>
        </is>
      </c>
      <c r="I1021" s="7" t="n">
        <v>2</v>
      </c>
      <c r="J1021" s="23" t="n"/>
      <c r="K1021" s="17" t="inlineStr">
        <is>
          <t>Sem câmera</t>
        </is>
      </c>
      <c r="L1021" s="22" t="n">
        <v>0</v>
      </c>
      <c r="M1021" s="17" t="inlineStr">
        <is>
          <t>Sem câmera</t>
        </is>
      </c>
      <c r="N1021" s="22" t="n">
        <v>0</v>
      </c>
      <c r="O1021" s="17" t="inlineStr">
        <is>
          <t>Sem câmera</t>
        </is>
      </c>
      <c r="P1021" s="22" t="n">
        <v>0</v>
      </c>
      <c r="Q1021" s="4" t="n"/>
      <c r="R1021" s="17" t="n"/>
      <c r="S1021" s="17" t="n"/>
      <c r="T1021" s="24" t="n"/>
      <c r="U1021" s="25" t="n">
        <v>-12.6504036</v>
      </c>
      <c r="V1021" s="25" t="n">
        <v>-44.0379502</v>
      </c>
    </row>
    <row r="1022">
      <c r="A1022" s="4" t="inlineStr">
        <is>
          <t>BREJOLÂNDIA</t>
        </is>
      </c>
      <c r="B1022" s="17" t="inlineStr">
        <is>
          <t>Sem câmera</t>
        </is>
      </c>
      <c r="C1022" s="22" t="n">
        <v>190</v>
      </c>
      <c r="D1022" s="22" t="n">
        <v>1090</v>
      </c>
      <c r="E1022" s="4" t="inlineStr">
        <is>
          <t>PREDIO ESCOLAR JOAO LOPES GALVAO</t>
        </is>
      </c>
      <c r="F1022" s="4" t="inlineStr">
        <is>
          <t>POVOADO BREJINHO</t>
        </is>
      </c>
      <c r="G1022" s="4" t="inlineStr">
        <is>
          <t>POVOADO BREJINHO -  ZONA RURAL</t>
        </is>
      </c>
      <c r="H1022" s="17" t="inlineStr">
        <is>
          <t>Rural</t>
        </is>
      </c>
      <c r="I1022" s="7" t="n">
        <v>1</v>
      </c>
      <c r="J1022" s="23" t="n">
        <v>2374</v>
      </c>
      <c r="K1022" s="17" t="inlineStr">
        <is>
          <t>Sem câmera</t>
        </is>
      </c>
      <c r="L1022" s="22" t="n">
        <v>0</v>
      </c>
      <c r="M1022" s="17" t="inlineStr">
        <is>
          <t>Sem câmera</t>
        </is>
      </c>
      <c r="N1022" s="22" t="n">
        <v>0</v>
      </c>
      <c r="O1022" s="17" t="inlineStr">
        <is>
          <t>Sem câmera</t>
        </is>
      </c>
      <c r="P1022" s="22" t="n">
        <v>0</v>
      </c>
      <c r="Q1022" s="4" t="inlineStr">
        <is>
          <t>30-021_LPR_BA 446 AO LADO DO POSTO DE COMB AUTO POSTO TABOCAS STD TABOCAS</t>
        </is>
      </c>
      <c r="R1022" s="17" t="inlineStr">
        <is>
          <t>FIX</t>
        </is>
      </c>
      <c r="S1022" s="17" t="inlineStr">
        <is>
          <t>M2241-QL</t>
        </is>
      </c>
      <c r="T1022" s="24" t="inlineStr">
        <is>
          <t>10.98.101.2</t>
        </is>
      </c>
      <c r="U1022" s="25" t="n">
        <v>-12.6898593</v>
      </c>
      <c r="V1022" s="25" t="n">
        <v>-44.0342706</v>
      </c>
    </row>
    <row r="1023">
      <c r="A1023" s="4" t="inlineStr">
        <is>
          <t>BREJOLÂNDIA</t>
        </is>
      </c>
      <c r="B1023" s="17" t="inlineStr">
        <is>
          <t>Sem câmera</t>
        </is>
      </c>
      <c r="C1023" s="22" t="n">
        <v>190</v>
      </c>
      <c r="D1023" s="22" t="n">
        <v>1104</v>
      </c>
      <c r="E1023" s="4" t="inlineStr">
        <is>
          <t>PREDIO SERAFIM NERI DO PRADO</t>
        </is>
      </c>
      <c r="F1023" s="4" t="inlineStr">
        <is>
          <t>DISTRITO MAMONAL</t>
        </is>
      </c>
      <c r="G1023" s="4" t="inlineStr">
        <is>
          <t>POVOADO MONONAL -  ZONA RURAL</t>
        </is>
      </c>
      <c r="H1023" s="17" t="inlineStr">
        <is>
          <t>Rural</t>
        </is>
      </c>
      <c r="I1023" s="7" t="n">
        <v>5</v>
      </c>
      <c r="J1023" s="23" t="n"/>
      <c r="K1023" s="17" t="inlineStr">
        <is>
          <t>Sem câmera</t>
        </is>
      </c>
      <c r="L1023" s="22" t="n">
        <v>0</v>
      </c>
      <c r="M1023" s="17" t="inlineStr">
        <is>
          <t>Sem câmera</t>
        </is>
      </c>
      <c r="N1023" s="22" t="n">
        <v>0</v>
      </c>
      <c r="O1023" s="17" t="inlineStr">
        <is>
          <t>Sem câmera</t>
        </is>
      </c>
      <c r="P1023" s="22" t="n">
        <v>0</v>
      </c>
      <c r="Q1023" s="4" t="n"/>
      <c r="R1023" s="17" t="n"/>
      <c r="S1023" s="17" t="n"/>
      <c r="T1023" s="24" t="n"/>
      <c r="U1023" s="25" t="n">
        <v>-12.3671667</v>
      </c>
      <c r="V1023" s="25" t="n">
        <v>-43.7978275</v>
      </c>
    </row>
    <row r="1024">
      <c r="A1024" s="4" t="inlineStr">
        <is>
          <t>BREJOLÂNDIA</t>
        </is>
      </c>
      <c r="B1024" s="17" t="inlineStr">
        <is>
          <t>Sem câmera</t>
        </is>
      </c>
      <c r="C1024" s="22" t="n">
        <v>190</v>
      </c>
      <c r="D1024" s="22" t="n">
        <v>1147</v>
      </c>
      <c r="E1024" s="4" t="inlineStr">
        <is>
          <t>PREDIO CONRADO ALVES DE ARAUJO</t>
        </is>
      </c>
      <c r="F1024" s="4" t="inlineStr">
        <is>
          <t>VILA MAMBAÇA</t>
        </is>
      </c>
      <c r="G1024" s="4" t="inlineStr">
        <is>
          <t>POVOADO MAMBACA -  ZONA RURAL</t>
        </is>
      </c>
      <c r="H1024" s="17" t="inlineStr">
        <is>
          <t>Rural</t>
        </is>
      </c>
      <c r="I1024" s="7" t="n">
        <v>4</v>
      </c>
      <c r="J1024" s="23" t="n"/>
      <c r="K1024" s="17" t="inlineStr">
        <is>
          <t>Sem câmera</t>
        </is>
      </c>
      <c r="L1024" s="22" t="n">
        <v>0</v>
      </c>
      <c r="M1024" s="17" t="inlineStr">
        <is>
          <t>Sem câmera</t>
        </is>
      </c>
      <c r="N1024" s="22" t="n">
        <v>0</v>
      </c>
      <c r="O1024" s="17" t="inlineStr">
        <is>
          <t>Sem câmera</t>
        </is>
      </c>
      <c r="P1024" s="22" t="n">
        <v>0</v>
      </c>
      <c r="Q1024" s="4" t="n"/>
      <c r="R1024" s="17" t="n"/>
      <c r="S1024" s="17" t="n"/>
      <c r="T1024" s="24" t="n"/>
      <c r="U1024" s="25" t="n">
        <v>-12.5700803</v>
      </c>
      <c r="V1024" s="25" t="n">
        <v>-43.9548884</v>
      </c>
    </row>
    <row r="1025">
      <c r="A1025" s="4" t="inlineStr">
        <is>
          <t>BREJOLÂNDIA</t>
        </is>
      </c>
      <c r="B1025" s="17" t="inlineStr">
        <is>
          <t>Sem câmera</t>
        </is>
      </c>
      <c r="C1025" s="22" t="n">
        <v>190</v>
      </c>
      <c r="D1025" s="22" t="n">
        <v>1171</v>
      </c>
      <c r="E1025" s="4" t="inlineStr">
        <is>
          <t>PREDIO ESCOLAR MARCOS SOARES OLIVEIRA</t>
        </is>
      </c>
      <c r="F1025" s="4" t="inlineStr">
        <is>
          <t>POVOADO CEDRO</t>
        </is>
      </c>
      <c r="G1025" s="4" t="inlineStr">
        <is>
          <t>POVOADO CEDRO -  ZONA RURAL</t>
        </is>
      </c>
      <c r="H1025" s="17" t="inlineStr">
        <is>
          <t>Rural</t>
        </is>
      </c>
      <c r="I1025" s="7" t="n">
        <v>1</v>
      </c>
      <c r="J1025" s="23" t="n"/>
      <c r="K1025" s="17" t="inlineStr">
        <is>
          <t>Sem câmera</t>
        </is>
      </c>
      <c r="L1025" s="22" t="n">
        <v>0</v>
      </c>
      <c r="M1025" s="17" t="inlineStr">
        <is>
          <t>Sem câmera</t>
        </is>
      </c>
      <c r="N1025" s="22" t="n">
        <v>0</v>
      </c>
      <c r="O1025" s="17" t="inlineStr">
        <is>
          <t>Sem câmera</t>
        </is>
      </c>
      <c r="P1025" s="22" t="n">
        <v>0</v>
      </c>
      <c r="Q1025" s="4" t="n"/>
      <c r="R1025" s="17" t="n"/>
      <c r="S1025" s="17" t="n"/>
      <c r="T1025" s="24" t="n"/>
      <c r="U1025" s="25" t="n">
        <v>-12.6804861</v>
      </c>
      <c r="V1025" s="25" t="n">
        <v>-43.9491756</v>
      </c>
    </row>
    <row r="1026">
      <c r="A1026" s="4" t="inlineStr">
        <is>
          <t>BREJOLÂNDIA</t>
        </is>
      </c>
      <c r="B1026" s="17" t="inlineStr">
        <is>
          <t>Sem câmera</t>
        </is>
      </c>
      <c r="C1026" s="22" t="n">
        <v>190</v>
      </c>
      <c r="D1026" s="22" t="n">
        <v>1180</v>
      </c>
      <c r="E1026" s="4" t="inlineStr">
        <is>
          <t>PREDIO ESCOLAR BENTO LEMOS DA SILVA</t>
        </is>
      </c>
      <c r="F1026" s="4" t="inlineStr">
        <is>
          <t>POVOADO LIMOEIRO</t>
        </is>
      </c>
      <c r="G1026" s="4" t="inlineStr">
        <is>
          <t>POVOADO LIMOEIRO -  ZONA RURAL</t>
        </is>
      </c>
      <c r="H1026" s="17" t="inlineStr">
        <is>
          <t>Rural</t>
        </is>
      </c>
      <c r="I1026" s="7" t="n">
        <v>3</v>
      </c>
      <c r="J1026" s="23" t="n"/>
      <c r="K1026" s="17" t="inlineStr">
        <is>
          <t>Sem câmera</t>
        </is>
      </c>
      <c r="L1026" s="22" t="n">
        <v>0</v>
      </c>
      <c r="M1026" s="17" t="inlineStr">
        <is>
          <t>Sem câmera</t>
        </is>
      </c>
      <c r="N1026" s="22" t="n">
        <v>0</v>
      </c>
      <c r="O1026" s="17" t="inlineStr">
        <is>
          <t>Sem câmera</t>
        </is>
      </c>
      <c r="P1026" s="22" t="n">
        <v>0</v>
      </c>
      <c r="Q1026" s="4" t="n"/>
      <c r="R1026" s="17" t="n"/>
      <c r="S1026" s="17" t="n"/>
      <c r="T1026" s="24" t="n"/>
      <c r="U1026" s="25" t="n">
        <v>-12.4068304</v>
      </c>
      <c r="V1026" s="25" t="n">
        <v>-43.9324096</v>
      </c>
    </row>
    <row r="1027">
      <c r="A1027" s="4" t="inlineStr">
        <is>
          <t>BREJOLÂNDIA</t>
        </is>
      </c>
      <c r="B1027" s="17" t="inlineStr">
        <is>
          <t>Sem câmera</t>
        </is>
      </c>
      <c r="C1027" s="22" t="n">
        <v>190</v>
      </c>
      <c r="D1027" s="22" t="n">
        <v>1198</v>
      </c>
      <c r="E1027" s="4" t="inlineStr">
        <is>
          <t>PREDIO FRANCISCO COELHO SOBRINHO</t>
        </is>
      </c>
      <c r="F1027" s="4" t="inlineStr">
        <is>
          <t>VILA SANTA PAZ DA 25</t>
        </is>
      </c>
      <c r="G1027" s="4" t="inlineStr">
        <is>
          <t>POVOADO SANTA PAZ DA 25 -  ZONA RURAL</t>
        </is>
      </c>
      <c r="H1027" s="17" t="inlineStr">
        <is>
          <t>Rural</t>
        </is>
      </c>
      <c r="I1027" s="7" t="n">
        <v>2</v>
      </c>
      <c r="J1027" s="23" t="n"/>
      <c r="K1027" s="17" t="inlineStr">
        <is>
          <t>Sem câmera</t>
        </is>
      </c>
      <c r="L1027" s="22" t="n">
        <v>0</v>
      </c>
      <c r="M1027" s="17" t="inlineStr">
        <is>
          <t>Sem câmera</t>
        </is>
      </c>
      <c r="N1027" s="22" t="n">
        <v>0</v>
      </c>
      <c r="O1027" s="17" t="inlineStr">
        <is>
          <t>Sem câmera</t>
        </is>
      </c>
      <c r="P1027" s="22" t="n">
        <v>0</v>
      </c>
      <c r="Q1027" s="4" t="n"/>
      <c r="R1027" s="17" t="n"/>
      <c r="S1027" s="17" t="n"/>
      <c r="T1027" s="24" t="n"/>
      <c r="U1027" s="25" t="n">
        <v>-12.477814</v>
      </c>
      <c r="V1027" s="25" t="n">
        <v>-43.8760648</v>
      </c>
    </row>
    <row r="1028">
      <c r="A1028" s="4" t="inlineStr">
        <is>
          <t>BREJOLÂNDIA</t>
        </is>
      </c>
      <c r="B1028" s="17" t="inlineStr">
        <is>
          <t>Sem câmera</t>
        </is>
      </c>
      <c r="C1028" s="22" t="n">
        <v>190</v>
      </c>
      <c r="D1028" s="22" t="n">
        <v>1201</v>
      </c>
      <c r="E1028" s="4" t="inlineStr">
        <is>
          <t>PREDIO ESCOLAR JOAQUIM JOSE DOS SANTOS</t>
        </is>
      </c>
      <c r="F1028" s="4" t="inlineStr">
        <is>
          <t>POVOADO CAMPESTRE</t>
        </is>
      </c>
      <c r="G1028" s="4" t="inlineStr">
        <is>
          <t>POVOADO CAMPESTRE -  ZONA RURAL</t>
        </is>
      </c>
      <c r="H1028" s="17" t="inlineStr">
        <is>
          <t>Rural</t>
        </is>
      </c>
      <c r="I1028" s="7" t="n">
        <v>2</v>
      </c>
      <c r="J1028" s="23" t="n"/>
      <c r="K1028" s="17" t="inlineStr">
        <is>
          <t>Sem câmera</t>
        </is>
      </c>
      <c r="L1028" s="22" t="n">
        <v>0</v>
      </c>
      <c r="M1028" s="17" t="inlineStr">
        <is>
          <t>Sem câmera</t>
        </is>
      </c>
      <c r="N1028" s="22" t="n">
        <v>0</v>
      </c>
      <c r="O1028" s="17" t="inlineStr">
        <is>
          <t>Sem câmera</t>
        </is>
      </c>
      <c r="P1028" s="22" t="n">
        <v>0</v>
      </c>
      <c r="Q1028" s="4" t="n"/>
      <c r="R1028" s="17" t="n"/>
      <c r="S1028" s="17" t="n"/>
      <c r="T1028" s="24" t="n"/>
      <c r="U1028" s="25" t="n">
        <v>-12.6239902</v>
      </c>
      <c r="V1028" s="25" t="n">
        <v>-43.9995287</v>
      </c>
    </row>
    <row r="1029">
      <c r="A1029" s="4" t="inlineStr">
        <is>
          <t>BREJOLÂNDIA</t>
        </is>
      </c>
      <c r="B1029" s="17" t="inlineStr">
        <is>
          <t>Sem câmera</t>
        </is>
      </c>
      <c r="C1029" s="22" t="n">
        <v>190</v>
      </c>
      <c r="D1029" s="22" t="n">
        <v>1236</v>
      </c>
      <c r="E1029" s="4" t="inlineStr">
        <is>
          <t>PONTO DE APOIO TEBÚCIO PEREIRA SANTOS</t>
        </is>
      </c>
      <c r="F1029" s="4" t="inlineStr">
        <is>
          <t>POVOADO PERI PERI</t>
        </is>
      </c>
      <c r="G1029" s="4" t="inlineStr">
        <is>
          <t>POVOADO PERI PERI -  ZONA RURAL</t>
        </is>
      </c>
      <c r="H1029" s="17" t="inlineStr">
        <is>
          <t>Rural</t>
        </is>
      </c>
      <c r="I1029" s="7" t="n">
        <v>1</v>
      </c>
      <c r="J1029" s="23" t="n"/>
      <c r="K1029" s="17" t="inlineStr">
        <is>
          <t>Sem câmera</t>
        </is>
      </c>
      <c r="L1029" s="22" t="n">
        <v>0</v>
      </c>
      <c r="M1029" s="17" t="inlineStr">
        <is>
          <t>Sem câmera</t>
        </is>
      </c>
      <c r="N1029" s="22" t="n">
        <v>0</v>
      </c>
      <c r="O1029" s="17" t="inlineStr">
        <is>
          <t>Sem câmera</t>
        </is>
      </c>
      <c r="P1029" s="22" t="n">
        <v>0</v>
      </c>
      <c r="Q1029" s="4" t="n"/>
      <c r="R1029" s="17" t="n"/>
      <c r="S1029" s="17" t="n"/>
      <c r="T1029" s="24" t="n"/>
      <c r="U1029" s="25" t="n">
        <v>-12.6583405</v>
      </c>
      <c r="V1029" s="25" t="n">
        <v>-43.9929455</v>
      </c>
    </row>
    <row r="1030">
      <c r="A1030" s="4" t="inlineStr">
        <is>
          <t>BREJOLÂNDIA</t>
        </is>
      </c>
      <c r="B1030" s="17" t="inlineStr">
        <is>
          <t>Sem câmera</t>
        </is>
      </c>
      <c r="C1030" s="22" t="n">
        <v>190</v>
      </c>
      <c r="D1030" s="22" t="n">
        <v>1252</v>
      </c>
      <c r="E1030" s="4" t="inlineStr">
        <is>
          <t>FLAVIANA PEREIRA DE SOUZA</t>
        </is>
      </c>
      <c r="F1030" s="4" t="inlineStr">
        <is>
          <t>VILA SERTÃOZINHO</t>
        </is>
      </c>
      <c r="G1030" s="4" t="inlineStr">
        <is>
          <t>POVOADO SERTAOZINHO - ZONA RURAL</t>
        </is>
      </c>
      <c r="H1030" s="17" t="inlineStr">
        <is>
          <t>Rural</t>
        </is>
      </c>
      <c r="I1030" s="7" t="n">
        <v>1</v>
      </c>
      <c r="J1030" s="23" t="n"/>
      <c r="K1030" s="17" t="inlineStr">
        <is>
          <t>Sem câmera</t>
        </is>
      </c>
      <c r="L1030" s="22" t="n">
        <v>0</v>
      </c>
      <c r="M1030" s="17" t="inlineStr">
        <is>
          <t>Sem câmera</t>
        </is>
      </c>
      <c r="N1030" s="22" t="n">
        <v>0</v>
      </c>
      <c r="O1030" s="17" t="inlineStr">
        <is>
          <t>Sem câmera</t>
        </is>
      </c>
      <c r="P1030" s="22" t="n">
        <v>0</v>
      </c>
      <c r="Q1030" s="4" t="n"/>
      <c r="R1030" s="17" t="n"/>
      <c r="S1030" s="17" t="n"/>
      <c r="T1030" s="24" t="n"/>
      <c r="U1030" s="25" t="n">
        <v>-12.5652863</v>
      </c>
      <c r="V1030" s="25" t="n">
        <v>-43.9975518</v>
      </c>
    </row>
    <row r="1031">
      <c r="A1031" s="4" t="inlineStr">
        <is>
          <t>BREJOLÂNDIA</t>
        </is>
      </c>
      <c r="B1031" s="17" t="inlineStr">
        <is>
          <t>Sem câmera</t>
        </is>
      </c>
      <c r="C1031" s="22" t="n">
        <v>190</v>
      </c>
      <c r="D1031" s="22" t="n">
        <v>1260</v>
      </c>
      <c r="E1031" s="4" t="inlineStr">
        <is>
          <t>PREDIO ESCOLAR SAO SEBASTIAO</t>
        </is>
      </c>
      <c r="F1031" s="4" t="inlineStr">
        <is>
          <t>POVOADO PONTA D'AGUA</t>
        </is>
      </c>
      <c r="G1031" s="4" t="inlineStr">
        <is>
          <t>POVOADO PONTA D'AGUA - ZONA RURAL</t>
        </is>
      </c>
      <c r="H1031" s="17" t="inlineStr">
        <is>
          <t>Rural</t>
        </is>
      </c>
      <c r="I1031" s="7" t="n">
        <v>1</v>
      </c>
      <c r="J1031" s="23" t="n"/>
      <c r="K1031" s="17" t="inlineStr">
        <is>
          <t>Sem câmera</t>
        </is>
      </c>
      <c r="L1031" s="22" t="n">
        <v>0</v>
      </c>
      <c r="M1031" s="17" t="inlineStr">
        <is>
          <t>Sem câmera</t>
        </is>
      </c>
      <c r="N1031" s="22" t="n">
        <v>0</v>
      </c>
      <c r="O1031" s="17" t="inlineStr">
        <is>
          <t>Sem câmera</t>
        </is>
      </c>
      <c r="P1031" s="22" t="n">
        <v>0</v>
      </c>
      <c r="Q1031" s="4" t="n"/>
      <c r="R1031" s="17" t="n"/>
      <c r="S1031" s="17" t="n"/>
      <c r="T1031" s="24" t="n"/>
      <c r="U1031" s="25" t="n">
        <v>-12.4377907</v>
      </c>
      <c r="V1031" s="25" t="n">
        <v>-43.8969472</v>
      </c>
    </row>
    <row r="1032">
      <c r="A1032" s="4" t="inlineStr">
        <is>
          <t>BREJOLÂNDIA</t>
        </is>
      </c>
      <c r="B1032" s="17" t="inlineStr">
        <is>
          <t>Sem câmera</t>
        </is>
      </c>
      <c r="C1032" s="22" t="n">
        <v>190</v>
      </c>
      <c r="D1032" s="22" t="n">
        <v>1287</v>
      </c>
      <c r="E1032" s="4" t="inlineStr">
        <is>
          <t>ESCOLA MUNICIPAL PRESIDENTE MEDICI</t>
        </is>
      </c>
      <c r="F1032" s="4" t="inlineStr">
        <is>
          <t>CENTRO</t>
        </is>
      </c>
      <c r="G1032" s="4" t="inlineStr">
        <is>
          <t>RUA ADLEMO DE OLIVEIRA, S/N - ZONA URBANA</t>
        </is>
      </c>
      <c r="H1032" s="17" t="inlineStr">
        <is>
          <t>Urbana</t>
        </is>
      </c>
      <c r="I1032" s="7" t="n">
        <v>2</v>
      </c>
      <c r="J1032" s="23" t="n"/>
      <c r="K1032" s="17" t="inlineStr">
        <is>
          <t>Sem câmera</t>
        </is>
      </c>
      <c r="L1032" s="22" t="n">
        <v>0</v>
      </c>
      <c r="M1032" s="17" t="inlineStr">
        <is>
          <t>Sem câmera</t>
        </is>
      </c>
      <c r="N1032" s="22" t="n">
        <v>0</v>
      </c>
      <c r="O1032" s="17" t="inlineStr">
        <is>
          <t>Sem câmera</t>
        </is>
      </c>
      <c r="P1032" s="22" t="n">
        <v>0</v>
      </c>
      <c r="Q1032" s="4" t="n"/>
      <c r="R1032" s="17" t="n"/>
      <c r="S1032" s="17" t="n"/>
      <c r="T1032" s="24" t="n"/>
      <c r="U1032" s="25" t="n">
        <v>-12.4840073</v>
      </c>
      <c r="V1032" s="25" t="n">
        <v>-43.9631632</v>
      </c>
    </row>
    <row r="1033">
      <c r="A1033" s="4" t="inlineStr">
        <is>
          <t>BROTAS DE MACAÚBAS</t>
        </is>
      </c>
      <c r="B1033" s="17" t="inlineStr">
        <is>
          <t>Sem câmera</t>
        </is>
      </c>
      <c r="C1033" s="22" t="n">
        <v>94</v>
      </c>
      <c r="D1033" s="22" t="n">
        <v>1015</v>
      </c>
      <c r="E1033" s="4" t="inlineStr">
        <is>
          <t>ESCOLA MUNICIPAL IRMÃ DULCE</t>
        </is>
      </c>
      <c r="F1033" s="4" t="inlineStr">
        <is>
          <t>CENTRO</t>
        </is>
      </c>
      <c r="G1033" s="4" t="inlineStr">
        <is>
          <t>PRAÇA DR. SÉRGIO CARNEIRO - ZONA URBANA</t>
        </is>
      </c>
      <c r="H1033" s="17" t="inlineStr">
        <is>
          <t>Urbana</t>
        </is>
      </c>
      <c r="I1033" s="7" t="n">
        <v>3</v>
      </c>
      <c r="J1033" s="23" t="n"/>
      <c r="K1033" s="17" t="inlineStr">
        <is>
          <t>Não avaliado</t>
        </is>
      </c>
      <c r="L1033" s="22" t="n"/>
      <c r="M1033" s="17" t="inlineStr">
        <is>
          <t>Não avaliado</t>
        </is>
      </c>
      <c r="N1033" s="22" t="n"/>
      <c r="O1033" s="17" t="inlineStr">
        <is>
          <t>Não avaliado</t>
        </is>
      </c>
      <c r="P1033" s="22" t="n"/>
      <c r="Q1033" s="4" t="n"/>
      <c r="R1033" s="17" t="n"/>
      <c r="S1033" s="17" t="n"/>
      <c r="T1033" s="24" t="n"/>
      <c r="U1033" s="25" t="n"/>
      <c r="V1033" s="25" t="n"/>
    </row>
    <row r="1034">
      <c r="A1034" s="4" t="inlineStr">
        <is>
          <t>BROTAS DE MACAÚBAS</t>
        </is>
      </c>
      <c r="B1034" s="17" t="inlineStr">
        <is>
          <t>Sem câmera</t>
        </is>
      </c>
      <c r="C1034" s="22" t="n">
        <v>94</v>
      </c>
      <c r="D1034" s="22" t="n">
        <v>1023</v>
      </c>
      <c r="E1034" s="4" t="inlineStr">
        <is>
          <t>ESCOLA MUNICIPAL DR. OTÁVIO MANGABEIRA</t>
        </is>
      </c>
      <c r="F1034" s="4" t="inlineStr">
        <is>
          <t>CENTRO</t>
        </is>
      </c>
      <c r="G1034" s="4" t="inlineStr">
        <is>
          <t>PRAÇA GAUDENCIO OLIVEIRA - ZONA URBANA</t>
        </is>
      </c>
      <c r="H1034" s="17" t="inlineStr">
        <is>
          <t>Urbana</t>
        </is>
      </c>
      <c r="I1034" s="7" t="n">
        <v>2</v>
      </c>
      <c r="J1034" s="23" t="n"/>
      <c r="K1034" s="17" t="inlineStr">
        <is>
          <t>Não avaliado</t>
        </is>
      </c>
      <c r="L1034" s="22" t="n"/>
      <c r="M1034" s="17" t="inlineStr">
        <is>
          <t>Não avaliado</t>
        </is>
      </c>
      <c r="N1034" s="22" t="n"/>
      <c r="O1034" s="17" t="inlineStr">
        <is>
          <t>Não avaliado</t>
        </is>
      </c>
      <c r="P1034" s="22" t="n"/>
      <c r="Q1034" s="4" t="n"/>
      <c r="R1034" s="17" t="n"/>
      <c r="S1034" s="17" t="n"/>
      <c r="T1034" s="24" t="n"/>
      <c r="U1034" s="25" t="n"/>
      <c r="V1034" s="25" t="n"/>
    </row>
    <row r="1035">
      <c r="A1035" s="4" t="inlineStr">
        <is>
          <t>BROTAS DE MACAÚBAS</t>
        </is>
      </c>
      <c r="B1035" s="17" t="inlineStr">
        <is>
          <t>Sem câmera</t>
        </is>
      </c>
      <c r="C1035" s="22" t="n">
        <v>94</v>
      </c>
      <c r="D1035" s="22" t="n">
        <v>1031</v>
      </c>
      <c r="E1035" s="4" t="inlineStr">
        <is>
          <t>GRUPO ESCOLAR JOAO PAULO II</t>
        </is>
      </c>
      <c r="F1035" s="4" t="inlineStr">
        <is>
          <t>CENTRO</t>
        </is>
      </c>
      <c r="G1035" s="4" t="inlineStr">
        <is>
          <t>RUA JONIVAL LUCAS - ZONA URBANA</t>
        </is>
      </c>
      <c r="H1035" s="17" t="inlineStr">
        <is>
          <t>Urbana</t>
        </is>
      </c>
      <c r="I1035" s="7" t="n">
        <v>3</v>
      </c>
      <c r="J1035" s="23" t="n"/>
      <c r="K1035" s="17" t="inlineStr">
        <is>
          <t>Não avaliado</t>
        </is>
      </c>
      <c r="L1035" s="22" t="n"/>
      <c r="M1035" s="17" t="inlineStr">
        <is>
          <t>Não avaliado</t>
        </is>
      </c>
      <c r="N1035" s="22" t="n"/>
      <c r="O1035" s="17" t="inlineStr">
        <is>
          <t>Não avaliado</t>
        </is>
      </c>
      <c r="P1035" s="22" t="n"/>
      <c r="Q1035" s="4" t="n"/>
      <c r="R1035" s="17" t="n"/>
      <c r="S1035" s="17" t="n"/>
      <c r="T1035" s="24" t="n"/>
      <c r="U1035" s="25" t="n"/>
      <c r="V1035" s="25" t="n"/>
    </row>
    <row r="1036">
      <c r="A1036" s="4" t="inlineStr">
        <is>
          <t>BROTAS DE MACAÚBAS</t>
        </is>
      </c>
      <c r="B1036" s="17" t="inlineStr">
        <is>
          <t>Sem câmera</t>
        </is>
      </c>
      <c r="C1036" s="22" t="n">
        <v>94</v>
      </c>
      <c r="D1036" s="22" t="n">
        <v>1040</v>
      </c>
      <c r="E1036" s="4" t="inlineStr">
        <is>
          <t>COLEGIO N. SRA. DE BROTAS</t>
        </is>
      </c>
      <c r="F1036" s="4" t="inlineStr">
        <is>
          <t>CENTRO</t>
        </is>
      </c>
      <c r="G1036" s="4" t="inlineStr">
        <is>
          <t>PRACA DA CULTURA - ZONA URBANA</t>
        </is>
      </c>
      <c r="H1036" s="17" t="inlineStr">
        <is>
          <t>Urbana</t>
        </is>
      </c>
      <c r="I1036" s="7" t="n">
        <v>3</v>
      </c>
      <c r="J1036" s="23" t="n"/>
      <c r="K1036" s="17" t="inlineStr">
        <is>
          <t>Não avaliado</t>
        </is>
      </c>
      <c r="L1036" s="22" t="n"/>
      <c r="M1036" s="17" t="inlineStr">
        <is>
          <t>Não avaliado</t>
        </is>
      </c>
      <c r="N1036" s="22" t="n"/>
      <c r="O1036" s="17" t="inlineStr">
        <is>
          <t>Não avaliado</t>
        </is>
      </c>
      <c r="P1036" s="22" t="n"/>
      <c r="Q1036" s="4" t="n"/>
      <c r="R1036" s="17" t="n"/>
      <c r="S1036" s="17" t="n"/>
      <c r="T1036" s="24" t="n"/>
      <c r="U1036" s="25" t="n"/>
      <c r="V1036" s="25" t="n"/>
    </row>
    <row r="1037">
      <c r="A1037" s="4" t="inlineStr">
        <is>
          <t>BROTAS DE MACAÚBAS</t>
        </is>
      </c>
      <c r="B1037" s="17" t="inlineStr">
        <is>
          <t>Sem câmera</t>
        </is>
      </c>
      <c r="C1037" s="22" t="n">
        <v>94</v>
      </c>
      <c r="D1037" s="22" t="n">
        <v>1058</v>
      </c>
      <c r="E1037" s="4" t="inlineStr">
        <is>
          <t>ESCOLA BENJAMIN CONSTANT</t>
        </is>
      </c>
      <c r="F1037" s="4" t="inlineStr">
        <is>
          <t>POVOADO DE ARACI</t>
        </is>
      </c>
      <c r="G1037" s="4" t="inlineStr">
        <is>
          <t>POVOADO DE ARACI - ZONA RURAL</t>
        </is>
      </c>
      <c r="H1037" s="17" t="inlineStr">
        <is>
          <t>Rural</t>
        </is>
      </c>
      <c r="I1037" s="7" t="n">
        <v>1</v>
      </c>
      <c r="J1037" s="23" t="n"/>
      <c r="K1037" s="17" t="inlineStr">
        <is>
          <t>Não avaliado</t>
        </is>
      </c>
      <c r="L1037" s="22" t="n"/>
      <c r="M1037" s="17" t="inlineStr">
        <is>
          <t>Não avaliado</t>
        </is>
      </c>
      <c r="N1037" s="22" t="n"/>
      <c r="O1037" s="17" t="inlineStr">
        <is>
          <t>Não avaliado</t>
        </is>
      </c>
      <c r="P1037" s="22" t="n"/>
      <c r="Q1037" s="4" t="n"/>
      <c r="R1037" s="17" t="n"/>
      <c r="S1037" s="17" t="n"/>
      <c r="T1037" s="24" t="n"/>
      <c r="U1037" s="25" t="n"/>
      <c r="V1037" s="25" t="n"/>
    </row>
    <row r="1038">
      <c r="A1038" s="4" t="inlineStr">
        <is>
          <t>BROTAS DE MACAÚBAS</t>
        </is>
      </c>
      <c r="B1038" s="17" t="inlineStr">
        <is>
          <t>Sem câmera</t>
        </is>
      </c>
      <c r="C1038" s="22" t="n">
        <v>94</v>
      </c>
      <c r="D1038" s="22" t="n">
        <v>1066</v>
      </c>
      <c r="E1038" s="4" t="inlineStr">
        <is>
          <t>ESCOLA MUNICIPAL MARIA CELENE FERNANDES DOS SANTOS</t>
        </is>
      </c>
      <c r="F1038" s="4" t="inlineStr">
        <is>
          <t>POVOADO DE LAGOA DE DENTRO</t>
        </is>
      </c>
      <c r="G1038" s="4" t="inlineStr">
        <is>
          <t>POVOADO DE LAGOA DE DENTRO - ZONA RURAL</t>
        </is>
      </c>
      <c r="H1038" s="17" t="inlineStr">
        <is>
          <t>Rural</t>
        </is>
      </c>
      <c r="I1038" s="7" t="n">
        <v>1</v>
      </c>
      <c r="J1038" s="23" t="n"/>
      <c r="K1038" s="17" t="inlineStr">
        <is>
          <t>Não avaliado</t>
        </is>
      </c>
      <c r="L1038" s="22" t="n"/>
      <c r="M1038" s="17" t="inlineStr">
        <is>
          <t>Não avaliado</t>
        </is>
      </c>
      <c r="N1038" s="22" t="n"/>
      <c r="O1038" s="17" t="inlineStr">
        <is>
          <t>Não avaliado</t>
        </is>
      </c>
      <c r="P1038" s="22" t="n"/>
      <c r="Q1038" s="4" t="n"/>
      <c r="R1038" s="17" t="n"/>
      <c r="S1038" s="17" t="n"/>
      <c r="T1038" s="24" t="n"/>
      <c r="U1038" s="25" t="n"/>
      <c r="V1038" s="25" t="n"/>
    </row>
    <row r="1039">
      <c r="A1039" s="4" t="inlineStr">
        <is>
          <t>BROTAS DE MACAÚBAS</t>
        </is>
      </c>
      <c r="B1039" s="17" t="inlineStr">
        <is>
          <t>Sem câmera</t>
        </is>
      </c>
      <c r="C1039" s="22" t="n">
        <v>94</v>
      </c>
      <c r="D1039" s="22" t="n">
        <v>1074</v>
      </c>
      <c r="E1039" s="4" t="inlineStr">
        <is>
          <t>ESCOLA GAUDENCIO OLIVEIRA</t>
        </is>
      </c>
      <c r="F1039" s="4" t="inlineStr">
        <is>
          <t>POVOADO DE NOVA SANTANA</t>
        </is>
      </c>
      <c r="G1039" s="4" t="inlineStr">
        <is>
          <t>POVOADO DE  NOVA SANTANA - ZONA RURAL</t>
        </is>
      </c>
      <c r="H1039" s="17" t="inlineStr">
        <is>
          <t>Rural</t>
        </is>
      </c>
      <c r="I1039" s="7" t="n">
        <v>2</v>
      </c>
      <c r="J1039" s="23" t="n"/>
      <c r="K1039" s="17" t="inlineStr">
        <is>
          <t>Não avaliado</t>
        </is>
      </c>
      <c r="L1039" s="22" t="n"/>
      <c r="M1039" s="17" t="inlineStr">
        <is>
          <t>Não avaliado</t>
        </is>
      </c>
      <c r="N1039" s="22" t="n"/>
      <c r="O1039" s="17" t="inlineStr">
        <is>
          <t>Não avaliado</t>
        </is>
      </c>
      <c r="P1039" s="22" t="n"/>
      <c r="Q1039" s="4" t="n"/>
      <c r="R1039" s="17" t="n"/>
      <c r="S1039" s="17" t="n"/>
      <c r="T1039" s="24" t="n"/>
      <c r="U1039" s="25" t="n"/>
      <c r="V1039" s="25" t="n"/>
    </row>
    <row r="1040">
      <c r="A1040" s="4" t="inlineStr">
        <is>
          <t>BROTAS DE MACAÚBAS</t>
        </is>
      </c>
      <c r="B1040" s="17" t="inlineStr">
        <is>
          <t>Sem câmera</t>
        </is>
      </c>
      <c r="C1040" s="22" t="n">
        <v>94</v>
      </c>
      <c r="D1040" s="22" t="n">
        <v>1082</v>
      </c>
      <c r="E1040" s="4" t="inlineStr">
        <is>
          <t>ESCOLA PRESIDENTE MEDICI</t>
        </is>
      </c>
      <c r="F1040" s="4" t="inlineStr">
        <is>
          <t>POVOADO DE BURITI DO ALHO</t>
        </is>
      </c>
      <c r="G1040" s="4" t="inlineStr">
        <is>
          <t>POVOADO DE BURITI DO ALHO - ZONA RURAL</t>
        </is>
      </c>
      <c r="H1040" s="17" t="inlineStr">
        <is>
          <t>Rural</t>
        </is>
      </c>
      <c r="I1040" s="7" t="n">
        <v>1</v>
      </c>
      <c r="J1040" s="23" t="n"/>
      <c r="K1040" s="17" t="inlineStr">
        <is>
          <t>Não avaliado</t>
        </is>
      </c>
      <c r="L1040" s="22" t="n"/>
      <c r="M1040" s="17" t="inlineStr">
        <is>
          <t>Não avaliado</t>
        </is>
      </c>
      <c r="N1040" s="22" t="n"/>
      <c r="O1040" s="17" t="inlineStr">
        <is>
          <t>Não avaliado</t>
        </is>
      </c>
      <c r="P1040" s="22" t="n"/>
      <c r="Q1040" s="4" t="n"/>
      <c r="R1040" s="17" t="n"/>
      <c r="S1040" s="17" t="n"/>
      <c r="T1040" s="24" t="n"/>
      <c r="U1040" s="25" t="n"/>
      <c r="V1040" s="25" t="n"/>
    </row>
    <row r="1041">
      <c r="A1041" s="4" t="inlineStr">
        <is>
          <t>BROTAS DE MACAÚBAS</t>
        </is>
      </c>
      <c r="B1041" s="17" t="inlineStr">
        <is>
          <t>Sem câmera</t>
        </is>
      </c>
      <c r="C1041" s="22" t="n">
        <v>94</v>
      </c>
      <c r="D1041" s="22" t="n">
        <v>1090</v>
      </c>
      <c r="E1041" s="4" t="inlineStr">
        <is>
          <t>ESCOLA DUQUE DE CAXIAS</t>
        </is>
      </c>
      <c r="F1041" s="4" t="inlineStr">
        <is>
          <t>POVOADO DE NOVA VISTA</t>
        </is>
      </c>
      <c r="G1041" s="4" t="inlineStr">
        <is>
          <t>POVOADO DE NOVA VISTA - ZONA RURAL</t>
        </is>
      </c>
      <c r="H1041" s="17" t="inlineStr">
        <is>
          <t>Rural</t>
        </is>
      </c>
      <c r="I1041" s="7" t="n">
        <v>1</v>
      </c>
      <c r="J1041" s="23" t="n"/>
      <c r="K1041" s="17" t="inlineStr">
        <is>
          <t>Não avaliado</t>
        </is>
      </c>
      <c r="L1041" s="22" t="n"/>
      <c r="M1041" s="17" t="inlineStr">
        <is>
          <t>Não avaliado</t>
        </is>
      </c>
      <c r="N1041" s="22" t="n"/>
      <c r="O1041" s="17" t="inlineStr">
        <is>
          <t>Não avaliado</t>
        </is>
      </c>
      <c r="P1041" s="22" t="n"/>
      <c r="Q1041" s="4" t="n"/>
      <c r="R1041" s="17" t="n"/>
      <c r="S1041" s="17" t="n"/>
      <c r="T1041" s="24" t="n"/>
      <c r="U1041" s="25" t="n"/>
      <c r="V1041" s="25" t="n"/>
    </row>
    <row r="1042">
      <c r="A1042" s="4" t="inlineStr">
        <is>
          <t>BROTAS DE MACAÚBAS</t>
        </is>
      </c>
      <c r="B1042" s="17" t="inlineStr">
        <is>
          <t>Sem câmera</t>
        </is>
      </c>
      <c r="C1042" s="22" t="n">
        <v>94</v>
      </c>
      <c r="D1042" s="22" t="n">
        <v>1104</v>
      </c>
      <c r="E1042" s="4" t="inlineStr">
        <is>
          <t>ESCOLA BOM JESUS</t>
        </is>
      </c>
      <c r="F1042" s="4" t="inlineStr">
        <is>
          <t>POVOADO DE MATA DE BOM JESUS</t>
        </is>
      </c>
      <c r="G1042" s="4" t="inlineStr">
        <is>
          <t>POVOADO DE MATA DO BOM JESUS - ZONA RURAL</t>
        </is>
      </c>
      <c r="H1042" s="17" t="inlineStr">
        <is>
          <t>Rural</t>
        </is>
      </c>
      <c r="I1042" s="7" t="n">
        <v>1</v>
      </c>
      <c r="J1042" s="23" t="n"/>
      <c r="K1042" s="17" t="inlineStr">
        <is>
          <t>Não avaliado</t>
        </is>
      </c>
      <c r="L1042" s="22" t="n"/>
      <c r="M1042" s="17" t="inlineStr">
        <is>
          <t>Não avaliado</t>
        </is>
      </c>
      <c r="N1042" s="22" t="n"/>
      <c r="O1042" s="17" t="inlineStr">
        <is>
          <t>Não avaliado</t>
        </is>
      </c>
      <c r="P1042" s="22" t="n"/>
      <c r="Q1042" s="4" t="n"/>
      <c r="R1042" s="17" t="n"/>
      <c r="S1042" s="17" t="n"/>
      <c r="T1042" s="24" t="n"/>
      <c r="U1042" s="25" t="n"/>
      <c r="V1042" s="25" t="n"/>
    </row>
    <row r="1043">
      <c r="A1043" s="4" t="inlineStr">
        <is>
          <t>BROTAS DE MACAÚBAS</t>
        </is>
      </c>
      <c r="B1043" s="17" t="inlineStr">
        <is>
          <t>Sem câmera</t>
        </is>
      </c>
      <c r="C1043" s="22" t="n">
        <v>94</v>
      </c>
      <c r="D1043" s="22" t="n">
        <v>1112</v>
      </c>
      <c r="E1043" s="4" t="inlineStr">
        <is>
          <t>ESCOLA DR. JOAO BORGES FIGUEIREDO</t>
        </is>
      </c>
      <c r="F1043" s="4" t="inlineStr">
        <is>
          <t>POVOADO DE NOVO HORIZONTE</t>
        </is>
      </c>
      <c r="G1043" s="4" t="inlineStr">
        <is>
          <t>POVOADO DE NOVO HORIZONTE - ZONA RURAL</t>
        </is>
      </c>
      <c r="H1043" s="17" t="inlineStr">
        <is>
          <t>Rural</t>
        </is>
      </c>
      <c r="I1043" s="7" t="n">
        <v>1</v>
      </c>
      <c r="J1043" s="23" t="n"/>
      <c r="K1043" s="17" t="inlineStr">
        <is>
          <t>Não avaliado</t>
        </is>
      </c>
      <c r="L1043" s="22" t="n"/>
      <c r="M1043" s="17" t="inlineStr">
        <is>
          <t>Não avaliado</t>
        </is>
      </c>
      <c r="N1043" s="22" t="n"/>
      <c r="O1043" s="17" t="inlineStr">
        <is>
          <t>Não avaliado</t>
        </is>
      </c>
      <c r="P1043" s="22" t="n"/>
      <c r="Q1043" s="4" t="n"/>
      <c r="R1043" s="17" t="n"/>
      <c r="S1043" s="17" t="n"/>
      <c r="T1043" s="24" t="n"/>
      <c r="U1043" s="25" t="n"/>
      <c r="V1043" s="25" t="n"/>
    </row>
    <row r="1044">
      <c r="A1044" s="4" t="inlineStr">
        <is>
          <t>BROTAS DE MACAÚBAS</t>
        </is>
      </c>
      <c r="B1044" s="17" t="inlineStr">
        <is>
          <t>Sem câmera</t>
        </is>
      </c>
      <c r="C1044" s="22" t="n">
        <v>94</v>
      </c>
      <c r="D1044" s="22" t="n">
        <v>1120</v>
      </c>
      <c r="E1044" s="4" t="inlineStr">
        <is>
          <t>ESCOLA MUNICIPAL MARIA APARECIDA FARIAS SANTOS</t>
        </is>
      </c>
      <c r="F1044" s="4" t="inlineStr">
        <is>
          <t>POVOADO DE ANDIROBA</t>
        </is>
      </c>
      <c r="G1044" s="4" t="inlineStr">
        <is>
          <t>POVOADO DE  ANDIROBA - ZONA RURAL</t>
        </is>
      </c>
      <c r="H1044" s="17" t="inlineStr">
        <is>
          <t>Rural</t>
        </is>
      </c>
      <c r="I1044" s="7" t="n">
        <v>1</v>
      </c>
      <c r="J1044" s="23" t="n"/>
      <c r="K1044" s="17" t="inlineStr">
        <is>
          <t>Não avaliado</t>
        </is>
      </c>
      <c r="L1044" s="22" t="n"/>
      <c r="M1044" s="17" t="inlineStr">
        <is>
          <t>Não avaliado</t>
        </is>
      </c>
      <c r="N1044" s="22" t="n"/>
      <c r="O1044" s="17" t="inlineStr">
        <is>
          <t>Não avaliado</t>
        </is>
      </c>
      <c r="P1044" s="22" t="n"/>
      <c r="Q1044" s="4" t="n"/>
      <c r="R1044" s="17" t="n"/>
      <c r="S1044" s="17" t="n"/>
      <c r="T1044" s="24" t="n"/>
      <c r="U1044" s="25" t="n"/>
      <c r="V1044" s="25" t="n"/>
    </row>
    <row r="1045">
      <c r="A1045" s="4" t="inlineStr">
        <is>
          <t>BROTAS DE MACAÚBAS</t>
        </is>
      </c>
      <c r="B1045" s="17" t="inlineStr">
        <is>
          <t>Sem câmera</t>
        </is>
      </c>
      <c r="C1045" s="22" t="n">
        <v>94</v>
      </c>
      <c r="D1045" s="22" t="n">
        <v>1139</v>
      </c>
      <c r="E1045" s="4" t="inlineStr">
        <is>
          <t>ESCOLA MUNICIPAL AGOSTINHO RIBEIRO</t>
        </is>
      </c>
      <c r="F1045" s="4" t="inlineStr">
        <is>
          <t>POVOADO DE FEIRA NOVA</t>
        </is>
      </c>
      <c r="G1045" s="4" t="inlineStr">
        <is>
          <t>POVOADO DE FEIRA NOVA - ZONA RURAL</t>
        </is>
      </c>
      <c r="H1045" s="17" t="inlineStr">
        <is>
          <t>Rural</t>
        </is>
      </c>
      <c r="I1045" s="7" t="n">
        <v>2</v>
      </c>
      <c r="J1045" s="23" t="n"/>
      <c r="K1045" s="17" t="inlineStr">
        <is>
          <t>Não avaliado</t>
        </is>
      </c>
      <c r="L1045" s="22" t="n"/>
      <c r="M1045" s="17" t="inlineStr">
        <is>
          <t>Não avaliado</t>
        </is>
      </c>
      <c r="N1045" s="22" t="n"/>
      <c r="O1045" s="17" t="inlineStr">
        <is>
          <t>Não avaliado</t>
        </is>
      </c>
      <c r="P1045" s="22" t="n"/>
      <c r="Q1045" s="4" t="n"/>
      <c r="R1045" s="17" t="n"/>
      <c r="S1045" s="17" t="n"/>
      <c r="T1045" s="24" t="n"/>
      <c r="U1045" s="25" t="n"/>
      <c r="V1045" s="25" t="n"/>
    </row>
    <row r="1046">
      <c r="A1046" s="4" t="inlineStr">
        <is>
          <t>BROTAS DE MACAÚBAS</t>
        </is>
      </c>
      <c r="B1046" s="17" t="inlineStr">
        <is>
          <t>Sem câmera</t>
        </is>
      </c>
      <c r="C1046" s="22" t="n">
        <v>94</v>
      </c>
      <c r="D1046" s="22" t="n">
        <v>1147</v>
      </c>
      <c r="E1046" s="4" t="inlineStr">
        <is>
          <t>ESCOLA JOANA ANGELICA</t>
        </is>
      </c>
      <c r="F1046" s="4" t="inlineStr">
        <is>
          <t>POVOADO DE VARZINHA</t>
        </is>
      </c>
      <c r="G1046" s="4" t="inlineStr">
        <is>
          <t>POVOADO DE VARZINHA - ZONA RURAL</t>
        </is>
      </c>
      <c r="H1046" s="17" t="inlineStr">
        <is>
          <t>Rural</t>
        </is>
      </c>
      <c r="I1046" s="7" t="n">
        <v>1</v>
      </c>
      <c r="J1046" s="23" t="n"/>
      <c r="K1046" s="17" t="inlineStr">
        <is>
          <t>Não avaliado</t>
        </is>
      </c>
      <c r="L1046" s="22" t="n"/>
      <c r="M1046" s="17" t="inlineStr">
        <is>
          <t>Não avaliado</t>
        </is>
      </c>
      <c r="N1046" s="22" t="n"/>
      <c r="O1046" s="17" t="inlineStr">
        <is>
          <t>Não avaliado</t>
        </is>
      </c>
      <c r="P1046" s="22" t="n"/>
      <c r="Q1046" s="4" t="n"/>
      <c r="R1046" s="17" t="n"/>
      <c r="S1046" s="17" t="n"/>
      <c r="T1046" s="24" t="n"/>
      <c r="U1046" s="25" t="n"/>
      <c r="V1046" s="25" t="n"/>
    </row>
    <row r="1047">
      <c r="A1047" s="4" t="inlineStr">
        <is>
          <t>BROTAS DE MACAÚBAS</t>
        </is>
      </c>
      <c r="B1047" s="17" t="inlineStr">
        <is>
          <t>Sem câmera</t>
        </is>
      </c>
      <c r="C1047" s="22" t="n">
        <v>94</v>
      </c>
      <c r="D1047" s="22" t="n">
        <v>1155</v>
      </c>
      <c r="E1047" s="4" t="inlineStr">
        <is>
          <t>ESCOLA D. PEDRO II</t>
        </is>
      </c>
      <c r="F1047" s="4" t="inlineStr">
        <is>
          <t>POVOADO DE LAGOA DO CAPIM</t>
        </is>
      </c>
      <c r="G1047" s="4" t="inlineStr">
        <is>
          <t>POVOADO DE LAGOA DO CAPIM - ZONA RURAL</t>
        </is>
      </c>
      <c r="H1047" s="17" t="inlineStr">
        <is>
          <t>Rural</t>
        </is>
      </c>
      <c r="I1047" s="7" t="n">
        <v>1</v>
      </c>
      <c r="J1047" s="23" t="n"/>
      <c r="K1047" s="17" t="inlineStr">
        <is>
          <t>Não avaliado</t>
        </is>
      </c>
      <c r="L1047" s="22" t="n"/>
      <c r="M1047" s="17" t="inlineStr">
        <is>
          <t>Não avaliado</t>
        </is>
      </c>
      <c r="N1047" s="22" t="n"/>
      <c r="O1047" s="17" t="inlineStr">
        <is>
          <t>Não avaliado</t>
        </is>
      </c>
      <c r="P1047" s="22" t="n"/>
      <c r="Q1047" s="4" t="n"/>
      <c r="R1047" s="17" t="n"/>
      <c r="S1047" s="17" t="n"/>
      <c r="T1047" s="24" t="n"/>
      <c r="U1047" s="25" t="n"/>
      <c r="V1047" s="25" t="n"/>
    </row>
    <row r="1048">
      <c r="A1048" s="4" t="inlineStr">
        <is>
          <t>BROTAS DE MACAÚBAS</t>
        </is>
      </c>
      <c r="B1048" s="17" t="inlineStr">
        <is>
          <t>Sem câmera</t>
        </is>
      </c>
      <c r="C1048" s="22" t="n">
        <v>94</v>
      </c>
      <c r="D1048" s="22" t="n">
        <v>1163</v>
      </c>
      <c r="E1048" s="4" t="inlineStr">
        <is>
          <t>ESCOLA MUNICIPAL SÃO JOÃO</t>
        </is>
      </c>
      <c r="F1048" s="4" t="inlineStr">
        <is>
          <t>POVOADO DE CÃES</t>
        </is>
      </c>
      <c r="G1048" s="4" t="inlineStr">
        <is>
          <t>POVOADO DE CAES - ZONA RURAL</t>
        </is>
      </c>
      <c r="H1048" s="17" t="inlineStr">
        <is>
          <t>Rural</t>
        </is>
      </c>
      <c r="I1048" s="7" t="n">
        <v>1</v>
      </c>
      <c r="J1048" s="23" t="n"/>
      <c r="K1048" s="17" t="inlineStr">
        <is>
          <t>Não avaliado</t>
        </is>
      </c>
      <c r="L1048" s="22" t="n"/>
      <c r="M1048" s="17" t="inlineStr">
        <is>
          <t>Não avaliado</t>
        </is>
      </c>
      <c r="N1048" s="22" t="n"/>
      <c r="O1048" s="17" t="inlineStr">
        <is>
          <t>Não avaliado</t>
        </is>
      </c>
      <c r="P1048" s="22" t="n"/>
      <c r="Q1048" s="4" t="n"/>
      <c r="R1048" s="17" t="n"/>
      <c r="S1048" s="17" t="n"/>
      <c r="T1048" s="24" t="n"/>
      <c r="U1048" s="25" t="n"/>
      <c r="V1048" s="25" t="n"/>
    </row>
    <row r="1049">
      <c r="A1049" s="4" t="inlineStr">
        <is>
          <t>BROTAS DE MACAÚBAS</t>
        </is>
      </c>
      <c r="B1049" s="17" t="inlineStr">
        <is>
          <t>Sem câmera</t>
        </is>
      </c>
      <c r="C1049" s="22" t="n">
        <v>94</v>
      </c>
      <c r="D1049" s="22" t="n">
        <v>1171</v>
      </c>
      <c r="E1049" s="4" t="inlineStr">
        <is>
          <t>ESCOLA DR. ANTONIO LOMANTO JUNIOR</t>
        </is>
      </c>
      <c r="F1049" s="4" t="inlineStr">
        <is>
          <t>POVOADO VILA DE OURICURI DO OURO</t>
        </is>
      </c>
      <c r="G1049" s="4" t="inlineStr">
        <is>
          <t>POVOADO DE OURICURI DO OURO - ZONA RURAL</t>
        </is>
      </c>
      <c r="H1049" s="17" t="inlineStr">
        <is>
          <t>Rural</t>
        </is>
      </c>
      <c r="I1049" s="7" t="n">
        <v>2</v>
      </c>
      <c r="J1049" s="23" t="n"/>
      <c r="K1049" s="17" t="inlineStr">
        <is>
          <t>Não avaliado</t>
        </is>
      </c>
      <c r="L1049" s="22" t="n"/>
      <c r="M1049" s="17" t="inlineStr">
        <is>
          <t>Não avaliado</t>
        </is>
      </c>
      <c r="N1049" s="22" t="n"/>
      <c r="O1049" s="17" t="inlineStr">
        <is>
          <t>Não avaliado</t>
        </is>
      </c>
      <c r="P1049" s="22" t="n"/>
      <c r="Q1049" s="4" t="n"/>
      <c r="R1049" s="17" t="n"/>
      <c r="S1049" s="17" t="n"/>
      <c r="T1049" s="24" t="n"/>
      <c r="U1049" s="25" t="n"/>
      <c r="V1049" s="25" t="n"/>
    </row>
    <row r="1050">
      <c r="A1050" s="4" t="inlineStr">
        <is>
          <t>BROTAS DE MACAÚBAS</t>
        </is>
      </c>
      <c r="B1050" s="17" t="inlineStr">
        <is>
          <t>Sem câmera</t>
        </is>
      </c>
      <c r="C1050" s="22" t="n">
        <v>94</v>
      </c>
      <c r="D1050" s="22" t="n">
        <v>1180</v>
      </c>
      <c r="E1050" s="4" t="inlineStr">
        <is>
          <t>ESCOLA MUNICIPAL TIMOTEO LOPES</t>
        </is>
      </c>
      <c r="F1050" s="4" t="inlineStr">
        <is>
          <t>POVOADO DE LAGOA NOVA</t>
        </is>
      </c>
      <c r="G1050" s="4" t="inlineStr">
        <is>
          <t>POVOADO DE LAGOA NOVA - ZONA RURAL</t>
        </is>
      </c>
      <c r="H1050" s="17" t="inlineStr">
        <is>
          <t>Rural</t>
        </is>
      </c>
      <c r="I1050" s="7" t="n">
        <v>1</v>
      </c>
      <c r="J1050" s="23" t="n"/>
      <c r="K1050" s="17" t="inlineStr">
        <is>
          <t>Não avaliado</t>
        </is>
      </c>
      <c r="L1050" s="22" t="n"/>
      <c r="M1050" s="17" t="inlineStr">
        <is>
          <t>Não avaliado</t>
        </is>
      </c>
      <c r="N1050" s="22" t="n"/>
      <c r="O1050" s="17" t="inlineStr">
        <is>
          <t>Não avaliado</t>
        </is>
      </c>
      <c r="P1050" s="22" t="n"/>
      <c r="Q1050" s="4" t="n"/>
      <c r="R1050" s="17" t="n"/>
      <c r="S1050" s="17" t="n"/>
      <c r="T1050" s="24" t="n"/>
      <c r="U1050" s="25" t="n"/>
      <c r="V1050" s="25" t="n"/>
    </row>
    <row r="1051">
      <c r="A1051" s="4" t="inlineStr">
        <is>
          <t>BROTAS DE MACAÚBAS</t>
        </is>
      </c>
      <c r="B1051" s="17" t="inlineStr">
        <is>
          <t>Sem câmera</t>
        </is>
      </c>
      <c r="C1051" s="22" t="n">
        <v>94</v>
      </c>
      <c r="D1051" s="22" t="n">
        <v>1198</v>
      </c>
      <c r="E1051" s="4" t="inlineStr">
        <is>
          <t>ESCOLA NOSSA SENHORA DO CARMO</t>
        </is>
      </c>
      <c r="F1051" s="4" t="inlineStr">
        <is>
          <t>POVOADO DE ALVORADA</t>
        </is>
      </c>
      <c r="G1051" s="4" t="inlineStr">
        <is>
          <t>POVOADO DE ALVORADA - ZONA RURAL</t>
        </is>
      </c>
      <c r="H1051" s="17" t="inlineStr">
        <is>
          <t>Rural</t>
        </is>
      </c>
      <c r="I1051" s="7" t="n">
        <v>1</v>
      </c>
      <c r="J1051" s="23" t="n"/>
      <c r="K1051" s="17" t="inlineStr">
        <is>
          <t>Não avaliado</t>
        </is>
      </c>
      <c r="L1051" s="22" t="n"/>
      <c r="M1051" s="17" t="inlineStr">
        <is>
          <t>Não avaliado</t>
        </is>
      </c>
      <c r="N1051" s="22" t="n"/>
      <c r="O1051" s="17" t="inlineStr">
        <is>
          <t>Não avaliado</t>
        </is>
      </c>
      <c r="P1051" s="22" t="n"/>
      <c r="Q1051" s="4" t="n"/>
      <c r="R1051" s="17" t="n"/>
      <c r="S1051" s="17" t="n"/>
      <c r="T1051" s="24" t="n"/>
      <c r="U1051" s="25" t="n"/>
      <c r="V1051" s="25" t="n"/>
    </row>
    <row r="1052">
      <c r="A1052" s="4" t="inlineStr">
        <is>
          <t>BROTAS DE MACAÚBAS</t>
        </is>
      </c>
      <c r="B1052" s="17" t="inlineStr">
        <is>
          <t>Sem câmera</t>
        </is>
      </c>
      <c r="C1052" s="22" t="n">
        <v>94</v>
      </c>
      <c r="D1052" s="22" t="n">
        <v>1201</v>
      </c>
      <c r="E1052" s="4" t="inlineStr">
        <is>
          <t>ESCOLA MUNICIPAL CORONEL JOSÉ JOÃO</t>
        </is>
      </c>
      <c r="F1052" s="4" t="inlineStr">
        <is>
          <t>POVOADO DE BARRINHA</t>
        </is>
      </c>
      <c r="G1052" s="4" t="inlineStr">
        <is>
          <t>POVOADO DE BARRINHA - ZONA RURAL</t>
        </is>
      </c>
      <c r="H1052" s="17" t="inlineStr">
        <is>
          <t>Rural</t>
        </is>
      </c>
      <c r="I1052" s="7" t="n">
        <v>1</v>
      </c>
      <c r="J1052" s="23" t="n"/>
      <c r="K1052" s="17" t="inlineStr">
        <is>
          <t>Não avaliado</t>
        </is>
      </c>
      <c r="L1052" s="22" t="n"/>
      <c r="M1052" s="17" t="inlineStr">
        <is>
          <t>Não avaliado</t>
        </is>
      </c>
      <c r="N1052" s="22" t="n"/>
      <c r="O1052" s="17" t="inlineStr">
        <is>
          <t>Não avaliado</t>
        </is>
      </c>
      <c r="P1052" s="22" t="n"/>
      <c r="Q1052" s="4" t="n"/>
      <c r="R1052" s="17" t="n"/>
      <c r="S1052" s="17" t="n"/>
      <c r="T1052" s="24" t="n"/>
      <c r="U1052" s="25" t="n"/>
      <c r="V1052" s="25" t="n"/>
    </row>
    <row r="1053">
      <c r="A1053" s="4" t="inlineStr">
        <is>
          <t>BROTAS DE MACAÚBAS</t>
        </is>
      </c>
      <c r="B1053" s="17" t="inlineStr">
        <is>
          <t>Sem câmera</t>
        </is>
      </c>
      <c r="C1053" s="22" t="n">
        <v>94</v>
      </c>
      <c r="D1053" s="22" t="n">
        <v>1210</v>
      </c>
      <c r="E1053" s="4" t="inlineStr">
        <is>
          <t>ESCOLA MUNICIPAL JOSÉ BONIFÁCIO</t>
        </is>
      </c>
      <c r="F1053" s="4" t="inlineStr">
        <is>
          <t>POVOADO DE CRISTALÂNDIA</t>
        </is>
      </c>
      <c r="G1053" s="4" t="inlineStr">
        <is>
          <t>POVOADO DE CRISTALANDIA - ZONA RURAL</t>
        </is>
      </c>
      <c r="H1053" s="17" t="inlineStr">
        <is>
          <t>Rural</t>
        </is>
      </c>
      <c r="I1053" s="7" t="n">
        <v>1</v>
      </c>
      <c r="J1053" s="23" t="n"/>
      <c r="K1053" s="17" t="inlineStr">
        <is>
          <t>Não avaliado</t>
        </is>
      </c>
      <c r="L1053" s="22" t="n"/>
      <c r="M1053" s="17" t="inlineStr">
        <is>
          <t>Não avaliado</t>
        </is>
      </c>
      <c r="N1053" s="22" t="n"/>
      <c r="O1053" s="17" t="inlineStr">
        <is>
          <t>Não avaliado</t>
        </is>
      </c>
      <c r="P1053" s="22" t="n"/>
      <c r="Q1053" s="4" t="n"/>
      <c r="R1053" s="17" t="n"/>
      <c r="S1053" s="17" t="n"/>
      <c r="T1053" s="24" t="n"/>
      <c r="U1053" s="25" t="n"/>
      <c r="V1053" s="25" t="n"/>
    </row>
    <row r="1054">
      <c r="A1054" s="4" t="inlineStr">
        <is>
          <t>BROTAS DE MACAÚBAS</t>
        </is>
      </c>
      <c r="B1054" s="17" t="inlineStr">
        <is>
          <t>Sem câmera</t>
        </is>
      </c>
      <c r="C1054" s="22" t="n">
        <v>94</v>
      </c>
      <c r="D1054" s="22" t="n">
        <v>1228</v>
      </c>
      <c r="E1054" s="4" t="inlineStr">
        <is>
          <t>ESCOLA MUNICIPAL CORONEL JOSÉ MARTINS</t>
        </is>
      </c>
      <c r="F1054" s="4" t="inlineStr">
        <is>
          <t>POVOADO DE BARAÚNA</t>
        </is>
      </c>
      <c r="G1054" s="4" t="inlineStr">
        <is>
          <t>POVOADO DE BARAÚNA - ZONA RURAL</t>
        </is>
      </c>
      <c r="H1054" s="17" t="inlineStr">
        <is>
          <t>Rural</t>
        </is>
      </c>
      <c r="I1054" s="7" t="n">
        <v>1</v>
      </c>
      <c r="J1054" s="23" t="n"/>
      <c r="K1054" s="17" t="inlineStr">
        <is>
          <t>Não avaliado</t>
        </is>
      </c>
      <c r="L1054" s="22" t="n"/>
      <c r="M1054" s="17" t="inlineStr">
        <is>
          <t>Não avaliado</t>
        </is>
      </c>
      <c r="N1054" s="22" t="n"/>
      <c r="O1054" s="17" t="inlineStr">
        <is>
          <t>Não avaliado</t>
        </is>
      </c>
      <c r="P1054" s="22" t="n"/>
      <c r="Q1054" s="4" t="n"/>
      <c r="R1054" s="17" t="n"/>
      <c r="S1054" s="17" t="n"/>
      <c r="T1054" s="24" t="n"/>
      <c r="U1054" s="25" t="n"/>
      <c r="V1054" s="25" t="n"/>
    </row>
    <row r="1055">
      <c r="A1055" s="4" t="inlineStr">
        <is>
          <t>BROTAS DE MACAÚBAS</t>
        </is>
      </c>
      <c r="B1055" s="17" t="inlineStr">
        <is>
          <t>Sem câmera</t>
        </is>
      </c>
      <c r="C1055" s="22" t="n">
        <v>94</v>
      </c>
      <c r="D1055" s="22" t="n">
        <v>1236</v>
      </c>
      <c r="E1055" s="4" t="inlineStr">
        <is>
          <t>ESCOLA MANOEL VITORINO</t>
        </is>
      </c>
      <c r="F1055" s="4" t="inlineStr">
        <is>
          <t>POVOADO DE PÉ DO MORRO</t>
        </is>
      </c>
      <c r="G1055" s="4" t="inlineStr">
        <is>
          <t>POVOADO DE PE DO MORRO - ZONA RURAL</t>
        </is>
      </c>
      <c r="H1055" s="17" t="inlineStr">
        <is>
          <t>Rural</t>
        </is>
      </c>
      <c r="I1055" s="7" t="n">
        <v>2</v>
      </c>
      <c r="J1055" s="23" t="n"/>
      <c r="K1055" s="17" t="inlineStr">
        <is>
          <t>Não avaliado</t>
        </is>
      </c>
      <c r="L1055" s="22" t="n"/>
      <c r="M1055" s="17" t="inlineStr">
        <is>
          <t>Não avaliado</t>
        </is>
      </c>
      <c r="N1055" s="22" t="n"/>
      <c r="O1055" s="17" t="inlineStr">
        <is>
          <t>Não avaliado</t>
        </is>
      </c>
      <c r="P1055" s="22" t="n"/>
      <c r="Q1055" s="4" t="n"/>
      <c r="R1055" s="17" t="n"/>
      <c r="S1055" s="17" t="n"/>
      <c r="T1055" s="24" t="n"/>
      <c r="U1055" s="25" t="n"/>
      <c r="V1055" s="25" t="n"/>
    </row>
    <row r="1056">
      <c r="A1056" s="4" t="inlineStr">
        <is>
          <t>BROTAS DE MACAÚBAS</t>
        </is>
      </c>
      <c r="B1056" s="17" t="inlineStr">
        <is>
          <t>Sem câmera</t>
        </is>
      </c>
      <c r="C1056" s="22" t="n">
        <v>94</v>
      </c>
      <c r="D1056" s="22" t="n">
        <v>1252</v>
      </c>
      <c r="E1056" s="4" t="inlineStr">
        <is>
          <t>ESCOLA MUNICIPAL LUIZ EDUARDO MAGALHÃES</t>
        </is>
      </c>
      <c r="F1056" s="4" t="inlineStr">
        <is>
          <t>POVOADO DE COCAL</t>
        </is>
      </c>
      <c r="G1056" s="4" t="inlineStr">
        <is>
          <t>POVOADO DE COCAL - ZONA RURAL</t>
        </is>
      </c>
      <c r="H1056" s="17" t="inlineStr">
        <is>
          <t>Rural</t>
        </is>
      </c>
      <c r="I1056" s="7" t="n">
        <v>3</v>
      </c>
      <c r="J1056" s="23" t="n"/>
      <c r="K1056" s="17" t="inlineStr">
        <is>
          <t>Não avaliado</t>
        </is>
      </c>
      <c r="L1056" s="22" t="n"/>
      <c r="M1056" s="17" t="inlineStr">
        <is>
          <t>Não avaliado</t>
        </is>
      </c>
      <c r="N1056" s="22" t="n"/>
      <c r="O1056" s="17" t="inlineStr">
        <is>
          <t>Não avaliado</t>
        </is>
      </c>
      <c r="P1056" s="22" t="n"/>
      <c r="Q1056" s="4" t="n"/>
      <c r="R1056" s="17" t="n"/>
      <c r="S1056" s="17" t="n"/>
      <c r="T1056" s="24" t="n"/>
      <c r="U1056" s="25" t="n"/>
      <c r="V1056" s="25" t="n"/>
    </row>
    <row r="1057">
      <c r="A1057" s="4" t="inlineStr">
        <is>
          <t>BROTAS DE MACAÚBAS</t>
        </is>
      </c>
      <c r="B1057" s="17" t="inlineStr">
        <is>
          <t>Sem câmera</t>
        </is>
      </c>
      <c r="C1057" s="22" t="n">
        <v>94</v>
      </c>
      <c r="D1057" s="22" t="n">
        <v>1279</v>
      </c>
      <c r="E1057" s="4" t="inlineStr">
        <is>
          <t>ESCOLA MUNICIPAL CASTRO ALVES</t>
        </is>
      </c>
      <c r="F1057" s="4" t="inlineStr">
        <is>
          <t>POVOADO VILA DE SAUDÁVEL</t>
        </is>
      </c>
      <c r="G1057" s="4" t="inlineStr">
        <is>
          <t>POVOADO DE VILA DE SAUDÁVEL - ZONA RURAL</t>
        </is>
      </c>
      <c r="H1057" s="17" t="inlineStr">
        <is>
          <t>Rural</t>
        </is>
      </c>
      <c r="I1057" s="7" t="n">
        <v>1</v>
      </c>
      <c r="J1057" s="23" t="n"/>
      <c r="K1057" s="17" t="inlineStr">
        <is>
          <t>Não avaliado</t>
        </is>
      </c>
      <c r="L1057" s="22" t="n"/>
      <c r="M1057" s="17" t="inlineStr">
        <is>
          <t>Não avaliado</t>
        </is>
      </c>
      <c r="N1057" s="22" t="n"/>
      <c r="O1057" s="17" t="inlineStr">
        <is>
          <t>Não avaliado</t>
        </is>
      </c>
      <c r="P1057" s="22" t="n"/>
      <c r="Q1057" s="4" t="n"/>
      <c r="R1057" s="17" t="n"/>
      <c r="S1057" s="17" t="n"/>
      <c r="T1057" s="24" t="n"/>
      <c r="U1057" s="25" t="n"/>
      <c r="V1057" s="25" t="n"/>
    </row>
    <row r="1058">
      <c r="A1058" s="4" t="inlineStr">
        <is>
          <t>BROTAS DE MACAÚBAS</t>
        </is>
      </c>
      <c r="B1058" s="17" t="inlineStr">
        <is>
          <t>Sem câmera</t>
        </is>
      </c>
      <c r="C1058" s="22" t="n">
        <v>94</v>
      </c>
      <c r="D1058" s="22" t="n">
        <v>1287</v>
      </c>
      <c r="E1058" s="4" t="inlineStr">
        <is>
          <t>ESCOLA RUI BARBOSA</t>
        </is>
      </c>
      <c r="F1058" s="4" t="inlineStr">
        <is>
          <t>POVOADO DE ROÇAS VELHAS</t>
        </is>
      </c>
      <c r="G1058" s="4" t="inlineStr">
        <is>
          <t>POVOADO DE ROCAS VELHAS - ZONA RURAL</t>
        </is>
      </c>
      <c r="H1058" s="17" t="inlineStr">
        <is>
          <t>Rural</t>
        </is>
      </c>
      <c r="I1058" s="7" t="n">
        <v>1</v>
      </c>
      <c r="J1058" s="23" t="n"/>
      <c r="K1058" s="17" t="inlineStr">
        <is>
          <t>Não avaliado</t>
        </is>
      </c>
      <c r="L1058" s="22" t="n"/>
      <c r="M1058" s="17" t="inlineStr">
        <is>
          <t>Não avaliado</t>
        </is>
      </c>
      <c r="N1058" s="22" t="n"/>
      <c r="O1058" s="17" t="inlineStr">
        <is>
          <t>Não avaliado</t>
        </is>
      </c>
      <c r="P1058" s="22" t="n"/>
      <c r="Q1058" s="4" t="n"/>
      <c r="R1058" s="17" t="n"/>
      <c r="S1058" s="17" t="n"/>
      <c r="T1058" s="24" t="n"/>
      <c r="U1058" s="25" t="n"/>
      <c r="V1058" s="25" t="n"/>
    </row>
    <row r="1059">
      <c r="A1059" s="4" t="inlineStr">
        <is>
          <t>BROTAS DE MACAÚBAS</t>
        </is>
      </c>
      <c r="B1059" s="17" t="inlineStr">
        <is>
          <t>Sem câmera</t>
        </is>
      </c>
      <c r="C1059" s="22" t="n">
        <v>94</v>
      </c>
      <c r="D1059" s="22" t="n">
        <v>1309</v>
      </c>
      <c r="E1059" s="4" t="inlineStr">
        <is>
          <t>ESCOLA MARECHAL DEODORO</t>
        </is>
      </c>
      <c r="F1059" s="4" t="inlineStr">
        <is>
          <t>POVOADO DE PAU FERRO</t>
        </is>
      </c>
      <c r="G1059" s="4" t="inlineStr">
        <is>
          <t>POVOADO DE PAU FERRO - ZONA RURAL</t>
        </is>
      </c>
      <c r="H1059" s="17" t="inlineStr">
        <is>
          <t>Rural</t>
        </is>
      </c>
      <c r="I1059" s="7" t="n">
        <v>1</v>
      </c>
      <c r="J1059" s="23" t="n"/>
      <c r="K1059" s="17" t="inlineStr">
        <is>
          <t>Não avaliado</t>
        </is>
      </c>
      <c r="L1059" s="22" t="n"/>
      <c r="M1059" s="17" t="inlineStr">
        <is>
          <t>Não avaliado</t>
        </is>
      </c>
      <c r="N1059" s="22" t="n"/>
      <c r="O1059" s="17" t="inlineStr">
        <is>
          <t>Não avaliado</t>
        </is>
      </c>
      <c r="P1059" s="22" t="n"/>
      <c r="Q1059" s="4" t="n"/>
      <c r="R1059" s="17" t="n"/>
      <c r="S1059" s="17" t="n"/>
      <c r="T1059" s="24" t="n"/>
      <c r="U1059" s="25" t="n"/>
      <c r="V1059" s="25" t="n"/>
    </row>
    <row r="1060">
      <c r="A1060" s="4" t="inlineStr">
        <is>
          <t>BROTAS DE MACAÚBAS</t>
        </is>
      </c>
      <c r="B1060" s="17" t="inlineStr">
        <is>
          <t>Sem câmera</t>
        </is>
      </c>
      <c r="C1060" s="22" t="n">
        <v>94</v>
      </c>
      <c r="D1060" s="22" t="n">
        <v>1317</v>
      </c>
      <c r="E1060" s="4" t="inlineStr">
        <is>
          <t>ESCOLA MUNICIPAL POVOADO DE PERDIDO</t>
        </is>
      </c>
      <c r="F1060" s="4" t="inlineStr">
        <is>
          <t>POVOADO DE PERDIDOS</t>
        </is>
      </c>
      <c r="G1060" s="4" t="inlineStr">
        <is>
          <t>POVOADO DE PERDIDOS - ZONA RURAL</t>
        </is>
      </c>
      <c r="H1060" s="17" t="inlineStr">
        <is>
          <t>Rural</t>
        </is>
      </c>
      <c r="I1060" s="7" t="n">
        <v>1</v>
      </c>
      <c r="J1060" s="23" t="n"/>
      <c r="K1060" s="17" t="inlineStr">
        <is>
          <t>Não avaliado</t>
        </is>
      </c>
      <c r="L1060" s="22" t="n"/>
      <c r="M1060" s="17" t="inlineStr">
        <is>
          <t>Não avaliado</t>
        </is>
      </c>
      <c r="N1060" s="22" t="n"/>
      <c r="O1060" s="17" t="inlineStr">
        <is>
          <t>Não avaliado</t>
        </is>
      </c>
      <c r="P1060" s="22" t="n"/>
      <c r="Q1060" s="4" t="n"/>
      <c r="R1060" s="17" t="n"/>
      <c r="S1060" s="17" t="n"/>
      <c r="T1060" s="24" t="n"/>
      <c r="U1060" s="25" t="n"/>
      <c r="V1060" s="25" t="n"/>
    </row>
    <row r="1061">
      <c r="A1061" s="4" t="inlineStr">
        <is>
          <t>BROTAS DE MACAÚBAS</t>
        </is>
      </c>
      <c r="B1061" s="17" t="inlineStr">
        <is>
          <t>Sem câmera</t>
        </is>
      </c>
      <c r="C1061" s="22" t="n">
        <v>94</v>
      </c>
      <c r="D1061" s="22" t="n">
        <v>1325</v>
      </c>
      <c r="E1061" s="4" t="inlineStr">
        <is>
          <t>ESCOLA MUNICIPAL D. PEDRO I</t>
        </is>
      </c>
      <c r="F1061" s="4" t="inlineStr">
        <is>
          <t>POVOADO DE MANGABEIRA</t>
        </is>
      </c>
      <c r="G1061" s="4" t="inlineStr">
        <is>
          <t>POVOADO DE MANGABEIRA - ZONA RURAL</t>
        </is>
      </c>
      <c r="H1061" s="17" t="inlineStr">
        <is>
          <t>Rural</t>
        </is>
      </c>
      <c r="I1061" s="7" t="n">
        <v>1</v>
      </c>
      <c r="J1061" s="23" t="n"/>
      <c r="K1061" s="17" t="inlineStr">
        <is>
          <t>Não avaliado</t>
        </is>
      </c>
      <c r="L1061" s="22" t="n"/>
      <c r="M1061" s="17" t="inlineStr">
        <is>
          <t>Não avaliado</t>
        </is>
      </c>
      <c r="N1061" s="22" t="n"/>
      <c r="O1061" s="17" t="inlineStr">
        <is>
          <t>Não avaliado</t>
        </is>
      </c>
      <c r="P1061" s="22" t="n"/>
      <c r="Q1061" s="4" t="n"/>
      <c r="R1061" s="17" t="n"/>
      <c r="S1061" s="17" t="n"/>
      <c r="T1061" s="24" t="n"/>
      <c r="U1061" s="25" t="n"/>
      <c r="V1061" s="25" t="n"/>
    </row>
    <row r="1062">
      <c r="A1062" s="4" t="inlineStr">
        <is>
          <t>BROTAS DE MACAÚBAS</t>
        </is>
      </c>
      <c r="B1062" s="17" t="inlineStr">
        <is>
          <t>Sem câmera</t>
        </is>
      </c>
      <c r="C1062" s="22" t="n">
        <v>94</v>
      </c>
      <c r="D1062" s="22" t="n">
        <v>1333</v>
      </c>
      <c r="E1062" s="4" t="inlineStr">
        <is>
          <t>ESCOLA MUNICIPAL CAMPOS SALES</t>
        </is>
      </c>
      <c r="F1062" s="4" t="inlineStr">
        <is>
          <t>POVOADO DE LAGOA DE FORA</t>
        </is>
      </c>
      <c r="G1062" s="4" t="inlineStr">
        <is>
          <t>POVOADO DE LAGOA DE FORA - ZONA RURAL</t>
        </is>
      </c>
      <c r="H1062" s="17" t="inlineStr">
        <is>
          <t>Rural</t>
        </is>
      </c>
      <c r="I1062" s="7" t="n">
        <v>1</v>
      </c>
      <c r="J1062" s="23" t="n"/>
      <c r="K1062" s="17" t="inlineStr">
        <is>
          <t>Não avaliado</t>
        </is>
      </c>
      <c r="L1062" s="22" t="n"/>
      <c r="M1062" s="17" t="inlineStr">
        <is>
          <t>Não avaliado</t>
        </is>
      </c>
      <c r="N1062" s="22" t="n"/>
      <c r="O1062" s="17" t="inlineStr">
        <is>
          <t>Não avaliado</t>
        </is>
      </c>
      <c r="P1062" s="22" t="n"/>
      <c r="Q1062" s="4" t="n"/>
      <c r="R1062" s="17" t="n"/>
      <c r="S1062" s="17" t="n"/>
      <c r="T1062" s="24" t="n"/>
      <c r="U1062" s="25" t="n"/>
      <c r="V1062" s="25" t="n"/>
    </row>
    <row r="1063">
      <c r="A1063" s="4" t="inlineStr">
        <is>
          <t>BROTAS DE MACAÚBAS</t>
        </is>
      </c>
      <c r="B1063" s="17" t="inlineStr">
        <is>
          <t>Sem câmera</t>
        </is>
      </c>
      <c r="C1063" s="22" t="n">
        <v>94</v>
      </c>
      <c r="D1063" s="22" t="n">
        <v>1341</v>
      </c>
      <c r="E1063" s="4" t="inlineStr">
        <is>
          <t>ESCOLA MUNICIPAL ROBERTO SANTOS</t>
        </is>
      </c>
      <c r="F1063" s="4" t="inlineStr">
        <is>
          <t>POVOADO DE CURRALINHO</t>
        </is>
      </c>
      <c r="G1063" s="4" t="inlineStr">
        <is>
          <t>POVOADO DE CURRALINHO - ZONA RURAL</t>
        </is>
      </c>
      <c r="H1063" s="17" t="inlineStr">
        <is>
          <t>Rural</t>
        </is>
      </c>
      <c r="I1063" s="7" t="n">
        <v>1</v>
      </c>
      <c r="J1063" s="23" t="n"/>
      <c r="K1063" s="17" t="inlineStr">
        <is>
          <t>Não avaliado</t>
        </is>
      </c>
      <c r="L1063" s="22" t="n"/>
      <c r="M1063" s="17" t="inlineStr">
        <is>
          <t>Não avaliado</t>
        </is>
      </c>
      <c r="N1063" s="22" t="n"/>
      <c r="O1063" s="17" t="inlineStr">
        <is>
          <t>Não avaliado</t>
        </is>
      </c>
      <c r="P1063" s="22" t="n"/>
      <c r="Q1063" s="4" t="n"/>
      <c r="R1063" s="17" t="n"/>
      <c r="S1063" s="17" t="n"/>
      <c r="T1063" s="24" t="n"/>
      <c r="U1063" s="25" t="n"/>
      <c r="V1063" s="25" t="n"/>
    </row>
    <row r="1064">
      <c r="A1064" s="4" t="inlineStr">
        <is>
          <t>BROTAS DE MACAÚBAS</t>
        </is>
      </c>
      <c r="B1064" s="17" t="inlineStr">
        <is>
          <t>Sem câmera</t>
        </is>
      </c>
      <c r="C1064" s="22" t="n">
        <v>94</v>
      </c>
      <c r="D1064" s="22" t="n">
        <v>1368</v>
      </c>
      <c r="E1064" s="4" t="inlineStr">
        <is>
          <t>ESCOLA MUNICIPAL SANTA TEREZINHA</t>
        </is>
      </c>
      <c r="F1064" s="4" t="inlineStr">
        <is>
          <t>POVOADO DE ÁGUA NOVA</t>
        </is>
      </c>
      <c r="G1064" s="4" t="inlineStr">
        <is>
          <t>POVOADO DE ÁGUA NOVA - ZONA RURAL</t>
        </is>
      </c>
      <c r="H1064" s="17" t="inlineStr">
        <is>
          <t>Rural</t>
        </is>
      </c>
      <c r="I1064" s="7" t="n">
        <v>1</v>
      </c>
      <c r="J1064" s="23" t="n"/>
      <c r="K1064" s="17" t="inlineStr">
        <is>
          <t>Não avaliado</t>
        </is>
      </c>
      <c r="L1064" s="22" t="n"/>
      <c r="M1064" s="17" t="inlineStr">
        <is>
          <t>Não avaliado</t>
        </is>
      </c>
      <c r="N1064" s="22" t="n"/>
      <c r="O1064" s="17" t="inlineStr">
        <is>
          <t>Não avaliado</t>
        </is>
      </c>
      <c r="P1064" s="22" t="n"/>
      <c r="Q1064" s="4" t="n"/>
      <c r="R1064" s="17" t="n"/>
      <c r="S1064" s="17" t="n"/>
      <c r="T1064" s="24" t="n"/>
      <c r="U1064" s="25" t="n"/>
      <c r="V1064" s="25" t="n"/>
    </row>
    <row r="1065">
      <c r="A1065" s="4" t="inlineStr">
        <is>
          <t>BROTAS DE MACAÚBAS</t>
        </is>
      </c>
      <c r="B1065" s="17" t="inlineStr">
        <is>
          <t>Sem câmera</t>
        </is>
      </c>
      <c r="C1065" s="22" t="n">
        <v>94</v>
      </c>
      <c r="D1065" s="22" t="n">
        <v>1376</v>
      </c>
      <c r="E1065" s="4" t="inlineStr">
        <is>
          <t>ESCOLA MUNICIPAL JOSÉ ANTÔNIO PEREIRA</t>
        </is>
      </c>
      <c r="F1065" s="4" t="inlineStr">
        <is>
          <t>POVOADO DE LAGOA DA PALHA</t>
        </is>
      </c>
      <c r="G1065" s="4" t="inlineStr">
        <is>
          <t>POVOADO DE LAGOA DA PALHA - ZONA RURAL</t>
        </is>
      </c>
      <c r="H1065" s="17" t="inlineStr">
        <is>
          <t>Rural</t>
        </is>
      </c>
      <c r="I1065" s="7" t="n">
        <v>1</v>
      </c>
      <c r="J1065" s="23" t="n"/>
      <c r="K1065" s="17" t="inlineStr">
        <is>
          <t>Não avaliado</t>
        </is>
      </c>
      <c r="L1065" s="22" t="n"/>
      <c r="M1065" s="17" t="inlineStr">
        <is>
          <t>Não avaliado</t>
        </is>
      </c>
      <c r="N1065" s="22" t="n"/>
      <c r="O1065" s="17" t="inlineStr">
        <is>
          <t>Não avaliado</t>
        </is>
      </c>
      <c r="P1065" s="22" t="n"/>
      <c r="Q1065" s="4" t="n"/>
      <c r="R1065" s="17" t="n"/>
      <c r="S1065" s="17" t="n"/>
      <c r="T1065" s="24" t="n"/>
      <c r="U1065" s="25" t="n"/>
      <c r="V1065" s="25" t="n"/>
    </row>
    <row r="1066">
      <c r="A1066" s="4" t="inlineStr">
        <is>
          <t>BROTAS DE MACAÚBAS</t>
        </is>
      </c>
      <c r="B1066" s="17" t="inlineStr">
        <is>
          <t>Sem câmera</t>
        </is>
      </c>
      <c r="C1066" s="22" t="n">
        <v>94</v>
      </c>
      <c r="D1066" s="22" t="n">
        <v>1384</v>
      </c>
      <c r="E1066" s="4" t="inlineStr">
        <is>
          <t>ESCOLA MUNICIPAL NOSSA SENHORA DE BROTAS</t>
        </is>
      </c>
      <c r="F1066" s="4" t="inlineStr">
        <is>
          <t>POVOADO DE LAGOA DO MEIO</t>
        </is>
      </c>
      <c r="G1066" s="4" t="inlineStr">
        <is>
          <t>POVOADO DE LAGOA DO MEIO - ZONA RURAL</t>
        </is>
      </c>
      <c r="H1066" s="17" t="inlineStr">
        <is>
          <t>Rural</t>
        </is>
      </c>
      <c r="I1066" s="7" t="n">
        <v>1</v>
      </c>
      <c r="J1066" s="23" t="n"/>
      <c r="K1066" s="17" t="inlineStr">
        <is>
          <t>Não avaliado</t>
        </is>
      </c>
      <c r="L1066" s="22" t="n"/>
      <c r="M1066" s="17" t="inlineStr">
        <is>
          <t>Não avaliado</t>
        </is>
      </c>
      <c r="N1066" s="22" t="n"/>
      <c r="O1066" s="17" t="inlineStr">
        <is>
          <t>Não avaliado</t>
        </is>
      </c>
      <c r="P1066" s="22" t="n"/>
      <c r="Q1066" s="4" t="n"/>
      <c r="R1066" s="17" t="n"/>
      <c r="S1066" s="17" t="n"/>
      <c r="T1066" s="24" t="n"/>
      <c r="U1066" s="25" t="n"/>
      <c r="V1066" s="25" t="n"/>
    </row>
    <row r="1067">
      <c r="A1067" s="4" t="inlineStr">
        <is>
          <t>BROTAS DE MACAÚBAS</t>
        </is>
      </c>
      <c r="B1067" s="17" t="inlineStr">
        <is>
          <t>Sem câmera</t>
        </is>
      </c>
      <c r="C1067" s="22" t="n">
        <v>94</v>
      </c>
      <c r="D1067" s="22" t="n">
        <v>1414</v>
      </c>
      <c r="E1067" s="4" t="inlineStr">
        <is>
          <t>ESCOLA MUNICIPAL GENÉSIO GONÇALVES DE ARAÚJO II</t>
        </is>
      </c>
      <c r="F1067" s="4" t="inlineStr">
        <is>
          <t>pOVOADO DE sANTO aNDRÉ</t>
        </is>
      </c>
      <c r="G1067" s="4" t="inlineStr">
        <is>
          <t>POVOADO SANTO ANDRÉ - ZONA RURAL</t>
        </is>
      </c>
      <c r="H1067" s="17" t="inlineStr">
        <is>
          <t>Rural</t>
        </is>
      </c>
      <c r="I1067" s="7" t="n">
        <v>2</v>
      </c>
      <c r="J1067" s="23" t="n"/>
      <c r="K1067" s="17" t="inlineStr">
        <is>
          <t>Sem câmera</t>
        </is>
      </c>
      <c r="L1067" s="22" t="n">
        <v>0</v>
      </c>
      <c r="M1067" s="17" t="inlineStr">
        <is>
          <t>Sem câmera</t>
        </is>
      </c>
      <c r="N1067" s="22" t="n">
        <v>0</v>
      </c>
      <c r="O1067" s="17" t="inlineStr">
        <is>
          <t>Sem câmera</t>
        </is>
      </c>
      <c r="P1067" s="22" t="n">
        <v>0</v>
      </c>
      <c r="Q1067" s="4" t="n"/>
      <c r="R1067" s="17" t="n"/>
      <c r="S1067" s="17" t="n"/>
      <c r="T1067" s="24" t="n"/>
      <c r="U1067" s="25" t="n">
        <v>-12.2694711</v>
      </c>
      <c r="V1067" s="25" t="n">
        <v>-42.1006862</v>
      </c>
    </row>
    <row r="1068">
      <c r="A1068" s="4" t="inlineStr">
        <is>
          <t>BROTAS DE MACAÚBAS</t>
        </is>
      </c>
      <c r="B1068" s="17" t="inlineStr">
        <is>
          <t>Sem câmera</t>
        </is>
      </c>
      <c r="C1068" s="22" t="n">
        <v>94</v>
      </c>
      <c r="D1068" s="22" t="n">
        <v>1422</v>
      </c>
      <c r="E1068" s="4" t="inlineStr">
        <is>
          <t>ESCOLA MUNICIPAL MANOEL ELOI DA CRUZ</t>
        </is>
      </c>
      <c r="F1068" s="4" t="inlineStr">
        <is>
          <t>pOVOADO DE sÃO pEDRO</t>
        </is>
      </c>
      <c r="G1068" s="4" t="inlineStr">
        <is>
          <t>POVOADO SAO PEDRO - ZONA RURAL</t>
        </is>
      </c>
      <c r="H1068" s="17" t="inlineStr">
        <is>
          <t>Rural</t>
        </is>
      </c>
      <c r="I1068" s="7" t="n">
        <v>1</v>
      </c>
      <c r="J1068" s="23" t="n"/>
      <c r="K1068" s="17" t="inlineStr">
        <is>
          <t>Sem câmera</t>
        </is>
      </c>
      <c r="L1068" s="22" t="n">
        <v>0</v>
      </c>
      <c r="M1068" s="17" t="inlineStr">
        <is>
          <t>Sem câmera</t>
        </is>
      </c>
      <c r="N1068" s="22" t="n">
        <v>0</v>
      </c>
      <c r="O1068" s="17" t="inlineStr">
        <is>
          <t>Sem câmera</t>
        </is>
      </c>
      <c r="P1068" s="22" t="n">
        <v>0</v>
      </c>
      <c r="Q1068" s="4" t="n"/>
      <c r="R1068" s="17" t="n"/>
      <c r="S1068" s="17" t="n"/>
      <c r="T1068" s="24" t="n"/>
      <c r="U1068" s="25" t="n">
        <v>-12.0785274</v>
      </c>
      <c r="V1068" s="25" t="n">
        <v>-42.1955853</v>
      </c>
    </row>
    <row r="1069">
      <c r="A1069" s="4" t="inlineStr">
        <is>
          <t>BRUMADO</t>
        </is>
      </c>
      <c r="B1069" s="17" t="inlineStr">
        <is>
          <t>Recorte VPE</t>
        </is>
      </c>
      <c r="C1069" s="22" t="n">
        <v>90</v>
      </c>
      <c r="D1069" s="22" t="n">
        <v>1015</v>
      </c>
      <c r="E1069" s="4" t="inlineStr">
        <is>
          <t>COLÉGIO NICE PÚBLIO DA SILVA LEITE</t>
        </is>
      </c>
      <c r="F1069" s="4" t="inlineStr">
        <is>
          <t>JARDIM BRASIL</t>
        </is>
      </c>
      <c r="G1069" s="4" t="inlineStr">
        <is>
          <t>RUA ABIAS AZEVEDO, S/N - ZONA URBANA</t>
        </is>
      </c>
      <c r="H1069" s="17" t="inlineStr">
        <is>
          <t>Urbana</t>
        </is>
      </c>
      <c r="I1069" s="7" t="n">
        <v>11</v>
      </c>
      <c r="J1069" s="23" t="n"/>
      <c r="K1069" s="17" t="inlineStr">
        <is>
          <t>Não avaliado</t>
        </is>
      </c>
      <c r="L1069" s="22" t="n"/>
      <c r="M1069" s="17" t="inlineStr">
        <is>
          <t>Não avaliado</t>
        </is>
      </c>
      <c r="N1069" s="22" t="n"/>
      <c r="O1069" s="17" t="inlineStr">
        <is>
          <t>Não avaliado</t>
        </is>
      </c>
      <c r="P1069" s="22" t="n"/>
      <c r="Q1069" s="4" t="n"/>
      <c r="R1069" s="17" t="n"/>
      <c r="S1069" s="17" t="n"/>
      <c r="T1069" s="24" t="n"/>
      <c r="U1069" s="25" t="n"/>
      <c r="V1069" s="25" t="n"/>
    </row>
    <row r="1070">
      <c r="A1070" s="4" t="inlineStr">
        <is>
          <t>BRUMADO</t>
        </is>
      </c>
      <c r="B1070" s="17" t="inlineStr">
        <is>
          <t>Recorte VPE</t>
        </is>
      </c>
      <c r="C1070" s="22" t="n">
        <v>90</v>
      </c>
      <c r="D1070" s="22" t="n">
        <v>1031</v>
      </c>
      <c r="E1070" s="4" t="inlineStr">
        <is>
          <t>COLÉGIO ESTADUAL DE TEMPO INTEGRAL BRUMADO - CETIB</t>
        </is>
      </c>
      <c r="F1070" s="4" t="inlineStr">
        <is>
          <t>URBIS I</t>
        </is>
      </c>
      <c r="G1070" s="4" t="inlineStr">
        <is>
          <t>AV DR DUARTE MUNIZ, RUA JOSÉ DE SÃO LIMA, 453</t>
        </is>
      </c>
      <c r="H1070" s="17" t="inlineStr">
        <is>
          <t>Sem marcação</t>
        </is>
      </c>
      <c r="I1070" s="7" t="n">
        <v>18</v>
      </c>
      <c r="J1070" s="23" t="n"/>
      <c r="K1070" s="17" t="inlineStr">
        <is>
          <t>Não avaliado</t>
        </is>
      </c>
      <c r="L1070" s="22" t="n"/>
      <c r="M1070" s="17" t="inlineStr">
        <is>
          <t>Não avaliado</t>
        </is>
      </c>
      <c r="N1070" s="22" t="n"/>
      <c r="O1070" s="17" t="inlineStr">
        <is>
          <t>Não avaliado</t>
        </is>
      </c>
      <c r="P1070" s="22" t="n"/>
      <c r="Q1070" s="4" t="n"/>
      <c r="R1070" s="17" t="n"/>
      <c r="S1070" s="17" t="n"/>
      <c r="T1070" s="24" t="n"/>
      <c r="U1070" s="25" t="n"/>
      <c r="V1070" s="25" t="n"/>
    </row>
    <row r="1071">
      <c r="A1071" s="4" t="inlineStr">
        <is>
          <t>BRUMADO</t>
        </is>
      </c>
      <c r="B1071" s="17" t="inlineStr">
        <is>
          <t>Recorte VPE</t>
        </is>
      </c>
      <c r="C1071" s="22" t="n">
        <v>90</v>
      </c>
      <c r="D1071" s="22" t="n">
        <v>1040</v>
      </c>
      <c r="E1071" s="4" t="inlineStr">
        <is>
          <t>CENTRO DE ATENÇÃO PSICOS. MONS. ANTÔNIO DA SILVEIRA FAGUNDES - CAPS I</t>
        </is>
      </c>
      <c r="F1071" s="4" t="inlineStr">
        <is>
          <t>CENTRO</t>
        </is>
      </c>
      <c r="G1071" s="4" t="inlineStr">
        <is>
          <t>RUA OSVALDO CRUZ, S/N - ZONA URBANA</t>
        </is>
      </c>
      <c r="H1071" s="17" t="inlineStr">
        <is>
          <t>Urbana</t>
        </is>
      </c>
      <c r="I1071" s="7" t="n">
        <v>4</v>
      </c>
      <c r="J1071" s="23" t="n"/>
      <c r="K1071" s="17" t="inlineStr">
        <is>
          <t>Não avaliado</t>
        </is>
      </c>
      <c r="L1071" s="22" t="n"/>
      <c r="M1071" s="17" t="inlineStr">
        <is>
          <t>Não avaliado</t>
        </is>
      </c>
      <c r="N1071" s="22" t="n"/>
      <c r="O1071" s="17" t="inlineStr">
        <is>
          <t>Não avaliado</t>
        </is>
      </c>
      <c r="P1071" s="22" t="n"/>
      <c r="Q1071" s="4" t="n"/>
      <c r="R1071" s="17" t="n"/>
      <c r="S1071" s="17" t="n"/>
      <c r="T1071" s="24" t="n"/>
      <c r="U1071" s="25" t="n"/>
      <c r="V1071" s="25" t="n"/>
    </row>
    <row r="1072">
      <c r="A1072" s="4" t="inlineStr">
        <is>
          <t>BRUMADO</t>
        </is>
      </c>
      <c r="B1072" s="17" t="inlineStr">
        <is>
          <t>Recorte VPE</t>
        </is>
      </c>
      <c r="C1072" s="22" t="n">
        <v>90</v>
      </c>
      <c r="D1072" s="22" t="n">
        <v>1082</v>
      </c>
      <c r="E1072" s="4" t="inlineStr">
        <is>
          <t>ESCOLA MUNICIPAL PROFESSORA ZILDA LIMA NEVES</t>
        </is>
      </c>
      <c r="F1072" s="4" t="inlineStr">
        <is>
          <t>CENTRO</t>
        </is>
      </c>
      <c r="G1072" s="4" t="inlineStr">
        <is>
          <t>RUA EUCLIDES DA CUNHA, N 196 - ZONA URBANA</t>
        </is>
      </c>
      <c r="H1072" s="17" t="inlineStr">
        <is>
          <t>Urbana</t>
        </is>
      </c>
      <c r="I1072" s="7" t="n">
        <v>5</v>
      </c>
      <c r="J1072" s="23" t="n"/>
      <c r="K1072" s="17" t="inlineStr">
        <is>
          <t>Não avaliado</t>
        </is>
      </c>
      <c r="L1072" s="22" t="n"/>
      <c r="M1072" s="17" t="inlineStr">
        <is>
          <t>Não avaliado</t>
        </is>
      </c>
      <c r="N1072" s="22" t="n"/>
      <c r="O1072" s="17" t="inlineStr">
        <is>
          <t>Não avaliado</t>
        </is>
      </c>
      <c r="P1072" s="22" t="n"/>
      <c r="Q1072" s="4" t="n"/>
      <c r="R1072" s="17" t="n"/>
      <c r="S1072" s="17" t="n"/>
      <c r="T1072" s="24" t="n"/>
      <c r="U1072" s="25" t="n"/>
      <c r="V1072" s="25" t="n"/>
    </row>
    <row r="1073">
      <c r="A1073" s="4" t="inlineStr">
        <is>
          <t>BRUMADO</t>
        </is>
      </c>
      <c r="B1073" s="17" t="inlineStr">
        <is>
          <t>Recorte VPE</t>
        </is>
      </c>
      <c r="C1073" s="22" t="n">
        <v>90</v>
      </c>
      <c r="D1073" s="22" t="n">
        <v>1120</v>
      </c>
      <c r="E1073" s="4" t="inlineStr">
        <is>
          <t>UNIVERSIDADE DO ESTADO DA BAHIA - UNEB</t>
        </is>
      </c>
      <c r="F1073" s="4" t="inlineStr">
        <is>
          <t>CENTRO</t>
        </is>
      </c>
      <c r="G1073" s="4" t="inlineStr">
        <is>
          <t>RUA POMPILIO MOURA RIBEIRO, 158</t>
        </is>
      </c>
      <c r="H1073" s="17" t="inlineStr">
        <is>
          <t>Sem marcação</t>
        </is>
      </c>
      <c r="I1073" s="7" t="n">
        <v>7</v>
      </c>
      <c r="J1073" s="23" t="n"/>
      <c r="K1073" s="17" t="inlineStr">
        <is>
          <t>Não avaliado</t>
        </is>
      </c>
      <c r="L1073" s="22" t="n"/>
      <c r="M1073" s="17" t="inlineStr">
        <is>
          <t>Não avaliado</t>
        </is>
      </c>
      <c r="N1073" s="22" t="n"/>
      <c r="O1073" s="17" t="inlineStr">
        <is>
          <t>Não avaliado</t>
        </is>
      </c>
      <c r="P1073" s="22" t="n"/>
      <c r="Q1073" s="4" t="n"/>
      <c r="R1073" s="17" t="n"/>
      <c r="S1073" s="17" t="n"/>
      <c r="T1073" s="24" t="n"/>
      <c r="U1073" s="25" t="n"/>
      <c r="V1073" s="25" t="n"/>
    </row>
    <row r="1074">
      <c r="A1074" s="4" t="inlineStr">
        <is>
          <t>BRUMADO</t>
        </is>
      </c>
      <c r="B1074" s="17" t="inlineStr">
        <is>
          <t>Recorte VPE</t>
        </is>
      </c>
      <c r="C1074" s="22" t="n">
        <v>90</v>
      </c>
      <c r="D1074" s="22" t="n">
        <v>1201</v>
      </c>
      <c r="E1074" s="4" t="inlineStr">
        <is>
          <t>UNIVERSIDADE ABERTA DO BRASIL - UAB</t>
        </is>
      </c>
      <c r="F1074" s="4" t="inlineStr">
        <is>
          <t>CENTRO</t>
        </is>
      </c>
      <c r="G1074" s="4" t="inlineStr">
        <is>
          <t>RUA ANTÔNIO CARLOS MAGALHÃES, S/N - ZONA URBANA</t>
        </is>
      </c>
      <c r="H1074" s="17" t="inlineStr">
        <is>
          <t>Urbana</t>
        </is>
      </c>
      <c r="I1074" s="7" t="n">
        <v>6</v>
      </c>
      <c r="J1074" s="23" t="n"/>
      <c r="K1074" s="17" t="inlineStr">
        <is>
          <t>Não avaliado</t>
        </is>
      </c>
      <c r="L1074" s="22" t="n"/>
      <c r="M1074" s="17" t="inlineStr">
        <is>
          <t>Não avaliado</t>
        </is>
      </c>
      <c r="N1074" s="22" t="n"/>
      <c r="O1074" s="17" t="inlineStr">
        <is>
          <t>Não avaliado</t>
        </is>
      </c>
      <c r="P1074" s="22" t="n"/>
      <c r="Q1074" s="4" t="n"/>
      <c r="R1074" s="17" t="n"/>
      <c r="S1074" s="17" t="n"/>
      <c r="T1074" s="24" t="n"/>
      <c r="U1074" s="25" t="n"/>
      <c r="V1074" s="25" t="n"/>
    </row>
    <row r="1075">
      <c r="A1075" s="4" t="inlineStr">
        <is>
          <t>BRUMADO</t>
        </is>
      </c>
      <c r="B1075" s="17" t="inlineStr">
        <is>
          <t>Recorte VPE</t>
        </is>
      </c>
      <c r="C1075" s="22" t="n">
        <v>90</v>
      </c>
      <c r="D1075" s="22" t="n">
        <v>1210</v>
      </c>
      <c r="E1075" s="4" t="inlineStr">
        <is>
          <t>ESCOLA PROFESSORA ENY NOVAIS MAFRA</t>
        </is>
      </c>
      <c r="F1075" s="4" t="inlineStr">
        <is>
          <t>SÃO FÉLIX</t>
        </is>
      </c>
      <c r="G1075" s="4" t="inlineStr">
        <is>
          <t>RUA DA ABOLIÇÃO, N 26 - ZONA URBANA</t>
        </is>
      </c>
      <c r="H1075" s="17" t="inlineStr">
        <is>
          <t>Urbana</t>
        </is>
      </c>
      <c r="I1075" s="7" t="n">
        <v>7</v>
      </c>
      <c r="J1075" s="23" t="n"/>
      <c r="K1075" s="17" t="inlineStr">
        <is>
          <t>Não avaliado</t>
        </is>
      </c>
      <c r="L1075" s="22" t="n"/>
      <c r="M1075" s="17" t="inlineStr">
        <is>
          <t>Não avaliado</t>
        </is>
      </c>
      <c r="N1075" s="22" t="n"/>
      <c r="O1075" s="17" t="inlineStr">
        <is>
          <t>Não avaliado</t>
        </is>
      </c>
      <c r="P1075" s="22" t="n"/>
      <c r="Q1075" s="4" t="n"/>
      <c r="R1075" s="17" t="n"/>
      <c r="S1075" s="17" t="n"/>
      <c r="T1075" s="24" t="n"/>
      <c r="U1075" s="25" t="n"/>
      <c r="V1075" s="25" t="n"/>
    </row>
    <row r="1076">
      <c r="A1076" s="4" t="inlineStr">
        <is>
          <t>BRUMADO</t>
        </is>
      </c>
      <c r="B1076" s="17" t="inlineStr">
        <is>
          <t>Recorte VPE</t>
        </is>
      </c>
      <c r="C1076" s="22" t="n">
        <v>90</v>
      </c>
      <c r="D1076" s="22" t="n">
        <v>1228</v>
      </c>
      <c r="E1076" s="4" t="inlineStr">
        <is>
          <t>ESCOLA MUNICIPAL IDALINA AZEVEDO</t>
        </is>
      </c>
      <c r="F1076" s="4" t="inlineStr">
        <is>
          <t>MALHADA BRANCA</t>
        </is>
      </c>
      <c r="G1076" s="4" t="inlineStr">
        <is>
          <t>AVENIDA SETE DE SETEMBRO, N 143 - ZONA URBANA</t>
        </is>
      </c>
      <c r="H1076" s="17" t="inlineStr">
        <is>
          <t>Urbana</t>
        </is>
      </c>
      <c r="I1076" s="7" t="n">
        <v>10</v>
      </c>
      <c r="J1076" s="23" t="n"/>
      <c r="K1076" s="17" t="inlineStr">
        <is>
          <t>Não avaliado</t>
        </is>
      </c>
      <c r="L1076" s="22" t="n"/>
      <c r="M1076" s="17" t="inlineStr">
        <is>
          <t>Não avaliado</t>
        </is>
      </c>
      <c r="N1076" s="22" t="n"/>
      <c r="O1076" s="17" t="inlineStr">
        <is>
          <t>Não avaliado</t>
        </is>
      </c>
      <c r="P1076" s="22" t="n"/>
      <c r="Q1076" s="4" t="n"/>
      <c r="R1076" s="17" t="n"/>
      <c r="S1076" s="17" t="n"/>
      <c r="T1076" s="24" t="n"/>
      <c r="U1076" s="25" t="n"/>
      <c r="V1076" s="25" t="n"/>
    </row>
    <row r="1077">
      <c r="A1077" s="4" t="inlineStr">
        <is>
          <t>BRUMADO</t>
        </is>
      </c>
      <c r="B1077" s="17" t="inlineStr">
        <is>
          <t>Recorte VPE</t>
        </is>
      </c>
      <c r="C1077" s="22" t="n">
        <v>90</v>
      </c>
      <c r="D1077" s="22" t="n">
        <v>1244</v>
      </c>
      <c r="E1077" s="4" t="inlineStr">
        <is>
          <t>ESCOLA MUNICIPAL OSCARLINDA DE OLIVEIRA SILVA</t>
        </is>
      </c>
      <c r="F1077" s="4" t="inlineStr">
        <is>
          <t>DR. JURACY</t>
        </is>
      </c>
      <c r="G1077" s="4" t="inlineStr">
        <is>
          <t>RUA ARMINDO DA SILVA LEITE, N 300 - ZONA URBANA</t>
        </is>
      </c>
      <c r="H1077" s="17" t="inlineStr">
        <is>
          <t>Urbana</t>
        </is>
      </c>
      <c r="I1077" s="7" t="n">
        <v>4</v>
      </c>
      <c r="J1077" s="23" t="n"/>
      <c r="K1077" s="17" t="inlineStr">
        <is>
          <t>Não avaliado</t>
        </is>
      </c>
      <c r="L1077" s="22" t="n"/>
      <c r="M1077" s="17" t="inlineStr">
        <is>
          <t>Não avaliado</t>
        </is>
      </c>
      <c r="N1077" s="22" t="n"/>
      <c r="O1077" s="17" t="inlineStr">
        <is>
          <t>Não avaliado</t>
        </is>
      </c>
      <c r="P1077" s="22" t="n"/>
      <c r="Q1077" s="4" t="n"/>
      <c r="R1077" s="17" t="n"/>
      <c r="S1077" s="17" t="n"/>
      <c r="T1077" s="24" t="n"/>
      <c r="U1077" s="25" t="n"/>
      <c r="V1077" s="25" t="n"/>
    </row>
    <row r="1078">
      <c r="A1078" s="4" t="inlineStr">
        <is>
          <t>BRUMADO</t>
        </is>
      </c>
      <c r="B1078" s="17" t="inlineStr">
        <is>
          <t>Recorte VPE</t>
        </is>
      </c>
      <c r="C1078" s="22" t="n">
        <v>90</v>
      </c>
      <c r="D1078" s="22" t="n">
        <v>1260</v>
      </c>
      <c r="E1078" s="4" t="inlineStr">
        <is>
          <t>CENTRO MUNICIPAL EDUCACIONAL AGAMENON SANTANA - CMEAS</t>
        </is>
      </c>
      <c r="F1078" s="4" t="inlineStr">
        <is>
          <t>NOBRE</t>
        </is>
      </c>
      <c r="G1078" s="4" t="inlineStr">
        <is>
          <t>PRAÇA DA LIBERDADE, S/N - ZONA URBANA</t>
        </is>
      </c>
      <c r="H1078" s="17" t="inlineStr">
        <is>
          <t>Urbana</t>
        </is>
      </c>
      <c r="I1078" s="7" t="n">
        <v>7</v>
      </c>
      <c r="J1078" s="23" t="n"/>
      <c r="K1078" s="17" t="inlineStr">
        <is>
          <t>Não avaliado</t>
        </is>
      </c>
      <c r="L1078" s="22" t="n"/>
      <c r="M1078" s="17" t="inlineStr">
        <is>
          <t>Não avaliado</t>
        </is>
      </c>
      <c r="N1078" s="22" t="n"/>
      <c r="O1078" s="17" t="inlineStr">
        <is>
          <t>Não avaliado</t>
        </is>
      </c>
      <c r="P1078" s="22" t="n"/>
      <c r="Q1078" s="4" t="n"/>
      <c r="R1078" s="17" t="n"/>
      <c r="S1078" s="17" t="n"/>
      <c r="T1078" s="24" t="n"/>
      <c r="U1078" s="25" t="n"/>
      <c r="V1078" s="25" t="n"/>
    </row>
    <row r="1079">
      <c r="A1079" s="4" t="inlineStr">
        <is>
          <t>BRUMADO</t>
        </is>
      </c>
      <c r="B1079" s="17" t="inlineStr">
        <is>
          <t>Recorte VPE</t>
        </is>
      </c>
      <c r="C1079" s="22" t="n">
        <v>90</v>
      </c>
      <c r="D1079" s="22" t="n">
        <v>1317</v>
      </c>
      <c r="E1079" s="4" t="inlineStr">
        <is>
          <t>ESCOLA MUNICIPAL PROFESSORA SCHEILLA BARRETO SPÍNOLA COSTA</t>
        </is>
      </c>
      <c r="F1079" s="4" t="inlineStr">
        <is>
          <t>NOBRE</t>
        </is>
      </c>
      <c r="G1079" s="4" t="inlineStr">
        <is>
          <t>RUA SARGENTO JOSÉ RODRIGUES, 279 - ZONA URBANA</t>
        </is>
      </c>
      <c r="H1079" s="17" t="inlineStr">
        <is>
          <t>Urbana</t>
        </is>
      </c>
      <c r="I1079" s="7" t="n">
        <v>6</v>
      </c>
      <c r="J1079" s="23" t="n"/>
      <c r="K1079" s="17" t="inlineStr">
        <is>
          <t>Não avaliado</t>
        </is>
      </c>
      <c r="L1079" s="22" t="n"/>
      <c r="M1079" s="17" t="inlineStr">
        <is>
          <t>Não avaliado</t>
        </is>
      </c>
      <c r="N1079" s="22" t="n"/>
      <c r="O1079" s="17" t="inlineStr">
        <is>
          <t>Não avaliado</t>
        </is>
      </c>
      <c r="P1079" s="22" t="n"/>
      <c r="Q1079" s="4" t="n"/>
      <c r="R1079" s="17" t="n"/>
      <c r="S1079" s="17" t="n"/>
      <c r="T1079" s="24" t="n"/>
      <c r="U1079" s="25" t="n"/>
      <c r="V1079" s="25" t="n"/>
    </row>
    <row r="1080">
      <c r="A1080" s="4" t="inlineStr">
        <is>
          <t>BRUMADO</t>
        </is>
      </c>
      <c r="B1080" s="17" t="inlineStr">
        <is>
          <t>Recorte VPE</t>
        </is>
      </c>
      <c r="C1080" s="22" t="n">
        <v>90</v>
      </c>
      <c r="D1080" s="22" t="n">
        <v>1325</v>
      </c>
      <c r="E1080" s="4" t="inlineStr">
        <is>
          <t>ESCOLA MUNICIPAL SANTA RITA DE CÁSSIA</t>
        </is>
      </c>
      <c r="F1080" s="4" t="inlineStr">
        <is>
          <t>GINÁSIO INDUSTRIAL</t>
        </is>
      </c>
      <c r="G1080" s="4" t="inlineStr">
        <is>
          <t>AVENIDA MESTRE EUFRÁSIO, N 87 - ZONA URBANA</t>
        </is>
      </c>
      <c r="H1080" s="17" t="inlineStr">
        <is>
          <t>Urbana</t>
        </is>
      </c>
      <c r="I1080" s="7" t="n">
        <v>3</v>
      </c>
      <c r="J1080" s="23" t="n"/>
      <c r="K1080" s="17" t="inlineStr">
        <is>
          <t>Não avaliado</t>
        </is>
      </c>
      <c r="L1080" s="22" t="n"/>
      <c r="M1080" s="17" t="inlineStr">
        <is>
          <t>Não avaliado</t>
        </is>
      </c>
      <c r="N1080" s="22" t="n"/>
      <c r="O1080" s="17" t="inlineStr">
        <is>
          <t>Não avaliado</t>
        </is>
      </c>
      <c r="P1080" s="22" t="n"/>
      <c r="Q1080" s="4" t="n"/>
      <c r="R1080" s="17" t="n"/>
      <c r="S1080" s="17" t="n"/>
      <c r="T1080" s="24" t="n"/>
      <c r="U1080" s="25" t="n"/>
      <c r="V1080" s="25" t="n"/>
    </row>
    <row r="1081">
      <c r="A1081" s="4" t="inlineStr">
        <is>
          <t>BRUMADO</t>
        </is>
      </c>
      <c r="B1081" s="17" t="inlineStr">
        <is>
          <t>Recorte VPE</t>
        </is>
      </c>
      <c r="C1081" s="22" t="n">
        <v>90</v>
      </c>
      <c r="D1081" s="22" t="n">
        <v>1333</v>
      </c>
      <c r="E1081" s="4" t="inlineStr">
        <is>
          <t>CENTRO ESTADUAL DE EDUCAÇÃO PROFIS. EM GESTÃO E MEIO AMBIENTE - CEEP</t>
        </is>
      </c>
      <c r="F1081" s="4" t="inlineStr">
        <is>
          <t>NOVO BRUMADO</t>
        </is>
      </c>
      <c r="G1081" s="4" t="inlineStr">
        <is>
          <t>RUA MARIA PERPÉTUA MANGIERI, S/N - ZONA URBANA</t>
        </is>
      </c>
      <c r="H1081" s="17" t="inlineStr">
        <is>
          <t>Urbana</t>
        </is>
      </c>
      <c r="I1081" s="7" t="n">
        <v>13</v>
      </c>
      <c r="J1081" s="23" t="n"/>
      <c r="K1081" s="17" t="inlineStr">
        <is>
          <t>Não avaliado</t>
        </is>
      </c>
      <c r="L1081" s="22" t="n"/>
      <c r="M1081" s="17" t="inlineStr">
        <is>
          <t>Não avaliado</t>
        </is>
      </c>
      <c r="N1081" s="22" t="n"/>
      <c r="O1081" s="17" t="inlineStr">
        <is>
          <t>Não avaliado</t>
        </is>
      </c>
      <c r="P1081" s="22" t="n"/>
      <c r="Q1081" s="4" t="n"/>
      <c r="R1081" s="17" t="n"/>
      <c r="S1081" s="17" t="n"/>
      <c r="T1081" s="24" t="n"/>
      <c r="U1081" s="25" t="n"/>
      <c r="V1081" s="25" t="n"/>
    </row>
    <row r="1082">
      <c r="A1082" s="4" t="inlineStr">
        <is>
          <t>BRUMADO</t>
        </is>
      </c>
      <c r="B1082" s="17" t="inlineStr">
        <is>
          <t>Recorte VPE</t>
        </is>
      </c>
      <c r="C1082" s="22" t="n">
        <v>90</v>
      </c>
      <c r="D1082" s="22" t="n">
        <v>1341</v>
      </c>
      <c r="E1082" s="4" t="inlineStr">
        <is>
          <t>ESCOLA MUNICIPAL CLARICE MORAIS</t>
        </is>
      </c>
      <c r="F1082" s="4" t="inlineStr">
        <is>
          <t>GINÁSIO INDUSTRIAL</t>
        </is>
      </c>
      <c r="G1082" s="4" t="inlineStr">
        <is>
          <t>RUA ESTER GONDIM, S/N - ZONA URBANA</t>
        </is>
      </c>
      <c r="H1082" s="17" t="inlineStr">
        <is>
          <t>Urbana</t>
        </is>
      </c>
      <c r="I1082" s="7" t="n">
        <v>4</v>
      </c>
      <c r="J1082" s="23" t="n"/>
      <c r="K1082" s="17" t="inlineStr">
        <is>
          <t>Não avaliado</t>
        </is>
      </c>
      <c r="L1082" s="22" t="n"/>
      <c r="M1082" s="17" t="inlineStr">
        <is>
          <t>Não avaliado</t>
        </is>
      </c>
      <c r="N1082" s="22" t="n"/>
      <c r="O1082" s="17" t="inlineStr">
        <is>
          <t>Não avaliado</t>
        </is>
      </c>
      <c r="P1082" s="22" t="n"/>
      <c r="Q1082" s="4" t="n"/>
      <c r="R1082" s="17" t="n"/>
      <c r="S1082" s="17" t="n"/>
      <c r="T1082" s="24" t="n"/>
      <c r="U1082" s="25" t="n"/>
      <c r="V1082" s="25" t="n"/>
    </row>
    <row r="1083">
      <c r="A1083" s="4" t="inlineStr">
        <is>
          <t>BRUMADO</t>
        </is>
      </c>
      <c r="B1083" s="17" t="inlineStr">
        <is>
          <t>Recorte VPE</t>
        </is>
      </c>
      <c r="C1083" s="22" t="n">
        <v>90</v>
      </c>
      <c r="D1083" s="22" t="n">
        <v>1368</v>
      </c>
      <c r="E1083" s="4" t="inlineStr">
        <is>
          <t>ESCOLA MUNICIPAL PROFESSOR ROBERTO SANTOS</t>
        </is>
      </c>
      <c r="F1083" s="4" t="inlineStr">
        <is>
          <t>DR. JURACY</t>
        </is>
      </c>
      <c r="G1083" s="4" t="inlineStr">
        <is>
          <t>PRAÇA JOÃO ROMÃO, N 286 - ZONA URBANA</t>
        </is>
      </c>
      <c r="H1083" s="17" t="inlineStr">
        <is>
          <t>Urbana</t>
        </is>
      </c>
      <c r="I1083" s="7" t="n">
        <v>9</v>
      </c>
      <c r="J1083" s="23" t="n"/>
      <c r="K1083" s="17" t="inlineStr">
        <is>
          <t>Não avaliado</t>
        </is>
      </c>
      <c r="L1083" s="22" t="n"/>
      <c r="M1083" s="17" t="inlineStr">
        <is>
          <t>Não avaliado</t>
        </is>
      </c>
      <c r="N1083" s="22" t="n"/>
      <c r="O1083" s="17" t="inlineStr">
        <is>
          <t>Não avaliado</t>
        </is>
      </c>
      <c r="P1083" s="22" t="n"/>
      <c r="Q1083" s="4" t="n"/>
      <c r="R1083" s="17" t="n"/>
      <c r="S1083" s="17" t="n"/>
      <c r="T1083" s="24" t="n"/>
      <c r="U1083" s="25" t="n"/>
      <c r="V1083" s="25" t="n"/>
    </row>
    <row r="1084">
      <c r="A1084" s="4" t="inlineStr">
        <is>
          <t>BRUMADO</t>
        </is>
      </c>
      <c r="B1084" s="17" t="inlineStr">
        <is>
          <t>Recorte VPE</t>
        </is>
      </c>
      <c r="C1084" s="22" t="n">
        <v>90</v>
      </c>
      <c r="D1084" s="22" t="n">
        <v>1376</v>
      </c>
      <c r="E1084" s="4" t="inlineStr">
        <is>
          <t>ESCOLA MUNICIPAL MIGUEL MIRANTE</t>
        </is>
      </c>
      <c r="F1084" s="4" t="inlineStr">
        <is>
          <t>POVOADO ARRECIFE</t>
        </is>
      </c>
      <c r="G1084" s="4" t="inlineStr">
        <is>
          <t>PRAÇA SANTO ANTÔNIO, S/N - ZONA RURAL</t>
        </is>
      </c>
      <c r="H1084" s="17" t="inlineStr">
        <is>
          <t>Rural</t>
        </is>
      </c>
      <c r="I1084" s="7" t="n">
        <v>4</v>
      </c>
      <c r="J1084" s="23" t="n"/>
      <c r="K1084" s="17" t="inlineStr">
        <is>
          <t>Não avaliado</t>
        </is>
      </c>
      <c r="L1084" s="22" t="n"/>
      <c r="M1084" s="17" t="inlineStr">
        <is>
          <t>Não avaliado</t>
        </is>
      </c>
      <c r="N1084" s="22" t="n"/>
      <c r="O1084" s="17" t="inlineStr">
        <is>
          <t>Não avaliado</t>
        </is>
      </c>
      <c r="P1084" s="22" t="n"/>
      <c r="Q1084" s="4" t="n"/>
      <c r="R1084" s="17" t="n"/>
      <c r="S1084" s="17" t="n"/>
      <c r="T1084" s="24" t="n"/>
      <c r="U1084" s="25" t="n"/>
      <c r="V1084" s="25" t="n"/>
    </row>
    <row r="1085">
      <c r="A1085" s="4" t="inlineStr">
        <is>
          <t>BRUMADO</t>
        </is>
      </c>
      <c r="B1085" s="17" t="inlineStr">
        <is>
          <t>Recorte VPE</t>
        </is>
      </c>
      <c r="C1085" s="22" t="n">
        <v>90</v>
      </c>
      <c r="D1085" s="22" t="n">
        <v>1457</v>
      </c>
      <c r="E1085" s="4" t="inlineStr">
        <is>
          <t>ESCOLA ANA RODRIGA TEIXEIRA</t>
        </is>
      </c>
      <c r="F1085" s="4" t="inlineStr">
        <is>
          <t>DISTRITO CRISTALÂNDIA</t>
        </is>
      </c>
      <c r="G1085" s="4" t="inlineStr">
        <is>
          <t>PRAÇA DA BANDEIRA, S/N - ZONA RURAL</t>
        </is>
      </c>
      <c r="H1085" s="17" t="inlineStr">
        <is>
          <t>Rural</t>
        </is>
      </c>
      <c r="I1085" s="7" t="n">
        <v>10</v>
      </c>
      <c r="J1085" s="23" t="n"/>
      <c r="K1085" s="17" t="inlineStr">
        <is>
          <t>Não avaliado</t>
        </is>
      </c>
      <c r="L1085" s="22" t="n"/>
      <c r="M1085" s="17" t="inlineStr">
        <is>
          <t>Não avaliado</t>
        </is>
      </c>
      <c r="N1085" s="22" t="n"/>
      <c r="O1085" s="17" t="inlineStr">
        <is>
          <t>Não avaliado</t>
        </is>
      </c>
      <c r="P1085" s="22" t="n"/>
      <c r="Q1085" s="4" t="n"/>
      <c r="R1085" s="17" t="n"/>
      <c r="S1085" s="17" t="n"/>
      <c r="T1085" s="24" t="n"/>
      <c r="U1085" s="25" t="n"/>
      <c r="V1085" s="25" t="n"/>
    </row>
    <row r="1086">
      <c r="A1086" s="4" t="inlineStr">
        <is>
          <t>BRUMADO</t>
        </is>
      </c>
      <c r="B1086" s="17" t="inlineStr">
        <is>
          <t>Recorte VPE</t>
        </is>
      </c>
      <c r="C1086" s="22" t="n">
        <v>90</v>
      </c>
      <c r="D1086" s="22" t="n">
        <v>1465</v>
      </c>
      <c r="E1086" s="4" t="inlineStr">
        <is>
          <t>GINÁSIO MUNICIPAL PROFESSOR CLEMENTE GOMES</t>
        </is>
      </c>
      <c r="F1086" s="4" t="inlineStr">
        <is>
          <t>DISTRITO ITAQUARAÍ</t>
        </is>
      </c>
      <c r="G1086" s="4" t="inlineStr">
        <is>
          <t>PRAÇA SÃO JOÃO, S/N - ZONA RURAL</t>
        </is>
      </c>
      <c r="H1086" s="17" t="inlineStr">
        <is>
          <t>Rural</t>
        </is>
      </c>
      <c r="I1086" s="7" t="n">
        <v>9</v>
      </c>
      <c r="J1086" s="23" t="n"/>
      <c r="K1086" s="17" t="inlineStr">
        <is>
          <t>Não avaliado</t>
        </is>
      </c>
      <c r="L1086" s="22" t="n"/>
      <c r="M1086" s="17" t="inlineStr">
        <is>
          <t>Não avaliado</t>
        </is>
      </c>
      <c r="N1086" s="22" t="n"/>
      <c r="O1086" s="17" t="inlineStr">
        <is>
          <t>Não avaliado</t>
        </is>
      </c>
      <c r="P1086" s="22" t="n"/>
      <c r="Q1086" s="4" t="n"/>
      <c r="R1086" s="17" t="n"/>
      <c r="S1086" s="17" t="n"/>
      <c r="T1086" s="24" t="n"/>
      <c r="U1086" s="25" t="n"/>
      <c r="V1086" s="25" t="n"/>
    </row>
    <row r="1087">
      <c r="A1087" s="4" t="inlineStr">
        <is>
          <t>BRUMADO</t>
        </is>
      </c>
      <c r="B1087" s="17" t="inlineStr">
        <is>
          <t>Recorte VPE</t>
        </is>
      </c>
      <c r="C1087" s="22" t="n">
        <v>90</v>
      </c>
      <c r="D1087" s="22" t="n">
        <v>1503</v>
      </c>
      <c r="E1087" s="4" t="inlineStr">
        <is>
          <t>ESCOLA MUNICIPAL MANOEL FERNANDES DOS SANTOS</t>
        </is>
      </c>
      <c r="F1087" s="4" t="inlineStr">
        <is>
          <t>DISTRITO UBIRAÇABA</t>
        </is>
      </c>
      <c r="G1087" s="4" t="inlineStr">
        <is>
          <t>PRAÇA DO MERCADO, S/N - ZONA RURAL</t>
        </is>
      </c>
      <c r="H1087" s="17" t="inlineStr">
        <is>
          <t>Rural</t>
        </is>
      </c>
      <c r="I1087" s="7" t="n">
        <v>8</v>
      </c>
      <c r="J1087" s="23" t="n"/>
      <c r="K1087" s="17" t="inlineStr">
        <is>
          <t>Não avaliado</t>
        </is>
      </c>
      <c r="L1087" s="22" t="n"/>
      <c r="M1087" s="17" t="inlineStr">
        <is>
          <t>Não avaliado</t>
        </is>
      </c>
      <c r="N1087" s="22" t="n"/>
      <c r="O1087" s="17" t="inlineStr">
        <is>
          <t>Não avaliado</t>
        </is>
      </c>
      <c r="P1087" s="22" t="n"/>
      <c r="Q1087" s="4" t="n"/>
      <c r="R1087" s="17" t="n"/>
      <c r="S1087" s="17" t="n"/>
      <c r="T1087" s="24" t="n"/>
      <c r="U1087" s="25" t="n"/>
      <c r="V1087" s="25" t="n"/>
    </row>
    <row r="1088">
      <c r="A1088" s="4" t="inlineStr">
        <is>
          <t>BRUMADO</t>
        </is>
      </c>
      <c r="B1088" s="17" t="inlineStr">
        <is>
          <t>Recorte VPE</t>
        </is>
      </c>
      <c r="C1088" s="22" t="n">
        <v>90</v>
      </c>
      <c r="D1088" s="22" t="n">
        <v>1554</v>
      </c>
      <c r="E1088" s="4" t="inlineStr">
        <is>
          <t>ESCOLA MUNICIPAL PROFESSOR AMÉRICO ZIZICO</t>
        </is>
      </c>
      <c r="F1088" s="4" t="inlineStr">
        <is>
          <t>POVOADO UMBURANAS</t>
        </is>
      </c>
      <c r="G1088" s="4" t="inlineStr">
        <is>
          <t>POVOADO UMBURANAS - ZONA RURAL</t>
        </is>
      </c>
      <c r="H1088" s="17" t="inlineStr">
        <is>
          <t>Rural</t>
        </is>
      </c>
      <c r="I1088" s="7" t="n">
        <v>6</v>
      </c>
      <c r="J1088" s="23" t="n"/>
      <c r="K1088" s="17" t="inlineStr">
        <is>
          <t>Não avaliado</t>
        </is>
      </c>
      <c r="L1088" s="22" t="n"/>
      <c r="M1088" s="17" t="inlineStr">
        <is>
          <t>Não avaliado</t>
        </is>
      </c>
      <c r="N1088" s="22" t="n"/>
      <c r="O1088" s="17" t="inlineStr">
        <is>
          <t>Não avaliado</t>
        </is>
      </c>
      <c r="P1088" s="22" t="n"/>
      <c r="Q1088" s="4" t="n"/>
      <c r="R1088" s="17" t="n"/>
      <c r="S1088" s="17" t="n"/>
      <c r="T1088" s="24" t="n"/>
      <c r="U1088" s="25" t="n"/>
      <c r="V1088" s="25" t="n"/>
    </row>
    <row r="1089">
      <c r="A1089" s="4" t="inlineStr">
        <is>
          <t>BRUMADO</t>
        </is>
      </c>
      <c r="B1089" s="17" t="inlineStr">
        <is>
          <t>Recorte VPE</t>
        </is>
      </c>
      <c r="C1089" s="22" t="n">
        <v>90</v>
      </c>
      <c r="D1089" s="22" t="n">
        <v>1589</v>
      </c>
      <c r="E1089" s="4" t="inlineStr">
        <is>
          <t>CENTRO INTEGRADO DE EDUCAÇÃO PROFESSORA MARIA SÔNIA E PROF. SÁ TELES</t>
        </is>
      </c>
      <c r="F1089" s="4" t="inlineStr">
        <is>
          <t>VILA PRESIDENTE VARGAS</t>
        </is>
      </c>
      <c r="G1089" s="4" t="inlineStr">
        <is>
          <t>PRAÇA DEOCLIDES GONÇALVES, S/N - ZONA RURAL</t>
        </is>
      </c>
      <c r="H1089" s="17" t="inlineStr">
        <is>
          <t>Rural</t>
        </is>
      </c>
      <c r="I1089" s="7" t="n">
        <v>15</v>
      </c>
      <c r="J1089" s="23" t="n"/>
      <c r="K1089" s="17" t="inlineStr">
        <is>
          <t>Não avaliado</t>
        </is>
      </c>
      <c r="L1089" s="22" t="n"/>
      <c r="M1089" s="17" t="inlineStr">
        <is>
          <t>Não avaliado</t>
        </is>
      </c>
      <c r="N1089" s="22" t="n"/>
      <c r="O1089" s="17" t="inlineStr">
        <is>
          <t>Não avaliado</t>
        </is>
      </c>
      <c r="P1089" s="22" t="n"/>
      <c r="Q1089" s="4" t="n"/>
      <c r="R1089" s="17" t="n"/>
      <c r="S1089" s="17" t="n"/>
      <c r="T1089" s="24" t="n"/>
      <c r="U1089" s="25" t="n"/>
      <c r="V1089" s="25" t="n"/>
    </row>
    <row r="1090">
      <c r="A1090" s="4" t="inlineStr">
        <is>
          <t>BRUMADO</t>
        </is>
      </c>
      <c r="B1090" s="17" t="inlineStr">
        <is>
          <t>Recorte VPE</t>
        </is>
      </c>
      <c r="C1090" s="22" t="n">
        <v>90</v>
      </c>
      <c r="D1090" s="22" t="n">
        <v>1643</v>
      </c>
      <c r="E1090" s="4" t="inlineStr">
        <is>
          <t>ESCOLA MUNICIPAL ÉLCIO JOSÉ TRIGUEIRO</t>
        </is>
      </c>
      <c r="F1090" s="4" t="inlineStr">
        <is>
          <t>URBIS I</t>
        </is>
      </c>
      <c r="G1090" s="4" t="inlineStr">
        <is>
          <t>RUA B, S/N - ZONA URBANA</t>
        </is>
      </c>
      <c r="H1090" s="17" t="inlineStr">
        <is>
          <t>Urbana</t>
        </is>
      </c>
      <c r="I1090" s="7" t="n">
        <v>4</v>
      </c>
      <c r="J1090" s="23" t="n"/>
      <c r="K1090" s="17" t="inlineStr">
        <is>
          <t>Não avaliado</t>
        </is>
      </c>
      <c r="L1090" s="22" t="n"/>
      <c r="M1090" s="17" t="inlineStr">
        <is>
          <t>Não avaliado</t>
        </is>
      </c>
      <c r="N1090" s="22" t="n"/>
      <c r="O1090" s="17" t="inlineStr">
        <is>
          <t>Não avaliado</t>
        </is>
      </c>
      <c r="P1090" s="22" t="n"/>
      <c r="Q1090" s="4" t="n"/>
      <c r="R1090" s="17" t="n"/>
      <c r="S1090" s="17" t="n"/>
      <c r="T1090" s="24" t="n"/>
      <c r="U1090" s="25" t="n"/>
      <c r="V1090" s="25" t="n"/>
    </row>
    <row r="1091">
      <c r="A1091" s="4" t="inlineStr">
        <is>
          <t>BRUMADO</t>
        </is>
      </c>
      <c r="B1091" s="17" t="inlineStr">
        <is>
          <t>Recorte VPE</t>
        </is>
      </c>
      <c r="C1091" s="22" t="n">
        <v>90</v>
      </c>
      <c r="D1091" s="22" t="n">
        <v>1651</v>
      </c>
      <c r="E1091" s="4" t="inlineStr">
        <is>
          <t>ESCOLA MUNICIPAL LEONEL ROSENDO DA SILVA</t>
        </is>
      </c>
      <c r="F1091" s="4" t="inlineStr">
        <is>
          <t>POVOADO SAMAMBAIA</t>
        </is>
      </c>
      <c r="G1091" s="4" t="inlineStr">
        <is>
          <t>POVOADO SAMAMBAIA - ZONA RURAL</t>
        </is>
      </c>
      <c r="H1091" s="17" t="inlineStr">
        <is>
          <t>Rural</t>
        </is>
      </c>
      <c r="I1091" s="7" t="n">
        <v>4</v>
      </c>
      <c r="J1091" s="23" t="n"/>
      <c r="K1091" s="17" t="inlineStr">
        <is>
          <t>Não avaliado</t>
        </is>
      </c>
      <c r="L1091" s="22" t="n"/>
      <c r="M1091" s="17" t="inlineStr">
        <is>
          <t>Não avaliado</t>
        </is>
      </c>
      <c r="N1091" s="22" t="n"/>
      <c r="O1091" s="17" t="inlineStr">
        <is>
          <t>Não avaliado</t>
        </is>
      </c>
      <c r="P1091" s="22" t="n"/>
      <c r="Q1091" s="4" t="n"/>
      <c r="R1091" s="17" t="n"/>
      <c r="S1091" s="17" t="n"/>
      <c r="T1091" s="24" t="n"/>
      <c r="U1091" s="25" t="n"/>
      <c r="V1091" s="25" t="n"/>
    </row>
    <row r="1092">
      <c r="A1092" s="4" t="inlineStr">
        <is>
          <t>BRUMADO</t>
        </is>
      </c>
      <c r="B1092" s="17" t="inlineStr">
        <is>
          <t>Recorte VPE</t>
        </is>
      </c>
      <c r="C1092" s="22" t="n">
        <v>90</v>
      </c>
      <c r="D1092" s="22" t="n">
        <v>1686</v>
      </c>
      <c r="E1092" s="4" t="inlineStr">
        <is>
          <t>COLÉGIO MUNICIPAL PROFESSORA MÍRIAM AZEVEDO GONDIM MEIRA</t>
        </is>
      </c>
      <c r="F1092" s="4" t="inlineStr">
        <is>
          <t>POVOADO LAGOA FUNDA</t>
        </is>
      </c>
      <c r="G1092" s="4" t="inlineStr">
        <is>
          <t>POVOADO LAGOA FUNDA - ZONA RURAL</t>
        </is>
      </c>
      <c r="H1092" s="17" t="inlineStr">
        <is>
          <t>Rural</t>
        </is>
      </c>
      <c r="I1092" s="7" t="n">
        <v>7</v>
      </c>
      <c r="J1092" s="23" t="n"/>
      <c r="K1092" s="17" t="inlineStr">
        <is>
          <t>Não avaliado</t>
        </is>
      </c>
      <c r="L1092" s="22" t="n"/>
      <c r="M1092" s="17" t="inlineStr">
        <is>
          <t>Não avaliado</t>
        </is>
      </c>
      <c r="N1092" s="22" t="n"/>
      <c r="O1092" s="17" t="inlineStr">
        <is>
          <t>Não avaliado</t>
        </is>
      </c>
      <c r="P1092" s="22" t="n"/>
      <c r="Q1092" s="4" t="n"/>
      <c r="R1092" s="17" t="n"/>
      <c r="S1092" s="17" t="n"/>
      <c r="T1092" s="24" t="n"/>
      <c r="U1092" s="25" t="n"/>
      <c r="V1092" s="25" t="n"/>
    </row>
    <row r="1093">
      <c r="A1093" s="4" t="inlineStr">
        <is>
          <t>BRUMADO</t>
        </is>
      </c>
      <c r="B1093" s="17" t="inlineStr">
        <is>
          <t>Recorte VPE</t>
        </is>
      </c>
      <c r="C1093" s="22" t="n">
        <v>90</v>
      </c>
      <c r="D1093" s="22" t="n">
        <v>1848</v>
      </c>
      <c r="E1093" s="4" t="inlineStr">
        <is>
          <t>ESCOLA MUNICIPAL PROFESSOR AIRTON VIANA SILVA</t>
        </is>
      </c>
      <c r="F1093" s="4" t="inlineStr">
        <is>
          <t>BARAÚNAS</t>
        </is>
      </c>
      <c r="G1093" s="4" t="inlineStr">
        <is>
          <t>RUA HORTELINA ALEXANDRE OLIVEIRA, N 235 - ZONA URBANA</t>
        </is>
      </c>
      <c r="H1093" s="17" t="inlineStr">
        <is>
          <t>Urbana</t>
        </is>
      </c>
      <c r="I1093" s="7" t="n">
        <v>4</v>
      </c>
      <c r="J1093" s="23" t="n"/>
      <c r="K1093" s="17" t="inlineStr">
        <is>
          <t>Não avaliado</t>
        </is>
      </c>
      <c r="L1093" s="22" t="n"/>
      <c r="M1093" s="17" t="inlineStr">
        <is>
          <t>Não avaliado</t>
        </is>
      </c>
      <c r="N1093" s="22" t="n"/>
      <c r="O1093" s="17" t="inlineStr">
        <is>
          <t>Não avaliado</t>
        </is>
      </c>
      <c r="P1093" s="22" t="n"/>
      <c r="Q1093" s="4" t="n"/>
      <c r="R1093" s="17" t="n"/>
      <c r="S1093" s="17" t="n"/>
      <c r="T1093" s="24" t="n"/>
      <c r="U1093" s="25" t="n"/>
      <c r="V1093" s="25" t="n"/>
    </row>
    <row r="1094">
      <c r="A1094" s="4" t="inlineStr">
        <is>
          <t>BRUMADO</t>
        </is>
      </c>
      <c r="B1094" s="17" t="inlineStr">
        <is>
          <t>Recorte VPE</t>
        </is>
      </c>
      <c r="C1094" s="22" t="n">
        <v>90</v>
      </c>
      <c r="D1094" s="22" t="n">
        <v>1929</v>
      </c>
      <c r="E1094" s="4" t="inlineStr">
        <is>
          <t>ESCOLA MUNICIPAL ARMIDA MARIA AZEVEDO</t>
        </is>
      </c>
      <c r="F1094" s="4" t="inlineStr">
        <is>
          <t>OLHOS D'ÁGUA</t>
        </is>
      </c>
      <c r="G1094" s="4" t="inlineStr">
        <is>
          <t>PRAÇA DONATILA MEIRA LOBO, N 192 - ZONA URBANA</t>
        </is>
      </c>
      <c r="H1094" s="17" t="inlineStr">
        <is>
          <t>Urbana</t>
        </is>
      </c>
      <c r="I1094" s="7" t="n">
        <v>5</v>
      </c>
      <c r="J1094" s="23" t="n"/>
      <c r="K1094" s="17" t="inlineStr">
        <is>
          <t>Não avaliado</t>
        </is>
      </c>
      <c r="L1094" s="22" t="n"/>
      <c r="M1094" s="17" t="inlineStr">
        <is>
          <t>Não avaliado</t>
        </is>
      </c>
      <c r="N1094" s="22" t="n"/>
      <c r="O1094" s="17" t="inlineStr">
        <is>
          <t>Não avaliado</t>
        </is>
      </c>
      <c r="P1094" s="22" t="n"/>
      <c r="Q1094" s="4" t="n"/>
      <c r="R1094" s="17" t="n"/>
      <c r="S1094" s="17" t="n"/>
      <c r="T1094" s="24" t="n"/>
      <c r="U1094" s="25" t="n"/>
      <c r="V1094" s="25" t="n"/>
    </row>
    <row r="1095">
      <c r="A1095" s="4" t="inlineStr">
        <is>
          <t>BRUMADO</t>
        </is>
      </c>
      <c r="B1095" s="17" t="inlineStr">
        <is>
          <t>Recorte VPE</t>
        </is>
      </c>
      <c r="C1095" s="22" t="n">
        <v>90</v>
      </c>
      <c r="D1095" s="22" t="n">
        <v>1970</v>
      </c>
      <c r="E1095" s="4" t="inlineStr">
        <is>
          <t>ESCOLA MUNICIPAL PROFESSORA MARIA DAS GRAÇAS ASSIS CORREIA</t>
        </is>
      </c>
      <c r="F1095" s="4" t="inlineStr">
        <is>
          <t>NOVO BRUMADO</t>
        </is>
      </c>
      <c r="G1095" s="4" t="inlineStr">
        <is>
          <t>AVENIDA CENTENÁRIO, N. 677</t>
        </is>
      </c>
      <c r="H1095" s="17" t="inlineStr">
        <is>
          <t>Sem marcação</t>
        </is>
      </c>
      <c r="I1095" s="7" t="n">
        <v>1</v>
      </c>
      <c r="J1095" s="23" t="n"/>
      <c r="K1095" s="17" t="inlineStr">
        <is>
          <t>Não avaliado</t>
        </is>
      </c>
      <c r="L1095" s="22" t="n"/>
      <c r="M1095" s="17" t="inlineStr">
        <is>
          <t>Não avaliado</t>
        </is>
      </c>
      <c r="N1095" s="22" t="n"/>
      <c r="O1095" s="17" t="inlineStr">
        <is>
          <t>Não avaliado</t>
        </is>
      </c>
      <c r="P1095" s="22" t="n"/>
      <c r="Q1095" s="4" t="n"/>
      <c r="R1095" s="17" t="n"/>
      <c r="S1095" s="17" t="n"/>
      <c r="T1095" s="24" t="n"/>
      <c r="U1095" s="25" t="n"/>
      <c r="V1095" s="25" t="n"/>
    </row>
    <row r="1096">
      <c r="A1096" s="4" t="inlineStr">
        <is>
          <t>BRUMADO</t>
        </is>
      </c>
      <c r="B1096" s="17" t="inlineStr">
        <is>
          <t>Recorte VPE</t>
        </is>
      </c>
      <c r="C1096" s="22" t="n">
        <v>90</v>
      </c>
      <c r="D1096" s="22" t="n">
        <v>1988</v>
      </c>
      <c r="E1096" s="4" t="inlineStr">
        <is>
          <t>CAIC ESCOLA MUNICIPAL MARIA IRANILDE LOBO</t>
        </is>
      </c>
      <c r="F1096" s="4" t="inlineStr">
        <is>
          <t>MALHADA BRANCA</t>
        </is>
      </c>
      <c r="G1096" s="4" t="inlineStr">
        <is>
          <t>AVENIDA ROGERIO REGO, 19</t>
        </is>
      </c>
      <c r="H1096" s="17" t="inlineStr">
        <is>
          <t>Sem marcação</t>
        </is>
      </c>
      <c r="I1096" s="7" t="n">
        <v>1</v>
      </c>
      <c r="J1096" s="23" t="n"/>
      <c r="K1096" s="17" t="inlineStr">
        <is>
          <t>Não avaliado</t>
        </is>
      </c>
      <c r="L1096" s="22" t="n"/>
      <c r="M1096" s="17" t="inlineStr">
        <is>
          <t>Não avaliado</t>
        </is>
      </c>
      <c r="N1096" s="22" t="n"/>
      <c r="O1096" s="17" t="inlineStr">
        <is>
          <t>Não avaliado</t>
        </is>
      </c>
      <c r="P1096" s="22" t="n"/>
      <c r="Q1096" s="4" t="n"/>
      <c r="R1096" s="17" t="n"/>
      <c r="S1096" s="17" t="n"/>
      <c r="T1096" s="24" t="n"/>
      <c r="U1096" s="25" t="n"/>
      <c r="V1096" s="25" t="n"/>
    </row>
    <row r="1097">
      <c r="A1097" s="4" t="inlineStr">
        <is>
          <t>BUERAREMA</t>
        </is>
      </c>
      <c r="B1097" s="17" t="inlineStr">
        <is>
          <t>Sem câmera</t>
        </is>
      </c>
      <c r="C1097" s="22" t="n">
        <v>166</v>
      </c>
      <c r="D1097" s="22" t="n">
        <v>1015</v>
      </c>
      <c r="E1097" s="4" t="inlineStr">
        <is>
          <t>COLEGIO ESTADUAL ENEDINA OLIVA</t>
        </is>
      </c>
      <c r="F1097" s="4" t="inlineStr">
        <is>
          <t>CENTRO</t>
        </is>
      </c>
      <c r="G1097" s="4" t="inlineStr">
        <is>
          <t>AVENIDA PAULO PORTELA, SN - ZONA URBANA</t>
        </is>
      </c>
      <c r="H1097" s="17" t="inlineStr">
        <is>
          <t>Urbana</t>
        </is>
      </c>
      <c r="I1097" s="7" t="n">
        <v>6</v>
      </c>
      <c r="J1097" s="23" t="n"/>
      <c r="K1097" s="17" t="inlineStr">
        <is>
          <t>Sem câmera</t>
        </is>
      </c>
      <c r="L1097" s="22" t="n">
        <v>0</v>
      </c>
      <c r="M1097" s="17" t="inlineStr">
        <is>
          <t>Sem câmera</t>
        </is>
      </c>
      <c r="N1097" s="22" t="n">
        <v>0</v>
      </c>
      <c r="O1097" s="17" t="inlineStr">
        <is>
          <t>Sem câmera</t>
        </is>
      </c>
      <c r="P1097" s="22" t="n">
        <v>0</v>
      </c>
      <c r="Q1097" s="4" t="n"/>
      <c r="R1097" s="17" t="n"/>
      <c r="S1097" s="17" t="n"/>
      <c r="T1097" s="24" t="n"/>
      <c r="U1097" s="25" t="n">
        <v>-14.9548134</v>
      </c>
      <c r="V1097" s="25" t="n">
        <v>-39.3022771</v>
      </c>
    </row>
    <row r="1098">
      <c r="A1098" s="4" t="inlineStr">
        <is>
          <t>BUERAREMA</t>
        </is>
      </c>
      <c r="B1098" s="17" t="inlineStr">
        <is>
          <t>Sem câmera</t>
        </is>
      </c>
      <c r="C1098" s="22" t="n">
        <v>166</v>
      </c>
      <c r="D1098" s="22" t="n">
        <v>1023</v>
      </c>
      <c r="E1098" s="4" t="inlineStr">
        <is>
          <t>ESCOLA MUNICIPAL JOSÉ NERY CONSTANT</t>
        </is>
      </c>
      <c r="F1098" s="4" t="inlineStr">
        <is>
          <t>CENTRO</t>
        </is>
      </c>
      <c r="G1098" s="4" t="inlineStr">
        <is>
          <t>AV. GÓES CALMON, N 386 - ZONA URBANA</t>
        </is>
      </c>
      <c r="H1098" s="17" t="inlineStr">
        <is>
          <t>Urbana</t>
        </is>
      </c>
      <c r="I1098" s="7" t="n">
        <v>8</v>
      </c>
      <c r="J1098" s="23" t="n"/>
      <c r="K1098" s="17" t="inlineStr">
        <is>
          <t>Sem câmera</t>
        </is>
      </c>
      <c r="L1098" s="22" t="n">
        <v>0</v>
      </c>
      <c r="M1098" s="17" t="inlineStr">
        <is>
          <t>Sem câmera</t>
        </is>
      </c>
      <c r="N1098" s="22" t="n">
        <v>0</v>
      </c>
      <c r="O1098" s="17" t="inlineStr">
        <is>
          <t>Sem câmera</t>
        </is>
      </c>
      <c r="P1098" s="22" t="n">
        <v>0</v>
      </c>
      <c r="Q1098" s="4" t="n"/>
      <c r="R1098" s="17" t="n"/>
      <c r="S1098" s="17" t="n"/>
      <c r="T1098" s="24" t="n"/>
      <c r="U1098" s="25" t="n">
        <v>-14.9586704</v>
      </c>
      <c r="V1098" s="25" t="n">
        <v>-39.3032225</v>
      </c>
    </row>
    <row r="1099">
      <c r="A1099" s="4" t="inlineStr">
        <is>
          <t>BUERAREMA</t>
        </is>
      </c>
      <c r="B1099" s="17" t="inlineStr">
        <is>
          <t>Sem câmera</t>
        </is>
      </c>
      <c r="C1099" s="22" t="n">
        <v>166</v>
      </c>
      <c r="D1099" s="22" t="n">
        <v>1058</v>
      </c>
      <c r="E1099" s="4" t="inlineStr">
        <is>
          <t>GRUPO ESCOLAR TIRADENTES</t>
        </is>
      </c>
      <c r="F1099" s="4" t="inlineStr">
        <is>
          <t>SANTA HELENA</t>
        </is>
      </c>
      <c r="G1099" s="4" t="inlineStr">
        <is>
          <t>RUA AQUILINO DANTAS, S/N - ZONA URBANA</t>
        </is>
      </c>
      <c r="H1099" s="17" t="inlineStr">
        <is>
          <t>Urbana</t>
        </is>
      </c>
      <c r="I1099" s="7" t="n">
        <v>3</v>
      </c>
      <c r="J1099" s="23" t="n"/>
      <c r="K1099" s="17" t="inlineStr">
        <is>
          <t>Sem câmera</t>
        </is>
      </c>
      <c r="L1099" s="22" t="n">
        <v>0</v>
      </c>
      <c r="M1099" s="17" t="inlineStr">
        <is>
          <t>Sem câmera</t>
        </is>
      </c>
      <c r="N1099" s="22" t="n">
        <v>0</v>
      </c>
      <c r="O1099" s="17" t="inlineStr">
        <is>
          <t>Sem câmera</t>
        </is>
      </c>
      <c r="P1099" s="22" t="n">
        <v>0</v>
      </c>
      <c r="Q1099" s="4" t="n"/>
      <c r="R1099" s="17" t="n"/>
      <c r="S1099" s="17" t="n"/>
      <c r="T1099" s="24" t="n"/>
      <c r="U1099" s="25" t="n">
        <v>-14.9545567</v>
      </c>
      <c r="V1099" s="25" t="n">
        <v>-39.308109</v>
      </c>
    </row>
    <row r="1100">
      <c r="A1100" s="4" t="inlineStr">
        <is>
          <t>BUERAREMA</t>
        </is>
      </c>
      <c r="B1100" s="17" t="inlineStr">
        <is>
          <t>Sem câmera</t>
        </is>
      </c>
      <c r="C1100" s="22" t="n">
        <v>166</v>
      </c>
      <c r="D1100" s="22" t="n">
        <v>1104</v>
      </c>
      <c r="E1100" s="4" t="inlineStr">
        <is>
          <t>ESCOLA MUNICIPAL JUAREZ ALVES DE SANTANA</t>
        </is>
      </c>
      <c r="F1100" s="4" t="inlineStr">
        <is>
          <t>CENTRO</t>
        </is>
      </c>
      <c r="G1100" s="4" t="inlineStr">
        <is>
          <t>AV GOES CALMON, 177 - ZONA URBANA</t>
        </is>
      </c>
      <c r="H1100" s="17" t="inlineStr">
        <is>
          <t>Urbana</t>
        </is>
      </c>
      <c r="I1100" s="7" t="n">
        <v>5</v>
      </c>
      <c r="J1100" s="23" t="n"/>
      <c r="K1100" s="17" t="inlineStr">
        <is>
          <t>Sem câmera</t>
        </is>
      </c>
      <c r="L1100" s="22" t="n">
        <v>0</v>
      </c>
      <c r="M1100" s="17" t="inlineStr">
        <is>
          <t>Sem câmera</t>
        </is>
      </c>
      <c r="N1100" s="22" t="n">
        <v>0</v>
      </c>
      <c r="O1100" s="17" t="inlineStr">
        <is>
          <t>Sem câmera</t>
        </is>
      </c>
      <c r="P1100" s="22" t="n">
        <v>0</v>
      </c>
      <c r="Q1100" s="4" t="n"/>
      <c r="R1100" s="17" t="n"/>
      <c r="S1100" s="17" t="n"/>
      <c r="T1100" s="24" t="n"/>
      <c r="U1100" s="25" t="n">
        <v>-14.959336</v>
      </c>
      <c r="V1100" s="25" t="n">
        <v>-39.3049128</v>
      </c>
    </row>
    <row r="1101">
      <c r="A1101" s="4" t="inlineStr">
        <is>
          <t>BUERAREMA</t>
        </is>
      </c>
      <c r="B1101" s="17" t="inlineStr">
        <is>
          <t>Sem câmera</t>
        </is>
      </c>
      <c r="C1101" s="22" t="n">
        <v>166</v>
      </c>
      <c r="D1101" s="22" t="n">
        <v>1120</v>
      </c>
      <c r="E1101" s="4" t="inlineStr">
        <is>
          <t>PREDIO ESCOLAR LOMANTO JUNIOR</t>
        </is>
      </c>
      <c r="F1101" s="4" t="inlineStr">
        <is>
          <t>CENTRO</t>
        </is>
      </c>
      <c r="G1101" s="4" t="inlineStr">
        <is>
          <t>RUA PASTOR FREITAS, 385 - ZONA URBANA</t>
        </is>
      </c>
      <c r="H1101" s="17" t="inlineStr">
        <is>
          <t>Urbana</t>
        </is>
      </c>
      <c r="I1101" s="7" t="n">
        <v>4</v>
      </c>
      <c r="J1101" s="23" t="n"/>
      <c r="K1101" s="17" t="inlineStr">
        <is>
          <t>Sem câmera</t>
        </is>
      </c>
      <c r="L1101" s="22" t="n">
        <v>0</v>
      </c>
      <c r="M1101" s="17" t="inlineStr">
        <is>
          <t>Sem câmera</t>
        </is>
      </c>
      <c r="N1101" s="22" t="n">
        <v>0</v>
      </c>
      <c r="O1101" s="17" t="inlineStr">
        <is>
          <t>Sem câmera</t>
        </is>
      </c>
      <c r="P1101" s="22" t="n">
        <v>0</v>
      </c>
      <c r="Q1101" s="4" t="n"/>
      <c r="R1101" s="17" t="n"/>
      <c r="S1101" s="17" t="n"/>
      <c r="T1101" s="24" t="n"/>
      <c r="U1101" s="25" t="n">
        <v>-14.9604706</v>
      </c>
      <c r="V1101" s="25" t="n">
        <v>-39.3050503</v>
      </c>
    </row>
    <row r="1102">
      <c r="A1102" s="4" t="inlineStr">
        <is>
          <t>BUERAREMA</t>
        </is>
      </c>
      <c r="B1102" s="17" t="inlineStr">
        <is>
          <t>Sem câmera</t>
        </is>
      </c>
      <c r="C1102" s="22" t="n">
        <v>166</v>
      </c>
      <c r="D1102" s="22" t="n">
        <v>1147</v>
      </c>
      <c r="E1102" s="4" t="inlineStr">
        <is>
          <t>PREDIO ESCOLAR PRESIDENTE MEDICI</t>
        </is>
      </c>
      <c r="F1102" s="4" t="inlineStr">
        <is>
          <t>CENTRO</t>
        </is>
      </c>
      <c r="G1102" s="4" t="inlineStr">
        <is>
          <t>TRAVESSA PASTOR FREITAS, SN - ZONA URBANA</t>
        </is>
      </c>
      <c r="H1102" s="17" t="inlineStr">
        <is>
          <t>Urbana</t>
        </is>
      </c>
      <c r="I1102" s="7" t="n">
        <v>3</v>
      </c>
      <c r="J1102" s="23" t="n"/>
      <c r="K1102" s="17" t="inlineStr">
        <is>
          <t>Sem câmera</t>
        </is>
      </c>
      <c r="L1102" s="22" t="n">
        <v>0</v>
      </c>
      <c r="M1102" s="17" t="inlineStr">
        <is>
          <t>Sem câmera</t>
        </is>
      </c>
      <c r="N1102" s="22" t="n">
        <v>0</v>
      </c>
      <c r="O1102" s="17" t="inlineStr">
        <is>
          <t>Sem câmera</t>
        </is>
      </c>
      <c r="P1102" s="22" t="n">
        <v>0</v>
      </c>
      <c r="Q1102" s="4" t="n"/>
      <c r="R1102" s="17" t="n"/>
      <c r="S1102" s="17" t="n"/>
      <c r="T1102" s="24" t="n"/>
      <c r="U1102" s="25" t="n">
        <v>-14.9588879</v>
      </c>
      <c r="V1102" s="25" t="n">
        <v>-39.3056586</v>
      </c>
    </row>
    <row r="1103">
      <c r="A1103" s="4" t="inlineStr">
        <is>
          <t>BUERAREMA</t>
        </is>
      </c>
      <c r="B1103" s="17" t="inlineStr">
        <is>
          <t>Sem câmera</t>
        </is>
      </c>
      <c r="C1103" s="22" t="n">
        <v>166</v>
      </c>
      <c r="D1103" s="22" t="n">
        <v>1171</v>
      </c>
      <c r="E1103" s="4" t="inlineStr">
        <is>
          <t>ESCOLA EURICO SUZART DE CARVALHO</t>
        </is>
      </c>
      <c r="F1103" s="4" t="inlineStr">
        <is>
          <t>CENTRO</t>
        </is>
      </c>
      <c r="G1103" s="4" t="inlineStr">
        <is>
          <t>RUA DR. MANOEL LINS, S/N - ZONA URBANA</t>
        </is>
      </c>
      <c r="H1103" s="17" t="inlineStr">
        <is>
          <t>Urbana</t>
        </is>
      </c>
      <c r="I1103" s="7" t="n">
        <v>6</v>
      </c>
      <c r="J1103" s="23" t="n"/>
      <c r="K1103" s="17" t="inlineStr">
        <is>
          <t>Sem câmera</t>
        </is>
      </c>
      <c r="L1103" s="22" t="n">
        <v>0</v>
      </c>
      <c r="M1103" s="17" t="inlineStr">
        <is>
          <t>Sem câmera</t>
        </is>
      </c>
      <c r="N1103" s="22" t="n">
        <v>0</v>
      </c>
      <c r="O1103" s="17" t="inlineStr">
        <is>
          <t>Sem câmera</t>
        </is>
      </c>
      <c r="P1103" s="22" t="n">
        <v>0</v>
      </c>
      <c r="Q1103" s="4" t="n"/>
      <c r="R1103" s="17" t="n"/>
      <c r="S1103" s="17" t="n"/>
      <c r="T1103" s="24" t="n"/>
      <c r="U1103" s="25" t="n">
        <v>-14.9562798</v>
      </c>
      <c r="V1103" s="25" t="n">
        <v>-39.2993538</v>
      </c>
    </row>
    <row r="1104">
      <c r="A1104" s="4" t="inlineStr">
        <is>
          <t>BUERAREMA</t>
        </is>
      </c>
      <c r="B1104" s="17" t="inlineStr">
        <is>
          <t>Sem câmera</t>
        </is>
      </c>
      <c r="C1104" s="22" t="n">
        <v>166</v>
      </c>
      <c r="D1104" s="22" t="n">
        <v>1201</v>
      </c>
      <c r="E1104" s="4" t="inlineStr">
        <is>
          <t>ESCOLA ROTARY</t>
        </is>
      </c>
      <c r="F1104" s="4" t="inlineStr">
        <is>
          <t>SAO BENTO</t>
        </is>
      </c>
      <c r="G1104" s="4" t="inlineStr">
        <is>
          <t>RUA SA BARRETO - ZONA URBANA</t>
        </is>
      </c>
      <c r="H1104" s="17" t="inlineStr">
        <is>
          <t>Urbana</t>
        </is>
      </c>
      <c r="I1104" s="7" t="n">
        <v>5</v>
      </c>
      <c r="J1104" s="23" t="n"/>
      <c r="K1104" s="17" t="inlineStr">
        <is>
          <t>Sem câmera</t>
        </is>
      </c>
      <c r="L1104" s="22" t="n">
        <v>0</v>
      </c>
      <c r="M1104" s="17" t="inlineStr">
        <is>
          <t>Sem câmera</t>
        </is>
      </c>
      <c r="N1104" s="22" t="n">
        <v>0</v>
      </c>
      <c r="O1104" s="17" t="inlineStr">
        <is>
          <t>Sem câmera</t>
        </is>
      </c>
      <c r="P1104" s="22" t="n">
        <v>0</v>
      </c>
      <c r="Q1104" s="4" t="n"/>
      <c r="R1104" s="17" t="n"/>
      <c r="S1104" s="17" t="n"/>
      <c r="T1104" s="24" t="n"/>
      <c r="U1104" s="25" t="n">
        <v>-14.9613562</v>
      </c>
      <c r="V1104" s="25" t="n">
        <v>-39.3054127</v>
      </c>
    </row>
    <row r="1105">
      <c r="A1105" s="4" t="inlineStr">
        <is>
          <t>BUERAREMA</t>
        </is>
      </c>
      <c r="B1105" s="17" t="inlineStr">
        <is>
          <t>Sem câmera</t>
        </is>
      </c>
      <c r="C1105" s="22" t="n">
        <v>166</v>
      </c>
      <c r="D1105" s="22" t="n">
        <v>1210</v>
      </c>
      <c r="E1105" s="4" t="inlineStr">
        <is>
          <t>GRUPO ESCOLAR DORALICE BASTOS</t>
        </is>
      </c>
      <c r="F1105" s="4" t="inlineStr">
        <is>
          <t>DISTRITO VILA OPERARIA</t>
        </is>
      </c>
      <c r="G1105" s="4" t="inlineStr">
        <is>
          <t>RUA SANTA MARIA, 11 - ZONA RURAL</t>
        </is>
      </c>
      <c r="H1105" s="17" t="inlineStr">
        <is>
          <t>Rural</t>
        </is>
      </c>
      <c r="I1105" s="7" t="n">
        <v>2</v>
      </c>
      <c r="J1105" s="23" t="n"/>
      <c r="K1105" s="17" t="inlineStr">
        <is>
          <t>Sem câmera</t>
        </is>
      </c>
      <c r="L1105" s="22" t="n">
        <v>0</v>
      </c>
      <c r="M1105" s="17" t="inlineStr">
        <is>
          <t>Sem câmera</t>
        </is>
      </c>
      <c r="N1105" s="22" t="n">
        <v>0</v>
      </c>
      <c r="O1105" s="17" t="inlineStr">
        <is>
          <t>Sem câmera</t>
        </is>
      </c>
      <c r="P1105" s="22" t="n">
        <v>0</v>
      </c>
      <c r="Q1105" s="4" t="n"/>
      <c r="R1105" s="17" t="n"/>
      <c r="S1105" s="17" t="n"/>
      <c r="T1105" s="24" t="n"/>
      <c r="U1105" s="25" t="n">
        <v>-14.9968967</v>
      </c>
      <c r="V1105" s="25" t="n">
        <v>-39.2663151</v>
      </c>
    </row>
    <row r="1106">
      <c r="A1106" s="4" t="inlineStr">
        <is>
          <t>BURITIRAMA</t>
        </is>
      </c>
      <c r="B1106" s="17" t="inlineStr">
        <is>
          <t>Sem câmera</t>
        </is>
      </c>
      <c r="C1106" s="22" t="n">
        <v>77</v>
      </c>
      <c r="D1106" s="22" t="n">
        <v>1015</v>
      </c>
      <c r="E1106" s="4" t="inlineStr">
        <is>
          <t>COLÉGIO ESTADUAL ANTÔNIO RODRIGUES VIANA</t>
        </is>
      </c>
      <c r="F1106" s="4" t="inlineStr">
        <is>
          <t>CENTRO</t>
        </is>
      </c>
      <c r="G1106" s="4" t="inlineStr">
        <is>
          <t>RUA CORNÉLIO REIS SANTOS 112, CENTRO</t>
        </is>
      </c>
      <c r="H1106" s="17" t="inlineStr">
        <is>
          <t>Sem marcação</t>
        </is>
      </c>
      <c r="I1106" s="7" t="n">
        <v>8</v>
      </c>
      <c r="J1106" s="23" t="n"/>
      <c r="K1106" s="17" t="inlineStr">
        <is>
          <t>Sem câmera</t>
        </is>
      </c>
      <c r="L1106" s="22" t="n">
        <v>0</v>
      </c>
      <c r="M1106" s="17" t="inlineStr">
        <is>
          <t>Sem câmera</t>
        </is>
      </c>
      <c r="N1106" s="22" t="n">
        <v>0</v>
      </c>
      <c r="O1106" s="17" t="inlineStr">
        <is>
          <t>Sem câmera</t>
        </is>
      </c>
      <c r="P1106" s="22" t="n">
        <v>0</v>
      </c>
      <c r="Q1106" s="4" t="n"/>
      <c r="R1106" s="17" t="n"/>
      <c r="S1106" s="17" t="n"/>
      <c r="T1106" s="24" t="n"/>
      <c r="U1106" s="25" t="n">
        <v>-10.71345</v>
      </c>
      <c r="V1106" s="25" t="n">
        <v>-43.6376767</v>
      </c>
    </row>
    <row r="1107">
      <c r="A1107" s="4" t="inlineStr">
        <is>
          <t>BURITIRAMA</t>
        </is>
      </c>
      <c r="B1107" s="17" t="inlineStr">
        <is>
          <t>Sem câmera</t>
        </is>
      </c>
      <c r="C1107" s="22" t="n">
        <v>77</v>
      </c>
      <c r="D1107" s="22" t="n">
        <v>1023</v>
      </c>
      <c r="E1107" s="4" t="inlineStr">
        <is>
          <t>ESCOLA MUNICIPAL PROFESSORA CALLINA</t>
        </is>
      </c>
      <c r="F1107" s="4" t="inlineStr">
        <is>
          <t>CENTRO</t>
        </is>
      </c>
      <c r="G1107" s="4" t="inlineStr">
        <is>
          <t>TRAVESSA 2 DE JULHO 259, CENTRO</t>
        </is>
      </c>
      <c r="H1107" s="17" t="inlineStr">
        <is>
          <t>Sem marcação</t>
        </is>
      </c>
      <c r="I1107" s="7" t="n">
        <v>4</v>
      </c>
      <c r="J1107" s="23" t="n"/>
      <c r="K1107" s="17" t="inlineStr">
        <is>
          <t>Sem câmera</t>
        </is>
      </c>
      <c r="L1107" s="22" t="n">
        <v>0</v>
      </c>
      <c r="M1107" s="17" t="inlineStr">
        <is>
          <t>Sem câmera</t>
        </is>
      </c>
      <c r="N1107" s="22" t="n">
        <v>0</v>
      </c>
      <c r="O1107" s="17" t="inlineStr">
        <is>
          <t>Sem câmera</t>
        </is>
      </c>
      <c r="P1107" s="22" t="n">
        <v>0</v>
      </c>
      <c r="Q1107" s="4" t="n"/>
      <c r="R1107" s="17" t="n"/>
      <c r="S1107" s="17" t="n"/>
      <c r="T1107" s="24" t="n"/>
      <c r="U1107" s="25" t="n">
        <v>-10.7122817</v>
      </c>
      <c r="V1107" s="25" t="n">
        <v>-43.6333317</v>
      </c>
    </row>
    <row r="1108">
      <c r="A1108" s="4" t="inlineStr">
        <is>
          <t>BURITIRAMA</t>
        </is>
      </c>
      <c r="B1108" s="17" t="inlineStr">
        <is>
          <t>Sem câmera</t>
        </is>
      </c>
      <c r="C1108" s="22" t="n">
        <v>77</v>
      </c>
      <c r="D1108" s="22" t="n">
        <v>1058</v>
      </c>
      <c r="E1108" s="4" t="inlineStr">
        <is>
          <t>ESCOLA MUNICIPAL PROFESSOR CARLOS IVAN DE SOUZA</t>
        </is>
      </c>
      <c r="F1108" s="4" t="inlineStr">
        <is>
          <t>CENTRO</t>
        </is>
      </c>
      <c r="G1108" s="4" t="inlineStr">
        <is>
          <t>RUA VENÂNCIO PEREIRA 755, CENTRO</t>
        </is>
      </c>
      <c r="H1108" s="17" t="inlineStr">
        <is>
          <t>Sem marcação</t>
        </is>
      </c>
      <c r="I1108" s="7" t="n">
        <v>4</v>
      </c>
      <c r="J1108" s="23" t="n"/>
      <c r="K1108" s="17" t="inlineStr">
        <is>
          <t>Sem câmera</t>
        </is>
      </c>
      <c r="L1108" s="22" t="n">
        <v>0</v>
      </c>
      <c r="M1108" s="17" t="inlineStr">
        <is>
          <t>Sem câmera</t>
        </is>
      </c>
      <c r="N1108" s="22" t="n">
        <v>0</v>
      </c>
      <c r="O1108" s="17" t="inlineStr">
        <is>
          <t>Sem câmera</t>
        </is>
      </c>
      <c r="P1108" s="22" t="n">
        <v>0</v>
      </c>
      <c r="Q1108" s="4" t="n"/>
      <c r="R1108" s="17" t="n"/>
      <c r="S1108" s="17" t="n"/>
      <c r="T1108" s="24" t="n"/>
      <c r="U1108" s="25" t="n">
        <v>-10.7078533</v>
      </c>
      <c r="V1108" s="25" t="n">
        <v>-43.63548</v>
      </c>
    </row>
    <row r="1109">
      <c r="A1109" s="4" t="inlineStr">
        <is>
          <t>BURITIRAMA</t>
        </is>
      </c>
      <c r="B1109" s="17" t="inlineStr">
        <is>
          <t>Sem câmera</t>
        </is>
      </c>
      <c r="C1109" s="22" t="n">
        <v>77</v>
      </c>
      <c r="D1109" s="22" t="n">
        <v>1066</v>
      </c>
      <c r="E1109" s="4" t="inlineStr">
        <is>
          <t>CENTRO DE ENSINO PLÍNIO ARAÚJO</t>
        </is>
      </c>
      <c r="F1109" s="4" t="inlineStr">
        <is>
          <t>POVOADO LAGOA COMPRIDA</t>
        </is>
      </c>
      <c r="G1109" s="4" t="inlineStr">
        <is>
          <t>REGIÃO DE GRÃO MOGOL, POVOADO DE LAGOA CUMPRIDA - ZONA RURAL</t>
        </is>
      </c>
      <c r="H1109" s="17" t="inlineStr">
        <is>
          <t>Rural</t>
        </is>
      </c>
      <c r="I1109" s="7" t="n">
        <v>2</v>
      </c>
      <c r="J1109" s="23" t="n"/>
      <c r="K1109" s="17" t="inlineStr">
        <is>
          <t>Sem câmera</t>
        </is>
      </c>
      <c r="L1109" s="22" t="n">
        <v>0</v>
      </c>
      <c r="M1109" s="17" t="inlineStr">
        <is>
          <t>Sem câmera</t>
        </is>
      </c>
      <c r="N1109" s="22" t="n">
        <v>0</v>
      </c>
      <c r="O1109" s="17" t="inlineStr">
        <is>
          <t>Sem câmera</t>
        </is>
      </c>
      <c r="P1109" s="22" t="n">
        <v>0</v>
      </c>
      <c r="Q1109" s="4" t="n"/>
      <c r="R1109" s="17" t="n"/>
      <c r="S1109" s="17" t="n"/>
      <c r="T1109" s="24" t="n"/>
      <c r="U1109" s="25" t="n">
        <v>-10.8032532</v>
      </c>
      <c r="V1109" s="25" t="n">
        <v>-43.7965828</v>
      </c>
    </row>
    <row r="1110">
      <c r="A1110" s="4" t="inlineStr">
        <is>
          <t>BURITIRAMA</t>
        </is>
      </c>
      <c r="B1110" s="17" t="inlineStr">
        <is>
          <t>Sem câmera</t>
        </is>
      </c>
      <c r="C1110" s="22" t="n">
        <v>77</v>
      </c>
      <c r="D1110" s="22" t="n">
        <v>1082</v>
      </c>
      <c r="E1110" s="4" t="inlineStr">
        <is>
          <t>ESCOLA MUNICIPAL JOÃO ANTÔNIO DE OLIVEIRA LEITE</t>
        </is>
      </c>
      <c r="F1110" s="4" t="inlineStr">
        <is>
          <t>POVOADO JATOBÁ</t>
        </is>
      </c>
      <c r="G1110" s="4" t="inlineStr">
        <is>
          <t>POVOADO JATOBÁ - ZONA RURAL</t>
        </is>
      </c>
      <c r="H1110" s="17" t="inlineStr">
        <is>
          <t>Rural</t>
        </is>
      </c>
      <c r="I1110" s="7" t="n">
        <v>2</v>
      </c>
      <c r="J1110" s="23" t="n"/>
      <c r="K1110" s="17" t="inlineStr">
        <is>
          <t>Sem câmera</t>
        </is>
      </c>
      <c r="L1110" s="22" t="n">
        <v>0</v>
      </c>
      <c r="M1110" s="17" t="inlineStr">
        <is>
          <t>Sem câmera</t>
        </is>
      </c>
      <c r="N1110" s="22" t="n">
        <v>0</v>
      </c>
      <c r="O1110" s="17" t="inlineStr">
        <is>
          <t>Sem câmera</t>
        </is>
      </c>
      <c r="P1110" s="22" t="n">
        <v>0</v>
      </c>
      <c r="Q1110" s="4" t="n"/>
      <c r="R1110" s="17" t="n"/>
      <c r="S1110" s="17" t="n"/>
      <c r="T1110" s="24" t="n"/>
      <c r="U1110" s="25" t="n">
        <v>-10.534863</v>
      </c>
      <c r="V1110" s="25" t="n">
        <v>-44.0116982</v>
      </c>
    </row>
    <row r="1111">
      <c r="A1111" s="4" t="inlineStr">
        <is>
          <t>BURITIRAMA</t>
        </is>
      </c>
      <c r="B1111" s="17" t="inlineStr">
        <is>
          <t>Sem câmera</t>
        </is>
      </c>
      <c r="C1111" s="22" t="n">
        <v>77</v>
      </c>
      <c r="D1111" s="22" t="n">
        <v>1090</v>
      </c>
      <c r="E1111" s="4" t="inlineStr">
        <is>
          <t>CENTRO DE ENSINO ULISSES TEIXEIRA</t>
        </is>
      </c>
      <c r="F1111" s="4" t="inlineStr">
        <is>
          <t>POVOADO POÇO DA JUREMA</t>
        </is>
      </c>
      <c r="G1111" s="4" t="inlineStr">
        <is>
          <t>POVOADO POÇO DA JUREMA - ZONA RURAL</t>
        </is>
      </c>
      <c r="H1111" s="17" t="inlineStr">
        <is>
          <t>Rural</t>
        </is>
      </c>
      <c r="I1111" s="7" t="n">
        <v>4</v>
      </c>
      <c r="J1111" s="23" t="n"/>
      <c r="K1111" s="17" t="inlineStr">
        <is>
          <t>Sem câmera</t>
        </is>
      </c>
      <c r="L1111" s="22" t="n">
        <v>0</v>
      </c>
      <c r="M1111" s="17" t="inlineStr">
        <is>
          <t>Sem câmera</t>
        </is>
      </c>
      <c r="N1111" s="22" t="n">
        <v>0</v>
      </c>
      <c r="O1111" s="17" t="inlineStr">
        <is>
          <t>Sem câmera</t>
        </is>
      </c>
      <c r="P1111" s="22" t="n">
        <v>0</v>
      </c>
      <c r="Q1111" s="4" t="n"/>
      <c r="R1111" s="17" t="n"/>
      <c r="S1111" s="17" t="n"/>
      <c r="T1111" s="24" t="n"/>
      <c r="U1111" s="25" t="n">
        <v>-10.570745</v>
      </c>
      <c r="V1111" s="25" t="n">
        <v>-43.85785</v>
      </c>
    </row>
    <row r="1112">
      <c r="A1112" s="4" t="inlineStr">
        <is>
          <t>BURITIRAMA</t>
        </is>
      </c>
      <c r="B1112" s="17" t="inlineStr">
        <is>
          <t>Sem câmera</t>
        </is>
      </c>
      <c r="C1112" s="22" t="n">
        <v>77</v>
      </c>
      <c r="D1112" s="22" t="n">
        <v>1112</v>
      </c>
      <c r="E1112" s="4" t="inlineStr">
        <is>
          <t>CENTRO DE ENSINO ABDIAS MARQUES DE ALMEIDA</t>
        </is>
      </c>
      <c r="F1112" s="4" t="inlineStr">
        <is>
          <t>POVOADO CURRAL NOVO</t>
        </is>
      </c>
      <c r="G1112" s="4" t="inlineStr">
        <is>
          <t>POVOADO CURRAL NOVO - ZONA RURAL</t>
        </is>
      </c>
      <c r="H1112" s="17" t="inlineStr">
        <is>
          <t>Rural</t>
        </is>
      </c>
      <c r="I1112" s="7" t="n">
        <v>2</v>
      </c>
      <c r="J1112" s="23" t="n"/>
      <c r="K1112" s="17" t="inlineStr">
        <is>
          <t>Sem câmera</t>
        </is>
      </c>
      <c r="L1112" s="22" t="n">
        <v>0</v>
      </c>
      <c r="M1112" s="17" t="inlineStr">
        <is>
          <t>Sem câmera</t>
        </is>
      </c>
      <c r="N1112" s="22" t="n">
        <v>0</v>
      </c>
      <c r="O1112" s="17" t="inlineStr">
        <is>
          <t>Sem câmera</t>
        </is>
      </c>
      <c r="P1112" s="22" t="n">
        <v>0</v>
      </c>
      <c r="Q1112" s="4" t="n"/>
      <c r="R1112" s="17" t="n"/>
      <c r="S1112" s="17" t="n"/>
      <c r="T1112" s="24" t="n"/>
      <c r="U1112" s="25" t="n">
        <v>-10.6093233</v>
      </c>
      <c r="V1112" s="25" t="n">
        <v>-43.5708767</v>
      </c>
    </row>
    <row r="1113">
      <c r="A1113" s="4" t="inlineStr">
        <is>
          <t>BURITIRAMA</t>
        </is>
      </c>
      <c r="B1113" s="17" t="inlineStr">
        <is>
          <t>Sem câmera</t>
        </is>
      </c>
      <c r="C1113" s="22" t="n">
        <v>77</v>
      </c>
      <c r="D1113" s="22" t="n">
        <v>1120</v>
      </c>
      <c r="E1113" s="4" t="inlineStr">
        <is>
          <t>CENTRO DE ENSINO PROFESSORA LÍDIA PINHEIRO DE SOUZA</t>
        </is>
      </c>
      <c r="F1113" s="4" t="inlineStr">
        <is>
          <t>POVOADO ALTAMIRA</t>
        </is>
      </c>
      <c r="G1113" s="4" t="inlineStr">
        <is>
          <t>POVOADO ALTAMIRA - ZONA RURAL</t>
        </is>
      </c>
      <c r="H1113" s="17" t="inlineStr">
        <is>
          <t>Rural</t>
        </is>
      </c>
      <c r="I1113" s="7" t="n">
        <v>3</v>
      </c>
      <c r="J1113" s="23" t="n"/>
      <c r="K1113" s="17" t="inlineStr">
        <is>
          <t>Sem câmera</t>
        </is>
      </c>
      <c r="L1113" s="22" t="n">
        <v>0</v>
      </c>
      <c r="M1113" s="17" t="inlineStr">
        <is>
          <t>Sem câmera</t>
        </is>
      </c>
      <c r="N1113" s="22" t="n">
        <v>0</v>
      </c>
      <c r="O1113" s="17" t="inlineStr">
        <is>
          <t>Sem câmera</t>
        </is>
      </c>
      <c r="P1113" s="22" t="n">
        <v>0</v>
      </c>
      <c r="Q1113" s="4" t="n"/>
      <c r="R1113" s="17" t="n"/>
      <c r="S1113" s="17" t="n"/>
      <c r="T1113" s="24" t="n"/>
      <c r="U1113" s="25" t="n">
        <v>-10.46965</v>
      </c>
      <c r="V1113" s="25" t="n">
        <v>-43.4922817</v>
      </c>
    </row>
    <row r="1114">
      <c r="A1114" s="4" t="inlineStr">
        <is>
          <t>BURITIRAMA</t>
        </is>
      </c>
      <c r="B1114" s="17" t="inlineStr">
        <is>
          <t>Sem câmera</t>
        </is>
      </c>
      <c r="C1114" s="22" t="n">
        <v>77</v>
      </c>
      <c r="D1114" s="22" t="n">
        <v>1147</v>
      </c>
      <c r="E1114" s="4" t="inlineStr">
        <is>
          <t>CENTRO DE ENSINO PEDRO LUDUGÉRIO DE ALMEIDA</t>
        </is>
      </c>
      <c r="F1114" s="4" t="inlineStr">
        <is>
          <t>POVOADO LAGEDO</t>
        </is>
      </c>
      <c r="G1114" s="4" t="inlineStr">
        <is>
          <t>POVOADO LAGEDO - ZONA RURAL</t>
        </is>
      </c>
      <c r="H1114" s="17" t="inlineStr">
        <is>
          <t>Rural</t>
        </is>
      </c>
      <c r="I1114" s="7" t="n">
        <v>4</v>
      </c>
      <c r="J1114" s="23" t="n"/>
      <c r="K1114" s="17" t="inlineStr">
        <is>
          <t>Sem câmera</t>
        </is>
      </c>
      <c r="L1114" s="22" t="n">
        <v>0</v>
      </c>
      <c r="M1114" s="17" t="inlineStr">
        <is>
          <t>Sem câmera</t>
        </is>
      </c>
      <c r="N1114" s="22" t="n">
        <v>0</v>
      </c>
      <c r="O1114" s="17" t="inlineStr">
        <is>
          <t>Sem câmera</t>
        </is>
      </c>
      <c r="P1114" s="22" t="n">
        <v>0</v>
      </c>
      <c r="Q1114" s="4" t="n"/>
      <c r="R1114" s="17" t="n"/>
      <c r="S1114" s="17" t="n"/>
      <c r="T1114" s="24" t="n"/>
      <c r="U1114" s="25" t="n">
        <v>-10.2944367</v>
      </c>
      <c r="V1114" s="25" t="n">
        <v>-43.5639817</v>
      </c>
    </row>
    <row r="1115">
      <c r="A1115" s="4" t="inlineStr">
        <is>
          <t>BURITIRAMA</t>
        </is>
      </c>
      <c r="B1115" s="17" t="inlineStr">
        <is>
          <t>Sem câmera</t>
        </is>
      </c>
      <c r="C1115" s="22" t="n">
        <v>77</v>
      </c>
      <c r="D1115" s="22" t="n">
        <v>1155</v>
      </c>
      <c r="E1115" s="4" t="inlineStr">
        <is>
          <t>CENTRO DE ENSINO ANTÔNIO MOREIRA ALVES</t>
        </is>
      </c>
      <c r="F1115" s="4" t="inlineStr">
        <is>
          <t>POVOADO MORRINHOS</t>
        </is>
      </c>
      <c r="G1115" s="4" t="inlineStr">
        <is>
          <t>POVOADO MORRINHOS - ZONA RURAL</t>
        </is>
      </c>
      <c r="H1115" s="17" t="inlineStr">
        <is>
          <t>Rural</t>
        </is>
      </c>
      <c r="I1115" s="7" t="n">
        <v>3</v>
      </c>
      <c r="J1115" s="23" t="n"/>
      <c r="K1115" s="17" t="inlineStr">
        <is>
          <t>Sem câmera</t>
        </is>
      </c>
      <c r="L1115" s="22" t="n">
        <v>0</v>
      </c>
      <c r="M1115" s="17" t="inlineStr">
        <is>
          <t>Sem câmera</t>
        </is>
      </c>
      <c r="N1115" s="22" t="n">
        <v>0</v>
      </c>
      <c r="O1115" s="17" t="inlineStr">
        <is>
          <t>Sem câmera</t>
        </is>
      </c>
      <c r="P1115" s="22" t="n">
        <v>0</v>
      </c>
      <c r="Q1115" s="4" t="n"/>
      <c r="R1115" s="17" t="n"/>
      <c r="S1115" s="17" t="n"/>
      <c r="T1115" s="24" t="n"/>
      <c r="U1115" s="25" t="n">
        <v>-10.3224989</v>
      </c>
      <c r="V1115" s="25" t="n">
        <v>-43.4822537</v>
      </c>
    </row>
    <row r="1116">
      <c r="A1116" s="4" t="inlineStr">
        <is>
          <t>BURITIRAMA</t>
        </is>
      </c>
      <c r="B1116" s="17" t="inlineStr">
        <is>
          <t>Sem câmera</t>
        </is>
      </c>
      <c r="C1116" s="22" t="n">
        <v>77</v>
      </c>
      <c r="D1116" s="22" t="n">
        <v>1180</v>
      </c>
      <c r="E1116" s="4" t="inlineStr">
        <is>
          <t>CENTRO DE ENSINO FREI HERMES MIOLLA</t>
        </is>
      </c>
      <c r="F1116" s="4" t="inlineStr">
        <is>
          <t>CENTRO</t>
        </is>
      </c>
      <c r="G1116" s="4" t="inlineStr">
        <is>
          <t>AVENIDA CORONEL ANTÔNIO RODRIGUES VIANA 948, CENTRO</t>
        </is>
      </c>
      <c r="H1116" s="17" t="inlineStr">
        <is>
          <t>Sem marcação</t>
        </is>
      </c>
      <c r="I1116" s="7" t="n">
        <v>4</v>
      </c>
      <c r="J1116" s="23" t="n"/>
      <c r="K1116" s="17" t="inlineStr">
        <is>
          <t>Sem câmera</t>
        </is>
      </c>
      <c r="L1116" s="22" t="n">
        <v>0</v>
      </c>
      <c r="M1116" s="17" t="inlineStr">
        <is>
          <t>Sem câmera</t>
        </is>
      </c>
      <c r="N1116" s="22" t="n">
        <v>0</v>
      </c>
      <c r="O1116" s="17" t="inlineStr">
        <is>
          <t>Sem câmera</t>
        </is>
      </c>
      <c r="P1116" s="22" t="n">
        <v>0</v>
      </c>
      <c r="Q1116" s="4" t="n"/>
      <c r="R1116" s="17" t="n"/>
      <c r="S1116" s="17" t="n"/>
      <c r="T1116" s="24" t="n"/>
      <c r="U1116" s="25" t="n">
        <v>-10.7185379</v>
      </c>
      <c r="V1116" s="25" t="n">
        <v>-43.6314587</v>
      </c>
    </row>
    <row r="1117">
      <c r="A1117" s="4" t="inlineStr">
        <is>
          <t>BURITIRAMA</t>
        </is>
      </c>
      <c r="B1117" s="17" t="inlineStr">
        <is>
          <t>Sem câmera</t>
        </is>
      </c>
      <c r="C1117" s="22" t="n">
        <v>77</v>
      </c>
      <c r="D1117" s="22" t="n">
        <v>1201</v>
      </c>
      <c r="E1117" s="4" t="inlineStr">
        <is>
          <t>CENTRO DE ENSINO MUNICIPAL PROFESSORA MARILENE JACOBINA</t>
        </is>
      </c>
      <c r="F1117" s="4" t="inlineStr">
        <is>
          <t>CENTRO</t>
        </is>
      </c>
      <c r="G1117" s="4" t="inlineStr">
        <is>
          <t>RUA DUQUE DE CAXIAS 344, PULO DO BODE</t>
        </is>
      </c>
      <c r="H1117" s="17" t="inlineStr">
        <is>
          <t>Sem marcação</t>
        </is>
      </c>
      <c r="I1117" s="7" t="n">
        <v>3</v>
      </c>
      <c r="J1117" s="23" t="n"/>
      <c r="K1117" s="17" t="inlineStr">
        <is>
          <t>Sem câmera</t>
        </is>
      </c>
      <c r="L1117" s="22" t="n">
        <v>0</v>
      </c>
      <c r="M1117" s="17" t="inlineStr">
        <is>
          <t>Sem câmera</t>
        </is>
      </c>
      <c r="N1117" s="22" t="n">
        <v>0</v>
      </c>
      <c r="O1117" s="17" t="inlineStr">
        <is>
          <t>Sem câmera</t>
        </is>
      </c>
      <c r="P1117" s="22" t="n">
        <v>0</v>
      </c>
      <c r="Q1117" s="4" t="n"/>
      <c r="R1117" s="17" t="n"/>
      <c r="S1117" s="17" t="n"/>
      <c r="T1117" s="24" t="n"/>
      <c r="U1117" s="25" t="n">
        <v>-10.7075233</v>
      </c>
      <c r="V1117" s="25" t="n">
        <v>-43.6335717</v>
      </c>
    </row>
    <row r="1118">
      <c r="A1118" s="4" t="inlineStr">
        <is>
          <t>BURITIRAMA</t>
        </is>
      </c>
      <c r="B1118" s="17" t="inlineStr">
        <is>
          <t>Sem câmera</t>
        </is>
      </c>
      <c r="C1118" s="22" t="n">
        <v>77</v>
      </c>
      <c r="D1118" s="22" t="n">
        <v>1210</v>
      </c>
      <c r="E1118" s="4" t="inlineStr">
        <is>
          <t>ESPAÇO CULTURAL YAYÁ ANTÔNIA</t>
        </is>
      </c>
      <c r="F1118" s="4" t="inlineStr">
        <is>
          <t>POVOADO POÇÕES</t>
        </is>
      </c>
      <c r="G1118" s="4" t="inlineStr">
        <is>
          <t>POVOADO BREJO DO POÇÃO - ZONA RURAL</t>
        </is>
      </c>
      <c r="H1118" s="17" t="inlineStr">
        <is>
          <t>Rural</t>
        </is>
      </c>
      <c r="I1118" s="7" t="n">
        <v>1</v>
      </c>
      <c r="J1118" s="23" t="n"/>
      <c r="K1118" s="17" t="inlineStr">
        <is>
          <t>Sem câmera</t>
        </is>
      </c>
      <c r="L1118" s="22" t="n">
        <v>0</v>
      </c>
      <c r="M1118" s="17" t="inlineStr">
        <is>
          <t>Sem câmera</t>
        </is>
      </c>
      <c r="N1118" s="22" t="n">
        <v>0</v>
      </c>
      <c r="O1118" s="17" t="inlineStr">
        <is>
          <t>Sem câmera</t>
        </is>
      </c>
      <c r="P1118" s="22" t="n">
        <v>0</v>
      </c>
      <c r="Q1118" s="4" t="n"/>
      <c r="R1118" s="17" t="n"/>
      <c r="S1118" s="17" t="n"/>
      <c r="T1118" s="24" t="n"/>
      <c r="U1118" s="25" t="n">
        <v>-10.6646216</v>
      </c>
      <c r="V1118" s="25" t="n">
        <v>-43.5745815</v>
      </c>
    </row>
    <row r="1119">
      <c r="A1119" s="4" t="inlineStr">
        <is>
          <t>BURITIRAMA</t>
        </is>
      </c>
      <c r="B1119" s="17" t="inlineStr">
        <is>
          <t>Sem câmera</t>
        </is>
      </c>
      <c r="C1119" s="22" t="n">
        <v>77</v>
      </c>
      <c r="D1119" s="22" t="n">
        <v>1228</v>
      </c>
      <c r="E1119" s="4" t="inlineStr">
        <is>
          <t>ESCOLA MUNICIPAL CECÍLIO DE OLIVEIRA LEITE</t>
        </is>
      </c>
      <c r="F1119" s="4" t="inlineStr">
        <is>
          <t>POVOADO BAIXÃO DE CECÍLIO</t>
        </is>
      </c>
      <c r="G1119" s="4" t="inlineStr">
        <is>
          <t>POVOADO BAIXÃO DE CECÍLIO - ZONA RURAL</t>
        </is>
      </c>
      <c r="H1119" s="17" t="inlineStr">
        <is>
          <t>Rural</t>
        </is>
      </c>
      <c r="I1119" s="7" t="n">
        <v>1</v>
      </c>
      <c r="J1119" s="23" t="n"/>
      <c r="K1119" s="17" t="inlineStr">
        <is>
          <t>Sem câmera</t>
        </is>
      </c>
      <c r="L1119" s="22" t="n">
        <v>0</v>
      </c>
      <c r="M1119" s="17" t="inlineStr">
        <is>
          <t>Sem câmera</t>
        </is>
      </c>
      <c r="N1119" s="22" t="n">
        <v>0</v>
      </c>
      <c r="O1119" s="17" t="inlineStr">
        <is>
          <t>Sem câmera</t>
        </is>
      </c>
      <c r="P1119" s="22" t="n">
        <v>0</v>
      </c>
      <c r="Q1119" s="4" t="n"/>
      <c r="R1119" s="17" t="n"/>
      <c r="S1119" s="17" t="n"/>
      <c r="T1119" s="24" t="n"/>
      <c r="U1119" s="25" t="n">
        <v>-10.6280456</v>
      </c>
      <c r="V1119" s="25" t="n">
        <v>-43.9465209</v>
      </c>
    </row>
    <row r="1120">
      <c r="A1120" s="4" t="inlineStr">
        <is>
          <t>BURITIRAMA</t>
        </is>
      </c>
      <c r="B1120" s="17" t="inlineStr">
        <is>
          <t>Sem câmera</t>
        </is>
      </c>
      <c r="C1120" s="22" t="n">
        <v>77</v>
      </c>
      <c r="D1120" s="22" t="n">
        <v>1236</v>
      </c>
      <c r="E1120" s="4" t="inlineStr">
        <is>
          <t>ESCOLA MUNICIPAL ARTUR DE SOUZA VIANA</t>
        </is>
      </c>
      <c r="F1120" s="4" t="inlineStr">
        <is>
          <t>POVOADO CUPINS</t>
        </is>
      </c>
      <c r="G1120" s="4" t="inlineStr">
        <is>
          <t>POVOADO CUPINS - ZONA RURAL</t>
        </is>
      </c>
      <c r="H1120" s="17" t="inlineStr">
        <is>
          <t>Rural</t>
        </is>
      </c>
      <c r="I1120" s="7" t="n">
        <v>1</v>
      </c>
      <c r="J1120" s="23" t="n"/>
      <c r="K1120" s="17" t="inlineStr">
        <is>
          <t>Sem câmera</t>
        </is>
      </c>
      <c r="L1120" s="22" t="n">
        <v>0</v>
      </c>
      <c r="M1120" s="17" t="inlineStr">
        <is>
          <t>Sem câmera</t>
        </is>
      </c>
      <c r="N1120" s="22" t="n">
        <v>0</v>
      </c>
      <c r="O1120" s="17" t="inlineStr">
        <is>
          <t>Sem câmera</t>
        </is>
      </c>
      <c r="P1120" s="22" t="n">
        <v>0</v>
      </c>
      <c r="Q1120" s="4" t="n"/>
      <c r="R1120" s="17" t="n"/>
      <c r="S1120" s="17" t="n"/>
      <c r="T1120" s="24" t="n"/>
      <c r="U1120" s="25" t="n">
        <v>-10.7820733</v>
      </c>
      <c r="V1120" s="25" t="n">
        <v>-43.6059833</v>
      </c>
    </row>
    <row r="1121">
      <c r="A1121" s="4" t="inlineStr">
        <is>
          <t>BURITIRAMA</t>
        </is>
      </c>
      <c r="B1121" s="17" t="inlineStr">
        <is>
          <t>Sem câmera</t>
        </is>
      </c>
      <c r="C1121" s="22" t="n">
        <v>77</v>
      </c>
      <c r="D1121" s="22" t="n">
        <v>1244</v>
      </c>
      <c r="E1121" s="4" t="inlineStr">
        <is>
          <t>CENTRO DE ENSINO JOÃO GALDINO DE SOUZA</t>
        </is>
      </c>
      <c r="F1121" s="4" t="inlineStr">
        <is>
          <t>POVOADO BAIXÃO DE PANELA</t>
        </is>
      </c>
      <c r="G1121" s="4" t="inlineStr">
        <is>
          <t>POVOADO BAIXÃO DE PANELA - ZONA RURAL</t>
        </is>
      </c>
      <c r="H1121" s="17" t="inlineStr">
        <is>
          <t>Rural</t>
        </is>
      </c>
      <c r="I1121" s="7" t="n">
        <v>1</v>
      </c>
      <c r="J1121" s="23" t="n"/>
      <c r="K1121" s="17" t="inlineStr">
        <is>
          <t>Sem câmera</t>
        </is>
      </c>
      <c r="L1121" s="22" t="n">
        <v>0</v>
      </c>
      <c r="M1121" s="17" t="inlineStr">
        <is>
          <t>Sem câmera</t>
        </is>
      </c>
      <c r="N1121" s="22" t="n">
        <v>0</v>
      </c>
      <c r="O1121" s="17" t="inlineStr">
        <is>
          <t>Sem câmera</t>
        </is>
      </c>
      <c r="P1121" s="22" t="n">
        <v>0</v>
      </c>
      <c r="Q1121" s="4" t="n"/>
      <c r="R1121" s="17" t="n"/>
      <c r="S1121" s="17" t="n"/>
      <c r="T1121" s="24" t="n"/>
      <c r="U1121" s="25" t="n">
        <v>-10.48456</v>
      </c>
      <c r="V1121" s="25" t="n">
        <v>-43.63983</v>
      </c>
    </row>
    <row r="1122">
      <c r="A1122" s="4" t="inlineStr">
        <is>
          <t>BURITIRAMA</t>
        </is>
      </c>
      <c r="B1122" s="17" t="inlineStr">
        <is>
          <t>Sem câmera</t>
        </is>
      </c>
      <c r="C1122" s="22" t="n">
        <v>77</v>
      </c>
      <c r="D1122" s="22" t="n">
        <v>1252</v>
      </c>
      <c r="E1122" s="4" t="inlineStr">
        <is>
          <t>CENTRO DE ENSINO MANOEL DOS SANTOS</t>
        </is>
      </c>
      <c r="F1122" s="4" t="inlineStr">
        <is>
          <t>POVOADO BAIXÃO DE GUSTAVO</t>
        </is>
      </c>
      <c r="G1122" s="4" t="inlineStr">
        <is>
          <t>POVOADO BAIXÃO DE GUSTAVO - ZONA RURAL</t>
        </is>
      </c>
      <c r="H1122" s="17" t="inlineStr">
        <is>
          <t>Rural</t>
        </is>
      </c>
      <c r="I1122" s="7" t="n">
        <v>1</v>
      </c>
      <c r="J1122" s="23" t="n"/>
      <c r="K1122" s="17" t="inlineStr">
        <is>
          <t>Sem câmera</t>
        </is>
      </c>
      <c r="L1122" s="22" t="n">
        <v>0</v>
      </c>
      <c r="M1122" s="17" t="inlineStr">
        <is>
          <t>Sem câmera</t>
        </is>
      </c>
      <c r="N1122" s="22" t="n">
        <v>0</v>
      </c>
      <c r="O1122" s="17" t="inlineStr">
        <is>
          <t>Sem câmera</t>
        </is>
      </c>
      <c r="P1122" s="22" t="n">
        <v>0</v>
      </c>
      <c r="Q1122" s="4" t="n"/>
      <c r="R1122" s="17" t="n"/>
      <c r="S1122" s="17" t="n"/>
      <c r="T1122" s="24" t="n"/>
      <c r="U1122" s="25" t="n">
        <v>-10.8063494</v>
      </c>
      <c r="V1122" s="25" t="n">
        <v>-43.6499378</v>
      </c>
    </row>
    <row r="1123">
      <c r="A1123" s="4" t="inlineStr">
        <is>
          <t>BURITIRAMA</t>
        </is>
      </c>
      <c r="B1123" s="17" t="inlineStr">
        <is>
          <t>Sem câmera</t>
        </is>
      </c>
      <c r="C1123" s="22" t="n">
        <v>77</v>
      </c>
      <c r="D1123" s="22" t="n">
        <v>1279</v>
      </c>
      <c r="E1123" s="4" t="inlineStr">
        <is>
          <t>CENTRO DE ENSINO MUNICIPAL CAPITÃO PEDRO JOSÉ ALVES</t>
        </is>
      </c>
      <c r="F1123" s="4" t="inlineStr">
        <is>
          <t>POVOADO BOM JARDIM</t>
        </is>
      </c>
      <c r="G1123" s="4" t="inlineStr">
        <is>
          <t>POVOADO BOM JARDIM - ZONA RURAL</t>
        </is>
      </c>
      <c r="H1123" s="17" t="inlineStr">
        <is>
          <t>Rural</t>
        </is>
      </c>
      <c r="I1123" s="7" t="n">
        <v>1</v>
      </c>
      <c r="J1123" s="23" t="n"/>
      <c r="K1123" s="17" t="inlineStr">
        <is>
          <t>Sem câmera</t>
        </is>
      </c>
      <c r="L1123" s="22" t="n">
        <v>0</v>
      </c>
      <c r="M1123" s="17" t="inlineStr">
        <is>
          <t>Sem câmera</t>
        </is>
      </c>
      <c r="N1123" s="22" t="n">
        <v>0</v>
      </c>
      <c r="O1123" s="17" t="inlineStr">
        <is>
          <t>Sem câmera</t>
        </is>
      </c>
      <c r="P1123" s="22" t="n">
        <v>0</v>
      </c>
      <c r="Q1123" s="4" t="n"/>
      <c r="R1123" s="17" t="n"/>
      <c r="S1123" s="17" t="n"/>
      <c r="T1123" s="24" t="n"/>
      <c r="U1123" s="25" t="n">
        <v>-10.2738398</v>
      </c>
      <c r="V1123" s="25" t="n">
        <v>-43.4866121</v>
      </c>
    </row>
    <row r="1124">
      <c r="A1124" s="4" t="inlineStr">
        <is>
          <t>BURITIRAMA</t>
        </is>
      </c>
      <c r="B1124" s="17" t="inlineStr">
        <is>
          <t>Sem câmera</t>
        </is>
      </c>
      <c r="C1124" s="22" t="n">
        <v>77</v>
      </c>
      <c r="D1124" s="22" t="n">
        <v>1287</v>
      </c>
      <c r="E1124" s="4" t="inlineStr">
        <is>
          <t>CENTRO DE ENSINO PEDRO DE OLIVEIRA LEITE</t>
        </is>
      </c>
      <c r="F1124" s="4" t="inlineStr">
        <is>
          <t>POVOADO BOM SOSSEGO</t>
        </is>
      </c>
      <c r="G1124" s="4" t="inlineStr">
        <is>
          <t>POVOADO BOM SOSSEGO - ZONA RURAL</t>
        </is>
      </c>
      <c r="H1124" s="17" t="inlineStr">
        <is>
          <t>Rural</t>
        </is>
      </c>
      <c r="I1124" s="7" t="n">
        <v>2</v>
      </c>
      <c r="J1124" s="23" t="n"/>
      <c r="K1124" s="17" t="inlineStr">
        <is>
          <t>Sem câmera</t>
        </is>
      </c>
      <c r="L1124" s="22" t="n">
        <v>0</v>
      </c>
      <c r="M1124" s="17" t="inlineStr">
        <is>
          <t>Sem câmera</t>
        </is>
      </c>
      <c r="N1124" s="22" t="n">
        <v>0</v>
      </c>
      <c r="O1124" s="17" t="inlineStr">
        <is>
          <t>Sem câmera</t>
        </is>
      </c>
      <c r="P1124" s="22" t="n">
        <v>0</v>
      </c>
      <c r="Q1124" s="4" t="n"/>
      <c r="R1124" s="17" t="n"/>
      <c r="S1124" s="17" t="n"/>
      <c r="T1124" s="24" t="n"/>
      <c r="U1124" s="25" t="n">
        <v>-10.5787564</v>
      </c>
      <c r="V1124" s="25" t="n">
        <v>-44.0212073</v>
      </c>
    </row>
    <row r="1125">
      <c r="A1125" s="4" t="inlineStr">
        <is>
          <t>BURITIRAMA</t>
        </is>
      </c>
      <c r="B1125" s="17" t="inlineStr">
        <is>
          <t>Sem câmera</t>
        </is>
      </c>
      <c r="C1125" s="22" t="n">
        <v>77</v>
      </c>
      <c r="D1125" s="22" t="n">
        <v>1295</v>
      </c>
      <c r="E1125" s="4" t="inlineStr">
        <is>
          <t>ESCOLA MUNICIPAL JOAQUIM A. MACHADO</t>
        </is>
      </c>
      <c r="F1125" s="4" t="inlineStr">
        <is>
          <t>POVOADO CONCEIÇÃO</t>
        </is>
      </c>
      <c r="G1125" s="4" t="inlineStr">
        <is>
          <t>POVOADO CONCEIÇÃO - ZONA RURAL</t>
        </is>
      </c>
      <c r="H1125" s="17" t="inlineStr">
        <is>
          <t>Rural</t>
        </is>
      </c>
      <c r="I1125" s="7" t="n">
        <v>1</v>
      </c>
      <c r="J1125" s="23" t="n"/>
      <c r="K1125" s="17" t="inlineStr">
        <is>
          <t>Sem câmera</t>
        </is>
      </c>
      <c r="L1125" s="22" t="n">
        <v>0</v>
      </c>
      <c r="M1125" s="17" t="inlineStr">
        <is>
          <t>Sem câmera</t>
        </is>
      </c>
      <c r="N1125" s="22" t="n">
        <v>0</v>
      </c>
      <c r="O1125" s="17" t="inlineStr">
        <is>
          <t>Sem câmera</t>
        </is>
      </c>
      <c r="P1125" s="22" t="n">
        <v>0</v>
      </c>
      <c r="Q1125" s="4" t="n"/>
      <c r="R1125" s="17" t="n"/>
      <c r="S1125" s="17" t="n"/>
      <c r="T1125" s="24" t="n"/>
      <c r="U1125" s="25" t="n">
        <v>-10.4810687</v>
      </c>
      <c r="V1125" s="25" t="n">
        <v>-43.6068116</v>
      </c>
    </row>
    <row r="1126">
      <c r="A1126" s="4" t="inlineStr">
        <is>
          <t>BURITIRAMA</t>
        </is>
      </c>
      <c r="B1126" s="17" t="inlineStr">
        <is>
          <t>Sem câmera</t>
        </is>
      </c>
      <c r="C1126" s="22" t="n">
        <v>77</v>
      </c>
      <c r="D1126" s="22" t="n">
        <v>1325</v>
      </c>
      <c r="E1126" s="4" t="inlineStr">
        <is>
          <t>ESCOLA MUNICIPAL BEVENUTE OLIVEIRA DOS SANTOS</t>
        </is>
      </c>
      <c r="F1126" s="4" t="inlineStr">
        <is>
          <t>POVOADO BAIXÃO DOS OLIVEIRAS</t>
        </is>
      </c>
      <c r="G1126" s="4" t="inlineStr">
        <is>
          <t>POVOADO BAIXÃO DOS OLIVEIRAS - ZONA RURAL</t>
        </is>
      </c>
      <c r="H1126" s="17" t="inlineStr">
        <is>
          <t>Rural</t>
        </is>
      </c>
      <c r="I1126" s="7" t="n">
        <v>1</v>
      </c>
      <c r="J1126" s="23" t="n"/>
      <c r="K1126" s="17" t="inlineStr">
        <is>
          <t>Sem câmera</t>
        </is>
      </c>
      <c r="L1126" s="22" t="n">
        <v>0</v>
      </c>
      <c r="M1126" s="17" t="inlineStr">
        <is>
          <t>Sem câmera</t>
        </is>
      </c>
      <c r="N1126" s="22" t="n">
        <v>0</v>
      </c>
      <c r="O1126" s="17" t="inlineStr">
        <is>
          <t>Sem câmera</t>
        </is>
      </c>
      <c r="P1126" s="22" t="n">
        <v>0</v>
      </c>
      <c r="Q1126" s="4" t="n"/>
      <c r="R1126" s="17" t="n"/>
      <c r="S1126" s="17" t="n"/>
      <c r="T1126" s="24" t="n"/>
      <c r="U1126" s="25" t="n">
        <v>-10.4689831</v>
      </c>
      <c r="V1126" s="25" t="n">
        <v>-43.9863193</v>
      </c>
    </row>
    <row r="1127">
      <c r="A1127" s="4" t="inlineStr">
        <is>
          <t>BURITIRAMA</t>
        </is>
      </c>
      <c r="B1127" s="17" t="inlineStr">
        <is>
          <t>Sem câmera</t>
        </is>
      </c>
      <c r="C1127" s="22" t="n">
        <v>77</v>
      </c>
      <c r="D1127" s="22" t="n">
        <v>1341</v>
      </c>
      <c r="E1127" s="4" t="inlineStr">
        <is>
          <t>CENTRO DE ENSINO ESTEVO MOREIRA DOS SANTOS</t>
        </is>
      </c>
      <c r="F1127" s="4" t="inlineStr">
        <is>
          <t>POVOADO DE LAGOA BONITA</t>
        </is>
      </c>
      <c r="G1127" s="4" t="inlineStr">
        <is>
          <t>POVOADO DE LAGOA BONITA - ZONA RURAL</t>
        </is>
      </c>
      <c r="H1127" s="17" t="inlineStr">
        <is>
          <t>Rural</t>
        </is>
      </c>
      <c r="I1127" s="7" t="n">
        <v>2</v>
      </c>
      <c r="J1127" s="23" t="n"/>
      <c r="K1127" s="17" t="inlineStr">
        <is>
          <t>Sem câmera</t>
        </is>
      </c>
      <c r="L1127" s="22" t="n">
        <v>0</v>
      </c>
      <c r="M1127" s="17" t="inlineStr">
        <is>
          <t>Sem câmera</t>
        </is>
      </c>
      <c r="N1127" s="22" t="n">
        <v>0</v>
      </c>
      <c r="O1127" s="17" t="inlineStr">
        <is>
          <t>Sem câmera</t>
        </is>
      </c>
      <c r="P1127" s="22" t="n">
        <v>0</v>
      </c>
      <c r="Q1127" s="4" t="n"/>
      <c r="R1127" s="17" t="n"/>
      <c r="S1127" s="17" t="n"/>
      <c r="T1127" s="24" t="n"/>
      <c r="U1127" s="25" t="n">
        <v>-10.4341493</v>
      </c>
      <c r="V1127" s="25" t="n">
        <v>-43.7941966</v>
      </c>
    </row>
    <row r="1128">
      <c r="A1128" s="4" t="inlineStr">
        <is>
          <t>BURITIRAMA</t>
        </is>
      </c>
      <c r="B1128" s="17" t="inlineStr">
        <is>
          <t>Sem câmera</t>
        </is>
      </c>
      <c r="C1128" s="22" t="n">
        <v>77</v>
      </c>
      <c r="D1128" s="22" t="n">
        <v>1350</v>
      </c>
      <c r="E1128" s="4" t="inlineStr">
        <is>
          <t>ESCOLA MUNICIPAL DR. ERALDO TINOCO</t>
        </is>
      </c>
      <c r="F1128" s="4" t="inlineStr">
        <is>
          <t>CENTRO</t>
        </is>
      </c>
      <c r="G1128" s="4" t="inlineStr">
        <is>
          <t>RUA SÍLVIO BATISTA 887, CACHOEIRA</t>
        </is>
      </c>
      <c r="H1128" s="17" t="inlineStr">
        <is>
          <t>Sem marcação</t>
        </is>
      </c>
      <c r="I1128" s="7" t="n">
        <v>2</v>
      </c>
      <c r="J1128" s="23" t="n"/>
      <c r="K1128" s="17" t="inlineStr">
        <is>
          <t>Sem câmera</t>
        </is>
      </c>
      <c r="L1128" s="22" t="n">
        <v>0</v>
      </c>
      <c r="M1128" s="17" t="inlineStr">
        <is>
          <t>Sem câmera</t>
        </is>
      </c>
      <c r="N1128" s="22" t="n">
        <v>0</v>
      </c>
      <c r="O1128" s="17" t="inlineStr">
        <is>
          <t>Sem câmera</t>
        </is>
      </c>
      <c r="P1128" s="22" t="n">
        <v>0</v>
      </c>
      <c r="Q1128" s="4" t="n"/>
      <c r="R1128" s="17" t="n"/>
      <c r="S1128" s="17" t="n"/>
      <c r="T1128" s="24" t="n"/>
      <c r="U1128" s="25" t="n">
        <v>-10.6990678</v>
      </c>
      <c r="V1128" s="25" t="n">
        <v>-43.6403</v>
      </c>
    </row>
    <row r="1129">
      <c r="A1129" s="4" t="inlineStr">
        <is>
          <t>CAATIBA</t>
        </is>
      </c>
      <c r="B1129" s="17" t="inlineStr">
        <is>
          <t>Sem câmera</t>
        </is>
      </c>
      <c r="C1129" s="22" t="n">
        <v>201</v>
      </c>
      <c r="D1129" s="22" t="n">
        <v>1015</v>
      </c>
      <c r="E1129" s="4" t="inlineStr">
        <is>
          <t>INSTITUTO DE EDUCAÇÃO E PESQUISA</t>
        </is>
      </c>
      <c r="F1129" s="4" t="inlineStr">
        <is>
          <t>LOTEAMENTO CIDADE NOVA</t>
        </is>
      </c>
      <c r="G1129" s="4" t="inlineStr">
        <is>
          <t>RUA TEOTÔNIO ROSEIRA, S/N - ZONA URBANA</t>
        </is>
      </c>
      <c r="H1129" s="17" t="inlineStr">
        <is>
          <t>Urbana</t>
        </is>
      </c>
      <c r="I1129" s="7" t="n">
        <v>4</v>
      </c>
      <c r="J1129" s="23" t="n"/>
      <c r="K1129" s="17" t="inlineStr">
        <is>
          <t>Sem câmera</t>
        </is>
      </c>
      <c r="L1129" s="22" t="n">
        <v>0</v>
      </c>
      <c r="M1129" s="17" t="inlineStr">
        <is>
          <t>Sem câmera</t>
        </is>
      </c>
      <c r="N1129" s="22" t="n">
        <v>0</v>
      </c>
      <c r="O1129" s="17" t="inlineStr">
        <is>
          <t>Sem câmera</t>
        </is>
      </c>
      <c r="P1129" s="22" t="n">
        <v>0</v>
      </c>
      <c r="Q1129" s="4" t="n"/>
      <c r="R1129" s="17" t="n"/>
      <c r="S1129" s="17" t="n"/>
      <c r="T1129" s="24" t="n"/>
      <c r="U1129" s="25" t="n">
        <v>-14.9770858</v>
      </c>
      <c r="V1129" s="25" t="n">
        <v>-40.4118703</v>
      </c>
    </row>
    <row r="1130">
      <c r="A1130" s="4" t="inlineStr">
        <is>
          <t>CAATIBA</t>
        </is>
      </c>
      <c r="B1130" s="17" t="inlineStr">
        <is>
          <t>Sem câmera</t>
        </is>
      </c>
      <c r="C1130" s="22" t="n">
        <v>201</v>
      </c>
      <c r="D1130" s="22" t="n">
        <v>1023</v>
      </c>
      <c r="E1130" s="4" t="inlineStr">
        <is>
          <t>CENTRO MUNICIPAL EDUCACIONAL LUIZ MIRANDA</t>
        </is>
      </c>
      <c r="F1130" s="4" t="inlineStr">
        <is>
          <t>CENTRO</t>
        </is>
      </c>
      <c r="G1130" s="4" t="inlineStr">
        <is>
          <t>PRACA JOAO SANTOS, S/N - ZONA URBANA</t>
        </is>
      </c>
      <c r="H1130" s="17" t="inlineStr">
        <is>
          <t>Urbana</t>
        </is>
      </c>
      <c r="I1130" s="7" t="n">
        <v>7</v>
      </c>
      <c r="J1130" s="23" t="n"/>
      <c r="K1130" s="17" t="inlineStr">
        <is>
          <t>Sem câmera</t>
        </is>
      </c>
      <c r="L1130" s="22" t="n">
        <v>0</v>
      </c>
      <c r="M1130" s="17" t="inlineStr">
        <is>
          <t>Sem câmera</t>
        </is>
      </c>
      <c r="N1130" s="22" t="n">
        <v>0</v>
      </c>
      <c r="O1130" s="17" t="inlineStr">
        <is>
          <t>Sem câmera</t>
        </is>
      </c>
      <c r="P1130" s="22" t="n">
        <v>0</v>
      </c>
      <c r="Q1130" s="4" t="n"/>
      <c r="R1130" s="17" t="n"/>
      <c r="S1130" s="17" t="n"/>
      <c r="T1130" s="24" t="n"/>
      <c r="U1130" s="25" t="n">
        <v>-14.9787535</v>
      </c>
      <c r="V1130" s="25" t="n">
        <v>-40.4098213</v>
      </c>
    </row>
    <row r="1131">
      <c r="A1131" s="4" t="inlineStr">
        <is>
          <t>CAATIBA</t>
        </is>
      </c>
      <c r="B1131" s="17" t="inlineStr">
        <is>
          <t>Sem câmera</t>
        </is>
      </c>
      <c r="C1131" s="22" t="n">
        <v>201</v>
      </c>
      <c r="D1131" s="22" t="n">
        <v>1031</v>
      </c>
      <c r="E1131" s="4" t="inlineStr">
        <is>
          <t>ESCOLA MUNICIPAL ANTONIO CARLOS MAGALHAES</t>
        </is>
      </c>
      <c r="F1131" s="4" t="inlineStr">
        <is>
          <t>CENTRO</t>
        </is>
      </c>
      <c r="G1131" s="4" t="inlineStr">
        <is>
          <t>AV FRANCISCO VIANA, S/N - ZONA URBANA</t>
        </is>
      </c>
      <c r="H1131" s="17" t="inlineStr">
        <is>
          <t>Urbana</t>
        </is>
      </c>
      <c r="I1131" s="7" t="n">
        <v>11</v>
      </c>
      <c r="J1131" s="23" t="n"/>
      <c r="K1131" s="17" t="inlineStr">
        <is>
          <t>Sem câmera</t>
        </is>
      </c>
      <c r="L1131" s="22" t="n">
        <v>0</v>
      </c>
      <c r="M1131" s="17" t="inlineStr">
        <is>
          <t>Sem câmera</t>
        </is>
      </c>
      <c r="N1131" s="22" t="n">
        <v>0</v>
      </c>
      <c r="O1131" s="17" t="inlineStr">
        <is>
          <t>Sem câmera</t>
        </is>
      </c>
      <c r="P1131" s="22" t="n">
        <v>0</v>
      </c>
      <c r="Q1131" s="4" t="n"/>
      <c r="R1131" s="17" t="n"/>
      <c r="S1131" s="17" t="n"/>
      <c r="T1131" s="24" t="n"/>
      <c r="U1131" s="25" t="n">
        <v>-14.979652</v>
      </c>
      <c r="V1131" s="25" t="n">
        <v>-40.4084461</v>
      </c>
    </row>
    <row r="1132">
      <c r="A1132" s="4" t="inlineStr">
        <is>
          <t>CAATIBA</t>
        </is>
      </c>
      <c r="B1132" s="17" t="inlineStr">
        <is>
          <t>Sem câmera</t>
        </is>
      </c>
      <c r="C1132" s="22" t="n">
        <v>201</v>
      </c>
      <c r="D1132" s="22" t="n">
        <v>1058</v>
      </c>
      <c r="E1132" s="4" t="inlineStr">
        <is>
          <t>ESCOLA ESTADUAL GELASIO ALVES</t>
        </is>
      </c>
      <c r="F1132" s="4" t="inlineStr">
        <is>
          <t>CENTRO</t>
        </is>
      </c>
      <c r="G1132" s="4" t="inlineStr">
        <is>
          <t>PRACA JOAO SANTOS, S/N - ZONA URBANA</t>
        </is>
      </c>
      <c r="H1132" s="17" t="inlineStr">
        <is>
          <t>Urbana</t>
        </is>
      </c>
      <c r="I1132" s="7" t="n">
        <v>3</v>
      </c>
      <c r="J1132" s="23" t="n"/>
      <c r="K1132" s="17" t="inlineStr">
        <is>
          <t>Sem câmera</t>
        </is>
      </c>
      <c r="L1132" s="22" t="n">
        <v>0</v>
      </c>
      <c r="M1132" s="17" t="inlineStr">
        <is>
          <t>Sem câmera</t>
        </is>
      </c>
      <c r="N1132" s="22" t="n">
        <v>0</v>
      </c>
      <c r="O1132" s="17" t="inlineStr">
        <is>
          <t>Sem câmera</t>
        </is>
      </c>
      <c r="P1132" s="22" t="n">
        <v>0</v>
      </c>
      <c r="Q1132" s="4" t="n"/>
      <c r="R1132" s="17" t="n"/>
      <c r="S1132" s="17" t="n"/>
      <c r="T1132" s="24" t="n"/>
      <c r="U1132" s="25" t="n">
        <v>-14.9787094</v>
      </c>
      <c r="V1132" s="25" t="n">
        <v>-40.4106102</v>
      </c>
    </row>
    <row r="1133">
      <c r="A1133" s="4" t="inlineStr">
        <is>
          <t>CAATIBA</t>
        </is>
      </c>
      <c r="B1133" s="17" t="inlineStr">
        <is>
          <t>Sem câmera</t>
        </is>
      </c>
      <c r="C1133" s="22" t="n">
        <v>201</v>
      </c>
      <c r="D1133" s="22" t="n">
        <v>1074</v>
      </c>
      <c r="E1133" s="4" t="inlineStr">
        <is>
          <t>ESCOLA ESTADUAL JACSON RANGEL</t>
        </is>
      </c>
      <c r="F1133" s="4" t="inlineStr">
        <is>
          <t>CENTRO</t>
        </is>
      </c>
      <c r="G1133" s="4" t="inlineStr">
        <is>
          <t>PRACA JOAO SANTOS, S/N - ZONA URBANA</t>
        </is>
      </c>
      <c r="H1133" s="17" t="inlineStr">
        <is>
          <t>Urbana</t>
        </is>
      </c>
      <c r="I1133" s="7" t="n">
        <v>2</v>
      </c>
      <c r="J1133" s="23" t="n"/>
      <c r="K1133" s="17" t="inlineStr">
        <is>
          <t>Sem câmera</t>
        </is>
      </c>
      <c r="L1133" s="22" t="n">
        <v>0</v>
      </c>
      <c r="M1133" s="17" t="inlineStr">
        <is>
          <t>Sem câmera</t>
        </is>
      </c>
      <c r="N1133" s="22" t="n">
        <v>0</v>
      </c>
      <c r="O1133" s="17" t="inlineStr">
        <is>
          <t>Sem câmera</t>
        </is>
      </c>
      <c r="P1133" s="22" t="n">
        <v>0</v>
      </c>
      <c r="Q1133" s="4" t="n"/>
      <c r="R1133" s="17" t="n"/>
      <c r="S1133" s="17" t="n"/>
      <c r="T1133" s="24" t="n"/>
      <c r="U1133" s="25" t="n">
        <v>-14.9794832</v>
      </c>
      <c r="V1133" s="25" t="n">
        <v>-40.4108431</v>
      </c>
    </row>
    <row r="1134">
      <c r="A1134" s="4" t="inlineStr">
        <is>
          <t>CAATIBA</t>
        </is>
      </c>
      <c r="B1134" s="17" t="inlineStr">
        <is>
          <t>Sem câmera</t>
        </is>
      </c>
      <c r="C1134" s="22" t="n">
        <v>201</v>
      </c>
      <c r="D1134" s="22" t="n">
        <v>1090</v>
      </c>
      <c r="E1134" s="4" t="inlineStr">
        <is>
          <t>ESCOLA MUNICIPAL ANA NERY</t>
        </is>
      </c>
      <c r="F1134" s="4" t="inlineStr">
        <is>
          <t>POVOADO SERRA PELADA I</t>
        </is>
      </c>
      <c r="G1134" s="4" t="inlineStr">
        <is>
          <t>POVOADO SERRA PELADA - ZONA RURAL</t>
        </is>
      </c>
      <c r="H1134" s="17" t="inlineStr">
        <is>
          <t>Rural</t>
        </is>
      </c>
      <c r="I1134" s="7" t="n">
        <v>1</v>
      </c>
      <c r="J1134" s="23" t="n"/>
      <c r="K1134" s="17" t="inlineStr">
        <is>
          <t>Sem câmera</t>
        </is>
      </c>
      <c r="L1134" s="22" t="n">
        <v>0</v>
      </c>
      <c r="M1134" s="17" t="inlineStr">
        <is>
          <t>Sem câmera</t>
        </is>
      </c>
      <c r="N1134" s="22" t="n">
        <v>0</v>
      </c>
      <c r="O1134" s="17" t="inlineStr">
        <is>
          <t>Sem câmera</t>
        </is>
      </c>
      <c r="P1134" s="22" t="n">
        <v>0</v>
      </c>
      <c r="Q1134" s="4" t="n"/>
      <c r="R1134" s="17" t="n"/>
      <c r="S1134" s="17" t="n"/>
      <c r="T1134" s="24" t="n"/>
      <c r="U1134" s="25" t="n">
        <v>-15.0304105</v>
      </c>
      <c r="V1134" s="25" t="n">
        <v>-40.410109</v>
      </c>
    </row>
    <row r="1135">
      <c r="A1135" s="4" t="inlineStr">
        <is>
          <t>CAATIBA</t>
        </is>
      </c>
      <c r="B1135" s="17" t="inlineStr">
        <is>
          <t>Sem câmera</t>
        </is>
      </c>
      <c r="C1135" s="22" t="n">
        <v>201</v>
      </c>
      <c r="D1135" s="22" t="n">
        <v>1104</v>
      </c>
      <c r="E1135" s="4" t="inlineStr">
        <is>
          <t>ESCOLA MUNICIPAL JOSE BATISTA</t>
        </is>
      </c>
      <c r="F1135" s="4" t="inlineStr">
        <is>
          <t>POVOADO PÉ DE LADEIRA</t>
        </is>
      </c>
      <c r="G1135" s="4" t="inlineStr">
        <is>
          <t>POVOADO PE DA LADEIRA - ZONA RURAL</t>
        </is>
      </c>
      <c r="H1135" s="17" t="inlineStr">
        <is>
          <t>Rural</t>
        </is>
      </c>
      <c r="I1135" s="7" t="n">
        <v>1</v>
      </c>
      <c r="J1135" s="23" t="n"/>
      <c r="K1135" s="17" t="inlineStr">
        <is>
          <t>Sem câmera</t>
        </is>
      </c>
      <c r="L1135" s="22" t="n">
        <v>0</v>
      </c>
      <c r="M1135" s="17" t="inlineStr">
        <is>
          <t>Sem câmera</t>
        </is>
      </c>
      <c r="N1135" s="22" t="n">
        <v>0</v>
      </c>
      <c r="O1135" s="17" t="inlineStr">
        <is>
          <t>Sem câmera</t>
        </is>
      </c>
      <c r="P1135" s="22" t="n">
        <v>0</v>
      </c>
      <c r="Q1135" s="4" t="n"/>
      <c r="R1135" s="17" t="n"/>
      <c r="S1135" s="17" t="n"/>
      <c r="T1135" s="24" t="n"/>
      <c r="U1135" s="25" t="n">
        <v>-14.9448317</v>
      </c>
      <c r="V1135" s="25" t="n">
        <v>-40.44797</v>
      </c>
    </row>
    <row r="1136">
      <c r="A1136" s="4" t="inlineStr">
        <is>
          <t>CAATIBA</t>
        </is>
      </c>
      <c r="B1136" s="17" t="inlineStr">
        <is>
          <t>Sem câmera</t>
        </is>
      </c>
      <c r="C1136" s="22" t="n">
        <v>201</v>
      </c>
      <c r="D1136" s="22" t="n">
        <v>1120</v>
      </c>
      <c r="E1136" s="4" t="inlineStr">
        <is>
          <t>ESCOLA MUNICIPAL RURAL DE CAATIBA</t>
        </is>
      </c>
      <c r="F1136" s="4" t="inlineStr">
        <is>
          <t>CENTRO</t>
        </is>
      </c>
      <c r="G1136" s="4" t="inlineStr">
        <is>
          <t>PRACA NESTOR SOUZA, S/N - ZONA URBANA</t>
        </is>
      </c>
      <c r="H1136" s="17" t="inlineStr">
        <is>
          <t>Urbana</t>
        </is>
      </c>
      <c r="I1136" s="7" t="n">
        <v>3</v>
      </c>
      <c r="J1136" s="23" t="n"/>
      <c r="K1136" s="17" t="inlineStr">
        <is>
          <t>Sem câmera</t>
        </is>
      </c>
      <c r="L1136" s="22" t="n">
        <v>0</v>
      </c>
      <c r="M1136" s="17" t="inlineStr">
        <is>
          <t>Sem câmera</t>
        </is>
      </c>
      <c r="N1136" s="22" t="n">
        <v>0</v>
      </c>
      <c r="O1136" s="17" t="inlineStr">
        <is>
          <t>Sem câmera</t>
        </is>
      </c>
      <c r="P1136" s="22" t="n">
        <v>0</v>
      </c>
      <c r="Q1136" s="4" t="n"/>
      <c r="R1136" s="17" t="n"/>
      <c r="S1136" s="17" t="n"/>
      <c r="T1136" s="24" t="n"/>
      <c r="U1136" s="25" t="n">
        <v>-14.9778633</v>
      </c>
      <c r="V1136" s="25" t="n">
        <v>-40.4077933</v>
      </c>
    </row>
    <row r="1137">
      <c r="A1137" s="4" t="inlineStr">
        <is>
          <t>CAATIBA</t>
        </is>
      </c>
      <c r="B1137" s="17" t="inlineStr">
        <is>
          <t>Sem câmera</t>
        </is>
      </c>
      <c r="C1137" s="22" t="n">
        <v>201</v>
      </c>
      <c r="D1137" s="22" t="n">
        <v>1198</v>
      </c>
      <c r="E1137" s="4" t="inlineStr">
        <is>
          <t>ESCOLA MUNICIPAL IDÁLIA DE ASSIS</t>
        </is>
      </c>
      <c r="F1137" s="4" t="inlineStr">
        <is>
          <t>POVOADO ESTIVA</t>
        </is>
      </c>
      <c r="G1137" s="4" t="inlineStr">
        <is>
          <t>POVOADO ESTIVA, S/N - ZONA RURAL</t>
        </is>
      </c>
      <c r="H1137" s="17" t="inlineStr">
        <is>
          <t>Rural</t>
        </is>
      </c>
      <c r="I1137" s="7" t="n">
        <v>1</v>
      </c>
      <c r="J1137" s="23" t="n"/>
      <c r="K1137" s="17" t="inlineStr">
        <is>
          <t>Sem câmera</t>
        </is>
      </c>
      <c r="L1137" s="22" t="n">
        <v>0</v>
      </c>
      <c r="M1137" s="17" t="inlineStr">
        <is>
          <t>Sem câmera</t>
        </is>
      </c>
      <c r="N1137" s="22" t="n">
        <v>0</v>
      </c>
      <c r="O1137" s="17" t="inlineStr">
        <is>
          <t>Sem câmera</t>
        </is>
      </c>
      <c r="P1137" s="22" t="n">
        <v>0</v>
      </c>
      <c r="Q1137" s="4" t="n"/>
      <c r="R1137" s="17" t="n"/>
      <c r="S1137" s="17" t="n"/>
      <c r="T1137" s="24" t="n"/>
      <c r="U1137" s="25" t="n">
        <v>-15.0256683</v>
      </c>
      <c r="V1137" s="25" t="n">
        <v>-40.5294633</v>
      </c>
    </row>
    <row r="1138">
      <c r="A1138" s="4" t="inlineStr">
        <is>
          <t>CAATIBA</t>
        </is>
      </c>
      <c r="B1138" s="17" t="inlineStr">
        <is>
          <t>Sem câmera</t>
        </is>
      </c>
      <c r="C1138" s="22" t="n">
        <v>201</v>
      </c>
      <c r="D1138" s="22" t="n">
        <v>1201</v>
      </c>
      <c r="E1138" s="4" t="inlineStr">
        <is>
          <t>ESCOLA MUNICIPAL MANOEL BATISTA</t>
        </is>
      </c>
      <c r="F1138" s="4" t="inlineStr">
        <is>
          <t>POVOADO DA BICA DA SERRA</t>
        </is>
      </c>
      <c r="G1138" s="4" t="inlineStr">
        <is>
          <t>POVOADO DA BICA DA SERRA, S/N - ZONA RURAL</t>
        </is>
      </c>
      <c r="H1138" s="17" t="inlineStr">
        <is>
          <t>Rural</t>
        </is>
      </c>
      <c r="I1138" s="7" t="n">
        <v>1</v>
      </c>
      <c r="J1138" s="23" t="n"/>
      <c r="K1138" s="17" t="inlineStr">
        <is>
          <t>Sem câmera</t>
        </is>
      </c>
      <c r="L1138" s="22" t="n">
        <v>0</v>
      </c>
      <c r="M1138" s="17" t="inlineStr">
        <is>
          <t>Sem câmera</t>
        </is>
      </c>
      <c r="N1138" s="22" t="n">
        <v>0</v>
      </c>
      <c r="O1138" s="17" t="inlineStr">
        <is>
          <t>Sem câmera</t>
        </is>
      </c>
      <c r="P1138" s="22" t="n">
        <v>0</v>
      </c>
      <c r="Q1138" s="4" t="n"/>
      <c r="R1138" s="17" t="n"/>
      <c r="S1138" s="17" t="n"/>
      <c r="T1138" s="24" t="n"/>
      <c r="U1138" s="25" t="n">
        <v>-14.9789131</v>
      </c>
      <c r="V1138" s="25" t="n">
        <v>-40.4972</v>
      </c>
    </row>
    <row r="1139">
      <c r="A1139" s="4" t="inlineStr">
        <is>
          <t>CABACEIRAS DO PARAGUAÇU</t>
        </is>
      </c>
      <c r="B1139" s="17" t="inlineStr">
        <is>
          <t>Com câmera</t>
        </is>
      </c>
      <c r="C1139" s="22" t="n">
        <v>131</v>
      </c>
      <c r="D1139" s="22" t="n">
        <v>1015</v>
      </c>
      <c r="E1139" s="4" t="inlineStr">
        <is>
          <t>ESCOLA MUNICIPAL LUZ DIVINA</t>
        </is>
      </c>
      <c r="F1139" s="4" t="inlineStr">
        <is>
          <t>CENTRO</t>
        </is>
      </c>
      <c r="G1139" s="4" t="inlineStr">
        <is>
          <t>RUA 3 BOCAS - ZONA URBANA</t>
        </is>
      </c>
      <c r="H1139" s="17" t="inlineStr">
        <is>
          <t>Urbana</t>
        </is>
      </c>
      <c r="I1139" s="7" t="n">
        <v>5</v>
      </c>
      <c r="J1139" s="23" t="n">
        <v>3498</v>
      </c>
      <c r="K1139" s="17" t="inlineStr">
        <is>
          <t>Sem câmera</t>
        </is>
      </c>
      <c r="L1139" s="22" t="n">
        <v>0</v>
      </c>
      <c r="M1139" s="17" t="inlineStr">
        <is>
          <t>Sem câmera</t>
        </is>
      </c>
      <c r="N1139" s="22" t="n">
        <v>0</v>
      </c>
      <c r="O1139" s="17" t="inlineStr">
        <is>
          <t>Sem câmera</t>
        </is>
      </c>
      <c r="P1139" s="22" t="n">
        <v>0</v>
      </c>
      <c r="Q1139" s="4" t="inlineStr">
        <is>
          <t>57-004_PTZ_BA 491 BAR E DISTRIBUIDORA PAGUE MENOS</t>
        </is>
      </c>
      <c r="R1139" s="17" t="inlineStr">
        <is>
          <t>DOME</t>
        </is>
      </c>
      <c r="S1139" s="17" t="inlineStr">
        <is>
          <t>M6741-E-Z37</t>
        </is>
      </c>
      <c r="T1139" s="24" t="inlineStr">
        <is>
          <t>10.98.12.190</t>
        </is>
      </c>
      <c r="U1139" s="25" t="n">
        <v>-12.53704</v>
      </c>
      <c r="V1139" s="25" t="n">
        <v>-39.1879417</v>
      </c>
    </row>
    <row r="1140">
      <c r="A1140" s="4" t="inlineStr">
        <is>
          <t>CABACEIRAS DO PARAGUAÇU</t>
        </is>
      </c>
      <c r="B1140" s="17" t="inlineStr">
        <is>
          <t>Com câmera</t>
        </is>
      </c>
      <c r="C1140" s="22" t="n">
        <v>131</v>
      </c>
      <c r="D1140" s="22" t="n">
        <v>1023</v>
      </c>
      <c r="E1140" s="4" t="inlineStr">
        <is>
          <t>ESCOLA MUNICIPAL POETA CASTRO ALVES - CPM</t>
        </is>
      </c>
      <c r="F1140" s="4" t="inlineStr">
        <is>
          <t>CENTRO</t>
        </is>
      </c>
      <c r="G1140" s="4" t="inlineStr">
        <is>
          <t>RUA DAS LARANJEIRAS, S/N - TRAVESSA VILA DO SOSSEGO  - ZONA URBANA</t>
        </is>
      </c>
      <c r="H1140" s="17" t="inlineStr">
        <is>
          <t>Urbana</t>
        </is>
      </c>
      <c r="I1140" s="7" t="n">
        <v>12</v>
      </c>
      <c r="J1140" s="23" t="n">
        <v>3538</v>
      </c>
      <c r="K1140" s="17" t="inlineStr">
        <is>
          <t>Sem câmera</t>
        </is>
      </c>
      <c r="L1140" s="22" t="n">
        <v>0</v>
      </c>
      <c r="M1140" s="17" t="inlineStr">
        <is>
          <t>Sem câmera</t>
        </is>
      </c>
      <c r="N1140" s="22" t="n">
        <v>0</v>
      </c>
      <c r="O1140" s="17" t="inlineStr">
        <is>
          <t>Sem câmera</t>
        </is>
      </c>
      <c r="P1140" s="22" t="n">
        <v>0</v>
      </c>
      <c r="Q1140" s="4" t="inlineStr">
        <is>
          <t>57-004_PTZ_BA 491 BAR E DISTRIBUIDORA PAGUE MENOS</t>
        </is>
      </c>
      <c r="R1140" s="17" t="inlineStr">
        <is>
          <t>DOME</t>
        </is>
      </c>
      <c r="S1140" s="17" t="inlineStr">
        <is>
          <t>M6741-E-Z37</t>
        </is>
      </c>
      <c r="T1140" s="24" t="inlineStr">
        <is>
          <t>10.98.12.190</t>
        </is>
      </c>
      <c r="U1140" s="25" t="n">
        <v>-12.537245</v>
      </c>
      <c r="V1140" s="25" t="n">
        <v>-39.18465</v>
      </c>
    </row>
    <row r="1141">
      <c r="A1141" s="4" t="inlineStr">
        <is>
          <t>CABACEIRAS DO PARAGUAÇU</t>
        </is>
      </c>
      <c r="B1141" s="17" t="inlineStr">
        <is>
          <t>Com câmera</t>
        </is>
      </c>
      <c r="C1141" s="22" t="n">
        <v>131</v>
      </c>
      <c r="D1141" s="22" t="n">
        <v>1031</v>
      </c>
      <c r="E1141" s="4" t="inlineStr">
        <is>
          <t>ESCOLA CARLOS PEREIRA DA SILVA</t>
        </is>
      </c>
      <c r="F1141" s="4" t="inlineStr">
        <is>
          <t>DISTRITO DE GEOLÂNDIA</t>
        </is>
      </c>
      <c r="G1141" s="4" t="inlineStr">
        <is>
          <t>RUA JOSÉ RIBEIRO MACHADO - ZONA RURAL</t>
        </is>
      </c>
      <c r="H1141" s="17" t="inlineStr">
        <is>
          <t>Rural</t>
        </is>
      </c>
      <c r="I1141" s="7" t="n">
        <v>5</v>
      </c>
      <c r="J1141" s="23" t="n"/>
      <c r="K1141" s="17" t="inlineStr">
        <is>
          <t>Sem câmera</t>
        </is>
      </c>
      <c r="L1141" s="22" t="n">
        <v>0</v>
      </c>
      <c r="M1141" s="17" t="inlineStr">
        <is>
          <t>Sem câmera</t>
        </is>
      </c>
      <c r="N1141" s="22" t="n">
        <v>0</v>
      </c>
      <c r="O1141" s="17" t="inlineStr">
        <is>
          <t>Sem câmera</t>
        </is>
      </c>
      <c r="P1141" s="22" t="n">
        <v>0</v>
      </c>
      <c r="Q1141" s="4" t="n"/>
      <c r="R1141" s="17" t="n"/>
      <c r="S1141" s="17" t="n"/>
      <c r="T1141" s="24" t="n"/>
      <c r="U1141" s="25" t="n">
        <v>-12.5323833</v>
      </c>
      <c r="V1141" s="25" t="n">
        <v>-39.1016667</v>
      </c>
    </row>
    <row r="1142">
      <c r="A1142" s="4" t="inlineStr">
        <is>
          <t>CABACEIRAS DO PARAGUAÇU</t>
        </is>
      </c>
      <c r="B1142" s="17" t="inlineStr">
        <is>
          <t>Com câmera</t>
        </is>
      </c>
      <c r="C1142" s="22" t="n">
        <v>131</v>
      </c>
      <c r="D1142" s="22" t="n">
        <v>1040</v>
      </c>
      <c r="E1142" s="4" t="inlineStr">
        <is>
          <t>ESCOLA PERCELINA FREITAS SANTOS</t>
        </is>
      </c>
      <c r="F1142" s="4" t="inlineStr">
        <is>
          <t>DISTRITO DE GEOLÂNDIA</t>
        </is>
      </c>
      <c r="G1142" s="4" t="inlineStr">
        <is>
          <t>PRAÇA DA MATRIZ - ZONA RURAL</t>
        </is>
      </c>
      <c r="H1142" s="17" t="inlineStr">
        <is>
          <t>Rural</t>
        </is>
      </c>
      <c r="I1142" s="7" t="n">
        <v>5</v>
      </c>
      <c r="J1142" s="23" t="n"/>
      <c r="K1142" s="17" t="inlineStr">
        <is>
          <t>Sem câmera</t>
        </is>
      </c>
      <c r="L1142" s="22" t="n">
        <v>0</v>
      </c>
      <c r="M1142" s="17" t="inlineStr">
        <is>
          <t>Sem câmera</t>
        </is>
      </c>
      <c r="N1142" s="22" t="n">
        <v>0</v>
      </c>
      <c r="O1142" s="17" t="inlineStr">
        <is>
          <t>Sem câmera</t>
        </is>
      </c>
      <c r="P1142" s="22" t="n">
        <v>0</v>
      </c>
      <c r="Q1142" s="4" t="n"/>
      <c r="R1142" s="17" t="n"/>
      <c r="S1142" s="17" t="n"/>
      <c r="T1142" s="24" t="n"/>
      <c r="U1142" s="25" t="n">
        <v>-12.5301933</v>
      </c>
      <c r="V1142" s="25" t="n">
        <v>-39.1020917</v>
      </c>
    </row>
    <row r="1143">
      <c r="A1143" s="4" t="inlineStr">
        <is>
          <t>CABACEIRAS DO PARAGUAÇU</t>
        </is>
      </c>
      <c r="B1143" s="17" t="inlineStr">
        <is>
          <t>Com câmera</t>
        </is>
      </c>
      <c r="C1143" s="22" t="n">
        <v>131</v>
      </c>
      <c r="D1143" s="22" t="n">
        <v>1058</v>
      </c>
      <c r="E1143" s="4" t="inlineStr">
        <is>
          <t>ESCOLA JORGE VIANNA</t>
        </is>
      </c>
      <c r="F1143" s="4" t="inlineStr">
        <is>
          <t>POVOADO TUPIAÇU</t>
        </is>
      </c>
      <c r="G1143" s="4" t="inlineStr">
        <is>
          <t>POVOADO DE TUPIAÇU - ZONA RURAL</t>
        </is>
      </c>
      <c r="H1143" s="17" t="inlineStr">
        <is>
          <t>Rural</t>
        </is>
      </c>
      <c r="I1143" s="7" t="n">
        <v>3</v>
      </c>
      <c r="J1143" s="23" t="n"/>
      <c r="K1143" s="17" t="inlineStr">
        <is>
          <t>Sem câmera</t>
        </is>
      </c>
      <c r="L1143" s="22" t="n">
        <v>0</v>
      </c>
      <c r="M1143" s="17" t="inlineStr">
        <is>
          <t>Sem câmera</t>
        </is>
      </c>
      <c r="N1143" s="22" t="n">
        <v>0</v>
      </c>
      <c r="O1143" s="17" t="inlineStr">
        <is>
          <t>Sem câmera</t>
        </is>
      </c>
      <c r="P1143" s="22" t="n">
        <v>0</v>
      </c>
      <c r="Q1143" s="4" t="n"/>
      <c r="R1143" s="17" t="n"/>
      <c r="S1143" s="17" t="n"/>
      <c r="T1143" s="24" t="n"/>
      <c r="U1143" s="25" t="n">
        <v>-12.5518</v>
      </c>
      <c r="V1143" s="25" t="n">
        <v>-39.293215</v>
      </c>
    </row>
    <row r="1144">
      <c r="A1144" s="4" t="inlineStr">
        <is>
          <t>CABACEIRAS DO PARAGUAÇU</t>
        </is>
      </c>
      <c r="B1144" s="17" t="inlineStr">
        <is>
          <t>Com câmera</t>
        </is>
      </c>
      <c r="C1144" s="22" t="n">
        <v>131</v>
      </c>
      <c r="D1144" s="22" t="n">
        <v>1066</v>
      </c>
      <c r="E1144" s="4" t="inlineStr">
        <is>
          <t>PRÉDIO ESCOLAR ESTADUAL ALBÉRICO GOMES SANTANA</t>
        </is>
      </c>
      <c r="F1144" s="4" t="inlineStr">
        <is>
          <t>CENTRO</t>
        </is>
      </c>
      <c r="G1144" s="4" t="inlineStr">
        <is>
          <t>AV. O NAVIO NEGREIRO - ZONA URBANA</t>
        </is>
      </c>
      <c r="H1144" s="17" t="inlineStr">
        <is>
          <t>Urbana</t>
        </is>
      </c>
      <c r="I1144" s="7" t="n">
        <v>6</v>
      </c>
      <c r="J1144" s="23" t="n">
        <v>3832</v>
      </c>
      <c r="K1144" s="17" t="inlineStr">
        <is>
          <t>Sem câmera</t>
        </is>
      </c>
      <c r="L1144" s="22" t="n">
        <v>0</v>
      </c>
      <c r="M1144" s="17" t="inlineStr">
        <is>
          <t>Sem câmera</t>
        </is>
      </c>
      <c r="N1144" s="22" t="n">
        <v>0</v>
      </c>
      <c r="O1144" s="17" t="inlineStr">
        <is>
          <t>Sem câmera</t>
        </is>
      </c>
      <c r="P1144" s="22" t="n">
        <v>0</v>
      </c>
      <c r="Q1144" s="4" t="inlineStr">
        <is>
          <t>57-004_PTZ_BA 491 BAR E DISTRIBUIDORA PAGUE MENOS</t>
        </is>
      </c>
      <c r="R1144" s="17" t="inlineStr">
        <is>
          <t>DOME</t>
        </is>
      </c>
      <c r="S1144" s="17" t="inlineStr">
        <is>
          <t>M6741-E-Z37</t>
        </is>
      </c>
      <c r="T1144" s="24" t="inlineStr">
        <is>
          <t>10.98.12.190</t>
        </is>
      </c>
      <c r="U1144" s="25" t="n">
        <v>-12.5400367</v>
      </c>
      <c r="V1144" s="25" t="n">
        <v>-39.18736</v>
      </c>
    </row>
    <row r="1145">
      <c r="A1145" s="4" t="inlineStr">
        <is>
          <t>CABACEIRAS DO PARAGUAÇU</t>
        </is>
      </c>
      <c r="B1145" s="17" t="inlineStr">
        <is>
          <t>Com câmera</t>
        </is>
      </c>
      <c r="C1145" s="22" t="n">
        <v>131</v>
      </c>
      <c r="D1145" s="22" t="n">
        <v>1074</v>
      </c>
      <c r="E1145" s="4" t="inlineStr">
        <is>
          <t>JANUÁRIO RIBEIRO MACHADO</t>
        </is>
      </c>
      <c r="F1145" s="4" t="inlineStr">
        <is>
          <t>POVOADO CAATINGUINHA</t>
        </is>
      </c>
      <c r="G1145" s="4" t="inlineStr">
        <is>
          <t>POVOADO CAATINGUINHA - ZONA RURAL</t>
        </is>
      </c>
      <c r="H1145" s="17" t="inlineStr">
        <is>
          <t>Rural</t>
        </is>
      </c>
      <c r="I1145" s="7" t="n">
        <v>5</v>
      </c>
      <c r="J1145" s="23" t="n"/>
      <c r="K1145" s="17" t="inlineStr">
        <is>
          <t>Sem câmera</t>
        </is>
      </c>
      <c r="L1145" s="22" t="n">
        <v>0</v>
      </c>
      <c r="M1145" s="17" t="inlineStr">
        <is>
          <t>Sem câmera</t>
        </is>
      </c>
      <c r="N1145" s="22" t="n">
        <v>0</v>
      </c>
      <c r="O1145" s="17" t="inlineStr">
        <is>
          <t>Sem câmera</t>
        </is>
      </c>
      <c r="P1145" s="22" t="n">
        <v>0</v>
      </c>
      <c r="Q1145" s="4" t="n"/>
      <c r="R1145" s="17" t="n"/>
      <c r="S1145" s="17" t="n"/>
      <c r="T1145" s="24" t="n"/>
      <c r="U1145" s="25" t="n">
        <v>-12.6075815</v>
      </c>
      <c r="V1145" s="25" t="n">
        <v>-39.2270574</v>
      </c>
    </row>
    <row r="1146">
      <c r="A1146" s="4" t="inlineStr">
        <is>
          <t>CABACEIRAS DO PARAGUAÇU</t>
        </is>
      </c>
      <c r="B1146" s="17" t="inlineStr">
        <is>
          <t>Com câmera</t>
        </is>
      </c>
      <c r="C1146" s="22" t="n">
        <v>131</v>
      </c>
      <c r="D1146" s="22" t="n">
        <v>1082</v>
      </c>
      <c r="E1146" s="4" t="inlineStr">
        <is>
          <t>PRÉDIO ESCOLAR MUNICIPAL JOÃO MARTINS GONÇALVES</t>
        </is>
      </c>
      <c r="F1146" s="4" t="inlineStr">
        <is>
          <t>POVOADO NOVA APARECIDA</t>
        </is>
      </c>
      <c r="G1146" s="4" t="inlineStr">
        <is>
          <t>POVOADO NOVA APARECIDA - ZONA RURAL</t>
        </is>
      </c>
      <c r="H1146" s="17" t="inlineStr">
        <is>
          <t>Rural</t>
        </is>
      </c>
      <c r="I1146" s="7" t="n">
        <v>1</v>
      </c>
      <c r="J1146" s="23" t="n"/>
      <c r="K1146" s="17" t="inlineStr">
        <is>
          <t>Sem câmera</t>
        </is>
      </c>
      <c r="L1146" s="22" t="n">
        <v>0</v>
      </c>
      <c r="M1146" s="17" t="inlineStr">
        <is>
          <t>Sem câmera</t>
        </is>
      </c>
      <c r="N1146" s="22" t="n">
        <v>0</v>
      </c>
      <c r="O1146" s="17" t="inlineStr">
        <is>
          <t>Sem câmera</t>
        </is>
      </c>
      <c r="P1146" s="22" t="n">
        <v>0</v>
      </c>
      <c r="Q1146" s="4" t="n"/>
      <c r="R1146" s="17" t="n"/>
      <c r="S1146" s="17" t="n"/>
      <c r="T1146" s="24" t="n"/>
      <c r="U1146" s="25" t="n">
        <v>-12.56775</v>
      </c>
      <c r="V1146" s="25" t="n">
        <v>-39.1921933</v>
      </c>
    </row>
    <row r="1147">
      <c r="A1147" s="4" t="inlineStr">
        <is>
          <t>CABACEIRAS DO PARAGUAÇU</t>
        </is>
      </c>
      <c r="B1147" s="17" t="inlineStr">
        <is>
          <t>Com câmera</t>
        </is>
      </c>
      <c r="C1147" s="22" t="n">
        <v>131</v>
      </c>
      <c r="D1147" s="22" t="n">
        <v>1090</v>
      </c>
      <c r="E1147" s="4" t="inlineStr">
        <is>
          <t>GRUPO ESCOLAR MUNICIPAL AURINO OLIVEIRA MACHADO</t>
        </is>
      </c>
      <c r="F1147" s="4" t="inlineStr">
        <is>
          <t>POVOADO SOBRADO</t>
        </is>
      </c>
      <c r="G1147" s="4" t="inlineStr">
        <is>
          <t>POVOADO SOBRADO - ZONA RURAL</t>
        </is>
      </c>
      <c r="H1147" s="17" t="inlineStr">
        <is>
          <t>Rural</t>
        </is>
      </c>
      <c r="I1147" s="7" t="n">
        <v>2</v>
      </c>
      <c r="J1147" s="23" t="n"/>
      <c r="K1147" s="17" t="inlineStr">
        <is>
          <t>Sem câmera</t>
        </is>
      </c>
      <c r="L1147" s="22" t="n">
        <v>0</v>
      </c>
      <c r="M1147" s="17" t="inlineStr">
        <is>
          <t>Sem câmera</t>
        </is>
      </c>
      <c r="N1147" s="22" t="n">
        <v>0</v>
      </c>
      <c r="O1147" s="17" t="inlineStr">
        <is>
          <t>Sem câmera</t>
        </is>
      </c>
      <c r="P1147" s="22" t="n">
        <v>0</v>
      </c>
      <c r="Q1147" s="4" t="n"/>
      <c r="R1147" s="17" t="n"/>
      <c r="S1147" s="17" t="n"/>
      <c r="T1147" s="24" t="n"/>
      <c r="U1147" s="25" t="n">
        <v>-12.5458383</v>
      </c>
      <c r="V1147" s="25" t="n">
        <v>-39.12697</v>
      </c>
    </row>
    <row r="1148">
      <c r="A1148" s="4" t="inlineStr">
        <is>
          <t>CABACEIRAS DO PARAGUAÇU</t>
        </is>
      </c>
      <c r="B1148" s="17" t="inlineStr">
        <is>
          <t>Com câmera</t>
        </is>
      </c>
      <c r="C1148" s="22" t="n">
        <v>131</v>
      </c>
      <c r="D1148" s="22" t="n">
        <v>1104</v>
      </c>
      <c r="E1148" s="4" t="inlineStr">
        <is>
          <t>CENTRO CULTURAL AURINO MACHADO</t>
        </is>
      </c>
      <c r="F1148" s="4" t="inlineStr">
        <is>
          <t>CENTRO</t>
        </is>
      </c>
      <c r="G1148" s="4" t="inlineStr">
        <is>
          <t>AVENIDA JOSÉ DA SILVA CASTRO - ZONA URBANA</t>
        </is>
      </c>
      <c r="H1148" s="17" t="inlineStr">
        <is>
          <t>Urbana</t>
        </is>
      </c>
      <c r="I1148" s="7" t="n">
        <v>2</v>
      </c>
      <c r="J1148" s="23" t="n">
        <v>3645</v>
      </c>
      <c r="K1148" s="17" t="inlineStr">
        <is>
          <t>Sem câmera</t>
        </is>
      </c>
      <c r="L1148" s="22" t="n">
        <v>0</v>
      </c>
      <c r="M1148" s="17" t="inlineStr">
        <is>
          <t>Sem câmera</t>
        </is>
      </c>
      <c r="N1148" s="22" t="n">
        <v>0</v>
      </c>
      <c r="O1148" s="17" t="inlineStr">
        <is>
          <t>Sem câmera</t>
        </is>
      </c>
      <c r="P1148" s="22" t="n">
        <v>0</v>
      </c>
      <c r="Q1148" s="4" t="inlineStr">
        <is>
          <t>57-004_PTZ_BA 491 BAR E DISTRIBUIDORA PAGUE MENOS</t>
        </is>
      </c>
      <c r="R1148" s="17" t="inlineStr">
        <is>
          <t>DOME</t>
        </is>
      </c>
      <c r="S1148" s="17" t="inlineStr">
        <is>
          <t>M6741-E-Z37</t>
        </is>
      </c>
      <c r="T1148" s="24" t="inlineStr">
        <is>
          <t>10.98.12.190</t>
        </is>
      </c>
      <c r="U1148" s="25" t="n">
        <v>-12.5383405</v>
      </c>
      <c r="V1148" s="25" t="n">
        <v>-39.189126</v>
      </c>
    </row>
    <row r="1149">
      <c r="A1149" s="4" t="inlineStr">
        <is>
          <t>CABACEIRAS DO PARAGUAÇU</t>
        </is>
      </c>
      <c r="B1149" s="17" t="inlineStr">
        <is>
          <t>Com câmera</t>
        </is>
      </c>
      <c r="C1149" s="22" t="n">
        <v>131</v>
      </c>
      <c r="D1149" s="22" t="n">
        <v>1120</v>
      </c>
      <c r="E1149" s="4" t="inlineStr">
        <is>
          <t>COLÉGIO MUNICIPAL GERMANO BASTOS</t>
        </is>
      </c>
      <c r="F1149" s="4" t="inlineStr">
        <is>
          <t>POVOADO TIMBORINHA</t>
        </is>
      </c>
      <c r="G1149" s="4" t="inlineStr">
        <is>
          <t>POVOADO DE TIMBORINHA - ZONA RURAL</t>
        </is>
      </c>
      <c r="H1149" s="17" t="inlineStr">
        <is>
          <t>Rural</t>
        </is>
      </c>
      <c r="I1149" s="7" t="n">
        <v>1</v>
      </c>
      <c r="J1149" s="23" t="n"/>
      <c r="K1149" s="17" t="inlineStr">
        <is>
          <t>Sem câmera</t>
        </is>
      </c>
      <c r="L1149" s="22" t="n">
        <v>0</v>
      </c>
      <c r="M1149" s="17" t="inlineStr">
        <is>
          <t>Sem câmera</t>
        </is>
      </c>
      <c r="N1149" s="22" t="n">
        <v>0</v>
      </c>
      <c r="O1149" s="17" t="inlineStr">
        <is>
          <t>Sem câmera</t>
        </is>
      </c>
      <c r="P1149" s="22" t="n">
        <v>0</v>
      </c>
      <c r="Q1149" s="4" t="n"/>
      <c r="R1149" s="17" t="n"/>
      <c r="S1149" s="17" t="n"/>
      <c r="T1149" s="24" t="n"/>
      <c r="U1149" s="25" t="n">
        <v>-12.56077</v>
      </c>
      <c r="V1149" s="25" t="n">
        <v>-39.3027517</v>
      </c>
    </row>
    <row r="1150">
      <c r="A1150" s="4" t="inlineStr">
        <is>
          <t>CACHOEIRA</t>
        </is>
      </c>
      <c r="B1150" s="17" t="inlineStr">
        <is>
          <t>Recorte VPE</t>
        </is>
      </c>
      <c r="C1150" s="22" t="n">
        <v>118</v>
      </c>
      <c r="D1150" s="22" t="n">
        <v>1015</v>
      </c>
      <c r="E1150" s="4" t="inlineStr">
        <is>
          <t>ESCOLA AURELINO MARIO DE ASSIS RIBEIRO</t>
        </is>
      </c>
      <c r="F1150" s="4" t="inlineStr">
        <is>
          <t>CENTRO</t>
        </is>
      </c>
      <c r="G1150" s="4" t="inlineStr">
        <is>
          <t>RUA BENITO GAMA - ZONA URBANA</t>
        </is>
      </c>
      <c r="H1150" s="17" t="inlineStr">
        <is>
          <t>Urbana</t>
        </is>
      </c>
      <c r="I1150" s="7" t="n">
        <v>4</v>
      </c>
      <c r="J1150" s="23" t="n">
        <v>229</v>
      </c>
      <c r="K1150" s="17" t="inlineStr">
        <is>
          <t>Sem câmera</t>
        </is>
      </c>
      <c r="L1150" s="22" t="n">
        <v>0</v>
      </c>
      <c r="M1150" s="17" t="inlineStr">
        <is>
          <t>Atendido</t>
        </is>
      </c>
      <c r="N1150" s="22" t="n">
        <v>3</v>
      </c>
      <c r="O1150" s="17" t="inlineStr">
        <is>
          <t>Atendido</t>
        </is>
      </c>
      <c r="P1150" s="22" t="n">
        <v>5</v>
      </c>
      <c r="Q1150" s="4" t="inlineStr">
        <is>
          <t>27-025_LPR_RUA MAESTRO IRINEU SACRAMENTO EM FRENTE A CEF STD PONTE D PEDRO II</t>
        </is>
      </c>
      <c r="R1150" s="17" t="inlineStr">
        <is>
          <t>FIX</t>
        </is>
      </c>
      <c r="S1150" s="17" t="inlineStr">
        <is>
          <t>M2241-QL</t>
        </is>
      </c>
      <c r="T1150" s="24" t="inlineStr">
        <is>
          <t>10.98.76.186</t>
        </is>
      </c>
      <c r="U1150" s="25" t="n">
        <v>-12.5998393</v>
      </c>
      <c r="V1150" s="25" t="n">
        <v>-38.9682236</v>
      </c>
    </row>
    <row r="1151">
      <c r="A1151" s="4" t="inlineStr">
        <is>
          <t>CACHOEIRA</t>
        </is>
      </c>
      <c r="B1151" s="17" t="inlineStr">
        <is>
          <t>Recorte VPE</t>
        </is>
      </c>
      <c r="C1151" s="22" t="n">
        <v>118</v>
      </c>
      <c r="D1151" s="22" t="n">
        <v>1023</v>
      </c>
      <c r="E1151" s="4" t="inlineStr">
        <is>
          <t>COLEGIO ESTADUAL DA CACHOEIRA</t>
        </is>
      </c>
      <c r="F1151" s="4" t="inlineStr">
        <is>
          <t>CENTRO</t>
        </is>
      </c>
      <c r="G1151" s="4" t="inlineStr">
        <is>
          <t>PRACA ARISTON MASCARENHAS - ZONA URBANA</t>
        </is>
      </c>
      <c r="H1151" s="17" t="inlineStr">
        <is>
          <t>Urbana</t>
        </is>
      </c>
      <c r="I1151" s="7" t="n">
        <v>10</v>
      </c>
      <c r="J1151" s="23" t="n">
        <v>308</v>
      </c>
      <c r="K1151" s="17" t="inlineStr">
        <is>
          <t>Sem câmera</t>
        </is>
      </c>
      <c r="L1151" s="22" t="n">
        <v>0</v>
      </c>
      <c r="M1151" s="17" t="inlineStr">
        <is>
          <t>Sem câmera</t>
        </is>
      </c>
      <c r="N1151" s="22" t="n">
        <v>0</v>
      </c>
      <c r="O1151" s="17" t="inlineStr">
        <is>
          <t>Atendido</t>
        </is>
      </c>
      <c r="P1151" s="22" t="n">
        <v>3</v>
      </c>
      <c r="Q1151" s="4" t="inlineStr">
        <is>
          <t>27-021_PTZ_BR 420 MERCADO MUNICIPAL DE CACHOEIRA</t>
        </is>
      </c>
      <c r="R1151" s="17" t="inlineStr">
        <is>
          <t>DOME</t>
        </is>
      </c>
      <c r="S1151" s="17" t="inlineStr">
        <is>
          <t>M6741-E-Z37</t>
        </is>
      </c>
      <c r="T1151" s="24" t="inlineStr">
        <is>
          <t>10.98.76.162</t>
        </is>
      </c>
      <c r="U1151" s="25" t="n">
        <v>-12.6002284</v>
      </c>
      <c r="V1151" s="25" t="n">
        <v>-38.9618047</v>
      </c>
    </row>
    <row r="1152">
      <c r="A1152" s="4" t="inlineStr">
        <is>
          <t>CACHOEIRA</t>
        </is>
      </c>
      <c r="B1152" s="17" t="inlineStr">
        <is>
          <t>Recorte VPE</t>
        </is>
      </c>
      <c r="C1152" s="22" t="n">
        <v>118</v>
      </c>
      <c r="D1152" s="22" t="n">
        <v>1040</v>
      </c>
      <c r="E1152" s="4" t="inlineStr">
        <is>
          <t>ESCOLA ARISTON MASCARENHAS</t>
        </is>
      </c>
      <c r="F1152" s="4" t="inlineStr">
        <is>
          <t>POVOADO LADEIRA DO PADRE INACIO</t>
        </is>
      </c>
      <c r="G1152" s="4" t="inlineStr">
        <is>
          <t>POVOADO LADEIRA DO PADRE INACIO - ZONA RURAL</t>
        </is>
      </c>
      <c r="H1152" s="17" t="inlineStr">
        <is>
          <t>Rural</t>
        </is>
      </c>
      <c r="I1152" s="7" t="n">
        <v>1</v>
      </c>
      <c r="J1152" s="23" t="n"/>
      <c r="K1152" s="17" t="inlineStr">
        <is>
          <t>Não avaliado</t>
        </is>
      </c>
      <c r="L1152" s="22" t="n"/>
      <c r="M1152" s="17" t="inlineStr">
        <is>
          <t>Não avaliado</t>
        </is>
      </c>
      <c r="N1152" s="22" t="n"/>
      <c r="O1152" s="17" t="inlineStr">
        <is>
          <t>Não avaliado</t>
        </is>
      </c>
      <c r="P1152" s="22" t="n"/>
      <c r="Q1152" s="4" t="n"/>
      <c r="R1152" s="17" t="n"/>
      <c r="S1152" s="17" t="n"/>
      <c r="T1152" s="24" t="n"/>
      <c r="U1152" s="25" t="n"/>
      <c r="V1152" s="25" t="n"/>
    </row>
    <row r="1153">
      <c r="A1153" s="4" t="inlineStr">
        <is>
          <t>CACHOEIRA</t>
        </is>
      </c>
      <c r="B1153" s="17" t="inlineStr">
        <is>
          <t>Recorte VPE</t>
        </is>
      </c>
      <c r="C1153" s="22" t="n">
        <v>118</v>
      </c>
      <c r="D1153" s="22" t="n">
        <v>1082</v>
      </c>
      <c r="E1153" s="4" t="inlineStr">
        <is>
          <t>CENTRO DE ARTES, HUMANIDADES E LETRAS DA UFRB</t>
        </is>
      </c>
      <c r="F1153" s="4" t="inlineStr">
        <is>
          <t>CENTRO</t>
        </is>
      </c>
      <c r="G1153" s="4" t="inlineStr">
        <is>
          <t>QUARTEIRÃO LEITE ALVES - RUA MAESTRO IRINEU SACRAMENTO - ZONA URBANA</t>
        </is>
      </c>
      <c r="H1153" s="17" t="inlineStr">
        <is>
          <t>Urbana</t>
        </is>
      </c>
      <c r="I1153" s="7" t="n">
        <v>12</v>
      </c>
      <c r="J1153" s="23" t="n">
        <v>18</v>
      </c>
      <c r="K1153" s="17" t="inlineStr">
        <is>
          <t>Atendido</t>
        </is>
      </c>
      <c r="L1153" s="22" t="n">
        <v>2</v>
      </c>
      <c r="M1153" s="17" t="inlineStr">
        <is>
          <t>Atendido</t>
        </is>
      </c>
      <c r="N1153" s="22" t="n">
        <v>6</v>
      </c>
      <c r="O1153" s="17" t="inlineStr">
        <is>
          <t>Atendido</t>
        </is>
      </c>
      <c r="P1153" s="22" t="n">
        <v>9</v>
      </c>
      <c r="Q1153" s="4" t="inlineStr">
        <is>
          <t>27-019_PTZ_RUA MAESTRO IRINEU SACRAMENTO</t>
        </is>
      </c>
      <c r="R1153" s="17" t="inlineStr">
        <is>
          <t>DOME</t>
        </is>
      </c>
      <c r="S1153" s="17" t="inlineStr">
        <is>
          <t>M6741-E-Z37</t>
        </is>
      </c>
      <c r="T1153" s="24" t="inlineStr">
        <is>
          <t>10.98.76.146</t>
        </is>
      </c>
      <c r="U1153" s="25" t="n">
        <v>-12.6014675</v>
      </c>
      <c r="V1153" s="25" t="n">
        <v>-38.9666442</v>
      </c>
    </row>
    <row r="1154">
      <c r="A1154" s="4" t="inlineStr">
        <is>
          <t>CACHOEIRA</t>
        </is>
      </c>
      <c r="B1154" s="17" t="inlineStr">
        <is>
          <t>Recorte VPE</t>
        </is>
      </c>
      <c r="C1154" s="22" t="n">
        <v>118</v>
      </c>
      <c r="D1154" s="22" t="n">
        <v>1155</v>
      </c>
      <c r="E1154" s="4" t="inlineStr">
        <is>
          <t>ESCOLA DOMINGAS ALVES DE OLIVEIRA</t>
        </is>
      </c>
      <c r="F1154" s="4" t="inlineStr">
        <is>
          <t>POVOADO DO SACO</t>
        </is>
      </c>
      <c r="G1154" s="4" t="inlineStr">
        <is>
          <t>POVOADO DO SACO - ZONA RURAL</t>
        </is>
      </c>
      <c r="H1154" s="17" t="inlineStr">
        <is>
          <t>Rural</t>
        </is>
      </c>
      <c r="I1154" s="7" t="n">
        <v>1</v>
      </c>
      <c r="J1154" s="23" t="n"/>
      <c r="K1154" s="17" t="inlineStr">
        <is>
          <t>Sem câmera</t>
        </is>
      </c>
      <c r="L1154" s="22" t="n">
        <v>0</v>
      </c>
      <c r="M1154" s="17" t="inlineStr">
        <is>
          <t>Sem câmera</t>
        </is>
      </c>
      <c r="N1154" s="22" t="n">
        <v>0</v>
      </c>
      <c r="O1154" s="17" t="inlineStr">
        <is>
          <t>Sem câmera</t>
        </is>
      </c>
      <c r="P1154" s="22" t="n">
        <v>0</v>
      </c>
      <c r="Q1154" s="4" t="n"/>
      <c r="R1154" s="17" t="n"/>
      <c r="S1154" s="17" t="n"/>
      <c r="T1154" s="24" t="n"/>
      <c r="U1154" s="25" t="n">
        <v>-12.5308269</v>
      </c>
      <c r="V1154" s="25" t="n">
        <v>-38.8943475</v>
      </c>
    </row>
    <row r="1155">
      <c r="A1155" s="4" t="inlineStr">
        <is>
          <t>CACHOEIRA</t>
        </is>
      </c>
      <c r="B1155" s="17" t="inlineStr">
        <is>
          <t>Recorte VPE</t>
        </is>
      </c>
      <c r="C1155" s="22" t="n">
        <v>118</v>
      </c>
      <c r="D1155" s="22" t="n">
        <v>1171</v>
      </c>
      <c r="E1155" s="4" t="inlineStr">
        <is>
          <t>GINASIO SANTISSIMO SACRAMENTO</t>
        </is>
      </c>
      <c r="F1155" s="4" t="inlineStr">
        <is>
          <t>CENTRO</t>
        </is>
      </c>
      <c r="G1155" s="4" t="inlineStr">
        <is>
          <t>PRACA MANOEL VITORINO - ZONA URBANA</t>
        </is>
      </c>
      <c r="H1155" s="17" t="inlineStr">
        <is>
          <t>Urbana</t>
        </is>
      </c>
      <c r="I1155" s="7" t="n">
        <v>4</v>
      </c>
      <c r="J1155" s="23" t="n">
        <v>97</v>
      </c>
      <c r="K1155" s="17" t="inlineStr">
        <is>
          <t>Atendido</t>
        </is>
      </c>
      <c r="L1155" s="22" t="n">
        <v>3</v>
      </c>
      <c r="M1155" s="17" t="inlineStr">
        <is>
          <t>Atendido</t>
        </is>
      </c>
      <c r="N1155" s="22" t="n">
        <v>4</v>
      </c>
      <c r="O1155" s="17" t="inlineStr">
        <is>
          <t>Atendido</t>
        </is>
      </c>
      <c r="P1155" s="22" t="n">
        <v>9</v>
      </c>
      <c r="Q1155" s="4" t="inlineStr">
        <is>
          <t>27-024_LPR_ESTACAO DE TREM ENTRADA DA PONTE D PEDRO II STD SAO FELIX</t>
        </is>
      </c>
      <c r="R1155" s="17" t="inlineStr">
        <is>
          <t>FIX</t>
        </is>
      </c>
      <c r="S1155" s="17" t="inlineStr">
        <is>
          <t>M2241-QL</t>
        </is>
      </c>
      <c r="T1155" s="24" t="inlineStr">
        <is>
          <t>10.98.76.178</t>
        </is>
      </c>
      <c r="U1155" s="25" t="n">
        <v>-12.6017907</v>
      </c>
      <c r="V1155" s="25" t="n">
        <v>-38.9674514</v>
      </c>
    </row>
    <row r="1156">
      <c r="A1156" s="4" t="inlineStr">
        <is>
          <t>CACHOEIRA</t>
        </is>
      </c>
      <c r="B1156" s="17" t="inlineStr">
        <is>
          <t>Recorte VPE</t>
        </is>
      </c>
      <c r="C1156" s="22" t="n">
        <v>118</v>
      </c>
      <c r="D1156" s="22" t="n">
        <v>1198</v>
      </c>
      <c r="E1156" s="4" t="inlineStr">
        <is>
          <t>ESCOLA ANTONIO LISBOA</t>
        </is>
      </c>
      <c r="F1156" s="4" t="inlineStr">
        <is>
          <t>POVOADO DO ALECRIM</t>
        </is>
      </c>
      <c r="G1156" s="4" t="inlineStr">
        <is>
          <t>POVOADO ALECRIM - ZONA RURAL</t>
        </is>
      </c>
      <c r="H1156" s="17" t="inlineStr">
        <is>
          <t>Rural</t>
        </is>
      </c>
      <c r="I1156" s="7" t="n">
        <v>3</v>
      </c>
      <c r="J1156" s="23" t="n">
        <v>2810</v>
      </c>
      <c r="K1156" s="17" t="inlineStr">
        <is>
          <t>Sem câmera</t>
        </is>
      </c>
      <c r="L1156" s="22" t="n">
        <v>0</v>
      </c>
      <c r="M1156" s="17" t="inlineStr">
        <is>
          <t>Sem câmera</t>
        </is>
      </c>
      <c r="N1156" s="22" t="n">
        <v>0</v>
      </c>
      <c r="O1156" s="17" t="inlineStr">
        <is>
          <t>Sem câmera</t>
        </is>
      </c>
      <c r="P1156" s="22" t="n">
        <v>0</v>
      </c>
      <c r="Q1156" s="4" t="inlineStr">
        <is>
          <t>27-022_LPR_BA 502 POSTO LAGOA ENCANTADA_STD BELEM</t>
        </is>
      </c>
      <c r="R1156" s="17" t="inlineStr">
        <is>
          <t>FIX</t>
        </is>
      </c>
      <c r="S1156" s="17" t="inlineStr">
        <is>
          <t>M2241-QL</t>
        </is>
      </c>
      <c r="T1156" s="24" t="inlineStr">
        <is>
          <t>10.98.10.238</t>
        </is>
      </c>
      <c r="U1156" s="25" t="n">
        <v>-12.564308</v>
      </c>
      <c r="V1156" s="25" t="n">
        <v>-38.928597</v>
      </c>
    </row>
    <row r="1157">
      <c r="A1157" s="4" t="inlineStr">
        <is>
          <t>CACHOEIRA</t>
        </is>
      </c>
      <c r="B1157" s="17" t="inlineStr">
        <is>
          <t>Recorte VPE</t>
        </is>
      </c>
      <c r="C1157" s="22" t="n">
        <v>118</v>
      </c>
      <c r="D1157" s="22" t="n">
        <v>1210</v>
      </c>
      <c r="E1157" s="4" t="inlineStr">
        <is>
          <t>ESCOLA GETULIA DE SOUZA MASCARENHAS</t>
        </is>
      </c>
      <c r="F1157" s="4" t="inlineStr">
        <is>
          <t>POVOADO DO TORORO</t>
        </is>
      </c>
      <c r="G1157" s="4" t="inlineStr">
        <is>
          <t>POVOADO DO TORORO - ZONA RURAL</t>
        </is>
      </c>
      <c r="H1157" s="17" t="inlineStr">
        <is>
          <t>Rural</t>
        </is>
      </c>
      <c r="I1157" s="7" t="n">
        <v>2</v>
      </c>
      <c r="J1157" s="23" t="n"/>
      <c r="K1157" s="17" t="inlineStr">
        <is>
          <t>Não avaliado</t>
        </is>
      </c>
      <c r="L1157" s="22" t="n"/>
      <c r="M1157" s="17" t="inlineStr">
        <is>
          <t>Não avaliado</t>
        </is>
      </c>
      <c r="N1157" s="22" t="n"/>
      <c r="O1157" s="17" t="inlineStr">
        <is>
          <t>Não avaliado</t>
        </is>
      </c>
      <c r="P1157" s="22" t="n"/>
      <c r="Q1157" s="4" t="n"/>
      <c r="R1157" s="17" t="n"/>
      <c r="S1157" s="17" t="n"/>
      <c r="T1157" s="24" t="n"/>
      <c r="U1157" s="25" t="n"/>
      <c r="V1157" s="25" t="n"/>
    </row>
    <row r="1158">
      <c r="A1158" s="4" t="inlineStr">
        <is>
          <t>CACHOEIRA</t>
        </is>
      </c>
      <c r="B1158" s="17" t="inlineStr">
        <is>
          <t>Recorte VPE</t>
        </is>
      </c>
      <c r="C1158" s="22" t="n">
        <v>118</v>
      </c>
      <c r="D1158" s="22" t="n">
        <v>1252</v>
      </c>
      <c r="E1158" s="4" t="inlineStr">
        <is>
          <t>ESCOLA RURAL DE BELEM</t>
        </is>
      </c>
      <c r="F1158" s="4" t="inlineStr">
        <is>
          <t>POVOADO VILA DE BELEM</t>
        </is>
      </c>
      <c r="G1158" s="4" t="inlineStr">
        <is>
          <t>RUA DO ARRAIAL - VILA DE BELEM - ZONA RURAL</t>
        </is>
      </c>
      <c r="H1158" s="17" t="inlineStr">
        <is>
          <t>Rural</t>
        </is>
      </c>
      <c r="I1158" s="7" t="n">
        <v>2</v>
      </c>
      <c r="J1158" s="23" t="n">
        <v>3312</v>
      </c>
      <c r="K1158" s="17" t="inlineStr">
        <is>
          <t>Sem câmera</t>
        </is>
      </c>
      <c r="L1158" s="22" t="n">
        <v>0</v>
      </c>
      <c r="M1158" s="17" t="inlineStr">
        <is>
          <t>Sem câmera</t>
        </is>
      </c>
      <c r="N1158" s="22" t="n">
        <v>0</v>
      </c>
      <c r="O1158" s="17" t="inlineStr">
        <is>
          <t>Sem câmera</t>
        </is>
      </c>
      <c r="P1158" s="22" t="n">
        <v>0</v>
      </c>
      <c r="Q1158" s="4" t="inlineStr">
        <is>
          <t>27-022_LPR_BA 502 POSTO LAGOA ENCANTADA_STD BELEM</t>
        </is>
      </c>
      <c r="R1158" s="17" t="inlineStr">
        <is>
          <t>FIX</t>
        </is>
      </c>
      <c r="S1158" s="17" t="inlineStr">
        <is>
          <t>M2241-QL</t>
        </is>
      </c>
      <c r="T1158" s="24" t="inlineStr">
        <is>
          <t>10.98.10.238</t>
        </is>
      </c>
      <c r="U1158" s="25" t="n">
        <v>-12.555791</v>
      </c>
      <c r="V1158" s="25" t="n">
        <v>-38.942124</v>
      </c>
    </row>
    <row r="1159">
      <c r="A1159" s="4" t="inlineStr">
        <is>
          <t>CACHOEIRA</t>
        </is>
      </c>
      <c r="B1159" s="17" t="inlineStr">
        <is>
          <t>Recorte VPE</t>
        </is>
      </c>
      <c r="C1159" s="22" t="n">
        <v>118</v>
      </c>
      <c r="D1159" s="22" t="n">
        <v>1260</v>
      </c>
      <c r="E1159" s="4" t="inlineStr">
        <is>
          <t>ESCOLA PADRE ALEXANDRE GUSMAO</t>
        </is>
      </c>
      <c r="F1159" s="4" t="inlineStr">
        <is>
          <t>POVOADO VILA DE BELEM</t>
        </is>
      </c>
      <c r="G1159" s="4" t="inlineStr">
        <is>
          <t>VILA DE BELEM - ZONA RURAL</t>
        </is>
      </c>
      <c r="H1159" s="17" t="inlineStr">
        <is>
          <t>Rural</t>
        </is>
      </c>
      <c r="I1159" s="7" t="n">
        <v>3</v>
      </c>
      <c r="J1159" s="23" t="n">
        <v>3676</v>
      </c>
      <c r="K1159" s="17" t="inlineStr">
        <is>
          <t>Sem câmera</t>
        </is>
      </c>
      <c r="L1159" s="22" t="n">
        <v>0</v>
      </c>
      <c r="M1159" s="17" t="inlineStr">
        <is>
          <t>Sem câmera</t>
        </is>
      </c>
      <c r="N1159" s="22" t="n">
        <v>0</v>
      </c>
      <c r="O1159" s="17" t="inlineStr">
        <is>
          <t>Sem câmera</t>
        </is>
      </c>
      <c r="P1159" s="22" t="n">
        <v>0</v>
      </c>
      <c r="Q1159" s="4" t="inlineStr">
        <is>
          <t>27-022_LPR_BA 502 POSTO LAGOA ENCANTADA_STD BELEM</t>
        </is>
      </c>
      <c r="R1159" s="17" t="inlineStr">
        <is>
          <t>FIX</t>
        </is>
      </c>
      <c r="S1159" s="17" t="inlineStr">
        <is>
          <t>M2241-QL</t>
        </is>
      </c>
      <c r="T1159" s="24" t="inlineStr">
        <is>
          <t>10.98.10.238</t>
        </is>
      </c>
      <c r="U1159" s="25" t="n">
        <v>-12.5525198</v>
      </c>
      <c r="V1159" s="25" t="n">
        <v>-38.9420052</v>
      </c>
    </row>
    <row r="1160">
      <c r="A1160" s="4" t="inlineStr">
        <is>
          <t>CACHOEIRA</t>
        </is>
      </c>
      <c r="B1160" s="17" t="inlineStr">
        <is>
          <t>Recorte VPE</t>
        </is>
      </c>
      <c r="C1160" s="22" t="n">
        <v>118</v>
      </c>
      <c r="D1160" s="22" t="n">
        <v>1279</v>
      </c>
      <c r="E1160" s="4" t="inlineStr">
        <is>
          <t>ESCOLA ALOISIO DE SOUZA</t>
        </is>
      </c>
      <c r="F1160" s="4" t="inlineStr">
        <is>
          <t>POVOADO DA MURUTUBA</t>
        </is>
      </c>
      <c r="G1160" s="4" t="inlineStr">
        <is>
          <t>POVOADO DA MURUTUBA - ZONA RURAL</t>
        </is>
      </c>
      <c r="H1160" s="17" t="inlineStr">
        <is>
          <t>Rural</t>
        </is>
      </c>
      <c r="I1160" s="7" t="n">
        <v>3</v>
      </c>
      <c r="J1160" s="23" t="n"/>
      <c r="K1160" s="17" t="inlineStr">
        <is>
          <t>Sem câmera</t>
        </is>
      </c>
      <c r="L1160" s="22" t="n">
        <v>0</v>
      </c>
      <c r="M1160" s="17" t="inlineStr">
        <is>
          <t>Sem câmera</t>
        </is>
      </c>
      <c r="N1160" s="22" t="n">
        <v>0</v>
      </c>
      <c r="O1160" s="17" t="inlineStr">
        <is>
          <t>Sem câmera</t>
        </is>
      </c>
      <c r="P1160" s="22" t="n">
        <v>0</v>
      </c>
      <c r="Q1160" s="4" t="n"/>
      <c r="R1160" s="17" t="n"/>
      <c r="S1160" s="17" t="n"/>
      <c r="T1160" s="24" t="n"/>
      <c r="U1160" s="25" t="n">
        <v>-12.5721496</v>
      </c>
      <c r="V1160" s="25" t="n">
        <v>-38.8925807</v>
      </c>
    </row>
    <row r="1161">
      <c r="A1161" s="4" t="inlineStr">
        <is>
          <t>CACHOEIRA</t>
        </is>
      </c>
      <c r="B1161" s="17" t="inlineStr">
        <is>
          <t>Recorte VPE</t>
        </is>
      </c>
      <c r="C1161" s="22" t="n">
        <v>118</v>
      </c>
      <c r="D1161" s="22" t="n">
        <v>1287</v>
      </c>
      <c r="E1161" s="4" t="inlineStr">
        <is>
          <t>ESCOLA MUNICIPAL DE BOA VISTA</t>
        </is>
      </c>
      <c r="F1161" s="4" t="inlineStr">
        <is>
          <t>POVOADO DA BOA VISTA</t>
        </is>
      </c>
      <c r="G1161" s="4" t="inlineStr">
        <is>
          <t>POVOADO DA BOA VISTA - ZONA RURAL</t>
        </is>
      </c>
      <c r="H1161" s="17" t="inlineStr">
        <is>
          <t>Rural</t>
        </is>
      </c>
      <c r="I1161" s="7" t="n">
        <v>1</v>
      </c>
      <c r="J1161" s="23" t="n">
        <v>2167</v>
      </c>
      <c r="K1161" s="17" t="inlineStr">
        <is>
          <t>Sem câmera</t>
        </is>
      </c>
      <c r="L1161" s="22" t="n">
        <v>0</v>
      </c>
      <c r="M1161" s="17" t="inlineStr">
        <is>
          <t>Sem câmera</t>
        </is>
      </c>
      <c r="N1161" s="22" t="n">
        <v>0</v>
      </c>
      <c r="O1161" s="17" t="inlineStr">
        <is>
          <t>Sem câmera</t>
        </is>
      </c>
      <c r="P1161" s="22" t="n">
        <v>0</v>
      </c>
      <c r="Q1161" s="4" t="inlineStr">
        <is>
          <t>27-028_LPR_BA 511 CLIN ADIVENTISTA DA BAHIA STD BR 101</t>
        </is>
      </c>
      <c r="R1161" s="17" t="inlineStr">
        <is>
          <t>FIX</t>
        </is>
      </c>
      <c r="S1161" s="17" t="inlineStr">
        <is>
          <t>M2241-QL</t>
        </is>
      </c>
      <c r="T1161" s="24" t="inlineStr">
        <is>
          <t>10.98.76.210</t>
        </is>
      </c>
      <c r="U1161" s="25" t="n">
        <v>-12.5631674</v>
      </c>
      <c r="V1161" s="25" t="n">
        <v>-38.9523941</v>
      </c>
    </row>
    <row r="1162">
      <c r="A1162" s="4" t="inlineStr">
        <is>
          <t>CACHOEIRA</t>
        </is>
      </c>
      <c r="B1162" s="17" t="inlineStr">
        <is>
          <t>Recorte VPE</t>
        </is>
      </c>
      <c r="C1162" s="22" t="n">
        <v>118</v>
      </c>
      <c r="D1162" s="22" t="n">
        <v>1295</v>
      </c>
      <c r="E1162" s="4" t="inlineStr">
        <is>
          <t>ESCOLA JOÃO GONÇALVES</t>
        </is>
      </c>
      <c r="F1162" s="4" t="inlineStr">
        <is>
          <t>POVOADO DO CAPOEIRUCU</t>
        </is>
      </c>
      <c r="G1162" s="4" t="inlineStr">
        <is>
          <t>POVOADO DO CAPOEIRUCU - ZONA RURAL</t>
        </is>
      </c>
      <c r="H1162" s="17" t="inlineStr">
        <is>
          <t>Rural</t>
        </is>
      </c>
      <c r="I1162" s="7" t="n">
        <v>4</v>
      </c>
      <c r="J1162" s="23" t="n">
        <v>760</v>
      </c>
      <c r="K1162" s="17" t="inlineStr">
        <is>
          <t>Sem câmera</t>
        </is>
      </c>
      <c r="L1162" s="22" t="n">
        <v>0</v>
      </c>
      <c r="M1162" s="17" t="inlineStr">
        <is>
          <t>Sem câmera</t>
        </is>
      </c>
      <c r="N1162" s="22" t="n">
        <v>0</v>
      </c>
      <c r="O1162" s="17" t="inlineStr">
        <is>
          <t>Sem câmera</t>
        </is>
      </c>
      <c r="P1162" s="22" t="n">
        <v>0</v>
      </c>
      <c r="Q1162" s="4" t="inlineStr">
        <is>
          <t>27-028_LPR_BA 511 CLIN ADIVENTISTA DA BAHIA STD BR 101</t>
        </is>
      </c>
      <c r="R1162" s="17" t="inlineStr">
        <is>
          <t>FIX</t>
        </is>
      </c>
      <c r="S1162" s="17" t="inlineStr">
        <is>
          <t>M2241-QL</t>
        </is>
      </c>
      <c r="T1162" s="24" t="inlineStr">
        <is>
          <t>10.98.76.210</t>
        </is>
      </c>
      <c r="U1162" s="25" t="n">
        <v>-12.5627782</v>
      </c>
      <c r="V1162" s="25" t="n">
        <v>-38.974054</v>
      </c>
    </row>
    <row r="1163">
      <c r="A1163" s="4" t="inlineStr">
        <is>
          <t>CACHOEIRA</t>
        </is>
      </c>
      <c r="B1163" s="17" t="inlineStr">
        <is>
          <t>Recorte VPE</t>
        </is>
      </c>
      <c r="C1163" s="22" t="n">
        <v>118</v>
      </c>
      <c r="D1163" s="22" t="n">
        <v>1309</v>
      </c>
      <c r="E1163" s="4" t="inlineStr">
        <is>
          <t>CRECHE JOSELITA RODRIGUES DO OURO</t>
        </is>
      </c>
      <c r="F1163" s="4" t="inlineStr">
        <is>
          <t>POVOADO DO CAPOEIRUCU</t>
        </is>
      </c>
      <c r="G1163" s="4" t="inlineStr">
        <is>
          <t>POVOADO DO CAPOEIRUCU - ZONA RURAL</t>
        </is>
      </c>
      <c r="H1163" s="17" t="inlineStr">
        <is>
          <t>Rural</t>
        </is>
      </c>
      <c r="I1163" s="7" t="n">
        <v>4</v>
      </c>
      <c r="J1163" s="23" t="n">
        <v>1335</v>
      </c>
      <c r="K1163" s="17" t="inlineStr">
        <is>
          <t>Sem câmera</t>
        </is>
      </c>
      <c r="L1163" s="22" t="n">
        <v>0</v>
      </c>
      <c r="M1163" s="17" t="inlineStr">
        <is>
          <t>Sem câmera</t>
        </is>
      </c>
      <c r="N1163" s="22" t="n">
        <v>0</v>
      </c>
      <c r="O1163" s="17" t="inlineStr">
        <is>
          <t>Sem câmera</t>
        </is>
      </c>
      <c r="P1163" s="22" t="n">
        <v>0</v>
      </c>
      <c r="Q1163" s="4" t="inlineStr">
        <is>
          <t>27-028_LPR_BA 511 CLIN ADIVENTISTA DA BAHIA STD BR 101</t>
        </is>
      </c>
      <c r="R1163" s="17" t="inlineStr">
        <is>
          <t>FIX</t>
        </is>
      </c>
      <c r="S1163" s="17" t="inlineStr">
        <is>
          <t>M2241-QL</t>
        </is>
      </c>
      <c r="T1163" s="24" t="inlineStr">
        <is>
          <t>10.98.76.210</t>
        </is>
      </c>
      <c r="U1163" s="25" t="n">
        <v>-12.5581628</v>
      </c>
      <c r="V1163" s="25" t="n">
        <v>-38.9764641</v>
      </c>
    </row>
    <row r="1164">
      <c r="A1164" s="4" t="inlineStr">
        <is>
          <t>CACHOEIRA</t>
        </is>
      </c>
      <c r="B1164" s="17" t="inlineStr">
        <is>
          <t>Recorte VPE</t>
        </is>
      </c>
      <c r="C1164" s="22" t="n">
        <v>118</v>
      </c>
      <c r="D1164" s="22" t="n">
        <v>1325</v>
      </c>
      <c r="E1164" s="4" t="inlineStr">
        <is>
          <t>ESCOLA GENERAL ALFREDO A. DA SILVA</t>
        </is>
      </c>
      <c r="F1164" s="4" t="inlineStr">
        <is>
          <t>POVOADO DA OPALMA</t>
        </is>
      </c>
      <c r="G1164" s="4" t="inlineStr">
        <is>
          <t>POVOADO DA OPALMA -ZONA RURAL</t>
        </is>
      </c>
      <c r="H1164" s="17" t="inlineStr">
        <is>
          <t>Rural</t>
        </is>
      </c>
      <c r="I1164" s="7" t="n">
        <v>3</v>
      </c>
      <c r="J1164" s="23" t="n"/>
      <c r="K1164" s="17" t="inlineStr">
        <is>
          <t>Sem câmera</t>
        </is>
      </c>
      <c r="L1164" s="22" t="n">
        <v>0</v>
      </c>
      <c r="M1164" s="17" t="inlineStr">
        <is>
          <t>Sem câmera</t>
        </is>
      </c>
      <c r="N1164" s="22" t="n">
        <v>0</v>
      </c>
      <c r="O1164" s="17" t="inlineStr">
        <is>
          <t>Sem câmera</t>
        </is>
      </c>
      <c r="P1164" s="22" t="n">
        <v>0</v>
      </c>
      <c r="Q1164" s="4" t="n"/>
      <c r="R1164" s="17" t="n"/>
      <c r="S1164" s="17" t="n"/>
      <c r="T1164" s="24" t="n"/>
      <c r="U1164" s="25" t="n">
        <v>-12.6176202</v>
      </c>
      <c r="V1164" s="25" t="n">
        <v>-38.8248277</v>
      </c>
    </row>
    <row r="1165">
      <c r="A1165" s="4" t="inlineStr">
        <is>
          <t>CACHOEIRA</t>
        </is>
      </c>
      <c r="B1165" s="17" t="inlineStr">
        <is>
          <t>Recorte VPE</t>
        </is>
      </c>
      <c r="C1165" s="22" t="n">
        <v>118</v>
      </c>
      <c r="D1165" s="22" t="n">
        <v>1333</v>
      </c>
      <c r="E1165" s="4" t="inlineStr">
        <is>
          <t>ESCOLA MUNICIPAL SAO FRANCISCO DO PARAGUACU</t>
        </is>
      </c>
      <c r="F1165" s="4" t="inlineStr">
        <is>
          <t>POVOADO DO SAO FRANCISCO DO PARAGUACU</t>
        </is>
      </c>
      <c r="G1165" s="4" t="inlineStr">
        <is>
          <t>POVOADO DO SAO FRANCISCO DO PARAGUACU - ZONA RURAL</t>
        </is>
      </c>
      <c r="H1165" s="17" t="inlineStr">
        <is>
          <t>Rural</t>
        </is>
      </c>
      <c r="I1165" s="7" t="n">
        <v>3</v>
      </c>
      <c r="J1165" s="23" t="n"/>
      <c r="K1165" s="17" t="inlineStr">
        <is>
          <t>Sem câmera</t>
        </is>
      </c>
      <c r="L1165" s="22" t="n">
        <v>0</v>
      </c>
      <c r="M1165" s="17" t="inlineStr">
        <is>
          <t>Sem câmera</t>
        </is>
      </c>
      <c r="N1165" s="22" t="n">
        <v>0</v>
      </c>
      <c r="O1165" s="17" t="inlineStr">
        <is>
          <t>Sem câmera</t>
        </is>
      </c>
      <c r="P1165" s="22" t="n">
        <v>0</v>
      </c>
      <c r="Q1165" s="4" t="n"/>
      <c r="R1165" s="17" t="n"/>
      <c r="S1165" s="17" t="n"/>
      <c r="T1165" s="24" t="n"/>
      <c r="U1165" s="25" t="n">
        <v>-12.7425198</v>
      </c>
      <c r="V1165" s="25" t="n">
        <v>-38.8721906</v>
      </c>
    </row>
    <row r="1166">
      <c r="A1166" s="4" t="inlineStr">
        <is>
          <t>CACHOEIRA</t>
        </is>
      </c>
      <c r="B1166" s="17" t="inlineStr">
        <is>
          <t>Recorte VPE</t>
        </is>
      </c>
      <c r="C1166" s="22" t="n">
        <v>118</v>
      </c>
      <c r="D1166" s="22" t="n">
        <v>1350</v>
      </c>
      <c r="E1166" s="4" t="inlineStr">
        <is>
          <t>ESCOLA MUNICIPAL DE SANTIAGO DO IGUAPE</t>
        </is>
      </c>
      <c r="F1166" s="4" t="inlineStr">
        <is>
          <t>POVOADO VILA DE SANTIAGO DO IGUAPE</t>
        </is>
      </c>
      <c r="G1166" s="4" t="inlineStr">
        <is>
          <t>POVOADO VILA DE SANTIAGO DO IGUAPE - ZONA RURAL</t>
        </is>
      </c>
      <c r="H1166" s="17" t="inlineStr">
        <is>
          <t>Rural</t>
        </is>
      </c>
      <c r="I1166" s="7" t="n">
        <v>6</v>
      </c>
      <c r="J1166" s="23" t="n"/>
      <c r="K1166" s="17" t="inlineStr">
        <is>
          <t>Sem câmera</t>
        </is>
      </c>
      <c r="L1166" s="22" t="n">
        <v>0</v>
      </c>
      <c r="M1166" s="17" t="inlineStr">
        <is>
          <t>Sem câmera</t>
        </is>
      </c>
      <c r="N1166" s="22" t="n">
        <v>0</v>
      </c>
      <c r="O1166" s="17" t="inlineStr">
        <is>
          <t>Sem câmera</t>
        </is>
      </c>
      <c r="P1166" s="22" t="n">
        <v>0</v>
      </c>
      <c r="Q1166" s="4" t="n"/>
      <c r="R1166" s="17" t="n"/>
      <c r="S1166" s="17" t="n"/>
      <c r="T1166" s="24" t="n"/>
      <c r="U1166" s="25" t="n">
        <v>-12.6891902</v>
      </c>
      <c r="V1166" s="25" t="n">
        <v>-38.857687</v>
      </c>
    </row>
    <row r="1167">
      <c r="A1167" s="4" t="inlineStr">
        <is>
          <t>CACHOEIRA</t>
        </is>
      </c>
      <c r="B1167" s="17" t="inlineStr">
        <is>
          <t>Recorte VPE</t>
        </is>
      </c>
      <c r="C1167" s="22" t="n">
        <v>118</v>
      </c>
      <c r="D1167" s="22" t="n">
        <v>1376</v>
      </c>
      <c r="E1167" s="4" t="inlineStr">
        <is>
          <t>ESCOLA MUNICIPAL OTAVIO PEREIRA</t>
        </is>
      </c>
      <c r="F1167" s="4" t="inlineStr">
        <is>
          <t>POVOADO DO TABOLEIRO DA VITORIA</t>
        </is>
      </c>
      <c r="G1167" s="4" t="inlineStr">
        <is>
          <t>POVOADO DO TABOLEIRO DA VITORIA - ZONA RURAL</t>
        </is>
      </c>
      <c r="H1167" s="17" t="inlineStr">
        <is>
          <t>Rural</t>
        </is>
      </c>
      <c r="I1167" s="7" t="n">
        <v>3</v>
      </c>
      <c r="J1167" s="23" t="n"/>
      <c r="K1167" s="17" t="inlineStr">
        <is>
          <t>Sem câmera</t>
        </is>
      </c>
      <c r="L1167" s="22" t="n">
        <v>0</v>
      </c>
      <c r="M1167" s="17" t="inlineStr">
        <is>
          <t>Sem câmera</t>
        </is>
      </c>
      <c r="N1167" s="22" t="n">
        <v>0</v>
      </c>
      <c r="O1167" s="17" t="inlineStr">
        <is>
          <t>Sem câmera</t>
        </is>
      </c>
      <c r="P1167" s="22" t="n">
        <v>0</v>
      </c>
      <c r="Q1167" s="4" t="n"/>
      <c r="R1167" s="17" t="n"/>
      <c r="S1167" s="17" t="n"/>
      <c r="T1167" s="24" t="n"/>
      <c r="U1167" s="25" t="n">
        <v>-12.6795424</v>
      </c>
      <c r="V1167" s="25" t="n">
        <v>-38.9116218</v>
      </c>
    </row>
    <row r="1168">
      <c r="A1168" s="4" t="inlineStr">
        <is>
          <t>CACHOEIRA</t>
        </is>
      </c>
      <c r="B1168" s="17" t="inlineStr">
        <is>
          <t>Recorte VPE</t>
        </is>
      </c>
      <c r="C1168" s="22" t="n">
        <v>118</v>
      </c>
      <c r="D1168" s="22" t="n">
        <v>1392</v>
      </c>
      <c r="E1168" s="4" t="inlineStr">
        <is>
          <t>ESCOLA AUGUSTO TITO  DOS SANTOS</t>
        </is>
      </c>
      <c r="F1168" s="4" t="inlineStr">
        <is>
          <t>POVOADO SANTO ANTONIO DO TIBIRI</t>
        </is>
      </c>
      <c r="G1168" s="4" t="inlineStr">
        <is>
          <t>POVOADO SANTO ANTONIO DE TIBIRI - ZONA RURAL</t>
        </is>
      </c>
      <c r="H1168" s="17" t="inlineStr">
        <is>
          <t>Rural</t>
        </is>
      </c>
      <c r="I1168" s="7" t="n">
        <v>2</v>
      </c>
      <c r="J1168" s="23" t="n"/>
      <c r="K1168" s="17" t="inlineStr">
        <is>
          <t>Sem câmera</t>
        </is>
      </c>
      <c r="L1168" s="22" t="n">
        <v>0</v>
      </c>
      <c r="M1168" s="17" t="inlineStr">
        <is>
          <t>Sem câmera</t>
        </is>
      </c>
      <c r="N1168" s="22" t="n">
        <v>0</v>
      </c>
      <c r="O1168" s="17" t="inlineStr">
        <is>
          <t>Sem câmera</t>
        </is>
      </c>
      <c r="P1168" s="22" t="n">
        <v>0</v>
      </c>
      <c r="Q1168" s="4" t="n"/>
      <c r="R1168" s="17" t="n"/>
      <c r="S1168" s="17" t="n"/>
      <c r="T1168" s="24" t="n"/>
      <c r="U1168" s="25" t="n">
        <v>-12.5366733</v>
      </c>
      <c r="V1168" s="25" t="n">
        <v>-38.9106489</v>
      </c>
    </row>
    <row r="1169">
      <c r="A1169" s="4" t="inlineStr">
        <is>
          <t>CACHOEIRA</t>
        </is>
      </c>
      <c r="B1169" s="17" t="inlineStr">
        <is>
          <t>Recorte VPE</t>
        </is>
      </c>
      <c r="C1169" s="22" t="n">
        <v>118</v>
      </c>
      <c r="D1169" s="22" t="n">
        <v>1414</v>
      </c>
      <c r="E1169" s="4" t="inlineStr">
        <is>
          <t>ESCOLA JOAQUIM TORRES DOS SANTOS</t>
        </is>
      </c>
      <c r="F1169" s="4" t="inlineStr">
        <is>
          <t>POVOADO DO TUPIM</t>
        </is>
      </c>
      <c r="G1169" s="4" t="inlineStr">
        <is>
          <t>POVOADO DO TUPIM - ZONA RURAL</t>
        </is>
      </c>
      <c r="H1169" s="17" t="inlineStr">
        <is>
          <t>Rural</t>
        </is>
      </c>
      <c r="I1169" s="7" t="n">
        <v>1</v>
      </c>
      <c r="J1169" s="23" t="n"/>
      <c r="K1169" s="17" t="inlineStr">
        <is>
          <t>Sem câmera</t>
        </is>
      </c>
      <c r="L1169" s="22" t="n">
        <v>0</v>
      </c>
      <c r="M1169" s="17" t="inlineStr">
        <is>
          <t>Sem câmera</t>
        </is>
      </c>
      <c r="N1169" s="22" t="n">
        <v>0</v>
      </c>
      <c r="O1169" s="17" t="inlineStr">
        <is>
          <t>Sem câmera</t>
        </is>
      </c>
      <c r="P1169" s="22" t="n">
        <v>0</v>
      </c>
      <c r="Q1169" s="4" t="n"/>
      <c r="R1169" s="17" t="n"/>
      <c r="S1169" s="17" t="n"/>
      <c r="T1169" s="24" t="n"/>
      <c r="U1169" s="25" t="n">
        <v>-12.5379549</v>
      </c>
      <c r="V1169" s="25" t="n">
        <v>-38.9249429</v>
      </c>
    </row>
    <row r="1170">
      <c r="A1170" s="4" t="inlineStr">
        <is>
          <t>CACHOEIRA</t>
        </is>
      </c>
      <c r="B1170" s="17" t="inlineStr">
        <is>
          <t>Recorte VPE</t>
        </is>
      </c>
      <c r="C1170" s="22" t="n">
        <v>118</v>
      </c>
      <c r="D1170" s="22" t="n">
        <v>1422</v>
      </c>
      <c r="E1170" s="4" t="inlineStr">
        <is>
          <t>ESCOLA RURAL SAO PAULO</t>
        </is>
      </c>
      <c r="F1170" s="4" t="inlineStr">
        <is>
          <t>POVOADO DA TERRA VERMELHA</t>
        </is>
      </c>
      <c r="G1170" s="4" t="inlineStr">
        <is>
          <t>POVOADO DA TERRA VERMELHA - ZONA RURAL</t>
        </is>
      </c>
      <c r="H1170" s="17" t="inlineStr">
        <is>
          <t>Rural</t>
        </is>
      </c>
      <c r="I1170" s="7" t="n">
        <v>2</v>
      </c>
      <c r="J1170" s="23" t="n">
        <v>4425</v>
      </c>
      <c r="K1170" s="17" t="inlineStr">
        <is>
          <t>Sem câmera</t>
        </is>
      </c>
      <c r="L1170" s="22" t="n">
        <v>0</v>
      </c>
      <c r="M1170" s="17" t="inlineStr">
        <is>
          <t>Sem câmera</t>
        </is>
      </c>
      <c r="N1170" s="22" t="n">
        <v>0</v>
      </c>
      <c r="O1170" s="17" t="inlineStr">
        <is>
          <t>Sem câmera</t>
        </is>
      </c>
      <c r="P1170" s="22" t="n">
        <v>0</v>
      </c>
      <c r="Q1170" s="4" t="inlineStr">
        <is>
          <t>27-023_LPR_R BENJAMIN CONSTANT-POSTO ECCO-STD CACHOEIRA</t>
        </is>
      </c>
      <c r="R1170" s="17" t="inlineStr">
        <is>
          <t>FIX</t>
        </is>
      </c>
      <c r="S1170" s="17" t="inlineStr">
        <is>
          <t>M2241-QL</t>
        </is>
      </c>
      <c r="T1170" s="24" t="inlineStr">
        <is>
          <t>10.98.127.242</t>
        </is>
      </c>
      <c r="U1170" s="25" t="n">
        <v>-12.6215176</v>
      </c>
      <c r="V1170" s="25" t="n">
        <v>-38.9246979</v>
      </c>
    </row>
    <row r="1171">
      <c r="A1171" s="4" t="inlineStr">
        <is>
          <t>CACHOEIRA</t>
        </is>
      </c>
      <c r="B1171" s="17" t="inlineStr">
        <is>
          <t>Recorte VPE</t>
        </is>
      </c>
      <c r="C1171" s="22" t="n">
        <v>118</v>
      </c>
      <c r="D1171" s="22" t="n">
        <v>1430</v>
      </c>
      <c r="E1171" s="4" t="inlineStr">
        <is>
          <t>GUAIBA ESCOLA NOSSA SENHORA DA CONCEIÇÃO</t>
        </is>
      </c>
      <c r="F1171" s="4" t="inlineStr">
        <is>
          <t>POVOADO DA GUAIBA</t>
        </is>
      </c>
      <c r="G1171" s="4" t="inlineStr">
        <is>
          <t>POVOADO DA GUAIBA - ZONA RURAL</t>
        </is>
      </c>
      <c r="H1171" s="17" t="inlineStr">
        <is>
          <t>Rural</t>
        </is>
      </c>
      <c r="I1171" s="7" t="n">
        <v>2</v>
      </c>
      <c r="J1171" s="23" t="n"/>
      <c r="K1171" s="17" t="inlineStr">
        <is>
          <t>Sem câmera</t>
        </is>
      </c>
      <c r="L1171" s="22" t="n">
        <v>0</v>
      </c>
      <c r="M1171" s="17" t="inlineStr">
        <is>
          <t>Sem câmera</t>
        </is>
      </c>
      <c r="N1171" s="22" t="n">
        <v>0</v>
      </c>
      <c r="O1171" s="17" t="inlineStr">
        <is>
          <t>Sem câmera</t>
        </is>
      </c>
      <c r="P1171" s="22" t="n">
        <v>0</v>
      </c>
      <c r="Q1171" s="4" t="n"/>
      <c r="R1171" s="17" t="n"/>
      <c r="S1171" s="17" t="n"/>
      <c r="T1171" s="24" t="n"/>
      <c r="U1171" s="25" t="n">
        <v>-12.6436481</v>
      </c>
      <c r="V1171" s="25" t="n">
        <v>-38.8884285</v>
      </c>
    </row>
    <row r="1172">
      <c r="A1172" s="4" t="inlineStr">
        <is>
          <t>CACHOEIRA</t>
        </is>
      </c>
      <c r="B1172" s="17" t="inlineStr">
        <is>
          <t>Recorte VPE</t>
        </is>
      </c>
      <c r="C1172" s="22" t="n">
        <v>118</v>
      </c>
      <c r="D1172" s="22" t="n">
        <v>1457</v>
      </c>
      <c r="E1172" s="4" t="inlineStr">
        <is>
          <t>CALOLÉ ESCOLA NOSSA SENHORA DA CONCEIÇÃO</t>
        </is>
      </c>
      <c r="F1172" s="4" t="inlineStr">
        <is>
          <t>POVOADO DO CALOLE</t>
        </is>
      </c>
      <c r="G1172" s="4" t="inlineStr">
        <is>
          <t>POVOADO DO CALOLÉ - ZONA RURAL</t>
        </is>
      </c>
      <c r="H1172" s="17" t="inlineStr">
        <is>
          <t>Rural</t>
        </is>
      </c>
      <c r="I1172" s="7" t="n">
        <v>1</v>
      </c>
      <c r="J1172" s="23" t="n"/>
      <c r="K1172" s="17" t="inlineStr">
        <is>
          <t>Sem câmera</t>
        </is>
      </c>
      <c r="L1172" s="22" t="n">
        <v>0</v>
      </c>
      <c r="M1172" s="17" t="inlineStr">
        <is>
          <t>Sem câmera</t>
        </is>
      </c>
      <c r="N1172" s="22" t="n">
        <v>0</v>
      </c>
      <c r="O1172" s="17" t="inlineStr">
        <is>
          <t>Sem câmera</t>
        </is>
      </c>
      <c r="P1172" s="22" t="n">
        <v>0</v>
      </c>
      <c r="Q1172" s="4" t="n"/>
      <c r="R1172" s="17" t="n"/>
      <c r="S1172" s="17" t="n"/>
      <c r="T1172" s="24" t="n"/>
      <c r="U1172" s="25" t="n">
        <v>-12.6657105</v>
      </c>
      <c r="V1172" s="25" t="n">
        <v>-38.9117228</v>
      </c>
    </row>
    <row r="1173">
      <c r="A1173" s="4" t="inlineStr">
        <is>
          <t>CACHOEIRA</t>
        </is>
      </c>
      <c r="B1173" s="17" t="inlineStr">
        <is>
          <t>Recorte VPE</t>
        </is>
      </c>
      <c r="C1173" s="22" t="n">
        <v>118</v>
      </c>
      <c r="D1173" s="22" t="n">
        <v>1465</v>
      </c>
      <c r="E1173" s="4" t="inlineStr">
        <is>
          <t>ESCOLA MUNICIPAL ARTUR NUNES MARQUES</t>
        </is>
      </c>
      <c r="F1173" s="4" t="inlineStr">
        <is>
          <t>POVOADO DA PINGUELA</t>
        </is>
      </c>
      <c r="G1173" s="4" t="inlineStr">
        <is>
          <t>POVOADO DA PINGUELA - ZONA RURAL</t>
        </is>
      </c>
      <c r="H1173" s="17" t="inlineStr">
        <is>
          <t>Rural</t>
        </is>
      </c>
      <c r="I1173" s="7" t="n">
        <v>1</v>
      </c>
      <c r="J1173" s="23" t="n"/>
      <c r="K1173" s="17" t="inlineStr">
        <is>
          <t>Sem câmera</t>
        </is>
      </c>
      <c r="L1173" s="22" t="n">
        <v>0</v>
      </c>
      <c r="M1173" s="17" t="inlineStr">
        <is>
          <t>Sem câmera</t>
        </is>
      </c>
      <c r="N1173" s="22" t="n">
        <v>0</v>
      </c>
      <c r="O1173" s="17" t="inlineStr">
        <is>
          <t>Sem câmera</t>
        </is>
      </c>
      <c r="P1173" s="22" t="n">
        <v>0</v>
      </c>
      <c r="Q1173" s="4" t="n"/>
      <c r="R1173" s="17" t="n"/>
      <c r="S1173" s="17" t="n"/>
      <c r="T1173" s="24" t="n"/>
      <c r="U1173" s="25" t="n">
        <v>-12.5508585</v>
      </c>
      <c r="V1173" s="25" t="n">
        <v>-38.8847004</v>
      </c>
    </row>
    <row r="1174">
      <c r="A1174" s="4" t="inlineStr">
        <is>
          <t>CACHOEIRA</t>
        </is>
      </c>
      <c r="B1174" s="17" t="inlineStr">
        <is>
          <t>Recorte VPE</t>
        </is>
      </c>
      <c r="C1174" s="22" t="n">
        <v>118</v>
      </c>
      <c r="D1174" s="22" t="n">
        <v>1473</v>
      </c>
      <c r="E1174" s="4" t="inlineStr">
        <is>
          <t>ESCOLA PROFESSORA URSULINA PEREIRA LUZ</t>
        </is>
      </c>
      <c r="F1174" s="4" t="inlineStr">
        <is>
          <t>POVOADO DA FORMIGA</t>
        </is>
      </c>
      <c r="G1174" s="4" t="inlineStr">
        <is>
          <t>POVOADO DA FORMIGA - ZONA RURAL</t>
        </is>
      </c>
      <c r="H1174" s="17" t="inlineStr">
        <is>
          <t>Rural</t>
        </is>
      </c>
      <c r="I1174" s="7" t="n">
        <v>1</v>
      </c>
      <c r="J1174" s="23" t="n"/>
      <c r="K1174" s="17" t="inlineStr">
        <is>
          <t>Não avaliado</t>
        </is>
      </c>
      <c r="L1174" s="22" t="n"/>
      <c r="M1174" s="17" t="inlineStr">
        <is>
          <t>Não avaliado</t>
        </is>
      </c>
      <c r="N1174" s="22" t="n"/>
      <c r="O1174" s="17" t="inlineStr">
        <is>
          <t>Não avaliado</t>
        </is>
      </c>
      <c r="P1174" s="22" t="n"/>
      <c r="Q1174" s="4" t="n"/>
      <c r="R1174" s="17" t="n"/>
      <c r="S1174" s="17" t="n"/>
      <c r="T1174" s="24" t="n"/>
      <c r="U1174" s="25" t="n"/>
      <c r="V1174" s="25" t="n"/>
    </row>
    <row r="1175">
      <c r="A1175" s="4" t="inlineStr">
        <is>
          <t>CACHOEIRA</t>
        </is>
      </c>
      <c r="B1175" s="17" t="inlineStr">
        <is>
          <t>Recorte VPE</t>
        </is>
      </c>
      <c r="C1175" s="22" t="n">
        <v>118</v>
      </c>
      <c r="D1175" s="22" t="n">
        <v>1481</v>
      </c>
      <c r="E1175" s="4" t="inlineStr">
        <is>
          <t>ESCOLA MUNICIPAL EDVALDO BRANDÃO CORREIA</t>
        </is>
      </c>
      <c r="F1175" s="4" t="inlineStr">
        <is>
          <t>CENTRO</t>
        </is>
      </c>
      <c r="G1175" s="4" t="inlineStr">
        <is>
          <t>AV. SÃO DIOGO S/N - ZONA URBANA</t>
        </is>
      </c>
      <c r="H1175" s="17" t="inlineStr">
        <is>
          <t>Urbana</t>
        </is>
      </c>
      <c r="I1175" s="7" t="n">
        <v>8</v>
      </c>
      <c r="J1175" s="23" t="n"/>
      <c r="K1175" s="17" t="inlineStr">
        <is>
          <t>Não avaliado</t>
        </is>
      </c>
      <c r="L1175" s="22" t="n"/>
      <c r="M1175" s="17" t="inlineStr">
        <is>
          <t>Não avaliado</t>
        </is>
      </c>
      <c r="N1175" s="22" t="n"/>
      <c r="O1175" s="17" t="inlineStr">
        <is>
          <t>Não avaliado</t>
        </is>
      </c>
      <c r="P1175" s="22" t="n"/>
      <c r="Q1175" s="4" t="n"/>
      <c r="R1175" s="17" t="n"/>
      <c r="S1175" s="17" t="n"/>
      <c r="T1175" s="24" t="n"/>
      <c r="U1175" s="25" t="n"/>
      <c r="V1175" s="25" t="n"/>
    </row>
    <row r="1176">
      <c r="A1176" s="4" t="inlineStr">
        <is>
          <t>CACULÉ</t>
        </is>
      </c>
      <c r="B1176" s="17" t="inlineStr">
        <is>
          <t>Sem câmera</t>
        </is>
      </c>
      <c r="C1176" s="22" t="n">
        <v>93</v>
      </c>
      <c r="D1176" s="22" t="n">
        <v>1015</v>
      </c>
      <c r="E1176" s="4" t="inlineStr">
        <is>
          <t>ANTIGO COLÉGIO ESTADUAL NORBERTO FERNANDES</t>
        </is>
      </c>
      <c r="F1176" s="4" t="inlineStr">
        <is>
          <t>CENTRO</t>
        </is>
      </c>
      <c r="G1176" s="4" t="inlineStr">
        <is>
          <t>PRACA BRASILIA, S/N - ZONA URBANA</t>
        </is>
      </c>
      <c r="H1176" s="17" t="inlineStr">
        <is>
          <t>Urbana</t>
        </is>
      </c>
      <c r="I1176" s="7" t="n">
        <v>12</v>
      </c>
      <c r="J1176" s="23" t="n"/>
      <c r="K1176" s="17" t="inlineStr">
        <is>
          <t>Sem câmera</t>
        </is>
      </c>
      <c r="L1176" s="22" t="n">
        <v>0</v>
      </c>
      <c r="M1176" s="17" t="inlineStr">
        <is>
          <t>Sem câmera</t>
        </is>
      </c>
      <c r="N1176" s="22" t="n">
        <v>0</v>
      </c>
      <c r="O1176" s="17" t="inlineStr">
        <is>
          <t>Sem câmera</t>
        </is>
      </c>
      <c r="P1176" s="22" t="n">
        <v>0</v>
      </c>
      <c r="Q1176" s="4" t="n"/>
      <c r="R1176" s="17" t="n"/>
      <c r="S1176" s="17" t="n"/>
      <c r="T1176" s="24" t="n"/>
      <c r="U1176" s="25" t="n">
        <v>-14.5076709</v>
      </c>
      <c r="V1176" s="25" t="n">
        <v>-42.2198023</v>
      </c>
    </row>
    <row r="1177">
      <c r="A1177" s="4" t="inlineStr">
        <is>
          <t>CACULÉ</t>
        </is>
      </c>
      <c r="B1177" s="17" t="inlineStr">
        <is>
          <t>Sem câmera</t>
        </is>
      </c>
      <c r="C1177" s="22" t="n">
        <v>93</v>
      </c>
      <c r="D1177" s="22" t="n">
        <v>1023</v>
      </c>
      <c r="E1177" s="4" t="inlineStr">
        <is>
          <t>ESCOLA DONA JÚLIA MONTENEGRO MAGALHÃES</t>
        </is>
      </c>
      <c r="F1177" s="4" t="inlineStr">
        <is>
          <t>CENTRO</t>
        </is>
      </c>
      <c r="G1177" s="4" t="inlineStr">
        <is>
          <t>RUA RUY BARBOSA, 130 - ZONA URBANA</t>
        </is>
      </c>
      <c r="H1177" s="17" t="inlineStr">
        <is>
          <t>Urbana</t>
        </is>
      </c>
      <c r="I1177" s="7" t="n">
        <v>3</v>
      </c>
      <c r="J1177" s="23" t="n"/>
      <c r="K1177" s="17" t="inlineStr">
        <is>
          <t>Sem câmera</t>
        </is>
      </c>
      <c r="L1177" s="22" t="n">
        <v>0</v>
      </c>
      <c r="M1177" s="17" t="inlineStr">
        <is>
          <t>Sem câmera</t>
        </is>
      </c>
      <c r="N1177" s="22" t="n">
        <v>0</v>
      </c>
      <c r="O1177" s="17" t="inlineStr">
        <is>
          <t>Sem câmera</t>
        </is>
      </c>
      <c r="P1177" s="22" t="n">
        <v>0</v>
      </c>
      <c r="Q1177" s="4" t="n"/>
      <c r="R1177" s="17" t="n"/>
      <c r="S1177" s="17" t="n"/>
      <c r="T1177" s="24" t="n"/>
      <c r="U1177" s="25" t="n">
        <v>-14.5076655</v>
      </c>
      <c r="V1177" s="25" t="n">
        <v>-42.2212844</v>
      </c>
    </row>
    <row r="1178">
      <c r="A1178" s="4" t="inlineStr">
        <is>
          <t>CACULÉ</t>
        </is>
      </c>
      <c r="B1178" s="17" t="inlineStr">
        <is>
          <t>Sem câmera</t>
        </is>
      </c>
      <c r="C1178" s="22" t="n">
        <v>93</v>
      </c>
      <c r="D1178" s="22" t="n">
        <v>1040</v>
      </c>
      <c r="E1178" s="4" t="inlineStr">
        <is>
          <t>COLEGIO MUNICIPAL VESPASIANO FILHO</t>
        </is>
      </c>
      <c r="F1178" s="4" t="inlineStr">
        <is>
          <t>CENTRO</t>
        </is>
      </c>
      <c r="G1178" s="4" t="inlineStr">
        <is>
          <t>RUA CORONEL MANOEL FERNANDES - ZONA URBANA</t>
        </is>
      </c>
      <c r="H1178" s="17" t="inlineStr">
        <is>
          <t>Urbana</t>
        </is>
      </c>
      <c r="I1178" s="7" t="n">
        <v>6</v>
      </c>
      <c r="J1178" s="23" t="n"/>
      <c r="K1178" s="17" t="inlineStr">
        <is>
          <t>Sem câmera</t>
        </is>
      </c>
      <c r="L1178" s="22" t="n">
        <v>0</v>
      </c>
      <c r="M1178" s="17" t="inlineStr">
        <is>
          <t>Sem câmera</t>
        </is>
      </c>
      <c r="N1178" s="22" t="n">
        <v>0</v>
      </c>
      <c r="O1178" s="17" t="inlineStr">
        <is>
          <t>Sem câmera</t>
        </is>
      </c>
      <c r="P1178" s="22" t="n">
        <v>0</v>
      </c>
      <c r="Q1178" s="4" t="n"/>
      <c r="R1178" s="17" t="n"/>
      <c r="S1178" s="17" t="n"/>
      <c r="T1178" s="24" t="n"/>
      <c r="U1178" s="25" t="n">
        <v>-14.5056157</v>
      </c>
      <c r="V1178" s="25" t="n">
        <v>-42.2188161</v>
      </c>
    </row>
    <row r="1179">
      <c r="A1179" s="4" t="inlineStr">
        <is>
          <t>CACULÉ</t>
        </is>
      </c>
      <c r="B1179" s="17" t="inlineStr">
        <is>
          <t>Sem câmera</t>
        </is>
      </c>
      <c r="C1179" s="22" t="n">
        <v>93</v>
      </c>
      <c r="D1179" s="22" t="n">
        <v>1066</v>
      </c>
      <c r="E1179" s="4" t="inlineStr">
        <is>
          <t>ESCOLA MUNICIPAL ANA TEIXEIRA</t>
        </is>
      </c>
      <c r="F1179" s="4" t="inlineStr">
        <is>
          <t>SAO GERALDO</t>
        </is>
      </c>
      <c r="G1179" s="4" t="inlineStr">
        <is>
          <t>AVENIDA ANTONIO COUTINHO, 247 - ZONA URBANA</t>
        </is>
      </c>
      <c r="H1179" s="17" t="inlineStr">
        <is>
          <t>Urbana</t>
        </is>
      </c>
      <c r="I1179" s="7" t="n">
        <v>7</v>
      </c>
      <c r="J1179" s="23" t="n"/>
      <c r="K1179" s="17" t="inlineStr">
        <is>
          <t>Sem câmera</t>
        </is>
      </c>
      <c r="L1179" s="22" t="n">
        <v>0</v>
      </c>
      <c r="M1179" s="17" t="inlineStr">
        <is>
          <t>Sem câmera</t>
        </is>
      </c>
      <c r="N1179" s="22" t="n">
        <v>0</v>
      </c>
      <c r="O1179" s="17" t="inlineStr">
        <is>
          <t>Sem câmera</t>
        </is>
      </c>
      <c r="P1179" s="22" t="n">
        <v>0</v>
      </c>
      <c r="Q1179" s="4" t="n"/>
      <c r="R1179" s="17" t="n"/>
      <c r="S1179" s="17" t="n"/>
      <c r="T1179" s="24" t="n"/>
      <c r="U1179" s="25" t="n">
        <v>-14.5014863</v>
      </c>
      <c r="V1179" s="25" t="n">
        <v>-42.2185721</v>
      </c>
    </row>
    <row r="1180">
      <c r="A1180" s="4" t="inlineStr">
        <is>
          <t>CACULÉ</t>
        </is>
      </c>
      <c r="B1180" s="17" t="inlineStr">
        <is>
          <t>Sem câmera</t>
        </is>
      </c>
      <c r="C1180" s="22" t="n">
        <v>93</v>
      </c>
      <c r="D1180" s="22" t="n">
        <v>1074</v>
      </c>
      <c r="E1180" s="4" t="inlineStr">
        <is>
          <t>COLÉGIO MUNICIPAL CLEMENTE RODRIGUES TEIXEIRA</t>
        </is>
      </c>
      <c r="F1180" s="4" t="inlineStr">
        <is>
          <t>POVOADO VARZEA GRANDE</t>
        </is>
      </c>
      <c r="G1180" s="4" t="inlineStr">
        <is>
          <t>POVOADO VÁRZEA GRANDE - ZONA RURAL</t>
        </is>
      </c>
      <c r="H1180" s="17" t="inlineStr">
        <is>
          <t>Rural</t>
        </is>
      </c>
      <c r="I1180" s="7" t="n">
        <v>5</v>
      </c>
      <c r="J1180" s="23" t="n"/>
      <c r="K1180" s="17" t="inlineStr">
        <is>
          <t>Sem câmera</t>
        </is>
      </c>
      <c r="L1180" s="22" t="n">
        <v>0</v>
      </c>
      <c r="M1180" s="17" t="inlineStr">
        <is>
          <t>Sem câmera</t>
        </is>
      </c>
      <c r="N1180" s="22" t="n">
        <v>0</v>
      </c>
      <c r="O1180" s="17" t="inlineStr">
        <is>
          <t>Sem câmera</t>
        </is>
      </c>
      <c r="P1180" s="22" t="n">
        <v>0</v>
      </c>
      <c r="Q1180" s="4" t="n"/>
      <c r="R1180" s="17" t="n"/>
      <c r="S1180" s="17" t="n"/>
      <c r="T1180" s="24" t="n"/>
      <c r="U1180" s="25" t="n">
        <v>-14.4106507</v>
      </c>
      <c r="V1180" s="25" t="n">
        <v>-42.4390735</v>
      </c>
    </row>
    <row r="1181">
      <c r="A1181" s="4" t="inlineStr">
        <is>
          <t>CACULÉ</t>
        </is>
      </c>
      <c r="B1181" s="17" t="inlineStr">
        <is>
          <t>Sem câmera</t>
        </is>
      </c>
      <c r="C1181" s="22" t="n">
        <v>93</v>
      </c>
      <c r="D1181" s="22" t="n">
        <v>1090</v>
      </c>
      <c r="E1181" s="4" t="inlineStr">
        <is>
          <t>GRUPO ESCOLAR JOSEFINA SANTOS</t>
        </is>
      </c>
      <c r="F1181" s="4" t="inlineStr">
        <is>
          <t>COMUNIDADE TAMBORIL</t>
        </is>
      </c>
      <c r="G1181" s="4" t="inlineStr">
        <is>
          <t>COMUNIDADE TAMBORIL - ZONA RURAL</t>
        </is>
      </c>
      <c r="H1181" s="17" t="inlineStr">
        <is>
          <t>Rural</t>
        </is>
      </c>
      <c r="I1181" s="7" t="n">
        <v>2</v>
      </c>
      <c r="J1181" s="23" t="n"/>
      <c r="K1181" s="17" t="inlineStr">
        <is>
          <t>Sem câmera</t>
        </is>
      </c>
      <c r="L1181" s="22" t="n">
        <v>0</v>
      </c>
      <c r="M1181" s="17" t="inlineStr">
        <is>
          <t>Sem câmera</t>
        </is>
      </c>
      <c r="N1181" s="22" t="n">
        <v>0</v>
      </c>
      <c r="O1181" s="17" t="inlineStr">
        <is>
          <t>Sem câmera</t>
        </is>
      </c>
      <c r="P1181" s="22" t="n">
        <v>0</v>
      </c>
      <c r="Q1181" s="4" t="n"/>
      <c r="R1181" s="17" t="n"/>
      <c r="S1181" s="17" t="n"/>
      <c r="T1181" s="24" t="n"/>
      <c r="U1181" s="25" t="n">
        <v>-14.515875</v>
      </c>
      <c r="V1181" s="25" t="n">
        <v>-42.3315367</v>
      </c>
    </row>
    <row r="1182">
      <c r="A1182" s="4" t="inlineStr">
        <is>
          <t>CACULÉ</t>
        </is>
      </c>
      <c r="B1182" s="17" t="inlineStr">
        <is>
          <t>Sem câmera</t>
        </is>
      </c>
      <c r="C1182" s="22" t="n">
        <v>93</v>
      </c>
      <c r="D1182" s="22" t="n">
        <v>1104</v>
      </c>
      <c r="E1182" s="4" t="inlineStr">
        <is>
          <t>ESCOLA SAO JOAO</t>
        </is>
      </c>
      <c r="F1182" s="4" t="inlineStr">
        <is>
          <t>COMUNIDADE CAPIVARA</t>
        </is>
      </c>
      <c r="G1182" s="4" t="inlineStr">
        <is>
          <t>COMUNIDADE CAPIVARA - ZONA RURAL</t>
        </is>
      </c>
      <c r="H1182" s="17" t="inlineStr">
        <is>
          <t>Rural</t>
        </is>
      </c>
      <c r="I1182" s="7" t="n">
        <v>2</v>
      </c>
      <c r="J1182" s="23" t="n"/>
      <c r="K1182" s="17" t="inlineStr">
        <is>
          <t>Sem câmera</t>
        </is>
      </c>
      <c r="L1182" s="22" t="n">
        <v>0</v>
      </c>
      <c r="M1182" s="17" t="inlineStr">
        <is>
          <t>Sem câmera</t>
        </is>
      </c>
      <c r="N1182" s="22" t="n">
        <v>0</v>
      </c>
      <c r="O1182" s="17" t="inlineStr">
        <is>
          <t>Sem câmera</t>
        </is>
      </c>
      <c r="P1182" s="22" t="n">
        <v>0</v>
      </c>
      <c r="Q1182" s="4" t="n"/>
      <c r="R1182" s="17" t="n"/>
      <c r="S1182" s="17" t="n"/>
      <c r="T1182" s="24" t="n"/>
      <c r="U1182" s="25" t="n">
        <v>-14.4707253</v>
      </c>
      <c r="V1182" s="25" t="n">
        <v>-42.194007</v>
      </c>
    </row>
    <row r="1183">
      <c r="A1183" s="4" t="inlineStr">
        <is>
          <t>CACULÉ</t>
        </is>
      </c>
      <c r="B1183" s="17" t="inlineStr">
        <is>
          <t>Sem câmera</t>
        </is>
      </c>
      <c r="C1183" s="22" t="n">
        <v>93</v>
      </c>
      <c r="D1183" s="22" t="n">
        <v>1112</v>
      </c>
      <c r="E1183" s="4" t="inlineStr">
        <is>
          <t>ESCOLA CLEMENTE TEIXEIRA DA CUNHA</t>
        </is>
      </c>
      <c r="F1183" s="4" t="inlineStr">
        <is>
          <t>COMUNIDADE DE SÃO DOMINGOS</t>
        </is>
      </c>
      <c r="G1183" s="4" t="inlineStr">
        <is>
          <t>COMUNIDADE DE SAO DOMINGOS - ZONA RURAL</t>
        </is>
      </c>
      <c r="H1183" s="17" t="inlineStr">
        <is>
          <t>Rural</t>
        </is>
      </c>
      <c r="I1183" s="7" t="n">
        <v>1</v>
      </c>
      <c r="J1183" s="23" t="n"/>
      <c r="K1183" s="17" t="inlineStr">
        <is>
          <t>Sem câmera</t>
        </is>
      </c>
      <c r="L1183" s="22" t="n">
        <v>0</v>
      </c>
      <c r="M1183" s="17" t="inlineStr">
        <is>
          <t>Sem câmera</t>
        </is>
      </c>
      <c r="N1183" s="22" t="n">
        <v>0</v>
      </c>
      <c r="O1183" s="17" t="inlineStr">
        <is>
          <t>Sem câmera</t>
        </is>
      </c>
      <c r="P1183" s="22" t="n">
        <v>0</v>
      </c>
      <c r="Q1183" s="4" t="n"/>
      <c r="R1183" s="17" t="n"/>
      <c r="S1183" s="17" t="n"/>
      <c r="T1183" s="24" t="n"/>
      <c r="U1183" s="25" t="n">
        <v>-14.4469883</v>
      </c>
      <c r="V1183" s="25" t="n">
        <v>-42.3423917</v>
      </c>
    </row>
    <row r="1184">
      <c r="A1184" s="4" t="inlineStr">
        <is>
          <t>CACULÉ</t>
        </is>
      </c>
      <c r="B1184" s="17" t="inlineStr">
        <is>
          <t>Sem câmera</t>
        </is>
      </c>
      <c r="C1184" s="22" t="n">
        <v>93</v>
      </c>
      <c r="D1184" s="22" t="n">
        <v>1120</v>
      </c>
      <c r="E1184" s="4" t="inlineStr">
        <is>
          <t>ESCOLA ANTONIO XAVIER DE OLIVEIRA</t>
        </is>
      </c>
      <c r="F1184" s="4" t="inlineStr">
        <is>
          <t>COMUNIDADE ÁGUA BRANCA</t>
        </is>
      </c>
      <c r="G1184" s="4" t="inlineStr">
        <is>
          <t>COMUNIDADE AGUA BRANCA - ZONA RURAL</t>
        </is>
      </c>
      <c r="H1184" s="17" t="inlineStr">
        <is>
          <t>Rural</t>
        </is>
      </c>
      <c r="I1184" s="7" t="n">
        <v>2</v>
      </c>
      <c r="J1184" s="23" t="n"/>
      <c r="K1184" s="17" t="inlineStr">
        <is>
          <t>Sem câmera</t>
        </is>
      </c>
      <c r="L1184" s="22" t="n">
        <v>0</v>
      </c>
      <c r="M1184" s="17" t="inlineStr">
        <is>
          <t>Sem câmera</t>
        </is>
      </c>
      <c r="N1184" s="22" t="n">
        <v>0</v>
      </c>
      <c r="O1184" s="17" t="inlineStr">
        <is>
          <t>Sem câmera</t>
        </is>
      </c>
      <c r="P1184" s="22" t="n">
        <v>0</v>
      </c>
      <c r="Q1184" s="4" t="n"/>
      <c r="R1184" s="17" t="n"/>
      <c r="S1184" s="17" t="n"/>
      <c r="T1184" s="24" t="n"/>
      <c r="U1184" s="25" t="n">
        <v>-14.5939457</v>
      </c>
      <c r="V1184" s="25" t="n">
        <v>-42.2020572</v>
      </c>
    </row>
    <row r="1185">
      <c r="A1185" s="4" t="inlineStr">
        <is>
          <t>CACULÉ</t>
        </is>
      </c>
      <c r="B1185" s="17" t="inlineStr">
        <is>
          <t>Sem câmera</t>
        </is>
      </c>
      <c r="C1185" s="22" t="n">
        <v>93</v>
      </c>
      <c r="D1185" s="22" t="n">
        <v>1139</v>
      </c>
      <c r="E1185" s="4" t="inlineStr">
        <is>
          <t>ESCOLA JOSE MOREIRA DOS SANTOS</t>
        </is>
      </c>
      <c r="F1185" s="4" t="inlineStr">
        <is>
          <t>COMUNIDADE PASSAGENS DOS CARNEIROS</t>
        </is>
      </c>
      <c r="G1185" s="4" t="inlineStr">
        <is>
          <t>COMUNIDADE PASSAGENS DOS CARNEIROS - ZONA RURAL</t>
        </is>
      </c>
      <c r="H1185" s="17" t="inlineStr">
        <is>
          <t>Rural</t>
        </is>
      </c>
      <c r="I1185" s="7" t="n">
        <v>1</v>
      </c>
      <c r="J1185" s="23" t="n"/>
      <c r="K1185" s="17" t="inlineStr">
        <is>
          <t>Sem câmera</t>
        </is>
      </c>
      <c r="L1185" s="22" t="n">
        <v>0</v>
      </c>
      <c r="M1185" s="17" t="inlineStr">
        <is>
          <t>Sem câmera</t>
        </is>
      </c>
      <c r="N1185" s="22" t="n">
        <v>0</v>
      </c>
      <c r="O1185" s="17" t="inlineStr">
        <is>
          <t>Sem câmera</t>
        </is>
      </c>
      <c r="P1185" s="22" t="n">
        <v>0</v>
      </c>
      <c r="Q1185" s="4" t="n"/>
      <c r="R1185" s="17" t="n"/>
      <c r="S1185" s="17" t="n"/>
      <c r="T1185" s="24" t="n"/>
      <c r="U1185" s="25" t="n">
        <v>-14.6214291</v>
      </c>
      <c r="V1185" s="25" t="n">
        <v>-42.2796299</v>
      </c>
    </row>
    <row r="1186">
      <c r="A1186" s="4" t="inlineStr">
        <is>
          <t>CACULÉ</t>
        </is>
      </c>
      <c r="B1186" s="17" t="inlineStr">
        <is>
          <t>Sem câmera</t>
        </is>
      </c>
      <c r="C1186" s="22" t="n">
        <v>93</v>
      </c>
      <c r="D1186" s="22" t="n">
        <v>1147</v>
      </c>
      <c r="E1186" s="4" t="inlineStr">
        <is>
          <t>ESCOLA MESSIAS FERNANDES DE BRITO</t>
        </is>
      </c>
      <c r="F1186" s="4" t="inlineStr">
        <is>
          <t>COMUNIDADE DA TAPERA</t>
        </is>
      </c>
      <c r="G1186" s="4" t="inlineStr">
        <is>
          <t>COMUNIDADE DE TAPERA - ZONA RURAL</t>
        </is>
      </c>
      <c r="H1186" s="17" t="inlineStr">
        <is>
          <t>Rural</t>
        </is>
      </c>
      <c r="I1186" s="7" t="n">
        <v>2</v>
      </c>
      <c r="J1186" s="23" t="n"/>
      <c r="K1186" s="17" t="inlineStr">
        <is>
          <t>Sem câmera</t>
        </is>
      </c>
      <c r="L1186" s="22" t="n">
        <v>0</v>
      </c>
      <c r="M1186" s="17" t="inlineStr">
        <is>
          <t>Sem câmera</t>
        </is>
      </c>
      <c r="N1186" s="22" t="n">
        <v>0</v>
      </c>
      <c r="O1186" s="17" t="inlineStr">
        <is>
          <t>Sem câmera</t>
        </is>
      </c>
      <c r="P1186" s="22" t="n">
        <v>0</v>
      </c>
      <c r="Q1186" s="4" t="n"/>
      <c r="R1186" s="17" t="n"/>
      <c r="S1186" s="17" t="n"/>
      <c r="T1186" s="24" t="n"/>
      <c r="U1186" s="25" t="n">
        <v>-14.390475</v>
      </c>
      <c r="V1186" s="25" t="n">
        <v>-42.255175</v>
      </c>
    </row>
    <row r="1187">
      <c r="A1187" s="4" t="inlineStr">
        <is>
          <t>CACULÉ</t>
        </is>
      </c>
      <c r="B1187" s="17" t="inlineStr">
        <is>
          <t>Sem câmera</t>
        </is>
      </c>
      <c r="C1187" s="22" t="n">
        <v>93</v>
      </c>
      <c r="D1187" s="22" t="n">
        <v>1155</v>
      </c>
      <c r="E1187" s="4" t="inlineStr">
        <is>
          <t>ESCOLA POMPILIO INACIO DE SOUZA</t>
        </is>
      </c>
      <c r="F1187" s="4" t="inlineStr">
        <is>
          <t>COMUNIDADE DO AMARGOSO</t>
        </is>
      </c>
      <c r="G1187" s="4" t="inlineStr">
        <is>
          <t>COMUNIDADE DO AMARGOSO - ZONA RURAL</t>
        </is>
      </c>
      <c r="H1187" s="17" t="inlineStr">
        <is>
          <t>Rural</t>
        </is>
      </c>
      <c r="I1187" s="7" t="n">
        <v>1</v>
      </c>
      <c r="J1187" s="23" t="n"/>
      <c r="K1187" s="17" t="inlineStr">
        <is>
          <t>Sem câmera</t>
        </is>
      </c>
      <c r="L1187" s="22" t="n">
        <v>0</v>
      </c>
      <c r="M1187" s="17" t="inlineStr">
        <is>
          <t>Sem câmera</t>
        </is>
      </c>
      <c r="N1187" s="22" t="n">
        <v>0</v>
      </c>
      <c r="O1187" s="17" t="inlineStr">
        <is>
          <t>Sem câmera</t>
        </is>
      </c>
      <c r="P1187" s="22" t="n">
        <v>0</v>
      </c>
      <c r="Q1187" s="4" t="n"/>
      <c r="R1187" s="17" t="n"/>
      <c r="S1187" s="17" t="n"/>
      <c r="T1187" s="24" t="n"/>
      <c r="U1187" s="25" t="n">
        <v>-14.4951049</v>
      </c>
      <c r="V1187" s="25" t="n">
        <v>-42.2205736</v>
      </c>
    </row>
    <row r="1188">
      <c r="A1188" s="4" t="inlineStr">
        <is>
          <t>CACULÉ</t>
        </is>
      </c>
      <c r="B1188" s="17" t="inlineStr">
        <is>
          <t>Sem câmera</t>
        </is>
      </c>
      <c r="C1188" s="22" t="n">
        <v>93</v>
      </c>
      <c r="D1188" s="22" t="n">
        <v>1163</v>
      </c>
      <c r="E1188" s="4" t="inlineStr">
        <is>
          <t>ESCOLA VITORINO ROZENDO DE BRITO</t>
        </is>
      </c>
      <c r="F1188" s="4" t="inlineStr">
        <is>
          <t>COMUNIDADE DO BARREIRO</t>
        </is>
      </c>
      <c r="G1188" s="4" t="inlineStr">
        <is>
          <t>COMUNIDADE DO BARREIRO - ZONA RURAL</t>
        </is>
      </c>
      <c r="H1188" s="17" t="inlineStr">
        <is>
          <t>Rural</t>
        </is>
      </c>
      <c r="I1188" s="7" t="n">
        <v>1</v>
      </c>
      <c r="J1188" s="23" t="n"/>
      <c r="K1188" s="17" t="inlineStr">
        <is>
          <t>Sem câmera</t>
        </is>
      </c>
      <c r="L1188" s="22" t="n">
        <v>0</v>
      </c>
      <c r="M1188" s="17" t="inlineStr">
        <is>
          <t>Sem câmera</t>
        </is>
      </c>
      <c r="N1188" s="22" t="n">
        <v>0</v>
      </c>
      <c r="O1188" s="17" t="inlineStr">
        <is>
          <t>Sem câmera</t>
        </is>
      </c>
      <c r="P1188" s="22" t="n">
        <v>0</v>
      </c>
      <c r="Q1188" s="4" t="n"/>
      <c r="R1188" s="17" t="n"/>
      <c r="S1188" s="17" t="n"/>
      <c r="T1188" s="24" t="n"/>
      <c r="U1188" s="25" t="n">
        <v>-14.5148017</v>
      </c>
      <c r="V1188" s="25" t="n">
        <v>-42.2776017</v>
      </c>
    </row>
    <row r="1189">
      <c r="A1189" s="4" t="inlineStr">
        <is>
          <t>CACULÉ</t>
        </is>
      </c>
      <c r="B1189" s="17" t="inlineStr">
        <is>
          <t>Sem câmera</t>
        </is>
      </c>
      <c r="C1189" s="22" t="n">
        <v>93</v>
      </c>
      <c r="D1189" s="22" t="n">
        <v>1171</v>
      </c>
      <c r="E1189" s="4" t="inlineStr">
        <is>
          <t>ESCOLA SELVINA ROSA DO CARMO</t>
        </is>
      </c>
      <c r="F1189" s="4" t="inlineStr">
        <is>
          <t>COMUNIDADE DO COMOCOXICO</t>
        </is>
      </c>
      <c r="G1189" s="4" t="inlineStr">
        <is>
          <t>COMUNIDADE DO COMOCOXICO - ZONA RURAL</t>
        </is>
      </c>
      <c r="H1189" s="17" t="inlineStr">
        <is>
          <t>Rural</t>
        </is>
      </c>
      <c r="I1189" s="7" t="n">
        <v>1</v>
      </c>
      <c r="J1189" s="23" t="n"/>
      <c r="K1189" s="17" t="inlineStr">
        <is>
          <t>Sem câmera</t>
        </is>
      </c>
      <c r="L1189" s="22" t="n">
        <v>0</v>
      </c>
      <c r="M1189" s="17" t="inlineStr">
        <is>
          <t>Sem câmera</t>
        </is>
      </c>
      <c r="N1189" s="22" t="n">
        <v>0</v>
      </c>
      <c r="O1189" s="17" t="inlineStr">
        <is>
          <t>Sem câmera</t>
        </is>
      </c>
      <c r="P1189" s="22" t="n">
        <v>0</v>
      </c>
      <c r="Q1189" s="4" t="n"/>
      <c r="R1189" s="17" t="n"/>
      <c r="S1189" s="17" t="n"/>
      <c r="T1189" s="24" t="n"/>
      <c r="U1189" s="25" t="n">
        <v>-14.547755</v>
      </c>
      <c r="V1189" s="25" t="n">
        <v>-42.273695</v>
      </c>
    </row>
    <row r="1190">
      <c r="A1190" s="4" t="inlineStr">
        <is>
          <t>CACULÉ</t>
        </is>
      </c>
      <c r="B1190" s="17" t="inlineStr">
        <is>
          <t>Sem câmera</t>
        </is>
      </c>
      <c r="C1190" s="22" t="n">
        <v>93</v>
      </c>
      <c r="D1190" s="22" t="n">
        <v>1198</v>
      </c>
      <c r="E1190" s="4" t="inlineStr">
        <is>
          <t>ASSOCIAÇÃO COMUNITÁRIA DE MOCAMBO</t>
        </is>
      </c>
      <c r="F1190" s="4" t="inlineStr">
        <is>
          <t>COMUNIDADE DO MOCAMBO</t>
        </is>
      </c>
      <c r="G1190" s="4" t="inlineStr">
        <is>
          <t>COMUNIDADE DO MOCAMBO - ZONA RURAL</t>
        </is>
      </c>
      <c r="H1190" s="17" t="inlineStr">
        <is>
          <t>Rural</t>
        </is>
      </c>
      <c r="I1190" s="7" t="n">
        <v>1</v>
      </c>
      <c r="J1190" s="23" t="n"/>
      <c r="K1190" s="17" t="inlineStr">
        <is>
          <t>Sem câmera</t>
        </is>
      </c>
      <c r="L1190" s="22" t="n">
        <v>0</v>
      </c>
      <c r="M1190" s="17" t="inlineStr">
        <is>
          <t>Sem câmera</t>
        </is>
      </c>
      <c r="N1190" s="22" t="n">
        <v>0</v>
      </c>
      <c r="O1190" s="17" t="inlineStr">
        <is>
          <t>Sem câmera</t>
        </is>
      </c>
      <c r="P1190" s="22" t="n">
        <v>0</v>
      </c>
      <c r="Q1190" s="4" t="n"/>
      <c r="R1190" s="17" t="n"/>
      <c r="S1190" s="17" t="n"/>
      <c r="T1190" s="24" t="n"/>
      <c r="U1190" s="25" t="n">
        <v>-14.408685</v>
      </c>
      <c r="V1190" s="25" t="n">
        <v>-42.2021017</v>
      </c>
    </row>
    <row r="1191">
      <c r="A1191" s="4" t="inlineStr">
        <is>
          <t>CACULÉ</t>
        </is>
      </c>
      <c r="B1191" s="17" t="inlineStr">
        <is>
          <t>Sem câmera</t>
        </is>
      </c>
      <c r="C1191" s="22" t="n">
        <v>93</v>
      </c>
      <c r="D1191" s="22" t="n">
        <v>1201</v>
      </c>
      <c r="E1191" s="4" t="inlineStr">
        <is>
          <t>ESCOLA MUNICIPAL JOSE CAIRES</t>
        </is>
      </c>
      <c r="F1191" s="4" t="inlineStr">
        <is>
          <t>COMUNIDADE LAGOA GRANDE</t>
        </is>
      </c>
      <c r="G1191" s="4" t="inlineStr">
        <is>
          <t>COMUNIDADE LAGOA GRANDE - ZONA RURAL</t>
        </is>
      </c>
      <c r="H1191" s="17" t="inlineStr">
        <is>
          <t>Rural</t>
        </is>
      </c>
      <c r="I1191" s="7" t="n">
        <v>1</v>
      </c>
      <c r="J1191" s="23" t="n"/>
      <c r="K1191" s="17" t="inlineStr">
        <is>
          <t>Sem câmera</t>
        </is>
      </c>
      <c r="L1191" s="22" t="n">
        <v>0</v>
      </c>
      <c r="M1191" s="17" t="inlineStr">
        <is>
          <t>Sem câmera</t>
        </is>
      </c>
      <c r="N1191" s="22" t="n">
        <v>0</v>
      </c>
      <c r="O1191" s="17" t="inlineStr">
        <is>
          <t>Sem câmera</t>
        </is>
      </c>
      <c r="P1191" s="22" t="n">
        <v>0</v>
      </c>
      <c r="Q1191" s="4" t="n"/>
      <c r="R1191" s="17" t="n"/>
      <c r="S1191" s="17" t="n"/>
      <c r="T1191" s="24" t="n"/>
      <c r="U1191" s="25" t="n">
        <v>-14.577175</v>
      </c>
      <c r="V1191" s="25" t="n">
        <v>-42.2448667</v>
      </c>
    </row>
    <row r="1192">
      <c r="A1192" s="4" t="inlineStr">
        <is>
          <t>CACULÉ</t>
        </is>
      </c>
      <c r="B1192" s="17" t="inlineStr">
        <is>
          <t>Sem câmera</t>
        </is>
      </c>
      <c r="C1192" s="22" t="n">
        <v>93</v>
      </c>
      <c r="D1192" s="22" t="n">
        <v>1210</v>
      </c>
      <c r="E1192" s="4" t="inlineStr">
        <is>
          <t>ESCOLA ORMEZINDO JOSE DE OLIVEIRA</t>
        </is>
      </c>
      <c r="F1192" s="4" t="inlineStr">
        <is>
          <t>COMUNIDADE APOSTEMA</t>
        </is>
      </c>
      <c r="G1192" s="4" t="inlineStr">
        <is>
          <t>COMUNIDADE APOSTEMA - ZONA RURAL</t>
        </is>
      </c>
      <c r="H1192" s="17" t="inlineStr">
        <is>
          <t>Rural</t>
        </is>
      </c>
      <c r="I1192" s="7" t="n">
        <v>1</v>
      </c>
      <c r="J1192" s="23" t="n"/>
      <c r="K1192" s="17" t="inlineStr">
        <is>
          <t>Sem câmera</t>
        </is>
      </c>
      <c r="L1192" s="22" t="n">
        <v>0</v>
      </c>
      <c r="M1192" s="17" t="inlineStr">
        <is>
          <t>Sem câmera</t>
        </is>
      </c>
      <c r="N1192" s="22" t="n">
        <v>0</v>
      </c>
      <c r="O1192" s="17" t="inlineStr">
        <is>
          <t>Sem câmera</t>
        </is>
      </c>
      <c r="P1192" s="22" t="n">
        <v>0</v>
      </c>
      <c r="Q1192" s="4" t="n"/>
      <c r="R1192" s="17" t="n"/>
      <c r="S1192" s="17" t="n"/>
      <c r="T1192" s="24" t="n"/>
      <c r="U1192" s="25" t="n">
        <v>-14.460485</v>
      </c>
      <c r="V1192" s="25" t="n">
        <v>-42.2498633</v>
      </c>
    </row>
    <row r="1193">
      <c r="A1193" s="4" t="inlineStr">
        <is>
          <t>CACULÉ</t>
        </is>
      </c>
      <c r="B1193" s="17" t="inlineStr">
        <is>
          <t>Sem câmera</t>
        </is>
      </c>
      <c r="C1193" s="22" t="n">
        <v>93</v>
      </c>
      <c r="D1193" s="22" t="n">
        <v>1228</v>
      </c>
      <c r="E1193" s="4" t="inlineStr">
        <is>
          <t>ESCOLA ESTANDISLAU JOSE SANTANA</t>
        </is>
      </c>
      <c r="F1193" s="4" t="inlineStr">
        <is>
          <t>COMUNIDADE DO ARACA</t>
        </is>
      </c>
      <c r="G1193" s="4" t="inlineStr">
        <is>
          <t>COMUNIDADE DO ARACA - ZONA RURAL</t>
        </is>
      </c>
      <c r="H1193" s="17" t="inlineStr">
        <is>
          <t>Rural</t>
        </is>
      </c>
      <c r="I1193" s="7" t="n">
        <v>1</v>
      </c>
      <c r="J1193" s="23" t="n"/>
      <c r="K1193" s="17" t="inlineStr">
        <is>
          <t>Sem câmera</t>
        </is>
      </c>
      <c r="L1193" s="22" t="n">
        <v>0</v>
      </c>
      <c r="M1193" s="17" t="inlineStr">
        <is>
          <t>Sem câmera</t>
        </is>
      </c>
      <c r="N1193" s="22" t="n">
        <v>0</v>
      </c>
      <c r="O1193" s="17" t="inlineStr">
        <is>
          <t>Sem câmera</t>
        </is>
      </c>
      <c r="P1193" s="22" t="n">
        <v>0</v>
      </c>
      <c r="Q1193" s="4" t="n"/>
      <c r="R1193" s="17" t="n"/>
      <c r="S1193" s="17" t="n"/>
      <c r="T1193" s="24" t="n"/>
      <c r="U1193" s="25" t="n">
        <v>-14.392505</v>
      </c>
      <c r="V1193" s="25" t="n">
        <v>-42.3986333</v>
      </c>
    </row>
    <row r="1194">
      <c r="A1194" s="4" t="inlineStr">
        <is>
          <t>CACULÉ</t>
        </is>
      </c>
      <c r="B1194" s="17" t="inlineStr">
        <is>
          <t>Sem câmera</t>
        </is>
      </c>
      <c r="C1194" s="22" t="n">
        <v>93</v>
      </c>
      <c r="D1194" s="22" t="n">
        <v>1244</v>
      </c>
      <c r="E1194" s="4" t="inlineStr">
        <is>
          <t>GRUPO ESCOLAR PADRE ANTONIO DONA</t>
        </is>
      </c>
      <c r="F1194" s="4" t="inlineStr">
        <is>
          <t>SANTO ANTONIO</t>
        </is>
      </c>
      <c r="G1194" s="4" t="inlineStr">
        <is>
          <t>RUA ZEFERINO CARINHANHA - ZONA URBANA</t>
        </is>
      </c>
      <c r="H1194" s="17" t="inlineStr">
        <is>
          <t>Urbana</t>
        </is>
      </c>
      <c r="I1194" s="7" t="n">
        <v>5</v>
      </c>
      <c r="J1194" s="23" t="n"/>
      <c r="K1194" s="17" t="inlineStr">
        <is>
          <t>Sem câmera</t>
        </is>
      </c>
      <c r="L1194" s="22" t="n">
        <v>0</v>
      </c>
      <c r="M1194" s="17" t="inlineStr">
        <is>
          <t>Sem câmera</t>
        </is>
      </c>
      <c r="N1194" s="22" t="n">
        <v>0</v>
      </c>
      <c r="O1194" s="17" t="inlineStr">
        <is>
          <t>Sem câmera</t>
        </is>
      </c>
      <c r="P1194" s="22" t="n">
        <v>0</v>
      </c>
      <c r="Q1194" s="4" t="n"/>
      <c r="R1194" s="17" t="n"/>
      <c r="S1194" s="17" t="n"/>
      <c r="T1194" s="24" t="n"/>
      <c r="U1194" s="25" t="n">
        <v>-14.4964</v>
      </c>
      <c r="V1194" s="25" t="n">
        <v>-42.2254583</v>
      </c>
    </row>
    <row r="1195">
      <c r="A1195" s="4" t="inlineStr">
        <is>
          <t>CACULÉ</t>
        </is>
      </c>
      <c r="B1195" s="17" t="inlineStr">
        <is>
          <t>Sem câmera</t>
        </is>
      </c>
      <c r="C1195" s="22" t="n">
        <v>93</v>
      </c>
      <c r="D1195" s="22" t="n">
        <v>1260</v>
      </c>
      <c r="E1195" s="4" t="inlineStr">
        <is>
          <t>ESCOLA JOAQUIM PEREIRA DE BRITO</t>
        </is>
      </c>
      <c r="F1195" s="4" t="inlineStr">
        <is>
          <t>COMUNIDADE ALECRIM</t>
        </is>
      </c>
      <c r="G1195" s="4" t="inlineStr">
        <is>
          <t>COMUNIDADE ALECRIM - ZONA RURAL</t>
        </is>
      </c>
      <c r="H1195" s="17" t="inlineStr">
        <is>
          <t>Rural</t>
        </is>
      </c>
      <c r="I1195" s="7" t="n">
        <v>1</v>
      </c>
      <c r="J1195" s="23" t="n"/>
      <c r="K1195" s="17" t="inlineStr">
        <is>
          <t>Sem câmera</t>
        </is>
      </c>
      <c r="L1195" s="22" t="n">
        <v>0</v>
      </c>
      <c r="M1195" s="17" t="inlineStr">
        <is>
          <t>Sem câmera</t>
        </is>
      </c>
      <c r="N1195" s="22" t="n">
        <v>0</v>
      </c>
      <c r="O1195" s="17" t="inlineStr">
        <is>
          <t>Sem câmera</t>
        </is>
      </c>
      <c r="P1195" s="22" t="n">
        <v>0</v>
      </c>
      <c r="Q1195" s="4" t="n"/>
      <c r="R1195" s="17" t="n"/>
      <c r="S1195" s="17" t="n"/>
      <c r="T1195" s="24" t="n"/>
      <c r="U1195" s="25" t="n">
        <v>-14.4763433</v>
      </c>
      <c r="V1195" s="25" t="n">
        <v>-42.2856967</v>
      </c>
    </row>
    <row r="1196">
      <c r="A1196" s="4" t="inlineStr">
        <is>
          <t>CACULÉ</t>
        </is>
      </c>
      <c r="B1196" s="17" t="inlineStr">
        <is>
          <t>Sem câmera</t>
        </is>
      </c>
      <c r="C1196" s="22" t="n">
        <v>93</v>
      </c>
      <c r="D1196" s="22" t="n">
        <v>1287</v>
      </c>
      <c r="E1196" s="4" t="inlineStr">
        <is>
          <t>CAPS - DR. LINDOLFO GONÇALVES DE AGUIAR</t>
        </is>
      </c>
      <c r="F1196" s="4" t="inlineStr">
        <is>
          <t>SENHOR DO BONFIM</t>
        </is>
      </c>
      <c r="G1196" s="4" t="inlineStr">
        <is>
          <t>RUA SR. DO BONFIM, S/N - ZONA URBANA</t>
        </is>
      </c>
      <c r="H1196" s="17" t="inlineStr">
        <is>
          <t>Urbana</t>
        </is>
      </c>
      <c r="I1196" s="7" t="n">
        <v>3</v>
      </c>
      <c r="J1196" s="23" t="n"/>
      <c r="K1196" s="17" t="inlineStr">
        <is>
          <t>Sem câmera</t>
        </is>
      </c>
      <c r="L1196" s="22" t="n">
        <v>0</v>
      </c>
      <c r="M1196" s="17" t="inlineStr">
        <is>
          <t>Sem câmera</t>
        </is>
      </c>
      <c r="N1196" s="22" t="n">
        <v>0</v>
      </c>
      <c r="O1196" s="17" t="inlineStr">
        <is>
          <t>Sem câmera</t>
        </is>
      </c>
      <c r="P1196" s="22" t="n">
        <v>0</v>
      </c>
      <c r="Q1196" s="4" t="n"/>
      <c r="R1196" s="17" t="n"/>
      <c r="S1196" s="17" t="n"/>
      <c r="T1196" s="24" t="n"/>
      <c r="U1196" s="25" t="n">
        <v>-14.49519</v>
      </c>
      <c r="V1196" s="25" t="n">
        <v>-42.22832</v>
      </c>
    </row>
    <row r="1197">
      <c r="A1197" s="4" t="inlineStr">
        <is>
          <t>CACULÉ</t>
        </is>
      </c>
      <c r="B1197" s="17" t="inlineStr">
        <is>
          <t>Sem câmera</t>
        </is>
      </c>
      <c r="C1197" s="22" t="n">
        <v>93</v>
      </c>
      <c r="D1197" s="22" t="n">
        <v>1295</v>
      </c>
      <c r="E1197" s="4" t="inlineStr">
        <is>
          <t>CENTRO EDUCACIONAL INFANTIL PROFESSOR SILVIO SANTOS VIANA</t>
        </is>
      </c>
      <c r="F1197" s="4" t="inlineStr">
        <is>
          <t>COPACABANA</t>
        </is>
      </c>
      <c r="G1197" s="4" t="inlineStr">
        <is>
          <t>TV. ROSA SENA BRITO</t>
        </is>
      </c>
      <c r="H1197" s="17" t="inlineStr">
        <is>
          <t>Sem marcação</t>
        </is>
      </c>
      <c r="I1197" s="7" t="n">
        <v>2</v>
      </c>
      <c r="J1197" s="23" t="n"/>
      <c r="K1197" s="17" t="inlineStr">
        <is>
          <t>Sem câmera</t>
        </is>
      </c>
      <c r="L1197" s="22" t="n">
        <v>0</v>
      </c>
      <c r="M1197" s="17" t="inlineStr">
        <is>
          <t>Sem câmera</t>
        </is>
      </c>
      <c r="N1197" s="22" t="n">
        <v>0</v>
      </c>
      <c r="O1197" s="17" t="inlineStr">
        <is>
          <t>Sem câmera</t>
        </is>
      </c>
      <c r="P1197" s="22" t="n">
        <v>0</v>
      </c>
      <c r="Q1197" s="4" t="n"/>
      <c r="R1197" s="17" t="n"/>
      <c r="S1197" s="17" t="n"/>
      <c r="T1197" s="24" t="n"/>
      <c r="U1197" s="25" t="n">
        <v>-14.49154</v>
      </c>
      <c r="V1197" s="25" t="n">
        <v>-42.2213683</v>
      </c>
    </row>
    <row r="1198">
      <c r="A1198" s="4" t="inlineStr">
        <is>
          <t>CAEM</t>
        </is>
      </c>
      <c r="B1198" s="17" t="inlineStr">
        <is>
          <t>Sem câmera</t>
        </is>
      </c>
      <c r="C1198" s="22" t="n">
        <v>167</v>
      </c>
      <c r="D1198" s="22" t="n">
        <v>1015</v>
      </c>
      <c r="E1198" s="4" t="inlineStr">
        <is>
          <t>PAVILHÃO ESCOLA REUNIDAS  - ANEXO PADRE ALFREDO HAASLER</t>
        </is>
      </c>
      <c r="F1198" s="4" t="inlineStr">
        <is>
          <t>CENTRO</t>
        </is>
      </c>
      <c r="G1198" s="4" t="inlineStr">
        <is>
          <t>RUA OTÁVIO MANGABEIRA, S/N - ZONA URBANA</t>
        </is>
      </c>
      <c r="H1198" s="17" t="inlineStr">
        <is>
          <t>Urbana</t>
        </is>
      </c>
      <c r="I1198" s="7" t="n">
        <v>4</v>
      </c>
      <c r="J1198" s="23" t="n"/>
      <c r="K1198" s="17" t="inlineStr">
        <is>
          <t>Sem câmera</t>
        </is>
      </c>
      <c r="L1198" s="22" t="n">
        <v>0</v>
      </c>
      <c r="M1198" s="17" t="inlineStr">
        <is>
          <t>Sem câmera</t>
        </is>
      </c>
      <c r="N1198" s="22" t="n">
        <v>0</v>
      </c>
      <c r="O1198" s="17" t="inlineStr">
        <is>
          <t>Sem câmera</t>
        </is>
      </c>
      <c r="P1198" s="22" t="n">
        <v>0</v>
      </c>
      <c r="Q1198" s="4" t="n"/>
      <c r="R1198" s="17" t="n"/>
      <c r="S1198" s="17" t="n"/>
      <c r="T1198" s="24" t="n"/>
      <c r="U1198" s="25" t="n">
        <v>-11.0906526</v>
      </c>
      <c r="V1198" s="25" t="n">
        <v>-40.4311074</v>
      </c>
    </row>
    <row r="1199">
      <c r="A1199" s="4" t="inlineStr">
        <is>
          <t>CAEM</t>
        </is>
      </c>
      <c r="B1199" s="17" t="inlineStr">
        <is>
          <t>Sem câmera</t>
        </is>
      </c>
      <c r="C1199" s="22" t="n">
        <v>167</v>
      </c>
      <c r="D1199" s="22" t="n">
        <v>1023</v>
      </c>
      <c r="E1199" s="4" t="inlineStr">
        <is>
          <t>COLÉGIO MUNICIPAL PADRE ALFREDO HAASLER</t>
        </is>
      </c>
      <c r="F1199" s="4" t="inlineStr">
        <is>
          <t>CENTRO</t>
        </is>
      </c>
      <c r="G1199" s="4" t="inlineStr">
        <is>
          <t>AV OTÁVIO MANGABEIRA, N 101  - ZONA URBANA</t>
        </is>
      </c>
      <c r="H1199" s="17" t="inlineStr">
        <is>
          <t>Urbana</t>
        </is>
      </c>
      <c r="I1199" s="7" t="n">
        <v>4</v>
      </c>
      <c r="J1199" s="23" t="n"/>
      <c r="K1199" s="17" t="inlineStr">
        <is>
          <t>Sem câmera</t>
        </is>
      </c>
      <c r="L1199" s="22" t="n">
        <v>0</v>
      </c>
      <c r="M1199" s="17" t="inlineStr">
        <is>
          <t>Sem câmera</t>
        </is>
      </c>
      <c r="N1199" s="22" t="n">
        <v>0</v>
      </c>
      <c r="O1199" s="17" t="inlineStr">
        <is>
          <t>Sem câmera</t>
        </is>
      </c>
      <c r="P1199" s="22" t="n">
        <v>0</v>
      </c>
      <c r="Q1199" s="4" t="n"/>
      <c r="R1199" s="17" t="n"/>
      <c r="S1199" s="17" t="n"/>
      <c r="T1199" s="24" t="n"/>
      <c r="U1199" s="25" t="n">
        <v>-11.0915134</v>
      </c>
      <c r="V1199" s="25" t="n">
        <v>-40.432862</v>
      </c>
    </row>
    <row r="1200">
      <c r="A1200" s="4" t="inlineStr">
        <is>
          <t>CAEM</t>
        </is>
      </c>
      <c r="B1200" s="17" t="inlineStr">
        <is>
          <t>Sem câmera</t>
        </is>
      </c>
      <c r="C1200" s="22" t="n">
        <v>167</v>
      </c>
      <c r="D1200" s="22" t="n">
        <v>1058</v>
      </c>
      <c r="E1200" s="4" t="inlineStr">
        <is>
          <t>ESCOLA MUNICIPAL OTÁVIO MANGABEIRA</t>
        </is>
      </c>
      <c r="F1200" s="4" t="inlineStr">
        <is>
          <t>CENTRO</t>
        </is>
      </c>
      <c r="G1200" s="4" t="inlineStr">
        <is>
          <t>RUA EUFROZINA RIBEIRO MARTINS, SN - ZONA URBANA</t>
        </is>
      </c>
      <c r="H1200" s="17" t="inlineStr">
        <is>
          <t>Urbana</t>
        </is>
      </c>
      <c r="I1200" s="7" t="n">
        <v>4</v>
      </c>
      <c r="J1200" s="23" t="n"/>
      <c r="K1200" s="17" t="inlineStr">
        <is>
          <t>Sem câmera</t>
        </is>
      </c>
      <c r="L1200" s="22" t="n">
        <v>0</v>
      </c>
      <c r="M1200" s="17" t="inlineStr">
        <is>
          <t>Sem câmera</t>
        </is>
      </c>
      <c r="N1200" s="22" t="n">
        <v>0</v>
      </c>
      <c r="O1200" s="17" t="inlineStr">
        <is>
          <t>Sem câmera</t>
        </is>
      </c>
      <c r="P1200" s="22" t="n">
        <v>0</v>
      </c>
      <c r="Q1200" s="4" t="n"/>
      <c r="R1200" s="17" t="n"/>
      <c r="S1200" s="17" t="n"/>
      <c r="T1200" s="24" t="n"/>
      <c r="U1200" s="25" t="n">
        <v>-11.0941759</v>
      </c>
      <c r="V1200" s="25" t="n">
        <v>-40.4245076</v>
      </c>
    </row>
    <row r="1201">
      <c r="A1201" s="4" t="inlineStr">
        <is>
          <t>CAEM</t>
        </is>
      </c>
      <c r="B1201" s="17" t="inlineStr">
        <is>
          <t>Sem câmera</t>
        </is>
      </c>
      <c r="C1201" s="22" t="n">
        <v>167</v>
      </c>
      <c r="D1201" s="22" t="n">
        <v>1074</v>
      </c>
      <c r="E1201" s="4" t="inlineStr">
        <is>
          <t>ESCOLA ESTADUAL PAROQUIAL DE GONÇALO</t>
        </is>
      </c>
      <c r="F1201" s="4" t="inlineStr">
        <is>
          <t>DISTRITO DE GONÇALO</t>
        </is>
      </c>
      <c r="G1201" s="4" t="inlineStr">
        <is>
          <t>AV. ITAPICURU MIRIM, S/N -  - ZONA RURAL</t>
        </is>
      </c>
      <c r="H1201" s="17" t="inlineStr">
        <is>
          <t>Rural</t>
        </is>
      </c>
      <c r="I1201" s="7" t="n">
        <v>3</v>
      </c>
      <c r="J1201" s="23" t="n"/>
      <c r="K1201" s="17" t="inlineStr">
        <is>
          <t>Sem câmera</t>
        </is>
      </c>
      <c r="L1201" s="22" t="n">
        <v>0</v>
      </c>
      <c r="M1201" s="17" t="inlineStr">
        <is>
          <t>Sem câmera</t>
        </is>
      </c>
      <c r="N1201" s="22" t="n">
        <v>0</v>
      </c>
      <c r="O1201" s="17" t="inlineStr">
        <is>
          <t>Sem câmera</t>
        </is>
      </c>
      <c r="P1201" s="22" t="n">
        <v>0</v>
      </c>
      <c r="Q1201" s="4" t="n"/>
      <c r="R1201" s="17" t="n"/>
      <c r="S1201" s="17" t="n"/>
      <c r="T1201" s="24" t="n"/>
      <c r="U1201" s="25" t="n">
        <v>-11.1901603</v>
      </c>
      <c r="V1201" s="25" t="n">
        <v>-40.2650038</v>
      </c>
    </row>
    <row r="1202">
      <c r="A1202" s="4" t="inlineStr">
        <is>
          <t>CAEM</t>
        </is>
      </c>
      <c r="B1202" s="17" t="inlineStr">
        <is>
          <t>Sem câmera</t>
        </is>
      </c>
      <c r="C1202" s="22" t="n">
        <v>167</v>
      </c>
      <c r="D1202" s="22" t="n">
        <v>1082</v>
      </c>
      <c r="E1202" s="4" t="inlineStr">
        <is>
          <t>ESCOLA MUNICIPAL DEPUTADA NECY NOVAIS</t>
        </is>
      </c>
      <c r="F1202" s="4" t="inlineStr">
        <is>
          <t>DISTRITO DE GONÇALO</t>
        </is>
      </c>
      <c r="G1202" s="4" t="inlineStr">
        <is>
          <t>AV. ITAPICURU MIRIM, S/N - ZONA RURAL</t>
        </is>
      </c>
      <c r="H1202" s="17" t="inlineStr">
        <is>
          <t>Rural</t>
        </is>
      </c>
      <c r="I1202" s="7" t="n">
        <v>2</v>
      </c>
      <c r="J1202" s="23" t="n"/>
      <c r="K1202" s="17" t="inlineStr">
        <is>
          <t>Sem câmera</t>
        </is>
      </c>
      <c r="L1202" s="22" t="n">
        <v>0</v>
      </c>
      <c r="M1202" s="17" t="inlineStr">
        <is>
          <t>Sem câmera</t>
        </is>
      </c>
      <c r="N1202" s="22" t="n">
        <v>0</v>
      </c>
      <c r="O1202" s="17" t="inlineStr">
        <is>
          <t>Sem câmera</t>
        </is>
      </c>
      <c r="P1202" s="22" t="n">
        <v>0</v>
      </c>
      <c r="Q1202" s="4" t="n"/>
      <c r="R1202" s="17" t="n"/>
      <c r="S1202" s="17" t="n"/>
      <c r="T1202" s="24" t="n"/>
      <c r="U1202" s="25" t="n">
        <v>-11.1900997</v>
      </c>
      <c r="V1202" s="25" t="n">
        <v>-40.264915</v>
      </c>
    </row>
    <row r="1203">
      <c r="A1203" s="4" t="inlineStr">
        <is>
          <t>CAEM</t>
        </is>
      </c>
      <c r="B1203" s="17" t="inlineStr">
        <is>
          <t>Sem câmera</t>
        </is>
      </c>
      <c r="C1203" s="22" t="n">
        <v>167</v>
      </c>
      <c r="D1203" s="22" t="n">
        <v>1090</v>
      </c>
      <c r="E1203" s="4" t="inlineStr">
        <is>
          <t>ESCOLA MUNICIPAL FRANCISCO ROCHA PIRES</t>
        </is>
      </c>
      <c r="F1203" s="4" t="inlineStr">
        <is>
          <t>DISTRITO DE GONÇALO</t>
        </is>
      </c>
      <c r="G1203" s="4" t="inlineStr">
        <is>
          <t>AV. ITAPICURU MIRIM, S/N - ZONA RURAL</t>
        </is>
      </c>
      <c r="H1203" s="17" t="inlineStr">
        <is>
          <t>Rural</t>
        </is>
      </c>
      <c r="I1203" s="7" t="n">
        <v>2</v>
      </c>
      <c r="J1203" s="23" t="n"/>
      <c r="K1203" s="17" t="inlineStr">
        <is>
          <t>Sem câmera</t>
        </is>
      </c>
      <c r="L1203" s="22" t="n">
        <v>0</v>
      </c>
      <c r="M1203" s="17" t="inlineStr">
        <is>
          <t>Sem câmera</t>
        </is>
      </c>
      <c r="N1203" s="22" t="n">
        <v>0</v>
      </c>
      <c r="O1203" s="17" t="inlineStr">
        <is>
          <t>Sem câmera</t>
        </is>
      </c>
      <c r="P1203" s="22" t="n">
        <v>0</v>
      </c>
      <c r="Q1203" s="4" t="n"/>
      <c r="R1203" s="17" t="n"/>
      <c r="S1203" s="17" t="n"/>
      <c r="T1203" s="24" t="n"/>
      <c r="U1203" s="25" t="n">
        <v>-11.1901292</v>
      </c>
      <c r="V1203" s="25" t="n">
        <v>-40.2649739</v>
      </c>
    </row>
    <row r="1204">
      <c r="A1204" s="4" t="inlineStr">
        <is>
          <t>CAEM</t>
        </is>
      </c>
      <c r="B1204" s="17" t="inlineStr">
        <is>
          <t>Sem câmera</t>
        </is>
      </c>
      <c r="C1204" s="22" t="n">
        <v>167</v>
      </c>
      <c r="D1204" s="22" t="n">
        <v>1104</v>
      </c>
      <c r="E1204" s="4" t="inlineStr">
        <is>
          <t>COLEGIO MUNICIPAL NOSSA SENHORA DA CONCEICAO</t>
        </is>
      </c>
      <c r="F1204" s="4" t="inlineStr">
        <is>
          <t>DISTRITO DE GONÇALO</t>
        </is>
      </c>
      <c r="G1204" s="4" t="inlineStr">
        <is>
          <t>RUA DO CRUZEIRO, S/N - ZONA RURAL</t>
        </is>
      </c>
      <c r="H1204" s="17" t="inlineStr">
        <is>
          <t>Rural</t>
        </is>
      </c>
      <c r="I1204" s="7" t="n">
        <v>3</v>
      </c>
      <c r="J1204" s="23" t="n"/>
      <c r="K1204" s="17" t="inlineStr">
        <is>
          <t>Sem câmera</t>
        </is>
      </c>
      <c r="L1204" s="22" t="n">
        <v>0</v>
      </c>
      <c r="M1204" s="17" t="inlineStr">
        <is>
          <t>Sem câmera</t>
        </is>
      </c>
      <c r="N1204" s="22" t="n">
        <v>0</v>
      </c>
      <c r="O1204" s="17" t="inlineStr">
        <is>
          <t>Sem câmera</t>
        </is>
      </c>
      <c r="P1204" s="22" t="n">
        <v>0</v>
      </c>
      <c r="Q1204" s="4" t="n"/>
      <c r="R1204" s="17" t="n"/>
      <c r="S1204" s="17" t="n"/>
      <c r="T1204" s="24" t="n"/>
      <c r="U1204" s="25" t="n">
        <v>-11.1874599</v>
      </c>
      <c r="V1204" s="25" t="n">
        <v>-40.2666097</v>
      </c>
    </row>
    <row r="1205">
      <c r="A1205" s="4" t="inlineStr">
        <is>
          <t>CAEM</t>
        </is>
      </c>
      <c r="B1205" s="17" t="inlineStr">
        <is>
          <t>Sem câmera</t>
        </is>
      </c>
      <c r="C1205" s="22" t="n">
        <v>167</v>
      </c>
      <c r="D1205" s="22" t="n">
        <v>1120</v>
      </c>
      <c r="E1205" s="4" t="inlineStr">
        <is>
          <t>ESCOLA MUNICIPAL TEODORO LUCIANO</t>
        </is>
      </c>
      <c r="F1205" s="4" t="inlineStr">
        <is>
          <t>POVOADO PIABAS</t>
        </is>
      </c>
      <c r="G1205" s="4" t="inlineStr">
        <is>
          <t>PRAÇA MUNICIPAL S/N - ZONA RURAL</t>
        </is>
      </c>
      <c r="H1205" s="17" t="inlineStr">
        <is>
          <t>Rural</t>
        </is>
      </c>
      <c r="I1205" s="7" t="n">
        <v>5</v>
      </c>
      <c r="J1205" s="23" t="n"/>
      <c r="K1205" s="17" t="inlineStr">
        <is>
          <t>Sem câmera</t>
        </is>
      </c>
      <c r="L1205" s="22" t="n">
        <v>0</v>
      </c>
      <c r="M1205" s="17" t="inlineStr">
        <is>
          <t>Sem câmera</t>
        </is>
      </c>
      <c r="N1205" s="22" t="n">
        <v>0</v>
      </c>
      <c r="O1205" s="17" t="inlineStr">
        <is>
          <t>Sem câmera</t>
        </is>
      </c>
      <c r="P1205" s="22" t="n">
        <v>0</v>
      </c>
      <c r="Q1205" s="4" t="n"/>
      <c r="R1205" s="17" t="n"/>
      <c r="S1205" s="17" t="n"/>
      <c r="T1205" s="24" t="n"/>
      <c r="U1205" s="25" t="n">
        <v>-11.1798532</v>
      </c>
      <c r="V1205" s="25" t="n">
        <v>-40.1513845</v>
      </c>
    </row>
    <row r="1206">
      <c r="A1206" s="4" t="inlineStr">
        <is>
          <t>CAEM</t>
        </is>
      </c>
      <c r="B1206" s="17" t="inlineStr">
        <is>
          <t>Sem câmera</t>
        </is>
      </c>
      <c r="C1206" s="22" t="n">
        <v>167</v>
      </c>
      <c r="D1206" s="22" t="n">
        <v>1171</v>
      </c>
      <c r="E1206" s="4" t="inlineStr">
        <is>
          <t>ESCOLA MUNICIPAL ALFERES QUINTINO TEIXEIRA DE OLIVEIRA</t>
        </is>
      </c>
      <c r="F1206" s="4" t="inlineStr">
        <is>
          <t>POVOADO BOM JARDIM</t>
        </is>
      </c>
      <c r="G1206" s="4" t="inlineStr">
        <is>
          <t>POVOADO BOM JARDIM - ZONA RURAL</t>
        </is>
      </c>
      <c r="H1206" s="17" t="inlineStr">
        <is>
          <t>Rural</t>
        </is>
      </c>
      <c r="I1206" s="7" t="n">
        <v>2</v>
      </c>
      <c r="J1206" s="23" t="n"/>
      <c r="K1206" s="17" t="inlineStr">
        <is>
          <t>Sem câmera</t>
        </is>
      </c>
      <c r="L1206" s="22" t="n">
        <v>0</v>
      </c>
      <c r="M1206" s="17" t="inlineStr">
        <is>
          <t>Sem câmera</t>
        </is>
      </c>
      <c r="N1206" s="22" t="n">
        <v>0</v>
      </c>
      <c r="O1206" s="17" t="inlineStr">
        <is>
          <t>Sem câmera</t>
        </is>
      </c>
      <c r="P1206" s="22" t="n">
        <v>0</v>
      </c>
      <c r="Q1206" s="4" t="n"/>
      <c r="R1206" s="17" t="n"/>
      <c r="S1206" s="17" t="n"/>
      <c r="T1206" s="24" t="n"/>
      <c r="U1206" s="25" t="n">
        <v>-11.1571517</v>
      </c>
      <c r="V1206" s="25" t="n">
        <v>-40.4455405</v>
      </c>
    </row>
    <row r="1207">
      <c r="A1207" s="4" t="inlineStr">
        <is>
          <t>CAEM</t>
        </is>
      </c>
      <c r="B1207" s="17" t="inlineStr">
        <is>
          <t>Sem câmera</t>
        </is>
      </c>
      <c r="C1207" s="22" t="n">
        <v>167</v>
      </c>
      <c r="D1207" s="22" t="n">
        <v>1180</v>
      </c>
      <c r="E1207" s="4" t="inlineStr">
        <is>
          <t>ESCOLA MUNICIPAL ARNOBIO XAVIER DE OLIVEIRA</t>
        </is>
      </c>
      <c r="F1207" s="4" t="inlineStr">
        <is>
          <t>CENTRO</t>
        </is>
      </c>
      <c r="G1207" s="4" t="inlineStr">
        <is>
          <t>AVENIDA OTAVIO MANGABEIRA, S/N- ZONA URBANA</t>
        </is>
      </c>
      <c r="H1207" s="17" t="inlineStr">
        <is>
          <t>Urbana</t>
        </is>
      </c>
      <c r="I1207" s="7" t="n">
        <v>3</v>
      </c>
      <c r="J1207" s="23" t="n"/>
      <c r="K1207" s="17" t="inlineStr">
        <is>
          <t>Sem câmera</t>
        </is>
      </c>
      <c r="L1207" s="22" t="n">
        <v>0</v>
      </c>
      <c r="M1207" s="17" t="inlineStr">
        <is>
          <t>Sem câmera</t>
        </is>
      </c>
      <c r="N1207" s="22" t="n">
        <v>0</v>
      </c>
      <c r="O1207" s="17" t="inlineStr">
        <is>
          <t>Sem câmera</t>
        </is>
      </c>
      <c r="P1207" s="22" t="n">
        <v>0</v>
      </c>
      <c r="Q1207" s="4" t="n"/>
      <c r="R1207" s="17" t="n"/>
      <c r="S1207" s="17" t="n"/>
      <c r="T1207" s="24" t="n"/>
      <c r="U1207" s="25" t="n">
        <v>-11.0909522</v>
      </c>
      <c r="V1207" s="25" t="n">
        <v>-40.4332105</v>
      </c>
    </row>
    <row r="1208">
      <c r="A1208" s="4" t="inlineStr">
        <is>
          <t>CAEM</t>
        </is>
      </c>
      <c r="B1208" s="17" t="inlineStr">
        <is>
          <t>Sem câmera</t>
        </is>
      </c>
      <c r="C1208" s="22" t="n">
        <v>167</v>
      </c>
      <c r="D1208" s="22" t="n">
        <v>1198</v>
      </c>
      <c r="E1208" s="4" t="inlineStr">
        <is>
          <t>ESCOLA JOSÉ FREITAS DE ANDRADE</t>
        </is>
      </c>
      <c r="F1208" s="4" t="inlineStr">
        <is>
          <t>POVOADO VÁRZEA DA PEDRA</t>
        </is>
      </c>
      <c r="G1208" s="4" t="inlineStr">
        <is>
          <t>POVOADO VÁRZEA DA PEDRA - ZONA RURAL</t>
        </is>
      </c>
      <c r="H1208" s="17" t="inlineStr">
        <is>
          <t>Rural</t>
        </is>
      </c>
      <c r="I1208" s="7" t="n">
        <v>1</v>
      </c>
      <c r="J1208" s="23" t="n"/>
      <c r="K1208" s="17" t="inlineStr">
        <is>
          <t>Não avaliado</t>
        </is>
      </c>
      <c r="L1208" s="22" t="n"/>
      <c r="M1208" s="17" t="inlineStr">
        <is>
          <t>Não avaliado</t>
        </is>
      </c>
      <c r="N1208" s="22" t="n"/>
      <c r="O1208" s="17" t="inlineStr">
        <is>
          <t>Não avaliado</t>
        </is>
      </c>
      <c r="P1208" s="22" t="n"/>
      <c r="Q1208" s="4" t="n"/>
      <c r="R1208" s="17" t="n"/>
      <c r="S1208" s="17" t="n"/>
      <c r="T1208" s="24" t="n"/>
      <c r="U1208" s="25" t="n"/>
      <c r="V1208" s="25" t="n"/>
    </row>
    <row r="1209">
      <c r="A1209" s="4" t="inlineStr">
        <is>
          <t>CAETANOS</t>
        </is>
      </c>
      <c r="B1209" s="17" t="inlineStr">
        <is>
          <t>Sem câmera</t>
        </is>
      </c>
      <c r="C1209" s="22" t="n">
        <v>58</v>
      </c>
      <c r="D1209" s="22" t="n">
        <v>1015</v>
      </c>
      <c r="E1209" s="4" t="inlineStr">
        <is>
          <t>COLÉGIO ESTADUAL JOÃO LOPES DE OLIVEIRA</t>
        </is>
      </c>
      <c r="F1209" s="4" t="inlineStr">
        <is>
          <t>CENTRO</t>
        </is>
      </c>
      <c r="G1209" s="4" t="inlineStr">
        <is>
          <t>PRAÇA OTÁVIO JOSÉ CURVÊLO -  ZONA URBANA</t>
        </is>
      </c>
      <c r="H1209" s="17" t="inlineStr">
        <is>
          <t>Urbana</t>
        </is>
      </c>
      <c r="I1209" s="7" t="n">
        <v>9</v>
      </c>
      <c r="J1209" s="23" t="n"/>
      <c r="K1209" s="17" t="inlineStr">
        <is>
          <t>Sem câmera</t>
        </is>
      </c>
      <c r="L1209" s="22" t="n">
        <v>0</v>
      </c>
      <c r="M1209" s="17" t="inlineStr">
        <is>
          <t>Sem câmera</t>
        </is>
      </c>
      <c r="N1209" s="22" t="n">
        <v>0</v>
      </c>
      <c r="O1209" s="17" t="inlineStr">
        <is>
          <t>Sem câmera</t>
        </is>
      </c>
      <c r="P1209" s="22" t="n">
        <v>0</v>
      </c>
      <c r="Q1209" s="4" t="n"/>
      <c r="R1209" s="17" t="n"/>
      <c r="S1209" s="17" t="n"/>
      <c r="T1209" s="24" t="n"/>
      <c r="U1209" s="25" t="n">
        <v>-14.3394099</v>
      </c>
      <c r="V1209" s="25" t="n">
        <v>-40.910093</v>
      </c>
    </row>
    <row r="1210">
      <c r="A1210" s="4" t="inlineStr">
        <is>
          <t>CAETANOS</t>
        </is>
      </c>
      <c r="B1210" s="17" t="inlineStr">
        <is>
          <t>Sem câmera</t>
        </is>
      </c>
      <c r="C1210" s="22" t="n">
        <v>58</v>
      </c>
      <c r="D1210" s="22" t="n">
        <v>1023</v>
      </c>
      <c r="E1210" s="4" t="inlineStr">
        <is>
          <t>PRÉDIO ESCOLAR SÃO FELIPE</t>
        </is>
      </c>
      <c r="F1210" s="4" t="inlineStr">
        <is>
          <t>POVOADO CHÔCO</t>
        </is>
      </c>
      <c r="G1210" s="4" t="inlineStr">
        <is>
          <t>POVOADO CHÔCO -  ZONA RURAL</t>
        </is>
      </c>
      <c r="H1210" s="17" t="inlineStr">
        <is>
          <t>Rural</t>
        </is>
      </c>
      <c r="I1210" s="7" t="n">
        <v>1</v>
      </c>
      <c r="J1210" s="23" t="n"/>
      <c r="K1210" s="17" t="inlineStr">
        <is>
          <t>Sem câmera</t>
        </is>
      </c>
      <c r="L1210" s="22" t="n">
        <v>0</v>
      </c>
      <c r="M1210" s="17" t="inlineStr">
        <is>
          <t>Sem câmera</t>
        </is>
      </c>
      <c r="N1210" s="22" t="n">
        <v>0</v>
      </c>
      <c r="O1210" s="17" t="inlineStr">
        <is>
          <t>Sem câmera</t>
        </is>
      </c>
      <c r="P1210" s="22" t="n">
        <v>0</v>
      </c>
      <c r="Q1210" s="4" t="n"/>
      <c r="R1210" s="17" t="n"/>
      <c r="S1210" s="17" t="n"/>
      <c r="T1210" s="24" t="n"/>
      <c r="U1210" s="25" t="n">
        <v>-14.3812546</v>
      </c>
      <c r="V1210" s="25" t="n">
        <v>-40.8470946</v>
      </c>
    </row>
    <row r="1211">
      <c r="A1211" s="4" t="inlineStr">
        <is>
          <t>CAETANOS</t>
        </is>
      </c>
      <c r="B1211" s="17" t="inlineStr">
        <is>
          <t>Sem câmera</t>
        </is>
      </c>
      <c r="C1211" s="22" t="n">
        <v>58</v>
      </c>
      <c r="D1211" s="22" t="n">
        <v>1031</v>
      </c>
      <c r="E1211" s="4" t="inlineStr">
        <is>
          <t>PRÉDIO ESCOLAR HERMILIANO VIEIRA DA SILVA</t>
        </is>
      </c>
      <c r="F1211" s="4" t="inlineStr">
        <is>
          <t>POVOADO CALDEIRÃO</t>
        </is>
      </c>
      <c r="G1211" s="4" t="inlineStr">
        <is>
          <t>POVOADO CALDEIRÃO -  ZONA RURAL</t>
        </is>
      </c>
      <c r="H1211" s="17" t="inlineStr">
        <is>
          <t>Rural</t>
        </is>
      </c>
      <c r="I1211" s="7" t="n">
        <v>4</v>
      </c>
      <c r="J1211" s="23" t="n"/>
      <c r="K1211" s="17" t="inlineStr">
        <is>
          <t>Sem câmera</t>
        </is>
      </c>
      <c r="L1211" s="22" t="n">
        <v>0</v>
      </c>
      <c r="M1211" s="17" t="inlineStr">
        <is>
          <t>Sem câmera</t>
        </is>
      </c>
      <c r="N1211" s="22" t="n">
        <v>0</v>
      </c>
      <c r="O1211" s="17" t="inlineStr">
        <is>
          <t>Sem câmera</t>
        </is>
      </c>
      <c r="P1211" s="22" t="n">
        <v>0</v>
      </c>
      <c r="Q1211" s="4" t="n"/>
      <c r="R1211" s="17" t="n"/>
      <c r="S1211" s="17" t="n"/>
      <c r="T1211" s="24" t="n"/>
      <c r="U1211" s="25" t="n">
        <v>-14.364435</v>
      </c>
      <c r="V1211" s="25" t="n">
        <v>-40.7663</v>
      </c>
    </row>
    <row r="1212">
      <c r="A1212" s="4" t="inlineStr">
        <is>
          <t>CAETANOS</t>
        </is>
      </c>
      <c r="B1212" s="17" t="inlineStr">
        <is>
          <t>Sem câmera</t>
        </is>
      </c>
      <c r="C1212" s="22" t="n">
        <v>58</v>
      </c>
      <c r="D1212" s="22" t="n">
        <v>1058</v>
      </c>
      <c r="E1212" s="4" t="inlineStr">
        <is>
          <t>PRÉDIO ESCOLAR LAUDIMIRO CARLOS</t>
        </is>
      </c>
      <c r="F1212" s="4" t="inlineStr">
        <is>
          <t>POVOADO LAGEADO</t>
        </is>
      </c>
      <c r="G1212" s="4" t="inlineStr">
        <is>
          <t>POVOADO LAGEADO - ZONA RURAL</t>
        </is>
      </c>
      <c r="H1212" s="17" t="inlineStr">
        <is>
          <t>Rural</t>
        </is>
      </c>
      <c r="I1212" s="7" t="n">
        <v>1</v>
      </c>
      <c r="J1212" s="23" t="n"/>
      <c r="K1212" s="17" t="inlineStr">
        <is>
          <t>Sem câmera</t>
        </is>
      </c>
      <c r="L1212" s="22" t="n">
        <v>0</v>
      </c>
      <c r="M1212" s="17" t="inlineStr">
        <is>
          <t>Sem câmera</t>
        </is>
      </c>
      <c r="N1212" s="22" t="n">
        <v>0</v>
      </c>
      <c r="O1212" s="17" t="inlineStr">
        <is>
          <t>Sem câmera</t>
        </is>
      </c>
      <c r="P1212" s="22" t="n">
        <v>0</v>
      </c>
      <c r="Q1212" s="4" t="n"/>
      <c r="R1212" s="17" t="n"/>
      <c r="S1212" s="17" t="n"/>
      <c r="T1212" s="24" t="n"/>
      <c r="U1212" s="25" t="n">
        <v>-14.2935821</v>
      </c>
      <c r="V1212" s="25" t="n">
        <v>-41.019449</v>
      </c>
    </row>
    <row r="1213">
      <c r="A1213" s="4" t="inlineStr">
        <is>
          <t>CAETANOS</t>
        </is>
      </c>
      <c r="B1213" s="17" t="inlineStr">
        <is>
          <t>Sem câmera</t>
        </is>
      </c>
      <c r="C1213" s="22" t="n">
        <v>58</v>
      </c>
      <c r="D1213" s="22" t="n">
        <v>1066</v>
      </c>
      <c r="E1213" s="4" t="inlineStr">
        <is>
          <t>PRÉDIO ESCOLAR MANOEL AUGUSTO DA SILVA</t>
        </is>
      </c>
      <c r="F1213" s="4" t="inlineStr">
        <is>
          <t>POVOADO ABÓBORA</t>
        </is>
      </c>
      <c r="G1213" s="4" t="inlineStr">
        <is>
          <t>POVOADO ABÓBORA - ZONA RURAL</t>
        </is>
      </c>
      <c r="H1213" s="17" t="inlineStr">
        <is>
          <t>Rural</t>
        </is>
      </c>
      <c r="I1213" s="7" t="n">
        <v>1</v>
      </c>
      <c r="J1213" s="23" t="n"/>
      <c r="K1213" s="17" t="inlineStr">
        <is>
          <t>Sem câmera</t>
        </is>
      </c>
      <c r="L1213" s="22" t="n">
        <v>0</v>
      </c>
      <c r="M1213" s="17" t="inlineStr">
        <is>
          <t>Sem câmera</t>
        </is>
      </c>
      <c r="N1213" s="22" t="n">
        <v>0</v>
      </c>
      <c r="O1213" s="17" t="inlineStr">
        <is>
          <t>Sem câmera</t>
        </is>
      </c>
      <c r="P1213" s="22" t="n">
        <v>0</v>
      </c>
      <c r="Q1213" s="4" t="n"/>
      <c r="R1213" s="17" t="n"/>
      <c r="S1213" s="17" t="n"/>
      <c r="T1213" s="24" t="n"/>
      <c r="U1213" s="25" t="n">
        <v>-14.2152417</v>
      </c>
      <c r="V1213" s="25" t="n">
        <v>-41.0088883</v>
      </c>
    </row>
    <row r="1214">
      <c r="A1214" s="4" t="inlineStr">
        <is>
          <t>CAETANOS</t>
        </is>
      </c>
      <c r="B1214" s="17" t="inlineStr">
        <is>
          <t>Sem câmera</t>
        </is>
      </c>
      <c r="C1214" s="22" t="n">
        <v>58</v>
      </c>
      <c r="D1214" s="22" t="n">
        <v>1074</v>
      </c>
      <c r="E1214" s="4" t="inlineStr">
        <is>
          <t>PRÉDIO ESCOLAR ANTÔNIO CARLOS MAGALHÃES</t>
        </is>
      </c>
      <c r="F1214" s="4" t="inlineStr">
        <is>
          <t>CENTRO</t>
        </is>
      </c>
      <c r="G1214" s="4" t="inlineStr">
        <is>
          <t>RUA OTÁVIO JOSÉ CURVÊLO -  ZONA URBANA</t>
        </is>
      </c>
      <c r="H1214" s="17" t="inlineStr">
        <is>
          <t>Urbana</t>
        </is>
      </c>
      <c r="I1214" s="7" t="n">
        <v>6</v>
      </c>
      <c r="J1214" s="23" t="n"/>
      <c r="K1214" s="17" t="inlineStr">
        <is>
          <t>Sem câmera</t>
        </is>
      </c>
      <c r="L1214" s="22" t="n">
        <v>0</v>
      </c>
      <c r="M1214" s="17" t="inlineStr">
        <is>
          <t>Sem câmera</t>
        </is>
      </c>
      <c r="N1214" s="22" t="n">
        <v>0</v>
      </c>
      <c r="O1214" s="17" t="inlineStr">
        <is>
          <t>Sem câmera</t>
        </is>
      </c>
      <c r="P1214" s="22" t="n">
        <v>0</v>
      </c>
      <c r="Q1214" s="4" t="n"/>
      <c r="R1214" s="17" t="n"/>
      <c r="S1214" s="17" t="n"/>
      <c r="T1214" s="24" t="n"/>
      <c r="U1214" s="25" t="n">
        <v>-14.3394944</v>
      </c>
      <c r="V1214" s="25" t="n">
        <v>-40.9110566</v>
      </c>
    </row>
    <row r="1215">
      <c r="A1215" s="4" t="inlineStr">
        <is>
          <t>CAETANOS</t>
        </is>
      </c>
      <c r="B1215" s="17" t="inlineStr">
        <is>
          <t>Sem câmera</t>
        </is>
      </c>
      <c r="C1215" s="22" t="n">
        <v>58</v>
      </c>
      <c r="D1215" s="22" t="n">
        <v>1082</v>
      </c>
      <c r="E1215" s="4" t="inlineStr">
        <is>
          <t>PRÉDIO ESCOLAR CASTRO ALVES</t>
        </is>
      </c>
      <c r="F1215" s="4" t="inlineStr">
        <is>
          <t>POVOADO RIACHO DO GADO BRAVO</t>
        </is>
      </c>
      <c r="G1215" s="4" t="inlineStr">
        <is>
          <t>POVOADO RIACHO DO GADO BRAVO -  ZONA RURAL</t>
        </is>
      </c>
      <c r="H1215" s="17" t="inlineStr">
        <is>
          <t>Rural</t>
        </is>
      </c>
      <c r="I1215" s="7" t="n">
        <v>1</v>
      </c>
      <c r="J1215" s="23" t="n"/>
      <c r="K1215" s="17" t="inlineStr">
        <is>
          <t>Sem câmera</t>
        </is>
      </c>
      <c r="L1215" s="22" t="n">
        <v>0</v>
      </c>
      <c r="M1215" s="17" t="inlineStr">
        <is>
          <t>Sem câmera</t>
        </is>
      </c>
      <c r="N1215" s="22" t="n">
        <v>0</v>
      </c>
      <c r="O1215" s="17" t="inlineStr">
        <is>
          <t>Sem câmera</t>
        </is>
      </c>
      <c r="P1215" s="22" t="n">
        <v>0</v>
      </c>
      <c r="Q1215" s="4" t="n"/>
      <c r="R1215" s="17" t="n"/>
      <c r="S1215" s="17" t="n"/>
      <c r="T1215" s="24" t="n"/>
      <c r="U1215" s="25" t="n">
        <v>-14.3432267</v>
      </c>
      <c r="V1215" s="25" t="n">
        <v>-41.0339783</v>
      </c>
    </row>
    <row r="1216">
      <c r="A1216" s="4" t="inlineStr">
        <is>
          <t>CAETANOS</t>
        </is>
      </c>
      <c r="B1216" s="17" t="inlineStr">
        <is>
          <t>Sem câmera</t>
        </is>
      </c>
      <c r="C1216" s="22" t="n">
        <v>58</v>
      </c>
      <c r="D1216" s="22" t="n">
        <v>1090</v>
      </c>
      <c r="E1216" s="4" t="inlineStr">
        <is>
          <t>PRÉDIO ESCOLAR LUIZ EDUARDO MAGALHÃES</t>
        </is>
      </c>
      <c r="F1216" s="4" t="inlineStr">
        <is>
          <t>CENTRO</t>
        </is>
      </c>
      <c r="G1216" s="4" t="inlineStr">
        <is>
          <t>RUA OTAVIANO SOUZA - ZONA URBANA</t>
        </is>
      </c>
      <c r="H1216" s="17" t="inlineStr">
        <is>
          <t>Urbana</t>
        </is>
      </c>
      <c r="I1216" s="7" t="n">
        <v>7</v>
      </c>
      <c r="J1216" s="23" t="n"/>
      <c r="K1216" s="17" t="inlineStr">
        <is>
          <t>Sem câmera</t>
        </is>
      </c>
      <c r="L1216" s="22" t="n">
        <v>0</v>
      </c>
      <c r="M1216" s="17" t="inlineStr">
        <is>
          <t>Sem câmera</t>
        </is>
      </c>
      <c r="N1216" s="22" t="n">
        <v>0</v>
      </c>
      <c r="O1216" s="17" t="inlineStr">
        <is>
          <t>Sem câmera</t>
        </is>
      </c>
      <c r="P1216" s="22" t="n">
        <v>0</v>
      </c>
      <c r="Q1216" s="4" t="n"/>
      <c r="R1216" s="17" t="n"/>
      <c r="S1216" s="17" t="n"/>
      <c r="T1216" s="24" t="n"/>
      <c r="U1216" s="25" t="n">
        <v>-14.3395278</v>
      </c>
      <c r="V1216" s="25" t="n">
        <v>-40.9112538</v>
      </c>
    </row>
    <row r="1217">
      <c r="A1217" s="4" t="inlineStr">
        <is>
          <t>CAETANOS</t>
        </is>
      </c>
      <c r="B1217" s="17" t="inlineStr">
        <is>
          <t>Sem câmera</t>
        </is>
      </c>
      <c r="C1217" s="22" t="n">
        <v>58</v>
      </c>
      <c r="D1217" s="22" t="n">
        <v>1112</v>
      </c>
      <c r="E1217" s="4" t="inlineStr">
        <is>
          <t>ESCOLA MUNICIPAL GETÚLIO VARGAS</t>
        </is>
      </c>
      <c r="F1217" s="4" t="inlineStr">
        <is>
          <t>POVOADO DE ALEGRE</t>
        </is>
      </c>
      <c r="G1217" s="4" t="inlineStr">
        <is>
          <t>POVOADO DO ALEGRE - ZONA RURAL</t>
        </is>
      </c>
      <c r="H1217" s="17" t="inlineStr">
        <is>
          <t>Rural</t>
        </is>
      </c>
      <c r="I1217" s="7" t="n">
        <v>2</v>
      </c>
      <c r="J1217" s="23" t="n"/>
      <c r="K1217" s="17" t="inlineStr">
        <is>
          <t>Sem câmera</t>
        </is>
      </c>
      <c r="L1217" s="22" t="n">
        <v>0</v>
      </c>
      <c r="M1217" s="17" t="inlineStr">
        <is>
          <t>Sem câmera</t>
        </is>
      </c>
      <c r="N1217" s="22" t="n">
        <v>0</v>
      </c>
      <c r="O1217" s="17" t="inlineStr">
        <is>
          <t>Sem câmera</t>
        </is>
      </c>
      <c r="P1217" s="22" t="n">
        <v>0</v>
      </c>
      <c r="Q1217" s="4" t="n"/>
      <c r="R1217" s="17" t="n"/>
      <c r="S1217" s="17" t="n"/>
      <c r="T1217" s="24" t="n"/>
      <c r="U1217" s="25" t="n">
        <v>-14.43257</v>
      </c>
      <c r="V1217" s="25" t="n">
        <v>-41.07873</v>
      </c>
    </row>
    <row r="1218">
      <c r="A1218" s="4" t="inlineStr">
        <is>
          <t>CAETANOS</t>
        </is>
      </c>
      <c r="B1218" s="17" t="inlineStr">
        <is>
          <t>Sem câmera</t>
        </is>
      </c>
      <c r="C1218" s="22" t="n">
        <v>58</v>
      </c>
      <c r="D1218" s="22" t="n">
        <v>1120</v>
      </c>
      <c r="E1218" s="4" t="inlineStr">
        <is>
          <t>ESCOLA JOAQUIM MANOEL DA SILVA - BELA VISTA</t>
        </is>
      </c>
      <c r="F1218" s="4" t="inlineStr">
        <is>
          <t>BELA VISTA</t>
        </is>
      </c>
      <c r="G1218" s="4" t="inlineStr">
        <is>
          <t>POVOADO BELA VISTA</t>
        </is>
      </c>
      <c r="H1218" s="17" t="inlineStr">
        <is>
          <t>Rural</t>
        </is>
      </c>
      <c r="I1218" s="7" t="n">
        <v>1</v>
      </c>
      <c r="J1218" s="23" t="n"/>
      <c r="K1218" s="17" t="inlineStr">
        <is>
          <t>Sem câmera</t>
        </is>
      </c>
      <c r="L1218" s="22" t="n">
        <v>0</v>
      </c>
      <c r="M1218" s="17" t="inlineStr">
        <is>
          <t>Sem câmera</t>
        </is>
      </c>
      <c r="N1218" s="22" t="n">
        <v>0</v>
      </c>
      <c r="O1218" s="17" t="inlineStr">
        <is>
          <t>Sem câmera</t>
        </is>
      </c>
      <c r="P1218" s="22" t="n">
        <v>0</v>
      </c>
      <c r="Q1218" s="4" t="n"/>
      <c r="R1218" s="17" t="n"/>
      <c r="S1218" s="17" t="n"/>
      <c r="T1218" s="24" t="n"/>
      <c r="U1218" s="25" t="n">
        <v>-14.288969</v>
      </c>
      <c r="V1218" s="25" t="n">
        <v>-40.9972973</v>
      </c>
    </row>
    <row r="1219">
      <c r="A1219" s="4" t="inlineStr">
        <is>
          <t>CAETANOS</t>
        </is>
      </c>
      <c r="B1219" s="17" t="inlineStr">
        <is>
          <t>Sem câmera</t>
        </is>
      </c>
      <c r="C1219" s="22" t="n">
        <v>58</v>
      </c>
      <c r="D1219" s="22" t="n">
        <v>1139</v>
      </c>
      <c r="E1219" s="4" t="inlineStr">
        <is>
          <t>ESCOLA DO POVOADO DO BADU - POVOADO DE BADU</t>
        </is>
      </c>
      <c r="F1219" s="4" t="inlineStr">
        <is>
          <t>POVOADO BADÚ</t>
        </is>
      </c>
      <c r="G1219" s="4" t="inlineStr">
        <is>
          <t>POVOADO DO BADU</t>
        </is>
      </c>
      <c r="H1219" s="17" t="inlineStr">
        <is>
          <t>Rural</t>
        </is>
      </c>
      <c r="I1219" s="7" t="n">
        <v>1</v>
      </c>
      <c r="J1219" s="23" t="n"/>
      <c r="K1219" s="17" t="inlineStr">
        <is>
          <t>Sem câmera</t>
        </is>
      </c>
      <c r="L1219" s="22" t="n">
        <v>0</v>
      </c>
      <c r="M1219" s="17" t="inlineStr">
        <is>
          <t>Sem câmera</t>
        </is>
      </c>
      <c r="N1219" s="22" t="n">
        <v>0</v>
      </c>
      <c r="O1219" s="17" t="inlineStr">
        <is>
          <t>Sem câmera</t>
        </is>
      </c>
      <c r="P1219" s="22" t="n">
        <v>0</v>
      </c>
      <c r="Q1219" s="4" t="n"/>
      <c r="R1219" s="17" t="n"/>
      <c r="S1219" s="17" t="n"/>
      <c r="T1219" s="24" t="n"/>
      <c r="U1219" s="25" t="n">
        <v>-14.3438867</v>
      </c>
      <c r="V1219" s="25" t="n">
        <v>-40.862665</v>
      </c>
    </row>
    <row r="1220">
      <c r="A1220" s="4" t="inlineStr">
        <is>
          <t>CAETITÉ</t>
        </is>
      </c>
      <c r="B1220" s="17" t="inlineStr">
        <is>
          <t>Recorte VPE</t>
        </is>
      </c>
      <c r="C1220" s="22" t="n">
        <v>63</v>
      </c>
      <c r="D1220" s="22" t="n">
        <v>1015</v>
      </c>
      <c r="E1220" s="4" t="inlineStr">
        <is>
          <t>COLEGIO-INSTITUTO DE EDUCACAO ANISIO TEIXEIRA</t>
        </is>
      </c>
      <c r="F1220" s="4" t="inlineStr">
        <is>
          <t>NOVO HORIZONTE</t>
        </is>
      </c>
      <c r="G1220" s="4" t="inlineStr">
        <is>
          <t>AVENIDA ANISIO TEIXEIRA, S/N - ZONA URBANA</t>
        </is>
      </c>
      <c r="H1220" s="17" t="inlineStr">
        <is>
          <t>Urbana</t>
        </is>
      </c>
      <c r="I1220" s="7" t="n">
        <v>10</v>
      </c>
      <c r="J1220" s="23" t="n">
        <v>304</v>
      </c>
      <c r="K1220" s="17" t="inlineStr">
        <is>
          <t>Sem câmera</t>
        </is>
      </c>
      <c r="L1220" s="22" t="n">
        <v>0</v>
      </c>
      <c r="M1220" s="17" t="inlineStr">
        <is>
          <t>Sem câmera</t>
        </is>
      </c>
      <c r="N1220" s="22" t="n">
        <v>0</v>
      </c>
      <c r="O1220" s="17" t="inlineStr">
        <is>
          <t>Atendido</t>
        </is>
      </c>
      <c r="P1220" s="22" t="n">
        <v>2</v>
      </c>
      <c r="Q1220" s="4" t="inlineStr">
        <is>
          <t>94-004_PTZ_AVENIDA SANTANA PROX FARMACIA PAGUE MENOS</t>
        </is>
      </c>
      <c r="R1220" s="17" t="inlineStr">
        <is>
          <t>DOME</t>
        </is>
      </c>
      <c r="S1220" s="17" t="inlineStr">
        <is>
          <t>M6741-E-Z37</t>
        </is>
      </c>
      <c r="T1220" s="24" t="inlineStr">
        <is>
          <t>10.98.115.98</t>
        </is>
      </c>
      <c r="U1220" s="25" t="n">
        <v>-14.0689996</v>
      </c>
      <c r="V1220" s="25" t="n">
        <v>-42.4935753</v>
      </c>
    </row>
    <row r="1221">
      <c r="A1221" s="4" t="inlineStr">
        <is>
          <t>CAETITÉ</t>
        </is>
      </c>
      <c r="B1221" s="17" t="inlineStr">
        <is>
          <t>Recorte VPE</t>
        </is>
      </c>
      <c r="C1221" s="22" t="n">
        <v>63</v>
      </c>
      <c r="D1221" s="22" t="n">
        <v>1023</v>
      </c>
      <c r="E1221" s="4" t="inlineStr">
        <is>
          <t>GRUPO ESCOLAR MANOEL TEIXEIRA LADEIA</t>
        </is>
      </c>
      <c r="F1221" s="4" t="inlineStr">
        <is>
          <t>ALTO DO CRISTO</t>
        </is>
      </c>
      <c r="G1221" s="4" t="inlineStr">
        <is>
          <t>AVENIDA DIVINO ESPIRITO SANTO, S/N - ZONA URBANA</t>
        </is>
      </c>
      <c r="H1221" s="17" t="inlineStr">
        <is>
          <t>Urbana</t>
        </is>
      </c>
      <c r="I1221" s="7" t="n">
        <v>3</v>
      </c>
      <c r="J1221" s="23" t="n">
        <v>274</v>
      </c>
      <c r="K1221" s="17" t="inlineStr">
        <is>
          <t>Sem câmera</t>
        </is>
      </c>
      <c r="L1221" s="22" t="n">
        <v>0</v>
      </c>
      <c r="M1221" s="17" t="inlineStr">
        <is>
          <t>Atendido</t>
        </is>
      </c>
      <c r="N1221" s="22" t="n">
        <v>2</v>
      </c>
      <c r="O1221" s="17" t="inlineStr">
        <is>
          <t>Atendido</t>
        </is>
      </c>
      <c r="P1221" s="22" t="n">
        <v>3</v>
      </c>
      <c r="Q1221" s="4" t="inlineStr">
        <is>
          <t>94-001_PTZ_PRACA TRANCREDO NEVES PROX 94 CIPM</t>
        </is>
      </c>
      <c r="R1221" s="17" t="inlineStr">
        <is>
          <t>DOME</t>
        </is>
      </c>
      <c r="S1221" s="17" t="inlineStr">
        <is>
          <t>M6741-E-Z37</t>
        </is>
      </c>
      <c r="T1221" s="24" t="inlineStr">
        <is>
          <t>10.98.53.130</t>
        </is>
      </c>
      <c r="U1221" s="25" t="n">
        <v>-14.0645875</v>
      </c>
      <c r="V1221" s="25" t="n">
        <v>-42.4827475</v>
      </c>
    </row>
    <row r="1222">
      <c r="A1222" s="4" t="inlineStr">
        <is>
          <t>CAETITÉ</t>
        </is>
      </c>
      <c r="B1222" s="17" t="inlineStr">
        <is>
          <t>Recorte VPE</t>
        </is>
      </c>
      <c r="C1222" s="22" t="n">
        <v>63</v>
      </c>
      <c r="D1222" s="22" t="n">
        <v>1031</v>
      </c>
      <c r="E1222" s="4" t="inlineStr">
        <is>
          <t>GRUPO ESCOLAR SEN.OVIDIO TEIXEIRA</t>
        </is>
      </c>
      <c r="F1222" s="4" t="inlineStr">
        <is>
          <t>RODRIGUES LIMA</t>
        </is>
      </c>
      <c r="G1222" s="4" t="inlineStr">
        <is>
          <t>RUA PROFESSOR SANTANA, S/N - ZONA URBANA</t>
        </is>
      </c>
      <c r="H1222" s="17" t="inlineStr">
        <is>
          <t>Urbana</t>
        </is>
      </c>
      <c r="I1222" s="7" t="n">
        <v>4</v>
      </c>
      <c r="J1222" s="23" t="n">
        <v>513</v>
      </c>
      <c r="K1222" s="17" t="inlineStr">
        <is>
          <t>Sem câmera</t>
        </is>
      </c>
      <c r="L1222" s="22" t="n">
        <v>0</v>
      </c>
      <c r="M1222" s="17" t="inlineStr">
        <is>
          <t>Sem câmera</t>
        </is>
      </c>
      <c r="N1222" s="22" t="n">
        <v>0</v>
      </c>
      <c r="O1222" s="17" t="inlineStr">
        <is>
          <t>Sem câmera</t>
        </is>
      </c>
      <c r="P1222" s="22" t="n">
        <v>0</v>
      </c>
      <c r="Q1222" s="4" t="inlineStr">
        <is>
          <t>94-007_PTZ_PRACA DA CATEDRAL PROX AO HOTEL SQUARE</t>
        </is>
      </c>
      <c r="R1222" s="17" t="inlineStr">
        <is>
          <t>DOME</t>
        </is>
      </c>
      <c r="S1222" s="17" t="inlineStr">
        <is>
          <t>M6741-E-Z37</t>
        </is>
      </c>
      <c r="T1222" s="24" t="inlineStr">
        <is>
          <t>10.98.127.42</t>
        </is>
      </c>
      <c r="U1222" s="25" t="n">
        <v>-14.0724172</v>
      </c>
      <c r="V1222" s="25" t="n">
        <v>-42.4823235</v>
      </c>
    </row>
    <row r="1223">
      <c r="A1223" s="4" t="inlineStr">
        <is>
          <t>CAETITÉ</t>
        </is>
      </c>
      <c r="B1223" s="17" t="inlineStr">
        <is>
          <t>Recorte VPE</t>
        </is>
      </c>
      <c r="C1223" s="22" t="n">
        <v>63</v>
      </c>
      <c r="D1223" s="22" t="n">
        <v>1066</v>
      </c>
      <c r="E1223" s="4" t="inlineStr">
        <is>
          <t>GRUPO ESCOLAR MARIA NEVES LOBAO</t>
        </is>
      </c>
      <c r="F1223" s="4" t="inlineStr">
        <is>
          <t>PRAÇA MARIA NEVES LOBÃO</t>
        </is>
      </c>
      <c r="G1223" s="4" t="inlineStr">
        <is>
          <t>PRACA MARIA NEVES LOBAO - ZONA URBANA</t>
        </is>
      </c>
      <c r="H1223" s="17" t="inlineStr">
        <is>
          <t>Urbana</t>
        </is>
      </c>
      <c r="I1223" s="7" t="n">
        <v>4</v>
      </c>
      <c r="J1223" s="23" t="n">
        <v>463</v>
      </c>
      <c r="K1223" s="17" t="inlineStr">
        <is>
          <t>Sem câmera</t>
        </is>
      </c>
      <c r="L1223" s="22" t="n">
        <v>0</v>
      </c>
      <c r="M1223" s="17" t="inlineStr">
        <is>
          <t>Sem câmera</t>
        </is>
      </c>
      <c r="N1223" s="22" t="n">
        <v>0</v>
      </c>
      <c r="O1223" s="17" t="inlineStr">
        <is>
          <t>Atendido</t>
        </is>
      </c>
      <c r="P1223" s="22" t="n">
        <v>1</v>
      </c>
      <c r="Q1223" s="4" t="inlineStr">
        <is>
          <t>94-004_PTZ_AVENIDA SANTANA PROX FARMACIA PAGUE MENOS</t>
        </is>
      </c>
      <c r="R1223" s="17" t="inlineStr">
        <is>
          <t>DOME</t>
        </is>
      </c>
      <c r="S1223" s="17" t="inlineStr">
        <is>
          <t>M6741-E-Z37</t>
        </is>
      </c>
      <c r="T1223" s="24" t="inlineStr">
        <is>
          <t>10.98.115.98</t>
        </is>
      </c>
      <c r="U1223" s="25" t="n">
        <v>-14.0730895</v>
      </c>
      <c r="V1223" s="25" t="n">
        <v>-42.4906014</v>
      </c>
    </row>
    <row r="1224">
      <c r="A1224" s="4" t="inlineStr">
        <is>
          <t>CAETITÉ</t>
        </is>
      </c>
      <c r="B1224" s="17" t="inlineStr">
        <is>
          <t>Recorte VPE</t>
        </is>
      </c>
      <c r="C1224" s="22" t="n">
        <v>63</v>
      </c>
      <c r="D1224" s="22" t="n">
        <v>1074</v>
      </c>
      <c r="E1224" s="4" t="inlineStr">
        <is>
          <t>GRUPO ESCOLAR VALDIR CARDOSO</t>
        </is>
      </c>
      <c r="F1224" s="4" t="inlineStr">
        <is>
          <t>PERNAMBUCO</t>
        </is>
      </c>
      <c r="G1224" s="4" t="inlineStr">
        <is>
          <t>RUA PERNAMBUCO - ZONA URBANA</t>
        </is>
      </c>
      <c r="H1224" s="17" t="inlineStr">
        <is>
          <t>Urbana</t>
        </is>
      </c>
      <c r="I1224" s="7" t="n">
        <v>4</v>
      </c>
      <c r="J1224" s="23" t="n">
        <v>468</v>
      </c>
      <c r="K1224" s="17" t="inlineStr">
        <is>
          <t>Sem câmera</t>
        </is>
      </c>
      <c r="L1224" s="22" t="n">
        <v>0</v>
      </c>
      <c r="M1224" s="17" t="inlineStr">
        <is>
          <t>Sem câmera</t>
        </is>
      </c>
      <c r="N1224" s="22" t="n">
        <v>0</v>
      </c>
      <c r="O1224" s="17" t="inlineStr">
        <is>
          <t>Atendido</t>
        </is>
      </c>
      <c r="P1224" s="22" t="n">
        <v>1</v>
      </c>
      <c r="Q1224" s="4" t="inlineStr">
        <is>
          <t>94-007_PTZ_PRACA DA CATEDRAL PROX AO HOTEL SQUARE</t>
        </is>
      </c>
      <c r="R1224" s="17" t="inlineStr">
        <is>
          <t>DOME</t>
        </is>
      </c>
      <c r="S1224" s="17" t="inlineStr">
        <is>
          <t>M6741-E-Z37</t>
        </is>
      </c>
      <c r="T1224" s="24" t="inlineStr">
        <is>
          <t>10.98.127.42</t>
        </is>
      </c>
      <c r="U1224" s="25" t="n">
        <v>-14.0703701</v>
      </c>
      <c r="V1224" s="25" t="n">
        <v>-42.4815572</v>
      </c>
    </row>
    <row r="1225">
      <c r="A1225" s="4" t="inlineStr">
        <is>
          <t>CAETITÉ</t>
        </is>
      </c>
      <c r="B1225" s="17" t="inlineStr">
        <is>
          <t>Recorte VPE</t>
        </is>
      </c>
      <c r="C1225" s="22" t="n">
        <v>63</v>
      </c>
      <c r="D1225" s="22" t="n">
        <v>1082</v>
      </c>
      <c r="E1225" s="4" t="inlineStr">
        <is>
          <t>GRUPO ESCOLAR MARIA CONCEICAO PONTES</t>
        </is>
      </c>
      <c r="F1225" s="4" t="inlineStr">
        <is>
          <t>ALTO BUENOS AIRES</t>
        </is>
      </c>
      <c r="G1225" s="4" t="inlineStr">
        <is>
          <t>RUA DO CEMITERIO MUNICIPAL, S/N - ZONA URBANA</t>
        </is>
      </c>
      <c r="H1225" s="17" t="inlineStr">
        <is>
          <t>Urbana</t>
        </is>
      </c>
      <c r="I1225" s="7" t="n">
        <v>3</v>
      </c>
      <c r="J1225" s="23" t="n">
        <v>557</v>
      </c>
      <c r="K1225" s="17" t="inlineStr">
        <is>
          <t>Sem câmera</t>
        </is>
      </c>
      <c r="L1225" s="22" t="n">
        <v>0</v>
      </c>
      <c r="M1225" s="17" t="inlineStr">
        <is>
          <t>Sem câmera</t>
        </is>
      </c>
      <c r="N1225" s="22" t="n">
        <v>0</v>
      </c>
      <c r="O1225" s="17" t="inlineStr">
        <is>
          <t>Sem câmera</t>
        </is>
      </c>
      <c r="P1225" s="22" t="n">
        <v>0</v>
      </c>
      <c r="Q1225" s="4" t="inlineStr">
        <is>
          <t>94-001_PTZ_PRACA TRANCREDO NEVES PROX 94 CIPM</t>
        </is>
      </c>
      <c r="R1225" s="17" t="inlineStr">
        <is>
          <t>DOME</t>
        </is>
      </c>
      <c r="S1225" s="17" t="inlineStr">
        <is>
          <t>M6741-E-Z37</t>
        </is>
      </c>
      <c r="T1225" s="24" t="inlineStr">
        <is>
          <t>10.98.53.130</t>
        </is>
      </c>
      <c r="U1225" s="25" t="n">
        <v>-14.0606185</v>
      </c>
      <c r="V1225" s="25" t="n">
        <v>-42.4853862</v>
      </c>
    </row>
    <row r="1226">
      <c r="A1226" s="4" t="inlineStr">
        <is>
          <t>CAETITÉ</t>
        </is>
      </c>
      <c r="B1226" s="17" t="inlineStr">
        <is>
          <t>Recorte VPE</t>
        </is>
      </c>
      <c r="C1226" s="22" t="n">
        <v>63</v>
      </c>
      <c r="D1226" s="22" t="n">
        <v>1104</v>
      </c>
      <c r="E1226" s="4" t="inlineStr">
        <is>
          <t>COLEGIO JOAQUIM DE BRITO GONDIM</t>
        </is>
      </c>
      <c r="F1226" s="4" t="inlineStr">
        <is>
          <t>DISTRITO BREJINHO DAS AMETISTAS</t>
        </is>
      </c>
      <c r="G1226" s="4" t="inlineStr">
        <is>
          <t>DISTRITO BREJINHO DAS AMETISTAS - ZONA RURAL</t>
        </is>
      </c>
      <c r="H1226" s="17" t="inlineStr">
        <is>
          <t>Rural</t>
        </is>
      </c>
      <c r="I1226" s="7" t="n">
        <v>4</v>
      </c>
      <c r="J1226" s="23" t="n"/>
      <c r="K1226" s="17" t="inlineStr">
        <is>
          <t>Sem câmera</t>
        </is>
      </c>
      <c r="L1226" s="22" t="n">
        <v>0</v>
      </c>
      <c r="M1226" s="17" t="inlineStr">
        <is>
          <t>Sem câmera</t>
        </is>
      </c>
      <c r="N1226" s="22" t="n">
        <v>0</v>
      </c>
      <c r="O1226" s="17" t="inlineStr">
        <is>
          <t>Sem câmera</t>
        </is>
      </c>
      <c r="P1226" s="22" t="n">
        <v>0</v>
      </c>
      <c r="Q1226" s="4" t="n"/>
      <c r="R1226" s="17" t="n"/>
      <c r="S1226" s="17" t="n"/>
      <c r="T1226" s="24" t="n"/>
      <c r="U1226" s="25" t="n">
        <v>-14.2617083</v>
      </c>
      <c r="V1226" s="25" t="n">
        <v>-42.5259033</v>
      </c>
    </row>
    <row r="1227">
      <c r="A1227" s="4" t="inlineStr">
        <is>
          <t>CAETITÉ</t>
        </is>
      </c>
      <c r="B1227" s="17" t="inlineStr">
        <is>
          <t>Recorte VPE</t>
        </is>
      </c>
      <c r="C1227" s="22" t="n">
        <v>63</v>
      </c>
      <c r="D1227" s="22" t="n">
        <v>1112</v>
      </c>
      <c r="E1227" s="4" t="inlineStr">
        <is>
          <t>CRECHE MARIA APARECIDA SANTOS BORGES</t>
        </is>
      </c>
      <c r="F1227" s="4" t="inlineStr">
        <is>
          <t>DISTRITO BREJINHO DAS AMETISTAS</t>
        </is>
      </c>
      <c r="G1227" s="4" t="inlineStr">
        <is>
          <t>RUA DO CAMPO, S/N - ZONA RURAL</t>
        </is>
      </c>
      <c r="H1227" s="17" t="inlineStr">
        <is>
          <t>Rural</t>
        </is>
      </c>
      <c r="I1227" s="7" t="n">
        <v>2</v>
      </c>
      <c r="J1227" s="23" t="n"/>
      <c r="K1227" s="17" t="inlineStr">
        <is>
          <t>Sem câmera</t>
        </is>
      </c>
      <c r="L1227" s="22" t="n">
        <v>0</v>
      </c>
      <c r="M1227" s="17" t="inlineStr">
        <is>
          <t>Sem câmera</t>
        </is>
      </c>
      <c r="N1227" s="22" t="n">
        <v>0</v>
      </c>
      <c r="O1227" s="17" t="inlineStr">
        <is>
          <t>Sem câmera</t>
        </is>
      </c>
      <c r="P1227" s="22" t="n">
        <v>0</v>
      </c>
      <c r="Q1227" s="4" t="n"/>
      <c r="R1227" s="17" t="n"/>
      <c r="S1227" s="17" t="n"/>
      <c r="T1227" s="24" t="n"/>
      <c r="U1227" s="25" t="n">
        <v>-14.2645467</v>
      </c>
      <c r="V1227" s="25" t="n">
        <v>-42.5262883</v>
      </c>
    </row>
    <row r="1228">
      <c r="A1228" s="4" t="inlineStr">
        <is>
          <t>CAETITÉ</t>
        </is>
      </c>
      <c r="B1228" s="17" t="inlineStr">
        <is>
          <t>Recorte VPE</t>
        </is>
      </c>
      <c r="C1228" s="22" t="n">
        <v>63</v>
      </c>
      <c r="D1228" s="22" t="n">
        <v>1139</v>
      </c>
      <c r="E1228" s="4" t="inlineStr">
        <is>
          <t>COLEGIO PROFESSORA NUNILIA IVO FROTA</t>
        </is>
      </c>
      <c r="F1228" s="4" t="inlineStr">
        <is>
          <t>DISTRITO DE MANIAÇU</t>
        </is>
      </c>
      <c r="G1228" s="4" t="inlineStr">
        <is>
          <t>DISTRITO MANIACU - ZONA RURAL</t>
        </is>
      </c>
      <c r="H1228" s="17" t="inlineStr">
        <is>
          <t>Rural</t>
        </is>
      </c>
      <c r="I1228" s="7" t="n">
        <v>3</v>
      </c>
      <c r="J1228" s="23" t="n"/>
      <c r="K1228" s="17" t="inlineStr">
        <is>
          <t>Sem câmera</t>
        </is>
      </c>
      <c r="L1228" s="22" t="n">
        <v>0</v>
      </c>
      <c r="M1228" s="17" t="inlineStr">
        <is>
          <t>Sem câmera</t>
        </is>
      </c>
      <c r="N1228" s="22" t="n">
        <v>0</v>
      </c>
      <c r="O1228" s="17" t="inlineStr">
        <is>
          <t>Sem câmera</t>
        </is>
      </c>
      <c r="P1228" s="22" t="n">
        <v>0</v>
      </c>
      <c r="Q1228" s="4" t="n"/>
      <c r="R1228" s="17" t="n"/>
      <c r="S1228" s="17" t="n"/>
      <c r="T1228" s="24" t="n"/>
      <c r="U1228" s="25" t="n">
        <v>-13.8404133</v>
      </c>
      <c r="V1228" s="25" t="n">
        <v>-42.3900967</v>
      </c>
    </row>
    <row r="1229">
      <c r="A1229" s="4" t="inlineStr">
        <is>
          <t>CAETITÉ</t>
        </is>
      </c>
      <c r="B1229" s="17" t="inlineStr">
        <is>
          <t>Recorte VPE</t>
        </is>
      </c>
      <c r="C1229" s="22" t="n">
        <v>63</v>
      </c>
      <c r="D1229" s="22" t="n">
        <v>1155</v>
      </c>
      <c r="E1229" s="4" t="inlineStr">
        <is>
          <t>ASSOCIAÇÃO COMUNITÁRIA DOS AMIGOS DE LAGOA DE FORA</t>
        </is>
      </c>
      <c r="F1229" s="4" t="inlineStr">
        <is>
          <t>DISTRITO DE MANIAÇU</t>
        </is>
      </c>
      <c r="G1229" s="4" t="inlineStr">
        <is>
          <t>COMUNIDADE DE LAGOA DE FORA - ZONA RURAL</t>
        </is>
      </c>
      <c r="H1229" s="17" t="inlineStr">
        <is>
          <t>Rural</t>
        </is>
      </c>
      <c r="I1229" s="7" t="n">
        <v>2</v>
      </c>
      <c r="J1229" s="23" t="n"/>
      <c r="K1229" s="17" t="inlineStr">
        <is>
          <t>Sem câmera</t>
        </is>
      </c>
      <c r="L1229" s="22" t="n">
        <v>0</v>
      </c>
      <c r="M1229" s="17" t="inlineStr">
        <is>
          <t>Sem câmera</t>
        </is>
      </c>
      <c r="N1229" s="22" t="n">
        <v>0</v>
      </c>
      <c r="O1229" s="17" t="inlineStr">
        <is>
          <t>Sem câmera</t>
        </is>
      </c>
      <c r="P1229" s="22" t="n">
        <v>0</v>
      </c>
      <c r="Q1229" s="4" t="n"/>
      <c r="R1229" s="17" t="n"/>
      <c r="S1229" s="17" t="n"/>
      <c r="T1229" s="24" t="n"/>
      <c r="U1229" s="25" t="n">
        <v>-13.8581804</v>
      </c>
      <c r="V1229" s="25" t="n">
        <v>-42.4460783</v>
      </c>
    </row>
    <row r="1230">
      <c r="A1230" s="4" t="inlineStr">
        <is>
          <t>CAETITÉ</t>
        </is>
      </c>
      <c r="B1230" s="17" t="inlineStr">
        <is>
          <t>Recorte VPE</t>
        </is>
      </c>
      <c r="C1230" s="22" t="n">
        <v>63</v>
      </c>
      <c r="D1230" s="22" t="n">
        <v>1171</v>
      </c>
      <c r="E1230" s="4" t="inlineStr">
        <is>
          <t>ESCOLA ZELINDA CARVALHO TEIXEIRA</t>
        </is>
      </c>
      <c r="F1230" s="4" t="inlineStr">
        <is>
          <t>DISTRITO DE MANIAÇU</t>
        </is>
      </c>
      <c r="G1230" s="4" t="inlineStr">
        <is>
          <t>CENTRO DE MANIAÇU - ZONA RURAL</t>
        </is>
      </c>
      <c r="H1230" s="17" t="inlineStr">
        <is>
          <t>Rural</t>
        </is>
      </c>
      <c r="I1230" s="7" t="n">
        <v>6</v>
      </c>
      <c r="J1230" s="23" t="n"/>
      <c r="K1230" s="17" t="inlineStr">
        <is>
          <t>Sem câmera</t>
        </is>
      </c>
      <c r="L1230" s="22" t="n">
        <v>0</v>
      </c>
      <c r="M1230" s="17" t="inlineStr">
        <is>
          <t>Sem câmera</t>
        </is>
      </c>
      <c r="N1230" s="22" t="n">
        <v>0</v>
      </c>
      <c r="O1230" s="17" t="inlineStr">
        <is>
          <t>Sem câmera</t>
        </is>
      </c>
      <c r="P1230" s="22" t="n">
        <v>0</v>
      </c>
      <c r="Q1230" s="4" t="n"/>
      <c r="R1230" s="17" t="n"/>
      <c r="S1230" s="17" t="n"/>
      <c r="T1230" s="24" t="n"/>
      <c r="U1230" s="25" t="n">
        <v>-13.840425</v>
      </c>
      <c r="V1230" s="25" t="n">
        <v>-42.3897833</v>
      </c>
    </row>
    <row r="1231">
      <c r="A1231" s="4" t="inlineStr">
        <is>
          <t>CAETITÉ</t>
        </is>
      </c>
      <c r="B1231" s="17" t="inlineStr">
        <is>
          <t>Recorte VPE</t>
        </is>
      </c>
      <c r="C1231" s="22" t="n">
        <v>63</v>
      </c>
      <c r="D1231" s="22" t="n">
        <v>1198</v>
      </c>
      <c r="E1231" s="4" t="inlineStr">
        <is>
          <t>ESCOLA MUNICIPAL BENTO OLIVEIRA</t>
        </is>
      </c>
      <c r="F1231" s="4" t="inlineStr">
        <is>
          <t>DISTRITO DE MANIAÇU</t>
        </is>
      </c>
      <c r="G1231" s="4" t="inlineStr">
        <is>
          <t>POVOADO DE JUAZEIRO - ZONA RURAL</t>
        </is>
      </c>
      <c r="H1231" s="17" t="inlineStr">
        <is>
          <t>Rural</t>
        </is>
      </c>
      <c r="I1231" s="7" t="n">
        <v>3</v>
      </c>
      <c r="J1231" s="23" t="n"/>
      <c r="K1231" s="17" t="inlineStr">
        <is>
          <t>Sem câmera</t>
        </is>
      </c>
      <c r="L1231" s="22" t="n">
        <v>0</v>
      </c>
      <c r="M1231" s="17" t="inlineStr">
        <is>
          <t>Sem câmera</t>
        </is>
      </c>
      <c r="N1231" s="22" t="n">
        <v>0</v>
      </c>
      <c r="O1231" s="17" t="inlineStr">
        <is>
          <t>Sem câmera</t>
        </is>
      </c>
      <c r="P1231" s="22" t="n">
        <v>0</v>
      </c>
      <c r="Q1231" s="4" t="n"/>
      <c r="R1231" s="17" t="n"/>
      <c r="S1231" s="17" t="n"/>
      <c r="T1231" s="24" t="n"/>
      <c r="U1231" s="25" t="n">
        <v>-13.86552</v>
      </c>
      <c r="V1231" s="25" t="n">
        <v>-42.2277433</v>
      </c>
    </row>
    <row r="1232">
      <c r="A1232" s="4" t="inlineStr">
        <is>
          <t>CAETITÉ</t>
        </is>
      </c>
      <c r="B1232" s="17" t="inlineStr">
        <is>
          <t>Recorte VPE</t>
        </is>
      </c>
      <c r="C1232" s="22" t="n">
        <v>63</v>
      </c>
      <c r="D1232" s="22" t="n">
        <v>1210</v>
      </c>
      <c r="E1232" s="4" t="inlineStr">
        <is>
          <t>ESCOLA MUNICIPAL JANIR AGUIAR</t>
        </is>
      </c>
      <c r="F1232" s="4" t="inlineStr">
        <is>
          <t>COMUNIDADE RIACHO DA VACA</t>
        </is>
      </c>
      <c r="G1232" s="4" t="inlineStr">
        <is>
          <t>COMUNIDADE DE RIACHO DA VACA - ZONA RURAL</t>
        </is>
      </c>
      <c r="H1232" s="17" t="inlineStr">
        <is>
          <t>Rural</t>
        </is>
      </c>
      <c r="I1232" s="7" t="n">
        <v>1</v>
      </c>
      <c r="J1232" s="23" t="n"/>
      <c r="K1232" s="17" t="inlineStr">
        <is>
          <t>Sem câmera</t>
        </is>
      </c>
      <c r="L1232" s="22" t="n">
        <v>0</v>
      </c>
      <c r="M1232" s="17" t="inlineStr">
        <is>
          <t>Sem câmera</t>
        </is>
      </c>
      <c r="N1232" s="22" t="n">
        <v>0</v>
      </c>
      <c r="O1232" s="17" t="inlineStr">
        <is>
          <t>Sem câmera</t>
        </is>
      </c>
      <c r="P1232" s="22" t="n">
        <v>0</v>
      </c>
      <c r="Q1232" s="4" t="n"/>
      <c r="R1232" s="17" t="n"/>
      <c r="S1232" s="17" t="n"/>
      <c r="T1232" s="24" t="n"/>
      <c r="U1232" s="25" t="n">
        <v>-13.8158817</v>
      </c>
      <c r="V1232" s="25" t="n">
        <v>-42.2772767</v>
      </c>
    </row>
    <row r="1233">
      <c r="A1233" s="4" t="inlineStr">
        <is>
          <t>CAETITÉ</t>
        </is>
      </c>
      <c r="B1233" s="17" t="inlineStr">
        <is>
          <t>Recorte VPE</t>
        </is>
      </c>
      <c r="C1233" s="22" t="n">
        <v>63</v>
      </c>
      <c r="D1233" s="22" t="n">
        <v>1228</v>
      </c>
      <c r="E1233" s="4" t="inlineStr">
        <is>
          <t>IGREJA CATÓLICA DO PAPAGAIO</t>
        </is>
      </c>
      <c r="F1233" s="4" t="inlineStr">
        <is>
          <t>DISTRITO DE MANIAÇU</t>
        </is>
      </c>
      <c r="G1233" s="4" t="inlineStr">
        <is>
          <t>COMUNIDADE DO PAPAGAIO - ZONA RURAL</t>
        </is>
      </c>
      <c r="H1233" s="17" t="inlineStr">
        <is>
          <t>Rural</t>
        </is>
      </c>
      <c r="I1233" s="7" t="n">
        <v>2</v>
      </c>
      <c r="J1233" s="23" t="n"/>
      <c r="K1233" s="17" t="inlineStr">
        <is>
          <t>Sem câmera</t>
        </is>
      </c>
      <c r="L1233" s="22" t="n">
        <v>0</v>
      </c>
      <c r="M1233" s="17" t="inlineStr">
        <is>
          <t>Sem câmera</t>
        </is>
      </c>
      <c r="N1233" s="22" t="n">
        <v>0</v>
      </c>
      <c r="O1233" s="17" t="inlineStr">
        <is>
          <t>Sem câmera</t>
        </is>
      </c>
      <c r="P1233" s="22" t="n">
        <v>0</v>
      </c>
      <c r="Q1233" s="4" t="n"/>
      <c r="R1233" s="17" t="n"/>
      <c r="S1233" s="17" t="n"/>
      <c r="T1233" s="24" t="n"/>
      <c r="U1233" s="25" t="n">
        <v>-13.9052133</v>
      </c>
      <c r="V1233" s="25" t="n">
        <v>-42.391105</v>
      </c>
    </row>
    <row r="1234">
      <c r="A1234" s="4" t="inlineStr">
        <is>
          <t>CAETITÉ</t>
        </is>
      </c>
      <c r="B1234" s="17" t="inlineStr">
        <is>
          <t>Recorte VPE</t>
        </is>
      </c>
      <c r="C1234" s="22" t="n">
        <v>63</v>
      </c>
      <c r="D1234" s="22" t="n">
        <v>1236</v>
      </c>
      <c r="E1234" s="4" t="inlineStr">
        <is>
          <t>SEMINARIO SAO JOSE</t>
        </is>
      </c>
      <c r="F1234" s="4" t="inlineStr">
        <is>
          <t>CENTRO</t>
        </is>
      </c>
      <c r="G1234" s="4" t="inlineStr">
        <is>
          <t>RUA BARAO DE CAETITE - ZONA URBANA</t>
        </is>
      </c>
      <c r="H1234" s="17" t="inlineStr">
        <is>
          <t>Urbana</t>
        </is>
      </c>
      <c r="I1234" s="7" t="n">
        <v>4</v>
      </c>
      <c r="J1234" s="23" t="n">
        <v>220</v>
      </c>
      <c r="K1234" s="17" t="inlineStr">
        <is>
          <t>Sem câmera</t>
        </is>
      </c>
      <c r="L1234" s="22" t="n">
        <v>0</v>
      </c>
      <c r="M1234" s="17" t="inlineStr">
        <is>
          <t>Atendido</t>
        </is>
      </c>
      <c r="N1234" s="22" t="n">
        <v>1</v>
      </c>
      <c r="O1234" s="17" t="inlineStr">
        <is>
          <t>Atendido</t>
        </is>
      </c>
      <c r="P1234" s="22" t="n">
        <v>3</v>
      </c>
      <c r="Q1234" s="4" t="inlineStr">
        <is>
          <t>94-004_PTZ_AVENIDA SANTANA PROX FARMACIA PAGUE MENOS</t>
        </is>
      </c>
      <c r="R1234" s="17" t="inlineStr">
        <is>
          <t>DOME</t>
        </is>
      </c>
      <c r="S1234" s="17" t="inlineStr">
        <is>
          <t>M6741-E-Z37</t>
        </is>
      </c>
      <c r="T1234" s="24" t="inlineStr">
        <is>
          <t>10.98.115.98</t>
        </is>
      </c>
      <c r="U1234" s="25" t="n">
        <v>-14.0696855</v>
      </c>
      <c r="V1234" s="25" t="n">
        <v>-42.48887</v>
      </c>
    </row>
    <row r="1235">
      <c r="A1235" s="4" t="inlineStr">
        <is>
          <t>CAETITÉ</t>
        </is>
      </c>
      <c r="B1235" s="17" t="inlineStr">
        <is>
          <t>Recorte VPE</t>
        </is>
      </c>
      <c r="C1235" s="22" t="n">
        <v>63</v>
      </c>
      <c r="D1235" s="22" t="n">
        <v>1244</v>
      </c>
      <c r="E1235" s="4" t="inlineStr">
        <is>
          <t>COLEGIO EMILIANA NOGUEIRA PITA</t>
        </is>
      </c>
      <c r="F1235" s="4" t="inlineStr">
        <is>
          <t>DISTRITO CALDEIRAS</t>
        </is>
      </c>
      <c r="G1235" s="4" t="inlineStr">
        <is>
          <t>RUA DO CRUZEIRO, S/N - ZONA RURAL</t>
        </is>
      </c>
      <c r="H1235" s="17" t="inlineStr">
        <is>
          <t>Rural</t>
        </is>
      </c>
      <c r="I1235" s="7" t="n">
        <v>3</v>
      </c>
      <c r="J1235" s="23" t="n"/>
      <c r="K1235" s="17" t="inlineStr">
        <is>
          <t>Sem câmera</t>
        </is>
      </c>
      <c r="L1235" s="22" t="n">
        <v>0</v>
      </c>
      <c r="M1235" s="17" t="inlineStr">
        <is>
          <t>Sem câmera</t>
        </is>
      </c>
      <c r="N1235" s="22" t="n">
        <v>0</v>
      </c>
      <c r="O1235" s="17" t="inlineStr">
        <is>
          <t>Sem câmera</t>
        </is>
      </c>
      <c r="P1235" s="22" t="n">
        <v>0</v>
      </c>
      <c r="Q1235" s="4" t="n"/>
      <c r="R1235" s="17" t="n"/>
      <c r="S1235" s="17" t="n"/>
      <c r="T1235" s="24" t="n"/>
      <c r="U1235" s="25" t="n">
        <v>-13.6361283</v>
      </c>
      <c r="V1235" s="25" t="n">
        <v>-42.57157</v>
      </c>
    </row>
    <row r="1236">
      <c r="A1236" s="4" t="inlineStr">
        <is>
          <t>CAETITÉ</t>
        </is>
      </c>
      <c r="B1236" s="17" t="inlineStr">
        <is>
          <t>Recorte VPE</t>
        </is>
      </c>
      <c r="C1236" s="22" t="n">
        <v>63</v>
      </c>
      <c r="D1236" s="22" t="n">
        <v>1279</v>
      </c>
      <c r="E1236" s="4" t="inlineStr">
        <is>
          <t>GRUPO ESCOLAR ANTONIO CARLOS MAGALHAES</t>
        </is>
      </c>
      <c r="F1236" s="4" t="inlineStr">
        <is>
          <t>DISTRITO CALDEIRAS</t>
        </is>
      </c>
      <c r="G1236" s="4" t="inlineStr">
        <is>
          <t>RUA DO CEMITEIRO, S/N - ZONA RURAL</t>
        </is>
      </c>
      <c r="H1236" s="17" t="inlineStr">
        <is>
          <t>Rural</t>
        </is>
      </c>
      <c r="I1236" s="7" t="n">
        <v>2</v>
      </c>
      <c r="J1236" s="23" t="n"/>
      <c r="K1236" s="17" t="inlineStr">
        <is>
          <t>Sem câmera</t>
        </is>
      </c>
      <c r="L1236" s="22" t="n">
        <v>0</v>
      </c>
      <c r="M1236" s="17" t="inlineStr">
        <is>
          <t>Sem câmera</t>
        </is>
      </c>
      <c r="N1236" s="22" t="n">
        <v>0</v>
      </c>
      <c r="O1236" s="17" t="inlineStr">
        <is>
          <t>Sem câmera</t>
        </is>
      </c>
      <c r="P1236" s="22" t="n">
        <v>0</v>
      </c>
      <c r="Q1236" s="4" t="n"/>
      <c r="R1236" s="17" t="n"/>
      <c r="S1236" s="17" t="n"/>
      <c r="T1236" s="24" t="n"/>
      <c r="U1236" s="25" t="n">
        <v>-13.6339915</v>
      </c>
      <c r="V1236" s="25" t="n">
        <v>-42.5717834</v>
      </c>
    </row>
    <row r="1237">
      <c r="A1237" s="4" t="inlineStr">
        <is>
          <t>CAETITÉ</t>
        </is>
      </c>
      <c r="B1237" s="17" t="inlineStr">
        <is>
          <t>Recorte VPE</t>
        </is>
      </c>
      <c r="C1237" s="22" t="n">
        <v>63</v>
      </c>
      <c r="D1237" s="22" t="n">
        <v>1333</v>
      </c>
      <c r="E1237" s="4" t="inlineStr">
        <is>
          <t>ESCOLA MUNICIPAL JOSE MARQUES DOS SANTOS</t>
        </is>
      </c>
      <c r="F1237" s="4" t="inlineStr">
        <is>
          <t>POVOADO CERCADO</t>
        </is>
      </c>
      <c r="G1237" s="4" t="inlineStr">
        <is>
          <t>POVOADO CERCADO - ZONA RURAL</t>
        </is>
      </c>
      <c r="H1237" s="17" t="inlineStr">
        <is>
          <t>Rural</t>
        </is>
      </c>
      <c r="I1237" s="7" t="n">
        <v>5</v>
      </c>
      <c r="J1237" s="23" t="n"/>
      <c r="K1237" s="17" t="inlineStr">
        <is>
          <t>Sem câmera</t>
        </is>
      </c>
      <c r="L1237" s="22" t="n">
        <v>0</v>
      </c>
      <c r="M1237" s="17" t="inlineStr">
        <is>
          <t>Sem câmera</t>
        </is>
      </c>
      <c r="N1237" s="22" t="n">
        <v>0</v>
      </c>
      <c r="O1237" s="17" t="inlineStr">
        <is>
          <t>Sem câmera</t>
        </is>
      </c>
      <c r="P1237" s="22" t="n">
        <v>0</v>
      </c>
      <c r="Q1237" s="4" t="n"/>
      <c r="R1237" s="17" t="n"/>
      <c r="S1237" s="17" t="n"/>
      <c r="T1237" s="24" t="n"/>
      <c r="U1237" s="25" t="n">
        <v>-13.6303267</v>
      </c>
      <c r="V1237" s="25" t="n">
        <v>-42.2837617</v>
      </c>
    </row>
    <row r="1238">
      <c r="A1238" s="4" t="inlineStr">
        <is>
          <t>CAETITÉ</t>
        </is>
      </c>
      <c r="B1238" s="17" t="inlineStr">
        <is>
          <t>Recorte VPE</t>
        </is>
      </c>
      <c r="C1238" s="22" t="n">
        <v>63</v>
      </c>
      <c r="D1238" s="22" t="n">
        <v>1376</v>
      </c>
      <c r="E1238" s="4" t="inlineStr">
        <is>
          <t>ESCOLA MUNICIPAL HENRIQUE DE BRITO</t>
        </is>
      </c>
      <c r="F1238" s="4" t="inlineStr">
        <is>
          <t>DISTRITO CALDEIRAS</t>
        </is>
      </c>
      <c r="G1238" s="4" t="inlineStr">
        <is>
          <t>COMUNIDADE DA CHAPADA - ZONA RURAL</t>
        </is>
      </c>
      <c r="H1238" s="17" t="inlineStr">
        <is>
          <t>Rural</t>
        </is>
      </c>
      <c r="I1238" s="7" t="n">
        <v>1</v>
      </c>
      <c r="J1238" s="23" t="n"/>
      <c r="K1238" s="17" t="inlineStr">
        <is>
          <t>Sem câmera</t>
        </is>
      </c>
      <c r="L1238" s="22" t="n">
        <v>0</v>
      </c>
      <c r="M1238" s="17" t="inlineStr">
        <is>
          <t>Sem câmera</t>
        </is>
      </c>
      <c r="N1238" s="22" t="n">
        <v>0</v>
      </c>
      <c r="O1238" s="17" t="inlineStr">
        <is>
          <t>Sem câmera</t>
        </is>
      </c>
      <c r="P1238" s="22" t="n">
        <v>0</v>
      </c>
      <c r="Q1238" s="4" t="n"/>
      <c r="R1238" s="17" t="n"/>
      <c r="S1238" s="17" t="n"/>
      <c r="T1238" s="24" t="n"/>
      <c r="U1238" s="25" t="n">
        <v>-13.6713636</v>
      </c>
      <c r="V1238" s="25" t="n">
        <v>-42.6215421</v>
      </c>
    </row>
    <row r="1239">
      <c r="A1239" s="4" t="inlineStr">
        <is>
          <t>CAETITÉ</t>
        </is>
      </c>
      <c r="B1239" s="17" t="inlineStr">
        <is>
          <t>Recorte VPE</t>
        </is>
      </c>
      <c r="C1239" s="22" t="n">
        <v>63</v>
      </c>
      <c r="D1239" s="22" t="n">
        <v>1406</v>
      </c>
      <c r="E1239" s="4" t="inlineStr">
        <is>
          <t>COMPLEXO INTEGRADO DE EDUCAÇÃO DE CAETITÉ</t>
        </is>
      </c>
      <c r="F1239" s="4" t="inlineStr">
        <is>
          <t>SÃO JOSÉ</t>
        </is>
      </c>
      <c r="G1239" s="4" t="inlineStr">
        <is>
          <t>AV. CONTORNO , N 640 - ZONA URBANA</t>
        </is>
      </c>
      <c r="H1239" s="17" t="inlineStr">
        <is>
          <t>Urbana</t>
        </is>
      </c>
      <c r="I1239" s="7" t="n">
        <v>3</v>
      </c>
      <c r="J1239" s="23" t="n">
        <v>344</v>
      </c>
      <c r="K1239" s="17" t="inlineStr">
        <is>
          <t>Sem câmera</t>
        </is>
      </c>
      <c r="L1239" s="22" t="n">
        <v>0</v>
      </c>
      <c r="M1239" s="17" t="inlineStr">
        <is>
          <t>Sem câmera</t>
        </is>
      </c>
      <c r="N1239" s="22" t="n">
        <v>0</v>
      </c>
      <c r="O1239" s="17" t="inlineStr">
        <is>
          <t>Atendido</t>
        </is>
      </c>
      <c r="P1239" s="22" t="n">
        <v>1</v>
      </c>
      <c r="Q1239" s="4" t="inlineStr">
        <is>
          <t>94-004_PTZ_AVENIDA SANTANA PROX FARMACIA PAGUE MENOS</t>
        </is>
      </c>
      <c r="R1239" s="17" t="inlineStr">
        <is>
          <t>DOME</t>
        </is>
      </c>
      <c r="S1239" s="17" t="inlineStr">
        <is>
          <t>M6741-E-Z37</t>
        </is>
      </c>
      <c r="T1239" s="24" t="inlineStr">
        <is>
          <t>10.98.115.98</t>
        </is>
      </c>
      <c r="U1239" s="25" t="n">
        <v>-14.0698241</v>
      </c>
      <c r="V1239" s="25" t="n">
        <v>-42.4938054</v>
      </c>
    </row>
    <row r="1240">
      <c r="A1240" s="4" t="inlineStr">
        <is>
          <t>CAETITÉ</t>
        </is>
      </c>
      <c r="B1240" s="17" t="inlineStr">
        <is>
          <t>Recorte VPE</t>
        </is>
      </c>
      <c r="C1240" s="22" t="n">
        <v>63</v>
      </c>
      <c r="D1240" s="22" t="n">
        <v>1414</v>
      </c>
      <c r="E1240" s="4" t="inlineStr">
        <is>
          <t>ASSOCIAÇÃO COMUNITÁRIA DOS AMIGOS DE FELIX PEREIRA</t>
        </is>
      </c>
      <c r="F1240" s="4" t="inlineStr">
        <is>
          <t>COMUNIDADE LAGOA DE FELIX PEREIRA</t>
        </is>
      </c>
      <c r="G1240" s="4" t="inlineStr">
        <is>
          <t>COMUNIDADE LAGOA DE FELIX PEREIRA - ZONA RURAL</t>
        </is>
      </c>
      <c r="H1240" s="17" t="inlineStr">
        <is>
          <t>Rural</t>
        </is>
      </c>
      <c r="I1240" s="7" t="n">
        <v>1</v>
      </c>
      <c r="J1240" s="23" t="n"/>
      <c r="K1240" s="17" t="inlineStr">
        <is>
          <t>Sem câmera</t>
        </is>
      </c>
      <c r="L1240" s="22" t="n">
        <v>0</v>
      </c>
      <c r="M1240" s="17" t="inlineStr">
        <is>
          <t>Sem câmera</t>
        </is>
      </c>
      <c r="N1240" s="22" t="n">
        <v>0</v>
      </c>
      <c r="O1240" s="17" t="inlineStr">
        <is>
          <t>Sem câmera</t>
        </is>
      </c>
      <c r="P1240" s="22" t="n">
        <v>0</v>
      </c>
      <c r="Q1240" s="4" t="n"/>
      <c r="R1240" s="17" t="n"/>
      <c r="S1240" s="17" t="n"/>
      <c r="T1240" s="24" t="n"/>
      <c r="U1240" s="25" t="n">
        <v>-13.99227</v>
      </c>
      <c r="V1240" s="25" t="n">
        <v>-42.5926683</v>
      </c>
    </row>
    <row r="1241">
      <c r="A1241" s="4" t="inlineStr">
        <is>
          <t>CAETITÉ</t>
        </is>
      </c>
      <c r="B1241" s="17" t="inlineStr">
        <is>
          <t>Recorte VPE</t>
        </is>
      </c>
      <c r="C1241" s="22" t="n">
        <v>63</v>
      </c>
      <c r="D1241" s="22" t="n">
        <v>1422</v>
      </c>
      <c r="E1241" s="4" t="inlineStr">
        <is>
          <t>ASSOCIAÇÃO COMUNITÁRIA DOS AMIGOS DO ANGUÁ</t>
        </is>
      </c>
      <c r="F1241" s="4" t="inlineStr">
        <is>
          <t>CENTRO</t>
        </is>
      </c>
      <c r="G1241" s="4" t="inlineStr">
        <is>
          <t>COMUNIDADE ANGUÁ - ZONA RURAL</t>
        </is>
      </c>
      <c r="H1241" s="17" t="inlineStr">
        <is>
          <t>Rural</t>
        </is>
      </c>
      <c r="I1241" s="7" t="n">
        <v>1</v>
      </c>
      <c r="J1241" s="23" t="n"/>
      <c r="K1241" s="17" t="inlineStr">
        <is>
          <t>Sem câmera</t>
        </is>
      </c>
      <c r="L1241" s="22" t="n">
        <v>0</v>
      </c>
      <c r="M1241" s="17" t="inlineStr">
        <is>
          <t>Sem câmera</t>
        </is>
      </c>
      <c r="N1241" s="22" t="n">
        <v>0</v>
      </c>
      <c r="O1241" s="17" t="inlineStr">
        <is>
          <t>Sem câmera</t>
        </is>
      </c>
      <c r="P1241" s="22" t="n">
        <v>0</v>
      </c>
      <c r="Q1241" s="4" t="n"/>
      <c r="R1241" s="17" t="n"/>
      <c r="S1241" s="17" t="n"/>
      <c r="T1241" s="24" t="n"/>
      <c r="U1241" s="25" t="n">
        <v>-14.0919224</v>
      </c>
      <c r="V1241" s="25" t="n">
        <v>-42.4200554</v>
      </c>
    </row>
    <row r="1242">
      <c r="A1242" s="4" t="inlineStr">
        <is>
          <t>CAETITÉ</t>
        </is>
      </c>
      <c r="B1242" s="17" t="inlineStr">
        <is>
          <t>Recorte VPE</t>
        </is>
      </c>
      <c r="C1242" s="22" t="n">
        <v>63</v>
      </c>
      <c r="D1242" s="22" t="n">
        <v>1457</v>
      </c>
      <c r="E1242" s="4" t="inlineStr">
        <is>
          <t>IGREJA CATOLICA DO BAIXAO</t>
        </is>
      </c>
      <c r="F1242" s="4" t="inlineStr">
        <is>
          <t>POVOADO CAMPINAS</t>
        </is>
      </c>
      <c r="G1242" s="4" t="inlineStr">
        <is>
          <t>COMUNIDADE DO BAIXÃO - ZONA RURAL</t>
        </is>
      </c>
      <c r="H1242" s="17" t="inlineStr">
        <is>
          <t>Rural</t>
        </is>
      </c>
      <c r="I1242" s="7" t="n">
        <v>1</v>
      </c>
      <c r="J1242" s="23" t="n"/>
      <c r="K1242" s="17" t="inlineStr">
        <is>
          <t>Sem câmera</t>
        </is>
      </c>
      <c r="L1242" s="22" t="n">
        <v>0</v>
      </c>
      <c r="M1242" s="17" t="inlineStr">
        <is>
          <t>Sem câmera</t>
        </is>
      </c>
      <c r="N1242" s="22" t="n">
        <v>0</v>
      </c>
      <c r="O1242" s="17" t="inlineStr">
        <is>
          <t>Sem câmera</t>
        </is>
      </c>
      <c r="P1242" s="22" t="n">
        <v>0</v>
      </c>
      <c r="Q1242" s="4" t="n"/>
      <c r="R1242" s="17" t="n"/>
      <c r="S1242" s="17" t="n"/>
      <c r="T1242" s="24" t="n"/>
      <c r="U1242" s="25" t="n">
        <v>-14.2032425</v>
      </c>
      <c r="V1242" s="25" t="n">
        <v>-42.4051056</v>
      </c>
    </row>
    <row r="1243">
      <c r="A1243" s="4" t="inlineStr">
        <is>
          <t>CAETITÉ</t>
        </is>
      </c>
      <c r="B1243" s="17" t="inlineStr">
        <is>
          <t>Recorte VPE</t>
        </is>
      </c>
      <c r="C1243" s="22" t="n">
        <v>63</v>
      </c>
      <c r="D1243" s="22" t="n">
        <v>1465</v>
      </c>
      <c r="E1243" s="4" t="inlineStr">
        <is>
          <t>ESCOLA MUNICIPAL ESTACIO DE SA</t>
        </is>
      </c>
      <c r="F1243" s="4" t="inlineStr">
        <is>
          <t>POVOADO CAMPINAS</t>
        </is>
      </c>
      <c r="G1243" s="4" t="inlineStr">
        <is>
          <t>COMUNIDADE DE TAQUARIL - ZONA RURAL</t>
        </is>
      </c>
      <c r="H1243" s="17" t="inlineStr">
        <is>
          <t>Rural</t>
        </is>
      </c>
      <c r="I1243" s="7" t="n">
        <v>1</v>
      </c>
      <c r="J1243" s="23" t="n"/>
      <c r="K1243" s="17" t="inlineStr">
        <is>
          <t>Sem câmera</t>
        </is>
      </c>
      <c r="L1243" s="22" t="n">
        <v>0</v>
      </c>
      <c r="M1243" s="17" t="inlineStr">
        <is>
          <t>Sem câmera</t>
        </is>
      </c>
      <c r="N1243" s="22" t="n">
        <v>0</v>
      </c>
      <c r="O1243" s="17" t="inlineStr">
        <is>
          <t>Sem câmera</t>
        </is>
      </c>
      <c r="P1243" s="22" t="n">
        <v>0</v>
      </c>
      <c r="Q1243" s="4" t="n"/>
      <c r="R1243" s="17" t="n"/>
      <c r="S1243" s="17" t="n"/>
      <c r="T1243" s="24" t="n"/>
      <c r="U1243" s="25" t="n">
        <v>-14.1758317</v>
      </c>
      <c r="V1243" s="25" t="n">
        <v>-42.4625317</v>
      </c>
    </row>
    <row r="1244">
      <c r="A1244" s="4" t="inlineStr">
        <is>
          <t>CAETITÉ</t>
        </is>
      </c>
      <c r="B1244" s="17" t="inlineStr">
        <is>
          <t>Recorte VPE</t>
        </is>
      </c>
      <c r="C1244" s="22" t="n">
        <v>63</v>
      </c>
      <c r="D1244" s="22" t="n">
        <v>1473</v>
      </c>
      <c r="E1244" s="4" t="inlineStr">
        <is>
          <t>GRUPO ESCOLAR OSCAR TEIXEIRA</t>
        </is>
      </c>
      <c r="F1244" s="4" t="inlineStr">
        <is>
          <t>DISTRITO PAJEU DO VENTO</t>
        </is>
      </c>
      <c r="G1244" s="4" t="inlineStr">
        <is>
          <t>RUA CAETITE, S/N - ZONA RURAL</t>
        </is>
      </c>
      <c r="H1244" s="17" t="inlineStr">
        <is>
          <t>Rural</t>
        </is>
      </c>
      <c r="I1244" s="7" t="n">
        <v>3</v>
      </c>
      <c r="J1244" s="23" t="n"/>
      <c r="K1244" s="17" t="inlineStr">
        <is>
          <t>Sem câmera</t>
        </is>
      </c>
      <c r="L1244" s="22" t="n">
        <v>0</v>
      </c>
      <c r="M1244" s="17" t="inlineStr">
        <is>
          <t>Sem câmera</t>
        </is>
      </c>
      <c r="N1244" s="22" t="n">
        <v>0</v>
      </c>
      <c r="O1244" s="17" t="inlineStr">
        <is>
          <t>Sem câmera</t>
        </is>
      </c>
      <c r="P1244" s="22" t="n">
        <v>0</v>
      </c>
      <c r="Q1244" s="4" t="n"/>
      <c r="R1244" s="17" t="n"/>
      <c r="S1244" s="17" t="n"/>
      <c r="T1244" s="24" t="n"/>
      <c r="U1244" s="25" t="n">
        <v>-14.0238967</v>
      </c>
      <c r="V1244" s="25" t="n">
        <v>-42.7175183</v>
      </c>
    </row>
    <row r="1245">
      <c r="A1245" s="4" t="inlineStr">
        <is>
          <t>CAETITÉ</t>
        </is>
      </c>
      <c r="B1245" s="17" t="inlineStr">
        <is>
          <t>Recorte VPE</t>
        </is>
      </c>
      <c r="C1245" s="22" t="n">
        <v>63</v>
      </c>
      <c r="D1245" s="22" t="n">
        <v>1481</v>
      </c>
      <c r="E1245" s="4" t="inlineStr">
        <is>
          <t>ESCOLA DE PRIMEIRO GRAU DEPUTADO LUIZ CABRAL</t>
        </is>
      </c>
      <c r="F1245" s="4" t="inlineStr">
        <is>
          <t>DISTRITO PAJEU DO VENTO</t>
        </is>
      </c>
      <c r="G1245" s="4" t="inlineStr">
        <is>
          <t>DISTRITO PAJEU DO VENTO - ZONA RURAL</t>
        </is>
      </c>
      <c r="H1245" s="17" t="inlineStr">
        <is>
          <t>Rural</t>
        </is>
      </c>
      <c r="I1245" s="7" t="n">
        <v>4</v>
      </c>
      <c r="J1245" s="23" t="n"/>
      <c r="K1245" s="17" t="inlineStr">
        <is>
          <t>Sem câmera</t>
        </is>
      </c>
      <c r="L1245" s="22" t="n">
        <v>0</v>
      </c>
      <c r="M1245" s="17" t="inlineStr">
        <is>
          <t>Sem câmera</t>
        </is>
      </c>
      <c r="N1245" s="22" t="n">
        <v>0</v>
      </c>
      <c r="O1245" s="17" t="inlineStr">
        <is>
          <t>Sem câmera</t>
        </is>
      </c>
      <c r="P1245" s="22" t="n">
        <v>0</v>
      </c>
      <c r="Q1245" s="4" t="n"/>
      <c r="R1245" s="17" t="n"/>
      <c r="S1245" s="17" t="n"/>
      <c r="T1245" s="24" t="n"/>
      <c r="U1245" s="25" t="n">
        <v>-14.0278767</v>
      </c>
      <c r="V1245" s="25" t="n">
        <v>-42.7113333</v>
      </c>
    </row>
    <row r="1246">
      <c r="A1246" s="4" t="inlineStr">
        <is>
          <t>CAETITÉ</t>
        </is>
      </c>
      <c r="B1246" s="17" t="inlineStr">
        <is>
          <t>Recorte VPE</t>
        </is>
      </c>
      <c r="C1246" s="22" t="n">
        <v>63</v>
      </c>
      <c r="D1246" s="22" t="n">
        <v>1520</v>
      </c>
      <c r="E1246" s="4" t="inlineStr">
        <is>
          <t>IGREJA CATÓLICA DA LAGOA DO FUNDO</t>
        </is>
      </c>
      <c r="F1246" s="4" t="inlineStr">
        <is>
          <t>DISTRITO PAJEU DO VENTO</t>
        </is>
      </c>
      <c r="G1246" s="4" t="inlineStr">
        <is>
          <t>COMUNIDADE DE LAGOA DO FUNDO - ZONA RURAL</t>
        </is>
      </c>
      <c r="H1246" s="17" t="inlineStr">
        <is>
          <t>Rural</t>
        </is>
      </c>
      <c r="I1246" s="7" t="n">
        <v>2</v>
      </c>
      <c r="J1246" s="23" t="n"/>
      <c r="K1246" s="17" t="inlineStr">
        <is>
          <t>Sem câmera</t>
        </is>
      </c>
      <c r="L1246" s="22" t="n">
        <v>0</v>
      </c>
      <c r="M1246" s="17" t="inlineStr">
        <is>
          <t>Sem câmera</t>
        </is>
      </c>
      <c r="N1246" s="22" t="n">
        <v>0</v>
      </c>
      <c r="O1246" s="17" t="inlineStr">
        <is>
          <t>Sem câmera</t>
        </is>
      </c>
      <c r="P1246" s="22" t="n">
        <v>0</v>
      </c>
      <c r="Q1246" s="4" t="n"/>
      <c r="R1246" s="17" t="n"/>
      <c r="S1246" s="17" t="n"/>
      <c r="T1246" s="24" t="n"/>
      <c r="U1246" s="25" t="n">
        <v>-14.0060183</v>
      </c>
      <c r="V1246" s="25" t="n">
        <v>-42.661515</v>
      </c>
    </row>
    <row r="1247">
      <c r="A1247" s="4" t="inlineStr">
        <is>
          <t>CAETITÉ</t>
        </is>
      </c>
      <c r="B1247" s="17" t="inlineStr">
        <is>
          <t>Recorte VPE</t>
        </is>
      </c>
      <c r="C1247" s="22" t="n">
        <v>63</v>
      </c>
      <c r="D1247" s="22" t="n">
        <v>1546</v>
      </c>
      <c r="E1247" s="4" t="inlineStr">
        <is>
          <t>ESCOLA PRUDENCIO RODRIGUES SOBRINHO</t>
        </is>
      </c>
      <c r="F1247" s="4" t="inlineStr">
        <is>
          <t>DISTRITO PAJEU DO VENTO</t>
        </is>
      </c>
      <c r="G1247" s="4" t="inlineStr">
        <is>
          <t>POVOADO DE AROEIRAS - ZONA RURAL</t>
        </is>
      </c>
      <c r="H1247" s="17" t="inlineStr">
        <is>
          <t>Rural</t>
        </is>
      </c>
      <c r="I1247" s="7" t="n">
        <v>3</v>
      </c>
      <c r="J1247" s="23" t="n"/>
      <c r="K1247" s="17" t="inlineStr">
        <is>
          <t>Sem câmera</t>
        </is>
      </c>
      <c r="L1247" s="22" t="n">
        <v>0</v>
      </c>
      <c r="M1247" s="17" t="inlineStr">
        <is>
          <t>Sem câmera</t>
        </is>
      </c>
      <c r="N1247" s="22" t="n">
        <v>0</v>
      </c>
      <c r="O1247" s="17" t="inlineStr">
        <is>
          <t>Sem câmera</t>
        </is>
      </c>
      <c r="P1247" s="22" t="n">
        <v>0</v>
      </c>
      <c r="Q1247" s="4" t="n"/>
      <c r="R1247" s="17" t="n"/>
      <c r="S1247" s="17" t="n"/>
      <c r="T1247" s="24" t="n"/>
      <c r="U1247" s="25" t="n">
        <v>-14.0624667</v>
      </c>
      <c r="V1247" s="25" t="n">
        <v>-42.6521683</v>
      </c>
    </row>
    <row r="1248">
      <c r="A1248" s="4" t="inlineStr">
        <is>
          <t>CAETITÉ</t>
        </is>
      </c>
      <c r="B1248" s="17" t="inlineStr">
        <is>
          <t>Recorte VPE</t>
        </is>
      </c>
      <c r="C1248" s="22" t="n">
        <v>63</v>
      </c>
      <c r="D1248" s="22" t="n">
        <v>1562</v>
      </c>
      <c r="E1248" s="4" t="inlineStr">
        <is>
          <t>GRUPO ESCOLAR MANOEL SOARES DA CRUZ</t>
        </is>
      </c>
      <c r="F1248" s="4" t="inlineStr">
        <is>
          <t>DISTRITO PAJEU DO VENTO</t>
        </is>
      </c>
      <c r="G1248" s="4" t="inlineStr">
        <is>
          <t>POVOADO DE TANQUINHO - ZONA RURAL</t>
        </is>
      </c>
      <c r="H1248" s="17" t="inlineStr">
        <is>
          <t>Rural</t>
        </is>
      </c>
      <c r="I1248" s="7" t="n">
        <v>3</v>
      </c>
      <c r="J1248" s="23" t="n"/>
      <c r="K1248" s="17" t="inlineStr">
        <is>
          <t>Sem câmera</t>
        </is>
      </c>
      <c r="L1248" s="22" t="n">
        <v>0</v>
      </c>
      <c r="M1248" s="17" t="inlineStr">
        <is>
          <t>Sem câmera</t>
        </is>
      </c>
      <c r="N1248" s="22" t="n">
        <v>0</v>
      </c>
      <c r="O1248" s="17" t="inlineStr">
        <is>
          <t>Sem câmera</t>
        </is>
      </c>
      <c r="P1248" s="22" t="n">
        <v>0</v>
      </c>
      <c r="Q1248" s="4" t="n"/>
      <c r="R1248" s="17" t="n"/>
      <c r="S1248" s="17" t="n"/>
      <c r="T1248" s="24" t="n"/>
      <c r="U1248" s="25" t="n">
        <v>-14.089325</v>
      </c>
      <c r="V1248" s="25" t="n">
        <v>-42.6701417</v>
      </c>
    </row>
    <row r="1249">
      <c r="A1249" s="4" t="inlineStr">
        <is>
          <t>CAETITÉ</t>
        </is>
      </c>
      <c r="B1249" s="17" t="inlineStr">
        <is>
          <t>Recorte VPE</t>
        </is>
      </c>
      <c r="C1249" s="22" t="n">
        <v>63</v>
      </c>
      <c r="D1249" s="22" t="n">
        <v>1570</v>
      </c>
      <c r="E1249" s="4" t="inlineStr">
        <is>
          <t>COLEGIO DOM MANOEL RAIMUNDO DE MELO</t>
        </is>
      </c>
      <c r="F1249" s="4" t="inlineStr">
        <is>
          <t>POVOADO SANTA LUZIA</t>
        </is>
      </c>
      <c r="G1249" s="4" t="inlineStr">
        <is>
          <t>POVOADO SANTA LUZIA - ZONA RURAL</t>
        </is>
      </c>
      <c r="H1249" s="17" t="inlineStr">
        <is>
          <t>Rural</t>
        </is>
      </c>
      <c r="I1249" s="7" t="n">
        <v>4</v>
      </c>
      <c r="J1249" s="23" t="n"/>
      <c r="K1249" s="17" t="inlineStr">
        <is>
          <t>Sem câmera</t>
        </is>
      </c>
      <c r="L1249" s="22" t="n">
        <v>0</v>
      </c>
      <c r="M1249" s="17" t="inlineStr">
        <is>
          <t>Sem câmera</t>
        </is>
      </c>
      <c r="N1249" s="22" t="n">
        <v>0</v>
      </c>
      <c r="O1249" s="17" t="inlineStr">
        <is>
          <t>Sem câmera</t>
        </is>
      </c>
      <c r="P1249" s="22" t="n">
        <v>0</v>
      </c>
      <c r="Q1249" s="4" t="n"/>
      <c r="R1249" s="17" t="n"/>
      <c r="S1249" s="17" t="n"/>
      <c r="T1249" s="24" t="n"/>
      <c r="U1249" s="25" t="n">
        <v>-14.145735</v>
      </c>
      <c r="V1249" s="25" t="n">
        <v>-42.4370383</v>
      </c>
    </row>
    <row r="1250">
      <c r="A1250" s="4" t="inlineStr">
        <is>
          <t>CAETITÉ</t>
        </is>
      </c>
      <c r="B1250" s="17" t="inlineStr">
        <is>
          <t>Recorte VPE</t>
        </is>
      </c>
      <c r="C1250" s="22" t="n">
        <v>63</v>
      </c>
      <c r="D1250" s="22" t="n">
        <v>1589</v>
      </c>
      <c r="E1250" s="4" t="inlineStr">
        <is>
          <t>GRUPO ESCOLAR LUIZ VIANA FILHO</t>
        </is>
      </c>
      <c r="F1250" s="4" t="inlineStr">
        <is>
          <t>POVOADO SANTA LUZIA</t>
        </is>
      </c>
      <c r="G1250" s="4" t="inlineStr">
        <is>
          <t>POVOADO SANTA LUZIA - ZONA RURAL</t>
        </is>
      </c>
      <c r="H1250" s="17" t="inlineStr">
        <is>
          <t>Rural</t>
        </is>
      </c>
      <c r="I1250" s="7" t="n">
        <v>2</v>
      </c>
      <c r="J1250" s="23" t="n"/>
      <c r="K1250" s="17" t="inlineStr">
        <is>
          <t>Sem câmera</t>
        </is>
      </c>
      <c r="L1250" s="22" t="n">
        <v>0</v>
      </c>
      <c r="M1250" s="17" t="inlineStr">
        <is>
          <t>Sem câmera</t>
        </is>
      </c>
      <c r="N1250" s="22" t="n">
        <v>0</v>
      </c>
      <c r="O1250" s="17" t="inlineStr">
        <is>
          <t>Sem câmera</t>
        </is>
      </c>
      <c r="P1250" s="22" t="n">
        <v>0</v>
      </c>
      <c r="Q1250" s="4" t="n"/>
      <c r="R1250" s="17" t="n"/>
      <c r="S1250" s="17" t="n"/>
      <c r="T1250" s="24" t="n"/>
      <c r="U1250" s="25" t="n">
        <v>-14.1470167</v>
      </c>
      <c r="V1250" s="25" t="n">
        <v>-42.4382967</v>
      </c>
    </row>
    <row r="1251">
      <c r="A1251" s="4" t="inlineStr">
        <is>
          <t>CAETITÉ</t>
        </is>
      </c>
      <c r="B1251" s="17" t="inlineStr">
        <is>
          <t>Recorte VPE</t>
        </is>
      </c>
      <c r="C1251" s="22" t="n">
        <v>63</v>
      </c>
      <c r="D1251" s="22" t="n">
        <v>1635</v>
      </c>
      <c r="E1251" s="4" t="inlineStr">
        <is>
          <t>ESCOLA MUNICIPAL JOSE FERREIRA PINTO</t>
        </is>
      </c>
      <c r="F1251" s="4" t="inlineStr">
        <is>
          <t>POVOADO CAMPINAS</t>
        </is>
      </c>
      <c r="G1251" s="4" t="inlineStr">
        <is>
          <t>POVOADO CAMPINAS - ZONA RURAL</t>
        </is>
      </c>
      <c r="H1251" s="17" t="inlineStr">
        <is>
          <t>Rural</t>
        </is>
      </c>
      <c r="I1251" s="7" t="n">
        <v>4</v>
      </c>
      <c r="J1251" s="23" t="n"/>
      <c r="K1251" s="17" t="inlineStr">
        <is>
          <t>Sem câmera</t>
        </is>
      </c>
      <c r="L1251" s="22" t="n">
        <v>0</v>
      </c>
      <c r="M1251" s="17" t="inlineStr">
        <is>
          <t>Sem câmera</t>
        </is>
      </c>
      <c r="N1251" s="22" t="n">
        <v>0</v>
      </c>
      <c r="O1251" s="17" t="inlineStr">
        <is>
          <t>Sem câmera</t>
        </is>
      </c>
      <c r="P1251" s="22" t="n">
        <v>0</v>
      </c>
      <c r="Q1251" s="4" t="n"/>
      <c r="R1251" s="17" t="n"/>
      <c r="S1251" s="17" t="n"/>
      <c r="T1251" s="24" t="n"/>
      <c r="U1251" s="25" t="n">
        <v>-14.2189278</v>
      </c>
      <c r="V1251" s="25" t="n">
        <v>-42.4353506</v>
      </c>
    </row>
    <row r="1252">
      <c r="A1252" s="4" t="inlineStr">
        <is>
          <t>CAETITÉ</t>
        </is>
      </c>
      <c r="B1252" s="17" t="inlineStr">
        <is>
          <t>Recorte VPE</t>
        </is>
      </c>
      <c r="C1252" s="22" t="n">
        <v>63</v>
      </c>
      <c r="D1252" s="22" t="n">
        <v>1651</v>
      </c>
      <c r="E1252" s="4" t="inlineStr">
        <is>
          <t>ESCOLA MUNICIPAL FREI HENRIQUE DE COIMBRA</t>
        </is>
      </c>
      <c r="F1252" s="4" t="inlineStr">
        <is>
          <t>POVOADO SANTA LUZIA</t>
        </is>
      </c>
      <c r="G1252" s="4" t="inlineStr">
        <is>
          <t>COMUNIDADE DE PEDRA GRANDE - ZONA RURAL</t>
        </is>
      </c>
      <c r="H1252" s="17" t="inlineStr">
        <is>
          <t>Rural</t>
        </is>
      </c>
      <c r="I1252" s="7" t="n">
        <v>1</v>
      </c>
      <c r="J1252" s="23" t="n"/>
      <c r="K1252" s="17" t="inlineStr">
        <is>
          <t>Sem câmera</t>
        </is>
      </c>
      <c r="L1252" s="22" t="n">
        <v>0</v>
      </c>
      <c r="M1252" s="17" t="inlineStr">
        <is>
          <t>Sem câmera</t>
        </is>
      </c>
      <c r="N1252" s="22" t="n">
        <v>0</v>
      </c>
      <c r="O1252" s="17" t="inlineStr">
        <is>
          <t>Sem câmera</t>
        </is>
      </c>
      <c r="P1252" s="22" t="n">
        <v>0</v>
      </c>
      <c r="Q1252" s="4" t="n"/>
      <c r="R1252" s="17" t="n"/>
      <c r="S1252" s="17" t="n"/>
      <c r="T1252" s="24" t="n"/>
      <c r="U1252" s="25" t="n">
        <v>-14.1962267</v>
      </c>
      <c r="V1252" s="25" t="n">
        <v>-42.3672333</v>
      </c>
    </row>
    <row r="1253">
      <c r="A1253" s="4" t="inlineStr">
        <is>
          <t>CAETITÉ</t>
        </is>
      </c>
      <c r="B1253" s="17" t="inlineStr">
        <is>
          <t>Recorte VPE</t>
        </is>
      </c>
      <c r="C1253" s="22" t="n">
        <v>63</v>
      </c>
      <c r="D1253" s="22" t="n">
        <v>1660</v>
      </c>
      <c r="E1253" s="4" t="inlineStr">
        <is>
          <t>ESCOLA MUNICIPAL RIBEIRO COSTA</t>
        </is>
      </c>
      <c r="F1253" s="4" t="inlineStr">
        <is>
          <t>POVOADO CAMPINAS</t>
        </is>
      </c>
      <c r="G1253" s="4" t="inlineStr">
        <is>
          <t>COMUNIDADE DA LAGOA AZUL - ZONA RURAL</t>
        </is>
      </c>
      <c r="H1253" s="17" t="inlineStr">
        <is>
          <t>Rural</t>
        </is>
      </c>
      <c r="I1253" s="7" t="n">
        <v>1</v>
      </c>
      <c r="J1253" s="23" t="n"/>
      <c r="K1253" s="17" t="inlineStr">
        <is>
          <t>Sem câmera</t>
        </is>
      </c>
      <c r="L1253" s="22" t="n">
        <v>0</v>
      </c>
      <c r="M1253" s="17" t="inlineStr">
        <is>
          <t>Sem câmera</t>
        </is>
      </c>
      <c r="N1253" s="22" t="n">
        <v>0</v>
      </c>
      <c r="O1253" s="17" t="inlineStr">
        <is>
          <t>Sem câmera</t>
        </is>
      </c>
      <c r="P1253" s="22" t="n">
        <v>0</v>
      </c>
      <c r="Q1253" s="4" t="n"/>
      <c r="R1253" s="17" t="n"/>
      <c r="S1253" s="17" t="n"/>
      <c r="T1253" s="24" t="n"/>
      <c r="U1253" s="25" t="n">
        <v>-14.2584748</v>
      </c>
      <c r="V1253" s="25" t="n">
        <v>-42.4542497</v>
      </c>
    </row>
    <row r="1254">
      <c r="A1254" s="4" t="inlineStr">
        <is>
          <t>CAETITÉ</t>
        </is>
      </c>
      <c r="B1254" s="17" t="inlineStr">
        <is>
          <t>Recorte VPE</t>
        </is>
      </c>
      <c r="C1254" s="22" t="n">
        <v>63</v>
      </c>
      <c r="D1254" s="22" t="n">
        <v>1678</v>
      </c>
      <c r="E1254" s="4" t="inlineStr">
        <is>
          <t>GRUPO ESCOLAR MONSENHOR OSVALDO MAGALHÃES</t>
        </is>
      </c>
      <c r="F1254" s="4" t="inlineStr">
        <is>
          <t>CENTRO</t>
        </is>
      </c>
      <c r="G1254" s="4" t="inlineStr">
        <is>
          <t>COMUNIDADE DA CACHOEIRINHA - ZONA RURAL</t>
        </is>
      </c>
      <c r="H1254" s="17" t="inlineStr">
        <is>
          <t>Rural</t>
        </is>
      </c>
      <c r="I1254" s="7" t="n">
        <v>3</v>
      </c>
      <c r="J1254" s="23" t="n"/>
      <c r="K1254" s="17" t="inlineStr">
        <is>
          <t>Sem câmera</t>
        </is>
      </c>
      <c r="L1254" s="22" t="n">
        <v>0</v>
      </c>
      <c r="M1254" s="17" t="inlineStr">
        <is>
          <t>Sem câmera</t>
        </is>
      </c>
      <c r="N1254" s="22" t="n">
        <v>0</v>
      </c>
      <c r="O1254" s="17" t="inlineStr">
        <is>
          <t>Sem câmera</t>
        </is>
      </c>
      <c r="P1254" s="22" t="n">
        <v>0</v>
      </c>
      <c r="Q1254" s="4" t="n"/>
      <c r="R1254" s="17" t="n"/>
      <c r="S1254" s="17" t="n"/>
      <c r="T1254" s="24" t="n"/>
      <c r="U1254" s="25" t="n">
        <v>-13.9720941</v>
      </c>
      <c r="V1254" s="25" t="n">
        <v>-42.4610118</v>
      </c>
    </row>
    <row r="1255">
      <c r="A1255" s="4" t="inlineStr">
        <is>
          <t>CAETITÉ</t>
        </is>
      </c>
      <c r="B1255" s="17" t="inlineStr">
        <is>
          <t>Recorte VPE</t>
        </is>
      </c>
      <c r="C1255" s="22" t="n">
        <v>63</v>
      </c>
      <c r="D1255" s="22" t="n">
        <v>1686</v>
      </c>
      <c r="E1255" s="4" t="inlineStr">
        <is>
          <t>ESCOLA MUNICIPAL PROFESSOR MOISES AUGUSTO TORRES</t>
        </is>
      </c>
      <c r="F1255" s="4" t="inlineStr">
        <is>
          <t>COMUNIDADE SERROTE</t>
        </is>
      </c>
      <c r="G1255" s="4" t="inlineStr">
        <is>
          <t>COMUNIDADE DO SERROTE- ZONA RURAL</t>
        </is>
      </c>
      <c r="H1255" s="17" t="inlineStr">
        <is>
          <t>Rural</t>
        </is>
      </c>
      <c r="I1255" s="7" t="n">
        <v>2</v>
      </c>
      <c r="J1255" s="23" t="n"/>
      <c r="K1255" s="17" t="inlineStr">
        <is>
          <t>Sem câmera</t>
        </is>
      </c>
      <c r="L1255" s="22" t="n">
        <v>0</v>
      </c>
      <c r="M1255" s="17" t="inlineStr">
        <is>
          <t>Sem câmera</t>
        </is>
      </c>
      <c r="N1255" s="22" t="n">
        <v>0</v>
      </c>
      <c r="O1255" s="17" t="inlineStr">
        <is>
          <t>Sem câmera</t>
        </is>
      </c>
      <c r="P1255" s="22" t="n">
        <v>0</v>
      </c>
      <c r="Q1255" s="4" t="n"/>
      <c r="R1255" s="17" t="n"/>
      <c r="S1255" s="17" t="n"/>
      <c r="T1255" s="24" t="n"/>
      <c r="U1255" s="25" t="n">
        <v>-13.9777833</v>
      </c>
      <c r="V1255" s="25" t="n">
        <v>-42.399795</v>
      </c>
    </row>
    <row r="1256">
      <c r="A1256" s="4" t="inlineStr">
        <is>
          <t>CAETITÉ</t>
        </is>
      </c>
      <c r="B1256" s="17" t="inlineStr">
        <is>
          <t>Recorte VPE</t>
        </is>
      </c>
      <c r="C1256" s="22" t="n">
        <v>63</v>
      </c>
      <c r="D1256" s="22" t="n">
        <v>1694</v>
      </c>
      <c r="E1256" s="4" t="inlineStr">
        <is>
          <t>ASSOCIAÇÃO COMUNITÁRIA DOS AMIGOS DO UMBUZEIRO</t>
        </is>
      </c>
      <c r="F1256" s="4" t="inlineStr">
        <is>
          <t>CENTRO</t>
        </is>
      </c>
      <c r="G1256" s="4" t="inlineStr">
        <is>
          <t>COMUNIDADE UMBUZEIRO - ZONA RURAL</t>
        </is>
      </c>
      <c r="H1256" s="17" t="inlineStr">
        <is>
          <t>Rural</t>
        </is>
      </c>
      <c r="I1256" s="7" t="n">
        <v>2</v>
      </c>
      <c r="J1256" s="23" t="n"/>
      <c r="K1256" s="17" t="inlineStr">
        <is>
          <t>Sem câmera</t>
        </is>
      </c>
      <c r="L1256" s="22" t="n">
        <v>0</v>
      </c>
      <c r="M1256" s="17" t="inlineStr">
        <is>
          <t>Sem câmera</t>
        </is>
      </c>
      <c r="N1256" s="22" t="n">
        <v>0</v>
      </c>
      <c r="O1256" s="17" t="inlineStr">
        <is>
          <t>Sem câmera</t>
        </is>
      </c>
      <c r="P1256" s="22" t="n">
        <v>0</v>
      </c>
      <c r="Q1256" s="4" t="n"/>
      <c r="R1256" s="17" t="n"/>
      <c r="S1256" s="17" t="n"/>
      <c r="T1256" s="24" t="n"/>
      <c r="U1256" s="25" t="n">
        <v>-13.92157</v>
      </c>
      <c r="V1256" s="25" t="n">
        <v>-42.509405</v>
      </c>
    </row>
    <row r="1257">
      <c r="A1257" s="4" t="inlineStr">
        <is>
          <t>CAETITÉ</t>
        </is>
      </c>
      <c r="B1257" s="17" t="inlineStr">
        <is>
          <t>Recorte VPE</t>
        </is>
      </c>
      <c r="C1257" s="22" t="n">
        <v>63</v>
      </c>
      <c r="D1257" s="22" t="n">
        <v>1708</v>
      </c>
      <c r="E1257" s="4" t="inlineStr">
        <is>
          <t>IGREJA CATÓLICA DA BARRA DE CAETITÉ</t>
        </is>
      </c>
      <c r="F1257" s="4" t="inlineStr">
        <is>
          <t>POVOADO SANTA LUZIA</t>
        </is>
      </c>
      <c r="G1257" s="4" t="inlineStr">
        <is>
          <t>COMUNIDADE DA BARRA DE CAETITÉ- ZONA RURAL</t>
        </is>
      </c>
      <c r="H1257" s="17" t="inlineStr">
        <is>
          <t>Rural</t>
        </is>
      </c>
      <c r="I1257" s="7" t="n">
        <v>2</v>
      </c>
      <c r="J1257" s="23" t="n"/>
      <c r="K1257" s="17" t="inlineStr">
        <is>
          <t>Sem câmera</t>
        </is>
      </c>
      <c r="L1257" s="22" t="n">
        <v>0</v>
      </c>
      <c r="M1257" s="17" t="inlineStr">
        <is>
          <t>Sem câmera</t>
        </is>
      </c>
      <c r="N1257" s="22" t="n">
        <v>0</v>
      </c>
      <c r="O1257" s="17" t="inlineStr">
        <is>
          <t>Sem câmera</t>
        </is>
      </c>
      <c r="P1257" s="22" t="n">
        <v>0</v>
      </c>
      <c r="Q1257" s="4" t="n"/>
      <c r="R1257" s="17" t="n"/>
      <c r="S1257" s="17" t="n"/>
      <c r="T1257" s="24" t="n"/>
      <c r="U1257" s="25" t="n">
        <v>-14.1571443</v>
      </c>
      <c r="V1257" s="25" t="n">
        <v>-42.4007412</v>
      </c>
    </row>
    <row r="1258">
      <c r="A1258" s="4" t="inlineStr">
        <is>
          <t>CAETITÉ</t>
        </is>
      </c>
      <c r="B1258" s="17" t="inlineStr">
        <is>
          <t>Recorte VPE</t>
        </is>
      </c>
      <c r="C1258" s="22" t="n">
        <v>63</v>
      </c>
      <c r="D1258" s="22" t="n">
        <v>1724</v>
      </c>
      <c r="E1258" s="4" t="inlineStr">
        <is>
          <t>ESCOLA MUNICIPAL PROFESSOR ALMIR PUBLIO CASTRO</t>
        </is>
      </c>
      <c r="F1258" s="4" t="inlineStr">
        <is>
          <t>DISTRITO BREJINHO DAS AMETISTAS</t>
        </is>
      </c>
      <c r="G1258" s="4" t="inlineStr">
        <is>
          <t>COMUNIDADE CURRAL VELHO - ZONA RURAL</t>
        </is>
      </c>
      <c r="H1258" s="17" t="inlineStr">
        <is>
          <t>Rural</t>
        </is>
      </c>
      <c r="I1258" s="7" t="n">
        <v>1</v>
      </c>
      <c r="J1258" s="23" t="n"/>
      <c r="K1258" s="17" t="inlineStr">
        <is>
          <t>Sem câmera</t>
        </is>
      </c>
      <c r="L1258" s="22" t="n">
        <v>0</v>
      </c>
      <c r="M1258" s="17" t="inlineStr">
        <is>
          <t>Sem câmera</t>
        </is>
      </c>
      <c r="N1258" s="22" t="n">
        <v>0</v>
      </c>
      <c r="O1258" s="17" t="inlineStr">
        <is>
          <t>Sem câmera</t>
        </is>
      </c>
      <c r="P1258" s="22" t="n">
        <v>0</v>
      </c>
      <c r="Q1258" s="4" t="n"/>
      <c r="R1258" s="17" t="n"/>
      <c r="S1258" s="17" t="n"/>
      <c r="T1258" s="24" t="n"/>
      <c r="U1258" s="25" t="n">
        <v>-14.2557848</v>
      </c>
      <c r="V1258" s="25" t="n">
        <v>-42.5790838</v>
      </c>
    </row>
    <row r="1259">
      <c r="A1259" s="4" t="inlineStr">
        <is>
          <t>CAETITÉ</t>
        </is>
      </c>
      <c r="B1259" s="17" t="inlineStr">
        <is>
          <t>Recorte VPE</t>
        </is>
      </c>
      <c r="C1259" s="22" t="n">
        <v>63</v>
      </c>
      <c r="D1259" s="22" t="n">
        <v>1732</v>
      </c>
      <c r="E1259" s="4" t="inlineStr">
        <is>
          <t>ESCOLA MUNICIPAL JULIO RIBEIRO</t>
        </is>
      </c>
      <c r="F1259" s="4" t="inlineStr">
        <is>
          <t>COMUNIDADE ESCADINHA</t>
        </is>
      </c>
      <c r="G1259" s="4" t="inlineStr">
        <is>
          <t>COMUNIDADE DE ESCADINHA-ZONA RURAL</t>
        </is>
      </c>
      <c r="H1259" s="17" t="inlineStr">
        <is>
          <t>Rural</t>
        </is>
      </c>
      <c r="I1259" s="7" t="n">
        <v>1</v>
      </c>
      <c r="J1259" s="23" t="n"/>
      <c r="K1259" s="17" t="inlineStr">
        <is>
          <t>Não avaliado</t>
        </is>
      </c>
      <c r="L1259" s="22" t="n"/>
      <c r="M1259" s="17" t="inlineStr">
        <is>
          <t>Não avaliado</t>
        </is>
      </c>
      <c r="N1259" s="22" t="n"/>
      <c r="O1259" s="17" t="inlineStr">
        <is>
          <t>Não avaliado</t>
        </is>
      </c>
      <c r="P1259" s="22" t="n"/>
      <c r="Q1259" s="4" t="n"/>
      <c r="R1259" s="17" t="n"/>
      <c r="S1259" s="17" t="n"/>
      <c r="T1259" s="24" t="n"/>
      <c r="U1259" s="25" t="n"/>
      <c r="V1259" s="25" t="n"/>
    </row>
    <row r="1260">
      <c r="A1260" s="4" t="inlineStr">
        <is>
          <t>CAETITÉ</t>
        </is>
      </c>
      <c r="B1260" s="17" t="inlineStr">
        <is>
          <t>Recorte VPE</t>
        </is>
      </c>
      <c r="C1260" s="22" t="n">
        <v>63</v>
      </c>
      <c r="D1260" s="22" t="n">
        <v>1783</v>
      </c>
      <c r="E1260" s="4" t="inlineStr">
        <is>
          <t>IGREJA CATÓLICA DO LAGOA DO MATO</t>
        </is>
      </c>
      <c r="F1260" s="4" t="inlineStr">
        <is>
          <t>DISTRITO DE MANIAÇU</t>
        </is>
      </c>
      <c r="G1260" s="4" t="inlineStr">
        <is>
          <t>COMUNIDADE DE  LAGOA DO MATO - ZONA RURAL</t>
        </is>
      </c>
      <c r="H1260" s="17" t="inlineStr">
        <is>
          <t>Rural</t>
        </is>
      </c>
      <c r="I1260" s="7" t="n">
        <v>2</v>
      </c>
      <c r="J1260" s="23" t="n"/>
      <c r="K1260" s="17" t="inlineStr">
        <is>
          <t>Não avaliado</t>
        </is>
      </c>
      <c r="L1260" s="22" t="n"/>
      <c r="M1260" s="17" t="inlineStr">
        <is>
          <t>Não avaliado</t>
        </is>
      </c>
      <c r="N1260" s="22" t="n"/>
      <c r="O1260" s="17" t="inlineStr">
        <is>
          <t>Não avaliado</t>
        </is>
      </c>
      <c r="P1260" s="22" t="n"/>
      <c r="Q1260" s="4" t="n"/>
      <c r="R1260" s="17" t="n"/>
      <c r="S1260" s="17" t="n"/>
      <c r="T1260" s="24" t="n"/>
      <c r="U1260" s="25" t="n"/>
      <c r="V1260" s="25" t="n"/>
    </row>
    <row r="1261">
      <c r="A1261" s="4" t="inlineStr">
        <is>
          <t>CAETITÉ</t>
        </is>
      </c>
      <c r="B1261" s="17" t="inlineStr">
        <is>
          <t>Recorte VPE</t>
        </is>
      </c>
      <c r="C1261" s="22" t="n">
        <v>63</v>
      </c>
      <c r="D1261" s="22" t="n">
        <v>1791</v>
      </c>
      <c r="E1261" s="4" t="inlineStr">
        <is>
          <t>ESCOLA MUNICIPAL MEM DE SA</t>
        </is>
      </c>
      <c r="F1261" s="4" t="inlineStr">
        <is>
          <t>DISTRITO DE MANIAÇU</t>
        </is>
      </c>
      <c r="G1261" s="4" t="inlineStr">
        <is>
          <t>COMUNIDADE DE TAMBORIL - ZONA RURAL</t>
        </is>
      </c>
      <c r="H1261" s="17" t="inlineStr">
        <is>
          <t>Rural</t>
        </is>
      </c>
      <c r="I1261" s="7" t="n">
        <v>2</v>
      </c>
      <c r="J1261" s="23" t="n"/>
      <c r="K1261" s="17" t="inlineStr">
        <is>
          <t>Não avaliado</t>
        </is>
      </c>
      <c r="L1261" s="22" t="n"/>
      <c r="M1261" s="17" t="inlineStr">
        <is>
          <t>Não avaliado</t>
        </is>
      </c>
      <c r="N1261" s="22" t="n"/>
      <c r="O1261" s="17" t="inlineStr">
        <is>
          <t>Não avaliado</t>
        </is>
      </c>
      <c r="P1261" s="22" t="n"/>
      <c r="Q1261" s="4" t="n"/>
      <c r="R1261" s="17" t="n"/>
      <c r="S1261" s="17" t="n"/>
      <c r="T1261" s="24" t="n"/>
      <c r="U1261" s="25" t="n"/>
      <c r="V1261" s="25" t="n"/>
    </row>
    <row r="1262">
      <c r="A1262" s="4" t="inlineStr">
        <is>
          <t>CAETITÉ</t>
        </is>
      </c>
      <c r="B1262" s="17" t="inlineStr">
        <is>
          <t>Recorte VPE</t>
        </is>
      </c>
      <c r="C1262" s="22" t="n">
        <v>63</v>
      </c>
      <c r="D1262" s="22" t="n">
        <v>1813</v>
      </c>
      <c r="E1262" s="4" t="inlineStr">
        <is>
          <t>ESCOLA MUNICIPAL CAZUZA LIMA</t>
        </is>
      </c>
      <c r="F1262" s="4" t="inlineStr">
        <is>
          <t>DISTRITO BREJINHO DAS AMETISTAS</t>
        </is>
      </c>
      <c r="G1262" s="4" t="inlineStr">
        <is>
          <t>COMUNIDADE DE JOAO BARROCA  - ZONA RURAL</t>
        </is>
      </c>
      <c r="H1262" s="17" t="inlineStr">
        <is>
          <t>Rural</t>
        </is>
      </c>
      <c r="I1262" s="7" t="n">
        <v>1</v>
      </c>
      <c r="J1262" s="23" t="n"/>
      <c r="K1262" s="17" t="inlineStr">
        <is>
          <t>Sem câmera</t>
        </is>
      </c>
      <c r="L1262" s="22" t="n">
        <v>0</v>
      </c>
      <c r="M1262" s="17" t="inlineStr">
        <is>
          <t>Sem câmera</t>
        </is>
      </c>
      <c r="N1262" s="22" t="n">
        <v>0</v>
      </c>
      <c r="O1262" s="17" t="inlineStr">
        <is>
          <t>Sem câmera</t>
        </is>
      </c>
      <c r="P1262" s="22" t="n">
        <v>0</v>
      </c>
      <c r="Q1262" s="4" t="n"/>
      <c r="R1262" s="17" t="n"/>
      <c r="S1262" s="17" t="n"/>
      <c r="T1262" s="24" t="n"/>
      <c r="U1262" s="25" t="n">
        <v>-14.3012856</v>
      </c>
      <c r="V1262" s="25" t="n">
        <v>-42.57787</v>
      </c>
    </row>
    <row r="1263">
      <c r="A1263" s="4" t="inlineStr">
        <is>
          <t>CAETITÉ</t>
        </is>
      </c>
      <c r="B1263" s="17" t="inlineStr">
        <is>
          <t>Recorte VPE</t>
        </is>
      </c>
      <c r="C1263" s="22" t="n">
        <v>63</v>
      </c>
      <c r="D1263" s="22" t="n">
        <v>1821</v>
      </c>
      <c r="E1263" s="4" t="inlineStr">
        <is>
          <t>ESCOLA MUNICIPAL ALFRANIO PEIXOTO</t>
        </is>
      </c>
      <c r="F1263" s="4" t="inlineStr">
        <is>
          <t>DISTRITO BREJINHO DAS AMETISTAS</t>
        </is>
      </c>
      <c r="G1263" s="4" t="inlineStr">
        <is>
          <t>COMUNIDADE DE BARREIRAS - ZONA RURAL</t>
        </is>
      </c>
      <c r="H1263" s="17" t="inlineStr">
        <is>
          <t>Rural</t>
        </is>
      </c>
      <c r="I1263" s="7" t="n">
        <v>1</v>
      </c>
      <c r="J1263" s="23" t="n"/>
      <c r="K1263" s="17" t="inlineStr">
        <is>
          <t>Sem câmera</t>
        </is>
      </c>
      <c r="L1263" s="22" t="n">
        <v>0</v>
      </c>
      <c r="M1263" s="17" t="inlineStr">
        <is>
          <t>Sem câmera</t>
        </is>
      </c>
      <c r="N1263" s="22" t="n">
        <v>0</v>
      </c>
      <c r="O1263" s="17" t="inlineStr">
        <is>
          <t>Sem câmera</t>
        </is>
      </c>
      <c r="P1263" s="22" t="n">
        <v>0</v>
      </c>
      <c r="Q1263" s="4" t="n"/>
      <c r="R1263" s="17" t="n"/>
      <c r="S1263" s="17" t="n"/>
      <c r="T1263" s="24" t="n"/>
      <c r="U1263" s="25" t="n">
        <v>-14.23734</v>
      </c>
      <c r="V1263" s="25" t="n">
        <v>-42.4726267</v>
      </c>
    </row>
    <row r="1264">
      <c r="A1264" s="4" t="inlineStr">
        <is>
          <t>CAETITÉ</t>
        </is>
      </c>
      <c r="B1264" s="17" t="inlineStr">
        <is>
          <t>Recorte VPE</t>
        </is>
      </c>
      <c r="C1264" s="22" t="n">
        <v>63</v>
      </c>
      <c r="D1264" s="22" t="n">
        <v>1848</v>
      </c>
      <c r="E1264" s="4" t="inlineStr">
        <is>
          <t>PREDIO ESCOLAR VENCESLAU BRAZ</t>
        </is>
      </c>
      <c r="F1264" s="4" t="inlineStr">
        <is>
          <t>POVOADO CERCADO</t>
        </is>
      </c>
      <c r="G1264" s="4" t="inlineStr">
        <is>
          <t>COMUNIDADE DO BURACAO - ZONA RURAL</t>
        </is>
      </c>
      <c r="H1264" s="17" t="inlineStr">
        <is>
          <t>Rural</t>
        </is>
      </c>
      <c r="I1264" s="7" t="n">
        <v>1</v>
      </c>
      <c r="J1264" s="23" t="n"/>
      <c r="K1264" s="17" t="inlineStr">
        <is>
          <t>Sem câmera</t>
        </is>
      </c>
      <c r="L1264" s="22" t="n">
        <v>0</v>
      </c>
      <c r="M1264" s="17" t="inlineStr">
        <is>
          <t>Sem câmera</t>
        </is>
      </c>
      <c r="N1264" s="22" t="n">
        <v>0</v>
      </c>
      <c r="O1264" s="17" t="inlineStr">
        <is>
          <t>Sem câmera</t>
        </is>
      </c>
      <c r="P1264" s="22" t="n">
        <v>0</v>
      </c>
      <c r="Q1264" s="4" t="n"/>
      <c r="R1264" s="17" t="n"/>
      <c r="S1264" s="17" t="n"/>
      <c r="T1264" s="24" t="n"/>
      <c r="U1264" s="25" t="n">
        <v>-13.693712</v>
      </c>
      <c r="V1264" s="25" t="n">
        <v>-42.2809822</v>
      </c>
    </row>
    <row r="1265">
      <c r="A1265" s="4" t="inlineStr">
        <is>
          <t>CAETITÉ</t>
        </is>
      </c>
      <c r="B1265" s="17" t="inlineStr">
        <is>
          <t>Recorte VPE</t>
        </is>
      </c>
      <c r="C1265" s="22" t="n">
        <v>63</v>
      </c>
      <c r="D1265" s="22" t="n">
        <v>1856</v>
      </c>
      <c r="E1265" s="4" t="inlineStr">
        <is>
          <t>ESCOLA MUNICIPAL CONEGO SABINO</t>
        </is>
      </c>
      <c r="F1265" s="4" t="inlineStr">
        <is>
          <t>POVOADO CERCADO</t>
        </is>
      </c>
      <c r="G1265" s="4" t="inlineStr">
        <is>
          <t>COMUNIDADE DE UMBAUBA-ZONA RURAL</t>
        </is>
      </c>
      <c r="H1265" s="17" t="inlineStr">
        <is>
          <t>Rural</t>
        </is>
      </c>
      <c r="I1265" s="7" t="n">
        <v>1</v>
      </c>
      <c r="J1265" s="23" t="n"/>
      <c r="K1265" s="17" t="inlineStr">
        <is>
          <t>Sem câmera</t>
        </is>
      </c>
      <c r="L1265" s="22" t="n">
        <v>0</v>
      </c>
      <c r="M1265" s="17" t="inlineStr">
        <is>
          <t>Sem câmera</t>
        </is>
      </c>
      <c r="N1265" s="22" t="n">
        <v>0</v>
      </c>
      <c r="O1265" s="17" t="inlineStr">
        <is>
          <t>Sem câmera</t>
        </is>
      </c>
      <c r="P1265" s="22" t="n">
        <v>0</v>
      </c>
      <c r="Q1265" s="4" t="n"/>
      <c r="R1265" s="17" t="n"/>
      <c r="S1265" s="17" t="n"/>
      <c r="T1265" s="24" t="n"/>
      <c r="U1265" s="25" t="n">
        <v>-13.6982816</v>
      </c>
      <c r="V1265" s="25" t="n">
        <v>-42.2221821</v>
      </c>
    </row>
    <row r="1266">
      <c r="A1266" s="4" t="inlineStr">
        <is>
          <t>CAETITÉ</t>
        </is>
      </c>
      <c r="B1266" s="17" t="inlineStr">
        <is>
          <t>Recorte VPE</t>
        </is>
      </c>
      <c r="C1266" s="22" t="n">
        <v>63</v>
      </c>
      <c r="D1266" s="22" t="n">
        <v>1864</v>
      </c>
      <c r="E1266" s="4" t="inlineStr">
        <is>
          <t>ESCOLA MUNICIPAL D ALBERTO GUIMARAES REZENDE</t>
        </is>
      </c>
      <c r="F1266" s="4" t="inlineStr">
        <is>
          <t>DISTRITO DE MANIAÇU</t>
        </is>
      </c>
      <c r="G1266" s="4" t="inlineStr">
        <is>
          <t>COMUNIDADE DE FORMOSA II  - ZONA RURAL</t>
        </is>
      </c>
      <c r="H1266" s="17" t="inlineStr">
        <is>
          <t>Rural</t>
        </is>
      </c>
      <c r="I1266" s="7" t="n">
        <v>3</v>
      </c>
      <c r="J1266" s="23" t="n"/>
      <c r="K1266" s="17" t="inlineStr">
        <is>
          <t>Sem câmera</t>
        </is>
      </c>
      <c r="L1266" s="22" t="n">
        <v>0</v>
      </c>
      <c r="M1266" s="17" t="inlineStr">
        <is>
          <t>Sem câmera</t>
        </is>
      </c>
      <c r="N1266" s="22" t="n">
        <v>0</v>
      </c>
      <c r="O1266" s="17" t="inlineStr">
        <is>
          <t>Sem câmera</t>
        </is>
      </c>
      <c r="P1266" s="22" t="n">
        <v>0</v>
      </c>
      <c r="Q1266" s="4" t="n"/>
      <c r="R1266" s="17" t="n"/>
      <c r="S1266" s="17" t="n"/>
      <c r="T1266" s="24" t="n"/>
      <c r="U1266" s="25" t="n">
        <v>-13.6947867</v>
      </c>
      <c r="V1266" s="25" t="n">
        <v>-42.4257617</v>
      </c>
    </row>
    <row r="1267">
      <c r="A1267" s="4" t="inlineStr">
        <is>
          <t>CAETITÉ</t>
        </is>
      </c>
      <c r="B1267" s="17" t="inlineStr">
        <is>
          <t>Recorte VPE</t>
        </is>
      </c>
      <c r="C1267" s="22" t="n">
        <v>63</v>
      </c>
      <c r="D1267" s="22" t="n">
        <v>1872</v>
      </c>
      <c r="E1267" s="4" t="inlineStr">
        <is>
          <t>ASSOCIAÇÃO COMUNITÁRIA DOS AMIGOS DE AÇOITA CAVALO</t>
        </is>
      </c>
      <c r="F1267" s="4" t="inlineStr">
        <is>
          <t>DISTRITO BREJINHO DAS AMETISTAS</t>
        </is>
      </c>
      <c r="G1267" s="4" t="inlineStr">
        <is>
          <t>COMUNIDADE DE AÇOITA CAVALO- ZONA RURAL</t>
        </is>
      </c>
      <c r="H1267" s="17" t="inlineStr">
        <is>
          <t>Rural</t>
        </is>
      </c>
      <c r="I1267" s="7" t="n">
        <v>1</v>
      </c>
      <c r="J1267" s="23" t="n"/>
      <c r="K1267" s="17" t="inlineStr">
        <is>
          <t>Sem câmera</t>
        </is>
      </c>
      <c r="L1267" s="22" t="n">
        <v>0</v>
      </c>
      <c r="M1267" s="17" t="inlineStr">
        <is>
          <t>Sem câmera</t>
        </is>
      </c>
      <c r="N1267" s="22" t="n">
        <v>0</v>
      </c>
      <c r="O1267" s="17" t="inlineStr">
        <is>
          <t>Sem câmera</t>
        </is>
      </c>
      <c r="P1267" s="22" t="n">
        <v>0</v>
      </c>
      <c r="Q1267" s="4" t="n"/>
      <c r="R1267" s="17" t="n"/>
      <c r="S1267" s="17" t="n"/>
      <c r="T1267" s="24" t="n"/>
      <c r="U1267" s="25" t="n">
        <v>-14.3333573</v>
      </c>
      <c r="V1267" s="25" t="n">
        <v>-42.488362</v>
      </c>
    </row>
    <row r="1268">
      <c r="A1268" s="4" t="inlineStr">
        <is>
          <t>CAETITÉ</t>
        </is>
      </c>
      <c r="B1268" s="17" t="inlineStr">
        <is>
          <t>Recorte VPE</t>
        </is>
      </c>
      <c r="C1268" s="22" t="n">
        <v>63</v>
      </c>
      <c r="D1268" s="22" t="n">
        <v>1880</v>
      </c>
      <c r="E1268" s="4" t="inlineStr">
        <is>
          <t>PREDIO ESCOLAR EPONINA GUMES</t>
        </is>
      </c>
      <c r="F1268" s="4" t="inlineStr">
        <is>
          <t>ALTO BUENOS AIRES</t>
        </is>
      </c>
      <c r="G1268" s="4" t="inlineStr">
        <is>
          <t>AVENIDA CAETITE MANIACU KM 01 - ZONA URBANA</t>
        </is>
      </c>
      <c r="H1268" s="17" t="inlineStr">
        <is>
          <t>Urbana</t>
        </is>
      </c>
      <c r="I1268" s="7" t="n">
        <v>5</v>
      </c>
      <c r="J1268" s="23" t="n">
        <v>768</v>
      </c>
      <c r="K1268" s="17" t="inlineStr">
        <is>
          <t>Sem câmera</t>
        </is>
      </c>
      <c r="L1268" s="22" t="n">
        <v>0</v>
      </c>
      <c r="M1268" s="17" t="inlineStr">
        <is>
          <t>Sem câmera</t>
        </is>
      </c>
      <c r="N1268" s="22" t="n">
        <v>0</v>
      </c>
      <c r="O1268" s="17" t="inlineStr">
        <is>
          <t>Sem câmera</t>
        </is>
      </c>
      <c r="P1268" s="22" t="n">
        <v>0</v>
      </c>
      <c r="Q1268" s="4" t="inlineStr">
        <is>
          <t>94-001_PTZ_PRACA TRANCREDO NEVES PROX 94 CIPM</t>
        </is>
      </c>
      <c r="R1268" s="17" t="inlineStr">
        <is>
          <t>DOME</t>
        </is>
      </c>
      <c r="S1268" s="17" t="inlineStr">
        <is>
          <t>M6741-E-Z37</t>
        </is>
      </c>
      <c r="T1268" s="24" t="inlineStr">
        <is>
          <t>10.98.53.130</t>
        </is>
      </c>
      <c r="U1268" s="25" t="n">
        <v>-14.0588678</v>
      </c>
      <c r="V1268" s="25" t="n">
        <v>-42.4835584</v>
      </c>
    </row>
    <row r="1269">
      <c r="A1269" s="4" t="inlineStr">
        <is>
          <t>CAETITÉ</t>
        </is>
      </c>
      <c r="B1269" s="17" t="inlineStr">
        <is>
          <t>Recorte VPE</t>
        </is>
      </c>
      <c r="C1269" s="22" t="n">
        <v>63</v>
      </c>
      <c r="D1269" s="22" t="n">
        <v>1899</v>
      </c>
      <c r="E1269" s="4" t="inlineStr">
        <is>
          <t>ESCOLA MUNICIPAL MAURICIO DE NASSAU</t>
        </is>
      </c>
      <c r="F1269" s="4" t="inlineStr">
        <is>
          <t>DISTRITO DE MANIAÇU</t>
        </is>
      </c>
      <c r="G1269" s="4" t="inlineStr">
        <is>
          <t>COMUNIDADE DE PASSAGEM DE AREIA - ZONA RURAL</t>
        </is>
      </c>
      <c r="H1269" s="17" t="inlineStr">
        <is>
          <t>Rural</t>
        </is>
      </c>
      <c r="I1269" s="7" t="n">
        <v>1</v>
      </c>
      <c r="J1269" s="23" t="n"/>
      <c r="K1269" s="17" t="inlineStr">
        <is>
          <t>Sem câmera</t>
        </is>
      </c>
      <c r="L1269" s="22" t="n">
        <v>0</v>
      </c>
      <c r="M1269" s="17" t="inlineStr">
        <is>
          <t>Sem câmera</t>
        </is>
      </c>
      <c r="N1269" s="22" t="n">
        <v>0</v>
      </c>
      <c r="O1269" s="17" t="inlineStr">
        <is>
          <t>Sem câmera</t>
        </is>
      </c>
      <c r="P1269" s="22" t="n">
        <v>0</v>
      </c>
      <c r="Q1269" s="4" t="n"/>
      <c r="R1269" s="17" t="n"/>
      <c r="S1269" s="17" t="n"/>
      <c r="T1269" s="24" t="n"/>
      <c r="U1269" s="25" t="n">
        <v>-13.8945483</v>
      </c>
      <c r="V1269" s="25" t="n">
        <v>-42.32074</v>
      </c>
    </row>
    <row r="1270">
      <c r="A1270" s="4" t="inlineStr">
        <is>
          <t>CAETITÉ</t>
        </is>
      </c>
      <c r="B1270" s="17" t="inlineStr">
        <is>
          <t>Recorte VPE</t>
        </is>
      </c>
      <c r="C1270" s="22" t="n">
        <v>63</v>
      </c>
      <c r="D1270" s="22" t="n">
        <v>1929</v>
      </c>
      <c r="E1270" s="4" t="inlineStr">
        <is>
          <t>ASSOCIAÇÃO COMUNITÁRIA DOS AMIGOS DA VARGEM DA INVERNADA</t>
        </is>
      </c>
      <c r="F1270" s="4" t="inlineStr">
        <is>
          <t>DISTRITO BREJINHO DAS AMETISTAS</t>
        </is>
      </c>
      <c r="G1270" s="4" t="inlineStr">
        <is>
          <t>COMUNIDADE DE VARGEM DA INVERNADA - ZONA RURAL</t>
        </is>
      </c>
      <c r="H1270" s="17" t="inlineStr">
        <is>
          <t>Rural</t>
        </is>
      </c>
      <c r="I1270" s="7" t="n">
        <v>4</v>
      </c>
      <c r="J1270" s="23" t="n"/>
      <c r="K1270" s="17" t="inlineStr">
        <is>
          <t>Sem câmera</t>
        </is>
      </c>
      <c r="L1270" s="22" t="n">
        <v>0</v>
      </c>
      <c r="M1270" s="17" t="inlineStr">
        <is>
          <t>Sem câmera</t>
        </is>
      </c>
      <c r="N1270" s="22" t="n">
        <v>0</v>
      </c>
      <c r="O1270" s="17" t="inlineStr">
        <is>
          <t>Sem câmera</t>
        </is>
      </c>
      <c r="P1270" s="22" t="n">
        <v>0</v>
      </c>
      <c r="Q1270" s="4" t="n"/>
      <c r="R1270" s="17" t="n"/>
      <c r="S1270" s="17" t="n"/>
      <c r="T1270" s="24" t="n"/>
      <c r="U1270" s="25" t="n">
        <v>-14.2148912</v>
      </c>
      <c r="V1270" s="25" t="n">
        <v>-42.5644669</v>
      </c>
    </row>
    <row r="1271">
      <c r="A1271" s="4" t="inlineStr">
        <is>
          <t>CAETITÉ</t>
        </is>
      </c>
      <c r="B1271" s="17" t="inlineStr">
        <is>
          <t>Recorte VPE</t>
        </is>
      </c>
      <c r="C1271" s="22" t="n">
        <v>63</v>
      </c>
      <c r="D1271" s="22" t="n">
        <v>1945</v>
      </c>
      <c r="E1271" s="4" t="inlineStr">
        <is>
          <t>PRÉDIO ESCOLAR PRIMAVERA</t>
        </is>
      </c>
      <c r="F1271" s="4" t="inlineStr">
        <is>
          <t>DISTRITO DE MANIAÇU</t>
        </is>
      </c>
      <c r="G1271" s="4" t="inlineStr">
        <is>
          <t>COMUNIDADE DE VEREDA DOS CAIRES - ZONA RURAL</t>
        </is>
      </c>
      <c r="H1271" s="17" t="inlineStr">
        <is>
          <t>Rural</t>
        </is>
      </c>
      <c r="I1271" s="7" t="n">
        <v>1</v>
      </c>
      <c r="J1271" s="23" t="n"/>
      <c r="K1271" s="17" t="inlineStr">
        <is>
          <t>Sem câmera</t>
        </is>
      </c>
      <c r="L1271" s="22" t="n">
        <v>0</v>
      </c>
      <c r="M1271" s="17" t="inlineStr">
        <is>
          <t>Sem câmera</t>
        </is>
      </c>
      <c r="N1271" s="22" t="n">
        <v>0</v>
      </c>
      <c r="O1271" s="17" t="inlineStr">
        <is>
          <t>Sem câmera</t>
        </is>
      </c>
      <c r="P1271" s="22" t="n">
        <v>0</v>
      </c>
      <c r="Q1271" s="4" t="n"/>
      <c r="R1271" s="17" t="n"/>
      <c r="S1271" s="17" t="n"/>
      <c r="T1271" s="24" t="n"/>
      <c r="U1271" s="25" t="n">
        <v>-13.68847</v>
      </c>
      <c r="V1271" s="25" t="n">
        <v>-42.3129267</v>
      </c>
    </row>
    <row r="1272">
      <c r="A1272" s="4" t="inlineStr">
        <is>
          <t>CAETITÉ</t>
        </is>
      </c>
      <c r="B1272" s="17" t="inlineStr">
        <is>
          <t>Recorte VPE</t>
        </is>
      </c>
      <c r="C1272" s="22" t="n">
        <v>63</v>
      </c>
      <c r="D1272" s="22" t="n">
        <v>1953</v>
      </c>
      <c r="E1272" s="4" t="inlineStr">
        <is>
          <t>GRUPO ESCOLAR TEREZA BOMFIM DA SILVA</t>
        </is>
      </c>
      <c r="F1272" s="4" t="inlineStr">
        <is>
          <t>NOSSA SENHORA DA PAZ</t>
        </is>
      </c>
      <c r="G1272" s="4" t="inlineStr">
        <is>
          <t>AVENIDA 7 - ZONA URBANA</t>
        </is>
      </c>
      <c r="H1272" s="17" t="inlineStr">
        <is>
          <t>Urbana</t>
        </is>
      </c>
      <c r="I1272" s="7" t="n">
        <v>3</v>
      </c>
      <c r="J1272" s="23" t="n">
        <v>1074</v>
      </c>
      <c r="K1272" s="17" t="inlineStr">
        <is>
          <t>Sem câmera</t>
        </is>
      </c>
      <c r="L1272" s="22" t="n">
        <v>0</v>
      </c>
      <c r="M1272" s="17" t="inlineStr">
        <is>
          <t>Sem câmera</t>
        </is>
      </c>
      <c r="N1272" s="22" t="n">
        <v>0</v>
      </c>
      <c r="O1272" s="17" t="inlineStr">
        <is>
          <t>Sem câmera</t>
        </is>
      </c>
      <c r="P1272" s="22" t="n">
        <v>0</v>
      </c>
      <c r="Q1272" s="4" t="inlineStr">
        <is>
          <t>94-005_RF_TP_III_AVENIDA SANTANA ENTRADA DA UNACOM</t>
        </is>
      </c>
      <c r="R1272" s="17" t="inlineStr">
        <is>
          <t>FIX</t>
        </is>
      </c>
      <c r="S1272" s="17" t="inlineStr">
        <is>
          <t>M2241-QL</t>
        </is>
      </c>
      <c r="T1272" s="24" t="inlineStr">
        <is>
          <t>10.98.115.138</t>
        </is>
      </c>
      <c r="U1272" s="25" t="n">
        <v>-14.0545648</v>
      </c>
      <c r="V1272" s="25" t="n">
        <v>-42.4859381</v>
      </c>
    </row>
    <row r="1273">
      <c r="A1273" s="4" t="inlineStr">
        <is>
          <t>CAETITÉ</t>
        </is>
      </c>
      <c r="B1273" s="17" t="inlineStr">
        <is>
          <t>Recorte VPE</t>
        </is>
      </c>
      <c r="C1273" s="22" t="n">
        <v>63</v>
      </c>
      <c r="D1273" s="22" t="n">
        <v>1961</v>
      </c>
      <c r="E1273" s="4" t="inlineStr">
        <is>
          <t>COLÉGIO MODELO LUIZ EDUARDO MAGALHÃES</t>
        </is>
      </c>
      <c r="F1273" s="4" t="inlineStr">
        <is>
          <t>CENTRO</t>
        </is>
      </c>
      <c r="G1273" s="4" t="inlineStr">
        <is>
          <t>AVENIDA ANÍSIO TEIXEIRA - ZONA URBANA</t>
        </is>
      </c>
      <c r="H1273" s="17" t="inlineStr">
        <is>
          <t>Urbana</t>
        </is>
      </c>
      <c r="I1273" s="7" t="n">
        <v>10</v>
      </c>
      <c r="J1273" s="23" t="n">
        <v>322</v>
      </c>
      <c r="K1273" s="17" t="inlineStr">
        <is>
          <t>Sem câmera</t>
        </is>
      </c>
      <c r="L1273" s="22" t="n">
        <v>0</v>
      </c>
      <c r="M1273" s="17" t="inlineStr">
        <is>
          <t>Sem câmera</t>
        </is>
      </c>
      <c r="N1273" s="22" t="n">
        <v>0</v>
      </c>
      <c r="O1273" s="17" t="inlineStr">
        <is>
          <t>Atendido</t>
        </is>
      </c>
      <c r="P1273" s="22" t="n">
        <v>2</v>
      </c>
      <c r="Q1273" s="4" t="inlineStr">
        <is>
          <t>94-004_PTZ_AVENIDA SANTANA PROX FARMACIA PAGUE MENOS</t>
        </is>
      </c>
      <c r="R1273" s="17" t="inlineStr">
        <is>
          <t>DOME</t>
        </is>
      </c>
      <c r="S1273" s="17" t="inlineStr">
        <is>
          <t>M6741-E-Z37</t>
        </is>
      </c>
      <c r="T1273" s="24" t="inlineStr">
        <is>
          <t>10.98.115.98</t>
        </is>
      </c>
      <c r="U1273" s="25" t="n">
        <v>-14.0674409</v>
      </c>
      <c r="V1273" s="25" t="n">
        <v>-42.4933117</v>
      </c>
    </row>
    <row r="1274">
      <c r="A1274" s="4" t="inlineStr">
        <is>
          <t>CAETITÉ</t>
        </is>
      </c>
      <c r="B1274" s="17" t="inlineStr">
        <is>
          <t>Recorte VPE</t>
        </is>
      </c>
      <c r="C1274" s="22" t="n">
        <v>63</v>
      </c>
      <c r="D1274" s="22" t="n">
        <v>1970</v>
      </c>
      <c r="E1274" s="4" t="inlineStr">
        <is>
          <t>ESCOLA MUNICIPAL 25 DE DEZEMBRO</t>
        </is>
      </c>
      <c r="F1274" s="4" t="inlineStr">
        <is>
          <t>DISTRITO CALDEIRAS</t>
        </is>
      </c>
      <c r="G1274" s="4" t="inlineStr">
        <is>
          <t>COMUNIDADE DE QUILOMBO DA SAMBAIBA - ZONA RURAL</t>
        </is>
      </c>
      <c r="H1274" s="17" t="inlineStr">
        <is>
          <t>Rural</t>
        </is>
      </c>
      <c r="I1274" s="7" t="n">
        <v>1</v>
      </c>
      <c r="J1274" s="23" t="n"/>
      <c r="K1274" s="17" t="inlineStr">
        <is>
          <t>Sem câmera</t>
        </is>
      </c>
      <c r="L1274" s="22" t="n">
        <v>0</v>
      </c>
      <c r="M1274" s="17" t="inlineStr">
        <is>
          <t>Sem câmera</t>
        </is>
      </c>
      <c r="N1274" s="22" t="n">
        <v>0</v>
      </c>
      <c r="O1274" s="17" t="inlineStr">
        <is>
          <t>Sem câmera</t>
        </is>
      </c>
      <c r="P1274" s="22" t="n">
        <v>0</v>
      </c>
      <c r="Q1274" s="4" t="n"/>
      <c r="R1274" s="17" t="n"/>
      <c r="S1274" s="17" t="n"/>
      <c r="T1274" s="24" t="n"/>
      <c r="U1274" s="25" t="n">
        <v>-13.6143255</v>
      </c>
      <c r="V1274" s="25" t="n">
        <v>-42.7125718</v>
      </c>
    </row>
    <row r="1275">
      <c r="A1275" s="4" t="inlineStr">
        <is>
          <t>CAETITÉ</t>
        </is>
      </c>
      <c r="B1275" s="17" t="inlineStr">
        <is>
          <t>Recorte VPE</t>
        </is>
      </c>
      <c r="C1275" s="22" t="n">
        <v>63</v>
      </c>
      <c r="D1275" s="22" t="n">
        <v>1988</v>
      </c>
      <c r="E1275" s="4" t="inlineStr">
        <is>
          <t>ASSOCIAÇÃO COMUNITÁRIA DOS AMIGOS DA SERRAGEM</t>
        </is>
      </c>
      <c r="F1275" s="4" t="inlineStr">
        <is>
          <t>DISTRITO BREJINHO DAS AMETISTAS</t>
        </is>
      </c>
      <c r="G1275" s="4" t="inlineStr">
        <is>
          <t>COMUNIDADE DE SERRAGEM - ZONA RURAL</t>
        </is>
      </c>
      <c r="H1275" s="17" t="inlineStr">
        <is>
          <t>Rural</t>
        </is>
      </c>
      <c r="I1275" s="7" t="n">
        <v>1</v>
      </c>
      <c r="J1275" s="23" t="n"/>
      <c r="K1275" s="17" t="inlineStr">
        <is>
          <t>Sem câmera</t>
        </is>
      </c>
      <c r="L1275" s="22" t="n">
        <v>0</v>
      </c>
      <c r="M1275" s="17" t="inlineStr">
        <is>
          <t>Sem câmera</t>
        </is>
      </c>
      <c r="N1275" s="22" t="n">
        <v>0</v>
      </c>
      <c r="O1275" s="17" t="inlineStr">
        <is>
          <t>Sem câmera</t>
        </is>
      </c>
      <c r="P1275" s="22" t="n">
        <v>0</v>
      </c>
      <c r="Q1275" s="4" t="n"/>
      <c r="R1275" s="17" t="n"/>
      <c r="S1275" s="17" t="n"/>
      <c r="T1275" s="24" t="n"/>
      <c r="U1275" s="25" t="n">
        <v>-14.3106609</v>
      </c>
      <c r="V1275" s="25" t="n">
        <v>-42.4452755</v>
      </c>
    </row>
    <row r="1276">
      <c r="A1276" s="4" t="inlineStr">
        <is>
          <t>CAETITÉ</t>
        </is>
      </c>
      <c r="B1276" s="17" t="inlineStr">
        <is>
          <t>Recorte VPE</t>
        </is>
      </c>
      <c r="C1276" s="22" t="n">
        <v>63</v>
      </c>
      <c r="D1276" s="22" t="n">
        <v>1996</v>
      </c>
      <c r="E1276" s="4" t="inlineStr">
        <is>
          <t>GRUPO ESCOLAR MANOEL LOPES SOARES</t>
        </is>
      </c>
      <c r="F1276" s="4" t="inlineStr">
        <is>
          <t>ALTO BUENOS AIRES</t>
        </is>
      </c>
      <c r="G1276" s="4" t="inlineStr">
        <is>
          <t>AVENIDA OLIMAR OLIVEIRA RODRIGUES - ZONA URBANA</t>
        </is>
      </c>
      <c r="H1276" s="17" t="inlineStr">
        <is>
          <t>Urbana</t>
        </is>
      </c>
      <c r="I1276" s="7" t="n">
        <v>6</v>
      </c>
      <c r="J1276" s="23" t="n">
        <v>1234</v>
      </c>
      <c r="K1276" s="17" t="inlineStr">
        <is>
          <t>Sem câmera</t>
        </is>
      </c>
      <c r="L1276" s="22" t="n">
        <v>0</v>
      </c>
      <c r="M1276" s="17" t="inlineStr">
        <is>
          <t>Sem câmera</t>
        </is>
      </c>
      <c r="N1276" s="22" t="n">
        <v>0</v>
      </c>
      <c r="O1276" s="17" t="inlineStr">
        <is>
          <t>Sem câmera</t>
        </is>
      </c>
      <c r="P1276" s="22" t="n">
        <v>0</v>
      </c>
      <c r="Q1276" s="4" t="inlineStr">
        <is>
          <t>94-001_PTZ_PRACA TRANCREDO NEVES PROX 94 CIPM</t>
        </is>
      </c>
      <c r="R1276" s="17" t="inlineStr">
        <is>
          <t>DOME</t>
        </is>
      </c>
      <c r="S1276" s="17" t="inlineStr">
        <is>
          <t>M6741-E-Z37</t>
        </is>
      </c>
      <c r="T1276" s="24" t="inlineStr">
        <is>
          <t>10.98.53.130</t>
        </is>
      </c>
      <c r="U1276" s="25" t="n">
        <v>-14.0545947</v>
      </c>
      <c r="V1276" s="25" t="n">
        <v>-42.4837454</v>
      </c>
    </row>
    <row r="1277">
      <c r="A1277" s="4" t="inlineStr">
        <is>
          <t>CAETITÉ</t>
        </is>
      </c>
      <c r="B1277" s="17" t="inlineStr">
        <is>
          <t>Recorte VPE</t>
        </is>
      </c>
      <c r="C1277" s="22" t="n">
        <v>63</v>
      </c>
      <c r="D1277" s="22" t="n">
        <v>2003</v>
      </c>
      <c r="E1277" s="4" t="inlineStr">
        <is>
          <t>GRUPO ESCOLAR MONSENHOR BASTOS</t>
        </is>
      </c>
      <c r="F1277" s="4" t="inlineStr">
        <is>
          <t>CENTRO</t>
        </is>
      </c>
      <c r="G1277" s="4" t="inlineStr">
        <is>
          <t>RUA BARÃO DE CAETITÉ, S/N - ZONA URBANA</t>
        </is>
      </c>
      <c r="H1277" s="17" t="inlineStr">
        <is>
          <t>Urbana</t>
        </is>
      </c>
      <c r="I1277" s="7" t="n">
        <v>4</v>
      </c>
      <c r="J1277" s="23" t="n">
        <v>150</v>
      </c>
      <c r="K1277" s="17" t="inlineStr">
        <is>
          <t>Sem câmera</t>
        </is>
      </c>
      <c r="L1277" s="22" t="n">
        <v>0</v>
      </c>
      <c r="M1277" s="17" t="inlineStr">
        <is>
          <t>Atendido</t>
        </is>
      </c>
      <c r="N1277" s="22" t="n">
        <v>1</v>
      </c>
      <c r="O1277" s="17" t="inlineStr">
        <is>
          <t>Atendido</t>
        </is>
      </c>
      <c r="P1277" s="22" t="n">
        <v>3</v>
      </c>
      <c r="Q1277" s="4" t="inlineStr">
        <is>
          <t>94-004_PTZ_AVENIDA SANTANA PROX FARMACIA PAGUE MENOS</t>
        </is>
      </c>
      <c r="R1277" s="17" t="inlineStr">
        <is>
          <t>DOME</t>
        </is>
      </c>
      <c r="S1277" s="17" t="inlineStr">
        <is>
          <t>M6741-E-Z37</t>
        </is>
      </c>
      <c r="T1277" s="24" t="inlineStr">
        <is>
          <t>10.98.115.98</t>
        </is>
      </c>
      <c r="U1277" s="25" t="n">
        <v>-14.0700041</v>
      </c>
      <c r="V1277" s="25" t="n">
        <v>-42.4899146</v>
      </c>
    </row>
    <row r="1278">
      <c r="A1278" s="4" t="inlineStr">
        <is>
          <t>CAETITÉ</t>
        </is>
      </c>
      <c r="B1278" s="17" t="inlineStr">
        <is>
          <t>Recorte VPE</t>
        </is>
      </c>
      <c r="C1278" s="22" t="n">
        <v>63</v>
      </c>
      <c r="D1278" s="22" t="n">
        <v>2011</v>
      </c>
      <c r="E1278" s="4" t="inlineStr">
        <is>
          <t>EBDA - EMPRESA BAIANA DE DESENVOLVIMENTO AGRÍCOLA S/A</t>
        </is>
      </c>
      <c r="F1278" s="4" t="inlineStr">
        <is>
          <t>CENTRO</t>
        </is>
      </c>
      <c r="G1278" s="4" t="inlineStr">
        <is>
          <t>PRAÇA RODRIGUES LIMA - ZONA URBANA</t>
        </is>
      </c>
      <c r="H1278" s="17" t="inlineStr">
        <is>
          <t>Urbana</t>
        </is>
      </c>
      <c r="I1278" s="7" t="n">
        <v>3</v>
      </c>
      <c r="J1278" s="23" t="n">
        <v>269</v>
      </c>
      <c r="K1278" s="17" t="inlineStr">
        <is>
          <t>Sem câmera</t>
        </is>
      </c>
      <c r="L1278" s="22" t="n">
        <v>0</v>
      </c>
      <c r="M1278" s="17" t="inlineStr">
        <is>
          <t>Atendido</t>
        </is>
      </c>
      <c r="N1278" s="22" t="n">
        <v>1</v>
      </c>
      <c r="O1278" s="17" t="inlineStr">
        <is>
          <t>Atendido</t>
        </is>
      </c>
      <c r="P1278" s="22" t="n">
        <v>1</v>
      </c>
      <c r="Q1278" s="4" t="inlineStr">
        <is>
          <t>94-007_PTZ_PRACA DA CATEDRAL PROX AO HOTEL SQUARE</t>
        </is>
      </c>
      <c r="R1278" s="17" t="inlineStr">
        <is>
          <t>DOME</t>
        </is>
      </c>
      <c r="S1278" s="17" t="inlineStr">
        <is>
          <t>M6741-E-Z37</t>
        </is>
      </c>
      <c r="T1278" s="24" t="inlineStr">
        <is>
          <t>10.98.127.42</t>
        </is>
      </c>
      <c r="U1278" s="25" t="n">
        <v>-14.0714889</v>
      </c>
      <c r="V1278" s="25" t="n">
        <v>-42.4849223</v>
      </c>
    </row>
    <row r="1279">
      <c r="A1279" s="4" t="inlineStr">
        <is>
          <t>CAETITÉ</t>
        </is>
      </c>
      <c r="B1279" s="17" t="inlineStr">
        <is>
          <t>Recorte VPE</t>
        </is>
      </c>
      <c r="C1279" s="22" t="n">
        <v>63</v>
      </c>
      <c r="D1279" s="22" t="n">
        <v>2020</v>
      </c>
      <c r="E1279" s="4" t="inlineStr">
        <is>
          <t>ESCOLA MUNICIPAL PASTOR SEVERINO</t>
        </is>
      </c>
      <c r="F1279" s="4" t="inlineStr">
        <is>
          <t>RANCHO ALEGRE</t>
        </is>
      </c>
      <c r="G1279" s="4" t="inlineStr">
        <is>
          <t>AVENIDA CONTORNO N 363</t>
        </is>
      </c>
      <c r="H1279" s="17" t="inlineStr">
        <is>
          <t>Sem marcação</t>
        </is>
      </c>
      <c r="I1279" s="7" t="n">
        <v>1</v>
      </c>
      <c r="J1279" s="23" t="n">
        <v>596</v>
      </c>
      <c r="K1279" s="17" t="inlineStr">
        <is>
          <t>Sem câmera</t>
        </is>
      </c>
      <c r="L1279" s="22" t="n">
        <v>0</v>
      </c>
      <c r="M1279" s="17" t="inlineStr">
        <is>
          <t>Sem câmera</t>
        </is>
      </c>
      <c r="N1279" s="22" t="n">
        <v>0</v>
      </c>
      <c r="O1279" s="17" t="inlineStr">
        <is>
          <t>Sem câmera</t>
        </is>
      </c>
      <c r="P1279" s="22" t="n">
        <v>0</v>
      </c>
      <c r="Q1279" s="4" t="inlineStr">
        <is>
          <t>94-005_RF_TP_III_AVENIDA SANTANA ENTRADA DA UNACOM</t>
        </is>
      </c>
      <c r="R1279" s="17" t="inlineStr">
        <is>
          <t>FIX</t>
        </is>
      </c>
      <c r="S1279" s="17" t="inlineStr">
        <is>
          <t>M2241-QL</t>
        </is>
      </c>
      <c r="T1279" s="24" t="inlineStr">
        <is>
          <t>10.98.115.138</t>
        </is>
      </c>
      <c r="U1279" s="25" t="n">
        <v>-14.0657045</v>
      </c>
      <c r="V1279" s="25" t="n">
        <v>-42.4963167</v>
      </c>
    </row>
    <row r="1280">
      <c r="A1280" s="4" t="inlineStr">
        <is>
          <t>CAFARNAUM</t>
        </is>
      </c>
      <c r="B1280" s="17" t="inlineStr">
        <is>
          <t>Sem câmera</t>
        </is>
      </c>
      <c r="C1280" s="22" t="n">
        <v>55</v>
      </c>
      <c r="D1280" s="22" t="n">
        <v>1015</v>
      </c>
      <c r="E1280" s="4" t="inlineStr">
        <is>
          <t>COLÉGIO HENRIQUE BRITO FILHO</t>
        </is>
      </c>
      <c r="F1280" s="4" t="inlineStr">
        <is>
          <t>CENTRO</t>
        </is>
      </c>
      <c r="G1280" s="4" t="inlineStr">
        <is>
          <t>RUA JOSÉ SATURNINO DE SANTANA, S/N - ZONA URBANA</t>
        </is>
      </c>
      <c r="H1280" s="17" t="inlineStr">
        <is>
          <t>Urbana</t>
        </is>
      </c>
      <c r="I1280" s="7" t="n">
        <v>9</v>
      </c>
      <c r="J1280" s="23" t="n"/>
      <c r="K1280" s="17" t="inlineStr">
        <is>
          <t>Sem câmera</t>
        </is>
      </c>
      <c r="L1280" s="22" t="n">
        <v>0</v>
      </c>
      <c r="M1280" s="17" t="inlineStr">
        <is>
          <t>Sem câmera</t>
        </is>
      </c>
      <c r="N1280" s="22" t="n">
        <v>0</v>
      </c>
      <c r="O1280" s="17" t="inlineStr">
        <is>
          <t>Sem câmera</t>
        </is>
      </c>
      <c r="P1280" s="22" t="n">
        <v>0</v>
      </c>
      <c r="Q1280" s="4" t="n"/>
      <c r="R1280" s="17" t="n"/>
      <c r="S1280" s="17" t="n"/>
      <c r="T1280" s="24" t="n"/>
      <c r="U1280" s="25" t="n">
        <v>-11.6884205</v>
      </c>
      <c r="V1280" s="25" t="n">
        <v>-41.4722025</v>
      </c>
    </row>
    <row r="1281">
      <c r="A1281" s="4" t="inlineStr">
        <is>
          <t>CAFARNAUM</t>
        </is>
      </c>
      <c r="B1281" s="17" t="inlineStr">
        <is>
          <t>Sem câmera</t>
        </is>
      </c>
      <c r="C1281" s="22" t="n">
        <v>55</v>
      </c>
      <c r="D1281" s="22" t="n">
        <v>1040</v>
      </c>
      <c r="E1281" s="4" t="inlineStr">
        <is>
          <t>ESCOLA ESTADUAL IMACULADA CONCEIÇÃO</t>
        </is>
      </c>
      <c r="F1281" s="4" t="inlineStr">
        <is>
          <t>CENTRO</t>
        </is>
      </c>
      <c r="G1281" s="4" t="inlineStr">
        <is>
          <t>PRAÇA WALDECK ORNELAS, S/N - ZONA URBANA</t>
        </is>
      </c>
      <c r="H1281" s="17" t="inlineStr">
        <is>
          <t>Urbana</t>
        </is>
      </c>
      <c r="I1281" s="7" t="n">
        <v>7</v>
      </c>
      <c r="J1281" s="23" t="n"/>
      <c r="K1281" s="17" t="inlineStr">
        <is>
          <t>Sem câmera</t>
        </is>
      </c>
      <c r="L1281" s="22" t="n">
        <v>0</v>
      </c>
      <c r="M1281" s="17" t="inlineStr">
        <is>
          <t>Sem câmera</t>
        </is>
      </c>
      <c r="N1281" s="22" t="n">
        <v>0</v>
      </c>
      <c r="O1281" s="17" t="inlineStr">
        <is>
          <t>Sem câmera</t>
        </is>
      </c>
      <c r="P1281" s="22" t="n">
        <v>0</v>
      </c>
      <c r="Q1281" s="4" t="n"/>
      <c r="R1281" s="17" t="n"/>
      <c r="S1281" s="17" t="n"/>
      <c r="T1281" s="24" t="n"/>
      <c r="U1281" s="25" t="n">
        <v>-11.6929451</v>
      </c>
      <c r="V1281" s="25" t="n">
        <v>-41.4697783</v>
      </c>
    </row>
    <row r="1282">
      <c r="A1282" s="4" t="inlineStr">
        <is>
          <t>CAFARNAUM</t>
        </is>
      </c>
      <c r="B1282" s="17" t="inlineStr">
        <is>
          <t>Sem câmera</t>
        </is>
      </c>
      <c r="C1282" s="22" t="n">
        <v>55</v>
      </c>
      <c r="D1282" s="22" t="n">
        <v>1058</v>
      </c>
      <c r="E1282" s="4" t="inlineStr">
        <is>
          <t>ESCOLA MUNICIPAL DE 1° GRAU CASSIANO MARTINS</t>
        </is>
      </c>
      <c r="F1282" s="4" t="inlineStr">
        <is>
          <t>POVOADO DE CANAL</t>
        </is>
      </c>
      <c r="G1282" s="4" t="inlineStr">
        <is>
          <t>RUA HELIO MARQUE BARRETO - POVOADO CANAL- ZONA RURAL</t>
        </is>
      </c>
      <c r="H1282" s="17" t="inlineStr">
        <is>
          <t>Rural</t>
        </is>
      </c>
      <c r="I1282" s="7" t="n">
        <v>5</v>
      </c>
      <c r="J1282" s="23" t="n"/>
      <c r="K1282" s="17" t="inlineStr">
        <is>
          <t>Sem câmera</t>
        </is>
      </c>
      <c r="L1282" s="22" t="n">
        <v>0</v>
      </c>
      <c r="M1282" s="17" t="inlineStr">
        <is>
          <t>Sem câmera</t>
        </is>
      </c>
      <c r="N1282" s="22" t="n">
        <v>0</v>
      </c>
      <c r="O1282" s="17" t="inlineStr">
        <is>
          <t>Sem câmera</t>
        </is>
      </c>
      <c r="P1282" s="22" t="n">
        <v>0</v>
      </c>
      <c r="Q1282" s="4" t="n"/>
      <c r="R1282" s="17" t="n"/>
      <c r="S1282" s="17" t="n"/>
      <c r="T1282" s="24" t="n"/>
      <c r="U1282" s="25" t="n">
        <v>-11.8249971</v>
      </c>
      <c r="V1282" s="25" t="n">
        <v>-41.5983805</v>
      </c>
    </row>
    <row r="1283">
      <c r="A1283" s="4" t="inlineStr">
        <is>
          <t>CAFARNAUM</t>
        </is>
      </c>
      <c r="B1283" s="17" t="inlineStr">
        <is>
          <t>Sem câmera</t>
        </is>
      </c>
      <c r="C1283" s="22" t="n">
        <v>55</v>
      </c>
      <c r="D1283" s="22" t="n">
        <v>1066</v>
      </c>
      <c r="E1283" s="4" t="inlineStr">
        <is>
          <t>ESCOLA MUNICIPAL LUDGERIO FERREIRA DE CARVALHO</t>
        </is>
      </c>
      <c r="F1283" s="4" t="inlineStr">
        <is>
          <t>POVOADO DE RECIFE</t>
        </is>
      </c>
      <c r="G1283" s="4" t="inlineStr">
        <is>
          <t>RUA LUDUGERIO - POVOADO RECIFE- ZONA RURAL</t>
        </is>
      </c>
      <c r="H1283" s="17" t="inlineStr">
        <is>
          <t>Rural</t>
        </is>
      </c>
      <c r="I1283" s="7" t="n">
        <v>3</v>
      </c>
      <c r="J1283" s="23" t="n"/>
      <c r="K1283" s="17" t="inlineStr">
        <is>
          <t>Sem câmera</t>
        </is>
      </c>
      <c r="L1283" s="22" t="n">
        <v>0</v>
      </c>
      <c r="M1283" s="17" t="inlineStr">
        <is>
          <t>Sem câmera</t>
        </is>
      </c>
      <c r="N1283" s="22" t="n">
        <v>0</v>
      </c>
      <c r="O1283" s="17" t="inlineStr">
        <is>
          <t>Sem câmera</t>
        </is>
      </c>
      <c r="P1283" s="22" t="n">
        <v>0</v>
      </c>
      <c r="Q1283" s="4" t="n"/>
      <c r="R1283" s="17" t="n"/>
      <c r="S1283" s="17" t="n"/>
      <c r="T1283" s="24" t="n"/>
      <c r="U1283" s="25" t="n">
        <v>-11.8444251</v>
      </c>
      <c r="V1283" s="25" t="n">
        <v>-41.5154616</v>
      </c>
    </row>
    <row r="1284">
      <c r="A1284" s="4" t="inlineStr">
        <is>
          <t>CAFARNAUM</t>
        </is>
      </c>
      <c r="B1284" s="17" t="inlineStr">
        <is>
          <t>Sem câmera</t>
        </is>
      </c>
      <c r="C1284" s="22" t="n">
        <v>55</v>
      </c>
      <c r="D1284" s="22" t="n">
        <v>1112</v>
      </c>
      <c r="E1284" s="4" t="inlineStr">
        <is>
          <t>ESCOLA MUNICIPAL ARLETE GOIS</t>
        </is>
      </c>
      <c r="F1284" s="4" t="inlineStr">
        <is>
          <t>CENTRO</t>
        </is>
      </c>
      <c r="G1284" s="4" t="inlineStr">
        <is>
          <t>RUA CORIOLANO NEVES GUIMARÃES, S/N - ZONA URBANA</t>
        </is>
      </c>
      <c r="H1284" s="17" t="inlineStr">
        <is>
          <t>Urbana</t>
        </is>
      </c>
      <c r="I1284" s="7" t="n">
        <v>4</v>
      </c>
      <c r="J1284" s="23" t="n"/>
      <c r="K1284" s="17" t="inlineStr">
        <is>
          <t>Sem câmera</t>
        </is>
      </c>
      <c r="L1284" s="22" t="n">
        <v>0</v>
      </c>
      <c r="M1284" s="17" t="inlineStr">
        <is>
          <t>Sem câmera</t>
        </is>
      </c>
      <c r="N1284" s="22" t="n">
        <v>0</v>
      </c>
      <c r="O1284" s="17" t="inlineStr">
        <is>
          <t>Sem câmera</t>
        </is>
      </c>
      <c r="P1284" s="22" t="n">
        <v>0</v>
      </c>
      <c r="Q1284" s="4" t="n"/>
      <c r="R1284" s="17" t="n"/>
      <c r="S1284" s="17" t="n"/>
      <c r="T1284" s="24" t="n"/>
      <c r="U1284" s="25" t="n">
        <v>-11.6940048</v>
      </c>
      <c r="V1284" s="25" t="n">
        <v>-41.4710613</v>
      </c>
    </row>
    <row r="1285">
      <c r="A1285" s="4" t="inlineStr">
        <is>
          <t>CAFARNAUM</t>
        </is>
      </c>
      <c r="B1285" s="17" t="inlineStr">
        <is>
          <t>Sem câmera</t>
        </is>
      </c>
      <c r="C1285" s="22" t="n">
        <v>55</v>
      </c>
      <c r="D1285" s="22" t="n">
        <v>1120</v>
      </c>
      <c r="E1285" s="4" t="inlineStr">
        <is>
          <t>ESCOLA MUNICIPAL MANOEL LOTERIO JOSE DE SOUZA</t>
        </is>
      </c>
      <c r="F1285" s="4" t="inlineStr">
        <is>
          <t>POVOADO DE PEDRAS</t>
        </is>
      </c>
      <c r="G1285" s="4" t="inlineStr">
        <is>
          <t>POVOADO PEDRAS- ZONA RURAL</t>
        </is>
      </c>
      <c r="H1285" s="17" t="inlineStr">
        <is>
          <t>Rural</t>
        </is>
      </c>
      <c r="I1285" s="7" t="n">
        <v>2</v>
      </c>
      <c r="J1285" s="23" t="n"/>
      <c r="K1285" s="17" t="inlineStr">
        <is>
          <t>Sem câmera</t>
        </is>
      </c>
      <c r="L1285" s="22" t="n">
        <v>0</v>
      </c>
      <c r="M1285" s="17" t="inlineStr">
        <is>
          <t>Sem câmera</t>
        </is>
      </c>
      <c r="N1285" s="22" t="n">
        <v>0</v>
      </c>
      <c r="O1285" s="17" t="inlineStr">
        <is>
          <t>Sem câmera</t>
        </is>
      </c>
      <c r="P1285" s="22" t="n">
        <v>0</v>
      </c>
      <c r="Q1285" s="4" t="n"/>
      <c r="R1285" s="17" t="n"/>
      <c r="S1285" s="17" t="n"/>
      <c r="T1285" s="24" t="n"/>
      <c r="U1285" s="25" t="n">
        <v>-11.7917351</v>
      </c>
      <c r="V1285" s="25" t="n">
        <v>-41.462192</v>
      </c>
    </row>
    <row r="1286">
      <c r="A1286" s="4" t="inlineStr">
        <is>
          <t>CAFARNAUM</t>
        </is>
      </c>
      <c r="B1286" s="17" t="inlineStr">
        <is>
          <t>Sem câmera</t>
        </is>
      </c>
      <c r="C1286" s="22" t="n">
        <v>55</v>
      </c>
      <c r="D1286" s="22" t="n">
        <v>1139</v>
      </c>
      <c r="E1286" s="4" t="inlineStr">
        <is>
          <t>ESCOLA MUNICIPAL LUIZ VIANA NETO</t>
        </is>
      </c>
      <c r="F1286" s="4" t="inlineStr">
        <is>
          <t>POVOADO DE QUEIMADA DO TIANO</t>
        </is>
      </c>
      <c r="G1286" s="4" t="inlineStr">
        <is>
          <t>POVOADO QUEIMADA DE TIANO- ZONA RURAL</t>
        </is>
      </c>
      <c r="H1286" s="17" t="inlineStr">
        <is>
          <t>Rural</t>
        </is>
      </c>
      <c r="I1286" s="7" t="n">
        <v>2</v>
      </c>
      <c r="J1286" s="23" t="n"/>
      <c r="K1286" s="17" t="inlineStr">
        <is>
          <t>Sem câmera</t>
        </is>
      </c>
      <c r="L1286" s="22" t="n">
        <v>0</v>
      </c>
      <c r="M1286" s="17" t="inlineStr">
        <is>
          <t>Sem câmera</t>
        </is>
      </c>
      <c r="N1286" s="22" t="n">
        <v>0</v>
      </c>
      <c r="O1286" s="17" t="inlineStr">
        <is>
          <t>Sem câmera</t>
        </is>
      </c>
      <c r="P1286" s="22" t="n">
        <v>0</v>
      </c>
      <c r="Q1286" s="4" t="n"/>
      <c r="R1286" s="17" t="n"/>
      <c r="S1286" s="17" t="n"/>
      <c r="T1286" s="24" t="n"/>
      <c r="U1286" s="25" t="n">
        <v>-11.7209507</v>
      </c>
      <c r="V1286" s="25" t="n">
        <v>-41.5835256</v>
      </c>
    </row>
    <row r="1287">
      <c r="A1287" s="4" t="inlineStr">
        <is>
          <t>CAFARNAUM</t>
        </is>
      </c>
      <c r="B1287" s="17" t="inlineStr">
        <is>
          <t>Sem câmera</t>
        </is>
      </c>
      <c r="C1287" s="22" t="n">
        <v>55</v>
      </c>
      <c r="D1287" s="22" t="n">
        <v>1147</v>
      </c>
      <c r="E1287" s="4" t="inlineStr">
        <is>
          <t>ESCOLA DE 1GRAU PROFESSOR ROBERTO SANTOS</t>
        </is>
      </c>
      <c r="F1287" s="4" t="inlineStr">
        <is>
          <t>CENTRO</t>
        </is>
      </c>
      <c r="G1287" s="4" t="inlineStr">
        <is>
          <t>PRAÇA JOSE TEODORO DE JESUS, S/N- ZONA URBANA</t>
        </is>
      </c>
      <c r="H1287" s="17" t="inlineStr">
        <is>
          <t>Urbana</t>
        </is>
      </c>
      <c r="I1287" s="7" t="n">
        <v>4</v>
      </c>
      <c r="J1287" s="23" t="n"/>
      <c r="K1287" s="17" t="inlineStr">
        <is>
          <t>Sem câmera</t>
        </is>
      </c>
      <c r="L1287" s="22" t="n">
        <v>0</v>
      </c>
      <c r="M1287" s="17" t="inlineStr">
        <is>
          <t>Sem câmera</t>
        </is>
      </c>
      <c r="N1287" s="22" t="n">
        <v>0</v>
      </c>
      <c r="O1287" s="17" t="inlineStr">
        <is>
          <t>Sem câmera</t>
        </is>
      </c>
      <c r="P1287" s="22" t="n">
        <v>0</v>
      </c>
      <c r="Q1287" s="4" t="n"/>
      <c r="R1287" s="17" t="n"/>
      <c r="S1287" s="17" t="n"/>
      <c r="T1287" s="24" t="n"/>
      <c r="U1287" s="25" t="n">
        <v>-11.6975202</v>
      </c>
      <c r="V1287" s="25" t="n">
        <v>-41.4697106</v>
      </c>
    </row>
    <row r="1288">
      <c r="A1288" s="4" t="inlineStr">
        <is>
          <t>CAFARNAUM</t>
        </is>
      </c>
      <c r="B1288" s="17" t="inlineStr">
        <is>
          <t>Sem câmera</t>
        </is>
      </c>
      <c r="C1288" s="22" t="n">
        <v>55</v>
      </c>
      <c r="D1288" s="22" t="n">
        <v>1155</v>
      </c>
      <c r="E1288" s="4" t="inlineStr">
        <is>
          <t>ESCOLA AGOSTINHO RIBEIRO DA FONSECA</t>
        </is>
      </c>
      <c r="F1288" s="4" t="inlineStr">
        <is>
          <t>POVOADO LAGOA DO AGOSTINHO</t>
        </is>
      </c>
      <c r="G1288" s="4" t="inlineStr">
        <is>
          <t>POVOADO LAGOA DO AGOSTINHO- ZONA RURAL</t>
        </is>
      </c>
      <c r="H1288" s="17" t="inlineStr">
        <is>
          <t>Rural</t>
        </is>
      </c>
      <c r="I1288" s="7" t="n">
        <v>2</v>
      </c>
      <c r="J1288" s="23" t="n"/>
      <c r="K1288" s="17" t="inlineStr">
        <is>
          <t>Sem câmera</t>
        </is>
      </c>
      <c r="L1288" s="22" t="n">
        <v>0</v>
      </c>
      <c r="M1288" s="17" t="inlineStr">
        <is>
          <t>Sem câmera</t>
        </is>
      </c>
      <c r="N1288" s="22" t="n">
        <v>0</v>
      </c>
      <c r="O1288" s="17" t="inlineStr">
        <is>
          <t>Sem câmera</t>
        </is>
      </c>
      <c r="P1288" s="22" t="n">
        <v>0</v>
      </c>
      <c r="Q1288" s="4" t="n"/>
      <c r="R1288" s="17" t="n"/>
      <c r="S1288" s="17" t="n"/>
      <c r="T1288" s="24" t="n"/>
      <c r="U1288" s="25" t="n">
        <v>-11.7719268</v>
      </c>
      <c r="V1288" s="25" t="n">
        <v>-41.522984</v>
      </c>
    </row>
    <row r="1289">
      <c r="A1289" s="4" t="inlineStr">
        <is>
          <t>CAFARNAUM</t>
        </is>
      </c>
      <c r="B1289" s="17" t="inlineStr">
        <is>
          <t>Sem câmera</t>
        </is>
      </c>
      <c r="C1289" s="22" t="n">
        <v>55</v>
      </c>
      <c r="D1289" s="22" t="n">
        <v>1163</v>
      </c>
      <c r="E1289" s="4" t="inlineStr">
        <is>
          <t>ESCOLA MUNICIPAL RIACHUELO</t>
        </is>
      </c>
      <c r="F1289" s="4" t="inlineStr">
        <is>
          <t>POVOADO DE GRAMA II</t>
        </is>
      </c>
      <c r="G1289" s="4" t="inlineStr">
        <is>
          <t>POVOADO GRAMA II- ZONA RURAL</t>
        </is>
      </c>
      <c r="H1289" s="17" t="inlineStr">
        <is>
          <t>Rural</t>
        </is>
      </c>
      <c r="I1289" s="7" t="n">
        <v>1</v>
      </c>
      <c r="J1289" s="23" t="n"/>
      <c r="K1289" s="17" t="inlineStr">
        <is>
          <t>Sem câmera</t>
        </is>
      </c>
      <c r="L1289" s="22" t="n">
        <v>0</v>
      </c>
      <c r="M1289" s="17" t="inlineStr">
        <is>
          <t>Sem câmera</t>
        </is>
      </c>
      <c r="N1289" s="22" t="n">
        <v>0</v>
      </c>
      <c r="O1289" s="17" t="inlineStr">
        <is>
          <t>Sem câmera</t>
        </is>
      </c>
      <c r="P1289" s="22" t="n">
        <v>0</v>
      </c>
      <c r="Q1289" s="4" t="n"/>
      <c r="R1289" s="17" t="n"/>
      <c r="S1289" s="17" t="n"/>
      <c r="T1289" s="24" t="n"/>
      <c r="U1289" s="25" t="n">
        <v>-11.8184062</v>
      </c>
      <c r="V1289" s="25" t="n">
        <v>-41.5490299</v>
      </c>
    </row>
    <row r="1290">
      <c r="A1290" s="4" t="inlineStr">
        <is>
          <t>CAFARNAUM</t>
        </is>
      </c>
      <c r="B1290" s="17" t="inlineStr">
        <is>
          <t>Sem câmera</t>
        </is>
      </c>
      <c r="C1290" s="22" t="n">
        <v>55</v>
      </c>
      <c r="D1290" s="22" t="n">
        <v>1171</v>
      </c>
      <c r="E1290" s="4" t="inlineStr">
        <is>
          <t>ESCOLA MUNICIPAL MARIA ANTONIA ROSA DE JESUS</t>
        </is>
      </c>
      <c r="F1290" s="4" t="inlineStr">
        <is>
          <t>POVOADO DE CONQUISTA</t>
        </is>
      </c>
      <c r="G1290" s="4" t="inlineStr">
        <is>
          <t>POVOADO CONQUISTA- ZONA RURAL</t>
        </is>
      </c>
      <c r="H1290" s="17" t="inlineStr">
        <is>
          <t>Rural</t>
        </is>
      </c>
      <c r="I1290" s="7" t="n">
        <v>2</v>
      </c>
      <c r="J1290" s="23" t="n"/>
      <c r="K1290" s="17" t="inlineStr">
        <is>
          <t>Sem câmera</t>
        </is>
      </c>
      <c r="L1290" s="22" t="n">
        <v>0</v>
      </c>
      <c r="M1290" s="17" t="inlineStr">
        <is>
          <t>Sem câmera</t>
        </is>
      </c>
      <c r="N1290" s="22" t="n">
        <v>0</v>
      </c>
      <c r="O1290" s="17" t="inlineStr">
        <is>
          <t>Sem câmera</t>
        </is>
      </c>
      <c r="P1290" s="22" t="n">
        <v>0</v>
      </c>
      <c r="Q1290" s="4" t="n"/>
      <c r="R1290" s="17" t="n"/>
      <c r="S1290" s="17" t="n"/>
      <c r="T1290" s="24" t="n"/>
      <c r="U1290" s="25" t="n">
        <v>-11.8167275</v>
      </c>
      <c r="V1290" s="25" t="n">
        <v>-41.5010971</v>
      </c>
    </row>
    <row r="1291">
      <c r="A1291" s="4" t="inlineStr">
        <is>
          <t>CAFARNAUM</t>
        </is>
      </c>
      <c r="B1291" s="17" t="inlineStr">
        <is>
          <t>Sem câmera</t>
        </is>
      </c>
      <c r="C1291" s="22" t="n">
        <v>55</v>
      </c>
      <c r="D1291" s="22" t="n">
        <v>1210</v>
      </c>
      <c r="E1291" s="4" t="inlineStr">
        <is>
          <t>ESCOLA MUNICIPAL RUY BARBOSA</t>
        </is>
      </c>
      <c r="F1291" s="4" t="inlineStr">
        <is>
          <t>POVOADO DE BECA</t>
        </is>
      </c>
      <c r="G1291" s="4" t="inlineStr">
        <is>
          <t>RUA PEDRO TELES, POPULARES DO BECA - ZONA RURAL</t>
        </is>
      </c>
      <c r="H1291" s="17" t="inlineStr">
        <is>
          <t>Rural</t>
        </is>
      </c>
      <c r="I1291" s="7" t="n">
        <v>2</v>
      </c>
      <c r="J1291" s="23" t="n"/>
      <c r="K1291" s="17" t="inlineStr">
        <is>
          <t>Sem câmera</t>
        </is>
      </c>
      <c r="L1291" s="22" t="n">
        <v>0</v>
      </c>
      <c r="M1291" s="17" t="inlineStr">
        <is>
          <t>Sem câmera</t>
        </is>
      </c>
      <c r="N1291" s="22" t="n">
        <v>0</v>
      </c>
      <c r="O1291" s="17" t="inlineStr">
        <is>
          <t>Sem câmera</t>
        </is>
      </c>
      <c r="P1291" s="22" t="n">
        <v>0</v>
      </c>
      <c r="Q1291" s="4" t="n"/>
      <c r="R1291" s="17" t="n"/>
      <c r="S1291" s="17" t="n"/>
      <c r="T1291" s="24" t="n"/>
      <c r="U1291" s="25" t="n">
        <v>-11.7085839</v>
      </c>
      <c r="V1291" s="25" t="n">
        <v>-41.4742125</v>
      </c>
    </row>
    <row r="1292">
      <c r="A1292" s="4" t="inlineStr">
        <is>
          <t>CAFARNAUM</t>
        </is>
      </c>
      <c r="B1292" s="17" t="inlineStr">
        <is>
          <t>Sem câmera</t>
        </is>
      </c>
      <c r="C1292" s="22" t="n">
        <v>55</v>
      </c>
      <c r="D1292" s="22" t="n">
        <v>1236</v>
      </c>
      <c r="E1292" s="4" t="inlineStr">
        <is>
          <t>PREDIO ASSOCIAÇÃO DE BOA VISTA DO BARBOSA</t>
        </is>
      </c>
      <c r="F1292" s="4" t="inlineStr">
        <is>
          <t>POVOADO DE BOA VISTA DO BARBOSA</t>
        </is>
      </c>
      <c r="G1292" s="4" t="inlineStr">
        <is>
          <t>POVOADO BOA VISTA DO BARBOSA- ZONA RURAL</t>
        </is>
      </c>
      <c r="H1292" s="17" t="inlineStr">
        <is>
          <t>Rural</t>
        </is>
      </c>
      <c r="I1292" s="7" t="n">
        <v>1</v>
      </c>
      <c r="J1292" s="23" t="n"/>
      <c r="K1292" s="17" t="inlineStr">
        <is>
          <t>Sem câmera</t>
        </is>
      </c>
      <c r="L1292" s="22" t="n">
        <v>0</v>
      </c>
      <c r="M1292" s="17" t="inlineStr">
        <is>
          <t>Sem câmera</t>
        </is>
      </c>
      <c r="N1292" s="22" t="n">
        <v>0</v>
      </c>
      <c r="O1292" s="17" t="inlineStr">
        <is>
          <t>Sem câmera</t>
        </is>
      </c>
      <c r="P1292" s="22" t="n">
        <v>0</v>
      </c>
      <c r="Q1292" s="4" t="n"/>
      <c r="R1292" s="17" t="n"/>
      <c r="S1292" s="17" t="n"/>
      <c r="T1292" s="24" t="n"/>
      <c r="U1292" s="25" t="n">
        <v>-11.6248057</v>
      </c>
      <c r="V1292" s="25" t="n">
        <v>-41.5377712</v>
      </c>
    </row>
    <row r="1293">
      <c r="A1293" s="4" t="inlineStr">
        <is>
          <t>CAFARNAUM</t>
        </is>
      </c>
      <c r="B1293" s="17" t="inlineStr">
        <is>
          <t>Sem câmera</t>
        </is>
      </c>
      <c r="C1293" s="22" t="n">
        <v>55</v>
      </c>
      <c r="D1293" s="22" t="n">
        <v>1244</v>
      </c>
      <c r="E1293" s="4" t="inlineStr">
        <is>
          <t>PREDIO ESCOLAR CLAUDIOMIRO BARBOSA CEDRO</t>
        </is>
      </c>
      <c r="F1293" s="4" t="inlineStr">
        <is>
          <t>POVOADO LAGOA DAS PEDRAS</t>
        </is>
      </c>
      <c r="G1293" s="4" t="inlineStr">
        <is>
          <t>POVOADO LAGOA DAS PEDRAS- ZONA RURAL</t>
        </is>
      </c>
      <c r="H1293" s="17" t="inlineStr">
        <is>
          <t>Rural</t>
        </is>
      </c>
      <c r="I1293" s="7" t="n">
        <v>1</v>
      </c>
      <c r="J1293" s="23" t="n"/>
      <c r="K1293" s="17" t="inlineStr">
        <is>
          <t>Sem câmera</t>
        </is>
      </c>
      <c r="L1293" s="22" t="n">
        <v>0</v>
      </c>
      <c r="M1293" s="17" t="inlineStr">
        <is>
          <t>Sem câmera</t>
        </is>
      </c>
      <c r="N1293" s="22" t="n">
        <v>0</v>
      </c>
      <c r="O1293" s="17" t="inlineStr">
        <is>
          <t>Sem câmera</t>
        </is>
      </c>
      <c r="P1293" s="22" t="n">
        <v>0</v>
      </c>
      <c r="Q1293" s="4" t="n"/>
      <c r="R1293" s="17" t="n"/>
      <c r="S1293" s="17" t="n"/>
      <c r="T1293" s="24" t="n"/>
      <c r="U1293" s="25" t="n">
        <v>-11.7440795</v>
      </c>
      <c r="V1293" s="25" t="n">
        <v>-41.4968439</v>
      </c>
    </row>
    <row r="1294">
      <c r="A1294" s="4" t="inlineStr">
        <is>
          <t>CAFARNAUM</t>
        </is>
      </c>
      <c r="B1294" s="17" t="inlineStr">
        <is>
          <t>Sem câmera</t>
        </is>
      </c>
      <c r="C1294" s="22" t="n">
        <v>55</v>
      </c>
      <c r="D1294" s="22" t="n">
        <v>1252</v>
      </c>
      <c r="E1294" s="4" t="inlineStr">
        <is>
          <t>PREDIO ESCOLA MUNICIPAL DUQUE DE CAXIAS</t>
        </is>
      </c>
      <c r="F1294" s="4" t="inlineStr">
        <is>
          <t>POVOADO DE JUNCO NOVO</t>
        </is>
      </c>
      <c r="G1294" s="4" t="inlineStr">
        <is>
          <t>POVOADO DE JUNCO NOVO - ZONA RURAL</t>
        </is>
      </c>
      <c r="H1294" s="17" t="inlineStr">
        <is>
          <t>Rural</t>
        </is>
      </c>
      <c r="I1294" s="7" t="n">
        <v>1</v>
      </c>
      <c r="J1294" s="23" t="n"/>
      <c r="K1294" s="17" t="inlineStr">
        <is>
          <t>Sem câmera</t>
        </is>
      </c>
      <c r="L1294" s="22" t="n">
        <v>0</v>
      </c>
      <c r="M1294" s="17" t="inlineStr">
        <is>
          <t>Sem câmera</t>
        </is>
      </c>
      <c r="N1294" s="22" t="n">
        <v>0</v>
      </c>
      <c r="O1294" s="17" t="inlineStr">
        <is>
          <t>Sem câmera</t>
        </is>
      </c>
      <c r="P1294" s="22" t="n">
        <v>0</v>
      </c>
      <c r="Q1294" s="4" t="n"/>
      <c r="R1294" s="17" t="n"/>
      <c r="S1294" s="17" t="n"/>
      <c r="T1294" s="24" t="n"/>
      <c r="U1294" s="25" t="n">
        <v>-11.7913594</v>
      </c>
      <c r="V1294" s="25" t="n">
        <v>-41.541688</v>
      </c>
    </row>
    <row r="1295">
      <c r="A1295" s="4" t="inlineStr">
        <is>
          <t>CAFARNAUM</t>
        </is>
      </c>
      <c r="B1295" s="17" t="inlineStr">
        <is>
          <t>Sem câmera</t>
        </is>
      </c>
      <c r="C1295" s="22" t="n">
        <v>55</v>
      </c>
      <c r="D1295" s="22" t="n">
        <v>1279</v>
      </c>
      <c r="E1295" s="4" t="inlineStr">
        <is>
          <t>ESCOLA MUNICIPAL DOM PEDRO II</t>
        </is>
      </c>
      <c r="F1295" s="4" t="inlineStr">
        <is>
          <t>POVOADO DE CAFARNAUNZINHO</t>
        </is>
      </c>
      <c r="G1295" s="4" t="inlineStr">
        <is>
          <t>POVOADO DE CAFARNAUNZINHO - ZONA RURAL</t>
        </is>
      </c>
      <c r="H1295" s="17" t="inlineStr">
        <is>
          <t>Rural</t>
        </is>
      </c>
      <c r="I1295" s="7" t="n">
        <v>1</v>
      </c>
      <c r="J1295" s="23" t="n"/>
      <c r="K1295" s="17" t="inlineStr">
        <is>
          <t>Sem câmera</t>
        </is>
      </c>
      <c r="L1295" s="22" t="n">
        <v>0</v>
      </c>
      <c r="M1295" s="17" t="inlineStr">
        <is>
          <t>Sem câmera</t>
        </is>
      </c>
      <c r="N1295" s="22" t="n">
        <v>0</v>
      </c>
      <c r="O1295" s="17" t="inlineStr">
        <is>
          <t>Sem câmera</t>
        </is>
      </c>
      <c r="P1295" s="22" t="n">
        <v>0</v>
      </c>
      <c r="Q1295" s="4" t="n"/>
      <c r="R1295" s="17" t="n"/>
      <c r="S1295" s="17" t="n"/>
      <c r="T1295" s="24" t="n"/>
      <c r="U1295" s="25" t="n">
        <v>-11.6942279</v>
      </c>
      <c r="V1295" s="25" t="n">
        <v>-41.4647622</v>
      </c>
    </row>
    <row r="1296">
      <c r="A1296" s="4" t="inlineStr">
        <is>
          <t>CAFARNAUM</t>
        </is>
      </c>
      <c r="B1296" s="17" t="inlineStr">
        <is>
          <t>Sem câmera</t>
        </is>
      </c>
      <c r="C1296" s="22" t="n">
        <v>55</v>
      </c>
      <c r="D1296" s="22" t="n">
        <v>1309</v>
      </c>
      <c r="E1296" s="4" t="inlineStr">
        <is>
          <t>ESCOLA MUNICIPAL CORIOLANO NEVES GUIMARAES</t>
        </is>
      </c>
      <c r="F1296" s="4" t="inlineStr">
        <is>
          <t>CENTRO</t>
        </is>
      </c>
      <c r="G1296" s="4" t="inlineStr">
        <is>
          <t>PRAÇA CIRILO TOMÉ DE SOUZA, 100 - ZONA URBANA</t>
        </is>
      </c>
      <c r="H1296" s="17" t="inlineStr">
        <is>
          <t>Urbana</t>
        </is>
      </c>
      <c r="I1296" s="7" t="n">
        <v>3</v>
      </c>
      <c r="J1296" s="23" t="n"/>
      <c r="K1296" s="17" t="inlineStr">
        <is>
          <t>Sem câmera</t>
        </is>
      </c>
      <c r="L1296" s="22" t="n">
        <v>0</v>
      </c>
      <c r="M1296" s="17" t="inlineStr">
        <is>
          <t>Sem câmera</t>
        </is>
      </c>
      <c r="N1296" s="22" t="n">
        <v>0</v>
      </c>
      <c r="O1296" s="17" t="inlineStr">
        <is>
          <t>Sem câmera</t>
        </is>
      </c>
      <c r="P1296" s="22" t="n">
        <v>0</v>
      </c>
      <c r="Q1296" s="4" t="n"/>
      <c r="R1296" s="17" t="n"/>
      <c r="S1296" s="17" t="n"/>
      <c r="T1296" s="24" t="n"/>
      <c r="U1296" s="25" t="n">
        <v>-11.6958203</v>
      </c>
      <c r="V1296" s="25" t="n">
        <v>-41.471549</v>
      </c>
    </row>
    <row r="1297">
      <c r="A1297" s="4" t="inlineStr">
        <is>
          <t>CAFARNAUM</t>
        </is>
      </c>
      <c r="B1297" s="17" t="inlineStr">
        <is>
          <t>Sem câmera</t>
        </is>
      </c>
      <c r="C1297" s="22" t="n">
        <v>55</v>
      </c>
      <c r="D1297" s="22" t="n">
        <v>1317</v>
      </c>
      <c r="E1297" s="4" t="inlineStr">
        <is>
          <t>PRÉ ESCOLA DESCOBRINDO O SABER</t>
        </is>
      </c>
      <c r="F1297" s="4" t="inlineStr">
        <is>
          <t>CENTRO</t>
        </is>
      </c>
      <c r="G1297" s="4" t="inlineStr">
        <is>
          <t>RUA EUCLIDES DA CUNHA - ZONA URBANA</t>
        </is>
      </c>
      <c r="H1297" s="17" t="inlineStr">
        <is>
          <t>Urbana</t>
        </is>
      </c>
      <c r="I1297" s="7" t="n">
        <v>1</v>
      </c>
      <c r="J1297" s="23" t="n"/>
      <c r="K1297" s="17" t="inlineStr">
        <is>
          <t>Não avaliado</t>
        </is>
      </c>
      <c r="L1297" s="22" t="n"/>
      <c r="M1297" s="17" t="inlineStr">
        <is>
          <t>Não avaliado</t>
        </is>
      </c>
      <c r="N1297" s="22" t="n"/>
      <c r="O1297" s="17" t="inlineStr">
        <is>
          <t>Não avaliado</t>
        </is>
      </c>
      <c r="P1297" s="22" t="n"/>
      <c r="Q1297" s="4" t="n"/>
      <c r="R1297" s="17" t="n"/>
      <c r="S1297" s="17" t="n"/>
      <c r="T1297" s="24" t="n"/>
      <c r="U1297" s="25" t="n"/>
      <c r="V1297" s="25" t="n"/>
    </row>
    <row r="1298">
      <c r="A1298" s="4" t="inlineStr">
        <is>
          <t>CAIRU</t>
        </is>
      </c>
      <c r="B1298" s="17" t="inlineStr">
        <is>
          <t>Recorte VPE</t>
        </is>
      </c>
      <c r="C1298" s="22" t="n">
        <v>31</v>
      </c>
      <c r="D1298" s="22" t="n">
        <v>1015</v>
      </c>
      <c r="E1298" s="4" t="inlineStr">
        <is>
          <t>COLÉGIO ESTADUAL CÂNDIDO MEIRELES</t>
        </is>
      </c>
      <c r="F1298" s="4" t="inlineStr">
        <is>
          <t>CENTRO</t>
        </is>
      </c>
      <c r="G1298" s="4" t="inlineStr">
        <is>
          <t>PRAÇA DA BANDEIRA, N 81 - ZONA URBANA</t>
        </is>
      </c>
      <c r="H1298" s="17" t="inlineStr">
        <is>
          <t>Urbana</t>
        </is>
      </c>
      <c r="I1298" s="7" t="n">
        <v>5</v>
      </c>
      <c r="J1298" s="23" t="n">
        <v>252</v>
      </c>
      <c r="K1298" s="17" t="inlineStr">
        <is>
          <t>Sem câmera</t>
        </is>
      </c>
      <c r="L1298" s="22" t="n">
        <v>0</v>
      </c>
      <c r="M1298" s="17" t="inlineStr">
        <is>
          <t>Atendido</t>
        </is>
      </c>
      <c r="N1298" s="22" t="n">
        <v>1</v>
      </c>
      <c r="O1298" s="17" t="inlineStr">
        <is>
          <t>Atendido</t>
        </is>
      </c>
      <c r="P1298" s="22" t="n">
        <v>1</v>
      </c>
      <c r="Q1298" s="4" t="inlineStr">
        <is>
          <t>33-045_LPR_BA 884 STD PC DO CENTRO DE CAIRU</t>
        </is>
      </c>
      <c r="R1298" s="17" t="inlineStr">
        <is>
          <t>FIX</t>
        </is>
      </c>
      <c r="S1298" s="17" t="inlineStr">
        <is>
          <t>M2241-QL</t>
        </is>
      </c>
      <c r="T1298" s="24" t="inlineStr">
        <is>
          <t>10.98.102.202</t>
        </is>
      </c>
      <c r="U1298" s="25" t="n">
        <v>-13.4865325</v>
      </c>
      <c r="V1298" s="25" t="n">
        <v>-39.0471412</v>
      </c>
    </row>
    <row r="1299">
      <c r="A1299" s="4" t="inlineStr">
        <is>
          <t>CAIRU</t>
        </is>
      </c>
      <c r="B1299" s="17" t="inlineStr">
        <is>
          <t>Recorte VPE</t>
        </is>
      </c>
      <c r="C1299" s="22" t="n">
        <v>31</v>
      </c>
      <c r="D1299" s="22" t="n">
        <v>1023</v>
      </c>
      <c r="E1299" s="4" t="inlineStr">
        <is>
          <t>ESCOLA MUNICIPAL ANTONIO CARLOS MAGALHAES</t>
        </is>
      </c>
      <c r="F1299" s="4" t="inlineStr">
        <is>
          <t>CENTRO</t>
        </is>
      </c>
      <c r="G1299" s="4" t="inlineStr">
        <is>
          <t>RUA BARAO HOMEM DE MELO</t>
        </is>
      </c>
      <c r="H1299" s="17" t="inlineStr">
        <is>
          <t>Sem marcação</t>
        </is>
      </c>
      <c r="I1299" s="7" t="n">
        <v>2</v>
      </c>
      <c r="J1299" s="23" t="n">
        <v>267</v>
      </c>
      <c r="K1299" s="17" t="inlineStr">
        <is>
          <t>Sem câmera</t>
        </is>
      </c>
      <c r="L1299" s="22" t="n">
        <v>0</v>
      </c>
      <c r="M1299" s="17" t="inlineStr">
        <is>
          <t>Atendido</t>
        </is>
      </c>
      <c r="N1299" s="22" t="n">
        <v>1</v>
      </c>
      <c r="O1299" s="17" t="inlineStr">
        <is>
          <t>Atendido</t>
        </is>
      </c>
      <c r="P1299" s="22" t="n">
        <v>1</v>
      </c>
      <c r="Q1299" s="4" t="inlineStr">
        <is>
          <t>33-045_LPR_BA 884 STD PC DO CENTRO DE CAIRU</t>
        </is>
      </c>
      <c r="R1299" s="17" t="inlineStr">
        <is>
          <t>FIX</t>
        </is>
      </c>
      <c r="S1299" s="17" t="inlineStr">
        <is>
          <t>M2241-QL</t>
        </is>
      </c>
      <c r="T1299" s="24" t="inlineStr">
        <is>
          <t>10.98.102.202</t>
        </is>
      </c>
      <c r="U1299" s="25" t="n">
        <v>-13.4871316</v>
      </c>
      <c r="V1299" s="25" t="n">
        <v>-39.0438842</v>
      </c>
    </row>
    <row r="1300">
      <c r="A1300" s="4" t="inlineStr">
        <is>
          <t>CAIRU</t>
        </is>
      </c>
      <c r="B1300" s="17" t="inlineStr">
        <is>
          <t>Recorte VPE</t>
        </is>
      </c>
      <c r="C1300" s="22" t="n">
        <v>31</v>
      </c>
      <c r="D1300" s="22" t="n">
        <v>1031</v>
      </c>
      <c r="E1300" s="4" t="inlineStr">
        <is>
          <t>ESCOLA MUNICIPAL LUIZ NAVARRO DE BRITO</t>
        </is>
      </c>
      <c r="F1300" s="4" t="inlineStr">
        <is>
          <t>CENTRO</t>
        </is>
      </c>
      <c r="G1300" s="4" t="inlineStr">
        <is>
          <t>RUA VISCONDE DE CAIRU S/N - ZONA URBANA</t>
        </is>
      </c>
      <c r="H1300" s="17" t="inlineStr">
        <is>
          <t>Urbana</t>
        </is>
      </c>
      <c r="I1300" s="7" t="n">
        <v>3</v>
      </c>
      <c r="J1300" s="23" t="n">
        <v>288</v>
      </c>
      <c r="K1300" s="17" t="inlineStr">
        <is>
          <t>Sem câmera</t>
        </is>
      </c>
      <c r="L1300" s="22" t="n">
        <v>0</v>
      </c>
      <c r="M1300" s="17" t="inlineStr">
        <is>
          <t>Atendido</t>
        </is>
      </c>
      <c r="N1300" s="22" t="n">
        <v>1</v>
      </c>
      <c r="O1300" s="17" t="inlineStr">
        <is>
          <t>Atendido</t>
        </is>
      </c>
      <c r="P1300" s="22" t="n">
        <v>1</v>
      </c>
      <c r="Q1300" s="4" t="inlineStr">
        <is>
          <t>33-045_LPR_BA 884 STD PC DO CENTRO DE CAIRU</t>
        </is>
      </c>
      <c r="R1300" s="17" t="inlineStr">
        <is>
          <t>FIX</t>
        </is>
      </c>
      <c r="S1300" s="17" t="inlineStr">
        <is>
          <t>M2241-QL</t>
        </is>
      </c>
      <c r="T1300" s="24" t="inlineStr">
        <is>
          <t>10.98.102.202</t>
        </is>
      </c>
      <c r="U1300" s="25" t="n">
        <v>-13.4879265</v>
      </c>
      <c r="V1300" s="25" t="n">
        <v>-39.0433264</v>
      </c>
    </row>
    <row r="1301">
      <c r="A1301" s="4" t="inlineStr">
        <is>
          <t>CAIRU</t>
        </is>
      </c>
      <c r="B1301" s="17" t="inlineStr">
        <is>
          <t>Recorte VPE</t>
        </is>
      </c>
      <c r="C1301" s="22" t="n">
        <v>31</v>
      </c>
      <c r="D1301" s="22" t="n">
        <v>1058</v>
      </c>
      <c r="E1301" s="4" t="inlineStr">
        <is>
          <t>ESCOLA MUNICIPAL RURAL DO GALEÃO</t>
        </is>
      </c>
      <c r="F1301" s="4" t="inlineStr">
        <is>
          <t>DISTRITO GALEÃO</t>
        </is>
      </c>
      <c r="G1301" s="4" t="inlineStr">
        <is>
          <t>RUA DIRETA S/N - ZONA RURAL</t>
        </is>
      </c>
      <c r="H1301" s="17" t="inlineStr">
        <is>
          <t>Rural</t>
        </is>
      </c>
      <c r="I1301" s="7" t="n">
        <v>2</v>
      </c>
      <c r="J1301" s="23" t="n">
        <v>4201</v>
      </c>
      <c r="K1301" s="17" t="inlineStr">
        <is>
          <t>Sem câmera</t>
        </is>
      </c>
      <c r="L1301" s="22" t="n">
        <v>0</v>
      </c>
      <c r="M1301" s="17" t="inlineStr">
        <is>
          <t>Sem câmera</t>
        </is>
      </c>
      <c r="N1301" s="22" t="n">
        <v>0</v>
      </c>
      <c r="O1301" s="17" t="inlineStr">
        <is>
          <t>Sem câmera</t>
        </is>
      </c>
      <c r="P1301" s="22" t="n">
        <v>0</v>
      </c>
      <c r="Q1301" s="4" t="inlineStr">
        <is>
          <t>33-039_PTZ_RUA DIRETA DA BOLIVIA_PRX DA IGREJA</t>
        </is>
      </c>
      <c r="R1301" s="17" t="inlineStr">
        <is>
          <t>DOME</t>
        </is>
      </c>
      <c r="S1301" s="17" t="inlineStr">
        <is>
          <t>M6741-E-Z37</t>
        </is>
      </c>
      <c r="T1301" s="24" t="inlineStr">
        <is>
          <t>10.98.103.74</t>
        </is>
      </c>
      <c r="U1301" s="25" t="n">
        <v>-13.3989301</v>
      </c>
      <c r="V1301" s="25" t="n">
        <v>-39.0352409</v>
      </c>
    </row>
    <row r="1302">
      <c r="A1302" s="4" t="inlineStr">
        <is>
          <t>CAIRU</t>
        </is>
      </c>
      <c r="B1302" s="17" t="inlineStr">
        <is>
          <t>Recorte VPE</t>
        </is>
      </c>
      <c r="C1302" s="22" t="n">
        <v>31</v>
      </c>
      <c r="D1302" s="22" t="n">
        <v>1066</v>
      </c>
      <c r="E1302" s="4" t="inlineStr">
        <is>
          <t>ESCOLA HUMBERTO CARLOS BARBOSA RIBEIRO</t>
        </is>
      </c>
      <c r="F1302" s="4" t="inlineStr">
        <is>
          <t>DISTRITO GALEÃO</t>
        </is>
      </c>
      <c r="G1302" s="4" t="inlineStr">
        <is>
          <t>RUA DO GABIRU S/N - ZONA RURAL</t>
        </is>
      </c>
      <c r="H1302" s="17" t="inlineStr">
        <is>
          <t>Rural</t>
        </is>
      </c>
      <c r="I1302" s="7" t="n">
        <v>2</v>
      </c>
      <c r="J1302" s="23" t="n">
        <v>4458</v>
      </c>
      <c r="K1302" s="17" t="inlineStr">
        <is>
          <t>Sem câmera</t>
        </is>
      </c>
      <c r="L1302" s="22" t="n">
        <v>0</v>
      </c>
      <c r="M1302" s="17" t="inlineStr">
        <is>
          <t>Sem câmera</t>
        </is>
      </c>
      <c r="N1302" s="22" t="n">
        <v>0</v>
      </c>
      <c r="O1302" s="17" t="inlineStr">
        <is>
          <t>Sem câmera</t>
        </is>
      </c>
      <c r="P1302" s="22" t="n">
        <v>0</v>
      </c>
      <c r="Q1302" s="4" t="inlineStr">
        <is>
          <t>33-039_PTZ_RUA DIRETA DA BOLIVIA_PRX DA IGREJA</t>
        </is>
      </c>
      <c r="R1302" s="17" t="inlineStr">
        <is>
          <t>DOME</t>
        </is>
      </c>
      <c r="S1302" s="17" t="inlineStr">
        <is>
          <t>M6741-E-Z37</t>
        </is>
      </c>
      <c r="T1302" s="24" t="inlineStr">
        <is>
          <t>10.98.103.74</t>
        </is>
      </c>
      <c r="U1302" s="25" t="n">
        <v>-13.4010592</v>
      </c>
      <c r="V1302" s="25" t="n">
        <v>-39.0338763</v>
      </c>
    </row>
    <row r="1303">
      <c r="A1303" s="4" t="inlineStr">
        <is>
          <t>CAIRU</t>
        </is>
      </c>
      <c r="B1303" s="17" t="inlineStr">
        <is>
          <t>Recorte VPE</t>
        </is>
      </c>
      <c r="C1303" s="22" t="n">
        <v>31</v>
      </c>
      <c r="D1303" s="22" t="n">
        <v>1074</v>
      </c>
      <c r="E1303" s="4" t="inlineStr">
        <is>
          <t>COLÉGIO MUNICIPAL DA GAMBOA HILDÉCIO ANTÔNIO MEIRELES - COLÉGIO MODELO</t>
        </is>
      </c>
      <c r="F1303" s="4" t="inlineStr">
        <is>
          <t>DISTRITO GAMBOA</t>
        </is>
      </c>
      <c r="G1303" s="4" t="inlineStr">
        <is>
          <t>RUA PRINCIPAL, SN, LOTEAMENTO NOVA GAMBOA - ZONA RURAL</t>
        </is>
      </c>
      <c r="H1303" s="17" t="inlineStr">
        <is>
          <t>Rural</t>
        </is>
      </c>
      <c r="I1303" s="7" t="n">
        <v>8</v>
      </c>
      <c r="J1303" s="23" t="n">
        <v>375</v>
      </c>
      <c r="K1303" s="17" t="inlineStr">
        <is>
          <t>Sem câmera</t>
        </is>
      </c>
      <c r="L1303" s="22" t="n">
        <v>0</v>
      </c>
      <c r="M1303" s="17" t="inlineStr">
        <is>
          <t>Sem câmera</t>
        </is>
      </c>
      <c r="N1303" s="22" t="n">
        <v>0</v>
      </c>
      <c r="O1303" s="17" t="inlineStr">
        <is>
          <t>Atendido</t>
        </is>
      </c>
      <c r="P1303" s="22" t="n">
        <v>1</v>
      </c>
      <c r="Q1303" s="4" t="inlineStr">
        <is>
          <t>33-048_RF_GAMBOA DO MORRO_RUA DO CALCADAO</t>
        </is>
      </c>
      <c r="R1303" s="17" t="inlineStr">
        <is>
          <t>FIX</t>
        </is>
      </c>
      <c r="S1303" s="17" t="inlineStr">
        <is>
          <t>M2241-QL</t>
        </is>
      </c>
      <c r="T1303" s="24" t="inlineStr">
        <is>
          <t>10.98.102.186</t>
        </is>
      </c>
      <c r="U1303" s="25" t="n">
        <v>-13.3988308</v>
      </c>
      <c r="V1303" s="25" t="n">
        <v>-38.9385922</v>
      </c>
    </row>
    <row r="1304">
      <c r="A1304" s="4" t="inlineStr">
        <is>
          <t>CAIRU</t>
        </is>
      </c>
      <c r="B1304" s="17" t="inlineStr">
        <is>
          <t>Recorte VPE</t>
        </is>
      </c>
      <c r="C1304" s="22" t="n">
        <v>31</v>
      </c>
      <c r="D1304" s="22" t="n">
        <v>1104</v>
      </c>
      <c r="E1304" s="4" t="inlineStr">
        <is>
          <t>ESCOLA MUNICIPAL NOSSA SENHORA DA LUZ</t>
        </is>
      </c>
      <c r="F1304" s="4" t="inlineStr">
        <is>
          <t>DISTRITO MORRO DE SÃO PAULO</t>
        </is>
      </c>
      <c r="G1304" s="4" t="inlineStr">
        <is>
          <t>RUA CAMINHO DA PRAIA S/N - ZONA RURAL</t>
        </is>
      </c>
      <c r="H1304" s="17" t="inlineStr">
        <is>
          <t>Rural</t>
        </is>
      </c>
      <c r="I1304" s="7" t="n">
        <v>4</v>
      </c>
      <c r="J1304" s="23" t="n">
        <v>84</v>
      </c>
      <c r="K1304" s="17" t="inlineStr">
        <is>
          <t>Atendido</t>
        </is>
      </c>
      <c r="L1304" s="22" t="n">
        <v>1</v>
      </c>
      <c r="M1304" s="17" t="inlineStr">
        <is>
          <t>Atendido</t>
        </is>
      </c>
      <c r="N1304" s="22" t="n">
        <v>3</v>
      </c>
      <c r="O1304" s="17" t="inlineStr">
        <is>
          <t>Atendido</t>
        </is>
      </c>
      <c r="P1304" s="22" t="n">
        <v>3</v>
      </c>
      <c r="Q1304" s="4" t="inlineStr">
        <is>
          <t>33-042_PTZ_MORRO DE SAO PAULO_RUA DA PRAINHA_PRX A POUSADA ILHA DO SOL</t>
        </is>
      </c>
      <c r="R1304" s="17" t="inlineStr">
        <is>
          <t>DOME</t>
        </is>
      </c>
      <c r="S1304" s="17" t="inlineStr">
        <is>
          <t>M6741-E-Z37</t>
        </is>
      </c>
      <c r="T1304" s="24" t="inlineStr">
        <is>
          <t>10.98.102.154</t>
        </is>
      </c>
      <c r="U1304" s="25" t="n">
        <v>-13.377799</v>
      </c>
      <c r="V1304" s="25" t="n">
        <v>-38.9153951</v>
      </c>
    </row>
    <row r="1305">
      <c r="A1305" s="4" t="inlineStr">
        <is>
          <t>CAIRU</t>
        </is>
      </c>
      <c r="B1305" s="17" t="inlineStr">
        <is>
          <t>Recorte VPE</t>
        </is>
      </c>
      <c r="C1305" s="22" t="n">
        <v>31</v>
      </c>
      <c r="D1305" s="22" t="n">
        <v>1112</v>
      </c>
      <c r="E1305" s="4" t="inlineStr">
        <is>
          <t>ESCOLA MUNICIPAL ANGELINA PACHECO</t>
        </is>
      </c>
      <c r="F1305" s="4" t="inlineStr">
        <is>
          <t>POVOADO TORRINHA</t>
        </is>
      </c>
      <c r="G1305" s="4" t="inlineStr">
        <is>
          <t>RUA DO CAMPO S/N - ZONA RURAL</t>
        </is>
      </c>
      <c r="H1305" s="17" t="inlineStr">
        <is>
          <t>Rural</t>
        </is>
      </c>
      <c r="I1305" s="7" t="n">
        <v>2</v>
      </c>
      <c r="J1305" s="23" t="n"/>
      <c r="K1305" s="17" t="inlineStr">
        <is>
          <t>Sem câmera</t>
        </is>
      </c>
      <c r="L1305" s="22" t="n">
        <v>0</v>
      </c>
      <c r="M1305" s="17" t="inlineStr">
        <is>
          <t>Sem câmera</t>
        </is>
      </c>
      <c r="N1305" s="22" t="n">
        <v>0</v>
      </c>
      <c r="O1305" s="17" t="inlineStr">
        <is>
          <t>Sem câmera</t>
        </is>
      </c>
      <c r="P1305" s="22" t="n">
        <v>0</v>
      </c>
      <c r="Q1305" s="4" t="n"/>
      <c r="R1305" s="17" t="n"/>
      <c r="S1305" s="17" t="n"/>
      <c r="T1305" s="24" t="n"/>
      <c r="U1305" s="25" t="n">
        <v>-13.5692792</v>
      </c>
      <c r="V1305" s="25" t="n">
        <v>-39.0091512</v>
      </c>
    </row>
    <row r="1306">
      <c r="A1306" s="4" t="inlineStr">
        <is>
          <t>CAIRU</t>
        </is>
      </c>
      <c r="B1306" s="17" t="inlineStr">
        <is>
          <t>Recorte VPE</t>
        </is>
      </c>
      <c r="C1306" s="22" t="n">
        <v>31</v>
      </c>
      <c r="D1306" s="22" t="n">
        <v>1120</v>
      </c>
      <c r="E1306" s="4" t="inlineStr">
        <is>
          <t>ESCOLA MUNICIPAL DE SÃO SEBASTIÃO</t>
        </is>
      </c>
      <c r="F1306" s="4" t="inlineStr">
        <is>
          <t>POVOADO SÃO SEBASTIÃO</t>
        </is>
      </c>
      <c r="G1306" s="4" t="inlineStr">
        <is>
          <t>RIA DO MAGALHÃES SN</t>
        </is>
      </c>
      <c r="H1306" s="17" t="inlineStr">
        <is>
          <t>Sem marcação</t>
        </is>
      </c>
      <c r="I1306" s="7" t="n">
        <v>2</v>
      </c>
      <c r="J1306" s="23" t="n"/>
      <c r="K1306" s="17" t="inlineStr">
        <is>
          <t>Sem câmera</t>
        </is>
      </c>
      <c r="L1306" s="22" t="n">
        <v>0</v>
      </c>
      <c r="M1306" s="17" t="inlineStr">
        <is>
          <t>Sem câmera</t>
        </is>
      </c>
      <c r="N1306" s="22" t="n">
        <v>0</v>
      </c>
      <c r="O1306" s="17" t="inlineStr">
        <is>
          <t>Sem câmera</t>
        </is>
      </c>
      <c r="P1306" s="22" t="n">
        <v>0</v>
      </c>
      <c r="Q1306" s="4" t="n"/>
      <c r="R1306" s="17" t="n"/>
      <c r="S1306" s="17" t="n"/>
      <c r="T1306" s="24" t="n"/>
      <c r="U1306" s="25" t="n">
        <v>-13.661679</v>
      </c>
      <c r="V1306" s="25" t="n">
        <v>-38.9448485</v>
      </c>
    </row>
    <row r="1307">
      <c r="A1307" s="4" t="inlineStr">
        <is>
          <t>CAIRU</t>
        </is>
      </c>
      <c r="B1307" s="17" t="inlineStr">
        <is>
          <t>Recorte VPE</t>
        </is>
      </c>
      <c r="C1307" s="22" t="n">
        <v>31</v>
      </c>
      <c r="D1307" s="22" t="n">
        <v>1139</v>
      </c>
      <c r="E1307" s="4" t="inlineStr">
        <is>
          <t>COLÉGIO MUNICIPAL DE BOIPEBA HILDÉCIO ANTÔNIO MEIRELES-COLÉGIO MODELO</t>
        </is>
      </c>
      <c r="F1307" s="4" t="inlineStr">
        <is>
          <t>DISTRITO BOIPEBA</t>
        </is>
      </c>
      <c r="G1307" s="4" t="inlineStr">
        <is>
          <t>PRAÇA SANTO ANTONIO, S/N - ZONA RURAL</t>
        </is>
      </c>
      <c r="H1307" s="17" t="inlineStr">
        <is>
          <t>Rural</t>
        </is>
      </c>
      <c r="I1307" s="7" t="n">
        <v>7</v>
      </c>
      <c r="J1307" s="23" t="n">
        <v>519</v>
      </c>
      <c r="K1307" s="17" t="inlineStr">
        <is>
          <t>Sem câmera</t>
        </is>
      </c>
      <c r="L1307" s="22" t="n">
        <v>0</v>
      </c>
      <c r="M1307" s="17" t="inlineStr">
        <is>
          <t>Sem câmera</t>
        </is>
      </c>
      <c r="N1307" s="22" t="n">
        <v>0</v>
      </c>
      <c r="O1307" s="17" t="inlineStr">
        <is>
          <t>Sem câmera</t>
        </is>
      </c>
      <c r="P1307" s="22" t="n">
        <v>0</v>
      </c>
      <c r="Q1307" s="4" t="inlineStr">
        <is>
          <t>33-047_RF_BOIPEBA_RUA DO PORTO_AO LADO DA MIDEM</t>
        </is>
      </c>
      <c r="R1307" s="17" t="inlineStr">
        <is>
          <t>FIX</t>
        </is>
      </c>
      <c r="S1307" s="17" t="inlineStr">
        <is>
          <t>M2241-QL</t>
        </is>
      </c>
      <c r="T1307" s="24" t="inlineStr">
        <is>
          <t>10.98.102.178</t>
        </is>
      </c>
      <c r="U1307" s="25" t="n">
        <v>-13.5870803</v>
      </c>
      <c r="V1307" s="25" t="n">
        <v>-38.927499</v>
      </c>
    </row>
    <row r="1308">
      <c r="A1308" s="4" t="inlineStr">
        <is>
          <t>CAIRU</t>
        </is>
      </c>
      <c r="B1308" s="17" t="inlineStr">
        <is>
          <t>Recorte VPE</t>
        </is>
      </c>
      <c r="C1308" s="22" t="n">
        <v>31</v>
      </c>
      <c r="D1308" s="22" t="n">
        <v>1210</v>
      </c>
      <c r="E1308" s="4" t="inlineStr">
        <is>
          <t>ASSOCIAÇÃO COMUNITARIA AQPEGA</t>
        </is>
      </c>
      <c r="F1308" s="4" t="inlineStr">
        <is>
          <t>POVOADO GARAPUA</t>
        </is>
      </c>
      <c r="G1308" s="4" t="inlineStr">
        <is>
          <t>RUA NOVA , S/N - ZONA RURAL</t>
        </is>
      </c>
      <c r="H1308" s="17" t="inlineStr">
        <is>
          <t>Rural</t>
        </is>
      </c>
      <c r="I1308" s="7" t="n">
        <v>2</v>
      </c>
      <c r="J1308" s="23" t="n"/>
      <c r="K1308" s="17" t="inlineStr">
        <is>
          <t>Sem câmera</t>
        </is>
      </c>
      <c r="L1308" s="22" t="n">
        <v>0</v>
      </c>
      <c r="M1308" s="17" t="inlineStr">
        <is>
          <t>Sem câmera</t>
        </is>
      </c>
      <c r="N1308" s="22" t="n">
        <v>0</v>
      </c>
      <c r="O1308" s="17" t="inlineStr">
        <is>
          <t>Sem câmera</t>
        </is>
      </c>
      <c r="P1308" s="22" t="n">
        <v>0</v>
      </c>
      <c r="Q1308" s="4" t="n"/>
      <c r="R1308" s="17" t="n"/>
      <c r="S1308" s="17" t="n"/>
      <c r="T1308" s="24" t="n"/>
      <c r="U1308" s="25" t="n">
        <v>-13.4740318</v>
      </c>
      <c r="V1308" s="25" t="n">
        <v>-38.9212222</v>
      </c>
    </row>
    <row r="1309">
      <c r="A1309" s="4" t="inlineStr">
        <is>
          <t>CAIRU</t>
        </is>
      </c>
      <c r="B1309" s="17" t="inlineStr">
        <is>
          <t>Recorte VPE</t>
        </is>
      </c>
      <c r="C1309" s="22" t="n">
        <v>31</v>
      </c>
      <c r="D1309" s="22" t="n">
        <v>1228</v>
      </c>
      <c r="E1309" s="4" t="inlineStr">
        <is>
          <t>COLÉGIO MUNICIPAL HILDÉCIO ANTONIO MEIRELES</t>
        </is>
      </c>
      <c r="F1309" s="4" t="inlineStr">
        <is>
          <t>DISTRITO MORRO DE SÃO PAULO</t>
        </is>
      </c>
      <c r="G1309" s="4" t="inlineStr">
        <is>
          <t>RUA ESTRADA NOVA DO ZIMBO, S/N - ZONA RURAL</t>
        </is>
      </c>
      <c r="H1309" s="17" t="inlineStr">
        <is>
          <t>Rural</t>
        </is>
      </c>
      <c r="I1309" s="7" t="n">
        <v>4</v>
      </c>
      <c r="J1309" s="23" t="n">
        <v>2578</v>
      </c>
      <c r="K1309" s="17" t="inlineStr">
        <is>
          <t>Sem câmera</t>
        </is>
      </c>
      <c r="L1309" s="22" t="n">
        <v>0</v>
      </c>
      <c r="M1309" s="17" t="inlineStr">
        <is>
          <t>Sem câmera</t>
        </is>
      </c>
      <c r="N1309" s="22" t="n">
        <v>0</v>
      </c>
      <c r="O1309" s="17" t="inlineStr">
        <is>
          <t>Sem câmera</t>
        </is>
      </c>
      <c r="P1309" s="22" t="n">
        <v>0</v>
      </c>
      <c r="Q1309" s="4" t="inlineStr">
        <is>
          <t>33-042_PTZ_MORRO DE SAO PAULO_RUA DA PRAINHA_PRX A POUSADA ILHA DO SOL</t>
        </is>
      </c>
      <c r="R1309" s="17" t="inlineStr">
        <is>
          <t>DOME</t>
        </is>
      </c>
      <c r="S1309" s="17" t="inlineStr">
        <is>
          <t>M6741-E-Z37</t>
        </is>
      </c>
      <c r="T1309" s="24" t="inlineStr">
        <is>
          <t>10.98.102.154</t>
        </is>
      </c>
      <c r="U1309" s="25" t="n">
        <v>-13.4010536</v>
      </c>
      <c r="V1309" s="25" t="n">
        <v>-38.9152524</v>
      </c>
    </row>
    <row r="1310">
      <c r="A1310" s="4" t="inlineStr">
        <is>
          <t>CAIRU</t>
        </is>
      </c>
      <c r="B1310" s="17" t="inlineStr">
        <is>
          <t>Recorte VPE</t>
        </is>
      </c>
      <c r="C1310" s="22" t="n">
        <v>31</v>
      </c>
      <c r="D1310" s="22" t="n">
        <v>1236</v>
      </c>
      <c r="E1310" s="4" t="inlineStr">
        <is>
          <t>SALAS DE REUNIÕES DA IGREJA NOSSA SENHORA DA LUZ</t>
        </is>
      </c>
      <c r="F1310" s="4" t="inlineStr">
        <is>
          <t>DISTRITO MORRO DE SÃO PAULO</t>
        </is>
      </c>
      <c r="G1310" s="4" t="inlineStr">
        <is>
          <t>PRAÇA DA AMENDOEIRA, S/N - ZONA RURAL</t>
        </is>
      </c>
      <c r="H1310" s="17" t="inlineStr">
        <is>
          <t>Rural</t>
        </is>
      </c>
      <c r="I1310" s="7" t="n">
        <v>2</v>
      </c>
      <c r="J1310" s="23" t="n">
        <v>46</v>
      </c>
      <c r="K1310" s="17" t="inlineStr">
        <is>
          <t>Atendido</t>
        </is>
      </c>
      <c r="L1310" s="22" t="n">
        <v>2</v>
      </c>
      <c r="M1310" s="17" t="inlineStr">
        <is>
          <t>Atendido</t>
        </is>
      </c>
      <c r="N1310" s="22" t="n">
        <v>3</v>
      </c>
      <c r="O1310" s="17" t="inlineStr">
        <is>
          <t>Atendido</t>
        </is>
      </c>
      <c r="P1310" s="22" t="n">
        <v>3</v>
      </c>
      <c r="Q1310" s="4" t="inlineStr">
        <is>
          <t>33-037_PTZ_MORRO DE SAO PAULO_PORTAL DE ACESSO PELO CAIS</t>
        </is>
      </c>
      <c r="R1310" s="17" t="inlineStr">
        <is>
          <t>DOME</t>
        </is>
      </c>
      <c r="S1310" s="17" t="inlineStr">
        <is>
          <t>M6741-E-Z37</t>
        </is>
      </c>
      <c r="T1310" s="24" t="inlineStr">
        <is>
          <t>10.98.102.218</t>
        </is>
      </c>
      <c r="U1310" s="25" t="n">
        <v>-13.3773396</v>
      </c>
      <c r="V1310" s="25" t="n">
        <v>-38.9168903</v>
      </c>
    </row>
    <row r="1311">
      <c r="A1311" s="4" t="inlineStr">
        <is>
          <t>CAIRU</t>
        </is>
      </c>
      <c r="B1311" s="17" t="inlineStr">
        <is>
          <t>Recorte VPE</t>
        </is>
      </c>
      <c r="C1311" s="22" t="n">
        <v>31</v>
      </c>
      <c r="D1311" s="22" t="n">
        <v>1244</v>
      </c>
      <c r="E1311" s="4" t="inlineStr">
        <is>
          <t>ESCOLA ADVENTISTA DO SÉTIMO DIA</t>
        </is>
      </c>
      <c r="F1311" s="4" t="inlineStr">
        <is>
          <t>DISTRITO MORRO DE SÃO PAULO</t>
        </is>
      </c>
      <c r="G1311" s="4" t="inlineStr">
        <is>
          <t>RUA DA LAGOA, S/N - ZONA RURAL</t>
        </is>
      </c>
      <c r="H1311" s="17" t="inlineStr">
        <is>
          <t>Rural</t>
        </is>
      </c>
      <c r="I1311" s="7" t="n">
        <v>2</v>
      </c>
      <c r="J1311" s="23" t="n">
        <v>375</v>
      </c>
      <c r="K1311" s="17" t="inlineStr">
        <is>
          <t>Sem câmera</t>
        </is>
      </c>
      <c r="L1311" s="22" t="n">
        <v>0</v>
      </c>
      <c r="M1311" s="17" t="inlineStr">
        <is>
          <t>Sem câmera</t>
        </is>
      </c>
      <c r="N1311" s="22" t="n">
        <v>0</v>
      </c>
      <c r="O1311" s="17" t="inlineStr">
        <is>
          <t>Atendido</t>
        </is>
      </c>
      <c r="P1311" s="22" t="n">
        <v>3</v>
      </c>
      <c r="Q1311" s="4" t="inlineStr">
        <is>
          <t>33-037_PTZ_MORRO DE SAO PAULO_PORTAL DE ACESSO PELO CAIS</t>
        </is>
      </c>
      <c r="R1311" s="17" t="inlineStr">
        <is>
          <t>DOME</t>
        </is>
      </c>
      <c r="S1311" s="17" t="inlineStr">
        <is>
          <t>M6741-E-Z37</t>
        </is>
      </c>
      <c r="T1311" s="24" t="inlineStr">
        <is>
          <t>10.98.102.218</t>
        </is>
      </c>
      <c r="U1311" s="25" t="n">
        <v>-13.3809182</v>
      </c>
      <c r="V1311" s="25" t="n">
        <v>-38.9177562</v>
      </c>
    </row>
    <row r="1312">
      <c r="A1312" s="4" t="inlineStr">
        <is>
          <t>CALDEIRÃO GRANDE</t>
        </is>
      </c>
      <c r="B1312" s="17" t="inlineStr">
        <is>
          <t>Sem câmera</t>
        </is>
      </c>
      <c r="C1312" s="22" t="n">
        <v>115</v>
      </c>
      <c r="D1312" s="22" t="n">
        <v>1015</v>
      </c>
      <c r="E1312" s="4" t="inlineStr">
        <is>
          <t>COLEGIO NOSSA SENHORA DO PERPETUO SOCORRO</t>
        </is>
      </c>
      <c r="F1312" s="4" t="inlineStr">
        <is>
          <t>CENTRO</t>
        </is>
      </c>
      <c r="G1312" s="4" t="inlineStr">
        <is>
          <t>AV HELIO CORREIA, S/N - ZONA URBANA</t>
        </is>
      </c>
      <c r="H1312" s="17" t="inlineStr">
        <is>
          <t>Urbana</t>
        </is>
      </c>
      <c r="I1312" s="7" t="n">
        <v>7</v>
      </c>
      <c r="J1312" s="23" t="n"/>
      <c r="K1312" s="17" t="inlineStr">
        <is>
          <t>Sem câmera</t>
        </is>
      </c>
      <c r="L1312" s="22" t="n">
        <v>0</v>
      </c>
      <c r="M1312" s="17" t="inlineStr">
        <is>
          <t>Sem câmera</t>
        </is>
      </c>
      <c r="N1312" s="22" t="n">
        <v>0</v>
      </c>
      <c r="O1312" s="17" t="inlineStr">
        <is>
          <t>Sem câmera</t>
        </is>
      </c>
      <c r="P1312" s="22" t="n">
        <v>0</v>
      </c>
      <c r="Q1312" s="4" t="n"/>
      <c r="R1312" s="17" t="n"/>
      <c r="S1312" s="17" t="n"/>
      <c r="T1312" s="24" t="n"/>
      <c r="U1312" s="25" t="n">
        <v>-11.02068454</v>
      </c>
      <c r="V1312" s="25" t="n">
        <v>-40.30468293</v>
      </c>
    </row>
    <row r="1313">
      <c r="A1313" s="4" t="inlineStr">
        <is>
          <t>CALDEIRÃO GRANDE</t>
        </is>
      </c>
      <c r="B1313" s="17" t="inlineStr">
        <is>
          <t>Sem câmera</t>
        </is>
      </c>
      <c r="C1313" s="22" t="n">
        <v>115</v>
      </c>
      <c r="D1313" s="22" t="n">
        <v>1058</v>
      </c>
      <c r="E1313" s="4" t="inlineStr">
        <is>
          <t>ESCOLA DIONISIO SOUZA LIMA</t>
        </is>
      </c>
      <c r="F1313" s="4" t="inlineStr">
        <is>
          <t>DISTRITO SAO MIGUEL</t>
        </is>
      </c>
      <c r="G1313" s="4" t="inlineStr">
        <is>
          <t>PRACA DO COMERCIO, S/N - ZONA RURAL</t>
        </is>
      </c>
      <c r="H1313" s="17" t="inlineStr">
        <is>
          <t>Rural</t>
        </is>
      </c>
      <c r="I1313" s="7" t="n">
        <v>4</v>
      </c>
      <c r="J1313" s="23" t="n"/>
      <c r="K1313" s="17" t="inlineStr">
        <is>
          <t>Sem câmera</t>
        </is>
      </c>
      <c r="L1313" s="22" t="n">
        <v>0</v>
      </c>
      <c r="M1313" s="17" t="inlineStr">
        <is>
          <t>Sem câmera</t>
        </is>
      </c>
      <c r="N1313" s="22" t="n">
        <v>0</v>
      </c>
      <c r="O1313" s="17" t="inlineStr">
        <is>
          <t>Sem câmera</t>
        </is>
      </c>
      <c r="P1313" s="22" t="n">
        <v>0</v>
      </c>
      <c r="Q1313" s="4" t="n"/>
      <c r="R1313" s="17" t="n"/>
      <c r="S1313" s="17" t="n"/>
      <c r="T1313" s="24" t="n"/>
      <c r="U1313" s="25" t="n">
        <v>-11.0355282</v>
      </c>
      <c r="V1313" s="25" t="n">
        <v>-40.20911787</v>
      </c>
    </row>
    <row r="1314">
      <c r="A1314" s="4" t="inlineStr">
        <is>
          <t>CALDEIRÃO GRANDE</t>
        </is>
      </c>
      <c r="B1314" s="17" t="inlineStr">
        <is>
          <t>Sem câmera</t>
        </is>
      </c>
      <c r="C1314" s="22" t="n">
        <v>115</v>
      </c>
      <c r="D1314" s="22" t="n">
        <v>1082</v>
      </c>
      <c r="E1314" s="4" t="inlineStr">
        <is>
          <t>COLEGIO ROMULO GALVAO</t>
        </is>
      </c>
      <c r="F1314" s="4" t="inlineStr">
        <is>
          <t>CENTRO</t>
        </is>
      </c>
      <c r="G1314" s="4" t="inlineStr">
        <is>
          <t>AV HELIO CORREIA, S/N - ZONA URBANA</t>
        </is>
      </c>
      <c r="H1314" s="17" t="inlineStr">
        <is>
          <t>Urbana</t>
        </is>
      </c>
      <c r="I1314" s="7" t="n">
        <v>7</v>
      </c>
      <c r="J1314" s="23" t="n"/>
      <c r="K1314" s="17" t="inlineStr">
        <is>
          <t>Sem câmera</t>
        </is>
      </c>
      <c r="L1314" s="22" t="n">
        <v>0</v>
      </c>
      <c r="M1314" s="17" t="inlineStr">
        <is>
          <t>Sem câmera</t>
        </is>
      </c>
      <c r="N1314" s="22" t="n">
        <v>0</v>
      </c>
      <c r="O1314" s="17" t="inlineStr">
        <is>
          <t>Sem câmera</t>
        </is>
      </c>
      <c r="P1314" s="22" t="n">
        <v>0</v>
      </c>
      <c r="Q1314" s="4" t="n"/>
      <c r="R1314" s="17" t="n"/>
      <c r="S1314" s="17" t="n"/>
      <c r="T1314" s="24" t="n"/>
      <c r="U1314" s="25" t="n">
        <v>-11.02105383</v>
      </c>
      <c r="V1314" s="25" t="n">
        <v>-40.30487081</v>
      </c>
    </row>
    <row r="1315">
      <c r="A1315" s="4" t="inlineStr">
        <is>
          <t>CALDEIRÃO GRANDE</t>
        </is>
      </c>
      <c r="B1315" s="17" t="inlineStr">
        <is>
          <t>Sem câmera</t>
        </is>
      </c>
      <c r="C1315" s="22" t="n">
        <v>115</v>
      </c>
      <c r="D1315" s="22" t="n">
        <v>1112</v>
      </c>
      <c r="E1315" s="4" t="inlineStr">
        <is>
          <t>CENTRO EDUCACIONAL DE VILA CARDOSO</t>
        </is>
      </c>
      <c r="F1315" s="4" t="inlineStr">
        <is>
          <t>POVOADO VILA CARDOSO</t>
        </is>
      </c>
      <c r="G1315" s="4" t="inlineStr">
        <is>
          <t>PRAÇA LIBERALDINA CARDOSO - ZONA RURAL</t>
        </is>
      </c>
      <c r="H1315" s="17" t="inlineStr">
        <is>
          <t>Rural</t>
        </is>
      </c>
      <c r="I1315" s="7" t="n">
        <v>4</v>
      </c>
      <c r="J1315" s="23" t="n"/>
      <c r="K1315" s="17" t="inlineStr">
        <is>
          <t>Sem câmera</t>
        </is>
      </c>
      <c r="L1315" s="22" t="n">
        <v>0</v>
      </c>
      <c r="M1315" s="17" t="inlineStr">
        <is>
          <t>Sem câmera</t>
        </is>
      </c>
      <c r="N1315" s="22" t="n">
        <v>0</v>
      </c>
      <c r="O1315" s="17" t="inlineStr">
        <is>
          <t>Sem câmera</t>
        </is>
      </c>
      <c r="P1315" s="22" t="n">
        <v>0</v>
      </c>
      <c r="Q1315" s="4" t="n"/>
      <c r="R1315" s="17" t="n"/>
      <c r="S1315" s="17" t="n"/>
      <c r="T1315" s="24" t="n"/>
      <c r="U1315" s="25" t="n">
        <v>-11.11041549</v>
      </c>
      <c r="V1315" s="25" t="n">
        <v>-40.07095413</v>
      </c>
    </row>
    <row r="1316">
      <c r="A1316" s="4" t="inlineStr">
        <is>
          <t>CALDEIRÃO GRANDE</t>
        </is>
      </c>
      <c r="B1316" s="17" t="inlineStr">
        <is>
          <t>Sem câmera</t>
        </is>
      </c>
      <c r="C1316" s="22" t="n">
        <v>115</v>
      </c>
      <c r="D1316" s="22" t="n">
        <v>1120</v>
      </c>
      <c r="E1316" s="4" t="inlineStr">
        <is>
          <t>ESCOLA ESTADUAL PADRE ALFREDO HAASLER</t>
        </is>
      </c>
      <c r="F1316" s="4" t="inlineStr">
        <is>
          <t>POVOADO BARAUNAS</t>
        </is>
      </c>
      <c r="G1316" s="4" t="inlineStr">
        <is>
          <t>PRAÇA DO COMÉRCIO, S/N - ZONA RURAL</t>
        </is>
      </c>
      <c r="H1316" s="17" t="inlineStr">
        <is>
          <t>Rural</t>
        </is>
      </c>
      <c r="I1316" s="7" t="n">
        <v>4</v>
      </c>
      <c r="J1316" s="23" t="n"/>
      <c r="K1316" s="17" t="inlineStr">
        <is>
          <t>Sem câmera</t>
        </is>
      </c>
      <c r="L1316" s="22" t="n">
        <v>0</v>
      </c>
      <c r="M1316" s="17" t="inlineStr">
        <is>
          <t>Sem câmera</t>
        </is>
      </c>
      <c r="N1316" s="22" t="n">
        <v>0</v>
      </c>
      <c r="O1316" s="17" t="inlineStr">
        <is>
          <t>Sem câmera</t>
        </is>
      </c>
      <c r="P1316" s="22" t="n">
        <v>0</v>
      </c>
      <c r="Q1316" s="4" t="n"/>
      <c r="R1316" s="17" t="n"/>
      <c r="S1316" s="17" t="n"/>
      <c r="T1316" s="24" t="n"/>
      <c r="U1316" s="25" t="n">
        <v>-11.09474922</v>
      </c>
      <c r="V1316" s="25" t="n">
        <v>-40.20611713</v>
      </c>
    </row>
    <row r="1317">
      <c r="A1317" s="4" t="inlineStr">
        <is>
          <t>CALDEIRÃO GRANDE</t>
        </is>
      </c>
      <c r="B1317" s="17" t="inlineStr">
        <is>
          <t>Sem câmera</t>
        </is>
      </c>
      <c r="C1317" s="22" t="n">
        <v>115</v>
      </c>
      <c r="D1317" s="22" t="n">
        <v>1155</v>
      </c>
      <c r="E1317" s="4" t="inlineStr">
        <is>
          <t>ESCOLA MUNICIPAL PROFESSOR ROBERTO SANTOS</t>
        </is>
      </c>
      <c r="F1317" s="4" t="inlineStr">
        <is>
          <t>CENTRO</t>
        </is>
      </c>
      <c r="G1317" s="4" t="inlineStr">
        <is>
          <t>PRAÇA CASTRO ALVES</t>
        </is>
      </c>
      <c r="H1317" s="17" t="inlineStr">
        <is>
          <t>Sem marcação</t>
        </is>
      </c>
      <c r="I1317" s="7" t="n">
        <v>4</v>
      </c>
      <c r="J1317" s="23" t="n"/>
      <c r="K1317" s="17" t="inlineStr">
        <is>
          <t>Sem câmera</t>
        </is>
      </c>
      <c r="L1317" s="22" t="n">
        <v>0</v>
      </c>
      <c r="M1317" s="17" t="inlineStr">
        <is>
          <t>Sem câmera</t>
        </is>
      </c>
      <c r="N1317" s="22" t="n">
        <v>0</v>
      </c>
      <c r="O1317" s="17" t="inlineStr">
        <is>
          <t>Sem câmera</t>
        </is>
      </c>
      <c r="P1317" s="22" t="n">
        <v>0</v>
      </c>
      <c r="Q1317" s="4" t="n"/>
      <c r="R1317" s="17" t="n"/>
      <c r="S1317" s="17" t="n"/>
      <c r="T1317" s="24" t="n"/>
      <c r="U1317" s="25" t="n">
        <v>-11.02171108</v>
      </c>
      <c r="V1317" s="25" t="n">
        <v>-40.30372865</v>
      </c>
    </row>
    <row r="1318">
      <c r="A1318" s="4" t="inlineStr">
        <is>
          <t>CALDEIRÃO GRANDE</t>
        </is>
      </c>
      <c r="B1318" s="17" t="inlineStr">
        <is>
          <t>Sem câmera</t>
        </is>
      </c>
      <c r="C1318" s="22" t="n">
        <v>115</v>
      </c>
      <c r="D1318" s="22" t="n">
        <v>1163</v>
      </c>
      <c r="E1318" s="4" t="inlineStr">
        <is>
          <t>ESCOLA MUNICIPAL CONVIVER</t>
        </is>
      </c>
      <c r="F1318" s="4" t="inlineStr">
        <is>
          <t>CENTRO</t>
        </is>
      </c>
      <c r="G1318" s="4" t="inlineStr">
        <is>
          <t>RUA DAS COMUNICAÇÕES</t>
        </is>
      </c>
      <c r="H1318" s="17" t="inlineStr">
        <is>
          <t>Sem marcação</t>
        </is>
      </c>
      <c r="I1318" s="7" t="n">
        <v>4</v>
      </c>
      <c r="J1318" s="23" t="n"/>
      <c r="K1318" s="17" t="inlineStr">
        <is>
          <t>Sem câmera</t>
        </is>
      </c>
      <c r="L1318" s="22" t="n">
        <v>0</v>
      </c>
      <c r="M1318" s="17" t="inlineStr">
        <is>
          <t>Sem câmera</t>
        </is>
      </c>
      <c r="N1318" s="22" t="n">
        <v>0</v>
      </c>
      <c r="O1318" s="17" t="inlineStr">
        <is>
          <t>Sem câmera</t>
        </is>
      </c>
      <c r="P1318" s="22" t="n">
        <v>0</v>
      </c>
      <c r="Q1318" s="4" t="n"/>
      <c r="R1318" s="17" t="n"/>
      <c r="S1318" s="17" t="n"/>
      <c r="T1318" s="24" t="n"/>
      <c r="U1318" s="25" t="n">
        <v>-11.02320219</v>
      </c>
      <c r="V1318" s="25" t="n">
        <v>-40.30478702</v>
      </c>
    </row>
    <row r="1319">
      <c r="A1319" s="4" t="inlineStr">
        <is>
          <t>CAMACAN</t>
        </is>
      </c>
      <c r="B1319" s="17" t="inlineStr">
        <is>
          <t>Recorte VPE</t>
        </is>
      </c>
      <c r="C1319" s="22" t="n">
        <v>133</v>
      </c>
      <c r="D1319" s="22" t="n">
        <v>1015</v>
      </c>
      <c r="E1319" s="4" t="inlineStr">
        <is>
          <t>COLÉGIO ESTADUAL POLIVALENTE DE CAMACAN</t>
        </is>
      </c>
      <c r="F1319" s="4" t="inlineStr">
        <is>
          <t>CENTRO</t>
        </is>
      </c>
      <c r="G1319" s="4" t="inlineStr">
        <is>
          <t>RUA ALTO DA BOA VISTA, S/N</t>
        </is>
      </c>
      <c r="H1319" s="17" t="inlineStr">
        <is>
          <t>Sem marcação</t>
        </is>
      </c>
      <c r="I1319" s="7" t="n">
        <v>8</v>
      </c>
      <c r="J1319" s="23" t="n"/>
      <c r="K1319" s="17" t="inlineStr">
        <is>
          <t>Sem câmera</t>
        </is>
      </c>
      <c r="L1319" s="22" t="n">
        <v>0</v>
      </c>
      <c r="M1319" s="17" t="inlineStr">
        <is>
          <t>Sem câmera</t>
        </is>
      </c>
      <c r="N1319" s="22" t="n">
        <v>0</v>
      </c>
      <c r="O1319" s="17" t="inlineStr">
        <is>
          <t>Sem câmera</t>
        </is>
      </c>
      <c r="P1319" s="22" t="n">
        <v>0</v>
      </c>
      <c r="Q1319" s="4" t="n"/>
      <c r="R1319" s="17" t="n"/>
      <c r="S1319" s="17" t="n"/>
      <c r="T1319" s="24" t="n"/>
      <c r="U1319" s="25" t="n">
        <v>-15.4225773</v>
      </c>
      <c r="V1319" s="25" t="n">
        <v>-39.4959289</v>
      </c>
    </row>
    <row r="1320">
      <c r="A1320" s="4" t="inlineStr">
        <is>
          <t>CAMACAN</t>
        </is>
      </c>
      <c r="B1320" s="17" t="inlineStr">
        <is>
          <t>Recorte VPE</t>
        </is>
      </c>
      <c r="C1320" s="22" t="n">
        <v>133</v>
      </c>
      <c r="D1320" s="22" t="n">
        <v>1040</v>
      </c>
      <c r="E1320" s="4" t="inlineStr">
        <is>
          <t>ESCOLA SEMENTE VIVA</t>
        </is>
      </c>
      <c r="F1320" s="4" t="inlineStr">
        <is>
          <t>CENTRO</t>
        </is>
      </c>
      <c r="G1320" s="4" t="inlineStr">
        <is>
          <t>RUA BELA VISTA, 250, CENTRO</t>
        </is>
      </c>
      <c r="H1320" s="17" t="inlineStr">
        <is>
          <t>Sem marcação</t>
        </is>
      </c>
      <c r="I1320" s="7" t="n">
        <v>10</v>
      </c>
      <c r="J1320" s="23" t="n"/>
      <c r="K1320" s="17" t="inlineStr">
        <is>
          <t>Sem câmera</t>
        </is>
      </c>
      <c r="L1320" s="22" t="n">
        <v>0</v>
      </c>
      <c r="M1320" s="17" t="inlineStr">
        <is>
          <t>Sem câmera</t>
        </is>
      </c>
      <c r="N1320" s="22" t="n">
        <v>0</v>
      </c>
      <c r="O1320" s="17" t="inlineStr">
        <is>
          <t>Sem câmera</t>
        </is>
      </c>
      <c r="P1320" s="22" t="n">
        <v>0</v>
      </c>
      <c r="Q1320" s="4" t="n"/>
      <c r="R1320" s="17" t="n"/>
      <c r="S1320" s="17" t="n"/>
      <c r="T1320" s="24" t="n"/>
      <c r="U1320" s="25" t="n">
        <v>-15.4224731</v>
      </c>
      <c r="V1320" s="25" t="n">
        <v>-39.4967912</v>
      </c>
    </row>
    <row r="1321">
      <c r="A1321" s="4" t="inlineStr">
        <is>
          <t>CAMACAN</t>
        </is>
      </c>
      <c r="B1321" s="17" t="inlineStr">
        <is>
          <t>Recorte VPE</t>
        </is>
      </c>
      <c r="C1321" s="22" t="n">
        <v>133</v>
      </c>
      <c r="D1321" s="22" t="n">
        <v>1058</v>
      </c>
      <c r="E1321" s="4" t="inlineStr">
        <is>
          <t>COLÉGIO MUNICIPAL DE CAMACÃ</t>
        </is>
      </c>
      <c r="F1321" s="4" t="inlineStr">
        <is>
          <t>NOVA IPANEMA</t>
        </is>
      </c>
      <c r="G1321" s="4" t="inlineStr">
        <is>
          <t>RUA BAHIA, S/N, CENTRO</t>
        </is>
      </c>
      <c r="H1321" s="17" t="inlineStr">
        <is>
          <t>Sem marcação</t>
        </is>
      </c>
      <c r="I1321" s="7" t="n">
        <v>17</v>
      </c>
      <c r="J1321" s="23" t="n"/>
      <c r="K1321" s="17" t="inlineStr">
        <is>
          <t>Sem câmera</t>
        </is>
      </c>
      <c r="L1321" s="22" t="n">
        <v>0</v>
      </c>
      <c r="M1321" s="17" t="inlineStr">
        <is>
          <t>Sem câmera</t>
        </is>
      </c>
      <c r="N1321" s="22" t="n">
        <v>0</v>
      </c>
      <c r="O1321" s="17" t="inlineStr">
        <is>
          <t>Sem câmera</t>
        </is>
      </c>
      <c r="P1321" s="22" t="n">
        <v>0</v>
      </c>
      <c r="Q1321" s="4" t="n"/>
      <c r="R1321" s="17" t="n"/>
      <c r="S1321" s="17" t="n"/>
      <c r="T1321" s="24" t="n"/>
      <c r="U1321" s="25" t="n">
        <v>-15.4175983</v>
      </c>
      <c r="V1321" s="25" t="n">
        <v>-39.5005993</v>
      </c>
    </row>
    <row r="1322">
      <c r="A1322" s="4" t="inlineStr">
        <is>
          <t>CAMACAN</t>
        </is>
      </c>
      <c r="B1322" s="17" t="inlineStr">
        <is>
          <t>Recorte VPE</t>
        </is>
      </c>
      <c r="C1322" s="22" t="n">
        <v>133</v>
      </c>
      <c r="D1322" s="22" t="n">
        <v>1104</v>
      </c>
      <c r="E1322" s="4" t="inlineStr">
        <is>
          <t>GRUPO ESCOLAR PROFESSORA LUIZA VARGENS</t>
        </is>
      </c>
      <c r="F1322" s="4" t="inlineStr">
        <is>
          <t>CIDADE ALTA</t>
        </is>
      </c>
      <c r="G1322" s="4" t="inlineStr">
        <is>
          <t>RUA INDEPENDÊNCIA, S/N, CIDADE ALTA</t>
        </is>
      </c>
      <c r="H1322" s="17" t="inlineStr">
        <is>
          <t>Sem marcação</t>
        </is>
      </c>
      <c r="I1322" s="7" t="n">
        <v>12</v>
      </c>
      <c r="J1322" s="23" t="n"/>
      <c r="K1322" s="17" t="inlineStr">
        <is>
          <t>Sem câmera</t>
        </is>
      </c>
      <c r="L1322" s="22" t="n">
        <v>0</v>
      </c>
      <c r="M1322" s="17" t="inlineStr">
        <is>
          <t>Sem câmera</t>
        </is>
      </c>
      <c r="N1322" s="22" t="n">
        <v>0</v>
      </c>
      <c r="O1322" s="17" t="inlineStr">
        <is>
          <t>Sem câmera</t>
        </is>
      </c>
      <c r="P1322" s="22" t="n">
        <v>0</v>
      </c>
      <c r="Q1322" s="4" t="n"/>
      <c r="R1322" s="17" t="n"/>
      <c r="S1322" s="17" t="n"/>
      <c r="T1322" s="24" t="n"/>
      <c r="U1322" s="25" t="n">
        <v>-15.4154563</v>
      </c>
      <c r="V1322" s="25" t="n">
        <v>-39.4927531</v>
      </c>
    </row>
    <row r="1323">
      <c r="A1323" s="4" t="inlineStr">
        <is>
          <t>CAMACAN</t>
        </is>
      </c>
      <c r="B1323" s="17" t="inlineStr">
        <is>
          <t>Recorte VPE</t>
        </is>
      </c>
      <c r="C1323" s="22" t="n">
        <v>133</v>
      </c>
      <c r="D1323" s="22" t="n">
        <v>1112</v>
      </c>
      <c r="E1323" s="4" t="inlineStr">
        <is>
          <t>ESCOLA MUNICIPAL PAULO SOUTO</t>
        </is>
      </c>
      <c r="F1323" s="4" t="inlineStr">
        <is>
          <t>CIDADE ALTA</t>
        </is>
      </c>
      <c r="G1323" s="4" t="inlineStr">
        <is>
          <t>RUA INDEPENDÊNCIA, S/N, CIDADE ALTA</t>
        </is>
      </c>
      <c r="H1323" s="17" t="inlineStr">
        <is>
          <t>Sem marcação</t>
        </is>
      </c>
      <c r="I1323" s="7" t="n">
        <v>4</v>
      </c>
      <c r="J1323" s="23" t="n"/>
      <c r="K1323" s="17" t="inlineStr">
        <is>
          <t>Sem câmera</t>
        </is>
      </c>
      <c r="L1323" s="22" t="n">
        <v>0</v>
      </c>
      <c r="M1323" s="17" t="inlineStr">
        <is>
          <t>Sem câmera</t>
        </is>
      </c>
      <c r="N1323" s="22" t="n">
        <v>0</v>
      </c>
      <c r="O1323" s="17" t="inlineStr">
        <is>
          <t>Sem câmera</t>
        </is>
      </c>
      <c r="P1323" s="22" t="n">
        <v>0</v>
      </c>
      <c r="Q1323" s="4" t="n"/>
      <c r="R1323" s="17" t="n"/>
      <c r="S1323" s="17" t="n"/>
      <c r="T1323" s="24" t="n"/>
      <c r="U1323" s="25" t="n">
        <v>-15.4112703</v>
      </c>
      <c r="V1323" s="25" t="n">
        <v>-39.4932658</v>
      </c>
    </row>
    <row r="1324">
      <c r="A1324" s="4" t="inlineStr">
        <is>
          <t>CAMACAN</t>
        </is>
      </c>
      <c r="B1324" s="17" t="inlineStr">
        <is>
          <t>Recorte VPE</t>
        </is>
      </c>
      <c r="C1324" s="22" t="n">
        <v>133</v>
      </c>
      <c r="D1324" s="22" t="n">
        <v>1139</v>
      </c>
      <c r="E1324" s="4" t="inlineStr">
        <is>
          <t>GRUPO ESCOLAR CLERISTON ANDRADE</t>
        </is>
      </c>
      <c r="F1324" s="4" t="inlineStr">
        <is>
          <t>DISTRITO SÃO JOÃO DO PANELINHA</t>
        </is>
      </c>
      <c r="G1324" s="4" t="inlineStr">
        <is>
          <t>PRAÇA DA MATRIZ SN - ZONA RURAL</t>
        </is>
      </c>
      <c r="H1324" s="17" t="inlineStr">
        <is>
          <t>Rural</t>
        </is>
      </c>
      <c r="I1324" s="7" t="n">
        <v>8</v>
      </c>
      <c r="J1324" s="23" t="n"/>
      <c r="K1324" s="17" t="inlineStr">
        <is>
          <t>Sem câmera</t>
        </is>
      </c>
      <c r="L1324" s="22" t="n">
        <v>0</v>
      </c>
      <c r="M1324" s="17" t="inlineStr">
        <is>
          <t>Sem câmera</t>
        </is>
      </c>
      <c r="N1324" s="22" t="n">
        <v>0</v>
      </c>
      <c r="O1324" s="17" t="inlineStr">
        <is>
          <t>Sem câmera</t>
        </is>
      </c>
      <c r="P1324" s="22" t="n">
        <v>0</v>
      </c>
      <c r="Q1324" s="4" t="n"/>
      <c r="R1324" s="17" t="n"/>
      <c r="S1324" s="17" t="n"/>
      <c r="T1324" s="24" t="n"/>
      <c r="U1324" s="25" t="n">
        <v>-15.3769251</v>
      </c>
      <c r="V1324" s="25" t="n">
        <v>-39.4896626</v>
      </c>
    </row>
    <row r="1325">
      <c r="A1325" s="4" t="inlineStr">
        <is>
          <t>CAMACAN</t>
        </is>
      </c>
      <c r="B1325" s="17" t="inlineStr">
        <is>
          <t>Recorte VPE</t>
        </is>
      </c>
      <c r="C1325" s="22" t="n">
        <v>133</v>
      </c>
      <c r="D1325" s="22" t="n">
        <v>1147</v>
      </c>
      <c r="E1325" s="4" t="inlineStr">
        <is>
          <t>GRUPO ESCOLAR AIDA NÔ DA SILVA</t>
        </is>
      </c>
      <c r="F1325" s="4" t="inlineStr">
        <is>
          <t>DISTRITO SÃO JOÃO DO PANELINHA</t>
        </is>
      </c>
      <c r="G1325" s="4" t="inlineStr">
        <is>
          <t>PRISCO VIANA - ZONA RURAL</t>
        </is>
      </c>
      <c r="H1325" s="17" t="inlineStr">
        <is>
          <t>Rural</t>
        </is>
      </c>
      <c r="I1325" s="7" t="n">
        <v>3</v>
      </c>
      <c r="J1325" s="23" t="n"/>
      <c r="K1325" s="17" t="inlineStr">
        <is>
          <t>Sem câmera</t>
        </is>
      </c>
      <c r="L1325" s="22" t="n">
        <v>0</v>
      </c>
      <c r="M1325" s="17" t="inlineStr">
        <is>
          <t>Sem câmera</t>
        </is>
      </c>
      <c r="N1325" s="22" t="n">
        <v>0</v>
      </c>
      <c r="O1325" s="17" t="inlineStr">
        <is>
          <t>Sem câmera</t>
        </is>
      </c>
      <c r="P1325" s="22" t="n">
        <v>0</v>
      </c>
      <c r="Q1325" s="4" t="n"/>
      <c r="R1325" s="17" t="n"/>
      <c r="S1325" s="17" t="n"/>
      <c r="T1325" s="24" t="n"/>
      <c r="U1325" s="25" t="n">
        <v>-15.3733394</v>
      </c>
      <c r="V1325" s="25" t="n">
        <v>-39.4888499</v>
      </c>
    </row>
    <row r="1326">
      <c r="A1326" s="4" t="inlineStr">
        <is>
          <t>CAMACAN</t>
        </is>
      </c>
      <c r="B1326" s="17" t="inlineStr">
        <is>
          <t>Recorte VPE</t>
        </is>
      </c>
      <c r="C1326" s="22" t="n">
        <v>133</v>
      </c>
      <c r="D1326" s="22" t="n">
        <v>1155</v>
      </c>
      <c r="E1326" s="4" t="inlineStr">
        <is>
          <t>GRUPO ESCOLAR BOAVENTURA RIBEIRO</t>
        </is>
      </c>
      <c r="F1326" s="4" t="inlineStr">
        <is>
          <t>DISTRITO LEOVENTURA</t>
        </is>
      </c>
      <c r="G1326" s="4" t="inlineStr">
        <is>
          <t>RUA BELAVISTA, S/N, DIST. LEOVENTURA</t>
        </is>
      </c>
      <c r="H1326" s="17" t="inlineStr">
        <is>
          <t>Sem marcação</t>
        </is>
      </c>
      <c r="I1326" s="7" t="n">
        <v>4</v>
      </c>
      <c r="J1326" s="23" t="n"/>
      <c r="K1326" s="17" t="inlineStr">
        <is>
          <t>Sem câmera</t>
        </is>
      </c>
      <c r="L1326" s="22" t="n">
        <v>0</v>
      </c>
      <c r="M1326" s="17" t="inlineStr">
        <is>
          <t>Sem câmera</t>
        </is>
      </c>
      <c r="N1326" s="22" t="n">
        <v>0</v>
      </c>
      <c r="O1326" s="17" t="inlineStr">
        <is>
          <t>Sem câmera</t>
        </is>
      </c>
      <c r="P1326" s="22" t="n">
        <v>0</v>
      </c>
      <c r="Q1326" s="4" t="n"/>
      <c r="R1326" s="17" t="n"/>
      <c r="S1326" s="17" t="n"/>
      <c r="T1326" s="24" t="n"/>
      <c r="U1326" s="25" t="n">
        <v>-15.4450154</v>
      </c>
      <c r="V1326" s="25" t="n">
        <v>-39.5089662</v>
      </c>
    </row>
    <row r="1327">
      <c r="A1327" s="4" t="inlineStr">
        <is>
          <t>CAMACAN</t>
        </is>
      </c>
      <c r="B1327" s="17" t="inlineStr">
        <is>
          <t>Recorte VPE</t>
        </is>
      </c>
      <c r="C1327" s="22" t="n">
        <v>133</v>
      </c>
      <c r="D1327" s="22" t="n">
        <v>1163</v>
      </c>
      <c r="E1327" s="4" t="inlineStr">
        <is>
          <t>GRUPO ESCOLAR RUI BARBOSA</t>
        </is>
      </c>
      <c r="F1327" s="4" t="inlineStr">
        <is>
          <t>DISTRITO JACARECI</t>
        </is>
      </c>
      <c r="G1327" s="4" t="inlineStr">
        <is>
          <t>RUA JOSÉ RODRIGUES NÔ</t>
        </is>
      </c>
      <c r="H1327" s="17" t="inlineStr">
        <is>
          <t>Sem marcação</t>
        </is>
      </c>
      <c r="I1327" s="7" t="n">
        <v>6</v>
      </c>
      <c r="J1327" s="23" t="n"/>
      <c r="K1327" s="17" t="inlineStr">
        <is>
          <t>Sem câmera</t>
        </is>
      </c>
      <c r="L1327" s="22" t="n">
        <v>0</v>
      </c>
      <c r="M1327" s="17" t="inlineStr">
        <is>
          <t>Sem câmera</t>
        </is>
      </c>
      <c r="N1327" s="22" t="n">
        <v>0</v>
      </c>
      <c r="O1327" s="17" t="inlineStr">
        <is>
          <t>Sem câmera</t>
        </is>
      </c>
      <c r="P1327" s="22" t="n">
        <v>0</v>
      </c>
      <c r="Q1327" s="4" t="n"/>
      <c r="R1327" s="17" t="n"/>
      <c r="S1327" s="17" t="n"/>
      <c r="T1327" s="24" t="n"/>
      <c r="U1327" s="25" t="n">
        <v>-15.3254279</v>
      </c>
      <c r="V1327" s="25" t="n">
        <v>-39.5964311</v>
      </c>
    </row>
    <row r="1328">
      <c r="A1328" s="4" t="inlineStr">
        <is>
          <t>CAMACAN</t>
        </is>
      </c>
      <c r="B1328" s="17" t="inlineStr">
        <is>
          <t>Recorte VPE</t>
        </is>
      </c>
      <c r="C1328" s="22" t="n">
        <v>133</v>
      </c>
      <c r="D1328" s="22" t="n">
        <v>1236</v>
      </c>
      <c r="E1328" s="4" t="inlineStr">
        <is>
          <t>COLÉGIO ESTADUAL ANISIO LOUREIRO</t>
        </is>
      </c>
      <c r="F1328" s="4" t="inlineStr">
        <is>
          <t>DISTRITO SÃO JOÃO DO PANELINHA</t>
        </is>
      </c>
      <c r="G1328" s="4" t="inlineStr">
        <is>
          <t>TRAVESSA JOSÉ PAJEÚ, S/N, DIST. SÃO JOÃO DO PANELINHA</t>
        </is>
      </c>
      <c r="H1328" s="17" t="inlineStr">
        <is>
          <t>Sem marcação</t>
        </is>
      </c>
      <c r="I1328" s="7" t="n">
        <v>10</v>
      </c>
      <c r="J1328" s="23" t="n"/>
      <c r="K1328" s="17" t="inlineStr">
        <is>
          <t>Sem câmera</t>
        </is>
      </c>
      <c r="L1328" s="22" t="n">
        <v>0</v>
      </c>
      <c r="M1328" s="17" t="inlineStr">
        <is>
          <t>Sem câmera</t>
        </is>
      </c>
      <c r="N1328" s="22" t="n">
        <v>0</v>
      </c>
      <c r="O1328" s="17" t="inlineStr">
        <is>
          <t>Sem câmera</t>
        </is>
      </c>
      <c r="P1328" s="22" t="n">
        <v>0</v>
      </c>
      <c r="Q1328" s="4" t="n"/>
      <c r="R1328" s="17" t="n"/>
      <c r="S1328" s="17" t="n"/>
      <c r="T1328" s="24" t="n"/>
      <c r="U1328" s="25" t="n">
        <v>-15.3730507</v>
      </c>
      <c r="V1328" s="25" t="n">
        <v>-39.4939806</v>
      </c>
    </row>
    <row r="1329">
      <c r="A1329" s="4" t="inlineStr">
        <is>
          <t>CAMAÇARI</t>
        </is>
      </c>
      <c r="B1329" s="17" t="inlineStr">
        <is>
          <t>Recorte VPE</t>
        </is>
      </c>
      <c r="C1329" s="22" t="n">
        <v>170</v>
      </c>
      <c r="D1329" s="22" t="n">
        <v>1023</v>
      </c>
      <c r="E1329" s="4" t="inlineStr">
        <is>
          <t>ESCOLA MUNICIPAL JOSE ALAN</t>
        </is>
      </c>
      <c r="F1329" s="4" t="inlineStr">
        <is>
          <t>GLEBA C</t>
        </is>
      </c>
      <c r="G1329" s="4" t="inlineStr">
        <is>
          <t>RUA ABARE, S/N - ZONA URBANA</t>
        </is>
      </c>
      <c r="H1329" s="17" t="inlineStr">
        <is>
          <t>Urbana</t>
        </is>
      </c>
      <c r="I1329" s="7" t="n">
        <v>6</v>
      </c>
      <c r="J1329" s="23" t="n">
        <v>685</v>
      </c>
      <c r="K1329" s="17" t="inlineStr">
        <is>
          <t>Sem câmera</t>
        </is>
      </c>
      <c r="L1329" s="22" t="n">
        <v>0</v>
      </c>
      <c r="M1329" s="17" t="inlineStr">
        <is>
          <t>Sem câmera</t>
        </is>
      </c>
      <c r="N1329" s="22" t="n">
        <v>0</v>
      </c>
      <c r="O1329" s="17" t="inlineStr">
        <is>
          <t>Sem câmera</t>
        </is>
      </c>
      <c r="P1329" s="22" t="n">
        <v>0</v>
      </c>
      <c r="Q1329" s="4" t="inlineStr">
        <is>
          <t>12B-017_PTZ_AVENIDA SUL</t>
        </is>
      </c>
      <c r="R1329" s="17" t="inlineStr">
        <is>
          <t>DOME</t>
        </is>
      </c>
      <c r="S1329" s="17" t="inlineStr">
        <is>
          <t>HWT-M6741-10-Z40-E2</t>
        </is>
      </c>
      <c r="T1329" s="24" t="inlineStr">
        <is>
          <t>10.98.6.146</t>
        </is>
      </c>
      <c r="U1329" s="25" t="n">
        <v>-12.7150383</v>
      </c>
      <c r="V1329" s="25" t="n">
        <v>-38.3266567</v>
      </c>
    </row>
    <row r="1330">
      <c r="A1330" s="4" t="inlineStr">
        <is>
          <t>CAMAÇARI</t>
        </is>
      </c>
      <c r="B1330" s="17" t="inlineStr">
        <is>
          <t>Recorte VPE</t>
        </is>
      </c>
      <c r="C1330" s="22" t="n">
        <v>170</v>
      </c>
      <c r="D1330" s="22" t="n">
        <v>1031</v>
      </c>
      <c r="E1330" s="4" t="inlineStr">
        <is>
          <t>ESCOLA DO NATAL</t>
        </is>
      </c>
      <c r="F1330" s="4" t="inlineStr">
        <is>
          <t>BOMBA</t>
        </is>
      </c>
      <c r="G1330" s="4" t="inlineStr">
        <is>
          <t>RUA DO NATAL, N 124 - ZONA URBANA</t>
        </is>
      </c>
      <c r="H1330" s="17" t="inlineStr">
        <is>
          <t>Urbana</t>
        </is>
      </c>
      <c r="I1330" s="7" t="n">
        <v>11</v>
      </c>
      <c r="J1330" s="23" t="n">
        <v>338</v>
      </c>
      <c r="K1330" s="17" t="inlineStr">
        <is>
          <t>Sem câmera</t>
        </is>
      </c>
      <c r="L1330" s="22" t="n">
        <v>0</v>
      </c>
      <c r="M1330" s="17" t="inlineStr">
        <is>
          <t>Sem câmera</t>
        </is>
      </c>
      <c r="N1330" s="22" t="n">
        <v>0</v>
      </c>
      <c r="O1330" s="17" t="inlineStr">
        <is>
          <t>Atendido</t>
        </is>
      </c>
      <c r="P1330" s="22" t="n">
        <v>3</v>
      </c>
      <c r="Q1330" s="4" t="inlineStr">
        <is>
          <t>12B-005_PTZ_PRACA ABRANTES</t>
        </is>
      </c>
      <c r="R1330" s="17" t="inlineStr">
        <is>
          <t>DOME</t>
        </is>
      </c>
      <c r="S1330" s="17" t="inlineStr">
        <is>
          <t>M6721-E-Z31</t>
        </is>
      </c>
      <c r="T1330" s="24" t="inlineStr">
        <is>
          <t>10.98.6.82</t>
        </is>
      </c>
      <c r="U1330" s="25" t="n">
        <v>-12.6966384</v>
      </c>
      <c r="V1330" s="25" t="n">
        <v>-38.3201515</v>
      </c>
    </row>
    <row r="1331">
      <c r="A1331" s="4" t="inlineStr">
        <is>
          <t>CAMAÇARI</t>
        </is>
      </c>
      <c r="B1331" s="17" t="inlineStr">
        <is>
          <t>Recorte VPE</t>
        </is>
      </c>
      <c r="C1331" s="22" t="n">
        <v>170</v>
      </c>
      <c r="D1331" s="22" t="n">
        <v>1040</v>
      </c>
      <c r="E1331" s="4" t="inlineStr">
        <is>
          <t>COLEGIO ESTADUAL POLIVALENTE DE CAMACARI</t>
        </is>
      </c>
      <c r="F1331" s="4" t="inlineStr">
        <is>
          <t>CENTRO</t>
        </is>
      </c>
      <c r="G1331" s="4" t="inlineStr">
        <is>
          <t>RUA SANTA BERNADETE, N 16 - ZONA URBANA</t>
        </is>
      </c>
      <c r="H1331" s="17" t="inlineStr">
        <is>
          <t>Urbana</t>
        </is>
      </c>
      <c r="I1331" s="7" t="n">
        <v>10</v>
      </c>
      <c r="J1331" s="23" t="n">
        <v>204</v>
      </c>
      <c r="K1331" s="17" t="inlineStr">
        <is>
          <t>Sem câmera</t>
        </is>
      </c>
      <c r="L1331" s="22" t="n">
        <v>0</v>
      </c>
      <c r="M1331" s="17" t="inlineStr">
        <is>
          <t>Atendido</t>
        </is>
      </c>
      <c r="N1331" s="22" t="n">
        <v>5</v>
      </c>
      <c r="O1331" s="17" t="inlineStr">
        <is>
          <t>Atendido</t>
        </is>
      </c>
      <c r="P1331" s="22" t="n">
        <v>9</v>
      </c>
      <c r="Q1331" s="4" t="inlineStr">
        <is>
          <t>12B-046_RF_TP_IV_RUA COSTA PINTO</t>
        </is>
      </c>
      <c r="R1331" s="17" t="inlineStr">
        <is>
          <t>FIX</t>
        </is>
      </c>
      <c r="S1331" s="17" t="inlineStr">
        <is>
          <t>M2221-QL</t>
        </is>
      </c>
      <c r="T1331" s="24" t="inlineStr">
        <is>
          <t>10.98.17.10</t>
        </is>
      </c>
      <c r="U1331" s="25" t="n">
        <v>-12.6982817</v>
      </c>
      <c r="V1331" s="25" t="n">
        <v>-38.3252033</v>
      </c>
    </row>
    <row r="1332">
      <c r="A1332" s="4" t="inlineStr">
        <is>
          <t>CAMAÇARI</t>
        </is>
      </c>
      <c r="B1332" s="17" t="inlineStr">
        <is>
          <t>Recorte VPE</t>
        </is>
      </c>
      <c r="C1332" s="22" t="n">
        <v>170</v>
      </c>
      <c r="D1332" s="22" t="n">
        <v>1058</v>
      </c>
      <c r="E1332" s="4" t="inlineStr">
        <is>
          <t>COLEGIO SAO THOMAZ DE CANTUARIA</t>
        </is>
      </c>
      <c r="F1332" s="4" t="inlineStr">
        <is>
          <t>CENTRO</t>
        </is>
      </c>
      <c r="G1332" s="4" t="inlineStr">
        <is>
          <t>RUA PONCIANO DE OLIVEIRA, N 27 - ZONA URBANA</t>
        </is>
      </c>
      <c r="H1332" s="17" t="inlineStr">
        <is>
          <t>Urbana</t>
        </is>
      </c>
      <c r="I1332" s="7" t="n">
        <v>15</v>
      </c>
      <c r="J1332" s="23" t="n">
        <v>121</v>
      </c>
      <c r="K1332" s="17" t="inlineStr">
        <is>
          <t>Sem câmera</t>
        </is>
      </c>
      <c r="L1332" s="22" t="n">
        <v>0</v>
      </c>
      <c r="M1332" s="17" t="inlineStr">
        <is>
          <t>Atendido</t>
        </is>
      </c>
      <c r="N1332" s="22" t="n">
        <v>7</v>
      </c>
      <c r="O1332" s="17" t="inlineStr">
        <is>
          <t>Atendido</t>
        </is>
      </c>
      <c r="P1332" s="22" t="n">
        <v>9</v>
      </c>
      <c r="Q1332" s="4" t="inlineStr">
        <is>
          <t>12B-052_LPR_R.EIXO URBANO CENTRAL- EM FRENTE MILENIUM INSTITUTO</t>
        </is>
      </c>
      <c r="R1332" s="17" t="inlineStr">
        <is>
          <t>FIX</t>
        </is>
      </c>
      <c r="S1332" s="17" t="inlineStr">
        <is>
          <t>M2241-QL</t>
        </is>
      </c>
      <c r="T1332" s="24" t="inlineStr">
        <is>
          <t>10.98.34.34</t>
        </is>
      </c>
      <c r="U1332" s="25" t="n">
        <v>-12.7004774</v>
      </c>
      <c r="V1332" s="25" t="n">
        <v>-38.3220213</v>
      </c>
    </row>
    <row r="1333">
      <c r="A1333" s="4" t="inlineStr">
        <is>
          <t>CAMAÇARI</t>
        </is>
      </c>
      <c r="B1333" s="17" t="inlineStr">
        <is>
          <t>Recorte VPE</t>
        </is>
      </c>
      <c r="C1333" s="22" t="n">
        <v>170</v>
      </c>
      <c r="D1333" s="22" t="n">
        <v>1074</v>
      </c>
      <c r="E1333" s="4" t="inlineStr">
        <is>
          <t>ESCOLA DOUTOR LUIZ ROGERIO</t>
        </is>
      </c>
      <c r="F1333" s="4" t="inlineStr">
        <is>
          <t>GLEBA C</t>
        </is>
      </c>
      <c r="G1333" s="4" t="inlineStr">
        <is>
          <t>RUA ABARE, S/N - ZONA URBANA</t>
        </is>
      </c>
      <c r="H1333" s="17" t="inlineStr">
        <is>
          <t>Urbana</t>
        </is>
      </c>
      <c r="I1333" s="7" t="n">
        <v>11</v>
      </c>
      <c r="J1333" s="23" t="n">
        <v>737</v>
      </c>
      <c r="K1333" s="17" t="inlineStr">
        <is>
          <t>Sem câmera</t>
        </is>
      </c>
      <c r="L1333" s="22" t="n">
        <v>0</v>
      </c>
      <c r="M1333" s="17" t="inlineStr">
        <is>
          <t>Sem câmera</t>
        </is>
      </c>
      <c r="N1333" s="22" t="n">
        <v>0</v>
      </c>
      <c r="O1333" s="17" t="inlineStr">
        <is>
          <t>Sem câmera</t>
        </is>
      </c>
      <c r="P1333" s="22" t="n">
        <v>0</v>
      </c>
      <c r="Q1333" s="4" t="inlineStr">
        <is>
          <t>12B-017_PTZ_AVENIDA SUL</t>
        </is>
      </c>
      <c r="R1333" s="17" t="inlineStr">
        <is>
          <t>DOME</t>
        </is>
      </c>
      <c r="S1333" s="17" t="inlineStr">
        <is>
          <t>HWT-M6741-10-Z40-E2</t>
        </is>
      </c>
      <c r="T1333" s="24" t="inlineStr">
        <is>
          <t>10.98.6.146</t>
        </is>
      </c>
      <c r="U1333" s="25" t="n">
        <v>-12.7137144</v>
      </c>
      <c r="V1333" s="25" t="n">
        <v>-38.3262527</v>
      </c>
    </row>
    <row r="1334">
      <c r="A1334" s="4" t="inlineStr">
        <is>
          <t>CAMAÇARI</t>
        </is>
      </c>
      <c r="B1334" s="17" t="inlineStr">
        <is>
          <t>Recorte VPE</t>
        </is>
      </c>
      <c r="C1334" s="22" t="n">
        <v>170</v>
      </c>
      <c r="D1334" s="22" t="n">
        <v>1082</v>
      </c>
      <c r="E1334" s="4" t="inlineStr">
        <is>
          <t>COLEGIO MARIA QUITERIA</t>
        </is>
      </c>
      <c r="F1334" s="4" t="inlineStr">
        <is>
          <t>PONTO CERTO</t>
        </is>
      </c>
      <c r="G1334" s="4" t="inlineStr">
        <is>
          <t>RUA DO PONTO CERTO, S/N - ZONA URBANA</t>
        </is>
      </c>
      <c r="H1334" s="17" t="inlineStr">
        <is>
          <t>Urbana</t>
        </is>
      </c>
      <c r="I1334" s="7" t="n">
        <v>11</v>
      </c>
      <c r="J1334" s="23" t="n">
        <v>197</v>
      </c>
      <c r="K1334" s="17" t="inlineStr">
        <is>
          <t>Sem câmera</t>
        </is>
      </c>
      <c r="L1334" s="22" t="n">
        <v>0</v>
      </c>
      <c r="M1334" s="17" t="inlineStr">
        <is>
          <t>Atendido</t>
        </is>
      </c>
      <c r="N1334" s="22" t="n">
        <v>2</v>
      </c>
      <c r="O1334" s="17" t="inlineStr">
        <is>
          <t>Atendido</t>
        </is>
      </c>
      <c r="P1334" s="22" t="n">
        <v>3</v>
      </c>
      <c r="Q1334" s="4" t="inlineStr">
        <is>
          <t>12B-010_PTZ_ RUA CONTORNO CENTO ADM</t>
        </is>
      </c>
      <c r="R1334" s="17" t="inlineStr">
        <is>
          <t>DOME</t>
        </is>
      </c>
      <c r="S1334" s="17" t="inlineStr">
        <is>
          <t>M6741-E-Z37</t>
        </is>
      </c>
      <c r="T1334" s="24" t="inlineStr">
        <is>
          <t>10.98.6.122</t>
        </is>
      </c>
      <c r="U1334" s="25" t="n">
        <v>-12.7087817</v>
      </c>
      <c r="V1334" s="25" t="n">
        <v>-38.319162</v>
      </c>
    </row>
    <row r="1335">
      <c r="A1335" s="4" t="inlineStr">
        <is>
          <t>CAMAÇARI</t>
        </is>
      </c>
      <c r="B1335" s="17" t="inlineStr">
        <is>
          <t>Recorte VPE</t>
        </is>
      </c>
      <c r="C1335" s="22" t="n">
        <v>170</v>
      </c>
      <c r="D1335" s="22" t="n">
        <v>1090</v>
      </c>
      <c r="E1335" s="4" t="inlineStr">
        <is>
          <t>ESCOLA COSME DE FARIAS</t>
        </is>
      </c>
      <c r="F1335" s="4" t="inlineStr">
        <is>
          <t>PHOC I</t>
        </is>
      </c>
      <c r="G1335" s="4" t="inlineStr">
        <is>
          <t>RUA DAS BEGONEAS, S/N - ZONA URBANA</t>
        </is>
      </c>
      <c r="H1335" s="17" t="inlineStr">
        <is>
          <t>Urbana</t>
        </is>
      </c>
      <c r="I1335" s="7" t="n">
        <v>16</v>
      </c>
      <c r="J1335" s="23" t="n">
        <v>424</v>
      </c>
      <c r="K1335" s="17" t="inlineStr">
        <is>
          <t>Sem câmera</t>
        </is>
      </c>
      <c r="L1335" s="22" t="n">
        <v>0</v>
      </c>
      <c r="M1335" s="17" t="inlineStr">
        <is>
          <t>Sem câmera</t>
        </is>
      </c>
      <c r="N1335" s="22" t="n">
        <v>0</v>
      </c>
      <c r="O1335" s="17" t="inlineStr">
        <is>
          <t>Atendido</t>
        </is>
      </c>
      <c r="P1335" s="22" t="n">
        <v>2</v>
      </c>
      <c r="Q1335" s="4" t="inlineStr">
        <is>
          <t>12B-008_PTZ_RUA CAMPO FORMOSO BCS</t>
        </is>
      </c>
      <c r="R1335" s="17" t="inlineStr">
        <is>
          <t>DOME</t>
        </is>
      </c>
      <c r="S1335" s="17" t="inlineStr">
        <is>
          <t>M6721-E-Z31</t>
        </is>
      </c>
      <c r="T1335" s="24" t="inlineStr">
        <is>
          <t>10.98.17.18</t>
        </is>
      </c>
      <c r="U1335" s="25" t="n">
        <v>-12.7145667</v>
      </c>
      <c r="V1335" s="25" t="n">
        <v>-38.334415</v>
      </c>
    </row>
    <row r="1336">
      <c r="A1336" s="4" t="inlineStr">
        <is>
          <t>CAMAÇARI</t>
        </is>
      </c>
      <c r="B1336" s="17" t="inlineStr">
        <is>
          <t>Recorte VPE</t>
        </is>
      </c>
      <c r="C1336" s="22" t="n">
        <v>170</v>
      </c>
      <c r="D1336" s="22" t="n">
        <v>1104</v>
      </c>
      <c r="E1336" s="4" t="inlineStr">
        <is>
          <t>CENTRO DE EDUCACAO MUNICIPAL DE CAMACARI</t>
        </is>
      </c>
      <c r="F1336" s="4" t="inlineStr">
        <is>
          <t>PHOC II</t>
        </is>
      </c>
      <c r="G1336" s="4" t="inlineStr">
        <is>
          <t>RUA ARACY, S/N - ZONA URBANA</t>
        </is>
      </c>
      <c r="H1336" s="17" t="inlineStr">
        <is>
          <t>Urbana</t>
        </is>
      </c>
      <c r="I1336" s="7" t="n">
        <v>17</v>
      </c>
      <c r="J1336" s="23" t="n">
        <v>255</v>
      </c>
      <c r="K1336" s="17" t="inlineStr">
        <is>
          <t>Sem câmera</t>
        </is>
      </c>
      <c r="L1336" s="22" t="n">
        <v>0</v>
      </c>
      <c r="M1336" s="17" t="inlineStr">
        <is>
          <t>Atendido</t>
        </is>
      </c>
      <c r="N1336" s="22" t="n">
        <v>2</v>
      </c>
      <c r="O1336" s="17" t="inlineStr">
        <is>
          <t>Atendido</t>
        </is>
      </c>
      <c r="P1336" s="22" t="n">
        <v>2</v>
      </c>
      <c r="Q1336" s="4" t="inlineStr">
        <is>
          <t>12B-008_PTZ_RUA CAMPO FORMOSO BCS</t>
        </is>
      </c>
      <c r="R1336" s="17" t="inlineStr">
        <is>
          <t>DOME</t>
        </is>
      </c>
      <c r="S1336" s="17" t="inlineStr">
        <is>
          <t>M6721-E-Z31</t>
        </is>
      </c>
      <c r="T1336" s="24" t="inlineStr">
        <is>
          <t>10.98.17.18</t>
        </is>
      </c>
      <c r="U1336" s="25" t="n">
        <v>-12.7087661</v>
      </c>
      <c r="V1336" s="25" t="n">
        <v>-38.3324751</v>
      </c>
    </row>
    <row r="1337">
      <c r="A1337" s="4" t="inlineStr">
        <is>
          <t>CAMAÇARI</t>
        </is>
      </c>
      <c r="B1337" s="17" t="inlineStr">
        <is>
          <t>Recorte VPE</t>
        </is>
      </c>
      <c r="C1337" s="22" t="n">
        <v>170</v>
      </c>
      <c r="D1337" s="22" t="n">
        <v>1112</v>
      </c>
      <c r="E1337" s="4" t="inlineStr">
        <is>
          <t>ESCOLA LUIZ EDUARDO MAGALHAES</t>
        </is>
      </c>
      <c r="F1337" s="4" t="inlineStr">
        <is>
          <t>CENTRO</t>
        </is>
      </c>
      <c r="G1337" s="4" t="inlineStr">
        <is>
          <t>RUA LUIZ EDUARDO MAGALHAES, S/N -ZONA URBANA</t>
        </is>
      </c>
      <c r="H1337" s="17" t="inlineStr">
        <is>
          <t>Urbana</t>
        </is>
      </c>
      <c r="I1337" s="7" t="n">
        <v>12</v>
      </c>
      <c r="J1337" s="23" t="n">
        <v>86</v>
      </c>
      <c r="K1337" s="17" t="inlineStr">
        <is>
          <t>Atendido</t>
        </is>
      </c>
      <c r="L1337" s="22" t="n">
        <v>1</v>
      </c>
      <c r="M1337" s="17" t="inlineStr">
        <is>
          <t>Atendido</t>
        </is>
      </c>
      <c r="N1337" s="22" t="n">
        <v>2</v>
      </c>
      <c r="O1337" s="17" t="inlineStr">
        <is>
          <t>Atendido</t>
        </is>
      </c>
      <c r="P1337" s="22" t="n">
        <v>10</v>
      </c>
      <c r="Q1337" s="4" t="inlineStr">
        <is>
          <t>12B-048_RF_TP_IV_RODOVIARIA</t>
        </is>
      </c>
      <c r="R1337" s="17" t="inlineStr">
        <is>
          <t>FIX</t>
        </is>
      </c>
      <c r="S1337" s="17" t="inlineStr">
        <is>
          <t>HWT-M2241-10-QL</t>
        </is>
      </c>
      <c r="T1337" s="24" t="inlineStr">
        <is>
          <t>10.98.20.170</t>
        </is>
      </c>
      <c r="U1337" s="25" t="n">
        <v>-12.7013692</v>
      </c>
      <c r="V1337" s="25" t="n">
        <v>-38.3201864</v>
      </c>
    </row>
    <row r="1338">
      <c r="A1338" s="4" t="inlineStr">
        <is>
          <t>CAMAÇARI</t>
        </is>
      </c>
      <c r="B1338" s="17" t="inlineStr">
        <is>
          <t>Recorte VPE</t>
        </is>
      </c>
      <c r="C1338" s="22" t="n">
        <v>170</v>
      </c>
      <c r="D1338" s="22" t="n">
        <v>1120</v>
      </c>
      <c r="E1338" s="4" t="inlineStr">
        <is>
          <t>ESCOLA MUNICIPAL SONIA REGINA</t>
        </is>
      </c>
      <c r="F1338" s="4" t="inlineStr">
        <is>
          <t>PHOC III</t>
        </is>
      </c>
      <c r="G1338" s="4" t="inlineStr">
        <is>
          <t>RUA DA FLEXA S/N - ZONA URBANA</t>
        </is>
      </c>
      <c r="H1338" s="17" t="inlineStr">
        <is>
          <t>Urbana</t>
        </is>
      </c>
      <c r="I1338" s="7" t="n">
        <v>10</v>
      </c>
      <c r="J1338" s="23" t="n">
        <v>774</v>
      </c>
      <c r="K1338" s="17" t="inlineStr">
        <is>
          <t>Sem câmera</t>
        </is>
      </c>
      <c r="L1338" s="22" t="n">
        <v>0</v>
      </c>
      <c r="M1338" s="17" t="inlineStr">
        <is>
          <t>Sem câmera</t>
        </is>
      </c>
      <c r="N1338" s="22" t="n">
        <v>0</v>
      </c>
      <c r="O1338" s="17" t="inlineStr">
        <is>
          <t>Sem câmera</t>
        </is>
      </c>
      <c r="P1338" s="22" t="n">
        <v>0</v>
      </c>
      <c r="Q1338" s="4" t="inlineStr">
        <is>
          <t>12B-026_LPR  PONTE DO BIRISSATUBA STD AV LUÍS GONZAGA</t>
        </is>
      </c>
      <c r="R1338" s="17" t="inlineStr">
        <is>
          <t>FIX</t>
        </is>
      </c>
      <c r="S1338" s="17" t="inlineStr">
        <is>
          <t>M2221-QL</t>
        </is>
      </c>
      <c r="T1338" s="24" t="inlineStr">
        <is>
          <t>10.98.6.154</t>
        </is>
      </c>
      <c r="U1338" s="25" t="n">
        <v>-12.7187852</v>
      </c>
      <c r="V1338" s="25" t="n">
        <v>-38.3352759</v>
      </c>
    </row>
    <row r="1339">
      <c r="A1339" s="4" t="inlineStr">
        <is>
          <t>CAMAÇARI</t>
        </is>
      </c>
      <c r="B1339" s="17" t="inlineStr">
        <is>
          <t>Recorte VPE</t>
        </is>
      </c>
      <c r="C1339" s="22" t="n">
        <v>170</v>
      </c>
      <c r="D1339" s="22" t="n">
        <v>1139</v>
      </c>
      <c r="E1339" s="4" t="inlineStr">
        <is>
          <t>ESCOLA PROFESSORA ILDA LEAL ULM DA SILVA - CAIC</t>
        </is>
      </c>
      <c r="F1339" s="4" t="inlineStr">
        <is>
          <t>PHOC I</t>
        </is>
      </c>
      <c r="G1339" s="4" t="inlineStr">
        <is>
          <t>AVENIDA LUIS GONZAGA, S/N - ZONA URBANA</t>
        </is>
      </c>
      <c r="H1339" s="17" t="inlineStr">
        <is>
          <t>Urbana</t>
        </is>
      </c>
      <c r="I1339" s="7" t="n">
        <v>5</v>
      </c>
      <c r="J1339" s="23" t="n">
        <v>252</v>
      </c>
      <c r="K1339" s="17" t="inlineStr">
        <is>
          <t>Sem câmera</t>
        </is>
      </c>
      <c r="L1339" s="22" t="n">
        <v>0</v>
      </c>
      <c r="M1339" s="17" t="inlineStr">
        <is>
          <t>Atendido</t>
        </is>
      </c>
      <c r="N1339" s="22" t="n">
        <v>1</v>
      </c>
      <c r="O1339" s="17" t="inlineStr">
        <is>
          <t>Atendido</t>
        </is>
      </c>
      <c r="P1339" s="22" t="n">
        <v>1</v>
      </c>
      <c r="Q1339" s="4" t="inlineStr">
        <is>
          <t>12B-026_LPR  PONTE DO BIRISSATUBA STD AV LUÍS GONZAGA</t>
        </is>
      </c>
      <c r="R1339" s="17" t="inlineStr">
        <is>
          <t>FIX</t>
        </is>
      </c>
      <c r="S1339" s="17" t="inlineStr">
        <is>
          <t>M2221-QL</t>
        </is>
      </c>
      <c r="T1339" s="24" t="inlineStr">
        <is>
          <t>10.98.6.154</t>
        </is>
      </c>
      <c r="U1339" s="25" t="n">
        <v>-12.714692</v>
      </c>
      <c r="V1339" s="25" t="n">
        <v>-38.3377825</v>
      </c>
    </row>
    <row r="1340">
      <c r="A1340" s="4" t="inlineStr">
        <is>
          <t>CAMAÇARI</t>
        </is>
      </c>
      <c r="B1340" s="17" t="inlineStr">
        <is>
          <t>Recorte VPE</t>
        </is>
      </c>
      <c r="C1340" s="22" t="n">
        <v>170</v>
      </c>
      <c r="D1340" s="22" t="n">
        <v>1147</v>
      </c>
      <c r="E1340" s="4" t="inlineStr">
        <is>
          <t>ESCOLA ANÍSIO TEIXEIRA</t>
        </is>
      </c>
      <c r="F1340" s="4" t="inlineStr">
        <is>
          <t>GLEBA E</t>
        </is>
      </c>
      <c r="G1340" s="4" t="inlineStr">
        <is>
          <t>RUA DAS FLORES, Nº 55  - GLEBA E</t>
        </is>
      </c>
      <c r="H1340" s="17" t="inlineStr">
        <is>
          <t>Sem marcação</t>
        </is>
      </c>
      <c r="I1340" s="7" t="n">
        <v>9</v>
      </c>
      <c r="J1340" s="23" t="n">
        <v>951</v>
      </c>
      <c r="K1340" s="17" t="inlineStr">
        <is>
          <t>Sem câmera</t>
        </is>
      </c>
      <c r="L1340" s="22" t="n">
        <v>0</v>
      </c>
      <c r="M1340" s="17" t="inlineStr">
        <is>
          <t>Sem câmera</t>
        </is>
      </c>
      <c r="N1340" s="22" t="n">
        <v>0</v>
      </c>
      <c r="O1340" s="17" t="inlineStr">
        <is>
          <t>Sem câmera</t>
        </is>
      </c>
      <c r="P1340" s="22" t="n">
        <v>0</v>
      </c>
      <c r="Q1340" s="4" t="inlineStr">
        <is>
          <t>12B-017_PTZ_AVENIDA SUL</t>
        </is>
      </c>
      <c r="R1340" s="17" t="inlineStr">
        <is>
          <t>DOME</t>
        </is>
      </c>
      <c r="S1340" s="17" t="inlineStr">
        <is>
          <t>HWT-M6741-10-Z40-E2</t>
        </is>
      </c>
      <c r="T1340" s="24" t="inlineStr">
        <is>
          <t>10.98.6.146</t>
        </is>
      </c>
      <c r="U1340" s="25" t="n">
        <v>-12.7219174</v>
      </c>
      <c r="V1340" s="25" t="n">
        <v>-38.3291012</v>
      </c>
    </row>
    <row r="1341">
      <c r="A1341" s="4" t="inlineStr">
        <is>
          <t>CAMAÇARI</t>
        </is>
      </c>
      <c r="B1341" s="17" t="inlineStr">
        <is>
          <t>Recorte VPE</t>
        </is>
      </c>
      <c r="C1341" s="22" t="n">
        <v>170</v>
      </c>
      <c r="D1341" s="22" t="n">
        <v>1155</v>
      </c>
      <c r="E1341" s="4" t="inlineStr">
        <is>
          <t>ESCOLA MARIA JOSE DE MATOS DA CONCEICAO</t>
        </is>
      </c>
      <c r="F1341" s="4" t="inlineStr">
        <is>
          <t>GLEBA B</t>
        </is>
      </c>
      <c r="G1341" s="4" t="inlineStr">
        <is>
          <t>RUA ALTO DA BOA VISTA, N 44 - ZONA URBANA</t>
        </is>
      </c>
      <c r="H1341" s="17" t="inlineStr">
        <is>
          <t>Urbana</t>
        </is>
      </c>
      <c r="I1341" s="7" t="n">
        <v>5</v>
      </c>
      <c r="J1341" s="23" t="n">
        <v>233</v>
      </c>
      <c r="K1341" s="17" t="inlineStr">
        <is>
          <t>Sem câmera</t>
        </is>
      </c>
      <c r="L1341" s="22" t="n">
        <v>0</v>
      </c>
      <c r="M1341" s="17" t="inlineStr">
        <is>
          <t>Atendido</t>
        </is>
      </c>
      <c r="N1341" s="22" t="n">
        <v>2</v>
      </c>
      <c r="O1341" s="17" t="inlineStr">
        <is>
          <t>Atendido</t>
        </is>
      </c>
      <c r="P1341" s="22" t="n">
        <v>6</v>
      </c>
      <c r="Q1341" s="4" t="inlineStr">
        <is>
          <t>12B-005_PTZ_PRACA ABRANTES</t>
        </is>
      </c>
      <c r="R1341" s="17" t="inlineStr">
        <is>
          <t>DOME</t>
        </is>
      </c>
      <c r="S1341" s="17" t="inlineStr">
        <is>
          <t>M6721-E-Z31</t>
        </is>
      </c>
      <c r="T1341" s="24" t="inlineStr">
        <is>
          <t>10.98.6.82</t>
        </is>
      </c>
      <c r="U1341" s="25" t="n">
        <v>-12.6957711</v>
      </c>
      <c r="V1341" s="25" t="n">
        <v>-38.3237514</v>
      </c>
    </row>
    <row r="1342">
      <c r="A1342" s="4" t="inlineStr">
        <is>
          <t>CAMAÇARI</t>
        </is>
      </c>
      <c r="B1342" s="17" t="inlineStr">
        <is>
          <t>Recorte VPE</t>
        </is>
      </c>
      <c r="C1342" s="22" t="n">
        <v>170</v>
      </c>
      <c r="D1342" s="22" t="n">
        <v>1163</v>
      </c>
      <c r="E1342" s="4" t="inlineStr">
        <is>
          <t>ESCOLA ANGIOLINA TEIXEIRA DE SOUZA</t>
        </is>
      </c>
      <c r="F1342" s="4" t="inlineStr">
        <is>
          <t>PIAÇAVEIRA</t>
        </is>
      </c>
      <c r="G1342" s="4" t="inlineStr">
        <is>
          <t>RUA EIXO E, 119 - ZONA URBANA</t>
        </is>
      </c>
      <c r="H1342" s="17" t="inlineStr">
        <is>
          <t>Urbana</t>
        </is>
      </c>
      <c r="I1342" s="7" t="n">
        <v>11</v>
      </c>
      <c r="J1342" s="23" t="n">
        <v>472</v>
      </c>
      <c r="K1342" s="17" t="inlineStr">
        <is>
          <t>Sem câmera</t>
        </is>
      </c>
      <c r="L1342" s="22" t="n">
        <v>0</v>
      </c>
      <c r="M1342" s="17" t="inlineStr">
        <is>
          <t>Sem câmera</t>
        </is>
      </c>
      <c r="N1342" s="22" t="n">
        <v>0</v>
      </c>
      <c r="O1342" s="17" t="inlineStr">
        <is>
          <t>Atendido</t>
        </is>
      </c>
      <c r="P1342" s="22" t="n">
        <v>1</v>
      </c>
      <c r="Q1342" s="4" t="inlineStr">
        <is>
          <t>12B-014_PTZ_PRACA PONTO CERTO INOCOOP</t>
        </is>
      </c>
      <c r="R1342" s="17" t="inlineStr">
        <is>
          <t>DOME</t>
        </is>
      </c>
      <c r="S1342" s="17" t="inlineStr">
        <is>
          <t>M6741-E-Z37</t>
        </is>
      </c>
      <c r="T1342" s="24" t="inlineStr">
        <is>
          <t>10.98.47.90</t>
        </is>
      </c>
      <c r="U1342" s="25" t="n">
        <v>-12.712546</v>
      </c>
      <c r="V1342" s="25" t="n">
        <v>-38.3208764</v>
      </c>
    </row>
    <row r="1343">
      <c r="A1343" s="4" t="inlineStr">
        <is>
          <t>CAMAÇARI</t>
        </is>
      </c>
      <c r="B1343" s="17" t="inlineStr">
        <is>
          <t>Recorte VPE</t>
        </is>
      </c>
      <c r="C1343" s="22" t="n">
        <v>170</v>
      </c>
      <c r="D1343" s="22" t="n">
        <v>1171</v>
      </c>
      <c r="E1343" s="4" t="inlineStr">
        <is>
          <t>ESCOLA PADRE PAULO TANNUCCI</t>
        </is>
      </c>
      <c r="F1343" s="4" t="inlineStr">
        <is>
          <t>NOVO HORIZONTE</t>
        </is>
      </c>
      <c r="G1343" s="4" t="inlineStr">
        <is>
          <t>RUA PRACA DO COMERCIO, S/N - ZONA URBANA</t>
        </is>
      </c>
      <c r="H1343" s="17" t="inlineStr">
        <is>
          <t>Urbana</t>
        </is>
      </c>
      <c r="I1343" s="7" t="n">
        <v>10</v>
      </c>
      <c r="J1343" s="23" t="n">
        <v>69</v>
      </c>
      <c r="K1343" s="17" t="inlineStr">
        <is>
          <t>Atendido</t>
        </is>
      </c>
      <c r="L1343" s="22" t="n">
        <v>1</v>
      </c>
      <c r="M1343" s="17" t="inlineStr">
        <is>
          <t>Atendido</t>
        </is>
      </c>
      <c r="N1343" s="22" t="n">
        <v>2</v>
      </c>
      <c r="O1343" s="17" t="inlineStr">
        <is>
          <t>Atendido</t>
        </is>
      </c>
      <c r="P1343" s="22" t="n">
        <v>2</v>
      </c>
      <c r="Q1343" s="4" t="inlineStr">
        <is>
          <t>12B-013_PTZ_RUA BAURU NOVO HORIZONTE</t>
        </is>
      </c>
      <c r="R1343" s="17" t="inlineStr">
        <is>
          <t>DOME</t>
        </is>
      </c>
      <c r="S1343" s="17" t="inlineStr">
        <is>
          <t>HWT-M6741-10-Z40-E2</t>
        </is>
      </c>
      <c r="T1343" s="24" t="inlineStr">
        <is>
          <t>10.98.16.178</t>
        </is>
      </c>
      <c r="U1343" s="25" t="n">
        <v>-12.6981835</v>
      </c>
      <c r="V1343" s="25" t="n">
        <v>-38.3094974</v>
      </c>
    </row>
    <row r="1344">
      <c r="A1344" s="4" t="inlineStr">
        <is>
          <t>CAMAÇARI</t>
        </is>
      </c>
      <c r="B1344" s="17" t="inlineStr">
        <is>
          <t>Recorte VPE</t>
        </is>
      </c>
      <c r="C1344" s="22" t="n">
        <v>170</v>
      </c>
      <c r="D1344" s="22" t="n">
        <v>1180</v>
      </c>
      <c r="E1344" s="4" t="inlineStr">
        <is>
          <t>ESCOLA LUIZ PEREIRA COSTA</t>
        </is>
      </c>
      <c r="F1344" s="4" t="inlineStr">
        <is>
          <t>DOIS DE JULHO</t>
        </is>
      </c>
      <c r="G1344" s="4" t="inlineStr">
        <is>
          <t>TRAVESSA NOSSA SENHORA DO CARMO S/N - ZONA URBANA</t>
        </is>
      </c>
      <c r="H1344" s="17" t="inlineStr">
        <is>
          <t>Urbana</t>
        </is>
      </c>
      <c r="I1344" s="7" t="n">
        <v>11</v>
      </c>
      <c r="J1344" s="23" t="n">
        <v>184</v>
      </c>
      <c r="K1344" s="17" t="inlineStr">
        <is>
          <t>Sem câmera</t>
        </is>
      </c>
      <c r="L1344" s="22" t="n">
        <v>0</v>
      </c>
      <c r="M1344" s="17" t="inlineStr">
        <is>
          <t>Atendido</t>
        </is>
      </c>
      <c r="N1344" s="22" t="n">
        <v>2</v>
      </c>
      <c r="O1344" s="17" t="inlineStr">
        <is>
          <t>Atendido</t>
        </is>
      </c>
      <c r="P1344" s="22" t="n">
        <v>3</v>
      </c>
      <c r="Q1344" s="4" t="inlineStr">
        <is>
          <t>12B-010_PTZ_ RUA CONTORNO CENTO ADM</t>
        </is>
      </c>
      <c r="R1344" s="17" t="inlineStr">
        <is>
          <t>DOME</t>
        </is>
      </c>
      <c r="S1344" s="17" t="inlineStr">
        <is>
          <t>M6741-E-Z37</t>
        </is>
      </c>
      <c r="T1344" s="24" t="inlineStr">
        <is>
          <t>10.98.6.122</t>
        </is>
      </c>
      <c r="U1344" s="25" t="n">
        <v>-12.7075265</v>
      </c>
      <c r="V1344" s="25" t="n">
        <v>-38.320294</v>
      </c>
    </row>
    <row r="1345">
      <c r="A1345" s="4" t="inlineStr">
        <is>
          <t>CAMAÇARI</t>
        </is>
      </c>
      <c r="B1345" s="17" t="inlineStr">
        <is>
          <t>Recorte VPE</t>
        </is>
      </c>
      <c r="C1345" s="22" t="n">
        <v>170</v>
      </c>
      <c r="D1345" s="22" t="n">
        <v>1198</v>
      </c>
      <c r="E1345" s="4" t="inlineStr">
        <is>
          <t>ESCOLA MUNICIPAL SANTO ANTONIO DO MACHADINHO</t>
        </is>
      </c>
      <c r="F1345" s="4" t="inlineStr">
        <is>
          <t>MACHADINHO</t>
        </is>
      </c>
      <c r="G1345" s="4" t="inlineStr">
        <is>
          <t>FAZENDA MACHADINHO S/N - ZONA RURAL</t>
        </is>
      </c>
      <c r="H1345" s="17" t="inlineStr">
        <is>
          <t>Rural</t>
        </is>
      </c>
      <c r="I1345" s="7" t="n">
        <v>5</v>
      </c>
      <c r="J1345" s="23" t="n">
        <v>43</v>
      </c>
      <c r="K1345" s="17" t="inlineStr">
        <is>
          <t>Atendido</t>
        </is>
      </c>
      <c r="L1345" s="22" t="n">
        <v>1</v>
      </c>
      <c r="M1345" s="17" t="inlineStr">
        <is>
          <t>Atendido</t>
        </is>
      </c>
      <c r="N1345" s="22" t="n">
        <v>1</v>
      </c>
      <c r="O1345" s="17" t="inlineStr">
        <is>
          <t>Atendido</t>
        </is>
      </c>
      <c r="P1345" s="22" t="n">
        <v>1</v>
      </c>
      <c r="Q1345" s="4" t="inlineStr">
        <is>
          <t>12B-023_PTZ_ RUA CRENTES MACHADINHO</t>
        </is>
      </c>
      <c r="R1345" s="17" t="inlineStr">
        <is>
          <t>DOME</t>
        </is>
      </c>
      <c r="S1345" s="17" t="inlineStr">
        <is>
          <t>M6721-E-Z31</t>
        </is>
      </c>
      <c r="T1345" s="24" t="inlineStr">
        <is>
          <t>10.98.6.130</t>
        </is>
      </c>
      <c r="U1345" s="25" t="n">
        <v>-12.7602167</v>
      </c>
      <c r="V1345" s="25" t="n">
        <v>-38.2813133</v>
      </c>
    </row>
    <row r="1346">
      <c r="A1346" s="4" t="inlineStr">
        <is>
          <t>CAMAÇARI</t>
        </is>
      </c>
      <c r="B1346" s="17" t="inlineStr">
        <is>
          <t>Recorte VPE</t>
        </is>
      </c>
      <c r="C1346" s="22" t="n">
        <v>170</v>
      </c>
      <c r="D1346" s="22" t="n">
        <v>1201</v>
      </c>
      <c r="E1346" s="4" t="inlineStr">
        <is>
          <t>CRECHE MUNICIPAL DA GLEBA C</t>
        </is>
      </c>
      <c r="F1346" s="4" t="inlineStr">
        <is>
          <t>GLEBA C</t>
        </is>
      </c>
      <c r="G1346" s="4" t="inlineStr">
        <is>
          <t>RUA ABARE S/N - ZONA URBANA</t>
        </is>
      </c>
      <c r="H1346" s="17" t="inlineStr">
        <is>
          <t>Urbana</t>
        </is>
      </c>
      <c r="I1346" s="7" t="n">
        <v>6</v>
      </c>
      <c r="J1346" s="23" t="n">
        <v>740</v>
      </c>
      <c r="K1346" s="17" t="inlineStr">
        <is>
          <t>Sem câmera</t>
        </is>
      </c>
      <c r="L1346" s="22" t="n">
        <v>0</v>
      </c>
      <c r="M1346" s="17" t="inlineStr">
        <is>
          <t>Sem câmera</t>
        </is>
      </c>
      <c r="N1346" s="22" t="n">
        <v>0</v>
      </c>
      <c r="O1346" s="17" t="inlineStr">
        <is>
          <t>Sem câmera</t>
        </is>
      </c>
      <c r="P1346" s="22" t="n">
        <v>0</v>
      </c>
      <c r="Q1346" s="4" t="inlineStr">
        <is>
          <t>12B-008_PTZ_RUA CAMPO FORMOSO BCS</t>
        </is>
      </c>
      <c r="R1346" s="17" t="inlineStr">
        <is>
          <t>DOME</t>
        </is>
      </c>
      <c r="S1346" s="17" t="inlineStr">
        <is>
          <t>M6721-E-Z31</t>
        </is>
      </c>
      <c r="T1346" s="24" t="inlineStr">
        <is>
          <t>10.98.17.18</t>
        </is>
      </c>
      <c r="U1346" s="25" t="n">
        <v>-12.7136987</v>
      </c>
      <c r="V1346" s="25" t="n">
        <v>-38.3268084</v>
      </c>
    </row>
    <row r="1347">
      <c r="A1347" s="4" t="inlineStr">
        <is>
          <t>CAMAÇARI</t>
        </is>
      </c>
      <c r="B1347" s="17" t="inlineStr">
        <is>
          <t>Recorte VPE</t>
        </is>
      </c>
      <c r="C1347" s="22" t="n">
        <v>170</v>
      </c>
      <c r="D1347" s="22" t="n">
        <v>1236</v>
      </c>
      <c r="E1347" s="4" t="inlineStr">
        <is>
          <t>COLÉGIO VIRGÍNIA REIS TUDE</t>
        </is>
      </c>
      <c r="F1347" s="4" t="inlineStr">
        <is>
          <t>VERDES HORIZONTES</t>
        </is>
      </c>
      <c r="G1347" s="4" t="inlineStr">
        <is>
          <t>RUA PETROLINA, S/N - ZONA URBANA</t>
        </is>
      </c>
      <c r="H1347" s="17" t="inlineStr">
        <is>
          <t>Urbana</t>
        </is>
      </c>
      <c r="I1347" s="7" t="n">
        <v>9</v>
      </c>
      <c r="J1347" s="23" t="n">
        <v>261</v>
      </c>
      <c r="K1347" s="17" t="inlineStr">
        <is>
          <t>Sem câmera</t>
        </is>
      </c>
      <c r="L1347" s="22" t="n">
        <v>0</v>
      </c>
      <c r="M1347" s="17" t="inlineStr">
        <is>
          <t>Atendido</t>
        </is>
      </c>
      <c r="N1347" s="22" t="n">
        <v>1</v>
      </c>
      <c r="O1347" s="17" t="inlineStr">
        <is>
          <t>Atendido</t>
        </is>
      </c>
      <c r="P1347" s="22" t="n">
        <v>2</v>
      </c>
      <c r="Q1347" s="4" t="inlineStr">
        <is>
          <t>12B-017_PTZ_AVENIDA SUL</t>
        </is>
      </c>
      <c r="R1347" s="17" t="inlineStr">
        <is>
          <t>DOME</t>
        </is>
      </c>
      <c r="S1347" s="17" t="inlineStr">
        <is>
          <t>HWT-M6741-10-Z40-E2</t>
        </is>
      </c>
      <c r="T1347" s="24" t="inlineStr">
        <is>
          <t>10.98.6.146</t>
        </is>
      </c>
      <c r="U1347" s="25" t="n">
        <v>-12.7198096</v>
      </c>
      <c r="V1347" s="25" t="n">
        <v>-38.3194953</v>
      </c>
    </row>
    <row r="1348">
      <c r="A1348" s="4" t="inlineStr">
        <is>
          <t>CAMAÇARI</t>
        </is>
      </c>
      <c r="B1348" s="17" t="inlineStr">
        <is>
          <t>Recorte VPE</t>
        </is>
      </c>
      <c r="C1348" s="22" t="n">
        <v>170</v>
      </c>
      <c r="D1348" s="22" t="n">
        <v>1244</v>
      </c>
      <c r="E1348" s="4" t="inlineStr">
        <is>
          <t>COLÉGIO MUNICIPAL HILDEBRANDO LIMA FILHO</t>
        </is>
      </c>
      <c r="F1348" s="4" t="inlineStr">
        <is>
          <t>PARQUE DAS MANGABAS</t>
        </is>
      </c>
      <c r="G1348" s="4" t="inlineStr">
        <is>
          <t>AV. RUI BARBOSA, SN</t>
        </is>
      </c>
      <c r="H1348" s="17" t="inlineStr">
        <is>
          <t>Sem marcação</t>
        </is>
      </c>
      <c r="I1348" s="7" t="n">
        <v>10</v>
      </c>
      <c r="J1348" s="23" t="n">
        <v>169</v>
      </c>
      <c r="K1348" s="17" t="inlineStr">
        <is>
          <t>Sem câmera</t>
        </is>
      </c>
      <c r="L1348" s="22" t="n">
        <v>0</v>
      </c>
      <c r="M1348" s="17" t="inlineStr">
        <is>
          <t>Atendido</t>
        </is>
      </c>
      <c r="N1348" s="22" t="n">
        <v>1</v>
      </c>
      <c r="O1348" s="17" t="inlineStr">
        <is>
          <t>Atendido</t>
        </is>
      </c>
      <c r="P1348" s="22" t="n">
        <v>1</v>
      </c>
      <c r="Q1348" s="4" t="inlineStr">
        <is>
          <t>12B-021_PTZ_AV RUY BARBOSA</t>
        </is>
      </c>
      <c r="R1348" s="17" t="inlineStr">
        <is>
          <t>DOME</t>
        </is>
      </c>
      <c r="S1348" s="17" t="inlineStr">
        <is>
          <t>M6721-E-Z31</t>
        </is>
      </c>
      <c r="T1348" s="24" t="inlineStr">
        <is>
          <t>10.98.6.74</t>
        </is>
      </c>
      <c r="U1348" s="25" t="n">
        <v>-12.7326222</v>
      </c>
      <c r="V1348" s="25" t="n">
        <v>-38.2964028</v>
      </c>
    </row>
    <row r="1349">
      <c r="A1349" s="4" t="inlineStr">
        <is>
          <t>CAMAÇARI</t>
        </is>
      </c>
      <c r="B1349" s="17" t="inlineStr">
        <is>
          <t>Recorte VPE</t>
        </is>
      </c>
      <c r="C1349" s="22" t="n">
        <v>170</v>
      </c>
      <c r="D1349" s="22" t="n">
        <v>1252</v>
      </c>
      <c r="E1349" s="4" t="inlineStr">
        <is>
          <t>ESCOLA ILAY GARCIA ELLERY</t>
        </is>
      </c>
      <c r="F1349" s="4" t="inlineStr">
        <is>
          <t>NOVO HORIZONTE</t>
        </is>
      </c>
      <c r="G1349" s="4" t="inlineStr">
        <is>
          <t>RUA PRAÇA DO COMÉRCIO, S/N - ZONA URBANA</t>
        </is>
      </c>
      <c r="H1349" s="17" t="inlineStr">
        <is>
          <t>Urbana</t>
        </is>
      </c>
      <c r="I1349" s="7" t="n">
        <v>7</v>
      </c>
      <c r="J1349" s="23" t="n">
        <v>94</v>
      </c>
      <c r="K1349" s="17" t="inlineStr">
        <is>
          <t>Atendido</t>
        </is>
      </c>
      <c r="L1349" s="22" t="n">
        <v>1</v>
      </c>
      <c r="M1349" s="17" t="inlineStr">
        <is>
          <t>Atendido</t>
        </is>
      </c>
      <c r="N1349" s="22" t="n">
        <v>1</v>
      </c>
      <c r="O1349" s="17" t="inlineStr">
        <is>
          <t>Atendido</t>
        </is>
      </c>
      <c r="P1349" s="22" t="n">
        <v>2</v>
      </c>
      <c r="Q1349" s="4" t="inlineStr">
        <is>
          <t>12B-013_PTZ_RUA BAURU NOVO HORIZONTE</t>
        </is>
      </c>
      <c r="R1349" s="17" t="inlineStr">
        <is>
          <t>DOME</t>
        </is>
      </c>
      <c r="S1349" s="17" t="inlineStr">
        <is>
          <t>HWT-M6741-10-Z40-E2</t>
        </is>
      </c>
      <c r="T1349" s="24" t="inlineStr">
        <is>
          <t>10.98.16.178</t>
        </is>
      </c>
      <c r="U1349" s="25" t="n">
        <v>-12.6973854</v>
      </c>
      <c r="V1349" s="25" t="n">
        <v>-38.3091338</v>
      </c>
    </row>
    <row r="1350">
      <c r="A1350" s="4" t="inlineStr">
        <is>
          <t>CAMAÇARI</t>
        </is>
      </c>
      <c r="B1350" s="17" t="inlineStr">
        <is>
          <t>Recorte VPE</t>
        </is>
      </c>
      <c r="C1350" s="22" t="n">
        <v>170</v>
      </c>
      <c r="D1350" s="22" t="n">
        <v>1260</v>
      </c>
      <c r="E1350" s="4" t="inlineStr">
        <is>
          <t>ESCOLA MUNICIPAL EDIVALDO MACHADO BOAVENTURA</t>
        </is>
      </c>
      <c r="F1350" s="4" t="inlineStr">
        <is>
          <t>CENTRO</t>
        </is>
      </c>
      <c r="G1350" s="4" t="inlineStr">
        <is>
          <t>RUA PONCIANO DE OLIVEIRA, S/N - ZONA URBANA</t>
        </is>
      </c>
      <c r="H1350" s="17" t="inlineStr">
        <is>
          <t>Urbana</t>
        </is>
      </c>
      <c r="I1350" s="7" t="n">
        <v>3</v>
      </c>
      <c r="J1350" s="23" t="n">
        <v>47</v>
      </c>
      <c r="K1350" s="17" t="inlineStr">
        <is>
          <t>Atendido</t>
        </is>
      </c>
      <c r="L1350" s="22" t="n">
        <v>2</v>
      </c>
      <c r="M1350" s="17" t="inlineStr">
        <is>
          <t>Atendido</t>
        </is>
      </c>
      <c r="N1350" s="22" t="n">
        <v>7</v>
      </c>
      <c r="O1350" s="17" t="inlineStr">
        <is>
          <t>Atendido</t>
        </is>
      </c>
      <c r="P1350" s="22" t="n">
        <v>10</v>
      </c>
      <c r="Q1350" s="4" t="inlineStr">
        <is>
          <t>12B-052_LPR_R.EIXO URBANO CENTRAL- EM FRENTE MILENIUM INSTITUTO</t>
        </is>
      </c>
      <c r="R1350" s="17" t="inlineStr">
        <is>
          <t>FIX</t>
        </is>
      </c>
      <c r="S1350" s="17" t="inlineStr">
        <is>
          <t>M2241-QL</t>
        </is>
      </c>
      <c r="T1350" s="24" t="inlineStr">
        <is>
          <t>10.98.34.34</t>
        </is>
      </c>
      <c r="U1350" s="25" t="n">
        <v>-12.7008405</v>
      </c>
      <c r="V1350" s="25" t="n">
        <v>-38.322666</v>
      </c>
    </row>
    <row r="1351">
      <c r="A1351" s="4" t="inlineStr">
        <is>
          <t>CAMAÇARI</t>
        </is>
      </c>
      <c r="B1351" s="17" t="inlineStr">
        <is>
          <t>Recorte VPE</t>
        </is>
      </c>
      <c r="C1351" s="22" t="n">
        <v>170</v>
      </c>
      <c r="D1351" s="22" t="n">
        <v>1279</v>
      </c>
      <c r="E1351" s="4" t="inlineStr">
        <is>
          <t>CENTRO EDUCACIONAL YOLANDA PIRES</t>
        </is>
      </c>
      <c r="F1351" s="4" t="inlineStr">
        <is>
          <t>JARDIM LIMOEIRO</t>
        </is>
      </c>
      <c r="G1351" s="4" t="inlineStr">
        <is>
          <t>RUA PRINCIPAL, S/N - ZONA URBANA</t>
        </is>
      </c>
      <c r="H1351" s="17" t="inlineStr">
        <is>
          <t>Urbana</t>
        </is>
      </c>
      <c r="I1351" s="7" t="n">
        <v>16</v>
      </c>
      <c r="J1351" s="23" t="n">
        <v>157</v>
      </c>
      <c r="K1351" s="17" t="inlineStr">
        <is>
          <t>Sem câmera</t>
        </is>
      </c>
      <c r="L1351" s="22" t="n">
        <v>0</v>
      </c>
      <c r="M1351" s="17" t="inlineStr">
        <is>
          <t>Atendido</t>
        </is>
      </c>
      <c r="N1351" s="22" t="n">
        <v>3</v>
      </c>
      <c r="O1351" s="17" t="inlineStr">
        <is>
          <t>Atendido</t>
        </is>
      </c>
      <c r="P1351" s="22" t="n">
        <v>3</v>
      </c>
      <c r="Q1351" s="4" t="inlineStr">
        <is>
          <t>12B-043_RF_TP_III_HGC CAMACARI</t>
        </is>
      </c>
      <c r="R1351" s="17" t="inlineStr">
        <is>
          <t>FIX</t>
        </is>
      </c>
      <c r="S1351" s="17" t="inlineStr">
        <is>
          <t>HWT-M2241-10-QL</t>
        </is>
      </c>
      <c r="T1351" s="24" t="inlineStr">
        <is>
          <t>10.98.27.18</t>
        </is>
      </c>
      <c r="U1351" s="25" t="n">
        <v>-12.703585</v>
      </c>
      <c r="V1351" s="25" t="n">
        <v>-38.3000067</v>
      </c>
    </row>
    <row r="1352">
      <c r="A1352" s="4" t="inlineStr">
        <is>
          <t>CAMAÇARI</t>
        </is>
      </c>
      <c r="B1352" s="17" t="inlineStr">
        <is>
          <t>Recorte VPE</t>
        </is>
      </c>
      <c r="C1352" s="22" t="n">
        <v>170</v>
      </c>
      <c r="D1352" s="22" t="n">
        <v>1287</v>
      </c>
      <c r="E1352" s="4" t="inlineStr">
        <is>
          <t>ESCOLA MUNICIPAL PARQUE VERDE</t>
        </is>
      </c>
      <c r="F1352" s="4" t="inlineStr">
        <is>
          <t>PARQUE VERDE</t>
        </is>
      </c>
      <c r="G1352" s="4" t="inlineStr">
        <is>
          <t>CONDOMÍNIO RIO DA PRATA, S/N - ZONA URBANA</t>
        </is>
      </c>
      <c r="H1352" s="17" t="inlineStr">
        <is>
          <t>Urbana</t>
        </is>
      </c>
      <c r="I1352" s="7" t="n">
        <v>8</v>
      </c>
      <c r="J1352" s="23" t="n">
        <v>1932</v>
      </c>
      <c r="K1352" s="17" t="inlineStr">
        <is>
          <t>Sem câmera</t>
        </is>
      </c>
      <c r="L1352" s="22" t="n">
        <v>0</v>
      </c>
      <c r="M1352" s="17" t="inlineStr">
        <is>
          <t>Sem câmera</t>
        </is>
      </c>
      <c r="N1352" s="22" t="n">
        <v>0</v>
      </c>
      <c r="O1352" s="17" t="inlineStr">
        <is>
          <t>Sem câmera</t>
        </is>
      </c>
      <c r="P1352" s="22" t="n">
        <v>0</v>
      </c>
      <c r="Q1352" s="4" t="inlineStr">
        <is>
          <t>12B-018_PTZ_RUA BEIRA RIO VERDES HORIZONTE SENTIDO CENTRO</t>
        </is>
      </c>
      <c r="R1352" s="17" t="inlineStr">
        <is>
          <t>DOME</t>
        </is>
      </c>
      <c r="S1352" s="17" t="inlineStr">
        <is>
          <t>HWT-M6741-10-Z40-E2</t>
        </is>
      </c>
      <c r="T1352" s="24" t="inlineStr">
        <is>
          <t>10.98.10.18</t>
        </is>
      </c>
      <c r="U1352" s="25" t="n">
        <v>-12.7336449</v>
      </c>
      <c r="V1352" s="25" t="n">
        <v>-38.3295792</v>
      </c>
    </row>
    <row r="1353">
      <c r="A1353" s="4" t="inlineStr">
        <is>
          <t>CAMAÇARI</t>
        </is>
      </c>
      <c r="B1353" s="17" t="inlineStr">
        <is>
          <t>Recorte VPE</t>
        </is>
      </c>
      <c r="C1353" s="22" t="n">
        <v>170</v>
      </c>
      <c r="D1353" s="22" t="n">
        <v>1309</v>
      </c>
      <c r="E1353" s="4" t="inlineStr">
        <is>
          <t>CENTRO TERRITORIAL DE EDUCAÇÃO PROFISSIONAL DA REGIÃO METROPOLITANA</t>
        </is>
      </c>
      <c r="F1353" s="4" t="inlineStr">
        <is>
          <t>CENTRO</t>
        </is>
      </c>
      <c r="G1353" s="4" t="inlineStr">
        <is>
          <t>RUA DA RODOVIÁRIA, 142, ZONA URBANA</t>
        </is>
      </c>
      <c r="H1353" s="17" t="inlineStr">
        <is>
          <t>Urbana</t>
        </is>
      </c>
      <c r="I1353" s="7" t="n">
        <v>8</v>
      </c>
      <c r="J1353" s="23" t="n">
        <v>198</v>
      </c>
      <c r="K1353" s="17" t="inlineStr">
        <is>
          <t>Sem câmera</t>
        </is>
      </c>
      <c r="L1353" s="22" t="n">
        <v>0</v>
      </c>
      <c r="M1353" s="17" t="inlineStr">
        <is>
          <t>Atendido</t>
        </is>
      </c>
      <c r="N1353" s="22" t="n">
        <v>2</v>
      </c>
      <c r="O1353" s="17" t="inlineStr">
        <is>
          <t>Atendido</t>
        </is>
      </c>
      <c r="P1353" s="22" t="n">
        <v>9</v>
      </c>
      <c r="Q1353" s="4" t="inlineStr">
        <is>
          <t>12B-048_RF_TP_IV_RODOVIARIA</t>
        </is>
      </c>
      <c r="R1353" s="17" t="inlineStr">
        <is>
          <t>FIX</t>
        </is>
      </c>
      <c r="S1353" s="17" t="inlineStr">
        <is>
          <t>HWT-M2241-10-QL</t>
        </is>
      </c>
      <c r="T1353" s="24" t="inlineStr">
        <is>
          <t>10.98.20.170</t>
        </is>
      </c>
      <c r="U1353" s="25" t="n">
        <v>-12.7000976</v>
      </c>
      <c r="V1353" s="25" t="n">
        <v>-38.3200178</v>
      </c>
    </row>
    <row r="1354">
      <c r="A1354" s="4" t="inlineStr">
        <is>
          <t>CAMAÇARI</t>
        </is>
      </c>
      <c r="B1354" s="17" t="inlineStr">
        <is>
          <t>Recorte VPE</t>
        </is>
      </c>
      <c r="C1354" s="22" t="n">
        <v>170</v>
      </c>
      <c r="D1354" s="22" t="n">
        <v>1317</v>
      </c>
      <c r="E1354" s="4" t="inlineStr">
        <is>
          <t>CIEI DA GLEBA E</t>
        </is>
      </c>
      <c r="F1354" s="4" t="inlineStr">
        <is>
          <t>GLEBA E</t>
        </is>
      </c>
      <c r="G1354" s="4" t="inlineStr">
        <is>
          <t>RUA DAS FLORES, S/N, ZONA URBANA</t>
        </is>
      </c>
      <c r="H1354" s="17" t="inlineStr">
        <is>
          <t>Urbana</t>
        </is>
      </c>
      <c r="I1354" s="7" t="n">
        <v>4</v>
      </c>
      <c r="J1354" s="23" t="n">
        <v>978</v>
      </c>
      <c r="K1354" s="17" t="inlineStr">
        <is>
          <t>Sem câmera</t>
        </is>
      </c>
      <c r="L1354" s="22" t="n">
        <v>0</v>
      </c>
      <c r="M1354" s="17" t="inlineStr">
        <is>
          <t>Sem câmera</t>
        </is>
      </c>
      <c r="N1354" s="22" t="n">
        <v>0</v>
      </c>
      <c r="O1354" s="17" t="inlineStr">
        <is>
          <t>Sem câmera</t>
        </is>
      </c>
      <c r="P1354" s="22" t="n">
        <v>0</v>
      </c>
      <c r="Q1354" s="4" t="inlineStr">
        <is>
          <t>12B-017_PTZ_AVENIDA SUL</t>
        </is>
      </c>
      <c r="R1354" s="17" t="inlineStr">
        <is>
          <t>DOME</t>
        </is>
      </c>
      <c r="S1354" s="17" t="inlineStr">
        <is>
          <t>HWT-M6741-10-Z40-E2</t>
        </is>
      </c>
      <c r="T1354" s="24" t="inlineStr">
        <is>
          <t>10.98.6.146</t>
        </is>
      </c>
      <c r="U1354" s="25" t="n">
        <v>-12.7222767</v>
      </c>
      <c r="V1354" s="25" t="n">
        <v>-38.3291983</v>
      </c>
    </row>
    <row r="1355">
      <c r="A1355" s="4" t="inlineStr">
        <is>
          <t>CAMAÇARI</t>
        </is>
      </c>
      <c r="B1355" s="17" t="inlineStr">
        <is>
          <t>Recorte VPE</t>
        </is>
      </c>
      <c r="C1355" s="22" t="n">
        <v>170</v>
      </c>
      <c r="D1355" s="22" t="n">
        <v>1325</v>
      </c>
      <c r="E1355" s="4" t="inlineStr">
        <is>
          <t>CIEI DA NOVA VITÓRIA</t>
        </is>
      </c>
      <c r="F1355" s="4" t="inlineStr">
        <is>
          <t>NOVA VITORIA</t>
        </is>
      </c>
      <c r="G1355" s="4" t="inlineStr">
        <is>
          <t>RUA MARIA MEIRA, 3 TRAVESSA, QUADRA B, ZONA URBANA</t>
        </is>
      </c>
      <c r="H1355" s="17" t="inlineStr">
        <is>
          <t>Urbana</t>
        </is>
      </c>
      <c r="I1355" s="7" t="n">
        <v>1</v>
      </c>
      <c r="J1355" s="23" t="n">
        <v>978</v>
      </c>
      <c r="K1355" s="17" t="inlineStr">
        <is>
          <t>Sem câmera</t>
        </is>
      </c>
      <c r="L1355" s="22" t="n">
        <v>0</v>
      </c>
      <c r="M1355" s="17" t="inlineStr">
        <is>
          <t>Sem câmera</t>
        </is>
      </c>
      <c r="N1355" s="22" t="n">
        <v>0</v>
      </c>
      <c r="O1355" s="17" t="inlineStr">
        <is>
          <t>Sem câmera</t>
        </is>
      </c>
      <c r="P1355" s="22" t="n">
        <v>0</v>
      </c>
      <c r="Q1355" s="4" t="inlineStr">
        <is>
          <t>12B-017_PTZ_AVENIDA SUL</t>
        </is>
      </c>
      <c r="R1355" s="17" t="inlineStr">
        <is>
          <t>DOME</t>
        </is>
      </c>
      <c r="S1355" s="17" t="inlineStr">
        <is>
          <t>HWT-M6741-10-Z40-E2</t>
        </is>
      </c>
      <c r="T1355" s="24" t="inlineStr">
        <is>
          <t>10.98.6.146</t>
        </is>
      </c>
      <c r="U1355" s="25" t="n">
        <v>-12.7223935</v>
      </c>
      <c r="V1355" s="25" t="n">
        <v>-38.3291264</v>
      </c>
    </row>
    <row r="1356">
      <c r="A1356" s="4" t="inlineStr">
        <is>
          <t>CAMAÇARI</t>
        </is>
      </c>
      <c r="B1356" s="17" t="inlineStr">
        <is>
          <t>Recorte VPE</t>
        </is>
      </c>
      <c r="C1356" s="22" t="n">
        <v>170</v>
      </c>
      <c r="D1356" s="22" t="n">
        <v>1333</v>
      </c>
      <c r="E1356" s="4" t="inlineStr">
        <is>
          <t>ESCOLA MUNICIPAL EXPERIMENTAL PROFESSORA MARINA TAVARES CARIDOSO</t>
        </is>
      </c>
      <c r="F1356" s="4" t="inlineStr">
        <is>
          <t>GLEBA E</t>
        </is>
      </c>
      <c r="G1356" s="4" t="inlineStr">
        <is>
          <t>RUA DAS FLORES, S/N, ZONA URBANA</t>
        </is>
      </c>
      <c r="H1356" s="17" t="inlineStr">
        <is>
          <t>Urbana</t>
        </is>
      </c>
      <c r="I1356" s="7" t="n">
        <v>1</v>
      </c>
      <c r="J1356" s="23" t="n">
        <v>1300</v>
      </c>
      <c r="K1356" s="17" t="inlineStr">
        <is>
          <t>Sem câmera</t>
        </is>
      </c>
      <c r="L1356" s="22" t="n">
        <v>0</v>
      </c>
      <c r="M1356" s="17" t="inlineStr">
        <is>
          <t>Sem câmera</t>
        </is>
      </c>
      <c r="N1356" s="22" t="n">
        <v>0</v>
      </c>
      <c r="O1356" s="17" t="inlineStr">
        <is>
          <t>Sem câmera</t>
        </is>
      </c>
      <c r="P1356" s="22" t="n">
        <v>0</v>
      </c>
      <c r="Q1356" s="4" t="inlineStr">
        <is>
          <t>12B-026_LPR  PONTE DO BIRISSATUBA STD AV LUÍS GONZAGA</t>
        </is>
      </c>
      <c r="R1356" s="17" t="inlineStr">
        <is>
          <t>FIX</t>
        </is>
      </c>
      <c r="S1356" s="17" t="inlineStr">
        <is>
          <t>M2221-QL</t>
        </is>
      </c>
      <c r="T1356" s="24" t="inlineStr">
        <is>
          <t>10.98.6.154</t>
        </is>
      </c>
      <c r="U1356" s="25" t="n">
        <v>-12.7235578</v>
      </c>
      <c r="V1356" s="25" t="n">
        <v>-38.33447</v>
      </c>
    </row>
    <row r="1357">
      <c r="A1357" s="4" t="inlineStr">
        <is>
          <t>CAMAÇARI</t>
        </is>
      </c>
      <c r="B1357" s="17" t="inlineStr">
        <is>
          <t>Recorte VPE</t>
        </is>
      </c>
      <c r="C1357" s="22" t="n">
        <v>170</v>
      </c>
      <c r="D1357" s="22" t="n">
        <v>1341</v>
      </c>
      <c r="E1357" s="4" t="inlineStr">
        <is>
          <t>CENTRO EDUCACIONAL MIGUEL ALVES-CEMA</t>
        </is>
      </c>
      <c r="F1357" s="4" t="inlineStr">
        <is>
          <t>PONTO CERTO</t>
        </is>
      </c>
      <c r="G1357" s="4" t="inlineStr">
        <is>
          <t>AVENIDA JORGE AMADO, S/N° BAIRRO INDUSTRIAL - CAMAÇARI - BAHIA</t>
        </is>
      </c>
      <c r="H1357" s="17" t="inlineStr">
        <is>
          <t>Sem marcação</t>
        </is>
      </c>
      <c r="I1357" s="7" t="n">
        <v>7</v>
      </c>
      <c r="J1357" s="23" t="n">
        <v>268</v>
      </c>
      <c r="K1357" s="17" t="inlineStr">
        <is>
          <t>Sem câmera</t>
        </is>
      </c>
      <c r="L1357" s="22" t="n">
        <v>0</v>
      </c>
      <c r="M1357" s="17" t="inlineStr">
        <is>
          <t>Atendido</t>
        </is>
      </c>
      <c r="N1357" s="22" t="n">
        <v>1</v>
      </c>
      <c r="O1357" s="17" t="inlineStr">
        <is>
          <t>Atendido</t>
        </is>
      </c>
      <c r="P1357" s="22" t="n">
        <v>2</v>
      </c>
      <c r="Q1357" s="4" t="inlineStr">
        <is>
          <t>12B-011_PTZ_AVENIDA JORGE AMADO</t>
        </is>
      </c>
      <c r="R1357" s="17" t="inlineStr">
        <is>
          <t>FIX</t>
        </is>
      </c>
      <c r="S1357" s="17" t="inlineStr">
        <is>
          <t>HWT-M6741-10-Z40-E2</t>
        </is>
      </c>
      <c r="T1357" s="24" t="inlineStr">
        <is>
          <t>10.98.6.42</t>
        </is>
      </c>
      <c r="U1357" s="25" t="n">
        <v>-12.70612187</v>
      </c>
      <c r="V1357" s="25" t="n">
        <v>-38.31394993</v>
      </c>
    </row>
    <row r="1358">
      <c r="A1358" s="4" t="inlineStr">
        <is>
          <t>CAMAÇARI</t>
        </is>
      </c>
      <c r="B1358" s="17" t="inlineStr">
        <is>
          <t>Recorte VPE</t>
        </is>
      </c>
      <c r="C1358" s="22" t="n">
        <v>170</v>
      </c>
      <c r="D1358" s="22" t="n">
        <v>1350</v>
      </c>
      <c r="E1358" s="4" t="inlineStr">
        <is>
          <t>ESCOLA ESPECIAL CAIC</t>
        </is>
      </c>
      <c r="F1358" s="4" t="inlineStr">
        <is>
          <t>PHOC I</t>
        </is>
      </c>
      <c r="G1358" s="4" t="inlineStr">
        <is>
          <t>AVENIDA LUIZ GONZAGA, S/N° PHOC I CAMAÇARI</t>
        </is>
      </c>
      <c r="H1358" s="17" t="inlineStr">
        <is>
          <t>Sem marcação</t>
        </is>
      </c>
      <c r="I1358" s="7" t="n">
        <v>3</v>
      </c>
      <c r="J1358" s="23" t="n">
        <v>297</v>
      </c>
      <c r="K1358" s="17" t="inlineStr">
        <is>
          <t>Sem câmera</t>
        </is>
      </c>
      <c r="L1358" s="22" t="n">
        <v>0</v>
      </c>
      <c r="M1358" s="17" t="inlineStr">
        <is>
          <t>Atendido</t>
        </is>
      </c>
      <c r="N1358" s="22" t="n">
        <v>1</v>
      </c>
      <c r="O1358" s="17" t="inlineStr">
        <is>
          <t>Atendido</t>
        </is>
      </c>
      <c r="P1358" s="22" t="n">
        <v>1</v>
      </c>
      <c r="Q1358" s="4" t="inlineStr">
        <is>
          <t>12B-026_LPR  PONTE DO BIRISSATUBA STD AV LUÍS GONZAGA</t>
        </is>
      </c>
      <c r="R1358" s="17" t="inlineStr">
        <is>
          <t>FIX</t>
        </is>
      </c>
      <c r="S1358" s="17" t="inlineStr">
        <is>
          <t>M2221-QL</t>
        </is>
      </c>
      <c r="T1358" s="24" t="inlineStr">
        <is>
          <t>10.98.6.154</t>
        </is>
      </c>
      <c r="U1358" s="25" t="n">
        <v>-12.71508381</v>
      </c>
      <c r="V1358" s="25" t="n">
        <v>-38.33767844</v>
      </c>
    </row>
    <row r="1359">
      <c r="A1359" s="4" t="inlineStr">
        <is>
          <t>CAMAÇARI</t>
        </is>
      </c>
      <c r="B1359" s="17" t="inlineStr">
        <is>
          <t>Recorte VPE</t>
        </is>
      </c>
      <c r="C1359" s="22" t="n">
        <v>170</v>
      </c>
      <c r="D1359" s="22" t="n">
        <v>1368</v>
      </c>
      <c r="E1359" s="4" t="inlineStr">
        <is>
          <t>COLÉGIO ESTADUAL DE TEMPO INTEGRAL GONÇALO MUNIZ</t>
        </is>
      </c>
      <c r="F1359" s="4" t="inlineStr">
        <is>
          <t>GLEBA C</t>
        </is>
      </c>
      <c r="G1359" s="4" t="inlineStr">
        <is>
          <t>RUA IBICARAÍ, S/N° - GLEBA C CAMAÇARI</t>
        </is>
      </c>
      <c r="H1359" s="17" t="inlineStr">
        <is>
          <t>Sem marcação</t>
        </is>
      </c>
      <c r="I1359" s="7" t="n">
        <v>8</v>
      </c>
      <c r="J1359" s="23" t="n">
        <v>705</v>
      </c>
      <c r="K1359" s="17" t="inlineStr">
        <is>
          <t>Sem câmera</t>
        </is>
      </c>
      <c r="L1359" s="22" t="n">
        <v>0</v>
      </c>
      <c r="M1359" s="17" t="inlineStr">
        <is>
          <t>Sem câmera</t>
        </is>
      </c>
      <c r="N1359" s="22" t="n">
        <v>0</v>
      </c>
      <c r="O1359" s="17" t="inlineStr">
        <is>
          <t>Sem câmera</t>
        </is>
      </c>
      <c r="P1359" s="22" t="n">
        <v>0</v>
      </c>
      <c r="Q1359" s="4" t="inlineStr">
        <is>
          <t>12B-008_PTZ_RUA CAMPO FORMOSO BCS</t>
        </is>
      </c>
      <c r="R1359" s="17" t="inlineStr">
        <is>
          <t>DOME</t>
        </is>
      </c>
      <c r="S1359" s="17" t="inlineStr">
        <is>
          <t>M6721-E-Z31</t>
        </is>
      </c>
      <c r="T1359" s="24" t="inlineStr">
        <is>
          <t>10.98.17.18</t>
        </is>
      </c>
      <c r="U1359" s="25" t="n">
        <v>-12.71452526</v>
      </c>
      <c r="V1359" s="25" t="n">
        <v>-38.32764105</v>
      </c>
    </row>
    <row r="1360">
      <c r="A1360" s="4" t="inlineStr">
        <is>
          <t>CAMAÇARI</t>
        </is>
      </c>
      <c r="B1360" s="17" t="inlineStr">
        <is>
          <t>Recorte VPE</t>
        </is>
      </c>
      <c r="C1360" s="22" t="n">
        <v>171</v>
      </c>
      <c r="D1360" s="22" t="n">
        <v>1023</v>
      </c>
      <c r="E1360" s="4" t="inlineStr">
        <is>
          <t>CENTRO EDUCACIONAL MARQUÊS DE ABRANTES</t>
        </is>
      </c>
      <c r="F1360" s="4" t="inlineStr">
        <is>
          <t>VILA DE ABRANTES</t>
        </is>
      </c>
      <c r="G1360" s="4" t="inlineStr">
        <is>
          <t>RUA ALICE UZEDA S/N - ZONA URBANA</t>
        </is>
      </c>
      <c r="H1360" s="17" t="inlineStr">
        <is>
          <t>Urbana</t>
        </is>
      </c>
      <c r="I1360" s="7" t="n">
        <v>18</v>
      </c>
      <c r="J1360" s="23" t="n">
        <v>664</v>
      </c>
      <c r="K1360" s="17" t="inlineStr">
        <is>
          <t>Sem câmera</t>
        </is>
      </c>
      <c r="L1360" s="22" t="n">
        <v>0</v>
      </c>
      <c r="M1360" s="17" t="inlineStr">
        <is>
          <t>Sem câmera</t>
        </is>
      </c>
      <c r="N1360" s="22" t="n">
        <v>0</v>
      </c>
      <c r="O1360" s="17" t="inlineStr">
        <is>
          <t>Sem câmera</t>
        </is>
      </c>
      <c r="P1360" s="22" t="n">
        <v>0</v>
      </c>
      <c r="Q1360" s="4" t="inlineStr">
        <is>
          <t>59-022_PTZ_AV TIRADENTES - EM FRENTE A TONHO MOTOS</t>
        </is>
      </c>
      <c r="R1360" s="17" t="inlineStr">
        <is>
          <t>DOME</t>
        </is>
      </c>
      <c r="S1360" s="17" t="inlineStr">
        <is>
          <t>M6741-E-Z37</t>
        </is>
      </c>
      <c r="T1360" s="24" t="inlineStr">
        <is>
          <t>10.98.27.54</t>
        </is>
      </c>
      <c r="U1360" s="25" t="n">
        <v>-12.83107</v>
      </c>
      <c r="V1360" s="25" t="n">
        <v>-38.2625433</v>
      </c>
    </row>
    <row r="1361">
      <c r="A1361" s="4" t="inlineStr">
        <is>
          <t>CAMAÇARI</t>
        </is>
      </c>
      <c r="B1361" s="17" t="inlineStr">
        <is>
          <t>Recorte VPE</t>
        </is>
      </c>
      <c r="C1361" s="22" t="n">
        <v>171</v>
      </c>
      <c r="D1361" s="22" t="n">
        <v>1058</v>
      </c>
      <c r="E1361" s="4" t="inlineStr">
        <is>
          <t>ESCOLA MUNICIPAL THOMAZ CAMILO</t>
        </is>
      </c>
      <c r="F1361" s="4" t="inlineStr">
        <is>
          <t>POVOADO AREIAS</t>
        </is>
      </c>
      <c r="G1361" s="4" t="inlineStr">
        <is>
          <t>RUA DA MANGUEIRA S/N - ZONA RURAL</t>
        </is>
      </c>
      <c r="H1361" s="17" t="inlineStr">
        <is>
          <t>Rural</t>
        </is>
      </c>
      <c r="I1361" s="7" t="n">
        <v>6</v>
      </c>
      <c r="J1361" s="23" t="n">
        <v>82</v>
      </c>
      <c r="K1361" s="17" t="inlineStr">
        <is>
          <t>Atendido</t>
        </is>
      </c>
      <c r="L1361" s="22" t="n">
        <v>1</v>
      </c>
      <c r="M1361" s="17" t="inlineStr">
        <is>
          <t>Atendido</t>
        </is>
      </c>
      <c r="N1361" s="22" t="n">
        <v>1</v>
      </c>
      <c r="O1361" s="17" t="inlineStr">
        <is>
          <t>Atendido</t>
        </is>
      </c>
      <c r="P1361" s="22" t="n">
        <v>1</v>
      </c>
      <c r="Q1361" s="4" t="inlineStr">
        <is>
          <t>BPRV-003_PTZ_BA 099 PROX POSTO MENOR PRECO</t>
        </is>
      </c>
      <c r="R1361" s="17" t="inlineStr">
        <is>
          <t>DOME</t>
        </is>
      </c>
      <c r="S1361" s="17" t="inlineStr">
        <is>
          <t>M6741-E-Z37</t>
        </is>
      </c>
      <c r="T1361" s="24" t="inlineStr">
        <is>
          <t>10.98.49.2</t>
        </is>
      </c>
      <c r="U1361" s="25" t="n">
        <v>-12.8077783</v>
      </c>
      <c r="V1361" s="25" t="n">
        <v>-38.2336417</v>
      </c>
    </row>
    <row r="1362">
      <c r="A1362" s="4" t="inlineStr">
        <is>
          <t>CAMAÇARI</t>
        </is>
      </c>
      <c r="B1362" s="17" t="inlineStr">
        <is>
          <t>Recorte VPE</t>
        </is>
      </c>
      <c r="C1362" s="22" t="n">
        <v>171</v>
      </c>
      <c r="D1362" s="22" t="n">
        <v>1066</v>
      </c>
      <c r="E1362" s="4" t="inlineStr">
        <is>
          <t>COLÉGIO MUNICIPAL PROFESSORA LÍDIA COELHO PINTO</t>
        </is>
      </c>
      <c r="F1362" s="4" t="inlineStr">
        <is>
          <t>POVOADO AREMBEPE</t>
        </is>
      </c>
      <c r="G1362" s="4" t="inlineStr">
        <is>
          <t>RUA GUILHERME MACHADO S/N - ZONA RURAL</t>
        </is>
      </c>
      <c r="H1362" s="17" t="inlineStr">
        <is>
          <t>Rural</t>
        </is>
      </c>
      <c r="I1362" s="7" t="n">
        <v>13</v>
      </c>
      <c r="J1362" s="23" t="n">
        <v>199</v>
      </c>
      <c r="K1362" s="17" t="inlineStr">
        <is>
          <t>Sem câmera</t>
        </is>
      </c>
      <c r="L1362" s="22" t="n">
        <v>0</v>
      </c>
      <c r="M1362" s="17" t="inlineStr">
        <is>
          <t>Atendido</t>
        </is>
      </c>
      <c r="N1362" s="22" t="n">
        <v>3</v>
      </c>
      <c r="O1362" s="17" t="inlineStr">
        <is>
          <t>Atendido</t>
        </is>
      </c>
      <c r="P1362" s="22" t="n">
        <v>3</v>
      </c>
      <c r="Q1362" s="4" t="inlineStr">
        <is>
          <t>59-007_PTZ_PRACA DOS COQUEIROS AO LADO DA UPA BEBIDAS</t>
        </is>
      </c>
      <c r="R1362" s="17" t="inlineStr">
        <is>
          <t>DOME</t>
        </is>
      </c>
      <c r="S1362" s="17" t="inlineStr">
        <is>
          <t>HWT-M6741-10-Z40-E2</t>
        </is>
      </c>
      <c r="T1362" s="24" t="inlineStr">
        <is>
          <t>10.98.44.210</t>
        </is>
      </c>
      <c r="U1362" s="25" t="n">
        <v>-12.7706197</v>
      </c>
      <c r="V1362" s="25" t="n">
        <v>-38.1761818</v>
      </c>
    </row>
    <row r="1363">
      <c r="A1363" s="4" t="inlineStr">
        <is>
          <t>CAMAÇARI</t>
        </is>
      </c>
      <c r="B1363" s="17" t="inlineStr">
        <is>
          <t>Recorte VPE</t>
        </is>
      </c>
      <c r="C1363" s="22" t="n">
        <v>171</v>
      </c>
      <c r="D1363" s="22" t="n">
        <v>1120</v>
      </c>
      <c r="E1363" s="4" t="inlineStr">
        <is>
          <t>CENTRO EDUCACIONAL BARRA DO POJUCA</t>
        </is>
      </c>
      <c r="F1363" s="4" t="inlineStr">
        <is>
          <t>POVOADO BARRA DO POJUCA</t>
        </is>
      </c>
      <c r="G1363" s="4" t="inlineStr">
        <is>
          <t>RUA ELISIO NETO S/N - ZONA RURAL</t>
        </is>
      </c>
      <c r="H1363" s="17" t="inlineStr">
        <is>
          <t>Rural</t>
        </is>
      </c>
      <c r="I1363" s="7" t="n">
        <v>17</v>
      </c>
      <c r="J1363" s="23" t="n">
        <v>63</v>
      </c>
      <c r="K1363" s="17" t="inlineStr">
        <is>
          <t>Atendido</t>
        </is>
      </c>
      <c r="L1363" s="22" t="n">
        <v>1</v>
      </c>
      <c r="M1363" s="17" t="inlineStr">
        <is>
          <t>Atendido</t>
        </is>
      </c>
      <c r="N1363" s="22" t="n">
        <v>1</v>
      </c>
      <c r="O1363" s="17" t="inlineStr">
        <is>
          <t>Atendido</t>
        </is>
      </c>
      <c r="P1363" s="22" t="n">
        <v>1</v>
      </c>
      <c r="Q1363" s="4" t="inlineStr">
        <is>
          <t>59-023_PTZ_RUA ELISIO NETO CENTRO EDUC BARRA DO POJUCA</t>
        </is>
      </c>
      <c r="R1363" s="17" t="inlineStr">
        <is>
          <t>DOME</t>
        </is>
      </c>
      <c r="S1363" s="17" t="inlineStr">
        <is>
          <t>M6741-E-Z37</t>
        </is>
      </c>
      <c r="T1363" s="24" t="inlineStr">
        <is>
          <t>10.98.44.242</t>
        </is>
      </c>
      <c r="U1363" s="25" t="n">
        <v>-12.5892517</v>
      </c>
      <c r="V1363" s="25" t="n">
        <v>-38.0521423</v>
      </c>
    </row>
    <row r="1364">
      <c r="A1364" s="4" t="inlineStr">
        <is>
          <t>CAMAÇARI</t>
        </is>
      </c>
      <c r="B1364" s="17" t="inlineStr">
        <is>
          <t>Recorte VPE</t>
        </is>
      </c>
      <c r="C1364" s="22" t="n">
        <v>171</v>
      </c>
      <c r="D1364" s="22" t="n">
        <v>1155</v>
      </c>
      <c r="E1364" s="4" t="inlineStr">
        <is>
          <t>COLÉGIO ESTADUAL DE MONTE GORDO</t>
        </is>
      </c>
      <c r="F1364" s="4" t="inlineStr">
        <is>
          <t>POVOADO MONTE GORDO</t>
        </is>
      </c>
      <c r="G1364" s="4" t="inlineStr">
        <is>
          <t>ESTRADA VELHA DE MONTE GORDO, S/N - ZONA URBANA</t>
        </is>
      </c>
      <c r="H1364" s="17" t="inlineStr">
        <is>
          <t>Urbana</t>
        </is>
      </c>
      <c r="I1364" s="7" t="n">
        <v>9</v>
      </c>
      <c r="J1364" s="23" t="n">
        <v>601</v>
      </c>
      <c r="K1364" s="17" t="inlineStr">
        <is>
          <t>Sem câmera</t>
        </is>
      </c>
      <c r="L1364" s="22" t="n">
        <v>0</v>
      </c>
      <c r="M1364" s="17" t="inlineStr">
        <is>
          <t>Sem câmera</t>
        </is>
      </c>
      <c r="N1364" s="22" t="n">
        <v>0</v>
      </c>
      <c r="O1364" s="17" t="inlineStr">
        <is>
          <t>Sem câmera</t>
        </is>
      </c>
      <c r="P1364" s="22" t="n">
        <v>0</v>
      </c>
      <c r="Q1364" s="4" t="inlineStr">
        <is>
          <t>59-024_PTZ_RUA LARGO DE SAO BENTO COLEGIO AMELIA RODRIGUES</t>
        </is>
      </c>
      <c r="R1364" s="17" t="inlineStr">
        <is>
          <t>DOME</t>
        </is>
      </c>
      <c r="S1364" s="17" t="inlineStr">
        <is>
          <t>M6741-E-Z37</t>
        </is>
      </c>
      <c r="T1364" s="24" t="inlineStr">
        <is>
          <t>10.98.45.154</t>
        </is>
      </c>
      <c r="U1364" s="25" t="n">
        <v>-12.6604483</v>
      </c>
      <c r="V1364" s="25" t="n">
        <v>-38.1077833</v>
      </c>
    </row>
    <row r="1365">
      <c r="A1365" s="4" t="inlineStr">
        <is>
          <t>CAMAÇARI</t>
        </is>
      </c>
      <c r="B1365" s="17" t="inlineStr">
        <is>
          <t>Recorte VPE</t>
        </is>
      </c>
      <c r="C1365" s="22" t="n">
        <v>171</v>
      </c>
      <c r="D1365" s="22" t="n">
        <v>1171</v>
      </c>
      <c r="E1365" s="4" t="inlineStr">
        <is>
          <t>ESCOLA MUNICIPAL MACLINA MARIA DA GLÓRIA</t>
        </is>
      </c>
      <c r="F1365" s="4" t="inlineStr">
        <is>
          <t>VILA DE ABRANTES</t>
        </is>
      </c>
      <c r="G1365" s="4" t="inlineStr">
        <is>
          <t>RUA DAS ÁRVORES, S/N, - ZONA URBANA</t>
        </is>
      </c>
      <c r="H1365" s="17" t="inlineStr">
        <is>
          <t>Urbana</t>
        </is>
      </c>
      <c r="I1365" s="7" t="n">
        <v>10</v>
      </c>
      <c r="J1365" s="23" t="n">
        <v>480</v>
      </c>
      <c r="K1365" s="17" t="inlineStr">
        <is>
          <t>Sem câmera</t>
        </is>
      </c>
      <c r="L1365" s="22" t="n">
        <v>0</v>
      </c>
      <c r="M1365" s="17" t="inlineStr">
        <is>
          <t>Sem câmera</t>
        </is>
      </c>
      <c r="N1365" s="22" t="n">
        <v>0</v>
      </c>
      <c r="O1365" s="17" t="inlineStr">
        <is>
          <t>Atendido</t>
        </is>
      </c>
      <c r="P1365" s="22" t="n">
        <v>1</v>
      </c>
      <c r="Q1365" s="4" t="inlineStr">
        <is>
          <t>59-016_PTZ_ESTRADA DO COCO PROX PEDAGIO</t>
        </is>
      </c>
      <c r="R1365" s="17" t="inlineStr">
        <is>
          <t>DOME</t>
        </is>
      </c>
      <c r="S1365" s="17" t="inlineStr">
        <is>
          <t>M6741-E-Z37</t>
        </is>
      </c>
      <c r="T1365" s="24" t="inlineStr">
        <is>
          <t>10.98.46.42</t>
        </is>
      </c>
      <c r="U1365" s="25" t="n">
        <v>-12.8276933</v>
      </c>
      <c r="V1365" s="25" t="n">
        <v>-38.2556817</v>
      </c>
    </row>
    <row r="1366">
      <c r="A1366" s="4" t="inlineStr">
        <is>
          <t>CAMAÇARI</t>
        </is>
      </c>
      <c r="B1366" s="17" t="inlineStr">
        <is>
          <t>Recorte VPE</t>
        </is>
      </c>
      <c r="C1366" s="22" t="n">
        <v>171</v>
      </c>
      <c r="D1366" s="22" t="n">
        <v>1180</v>
      </c>
      <c r="E1366" s="4" t="inlineStr">
        <is>
          <t>ESCOLA MUNICIPAL FÉLIX JOAQUIM DE MORAES</t>
        </is>
      </c>
      <c r="F1366" s="4" t="inlineStr">
        <is>
          <t>CAMAÇARI DE DENTRO</t>
        </is>
      </c>
      <c r="G1366" s="4" t="inlineStr">
        <is>
          <t>RUA DO CANARIO S/N - ZONA URBANA</t>
        </is>
      </c>
      <c r="H1366" s="17" t="inlineStr">
        <is>
          <t>Urbana</t>
        </is>
      </c>
      <c r="I1366" s="7" t="n">
        <v>9</v>
      </c>
      <c r="J1366" s="23" t="n">
        <v>296</v>
      </c>
      <c r="K1366" s="17" t="inlineStr">
        <is>
          <t>Sem câmera</t>
        </is>
      </c>
      <c r="L1366" s="22" t="n">
        <v>0</v>
      </c>
      <c r="M1366" s="17" t="inlineStr">
        <is>
          <t>Atendido</t>
        </is>
      </c>
      <c r="N1366" s="22" t="n">
        <v>1</v>
      </c>
      <c r="O1366" s="17" t="inlineStr">
        <is>
          <t>Atendido</t>
        </is>
      </c>
      <c r="P1366" s="22" t="n">
        <v>1</v>
      </c>
      <c r="Q1366" s="4" t="inlineStr">
        <is>
          <t>12B-025_LPR_AV CONCENTRICA-PROX A EMERGÊNCIA SANTA HELENA STD LABORATORIO DNA</t>
        </is>
      </c>
      <c r="R1366" s="17" t="inlineStr">
        <is>
          <t>FIX</t>
        </is>
      </c>
      <c r="S1366" s="17" t="inlineStr">
        <is>
          <t>M2221-QL</t>
        </is>
      </c>
      <c r="T1366" s="24" t="inlineStr">
        <is>
          <t>10.98.8.98</t>
        </is>
      </c>
      <c r="U1366" s="25" t="n">
        <v>-12.698653</v>
      </c>
      <c r="V1366" s="25" t="n">
        <v>-38.3341655</v>
      </c>
    </row>
    <row r="1367">
      <c r="A1367" s="4" t="inlineStr">
        <is>
          <t>CAMAÇARI</t>
        </is>
      </c>
      <c r="B1367" s="17" t="inlineStr">
        <is>
          <t>Recorte VPE</t>
        </is>
      </c>
      <c r="C1367" s="22" t="n">
        <v>171</v>
      </c>
      <c r="D1367" s="22" t="n">
        <v>1201</v>
      </c>
      <c r="E1367" s="4" t="inlineStr">
        <is>
          <t>CENTRO EDUCACIONAL MONTEIRO LOBATO</t>
        </is>
      </c>
      <c r="F1367" s="4" t="inlineStr">
        <is>
          <t>CAMAÇARI DE DENTRO</t>
        </is>
      </c>
      <c r="G1367" s="4" t="inlineStr">
        <is>
          <t>RUA SAO BENTO, 377 - ZONA URBANA</t>
        </is>
      </c>
      <c r="H1367" s="17" t="inlineStr">
        <is>
          <t>Urbana</t>
        </is>
      </c>
      <c r="I1367" s="7" t="n">
        <v>12</v>
      </c>
      <c r="J1367" s="23" t="n">
        <v>250</v>
      </c>
      <c r="K1367" s="17" t="inlineStr">
        <is>
          <t>Sem câmera</t>
        </is>
      </c>
      <c r="L1367" s="22" t="n">
        <v>0</v>
      </c>
      <c r="M1367" s="17" t="inlineStr">
        <is>
          <t>Atendido</t>
        </is>
      </c>
      <c r="N1367" s="22" t="n">
        <v>1</v>
      </c>
      <c r="O1367" s="17" t="inlineStr">
        <is>
          <t>Atendido</t>
        </is>
      </c>
      <c r="P1367" s="22" t="n">
        <v>3</v>
      </c>
      <c r="Q1367" s="4" t="inlineStr">
        <is>
          <t>12B-027_LPR_AV LUIZ GONZAGA - EM FRENTE A DOM AUTOMOTIVOS_STD PRAÇA DOS 46</t>
        </is>
      </c>
      <c r="R1367" s="17" t="inlineStr">
        <is>
          <t>FIX</t>
        </is>
      </c>
      <c r="S1367" s="17" t="inlineStr">
        <is>
          <t>M2241-QL</t>
        </is>
      </c>
      <c r="T1367" s="24" t="inlineStr">
        <is>
          <t>10.98.6.66</t>
        </is>
      </c>
      <c r="U1367" s="25" t="n">
        <v>-12.7045936</v>
      </c>
      <c r="V1367" s="25" t="n">
        <v>-38.3316651</v>
      </c>
    </row>
    <row r="1368">
      <c r="A1368" s="4" t="inlineStr">
        <is>
          <t>CAMAÇARI</t>
        </is>
      </c>
      <c r="B1368" s="17" t="inlineStr">
        <is>
          <t>Recorte VPE</t>
        </is>
      </c>
      <c r="C1368" s="22" t="n">
        <v>171</v>
      </c>
      <c r="D1368" s="22" t="n">
        <v>1210</v>
      </c>
      <c r="E1368" s="4" t="inlineStr">
        <is>
          <t>ESCOLA MUNICIPAL NILZA LEMOS P. LACERDA / CATU DE ABRANTES</t>
        </is>
      </c>
      <c r="F1368" s="4" t="inlineStr">
        <is>
          <t>POVOADO CATU DE ABRANTES</t>
        </is>
      </c>
      <c r="G1368" s="4" t="inlineStr">
        <is>
          <t>LOTEAMENTO CURVA DO RIO S/N - ZONA URBANA</t>
        </is>
      </c>
      <c r="H1368" s="17" t="inlineStr">
        <is>
          <t>Urbana</t>
        </is>
      </c>
      <c r="I1368" s="7" t="n">
        <v>7</v>
      </c>
      <c r="J1368" s="23" t="n">
        <v>197</v>
      </c>
      <c r="K1368" s="17" t="inlineStr">
        <is>
          <t>Sem câmera</t>
        </is>
      </c>
      <c r="L1368" s="22" t="n">
        <v>0</v>
      </c>
      <c r="M1368" s="17" t="inlineStr">
        <is>
          <t>Atendido</t>
        </is>
      </c>
      <c r="N1368" s="22" t="n">
        <v>1</v>
      </c>
      <c r="O1368" s="17" t="inlineStr">
        <is>
          <t>Atendido</t>
        </is>
      </c>
      <c r="P1368" s="22" t="n">
        <v>1</v>
      </c>
      <c r="Q1368" s="4" t="inlineStr">
        <is>
          <t>59-003_PTZ_ESTRADA DO COCO APOS POSTO DE COMBUSTIVEL</t>
        </is>
      </c>
      <c r="R1368" s="17" t="inlineStr">
        <is>
          <t>DOME</t>
        </is>
      </c>
      <c r="S1368" s="17" t="inlineStr">
        <is>
          <t>M6741-E-Z37</t>
        </is>
      </c>
      <c r="T1368" s="24" t="inlineStr">
        <is>
          <t>10.98.46.2</t>
        </is>
      </c>
      <c r="U1368" s="25" t="n">
        <v>-12.8580813</v>
      </c>
      <c r="V1368" s="25" t="n">
        <v>-38.2874204</v>
      </c>
    </row>
    <row r="1369">
      <c r="A1369" s="4" t="inlineStr">
        <is>
          <t>CAMAÇARI</t>
        </is>
      </c>
      <c r="B1369" s="17" t="inlineStr">
        <is>
          <t>Recorte VPE</t>
        </is>
      </c>
      <c r="C1369" s="22" t="n">
        <v>171</v>
      </c>
      <c r="D1369" s="22" t="n">
        <v>1279</v>
      </c>
      <c r="E1369" s="4" t="inlineStr">
        <is>
          <t>ESCOLA MUNICIPAL PROFESSORA EVERALDINA VIEIRA DOS SANTOS</t>
        </is>
      </c>
      <c r="F1369" s="4" t="inlineStr">
        <is>
          <t>POVOADO MONTE GORDO</t>
        </is>
      </c>
      <c r="G1369" s="4" t="inlineStr">
        <is>
          <t>RUA COQUEIRO DE MONTE GORDO - ZONA RURAL</t>
        </is>
      </c>
      <c r="H1369" s="17" t="inlineStr">
        <is>
          <t>Rural</t>
        </is>
      </c>
      <c r="I1369" s="7" t="n">
        <v>2</v>
      </c>
      <c r="J1369" s="23" t="n">
        <v>3437</v>
      </c>
      <c r="K1369" s="17" t="inlineStr">
        <is>
          <t>Sem câmera</t>
        </is>
      </c>
      <c r="L1369" s="22" t="n">
        <v>0</v>
      </c>
      <c r="M1369" s="17" t="inlineStr">
        <is>
          <t>Sem câmera</t>
        </is>
      </c>
      <c r="N1369" s="22" t="n">
        <v>0</v>
      </c>
      <c r="O1369" s="17" t="inlineStr">
        <is>
          <t>Sem câmera</t>
        </is>
      </c>
      <c r="P1369" s="22" t="n">
        <v>0</v>
      </c>
      <c r="Q1369" s="4" t="inlineStr">
        <is>
          <t>59-011_PTZ_BA 529 PRACA DE MONTE GORDO</t>
        </is>
      </c>
      <c r="R1369" s="17" t="inlineStr">
        <is>
          <t>DOME</t>
        </is>
      </c>
      <c r="S1369" s="17" t="inlineStr">
        <is>
          <t>M6741-E-Z37</t>
        </is>
      </c>
      <c r="T1369" s="24" t="inlineStr">
        <is>
          <t>10.98.45.50</t>
        </is>
      </c>
      <c r="U1369" s="25" t="n">
        <v>-12.6188467</v>
      </c>
      <c r="V1369" s="25" t="n">
        <v>-38.1114617</v>
      </c>
    </row>
    <row r="1370">
      <c r="A1370" s="4" t="inlineStr">
        <is>
          <t>CAMAÇARI</t>
        </is>
      </c>
      <c r="B1370" s="17" t="inlineStr">
        <is>
          <t>Recorte VPE</t>
        </is>
      </c>
      <c r="C1370" s="22" t="n">
        <v>171</v>
      </c>
      <c r="D1370" s="22" t="n">
        <v>1287</v>
      </c>
      <c r="E1370" s="4" t="inlineStr">
        <is>
          <t>ESCOLA MUNICIPAL PROFESSORA LAURITA SOUZA RIBEIRO</t>
        </is>
      </c>
      <c r="F1370" s="4" t="inlineStr">
        <is>
          <t>DERBA</t>
        </is>
      </c>
      <c r="G1370" s="4" t="inlineStr">
        <is>
          <t>AVENIDA RADIAL A 178 - ZONA URBANA</t>
        </is>
      </c>
      <c r="H1370" s="17" t="inlineStr">
        <is>
          <t>Urbana</t>
        </is>
      </c>
      <c r="I1370" s="7" t="n">
        <v>8</v>
      </c>
      <c r="J1370" s="23" t="n">
        <v>399</v>
      </c>
      <c r="K1370" s="17" t="inlineStr">
        <is>
          <t>Sem câmera</t>
        </is>
      </c>
      <c r="L1370" s="22" t="n">
        <v>0</v>
      </c>
      <c r="M1370" s="17" t="inlineStr">
        <is>
          <t>Sem câmera</t>
        </is>
      </c>
      <c r="N1370" s="22" t="n">
        <v>0</v>
      </c>
      <c r="O1370" s="17" t="inlineStr">
        <is>
          <t>Atendido</t>
        </is>
      </c>
      <c r="P1370" s="22" t="n">
        <v>1</v>
      </c>
      <c r="Q1370" s="4" t="inlineStr">
        <is>
          <t>12B-025_LPR_AV CONCENTRICA-PROX A EMERGÊNCIA SANTA HELENA STD LABORATORIO DNA</t>
        </is>
      </c>
      <c r="R1370" s="17" t="inlineStr">
        <is>
          <t>FIX</t>
        </is>
      </c>
      <c r="S1370" s="17" t="inlineStr">
        <is>
          <t>M2221-QL</t>
        </is>
      </c>
      <c r="T1370" s="24" t="inlineStr">
        <is>
          <t>10.98.8.98</t>
        </is>
      </c>
      <c r="U1370" s="25" t="n">
        <v>-12.6973587</v>
      </c>
      <c r="V1370" s="25" t="n">
        <v>-38.3338989</v>
      </c>
    </row>
    <row r="1371">
      <c r="A1371" s="4" t="inlineStr">
        <is>
          <t>CAMAÇARI</t>
        </is>
      </c>
      <c r="B1371" s="17" t="inlineStr">
        <is>
          <t>Recorte VPE</t>
        </is>
      </c>
      <c r="C1371" s="22" t="n">
        <v>171</v>
      </c>
      <c r="D1371" s="22" t="n">
        <v>1295</v>
      </c>
      <c r="E1371" s="4" t="inlineStr">
        <is>
          <t>ESCOLA ESTADUAL JOSÉ DE FREITAS MASCARENHAS</t>
        </is>
      </c>
      <c r="F1371" s="4" t="inlineStr">
        <is>
          <t>GLEBA A</t>
        </is>
      </c>
      <c r="G1371" s="4" t="inlineStr">
        <is>
          <t>AVENIDA VEREADOR PEDRO RIBEIRO DE FREITAS, S/N - ZONA URBANA</t>
        </is>
      </c>
      <c r="H1371" s="17" t="inlineStr">
        <is>
          <t>Urbana</t>
        </is>
      </c>
      <c r="I1371" s="7" t="n">
        <v>18</v>
      </c>
      <c r="J1371" s="23" t="n">
        <v>423</v>
      </c>
      <c r="K1371" s="17" t="inlineStr">
        <is>
          <t>Sem câmera</t>
        </is>
      </c>
      <c r="L1371" s="22" t="n">
        <v>0</v>
      </c>
      <c r="M1371" s="17" t="inlineStr">
        <is>
          <t>Sem câmera</t>
        </is>
      </c>
      <c r="N1371" s="22" t="n">
        <v>0</v>
      </c>
      <c r="O1371" s="17" t="inlineStr">
        <is>
          <t>Atendido</t>
        </is>
      </c>
      <c r="P1371" s="22" t="n">
        <v>1</v>
      </c>
      <c r="Q1371" s="4" t="inlineStr">
        <is>
          <t>12B-003_PTZ_PRACA SEIS DO CANAL</t>
        </is>
      </c>
      <c r="R1371" s="17" t="inlineStr">
        <is>
          <t>DOME</t>
        </is>
      </c>
      <c r="S1371" s="17" t="inlineStr">
        <is>
          <t>M6721-E-Z31</t>
        </is>
      </c>
      <c r="T1371" s="24" t="inlineStr">
        <is>
          <t>10.98.16.202</t>
        </is>
      </c>
      <c r="U1371" s="25" t="n">
        <v>-12.6935183</v>
      </c>
      <c r="V1371" s="25" t="n">
        <v>-38.3333533</v>
      </c>
    </row>
    <row r="1372">
      <c r="A1372" s="4" t="inlineStr">
        <is>
          <t>CAMAÇARI</t>
        </is>
      </c>
      <c r="B1372" s="17" t="inlineStr">
        <is>
          <t>Recorte VPE</t>
        </is>
      </c>
      <c r="C1372" s="22" t="n">
        <v>171</v>
      </c>
      <c r="D1372" s="22" t="n">
        <v>1309</v>
      </c>
      <c r="E1372" s="4" t="inlineStr">
        <is>
          <t>CENTRO EDUCACIONAL REITOR EDGAR SANTOS</t>
        </is>
      </c>
      <c r="F1372" s="4" t="inlineStr">
        <is>
          <t>GLEBA A</t>
        </is>
      </c>
      <c r="G1372" s="4" t="inlineStr">
        <is>
          <t>RUA JOAO ARAUJO S/N - ZONA URBANA</t>
        </is>
      </c>
      <c r="H1372" s="17" t="inlineStr">
        <is>
          <t>Urbana</t>
        </is>
      </c>
      <c r="I1372" s="7" t="n">
        <v>4</v>
      </c>
      <c r="J1372" s="23" t="n">
        <v>243</v>
      </c>
      <c r="K1372" s="17" t="inlineStr">
        <is>
          <t>Sem câmera</t>
        </is>
      </c>
      <c r="L1372" s="22" t="n">
        <v>0</v>
      </c>
      <c r="M1372" s="17" t="inlineStr">
        <is>
          <t>Atendido</t>
        </is>
      </c>
      <c r="N1372" s="22" t="n">
        <v>1</v>
      </c>
      <c r="O1372" s="17" t="inlineStr">
        <is>
          <t>Atendido</t>
        </is>
      </c>
      <c r="P1372" s="22" t="n">
        <v>1</v>
      </c>
      <c r="Q1372" s="4" t="inlineStr">
        <is>
          <t>12B-003_PTZ_PRACA SEIS DO CANAL</t>
        </is>
      </c>
      <c r="R1372" s="17" t="inlineStr">
        <is>
          <t>DOME</t>
        </is>
      </c>
      <c r="S1372" s="17" t="inlineStr">
        <is>
          <t>M6721-E-Z31</t>
        </is>
      </c>
      <c r="T1372" s="24" t="inlineStr">
        <is>
          <t>10.98.16.202</t>
        </is>
      </c>
      <c r="U1372" s="25" t="n">
        <v>-12.692875</v>
      </c>
      <c r="V1372" s="25" t="n">
        <v>-38.3357467</v>
      </c>
    </row>
    <row r="1373">
      <c r="A1373" s="4" t="inlineStr">
        <is>
          <t>CAMAÇARI</t>
        </is>
      </c>
      <c r="B1373" s="17" t="inlineStr">
        <is>
          <t>Recorte VPE</t>
        </is>
      </c>
      <c r="C1373" s="22" t="n">
        <v>171</v>
      </c>
      <c r="D1373" s="22" t="n">
        <v>1317</v>
      </c>
      <c r="E1373" s="4" t="inlineStr">
        <is>
          <t>ESCOLA MUNICIPAL DENISE TAVARES</t>
        </is>
      </c>
      <c r="F1373" s="4" t="inlineStr">
        <is>
          <t>GLEBA B</t>
        </is>
      </c>
      <c r="G1373" s="4" t="inlineStr">
        <is>
          <t>RUA RADIAL C S/N - ZONA URBANA</t>
        </is>
      </c>
      <c r="H1373" s="17" t="inlineStr">
        <is>
          <t>Urbana</t>
        </is>
      </c>
      <c r="I1373" s="7" t="n">
        <v>15</v>
      </c>
      <c r="J1373" s="23" t="n">
        <v>244</v>
      </c>
      <c r="K1373" s="17" t="inlineStr">
        <is>
          <t>Sem câmera</t>
        </is>
      </c>
      <c r="L1373" s="22" t="n">
        <v>0</v>
      </c>
      <c r="M1373" s="17" t="inlineStr">
        <is>
          <t>Atendido</t>
        </is>
      </c>
      <c r="N1373" s="22" t="n">
        <v>1</v>
      </c>
      <c r="O1373" s="17" t="inlineStr">
        <is>
          <t>Atendido</t>
        </is>
      </c>
      <c r="P1373" s="22" t="n">
        <v>1</v>
      </c>
      <c r="Q1373" s="4" t="inlineStr">
        <is>
          <t>12B-029_LPR AV RADIAL C ANTES DO TIRO DE GUERRA STD PARQUE SATÉLITE</t>
        </is>
      </c>
      <c r="R1373" s="17" t="inlineStr">
        <is>
          <t>FIX</t>
        </is>
      </c>
      <c r="S1373" s="17" t="inlineStr">
        <is>
          <t>M2221-QL</t>
        </is>
      </c>
      <c r="T1373" s="24" t="inlineStr">
        <is>
          <t>10.98.6.98</t>
        </is>
      </c>
      <c r="U1373" s="25" t="n">
        <v>-12.6935044</v>
      </c>
      <c r="V1373" s="25" t="n">
        <v>-38.326866</v>
      </c>
    </row>
    <row r="1374">
      <c r="A1374" s="4" t="inlineStr">
        <is>
          <t>CAMAÇARI</t>
        </is>
      </c>
      <c r="B1374" s="17" t="inlineStr">
        <is>
          <t>Recorte VPE</t>
        </is>
      </c>
      <c r="C1374" s="22" t="n">
        <v>171</v>
      </c>
      <c r="D1374" s="22" t="n">
        <v>1333</v>
      </c>
      <c r="E1374" s="4" t="inlineStr">
        <is>
          <t>ESCOLA MUNICIPAL DO GRAVATÁ (CSTC)</t>
        </is>
      </c>
      <c r="F1374" s="4" t="inlineStr">
        <is>
          <t>GRAVATÁ</t>
        </is>
      </c>
      <c r="G1374" s="4" t="inlineStr">
        <is>
          <t>AVENIDA VEREADOR PEDRO RIBEIRO DE FREITAS, S/N - ZONA URBANA</t>
        </is>
      </c>
      <c r="H1374" s="17" t="inlineStr">
        <is>
          <t>Urbana</t>
        </is>
      </c>
      <c r="I1374" s="7" t="n">
        <v>8</v>
      </c>
      <c r="J1374" s="23" t="n">
        <v>401</v>
      </c>
      <c r="K1374" s="17" t="inlineStr">
        <is>
          <t>Sem câmera</t>
        </is>
      </c>
      <c r="L1374" s="22" t="n">
        <v>0</v>
      </c>
      <c r="M1374" s="17" t="inlineStr">
        <is>
          <t>Sem câmera</t>
        </is>
      </c>
      <c r="N1374" s="22" t="n">
        <v>0</v>
      </c>
      <c r="O1374" s="17" t="inlineStr">
        <is>
          <t>Atendido</t>
        </is>
      </c>
      <c r="P1374" s="22" t="n">
        <v>1</v>
      </c>
      <c r="Q1374" s="4" t="inlineStr">
        <is>
          <t>12B-003_PTZ_PRACA SEIS DO CANAL</t>
        </is>
      </c>
      <c r="R1374" s="17" t="inlineStr">
        <is>
          <t>DOME</t>
        </is>
      </c>
      <c r="S1374" s="17" t="inlineStr">
        <is>
          <t>M6721-E-Z31</t>
        </is>
      </c>
      <c r="T1374" s="24" t="inlineStr">
        <is>
          <t>10.98.16.202</t>
        </is>
      </c>
      <c r="U1374" s="25" t="n">
        <v>-12.6871488</v>
      </c>
      <c r="V1374" s="25" t="n">
        <v>-38.3353248</v>
      </c>
    </row>
    <row r="1375">
      <c r="A1375" s="4" t="inlineStr">
        <is>
          <t>CAMAÇARI</t>
        </is>
      </c>
      <c r="B1375" s="17" t="inlineStr">
        <is>
          <t>Recorte VPE</t>
        </is>
      </c>
      <c r="C1375" s="22" t="n">
        <v>171</v>
      </c>
      <c r="D1375" s="22" t="n">
        <v>1341</v>
      </c>
      <c r="E1375" s="4" t="inlineStr">
        <is>
          <t>ESCOLA MUNICIPAL HELENA CELESTINO DE MAGALHÃES</t>
        </is>
      </c>
      <c r="F1375" s="4" t="inlineStr">
        <is>
          <t>GRAVATÁ</t>
        </is>
      </c>
      <c r="G1375" s="4" t="inlineStr">
        <is>
          <t>AVENIDA VEREADOR PEDRO RIBEIRO DE FREITAS, S/N - ZONA URBANA</t>
        </is>
      </c>
      <c r="H1375" s="17" t="inlineStr">
        <is>
          <t>Urbana</t>
        </is>
      </c>
      <c r="I1375" s="7" t="n">
        <v>19</v>
      </c>
      <c r="J1375" s="23" t="n">
        <v>425</v>
      </c>
      <c r="K1375" s="17" t="inlineStr">
        <is>
          <t>Sem câmera</t>
        </is>
      </c>
      <c r="L1375" s="22" t="n">
        <v>0</v>
      </c>
      <c r="M1375" s="17" t="inlineStr">
        <is>
          <t>Sem câmera</t>
        </is>
      </c>
      <c r="N1375" s="22" t="n">
        <v>0</v>
      </c>
      <c r="O1375" s="17" t="inlineStr">
        <is>
          <t>Atendido</t>
        </is>
      </c>
      <c r="P1375" s="22" t="n">
        <v>1</v>
      </c>
      <c r="Q1375" s="4" t="inlineStr">
        <is>
          <t>12B-003_PTZ_PRACA SEIS DO CANAL</t>
        </is>
      </c>
      <c r="R1375" s="17" t="inlineStr">
        <is>
          <t>DOME</t>
        </is>
      </c>
      <c r="S1375" s="17" t="inlineStr">
        <is>
          <t>M6721-E-Z31</t>
        </is>
      </c>
      <c r="T1375" s="24" t="inlineStr">
        <is>
          <t>10.98.16.202</t>
        </is>
      </c>
      <c r="U1375" s="25" t="n">
        <v>-12.6872529</v>
      </c>
      <c r="V1375" s="25" t="n">
        <v>-38.33427</v>
      </c>
    </row>
    <row r="1376">
      <c r="A1376" s="4" t="inlineStr">
        <is>
          <t>CAMAÇARI</t>
        </is>
      </c>
      <c r="B1376" s="17" t="inlineStr">
        <is>
          <t>Recorte VPE</t>
        </is>
      </c>
      <c r="C1376" s="22" t="n">
        <v>171</v>
      </c>
      <c r="D1376" s="22" t="n">
        <v>1384</v>
      </c>
      <c r="E1376" s="4" t="inlineStr">
        <is>
          <t>CENTRO EDUCACIONAL TANCREDO NEVES</t>
        </is>
      </c>
      <c r="F1376" s="4" t="inlineStr">
        <is>
          <t>POVOADO JAUÁ</t>
        </is>
      </c>
      <c r="G1376" s="4" t="inlineStr">
        <is>
          <t>RUA DO FLAMINGO, S/N - ZONA RURAL</t>
        </is>
      </c>
      <c r="H1376" s="17" t="inlineStr">
        <is>
          <t>Rural</t>
        </is>
      </c>
      <c r="I1376" s="7" t="n">
        <v>13</v>
      </c>
      <c r="J1376" s="23" t="n">
        <v>914</v>
      </c>
      <c r="K1376" s="17" t="inlineStr">
        <is>
          <t>Sem câmera</t>
        </is>
      </c>
      <c r="L1376" s="22" t="n">
        <v>0</v>
      </c>
      <c r="M1376" s="17" t="inlineStr">
        <is>
          <t>Sem câmera</t>
        </is>
      </c>
      <c r="N1376" s="22" t="n">
        <v>0</v>
      </c>
      <c r="O1376" s="17" t="inlineStr">
        <is>
          <t>Sem câmera</t>
        </is>
      </c>
      <c r="P1376" s="22" t="n">
        <v>0</v>
      </c>
      <c r="Q1376" s="4" t="inlineStr">
        <is>
          <t>59-042_PTZ_AV BEIRA MAR EM FRENTE AO DEPOSITO DE BEBIDAS OREA NEWS</t>
        </is>
      </c>
      <c r="R1376" s="17" t="inlineStr">
        <is>
          <t>DOME</t>
        </is>
      </c>
      <c r="S1376" s="17" t="inlineStr">
        <is>
          <t>M6741-E-Z37</t>
        </is>
      </c>
      <c r="T1376" s="24" t="inlineStr">
        <is>
          <t>10.98.44.194</t>
        </is>
      </c>
      <c r="U1376" s="25" t="n">
        <v>-12.8228714</v>
      </c>
      <c r="V1376" s="25" t="n">
        <v>-38.2321625</v>
      </c>
    </row>
    <row r="1377">
      <c r="A1377" s="4" t="inlineStr">
        <is>
          <t>CAMAÇARI</t>
        </is>
      </c>
      <c r="B1377" s="17" t="inlineStr">
        <is>
          <t>Recorte VPE</t>
        </is>
      </c>
      <c r="C1377" s="22" t="n">
        <v>171</v>
      </c>
      <c r="D1377" s="22" t="n">
        <v>1392</v>
      </c>
      <c r="E1377" s="4" t="inlineStr">
        <is>
          <t>ESCOLA MUNICIPAL CONCEIÇÃO DE MARIA</t>
        </is>
      </c>
      <c r="F1377" s="4" t="inlineStr">
        <is>
          <t>POVOADO PARAFUSO</t>
        </is>
      </c>
      <c r="G1377" s="4" t="inlineStr">
        <is>
          <t>RUA MARECHAL FLORIANO PEIXOTO, LARGO DOIS DE JULHO S/N - ZONA RURAL</t>
        </is>
      </c>
      <c r="H1377" s="17" t="inlineStr">
        <is>
          <t>Rural</t>
        </is>
      </c>
      <c r="I1377" s="7" t="n">
        <v>7</v>
      </c>
      <c r="J1377" s="23" t="n">
        <v>574</v>
      </c>
      <c r="K1377" s="17" t="inlineStr">
        <is>
          <t>Sem câmera</t>
        </is>
      </c>
      <c r="L1377" s="22" t="n">
        <v>0</v>
      </c>
      <c r="M1377" s="17" t="inlineStr">
        <is>
          <t>Sem câmera</t>
        </is>
      </c>
      <c r="N1377" s="22" t="n">
        <v>0</v>
      </c>
      <c r="O1377" s="17" t="inlineStr">
        <is>
          <t>Sem câmera</t>
        </is>
      </c>
      <c r="P1377" s="22" t="n">
        <v>0</v>
      </c>
      <c r="Q1377" s="4" t="inlineStr">
        <is>
          <t>12B-022_PTZ_ROTATORIA RUA DO RAFAEL</t>
        </is>
      </c>
      <c r="R1377" s="17" t="inlineStr">
        <is>
          <t>DOME</t>
        </is>
      </c>
      <c r="S1377" s="17" t="inlineStr">
        <is>
          <t>M6721-E-Z31</t>
        </is>
      </c>
      <c r="T1377" s="24" t="inlineStr">
        <is>
          <t>10.98.9.34</t>
        </is>
      </c>
      <c r="U1377" s="25" t="n">
        <v>-12.76723</v>
      </c>
      <c r="V1377" s="25" t="n">
        <v>-38.3312233</v>
      </c>
    </row>
    <row r="1378">
      <c r="A1378" s="4" t="inlineStr">
        <is>
          <t>CAMAÇARI</t>
        </is>
      </c>
      <c r="B1378" s="17" t="inlineStr">
        <is>
          <t>Recorte VPE</t>
        </is>
      </c>
      <c r="C1378" s="22" t="n">
        <v>171</v>
      </c>
      <c r="D1378" s="22" t="n">
        <v>1430</v>
      </c>
      <c r="E1378" s="4" t="inlineStr">
        <is>
          <t>ESCOLA MUNICIPAL ALOISIO DE OLIVEIRA</t>
        </is>
      </c>
      <c r="F1378" s="4" t="inlineStr">
        <is>
          <t>POVOADO MONTE GORDO</t>
        </is>
      </c>
      <c r="G1378" s="4" t="inlineStr">
        <is>
          <t>RUA SACO SN - ZONA RURAL</t>
        </is>
      </c>
      <c r="H1378" s="17" t="inlineStr">
        <is>
          <t>Rural</t>
        </is>
      </c>
      <c r="I1378" s="7" t="n">
        <v>3</v>
      </c>
      <c r="J1378" s="23" t="n">
        <v>2218</v>
      </c>
      <c r="K1378" s="17" t="inlineStr">
        <is>
          <t>Sem câmera</t>
        </is>
      </c>
      <c r="L1378" s="22" t="n">
        <v>0</v>
      </c>
      <c r="M1378" s="17" t="inlineStr">
        <is>
          <t>Sem câmera</t>
        </is>
      </c>
      <c r="N1378" s="22" t="n">
        <v>0</v>
      </c>
      <c r="O1378" s="17" t="inlineStr">
        <is>
          <t>Sem câmera</t>
        </is>
      </c>
      <c r="P1378" s="22" t="n">
        <v>0</v>
      </c>
      <c r="Q1378" s="4" t="inlineStr">
        <is>
          <t>59-024_PTZ_RUA LARGO DE SAO BENTO COLEGIO AMELIA RODRIGUES</t>
        </is>
      </c>
      <c r="R1378" s="17" t="inlineStr">
        <is>
          <t>DOME</t>
        </is>
      </c>
      <c r="S1378" s="17" t="inlineStr">
        <is>
          <t>M6741-E-Z37</t>
        </is>
      </c>
      <c r="T1378" s="24" t="inlineStr">
        <is>
          <t>10.98.45.154</t>
        </is>
      </c>
      <c r="U1378" s="25" t="n">
        <v>-12.6701287</v>
      </c>
      <c r="V1378" s="25" t="n">
        <v>-38.1196202</v>
      </c>
    </row>
    <row r="1379">
      <c r="A1379" s="4" t="inlineStr">
        <is>
          <t>CAMAÇARI</t>
        </is>
      </c>
      <c r="B1379" s="17" t="inlineStr">
        <is>
          <t>Recorte VPE</t>
        </is>
      </c>
      <c r="C1379" s="22" t="n">
        <v>171</v>
      </c>
      <c r="D1379" s="22" t="n">
        <v>1449</v>
      </c>
      <c r="E1379" s="4" t="inlineStr">
        <is>
          <t>ESCOLA MUNICIPAL AMÉLIA RODRIGUES</t>
        </is>
      </c>
      <c r="F1379" s="4" t="inlineStr">
        <is>
          <t>POVOADO MONTE GORDO</t>
        </is>
      </c>
      <c r="G1379" s="4" t="inlineStr">
        <is>
          <t>RUA SAO BENTO S/N - ZONA RURAL</t>
        </is>
      </c>
      <c r="H1379" s="17" t="inlineStr">
        <is>
          <t>Rural</t>
        </is>
      </c>
      <c r="I1379" s="7" t="n">
        <v>12</v>
      </c>
      <c r="J1379" s="23" t="n">
        <v>120</v>
      </c>
      <c r="K1379" s="17" t="inlineStr">
        <is>
          <t>Sem câmera</t>
        </is>
      </c>
      <c r="L1379" s="22" t="n">
        <v>0</v>
      </c>
      <c r="M1379" s="17" t="inlineStr">
        <is>
          <t>Atendido</t>
        </is>
      </c>
      <c r="N1379" s="22" t="n">
        <v>1</v>
      </c>
      <c r="O1379" s="17" t="inlineStr">
        <is>
          <t>Atendido</t>
        </is>
      </c>
      <c r="P1379" s="22" t="n">
        <v>1</v>
      </c>
      <c r="Q1379" s="4" t="inlineStr">
        <is>
          <t>59-024_PTZ_RUA LARGO DE SAO BENTO COLEGIO AMELIA RODRIGUES</t>
        </is>
      </c>
      <c r="R1379" s="17" t="inlineStr">
        <is>
          <t>DOME</t>
        </is>
      </c>
      <c r="S1379" s="17" t="inlineStr">
        <is>
          <t>M6741-E-Z37</t>
        </is>
      </c>
      <c r="T1379" s="24" t="inlineStr">
        <is>
          <t>10.98.45.154</t>
        </is>
      </c>
      <c r="U1379" s="25" t="n">
        <v>-12.654308</v>
      </c>
      <c r="V1379" s="25" t="n">
        <v>-38.1059551</v>
      </c>
    </row>
    <row r="1380">
      <c r="A1380" s="4" t="inlineStr">
        <is>
          <t>CAMAÇARI</t>
        </is>
      </c>
      <c r="B1380" s="17" t="inlineStr">
        <is>
          <t>Recorte VPE</t>
        </is>
      </c>
      <c r="C1380" s="22" t="n">
        <v>171</v>
      </c>
      <c r="D1380" s="22" t="n">
        <v>1465</v>
      </c>
      <c r="E1380" s="4" t="inlineStr">
        <is>
          <t>ESCOLA MUNICIPAL ENGº RUY BACELAR</t>
        </is>
      </c>
      <c r="F1380" s="4" t="inlineStr">
        <is>
          <t>TRIÂNGULO</t>
        </is>
      </c>
      <c r="G1380" s="4" t="inlineStr">
        <is>
          <t>RUA 28 DE SETEMBRO, 128 - ZONA URBANA</t>
        </is>
      </c>
      <c r="H1380" s="17" t="inlineStr">
        <is>
          <t>Urbana</t>
        </is>
      </c>
      <c r="I1380" s="7" t="n">
        <v>8</v>
      </c>
      <c r="J1380" s="23" t="n">
        <v>164</v>
      </c>
      <c r="K1380" s="17" t="inlineStr">
        <is>
          <t>Sem câmera</t>
        </is>
      </c>
      <c r="L1380" s="22" t="n">
        <v>0</v>
      </c>
      <c r="M1380" s="17" t="inlineStr">
        <is>
          <t>Atendido</t>
        </is>
      </c>
      <c r="N1380" s="22" t="n">
        <v>1</v>
      </c>
      <c r="O1380" s="17" t="inlineStr">
        <is>
          <t>Atendido</t>
        </is>
      </c>
      <c r="P1380" s="22" t="n">
        <v>1</v>
      </c>
      <c r="Q1380" s="4" t="inlineStr">
        <is>
          <t>12B-002_PTZ_AV 28 DE SETEMBRO TRIANGULO</t>
        </is>
      </c>
      <c r="R1380" s="17" t="inlineStr">
        <is>
          <t>DOME</t>
        </is>
      </c>
      <c r="S1380" s="17" t="inlineStr">
        <is>
          <t>M6741-E-Z37</t>
        </is>
      </c>
      <c r="T1380" s="24" t="inlineStr">
        <is>
          <t>10.98.16.250</t>
        </is>
      </c>
      <c r="U1380" s="25" t="n">
        <v>-12.695536</v>
      </c>
      <c r="V1380" s="25" t="n">
        <v>-38.3379918</v>
      </c>
    </row>
    <row r="1381">
      <c r="A1381" s="4" t="inlineStr">
        <is>
          <t>CAMAÇARI</t>
        </is>
      </c>
      <c r="B1381" s="17" t="inlineStr">
        <is>
          <t>Recorte VPE</t>
        </is>
      </c>
      <c r="C1381" s="22" t="n">
        <v>171</v>
      </c>
      <c r="D1381" s="22" t="n">
        <v>1473</v>
      </c>
      <c r="E1381" s="4" t="inlineStr">
        <is>
          <t>ESCOLA MUNICIPAL EUSTÁQUIO ALVES SANTANA</t>
        </is>
      </c>
      <c r="F1381" s="4" t="inlineStr">
        <is>
          <t>POVOADO PARAFUSO</t>
        </is>
      </c>
      <c r="G1381" s="4" t="inlineStr">
        <is>
          <t>RUA ALTO DA BELA VISTA S/N - ZONA RURAL</t>
        </is>
      </c>
      <c r="H1381" s="17" t="inlineStr">
        <is>
          <t>Rural</t>
        </is>
      </c>
      <c r="I1381" s="7" t="n">
        <v>4</v>
      </c>
      <c r="J1381" s="23" t="n">
        <v>223</v>
      </c>
      <c r="K1381" s="17" t="inlineStr">
        <is>
          <t>Sem câmera</t>
        </is>
      </c>
      <c r="L1381" s="22" t="n">
        <v>0</v>
      </c>
      <c r="M1381" s="17" t="inlineStr">
        <is>
          <t>Atendido</t>
        </is>
      </c>
      <c r="N1381" s="22" t="n">
        <v>1</v>
      </c>
      <c r="O1381" s="17" t="inlineStr">
        <is>
          <t>Atendido</t>
        </is>
      </c>
      <c r="P1381" s="22" t="n">
        <v>1</v>
      </c>
      <c r="Q1381" s="4" t="inlineStr">
        <is>
          <t>12B-022_PTZ_ROTATORIA RUA DO RAFAEL</t>
        </is>
      </c>
      <c r="R1381" s="17" t="inlineStr">
        <is>
          <t>DOME</t>
        </is>
      </c>
      <c r="S1381" s="17" t="inlineStr">
        <is>
          <t>M6721-E-Z31</t>
        </is>
      </c>
      <c r="T1381" s="24" t="inlineStr">
        <is>
          <t>10.98.9.34</t>
        </is>
      </c>
      <c r="U1381" s="25" t="n">
        <v>-12.7654288</v>
      </c>
      <c r="V1381" s="25" t="n">
        <v>-38.3260993</v>
      </c>
    </row>
    <row r="1382">
      <c r="A1382" s="4" t="inlineStr">
        <is>
          <t>CAMAÇARI</t>
        </is>
      </c>
      <c r="B1382" s="17" t="inlineStr">
        <is>
          <t>Recorte VPE</t>
        </is>
      </c>
      <c r="C1382" s="22" t="n">
        <v>171</v>
      </c>
      <c r="D1382" s="22" t="n">
        <v>1481</v>
      </c>
      <c r="E1382" s="4" t="inlineStr">
        <is>
          <t>ESCOLA NEUZA MENEZES BARRETO</t>
        </is>
      </c>
      <c r="F1382" s="4" t="inlineStr">
        <is>
          <t>PARQUE SATÉLITE</t>
        </is>
      </c>
      <c r="G1382" s="4" t="inlineStr">
        <is>
          <t>AVENIDA RADIAL C S/N - ZONA URBANA</t>
        </is>
      </c>
      <c r="H1382" s="17" t="inlineStr">
        <is>
          <t>Urbana</t>
        </is>
      </c>
      <c r="I1382" s="7" t="n">
        <v>6</v>
      </c>
      <c r="J1382" s="23" t="n">
        <v>886</v>
      </c>
      <c r="K1382" s="17" t="inlineStr">
        <is>
          <t>Sem câmera</t>
        </is>
      </c>
      <c r="L1382" s="22" t="n">
        <v>0</v>
      </c>
      <c r="M1382" s="17" t="inlineStr">
        <is>
          <t>Sem câmera</t>
        </is>
      </c>
      <c r="N1382" s="22" t="n">
        <v>0</v>
      </c>
      <c r="O1382" s="17" t="inlineStr">
        <is>
          <t>Sem câmera</t>
        </is>
      </c>
      <c r="P1382" s="22" t="n">
        <v>0</v>
      </c>
      <c r="Q1382" s="4" t="inlineStr">
        <is>
          <t>12B-005_PTZ_PRACA ABRANTES</t>
        </is>
      </c>
      <c r="R1382" s="17" t="inlineStr">
        <is>
          <t>DOME</t>
        </is>
      </c>
      <c r="S1382" s="17" t="inlineStr">
        <is>
          <t>M6721-E-Z31</t>
        </is>
      </c>
      <c r="T1382" s="24" t="inlineStr">
        <is>
          <t>10.98.6.82</t>
        </is>
      </c>
      <c r="U1382" s="25" t="n">
        <v>-12.6871095</v>
      </c>
      <c r="V1382" s="25" t="n">
        <v>-38.3256251</v>
      </c>
    </row>
    <row r="1383">
      <c r="A1383" s="4" t="inlineStr">
        <is>
          <t>CAMAÇARI</t>
        </is>
      </c>
      <c r="B1383" s="17" t="inlineStr">
        <is>
          <t>Recorte VPE</t>
        </is>
      </c>
      <c r="C1383" s="22" t="n">
        <v>171</v>
      </c>
      <c r="D1383" s="22" t="n">
        <v>1490</v>
      </c>
      <c r="E1383" s="4" t="inlineStr">
        <is>
          <t>COLÉGIO ESTADUAL DE VILA DE ABRANTES</t>
        </is>
      </c>
      <c r="F1383" s="4" t="inlineStr">
        <is>
          <t>VILA DE ABRANTES</t>
        </is>
      </c>
      <c r="G1383" s="4" t="inlineStr">
        <is>
          <t>AVENIDA TIRADENTES, S/N - ZONA URBANA</t>
        </is>
      </c>
      <c r="H1383" s="17" t="inlineStr">
        <is>
          <t>Urbana</t>
        </is>
      </c>
      <c r="I1383" s="7" t="n">
        <v>15</v>
      </c>
      <c r="J1383" s="23" t="n">
        <v>699</v>
      </c>
      <c r="K1383" s="17" t="inlineStr">
        <is>
          <t>Sem câmera</t>
        </is>
      </c>
      <c r="L1383" s="22" t="n">
        <v>0</v>
      </c>
      <c r="M1383" s="17" t="inlineStr">
        <is>
          <t>Sem câmera</t>
        </is>
      </c>
      <c r="N1383" s="22" t="n">
        <v>0</v>
      </c>
      <c r="O1383" s="17" t="inlineStr">
        <is>
          <t>Sem câmera</t>
        </is>
      </c>
      <c r="P1383" s="22" t="n">
        <v>0</v>
      </c>
      <c r="Q1383" s="4" t="inlineStr">
        <is>
          <t>59-022_PTZ_AV TIRADENTES - EM FRENTE A TONHO MOTOS</t>
        </is>
      </c>
      <c r="R1383" s="17" t="inlineStr">
        <is>
          <t>DOME</t>
        </is>
      </c>
      <c r="S1383" s="17" t="inlineStr">
        <is>
          <t>M6741-E-Z37</t>
        </is>
      </c>
      <c r="T1383" s="24" t="inlineStr">
        <is>
          <t>10.98.27.54</t>
        </is>
      </c>
      <c r="U1383" s="25" t="n">
        <v>-12.8299783</v>
      </c>
      <c r="V1383" s="25" t="n">
        <v>-38.262465</v>
      </c>
    </row>
    <row r="1384">
      <c r="A1384" s="4" t="inlineStr">
        <is>
          <t>CAMAÇARI</t>
        </is>
      </c>
      <c r="B1384" s="17" t="inlineStr">
        <is>
          <t>Recorte VPE</t>
        </is>
      </c>
      <c r="C1384" s="22" t="n">
        <v>171</v>
      </c>
      <c r="D1384" s="22" t="n">
        <v>1503</v>
      </c>
      <c r="E1384" s="4" t="inlineStr">
        <is>
          <t>ESCOLA MUNICIPAL GILTÔNIA PEREIRA DE SOUZA</t>
        </is>
      </c>
      <c r="F1384" s="4" t="inlineStr">
        <is>
          <t>POVOADO AREMBEPE</t>
        </is>
      </c>
      <c r="G1384" s="4" t="inlineStr">
        <is>
          <t>RUA PARATI S/N - ZONA RURAL</t>
        </is>
      </c>
      <c r="H1384" s="17" t="inlineStr">
        <is>
          <t>Rural</t>
        </is>
      </c>
      <c r="I1384" s="7" t="n">
        <v>10</v>
      </c>
      <c r="J1384" s="23" t="n">
        <v>137</v>
      </c>
      <c r="K1384" s="17" t="inlineStr">
        <is>
          <t>Sem câmera</t>
        </is>
      </c>
      <c r="L1384" s="22" t="n">
        <v>0</v>
      </c>
      <c r="M1384" s="17" t="inlineStr">
        <is>
          <t>Atendido</t>
        </is>
      </c>
      <c r="N1384" s="22" t="n">
        <v>1</v>
      </c>
      <c r="O1384" s="17" t="inlineStr">
        <is>
          <t>Atendido</t>
        </is>
      </c>
      <c r="P1384" s="22" t="n">
        <v>2</v>
      </c>
      <c r="Q1384" s="4" t="inlineStr">
        <is>
          <t>59-035_LPR_RUA DIRETA DE AREMBEPE-ENT COND LUAR DE AREMBEPE-STD</t>
        </is>
      </c>
      <c r="R1384" s="17" t="inlineStr">
        <is>
          <t>FIX</t>
        </is>
      </c>
      <c r="S1384" s="17" t="inlineStr">
        <is>
          <t>M2221-QL</t>
        </is>
      </c>
      <c r="T1384" s="24" t="inlineStr">
        <is>
          <t>10.98.44.202</t>
        </is>
      </c>
      <c r="U1384" s="25" t="n">
        <v>-12.7679267</v>
      </c>
      <c r="V1384" s="25" t="n">
        <v>-38.1835133</v>
      </c>
    </row>
    <row r="1385">
      <c r="A1385" s="4" t="inlineStr">
        <is>
          <t>CAMAÇARI</t>
        </is>
      </c>
      <c r="B1385" s="17" t="inlineStr">
        <is>
          <t>Recorte VPE</t>
        </is>
      </c>
      <c r="C1385" s="22" t="n">
        <v>171</v>
      </c>
      <c r="D1385" s="22" t="n">
        <v>1511</v>
      </c>
      <c r="E1385" s="4" t="inlineStr">
        <is>
          <t>ESCOLA MUNICIPAL SANTO ANTÔNIO DO JORDÃO</t>
        </is>
      </c>
      <c r="F1385" s="4" t="inlineStr">
        <is>
          <t>POVOADO JORDÃO</t>
        </is>
      </c>
      <c r="G1385" s="4" t="inlineStr">
        <is>
          <t>RUA SANTO ANTONIO S/N - ZONA RURAL</t>
        </is>
      </c>
      <c r="H1385" s="17" t="inlineStr">
        <is>
          <t>Rural</t>
        </is>
      </c>
      <c r="I1385" s="7" t="n">
        <v>1</v>
      </c>
      <c r="J1385" s="23" t="n"/>
      <c r="K1385" s="17" t="inlineStr">
        <is>
          <t>Sem câmera</t>
        </is>
      </c>
      <c r="L1385" s="22" t="n">
        <v>0</v>
      </c>
      <c r="M1385" s="17" t="inlineStr">
        <is>
          <t>Sem câmera</t>
        </is>
      </c>
      <c r="N1385" s="22" t="n">
        <v>0</v>
      </c>
      <c r="O1385" s="17" t="inlineStr">
        <is>
          <t>Sem câmera</t>
        </is>
      </c>
      <c r="P1385" s="22" t="n">
        <v>0</v>
      </c>
      <c r="Q1385" s="4" t="n"/>
      <c r="R1385" s="17" t="n"/>
      <c r="S1385" s="17" t="n"/>
      <c r="T1385" s="24" t="n"/>
      <c r="U1385" s="25" t="n">
        <v>-12.5925467</v>
      </c>
      <c r="V1385" s="25" t="n">
        <v>-38.1301033</v>
      </c>
    </row>
    <row r="1386">
      <c r="A1386" s="4" t="inlineStr">
        <is>
          <t>CAMAÇARI</t>
        </is>
      </c>
      <c r="B1386" s="17" t="inlineStr">
        <is>
          <t>Recorte VPE</t>
        </is>
      </c>
      <c r="C1386" s="22" t="n">
        <v>171</v>
      </c>
      <c r="D1386" s="22" t="n">
        <v>1520</v>
      </c>
      <c r="E1386" s="4" t="inlineStr">
        <is>
          <t>ESCOLA MUNICIPAL RURAL BOA UNIÃO</t>
        </is>
      </c>
      <c r="F1386" s="4" t="inlineStr">
        <is>
          <t>POVOADO CATU DE ABRANTES</t>
        </is>
      </c>
      <c r="G1386" s="4" t="inlineStr">
        <is>
          <t>CONDOMINIO COLONIA BOA UNIAO - ZONA RURAL</t>
        </is>
      </c>
      <c r="H1386" s="17" t="inlineStr">
        <is>
          <t>Rural</t>
        </is>
      </c>
      <c r="I1386" s="7" t="n">
        <v>2</v>
      </c>
      <c r="J1386" s="23" t="n">
        <v>1335</v>
      </c>
      <c r="K1386" s="17" t="inlineStr">
        <is>
          <t>Sem câmera</t>
        </is>
      </c>
      <c r="L1386" s="22" t="n">
        <v>0</v>
      </c>
      <c r="M1386" s="17" t="inlineStr">
        <is>
          <t>Sem câmera</t>
        </is>
      </c>
      <c r="N1386" s="22" t="n">
        <v>0</v>
      </c>
      <c r="O1386" s="17" t="inlineStr">
        <is>
          <t>Sem câmera</t>
        </is>
      </c>
      <c r="P1386" s="22" t="n">
        <v>0</v>
      </c>
      <c r="Q1386" s="4" t="inlineStr">
        <is>
          <t>59-003_PTZ_ESTRADA DO COCO APOS POSTO DE COMBUSTIVEL</t>
        </is>
      </c>
      <c r="R1386" s="17" t="inlineStr">
        <is>
          <t>DOME</t>
        </is>
      </c>
      <c r="S1386" s="17" t="inlineStr">
        <is>
          <t>M6741-E-Z37</t>
        </is>
      </c>
      <c r="T1386" s="24" t="inlineStr">
        <is>
          <t>10.98.46.2</t>
        </is>
      </c>
      <c r="U1386" s="25" t="n">
        <v>-12.8475817</v>
      </c>
      <c r="V1386" s="25" t="n">
        <v>-38.2876367</v>
      </c>
    </row>
    <row r="1387">
      <c r="A1387" s="4" t="inlineStr">
        <is>
          <t>CAMAÇARI</t>
        </is>
      </c>
      <c r="B1387" s="17" t="inlineStr">
        <is>
          <t>Recorte VPE</t>
        </is>
      </c>
      <c r="C1387" s="22" t="n">
        <v>171</v>
      </c>
      <c r="D1387" s="22" t="n">
        <v>1546</v>
      </c>
      <c r="E1387" s="4" t="inlineStr">
        <is>
          <t>ESCOLA MUNICIPAL ALBERTO FERREIRA BRANDÃO</t>
        </is>
      </c>
      <c r="F1387" s="4" t="inlineStr">
        <is>
          <t>GLEBA H</t>
        </is>
      </c>
      <c r="G1387" s="4" t="inlineStr">
        <is>
          <t>RUA FLOR DO CAMPO, S/N - ZONA URBANA</t>
        </is>
      </c>
      <c r="H1387" s="17" t="inlineStr">
        <is>
          <t>Urbana</t>
        </is>
      </c>
      <c r="I1387" s="7" t="n">
        <v>9</v>
      </c>
      <c r="J1387" s="23" t="n">
        <v>677</v>
      </c>
      <c r="K1387" s="17" t="inlineStr">
        <is>
          <t>Sem câmera</t>
        </is>
      </c>
      <c r="L1387" s="22" t="n">
        <v>0</v>
      </c>
      <c r="M1387" s="17" t="inlineStr">
        <is>
          <t>Sem câmera</t>
        </is>
      </c>
      <c r="N1387" s="22" t="n">
        <v>0</v>
      </c>
      <c r="O1387" s="17" t="inlineStr">
        <is>
          <t>Sem câmera</t>
        </is>
      </c>
      <c r="P1387" s="22" t="n">
        <v>0</v>
      </c>
      <c r="Q1387" s="4" t="inlineStr">
        <is>
          <t>12B-026_LPR  PONTE DO BIRISSATUBA STD AV LUÍS GONZAGA</t>
        </is>
      </c>
      <c r="R1387" s="17" t="inlineStr">
        <is>
          <t>FIX</t>
        </is>
      </c>
      <c r="S1387" s="17" t="inlineStr">
        <is>
          <t>M2221-QL</t>
        </is>
      </c>
      <c r="T1387" s="24" t="inlineStr">
        <is>
          <t>10.98.6.154</t>
        </is>
      </c>
      <c r="U1387" s="25" t="n">
        <v>-12.7120558</v>
      </c>
      <c r="V1387" s="25" t="n">
        <v>-38.344567</v>
      </c>
    </row>
    <row r="1388">
      <c r="A1388" s="4" t="inlineStr">
        <is>
          <t>CAMAÇARI</t>
        </is>
      </c>
      <c r="B1388" s="17" t="inlineStr">
        <is>
          <t>Recorte VPE</t>
        </is>
      </c>
      <c r="C1388" s="22" t="n">
        <v>171</v>
      </c>
      <c r="D1388" s="22" t="n">
        <v>1554</v>
      </c>
      <c r="E1388" s="4" t="inlineStr">
        <is>
          <t>CENTRO EDUCACIONAL MARCUS IVO BONNA</t>
        </is>
      </c>
      <c r="F1388" s="4" t="inlineStr">
        <is>
          <t>POVOADO CATU DE ABRANTES</t>
        </is>
      </c>
      <c r="G1388" s="4" t="inlineStr">
        <is>
          <t>EST DO COCO, KM 8, CD CONDOMÍNIO BUSCA VIDA, LT 27 - ZONA RURAL</t>
        </is>
      </c>
      <c r="H1388" s="17" t="inlineStr">
        <is>
          <t>Rural</t>
        </is>
      </c>
      <c r="I1388" s="7" t="n">
        <v>2</v>
      </c>
      <c r="J1388" s="23" t="n">
        <v>2182</v>
      </c>
      <c r="K1388" s="17" t="inlineStr">
        <is>
          <t>Sem câmera</t>
        </is>
      </c>
      <c r="L1388" s="22" t="n">
        <v>0</v>
      </c>
      <c r="M1388" s="17" t="inlineStr">
        <is>
          <t>Sem câmera</t>
        </is>
      </c>
      <c r="N1388" s="22" t="n">
        <v>0</v>
      </c>
      <c r="O1388" s="17" t="inlineStr">
        <is>
          <t>Sem câmera</t>
        </is>
      </c>
      <c r="P1388" s="22" t="n">
        <v>0</v>
      </c>
      <c r="Q1388" s="4" t="inlineStr">
        <is>
          <t>52-094_PTZ_R CARLOS CONCEICAO</t>
        </is>
      </c>
      <c r="R1388" s="17" t="inlineStr">
        <is>
          <t>DOME</t>
        </is>
      </c>
      <c r="S1388" s="17" t="inlineStr">
        <is>
          <t>M6741-E-Z37</t>
        </is>
      </c>
      <c r="T1388" s="24" t="inlineStr">
        <is>
          <t>10.98.52.90</t>
        </is>
      </c>
      <c r="U1388" s="25" t="n">
        <v>-12.8688803</v>
      </c>
      <c r="V1388" s="25" t="n">
        <v>-38.2665917</v>
      </c>
    </row>
    <row r="1389">
      <c r="A1389" s="4" t="inlineStr">
        <is>
          <t>CAMAÇARI</t>
        </is>
      </c>
      <c r="B1389" s="17" t="inlineStr">
        <is>
          <t>Recorte VPE</t>
        </is>
      </c>
      <c r="C1389" s="22" t="n">
        <v>171</v>
      </c>
      <c r="D1389" s="22" t="n">
        <v>1562</v>
      </c>
      <c r="E1389" s="4" t="inlineStr">
        <is>
          <t>ESCOLA MUNICIPAL JOANA ANGELICA</t>
        </is>
      </c>
      <c r="F1389" s="4" t="inlineStr">
        <is>
          <t>MANGUEIRAL</t>
        </is>
      </c>
      <c r="G1389" s="4" t="inlineStr">
        <is>
          <t>RUA IRECÊ, S/N - ZONA URBANA</t>
        </is>
      </c>
      <c r="H1389" s="17" t="inlineStr">
        <is>
          <t>Urbana</t>
        </is>
      </c>
      <c r="I1389" s="7" t="n">
        <v>3</v>
      </c>
      <c r="J1389" s="23" t="n">
        <v>637</v>
      </c>
      <c r="K1389" s="17" t="inlineStr">
        <is>
          <t>Sem câmera</t>
        </is>
      </c>
      <c r="L1389" s="22" t="n">
        <v>0</v>
      </c>
      <c r="M1389" s="17" t="inlineStr">
        <is>
          <t>Sem câmera</t>
        </is>
      </c>
      <c r="N1389" s="22" t="n">
        <v>0</v>
      </c>
      <c r="O1389" s="17" t="inlineStr">
        <is>
          <t>Sem câmera</t>
        </is>
      </c>
      <c r="P1389" s="22" t="n">
        <v>0</v>
      </c>
      <c r="Q1389" s="4" t="inlineStr">
        <is>
          <t>12B-003_PTZ_PRACA SEIS DO CANAL</t>
        </is>
      </c>
      <c r="R1389" s="17" t="inlineStr">
        <is>
          <t>DOME</t>
        </is>
      </c>
      <c r="S1389" s="17" t="inlineStr">
        <is>
          <t>M6721-E-Z31</t>
        </is>
      </c>
      <c r="T1389" s="24" t="inlineStr">
        <is>
          <t>10.98.16.202</t>
        </is>
      </c>
      <c r="U1389" s="25" t="n">
        <v>-12.6870068</v>
      </c>
      <c r="V1389" s="25" t="n">
        <v>-38.3314859</v>
      </c>
    </row>
    <row r="1390">
      <c r="A1390" s="4" t="inlineStr">
        <is>
          <t>CAMAÇARI</t>
        </is>
      </c>
      <c r="B1390" s="17" t="inlineStr">
        <is>
          <t>Recorte VPE</t>
        </is>
      </c>
      <c r="C1390" s="22" t="n">
        <v>171</v>
      </c>
      <c r="D1390" s="22" t="n">
        <v>1589</v>
      </c>
      <c r="E1390" s="4" t="inlineStr">
        <is>
          <t>INTERNAÇÃO - CASE - IRMÃ DULCE</t>
        </is>
      </c>
      <c r="F1390" s="4" t="inlineStr">
        <is>
          <t>SANTO ANTÔNIO</t>
        </is>
      </c>
      <c r="G1390" s="4" t="inlineStr">
        <is>
          <t>RODOVIA BA 512, KM 12, FAZENDA SÃO JOÃO, SN - ZONA URBANA</t>
        </is>
      </c>
      <c r="H1390" s="17" t="inlineStr">
        <is>
          <t>Rural</t>
        </is>
      </c>
      <c r="I1390" s="7" t="n">
        <v>1</v>
      </c>
      <c r="J1390" s="23" t="n">
        <v>2060</v>
      </c>
      <c r="K1390" s="17" t="inlineStr">
        <is>
          <t>Sem câmera</t>
        </is>
      </c>
      <c r="L1390" s="22" t="n">
        <v>0</v>
      </c>
      <c r="M1390" s="17" t="inlineStr">
        <is>
          <t>Sem câmera</t>
        </is>
      </c>
      <c r="N1390" s="22" t="n">
        <v>0</v>
      </c>
      <c r="O1390" s="17" t="inlineStr">
        <is>
          <t>Sem câmera</t>
        </is>
      </c>
      <c r="P1390" s="22" t="n">
        <v>0</v>
      </c>
      <c r="Q1390" s="4" t="inlineStr">
        <is>
          <t>12B-002_PTZ_AV 28 DE SETEMBRO TRIANGULO</t>
        </is>
      </c>
      <c r="R1390" s="17" t="inlineStr">
        <is>
          <t>DOME</t>
        </is>
      </c>
      <c r="S1390" s="17" t="inlineStr">
        <is>
          <t>M6741-E-Z37</t>
        </is>
      </c>
      <c r="T1390" s="24" t="inlineStr">
        <is>
          <t>10.98.16.250</t>
        </is>
      </c>
      <c r="U1390" s="25" t="n">
        <v>-12.6879267</v>
      </c>
      <c r="V1390" s="25" t="n">
        <v>-38.3568033</v>
      </c>
    </row>
    <row r="1391">
      <c r="A1391" s="4" t="inlineStr">
        <is>
          <t>CAMAÇARI</t>
        </is>
      </c>
      <c r="B1391" s="17" t="inlineStr">
        <is>
          <t>Recorte VPE</t>
        </is>
      </c>
      <c r="C1391" s="22" t="n">
        <v>171</v>
      </c>
      <c r="D1391" s="22" t="n">
        <v>1600</v>
      </c>
      <c r="E1391" s="4" t="inlineStr">
        <is>
          <t>CENTRO EDUCACIONAL DARCY RIBEIRO</t>
        </is>
      </c>
      <c r="F1391" s="4" t="inlineStr">
        <is>
          <t>POVOADO BARRA DE JACUÍPE</t>
        </is>
      </c>
      <c r="G1391" s="4" t="inlineStr">
        <is>
          <t>RUA DAS FLORES, S/N - ZONA URBANA</t>
        </is>
      </c>
      <c r="H1391" s="17" t="inlineStr">
        <is>
          <t>Urbana</t>
        </is>
      </c>
      <c r="I1391" s="7" t="n">
        <v>12</v>
      </c>
      <c r="J1391" s="23" t="n">
        <v>163</v>
      </c>
      <c r="K1391" s="17" t="inlineStr">
        <is>
          <t>Sem câmera</t>
        </is>
      </c>
      <c r="L1391" s="22" t="n">
        <v>0</v>
      </c>
      <c r="M1391" s="17" t="inlineStr">
        <is>
          <t>Atendido</t>
        </is>
      </c>
      <c r="N1391" s="22" t="n">
        <v>1</v>
      </c>
      <c r="O1391" s="17" t="inlineStr">
        <is>
          <t>Atendido</t>
        </is>
      </c>
      <c r="P1391" s="22" t="n">
        <v>1</v>
      </c>
      <c r="Q1391" s="4" t="inlineStr">
        <is>
          <t>59-009_PTZ_BA 529 MONTE GORDO EM FRENTE FARMACIA DROGAMED</t>
        </is>
      </c>
      <c r="R1391" s="17" t="inlineStr">
        <is>
          <t>DOME</t>
        </is>
      </c>
      <c r="S1391" s="17" t="inlineStr">
        <is>
          <t>M6741-E-Z37</t>
        </is>
      </c>
      <c r="T1391" s="24" t="inlineStr">
        <is>
          <t>10.98.45.186</t>
        </is>
      </c>
      <c r="U1391" s="25" t="n">
        <v>-12.7012549</v>
      </c>
      <c r="V1391" s="25" t="n">
        <v>-38.1340608</v>
      </c>
    </row>
    <row r="1392">
      <c r="A1392" s="4" t="inlineStr">
        <is>
          <t>CAMAÇARI</t>
        </is>
      </c>
      <c r="B1392" s="17" t="inlineStr">
        <is>
          <t>Recorte VPE</t>
        </is>
      </c>
      <c r="C1392" s="22" t="n">
        <v>171</v>
      </c>
      <c r="D1392" s="22" t="n">
        <v>1627</v>
      </c>
      <c r="E1392" s="4" t="inlineStr">
        <is>
          <t>COLÉGIO ESTADUAL PROFESSORA NADIR ARAÚJO COPQUE</t>
        </is>
      </c>
      <c r="F1392" s="4" t="inlineStr">
        <is>
          <t>POVOADO AREMBEPE</t>
        </is>
      </c>
      <c r="G1392" s="4" t="inlineStr">
        <is>
          <t>ESTRADA DO COCO, KM 23, ZONA URBANA</t>
        </is>
      </c>
      <c r="H1392" s="17" t="inlineStr">
        <is>
          <t>Urbana</t>
        </is>
      </c>
      <c r="I1392" s="7" t="n">
        <v>5</v>
      </c>
      <c r="J1392" s="23" t="n">
        <v>270</v>
      </c>
      <c r="K1392" s="17" t="inlineStr">
        <is>
          <t>Sem câmera</t>
        </is>
      </c>
      <c r="L1392" s="22" t="n">
        <v>0</v>
      </c>
      <c r="M1392" s="17" t="inlineStr">
        <is>
          <t>Atendido</t>
        </is>
      </c>
      <c r="N1392" s="22" t="n">
        <v>1</v>
      </c>
      <c r="O1392" s="17" t="inlineStr">
        <is>
          <t>Atendido</t>
        </is>
      </c>
      <c r="P1392" s="22" t="n">
        <v>1</v>
      </c>
      <c r="Q1392" s="4" t="inlineStr">
        <is>
          <t>59-013_PTZ_RUA DIREITA DE AREMBEPE EM FRENTE AO ACARAJE DA CIRA</t>
        </is>
      </c>
      <c r="R1392" s="17" t="inlineStr">
        <is>
          <t>DOME</t>
        </is>
      </c>
      <c r="S1392" s="17" t="inlineStr">
        <is>
          <t>HWT-M6741-10-Z40-E2</t>
        </is>
      </c>
      <c r="T1392" s="24" t="inlineStr">
        <is>
          <t>10.98.44.226</t>
        </is>
      </c>
      <c r="U1392" s="25" t="n">
        <v>-12.7676833</v>
      </c>
      <c r="V1392" s="25" t="n">
        <v>-38.1889434</v>
      </c>
    </row>
    <row r="1393">
      <c r="A1393" s="4" t="inlineStr">
        <is>
          <t>CAMAÇARI</t>
        </is>
      </c>
      <c r="B1393" s="17" t="inlineStr">
        <is>
          <t>Recorte VPE</t>
        </is>
      </c>
      <c r="C1393" s="22" t="n">
        <v>171</v>
      </c>
      <c r="D1393" s="22" t="n">
        <v>1635</v>
      </c>
      <c r="E1393" s="4" t="inlineStr">
        <is>
          <t>COLÉGIO ESTADUAL DE BARRA DE POJUCA</t>
        </is>
      </c>
      <c r="F1393" s="4" t="inlineStr">
        <is>
          <t>POVOADO BARRA DO POJUCA</t>
        </is>
      </c>
      <c r="G1393" s="4" t="inlineStr">
        <is>
          <t>TRAVESSA ELÍSIO NETO, S/N - ZONA RURAL</t>
        </is>
      </c>
      <c r="H1393" s="17" t="inlineStr">
        <is>
          <t>Rural</t>
        </is>
      </c>
      <c r="I1393" s="7" t="n">
        <v>3</v>
      </c>
      <c r="J1393" s="23" t="n">
        <v>83</v>
      </c>
      <c r="K1393" s="17" t="inlineStr">
        <is>
          <t>Atendido</t>
        </is>
      </c>
      <c r="L1393" s="22" t="n">
        <v>1</v>
      </c>
      <c r="M1393" s="17" t="inlineStr">
        <is>
          <t>Atendido</t>
        </is>
      </c>
      <c r="N1393" s="22" t="n">
        <v>1</v>
      </c>
      <c r="O1393" s="17" t="inlineStr">
        <is>
          <t>Atendido</t>
        </is>
      </c>
      <c r="P1393" s="22" t="n">
        <v>1</v>
      </c>
      <c r="Q1393" s="4" t="inlineStr">
        <is>
          <t>59-023_PTZ_RUA ELISIO NETO CENTRO EDUC BARRA DO POJUCA</t>
        </is>
      </c>
      <c r="R1393" s="17" t="inlineStr">
        <is>
          <t>DOME</t>
        </is>
      </c>
      <c r="S1393" s="17" t="inlineStr">
        <is>
          <t>M6741-E-Z37</t>
        </is>
      </c>
      <c r="T1393" s="24" t="inlineStr">
        <is>
          <t>10.98.44.242</t>
        </is>
      </c>
      <c r="U1393" s="25" t="n">
        <v>-12.58873</v>
      </c>
      <c r="V1393" s="25" t="n">
        <v>-38.05091</v>
      </c>
    </row>
    <row r="1394">
      <c r="A1394" s="4" t="inlineStr">
        <is>
          <t>CAMAÇARI</t>
        </is>
      </c>
      <c r="B1394" s="17" t="inlineStr">
        <is>
          <t>Recorte VPE</t>
        </is>
      </c>
      <c r="C1394" s="22" t="n">
        <v>171</v>
      </c>
      <c r="D1394" s="22" t="n">
        <v>1643</v>
      </c>
      <c r="E1394" s="4" t="inlineStr">
        <is>
          <t>ESCOLA MUNICIPAL SANTA MARIA</t>
        </is>
      </c>
      <c r="F1394" s="4" t="inlineStr">
        <is>
          <t>SANTA MARIA</t>
        </is>
      </c>
      <c r="G1394" s="4" t="inlineStr">
        <is>
          <t>RUA DAS CONCHINHAS, S/N - ZONA URBANA</t>
        </is>
      </c>
      <c r="H1394" s="17" t="inlineStr">
        <is>
          <t>Urbana</t>
        </is>
      </c>
      <c r="I1394" s="7" t="n">
        <v>1</v>
      </c>
      <c r="J1394" s="23" t="n">
        <v>950</v>
      </c>
      <c r="K1394" s="17" t="inlineStr">
        <is>
          <t>Sem câmera</t>
        </is>
      </c>
      <c r="L1394" s="22" t="n">
        <v>0</v>
      </c>
      <c r="M1394" s="17" t="inlineStr">
        <is>
          <t>Sem câmera</t>
        </is>
      </c>
      <c r="N1394" s="22" t="n">
        <v>0</v>
      </c>
      <c r="O1394" s="17" t="inlineStr">
        <is>
          <t>Sem câmera</t>
        </is>
      </c>
      <c r="P1394" s="22" t="n">
        <v>0</v>
      </c>
      <c r="Q1394" s="4" t="inlineStr">
        <is>
          <t>12B-026_LPR  PONTE DO BIRISSATUBA STD AV LUÍS GONZAGA</t>
        </is>
      </c>
      <c r="R1394" s="17" t="inlineStr">
        <is>
          <t>FIX</t>
        </is>
      </c>
      <c r="S1394" s="17" t="inlineStr">
        <is>
          <t>M2221-QL</t>
        </is>
      </c>
      <c r="T1394" s="24" t="inlineStr">
        <is>
          <t>10.98.6.154</t>
        </is>
      </c>
      <c r="U1394" s="25" t="n">
        <v>-12.7142046</v>
      </c>
      <c r="V1394" s="25" t="n">
        <v>-38.3469295</v>
      </c>
    </row>
    <row r="1395">
      <c r="A1395" s="4" t="inlineStr">
        <is>
          <t>CAMAÇARI</t>
        </is>
      </c>
      <c r="B1395" s="17" t="inlineStr">
        <is>
          <t>Recorte VPE</t>
        </is>
      </c>
      <c r="C1395" s="22" t="n">
        <v>171</v>
      </c>
      <c r="D1395" s="22" t="n">
        <v>1651</v>
      </c>
      <c r="E1395" s="4" t="inlineStr">
        <is>
          <t>ESCOLA MUNICIPAL ELIZA DIAS DE AZEVEDO</t>
        </is>
      </c>
      <c r="F1395" s="4" t="inlineStr">
        <is>
          <t>VILA DE ABRANTES</t>
        </is>
      </c>
      <c r="G1395" s="4" t="inlineStr">
        <is>
          <t>RUA ALICE UZEDA. S/N - ZONA URBANA</t>
        </is>
      </c>
      <c r="H1395" s="17" t="inlineStr">
        <is>
          <t>Urbana</t>
        </is>
      </c>
      <c r="I1395" s="7" t="n">
        <v>4</v>
      </c>
      <c r="J1395" s="23" t="n">
        <v>630</v>
      </c>
      <c r="K1395" s="17" t="inlineStr">
        <is>
          <t>Sem câmera</t>
        </is>
      </c>
      <c r="L1395" s="22" t="n">
        <v>0</v>
      </c>
      <c r="M1395" s="17" t="inlineStr">
        <is>
          <t>Sem câmera</t>
        </is>
      </c>
      <c r="N1395" s="22" t="n">
        <v>0</v>
      </c>
      <c r="O1395" s="17" t="inlineStr">
        <is>
          <t>Sem câmera</t>
        </is>
      </c>
      <c r="P1395" s="22" t="n">
        <v>0</v>
      </c>
      <c r="Q1395" s="4" t="inlineStr">
        <is>
          <t>59-022_PTZ_AV TIRADENTES - EM FRENTE A TONHO MOTOS</t>
        </is>
      </c>
      <c r="R1395" s="17" t="inlineStr">
        <is>
          <t>DOME</t>
        </is>
      </c>
      <c r="S1395" s="17" t="inlineStr">
        <is>
          <t>M6741-E-Z37</t>
        </is>
      </c>
      <c r="T1395" s="24" t="inlineStr">
        <is>
          <t>10.98.27.54</t>
        </is>
      </c>
      <c r="U1395" s="25" t="n">
        <v>-12.8315667</v>
      </c>
      <c r="V1395" s="25" t="n">
        <v>-38.2628183</v>
      </c>
    </row>
    <row r="1396">
      <c r="A1396" s="4" t="inlineStr">
        <is>
          <t>CAMAÇARI</t>
        </is>
      </c>
      <c r="B1396" s="17" t="inlineStr">
        <is>
          <t>Recorte VPE</t>
        </is>
      </c>
      <c r="C1396" s="22" t="n">
        <v>171</v>
      </c>
      <c r="D1396" s="22" t="n">
        <v>1660</v>
      </c>
      <c r="E1396" s="4" t="inlineStr">
        <is>
          <t>ESCOLA MUNICIPAL PROFESSORA MARCELINA BISPO DA SILVA</t>
        </is>
      </c>
      <c r="F1396" s="4" t="inlineStr">
        <is>
          <t>POVOADO MONTE GORDO</t>
        </is>
      </c>
      <c r="G1396" s="4" t="inlineStr">
        <is>
          <t>RUA DIRETA DO ITAIPI, S/N - ZONA RURAL</t>
        </is>
      </c>
      <c r="H1396" s="17" t="inlineStr">
        <is>
          <t>Rural</t>
        </is>
      </c>
      <c r="I1396" s="7" t="n">
        <v>1</v>
      </c>
      <c r="J1396" s="23" t="n">
        <v>1404</v>
      </c>
      <c r="K1396" s="17" t="inlineStr">
        <is>
          <t>Sem câmera</t>
        </is>
      </c>
      <c r="L1396" s="22" t="n">
        <v>0</v>
      </c>
      <c r="M1396" s="17" t="inlineStr">
        <is>
          <t>Sem câmera</t>
        </is>
      </c>
      <c r="N1396" s="22" t="n">
        <v>0</v>
      </c>
      <c r="O1396" s="17" t="inlineStr">
        <is>
          <t>Sem câmera</t>
        </is>
      </c>
      <c r="P1396" s="22" t="n">
        <v>0</v>
      </c>
      <c r="Q1396" s="4" t="inlineStr">
        <is>
          <t>59-052 LPR BA 099 EM FRENTE POSTO DA PRE PROX A GUARAJUBA STD SALVADOR</t>
        </is>
      </c>
      <c r="R1396" s="17" t="inlineStr">
        <is>
          <t>FIX</t>
        </is>
      </c>
      <c r="S1396" s="17" t="inlineStr">
        <is>
          <t>M2241-QL</t>
        </is>
      </c>
      <c r="T1396" s="24" t="inlineStr">
        <is>
          <t>10.98.118.122</t>
        </is>
      </c>
      <c r="U1396" s="25" t="n">
        <v>-12.62956</v>
      </c>
      <c r="V1396" s="25" t="n">
        <v>-38.0757083</v>
      </c>
    </row>
    <row r="1397">
      <c r="A1397" s="4" t="inlineStr">
        <is>
          <t>CAMAÇARI</t>
        </is>
      </c>
      <c r="B1397" s="17" t="inlineStr">
        <is>
          <t>Recorte VPE</t>
        </is>
      </c>
      <c r="C1397" s="22" t="n">
        <v>171</v>
      </c>
      <c r="D1397" s="22" t="n">
        <v>1678</v>
      </c>
      <c r="E1397" s="4" t="inlineStr">
        <is>
          <t>ESCOLA MUNICIPAL SILVIO PEREIRA FRANCO</t>
        </is>
      </c>
      <c r="F1397" s="4" t="inlineStr">
        <is>
          <t>POVOADO CATU DE ABRANTES</t>
        </is>
      </c>
      <c r="G1397" s="4" t="inlineStr">
        <is>
          <t>RUA VILA SIMARA ELLERY, N 07 - ZONA RURAL</t>
        </is>
      </c>
      <c r="H1397" s="17" t="inlineStr">
        <is>
          <t>Rural</t>
        </is>
      </c>
      <c r="I1397" s="7" t="n">
        <v>1</v>
      </c>
      <c r="J1397" s="23" t="n">
        <v>489</v>
      </c>
      <c r="K1397" s="17" t="inlineStr">
        <is>
          <t>Sem câmera</t>
        </is>
      </c>
      <c r="L1397" s="22" t="n">
        <v>0</v>
      </c>
      <c r="M1397" s="17" t="inlineStr">
        <is>
          <t>Sem câmera</t>
        </is>
      </c>
      <c r="N1397" s="22" t="n">
        <v>0</v>
      </c>
      <c r="O1397" s="17" t="inlineStr">
        <is>
          <t>Atendido</t>
        </is>
      </c>
      <c r="P1397" s="22" t="n">
        <v>1</v>
      </c>
      <c r="Q1397" s="4" t="inlineStr">
        <is>
          <t>59-003_PTZ_ESTRADA DO COCO APOS POSTO DE COMBUSTIVEL</t>
        </is>
      </c>
      <c r="R1397" s="17" t="inlineStr">
        <is>
          <t>DOME</t>
        </is>
      </c>
      <c r="S1397" s="17" t="inlineStr">
        <is>
          <t>M6741-E-Z37</t>
        </is>
      </c>
      <c r="T1397" s="24" t="inlineStr">
        <is>
          <t>10.98.46.2</t>
        </is>
      </c>
      <c r="U1397" s="25" t="n">
        <v>-12.856867</v>
      </c>
      <c r="V1397" s="25" t="n">
        <v>-38.282775</v>
      </c>
    </row>
    <row r="1398">
      <c r="A1398" s="4" t="inlineStr">
        <is>
          <t>CAMAÇARI</t>
        </is>
      </c>
      <c r="B1398" s="17" t="inlineStr">
        <is>
          <t>Recorte VPE</t>
        </is>
      </c>
      <c r="C1398" s="22" t="n">
        <v>171</v>
      </c>
      <c r="D1398" s="22" t="n">
        <v>1686</v>
      </c>
      <c r="E1398" s="4" t="inlineStr">
        <is>
          <t>ESCOLA MUNICIPAL CLEUSA MARIA DE CARVALHO MOREIRA</t>
        </is>
      </c>
      <c r="F1398" s="4" t="inlineStr">
        <is>
          <t>CAMAÇARI DE DENTRO</t>
        </is>
      </c>
      <c r="G1398" s="4" t="inlineStr">
        <is>
          <t>R. SÃO BENTO</t>
        </is>
      </c>
      <c r="H1398" s="17" t="inlineStr">
        <is>
          <t>Sem marcação</t>
        </is>
      </c>
      <c r="I1398" s="7" t="n">
        <v>8</v>
      </c>
      <c r="J1398" s="23" t="n">
        <v>324</v>
      </c>
      <c r="K1398" s="17" t="inlineStr">
        <is>
          <t>Sem câmera</t>
        </is>
      </c>
      <c r="L1398" s="22" t="n">
        <v>0</v>
      </c>
      <c r="M1398" s="17" t="inlineStr">
        <is>
          <t>Sem câmera</t>
        </is>
      </c>
      <c r="N1398" s="22" t="n">
        <v>0</v>
      </c>
      <c r="O1398" s="17" t="inlineStr">
        <is>
          <t>Atendido</t>
        </is>
      </c>
      <c r="P1398" s="22" t="n">
        <v>2</v>
      </c>
      <c r="Q1398" s="4" t="inlineStr">
        <is>
          <t>12B-027_LPR_AV LUIZ GONZAGA - EM FRENTE A DOM AUTOMOTIVOS_STD PRAÇA DOS 46</t>
        </is>
      </c>
      <c r="R1398" s="17" t="inlineStr">
        <is>
          <t>FIX</t>
        </is>
      </c>
      <c r="S1398" s="17" t="inlineStr">
        <is>
          <t>M2241-QL</t>
        </is>
      </c>
      <c r="T1398" s="24" t="inlineStr">
        <is>
          <t>10.98.6.66</t>
        </is>
      </c>
      <c r="U1398" s="25" t="n">
        <v>-12.703958</v>
      </c>
      <c r="V1398" s="25" t="n">
        <v>-38.3318409</v>
      </c>
    </row>
    <row r="1399">
      <c r="A1399" s="4" t="inlineStr">
        <is>
          <t>CAMAMU</t>
        </is>
      </c>
      <c r="B1399" s="17" t="inlineStr">
        <is>
          <t>Sem câmera</t>
        </is>
      </c>
      <c r="C1399" s="22" t="n">
        <v>78</v>
      </c>
      <c r="D1399" s="22" t="n">
        <v>1023</v>
      </c>
      <c r="E1399" s="4" t="inlineStr">
        <is>
          <t>CENTRO EDUCACIONAL CENECISTA PROF. PIRAJÁ DA SILVA</t>
        </is>
      </c>
      <c r="F1399" s="4" t="inlineStr">
        <is>
          <t>CIDADE ALTA</t>
        </is>
      </c>
      <c r="G1399" s="4" t="inlineStr">
        <is>
          <t>PRAÇA DR. PIRAJÁ DA SILVA, S/N - ZONA URBANA</t>
        </is>
      </c>
      <c r="H1399" s="17" t="inlineStr">
        <is>
          <t>Urbana</t>
        </is>
      </c>
      <c r="I1399" s="7" t="n">
        <v>12</v>
      </c>
      <c r="J1399" s="23" t="n"/>
      <c r="K1399" s="17" t="inlineStr">
        <is>
          <t>Sem câmera</t>
        </is>
      </c>
      <c r="L1399" s="22" t="n">
        <v>0</v>
      </c>
      <c r="M1399" s="17" t="inlineStr">
        <is>
          <t>Sem câmera</t>
        </is>
      </c>
      <c r="N1399" s="22" t="n">
        <v>0</v>
      </c>
      <c r="O1399" s="17" t="inlineStr">
        <is>
          <t>Sem câmera</t>
        </is>
      </c>
      <c r="P1399" s="22" t="n">
        <v>0</v>
      </c>
      <c r="Q1399" s="4" t="n"/>
      <c r="R1399" s="17" t="n"/>
      <c r="S1399" s="17" t="n"/>
      <c r="T1399" s="24" t="n"/>
      <c r="U1399" s="25" t="n">
        <v>-13.9426951</v>
      </c>
      <c r="V1399" s="25" t="n">
        <v>-39.1038228</v>
      </c>
    </row>
    <row r="1400">
      <c r="A1400" s="4" t="inlineStr">
        <is>
          <t>CAMAMU</t>
        </is>
      </c>
      <c r="B1400" s="17" t="inlineStr">
        <is>
          <t>Sem câmera</t>
        </is>
      </c>
      <c r="C1400" s="22" t="n">
        <v>78</v>
      </c>
      <c r="D1400" s="22" t="n">
        <v>1031</v>
      </c>
      <c r="E1400" s="4" t="inlineStr">
        <is>
          <t>GRUPO ESCOLAR MANOEL BENICIO DIAS</t>
        </is>
      </c>
      <c r="F1400" s="4" t="inlineStr">
        <is>
          <t>CENTRO</t>
        </is>
      </c>
      <c r="G1400" s="4" t="inlineStr">
        <is>
          <t>RUA DR. PIRAJA DA SILVA, S/N - ZONA URBANA</t>
        </is>
      </c>
      <c r="H1400" s="17" t="inlineStr">
        <is>
          <t>Urbana</t>
        </is>
      </c>
      <c r="I1400" s="7" t="n">
        <v>7</v>
      </c>
      <c r="J1400" s="23" t="n"/>
      <c r="K1400" s="17" t="inlineStr">
        <is>
          <t>Sem câmera</t>
        </is>
      </c>
      <c r="L1400" s="22" t="n">
        <v>0</v>
      </c>
      <c r="M1400" s="17" t="inlineStr">
        <is>
          <t>Sem câmera</t>
        </is>
      </c>
      <c r="N1400" s="22" t="n">
        <v>0</v>
      </c>
      <c r="O1400" s="17" t="inlineStr">
        <is>
          <t>Sem câmera</t>
        </is>
      </c>
      <c r="P1400" s="22" t="n">
        <v>0</v>
      </c>
      <c r="Q1400" s="4" t="n"/>
      <c r="R1400" s="17" t="n"/>
      <c r="S1400" s="17" t="n"/>
      <c r="T1400" s="24" t="n"/>
      <c r="U1400" s="25" t="n">
        <v>-13.9418875</v>
      </c>
      <c r="V1400" s="25" t="n">
        <v>-39.1041153</v>
      </c>
    </row>
    <row r="1401">
      <c r="A1401" s="4" t="inlineStr">
        <is>
          <t>CAMAMU</t>
        </is>
      </c>
      <c r="B1401" s="17" t="inlineStr">
        <is>
          <t>Sem câmera</t>
        </is>
      </c>
      <c r="C1401" s="22" t="n">
        <v>78</v>
      </c>
      <c r="D1401" s="22" t="n">
        <v>1040</v>
      </c>
      <c r="E1401" s="4" t="inlineStr">
        <is>
          <t>GRUPO ESCOLAR JOAQUIM MARCELINO BORGES</t>
        </is>
      </c>
      <c r="F1401" s="4" t="inlineStr">
        <is>
          <t>CENTRO</t>
        </is>
      </c>
      <c r="G1401" s="4" t="inlineStr">
        <is>
          <t>RUA DUQUE DE CAXIAS, S/N - ZONA URBANA</t>
        </is>
      </c>
      <c r="H1401" s="17" t="inlineStr">
        <is>
          <t>Urbana</t>
        </is>
      </c>
      <c r="I1401" s="7" t="n">
        <v>4</v>
      </c>
      <c r="J1401" s="23" t="n"/>
      <c r="K1401" s="17" t="inlineStr">
        <is>
          <t>Sem câmera</t>
        </is>
      </c>
      <c r="L1401" s="22" t="n">
        <v>0</v>
      </c>
      <c r="M1401" s="17" t="inlineStr">
        <is>
          <t>Sem câmera</t>
        </is>
      </c>
      <c r="N1401" s="22" t="n">
        <v>0</v>
      </c>
      <c r="O1401" s="17" t="inlineStr">
        <is>
          <t>Sem câmera</t>
        </is>
      </c>
      <c r="P1401" s="22" t="n">
        <v>0</v>
      </c>
      <c r="Q1401" s="4" t="n"/>
      <c r="R1401" s="17" t="n"/>
      <c r="S1401" s="17" t="n"/>
      <c r="T1401" s="24" t="n"/>
      <c r="U1401" s="25" t="n">
        <v>-13.9435939</v>
      </c>
      <c r="V1401" s="25" t="n">
        <v>-39.1053849</v>
      </c>
    </row>
    <row r="1402">
      <c r="A1402" s="4" t="inlineStr">
        <is>
          <t>CAMAMU</t>
        </is>
      </c>
      <c r="B1402" s="17" t="inlineStr">
        <is>
          <t>Sem câmera</t>
        </is>
      </c>
      <c r="C1402" s="22" t="n">
        <v>78</v>
      </c>
      <c r="D1402" s="22" t="n">
        <v>1074</v>
      </c>
      <c r="E1402" s="4" t="inlineStr">
        <is>
          <t>GRUPO ESCOLAR PEDRO COUTINHO DE ALMEIDA</t>
        </is>
      </c>
      <c r="F1402" s="4" t="inlineStr">
        <is>
          <t>POVOADO DE PINARE</t>
        </is>
      </c>
      <c r="G1402" s="4" t="inlineStr">
        <is>
          <t>RUA DIREITA, S/N  - ZONA RURAL</t>
        </is>
      </c>
      <c r="H1402" s="17" t="inlineStr">
        <is>
          <t>Rural</t>
        </is>
      </c>
      <c r="I1402" s="7" t="n">
        <v>2</v>
      </c>
      <c r="J1402" s="23" t="n"/>
      <c r="K1402" s="17" t="inlineStr">
        <is>
          <t>Sem câmera</t>
        </is>
      </c>
      <c r="L1402" s="22" t="n">
        <v>0</v>
      </c>
      <c r="M1402" s="17" t="inlineStr">
        <is>
          <t>Sem câmera</t>
        </is>
      </c>
      <c r="N1402" s="22" t="n">
        <v>0</v>
      </c>
      <c r="O1402" s="17" t="inlineStr">
        <is>
          <t>Sem câmera</t>
        </is>
      </c>
      <c r="P1402" s="22" t="n">
        <v>0</v>
      </c>
      <c r="Q1402" s="4" t="n"/>
      <c r="R1402" s="17" t="n"/>
      <c r="S1402" s="17" t="n"/>
      <c r="T1402" s="24" t="n"/>
      <c r="U1402" s="25" t="n">
        <v>-13.8924763</v>
      </c>
      <c r="V1402" s="25" t="n">
        <v>-39.1394718</v>
      </c>
    </row>
    <row r="1403">
      <c r="A1403" s="4" t="inlineStr">
        <is>
          <t>CAMAMU</t>
        </is>
      </c>
      <c r="B1403" s="17" t="inlineStr">
        <is>
          <t>Sem câmera</t>
        </is>
      </c>
      <c r="C1403" s="22" t="n">
        <v>78</v>
      </c>
      <c r="D1403" s="22" t="n">
        <v>1090</v>
      </c>
      <c r="E1403" s="4" t="inlineStr">
        <is>
          <t>PREDIO ESCOLAR EMILIO GARRASTAZU MEDICE</t>
        </is>
      </c>
      <c r="F1403" s="4" t="inlineStr">
        <is>
          <t>POVOADO DO ACARAI</t>
        </is>
      </c>
      <c r="G1403" s="4" t="inlineStr">
        <is>
          <t>RUA DA PONTE, S/N  - ZONA RURAL</t>
        </is>
      </c>
      <c r="H1403" s="17" t="inlineStr">
        <is>
          <t>Rural</t>
        </is>
      </c>
      <c r="I1403" s="7" t="n">
        <v>2</v>
      </c>
      <c r="J1403" s="23" t="n"/>
      <c r="K1403" s="17" t="inlineStr">
        <is>
          <t>Sem câmera</t>
        </is>
      </c>
      <c r="L1403" s="22" t="n">
        <v>0</v>
      </c>
      <c r="M1403" s="17" t="inlineStr">
        <is>
          <t>Sem câmera</t>
        </is>
      </c>
      <c r="N1403" s="22" t="n">
        <v>0</v>
      </c>
      <c r="O1403" s="17" t="inlineStr">
        <is>
          <t>Sem câmera</t>
        </is>
      </c>
      <c r="P1403" s="22" t="n">
        <v>0</v>
      </c>
      <c r="Q1403" s="4" t="n"/>
      <c r="R1403" s="17" t="n"/>
      <c r="S1403" s="17" t="n"/>
      <c r="T1403" s="24" t="n"/>
      <c r="U1403" s="25" t="n">
        <v>-13.969936</v>
      </c>
      <c r="V1403" s="25" t="n">
        <v>-39.1349037</v>
      </c>
    </row>
    <row r="1404">
      <c r="A1404" s="4" t="inlineStr">
        <is>
          <t>CAMAMU</t>
        </is>
      </c>
      <c r="B1404" s="17" t="inlineStr">
        <is>
          <t>Sem câmera</t>
        </is>
      </c>
      <c r="C1404" s="22" t="n">
        <v>78</v>
      </c>
      <c r="D1404" s="22" t="n">
        <v>1104</v>
      </c>
      <c r="E1404" s="4" t="inlineStr">
        <is>
          <t>PREDIO ESCOLAR JULIO CALAZANS</t>
        </is>
      </c>
      <c r="F1404" s="4" t="inlineStr">
        <is>
          <t>POVOADO DE TRAVESSAO</t>
        </is>
      </c>
      <c r="G1404" s="4" t="inlineStr">
        <is>
          <t>RUA MANOEL BENICIO DIAS, S/N  - ZONA RURAL</t>
        </is>
      </c>
      <c r="H1404" s="17" t="inlineStr">
        <is>
          <t>Rural</t>
        </is>
      </c>
      <c r="I1404" s="7" t="n">
        <v>2</v>
      </c>
      <c r="J1404" s="23" t="n"/>
      <c r="K1404" s="17" t="inlineStr">
        <is>
          <t>Sem câmera</t>
        </is>
      </c>
      <c r="L1404" s="22" t="n">
        <v>0</v>
      </c>
      <c r="M1404" s="17" t="inlineStr">
        <is>
          <t>Sem câmera</t>
        </is>
      </c>
      <c r="N1404" s="22" t="n">
        <v>0</v>
      </c>
      <c r="O1404" s="17" t="inlineStr">
        <is>
          <t>Sem câmera</t>
        </is>
      </c>
      <c r="P1404" s="22" t="n">
        <v>0</v>
      </c>
      <c r="Q1404" s="4" t="n"/>
      <c r="R1404" s="17" t="n"/>
      <c r="S1404" s="17" t="n"/>
      <c r="T1404" s="24" t="n"/>
      <c r="U1404" s="25" t="n">
        <v>-14.1492574</v>
      </c>
      <c r="V1404" s="25" t="n">
        <v>-39.3312274</v>
      </c>
    </row>
    <row r="1405">
      <c r="A1405" s="4" t="inlineStr">
        <is>
          <t>CAMAMU</t>
        </is>
      </c>
      <c r="B1405" s="17" t="inlineStr">
        <is>
          <t>Sem câmera</t>
        </is>
      </c>
      <c r="C1405" s="22" t="n">
        <v>78</v>
      </c>
      <c r="D1405" s="22" t="n">
        <v>1163</v>
      </c>
      <c r="E1405" s="4" t="inlineStr">
        <is>
          <t>ESCOLA PROFESSORA HILDEMAR MARIA SACRAMENTO OLIVEIRA</t>
        </is>
      </c>
      <c r="F1405" s="4" t="inlineStr">
        <is>
          <t>POVOADO DA CAJAIBA</t>
        </is>
      </c>
      <c r="G1405" s="4" t="inlineStr">
        <is>
          <t>RUA DA ENSEADA, S/N  - ZONA RURAL</t>
        </is>
      </c>
      <c r="H1405" s="17" t="inlineStr">
        <is>
          <t>Rural</t>
        </is>
      </c>
      <c r="I1405" s="7" t="n">
        <v>2</v>
      </c>
      <c r="J1405" s="23" t="n"/>
      <c r="K1405" s="17" t="inlineStr">
        <is>
          <t>Sem câmera</t>
        </is>
      </c>
      <c r="L1405" s="22" t="n">
        <v>0</v>
      </c>
      <c r="M1405" s="17" t="inlineStr">
        <is>
          <t>Sem câmera</t>
        </is>
      </c>
      <c r="N1405" s="22" t="n">
        <v>0</v>
      </c>
      <c r="O1405" s="17" t="inlineStr">
        <is>
          <t>Sem câmera</t>
        </is>
      </c>
      <c r="P1405" s="22" t="n">
        <v>0</v>
      </c>
      <c r="Q1405" s="4" t="n"/>
      <c r="R1405" s="17" t="n"/>
      <c r="S1405" s="17" t="n"/>
      <c r="T1405" s="24" t="n"/>
      <c r="U1405" s="25" t="n">
        <v>-13.9602748</v>
      </c>
      <c r="V1405" s="25" t="n">
        <v>-39.0277453</v>
      </c>
    </row>
    <row r="1406">
      <c r="A1406" s="4" t="inlineStr">
        <is>
          <t>CAMAMU</t>
        </is>
      </c>
      <c r="B1406" s="17" t="inlineStr">
        <is>
          <t>Sem câmera</t>
        </is>
      </c>
      <c r="C1406" s="22" t="n">
        <v>78</v>
      </c>
      <c r="D1406" s="22" t="n">
        <v>1180</v>
      </c>
      <c r="E1406" s="4" t="inlineStr">
        <is>
          <t>GINASIO MUNICIPAL PROFESSORA MARIA LUIZA</t>
        </is>
      </c>
      <c r="F1406" s="4" t="inlineStr">
        <is>
          <t>POVOADO DA ILHA GRANDE</t>
        </is>
      </c>
      <c r="G1406" s="4" t="inlineStr">
        <is>
          <t>PRACA SAO JOAO, S/N  - ZONA RURAL</t>
        </is>
      </c>
      <c r="H1406" s="17" t="inlineStr">
        <is>
          <t>Rural</t>
        </is>
      </c>
      <c r="I1406" s="7" t="n">
        <v>4</v>
      </c>
      <c r="J1406" s="23" t="n"/>
      <c r="K1406" s="17" t="inlineStr">
        <is>
          <t>Sem câmera</t>
        </is>
      </c>
      <c r="L1406" s="22" t="n">
        <v>0</v>
      </c>
      <c r="M1406" s="17" t="inlineStr">
        <is>
          <t>Sem câmera</t>
        </is>
      </c>
      <c r="N1406" s="22" t="n">
        <v>0</v>
      </c>
      <c r="O1406" s="17" t="inlineStr">
        <is>
          <t>Sem câmera</t>
        </is>
      </c>
      <c r="P1406" s="22" t="n">
        <v>0</v>
      </c>
      <c r="Q1406" s="4" t="n"/>
      <c r="R1406" s="17" t="n"/>
      <c r="S1406" s="17" t="n"/>
      <c r="T1406" s="24" t="n"/>
      <c r="U1406" s="25" t="n">
        <v>-13.9174799</v>
      </c>
      <c r="V1406" s="25" t="n">
        <v>-39.0067664</v>
      </c>
    </row>
    <row r="1407">
      <c r="A1407" s="4" t="inlineStr">
        <is>
          <t>CAMAMU</t>
        </is>
      </c>
      <c r="B1407" s="17" t="inlineStr">
        <is>
          <t>Sem câmera</t>
        </is>
      </c>
      <c r="C1407" s="22" t="n">
        <v>78</v>
      </c>
      <c r="D1407" s="22" t="n">
        <v>1198</v>
      </c>
      <c r="E1407" s="4" t="inlineStr">
        <is>
          <t>GRUPO ESCOLAR ANTONIO NASCIMENTO</t>
        </is>
      </c>
      <c r="F1407" s="4" t="inlineStr">
        <is>
          <t>DISTRITO DE TAPUIA</t>
        </is>
      </c>
      <c r="G1407" s="4" t="inlineStr">
        <is>
          <t>DISTRITO DE TAPUIA - ZONA RURAL</t>
        </is>
      </c>
      <c r="H1407" s="17" t="inlineStr">
        <is>
          <t>Rural</t>
        </is>
      </c>
      <c r="I1407" s="7" t="n">
        <v>1</v>
      </c>
      <c r="J1407" s="23" t="n"/>
      <c r="K1407" s="17" t="inlineStr">
        <is>
          <t>Sem câmera</t>
        </is>
      </c>
      <c r="L1407" s="22" t="n">
        <v>0</v>
      </c>
      <c r="M1407" s="17" t="inlineStr">
        <is>
          <t>Sem câmera</t>
        </is>
      </c>
      <c r="N1407" s="22" t="n">
        <v>0</v>
      </c>
      <c r="O1407" s="17" t="inlineStr">
        <is>
          <t>Sem câmera</t>
        </is>
      </c>
      <c r="P1407" s="22" t="n">
        <v>0</v>
      </c>
      <c r="Q1407" s="4" t="n"/>
      <c r="R1407" s="17" t="n"/>
      <c r="S1407" s="17" t="n"/>
      <c r="T1407" s="24" t="n"/>
      <c r="U1407" s="25" t="n">
        <v>-14.0873211</v>
      </c>
      <c r="V1407" s="25" t="n">
        <v>-39.0891078</v>
      </c>
    </row>
    <row r="1408">
      <c r="A1408" s="4" t="inlineStr">
        <is>
          <t>CAMAMU</t>
        </is>
      </c>
      <c r="B1408" s="17" t="inlineStr">
        <is>
          <t>Sem câmera</t>
        </is>
      </c>
      <c r="C1408" s="22" t="n">
        <v>78</v>
      </c>
      <c r="D1408" s="22" t="n">
        <v>1201</v>
      </c>
      <c r="E1408" s="4" t="inlineStr">
        <is>
          <t>GRUPO ESCOLAR RUI BARBOSA</t>
        </is>
      </c>
      <c r="F1408" s="4" t="inlineStr">
        <is>
          <t>DISTRITO DE BARCELOS DO SUL</t>
        </is>
      </c>
      <c r="G1408" s="4" t="inlineStr">
        <is>
          <t>RUA DR. XAVIER BORGES  - ZONA RURAL</t>
        </is>
      </c>
      <c r="H1408" s="17" t="inlineStr">
        <is>
          <t>Rural</t>
        </is>
      </c>
      <c r="I1408" s="7" t="n">
        <v>2</v>
      </c>
      <c r="J1408" s="23" t="n"/>
      <c r="K1408" s="17" t="inlineStr">
        <is>
          <t>Sem câmera</t>
        </is>
      </c>
      <c r="L1408" s="22" t="n">
        <v>0</v>
      </c>
      <c r="M1408" s="17" t="inlineStr">
        <is>
          <t>Sem câmera</t>
        </is>
      </c>
      <c r="N1408" s="22" t="n">
        <v>0</v>
      </c>
      <c r="O1408" s="17" t="inlineStr">
        <is>
          <t>Sem câmera</t>
        </is>
      </c>
      <c r="P1408" s="22" t="n">
        <v>0</v>
      </c>
      <c r="Q1408" s="4" t="n"/>
      <c r="R1408" s="17" t="n"/>
      <c r="S1408" s="17" t="n"/>
      <c r="T1408" s="24" t="n"/>
      <c r="U1408" s="25" t="n">
        <v>-14.0422877</v>
      </c>
      <c r="V1408" s="25" t="n">
        <v>-39.0076484</v>
      </c>
    </row>
    <row r="1409">
      <c r="A1409" s="4" t="inlineStr">
        <is>
          <t>CAMAMU</t>
        </is>
      </c>
      <c r="B1409" s="17" t="inlineStr">
        <is>
          <t>Sem câmera</t>
        </is>
      </c>
      <c r="C1409" s="22" t="n">
        <v>78</v>
      </c>
      <c r="D1409" s="22" t="n">
        <v>1228</v>
      </c>
      <c r="E1409" s="4" t="inlineStr">
        <is>
          <t>GRUPO ESCOLAR CARLOS GOMES</t>
        </is>
      </c>
      <c r="F1409" s="4" t="inlineStr">
        <is>
          <t>POVOADO DO OROJO</t>
        </is>
      </c>
      <c r="G1409" s="4" t="inlineStr">
        <is>
          <t>RUA CENTRAL, S/N  - ZONA RURAL</t>
        </is>
      </c>
      <c r="H1409" s="17" t="inlineStr">
        <is>
          <t>Rural</t>
        </is>
      </c>
      <c r="I1409" s="7" t="n">
        <v>2</v>
      </c>
      <c r="J1409" s="23" t="n"/>
      <c r="K1409" s="17" t="inlineStr">
        <is>
          <t>Sem câmera</t>
        </is>
      </c>
      <c r="L1409" s="22" t="n">
        <v>0</v>
      </c>
      <c r="M1409" s="17" t="inlineStr">
        <is>
          <t>Sem câmera</t>
        </is>
      </c>
      <c r="N1409" s="22" t="n">
        <v>0</v>
      </c>
      <c r="O1409" s="17" t="inlineStr">
        <is>
          <t>Sem câmera</t>
        </is>
      </c>
      <c r="P1409" s="22" t="n">
        <v>0</v>
      </c>
      <c r="Q1409" s="4" t="n"/>
      <c r="R1409" s="17" t="n"/>
      <c r="S1409" s="17" t="n"/>
      <c r="T1409" s="24" t="n"/>
      <c r="U1409" s="25" t="n">
        <v>-14.0653579</v>
      </c>
      <c r="V1409" s="25" t="n">
        <v>-39.2209533</v>
      </c>
    </row>
    <row r="1410">
      <c r="A1410" s="4" t="inlineStr">
        <is>
          <t>CAMAMU</t>
        </is>
      </c>
      <c r="B1410" s="17" t="inlineStr">
        <is>
          <t>Sem câmera</t>
        </is>
      </c>
      <c r="C1410" s="22" t="n">
        <v>78</v>
      </c>
      <c r="D1410" s="22" t="n">
        <v>1236</v>
      </c>
      <c r="E1410" s="4" t="inlineStr">
        <is>
          <t>COLEGIO ESTADUAL LUIZ ROGERIO DE SOUZA</t>
        </is>
      </c>
      <c r="F1410" s="4" t="inlineStr">
        <is>
          <t>CENTRO</t>
        </is>
      </c>
      <c r="G1410" s="4" t="inlineStr">
        <is>
          <t>PRACA DR. LUIZ ROGERIO DE SOUZA - ZONA URBANA</t>
        </is>
      </c>
      <c r="H1410" s="17" t="inlineStr">
        <is>
          <t>Urbana</t>
        </is>
      </c>
      <c r="I1410" s="7" t="n">
        <v>16</v>
      </c>
      <c r="J1410" s="23" t="n"/>
      <c r="K1410" s="17" t="inlineStr">
        <is>
          <t>Sem câmera</t>
        </is>
      </c>
      <c r="L1410" s="22" t="n">
        <v>0</v>
      </c>
      <c r="M1410" s="17" t="inlineStr">
        <is>
          <t>Sem câmera</t>
        </is>
      </c>
      <c r="N1410" s="22" t="n">
        <v>0</v>
      </c>
      <c r="O1410" s="17" t="inlineStr">
        <is>
          <t>Sem câmera</t>
        </is>
      </c>
      <c r="P1410" s="22" t="n">
        <v>0</v>
      </c>
      <c r="Q1410" s="4" t="n"/>
      <c r="R1410" s="17" t="n"/>
      <c r="S1410" s="17" t="n"/>
      <c r="T1410" s="24" t="n"/>
      <c r="U1410" s="25" t="n">
        <v>-13.9432401</v>
      </c>
      <c r="V1410" s="25" t="n">
        <v>-39.1032582</v>
      </c>
    </row>
    <row r="1411">
      <c r="A1411" s="4" t="inlineStr">
        <is>
          <t>CAMAMU</t>
        </is>
      </c>
      <c r="B1411" s="17" t="inlineStr">
        <is>
          <t>Sem câmera</t>
        </is>
      </c>
      <c r="C1411" s="22" t="n">
        <v>78</v>
      </c>
      <c r="D1411" s="22" t="n">
        <v>1260</v>
      </c>
      <c r="E1411" s="4" t="inlineStr">
        <is>
          <t>PREDIO ESCOLAR NILZA DE SOUZA COUTINHO</t>
        </is>
      </c>
      <c r="F1411" s="4" t="inlineStr">
        <is>
          <t>POVOADO DE TRAVESSAO</t>
        </is>
      </c>
      <c r="G1411" s="4" t="inlineStr">
        <is>
          <t>RUA DA IGREJA, S/N  - ZONA RURAL</t>
        </is>
      </c>
      <c r="H1411" s="17" t="inlineStr">
        <is>
          <t>Rural</t>
        </is>
      </c>
      <c r="I1411" s="7" t="n">
        <v>2</v>
      </c>
      <c r="J1411" s="23" t="n"/>
      <c r="K1411" s="17" t="inlineStr">
        <is>
          <t>Sem câmera</t>
        </is>
      </c>
      <c r="L1411" s="22" t="n">
        <v>0</v>
      </c>
      <c r="M1411" s="17" t="inlineStr">
        <is>
          <t>Sem câmera</t>
        </is>
      </c>
      <c r="N1411" s="22" t="n">
        <v>0</v>
      </c>
      <c r="O1411" s="17" t="inlineStr">
        <is>
          <t>Sem câmera</t>
        </is>
      </c>
      <c r="P1411" s="22" t="n">
        <v>0</v>
      </c>
      <c r="Q1411" s="4" t="n"/>
      <c r="R1411" s="17" t="n"/>
      <c r="S1411" s="17" t="n"/>
      <c r="T1411" s="24" t="n"/>
      <c r="U1411" s="25" t="n">
        <v>-14.1464285</v>
      </c>
      <c r="V1411" s="25" t="n">
        <v>-39.3314904</v>
      </c>
    </row>
    <row r="1412">
      <c r="A1412" s="4" t="inlineStr">
        <is>
          <t>CAMAMU</t>
        </is>
      </c>
      <c r="B1412" s="17" t="inlineStr">
        <is>
          <t>Sem câmera</t>
        </is>
      </c>
      <c r="C1412" s="22" t="n">
        <v>78</v>
      </c>
      <c r="D1412" s="22" t="n">
        <v>1279</v>
      </c>
      <c r="E1412" s="4" t="inlineStr">
        <is>
          <t>COLEGIO MUNICIPAL PAULO MAGALHÃES</t>
        </is>
      </c>
      <c r="F1412" s="4" t="inlineStr">
        <is>
          <t>POVOADO DE TRAVESSAO</t>
        </is>
      </c>
      <c r="G1412" s="4" t="inlineStr">
        <is>
          <t>RUA CAMAMU, S/N -  ZONA RURAL</t>
        </is>
      </c>
      <c r="H1412" s="17" t="inlineStr">
        <is>
          <t>Rural</t>
        </is>
      </c>
      <c r="I1412" s="7" t="n">
        <v>11</v>
      </c>
      <c r="J1412" s="23" t="n"/>
      <c r="K1412" s="17" t="inlineStr">
        <is>
          <t>Sem câmera</t>
        </is>
      </c>
      <c r="L1412" s="22" t="n">
        <v>0</v>
      </c>
      <c r="M1412" s="17" t="inlineStr">
        <is>
          <t>Sem câmera</t>
        </is>
      </c>
      <c r="N1412" s="22" t="n">
        <v>0</v>
      </c>
      <c r="O1412" s="17" t="inlineStr">
        <is>
          <t>Sem câmera</t>
        </is>
      </c>
      <c r="P1412" s="22" t="n">
        <v>0</v>
      </c>
      <c r="Q1412" s="4" t="n"/>
      <c r="R1412" s="17" t="n"/>
      <c r="S1412" s="17" t="n"/>
      <c r="T1412" s="24" t="n"/>
      <c r="U1412" s="25" t="n">
        <v>-14.1466741</v>
      </c>
      <c r="V1412" s="25" t="n">
        <v>-39.3280617</v>
      </c>
    </row>
    <row r="1413">
      <c r="A1413" s="4" t="inlineStr">
        <is>
          <t>CAMAMU</t>
        </is>
      </c>
      <c r="B1413" s="17" t="inlineStr">
        <is>
          <t>Sem câmera</t>
        </is>
      </c>
      <c r="C1413" s="22" t="n">
        <v>78</v>
      </c>
      <c r="D1413" s="22" t="n">
        <v>1368</v>
      </c>
      <c r="E1413" s="4" t="inlineStr">
        <is>
          <t>COLEGIO SAO JOSE</t>
        </is>
      </c>
      <c r="F1413" s="4" t="inlineStr">
        <is>
          <t>POVOADO DE TRAVESSAO</t>
        </is>
      </c>
      <c r="G1413" s="4" t="inlineStr">
        <is>
          <t>PRACA DA BANDEIRA, 27 -  ZONA RURAL</t>
        </is>
      </c>
      <c r="H1413" s="17" t="inlineStr">
        <is>
          <t>Rural</t>
        </is>
      </c>
      <c r="I1413" s="7" t="n">
        <v>3</v>
      </c>
      <c r="J1413" s="23" t="n"/>
      <c r="K1413" s="17" t="inlineStr">
        <is>
          <t>Sem câmera</t>
        </is>
      </c>
      <c r="L1413" s="22" t="n">
        <v>0</v>
      </c>
      <c r="M1413" s="17" t="inlineStr">
        <is>
          <t>Sem câmera</t>
        </is>
      </c>
      <c r="N1413" s="22" t="n">
        <v>0</v>
      </c>
      <c r="O1413" s="17" t="inlineStr">
        <is>
          <t>Sem câmera</t>
        </is>
      </c>
      <c r="P1413" s="22" t="n">
        <v>0</v>
      </c>
      <c r="Q1413" s="4" t="n"/>
      <c r="R1413" s="17" t="n"/>
      <c r="S1413" s="17" t="n"/>
      <c r="T1413" s="24" t="n"/>
      <c r="U1413" s="25" t="n">
        <v>-14.1498706</v>
      </c>
      <c r="V1413" s="25" t="n">
        <v>-39.3315055</v>
      </c>
    </row>
    <row r="1414">
      <c r="A1414" s="4" t="inlineStr">
        <is>
          <t>CAMAMU</t>
        </is>
      </c>
      <c r="B1414" s="17" t="inlineStr">
        <is>
          <t>Sem câmera</t>
        </is>
      </c>
      <c r="C1414" s="22" t="n">
        <v>78</v>
      </c>
      <c r="D1414" s="22" t="n">
        <v>1384</v>
      </c>
      <c r="E1414" s="4" t="inlineStr">
        <is>
          <t>ESCOLINHA INFANTIL MONTEIRO LOBATO</t>
        </is>
      </c>
      <c r="F1414" s="4" t="inlineStr">
        <is>
          <t>CENTRO</t>
        </is>
      </c>
      <c r="G1414" s="4" t="inlineStr">
        <is>
          <t>RUA DR. PIRAJA DA SILVA, S/N - ZONA URBANA</t>
        </is>
      </c>
      <c r="H1414" s="17" t="inlineStr">
        <is>
          <t>Urbana</t>
        </is>
      </c>
      <c r="I1414" s="7" t="n">
        <v>3</v>
      </c>
      <c r="J1414" s="23" t="n"/>
      <c r="K1414" s="17" t="inlineStr">
        <is>
          <t>Sem câmera</t>
        </is>
      </c>
      <c r="L1414" s="22" t="n">
        <v>0</v>
      </c>
      <c r="M1414" s="17" t="inlineStr">
        <is>
          <t>Sem câmera</t>
        </is>
      </c>
      <c r="N1414" s="22" t="n">
        <v>0</v>
      </c>
      <c r="O1414" s="17" t="inlineStr">
        <is>
          <t>Sem câmera</t>
        </is>
      </c>
      <c r="P1414" s="22" t="n">
        <v>0</v>
      </c>
      <c r="Q1414" s="4" t="n"/>
      <c r="R1414" s="17" t="n"/>
      <c r="S1414" s="17" t="n"/>
      <c r="T1414" s="24" t="n"/>
      <c r="U1414" s="25" t="n">
        <v>-13.9420142</v>
      </c>
      <c r="V1414" s="25" t="n">
        <v>-39.1041751</v>
      </c>
    </row>
    <row r="1415">
      <c r="A1415" s="4" t="inlineStr">
        <is>
          <t>CAMAMU</t>
        </is>
      </c>
      <c r="B1415" s="17" t="inlineStr">
        <is>
          <t>Sem câmera</t>
        </is>
      </c>
      <c r="C1415" s="22" t="n">
        <v>78</v>
      </c>
      <c r="D1415" s="22" t="n">
        <v>1406</v>
      </c>
      <c r="E1415" s="4" t="inlineStr">
        <is>
          <t>ESCOLINHA DA MONICA</t>
        </is>
      </c>
      <c r="F1415" s="4" t="inlineStr">
        <is>
          <t>POVOADO DO OROJO</t>
        </is>
      </c>
      <c r="G1415" s="4" t="inlineStr">
        <is>
          <t>RUA CENTRAL, S/N  - ZONA RURAL</t>
        </is>
      </c>
      <c r="H1415" s="17" t="inlineStr">
        <is>
          <t>Rural</t>
        </is>
      </c>
      <c r="I1415" s="7" t="n">
        <v>2</v>
      </c>
      <c r="J1415" s="23" t="n"/>
      <c r="K1415" s="17" t="inlineStr">
        <is>
          <t>Sem câmera</t>
        </is>
      </c>
      <c r="L1415" s="22" t="n">
        <v>0</v>
      </c>
      <c r="M1415" s="17" t="inlineStr">
        <is>
          <t>Sem câmera</t>
        </is>
      </c>
      <c r="N1415" s="22" t="n">
        <v>0</v>
      </c>
      <c r="O1415" s="17" t="inlineStr">
        <is>
          <t>Sem câmera</t>
        </is>
      </c>
      <c r="P1415" s="22" t="n">
        <v>0</v>
      </c>
      <c r="Q1415" s="4" t="n"/>
      <c r="R1415" s="17" t="n"/>
      <c r="S1415" s="17" t="n"/>
      <c r="T1415" s="24" t="n"/>
      <c r="U1415" s="25" t="n">
        <v>-14.0655684</v>
      </c>
      <c r="V1415" s="25" t="n">
        <v>-39.2205664</v>
      </c>
    </row>
    <row r="1416">
      <c r="A1416" s="4" t="inlineStr">
        <is>
          <t>CAMAMU</t>
        </is>
      </c>
      <c r="B1416" s="17" t="inlineStr">
        <is>
          <t>Sem câmera</t>
        </is>
      </c>
      <c r="C1416" s="22" t="n">
        <v>78</v>
      </c>
      <c r="D1416" s="22" t="n">
        <v>1422</v>
      </c>
      <c r="E1416" s="4" t="inlineStr">
        <is>
          <t>ESCOLA MUNICIPAL PROFESSORA ARABELA PIRAJÁ</t>
        </is>
      </c>
      <c r="F1416" s="4" t="inlineStr">
        <is>
          <t>POVOADO DO ACARAI</t>
        </is>
      </c>
      <c r="G1416" s="4" t="inlineStr">
        <is>
          <t>RUA DO CACAU, S/N - ZONA RURAL</t>
        </is>
      </c>
      <c r="H1416" s="17" t="inlineStr">
        <is>
          <t>Rural</t>
        </is>
      </c>
      <c r="I1416" s="7" t="n">
        <v>1</v>
      </c>
      <c r="J1416" s="23" t="n"/>
      <c r="K1416" s="17" t="inlineStr">
        <is>
          <t>Sem câmera</t>
        </is>
      </c>
      <c r="L1416" s="22" t="n">
        <v>0</v>
      </c>
      <c r="M1416" s="17" t="inlineStr">
        <is>
          <t>Sem câmera</t>
        </is>
      </c>
      <c r="N1416" s="22" t="n">
        <v>0</v>
      </c>
      <c r="O1416" s="17" t="inlineStr">
        <is>
          <t>Sem câmera</t>
        </is>
      </c>
      <c r="P1416" s="22" t="n">
        <v>0</v>
      </c>
      <c r="Q1416" s="4" t="n"/>
      <c r="R1416" s="17" t="n"/>
      <c r="S1416" s="17" t="n"/>
      <c r="T1416" s="24" t="n"/>
      <c r="U1416" s="25" t="n">
        <v>-13.9707235</v>
      </c>
      <c r="V1416" s="25" t="n">
        <v>-39.1338008</v>
      </c>
    </row>
    <row r="1417">
      <c r="A1417" s="4" t="inlineStr">
        <is>
          <t>CAMAMU</t>
        </is>
      </c>
      <c r="B1417" s="17" t="inlineStr">
        <is>
          <t>Sem câmera</t>
        </is>
      </c>
      <c r="C1417" s="22" t="n">
        <v>78</v>
      </c>
      <c r="D1417" s="22" t="n">
        <v>1430</v>
      </c>
      <c r="E1417" s="4" t="inlineStr">
        <is>
          <t>ESCOLA MUNICIPAL DE CAJAÍBA</t>
        </is>
      </c>
      <c r="F1417" s="4" t="inlineStr">
        <is>
          <t>POVOADO DA CAJAIBA</t>
        </is>
      </c>
      <c r="G1417" s="4" t="inlineStr">
        <is>
          <t>RUA DE BAIXO, S/N - ZONA RURAL</t>
        </is>
      </c>
      <c r="H1417" s="17" t="inlineStr">
        <is>
          <t>Rural</t>
        </is>
      </c>
      <c r="I1417" s="7" t="n">
        <v>1</v>
      </c>
      <c r="J1417" s="23" t="n"/>
      <c r="K1417" s="17" t="inlineStr">
        <is>
          <t>Sem câmera</t>
        </is>
      </c>
      <c r="L1417" s="22" t="n">
        <v>0</v>
      </c>
      <c r="M1417" s="17" t="inlineStr">
        <is>
          <t>Sem câmera</t>
        </is>
      </c>
      <c r="N1417" s="22" t="n">
        <v>0</v>
      </c>
      <c r="O1417" s="17" t="inlineStr">
        <is>
          <t>Sem câmera</t>
        </is>
      </c>
      <c r="P1417" s="22" t="n">
        <v>0</v>
      </c>
      <c r="Q1417" s="4" t="n"/>
      <c r="R1417" s="17" t="n"/>
      <c r="S1417" s="17" t="n"/>
      <c r="T1417" s="24" t="n"/>
      <c r="U1417" s="25" t="n">
        <v>-13.9585808</v>
      </c>
      <c r="V1417" s="25" t="n">
        <v>-39.0331918</v>
      </c>
    </row>
    <row r="1418">
      <c r="A1418" s="4" t="inlineStr">
        <is>
          <t>CAMAMU</t>
        </is>
      </c>
      <c r="B1418" s="17" t="inlineStr">
        <is>
          <t>Sem câmera</t>
        </is>
      </c>
      <c r="C1418" s="22" t="n">
        <v>78</v>
      </c>
      <c r="D1418" s="22" t="n">
        <v>1449</v>
      </c>
      <c r="E1418" s="4" t="inlineStr">
        <is>
          <t>ESCOLA DR ANTONIO CARLOS MAGALHÃES</t>
        </is>
      </c>
      <c r="F1418" s="4" t="inlineStr">
        <is>
          <t>CENTRO</t>
        </is>
      </c>
      <c r="G1418" s="4" t="inlineStr">
        <is>
          <t>TRAVESSA NILO PEÇANHA, N31 - ZONA URBANA</t>
        </is>
      </c>
      <c r="H1418" s="17" t="inlineStr">
        <is>
          <t>Urbana</t>
        </is>
      </c>
      <c r="I1418" s="7" t="n">
        <v>2</v>
      </c>
      <c r="J1418" s="23" t="n"/>
      <c r="K1418" s="17" t="inlineStr">
        <is>
          <t>Sem câmera</t>
        </is>
      </c>
      <c r="L1418" s="22" t="n">
        <v>0</v>
      </c>
      <c r="M1418" s="17" t="inlineStr">
        <is>
          <t>Sem câmera</t>
        </is>
      </c>
      <c r="N1418" s="22" t="n">
        <v>0</v>
      </c>
      <c r="O1418" s="17" t="inlineStr">
        <is>
          <t>Sem câmera</t>
        </is>
      </c>
      <c r="P1418" s="22" t="n">
        <v>0</v>
      </c>
      <c r="Q1418" s="4" t="n"/>
      <c r="R1418" s="17" t="n"/>
      <c r="S1418" s="17" t="n"/>
      <c r="T1418" s="24" t="n"/>
      <c r="U1418" s="25" t="n">
        <v>-13.9458929</v>
      </c>
      <c r="V1418" s="25" t="n">
        <v>-39.102445</v>
      </c>
    </row>
    <row r="1419">
      <c r="A1419" s="4" t="inlineStr">
        <is>
          <t>CAMAMU</t>
        </is>
      </c>
      <c r="B1419" s="17" t="inlineStr">
        <is>
          <t>Sem câmera</t>
        </is>
      </c>
      <c r="C1419" s="22" t="n">
        <v>78</v>
      </c>
      <c r="D1419" s="22" t="n">
        <v>1457</v>
      </c>
      <c r="E1419" s="4" t="inlineStr">
        <is>
          <t>CRECHE OROJÓ</t>
        </is>
      </c>
      <c r="F1419" s="4" t="inlineStr">
        <is>
          <t>POVOADO DO OROJO</t>
        </is>
      </c>
      <c r="G1419" s="4" t="inlineStr">
        <is>
          <t>RUA GUANABARA, S/N - ZONA RURAL</t>
        </is>
      </c>
      <c r="H1419" s="17" t="inlineStr">
        <is>
          <t>Rural</t>
        </is>
      </c>
      <c r="I1419" s="7" t="n">
        <v>2</v>
      </c>
      <c r="J1419" s="23" t="n"/>
      <c r="K1419" s="17" t="inlineStr">
        <is>
          <t>Sem câmera</t>
        </is>
      </c>
      <c r="L1419" s="22" t="n">
        <v>0</v>
      </c>
      <c r="M1419" s="17" t="inlineStr">
        <is>
          <t>Sem câmera</t>
        </is>
      </c>
      <c r="N1419" s="22" t="n">
        <v>0</v>
      </c>
      <c r="O1419" s="17" t="inlineStr">
        <is>
          <t>Sem câmera</t>
        </is>
      </c>
      <c r="P1419" s="22" t="n">
        <v>0</v>
      </c>
      <c r="Q1419" s="4" t="n"/>
      <c r="R1419" s="17" t="n"/>
      <c r="S1419" s="17" t="n"/>
      <c r="T1419" s="24" t="n"/>
      <c r="U1419" s="25" t="n">
        <v>-14.0647854</v>
      </c>
      <c r="V1419" s="25" t="n">
        <v>-39.2205588</v>
      </c>
    </row>
    <row r="1420">
      <c r="A1420" s="4" t="inlineStr">
        <is>
          <t>CAMAMU</t>
        </is>
      </c>
      <c r="B1420" s="17" t="inlineStr">
        <is>
          <t>Sem câmera</t>
        </is>
      </c>
      <c r="C1420" s="22" t="n">
        <v>78</v>
      </c>
      <c r="D1420" s="22" t="n">
        <v>1481</v>
      </c>
      <c r="E1420" s="4" t="inlineStr">
        <is>
          <t>ESCOLA VERA LÚCIA HORA DE SANTANA BISPO</t>
        </is>
      </c>
      <c r="F1420" s="4" t="inlineStr">
        <is>
          <t>CIDADE ALTA</t>
        </is>
      </c>
      <c r="G1420" s="4" t="inlineStr">
        <is>
          <t>PRAÇA DR. FRANCISCO XAVIER BORGES</t>
        </is>
      </c>
      <c r="H1420" s="17" t="inlineStr">
        <is>
          <t>Sem marcação</t>
        </is>
      </c>
      <c r="I1420" s="7" t="n">
        <v>3</v>
      </c>
      <c r="J1420" s="23" t="n"/>
      <c r="K1420" s="17" t="inlineStr">
        <is>
          <t>Sem câmera</t>
        </is>
      </c>
      <c r="L1420" s="22" t="n">
        <v>0</v>
      </c>
      <c r="M1420" s="17" t="inlineStr">
        <is>
          <t>Sem câmera</t>
        </is>
      </c>
      <c r="N1420" s="22" t="n">
        <v>0</v>
      </c>
      <c r="O1420" s="17" t="inlineStr">
        <is>
          <t>Sem câmera</t>
        </is>
      </c>
      <c r="P1420" s="22" t="n">
        <v>0</v>
      </c>
      <c r="Q1420" s="4" t="n"/>
      <c r="R1420" s="17" t="n"/>
      <c r="S1420" s="17" t="n"/>
      <c r="T1420" s="24" t="n"/>
      <c r="U1420" s="25" t="n">
        <v>-13.9440082</v>
      </c>
      <c r="V1420" s="25" t="n">
        <v>-39.1038282</v>
      </c>
    </row>
    <row r="1421">
      <c r="A1421" s="4" t="inlineStr">
        <is>
          <t>CAMAMU</t>
        </is>
      </c>
      <c r="B1421" s="17" t="inlineStr">
        <is>
          <t>Sem câmera</t>
        </is>
      </c>
      <c r="C1421" s="22" t="n">
        <v>78</v>
      </c>
      <c r="D1421" s="22" t="n">
        <v>1490</v>
      </c>
      <c r="E1421" s="4" t="inlineStr">
        <is>
          <t>ESCOLA MUNICIPAL DE TAPUIA</t>
        </is>
      </c>
      <c r="F1421" s="4" t="inlineStr">
        <is>
          <t>DISTRITO DE TAPUIA</t>
        </is>
      </c>
      <c r="G1421" s="4" t="inlineStr">
        <is>
          <t>RUA ANTONIO DANTAS, S/N</t>
        </is>
      </c>
      <c r="H1421" s="17" t="inlineStr">
        <is>
          <t>Sem marcação</t>
        </is>
      </c>
      <c r="I1421" s="7" t="n">
        <v>2</v>
      </c>
      <c r="J1421" s="23" t="n"/>
      <c r="K1421" s="17" t="inlineStr">
        <is>
          <t>Sem câmera</t>
        </is>
      </c>
      <c r="L1421" s="22" t="n">
        <v>0</v>
      </c>
      <c r="M1421" s="17" t="inlineStr">
        <is>
          <t>Sem câmera</t>
        </is>
      </c>
      <c r="N1421" s="22" t="n">
        <v>0</v>
      </c>
      <c r="O1421" s="17" t="inlineStr">
        <is>
          <t>Sem câmera</t>
        </is>
      </c>
      <c r="P1421" s="22" t="n">
        <v>0</v>
      </c>
      <c r="Q1421" s="4" t="n"/>
      <c r="R1421" s="17" t="n"/>
      <c r="S1421" s="17" t="n"/>
      <c r="T1421" s="24" t="n"/>
      <c r="U1421" s="25" t="n">
        <v>-14.0856283</v>
      </c>
      <c r="V1421" s="25" t="n">
        <v>-39.0884715</v>
      </c>
    </row>
    <row r="1422">
      <c r="A1422" s="4" t="inlineStr">
        <is>
          <t>CAMAMU</t>
        </is>
      </c>
      <c r="B1422" s="17" t="inlineStr">
        <is>
          <t>Sem câmera</t>
        </is>
      </c>
      <c r="C1422" s="22" t="n">
        <v>78</v>
      </c>
      <c r="D1422" s="22" t="n">
        <v>1503</v>
      </c>
      <c r="E1422" s="4" t="inlineStr">
        <is>
          <t>ANEXO JOSÉ PEREIRA MALTA</t>
        </is>
      </c>
      <c r="F1422" s="4" t="inlineStr">
        <is>
          <t>DISTRITO DE BARCELOS DO SUL</t>
        </is>
      </c>
      <c r="G1422" s="4" t="inlineStr">
        <is>
          <t>RUA DO CAMPO, S/N</t>
        </is>
      </c>
      <c r="H1422" s="17" t="inlineStr">
        <is>
          <t>Sem marcação</t>
        </is>
      </c>
      <c r="I1422" s="7" t="n">
        <v>3</v>
      </c>
      <c r="J1422" s="23" t="n"/>
      <c r="K1422" s="17" t="inlineStr">
        <is>
          <t>Sem câmera</t>
        </is>
      </c>
      <c r="L1422" s="22" t="n">
        <v>0</v>
      </c>
      <c r="M1422" s="17" t="inlineStr">
        <is>
          <t>Sem câmera</t>
        </is>
      </c>
      <c r="N1422" s="22" t="n">
        <v>0</v>
      </c>
      <c r="O1422" s="17" t="inlineStr">
        <is>
          <t>Sem câmera</t>
        </is>
      </c>
      <c r="P1422" s="22" t="n">
        <v>0</v>
      </c>
      <c r="Q1422" s="4" t="n"/>
      <c r="R1422" s="17" t="n"/>
      <c r="S1422" s="17" t="n"/>
      <c r="T1422" s="24" t="n"/>
      <c r="U1422" s="25" t="n">
        <v>-14.0462292</v>
      </c>
      <c r="V1422" s="25" t="n">
        <v>-39.0124674</v>
      </c>
    </row>
    <row r="1423">
      <c r="A1423" s="4" t="inlineStr">
        <is>
          <t>CAMPO ALEGRE DE LOURDES</t>
        </is>
      </c>
      <c r="B1423" s="17" t="inlineStr">
        <is>
          <t>Sem câmera</t>
        </is>
      </c>
      <c r="C1423" s="22" t="n">
        <v>67</v>
      </c>
      <c r="D1423" s="22" t="n">
        <v>1015</v>
      </c>
      <c r="E1423" s="4" t="inlineStr">
        <is>
          <t>ESCOLA MUNICIPAL CAPITÃO ADELINO LOPES DE ALMEIDA</t>
        </is>
      </c>
      <c r="F1423" s="4" t="inlineStr">
        <is>
          <t>CENTRO</t>
        </is>
      </c>
      <c r="G1423" s="4" t="inlineStr">
        <is>
          <t>RUA DA LIBERDADE, S/N - ZONA URBANA</t>
        </is>
      </c>
      <c r="H1423" s="17" t="inlineStr">
        <is>
          <t>Urbana</t>
        </is>
      </c>
      <c r="I1423" s="7" t="n">
        <v>3</v>
      </c>
      <c r="J1423" s="23" t="n"/>
      <c r="K1423" s="17" t="inlineStr">
        <is>
          <t>Sem câmera</t>
        </is>
      </c>
      <c r="L1423" s="22" t="n">
        <v>0</v>
      </c>
      <c r="M1423" s="17" t="inlineStr">
        <is>
          <t>Sem câmera</t>
        </is>
      </c>
      <c r="N1423" s="22" t="n">
        <v>0</v>
      </c>
      <c r="O1423" s="17" t="inlineStr">
        <is>
          <t>Sem câmera</t>
        </is>
      </c>
      <c r="P1423" s="22" t="n">
        <v>0</v>
      </c>
      <c r="Q1423" s="4" t="n"/>
      <c r="R1423" s="17" t="n"/>
      <c r="S1423" s="17" t="n"/>
      <c r="T1423" s="24" t="n"/>
      <c r="U1423" s="25" t="n">
        <v>-9.517925</v>
      </c>
      <c r="V1423" s="25" t="n">
        <v>-43.007735</v>
      </c>
    </row>
    <row r="1424">
      <c r="A1424" s="4" t="inlineStr">
        <is>
          <t>CAMPO ALEGRE DE LOURDES</t>
        </is>
      </c>
      <c r="B1424" s="17" t="inlineStr">
        <is>
          <t>Sem câmera</t>
        </is>
      </c>
      <c r="C1424" s="22" t="n">
        <v>67</v>
      </c>
      <c r="D1424" s="22" t="n">
        <v>1031</v>
      </c>
      <c r="E1424" s="4" t="inlineStr">
        <is>
          <t>GRUPO ESCOLAR MANOEL JOSÉ DE SOUSA</t>
        </is>
      </c>
      <c r="F1424" s="4" t="inlineStr">
        <is>
          <t>POVOADO ANGICO</t>
        </is>
      </c>
      <c r="G1424" s="4" t="inlineStr">
        <is>
          <t>POVOADO ANGICO - ZONA RURAL</t>
        </is>
      </c>
      <c r="H1424" s="17" t="inlineStr">
        <is>
          <t>Rural</t>
        </is>
      </c>
      <c r="I1424" s="7" t="n">
        <v>3</v>
      </c>
      <c r="J1424" s="23" t="n"/>
      <c r="K1424" s="17" t="inlineStr">
        <is>
          <t>Sem câmera</t>
        </is>
      </c>
      <c r="L1424" s="22" t="n">
        <v>0</v>
      </c>
      <c r="M1424" s="17" t="inlineStr">
        <is>
          <t>Sem câmera</t>
        </is>
      </c>
      <c r="N1424" s="22" t="n">
        <v>0</v>
      </c>
      <c r="O1424" s="17" t="inlineStr">
        <is>
          <t>Sem câmera</t>
        </is>
      </c>
      <c r="P1424" s="22" t="n">
        <v>0</v>
      </c>
      <c r="Q1424" s="4" t="n"/>
      <c r="R1424" s="17" t="n"/>
      <c r="S1424" s="17" t="n"/>
      <c r="T1424" s="24" t="n"/>
      <c r="U1424" s="25" t="n">
        <v>-9.624955</v>
      </c>
      <c r="V1424" s="25" t="n">
        <v>-42.7551977</v>
      </c>
    </row>
    <row r="1425">
      <c r="A1425" s="4" t="inlineStr">
        <is>
          <t>CAMPO ALEGRE DE LOURDES</t>
        </is>
      </c>
      <c r="B1425" s="17" t="inlineStr">
        <is>
          <t>Sem câmera</t>
        </is>
      </c>
      <c r="C1425" s="22" t="n">
        <v>67</v>
      </c>
      <c r="D1425" s="22" t="n">
        <v>1040</v>
      </c>
      <c r="E1425" s="4" t="inlineStr">
        <is>
          <t>GRUPO ESCOLAR ISMERINDO FRANCISCO</t>
        </is>
      </c>
      <c r="F1425" s="4" t="inlineStr">
        <is>
          <t>POVOADO ANGICO DOS DIAS</t>
        </is>
      </c>
      <c r="G1425" s="4" t="inlineStr">
        <is>
          <t>POVOADO ANGICO DOS DIAS - ZONA RURAL</t>
        </is>
      </c>
      <c r="H1425" s="17" t="inlineStr">
        <is>
          <t>Rural</t>
        </is>
      </c>
      <c r="I1425" s="7" t="n">
        <v>3</v>
      </c>
      <c r="J1425" s="23" t="n"/>
      <c r="K1425" s="17" t="inlineStr">
        <is>
          <t>Sem câmera</t>
        </is>
      </c>
      <c r="L1425" s="22" t="n">
        <v>0</v>
      </c>
      <c r="M1425" s="17" t="inlineStr">
        <is>
          <t>Sem câmera</t>
        </is>
      </c>
      <c r="N1425" s="22" t="n">
        <v>0</v>
      </c>
      <c r="O1425" s="17" t="inlineStr">
        <is>
          <t>Sem câmera</t>
        </is>
      </c>
      <c r="P1425" s="22" t="n">
        <v>0</v>
      </c>
      <c r="Q1425" s="4" t="n"/>
      <c r="R1425" s="17" t="n"/>
      <c r="S1425" s="17" t="n"/>
      <c r="T1425" s="24" t="n"/>
      <c r="U1425" s="25" t="n">
        <v>-9.3295887</v>
      </c>
      <c r="V1425" s="25" t="n">
        <v>-43.3976663</v>
      </c>
    </row>
    <row r="1426">
      <c r="A1426" s="4" t="inlineStr">
        <is>
          <t>CAMPO ALEGRE DE LOURDES</t>
        </is>
      </c>
      <c r="B1426" s="17" t="inlineStr">
        <is>
          <t>Sem câmera</t>
        </is>
      </c>
      <c r="C1426" s="22" t="n">
        <v>67</v>
      </c>
      <c r="D1426" s="22" t="n">
        <v>1058</v>
      </c>
      <c r="E1426" s="4" t="inlineStr">
        <is>
          <t>GRUPO ESCOLAR AROEIRA</t>
        </is>
      </c>
      <c r="F1426" s="4" t="inlineStr">
        <is>
          <t>POVOADO AROEIRA</t>
        </is>
      </c>
      <c r="G1426" s="4" t="inlineStr">
        <is>
          <t>POVOADO AROEIRA - ZONA RURAL</t>
        </is>
      </c>
      <c r="H1426" s="17" t="inlineStr">
        <is>
          <t>Rural</t>
        </is>
      </c>
      <c r="I1426" s="7" t="n">
        <v>1</v>
      </c>
      <c r="J1426" s="23" t="n"/>
      <c r="K1426" s="17" t="inlineStr">
        <is>
          <t>Sem câmera</t>
        </is>
      </c>
      <c r="L1426" s="22" t="n">
        <v>0</v>
      </c>
      <c r="M1426" s="17" t="inlineStr">
        <is>
          <t>Sem câmera</t>
        </is>
      </c>
      <c r="N1426" s="22" t="n">
        <v>0</v>
      </c>
      <c r="O1426" s="17" t="inlineStr">
        <is>
          <t>Sem câmera</t>
        </is>
      </c>
      <c r="P1426" s="22" t="n">
        <v>0</v>
      </c>
      <c r="Q1426" s="4" t="n"/>
      <c r="R1426" s="17" t="n"/>
      <c r="S1426" s="17" t="n"/>
      <c r="T1426" s="24" t="n"/>
      <c r="U1426" s="25" t="n">
        <v>-9.367441299999999</v>
      </c>
      <c r="V1426" s="25" t="n">
        <v>-43.5209442</v>
      </c>
    </row>
    <row r="1427">
      <c r="A1427" s="4" t="inlineStr">
        <is>
          <t>CAMPO ALEGRE DE LOURDES</t>
        </is>
      </c>
      <c r="B1427" s="17" t="inlineStr">
        <is>
          <t>Sem câmera</t>
        </is>
      </c>
      <c r="C1427" s="22" t="n">
        <v>67</v>
      </c>
      <c r="D1427" s="22" t="n">
        <v>1066</v>
      </c>
      <c r="E1427" s="4" t="inlineStr">
        <is>
          <t>GRUPO ESCOLAR BAIXÃO DOS BOIS</t>
        </is>
      </c>
      <c r="F1427" s="4" t="inlineStr">
        <is>
          <t>POVOADO BAIXÃO DOS BOIS</t>
        </is>
      </c>
      <c r="G1427" s="4" t="inlineStr">
        <is>
          <t>POVOADO BAIXÃO DOS BOIS - ZONA RURAL</t>
        </is>
      </c>
      <c r="H1427" s="17" t="inlineStr">
        <is>
          <t>Rural</t>
        </is>
      </c>
      <c r="I1427" s="7" t="n">
        <v>2</v>
      </c>
      <c r="J1427" s="23" t="n"/>
      <c r="K1427" s="17" t="inlineStr">
        <is>
          <t>Sem câmera</t>
        </is>
      </c>
      <c r="L1427" s="22" t="n">
        <v>0</v>
      </c>
      <c r="M1427" s="17" t="inlineStr">
        <is>
          <t>Sem câmera</t>
        </is>
      </c>
      <c r="N1427" s="22" t="n">
        <v>0</v>
      </c>
      <c r="O1427" s="17" t="inlineStr">
        <is>
          <t>Sem câmera</t>
        </is>
      </c>
      <c r="P1427" s="22" t="n">
        <v>0</v>
      </c>
      <c r="Q1427" s="4" t="n"/>
      <c r="R1427" s="17" t="n"/>
      <c r="S1427" s="17" t="n"/>
      <c r="T1427" s="24" t="n"/>
      <c r="U1427" s="25" t="n">
        <v>-9.480744700000001</v>
      </c>
      <c r="V1427" s="25" t="n">
        <v>-43.129634</v>
      </c>
    </row>
    <row r="1428">
      <c r="A1428" s="4" t="inlineStr">
        <is>
          <t>CAMPO ALEGRE DE LOURDES</t>
        </is>
      </c>
      <c r="B1428" s="17" t="inlineStr">
        <is>
          <t>Sem câmera</t>
        </is>
      </c>
      <c r="C1428" s="22" t="n">
        <v>67</v>
      </c>
      <c r="D1428" s="22" t="n">
        <v>1074</v>
      </c>
      <c r="E1428" s="4" t="inlineStr">
        <is>
          <t>ESCOLA MUNICIPAL SABINO</t>
        </is>
      </c>
      <c r="F1428" s="4" t="inlineStr">
        <is>
          <t>POVOADO BAIXÃO DO SABINO</t>
        </is>
      </c>
      <c r="G1428" s="4" t="inlineStr">
        <is>
          <t>POVOADO BAIXÃO DO SABINO - ZONA RURAL</t>
        </is>
      </c>
      <c r="H1428" s="17" t="inlineStr">
        <is>
          <t>Rural</t>
        </is>
      </c>
      <c r="I1428" s="7" t="n">
        <v>1</v>
      </c>
      <c r="J1428" s="23" t="n"/>
      <c r="K1428" s="17" t="inlineStr">
        <is>
          <t>Sem câmera</t>
        </is>
      </c>
      <c r="L1428" s="22" t="n">
        <v>0</v>
      </c>
      <c r="M1428" s="17" t="inlineStr">
        <is>
          <t>Sem câmera</t>
        </is>
      </c>
      <c r="N1428" s="22" t="n">
        <v>0</v>
      </c>
      <c r="O1428" s="17" t="inlineStr">
        <is>
          <t>Sem câmera</t>
        </is>
      </c>
      <c r="P1428" s="22" t="n">
        <v>0</v>
      </c>
      <c r="Q1428" s="4" t="n"/>
      <c r="R1428" s="17" t="n"/>
      <c r="S1428" s="17" t="n"/>
      <c r="T1428" s="24" t="n"/>
      <c r="U1428" s="25" t="n">
        <v>-9.4599365</v>
      </c>
      <c r="V1428" s="25" t="n">
        <v>-43.184068</v>
      </c>
    </row>
    <row r="1429">
      <c r="A1429" s="4" t="inlineStr">
        <is>
          <t>CAMPO ALEGRE DE LOURDES</t>
        </is>
      </c>
      <c r="B1429" s="17" t="inlineStr">
        <is>
          <t>Sem câmera</t>
        </is>
      </c>
      <c r="C1429" s="22" t="n">
        <v>67</v>
      </c>
      <c r="D1429" s="22" t="n">
        <v>1082</v>
      </c>
      <c r="E1429" s="4" t="inlineStr">
        <is>
          <t>ESCOLA MUNICIPAL HUMBELINO FRANCISCO DA SILVA</t>
        </is>
      </c>
      <c r="F1429" s="4" t="inlineStr">
        <is>
          <t>POVOADO BAIXÃOZINHO</t>
        </is>
      </c>
      <c r="G1429" s="4" t="inlineStr">
        <is>
          <t>POVOADO BAIXÃOZINHO - ZONA RURAL</t>
        </is>
      </c>
      <c r="H1429" s="17" t="inlineStr">
        <is>
          <t>Rural</t>
        </is>
      </c>
      <c r="I1429" s="7" t="n">
        <v>1</v>
      </c>
      <c r="J1429" s="23" t="n"/>
      <c r="K1429" s="17" t="inlineStr">
        <is>
          <t>Sem câmera</t>
        </is>
      </c>
      <c r="L1429" s="22" t="n">
        <v>0</v>
      </c>
      <c r="M1429" s="17" t="inlineStr">
        <is>
          <t>Sem câmera</t>
        </is>
      </c>
      <c r="N1429" s="22" t="n">
        <v>0</v>
      </c>
      <c r="O1429" s="17" t="inlineStr">
        <is>
          <t>Sem câmera</t>
        </is>
      </c>
      <c r="P1429" s="22" t="n">
        <v>0</v>
      </c>
      <c r="Q1429" s="4" t="n"/>
      <c r="R1429" s="17" t="n"/>
      <c r="S1429" s="17" t="n"/>
      <c r="T1429" s="24" t="n"/>
      <c r="U1429" s="25" t="n">
        <v>-9.3646139</v>
      </c>
      <c r="V1429" s="25" t="n">
        <v>-43.4663412</v>
      </c>
    </row>
    <row r="1430">
      <c r="A1430" s="4" t="inlineStr">
        <is>
          <t>CAMPO ALEGRE DE LOURDES</t>
        </is>
      </c>
      <c r="B1430" s="17" t="inlineStr">
        <is>
          <t>Sem câmera</t>
        </is>
      </c>
      <c r="C1430" s="22" t="n">
        <v>67</v>
      </c>
      <c r="D1430" s="22" t="n">
        <v>1090</v>
      </c>
      <c r="E1430" s="4" t="inlineStr">
        <is>
          <t>GRUPO ESCOLAR JOÃO FERREIRA SANTOS</t>
        </is>
      </c>
      <c r="F1430" s="4" t="inlineStr">
        <is>
          <t>POVOADO BARRA</t>
        </is>
      </c>
      <c r="G1430" s="4" t="inlineStr">
        <is>
          <t>POVOADO BARRA - ZONA RURAL</t>
        </is>
      </c>
      <c r="H1430" s="17" t="inlineStr">
        <is>
          <t>Rural</t>
        </is>
      </c>
      <c r="I1430" s="7" t="n">
        <v>3</v>
      </c>
      <c r="J1430" s="23" t="n"/>
      <c r="K1430" s="17" t="inlineStr">
        <is>
          <t>Sem câmera</t>
        </is>
      </c>
      <c r="L1430" s="22" t="n">
        <v>0</v>
      </c>
      <c r="M1430" s="17" t="inlineStr">
        <is>
          <t>Sem câmera</t>
        </is>
      </c>
      <c r="N1430" s="22" t="n">
        <v>0</v>
      </c>
      <c r="O1430" s="17" t="inlineStr">
        <is>
          <t>Sem câmera</t>
        </is>
      </c>
      <c r="P1430" s="22" t="n">
        <v>0</v>
      </c>
      <c r="Q1430" s="4" t="n"/>
      <c r="R1430" s="17" t="n"/>
      <c r="S1430" s="17" t="n"/>
      <c r="T1430" s="24" t="n"/>
      <c r="U1430" s="25" t="n">
        <v>-9.5188472</v>
      </c>
      <c r="V1430" s="25" t="n">
        <v>-43.2416205</v>
      </c>
    </row>
    <row r="1431">
      <c r="A1431" s="4" t="inlineStr">
        <is>
          <t>CAMPO ALEGRE DE LOURDES</t>
        </is>
      </c>
      <c r="B1431" s="17" t="inlineStr">
        <is>
          <t>Sem câmera</t>
        </is>
      </c>
      <c r="C1431" s="22" t="n">
        <v>67</v>
      </c>
      <c r="D1431" s="22" t="n">
        <v>1104</v>
      </c>
      <c r="E1431" s="4" t="inlineStr">
        <is>
          <t>ESCOLA MUNICIPAL SÃO SALVADOR</t>
        </is>
      </c>
      <c r="F1431" s="4" t="inlineStr">
        <is>
          <t>POVOADO VELAME</t>
        </is>
      </c>
      <c r="G1431" s="4" t="inlineStr">
        <is>
          <t>POVOADO VELAME - ZONA RURAL</t>
        </is>
      </c>
      <c r="H1431" s="17" t="inlineStr">
        <is>
          <t>Rural</t>
        </is>
      </c>
      <c r="I1431" s="7" t="n">
        <v>1</v>
      </c>
      <c r="J1431" s="23" t="n"/>
      <c r="K1431" s="17" t="inlineStr">
        <is>
          <t>Sem câmera</t>
        </is>
      </c>
      <c r="L1431" s="22" t="n">
        <v>0</v>
      </c>
      <c r="M1431" s="17" t="inlineStr">
        <is>
          <t>Sem câmera</t>
        </is>
      </c>
      <c r="N1431" s="22" t="n">
        <v>0</v>
      </c>
      <c r="O1431" s="17" t="inlineStr">
        <is>
          <t>Sem câmera</t>
        </is>
      </c>
      <c r="P1431" s="22" t="n">
        <v>0</v>
      </c>
      <c r="Q1431" s="4" t="n"/>
      <c r="R1431" s="17" t="n"/>
      <c r="S1431" s="17" t="n"/>
      <c r="T1431" s="24" t="n"/>
      <c r="U1431" s="25" t="n">
        <v>-9.501039199999999</v>
      </c>
      <c r="V1431" s="25" t="n">
        <v>-43.0550127</v>
      </c>
    </row>
    <row r="1432">
      <c r="A1432" s="4" t="inlineStr">
        <is>
          <t>CAMPO ALEGRE DE LOURDES</t>
        </is>
      </c>
      <c r="B1432" s="17" t="inlineStr">
        <is>
          <t>Sem câmera</t>
        </is>
      </c>
      <c r="C1432" s="22" t="n">
        <v>67</v>
      </c>
      <c r="D1432" s="22" t="n">
        <v>1112</v>
      </c>
      <c r="E1432" s="4" t="inlineStr">
        <is>
          <t>ESCOLA MUNICIPAL SANTA CATARINA</t>
        </is>
      </c>
      <c r="F1432" s="4" t="inlineStr">
        <is>
          <t>POVOADO BANDEIRA</t>
        </is>
      </c>
      <c r="G1432" s="4" t="inlineStr">
        <is>
          <t>POVOADO BANDEIRA - ZONA RURAL</t>
        </is>
      </c>
      <c r="H1432" s="17" t="inlineStr">
        <is>
          <t>Rural</t>
        </is>
      </c>
      <c r="I1432" s="7" t="n">
        <v>1</v>
      </c>
      <c r="J1432" s="23" t="n"/>
      <c r="K1432" s="17" t="inlineStr">
        <is>
          <t>Sem câmera</t>
        </is>
      </c>
      <c r="L1432" s="22" t="n">
        <v>0</v>
      </c>
      <c r="M1432" s="17" t="inlineStr">
        <is>
          <t>Sem câmera</t>
        </is>
      </c>
      <c r="N1432" s="22" t="n">
        <v>0</v>
      </c>
      <c r="O1432" s="17" t="inlineStr">
        <is>
          <t>Sem câmera</t>
        </is>
      </c>
      <c r="P1432" s="22" t="n">
        <v>0</v>
      </c>
      <c r="Q1432" s="4" t="n"/>
      <c r="R1432" s="17" t="n"/>
      <c r="S1432" s="17" t="n"/>
      <c r="T1432" s="24" t="n"/>
      <c r="U1432" s="25" t="n">
        <v>-9.534653799999999</v>
      </c>
      <c r="V1432" s="25" t="n">
        <v>-42.9396106</v>
      </c>
    </row>
    <row r="1433">
      <c r="A1433" s="4" t="inlineStr">
        <is>
          <t>CAMPO ALEGRE DE LOURDES</t>
        </is>
      </c>
      <c r="B1433" s="17" t="inlineStr">
        <is>
          <t>Sem câmera</t>
        </is>
      </c>
      <c r="C1433" s="22" t="n">
        <v>67</v>
      </c>
      <c r="D1433" s="22" t="n">
        <v>1120</v>
      </c>
      <c r="E1433" s="4" t="inlineStr">
        <is>
          <t>GRUPO ESCOLAR JÚLIA MARIA DA CONCEIÇÃO</t>
        </is>
      </c>
      <c r="F1433" s="4" t="inlineStr">
        <is>
          <t>POVOADO CARAIBA DO BRAZ</t>
        </is>
      </c>
      <c r="G1433" s="4" t="inlineStr">
        <is>
          <t>POVOADO CARAÍBA DO BRAZ - ZONA RURAL</t>
        </is>
      </c>
      <c r="H1433" s="17" t="inlineStr">
        <is>
          <t>Rural</t>
        </is>
      </c>
      <c r="I1433" s="7" t="n">
        <v>1</v>
      </c>
      <c r="J1433" s="23" t="n"/>
      <c r="K1433" s="17" t="inlineStr">
        <is>
          <t>Sem câmera</t>
        </is>
      </c>
      <c r="L1433" s="22" t="n">
        <v>0</v>
      </c>
      <c r="M1433" s="17" t="inlineStr">
        <is>
          <t>Sem câmera</t>
        </is>
      </c>
      <c r="N1433" s="22" t="n">
        <v>0</v>
      </c>
      <c r="O1433" s="17" t="inlineStr">
        <is>
          <t>Sem câmera</t>
        </is>
      </c>
      <c r="P1433" s="22" t="n">
        <v>0</v>
      </c>
      <c r="Q1433" s="4" t="n"/>
      <c r="R1433" s="17" t="n"/>
      <c r="S1433" s="17" t="n"/>
      <c r="T1433" s="24" t="n"/>
      <c r="U1433" s="25" t="n">
        <v>-9.581613300000001</v>
      </c>
      <c r="V1433" s="25" t="n">
        <v>-43.3808859</v>
      </c>
    </row>
    <row r="1434">
      <c r="A1434" s="4" t="inlineStr">
        <is>
          <t>CAMPO ALEGRE DE LOURDES</t>
        </is>
      </c>
      <c r="B1434" s="17" t="inlineStr">
        <is>
          <t>Sem câmera</t>
        </is>
      </c>
      <c r="C1434" s="22" t="n">
        <v>67</v>
      </c>
      <c r="D1434" s="22" t="n">
        <v>1139</v>
      </c>
      <c r="E1434" s="4" t="inlineStr">
        <is>
          <t>GRUPO ESCOLAR CASTRO ALVES</t>
        </is>
      </c>
      <c r="F1434" s="4" t="inlineStr">
        <is>
          <t>CENTRO</t>
        </is>
      </c>
      <c r="G1434" s="4" t="inlineStr">
        <is>
          <t>RUA CASTRO ALVES, S/N - ZONA URBANA</t>
        </is>
      </c>
      <c r="H1434" s="17" t="inlineStr">
        <is>
          <t>Urbana</t>
        </is>
      </c>
      <c r="I1434" s="7" t="n">
        <v>2</v>
      </c>
      <c r="J1434" s="23" t="n"/>
      <c r="K1434" s="17" t="inlineStr">
        <is>
          <t>Sem câmera</t>
        </is>
      </c>
      <c r="L1434" s="22" t="n">
        <v>0</v>
      </c>
      <c r="M1434" s="17" t="inlineStr">
        <is>
          <t>Sem câmera</t>
        </is>
      </c>
      <c r="N1434" s="22" t="n">
        <v>0</v>
      </c>
      <c r="O1434" s="17" t="inlineStr">
        <is>
          <t>Sem câmera</t>
        </is>
      </c>
      <c r="P1434" s="22" t="n">
        <v>0</v>
      </c>
      <c r="Q1434" s="4" t="n"/>
      <c r="R1434" s="17" t="n"/>
      <c r="S1434" s="17" t="n"/>
      <c r="T1434" s="24" t="n"/>
      <c r="U1434" s="25" t="n">
        <v>-9.5157028</v>
      </c>
      <c r="V1434" s="25" t="n">
        <v>-43.0056784</v>
      </c>
    </row>
    <row r="1435">
      <c r="A1435" s="4" t="inlineStr">
        <is>
          <t>CAMPO ALEGRE DE LOURDES</t>
        </is>
      </c>
      <c r="B1435" s="17" t="inlineStr">
        <is>
          <t>Sem câmera</t>
        </is>
      </c>
      <c r="C1435" s="22" t="n">
        <v>67</v>
      </c>
      <c r="D1435" s="22" t="n">
        <v>1147</v>
      </c>
      <c r="E1435" s="4" t="inlineStr">
        <is>
          <t>ESCOLA MUNICIPAL PROFESSORA FRANCISCA RODRIGUES DA SILVA</t>
        </is>
      </c>
      <c r="F1435" s="4" t="inlineStr">
        <is>
          <t>CENTRO</t>
        </is>
      </c>
      <c r="G1435" s="4" t="inlineStr">
        <is>
          <t>RUA ALAGOAS, S/N - ZONA URBANA</t>
        </is>
      </c>
      <c r="H1435" s="17" t="inlineStr">
        <is>
          <t>Urbana</t>
        </is>
      </c>
      <c r="I1435" s="7" t="n">
        <v>2</v>
      </c>
      <c r="J1435" s="23" t="n"/>
      <c r="K1435" s="17" t="inlineStr">
        <is>
          <t>Sem câmera</t>
        </is>
      </c>
      <c r="L1435" s="22" t="n">
        <v>0</v>
      </c>
      <c r="M1435" s="17" t="inlineStr">
        <is>
          <t>Sem câmera</t>
        </is>
      </c>
      <c r="N1435" s="22" t="n">
        <v>0</v>
      </c>
      <c r="O1435" s="17" t="inlineStr">
        <is>
          <t>Sem câmera</t>
        </is>
      </c>
      <c r="P1435" s="22" t="n">
        <v>0</v>
      </c>
      <c r="Q1435" s="4" t="n"/>
      <c r="R1435" s="17" t="n"/>
      <c r="S1435" s="17" t="n"/>
      <c r="T1435" s="24" t="n"/>
      <c r="U1435" s="25" t="n">
        <v>-9.517795</v>
      </c>
      <c r="V1435" s="25" t="n">
        <v>-43.0158083</v>
      </c>
    </row>
    <row r="1436">
      <c r="A1436" s="4" t="inlineStr">
        <is>
          <t>CAMPO ALEGRE DE LOURDES</t>
        </is>
      </c>
      <c r="B1436" s="17" t="inlineStr">
        <is>
          <t>Sem câmera</t>
        </is>
      </c>
      <c r="C1436" s="22" t="n">
        <v>67</v>
      </c>
      <c r="D1436" s="22" t="n">
        <v>1163</v>
      </c>
      <c r="E1436" s="4" t="inlineStr">
        <is>
          <t>ESCOLA MUNICIPAL ANTONIO LUIS DIAS</t>
        </is>
      </c>
      <c r="F1436" s="4" t="inlineStr">
        <is>
          <t>CENTRO</t>
        </is>
      </c>
      <c r="G1436" s="4" t="inlineStr">
        <is>
          <t>RUA DA CONSOLAÇÃO, S/N - ZONA URBANA</t>
        </is>
      </c>
      <c r="H1436" s="17" t="inlineStr">
        <is>
          <t>Urbana</t>
        </is>
      </c>
      <c r="I1436" s="7" t="n">
        <v>4</v>
      </c>
      <c r="J1436" s="23" t="n"/>
      <c r="K1436" s="17" t="inlineStr">
        <is>
          <t>Sem câmera</t>
        </is>
      </c>
      <c r="L1436" s="22" t="n">
        <v>0</v>
      </c>
      <c r="M1436" s="17" t="inlineStr">
        <is>
          <t>Sem câmera</t>
        </is>
      </c>
      <c r="N1436" s="22" t="n">
        <v>0</v>
      </c>
      <c r="O1436" s="17" t="inlineStr">
        <is>
          <t>Sem câmera</t>
        </is>
      </c>
      <c r="P1436" s="22" t="n">
        <v>0</v>
      </c>
      <c r="Q1436" s="4" t="n"/>
      <c r="R1436" s="17" t="n"/>
      <c r="S1436" s="17" t="n"/>
      <c r="T1436" s="24" t="n"/>
      <c r="U1436" s="25" t="n">
        <v>-9.5181617</v>
      </c>
      <c r="V1436" s="25" t="n">
        <v>-43.0135333</v>
      </c>
    </row>
    <row r="1437">
      <c r="A1437" s="4" t="inlineStr">
        <is>
          <t>CAMPO ALEGRE DE LOURDES</t>
        </is>
      </c>
      <c r="B1437" s="17" t="inlineStr">
        <is>
          <t>Sem câmera</t>
        </is>
      </c>
      <c r="C1437" s="22" t="n">
        <v>67</v>
      </c>
      <c r="D1437" s="22" t="n">
        <v>1171</v>
      </c>
      <c r="E1437" s="4" t="inlineStr">
        <is>
          <t>ESCOLA MUNICIPAL JOSBERSON LEITE LACERDA</t>
        </is>
      </c>
      <c r="F1437" s="4" t="inlineStr">
        <is>
          <t>POVOADO GENIPAPINHO</t>
        </is>
      </c>
      <c r="G1437" s="4" t="inlineStr">
        <is>
          <t>POVOADO GENIPAPINHO - ZONA RURAL</t>
        </is>
      </c>
      <c r="H1437" s="17" t="inlineStr">
        <is>
          <t>Rural</t>
        </is>
      </c>
      <c r="I1437" s="7" t="n">
        <v>1</v>
      </c>
      <c r="J1437" s="23" t="n"/>
      <c r="K1437" s="17" t="inlineStr">
        <is>
          <t>Sem câmera</t>
        </is>
      </c>
      <c r="L1437" s="22" t="n">
        <v>0</v>
      </c>
      <c r="M1437" s="17" t="inlineStr">
        <is>
          <t>Sem câmera</t>
        </is>
      </c>
      <c r="N1437" s="22" t="n">
        <v>0</v>
      </c>
      <c r="O1437" s="17" t="inlineStr">
        <is>
          <t>Sem câmera</t>
        </is>
      </c>
      <c r="P1437" s="22" t="n">
        <v>0</v>
      </c>
      <c r="Q1437" s="4" t="n"/>
      <c r="R1437" s="17" t="n"/>
      <c r="S1437" s="17" t="n"/>
      <c r="T1437" s="24" t="n"/>
      <c r="U1437" s="25" t="n">
        <v>-9.588548899999999</v>
      </c>
      <c r="V1437" s="25" t="n">
        <v>-43.0068999</v>
      </c>
    </row>
    <row r="1438">
      <c r="A1438" s="4" t="inlineStr">
        <is>
          <t>CAMPO ALEGRE DE LOURDES</t>
        </is>
      </c>
      <c r="B1438" s="17" t="inlineStr">
        <is>
          <t>Sem câmera</t>
        </is>
      </c>
      <c r="C1438" s="22" t="n">
        <v>67</v>
      </c>
      <c r="D1438" s="22" t="n">
        <v>1180</v>
      </c>
      <c r="E1438" s="4" t="inlineStr">
        <is>
          <t>ESCOLA MUNICIPAL JOCONDO CUSTÓDIO DE MIRANDA</t>
        </is>
      </c>
      <c r="F1438" s="4" t="inlineStr">
        <is>
          <t>POVOADO JEQUITAIA</t>
        </is>
      </c>
      <c r="G1438" s="4" t="inlineStr">
        <is>
          <t>POVOADO JEQUITAIA - ZONA RURAL</t>
        </is>
      </c>
      <c r="H1438" s="17" t="inlineStr">
        <is>
          <t>Rural</t>
        </is>
      </c>
      <c r="I1438" s="7" t="n">
        <v>4</v>
      </c>
      <c r="J1438" s="23" t="n"/>
      <c r="K1438" s="17" t="inlineStr">
        <is>
          <t>Sem câmera</t>
        </is>
      </c>
      <c r="L1438" s="22" t="n">
        <v>0</v>
      </c>
      <c r="M1438" s="17" t="inlineStr">
        <is>
          <t>Sem câmera</t>
        </is>
      </c>
      <c r="N1438" s="22" t="n">
        <v>0</v>
      </c>
      <c r="O1438" s="17" t="inlineStr">
        <is>
          <t>Sem câmera</t>
        </is>
      </c>
      <c r="P1438" s="22" t="n">
        <v>0</v>
      </c>
      <c r="Q1438" s="4" t="n"/>
      <c r="R1438" s="17" t="n"/>
      <c r="S1438" s="17" t="n"/>
      <c r="T1438" s="24" t="n"/>
      <c r="U1438" s="25" t="n">
        <v>-9.675440699999999</v>
      </c>
      <c r="V1438" s="25" t="n">
        <v>-43.3318711</v>
      </c>
    </row>
    <row r="1439">
      <c r="A1439" s="4" t="inlineStr">
        <is>
          <t>CAMPO ALEGRE DE LOURDES</t>
        </is>
      </c>
      <c r="B1439" s="17" t="inlineStr">
        <is>
          <t>Sem câmera</t>
        </is>
      </c>
      <c r="C1439" s="22" t="n">
        <v>67</v>
      </c>
      <c r="D1439" s="22" t="n">
        <v>1201</v>
      </c>
      <c r="E1439" s="4" t="inlineStr">
        <is>
          <t>GRUPO ESCOLAR VIRGÍLIO LOPES DA SILVA</t>
        </is>
      </c>
      <c r="F1439" s="4" t="inlineStr">
        <is>
          <t>POVOADO JUREMA DO VIRGÍLIO</t>
        </is>
      </c>
      <c r="G1439" s="4" t="inlineStr">
        <is>
          <t>POVOADO JUREMA DO VIRGÍILIO - ZONA RURAL</t>
        </is>
      </c>
      <c r="H1439" s="17" t="inlineStr">
        <is>
          <t>Rural</t>
        </is>
      </c>
      <c r="I1439" s="7" t="n">
        <v>2</v>
      </c>
      <c r="J1439" s="23" t="n"/>
      <c r="K1439" s="17" t="inlineStr">
        <is>
          <t>Sem câmera</t>
        </is>
      </c>
      <c r="L1439" s="22" t="n">
        <v>0</v>
      </c>
      <c r="M1439" s="17" t="inlineStr">
        <is>
          <t>Sem câmera</t>
        </is>
      </c>
      <c r="N1439" s="22" t="n">
        <v>0</v>
      </c>
      <c r="O1439" s="17" t="inlineStr">
        <is>
          <t>Sem câmera</t>
        </is>
      </c>
      <c r="P1439" s="22" t="n">
        <v>0</v>
      </c>
      <c r="Q1439" s="4" t="n"/>
      <c r="R1439" s="17" t="n"/>
      <c r="S1439" s="17" t="n"/>
      <c r="T1439" s="24" t="n"/>
      <c r="U1439" s="25" t="n">
        <v>-9.5906626</v>
      </c>
      <c r="V1439" s="25" t="n">
        <v>-43.3630335</v>
      </c>
    </row>
    <row r="1440">
      <c r="A1440" s="4" t="inlineStr">
        <is>
          <t>CAMPO ALEGRE DE LOURDES</t>
        </is>
      </c>
      <c r="B1440" s="17" t="inlineStr">
        <is>
          <t>Sem câmera</t>
        </is>
      </c>
      <c r="C1440" s="22" t="n">
        <v>67</v>
      </c>
      <c r="D1440" s="22" t="n">
        <v>1210</v>
      </c>
      <c r="E1440" s="4" t="inlineStr">
        <is>
          <t>ESCOLA MUNICIPAL ANTONIO LISBOA MOREIRA</t>
        </is>
      </c>
      <c r="F1440" s="4" t="inlineStr">
        <is>
          <t>POVOADO CARRAPICHEL</t>
        </is>
      </c>
      <c r="G1440" s="4" t="inlineStr">
        <is>
          <t>POVOADO CARRAPICHEL- ZONA RURAL</t>
        </is>
      </c>
      <c r="H1440" s="17" t="inlineStr">
        <is>
          <t>Rural</t>
        </is>
      </c>
      <c r="I1440" s="7" t="n">
        <v>2</v>
      </c>
      <c r="J1440" s="23" t="n"/>
      <c r="K1440" s="17" t="inlineStr">
        <is>
          <t>Sem câmera</t>
        </is>
      </c>
      <c r="L1440" s="22" t="n">
        <v>0</v>
      </c>
      <c r="M1440" s="17" t="inlineStr">
        <is>
          <t>Sem câmera</t>
        </is>
      </c>
      <c r="N1440" s="22" t="n">
        <v>0</v>
      </c>
      <c r="O1440" s="17" t="inlineStr">
        <is>
          <t>Sem câmera</t>
        </is>
      </c>
      <c r="P1440" s="22" t="n">
        <v>0</v>
      </c>
      <c r="Q1440" s="4" t="n"/>
      <c r="R1440" s="17" t="n"/>
      <c r="S1440" s="17" t="n"/>
      <c r="T1440" s="24" t="n"/>
      <c r="U1440" s="25" t="n">
        <v>-9.565071</v>
      </c>
      <c r="V1440" s="25" t="n">
        <v>-43.0759569</v>
      </c>
    </row>
    <row r="1441">
      <c r="A1441" s="4" t="inlineStr">
        <is>
          <t>CAMPO ALEGRE DE LOURDES</t>
        </is>
      </c>
      <c r="B1441" s="17" t="inlineStr">
        <is>
          <t>Sem câmera</t>
        </is>
      </c>
      <c r="C1441" s="22" t="n">
        <v>67</v>
      </c>
      <c r="D1441" s="22" t="n">
        <v>1228</v>
      </c>
      <c r="E1441" s="4" t="inlineStr">
        <is>
          <t>GRUPO ESCOLAR DJALMA BESSA</t>
        </is>
      </c>
      <c r="F1441" s="4" t="inlineStr">
        <is>
          <t>POVOADO LAGOA DO PEDRO</t>
        </is>
      </c>
      <c r="G1441" s="4" t="inlineStr">
        <is>
          <t>POVOADO LAGOA DO PEDRO - ZONA RURAL</t>
        </is>
      </c>
      <c r="H1441" s="17" t="inlineStr">
        <is>
          <t>Rural</t>
        </is>
      </c>
      <c r="I1441" s="7" t="n">
        <v>2</v>
      </c>
      <c r="J1441" s="23" t="n"/>
      <c r="K1441" s="17" t="inlineStr">
        <is>
          <t>Sem câmera</t>
        </is>
      </c>
      <c r="L1441" s="22" t="n">
        <v>0</v>
      </c>
      <c r="M1441" s="17" t="inlineStr">
        <is>
          <t>Sem câmera</t>
        </is>
      </c>
      <c r="N1441" s="22" t="n">
        <v>0</v>
      </c>
      <c r="O1441" s="17" t="inlineStr">
        <is>
          <t>Sem câmera</t>
        </is>
      </c>
      <c r="P1441" s="22" t="n">
        <v>0</v>
      </c>
      <c r="Q1441" s="4" t="n"/>
      <c r="R1441" s="17" t="n"/>
      <c r="S1441" s="17" t="n"/>
      <c r="T1441" s="24" t="n"/>
      <c r="U1441" s="25" t="n">
        <v>-9.460858399999999</v>
      </c>
      <c r="V1441" s="25" t="n">
        <v>-42.9781978</v>
      </c>
    </row>
    <row r="1442">
      <c r="A1442" s="4" t="inlineStr">
        <is>
          <t>CAMPO ALEGRE DE LOURDES</t>
        </is>
      </c>
      <c r="B1442" s="17" t="inlineStr">
        <is>
          <t>Sem câmera</t>
        </is>
      </c>
      <c r="C1442" s="22" t="n">
        <v>67</v>
      </c>
      <c r="D1442" s="22" t="n">
        <v>1244</v>
      </c>
      <c r="E1442" s="4" t="inlineStr">
        <is>
          <t>GRUPO ESCOLAR FRANKLIN ALBUQUERQUE</t>
        </is>
      </c>
      <c r="F1442" s="4" t="inlineStr">
        <is>
          <t>POVOADO MALHADA</t>
        </is>
      </c>
      <c r="G1442" s="4" t="inlineStr">
        <is>
          <t>POVOADO MALHADA - ZONA RURAL</t>
        </is>
      </c>
      <c r="H1442" s="17" t="inlineStr">
        <is>
          <t>Rural</t>
        </is>
      </c>
      <c r="I1442" s="7" t="n">
        <v>1</v>
      </c>
      <c r="J1442" s="23" t="n"/>
      <c r="K1442" s="17" t="inlineStr">
        <is>
          <t>Sem câmera</t>
        </is>
      </c>
      <c r="L1442" s="22" t="n">
        <v>0</v>
      </c>
      <c r="M1442" s="17" t="inlineStr">
        <is>
          <t>Sem câmera</t>
        </is>
      </c>
      <c r="N1442" s="22" t="n">
        <v>0</v>
      </c>
      <c r="O1442" s="17" t="inlineStr">
        <is>
          <t>Sem câmera</t>
        </is>
      </c>
      <c r="P1442" s="22" t="n">
        <v>0</v>
      </c>
      <c r="Q1442" s="4" t="n"/>
      <c r="R1442" s="17" t="n"/>
      <c r="S1442" s="17" t="n"/>
      <c r="T1442" s="24" t="n"/>
      <c r="U1442" s="25" t="n">
        <v>-9.559792699999999</v>
      </c>
      <c r="V1442" s="25" t="n">
        <v>-43.3534183</v>
      </c>
    </row>
    <row r="1443">
      <c r="A1443" s="4" t="inlineStr">
        <is>
          <t>CAMPO ALEGRE DE LOURDES</t>
        </is>
      </c>
      <c r="B1443" s="17" t="inlineStr">
        <is>
          <t>Sem câmera</t>
        </is>
      </c>
      <c r="C1443" s="22" t="n">
        <v>67</v>
      </c>
      <c r="D1443" s="22" t="n">
        <v>1252</v>
      </c>
      <c r="E1443" s="4" t="inlineStr">
        <is>
          <t>COLÉGIO MUNICIPAL LUIZ EDUARDO MAGALHÃES</t>
        </is>
      </c>
      <c r="F1443" s="4" t="inlineStr">
        <is>
          <t>CENTRO</t>
        </is>
      </c>
      <c r="G1443" s="4" t="inlineStr">
        <is>
          <t>RUA TANCREDO NEVES, S/N - ZONA URBANA</t>
        </is>
      </c>
      <c r="H1443" s="17" t="inlineStr">
        <is>
          <t>Urbana</t>
        </is>
      </c>
      <c r="I1443" s="7" t="n">
        <v>5</v>
      </c>
      <c r="J1443" s="23" t="n"/>
      <c r="K1443" s="17" t="inlineStr">
        <is>
          <t>Sem câmera</t>
        </is>
      </c>
      <c r="L1443" s="22" t="n">
        <v>0</v>
      </c>
      <c r="M1443" s="17" t="inlineStr">
        <is>
          <t>Sem câmera</t>
        </is>
      </c>
      <c r="N1443" s="22" t="n">
        <v>0</v>
      </c>
      <c r="O1443" s="17" t="inlineStr">
        <is>
          <t>Sem câmera</t>
        </is>
      </c>
      <c r="P1443" s="22" t="n">
        <v>0</v>
      </c>
      <c r="Q1443" s="4" t="n"/>
      <c r="R1443" s="17" t="n"/>
      <c r="S1443" s="17" t="n"/>
      <c r="T1443" s="24" t="n"/>
      <c r="U1443" s="25" t="n">
        <v>-9.519126699999999</v>
      </c>
      <c r="V1443" s="25" t="n">
        <v>-43.0079633</v>
      </c>
    </row>
    <row r="1444">
      <c r="A1444" s="4" t="inlineStr">
        <is>
          <t>CAMPO ALEGRE DE LOURDES</t>
        </is>
      </c>
      <c r="B1444" s="17" t="inlineStr">
        <is>
          <t>Sem câmera</t>
        </is>
      </c>
      <c r="C1444" s="22" t="n">
        <v>67</v>
      </c>
      <c r="D1444" s="22" t="n">
        <v>1260</v>
      </c>
      <c r="E1444" s="4" t="inlineStr">
        <is>
          <t>GRUPO ESCOLAR LUIZ VIANA FILHO</t>
        </is>
      </c>
      <c r="F1444" s="4" t="inlineStr">
        <is>
          <t>CENTRO</t>
        </is>
      </c>
      <c r="G1444" s="4" t="inlineStr">
        <is>
          <t>RUA CASTRO ALVES, S/N - ZONA URBANA</t>
        </is>
      </c>
      <c r="H1444" s="17" t="inlineStr">
        <is>
          <t>Urbana</t>
        </is>
      </c>
      <c r="I1444" s="7" t="n">
        <v>3</v>
      </c>
      <c r="J1444" s="23" t="n"/>
      <c r="K1444" s="17" t="inlineStr">
        <is>
          <t>Sem câmera</t>
        </is>
      </c>
      <c r="L1444" s="22" t="n">
        <v>0</v>
      </c>
      <c r="M1444" s="17" t="inlineStr">
        <is>
          <t>Sem câmera</t>
        </is>
      </c>
      <c r="N1444" s="22" t="n">
        <v>0</v>
      </c>
      <c r="O1444" s="17" t="inlineStr">
        <is>
          <t>Sem câmera</t>
        </is>
      </c>
      <c r="P1444" s="22" t="n">
        <v>0</v>
      </c>
      <c r="Q1444" s="4" t="n"/>
      <c r="R1444" s="17" t="n"/>
      <c r="S1444" s="17" t="n"/>
      <c r="T1444" s="24" t="n"/>
      <c r="U1444" s="25" t="n">
        <v>-9.515632099999999</v>
      </c>
      <c r="V1444" s="25" t="n">
        <v>-43.0060933</v>
      </c>
    </row>
    <row r="1445">
      <c r="A1445" s="4" t="inlineStr">
        <is>
          <t>CAMPO ALEGRE DE LOURDES</t>
        </is>
      </c>
      <c r="B1445" s="17" t="inlineStr">
        <is>
          <t>Sem câmera</t>
        </is>
      </c>
      <c r="C1445" s="22" t="n">
        <v>67</v>
      </c>
      <c r="D1445" s="22" t="n">
        <v>1279</v>
      </c>
      <c r="E1445" s="4" t="inlineStr">
        <is>
          <t>ESCOLA MUNICIPAL JOSÉ CAETANO DOS PASSOS</t>
        </is>
      </c>
      <c r="F1445" s="4" t="inlineStr">
        <is>
          <t>POVOADO VOLTA DE BAIXO</t>
        </is>
      </c>
      <c r="G1445" s="4" t="inlineStr">
        <is>
          <t>POVOADO VOLTA DE BAIXO - ZONA RURAL</t>
        </is>
      </c>
      <c r="H1445" s="17" t="inlineStr">
        <is>
          <t>Rural</t>
        </is>
      </c>
      <c r="I1445" s="7" t="n">
        <v>2</v>
      </c>
      <c r="J1445" s="23" t="n"/>
      <c r="K1445" s="17" t="inlineStr">
        <is>
          <t>Sem câmera</t>
        </is>
      </c>
      <c r="L1445" s="22" t="n">
        <v>0</v>
      </c>
      <c r="M1445" s="17" t="inlineStr">
        <is>
          <t>Sem câmera</t>
        </is>
      </c>
      <c r="N1445" s="22" t="n">
        <v>0</v>
      </c>
      <c r="O1445" s="17" t="inlineStr">
        <is>
          <t>Sem câmera</t>
        </is>
      </c>
      <c r="P1445" s="22" t="n">
        <v>0</v>
      </c>
      <c r="Q1445" s="4" t="n"/>
      <c r="R1445" s="17" t="n"/>
      <c r="S1445" s="17" t="n"/>
      <c r="T1445" s="24" t="n"/>
      <c r="U1445" s="25" t="n">
        <v>-9.645273299999999</v>
      </c>
      <c r="V1445" s="25" t="n">
        <v>-42.998313</v>
      </c>
    </row>
    <row r="1446">
      <c r="A1446" s="4" t="inlineStr">
        <is>
          <t>CAMPO ALEGRE DE LOURDES</t>
        </is>
      </c>
      <c r="B1446" s="17" t="inlineStr">
        <is>
          <t>Sem câmera</t>
        </is>
      </c>
      <c r="C1446" s="22" t="n">
        <v>67</v>
      </c>
      <c r="D1446" s="22" t="n">
        <v>1287</v>
      </c>
      <c r="E1446" s="4" t="inlineStr">
        <is>
          <t>GRUPO ESCOLAR SANTA ÚRSULA</t>
        </is>
      </c>
      <c r="F1446" s="4" t="inlineStr">
        <is>
          <t>POVOADO SANTA ÚRSULA</t>
        </is>
      </c>
      <c r="G1446" s="4" t="inlineStr">
        <is>
          <t>POVOADO SANTA ÚRSULA - ZONA RURAL</t>
        </is>
      </c>
      <c r="H1446" s="17" t="inlineStr">
        <is>
          <t>Rural</t>
        </is>
      </c>
      <c r="I1446" s="7" t="n">
        <v>2</v>
      </c>
      <c r="J1446" s="23" t="n"/>
      <c r="K1446" s="17" t="inlineStr">
        <is>
          <t>Sem câmera</t>
        </is>
      </c>
      <c r="L1446" s="22" t="n">
        <v>0</v>
      </c>
      <c r="M1446" s="17" t="inlineStr">
        <is>
          <t>Sem câmera</t>
        </is>
      </c>
      <c r="N1446" s="22" t="n">
        <v>0</v>
      </c>
      <c r="O1446" s="17" t="inlineStr">
        <is>
          <t>Sem câmera</t>
        </is>
      </c>
      <c r="P1446" s="22" t="n">
        <v>0</v>
      </c>
      <c r="Q1446" s="4" t="n"/>
      <c r="R1446" s="17" t="n"/>
      <c r="S1446" s="17" t="n"/>
      <c r="T1446" s="24" t="n"/>
      <c r="U1446" s="25" t="n">
        <v>-9.5183976</v>
      </c>
      <c r="V1446" s="25" t="n">
        <v>-43.3239328</v>
      </c>
    </row>
    <row r="1447">
      <c r="A1447" s="4" t="inlineStr">
        <is>
          <t>CAMPO ALEGRE DE LOURDES</t>
        </is>
      </c>
      <c r="B1447" s="17" t="inlineStr">
        <is>
          <t>Sem câmera</t>
        </is>
      </c>
      <c r="C1447" s="22" t="n">
        <v>67</v>
      </c>
      <c r="D1447" s="22" t="n">
        <v>1295</v>
      </c>
      <c r="E1447" s="4" t="inlineStr">
        <is>
          <t>ESCOLA MUNICIPAL PRIMEIRO GRAU DO PEIXE</t>
        </is>
      </c>
      <c r="F1447" s="4" t="inlineStr">
        <is>
          <t>POVOADO SANTO ANTÔNIO DO PEIXE</t>
        </is>
      </c>
      <c r="G1447" s="4" t="inlineStr">
        <is>
          <t>POVOADO SANTO ANTÔNIO DO PEIXE - ZONA RURAL</t>
        </is>
      </c>
      <c r="H1447" s="17" t="inlineStr">
        <is>
          <t>Rural</t>
        </is>
      </c>
      <c r="I1447" s="7" t="n">
        <v>4</v>
      </c>
      <c r="J1447" s="23" t="n"/>
      <c r="K1447" s="17" t="inlineStr">
        <is>
          <t>Sem câmera</t>
        </is>
      </c>
      <c r="L1447" s="22" t="n">
        <v>0</v>
      </c>
      <c r="M1447" s="17" t="inlineStr">
        <is>
          <t>Sem câmera</t>
        </is>
      </c>
      <c r="N1447" s="22" t="n">
        <v>0</v>
      </c>
      <c r="O1447" s="17" t="inlineStr">
        <is>
          <t>Sem câmera</t>
        </is>
      </c>
      <c r="P1447" s="22" t="n">
        <v>0</v>
      </c>
      <c r="Q1447" s="4" t="n"/>
      <c r="R1447" s="17" t="n"/>
      <c r="S1447" s="17" t="n"/>
      <c r="T1447" s="24" t="n"/>
      <c r="U1447" s="25" t="n">
        <v>-9.468776099999999</v>
      </c>
      <c r="V1447" s="25" t="n">
        <v>-43.4051341</v>
      </c>
    </row>
    <row r="1448">
      <c r="A1448" s="4" t="inlineStr">
        <is>
          <t>CAMPO ALEGRE DE LOURDES</t>
        </is>
      </c>
      <c r="B1448" s="17" t="inlineStr">
        <is>
          <t>Sem câmera</t>
        </is>
      </c>
      <c r="C1448" s="22" t="n">
        <v>67</v>
      </c>
      <c r="D1448" s="22" t="n">
        <v>1325</v>
      </c>
      <c r="E1448" s="4" t="inlineStr">
        <is>
          <t>GRUPO ESCOLAR DOMINGOS JOSÉ PEREIRA</t>
        </is>
      </c>
      <c r="F1448" s="4" t="inlineStr">
        <is>
          <t>POVOADO VOLTA DE CIMA</t>
        </is>
      </c>
      <c r="G1448" s="4" t="inlineStr">
        <is>
          <t>POVOADO VOLTA DE CIMA - ZONA RURAL</t>
        </is>
      </c>
      <c r="H1448" s="17" t="inlineStr">
        <is>
          <t>Rural</t>
        </is>
      </c>
      <c r="I1448" s="7" t="n">
        <v>3</v>
      </c>
      <c r="J1448" s="23" t="n"/>
      <c r="K1448" s="17" t="inlineStr">
        <is>
          <t>Sem câmera</t>
        </is>
      </c>
      <c r="L1448" s="22" t="n">
        <v>0</v>
      </c>
      <c r="M1448" s="17" t="inlineStr">
        <is>
          <t>Sem câmera</t>
        </is>
      </c>
      <c r="N1448" s="22" t="n">
        <v>0</v>
      </c>
      <c r="O1448" s="17" t="inlineStr">
        <is>
          <t>Sem câmera</t>
        </is>
      </c>
      <c r="P1448" s="22" t="n">
        <v>0</v>
      </c>
      <c r="Q1448" s="4" t="n"/>
      <c r="R1448" s="17" t="n"/>
      <c r="S1448" s="17" t="n"/>
      <c r="T1448" s="24" t="n"/>
      <c r="U1448" s="25" t="n">
        <v>-9.6419543</v>
      </c>
      <c r="V1448" s="25" t="n">
        <v>-43.0527593</v>
      </c>
    </row>
    <row r="1449">
      <c r="A1449" s="4" t="inlineStr">
        <is>
          <t>CAMPO ALEGRE DE LOURDES</t>
        </is>
      </c>
      <c r="B1449" s="17" t="inlineStr">
        <is>
          <t>Sem câmera</t>
        </is>
      </c>
      <c r="C1449" s="22" t="n">
        <v>67</v>
      </c>
      <c r="D1449" s="22" t="n">
        <v>1422</v>
      </c>
      <c r="E1449" s="4" t="inlineStr">
        <is>
          <t>ESCOLA MUNICIPAL SANTA RITA</t>
        </is>
      </c>
      <c r="F1449" s="4" t="inlineStr">
        <is>
          <t>POVOADO PEDRA BRANCA</t>
        </is>
      </c>
      <c r="G1449" s="4" t="inlineStr">
        <is>
          <t>POVOADO PEDRA BRANCA - ZONA RURAL</t>
        </is>
      </c>
      <c r="H1449" s="17" t="inlineStr">
        <is>
          <t>Rural</t>
        </is>
      </c>
      <c r="I1449" s="7" t="n">
        <v>1</v>
      </c>
      <c r="J1449" s="23" t="n"/>
      <c r="K1449" s="17" t="inlineStr">
        <is>
          <t>Sem câmera</t>
        </is>
      </c>
      <c r="L1449" s="22" t="n">
        <v>0</v>
      </c>
      <c r="M1449" s="17" t="inlineStr">
        <is>
          <t>Sem câmera</t>
        </is>
      </c>
      <c r="N1449" s="22" t="n">
        <v>0</v>
      </c>
      <c r="O1449" s="17" t="inlineStr">
        <is>
          <t>Sem câmera</t>
        </is>
      </c>
      <c r="P1449" s="22" t="n">
        <v>0</v>
      </c>
      <c r="Q1449" s="4" t="n"/>
      <c r="R1449" s="17" t="n"/>
      <c r="S1449" s="17" t="n"/>
      <c r="T1449" s="24" t="n"/>
      <c r="U1449" s="25" t="n">
        <v>-9.6653039</v>
      </c>
      <c r="V1449" s="25" t="n">
        <v>-42.9249125</v>
      </c>
    </row>
    <row r="1450">
      <c r="A1450" s="4" t="inlineStr">
        <is>
          <t>CAMPO ALEGRE DE LOURDES</t>
        </is>
      </c>
      <c r="B1450" s="17" t="inlineStr">
        <is>
          <t>Sem câmera</t>
        </is>
      </c>
      <c r="C1450" s="22" t="n">
        <v>67</v>
      </c>
      <c r="D1450" s="22" t="n">
        <v>1430</v>
      </c>
      <c r="E1450" s="4" t="inlineStr">
        <is>
          <t>ESCOLA MUNICIPAL PAES LANDIM</t>
        </is>
      </c>
      <c r="F1450" s="4" t="inlineStr">
        <is>
          <t>POVOADO CARAIBINHAS</t>
        </is>
      </c>
      <c r="G1450" s="4" t="inlineStr">
        <is>
          <t>POVOADO CARAIBINHAS - ZONA RURAL</t>
        </is>
      </c>
      <c r="H1450" s="17" t="inlineStr">
        <is>
          <t>Rural</t>
        </is>
      </c>
      <c r="I1450" s="7" t="n">
        <v>1</v>
      </c>
      <c r="J1450" s="23" t="n"/>
      <c r="K1450" s="17" t="inlineStr">
        <is>
          <t>Sem câmera</t>
        </is>
      </c>
      <c r="L1450" s="22" t="n">
        <v>0</v>
      </c>
      <c r="M1450" s="17" t="inlineStr">
        <is>
          <t>Sem câmera</t>
        </is>
      </c>
      <c r="N1450" s="22" t="n">
        <v>0</v>
      </c>
      <c r="O1450" s="17" t="inlineStr">
        <is>
          <t>Sem câmera</t>
        </is>
      </c>
      <c r="P1450" s="22" t="n">
        <v>0</v>
      </c>
      <c r="Q1450" s="4" t="n"/>
      <c r="R1450" s="17" t="n"/>
      <c r="S1450" s="17" t="n"/>
      <c r="T1450" s="24" t="n"/>
      <c r="U1450" s="25" t="n">
        <v>-9.5744556</v>
      </c>
      <c r="V1450" s="25" t="n">
        <v>-42.8688849</v>
      </c>
    </row>
    <row r="1451">
      <c r="A1451" s="4" t="inlineStr">
        <is>
          <t>CAMPO ALEGRE DE LOURDES</t>
        </is>
      </c>
      <c r="B1451" s="17" t="inlineStr">
        <is>
          <t>Sem câmera</t>
        </is>
      </c>
      <c r="C1451" s="22" t="n">
        <v>67</v>
      </c>
      <c r="D1451" s="22" t="n">
        <v>1449</v>
      </c>
      <c r="E1451" s="4" t="inlineStr">
        <is>
          <t>ESCOLA MUNICIPAL JOÃO FRANCISCO DIAS DA SILVA</t>
        </is>
      </c>
      <c r="F1451" s="4" t="inlineStr">
        <is>
          <t>POVOADO LAGOA DO ANGICO</t>
        </is>
      </c>
      <c r="G1451" s="4" t="inlineStr">
        <is>
          <t>POVOADO LAGOA DO ANGICO - ZONA RURAL</t>
        </is>
      </c>
      <c r="H1451" s="17" t="inlineStr">
        <is>
          <t>Rural</t>
        </is>
      </c>
      <c r="I1451" s="7" t="n">
        <v>1</v>
      </c>
      <c r="J1451" s="23" t="n"/>
      <c r="K1451" s="17" t="inlineStr">
        <is>
          <t>Sem câmera</t>
        </is>
      </c>
      <c r="L1451" s="22" t="n">
        <v>0</v>
      </c>
      <c r="M1451" s="17" t="inlineStr">
        <is>
          <t>Sem câmera</t>
        </is>
      </c>
      <c r="N1451" s="22" t="n">
        <v>0</v>
      </c>
      <c r="O1451" s="17" t="inlineStr">
        <is>
          <t>Sem câmera</t>
        </is>
      </c>
      <c r="P1451" s="22" t="n">
        <v>0</v>
      </c>
      <c r="Q1451" s="4" t="n"/>
      <c r="R1451" s="17" t="n"/>
      <c r="S1451" s="17" t="n"/>
      <c r="T1451" s="24" t="n"/>
      <c r="U1451" s="25" t="n">
        <v>-9.6700199</v>
      </c>
      <c r="V1451" s="25" t="n">
        <v>-43.1496275</v>
      </c>
    </row>
    <row r="1452">
      <c r="A1452" s="4" t="inlineStr">
        <is>
          <t>CAMPO ALEGRE DE LOURDES</t>
        </is>
      </c>
      <c r="B1452" s="17" t="inlineStr">
        <is>
          <t>Sem câmera</t>
        </is>
      </c>
      <c r="C1452" s="22" t="n">
        <v>67</v>
      </c>
      <c r="D1452" s="22" t="n">
        <v>1457</v>
      </c>
      <c r="E1452" s="4" t="inlineStr">
        <is>
          <t>ESCOLA MUNICIPAL SANTA RITA</t>
        </is>
      </c>
      <c r="F1452" s="4" t="inlineStr">
        <is>
          <t>POVOADO TANQUINHO</t>
        </is>
      </c>
      <c r="G1452" s="4" t="inlineStr">
        <is>
          <t>POVOADO TANQUINHO - ZONA RURAL</t>
        </is>
      </c>
      <c r="H1452" s="17" t="inlineStr">
        <is>
          <t>Rural</t>
        </is>
      </c>
      <c r="I1452" s="7" t="n">
        <v>1</v>
      </c>
      <c r="J1452" s="23" t="n"/>
      <c r="K1452" s="17" t="inlineStr">
        <is>
          <t>Sem câmera</t>
        </is>
      </c>
      <c r="L1452" s="22" t="n">
        <v>0</v>
      </c>
      <c r="M1452" s="17" t="inlineStr">
        <is>
          <t>Sem câmera</t>
        </is>
      </c>
      <c r="N1452" s="22" t="n">
        <v>0</v>
      </c>
      <c r="O1452" s="17" t="inlineStr">
        <is>
          <t>Sem câmera</t>
        </is>
      </c>
      <c r="P1452" s="22" t="n">
        <v>0</v>
      </c>
      <c r="Q1452" s="4" t="n"/>
      <c r="R1452" s="17" t="n"/>
      <c r="S1452" s="17" t="n"/>
      <c r="T1452" s="24" t="n"/>
      <c r="U1452" s="25" t="n">
        <v>-9.443194099999999</v>
      </c>
      <c r="V1452" s="25" t="n">
        <v>-43.372503</v>
      </c>
    </row>
    <row r="1453">
      <c r="A1453" s="4" t="inlineStr">
        <is>
          <t>CAMPO ALEGRE DE LOURDES</t>
        </is>
      </c>
      <c r="B1453" s="17" t="inlineStr">
        <is>
          <t>Sem câmera</t>
        </is>
      </c>
      <c r="C1453" s="22" t="n">
        <v>67</v>
      </c>
      <c r="D1453" s="22" t="n">
        <v>1465</v>
      </c>
      <c r="E1453" s="4" t="inlineStr">
        <is>
          <t>GRUPO ESCOLAR BRANCA DE NEVE</t>
        </is>
      </c>
      <c r="F1453" s="4" t="inlineStr">
        <is>
          <t>POVOADO PAU DE BIRRO</t>
        </is>
      </c>
      <c r="G1453" s="4" t="inlineStr">
        <is>
          <t>POVOADO PAU DE BIRRO - ZONA RURAL</t>
        </is>
      </c>
      <c r="H1453" s="17" t="inlineStr">
        <is>
          <t>Rural</t>
        </is>
      </c>
      <c r="I1453" s="7" t="n">
        <v>3</v>
      </c>
      <c r="J1453" s="23" t="n"/>
      <c r="K1453" s="17" t="inlineStr">
        <is>
          <t>Sem câmera</t>
        </is>
      </c>
      <c r="L1453" s="22" t="n">
        <v>0</v>
      </c>
      <c r="M1453" s="17" t="inlineStr">
        <is>
          <t>Sem câmera</t>
        </is>
      </c>
      <c r="N1453" s="22" t="n">
        <v>0</v>
      </c>
      <c r="O1453" s="17" t="inlineStr">
        <is>
          <t>Sem câmera</t>
        </is>
      </c>
      <c r="P1453" s="22" t="n">
        <v>0</v>
      </c>
      <c r="Q1453" s="4" t="n"/>
      <c r="R1453" s="17" t="n"/>
      <c r="S1453" s="17" t="n"/>
      <c r="T1453" s="24" t="n"/>
      <c r="U1453" s="25" t="n">
        <v>-9.6215191</v>
      </c>
      <c r="V1453" s="25" t="n">
        <v>-43.2466243</v>
      </c>
    </row>
    <row r="1454">
      <c r="A1454" s="4" t="inlineStr">
        <is>
          <t>CAMPO ALEGRE DE LOURDES</t>
        </is>
      </c>
      <c r="B1454" s="17" t="inlineStr">
        <is>
          <t>Sem câmera</t>
        </is>
      </c>
      <c r="C1454" s="22" t="n">
        <v>67</v>
      </c>
      <c r="D1454" s="22" t="n">
        <v>1473</v>
      </c>
      <c r="E1454" s="4" t="inlineStr">
        <is>
          <t>ESCOLA MUNICIPAL MARIA AMÉLIA VITAL DE SOUSA</t>
        </is>
      </c>
      <c r="F1454" s="4" t="inlineStr">
        <is>
          <t>POVOADO TAMBORIL</t>
        </is>
      </c>
      <c r="G1454" s="4" t="inlineStr">
        <is>
          <t>POVOADO TAMBORIL - ZONA RURAL</t>
        </is>
      </c>
      <c r="H1454" s="17" t="inlineStr">
        <is>
          <t>Rural</t>
        </is>
      </c>
      <c r="I1454" s="7" t="n">
        <v>3</v>
      </c>
      <c r="J1454" s="23" t="n"/>
      <c r="K1454" s="17" t="inlineStr">
        <is>
          <t>Sem câmera</t>
        </is>
      </c>
      <c r="L1454" s="22" t="n">
        <v>0</v>
      </c>
      <c r="M1454" s="17" t="inlineStr">
        <is>
          <t>Sem câmera</t>
        </is>
      </c>
      <c r="N1454" s="22" t="n">
        <v>0</v>
      </c>
      <c r="O1454" s="17" t="inlineStr">
        <is>
          <t>Sem câmera</t>
        </is>
      </c>
      <c r="P1454" s="22" t="n">
        <v>0</v>
      </c>
      <c r="Q1454" s="4" t="n"/>
      <c r="R1454" s="17" t="n"/>
      <c r="S1454" s="17" t="n"/>
      <c r="T1454" s="24" t="n"/>
      <c r="U1454" s="25" t="n">
        <v>-9.5629499</v>
      </c>
      <c r="V1454" s="25" t="n">
        <v>-43.1635409</v>
      </c>
    </row>
    <row r="1455">
      <c r="A1455" s="4" t="inlineStr">
        <is>
          <t>CAMPO ALEGRE DE LOURDES</t>
        </is>
      </c>
      <c r="B1455" s="17" t="inlineStr">
        <is>
          <t>Sem câmera</t>
        </is>
      </c>
      <c r="C1455" s="22" t="n">
        <v>67</v>
      </c>
      <c r="D1455" s="22" t="n">
        <v>1481</v>
      </c>
      <c r="E1455" s="4" t="inlineStr">
        <is>
          <t>GRUPO ESCOLAR TEOTÔNIO POLICARPO DE SOUZA</t>
        </is>
      </c>
      <c r="F1455" s="4" t="inlineStr">
        <is>
          <t>POVOADO LAGOA DAS FLORES</t>
        </is>
      </c>
      <c r="G1455" s="4" t="inlineStr">
        <is>
          <t>POVOADO LAGOA DAS FLORES - ZONA RURAL</t>
        </is>
      </c>
      <c r="H1455" s="17" t="inlineStr">
        <is>
          <t>Rural</t>
        </is>
      </c>
      <c r="I1455" s="7" t="n">
        <v>1</v>
      </c>
      <c r="J1455" s="23" t="n"/>
      <c r="K1455" s="17" t="inlineStr">
        <is>
          <t>Sem câmera</t>
        </is>
      </c>
      <c r="L1455" s="22" t="n">
        <v>0</v>
      </c>
      <c r="M1455" s="17" t="inlineStr">
        <is>
          <t>Sem câmera</t>
        </is>
      </c>
      <c r="N1455" s="22" t="n">
        <v>0</v>
      </c>
      <c r="O1455" s="17" t="inlineStr">
        <is>
          <t>Sem câmera</t>
        </is>
      </c>
      <c r="P1455" s="22" t="n">
        <v>0</v>
      </c>
      <c r="Q1455" s="4" t="n"/>
      <c r="R1455" s="17" t="n"/>
      <c r="S1455" s="17" t="n"/>
      <c r="T1455" s="24" t="n"/>
      <c r="U1455" s="25" t="n">
        <v>-9.705633000000001</v>
      </c>
      <c r="V1455" s="25" t="n">
        <v>-43.168492</v>
      </c>
    </row>
    <row r="1456">
      <c r="A1456" s="4" t="inlineStr">
        <is>
          <t>CAMPO ALEGRE DE LOURDES</t>
        </is>
      </c>
      <c r="B1456" s="17" t="inlineStr">
        <is>
          <t>Sem câmera</t>
        </is>
      </c>
      <c r="C1456" s="22" t="n">
        <v>67</v>
      </c>
      <c r="D1456" s="22" t="n">
        <v>1490</v>
      </c>
      <c r="E1456" s="4" t="inlineStr">
        <is>
          <t>GRUPO ESCOLAR NOSSA SENHORA DE LOURDES</t>
        </is>
      </c>
      <c r="F1456" s="4" t="inlineStr">
        <is>
          <t>POVOADO POÇO DO BAIXÃO</t>
        </is>
      </c>
      <c r="G1456" s="4" t="inlineStr">
        <is>
          <t>POVOADO POÇO DO BAIXÃO - ZONA RURAL</t>
        </is>
      </c>
      <c r="H1456" s="17" t="inlineStr">
        <is>
          <t>Rural</t>
        </is>
      </c>
      <c r="I1456" s="7" t="n">
        <v>1</v>
      </c>
      <c r="J1456" s="23" t="n"/>
      <c r="K1456" s="17" t="inlineStr">
        <is>
          <t>Sem câmera</t>
        </is>
      </c>
      <c r="L1456" s="22" t="n">
        <v>0</v>
      </c>
      <c r="M1456" s="17" t="inlineStr">
        <is>
          <t>Sem câmera</t>
        </is>
      </c>
      <c r="N1456" s="22" t="n">
        <v>0</v>
      </c>
      <c r="O1456" s="17" t="inlineStr">
        <is>
          <t>Sem câmera</t>
        </is>
      </c>
      <c r="P1456" s="22" t="n">
        <v>0</v>
      </c>
      <c r="Q1456" s="4" t="n"/>
      <c r="R1456" s="17" t="n"/>
      <c r="S1456" s="17" t="n"/>
      <c r="T1456" s="24" t="n"/>
      <c r="U1456" s="25" t="n">
        <v>-9.426253000000001</v>
      </c>
      <c r="V1456" s="25" t="n">
        <v>-43.4186754</v>
      </c>
    </row>
    <row r="1457">
      <c r="A1457" s="4" t="inlineStr">
        <is>
          <t>CAMPO ALEGRE DE LOURDES</t>
        </is>
      </c>
      <c r="B1457" s="17" t="inlineStr">
        <is>
          <t>Sem câmera</t>
        </is>
      </c>
      <c r="C1457" s="22" t="n">
        <v>67</v>
      </c>
      <c r="D1457" s="22" t="n">
        <v>1503</v>
      </c>
      <c r="E1457" s="4" t="inlineStr">
        <is>
          <t>GRUPO ESCOLAR JOÃO LOPES DA SILVA</t>
        </is>
      </c>
      <c r="F1457" s="4" t="inlineStr">
        <is>
          <t>LEVADA</t>
        </is>
      </c>
      <c r="G1457" s="4" t="inlineStr">
        <is>
          <t>RUA BELÉN, S/N - ZONA URBANA</t>
        </is>
      </c>
      <c r="H1457" s="17" t="inlineStr">
        <is>
          <t>Urbana</t>
        </is>
      </c>
      <c r="I1457" s="7" t="n">
        <v>3</v>
      </c>
      <c r="J1457" s="23" t="n"/>
      <c r="K1457" s="17" t="inlineStr">
        <is>
          <t>Sem câmera</t>
        </is>
      </c>
      <c r="L1457" s="22" t="n">
        <v>0</v>
      </c>
      <c r="M1457" s="17" t="inlineStr">
        <is>
          <t>Sem câmera</t>
        </is>
      </c>
      <c r="N1457" s="22" t="n">
        <v>0</v>
      </c>
      <c r="O1457" s="17" t="inlineStr">
        <is>
          <t>Sem câmera</t>
        </is>
      </c>
      <c r="P1457" s="22" t="n">
        <v>0</v>
      </c>
      <c r="Q1457" s="4" t="n"/>
      <c r="R1457" s="17" t="n"/>
      <c r="S1457" s="17" t="n"/>
      <c r="T1457" s="24" t="n"/>
      <c r="U1457" s="25" t="n">
        <v>-9.514468300000001</v>
      </c>
      <c r="V1457" s="25" t="n">
        <v>-43.017575</v>
      </c>
    </row>
    <row r="1458">
      <c r="A1458" s="4" t="inlineStr">
        <is>
          <t>CAMPO ALEGRE DE LOURDES</t>
        </is>
      </c>
      <c r="B1458" s="17" t="inlineStr">
        <is>
          <t>Sem câmera</t>
        </is>
      </c>
      <c r="C1458" s="22" t="n">
        <v>67</v>
      </c>
      <c r="D1458" s="22" t="n">
        <v>1570</v>
      </c>
      <c r="E1458" s="4" t="inlineStr">
        <is>
          <t>POSTO DE SAÚDE MUNICIPAL LAGOA DA ONÇA</t>
        </is>
      </c>
      <c r="F1458" s="4" t="inlineStr">
        <is>
          <t>POVOADO LAGOA DA ONÇA</t>
        </is>
      </c>
      <c r="G1458" s="4" t="inlineStr">
        <is>
          <t>POVOADO LAGOA DA ONÇA - ZONA RURAL</t>
        </is>
      </c>
      <c r="H1458" s="17" t="inlineStr">
        <is>
          <t>Rural</t>
        </is>
      </c>
      <c r="I1458" s="7" t="n">
        <v>1</v>
      </c>
      <c r="J1458" s="23" t="n"/>
      <c r="K1458" s="17" t="inlineStr">
        <is>
          <t>Sem câmera</t>
        </is>
      </c>
      <c r="L1458" s="22" t="n">
        <v>0</v>
      </c>
      <c r="M1458" s="17" t="inlineStr">
        <is>
          <t>Sem câmera</t>
        </is>
      </c>
      <c r="N1458" s="22" t="n">
        <v>0</v>
      </c>
      <c r="O1458" s="17" t="inlineStr">
        <is>
          <t>Sem câmera</t>
        </is>
      </c>
      <c r="P1458" s="22" t="n">
        <v>0</v>
      </c>
      <c r="Q1458" s="4" t="n"/>
      <c r="R1458" s="17" t="n"/>
      <c r="S1458" s="17" t="n"/>
      <c r="T1458" s="24" t="n"/>
      <c r="U1458" s="25" t="n">
        <v>-9.6181552</v>
      </c>
      <c r="V1458" s="25" t="n">
        <v>-43.0950153</v>
      </c>
    </row>
    <row r="1459">
      <c r="A1459" s="4" t="inlineStr">
        <is>
          <t>CAMPO ALEGRE DE LOURDES</t>
        </is>
      </c>
      <c r="B1459" s="17" t="inlineStr">
        <is>
          <t>Sem câmera</t>
        </is>
      </c>
      <c r="C1459" s="22" t="n">
        <v>67</v>
      </c>
      <c r="D1459" s="22" t="n">
        <v>1600</v>
      </c>
      <c r="E1459" s="4" t="inlineStr">
        <is>
          <t>ESCOLA MUNICIPAL JOSÉ VENÂNCIO</t>
        </is>
      </c>
      <c r="F1459" s="4" t="inlineStr">
        <is>
          <t>POVOADO BANDEIRA DE BAIXO</t>
        </is>
      </c>
      <c r="G1459" s="4" t="inlineStr">
        <is>
          <t>POVOADO BANDEIRA DE BAIXO - ZONA RURAL</t>
        </is>
      </c>
      <c r="H1459" s="17" t="inlineStr">
        <is>
          <t>Rural</t>
        </is>
      </c>
      <c r="I1459" s="7" t="n">
        <v>1</v>
      </c>
      <c r="J1459" s="23" t="n"/>
      <c r="K1459" s="17" t="inlineStr">
        <is>
          <t>Sem câmera</t>
        </is>
      </c>
      <c r="L1459" s="22" t="n">
        <v>0</v>
      </c>
      <c r="M1459" s="17" t="inlineStr">
        <is>
          <t>Sem câmera</t>
        </is>
      </c>
      <c r="N1459" s="22" t="n">
        <v>0</v>
      </c>
      <c r="O1459" s="17" t="inlineStr">
        <is>
          <t>Sem câmera</t>
        </is>
      </c>
      <c r="P1459" s="22" t="n">
        <v>0</v>
      </c>
      <c r="Q1459" s="4" t="n"/>
      <c r="R1459" s="17" t="n"/>
      <c r="S1459" s="17" t="n"/>
      <c r="T1459" s="24" t="n"/>
      <c r="U1459" s="25" t="n">
        <v>-9.680389</v>
      </c>
      <c r="V1459" s="25" t="n">
        <v>-43.3550303</v>
      </c>
    </row>
    <row r="1460">
      <c r="A1460" s="4" t="inlineStr">
        <is>
          <t>CAMPO ALEGRE DE LOURDES</t>
        </is>
      </c>
      <c r="B1460" s="17" t="inlineStr">
        <is>
          <t>Sem câmera</t>
        </is>
      </c>
      <c r="C1460" s="22" t="n">
        <v>67</v>
      </c>
      <c r="D1460" s="22" t="n">
        <v>1619</v>
      </c>
      <c r="E1460" s="4" t="inlineStr">
        <is>
          <t>ESCOLA MUNICIPAL SANTA BÁRBARA</t>
        </is>
      </c>
      <c r="F1460" s="4" t="inlineStr">
        <is>
          <t>POVOADO LAGOA DOS BOIS</t>
        </is>
      </c>
      <c r="G1460" s="4" t="inlineStr">
        <is>
          <t>POVOADO LAGOA DOS BOIS - ZONA RURAL</t>
        </is>
      </c>
      <c r="H1460" s="17" t="inlineStr">
        <is>
          <t>Rural</t>
        </is>
      </c>
      <c r="I1460" s="7" t="n">
        <v>1</v>
      </c>
      <c r="J1460" s="23" t="n"/>
      <c r="K1460" s="17" t="inlineStr">
        <is>
          <t>Sem câmera</t>
        </is>
      </c>
      <c r="L1460" s="22" t="n">
        <v>0</v>
      </c>
      <c r="M1460" s="17" t="inlineStr">
        <is>
          <t>Sem câmera</t>
        </is>
      </c>
      <c r="N1460" s="22" t="n">
        <v>0</v>
      </c>
      <c r="O1460" s="17" t="inlineStr">
        <is>
          <t>Sem câmera</t>
        </is>
      </c>
      <c r="P1460" s="22" t="n">
        <v>0</v>
      </c>
      <c r="Q1460" s="4" t="n"/>
      <c r="R1460" s="17" t="n"/>
      <c r="S1460" s="17" t="n"/>
      <c r="T1460" s="24" t="n"/>
      <c r="U1460" s="25" t="n">
        <v>-9.4351638</v>
      </c>
      <c r="V1460" s="25" t="n">
        <v>-43.0114943</v>
      </c>
    </row>
    <row r="1461">
      <c r="A1461" s="4" t="inlineStr">
        <is>
          <t>CAMPO ALEGRE DE LOURDES</t>
        </is>
      </c>
      <c r="B1461" s="17" t="inlineStr">
        <is>
          <t>Sem câmera</t>
        </is>
      </c>
      <c r="C1461" s="22" t="n">
        <v>67</v>
      </c>
      <c r="D1461" s="22" t="n">
        <v>1627</v>
      </c>
      <c r="E1461" s="4" t="inlineStr">
        <is>
          <t>CRECHE MUNICIPAL JOSÉ MARTINS DOS SANTOS</t>
        </is>
      </c>
      <c r="F1461" s="4" t="inlineStr">
        <is>
          <t>POVOADO GERGELIM</t>
        </is>
      </c>
      <c r="G1461" s="4" t="inlineStr">
        <is>
          <t>POVOADO GERGELIM - ZONA RURAL</t>
        </is>
      </c>
      <c r="H1461" s="17" t="inlineStr">
        <is>
          <t>Rural</t>
        </is>
      </c>
      <c r="I1461" s="7" t="n">
        <v>1</v>
      </c>
      <c r="J1461" s="23" t="n"/>
      <c r="K1461" s="17" t="inlineStr">
        <is>
          <t>Sem câmera</t>
        </is>
      </c>
      <c r="L1461" s="22" t="n">
        <v>0</v>
      </c>
      <c r="M1461" s="17" t="inlineStr">
        <is>
          <t>Sem câmera</t>
        </is>
      </c>
      <c r="N1461" s="22" t="n">
        <v>0</v>
      </c>
      <c r="O1461" s="17" t="inlineStr">
        <is>
          <t>Sem câmera</t>
        </is>
      </c>
      <c r="P1461" s="22" t="n">
        <v>0</v>
      </c>
      <c r="Q1461" s="4" t="n"/>
      <c r="R1461" s="17" t="n"/>
      <c r="S1461" s="17" t="n"/>
      <c r="T1461" s="24" t="n"/>
      <c r="U1461" s="25" t="n">
        <v>-9.5647333</v>
      </c>
      <c r="V1461" s="25" t="n">
        <v>-42.97226</v>
      </c>
    </row>
    <row r="1462">
      <c r="A1462" s="4" t="inlineStr">
        <is>
          <t>CAMPO ALEGRE DE LOURDES</t>
        </is>
      </c>
      <c r="B1462" s="17" t="inlineStr">
        <is>
          <t>Sem câmera</t>
        </is>
      </c>
      <c r="C1462" s="22" t="n">
        <v>67</v>
      </c>
      <c r="D1462" s="22" t="n">
        <v>1635</v>
      </c>
      <c r="E1462" s="4" t="inlineStr">
        <is>
          <t>COLÉGIO ESTADUAL DOUTOR IVES ORLANDO LOPES DA SILVA</t>
        </is>
      </c>
      <c r="F1462" s="4" t="inlineStr">
        <is>
          <t>CENTRO</t>
        </is>
      </c>
      <c r="G1462" s="4" t="inlineStr">
        <is>
          <t>RUA JOÃO ADELINO, S/N, CENTRO - ZONA URBANA</t>
        </is>
      </c>
      <c r="H1462" s="17" t="inlineStr">
        <is>
          <t>Urbana</t>
        </is>
      </c>
      <c r="I1462" s="7" t="n">
        <v>4</v>
      </c>
      <c r="J1462" s="23" t="n"/>
      <c r="K1462" s="17" t="inlineStr">
        <is>
          <t>Sem câmera</t>
        </is>
      </c>
      <c r="L1462" s="22" t="n">
        <v>0</v>
      </c>
      <c r="M1462" s="17" t="inlineStr">
        <is>
          <t>Sem câmera</t>
        </is>
      </c>
      <c r="N1462" s="22" t="n">
        <v>0</v>
      </c>
      <c r="O1462" s="17" t="inlineStr">
        <is>
          <t>Sem câmera</t>
        </is>
      </c>
      <c r="P1462" s="22" t="n">
        <v>0</v>
      </c>
      <c r="Q1462" s="4" t="n"/>
      <c r="R1462" s="17" t="n"/>
      <c r="S1462" s="17" t="n"/>
      <c r="T1462" s="24" t="n"/>
      <c r="U1462" s="25" t="n">
        <v>-9.520622400000001</v>
      </c>
      <c r="V1462" s="25" t="n">
        <v>-43.0055879</v>
      </c>
    </row>
    <row r="1463">
      <c r="A1463" s="4" t="inlineStr">
        <is>
          <t>CAMPO ALEGRE DE LOURDES</t>
        </is>
      </c>
      <c r="B1463" s="17" t="inlineStr">
        <is>
          <t>Sem câmera</t>
        </is>
      </c>
      <c r="C1463" s="22" t="n">
        <v>67</v>
      </c>
      <c r="D1463" s="22" t="n">
        <v>1643</v>
      </c>
      <c r="E1463" s="4" t="inlineStr">
        <is>
          <t>ESCOLA MUNICIPAL BARREIRO DO ESPINHEIRO</t>
        </is>
      </c>
      <c r="F1463" s="4" t="inlineStr">
        <is>
          <t>POVOADO BARREIRO DO ESPINHEIRO</t>
        </is>
      </c>
      <c r="G1463" s="4" t="inlineStr">
        <is>
          <t>POVOADO BARREIRO DO ESPINHEIRO - ZONA RURAL</t>
        </is>
      </c>
      <c r="H1463" s="17" t="inlineStr">
        <is>
          <t>Rural</t>
        </is>
      </c>
      <c r="I1463" s="7" t="n">
        <v>1</v>
      </c>
      <c r="J1463" s="23" t="n"/>
      <c r="K1463" s="17" t="inlineStr">
        <is>
          <t>Sem câmera</t>
        </is>
      </c>
      <c r="L1463" s="22" t="n">
        <v>0</v>
      </c>
      <c r="M1463" s="17" t="inlineStr">
        <is>
          <t>Sem câmera</t>
        </is>
      </c>
      <c r="N1463" s="22" t="n">
        <v>0</v>
      </c>
      <c r="O1463" s="17" t="inlineStr">
        <is>
          <t>Sem câmera</t>
        </is>
      </c>
      <c r="P1463" s="22" t="n">
        <v>0</v>
      </c>
      <c r="Q1463" s="4" t="n"/>
      <c r="R1463" s="17" t="n"/>
      <c r="S1463" s="17" t="n"/>
      <c r="T1463" s="24" t="n"/>
      <c r="U1463" s="25" t="n">
        <v>-9.4914083</v>
      </c>
      <c r="V1463" s="25" t="n">
        <v>-43.1862112</v>
      </c>
    </row>
    <row r="1464">
      <c r="A1464" s="4" t="inlineStr">
        <is>
          <t>CAMPO ALEGRE DE LOURDES</t>
        </is>
      </c>
      <c r="B1464" s="17" t="inlineStr">
        <is>
          <t>Sem câmera</t>
        </is>
      </c>
      <c r="C1464" s="22" t="n">
        <v>67</v>
      </c>
      <c r="D1464" s="22" t="n">
        <v>1651</v>
      </c>
      <c r="E1464" s="4" t="inlineStr">
        <is>
          <t>NICOLAU PEREIRA SOBRINHO</t>
        </is>
      </c>
      <c r="F1464" s="4" t="inlineStr">
        <is>
          <t>POVOADO JEQUITAIA</t>
        </is>
      </c>
      <c r="G1464" s="4" t="inlineStr">
        <is>
          <t>JEQUITAIA</t>
        </is>
      </c>
      <c r="H1464" s="17" t="inlineStr">
        <is>
          <t>Sem marcação</t>
        </is>
      </c>
      <c r="I1464" s="7" t="n">
        <v>1</v>
      </c>
      <c r="J1464" s="23" t="n"/>
      <c r="K1464" s="17" t="inlineStr">
        <is>
          <t>Sem câmera</t>
        </is>
      </c>
      <c r="L1464" s="22" t="n">
        <v>0</v>
      </c>
      <c r="M1464" s="17" t="inlineStr">
        <is>
          <t>Sem câmera</t>
        </is>
      </c>
      <c r="N1464" s="22" t="n">
        <v>0</v>
      </c>
      <c r="O1464" s="17" t="inlineStr">
        <is>
          <t>Sem câmera</t>
        </is>
      </c>
      <c r="P1464" s="22" t="n">
        <v>0</v>
      </c>
      <c r="Q1464" s="4" t="n"/>
      <c r="R1464" s="17" t="n"/>
      <c r="S1464" s="17" t="n"/>
      <c r="T1464" s="24" t="n"/>
      <c r="U1464" s="25" t="n">
        <v>-9.6760243</v>
      </c>
      <c r="V1464" s="25" t="n">
        <v>-43.332037</v>
      </c>
    </row>
    <row r="1465">
      <c r="A1465" s="4" t="inlineStr">
        <is>
          <t>CAMPO ALEGRE DE LOURDES</t>
        </is>
      </c>
      <c r="B1465" s="17" t="inlineStr">
        <is>
          <t>Sem câmera</t>
        </is>
      </c>
      <c r="C1465" s="22" t="n">
        <v>67</v>
      </c>
      <c r="D1465" s="22" t="n">
        <v>1678</v>
      </c>
      <c r="E1465" s="4" t="inlineStr">
        <is>
          <t>ESCOLA MUNICIPAL TAPAGEM</t>
        </is>
      </c>
      <c r="F1465" s="4" t="inlineStr">
        <is>
          <t>POVOADO TAPAGEM</t>
        </is>
      </c>
      <c r="G1465" s="4" t="inlineStr">
        <is>
          <t>POVOADO TAPAGEM</t>
        </is>
      </c>
      <c r="H1465" s="17" t="inlineStr">
        <is>
          <t>Rural</t>
        </is>
      </c>
      <c r="I1465" s="7" t="n">
        <v>4</v>
      </c>
      <c r="J1465" s="23" t="n"/>
      <c r="K1465" s="17" t="inlineStr">
        <is>
          <t>Sem câmera</t>
        </is>
      </c>
      <c r="L1465" s="22" t="n">
        <v>0</v>
      </c>
      <c r="M1465" s="17" t="inlineStr">
        <is>
          <t>Sem câmera</t>
        </is>
      </c>
      <c r="N1465" s="22" t="n">
        <v>0</v>
      </c>
      <c r="O1465" s="17" t="inlineStr">
        <is>
          <t>Sem câmera</t>
        </is>
      </c>
      <c r="P1465" s="22" t="n">
        <v>0</v>
      </c>
      <c r="Q1465" s="4" t="n"/>
      <c r="R1465" s="17" t="n"/>
      <c r="S1465" s="17" t="n"/>
      <c r="T1465" s="24" t="n"/>
      <c r="U1465" s="25" t="n">
        <v>-9.641914099999999</v>
      </c>
      <c r="V1465" s="25" t="n">
        <v>-42.8440901</v>
      </c>
    </row>
    <row r="1466">
      <c r="A1466" s="4" t="inlineStr">
        <is>
          <t>CAMPO FORMOSO</t>
        </is>
      </c>
      <c r="B1466" s="17" t="inlineStr">
        <is>
          <t>Sem câmera</t>
        </is>
      </c>
      <c r="C1466" s="22" t="n">
        <v>53</v>
      </c>
      <c r="D1466" s="22" t="n">
        <v>1015</v>
      </c>
      <c r="E1466" s="4" t="inlineStr">
        <is>
          <t>COLEGIO AUGUSTO GALVAO</t>
        </is>
      </c>
      <c r="F1466" s="4" t="inlineStr">
        <is>
          <t>CENTRO CULTURAL</t>
        </is>
      </c>
      <c r="G1466" s="4" t="inlineStr">
        <is>
          <t>PRACA CASTRO ALVES , 1 - ZONA URBANA</t>
        </is>
      </c>
      <c r="H1466" s="17" t="inlineStr">
        <is>
          <t>Urbana</t>
        </is>
      </c>
      <c r="I1466" s="7" t="n">
        <v>9</v>
      </c>
      <c r="J1466" s="23" t="n"/>
      <c r="K1466" s="17" t="inlineStr">
        <is>
          <t>Não avaliado</t>
        </is>
      </c>
      <c r="L1466" s="22" t="n"/>
      <c r="M1466" s="17" t="inlineStr">
        <is>
          <t>Não avaliado</t>
        </is>
      </c>
      <c r="N1466" s="22" t="n"/>
      <c r="O1466" s="17" t="inlineStr">
        <is>
          <t>Não avaliado</t>
        </is>
      </c>
      <c r="P1466" s="22" t="n"/>
      <c r="Q1466" s="4" t="n"/>
      <c r="R1466" s="17" t="n"/>
      <c r="S1466" s="17" t="n"/>
      <c r="T1466" s="24" t="n"/>
      <c r="U1466" s="25" t="n"/>
      <c r="V1466" s="25" t="n"/>
    </row>
    <row r="1467">
      <c r="A1467" s="4" t="inlineStr">
        <is>
          <t>CAMPO FORMOSO</t>
        </is>
      </c>
      <c r="B1467" s="17" t="inlineStr">
        <is>
          <t>Sem câmera</t>
        </is>
      </c>
      <c r="C1467" s="22" t="n">
        <v>53</v>
      </c>
      <c r="D1467" s="22" t="n">
        <v>1031</v>
      </c>
      <c r="E1467" s="4" t="inlineStr">
        <is>
          <t>ESCOLAS REUNIDAS JOSE DE ANCHIETA</t>
        </is>
      </c>
      <c r="F1467" s="4" t="inlineStr">
        <is>
          <t>CENTRO</t>
        </is>
      </c>
      <c r="G1467" s="4" t="inlineStr">
        <is>
          <t>RUA QUINTINO BOCAIUVA, S/N - ZONA URBANA</t>
        </is>
      </c>
      <c r="H1467" s="17" t="inlineStr">
        <is>
          <t>Urbana</t>
        </is>
      </c>
      <c r="I1467" s="7" t="n">
        <v>4</v>
      </c>
      <c r="J1467" s="23" t="n"/>
      <c r="K1467" s="17" t="inlineStr">
        <is>
          <t>Não avaliado</t>
        </is>
      </c>
      <c r="L1467" s="22" t="n"/>
      <c r="M1467" s="17" t="inlineStr">
        <is>
          <t>Não avaliado</t>
        </is>
      </c>
      <c r="N1467" s="22" t="n"/>
      <c r="O1467" s="17" t="inlineStr">
        <is>
          <t>Não avaliado</t>
        </is>
      </c>
      <c r="P1467" s="22" t="n"/>
      <c r="Q1467" s="4" t="n"/>
      <c r="R1467" s="17" t="n"/>
      <c r="S1467" s="17" t="n"/>
      <c r="T1467" s="24" t="n"/>
      <c r="U1467" s="25" t="n"/>
      <c r="V1467" s="25" t="n"/>
    </row>
    <row r="1468">
      <c r="A1468" s="4" t="inlineStr">
        <is>
          <t>CAMPO FORMOSO</t>
        </is>
      </c>
      <c r="B1468" s="17" t="inlineStr">
        <is>
          <t>Sem câmera</t>
        </is>
      </c>
      <c r="C1468" s="22" t="n">
        <v>53</v>
      </c>
      <c r="D1468" s="22" t="n">
        <v>1040</v>
      </c>
      <c r="E1468" s="4" t="inlineStr">
        <is>
          <t>ESCOLA MUNICIPAL JOSE DA SILVA MARQUES</t>
        </is>
      </c>
      <c r="F1468" s="4" t="inlineStr">
        <is>
          <t>CENTRO</t>
        </is>
      </c>
      <c r="G1468" s="4" t="inlineStr">
        <is>
          <t>PRACA GETULIO VARGAS, S/N - ZONA URBANA</t>
        </is>
      </c>
      <c r="H1468" s="17" t="inlineStr">
        <is>
          <t>Urbana</t>
        </is>
      </c>
      <c r="I1468" s="7" t="n">
        <v>4</v>
      </c>
      <c r="J1468" s="23" t="n"/>
      <c r="K1468" s="17" t="inlineStr">
        <is>
          <t>Não avaliado</t>
        </is>
      </c>
      <c r="L1468" s="22" t="n"/>
      <c r="M1468" s="17" t="inlineStr">
        <is>
          <t>Não avaliado</t>
        </is>
      </c>
      <c r="N1468" s="22" t="n"/>
      <c r="O1468" s="17" t="inlineStr">
        <is>
          <t>Não avaliado</t>
        </is>
      </c>
      <c r="P1468" s="22" t="n"/>
      <c r="Q1468" s="4" t="n"/>
      <c r="R1468" s="17" t="n"/>
      <c r="S1468" s="17" t="n"/>
      <c r="T1468" s="24" t="n"/>
      <c r="U1468" s="25" t="n"/>
      <c r="V1468" s="25" t="n"/>
    </row>
    <row r="1469">
      <c r="A1469" s="4" t="inlineStr">
        <is>
          <t>CAMPO FORMOSO</t>
        </is>
      </c>
      <c r="B1469" s="17" t="inlineStr">
        <is>
          <t>Sem câmera</t>
        </is>
      </c>
      <c r="C1469" s="22" t="n">
        <v>53</v>
      </c>
      <c r="D1469" s="22" t="n">
        <v>1058</v>
      </c>
      <c r="E1469" s="4" t="inlineStr">
        <is>
          <t>COLÉGIO ESTADUAL PROFESSORA HILDA MONTEIRO MENEZES</t>
        </is>
      </c>
      <c r="F1469" s="4" t="inlineStr">
        <is>
          <t>CENTRO</t>
        </is>
      </c>
      <c r="G1469" s="4" t="inlineStr">
        <is>
          <t>RUA BELO HORIZONTE, 250 - ZONA URBANA</t>
        </is>
      </c>
      <c r="H1469" s="17" t="inlineStr">
        <is>
          <t>Urbana</t>
        </is>
      </c>
      <c r="I1469" s="7" t="n">
        <v>11</v>
      </c>
      <c r="J1469" s="23" t="n"/>
      <c r="K1469" s="17" t="inlineStr">
        <is>
          <t>Não avaliado</t>
        </is>
      </c>
      <c r="L1469" s="22" t="n"/>
      <c r="M1469" s="17" t="inlineStr">
        <is>
          <t>Não avaliado</t>
        </is>
      </c>
      <c r="N1469" s="22" t="n"/>
      <c r="O1469" s="17" t="inlineStr">
        <is>
          <t>Não avaliado</t>
        </is>
      </c>
      <c r="P1469" s="22" t="n"/>
      <c r="Q1469" s="4" t="n"/>
      <c r="R1469" s="17" t="n"/>
      <c r="S1469" s="17" t="n"/>
      <c r="T1469" s="24" t="n"/>
      <c r="U1469" s="25" t="n"/>
      <c r="V1469" s="25" t="n"/>
    </row>
    <row r="1470">
      <c r="A1470" s="4" t="inlineStr">
        <is>
          <t>CAMPO FORMOSO</t>
        </is>
      </c>
      <c r="B1470" s="17" t="inlineStr">
        <is>
          <t>Sem câmera</t>
        </is>
      </c>
      <c r="C1470" s="22" t="n">
        <v>53</v>
      </c>
      <c r="D1470" s="22" t="n">
        <v>1066</v>
      </c>
      <c r="E1470" s="4" t="inlineStr">
        <is>
          <t>GRUPO ESCOLAR DR. LUIZ VIANA FILHO</t>
        </is>
      </c>
      <c r="F1470" s="4" t="inlineStr">
        <is>
          <t>CENTRO</t>
        </is>
      </c>
      <c r="G1470" s="4" t="inlineStr">
        <is>
          <t>RUA CORONEL ARCENIO ALVES, 155  - ZONA URBANA</t>
        </is>
      </c>
      <c r="H1470" s="17" t="inlineStr">
        <is>
          <t>Urbana</t>
        </is>
      </c>
      <c r="I1470" s="7" t="n">
        <v>3</v>
      </c>
      <c r="J1470" s="23" t="n"/>
      <c r="K1470" s="17" t="inlineStr">
        <is>
          <t>Não avaliado</t>
        </is>
      </c>
      <c r="L1470" s="22" t="n"/>
      <c r="M1470" s="17" t="inlineStr">
        <is>
          <t>Não avaliado</t>
        </is>
      </c>
      <c r="N1470" s="22" t="n"/>
      <c r="O1470" s="17" t="inlineStr">
        <is>
          <t>Não avaliado</t>
        </is>
      </c>
      <c r="P1470" s="22" t="n"/>
      <c r="Q1470" s="4" t="n"/>
      <c r="R1470" s="17" t="n"/>
      <c r="S1470" s="17" t="n"/>
      <c r="T1470" s="24" t="n"/>
      <c r="U1470" s="25" t="n"/>
      <c r="V1470" s="25" t="n"/>
    </row>
    <row r="1471">
      <c r="A1471" s="4" t="inlineStr">
        <is>
          <t>CAMPO FORMOSO</t>
        </is>
      </c>
      <c r="B1471" s="17" t="inlineStr">
        <is>
          <t>Sem câmera</t>
        </is>
      </c>
      <c r="C1471" s="22" t="n">
        <v>53</v>
      </c>
      <c r="D1471" s="22" t="n">
        <v>1074</v>
      </c>
      <c r="E1471" s="4" t="inlineStr">
        <is>
          <t>COLEGIO ESTADUAL ARAGUACY FONSECA GONCALVES DA SILVA</t>
        </is>
      </c>
      <c r="F1471" s="4" t="inlineStr">
        <is>
          <t>CENTRO</t>
        </is>
      </c>
      <c r="G1471" s="4" t="inlineStr">
        <is>
          <t>RUA RENATO SIMAS REIS - ZONA URBANA</t>
        </is>
      </c>
      <c r="H1471" s="17" t="inlineStr">
        <is>
          <t>Urbana</t>
        </is>
      </c>
      <c r="I1471" s="7" t="n">
        <v>3</v>
      </c>
      <c r="J1471" s="23" t="n"/>
      <c r="K1471" s="17" t="inlineStr">
        <is>
          <t>Não avaliado</t>
        </is>
      </c>
      <c r="L1471" s="22" t="n"/>
      <c r="M1471" s="17" t="inlineStr">
        <is>
          <t>Não avaliado</t>
        </is>
      </c>
      <c r="N1471" s="22" t="n"/>
      <c r="O1471" s="17" t="inlineStr">
        <is>
          <t>Não avaliado</t>
        </is>
      </c>
      <c r="P1471" s="22" t="n"/>
      <c r="Q1471" s="4" t="n"/>
      <c r="R1471" s="17" t="n"/>
      <c r="S1471" s="17" t="n"/>
      <c r="T1471" s="24" t="n"/>
      <c r="U1471" s="25" t="n"/>
      <c r="V1471" s="25" t="n"/>
    </row>
    <row r="1472">
      <c r="A1472" s="4" t="inlineStr">
        <is>
          <t>CAMPO FORMOSO</t>
        </is>
      </c>
      <c r="B1472" s="17" t="inlineStr">
        <is>
          <t>Sem câmera</t>
        </is>
      </c>
      <c r="C1472" s="22" t="n">
        <v>53</v>
      </c>
      <c r="D1472" s="22" t="n">
        <v>1082</v>
      </c>
      <c r="E1472" s="4" t="inlineStr">
        <is>
          <t>COLEGIO MUNICIPAL JOSE TELESPHORO FERREIRA DE ARAUJO</t>
        </is>
      </c>
      <c r="F1472" s="4" t="inlineStr">
        <is>
          <t>CENTRO CULTURAL</t>
        </is>
      </c>
      <c r="G1472" s="4" t="inlineStr">
        <is>
          <t>RUA OTAVIO MANGABEIRA, S/N - ZONA URBANA</t>
        </is>
      </c>
      <c r="H1472" s="17" t="inlineStr">
        <is>
          <t>Urbana</t>
        </is>
      </c>
      <c r="I1472" s="7" t="n">
        <v>7</v>
      </c>
      <c r="J1472" s="23" t="n"/>
      <c r="K1472" s="17" t="inlineStr">
        <is>
          <t>Não avaliado</t>
        </is>
      </c>
      <c r="L1472" s="22" t="n"/>
      <c r="M1472" s="17" t="inlineStr">
        <is>
          <t>Não avaliado</t>
        </is>
      </c>
      <c r="N1472" s="22" t="n"/>
      <c r="O1472" s="17" t="inlineStr">
        <is>
          <t>Não avaliado</t>
        </is>
      </c>
      <c r="P1472" s="22" t="n"/>
      <c r="Q1472" s="4" t="n"/>
      <c r="R1472" s="17" t="n"/>
      <c r="S1472" s="17" t="n"/>
      <c r="T1472" s="24" t="n"/>
      <c r="U1472" s="25" t="n"/>
      <c r="V1472" s="25" t="n"/>
    </row>
    <row r="1473">
      <c r="A1473" s="4" t="inlineStr">
        <is>
          <t>CAMPO FORMOSO</t>
        </is>
      </c>
      <c r="B1473" s="17" t="inlineStr">
        <is>
          <t>Sem câmera</t>
        </is>
      </c>
      <c r="C1473" s="22" t="n">
        <v>53</v>
      </c>
      <c r="D1473" s="22" t="n">
        <v>1090</v>
      </c>
      <c r="E1473" s="4" t="inlineStr">
        <is>
          <t>COLEGIO MUNICIPAL DR. ROMULO GALVAO</t>
        </is>
      </c>
      <c r="F1473" s="4" t="inlineStr">
        <is>
          <t>POVOADO POçOS</t>
        </is>
      </c>
      <c r="G1473" s="4" t="inlineStr">
        <is>
          <t>RUA BELA VISTA, S/N - ZONA RURAL</t>
        </is>
      </c>
      <c r="H1473" s="17" t="inlineStr">
        <is>
          <t>Rural</t>
        </is>
      </c>
      <c r="I1473" s="7" t="n">
        <v>6</v>
      </c>
      <c r="J1473" s="23" t="n"/>
      <c r="K1473" s="17" t="inlineStr">
        <is>
          <t>Não avaliado</t>
        </is>
      </c>
      <c r="L1473" s="22" t="n"/>
      <c r="M1473" s="17" t="inlineStr">
        <is>
          <t>Não avaliado</t>
        </is>
      </c>
      <c r="N1473" s="22" t="n"/>
      <c r="O1473" s="17" t="inlineStr">
        <is>
          <t>Não avaliado</t>
        </is>
      </c>
      <c r="P1473" s="22" t="n"/>
      <c r="Q1473" s="4" t="n"/>
      <c r="R1473" s="17" t="n"/>
      <c r="S1473" s="17" t="n"/>
      <c r="T1473" s="24" t="n"/>
      <c r="U1473" s="25" t="n"/>
      <c r="V1473" s="25" t="n"/>
    </row>
    <row r="1474">
      <c r="A1474" s="4" t="inlineStr">
        <is>
          <t>CAMPO FORMOSO</t>
        </is>
      </c>
      <c r="B1474" s="17" t="inlineStr">
        <is>
          <t>Sem câmera</t>
        </is>
      </c>
      <c r="C1474" s="22" t="n">
        <v>53</v>
      </c>
      <c r="D1474" s="22" t="n">
        <v>1112</v>
      </c>
      <c r="E1474" s="4" t="inlineStr">
        <is>
          <t>GRUPO ESCOLA JOSE DA SILVA NAZARIO</t>
        </is>
      </c>
      <c r="F1474" s="4" t="inlineStr">
        <is>
          <t>POVOADO POçOS</t>
        </is>
      </c>
      <c r="G1474" s="4" t="inlineStr">
        <is>
          <t>POVOADO POCOS - ZONA RURAL</t>
        </is>
      </c>
      <c r="H1474" s="17" t="inlineStr">
        <is>
          <t>Rural</t>
        </is>
      </c>
      <c r="I1474" s="7" t="n">
        <v>4</v>
      </c>
      <c r="J1474" s="23" t="n"/>
      <c r="K1474" s="17" t="inlineStr">
        <is>
          <t>Não avaliado</t>
        </is>
      </c>
      <c r="L1474" s="22" t="n"/>
      <c r="M1474" s="17" t="inlineStr">
        <is>
          <t>Não avaliado</t>
        </is>
      </c>
      <c r="N1474" s="22" t="n"/>
      <c r="O1474" s="17" t="inlineStr">
        <is>
          <t>Não avaliado</t>
        </is>
      </c>
      <c r="P1474" s="22" t="n"/>
      <c r="Q1474" s="4" t="n"/>
      <c r="R1474" s="17" t="n"/>
      <c r="S1474" s="17" t="n"/>
      <c r="T1474" s="24" t="n"/>
      <c r="U1474" s="25" t="n"/>
      <c r="V1474" s="25" t="n"/>
    </row>
    <row r="1475">
      <c r="A1475" s="4" t="inlineStr">
        <is>
          <t>CAMPO FORMOSO</t>
        </is>
      </c>
      <c r="B1475" s="17" t="inlineStr">
        <is>
          <t>Sem câmera</t>
        </is>
      </c>
      <c r="C1475" s="22" t="n">
        <v>53</v>
      </c>
      <c r="D1475" s="22" t="n">
        <v>1120</v>
      </c>
      <c r="E1475" s="4" t="inlineStr">
        <is>
          <t>ESCOLA MUNICIPAL ANTÔNIO CARLOS MAGALHÃES</t>
        </is>
      </c>
      <c r="F1475" s="4" t="inlineStr">
        <is>
          <t>POVOADO BREJO GRANDE</t>
        </is>
      </c>
      <c r="G1475" s="4" t="inlineStr">
        <is>
          <t>POVOADO BREJO GRANDE - ZONA RURAL</t>
        </is>
      </c>
      <c r="H1475" s="17" t="inlineStr">
        <is>
          <t>Rural</t>
        </is>
      </c>
      <c r="I1475" s="7" t="n">
        <v>3</v>
      </c>
      <c r="J1475" s="23" t="n"/>
      <c r="K1475" s="17" t="inlineStr">
        <is>
          <t>Não avaliado</t>
        </is>
      </c>
      <c r="L1475" s="22" t="n"/>
      <c r="M1475" s="17" t="inlineStr">
        <is>
          <t>Não avaliado</t>
        </is>
      </c>
      <c r="N1475" s="22" t="n"/>
      <c r="O1475" s="17" t="inlineStr">
        <is>
          <t>Não avaliado</t>
        </is>
      </c>
      <c r="P1475" s="22" t="n"/>
      <c r="Q1475" s="4" t="n"/>
      <c r="R1475" s="17" t="n"/>
      <c r="S1475" s="17" t="n"/>
      <c r="T1475" s="24" t="n"/>
      <c r="U1475" s="25" t="n"/>
      <c r="V1475" s="25" t="n"/>
    </row>
    <row r="1476">
      <c r="A1476" s="4" t="inlineStr">
        <is>
          <t>CAMPO FORMOSO</t>
        </is>
      </c>
      <c r="B1476" s="17" t="inlineStr">
        <is>
          <t>Sem câmera</t>
        </is>
      </c>
      <c r="C1476" s="22" t="n">
        <v>53</v>
      </c>
      <c r="D1476" s="22" t="n">
        <v>1139</v>
      </c>
      <c r="E1476" s="4" t="inlineStr">
        <is>
          <t>ESCOLA MUNICIPAL DR. ULISSES GONÇALVES</t>
        </is>
      </c>
      <c r="F1476" s="4" t="inlineStr">
        <is>
          <t>POVOADO DE CARAIBA</t>
        </is>
      </c>
      <c r="G1476" s="4" t="inlineStr">
        <is>
          <t>POVOADO DE CARAÍBA - ZONA RURAL</t>
        </is>
      </c>
      <c r="H1476" s="17" t="inlineStr">
        <is>
          <t>Rural</t>
        </is>
      </c>
      <c r="I1476" s="7" t="n">
        <v>3</v>
      </c>
      <c r="J1476" s="23" t="n"/>
      <c r="K1476" s="17" t="inlineStr">
        <is>
          <t>Não avaliado</t>
        </is>
      </c>
      <c r="L1476" s="22" t="n"/>
      <c r="M1476" s="17" t="inlineStr">
        <is>
          <t>Não avaliado</t>
        </is>
      </c>
      <c r="N1476" s="22" t="n"/>
      <c r="O1476" s="17" t="inlineStr">
        <is>
          <t>Não avaliado</t>
        </is>
      </c>
      <c r="P1476" s="22" t="n"/>
      <c r="Q1476" s="4" t="n"/>
      <c r="R1476" s="17" t="n"/>
      <c r="S1476" s="17" t="n"/>
      <c r="T1476" s="24" t="n"/>
      <c r="U1476" s="25" t="n"/>
      <c r="V1476" s="25" t="n"/>
    </row>
    <row r="1477">
      <c r="A1477" s="4" t="inlineStr">
        <is>
          <t>CAMPO FORMOSO</t>
        </is>
      </c>
      <c r="B1477" s="17" t="inlineStr">
        <is>
          <t>Sem câmera</t>
        </is>
      </c>
      <c r="C1477" s="22" t="n">
        <v>53</v>
      </c>
      <c r="D1477" s="22" t="n">
        <v>1147</v>
      </c>
      <c r="E1477" s="4" t="inlineStr">
        <is>
          <t>ESCOLA MUNICIPAL MANOEL NUNES DA CUNHA REGIS</t>
        </is>
      </c>
      <c r="F1477" s="4" t="inlineStr">
        <is>
          <t>POVOADO SANTO ANTONIO</t>
        </is>
      </c>
      <c r="G1477" s="4" t="inlineStr">
        <is>
          <t>POVOADO SANTO ANTONIO - ZONA RURAL</t>
        </is>
      </c>
      <c r="H1477" s="17" t="inlineStr">
        <is>
          <t>Rural</t>
        </is>
      </c>
      <c r="I1477" s="7" t="n">
        <v>4</v>
      </c>
      <c r="J1477" s="23" t="n"/>
      <c r="K1477" s="17" t="inlineStr">
        <is>
          <t>Não avaliado</t>
        </is>
      </c>
      <c r="L1477" s="22" t="n"/>
      <c r="M1477" s="17" t="inlineStr">
        <is>
          <t>Não avaliado</t>
        </is>
      </c>
      <c r="N1477" s="22" t="n"/>
      <c r="O1477" s="17" t="inlineStr">
        <is>
          <t>Não avaliado</t>
        </is>
      </c>
      <c r="P1477" s="22" t="n"/>
      <c r="Q1477" s="4" t="n"/>
      <c r="R1477" s="17" t="n"/>
      <c r="S1477" s="17" t="n"/>
      <c r="T1477" s="24" t="n"/>
      <c r="U1477" s="25" t="n"/>
      <c r="V1477" s="25" t="n"/>
    </row>
    <row r="1478">
      <c r="A1478" s="4" t="inlineStr">
        <is>
          <t>CAMPO FORMOSO</t>
        </is>
      </c>
      <c r="B1478" s="17" t="inlineStr">
        <is>
          <t>Sem câmera</t>
        </is>
      </c>
      <c r="C1478" s="22" t="n">
        <v>53</v>
      </c>
      <c r="D1478" s="22" t="n">
        <v>1163</v>
      </c>
      <c r="E1478" s="4" t="inlineStr">
        <is>
          <t>ESCOLA MUNICIPAL MINERVINO JERONIMO DE SANTANA</t>
        </is>
      </c>
      <c r="F1478" s="4" t="inlineStr">
        <is>
          <t>POVOADO DE ALAGADICO DA BORDA MATA</t>
        </is>
      </c>
      <c r="G1478" s="4" t="inlineStr">
        <is>
          <t>POVOADO DE ALAGADIÇO DA BORDA MATA - ZONA RURAL</t>
        </is>
      </c>
      <c r="H1478" s="17" t="inlineStr">
        <is>
          <t>Rural</t>
        </is>
      </c>
      <c r="I1478" s="7" t="n">
        <v>1</v>
      </c>
      <c r="J1478" s="23" t="n"/>
      <c r="K1478" s="17" t="inlineStr">
        <is>
          <t>Não avaliado</t>
        </is>
      </c>
      <c r="L1478" s="22" t="n"/>
      <c r="M1478" s="17" t="inlineStr">
        <is>
          <t>Não avaliado</t>
        </is>
      </c>
      <c r="N1478" s="22" t="n"/>
      <c r="O1478" s="17" t="inlineStr">
        <is>
          <t>Não avaliado</t>
        </is>
      </c>
      <c r="P1478" s="22" t="n"/>
      <c r="Q1478" s="4" t="n"/>
      <c r="R1478" s="17" t="n"/>
      <c r="S1478" s="17" t="n"/>
      <c r="T1478" s="24" t="n"/>
      <c r="U1478" s="25" t="n"/>
      <c r="V1478" s="25" t="n"/>
    </row>
    <row r="1479">
      <c r="A1479" s="4" t="inlineStr">
        <is>
          <t>CAMPO FORMOSO</t>
        </is>
      </c>
      <c r="B1479" s="17" t="inlineStr">
        <is>
          <t>Sem câmera</t>
        </is>
      </c>
      <c r="C1479" s="22" t="n">
        <v>53</v>
      </c>
      <c r="D1479" s="22" t="n">
        <v>1171</v>
      </c>
      <c r="E1479" s="4" t="inlineStr">
        <is>
          <t>CRECHE CARMÉLIA BARBOSA RÉGIS</t>
        </is>
      </c>
      <c r="F1479" s="4" t="inlineStr">
        <is>
          <t>POVOADO TIQUARA</t>
        </is>
      </c>
      <c r="G1479" s="4" t="inlineStr">
        <is>
          <t>POVOADO TIQUARA - ZONA RURAL</t>
        </is>
      </c>
      <c r="H1479" s="17" t="inlineStr">
        <is>
          <t>Rural</t>
        </is>
      </c>
      <c r="I1479" s="7" t="n">
        <v>2</v>
      </c>
      <c r="J1479" s="23" t="n"/>
      <c r="K1479" s="17" t="inlineStr">
        <is>
          <t>Não avaliado</t>
        </is>
      </c>
      <c r="L1479" s="22" t="n"/>
      <c r="M1479" s="17" t="inlineStr">
        <is>
          <t>Não avaliado</t>
        </is>
      </c>
      <c r="N1479" s="22" t="n"/>
      <c r="O1479" s="17" t="inlineStr">
        <is>
          <t>Não avaliado</t>
        </is>
      </c>
      <c r="P1479" s="22" t="n"/>
      <c r="Q1479" s="4" t="n"/>
      <c r="R1479" s="17" t="n"/>
      <c r="S1479" s="17" t="n"/>
      <c r="T1479" s="24" t="n"/>
      <c r="U1479" s="25" t="n"/>
      <c r="V1479" s="25" t="n"/>
    </row>
    <row r="1480">
      <c r="A1480" s="4" t="inlineStr">
        <is>
          <t>CAMPO FORMOSO</t>
        </is>
      </c>
      <c r="B1480" s="17" t="inlineStr">
        <is>
          <t>Sem câmera</t>
        </is>
      </c>
      <c r="C1480" s="22" t="n">
        <v>53</v>
      </c>
      <c r="D1480" s="22" t="n">
        <v>1198</v>
      </c>
      <c r="E1480" s="4" t="inlineStr">
        <is>
          <t>COLEGIO MUNICIPAL JOAO SEVERO DA CRUZ</t>
        </is>
      </c>
      <c r="F1480" s="4" t="inlineStr">
        <is>
          <t>POVOADO BREJAO DA CAATINGA</t>
        </is>
      </c>
      <c r="G1480" s="4" t="inlineStr">
        <is>
          <t>POVOADO BREJAO DA CAATINGA - ZONA RURAL</t>
        </is>
      </c>
      <c r="H1480" s="17" t="inlineStr">
        <is>
          <t>Rural</t>
        </is>
      </c>
      <c r="I1480" s="7" t="n">
        <v>5</v>
      </c>
      <c r="J1480" s="23" t="n"/>
      <c r="K1480" s="17" t="inlineStr">
        <is>
          <t>Não avaliado</t>
        </is>
      </c>
      <c r="L1480" s="22" t="n"/>
      <c r="M1480" s="17" t="inlineStr">
        <is>
          <t>Não avaliado</t>
        </is>
      </c>
      <c r="N1480" s="22" t="n"/>
      <c r="O1480" s="17" t="inlineStr">
        <is>
          <t>Não avaliado</t>
        </is>
      </c>
      <c r="P1480" s="22" t="n"/>
      <c r="Q1480" s="4" t="n"/>
      <c r="R1480" s="17" t="n"/>
      <c r="S1480" s="17" t="n"/>
      <c r="T1480" s="24" t="n"/>
      <c r="U1480" s="25" t="n"/>
      <c r="V1480" s="25" t="n"/>
    </row>
    <row r="1481">
      <c r="A1481" s="4" t="inlineStr">
        <is>
          <t>CAMPO FORMOSO</t>
        </is>
      </c>
      <c r="B1481" s="17" t="inlineStr">
        <is>
          <t>Sem câmera</t>
        </is>
      </c>
      <c r="C1481" s="22" t="n">
        <v>53</v>
      </c>
      <c r="D1481" s="22" t="n">
        <v>1201</v>
      </c>
      <c r="E1481" s="4" t="inlineStr">
        <is>
          <t>COLEGIO MUNICIPAL DAVINO CARNEIRO</t>
        </is>
      </c>
      <c r="F1481" s="4" t="inlineStr">
        <is>
          <t>POVOADO SAO TOME</t>
        </is>
      </c>
      <c r="G1481" s="4" t="inlineStr">
        <is>
          <t>POVOADO DE SAO TOME - ZONA RURAL</t>
        </is>
      </c>
      <c r="H1481" s="17" t="inlineStr">
        <is>
          <t>Rural</t>
        </is>
      </c>
      <c r="I1481" s="7" t="n">
        <v>6</v>
      </c>
      <c r="J1481" s="23" t="n"/>
      <c r="K1481" s="17" t="inlineStr">
        <is>
          <t>Não avaliado</t>
        </is>
      </c>
      <c r="L1481" s="22" t="n"/>
      <c r="M1481" s="17" t="inlineStr">
        <is>
          <t>Não avaliado</t>
        </is>
      </c>
      <c r="N1481" s="22" t="n"/>
      <c r="O1481" s="17" t="inlineStr">
        <is>
          <t>Não avaliado</t>
        </is>
      </c>
      <c r="P1481" s="22" t="n"/>
      <c r="Q1481" s="4" t="n"/>
      <c r="R1481" s="17" t="n"/>
      <c r="S1481" s="17" t="n"/>
      <c r="T1481" s="24" t="n"/>
      <c r="U1481" s="25" t="n"/>
      <c r="V1481" s="25" t="n"/>
    </row>
    <row r="1482">
      <c r="A1482" s="4" t="inlineStr">
        <is>
          <t>CAMPO FORMOSO</t>
        </is>
      </c>
      <c r="B1482" s="17" t="inlineStr">
        <is>
          <t>Sem câmera</t>
        </is>
      </c>
      <c r="C1482" s="22" t="n">
        <v>53</v>
      </c>
      <c r="D1482" s="22" t="n">
        <v>1317</v>
      </c>
      <c r="E1482" s="4" t="inlineStr">
        <is>
          <t>ESCOLA MUNICIPAL MANOEL SERAFIM</t>
        </is>
      </c>
      <c r="F1482" s="4" t="inlineStr">
        <is>
          <t>POVOADO ABREUS</t>
        </is>
      </c>
      <c r="G1482" s="4" t="inlineStr">
        <is>
          <t>POVOADO ABREUS - ZONA RURAL</t>
        </is>
      </c>
      <c r="H1482" s="17" t="inlineStr">
        <is>
          <t>Rural</t>
        </is>
      </c>
      <c r="I1482" s="7" t="n">
        <v>1</v>
      </c>
      <c r="J1482" s="23" t="n"/>
      <c r="K1482" s="17" t="inlineStr">
        <is>
          <t>Não avaliado</t>
        </is>
      </c>
      <c r="L1482" s="22" t="n"/>
      <c r="M1482" s="17" t="inlineStr">
        <is>
          <t>Não avaliado</t>
        </is>
      </c>
      <c r="N1482" s="22" t="n"/>
      <c r="O1482" s="17" t="inlineStr">
        <is>
          <t>Não avaliado</t>
        </is>
      </c>
      <c r="P1482" s="22" t="n"/>
      <c r="Q1482" s="4" t="n"/>
      <c r="R1482" s="17" t="n"/>
      <c r="S1482" s="17" t="n"/>
      <c r="T1482" s="24" t="n"/>
      <c r="U1482" s="25" t="n"/>
      <c r="V1482" s="25" t="n"/>
    </row>
    <row r="1483">
      <c r="A1483" s="4" t="inlineStr">
        <is>
          <t>CAMPO FORMOSO</t>
        </is>
      </c>
      <c r="B1483" s="17" t="inlineStr">
        <is>
          <t>Sem câmera</t>
        </is>
      </c>
      <c r="C1483" s="22" t="n">
        <v>53</v>
      </c>
      <c r="D1483" s="22" t="n">
        <v>1325</v>
      </c>
      <c r="E1483" s="4" t="inlineStr">
        <is>
          <t>COLEGIO MUNICIPAL THIERRY LINS</t>
        </is>
      </c>
      <c r="F1483" s="4" t="inlineStr">
        <is>
          <t>POVOADO CURRAL VELHO</t>
        </is>
      </c>
      <c r="G1483" s="4" t="inlineStr">
        <is>
          <t>POVOADO CURRAL VELHO - ZONA RURAL</t>
        </is>
      </c>
      <c r="H1483" s="17" t="inlineStr">
        <is>
          <t>Rural</t>
        </is>
      </c>
      <c r="I1483" s="7" t="n">
        <v>2</v>
      </c>
      <c r="J1483" s="23" t="n"/>
      <c r="K1483" s="17" t="inlineStr">
        <is>
          <t>Não avaliado</t>
        </is>
      </c>
      <c r="L1483" s="22" t="n"/>
      <c r="M1483" s="17" t="inlineStr">
        <is>
          <t>Não avaliado</t>
        </is>
      </c>
      <c r="N1483" s="22" t="n"/>
      <c r="O1483" s="17" t="inlineStr">
        <is>
          <t>Não avaliado</t>
        </is>
      </c>
      <c r="P1483" s="22" t="n"/>
      <c r="Q1483" s="4" t="n"/>
      <c r="R1483" s="17" t="n"/>
      <c r="S1483" s="17" t="n"/>
      <c r="T1483" s="24" t="n"/>
      <c r="U1483" s="25" t="n"/>
      <c r="V1483" s="25" t="n"/>
    </row>
    <row r="1484">
      <c r="A1484" s="4" t="inlineStr">
        <is>
          <t>CAMPO FORMOSO</t>
        </is>
      </c>
      <c r="B1484" s="17" t="inlineStr">
        <is>
          <t>Sem câmera</t>
        </is>
      </c>
      <c r="C1484" s="22" t="n">
        <v>53</v>
      </c>
      <c r="D1484" s="22" t="n">
        <v>1333</v>
      </c>
      <c r="E1484" s="4" t="inlineStr">
        <is>
          <t>COLEGIO MUNICIPAL ROSALINA GOMES DE SOUZA</t>
        </is>
      </c>
      <c r="F1484" s="4" t="inlineStr">
        <is>
          <t>POVOADO OLHO D'AGUA DAS POMBAS</t>
        </is>
      </c>
      <c r="G1484" s="4" t="inlineStr">
        <is>
          <t>POVOADO OLHO D' AGUA DAS POMBAS  - ZONA RURAL</t>
        </is>
      </c>
      <c r="H1484" s="17" t="inlineStr">
        <is>
          <t>Rural</t>
        </is>
      </c>
      <c r="I1484" s="7" t="n">
        <v>3</v>
      </c>
      <c r="J1484" s="23" t="n"/>
      <c r="K1484" s="17" t="inlineStr">
        <is>
          <t>Não avaliado</t>
        </is>
      </c>
      <c r="L1484" s="22" t="n"/>
      <c r="M1484" s="17" t="inlineStr">
        <is>
          <t>Não avaliado</t>
        </is>
      </c>
      <c r="N1484" s="22" t="n"/>
      <c r="O1484" s="17" t="inlineStr">
        <is>
          <t>Não avaliado</t>
        </is>
      </c>
      <c r="P1484" s="22" t="n"/>
      <c r="Q1484" s="4" t="n"/>
      <c r="R1484" s="17" t="n"/>
      <c r="S1484" s="17" t="n"/>
      <c r="T1484" s="24" t="n"/>
      <c r="U1484" s="25" t="n"/>
      <c r="V1484" s="25" t="n"/>
    </row>
    <row r="1485">
      <c r="A1485" s="4" t="inlineStr">
        <is>
          <t>CAMPO FORMOSO</t>
        </is>
      </c>
      <c r="B1485" s="17" t="inlineStr">
        <is>
          <t>Sem câmera</t>
        </is>
      </c>
      <c r="C1485" s="22" t="n">
        <v>53</v>
      </c>
      <c r="D1485" s="22" t="n">
        <v>1368</v>
      </c>
      <c r="E1485" s="4" t="inlineStr">
        <is>
          <t>ESCOLA MUNICIPAL LUIZ MANOEL CELESTINO</t>
        </is>
      </c>
      <c r="F1485" s="4" t="inlineStr">
        <is>
          <t>POVOADO LAGE DOS NEGROS</t>
        </is>
      </c>
      <c r="G1485" s="4" t="inlineStr">
        <is>
          <t>POVOADO LAGE DOS NEGROS - ZONA RURAL</t>
        </is>
      </c>
      <c r="H1485" s="17" t="inlineStr">
        <is>
          <t>Rural</t>
        </is>
      </c>
      <c r="I1485" s="7" t="n">
        <v>2</v>
      </c>
      <c r="J1485" s="23" t="n"/>
      <c r="K1485" s="17" t="inlineStr">
        <is>
          <t>Não avaliado</t>
        </is>
      </c>
      <c r="L1485" s="22" t="n"/>
      <c r="M1485" s="17" t="inlineStr">
        <is>
          <t>Não avaliado</t>
        </is>
      </c>
      <c r="N1485" s="22" t="n"/>
      <c r="O1485" s="17" t="inlineStr">
        <is>
          <t>Não avaliado</t>
        </is>
      </c>
      <c r="P1485" s="22" t="n"/>
      <c r="Q1485" s="4" t="n"/>
      <c r="R1485" s="17" t="n"/>
      <c r="S1485" s="17" t="n"/>
      <c r="T1485" s="24" t="n"/>
      <c r="U1485" s="25" t="n"/>
      <c r="V1485" s="25" t="n"/>
    </row>
    <row r="1486">
      <c r="A1486" s="4" t="inlineStr">
        <is>
          <t>CAMPO FORMOSO</t>
        </is>
      </c>
      <c r="B1486" s="17" t="inlineStr">
        <is>
          <t>Sem câmera</t>
        </is>
      </c>
      <c r="C1486" s="22" t="n">
        <v>53</v>
      </c>
      <c r="D1486" s="22" t="n">
        <v>1376</v>
      </c>
      <c r="E1486" s="4" t="inlineStr">
        <is>
          <t>COLEGIO MUNICIPAL ROSALVO LUIZ CELESTINO</t>
        </is>
      </c>
      <c r="F1486" s="4" t="inlineStr">
        <is>
          <t>POVOADO LAGE DOS NEGROS</t>
        </is>
      </c>
      <c r="G1486" s="4" t="inlineStr">
        <is>
          <t>POVOADO LAGE DOS NEGROS - ZONA RURAL</t>
        </is>
      </c>
      <c r="H1486" s="17" t="inlineStr">
        <is>
          <t>Rural</t>
        </is>
      </c>
      <c r="I1486" s="7" t="n">
        <v>4</v>
      </c>
      <c r="J1486" s="23" t="n"/>
      <c r="K1486" s="17" t="inlineStr">
        <is>
          <t>Não avaliado</t>
        </is>
      </c>
      <c r="L1486" s="22" t="n"/>
      <c r="M1486" s="17" t="inlineStr">
        <is>
          <t>Não avaliado</t>
        </is>
      </c>
      <c r="N1486" s="22" t="n"/>
      <c r="O1486" s="17" t="inlineStr">
        <is>
          <t>Não avaliado</t>
        </is>
      </c>
      <c r="P1486" s="22" t="n"/>
      <c r="Q1486" s="4" t="n"/>
      <c r="R1486" s="17" t="n"/>
      <c r="S1486" s="17" t="n"/>
      <c r="T1486" s="24" t="n"/>
      <c r="U1486" s="25" t="n"/>
      <c r="V1486" s="25" t="n"/>
    </row>
    <row r="1487">
      <c r="A1487" s="4" t="inlineStr">
        <is>
          <t>CAMPO FORMOSO</t>
        </is>
      </c>
      <c r="B1487" s="17" t="inlineStr">
        <is>
          <t>Sem câmera</t>
        </is>
      </c>
      <c r="C1487" s="22" t="n">
        <v>53</v>
      </c>
      <c r="D1487" s="22" t="n">
        <v>1384</v>
      </c>
      <c r="E1487" s="4" t="inlineStr">
        <is>
          <t>ESCOLA MUNICIPAL JOSÉ FERREIRA JATOBÁ</t>
        </is>
      </c>
      <c r="F1487" s="4" t="inlineStr">
        <is>
          <t>POVOADO GAMELEIRA DO DIDA</t>
        </is>
      </c>
      <c r="G1487" s="4" t="inlineStr">
        <is>
          <t>POVOADO GAMELEIRA DO DIDA - ZONA RURAL</t>
        </is>
      </c>
      <c r="H1487" s="17" t="inlineStr">
        <is>
          <t>Rural</t>
        </is>
      </c>
      <c r="I1487" s="7" t="n">
        <v>3</v>
      </c>
      <c r="J1487" s="23" t="n"/>
      <c r="K1487" s="17" t="inlineStr">
        <is>
          <t>Não avaliado</t>
        </is>
      </c>
      <c r="L1487" s="22" t="n"/>
      <c r="M1487" s="17" t="inlineStr">
        <is>
          <t>Não avaliado</t>
        </is>
      </c>
      <c r="N1487" s="22" t="n"/>
      <c r="O1487" s="17" t="inlineStr">
        <is>
          <t>Não avaliado</t>
        </is>
      </c>
      <c r="P1487" s="22" t="n"/>
      <c r="Q1487" s="4" t="n"/>
      <c r="R1487" s="17" t="n"/>
      <c r="S1487" s="17" t="n"/>
      <c r="T1487" s="24" t="n"/>
      <c r="U1487" s="25" t="n"/>
      <c r="V1487" s="25" t="n"/>
    </row>
    <row r="1488">
      <c r="A1488" s="4" t="inlineStr">
        <is>
          <t>CAMPO FORMOSO</t>
        </is>
      </c>
      <c r="B1488" s="17" t="inlineStr">
        <is>
          <t>Sem câmera</t>
        </is>
      </c>
      <c r="C1488" s="22" t="n">
        <v>53</v>
      </c>
      <c r="D1488" s="22" t="n">
        <v>1392</v>
      </c>
      <c r="E1488" s="4" t="inlineStr">
        <is>
          <t>ESCOLA MUNICIPAL ANTÔNIO JUSTINO DOS SANTOS</t>
        </is>
      </c>
      <c r="F1488" s="4" t="inlineStr">
        <is>
          <t>POVOADO QUEIXO D'ANTAS</t>
        </is>
      </c>
      <c r="G1488" s="4" t="inlineStr">
        <is>
          <t>POVOADO QUEIXO D' ANTAS - ZONA RURAL</t>
        </is>
      </c>
      <c r="H1488" s="17" t="inlineStr">
        <is>
          <t>Rural</t>
        </is>
      </c>
      <c r="I1488" s="7" t="n">
        <v>2</v>
      </c>
      <c r="J1488" s="23" t="n"/>
      <c r="K1488" s="17" t="inlineStr">
        <is>
          <t>Não avaliado</t>
        </is>
      </c>
      <c r="L1488" s="22" t="n"/>
      <c r="M1488" s="17" t="inlineStr">
        <is>
          <t>Não avaliado</t>
        </is>
      </c>
      <c r="N1488" s="22" t="n"/>
      <c r="O1488" s="17" t="inlineStr">
        <is>
          <t>Não avaliado</t>
        </is>
      </c>
      <c r="P1488" s="22" t="n"/>
      <c r="Q1488" s="4" t="n"/>
      <c r="R1488" s="17" t="n"/>
      <c r="S1488" s="17" t="n"/>
      <c r="T1488" s="24" t="n"/>
      <c r="U1488" s="25" t="n"/>
      <c r="V1488" s="25" t="n"/>
    </row>
    <row r="1489">
      <c r="A1489" s="4" t="inlineStr">
        <is>
          <t>CAMPO FORMOSO</t>
        </is>
      </c>
      <c r="B1489" s="17" t="inlineStr">
        <is>
          <t>Sem câmera</t>
        </is>
      </c>
      <c r="C1489" s="22" t="n">
        <v>53</v>
      </c>
      <c r="D1489" s="22" t="n">
        <v>1406</v>
      </c>
      <c r="E1489" s="4" t="inlineStr">
        <is>
          <t>ESCOLA DE PRODUÇÃO MARECHAL RONDON</t>
        </is>
      </c>
      <c r="F1489" s="4" t="inlineStr">
        <is>
          <t>POVOADO CURRAL DA PONTA</t>
        </is>
      </c>
      <c r="G1489" s="4" t="inlineStr">
        <is>
          <t>POVOADO CURRAL DA PONTA - ZONA RURAL</t>
        </is>
      </c>
      <c r="H1489" s="17" t="inlineStr">
        <is>
          <t>Rural</t>
        </is>
      </c>
      <c r="I1489" s="7" t="n">
        <v>2</v>
      </c>
      <c r="J1489" s="23" t="n"/>
      <c r="K1489" s="17" t="inlineStr">
        <is>
          <t>Não avaliado</t>
        </is>
      </c>
      <c r="L1489" s="22" t="n"/>
      <c r="M1489" s="17" t="inlineStr">
        <is>
          <t>Não avaliado</t>
        </is>
      </c>
      <c r="N1489" s="22" t="n"/>
      <c r="O1489" s="17" t="inlineStr">
        <is>
          <t>Não avaliado</t>
        </is>
      </c>
      <c r="P1489" s="22" t="n"/>
      <c r="Q1489" s="4" t="n"/>
      <c r="R1489" s="17" t="n"/>
      <c r="S1489" s="17" t="n"/>
      <c r="T1489" s="24" t="n"/>
      <c r="U1489" s="25" t="n"/>
      <c r="V1489" s="25" t="n"/>
    </row>
    <row r="1490">
      <c r="A1490" s="4" t="inlineStr">
        <is>
          <t>CAMPO FORMOSO</t>
        </is>
      </c>
      <c r="B1490" s="17" t="inlineStr">
        <is>
          <t>Sem câmera</t>
        </is>
      </c>
      <c r="C1490" s="22" t="n">
        <v>53</v>
      </c>
      <c r="D1490" s="22" t="n">
        <v>1414</v>
      </c>
      <c r="E1490" s="4" t="inlineStr">
        <is>
          <t>ESCOLA JUVENCIO CHAVES DE ARAUJO</t>
        </is>
      </c>
      <c r="F1490" s="4" t="inlineStr">
        <is>
          <t>POVOADO PUXADEIRA</t>
        </is>
      </c>
      <c r="G1490" s="4" t="inlineStr">
        <is>
          <t>POVOADO PUXADEIRA - ZONA RURAL</t>
        </is>
      </c>
      <c r="H1490" s="17" t="inlineStr">
        <is>
          <t>Rural</t>
        </is>
      </c>
      <c r="I1490" s="7" t="n">
        <v>2</v>
      </c>
      <c r="J1490" s="23" t="n"/>
      <c r="K1490" s="17" t="inlineStr">
        <is>
          <t>Não avaliado</t>
        </is>
      </c>
      <c r="L1490" s="22" t="n"/>
      <c r="M1490" s="17" t="inlineStr">
        <is>
          <t>Não avaliado</t>
        </is>
      </c>
      <c r="N1490" s="22" t="n"/>
      <c r="O1490" s="17" t="inlineStr">
        <is>
          <t>Não avaliado</t>
        </is>
      </c>
      <c r="P1490" s="22" t="n"/>
      <c r="Q1490" s="4" t="n"/>
      <c r="R1490" s="17" t="n"/>
      <c r="S1490" s="17" t="n"/>
      <c r="T1490" s="24" t="n"/>
      <c r="U1490" s="25" t="n"/>
      <c r="V1490" s="25" t="n"/>
    </row>
    <row r="1491">
      <c r="A1491" s="4" t="inlineStr">
        <is>
          <t>CAMPO FORMOSO</t>
        </is>
      </c>
      <c r="B1491" s="17" t="inlineStr">
        <is>
          <t>Sem câmera</t>
        </is>
      </c>
      <c r="C1491" s="22" t="n">
        <v>53</v>
      </c>
      <c r="D1491" s="22" t="n">
        <v>1422</v>
      </c>
      <c r="E1491" s="4" t="inlineStr">
        <is>
          <t>COLEGIO MUNICIPAL DR. ULISSES GONCALVES DA SILVA</t>
        </is>
      </c>
      <c r="F1491" s="4" t="inlineStr">
        <is>
          <t>POVOADO TUIUTIBA</t>
        </is>
      </c>
      <c r="G1491" s="4" t="inlineStr">
        <is>
          <t>POVOADO TUIUTIBA - ZONA RURAL</t>
        </is>
      </c>
      <c r="H1491" s="17" t="inlineStr">
        <is>
          <t>Rural</t>
        </is>
      </c>
      <c r="I1491" s="7" t="n">
        <v>6</v>
      </c>
      <c r="J1491" s="23" t="n"/>
      <c r="K1491" s="17" t="inlineStr">
        <is>
          <t>Não avaliado</t>
        </is>
      </c>
      <c r="L1491" s="22" t="n"/>
      <c r="M1491" s="17" t="inlineStr">
        <is>
          <t>Não avaliado</t>
        </is>
      </c>
      <c r="N1491" s="22" t="n"/>
      <c r="O1491" s="17" t="inlineStr">
        <is>
          <t>Não avaliado</t>
        </is>
      </c>
      <c r="P1491" s="22" t="n"/>
      <c r="Q1491" s="4" t="n"/>
      <c r="R1491" s="17" t="n"/>
      <c r="S1491" s="17" t="n"/>
      <c r="T1491" s="24" t="n"/>
      <c r="U1491" s="25" t="n"/>
      <c r="V1491" s="25" t="n"/>
    </row>
    <row r="1492">
      <c r="A1492" s="4" t="inlineStr">
        <is>
          <t>CAMPO FORMOSO</t>
        </is>
      </c>
      <c r="B1492" s="17" t="inlineStr">
        <is>
          <t>Sem câmera</t>
        </is>
      </c>
      <c r="C1492" s="22" t="n">
        <v>53</v>
      </c>
      <c r="D1492" s="22" t="n">
        <v>1430</v>
      </c>
      <c r="E1492" s="4" t="inlineStr">
        <is>
          <t>ESCOLA MUNICIPAL VINICIUS DE MORAIS</t>
        </is>
      </c>
      <c r="F1492" s="4" t="inlineStr">
        <is>
          <t>POVOADO TUIUTIBA</t>
        </is>
      </c>
      <c r="G1492" s="4" t="inlineStr">
        <is>
          <t>POVOADO TUIUTIBA - ZONA RURAL</t>
        </is>
      </c>
      <c r="H1492" s="17" t="inlineStr">
        <is>
          <t>Rural</t>
        </is>
      </c>
      <c r="I1492" s="7" t="n">
        <v>4</v>
      </c>
      <c r="J1492" s="23" t="n"/>
      <c r="K1492" s="17" t="inlineStr">
        <is>
          <t>Não avaliado</t>
        </is>
      </c>
      <c r="L1492" s="22" t="n"/>
      <c r="M1492" s="17" t="inlineStr">
        <is>
          <t>Não avaliado</t>
        </is>
      </c>
      <c r="N1492" s="22" t="n"/>
      <c r="O1492" s="17" t="inlineStr">
        <is>
          <t>Não avaliado</t>
        </is>
      </c>
      <c r="P1492" s="22" t="n"/>
      <c r="Q1492" s="4" t="n"/>
      <c r="R1492" s="17" t="n"/>
      <c r="S1492" s="17" t="n"/>
      <c r="T1492" s="24" t="n"/>
      <c r="U1492" s="25" t="n"/>
      <c r="V1492" s="25" t="n"/>
    </row>
    <row r="1493">
      <c r="A1493" s="4" t="inlineStr">
        <is>
          <t>CAMPO FORMOSO</t>
        </is>
      </c>
      <c r="B1493" s="17" t="inlineStr">
        <is>
          <t>Sem câmera</t>
        </is>
      </c>
      <c r="C1493" s="22" t="n">
        <v>53</v>
      </c>
      <c r="D1493" s="22" t="n">
        <v>1457</v>
      </c>
      <c r="E1493" s="4" t="inlineStr">
        <is>
          <t>ESCOLA MUNICIPAL MANOEL CURANDEIRO</t>
        </is>
      </c>
      <c r="F1493" s="4" t="inlineStr">
        <is>
          <t>POVOADO PAUZINHOS</t>
        </is>
      </c>
      <c r="G1493" s="4" t="inlineStr">
        <is>
          <t>POVOADO BOA VISTA DOS PAUZINHOS - ZONA RURAL</t>
        </is>
      </c>
      <c r="H1493" s="17" t="inlineStr">
        <is>
          <t>Rural</t>
        </is>
      </c>
      <c r="I1493" s="7" t="n">
        <v>3</v>
      </c>
      <c r="J1493" s="23" t="n"/>
      <c r="K1493" s="17" t="inlineStr">
        <is>
          <t>Não avaliado</t>
        </is>
      </c>
      <c r="L1493" s="22" t="n"/>
      <c r="M1493" s="17" t="inlineStr">
        <is>
          <t>Não avaliado</t>
        </is>
      </c>
      <c r="N1493" s="22" t="n"/>
      <c r="O1493" s="17" t="inlineStr">
        <is>
          <t>Não avaliado</t>
        </is>
      </c>
      <c r="P1493" s="22" t="n"/>
      <c r="Q1493" s="4" t="n"/>
      <c r="R1493" s="17" t="n"/>
      <c r="S1493" s="17" t="n"/>
      <c r="T1493" s="24" t="n"/>
      <c r="U1493" s="25" t="n"/>
      <c r="V1493" s="25" t="n"/>
    </row>
    <row r="1494">
      <c r="A1494" s="4" t="inlineStr">
        <is>
          <t>CAMPO FORMOSO</t>
        </is>
      </c>
      <c r="B1494" s="17" t="inlineStr">
        <is>
          <t>Sem câmera</t>
        </is>
      </c>
      <c r="C1494" s="22" t="n">
        <v>53</v>
      </c>
      <c r="D1494" s="22" t="n">
        <v>1473</v>
      </c>
      <c r="E1494" s="4" t="inlineStr">
        <is>
          <t>COLEGIO MUNICIPAL DE ARARAS</t>
        </is>
      </c>
      <c r="F1494" s="4" t="inlineStr">
        <is>
          <t>POVOADO ARARAS</t>
        </is>
      </c>
      <c r="G1494" s="4" t="inlineStr">
        <is>
          <t>POVOADO ARARAS - ZONA RURAL</t>
        </is>
      </c>
      <c r="H1494" s="17" t="inlineStr">
        <is>
          <t>Rural</t>
        </is>
      </c>
      <c r="I1494" s="7" t="n">
        <v>4</v>
      </c>
      <c r="J1494" s="23" t="n"/>
      <c r="K1494" s="17" t="inlineStr">
        <is>
          <t>Não avaliado</t>
        </is>
      </c>
      <c r="L1494" s="22" t="n"/>
      <c r="M1494" s="17" t="inlineStr">
        <is>
          <t>Não avaliado</t>
        </is>
      </c>
      <c r="N1494" s="22" t="n"/>
      <c r="O1494" s="17" t="inlineStr">
        <is>
          <t>Não avaliado</t>
        </is>
      </c>
      <c r="P1494" s="22" t="n"/>
      <c r="Q1494" s="4" t="n"/>
      <c r="R1494" s="17" t="n"/>
      <c r="S1494" s="17" t="n"/>
      <c r="T1494" s="24" t="n"/>
      <c r="U1494" s="25" t="n"/>
      <c r="V1494" s="25" t="n"/>
    </row>
    <row r="1495">
      <c r="A1495" s="4" t="inlineStr">
        <is>
          <t>CAMPO FORMOSO</t>
        </is>
      </c>
      <c r="B1495" s="17" t="inlineStr">
        <is>
          <t>Sem câmera</t>
        </is>
      </c>
      <c r="C1495" s="22" t="n">
        <v>53</v>
      </c>
      <c r="D1495" s="22" t="n">
        <v>1481</v>
      </c>
      <c r="E1495" s="4" t="inlineStr">
        <is>
          <t>ESCOLA MUNICIPAL MANOEL JOAQUIM DE MIRANDA</t>
        </is>
      </c>
      <c r="F1495" s="4" t="inlineStr">
        <is>
          <t>POVOADO PAPAGAIO</t>
        </is>
      </c>
      <c r="G1495" s="4" t="inlineStr">
        <is>
          <t>POVOADO PAPAGAIO - ZONA RURAL</t>
        </is>
      </c>
      <c r="H1495" s="17" t="inlineStr">
        <is>
          <t>Rural</t>
        </is>
      </c>
      <c r="I1495" s="7" t="n">
        <v>1</v>
      </c>
      <c r="J1495" s="23" t="n"/>
      <c r="K1495" s="17" t="inlineStr">
        <is>
          <t>Não avaliado</t>
        </is>
      </c>
      <c r="L1495" s="22" t="n"/>
      <c r="M1495" s="17" t="inlineStr">
        <is>
          <t>Não avaliado</t>
        </is>
      </c>
      <c r="N1495" s="22" t="n"/>
      <c r="O1495" s="17" t="inlineStr">
        <is>
          <t>Não avaliado</t>
        </is>
      </c>
      <c r="P1495" s="22" t="n"/>
      <c r="Q1495" s="4" t="n"/>
      <c r="R1495" s="17" t="n"/>
      <c r="S1495" s="17" t="n"/>
      <c r="T1495" s="24" t="n"/>
      <c r="U1495" s="25" t="n"/>
      <c r="V1495" s="25" t="n"/>
    </row>
    <row r="1496">
      <c r="A1496" s="4" t="inlineStr">
        <is>
          <t>CAMPO FORMOSO</t>
        </is>
      </c>
      <c r="B1496" s="17" t="inlineStr">
        <is>
          <t>Sem câmera</t>
        </is>
      </c>
      <c r="C1496" s="22" t="n">
        <v>53</v>
      </c>
      <c r="D1496" s="22" t="n">
        <v>1490</v>
      </c>
      <c r="E1496" s="4" t="inlineStr">
        <is>
          <t>ESCOLA NOSSA SENHORA DA DORES</t>
        </is>
      </c>
      <c r="F1496" s="4" t="inlineStr">
        <is>
          <t>POVOADO SERRA DOS MORGADOS</t>
        </is>
      </c>
      <c r="G1496" s="4" t="inlineStr">
        <is>
          <t>POVOADO SERRA DOS MORGADOS - ZONA RURAL</t>
        </is>
      </c>
      <c r="H1496" s="17" t="inlineStr">
        <is>
          <t>Rural</t>
        </is>
      </c>
      <c r="I1496" s="7" t="n">
        <v>1</v>
      </c>
      <c r="J1496" s="23" t="n"/>
      <c r="K1496" s="17" t="inlineStr">
        <is>
          <t>Não avaliado</t>
        </is>
      </c>
      <c r="L1496" s="22" t="n"/>
      <c r="M1496" s="17" t="inlineStr">
        <is>
          <t>Não avaliado</t>
        </is>
      </c>
      <c r="N1496" s="22" t="n"/>
      <c r="O1496" s="17" t="inlineStr">
        <is>
          <t>Não avaliado</t>
        </is>
      </c>
      <c r="P1496" s="22" t="n"/>
      <c r="Q1496" s="4" t="n"/>
      <c r="R1496" s="17" t="n"/>
      <c r="S1496" s="17" t="n"/>
      <c r="T1496" s="24" t="n"/>
      <c r="U1496" s="25" t="n"/>
      <c r="V1496" s="25" t="n"/>
    </row>
    <row r="1497">
      <c r="A1497" s="4" t="inlineStr">
        <is>
          <t>CAMPO FORMOSO</t>
        </is>
      </c>
      <c r="B1497" s="17" t="inlineStr">
        <is>
          <t>Sem câmera</t>
        </is>
      </c>
      <c r="C1497" s="22" t="n">
        <v>53</v>
      </c>
      <c r="D1497" s="22" t="n">
        <v>1503</v>
      </c>
      <c r="E1497" s="4" t="inlineStr">
        <is>
          <t>ESCOLA MUNICIPAL HERMÓGENES FILHO</t>
        </is>
      </c>
      <c r="F1497" s="4" t="inlineStr">
        <is>
          <t>POVOADO LAGOA DO PORCO</t>
        </is>
      </c>
      <c r="G1497" s="4" t="inlineStr">
        <is>
          <t>POVOADO LAGOA DO PORCO - ZONA RURAL</t>
        </is>
      </c>
      <c r="H1497" s="17" t="inlineStr">
        <is>
          <t>Rural</t>
        </is>
      </c>
      <c r="I1497" s="7" t="n">
        <v>3</v>
      </c>
      <c r="J1497" s="23" t="n"/>
      <c r="K1497" s="17" t="inlineStr">
        <is>
          <t>Não avaliado</t>
        </is>
      </c>
      <c r="L1497" s="22" t="n"/>
      <c r="M1497" s="17" t="inlineStr">
        <is>
          <t>Não avaliado</t>
        </is>
      </c>
      <c r="N1497" s="22" t="n"/>
      <c r="O1497" s="17" t="inlineStr">
        <is>
          <t>Não avaliado</t>
        </is>
      </c>
      <c r="P1497" s="22" t="n"/>
      <c r="Q1497" s="4" t="n"/>
      <c r="R1497" s="17" t="n"/>
      <c r="S1497" s="17" t="n"/>
      <c r="T1497" s="24" t="n"/>
      <c r="U1497" s="25" t="n"/>
      <c r="V1497" s="25" t="n"/>
    </row>
    <row r="1498">
      <c r="A1498" s="4" t="inlineStr">
        <is>
          <t>CAMPO FORMOSO</t>
        </is>
      </c>
      <c r="B1498" s="17" t="inlineStr">
        <is>
          <t>Sem câmera</t>
        </is>
      </c>
      <c r="C1498" s="22" t="n">
        <v>53</v>
      </c>
      <c r="D1498" s="22" t="n">
        <v>1511</v>
      </c>
      <c r="E1498" s="4" t="inlineStr">
        <is>
          <t>ESCOLA MUNICIPAL SALOMÃO GALVÃO DE CARVALHO</t>
        </is>
      </c>
      <c r="F1498" s="4" t="inlineStr">
        <is>
          <t>SANTA LUZIA</t>
        </is>
      </c>
      <c r="G1498" s="4" t="inlineStr">
        <is>
          <t>RUA DA SAUDADE, S/N - ZONA URBANA</t>
        </is>
      </c>
      <c r="H1498" s="17" t="inlineStr">
        <is>
          <t>Urbana</t>
        </is>
      </c>
      <c r="I1498" s="7" t="n">
        <v>6</v>
      </c>
      <c r="J1498" s="23" t="n"/>
      <c r="K1498" s="17" t="inlineStr">
        <is>
          <t>Não avaliado</t>
        </is>
      </c>
      <c r="L1498" s="22" t="n"/>
      <c r="M1498" s="17" t="inlineStr">
        <is>
          <t>Não avaliado</t>
        </is>
      </c>
      <c r="N1498" s="22" t="n"/>
      <c r="O1498" s="17" t="inlineStr">
        <is>
          <t>Não avaliado</t>
        </is>
      </c>
      <c r="P1498" s="22" t="n"/>
      <c r="Q1498" s="4" t="n"/>
      <c r="R1498" s="17" t="n"/>
      <c r="S1498" s="17" t="n"/>
      <c r="T1498" s="24" t="n"/>
      <c r="U1498" s="25" t="n"/>
      <c r="V1498" s="25" t="n"/>
    </row>
    <row r="1499">
      <c r="A1499" s="4" t="inlineStr">
        <is>
          <t>CAMPO FORMOSO</t>
        </is>
      </c>
      <c r="B1499" s="17" t="inlineStr">
        <is>
          <t>Sem câmera</t>
        </is>
      </c>
      <c r="C1499" s="22" t="n">
        <v>53</v>
      </c>
      <c r="D1499" s="22" t="n">
        <v>1538</v>
      </c>
      <c r="E1499" s="4" t="inlineStr">
        <is>
          <t>ESCOLA MUNICIPAL JAIME ANTÔNIO DOS SANTOS</t>
        </is>
      </c>
      <c r="F1499" s="4" t="inlineStr">
        <is>
          <t>POVOADO VANVANA</t>
        </is>
      </c>
      <c r="G1499" s="4" t="inlineStr">
        <is>
          <t>POVOADO DE VANVANA - ZONA RURAL</t>
        </is>
      </c>
      <c r="H1499" s="17" t="inlineStr">
        <is>
          <t>Rural</t>
        </is>
      </c>
      <c r="I1499" s="7" t="n">
        <v>2</v>
      </c>
      <c r="J1499" s="23" t="n"/>
      <c r="K1499" s="17" t="inlineStr">
        <is>
          <t>Não avaliado</t>
        </is>
      </c>
      <c r="L1499" s="22" t="n"/>
      <c r="M1499" s="17" t="inlineStr">
        <is>
          <t>Não avaliado</t>
        </is>
      </c>
      <c r="N1499" s="22" t="n"/>
      <c r="O1499" s="17" t="inlineStr">
        <is>
          <t>Não avaliado</t>
        </is>
      </c>
      <c r="P1499" s="22" t="n"/>
      <c r="Q1499" s="4" t="n"/>
      <c r="R1499" s="17" t="n"/>
      <c r="S1499" s="17" t="n"/>
      <c r="T1499" s="24" t="n"/>
      <c r="U1499" s="25" t="n"/>
      <c r="V1499" s="25" t="n"/>
    </row>
    <row r="1500">
      <c r="A1500" s="4" t="inlineStr">
        <is>
          <t>CAMPO FORMOSO</t>
        </is>
      </c>
      <c r="B1500" s="17" t="inlineStr">
        <is>
          <t>Sem câmera</t>
        </is>
      </c>
      <c r="C1500" s="22" t="n">
        <v>53</v>
      </c>
      <c r="D1500" s="22" t="n">
        <v>1546</v>
      </c>
      <c r="E1500" s="4" t="inlineStr">
        <is>
          <t>COLEGIO MUNICIPAL DR. ARMANDO TRAJANO MAIA</t>
        </is>
      </c>
      <c r="F1500" s="4" t="inlineStr">
        <is>
          <t>POVOADO PACUI</t>
        </is>
      </c>
      <c r="G1500" s="4" t="inlineStr">
        <is>
          <t>POVOADO PACUI - ZONA RURAL</t>
        </is>
      </c>
      <c r="H1500" s="17" t="inlineStr">
        <is>
          <t>Rural</t>
        </is>
      </c>
      <c r="I1500" s="7" t="n">
        <v>4</v>
      </c>
      <c r="J1500" s="23" t="n"/>
      <c r="K1500" s="17" t="inlineStr">
        <is>
          <t>Não avaliado</t>
        </is>
      </c>
      <c r="L1500" s="22" t="n"/>
      <c r="M1500" s="17" t="inlineStr">
        <is>
          <t>Não avaliado</t>
        </is>
      </c>
      <c r="N1500" s="22" t="n"/>
      <c r="O1500" s="17" t="inlineStr">
        <is>
          <t>Não avaliado</t>
        </is>
      </c>
      <c r="P1500" s="22" t="n"/>
      <c r="Q1500" s="4" t="n"/>
      <c r="R1500" s="17" t="n"/>
      <c r="S1500" s="17" t="n"/>
      <c r="T1500" s="24" t="n"/>
      <c r="U1500" s="25" t="n"/>
      <c r="V1500" s="25" t="n"/>
    </row>
    <row r="1501">
      <c r="A1501" s="4" t="inlineStr">
        <is>
          <t>CAMPO FORMOSO</t>
        </is>
      </c>
      <c r="B1501" s="17" t="inlineStr">
        <is>
          <t>Sem câmera</t>
        </is>
      </c>
      <c r="C1501" s="22" t="n">
        <v>53</v>
      </c>
      <c r="D1501" s="22" t="n">
        <v>1554</v>
      </c>
      <c r="E1501" s="4" t="inlineStr">
        <is>
          <t>COLEGIO MUNICIPAL JOSE PEREIRA DE CARVALHO</t>
        </is>
      </c>
      <c r="F1501" s="4" t="inlineStr">
        <is>
          <t>POVOADO LAGOA DA BARRA DO DELFINO</t>
        </is>
      </c>
      <c r="G1501" s="4" t="inlineStr">
        <is>
          <t>POVOADO LAGOA DA BARRA DO DELFINO - ZONA RURAL</t>
        </is>
      </c>
      <c r="H1501" s="17" t="inlineStr">
        <is>
          <t>Rural</t>
        </is>
      </c>
      <c r="I1501" s="7" t="n">
        <v>2</v>
      </c>
      <c r="J1501" s="23" t="n"/>
      <c r="K1501" s="17" t="inlineStr">
        <is>
          <t>Não avaliado</t>
        </is>
      </c>
      <c r="L1501" s="22" t="n"/>
      <c r="M1501" s="17" t="inlineStr">
        <is>
          <t>Não avaliado</t>
        </is>
      </c>
      <c r="N1501" s="22" t="n"/>
      <c r="O1501" s="17" t="inlineStr">
        <is>
          <t>Não avaliado</t>
        </is>
      </c>
      <c r="P1501" s="22" t="n"/>
      <c r="Q1501" s="4" t="n"/>
      <c r="R1501" s="17" t="n"/>
      <c r="S1501" s="17" t="n"/>
      <c r="T1501" s="24" t="n"/>
      <c r="U1501" s="25" t="n"/>
      <c r="V1501" s="25" t="n"/>
    </row>
    <row r="1502">
      <c r="A1502" s="4" t="inlineStr">
        <is>
          <t>CAMPO FORMOSO</t>
        </is>
      </c>
      <c r="B1502" s="17" t="inlineStr">
        <is>
          <t>Sem câmera</t>
        </is>
      </c>
      <c r="C1502" s="22" t="n">
        <v>53</v>
      </c>
      <c r="D1502" s="22" t="n">
        <v>1570</v>
      </c>
      <c r="E1502" s="4" t="inlineStr">
        <is>
          <t>ESCOLA MUNICIPAL JOSÉ DE ANCHIETA</t>
        </is>
      </c>
      <c r="F1502" s="4" t="inlineStr">
        <is>
          <t>POVOADO CACIMBINHA</t>
        </is>
      </c>
      <c r="G1502" s="4" t="inlineStr">
        <is>
          <t>POVOADO CACIMBINHA - ZONA RURAL</t>
        </is>
      </c>
      <c r="H1502" s="17" t="inlineStr">
        <is>
          <t>Rural</t>
        </is>
      </c>
      <c r="I1502" s="7" t="n">
        <v>1</v>
      </c>
      <c r="J1502" s="23" t="n"/>
      <c r="K1502" s="17" t="inlineStr">
        <is>
          <t>Não avaliado</t>
        </is>
      </c>
      <c r="L1502" s="22" t="n"/>
      <c r="M1502" s="17" t="inlineStr">
        <is>
          <t>Não avaliado</t>
        </is>
      </c>
      <c r="N1502" s="22" t="n"/>
      <c r="O1502" s="17" t="inlineStr">
        <is>
          <t>Não avaliado</t>
        </is>
      </c>
      <c r="P1502" s="22" t="n"/>
      <c r="Q1502" s="4" t="n"/>
      <c r="R1502" s="17" t="n"/>
      <c r="S1502" s="17" t="n"/>
      <c r="T1502" s="24" t="n"/>
      <c r="U1502" s="25" t="n"/>
      <c r="V1502" s="25" t="n"/>
    </row>
    <row r="1503">
      <c r="A1503" s="4" t="inlineStr">
        <is>
          <t>CAMPO FORMOSO</t>
        </is>
      </c>
      <c r="B1503" s="17" t="inlineStr">
        <is>
          <t>Sem câmera</t>
        </is>
      </c>
      <c r="C1503" s="22" t="n">
        <v>53</v>
      </c>
      <c r="D1503" s="22" t="n">
        <v>1589</v>
      </c>
      <c r="E1503" s="4" t="inlineStr">
        <is>
          <t>CRECHE LAR MENINO JESUS</t>
        </is>
      </c>
      <c r="F1503" s="4" t="inlineStr">
        <is>
          <t>POVOADO SITIO DO MEIO</t>
        </is>
      </c>
      <c r="G1503" s="4" t="inlineStr">
        <is>
          <t>POVOADO SITIO DO MEIO - ZONA RURAL</t>
        </is>
      </c>
      <c r="H1503" s="17" t="inlineStr">
        <is>
          <t>Rural</t>
        </is>
      </c>
      <c r="I1503" s="7" t="n">
        <v>3</v>
      </c>
      <c r="J1503" s="23" t="n"/>
      <c r="K1503" s="17" t="inlineStr">
        <is>
          <t>Não avaliado</t>
        </is>
      </c>
      <c r="L1503" s="22" t="n"/>
      <c r="M1503" s="17" t="inlineStr">
        <is>
          <t>Não avaliado</t>
        </is>
      </c>
      <c r="N1503" s="22" t="n"/>
      <c r="O1503" s="17" t="inlineStr">
        <is>
          <t>Não avaliado</t>
        </is>
      </c>
      <c r="P1503" s="22" t="n"/>
      <c r="Q1503" s="4" t="n"/>
      <c r="R1503" s="17" t="n"/>
      <c r="S1503" s="17" t="n"/>
      <c r="T1503" s="24" t="n"/>
      <c r="U1503" s="25" t="n"/>
      <c r="V1503" s="25" t="n"/>
    </row>
    <row r="1504">
      <c r="A1504" s="4" t="inlineStr">
        <is>
          <t>CAMPO FORMOSO</t>
        </is>
      </c>
      <c r="B1504" s="17" t="inlineStr">
        <is>
          <t>Sem câmera</t>
        </is>
      </c>
      <c r="C1504" s="22" t="n">
        <v>53</v>
      </c>
      <c r="D1504" s="22" t="n">
        <v>1597</v>
      </c>
      <c r="E1504" s="4" t="inlineStr">
        <is>
          <t>ESCOLA MUNICIPAL  AUGUSTO GALVAO</t>
        </is>
      </c>
      <c r="F1504" s="4" t="inlineStr">
        <is>
          <t>POVOADO ALAZAO</t>
        </is>
      </c>
      <c r="G1504" s="4" t="inlineStr">
        <is>
          <t>POVOADO ALAZAO - ZONA RURAL</t>
        </is>
      </c>
      <c r="H1504" s="17" t="inlineStr">
        <is>
          <t>Rural</t>
        </is>
      </c>
      <c r="I1504" s="7" t="n">
        <v>1</v>
      </c>
      <c r="J1504" s="23" t="n"/>
      <c r="K1504" s="17" t="inlineStr">
        <is>
          <t>Não avaliado</t>
        </is>
      </c>
      <c r="L1504" s="22" t="n"/>
      <c r="M1504" s="17" t="inlineStr">
        <is>
          <t>Não avaliado</t>
        </is>
      </c>
      <c r="N1504" s="22" t="n"/>
      <c r="O1504" s="17" t="inlineStr">
        <is>
          <t>Não avaliado</t>
        </is>
      </c>
      <c r="P1504" s="22" t="n"/>
      <c r="Q1504" s="4" t="n"/>
      <c r="R1504" s="17" t="n"/>
      <c r="S1504" s="17" t="n"/>
      <c r="T1504" s="24" t="n"/>
      <c r="U1504" s="25" t="n"/>
      <c r="V1504" s="25" t="n"/>
    </row>
    <row r="1505">
      <c r="A1505" s="4" t="inlineStr">
        <is>
          <t>CAMPO FORMOSO</t>
        </is>
      </c>
      <c r="B1505" s="17" t="inlineStr">
        <is>
          <t>Sem câmera</t>
        </is>
      </c>
      <c r="C1505" s="22" t="n">
        <v>53</v>
      </c>
      <c r="D1505" s="22" t="n">
        <v>1600</v>
      </c>
      <c r="E1505" s="4" t="inlineStr">
        <is>
          <t>ESCOLA MUNICIPAL JEREMIAS VIEIRA</t>
        </is>
      </c>
      <c r="F1505" s="4" t="inlineStr">
        <is>
          <t>POVOADO LAGOA DO MATO</t>
        </is>
      </c>
      <c r="G1505" s="4" t="inlineStr">
        <is>
          <t>POVOADO LAGOA DO MATO - ZONA RURAL</t>
        </is>
      </c>
      <c r="H1505" s="17" t="inlineStr">
        <is>
          <t>Rural</t>
        </is>
      </c>
      <c r="I1505" s="7" t="n">
        <v>1</v>
      </c>
      <c r="J1505" s="23" t="n"/>
      <c r="K1505" s="17" t="inlineStr">
        <is>
          <t>Não avaliado</t>
        </is>
      </c>
      <c r="L1505" s="22" t="n"/>
      <c r="M1505" s="17" t="inlineStr">
        <is>
          <t>Não avaliado</t>
        </is>
      </c>
      <c r="N1505" s="22" t="n"/>
      <c r="O1505" s="17" t="inlineStr">
        <is>
          <t>Não avaliado</t>
        </is>
      </c>
      <c r="P1505" s="22" t="n"/>
      <c r="Q1505" s="4" t="n"/>
      <c r="R1505" s="17" t="n"/>
      <c r="S1505" s="17" t="n"/>
      <c r="T1505" s="24" t="n"/>
      <c r="U1505" s="25" t="n"/>
      <c r="V1505" s="25" t="n"/>
    </row>
    <row r="1506">
      <c r="A1506" s="4" t="inlineStr">
        <is>
          <t>CAMPO FORMOSO</t>
        </is>
      </c>
      <c r="B1506" s="17" t="inlineStr">
        <is>
          <t>Sem câmera</t>
        </is>
      </c>
      <c r="C1506" s="22" t="n">
        <v>53</v>
      </c>
      <c r="D1506" s="22" t="n">
        <v>1619</v>
      </c>
      <c r="E1506" s="4" t="inlineStr">
        <is>
          <t>COLEGIO MUNICIPAL MANOEL RICARDO DE ALMEIDA</t>
        </is>
      </c>
      <c r="F1506" s="4" t="inlineStr">
        <is>
          <t>POVOADO BAIXIO</t>
        </is>
      </c>
      <c r="G1506" s="4" t="inlineStr">
        <is>
          <t>POVOADO BAIXIO - ZONA RURAL</t>
        </is>
      </c>
      <c r="H1506" s="17" t="inlineStr">
        <is>
          <t>Rural</t>
        </is>
      </c>
      <c r="I1506" s="7" t="n">
        <v>4</v>
      </c>
      <c r="J1506" s="23" t="n"/>
      <c r="K1506" s="17" t="inlineStr">
        <is>
          <t>Não avaliado</t>
        </is>
      </c>
      <c r="L1506" s="22" t="n"/>
      <c r="M1506" s="17" t="inlineStr">
        <is>
          <t>Não avaliado</t>
        </is>
      </c>
      <c r="N1506" s="22" t="n"/>
      <c r="O1506" s="17" t="inlineStr">
        <is>
          <t>Não avaliado</t>
        </is>
      </c>
      <c r="P1506" s="22" t="n"/>
      <c r="Q1506" s="4" t="n"/>
      <c r="R1506" s="17" t="n"/>
      <c r="S1506" s="17" t="n"/>
      <c r="T1506" s="24" t="n"/>
      <c r="U1506" s="25" t="n"/>
      <c r="V1506" s="25" t="n"/>
    </row>
    <row r="1507">
      <c r="A1507" s="4" t="inlineStr">
        <is>
          <t>CAMPO FORMOSO</t>
        </is>
      </c>
      <c r="B1507" s="17" t="inlineStr">
        <is>
          <t>Sem câmera</t>
        </is>
      </c>
      <c r="C1507" s="22" t="n">
        <v>53</v>
      </c>
      <c r="D1507" s="22" t="n">
        <v>1627</v>
      </c>
      <c r="E1507" s="4" t="inlineStr">
        <is>
          <t>CENTRO EXPERIMENTAL RURAL DE TORROES</t>
        </is>
      </c>
      <c r="F1507" s="4" t="inlineStr">
        <is>
          <t>POVOADO TORROES</t>
        </is>
      </c>
      <c r="G1507" s="4" t="inlineStr">
        <is>
          <t>POVOADO TORROES - ZONA RURAL</t>
        </is>
      </c>
      <c r="H1507" s="17" t="inlineStr">
        <is>
          <t>Rural</t>
        </is>
      </c>
      <c r="I1507" s="7" t="n">
        <v>2</v>
      </c>
      <c r="J1507" s="23" t="n"/>
      <c r="K1507" s="17" t="inlineStr">
        <is>
          <t>Não avaliado</t>
        </is>
      </c>
      <c r="L1507" s="22" t="n"/>
      <c r="M1507" s="17" t="inlineStr">
        <is>
          <t>Não avaliado</t>
        </is>
      </c>
      <c r="N1507" s="22" t="n"/>
      <c r="O1507" s="17" t="inlineStr">
        <is>
          <t>Não avaliado</t>
        </is>
      </c>
      <c r="P1507" s="22" t="n"/>
      <c r="Q1507" s="4" t="n"/>
      <c r="R1507" s="17" t="n"/>
      <c r="S1507" s="17" t="n"/>
      <c r="T1507" s="24" t="n"/>
      <c r="U1507" s="25" t="n"/>
      <c r="V1507" s="25" t="n"/>
    </row>
    <row r="1508">
      <c r="A1508" s="4" t="inlineStr">
        <is>
          <t>CAMPO FORMOSO</t>
        </is>
      </c>
      <c r="B1508" s="17" t="inlineStr">
        <is>
          <t>Sem câmera</t>
        </is>
      </c>
      <c r="C1508" s="22" t="n">
        <v>53</v>
      </c>
      <c r="D1508" s="22" t="n">
        <v>1635</v>
      </c>
      <c r="E1508" s="4" t="inlineStr">
        <is>
          <t>ESCOLA MUNICIPAL LUIZ GONZAGA CARVALHO</t>
        </is>
      </c>
      <c r="F1508" s="4" t="inlineStr">
        <is>
          <t>POVOADO VARZEA DO SAL</t>
        </is>
      </c>
      <c r="G1508" s="4" t="inlineStr">
        <is>
          <t>POVOADO VÁRZEA DO SAL - ZONA RURAL</t>
        </is>
      </c>
      <c r="H1508" s="17" t="inlineStr">
        <is>
          <t>Rural</t>
        </is>
      </c>
      <c r="I1508" s="7" t="n">
        <v>1</v>
      </c>
      <c r="J1508" s="23" t="n"/>
      <c r="K1508" s="17" t="inlineStr">
        <is>
          <t>Não avaliado</t>
        </is>
      </c>
      <c r="L1508" s="22" t="n"/>
      <c r="M1508" s="17" t="inlineStr">
        <is>
          <t>Não avaliado</t>
        </is>
      </c>
      <c r="N1508" s="22" t="n"/>
      <c r="O1508" s="17" t="inlineStr">
        <is>
          <t>Não avaliado</t>
        </is>
      </c>
      <c r="P1508" s="22" t="n"/>
      <c r="Q1508" s="4" t="n"/>
      <c r="R1508" s="17" t="n"/>
      <c r="S1508" s="17" t="n"/>
      <c r="T1508" s="24" t="n"/>
      <c r="U1508" s="25" t="n"/>
      <c r="V1508" s="25" t="n"/>
    </row>
    <row r="1509">
      <c r="A1509" s="4" t="inlineStr">
        <is>
          <t>CAMPO FORMOSO</t>
        </is>
      </c>
      <c r="B1509" s="17" t="inlineStr">
        <is>
          <t>Sem câmera</t>
        </is>
      </c>
      <c r="C1509" s="22" t="n">
        <v>53</v>
      </c>
      <c r="D1509" s="22" t="n">
        <v>1643</v>
      </c>
      <c r="E1509" s="4" t="inlineStr">
        <is>
          <t>ESCOLA MUNICIPAL JOAO BISPO DO NASCIMENTO</t>
        </is>
      </c>
      <c r="F1509" s="4" t="inlineStr">
        <is>
          <t>POVOADO BORGES</t>
        </is>
      </c>
      <c r="G1509" s="4" t="inlineStr">
        <is>
          <t>POVOADO BORGES - ZONA RURAL</t>
        </is>
      </c>
      <c r="H1509" s="17" t="inlineStr">
        <is>
          <t>Rural</t>
        </is>
      </c>
      <c r="I1509" s="7" t="n">
        <v>2</v>
      </c>
      <c r="J1509" s="23" t="n"/>
      <c r="K1509" s="17" t="inlineStr">
        <is>
          <t>Não avaliado</t>
        </is>
      </c>
      <c r="L1509" s="22" t="n"/>
      <c r="M1509" s="17" t="inlineStr">
        <is>
          <t>Não avaliado</t>
        </is>
      </c>
      <c r="N1509" s="22" t="n"/>
      <c r="O1509" s="17" t="inlineStr">
        <is>
          <t>Não avaliado</t>
        </is>
      </c>
      <c r="P1509" s="22" t="n"/>
      <c r="Q1509" s="4" t="n"/>
      <c r="R1509" s="17" t="n"/>
      <c r="S1509" s="17" t="n"/>
      <c r="T1509" s="24" t="n"/>
      <c r="U1509" s="25" t="n"/>
      <c r="V1509" s="25" t="n"/>
    </row>
    <row r="1510">
      <c r="A1510" s="4" t="inlineStr">
        <is>
          <t>CAMPO FORMOSO</t>
        </is>
      </c>
      <c r="B1510" s="17" t="inlineStr">
        <is>
          <t>Sem câmera</t>
        </is>
      </c>
      <c r="C1510" s="22" t="n">
        <v>53</v>
      </c>
      <c r="D1510" s="22" t="n">
        <v>1651</v>
      </c>
      <c r="E1510" s="4" t="inlineStr">
        <is>
          <t>ESCOLA MUNICIPAL MANOEL DE FREITAS GALVAO</t>
        </is>
      </c>
      <c r="F1510" s="4" t="inlineStr">
        <is>
          <t>POVOADO AGUA DOS PASSAROS</t>
        </is>
      </c>
      <c r="G1510" s="4" t="inlineStr">
        <is>
          <t>POVOADO AGUA DOS PASSAROS - ZONA RURAL</t>
        </is>
      </c>
      <c r="H1510" s="17" t="inlineStr">
        <is>
          <t>Rural</t>
        </is>
      </c>
      <c r="I1510" s="7" t="n">
        <v>1</v>
      </c>
      <c r="J1510" s="23" t="n"/>
      <c r="K1510" s="17" t="inlineStr">
        <is>
          <t>Não avaliado</t>
        </is>
      </c>
      <c r="L1510" s="22" t="n"/>
      <c r="M1510" s="17" t="inlineStr">
        <is>
          <t>Não avaliado</t>
        </is>
      </c>
      <c r="N1510" s="22" t="n"/>
      <c r="O1510" s="17" t="inlineStr">
        <is>
          <t>Não avaliado</t>
        </is>
      </c>
      <c r="P1510" s="22" t="n"/>
      <c r="Q1510" s="4" t="n"/>
      <c r="R1510" s="17" t="n"/>
      <c r="S1510" s="17" t="n"/>
      <c r="T1510" s="24" t="n"/>
      <c r="U1510" s="25" t="n"/>
      <c r="V1510" s="25" t="n"/>
    </row>
    <row r="1511">
      <c r="A1511" s="4" t="inlineStr">
        <is>
          <t>CAMPO FORMOSO</t>
        </is>
      </c>
      <c r="B1511" s="17" t="inlineStr">
        <is>
          <t>Sem câmera</t>
        </is>
      </c>
      <c r="C1511" s="22" t="n">
        <v>53</v>
      </c>
      <c r="D1511" s="22" t="n">
        <v>1660</v>
      </c>
      <c r="E1511" s="4" t="inlineStr">
        <is>
          <t>ESCOLA MUNICIPAL PROFESSOR RÔMULO GALVÃO</t>
        </is>
      </c>
      <c r="F1511" s="4" t="inlineStr">
        <is>
          <t>POVOADO LIMOEIRO</t>
        </is>
      </c>
      <c r="G1511" s="4" t="inlineStr">
        <is>
          <t>POVOADO LIMOEIRO - ZONA RURAL</t>
        </is>
      </c>
      <c r="H1511" s="17" t="inlineStr">
        <is>
          <t>Rural</t>
        </is>
      </c>
      <c r="I1511" s="7" t="n">
        <v>2</v>
      </c>
      <c r="J1511" s="23" t="n"/>
      <c r="K1511" s="17" t="inlineStr">
        <is>
          <t>Não avaliado</t>
        </is>
      </c>
      <c r="L1511" s="22" t="n"/>
      <c r="M1511" s="17" t="inlineStr">
        <is>
          <t>Não avaliado</t>
        </is>
      </c>
      <c r="N1511" s="22" t="n"/>
      <c r="O1511" s="17" t="inlineStr">
        <is>
          <t>Não avaliado</t>
        </is>
      </c>
      <c r="P1511" s="22" t="n"/>
      <c r="Q1511" s="4" t="n"/>
      <c r="R1511" s="17" t="n"/>
      <c r="S1511" s="17" t="n"/>
      <c r="T1511" s="24" t="n"/>
      <c r="U1511" s="25" t="n"/>
      <c r="V1511" s="25" t="n"/>
    </row>
    <row r="1512">
      <c r="A1512" s="4" t="inlineStr">
        <is>
          <t>CAMPO FORMOSO</t>
        </is>
      </c>
      <c r="B1512" s="17" t="inlineStr">
        <is>
          <t>Sem câmera</t>
        </is>
      </c>
      <c r="C1512" s="22" t="n">
        <v>53</v>
      </c>
      <c r="D1512" s="22" t="n">
        <v>1678</v>
      </c>
      <c r="E1512" s="4" t="inlineStr">
        <is>
          <t>ESCOLA MUNICIPAL EUDES MUNIZ DE OLIVEIRA</t>
        </is>
      </c>
      <c r="F1512" s="4" t="inlineStr">
        <is>
          <t>POVOADO VARZINHA</t>
        </is>
      </c>
      <c r="G1512" s="4" t="inlineStr">
        <is>
          <t>POVOADO VARZINHA - ZONA RURAL</t>
        </is>
      </c>
      <c r="H1512" s="17" t="inlineStr">
        <is>
          <t>Rural</t>
        </is>
      </c>
      <c r="I1512" s="7" t="n">
        <v>3</v>
      </c>
      <c r="J1512" s="23" t="n"/>
      <c r="K1512" s="17" t="inlineStr">
        <is>
          <t>Não avaliado</t>
        </is>
      </c>
      <c r="L1512" s="22" t="n"/>
      <c r="M1512" s="17" t="inlineStr">
        <is>
          <t>Não avaliado</t>
        </is>
      </c>
      <c r="N1512" s="22" t="n"/>
      <c r="O1512" s="17" t="inlineStr">
        <is>
          <t>Não avaliado</t>
        </is>
      </c>
      <c r="P1512" s="22" t="n"/>
      <c r="Q1512" s="4" t="n"/>
      <c r="R1512" s="17" t="n"/>
      <c r="S1512" s="17" t="n"/>
      <c r="T1512" s="24" t="n"/>
      <c r="U1512" s="25" t="n"/>
      <c r="V1512" s="25" t="n"/>
    </row>
    <row r="1513">
      <c r="A1513" s="4" t="inlineStr">
        <is>
          <t>CAMPO FORMOSO</t>
        </is>
      </c>
      <c r="B1513" s="17" t="inlineStr">
        <is>
          <t>Sem câmera</t>
        </is>
      </c>
      <c r="C1513" s="22" t="n">
        <v>53</v>
      </c>
      <c r="D1513" s="22" t="n">
        <v>1686</v>
      </c>
      <c r="E1513" s="4" t="inlineStr">
        <is>
          <t>ESCOLA MUNICIPAL JOAO DURVAL CARNEIRO</t>
        </is>
      </c>
      <c r="F1513" s="4" t="inlineStr">
        <is>
          <t>POVOADO LAGOA BRANCA</t>
        </is>
      </c>
      <c r="G1513" s="4" t="inlineStr">
        <is>
          <t>POVOADO LAGOA BRANCA - ZONA RURAL</t>
        </is>
      </c>
      <c r="H1513" s="17" t="inlineStr">
        <is>
          <t>Rural</t>
        </is>
      </c>
      <c r="I1513" s="7" t="n">
        <v>1</v>
      </c>
      <c r="J1513" s="23" t="n"/>
      <c r="K1513" s="17" t="inlineStr">
        <is>
          <t>Não avaliado</t>
        </is>
      </c>
      <c r="L1513" s="22" t="n"/>
      <c r="M1513" s="17" t="inlineStr">
        <is>
          <t>Não avaliado</t>
        </is>
      </c>
      <c r="N1513" s="22" t="n"/>
      <c r="O1513" s="17" t="inlineStr">
        <is>
          <t>Não avaliado</t>
        </is>
      </c>
      <c r="P1513" s="22" t="n"/>
      <c r="Q1513" s="4" t="n"/>
      <c r="R1513" s="17" t="n"/>
      <c r="S1513" s="17" t="n"/>
      <c r="T1513" s="24" t="n"/>
      <c r="U1513" s="25" t="n"/>
      <c r="V1513" s="25" t="n"/>
    </row>
    <row r="1514">
      <c r="A1514" s="4" t="inlineStr">
        <is>
          <t>CAMPO FORMOSO</t>
        </is>
      </c>
      <c r="B1514" s="17" t="inlineStr">
        <is>
          <t>Sem câmera</t>
        </is>
      </c>
      <c r="C1514" s="22" t="n">
        <v>53</v>
      </c>
      <c r="D1514" s="22" t="n">
        <v>1694</v>
      </c>
      <c r="E1514" s="4" t="inlineStr">
        <is>
          <t>ESCOLA MUNICIPAL JOSE GABRIEL TORRES</t>
        </is>
      </c>
      <c r="F1514" s="4" t="inlineStr">
        <is>
          <t>POVOADO POUSO ALEGRE</t>
        </is>
      </c>
      <c r="G1514" s="4" t="inlineStr">
        <is>
          <t>POVOADO POUSO ALEGRE - ZONA RURAL</t>
        </is>
      </c>
      <c r="H1514" s="17" t="inlineStr">
        <is>
          <t>Rural</t>
        </is>
      </c>
      <c r="I1514" s="7" t="n">
        <v>1</v>
      </c>
      <c r="J1514" s="23" t="n"/>
      <c r="K1514" s="17" t="inlineStr">
        <is>
          <t>Não avaliado</t>
        </is>
      </c>
      <c r="L1514" s="22" t="n"/>
      <c r="M1514" s="17" t="inlineStr">
        <is>
          <t>Não avaliado</t>
        </is>
      </c>
      <c r="N1514" s="22" t="n"/>
      <c r="O1514" s="17" t="inlineStr">
        <is>
          <t>Não avaliado</t>
        </is>
      </c>
      <c r="P1514" s="22" t="n"/>
      <c r="Q1514" s="4" t="n"/>
      <c r="R1514" s="17" t="n"/>
      <c r="S1514" s="17" t="n"/>
      <c r="T1514" s="24" t="n"/>
      <c r="U1514" s="25" t="n"/>
      <c r="V1514" s="25" t="n"/>
    </row>
    <row r="1515">
      <c r="A1515" s="4" t="inlineStr">
        <is>
          <t>CAMPO FORMOSO</t>
        </is>
      </c>
      <c r="B1515" s="17" t="inlineStr">
        <is>
          <t>Sem câmera</t>
        </is>
      </c>
      <c r="C1515" s="22" t="n">
        <v>53</v>
      </c>
      <c r="D1515" s="22" t="n">
        <v>1716</v>
      </c>
      <c r="E1515" s="4" t="inlineStr">
        <is>
          <t>ESCOLA MUNICIPAL GALDINO FERREIRA</t>
        </is>
      </c>
      <c r="F1515" s="4" t="inlineStr">
        <is>
          <t>POVOADO PEDRA</t>
        </is>
      </c>
      <c r="G1515" s="4" t="inlineStr">
        <is>
          <t>POVOADO PEDRA - ZONA RURAL</t>
        </is>
      </c>
      <c r="H1515" s="17" t="inlineStr">
        <is>
          <t>Rural</t>
        </is>
      </c>
      <c r="I1515" s="7" t="n">
        <v>1</v>
      </c>
      <c r="J1515" s="23" t="n"/>
      <c r="K1515" s="17" t="inlineStr">
        <is>
          <t>Não avaliado</t>
        </is>
      </c>
      <c r="L1515" s="22" t="n"/>
      <c r="M1515" s="17" t="inlineStr">
        <is>
          <t>Não avaliado</t>
        </is>
      </c>
      <c r="N1515" s="22" t="n"/>
      <c r="O1515" s="17" t="inlineStr">
        <is>
          <t>Não avaliado</t>
        </is>
      </c>
      <c r="P1515" s="22" t="n"/>
      <c r="Q1515" s="4" t="n"/>
      <c r="R1515" s="17" t="n"/>
      <c r="S1515" s="17" t="n"/>
      <c r="T1515" s="24" t="n"/>
      <c r="U1515" s="25" t="n"/>
      <c r="V1515" s="25" t="n"/>
    </row>
    <row r="1516">
      <c r="A1516" s="4" t="inlineStr">
        <is>
          <t>CAMPO FORMOSO</t>
        </is>
      </c>
      <c r="B1516" s="17" t="inlineStr">
        <is>
          <t>Sem câmera</t>
        </is>
      </c>
      <c r="C1516" s="22" t="n">
        <v>53</v>
      </c>
      <c r="D1516" s="22" t="n">
        <v>1732</v>
      </c>
      <c r="E1516" s="4" t="inlineStr">
        <is>
          <t>ESCOLA MUNICIPAL  ANTONIO FELIX BATISTA</t>
        </is>
      </c>
      <c r="F1516" s="4" t="inlineStr">
        <is>
          <t>POVOADO MULUNGU</t>
        </is>
      </c>
      <c r="G1516" s="4" t="inlineStr">
        <is>
          <t>POVOADO MULUNGU - ZONA RURAL</t>
        </is>
      </c>
      <c r="H1516" s="17" t="inlineStr">
        <is>
          <t>Rural</t>
        </is>
      </c>
      <c r="I1516" s="7" t="n">
        <v>1</v>
      </c>
      <c r="J1516" s="23" t="n"/>
      <c r="K1516" s="17" t="inlineStr">
        <is>
          <t>Não avaliado</t>
        </is>
      </c>
      <c r="L1516" s="22" t="n"/>
      <c r="M1516" s="17" t="inlineStr">
        <is>
          <t>Não avaliado</t>
        </is>
      </c>
      <c r="N1516" s="22" t="n"/>
      <c r="O1516" s="17" t="inlineStr">
        <is>
          <t>Não avaliado</t>
        </is>
      </c>
      <c r="P1516" s="22" t="n"/>
      <c r="Q1516" s="4" t="n"/>
      <c r="R1516" s="17" t="n"/>
      <c r="S1516" s="17" t="n"/>
      <c r="T1516" s="24" t="n"/>
      <c r="U1516" s="25" t="n"/>
      <c r="V1516" s="25" t="n"/>
    </row>
    <row r="1517">
      <c r="A1517" s="4" t="inlineStr">
        <is>
          <t>CAMPO FORMOSO</t>
        </is>
      </c>
      <c r="B1517" s="17" t="inlineStr">
        <is>
          <t>Sem câmera</t>
        </is>
      </c>
      <c r="C1517" s="22" t="n">
        <v>53</v>
      </c>
      <c r="D1517" s="22" t="n">
        <v>1740</v>
      </c>
      <c r="E1517" s="4" t="inlineStr">
        <is>
          <t>ESCOLA MUNICIPAL SANTA ROSA</t>
        </is>
      </c>
      <c r="F1517" s="4" t="inlineStr">
        <is>
          <t>POVOADO RANCHO DO PADRE</t>
        </is>
      </c>
      <c r="G1517" s="4" t="inlineStr">
        <is>
          <t>POVOADO RANCHO DO PADRE - ZONA RURAL</t>
        </is>
      </c>
      <c r="H1517" s="17" t="inlineStr">
        <is>
          <t>Rural</t>
        </is>
      </c>
      <c r="I1517" s="7" t="n">
        <v>1</v>
      </c>
      <c r="J1517" s="23" t="n"/>
      <c r="K1517" s="17" t="inlineStr">
        <is>
          <t>Não avaliado</t>
        </is>
      </c>
      <c r="L1517" s="22" t="n"/>
      <c r="M1517" s="17" t="inlineStr">
        <is>
          <t>Não avaliado</t>
        </is>
      </c>
      <c r="N1517" s="22" t="n"/>
      <c r="O1517" s="17" t="inlineStr">
        <is>
          <t>Não avaliado</t>
        </is>
      </c>
      <c r="P1517" s="22" t="n"/>
      <c r="Q1517" s="4" t="n"/>
      <c r="R1517" s="17" t="n"/>
      <c r="S1517" s="17" t="n"/>
      <c r="T1517" s="24" t="n"/>
      <c r="U1517" s="25" t="n"/>
      <c r="V1517" s="25" t="n"/>
    </row>
    <row r="1518">
      <c r="A1518" s="4" t="inlineStr">
        <is>
          <t>CAMPO FORMOSO</t>
        </is>
      </c>
      <c r="B1518" s="17" t="inlineStr">
        <is>
          <t>Sem câmera</t>
        </is>
      </c>
      <c r="C1518" s="22" t="n">
        <v>53</v>
      </c>
      <c r="D1518" s="22" t="n">
        <v>1759</v>
      </c>
      <c r="E1518" s="4" t="inlineStr">
        <is>
          <t>ESCOLA MUNICIPAL CORACAO DE JESUS</t>
        </is>
      </c>
      <c r="F1518" s="4" t="inlineStr">
        <is>
          <t>POVOADO PATOS</t>
        </is>
      </c>
      <c r="G1518" s="4" t="inlineStr">
        <is>
          <t>POVOADO PATOS - ZONA RURAL</t>
        </is>
      </c>
      <c r="H1518" s="17" t="inlineStr">
        <is>
          <t>Rural</t>
        </is>
      </c>
      <c r="I1518" s="7" t="n">
        <v>2</v>
      </c>
      <c r="J1518" s="23" t="n"/>
      <c r="K1518" s="17" t="inlineStr">
        <is>
          <t>Não avaliado</t>
        </is>
      </c>
      <c r="L1518" s="22" t="n"/>
      <c r="M1518" s="17" t="inlineStr">
        <is>
          <t>Não avaliado</t>
        </is>
      </c>
      <c r="N1518" s="22" t="n"/>
      <c r="O1518" s="17" t="inlineStr">
        <is>
          <t>Não avaliado</t>
        </is>
      </c>
      <c r="P1518" s="22" t="n"/>
      <c r="Q1518" s="4" t="n"/>
      <c r="R1518" s="17" t="n"/>
      <c r="S1518" s="17" t="n"/>
      <c r="T1518" s="24" t="n"/>
      <c r="U1518" s="25" t="n"/>
      <c r="V1518" s="25" t="n"/>
    </row>
    <row r="1519">
      <c r="A1519" s="4" t="inlineStr">
        <is>
          <t>CAMPO FORMOSO</t>
        </is>
      </c>
      <c r="B1519" s="17" t="inlineStr">
        <is>
          <t>Sem câmera</t>
        </is>
      </c>
      <c r="C1519" s="22" t="n">
        <v>53</v>
      </c>
      <c r="D1519" s="22" t="n">
        <v>1767</v>
      </c>
      <c r="E1519" s="4" t="inlineStr">
        <is>
          <t>ESCOLA MUNICIPAL SANTA IZABEL</t>
        </is>
      </c>
      <c r="F1519" s="4" t="inlineStr">
        <is>
          <t>POVOADO BELAS</t>
        </is>
      </c>
      <c r="G1519" s="4" t="inlineStr">
        <is>
          <t>POVOADO BELAS - ZONA RURAL</t>
        </is>
      </c>
      <c r="H1519" s="17" t="inlineStr">
        <is>
          <t>Rural</t>
        </is>
      </c>
      <c r="I1519" s="7" t="n">
        <v>1</v>
      </c>
      <c r="J1519" s="23" t="n"/>
      <c r="K1519" s="17" t="inlineStr">
        <is>
          <t>Não avaliado</t>
        </is>
      </c>
      <c r="L1519" s="22" t="n"/>
      <c r="M1519" s="17" t="inlineStr">
        <is>
          <t>Não avaliado</t>
        </is>
      </c>
      <c r="N1519" s="22" t="n"/>
      <c r="O1519" s="17" t="inlineStr">
        <is>
          <t>Não avaliado</t>
        </is>
      </c>
      <c r="P1519" s="22" t="n"/>
      <c r="Q1519" s="4" t="n"/>
      <c r="R1519" s="17" t="n"/>
      <c r="S1519" s="17" t="n"/>
      <c r="T1519" s="24" t="n"/>
      <c r="U1519" s="25" t="n"/>
      <c r="V1519" s="25" t="n"/>
    </row>
    <row r="1520">
      <c r="A1520" s="4" t="inlineStr">
        <is>
          <t>CAMPO FORMOSO</t>
        </is>
      </c>
      <c r="B1520" s="17" t="inlineStr">
        <is>
          <t>Sem câmera</t>
        </is>
      </c>
      <c r="C1520" s="22" t="n">
        <v>53</v>
      </c>
      <c r="D1520" s="22" t="n">
        <v>1775</v>
      </c>
      <c r="E1520" s="4" t="inlineStr">
        <is>
          <t>ESCOLA MUNICIPAL MANOEL REGIS</t>
        </is>
      </c>
      <c r="F1520" s="4" t="inlineStr">
        <is>
          <t>POVOADO BICA</t>
        </is>
      </c>
      <c r="G1520" s="4" t="inlineStr">
        <is>
          <t>POVOADO BICA - ZONA RURAL</t>
        </is>
      </c>
      <c r="H1520" s="17" t="inlineStr">
        <is>
          <t>Rural</t>
        </is>
      </c>
      <c r="I1520" s="7" t="n">
        <v>1</v>
      </c>
      <c r="J1520" s="23" t="n"/>
      <c r="K1520" s="17" t="inlineStr">
        <is>
          <t>Não avaliado</t>
        </is>
      </c>
      <c r="L1520" s="22" t="n"/>
      <c r="M1520" s="17" t="inlineStr">
        <is>
          <t>Não avaliado</t>
        </is>
      </c>
      <c r="N1520" s="22" t="n"/>
      <c r="O1520" s="17" t="inlineStr">
        <is>
          <t>Não avaliado</t>
        </is>
      </c>
      <c r="P1520" s="22" t="n"/>
      <c r="Q1520" s="4" t="n"/>
      <c r="R1520" s="17" t="n"/>
      <c r="S1520" s="17" t="n"/>
      <c r="T1520" s="24" t="n"/>
      <c r="U1520" s="25" t="n"/>
      <c r="V1520" s="25" t="n"/>
    </row>
    <row r="1521">
      <c r="A1521" s="4" t="inlineStr">
        <is>
          <t>CAMPO FORMOSO</t>
        </is>
      </c>
      <c r="B1521" s="17" t="inlineStr">
        <is>
          <t>Sem câmera</t>
        </is>
      </c>
      <c r="C1521" s="22" t="n">
        <v>53</v>
      </c>
      <c r="D1521" s="22" t="n">
        <v>1783</v>
      </c>
      <c r="E1521" s="4" t="inlineStr">
        <is>
          <t>ESCOLA MUNICIPAL SAO JOAQUIM</t>
        </is>
      </c>
      <c r="F1521" s="4" t="inlineStr">
        <is>
          <t>POVOADO ALAGADICO DO BREJAO DA CAATINGA</t>
        </is>
      </c>
      <c r="G1521" s="4" t="inlineStr">
        <is>
          <t>POVOADO ALAGADICO - ZONA RURAL</t>
        </is>
      </c>
      <c r="H1521" s="17" t="inlineStr">
        <is>
          <t>Rural</t>
        </is>
      </c>
      <c r="I1521" s="7" t="n">
        <v>1</v>
      </c>
      <c r="J1521" s="23" t="n"/>
      <c r="K1521" s="17" t="inlineStr">
        <is>
          <t>Não avaliado</t>
        </is>
      </c>
      <c r="L1521" s="22" t="n"/>
      <c r="M1521" s="17" t="inlineStr">
        <is>
          <t>Não avaliado</t>
        </is>
      </c>
      <c r="N1521" s="22" t="n"/>
      <c r="O1521" s="17" t="inlineStr">
        <is>
          <t>Não avaliado</t>
        </is>
      </c>
      <c r="P1521" s="22" t="n"/>
      <c r="Q1521" s="4" t="n"/>
      <c r="R1521" s="17" t="n"/>
      <c r="S1521" s="17" t="n"/>
      <c r="T1521" s="24" t="n"/>
      <c r="U1521" s="25" t="n"/>
      <c r="V1521" s="25" t="n"/>
    </row>
    <row r="1522">
      <c r="A1522" s="4" t="inlineStr">
        <is>
          <t>CAMPO FORMOSO</t>
        </is>
      </c>
      <c r="B1522" s="17" t="inlineStr">
        <is>
          <t>Sem câmera</t>
        </is>
      </c>
      <c r="C1522" s="22" t="n">
        <v>53</v>
      </c>
      <c r="D1522" s="22" t="n">
        <v>1791</v>
      </c>
      <c r="E1522" s="4" t="inlineStr">
        <is>
          <t>ESCOLA MUNICIPAL SAO JOAO</t>
        </is>
      </c>
      <c r="F1522" s="4" t="inlineStr">
        <is>
          <t>POVOADO SAQUINHO</t>
        </is>
      </c>
      <c r="G1522" s="4" t="inlineStr">
        <is>
          <t>POVOADO TABULEIRO - ZONA RURAL</t>
        </is>
      </c>
      <c r="H1522" s="17" t="inlineStr">
        <is>
          <t>Rural</t>
        </is>
      </c>
      <c r="I1522" s="7" t="n">
        <v>1</v>
      </c>
      <c r="J1522" s="23" t="n"/>
      <c r="K1522" s="17" t="inlineStr">
        <is>
          <t>Não avaliado</t>
        </is>
      </c>
      <c r="L1522" s="22" t="n"/>
      <c r="M1522" s="17" t="inlineStr">
        <is>
          <t>Não avaliado</t>
        </is>
      </c>
      <c r="N1522" s="22" t="n"/>
      <c r="O1522" s="17" t="inlineStr">
        <is>
          <t>Não avaliado</t>
        </is>
      </c>
      <c r="P1522" s="22" t="n"/>
      <c r="Q1522" s="4" t="n"/>
      <c r="R1522" s="17" t="n"/>
      <c r="S1522" s="17" t="n"/>
      <c r="T1522" s="24" t="n"/>
      <c r="U1522" s="25" t="n"/>
      <c r="V1522" s="25" t="n"/>
    </row>
    <row r="1523">
      <c r="A1523" s="4" t="inlineStr">
        <is>
          <t>CAMPO FORMOSO</t>
        </is>
      </c>
      <c r="B1523" s="17" t="inlineStr">
        <is>
          <t>Sem câmera</t>
        </is>
      </c>
      <c r="C1523" s="22" t="n">
        <v>53</v>
      </c>
      <c r="D1523" s="22" t="n">
        <v>1813</v>
      </c>
      <c r="E1523" s="4" t="inlineStr">
        <is>
          <t>ESCOLA MUNICIPAL RUI BARBOSA</t>
        </is>
      </c>
      <c r="F1523" s="4" t="inlineStr">
        <is>
          <t>POVOADO LAGOA DA ROCA</t>
        </is>
      </c>
      <c r="G1523" s="4" t="inlineStr">
        <is>
          <t>POVOADO LAGOA DA ROCA - ZONA RURAL</t>
        </is>
      </c>
      <c r="H1523" s="17" t="inlineStr">
        <is>
          <t>Rural</t>
        </is>
      </c>
      <c r="I1523" s="7" t="n">
        <v>2</v>
      </c>
      <c r="J1523" s="23" t="n"/>
      <c r="K1523" s="17" t="inlineStr">
        <is>
          <t>Não avaliado</t>
        </is>
      </c>
      <c r="L1523" s="22" t="n"/>
      <c r="M1523" s="17" t="inlineStr">
        <is>
          <t>Não avaliado</t>
        </is>
      </c>
      <c r="N1523" s="22" t="n"/>
      <c r="O1523" s="17" t="inlineStr">
        <is>
          <t>Não avaliado</t>
        </is>
      </c>
      <c r="P1523" s="22" t="n"/>
      <c r="Q1523" s="4" t="n"/>
      <c r="R1523" s="17" t="n"/>
      <c r="S1523" s="17" t="n"/>
      <c r="T1523" s="24" t="n"/>
      <c r="U1523" s="25" t="n"/>
      <c r="V1523" s="25" t="n"/>
    </row>
    <row r="1524">
      <c r="A1524" s="4" t="inlineStr">
        <is>
          <t>CAMPO FORMOSO</t>
        </is>
      </c>
      <c r="B1524" s="17" t="inlineStr">
        <is>
          <t>Sem câmera</t>
        </is>
      </c>
      <c r="C1524" s="22" t="n">
        <v>53</v>
      </c>
      <c r="D1524" s="22" t="n">
        <v>1821</v>
      </c>
      <c r="E1524" s="4" t="inlineStr">
        <is>
          <t>ESCOLA MUNICIPAL BEVENUTO EVANGELISTA DA SILVA</t>
        </is>
      </c>
      <c r="F1524" s="4" t="inlineStr">
        <is>
          <t>POVOADO CANDEIAS</t>
        </is>
      </c>
      <c r="G1524" s="4" t="inlineStr">
        <is>
          <t>POVOADO CANDEIAS - ZONA RURAL</t>
        </is>
      </c>
      <c r="H1524" s="17" t="inlineStr">
        <is>
          <t>Rural</t>
        </is>
      </c>
      <c r="I1524" s="7" t="n">
        <v>1</v>
      </c>
      <c r="J1524" s="23" t="n"/>
      <c r="K1524" s="17" t="inlineStr">
        <is>
          <t>Não avaliado</t>
        </is>
      </c>
      <c r="L1524" s="22" t="n"/>
      <c r="M1524" s="17" t="inlineStr">
        <is>
          <t>Não avaliado</t>
        </is>
      </c>
      <c r="N1524" s="22" t="n"/>
      <c r="O1524" s="17" t="inlineStr">
        <is>
          <t>Não avaliado</t>
        </is>
      </c>
      <c r="P1524" s="22" t="n"/>
      <c r="Q1524" s="4" t="n"/>
      <c r="R1524" s="17" t="n"/>
      <c r="S1524" s="17" t="n"/>
      <c r="T1524" s="24" t="n"/>
      <c r="U1524" s="25" t="n"/>
      <c r="V1524" s="25" t="n"/>
    </row>
    <row r="1525">
      <c r="A1525" s="4" t="inlineStr">
        <is>
          <t>CAMPO FORMOSO</t>
        </is>
      </c>
      <c r="B1525" s="17" t="inlineStr">
        <is>
          <t>Sem câmera</t>
        </is>
      </c>
      <c r="C1525" s="22" t="n">
        <v>53</v>
      </c>
      <c r="D1525" s="22" t="n">
        <v>1830</v>
      </c>
      <c r="E1525" s="4" t="inlineStr">
        <is>
          <t>ESCOLA MUNICIPAL CORACAO DE JESUS</t>
        </is>
      </c>
      <c r="F1525" s="4" t="inlineStr">
        <is>
          <t>POVOADO ALGODOES</t>
        </is>
      </c>
      <c r="G1525" s="4" t="inlineStr">
        <is>
          <t>POVOADO ALGODOES - ZONA RURAL</t>
        </is>
      </c>
      <c r="H1525" s="17" t="inlineStr">
        <is>
          <t>Rural</t>
        </is>
      </c>
      <c r="I1525" s="7" t="n">
        <v>1</v>
      </c>
      <c r="J1525" s="23" t="n"/>
      <c r="K1525" s="17" t="inlineStr">
        <is>
          <t>Não avaliado</t>
        </is>
      </c>
      <c r="L1525" s="22" t="n"/>
      <c r="M1525" s="17" t="inlineStr">
        <is>
          <t>Não avaliado</t>
        </is>
      </c>
      <c r="N1525" s="22" t="n"/>
      <c r="O1525" s="17" t="inlineStr">
        <is>
          <t>Não avaliado</t>
        </is>
      </c>
      <c r="P1525" s="22" t="n"/>
      <c r="Q1525" s="4" t="n"/>
      <c r="R1525" s="17" t="n"/>
      <c r="S1525" s="17" t="n"/>
      <c r="T1525" s="24" t="n"/>
      <c r="U1525" s="25" t="n"/>
      <c r="V1525" s="25" t="n"/>
    </row>
    <row r="1526">
      <c r="A1526" s="4" t="inlineStr">
        <is>
          <t>CAMPO FORMOSO</t>
        </is>
      </c>
      <c r="B1526" s="17" t="inlineStr">
        <is>
          <t>Sem câmera</t>
        </is>
      </c>
      <c r="C1526" s="22" t="n">
        <v>53</v>
      </c>
      <c r="D1526" s="22" t="n">
        <v>1856</v>
      </c>
      <c r="E1526" s="4" t="inlineStr">
        <is>
          <t>ESCOLA MUNICIPAL NOSSA SENHORA DA CONCEICAO</t>
        </is>
      </c>
      <c r="F1526" s="4" t="inlineStr">
        <is>
          <t>POVOADO POCO DE PEDRA</t>
        </is>
      </c>
      <c r="G1526" s="4" t="inlineStr">
        <is>
          <t>POVOADO POCO DE PEDRA - ZONA RURAL</t>
        </is>
      </c>
      <c r="H1526" s="17" t="inlineStr">
        <is>
          <t>Rural</t>
        </is>
      </c>
      <c r="I1526" s="7" t="n">
        <v>1</v>
      </c>
      <c r="J1526" s="23" t="n"/>
      <c r="K1526" s="17" t="inlineStr">
        <is>
          <t>Não avaliado</t>
        </is>
      </c>
      <c r="L1526" s="22" t="n"/>
      <c r="M1526" s="17" t="inlineStr">
        <is>
          <t>Não avaliado</t>
        </is>
      </c>
      <c r="N1526" s="22" t="n"/>
      <c r="O1526" s="17" t="inlineStr">
        <is>
          <t>Não avaliado</t>
        </is>
      </c>
      <c r="P1526" s="22" t="n"/>
      <c r="Q1526" s="4" t="n"/>
      <c r="R1526" s="17" t="n"/>
      <c r="S1526" s="17" t="n"/>
      <c r="T1526" s="24" t="n"/>
      <c r="U1526" s="25" t="n"/>
      <c r="V1526" s="25" t="n"/>
    </row>
    <row r="1527">
      <c r="A1527" s="4" t="inlineStr">
        <is>
          <t>CAMPO FORMOSO</t>
        </is>
      </c>
      <c r="B1527" s="17" t="inlineStr">
        <is>
          <t>Sem câmera</t>
        </is>
      </c>
      <c r="C1527" s="22" t="n">
        <v>53</v>
      </c>
      <c r="D1527" s="22" t="n">
        <v>1864</v>
      </c>
      <c r="E1527" s="4" t="inlineStr">
        <is>
          <t>CENTRO EDUCACIONAL COMUNITARIO DE TIQUARA</t>
        </is>
      </c>
      <c r="F1527" s="4" t="inlineStr">
        <is>
          <t>POVOADO TIQUARA</t>
        </is>
      </c>
      <c r="G1527" s="4" t="inlineStr">
        <is>
          <t>PRACA DO COMERCIO - ZONA RURAL</t>
        </is>
      </c>
      <c r="H1527" s="17" t="inlineStr">
        <is>
          <t>Rural</t>
        </is>
      </c>
      <c r="I1527" s="7" t="n">
        <v>6</v>
      </c>
      <c r="J1527" s="23" t="n"/>
      <c r="K1527" s="17" t="inlineStr">
        <is>
          <t>Não avaliado</t>
        </is>
      </c>
      <c r="L1527" s="22" t="n"/>
      <c r="M1527" s="17" t="inlineStr">
        <is>
          <t>Não avaliado</t>
        </is>
      </c>
      <c r="N1527" s="22" t="n"/>
      <c r="O1527" s="17" t="inlineStr">
        <is>
          <t>Não avaliado</t>
        </is>
      </c>
      <c r="P1527" s="22" t="n"/>
      <c r="Q1527" s="4" t="n"/>
      <c r="R1527" s="17" t="n"/>
      <c r="S1527" s="17" t="n"/>
      <c r="T1527" s="24" t="n"/>
      <c r="U1527" s="25" t="n"/>
      <c r="V1527" s="25" t="n"/>
    </row>
    <row r="1528">
      <c r="A1528" s="4" t="inlineStr">
        <is>
          <t>CAMPO FORMOSO</t>
        </is>
      </c>
      <c r="B1528" s="17" t="inlineStr">
        <is>
          <t>Sem câmera</t>
        </is>
      </c>
      <c r="C1528" s="22" t="n">
        <v>53</v>
      </c>
      <c r="D1528" s="22" t="n">
        <v>1872</v>
      </c>
      <c r="E1528" s="4" t="inlineStr">
        <is>
          <t>ESCOLA MUNICIPAL NOSSA SENHORA APARECIDA</t>
        </is>
      </c>
      <c r="F1528" s="4" t="inlineStr">
        <is>
          <t>POVOADO SUMIDOURO BAIXA GRANDE</t>
        </is>
      </c>
      <c r="G1528" s="4" t="inlineStr">
        <is>
          <t>POVOADO SUMIDOURO BAIXA GRANDE - ZONA RURAL</t>
        </is>
      </c>
      <c r="H1528" s="17" t="inlineStr">
        <is>
          <t>Rural</t>
        </is>
      </c>
      <c r="I1528" s="7" t="n">
        <v>1</v>
      </c>
      <c r="J1528" s="23" t="n"/>
      <c r="K1528" s="17" t="inlineStr">
        <is>
          <t>Não avaliado</t>
        </is>
      </c>
      <c r="L1528" s="22" t="n"/>
      <c r="M1528" s="17" t="inlineStr">
        <is>
          <t>Não avaliado</t>
        </is>
      </c>
      <c r="N1528" s="22" t="n"/>
      <c r="O1528" s="17" t="inlineStr">
        <is>
          <t>Não avaliado</t>
        </is>
      </c>
      <c r="P1528" s="22" t="n"/>
      <c r="Q1528" s="4" t="n"/>
      <c r="R1528" s="17" t="n"/>
      <c r="S1528" s="17" t="n"/>
      <c r="T1528" s="24" t="n"/>
      <c r="U1528" s="25" t="n"/>
      <c r="V1528" s="25" t="n"/>
    </row>
    <row r="1529">
      <c r="A1529" s="4" t="inlineStr">
        <is>
          <t>CAMPO FORMOSO</t>
        </is>
      </c>
      <c r="B1529" s="17" t="inlineStr">
        <is>
          <t>Sem câmera</t>
        </is>
      </c>
      <c r="C1529" s="22" t="n">
        <v>53</v>
      </c>
      <c r="D1529" s="22" t="n">
        <v>1880</v>
      </c>
      <c r="E1529" s="4" t="inlineStr">
        <is>
          <t>PREDIO ESCOLAR MUNICIPAL JOSE NUNES VIRGILIO</t>
        </is>
      </c>
      <c r="F1529" s="4" t="inlineStr">
        <is>
          <t>POVOADO OLARIA</t>
        </is>
      </c>
      <c r="G1529" s="4" t="inlineStr">
        <is>
          <t>POVOADO OLARIA  - ZONA RURAL</t>
        </is>
      </c>
      <c r="H1529" s="17" t="inlineStr">
        <is>
          <t>Rural</t>
        </is>
      </c>
      <c r="I1529" s="7" t="n">
        <v>1</v>
      </c>
      <c r="J1529" s="23" t="n"/>
      <c r="K1529" s="17" t="inlineStr">
        <is>
          <t>Não avaliado</t>
        </is>
      </c>
      <c r="L1529" s="22" t="n"/>
      <c r="M1529" s="17" t="inlineStr">
        <is>
          <t>Não avaliado</t>
        </is>
      </c>
      <c r="N1529" s="22" t="n"/>
      <c r="O1529" s="17" t="inlineStr">
        <is>
          <t>Não avaliado</t>
        </is>
      </c>
      <c r="P1529" s="22" t="n"/>
      <c r="Q1529" s="4" t="n"/>
      <c r="R1529" s="17" t="n"/>
      <c r="S1529" s="17" t="n"/>
      <c r="T1529" s="24" t="n"/>
      <c r="U1529" s="25" t="n"/>
      <c r="V1529" s="25" t="n"/>
    </row>
    <row r="1530">
      <c r="A1530" s="4" t="inlineStr">
        <is>
          <t>CAMPO FORMOSO</t>
        </is>
      </c>
      <c r="B1530" s="17" t="inlineStr">
        <is>
          <t>Sem câmera</t>
        </is>
      </c>
      <c r="C1530" s="22" t="n">
        <v>53</v>
      </c>
      <c r="D1530" s="22" t="n">
        <v>1899</v>
      </c>
      <c r="E1530" s="4" t="inlineStr">
        <is>
          <t>ESCOLA MUNICIPAL NOSSA SENHORA DE FATIMA</t>
        </is>
      </c>
      <c r="F1530" s="4" t="inlineStr">
        <is>
          <t>POVOADO PIABAS</t>
        </is>
      </c>
      <c r="G1530" s="4" t="inlineStr">
        <is>
          <t>POVOADO PIABAS - ZONA RURAL</t>
        </is>
      </c>
      <c r="H1530" s="17" t="inlineStr">
        <is>
          <t>Rural</t>
        </is>
      </c>
      <c r="I1530" s="7" t="n">
        <v>1</v>
      </c>
      <c r="J1530" s="23" t="n"/>
      <c r="K1530" s="17" t="inlineStr">
        <is>
          <t>Não avaliado</t>
        </is>
      </c>
      <c r="L1530" s="22" t="n"/>
      <c r="M1530" s="17" t="inlineStr">
        <is>
          <t>Não avaliado</t>
        </is>
      </c>
      <c r="N1530" s="22" t="n"/>
      <c r="O1530" s="17" t="inlineStr">
        <is>
          <t>Não avaliado</t>
        </is>
      </c>
      <c r="P1530" s="22" t="n"/>
      <c r="Q1530" s="4" t="n"/>
      <c r="R1530" s="17" t="n"/>
      <c r="S1530" s="17" t="n"/>
      <c r="T1530" s="24" t="n"/>
      <c r="U1530" s="25" t="n"/>
      <c r="V1530" s="25" t="n"/>
    </row>
    <row r="1531">
      <c r="A1531" s="4" t="inlineStr">
        <is>
          <t>CAMPO FORMOSO</t>
        </is>
      </c>
      <c r="B1531" s="17" t="inlineStr">
        <is>
          <t>Sem câmera</t>
        </is>
      </c>
      <c r="C1531" s="22" t="n">
        <v>53</v>
      </c>
      <c r="D1531" s="22" t="n">
        <v>1902</v>
      </c>
      <c r="E1531" s="4" t="inlineStr">
        <is>
          <t>ESCOLA MUNICIPAL MARTINIANO FLORENCIO SALES</t>
        </is>
      </c>
      <c r="F1531" s="4" t="inlineStr">
        <is>
          <t>POVOADO LAGE DOS NEGROS</t>
        </is>
      </c>
      <c r="G1531" s="4" t="inlineStr">
        <is>
          <t>POVOADO ALAGADICO DE LAGES - ZONA RURAL</t>
        </is>
      </c>
      <c r="H1531" s="17" t="inlineStr">
        <is>
          <t>Rural</t>
        </is>
      </c>
      <c r="I1531" s="7" t="n">
        <v>1</v>
      </c>
      <c r="J1531" s="23" t="n"/>
      <c r="K1531" s="17" t="inlineStr">
        <is>
          <t>Não avaliado</t>
        </is>
      </c>
      <c r="L1531" s="22" t="n"/>
      <c r="M1531" s="17" t="inlineStr">
        <is>
          <t>Não avaliado</t>
        </is>
      </c>
      <c r="N1531" s="22" t="n"/>
      <c r="O1531" s="17" t="inlineStr">
        <is>
          <t>Não avaliado</t>
        </is>
      </c>
      <c r="P1531" s="22" t="n"/>
      <c r="Q1531" s="4" t="n"/>
      <c r="R1531" s="17" t="n"/>
      <c r="S1531" s="17" t="n"/>
      <c r="T1531" s="24" t="n"/>
      <c r="U1531" s="25" t="n"/>
      <c r="V1531" s="25" t="n"/>
    </row>
    <row r="1532">
      <c r="A1532" s="4" t="inlineStr">
        <is>
          <t>CAMPO FORMOSO</t>
        </is>
      </c>
      <c r="B1532" s="17" t="inlineStr">
        <is>
          <t>Sem câmera</t>
        </is>
      </c>
      <c r="C1532" s="22" t="n">
        <v>53</v>
      </c>
      <c r="D1532" s="22" t="n">
        <v>1910</v>
      </c>
      <c r="E1532" s="4" t="inlineStr">
        <is>
          <t>ESCOLA MUNICIPAL JESUS CRISTO</t>
        </is>
      </c>
      <c r="F1532" s="4" t="inlineStr">
        <is>
          <t>POVOADO BOM JARDIM</t>
        </is>
      </c>
      <c r="G1532" s="4" t="inlineStr">
        <is>
          <t>POVOADO BOM JARDIM - ZONA RURAL</t>
        </is>
      </c>
      <c r="H1532" s="17" t="inlineStr">
        <is>
          <t>Rural</t>
        </is>
      </c>
      <c r="I1532" s="7" t="n">
        <v>1</v>
      </c>
      <c r="J1532" s="23" t="n"/>
      <c r="K1532" s="17" t="inlineStr">
        <is>
          <t>Não avaliado</t>
        </is>
      </c>
      <c r="L1532" s="22" t="n"/>
      <c r="M1532" s="17" t="inlineStr">
        <is>
          <t>Não avaliado</t>
        </is>
      </c>
      <c r="N1532" s="22" t="n"/>
      <c r="O1532" s="17" t="inlineStr">
        <is>
          <t>Não avaliado</t>
        </is>
      </c>
      <c r="P1532" s="22" t="n"/>
      <c r="Q1532" s="4" t="n"/>
      <c r="R1532" s="17" t="n"/>
      <c r="S1532" s="17" t="n"/>
      <c r="T1532" s="24" t="n"/>
      <c r="U1532" s="25" t="n"/>
      <c r="V1532" s="25" t="n"/>
    </row>
    <row r="1533">
      <c r="A1533" s="4" t="inlineStr">
        <is>
          <t>CAMPO FORMOSO</t>
        </is>
      </c>
      <c r="B1533" s="17" t="inlineStr">
        <is>
          <t>Sem câmera</t>
        </is>
      </c>
      <c r="C1533" s="22" t="n">
        <v>53</v>
      </c>
      <c r="D1533" s="22" t="n">
        <v>1937</v>
      </c>
      <c r="E1533" s="4" t="inlineStr">
        <is>
          <t>ESCOLA MUNICIPAL SEVERIANO BARBOSA</t>
        </is>
      </c>
      <c r="F1533" s="4" t="inlineStr">
        <is>
          <t>POVOADO MORRINHOS</t>
        </is>
      </c>
      <c r="G1533" s="4" t="inlineStr">
        <is>
          <t>POVOADO MORRINHOS - ZONA RURAL</t>
        </is>
      </c>
      <c r="H1533" s="17" t="inlineStr">
        <is>
          <t>Rural</t>
        </is>
      </c>
      <c r="I1533" s="7" t="n">
        <v>1</v>
      </c>
      <c r="J1533" s="23" t="n"/>
      <c r="K1533" s="17" t="inlineStr">
        <is>
          <t>Não avaliado</t>
        </is>
      </c>
      <c r="L1533" s="22" t="n"/>
      <c r="M1533" s="17" t="inlineStr">
        <is>
          <t>Não avaliado</t>
        </is>
      </c>
      <c r="N1533" s="22" t="n"/>
      <c r="O1533" s="17" t="inlineStr">
        <is>
          <t>Não avaliado</t>
        </is>
      </c>
      <c r="P1533" s="22" t="n"/>
      <c r="Q1533" s="4" t="n"/>
      <c r="R1533" s="17" t="n"/>
      <c r="S1533" s="17" t="n"/>
      <c r="T1533" s="24" t="n"/>
      <c r="U1533" s="25" t="n"/>
      <c r="V1533" s="25" t="n"/>
    </row>
    <row r="1534">
      <c r="A1534" s="4" t="inlineStr">
        <is>
          <t>CAMPO FORMOSO</t>
        </is>
      </c>
      <c r="B1534" s="17" t="inlineStr">
        <is>
          <t>Sem câmera</t>
        </is>
      </c>
      <c r="C1534" s="22" t="n">
        <v>53</v>
      </c>
      <c r="D1534" s="22" t="n">
        <v>1945</v>
      </c>
      <c r="E1534" s="4" t="inlineStr">
        <is>
          <t>ESCOLA MUNICIPAL  ANA MARIA CASSEANA DA SILVA</t>
        </is>
      </c>
      <c r="F1534" s="4" t="inlineStr">
        <is>
          <t>POVOADO DE CARAIBA</t>
        </is>
      </c>
      <c r="G1534" s="4" t="inlineStr">
        <is>
          <t>POVOADO DE CARAIBA - ZONA RURAL</t>
        </is>
      </c>
      <c r="H1534" s="17" t="inlineStr">
        <is>
          <t>Rural</t>
        </is>
      </c>
      <c r="I1534" s="7" t="n">
        <v>4</v>
      </c>
      <c r="J1534" s="23" t="n"/>
      <c r="K1534" s="17" t="inlineStr">
        <is>
          <t>Não avaliado</t>
        </is>
      </c>
      <c r="L1534" s="22" t="n"/>
      <c r="M1534" s="17" t="inlineStr">
        <is>
          <t>Não avaliado</t>
        </is>
      </c>
      <c r="N1534" s="22" t="n"/>
      <c r="O1534" s="17" t="inlineStr">
        <is>
          <t>Não avaliado</t>
        </is>
      </c>
      <c r="P1534" s="22" t="n"/>
      <c r="Q1534" s="4" t="n"/>
      <c r="R1534" s="17" t="n"/>
      <c r="S1534" s="17" t="n"/>
      <c r="T1534" s="24" t="n"/>
      <c r="U1534" s="25" t="n"/>
      <c r="V1534" s="25" t="n"/>
    </row>
    <row r="1535">
      <c r="A1535" s="4" t="inlineStr">
        <is>
          <t>CAMPO FORMOSO</t>
        </is>
      </c>
      <c r="B1535" s="17" t="inlineStr">
        <is>
          <t>Sem câmera</t>
        </is>
      </c>
      <c r="C1535" s="22" t="n">
        <v>53</v>
      </c>
      <c r="D1535" s="22" t="n">
        <v>1961</v>
      </c>
      <c r="E1535" s="4" t="inlineStr">
        <is>
          <t>ESCOLA MUNICIPAL FELIPE FERREIRA DA SILVA</t>
        </is>
      </c>
      <c r="F1535" s="4" t="inlineStr">
        <is>
          <t>POVOADO SANGRADOURO I</t>
        </is>
      </c>
      <c r="G1535" s="4" t="inlineStr">
        <is>
          <t>POVOADO SANGRADOURO - ZONA RURAL</t>
        </is>
      </c>
      <c r="H1535" s="17" t="inlineStr">
        <is>
          <t>Rural</t>
        </is>
      </c>
      <c r="I1535" s="7" t="n">
        <v>1</v>
      </c>
      <c r="J1535" s="23" t="n"/>
      <c r="K1535" s="17" t="inlineStr">
        <is>
          <t>Não avaliado</t>
        </is>
      </c>
      <c r="L1535" s="22" t="n"/>
      <c r="M1535" s="17" t="inlineStr">
        <is>
          <t>Não avaliado</t>
        </is>
      </c>
      <c r="N1535" s="22" t="n"/>
      <c r="O1535" s="17" t="inlineStr">
        <is>
          <t>Não avaliado</t>
        </is>
      </c>
      <c r="P1535" s="22" t="n"/>
      <c r="Q1535" s="4" t="n"/>
      <c r="R1535" s="17" t="n"/>
      <c r="S1535" s="17" t="n"/>
      <c r="T1535" s="24" t="n"/>
      <c r="U1535" s="25" t="n"/>
      <c r="V1535" s="25" t="n"/>
    </row>
    <row r="1536">
      <c r="A1536" s="4" t="inlineStr">
        <is>
          <t>CAMPO FORMOSO</t>
        </is>
      </c>
      <c r="B1536" s="17" t="inlineStr">
        <is>
          <t>Sem câmera</t>
        </is>
      </c>
      <c r="C1536" s="22" t="n">
        <v>53</v>
      </c>
      <c r="D1536" s="22" t="n">
        <v>1988</v>
      </c>
      <c r="E1536" s="4" t="inlineStr">
        <is>
          <t>ESCOLA MUNICIPAL SAO FRANCISCO</t>
        </is>
      </c>
      <c r="F1536" s="4" t="inlineStr">
        <is>
          <t>POVOADO ILHOTE</t>
        </is>
      </c>
      <c r="G1536" s="4" t="inlineStr">
        <is>
          <t>POVOADO ILHOTE - ZONA RURAL</t>
        </is>
      </c>
      <c r="H1536" s="17" t="inlineStr">
        <is>
          <t>Rural</t>
        </is>
      </c>
      <c r="I1536" s="7" t="n">
        <v>1</v>
      </c>
      <c r="J1536" s="23" t="n"/>
      <c r="K1536" s="17" t="inlineStr">
        <is>
          <t>Não avaliado</t>
        </is>
      </c>
      <c r="L1536" s="22" t="n"/>
      <c r="M1536" s="17" t="inlineStr">
        <is>
          <t>Não avaliado</t>
        </is>
      </c>
      <c r="N1536" s="22" t="n"/>
      <c r="O1536" s="17" t="inlineStr">
        <is>
          <t>Não avaliado</t>
        </is>
      </c>
      <c r="P1536" s="22" t="n"/>
      <c r="Q1536" s="4" t="n"/>
      <c r="R1536" s="17" t="n"/>
      <c r="S1536" s="17" t="n"/>
      <c r="T1536" s="24" t="n"/>
      <c r="U1536" s="25" t="n"/>
      <c r="V1536" s="25" t="n"/>
    </row>
    <row r="1537">
      <c r="A1537" s="4" t="inlineStr">
        <is>
          <t>CAMPO FORMOSO</t>
        </is>
      </c>
      <c r="B1537" s="17" t="inlineStr">
        <is>
          <t>Sem câmera</t>
        </is>
      </c>
      <c r="C1537" s="22" t="n">
        <v>53</v>
      </c>
      <c r="D1537" s="22" t="n">
        <v>1996</v>
      </c>
      <c r="E1537" s="4" t="inlineStr">
        <is>
          <t>ESCOLA MUNICIPAL SAMUEL GALVAO OLIVEIRA</t>
        </is>
      </c>
      <c r="F1537" s="4" t="inlineStr">
        <is>
          <t>ESPLANADA</t>
        </is>
      </c>
      <c r="G1537" s="4" t="inlineStr">
        <is>
          <t>AVENIDA JOANA DE ARAUJO, S/N - ZONA URBANA</t>
        </is>
      </c>
      <c r="H1537" s="17" t="inlineStr">
        <is>
          <t>Urbana</t>
        </is>
      </c>
      <c r="I1537" s="7" t="n">
        <v>4</v>
      </c>
      <c r="J1537" s="23" t="n"/>
      <c r="K1537" s="17" t="inlineStr">
        <is>
          <t>Não avaliado</t>
        </is>
      </c>
      <c r="L1537" s="22" t="n"/>
      <c r="M1537" s="17" t="inlineStr">
        <is>
          <t>Não avaliado</t>
        </is>
      </c>
      <c r="N1537" s="22" t="n"/>
      <c r="O1537" s="17" t="inlineStr">
        <is>
          <t>Não avaliado</t>
        </is>
      </c>
      <c r="P1537" s="22" t="n"/>
      <c r="Q1537" s="4" t="n"/>
      <c r="R1537" s="17" t="n"/>
      <c r="S1537" s="17" t="n"/>
      <c r="T1537" s="24" t="n"/>
      <c r="U1537" s="25" t="n"/>
      <c r="V1537" s="25" t="n"/>
    </row>
    <row r="1538">
      <c r="A1538" s="4" t="inlineStr">
        <is>
          <t>CAMPO FORMOSO</t>
        </is>
      </c>
      <c r="B1538" s="17" t="inlineStr">
        <is>
          <t>Sem câmera</t>
        </is>
      </c>
      <c r="C1538" s="22" t="n">
        <v>53</v>
      </c>
      <c r="D1538" s="22" t="n">
        <v>2003</v>
      </c>
      <c r="E1538" s="4" t="inlineStr">
        <is>
          <t>ESCOLA MUNICIPAL YEDA CARVALHO</t>
        </is>
      </c>
      <c r="F1538" s="4" t="inlineStr">
        <is>
          <t>POVOADO LAGOA RASA</t>
        </is>
      </c>
      <c r="G1538" s="4" t="inlineStr">
        <is>
          <t>POVOAO LAGOA RASA - ZONA RURAL</t>
        </is>
      </c>
      <c r="H1538" s="17" t="inlineStr">
        <is>
          <t>Rural</t>
        </is>
      </c>
      <c r="I1538" s="7" t="n">
        <v>1</v>
      </c>
      <c r="J1538" s="23" t="n"/>
      <c r="K1538" s="17" t="inlineStr">
        <is>
          <t>Não avaliado</t>
        </is>
      </c>
      <c r="L1538" s="22" t="n"/>
      <c r="M1538" s="17" t="inlineStr">
        <is>
          <t>Não avaliado</t>
        </is>
      </c>
      <c r="N1538" s="22" t="n"/>
      <c r="O1538" s="17" t="inlineStr">
        <is>
          <t>Não avaliado</t>
        </is>
      </c>
      <c r="P1538" s="22" t="n"/>
      <c r="Q1538" s="4" t="n"/>
      <c r="R1538" s="17" t="n"/>
      <c r="S1538" s="17" t="n"/>
      <c r="T1538" s="24" t="n"/>
      <c r="U1538" s="25" t="n"/>
      <c r="V1538" s="25" t="n"/>
    </row>
    <row r="1539">
      <c r="A1539" s="4" t="inlineStr">
        <is>
          <t>CAMPO FORMOSO</t>
        </is>
      </c>
      <c r="B1539" s="17" t="inlineStr">
        <is>
          <t>Sem câmera</t>
        </is>
      </c>
      <c r="C1539" s="22" t="n">
        <v>53</v>
      </c>
      <c r="D1539" s="22" t="n">
        <v>2020</v>
      </c>
      <c r="E1539" s="4" t="inlineStr">
        <is>
          <t>ESCOLA MUNICIPAL ARISTODEMOS OLIVEIRA PIRES</t>
        </is>
      </c>
      <c r="F1539" s="4" t="inlineStr">
        <is>
          <t>POVOADO CURRALINHO</t>
        </is>
      </c>
      <c r="G1539" s="4" t="inlineStr">
        <is>
          <t>POVOADO CURRALINHO - ZONA RURAL</t>
        </is>
      </c>
      <c r="H1539" s="17" t="inlineStr">
        <is>
          <t>Rural</t>
        </is>
      </c>
      <c r="I1539" s="7" t="n">
        <v>1</v>
      </c>
      <c r="J1539" s="23" t="n"/>
      <c r="K1539" s="17" t="inlineStr">
        <is>
          <t>Não avaliado</t>
        </is>
      </c>
      <c r="L1539" s="22" t="n"/>
      <c r="M1539" s="17" t="inlineStr">
        <is>
          <t>Não avaliado</t>
        </is>
      </c>
      <c r="N1539" s="22" t="n"/>
      <c r="O1539" s="17" t="inlineStr">
        <is>
          <t>Não avaliado</t>
        </is>
      </c>
      <c r="P1539" s="22" t="n"/>
      <c r="Q1539" s="4" t="n"/>
      <c r="R1539" s="17" t="n"/>
      <c r="S1539" s="17" t="n"/>
      <c r="T1539" s="24" t="n"/>
      <c r="U1539" s="25" t="n"/>
      <c r="V1539" s="25" t="n"/>
    </row>
    <row r="1540">
      <c r="A1540" s="4" t="inlineStr">
        <is>
          <t>CAMPO FORMOSO</t>
        </is>
      </c>
      <c r="B1540" s="17" t="inlineStr">
        <is>
          <t>Sem câmera</t>
        </is>
      </c>
      <c r="C1540" s="22" t="n">
        <v>53</v>
      </c>
      <c r="D1540" s="22" t="n">
        <v>2046</v>
      </c>
      <c r="E1540" s="4" t="inlineStr">
        <is>
          <t>ESCOLA MUNICIPAL SAO JOAO</t>
        </is>
      </c>
      <c r="F1540" s="4" t="inlineStr">
        <is>
          <t>POVOADO BAIXINHA</t>
        </is>
      </c>
      <c r="G1540" s="4" t="inlineStr">
        <is>
          <t>POVOADO BAIXINHA - ZONA RURAL</t>
        </is>
      </c>
      <c r="H1540" s="17" t="inlineStr">
        <is>
          <t>Rural</t>
        </is>
      </c>
      <c r="I1540" s="7" t="n">
        <v>1</v>
      </c>
      <c r="J1540" s="23" t="n"/>
      <c r="K1540" s="17" t="inlineStr">
        <is>
          <t>Não avaliado</t>
        </is>
      </c>
      <c r="L1540" s="22" t="n"/>
      <c r="M1540" s="17" t="inlineStr">
        <is>
          <t>Não avaliado</t>
        </is>
      </c>
      <c r="N1540" s="22" t="n"/>
      <c r="O1540" s="17" t="inlineStr">
        <is>
          <t>Não avaliado</t>
        </is>
      </c>
      <c r="P1540" s="22" t="n"/>
      <c r="Q1540" s="4" t="n"/>
      <c r="R1540" s="17" t="n"/>
      <c r="S1540" s="17" t="n"/>
      <c r="T1540" s="24" t="n"/>
      <c r="U1540" s="25" t="n"/>
      <c r="V1540" s="25" t="n"/>
    </row>
    <row r="1541">
      <c r="A1541" s="4" t="inlineStr">
        <is>
          <t>CAMPO FORMOSO</t>
        </is>
      </c>
      <c r="B1541" s="17" t="inlineStr">
        <is>
          <t>Sem câmera</t>
        </is>
      </c>
      <c r="C1541" s="22" t="n">
        <v>53</v>
      </c>
      <c r="D1541" s="22" t="n">
        <v>2054</v>
      </c>
      <c r="E1541" s="4" t="inlineStr">
        <is>
          <t>ESCOLA MUNICIPAL MARIA GORETE</t>
        </is>
      </c>
      <c r="F1541" s="4" t="inlineStr">
        <is>
          <t>POVOADO BEBEDOURO</t>
        </is>
      </c>
      <c r="G1541" s="4" t="inlineStr">
        <is>
          <t>POVOADO BEBEDOURO - ZONA RURAL</t>
        </is>
      </c>
      <c r="H1541" s="17" t="inlineStr">
        <is>
          <t>Rural</t>
        </is>
      </c>
      <c r="I1541" s="7" t="n">
        <v>1</v>
      </c>
      <c r="J1541" s="23" t="n"/>
      <c r="K1541" s="17" t="inlineStr">
        <is>
          <t>Não avaliado</t>
        </is>
      </c>
      <c r="L1541" s="22" t="n"/>
      <c r="M1541" s="17" t="inlineStr">
        <is>
          <t>Não avaliado</t>
        </is>
      </c>
      <c r="N1541" s="22" t="n"/>
      <c r="O1541" s="17" t="inlineStr">
        <is>
          <t>Não avaliado</t>
        </is>
      </c>
      <c r="P1541" s="22" t="n"/>
      <c r="Q1541" s="4" t="n"/>
      <c r="R1541" s="17" t="n"/>
      <c r="S1541" s="17" t="n"/>
      <c r="T1541" s="24" t="n"/>
      <c r="U1541" s="25" t="n"/>
      <c r="V1541" s="25" t="n"/>
    </row>
    <row r="1542">
      <c r="A1542" s="4" t="inlineStr">
        <is>
          <t>CAMPO FORMOSO</t>
        </is>
      </c>
      <c r="B1542" s="17" t="inlineStr">
        <is>
          <t>Sem câmera</t>
        </is>
      </c>
      <c r="C1542" s="22" t="n">
        <v>53</v>
      </c>
      <c r="D1542" s="22" t="n">
        <v>2062</v>
      </c>
      <c r="E1542" s="4" t="inlineStr">
        <is>
          <t>ESCOLA MUNICIPAL NOSSA SENHORA DE FATIMA</t>
        </is>
      </c>
      <c r="F1542" s="4" t="inlineStr">
        <is>
          <t>POVOADO CASA NOVA DOS AMAROS</t>
        </is>
      </c>
      <c r="G1542" s="4" t="inlineStr">
        <is>
          <t>POVOADO CASA NOVA DOS AMAROS - ZONA RURAL</t>
        </is>
      </c>
      <c r="H1542" s="17" t="inlineStr">
        <is>
          <t>Rural</t>
        </is>
      </c>
      <c r="I1542" s="7" t="n">
        <v>2</v>
      </c>
      <c r="J1542" s="23" t="n"/>
      <c r="K1542" s="17" t="inlineStr">
        <is>
          <t>Não avaliado</t>
        </is>
      </c>
      <c r="L1542" s="22" t="n"/>
      <c r="M1542" s="17" t="inlineStr">
        <is>
          <t>Não avaliado</t>
        </is>
      </c>
      <c r="N1542" s="22" t="n"/>
      <c r="O1542" s="17" t="inlineStr">
        <is>
          <t>Não avaliado</t>
        </is>
      </c>
      <c r="P1542" s="22" t="n"/>
      <c r="Q1542" s="4" t="n"/>
      <c r="R1542" s="17" t="n"/>
      <c r="S1542" s="17" t="n"/>
      <c r="T1542" s="24" t="n"/>
      <c r="U1542" s="25" t="n"/>
      <c r="V1542" s="25" t="n"/>
    </row>
    <row r="1543">
      <c r="A1543" s="4" t="inlineStr">
        <is>
          <t>CAMPO FORMOSO</t>
        </is>
      </c>
      <c r="B1543" s="17" t="inlineStr">
        <is>
          <t>Sem câmera</t>
        </is>
      </c>
      <c r="C1543" s="22" t="n">
        <v>53</v>
      </c>
      <c r="D1543" s="22" t="n">
        <v>2070</v>
      </c>
      <c r="E1543" s="4" t="inlineStr">
        <is>
          <t>ESCOLA MUNICIPAL  NOSSA SENHORA APARECIDA</t>
        </is>
      </c>
      <c r="F1543" s="4" t="inlineStr">
        <is>
          <t>POVOADO TIRIRICA</t>
        </is>
      </c>
      <c r="G1543" s="4" t="inlineStr">
        <is>
          <t>POVOADO TIRIRICA - ZONA RURAL</t>
        </is>
      </c>
      <c r="H1543" s="17" t="inlineStr">
        <is>
          <t>Rural</t>
        </is>
      </c>
      <c r="I1543" s="7" t="n">
        <v>1</v>
      </c>
      <c r="J1543" s="23" t="n"/>
      <c r="K1543" s="17" t="inlineStr">
        <is>
          <t>Não avaliado</t>
        </is>
      </c>
      <c r="L1543" s="22" t="n"/>
      <c r="M1543" s="17" t="inlineStr">
        <is>
          <t>Não avaliado</t>
        </is>
      </c>
      <c r="N1543" s="22" t="n"/>
      <c r="O1543" s="17" t="inlineStr">
        <is>
          <t>Não avaliado</t>
        </is>
      </c>
      <c r="P1543" s="22" t="n"/>
      <c r="Q1543" s="4" t="n"/>
      <c r="R1543" s="17" t="n"/>
      <c r="S1543" s="17" t="n"/>
      <c r="T1543" s="24" t="n"/>
      <c r="U1543" s="25" t="n"/>
      <c r="V1543" s="25" t="n"/>
    </row>
    <row r="1544">
      <c r="A1544" s="4" t="inlineStr">
        <is>
          <t>CAMPO FORMOSO</t>
        </is>
      </c>
      <c r="B1544" s="17" t="inlineStr">
        <is>
          <t>Sem câmera</t>
        </is>
      </c>
      <c r="C1544" s="22" t="n">
        <v>53</v>
      </c>
      <c r="D1544" s="22" t="n">
        <v>2089</v>
      </c>
      <c r="E1544" s="4" t="inlineStr">
        <is>
          <t>ESCOLA MUNICIPAL DR. JOSE GONCALVES</t>
        </is>
      </c>
      <c r="F1544" s="4" t="inlineStr">
        <is>
          <t>POVOADO GARIMPO DO SOCOTO</t>
        </is>
      </c>
      <c r="G1544" s="4" t="inlineStr">
        <is>
          <t>POVOADO GARIMPO DO SOCOTO - ZONA RURAL</t>
        </is>
      </c>
      <c r="H1544" s="17" t="inlineStr">
        <is>
          <t>Rural</t>
        </is>
      </c>
      <c r="I1544" s="7" t="n">
        <v>1</v>
      </c>
      <c r="J1544" s="23" t="n"/>
      <c r="K1544" s="17" t="inlineStr">
        <is>
          <t>Não avaliado</t>
        </is>
      </c>
      <c r="L1544" s="22" t="n"/>
      <c r="M1544" s="17" t="inlineStr">
        <is>
          <t>Não avaliado</t>
        </is>
      </c>
      <c r="N1544" s="22" t="n"/>
      <c r="O1544" s="17" t="inlineStr">
        <is>
          <t>Não avaliado</t>
        </is>
      </c>
      <c r="P1544" s="22" t="n"/>
      <c r="Q1544" s="4" t="n"/>
      <c r="R1544" s="17" t="n"/>
      <c r="S1544" s="17" t="n"/>
      <c r="T1544" s="24" t="n"/>
      <c r="U1544" s="25" t="n"/>
      <c r="V1544" s="25" t="n"/>
    </row>
    <row r="1545">
      <c r="A1545" s="4" t="inlineStr">
        <is>
          <t>CAMPO FORMOSO</t>
        </is>
      </c>
      <c r="B1545" s="17" t="inlineStr">
        <is>
          <t>Sem câmera</t>
        </is>
      </c>
      <c r="C1545" s="22" t="n">
        <v>53</v>
      </c>
      <c r="D1545" s="22" t="n">
        <v>2119</v>
      </c>
      <c r="E1545" s="4" t="inlineStr">
        <is>
          <t>ESCOLA JOSEFA AMORIM DE MIRANDA</t>
        </is>
      </c>
      <c r="F1545" s="4" t="inlineStr">
        <is>
          <t>POVOADO FOLHA LARGA</t>
        </is>
      </c>
      <c r="G1545" s="4" t="inlineStr">
        <is>
          <t>POVOADO FOLHA LARGA - ZONA RURAL</t>
        </is>
      </c>
      <c r="H1545" s="17" t="inlineStr">
        <is>
          <t>Rural</t>
        </is>
      </c>
      <c r="I1545" s="7" t="n">
        <v>1</v>
      </c>
      <c r="J1545" s="23" t="n"/>
      <c r="K1545" s="17" t="inlineStr">
        <is>
          <t>Não avaliado</t>
        </is>
      </c>
      <c r="L1545" s="22" t="n"/>
      <c r="M1545" s="17" t="inlineStr">
        <is>
          <t>Não avaliado</t>
        </is>
      </c>
      <c r="N1545" s="22" t="n"/>
      <c r="O1545" s="17" t="inlineStr">
        <is>
          <t>Não avaliado</t>
        </is>
      </c>
      <c r="P1545" s="22" t="n"/>
      <c r="Q1545" s="4" t="n"/>
      <c r="R1545" s="17" t="n"/>
      <c r="S1545" s="17" t="n"/>
      <c r="T1545" s="24" t="n"/>
      <c r="U1545" s="25" t="n"/>
      <c r="V1545" s="25" t="n"/>
    </row>
    <row r="1546">
      <c r="A1546" s="4" t="inlineStr">
        <is>
          <t>CAMPO FORMOSO</t>
        </is>
      </c>
      <c r="B1546" s="17" t="inlineStr">
        <is>
          <t>Sem câmera</t>
        </is>
      </c>
      <c r="C1546" s="22" t="n">
        <v>53</v>
      </c>
      <c r="D1546" s="22" t="n">
        <v>2127</v>
      </c>
      <c r="E1546" s="4" t="inlineStr">
        <is>
          <t>ESCOLA MUNICIPAL MANOEL TORQUATO DE SOUZA</t>
        </is>
      </c>
      <c r="F1546" s="4" t="inlineStr">
        <is>
          <t>POVOADO DE BALDOÍNO</t>
        </is>
      </c>
      <c r="G1546" s="4" t="inlineStr">
        <is>
          <t>POVOADO DE  BALDOÍNO - ZONA RURAL</t>
        </is>
      </c>
      <c r="H1546" s="17" t="inlineStr">
        <is>
          <t>Rural</t>
        </is>
      </c>
      <c r="I1546" s="7" t="n">
        <v>1</v>
      </c>
      <c r="J1546" s="23" t="n"/>
      <c r="K1546" s="17" t="inlineStr">
        <is>
          <t>Não avaliado</t>
        </is>
      </c>
      <c r="L1546" s="22" t="n"/>
      <c r="M1546" s="17" t="inlineStr">
        <is>
          <t>Não avaliado</t>
        </is>
      </c>
      <c r="N1546" s="22" t="n"/>
      <c r="O1546" s="17" t="inlineStr">
        <is>
          <t>Não avaliado</t>
        </is>
      </c>
      <c r="P1546" s="22" t="n"/>
      <c r="Q1546" s="4" t="n"/>
      <c r="R1546" s="17" t="n"/>
      <c r="S1546" s="17" t="n"/>
      <c r="T1546" s="24" t="n"/>
      <c r="U1546" s="25" t="n"/>
      <c r="V1546" s="25" t="n"/>
    </row>
    <row r="1547">
      <c r="A1547" s="4" t="inlineStr">
        <is>
          <t>CAMPO FORMOSO</t>
        </is>
      </c>
      <c r="B1547" s="17" t="inlineStr">
        <is>
          <t>Sem câmera</t>
        </is>
      </c>
      <c r="C1547" s="22" t="n">
        <v>53</v>
      </c>
      <c r="D1547" s="22" t="n">
        <v>2135</v>
      </c>
      <c r="E1547" s="4" t="inlineStr">
        <is>
          <t>ESCOLA MUNICIPAL SAGRADA FAMILIA</t>
        </is>
      </c>
      <c r="F1547" s="4" t="inlineStr">
        <is>
          <t>POVOADO SALITRE DO BREJAO DA CAATINGA</t>
        </is>
      </c>
      <c r="G1547" s="4" t="inlineStr">
        <is>
          <t>POVOADO SALITRE DO BREJÃO DA CAATINGA - ZONA RURAL</t>
        </is>
      </c>
      <c r="H1547" s="17" t="inlineStr">
        <is>
          <t>Rural</t>
        </is>
      </c>
      <c r="I1547" s="7" t="n">
        <v>1</v>
      </c>
      <c r="J1547" s="23" t="n"/>
      <c r="K1547" s="17" t="inlineStr">
        <is>
          <t>Não avaliado</t>
        </is>
      </c>
      <c r="L1547" s="22" t="n"/>
      <c r="M1547" s="17" t="inlineStr">
        <is>
          <t>Não avaliado</t>
        </is>
      </c>
      <c r="N1547" s="22" t="n"/>
      <c r="O1547" s="17" t="inlineStr">
        <is>
          <t>Não avaliado</t>
        </is>
      </c>
      <c r="P1547" s="22" t="n"/>
      <c r="Q1547" s="4" t="n"/>
      <c r="R1547" s="17" t="n"/>
      <c r="S1547" s="17" t="n"/>
      <c r="T1547" s="24" t="n"/>
      <c r="U1547" s="25" t="n"/>
      <c r="V1547" s="25" t="n"/>
    </row>
    <row r="1548">
      <c r="A1548" s="4" t="inlineStr">
        <is>
          <t>CAMPO FORMOSO</t>
        </is>
      </c>
      <c r="B1548" s="17" t="inlineStr">
        <is>
          <t>Sem câmera</t>
        </is>
      </c>
      <c r="C1548" s="22" t="n">
        <v>53</v>
      </c>
      <c r="D1548" s="22" t="n">
        <v>2143</v>
      </c>
      <c r="E1548" s="4" t="inlineStr">
        <is>
          <t>ESCOLA MANOEL JOSÉ DE CARVALHO</t>
        </is>
      </c>
      <c r="F1548" s="4" t="inlineStr">
        <is>
          <t>POVOADO CAMPO FRIO</t>
        </is>
      </c>
      <c r="G1548" s="4" t="inlineStr">
        <is>
          <t>POVOADO CAMPO FRIO - ZONA RURAL</t>
        </is>
      </c>
      <c r="H1548" s="17" t="inlineStr">
        <is>
          <t>Rural</t>
        </is>
      </c>
      <c r="I1548" s="7" t="n">
        <v>1</v>
      </c>
      <c r="J1548" s="23" t="n"/>
      <c r="K1548" s="17" t="inlineStr">
        <is>
          <t>Não avaliado</t>
        </is>
      </c>
      <c r="L1548" s="22" t="n"/>
      <c r="M1548" s="17" t="inlineStr">
        <is>
          <t>Não avaliado</t>
        </is>
      </c>
      <c r="N1548" s="22" t="n"/>
      <c r="O1548" s="17" t="inlineStr">
        <is>
          <t>Não avaliado</t>
        </is>
      </c>
      <c r="P1548" s="22" t="n"/>
      <c r="Q1548" s="4" t="n"/>
      <c r="R1548" s="17" t="n"/>
      <c r="S1548" s="17" t="n"/>
      <c r="T1548" s="24" t="n"/>
      <c r="U1548" s="25" t="n"/>
      <c r="V1548" s="25" t="n"/>
    </row>
    <row r="1549">
      <c r="A1549" s="4" t="inlineStr">
        <is>
          <t>CAMPO FORMOSO</t>
        </is>
      </c>
      <c r="B1549" s="17" t="inlineStr">
        <is>
          <t>Sem câmera</t>
        </is>
      </c>
      <c r="C1549" s="22" t="n">
        <v>53</v>
      </c>
      <c r="D1549" s="22" t="n">
        <v>2160</v>
      </c>
      <c r="E1549" s="4" t="inlineStr">
        <is>
          <t>EXTENSÃO DA ESCOLA JUVENCIO CHAVES DE ARAUJO</t>
        </is>
      </c>
      <c r="F1549" s="4" t="inlineStr">
        <is>
          <t>POVOADO PUXADEIRA</t>
        </is>
      </c>
      <c r="G1549" s="4" t="inlineStr">
        <is>
          <t>POVOADO PUXADEIRA - ZONA RURAL</t>
        </is>
      </c>
      <c r="H1549" s="17" t="inlineStr">
        <is>
          <t>Rural</t>
        </is>
      </c>
      <c r="I1549" s="7" t="n">
        <v>1</v>
      </c>
      <c r="J1549" s="23" t="n"/>
      <c r="K1549" s="17" t="inlineStr">
        <is>
          <t>Não avaliado</t>
        </is>
      </c>
      <c r="L1549" s="22" t="n"/>
      <c r="M1549" s="17" t="inlineStr">
        <is>
          <t>Não avaliado</t>
        </is>
      </c>
      <c r="N1549" s="22" t="n"/>
      <c r="O1549" s="17" t="inlineStr">
        <is>
          <t>Não avaliado</t>
        </is>
      </c>
      <c r="P1549" s="22" t="n"/>
      <c r="Q1549" s="4" t="n"/>
      <c r="R1549" s="17" t="n"/>
      <c r="S1549" s="17" t="n"/>
      <c r="T1549" s="24" t="n"/>
      <c r="U1549" s="25" t="n"/>
      <c r="V1549" s="25" t="n"/>
    </row>
    <row r="1550">
      <c r="A1550" s="4" t="inlineStr">
        <is>
          <t>CAMPO FORMOSO</t>
        </is>
      </c>
      <c r="B1550" s="17" t="inlineStr">
        <is>
          <t>Sem câmera</t>
        </is>
      </c>
      <c r="C1550" s="22" t="n">
        <v>53</v>
      </c>
      <c r="D1550" s="22" t="n">
        <v>2178</v>
      </c>
      <c r="E1550" s="4" t="inlineStr">
        <is>
          <t>ESCOLA ISAIAS ALVES DE ALMEIDA</t>
        </is>
      </c>
      <c r="F1550" s="4" t="inlineStr">
        <is>
          <t>POVOADO CURRAL DA PONTA</t>
        </is>
      </c>
      <c r="G1550" s="4" t="inlineStr">
        <is>
          <t>POVOADO CURRAL DA PONTA - ZONA RURAL</t>
        </is>
      </c>
      <c r="H1550" s="17" t="inlineStr">
        <is>
          <t>Rural</t>
        </is>
      </c>
      <c r="I1550" s="7" t="n">
        <v>1</v>
      </c>
      <c r="J1550" s="23" t="n"/>
      <c r="K1550" s="17" t="inlineStr">
        <is>
          <t>Não avaliado</t>
        </is>
      </c>
      <c r="L1550" s="22" t="n"/>
      <c r="M1550" s="17" t="inlineStr">
        <is>
          <t>Não avaliado</t>
        </is>
      </c>
      <c r="N1550" s="22" t="n"/>
      <c r="O1550" s="17" t="inlineStr">
        <is>
          <t>Não avaliado</t>
        </is>
      </c>
      <c r="P1550" s="22" t="n"/>
      <c r="Q1550" s="4" t="n"/>
      <c r="R1550" s="17" t="n"/>
      <c r="S1550" s="17" t="n"/>
      <c r="T1550" s="24" t="n"/>
      <c r="U1550" s="25" t="n"/>
      <c r="V1550" s="25" t="n"/>
    </row>
    <row r="1551">
      <c r="A1551" s="4" t="inlineStr">
        <is>
          <t>CAMPO FORMOSO</t>
        </is>
      </c>
      <c r="B1551" s="17" t="inlineStr">
        <is>
          <t>Sem câmera</t>
        </is>
      </c>
      <c r="C1551" s="22" t="n">
        <v>53</v>
      </c>
      <c r="D1551" s="22" t="n">
        <v>2186</v>
      </c>
      <c r="E1551" s="4" t="inlineStr">
        <is>
          <t>ESCOLA GETÚLIO VARGAS</t>
        </is>
      </c>
      <c r="F1551" s="4" t="inlineStr">
        <is>
          <t>POVOADO SAQUINHO DOS PAUZINHOS</t>
        </is>
      </c>
      <c r="G1551" s="4" t="inlineStr">
        <is>
          <t>POVOADO SAQUINHO DOS PAUZINHOS - ZONA RURAL</t>
        </is>
      </c>
      <c r="H1551" s="17" t="inlineStr">
        <is>
          <t>Rural</t>
        </is>
      </c>
      <c r="I1551" s="7" t="n">
        <v>1</v>
      </c>
      <c r="J1551" s="23" t="n"/>
      <c r="K1551" s="17" t="inlineStr">
        <is>
          <t>Não avaliado</t>
        </is>
      </c>
      <c r="L1551" s="22" t="n"/>
      <c r="M1551" s="17" t="inlineStr">
        <is>
          <t>Não avaliado</t>
        </is>
      </c>
      <c r="N1551" s="22" t="n"/>
      <c r="O1551" s="17" t="inlineStr">
        <is>
          <t>Não avaliado</t>
        </is>
      </c>
      <c r="P1551" s="22" t="n"/>
      <c r="Q1551" s="4" t="n"/>
      <c r="R1551" s="17" t="n"/>
      <c r="S1551" s="17" t="n"/>
      <c r="T1551" s="24" t="n"/>
      <c r="U1551" s="25" t="n"/>
      <c r="V1551" s="25" t="n"/>
    </row>
    <row r="1552">
      <c r="A1552" s="4" t="inlineStr">
        <is>
          <t>CAMPO FORMOSO</t>
        </is>
      </c>
      <c r="B1552" s="17" t="inlineStr">
        <is>
          <t>Sem câmera</t>
        </is>
      </c>
      <c r="C1552" s="22" t="n">
        <v>53</v>
      </c>
      <c r="D1552" s="22" t="n">
        <v>2194</v>
      </c>
      <c r="E1552" s="4" t="inlineStr">
        <is>
          <t>ESCOLA ANTÔNIO FERREIRA DE ARAÚJO</t>
        </is>
      </c>
      <c r="F1552" s="4" t="inlineStr">
        <is>
          <t>SAO FRANCISCO</t>
        </is>
      </c>
      <c r="G1552" s="4" t="inlineStr">
        <is>
          <t>RUA ALTO DA BELA VISTA, S/N - ZONA URBANA</t>
        </is>
      </c>
      <c r="H1552" s="17" t="inlineStr">
        <is>
          <t>Urbana</t>
        </is>
      </c>
      <c r="I1552" s="7" t="n">
        <v>2</v>
      </c>
      <c r="J1552" s="23" t="n"/>
      <c r="K1552" s="17" t="inlineStr">
        <is>
          <t>Não avaliado</t>
        </is>
      </c>
      <c r="L1552" s="22" t="n"/>
      <c r="M1552" s="17" t="inlineStr">
        <is>
          <t>Não avaliado</t>
        </is>
      </c>
      <c r="N1552" s="22" t="n"/>
      <c r="O1552" s="17" t="inlineStr">
        <is>
          <t>Não avaliado</t>
        </is>
      </c>
      <c r="P1552" s="22" t="n"/>
      <c r="Q1552" s="4" t="n"/>
      <c r="R1552" s="17" t="n"/>
      <c r="S1552" s="17" t="n"/>
      <c r="T1552" s="24" t="n"/>
      <c r="U1552" s="25" t="n"/>
      <c r="V1552" s="25" t="n"/>
    </row>
    <row r="1553">
      <c r="A1553" s="4" t="inlineStr">
        <is>
          <t>CAMPO FORMOSO</t>
        </is>
      </c>
      <c r="B1553" s="17" t="inlineStr">
        <is>
          <t>Sem câmera</t>
        </is>
      </c>
      <c r="C1553" s="22" t="n">
        <v>53</v>
      </c>
      <c r="D1553" s="22" t="n">
        <v>2208</v>
      </c>
      <c r="E1553" s="4" t="inlineStr">
        <is>
          <t>ESCOLA JOSEFA MONTEIRO MENEZES</t>
        </is>
      </c>
      <c r="F1553" s="4" t="inlineStr">
        <is>
          <t>VILA DOS SONHOS</t>
        </is>
      </c>
      <c r="G1553" s="4" t="inlineStr">
        <is>
          <t>PRAÇA DA LIBERDADE,S/N - ZONA URBANA</t>
        </is>
      </c>
      <c r="H1553" s="17" t="inlineStr">
        <is>
          <t>Urbana</t>
        </is>
      </c>
      <c r="I1553" s="7" t="n">
        <v>2</v>
      </c>
      <c r="J1553" s="23" t="n"/>
      <c r="K1553" s="17" t="inlineStr">
        <is>
          <t>Não avaliado</t>
        </is>
      </c>
      <c r="L1553" s="22" t="n"/>
      <c r="M1553" s="17" t="inlineStr">
        <is>
          <t>Não avaliado</t>
        </is>
      </c>
      <c r="N1553" s="22" t="n"/>
      <c r="O1553" s="17" t="inlineStr">
        <is>
          <t>Não avaliado</t>
        </is>
      </c>
      <c r="P1553" s="22" t="n"/>
      <c r="Q1553" s="4" t="n"/>
      <c r="R1553" s="17" t="n"/>
      <c r="S1553" s="17" t="n"/>
      <c r="T1553" s="24" t="n"/>
      <c r="U1553" s="25" t="n"/>
      <c r="V1553" s="25" t="n"/>
    </row>
    <row r="1554">
      <c r="A1554" s="4" t="inlineStr">
        <is>
          <t>CAMPO FORMOSO</t>
        </is>
      </c>
      <c r="B1554" s="17" t="inlineStr">
        <is>
          <t>Sem câmera</t>
        </is>
      </c>
      <c r="C1554" s="22" t="n">
        <v>53</v>
      </c>
      <c r="D1554" s="22" t="n">
        <v>2216</v>
      </c>
      <c r="E1554" s="4" t="inlineStr">
        <is>
          <t>ESCOLA RAULINDO SATURNINO</t>
        </is>
      </c>
      <c r="F1554" s="4" t="inlineStr">
        <is>
          <t>VILA ENCANTADA</t>
        </is>
      </c>
      <c r="G1554" s="4" t="inlineStr">
        <is>
          <t>RUA ALTO DA SANTA CRUZ, S/N - ZONA URBANA</t>
        </is>
      </c>
      <c r="H1554" s="17" t="inlineStr">
        <is>
          <t>Urbana</t>
        </is>
      </c>
      <c r="I1554" s="7" t="n">
        <v>2</v>
      </c>
      <c r="J1554" s="23" t="n"/>
      <c r="K1554" s="17" t="inlineStr">
        <is>
          <t>Não avaliado</t>
        </is>
      </c>
      <c r="L1554" s="22" t="n"/>
      <c r="M1554" s="17" t="inlineStr">
        <is>
          <t>Não avaliado</t>
        </is>
      </c>
      <c r="N1554" s="22" t="n"/>
      <c r="O1554" s="17" t="inlineStr">
        <is>
          <t>Não avaliado</t>
        </is>
      </c>
      <c r="P1554" s="22" t="n"/>
      <c r="Q1554" s="4" t="n"/>
      <c r="R1554" s="17" t="n"/>
      <c r="S1554" s="17" t="n"/>
      <c r="T1554" s="24" t="n"/>
      <c r="U1554" s="25" t="n"/>
      <c r="V1554" s="25" t="n"/>
    </row>
    <row r="1555">
      <c r="A1555" s="4" t="inlineStr">
        <is>
          <t>CAMPO FORMOSO</t>
        </is>
      </c>
      <c r="B1555" s="17" t="inlineStr">
        <is>
          <t>Sem câmera</t>
        </is>
      </c>
      <c r="C1555" s="22" t="n">
        <v>53</v>
      </c>
      <c r="D1555" s="22" t="n">
        <v>2224</v>
      </c>
      <c r="E1555" s="4" t="inlineStr">
        <is>
          <t>CMEI -CENTRO MUNICIPAL DE EDUCAÇÃO INFANTIL OTÁVIA MARIA DO NASCIMENTO</t>
        </is>
      </c>
      <c r="F1555" s="4" t="inlineStr">
        <is>
          <t>SANTA LUZIA</t>
        </is>
      </c>
      <c r="G1555" s="4" t="inlineStr">
        <is>
          <t>RUA TOPÁZIO, S/N - ZONA URBANA</t>
        </is>
      </c>
      <c r="H1555" s="17" t="inlineStr">
        <is>
          <t>Urbana</t>
        </is>
      </c>
      <c r="I1555" s="7" t="n">
        <v>3</v>
      </c>
      <c r="J1555" s="23" t="n"/>
      <c r="K1555" s="17" t="inlineStr">
        <is>
          <t>Não avaliado</t>
        </is>
      </c>
      <c r="L1555" s="22" t="n"/>
      <c r="M1555" s="17" t="inlineStr">
        <is>
          <t>Não avaliado</t>
        </is>
      </c>
      <c r="N1555" s="22" t="n"/>
      <c r="O1555" s="17" t="inlineStr">
        <is>
          <t>Não avaliado</t>
        </is>
      </c>
      <c r="P1555" s="22" t="n"/>
      <c r="Q1555" s="4" t="n"/>
      <c r="R1555" s="17" t="n"/>
      <c r="S1555" s="17" t="n"/>
      <c r="T1555" s="24" t="n"/>
      <c r="U1555" s="25" t="n"/>
      <c r="V1555" s="25" t="n"/>
    </row>
    <row r="1556">
      <c r="A1556" s="4" t="inlineStr">
        <is>
          <t>CAMPO FORMOSO</t>
        </is>
      </c>
      <c r="B1556" s="17" t="inlineStr">
        <is>
          <t>Sem câmera</t>
        </is>
      </c>
      <c r="C1556" s="22" t="n">
        <v>53</v>
      </c>
      <c r="D1556" s="22" t="n">
        <v>2240</v>
      </c>
      <c r="E1556" s="4" t="inlineStr">
        <is>
          <t>ESCOLA MUNICIPAL NOSSA SENHORA AUXILIADORA</t>
        </is>
      </c>
      <c r="F1556" s="4" t="inlineStr">
        <is>
          <t>CENTRO</t>
        </is>
      </c>
      <c r="G1556" s="4" t="inlineStr">
        <is>
          <t>RUA SENHOR DO BONFIM, N 200 - ZONA URBANA</t>
        </is>
      </c>
      <c r="H1556" s="17" t="inlineStr">
        <is>
          <t>Urbana</t>
        </is>
      </c>
      <c r="I1556" s="7" t="n">
        <v>1</v>
      </c>
      <c r="J1556" s="23" t="n"/>
      <c r="K1556" s="17" t="inlineStr">
        <is>
          <t>Não avaliado</t>
        </is>
      </c>
      <c r="L1556" s="22" t="n"/>
      <c r="M1556" s="17" t="inlineStr">
        <is>
          <t>Não avaliado</t>
        </is>
      </c>
      <c r="N1556" s="22" t="n"/>
      <c r="O1556" s="17" t="inlineStr">
        <is>
          <t>Não avaliado</t>
        </is>
      </c>
      <c r="P1556" s="22" t="n"/>
      <c r="Q1556" s="4" t="n"/>
      <c r="R1556" s="17" t="n"/>
      <c r="S1556" s="17" t="n"/>
      <c r="T1556" s="24" t="n"/>
      <c r="U1556" s="25" t="n"/>
      <c r="V1556" s="25" t="n"/>
    </row>
    <row r="1557">
      <c r="A1557" s="4" t="inlineStr">
        <is>
          <t>CAMPO FORMOSO</t>
        </is>
      </c>
      <c r="B1557" s="17" t="inlineStr">
        <is>
          <t>Sem câmera</t>
        </is>
      </c>
      <c r="C1557" s="22" t="n">
        <v>53</v>
      </c>
      <c r="D1557" s="22" t="n">
        <v>2259</v>
      </c>
      <c r="E1557" s="4" t="inlineStr">
        <is>
          <t>ESCOLA MUNICIPAL ARMINDO SIMÕES</t>
        </is>
      </c>
      <c r="F1557" s="4" t="inlineStr">
        <is>
          <t>CENTRO</t>
        </is>
      </c>
      <c r="G1557" s="4" t="inlineStr">
        <is>
          <t>RUA QUINTINO BOCAIUVA, N 65 - ZONA URBANA</t>
        </is>
      </c>
      <c r="H1557" s="17" t="inlineStr">
        <is>
          <t>Urbana</t>
        </is>
      </c>
      <c r="I1557" s="7" t="n">
        <v>1</v>
      </c>
      <c r="J1557" s="23" t="n"/>
      <c r="K1557" s="17" t="inlineStr">
        <is>
          <t>Não avaliado</t>
        </is>
      </c>
      <c r="L1557" s="22" t="n"/>
      <c r="M1557" s="17" t="inlineStr">
        <is>
          <t>Não avaliado</t>
        </is>
      </c>
      <c r="N1557" s="22" t="n"/>
      <c r="O1557" s="17" t="inlineStr">
        <is>
          <t>Não avaliado</t>
        </is>
      </c>
      <c r="P1557" s="22" t="n"/>
      <c r="Q1557" s="4" t="n"/>
      <c r="R1557" s="17" t="n"/>
      <c r="S1557" s="17" t="n"/>
      <c r="T1557" s="24" t="n"/>
      <c r="U1557" s="25" t="n"/>
      <c r="V1557" s="25" t="n"/>
    </row>
    <row r="1558">
      <c r="A1558" s="4" t="inlineStr">
        <is>
          <t>CAMPO FORMOSO</t>
        </is>
      </c>
      <c r="B1558" s="17" t="inlineStr">
        <is>
          <t>Sem câmera</t>
        </is>
      </c>
      <c r="C1558" s="22" t="n">
        <v>53</v>
      </c>
      <c r="D1558" s="22" t="n">
        <v>2267</v>
      </c>
      <c r="E1558" s="4" t="inlineStr">
        <is>
          <t>ASSOCIAÇÃO COMUNITÁRIA DE ABREUS DO PACUÍ</t>
        </is>
      </c>
      <c r="F1558" s="4" t="inlineStr">
        <is>
          <t>Projeto abreus do pacuí</t>
        </is>
      </c>
      <c r="G1558" s="4" t="inlineStr">
        <is>
          <t>PROJETO ABREUS DO PACUÍ - ZONA RURAL</t>
        </is>
      </c>
      <c r="H1558" s="17" t="inlineStr">
        <is>
          <t>Rural</t>
        </is>
      </c>
      <c r="I1558" s="7" t="n">
        <v>1</v>
      </c>
      <c r="J1558" s="23" t="n"/>
      <c r="K1558" s="17" t="inlineStr">
        <is>
          <t>Não avaliado</t>
        </is>
      </c>
      <c r="L1558" s="22" t="n"/>
      <c r="M1558" s="17" t="inlineStr">
        <is>
          <t>Não avaliado</t>
        </is>
      </c>
      <c r="N1558" s="22" t="n"/>
      <c r="O1558" s="17" t="inlineStr">
        <is>
          <t>Não avaliado</t>
        </is>
      </c>
      <c r="P1558" s="22" t="n"/>
      <c r="Q1558" s="4" t="n"/>
      <c r="R1558" s="17" t="n"/>
      <c r="S1558" s="17" t="n"/>
      <c r="T1558" s="24" t="n"/>
      <c r="U1558" s="25" t="n"/>
      <c r="V1558" s="25" t="n"/>
    </row>
    <row r="1559">
      <c r="A1559" s="4" t="inlineStr">
        <is>
          <t>CAMPO FORMOSO</t>
        </is>
      </c>
      <c r="B1559" s="17" t="inlineStr">
        <is>
          <t>Sem câmera</t>
        </is>
      </c>
      <c r="C1559" s="22" t="n">
        <v>53</v>
      </c>
      <c r="D1559" s="22" t="n">
        <v>2275</v>
      </c>
      <c r="E1559" s="4" t="inlineStr">
        <is>
          <t>COLÉGIO ESTADUAL QUILOMBOLA LUÍS JOSÉ DOS SANTOS</t>
        </is>
      </c>
      <c r="F1559" s="4" t="inlineStr">
        <is>
          <t>POVOADO LAGE DOS NEGROS</t>
        </is>
      </c>
      <c r="G1559" s="4" t="inlineStr">
        <is>
          <t>POVOADO LAGE DOS NEGROS - ZONA RURAL</t>
        </is>
      </c>
      <c r="H1559" s="17" t="inlineStr">
        <is>
          <t>Rural</t>
        </is>
      </c>
      <c r="I1559" s="7" t="n">
        <v>4</v>
      </c>
      <c r="J1559" s="23" t="n"/>
      <c r="K1559" s="17" t="inlineStr">
        <is>
          <t>Não avaliado</t>
        </is>
      </c>
      <c r="L1559" s="22" t="n"/>
      <c r="M1559" s="17" t="inlineStr">
        <is>
          <t>Não avaliado</t>
        </is>
      </c>
      <c r="N1559" s="22" t="n"/>
      <c r="O1559" s="17" t="inlineStr">
        <is>
          <t>Não avaliado</t>
        </is>
      </c>
      <c r="P1559" s="22" t="n"/>
      <c r="Q1559" s="4" t="n"/>
      <c r="R1559" s="17" t="n"/>
      <c r="S1559" s="17" t="n"/>
      <c r="T1559" s="24" t="n"/>
      <c r="U1559" s="25" t="n"/>
      <c r="V1559" s="25" t="n"/>
    </row>
    <row r="1560">
      <c r="A1560" s="4" t="inlineStr">
        <is>
          <t>CAMPO FORMOSO</t>
        </is>
      </c>
      <c r="B1560" s="17" t="inlineStr">
        <is>
          <t>Sem câmera</t>
        </is>
      </c>
      <c r="C1560" s="22" t="n">
        <v>53</v>
      </c>
      <c r="D1560" s="22" t="n">
        <v>2283</v>
      </c>
      <c r="E1560" s="4" t="inlineStr">
        <is>
          <t>ESCOLA MUNICIPAL JOSÉ NICOLAU DE OLIVEIRA</t>
        </is>
      </c>
      <c r="F1560" s="4" t="inlineStr">
        <is>
          <t>POVOADO LAGE DOS NEGROS</t>
        </is>
      </c>
      <c r="G1560" s="4" t="inlineStr">
        <is>
          <t>LAGE DE CIMA II - ZONA RURAL</t>
        </is>
      </c>
      <c r="H1560" s="17" t="inlineStr">
        <is>
          <t>Rural</t>
        </is>
      </c>
      <c r="I1560" s="7" t="n">
        <v>1</v>
      </c>
      <c r="J1560" s="23" t="n"/>
      <c r="K1560" s="17" t="inlineStr">
        <is>
          <t>Não avaliado</t>
        </is>
      </c>
      <c r="L1560" s="22" t="n"/>
      <c r="M1560" s="17" t="inlineStr">
        <is>
          <t>Não avaliado</t>
        </is>
      </c>
      <c r="N1560" s="22" t="n"/>
      <c r="O1560" s="17" t="inlineStr">
        <is>
          <t>Não avaliado</t>
        </is>
      </c>
      <c r="P1560" s="22" t="n"/>
      <c r="Q1560" s="4" t="n"/>
      <c r="R1560" s="17" t="n"/>
      <c r="S1560" s="17" t="n"/>
      <c r="T1560" s="24" t="n"/>
      <c r="U1560" s="25" t="n"/>
      <c r="V1560" s="25" t="n"/>
    </row>
    <row r="1561">
      <c r="A1561" s="4" t="inlineStr">
        <is>
          <t>CAMPO FORMOSO</t>
        </is>
      </c>
      <c r="B1561" s="17" t="inlineStr">
        <is>
          <t>Sem câmera</t>
        </is>
      </c>
      <c r="C1561" s="22" t="n">
        <v>53</v>
      </c>
      <c r="D1561" s="22" t="n">
        <v>2291</v>
      </c>
      <c r="E1561" s="4" t="inlineStr">
        <is>
          <t>ESCOLA MUNICIPAL NOSSA SENHORA DAS GROTAS</t>
        </is>
      </c>
      <c r="F1561" s="4" t="inlineStr">
        <is>
          <t>POVOADO CASA NOVA DOS FERREIROS</t>
        </is>
      </c>
      <c r="G1561" s="4" t="inlineStr">
        <is>
          <t>POVOADO CASA NOVA DOS FERREIRAS - ZONA RURAL</t>
        </is>
      </c>
      <c r="H1561" s="17" t="inlineStr">
        <is>
          <t>Rural</t>
        </is>
      </c>
      <c r="I1561" s="7" t="n">
        <v>1</v>
      </c>
      <c r="J1561" s="23" t="n"/>
      <c r="K1561" s="17" t="inlineStr">
        <is>
          <t>Não avaliado</t>
        </is>
      </c>
      <c r="L1561" s="22" t="n"/>
      <c r="M1561" s="17" t="inlineStr">
        <is>
          <t>Não avaliado</t>
        </is>
      </c>
      <c r="N1561" s="22" t="n"/>
      <c r="O1561" s="17" t="inlineStr">
        <is>
          <t>Não avaliado</t>
        </is>
      </c>
      <c r="P1561" s="22" t="n"/>
      <c r="Q1561" s="4" t="n"/>
      <c r="R1561" s="17" t="n"/>
      <c r="S1561" s="17" t="n"/>
      <c r="T1561" s="24" t="n"/>
      <c r="U1561" s="25" t="n"/>
      <c r="V1561" s="25" t="n"/>
    </row>
    <row r="1562">
      <c r="A1562" s="4" t="inlineStr">
        <is>
          <t>CAMPO FORMOSO</t>
        </is>
      </c>
      <c r="B1562" s="17" t="inlineStr">
        <is>
          <t>Sem câmera</t>
        </is>
      </c>
      <c r="C1562" s="22" t="n">
        <v>53</v>
      </c>
      <c r="D1562" s="22" t="n">
        <v>2305</v>
      </c>
      <c r="E1562" s="4" t="inlineStr">
        <is>
          <t>ESCOLA MUNICIPAL SANTO ANTÔNIO</t>
        </is>
      </c>
      <c r="F1562" s="4" t="inlineStr">
        <is>
          <t>POVOADO BREJAO DA CAATINGA</t>
        </is>
      </c>
      <c r="G1562" s="4" t="inlineStr">
        <is>
          <t>POVOADO GAMELEIRA DO BREJÃO DA CAATINGA - ZONA RURAL</t>
        </is>
      </c>
      <c r="H1562" s="17" t="inlineStr">
        <is>
          <t>Rural</t>
        </is>
      </c>
      <c r="I1562" s="7" t="n">
        <v>1</v>
      </c>
      <c r="J1562" s="23" t="n"/>
      <c r="K1562" s="17" t="inlineStr">
        <is>
          <t>Não avaliado</t>
        </is>
      </c>
      <c r="L1562" s="22" t="n"/>
      <c r="M1562" s="17" t="inlineStr">
        <is>
          <t>Não avaliado</t>
        </is>
      </c>
      <c r="N1562" s="22" t="n"/>
      <c r="O1562" s="17" t="inlineStr">
        <is>
          <t>Não avaliado</t>
        </is>
      </c>
      <c r="P1562" s="22" t="n"/>
      <c r="Q1562" s="4" t="n"/>
      <c r="R1562" s="17" t="n"/>
      <c r="S1562" s="17" t="n"/>
      <c r="T1562" s="24" t="n"/>
      <c r="U1562" s="25" t="n"/>
      <c r="V1562" s="25" t="n"/>
    </row>
    <row r="1563">
      <c r="A1563" s="4" t="inlineStr">
        <is>
          <t>CAMPO FORMOSO</t>
        </is>
      </c>
      <c r="B1563" s="17" t="inlineStr">
        <is>
          <t>Sem câmera</t>
        </is>
      </c>
      <c r="C1563" s="22" t="n">
        <v>53</v>
      </c>
      <c r="D1563" s="22" t="n">
        <v>2313</v>
      </c>
      <c r="E1563" s="4" t="inlineStr">
        <is>
          <t>ESCOLA MUNICIPAL NOSSA SRA DO PERPETUO SOCORRO</t>
        </is>
      </c>
      <c r="F1563" s="4" t="inlineStr">
        <is>
          <t>POVOADO BARROCA</t>
        </is>
      </c>
      <c r="G1563" s="4" t="inlineStr">
        <is>
          <t>POVOADO BARROCAS</t>
        </is>
      </c>
      <c r="H1563" s="17" t="inlineStr">
        <is>
          <t>Rural</t>
        </is>
      </c>
      <c r="I1563" s="7" t="n">
        <v>1</v>
      </c>
      <c r="J1563" s="23" t="n"/>
      <c r="K1563" s="17" t="inlineStr">
        <is>
          <t>Não avaliado</t>
        </is>
      </c>
      <c r="L1563" s="22" t="n"/>
      <c r="M1563" s="17" t="inlineStr">
        <is>
          <t>Não avaliado</t>
        </is>
      </c>
      <c r="N1563" s="22" t="n"/>
      <c r="O1563" s="17" t="inlineStr">
        <is>
          <t>Não avaliado</t>
        </is>
      </c>
      <c r="P1563" s="22" t="n"/>
      <c r="Q1563" s="4" t="n"/>
      <c r="R1563" s="17" t="n"/>
      <c r="S1563" s="17" t="n"/>
      <c r="T1563" s="24" t="n"/>
      <c r="U1563" s="25" t="n"/>
      <c r="V1563" s="25" t="n"/>
    </row>
    <row r="1564">
      <c r="A1564" s="4" t="inlineStr">
        <is>
          <t>CAMPO FORMOSO</t>
        </is>
      </c>
      <c r="B1564" s="17" t="inlineStr">
        <is>
          <t>Sem câmera</t>
        </is>
      </c>
      <c r="C1564" s="22" t="n">
        <v>53</v>
      </c>
      <c r="D1564" s="22" t="n">
        <v>2321</v>
      </c>
      <c r="E1564" s="4" t="inlineStr">
        <is>
          <t>CRECHE MUNICIPAL SORRISO INFANTIL</t>
        </is>
      </c>
      <c r="F1564" s="4" t="inlineStr">
        <is>
          <t>POVOADO BREJAO DA CAATINGA</t>
        </is>
      </c>
      <c r="G1564" s="4" t="inlineStr">
        <is>
          <t>POVOADO BREJÃO DA CAATINGA</t>
        </is>
      </c>
      <c r="H1564" s="17" t="inlineStr">
        <is>
          <t>Rural</t>
        </is>
      </c>
      <c r="I1564" s="7" t="n">
        <v>1</v>
      </c>
      <c r="J1564" s="23" t="n"/>
      <c r="K1564" s="17" t="inlineStr">
        <is>
          <t>Não avaliado</t>
        </is>
      </c>
      <c r="L1564" s="22" t="n"/>
      <c r="M1564" s="17" t="inlineStr">
        <is>
          <t>Não avaliado</t>
        </is>
      </c>
      <c r="N1564" s="22" t="n"/>
      <c r="O1564" s="17" t="inlineStr">
        <is>
          <t>Não avaliado</t>
        </is>
      </c>
      <c r="P1564" s="22" t="n"/>
      <c r="Q1564" s="4" t="n"/>
      <c r="R1564" s="17" t="n"/>
      <c r="S1564" s="17" t="n"/>
      <c r="T1564" s="24" t="n"/>
      <c r="U1564" s="25" t="n"/>
      <c r="V1564" s="25" t="n"/>
    </row>
    <row r="1565">
      <c r="A1565" s="4" t="inlineStr">
        <is>
          <t>CAMPO FORMOSO</t>
        </is>
      </c>
      <c r="B1565" s="17" t="inlineStr">
        <is>
          <t>Sem câmera</t>
        </is>
      </c>
      <c r="C1565" s="22" t="n">
        <v>53</v>
      </c>
      <c r="D1565" s="22" t="n">
        <v>2330</v>
      </c>
      <c r="E1565" s="4" t="inlineStr">
        <is>
          <t>ESCOLA NOSSA SENHORA DO PERPÉTUO SOCORRO</t>
        </is>
      </c>
      <c r="F1565" s="4" t="inlineStr">
        <is>
          <t>POVOADO SAO TOME</t>
        </is>
      </c>
      <c r="G1565" s="4" t="inlineStr">
        <is>
          <t>RUA RAILDE ALAÍDE DAMASCENO DOS SANTOS</t>
        </is>
      </c>
      <c r="H1565" s="17" t="inlineStr">
        <is>
          <t>Sem marcação</t>
        </is>
      </c>
      <c r="I1565" s="7" t="n">
        <v>1</v>
      </c>
      <c r="J1565" s="23" t="n"/>
      <c r="K1565" s="17" t="inlineStr">
        <is>
          <t>Não avaliado</t>
        </is>
      </c>
      <c r="L1565" s="22" t="n"/>
      <c r="M1565" s="17" t="inlineStr">
        <is>
          <t>Não avaliado</t>
        </is>
      </c>
      <c r="N1565" s="22" t="n"/>
      <c r="O1565" s="17" t="inlineStr">
        <is>
          <t>Não avaliado</t>
        </is>
      </c>
      <c r="P1565" s="22" t="n"/>
      <c r="Q1565" s="4" t="n"/>
      <c r="R1565" s="17" t="n"/>
      <c r="S1565" s="17" t="n"/>
      <c r="T1565" s="24" t="n"/>
      <c r="U1565" s="25" t="n"/>
      <c r="V1565" s="25" t="n"/>
    </row>
    <row r="1566">
      <c r="A1566" s="4" t="inlineStr">
        <is>
          <t>CAMPO FORMOSO</t>
        </is>
      </c>
      <c r="B1566" s="17" t="inlineStr">
        <is>
          <t>Sem câmera</t>
        </is>
      </c>
      <c r="C1566" s="22" t="n">
        <v>53</v>
      </c>
      <c r="D1566" s="22" t="n">
        <v>2348</v>
      </c>
      <c r="E1566" s="4" t="inlineStr">
        <is>
          <t>CRECHE PAPE SÃO JOÃO BATISTA</t>
        </is>
      </c>
      <c r="F1566" s="4" t="inlineStr">
        <is>
          <t>POVOADO POçOS</t>
        </is>
      </c>
      <c r="G1566" s="4" t="inlineStr">
        <is>
          <t>RUA OTÁVIO MANGABEIRA</t>
        </is>
      </c>
      <c r="H1566" s="17" t="inlineStr">
        <is>
          <t>Sem marcação</t>
        </is>
      </c>
      <c r="I1566" s="7" t="n">
        <v>1</v>
      </c>
      <c r="J1566" s="23" t="n"/>
      <c r="K1566" s="17" t="inlineStr">
        <is>
          <t>Não avaliado</t>
        </is>
      </c>
      <c r="L1566" s="22" t="n"/>
      <c r="M1566" s="17" t="inlineStr">
        <is>
          <t>Não avaliado</t>
        </is>
      </c>
      <c r="N1566" s="22" t="n"/>
      <c r="O1566" s="17" t="inlineStr">
        <is>
          <t>Não avaliado</t>
        </is>
      </c>
      <c r="P1566" s="22" t="n"/>
      <c r="Q1566" s="4" t="n"/>
      <c r="R1566" s="17" t="n"/>
      <c r="S1566" s="17" t="n"/>
      <c r="T1566" s="24" t="n"/>
      <c r="U1566" s="25" t="n"/>
      <c r="V1566" s="25" t="n"/>
    </row>
    <row r="1567">
      <c r="A1567" s="4" t="inlineStr">
        <is>
          <t>CAMPO FORMOSO</t>
        </is>
      </c>
      <c r="B1567" s="17" t="inlineStr">
        <is>
          <t>Sem câmera</t>
        </is>
      </c>
      <c r="C1567" s="22" t="n">
        <v>53</v>
      </c>
      <c r="D1567" s="22" t="n">
        <v>2356</v>
      </c>
      <c r="E1567" s="4" t="inlineStr">
        <is>
          <t>CRECHE MUNICIPAL NESTOR CARVALHO</t>
        </is>
      </c>
      <c r="F1567" s="4" t="inlineStr">
        <is>
          <t>POVOADO TIQUARA</t>
        </is>
      </c>
      <c r="G1567" s="4" t="inlineStr">
        <is>
          <t>POVOADO TIQUARA</t>
        </is>
      </c>
      <c r="H1567" s="17" t="inlineStr">
        <is>
          <t>Rural</t>
        </is>
      </c>
      <c r="I1567" s="7" t="n">
        <v>1</v>
      </c>
      <c r="J1567" s="23" t="n"/>
      <c r="K1567" s="17" t="inlineStr">
        <is>
          <t>Não avaliado</t>
        </is>
      </c>
      <c r="L1567" s="22" t="n"/>
      <c r="M1567" s="17" t="inlineStr">
        <is>
          <t>Não avaliado</t>
        </is>
      </c>
      <c r="N1567" s="22" t="n"/>
      <c r="O1567" s="17" t="inlineStr">
        <is>
          <t>Não avaliado</t>
        </is>
      </c>
      <c r="P1567" s="22" t="n"/>
      <c r="Q1567" s="4" t="n"/>
      <c r="R1567" s="17" t="n"/>
      <c r="S1567" s="17" t="n"/>
      <c r="T1567" s="24" t="n"/>
      <c r="U1567" s="25" t="n"/>
      <c r="V1567" s="25" t="n"/>
    </row>
    <row r="1568">
      <c r="A1568" s="4" t="inlineStr">
        <is>
          <t>CAMPO FORMOSO</t>
        </is>
      </c>
      <c r="B1568" s="17" t="inlineStr">
        <is>
          <t>Sem câmera</t>
        </is>
      </c>
      <c r="C1568" s="22" t="n">
        <v>53</v>
      </c>
      <c r="D1568" s="22" t="n">
        <v>2372</v>
      </c>
      <c r="E1568" s="4" t="inlineStr">
        <is>
          <t>ESCOLA ELISABETH CARVALHO MARQUES</t>
        </is>
      </c>
      <c r="F1568" s="4" t="inlineStr">
        <is>
          <t>CAMPO DE AVIACAO</t>
        </is>
      </c>
      <c r="G1568" s="4" t="inlineStr">
        <is>
          <t>RUA ERIVELTON GALVÃO</t>
        </is>
      </c>
      <c r="H1568" s="17" t="inlineStr">
        <is>
          <t>Sem marcação</t>
        </is>
      </c>
      <c r="I1568" s="7" t="n">
        <v>1</v>
      </c>
      <c r="J1568" s="23" t="n"/>
      <c r="K1568" s="17" t="inlineStr">
        <is>
          <t>Não avaliado</t>
        </is>
      </c>
      <c r="L1568" s="22" t="n"/>
      <c r="M1568" s="17" t="inlineStr">
        <is>
          <t>Não avaliado</t>
        </is>
      </c>
      <c r="N1568" s="22" t="n"/>
      <c r="O1568" s="17" t="inlineStr">
        <is>
          <t>Não avaliado</t>
        </is>
      </c>
      <c r="P1568" s="22" t="n"/>
      <c r="Q1568" s="4" t="n"/>
      <c r="R1568" s="17" t="n"/>
      <c r="S1568" s="17" t="n"/>
      <c r="T1568" s="24" t="n"/>
      <c r="U1568" s="25" t="n"/>
      <c r="V1568" s="25" t="n"/>
    </row>
    <row r="1569">
      <c r="A1569" s="4" t="inlineStr">
        <is>
          <t>CANÁPOLIS</t>
        </is>
      </c>
      <c r="B1569" s="17" t="inlineStr">
        <is>
          <t>Sem câmera</t>
        </is>
      </c>
      <c r="C1569" s="22" t="n">
        <v>99</v>
      </c>
      <c r="D1569" s="22" t="n">
        <v>1015</v>
      </c>
      <c r="E1569" s="4" t="inlineStr">
        <is>
          <t>PREDIO ESCOLAR ODILIO DOMINGUES</t>
        </is>
      </c>
      <c r="F1569" s="4" t="inlineStr">
        <is>
          <t>CENTRO</t>
        </is>
      </c>
      <c r="G1569" s="4" t="inlineStr">
        <is>
          <t>PRACA ODILIO DOMINGUES, SN - ZONA URBANA</t>
        </is>
      </c>
      <c r="H1569" s="17" t="inlineStr">
        <is>
          <t>Urbana</t>
        </is>
      </c>
      <c r="I1569" s="7" t="n">
        <v>3</v>
      </c>
      <c r="J1569" s="23" t="n"/>
      <c r="K1569" s="17" t="inlineStr">
        <is>
          <t>Sem câmera</t>
        </is>
      </c>
      <c r="L1569" s="22" t="n">
        <v>0</v>
      </c>
      <c r="M1569" s="17" t="inlineStr">
        <is>
          <t>Sem câmera</t>
        </is>
      </c>
      <c r="N1569" s="22" t="n">
        <v>0</v>
      </c>
      <c r="O1569" s="17" t="inlineStr">
        <is>
          <t>Sem câmera</t>
        </is>
      </c>
      <c r="P1569" s="22" t="n">
        <v>0</v>
      </c>
      <c r="Q1569" s="4" t="n"/>
      <c r="R1569" s="17" t="n"/>
      <c r="S1569" s="17" t="n"/>
      <c r="T1569" s="24" t="n"/>
      <c r="U1569" s="25" t="n">
        <v>-13.0699819</v>
      </c>
      <c r="V1569" s="25" t="n">
        <v>-44.2038413</v>
      </c>
    </row>
    <row r="1570">
      <c r="A1570" s="4" t="inlineStr">
        <is>
          <t>CANÁPOLIS</t>
        </is>
      </c>
      <c r="B1570" s="17" t="inlineStr">
        <is>
          <t>Sem câmera</t>
        </is>
      </c>
      <c r="C1570" s="22" t="n">
        <v>99</v>
      </c>
      <c r="D1570" s="22" t="n">
        <v>1023</v>
      </c>
      <c r="E1570" s="4" t="inlineStr">
        <is>
          <t>PREDIO ESCOLAR D. BOSCO</t>
        </is>
      </c>
      <c r="F1570" s="4" t="inlineStr">
        <is>
          <t>CENTRO</t>
        </is>
      </c>
      <c r="G1570" s="4" t="inlineStr">
        <is>
          <t>PRACA ODILIO DOMINGUES, SN - ZONA URBANA</t>
        </is>
      </c>
      <c r="H1570" s="17" t="inlineStr">
        <is>
          <t>Urbana</t>
        </is>
      </c>
      <c r="I1570" s="7" t="n">
        <v>2</v>
      </c>
      <c r="J1570" s="23" t="n"/>
      <c r="K1570" s="17" t="inlineStr">
        <is>
          <t>Sem câmera</t>
        </is>
      </c>
      <c r="L1570" s="22" t="n">
        <v>0</v>
      </c>
      <c r="M1570" s="17" t="inlineStr">
        <is>
          <t>Sem câmera</t>
        </is>
      </c>
      <c r="N1570" s="22" t="n">
        <v>0</v>
      </c>
      <c r="O1570" s="17" t="inlineStr">
        <is>
          <t>Sem câmera</t>
        </is>
      </c>
      <c r="P1570" s="22" t="n">
        <v>0</v>
      </c>
      <c r="Q1570" s="4" t="n"/>
      <c r="R1570" s="17" t="n"/>
      <c r="S1570" s="17" t="n"/>
      <c r="T1570" s="24" t="n"/>
      <c r="U1570" s="25" t="n">
        <v>-13.069898</v>
      </c>
      <c r="V1570" s="25" t="n">
        <v>-44.203785</v>
      </c>
    </row>
    <row r="1571">
      <c r="A1571" s="4" t="inlineStr">
        <is>
          <t>CANÁPOLIS</t>
        </is>
      </c>
      <c r="B1571" s="17" t="inlineStr">
        <is>
          <t>Sem câmera</t>
        </is>
      </c>
      <c r="C1571" s="22" t="n">
        <v>99</v>
      </c>
      <c r="D1571" s="22" t="n">
        <v>1031</v>
      </c>
      <c r="E1571" s="4" t="inlineStr">
        <is>
          <t>CENTRO EDUCATIVO RUY BARBOSA</t>
        </is>
      </c>
      <c r="F1571" s="4" t="inlineStr">
        <is>
          <t>CENTRO</t>
        </is>
      </c>
      <c r="G1571" s="4" t="inlineStr">
        <is>
          <t>RUA PATRICIO DE QUEIROZ, S/N - ZONA URBANA</t>
        </is>
      </c>
      <c r="H1571" s="17" t="inlineStr">
        <is>
          <t>Urbana</t>
        </is>
      </c>
      <c r="I1571" s="7" t="n">
        <v>5</v>
      </c>
      <c r="J1571" s="23" t="n"/>
      <c r="K1571" s="17" t="inlineStr">
        <is>
          <t>Sem câmera</t>
        </is>
      </c>
      <c r="L1571" s="22" t="n">
        <v>0</v>
      </c>
      <c r="M1571" s="17" t="inlineStr">
        <is>
          <t>Sem câmera</t>
        </is>
      </c>
      <c r="N1571" s="22" t="n">
        <v>0</v>
      </c>
      <c r="O1571" s="17" t="inlineStr">
        <is>
          <t>Sem câmera</t>
        </is>
      </c>
      <c r="P1571" s="22" t="n">
        <v>0</v>
      </c>
      <c r="Q1571" s="4" t="n"/>
      <c r="R1571" s="17" t="n"/>
      <c r="S1571" s="17" t="n"/>
      <c r="T1571" s="24" t="n"/>
      <c r="U1571" s="25" t="n">
        <v>-13.0692047</v>
      </c>
      <c r="V1571" s="25" t="n">
        <v>-44.1994138</v>
      </c>
    </row>
    <row r="1572">
      <c r="A1572" s="4" t="inlineStr">
        <is>
          <t>CANÁPOLIS</t>
        </is>
      </c>
      <c r="B1572" s="17" t="inlineStr">
        <is>
          <t>Sem câmera</t>
        </is>
      </c>
      <c r="C1572" s="22" t="n">
        <v>99</v>
      </c>
      <c r="D1572" s="22" t="n">
        <v>1040</v>
      </c>
      <c r="E1572" s="4" t="inlineStr">
        <is>
          <t>CENTRO EDUCACIONAL CANAPOLENSE</t>
        </is>
      </c>
      <c r="F1572" s="4" t="inlineStr">
        <is>
          <t>CENTRO</t>
        </is>
      </c>
      <c r="G1572" s="4" t="inlineStr">
        <is>
          <t>RUA PATRICIO DE QUEIROZ, 130 - ZONA URBANA</t>
        </is>
      </c>
      <c r="H1572" s="17" t="inlineStr">
        <is>
          <t>Urbana</t>
        </is>
      </c>
      <c r="I1572" s="7" t="n">
        <v>4</v>
      </c>
      <c r="J1572" s="23" t="n"/>
      <c r="K1572" s="17" t="inlineStr">
        <is>
          <t>Sem câmera</t>
        </is>
      </c>
      <c r="L1572" s="22" t="n">
        <v>0</v>
      </c>
      <c r="M1572" s="17" t="inlineStr">
        <is>
          <t>Sem câmera</t>
        </is>
      </c>
      <c r="N1572" s="22" t="n">
        <v>0</v>
      </c>
      <c r="O1572" s="17" t="inlineStr">
        <is>
          <t>Sem câmera</t>
        </is>
      </c>
      <c r="P1572" s="22" t="n">
        <v>0</v>
      </c>
      <c r="Q1572" s="4" t="n"/>
      <c r="R1572" s="17" t="n"/>
      <c r="S1572" s="17" t="n"/>
      <c r="T1572" s="24" t="n"/>
      <c r="U1572" s="25" t="n">
        <v>-13.0696533</v>
      </c>
      <c r="V1572" s="25" t="n">
        <v>-44.1986921</v>
      </c>
    </row>
    <row r="1573">
      <c r="A1573" s="4" t="inlineStr">
        <is>
          <t>CANÁPOLIS</t>
        </is>
      </c>
      <c r="B1573" s="17" t="inlineStr">
        <is>
          <t>Sem câmera</t>
        </is>
      </c>
      <c r="C1573" s="22" t="n">
        <v>99</v>
      </c>
      <c r="D1573" s="22" t="n">
        <v>1066</v>
      </c>
      <c r="E1573" s="4" t="inlineStr">
        <is>
          <t>PREDIO ESCOLAR PADRE JOSE DE ANCHIETA</t>
        </is>
      </c>
      <c r="F1573" s="4" t="inlineStr">
        <is>
          <t>CENTRO</t>
        </is>
      </c>
      <c r="G1573" s="4" t="inlineStr">
        <is>
          <t>AV. FAUSTINO DE QUEIROZ S/N - ZONA URBANA</t>
        </is>
      </c>
      <c r="H1573" s="17" t="inlineStr">
        <is>
          <t>Urbana</t>
        </is>
      </c>
      <c r="I1573" s="7" t="n">
        <v>3</v>
      </c>
      <c r="J1573" s="23" t="n"/>
      <c r="K1573" s="17" t="inlineStr">
        <is>
          <t>Sem câmera</t>
        </is>
      </c>
      <c r="L1573" s="22" t="n">
        <v>0</v>
      </c>
      <c r="M1573" s="17" t="inlineStr">
        <is>
          <t>Sem câmera</t>
        </is>
      </c>
      <c r="N1573" s="22" t="n">
        <v>0</v>
      </c>
      <c r="O1573" s="17" t="inlineStr">
        <is>
          <t>Sem câmera</t>
        </is>
      </c>
      <c r="P1573" s="22" t="n">
        <v>0</v>
      </c>
      <c r="Q1573" s="4" t="n"/>
      <c r="R1573" s="17" t="n"/>
      <c r="S1573" s="17" t="n"/>
      <c r="T1573" s="24" t="n"/>
      <c r="U1573" s="25" t="n">
        <v>-13.073917</v>
      </c>
      <c r="V1573" s="25" t="n">
        <v>-44.20198</v>
      </c>
    </row>
    <row r="1574">
      <c r="A1574" s="4" t="inlineStr">
        <is>
          <t>CANÁPOLIS</t>
        </is>
      </c>
      <c r="B1574" s="17" t="inlineStr">
        <is>
          <t>Sem câmera</t>
        </is>
      </c>
      <c r="C1574" s="22" t="n">
        <v>99</v>
      </c>
      <c r="D1574" s="22" t="n">
        <v>1082</v>
      </c>
      <c r="E1574" s="4" t="inlineStr">
        <is>
          <t>PREDIO ESCOLAR ANTONIO PEREIRA MENDES</t>
        </is>
      </c>
      <c r="F1574" s="4" t="inlineStr">
        <is>
          <t>POVOADO REPRESA</t>
        </is>
      </c>
      <c r="G1574" s="4" t="inlineStr">
        <is>
          <t>POVOADO REPRESA - ZONA RURAL</t>
        </is>
      </c>
      <c r="H1574" s="17" t="inlineStr">
        <is>
          <t>Rural</t>
        </is>
      </c>
      <c r="I1574" s="7" t="n">
        <v>4</v>
      </c>
      <c r="J1574" s="23" t="n"/>
      <c r="K1574" s="17" t="inlineStr">
        <is>
          <t>Sem câmera</t>
        </is>
      </c>
      <c r="L1574" s="22" t="n">
        <v>0</v>
      </c>
      <c r="M1574" s="17" t="inlineStr">
        <is>
          <t>Sem câmera</t>
        </is>
      </c>
      <c r="N1574" s="22" t="n">
        <v>0</v>
      </c>
      <c r="O1574" s="17" t="inlineStr">
        <is>
          <t>Sem câmera</t>
        </is>
      </c>
      <c r="P1574" s="22" t="n">
        <v>0</v>
      </c>
      <c r="Q1574" s="4" t="n"/>
      <c r="R1574" s="17" t="n"/>
      <c r="S1574" s="17" t="n"/>
      <c r="T1574" s="24" t="n"/>
      <c r="U1574" s="25" t="n">
        <v>-13.0728265</v>
      </c>
      <c r="V1574" s="25" t="n">
        <v>-44.1397192</v>
      </c>
    </row>
    <row r="1575">
      <c r="A1575" s="4" t="inlineStr">
        <is>
          <t>CANÁPOLIS</t>
        </is>
      </c>
      <c r="B1575" s="17" t="inlineStr">
        <is>
          <t>Sem câmera</t>
        </is>
      </c>
      <c r="C1575" s="22" t="n">
        <v>99</v>
      </c>
      <c r="D1575" s="22" t="n">
        <v>1090</v>
      </c>
      <c r="E1575" s="4" t="inlineStr">
        <is>
          <t>ESCOLA MUNICIPAL WALDECK ORNELAS</t>
        </is>
      </c>
      <c r="F1575" s="4" t="inlineStr">
        <is>
          <t>POVOADO SANTO ANTONIO</t>
        </is>
      </c>
      <c r="G1575" s="4" t="inlineStr">
        <is>
          <t>RUA DO CAMPO, S/N - ZONA RURAL</t>
        </is>
      </c>
      <c r="H1575" s="17" t="inlineStr">
        <is>
          <t>Rural</t>
        </is>
      </c>
      <c r="I1575" s="7" t="n">
        <v>2</v>
      </c>
      <c r="J1575" s="23" t="n"/>
      <c r="K1575" s="17" t="inlineStr">
        <is>
          <t>Sem câmera</t>
        </is>
      </c>
      <c r="L1575" s="22" t="n">
        <v>0</v>
      </c>
      <c r="M1575" s="17" t="inlineStr">
        <is>
          <t>Sem câmera</t>
        </is>
      </c>
      <c r="N1575" s="22" t="n">
        <v>0</v>
      </c>
      <c r="O1575" s="17" t="inlineStr">
        <is>
          <t>Sem câmera</t>
        </is>
      </c>
      <c r="P1575" s="22" t="n">
        <v>0</v>
      </c>
      <c r="Q1575" s="4" t="n"/>
      <c r="R1575" s="17" t="n"/>
      <c r="S1575" s="17" t="n"/>
      <c r="T1575" s="24" t="n"/>
      <c r="U1575" s="25" t="n">
        <v>-13.1914217</v>
      </c>
      <c r="V1575" s="25" t="n">
        <v>-44.1560739</v>
      </c>
    </row>
    <row r="1576">
      <c r="A1576" s="4" t="inlineStr">
        <is>
          <t>CANÁPOLIS</t>
        </is>
      </c>
      <c r="B1576" s="17" t="inlineStr">
        <is>
          <t>Sem câmera</t>
        </is>
      </c>
      <c r="C1576" s="22" t="n">
        <v>99</v>
      </c>
      <c r="D1576" s="22" t="n">
        <v>1112</v>
      </c>
      <c r="E1576" s="4" t="inlineStr">
        <is>
          <t>PREDIO ESCOLAR SABINO LOURENCO DA SILVA</t>
        </is>
      </c>
      <c r="F1576" s="4" t="inlineStr">
        <is>
          <t>POVOADO BARREIRO</t>
        </is>
      </c>
      <c r="G1576" s="4" t="inlineStr">
        <is>
          <t>POVOADO BARREIRO - ZONA RURAL</t>
        </is>
      </c>
      <c r="H1576" s="17" t="inlineStr">
        <is>
          <t>Rural</t>
        </is>
      </c>
      <c r="I1576" s="7" t="n">
        <v>5</v>
      </c>
      <c r="J1576" s="23" t="n"/>
      <c r="K1576" s="17" t="inlineStr">
        <is>
          <t>Sem câmera</t>
        </is>
      </c>
      <c r="L1576" s="22" t="n">
        <v>0</v>
      </c>
      <c r="M1576" s="17" t="inlineStr">
        <is>
          <t>Sem câmera</t>
        </is>
      </c>
      <c r="N1576" s="22" t="n">
        <v>0</v>
      </c>
      <c r="O1576" s="17" t="inlineStr">
        <is>
          <t>Sem câmera</t>
        </is>
      </c>
      <c r="P1576" s="22" t="n">
        <v>0</v>
      </c>
      <c r="Q1576" s="4" t="n"/>
      <c r="R1576" s="17" t="n"/>
      <c r="S1576" s="17" t="n"/>
      <c r="T1576" s="24" t="n"/>
      <c r="U1576" s="25" t="n">
        <v>-13.1644783</v>
      </c>
      <c r="V1576" s="25" t="n">
        <v>-44.2092767</v>
      </c>
    </row>
    <row r="1577">
      <c r="A1577" s="4" t="inlineStr">
        <is>
          <t>CANÁPOLIS</t>
        </is>
      </c>
      <c r="B1577" s="17" t="inlineStr">
        <is>
          <t>Sem câmera</t>
        </is>
      </c>
      <c r="C1577" s="22" t="n">
        <v>99</v>
      </c>
      <c r="D1577" s="22" t="n">
        <v>1120</v>
      </c>
      <c r="E1577" s="4" t="inlineStr">
        <is>
          <t>PREDIO ESCOLAR JOSE MIGUEL DOS SANTOS</t>
        </is>
      </c>
      <c r="F1577" s="4" t="inlineStr">
        <is>
          <t>POVOADO BREJINHO</t>
        </is>
      </c>
      <c r="G1577" s="4" t="inlineStr">
        <is>
          <t>POVOADO BREJINHO - ZONA RURAL</t>
        </is>
      </c>
      <c r="H1577" s="17" t="inlineStr">
        <is>
          <t>Rural</t>
        </is>
      </c>
      <c r="I1577" s="7" t="n">
        <v>2</v>
      </c>
      <c r="J1577" s="23" t="n"/>
      <c r="K1577" s="17" t="inlineStr">
        <is>
          <t>Sem câmera</t>
        </is>
      </c>
      <c r="L1577" s="22" t="n">
        <v>0</v>
      </c>
      <c r="M1577" s="17" t="inlineStr">
        <is>
          <t>Sem câmera</t>
        </is>
      </c>
      <c r="N1577" s="22" t="n">
        <v>0</v>
      </c>
      <c r="O1577" s="17" t="inlineStr">
        <is>
          <t>Sem câmera</t>
        </is>
      </c>
      <c r="P1577" s="22" t="n">
        <v>0</v>
      </c>
      <c r="Q1577" s="4" t="n"/>
      <c r="R1577" s="17" t="n"/>
      <c r="S1577" s="17" t="n"/>
      <c r="T1577" s="24" t="n"/>
      <c r="U1577" s="25" t="n">
        <v>-13.0026572</v>
      </c>
      <c r="V1577" s="25" t="n">
        <v>-44.208786</v>
      </c>
    </row>
    <row r="1578">
      <c r="A1578" s="4" t="inlineStr">
        <is>
          <t>CANÁPOLIS</t>
        </is>
      </c>
      <c r="B1578" s="17" t="inlineStr">
        <is>
          <t>Sem câmera</t>
        </is>
      </c>
      <c r="C1578" s="22" t="n">
        <v>99</v>
      </c>
      <c r="D1578" s="22" t="n">
        <v>1139</v>
      </c>
      <c r="E1578" s="4" t="inlineStr">
        <is>
          <t>PREDIO ESCOLAR VITAL ALVES DE SOUZA</t>
        </is>
      </c>
      <c r="F1578" s="4" t="inlineStr">
        <is>
          <t>POVOADO CANABRAVA</t>
        </is>
      </c>
      <c r="G1578" s="4" t="inlineStr">
        <is>
          <t>POVOADO CANABRAVA - ZONA RURAL</t>
        </is>
      </c>
      <c r="H1578" s="17" t="inlineStr">
        <is>
          <t>Rural</t>
        </is>
      </c>
      <c r="I1578" s="7" t="n">
        <v>1</v>
      </c>
      <c r="J1578" s="23" t="n"/>
      <c r="K1578" s="17" t="inlineStr">
        <is>
          <t>Sem câmera</t>
        </is>
      </c>
      <c r="L1578" s="22" t="n">
        <v>0</v>
      </c>
      <c r="M1578" s="17" t="inlineStr">
        <is>
          <t>Sem câmera</t>
        </is>
      </c>
      <c r="N1578" s="22" t="n">
        <v>0</v>
      </c>
      <c r="O1578" s="17" t="inlineStr">
        <is>
          <t>Sem câmera</t>
        </is>
      </c>
      <c r="P1578" s="22" t="n">
        <v>0</v>
      </c>
      <c r="Q1578" s="4" t="n"/>
      <c r="R1578" s="17" t="n"/>
      <c r="S1578" s="17" t="n"/>
      <c r="T1578" s="24" t="n"/>
      <c r="U1578" s="25" t="n">
        <v>-13.071201</v>
      </c>
      <c r="V1578" s="25" t="n">
        <v>-44.1022523</v>
      </c>
    </row>
    <row r="1579">
      <c r="A1579" s="4" t="inlineStr">
        <is>
          <t>CANÁPOLIS</t>
        </is>
      </c>
      <c r="B1579" s="17" t="inlineStr">
        <is>
          <t>Sem câmera</t>
        </is>
      </c>
      <c r="C1579" s="22" t="n">
        <v>99</v>
      </c>
      <c r="D1579" s="22" t="n">
        <v>1147</v>
      </c>
      <c r="E1579" s="4" t="inlineStr">
        <is>
          <t>PREDIO ESCOLAR DA VACA MORTA</t>
        </is>
      </c>
      <c r="F1579" s="4" t="inlineStr">
        <is>
          <t>POVOADO VACA MORTA</t>
        </is>
      </c>
      <c r="G1579" s="4" t="inlineStr">
        <is>
          <t>POVOADO VACA MORTA - ZONA RURAL</t>
        </is>
      </c>
      <c r="H1579" s="17" t="inlineStr">
        <is>
          <t>Rural</t>
        </is>
      </c>
      <c r="I1579" s="7" t="n">
        <v>3</v>
      </c>
      <c r="J1579" s="23" t="n"/>
      <c r="K1579" s="17" t="inlineStr">
        <is>
          <t>Sem câmera</t>
        </is>
      </c>
      <c r="L1579" s="22" t="n">
        <v>0</v>
      </c>
      <c r="M1579" s="17" t="inlineStr">
        <is>
          <t>Sem câmera</t>
        </is>
      </c>
      <c r="N1579" s="22" t="n">
        <v>0</v>
      </c>
      <c r="O1579" s="17" t="inlineStr">
        <is>
          <t>Sem câmera</t>
        </is>
      </c>
      <c r="P1579" s="22" t="n">
        <v>0</v>
      </c>
      <c r="Q1579" s="4" t="n"/>
      <c r="R1579" s="17" t="n"/>
      <c r="S1579" s="17" t="n"/>
      <c r="T1579" s="24" t="n"/>
      <c r="U1579" s="25" t="n">
        <v>-13.0268996</v>
      </c>
      <c r="V1579" s="25" t="n">
        <v>-44.2467929</v>
      </c>
    </row>
    <row r="1580">
      <c r="A1580" s="4" t="inlineStr">
        <is>
          <t>CANARANA</t>
        </is>
      </c>
      <c r="B1580" s="17" t="inlineStr">
        <is>
          <t>Sem câmera</t>
        </is>
      </c>
      <c r="C1580" s="22" t="n">
        <v>174</v>
      </c>
      <c r="D1580" s="22" t="n">
        <v>1023</v>
      </c>
      <c r="E1580" s="4" t="inlineStr">
        <is>
          <t>ESCOLA MUNICIPAL CATAO DOURADO</t>
        </is>
      </c>
      <c r="F1580" s="4" t="inlineStr">
        <is>
          <t>DISTRITO SALOBRO</t>
        </is>
      </c>
      <c r="G1580" s="4" t="inlineStr">
        <is>
          <t>DISTRITO SALOBRO - ZONA RURAL</t>
        </is>
      </c>
      <c r="H1580" s="17" t="inlineStr">
        <is>
          <t>Rural</t>
        </is>
      </c>
      <c r="I1580" s="7" t="n">
        <v>7</v>
      </c>
      <c r="J1580" s="23" t="n"/>
      <c r="K1580" s="17" t="inlineStr">
        <is>
          <t>Sem câmera</t>
        </is>
      </c>
      <c r="L1580" s="22" t="n">
        <v>0</v>
      </c>
      <c r="M1580" s="17" t="inlineStr">
        <is>
          <t>Sem câmera</t>
        </is>
      </c>
      <c r="N1580" s="22" t="n">
        <v>0</v>
      </c>
      <c r="O1580" s="17" t="inlineStr">
        <is>
          <t>Sem câmera</t>
        </is>
      </c>
      <c r="P1580" s="22" t="n">
        <v>0</v>
      </c>
      <c r="Q1580" s="4" t="n"/>
      <c r="R1580" s="17" t="n"/>
      <c r="S1580" s="17" t="n"/>
      <c r="T1580" s="24" t="n"/>
      <c r="U1580" s="25" t="n">
        <v>-11.86297756</v>
      </c>
      <c r="V1580" s="25" t="n">
        <v>-41.75279722</v>
      </c>
    </row>
    <row r="1581">
      <c r="A1581" s="4" t="inlineStr">
        <is>
          <t>CANARANA</t>
        </is>
      </c>
      <c r="B1581" s="17" t="inlineStr">
        <is>
          <t>Sem câmera</t>
        </is>
      </c>
      <c r="C1581" s="22" t="n">
        <v>174</v>
      </c>
      <c r="D1581" s="22" t="n">
        <v>1031</v>
      </c>
      <c r="E1581" s="4" t="inlineStr">
        <is>
          <t>PREDIO ESCOLAR OTAVIO MANGABEIRA</t>
        </is>
      </c>
      <c r="F1581" s="4" t="inlineStr">
        <is>
          <t>POVOADO LAGOA VELHA</t>
        </is>
      </c>
      <c r="G1581" s="4" t="inlineStr">
        <is>
          <t>POVOADO LAGOA VELHA - ZONA RURAL</t>
        </is>
      </c>
      <c r="H1581" s="17" t="inlineStr">
        <is>
          <t>Rural</t>
        </is>
      </c>
      <c r="I1581" s="7" t="n">
        <v>3</v>
      </c>
      <c r="J1581" s="23" t="n"/>
      <c r="K1581" s="17" t="inlineStr">
        <is>
          <t>Sem câmera</t>
        </is>
      </c>
      <c r="L1581" s="22" t="n">
        <v>0</v>
      </c>
      <c r="M1581" s="17" t="inlineStr">
        <is>
          <t>Sem câmera</t>
        </is>
      </c>
      <c r="N1581" s="22" t="n">
        <v>0</v>
      </c>
      <c r="O1581" s="17" t="inlineStr">
        <is>
          <t>Sem câmera</t>
        </is>
      </c>
      <c r="P1581" s="22" t="n">
        <v>0</v>
      </c>
      <c r="Q1581" s="4" t="n"/>
      <c r="R1581" s="17" t="n"/>
      <c r="S1581" s="17" t="n"/>
      <c r="T1581" s="24" t="n"/>
      <c r="U1581" s="25" t="n">
        <v>-11.83107013</v>
      </c>
      <c r="V1581" s="25" t="n">
        <v>-41.64018443</v>
      </c>
    </row>
    <row r="1582">
      <c r="A1582" s="4" t="inlineStr">
        <is>
          <t>CANARANA</t>
        </is>
      </c>
      <c r="B1582" s="17" t="inlineStr">
        <is>
          <t>Sem câmera</t>
        </is>
      </c>
      <c r="C1582" s="22" t="n">
        <v>174</v>
      </c>
      <c r="D1582" s="22" t="n">
        <v>1040</v>
      </c>
      <c r="E1582" s="4" t="inlineStr">
        <is>
          <t>ESCOLA DE 1 E 2 GRAUS MIGUEL JOSE ALVES</t>
        </is>
      </c>
      <c r="F1582" s="4" t="inlineStr">
        <is>
          <t>POVOADO UMBURANA DO QUERE</t>
        </is>
      </c>
      <c r="G1582" s="4" t="inlineStr">
        <is>
          <t>POVOADO UMBURANA DO QUERE - ZONA RURAL</t>
        </is>
      </c>
      <c r="H1582" s="17" t="inlineStr">
        <is>
          <t>Rural</t>
        </is>
      </c>
      <c r="I1582" s="7" t="n">
        <v>5</v>
      </c>
      <c r="J1582" s="23" t="n"/>
      <c r="K1582" s="17" t="inlineStr">
        <is>
          <t>Sem câmera</t>
        </is>
      </c>
      <c r="L1582" s="22" t="n">
        <v>0</v>
      </c>
      <c r="M1582" s="17" t="inlineStr">
        <is>
          <t>Sem câmera</t>
        </is>
      </c>
      <c r="N1582" s="22" t="n">
        <v>0</v>
      </c>
      <c r="O1582" s="17" t="inlineStr">
        <is>
          <t>Sem câmera</t>
        </is>
      </c>
      <c r="P1582" s="22" t="n">
        <v>0</v>
      </c>
      <c r="Q1582" s="4" t="n"/>
      <c r="R1582" s="17" t="n"/>
      <c r="S1582" s="17" t="n"/>
      <c r="T1582" s="24" t="n"/>
      <c r="U1582" s="25" t="n">
        <v>-11.88580791</v>
      </c>
      <c r="V1582" s="25" t="n">
        <v>-41.65032178</v>
      </c>
    </row>
    <row r="1583">
      <c r="A1583" s="4" t="inlineStr">
        <is>
          <t>CANARANA</t>
        </is>
      </c>
      <c r="B1583" s="17" t="inlineStr">
        <is>
          <t>Sem câmera</t>
        </is>
      </c>
      <c r="C1583" s="22" t="n">
        <v>174</v>
      </c>
      <c r="D1583" s="22" t="n">
        <v>1058</v>
      </c>
      <c r="E1583" s="4" t="inlineStr">
        <is>
          <t>GRUPO ESCOLAR FAUSTINIANO LOPES RIBEIRO</t>
        </is>
      </c>
      <c r="F1583" s="4" t="inlineStr">
        <is>
          <t>CENTRO</t>
        </is>
      </c>
      <c r="G1583" s="4" t="inlineStr">
        <is>
          <t>RUA 16 DE JULHO, S/N - ZONA URBANA</t>
        </is>
      </c>
      <c r="H1583" s="17" t="inlineStr">
        <is>
          <t>Urbana</t>
        </is>
      </c>
      <c r="I1583" s="7" t="n">
        <v>8</v>
      </c>
      <c r="J1583" s="23" t="n"/>
      <c r="K1583" s="17" t="inlineStr">
        <is>
          <t>Sem câmera</t>
        </is>
      </c>
      <c r="L1583" s="22" t="n">
        <v>0</v>
      </c>
      <c r="M1583" s="17" t="inlineStr">
        <is>
          <t>Sem câmera</t>
        </is>
      </c>
      <c r="N1583" s="22" t="n">
        <v>0</v>
      </c>
      <c r="O1583" s="17" t="inlineStr">
        <is>
          <t>Sem câmera</t>
        </is>
      </c>
      <c r="P1583" s="22" t="n">
        <v>0</v>
      </c>
      <c r="Q1583" s="4" t="n"/>
      <c r="R1583" s="17" t="n"/>
      <c r="S1583" s="17" t="n"/>
      <c r="T1583" s="24" t="n"/>
      <c r="U1583" s="25" t="n">
        <v>-11.68594121</v>
      </c>
      <c r="V1583" s="25" t="n">
        <v>-41.76898941</v>
      </c>
    </row>
    <row r="1584">
      <c r="A1584" s="4" t="inlineStr">
        <is>
          <t>CANARANA</t>
        </is>
      </c>
      <c r="B1584" s="17" t="inlineStr">
        <is>
          <t>Sem câmera</t>
        </is>
      </c>
      <c r="C1584" s="22" t="n">
        <v>174</v>
      </c>
      <c r="D1584" s="22" t="n">
        <v>1074</v>
      </c>
      <c r="E1584" s="4" t="inlineStr">
        <is>
          <t>PREDIO ESCOLAR ISAIAS LEMOS</t>
        </is>
      </c>
      <c r="F1584" s="4" t="inlineStr">
        <is>
          <t>POVOADO MATO VERDE</t>
        </is>
      </c>
      <c r="G1584" s="4" t="inlineStr">
        <is>
          <t>POVOADO MATO VERDE - ZONA RURAL</t>
        </is>
      </c>
      <c r="H1584" s="17" t="inlineStr">
        <is>
          <t>Rural</t>
        </is>
      </c>
      <c r="I1584" s="7" t="n">
        <v>2</v>
      </c>
      <c r="J1584" s="23" t="n"/>
      <c r="K1584" s="17" t="inlineStr">
        <is>
          <t>Sem câmera</t>
        </is>
      </c>
      <c r="L1584" s="22" t="n">
        <v>0</v>
      </c>
      <c r="M1584" s="17" t="inlineStr">
        <is>
          <t>Sem câmera</t>
        </is>
      </c>
      <c r="N1584" s="22" t="n">
        <v>0</v>
      </c>
      <c r="O1584" s="17" t="inlineStr">
        <is>
          <t>Sem câmera</t>
        </is>
      </c>
      <c r="P1584" s="22" t="n">
        <v>0</v>
      </c>
      <c r="Q1584" s="4" t="n"/>
      <c r="R1584" s="17" t="n"/>
      <c r="S1584" s="17" t="n"/>
      <c r="T1584" s="24" t="n"/>
      <c r="U1584" s="25" t="n">
        <v>-11.61326398</v>
      </c>
      <c r="V1584" s="25" t="n">
        <v>-41.62250599</v>
      </c>
    </row>
    <row r="1585">
      <c r="A1585" s="4" t="inlineStr">
        <is>
          <t>CANARANA</t>
        </is>
      </c>
      <c r="B1585" s="17" t="inlineStr">
        <is>
          <t>Sem câmera</t>
        </is>
      </c>
      <c r="C1585" s="22" t="n">
        <v>174</v>
      </c>
      <c r="D1585" s="22" t="n">
        <v>1082</v>
      </c>
      <c r="E1585" s="4" t="inlineStr">
        <is>
          <t>ESCOLA DE 1º GRAU JOSE FRANCISCO NUNES</t>
        </is>
      </c>
      <c r="F1585" s="4" t="inlineStr">
        <is>
          <t>POVOADO BAIXA DO VIGARIO</t>
        </is>
      </c>
      <c r="G1585" s="4" t="inlineStr">
        <is>
          <t>POVOADO BAIXA DO VIGARIO - ZONA RURAL</t>
        </is>
      </c>
      <c r="H1585" s="17" t="inlineStr">
        <is>
          <t>Rural</t>
        </is>
      </c>
      <c r="I1585" s="7" t="n">
        <v>3</v>
      </c>
      <c r="J1585" s="23" t="n"/>
      <c r="K1585" s="17" t="inlineStr">
        <is>
          <t>Sem câmera</t>
        </is>
      </c>
      <c r="L1585" s="22" t="n">
        <v>0</v>
      </c>
      <c r="M1585" s="17" t="inlineStr">
        <is>
          <t>Sem câmera</t>
        </is>
      </c>
      <c r="N1585" s="22" t="n">
        <v>0</v>
      </c>
      <c r="O1585" s="17" t="inlineStr">
        <is>
          <t>Sem câmera</t>
        </is>
      </c>
      <c r="P1585" s="22" t="n">
        <v>0</v>
      </c>
      <c r="Q1585" s="4" t="n"/>
      <c r="R1585" s="17" t="n"/>
      <c r="S1585" s="17" t="n"/>
      <c r="T1585" s="24" t="n"/>
      <c r="U1585" s="25" t="n">
        <v>-11.76267974</v>
      </c>
      <c r="V1585" s="25" t="n">
        <v>-41.68443662</v>
      </c>
    </row>
    <row r="1586">
      <c r="A1586" s="4" t="inlineStr">
        <is>
          <t>CANARANA</t>
        </is>
      </c>
      <c r="B1586" s="17" t="inlineStr">
        <is>
          <t>Sem câmera</t>
        </is>
      </c>
      <c r="C1586" s="22" t="n">
        <v>174</v>
      </c>
      <c r="D1586" s="22" t="n">
        <v>1090</v>
      </c>
      <c r="E1586" s="4" t="inlineStr">
        <is>
          <t>COLÉGIO ESTADUAL JOSE RIBEIRO DE ARAÚJO</t>
        </is>
      </c>
      <c r="F1586" s="4" t="inlineStr">
        <is>
          <t>CENTRO</t>
        </is>
      </c>
      <c r="G1586" s="4" t="inlineStr">
        <is>
          <t>RUA 16 DE JULHO, S/N - ZONA URBANA</t>
        </is>
      </c>
      <c r="H1586" s="17" t="inlineStr">
        <is>
          <t>Urbana</t>
        </is>
      </c>
      <c r="I1586" s="7" t="n">
        <v>9</v>
      </c>
      <c r="J1586" s="23" t="n"/>
      <c r="K1586" s="17" t="inlineStr">
        <is>
          <t>Sem câmera</t>
        </is>
      </c>
      <c r="L1586" s="22" t="n">
        <v>0</v>
      </c>
      <c r="M1586" s="17" t="inlineStr">
        <is>
          <t>Sem câmera</t>
        </is>
      </c>
      <c r="N1586" s="22" t="n">
        <v>0</v>
      </c>
      <c r="O1586" s="17" t="inlineStr">
        <is>
          <t>Sem câmera</t>
        </is>
      </c>
      <c r="P1586" s="22" t="n">
        <v>0</v>
      </c>
      <c r="Q1586" s="4" t="n"/>
      <c r="R1586" s="17" t="n"/>
      <c r="S1586" s="17" t="n"/>
      <c r="T1586" s="24" t="n"/>
      <c r="U1586" s="25" t="n">
        <v>-11.68621906</v>
      </c>
      <c r="V1586" s="25" t="n">
        <v>-41.76927538</v>
      </c>
    </row>
    <row r="1587">
      <c r="A1587" s="4" t="inlineStr">
        <is>
          <t>CANARANA</t>
        </is>
      </c>
      <c r="B1587" s="17" t="inlineStr">
        <is>
          <t>Sem câmera</t>
        </is>
      </c>
      <c r="C1587" s="22" t="n">
        <v>174</v>
      </c>
      <c r="D1587" s="22" t="n">
        <v>1112</v>
      </c>
      <c r="E1587" s="4" t="inlineStr">
        <is>
          <t>PREDIO ESCOLAR JOSE BRITO DOS ANJOS</t>
        </is>
      </c>
      <c r="F1587" s="4" t="inlineStr">
        <is>
          <t>POVOADO LAGOA DO ZECA</t>
        </is>
      </c>
      <c r="G1587" s="4" t="inlineStr">
        <is>
          <t>POVOADO LAGOA DO ZECA - ZONA RURAL</t>
        </is>
      </c>
      <c r="H1587" s="17" t="inlineStr">
        <is>
          <t>Rural</t>
        </is>
      </c>
      <c r="I1587" s="7" t="n">
        <v>2</v>
      </c>
      <c r="J1587" s="23" t="n"/>
      <c r="K1587" s="17" t="inlineStr">
        <is>
          <t>Sem câmera</t>
        </is>
      </c>
      <c r="L1587" s="22" t="n">
        <v>0</v>
      </c>
      <c r="M1587" s="17" t="inlineStr">
        <is>
          <t>Sem câmera</t>
        </is>
      </c>
      <c r="N1587" s="22" t="n">
        <v>0</v>
      </c>
      <c r="O1587" s="17" t="inlineStr">
        <is>
          <t>Sem câmera</t>
        </is>
      </c>
      <c r="P1587" s="22" t="n">
        <v>0</v>
      </c>
      <c r="Q1587" s="4" t="n"/>
      <c r="R1587" s="17" t="n"/>
      <c r="S1587" s="17" t="n"/>
      <c r="T1587" s="24" t="n"/>
      <c r="U1587" s="25" t="n">
        <v>-11.65436984</v>
      </c>
      <c r="V1587" s="25" t="n">
        <v>-41.65699093</v>
      </c>
    </row>
    <row r="1588">
      <c r="A1588" s="4" t="inlineStr">
        <is>
          <t>CANARANA</t>
        </is>
      </c>
      <c r="B1588" s="17" t="inlineStr">
        <is>
          <t>Sem câmera</t>
        </is>
      </c>
      <c r="C1588" s="22" t="n">
        <v>174</v>
      </c>
      <c r="D1588" s="22" t="n">
        <v>1120</v>
      </c>
      <c r="E1588" s="4" t="inlineStr">
        <is>
          <t>ESCOLA VALNEI JOSE PEREIRA</t>
        </is>
      </c>
      <c r="F1588" s="4" t="inlineStr">
        <is>
          <t>POVOADO CAPIVARA</t>
        </is>
      </c>
      <c r="G1588" s="4" t="inlineStr">
        <is>
          <t>POVOADO CAPIVARA - ZONA RURAL</t>
        </is>
      </c>
      <c r="H1588" s="17" t="inlineStr">
        <is>
          <t>Rural</t>
        </is>
      </c>
      <c r="I1588" s="7" t="n">
        <v>4</v>
      </c>
      <c r="J1588" s="23" t="n"/>
      <c r="K1588" s="17" t="inlineStr">
        <is>
          <t>Sem câmera</t>
        </is>
      </c>
      <c r="L1588" s="22" t="n">
        <v>0</v>
      </c>
      <c r="M1588" s="17" t="inlineStr">
        <is>
          <t>Sem câmera</t>
        </is>
      </c>
      <c r="N1588" s="22" t="n">
        <v>0</v>
      </c>
      <c r="O1588" s="17" t="inlineStr">
        <is>
          <t>Sem câmera</t>
        </is>
      </c>
      <c r="P1588" s="22" t="n">
        <v>0</v>
      </c>
      <c r="Q1588" s="4" t="n"/>
      <c r="R1588" s="17" t="n"/>
      <c r="S1588" s="17" t="n"/>
      <c r="T1588" s="24" t="n"/>
      <c r="U1588" s="25" t="n">
        <v>-11.74366301</v>
      </c>
      <c r="V1588" s="25" t="n">
        <v>-41.63674371</v>
      </c>
    </row>
    <row r="1589">
      <c r="A1589" s="4" t="inlineStr">
        <is>
          <t>CANARANA</t>
        </is>
      </c>
      <c r="B1589" s="17" t="inlineStr">
        <is>
          <t>Sem câmera</t>
        </is>
      </c>
      <c r="C1589" s="22" t="n">
        <v>174</v>
      </c>
      <c r="D1589" s="22" t="n">
        <v>1139</v>
      </c>
      <c r="E1589" s="4" t="inlineStr">
        <is>
          <t>GRUPO ESCOLAR FÉLIX DE SÁ</t>
        </is>
      </c>
      <c r="F1589" s="4" t="inlineStr">
        <is>
          <t>DISTRITO SALOBRO</t>
        </is>
      </c>
      <c r="G1589" s="4" t="inlineStr">
        <is>
          <t>DISTRITO SALOBRO - ZONA RURAL</t>
        </is>
      </c>
      <c r="H1589" s="17" t="inlineStr">
        <is>
          <t>Rural</t>
        </is>
      </c>
      <c r="I1589" s="7" t="n">
        <v>8</v>
      </c>
      <c r="J1589" s="23" t="n"/>
      <c r="K1589" s="17" t="inlineStr">
        <is>
          <t>Sem câmera</t>
        </is>
      </c>
      <c r="L1589" s="22" t="n">
        <v>0</v>
      </c>
      <c r="M1589" s="17" t="inlineStr">
        <is>
          <t>Sem câmera</t>
        </is>
      </c>
      <c r="N1589" s="22" t="n">
        <v>0</v>
      </c>
      <c r="O1589" s="17" t="inlineStr">
        <is>
          <t>Sem câmera</t>
        </is>
      </c>
      <c r="P1589" s="22" t="n">
        <v>0</v>
      </c>
      <c r="Q1589" s="4" t="n"/>
      <c r="R1589" s="17" t="n"/>
      <c r="S1589" s="17" t="n"/>
      <c r="T1589" s="24" t="n"/>
      <c r="U1589" s="25" t="n">
        <v>-11.86027946</v>
      </c>
      <c r="V1589" s="25" t="n">
        <v>-41.75678663</v>
      </c>
    </row>
    <row r="1590">
      <c r="A1590" s="4" t="inlineStr">
        <is>
          <t>CANARANA</t>
        </is>
      </c>
      <c r="B1590" s="17" t="inlineStr">
        <is>
          <t>Sem câmera</t>
        </is>
      </c>
      <c r="C1590" s="22" t="n">
        <v>174</v>
      </c>
      <c r="D1590" s="22" t="n">
        <v>1147</v>
      </c>
      <c r="E1590" s="4" t="inlineStr">
        <is>
          <t>GRUPO ESCOLAR MUNICIPAL JOSE MARTINS FILHO</t>
        </is>
      </c>
      <c r="F1590" s="4" t="inlineStr">
        <is>
          <t>CENTRO</t>
        </is>
      </c>
      <c r="G1590" s="4" t="inlineStr">
        <is>
          <t>AVENIDA VIDEVAL SEIXAS DOURADO, S/N,(RUA DA PREFEITURA) - ZONA URBANA</t>
        </is>
      </c>
      <c r="H1590" s="17" t="inlineStr">
        <is>
          <t>Urbana</t>
        </is>
      </c>
      <c r="I1590" s="7" t="n">
        <v>4</v>
      </c>
      <c r="J1590" s="23" t="n"/>
      <c r="K1590" s="17" t="inlineStr">
        <is>
          <t>Sem câmera</t>
        </is>
      </c>
      <c r="L1590" s="22" t="n">
        <v>0</v>
      </c>
      <c r="M1590" s="17" t="inlineStr">
        <is>
          <t>Sem câmera</t>
        </is>
      </c>
      <c r="N1590" s="22" t="n">
        <v>0</v>
      </c>
      <c r="O1590" s="17" t="inlineStr">
        <is>
          <t>Sem câmera</t>
        </is>
      </c>
      <c r="P1590" s="22" t="n">
        <v>0</v>
      </c>
      <c r="Q1590" s="4" t="n"/>
      <c r="R1590" s="17" t="n"/>
      <c r="S1590" s="17" t="n"/>
      <c r="T1590" s="24" t="n"/>
      <c r="U1590" s="25" t="n">
        <v>-11.68594525</v>
      </c>
      <c r="V1590" s="25" t="n">
        <v>-41.77051404</v>
      </c>
    </row>
    <row r="1591">
      <c r="A1591" s="4" t="inlineStr">
        <is>
          <t>CANARANA</t>
        </is>
      </c>
      <c r="B1591" s="17" t="inlineStr">
        <is>
          <t>Sem câmera</t>
        </is>
      </c>
      <c r="C1591" s="22" t="n">
        <v>174</v>
      </c>
      <c r="D1591" s="22" t="n">
        <v>1155</v>
      </c>
      <c r="E1591" s="4" t="inlineStr">
        <is>
          <t>ESCOLA PEDRO ANDRADE</t>
        </is>
      </c>
      <c r="F1591" s="4" t="inlineStr">
        <is>
          <t>POVOADO LAGOA DE FELIX</t>
        </is>
      </c>
      <c r="G1591" s="4" t="inlineStr">
        <is>
          <t>POVOADO LAGOA DE FELIX - ZONA RURAL</t>
        </is>
      </c>
      <c r="H1591" s="17" t="inlineStr">
        <is>
          <t>Rural</t>
        </is>
      </c>
      <c r="I1591" s="7" t="n">
        <v>1</v>
      </c>
      <c r="J1591" s="23" t="n"/>
      <c r="K1591" s="17" t="inlineStr">
        <is>
          <t>Sem câmera</t>
        </is>
      </c>
      <c r="L1591" s="22" t="n">
        <v>0</v>
      </c>
      <c r="M1591" s="17" t="inlineStr">
        <is>
          <t>Sem câmera</t>
        </is>
      </c>
      <c r="N1591" s="22" t="n">
        <v>0</v>
      </c>
      <c r="O1591" s="17" t="inlineStr">
        <is>
          <t>Sem câmera</t>
        </is>
      </c>
      <c r="P1591" s="22" t="n">
        <v>0</v>
      </c>
      <c r="Q1591" s="4" t="n"/>
      <c r="R1591" s="17" t="n"/>
      <c r="S1591" s="17" t="n"/>
      <c r="T1591" s="24" t="n"/>
      <c r="U1591" s="25" t="n">
        <v>-11.86424658</v>
      </c>
      <c r="V1591" s="25" t="n">
        <v>-41.6582415</v>
      </c>
    </row>
    <row r="1592">
      <c r="A1592" s="4" t="inlineStr">
        <is>
          <t>CANARANA</t>
        </is>
      </c>
      <c r="B1592" s="17" t="inlineStr">
        <is>
          <t>Sem câmera</t>
        </is>
      </c>
      <c r="C1592" s="22" t="n">
        <v>174</v>
      </c>
      <c r="D1592" s="22" t="n">
        <v>1163</v>
      </c>
      <c r="E1592" s="4" t="inlineStr">
        <is>
          <t>ESCOLA CASTRO ALVES</t>
        </is>
      </c>
      <c r="F1592" s="4" t="inlineStr">
        <is>
          <t>POVOADO MEDRADO</t>
        </is>
      </c>
      <c r="G1592" s="4" t="inlineStr">
        <is>
          <t>POVOADO MEDRADO - ZONA RURAL</t>
        </is>
      </c>
      <c r="H1592" s="17" t="inlineStr">
        <is>
          <t>Rural</t>
        </is>
      </c>
      <c r="I1592" s="7" t="n">
        <v>1</v>
      </c>
      <c r="J1592" s="23" t="n"/>
      <c r="K1592" s="17" t="inlineStr">
        <is>
          <t>Sem câmera</t>
        </is>
      </c>
      <c r="L1592" s="22" t="n">
        <v>0</v>
      </c>
      <c r="M1592" s="17" t="inlineStr">
        <is>
          <t>Sem câmera</t>
        </is>
      </c>
      <c r="N1592" s="22" t="n">
        <v>0</v>
      </c>
      <c r="O1592" s="17" t="inlineStr">
        <is>
          <t>Sem câmera</t>
        </is>
      </c>
      <c r="P1592" s="22" t="n">
        <v>0</v>
      </c>
      <c r="Q1592" s="4" t="n"/>
      <c r="R1592" s="17" t="n"/>
      <c r="S1592" s="17" t="n"/>
      <c r="T1592" s="24" t="n"/>
      <c r="U1592" s="25" t="n">
        <v>-11.8700873</v>
      </c>
      <c r="V1592" s="25" t="n">
        <v>-41.67331573</v>
      </c>
    </row>
    <row r="1593">
      <c r="A1593" s="4" t="inlineStr">
        <is>
          <t>CANARANA</t>
        </is>
      </c>
      <c r="B1593" s="17" t="inlineStr">
        <is>
          <t>Sem câmera</t>
        </is>
      </c>
      <c r="C1593" s="22" t="n">
        <v>174</v>
      </c>
      <c r="D1593" s="22" t="n">
        <v>1171</v>
      </c>
      <c r="E1593" s="4" t="inlineStr">
        <is>
          <t>ESCOLA BOA VENTURA TELES DE SOUZA</t>
        </is>
      </c>
      <c r="F1593" s="4" t="inlineStr">
        <is>
          <t>POVOADO DESCOBERTO I</t>
        </is>
      </c>
      <c r="G1593" s="4" t="inlineStr">
        <is>
          <t>POVOADO DESCOBERTO I - ZONA RURAL</t>
        </is>
      </c>
      <c r="H1593" s="17" t="inlineStr">
        <is>
          <t>Rural</t>
        </is>
      </c>
      <c r="I1593" s="7" t="n">
        <v>1</v>
      </c>
      <c r="J1593" s="23" t="n"/>
      <c r="K1593" s="17" t="inlineStr">
        <is>
          <t>Sem câmera</t>
        </is>
      </c>
      <c r="L1593" s="22" t="n">
        <v>0</v>
      </c>
      <c r="M1593" s="17" t="inlineStr">
        <is>
          <t>Sem câmera</t>
        </is>
      </c>
      <c r="N1593" s="22" t="n">
        <v>0</v>
      </c>
      <c r="O1593" s="17" t="inlineStr">
        <is>
          <t>Sem câmera</t>
        </is>
      </c>
      <c r="P1593" s="22" t="n">
        <v>0</v>
      </c>
      <c r="Q1593" s="4" t="n"/>
      <c r="R1593" s="17" t="n"/>
      <c r="S1593" s="17" t="n"/>
      <c r="T1593" s="24" t="n"/>
      <c r="U1593" s="25" t="n">
        <v>-11.90516635</v>
      </c>
      <c r="V1593" s="25" t="n">
        <v>-41.68247314</v>
      </c>
    </row>
    <row r="1594">
      <c r="A1594" s="4" t="inlineStr">
        <is>
          <t>CANARANA</t>
        </is>
      </c>
      <c r="B1594" s="17" t="inlineStr">
        <is>
          <t>Sem câmera</t>
        </is>
      </c>
      <c r="C1594" s="22" t="n">
        <v>174</v>
      </c>
      <c r="D1594" s="22" t="n">
        <v>1180</v>
      </c>
      <c r="E1594" s="4" t="inlineStr">
        <is>
          <t>ESCOLA HONORIO ALVES DE SOUZA</t>
        </is>
      </c>
      <c r="F1594" s="4" t="inlineStr">
        <is>
          <t>POVOADO BARAUNA</t>
        </is>
      </c>
      <c r="G1594" s="4" t="inlineStr">
        <is>
          <t>POVOADO BARAUNA - ZONA RURAL</t>
        </is>
      </c>
      <c r="H1594" s="17" t="inlineStr">
        <is>
          <t>Rural</t>
        </is>
      </c>
      <c r="I1594" s="7" t="n">
        <v>1</v>
      </c>
      <c r="J1594" s="23" t="n"/>
      <c r="K1594" s="17" t="inlineStr">
        <is>
          <t>Sem câmera</t>
        </is>
      </c>
      <c r="L1594" s="22" t="n">
        <v>0</v>
      </c>
      <c r="M1594" s="17" t="inlineStr">
        <is>
          <t>Sem câmera</t>
        </is>
      </c>
      <c r="N1594" s="22" t="n">
        <v>0</v>
      </c>
      <c r="O1594" s="17" t="inlineStr">
        <is>
          <t>Sem câmera</t>
        </is>
      </c>
      <c r="P1594" s="22" t="n">
        <v>0</v>
      </c>
      <c r="Q1594" s="4" t="n"/>
      <c r="R1594" s="17" t="n"/>
      <c r="S1594" s="17" t="n"/>
      <c r="T1594" s="24" t="n"/>
      <c r="U1594" s="25" t="n">
        <v>-11.78012185</v>
      </c>
      <c r="V1594" s="25" t="n">
        <v>-41.71522058</v>
      </c>
    </row>
    <row r="1595">
      <c r="A1595" s="4" t="inlineStr">
        <is>
          <t>CANARANA</t>
        </is>
      </c>
      <c r="B1595" s="17" t="inlineStr">
        <is>
          <t>Sem câmera</t>
        </is>
      </c>
      <c r="C1595" s="22" t="n">
        <v>174</v>
      </c>
      <c r="D1595" s="22" t="n">
        <v>1198</v>
      </c>
      <c r="E1595" s="4" t="inlineStr">
        <is>
          <t>ESCOLA ROGERIO CARDOSO DOURADO</t>
        </is>
      </c>
      <c r="F1595" s="4" t="inlineStr">
        <is>
          <t>POVOADO PLANALTO</t>
        </is>
      </c>
      <c r="G1595" s="4" t="inlineStr">
        <is>
          <t>POVOADO PLANALTO - ZONA RURAL</t>
        </is>
      </c>
      <c r="H1595" s="17" t="inlineStr">
        <is>
          <t>Rural</t>
        </is>
      </c>
      <c r="I1595" s="7" t="n">
        <v>1</v>
      </c>
      <c r="J1595" s="23" t="n"/>
      <c r="K1595" s="17" t="inlineStr">
        <is>
          <t>Sem câmera</t>
        </is>
      </c>
      <c r="L1595" s="22" t="n">
        <v>0</v>
      </c>
      <c r="M1595" s="17" t="inlineStr">
        <is>
          <t>Sem câmera</t>
        </is>
      </c>
      <c r="N1595" s="22" t="n">
        <v>0</v>
      </c>
      <c r="O1595" s="17" t="inlineStr">
        <is>
          <t>Sem câmera</t>
        </is>
      </c>
      <c r="P1595" s="22" t="n">
        <v>0</v>
      </c>
      <c r="Q1595" s="4" t="n"/>
      <c r="R1595" s="17" t="n"/>
      <c r="S1595" s="17" t="n"/>
      <c r="T1595" s="24" t="n"/>
      <c r="U1595" s="25" t="n">
        <v>-11.80550887</v>
      </c>
      <c r="V1595" s="25" t="n">
        <v>-41.77591688</v>
      </c>
    </row>
    <row r="1596">
      <c r="A1596" s="4" t="inlineStr">
        <is>
          <t>CANARANA</t>
        </is>
      </c>
      <c r="B1596" s="17" t="inlineStr">
        <is>
          <t>Sem câmera</t>
        </is>
      </c>
      <c r="C1596" s="22" t="n">
        <v>174</v>
      </c>
      <c r="D1596" s="22" t="n">
        <v>1201</v>
      </c>
      <c r="E1596" s="4" t="inlineStr">
        <is>
          <t>ESCOLA LAUDELINO ALVES GASPAR</t>
        </is>
      </c>
      <c r="F1596" s="4" t="inlineStr">
        <is>
          <t>POVOADO RECIFE</t>
        </is>
      </c>
      <c r="G1596" s="4" t="inlineStr">
        <is>
          <t>POVOADO RECIFE - ZONA RURAL</t>
        </is>
      </c>
      <c r="H1596" s="17" t="inlineStr">
        <is>
          <t>Rural</t>
        </is>
      </c>
      <c r="I1596" s="7" t="n">
        <v>1</v>
      </c>
      <c r="J1596" s="23" t="n"/>
      <c r="K1596" s="17" t="inlineStr">
        <is>
          <t>Sem câmera</t>
        </is>
      </c>
      <c r="L1596" s="22" t="n">
        <v>0</v>
      </c>
      <c r="M1596" s="17" t="inlineStr">
        <is>
          <t>Sem câmera</t>
        </is>
      </c>
      <c r="N1596" s="22" t="n">
        <v>0</v>
      </c>
      <c r="O1596" s="17" t="inlineStr">
        <is>
          <t>Sem câmera</t>
        </is>
      </c>
      <c r="P1596" s="22" t="n">
        <v>0</v>
      </c>
      <c r="Q1596" s="4" t="n"/>
      <c r="R1596" s="17" t="n"/>
      <c r="S1596" s="17" t="n"/>
      <c r="T1596" s="24" t="n"/>
      <c r="U1596" s="25" t="n">
        <v>-11.88980047</v>
      </c>
      <c r="V1596" s="25" t="n">
        <v>-41.71957229</v>
      </c>
    </row>
    <row r="1597">
      <c r="A1597" s="4" t="inlineStr">
        <is>
          <t>CANARANA</t>
        </is>
      </c>
      <c r="B1597" s="17" t="inlineStr">
        <is>
          <t>Sem câmera</t>
        </is>
      </c>
      <c r="C1597" s="22" t="n">
        <v>174</v>
      </c>
      <c r="D1597" s="22" t="n">
        <v>1210</v>
      </c>
      <c r="E1597" s="4" t="inlineStr">
        <is>
          <t>PREDIO ESCOLAR NELCINA MARTINS PEREIRA</t>
        </is>
      </c>
      <c r="F1597" s="4" t="inlineStr">
        <is>
          <t>POVOADO LAGOA CLARA</t>
        </is>
      </c>
      <c r="G1597" s="4" t="inlineStr">
        <is>
          <t>POVOADO LAGOA CLARA - ZONA RURAL</t>
        </is>
      </c>
      <c r="H1597" s="17" t="inlineStr">
        <is>
          <t>Rural</t>
        </is>
      </c>
      <c r="I1597" s="7" t="n">
        <v>1</v>
      </c>
      <c r="J1597" s="23" t="n"/>
      <c r="K1597" s="17" t="inlineStr">
        <is>
          <t>Sem câmera</t>
        </is>
      </c>
      <c r="L1597" s="22" t="n">
        <v>0</v>
      </c>
      <c r="M1597" s="17" t="inlineStr">
        <is>
          <t>Sem câmera</t>
        </is>
      </c>
      <c r="N1597" s="22" t="n">
        <v>0</v>
      </c>
      <c r="O1597" s="17" t="inlineStr">
        <is>
          <t>Sem câmera</t>
        </is>
      </c>
      <c r="P1597" s="22" t="n">
        <v>0</v>
      </c>
      <c r="Q1597" s="4" t="n"/>
      <c r="R1597" s="17" t="n"/>
      <c r="S1597" s="17" t="n"/>
      <c r="T1597" s="24" t="n"/>
      <c r="U1597" s="25" t="n">
        <v>-11.77316545</v>
      </c>
      <c r="V1597" s="25" t="n">
        <v>-41.62452585</v>
      </c>
    </row>
    <row r="1598">
      <c r="A1598" s="4" t="inlineStr">
        <is>
          <t>CANARANA</t>
        </is>
      </c>
      <c r="B1598" s="17" t="inlineStr">
        <is>
          <t>Sem câmera</t>
        </is>
      </c>
      <c r="C1598" s="22" t="n">
        <v>174</v>
      </c>
      <c r="D1598" s="22" t="n">
        <v>1228</v>
      </c>
      <c r="E1598" s="4" t="inlineStr">
        <is>
          <t>PREDIO ESCOLAR MUNICIPAL</t>
        </is>
      </c>
      <c r="F1598" s="4" t="inlineStr">
        <is>
          <t>POVOADO BREJINHO</t>
        </is>
      </c>
      <c r="G1598" s="4" t="inlineStr">
        <is>
          <t>POVOADO BREJINHO - ZONA RURAL</t>
        </is>
      </c>
      <c r="H1598" s="17" t="inlineStr">
        <is>
          <t>Rural</t>
        </is>
      </c>
      <c r="I1598" s="7" t="n">
        <v>1</v>
      </c>
      <c r="J1598" s="23" t="n"/>
      <c r="K1598" s="17" t="inlineStr">
        <is>
          <t>Sem câmera</t>
        </is>
      </c>
      <c r="L1598" s="22" t="n">
        <v>0</v>
      </c>
      <c r="M1598" s="17" t="inlineStr">
        <is>
          <t>Sem câmera</t>
        </is>
      </c>
      <c r="N1598" s="22" t="n">
        <v>0</v>
      </c>
      <c r="O1598" s="17" t="inlineStr">
        <is>
          <t>Sem câmera</t>
        </is>
      </c>
      <c r="P1598" s="22" t="n">
        <v>0</v>
      </c>
      <c r="Q1598" s="4" t="n"/>
      <c r="R1598" s="17" t="n"/>
      <c r="S1598" s="17" t="n"/>
      <c r="T1598" s="24" t="n"/>
      <c r="U1598" s="25" t="n">
        <v>-11.65980082</v>
      </c>
      <c r="V1598" s="25" t="n">
        <v>-41.62039444</v>
      </c>
    </row>
    <row r="1599">
      <c r="A1599" s="4" t="inlineStr">
        <is>
          <t>CANARANA</t>
        </is>
      </c>
      <c r="B1599" s="17" t="inlineStr">
        <is>
          <t>Sem câmera</t>
        </is>
      </c>
      <c r="C1599" s="22" t="n">
        <v>174</v>
      </c>
      <c r="D1599" s="22" t="n">
        <v>1236</v>
      </c>
      <c r="E1599" s="4" t="inlineStr">
        <is>
          <t>PREDIO MUNICIPAL DE GEMINIANO</t>
        </is>
      </c>
      <c r="F1599" s="4" t="inlineStr">
        <is>
          <t>POVOADO GEMINIANO</t>
        </is>
      </c>
      <c r="G1599" s="4" t="inlineStr">
        <is>
          <t>POVOADO GEMINIANO - ZONA RURAL</t>
        </is>
      </c>
      <c r="H1599" s="17" t="inlineStr">
        <is>
          <t>Rural</t>
        </is>
      </c>
      <c r="I1599" s="7" t="n">
        <v>1</v>
      </c>
      <c r="J1599" s="23" t="n"/>
      <c r="K1599" s="17" t="inlineStr">
        <is>
          <t>Sem câmera</t>
        </is>
      </c>
      <c r="L1599" s="22" t="n">
        <v>0</v>
      </c>
      <c r="M1599" s="17" t="inlineStr">
        <is>
          <t>Sem câmera</t>
        </is>
      </c>
      <c r="N1599" s="22" t="n">
        <v>0</v>
      </c>
      <c r="O1599" s="17" t="inlineStr">
        <is>
          <t>Sem câmera</t>
        </is>
      </c>
      <c r="P1599" s="22" t="n">
        <v>0</v>
      </c>
      <c r="Q1599" s="4" t="n"/>
      <c r="R1599" s="17" t="n"/>
      <c r="S1599" s="17" t="n"/>
      <c r="T1599" s="24" t="n"/>
      <c r="U1599" s="25" t="n">
        <v>-11.80399722</v>
      </c>
      <c r="V1599" s="25" t="n">
        <v>-41.66930403</v>
      </c>
    </row>
    <row r="1600">
      <c r="A1600" s="4" t="inlineStr">
        <is>
          <t>CANARANA</t>
        </is>
      </c>
      <c r="B1600" s="17" t="inlineStr">
        <is>
          <t>Sem câmera</t>
        </is>
      </c>
      <c r="C1600" s="22" t="n">
        <v>174</v>
      </c>
      <c r="D1600" s="22" t="n">
        <v>1244</v>
      </c>
      <c r="E1600" s="4" t="inlineStr">
        <is>
          <t>ESCOLA JOSÉ DOURADO</t>
        </is>
      </c>
      <c r="F1600" s="4" t="inlineStr">
        <is>
          <t>POVOADO LARGO DO MIRANDA</t>
        </is>
      </c>
      <c r="G1600" s="4" t="inlineStr">
        <is>
          <t>POVOADO LARGO DO MIRANDA - ZONA RURAL</t>
        </is>
      </c>
      <c r="H1600" s="17" t="inlineStr">
        <is>
          <t>Rural</t>
        </is>
      </c>
      <c r="I1600" s="7" t="n">
        <v>1</v>
      </c>
      <c r="J1600" s="23" t="n"/>
      <c r="K1600" s="17" t="inlineStr">
        <is>
          <t>Sem câmera</t>
        </is>
      </c>
      <c r="L1600" s="22" t="n">
        <v>0</v>
      </c>
      <c r="M1600" s="17" t="inlineStr">
        <is>
          <t>Sem câmera</t>
        </is>
      </c>
      <c r="N1600" s="22" t="n">
        <v>0</v>
      </c>
      <c r="O1600" s="17" t="inlineStr">
        <is>
          <t>Sem câmera</t>
        </is>
      </c>
      <c r="P1600" s="22" t="n">
        <v>0</v>
      </c>
      <c r="Q1600" s="4" t="n"/>
      <c r="R1600" s="17" t="n"/>
      <c r="S1600" s="17" t="n"/>
      <c r="T1600" s="24" t="n"/>
      <c r="U1600" s="25" t="n">
        <v>-11.62671404</v>
      </c>
      <c r="V1600" s="25" t="n">
        <v>-41.66849866</v>
      </c>
    </row>
    <row r="1601">
      <c r="A1601" s="4" t="inlineStr">
        <is>
          <t>CANARANA</t>
        </is>
      </c>
      <c r="B1601" s="17" t="inlineStr">
        <is>
          <t>Sem câmera</t>
        </is>
      </c>
      <c r="C1601" s="22" t="n">
        <v>174</v>
      </c>
      <c r="D1601" s="22" t="n">
        <v>1252</v>
      </c>
      <c r="E1601" s="4" t="inlineStr">
        <is>
          <t>ESCOLA OLIMPIO JOSE PEREIRA</t>
        </is>
      </c>
      <c r="F1601" s="4" t="inlineStr">
        <is>
          <t>POVOADO QUEIMADA DE JOAO MARTINS</t>
        </is>
      </c>
      <c r="G1601" s="4" t="inlineStr">
        <is>
          <t>POVOADO QUEIMADA DE JOAO MARTINS - ZONA RURAL</t>
        </is>
      </c>
      <c r="H1601" s="17" t="inlineStr">
        <is>
          <t>Rural</t>
        </is>
      </c>
      <c r="I1601" s="7" t="n">
        <v>1</v>
      </c>
      <c r="J1601" s="23" t="n"/>
      <c r="K1601" s="17" t="inlineStr">
        <is>
          <t>Sem câmera</t>
        </is>
      </c>
      <c r="L1601" s="22" t="n">
        <v>0</v>
      </c>
      <c r="M1601" s="17" t="inlineStr">
        <is>
          <t>Sem câmera</t>
        </is>
      </c>
      <c r="N1601" s="22" t="n">
        <v>0</v>
      </c>
      <c r="O1601" s="17" t="inlineStr">
        <is>
          <t>Sem câmera</t>
        </is>
      </c>
      <c r="P1601" s="22" t="n">
        <v>0</v>
      </c>
      <c r="Q1601" s="4" t="n"/>
      <c r="R1601" s="17" t="n"/>
      <c r="S1601" s="17" t="n"/>
      <c r="T1601" s="24" t="n"/>
      <c r="U1601" s="25" t="n">
        <v>-11.85842267</v>
      </c>
      <c r="V1601" s="25" t="n">
        <v>-41.70073323</v>
      </c>
    </row>
    <row r="1602">
      <c r="A1602" s="4" t="inlineStr">
        <is>
          <t>CANARANA</t>
        </is>
      </c>
      <c r="B1602" s="17" t="inlineStr">
        <is>
          <t>Sem câmera</t>
        </is>
      </c>
      <c r="C1602" s="22" t="n">
        <v>174</v>
      </c>
      <c r="D1602" s="22" t="n">
        <v>1260</v>
      </c>
      <c r="E1602" s="4" t="inlineStr">
        <is>
          <t>ESCOLA MUNICIPAL JOAO SIMIAO</t>
        </is>
      </c>
      <c r="F1602" s="4" t="inlineStr">
        <is>
          <t>POVOADO LICURI DE SIMIAO</t>
        </is>
      </c>
      <c r="G1602" s="4" t="inlineStr">
        <is>
          <t>POVOADO LICURI DE SIMIAO - ZONA RURAL</t>
        </is>
      </c>
      <c r="H1602" s="17" t="inlineStr">
        <is>
          <t>Rural</t>
        </is>
      </c>
      <c r="I1602" s="7" t="n">
        <v>1</v>
      </c>
      <c r="J1602" s="23" t="n"/>
      <c r="K1602" s="17" t="inlineStr">
        <is>
          <t>Sem câmera</t>
        </is>
      </c>
      <c r="L1602" s="22" t="n">
        <v>0</v>
      </c>
      <c r="M1602" s="17" t="inlineStr">
        <is>
          <t>Sem câmera</t>
        </is>
      </c>
      <c r="N1602" s="22" t="n">
        <v>0</v>
      </c>
      <c r="O1602" s="17" t="inlineStr">
        <is>
          <t>Sem câmera</t>
        </is>
      </c>
      <c r="P1602" s="22" t="n">
        <v>0</v>
      </c>
      <c r="Q1602" s="4" t="n"/>
      <c r="R1602" s="17" t="n"/>
      <c r="S1602" s="17" t="n"/>
      <c r="T1602" s="24" t="n"/>
      <c r="U1602" s="25" t="n">
        <v>-11.75087056</v>
      </c>
      <c r="V1602" s="25" t="n">
        <v>-41.61683606</v>
      </c>
    </row>
    <row r="1603">
      <c r="A1603" s="4" t="inlineStr">
        <is>
          <t>CANARANA</t>
        </is>
      </c>
      <c r="B1603" s="17" t="inlineStr">
        <is>
          <t>Sem câmera</t>
        </is>
      </c>
      <c r="C1603" s="22" t="n">
        <v>174</v>
      </c>
      <c r="D1603" s="22" t="n">
        <v>1287</v>
      </c>
      <c r="E1603" s="4" t="inlineStr">
        <is>
          <t>ESCOLA MUNICIPAL VIDEVAL SEIXAS DOURADO</t>
        </is>
      </c>
      <c r="F1603" s="4" t="inlineStr">
        <is>
          <t>POVOADO DE CRUZEIRO</t>
        </is>
      </c>
      <c r="G1603" s="4" t="inlineStr">
        <is>
          <t>POVOADO DE CRUZEIRO - ZONA RURAL</t>
        </is>
      </c>
      <c r="H1603" s="17" t="inlineStr">
        <is>
          <t>Rural</t>
        </is>
      </c>
      <c r="I1603" s="7" t="n">
        <v>1</v>
      </c>
      <c r="J1603" s="23" t="n"/>
      <c r="K1603" s="17" t="inlineStr">
        <is>
          <t>Sem câmera</t>
        </is>
      </c>
      <c r="L1603" s="22" t="n">
        <v>0</v>
      </c>
      <c r="M1603" s="17" t="inlineStr">
        <is>
          <t>Sem câmera</t>
        </is>
      </c>
      <c r="N1603" s="22" t="n">
        <v>0</v>
      </c>
      <c r="O1603" s="17" t="inlineStr">
        <is>
          <t>Sem câmera</t>
        </is>
      </c>
      <c r="P1603" s="22" t="n">
        <v>0</v>
      </c>
      <c r="Q1603" s="4" t="n"/>
      <c r="R1603" s="17" t="n"/>
      <c r="S1603" s="17" t="n"/>
      <c r="T1603" s="24" t="n"/>
      <c r="U1603" s="25" t="n">
        <v>-11.70624109</v>
      </c>
      <c r="V1603" s="25" t="n">
        <v>-41.61752293</v>
      </c>
    </row>
    <row r="1604">
      <c r="A1604" s="4" t="inlineStr">
        <is>
          <t>CANARANA</t>
        </is>
      </c>
      <c r="B1604" s="17" t="inlineStr">
        <is>
          <t>Sem câmera</t>
        </is>
      </c>
      <c r="C1604" s="22" t="n">
        <v>174</v>
      </c>
      <c r="D1604" s="22" t="n">
        <v>1295</v>
      </c>
      <c r="E1604" s="4" t="inlineStr">
        <is>
          <t>ESCOLA MUNICIPAL LORMINO JOSÉ DE ARAÚJO</t>
        </is>
      </c>
      <c r="F1604" s="4" t="inlineStr">
        <is>
          <t>POVOADO DE VILA NOVA</t>
        </is>
      </c>
      <c r="G1604" s="4" t="inlineStr">
        <is>
          <t>POVOADO DE VILA NOVA - ZONA RURAL</t>
        </is>
      </c>
      <c r="H1604" s="17" t="inlineStr">
        <is>
          <t>Rural</t>
        </is>
      </c>
      <c r="I1604" s="7" t="n">
        <v>1</v>
      </c>
      <c r="J1604" s="23" t="n"/>
      <c r="K1604" s="17" t="inlineStr">
        <is>
          <t>Sem câmera</t>
        </is>
      </c>
      <c r="L1604" s="22" t="n">
        <v>0</v>
      </c>
      <c r="M1604" s="17" t="inlineStr">
        <is>
          <t>Sem câmera</t>
        </is>
      </c>
      <c r="N1604" s="22" t="n">
        <v>0</v>
      </c>
      <c r="O1604" s="17" t="inlineStr">
        <is>
          <t>Sem câmera</t>
        </is>
      </c>
      <c r="P1604" s="22" t="n">
        <v>0</v>
      </c>
      <c r="Q1604" s="4" t="n"/>
      <c r="R1604" s="17" t="n"/>
      <c r="S1604" s="17" t="n"/>
      <c r="T1604" s="24" t="n"/>
      <c r="U1604" s="25" t="n">
        <v>-11.87804048</v>
      </c>
      <c r="V1604" s="25" t="n">
        <v>-41.71527764</v>
      </c>
    </row>
    <row r="1605">
      <c r="A1605" s="4" t="inlineStr">
        <is>
          <t>CANARANA</t>
        </is>
      </c>
      <c r="B1605" s="17" t="inlineStr">
        <is>
          <t>Sem câmera</t>
        </is>
      </c>
      <c r="C1605" s="22" t="n">
        <v>174</v>
      </c>
      <c r="D1605" s="22" t="n">
        <v>1325</v>
      </c>
      <c r="E1605" s="4" t="inlineStr">
        <is>
          <t>GRUPO ESCOLAR GUILHERME PEREIRA DE NOVAES</t>
        </is>
      </c>
      <c r="F1605" s="4" t="inlineStr">
        <is>
          <t>CENTRO</t>
        </is>
      </c>
      <c r="G1605" s="4" t="inlineStr">
        <is>
          <t>RUA GUILHERME PEREIRA DE NOVAES, S/N,(RUA DE BAIXO) - ZONA URBANA</t>
        </is>
      </c>
      <c r="H1605" s="17" t="inlineStr">
        <is>
          <t>Urbana</t>
        </is>
      </c>
      <c r="I1605" s="7" t="n">
        <v>1</v>
      </c>
      <c r="J1605" s="23" t="n"/>
      <c r="K1605" s="17" t="inlineStr">
        <is>
          <t>Sem câmera</t>
        </is>
      </c>
      <c r="L1605" s="22" t="n">
        <v>0</v>
      </c>
      <c r="M1605" s="17" t="inlineStr">
        <is>
          <t>Sem câmera</t>
        </is>
      </c>
      <c r="N1605" s="22" t="n">
        <v>0</v>
      </c>
      <c r="O1605" s="17" t="inlineStr">
        <is>
          <t>Sem câmera</t>
        </is>
      </c>
      <c r="P1605" s="22" t="n">
        <v>0</v>
      </c>
      <c r="Q1605" s="4" t="n"/>
      <c r="R1605" s="17" t="n"/>
      <c r="S1605" s="17" t="n"/>
      <c r="T1605" s="24" t="n"/>
      <c r="U1605" s="25" t="n">
        <v>-11.68700422</v>
      </c>
      <c r="V1605" s="25" t="n">
        <v>-41.76564796</v>
      </c>
    </row>
    <row r="1606">
      <c r="A1606" s="4" t="inlineStr">
        <is>
          <t>CANARANA</t>
        </is>
      </c>
      <c r="B1606" s="17" t="inlineStr">
        <is>
          <t>Sem câmera</t>
        </is>
      </c>
      <c r="C1606" s="22" t="n">
        <v>174</v>
      </c>
      <c r="D1606" s="22" t="n">
        <v>1333</v>
      </c>
      <c r="E1606" s="4" t="inlineStr">
        <is>
          <t>ESCOLA CASINHA FELIZ</t>
        </is>
      </c>
      <c r="F1606" s="4" t="inlineStr">
        <is>
          <t>CENTRO</t>
        </is>
      </c>
      <c r="G1606" s="4" t="inlineStr">
        <is>
          <t>PRACA 2 PODERES</t>
        </is>
      </c>
      <c r="H1606" s="17" t="inlineStr">
        <is>
          <t>Sem marcação</t>
        </is>
      </c>
      <c r="I1606" s="7" t="n">
        <v>1</v>
      </c>
      <c r="J1606" s="23" t="n"/>
      <c r="K1606" s="17" t="inlineStr">
        <is>
          <t>Sem câmera</t>
        </is>
      </c>
      <c r="L1606" s="22" t="n">
        <v>0</v>
      </c>
      <c r="M1606" s="17" t="inlineStr">
        <is>
          <t>Sem câmera</t>
        </is>
      </c>
      <c r="N1606" s="22" t="n">
        <v>0</v>
      </c>
      <c r="O1606" s="17" t="inlineStr">
        <is>
          <t>Sem câmera</t>
        </is>
      </c>
      <c r="P1606" s="22" t="n">
        <v>0</v>
      </c>
      <c r="Q1606" s="4" t="n"/>
      <c r="R1606" s="17" t="n"/>
      <c r="S1606" s="17" t="n"/>
      <c r="T1606" s="24" t="n"/>
      <c r="U1606" s="25" t="n">
        <v>-11.6858742</v>
      </c>
      <c r="V1606" s="25" t="n">
        <v>-41.76934738</v>
      </c>
    </row>
    <row r="1607">
      <c r="A1607" s="4" t="inlineStr">
        <is>
          <t>CANARANA</t>
        </is>
      </c>
      <c r="B1607" s="17" t="inlineStr">
        <is>
          <t>Sem câmera</t>
        </is>
      </c>
      <c r="C1607" s="22" t="n">
        <v>174</v>
      </c>
      <c r="D1607" s="22" t="n">
        <v>1341</v>
      </c>
      <c r="E1607" s="4" t="inlineStr">
        <is>
          <t>ASSOCIAÇÃO COMUNITÁRIA DE LADEIRA VERMELHA(ASCOPALV)</t>
        </is>
      </c>
      <c r="F1607" s="4" t="inlineStr">
        <is>
          <t>POVOADO LADEIRA VERMELHA</t>
        </is>
      </c>
      <c r="G1607" s="4" t="inlineStr">
        <is>
          <t>POVOADO LADEIRA VERMELHA - ZONA RURAL</t>
        </is>
      </c>
      <c r="H1607" s="17" t="inlineStr">
        <is>
          <t>Rural</t>
        </is>
      </c>
      <c r="I1607" s="7" t="n">
        <v>1</v>
      </c>
      <c r="J1607" s="23" t="n"/>
      <c r="K1607" s="17" t="inlineStr">
        <is>
          <t>Sem câmera</t>
        </is>
      </c>
      <c r="L1607" s="22" t="n">
        <v>0</v>
      </c>
      <c r="M1607" s="17" t="inlineStr">
        <is>
          <t>Sem câmera</t>
        </is>
      </c>
      <c r="N1607" s="22" t="n">
        <v>0</v>
      </c>
      <c r="O1607" s="17" t="inlineStr">
        <is>
          <t>Sem câmera</t>
        </is>
      </c>
      <c r="P1607" s="22" t="n">
        <v>0</v>
      </c>
      <c r="Q1607" s="4" t="n"/>
      <c r="R1607" s="17" t="n"/>
      <c r="S1607" s="17" t="n"/>
      <c r="T1607" s="24" t="n"/>
      <c r="U1607" s="25" t="n">
        <v>-11.8464478</v>
      </c>
      <c r="V1607" s="25" t="n">
        <v>-41.74523155</v>
      </c>
    </row>
    <row r="1608">
      <c r="A1608" s="4" t="inlineStr">
        <is>
          <t>CANARANA</t>
        </is>
      </c>
      <c r="B1608" s="17" t="inlineStr">
        <is>
          <t>Sem câmera</t>
        </is>
      </c>
      <c r="C1608" s="22" t="n">
        <v>174</v>
      </c>
      <c r="D1608" s="22" t="n">
        <v>1350</v>
      </c>
      <c r="E1608" s="4" t="inlineStr">
        <is>
          <t>ESCOLA JOSÉ SEVERIANO DE SOUZA</t>
        </is>
      </c>
      <c r="F1608" s="4" t="inlineStr">
        <is>
          <t>POVOADO DE LAGOA NOVA</t>
        </is>
      </c>
      <c r="G1608" s="4" t="inlineStr">
        <is>
          <t>POVOADO LAGOA NOVA - ZONA RURAL</t>
        </is>
      </c>
      <c r="H1608" s="17" t="inlineStr">
        <is>
          <t>Rural</t>
        </is>
      </c>
      <c r="I1608" s="7" t="n">
        <v>1</v>
      </c>
      <c r="J1608" s="23" t="n"/>
      <c r="K1608" s="17" t="inlineStr">
        <is>
          <t>Sem câmera</t>
        </is>
      </c>
      <c r="L1608" s="22" t="n">
        <v>0</v>
      </c>
      <c r="M1608" s="17" t="inlineStr">
        <is>
          <t>Sem câmera</t>
        </is>
      </c>
      <c r="N1608" s="22" t="n">
        <v>0</v>
      </c>
      <c r="O1608" s="17" t="inlineStr">
        <is>
          <t>Sem câmera</t>
        </is>
      </c>
      <c r="P1608" s="22" t="n">
        <v>0</v>
      </c>
      <c r="Q1608" s="4" t="n"/>
      <c r="R1608" s="17" t="n"/>
      <c r="S1608" s="17" t="n"/>
      <c r="T1608" s="24" t="n"/>
      <c r="U1608" s="25" t="n">
        <v>-11.86324263</v>
      </c>
      <c r="V1608" s="25" t="n">
        <v>-41.73255659</v>
      </c>
    </row>
    <row r="1609">
      <c r="A1609" s="4" t="inlineStr">
        <is>
          <t>CANARANA</t>
        </is>
      </c>
      <c r="B1609" s="17" t="inlineStr">
        <is>
          <t>Sem câmera</t>
        </is>
      </c>
      <c r="C1609" s="22" t="n">
        <v>174</v>
      </c>
      <c r="D1609" s="22" t="n">
        <v>1368</v>
      </c>
      <c r="E1609" s="4" t="inlineStr">
        <is>
          <t>ESCOLA VIRGÍLIO ALVES DE SOUZA</t>
        </is>
      </c>
      <c r="F1609" s="4" t="inlineStr">
        <is>
          <t>POVOADO VOLTA DO ANGICO</t>
        </is>
      </c>
      <c r="G1609" s="4" t="inlineStr">
        <is>
          <t>POVOADO VOLTA DO ANGICO - ZONA RURAL</t>
        </is>
      </c>
      <c r="H1609" s="17" t="inlineStr">
        <is>
          <t>Rural</t>
        </is>
      </c>
      <c r="I1609" s="7" t="n">
        <v>1</v>
      </c>
      <c r="J1609" s="23" t="n"/>
      <c r="K1609" s="17" t="inlineStr">
        <is>
          <t>Sem câmera</t>
        </is>
      </c>
      <c r="L1609" s="22" t="n">
        <v>0</v>
      </c>
      <c r="M1609" s="17" t="inlineStr">
        <is>
          <t>Sem câmera</t>
        </is>
      </c>
      <c r="N1609" s="22" t="n">
        <v>0</v>
      </c>
      <c r="O1609" s="17" t="inlineStr">
        <is>
          <t>Sem câmera</t>
        </is>
      </c>
      <c r="P1609" s="22" t="n">
        <v>0</v>
      </c>
      <c r="Q1609" s="4" t="n"/>
      <c r="R1609" s="17" t="n"/>
      <c r="S1609" s="17" t="n"/>
      <c r="T1609" s="24" t="n"/>
      <c r="U1609" s="25" t="n">
        <v>-11.61828644</v>
      </c>
      <c r="V1609" s="25" t="n">
        <v>-41.64324692</v>
      </c>
    </row>
    <row r="1610">
      <c r="A1610" s="4" t="inlineStr">
        <is>
          <t>CANAVIEIRAS</t>
        </is>
      </c>
      <c r="B1610" s="17" t="inlineStr">
        <is>
          <t>Sem câmera</t>
        </is>
      </c>
      <c r="C1610" s="22" t="n">
        <v>116</v>
      </c>
      <c r="D1610" s="22" t="n">
        <v>1015</v>
      </c>
      <c r="E1610" s="4" t="inlineStr">
        <is>
          <t>PREFEITURA MUNICIPAL</t>
        </is>
      </c>
      <c r="F1610" s="4" t="inlineStr">
        <is>
          <t>CENTRO</t>
        </is>
      </c>
      <c r="G1610" s="4" t="inlineStr">
        <is>
          <t>PRACA DA BANDEIRA 01 - ZONA URBANA</t>
        </is>
      </c>
      <c r="H1610" s="17" t="inlineStr">
        <is>
          <t>Urbana</t>
        </is>
      </c>
      <c r="I1610" s="7" t="n">
        <v>2</v>
      </c>
      <c r="J1610" s="23" t="n"/>
      <c r="K1610" s="17" t="inlineStr">
        <is>
          <t>Sem câmera</t>
        </is>
      </c>
      <c r="L1610" s="22" t="n">
        <v>0</v>
      </c>
      <c r="M1610" s="17" t="inlineStr">
        <is>
          <t>Sem câmera</t>
        </is>
      </c>
      <c r="N1610" s="22" t="n">
        <v>0</v>
      </c>
      <c r="O1610" s="17" t="inlineStr">
        <is>
          <t>Sem câmera</t>
        </is>
      </c>
      <c r="P1610" s="22" t="n">
        <v>0</v>
      </c>
      <c r="Q1610" s="4" t="n"/>
      <c r="R1610" s="17" t="n"/>
      <c r="S1610" s="17" t="n"/>
      <c r="T1610" s="24" t="n"/>
      <c r="U1610" s="25" t="n">
        <v>-15.6810655</v>
      </c>
      <c r="V1610" s="25" t="n">
        <v>-38.9442066</v>
      </c>
    </row>
    <row r="1611">
      <c r="A1611" s="4" t="inlineStr">
        <is>
          <t>CANAVIEIRAS</t>
        </is>
      </c>
      <c r="B1611" s="17" t="inlineStr">
        <is>
          <t>Sem câmera</t>
        </is>
      </c>
      <c r="C1611" s="22" t="n">
        <v>116</v>
      </c>
      <c r="D1611" s="22" t="n">
        <v>1023</v>
      </c>
      <c r="E1611" s="4" t="inlineStr">
        <is>
          <t>SECRETARIA MUNICIPAL DE EDUCAÇÃO - SEMED</t>
        </is>
      </c>
      <c r="F1611" s="4" t="inlineStr">
        <is>
          <t>CENTRO</t>
        </is>
      </c>
      <c r="G1611" s="4" t="inlineStr">
        <is>
          <t>PRAÇA DA BANDEIRA, S/N</t>
        </is>
      </c>
      <c r="H1611" s="17" t="inlineStr">
        <is>
          <t>Sem marcação</t>
        </is>
      </c>
      <c r="I1611" s="7" t="n">
        <v>3</v>
      </c>
      <c r="J1611" s="23" t="n"/>
      <c r="K1611" s="17" t="inlineStr">
        <is>
          <t>Sem câmera</t>
        </is>
      </c>
      <c r="L1611" s="22" t="n">
        <v>0</v>
      </c>
      <c r="M1611" s="17" t="inlineStr">
        <is>
          <t>Sem câmera</t>
        </is>
      </c>
      <c r="N1611" s="22" t="n">
        <v>0</v>
      </c>
      <c r="O1611" s="17" t="inlineStr">
        <is>
          <t>Sem câmera</t>
        </is>
      </c>
      <c r="P1611" s="22" t="n">
        <v>0</v>
      </c>
      <c r="Q1611" s="4" t="n"/>
      <c r="R1611" s="17" t="n"/>
      <c r="S1611" s="17" t="n"/>
      <c r="T1611" s="24" t="n"/>
      <c r="U1611" s="25" t="n">
        <v>-15.6823655</v>
      </c>
      <c r="V1611" s="25" t="n">
        <v>-38.9440669</v>
      </c>
    </row>
    <row r="1612">
      <c r="A1612" s="4" t="inlineStr">
        <is>
          <t>CANAVIEIRAS</t>
        </is>
      </c>
      <c r="B1612" s="17" t="inlineStr">
        <is>
          <t>Sem câmera</t>
        </is>
      </c>
      <c r="C1612" s="22" t="n">
        <v>116</v>
      </c>
      <c r="D1612" s="22" t="n">
        <v>1031</v>
      </c>
      <c r="E1612" s="4" t="inlineStr">
        <is>
          <t>COLÉGIO MUNICIPAL OSMÁRIO BATISTA</t>
        </is>
      </c>
      <c r="F1612" s="4" t="inlineStr">
        <is>
          <t>CENTRO</t>
        </is>
      </c>
      <c r="G1612" s="4" t="inlineStr">
        <is>
          <t>AVENIDA DOUTOR OTAVIO MANGABEIRA S/N - ZONA URBANA</t>
        </is>
      </c>
      <c r="H1612" s="17" t="inlineStr">
        <is>
          <t>Urbana</t>
        </is>
      </c>
      <c r="I1612" s="7" t="n">
        <v>8</v>
      </c>
      <c r="J1612" s="23" t="n"/>
      <c r="K1612" s="17" t="inlineStr">
        <is>
          <t>Sem câmera</t>
        </is>
      </c>
      <c r="L1612" s="22" t="n">
        <v>0</v>
      </c>
      <c r="M1612" s="17" t="inlineStr">
        <is>
          <t>Sem câmera</t>
        </is>
      </c>
      <c r="N1612" s="22" t="n">
        <v>0</v>
      </c>
      <c r="O1612" s="17" t="inlineStr">
        <is>
          <t>Sem câmera</t>
        </is>
      </c>
      <c r="P1612" s="22" t="n">
        <v>0</v>
      </c>
      <c r="Q1612" s="4" t="n"/>
      <c r="R1612" s="17" t="n"/>
      <c r="S1612" s="17" t="n"/>
      <c r="T1612" s="24" t="n"/>
      <c r="U1612" s="25" t="n">
        <v>-15.673047</v>
      </c>
      <c r="V1612" s="25" t="n">
        <v>-38.9474678</v>
      </c>
    </row>
    <row r="1613">
      <c r="A1613" s="4" t="inlineStr">
        <is>
          <t>CANAVIEIRAS</t>
        </is>
      </c>
      <c r="B1613" s="17" t="inlineStr">
        <is>
          <t>Sem câmera</t>
        </is>
      </c>
      <c r="C1613" s="22" t="n">
        <v>116</v>
      </c>
      <c r="D1613" s="22" t="n">
        <v>1040</v>
      </c>
      <c r="E1613" s="4" t="inlineStr">
        <is>
          <t>COLÉGIO ESTADUAL 15 DE OUTUBRO</t>
        </is>
      </c>
      <c r="F1613" s="4" t="inlineStr">
        <is>
          <t>CENTRO</t>
        </is>
      </c>
      <c r="G1613" s="4" t="inlineStr">
        <is>
          <t>AVENIDA RIO BRANCO S/N - ZONA URBANA</t>
        </is>
      </c>
      <c r="H1613" s="17" t="inlineStr">
        <is>
          <t>Urbana</t>
        </is>
      </c>
      <c r="I1613" s="7" t="n">
        <v>11</v>
      </c>
      <c r="J1613" s="23" t="n"/>
      <c r="K1613" s="17" t="inlineStr">
        <is>
          <t>Sem câmera</t>
        </is>
      </c>
      <c r="L1613" s="22" t="n">
        <v>0</v>
      </c>
      <c r="M1613" s="17" t="inlineStr">
        <is>
          <t>Sem câmera</t>
        </is>
      </c>
      <c r="N1613" s="22" t="n">
        <v>0</v>
      </c>
      <c r="O1613" s="17" t="inlineStr">
        <is>
          <t>Sem câmera</t>
        </is>
      </c>
      <c r="P1613" s="22" t="n">
        <v>0</v>
      </c>
      <c r="Q1613" s="4" t="n"/>
      <c r="R1613" s="17" t="n"/>
      <c r="S1613" s="17" t="n"/>
      <c r="T1613" s="24" t="n"/>
      <c r="U1613" s="25" t="n">
        <v>-15.6774285</v>
      </c>
      <c r="V1613" s="25" t="n">
        <v>-38.9448726</v>
      </c>
    </row>
    <row r="1614">
      <c r="A1614" s="4" t="inlineStr">
        <is>
          <t>CANAVIEIRAS</t>
        </is>
      </c>
      <c r="B1614" s="17" t="inlineStr">
        <is>
          <t>Sem câmera</t>
        </is>
      </c>
      <c r="C1614" s="22" t="n">
        <v>116</v>
      </c>
      <c r="D1614" s="22" t="n">
        <v>1082</v>
      </c>
      <c r="E1614" s="4" t="inlineStr">
        <is>
          <t>ESCOLA ROTARY CLUBE</t>
        </is>
      </c>
      <c r="F1614" s="4" t="inlineStr">
        <is>
          <t>JOÃO FONFON</t>
        </is>
      </c>
      <c r="G1614" s="4" t="inlineStr">
        <is>
          <t>RUA MANUEL DIULINO 341 - ZONA URBANA</t>
        </is>
      </c>
      <c r="H1614" s="17" t="inlineStr">
        <is>
          <t>Urbana</t>
        </is>
      </c>
      <c r="I1614" s="7" t="n">
        <v>5</v>
      </c>
      <c r="J1614" s="23" t="n"/>
      <c r="K1614" s="17" t="inlineStr">
        <is>
          <t>Sem câmera</t>
        </is>
      </c>
      <c r="L1614" s="22" t="n">
        <v>0</v>
      </c>
      <c r="M1614" s="17" t="inlineStr">
        <is>
          <t>Sem câmera</t>
        </is>
      </c>
      <c r="N1614" s="22" t="n">
        <v>0</v>
      </c>
      <c r="O1614" s="17" t="inlineStr">
        <is>
          <t>Sem câmera</t>
        </is>
      </c>
      <c r="P1614" s="22" t="n">
        <v>0</v>
      </c>
      <c r="Q1614" s="4" t="n"/>
      <c r="R1614" s="17" t="n"/>
      <c r="S1614" s="17" t="n"/>
      <c r="T1614" s="24" t="n"/>
      <c r="U1614" s="25" t="n">
        <v>-15.6792022</v>
      </c>
      <c r="V1614" s="25" t="n">
        <v>-38.95473</v>
      </c>
    </row>
    <row r="1615">
      <c r="A1615" s="4" t="inlineStr">
        <is>
          <t>CANAVIEIRAS</t>
        </is>
      </c>
      <c r="B1615" s="17" t="inlineStr">
        <is>
          <t>Sem câmera</t>
        </is>
      </c>
      <c r="C1615" s="22" t="n">
        <v>116</v>
      </c>
      <c r="D1615" s="22" t="n">
        <v>1104</v>
      </c>
      <c r="E1615" s="4" t="inlineStr">
        <is>
          <t>ESCOLA LIONS CLUBE</t>
        </is>
      </c>
      <c r="F1615" s="4" t="inlineStr">
        <is>
          <t>CENTRO</t>
        </is>
      </c>
      <c r="G1615" s="4" t="inlineStr">
        <is>
          <t>RUA ALMIR NONATO 234 - ZONA URBANA</t>
        </is>
      </c>
      <c r="H1615" s="17" t="inlineStr">
        <is>
          <t>Urbana</t>
        </is>
      </c>
      <c r="I1615" s="7" t="n">
        <v>4</v>
      </c>
      <c r="J1615" s="23" t="n"/>
      <c r="K1615" s="17" t="inlineStr">
        <is>
          <t>Sem câmera</t>
        </is>
      </c>
      <c r="L1615" s="22" t="n">
        <v>0</v>
      </c>
      <c r="M1615" s="17" t="inlineStr">
        <is>
          <t>Sem câmera</t>
        </is>
      </c>
      <c r="N1615" s="22" t="n">
        <v>0</v>
      </c>
      <c r="O1615" s="17" t="inlineStr">
        <is>
          <t>Sem câmera</t>
        </is>
      </c>
      <c r="P1615" s="22" t="n">
        <v>0</v>
      </c>
      <c r="Q1615" s="4" t="n"/>
      <c r="R1615" s="17" t="n"/>
      <c r="S1615" s="17" t="n"/>
      <c r="T1615" s="24" t="n"/>
      <c r="U1615" s="25" t="n">
        <v>-15.676111</v>
      </c>
      <c r="V1615" s="25" t="n">
        <v>-38.950873</v>
      </c>
    </row>
    <row r="1616">
      <c r="A1616" s="4" t="inlineStr">
        <is>
          <t>CANAVIEIRAS</t>
        </is>
      </c>
      <c r="B1616" s="17" t="inlineStr">
        <is>
          <t>Sem câmera</t>
        </is>
      </c>
      <c r="C1616" s="22" t="n">
        <v>116</v>
      </c>
      <c r="D1616" s="22" t="n">
        <v>1112</v>
      </c>
      <c r="E1616" s="4" t="inlineStr">
        <is>
          <t>GRUPO ESCOLAR DR. BENÍCIO MACHADO</t>
        </is>
      </c>
      <c r="F1616" s="4" t="inlineStr">
        <is>
          <t>SÃO SEBASTIÃO</t>
        </is>
      </c>
      <c r="G1616" s="4" t="inlineStr">
        <is>
          <t>RUA RENATO DE ALMEIDA BORBA 265 - ZONA URBANA</t>
        </is>
      </c>
      <c r="H1616" s="17" t="inlineStr">
        <is>
          <t>Urbana</t>
        </is>
      </c>
      <c r="I1616" s="7" t="n">
        <v>4</v>
      </c>
      <c r="J1616" s="23" t="n"/>
      <c r="K1616" s="17" t="inlineStr">
        <is>
          <t>Sem câmera</t>
        </is>
      </c>
      <c r="L1616" s="22" t="n">
        <v>0</v>
      </c>
      <c r="M1616" s="17" t="inlineStr">
        <is>
          <t>Sem câmera</t>
        </is>
      </c>
      <c r="N1616" s="22" t="n">
        <v>0</v>
      </c>
      <c r="O1616" s="17" t="inlineStr">
        <is>
          <t>Sem câmera</t>
        </is>
      </c>
      <c r="P1616" s="22" t="n">
        <v>0</v>
      </c>
      <c r="Q1616" s="4" t="n"/>
      <c r="R1616" s="17" t="n"/>
      <c r="S1616" s="17" t="n"/>
      <c r="T1616" s="24" t="n"/>
      <c r="U1616" s="25" t="n">
        <v>-15.6751009</v>
      </c>
      <c r="V1616" s="25" t="n">
        <v>-38.9521927</v>
      </c>
    </row>
    <row r="1617">
      <c r="A1617" s="4" t="inlineStr">
        <is>
          <t>CANAVIEIRAS</t>
        </is>
      </c>
      <c r="B1617" s="17" t="inlineStr">
        <is>
          <t>Sem câmera</t>
        </is>
      </c>
      <c r="C1617" s="22" t="n">
        <v>116</v>
      </c>
      <c r="D1617" s="22" t="n">
        <v>1120</v>
      </c>
      <c r="E1617" s="4" t="inlineStr">
        <is>
          <t>COLÉGIO MUNICIPAL PAULO FREIRE</t>
        </is>
      </c>
      <c r="F1617" s="4" t="inlineStr">
        <is>
          <t>CENTRO</t>
        </is>
      </c>
      <c r="G1617" s="4" t="inlineStr">
        <is>
          <t>AVENIDA DOUTOR OTÁVIO MANGABEIRA, N 1058 - ZONA URBANA</t>
        </is>
      </c>
      <c r="H1617" s="17" t="inlineStr">
        <is>
          <t>Urbana</t>
        </is>
      </c>
      <c r="I1617" s="7" t="n">
        <v>5</v>
      </c>
      <c r="J1617" s="23" t="n"/>
      <c r="K1617" s="17" t="inlineStr">
        <is>
          <t>Sem câmera</t>
        </is>
      </c>
      <c r="L1617" s="22" t="n">
        <v>0</v>
      </c>
      <c r="M1617" s="17" t="inlineStr">
        <is>
          <t>Sem câmera</t>
        </is>
      </c>
      <c r="N1617" s="22" t="n">
        <v>0</v>
      </c>
      <c r="O1617" s="17" t="inlineStr">
        <is>
          <t>Sem câmera</t>
        </is>
      </c>
      <c r="P1617" s="22" t="n">
        <v>0</v>
      </c>
      <c r="Q1617" s="4" t="n"/>
      <c r="R1617" s="17" t="n"/>
      <c r="S1617" s="17" t="n"/>
      <c r="T1617" s="24" t="n"/>
      <c r="U1617" s="25" t="n">
        <v>-15.6736141</v>
      </c>
      <c r="V1617" s="25" t="n">
        <v>-38.9469507</v>
      </c>
    </row>
    <row r="1618">
      <c r="A1618" s="4" t="inlineStr">
        <is>
          <t>CANAVIEIRAS</t>
        </is>
      </c>
      <c r="B1618" s="17" t="inlineStr">
        <is>
          <t>Sem câmera</t>
        </is>
      </c>
      <c r="C1618" s="22" t="n">
        <v>116</v>
      </c>
      <c r="D1618" s="22" t="n">
        <v>1139</v>
      </c>
      <c r="E1618" s="4" t="inlineStr">
        <is>
          <t>GRUPO ESCOLAR PROF. ISBELA FREIRE</t>
        </is>
      </c>
      <c r="F1618" s="4" t="inlineStr">
        <is>
          <t>BIRINDIBA</t>
        </is>
      </c>
      <c r="G1618" s="4" t="inlineStr">
        <is>
          <t>RUA DOUTOR EDMUNDO LOPES DE CASTRO 370 - ZONA URBANA</t>
        </is>
      </c>
      <c r="H1618" s="17" t="inlineStr">
        <is>
          <t>Urbana</t>
        </is>
      </c>
      <c r="I1618" s="7" t="n">
        <v>6</v>
      </c>
      <c r="J1618" s="23" t="n"/>
      <c r="K1618" s="17" t="inlineStr">
        <is>
          <t>Sem câmera</t>
        </is>
      </c>
      <c r="L1618" s="22" t="n">
        <v>0</v>
      </c>
      <c r="M1618" s="17" t="inlineStr">
        <is>
          <t>Sem câmera</t>
        </is>
      </c>
      <c r="N1618" s="22" t="n">
        <v>0</v>
      </c>
      <c r="O1618" s="17" t="inlineStr">
        <is>
          <t>Sem câmera</t>
        </is>
      </c>
      <c r="P1618" s="22" t="n">
        <v>0</v>
      </c>
      <c r="Q1618" s="4" t="n"/>
      <c r="R1618" s="17" t="n"/>
      <c r="S1618" s="17" t="n"/>
      <c r="T1618" s="24" t="n"/>
      <c r="U1618" s="25" t="n">
        <v>-15.6675056</v>
      </c>
      <c r="V1618" s="25" t="n">
        <v>-38.9476401</v>
      </c>
    </row>
    <row r="1619">
      <c r="A1619" s="4" t="inlineStr">
        <is>
          <t>CANAVIEIRAS</t>
        </is>
      </c>
      <c r="B1619" s="17" t="inlineStr">
        <is>
          <t>Sem câmera</t>
        </is>
      </c>
      <c r="C1619" s="22" t="n">
        <v>116</v>
      </c>
      <c r="D1619" s="22" t="n">
        <v>1147</v>
      </c>
      <c r="E1619" s="4" t="inlineStr">
        <is>
          <t>BIBLIOTECA MUNICIPAL</t>
        </is>
      </c>
      <c r="F1619" s="4" t="inlineStr">
        <is>
          <t>CENTRO</t>
        </is>
      </c>
      <c r="G1619" s="4" t="inlineStr">
        <is>
          <t>PRAÇA DA BANDEIRA, S/N - ZONA URBANA</t>
        </is>
      </c>
      <c r="H1619" s="17" t="inlineStr">
        <is>
          <t>Urbana</t>
        </is>
      </c>
      <c r="I1619" s="7" t="n">
        <v>3</v>
      </c>
      <c r="J1619" s="23" t="n"/>
      <c r="K1619" s="17" t="inlineStr">
        <is>
          <t>Sem câmera</t>
        </is>
      </c>
      <c r="L1619" s="22" t="n">
        <v>0</v>
      </c>
      <c r="M1619" s="17" t="inlineStr">
        <is>
          <t>Sem câmera</t>
        </is>
      </c>
      <c r="N1619" s="22" t="n">
        <v>0</v>
      </c>
      <c r="O1619" s="17" t="inlineStr">
        <is>
          <t>Sem câmera</t>
        </is>
      </c>
      <c r="P1619" s="22" t="n">
        <v>0</v>
      </c>
      <c r="Q1619" s="4" t="n"/>
      <c r="R1619" s="17" t="n"/>
      <c r="S1619" s="17" t="n"/>
      <c r="T1619" s="24" t="n"/>
      <c r="U1619" s="25" t="n">
        <v>-15.6808501</v>
      </c>
      <c r="V1619" s="25" t="n">
        <v>-38.9442111</v>
      </c>
    </row>
    <row r="1620">
      <c r="A1620" s="4" t="inlineStr">
        <is>
          <t>CANAVIEIRAS</t>
        </is>
      </c>
      <c r="B1620" s="17" t="inlineStr">
        <is>
          <t>Sem câmera</t>
        </is>
      </c>
      <c r="C1620" s="22" t="n">
        <v>116</v>
      </c>
      <c r="D1620" s="22" t="n">
        <v>1155</v>
      </c>
      <c r="E1620" s="4" t="inlineStr">
        <is>
          <t>GRUPO MUSICAL DOIS DE JANEIRO</t>
        </is>
      </c>
      <c r="F1620" s="4" t="inlineStr">
        <is>
          <t>CENTRO</t>
        </is>
      </c>
      <c r="G1620" s="4" t="inlineStr">
        <is>
          <t>AVENIDA ANTONIO CARLOS MAGALHAES S/N - ZONA URBANA</t>
        </is>
      </c>
      <c r="H1620" s="17" t="inlineStr">
        <is>
          <t>Urbana</t>
        </is>
      </c>
      <c r="I1620" s="7" t="n">
        <v>3</v>
      </c>
      <c r="J1620" s="23" t="n"/>
      <c r="K1620" s="17" t="inlineStr">
        <is>
          <t>Sem câmera</t>
        </is>
      </c>
      <c r="L1620" s="22" t="n">
        <v>0</v>
      </c>
      <c r="M1620" s="17" t="inlineStr">
        <is>
          <t>Sem câmera</t>
        </is>
      </c>
      <c r="N1620" s="22" t="n">
        <v>0</v>
      </c>
      <c r="O1620" s="17" t="inlineStr">
        <is>
          <t>Sem câmera</t>
        </is>
      </c>
      <c r="P1620" s="22" t="n">
        <v>0</v>
      </c>
      <c r="Q1620" s="4" t="n"/>
      <c r="R1620" s="17" t="n"/>
      <c r="S1620" s="17" t="n"/>
      <c r="T1620" s="24" t="n"/>
      <c r="U1620" s="25" t="n">
        <v>-15.6757225</v>
      </c>
      <c r="V1620" s="25" t="n">
        <v>-38.945427</v>
      </c>
    </row>
    <row r="1621">
      <c r="A1621" s="4" t="inlineStr">
        <is>
          <t>CANAVIEIRAS</t>
        </is>
      </c>
      <c r="B1621" s="17" t="inlineStr">
        <is>
          <t>Sem câmera</t>
        </is>
      </c>
      <c r="C1621" s="22" t="n">
        <v>116</v>
      </c>
      <c r="D1621" s="22" t="n">
        <v>1163</v>
      </c>
      <c r="E1621" s="4" t="inlineStr">
        <is>
          <t>CENTRO EDUCACIONAL ANTÔNIO CARLOS MAGALHÃES</t>
        </is>
      </c>
      <c r="F1621" s="4" t="inlineStr">
        <is>
          <t>SÃO SEBASTIÃO</t>
        </is>
      </c>
      <c r="G1621" s="4" t="inlineStr">
        <is>
          <t>RUA JOAQUIM TEODORO VELOSO, 106 - ZONA URBANA</t>
        </is>
      </c>
      <c r="H1621" s="17" t="inlineStr">
        <is>
          <t>Urbana</t>
        </is>
      </c>
      <c r="I1621" s="7" t="n">
        <v>4</v>
      </c>
      <c r="J1621" s="23" t="n"/>
      <c r="K1621" s="17" t="inlineStr">
        <is>
          <t>Sem câmera</t>
        </is>
      </c>
      <c r="L1621" s="22" t="n">
        <v>0</v>
      </c>
      <c r="M1621" s="17" t="inlineStr">
        <is>
          <t>Sem câmera</t>
        </is>
      </c>
      <c r="N1621" s="22" t="n">
        <v>0</v>
      </c>
      <c r="O1621" s="17" t="inlineStr">
        <is>
          <t>Sem câmera</t>
        </is>
      </c>
      <c r="P1621" s="22" t="n">
        <v>0</v>
      </c>
      <c r="Q1621" s="4" t="n"/>
      <c r="R1621" s="17" t="n"/>
      <c r="S1621" s="17" t="n"/>
      <c r="T1621" s="24" t="n"/>
      <c r="U1621" s="25" t="n">
        <v>-15.6734267</v>
      </c>
      <c r="V1621" s="25" t="n">
        <v>-38.9519404</v>
      </c>
    </row>
    <row r="1622">
      <c r="A1622" s="4" t="inlineStr">
        <is>
          <t>CANAVIEIRAS</t>
        </is>
      </c>
      <c r="B1622" s="17" t="inlineStr">
        <is>
          <t>Sem câmera</t>
        </is>
      </c>
      <c r="C1622" s="22" t="n">
        <v>116</v>
      </c>
      <c r="D1622" s="22" t="n">
        <v>1171</v>
      </c>
      <c r="E1622" s="4" t="inlineStr">
        <is>
          <t>GRUPO ESCOLAR HERMÓGENES FREITAS</t>
        </is>
      </c>
      <c r="F1622" s="4" t="inlineStr">
        <is>
          <t>POVOADO PERELÂNDIA</t>
        </is>
      </c>
      <c r="G1622" s="4" t="inlineStr">
        <is>
          <t>RODOVIA TRANSOURICANA KM 47 - ZONA RURAL</t>
        </is>
      </c>
      <c r="H1622" s="17" t="inlineStr">
        <is>
          <t>Rural</t>
        </is>
      </c>
      <c r="I1622" s="7" t="n">
        <v>1</v>
      </c>
      <c r="J1622" s="23" t="n"/>
      <c r="K1622" s="17" t="inlineStr">
        <is>
          <t>Sem câmera</t>
        </is>
      </c>
      <c r="L1622" s="22" t="n">
        <v>0</v>
      </c>
      <c r="M1622" s="17" t="inlineStr">
        <is>
          <t>Sem câmera</t>
        </is>
      </c>
      <c r="N1622" s="22" t="n">
        <v>0</v>
      </c>
      <c r="O1622" s="17" t="inlineStr">
        <is>
          <t>Sem câmera</t>
        </is>
      </c>
      <c r="P1622" s="22" t="n">
        <v>0</v>
      </c>
      <c r="Q1622" s="4" t="n"/>
      <c r="R1622" s="17" t="n"/>
      <c r="S1622" s="17" t="n"/>
      <c r="T1622" s="24" t="n"/>
      <c r="U1622" s="25" t="n">
        <v>-15.7954366</v>
      </c>
      <c r="V1622" s="25" t="n">
        <v>-39.2644469</v>
      </c>
    </row>
    <row r="1623">
      <c r="A1623" s="4" t="inlineStr">
        <is>
          <t>CANAVIEIRAS</t>
        </is>
      </c>
      <c r="B1623" s="17" t="inlineStr">
        <is>
          <t>Sem câmera</t>
        </is>
      </c>
      <c r="C1623" s="22" t="n">
        <v>116</v>
      </c>
      <c r="D1623" s="22" t="n">
        <v>1180</v>
      </c>
      <c r="E1623" s="4" t="inlineStr">
        <is>
          <t>PRÉDIO ESCOLAR DR. EDMUNDO LOPES DE CASTRO</t>
        </is>
      </c>
      <c r="F1623" s="4" t="inlineStr">
        <is>
          <t>POVOADO PIMENTEIRAS</t>
        </is>
      </c>
      <c r="G1623" s="4" t="inlineStr">
        <is>
          <t>RODOVIA TRANSOURICANA KM 36 - ZONA RURAL</t>
        </is>
      </c>
      <c r="H1623" s="17" t="inlineStr">
        <is>
          <t>Rural</t>
        </is>
      </c>
      <c r="I1623" s="7" t="n">
        <v>2</v>
      </c>
      <c r="J1623" s="23" t="n"/>
      <c r="K1623" s="17" t="inlineStr">
        <is>
          <t>Sem câmera</t>
        </is>
      </c>
      <c r="L1623" s="22" t="n">
        <v>0</v>
      </c>
      <c r="M1623" s="17" t="inlineStr">
        <is>
          <t>Sem câmera</t>
        </is>
      </c>
      <c r="N1623" s="22" t="n">
        <v>0</v>
      </c>
      <c r="O1623" s="17" t="inlineStr">
        <is>
          <t>Sem câmera</t>
        </is>
      </c>
      <c r="P1623" s="22" t="n">
        <v>0</v>
      </c>
      <c r="Q1623" s="4" t="n"/>
      <c r="R1623" s="17" t="n"/>
      <c r="S1623" s="17" t="n"/>
      <c r="T1623" s="24" t="n"/>
      <c r="U1623" s="25" t="n">
        <v>-15.754</v>
      </c>
      <c r="V1623" s="25" t="n">
        <v>-39.2090478</v>
      </c>
    </row>
    <row r="1624">
      <c r="A1624" s="4" t="inlineStr">
        <is>
          <t>CANAVIEIRAS</t>
        </is>
      </c>
      <c r="B1624" s="17" t="inlineStr">
        <is>
          <t>Sem câmera</t>
        </is>
      </c>
      <c r="C1624" s="22" t="n">
        <v>116</v>
      </c>
      <c r="D1624" s="22" t="n">
        <v>1201</v>
      </c>
      <c r="E1624" s="4" t="inlineStr">
        <is>
          <t>PRÉDIO ESCOLAR NOSSA SRA. DA CONCEIÇÃO</t>
        </is>
      </c>
      <c r="F1624" s="4" t="inlineStr">
        <is>
          <t>DISTRITO OURICANA</t>
        </is>
      </c>
      <c r="G1624" s="4" t="inlineStr">
        <is>
          <t>RODOVIA TRANSOURICANA KM 25 - ZONA RURAL</t>
        </is>
      </c>
      <c r="H1624" s="17" t="inlineStr">
        <is>
          <t>Rural</t>
        </is>
      </c>
      <c r="I1624" s="7" t="n">
        <v>2</v>
      </c>
      <c r="J1624" s="23" t="n"/>
      <c r="K1624" s="17" t="inlineStr">
        <is>
          <t>Sem câmera</t>
        </is>
      </c>
      <c r="L1624" s="22" t="n">
        <v>0</v>
      </c>
      <c r="M1624" s="17" t="inlineStr">
        <is>
          <t>Sem câmera</t>
        </is>
      </c>
      <c r="N1624" s="22" t="n">
        <v>0</v>
      </c>
      <c r="O1624" s="17" t="inlineStr">
        <is>
          <t>Sem câmera</t>
        </is>
      </c>
      <c r="P1624" s="22" t="n">
        <v>0</v>
      </c>
      <c r="Q1624" s="4" t="n"/>
      <c r="R1624" s="17" t="n"/>
      <c r="S1624" s="17" t="n"/>
      <c r="T1624" s="24" t="n"/>
      <c r="U1624" s="25" t="n">
        <v>-15.7201676</v>
      </c>
      <c r="V1624" s="25" t="n">
        <v>-39.0810249</v>
      </c>
    </row>
    <row r="1625">
      <c r="A1625" s="4" t="inlineStr">
        <is>
          <t>CANAVIEIRAS</t>
        </is>
      </c>
      <c r="B1625" s="17" t="inlineStr">
        <is>
          <t>Sem câmera</t>
        </is>
      </c>
      <c r="C1625" s="22" t="n">
        <v>116</v>
      </c>
      <c r="D1625" s="22" t="n">
        <v>1210</v>
      </c>
      <c r="E1625" s="4" t="inlineStr">
        <is>
          <t>GRUPO ESCOLAR DEMÓCRITO CARNEIRO</t>
        </is>
      </c>
      <c r="F1625" s="4" t="inlineStr">
        <is>
          <t>POVOADO ERA NOVA</t>
        </is>
      </c>
      <c r="G1625" s="4" t="inlineStr">
        <is>
          <t>RODOVIA TRANSOURICANA KM 55 - ZONA RURAL</t>
        </is>
      </c>
      <c r="H1625" s="17" t="inlineStr">
        <is>
          <t>Rural</t>
        </is>
      </c>
      <c r="I1625" s="7" t="n">
        <v>2</v>
      </c>
      <c r="J1625" s="23" t="n"/>
      <c r="K1625" s="17" t="inlineStr">
        <is>
          <t>Sem câmera</t>
        </is>
      </c>
      <c r="L1625" s="22" t="n">
        <v>0</v>
      </c>
      <c r="M1625" s="17" t="inlineStr">
        <is>
          <t>Sem câmera</t>
        </is>
      </c>
      <c r="N1625" s="22" t="n">
        <v>0</v>
      </c>
      <c r="O1625" s="17" t="inlineStr">
        <is>
          <t>Sem câmera</t>
        </is>
      </c>
      <c r="P1625" s="22" t="n">
        <v>0</v>
      </c>
      <c r="Q1625" s="4" t="n"/>
      <c r="R1625" s="17" t="n"/>
      <c r="S1625" s="17" t="n"/>
      <c r="T1625" s="24" t="n"/>
      <c r="U1625" s="25" t="n">
        <v>-15.6778682</v>
      </c>
      <c r="V1625" s="25" t="n">
        <v>-39.3144511</v>
      </c>
    </row>
    <row r="1626">
      <c r="A1626" s="4" t="inlineStr">
        <is>
          <t>CANAVIEIRAS</t>
        </is>
      </c>
      <c r="B1626" s="17" t="inlineStr">
        <is>
          <t>Sem câmera</t>
        </is>
      </c>
      <c r="C1626" s="22" t="n">
        <v>116</v>
      </c>
      <c r="D1626" s="22" t="n">
        <v>1228</v>
      </c>
      <c r="E1626" s="4" t="inlineStr">
        <is>
          <t>PRÉDIO ESCOLAR PEDRO GONÇALVES</t>
        </is>
      </c>
      <c r="F1626" s="4" t="inlineStr">
        <is>
          <t>POVOADO ESTREITO</t>
        </is>
      </c>
      <c r="G1626" s="4" t="inlineStr">
        <is>
          <t>RODOVIA TRANSOURICANA KM 36 RAMAL OURICANA - ZONA RURAL</t>
        </is>
      </c>
      <c r="H1626" s="17" t="inlineStr">
        <is>
          <t>Rural</t>
        </is>
      </c>
      <c r="I1626" s="7" t="n">
        <v>1</v>
      </c>
      <c r="J1626" s="23" t="n"/>
      <c r="K1626" s="17" t="inlineStr">
        <is>
          <t>Sem câmera</t>
        </is>
      </c>
      <c r="L1626" s="22" t="n">
        <v>0</v>
      </c>
      <c r="M1626" s="17" t="inlineStr">
        <is>
          <t>Sem câmera</t>
        </is>
      </c>
      <c r="N1626" s="22" t="n">
        <v>0</v>
      </c>
      <c r="O1626" s="17" t="inlineStr">
        <is>
          <t>Sem câmera</t>
        </is>
      </c>
      <c r="P1626" s="22" t="n">
        <v>0</v>
      </c>
      <c r="Q1626" s="4" t="n"/>
      <c r="R1626" s="17" t="n"/>
      <c r="S1626" s="17" t="n"/>
      <c r="T1626" s="24" t="n"/>
      <c r="U1626" s="25" t="n">
        <v>-15.6779831</v>
      </c>
      <c r="V1626" s="25" t="n">
        <v>-39.1118894</v>
      </c>
    </row>
    <row r="1627">
      <c r="A1627" s="4" t="inlineStr">
        <is>
          <t>CANAVIEIRAS</t>
        </is>
      </c>
      <c r="B1627" s="17" t="inlineStr">
        <is>
          <t>Sem câmera</t>
        </is>
      </c>
      <c r="C1627" s="22" t="n">
        <v>116</v>
      </c>
      <c r="D1627" s="22" t="n">
        <v>1236</v>
      </c>
      <c r="E1627" s="4" t="inlineStr">
        <is>
          <t>PRÉDIO ESCOLAR REGINA CÉLIA PERELO</t>
        </is>
      </c>
      <c r="F1627" s="4" t="inlineStr">
        <is>
          <t>POVOADO PUXIM</t>
        </is>
      </c>
      <c r="G1627" s="4" t="inlineStr">
        <is>
          <t>RODOVIA BA 001 KM 30 - ZONA RURAL</t>
        </is>
      </c>
      <c r="H1627" s="17" t="inlineStr">
        <is>
          <t>Rural</t>
        </is>
      </c>
      <c r="I1627" s="7" t="n">
        <v>3</v>
      </c>
      <c r="J1627" s="23" t="n"/>
      <c r="K1627" s="17" t="inlineStr">
        <is>
          <t>Sem câmera</t>
        </is>
      </c>
      <c r="L1627" s="22" t="n">
        <v>0</v>
      </c>
      <c r="M1627" s="17" t="inlineStr">
        <is>
          <t>Sem câmera</t>
        </is>
      </c>
      <c r="N1627" s="22" t="n">
        <v>0</v>
      </c>
      <c r="O1627" s="17" t="inlineStr">
        <is>
          <t>Sem câmera</t>
        </is>
      </c>
      <c r="P1627" s="22" t="n">
        <v>0</v>
      </c>
      <c r="Q1627" s="4" t="n"/>
      <c r="R1627" s="17" t="n"/>
      <c r="S1627" s="17" t="n"/>
      <c r="T1627" s="24" t="n"/>
      <c r="U1627" s="25" t="n">
        <v>-15.4557519</v>
      </c>
      <c r="V1627" s="25" t="n">
        <v>-38.9906743</v>
      </c>
    </row>
    <row r="1628">
      <c r="A1628" s="4" t="inlineStr">
        <is>
          <t>CANAVIEIRAS</t>
        </is>
      </c>
      <c r="B1628" s="17" t="inlineStr">
        <is>
          <t>Sem câmera</t>
        </is>
      </c>
      <c r="C1628" s="22" t="n">
        <v>116</v>
      </c>
      <c r="D1628" s="22" t="n">
        <v>1244</v>
      </c>
      <c r="E1628" s="4" t="inlineStr">
        <is>
          <t>ESCOLA SANTO ANTÔNIO</t>
        </is>
      </c>
      <c r="F1628" s="4" t="inlineStr">
        <is>
          <t>DISTRITO OITICICA</t>
        </is>
      </c>
      <c r="G1628" s="4" t="inlineStr">
        <is>
          <t>RODOVIA BA 001 KM 36 - ZONA RURAL</t>
        </is>
      </c>
      <c r="H1628" s="17" t="inlineStr">
        <is>
          <t>Rural</t>
        </is>
      </c>
      <c r="I1628" s="7" t="n">
        <v>1</v>
      </c>
      <c r="J1628" s="23" t="n"/>
      <c r="K1628" s="17" t="inlineStr">
        <is>
          <t>Sem câmera</t>
        </is>
      </c>
      <c r="L1628" s="22" t="n">
        <v>0</v>
      </c>
      <c r="M1628" s="17" t="inlineStr">
        <is>
          <t>Sem câmera</t>
        </is>
      </c>
      <c r="N1628" s="22" t="n">
        <v>0</v>
      </c>
      <c r="O1628" s="17" t="inlineStr">
        <is>
          <t>Sem câmera</t>
        </is>
      </c>
      <c r="P1628" s="22" t="n">
        <v>0</v>
      </c>
      <c r="Q1628" s="4" t="n"/>
      <c r="R1628" s="17" t="n"/>
      <c r="S1628" s="17" t="n"/>
      <c r="T1628" s="24" t="n"/>
      <c r="U1628" s="25" t="n">
        <v>-15.3985881</v>
      </c>
      <c r="V1628" s="25" t="n">
        <v>-38.9981143</v>
      </c>
    </row>
    <row r="1629">
      <c r="A1629" s="4" t="inlineStr">
        <is>
          <t>CANAVIEIRAS</t>
        </is>
      </c>
      <c r="B1629" s="17" t="inlineStr">
        <is>
          <t>Sem câmera</t>
        </is>
      </c>
      <c r="C1629" s="22" t="n">
        <v>116</v>
      </c>
      <c r="D1629" s="22" t="n">
        <v>1252</v>
      </c>
      <c r="E1629" s="4" t="inlineStr">
        <is>
          <t>PRÉDIO ESCOLAR CLARINDO JOSÉ DOS SANTOS</t>
        </is>
      </c>
      <c r="F1629" s="4" t="inlineStr">
        <is>
          <t>POVOADO HERMELÂNDIA</t>
        </is>
      </c>
      <c r="G1629" s="4" t="inlineStr">
        <is>
          <t>RODOVIA ANISIO S. LOUREIRO KM 32 ENTRADA RAMAL BARREIRAS - ZONA RURAL</t>
        </is>
      </c>
      <c r="H1629" s="17" t="inlineStr">
        <is>
          <t>Rural</t>
        </is>
      </c>
      <c r="I1629" s="7" t="n">
        <v>2</v>
      </c>
      <c r="J1629" s="23" t="n"/>
      <c r="K1629" s="17" t="inlineStr">
        <is>
          <t>Sem câmera</t>
        </is>
      </c>
      <c r="L1629" s="22" t="n">
        <v>0</v>
      </c>
      <c r="M1629" s="17" t="inlineStr">
        <is>
          <t>Sem câmera</t>
        </is>
      </c>
      <c r="N1629" s="22" t="n">
        <v>0</v>
      </c>
      <c r="O1629" s="17" t="inlineStr">
        <is>
          <t>Sem câmera</t>
        </is>
      </c>
      <c r="P1629" s="22" t="n">
        <v>0</v>
      </c>
      <c r="Q1629" s="4" t="n"/>
      <c r="R1629" s="17" t="n"/>
      <c r="S1629" s="17" t="n"/>
      <c r="T1629" s="24" t="n"/>
      <c r="U1629" s="25" t="n">
        <v>-15.5322727</v>
      </c>
      <c r="V1629" s="25" t="n">
        <v>-39.1348285</v>
      </c>
    </row>
    <row r="1630">
      <c r="A1630" s="4" t="inlineStr">
        <is>
          <t>CANAVIEIRAS</t>
        </is>
      </c>
      <c r="B1630" s="17" t="inlineStr">
        <is>
          <t>Sem câmera</t>
        </is>
      </c>
      <c r="C1630" s="22" t="n">
        <v>116</v>
      </c>
      <c r="D1630" s="22" t="n">
        <v>1279</v>
      </c>
      <c r="E1630" s="4" t="inlineStr">
        <is>
          <t>ESCOLA CASSIMIRO LUIZ GOMES</t>
        </is>
      </c>
      <c r="F1630" s="4" t="inlineStr">
        <is>
          <t>ILHA DE ATALAIA</t>
        </is>
      </c>
      <c r="G1630" s="4" t="inlineStr">
        <is>
          <t>PRAIA DA COSTA SUL - ZONA URBANA</t>
        </is>
      </c>
      <c r="H1630" s="17" t="inlineStr">
        <is>
          <t>Urbana</t>
        </is>
      </c>
      <c r="I1630" s="7" t="n">
        <v>1</v>
      </c>
      <c r="J1630" s="23" t="n"/>
      <c r="K1630" s="17" t="inlineStr">
        <is>
          <t>Sem câmera</t>
        </is>
      </c>
      <c r="L1630" s="22" t="n">
        <v>0</v>
      </c>
      <c r="M1630" s="17" t="inlineStr">
        <is>
          <t>Sem câmera</t>
        </is>
      </c>
      <c r="N1630" s="22" t="n">
        <v>0</v>
      </c>
      <c r="O1630" s="17" t="inlineStr">
        <is>
          <t>Sem câmera</t>
        </is>
      </c>
      <c r="P1630" s="22" t="n">
        <v>0</v>
      </c>
      <c r="Q1630" s="4" t="n"/>
      <c r="R1630" s="17" t="n"/>
      <c r="S1630" s="17" t="n"/>
      <c r="T1630" s="24" t="n"/>
      <c r="U1630" s="25" t="n">
        <v>-15.6923795</v>
      </c>
      <c r="V1630" s="25" t="n">
        <v>-38.9303911</v>
      </c>
    </row>
    <row r="1631">
      <c r="A1631" s="4" t="inlineStr">
        <is>
          <t>CANAVIEIRAS</t>
        </is>
      </c>
      <c r="B1631" s="17" t="inlineStr">
        <is>
          <t>Sem câmera</t>
        </is>
      </c>
      <c r="C1631" s="22" t="n">
        <v>116</v>
      </c>
      <c r="D1631" s="22" t="n">
        <v>1287</v>
      </c>
      <c r="E1631" s="4" t="inlineStr">
        <is>
          <t>ESCOLA MUNICIPAL DONA TUDINHA</t>
        </is>
      </c>
      <c r="F1631" s="4" t="inlineStr">
        <is>
          <t>POVOADO PEDRA ALTA</t>
        </is>
      </c>
      <c r="G1631" s="4" t="inlineStr">
        <is>
          <t>RODOVIA TRANSOURICANA KM 56 - ZONA RURAL</t>
        </is>
      </c>
      <c r="H1631" s="17" t="inlineStr">
        <is>
          <t>Rural</t>
        </is>
      </c>
      <c r="I1631" s="7" t="n">
        <v>1</v>
      </c>
      <c r="J1631" s="23" t="n"/>
      <c r="K1631" s="17" t="inlineStr">
        <is>
          <t>Sem câmera</t>
        </is>
      </c>
      <c r="L1631" s="22" t="n">
        <v>0</v>
      </c>
      <c r="M1631" s="17" t="inlineStr">
        <is>
          <t>Sem câmera</t>
        </is>
      </c>
      <c r="N1631" s="22" t="n">
        <v>0</v>
      </c>
      <c r="O1631" s="17" t="inlineStr">
        <is>
          <t>Sem câmera</t>
        </is>
      </c>
      <c r="P1631" s="22" t="n">
        <v>0</v>
      </c>
      <c r="Q1631" s="4" t="n"/>
      <c r="R1631" s="17" t="n"/>
      <c r="S1631" s="17" t="n"/>
      <c r="T1631" s="24" t="n"/>
      <c r="U1631" s="25" t="n">
        <v>-15.7926254</v>
      </c>
      <c r="V1631" s="25" t="n">
        <v>-39.3322834</v>
      </c>
    </row>
    <row r="1632">
      <c r="A1632" s="4" t="inlineStr">
        <is>
          <t>CANAVIEIRAS</t>
        </is>
      </c>
      <c r="B1632" s="17" t="inlineStr">
        <is>
          <t>Sem câmera</t>
        </is>
      </c>
      <c r="C1632" s="22" t="n">
        <v>116</v>
      </c>
      <c r="D1632" s="22" t="n">
        <v>1295</v>
      </c>
      <c r="E1632" s="4" t="inlineStr">
        <is>
          <t>ESCOLA MUNICIPAL FREDERICO MINERVINO</t>
        </is>
      </c>
      <c r="F1632" s="4" t="inlineStr">
        <is>
          <t>ANTÔNIO OSÓRIO</t>
        </is>
      </c>
      <c r="G1632" s="4" t="inlineStr">
        <is>
          <t>RUA FRANCISCO MARTINS, N 116 - ZONA URBANA</t>
        </is>
      </c>
      <c r="H1632" s="17" t="inlineStr">
        <is>
          <t>Urbana</t>
        </is>
      </c>
      <c r="I1632" s="7" t="n">
        <v>3</v>
      </c>
      <c r="J1632" s="23" t="n"/>
      <c r="K1632" s="17" t="inlineStr">
        <is>
          <t>Sem câmera</t>
        </is>
      </c>
      <c r="L1632" s="22" t="n">
        <v>0</v>
      </c>
      <c r="M1632" s="17" t="inlineStr">
        <is>
          <t>Sem câmera</t>
        </is>
      </c>
      <c r="N1632" s="22" t="n">
        <v>0</v>
      </c>
      <c r="O1632" s="17" t="inlineStr">
        <is>
          <t>Sem câmera</t>
        </is>
      </c>
      <c r="P1632" s="22" t="n">
        <v>0</v>
      </c>
      <c r="Q1632" s="4" t="n"/>
      <c r="R1632" s="17" t="n"/>
      <c r="S1632" s="17" t="n"/>
      <c r="T1632" s="24" t="n"/>
      <c r="U1632" s="25" t="n">
        <v>-15.6613885</v>
      </c>
      <c r="V1632" s="25" t="n">
        <v>-38.9474521</v>
      </c>
    </row>
    <row r="1633">
      <c r="A1633" s="4" t="inlineStr">
        <is>
          <t>CANAVIEIRAS</t>
        </is>
      </c>
      <c r="B1633" s="17" t="inlineStr">
        <is>
          <t>Sem câmera</t>
        </is>
      </c>
      <c r="C1633" s="22" t="n">
        <v>116</v>
      </c>
      <c r="D1633" s="22" t="n">
        <v>1325</v>
      </c>
      <c r="E1633" s="4" t="inlineStr">
        <is>
          <t>COLÉGIO MODELO LUIS EDUARDO MAGALHÃES</t>
        </is>
      </c>
      <c r="F1633" s="4" t="inlineStr">
        <is>
          <t>CENTRO</t>
        </is>
      </c>
      <c r="G1633" s="4" t="inlineStr">
        <is>
          <t>RUA AUGUSTO SEVERO, 1020 - ZONA URBANA</t>
        </is>
      </c>
      <c r="H1633" s="17" t="inlineStr">
        <is>
          <t>Urbana</t>
        </is>
      </c>
      <c r="I1633" s="7" t="n">
        <v>13</v>
      </c>
      <c r="J1633" s="23" t="n"/>
      <c r="K1633" s="17" t="inlineStr">
        <is>
          <t>Sem câmera</t>
        </is>
      </c>
      <c r="L1633" s="22" t="n">
        <v>0</v>
      </c>
      <c r="M1633" s="17" t="inlineStr">
        <is>
          <t>Sem câmera</t>
        </is>
      </c>
      <c r="N1633" s="22" t="n">
        <v>0</v>
      </c>
      <c r="O1633" s="17" t="inlineStr">
        <is>
          <t>Sem câmera</t>
        </is>
      </c>
      <c r="P1633" s="22" t="n">
        <v>0</v>
      </c>
      <c r="Q1633" s="4" t="n"/>
      <c r="R1633" s="17" t="n"/>
      <c r="S1633" s="17" t="n"/>
      <c r="T1633" s="24" t="n"/>
      <c r="U1633" s="25" t="n">
        <v>-15.6740238</v>
      </c>
      <c r="V1633" s="25" t="n">
        <v>-38.9491174</v>
      </c>
    </row>
    <row r="1634">
      <c r="A1634" s="4" t="inlineStr">
        <is>
          <t>CANAVIEIRAS</t>
        </is>
      </c>
      <c r="B1634" s="17" t="inlineStr">
        <is>
          <t>Sem câmera</t>
        </is>
      </c>
      <c r="C1634" s="22" t="n">
        <v>116</v>
      </c>
      <c r="D1634" s="22" t="n">
        <v>1333</v>
      </c>
      <c r="E1634" s="4" t="inlineStr">
        <is>
          <t>ESCOLA 25 DE MAIO</t>
        </is>
      </c>
      <c r="F1634" s="4" t="inlineStr">
        <is>
          <t>POVOADO SÃO JOSÉ</t>
        </is>
      </c>
      <c r="G1634" s="4" t="inlineStr">
        <is>
          <t>KM 18 DA RODOVIA BA 001 CANAVIEIRAS/ UNA - ZONA RURAL</t>
        </is>
      </c>
      <c r="H1634" s="17" t="inlineStr">
        <is>
          <t>Rural</t>
        </is>
      </c>
      <c r="I1634" s="7" t="n">
        <v>1</v>
      </c>
      <c r="J1634" s="23" t="n"/>
      <c r="K1634" s="17" t="inlineStr">
        <is>
          <t>Sem câmera</t>
        </is>
      </c>
      <c r="L1634" s="22" t="n">
        <v>0</v>
      </c>
      <c r="M1634" s="17" t="inlineStr">
        <is>
          <t>Sem câmera</t>
        </is>
      </c>
      <c r="N1634" s="22" t="n">
        <v>0</v>
      </c>
      <c r="O1634" s="17" t="inlineStr">
        <is>
          <t>Sem câmera</t>
        </is>
      </c>
      <c r="P1634" s="22" t="n">
        <v>0</v>
      </c>
      <c r="Q1634" s="4" t="n"/>
      <c r="R1634" s="17" t="n"/>
      <c r="S1634" s="17" t="n"/>
      <c r="T1634" s="24" t="n"/>
      <c r="U1634" s="25" t="n">
        <v>-15.558689</v>
      </c>
      <c r="V1634" s="25" t="n">
        <v>-39.0037957</v>
      </c>
    </row>
    <row r="1635">
      <c r="A1635" s="4" t="inlineStr">
        <is>
          <t>CANDEAL</t>
        </is>
      </c>
      <c r="B1635" s="17" t="inlineStr">
        <is>
          <t>Sem câmera</t>
        </is>
      </c>
      <c r="C1635" s="22" t="n">
        <v>114</v>
      </c>
      <c r="D1635" s="22" t="n">
        <v>1015</v>
      </c>
      <c r="E1635" s="4" t="inlineStr">
        <is>
          <t>ESCOLA MUNICIPAL OLEGÁRIO RIBEIRO LIMA</t>
        </is>
      </c>
      <c r="F1635" s="4" t="inlineStr">
        <is>
          <t>CONJUNTO HABITACIONAL LAGO AZUL</t>
        </is>
      </c>
      <c r="G1635" s="4" t="inlineStr">
        <is>
          <t>RUA A  S/N - ZONA URBANA</t>
        </is>
      </c>
      <c r="H1635" s="17" t="inlineStr">
        <is>
          <t>Urbana</t>
        </is>
      </c>
      <c r="I1635" s="7" t="n">
        <v>5</v>
      </c>
      <c r="J1635" s="23" t="n"/>
      <c r="K1635" s="17" t="inlineStr">
        <is>
          <t>Não avaliado</t>
        </is>
      </c>
      <c r="L1635" s="22" t="n"/>
      <c r="M1635" s="17" t="inlineStr">
        <is>
          <t>Não avaliado</t>
        </is>
      </c>
      <c r="N1635" s="22" t="n"/>
      <c r="O1635" s="17" t="inlineStr">
        <is>
          <t>Não avaliado</t>
        </is>
      </c>
      <c r="P1635" s="22" t="n"/>
      <c r="Q1635" s="4" t="n"/>
      <c r="R1635" s="17" t="n"/>
      <c r="S1635" s="17" t="n"/>
      <c r="T1635" s="24" t="n"/>
      <c r="U1635" s="25" t="n"/>
      <c r="V1635" s="25" t="n"/>
    </row>
    <row r="1636">
      <c r="A1636" s="4" t="inlineStr">
        <is>
          <t>CANDEAL</t>
        </is>
      </c>
      <c r="B1636" s="17" t="inlineStr">
        <is>
          <t>Sem câmera</t>
        </is>
      </c>
      <c r="C1636" s="22" t="n">
        <v>114</v>
      </c>
      <c r="D1636" s="22" t="n">
        <v>1023</v>
      </c>
      <c r="E1636" s="4" t="inlineStr">
        <is>
          <t>ESCOLA ESTADUAL DR. WILSON FALCÃO</t>
        </is>
      </c>
      <c r="F1636" s="4" t="inlineStr">
        <is>
          <t>CENTRO</t>
        </is>
      </c>
      <c r="G1636" s="4" t="inlineStr">
        <is>
          <t>RUA ÁLVARO LOBO, SN - ZONA URBANA</t>
        </is>
      </c>
      <c r="H1636" s="17" t="inlineStr">
        <is>
          <t>Urbana</t>
        </is>
      </c>
      <c r="I1636" s="7" t="n">
        <v>2</v>
      </c>
      <c r="J1636" s="23" t="n"/>
      <c r="K1636" s="17" t="inlineStr">
        <is>
          <t>Não avaliado</t>
        </is>
      </c>
      <c r="L1636" s="22" t="n"/>
      <c r="M1636" s="17" t="inlineStr">
        <is>
          <t>Não avaliado</t>
        </is>
      </c>
      <c r="N1636" s="22" t="n"/>
      <c r="O1636" s="17" t="inlineStr">
        <is>
          <t>Não avaliado</t>
        </is>
      </c>
      <c r="P1636" s="22" t="n"/>
      <c r="Q1636" s="4" t="n"/>
      <c r="R1636" s="17" t="n"/>
      <c r="S1636" s="17" t="n"/>
      <c r="T1636" s="24" t="n"/>
      <c r="U1636" s="25" t="n"/>
      <c r="V1636" s="25" t="n"/>
    </row>
    <row r="1637">
      <c r="A1637" s="4" t="inlineStr">
        <is>
          <t>CANDEAL</t>
        </is>
      </c>
      <c r="B1637" s="17" t="inlineStr">
        <is>
          <t>Sem câmera</t>
        </is>
      </c>
      <c r="C1637" s="22" t="n">
        <v>114</v>
      </c>
      <c r="D1637" s="22" t="n">
        <v>1031</v>
      </c>
      <c r="E1637" s="4" t="inlineStr">
        <is>
          <t>ESCOLA MUNICIPAL ANTÔNIO JOSÉ FERREIRA</t>
        </is>
      </c>
      <c r="F1637" s="4" t="inlineStr">
        <is>
          <t>CENTRO</t>
        </is>
      </c>
      <c r="G1637" s="4" t="inlineStr">
        <is>
          <t>RUA JOSÉ EXPEDITO LIMA, S/N - ZONA URBANA</t>
        </is>
      </c>
      <c r="H1637" s="17" t="inlineStr">
        <is>
          <t>Urbana</t>
        </is>
      </c>
      <c r="I1637" s="7" t="n">
        <v>4</v>
      </c>
      <c r="J1637" s="23" t="n"/>
      <c r="K1637" s="17" t="inlineStr">
        <is>
          <t>Não avaliado</t>
        </is>
      </c>
      <c r="L1637" s="22" t="n"/>
      <c r="M1637" s="17" t="inlineStr">
        <is>
          <t>Não avaliado</t>
        </is>
      </c>
      <c r="N1637" s="22" t="n"/>
      <c r="O1637" s="17" t="inlineStr">
        <is>
          <t>Não avaliado</t>
        </is>
      </c>
      <c r="P1637" s="22" t="n"/>
      <c r="Q1637" s="4" t="n"/>
      <c r="R1637" s="17" t="n"/>
      <c r="S1637" s="17" t="n"/>
      <c r="T1637" s="24" t="n"/>
      <c r="U1637" s="25" t="n"/>
      <c r="V1637" s="25" t="n"/>
    </row>
    <row r="1638">
      <c r="A1638" s="4" t="inlineStr">
        <is>
          <t>CANDEAL</t>
        </is>
      </c>
      <c r="B1638" s="17" t="inlineStr">
        <is>
          <t>Sem câmera</t>
        </is>
      </c>
      <c r="C1638" s="22" t="n">
        <v>114</v>
      </c>
      <c r="D1638" s="22" t="n">
        <v>1066</v>
      </c>
      <c r="E1638" s="4" t="inlineStr">
        <is>
          <t>ESCOLA MUNICIPAL CARLOS GERÔNIMO DA CUNHA PEREIRA</t>
        </is>
      </c>
      <c r="F1638" s="4" t="inlineStr">
        <is>
          <t>POVOADO DE SÃO JOÃO</t>
        </is>
      </c>
      <c r="G1638" s="4" t="inlineStr">
        <is>
          <t>POVOADO DE SÃO JOÃO - ZONA RURAL</t>
        </is>
      </c>
      <c r="H1638" s="17" t="inlineStr">
        <is>
          <t>Rural</t>
        </is>
      </c>
      <c r="I1638" s="7" t="n">
        <v>2</v>
      </c>
      <c r="J1638" s="23" t="n"/>
      <c r="K1638" s="17" t="inlineStr">
        <is>
          <t>Não avaliado</t>
        </is>
      </c>
      <c r="L1638" s="22" t="n"/>
      <c r="M1638" s="17" t="inlineStr">
        <is>
          <t>Não avaliado</t>
        </is>
      </c>
      <c r="N1638" s="22" t="n"/>
      <c r="O1638" s="17" t="inlineStr">
        <is>
          <t>Não avaliado</t>
        </is>
      </c>
      <c r="P1638" s="22" t="n"/>
      <c r="Q1638" s="4" t="n"/>
      <c r="R1638" s="17" t="n"/>
      <c r="S1638" s="17" t="n"/>
      <c r="T1638" s="24" t="n"/>
      <c r="U1638" s="25" t="n"/>
      <c r="V1638" s="25" t="n"/>
    </row>
    <row r="1639">
      <c r="A1639" s="4" t="inlineStr">
        <is>
          <t>CANDEAL</t>
        </is>
      </c>
      <c r="B1639" s="17" t="inlineStr">
        <is>
          <t>Sem câmera</t>
        </is>
      </c>
      <c r="C1639" s="22" t="n">
        <v>114</v>
      </c>
      <c r="D1639" s="22" t="n">
        <v>1074</v>
      </c>
      <c r="E1639" s="4" t="inlineStr">
        <is>
          <t>ESCOLA MUNICIPAL DR  AUGUSTO MATIAS</t>
        </is>
      </c>
      <c r="F1639" s="4" t="inlineStr">
        <is>
          <t>POVOADO BELO ALTO</t>
        </is>
      </c>
      <c r="G1639" s="4" t="inlineStr">
        <is>
          <t>PRAÇA AGNELO PINTO S/N - ZONA RURAL</t>
        </is>
      </c>
      <c r="H1639" s="17" t="inlineStr">
        <is>
          <t>Rural</t>
        </is>
      </c>
      <c r="I1639" s="7" t="n">
        <v>4</v>
      </c>
      <c r="J1639" s="23" t="n"/>
      <c r="K1639" s="17" t="inlineStr">
        <is>
          <t>Não avaliado</t>
        </is>
      </c>
      <c r="L1639" s="22" t="n"/>
      <c r="M1639" s="17" t="inlineStr">
        <is>
          <t>Não avaliado</t>
        </is>
      </c>
      <c r="N1639" s="22" t="n"/>
      <c r="O1639" s="17" t="inlineStr">
        <is>
          <t>Não avaliado</t>
        </is>
      </c>
      <c r="P1639" s="22" t="n"/>
      <c r="Q1639" s="4" t="n"/>
      <c r="R1639" s="17" t="n"/>
      <c r="S1639" s="17" t="n"/>
      <c r="T1639" s="24" t="n"/>
      <c r="U1639" s="25" t="n"/>
      <c r="V1639" s="25" t="n"/>
    </row>
    <row r="1640">
      <c r="A1640" s="4" t="inlineStr">
        <is>
          <t>CANDEAL</t>
        </is>
      </c>
      <c r="B1640" s="17" t="inlineStr">
        <is>
          <t>Sem câmera</t>
        </is>
      </c>
      <c r="C1640" s="22" t="n">
        <v>114</v>
      </c>
      <c r="D1640" s="22" t="n">
        <v>1082</v>
      </c>
      <c r="E1640" s="4" t="inlineStr">
        <is>
          <t>COLÉGIO ESTADUAL JOSE RUFINO</t>
        </is>
      </c>
      <c r="F1640" s="4" t="inlineStr">
        <is>
          <t>CENTRO</t>
        </is>
      </c>
      <c r="G1640" s="4" t="inlineStr">
        <is>
          <t>RUA CEL JOÃO PAULO, S/N - ZONA URBANA</t>
        </is>
      </c>
      <c r="H1640" s="17" t="inlineStr">
        <is>
          <t>Urbana</t>
        </is>
      </c>
      <c r="I1640" s="7" t="n">
        <v>6</v>
      </c>
      <c r="J1640" s="23" t="n"/>
      <c r="K1640" s="17" t="inlineStr">
        <is>
          <t>Não avaliado</t>
        </is>
      </c>
      <c r="L1640" s="22" t="n"/>
      <c r="M1640" s="17" t="inlineStr">
        <is>
          <t>Não avaliado</t>
        </is>
      </c>
      <c r="N1640" s="22" t="n"/>
      <c r="O1640" s="17" t="inlineStr">
        <is>
          <t>Não avaliado</t>
        </is>
      </c>
      <c r="P1640" s="22" t="n"/>
      <c r="Q1640" s="4" t="n"/>
      <c r="R1640" s="17" t="n"/>
      <c r="S1640" s="17" t="n"/>
      <c r="T1640" s="24" t="n"/>
      <c r="U1640" s="25" t="n"/>
      <c r="V1640" s="25" t="n"/>
    </row>
    <row r="1641">
      <c r="A1641" s="4" t="inlineStr">
        <is>
          <t>CANDEAL</t>
        </is>
      </c>
      <c r="B1641" s="17" t="inlineStr">
        <is>
          <t>Sem câmera</t>
        </is>
      </c>
      <c r="C1641" s="22" t="n">
        <v>114</v>
      </c>
      <c r="D1641" s="22" t="n">
        <v>1090</v>
      </c>
      <c r="E1641" s="4" t="inlineStr">
        <is>
          <t>ESCOLA MUNICIPAL CEL JOSÉ RUFINO</t>
        </is>
      </c>
      <c r="F1641" s="4" t="inlineStr">
        <is>
          <t>POVOADO DE MACACO</t>
        </is>
      </c>
      <c r="G1641" s="4" t="inlineStr">
        <is>
          <t>POVOADO DE MACACO - ZONA RURAL</t>
        </is>
      </c>
      <c r="H1641" s="17" t="inlineStr">
        <is>
          <t>Rural</t>
        </is>
      </c>
      <c r="I1641" s="7" t="n">
        <v>2</v>
      </c>
      <c r="J1641" s="23" t="n"/>
      <c r="K1641" s="17" t="inlineStr">
        <is>
          <t>Não avaliado</t>
        </is>
      </c>
      <c r="L1641" s="22" t="n"/>
      <c r="M1641" s="17" t="inlineStr">
        <is>
          <t>Não avaliado</t>
        </is>
      </c>
      <c r="N1641" s="22" t="n"/>
      <c r="O1641" s="17" t="inlineStr">
        <is>
          <t>Não avaliado</t>
        </is>
      </c>
      <c r="P1641" s="22" t="n"/>
      <c r="Q1641" s="4" t="n"/>
      <c r="R1641" s="17" t="n"/>
      <c r="S1641" s="17" t="n"/>
      <c r="T1641" s="24" t="n"/>
      <c r="U1641" s="25" t="n"/>
      <c r="V1641" s="25" t="n"/>
    </row>
    <row r="1642">
      <c r="A1642" s="4" t="inlineStr">
        <is>
          <t>CANDEAL</t>
        </is>
      </c>
      <c r="B1642" s="17" t="inlineStr">
        <is>
          <t>Sem câmera</t>
        </is>
      </c>
      <c r="C1642" s="22" t="n">
        <v>114</v>
      </c>
      <c r="D1642" s="22" t="n">
        <v>1104</v>
      </c>
      <c r="E1642" s="4" t="inlineStr">
        <is>
          <t>ESCOLA MUNICIPAL MANOEL FERREIRA  LIMA</t>
        </is>
      </c>
      <c r="F1642" s="4" t="inlineStr">
        <is>
          <t>POVOADO DE CHAPADA</t>
        </is>
      </c>
      <c r="G1642" s="4" t="inlineStr">
        <is>
          <t>PRAÇA EDVALDO FERREIRA DA SILVA S/N - ZONA RURAL</t>
        </is>
      </c>
      <c r="H1642" s="17" t="inlineStr">
        <is>
          <t>Rural</t>
        </is>
      </c>
      <c r="I1642" s="7" t="n">
        <v>2</v>
      </c>
      <c r="J1642" s="23" t="n"/>
      <c r="K1642" s="17" t="inlineStr">
        <is>
          <t>Não avaliado</t>
        </is>
      </c>
      <c r="L1642" s="22" t="n"/>
      <c r="M1642" s="17" t="inlineStr">
        <is>
          <t>Não avaliado</t>
        </is>
      </c>
      <c r="N1642" s="22" t="n"/>
      <c r="O1642" s="17" t="inlineStr">
        <is>
          <t>Não avaliado</t>
        </is>
      </c>
      <c r="P1642" s="22" t="n"/>
      <c r="Q1642" s="4" t="n"/>
      <c r="R1642" s="17" t="n"/>
      <c r="S1642" s="17" t="n"/>
      <c r="T1642" s="24" t="n"/>
      <c r="U1642" s="25" t="n"/>
      <c r="V1642" s="25" t="n"/>
    </row>
    <row r="1643">
      <c r="A1643" s="4" t="inlineStr">
        <is>
          <t>CANDEAL</t>
        </is>
      </c>
      <c r="B1643" s="17" t="inlineStr">
        <is>
          <t>Sem câmera</t>
        </is>
      </c>
      <c r="C1643" s="22" t="n">
        <v>114</v>
      </c>
      <c r="D1643" s="22" t="n">
        <v>1112</v>
      </c>
      <c r="E1643" s="4" t="inlineStr">
        <is>
          <t>ESCOLA MUNICIPAL  JOANA RIBEIRO LIMA</t>
        </is>
      </c>
      <c r="F1643" s="4" t="inlineStr">
        <is>
          <t>POVOADO DE QUATRO ESTRADAS</t>
        </is>
      </c>
      <c r="G1643" s="4" t="inlineStr">
        <is>
          <t>POVOADO DE  QUATRO ESTRADAS - ZONA RURAL</t>
        </is>
      </c>
      <c r="H1643" s="17" t="inlineStr">
        <is>
          <t>Rural</t>
        </is>
      </c>
      <c r="I1643" s="7" t="n">
        <v>1</v>
      </c>
      <c r="J1643" s="23" t="n"/>
      <c r="K1643" s="17" t="inlineStr">
        <is>
          <t>Não avaliado</t>
        </is>
      </c>
      <c r="L1643" s="22" t="n"/>
      <c r="M1643" s="17" t="inlineStr">
        <is>
          <t>Não avaliado</t>
        </is>
      </c>
      <c r="N1643" s="22" t="n"/>
      <c r="O1643" s="17" t="inlineStr">
        <is>
          <t>Não avaliado</t>
        </is>
      </c>
      <c r="P1643" s="22" t="n"/>
      <c r="Q1643" s="4" t="n"/>
      <c r="R1643" s="17" t="n"/>
      <c r="S1643" s="17" t="n"/>
      <c r="T1643" s="24" t="n"/>
      <c r="U1643" s="25" t="n"/>
      <c r="V1643" s="25" t="n"/>
    </row>
    <row r="1644">
      <c r="A1644" s="4" t="inlineStr">
        <is>
          <t>CANDEAL</t>
        </is>
      </c>
      <c r="B1644" s="17" t="inlineStr">
        <is>
          <t>Sem câmera</t>
        </is>
      </c>
      <c r="C1644" s="22" t="n">
        <v>114</v>
      </c>
      <c r="D1644" s="22" t="n">
        <v>1139</v>
      </c>
      <c r="E1644" s="4" t="inlineStr">
        <is>
          <t>ESCOLA MUNICIPAL JOSÉ SÉRGIO DA MOTA</t>
        </is>
      </c>
      <c r="F1644" s="4" t="inlineStr">
        <is>
          <t>COMUNIDADE DO COVÃO</t>
        </is>
      </c>
      <c r="G1644" s="4" t="inlineStr">
        <is>
          <t>COMUNIDADE DO COVÃO - ZONA RURAL</t>
        </is>
      </c>
      <c r="H1644" s="17" t="inlineStr">
        <is>
          <t>Rural</t>
        </is>
      </c>
      <c r="I1644" s="7" t="n">
        <v>1</v>
      </c>
      <c r="J1644" s="23" t="n"/>
      <c r="K1644" s="17" t="inlineStr">
        <is>
          <t>Não avaliado</t>
        </is>
      </c>
      <c r="L1644" s="22" t="n"/>
      <c r="M1644" s="17" t="inlineStr">
        <is>
          <t>Não avaliado</t>
        </is>
      </c>
      <c r="N1644" s="22" t="n"/>
      <c r="O1644" s="17" t="inlineStr">
        <is>
          <t>Não avaliado</t>
        </is>
      </c>
      <c r="P1644" s="22" t="n"/>
      <c r="Q1644" s="4" t="n"/>
      <c r="R1644" s="17" t="n"/>
      <c r="S1644" s="17" t="n"/>
      <c r="T1644" s="24" t="n"/>
      <c r="U1644" s="25" t="n"/>
      <c r="V1644" s="25" t="n"/>
    </row>
    <row r="1645">
      <c r="A1645" s="4" t="inlineStr">
        <is>
          <t>CANDEIAS</t>
        </is>
      </c>
      <c r="B1645" s="17" t="inlineStr">
        <is>
          <t>Recorte VPE</t>
        </is>
      </c>
      <c r="C1645" s="22" t="n">
        <v>127</v>
      </c>
      <c r="D1645" s="22" t="n">
        <v>1015</v>
      </c>
      <c r="E1645" s="4" t="inlineStr">
        <is>
          <t>ESCOLA MUNICIPAL MARGARIDA SOUZA</t>
        </is>
      </c>
      <c r="F1645" s="4" t="inlineStr">
        <is>
          <t>CENTRO</t>
        </is>
      </c>
      <c r="G1645" s="4" t="inlineStr">
        <is>
          <t>PRACA TIRADENTES, N 12 - ZONA URBANA</t>
        </is>
      </c>
      <c r="H1645" s="17" t="inlineStr">
        <is>
          <t>Urbana</t>
        </is>
      </c>
      <c r="I1645" s="7" t="n">
        <v>5</v>
      </c>
      <c r="J1645" s="23" t="n">
        <v>58</v>
      </c>
      <c r="K1645" s="17" t="inlineStr">
        <is>
          <t>Atendido</t>
        </is>
      </c>
      <c r="L1645" s="22" t="n">
        <v>4</v>
      </c>
      <c r="M1645" s="17" t="inlineStr">
        <is>
          <t>Atendido</t>
        </is>
      </c>
      <c r="N1645" s="22" t="n">
        <v>6</v>
      </c>
      <c r="O1645" s="17" t="inlineStr">
        <is>
          <t>Atendido</t>
        </is>
      </c>
      <c r="P1645" s="22" t="n">
        <v>12</v>
      </c>
      <c r="Q1645" s="4" t="inlineStr">
        <is>
          <t>10-027_PTZ_PRACA DOUTOR GUALBERTO DANTAS FONTES</t>
        </is>
      </c>
      <c r="R1645" s="17" t="inlineStr">
        <is>
          <t>DOME</t>
        </is>
      </c>
      <c r="S1645" s="17" t="inlineStr">
        <is>
          <t>HWT-M6741-10-Z40-E2</t>
        </is>
      </c>
      <c r="T1645" s="24" t="inlineStr">
        <is>
          <t>10.98.12.42</t>
        </is>
      </c>
      <c r="U1645" s="25" t="n">
        <v>-12.6703118</v>
      </c>
      <c r="V1645" s="25" t="n">
        <v>-38.5446043</v>
      </c>
    </row>
    <row r="1646">
      <c r="A1646" s="4" t="inlineStr">
        <is>
          <t>CANDEIAS</t>
        </is>
      </c>
      <c r="B1646" s="17" t="inlineStr">
        <is>
          <t>Recorte VPE</t>
        </is>
      </c>
      <c r="C1646" s="22" t="n">
        <v>127</v>
      </c>
      <c r="D1646" s="22" t="n">
        <v>1031</v>
      </c>
      <c r="E1646" s="4" t="inlineStr">
        <is>
          <t>CENTRO EDUCACIONAL NOSSA SENHORA DAS CANDEIAS</t>
        </is>
      </c>
      <c r="F1646" s="4" t="inlineStr">
        <is>
          <t>PITANGA</t>
        </is>
      </c>
      <c r="G1646" s="4" t="inlineStr">
        <is>
          <t>RUA DESEMBARGADOR TEIXEIRA DE FREITAS, N 32</t>
        </is>
      </c>
      <c r="H1646" s="17" t="inlineStr">
        <is>
          <t>Sem marcação</t>
        </is>
      </c>
      <c r="I1646" s="7" t="n">
        <v>7</v>
      </c>
      <c r="J1646" s="23" t="n">
        <v>55</v>
      </c>
      <c r="K1646" s="17" t="inlineStr">
        <is>
          <t>Atendido</t>
        </is>
      </c>
      <c r="L1646" s="22" t="n">
        <v>3</v>
      </c>
      <c r="M1646" s="17" t="inlineStr">
        <is>
          <t>Atendido</t>
        </is>
      </c>
      <c r="N1646" s="22" t="n">
        <v>3</v>
      </c>
      <c r="O1646" s="17" t="inlineStr">
        <is>
          <t>Atendido</t>
        </is>
      </c>
      <c r="P1646" s="22" t="n">
        <v>11</v>
      </c>
      <c r="Q1646" s="4" t="inlineStr">
        <is>
          <t>10-180_RF_TP_IV_AV DES TEIXEIRA DE FREITAS EM FRENTE AO COMPLEXO DE SAUDE CANDEIAS</t>
        </is>
      </c>
      <c r="R1646" s="17" t="inlineStr">
        <is>
          <t>FIX</t>
        </is>
      </c>
      <c r="S1646" s="17" t="inlineStr">
        <is>
          <t>M2221-QL</t>
        </is>
      </c>
      <c r="T1646" s="24" t="inlineStr">
        <is>
          <t>10.98.47.106</t>
        </is>
      </c>
      <c r="U1646" s="25" t="n">
        <v>-12.6667917</v>
      </c>
      <c r="V1646" s="25" t="n">
        <v>-38.5432008</v>
      </c>
    </row>
    <row r="1647">
      <c r="A1647" s="4" t="inlineStr">
        <is>
          <t>CANDEIAS</t>
        </is>
      </c>
      <c r="B1647" s="17" t="inlineStr">
        <is>
          <t>Recorte VPE</t>
        </is>
      </c>
      <c r="C1647" s="22" t="n">
        <v>127</v>
      </c>
      <c r="D1647" s="22" t="n">
        <v>1040</v>
      </c>
      <c r="E1647" s="4" t="inlineStr">
        <is>
          <t>ESCOLA MUNICIPALIZADA ADRIANO GORDILHO</t>
        </is>
      </c>
      <c r="F1647" s="4" t="inlineStr">
        <is>
          <t>TRIANGULO</t>
        </is>
      </c>
      <c r="G1647" s="4" t="inlineStr">
        <is>
          <t>RUA CAMURUGIPE, S/N - ZONA URBANA</t>
        </is>
      </c>
      <c r="H1647" s="17" t="inlineStr">
        <is>
          <t>Urbana</t>
        </is>
      </c>
      <c r="I1647" s="7" t="n">
        <v>5</v>
      </c>
      <c r="J1647" s="23" t="n">
        <v>94</v>
      </c>
      <c r="K1647" s="17" t="inlineStr">
        <is>
          <t>Atendido</t>
        </is>
      </c>
      <c r="L1647" s="22" t="n">
        <v>1</v>
      </c>
      <c r="M1647" s="17" t="inlineStr">
        <is>
          <t>Atendido</t>
        </is>
      </c>
      <c r="N1647" s="22" t="n">
        <v>10</v>
      </c>
      <c r="O1647" s="17" t="inlineStr">
        <is>
          <t>Atendido</t>
        </is>
      </c>
      <c r="P1647" s="22" t="n">
        <v>13</v>
      </c>
      <c r="Q1647" s="4" t="inlineStr">
        <is>
          <t>10-023_PTZ_RUA ANTONIO PATERSON - CANDEIAS</t>
        </is>
      </c>
      <c r="R1647" s="17" t="inlineStr">
        <is>
          <t>DOME</t>
        </is>
      </c>
      <c r="S1647" s="17" t="inlineStr">
        <is>
          <t>M6721-E-Z31</t>
        </is>
      </c>
      <c r="T1647" s="24" t="inlineStr">
        <is>
          <t>10.98.21.26</t>
        </is>
      </c>
      <c r="U1647" s="25" t="n">
        <v>-12.6695443</v>
      </c>
      <c r="V1647" s="25" t="n">
        <v>-38.5383725</v>
      </c>
    </row>
    <row r="1648">
      <c r="A1648" s="4" t="inlineStr">
        <is>
          <t>CANDEIAS</t>
        </is>
      </c>
      <c r="B1648" s="17" t="inlineStr">
        <is>
          <t>Recorte VPE</t>
        </is>
      </c>
      <c r="C1648" s="22" t="n">
        <v>127</v>
      </c>
      <c r="D1648" s="22" t="n">
        <v>1058</v>
      </c>
      <c r="E1648" s="4" t="inlineStr">
        <is>
          <t>CASA DOS ROMEIROS</t>
        </is>
      </c>
      <c r="F1648" s="4" t="inlineStr">
        <is>
          <t>CENTRO</t>
        </is>
      </c>
      <c r="G1648" s="4" t="inlineStr">
        <is>
          <t>RUA PIO XI - MATRIZ NOSSA SENHORA DAS CANDEIAS - ZONA URBANA</t>
        </is>
      </c>
      <c r="H1648" s="17" t="inlineStr">
        <is>
          <t>Urbana</t>
        </is>
      </c>
      <c r="I1648" s="7" t="n">
        <v>8</v>
      </c>
      <c r="J1648" s="23" t="n">
        <v>38</v>
      </c>
      <c r="K1648" s="17" t="inlineStr">
        <is>
          <t>Atendido</t>
        </is>
      </c>
      <c r="L1648" s="22" t="n">
        <v>1</v>
      </c>
      <c r="M1648" s="17" t="inlineStr">
        <is>
          <t>Atendido</t>
        </is>
      </c>
      <c r="N1648" s="22" t="n">
        <v>3</v>
      </c>
      <c r="O1648" s="17" t="inlineStr">
        <is>
          <t>Atendido</t>
        </is>
      </c>
      <c r="P1648" s="22" t="n">
        <v>5</v>
      </c>
      <c r="Q1648" s="4" t="inlineStr">
        <is>
          <t>10-030_PTZ_RUA 7 DE SETEMBRO</t>
        </is>
      </c>
      <c r="R1648" s="17" t="inlineStr">
        <is>
          <t>DOME</t>
        </is>
      </c>
      <c r="S1648" s="17" t="inlineStr">
        <is>
          <t>M6721-E-Z31</t>
        </is>
      </c>
      <c r="T1648" s="24" t="inlineStr">
        <is>
          <t>10.98.25.90</t>
        </is>
      </c>
      <c r="U1648" s="25" t="n">
        <v>-12.6700447</v>
      </c>
      <c r="V1648" s="25" t="n">
        <v>-38.5486551</v>
      </c>
    </row>
    <row r="1649">
      <c r="A1649" s="4" t="inlineStr">
        <is>
          <t>CANDEIAS</t>
        </is>
      </c>
      <c r="B1649" s="17" t="inlineStr">
        <is>
          <t>Recorte VPE</t>
        </is>
      </c>
      <c r="C1649" s="22" t="n">
        <v>127</v>
      </c>
      <c r="D1649" s="22" t="n">
        <v>1090</v>
      </c>
      <c r="E1649" s="4" t="inlineStr">
        <is>
          <t>ESCOLA ESTADUAL LUIZ VIANA FILHO</t>
        </is>
      </c>
      <c r="F1649" s="4" t="inlineStr">
        <is>
          <t>PITANGA</t>
        </is>
      </c>
      <c r="G1649" s="4" t="inlineStr">
        <is>
          <t>RUA DESEMBARGADOR TEIXEIRA DE FREITAS, N 10 - ZONA URBANA</t>
        </is>
      </c>
      <c r="H1649" s="17" t="inlineStr">
        <is>
          <t>Urbana</t>
        </is>
      </c>
      <c r="I1649" s="7" t="n">
        <v>4</v>
      </c>
      <c r="J1649" s="23" t="n">
        <v>16</v>
      </c>
      <c r="K1649" s="17" t="inlineStr">
        <is>
          <t>Atendido</t>
        </is>
      </c>
      <c r="L1649" s="22" t="n">
        <v>1</v>
      </c>
      <c r="M1649" s="17" t="inlineStr">
        <is>
          <t>Atendido</t>
        </is>
      </c>
      <c r="N1649" s="22" t="n">
        <v>4</v>
      </c>
      <c r="O1649" s="17" t="inlineStr">
        <is>
          <t>Atendido</t>
        </is>
      </c>
      <c r="P1649" s="22" t="n">
        <v>4</v>
      </c>
      <c r="Q1649" s="4" t="inlineStr">
        <is>
          <t>10-029_PTZ_RUA RIO DE JANEIRO CANDEIAS</t>
        </is>
      </c>
      <c r="R1649" s="17" t="inlineStr">
        <is>
          <t>DOME</t>
        </is>
      </c>
      <c r="S1649" s="17" t="inlineStr">
        <is>
          <t>M6721-E-Z31</t>
        </is>
      </c>
      <c r="T1649" s="24" t="inlineStr">
        <is>
          <t>10.98.25.98</t>
        </is>
      </c>
      <c r="U1649" s="25" t="n">
        <v>-12.6659228</v>
      </c>
      <c r="V1649" s="25" t="n">
        <v>-38.54349</v>
      </c>
    </row>
    <row r="1650">
      <c r="A1650" s="4" t="inlineStr">
        <is>
          <t>CANDEIAS</t>
        </is>
      </c>
      <c r="B1650" s="17" t="inlineStr">
        <is>
          <t>Recorte VPE</t>
        </is>
      </c>
      <c r="C1650" s="22" t="n">
        <v>127</v>
      </c>
      <c r="D1650" s="22" t="n">
        <v>1112</v>
      </c>
      <c r="E1650" s="4" t="inlineStr">
        <is>
          <t>ESCOLA MUNICIPAL ALZIRA FERREIRA</t>
        </is>
      </c>
      <c r="F1650" s="4" t="inlineStr">
        <is>
          <t>SANTO ANTONIO</t>
        </is>
      </c>
      <c r="G1650" s="4" t="inlineStr">
        <is>
          <t>RUA ARACAJU - ZONA URBANA</t>
        </is>
      </c>
      <c r="H1650" s="17" t="inlineStr">
        <is>
          <t>Urbana</t>
        </is>
      </c>
      <c r="I1650" s="7" t="n">
        <v>6</v>
      </c>
      <c r="J1650" s="23" t="n">
        <v>153</v>
      </c>
      <c r="K1650" s="17" t="inlineStr">
        <is>
          <t>Sem câmera</t>
        </is>
      </c>
      <c r="L1650" s="22" t="n">
        <v>0</v>
      </c>
      <c r="M1650" s="17" t="inlineStr">
        <is>
          <t>Atendido</t>
        </is>
      </c>
      <c r="N1650" s="22" t="n">
        <v>5</v>
      </c>
      <c r="O1650" s="17" t="inlineStr">
        <is>
          <t>Atendido</t>
        </is>
      </c>
      <c r="P1650" s="22" t="n">
        <v>8</v>
      </c>
      <c r="Q1650" s="4" t="inlineStr">
        <is>
          <t>10-022_PTZ_RUA VINTE E UM DE ABRIL</t>
        </is>
      </c>
      <c r="R1650" s="17" t="inlineStr">
        <is>
          <t>DOME</t>
        </is>
      </c>
      <c r="S1650" s="17" t="inlineStr">
        <is>
          <t>M6721-E-Z31</t>
        </is>
      </c>
      <c r="T1650" s="24" t="inlineStr">
        <is>
          <t>10.98.12.58</t>
        </is>
      </c>
      <c r="U1650" s="25" t="n">
        <v>-12.6728891</v>
      </c>
      <c r="V1650" s="25" t="n">
        <v>-38.5391121</v>
      </c>
    </row>
    <row r="1651">
      <c r="A1651" s="4" t="inlineStr">
        <is>
          <t>CANDEIAS</t>
        </is>
      </c>
      <c r="B1651" s="17" t="inlineStr">
        <is>
          <t>Recorte VPE</t>
        </is>
      </c>
      <c r="C1651" s="22" t="n">
        <v>127</v>
      </c>
      <c r="D1651" s="22" t="n">
        <v>1120</v>
      </c>
      <c r="E1651" s="4" t="inlineStr">
        <is>
          <t>ESCOLA ESTADUAL OURO NEGRO</t>
        </is>
      </c>
      <c r="F1651" s="4" t="inlineStr">
        <is>
          <t>CENTRO</t>
        </is>
      </c>
      <c r="G1651" s="4" t="inlineStr">
        <is>
          <t>RUA DOS MISSIONÁRIOS, S/N - ZONA URBANA</t>
        </is>
      </c>
      <c r="H1651" s="17" t="inlineStr">
        <is>
          <t>Urbana</t>
        </is>
      </c>
      <c r="I1651" s="7" t="n">
        <v>8</v>
      </c>
      <c r="J1651" s="23" t="n">
        <v>90</v>
      </c>
      <c r="K1651" s="17" t="inlineStr">
        <is>
          <t>Atendido</t>
        </is>
      </c>
      <c r="L1651" s="22" t="n">
        <v>1</v>
      </c>
      <c r="M1651" s="17" t="inlineStr">
        <is>
          <t>Atendido</t>
        </is>
      </c>
      <c r="N1651" s="22" t="n">
        <v>5</v>
      </c>
      <c r="O1651" s="17" t="inlineStr">
        <is>
          <t>Atendido</t>
        </is>
      </c>
      <c r="P1651" s="22" t="n">
        <v>9</v>
      </c>
      <c r="Q1651" s="4" t="inlineStr">
        <is>
          <t>10-028_PTZ_RUA SETE DE SETEMBRO</t>
        </is>
      </c>
      <c r="R1651" s="17" t="inlineStr">
        <is>
          <t>DOME</t>
        </is>
      </c>
      <c r="S1651" s="17" t="inlineStr">
        <is>
          <t>M6721-E-Z31</t>
        </is>
      </c>
      <c r="T1651" s="24" t="inlineStr">
        <is>
          <t>10.98.12.34</t>
        </is>
      </c>
      <c r="U1651" s="25" t="n">
        <v>-12.6709222</v>
      </c>
      <c r="V1651" s="25" t="n">
        <v>-38.5457579</v>
      </c>
    </row>
    <row r="1652">
      <c r="A1652" s="4" t="inlineStr">
        <is>
          <t>CANDEIAS</t>
        </is>
      </c>
      <c r="B1652" s="17" t="inlineStr">
        <is>
          <t>Recorte VPE</t>
        </is>
      </c>
      <c r="C1652" s="22" t="n">
        <v>127</v>
      </c>
      <c r="D1652" s="22" t="n">
        <v>1147</v>
      </c>
      <c r="E1652" s="4" t="inlineStr">
        <is>
          <t>ESCOLA MUNICIPAL ANTONIO CARLOS MAGALHAES</t>
        </is>
      </c>
      <c r="F1652" s="4" t="inlineStr">
        <is>
          <t>MALEMBA</t>
        </is>
      </c>
      <c r="G1652" s="4" t="inlineStr">
        <is>
          <t>PCA MILTON BULCAO  LEMOS - ZONA URBANA</t>
        </is>
      </c>
      <c r="H1652" s="17" t="inlineStr">
        <is>
          <t>Urbana</t>
        </is>
      </c>
      <c r="I1652" s="7" t="n">
        <v>4</v>
      </c>
      <c r="J1652" s="23" t="n">
        <v>6</v>
      </c>
      <c r="K1652" s="17" t="inlineStr">
        <is>
          <t>Atendido</t>
        </is>
      </c>
      <c r="L1652" s="22" t="n">
        <v>2</v>
      </c>
      <c r="M1652" s="17" t="inlineStr">
        <is>
          <t>Atendido</t>
        </is>
      </c>
      <c r="N1652" s="22" t="n">
        <v>2</v>
      </c>
      <c r="O1652" s="17" t="inlineStr">
        <is>
          <t>Atendido</t>
        </is>
      </c>
      <c r="P1652" s="22" t="n">
        <v>5</v>
      </c>
      <c r="Q1652" s="4" t="inlineStr">
        <is>
          <t>10-124_PTZ_PRACA M BULCAO EM FRENTE ESCOLA MUNICIPAL</t>
        </is>
      </c>
      <c r="R1652" s="17" t="inlineStr">
        <is>
          <t>DOME</t>
        </is>
      </c>
      <c r="S1652" s="17" t="inlineStr">
        <is>
          <t>M6741-E-Z37</t>
        </is>
      </c>
      <c r="T1652" s="24" t="inlineStr">
        <is>
          <t>10.98.49.186</t>
        </is>
      </c>
      <c r="U1652" s="25" t="n">
        <v>-12.6762513</v>
      </c>
      <c r="V1652" s="25" t="n">
        <v>-38.5436656</v>
      </c>
    </row>
    <row r="1653">
      <c r="A1653" s="4" t="inlineStr">
        <is>
          <t>CANDEIAS</t>
        </is>
      </c>
      <c r="B1653" s="17" t="inlineStr">
        <is>
          <t>Recorte VPE</t>
        </is>
      </c>
      <c r="C1653" s="22" t="n">
        <v>127</v>
      </c>
      <c r="D1653" s="22" t="n">
        <v>1155</v>
      </c>
      <c r="E1653" s="4" t="inlineStr">
        <is>
          <t>ESCOLA MUNICIPAL JONAS BARBOSA DE LIMA</t>
        </is>
      </c>
      <c r="F1653" s="4" t="inlineStr">
        <is>
          <t>CENTRO</t>
        </is>
      </c>
      <c r="G1653" s="4" t="inlineStr">
        <is>
          <t>RUA PRESIDENTE KENNEDY, S/N - ZONA URBANA</t>
        </is>
      </c>
      <c r="H1653" s="17" t="inlineStr">
        <is>
          <t>Urbana</t>
        </is>
      </c>
      <c r="I1653" s="7" t="n">
        <v>5</v>
      </c>
      <c r="J1653" s="23" t="n">
        <v>54</v>
      </c>
      <c r="K1653" s="17" t="inlineStr">
        <is>
          <t>Atendido</t>
        </is>
      </c>
      <c r="L1653" s="22" t="n">
        <v>1</v>
      </c>
      <c r="M1653" s="17" t="inlineStr">
        <is>
          <t>Atendido</t>
        </is>
      </c>
      <c r="N1653" s="22" t="n">
        <v>5</v>
      </c>
      <c r="O1653" s="17" t="inlineStr">
        <is>
          <t>Atendido</t>
        </is>
      </c>
      <c r="P1653" s="22" t="n">
        <v>11</v>
      </c>
      <c r="Q1653" s="4" t="inlineStr">
        <is>
          <t>10-028_PTZ_RUA SETE DE SETEMBRO</t>
        </is>
      </c>
      <c r="R1653" s="17" t="inlineStr">
        <is>
          <t>DOME</t>
        </is>
      </c>
      <c r="S1653" s="17" t="inlineStr">
        <is>
          <t>M6721-E-Z31</t>
        </is>
      </c>
      <c r="T1653" s="24" t="inlineStr">
        <is>
          <t>10.98.12.34</t>
        </is>
      </c>
      <c r="U1653" s="25" t="n">
        <v>-12.669749</v>
      </c>
      <c r="V1653" s="25" t="n">
        <v>-38.5454783</v>
      </c>
    </row>
    <row r="1654">
      <c r="A1654" s="4" t="inlineStr">
        <is>
          <t>CANDEIAS</t>
        </is>
      </c>
      <c r="B1654" s="17" t="inlineStr">
        <is>
          <t>Recorte VPE</t>
        </is>
      </c>
      <c r="C1654" s="22" t="n">
        <v>127</v>
      </c>
      <c r="D1654" s="22" t="n">
        <v>1180</v>
      </c>
      <c r="E1654" s="4" t="inlineStr">
        <is>
          <t>CENTRO ESTADUAL DE EDUCAÇÃO PROFISSIONAL DE CANDEIAS</t>
        </is>
      </c>
      <c r="F1654" s="4" t="inlineStr">
        <is>
          <t>MALEMBA</t>
        </is>
      </c>
      <c r="G1654" s="4" t="inlineStr">
        <is>
          <t>RUA JOSE XAVIER, S/N - ZONA URBANA</t>
        </is>
      </c>
      <c r="H1654" s="17" t="inlineStr">
        <is>
          <t>Urbana</t>
        </is>
      </c>
      <c r="I1654" s="7" t="n">
        <v>13</v>
      </c>
      <c r="J1654" s="23" t="n">
        <v>104</v>
      </c>
      <c r="K1654" s="17" t="inlineStr">
        <is>
          <t>Sem câmera</t>
        </is>
      </c>
      <c r="L1654" s="22" t="n">
        <v>0</v>
      </c>
      <c r="M1654" s="17" t="inlineStr">
        <is>
          <t>Atendido</t>
        </is>
      </c>
      <c r="N1654" s="22" t="n">
        <v>2</v>
      </c>
      <c r="O1654" s="17" t="inlineStr">
        <is>
          <t>Atendido</t>
        </is>
      </c>
      <c r="P1654" s="22" t="n">
        <v>5</v>
      </c>
      <c r="Q1654" s="4" t="inlineStr">
        <is>
          <t>10-124_PTZ_PRACA M BULCAO EM FRENTE ESCOLA MUNICIPAL</t>
        </is>
      </c>
      <c r="R1654" s="17" t="inlineStr">
        <is>
          <t>DOME</t>
        </is>
      </c>
      <c r="S1654" s="17" t="inlineStr">
        <is>
          <t>M6741-E-Z37</t>
        </is>
      </c>
      <c r="T1654" s="24" t="inlineStr">
        <is>
          <t>10.98.49.186</t>
        </is>
      </c>
      <c r="U1654" s="25" t="n">
        <v>-12.6766377</v>
      </c>
      <c r="V1654" s="25" t="n">
        <v>-38.5428498</v>
      </c>
    </row>
    <row r="1655">
      <c r="A1655" s="4" t="inlineStr">
        <is>
          <t>CANDEIAS</t>
        </is>
      </c>
      <c r="B1655" s="17" t="inlineStr">
        <is>
          <t>Recorte VPE</t>
        </is>
      </c>
      <c r="C1655" s="22" t="n">
        <v>127</v>
      </c>
      <c r="D1655" s="22" t="n">
        <v>1198</v>
      </c>
      <c r="E1655" s="4" t="inlineStr">
        <is>
          <t>ESCOLA MUNICIPAL SAO JOAO BATISTA</t>
        </is>
      </c>
      <c r="F1655" s="4" t="inlineStr">
        <is>
          <t>NOVA BRASILIA</t>
        </is>
      </c>
      <c r="G1655" s="4" t="inlineStr">
        <is>
          <t>RUA D, S/N  -  ZONA URBANA</t>
        </is>
      </c>
      <c r="H1655" s="17" t="inlineStr">
        <is>
          <t>Urbana</t>
        </is>
      </c>
      <c r="I1655" s="7" t="n">
        <v>10</v>
      </c>
      <c r="J1655" s="23" t="n">
        <v>467</v>
      </c>
      <c r="K1655" s="17" t="inlineStr">
        <is>
          <t>Sem câmera</t>
        </is>
      </c>
      <c r="L1655" s="22" t="n">
        <v>0</v>
      </c>
      <c r="M1655" s="17" t="inlineStr">
        <is>
          <t>Sem câmera</t>
        </is>
      </c>
      <c r="N1655" s="22" t="n">
        <v>0</v>
      </c>
      <c r="O1655" s="17" t="inlineStr">
        <is>
          <t>Atendido</t>
        </is>
      </c>
      <c r="P1655" s="22" t="n">
        <v>1</v>
      </c>
      <c r="Q1655" s="4" t="inlineStr">
        <is>
          <t>10-132_PTZ_R NITEROIAL LD DA SEC DE TRANSPORTES</t>
        </is>
      </c>
      <c r="R1655" s="17" t="inlineStr">
        <is>
          <t>DOME</t>
        </is>
      </c>
      <c r="S1655" s="17" t="inlineStr">
        <is>
          <t>M6741-E-Z37</t>
        </is>
      </c>
      <c r="T1655" s="24" t="inlineStr">
        <is>
          <t>10.98.50.178</t>
        </is>
      </c>
      <c r="U1655" s="25" t="n">
        <v>-12.6619549</v>
      </c>
      <c r="V1655" s="25" t="n">
        <v>-38.5475787</v>
      </c>
    </row>
    <row r="1656">
      <c r="A1656" s="4" t="inlineStr">
        <is>
          <t>CANDEIAS</t>
        </is>
      </c>
      <c r="B1656" s="17" t="inlineStr">
        <is>
          <t>Recorte VPE</t>
        </is>
      </c>
      <c r="C1656" s="22" t="n">
        <v>127</v>
      </c>
      <c r="D1656" s="22" t="n">
        <v>1201</v>
      </c>
      <c r="E1656" s="4" t="inlineStr">
        <is>
          <t>ESCOLA MUNICIPAL JULIETA VIANA</t>
        </is>
      </c>
      <c r="F1656" s="4" t="inlineStr">
        <is>
          <t>AREIA</t>
        </is>
      </c>
      <c r="G1656" s="4" t="inlineStr">
        <is>
          <t>RUA GETULIO VARGAS, S/N - ZONA URBANA</t>
        </is>
      </c>
      <c r="H1656" s="17" t="inlineStr">
        <is>
          <t>Urbana</t>
        </is>
      </c>
      <c r="I1656" s="7" t="n">
        <v>14</v>
      </c>
      <c r="J1656" s="23" t="n">
        <v>273</v>
      </c>
      <c r="K1656" s="17" t="inlineStr">
        <is>
          <t>Sem câmera</t>
        </is>
      </c>
      <c r="L1656" s="22" t="n">
        <v>0</v>
      </c>
      <c r="M1656" s="17" t="inlineStr">
        <is>
          <t>Atendido</t>
        </is>
      </c>
      <c r="N1656" s="22" t="n">
        <v>1</v>
      </c>
      <c r="O1656" s="17" t="inlineStr">
        <is>
          <t>Atendido</t>
        </is>
      </c>
      <c r="P1656" s="22" t="n">
        <v>1</v>
      </c>
      <c r="Q1656" s="4" t="inlineStr">
        <is>
          <t>10-127 PTZ R VOLUNTARIO DA PATRIA-PROX IGREJA PENTECOSTAL</t>
        </is>
      </c>
      <c r="R1656" s="17" t="inlineStr">
        <is>
          <t>DOME</t>
        </is>
      </c>
      <c r="S1656" s="17" t="inlineStr">
        <is>
          <t>M6741-E-Z37</t>
        </is>
      </c>
      <c r="T1656" s="24" t="inlineStr">
        <is>
          <t>10.98.38.210</t>
        </is>
      </c>
      <c r="U1656" s="25" t="n">
        <v>-12.6763357</v>
      </c>
      <c r="V1656" s="25" t="n">
        <v>-38.5355992</v>
      </c>
    </row>
    <row r="1657">
      <c r="A1657" s="4" t="inlineStr">
        <is>
          <t>CANDEIAS</t>
        </is>
      </c>
      <c r="B1657" s="17" t="inlineStr">
        <is>
          <t>Recorte VPE</t>
        </is>
      </c>
      <c r="C1657" s="22" t="n">
        <v>127</v>
      </c>
      <c r="D1657" s="22" t="n">
        <v>1228</v>
      </c>
      <c r="E1657" s="4" t="inlineStr">
        <is>
          <t>ESCOLA MUNICIPAL EDITH DIAS DOS SANTOS</t>
        </is>
      </c>
      <c r="F1657" s="4" t="inlineStr">
        <is>
          <t>MALEMBA</t>
        </is>
      </c>
      <c r="G1657" s="4" t="inlineStr">
        <is>
          <t>RUA SANTA ISABEL, N 01 - ZONA URBANA</t>
        </is>
      </c>
      <c r="H1657" s="17" t="inlineStr">
        <is>
          <t>Urbana</t>
        </is>
      </c>
      <c r="I1657" s="7" t="n">
        <v>3</v>
      </c>
      <c r="J1657" s="23" t="n">
        <v>144</v>
      </c>
      <c r="K1657" s="17" t="inlineStr">
        <is>
          <t>Sem câmera</t>
        </is>
      </c>
      <c r="L1657" s="22" t="n">
        <v>0</v>
      </c>
      <c r="M1657" s="17" t="inlineStr">
        <is>
          <t>Atendido</t>
        </is>
      </c>
      <c r="N1657" s="22" t="n">
        <v>1</v>
      </c>
      <c r="O1657" s="17" t="inlineStr">
        <is>
          <t>Atendido</t>
        </is>
      </c>
      <c r="P1657" s="22" t="n">
        <v>3</v>
      </c>
      <c r="Q1657" s="4" t="inlineStr">
        <is>
          <t>10-126_PTZ R CLARINDO SANTOS-EM FRENTE COMPLEXO DE ESPORTES</t>
        </is>
      </c>
      <c r="R1657" s="17" t="inlineStr">
        <is>
          <t>DOME</t>
        </is>
      </c>
      <c r="S1657" s="17" t="inlineStr">
        <is>
          <t>M6741-E-Z37</t>
        </is>
      </c>
      <c r="T1657" s="24" t="inlineStr">
        <is>
          <t>10.98.50.66</t>
        </is>
      </c>
      <c r="U1657" s="25" t="n">
        <v>-12.6789124</v>
      </c>
      <c r="V1657" s="25" t="n">
        <v>-38.5448475</v>
      </c>
    </row>
    <row r="1658">
      <c r="A1658" s="4" t="inlineStr">
        <is>
          <t>CANDEIAS</t>
        </is>
      </c>
      <c r="B1658" s="17" t="inlineStr">
        <is>
          <t>Recorte VPE</t>
        </is>
      </c>
      <c r="C1658" s="22" t="n">
        <v>127</v>
      </c>
      <c r="D1658" s="22" t="n">
        <v>1236</v>
      </c>
      <c r="E1658" s="4" t="inlineStr">
        <is>
          <t>ESCOLA MUNICIPAL LAURENTINO NOLASCO DA CRUZ</t>
        </is>
      </c>
      <c r="F1658" s="4" t="inlineStr">
        <is>
          <t>SARANDY</t>
        </is>
      </c>
      <c r="G1658" s="4" t="inlineStr">
        <is>
          <t>RUA TOME DE SOUZA - ZONA URBANA</t>
        </is>
      </c>
      <c r="H1658" s="17" t="inlineStr">
        <is>
          <t>Urbana</t>
        </is>
      </c>
      <c r="I1658" s="7" t="n">
        <v>8</v>
      </c>
      <c r="J1658" s="23" t="n">
        <v>298</v>
      </c>
      <c r="K1658" s="17" t="inlineStr">
        <is>
          <t>Sem câmera</t>
        </is>
      </c>
      <c r="L1658" s="22" t="n">
        <v>0</v>
      </c>
      <c r="M1658" s="17" t="inlineStr">
        <is>
          <t>Atendido</t>
        </is>
      </c>
      <c r="N1658" s="22" t="n">
        <v>1</v>
      </c>
      <c r="O1658" s="17" t="inlineStr">
        <is>
          <t>Atendido</t>
        </is>
      </c>
      <c r="P1658" s="22" t="n">
        <v>4</v>
      </c>
      <c r="Q1658" s="4" t="inlineStr">
        <is>
          <t>10-139_LPR_BA 523-EM FRENTE WORLD VET-STD CENTRO DE CANDEIAS</t>
        </is>
      </c>
      <c r="R1658" s="17" t="inlineStr">
        <is>
          <t>FIX</t>
        </is>
      </c>
      <c r="S1658" s="17" t="inlineStr">
        <is>
          <t>M2241-QL</t>
        </is>
      </c>
      <c r="T1658" s="24" t="inlineStr">
        <is>
          <t>10.98.48.234</t>
        </is>
      </c>
      <c r="U1658" s="25" t="n">
        <v>-12.6682622</v>
      </c>
      <c r="V1658" s="25" t="n">
        <v>-38.5330937</v>
      </c>
    </row>
    <row r="1659">
      <c r="A1659" s="4" t="inlineStr">
        <is>
          <t>CANDEIAS</t>
        </is>
      </c>
      <c r="B1659" s="17" t="inlineStr">
        <is>
          <t>Recorte VPE</t>
        </is>
      </c>
      <c r="C1659" s="22" t="n">
        <v>127</v>
      </c>
      <c r="D1659" s="22" t="n">
        <v>1260</v>
      </c>
      <c r="E1659" s="4" t="inlineStr">
        <is>
          <t>ESCOLA MUNICIPAL PAPA PAULO VI</t>
        </is>
      </c>
      <c r="F1659" s="4" t="inlineStr">
        <is>
          <t>PITANGA</t>
        </is>
      </c>
      <c r="G1659" s="4" t="inlineStr">
        <is>
          <t>RUA DESEMBARGADOR TEIXEIRA DE FREITAS, S/N - ZONA URBANA</t>
        </is>
      </c>
      <c r="H1659" s="17" t="inlineStr">
        <is>
          <t>Urbana</t>
        </is>
      </c>
      <c r="I1659" s="7" t="n">
        <v>4</v>
      </c>
      <c r="J1659" s="23" t="n">
        <v>113</v>
      </c>
      <c r="K1659" s="17" t="inlineStr">
        <is>
          <t>Sem câmera</t>
        </is>
      </c>
      <c r="L1659" s="22" t="n">
        <v>0</v>
      </c>
      <c r="M1659" s="17" t="inlineStr">
        <is>
          <t>Atendido</t>
        </is>
      </c>
      <c r="N1659" s="22" t="n">
        <v>3</v>
      </c>
      <c r="O1659" s="17" t="inlineStr">
        <is>
          <t>Atendido</t>
        </is>
      </c>
      <c r="P1659" s="22" t="n">
        <v>4</v>
      </c>
      <c r="Q1659" s="4" t="inlineStr">
        <is>
          <t>10-029_PTZ_RUA RIO DE JANEIRO CANDEIAS</t>
        </is>
      </c>
      <c r="R1659" s="17" t="inlineStr">
        <is>
          <t>DOME</t>
        </is>
      </c>
      <c r="S1659" s="17" t="inlineStr">
        <is>
          <t>M6721-E-Z31</t>
        </is>
      </c>
      <c r="T1659" s="24" t="inlineStr">
        <is>
          <t>10.98.25.98</t>
        </is>
      </c>
      <c r="U1659" s="25" t="n">
        <v>-12.6651335</v>
      </c>
      <c r="V1659" s="25" t="n">
        <v>-38.5440437</v>
      </c>
    </row>
    <row r="1660">
      <c r="A1660" s="4" t="inlineStr">
        <is>
          <t>CANDEIAS</t>
        </is>
      </c>
      <c r="B1660" s="17" t="inlineStr">
        <is>
          <t>Recorte VPE</t>
        </is>
      </c>
      <c r="C1660" s="22" t="n">
        <v>127</v>
      </c>
      <c r="D1660" s="22" t="n">
        <v>1295</v>
      </c>
      <c r="E1660" s="4" t="inlineStr">
        <is>
          <t>ESCOLA MUNICIPAL ALFREDO SILVA SERRA</t>
        </is>
      </c>
      <c r="F1660" s="4" t="inlineStr">
        <is>
          <t>MALEMBA</t>
        </is>
      </c>
      <c r="G1660" s="4" t="inlineStr">
        <is>
          <t>RUA TEOTONIO VILELA, S/N - ZONA URBANA</t>
        </is>
      </c>
      <c r="H1660" s="17" t="inlineStr">
        <is>
          <t>Urbana</t>
        </is>
      </c>
      <c r="I1660" s="7" t="n">
        <v>4</v>
      </c>
      <c r="J1660" s="23" t="n">
        <v>78</v>
      </c>
      <c r="K1660" s="17" t="inlineStr">
        <is>
          <t>Atendido</t>
        </is>
      </c>
      <c r="L1660" s="22" t="n">
        <v>1</v>
      </c>
      <c r="M1660" s="17" t="inlineStr">
        <is>
          <t>Atendido</t>
        </is>
      </c>
      <c r="N1660" s="22" t="n">
        <v>1</v>
      </c>
      <c r="O1660" s="17" t="inlineStr">
        <is>
          <t>Atendido</t>
        </is>
      </c>
      <c r="P1660" s="22" t="n">
        <v>3</v>
      </c>
      <c r="Q1660" s="4" t="inlineStr">
        <is>
          <t>10-126_PTZ R CLARINDO SANTOS-EM FRENTE COMPLEXO DE ESPORTES</t>
        </is>
      </c>
      <c r="R1660" s="17" t="inlineStr">
        <is>
          <t>DOME</t>
        </is>
      </c>
      <c r="S1660" s="17" t="inlineStr">
        <is>
          <t>M6741-E-Z37</t>
        </is>
      </c>
      <c r="T1660" s="24" t="inlineStr">
        <is>
          <t>10.98.50.66</t>
        </is>
      </c>
      <c r="U1660" s="25" t="n">
        <v>-12.6794695</v>
      </c>
      <c r="V1660" s="25" t="n">
        <v>-38.5451262</v>
      </c>
    </row>
    <row r="1661">
      <c r="A1661" s="4" t="inlineStr">
        <is>
          <t>CANDEIAS</t>
        </is>
      </c>
      <c r="B1661" s="17" t="inlineStr">
        <is>
          <t>Recorte VPE</t>
        </is>
      </c>
      <c r="C1661" s="22" t="n">
        <v>127</v>
      </c>
      <c r="D1661" s="22" t="n">
        <v>1325</v>
      </c>
      <c r="E1661" s="4" t="inlineStr">
        <is>
          <t>COLEGIO MUNICIPAL IEDA BARRADAS CARNEIRO</t>
        </is>
      </c>
      <c r="F1661" s="4" t="inlineStr">
        <is>
          <t>URBIS I</t>
        </is>
      </c>
      <c r="G1661" s="4" t="inlineStr">
        <is>
          <t>RUA B, S/N  -   ZONA URBANA</t>
        </is>
      </c>
      <c r="H1661" s="17" t="inlineStr">
        <is>
          <t>Urbana</t>
        </is>
      </c>
      <c r="I1661" s="7" t="n">
        <v>10</v>
      </c>
      <c r="J1661" s="23" t="n">
        <v>14</v>
      </c>
      <c r="K1661" s="17" t="inlineStr">
        <is>
          <t>Atendido</t>
        </is>
      </c>
      <c r="L1661" s="22" t="n">
        <v>1</v>
      </c>
      <c r="M1661" s="17" t="inlineStr">
        <is>
          <t>Atendido</t>
        </is>
      </c>
      <c r="N1661" s="22" t="n">
        <v>1</v>
      </c>
      <c r="O1661" s="17" t="inlineStr">
        <is>
          <t>Atendido</t>
        </is>
      </c>
      <c r="P1661" s="22" t="n">
        <v>1</v>
      </c>
      <c r="Q1661" s="4" t="inlineStr">
        <is>
          <t>10-125_PTZ_R B FRENTE ESC MUN Y</t>
        </is>
      </c>
      <c r="R1661" s="17" t="inlineStr">
        <is>
          <t>DOME</t>
        </is>
      </c>
      <c r="S1661" s="17" t="inlineStr">
        <is>
          <t>M6741-E-Z37</t>
        </is>
      </c>
      <c r="T1661" s="24" t="inlineStr">
        <is>
          <t>10.98.49.202</t>
        </is>
      </c>
      <c r="U1661" s="25" t="n">
        <v>-12.6575518</v>
      </c>
      <c r="V1661" s="25" t="n">
        <v>-38.5347356</v>
      </c>
    </row>
    <row r="1662">
      <c r="A1662" s="4" t="inlineStr">
        <is>
          <t>CANDEIAS</t>
        </is>
      </c>
      <c r="B1662" s="17" t="inlineStr">
        <is>
          <t>Recorte VPE</t>
        </is>
      </c>
      <c r="C1662" s="22" t="n">
        <v>127</v>
      </c>
      <c r="D1662" s="22" t="n">
        <v>1341</v>
      </c>
      <c r="E1662" s="4" t="inlineStr">
        <is>
          <t>COLEGIO MUNICIPAL PROFESSOR DASIO JOSE DE SOUZA</t>
        </is>
      </c>
      <c r="F1662" s="4" t="inlineStr">
        <is>
          <t>SAO FRANCISCO</t>
        </is>
      </c>
      <c r="G1662" s="4" t="inlineStr">
        <is>
          <t>RUA ITAJUBARA, S/N  - ZONA URBANA</t>
        </is>
      </c>
      <c r="H1662" s="17" t="inlineStr">
        <is>
          <t>Urbana</t>
        </is>
      </c>
      <c r="I1662" s="7" t="n">
        <v>12</v>
      </c>
      <c r="J1662" s="23" t="n">
        <v>111</v>
      </c>
      <c r="K1662" s="17" t="inlineStr">
        <is>
          <t>Sem câmera</t>
        </is>
      </c>
      <c r="L1662" s="22" t="n">
        <v>0</v>
      </c>
      <c r="M1662" s="17" t="inlineStr">
        <is>
          <t>Atendido</t>
        </is>
      </c>
      <c r="N1662" s="22" t="n">
        <v>2</v>
      </c>
      <c r="O1662" s="17" t="inlineStr">
        <is>
          <t>Atendido</t>
        </is>
      </c>
      <c r="P1662" s="22" t="n">
        <v>4</v>
      </c>
      <c r="Q1662" s="4" t="inlineStr">
        <is>
          <t>10-136_LPR_BA 522-EM FRENTE POSTO LARCO-PROX ATACADAO DOS PISOS-STD MADRE DE DEUS</t>
        </is>
      </c>
      <c r="R1662" s="17" t="inlineStr">
        <is>
          <t>FIX</t>
        </is>
      </c>
      <c r="S1662" s="17" t="inlineStr">
        <is>
          <t>M2241-QL</t>
        </is>
      </c>
      <c r="T1662" s="24" t="inlineStr">
        <is>
          <t>10.98.118.114</t>
        </is>
      </c>
      <c r="U1662" s="25" t="n">
        <v>-12.6654345</v>
      </c>
      <c r="V1662" s="25" t="n">
        <v>-38.5312348</v>
      </c>
    </row>
    <row r="1663">
      <c r="A1663" s="4" t="inlineStr">
        <is>
          <t>CANDEIAS</t>
        </is>
      </c>
      <c r="B1663" s="17" t="inlineStr">
        <is>
          <t>Recorte VPE</t>
        </is>
      </c>
      <c r="C1663" s="22" t="n">
        <v>127</v>
      </c>
      <c r="D1663" s="22" t="n">
        <v>1350</v>
      </c>
      <c r="E1663" s="4" t="inlineStr">
        <is>
          <t>ESCOLA MUNICIPAL ALBERTINA DIAS COELHO</t>
        </is>
      </c>
      <c r="F1663" s="4" t="inlineStr">
        <is>
          <t>DISTRITO PASSE</t>
        </is>
      </c>
      <c r="G1663" s="4" t="inlineStr">
        <is>
          <t>RUA ROÇA GRANDE, S/N - ZONA RURAL</t>
        </is>
      </c>
      <c r="H1663" s="17" t="inlineStr">
        <is>
          <t>Rural</t>
        </is>
      </c>
      <c r="I1663" s="7" t="n">
        <v>5</v>
      </c>
      <c r="J1663" s="23" t="n">
        <v>2215</v>
      </c>
      <c r="K1663" s="17" t="inlineStr">
        <is>
          <t>Sem câmera</t>
        </is>
      </c>
      <c r="L1663" s="22" t="n">
        <v>0</v>
      </c>
      <c r="M1663" s="17" t="inlineStr">
        <is>
          <t>Sem câmera</t>
        </is>
      </c>
      <c r="N1663" s="22" t="n">
        <v>0</v>
      </c>
      <c r="O1663" s="17" t="inlineStr">
        <is>
          <t>Sem câmera</t>
        </is>
      </c>
      <c r="P1663" s="22" t="n">
        <v>0</v>
      </c>
      <c r="Q1663" s="4" t="inlineStr">
        <is>
          <t>10-175_RF_TP_IV_AV BEIRA MAR PONTE DO ATRACADOURO DE PASSE</t>
        </is>
      </c>
      <c r="R1663" s="17" t="inlineStr">
        <is>
          <t>FIX</t>
        </is>
      </c>
      <c r="S1663" s="17" t="inlineStr">
        <is>
          <t>M2221-QL</t>
        </is>
      </c>
      <c r="T1663" s="24" t="inlineStr">
        <is>
          <t>10.98.48.10</t>
        </is>
      </c>
      <c r="U1663" s="25" t="n">
        <v>-12.7195571</v>
      </c>
      <c r="V1663" s="25" t="n">
        <v>-38.5212058</v>
      </c>
    </row>
    <row r="1664">
      <c r="A1664" s="4" t="inlineStr">
        <is>
          <t>CANDEIAS</t>
        </is>
      </c>
      <c r="B1664" s="17" t="inlineStr">
        <is>
          <t>Recorte VPE</t>
        </is>
      </c>
      <c r="C1664" s="22" t="n">
        <v>127</v>
      </c>
      <c r="D1664" s="22" t="n">
        <v>1368</v>
      </c>
      <c r="E1664" s="4" t="inlineStr">
        <is>
          <t>ESCOLA MUNICIPAL CASTRO ALVES</t>
        </is>
      </c>
      <c r="F1664" s="4" t="inlineStr">
        <is>
          <t>DISTRITO PASSE</t>
        </is>
      </c>
      <c r="G1664" s="4" t="inlineStr">
        <is>
          <t>RUA RIO DO CUNHA, S/N - ZONA RURAL</t>
        </is>
      </c>
      <c r="H1664" s="17" t="inlineStr">
        <is>
          <t>Rural</t>
        </is>
      </c>
      <c r="I1664" s="7" t="n">
        <v>3</v>
      </c>
      <c r="J1664" s="23" t="n">
        <v>729</v>
      </c>
      <c r="K1664" s="17" t="inlineStr">
        <is>
          <t>Sem câmera</t>
        </is>
      </c>
      <c r="L1664" s="22" t="n">
        <v>0</v>
      </c>
      <c r="M1664" s="17" t="inlineStr">
        <is>
          <t>Sem câmera</t>
        </is>
      </c>
      <c r="N1664" s="22" t="n">
        <v>0</v>
      </c>
      <c r="O1664" s="17" t="inlineStr">
        <is>
          <t>Sem câmera</t>
        </is>
      </c>
      <c r="P1664" s="22" t="n">
        <v>0</v>
      </c>
      <c r="Q1664" s="4" t="inlineStr">
        <is>
          <t>10-175_RF_TP_IV_AV BEIRA MAR PONTE DO ATRACADOURO DE PASSE</t>
        </is>
      </c>
      <c r="R1664" s="17" t="inlineStr">
        <is>
          <t>FIX</t>
        </is>
      </c>
      <c r="S1664" s="17" t="inlineStr">
        <is>
          <t>M2221-QL</t>
        </is>
      </c>
      <c r="T1664" s="24" t="inlineStr">
        <is>
          <t>10.98.48.10</t>
        </is>
      </c>
      <c r="U1664" s="25" t="n">
        <v>-12.7309584</v>
      </c>
      <c r="V1664" s="25" t="n">
        <v>-38.5315092</v>
      </c>
    </row>
    <row r="1665">
      <c r="A1665" s="4" t="inlineStr">
        <is>
          <t>CANDEIAS</t>
        </is>
      </c>
      <c r="B1665" s="17" t="inlineStr">
        <is>
          <t>Recorte VPE</t>
        </is>
      </c>
      <c r="C1665" s="22" t="n">
        <v>127</v>
      </c>
      <c r="D1665" s="22" t="n">
        <v>1384</v>
      </c>
      <c r="E1665" s="4" t="inlineStr">
        <is>
          <t>ESCOLA MUNICIPAL ANTÔNIO CRISTINO</t>
        </is>
      </c>
      <c r="F1665" s="4" t="inlineStr">
        <is>
          <t>DISTRITO PASSE</t>
        </is>
      </c>
      <c r="G1665" s="4" t="inlineStr">
        <is>
          <t>RUA DA GAMBOA - ZONA RURAL</t>
        </is>
      </c>
      <c r="H1665" s="17" t="inlineStr">
        <is>
          <t>Rural</t>
        </is>
      </c>
      <c r="I1665" s="7" t="n">
        <v>1</v>
      </c>
      <c r="J1665" s="23" t="n">
        <v>1438</v>
      </c>
      <c r="K1665" s="17" t="inlineStr">
        <is>
          <t>Sem câmera</t>
        </is>
      </c>
      <c r="L1665" s="22" t="n">
        <v>0</v>
      </c>
      <c r="M1665" s="17" t="inlineStr">
        <is>
          <t>Sem câmera</t>
        </is>
      </c>
      <c r="N1665" s="22" t="n">
        <v>0</v>
      </c>
      <c r="O1665" s="17" t="inlineStr">
        <is>
          <t>Sem câmera</t>
        </is>
      </c>
      <c r="P1665" s="22" t="n">
        <v>0</v>
      </c>
      <c r="Q1665" s="4" t="inlineStr">
        <is>
          <t>10-175_RF_TP_IV_AV BEIRA MAR PONTE DO ATRACADOURO DE PASSE</t>
        </is>
      </c>
      <c r="R1665" s="17" t="inlineStr">
        <is>
          <t>FIX</t>
        </is>
      </c>
      <c r="S1665" s="17" t="inlineStr">
        <is>
          <t>M2221-QL</t>
        </is>
      </c>
      <c r="T1665" s="24" t="inlineStr">
        <is>
          <t>10.98.48.10</t>
        </is>
      </c>
      <c r="U1665" s="25" t="n">
        <v>-12.7357459</v>
      </c>
      <c r="V1665" s="25" t="n">
        <v>-38.5171221</v>
      </c>
    </row>
    <row r="1666">
      <c r="A1666" s="4" t="inlineStr">
        <is>
          <t>CANDEIAS</t>
        </is>
      </c>
      <c r="B1666" s="17" t="inlineStr">
        <is>
          <t>Recorte VPE</t>
        </is>
      </c>
      <c r="C1666" s="22" t="n">
        <v>127</v>
      </c>
      <c r="D1666" s="22" t="n">
        <v>1392</v>
      </c>
      <c r="E1666" s="4" t="inlineStr">
        <is>
          <t>ESCOLA MUNICIPAL CONSELHEIRO LUIS VIANA</t>
        </is>
      </c>
      <c r="F1666" s="4" t="inlineStr">
        <is>
          <t>DISTRITO MENINO JESUS</t>
        </is>
      </c>
      <c r="G1666" s="4" t="inlineStr">
        <is>
          <t>RUA 08 DE DEZEMBRO, S/N - ZONA RURAL</t>
        </is>
      </c>
      <c r="H1666" s="17" t="inlineStr">
        <is>
          <t>Rural</t>
        </is>
      </c>
      <c r="I1666" s="7" t="n">
        <v>5</v>
      </c>
      <c r="J1666" s="23" t="n">
        <v>1764</v>
      </c>
      <c r="K1666" s="17" t="inlineStr">
        <is>
          <t>Sem câmera</t>
        </is>
      </c>
      <c r="L1666" s="22" t="n">
        <v>0</v>
      </c>
      <c r="M1666" s="17" t="inlineStr">
        <is>
          <t>Sem câmera</t>
        </is>
      </c>
      <c r="N1666" s="22" t="n">
        <v>0</v>
      </c>
      <c r="O1666" s="17" t="inlineStr">
        <is>
          <t>Sem câmera</t>
        </is>
      </c>
      <c r="P1666" s="22" t="n">
        <v>0</v>
      </c>
      <c r="Q1666" s="4" t="inlineStr">
        <is>
          <t>10-013_PTZ_BA 522 CAROBA CANDEIAS</t>
        </is>
      </c>
      <c r="R1666" s="17" t="inlineStr">
        <is>
          <t>DOME</t>
        </is>
      </c>
      <c r="S1666" s="17" t="inlineStr">
        <is>
          <t>M6741-E-Z37</t>
        </is>
      </c>
      <c r="T1666" s="24" t="inlineStr">
        <is>
          <t>10.98.41.138</t>
        </is>
      </c>
      <c r="U1666" s="25" t="n">
        <v>-12.7126826</v>
      </c>
      <c r="V1666" s="25" t="n">
        <v>-38.4521658</v>
      </c>
    </row>
    <row r="1667">
      <c r="A1667" s="4" t="inlineStr">
        <is>
          <t>CANDEIAS</t>
        </is>
      </c>
      <c r="B1667" s="17" t="inlineStr">
        <is>
          <t>Recorte VPE</t>
        </is>
      </c>
      <c r="C1667" s="22" t="n">
        <v>127</v>
      </c>
      <c r="D1667" s="22" t="n">
        <v>1406</v>
      </c>
      <c r="E1667" s="4" t="inlineStr">
        <is>
          <t>ESCOLA MUNICIPAL THYERES NOVAIS CERQUEIRA LIMA</t>
        </is>
      </c>
      <c r="F1667" s="4" t="inlineStr">
        <is>
          <t>DISTRITO CABOTO</t>
        </is>
      </c>
      <c r="G1667" s="4" t="inlineStr">
        <is>
          <t>RUA RUI BARBOSA, N 12 - ZONA RURAL</t>
        </is>
      </c>
      <c r="H1667" s="17" t="inlineStr">
        <is>
          <t>Rural</t>
        </is>
      </c>
      <c r="I1667" s="7" t="n">
        <v>3</v>
      </c>
      <c r="J1667" s="23" t="n">
        <v>3486</v>
      </c>
      <c r="K1667" s="17" t="inlineStr">
        <is>
          <t>Sem câmera</t>
        </is>
      </c>
      <c r="L1667" s="22" t="n">
        <v>0</v>
      </c>
      <c r="M1667" s="17" t="inlineStr">
        <is>
          <t>Sem câmera</t>
        </is>
      </c>
      <c r="N1667" s="22" t="n">
        <v>0</v>
      </c>
      <c r="O1667" s="17" t="inlineStr">
        <is>
          <t>Sem câmera</t>
        </is>
      </c>
      <c r="P1667" s="22" t="n">
        <v>0</v>
      </c>
      <c r="Q1667" s="4" t="inlineStr">
        <is>
          <t>10-175_RF_TP_IV_AV BEIRA MAR PONTE DO ATRACADOURO DE PASSE</t>
        </is>
      </c>
      <c r="R1667" s="17" t="inlineStr">
        <is>
          <t>FIX</t>
        </is>
      </c>
      <c r="S1667" s="17" t="inlineStr">
        <is>
          <t>M2221-QL</t>
        </is>
      </c>
      <c r="T1667" s="24" t="inlineStr">
        <is>
          <t>10.98.48.10</t>
        </is>
      </c>
      <c r="U1667" s="25" t="n">
        <v>-12.7515553</v>
      </c>
      <c r="V1667" s="25" t="n">
        <v>-38.5015908</v>
      </c>
    </row>
    <row r="1668">
      <c r="A1668" s="4" t="inlineStr">
        <is>
          <t>CANDEIAS</t>
        </is>
      </c>
      <c r="B1668" s="17" t="inlineStr">
        <is>
          <t>Recorte VPE</t>
        </is>
      </c>
      <c r="C1668" s="22" t="n">
        <v>127</v>
      </c>
      <c r="D1668" s="22" t="n">
        <v>1414</v>
      </c>
      <c r="E1668" s="4" t="inlineStr">
        <is>
          <t>ESCOLA MUNICIPAL UBALDO DE CARVALHO FERREIRA</t>
        </is>
      </c>
      <c r="F1668" s="4" t="inlineStr">
        <is>
          <t>DISTRITO BOCA DA MATA</t>
        </is>
      </c>
      <c r="G1668" s="4" t="inlineStr">
        <is>
          <t>KM 37, BR 324 - ZONA RURAL</t>
        </is>
      </c>
      <c r="H1668" s="17" t="inlineStr">
        <is>
          <t>Rural</t>
        </is>
      </c>
      <c r="I1668" s="7" t="n">
        <v>2</v>
      </c>
      <c r="J1668" s="23" t="n">
        <v>2724</v>
      </c>
      <c r="K1668" s="17" t="inlineStr">
        <is>
          <t>Sem câmera</t>
        </is>
      </c>
      <c r="L1668" s="22" t="n">
        <v>0</v>
      </c>
      <c r="M1668" s="17" t="inlineStr">
        <is>
          <t>Sem câmera</t>
        </is>
      </c>
      <c r="N1668" s="22" t="n">
        <v>0</v>
      </c>
      <c r="O1668" s="17" t="inlineStr">
        <is>
          <t>Sem câmera</t>
        </is>
      </c>
      <c r="P1668" s="22" t="n">
        <v>0</v>
      </c>
      <c r="Q1668" s="4" t="inlineStr">
        <is>
          <t>10-134_LPR_BA_522-ROTATORIA DA CAROBA_AO LADO DO SEMAFORO_STD ROTATORIA DA MOLISA</t>
        </is>
      </c>
      <c r="R1668" s="17" t="inlineStr">
        <is>
          <t>FIX</t>
        </is>
      </c>
      <c r="S1668" s="17" t="inlineStr">
        <is>
          <t>M2221-QL</t>
        </is>
      </c>
      <c r="T1668" s="24" t="inlineStr">
        <is>
          <t>10.98.54.50</t>
        </is>
      </c>
      <c r="U1668" s="25" t="n">
        <v>-12.6757156</v>
      </c>
      <c r="V1668" s="25" t="n">
        <v>-38.4676147</v>
      </c>
    </row>
    <row r="1669">
      <c r="A1669" s="4" t="inlineStr">
        <is>
          <t>CANDEIAS</t>
        </is>
      </c>
      <c r="B1669" s="17" t="inlineStr">
        <is>
          <t>Recorte VPE</t>
        </is>
      </c>
      <c r="C1669" s="22" t="n">
        <v>127</v>
      </c>
      <c r="D1669" s="22" t="n">
        <v>1422</v>
      </c>
      <c r="E1669" s="4" t="inlineStr">
        <is>
          <t>ESCOLA MUNIICIPAL ARGENTINA CASTELO BRANCO</t>
        </is>
      </c>
      <c r="F1669" s="4" t="inlineStr">
        <is>
          <t>DISTRITO COLONIA LANDULFO ALVES</t>
        </is>
      </c>
      <c r="G1669" s="4" t="inlineStr">
        <is>
          <t>NUCLEO RESIDENCIAL LANDULFO ALVES, BR 324, KM 40 - ZONA RURAL</t>
        </is>
      </c>
      <c r="H1669" s="17" t="inlineStr">
        <is>
          <t>Rural</t>
        </is>
      </c>
      <c r="I1669" s="7" t="n">
        <v>2</v>
      </c>
      <c r="J1669" s="23" t="n">
        <v>4525</v>
      </c>
      <c r="K1669" s="17" t="inlineStr">
        <is>
          <t>Sem câmera</t>
        </is>
      </c>
      <c r="L1669" s="22" t="n">
        <v>0</v>
      </c>
      <c r="M1669" s="17" t="inlineStr">
        <is>
          <t>Sem câmera</t>
        </is>
      </c>
      <c r="N1669" s="22" t="n">
        <v>0</v>
      </c>
      <c r="O1669" s="17" t="inlineStr">
        <is>
          <t>Sem câmera</t>
        </is>
      </c>
      <c r="P1669" s="22" t="n">
        <v>0</v>
      </c>
      <c r="Q1669" s="4" t="inlineStr">
        <is>
          <t>10-014_PTZ_BA 522 CAROBA</t>
        </is>
      </c>
      <c r="R1669" s="17" t="inlineStr">
        <is>
          <t>DOME</t>
        </is>
      </c>
      <c r="S1669" s="17" t="inlineStr">
        <is>
          <t>M6741-E-Z37</t>
        </is>
      </c>
      <c r="T1669" s="24" t="inlineStr">
        <is>
          <t>10.98.30.34</t>
        </is>
      </c>
      <c r="U1669" s="25" t="n">
        <v>-12.6534689</v>
      </c>
      <c r="V1669" s="25" t="n">
        <v>-38.4761183</v>
      </c>
    </row>
    <row r="1670">
      <c r="A1670" s="4" t="inlineStr">
        <is>
          <t>CANDEIAS</t>
        </is>
      </c>
      <c r="B1670" s="17" t="inlineStr">
        <is>
          <t>Recorte VPE</t>
        </is>
      </c>
      <c r="C1670" s="22" t="n">
        <v>127</v>
      </c>
      <c r="D1670" s="22" t="n">
        <v>1430</v>
      </c>
      <c r="E1670" s="4" t="inlineStr">
        <is>
          <t>ESCOLA MUNICIPAL PADRE JOSE DE ANCHIETA</t>
        </is>
      </c>
      <c r="F1670" s="4" t="inlineStr">
        <is>
          <t>DISTRITO MADEIRA</t>
        </is>
      </c>
      <c r="G1670" s="4" t="inlineStr">
        <is>
          <t>RUA DO REINO, N 68 - ZONA RURAL</t>
        </is>
      </c>
      <c r="H1670" s="17" t="inlineStr">
        <is>
          <t>Rural</t>
        </is>
      </c>
      <c r="I1670" s="7" t="n">
        <v>2</v>
      </c>
      <c r="J1670" s="23" t="n">
        <v>3330</v>
      </c>
      <c r="K1670" s="17" t="inlineStr">
        <is>
          <t>Sem câmera</t>
        </is>
      </c>
      <c r="L1670" s="22" t="n">
        <v>0</v>
      </c>
      <c r="M1670" s="17" t="inlineStr">
        <is>
          <t>Sem câmera</t>
        </is>
      </c>
      <c r="N1670" s="22" t="n">
        <v>0</v>
      </c>
      <c r="O1670" s="17" t="inlineStr">
        <is>
          <t>Sem câmera</t>
        </is>
      </c>
      <c r="P1670" s="22" t="n">
        <v>0</v>
      </c>
      <c r="Q1670" s="4" t="inlineStr">
        <is>
          <t>10-013_PTZ_BA 522 CAROBA CANDEIAS</t>
        </is>
      </c>
      <c r="R1670" s="17" t="inlineStr">
        <is>
          <t>DOME</t>
        </is>
      </c>
      <c r="S1670" s="17" t="inlineStr">
        <is>
          <t>M6741-E-Z37</t>
        </is>
      </c>
      <c r="T1670" s="24" t="inlineStr">
        <is>
          <t>10.98.41.138</t>
        </is>
      </c>
      <c r="U1670" s="25" t="n">
        <v>-12.7366966</v>
      </c>
      <c r="V1670" s="25" t="n">
        <v>-38.4732103</v>
      </c>
    </row>
    <row r="1671">
      <c r="A1671" s="4" t="inlineStr">
        <is>
          <t>CANDEIAS</t>
        </is>
      </c>
      <c r="B1671" s="17" t="inlineStr">
        <is>
          <t>Recorte VPE</t>
        </is>
      </c>
      <c r="C1671" s="22" t="n">
        <v>127</v>
      </c>
      <c r="D1671" s="22" t="n">
        <v>1449</v>
      </c>
      <c r="E1671" s="4" t="inlineStr">
        <is>
          <t>ESCOLA MUNICIPAL TERCIA BORGES</t>
        </is>
      </c>
      <c r="F1671" s="4" t="inlineStr">
        <is>
          <t>OURO NEGRO</t>
        </is>
      </c>
      <c r="G1671" s="4" t="inlineStr">
        <is>
          <t>JARDIM OURO NEGRO - ZONA URBANA</t>
        </is>
      </c>
      <c r="H1671" s="17" t="inlineStr">
        <is>
          <t>Urbana</t>
        </is>
      </c>
      <c r="I1671" s="7" t="n">
        <v>4</v>
      </c>
      <c r="J1671" s="23" t="n">
        <v>1136</v>
      </c>
      <c r="K1671" s="17" t="inlineStr">
        <is>
          <t>Sem câmera</t>
        </is>
      </c>
      <c r="L1671" s="22" t="n">
        <v>0</v>
      </c>
      <c r="M1671" s="17" t="inlineStr">
        <is>
          <t>Sem câmera</t>
        </is>
      </c>
      <c r="N1671" s="22" t="n">
        <v>0</v>
      </c>
      <c r="O1671" s="17" t="inlineStr">
        <is>
          <t>Sem câmera</t>
        </is>
      </c>
      <c r="P1671" s="22" t="n">
        <v>0</v>
      </c>
      <c r="Q1671" s="4" t="inlineStr">
        <is>
          <t>10-171_PTZ_RUA DA PREFEITURA EM FRENTE AO HOSPITAL MUNICIPAL JOSE M DOS SANTOS</t>
        </is>
      </c>
      <c r="R1671" s="17" t="inlineStr">
        <is>
          <t>DOME</t>
        </is>
      </c>
      <c r="S1671" s="17" t="inlineStr">
        <is>
          <t>M6741-E-Z37</t>
        </is>
      </c>
      <c r="T1671" s="24" t="inlineStr">
        <is>
          <t>10.98.50.27</t>
        </is>
      </c>
      <c r="U1671" s="25" t="n">
        <v>-12.635061</v>
      </c>
      <c r="V1671" s="25" t="n">
        <v>-38.5354476</v>
      </c>
    </row>
    <row r="1672">
      <c r="A1672" s="4" t="inlineStr">
        <is>
          <t>CANDEIAS</t>
        </is>
      </c>
      <c r="B1672" s="17" t="inlineStr">
        <is>
          <t>Recorte VPE</t>
        </is>
      </c>
      <c r="C1672" s="22" t="n">
        <v>127</v>
      </c>
      <c r="D1672" s="22" t="n">
        <v>1457</v>
      </c>
      <c r="E1672" s="4" t="inlineStr">
        <is>
          <t>ESCOLA MUNICIPAL PADRE MANOEL DA NOBREGA</t>
        </is>
      </c>
      <c r="F1672" s="4" t="inlineStr">
        <is>
          <t>DISTRITO PASSAGEM DOS TEIXEIRAs</t>
        </is>
      </c>
      <c r="G1672" s="4" t="inlineStr">
        <is>
          <t>RUA DA ESCOLA, S/N - ZONA RURAL</t>
        </is>
      </c>
      <c r="H1672" s="17" t="inlineStr">
        <is>
          <t>Rural</t>
        </is>
      </c>
      <c r="I1672" s="7" t="n">
        <v>3</v>
      </c>
      <c r="J1672" s="23" t="n">
        <v>4090</v>
      </c>
      <c r="K1672" s="17" t="inlineStr">
        <is>
          <t>Sem câmera</t>
        </is>
      </c>
      <c r="L1672" s="22" t="n">
        <v>0</v>
      </c>
      <c r="M1672" s="17" t="inlineStr">
        <is>
          <t>Sem câmera</t>
        </is>
      </c>
      <c r="N1672" s="22" t="n">
        <v>0</v>
      </c>
      <c r="O1672" s="17" t="inlineStr">
        <is>
          <t>Sem câmera</t>
        </is>
      </c>
      <c r="P1672" s="22" t="n">
        <v>0</v>
      </c>
      <c r="Q1672" s="4" t="inlineStr">
        <is>
          <t>10-013_PTZ_BA 522 CAROBA CANDEIAS</t>
        </is>
      </c>
      <c r="R1672" s="17" t="inlineStr">
        <is>
          <t>DOME</t>
        </is>
      </c>
      <c r="S1672" s="17" t="inlineStr">
        <is>
          <t>M6741-E-Z37</t>
        </is>
      </c>
      <c r="T1672" s="24" t="inlineStr">
        <is>
          <t>10.98.41.138</t>
        </is>
      </c>
      <c r="U1672" s="25" t="n">
        <v>-12.7382642</v>
      </c>
      <c r="V1672" s="25" t="n">
        <v>-38.4471429</v>
      </c>
    </row>
    <row r="1673">
      <c r="A1673" s="4" t="inlineStr">
        <is>
          <t>CANDEIAS</t>
        </is>
      </c>
      <c r="B1673" s="17" t="inlineStr">
        <is>
          <t>Recorte VPE</t>
        </is>
      </c>
      <c r="C1673" s="22" t="n">
        <v>127</v>
      </c>
      <c r="D1673" s="22" t="n">
        <v>1465</v>
      </c>
      <c r="E1673" s="4" t="inlineStr">
        <is>
          <t>GINASIO MUNICIPAL IVONICE COSTA SOTERO</t>
        </is>
      </c>
      <c r="F1673" s="4" t="inlineStr">
        <is>
          <t>DISTRITO PASSAGEM DOS TEIXEIRAs</t>
        </is>
      </c>
      <c r="G1673" s="4" t="inlineStr">
        <is>
          <t>RUA DA ESCOLA, S/N - ZONA RURAL</t>
        </is>
      </c>
      <c r="H1673" s="17" t="inlineStr">
        <is>
          <t>Rural</t>
        </is>
      </c>
      <c r="I1673" s="7" t="n">
        <v>4</v>
      </c>
      <c r="J1673" s="23" t="n">
        <v>3827</v>
      </c>
      <c r="K1673" s="17" t="inlineStr">
        <is>
          <t>Sem câmera</t>
        </is>
      </c>
      <c r="L1673" s="22" t="n">
        <v>0</v>
      </c>
      <c r="M1673" s="17" t="inlineStr">
        <is>
          <t>Sem câmera</t>
        </is>
      </c>
      <c r="N1673" s="22" t="n">
        <v>0</v>
      </c>
      <c r="O1673" s="17" t="inlineStr">
        <is>
          <t>Sem câmera</t>
        </is>
      </c>
      <c r="P1673" s="22" t="n">
        <v>0</v>
      </c>
      <c r="Q1673" s="4" t="inlineStr">
        <is>
          <t>10-013_PTZ_BA 522 CAROBA CANDEIAS</t>
        </is>
      </c>
      <c r="R1673" s="17" t="inlineStr">
        <is>
          <t>DOME</t>
        </is>
      </c>
      <c r="S1673" s="17" t="inlineStr">
        <is>
          <t>M6741-E-Z37</t>
        </is>
      </c>
      <c r="T1673" s="24" t="inlineStr">
        <is>
          <t>10.98.41.138</t>
        </is>
      </c>
      <c r="U1673" s="25" t="n">
        <v>-12.7369572</v>
      </c>
      <c r="V1673" s="25" t="n">
        <v>-38.4495954</v>
      </c>
    </row>
    <row r="1674">
      <c r="A1674" s="4" t="inlineStr">
        <is>
          <t>CANDEIAS</t>
        </is>
      </c>
      <c r="B1674" s="17" t="inlineStr">
        <is>
          <t>Recorte VPE</t>
        </is>
      </c>
      <c r="C1674" s="22" t="n">
        <v>127</v>
      </c>
      <c r="D1674" s="22" t="n">
        <v>1473</v>
      </c>
      <c r="E1674" s="4" t="inlineStr">
        <is>
          <t>ESCOLA MUNICIPAL MILTON MATOS</t>
        </is>
      </c>
      <c r="F1674" s="4" t="inlineStr">
        <is>
          <t>DISTRITO CURUACU</t>
        </is>
      </c>
      <c r="G1674" s="4" t="inlineStr">
        <is>
          <t>DISTRITO CURUACU - ZONA RURAL</t>
        </is>
      </c>
      <c r="H1674" s="17" t="inlineStr">
        <is>
          <t>Rural</t>
        </is>
      </c>
      <c r="I1674" s="7" t="n">
        <v>2</v>
      </c>
      <c r="J1674" s="23" t="n"/>
      <c r="K1674" s="17" t="inlineStr">
        <is>
          <t>Sem câmera</t>
        </is>
      </c>
      <c r="L1674" s="22" t="n">
        <v>0</v>
      </c>
      <c r="M1674" s="17" t="inlineStr">
        <is>
          <t>Sem câmera</t>
        </is>
      </c>
      <c r="N1674" s="22" t="n">
        <v>0</v>
      </c>
      <c r="O1674" s="17" t="inlineStr">
        <is>
          <t>Sem câmera</t>
        </is>
      </c>
      <c r="P1674" s="22" t="n">
        <v>0</v>
      </c>
      <c r="Q1674" s="4" t="n"/>
      <c r="R1674" s="17" t="n"/>
      <c r="S1674" s="17" t="n"/>
      <c r="T1674" s="24" t="n"/>
      <c r="U1674" s="25" t="n">
        <v>-12.6061508</v>
      </c>
      <c r="V1674" s="25" t="n">
        <v>-38.4941546</v>
      </c>
    </row>
    <row r="1675">
      <c r="A1675" s="4" t="inlineStr">
        <is>
          <t>CANDEIAS</t>
        </is>
      </c>
      <c r="B1675" s="17" t="inlineStr">
        <is>
          <t>Recorte VPE</t>
        </is>
      </c>
      <c r="C1675" s="22" t="n">
        <v>127</v>
      </c>
      <c r="D1675" s="22" t="n">
        <v>1481</v>
      </c>
      <c r="E1675" s="4" t="inlineStr">
        <is>
          <t>ESCOLA MUNICIPAL 14 DE AGOSTO</t>
        </is>
      </c>
      <c r="F1675" s="4" t="inlineStr">
        <is>
          <t>DISTRITO CAROBA</t>
        </is>
      </c>
      <c r="G1675" s="4" t="inlineStr">
        <is>
          <t>RUA 14 DE AGOSTO, S/N - ZONA RURAL</t>
        </is>
      </c>
      <c r="H1675" s="17" t="inlineStr">
        <is>
          <t>Rural</t>
        </is>
      </c>
      <c r="I1675" s="7" t="n">
        <v>8</v>
      </c>
      <c r="J1675" s="23" t="n">
        <v>411</v>
      </c>
      <c r="K1675" s="17" t="inlineStr">
        <is>
          <t>Sem câmera</t>
        </is>
      </c>
      <c r="L1675" s="22" t="n">
        <v>0</v>
      </c>
      <c r="M1675" s="17" t="inlineStr">
        <is>
          <t>Sem câmera</t>
        </is>
      </c>
      <c r="N1675" s="22" t="n">
        <v>0</v>
      </c>
      <c r="O1675" s="17" t="inlineStr">
        <is>
          <t>Atendido</t>
        </is>
      </c>
      <c r="P1675" s="22" t="n">
        <v>2</v>
      </c>
      <c r="Q1675" s="4" t="inlineStr">
        <is>
          <t>10-135_LPR_BA 522-ROTATORIA DA CAROBA_AO LADO DO SEMAFORO_STD CANDEIAS</t>
        </is>
      </c>
      <c r="R1675" s="17" t="inlineStr">
        <is>
          <t>FIX</t>
        </is>
      </c>
      <c r="S1675" s="17" t="inlineStr">
        <is>
          <t>M2241-QL</t>
        </is>
      </c>
      <c r="T1675" s="24" t="inlineStr">
        <is>
          <t>10.98.54.42</t>
        </is>
      </c>
      <c r="U1675" s="25" t="n">
        <v>-12.6983944</v>
      </c>
      <c r="V1675" s="25" t="n">
        <v>-38.4771988</v>
      </c>
    </row>
    <row r="1676">
      <c r="A1676" s="4" t="inlineStr">
        <is>
          <t>CANDEIAS</t>
        </is>
      </c>
      <c r="B1676" s="17" t="inlineStr">
        <is>
          <t>Recorte VPE</t>
        </is>
      </c>
      <c r="C1676" s="22" t="n">
        <v>127</v>
      </c>
      <c r="D1676" s="22" t="n">
        <v>1490</v>
      </c>
      <c r="E1676" s="4" t="inlineStr">
        <is>
          <t>ESCOLA MUNICIPAL DR FRANCISCO GUALBERTO D. FONTES</t>
        </is>
      </c>
      <c r="F1676" s="4" t="inlineStr">
        <is>
          <t>DISTRITO CANTA GALO</t>
        </is>
      </c>
      <c r="G1676" s="4" t="inlineStr">
        <is>
          <t>KM 40, BR 324 - ZONA RURAL</t>
        </is>
      </c>
      <c r="H1676" s="17" t="inlineStr">
        <is>
          <t>Rural</t>
        </is>
      </c>
      <c r="I1676" s="7" t="n">
        <v>3</v>
      </c>
      <c r="J1676" s="23" t="n"/>
      <c r="K1676" s="17" t="inlineStr">
        <is>
          <t>Sem câmera</t>
        </is>
      </c>
      <c r="L1676" s="22" t="n">
        <v>0</v>
      </c>
      <c r="M1676" s="17" t="inlineStr">
        <is>
          <t>Sem câmera</t>
        </is>
      </c>
      <c r="N1676" s="22" t="n">
        <v>0</v>
      </c>
      <c r="O1676" s="17" t="inlineStr">
        <is>
          <t>Sem câmera</t>
        </is>
      </c>
      <c r="P1676" s="22" t="n">
        <v>0</v>
      </c>
      <c r="Q1676" s="4" t="n"/>
      <c r="R1676" s="17" t="n"/>
      <c r="S1676" s="17" t="n"/>
      <c r="T1676" s="24" t="n"/>
      <c r="U1676" s="25" t="n">
        <v>-12.6287809</v>
      </c>
      <c r="V1676" s="25" t="n">
        <v>-38.480594</v>
      </c>
    </row>
    <row r="1677">
      <c r="A1677" s="4" t="inlineStr">
        <is>
          <t>CANDEIAS</t>
        </is>
      </c>
      <c r="B1677" s="17" t="inlineStr">
        <is>
          <t>Recorte VPE</t>
        </is>
      </c>
      <c r="C1677" s="22" t="n">
        <v>127</v>
      </c>
      <c r="D1677" s="22" t="n">
        <v>1503</v>
      </c>
      <c r="E1677" s="4" t="inlineStr">
        <is>
          <t>ESCOLA MUNICIPAL JUNQUEIRA FREIRE</t>
        </is>
      </c>
      <c r="F1677" s="4" t="inlineStr">
        <is>
          <t>DISTRITO PINDOBA</t>
        </is>
      </c>
      <c r="G1677" s="4" t="inlineStr">
        <is>
          <t>AV. PINDOBA, S/N - ZONA RURAL</t>
        </is>
      </c>
      <c r="H1677" s="17" t="inlineStr">
        <is>
          <t>Rural</t>
        </is>
      </c>
      <c r="I1677" s="7" t="n">
        <v>2</v>
      </c>
      <c r="J1677" s="23" t="n">
        <v>2551</v>
      </c>
      <c r="K1677" s="17" t="inlineStr">
        <is>
          <t>Sem câmera</t>
        </is>
      </c>
      <c r="L1677" s="22" t="n">
        <v>0</v>
      </c>
      <c r="M1677" s="17" t="inlineStr">
        <is>
          <t>Sem câmera</t>
        </is>
      </c>
      <c r="N1677" s="22" t="n">
        <v>0</v>
      </c>
      <c r="O1677" s="17" t="inlineStr">
        <is>
          <t>Sem câmera</t>
        </is>
      </c>
      <c r="P1677" s="22" t="n">
        <v>0</v>
      </c>
      <c r="Q1677" s="4" t="inlineStr">
        <is>
          <t>10-171_PTZ_RUA DA PREFEITURA EM FRENTE AO HOSPITAL MUNICIPAL JOSE M DOS SANTOS</t>
        </is>
      </c>
      <c r="R1677" s="17" t="inlineStr">
        <is>
          <t>DOME</t>
        </is>
      </c>
      <c r="S1677" s="17" t="inlineStr">
        <is>
          <t>M6741-E-Z37</t>
        </is>
      </c>
      <c r="T1677" s="24" t="inlineStr">
        <is>
          <t>10.98.50.27</t>
        </is>
      </c>
      <c r="U1677" s="25" t="n">
        <v>-12.6231432</v>
      </c>
      <c r="V1677" s="25" t="n">
        <v>-38.5292932</v>
      </c>
    </row>
    <row r="1678">
      <c r="A1678" s="4" t="inlineStr">
        <is>
          <t>CANDEIAS</t>
        </is>
      </c>
      <c r="B1678" s="17" t="inlineStr">
        <is>
          <t>Recorte VPE</t>
        </is>
      </c>
      <c r="C1678" s="22" t="n">
        <v>127</v>
      </c>
      <c r="D1678" s="22" t="n">
        <v>1511</v>
      </c>
      <c r="E1678" s="4" t="inlineStr">
        <is>
          <t>ESCOLA MUNICIPAL PROFESSOR BENITO SARNO</t>
        </is>
      </c>
      <c r="F1678" s="4" t="inlineStr">
        <is>
          <t>POVOADO CEDRO</t>
        </is>
      </c>
      <c r="G1678" s="4" t="inlineStr">
        <is>
          <t>ESTRADA DO CEDRO, S/N - ZONA RURAL</t>
        </is>
      </c>
      <c r="H1678" s="17" t="inlineStr">
        <is>
          <t>Rural</t>
        </is>
      </c>
      <c r="I1678" s="7" t="n">
        <v>1</v>
      </c>
      <c r="J1678" s="23" t="n"/>
      <c r="K1678" s="17" t="inlineStr">
        <is>
          <t>Sem câmera</t>
        </is>
      </c>
      <c r="L1678" s="22" t="n">
        <v>0</v>
      </c>
      <c r="M1678" s="17" t="inlineStr">
        <is>
          <t>Sem câmera</t>
        </is>
      </c>
      <c r="N1678" s="22" t="n">
        <v>0</v>
      </c>
      <c r="O1678" s="17" t="inlineStr">
        <is>
          <t>Sem câmera</t>
        </is>
      </c>
      <c r="P1678" s="22" t="n">
        <v>0</v>
      </c>
      <c r="Q1678" s="4" t="n"/>
      <c r="R1678" s="17" t="n"/>
      <c r="S1678" s="17" t="n"/>
      <c r="T1678" s="24" t="n"/>
      <c r="U1678" s="25" t="n">
        <v>-12.657152</v>
      </c>
      <c r="V1678" s="25" t="n">
        <v>-38.4546641</v>
      </c>
    </row>
    <row r="1679">
      <c r="A1679" s="4" t="inlineStr">
        <is>
          <t>CANDEIAS</t>
        </is>
      </c>
      <c r="B1679" s="17" t="inlineStr">
        <is>
          <t>Recorte VPE</t>
        </is>
      </c>
      <c r="C1679" s="22" t="n">
        <v>127</v>
      </c>
      <c r="D1679" s="22" t="n">
        <v>1554</v>
      </c>
      <c r="E1679" s="4" t="inlineStr">
        <is>
          <t>COLÉGIO DA POLÍCIA MILITAR FRANCISCO PEDRO DE OLIVEIRA</t>
        </is>
      </c>
      <c r="F1679" s="4" t="inlineStr">
        <is>
          <t>PITANGA</t>
        </is>
      </c>
      <c r="G1679" s="4" t="inlineStr">
        <is>
          <t>RUA GUANABARA, S/N - ZONA URBANA</t>
        </is>
      </c>
      <c r="H1679" s="17" t="inlineStr">
        <is>
          <t>Urbana</t>
        </is>
      </c>
      <c r="I1679" s="7" t="n">
        <v>20</v>
      </c>
      <c r="J1679" s="23" t="n">
        <v>118</v>
      </c>
      <c r="K1679" s="17" t="inlineStr">
        <is>
          <t>Sem câmera</t>
        </is>
      </c>
      <c r="L1679" s="22" t="n">
        <v>0</v>
      </c>
      <c r="M1679" s="17" t="inlineStr">
        <is>
          <t>Atendido</t>
        </is>
      </c>
      <c r="N1679" s="22" t="n">
        <v>8</v>
      </c>
      <c r="O1679" s="17" t="inlineStr">
        <is>
          <t>Atendido</t>
        </is>
      </c>
      <c r="P1679" s="22" t="n">
        <v>15</v>
      </c>
      <c r="Q1679" s="4" t="inlineStr">
        <is>
          <t>10-109_RF_TP_IV_AC DA RODOVIARIA_CENTRO DE ABASTECIMENTO EM FRENTE CALDO DE CANA</t>
        </is>
      </c>
      <c r="R1679" s="17" t="inlineStr">
        <is>
          <t>FIX</t>
        </is>
      </c>
      <c r="S1679" s="17" t="inlineStr">
        <is>
          <t>M2221-QL</t>
        </is>
      </c>
      <c r="T1679" s="24" t="inlineStr">
        <is>
          <t>10.98.19.34</t>
        </is>
      </c>
      <c r="U1679" s="25" t="n">
        <v>-12.6677274</v>
      </c>
      <c r="V1679" s="25" t="n">
        <v>-38.5401092</v>
      </c>
    </row>
    <row r="1680">
      <c r="A1680" s="4" t="inlineStr">
        <is>
          <t>CANDEIAS</t>
        </is>
      </c>
      <c r="B1680" s="17" t="inlineStr">
        <is>
          <t>Recorte VPE</t>
        </is>
      </c>
      <c r="C1680" s="22" t="n">
        <v>127</v>
      </c>
      <c r="D1680" s="22" t="n">
        <v>1562</v>
      </c>
      <c r="E1680" s="4" t="inlineStr">
        <is>
          <t>ESCOLA MUNICIPAL NOVA CANDEIAS</t>
        </is>
      </c>
      <c r="F1680" s="4" t="inlineStr">
        <is>
          <t>NOVA CANDEIAS</t>
        </is>
      </c>
      <c r="G1680" s="4" t="inlineStr">
        <is>
          <t>RUA ESPÍRITO SANTO, S/N - ZONA URBANA</t>
        </is>
      </c>
      <c r="H1680" s="17" t="inlineStr">
        <is>
          <t>Urbana</t>
        </is>
      </c>
      <c r="I1680" s="7" t="n">
        <v>2</v>
      </c>
      <c r="J1680" s="23" t="n">
        <v>81</v>
      </c>
      <c r="K1680" s="17" t="inlineStr">
        <is>
          <t>Atendido</t>
        </is>
      </c>
      <c r="L1680" s="22" t="n">
        <v>1</v>
      </c>
      <c r="M1680" s="17" t="inlineStr">
        <is>
          <t>Atendido</t>
        </is>
      </c>
      <c r="N1680" s="22" t="n">
        <v>7</v>
      </c>
      <c r="O1680" s="17" t="inlineStr">
        <is>
          <t>Atendido</t>
        </is>
      </c>
      <c r="P1680" s="22" t="n">
        <v>9</v>
      </c>
      <c r="Q1680" s="4" t="inlineStr">
        <is>
          <t>10-121_PTZ_BA 523 TREVO AO LADO DO POSTO IPIRANGA</t>
        </is>
      </c>
      <c r="R1680" s="17" t="inlineStr">
        <is>
          <t>DOME</t>
        </is>
      </c>
      <c r="S1680" s="17" t="inlineStr">
        <is>
          <t>M6741-E-Z37</t>
        </is>
      </c>
      <c r="T1680" s="24" t="inlineStr">
        <is>
          <t>10.98.49.106</t>
        </is>
      </c>
      <c r="U1680" s="25" t="n">
        <v>-12.6663792</v>
      </c>
      <c r="V1680" s="25" t="n">
        <v>-38.5373428</v>
      </c>
    </row>
    <row r="1681">
      <c r="A1681" s="4" t="inlineStr">
        <is>
          <t>CANDIBA</t>
        </is>
      </c>
      <c r="B1681" s="17" t="inlineStr">
        <is>
          <t>Recorte VPE</t>
        </is>
      </c>
      <c r="C1681" s="22" t="n">
        <v>64</v>
      </c>
      <c r="D1681" s="22" t="n">
        <v>1015</v>
      </c>
      <c r="E1681" s="4" t="inlineStr">
        <is>
          <t>CENTRO EDUCACIONAL DOM JOSÉ PEDRO COSTA</t>
        </is>
      </c>
      <c r="F1681" s="4" t="inlineStr">
        <is>
          <t>CENTRO</t>
        </is>
      </c>
      <c r="G1681" s="4" t="inlineStr">
        <is>
          <t>RUA CASTRO ALVES N 05 - ZONA URBANA</t>
        </is>
      </c>
      <c r="H1681" s="17" t="inlineStr">
        <is>
          <t>Urbana</t>
        </is>
      </c>
      <c r="I1681" s="7" t="n">
        <v>14</v>
      </c>
      <c r="J1681" s="23" t="n"/>
      <c r="K1681" s="17" t="inlineStr">
        <is>
          <t>Sem câmera</t>
        </is>
      </c>
      <c r="L1681" s="22" t="n">
        <v>0</v>
      </c>
      <c r="M1681" s="17" t="inlineStr">
        <is>
          <t>Sem câmera</t>
        </is>
      </c>
      <c r="N1681" s="22" t="n">
        <v>0</v>
      </c>
      <c r="O1681" s="17" t="inlineStr">
        <is>
          <t>Sem câmera</t>
        </is>
      </c>
      <c r="P1681" s="22" t="n">
        <v>0</v>
      </c>
      <c r="Q1681" s="4" t="n"/>
      <c r="R1681" s="17" t="n"/>
      <c r="S1681" s="17" t="n"/>
      <c r="T1681" s="24" t="n"/>
      <c r="U1681" s="25" t="n">
        <v>-14.4090818</v>
      </c>
      <c r="V1681" s="25" t="n">
        <v>-42.8648735</v>
      </c>
    </row>
    <row r="1682">
      <c r="A1682" s="4" t="inlineStr">
        <is>
          <t>CANDIBA</t>
        </is>
      </c>
      <c r="B1682" s="17" t="inlineStr">
        <is>
          <t>Recorte VPE</t>
        </is>
      </c>
      <c r="C1682" s="22" t="n">
        <v>64</v>
      </c>
      <c r="D1682" s="22" t="n">
        <v>1031</v>
      </c>
      <c r="E1682" s="4" t="inlineStr">
        <is>
          <t>COLÉGIO ESTADUAL ANTONIO BATISTA</t>
        </is>
      </c>
      <c r="F1682" s="4" t="inlineStr">
        <is>
          <t>CENTRO</t>
        </is>
      </c>
      <c r="G1682" s="4" t="inlineStr">
        <is>
          <t>RUA PRESIDENTE VARGAS, 83 - ZONA URBANA</t>
        </is>
      </c>
      <c r="H1682" s="17" t="inlineStr">
        <is>
          <t>Urbana</t>
        </is>
      </c>
      <c r="I1682" s="7" t="n">
        <v>10</v>
      </c>
      <c r="J1682" s="23" t="n"/>
      <c r="K1682" s="17" t="inlineStr">
        <is>
          <t>Sem câmera</t>
        </is>
      </c>
      <c r="L1682" s="22" t="n">
        <v>0</v>
      </c>
      <c r="M1682" s="17" t="inlineStr">
        <is>
          <t>Sem câmera</t>
        </is>
      </c>
      <c r="N1682" s="22" t="n">
        <v>0</v>
      </c>
      <c r="O1682" s="17" t="inlineStr">
        <is>
          <t>Sem câmera</t>
        </is>
      </c>
      <c r="P1682" s="22" t="n">
        <v>0</v>
      </c>
      <c r="Q1682" s="4" t="n"/>
      <c r="R1682" s="17" t="n"/>
      <c r="S1682" s="17" t="n"/>
      <c r="T1682" s="24" t="n"/>
      <c r="U1682" s="25" t="n">
        <v>-14.4127338</v>
      </c>
      <c r="V1682" s="25" t="n">
        <v>-42.8688538</v>
      </c>
    </row>
    <row r="1683">
      <c r="A1683" s="4" t="inlineStr">
        <is>
          <t>CANDIBA</t>
        </is>
      </c>
      <c r="B1683" s="17" t="inlineStr">
        <is>
          <t>Recorte VPE</t>
        </is>
      </c>
      <c r="C1683" s="22" t="n">
        <v>64</v>
      </c>
      <c r="D1683" s="22" t="n">
        <v>1058</v>
      </c>
      <c r="E1683" s="4" t="inlineStr">
        <is>
          <t>UBS DE LAGOA GRANDE</t>
        </is>
      </c>
      <c r="F1683" s="4" t="inlineStr">
        <is>
          <t>POVOADO LAGOA GRANDE</t>
        </is>
      </c>
      <c r="G1683" s="4" t="inlineStr">
        <is>
          <t>LAGOA GRANDE - ZONA RURAL</t>
        </is>
      </c>
      <c r="H1683" s="17" t="inlineStr">
        <is>
          <t>Rural</t>
        </is>
      </c>
      <c r="I1683" s="7" t="n">
        <v>2</v>
      </c>
      <c r="J1683" s="23" t="n"/>
      <c r="K1683" s="17" t="inlineStr">
        <is>
          <t>Sem câmera</t>
        </is>
      </c>
      <c r="L1683" s="22" t="n">
        <v>0</v>
      </c>
      <c r="M1683" s="17" t="inlineStr">
        <is>
          <t>Sem câmera</t>
        </is>
      </c>
      <c r="N1683" s="22" t="n">
        <v>0</v>
      </c>
      <c r="O1683" s="17" t="inlineStr">
        <is>
          <t>Sem câmera</t>
        </is>
      </c>
      <c r="P1683" s="22" t="n">
        <v>0</v>
      </c>
      <c r="Q1683" s="4" t="n"/>
      <c r="R1683" s="17" t="n"/>
      <c r="S1683" s="17" t="n"/>
      <c r="T1683" s="24" t="n"/>
      <c r="U1683" s="25" t="n">
        <v>-14.4600801</v>
      </c>
      <c r="V1683" s="25" t="n">
        <v>-42.8242003</v>
      </c>
    </row>
    <row r="1684">
      <c r="A1684" s="4" t="inlineStr">
        <is>
          <t>CANDIBA</t>
        </is>
      </c>
      <c r="B1684" s="17" t="inlineStr">
        <is>
          <t>Recorte VPE</t>
        </is>
      </c>
      <c r="C1684" s="22" t="n">
        <v>64</v>
      </c>
      <c r="D1684" s="22" t="n">
        <v>1090</v>
      </c>
      <c r="E1684" s="4" t="inlineStr">
        <is>
          <t>GRUPO ESCOLAR REGINALDO MARTINS PRADO JÚNIOR</t>
        </is>
      </c>
      <c r="F1684" s="4" t="inlineStr">
        <is>
          <t>DISTRITO PILÕES</t>
        </is>
      </c>
      <c r="G1684" s="4" t="inlineStr">
        <is>
          <t>DISTRITO DE PILÕES - ZONA RURAL</t>
        </is>
      </c>
      <c r="H1684" s="17" t="inlineStr">
        <is>
          <t>Rural</t>
        </is>
      </c>
      <c r="I1684" s="7" t="n">
        <v>8</v>
      </c>
      <c r="J1684" s="23" t="n"/>
      <c r="K1684" s="17" t="inlineStr">
        <is>
          <t>Sem câmera</t>
        </is>
      </c>
      <c r="L1684" s="22" t="n">
        <v>0</v>
      </c>
      <c r="M1684" s="17" t="inlineStr">
        <is>
          <t>Sem câmera</t>
        </is>
      </c>
      <c r="N1684" s="22" t="n">
        <v>0</v>
      </c>
      <c r="O1684" s="17" t="inlineStr">
        <is>
          <t>Sem câmera</t>
        </is>
      </c>
      <c r="P1684" s="22" t="n">
        <v>0</v>
      </c>
      <c r="Q1684" s="4" t="n"/>
      <c r="R1684" s="17" t="n"/>
      <c r="S1684" s="17" t="n"/>
      <c r="T1684" s="24" t="n"/>
      <c r="U1684" s="25" t="n">
        <v>-14.3725238</v>
      </c>
      <c r="V1684" s="25" t="n">
        <v>-42.7696156</v>
      </c>
    </row>
    <row r="1685">
      <c r="A1685" s="4" t="inlineStr">
        <is>
          <t>CANDIBA</t>
        </is>
      </c>
      <c r="B1685" s="17" t="inlineStr">
        <is>
          <t>Recorte VPE</t>
        </is>
      </c>
      <c r="C1685" s="22" t="n">
        <v>64</v>
      </c>
      <c r="D1685" s="22" t="n">
        <v>1120</v>
      </c>
      <c r="E1685" s="4" t="inlineStr">
        <is>
          <t>GRUPO ESCOLAR D.PEDRO II</t>
        </is>
      </c>
      <c r="F1685" s="4" t="inlineStr">
        <is>
          <t>POVOADO LAGOA DA PEDRA</t>
        </is>
      </c>
      <c r="G1685" s="4" t="inlineStr">
        <is>
          <t>POVOADO LAGOA DA PEDRA - ZONA RURAL</t>
        </is>
      </c>
      <c r="H1685" s="17" t="inlineStr">
        <is>
          <t>Rural</t>
        </is>
      </c>
      <c r="I1685" s="7" t="n">
        <v>2</v>
      </c>
      <c r="J1685" s="23" t="n"/>
      <c r="K1685" s="17" t="inlineStr">
        <is>
          <t>Sem câmera</t>
        </is>
      </c>
      <c r="L1685" s="22" t="n">
        <v>0</v>
      </c>
      <c r="M1685" s="17" t="inlineStr">
        <is>
          <t>Sem câmera</t>
        </is>
      </c>
      <c r="N1685" s="22" t="n">
        <v>0</v>
      </c>
      <c r="O1685" s="17" t="inlineStr">
        <is>
          <t>Sem câmera</t>
        </is>
      </c>
      <c r="P1685" s="22" t="n">
        <v>0</v>
      </c>
      <c r="Q1685" s="4" t="n"/>
      <c r="R1685" s="17" t="n"/>
      <c r="S1685" s="17" t="n"/>
      <c r="T1685" s="24" t="n"/>
      <c r="U1685" s="25" t="n">
        <v>-14.350381</v>
      </c>
      <c r="V1685" s="25" t="n">
        <v>-42.9146524</v>
      </c>
    </row>
    <row r="1686">
      <c r="A1686" s="4" t="inlineStr">
        <is>
          <t>CÂNDIDO SALES</t>
        </is>
      </c>
      <c r="B1686" s="17" t="inlineStr">
        <is>
          <t>Sem câmera</t>
        </is>
      </c>
      <c r="C1686" s="22" t="n">
        <v>40</v>
      </c>
      <c r="D1686" s="22" t="n">
        <v>1015</v>
      </c>
      <c r="E1686" s="4" t="inlineStr">
        <is>
          <t>COLEGIO ANTONIO JOSE ALVES</t>
        </is>
      </c>
      <c r="F1686" s="4" t="inlineStr">
        <is>
          <t>POVOADO LAGOA DO TIMÓTEO</t>
        </is>
      </c>
      <c r="G1686" s="4" t="inlineStr">
        <is>
          <t>POVOADO LAGOA DO TIMOTEO - ZONA RURAL</t>
        </is>
      </c>
      <c r="H1686" s="17" t="inlineStr">
        <is>
          <t>Rural</t>
        </is>
      </c>
      <c r="I1686" s="7" t="n">
        <v>3</v>
      </c>
      <c r="J1686" s="23" t="n"/>
      <c r="K1686" s="17" t="inlineStr">
        <is>
          <t>Sem câmera</t>
        </is>
      </c>
      <c r="L1686" s="22" t="n">
        <v>0</v>
      </c>
      <c r="M1686" s="17" t="inlineStr">
        <is>
          <t>Sem câmera</t>
        </is>
      </c>
      <c r="N1686" s="22" t="n">
        <v>0</v>
      </c>
      <c r="O1686" s="17" t="inlineStr">
        <is>
          <t>Sem câmera</t>
        </is>
      </c>
      <c r="P1686" s="22" t="n">
        <v>0</v>
      </c>
      <c r="Q1686" s="4" t="n"/>
      <c r="R1686" s="17" t="n"/>
      <c r="S1686" s="17" t="n"/>
      <c r="T1686" s="24" t="n"/>
      <c r="U1686" s="25" t="n">
        <v>-15.2093403</v>
      </c>
      <c r="V1686" s="25" t="n">
        <v>-41.2513199</v>
      </c>
    </row>
    <row r="1687">
      <c r="A1687" s="4" t="inlineStr">
        <is>
          <t>CÂNDIDO SALES</t>
        </is>
      </c>
      <c r="B1687" s="17" t="inlineStr">
        <is>
          <t>Sem câmera</t>
        </is>
      </c>
      <c r="C1687" s="22" t="n">
        <v>40</v>
      </c>
      <c r="D1687" s="22" t="n">
        <v>1031</v>
      </c>
      <c r="E1687" s="4" t="inlineStr">
        <is>
          <t>CENTRO EDUCACIONAL LEONIDAS CARDOSO</t>
        </is>
      </c>
      <c r="F1687" s="4" t="inlineStr">
        <is>
          <t>DISTRITO LAGOA GRANDE</t>
        </is>
      </c>
      <c r="G1687" s="4" t="inlineStr">
        <is>
          <t>AV. SANTOS DUMONT, S/N - ZONA RURAL</t>
        </is>
      </c>
      <c r="H1687" s="17" t="inlineStr">
        <is>
          <t>Rural</t>
        </is>
      </c>
      <c r="I1687" s="7" t="n">
        <v>4</v>
      </c>
      <c r="J1687" s="23" t="n"/>
      <c r="K1687" s="17" t="inlineStr">
        <is>
          <t>Sem câmera</t>
        </is>
      </c>
      <c r="L1687" s="22" t="n">
        <v>0</v>
      </c>
      <c r="M1687" s="17" t="inlineStr">
        <is>
          <t>Sem câmera</t>
        </is>
      </c>
      <c r="N1687" s="22" t="n">
        <v>0</v>
      </c>
      <c r="O1687" s="17" t="inlineStr">
        <is>
          <t>Sem câmera</t>
        </is>
      </c>
      <c r="P1687" s="22" t="n">
        <v>0</v>
      </c>
      <c r="Q1687" s="4" t="n"/>
      <c r="R1687" s="17" t="n"/>
      <c r="S1687" s="17" t="n"/>
      <c r="T1687" s="24" t="n"/>
      <c r="U1687" s="25" t="n">
        <v>-15.3090623</v>
      </c>
      <c r="V1687" s="25" t="n">
        <v>-41.3930321</v>
      </c>
    </row>
    <row r="1688">
      <c r="A1688" s="4" t="inlineStr">
        <is>
          <t>CÂNDIDO SALES</t>
        </is>
      </c>
      <c r="B1688" s="17" t="inlineStr">
        <is>
          <t>Sem câmera</t>
        </is>
      </c>
      <c r="C1688" s="22" t="n">
        <v>40</v>
      </c>
      <c r="D1688" s="22" t="n">
        <v>1040</v>
      </c>
      <c r="E1688" s="4" t="inlineStr">
        <is>
          <t>CENTRO EDUCACIONAL ADNALVA LACERDA SANTOS</t>
        </is>
      </c>
      <c r="F1688" s="4" t="inlineStr">
        <is>
          <t>POVOADO BARRA DO FURADO</t>
        </is>
      </c>
      <c r="G1688" s="4" t="inlineStr">
        <is>
          <t>POVOADO BARRA DO FURADO - ZONA RURAL</t>
        </is>
      </c>
      <c r="H1688" s="17" t="inlineStr">
        <is>
          <t>Rural</t>
        </is>
      </c>
      <c r="I1688" s="7" t="n">
        <v>3</v>
      </c>
      <c r="J1688" s="23" t="n"/>
      <c r="K1688" s="17" t="inlineStr">
        <is>
          <t>Sem câmera</t>
        </is>
      </c>
      <c r="L1688" s="22" t="n">
        <v>0</v>
      </c>
      <c r="M1688" s="17" t="inlineStr">
        <is>
          <t>Sem câmera</t>
        </is>
      </c>
      <c r="N1688" s="22" t="n">
        <v>0</v>
      </c>
      <c r="O1688" s="17" t="inlineStr">
        <is>
          <t>Sem câmera</t>
        </is>
      </c>
      <c r="P1688" s="22" t="n">
        <v>0</v>
      </c>
      <c r="Q1688" s="4" t="n"/>
      <c r="R1688" s="17" t="n"/>
      <c r="S1688" s="17" t="n"/>
      <c r="T1688" s="24" t="n"/>
      <c r="U1688" s="25" t="n">
        <v>-15.2522152</v>
      </c>
      <c r="V1688" s="25" t="n">
        <v>-41.3399476</v>
      </c>
    </row>
    <row r="1689">
      <c r="A1689" s="4" t="inlineStr">
        <is>
          <t>CÂNDIDO SALES</t>
        </is>
      </c>
      <c r="B1689" s="17" t="inlineStr">
        <is>
          <t>Sem câmera</t>
        </is>
      </c>
      <c r="C1689" s="22" t="n">
        <v>40</v>
      </c>
      <c r="D1689" s="22" t="n">
        <v>1058</v>
      </c>
      <c r="E1689" s="4" t="inlineStr">
        <is>
          <t>ESCOLA MUNICIPAL AFRANIO PEIXOTO</t>
        </is>
      </c>
      <c r="F1689" s="4" t="inlineStr">
        <is>
          <t>POVOADO BEBEDOURO</t>
        </is>
      </c>
      <c r="G1689" s="4" t="inlineStr">
        <is>
          <t>POVOADO BEBEDOURO - ZONA RURAL</t>
        </is>
      </c>
      <c r="H1689" s="17" t="inlineStr">
        <is>
          <t>Rural</t>
        </is>
      </c>
      <c r="I1689" s="7" t="n">
        <v>1</v>
      </c>
      <c r="J1689" s="23" t="n"/>
      <c r="K1689" s="17" t="inlineStr">
        <is>
          <t>Sem câmera</t>
        </is>
      </c>
      <c r="L1689" s="22" t="n">
        <v>0</v>
      </c>
      <c r="M1689" s="17" t="inlineStr">
        <is>
          <t>Sem câmera</t>
        </is>
      </c>
      <c r="N1689" s="22" t="n">
        <v>0</v>
      </c>
      <c r="O1689" s="17" t="inlineStr">
        <is>
          <t>Sem câmera</t>
        </is>
      </c>
      <c r="P1689" s="22" t="n">
        <v>0</v>
      </c>
      <c r="Q1689" s="4" t="n"/>
      <c r="R1689" s="17" t="n"/>
      <c r="S1689" s="17" t="n"/>
      <c r="T1689" s="24" t="n"/>
      <c r="U1689" s="25" t="n">
        <v>-15.3120792</v>
      </c>
      <c r="V1689" s="25" t="n">
        <v>-41.2202124</v>
      </c>
    </row>
    <row r="1690">
      <c r="A1690" s="4" t="inlineStr">
        <is>
          <t>CÂNDIDO SALES</t>
        </is>
      </c>
      <c r="B1690" s="17" t="inlineStr">
        <is>
          <t>Sem câmera</t>
        </is>
      </c>
      <c r="C1690" s="22" t="n">
        <v>40</v>
      </c>
      <c r="D1690" s="22" t="n">
        <v>1066</v>
      </c>
      <c r="E1690" s="4" t="inlineStr">
        <is>
          <t>CENTRO MUNICIPAL EDUCACIONAL IRACY ALMEIDA VARGES</t>
        </is>
      </c>
      <c r="F1690" s="4" t="inlineStr">
        <is>
          <t>USINA</t>
        </is>
      </c>
      <c r="G1690" s="4" t="inlineStr">
        <is>
          <t>RUA NOVA CONQUISTA, S/N - ZONA URBANA</t>
        </is>
      </c>
      <c r="H1690" s="17" t="inlineStr">
        <is>
          <t>Urbana</t>
        </is>
      </c>
      <c r="I1690" s="7" t="n">
        <v>10</v>
      </c>
      <c r="J1690" s="23" t="n"/>
      <c r="K1690" s="17" t="inlineStr">
        <is>
          <t>Sem câmera</t>
        </is>
      </c>
      <c r="L1690" s="22" t="n">
        <v>0</v>
      </c>
      <c r="M1690" s="17" t="inlineStr">
        <is>
          <t>Sem câmera</t>
        </is>
      </c>
      <c r="N1690" s="22" t="n">
        <v>0</v>
      </c>
      <c r="O1690" s="17" t="inlineStr">
        <is>
          <t>Sem câmera</t>
        </is>
      </c>
      <c r="P1690" s="22" t="n">
        <v>0</v>
      </c>
      <c r="Q1690" s="4" t="n"/>
      <c r="R1690" s="17" t="n"/>
      <c r="S1690" s="17" t="n"/>
      <c r="T1690" s="24" t="n"/>
      <c r="U1690" s="25" t="n">
        <v>-15.5075043</v>
      </c>
      <c r="V1690" s="25" t="n">
        <v>-41.2317316</v>
      </c>
    </row>
    <row r="1691">
      <c r="A1691" s="4" t="inlineStr">
        <is>
          <t>CÂNDIDO SALES</t>
        </is>
      </c>
      <c r="B1691" s="17" t="inlineStr">
        <is>
          <t>Sem câmera</t>
        </is>
      </c>
      <c r="C1691" s="22" t="n">
        <v>40</v>
      </c>
      <c r="D1691" s="22" t="n">
        <v>1082</v>
      </c>
      <c r="E1691" s="4" t="inlineStr">
        <is>
          <t>ESCOLA MUNICIPAL HUMBERTO A. CASTELO BRANCO</t>
        </is>
      </c>
      <c r="F1691" s="4" t="inlineStr">
        <is>
          <t>POVOADO ÁGUA VERDE</t>
        </is>
      </c>
      <c r="G1691" s="4" t="inlineStr">
        <is>
          <t>POVOADO AGUA VERDE - ZONA RURAL</t>
        </is>
      </c>
      <c r="H1691" s="17" t="inlineStr">
        <is>
          <t>Rural</t>
        </is>
      </c>
      <c r="I1691" s="7" t="n">
        <v>1</v>
      </c>
      <c r="J1691" s="23" t="n"/>
      <c r="K1691" s="17" t="inlineStr">
        <is>
          <t>Sem câmera</t>
        </is>
      </c>
      <c r="L1691" s="22" t="n">
        <v>0</v>
      </c>
      <c r="M1691" s="17" t="inlineStr">
        <is>
          <t>Sem câmera</t>
        </is>
      </c>
      <c r="N1691" s="22" t="n">
        <v>0</v>
      </c>
      <c r="O1691" s="17" t="inlineStr">
        <is>
          <t>Sem câmera</t>
        </is>
      </c>
      <c r="P1691" s="22" t="n">
        <v>0</v>
      </c>
      <c r="Q1691" s="4" t="n"/>
      <c r="R1691" s="17" t="n"/>
      <c r="S1691" s="17" t="n"/>
      <c r="T1691" s="24" t="n"/>
      <c r="U1691" s="25" t="n">
        <v>-15.3294386</v>
      </c>
      <c r="V1691" s="25" t="n">
        <v>-41.1568055</v>
      </c>
    </row>
    <row r="1692">
      <c r="A1692" s="4" t="inlineStr">
        <is>
          <t>CÂNDIDO SALES</t>
        </is>
      </c>
      <c r="B1692" s="17" t="inlineStr">
        <is>
          <t>Sem câmera</t>
        </is>
      </c>
      <c r="C1692" s="22" t="n">
        <v>40</v>
      </c>
      <c r="D1692" s="22" t="n">
        <v>1090</v>
      </c>
      <c r="E1692" s="4" t="inlineStr">
        <is>
          <t>ESCOLA MUNICIPAL GRACILIANO ABADE</t>
        </is>
      </c>
      <c r="F1692" s="4" t="inlineStr">
        <is>
          <t>POVOADO ABADE</t>
        </is>
      </c>
      <c r="G1692" s="4" t="inlineStr">
        <is>
          <t>POVOADO ABADE - ZONA RURAL</t>
        </is>
      </c>
      <c r="H1692" s="17" t="inlineStr">
        <is>
          <t>Rural</t>
        </is>
      </c>
      <c r="I1692" s="7" t="n">
        <v>1</v>
      </c>
      <c r="J1692" s="23" t="n"/>
      <c r="K1692" s="17" t="inlineStr">
        <is>
          <t>Sem câmera</t>
        </is>
      </c>
      <c r="L1692" s="22" t="n">
        <v>0</v>
      </c>
      <c r="M1692" s="17" t="inlineStr">
        <is>
          <t>Sem câmera</t>
        </is>
      </c>
      <c r="N1692" s="22" t="n">
        <v>0</v>
      </c>
      <c r="O1692" s="17" t="inlineStr">
        <is>
          <t>Sem câmera</t>
        </is>
      </c>
      <c r="P1692" s="22" t="n">
        <v>0</v>
      </c>
      <c r="Q1692" s="4" t="n"/>
      <c r="R1692" s="17" t="n"/>
      <c r="S1692" s="17" t="n"/>
      <c r="T1692" s="24" t="n"/>
      <c r="U1692" s="25" t="n">
        <v>-15.433282</v>
      </c>
      <c r="V1692" s="25" t="n">
        <v>-41.293671</v>
      </c>
    </row>
    <row r="1693">
      <c r="A1693" s="4" t="inlineStr">
        <is>
          <t>CÂNDIDO SALES</t>
        </is>
      </c>
      <c r="B1693" s="17" t="inlineStr">
        <is>
          <t>Sem câmera</t>
        </is>
      </c>
      <c r="C1693" s="22" t="n">
        <v>40</v>
      </c>
      <c r="D1693" s="22" t="n">
        <v>1104</v>
      </c>
      <c r="E1693" s="4" t="inlineStr">
        <is>
          <t>NÚCLEO DE APOIO PEDAGÓGICO ESPECIALIZADO DE CÂNDIDO SALES</t>
        </is>
      </c>
      <c r="F1693" s="4" t="inlineStr">
        <is>
          <t>USINA</t>
        </is>
      </c>
      <c r="G1693" s="4" t="inlineStr">
        <is>
          <t>RUA ADELMARIO PINHEIRO S/N - ZONA URBANA</t>
        </is>
      </c>
      <c r="H1693" s="17" t="inlineStr">
        <is>
          <t>Urbana</t>
        </is>
      </c>
      <c r="I1693" s="7" t="n">
        <v>2</v>
      </c>
      <c r="J1693" s="23" t="n"/>
      <c r="K1693" s="17" t="inlineStr">
        <is>
          <t>Sem câmera</t>
        </is>
      </c>
      <c r="L1693" s="22" t="n">
        <v>0</v>
      </c>
      <c r="M1693" s="17" t="inlineStr">
        <is>
          <t>Sem câmera</t>
        </is>
      </c>
      <c r="N1693" s="22" t="n">
        <v>0</v>
      </c>
      <c r="O1693" s="17" t="inlineStr">
        <is>
          <t>Sem câmera</t>
        </is>
      </c>
      <c r="P1693" s="22" t="n">
        <v>0</v>
      </c>
      <c r="Q1693" s="4" t="n"/>
      <c r="R1693" s="17" t="n"/>
      <c r="S1693" s="17" t="n"/>
      <c r="T1693" s="24" t="n"/>
      <c r="U1693" s="25" t="n">
        <v>-15.5096259</v>
      </c>
      <c r="V1693" s="25" t="n">
        <v>-41.234778</v>
      </c>
    </row>
    <row r="1694">
      <c r="A1694" s="4" t="inlineStr">
        <is>
          <t>CÂNDIDO SALES</t>
        </is>
      </c>
      <c r="B1694" s="17" t="inlineStr">
        <is>
          <t>Sem câmera</t>
        </is>
      </c>
      <c r="C1694" s="22" t="n">
        <v>40</v>
      </c>
      <c r="D1694" s="22" t="n">
        <v>1120</v>
      </c>
      <c r="E1694" s="4" t="inlineStr">
        <is>
          <t>ESCOLA MUNICIPAL DOM PEDRO I</t>
        </is>
      </c>
      <c r="F1694" s="4" t="inlineStr">
        <is>
          <t>POVOADO MUMBUCA</t>
        </is>
      </c>
      <c r="G1694" s="4" t="inlineStr">
        <is>
          <t>POVOADO MUMBUCA - ZONA RURAL</t>
        </is>
      </c>
      <c r="H1694" s="17" t="inlineStr">
        <is>
          <t>Rural</t>
        </is>
      </c>
      <c r="I1694" s="7" t="n">
        <v>1</v>
      </c>
      <c r="J1694" s="23" t="n"/>
      <c r="K1694" s="17" t="inlineStr">
        <is>
          <t>Sem câmera</t>
        </is>
      </c>
      <c r="L1694" s="22" t="n">
        <v>0</v>
      </c>
      <c r="M1694" s="17" t="inlineStr">
        <is>
          <t>Sem câmera</t>
        </is>
      </c>
      <c r="N1694" s="22" t="n">
        <v>0</v>
      </c>
      <c r="O1694" s="17" t="inlineStr">
        <is>
          <t>Sem câmera</t>
        </is>
      </c>
      <c r="P1694" s="22" t="n">
        <v>0</v>
      </c>
      <c r="Q1694" s="4" t="n"/>
      <c r="R1694" s="17" t="n"/>
      <c r="S1694" s="17" t="n"/>
      <c r="T1694" s="24" t="n"/>
      <c r="U1694" s="25" t="n">
        <v>-15.3156494</v>
      </c>
      <c r="V1694" s="25" t="n">
        <v>-41.2929999</v>
      </c>
    </row>
    <row r="1695">
      <c r="A1695" s="4" t="inlineStr">
        <is>
          <t>CÂNDIDO SALES</t>
        </is>
      </c>
      <c r="B1695" s="17" t="inlineStr">
        <is>
          <t>Sem câmera</t>
        </is>
      </c>
      <c r="C1695" s="22" t="n">
        <v>40</v>
      </c>
      <c r="D1695" s="22" t="n">
        <v>1139</v>
      </c>
      <c r="E1695" s="4" t="inlineStr">
        <is>
          <t>CENTRO EDUCACIONAL GETULIO VARGAS</t>
        </is>
      </c>
      <c r="F1695" s="4" t="inlineStr">
        <is>
          <t>LAGOINHA</t>
        </is>
      </c>
      <c r="G1695" s="4" t="inlineStr">
        <is>
          <t>RUA JARDELINA SANTOS 632 - ZONA URBANA</t>
        </is>
      </c>
      <c r="H1695" s="17" t="inlineStr">
        <is>
          <t>Urbana</t>
        </is>
      </c>
      <c r="I1695" s="7" t="n">
        <v>7</v>
      </c>
      <c r="J1695" s="23" t="n"/>
      <c r="K1695" s="17" t="inlineStr">
        <is>
          <t>Sem câmera</t>
        </is>
      </c>
      <c r="L1695" s="22" t="n">
        <v>0</v>
      </c>
      <c r="M1695" s="17" t="inlineStr">
        <is>
          <t>Sem câmera</t>
        </is>
      </c>
      <c r="N1695" s="22" t="n">
        <v>0</v>
      </c>
      <c r="O1695" s="17" t="inlineStr">
        <is>
          <t>Sem câmera</t>
        </is>
      </c>
      <c r="P1695" s="22" t="n">
        <v>0</v>
      </c>
      <c r="Q1695" s="4" t="n"/>
      <c r="R1695" s="17" t="n"/>
      <c r="S1695" s="17" t="n"/>
      <c r="T1695" s="24" t="n"/>
      <c r="U1695" s="25" t="n">
        <v>-15.5009559</v>
      </c>
      <c r="V1695" s="25" t="n">
        <v>-41.2373858</v>
      </c>
    </row>
    <row r="1696">
      <c r="A1696" s="4" t="inlineStr">
        <is>
          <t>CÂNDIDO SALES</t>
        </is>
      </c>
      <c r="B1696" s="17" t="inlineStr">
        <is>
          <t>Sem câmera</t>
        </is>
      </c>
      <c r="C1696" s="22" t="n">
        <v>40</v>
      </c>
      <c r="D1696" s="22" t="n">
        <v>1147</v>
      </c>
      <c r="E1696" s="4" t="inlineStr">
        <is>
          <t>ESCOLA MUNICIPAL GETULIO VARGAS</t>
        </is>
      </c>
      <c r="F1696" s="4" t="inlineStr">
        <is>
          <t>POVOADO POSSIDÔNIO</t>
        </is>
      </c>
      <c r="G1696" s="4" t="inlineStr">
        <is>
          <t>POVOADO POSSIDONIO -  ZONA RURAL</t>
        </is>
      </c>
      <c r="H1696" s="17" t="inlineStr">
        <is>
          <t>Rural</t>
        </is>
      </c>
      <c r="I1696" s="7" t="n">
        <v>1</v>
      </c>
      <c r="J1696" s="23" t="n"/>
      <c r="K1696" s="17" t="inlineStr">
        <is>
          <t>Sem câmera</t>
        </is>
      </c>
      <c r="L1696" s="22" t="n">
        <v>0</v>
      </c>
      <c r="M1696" s="17" t="inlineStr">
        <is>
          <t>Sem câmera</t>
        </is>
      </c>
      <c r="N1696" s="22" t="n">
        <v>0</v>
      </c>
      <c r="O1696" s="17" t="inlineStr">
        <is>
          <t>Sem câmera</t>
        </is>
      </c>
      <c r="P1696" s="22" t="n">
        <v>0</v>
      </c>
      <c r="Q1696" s="4" t="n"/>
      <c r="R1696" s="17" t="n"/>
      <c r="S1696" s="17" t="n"/>
      <c r="T1696" s="24" t="n"/>
      <c r="U1696" s="25" t="n">
        <v>-15.293345</v>
      </c>
      <c r="V1696" s="25" t="n">
        <v>-41.3549159</v>
      </c>
    </row>
    <row r="1697">
      <c r="A1697" s="4" t="inlineStr">
        <is>
          <t>CÂNDIDO SALES</t>
        </is>
      </c>
      <c r="B1697" s="17" t="inlineStr">
        <is>
          <t>Sem câmera</t>
        </is>
      </c>
      <c r="C1697" s="22" t="n">
        <v>40</v>
      </c>
      <c r="D1697" s="22" t="n">
        <v>1163</v>
      </c>
      <c r="E1697" s="4" t="inlineStr">
        <is>
          <t>ESCOLA MUNICIPAL JOVIANO MARTINS DE OLIVEIRA</t>
        </is>
      </c>
      <c r="F1697" s="4" t="inlineStr">
        <is>
          <t>DISTRITO LAGOA GRANDE</t>
        </is>
      </c>
      <c r="G1697" s="4" t="inlineStr">
        <is>
          <t>DISTRITO LAGOA GRANDE - ZONA RURAL</t>
        </is>
      </c>
      <c r="H1697" s="17" t="inlineStr">
        <is>
          <t>Rural</t>
        </is>
      </c>
      <c r="I1697" s="7" t="n">
        <v>5</v>
      </c>
      <c r="J1697" s="23" t="n"/>
      <c r="K1697" s="17" t="inlineStr">
        <is>
          <t>Sem câmera</t>
        </is>
      </c>
      <c r="L1697" s="22" t="n">
        <v>0</v>
      </c>
      <c r="M1697" s="17" t="inlineStr">
        <is>
          <t>Sem câmera</t>
        </is>
      </c>
      <c r="N1697" s="22" t="n">
        <v>0</v>
      </c>
      <c r="O1697" s="17" t="inlineStr">
        <is>
          <t>Sem câmera</t>
        </is>
      </c>
      <c r="P1697" s="22" t="n">
        <v>0</v>
      </c>
      <c r="Q1697" s="4" t="n"/>
      <c r="R1697" s="17" t="n"/>
      <c r="S1697" s="17" t="n"/>
      <c r="T1697" s="24" t="n"/>
      <c r="U1697" s="25" t="n">
        <v>-15.305721</v>
      </c>
      <c r="V1697" s="25" t="n">
        <v>-41.4011562</v>
      </c>
    </row>
    <row r="1698">
      <c r="A1698" s="4" t="inlineStr">
        <is>
          <t>CÂNDIDO SALES</t>
        </is>
      </c>
      <c r="B1698" s="17" t="inlineStr">
        <is>
          <t>Sem câmera</t>
        </is>
      </c>
      <c r="C1698" s="22" t="n">
        <v>40</v>
      </c>
      <c r="D1698" s="22" t="n">
        <v>1180</v>
      </c>
      <c r="E1698" s="4" t="inlineStr">
        <is>
          <t>CENTRO MUNICIPAL DE EDUCACAO INFANTIL MONTEIRO LOBATO</t>
        </is>
      </c>
      <c r="F1698" s="4" t="inlineStr">
        <is>
          <t>NOVA CONQUISTA</t>
        </is>
      </c>
      <c r="G1698" s="4" t="inlineStr">
        <is>
          <t>RUA FLORES DANTAS 226 - ZONA URBANA</t>
        </is>
      </c>
      <c r="H1698" s="17" t="inlineStr">
        <is>
          <t>Urbana</t>
        </is>
      </c>
      <c r="I1698" s="7" t="n">
        <v>5</v>
      </c>
      <c r="J1698" s="23" t="n"/>
      <c r="K1698" s="17" t="inlineStr">
        <is>
          <t>Sem câmera</t>
        </is>
      </c>
      <c r="L1698" s="22" t="n">
        <v>0</v>
      </c>
      <c r="M1698" s="17" t="inlineStr">
        <is>
          <t>Sem câmera</t>
        </is>
      </c>
      <c r="N1698" s="22" t="n">
        <v>0</v>
      </c>
      <c r="O1698" s="17" t="inlineStr">
        <is>
          <t>Sem câmera</t>
        </is>
      </c>
      <c r="P1698" s="22" t="n">
        <v>0</v>
      </c>
      <c r="Q1698" s="4" t="n"/>
      <c r="R1698" s="17" t="n"/>
      <c r="S1698" s="17" t="n"/>
      <c r="T1698" s="24" t="n"/>
      <c r="U1698" s="25" t="n">
        <v>-15.50439</v>
      </c>
      <c r="V1698" s="25" t="n">
        <v>-41.2328823</v>
      </c>
    </row>
    <row r="1699">
      <c r="A1699" s="4" t="inlineStr">
        <is>
          <t>CÂNDIDO SALES</t>
        </is>
      </c>
      <c r="B1699" s="17" t="inlineStr">
        <is>
          <t>Sem câmera</t>
        </is>
      </c>
      <c r="C1699" s="22" t="n">
        <v>40</v>
      </c>
      <c r="D1699" s="22" t="n">
        <v>1198</v>
      </c>
      <c r="E1699" s="4" t="inlineStr">
        <is>
          <t>CENTRO MUNICIPAL DE EDUCAÇÃO INFANTIL JÚLIA BATISTA LEITE</t>
        </is>
      </c>
      <c r="F1699" s="4" t="inlineStr">
        <is>
          <t>LAGOINHA</t>
        </is>
      </c>
      <c r="G1699" s="4" t="inlineStr">
        <is>
          <t>RUA GETÚLIO VARGAS, 352 - ZONA URBANA</t>
        </is>
      </c>
      <c r="H1699" s="17" t="inlineStr">
        <is>
          <t>Urbana</t>
        </is>
      </c>
      <c r="I1699" s="7" t="n">
        <v>2</v>
      </c>
      <c r="J1699" s="23" t="n"/>
      <c r="K1699" s="17" t="inlineStr">
        <is>
          <t>Sem câmera</t>
        </is>
      </c>
      <c r="L1699" s="22" t="n">
        <v>0</v>
      </c>
      <c r="M1699" s="17" t="inlineStr">
        <is>
          <t>Sem câmera</t>
        </is>
      </c>
      <c r="N1699" s="22" t="n">
        <v>0</v>
      </c>
      <c r="O1699" s="17" t="inlineStr">
        <is>
          <t>Sem câmera</t>
        </is>
      </c>
      <c r="P1699" s="22" t="n">
        <v>0</v>
      </c>
      <c r="Q1699" s="4" t="n"/>
      <c r="R1699" s="17" t="n"/>
      <c r="S1699" s="17" t="n"/>
      <c r="T1699" s="24" t="n"/>
      <c r="U1699" s="25" t="n">
        <v>-15.5018645</v>
      </c>
      <c r="V1699" s="25" t="n">
        <v>-41.2388252</v>
      </c>
    </row>
    <row r="1700">
      <c r="A1700" s="4" t="inlineStr">
        <is>
          <t>CÂNDIDO SALES</t>
        </is>
      </c>
      <c r="B1700" s="17" t="inlineStr">
        <is>
          <t>Sem câmera</t>
        </is>
      </c>
      <c r="C1700" s="22" t="n">
        <v>40</v>
      </c>
      <c r="D1700" s="22" t="n">
        <v>1210</v>
      </c>
      <c r="E1700" s="4" t="inlineStr">
        <is>
          <t>COLÉGIO ESTADUAL DE TEMPO INTEGRAL DE CÂNDIDO SALES</t>
        </is>
      </c>
      <c r="F1700" s="4" t="inlineStr">
        <is>
          <t>PRIMAVERA</t>
        </is>
      </c>
      <c r="G1700" s="4" t="inlineStr">
        <is>
          <t>RUA PORTO DE SANTA CRUZ, 355 - ZONA URBANA</t>
        </is>
      </c>
      <c r="H1700" s="17" t="inlineStr">
        <is>
          <t>Urbana</t>
        </is>
      </c>
      <c r="I1700" s="7" t="n">
        <v>8</v>
      </c>
      <c r="J1700" s="23" t="n"/>
      <c r="K1700" s="17" t="inlineStr">
        <is>
          <t>Sem câmera</t>
        </is>
      </c>
      <c r="L1700" s="22" t="n">
        <v>0</v>
      </c>
      <c r="M1700" s="17" t="inlineStr">
        <is>
          <t>Sem câmera</t>
        </is>
      </c>
      <c r="N1700" s="22" t="n">
        <v>0</v>
      </c>
      <c r="O1700" s="17" t="inlineStr">
        <is>
          <t>Sem câmera</t>
        </is>
      </c>
      <c r="P1700" s="22" t="n">
        <v>0</v>
      </c>
      <c r="Q1700" s="4" t="n"/>
      <c r="R1700" s="17" t="n"/>
      <c r="S1700" s="17" t="n"/>
      <c r="T1700" s="24" t="n"/>
      <c r="U1700" s="25" t="n">
        <v>-15.5011228</v>
      </c>
      <c r="V1700" s="25" t="n">
        <v>-41.2500736</v>
      </c>
    </row>
    <row r="1701">
      <c r="A1701" s="4" t="inlineStr">
        <is>
          <t>CÂNDIDO SALES</t>
        </is>
      </c>
      <c r="B1701" s="17" t="inlineStr">
        <is>
          <t>Sem câmera</t>
        </is>
      </c>
      <c r="C1701" s="22" t="n">
        <v>40</v>
      </c>
      <c r="D1701" s="22" t="n">
        <v>1228</v>
      </c>
      <c r="E1701" s="4" t="inlineStr">
        <is>
          <t>ESCOLA MUNICIPALIZADA DOUTOR ROBERTO SANTOS</t>
        </is>
      </c>
      <c r="F1701" s="4" t="inlineStr">
        <is>
          <t>CENTRO</t>
        </is>
      </c>
      <c r="G1701" s="4" t="inlineStr">
        <is>
          <t>TRAVESSA 2 DE JULHO S/N - ZONA URBANA</t>
        </is>
      </c>
      <c r="H1701" s="17" t="inlineStr">
        <is>
          <t>Urbana</t>
        </is>
      </c>
      <c r="I1701" s="7" t="n">
        <v>5</v>
      </c>
      <c r="J1701" s="23" t="n"/>
      <c r="K1701" s="17" t="inlineStr">
        <is>
          <t>Sem câmera</t>
        </is>
      </c>
      <c r="L1701" s="22" t="n">
        <v>0</v>
      </c>
      <c r="M1701" s="17" t="inlineStr">
        <is>
          <t>Sem câmera</t>
        </is>
      </c>
      <c r="N1701" s="22" t="n">
        <v>0</v>
      </c>
      <c r="O1701" s="17" t="inlineStr">
        <is>
          <t>Sem câmera</t>
        </is>
      </c>
      <c r="P1701" s="22" t="n">
        <v>0</v>
      </c>
      <c r="Q1701" s="4" t="n"/>
      <c r="R1701" s="17" t="n"/>
      <c r="S1701" s="17" t="n"/>
      <c r="T1701" s="24" t="n"/>
      <c r="U1701" s="25" t="n">
        <v>-15.5076859</v>
      </c>
      <c r="V1701" s="25" t="n">
        <v>-41.2373746</v>
      </c>
    </row>
    <row r="1702">
      <c r="A1702" s="4" t="inlineStr">
        <is>
          <t>CÂNDIDO SALES</t>
        </is>
      </c>
      <c r="B1702" s="17" t="inlineStr">
        <is>
          <t>Sem câmera</t>
        </is>
      </c>
      <c r="C1702" s="22" t="n">
        <v>40</v>
      </c>
      <c r="D1702" s="22" t="n">
        <v>1236</v>
      </c>
      <c r="E1702" s="4" t="inlineStr">
        <is>
          <t>CENTRO MUNICIPAL DE EDUCAÇÃO INFANTIL DÁUREA ALVES DA GLÓRIA</t>
        </is>
      </c>
      <c r="F1702" s="4" t="inlineStr">
        <is>
          <t>CENTRO</t>
        </is>
      </c>
      <c r="G1702" s="4" t="inlineStr">
        <is>
          <t>RUA LUIS VIANA FILHO, S/N - ZONA URBANA</t>
        </is>
      </c>
      <c r="H1702" s="17" t="inlineStr">
        <is>
          <t>Urbana</t>
        </is>
      </c>
      <c r="I1702" s="7" t="n">
        <v>2</v>
      </c>
      <c r="J1702" s="23" t="n"/>
      <c r="K1702" s="17" t="inlineStr">
        <is>
          <t>Sem câmera</t>
        </is>
      </c>
      <c r="L1702" s="22" t="n">
        <v>0</v>
      </c>
      <c r="M1702" s="17" t="inlineStr">
        <is>
          <t>Sem câmera</t>
        </is>
      </c>
      <c r="N1702" s="22" t="n">
        <v>0</v>
      </c>
      <c r="O1702" s="17" t="inlineStr">
        <is>
          <t>Sem câmera</t>
        </is>
      </c>
      <c r="P1702" s="22" t="n">
        <v>0</v>
      </c>
      <c r="Q1702" s="4" t="n"/>
      <c r="R1702" s="17" t="n"/>
      <c r="S1702" s="17" t="n"/>
      <c r="T1702" s="24" t="n"/>
      <c r="U1702" s="25" t="n">
        <v>-15.5018155</v>
      </c>
      <c r="V1702" s="25" t="n">
        <v>-41.2365277</v>
      </c>
    </row>
    <row r="1703">
      <c r="A1703" s="4" t="inlineStr">
        <is>
          <t>CÂNDIDO SALES</t>
        </is>
      </c>
      <c r="B1703" s="17" t="inlineStr">
        <is>
          <t>Sem câmera</t>
        </is>
      </c>
      <c r="C1703" s="22" t="n">
        <v>40</v>
      </c>
      <c r="D1703" s="22" t="n">
        <v>1244</v>
      </c>
      <c r="E1703" s="4" t="inlineStr">
        <is>
          <t>CENTRO EDUCACIONAL ROGACIANO FERRAZ DUTRA</t>
        </is>
      </c>
      <c r="F1703" s="4" t="inlineStr">
        <is>
          <t>DISTRITO QUARAÇU</t>
        </is>
      </c>
      <c r="G1703" s="4" t="inlineStr">
        <is>
          <t>AV. DELI LACERDA, S/N - ZONA RURAL</t>
        </is>
      </c>
      <c r="H1703" s="17" t="inlineStr">
        <is>
          <t>Rural</t>
        </is>
      </c>
      <c r="I1703" s="7" t="n">
        <v>7</v>
      </c>
      <c r="J1703" s="23" t="n"/>
      <c r="K1703" s="17" t="inlineStr">
        <is>
          <t>Sem câmera</t>
        </is>
      </c>
      <c r="L1703" s="22" t="n">
        <v>0</v>
      </c>
      <c r="M1703" s="17" t="inlineStr">
        <is>
          <t>Sem câmera</t>
        </is>
      </c>
      <c r="N1703" s="22" t="n">
        <v>0</v>
      </c>
      <c r="O1703" s="17" t="inlineStr">
        <is>
          <t>Sem câmera</t>
        </is>
      </c>
      <c r="P1703" s="22" t="n">
        <v>0</v>
      </c>
      <c r="Q1703" s="4" t="n"/>
      <c r="R1703" s="17" t="n"/>
      <c r="S1703" s="17" t="n"/>
      <c r="T1703" s="24" t="n"/>
      <c r="U1703" s="25" t="n">
        <v>-15.1691751</v>
      </c>
      <c r="V1703" s="25" t="n">
        <v>-41.3458594</v>
      </c>
    </row>
    <row r="1704">
      <c r="A1704" s="4" t="inlineStr">
        <is>
          <t>CÂNDIDO SALES</t>
        </is>
      </c>
      <c r="B1704" s="17" t="inlineStr">
        <is>
          <t>Sem câmera</t>
        </is>
      </c>
      <c r="C1704" s="22" t="n">
        <v>40</v>
      </c>
      <c r="D1704" s="22" t="n">
        <v>1252</v>
      </c>
      <c r="E1704" s="4" t="inlineStr">
        <is>
          <t>ESCOLA MUNICIPAL OLAVO BILAC</t>
        </is>
      </c>
      <c r="F1704" s="4" t="inlineStr">
        <is>
          <t>POVOADO LAGOA DO MOREIRA</t>
        </is>
      </c>
      <c r="G1704" s="4" t="inlineStr">
        <is>
          <t>POVOADO LAGOA DO MOREIRA - ZONA RURAL</t>
        </is>
      </c>
      <c r="H1704" s="17" t="inlineStr">
        <is>
          <t>Rural</t>
        </is>
      </c>
      <c r="I1704" s="7" t="n">
        <v>1</v>
      </c>
      <c r="J1704" s="23" t="n"/>
      <c r="K1704" s="17" t="inlineStr">
        <is>
          <t>Sem câmera</t>
        </is>
      </c>
      <c r="L1704" s="22" t="n">
        <v>0</v>
      </c>
      <c r="M1704" s="17" t="inlineStr">
        <is>
          <t>Sem câmera</t>
        </is>
      </c>
      <c r="N1704" s="22" t="n">
        <v>0</v>
      </c>
      <c r="O1704" s="17" t="inlineStr">
        <is>
          <t>Sem câmera</t>
        </is>
      </c>
      <c r="P1704" s="22" t="n">
        <v>0</v>
      </c>
      <c r="Q1704" s="4" t="n"/>
      <c r="R1704" s="17" t="n"/>
      <c r="S1704" s="17" t="n"/>
      <c r="T1704" s="24" t="n"/>
      <c r="U1704" s="25" t="n">
        <v>-15.4767871</v>
      </c>
      <c r="V1704" s="25" t="n">
        <v>-41.1769848</v>
      </c>
    </row>
    <row r="1705">
      <c r="A1705" s="4" t="inlineStr">
        <is>
          <t>CÂNDIDO SALES</t>
        </is>
      </c>
      <c r="B1705" s="17" t="inlineStr">
        <is>
          <t>Sem câmera</t>
        </is>
      </c>
      <c r="C1705" s="22" t="n">
        <v>40</v>
      </c>
      <c r="D1705" s="22" t="n">
        <v>1260</v>
      </c>
      <c r="E1705" s="4" t="inlineStr">
        <is>
          <t>ESCOLA MUNICIPAL SAO GERONIMO</t>
        </is>
      </c>
      <c r="F1705" s="4" t="inlineStr">
        <is>
          <t>POVOADO MANDACARU</t>
        </is>
      </c>
      <c r="G1705" s="4" t="inlineStr">
        <is>
          <t>POVOADO MANDACARU - ZONA RURAL</t>
        </is>
      </c>
      <c r="H1705" s="17" t="inlineStr">
        <is>
          <t>Rural</t>
        </is>
      </c>
      <c r="I1705" s="7" t="n">
        <v>2</v>
      </c>
      <c r="J1705" s="23" t="n"/>
      <c r="K1705" s="17" t="inlineStr">
        <is>
          <t>Sem câmera</t>
        </is>
      </c>
      <c r="L1705" s="22" t="n">
        <v>0</v>
      </c>
      <c r="M1705" s="17" t="inlineStr">
        <is>
          <t>Sem câmera</t>
        </is>
      </c>
      <c r="N1705" s="22" t="n">
        <v>0</v>
      </c>
      <c r="O1705" s="17" t="inlineStr">
        <is>
          <t>Sem câmera</t>
        </is>
      </c>
      <c r="P1705" s="22" t="n">
        <v>0</v>
      </c>
      <c r="Q1705" s="4" t="n"/>
      <c r="R1705" s="17" t="n"/>
      <c r="S1705" s="17" t="n"/>
      <c r="T1705" s="24" t="n"/>
      <c r="U1705" s="25" t="n">
        <v>-15.5069989</v>
      </c>
      <c r="V1705" s="25" t="n">
        <v>-41.1598503</v>
      </c>
    </row>
    <row r="1706">
      <c r="A1706" s="4" t="inlineStr">
        <is>
          <t>CÂNDIDO SALES</t>
        </is>
      </c>
      <c r="B1706" s="17" t="inlineStr">
        <is>
          <t>Sem câmera</t>
        </is>
      </c>
      <c r="C1706" s="22" t="n">
        <v>40</v>
      </c>
      <c r="D1706" s="22" t="n">
        <v>1279</v>
      </c>
      <c r="E1706" s="4" t="inlineStr">
        <is>
          <t>ESCOLA MUNICIPAL HENRIQUE BRITO</t>
        </is>
      </c>
      <c r="F1706" s="4" t="inlineStr">
        <is>
          <t>POVOADO BOQUEIRÃO DOS FRANÇAS</t>
        </is>
      </c>
      <c r="G1706" s="4" t="inlineStr">
        <is>
          <t>POVOADO BOQUEIRAO DOS FRANÇAS - ZONA RURAL</t>
        </is>
      </c>
      <c r="H1706" s="17" t="inlineStr">
        <is>
          <t>Rural</t>
        </is>
      </c>
      <c r="I1706" s="7" t="n">
        <v>1</v>
      </c>
      <c r="J1706" s="23" t="n"/>
      <c r="K1706" s="17" t="inlineStr">
        <is>
          <t>Sem câmera</t>
        </is>
      </c>
      <c r="L1706" s="22" t="n">
        <v>0</v>
      </c>
      <c r="M1706" s="17" t="inlineStr">
        <is>
          <t>Sem câmera</t>
        </is>
      </c>
      <c r="N1706" s="22" t="n">
        <v>0</v>
      </c>
      <c r="O1706" s="17" t="inlineStr">
        <is>
          <t>Sem câmera</t>
        </is>
      </c>
      <c r="P1706" s="22" t="n">
        <v>0</v>
      </c>
      <c r="Q1706" s="4" t="n"/>
      <c r="R1706" s="17" t="n"/>
      <c r="S1706" s="17" t="n"/>
      <c r="T1706" s="24" t="n"/>
      <c r="U1706" s="25" t="n">
        <v>-15.3640779</v>
      </c>
      <c r="V1706" s="25" t="n">
        <v>-41.2134217</v>
      </c>
    </row>
    <row r="1707">
      <c r="A1707" s="4" t="inlineStr">
        <is>
          <t>CÂNDIDO SALES</t>
        </is>
      </c>
      <c r="B1707" s="17" t="inlineStr">
        <is>
          <t>Sem câmera</t>
        </is>
      </c>
      <c r="C1707" s="22" t="n">
        <v>40</v>
      </c>
      <c r="D1707" s="22" t="n">
        <v>1295</v>
      </c>
      <c r="E1707" s="4" t="inlineStr">
        <is>
          <t>ESCOLA MUNICIPAL JOSE SOARES SILVA</t>
        </is>
      </c>
      <c r="F1707" s="4" t="inlineStr">
        <is>
          <t>POVOADO LAGOA NOVA</t>
        </is>
      </c>
      <c r="G1707" s="4" t="inlineStr">
        <is>
          <t>POVOADO LAGOA NOVA - ZONA RURAL</t>
        </is>
      </c>
      <c r="H1707" s="17" t="inlineStr">
        <is>
          <t>Rural</t>
        </is>
      </c>
      <c r="I1707" s="7" t="n">
        <v>2</v>
      </c>
      <c r="J1707" s="23" t="n"/>
      <c r="K1707" s="17" t="inlineStr">
        <is>
          <t>Sem câmera</t>
        </is>
      </c>
      <c r="L1707" s="22" t="n">
        <v>0</v>
      </c>
      <c r="M1707" s="17" t="inlineStr">
        <is>
          <t>Sem câmera</t>
        </is>
      </c>
      <c r="N1707" s="22" t="n">
        <v>0</v>
      </c>
      <c r="O1707" s="17" t="inlineStr">
        <is>
          <t>Sem câmera</t>
        </is>
      </c>
      <c r="P1707" s="22" t="n">
        <v>0</v>
      </c>
      <c r="Q1707" s="4" t="n"/>
      <c r="R1707" s="17" t="n"/>
      <c r="S1707" s="17" t="n"/>
      <c r="T1707" s="24" t="n"/>
      <c r="U1707" s="25" t="n">
        <v>-15.2079882</v>
      </c>
      <c r="V1707" s="25" t="n">
        <v>-41.30798</v>
      </c>
    </row>
    <row r="1708">
      <c r="A1708" s="4" t="inlineStr">
        <is>
          <t>CÂNDIDO SALES</t>
        </is>
      </c>
      <c r="B1708" s="17" t="inlineStr">
        <is>
          <t>Sem câmera</t>
        </is>
      </c>
      <c r="C1708" s="22" t="n">
        <v>40</v>
      </c>
      <c r="D1708" s="22" t="n">
        <v>1309</v>
      </c>
      <c r="E1708" s="4" t="inlineStr">
        <is>
          <t>ESCOLA MUNICIPAL OSORIO MENDES DA LUZ</t>
        </is>
      </c>
      <c r="F1708" s="4" t="inlineStr">
        <is>
          <t>LAGOINHA</t>
        </is>
      </c>
      <c r="G1708" s="4" t="inlineStr">
        <is>
          <t>RUA JOSE FELIX FERREIRA S/N - ZONA URBANA</t>
        </is>
      </c>
      <c r="H1708" s="17" t="inlineStr">
        <is>
          <t>Urbana</t>
        </is>
      </c>
      <c r="I1708" s="7" t="n">
        <v>2</v>
      </c>
      <c r="J1708" s="23" t="n"/>
      <c r="K1708" s="17" t="inlineStr">
        <is>
          <t>Sem câmera</t>
        </is>
      </c>
      <c r="L1708" s="22" t="n">
        <v>0</v>
      </c>
      <c r="M1708" s="17" t="inlineStr">
        <is>
          <t>Sem câmera</t>
        </is>
      </c>
      <c r="N1708" s="22" t="n">
        <v>0</v>
      </c>
      <c r="O1708" s="17" t="inlineStr">
        <is>
          <t>Sem câmera</t>
        </is>
      </c>
      <c r="P1708" s="22" t="n">
        <v>0</v>
      </c>
      <c r="Q1708" s="4" t="n"/>
      <c r="R1708" s="17" t="n"/>
      <c r="S1708" s="17" t="n"/>
      <c r="T1708" s="24" t="n"/>
      <c r="U1708" s="25" t="n">
        <v>-15.4991569</v>
      </c>
      <c r="V1708" s="25" t="n">
        <v>-41.2416195</v>
      </c>
    </row>
    <row r="1709">
      <c r="A1709" s="4" t="inlineStr">
        <is>
          <t>CÂNDIDO SALES</t>
        </is>
      </c>
      <c r="B1709" s="17" t="inlineStr">
        <is>
          <t>Sem câmera</t>
        </is>
      </c>
      <c r="C1709" s="22" t="n">
        <v>40</v>
      </c>
      <c r="D1709" s="22" t="n">
        <v>1317</v>
      </c>
      <c r="E1709" s="4" t="inlineStr">
        <is>
          <t>ESCOLA MUNICIPAL DE ENSINO FUND. PROFESSORA VERA NEUZA PECANHA ACIOLY</t>
        </is>
      </c>
      <c r="F1709" s="4" t="inlineStr">
        <is>
          <t>CÉLIO ALVES</t>
        </is>
      </c>
      <c r="G1709" s="4" t="inlineStr">
        <is>
          <t>RUA CASSEMIRO LIMA, S/N - ZONA URBANA</t>
        </is>
      </c>
      <c r="H1709" s="17" t="inlineStr">
        <is>
          <t>Urbana</t>
        </is>
      </c>
      <c r="I1709" s="7" t="n">
        <v>3</v>
      </c>
      <c r="J1709" s="23" t="n"/>
      <c r="K1709" s="17" t="inlineStr">
        <is>
          <t>Sem câmera</t>
        </is>
      </c>
      <c r="L1709" s="22" t="n">
        <v>0</v>
      </c>
      <c r="M1709" s="17" t="inlineStr">
        <is>
          <t>Sem câmera</t>
        </is>
      </c>
      <c r="N1709" s="22" t="n">
        <v>0</v>
      </c>
      <c r="O1709" s="17" t="inlineStr">
        <is>
          <t>Sem câmera</t>
        </is>
      </c>
      <c r="P1709" s="22" t="n">
        <v>0</v>
      </c>
      <c r="Q1709" s="4" t="n"/>
      <c r="R1709" s="17" t="n"/>
      <c r="S1709" s="17" t="n"/>
      <c r="T1709" s="24" t="n"/>
      <c r="U1709" s="25" t="n">
        <v>-15.5096801</v>
      </c>
      <c r="V1709" s="25" t="n">
        <v>-41.2399175</v>
      </c>
    </row>
    <row r="1710">
      <c r="A1710" s="4" t="inlineStr">
        <is>
          <t>CÂNDIDO SALES</t>
        </is>
      </c>
      <c r="B1710" s="17" t="inlineStr">
        <is>
          <t>Sem câmera</t>
        </is>
      </c>
      <c r="C1710" s="22" t="n">
        <v>40</v>
      </c>
      <c r="D1710" s="22" t="n">
        <v>1325</v>
      </c>
      <c r="E1710" s="4" t="inlineStr">
        <is>
          <t>ESCOLA MUNICIPAL MARIA QUITERIA</t>
        </is>
      </c>
      <c r="F1710" s="4" t="inlineStr">
        <is>
          <t>POVOADO BAIXA DA BOA VISTA</t>
        </is>
      </c>
      <c r="G1710" s="4" t="inlineStr">
        <is>
          <t>POVOADO BAIXA DA BOA VISTA - ZONA RURAL</t>
        </is>
      </c>
      <c r="H1710" s="17" t="inlineStr">
        <is>
          <t>Rural</t>
        </is>
      </c>
      <c r="I1710" s="7" t="n">
        <v>1</v>
      </c>
      <c r="J1710" s="23" t="n"/>
      <c r="K1710" s="17" t="inlineStr">
        <is>
          <t>Sem câmera</t>
        </is>
      </c>
      <c r="L1710" s="22" t="n">
        <v>0</v>
      </c>
      <c r="M1710" s="17" t="inlineStr">
        <is>
          <t>Sem câmera</t>
        </is>
      </c>
      <c r="N1710" s="22" t="n">
        <v>0</v>
      </c>
      <c r="O1710" s="17" t="inlineStr">
        <is>
          <t>Sem câmera</t>
        </is>
      </c>
      <c r="P1710" s="22" t="n">
        <v>0</v>
      </c>
      <c r="Q1710" s="4" t="n"/>
      <c r="R1710" s="17" t="n"/>
      <c r="S1710" s="17" t="n"/>
      <c r="T1710" s="24" t="n"/>
      <c r="U1710" s="25" t="n">
        <v>-15.2562151</v>
      </c>
      <c r="V1710" s="25" t="n">
        <v>-41.1769852</v>
      </c>
    </row>
    <row r="1711">
      <c r="A1711" s="4" t="inlineStr">
        <is>
          <t>CÂNDIDO SALES</t>
        </is>
      </c>
      <c r="B1711" s="17" t="inlineStr">
        <is>
          <t>Sem câmera</t>
        </is>
      </c>
      <c r="C1711" s="22" t="n">
        <v>40</v>
      </c>
      <c r="D1711" s="22" t="n">
        <v>1333</v>
      </c>
      <c r="E1711" s="4" t="inlineStr">
        <is>
          <t>ESCOLA MUNICIPAL DOM PEDRO I</t>
        </is>
      </c>
      <c r="F1711" s="4" t="inlineStr">
        <is>
          <t>POVOADO LAGOA VERDE</t>
        </is>
      </c>
      <c r="G1711" s="4" t="inlineStr">
        <is>
          <t>POVOADO LAGOA VERDE - ZONA RURAL</t>
        </is>
      </c>
      <c r="H1711" s="17" t="inlineStr">
        <is>
          <t>Rural</t>
        </is>
      </c>
      <c r="I1711" s="7" t="n">
        <v>1</v>
      </c>
      <c r="J1711" s="23" t="n"/>
      <c r="K1711" s="17" t="inlineStr">
        <is>
          <t>Sem câmera</t>
        </is>
      </c>
      <c r="L1711" s="22" t="n">
        <v>0</v>
      </c>
      <c r="M1711" s="17" t="inlineStr">
        <is>
          <t>Sem câmera</t>
        </is>
      </c>
      <c r="N1711" s="22" t="n">
        <v>0</v>
      </c>
      <c r="O1711" s="17" t="inlineStr">
        <is>
          <t>Sem câmera</t>
        </is>
      </c>
      <c r="P1711" s="22" t="n">
        <v>0</v>
      </c>
      <c r="Q1711" s="4" t="n"/>
      <c r="R1711" s="17" t="n"/>
      <c r="S1711" s="17" t="n"/>
      <c r="T1711" s="24" t="n"/>
      <c r="U1711" s="25" t="n">
        <v>-15.3499651</v>
      </c>
      <c r="V1711" s="25" t="n">
        <v>-41.1897915</v>
      </c>
    </row>
    <row r="1712">
      <c r="A1712" s="4" t="inlineStr">
        <is>
          <t>CÂNDIDO SALES</t>
        </is>
      </c>
      <c r="B1712" s="17" t="inlineStr">
        <is>
          <t>Sem câmera</t>
        </is>
      </c>
      <c r="C1712" s="22" t="n">
        <v>40</v>
      </c>
      <c r="D1712" s="22" t="n">
        <v>1341</v>
      </c>
      <c r="E1712" s="4" t="inlineStr">
        <is>
          <t>ESCOLA MUNICIPAL JOSE SOARES SILVA</t>
        </is>
      </c>
      <c r="F1712" s="4" t="inlineStr">
        <is>
          <t>POVOADO MARIMBO</t>
        </is>
      </c>
      <c r="G1712" s="4" t="inlineStr">
        <is>
          <t>POVOADO MARIMBO - ZONA RURAL</t>
        </is>
      </c>
      <c r="H1712" s="17" t="inlineStr">
        <is>
          <t>Rural</t>
        </is>
      </c>
      <c r="I1712" s="7" t="n">
        <v>1</v>
      </c>
      <c r="J1712" s="23" t="n"/>
      <c r="K1712" s="17" t="inlineStr">
        <is>
          <t>Sem câmera</t>
        </is>
      </c>
      <c r="L1712" s="22" t="n">
        <v>0</v>
      </c>
      <c r="M1712" s="17" t="inlineStr">
        <is>
          <t>Sem câmera</t>
        </is>
      </c>
      <c r="N1712" s="22" t="n">
        <v>0</v>
      </c>
      <c r="O1712" s="17" t="inlineStr">
        <is>
          <t>Sem câmera</t>
        </is>
      </c>
      <c r="P1712" s="22" t="n">
        <v>0</v>
      </c>
      <c r="Q1712" s="4" t="n"/>
      <c r="R1712" s="17" t="n"/>
      <c r="S1712" s="17" t="n"/>
      <c r="T1712" s="24" t="n"/>
      <c r="U1712" s="25" t="n">
        <v>-15.3150586</v>
      </c>
      <c r="V1712" s="25" t="n">
        <v>-41.3812717</v>
      </c>
    </row>
    <row r="1713">
      <c r="A1713" s="4" t="inlineStr">
        <is>
          <t>CÂNDIDO SALES</t>
        </is>
      </c>
      <c r="B1713" s="17" t="inlineStr">
        <is>
          <t>Sem câmera</t>
        </is>
      </c>
      <c r="C1713" s="22" t="n">
        <v>40</v>
      </c>
      <c r="D1713" s="22" t="n">
        <v>1376</v>
      </c>
      <c r="E1713" s="4" t="inlineStr">
        <is>
          <t>ESCOLA MUNICIPAL LUDUVICO PEREIRA DE CARVALHO</t>
        </is>
      </c>
      <c r="F1713" s="4" t="inlineStr">
        <is>
          <t>POVOADO ESTIVA</t>
        </is>
      </c>
      <c r="G1713" s="4" t="inlineStr">
        <is>
          <t>POVOADO ESTIVA II - ZONA RURAL</t>
        </is>
      </c>
      <c r="H1713" s="17" t="inlineStr">
        <is>
          <t>Rural</t>
        </is>
      </c>
      <c r="I1713" s="7" t="n">
        <v>2</v>
      </c>
      <c r="J1713" s="23" t="n"/>
      <c r="K1713" s="17" t="inlineStr">
        <is>
          <t>Sem câmera</t>
        </is>
      </c>
      <c r="L1713" s="22" t="n">
        <v>0</v>
      </c>
      <c r="M1713" s="17" t="inlineStr">
        <is>
          <t>Sem câmera</t>
        </is>
      </c>
      <c r="N1713" s="22" t="n">
        <v>0</v>
      </c>
      <c r="O1713" s="17" t="inlineStr">
        <is>
          <t>Sem câmera</t>
        </is>
      </c>
      <c r="P1713" s="22" t="n">
        <v>0</v>
      </c>
      <c r="Q1713" s="4" t="n"/>
      <c r="R1713" s="17" t="n"/>
      <c r="S1713" s="17" t="n"/>
      <c r="T1713" s="24" t="n"/>
      <c r="U1713" s="25" t="n">
        <v>-15.2674488</v>
      </c>
      <c r="V1713" s="25" t="n">
        <v>-41.2088477</v>
      </c>
    </row>
    <row r="1714">
      <c r="A1714" s="4" t="inlineStr">
        <is>
          <t>CÂNDIDO SALES</t>
        </is>
      </c>
      <c r="B1714" s="17" t="inlineStr">
        <is>
          <t>Sem câmera</t>
        </is>
      </c>
      <c r="C1714" s="22" t="n">
        <v>40</v>
      </c>
      <c r="D1714" s="22" t="n">
        <v>1392</v>
      </c>
      <c r="E1714" s="4" t="inlineStr">
        <is>
          <t>ESCOLA ZILDA EVANGELISTA</t>
        </is>
      </c>
      <c r="F1714" s="4" t="inlineStr">
        <is>
          <t>PRIMAVERA</t>
        </is>
      </c>
      <c r="G1714" s="4" t="inlineStr">
        <is>
          <t>JARDIM DO VALE, N 47 - ZONA URBANA</t>
        </is>
      </c>
      <c r="H1714" s="17" t="inlineStr">
        <is>
          <t>Urbana</t>
        </is>
      </c>
      <c r="I1714" s="7" t="n">
        <v>3</v>
      </c>
      <c r="J1714" s="23" t="n"/>
      <c r="K1714" s="17" t="inlineStr">
        <is>
          <t>Sem câmera</t>
        </is>
      </c>
      <c r="L1714" s="22" t="n">
        <v>0</v>
      </c>
      <c r="M1714" s="17" t="inlineStr">
        <is>
          <t>Sem câmera</t>
        </is>
      </c>
      <c r="N1714" s="22" t="n">
        <v>0</v>
      </c>
      <c r="O1714" s="17" t="inlineStr">
        <is>
          <t>Sem câmera</t>
        </is>
      </c>
      <c r="P1714" s="22" t="n">
        <v>0</v>
      </c>
      <c r="Q1714" s="4" t="n"/>
      <c r="R1714" s="17" t="n"/>
      <c r="S1714" s="17" t="n"/>
      <c r="T1714" s="24" t="n"/>
      <c r="U1714" s="25" t="n">
        <v>-15.5051329</v>
      </c>
      <c r="V1714" s="25" t="n">
        <v>-41.2460666</v>
      </c>
    </row>
    <row r="1715">
      <c r="A1715" s="4" t="inlineStr">
        <is>
          <t>CÂNDIDO SALES</t>
        </is>
      </c>
      <c r="B1715" s="17" t="inlineStr">
        <is>
          <t>Sem câmera</t>
        </is>
      </c>
      <c r="C1715" s="22" t="n">
        <v>40</v>
      </c>
      <c r="D1715" s="22" t="n">
        <v>1406</v>
      </c>
      <c r="E1715" s="4" t="inlineStr">
        <is>
          <t>ESCOLA MUNICIPAL JOÃO DURVAL CARNEIRO</t>
        </is>
      </c>
      <c r="F1715" s="4" t="inlineStr">
        <is>
          <t>POVOADO BOMBA</t>
        </is>
      </c>
      <c r="G1715" s="4" t="inlineStr">
        <is>
          <t>POVOADO BOMBA - ZONA RURAL</t>
        </is>
      </c>
      <c r="H1715" s="17" t="inlineStr">
        <is>
          <t>Rural</t>
        </is>
      </c>
      <c r="I1715" s="7" t="n">
        <v>1</v>
      </c>
      <c r="J1715" s="23" t="n"/>
      <c r="K1715" s="17" t="inlineStr">
        <is>
          <t>Sem câmera</t>
        </is>
      </c>
      <c r="L1715" s="22" t="n">
        <v>0</v>
      </c>
      <c r="M1715" s="17" t="inlineStr">
        <is>
          <t>Sem câmera</t>
        </is>
      </c>
      <c r="N1715" s="22" t="n">
        <v>0</v>
      </c>
      <c r="O1715" s="17" t="inlineStr">
        <is>
          <t>Sem câmera</t>
        </is>
      </c>
      <c r="P1715" s="22" t="n">
        <v>0</v>
      </c>
      <c r="Q1715" s="4" t="n"/>
      <c r="R1715" s="17" t="n"/>
      <c r="S1715" s="17" t="n"/>
      <c r="T1715" s="24" t="n"/>
      <c r="U1715" s="25" t="n">
        <v>-15.2950838</v>
      </c>
      <c r="V1715" s="25" t="n">
        <v>-41.3172134</v>
      </c>
    </row>
    <row r="1716">
      <c r="A1716" s="4" t="inlineStr">
        <is>
          <t>CANSANÇÃO</t>
        </is>
      </c>
      <c r="B1716" s="17" t="inlineStr">
        <is>
          <t>Sem câmera</t>
        </is>
      </c>
      <c r="C1716" s="22" t="n">
        <v>50</v>
      </c>
      <c r="D1716" s="22" t="n">
        <v>1015</v>
      </c>
      <c r="E1716" s="4" t="inlineStr">
        <is>
          <t>EDUCANDÁRIO SENHORA SANTANA</t>
        </is>
      </c>
      <c r="F1716" s="4" t="inlineStr">
        <is>
          <t>CENTRO</t>
        </is>
      </c>
      <c r="G1716" s="4" t="inlineStr">
        <is>
          <t>RUA ALTO SÃO BORGES, S/N - ZONA URBANA</t>
        </is>
      </c>
      <c r="H1716" s="17" t="inlineStr">
        <is>
          <t>Urbana</t>
        </is>
      </c>
      <c r="I1716" s="7" t="n">
        <v>9</v>
      </c>
      <c r="J1716" s="23" t="n"/>
      <c r="K1716" s="17" t="inlineStr">
        <is>
          <t>Não avaliado</t>
        </is>
      </c>
      <c r="L1716" s="22" t="n"/>
      <c r="M1716" s="17" t="inlineStr">
        <is>
          <t>Não avaliado</t>
        </is>
      </c>
      <c r="N1716" s="22" t="n"/>
      <c r="O1716" s="17" t="inlineStr">
        <is>
          <t>Não avaliado</t>
        </is>
      </c>
      <c r="P1716" s="22" t="n"/>
      <c r="Q1716" s="4" t="n"/>
      <c r="R1716" s="17" t="n"/>
      <c r="S1716" s="17" t="n"/>
      <c r="T1716" s="24" t="n"/>
      <c r="U1716" s="25" t="n"/>
      <c r="V1716" s="25" t="n"/>
    </row>
    <row r="1717">
      <c r="A1717" s="4" t="inlineStr">
        <is>
          <t>CANSANÇÃO</t>
        </is>
      </c>
      <c r="B1717" s="17" t="inlineStr">
        <is>
          <t>Sem câmera</t>
        </is>
      </c>
      <c r="C1717" s="22" t="n">
        <v>50</v>
      </c>
      <c r="D1717" s="22" t="n">
        <v>1031</v>
      </c>
      <c r="E1717" s="4" t="inlineStr">
        <is>
          <t>COLÉGIO ESTADUAL LUÍS EDUARDO MAGALHÃES</t>
        </is>
      </c>
      <c r="F1717" s="4" t="inlineStr">
        <is>
          <t>CENTRO</t>
        </is>
      </c>
      <c r="G1717" s="4" t="inlineStr">
        <is>
          <t>RUA SANTO ANTONIO, S/N - ZONA URBANA</t>
        </is>
      </c>
      <c r="H1717" s="17" t="inlineStr">
        <is>
          <t>Urbana</t>
        </is>
      </c>
      <c r="I1717" s="7" t="n">
        <v>8</v>
      </c>
      <c r="J1717" s="23" t="n"/>
      <c r="K1717" s="17" t="inlineStr">
        <is>
          <t>Não avaliado</t>
        </is>
      </c>
      <c r="L1717" s="22" t="n"/>
      <c r="M1717" s="17" t="inlineStr">
        <is>
          <t>Não avaliado</t>
        </is>
      </c>
      <c r="N1717" s="22" t="n"/>
      <c r="O1717" s="17" t="inlineStr">
        <is>
          <t>Não avaliado</t>
        </is>
      </c>
      <c r="P1717" s="22" t="n"/>
      <c r="Q1717" s="4" t="n"/>
      <c r="R1717" s="17" t="n"/>
      <c r="S1717" s="17" t="n"/>
      <c r="T1717" s="24" t="n"/>
      <c r="U1717" s="25" t="n"/>
      <c r="V1717" s="25" t="n"/>
    </row>
    <row r="1718">
      <c r="A1718" s="4" t="inlineStr">
        <is>
          <t>CANSANÇÃO</t>
        </is>
      </c>
      <c r="B1718" s="17" t="inlineStr">
        <is>
          <t>Sem câmera</t>
        </is>
      </c>
      <c r="C1718" s="22" t="n">
        <v>50</v>
      </c>
      <c r="D1718" s="22" t="n">
        <v>1066</v>
      </c>
      <c r="E1718" s="4" t="inlineStr">
        <is>
          <t>PRÉDIO ESCOLAR ALEXANDRINO JOSÉ DE FRANCA</t>
        </is>
      </c>
      <c r="F1718" s="4" t="inlineStr">
        <is>
          <t>CENTRO</t>
        </is>
      </c>
      <c r="G1718" s="4" t="inlineStr">
        <is>
          <t>PRAÇA JOÃO ANDRADE, S/N - ZONA URBANA</t>
        </is>
      </c>
      <c r="H1718" s="17" t="inlineStr">
        <is>
          <t>Urbana</t>
        </is>
      </c>
      <c r="I1718" s="7" t="n">
        <v>6</v>
      </c>
      <c r="J1718" s="23" t="n"/>
      <c r="K1718" s="17" t="inlineStr">
        <is>
          <t>Não avaliado</t>
        </is>
      </c>
      <c r="L1718" s="22" t="n"/>
      <c r="M1718" s="17" t="inlineStr">
        <is>
          <t>Não avaliado</t>
        </is>
      </c>
      <c r="N1718" s="22" t="n"/>
      <c r="O1718" s="17" t="inlineStr">
        <is>
          <t>Não avaliado</t>
        </is>
      </c>
      <c r="P1718" s="22" t="n"/>
      <c r="Q1718" s="4" t="n"/>
      <c r="R1718" s="17" t="n"/>
      <c r="S1718" s="17" t="n"/>
      <c r="T1718" s="24" t="n"/>
      <c r="U1718" s="25" t="n"/>
      <c r="V1718" s="25" t="n"/>
    </row>
    <row r="1719">
      <c r="A1719" s="4" t="inlineStr">
        <is>
          <t>CANSANÇÃO</t>
        </is>
      </c>
      <c r="B1719" s="17" t="inlineStr">
        <is>
          <t>Sem câmera</t>
        </is>
      </c>
      <c r="C1719" s="22" t="n">
        <v>50</v>
      </c>
      <c r="D1719" s="22" t="n">
        <v>1074</v>
      </c>
      <c r="E1719" s="4" t="inlineStr">
        <is>
          <t>PRÉDIO ESCOLAR DO POVOADO SÍTIO DAS FLORES</t>
        </is>
      </c>
      <c r="F1719" s="4" t="inlineStr">
        <is>
          <t>POVOADO SITIO DAS FLORES</t>
        </is>
      </c>
      <c r="G1719" s="4" t="inlineStr">
        <is>
          <t>POVOADO SÍTIO DAS FLORES - ZONA RURAL</t>
        </is>
      </c>
      <c r="H1719" s="17" t="inlineStr">
        <is>
          <t>Rural</t>
        </is>
      </c>
      <c r="I1719" s="7" t="n">
        <v>3</v>
      </c>
      <c r="J1719" s="23" t="n"/>
      <c r="K1719" s="17" t="inlineStr">
        <is>
          <t>Não avaliado</t>
        </is>
      </c>
      <c r="L1719" s="22" t="n"/>
      <c r="M1719" s="17" t="inlineStr">
        <is>
          <t>Não avaliado</t>
        </is>
      </c>
      <c r="N1719" s="22" t="n"/>
      <c r="O1719" s="17" t="inlineStr">
        <is>
          <t>Não avaliado</t>
        </is>
      </c>
      <c r="P1719" s="22" t="n"/>
      <c r="Q1719" s="4" t="n"/>
      <c r="R1719" s="17" t="n"/>
      <c r="S1719" s="17" t="n"/>
      <c r="T1719" s="24" t="n"/>
      <c r="U1719" s="25" t="n"/>
      <c r="V1719" s="25" t="n"/>
    </row>
    <row r="1720">
      <c r="A1720" s="4" t="inlineStr">
        <is>
          <t>CANSANÇÃO</t>
        </is>
      </c>
      <c r="B1720" s="17" t="inlineStr">
        <is>
          <t>Sem câmera</t>
        </is>
      </c>
      <c r="C1720" s="22" t="n">
        <v>50</v>
      </c>
      <c r="D1720" s="22" t="n">
        <v>1082</v>
      </c>
      <c r="E1720" s="4" t="inlineStr">
        <is>
          <t>PREDIO ESCOLAR DO POVOADO LAGE NOVA</t>
        </is>
      </c>
      <c r="F1720" s="4" t="inlineStr">
        <is>
          <t>POVOADO LAGE NOVA</t>
        </is>
      </c>
      <c r="G1720" s="4" t="inlineStr">
        <is>
          <t>POVOADO LAGE NOVA - ZONA RURAL</t>
        </is>
      </c>
      <c r="H1720" s="17" t="inlineStr">
        <is>
          <t>Rural</t>
        </is>
      </c>
      <c r="I1720" s="7" t="n">
        <v>2</v>
      </c>
      <c r="J1720" s="23" t="n"/>
      <c r="K1720" s="17" t="inlineStr">
        <is>
          <t>Não avaliado</t>
        </is>
      </c>
      <c r="L1720" s="22" t="n"/>
      <c r="M1720" s="17" t="inlineStr">
        <is>
          <t>Não avaliado</t>
        </is>
      </c>
      <c r="N1720" s="22" t="n"/>
      <c r="O1720" s="17" t="inlineStr">
        <is>
          <t>Não avaliado</t>
        </is>
      </c>
      <c r="P1720" s="22" t="n"/>
      <c r="Q1720" s="4" t="n"/>
      <c r="R1720" s="17" t="n"/>
      <c r="S1720" s="17" t="n"/>
      <c r="T1720" s="24" t="n"/>
      <c r="U1720" s="25" t="n"/>
      <c r="V1720" s="25" t="n"/>
    </row>
    <row r="1721">
      <c r="A1721" s="4" t="inlineStr">
        <is>
          <t>CANSANÇÃO</t>
        </is>
      </c>
      <c r="B1721" s="17" t="inlineStr">
        <is>
          <t>Sem câmera</t>
        </is>
      </c>
      <c r="C1721" s="22" t="n">
        <v>50</v>
      </c>
      <c r="D1721" s="22" t="n">
        <v>1090</v>
      </c>
      <c r="E1721" s="4" t="inlineStr">
        <is>
          <t>PREDIO ESCOLAR DO POVOADO CAETANO</t>
        </is>
      </c>
      <c r="F1721" s="4" t="inlineStr">
        <is>
          <t>POVOADO CAETANO</t>
        </is>
      </c>
      <c r="G1721" s="4" t="inlineStr">
        <is>
          <t>POVOADO CAETANO - ZONA RURAL</t>
        </is>
      </c>
      <c r="H1721" s="17" t="inlineStr">
        <is>
          <t>Rural</t>
        </is>
      </c>
      <c r="I1721" s="7" t="n">
        <v>3</v>
      </c>
      <c r="J1721" s="23" t="n"/>
      <c r="K1721" s="17" t="inlineStr">
        <is>
          <t>Não avaliado</t>
        </is>
      </c>
      <c r="L1721" s="22" t="n"/>
      <c r="M1721" s="17" t="inlineStr">
        <is>
          <t>Não avaliado</t>
        </is>
      </c>
      <c r="N1721" s="22" t="n"/>
      <c r="O1721" s="17" t="inlineStr">
        <is>
          <t>Não avaliado</t>
        </is>
      </c>
      <c r="P1721" s="22" t="n"/>
      <c r="Q1721" s="4" t="n"/>
      <c r="R1721" s="17" t="n"/>
      <c r="S1721" s="17" t="n"/>
      <c r="T1721" s="24" t="n"/>
      <c r="U1721" s="25" t="n"/>
      <c r="V1721" s="25" t="n"/>
    </row>
    <row r="1722">
      <c r="A1722" s="4" t="inlineStr">
        <is>
          <t>CANSANÇÃO</t>
        </is>
      </c>
      <c r="B1722" s="17" t="inlineStr">
        <is>
          <t>Sem câmera</t>
        </is>
      </c>
      <c r="C1722" s="22" t="n">
        <v>50</v>
      </c>
      <c r="D1722" s="22" t="n">
        <v>1104</v>
      </c>
      <c r="E1722" s="4" t="inlineStr">
        <is>
          <t>PRÉDIO ESCOLAR DO POVOADO BELA VISTA</t>
        </is>
      </c>
      <c r="F1722" s="4" t="inlineStr">
        <is>
          <t>POVOADO BELA VISTA</t>
        </is>
      </c>
      <c r="G1722" s="4" t="inlineStr">
        <is>
          <t>POVOADO BELA VISTA - ZONA RURAL</t>
        </is>
      </c>
      <c r="H1722" s="17" t="inlineStr">
        <is>
          <t>Rural</t>
        </is>
      </c>
      <c r="I1722" s="7" t="n">
        <v>4</v>
      </c>
      <c r="J1722" s="23" t="n"/>
      <c r="K1722" s="17" t="inlineStr">
        <is>
          <t>Não avaliado</t>
        </is>
      </c>
      <c r="L1722" s="22" t="n"/>
      <c r="M1722" s="17" t="inlineStr">
        <is>
          <t>Não avaliado</t>
        </is>
      </c>
      <c r="N1722" s="22" t="n"/>
      <c r="O1722" s="17" t="inlineStr">
        <is>
          <t>Não avaliado</t>
        </is>
      </c>
      <c r="P1722" s="22" t="n"/>
      <c r="Q1722" s="4" t="n"/>
      <c r="R1722" s="17" t="n"/>
      <c r="S1722" s="17" t="n"/>
      <c r="T1722" s="24" t="n"/>
      <c r="U1722" s="25" t="n"/>
      <c r="V1722" s="25" t="n"/>
    </row>
    <row r="1723">
      <c r="A1723" s="4" t="inlineStr">
        <is>
          <t>CANSANÇÃO</t>
        </is>
      </c>
      <c r="B1723" s="17" t="inlineStr">
        <is>
          <t>Sem câmera</t>
        </is>
      </c>
      <c r="C1723" s="22" t="n">
        <v>50</v>
      </c>
      <c r="D1723" s="22" t="n">
        <v>1112</v>
      </c>
      <c r="E1723" s="4" t="inlineStr">
        <is>
          <t>PREDIO ESCOLAR DO POVOADO SANTO AMBROSIO</t>
        </is>
      </c>
      <c r="F1723" s="4" t="inlineStr">
        <is>
          <t>POVOADO SANTO AMBROSIO</t>
        </is>
      </c>
      <c r="G1723" s="4" t="inlineStr">
        <is>
          <t>POVOADO SANTO AMBROSIO - ZONA RURAL</t>
        </is>
      </c>
      <c r="H1723" s="17" t="inlineStr">
        <is>
          <t>Rural</t>
        </is>
      </c>
      <c r="I1723" s="7" t="n">
        <v>1</v>
      </c>
      <c r="J1723" s="23" t="n"/>
      <c r="K1723" s="17" t="inlineStr">
        <is>
          <t>Não avaliado</t>
        </is>
      </c>
      <c r="L1723" s="22" t="n"/>
      <c r="M1723" s="17" t="inlineStr">
        <is>
          <t>Não avaliado</t>
        </is>
      </c>
      <c r="N1723" s="22" t="n"/>
      <c r="O1723" s="17" t="inlineStr">
        <is>
          <t>Não avaliado</t>
        </is>
      </c>
      <c r="P1723" s="22" t="n"/>
      <c r="Q1723" s="4" t="n"/>
      <c r="R1723" s="17" t="n"/>
      <c r="S1723" s="17" t="n"/>
      <c r="T1723" s="24" t="n"/>
      <c r="U1723" s="25" t="n"/>
      <c r="V1723" s="25" t="n"/>
    </row>
    <row r="1724">
      <c r="A1724" s="4" t="inlineStr">
        <is>
          <t>CANSANÇÃO</t>
        </is>
      </c>
      <c r="B1724" s="17" t="inlineStr">
        <is>
          <t>Sem câmera</t>
        </is>
      </c>
      <c r="C1724" s="22" t="n">
        <v>50</v>
      </c>
      <c r="D1724" s="22" t="n">
        <v>1120</v>
      </c>
      <c r="E1724" s="4" t="inlineStr">
        <is>
          <t>PRÉDIO ESCOLAR DO POVOADO DEIXAI</t>
        </is>
      </c>
      <c r="F1724" s="4" t="inlineStr">
        <is>
          <t>POVOADO DEIXAI</t>
        </is>
      </c>
      <c r="G1724" s="4" t="inlineStr">
        <is>
          <t>POVOADO DEIXAI - ZONA RURAL</t>
        </is>
      </c>
      <c r="H1724" s="17" t="inlineStr">
        <is>
          <t>Rural</t>
        </is>
      </c>
      <c r="I1724" s="7" t="n">
        <v>3</v>
      </c>
      <c r="J1724" s="23" t="n"/>
      <c r="K1724" s="17" t="inlineStr">
        <is>
          <t>Não avaliado</t>
        </is>
      </c>
      <c r="L1724" s="22" t="n"/>
      <c r="M1724" s="17" t="inlineStr">
        <is>
          <t>Não avaliado</t>
        </is>
      </c>
      <c r="N1724" s="22" t="n"/>
      <c r="O1724" s="17" t="inlineStr">
        <is>
          <t>Não avaliado</t>
        </is>
      </c>
      <c r="P1724" s="22" t="n"/>
      <c r="Q1724" s="4" t="n"/>
      <c r="R1724" s="17" t="n"/>
      <c r="S1724" s="17" t="n"/>
      <c r="T1724" s="24" t="n"/>
      <c r="U1724" s="25" t="n"/>
      <c r="V1724" s="25" t="n"/>
    </row>
    <row r="1725">
      <c r="A1725" s="4" t="inlineStr">
        <is>
          <t>CANSANÇÃO</t>
        </is>
      </c>
      <c r="B1725" s="17" t="inlineStr">
        <is>
          <t>Sem câmera</t>
        </is>
      </c>
      <c r="C1725" s="22" t="n">
        <v>50</v>
      </c>
      <c r="D1725" s="22" t="n">
        <v>1139</v>
      </c>
      <c r="E1725" s="4" t="inlineStr">
        <is>
          <t>PRÉDIO ESCOLAR DO POVOADO JATOBA</t>
        </is>
      </c>
      <c r="F1725" s="4" t="inlineStr">
        <is>
          <t>POVOADO JATOBA</t>
        </is>
      </c>
      <c r="G1725" s="4" t="inlineStr">
        <is>
          <t>POVOADO JATOBA - ZONA RURAL</t>
        </is>
      </c>
      <c r="H1725" s="17" t="inlineStr">
        <is>
          <t>Rural</t>
        </is>
      </c>
      <c r="I1725" s="7" t="n">
        <v>3</v>
      </c>
      <c r="J1725" s="23" t="n"/>
      <c r="K1725" s="17" t="inlineStr">
        <is>
          <t>Não avaliado</t>
        </is>
      </c>
      <c r="L1725" s="22" t="n"/>
      <c r="M1725" s="17" t="inlineStr">
        <is>
          <t>Não avaliado</t>
        </is>
      </c>
      <c r="N1725" s="22" t="n"/>
      <c r="O1725" s="17" t="inlineStr">
        <is>
          <t>Não avaliado</t>
        </is>
      </c>
      <c r="P1725" s="22" t="n"/>
      <c r="Q1725" s="4" t="n"/>
      <c r="R1725" s="17" t="n"/>
      <c r="S1725" s="17" t="n"/>
      <c r="T1725" s="24" t="n"/>
      <c r="U1725" s="25" t="n"/>
      <c r="V1725" s="25" t="n"/>
    </row>
    <row r="1726">
      <c r="A1726" s="4" t="inlineStr">
        <is>
          <t>CANSANÇÃO</t>
        </is>
      </c>
      <c r="B1726" s="17" t="inlineStr">
        <is>
          <t>Sem câmera</t>
        </is>
      </c>
      <c r="C1726" s="22" t="n">
        <v>50</v>
      </c>
      <c r="D1726" s="22" t="n">
        <v>1147</v>
      </c>
      <c r="E1726" s="4" t="inlineStr">
        <is>
          <t>PREDIO ESCOLAR DO POVOADO LAGOA DO CURRAL</t>
        </is>
      </c>
      <c r="F1726" s="4" t="inlineStr">
        <is>
          <t>POVOADO LAGOA DO CURRAL</t>
        </is>
      </c>
      <c r="G1726" s="4" t="inlineStr">
        <is>
          <t>POVOADO LAGOA DO CURRAL - ZONA RURAL</t>
        </is>
      </c>
      <c r="H1726" s="17" t="inlineStr">
        <is>
          <t>Rural</t>
        </is>
      </c>
      <c r="I1726" s="7" t="n">
        <v>2</v>
      </c>
      <c r="J1726" s="23" t="n"/>
      <c r="K1726" s="17" t="inlineStr">
        <is>
          <t>Não avaliado</t>
        </is>
      </c>
      <c r="L1726" s="22" t="n"/>
      <c r="M1726" s="17" t="inlineStr">
        <is>
          <t>Não avaliado</t>
        </is>
      </c>
      <c r="N1726" s="22" t="n"/>
      <c r="O1726" s="17" t="inlineStr">
        <is>
          <t>Não avaliado</t>
        </is>
      </c>
      <c r="P1726" s="22" t="n"/>
      <c r="Q1726" s="4" t="n"/>
      <c r="R1726" s="17" t="n"/>
      <c r="S1726" s="17" t="n"/>
      <c r="T1726" s="24" t="n"/>
      <c r="U1726" s="25" t="n"/>
      <c r="V1726" s="25" t="n"/>
    </row>
    <row r="1727">
      <c r="A1727" s="4" t="inlineStr">
        <is>
          <t>CANSANÇÃO</t>
        </is>
      </c>
      <c r="B1727" s="17" t="inlineStr">
        <is>
          <t>Sem câmera</t>
        </is>
      </c>
      <c r="C1727" s="22" t="n">
        <v>50</v>
      </c>
      <c r="D1727" s="22" t="n">
        <v>1155</v>
      </c>
      <c r="E1727" s="4" t="inlineStr">
        <is>
          <t>PREDIO ESCOLAR DO POVOADO CACIMBAS</t>
        </is>
      </c>
      <c r="F1727" s="4" t="inlineStr">
        <is>
          <t>POVOADO CACIMBAS</t>
        </is>
      </c>
      <c r="G1727" s="4" t="inlineStr">
        <is>
          <t>POVOADO CACIMBAS - ZONA RURAL</t>
        </is>
      </c>
      <c r="H1727" s="17" t="inlineStr">
        <is>
          <t>Rural</t>
        </is>
      </c>
      <c r="I1727" s="7" t="n">
        <v>3</v>
      </c>
      <c r="J1727" s="23" t="n"/>
      <c r="K1727" s="17" t="inlineStr">
        <is>
          <t>Não avaliado</t>
        </is>
      </c>
      <c r="L1727" s="22" t="n"/>
      <c r="M1727" s="17" t="inlineStr">
        <is>
          <t>Não avaliado</t>
        </is>
      </c>
      <c r="N1727" s="22" t="n"/>
      <c r="O1727" s="17" t="inlineStr">
        <is>
          <t>Não avaliado</t>
        </is>
      </c>
      <c r="P1727" s="22" t="n"/>
      <c r="Q1727" s="4" t="n"/>
      <c r="R1727" s="17" t="n"/>
      <c r="S1727" s="17" t="n"/>
      <c r="T1727" s="24" t="n"/>
      <c r="U1727" s="25" t="n"/>
      <c r="V1727" s="25" t="n"/>
    </row>
    <row r="1728">
      <c r="A1728" s="4" t="inlineStr">
        <is>
          <t>CANSANÇÃO</t>
        </is>
      </c>
      <c r="B1728" s="17" t="inlineStr">
        <is>
          <t>Sem câmera</t>
        </is>
      </c>
      <c r="C1728" s="22" t="n">
        <v>50</v>
      </c>
      <c r="D1728" s="22" t="n">
        <v>1163</v>
      </c>
      <c r="E1728" s="4" t="inlineStr">
        <is>
          <t>PREDIO ESCOLAR DO POVOADO NOVO ACORDO</t>
        </is>
      </c>
      <c r="F1728" s="4" t="inlineStr">
        <is>
          <t>POVOADO NOVO ACORDO</t>
        </is>
      </c>
      <c r="G1728" s="4" t="inlineStr">
        <is>
          <t>POVOADO NOVO ACORDO - ZONA RURAL</t>
        </is>
      </c>
      <c r="H1728" s="17" t="inlineStr">
        <is>
          <t>Rural</t>
        </is>
      </c>
      <c r="I1728" s="7" t="n">
        <v>2</v>
      </c>
      <c r="J1728" s="23" t="n"/>
      <c r="K1728" s="17" t="inlineStr">
        <is>
          <t>Não avaliado</t>
        </is>
      </c>
      <c r="L1728" s="22" t="n"/>
      <c r="M1728" s="17" t="inlineStr">
        <is>
          <t>Não avaliado</t>
        </is>
      </c>
      <c r="N1728" s="22" t="n"/>
      <c r="O1728" s="17" t="inlineStr">
        <is>
          <t>Não avaliado</t>
        </is>
      </c>
      <c r="P1728" s="22" t="n"/>
      <c r="Q1728" s="4" t="n"/>
      <c r="R1728" s="17" t="n"/>
      <c r="S1728" s="17" t="n"/>
      <c r="T1728" s="24" t="n"/>
      <c r="U1728" s="25" t="n"/>
      <c r="V1728" s="25" t="n"/>
    </row>
    <row r="1729">
      <c r="A1729" s="4" t="inlineStr">
        <is>
          <t>CANSANÇÃO</t>
        </is>
      </c>
      <c r="B1729" s="17" t="inlineStr">
        <is>
          <t>Sem câmera</t>
        </is>
      </c>
      <c r="C1729" s="22" t="n">
        <v>50</v>
      </c>
      <c r="D1729" s="22" t="n">
        <v>1171</v>
      </c>
      <c r="E1729" s="4" t="inlineStr">
        <is>
          <t>PREDIO ESCOLAR DO POVOADO ANGICO</t>
        </is>
      </c>
      <c r="F1729" s="4" t="inlineStr">
        <is>
          <t>POVOADO ANGICO</t>
        </is>
      </c>
      <c r="G1729" s="4" t="inlineStr">
        <is>
          <t>POVOADO ANGICO - ZONA RURAL</t>
        </is>
      </c>
      <c r="H1729" s="17" t="inlineStr">
        <is>
          <t>Rural</t>
        </is>
      </c>
      <c r="I1729" s="7" t="n">
        <v>2</v>
      </c>
      <c r="J1729" s="23" t="n"/>
      <c r="K1729" s="17" t="inlineStr">
        <is>
          <t>Não avaliado</t>
        </is>
      </c>
      <c r="L1729" s="22" t="n"/>
      <c r="M1729" s="17" t="inlineStr">
        <is>
          <t>Não avaliado</t>
        </is>
      </c>
      <c r="N1729" s="22" t="n"/>
      <c r="O1729" s="17" t="inlineStr">
        <is>
          <t>Não avaliado</t>
        </is>
      </c>
      <c r="P1729" s="22" t="n"/>
      <c r="Q1729" s="4" t="n"/>
      <c r="R1729" s="17" t="n"/>
      <c r="S1729" s="17" t="n"/>
      <c r="T1729" s="24" t="n"/>
      <c r="U1729" s="25" t="n"/>
      <c r="V1729" s="25" t="n"/>
    </row>
    <row r="1730">
      <c r="A1730" s="4" t="inlineStr">
        <is>
          <t>CANSANÇÃO</t>
        </is>
      </c>
      <c r="B1730" s="17" t="inlineStr">
        <is>
          <t>Sem câmera</t>
        </is>
      </c>
      <c r="C1730" s="22" t="n">
        <v>50</v>
      </c>
      <c r="D1730" s="22" t="n">
        <v>1180</v>
      </c>
      <c r="E1730" s="4" t="inlineStr">
        <is>
          <t>PREDIO ESCOLAR DO POVOADO POCINHOS</t>
        </is>
      </c>
      <c r="F1730" s="4" t="inlineStr">
        <is>
          <t>POVOADO POCINHOS</t>
        </is>
      </c>
      <c r="G1730" s="4" t="inlineStr">
        <is>
          <t>POVOADO POCINHOS - ZONA RURAL</t>
        </is>
      </c>
      <c r="H1730" s="17" t="inlineStr">
        <is>
          <t>Rural</t>
        </is>
      </c>
      <c r="I1730" s="7" t="n">
        <v>1</v>
      </c>
      <c r="J1730" s="23" t="n"/>
      <c r="K1730" s="17" t="inlineStr">
        <is>
          <t>Não avaliado</t>
        </is>
      </c>
      <c r="L1730" s="22" t="n"/>
      <c r="M1730" s="17" t="inlineStr">
        <is>
          <t>Não avaliado</t>
        </is>
      </c>
      <c r="N1730" s="22" t="n"/>
      <c r="O1730" s="17" t="inlineStr">
        <is>
          <t>Não avaliado</t>
        </is>
      </c>
      <c r="P1730" s="22" t="n"/>
      <c r="Q1730" s="4" t="n"/>
      <c r="R1730" s="17" t="n"/>
      <c r="S1730" s="17" t="n"/>
      <c r="T1730" s="24" t="n"/>
      <c r="U1730" s="25" t="n"/>
      <c r="V1730" s="25" t="n"/>
    </row>
    <row r="1731">
      <c r="A1731" s="4" t="inlineStr">
        <is>
          <t>CANSANÇÃO</t>
        </is>
      </c>
      <c r="B1731" s="17" t="inlineStr">
        <is>
          <t>Sem câmera</t>
        </is>
      </c>
      <c r="C1731" s="22" t="n">
        <v>50</v>
      </c>
      <c r="D1731" s="22" t="n">
        <v>1198</v>
      </c>
      <c r="E1731" s="4" t="inlineStr">
        <is>
          <t>PREDIO ESCOLAR DO POVOADO RIACHO DAS PEDRAS</t>
        </is>
      </c>
      <c r="F1731" s="4" t="inlineStr">
        <is>
          <t>POVOADO RIACHO DAS PEDRAS</t>
        </is>
      </c>
      <c r="G1731" s="4" t="inlineStr">
        <is>
          <t>POVOADO RIACHO DAS PEDRAS - ZONA RURAL</t>
        </is>
      </c>
      <c r="H1731" s="17" t="inlineStr">
        <is>
          <t>Rural</t>
        </is>
      </c>
      <c r="I1731" s="7" t="n">
        <v>2</v>
      </c>
      <c r="J1731" s="23" t="n"/>
      <c r="K1731" s="17" t="inlineStr">
        <is>
          <t>Não avaliado</t>
        </is>
      </c>
      <c r="L1731" s="22" t="n"/>
      <c r="M1731" s="17" t="inlineStr">
        <is>
          <t>Não avaliado</t>
        </is>
      </c>
      <c r="N1731" s="22" t="n"/>
      <c r="O1731" s="17" t="inlineStr">
        <is>
          <t>Não avaliado</t>
        </is>
      </c>
      <c r="P1731" s="22" t="n"/>
      <c r="Q1731" s="4" t="n"/>
      <c r="R1731" s="17" t="n"/>
      <c r="S1731" s="17" t="n"/>
      <c r="T1731" s="24" t="n"/>
      <c r="U1731" s="25" t="n"/>
      <c r="V1731" s="25" t="n"/>
    </row>
    <row r="1732">
      <c r="A1732" s="4" t="inlineStr">
        <is>
          <t>CANSANÇÃO</t>
        </is>
      </c>
      <c r="B1732" s="17" t="inlineStr">
        <is>
          <t>Sem câmera</t>
        </is>
      </c>
      <c r="C1732" s="22" t="n">
        <v>50</v>
      </c>
      <c r="D1732" s="22" t="n">
        <v>1201</v>
      </c>
      <c r="E1732" s="4" t="inlineStr">
        <is>
          <t>PREDIO ESCOLAR DO POVOADO CEDRO</t>
        </is>
      </c>
      <c r="F1732" s="4" t="inlineStr">
        <is>
          <t>POVOADO CEDRO</t>
        </is>
      </c>
      <c r="G1732" s="4" t="inlineStr">
        <is>
          <t>POVOADO CEDRO - ZONA RURAL</t>
        </is>
      </c>
      <c r="H1732" s="17" t="inlineStr">
        <is>
          <t>Rural</t>
        </is>
      </c>
      <c r="I1732" s="7" t="n">
        <v>2</v>
      </c>
      <c r="J1732" s="23" t="n"/>
      <c r="K1732" s="17" t="inlineStr">
        <is>
          <t>Não avaliado</t>
        </is>
      </c>
      <c r="L1732" s="22" t="n"/>
      <c r="M1732" s="17" t="inlineStr">
        <is>
          <t>Não avaliado</t>
        </is>
      </c>
      <c r="N1732" s="22" t="n"/>
      <c r="O1732" s="17" t="inlineStr">
        <is>
          <t>Não avaliado</t>
        </is>
      </c>
      <c r="P1732" s="22" t="n"/>
      <c r="Q1732" s="4" t="n"/>
      <c r="R1732" s="17" t="n"/>
      <c r="S1732" s="17" t="n"/>
      <c r="T1732" s="24" t="n"/>
      <c r="U1732" s="25" t="n"/>
      <c r="V1732" s="25" t="n"/>
    </row>
    <row r="1733">
      <c r="A1733" s="4" t="inlineStr">
        <is>
          <t>CANSANÇÃO</t>
        </is>
      </c>
      <c r="B1733" s="17" t="inlineStr">
        <is>
          <t>Sem câmera</t>
        </is>
      </c>
      <c r="C1733" s="22" t="n">
        <v>50</v>
      </c>
      <c r="D1733" s="22" t="n">
        <v>1210</v>
      </c>
      <c r="E1733" s="4" t="inlineStr">
        <is>
          <t>PREDIO ESCOLAR DO POVOADO LAGES</t>
        </is>
      </c>
      <c r="F1733" s="4" t="inlineStr">
        <is>
          <t>POVOADO LAGES</t>
        </is>
      </c>
      <c r="G1733" s="4" t="inlineStr">
        <is>
          <t>POVOADO LAGES - ZONA RURAL</t>
        </is>
      </c>
      <c r="H1733" s="17" t="inlineStr">
        <is>
          <t>Rural</t>
        </is>
      </c>
      <c r="I1733" s="7" t="n">
        <v>2</v>
      </c>
      <c r="J1733" s="23" t="n"/>
      <c r="K1733" s="17" t="inlineStr">
        <is>
          <t>Não avaliado</t>
        </is>
      </c>
      <c r="L1733" s="22" t="n"/>
      <c r="M1733" s="17" t="inlineStr">
        <is>
          <t>Não avaliado</t>
        </is>
      </c>
      <c r="N1733" s="22" t="n"/>
      <c r="O1733" s="17" t="inlineStr">
        <is>
          <t>Não avaliado</t>
        </is>
      </c>
      <c r="P1733" s="22" t="n"/>
      <c r="Q1733" s="4" t="n"/>
      <c r="R1733" s="17" t="n"/>
      <c r="S1733" s="17" t="n"/>
      <c r="T1733" s="24" t="n"/>
      <c r="U1733" s="25" t="n"/>
      <c r="V1733" s="25" t="n"/>
    </row>
    <row r="1734">
      <c r="A1734" s="4" t="inlineStr">
        <is>
          <t>CANSANÇÃO</t>
        </is>
      </c>
      <c r="B1734" s="17" t="inlineStr">
        <is>
          <t>Sem câmera</t>
        </is>
      </c>
      <c r="C1734" s="22" t="n">
        <v>50</v>
      </c>
      <c r="D1734" s="22" t="n">
        <v>1228</v>
      </c>
      <c r="E1734" s="4" t="inlineStr">
        <is>
          <t>PREDIO ESCOLAR DO POVOADO SAO DOMINGOS</t>
        </is>
      </c>
      <c r="F1734" s="4" t="inlineStr">
        <is>
          <t>POVOADO SAO DOMINGOS</t>
        </is>
      </c>
      <c r="G1734" s="4" t="inlineStr">
        <is>
          <t>POVOADO SAO DOMINGOS - ZONA RURAL</t>
        </is>
      </c>
      <c r="H1734" s="17" t="inlineStr">
        <is>
          <t>Rural</t>
        </is>
      </c>
      <c r="I1734" s="7" t="n">
        <v>2</v>
      </c>
      <c r="J1734" s="23" t="n"/>
      <c r="K1734" s="17" t="inlineStr">
        <is>
          <t>Não avaliado</t>
        </is>
      </c>
      <c r="L1734" s="22" t="n"/>
      <c r="M1734" s="17" t="inlineStr">
        <is>
          <t>Não avaliado</t>
        </is>
      </c>
      <c r="N1734" s="22" t="n"/>
      <c r="O1734" s="17" t="inlineStr">
        <is>
          <t>Não avaliado</t>
        </is>
      </c>
      <c r="P1734" s="22" t="n"/>
      <c r="Q1734" s="4" t="n"/>
      <c r="R1734" s="17" t="n"/>
      <c r="S1734" s="17" t="n"/>
      <c r="T1734" s="24" t="n"/>
      <c r="U1734" s="25" t="n"/>
      <c r="V1734" s="25" t="n"/>
    </row>
    <row r="1735">
      <c r="A1735" s="4" t="inlineStr">
        <is>
          <t>CANSANÇÃO</t>
        </is>
      </c>
      <c r="B1735" s="17" t="inlineStr">
        <is>
          <t>Sem câmera</t>
        </is>
      </c>
      <c r="C1735" s="22" t="n">
        <v>50</v>
      </c>
      <c r="D1735" s="22" t="n">
        <v>1236</v>
      </c>
      <c r="E1735" s="4" t="inlineStr">
        <is>
          <t>PREDIO ESCOLAR DO POVOADO BARROCAS</t>
        </is>
      </c>
      <c r="F1735" s="4" t="inlineStr">
        <is>
          <t>POVOADO BARROCAS</t>
        </is>
      </c>
      <c r="G1735" s="4" t="inlineStr">
        <is>
          <t>POVOADO BARROCAS - ZONA RURAL</t>
        </is>
      </c>
      <c r="H1735" s="17" t="inlineStr">
        <is>
          <t>Rural</t>
        </is>
      </c>
      <c r="I1735" s="7" t="n">
        <v>1</v>
      </c>
      <c r="J1735" s="23" t="n"/>
      <c r="K1735" s="17" t="inlineStr">
        <is>
          <t>Não avaliado</t>
        </is>
      </c>
      <c r="L1735" s="22" t="n"/>
      <c r="M1735" s="17" t="inlineStr">
        <is>
          <t>Não avaliado</t>
        </is>
      </c>
      <c r="N1735" s="22" t="n"/>
      <c r="O1735" s="17" t="inlineStr">
        <is>
          <t>Não avaliado</t>
        </is>
      </c>
      <c r="P1735" s="22" t="n"/>
      <c r="Q1735" s="4" t="n"/>
      <c r="R1735" s="17" t="n"/>
      <c r="S1735" s="17" t="n"/>
      <c r="T1735" s="24" t="n"/>
      <c r="U1735" s="25" t="n"/>
      <c r="V1735" s="25" t="n"/>
    </row>
    <row r="1736">
      <c r="A1736" s="4" t="inlineStr">
        <is>
          <t>CANSANÇÃO</t>
        </is>
      </c>
      <c r="B1736" s="17" t="inlineStr">
        <is>
          <t>Sem câmera</t>
        </is>
      </c>
      <c r="C1736" s="22" t="n">
        <v>50</v>
      </c>
      <c r="D1736" s="22" t="n">
        <v>1244</v>
      </c>
      <c r="E1736" s="4" t="inlineStr">
        <is>
          <t>PREDIO ESCOLAR DO POVOADO LAGOA DO JANUARIO</t>
        </is>
      </c>
      <c r="F1736" s="4" t="inlineStr">
        <is>
          <t>POVOADO LAGOA DO JANUARIO</t>
        </is>
      </c>
      <c r="G1736" s="4" t="inlineStr">
        <is>
          <t>POVOADO LAGOA DO JANUARIO - ZONA RURAL</t>
        </is>
      </c>
      <c r="H1736" s="17" t="inlineStr">
        <is>
          <t>Rural</t>
        </is>
      </c>
      <c r="I1736" s="7" t="n">
        <v>1</v>
      </c>
      <c r="J1736" s="23" t="n"/>
      <c r="K1736" s="17" t="inlineStr">
        <is>
          <t>Não avaliado</t>
        </is>
      </c>
      <c r="L1736" s="22" t="n"/>
      <c r="M1736" s="17" t="inlineStr">
        <is>
          <t>Não avaliado</t>
        </is>
      </c>
      <c r="N1736" s="22" t="n"/>
      <c r="O1736" s="17" t="inlineStr">
        <is>
          <t>Não avaliado</t>
        </is>
      </c>
      <c r="P1736" s="22" t="n"/>
      <c r="Q1736" s="4" t="n"/>
      <c r="R1736" s="17" t="n"/>
      <c r="S1736" s="17" t="n"/>
      <c r="T1736" s="24" t="n"/>
      <c r="U1736" s="25" t="n"/>
      <c r="V1736" s="25" t="n"/>
    </row>
    <row r="1737">
      <c r="A1737" s="4" t="inlineStr">
        <is>
          <t>CANSANÇÃO</t>
        </is>
      </c>
      <c r="B1737" s="17" t="inlineStr">
        <is>
          <t>Sem câmera</t>
        </is>
      </c>
      <c r="C1737" s="22" t="n">
        <v>50</v>
      </c>
      <c r="D1737" s="22" t="n">
        <v>1252</v>
      </c>
      <c r="E1737" s="4" t="inlineStr">
        <is>
          <t>PREDIO ESCOLAR DO POVOADO MONTEIRO DE CIMA</t>
        </is>
      </c>
      <c r="F1737" s="4" t="inlineStr">
        <is>
          <t>POVOADO MONTEIRO DE CIMA</t>
        </is>
      </c>
      <c r="G1737" s="4" t="inlineStr">
        <is>
          <t>POVOADO MONTEIRO DE CIMA - ZONA RURAL</t>
        </is>
      </c>
      <c r="H1737" s="17" t="inlineStr">
        <is>
          <t>Rural</t>
        </is>
      </c>
      <c r="I1737" s="7" t="n">
        <v>2</v>
      </c>
      <c r="J1737" s="23" t="n"/>
      <c r="K1737" s="17" t="inlineStr">
        <is>
          <t>Não avaliado</t>
        </is>
      </c>
      <c r="L1737" s="22" t="n"/>
      <c r="M1737" s="17" t="inlineStr">
        <is>
          <t>Não avaliado</t>
        </is>
      </c>
      <c r="N1737" s="22" t="n"/>
      <c r="O1737" s="17" t="inlineStr">
        <is>
          <t>Não avaliado</t>
        </is>
      </c>
      <c r="P1737" s="22" t="n"/>
      <c r="Q1737" s="4" t="n"/>
      <c r="R1737" s="17" t="n"/>
      <c r="S1737" s="17" t="n"/>
      <c r="T1737" s="24" t="n"/>
      <c r="U1737" s="25" t="n"/>
      <c r="V1737" s="25" t="n"/>
    </row>
    <row r="1738">
      <c r="A1738" s="4" t="inlineStr">
        <is>
          <t>CANSANÇÃO</t>
        </is>
      </c>
      <c r="B1738" s="17" t="inlineStr">
        <is>
          <t>Sem câmera</t>
        </is>
      </c>
      <c r="C1738" s="22" t="n">
        <v>50</v>
      </c>
      <c r="D1738" s="22" t="n">
        <v>1260</v>
      </c>
      <c r="E1738" s="4" t="inlineStr">
        <is>
          <t>PREDIO ESCOLAR DO POVOADO MANDACARU</t>
        </is>
      </c>
      <c r="F1738" s="4" t="inlineStr">
        <is>
          <t>POVOADO MANDACARU</t>
        </is>
      </c>
      <c r="G1738" s="4" t="inlineStr">
        <is>
          <t>POVOADO MANDACARU - ZONA RURAL</t>
        </is>
      </c>
      <c r="H1738" s="17" t="inlineStr">
        <is>
          <t>Rural</t>
        </is>
      </c>
      <c r="I1738" s="7" t="n">
        <v>2</v>
      </c>
      <c r="J1738" s="23" t="n"/>
      <c r="K1738" s="17" t="inlineStr">
        <is>
          <t>Não avaliado</t>
        </is>
      </c>
      <c r="L1738" s="22" t="n"/>
      <c r="M1738" s="17" t="inlineStr">
        <is>
          <t>Não avaliado</t>
        </is>
      </c>
      <c r="N1738" s="22" t="n"/>
      <c r="O1738" s="17" t="inlineStr">
        <is>
          <t>Não avaliado</t>
        </is>
      </c>
      <c r="P1738" s="22" t="n"/>
      <c r="Q1738" s="4" t="n"/>
      <c r="R1738" s="17" t="n"/>
      <c r="S1738" s="17" t="n"/>
      <c r="T1738" s="24" t="n"/>
      <c r="U1738" s="25" t="n"/>
      <c r="V1738" s="25" t="n"/>
    </row>
    <row r="1739">
      <c r="A1739" s="4" t="inlineStr">
        <is>
          <t>CANSANÇÃO</t>
        </is>
      </c>
      <c r="B1739" s="17" t="inlineStr">
        <is>
          <t>Sem câmera</t>
        </is>
      </c>
      <c r="C1739" s="22" t="n">
        <v>50</v>
      </c>
      <c r="D1739" s="22" t="n">
        <v>1279</v>
      </c>
      <c r="E1739" s="4" t="inlineStr">
        <is>
          <t>PREDIO ESCOLAR DO POVOADO MALHADOR</t>
        </is>
      </c>
      <c r="F1739" s="4" t="inlineStr">
        <is>
          <t>POVOADO MALHADOR</t>
        </is>
      </c>
      <c r="G1739" s="4" t="inlineStr">
        <is>
          <t>POVOADO MALHADOR - ZONA RURAL</t>
        </is>
      </c>
      <c r="H1739" s="17" t="inlineStr">
        <is>
          <t>Rural</t>
        </is>
      </c>
      <c r="I1739" s="7" t="n">
        <v>1</v>
      </c>
      <c r="J1739" s="23" t="n"/>
      <c r="K1739" s="17" t="inlineStr">
        <is>
          <t>Não avaliado</t>
        </is>
      </c>
      <c r="L1739" s="22" t="n"/>
      <c r="M1739" s="17" t="inlineStr">
        <is>
          <t>Não avaliado</t>
        </is>
      </c>
      <c r="N1739" s="22" t="n"/>
      <c r="O1739" s="17" t="inlineStr">
        <is>
          <t>Não avaliado</t>
        </is>
      </c>
      <c r="P1739" s="22" t="n"/>
      <c r="Q1739" s="4" t="n"/>
      <c r="R1739" s="17" t="n"/>
      <c r="S1739" s="17" t="n"/>
      <c r="T1739" s="24" t="n"/>
      <c r="U1739" s="25" t="n"/>
      <c r="V1739" s="25" t="n"/>
    </row>
    <row r="1740">
      <c r="A1740" s="4" t="inlineStr">
        <is>
          <t>CANSANÇÃO</t>
        </is>
      </c>
      <c r="B1740" s="17" t="inlineStr">
        <is>
          <t>Sem câmera</t>
        </is>
      </c>
      <c r="C1740" s="22" t="n">
        <v>50</v>
      </c>
      <c r="D1740" s="22" t="n">
        <v>1287</v>
      </c>
      <c r="E1740" s="4" t="inlineStr">
        <is>
          <t>PREDIO ESCOLAR N. SRA. DAS GRACAS</t>
        </is>
      </c>
      <c r="F1740" s="4" t="inlineStr">
        <is>
          <t>POVOADO NOSSA SENHORA DAS GRACAS</t>
        </is>
      </c>
      <c r="G1740" s="4" t="inlineStr">
        <is>
          <t>POVOADO NOSSA SENHORA DAS GRACAS - ZONA RURAL</t>
        </is>
      </c>
      <c r="H1740" s="17" t="inlineStr">
        <is>
          <t>Rural</t>
        </is>
      </c>
      <c r="I1740" s="7" t="n">
        <v>1</v>
      </c>
      <c r="J1740" s="23" t="n"/>
      <c r="K1740" s="17" t="inlineStr">
        <is>
          <t>Não avaliado</t>
        </is>
      </c>
      <c r="L1740" s="22" t="n"/>
      <c r="M1740" s="17" t="inlineStr">
        <is>
          <t>Não avaliado</t>
        </is>
      </c>
      <c r="N1740" s="22" t="n"/>
      <c r="O1740" s="17" t="inlineStr">
        <is>
          <t>Não avaliado</t>
        </is>
      </c>
      <c r="P1740" s="22" t="n"/>
      <c r="Q1740" s="4" t="n"/>
      <c r="R1740" s="17" t="n"/>
      <c r="S1740" s="17" t="n"/>
      <c r="T1740" s="24" t="n"/>
      <c r="U1740" s="25" t="n"/>
      <c r="V1740" s="25" t="n"/>
    </row>
    <row r="1741">
      <c r="A1741" s="4" t="inlineStr">
        <is>
          <t>CANSANÇÃO</t>
        </is>
      </c>
      <c r="B1741" s="17" t="inlineStr">
        <is>
          <t>Sem câmera</t>
        </is>
      </c>
      <c r="C1741" s="22" t="n">
        <v>50</v>
      </c>
      <c r="D1741" s="22" t="n">
        <v>1295</v>
      </c>
      <c r="E1741" s="4" t="inlineStr">
        <is>
          <t>PREDIO ESCOLAR DO POVOADO ALTO LINDO</t>
        </is>
      </c>
      <c r="F1741" s="4" t="inlineStr">
        <is>
          <t>POVOADO ALTO LINDO</t>
        </is>
      </c>
      <c r="G1741" s="4" t="inlineStr">
        <is>
          <t>POVOADO ALTO LINDO - ZONA RURAL</t>
        </is>
      </c>
      <c r="H1741" s="17" t="inlineStr">
        <is>
          <t>Rural</t>
        </is>
      </c>
      <c r="I1741" s="7" t="n">
        <v>3</v>
      </c>
      <c r="J1741" s="23" t="n"/>
      <c r="K1741" s="17" t="inlineStr">
        <is>
          <t>Não avaliado</t>
        </is>
      </c>
      <c r="L1741" s="22" t="n"/>
      <c r="M1741" s="17" t="inlineStr">
        <is>
          <t>Não avaliado</t>
        </is>
      </c>
      <c r="N1741" s="22" t="n"/>
      <c r="O1741" s="17" t="inlineStr">
        <is>
          <t>Não avaliado</t>
        </is>
      </c>
      <c r="P1741" s="22" t="n"/>
      <c r="Q1741" s="4" t="n"/>
      <c r="R1741" s="17" t="n"/>
      <c r="S1741" s="17" t="n"/>
      <c r="T1741" s="24" t="n"/>
      <c r="U1741" s="25" t="n"/>
      <c r="V1741" s="25" t="n"/>
    </row>
    <row r="1742">
      <c r="A1742" s="4" t="inlineStr">
        <is>
          <t>CANSANÇÃO</t>
        </is>
      </c>
      <c r="B1742" s="17" t="inlineStr">
        <is>
          <t>Sem câmera</t>
        </is>
      </c>
      <c r="C1742" s="22" t="n">
        <v>50</v>
      </c>
      <c r="D1742" s="22" t="n">
        <v>1309</v>
      </c>
      <c r="E1742" s="4" t="inlineStr">
        <is>
          <t>PREDIO ESCOLAR DO POVOADO PONTA DA BANCA</t>
        </is>
      </c>
      <c r="F1742" s="4" t="inlineStr">
        <is>
          <t>POVOADO PONTA DA BANCA</t>
        </is>
      </c>
      <c r="G1742" s="4" t="inlineStr">
        <is>
          <t>POVOADO PONTA DA BANCA - ZONA RURAL</t>
        </is>
      </c>
      <c r="H1742" s="17" t="inlineStr">
        <is>
          <t>Rural</t>
        </is>
      </c>
      <c r="I1742" s="7" t="n">
        <v>1</v>
      </c>
      <c r="J1742" s="23" t="n"/>
      <c r="K1742" s="17" t="inlineStr">
        <is>
          <t>Não avaliado</t>
        </is>
      </c>
      <c r="L1742" s="22" t="n"/>
      <c r="M1742" s="17" t="inlineStr">
        <is>
          <t>Não avaliado</t>
        </is>
      </c>
      <c r="N1742" s="22" t="n"/>
      <c r="O1742" s="17" t="inlineStr">
        <is>
          <t>Não avaliado</t>
        </is>
      </c>
      <c r="P1742" s="22" t="n"/>
      <c r="Q1742" s="4" t="n"/>
      <c r="R1742" s="17" t="n"/>
      <c r="S1742" s="17" t="n"/>
      <c r="T1742" s="24" t="n"/>
      <c r="U1742" s="25" t="n"/>
      <c r="V1742" s="25" t="n"/>
    </row>
    <row r="1743">
      <c r="A1743" s="4" t="inlineStr">
        <is>
          <t>CANSANÇÃO</t>
        </is>
      </c>
      <c r="B1743" s="17" t="inlineStr">
        <is>
          <t>Sem câmera</t>
        </is>
      </c>
      <c r="C1743" s="22" t="n">
        <v>50</v>
      </c>
      <c r="D1743" s="22" t="n">
        <v>1317</v>
      </c>
      <c r="E1743" s="4" t="inlineStr">
        <is>
          <t>PREDIO ESCOLAR DO POVOADO LAGOA DAS MOCAS</t>
        </is>
      </c>
      <c r="F1743" s="4" t="inlineStr">
        <is>
          <t>POVOADO LAGOA DAS MOCAS</t>
        </is>
      </c>
      <c r="G1743" s="4" t="inlineStr">
        <is>
          <t>POVOADO LAGOA DAS MOCAS - ZONA RURAL</t>
        </is>
      </c>
      <c r="H1743" s="17" t="inlineStr">
        <is>
          <t>Rural</t>
        </is>
      </c>
      <c r="I1743" s="7" t="n">
        <v>1</v>
      </c>
      <c r="J1743" s="23" t="n"/>
      <c r="K1743" s="17" t="inlineStr">
        <is>
          <t>Não avaliado</t>
        </is>
      </c>
      <c r="L1743" s="22" t="n"/>
      <c r="M1743" s="17" t="inlineStr">
        <is>
          <t>Não avaliado</t>
        </is>
      </c>
      <c r="N1743" s="22" t="n"/>
      <c r="O1743" s="17" t="inlineStr">
        <is>
          <t>Não avaliado</t>
        </is>
      </c>
      <c r="P1743" s="22" t="n"/>
      <c r="Q1743" s="4" t="n"/>
      <c r="R1743" s="17" t="n"/>
      <c r="S1743" s="17" t="n"/>
      <c r="T1743" s="24" t="n"/>
      <c r="U1743" s="25" t="n"/>
      <c r="V1743" s="25" t="n"/>
    </row>
    <row r="1744">
      <c r="A1744" s="4" t="inlineStr">
        <is>
          <t>CANSANÇÃO</t>
        </is>
      </c>
      <c r="B1744" s="17" t="inlineStr">
        <is>
          <t>Sem câmera</t>
        </is>
      </c>
      <c r="C1744" s="22" t="n">
        <v>50</v>
      </c>
      <c r="D1744" s="22" t="n">
        <v>1325</v>
      </c>
      <c r="E1744" s="4" t="inlineStr">
        <is>
          <t>PREDIO ESCOLAR DO POVOADO JUNCO DA LAGE NOVA</t>
        </is>
      </c>
      <c r="F1744" s="4" t="inlineStr">
        <is>
          <t>POVOADO JUNCO DA LAJE NOVA</t>
        </is>
      </c>
      <c r="G1744" s="4" t="inlineStr">
        <is>
          <t>POVOADO JUNCO DA LAJE NOVA - ZONA RURAL</t>
        </is>
      </c>
      <c r="H1744" s="17" t="inlineStr">
        <is>
          <t>Rural</t>
        </is>
      </c>
      <c r="I1744" s="7" t="n">
        <v>2</v>
      </c>
      <c r="J1744" s="23" t="n"/>
      <c r="K1744" s="17" t="inlineStr">
        <is>
          <t>Não avaliado</t>
        </is>
      </c>
      <c r="L1744" s="22" t="n"/>
      <c r="M1744" s="17" t="inlineStr">
        <is>
          <t>Não avaliado</t>
        </is>
      </c>
      <c r="N1744" s="22" t="n"/>
      <c r="O1744" s="17" t="inlineStr">
        <is>
          <t>Não avaliado</t>
        </is>
      </c>
      <c r="P1744" s="22" t="n"/>
      <c r="Q1744" s="4" t="n"/>
      <c r="R1744" s="17" t="n"/>
      <c r="S1744" s="17" t="n"/>
      <c r="T1744" s="24" t="n"/>
      <c r="U1744" s="25" t="n"/>
      <c r="V1744" s="25" t="n"/>
    </row>
    <row r="1745">
      <c r="A1745" s="4" t="inlineStr">
        <is>
          <t>CANSANÇÃO</t>
        </is>
      </c>
      <c r="B1745" s="17" t="inlineStr">
        <is>
          <t>Sem câmera</t>
        </is>
      </c>
      <c r="C1745" s="22" t="n">
        <v>50</v>
      </c>
      <c r="D1745" s="22" t="n">
        <v>1333</v>
      </c>
      <c r="E1745" s="4" t="inlineStr">
        <is>
          <t>PREDIO ESCOLAR DO POVOADO PARELHA</t>
        </is>
      </c>
      <c r="F1745" s="4" t="inlineStr">
        <is>
          <t>POVOADO PARELHA</t>
        </is>
      </c>
      <c r="G1745" s="4" t="inlineStr">
        <is>
          <t>POVOADO PARELHA - ZONA RURAL</t>
        </is>
      </c>
      <c r="H1745" s="17" t="inlineStr">
        <is>
          <t>Rural</t>
        </is>
      </c>
      <c r="I1745" s="7" t="n">
        <v>2</v>
      </c>
      <c r="J1745" s="23" t="n"/>
      <c r="K1745" s="17" t="inlineStr">
        <is>
          <t>Não avaliado</t>
        </is>
      </c>
      <c r="L1745" s="22" t="n"/>
      <c r="M1745" s="17" t="inlineStr">
        <is>
          <t>Não avaliado</t>
        </is>
      </c>
      <c r="N1745" s="22" t="n"/>
      <c r="O1745" s="17" t="inlineStr">
        <is>
          <t>Não avaliado</t>
        </is>
      </c>
      <c r="P1745" s="22" t="n"/>
      <c r="Q1745" s="4" t="n"/>
      <c r="R1745" s="17" t="n"/>
      <c r="S1745" s="17" t="n"/>
      <c r="T1745" s="24" t="n"/>
      <c r="U1745" s="25" t="n"/>
      <c r="V1745" s="25" t="n"/>
    </row>
    <row r="1746">
      <c r="A1746" s="4" t="inlineStr">
        <is>
          <t>CANSANÇÃO</t>
        </is>
      </c>
      <c r="B1746" s="17" t="inlineStr">
        <is>
          <t>Sem câmera</t>
        </is>
      </c>
      <c r="C1746" s="22" t="n">
        <v>50</v>
      </c>
      <c r="D1746" s="22" t="n">
        <v>1341</v>
      </c>
      <c r="E1746" s="4" t="inlineStr">
        <is>
          <t>PREDIO ESCOLAR DO POVOADO CALDEIRAO DOS VAQUEIROS</t>
        </is>
      </c>
      <c r="F1746" s="4" t="inlineStr">
        <is>
          <t>POVOADO CALDEIRAO DOS VAQUEIROS</t>
        </is>
      </c>
      <c r="G1746" s="4" t="inlineStr">
        <is>
          <t>POVOADO CALDEIRAO DOS VAQUEIROS - ZONA RURAL</t>
        </is>
      </c>
      <c r="H1746" s="17" t="inlineStr">
        <is>
          <t>Rural</t>
        </is>
      </c>
      <c r="I1746" s="7" t="n">
        <v>4</v>
      </c>
      <c r="J1746" s="23" t="n"/>
      <c r="K1746" s="17" t="inlineStr">
        <is>
          <t>Não avaliado</t>
        </is>
      </c>
      <c r="L1746" s="22" t="n"/>
      <c r="M1746" s="17" t="inlineStr">
        <is>
          <t>Não avaliado</t>
        </is>
      </c>
      <c r="N1746" s="22" t="n"/>
      <c r="O1746" s="17" t="inlineStr">
        <is>
          <t>Não avaliado</t>
        </is>
      </c>
      <c r="P1746" s="22" t="n"/>
      <c r="Q1746" s="4" t="n"/>
      <c r="R1746" s="17" t="n"/>
      <c r="S1746" s="17" t="n"/>
      <c r="T1746" s="24" t="n"/>
      <c r="U1746" s="25" t="n"/>
      <c r="V1746" s="25" t="n"/>
    </row>
    <row r="1747">
      <c r="A1747" s="4" t="inlineStr">
        <is>
          <t>CANSANÇÃO</t>
        </is>
      </c>
      <c r="B1747" s="17" t="inlineStr">
        <is>
          <t>Sem câmera</t>
        </is>
      </c>
      <c r="C1747" s="22" t="n">
        <v>50</v>
      </c>
      <c r="D1747" s="22" t="n">
        <v>1350</v>
      </c>
      <c r="E1747" s="4" t="inlineStr">
        <is>
          <t>PREDIO ESCOLAR DO POVOADO AROEIRA</t>
        </is>
      </c>
      <c r="F1747" s="4" t="inlineStr">
        <is>
          <t>POVOADO AROEIRA</t>
        </is>
      </c>
      <c r="G1747" s="4" t="inlineStr">
        <is>
          <t>POVOADO AROEIRA - ZONA RURAL</t>
        </is>
      </c>
      <c r="H1747" s="17" t="inlineStr">
        <is>
          <t>Rural</t>
        </is>
      </c>
      <c r="I1747" s="7" t="n">
        <v>2</v>
      </c>
      <c r="J1747" s="23" t="n"/>
      <c r="K1747" s="17" t="inlineStr">
        <is>
          <t>Não avaliado</t>
        </is>
      </c>
      <c r="L1747" s="22" t="n"/>
      <c r="M1747" s="17" t="inlineStr">
        <is>
          <t>Não avaliado</t>
        </is>
      </c>
      <c r="N1747" s="22" t="n"/>
      <c r="O1747" s="17" t="inlineStr">
        <is>
          <t>Não avaliado</t>
        </is>
      </c>
      <c r="P1747" s="22" t="n"/>
      <c r="Q1747" s="4" t="n"/>
      <c r="R1747" s="17" t="n"/>
      <c r="S1747" s="17" t="n"/>
      <c r="T1747" s="24" t="n"/>
      <c r="U1747" s="25" t="n"/>
      <c r="V1747" s="25" t="n"/>
    </row>
    <row r="1748">
      <c r="A1748" s="4" t="inlineStr">
        <is>
          <t>CANSANÇÃO</t>
        </is>
      </c>
      <c r="B1748" s="17" t="inlineStr">
        <is>
          <t>Sem câmera</t>
        </is>
      </c>
      <c r="C1748" s="22" t="n">
        <v>50</v>
      </c>
      <c r="D1748" s="22" t="n">
        <v>1368</v>
      </c>
      <c r="E1748" s="4" t="inlineStr">
        <is>
          <t>PREDIO ESCOLAR DO POVOADO CAPOEIRAS</t>
        </is>
      </c>
      <c r="F1748" s="4" t="inlineStr">
        <is>
          <t>POVOADO CAPOEIRAS</t>
        </is>
      </c>
      <c r="G1748" s="4" t="inlineStr">
        <is>
          <t>POVOADO CAPOEIRAS - ZONA RURAL</t>
        </is>
      </c>
      <c r="H1748" s="17" t="inlineStr">
        <is>
          <t>Rural</t>
        </is>
      </c>
      <c r="I1748" s="7" t="n">
        <v>3</v>
      </c>
      <c r="J1748" s="23" t="n"/>
      <c r="K1748" s="17" t="inlineStr">
        <is>
          <t>Não avaliado</t>
        </is>
      </c>
      <c r="L1748" s="22" t="n"/>
      <c r="M1748" s="17" t="inlineStr">
        <is>
          <t>Não avaliado</t>
        </is>
      </c>
      <c r="N1748" s="22" t="n"/>
      <c r="O1748" s="17" t="inlineStr">
        <is>
          <t>Não avaliado</t>
        </is>
      </c>
      <c r="P1748" s="22" t="n"/>
      <c r="Q1748" s="4" t="n"/>
      <c r="R1748" s="17" t="n"/>
      <c r="S1748" s="17" t="n"/>
      <c r="T1748" s="24" t="n"/>
      <c r="U1748" s="25" t="n"/>
      <c r="V1748" s="25" t="n"/>
    </row>
    <row r="1749">
      <c r="A1749" s="4" t="inlineStr">
        <is>
          <t>CANSANÇÃO</t>
        </is>
      </c>
      <c r="B1749" s="17" t="inlineStr">
        <is>
          <t>Sem câmera</t>
        </is>
      </c>
      <c r="C1749" s="22" t="n">
        <v>50</v>
      </c>
      <c r="D1749" s="22" t="n">
        <v>1376</v>
      </c>
      <c r="E1749" s="4" t="inlineStr">
        <is>
          <t>PREDIO ESCOLAR DO POVOADO LAGE DA GAMELEIRA</t>
        </is>
      </c>
      <c r="F1749" s="4" t="inlineStr">
        <is>
          <t>POVOADO LAGE DA GAMELEIRA</t>
        </is>
      </c>
      <c r="G1749" s="4" t="inlineStr">
        <is>
          <t>POVOADO LAGE DA GAMELEIRA - ZONA RURAL</t>
        </is>
      </c>
      <c r="H1749" s="17" t="inlineStr">
        <is>
          <t>Rural</t>
        </is>
      </c>
      <c r="I1749" s="7" t="n">
        <v>2</v>
      </c>
      <c r="J1749" s="23" t="n"/>
      <c r="K1749" s="17" t="inlineStr">
        <is>
          <t>Não avaliado</t>
        </is>
      </c>
      <c r="L1749" s="22" t="n"/>
      <c r="M1749" s="17" t="inlineStr">
        <is>
          <t>Não avaliado</t>
        </is>
      </c>
      <c r="N1749" s="22" t="n"/>
      <c r="O1749" s="17" t="inlineStr">
        <is>
          <t>Não avaliado</t>
        </is>
      </c>
      <c r="P1749" s="22" t="n"/>
      <c r="Q1749" s="4" t="n"/>
      <c r="R1749" s="17" t="n"/>
      <c r="S1749" s="17" t="n"/>
      <c r="T1749" s="24" t="n"/>
      <c r="U1749" s="25" t="n"/>
      <c r="V1749" s="25" t="n"/>
    </row>
    <row r="1750">
      <c r="A1750" s="4" t="inlineStr">
        <is>
          <t>CANSANÇÃO</t>
        </is>
      </c>
      <c r="B1750" s="17" t="inlineStr">
        <is>
          <t>Sem câmera</t>
        </is>
      </c>
      <c r="C1750" s="22" t="n">
        <v>50</v>
      </c>
      <c r="D1750" s="22" t="n">
        <v>1384</v>
      </c>
      <c r="E1750" s="4" t="inlineStr">
        <is>
          <t>PREDIO ESCOLAR DO POVOADO TANQUE DA GAMELEIRA</t>
        </is>
      </c>
      <c r="F1750" s="4" t="inlineStr">
        <is>
          <t>POVOADO TANQUE DA GAMELEIRA</t>
        </is>
      </c>
      <c r="G1750" s="4" t="inlineStr">
        <is>
          <t>POVOADO TANQUE DA GAMELEIRA - ZONA RURAL</t>
        </is>
      </c>
      <c r="H1750" s="17" t="inlineStr">
        <is>
          <t>Rural</t>
        </is>
      </c>
      <c r="I1750" s="7" t="n">
        <v>2</v>
      </c>
      <c r="J1750" s="23" t="n"/>
      <c r="K1750" s="17" t="inlineStr">
        <is>
          <t>Não avaliado</t>
        </is>
      </c>
      <c r="L1750" s="22" t="n"/>
      <c r="M1750" s="17" t="inlineStr">
        <is>
          <t>Não avaliado</t>
        </is>
      </c>
      <c r="N1750" s="22" t="n"/>
      <c r="O1750" s="17" t="inlineStr">
        <is>
          <t>Não avaliado</t>
        </is>
      </c>
      <c r="P1750" s="22" t="n"/>
      <c r="Q1750" s="4" t="n"/>
      <c r="R1750" s="17" t="n"/>
      <c r="S1750" s="17" t="n"/>
      <c r="T1750" s="24" t="n"/>
      <c r="U1750" s="25" t="n"/>
      <c r="V1750" s="25" t="n"/>
    </row>
    <row r="1751">
      <c r="A1751" s="4" t="inlineStr">
        <is>
          <t>CANSANÇÃO</t>
        </is>
      </c>
      <c r="B1751" s="17" t="inlineStr">
        <is>
          <t>Sem câmera</t>
        </is>
      </c>
      <c r="C1751" s="22" t="n">
        <v>50</v>
      </c>
      <c r="D1751" s="22" t="n">
        <v>1406</v>
      </c>
      <c r="E1751" s="4" t="inlineStr">
        <is>
          <t>PREDIO ESCOLAR DO POVOADO SITIO DO FELIX</t>
        </is>
      </c>
      <c r="F1751" s="4" t="inlineStr">
        <is>
          <t>POVOADO SITIO DO FELIX</t>
        </is>
      </c>
      <c r="G1751" s="4" t="inlineStr">
        <is>
          <t>POVOADO SITIO DO FELIX - ZONA RURAL</t>
        </is>
      </c>
      <c r="H1751" s="17" t="inlineStr">
        <is>
          <t>Rural</t>
        </is>
      </c>
      <c r="I1751" s="7" t="n">
        <v>1</v>
      </c>
      <c r="J1751" s="23" t="n"/>
      <c r="K1751" s="17" t="inlineStr">
        <is>
          <t>Não avaliado</t>
        </is>
      </c>
      <c r="L1751" s="22" t="n"/>
      <c r="M1751" s="17" t="inlineStr">
        <is>
          <t>Não avaliado</t>
        </is>
      </c>
      <c r="N1751" s="22" t="n"/>
      <c r="O1751" s="17" t="inlineStr">
        <is>
          <t>Não avaliado</t>
        </is>
      </c>
      <c r="P1751" s="22" t="n"/>
      <c r="Q1751" s="4" t="n"/>
      <c r="R1751" s="17" t="n"/>
      <c r="S1751" s="17" t="n"/>
      <c r="T1751" s="24" t="n"/>
      <c r="U1751" s="25" t="n"/>
      <c r="V1751" s="25" t="n"/>
    </row>
    <row r="1752">
      <c r="A1752" s="4" t="inlineStr">
        <is>
          <t>CANSANÇÃO</t>
        </is>
      </c>
      <c r="B1752" s="17" t="inlineStr">
        <is>
          <t>Sem câmera</t>
        </is>
      </c>
      <c r="C1752" s="22" t="n">
        <v>50</v>
      </c>
      <c r="D1752" s="22" t="n">
        <v>1414</v>
      </c>
      <c r="E1752" s="4" t="inlineStr">
        <is>
          <t>PREDIO ESCOLAR DO POVOADO SAO MIGUEL</t>
        </is>
      </c>
      <c r="F1752" s="4" t="inlineStr">
        <is>
          <t>POVOADO SAO MIGUEL</t>
        </is>
      </c>
      <c r="G1752" s="4" t="inlineStr">
        <is>
          <t>POVOADO SAO MIGUEL - ZONA RURAL</t>
        </is>
      </c>
      <c r="H1752" s="17" t="inlineStr">
        <is>
          <t>Rural</t>
        </is>
      </c>
      <c r="I1752" s="7" t="n">
        <v>2</v>
      </c>
      <c r="J1752" s="23" t="n"/>
      <c r="K1752" s="17" t="inlineStr">
        <is>
          <t>Não avaliado</t>
        </is>
      </c>
      <c r="L1752" s="22" t="n"/>
      <c r="M1752" s="17" t="inlineStr">
        <is>
          <t>Não avaliado</t>
        </is>
      </c>
      <c r="N1752" s="22" t="n"/>
      <c r="O1752" s="17" t="inlineStr">
        <is>
          <t>Não avaliado</t>
        </is>
      </c>
      <c r="P1752" s="22" t="n"/>
      <c r="Q1752" s="4" t="n"/>
      <c r="R1752" s="17" t="n"/>
      <c r="S1752" s="17" t="n"/>
      <c r="T1752" s="24" t="n"/>
      <c r="U1752" s="25" t="n"/>
      <c r="V1752" s="25" t="n"/>
    </row>
    <row r="1753">
      <c r="A1753" s="4" t="inlineStr">
        <is>
          <t>CANSANÇÃO</t>
        </is>
      </c>
      <c r="B1753" s="17" t="inlineStr">
        <is>
          <t>Sem câmera</t>
        </is>
      </c>
      <c r="C1753" s="22" t="n">
        <v>50</v>
      </c>
      <c r="D1753" s="22" t="n">
        <v>1422</v>
      </c>
      <c r="E1753" s="4" t="inlineStr">
        <is>
          <t>PREDIO ESCOLAR DO POVOADO LAGOA DA BAIXA</t>
        </is>
      </c>
      <c r="F1753" s="4" t="inlineStr">
        <is>
          <t>POVOADO LAGOA DA BAIXA</t>
        </is>
      </c>
      <c r="G1753" s="4" t="inlineStr">
        <is>
          <t>POVOADO LAGOA DA BAIXA - ZONA RURAL</t>
        </is>
      </c>
      <c r="H1753" s="17" t="inlineStr">
        <is>
          <t>Rural</t>
        </is>
      </c>
      <c r="I1753" s="7" t="n">
        <v>1</v>
      </c>
      <c r="J1753" s="23" t="n"/>
      <c r="K1753" s="17" t="inlineStr">
        <is>
          <t>Não avaliado</t>
        </is>
      </c>
      <c r="L1753" s="22" t="n"/>
      <c r="M1753" s="17" t="inlineStr">
        <is>
          <t>Não avaliado</t>
        </is>
      </c>
      <c r="N1753" s="22" t="n"/>
      <c r="O1753" s="17" t="inlineStr">
        <is>
          <t>Não avaliado</t>
        </is>
      </c>
      <c r="P1753" s="22" t="n"/>
      <c r="Q1753" s="4" t="n"/>
      <c r="R1753" s="17" t="n"/>
      <c r="S1753" s="17" t="n"/>
      <c r="T1753" s="24" t="n"/>
      <c r="U1753" s="25" t="n"/>
      <c r="V1753" s="25" t="n"/>
    </row>
    <row r="1754">
      <c r="A1754" s="4" t="inlineStr">
        <is>
          <t>CANSANÇÃO</t>
        </is>
      </c>
      <c r="B1754" s="17" t="inlineStr">
        <is>
          <t>Sem câmera</t>
        </is>
      </c>
      <c r="C1754" s="22" t="n">
        <v>50</v>
      </c>
      <c r="D1754" s="22" t="n">
        <v>1430</v>
      </c>
      <c r="E1754" s="4" t="inlineStr">
        <is>
          <t>PREDIO ESCOLAR DO POVOADO GITIRANA</t>
        </is>
      </c>
      <c r="F1754" s="4" t="inlineStr">
        <is>
          <t>POVOADO GITIRANA</t>
        </is>
      </c>
      <c r="G1754" s="4" t="inlineStr">
        <is>
          <t>POVOADO GITIRANA - ZONA RURAL</t>
        </is>
      </c>
      <c r="H1754" s="17" t="inlineStr">
        <is>
          <t>Rural</t>
        </is>
      </c>
      <c r="I1754" s="7" t="n">
        <v>1</v>
      </c>
      <c r="J1754" s="23" t="n"/>
      <c r="K1754" s="17" t="inlineStr">
        <is>
          <t>Não avaliado</t>
        </is>
      </c>
      <c r="L1754" s="22" t="n"/>
      <c r="M1754" s="17" t="inlineStr">
        <is>
          <t>Não avaliado</t>
        </is>
      </c>
      <c r="N1754" s="22" t="n"/>
      <c r="O1754" s="17" t="inlineStr">
        <is>
          <t>Não avaliado</t>
        </is>
      </c>
      <c r="P1754" s="22" t="n"/>
      <c r="Q1754" s="4" t="n"/>
      <c r="R1754" s="17" t="n"/>
      <c r="S1754" s="17" t="n"/>
      <c r="T1754" s="24" t="n"/>
      <c r="U1754" s="25" t="n"/>
      <c r="V1754" s="25" t="n"/>
    </row>
    <row r="1755">
      <c r="A1755" s="4" t="inlineStr">
        <is>
          <t>CANSANÇÃO</t>
        </is>
      </c>
      <c r="B1755" s="17" t="inlineStr">
        <is>
          <t>Sem câmera</t>
        </is>
      </c>
      <c r="C1755" s="22" t="n">
        <v>50</v>
      </c>
      <c r="D1755" s="22" t="n">
        <v>1457</v>
      </c>
      <c r="E1755" s="4" t="inlineStr">
        <is>
          <t>PREDIO ESCOLAR DO POVOADO TAMANDUA</t>
        </is>
      </c>
      <c r="F1755" s="4" t="inlineStr">
        <is>
          <t>POVOADO TAMANDUA</t>
        </is>
      </c>
      <c r="G1755" s="4" t="inlineStr">
        <is>
          <t>POVOADO TAMANDUA - ZONA RURAL</t>
        </is>
      </c>
      <c r="H1755" s="17" t="inlineStr">
        <is>
          <t>Rural</t>
        </is>
      </c>
      <c r="I1755" s="7" t="n">
        <v>1</v>
      </c>
      <c r="J1755" s="23" t="n"/>
      <c r="K1755" s="17" t="inlineStr">
        <is>
          <t>Não avaliado</t>
        </is>
      </c>
      <c r="L1755" s="22" t="n"/>
      <c r="M1755" s="17" t="inlineStr">
        <is>
          <t>Não avaliado</t>
        </is>
      </c>
      <c r="N1755" s="22" t="n"/>
      <c r="O1755" s="17" t="inlineStr">
        <is>
          <t>Não avaliado</t>
        </is>
      </c>
      <c r="P1755" s="22" t="n"/>
      <c r="Q1755" s="4" t="n"/>
      <c r="R1755" s="17" t="n"/>
      <c r="S1755" s="17" t="n"/>
      <c r="T1755" s="24" t="n"/>
      <c r="U1755" s="25" t="n"/>
      <c r="V1755" s="25" t="n"/>
    </row>
    <row r="1756">
      <c r="A1756" s="4" t="inlineStr">
        <is>
          <t>CANSANÇÃO</t>
        </is>
      </c>
      <c r="B1756" s="17" t="inlineStr">
        <is>
          <t>Sem câmera</t>
        </is>
      </c>
      <c r="C1756" s="22" t="n">
        <v>50</v>
      </c>
      <c r="D1756" s="22" t="n">
        <v>1465</v>
      </c>
      <c r="E1756" s="4" t="inlineStr">
        <is>
          <t>ESCOLA MUNICIPAL PA ALTO BONITO</t>
        </is>
      </c>
      <c r="F1756" s="4" t="inlineStr">
        <is>
          <t>ASSENTAMENTO ALTO BONITO</t>
        </is>
      </c>
      <c r="G1756" s="4" t="inlineStr">
        <is>
          <t>ASSENTAMENTO ALTO BONITO - ZONA RURAL</t>
        </is>
      </c>
      <c r="H1756" s="17" t="inlineStr">
        <is>
          <t>Rural</t>
        </is>
      </c>
      <c r="I1756" s="7" t="n">
        <v>2</v>
      </c>
      <c r="J1756" s="23" t="n"/>
      <c r="K1756" s="17" t="inlineStr">
        <is>
          <t>Não avaliado</t>
        </is>
      </c>
      <c r="L1756" s="22" t="n"/>
      <c r="M1756" s="17" t="inlineStr">
        <is>
          <t>Não avaliado</t>
        </is>
      </c>
      <c r="N1756" s="22" t="n"/>
      <c r="O1756" s="17" t="inlineStr">
        <is>
          <t>Não avaliado</t>
        </is>
      </c>
      <c r="P1756" s="22" t="n"/>
      <c r="Q1756" s="4" t="n"/>
      <c r="R1756" s="17" t="n"/>
      <c r="S1756" s="17" t="n"/>
      <c r="T1756" s="24" t="n"/>
      <c r="U1756" s="25" t="n"/>
      <c r="V1756" s="25" t="n"/>
    </row>
    <row r="1757">
      <c r="A1757" s="4" t="inlineStr">
        <is>
          <t>CANSANÇÃO</t>
        </is>
      </c>
      <c r="B1757" s="17" t="inlineStr">
        <is>
          <t>Sem câmera</t>
        </is>
      </c>
      <c r="C1757" s="22" t="n">
        <v>50</v>
      </c>
      <c r="D1757" s="22" t="n">
        <v>1473</v>
      </c>
      <c r="E1757" s="4" t="inlineStr">
        <is>
          <t>PREDIO ESCOLAR POVOADO SERRA DO MEIO</t>
        </is>
      </c>
      <c r="F1757" s="4" t="inlineStr">
        <is>
          <t>POVOADO SERRA DO MEIO</t>
        </is>
      </c>
      <c r="G1757" s="4" t="inlineStr">
        <is>
          <t>POVOADO SERRA DO MEIO - ZONA RURAL</t>
        </is>
      </c>
      <c r="H1757" s="17" t="inlineStr">
        <is>
          <t>Rural</t>
        </is>
      </c>
      <c r="I1757" s="7" t="n">
        <v>1</v>
      </c>
      <c r="J1757" s="23" t="n"/>
      <c r="K1757" s="17" t="inlineStr">
        <is>
          <t>Não avaliado</t>
        </is>
      </c>
      <c r="L1757" s="22" t="n"/>
      <c r="M1757" s="17" t="inlineStr">
        <is>
          <t>Não avaliado</t>
        </is>
      </c>
      <c r="N1757" s="22" t="n"/>
      <c r="O1757" s="17" t="inlineStr">
        <is>
          <t>Não avaliado</t>
        </is>
      </c>
      <c r="P1757" s="22" t="n"/>
      <c r="Q1757" s="4" t="n"/>
      <c r="R1757" s="17" t="n"/>
      <c r="S1757" s="17" t="n"/>
      <c r="T1757" s="24" t="n"/>
      <c r="U1757" s="25" t="n"/>
      <c r="V1757" s="25" t="n"/>
    </row>
    <row r="1758">
      <c r="A1758" s="4" t="inlineStr">
        <is>
          <t>CANSANÇÃO</t>
        </is>
      </c>
      <c r="B1758" s="17" t="inlineStr">
        <is>
          <t>Sem câmera</t>
        </is>
      </c>
      <c r="C1758" s="22" t="n">
        <v>50</v>
      </c>
      <c r="D1758" s="22" t="n">
        <v>1481</v>
      </c>
      <c r="E1758" s="4" t="inlineStr">
        <is>
          <t>PREDIO ESCOLAR POVOADO LAGOA DA ROCA</t>
        </is>
      </c>
      <c r="F1758" s="4" t="inlineStr">
        <is>
          <t>POVOADO LAGOA DA ROCA</t>
        </is>
      </c>
      <c r="G1758" s="4" t="inlineStr">
        <is>
          <t>POVOADO LAGOA DA ROCA - ZONA RURAL</t>
        </is>
      </c>
      <c r="H1758" s="17" t="inlineStr">
        <is>
          <t>Rural</t>
        </is>
      </c>
      <c r="I1758" s="7" t="n">
        <v>1</v>
      </c>
      <c r="J1758" s="23" t="n"/>
      <c r="K1758" s="17" t="inlineStr">
        <is>
          <t>Não avaliado</t>
        </is>
      </c>
      <c r="L1758" s="22" t="n"/>
      <c r="M1758" s="17" t="inlineStr">
        <is>
          <t>Não avaliado</t>
        </is>
      </c>
      <c r="N1758" s="22" t="n"/>
      <c r="O1758" s="17" t="inlineStr">
        <is>
          <t>Não avaliado</t>
        </is>
      </c>
      <c r="P1758" s="22" t="n"/>
      <c r="Q1758" s="4" t="n"/>
      <c r="R1758" s="17" t="n"/>
      <c r="S1758" s="17" t="n"/>
      <c r="T1758" s="24" t="n"/>
      <c r="U1758" s="25" t="n"/>
      <c r="V1758" s="25" t="n"/>
    </row>
    <row r="1759">
      <c r="A1759" s="4" t="inlineStr">
        <is>
          <t>CANSANÇÃO</t>
        </is>
      </c>
      <c r="B1759" s="17" t="inlineStr">
        <is>
          <t>Sem câmera</t>
        </is>
      </c>
      <c r="C1759" s="22" t="n">
        <v>50</v>
      </c>
      <c r="D1759" s="22" t="n">
        <v>1490</v>
      </c>
      <c r="E1759" s="4" t="inlineStr">
        <is>
          <t>PREDIO ESCOLAR POVOADO LAGOA DO FRADE</t>
        </is>
      </c>
      <c r="F1759" s="4" t="inlineStr">
        <is>
          <t>POVOADO LAGOA DO FRADE</t>
        </is>
      </c>
      <c r="G1759" s="4" t="inlineStr">
        <is>
          <t>POVOADO LAGOA DO FRADE - ZONA RURAL</t>
        </is>
      </c>
      <c r="H1759" s="17" t="inlineStr">
        <is>
          <t>Rural</t>
        </is>
      </c>
      <c r="I1759" s="7" t="n">
        <v>1</v>
      </c>
      <c r="J1759" s="23" t="n"/>
      <c r="K1759" s="17" t="inlineStr">
        <is>
          <t>Não avaliado</t>
        </is>
      </c>
      <c r="L1759" s="22" t="n"/>
      <c r="M1759" s="17" t="inlineStr">
        <is>
          <t>Não avaliado</t>
        </is>
      </c>
      <c r="N1759" s="22" t="n"/>
      <c r="O1759" s="17" t="inlineStr">
        <is>
          <t>Não avaliado</t>
        </is>
      </c>
      <c r="P1759" s="22" t="n"/>
      <c r="Q1759" s="4" t="n"/>
      <c r="R1759" s="17" t="n"/>
      <c r="S1759" s="17" t="n"/>
      <c r="T1759" s="24" t="n"/>
      <c r="U1759" s="25" t="n"/>
      <c r="V1759" s="25" t="n"/>
    </row>
    <row r="1760">
      <c r="A1760" s="4" t="inlineStr">
        <is>
          <t>CANSANÇÃO</t>
        </is>
      </c>
      <c r="B1760" s="17" t="inlineStr">
        <is>
          <t>Sem câmera</t>
        </is>
      </c>
      <c r="C1760" s="22" t="n">
        <v>50</v>
      </c>
      <c r="D1760" s="22" t="n">
        <v>1503</v>
      </c>
      <c r="E1760" s="4" t="inlineStr">
        <is>
          <t>CRECHE MUNICIPAL AURORA</t>
        </is>
      </c>
      <c r="F1760" s="4" t="inlineStr">
        <is>
          <t>LAGOA DOS CAVALOS</t>
        </is>
      </c>
      <c r="G1760" s="4" t="inlineStr">
        <is>
          <t>LAGOA DOS CAVALOS</t>
        </is>
      </c>
      <c r="H1760" s="17" t="inlineStr">
        <is>
          <t>Sem marcação</t>
        </is>
      </c>
      <c r="I1760" s="7" t="n">
        <v>5</v>
      </c>
      <c r="J1760" s="23" t="n"/>
      <c r="K1760" s="17" t="inlineStr">
        <is>
          <t>Não avaliado</t>
        </is>
      </c>
      <c r="L1760" s="22" t="n"/>
      <c r="M1760" s="17" t="inlineStr">
        <is>
          <t>Não avaliado</t>
        </is>
      </c>
      <c r="N1760" s="22" t="n"/>
      <c r="O1760" s="17" t="inlineStr">
        <is>
          <t>Não avaliado</t>
        </is>
      </c>
      <c r="P1760" s="22" t="n"/>
      <c r="Q1760" s="4" t="n"/>
      <c r="R1760" s="17" t="n"/>
      <c r="S1760" s="17" t="n"/>
      <c r="T1760" s="24" t="n"/>
      <c r="U1760" s="25" t="n"/>
      <c r="V1760" s="25" t="n"/>
    </row>
    <row r="1761">
      <c r="A1761" s="4" t="inlineStr">
        <is>
          <t>CANSANÇÃO</t>
        </is>
      </c>
      <c r="B1761" s="17" t="inlineStr">
        <is>
          <t>Sem câmera</t>
        </is>
      </c>
      <c r="C1761" s="22" t="n">
        <v>50</v>
      </c>
      <c r="D1761" s="22" t="n">
        <v>1511</v>
      </c>
      <c r="E1761" s="4" t="inlineStr">
        <is>
          <t>ESCOLA MUNICIPAL PROFESSORA DIONÊ OLIVEIRA PASSOS</t>
        </is>
      </c>
      <c r="F1761" s="4" t="inlineStr">
        <is>
          <t>CENTRO</t>
        </is>
      </c>
      <c r="G1761" s="4" t="inlineStr">
        <is>
          <t>RUA JURACY MAGALHÃES</t>
        </is>
      </c>
      <c r="H1761" s="17" t="inlineStr">
        <is>
          <t>Sem marcação</t>
        </is>
      </c>
      <c r="I1761" s="7" t="n">
        <v>8</v>
      </c>
      <c r="J1761" s="23" t="n"/>
      <c r="K1761" s="17" t="inlineStr">
        <is>
          <t>Não avaliado</t>
        </is>
      </c>
      <c r="L1761" s="22" t="n"/>
      <c r="M1761" s="17" t="inlineStr">
        <is>
          <t>Não avaliado</t>
        </is>
      </c>
      <c r="N1761" s="22" t="n"/>
      <c r="O1761" s="17" t="inlineStr">
        <is>
          <t>Não avaliado</t>
        </is>
      </c>
      <c r="P1761" s="22" t="n"/>
      <c r="Q1761" s="4" t="n"/>
      <c r="R1761" s="17" t="n"/>
      <c r="S1761" s="17" t="n"/>
      <c r="T1761" s="24" t="n"/>
      <c r="U1761" s="25" t="n"/>
      <c r="V1761" s="25" t="n"/>
    </row>
    <row r="1762">
      <c r="A1762" s="4" t="inlineStr">
        <is>
          <t>CANUDOS</t>
        </is>
      </c>
      <c r="B1762" s="17" t="inlineStr">
        <is>
          <t>Sem câmera</t>
        </is>
      </c>
      <c r="C1762" s="22" t="n">
        <v>83</v>
      </c>
      <c r="D1762" s="22" t="n">
        <v>1015</v>
      </c>
      <c r="E1762" s="4" t="inlineStr">
        <is>
          <t>ESCOLA MUNICIPAL ANTÔNIO BATISTA CARVALHO</t>
        </is>
      </c>
      <c r="F1762" s="4" t="inlineStr">
        <is>
          <t>ACAMPAMENTO DNOCS</t>
        </is>
      </c>
      <c r="G1762" s="4" t="inlineStr">
        <is>
          <t>ACAMPAMENTO DNOCS</t>
        </is>
      </c>
      <c r="H1762" s="17" t="inlineStr">
        <is>
          <t>Sem marcação</t>
        </is>
      </c>
      <c r="I1762" s="7" t="n">
        <v>9</v>
      </c>
      <c r="J1762" s="23" t="n"/>
      <c r="K1762" s="17" t="inlineStr">
        <is>
          <t>Sem câmera</t>
        </is>
      </c>
      <c r="L1762" s="22" t="n">
        <v>0</v>
      </c>
      <c r="M1762" s="17" t="inlineStr">
        <is>
          <t>Sem câmera</t>
        </is>
      </c>
      <c r="N1762" s="22" t="n">
        <v>0</v>
      </c>
      <c r="O1762" s="17" t="inlineStr">
        <is>
          <t>Sem câmera</t>
        </is>
      </c>
      <c r="P1762" s="22" t="n">
        <v>0</v>
      </c>
      <c r="Q1762" s="4" t="n"/>
      <c r="R1762" s="17" t="n"/>
      <c r="S1762" s="17" t="n"/>
      <c r="T1762" s="24" t="n"/>
      <c r="U1762" s="25" t="n">
        <v>-9.893171600000001</v>
      </c>
      <c r="V1762" s="25" t="n">
        <v>-39.0307651</v>
      </c>
    </row>
    <row r="1763">
      <c r="A1763" s="4" t="inlineStr">
        <is>
          <t>CANUDOS</t>
        </is>
      </c>
      <c r="B1763" s="17" t="inlineStr">
        <is>
          <t>Sem câmera</t>
        </is>
      </c>
      <c r="C1763" s="22" t="n">
        <v>83</v>
      </c>
      <c r="D1763" s="22" t="n">
        <v>1066</v>
      </c>
      <c r="E1763" s="4" t="inlineStr">
        <is>
          <t>EDUCANDARIO MUNICIPAL JAIRO AZI</t>
        </is>
      </c>
      <c r="F1763" s="4" t="inlineStr">
        <is>
          <t>CENTRO</t>
        </is>
      </c>
      <c r="G1763" s="4" t="inlineStr">
        <is>
          <t>RUA SANTO ANTONIO -ZONA URBANA</t>
        </is>
      </c>
      <c r="H1763" s="17" t="inlineStr">
        <is>
          <t>Urbana</t>
        </is>
      </c>
      <c r="I1763" s="7" t="n">
        <v>7</v>
      </c>
      <c r="J1763" s="23" t="n"/>
      <c r="K1763" s="17" t="inlineStr">
        <is>
          <t>Sem câmera</t>
        </is>
      </c>
      <c r="L1763" s="22" t="n">
        <v>0</v>
      </c>
      <c r="M1763" s="17" t="inlineStr">
        <is>
          <t>Sem câmera</t>
        </is>
      </c>
      <c r="N1763" s="22" t="n">
        <v>0</v>
      </c>
      <c r="O1763" s="17" t="inlineStr">
        <is>
          <t>Sem câmera</t>
        </is>
      </c>
      <c r="P1763" s="22" t="n">
        <v>0</v>
      </c>
      <c r="Q1763" s="4" t="n"/>
      <c r="R1763" s="17" t="n"/>
      <c r="S1763" s="17" t="n"/>
      <c r="T1763" s="24" t="n"/>
      <c r="U1763" s="25" t="n">
        <v>-9.8976734</v>
      </c>
      <c r="V1763" s="25" t="n">
        <v>-39.026699</v>
      </c>
    </row>
    <row r="1764">
      <c r="A1764" s="4" t="inlineStr">
        <is>
          <t>CANUDOS</t>
        </is>
      </c>
      <c r="B1764" s="17" t="inlineStr">
        <is>
          <t>Sem câmera</t>
        </is>
      </c>
      <c r="C1764" s="22" t="n">
        <v>83</v>
      </c>
      <c r="D1764" s="22" t="n">
        <v>1112</v>
      </c>
      <c r="E1764" s="4" t="inlineStr">
        <is>
          <t>PRÉDIO ESCOLAR POVOADO JUÁ</t>
        </is>
      </c>
      <c r="F1764" s="4" t="inlineStr">
        <is>
          <t>POVOADO JUA</t>
        </is>
      </c>
      <c r="G1764" s="4" t="inlineStr">
        <is>
          <t>POVOADO JUÁ</t>
        </is>
      </c>
      <c r="H1764" s="17" t="inlineStr">
        <is>
          <t>Rural</t>
        </is>
      </c>
      <c r="I1764" s="7" t="n">
        <v>1</v>
      </c>
      <c r="J1764" s="23" t="n"/>
      <c r="K1764" s="17" t="inlineStr">
        <is>
          <t>Sem câmera</t>
        </is>
      </c>
      <c r="L1764" s="22" t="n">
        <v>0</v>
      </c>
      <c r="M1764" s="17" t="inlineStr">
        <is>
          <t>Sem câmera</t>
        </is>
      </c>
      <c r="N1764" s="22" t="n">
        <v>0</v>
      </c>
      <c r="O1764" s="17" t="inlineStr">
        <is>
          <t>Sem câmera</t>
        </is>
      </c>
      <c r="P1764" s="22" t="n">
        <v>0</v>
      </c>
      <c r="Q1764" s="4" t="n"/>
      <c r="R1764" s="17" t="n"/>
      <c r="S1764" s="17" t="n"/>
      <c r="T1764" s="24" t="n"/>
      <c r="U1764" s="25" t="n">
        <v>-10.1850997</v>
      </c>
      <c r="V1764" s="25" t="n">
        <v>-39.2108411</v>
      </c>
    </row>
    <row r="1765">
      <c r="A1765" s="4" t="inlineStr">
        <is>
          <t>CANUDOS</t>
        </is>
      </c>
      <c r="B1765" s="17" t="inlineStr">
        <is>
          <t>Sem câmera</t>
        </is>
      </c>
      <c r="C1765" s="22" t="n">
        <v>83</v>
      </c>
      <c r="D1765" s="22" t="n">
        <v>1120</v>
      </c>
      <c r="E1765" s="4" t="inlineStr">
        <is>
          <t>ESCOLA DO POÇO DA PEDRA II</t>
        </is>
      </c>
      <c r="F1765" s="4" t="inlineStr">
        <is>
          <t>POVOADO UMBUZEIRAO</t>
        </is>
      </c>
      <c r="G1765" s="4" t="inlineStr">
        <is>
          <t>POVOADO UMBUZEIRÃO</t>
        </is>
      </c>
      <c r="H1765" s="17" t="inlineStr">
        <is>
          <t>Rural</t>
        </is>
      </c>
      <c r="I1765" s="7" t="n">
        <v>1</v>
      </c>
      <c r="J1765" s="23" t="n"/>
      <c r="K1765" s="17" t="inlineStr">
        <is>
          <t>Sem câmera</t>
        </is>
      </c>
      <c r="L1765" s="22" t="n">
        <v>0</v>
      </c>
      <c r="M1765" s="17" t="inlineStr">
        <is>
          <t>Sem câmera</t>
        </is>
      </c>
      <c r="N1765" s="22" t="n">
        <v>0</v>
      </c>
      <c r="O1765" s="17" t="inlineStr">
        <is>
          <t>Sem câmera</t>
        </is>
      </c>
      <c r="P1765" s="22" t="n">
        <v>0</v>
      </c>
      <c r="Q1765" s="4" t="n"/>
      <c r="R1765" s="17" t="n"/>
      <c r="S1765" s="17" t="n"/>
      <c r="T1765" s="24" t="n"/>
      <c r="U1765" s="25" t="n">
        <v>-9.749266</v>
      </c>
      <c r="V1765" s="25" t="n">
        <v>-39.2118584</v>
      </c>
    </row>
    <row r="1766">
      <c r="A1766" s="4" t="inlineStr">
        <is>
          <t>CANUDOS</t>
        </is>
      </c>
      <c r="B1766" s="17" t="inlineStr">
        <is>
          <t>Sem câmera</t>
        </is>
      </c>
      <c r="C1766" s="22" t="n">
        <v>83</v>
      </c>
      <c r="D1766" s="22" t="n">
        <v>1139</v>
      </c>
      <c r="E1766" s="4" t="inlineStr">
        <is>
          <t>ASSOCIAÇÃO AGROPASTORIL DOS MORADORES DE BARRIGUDA</t>
        </is>
      </c>
      <c r="F1766" s="4" t="inlineStr">
        <is>
          <t>POVOADO BARRIGUDA</t>
        </is>
      </c>
      <c r="G1766" s="4" t="inlineStr">
        <is>
          <t>POVOADO BARRIGUDA - ZONA RURAL</t>
        </is>
      </c>
      <c r="H1766" s="17" t="inlineStr">
        <is>
          <t>Rural</t>
        </is>
      </c>
      <c r="I1766" s="7" t="n">
        <v>1</v>
      </c>
      <c r="J1766" s="23" t="n"/>
      <c r="K1766" s="17" t="inlineStr">
        <is>
          <t>Sem câmera</t>
        </is>
      </c>
      <c r="L1766" s="22" t="n">
        <v>0</v>
      </c>
      <c r="M1766" s="17" t="inlineStr">
        <is>
          <t>Sem câmera</t>
        </is>
      </c>
      <c r="N1766" s="22" t="n">
        <v>0</v>
      </c>
      <c r="O1766" s="17" t="inlineStr">
        <is>
          <t>Sem câmera</t>
        </is>
      </c>
      <c r="P1766" s="22" t="n">
        <v>0</v>
      </c>
      <c r="Q1766" s="4" t="n"/>
      <c r="R1766" s="17" t="n"/>
      <c r="S1766" s="17" t="n"/>
      <c r="T1766" s="24" t="n"/>
      <c r="U1766" s="25" t="n">
        <v>-9.9801362</v>
      </c>
      <c r="V1766" s="25" t="n">
        <v>-39.0674911</v>
      </c>
    </row>
    <row r="1767">
      <c r="A1767" s="4" t="inlineStr">
        <is>
          <t>CANUDOS</t>
        </is>
      </c>
      <c r="B1767" s="17" t="inlineStr">
        <is>
          <t>Sem câmera</t>
        </is>
      </c>
      <c r="C1767" s="22" t="n">
        <v>83</v>
      </c>
      <c r="D1767" s="22" t="n">
        <v>1147</v>
      </c>
      <c r="E1767" s="4" t="inlineStr">
        <is>
          <t>PREDIO ESCOLAR DE SAO BENTO</t>
        </is>
      </c>
      <c r="F1767" s="4" t="inlineStr">
        <is>
          <t>POVOADO SAO BENTO</t>
        </is>
      </c>
      <c r="G1767" s="4" t="inlineStr">
        <is>
          <t>POVOADO SÃO BENTO</t>
        </is>
      </c>
      <c r="H1767" s="17" t="inlineStr">
        <is>
          <t>Rural</t>
        </is>
      </c>
      <c r="I1767" s="7" t="n">
        <v>1</v>
      </c>
      <c r="J1767" s="23" t="n"/>
      <c r="K1767" s="17" t="inlineStr">
        <is>
          <t>Sem câmera</t>
        </is>
      </c>
      <c r="L1767" s="22" t="n">
        <v>0</v>
      </c>
      <c r="M1767" s="17" t="inlineStr">
        <is>
          <t>Sem câmera</t>
        </is>
      </c>
      <c r="N1767" s="22" t="n">
        <v>0</v>
      </c>
      <c r="O1767" s="17" t="inlineStr">
        <is>
          <t>Sem câmera</t>
        </is>
      </c>
      <c r="P1767" s="22" t="n">
        <v>0</v>
      </c>
      <c r="Q1767" s="4" t="n"/>
      <c r="R1767" s="17" t="n"/>
      <c r="S1767" s="17" t="n"/>
      <c r="T1767" s="24" t="n"/>
      <c r="U1767" s="25" t="n">
        <v>-10.1215983</v>
      </c>
      <c r="V1767" s="25" t="n">
        <v>-39.1216448</v>
      </c>
    </row>
    <row r="1768">
      <c r="A1768" s="4" t="inlineStr">
        <is>
          <t>CANUDOS</t>
        </is>
      </c>
      <c r="B1768" s="17" t="inlineStr">
        <is>
          <t>Sem câmera</t>
        </is>
      </c>
      <c r="C1768" s="22" t="n">
        <v>83</v>
      </c>
      <c r="D1768" s="22" t="n">
        <v>1155</v>
      </c>
      <c r="E1768" s="4" t="inlineStr">
        <is>
          <t>EDUCANDARIO NOSSA SENHORA DAS GRACAS (BENDEGÓ)</t>
        </is>
      </c>
      <c r="F1768" s="4" t="inlineStr">
        <is>
          <t>DISTRITO BENDEGO</t>
        </is>
      </c>
      <c r="G1768" s="4" t="inlineStr">
        <is>
          <t>AVENIDA JUAZEIRO, S/N -ZONA RURAL</t>
        </is>
      </c>
      <c r="H1768" s="17" t="inlineStr">
        <is>
          <t>Rural</t>
        </is>
      </c>
      <c r="I1768" s="7" t="n">
        <v>7</v>
      </c>
      <c r="J1768" s="23" t="n"/>
      <c r="K1768" s="17" t="inlineStr">
        <is>
          <t>Sem câmera</t>
        </is>
      </c>
      <c r="L1768" s="22" t="n">
        <v>0</v>
      </c>
      <c r="M1768" s="17" t="inlineStr">
        <is>
          <t>Sem câmera</t>
        </is>
      </c>
      <c r="N1768" s="22" t="n">
        <v>0</v>
      </c>
      <c r="O1768" s="17" t="inlineStr">
        <is>
          <t>Sem câmera</t>
        </is>
      </c>
      <c r="P1768" s="22" t="n">
        <v>0</v>
      </c>
      <c r="Q1768" s="4" t="n"/>
      <c r="R1768" s="17" t="n"/>
      <c r="S1768" s="17" t="n"/>
      <c r="T1768" s="24" t="n"/>
      <c r="U1768" s="25" t="n">
        <v>-9.964283500000001</v>
      </c>
      <c r="V1768" s="25" t="n">
        <v>-39.1645934</v>
      </c>
    </row>
    <row r="1769">
      <c r="A1769" s="4" t="inlineStr">
        <is>
          <t>CANUDOS</t>
        </is>
      </c>
      <c r="B1769" s="17" t="inlineStr">
        <is>
          <t>Sem câmera</t>
        </is>
      </c>
      <c r="C1769" s="22" t="n">
        <v>83</v>
      </c>
      <c r="D1769" s="22" t="n">
        <v>1171</v>
      </c>
      <c r="E1769" s="4" t="inlineStr">
        <is>
          <t>EDUCANDARIO MUNICIPAL NOSSA SENHORA DO ROSARIO</t>
        </is>
      </c>
      <c r="F1769" s="4" t="inlineStr">
        <is>
          <t>POVOADO ROSARIO</t>
        </is>
      </c>
      <c r="G1769" s="4" t="inlineStr">
        <is>
          <t>POVOADO ROSARIO - ZONA RURAL</t>
        </is>
      </c>
      <c r="H1769" s="17" t="inlineStr">
        <is>
          <t>Rural</t>
        </is>
      </c>
      <c r="I1769" s="7" t="n">
        <v>4</v>
      </c>
      <c r="J1769" s="23" t="n"/>
      <c r="K1769" s="17" t="inlineStr">
        <is>
          <t>Sem câmera</t>
        </is>
      </c>
      <c r="L1769" s="22" t="n">
        <v>0</v>
      </c>
      <c r="M1769" s="17" t="inlineStr">
        <is>
          <t>Sem câmera</t>
        </is>
      </c>
      <c r="N1769" s="22" t="n">
        <v>0</v>
      </c>
      <c r="O1769" s="17" t="inlineStr">
        <is>
          <t>Sem câmera</t>
        </is>
      </c>
      <c r="P1769" s="22" t="n">
        <v>0</v>
      </c>
      <c r="Q1769" s="4" t="n"/>
      <c r="R1769" s="17" t="n"/>
      <c r="S1769" s="17" t="n"/>
      <c r="T1769" s="24" t="n"/>
      <c r="U1769" s="25" t="n">
        <v>-10.0794794</v>
      </c>
      <c r="V1769" s="25" t="n">
        <v>-38.9957996</v>
      </c>
    </row>
    <row r="1770">
      <c r="A1770" s="4" t="inlineStr">
        <is>
          <t>CANUDOS</t>
        </is>
      </c>
      <c r="B1770" s="17" t="inlineStr">
        <is>
          <t>Sem câmera</t>
        </is>
      </c>
      <c r="C1770" s="22" t="n">
        <v>83</v>
      </c>
      <c r="D1770" s="22" t="n">
        <v>1201</v>
      </c>
      <c r="E1770" s="4" t="inlineStr">
        <is>
          <t>ASSOCIAÇÃO COMUNITÁRIA POVOADO RIO DO SOTURNO</t>
        </is>
      </c>
      <c r="F1770" s="4" t="inlineStr">
        <is>
          <t>POVOADO RIO DO SOTURNO</t>
        </is>
      </c>
      <c r="G1770" s="4" t="inlineStr">
        <is>
          <t>POVOADO RIO DO SOTURNO</t>
        </is>
      </c>
      <c r="H1770" s="17" t="inlineStr">
        <is>
          <t>Rural</t>
        </is>
      </c>
      <c r="I1770" s="7" t="n">
        <v>1</v>
      </c>
      <c r="J1770" s="23" t="n"/>
      <c r="K1770" s="17" t="inlineStr">
        <is>
          <t>Sem câmera</t>
        </is>
      </c>
      <c r="L1770" s="22" t="n">
        <v>0</v>
      </c>
      <c r="M1770" s="17" t="inlineStr">
        <is>
          <t>Sem câmera</t>
        </is>
      </c>
      <c r="N1770" s="22" t="n">
        <v>0</v>
      </c>
      <c r="O1770" s="17" t="inlineStr">
        <is>
          <t>Sem câmera</t>
        </is>
      </c>
      <c r="P1770" s="22" t="n">
        <v>0</v>
      </c>
      <c r="Q1770" s="4" t="n"/>
      <c r="R1770" s="17" t="n"/>
      <c r="S1770" s="17" t="n"/>
      <c r="T1770" s="24" t="n"/>
      <c r="U1770" s="25" t="n">
        <v>-10.2312114</v>
      </c>
      <c r="V1770" s="25" t="n">
        <v>-39.0449374</v>
      </c>
    </row>
    <row r="1771">
      <c r="A1771" s="4" t="inlineStr">
        <is>
          <t>CANUDOS</t>
        </is>
      </c>
      <c r="B1771" s="17" t="inlineStr">
        <is>
          <t>Sem câmera</t>
        </is>
      </c>
      <c r="C1771" s="22" t="n">
        <v>83</v>
      </c>
      <c r="D1771" s="22" t="n">
        <v>1228</v>
      </c>
      <c r="E1771" s="4" t="inlineStr">
        <is>
          <t>COLÉGIO ESTADUAL LUÍS CABRAL</t>
        </is>
      </c>
      <c r="F1771" s="4" t="inlineStr">
        <is>
          <t>CENTRO</t>
        </is>
      </c>
      <c r="G1771" s="4" t="inlineStr">
        <is>
          <t>AVENIDA ENOQUE CANÁRIO S/N - ZONA URBANA</t>
        </is>
      </c>
      <c r="H1771" s="17" t="inlineStr">
        <is>
          <t>Urbana</t>
        </is>
      </c>
      <c r="I1771" s="7" t="n">
        <v>4</v>
      </c>
      <c r="J1771" s="23" t="n"/>
      <c r="K1771" s="17" t="inlineStr">
        <is>
          <t>Sem câmera</t>
        </is>
      </c>
      <c r="L1771" s="22" t="n">
        <v>0</v>
      </c>
      <c r="M1771" s="17" t="inlineStr">
        <is>
          <t>Sem câmera</t>
        </is>
      </c>
      <c r="N1771" s="22" t="n">
        <v>0</v>
      </c>
      <c r="O1771" s="17" t="inlineStr">
        <is>
          <t>Sem câmera</t>
        </is>
      </c>
      <c r="P1771" s="22" t="n">
        <v>0</v>
      </c>
      <c r="Q1771" s="4" t="n"/>
      <c r="R1771" s="17" t="n"/>
      <c r="S1771" s="17" t="n"/>
      <c r="T1771" s="24" t="n"/>
      <c r="U1771" s="25" t="n">
        <v>-9.9019537</v>
      </c>
      <c r="V1771" s="25" t="n">
        <v>-39.026714</v>
      </c>
    </row>
    <row r="1772">
      <c r="A1772" s="4" t="inlineStr">
        <is>
          <t>CANUDOS</t>
        </is>
      </c>
      <c r="B1772" s="17" t="inlineStr">
        <is>
          <t>Sem câmera</t>
        </is>
      </c>
      <c r="C1772" s="22" t="n">
        <v>83</v>
      </c>
      <c r="D1772" s="22" t="n">
        <v>1236</v>
      </c>
      <c r="E1772" s="4" t="inlineStr">
        <is>
          <t>ESCOLA MUNICIPAL HABITACIONAL NÚCLEO II</t>
        </is>
      </c>
      <c r="F1772" s="4" t="inlineStr">
        <is>
          <t>NUCLEO HABITACIONAL II</t>
        </is>
      </c>
      <c r="G1772" s="4" t="inlineStr">
        <is>
          <t>150 - ZONA RURAL</t>
        </is>
      </c>
      <c r="H1772" s="17" t="inlineStr">
        <is>
          <t>Rural</t>
        </is>
      </c>
      <c r="I1772" s="7" t="n">
        <v>4</v>
      </c>
      <c r="J1772" s="23" t="n"/>
      <c r="K1772" s="17" t="inlineStr">
        <is>
          <t>Sem câmera</t>
        </is>
      </c>
      <c r="L1772" s="22" t="n">
        <v>0</v>
      </c>
      <c r="M1772" s="17" t="inlineStr">
        <is>
          <t>Sem câmera</t>
        </is>
      </c>
      <c r="N1772" s="22" t="n">
        <v>0</v>
      </c>
      <c r="O1772" s="17" t="inlineStr">
        <is>
          <t>Sem câmera</t>
        </is>
      </c>
      <c r="P1772" s="22" t="n">
        <v>0</v>
      </c>
      <c r="Q1772" s="4" t="n"/>
      <c r="R1772" s="17" t="n"/>
      <c r="S1772" s="17" t="n"/>
      <c r="T1772" s="24" t="n"/>
      <c r="U1772" s="25" t="n">
        <v>-9.876541400000001</v>
      </c>
      <c r="V1772" s="25" t="n">
        <v>-38.9983257</v>
      </c>
    </row>
    <row r="1773">
      <c r="A1773" s="4" t="inlineStr">
        <is>
          <t>CANUDOS</t>
        </is>
      </c>
      <c r="B1773" s="17" t="inlineStr">
        <is>
          <t>Sem câmera</t>
        </is>
      </c>
      <c r="C1773" s="22" t="n">
        <v>83</v>
      </c>
      <c r="D1773" s="22" t="n">
        <v>1252</v>
      </c>
      <c r="E1773" s="4" t="inlineStr">
        <is>
          <t>PRÉDIO ESCOLAR POVOADO 50 NÚCLEO HABITACIONAL I</t>
        </is>
      </c>
      <c r="F1773" s="4" t="inlineStr">
        <is>
          <t>POVOADO 50 NUCLEO HABITACIONAL I</t>
        </is>
      </c>
      <c r="G1773" s="4" t="inlineStr">
        <is>
          <t>RUA PRINCIPAL  - ZONA RURAL</t>
        </is>
      </c>
      <c r="H1773" s="17" t="inlineStr">
        <is>
          <t>Rural</t>
        </is>
      </c>
      <c r="I1773" s="7" t="n">
        <v>2</v>
      </c>
      <c r="J1773" s="23" t="n"/>
      <c r="K1773" s="17" t="inlineStr">
        <is>
          <t>Sem câmera</t>
        </is>
      </c>
      <c r="L1773" s="22" t="n">
        <v>0</v>
      </c>
      <c r="M1773" s="17" t="inlineStr">
        <is>
          <t>Sem câmera</t>
        </is>
      </c>
      <c r="N1773" s="22" t="n">
        <v>0</v>
      </c>
      <c r="O1773" s="17" t="inlineStr">
        <is>
          <t>Sem câmera</t>
        </is>
      </c>
      <c r="P1773" s="22" t="n">
        <v>0</v>
      </c>
      <c r="Q1773" s="4" t="n"/>
      <c r="R1773" s="17" t="n"/>
      <c r="S1773" s="17" t="n"/>
      <c r="T1773" s="24" t="n"/>
      <c r="U1773" s="25" t="n">
        <v>-9.872268200000001</v>
      </c>
      <c r="V1773" s="25" t="n">
        <v>-39.0311054</v>
      </c>
    </row>
    <row r="1774">
      <c r="A1774" s="4" t="inlineStr">
        <is>
          <t>CANUDOS</t>
        </is>
      </c>
      <c r="B1774" s="17" t="inlineStr">
        <is>
          <t>Sem câmera</t>
        </is>
      </c>
      <c r="C1774" s="22" t="n">
        <v>83</v>
      </c>
      <c r="D1774" s="22" t="n">
        <v>1260</v>
      </c>
      <c r="E1774" s="4" t="inlineStr">
        <is>
          <t>COLÉGIO MODELO MARIA JOSÉ DE SOUZA ALVES</t>
        </is>
      </c>
      <c r="F1774" s="4" t="inlineStr">
        <is>
          <t>CALIFORNIA</t>
        </is>
      </c>
      <c r="G1774" s="4" t="inlineStr">
        <is>
          <t>RUA JOÃO DO LEITE S/N - ZONA URBANA</t>
        </is>
      </c>
      <c r="H1774" s="17" t="inlineStr">
        <is>
          <t>Urbana</t>
        </is>
      </c>
      <c r="I1774" s="7" t="n">
        <v>11</v>
      </c>
      <c r="J1774" s="23" t="n"/>
      <c r="K1774" s="17" t="inlineStr">
        <is>
          <t>Sem câmera</t>
        </is>
      </c>
      <c r="L1774" s="22" t="n">
        <v>0</v>
      </c>
      <c r="M1774" s="17" t="inlineStr">
        <is>
          <t>Sem câmera</t>
        </is>
      </c>
      <c r="N1774" s="22" t="n">
        <v>0</v>
      </c>
      <c r="O1774" s="17" t="inlineStr">
        <is>
          <t>Sem câmera</t>
        </is>
      </c>
      <c r="P1774" s="22" t="n">
        <v>0</v>
      </c>
      <c r="Q1774" s="4" t="n"/>
      <c r="R1774" s="17" t="n"/>
      <c r="S1774" s="17" t="n"/>
      <c r="T1774" s="24" t="n"/>
      <c r="U1774" s="25" t="n">
        <v>-9.9022887</v>
      </c>
      <c r="V1774" s="25" t="n">
        <v>-39.0164973</v>
      </c>
    </row>
    <row r="1775">
      <c r="A1775" s="4" t="inlineStr">
        <is>
          <t>CANUDOS</t>
        </is>
      </c>
      <c r="B1775" s="17" t="inlineStr">
        <is>
          <t>Sem câmera</t>
        </is>
      </c>
      <c r="C1775" s="22" t="n">
        <v>83</v>
      </c>
      <c r="D1775" s="22" t="n">
        <v>1279</v>
      </c>
      <c r="E1775" s="4" t="inlineStr">
        <is>
          <t>PREDIO ESCOLAR DO POVOADO RASINHO</t>
        </is>
      </c>
      <c r="F1775" s="4" t="inlineStr">
        <is>
          <t>POVOADO RASINHO</t>
        </is>
      </c>
      <c r="G1775" s="4" t="inlineStr">
        <is>
          <t>RUA PRINCIPAL DO POVOADO RASINHO</t>
        </is>
      </c>
      <c r="H1775" s="17" t="inlineStr">
        <is>
          <t>Rural</t>
        </is>
      </c>
      <c r="I1775" s="7" t="n">
        <v>1</v>
      </c>
      <c r="J1775" s="23" t="n"/>
      <c r="K1775" s="17" t="inlineStr">
        <is>
          <t>Sem câmera</t>
        </is>
      </c>
      <c r="L1775" s="22" t="n">
        <v>0</v>
      </c>
      <c r="M1775" s="17" t="inlineStr">
        <is>
          <t>Sem câmera</t>
        </is>
      </c>
      <c r="N1775" s="22" t="n">
        <v>0</v>
      </c>
      <c r="O1775" s="17" t="inlineStr">
        <is>
          <t>Sem câmera</t>
        </is>
      </c>
      <c r="P1775" s="22" t="n">
        <v>0</v>
      </c>
      <c r="Q1775" s="4" t="n"/>
      <c r="R1775" s="17" t="n"/>
      <c r="S1775" s="17" t="n"/>
      <c r="T1775" s="24" t="n"/>
      <c r="U1775" s="25" t="n">
        <v>-10.1381727</v>
      </c>
      <c r="V1775" s="25" t="n">
        <v>-38.9923959</v>
      </c>
    </row>
    <row r="1776">
      <c r="A1776" s="4" t="inlineStr">
        <is>
          <t>CANUDOS</t>
        </is>
      </c>
      <c r="B1776" s="17" t="inlineStr">
        <is>
          <t>Sem câmera</t>
        </is>
      </c>
      <c r="C1776" s="22" t="n">
        <v>83</v>
      </c>
      <c r="D1776" s="22" t="n">
        <v>1295</v>
      </c>
      <c r="E1776" s="4" t="inlineStr">
        <is>
          <t>CRECHE MUNICÍPAL PROF. REGINA CARDOSO DE CARVALHO</t>
        </is>
      </c>
      <c r="F1776" s="4" t="inlineStr">
        <is>
          <t>NUCLEO HABITACIONAL II</t>
        </is>
      </c>
      <c r="G1776" s="4" t="inlineStr">
        <is>
          <t>RUA CASTRO ALVES</t>
        </is>
      </c>
      <c r="H1776" s="17" t="inlineStr">
        <is>
          <t>Sem marcação</t>
        </is>
      </c>
      <c r="I1776" s="7" t="n">
        <v>1</v>
      </c>
      <c r="J1776" s="23" t="n"/>
      <c r="K1776" s="17" t="inlineStr">
        <is>
          <t>Sem câmera</t>
        </is>
      </c>
      <c r="L1776" s="22" t="n">
        <v>0</v>
      </c>
      <c r="M1776" s="17" t="inlineStr">
        <is>
          <t>Sem câmera</t>
        </is>
      </c>
      <c r="N1776" s="22" t="n">
        <v>0</v>
      </c>
      <c r="O1776" s="17" t="inlineStr">
        <is>
          <t>Sem câmera</t>
        </is>
      </c>
      <c r="P1776" s="22" t="n">
        <v>0</v>
      </c>
      <c r="Q1776" s="4" t="n"/>
      <c r="R1776" s="17" t="n"/>
      <c r="S1776" s="17" t="n"/>
      <c r="T1776" s="24" t="n"/>
      <c r="U1776" s="25" t="n">
        <v>-9.8761867</v>
      </c>
      <c r="V1776" s="25" t="n">
        <v>-38.9984793</v>
      </c>
    </row>
    <row r="1777">
      <c r="A1777" s="4" t="inlineStr">
        <is>
          <t>CANUDOS</t>
        </is>
      </c>
      <c r="B1777" s="17" t="inlineStr">
        <is>
          <t>Sem câmera</t>
        </is>
      </c>
      <c r="C1777" s="22" t="n">
        <v>83</v>
      </c>
      <c r="D1777" s="22" t="n">
        <v>1309</v>
      </c>
      <c r="E1777" s="4" t="inlineStr">
        <is>
          <t>PRÉDIO ESCOLAR DO POVOADO CANUDOS VELHO</t>
        </is>
      </c>
      <c r="F1777" s="4" t="inlineStr">
        <is>
          <t>CANUDOS VELHO</t>
        </is>
      </c>
      <c r="G1777" s="4" t="inlineStr">
        <is>
          <t>POVOADO CANUDOS VELHO</t>
        </is>
      </c>
      <c r="H1777" s="17" t="inlineStr">
        <is>
          <t>Rural</t>
        </is>
      </c>
      <c r="I1777" s="7" t="n">
        <v>1</v>
      </c>
      <c r="J1777" s="23" t="n"/>
      <c r="K1777" s="17" t="inlineStr">
        <is>
          <t>Não avaliado</t>
        </is>
      </c>
      <c r="L1777" s="22" t="n"/>
      <c r="M1777" s="17" t="inlineStr">
        <is>
          <t>Não avaliado</t>
        </is>
      </c>
      <c r="N1777" s="22" t="n"/>
      <c r="O1777" s="17" t="inlineStr">
        <is>
          <t>Não avaliado</t>
        </is>
      </c>
      <c r="P1777" s="22" t="n"/>
      <c r="Q1777" s="4" t="n"/>
      <c r="R1777" s="17" t="n"/>
      <c r="S1777" s="17" t="n"/>
      <c r="T1777" s="24" t="n"/>
      <c r="U1777" s="25" t="n"/>
      <c r="V1777" s="25" t="n"/>
    </row>
    <row r="1778">
      <c r="A1778" s="4" t="inlineStr">
        <is>
          <t>CAPELA DO ALTO ALEGRE</t>
        </is>
      </c>
      <c r="B1778" s="17" t="inlineStr">
        <is>
          <t>Sem câmera</t>
        </is>
      </c>
      <c r="C1778" s="22" t="n">
        <v>196</v>
      </c>
      <c r="D1778" s="22" t="n">
        <v>1015</v>
      </c>
      <c r="E1778" s="4" t="inlineStr">
        <is>
          <t>COLÉGIO ESTADUAL  PROFESSORA ZENILDA FERNANDES DOS SANTOS FARIAS</t>
        </is>
      </c>
      <c r="F1778" s="4" t="inlineStr">
        <is>
          <t>CENTRO</t>
        </is>
      </c>
      <c r="G1778" s="4" t="inlineStr">
        <is>
          <t>TRAVESSA LINDOLFO JOÃO CARNEIRO, N 89 - ZONA URBANA</t>
        </is>
      </c>
      <c r="H1778" s="17" t="inlineStr">
        <is>
          <t>Urbana</t>
        </is>
      </c>
      <c r="I1778" s="7" t="n">
        <v>8</v>
      </c>
      <c r="J1778" s="23" t="n"/>
      <c r="K1778" s="17" t="inlineStr">
        <is>
          <t>Sem câmera</t>
        </is>
      </c>
      <c r="L1778" s="22" t="n">
        <v>0</v>
      </c>
      <c r="M1778" s="17" t="inlineStr">
        <is>
          <t>Sem câmera</t>
        </is>
      </c>
      <c r="N1778" s="22" t="n">
        <v>0</v>
      </c>
      <c r="O1778" s="17" t="inlineStr">
        <is>
          <t>Sem câmera</t>
        </is>
      </c>
      <c r="P1778" s="22" t="n">
        <v>0</v>
      </c>
      <c r="Q1778" s="4" t="n"/>
      <c r="R1778" s="17" t="n"/>
      <c r="S1778" s="17" t="n"/>
      <c r="T1778" s="24" t="n"/>
      <c r="U1778" s="25" t="n">
        <v>-11.6658187</v>
      </c>
      <c r="V1778" s="25" t="n">
        <v>-39.8340441</v>
      </c>
    </row>
    <row r="1779">
      <c r="A1779" s="4" t="inlineStr">
        <is>
          <t>CAPELA DO ALTO ALEGRE</t>
        </is>
      </c>
      <c r="B1779" s="17" t="inlineStr">
        <is>
          <t>Sem câmera</t>
        </is>
      </c>
      <c r="C1779" s="22" t="n">
        <v>196</v>
      </c>
      <c r="D1779" s="22" t="n">
        <v>1023</v>
      </c>
      <c r="E1779" s="4" t="inlineStr">
        <is>
          <t>ESCOLA MUNICIPAL DR. JAIRO CARNEIRO</t>
        </is>
      </c>
      <c r="F1779" s="4" t="inlineStr">
        <is>
          <t>CENTRO</t>
        </is>
      </c>
      <c r="G1779" s="4" t="inlineStr">
        <is>
          <t>PRAÇA HERMILIO PRADO, S/N - ZONA URBANA</t>
        </is>
      </c>
      <c r="H1779" s="17" t="inlineStr">
        <is>
          <t>Urbana</t>
        </is>
      </c>
      <c r="I1779" s="7" t="n">
        <v>6</v>
      </c>
      <c r="J1779" s="23" t="n"/>
      <c r="K1779" s="17" t="inlineStr">
        <is>
          <t>Sem câmera</t>
        </is>
      </c>
      <c r="L1779" s="22" t="n">
        <v>0</v>
      </c>
      <c r="M1779" s="17" t="inlineStr">
        <is>
          <t>Sem câmera</t>
        </is>
      </c>
      <c r="N1779" s="22" t="n">
        <v>0</v>
      </c>
      <c r="O1779" s="17" t="inlineStr">
        <is>
          <t>Sem câmera</t>
        </is>
      </c>
      <c r="P1779" s="22" t="n">
        <v>0</v>
      </c>
      <c r="Q1779" s="4" t="n"/>
      <c r="R1779" s="17" t="n"/>
      <c r="S1779" s="17" t="n"/>
      <c r="T1779" s="24" t="n"/>
      <c r="U1779" s="25" t="n">
        <v>-11.6711033</v>
      </c>
      <c r="V1779" s="25" t="n">
        <v>-39.8358283</v>
      </c>
    </row>
    <row r="1780">
      <c r="A1780" s="4" t="inlineStr">
        <is>
          <t>CAPELA DO ALTO ALEGRE</t>
        </is>
      </c>
      <c r="B1780" s="17" t="inlineStr">
        <is>
          <t>Sem câmera</t>
        </is>
      </c>
      <c r="C1780" s="22" t="n">
        <v>196</v>
      </c>
      <c r="D1780" s="22" t="n">
        <v>1040</v>
      </c>
      <c r="E1780" s="4" t="inlineStr">
        <is>
          <t>CENTRO EDUCACIONAL MANOEL GERALDO CARNEIRO</t>
        </is>
      </c>
      <c r="F1780" s="4" t="inlineStr">
        <is>
          <t>CENTRO</t>
        </is>
      </c>
      <c r="G1780" s="4" t="inlineStr">
        <is>
          <t>AV. LINDOLFO JOÃO CARNEIRO, Nº 97 - ZONA URBANA</t>
        </is>
      </c>
      <c r="H1780" s="17" t="inlineStr">
        <is>
          <t>Urbana</t>
        </is>
      </c>
      <c r="I1780" s="7" t="n">
        <v>9</v>
      </c>
      <c r="J1780" s="23" t="n"/>
      <c r="K1780" s="17" t="inlineStr">
        <is>
          <t>Sem câmera</t>
        </is>
      </c>
      <c r="L1780" s="22" t="n">
        <v>0</v>
      </c>
      <c r="M1780" s="17" t="inlineStr">
        <is>
          <t>Sem câmera</t>
        </is>
      </c>
      <c r="N1780" s="22" t="n">
        <v>0</v>
      </c>
      <c r="O1780" s="17" t="inlineStr">
        <is>
          <t>Sem câmera</t>
        </is>
      </c>
      <c r="P1780" s="22" t="n">
        <v>0</v>
      </c>
      <c r="Q1780" s="4" t="n"/>
      <c r="R1780" s="17" t="n"/>
      <c r="S1780" s="17" t="n"/>
      <c r="T1780" s="24" t="n"/>
      <c r="U1780" s="25" t="n">
        <v>-11.6663183</v>
      </c>
      <c r="V1780" s="25" t="n">
        <v>-39.83436</v>
      </c>
    </row>
    <row r="1781">
      <c r="A1781" s="4" t="inlineStr">
        <is>
          <t>CAPELA DO ALTO ALEGRE</t>
        </is>
      </c>
      <c r="B1781" s="17" t="inlineStr">
        <is>
          <t>Sem câmera</t>
        </is>
      </c>
      <c r="C1781" s="22" t="n">
        <v>196</v>
      </c>
      <c r="D1781" s="22" t="n">
        <v>1074</v>
      </c>
      <c r="E1781" s="4" t="inlineStr">
        <is>
          <t>ESCOLA MUNICIPAL DARCY RIBEIRO</t>
        </is>
      </c>
      <c r="F1781" s="4" t="inlineStr">
        <is>
          <t>POVOADO CONCEIÇÃO</t>
        </is>
      </c>
      <c r="G1781" s="4" t="inlineStr">
        <is>
          <t>POVOADO CONCEIÇÃO - ZONA RURAL</t>
        </is>
      </c>
      <c r="H1781" s="17" t="inlineStr">
        <is>
          <t>Rural</t>
        </is>
      </c>
      <c r="I1781" s="7" t="n">
        <v>2</v>
      </c>
      <c r="J1781" s="23" t="n"/>
      <c r="K1781" s="17" t="inlineStr">
        <is>
          <t>Sem câmera</t>
        </is>
      </c>
      <c r="L1781" s="22" t="n">
        <v>0</v>
      </c>
      <c r="M1781" s="17" t="inlineStr">
        <is>
          <t>Sem câmera</t>
        </is>
      </c>
      <c r="N1781" s="22" t="n">
        <v>0</v>
      </c>
      <c r="O1781" s="17" t="inlineStr">
        <is>
          <t>Sem câmera</t>
        </is>
      </c>
      <c r="P1781" s="22" t="n">
        <v>0</v>
      </c>
      <c r="Q1781" s="4" t="n"/>
      <c r="R1781" s="17" t="n"/>
      <c r="S1781" s="17" t="n"/>
      <c r="T1781" s="24" t="n"/>
      <c r="U1781" s="25" t="n">
        <v>-11.6512689</v>
      </c>
      <c r="V1781" s="25" t="n">
        <v>-39.7740763</v>
      </c>
    </row>
    <row r="1782">
      <c r="A1782" s="4" t="inlineStr">
        <is>
          <t>CAPELA DO ALTO ALEGRE</t>
        </is>
      </c>
      <c r="B1782" s="17" t="inlineStr">
        <is>
          <t>Sem câmera</t>
        </is>
      </c>
      <c r="C1782" s="22" t="n">
        <v>196</v>
      </c>
      <c r="D1782" s="22" t="n">
        <v>1082</v>
      </c>
      <c r="E1782" s="4" t="inlineStr">
        <is>
          <t>ESCOLA MUNICIPAL MARIA ADALGISA DO PRADO MACIEL</t>
        </is>
      </c>
      <c r="F1782" s="4" t="inlineStr">
        <is>
          <t>POVOADO LAGOA DAS FLORES</t>
        </is>
      </c>
      <c r="G1782" s="4" t="inlineStr">
        <is>
          <t>POVOADO LAGOA DAS FLORES  - ZONA RURAL</t>
        </is>
      </c>
      <c r="H1782" s="17" t="inlineStr">
        <is>
          <t>Rural</t>
        </is>
      </c>
      <c r="I1782" s="7" t="n">
        <v>1</v>
      </c>
      <c r="J1782" s="23" t="n"/>
      <c r="K1782" s="17" t="inlineStr">
        <is>
          <t>Sem câmera</t>
        </is>
      </c>
      <c r="L1782" s="22" t="n">
        <v>0</v>
      </c>
      <c r="M1782" s="17" t="inlineStr">
        <is>
          <t>Sem câmera</t>
        </is>
      </c>
      <c r="N1782" s="22" t="n">
        <v>0</v>
      </c>
      <c r="O1782" s="17" t="inlineStr">
        <is>
          <t>Sem câmera</t>
        </is>
      </c>
      <c r="P1782" s="22" t="n">
        <v>0</v>
      </c>
      <c r="Q1782" s="4" t="n"/>
      <c r="R1782" s="17" t="n"/>
      <c r="S1782" s="17" t="n"/>
      <c r="T1782" s="24" t="n"/>
      <c r="U1782" s="25" t="n">
        <v>-11.697705</v>
      </c>
      <c r="V1782" s="25" t="n">
        <v>-39.7615133</v>
      </c>
    </row>
    <row r="1783">
      <c r="A1783" s="4" t="inlineStr">
        <is>
          <t>CAPELA DO ALTO ALEGRE</t>
        </is>
      </c>
      <c r="B1783" s="17" t="inlineStr">
        <is>
          <t>Sem câmera</t>
        </is>
      </c>
      <c r="C1783" s="22" t="n">
        <v>196</v>
      </c>
      <c r="D1783" s="22" t="n">
        <v>1090</v>
      </c>
      <c r="E1783" s="4" t="inlineStr">
        <is>
          <t>ESCOLA MUNICIPAL PAULO FREIRE</t>
        </is>
      </c>
      <c r="F1783" s="4" t="inlineStr">
        <is>
          <t>POVOADO CAPELINHA</t>
        </is>
      </c>
      <c r="G1783" s="4" t="inlineStr">
        <is>
          <t>POVOADO CAPELINHA   - ZONA RURAL</t>
        </is>
      </c>
      <c r="H1783" s="17" t="inlineStr">
        <is>
          <t>Rural</t>
        </is>
      </c>
      <c r="I1783" s="7" t="n">
        <v>2</v>
      </c>
      <c r="J1783" s="23" t="n"/>
      <c r="K1783" s="17" t="inlineStr">
        <is>
          <t>Sem câmera</t>
        </is>
      </c>
      <c r="L1783" s="22" t="n">
        <v>0</v>
      </c>
      <c r="M1783" s="17" t="inlineStr">
        <is>
          <t>Sem câmera</t>
        </is>
      </c>
      <c r="N1783" s="22" t="n">
        <v>0</v>
      </c>
      <c r="O1783" s="17" t="inlineStr">
        <is>
          <t>Sem câmera</t>
        </is>
      </c>
      <c r="P1783" s="22" t="n">
        <v>0</v>
      </c>
      <c r="Q1783" s="4" t="n"/>
      <c r="R1783" s="17" t="n"/>
      <c r="S1783" s="17" t="n"/>
      <c r="T1783" s="24" t="n"/>
      <c r="U1783" s="25" t="n">
        <v>-11.7477933</v>
      </c>
      <c r="V1783" s="25" t="n">
        <v>-39.7550617</v>
      </c>
    </row>
    <row r="1784">
      <c r="A1784" s="4" t="inlineStr">
        <is>
          <t>CAPELA DO ALTO ALEGRE</t>
        </is>
      </c>
      <c r="B1784" s="17" t="inlineStr">
        <is>
          <t>Sem câmera</t>
        </is>
      </c>
      <c r="C1784" s="22" t="n">
        <v>196</v>
      </c>
      <c r="D1784" s="22" t="n">
        <v>1104</v>
      </c>
      <c r="E1784" s="4" t="inlineStr">
        <is>
          <t>ESCOLA MUNICIPAL CARNEIRO RIBEIRO</t>
        </is>
      </c>
      <c r="F1784" s="4" t="inlineStr">
        <is>
          <t>POVOADO CAMPO ALEGRE</t>
        </is>
      </c>
      <c r="G1784" s="4" t="inlineStr">
        <is>
          <t>RUA JOÃO DURVAL S/N - ZONA RURAL</t>
        </is>
      </c>
      <c r="H1784" s="17" t="inlineStr">
        <is>
          <t>Rural</t>
        </is>
      </c>
      <c r="I1784" s="7" t="n">
        <v>1</v>
      </c>
      <c r="J1784" s="23" t="n"/>
      <c r="K1784" s="17" t="inlineStr">
        <is>
          <t>Sem câmera</t>
        </is>
      </c>
      <c r="L1784" s="22" t="n">
        <v>0</v>
      </c>
      <c r="M1784" s="17" t="inlineStr">
        <is>
          <t>Sem câmera</t>
        </is>
      </c>
      <c r="N1784" s="22" t="n">
        <v>0</v>
      </c>
      <c r="O1784" s="17" t="inlineStr">
        <is>
          <t>Sem câmera</t>
        </is>
      </c>
      <c r="P1784" s="22" t="n">
        <v>0</v>
      </c>
      <c r="Q1784" s="4" t="n"/>
      <c r="R1784" s="17" t="n"/>
      <c r="S1784" s="17" t="n"/>
      <c r="T1784" s="24" t="n"/>
      <c r="U1784" s="25" t="n">
        <v>-11.8038783</v>
      </c>
      <c r="V1784" s="25" t="n">
        <v>-39.7790583</v>
      </c>
    </row>
    <row r="1785">
      <c r="A1785" s="4" t="inlineStr">
        <is>
          <t>CAPELA DO ALTO ALEGRE</t>
        </is>
      </c>
      <c r="B1785" s="17" t="inlineStr">
        <is>
          <t>Sem câmera</t>
        </is>
      </c>
      <c r="C1785" s="22" t="n">
        <v>196</v>
      </c>
      <c r="D1785" s="22" t="n">
        <v>1112</v>
      </c>
      <c r="E1785" s="4" t="inlineStr">
        <is>
          <t>MUNICIPAL DE IPIRAÍ</t>
        </is>
      </c>
      <c r="F1785" s="4" t="inlineStr">
        <is>
          <t>POVOADO IPIRAÍ</t>
        </is>
      </c>
      <c r="G1785" s="4" t="inlineStr">
        <is>
          <t>POVOADO IPIRAÍ - ZONA RURAL</t>
        </is>
      </c>
      <c r="H1785" s="17" t="inlineStr">
        <is>
          <t>Rural</t>
        </is>
      </c>
      <c r="I1785" s="7" t="n">
        <v>2</v>
      </c>
      <c r="J1785" s="23" t="n"/>
      <c r="K1785" s="17" t="inlineStr">
        <is>
          <t>Sem câmera</t>
        </is>
      </c>
      <c r="L1785" s="22" t="n">
        <v>0</v>
      </c>
      <c r="M1785" s="17" t="inlineStr">
        <is>
          <t>Sem câmera</t>
        </is>
      </c>
      <c r="N1785" s="22" t="n">
        <v>0</v>
      </c>
      <c r="O1785" s="17" t="inlineStr">
        <is>
          <t>Sem câmera</t>
        </is>
      </c>
      <c r="P1785" s="22" t="n">
        <v>0</v>
      </c>
      <c r="Q1785" s="4" t="n"/>
      <c r="R1785" s="17" t="n"/>
      <c r="S1785" s="17" t="n"/>
      <c r="T1785" s="24" t="n"/>
      <c r="U1785" s="25" t="n">
        <v>-11.7566142</v>
      </c>
      <c r="V1785" s="25" t="n">
        <v>-39.8270907</v>
      </c>
    </row>
    <row r="1786">
      <c r="A1786" s="4" t="inlineStr">
        <is>
          <t>CAPELA DO ALTO ALEGRE</t>
        </is>
      </c>
      <c r="B1786" s="17" t="inlineStr">
        <is>
          <t>Sem câmera</t>
        </is>
      </c>
      <c r="C1786" s="22" t="n">
        <v>196</v>
      </c>
      <c r="D1786" s="22" t="n">
        <v>1147</v>
      </c>
      <c r="E1786" s="4" t="inlineStr">
        <is>
          <t>PREDIO ESCOLAR JOSÉ DE ANCHIETA</t>
        </is>
      </c>
      <c r="F1786" s="4" t="inlineStr">
        <is>
          <t>POVOADO CONTORNO</t>
        </is>
      </c>
      <c r="G1786" s="4" t="inlineStr">
        <is>
          <t>PRAÇA DO COMÉRCIO, S/N - ZONA RURAL</t>
        </is>
      </c>
      <c r="H1786" s="17" t="inlineStr">
        <is>
          <t>Rural</t>
        </is>
      </c>
      <c r="I1786" s="7" t="n">
        <v>1</v>
      </c>
      <c r="J1786" s="23" t="n"/>
      <c r="K1786" s="17" t="inlineStr">
        <is>
          <t>Sem câmera</t>
        </is>
      </c>
      <c r="L1786" s="22" t="n">
        <v>0</v>
      </c>
      <c r="M1786" s="17" t="inlineStr">
        <is>
          <t>Sem câmera</t>
        </is>
      </c>
      <c r="N1786" s="22" t="n">
        <v>0</v>
      </c>
      <c r="O1786" s="17" t="inlineStr">
        <is>
          <t>Sem câmera</t>
        </is>
      </c>
      <c r="P1786" s="22" t="n">
        <v>0</v>
      </c>
      <c r="Q1786" s="4" t="n"/>
      <c r="R1786" s="17" t="n"/>
      <c r="S1786" s="17" t="n"/>
      <c r="T1786" s="24" t="n"/>
      <c r="U1786" s="25" t="n">
        <v>-11.7287352</v>
      </c>
      <c r="V1786" s="25" t="n">
        <v>-39.7235279</v>
      </c>
    </row>
    <row r="1787">
      <c r="A1787" s="4" t="inlineStr">
        <is>
          <t>CAPELA DO ALTO ALEGRE</t>
        </is>
      </c>
      <c r="B1787" s="17" t="inlineStr">
        <is>
          <t>Sem câmera</t>
        </is>
      </c>
      <c r="C1787" s="22" t="n">
        <v>196</v>
      </c>
      <c r="D1787" s="22" t="n">
        <v>1163</v>
      </c>
      <c r="E1787" s="4" t="inlineStr">
        <is>
          <t>ESCOLA MUNICIPAL CASSIMIRO RODRIGUES DOS SANTOS</t>
        </is>
      </c>
      <c r="F1787" s="4" t="inlineStr">
        <is>
          <t>POVOADO BISPADOR</t>
        </is>
      </c>
      <c r="G1787" s="4" t="inlineStr">
        <is>
          <t>POVOADO BISPADOR - ZONA RURAL</t>
        </is>
      </c>
      <c r="H1787" s="17" t="inlineStr">
        <is>
          <t>Rural</t>
        </is>
      </c>
      <c r="I1787" s="7" t="n">
        <v>1</v>
      </c>
      <c r="J1787" s="23" t="n"/>
      <c r="K1787" s="17" t="inlineStr">
        <is>
          <t>Sem câmera</t>
        </is>
      </c>
      <c r="L1787" s="22" t="n">
        <v>0</v>
      </c>
      <c r="M1787" s="17" t="inlineStr">
        <is>
          <t>Sem câmera</t>
        </is>
      </c>
      <c r="N1787" s="22" t="n">
        <v>0</v>
      </c>
      <c r="O1787" s="17" t="inlineStr">
        <is>
          <t>Sem câmera</t>
        </is>
      </c>
      <c r="P1787" s="22" t="n">
        <v>0</v>
      </c>
      <c r="Q1787" s="4" t="n"/>
      <c r="R1787" s="17" t="n"/>
      <c r="S1787" s="17" t="n"/>
      <c r="T1787" s="24" t="n"/>
      <c r="U1787" s="25" t="n">
        <v>-11.6291379</v>
      </c>
      <c r="V1787" s="25" t="n">
        <v>-39.9144212</v>
      </c>
    </row>
    <row r="1788">
      <c r="A1788" s="4" t="inlineStr">
        <is>
          <t>CAPELA DO ALTO ALEGRE</t>
        </is>
      </c>
      <c r="B1788" s="17" t="inlineStr">
        <is>
          <t>Sem câmera</t>
        </is>
      </c>
      <c r="C1788" s="22" t="n">
        <v>196</v>
      </c>
      <c r="D1788" s="22" t="n">
        <v>1171</v>
      </c>
      <c r="E1788" s="4" t="inlineStr">
        <is>
          <t>ASSOCIAÇÃO COMUNITÁRIA DE OLHOS D'ÁGUA</t>
        </is>
      </c>
      <c r="F1788" s="4" t="inlineStr">
        <is>
          <t>POVOADO CAJUEIRO</t>
        </is>
      </c>
      <c r="G1788" s="4" t="inlineStr">
        <is>
          <t>POVOADO CAJUEIRO - ZONA RURAL</t>
        </is>
      </c>
      <c r="H1788" s="17" t="inlineStr">
        <is>
          <t>Rural</t>
        </is>
      </c>
      <c r="I1788" s="7" t="n">
        <v>1</v>
      </c>
      <c r="J1788" s="23" t="n"/>
      <c r="K1788" s="17" t="inlineStr">
        <is>
          <t>Sem câmera</t>
        </is>
      </c>
      <c r="L1788" s="22" t="n">
        <v>0</v>
      </c>
      <c r="M1788" s="17" t="inlineStr">
        <is>
          <t>Sem câmera</t>
        </is>
      </c>
      <c r="N1788" s="22" t="n">
        <v>0</v>
      </c>
      <c r="O1788" s="17" t="inlineStr">
        <is>
          <t>Sem câmera</t>
        </is>
      </c>
      <c r="P1788" s="22" t="n">
        <v>0</v>
      </c>
      <c r="Q1788" s="4" t="n"/>
      <c r="R1788" s="17" t="n"/>
      <c r="S1788" s="17" t="n"/>
      <c r="T1788" s="24" t="n"/>
      <c r="U1788" s="25" t="n">
        <v>-11.6112467</v>
      </c>
      <c r="V1788" s="25" t="n">
        <v>-39.819965</v>
      </c>
    </row>
    <row r="1789">
      <c r="A1789" s="4" t="inlineStr">
        <is>
          <t>CAPELA DO ALTO ALEGRE</t>
        </is>
      </c>
      <c r="B1789" s="17" t="inlineStr">
        <is>
          <t>Sem câmera</t>
        </is>
      </c>
      <c r="C1789" s="22" t="n">
        <v>196</v>
      </c>
      <c r="D1789" s="22" t="n">
        <v>1180</v>
      </c>
      <c r="E1789" s="4" t="inlineStr">
        <is>
          <t>ESCOLA MUNICIPAL AURINO MOREIRA</t>
        </is>
      </c>
      <c r="F1789" s="4" t="inlineStr">
        <is>
          <t>POVOADO VARGEM QUEIMADA</t>
        </is>
      </c>
      <c r="G1789" s="4" t="inlineStr">
        <is>
          <t>POVOADO VARGEM QUEIMADA - ZONA RURAL</t>
        </is>
      </c>
      <c r="H1789" s="17" t="inlineStr">
        <is>
          <t>Rural</t>
        </is>
      </c>
      <c r="I1789" s="7" t="n">
        <v>1</v>
      </c>
      <c r="J1789" s="23" t="n"/>
      <c r="K1789" s="17" t="inlineStr">
        <is>
          <t>Sem câmera</t>
        </is>
      </c>
      <c r="L1789" s="22" t="n">
        <v>0</v>
      </c>
      <c r="M1789" s="17" t="inlineStr">
        <is>
          <t>Sem câmera</t>
        </is>
      </c>
      <c r="N1789" s="22" t="n">
        <v>0</v>
      </c>
      <c r="O1789" s="17" t="inlineStr">
        <is>
          <t>Sem câmera</t>
        </is>
      </c>
      <c r="P1789" s="22" t="n">
        <v>0</v>
      </c>
      <c r="Q1789" s="4" t="n"/>
      <c r="R1789" s="17" t="n"/>
      <c r="S1789" s="17" t="n"/>
      <c r="T1789" s="24" t="n"/>
      <c r="U1789" s="25" t="n">
        <v>-11.5151667</v>
      </c>
      <c r="V1789" s="25" t="n">
        <v>-39.9480117</v>
      </c>
    </row>
    <row r="1790">
      <c r="A1790" s="4" t="inlineStr">
        <is>
          <t>CAPELA DO ALTO ALEGRE</t>
        </is>
      </c>
      <c r="B1790" s="17" t="inlineStr">
        <is>
          <t>Sem câmera</t>
        </is>
      </c>
      <c r="C1790" s="22" t="n">
        <v>196</v>
      </c>
      <c r="D1790" s="22" t="n">
        <v>1198</v>
      </c>
      <c r="E1790" s="4" t="inlineStr">
        <is>
          <t>ESCOLA MUNICIPAL BERNARDO FELICIANO DE CERQUEIRA</t>
        </is>
      </c>
      <c r="F1790" s="4" t="inlineStr">
        <is>
          <t>POVOADO DE LOJA MOTO</t>
        </is>
      </c>
      <c r="G1790" s="4" t="inlineStr">
        <is>
          <t>POVOADO DE LOJA MOTO - ZONA RURAL</t>
        </is>
      </c>
      <c r="H1790" s="17" t="inlineStr">
        <is>
          <t>Rural</t>
        </is>
      </c>
      <c r="I1790" s="7" t="n">
        <v>1</v>
      </c>
      <c r="J1790" s="23" t="n"/>
      <c r="K1790" s="17" t="inlineStr">
        <is>
          <t>Sem câmera</t>
        </is>
      </c>
      <c r="L1790" s="22" t="n">
        <v>0</v>
      </c>
      <c r="M1790" s="17" t="inlineStr">
        <is>
          <t>Sem câmera</t>
        </is>
      </c>
      <c r="N1790" s="22" t="n">
        <v>0</v>
      </c>
      <c r="O1790" s="17" t="inlineStr">
        <is>
          <t>Sem câmera</t>
        </is>
      </c>
      <c r="P1790" s="22" t="n">
        <v>0</v>
      </c>
      <c r="Q1790" s="4" t="n"/>
      <c r="R1790" s="17" t="n"/>
      <c r="S1790" s="17" t="n"/>
      <c r="T1790" s="24" t="n"/>
      <c r="U1790" s="25" t="n">
        <v>-11.5987449</v>
      </c>
      <c r="V1790" s="25" t="n">
        <v>-39.8471384</v>
      </c>
    </row>
    <row r="1791">
      <c r="A1791" s="4" t="inlineStr">
        <is>
          <t>CAPIM GROSSO</t>
        </is>
      </c>
      <c r="B1791" s="17" t="inlineStr">
        <is>
          <t>Recorte VPE</t>
        </is>
      </c>
      <c r="C1791" s="22" t="n">
        <v>191</v>
      </c>
      <c r="D1791" s="22" t="n">
        <v>1015</v>
      </c>
      <c r="E1791" s="4" t="inlineStr">
        <is>
          <t>COLÉGIO MUNICIPAL PROFESSORA TARCILA EVANGELISTA DE ANDRADE</t>
        </is>
      </c>
      <c r="F1791" s="4" t="inlineStr">
        <is>
          <t>SACRAMENTO</t>
        </is>
      </c>
      <c r="G1791" s="4" t="inlineStr">
        <is>
          <t>RUA DOS TRÊS PODERES, 240- ZONA URBANA</t>
        </is>
      </c>
      <c r="H1791" s="17" t="inlineStr">
        <is>
          <t>Urbana</t>
        </is>
      </c>
      <c r="I1791" s="7" t="n">
        <v>15</v>
      </c>
      <c r="J1791" s="23" t="n">
        <v>394</v>
      </c>
      <c r="K1791" s="17" t="inlineStr">
        <is>
          <t>Sem câmera</t>
        </is>
      </c>
      <c r="L1791" s="22" t="n">
        <v>0</v>
      </c>
      <c r="M1791" s="17" t="inlineStr">
        <is>
          <t>Sem câmera</t>
        </is>
      </c>
      <c r="N1791" s="22" t="n">
        <v>0</v>
      </c>
      <c r="O1791" s="17" t="inlineStr">
        <is>
          <t>Atendido</t>
        </is>
      </c>
      <c r="P1791" s="22" t="n">
        <v>2</v>
      </c>
      <c r="Q1791" s="4" t="inlineStr">
        <is>
          <t>91-026_PTZ_R EUFRÁSIA LOPES EM FRENTE A MERCEARIA ARAUJO0102</t>
        </is>
      </c>
      <c r="R1791" s="17" t="inlineStr">
        <is>
          <t>FIX</t>
        </is>
      </c>
      <c r="S1791" s="17" t="inlineStr">
        <is>
          <t>HWT-M6741-10-Z40-E2</t>
        </is>
      </c>
      <c r="T1791" s="24" t="inlineStr">
        <is>
          <t>10.98.111.2</t>
        </is>
      </c>
      <c r="U1791" s="25" t="n">
        <v>-11.3799573</v>
      </c>
      <c r="V1791" s="25" t="n">
        <v>-40.01818</v>
      </c>
    </row>
    <row r="1792">
      <c r="A1792" s="4" t="inlineStr">
        <is>
          <t>CAPIM GROSSO</t>
        </is>
      </c>
      <c r="B1792" s="17" t="inlineStr">
        <is>
          <t>Recorte VPE</t>
        </is>
      </c>
      <c r="C1792" s="22" t="n">
        <v>191</v>
      </c>
      <c r="D1792" s="22" t="n">
        <v>1031</v>
      </c>
      <c r="E1792" s="4" t="inlineStr">
        <is>
          <t>CMEI - CENTRO MUNICIPAL DE EDUCAÇÃO INTEGRAL MARLI BARBOSA</t>
        </is>
      </c>
      <c r="F1792" s="4" t="inlineStr">
        <is>
          <t>NOVA MORADA</t>
        </is>
      </c>
      <c r="G1792" s="4" t="inlineStr">
        <is>
          <t>PÇA JOSÉ ESTEVES RIBEIRO, SN - ZONA URBANA</t>
        </is>
      </c>
      <c r="H1792" s="17" t="inlineStr">
        <is>
          <t>Urbana</t>
        </is>
      </c>
      <c r="I1792" s="7" t="n">
        <v>9</v>
      </c>
      <c r="J1792" s="23" t="n">
        <v>108</v>
      </c>
      <c r="K1792" s="17" t="inlineStr">
        <is>
          <t>Sem câmera</t>
        </is>
      </c>
      <c r="L1792" s="22" t="n">
        <v>0</v>
      </c>
      <c r="M1792" s="17" t="inlineStr">
        <is>
          <t>Atendido</t>
        </is>
      </c>
      <c r="N1792" s="22" t="n">
        <v>3</v>
      </c>
      <c r="O1792" s="17" t="inlineStr">
        <is>
          <t>Atendido</t>
        </is>
      </c>
      <c r="P1792" s="22" t="n">
        <v>9</v>
      </c>
      <c r="Q1792" s="4" t="inlineStr">
        <is>
          <t>91-022_LPR_AV LUIZ EDUARDO MAGALHAES AO LADO DA PREFEITURA</t>
        </is>
      </c>
      <c r="R1792" s="17" t="inlineStr">
        <is>
          <t>FIX</t>
        </is>
      </c>
      <c r="S1792" s="17" t="inlineStr">
        <is>
          <t>U1-0LRV(8-32)A AI Pro</t>
        </is>
      </c>
      <c r="T1792" s="24" t="inlineStr">
        <is>
          <t>10.98.114.110</t>
        </is>
      </c>
      <c r="U1792" s="25" t="n">
        <v>-11.377561</v>
      </c>
      <c r="V1792" s="25" t="n">
        <v>-40.0073965</v>
      </c>
    </row>
    <row r="1793">
      <c r="A1793" s="4" t="inlineStr">
        <is>
          <t>CAPIM GROSSO</t>
        </is>
      </c>
      <c r="B1793" s="17" t="inlineStr">
        <is>
          <t>Recorte VPE</t>
        </is>
      </c>
      <c r="C1793" s="22" t="n">
        <v>191</v>
      </c>
      <c r="D1793" s="22" t="n">
        <v>1058</v>
      </c>
      <c r="E1793" s="4" t="inlineStr">
        <is>
          <t>CENTRO TERRITORIAL PROFISSIONAL DA BACIA DO JACUIPE III-EDNA DALTRO</t>
        </is>
      </c>
      <c r="F1793" s="4" t="inlineStr">
        <is>
          <t>JARDIM ARAÚJO</t>
        </is>
      </c>
      <c r="G1793" s="4" t="inlineStr">
        <is>
          <t>RUA AACC, S/N, ZONA URBANA, JARDIM ARAÚJO</t>
        </is>
      </c>
      <c r="H1793" s="17" t="inlineStr">
        <is>
          <t>Urbana</t>
        </is>
      </c>
      <c r="I1793" s="7" t="n">
        <v>7</v>
      </c>
      <c r="J1793" s="23" t="n">
        <v>113</v>
      </c>
      <c r="K1793" s="17" t="inlineStr">
        <is>
          <t>Sem câmera</t>
        </is>
      </c>
      <c r="L1793" s="22" t="n">
        <v>0</v>
      </c>
      <c r="M1793" s="17" t="inlineStr">
        <is>
          <t>Atendido</t>
        </is>
      </c>
      <c r="N1793" s="22" t="n">
        <v>1</v>
      </c>
      <c r="O1793" s="17" t="inlineStr">
        <is>
          <t>Atendido</t>
        </is>
      </c>
      <c r="P1793" s="22" t="n">
        <v>3</v>
      </c>
      <c r="Q1793" s="4" t="inlineStr">
        <is>
          <t>91-001_PTZ_AV AYRTON SENNA USF JOSE MAXIMO DE SOUSA</t>
        </is>
      </c>
      <c r="R1793" s="17" t="inlineStr">
        <is>
          <t>DOME</t>
        </is>
      </c>
      <c r="S1793" s="17" t="inlineStr">
        <is>
          <t>M6741-E-Z37</t>
        </is>
      </c>
      <c r="T1793" s="24" t="inlineStr">
        <is>
          <t>10.98.90.90</t>
        </is>
      </c>
      <c r="U1793" s="25" t="n">
        <v>-11.3754136</v>
      </c>
      <c r="V1793" s="25" t="n">
        <v>-40.0170471</v>
      </c>
    </row>
    <row r="1794">
      <c r="A1794" s="4" t="inlineStr">
        <is>
          <t>CAPIM GROSSO</t>
        </is>
      </c>
      <c r="B1794" s="17" t="inlineStr">
        <is>
          <t>Recorte VPE</t>
        </is>
      </c>
      <c r="C1794" s="22" t="n">
        <v>191</v>
      </c>
      <c r="D1794" s="22" t="n">
        <v>1066</v>
      </c>
      <c r="E1794" s="4" t="inlineStr">
        <is>
          <t>ESCOLA MUNICIPAL OTAVIANO FERREIRA DOS SANTOS</t>
        </is>
      </c>
      <c r="F1794" s="4" t="inlineStr">
        <is>
          <t>OLIVEIRA</t>
        </is>
      </c>
      <c r="G1794" s="4" t="inlineStr">
        <is>
          <t>AVENIDA PINHEIRO, N 35 - ZONA URBANA</t>
        </is>
      </c>
      <c r="H1794" s="17" t="inlineStr">
        <is>
          <t>Urbana</t>
        </is>
      </c>
      <c r="I1794" s="7" t="n">
        <v>8</v>
      </c>
      <c r="J1794" s="23" t="n">
        <v>41</v>
      </c>
      <c r="K1794" s="17" t="inlineStr">
        <is>
          <t>Atendido</t>
        </is>
      </c>
      <c r="L1794" s="22" t="n">
        <v>1</v>
      </c>
      <c r="M1794" s="17" t="inlineStr">
        <is>
          <t>Atendido</t>
        </is>
      </c>
      <c r="N1794" s="22" t="n">
        <v>3</v>
      </c>
      <c r="O1794" s="17" t="inlineStr">
        <is>
          <t>Atendido</t>
        </is>
      </c>
      <c r="P1794" s="22" t="n">
        <v>13</v>
      </c>
      <c r="Q1794" s="4" t="inlineStr">
        <is>
          <t>91-009_PTZ_R QUINZE DE NOVEMBRO ADEGA DIA E NOITE PX AO COL MAGALI C</t>
        </is>
      </c>
      <c r="R1794" s="17" t="inlineStr">
        <is>
          <t>DOME</t>
        </is>
      </c>
      <c r="S1794" s="17" t="inlineStr">
        <is>
          <t>M6741-E-Z37</t>
        </is>
      </c>
      <c r="T1794" s="24" t="inlineStr">
        <is>
          <t>10.98.91.138</t>
        </is>
      </c>
      <c r="U1794" s="25" t="n">
        <v>-11.3832548</v>
      </c>
      <c r="V1794" s="25" t="n">
        <v>-40.0088947</v>
      </c>
    </row>
    <row r="1795">
      <c r="A1795" s="4" t="inlineStr">
        <is>
          <t>CAPIM GROSSO</t>
        </is>
      </c>
      <c r="B1795" s="17" t="inlineStr">
        <is>
          <t>Recorte VPE</t>
        </is>
      </c>
      <c r="C1795" s="22" t="n">
        <v>191</v>
      </c>
      <c r="D1795" s="22" t="n">
        <v>1074</v>
      </c>
      <c r="E1795" s="4" t="inlineStr">
        <is>
          <t>COLÉGIO MUNICIPAL EDIVALDO MACHADO BOAVENTURA</t>
        </is>
      </c>
      <c r="F1795" s="4" t="inlineStr">
        <is>
          <t>NOVO HORIZONTE</t>
        </is>
      </c>
      <c r="G1795" s="4" t="inlineStr">
        <is>
          <t>RUA JOSÉ M. DE ARAÚJO - ZONA URBANA</t>
        </is>
      </c>
      <c r="H1795" s="17" t="inlineStr">
        <is>
          <t>Urbana</t>
        </is>
      </c>
      <c r="I1795" s="7" t="n">
        <v>10</v>
      </c>
      <c r="J1795" s="23" t="n">
        <v>92</v>
      </c>
      <c r="K1795" s="17" t="inlineStr">
        <is>
          <t>Atendido</t>
        </is>
      </c>
      <c r="L1795" s="22" t="n">
        <v>1</v>
      </c>
      <c r="M1795" s="17" t="inlineStr">
        <is>
          <t>Atendido</t>
        </is>
      </c>
      <c r="N1795" s="22" t="n">
        <v>6</v>
      </c>
      <c r="O1795" s="17" t="inlineStr">
        <is>
          <t>Atendido</t>
        </is>
      </c>
      <c r="P1795" s="22" t="n">
        <v>9</v>
      </c>
      <c r="Q1795" s="4" t="inlineStr">
        <is>
          <t>91-002_PTZ_AV LUIZ EDUARDO MAGALHAES EM FRENTE AO BOTECO DO ZAIO</t>
        </is>
      </c>
      <c r="R1795" s="17" t="inlineStr">
        <is>
          <t>DOME</t>
        </is>
      </c>
      <c r="S1795" s="17" t="inlineStr">
        <is>
          <t>M6741-E-Z37</t>
        </is>
      </c>
      <c r="T1795" s="24" t="inlineStr">
        <is>
          <t>10.98.90.74</t>
        </is>
      </c>
      <c r="U1795" s="25" t="n">
        <v>-11.3803555</v>
      </c>
      <c r="V1795" s="25" t="n">
        <v>-40.0061679</v>
      </c>
    </row>
    <row r="1796">
      <c r="A1796" s="4" t="inlineStr">
        <is>
          <t>CAPIM GROSSO</t>
        </is>
      </c>
      <c r="B1796" s="17" t="inlineStr">
        <is>
          <t>Recorte VPE</t>
        </is>
      </c>
      <c r="C1796" s="22" t="n">
        <v>191</v>
      </c>
      <c r="D1796" s="22" t="n">
        <v>1090</v>
      </c>
      <c r="E1796" s="4" t="inlineStr">
        <is>
          <t>COLÉGIO MUNICIPAL ANTÔNIO JOAQUIM RIBEIRO</t>
        </is>
      </c>
      <c r="F1796" s="4" t="inlineStr">
        <is>
          <t>POVOADO PEDRAS ALTAS DO MIRIM</t>
        </is>
      </c>
      <c r="G1796" s="4" t="inlineStr">
        <is>
          <t>AV SENHOR DO BONFIM, S/N - ZONA RURAL</t>
        </is>
      </c>
      <c r="H1796" s="17" t="inlineStr">
        <is>
          <t>Rural</t>
        </is>
      </c>
      <c r="I1796" s="7" t="n">
        <v>8</v>
      </c>
      <c r="J1796" s="23" t="n">
        <v>101</v>
      </c>
      <c r="K1796" s="17" t="inlineStr">
        <is>
          <t>Sem câmera</t>
        </is>
      </c>
      <c r="L1796" s="22" t="n">
        <v>0</v>
      </c>
      <c r="M1796" s="17" t="inlineStr">
        <is>
          <t>Atendido</t>
        </is>
      </c>
      <c r="N1796" s="22" t="n">
        <v>1</v>
      </c>
      <c r="O1796" s="17" t="inlineStr">
        <is>
          <t>Atendido</t>
        </is>
      </c>
      <c r="P1796" s="22" t="n">
        <v>8</v>
      </c>
      <c r="Q1796" s="4" t="inlineStr">
        <is>
          <t>91-008_PTZ_R TREZE DE MAIO PX A SECRETARIA DE TRANSPORTES</t>
        </is>
      </c>
      <c r="R1796" s="17" t="inlineStr">
        <is>
          <t>DOME</t>
        </is>
      </c>
      <c r="S1796" s="17" t="inlineStr">
        <is>
          <t>M6741-E-Z37</t>
        </is>
      </c>
      <c r="T1796" s="24" t="inlineStr">
        <is>
          <t>10.98.90.66</t>
        </is>
      </c>
      <c r="U1796" s="25" t="n">
        <v>-11.3849886</v>
      </c>
      <c r="V1796" s="25" t="n">
        <v>-40.0054122</v>
      </c>
    </row>
    <row r="1797">
      <c r="A1797" s="4" t="inlineStr">
        <is>
          <t>CAPIM GROSSO</t>
        </is>
      </c>
      <c r="B1797" s="17" t="inlineStr">
        <is>
          <t>Recorte VPE</t>
        </is>
      </c>
      <c r="C1797" s="22" t="n">
        <v>191</v>
      </c>
      <c r="D1797" s="22" t="n">
        <v>1120</v>
      </c>
      <c r="E1797" s="4" t="inlineStr">
        <is>
          <t>ESCOLA MUNICIPAL LUCIENE ARAUJO OLIVEIRA</t>
        </is>
      </c>
      <c r="F1797" s="4" t="inlineStr">
        <is>
          <t>POVOADO DO PEIXE</t>
        </is>
      </c>
      <c r="G1797" s="4" t="inlineStr">
        <is>
          <t>PRAÇA CAMPO SALES, SN - ZONA RURAL</t>
        </is>
      </c>
      <c r="H1797" s="17" t="inlineStr">
        <is>
          <t>Rural</t>
        </is>
      </c>
      <c r="I1797" s="7" t="n">
        <v>4</v>
      </c>
      <c r="J1797" s="23" t="n"/>
      <c r="K1797" s="17" t="inlineStr">
        <is>
          <t>Sem câmera</t>
        </is>
      </c>
      <c r="L1797" s="22" t="n">
        <v>0</v>
      </c>
      <c r="M1797" s="17" t="inlineStr">
        <is>
          <t>Sem câmera</t>
        </is>
      </c>
      <c r="N1797" s="22" t="n">
        <v>0</v>
      </c>
      <c r="O1797" s="17" t="inlineStr">
        <is>
          <t>Sem câmera</t>
        </is>
      </c>
      <c r="P1797" s="22" t="n">
        <v>0</v>
      </c>
      <c r="Q1797" s="4" t="n"/>
      <c r="R1797" s="17" t="n"/>
      <c r="S1797" s="17" t="n"/>
      <c r="T1797" s="24" t="n"/>
      <c r="U1797" s="25" t="n">
        <v>-11.3998469</v>
      </c>
      <c r="V1797" s="25" t="n">
        <v>-39.9591133</v>
      </c>
    </row>
    <row r="1798">
      <c r="A1798" s="4" t="inlineStr">
        <is>
          <t>CAPIM GROSSO</t>
        </is>
      </c>
      <c r="B1798" s="17" t="inlineStr">
        <is>
          <t>Recorte VPE</t>
        </is>
      </c>
      <c r="C1798" s="22" t="n">
        <v>191</v>
      </c>
      <c r="D1798" s="22" t="n">
        <v>1155</v>
      </c>
      <c r="E1798" s="4" t="inlineStr">
        <is>
          <t>ESCOLA MUNCIPAL MANOEL JOSÉ VITORINO DA SILVA</t>
        </is>
      </c>
      <c r="F1798" s="4" t="inlineStr">
        <is>
          <t>POVOADO DE CAIÇARA</t>
        </is>
      </c>
      <c r="G1798" s="4" t="inlineStr">
        <is>
          <t>PRAÇA AGNELO MONOEL DA SILVA N 88 - ZONA RURAL</t>
        </is>
      </c>
      <c r="H1798" s="17" t="inlineStr">
        <is>
          <t>Rural</t>
        </is>
      </c>
      <c r="I1798" s="7" t="n">
        <v>2</v>
      </c>
      <c r="J1798" s="23" t="n">
        <v>4483</v>
      </c>
      <c r="K1798" s="17" t="inlineStr">
        <is>
          <t>Sem câmera</t>
        </is>
      </c>
      <c r="L1798" s="22" t="n">
        <v>0</v>
      </c>
      <c r="M1798" s="17" t="inlineStr">
        <is>
          <t>Sem câmera</t>
        </is>
      </c>
      <c r="N1798" s="22" t="n">
        <v>0</v>
      </c>
      <c r="O1798" s="17" t="inlineStr">
        <is>
          <t>Sem câmera</t>
        </is>
      </c>
      <c r="P1798" s="22" t="n">
        <v>0</v>
      </c>
      <c r="Q1798" s="4" t="inlineStr">
        <is>
          <t>91-024_LPR_ROD ENG VASCO FILHO BR 130 EM FRENTE UPA</t>
        </is>
      </c>
      <c r="R1798" s="17" t="inlineStr">
        <is>
          <t>FIX</t>
        </is>
      </c>
      <c r="S1798" s="17" t="inlineStr">
        <is>
          <t>U1-0LRV(8-32)A AI Pro</t>
        </is>
      </c>
      <c r="T1798" s="24" t="inlineStr">
        <is>
          <t>10.98.37.6</t>
        </is>
      </c>
      <c r="U1798" s="25" t="n">
        <v>-11.3458959</v>
      </c>
      <c r="V1798" s="25" t="n">
        <v>-40.0513909</v>
      </c>
    </row>
    <row r="1799">
      <c r="A1799" s="4" t="inlineStr">
        <is>
          <t>CAPIM GROSSO</t>
        </is>
      </c>
      <c r="B1799" s="17" t="inlineStr">
        <is>
          <t>Recorte VPE</t>
        </is>
      </c>
      <c r="C1799" s="22" t="n">
        <v>191</v>
      </c>
      <c r="D1799" s="22" t="n">
        <v>1163</v>
      </c>
      <c r="E1799" s="4" t="inlineStr">
        <is>
          <t>ESCOLA MAXIMINIANO JOSÉ  DOS SANTOS</t>
        </is>
      </c>
      <c r="F1799" s="4" t="inlineStr">
        <is>
          <t>POVOADO ÁGUA NOVA</t>
        </is>
      </c>
      <c r="G1799" s="4" t="inlineStr">
        <is>
          <t>RUA DAMACENO, SN  - ZONA RURAL</t>
        </is>
      </c>
      <c r="H1799" s="17" t="inlineStr">
        <is>
          <t>Rural</t>
        </is>
      </c>
      <c r="I1799" s="7" t="n">
        <v>2</v>
      </c>
      <c r="J1799" s="23" t="n">
        <v>1760</v>
      </c>
      <c r="K1799" s="17" t="inlineStr">
        <is>
          <t>Sem câmera</t>
        </is>
      </c>
      <c r="L1799" s="22" t="n">
        <v>0</v>
      </c>
      <c r="M1799" s="17" t="inlineStr">
        <is>
          <t>Sem câmera</t>
        </is>
      </c>
      <c r="N1799" s="22" t="n">
        <v>0</v>
      </c>
      <c r="O1799" s="17" t="inlineStr">
        <is>
          <t>Sem câmera</t>
        </is>
      </c>
      <c r="P1799" s="22" t="n">
        <v>0</v>
      </c>
      <c r="Q1799" s="4" t="inlineStr">
        <is>
          <t>91-024_LPR_ROD ENG VASCO FILHO BR 130 EM FRENTE UPA</t>
        </is>
      </c>
      <c r="R1799" s="17" t="inlineStr">
        <is>
          <t>FIX</t>
        </is>
      </c>
      <c r="S1799" s="17" t="inlineStr">
        <is>
          <t>U1-0LRV(8-32)A AI Pro</t>
        </is>
      </c>
      <c r="T1799" s="24" t="inlineStr">
        <is>
          <t>10.98.37.6</t>
        </is>
      </c>
      <c r="U1799" s="25" t="n">
        <v>-11.3691714</v>
      </c>
      <c r="V1799" s="25" t="n">
        <v>-40.0382014</v>
      </c>
    </row>
    <row r="1800">
      <c r="A1800" s="4" t="inlineStr">
        <is>
          <t>CAPIM GROSSO</t>
        </is>
      </c>
      <c r="B1800" s="17" t="inlineStr">
        <is>
          <t>Recorte VPE</t>
        </is>
      </c>
      <c r="C1800" s="22" t="n">
        <v>191</v>
      </c>
      <c r="D1800" s="22" t="n">
        <v>1180</v>
      </c>
      <c r="E1800" s="4" t="inlineStr">
        <is>
          <t>ESCOLA MUNICIPAL FRANCISCO MACHADO DOS SANTOS</t>
        </is>
      </c>
      <c r="F1800" s="4" t="inlineStr">
        <is>
          <t>JARDIM ARAÚJO</t>
        </is>
      </c>
      <c r="G1800" s="4" t="inlineStr">
        <is>
          <t>RUA JACOBINA, S/N - ZONA URBANA</t>
        </is>
      </c>
      <c r="H1800" s="17" t="inlineStr">
        <is>
          <t>Urbana</t>
        </is>
      </c>
      <c r="I1800" s="7" t="n">
        <v>5</v>
      </c>
      <c r="J1800" s="23" t="n">
        <v>223</v>
      </c>
      <c r="K1800" s="17" t="inlineStr">
        <is>
          <t>Sem câmera</t>
        </is>
      </c>
      <c r="L1800" s="22" t="n">
        <v>0</v>
      </c>
      <c r="M1800" s="17" t="inlineStr">
        <is>
          <t>Atendido</t>
        </is>
      </c>
      <c r="N1800" s="22" t="n">
        <v>3</v>
      </c>
      <c r="O1800" s="17" t="inlineStr">
        <is>
          <t>Atendido</t>
        </is>
      </c>
      <c r="P1800" s="22" t="n">
        <v>11</v>
      </c>
      <c r="Q1800" s="4" t="inlineStr">
        <is>
          <t>91-026_PTZ_R EUFRÁSIA LOPES EM FRENTE A MERCEARIA ARAUJO0102</t>
        </is>
      </c>
      <c r="R1800" s="17" t="inlineStr">
        <is>
          <t>FIX</t>
        </is>
      </c>
      <c r="S1800" s="17" t="inlineStr">
        <is>
          <t>HWT-M6741-10-Z40-E2</t>
        </is>
      </c>
      <c r="T1800" s="24" t="inlineStr">
        <is>
          <t>10.98.111.2</t>
        </is>
      </c>
      <c r="U1800" s="25" t="n">
        <v>-11.3764985</v>
      </c>
      <c r="V1800" s="25" t="n">
        <v>-40.0137654</v>
      </c>
    </row>
    <row r="1801">
      <c r="A1801" s="4" t="inlineStr">
        <is>
          <t>CAPIM GROSSO</t>
        </is>
      </c>
      <c r="B1801" s="17" t="inlineStr">
        <is>
          <t>Recorte VPE</t>
        </is>
      </c>
      <c r="C1801" s="22" t="n">
        <v>191</v>
      </c>
      <c r="D1801" s="22" t="n">
        <v>1198</v>
      </c>
      <c r="E1801" s="4" t="inlineStr">
        <is>
          <t>ESCOLA MUNICIPAL CANDIDA ROSA VILAS BOAS</t>
        </is>
      </c>
      <c r="F1801" s="4" t="inlineStr">
        <is>
          <t>PLANALTINO</t>
        </is>
      </c>
      <c r="G1801" s="4" t="inlineStr">
        <is>
          <t>PRAÇA PRINCIPAL, S/N - ZONA URBANA</t>
        </is>
      </c>
      <c r="H1801" s="17" t="inlineStr">
        <is>
          <t>Urbana</t>
        </is>
      </c>
      <c r="I1801" s="7" t="n">
        <v>6</v>
      </c>
      <c r="J1801" s="23" t="n">
        <v>635</v>
      </c>
      <c r="K1801" s="17" t="inlineStr">
        <is>
          <t>Sem câmera</t>
        </is>
      </c>
      <c r="L1801" s="22" t="n">
        <v>0</v>
      </c>
      <c r="M1801" s="17" t="inlineStr">
        <is>
          <t>Sem câmera</t>
        </is>
      </c>
      <c r="N1801" s="22" t="n">
        <v>0</v>
      </c>
      <c r="O1801" s="17" t="inlineStr">
        <is>
          <t>Sem câmera</t>
        </is>
      </c>
      <c r="P1801" s="22" t="n">
        <v>0</v>
      </c>
      <c r="Q1801" s="4" t="inlineStr">
        <is>
          <t>91-004_PTZ_R JOSE M ARAUJO PRACA PX SECRETARIA MUN DE EDUCACAO</t>
        </is>
      </c>
      <c r="R1801" s="17" t="inlineStr">
        <is>
          <t>DOME</t>
        </is>
      </c>
      <c r="S1801" s="17" t="inlineStr">
        <is>
          <t>M6741-E-Z37</t>
        </is>
      </c>
      <c r="T1801" s="24" t="inlineStr">
        <is>
          <t>10.98.90.210</t>
        </is>
      </c>
      <c r="U1801" s="25" t="n">
        <v>-11.3763735</v>
      </c>
      <c r="V1801" s="25" t="n">
        <v>-40.0011012</v>
      </c>
    </row>
    <row r="1802">
      <c r="A1802" s="4" t="inlineStr">
        <is>
          <t>CARAÍBAS</t>
        </is>
      </c>
      <c r="B1802" s="17" t="inlineStr">
        <is>
          <t>Sem câmera</t>
        </is>
      </c>
      <c r="C1802" s="22" t="n">
        <v>161</v>
      </c>
      <c r="D1802" s="22" t="n">
        <v>1015</v>
      </c>
      <c r="E1802" s="4" t="inlineStr">
        <is>
          <t>COLÉGIO ESTADUAL PETRINA NOVAIS SILVA CAIRO</t>
        </is>
      </c>
      <c r="F1802" s="4" t="inlineStr">
        <is>
          <t>CENTRO</t>
        </is>
      </c>
      <c r="G1802" s="4" t="inlineStr">
        <is>
          <t>AVENIDA SILVEIRAO, S/N - ZONA URBANA</t>
        </is>
      </c>
      <c r="H1802" s="17" t="inlineStr">
        <is>
          <t>Urbana</t>
        </is>
      </c>
      <c r="I1802" s="7" t="n">
        <v>5</v>
      </c>
      <c r="J1802" s="23" t="n"/>
      <c r="K1802" s="17" t="inlineStr">
        <is>
          <t>Sem câmera</t>
        </is>
      </c>
      <c r="L1802" s="22" t="n">
        <v>0</v>
      </c>
      <c r="M1802" s="17" t="inlineStr">
        <is>
          <t>Sem câmera</t>
        </is>
      </c>
      <c r="N1802" s="22" t="n">
        <v>0</v>
      </c>
      <c r="O1802" s="17" t="inlineStr">
        <is>
          <t>Sem câmera</t>
        </is>
      </c>
      <c r="P1802" s="22" t="n">
        <v>0</v>
      </c>
      <c r="Q1802" s="4" t="n"/>
      <c r="R1802" s="17" t="n"/>
      <c r="S1802" s="17" t="n"/>
      <c r="T1802" s="24" t="n"/>
      <c r="U1802" s="25" t="n">
        <v>-14.7241526</v>
      </c>
      <c r="V1802" s="25" t="n">
        <v>-41.2627751</v>
      </c>
    </row>
    <row r="1803">
      <c r="A1803" s="4" t="inlineStr">
        <is>
          <t>CARAÍBAS</t>
        </is>
      </c>
      <c r="B1803" s="17" t="inlineStr">
        <is>
          <t>Sem câmera</t>
        </is>
      </c>
      <c r="C1803" s="22" t="n">
        <v>161</v>
      </c>
      <c r="D1803" s="22" t="n">
        <v>1023</v>
      </c>
      <c r="E1803" s="4" t="inlineStr">
        <is>
          <t>ESCOLA MUNICIPAL JESUINO FLORES</t>
        </is>
      </c>
      <c r="F1803" s="4" t="inlineStr">
        <is>
          <t>USINA</t>
        </is>
      </c>
      <c r="G1803" s="4" t="inlineStr">
        <is>
          <t>PRACA LUIS EDUARDO MAGALHAES, 308 - ZONA URBANA</t>
        </is>
      </c>
      <c r="H1803" s="17" t="inlineStr">
        <is>
          <t>Urbana</t>
        </is>
      </c>
      <c r="I1803" s="7" t="n">
        <v>4</v>
      </c>
      <c r="J1803" s="23" t="n"/>
      <c r="K1803" s="17" t="inlineStr">
        <is>
          <t>Sem câmera</t>
        </is>
      </c>
      <c r="L1803" s="22" t="n">
        <v>0</v>
      </c>
      <c r="M1803" s="17" t="inlineStr">
        <is>
          <t>Sem câmera</t>
        </is>
      </c>
      <c r="N1803" s="22" t="n">
        <v>0</v>
      </c>
      <c r="O1803" s="17" t="inlineStr">
        <is>
          <t>Sem câmera</t>
        </is>
      </c>
      <c r="P1803" s="22" t="n">
        <v>0</v>
      </c>
      <c r="Q1803" s="4" t="n"/>
      <c r="R1803" s="17" t="n"/>
      <c r="S1803" s="17" t="n"/>
      <c r="T1803" s="24" t="n"/>
      <c r="U1803" s="25" t="n">
        <v>-14.722445</v>
      </c>
      <c r="V1803" s="25" t="n">
        <v>-41.2610483</v>
      </c>
    </row>
    <row r="1804">
      <c r="A1804" s="4" t="inlineStr">
        <is>
          <t>CARAÍBAS</t>
        </is>
      </c>
      <c r="B1804" s="17" t="inlineStr">
        <is>
          <t>Sem câmera</t>
        </is>
      </c>
      <c r="C1804" s="22" t="n">
        <v>161</v>
      </c>
      <c r="D1804" s="22" t="n">
        <v>1031</v>
      </c>
      <c r="E1804" s="4" t="inlineStr">
        <is>
          <t>CENTRO EDUCACIONAL PROFESSOR EMANUEL COELHO FERRAZ</t>
        </is>
      </c>
      <c r="F1804" s="4" t="inlineStr">
        <is>
          <t>LOTEAMENTO LOURIVAL SILVEIRA DIAS</t>
        </is>
      </c>
      <c r="G1804" s="4" t="inlineStr">
        <is>
          <t>RUA 02 DE JULHO, N. 191, QD. F - ZONA URBANA</t>
        </is>
      </c>
      <c r="H1804" s="17" t="inlineStr">
        <is>
          <t>Urbana</t>
        </is>
      </c>
      <c r="I1804" s="7" t="n">
        <v>4</v>
      </c>
      <c r="J1804" s="23" t="n"/>
      <c r="K1804" s="17" t="inlineStr">
        <is>
          <t>Sem câmera</t>
        </is>
      </c>
      <c r="L1804" s="22" t="n">
        <v>0</v>
      </c>
      <c r="M1804" s="17" t="inlineStr">
        <is>
          <t>Sem câmera</t>
        </is>
      </c>
      <c r="N1804" s="22" t="n">
        <v>0</v>
      </c>
      <c r="O1804" s="17" t="inlineStr">
        <is>
          <t>Sem câmera</t>
        </is>
      </c>
      <c r="P1804" s="22" t="n">
        <v>0</v>
      </c>
      <c r="Q1804" s="4" t="n"/>
      <c r="R1804" s="17" t="n"/>
      <c r="S1804" s="17" t="n"/>
      <c r="T1804" s="24" t="n"/>
      <c r="U1804" s="25" t="n">
        <v>-14.7255454</v>
      </c>
      <c r="V1804" s="25" t="n">
        <v>-41.2556026</v>
      </c>
    </row>
    <row r="1805">
      <c r="A1805" s="4" t="inlineStr">
        <is>
          <t>CARAÍBAS</t>
        </is>
      </c>
      <c r="B1805" s="17" t="inlineStr">
        <is>
          <t>Sem câmera</t>
        </is>
      </c>
      <c r="C1805" s="22" t="n">
        <v>161</v>
      </c>
      <c r="D1805" s="22" t="n">
        <v>1058</v>
      </c>
      <c r="E1805" s="4" t="inlineStr">
        <is>
          <t>ESCOLA MUNICIPAL FRANCISCO MELVINO DA SILVA</t>
        </is>
      </c>
      <c r="F1805" s="4" t="inlineStr">
        <is>
          <t>POVOADO VILA MARIANA</t>
        </is>
      </c>
      <c r="G1805" s="4" t="inlineStr">
        <is>
          <t>AVENIDA BALVINO, S/N - ZONA RURAL</t>
        </is>
      </c>
      <c r="H1805" s="17" t="inlineStr">
        <is>
          <t>Rural</t>
        </is>
      </c>
      <c r="I1805" s="7" t="n">
        <v>8</v>
      </c>
      <c r="J1805" s="23" t="n"/>
      <c r="K1805" s="17" t="inlineStr">
        <is>
          <t>Sem câmera</t>
        </is>
      </c>
      <c r="L1805" s="22" t="n">
        <v>0</v>
      </c>
      <c r="M1805" s="17" t="inlineStr">
        <is>
          <t>Sem câmera</t>
        </is>
      </c>
      <c r="N1805" s="22" t="n">
        <v>0</v>
      </c>
      <c r="O1805" s="17" t="inlineStr">
        <is>
          <t>Sem câmera</t>
        </is>
      </c>
      <c r="P1805" s="22" t="n">
        <v>0</v>
      </c>
      <c r="Q1805" s="4" t="n"/>
      <c r="R1805" s="17" t="n"/>
      <c r="S1805" s="17" t="n"/>
      <c r="T1805" s="24" t="n"/>
      <c r="U1805" s="25" t="n">
        <v>-14.5727975</v>
      </c>
      <c r="V1805" s="25" t="n">
        <v>-41.3931675</v>
      </c>
    </row>
    <row r="1806">
      <c r="A1806" s="4" t="inlineStr">
        <is>
          <t>CARAÍBAS</t>
        </is>
      </c>
      <c r="B1806" s="17" t="inlineStr">
        <is>
          <t>Sem câmera</t>
        </is>
      </c>
      <c r="C1806" s="22" t="n">
        <v>161</v>
      </c>
      <c r="D1806" s="22" t="n">
        <v>1074</v>
      </c>
      <c r="E1806" s="4" t="inlineStr">
        <is>
          <t>ESCOLA MUNICIPAL SILVEIRA DIAS</t>
        </is>
      </c>
      <c r="F1806" s="4" t="inlineStr">
        <is>
          <t>POVOADO GIBOIA DE AURINO</t>
        </is>
      </c>
      <c r="G1806" s="4" t="inlineStr">
        <is>
          <t>POVOADO GIBOIA DE AURINO - ZONA RURAL</t>
        </is>
      </c>
      <c r="H1806" s="17" t="inlineStr">
        <is>
          <t>Rural</t>
        </is>
      </c>
      <c r="I1806" s="7" t="n">
        <v>5</v>
      </c>
      <c r="J1806" s="23" t="n"/>
      <c r="K1806" s="17" t="inlineStr">
        <is>
          <t>Sem câmera</t>
        </is>
      </c>
      <c r="L1806" s="22" t="n">
        <v>0</v>
      </c>
      <c r="M1806" s="17" t="inlineStr">
        <is>
          <t>Sem câmera</t>
        </is>
      </c>
      <c r="N1806" s="22" t="n">
        <v>0</v>
      </c>
      <c r="O1806" s="17" t="inlineStr">
        <is>
          <t>Sem câmera</t>
        </is>
      </c>
      <c r="P1806" s="22" t="n">
        <v>0</v>
      </c>
      <c r="Q1806" s="4" t="n"/>
      <c r="R1806" s="17" t="n"/>
      <c r="S1806" s="17" t="n"/>
      <c r="T1806" s="24" t="n"/>
      <c r="U1806" s="25" t="n">
        <v>-14.5985467</v>
      </c>
      <c r="V1806" s="25" t="n">
        <v>-41.2485183</v>
      </c>
    </row>
    <row r="1807">
      <c r="A1807" s="4" t="inlineStr">
        <is>
          <t>CARAÍBAS</t>
        </is>
      </c>
      <c r="B1807" s="17" t="inlineStr">
        <is>
          <t>Sem câmera</t>
        </is>
      </c>
      <c r="C1807" s="22" t="n">
        <v>161</v>
      </c>
      <c r="D1807" s="22" t="n">
        <v>1112</v>
      </c>
      <c r="E1807" s="4" t="inlineStr">
        <is>
          <t>ESCOLA MUNICIPAL HELITA SILVEIRA</t>
        </is>
      </c>
      <c r="F1807" s="4" t="inlineStr">
        <is>
          <t>POVOADO ARARAS</t>
        </is>
      </c>
      <c r="G1807" s="4" t="inlineStr">
        <is>
          <t>POVOADO DE ARARAS, KM 5 - ZONA RURAL</t>
        </is>
      </c>
      <c r="H1807" s="17" t="inlineStr">
        <is>
          <t>Rural</t>
        </is>
      </c>
      <c r="I1807" s="7" t="n">
        <v>4</v>
      </c>
      <c r="J1807" s="23" t="n"/>
      <c r="K1807" s="17" t="inlineStr">
        <is>
          <t>Sem câmera</t>
        </is>
      </c>
      <c r="L1807" s="22" t="n">
        <v>0</v>
      </c>
      <c r="M1807" s="17" t="inlineStr">
        <is>
          <t>Sem câmera</t>
        </is>
      </c>
      <c r="N1807" s="22" t="n">
        <v>0</v>
      </c>
      <c r="O1807" s="17" t="inlineStr">
        <is>
          <t>Sem câmera</t>
        </is>
      </c>
      <c r="P1807" s="22" t="n">
        <v>0</v>
      </c>
      <c r="Q1807" s="4" t="n"/>
      <c r="R1807" s="17" t="n"/>
      <c r="S1807" s="17" t="n"/>
      <c r="T1807" s="24" t="n"/>
      <c r="U1807" s="25" t="n">
        <v>-14.543365</v>
      </c>
      <c r="V1807" s="25" t="n">
        <v>-41.15982</v>
      </c>
    </row>
    <row r="1808">
      <c r="A1808" s="4" t="inlineStr">
        <is>
          <t>CARAVELAS</t>
        </is>
      </c>
      <c r="B1808" s="17" t="inlineStr">
        <is>
          <t>Com câmera</t>
        </is>
      </c>
      <c r="C1808" s="22" t="n">
        <v>112</v>
      </c>
      <c r="D1808" s="22" t="n">
        <v>1015</v>
      </c>
      <c r="E1808" s="4" t="inlineStr">
        <is>
          <t>COMPLEXO POLIVALENTE</t>
        </is>
      </c>
      <c r="F1808" s="4" t="inlineStr">
        <is>
          <t>CENTRO</t>
        </is>
      </c>
      <c r="G1808" s="4" t="inlineStr">
        <is>
          <t>RUA DAS PALMEIRAS, 79 - ZONA URBANA (COLÉGIO ESTADUAL)</t>
        </is>
      </c>
      <c r="H1808" s="17" t="inlineStr">
        <is>
          <t>Urbana</t>
        </is>
      </c>
      <c r="I1808" s="7" t="n">
        <v>9</v>
      </c>
      <c r="J1808" s="23" t="n"/>
      <c r="K1808" s="17" t="inlineStr">
        <is>
          <t>Sem câmera</t>
        </is>
      </c>
      <c r="L1808" s="22" t="n">
        <v>0</v>
      </c>
      <c r="M1808" s="17" t="inlineStr">
        <is>
          <t>Sem câmera</t>
        </is>
      </c>
      <c r="N1808" s="22" t="n">
        <v>0</v>
      </c>
      <c r="O1808" s="17" t="inlineStr">
        <is>
          <t>Sem câmera</t>
        </is>
      </c>
      <c r="P1808" s="22" t="n">
        <v>0</v>
      </c>
      <c r="Q1808" s="4" t="n"/>
      <c r="R1808" s="17" t="n"/>
      <c r="S1808" s="17" t="n"/>
      <c r="T1808" s="24" t="n"/>
      <c r="U1808" s="25" t="n">
        <v>-17.73671077</v>
      </c>
      <c r="V1808" s="25" t="n">
        <v>-39.26202252</v>
      </c>
    </row>
    <row r="1809">
      <c r="A1809" s="4" t="inlineStr">
        <is>
          <t>CARAVELAS</t>
        </is>
      </c>
      <c r="B1809" s="17" t="inlineStr">
        <is>
          <t>Com câmera</t>
        </is>
      </c>
      <c r="C1809" s="22" t="n">
        <v>112</v>
      </c>
      <c r="D1809" s="22" t="n">
        <v>1023</v>
      </c>
      <c r="E1809" s="4" t="inlineStr">
        <is>
          <t>CRECHE MUNICIPAL COMECINHO DE VIDA</t>
        </is>
      </c>
      <c r="F1809" s="4" t="inlineStr">
        <is>
          <t>DISTRITO PONTA DE AREIA</t>
        </is>
      </c>
      <c r="G1809" s="4" t="inlineStr">
        <is>
          <t>RUA DA MATRIZ - ZONA URBANA</t>
        </is>
      </c>
      <c r="H1809" s="17" t="inlineStr">
        <is>
          <t>Urbana</t>
        </is>
      </c>
      <c r="I1809" s="7" t="n">
        <v>2</v>
      </c>
      <c r="J1809" s="23" t="n"/>
      <c r="K1809" s="17" t="inlineStr">
        <is>
          <t>Sem câmera</t>
        </is>
      </c>
      <c r="L1809" s="22" t="n">
        <v>0</v>
      </c>
      <c r="M1809" s="17" t="inlineStr">
        <is>
          <t>Sem câmera</t>
        </is>
      </c>
      <c r="N1809" s="22" t="n">
        <v>0</v>
      </c>
      <c r="O1809" s="17" t="inlineStr">
        <is>
          <t>Sem câmera</t>
        </is>
      </c>
      <c r="P1809" s="22" t="n">
        <v>0</v>
      </c>
      <c r="Q1809" s="4" t="n"/>
      <c r="R1809" s="17" t="n"/>
      <c r="S1809" s="17" t="n"/>
      <c r="T1809" s="24" t="n"/>
      <c r="U1809" s="25" t="n">
        <v>-17.7477403</v>
      </c>
      <c r="V1809" s="25" t="n">
        <v>-39.22536992</v>
      </c>
    </row>
    <row r="1810">
      <c r="A1810" s="4" t="inlineStr">
        <is>
          <t>CARAVELAS</t>
        </is>
      </c>
      <c r="B1810" s="17" t="inlineStr">
        <is>
          <t>Com câmera</t>
        </is>
      </c>
      <c r="C1810" s="22" t="n">
        <v>112</v>
      </c>
      <c r="D1810" s="22" t="n">
        <v>1031</v>
      </c>
      <c r="E1810" s="4" t="inlineStr">
        <is>
          <t>GRUPO ESCOLAR ALDA NUNES SANTOS</t>
        </is>
      </c>
      <c r="F1810" s="4" t="inlineStr">
        <is>
          <t>DISTRITO PONTA DE AREIA</t>
        </is>
      </c>
      <c r="G1810" s="4" t="inlineStr">
        <is>
          <t>RUA DA MATRIZ - ZONA URBANA</t>
        </is>
      </c>
      <c r="H1810" s="17" t="inlineStr">
        <is>
          <t>Urbana</t>
        </is>
      </c>
      <c r="I1810" s="7" t="n">
        <v>2</v>
      </c>
      <c r="J1810" s="23" t="n"/>
      <c r="K1810" s="17" t="inlineStr">
        <is>
          <t>Sem câmera</t>
        </is>
      </c>
      <c r="L1810" s="22" t="n">
        <v>0</v>
      </c>
      <c r="M1810" s="17" t="inlineStr">
        <is>
          <t>Sem câmera</t>
        </is>
      </c>
      <c r="N1810" s="22" t="n">
        <v>0</v>
      </c>
      <c r="O1810" s="17" t="inlineStr">
        <is>
          <t>Sem câmera</t>
        </is>
      </c>
      <c r="P1810" s="22" t="n">
        <v>0</v>
      </c>
      <c r="Q1810" s="4" t="n"/>
      <c r="R1810" s="17" t="n"/>
      <c r="S1810" s="17" t="n"/>
      <c r="T1810" s="24" t="n"/>
      <c r="U1810" s="25" t="n">
        <v>-17.74775192</v>
      </c>
      <c r="V1810" s="25" t="n">
        <v>-39.22574469</v>
      </c>
    </row>
    <row r="1811">
      <c r="A1811" s="4" t="inlineStr">
        <is>
          <t>CARAVELAS</t>
        </is>
      </c>
      <c r="B1811" s="17" t="inlineStr">
        <is>
          <t>Com câmera</t>
        </is>
      </c>
      <c r="C1811" s="22" t="n">
        <v>112</v>
      </c>
      <c r="D1811" s="22" t="n">
        <v>1040</v>
      </c>
      <c r="E1811" s="4" t="inlineStr">
        <is>
          <t>ESCOLA EDE SANTOS</t>
        </is>
      </c>
      <c r="F1811" s="4" t="inlineStr">
        <is>
          <t>DISTRITO PONTA DE AREIA</t>
        </is>
      </c>
      <c r="G1811" s="4" t="inlineStr">
        <is>
          <t>RUA ARTUR RIOS, S/N - ZONA URBANA</t>
        </is>
      </c>
      <c r="H1811" s="17" t="inlineStr">
        <is>
          <t>Urbana</t>
        </is>
      </c>
      <c r="I1811" s="7" t="n">
        <v>2</v>
      </c>
      <c r="J1811" s="23" t="n"/>
      <c r="K1811" s="17" t="inlineStr">
        <is>
          <t>Sem câmera</t>
        </is>
      </c>
      <c r="L1811" s="22" t="n">
        <v>0</v>
      </c>
      <c r="M1811" s="17" t="inlineStr">
        <is>
          <t>Sem câmera</t>
        </is>
      </c>
      <c r="N1811" s="22" t="n">
        <v>0</v>
      </c>
      <c r="O1811" s="17" t="inlineStr">
        <is>
          <t>Sem câmera</t>
        </is>
      </c>
      <c r="P1811" s="22" t="n">
        <v>0</v>
      </c>
      <c r="Q1811" s="4" t="n"/>
      <c r="R1811" s="17" t="n"/>
      <c r="S1811" s="17" t="n"/>
      <c r="T1811" s="24" t="n"/>
      <c r="U1811" s="25" t="n">
        <v>-17.7467657</v>
      </c>
      <c r="V1811" s="25" t="n">
        <v>-39.2215962</v>
      </c>
    </row>
    <row r="1812">
      <c r="A1812" s="4" t="inlineStr">
        <is>
          <t>CARAVELAS</t>
        </is>
      </c>
      <c r="B1812" s="17" t="inlineStr">
        <is>
          <t>Com câmera</t>
        </is>
      </c>
      <c r="C1812" s="22" t="n">
        <v>112</v>
      </c>
      <c r="D1812" s="22" t="n">
        <v>1058</v>
      </c>
      <c r="E1812" s="4" t="inlineStr">
        <is>
          <t>ESCOLA MUNICIPAL JOSÉ LUIZ DE SOUZA</t>
        </is>
      </c>
      <c r="F1812" s="4" t="inlineStr">
        <is>
          <t>POVOADO BARRA DE CARAVELAS</t>
        </is>
      </c>
      <c r="G1812" s="4" t="inlineStr">
        <is>
          <t>RUA EUCARLITA SIMOES 35 - ZONA URBANA</t>
        </is>
      </c>
      <c r="H1812" s="17" t="inlineStr">
        <is>
          <t>Urbana</t>
        </is>
      </c>
      <c r="I1812" s="7" t="n">
        <v>5</v>
      </c>
      <c r="J1812" s="23" t="n"/>
      <c r="K1812" s="17" t="inlineStr">
        <is>
          <t>Sem câmera</t>
        </is>
      </c>
      <c r="L1812" s="22" t="n">
        <v>0</v>
      </c>
      <c r="M1812" s="17" t="inlineStr">
        <is>
          <t>Sem câmera</t>
        </is>
      </c>
      <c r="N1812" s="22" t="n">
        <v>0</v>
      </c>
      <c r="O1812" s="17" t="inlineStr">
        <is>
          <t>Sem câmera</t>
        </is>
      </c>
      <c r="P1812" s="22" t="n">
        <v>0</v>
      </c>
      <c r="Q1812" s="4" t="n"/>
      <c r="R1812" s="17" t="n"/>
      <c r="S1812" s="17" t="n"/>
      <c r="T1812" s="24" t="n"/>
      <c r="U1812" s="25" t="n">
        <v>-17.7353147</v>
      </c>
      <c r="V1812" s="25" t="n">
        <v>-39.1910234</v>
      </c>
    </row>
    <row r="1813">
      <c r="A1813" s="4" t="inlineStr">
        <is>
          <t>CARAVELAS</t>
        </is>
      </c>
      <c r="B1813" s="17" t="inlineStr">
        <is>
          <t>Com câmera</t>
        </is>
      </c>
      <c r="C1813" s="22" t="n">
        <v>112</v>
      </c>
      <c r="D1813" s="22" t="n">
        <v>1066</v>
      </c>
      <c r="E1813" s="4" t="inlineStr">
        <is>
          <t>CENTRO EDUCACIONAL PROF.  JULIO GERONIMO</t>
        </is>
      </c>
      <c r="F1813" s="4" t="inlineStr">
        <is>
          <t>DISTRITO JUERANA</t>
        </is>
      </c>
      <c r="G1813" s="4" t="inlineStr">
        <is>
          <t>RUA ANTONIO CARNEIRO - ZONA RURAL</t>
        </is>
      </c>
      <c r="H1813" s="17" t="inlineStr">
        <is>
          <t>Rural</t>
        </is>
      </c>
      <c r="I1813" s="7" t="n">
        <v>3</v>
      </c>
      <c r="J1813" s="23" t="n"/>
      <c r="K1813" s="17" t="inlineStr">
        <is>
          <t>Sem câmera</t>
        </is>
      </c>
      <c r="L1813" s="22" t="n">
        <v>0</v>
      </c>
      <c r="M1813" s="17" t="inlineStr">
        <is>
          <t>Sem câmera</t>
        </is>
      </c>
      <c r="N1813" s="22" t="n">
        <v>0</v>
      </c>
      <c r="O1813" s="17" t="inlineStr">
        <is>
          <t>Sem câmera</t>
        </is>
      </c>
      <c r="P1813" s="22" t="n">
        <v>0</v>
      </c>
      <c r="Q1813" s="4" t="n"/>
      <c r="R1813" s="17" t="n"/>
      <c r="S1813" s="17" t="n"/>
      <c r="T1813" s="24" t="n"/>
      <c r="U1813" s="25" t="n">
        <v>-17.7236173</v>
      </c>
      <c r="V1813" s="25" t="n">
        <v>-39.5376201</v>
      </c>
    </row>
    <row r="1814">
      <c r="A1814" s="4" t="inlineStr">
        <is>
          <t>CARAVELAS</t>
        </is>
      </c>
      <c r="B1814" s="17" t="inlineStr">
        <is>
          <t>Com câmera</t>
        </is>
      </c>
      <c r="C1814" s="22" t="n">
        <v>112</v>
      </c>
      <c r="D1814" s="22" t="n">
        <v>1074</v>
      </c>
      <c r="E1814" s="4" t="inlineStr">
        <is>
          <t>GRUPO ESCOLAR JOSE BONIFACIO</t>
        </is>
      </c>
      <c r="F1814" s="4" t="inlineStr">
        <is>
          <t>POVOADO ESPORA GATO</t>
        </is>
      </c>
      <c r="G1814" s="4" t="inlineStr">
        <is>
          <t>FAZENDA NOVA ESPERANCA - ZONA RURAL</t>
        </is>
      </c>
      <c r="H1814" s="17" t="inlineStr">
        <is>
          <t>Rural</t>
        </is>
      </c>
      <c r="I1814" s="7" t="n">
        <v>2</v>
      </c>
      <c r="J1814" s="23" t="n"/>
      <c r="K1814" s="17" t="inlineStr">
        <is>
          <t>Sem câmera</t>
        </is>
      </c>
      <c r="L1814" s="22" t="n">
        <v>0</v>
      </c>
      <c r="M1814" s="17" t="inlineStr">
        <is>
          <t>Sem câmera</t>
        </is>
      </c>
      <c r="N1814" s="22" t="n">
        <v>0</v>
      </c>
      <c r="O1814" s="17" t="inlineStr">
        <is>
          <t>Sem câmera</t>
        </is>
      </c>
      <c r="P1814" s="22" t="n">
        <v>0</v>
      </c>
      <c r="Q1814" s="4" t="n"/>
      <c r="R1814" s="17" t="n"/>
      <c r="S1814" s="17" t="n"/>
      <c r="T1814" s="24" t="n"/>
      <c r="U1814" s="25" t="n">
        <v>-17.7634193</v>
      </c>
      <c r="V1814" s="25" t="n">
        <v>-39.5940368</v>
      </c>
    </row>
    <row r="1815">
      <c r="A1815" s="4" t="inlineStr">
        <is>
          <t>CARAVELAS</t>
        </is>
      </c>
      <c r="B1815" s="17" t="inlineStr">
        <is>
          <t>Com câmera</t>
        </is>
      </c>
      <c r="C1815" s="22" t="n">
        <v>112</v>
      </c>
      <c r="D1815" s="22" t="n">
        <v>1082</v>
      </c>
      <c r="E1815" s="4" t="inlineStr">
        <is>
          <t>ESCOLA FRANCISCO HENRIQUE DOS SANTOS</t>
        </is>
      </c>
      <c r="F1815" s="4" t="inlineStr">
        <is>
          <t>POVOADO RANCHO ALEGRE</t>
        </is>
      </c>
      <c r="G1815" s="4" t="inlineStr">
        <is>
          <t>RUA PRINCIPAL - ZONA RURAL</t>
        </is>
      </c>
      <c r="H1815" s="17" t="inlineStr">
        <is>
          <t>Rural</t>
        </is>
      </c>
      <c r="I1815" s="7" t="n">
        <v>5</v>
      </c>
      <c r="J1815" s="23" t="n"/>
      <c r="K1815" s="17" t="inlineStr">
        <is>
          <t>Sem câmera</t>
        </is>
      </c>
      <c r="L1815" s="22" t="n">
        <v>0</v>
      </c>
      <c r="M1815" s="17" t="inlineStr">
        <is>
          <t>Sem câmera</t>
        </is>
      </c>
      <c r="N1815" s="22" t="n">
        <v>0</v>
      </c>
      <c r="O1815" s="17" t="inlineStr">
        <is>
          <t>Sem câmera</t>
        </is>
      </c>
      <c r="P1815" s="22" t="n">
        <v>0</v>
      </c>
      <c r="Q1815" s="4" t="n"/>
      <c r="R1815" s="17" t="n"/>
      <c r="S1815" s="17" t="n"/>
      <c r="T1815" s="24" t="n"/>
      <c r="U1815" s="25" t="n">
        <v>-17.7270929</v>
      </c>
      <c r="V1815" s="25" t="n">
        <v>-39.7683018</v>
      </c>
    </row>
    <row r="1816">
      <c r="A1816" s="4" t="inlineStr">
        <is>
          <t>CARAVELAS</t>
        </is>
      </c>
      <c r="B1816" s="17" t="inlineStr">
        <is>
          <t>Com câmera</t>
        </is>
      </c>
      <c r="C1816" s="22" t="n">
        <v>112</v>
      </c>
      <c r="D1816" s="22" t="n">
        <v>1090</v>
      </c>
      <c r="E1816" s="4" t="inlineStr">
        <is>
          <t>ESCOLA MUNICIPAL SEBASTIÃO PEREIRA DOS SANTOS</t>
        </is>
      </c>
      <c r="F1816" s="4" t="inlineStr">
        <is>
          <t>POVOADO NOVA TRIBUNA</t>
        </is>
      </c>
      <c r="G1816" s="4" t="inlineStr">
        <is>
          <t>RUA SÃO DOMINGOS - ZONA RURAL</t>
        </is>
      </c>
      <c r="H1816" s="17" t="inlineStr">
        <is>
          <t>Rural</t>
        </is>
      </c>
      <c r="I1816" s="7" t="n">
        <v>3</v>
      </c>
      <c r="J1816" s="23" t="n"/>
      <c r="K1816" s="17" t="inlineStr">
        <is>
          <t>Sem câmera</t>
        </is>
      </c>
      <c r="L1816" s="22" t="n">
        <v>0</v>
      </c>
      <c r="M1816" s="17" t="inlineStr">
        <is>
          <t>Sem câmera</t>
        </is>
      </c>
      <c r="N1816" s="22" t="n">
        <v>0</v>
      </c>
      <c r="O1816" s="17" t="inlineStr">
        <is>
          <t>Sem câmera</t>
        </is>
      </c>
      <c r="P1816" s="22" t="n">
        <v>0</v>
      </c>
      <c r="Q1816" s="4" t="n"/>
      <c r="R1816" s="17" t="n"/>
      <c r="S1816" s="17" t="n"/>
      <c r="T1816" s="24" t="n"/>
      <c r="U1816" s="25" t="n">
        <v>-17.6170356</v>
      </c>
      <c r="V1816" s="25" t="n">
        <v>-39.866587</v>
      </c>
    </row>
    <row r="1817">
      <c r="A1817" s="4" t="inlineStr">
        <is>
          <t>CARAVELAS</t>
        </is>
      </c>
      <c r="B1817" s="17" t="inlineStr">
        <is>
          <t>Com câmera</t>
        </is>
      </c>
      <c r="C1817" s="22" t="n">
        <v>112</v>
      </c>
      <c r="D1817" s="22" t="n">
        <v>1104</v>
      </c>
      <c r="E1817" s="4" t="inlineStr">
        <is>
          <t>GRUPO ESCOLAR RUY BARBOSA</t>
        </is>
      </c>
      <c r="F1817" s="4" t="inlineStr">
        <is>
          <t>POVOADO SANTO ANTONIO DE BARCELONA</t>
        </is>
      </c>
      <c r="G1817" s="4" t="inlineStr">
        <is>
          <t>DISTRITO ANTONIO RICHARDEL - ZONA RURAL</t>
        </is>
      </c>
      <c r="H1817" s="17" t="inlineStr">
        <is>
          <t>Rural</t>
        </is>
      </c>
      <c r="I1817" s="7" t="n">
        <v>5</v>
      </c>
      <c r="J1817" s="23" t="n"/>
      <c r="K1817" s="17" t="inlineStr">
        <is>
          <t>Sem câmera</t>
        </is>
      </c>
      <c r="L1817" s="22" t="n">
        <v>0</v>
      </c>
      <c r="M1817" s="17" t="inlineStr">
        <is>
          <t>Sem câmera</t>
        </is>
      </c>
      <c r="N1817" s="22" t="n">
        <v>0</v>
      </c>
      <c r="O1817" s="17" t="inlineStr">
        <is>
          <t>Sem câmera</t>
        </is>
      </c>
      <c r="P1817" s="22" t="n">
        <v>0</v>
      </c>
      <c r="Q1817" s="4" t="n"/>
      <c r="R1817" s="17" t="n"/>
      <c r="S1817" s="17" t="n"/>
      <c r="T1817" s="24" t="n"/>
      <c r="U1817" s="25" t="n">
        <v>-17.5145249</v>
      </c>
      <c r="V1817" s="25" t="n">
        <v>-40.1086404</v>
      </c>
    </row>
    <row r="1818">
      <c r="A1818" s="4" t="inlineStr">
        <is>
          <t>CARAVELAS</t>
        </is>
      </c>
      <c r="B1818" s="17" t="inlineStr">
        <is>
          <t>Com câmera</t>
        </is>
      </c>
      <c r="C1818" s="22" t="n">
        <v>112</v>
      </c>
      <c r="D1818" s="22" t="n">
        <v>1112</v>
      </c>
      <c r="E1818" s="4" t="inlineStr">
        <is>
          <t>ESCOLA DOMINGOS CARLOS DA ROCHA</t>
        </is>
      </c>
      <c r="F1818" s="4" t="inlineStr">
        <is>
          <t>POVOADO FERRAZNOPOLIS</t>
        </is>
      </c>
      <c r="G1818" s="4" t="inlineStr">
        <is>
          <t>PRACA DR. JOSE ANDRE DA CRUZ - ZONA RURAL</t>
        </is>
      </c>
      <c r="H1818" s="17" t="inlineStr">
        <is>
          <t>Rural</t>
        </is>
      </c>
      <c r="I1818" s="7" t="n">
        <v>1</v>
      </c>
      <c r="J1818" s="23" t="n"/>
      <c r="K1818" s="17" t="inlineStr">
        <is>
          <t>Sem câmera</t>
        </is>
      </c>
      <c r="L1818" s="22" t="n">
        <v>0</v>
      </c>
      <c r="M1818" s="17" t="inlineStr">
        <is>
          <t>Sem câmera</t>
        </is>
      </c>
      <c r="N1818" s="22" t="n">
        <v>0</v>
      </c>
      <c r="O1818" s="17" t="inlineStr">
        <is>
          <t>Sem câmera</t>
        </is>
      </c>
      <c r="P1818" s="22" t="n">
        <v>0</v>
      </c>
      <c r="Q1818" s="4" t="n"/>
      <c r="R1818" s="17" t="n"/>
      <c r="S1818" s="17" t="n"/>
      <c r="T1818" s="24" t="n"/>
      <c r="U1818" s="25" t="n">
        <v>-17.4539141</v>
      </c>
      <c r="V1818" s="25" t="n">
        <v>-40.1045524</v>
      </c>
    </row>
    <row r="1819">
      <c r="A1819" s="4" t="inlineStr">
        <is>
          <t>CARAVELAS</t>
        </is>
      </c>
      <c r="B1819" s="17" t="inlineStr">
        <is>
          <t>Com câmera</t>
        </is>
      </c>
      <c r="C1819" s="22" t="n">
        <v>112</v>
      </c>
      <c r="D1819" s="22" t="n">
        <v>1120</v>
      </c>
      <c r="E1819" s="4" t="inlineStr">
        <is>
          <t>ESCOLA MUNICIPAL JOAO MONTEIRO</t>
        </is>
      </c>
      <c r="F1819" s="4" t="inlineStr">
        <is>
          <t>POVOADO TAQUARI</t>
        </is>
      </c>
      <c r="G1819" s="4" t="inlineStr">
        <is>
          <t>RUA BELA VISTA - ZONA RURAL</t>
        </is>
      </c>
      <c r="H1819" s="17" t="inlineStr">
        <is>
          <t>Rural</t>
        </is>
      </c>
      <c r="I1819" s="7" t="n">
        <v>1</v>
      </c>
      <c r="J1819" s="23" t="n"/>
      <c r="K1819" s="17" t="inlineStr">
        <is>
          <t>Sem câmera</t>
        </is>
      </c>
      <c r="L1819" s="22" t="n">
        <v>0</v>
      </c>
      <c r="M1819" s="17" t="inlineStr">
        <is>
          <t>Sem câmera</t>
        </is>
      </c>
      <c r="N1819" s="22" t="n">
        <v>0</v>
      </c>
      <c r="O1819" s="17" t="inlineStr">
        <is>
          <t>Sem câmera</t>
        </is>
      </c>
      <c r="P1819" s="22" t="n">
        <v>0</v>
      </c>
      <c r="Q1819" s="4" t="n"/>
      <c r="R1819" s="17" t="n"/>
      <c r="S1819" s="17" t="n"/>
      <c r="T1819" s="24" t="n"/>
      <c r="U1819" s="25" t="n">
        <v>-17.6565416</v>
      </c>
      <c r="V1819" s="25" t="n">
        <v>-39.4367741</v>
      </c>
    </row>
    <row r="1820">
      <c r="A1820" s="4" t="inlineStr">
        <is>
          <t>CARAVELAS</t>
        </is>
      </c>
      <c r="B1820" s="17" t="inlineStr">
        <is>
          <t>Com câmera</t>
        </is>
      </c>
      <c r="C1820" s="22" t="n">
        <v>112</v>
      </c>
      <c r="D1820" s="22" t="n">
        <v>1139</v>
      </c>
      <c r="E1820" s="4" t="inlineStr">
        <is>
          <t>ESCOLA MUNICIPAL OMAR CAJA</t>
        </is>
      </c>
      <c r="F1820" s="4" t="inlineStr">
        <is>
          <t>DISTRITO JUERANA</t>
        </is>
      </c>
      <c r="G1820" s="4" t="inlineStr">
        <is>
          <t>AV. PRINCIPAL, S/N - ZONA RURAL</t>
        </is>
      </c>
      <c r="H1820" s="17" t="inlineStr">
        <is>
          <t>Rural</t>
        </is>
      </c>
      <c r="I1820" s="7" t="n">
        <v>4</v>
      </c>
      <c r="J1820" s="23" t="n"/>
      <c r="K1820" s="17" t="inlineStr">
        <is>
          <t>Sem câmera</t>
        </is>
      </c>
      <c r="L1820" s="22" t="n">
        <v>0</v>
      </c>
      <c r="M1820" s="17" t="inlineStr">
        <is>
          <t>Sem câmera</t>
        </is>
      </c>
      <c r="N1820" s="22" t="n">
        <v>0</v>
      </c>
      <c r="O1820" s="17" t="inlineStr">
        <is>
          <t>Sem câmera</t>
        </is>
      </c>
      <c r="P1820" s="22" t="n">
        <v>0</v>
      </c>
      <c r="Q1820" s="4" t="n"/>
      <c r="R1820" s="17" t="n"/>
      <c r="S1820" s="17" t="n"/>
      <c r="T1820" s="24" t="n"/>
      <c r="U1820" s="25" t="n">
        <v>-17.7216725</v>
      </c>
      <c r="V1820" s="25" t="n">
        <v>-39.5354661</v>
      </c>
    </row>
    <row r="1821">
      <c r="A1821" s="4" t="inlineStr">
        <is>
          <t>CARAVELAS</t>
        </is>
      </c>
      <c r="B1821" s="17" t="inlineStr">
        <is>
          <t>Com câmera</t>
        </is>
      </c>
      <c r="C1821" s="22" t="n">
        <v>112</v>
      </c>
      <c r="D1821" s="22" t="n">
        <v>1147</v>
      </c>
      <c r="E1821" s="4" t="inlineStr">
        <is>
          <t>ESCOLA MUNICIPAL CLAUDIONORA NOBRE DE MELO (ANTIGO AGRIPINIANO)</t>
        </is>
      </c>
      <c r="F1821" s="4" t="inlineStr">
        <is>
          <t>CENTRO</t>
        </is>
      </c>
      <c r="G1821" s="4" t="inlineStr">
        <is>
          <t>RUA DAS PALMEIRAS, S/N - ZONA URBANA</t>
        </is>
      </c>
      <c r="H1821" s="17" t="inlineStr">
        <is>
          <t>Urbana</t>
        </is>
      </c>
      <c r="I1821" s="7" t="n">
        <v>7</v>
      </c>
      <c r="J1821" s="23" t="n"/>
      <c r="K1821" s="17" t="inlineStr">
        <is>
          <t>Sem câmera</t>
        </is>
      </c>
      <c r="L1821" s="22" t="n">
        <v>0</v>
      </c>
      <c r="M1821" s="17" t="inlineStr">
        <is>
          <t>Sem câmera</t>
        </is>
      </c>
      <c r="N1821" s="22" t="n">
        <v>0</v>
      </c>
      <c r="O1821" s="17" t="inlineStr">
        <is>
          <t>Sem câmera</t>
        </is>
      </c>
      <c r="P1821" s="22" t="n">
        <v>0</v>
      </c>
      <c r="Q1821" s="4" t="n"/>
      <c r="R1821" s="17" t="n"/>
      <c r="S1821" s="17" t="n"/>
      <c r="T1821" s="24" t="n"/>
      <c r="U1821" s="25" t="n">
        <v>-17.73713557</v>
      </c>
      <c r="V1821" s="25" t="n">
        <v>-39.26224154</v>
      </c>
    </row>
    <row r="1822">
      <c r="A1822" s="4" t="inlineStr">
        <is>
          <t>CARDEAL DA SILVA</t>
        </is>
      </c>
      <c r="B1822" s="17" t="inlineStr">
        <is>
          <t>Sem câmera</t>
        </is>
      </c>
      <c r="C1822" s="22" t="n">
        <v>144</v>
      </c>
      <c r="D1822" s="22" t="n">
        <v>1031</v>
      </c>
      <c r="E1822" s="4" t="inlineStr">
        <is>
          <t>COLÉGIO JOSÉ ANTONIO PIMENTA</t>
        </is>
      </c>
      <c r="F1822" s="4" t="inlineStr">
        <is>
          <t>CENTRO</t>
        </is>
      </c>
      <c r="G1822" s="4" t="inlineStr">
        <is>
          <t>RUA LEALTINA DE ASSIS, S/N - ZONA URBANA</t>
        </is>
      </c>
      <c r="H1822" s="17" t="inlineStr">
        <is>
          <t>Urbana</t>
        </is>
      </c>
      <c r="I1822" s="7" t="n">
        <v>12</v>
      </c>
      <c r="J1822" s="23" t="n"/>
      <c r="K1822" s="17" t="inlineStr">
        <is>
          <t>Sem câmera</t>
        </is>
      </c>
      <c r="L1822" s="22" t="n">
        <v>0</v>
      </c>
      <c r="M1822" s="17" t="inlineStr">
        <is>
          <t>Sem câmera</t>
        </is>
      </c>
      <c r="N1822" s="22" t="n">
        <v>0</v>
      </c>
      <c r="O1822" s="17" t="inlineStr">
        <is>
          <t>Sem câmera</t>
        </is>
      </c>
      <c r="P1822" s="22" t="n">
        <v>0</v>
      </c>
      <c r="Q1822" s="4" t="n"/>
      <c r="R1822" s="17" t="n"/>
      <c r="S1822" s="17" t="n"/>
      <c r="T1822" s="24" t="n"/>
      <c r="U1822" s="25" t="n">
        <v>-11.9436396</v>
      </c>
      <c r="V1822" s="25" t="n">
        <v>-37.9502273</v>
      </c>
    </row>
    <row r="1823">
      <c r="A1823" s="4" t="inlineStr">
        <is>
          <t>CARDEAL DA SILVA</t>
        </is>
      </c>
      <c r="B1823" s="17" t="inlineStr">
        <is>
          <t>Sem câmera</t>
        </is>
      </c>
      <c r="C1823" s="22" t="n">
        <v>144</v>
      </c>
      <c r="D1823" s="22" t="n">
        <v>1058</v>
      </c>
      <c r="E1823" s="4" t="inlineStr">
        <is>
          <t>ESCOLA MUNICIPAL SANTA RITA DE CÁSSIA</t>
        </is>
      </c>
      <c r="F1823" s="4" t="inlineStr">
        <is>
          <t>DISTRITO JANGADA</t>
        </is>
      </c>
      <c r="G1823" s="4" t="inlineStr">
        <is>
          <t>DISTRITO JANGADA - ZONA RURAL</t>
        </is>
      </c>
      <c r="H1823" s="17" t="inlineStr">
        <is>
          <t>Rural</t>
        </is>
      </c>
      <c r="I1823" s="7" t="n">
        <v>2</v>
      </c>
      <c r="J1823" s="23" t="n"/>
      <c r="K1823" s="17" t="inlineStr">
        <is>
          <t>Sem câmera</t>
        </is>
      </c>
      <c r="L1823" s="22" t="n">
        <v>0</v>
      </c>
      <c r="M1823" s="17" t="inlineStr">
        <is>
          <t>Sem câmera</t>
        </is>
      </c>
      <c r="N1823" s="22" t="n">
        <v>0</v>
      </c>
      <c r="O1823" s="17" t="inlineStr">
        <is>
          <t>Sem câmera</t>
        </is>
      </c>
      <c r="P1823" s="22" t="n">
        <v>0</v>
      </c>
      <c r="Q1823" s="4" t="n"/>
      <c r="R1823" s="17" t="n"/>
      <c r="S1823" s="17" t="n"/>
      <c r="T1823" s="24" t="n"/>
      <c r="U1823" s="25" t="n">
        <v>-12.130373</v>
      </c>
      <c r="V1823" s="25" t="n">
        <v>-37.9412799</v>
      </c>
    </row>
    <row r="1824">
      <c r="A1824" s="4" t="inlineStr">
        <is>
          <t>CARDEAL DA SILVA</t>
        </is>
      </c>
      <c r="B1824" s="17" t="inlineStr">
        <is>
          <t>Sem câmera</t>
        </is>
      </c>
      <c r="C1824" s="22" t="n">
        <v>144</v>
      </c>
      <c r="D1824" s="22" t="n">
        <v>1066</v>
      </c>
      <c r="E1824" s="4" t="inlineStr">
        <is>
          <t>ESCOLA MUNICIPAL CRISTO REI</t>
        </is>
      </c>
      <c r="F1824" s="4" t="inlineStr">
        <is>
          <t>NOVA PASTORA</t>
        </is>
      </c>
      <c r="G1824" s="4" t="inlineStr">
        <is>
          <t>2A. TRAVESSA DA RUA B, S/N - ZONA URBANA</t>
        </is>
      </c>
      <c r="H1824" s="17" t="inlineStr">
        <is>
          <t>Urbana</t>
        </is>
      </c>
      <c r="I1824" s="7" t="n">
        <v>6</v>
      </c>
      <c r="J1824" s="23" t="n"/>
      <c r="K1824" s="17" t="inlineStr">
        <is>
          <t>Sem câmera</t>
        </is>
      </c>
      <c r="L1824" s="22" t="n">
        <v>0</v>
      </c>
      <c r="M1824" s="17" t="inlineStr">
        <is>
          <t>Sem câmera</t>
        </is>
      </c>
      <c r="N1824" s="22" t="n">
        <v>0</v>
      </c>
      <c r="O1824" s="17" t="inlineStr">
        <is>
          <t>Sem câmera</t>
        </is>
      </c>
      <c r="P1824" s="22" t="n">
        <v>0</v>
      </c>
      <c r="Q1824" s="4" t="n"/>
      <c r="R1824" s="17" t="n"/>
      <c r="S1824" s="17" t="n"/>
      <c r="T1824" s="24" t="n"/>
      <c r="U1824" s="25" t="n">
        <v>-11.9780071</v>
      </c>
      <c r="V1824" s="25" t="n">
        <v>-37.9623684</v>
      </c>
    </row>
    <row r="1825">
      <c r="A1825" s="4" t="inlineStr">
        <is>
          <t>CARDEAL DA SILVA</t>
        </is>
      </c>
      <c r="B1825" s="17" t="inlineStr">
        <is>
          <t>Sem câmera</t>
        </is>
      </c>
      <c r="C1825" s="22" t="n">
        <v>144</v>
      </c>
      <c r="D1825" s="22" t="n">
        <v>1082</v>
      </c>
      <c r="E1825" s="4" t="inlineStr">
        <is>
          <t>ESCOLA MUNICIPAL JOSÉ OSETE DE CARVALHO</t>
        </is>
      </c>
      <c r="F1825" s="4" t="inlineStr">
        <is>
          <t>CENTRO</t>
        </is>
      </c>
      <c r="G1825" s="4" t="inlineStr">
        <is>
          <t>RUA ERALDINA MACHADO DE ASSIS, CENTRO, S/N</t>
        </is>
      </c>
      <c r="H1825" s="17" t="inlineStr">
        <is>
          <t>Sem marcação</t>
        </is>
      </c>
      <c r="I1825" s="7" t="n">
        <v>6</v>
      </c>
      <c r="J1825" s="23" t="n"/>
      <c r="K1825" s="17" t="inlineStr">
        <is>
          <t>Sem câmera</t>
        </is>
      </c>
      <c r="L1825" s="22" t="n">
        <v>0</v>
      </c>
      <c r="M1825" s="17" t="inlineStr">
        <is>
          <t>Sem câmera</t>
        </is>
      </c>
      <c r="N1825" s="22" t="n">
        <v>0</v>
      </c>
      <c r="O1825" s="17" t="inlineStr">
        <is>
          <t>Sem câmera</t>
        </is>
      </c>
      <c r="P1825" s="22" t="n">
        <v>0</v>
      </c>
      <c r="Q1825" s="4" t="n"/>
      <c r="R1825" s="17" t="n"/>
      <c r="S1825" s="17" t="n"/>
      <c r="T1825" s="24" t="n"/>
      <c r="U1825" s="25" t="n">
        <v>-11.9441862</v>
      </c>
      <c r="V1825" s="25" t="n">
        <v>-37.9497214</v>
      </c>
    </row>
    <row r="1826">
      <c r="A1826" s="4" t="inlineStr">
        <is>
          <t>CARDEAL DA SILVA</t>
        </is>
      </c>
      <c r="B1826" s="17" t="inlineStr">
        <is>
          <t>Sem câmera</t>
        </is>
      </c>
      <c r="C1826" s="22" t="n">
        <v>144</v>
      </c>
      <c r="D1826" s="22" t="n">
        <v>1112</v>
      </c>
      <c r="E1826" s="4" t="inlineStr">
        <is>
          <t>ESCOLA MUNICIPAL MENANDRO MINAHIM</t>
        </is>
      </c>
      <c r="F1826" s="4" t="inlineStr">
        <is>
          <t>NOVA PASTORA</t>
        </is>
      </c>
      <c r="G1826" s="4" t="inlineStr">
        <is>
          <t>2A. TRAVESSA DA RUA B, S/N - ZONA URBANA</t>
        </is>
      </c>
      <c r="H1826" s="17" t="inlineStr">
        <is>
          <t>Urbana</t>
        </is>
      </c>
      <c r="I1826" s="7" t="n">
        <v>5</v>
      </c>
      <c r="J1826" s="23" t="n"/>
      <c r="K1826" s="17" t="inlineStr">
        <is>
          <t>Sem câmera</t>
        </is>
      </c>
      <c r="L1826" s="22" t="n">
        <v>0</v>
      </c>
      <c r="M1826" s="17" t="inlineStr">
        <is>
          <t>Sem câmera</t>
        </is>
      </c>
      <c r="N1826" s="22" t="n">
        <v>0</v>
      </c>
      <c r="O1826" s="17" t="inlineStr">
        <is>
          <t>Sem câmera</t>
        </is>
      </c>
      <c r="P1826" s="22" t="n">
        <v>0</v>
      </c>
      <c r="Q1826" s="4" t="n"/>
      <c r="R1826" s="17" t="n"/>
      <c r="S1826" s="17" t="n"/>
      <c r="T1826" s="24" t="n"/>
      <c r="U1826" s="25" t="n">
        <v>-11.9777913</v>
      </c>
      <c r="V1826" s="25" t="n">
        <v>-37.9624803</v>
      </c>
    </row>
    <row r="1827">
      <c r="A1827" s="4" t="inlineStr">
        <is>
          <t>CARINHANHA</t>
        </is>
      </c>
      <c r="B1827" s="17" t="inlineStr">
        <is>
          <t>Sem câmera</t>
        </is>
      </c>
      <c r="C1827" s="22" t="n">
        <v>125</v>
      </c>
      <c r="D1827" s="22" t="n">
        <v>1015</v>
      </c>
      <c r="E1827" s="4" t="inlineStr">
        <is>
          <t>COLEGIO ESTADUAL VELHO CHICO</t>
        </is>
      </c>
      <c r="F1827" s="4" t="inlineStr">
        <is>
          <t>CENTRO</t>
        </is>
      </c>
      <c r="G1827" s="4" t="inlineStr">
        <is>
          <t>PRACA GETULIO VARGAS, S/N - ZONA URBANA</t>
        </is>
      </c>
      <c r="H1827" s="17" t="inlineStr">
        <is>
          <t>Urbana</t>
        </is>
      </c>
      <c r="I1827" s="7" t="n">
        <v>7</v>
      </c>
      <c r="J1827" s="23" t="n"/>
      <c r="K1827" s="17" t="inlineStr">
        <is>
          <t>Sem câmera</t>
        </is>
      </c>
      <c r="L1827" s="22" t="n">
        <v>0</v>
      </c>
      <c r="M1827" s="17" t="inlineStr">
        <is>
          <t>Sem câmera</t>
        </is>
      </c>
      <c r="N1827" s="22" t="n">
        <v>0</v>
      </c>
      <c r="O1827" s="17" t="inlineStr">
        <is>
          <t>Sem câmera</t>
        </is>
      </c>
      <c r="P1827" s="22" t="n">
        <v>0</v>
      </c>
      <c r="Q1827" s="4" t="n"/>
      <c r="R1827" s="17" t="n"/>
      <c r="S1827" s="17" t="n"/>
      <c r="T1827" s="24" t="n"/>
      <c r="U1827" s="25" t="n">
        <v>-14.30482171</v>
      </c>
      <c r="V1827" s="25" t="n">
        <v>-43.76679901</v>
      </c>
    </row>
    <row r="1828">
      <c r="A1828" s="4" t="inlineStr">
        <is>
          <t>CARINHANHA</t>
        </is>
      </c>
      <c r="B1828" s="17" t="inlineStr">
        <is>
          <t>Sem câmera</t>
        </is>
      </c>
      <c r="C1828" s="22" t="n">
        <v>125</v>
      </c>
      <c r="D1828" s="22" t="n">
        <v>1023</v>
      </c>
      <c r="E1828" s="4" t="inlineStr">
        <is>
          <t>ESCOLA ALICE SALES PEREIRA</t>
        </is>
      </c>
      <c r="F1828" s="4" t="inlineStr">
        <is>
          <t>CENTRO</t>
        </is>
      </c>
      <c r="G1828" s="4" t="inlineStr">
        <is>
          <t>RUA FRANCISCO TIMOTEO, S/N - ZONA URBANA</t>
        </is>
      </c>
      <c r="H1828" s="17" t="inlineStr">
        <is>
          <t>Urbana</t>
        </is>
      </c>
      <c r="I1828" s="7" t="n">
        <v>4</v>
      </c>
      <c r="J1828" s="23" t="n"/>
      <c r="K1828" s="17" t="inlineStr">
        <is>
          <t>Sem câmera</t>
        </is>
      </c>
      <c r="L1828" s="22" t="n">
        <v>0</v>
      </c>
      <c r="M1828" s="17" t="inlineStr">
        <is>
          <t>Sem câmera</t>
        </is>
      </c>
      <c r="N1828" s="22" t="n">
        <v>0</v>
      </c>
      <c r="O1828" s="17" t="inlineStr">
        <is>
          <t>Sem câmera</t>
        </is>
      </c>
      <c r="P1828" s="22" t="n">
        <v>0</v>
      </c>
      <c r="Q1828" s="4" t="n"/>
      <c r="R1828" s="17" t="n"/>
      <c r="S1828" s="17" t="n"/>
      <c r="T1828" s="24" t="n"/>
      <c r="U1828" s="25" t="n">
        <v>-14.30247121</v>
      </c>
      <c r="V1828" s="25" t="n">
        <v>-43.76742153</v>
      </c>
    </row>
    <row r="1829">
      <c r="A1829" s="4" t="inlineStr">
        <is>
          <t>CARINHANHA</t>
        </is>
      </c>
      <c r="B1829" s="17" t="inlineStr">
        <is>
          <t>Sem câmera</t>
        </is>
      </c>
      <c r="C1829" s="22" t="n">
        <v>125</v>
      </c>
      <c r="D1829" s="22" t="n">
        <v>1031</v>
      </c>
      <c r="E1829" s="4" t="inlineStr">
        <is>
          <t>ESCOLA MUNICIPAL ANTONIO PEREIRA DA SILVA</t>
        </is>
      </c>
      <c r="F1829" s="4" t="inlineStr">
        <is>
          <t>SUDENE</t>
        </is>
      </c>
      <c r="G1829" s="4" t="inlineStr">
        <is>
          <t>TRAVESSA CASTELO BRANCO, S/N - ZONA URBANA</t>
        </is>
      </c>
      <c r="H1829" s="17" t="inlineStr">
        <is>
          <t>Urbana</t>
        </is>
      </c>
      <c r="I1829" s="7" t="n">
        <v>6</v>
      </c>
      <c r="J1829" s="23" t="n"/>
      <c r="K1829" s="17" t="inlineStr">
        <is>
          <t>Sem câmera</t>
        </is>
      </c>
      <c r="L1829" s="22" t="n">
        <v>0</v>
      </c>
      <c r="M1829" s="17" t="inlineStr">
        <is>
          <t>Sem câmera</t>
        </is>
      </c>
      <c r="N1829" s="22" t="n">
        <v>0</v>
      </c>
      <c r="O1829" s="17" t="inlineStr">
        <is>
          <t>Sem câmera</t>
        </is>
      </c>
      <c r="P1829" s="22" t="n">
        <v>0</v>
      </c>
      <c r="Q1829" s="4" t="n"/>
      <c r="R1829" s="17" t="n"/>
      <c r="S1829" s="17" t="n"/>
      <c r="T1829" s="24" t="n"/>
      <c r="U1829" s="25" t="n">
        <v>-14.30008166</v>
      </c>
      <c r="V1829" s="25" t="n">
        <v>-43.76432641</v>
      </c>
    </row>
    <row r="1830">
      <c r="A1830" s="4" t="inlineStr">
        <is>
          <t>CARINHANHA</t>
        </is>
      </c>
      <c r="B1830" s="17" t="inlineStr">
        <is>
          <t>Sem câmera</t>
        </is>
      </c>
      <c r="C1830" s="22" t="n">
        <v>125</v>
      </c>
      <c r="D1830" s="22" t="n">
        <v>1066</v>
      </c>
      <c r="E1830" s="4" t="inlineStr">
        <is>
          <t>POLO EDUCACIONAL DONA CARMEM</t>
        </is>
      </c>
      <c r="F1830" s="4" t="inlineStr">
        <is>
          <t>CENTRO</t>
        </is>
      </c>
      <c r="G1830" s="4" t="inlineStr">
        <is>
          <t>PRAÇA DO EDUCANDÁRIO, 1 - ZONA URBANA</t>
        </is>
      </c>
      <c r="H1830" s="17" t="inlineStr">
        <is>
          <t>Urbana</t>
        </is>
      </c>
      <c r="I1830" s="7" t="n">
        <v>6</v>
      </c>
      <c r="J1830" s="23" t="n"/>
      <c r="K1830" s="17" t="inlineStr">
        <is>
          <t>Sem câmera</t>
        </is>
      </c>
      <c r="L1830" s="22" t="n">
        <v>0</v>
      </c>
      <c r="M1830" s="17" t="inlineStr">
        <is>
          <t>Sem câmera</t>
        </is>
      </c>
      <c r="N1830" s="22" t="n">
        <v>0</v>
      </c>
      <c r="O1830" s="17" t="inlineStr">
        <is>
          <t>Sem câmera</t>
        </is>
      </c>
      <c r="P1830" s="22" t="n">
        <v>0</v>
      </c>
      <c r="Q1830" s="4" t="n"/>
      <c r="R1830" s="17" t="n"/>
      <c r="S1830" s="17" t="n"/>
      <c r="T1830" s="24" t="n"/>
      <c r="U1830" s="25" t="n">
        <v>-14.30801577</v>
      </c>
      <c r="V1830" s="25" t="n">
        <v>-43.76754114</v>
      </c>
    </row>
    <row r="1831">
      <c r="A1831" s="4" t="inlineStr">
        <is>
          <t>CARINHANHA</t>
        </is>
      </c>
      <c r="B1831" s="17" t="inlineStr">
        <is>
          <t>Sem câmera</t>
        </is>
      </c>
      <c r="C1831" s="22" t="n">
        <v>125</v>
      </c>
      <c r="D1831" s="22" t="n">
        <v>1074</v>
      </c>
      <c r="E1831" s="4" t="inlineStr">
        <is>
          <t>ESCOLA MUNICIPAL DINDINHA JOVE</t>
        </is>
      </c>
      <c r="F1831" s="4" t="inlineStr">
        <is>
          <t>ALTO DA COLINA</t>
        </is>
      </c>
      <c r="G1831" s="4" t="inlineStr">
        <is>
          <t>AV. SANTO ANTONIO, S/N - ZONA URBANA</t>
        </is>
      </c>
      <c r="H1831" s="17" t="inlineStr">
        <is>
          <t>Urbana</t>
        </is>
      </c>
      <c r="I1831" s="7" t="n">
        <v>5</v>
      </c>
      <c r="J1831" s="23" t="n"/>
      <c r="K1831" s="17" t="inlineStr">
        <is>
          <t>Sem câmera</t>
        </is>
      </c>
      <c r="L1831" s="22" t="n">
        <v>0</v>
      </c>
      <c r="M1831" s="17" t="inlineStr">
        <is>
          <t>Sem câmera</t>
        </is>
      </c>
      <c r="N1831" s="22" t="n">
        <v>0</v>
      </c>
      <c r="O1831" s="17" t="inlineStr">
        <is>
          <t>Sem câmera</t>
        </is>
      </c>
      <c r="P1831" s="22" t="n">
        <v>0</v>
      </c>
      <c r="Q1831" s="4" t="n"/>
      <c r="R1831" s="17" t="n"/>
      <c r="S1831" s="17" t="n"/>
      <c r="T1831" s="24" t="n"/>
      <c r="U1831" s="25" t="n">
        <v>-14.29571741</v>
      </c>
      <c r="V1831" s="25" t="n">
        <v>-43.77380785</v>
      </c>
    </row>
    <row r="1832">
      <c r="A1832" s="4" t="inlineStr">
        <is>
          <t>CARINHANHA</t>
        </is>
      </c>
      <c r="B1832" s="17" t="inlineStr">
        <is>
          <t>Sem câmera</t>
        </is>
      </c>
      <c r="C1832" s="22" t="n">
        <v>125</v>
      </c>
      <c r="D1832" s="22" t="n">
        <v>1082</v>
      </c>
      <c r="E1832" s="4" t="inlineStr">
        <is>
          <t>ESCOLA MUNICIPAL SÃO FRANCISCO</t>
        </is>
      </c>
      <c r="F1832" s="4" t="inlineStr">
        <is>
          <t>SAO FRANCISCO</t>
        </is>
      </c>
      <c r="G1832" s="4" t="inlineStr">
        <is>
          <t>RUA ESTRELA DALVA, S/N - ZONA URBANA</t>
        </is>
      </c>
      <c r="H1832" s="17" t="inlineStr">
        <is>
          <t>Urbana</t>
        </is>
      </c>
      <c r="I1832" s="7" t="n">
        <v>4</v>
      </c>
      <c r="J1832" s="23" t="n"/>
      <c r="K1832" s="17" t="inlineStr">
        <is>
          <t>Sem câmera</t>
        </is>
      </c>
      <c r="L1832" s="22" t="n">
        <v>0</v>
      </c>
      <c r="M1832" s="17" t="inlineStr">
        <is>
          <t>Sem câmera</t>
        </is>
      </c>
      <c r="N1832" s="22" t="n">
        <v>0</v>
      </c>
      <c r="O1832" s="17" t="inlineStr">
        <is>
          <t>Sem câmera</t>
        </is>
      </c>
      <c r="P1832" s="22" t="n">
        <v>0</v>
      </c>
      <c r="Q1832" s="4" t="n"/>
      <c r="R1832" s="17" t="n"/>
      <c r="S1832" s="17" t="n"/>
      <c r="T1832" s="24" t="n"/>
      <c r="U1832" s="25" t="n">
        <v>-14.30430581</v>
      </c>
      <c r="V1832" s="25" t="n">
        <v>-43.77220222</v>
      </c>
    </row>
    <row r="1833">
      <c r="A1833" s="4" t="inlineStr">
        <is>
          <t>CARINHANHA</t>
        </is>
      </c>
      <c r="B1833" s="17" t="inlineStr">
        <is>
          <t>Sem câmera</t>
        </is>
      </c>
      <c r="C1833" s="22" t="n">
        <v>125</v>
      </c>
      <c r="D1833" s="22" t="n">
        <v>1104</v>
      </c>
      <c r="E1833" s="4" t="inlineStr">
        <is>
          <t>ESCOLA MUNICIPAL SANTA EFIGENIA</t>
        </is>
      </c>
      <c r="F1833" s="4" t="inlineStr">
        <is>
          <t>POVOADO BAIXA DO MOCAMBO</t>
        </is>
      </c>
      <c r="G1833" s="4" t="inlineStr">
        <is>
          <t>POVOADO BAIXA DO MOCAMBO - ZONA RURAL</t>
        </is>
      </c>
      <c r="H1833" s="17" t="inlineStr">
        <is>
          <t>Rural</t>
        </is>
      </c>
      <c r="I1833" s="7" t="n">
        <v>1</v>
      </c>
      <c r="J1833" s="23" t="n"/>
      <c r="K1833" s="17" t="inlineStr">
        <is>
          <t>Sem câmera</t>
        </is>
      </c>
      <c r="L1833" s="22" t="n">
        <v>0</v>
      </c>
      <c r="M1833" s="17" t="inlineStr">
        <is>
          <t>Sem câmera</t>
        </is>
      </c>
      <c r="N1833" s="22" t="n">
        <v>0</v>
      </c>
      <c r="O1833" s="17" t="inlineStr">
        <is>
          <t>Sem câmera</t>
        </is>
      </c>
      <c r="P1833" s="22" t="n">
        <v>0</v>
      </c>
      <c r="Q1833" s="4" t="n"/>
      <c r="R1833" s="17" t="n"/>
      <c r="S1833" s="17" t="n"/>
      <c r="T1833" s="24" t="n"/>
      <c r="U1833" s="25" t="n">
        <v>-14.00460333</v>
      </c>
      <c r="V1833" s="25" t="n">
        <v>-43.87929741</v>
      </c>
    </row>
    <row r="1834">
      <c r="A1834" s="4" t="inlineStr">
        <is>
          <t>CARINHANHA</t>
        </is>
      </c>
      <c r="B1834" s="17" t="inlineStr">
        <is>
          <t>Sem câmera</t>
        </is>
      </c>
      <c r="C1834" s="22" t="n">
        <v>125</v>
      </c>
      <c r="D1834" s="22" t="n">
        <v>1112</v>
      </c>
      <c r="E1834" s="4" t="inlineStr">
        <is>
          <t>ESCOLA MUNICIPAL JOSE RODRIGUES DE BRITO</t>
        </is>
      </c>
      <c r="F1834" s="4" t="inlineStr">
        <is>
          <t>POVOADO VILA SAO JOAO</t>
        </is>
      </c>
      <c r="G1834" s="4" t="inlineStr">
        <is>
          <t>POVOADO VILA SAO JOAO - ZONA RURAL</t>
        </is>
      </c>
      <c r="H1834" s="17" t="inlineStr">
        <is>
          <t>Rural</t>
        </is>
      </c>
      <c r="I1834" s="7" t="n">
        <v>4</v>
      </c>
      <c r="J1834" s="23" t="n"/>
      <c r="K1834" s="17" t="inlineStr">
        <is>
          <t>Sem câmera</t>
        </is>
      </c>
      <c r="L1834" s="22" t="n">
        <v>0</v>
      </c>
      <c r="M1834" s="17" t="inlineStr">
        <is>
          <t>Sem câmera</t>
        </is>
      </c>
      <c r="N1834" s="22" t="n">
        <v>0</v>
      </c>
      <c r="O1834" s="17" t="inlineStr">
        <is>
          <t>Sem câmera</t>
        </is>
      </c>
      <c r="P1834" s="22" t="n">
        <v>0</v>
      </c>
      <c r="Q1834" s="4" t="n"/>
      <c r="R1834" s="17" t="n"/>
      <c r="S1834" s="17" t="n"/>
      <c r="T1834" s="24" t="n"/>
      <c r="U1834" s="25" t="n">
        <v>-13.9330475</v>
      </c>
      <c r="V1834" s="25" t="n">
        <v>-43.7093205</v>
      </c>
    </row>
    <row r="1835">
      <c r="A1835" s="4" t="inlineStr">
        <is>
          <t>CARINHANHA</t>
        </is>
      </c>
      <c r="B1835" s="17" t="inlineStr">
        <is>
          <t>Sem câmera</t>
        </is>
      </c>
      <c r="C1835" s="22" t="n">
        <v>125</v>
      </c>
      <c r="D1835" s="22" t="n">
        <v>1120</v>
      </c>
      <c r="E1835" s="4" t="inlineStr">
        <is>
          <t>ESCOLA MUNICIPAL JOSE EDUARDO VIEIRA RADUAN</t>
        </is>
      </c>
      <c r="F1835" s="4" t="inlineStr">
        <is>
          <t>POVOADO AGROVILA 23</t>
        </is>
      </c>
      <c r="G1835" s="4" t="inlineStr">
        <is>
          <t>POVOADO AGROVILA 23 - ZONA RURAL</t>
        </is>
      </c>
      <c r="H1835" s="17" t="inlineStr">
        <is>
          <t>Rural</t>
        </is>
      </c>
      <c r="I1835" s="7" t="n">
        <v>4</v>
      </c>
      <c r="J1835" s="23" t="n"/>
      <c r="K1835" s="17" t="inlineStr">
        <is>
          <t>Sem câmera</t>
        </is>
      </c>
      <c r="L1835" s="22" t="n">
        <v>0</v>
      </c>
      <c r="M1835" s="17" t="inlineStr">
        <is>
          <t>Sem câmera</t>
        </is>
      </c>
      <c r="N1835" s="22" t="n">
        <v>0</v>
      </c>
      <c r="O1835" s="17" t="inlineStr">
        <is>
          <t>Sem câmera</t>
        </is>
      </c>
      <c r="P1835" s="22" t="n">
        <v>0</v>
      </c>
      <c r="Q1835" s="4" t="n"/>
      <c r="R1835" s="17" t="n"/>
      <c r="S1835" s="17" t="n"/>
      <c r="T1835" s="24" t="n"/>
      <c r="U1835" s="25" t="n">
        <v>-13.84487981</v>
      </c>
      <c r="V1835" s="25" t="n">
        <v>-43.85578696</v>
      </c>
    </row>
    <row r="1836">
      <c r="A1836" s="4" t="inlineStr">
        <is>
          <t>CARINHANHA</t>
        </is>
      </c>
      <c r="B1836" s="17" t="inlineStr">
        <is>
          <t>Sem câmera</t>
        </is>
      </c>
      <c r="C1836" s="22" t="n">
        <v>125</v>
      </c>
      <c r="D1836" s="22" t="n">
        <v>1139</v>
      </c>
      <c r="E1836" s="4" t="inlineStr">
        <is>
          <t>ESCOLA MUNICIPAL JOÃO PEREIRA PINTO</t>
        </is>
      </c>
      <c r="F1836" s="4" t="inlineStr">
        <is>
          <t>POVOADO MARREQUEIRO</t>
        </is>
      </c>
      <c r="G1836" s="4" t="inlineStr">
        <is>
          <t>POVOADO MARREQUEIRO - ZONA RURAL</t>
        </is>
      </c>
      <c r="H1836" s="17" t="inlineStr">
        <is>
          <t>Rural</t>
        </is>
      </c>
      <c r="I1836" s="7" t="n">
        <v>3</v>
      </c>
      <c r="J1836" s="23" t="n"/>
      <c r="K1836" s="17" t="inlineStr">
        <is>
          <t>Sem câmera</t>
        </is>
      </c>
      <c r="L1836" s="22" t="n">
        <v>0</v>
      </c>
      <c r="M1836" s="17" t="inlineStr">
        <is>
          <t>Sem câmera</t>
        </is>
      </c>
      <c r="N1836" s="22" t="n">
        <v>0</v>
      </c>
      <c r="O1836" s="17" t="inlineStr">
        <is>
          <t>Sem câmera</t>
        </is>
      </c>
      <c r="P1836" s="22" t="n">
        <v>0</v>
      </c>
      <c r="Q1836" s="4" t="n"/>
      <c r="R1836" s="17" t="n"/>
      <c r="S1836" s="17" t="n"/>
      <c r="T1836" s="24" t="n"/>
      <c r="U1836" s="25" t="n">
        <v>-13.82640253</v>
      </c>
      <c r="V1836" s="25" t="n">
        <v>-43.6913354</v>
      </c>
    </row>
    <row r="1837">
      <c r="A1837" s="4" t="inlineStr">
        <is>
          <t>CARINHANHA</t>
        </is>
      </c>
      <c r="B1837" s="17" t="inlineStr">
        <is>
          <t>Sem câmera</t>
        </is>
      </c>
      <c r="C1837" s="22" t="n">
        <v>125</v>
      </c>
      <c r="D1837" s="22" t="n">
        <v>1210</v>
      </c>
      <c r="E1837" s="4" t="inlineStr">
        <is>
          <t>ESCOLA MUNICIPAL SAO JOSE</t>
        </is>
      </c>
      <c r="F1837" s="4" t="inlineStr">
        <is>
          <t>POVOADO SAO JOSE - BARRINHA</t>
        </is>
      </c>
      <c r="G1837" s="4" t="inlineStr">
        <is>
          <t>POVOADO SAO JOSE (BARRINHA) - ZONA RURAL</t>
        </is>
      </c>
      <c r="H1837" s="17" t="inlineStr">
        <is>
          <t>Rural</t>
        </is>
      </c>
      <c r="I1837" s="7" t="n">
        <v>3</v>
      </c>
      <c r="J1837" s="23" t="n"/>
      <c r="K1837" s="17" t="inlineStr">
        <is>
          <t>Sem câmera</t>
        </is>
      </c>
      <c r="L1837" s="22" t="n">
        <v>0</v>
      </c>
      <c r="M1837" s="17" t="inlineStr">
        <is>
          <t>Sem câmera</t>
        </is>
      </c>
      <c r="N1837" s="22" t="n">
        <v>0</v>
      </c>
      <c r="O1837" s="17" t="inlineStr">
        <is>
          <t>Sem câmera</t>
        </is>
      </c>
      <c r="P1837" s="22" t="n">
        <v>0</v>
      </c>
      <c r="Q1837" s="4" t="n"/>
      <c r="R1837" s="17" t="n"/>
      <c r="S1837" s="17" t="n"/>
      <c r="T1837" s="24" t="n"/>
      <c r="U1837" s="25" t="n">
        <v>-13.9836975</v>
      </c>
      <c r="V1837" s="25" t="n">
        <v>-44.0476205</v>
      </c>
    </row>
    <row r="1838">
      <c r="A1838" s="4" t="inlineStr">
        <is>
          <t>CARINHANHA</t>
        </is>
      </c>
      <c r="B1838" s="17" t="inlineStr">
        <is>
          <t>Sem câmera</t>
        </is>
      </c>
      <c r="C1838" s="22" t="n">
        <v>125</v>
      </c>
      <c r="D1838" s="22" t="n">
        <v>1236</v>
      </c>
      <c r="E1838" s="4" t="inlineStr">
        <is>
          <t>ESCOLA MUNICIPAL SANTA LUZIA</t>
        </is>
      </c>
      <c r="F1838" s="4" t="inlineStr">
        <is>
          <t>POVOADO FEIRA DE SANTA LUZIA</t>
        </is>
      </c>
      <c r="G1838" s="4" t="inlineStr">
        <is>
          <t>POVOADO FEIRA DE SANTA LUZIA (FEIRINHA) - ZONA RURAL</t>
        </is>
      </c>
      <c r="H1838" s="17" t="inlineStr">
        <is>
          <t>Rural</t>
        </is>
      </c>
      <c r="I1838" s="7" t="n">
        <v>2</v>
      </c>
      <c r="J1838" s="23" t="n"/>
      <c r="K1838" s="17" t="inlineStr">
        <is>
          <t>Sem câmera</t>
        </is>
      </c>
      <c r="L1838" s="22" t="n">
        <v>0</v>
      </c>
      <c r="M1838" s="17" t="inlineStr">
        <is>
          <t>Sem câmera</t>
        </is>
      </c>
      <c r="N1838" s="22" t="n">
        <v>0</v>
      </c>
      <c r="O1838" s="17" t="inlineStr">
        <is>
          <t>Sem câmera</t>
        </is>
      </c>
      <c r="P1838" s="22" t="n">
        <v>0</v>
      </c>
      <c r="Q1838" s="4" t="n"/>
      <c r="R1838" s="17" t="n"/>
      <c r="S1838" s="17" t="n"/>
      <c r="T1838" s="24" t="n"/>
      <c r="U1838" s="25" t="n">
        <v>-14.1045017</v>
      </c>
      <c r="V1838" s="25" t="n">
        <v>-44.00331</v>
      </c>
    </row>
    <row r="1839">
      <c r="A1839" s="4" t="inlineStr">
        <is>
          <t>CARINHANHA</t>
        </is>
      </c>
      <c r="B1839" s="17" t="inlineStr">
        <is>
          <t>Sem câmera</t>
        </is>
      </c>
      <c r="C1839" s="22" t="n">
        <v>125</v>
      </c>
      <c r="D1839" s="22" t="n">
        <v>1252</v>
      </c>
      <c r="E1839" s="4" t="inlineStr">
        <is>
          <t>ESCOLA MUNICIPAL PADRE MANOEL DA NOBREGA</t>
        </is>
      </c>
      <c r="F1839" s="4" t="inlineStr">
        <is>
          <t>POVOADO CAPINAO</t>
        </is>
      </c>
      <c r="G1839" s="4" t="inlineStr">
        <is>
          <t>POVOADO CAPINAO - ZONA RURAL</t>
        </is>
      </c>
      <c r="H1839" s="17" t="inlineStr">
        <is>
          <t>Rural</t>
        </is>
      </c>
      <c r="I1839" s="7" t="n">
        <v>3</v>
      </c>
      <c r="J1839" s="23" t="n"/>
      <c r="K1839" s="17" t="inlineStr">
        <is>
          <t>Sem câmera</t>
        </is>
      </c>
      <c r="L1839" s="22" t="n">
        <v>0</v>
      </c>
      <c r="M1839" s="17" t="inlineStr">
        <is>
          <t>Sem câmera</t>
        </is>
      </c>
      <c r="N1839" s="22" t="n">
        <v>0</v>
      </c>
      <c r="O1839" s="17" t="inlineStr">
        <is>
          <t>Sem câmera</t>
        </is>
      </c>
      <c r="P1839" s="22" t="n">
        <v>0</v>
      </c>
      <c r="Q1839" s="4" t="n"/>
      <c r="R1839" s="17" t="n"/>
      <c r="S1839" s="17" t="n"/>
      <c r="T1839" s="24" t="n"/>
      <c r="U1839" s="25" t="n">
        <v>-13.9191407</v>
      </c>
      <c r="V1839" s="25" t="n">
        <v>-43.8522926</v>
      </c>
    </row>
    <row r="1840">
      <c r="A1840" s="4" t="inlineStr">
        <is>
          <t>CARINHANHA</t>
        </is>
      </c>
      <c r="B1840" s="17" t="inlineStr">
        <is>
          <t>Sem câmera</t>
        </is>
      </c>
      <c r="C1840" s="22" t="n">
        <v>125</v>
      </c>
      <c r="D1840" s="22" t="n">
        <v>1279</v>
      </c>
      <c r="E1840" s="4" t="inlineStr">
        <is>
          <t>ESCOLA MUNICIPAL 12 DE AGOSTO</t>
        </is>
      </c>
      <c r="F1840" s="4" t="inlineStr">
        <is>
          <t>POVOADO CANABRAVA</t>
        </is>
      </c>
      <c r="G1840" s="4" t="inlineStr">
        <is>
          <t>POVOADO CANABRAVA - ZONA RURAL</t>
        </is>
      </c>
      <c r="H1840" s="17" t="inlineStr">
        <is>
          <t>Rural</t>
        </is>
      </c>
      <c r="I1840" s="7" t="n">
        <v>1</v>
      </c>
      <c r="J1840" s="23" t="n"/>
      <c r="K1840" s="17" t="inlineStr">
        <is>
          <t>Sem câmera</t>
        </is>
      </c>
      <c r="L1840" s="22" t="n">
        <v>0</v>
      </c>
      <c r="M1840" s="17" t="inlineStr">
        <is>
          <t>Sem câmera</t>
        </is>
      </c>
      <c r="N1840" s="22" t="n">
        <v>0</v>
      </c>
      <c r="O1840" s="17" t="inlineStr">
        <is>
          <t>Sem câmera</t>
        </is>
      </c>
      <c r="P1840" s="22" t="n">
        <v>0</v>
      </c>
      <c r="Q1840" s="4" t="n"/>
      <c r="R1840" s="17" t="n"/>
      <c r="S1840" s="17" t="n"/>
      <c r="T1840" s="24" t="n"/>
      <c r="U1840" s="25" t="n">
        <v>-13.8856318</v>
      </c>
      <c r="V1840" s="25" t="n">
        <v>-43.82027031</v>
      </c>
    </row>
    <row r="1841">
      <c r="A1841" s="4" t="inlineStr">
        <is>
          <t>CARINHANHA</t>
        </is>
      </c>
      <c r="B1841" s="17" t="inlineStr">
        <is>
          <t>Sem câmera</t>
        </is>
      </c>
      <c r="C1841" s="22" t="n">
        <v>125</v>
      </c>
      <c r="D1841" s="22" t="n">
        <v>1295</v>
      </c>
      <c r="E1841" s="4" t="inlineStr">
        <is>
          <t>ESCOLA MUNICIPAL NOSSA SENHORA DE FÁTIMA</t>
        </is>
      </c>
      <c r="F1841" s="4" t="inlineStr">
        <is>
          <t>POVOADO AGROVILA 16</t>
        </is>
      </c>
      <c r="G1841" s="4" t="inlineStr">
        <is>
          <t>POVOADO AGROVILA 16 - ZONA RURAL</t>
        </is>
      </c>
      <c r="H1841" s="17" t="inlineStr">
        <is>
          <t>Rural</t>
        </is>
      </c>
      <c r="I1841" s="7" t="n">
        <v>4</v>
      </c>
      <c r="J1841" s="23" t="n"/>
      <c r="K1841" s="17" t="inlineStr">
        <is>
          <t>Sem câmera</t>
        </is>
      </c>
      <c r="L1841" s="22" t="n">
        <v>0</v>
      </c>
      <c r="M1841" s="17" t="inlineStr">
        <is>
          <t>Sem câmera</t>
        </is>
      </c>
      <c r="N1841" s="22" t="n">
        <v>0</v>
      </c>
      <c r="O1841" s="17" t="inlineStr">
        <is>
          <t>Sem câmera</t>
        </is>
      </c>
      <c r="P1841" s="22" t="n">
        <v>0</v>
      </c>
      <c r="Q1841" s="4" t="n"/>
      <c r="R1841" s="17" t="n"/>
      <c r="S1841" s="17" t="n"/>
      <c r="T1841" s="24" t="n"/>
      <c r="U1841" s="25" t="n">
        <v>-13.80346</v>
      </c>
      <c r="V1841" s="25" t="n">
        <v>-43.76892756</v>
      </c>
    </row>
    <row r="1842">
      <c r="A1842" s="4" t="inlineStr">
        <is>
          <t>CARINHANHA</t>
        </is>
      </c>
      <c r="B1842" s="17" t="inlineStr">
        <is>
          <t>Sem câmera</t>
        </is>
      </c>
      <c r="C1842" s="22" t="n">
        <v>125</v>
      </c>
      <c r="D1842" s="22" t="n">
        <v>1309</v>
      </c>
      <c r="E1842" s="4" t="inlineStr">
        <is>
          <t>ESCOLA MUNICIPAL NOSSA SENHORA DA CONCEIÇÃO</t>
        </is>
      </c>
      <c r="F1842" s="4" t="inlineStr">
        <is>
          <t>POVOADO AGROVILA 15</t>
        </is>
      </c>
      <c r="G1842" s="4" t="inlineStr">
        <is>
          <t>POVOADO AGROVILA 15 - ZONA RURAL</t>
        </is>
      </c>
      <c r="H1842" s="17" t="inlineStr">
        <is>
          <t>Rural</t>
        </is>
      </c>
      <c r="I1842" s="7" t="n">
        <v>3</v>
      </c>
      <c r="J1842" s="23" t="n"/>
      <c r="K1842" s="17" t="inlineStr">
        <is>
          <t>Sem câmera</t>
        </is>
      </c>
      <c r="L1842" s="22" t="n">
        <v>0</v>
      </c>
      <c r="M1842" s="17" t="inlineStr">
        <is>
          <t>Sem câmera</t>
        </is>
      </c>
      <c r="N1842" s="22" t="n">
        <v>0</v>
      </c>
      <c r="O1842" s="17" t="inlineStr">
        <is>
          <t>Sem câmera</t>
        </is>
      </c>
      <c r="P1842" s="22" t="n">
        <v>0</v>
      </c>
      <c r="Q1842" s="4" t="n"/>
      <c r="R1842" s="17" t="n"/>
      <c r="S1842" s="17" t="n"/>
      <c r="T1842" s="24" t="n"/>
      <c r="U1842" s="25" t="n">
        <v>-13.75148943</v>
      </c>
      <c r="V1842" s="25" t="n">
        <v>-43.73889571</v>
      </c>
    </row>
    <row r="1843">
      <c r="A1843" s="4" t="inlineStr">
        <is>
          <t>CARINHANHA</t>
        </is>
      </c>
      <c r="B1843" s="17" t="inlineStr">
        <is>
          <t>Sem câmera</t>
        </is>
      </c>
      <c r="C1843" s="22" t="n">
        <v>125</v>
      </c>
      <c r="D1843" s="22" t="n">
        <v>1317</v>
      </c>
      <c r="E1843" s="4" t="inlineStr">
        <is>
          <t>ESCOLA MUNICIPAL FRANCISCO PINTO</t>
        </is>
      </c>
      <c r="F1843" s="4" t="inlineStr">
        <is>
          <t>DISTRITO BARRA DO PARATECA</t>
        </is>
      </c>
      <c r="G1843" s="4" t="inlineStr">
        <is>
          <t>DISTRITO BARRA DO PARATECA - ZONA RURAL</t>
        </is>
      </c>
      <c r="H1843" s="17" t="inlineStr">
        <is>
          <t>Rural</t>
        </is>
      </c>
      <c r="I1843" s="7" t="n">
        <v>3</v>
      </c>
      <c r="J1843" s="23" t="n"/>
      <c r="K1843" s="17" t="inlineStr">
        <is>
          <t>Sem câmera</t>
        </is>
      </c>
      <c r="L1843" s="22" t="n">
        <v>0</v>
      </c>
      <c r="M1843" s="17" t="inlineStr">
        <is>
          <t>Sem câmera</t>
        </is>
      </c>
      <c r="N1843" s="22" t="n">
        <v>0</v>
      </c>
      <c r="O1843" s="17" t="inlineStr">
        <is>
          <t>Sem câmera</t>
        </is>
      </c>
      <c r="P1843" s="22" t="n">
        <v>0</v>
      </c>
      <c r="Q1843" s="4" t="n"/>
      <c r="R1843" s="17" t="n"/>
      <c r="S1843" s="17" t="n"/>
      <c r="T1843" s="24" t="n"/>
      <c r="U1843" s="25" t="n">
        <v>-13.9351865</v>
      </c>
      <c r="V1843" s="25" t="n">
        <v>-43.62879946</v>
      </c>
    </row>
    <row r="1844">
      <c r="A1844" s="4" t="inlineStr">
        <is>
          <t>CARINHANHA</t>
        </is>
      </c>
      <c r="B1844" s="17" t="inlineStr">
        <is>
          <t>Sem câmera</t>
        </is>
      </c>
      <c r="C1844" s="22" t="n">
        <v>125</v>
      </c>
      <c r="D1844" s="22" t="n">
        <v>1341</v>
      </c>
      <c r="E1844" s="4" t="inlineStr">
        <is>
          <t>ESCOLA MUNICIPAL LUIZ VIANA FILHO</t>
        </is>
      </c>
      <c r="F1844" s="4" t="inlineStr">
        <is>
          <t>POVOADO ANGICOS</t>
        </is>
      </c>
      <c r="G1844" s="4" t="inlineStr">
        <is>
          <t>POVOADO ANGICOS - ZONA RURAL</t>
        </is>
      </c>
      <c r="H1844" s="17" t="inlineStr">
        <is>
          <t>Rural</t>
        </is>
      </c>
      <c r="I1844" s="7" t="n">
        <v>3</v>
      </c>
      <c r="J1844" s="23" t="n"/>
      <c r="K1844" s="17" t="inlineStr">
        <is>
          <t>Sem câmera</t>
        </is>
      </c>
      <c r="L1844" s="22" t="n">
        <v>0</v>
      </c>
      <c r="M1844" s="17" t="inlineStr">
        <is>
          <t>Sem câmera</t>
        </is>
      </c>
      <c r="N1844" s="22" t="n">
        <v>0</v>
      </c>
      <c r="O1844" s="17" t="inlineStr">
        <is>
          <t>Sem câmera</t>
        </is>
      </c>
      <c r="P1844" s="22" t="n">
        <v>0</v>
      </c>
      <c r="Q1844" s="4" t="n"/>
      <c r="R1844" s="17" t="n"/>
      <c r="S1844" s="17" t="n"/>
      <c r="T1844" s="24" t="n"/>
      <c r="U1844" s="25" t="n">
        <v>-14.10221171</v>
      </c>
      <c r="V1844" s="25" t="n">
        <v>-43.67518701</v>
      </c>
    </row>
    <row r="1845">
      <c r="A1845" s="4" t="inlineStr">
        <is>
          <t>CARINHANHA</t>
        </is>
      </c>
      <c r="B1845" s="17" t="inlineStr">
        <is>
          <t>Sem câmera</t>
        </is>
      </c>
      <c r="C1845" s="22" t="n">
        <v>125</v>
      </c>
      <c r="D1845" s="22" t="n">
        <v>1376</v>
      </c>
      <c r="E1845" s="4" t="inlineStr">
        <is>
          <t>ESCOLA MUNICIPAL BASILIO FERREIRA GONCALVES</t>
        </is>
      </c>
      <c r="F1845" s="4" t="inlineStr">
        <is>
          <t>POVOADO RIACHO DO CAPINAO</t>
        </is>
      </c>
      <c r="G1845" s="4" t="inlineStr">
        <is>
          <t>POVOADO RIACHO DO CAPINAO - ZONA RURAL</t>
        </is>
      </c>
      <c r="H1845" s="17" t="inlineStr">
        <is>
          <t>Rural</t>
        </is>
      </c>
      <c r="I1845" s="7" t="n">
        <v>1</v>
      </c>
      <c r="J1845" s="23" t="n"/>
      <c r="K1845" s="17" t="inlineStr">
        <is>
          <t>Sem câmera</t>
        </is>
      </c>
      <c r="L1845" s="22" t="n">
        <v>0</v>
      </c>
      <c r="M1845" s="17" t="inlineStr">
        <is>
          <t>Sem câmera</t>
        </is>
      </c>
      <c r="N1845" s="22" t="n">
        <v>0</v>
      </c>
      <c r="O1845" s="17" t="inlineStr">
        <is>
          <t>Sem câmera</t>
        </is>
      </c>
      <c r="P1845" s="22" t="n">
        <v>0</v>
      </c>
      <c r="Q1845" s="4" t="n"/>
      <c r="R1845" s="17" t="n"/>
      <c r="S1845" s="17" t="n"/>
      <c r="T1845" s="24" t="n"/>
      <c r="U1845" s="25" t="n">
        <v>-14.3297046</v>
      </c>
      <c r="V1845" s="25" t="n">
        <v>-43.7217488</v>
      </c>
    </row>
    <row r="1846">
      <c r="A1846" s="4" t="inlineStr">
        <is>
          <t>CARINHANHA</t>
        </is>
      </c>
      <c r="B1846" s="17" t="inlineStr">
        <is>
          <t>Sem câmera</t>
        </is>
      </c>
      <c r="C1846" s="22" t="n">
        <v>125</v>
      </c>
      <c r="D1846" s="22" t="n">
        <v>1384</v>
      </c>
      <c r="E1846" s="4" t="inlineStr">
        <is>
          <t>ESCOLA MUNICIPAL SAO GERONIMO</t>
        </is>
      </c>
      <c r="F1846" s="4" t="inlineStr">
        <is>
          <t>POVOADO VILA SAO JOSE - CHEIRA CABELO</t>
        </is>
      </c>
      <c r="G1846" s="4" t="inlineStr">
        <is>
          <t>POVOADO VILA SAO JOSE - CHEIRA CABELO - ZONA RURAL</t>
        </is>
      </c>
      <c r="H1846" s="17" t="inlineStr">
        <is>
          <t>Rural</t>
        </is>
      </c>
      <c r="I1846" s="7" t="n">
        <v>2</v>
      </c>
      <c r="J1846" s="23" t="n"/>
      <c r="K1846" s="17" t="inlineStr">
        <is>
          <t>Sem câmera</t>
        </is>
      </c>
      <c r="L1846" s="22" t="n">
        <v>0</v>
      </c>
      <c r="M1846" s="17" t="inlineStr">
        <is>
          <t>Sem câmera</t>
        </is>
      </c>
      <c r="N1846" s="22" t="n">
        <v>0</v>
      </c>
      <c r="O1846" s="17" t="inlineStr">
        <is>
          <t>Sem câmera</t>
        </is>
      </c>
      <c r="P1846" s="22" t="n">
        <v>0</v>
      </c>
      <c r="Q1846" s="4" t="n"/>
      <c r="R1846" s="17" t="n"/>
      <c r="S1846" s="17" t="n"/>
      <c r="T1846" s="24" t="n"/>
      <c r="U1846" s="25" t="n">
        <v>-14.1683078</v>
      </c>
      <c r="V1846" s="25" t="n">
        <v>-43.9272081</v>
      </c>
    </row>
    <row r="1847">
      <c r="A1847" s="4" t="inlineStr">
        <is>
          <t>CARINHANHA</t>
        </is>
      </c>
      <c r="B1847" s="17" t="inlineStr">
        <is>
          <t>Sem câmera</t>
        </is>
      </c>
      <c r="C1847" s="22" t="n">
        <v>125</v>
      </c>
      <c r="D1847" s="22" t="n">
        <v>1406</v>
      </c>
      <c r="E1847" s="4" t="inlineStr">
        <is>
          <t>ESCOLA MUNICIPAL SANTA RITA</t>
        </is>
      </c>
      <c r="F1847" s="4" t="inlineStr">
        <is>
          <t>POVOADO ESTREITO</t>
        </is>
      </c>
      <c r="G1847" s="4" t="inlineStr">
        <is>
          <t>POVOADO ESTREITO - ZONA RURAL</t>
        </is>
      </c>
      <c r="H1847" s="17" t="inlineStr">
        <is>
          <t>Rural</t>
        </is>
      </c>
      <c r="I1847" s="7" t="n">
        <v>1</v>
      </c>
      <c r="J1847" s="23" t="n"/>
      <c r="K1847" s="17" t="inlineStr">
        <is>
          <t>Sem câmera</t>
        </is>
      </c>
      <c r="L1847" s="22" t="n">
        <v>0</v>
      </c>
      <c r="M1847" s="17" t="inlineStr">
        <is>
          <t>Sem câmera</t>
        </is>
      </c>
      <c r="N1847" s="22" t="n">
        <v>0</v>
      </c>
      <c r="O1847" s="17" t="inlineStr">
        <is>
          <t>Sem câmera</t>
        </is>
      </c>
      <c r="P1847" s="22" t="n">
        <v>0</v>
      </c>
      <c r="Q1847" s="4" t="n"/>
      <c r="R1847" s="17" t="n"/>
      <c r="S1847" s="17" t="n"/>
      <c r="T1847" s="24" t="n"/>
      <c r="U1847" s="25" t="n">
        <v>-13.82739583</v>
      </c>
      <c r="V1847" s="25" t="n">
        <v>-43.61052474</v>
      </c>
    </row>
    <row r="1848">
      <c r="A1848" s="4" t="inlineStr">
        <is>
          <t>CARINHANHA</t>
        </is>
      </c>
      <c r="B1848" s="17" t="inlineStr">
        <is>
          <t>Sem câmera</t>
        </is>
      </c>
      <c r="C1848" s="22" t="n">
        <v>125</v>
      </c>
      <c r="D1848" s="22" t="n">
        <v>1414</v>
      </c>
      <c r="E1848" s="4" t="inlineStr">
        <is>
          <t>ASSOCIAÇÃO DOS TRABALHADORES RURAIS DO ASSENTAMENTO SANTA HELENA</t>
        </is>
      </c>
      <c r="F1848" s="4" t="inlineStr">
        <is>
          <t>ASSENTAMENTO SANTA HELENA</t>
        </is>
      </c>
      <c r="G1848" s="4" t="inlineStr">
        <is>
          <t>SEDE DO ASSENTAMENTO SANTA HELENA - ZONA RURAL</t>
        </is>
      </c>
      <c r="H1848" s="17" t="inlineStr">
        <is>
          <t>Rural</t>
        </is>
      </c>
      <c r="I1848" s="7" t="n">
        <v>1</v>
      </c>
      <c r="J1848" s="23" t="n"/>
      <c r="K1848" s="17" t="inlineStr">
        <is>
          <t>Sem câmera</t>
        </is>
      </c>
      <c r="L1848" s="22" t="n">
        <v>0</v>
      </c>
      <c r="M1848" s="17" t="inlineStr">
        <is>
          <t>Sem câmera</t>
        </is>
      </c>
      <c r="N1848" s="22" t="n">
        <v>0</v>
      </c>
      <c r="O1848" s="17" t="inlineStr">
        <is>
          <t>Sem câmera</t>
        </is>
      </c>
      <c r="P1848" s="22" t="n">
        <v>0</v>
      </c>
      <c r="Q1848" s="4" t="n"/>
      <c r="R1848" s="17" t="n"/>
      <c r="S1848" s="17" t="n"/>
      <c r="T1848" s="24" t="n"/>
      <c r="U1848" s="25" t="n">
        <v>-14.3352554</v>
      </c>
      <c r="V1848" s="25" t="n">
        <v>-43.7689229</v>
      </c>
    </row>
    <row r="1849">
      <c r="A1849" s="4" t="inlineStr">
        <is>
          <t>CARINHANHA</t>
        </is>
      </c>
      <c r="B1849" s="17" t="inlineStr">
        <is>
          <t>Sem câmera</t>
        </is>
      </c>
      <c r="C1849" s="22" t="n">
        <v>125</v>
      </c>
      <c r="D1849" s="22" t="n">
        <v>1422</v>
      </c>
      <c r="E1849" s="4" t="inlineStr">
        <is>
          <t>ESCOLA MUNICIPAL OZIAS CASSIANO DA SILVA</t>
        </is>
      </c>
      <c r="F1849" s="4" t="inlineStr">
        <is>
          <t>POVOADO NÚCLEO II</t>
        </is>
      </c>
      <c r="G1849" s="4" t="inlineStr">
        <is>
          <t>POVOADO NÚCLEO II - ZONA RURAL</t>
        </is>
      </c>
      <c r="H1849" s="17" t="inlineStr">
        <is>
          <t>Rural</t>
        </is>
      </c>
      <c r="I1849" s="7" t="n">
        <v>1</v>
      </c>
      <c r="J1849" s="23" t="n"/>
      <c r="K1849" s="17" t="inlineStr">
        <is>
          <t>Sem câmera</t>
        </is>
      </c>
      <c r="L1849" s="22" t="n">
        <v>0</v>
      </c>
      <c r="M1849" s="17" t="inlineStr">
        <is>
          <t>Sem câmera</t>
        </is>
      </c>
      <c r="N1849" s="22" t="n">
        <v>0</v>
      </c>
      <c r="O1849" s="17" t="inlineStr">
        <is>
          <t>Sem câmera</t>
        </is>
      </c>
      <c r="P1849" s="22" t="n">
        <v>0</v>
      </c>
      <c r="Q1849" s="4" t="n"/>
      <c r="R1849" s="17" t="n"/>
      <c r="S1849" s="17" t="n"/>
      <c r="T1849" s="24" t="n"/>
      <c r="U1849" s="25" t="n">
        <v>-13.8759115</v>
      </c>
      <c r="V1849" s="25" t="n">
        <v>-43.74831745</v>
      </c>
    </row>
    <row r="1850">
      <c r="A1850" s="4" t="inlineStr">
        <is>
          <t>CARINHANHA</t>
        </is>
      </c>
      <c r="B1850" s="17" t="inlineStr">
        <is>
          <t>Sem câmera</t>
        </is>
      </c>
      <c r="C1850" s="22" t="n">
        <v>125</v>
      </c>
      <c r="D1850" s="22" t="n">
        <v>1430</v>
      </c>
      <c r="E1850" s="4" t="inlineStr">
        <is>
          <t>ESCOLA MUNICIPAL JOSÉ BRAZ CAVALCANTE</t>
        </is>
      </c>
      <c r="F1850" s="4" t="inlineStr">
        <is>
          <t>SAO FRANCISCO</t>
        </is>
      </c>
      <c r="G1850" s="4" t="inlineStr">
        <is>
          <t>RUA PORTO ALEGRE, 179 - ZONA URBANA</t>
        </is>
      </c>
      <c r="H1850" s="17" t="inlineStr">
        <is>
          <t>Urbana</t>
        </is>
      </c>
      <c r="I1850" s="7" t="n">
        <v>4</v>
      </c>
      <c r="J1850" s="23" t="n"/>
      <c r="K1850" s="17" t="inlineStr">
        <is>
          <t>Sem câmera</t>
        </is>
      </c>
      <c r="L1850" s="22" t="n">
        <v>0</v>
      </c>
      <c r="M1850" s="17" t="inlineStr">
        <is>
          <t>Sem câmera</t>
        </is>
      </c>
      <c r="N1850" s="22" t="n">
        <v>0</v>
      </c>
      <c r="O1850" s="17" t="inlineStr">
        <is>
          <t>Sem câmera</t>
        </is>
      </c>
      <c r="P1850" s="22" t="n">
        <v>0</v>
      </c>
      <c r="Q1850" s="4" t="n"/>
      <c r="R1850" s="17" t="n"/>
      <c r="S1850" s="17" t="n"/>
      <c r="T1850" s="24" t="n"/>
      <c r="U1850" s="25" t="n">
        <v>-14.3021388</v>
      </c>
      <c r="V1850" s="25" t="n">
        <v>-43.77542178</v>
      </c>
    </row>
    <row r="1851">
      <c r="A1851" s="4" t="inlineStr">
        <is>
          <t>CARINHANHA</t>
        </is>
      </c>
      <c r="B1851" s="17" t="inlineStr">
        <is>
          <t>Sem câmera</t>
        </is>
      </c>
      <c r="C1851" s="22" t="n">
        <v>125</v>
      </c>
      <c r="D1851" s="22" t="n">
        <v>1449</v>
      </c>
      <c r="E1851" s="4" t="inlineStr">
        <is>
          <t>ESCOLA MUNICIPAL JOSE DE OLIVEIRA CUNHA</t>
        </is>
      </c>
      <c r="F1851" s="4" t="inlineStr">
        <is>
          <t>CENTRO</t>
        </is>
      </c>
      <c r="G1851" s="4" t="inlineStr">
        <is>
          <t>RUA SANTOS DUMONT - ZONA URBANA</t>
        </is>
      </c>
      <c r="H1851" s="17" t="inlineStr">
        <is>
          <t>Urbana</t>
        </is>
      </c>
      <c r="I1851" s="7" t="n">
        <v>1</v>
      </c>
      <c r="J1851" s="23" t="n"/>
      <c r="K1851" s="17" t="inlineStr">
        <is>
          <t>Sem câmera</t>
        </is>
      </c>
      <c r="L1851" s="22" t="n">
        <v>0</v>
      </c>
      <c r="M1851" s="17" t="inlineStr">
        <is>
          <t>Sem câmera</t>
        </is>
      </c>
      <c r="N1851" s="22" t="n">
        <v>0</v>
      </c>
      <c r="O1851" s="17" t="inlineStr">
        <is>
          <t>Sem câmera</t>
        </is>
      </c>
      <c r="P1851" s="22" t="n">
        <v>0</v>
      </c>
      <c r="Q1851" s="4" t="n"/>
      <c r="R1851" s="17" t="n"/>
      <c r="S1851" s="17" t="n"/>
      <c r="T1851" s="24" t="n"/>
      <c r="U1851" s="25" t="n">
        <v>-14.30508677</v>
      </c>
      <c r="V1851" s="25" t="n">
        <v>-43.76922874</v>
      </c>
    </row>
    <row r="1852">
      <c r="A1852" s="4" t="inlineStr">
        <is>
          <t>CARINHANHA</t>
        </is>
      </c>
      <c r="B1852" s="17" t="inlineStr">
        <is>
          <t>Sem câmera</t>
        </is>
      </c>
      <c r="C1852" s="22" t="n">
        <v>125</v>
      </c>
      <c r="D1852" s="22" t="n">
        <v>1457</v>
      </c>
      <c r="E1852" s="4" t="inlineStr">
        <is>
          <t>ESCOLA MUNICIPAL PROFESSOR OTÁVIO SAMUEL DOS SANTOS</t>
        </is>
      </c>
      <c r="F1852" s="4" t="inlineStr">
        <is>
          <t>ALTO DA COLINA</t>
        </is>
      </c>
      <c r="G1852" s="4" t="inlineStr">
        <is>
          <t>RUA ANTONIO ABREU - ZONA URBANA</t>
        </is>
      </c>
      <c r="H1852" s="17" t="inlineStr">
        <is>
          <t>Urbana</t>
        </is>
      </c>
      <c r="I1852" s="7" t="n">
        <v>2</v>
      </c>
      <c r="J1852" s="23" t="n"/>
      <c r="K1852" s="17" t="inlineStr">
        <is>
          <t>Sem câmera</t>
        </is>
      </c>
      <c r="L1852" s="22" t="n">
        <v>0</v>
      </c>
      <c r="M1852" s="17" t="inlineStr">
        <is>
          <t>Sem câmera</t>
        </is>
      </c>
      <c r="N1852" s="22" t="n">
        <v>0</v>
      </c>
      <c r="O1852" s="17" t="inlineStr">
        <is>
          <t>Sem câmera</t>
        </is>
      </c>
      <c r="P1852" s="22" t="n">
        <v>0</v>
      </c>
      <c r="Q1852" s="4" t="n"/>
      <c r="R1852" s="17" t="n"/>
      <c r="S1852" s="17" t="n"/>
      <c r="T1852" s="24" t="n"/>
      <c r="U1852" s="25" t="n">
        <v>-14.29341585</v>
      </c>
      <c r="V1852" s="25" t="n">
        <v>-43.771751</v>
      </c>
    </row>
    <row r="1853">
      <c r="A1853" s="4" t="inlineStr">
        <is>
          <t>CASA NOVA</t>
        </is>
      </c>
      <c r="B1853" s="17" t="inlineStr">
        <is>
          <t>Recorte VPE</t>
        </is>
      </c>
      <c r="C1853" s="22" t="n">
        <v>66</v>
      </c>
      <c r="D1853" s="22" t="n">
        <v>1015</v>
      </c>
      <c r="E1853" s="4" t="inlineStr">
        <is>
          <t>CENTRO EDUCACIONAL ANTONIO HONORATO</t>
        </is>
      </c>
      <c r="F1853" s="4" t="inlineStr">
        <is>
          <t>CENTRO</t>
        </is>
      </c>
      <c r="G1853" s="4" t="inlineStr">
        <is>
          <t>QUADRA  S, S/N - ZONA URBANA</t>
        </is>
      </c>
      <c r="H1853" s="17" t="inlineStr">
        <is>
          <t>Urbana</t>
        </is>
      </c>
      <c r="I1853" s="7" t="n">
        <v>14</v>
      </c>
      <c r="J1853" s="23" t="n">
        <v>14</v>
      </c>
      <c r="K1853" s="17" t="inlineStr">
        <is>
          <t>Atendido</t>
        </is>
      </c>
      <c r="L1853" s="22" t="n">
        <v>1</v>
      </c>
      <c r="M1853" s="17" t="inlineStr">
        <is>
          <t>Atendido</t>
        </is>
      </c>
      <c r="N1853" s="22" t="n">
        <v>4</v>
      </c>
      <c r="O1853" s="17" t="inlineStr">
        <is>
          <t>Atendido</t>
        </is>
      </c>
      <c r="P1853" s="22" t="n">
        <v>10</v>
      </c>
      <c r="Q1853" s="4" t="inlineStr">
        <is>
          <t>25-022_RF_TP_IV_RUA A DOIS EM FRENTE AO COLEGIO EST DE CASA NOVA</t>
        </is>
      </c>
      <c r="R1853" s="17" t="inlineStr">
        <is>
          <t>FIX</t>
        </is>
      </c>
      <c r="S1853" s="17" t="inlineStr">
        <is>
          <t>M2241-QL</t>
        </is>
      </c>
      <c r="T1853" s="24" t="inlineStr">
        <is>
          <t>10.98.87.210</t>
        </is>
      </c>
      <c r="U1853" s="25" t="n">
        <v>-9.178124370000001</v>
      </c>
      <c r="V1853" s="25" t="n">
        <v>-40.9738966</v>
      </c>
    </row>
    <row r="1854">
      <c r="A1854" s="4" t="inlineStr">
        <is>
          <t>CASA NOVA</t>
        </is>
      </c>
      <c r="B1854" s="17" t="inlineStr">
        <is>
          <t>Recorte VPE</t>
        </is>
      </c>
      <c r="C1854" s="22" t="n">
        <v>66</v>
      </c>
      <c r="D1854" s="22" t="n">
        <v>1023</v>
      </c>
      <c r="E1854" s="4" t="inlineStr">
        <is>
          <t>GRUPO ESCOLAR CONS. LUIZ VIANA</t>
        </is>
      </c>
      <c r="F1854" s="4" t="inlineStr">
        <is>
          <t>CENTRO</t>
        </is>
      </c>
      <c r="G1854" s="4" t="inlineStr">
        <is>
          <t>PRACA 2, S/N - ZONA URBANA</t>
        </is>
      </c>
      <c r="H1854" s="17" t="inlineStr">
        <is>
          <t>Urbana</t>
        </is>
      </c>
      <c r="I1854" s="7" t="n">
        <v>6</v>
      </c>
      <c r="J1854" s="23" t="n">
        <v>120</v>
      </c>
      <c r="K1854" s="17" t="inlineStr">
        <is>
          <t>Sem câmera</t>
        </is>
      </c>
      <c r="L1854" s="22" t="n">
        <v>0</v>
      </c>
      <c r="M1854" s="17" t="inlineStr">
        <is>
          <t>Atendido</t>
        </is>
      </c>
      <c r="N1854" s="22" t="n">
        <v>8</v>
      </c>
      <c r="O1854" s="17" t="inlineStr">
        <is>
          <t>Atendido</t>
        </is>
      </c>
      <c r="P1854" s="22" t="n">
        <v>14</v>
      </c>
      <c r="Q1854" s="4" t="inlineStr">
        <is>
          <t>25-018_RF_TP_IV_RUA B DOIS EM FRENTE AO BRADESCO</t>
        </is>
      </c>
      <c r="R1854" s="17" t="inlineStr">
        <is>
          <t>FIX</t>
        </is>
      </c>
      <c r="S1854" s="17" t="inlineStr">
        <is>
          <t>M2241-QL</t>
        </is>
      </c>
      <c r="T1854" s="24" t="inlineStr">
        <is>
          <t>10.98.88.58</t>
        </is>
      </c>
      <c r="U1854" s="25" t="n">
        <v>-9.17430358</v>
      </c>
      <c r="V1854" s="25" t="n">
        <v>-40.972532</v>
      </c>
    </row>
    <row r="1855">
      <c r="A1855" s="4" t="inlineStr">
        <is>
          <t>CASA NOVA</t>
        </is>
      </c>
      <c r="B1855" s="17" t="inlineStr">
        <is>
          <t>Recorte VPE</t>
        </is>
      </c>
      <c r="C1855" s="22" t="n">
        <v>66</v>
      </c>
      <c r="D1855" s="22" t="n">
        <v>1031</v>
      </c>
      <c r="E1855" s="4" t="inlineStr">
        <is>
          <t>GRUPO ESCOLAR GETULIO VARGAS</t>
        </is>
      </c>
      <c r="F1855" s="4" t="inlineStr">
        <is>
          <t>CENTRO</t>
        </is>
      </c>
      <c r="G1855" s="4" t="inlineStr">
        <is>
          <t>PRACA 4, S/N - ZONA URBANA</t>
        </is>
      </c>
      <c r="H1855" s="17" t="inlineStr">
        <is>
          <t>Urbana</t>
        </is>
      </c>
      <c r="I1855" s="7" t="n">
        <v>7</v>
      </c>
      <c r="J1855" s="23" t="n">
        <v>92</v>
      </c>
      <c r="K1855" s="17" t="inlineStr">
        <is>
          <t>Atendido</t>
        </is>
      </c>
      <c r="L1855" s="22" t="n">
        <v>1</v>
      </c>
      <c r="M1855" s="17" t="inlineStr">
        <is>
          <t>Atendido</t>
        </is>
      </c>
      <c r="N1855" s="22" t="n">
        <v>9</v>
      </c>
      <c r="O1855" s="17" t="inlineStr">
        <is>
          <t>Atendido</t>
        </is>
      </c>
      <c r="P1855" s="22" t="n">
        <v>12</v>
      </c>
      <c r="Q1855" s="4" t="inlineStr">
        <is>
          <t>25-002_PTZ_RUA B CINCO EM FRENTE AO FORUM</t>
        </is>
      </c>
      <c r="R1855" s="17" t="inlineStr">
        <is>
          <t>DOME</t>
        </is>
      </c>
      <c r="S1855" s="17" t="inlineStr">
        <is>
          <t>M6741-E-Z37</t>
        </is>
      </c>
      <c r="T1855" s="24" t="inlineStr">
        <is>
          <t>10.98.87.218</t>
        </is>
      </c>
      <c r="U1855" s="25" t="n">
        <v>-9.17676683</v>
      </c>
      <c r="V1855" s="25" t="n">
        <v>-40.9746854</v>
      </c>
    </row>
    <row r="1856">
      <c r="A1856" s="4" t="inlineStr">
        <is>
          <t>CASA NOVA</t>
        </is>
      </c>
      <c r="B1856" s="17" t="inlineStr">
        <is>
          <t>Recorte VPE</t>
        </is>
      </c>
      <c r="C1856" s="22" t="n">
        <v>66</v>
      </c>
      <c r="D1856" s="22" t="n">
        <v>1040</v>
      </c>
      <c r="E1856" s="4" t="inlineStr">
        <is>
          <t>PREDIO ESCOLAR EULALIA PASSOS</t>
        </is>
      </c>
      <c r="F1856" s="4" t="inlineStr">
        <is>
          <t>CENTRO</t>
        </is>
      </c>
      <c r="G1856" s="4" t="inlineStr">
        <is>
          <t>PRACA 5, S/N - ZONA URBANA</t>
        </is>
      </c>
      <c r="H1856" s="17" t="inlineStr">
        <is>
          <t>Urbana</t>
        </is>
      </c>
      <c r="I1856" s="7" t="n">
        <v>4</v>
      </c>
      <c r="J1856" s="23" t="n">
        <v>252</v>
      </c>
      <c r="K1856" s="17" t="inlineStr">
        <is>
          <t>Sem câmera</t>
        </is>
      </c>
      <c r="L1856" s="22" t="n">
        <v>0</v>
      </c>
      <c r="M1856" s="17" t="inlineStr">
        <is>
          <t>Atendido</t>
        </is>
      </c>
      <c r="N1856" s="22" t="n">
        <v>1</v>
      </c>
      <c r="O1856" s="17" t="inlineStr">
        <is>
          <t>Atendido</t>
        </is>
      </c>
      <c r="P1856" s="22" t="n">
        <v>4</v>
      </c>
      <c r="Q1856" s="4" t="inlineStr">
        <is>
          <t>25-009_PTZ_RUA SEM DENOMINACAO TRES EM FRENTE AO DISEP</t>
        </is>
      </c>
      <c r="R1856" s="17" t="inlineStr">
        <is>
          <t>DOME</t>
        </is>
      </c>
      <c r="S1856" s="17" t="inlineStr">
        <is>
          <t>M6741-E-Z37</t>
        </is>
      </c>
      <c r="T1856" s="24" t="inlineStr">
        <is>
          <t>10.98.88.74</t>
        </is>
      </c>
      <c r="U1856" s="25" t="n">
        <v>-9.180223359999999</v>
      </c>
      <c r="V1856" s="25" t="n">
        <v>-40.97685393</v>
      </c>
    </row>
    <row r="1857">
      <c r="A1857" s="4" t="inlineStr">
        <is>
          <t>CASA NOVA</t>
        </is>
      </c>
      <c r="B1857" s="17" t="inlineStr">
        <is>
          <t>Recorte VPE</t>
        </is>
      </c>
      <c r="C1857" s="22" t="n">
        <v>66</v>
      </c>
      <c r="D1857" s="22" t="n">
        <v>1058</v>
      </c>
      <c r="E1857" s="4" t="inlineStr">
        <is>
          <t>PREDIO ESCOLAR SENADOR LUIZ VIANA</t>
        </is>
      </c>
      <c r="F1857" s="4" t="inlineStr">
        <is>
          <t>CENTRO</t>
        </is>
      </c>
      <c r="G1857" s="4" t="inlineStr">
        <is>
          <t>QUADRA  S, S/N - ZONA URBANA</t>
        </is>
      </c>
      <c r="H1857" s="17" t="inlineStr">
        <is>
          <t>Urbana</t>
        </is>
      </c>
      <c r="I1857" s="7" t="n">
        <v>7</v>
      </c>
      <c r="J1857" s="23" t="n">
        <v>37</v>
      </c>
      <c r="K1857" s="17" t="inlineStr">
        <is>
          <t>Atendido</t>
        </is>
      </c>
      <c r="L1857" s="22" t="n">
        <v>2</v>
      </c>
      <c r="M1857" s="17" t="inlineStr">
        <is>
          <t>Atendido</t>
        </is>
      </c>
      <c r="N1857" s="22" t="n">
        <v>5</v>
      </c>
      <c r="O1857" s="17" t="inlineStr">
        <is>
          <t>Atendido</t>
        </is>
      </c>
      <c r="P1857" s="22" t="n">
        <v>10</v>
      </c>
      <c r="Q1857" s="4" t="inlineStr">
        <is>
          <t>25-022_RF_TP_IV_RUA A DOIS EM FRENTE AO COLEGIO EST DE CASA NOVA</t>
        </is>
      </c>
      <c r="R1857" s="17" t="inlineStr">
        <is>
          <t>FIX</t>
        </is>
      </c>
      <c r="S1857" s="17" t="inlineStr">
        <is>
          <t>M2241-QL</t>
        </is>
      </c>
      <c r="T1857" s="24" t="inlineStr">
        <is>
          <t>10.98.87.210</t>
        </is>
      </c>
      <c r="U1857" s="25" t="n">
        <v>-9.177778849999999</v>
      </c>
      <c r="V1857" s="25" t="n">
        <v>-40.97361955</v>
      </c>
    </row>
    <row r="1858">
      <c r="A1858" s="4" t="inlineStr">
        <is>
          <t>CASA NOVA</t>
        </is>
      </c>
      <c r="B1858" s="17" t="inlineStr">
        <is>
          <t>Recorte VPE</t>
        </is>
      </c>
      <c r="C1858" s="22" t="n">
        <v>66</v>
      </c>
      <c r="D1858" s="22" t="n">
        <v>1074</v>
      </c>
      <c r="E1858" s="4" t="inlineStr">
        <is>
          <t>PREDIO ESCOLAR PINGO DE GENTE</t>
        </is>
      </c>
      <c r="F1858" s="4" t="inlineStr">
        <is>
          <t>CENTRO</t>
        </is>
      </c>
      <c r="G1858" s="4" t="inlineStr">
        <is>
          <t>QUADRA  X, S/N - ZONA URBANA</t>
        </is>
      </c>
      <c r="H1858" s="17" t="inlineStr">
        <is>
          <t>Urbana</t>
        </is>
      </c>
      <c r="I1858" s="7" t="n">
        <v>2</v>
      </c>
      <c r="J1858" s="23" t="n">
        <v>252</v>
      </c>
      <c r="K1858" s="17" t="inlineStr">
        <is>
          <t>Sem câmera</t>
        </is>
      </c>
      <c r="L1858" s="22" t="n">
        <v>0</v>
      </c>
      <c r="M1858" s="17" t="inlineStr">
        <is>
          <t>Atendido</t>
        </is>
      </c>
      <c r="N1858" s="22" t="n">
        <v>1</v>
      </c>
      <c r="O1858" s="17" t="inlineStr">
        <is>
          <t>Atendido</t>
        </is>
      </c>
      <c r="P1858" s="22" t="n">
        <v>3</v>
      </c>
      <c r="Q1858" s="4" t="inlineStr">
        <is>
          <t>25-009_PTZ_RUA SEM DENOMINACAO TRES EM FRENTE AO DISEP</t>
        </is>
      </c>
      <c r="R1858" s="17" t="inlineStr">
        <is>
          <t>DOME</t>
        </is>
      </c>
      <c r="S1858" s="17" t="inlineStr">
        <is>
          <t>M6741-E-Z37</t>
        </is>
      </c>
      <c r="T1858" s="24" t="inlineStr">
        <is>
          <t>10.98.88.74</t>
        </is>
      </c>
      <c r="U1858" s="25" t="n">
        <v>-9.180256849999999</v>
      </c>
      <c r="V1858" s="25" t="n">
        <v>-40.97724315</v>
      </c>
    </row>
    <row r="1859">
      <c r="A1859" s="4" t="inlineStr">
        <is>
          <t>CASA NOVA</t>
        </is>
      </c>
      <c r="B1859" s="17" t="inlineStr">
        <is>
          <t>Recorte VPE</t>
        </is>
      </c>
      <c r="C1859" s="22" t="n">
        <v>66</v>
      </c>
      <c r="D1859" s="22" t="n">
        <v>1082</v>
      </c>
      <c r="E1859" s="4" t="inlineStr">
        <is>
          <t>PREDIO ESCOLAR JULIA BORGES</t>
        </is>
      </c>
      <c r="F1859" s="4" t="inlineStr">
        <is>
          <t>CENTRO</t>
        </is>
      </c>
      <c r="G1859" s="4" t="inlineStr">
        <is>
          <t>QUADRA  S, S/N - ZONA URBANA</t>
        </is>
      </c>
      <c r="H1859" s="17" t="inlineStr">
        <is>
          <t>Urbana</t>
        </is>
      </c>
      <c r="I1859" s="7" t="n">
        <v>5</v>
      </c>
      <c r="J1859" s="23" t="n">
        <v>272</v>
      </c>
      <c r="K1859" s="17" t="inlineStr">
        <is>
          <t>Sem câmera</t>
        </is>
      </c>
      <c r="L1859" s="22" t="n">
        <v>0</v>
      </c>
      <c r="M1859" s="17" t="inlineStr">
        <is>
          <t>Atendido</t>
        </is>
      </c>
      <c r="N1859" s="22" t="n">
        <v>1</v>
      </c>
      <c r="O1859" s="17" t="inlineStr">
        <is>
          <t>Atendido</t>
        </is>
      </c>
      <c r="P1859" s="22" t="n">
        <v>7</v>
      </c>
      <c r="Q1859" s="4" t="inlineStr">
        <is>
          <t>25-021_RF_TP_IV_RUA A DOIS EM FRENTE AO HOSPITAL MUNICIPAL DE CASA NOVA</t>
        </is>
      </c>
      <c r="R1859" s="17" t="inlineStr">
        <is>
          <t>FIX</t>
        </is>
      </c>
      <c r="S1859" s="17" t="inlineStr">
        <is>
          <t>M2241-QL</t>
        </is>
      </c>
      <c r="T1859" s="24" t="inlineStr">
        <is>
          <t>10.98.88.82</t>
        </is>
      </c>
      <c r="U1859" s="25" t="n">
        <v>-9.17706898</v>
      </c>
      <c r="V1859" s="25" t="n">
        <v>-40.97093793</v>
      </c>
    </row>
    <row r="1860">
      <c r="A1860" s="4" t="inlineStr">
        <is>
          <t>CASA NOVA</t>
        </is>
      </c>
      <c r="B1860" s="17" t="inlineStr">
        <is>
          <t>Recorte VPE</t>
        </is>
      </c>
      <c r="C1860" s="22" t="n">
        <v>66</v>
      </c>
      <c r="D1860" s="22" t="n">
        <v>1104</v>
      </c>
      <c r="E1860" s="4" t="inlineStr">
        <is>
          <t>ESCOLA AGROTECNICA</t>
        </is>
      </c>
      <c r="F1860" s="4" t="inlineStr">
        <is>
          <t>CENTRO</t>
        </is>
      </c>
      <c r="G1860" s="4" t="inlineStr">
        <is>
          <t>QUADRA  B, LOTE 2, NR. 02 - ZONA URBANA</t>
        </is>
      </c>
      <c r="H1860" s="17" t="inlineStr">
        <is>
          <t>Urbana</t>
        </is>
      </c>
      <c r="I1860" s="7" t="n">
        <v>5</v>
      </c>
      <c r="J1860" s="23" t="n">
        <v>237</v>
      </c>
      <c r="K1860" s="17" t="inlineStr">
        <is>
          <t>Sem câmera</t>
        </is>
      </c>
      <c r="L1860" s="22" t="n">
        <v>0</v>
      </c>
      <c r="M1860" s="17" t="inlineStr">
        <is>
          <t>Atendido</t>
        </is>
      </c>
      <c r="N1860" s="22" t="n">
        <v>1</v>
      </c>
      <c r="O1860" s="17" t="inlineStr">
        <is>
          <t>Atendido</t>
        </is>
      </c>
      <c r="P1860" s="22" t="n">
        <v>2</v>
      </c>
      <c r="Q1860" s="4" t="inlineStr">
        <is>
          <t>25-009_PTZ_RUA SEM DENOMINACAO TRES EM FRENTE AO DISEP</t>
        </is>
      </c>
      <c r="R1860" s="17" t="inlineStr">
        <is>
          <t>DOME</t>
        </is>
      </c>
      <c r="S1860" s="17" t="inlineStr">
        <is>
          <t>M6741-E-Z37</t>
        </is>
      </c>
      <c r="T1860" s="24" t="inlineStr">
        <is>
          <t>10.98.88.74</t>
        </is>
      </c>
      <c r="U1860" s="25" t="n">
        <v>-9.18198417</v>
      </c>
      <c r="V1860" s="25" t="n">
        <v>-40.97476164</v>
      </c>
    </row>
    <row r="1861">
      <c r="A1861" s="4" t="inlineStr">
        <is>
          <t>CASA NOVA</t>
        </is>
      </c>
      <c r="B1861" s="17" t="inlineStr">
        <is>
          <t>Recorte VPE</t>
        </is>
      </c>
      <c r="C1861" s="22" t="n">
        <v>66</v>
      </c>
      <c r="D1861" s="22" t="n">
        <v>1112</v>
      </c>
      <c r="E1861" s="4" t="inlineStr">
        <is>
          <t>PREDIO ESCOLAR DE MALVAO</t>
        </is>
      </c>
      <c r="F1861" s="4" t="inlineStr">
        <is>
          <t>POVOADO MALVAO</t>
        </is>
      </c>
      <c r="G1861" s="4" t="inlineStr">
        <is>
          <t>POVOADO MALVAO, KM 25 - ZONA RURAL</t>
        </is>
      </c>
      <c r="H1861" s="17" t="inlineStr">
        <is>
          <t>Rural</t>
        </is>
      </c>
      <c r="I1861" s="7" t="n">
        <v>2</v>
      </c>
      <c r="J1861" s="23" t="n"/>
      <c r="K1861" s="17" t="inlineStr">
        <is>
          <t>Sem câmera</t>
        </is>
      </c>
      <c r="L1861" s="22" t="n">
        <v>0</v>
      </c>
      <c r="M1861" s="17" t="inlineStr">
        <is>
          <t>Sem câmera</t>
        </is>
      </c>
      <c r="N1861" s="22" t="n">
        <v>0</v>
      </c>
      <c r="O1861" s="17" t="inlineStr">
        <is>
          <t>Sem câmera</t>
        </is>
      </c>
      <c r="P1861" s="22" t="n">
        <v>0</v>
      </c>
      <c r="Q1861" s="4" t="n"/>
      <c r="R1861" s="17" t="n"/>
      <c r="S1861" s="17" t="n"/>
      <c r="T1861" s="24" t="n"/>
      <c r="U1861" s="25" t="n">
        <v>-9.28186532</v>
      </c>
      <c r="V1861" s="25" t="n">
        <v>-41.0334601</v>
      </c>
    </row>
    <row r="1862">
      <c r="A1862" s="4" t="inlineStr">
        <is>
          <t>CASA NOVA</t>
        </is>
      </c>
      <c r="B1862" s="17" t="inlineStr">
        <is>
          <t>Recorte VPE</t>
        </is>
      </c>
      <c r="C1862" s="22" t="n">
        <v>66</v>
      </c>
      <c r="D1862" s="22" t="n">
        <v>1120</v>
      </c>
      <c r="E1862" s="4" t="inlineStr">
        <is>
          <t>PREDIO ESCOLAR DE POÇO DA PEDRA</t>
        </is>
      </c>
      <c r="F1862" s="4" t="inlineStr">
        <is>
          <t>POVOADO POCO DA PEDRA</t>
        </is>
      </c>
      <c r="G1862" s="4" t="inlineStr">
        <is>
          <t>POVOADO POÇO DA PEDRA, KM 36 - ZONA RURAL</t>
        </is>
      </c>
      <c r="H1862" s="17" t="inlineStr">
        <is>
          <t>Rural</t>
        </is>
      </c>
      <c r="I1862" s="7" t="n">
        <v>3</v>
      </c>
      <c r="J1862" s="23" t="n"/>
      <c r="K1862" s="17" t="inlineStr">
        <is>
          <t>Sem câmera</t>
        </is>
      </c>
      <c r="L1862" s="22" t="n">
        <v>0</v>
      </c>
      <c r="M1862" s="17" t="inlineStr">
        <is>
          <t>Sem câmera</t>
        </is>
      </c>
      <c r="N1862" s="22" t="n">
        <v>0</v>
      </c>
      <c r="O1862" s="17" t="inlineStr">
        <is>
          <t>Sem câmera</t>
        </is>
      </c>
      <c r="P1862" s="22" t="n">
        <v>0</v>
      </c>
      <c r="Q1862" s="4" t="n"/>
      <c r="R1862" s="17" t="n"/>
      <c r="S1862" s="17" t="n"/>
      <c r="T1862" s="24" t="n"/>
      <c r="U1862" s="25" t="n">
        <v>-9.045720749999999</v>
      </c>
      <c r="V1862" s="25" t="n">
        <v>-41.03347042</v>
      </c>
    </row>
    <row r="1863">
      <c r="A1863" s="4" t="inlineStr">
        <is>
          <t>CASA NOVA</t>
        </is>
      </c>
      <c r="B1863" s="17" t="inlineStr">
        <is>
          <t>Recorte VPE</t>
        </is>
      </c>
      <c r="C1863" s="22" t="n">
        <v>66</v>
      </c>
      <c r="D1863" s="22" t="n">
        <v>1155</v>
      </c>
      <c r="E1863" s="4" t="inlineStr">
        <is>
          <t>PREDIO ESCOLAR DE SOBRADO</t>
        </is>
      </c>
      <c r="F1863" s="4" t="inlineStr">
        <is>
          <t>DISTRITO SANTANA DO SOBRADO</t>
        </is>
      </c>
      <c r="G1863" s="4" t="inlineStr">
        <is>
          <t>DISTRITO SANTANA DO SOBRADO, BR 235, KM 27 - ZONA RURAL</t>
        </is>
      </c>
      <c r="H1863" s="17" t="inlineStr">
        <is>
          <t>Rural</t>
        </is>
      </c>
      <c r="I1863" s="7" t="n">
        <v>9</v>
      </c>
      <c r="J1863" s="23" t="n">
        <v>137</v>
      </c>
      <c r="K1863" s="17" t="inlineStr">
        <is>
          <t>Sem câmera</t>
        </is>
      </c>
      <c r="L1863" s="22" t="n">
        <v>0</v>
      </c>
      <c r="M1863" s="17" t="inlineStr">
        <is>
          <t>Atendido</t>
        </is>
      </c>
      <c r="N1863" s="22" t="n">
        <v>2</v>
      </c>
      <c r="O1863" s="17" t="inlineStr">
        <is>
          <t>Atendido</t>
        </is>
      </c>
      <c r="P1863" s="22" t="n">
        <v>3</v>
      </c>
      <c r="Q1863" s="4" t="inlineStr">
        <is>
          <t>25-012_LPR_TRAVESSA DA PRACA EVIDENCIA MODAS STD PRACA</t>
        </is>
      </c>
      <c r="R1863" s="17" t="inlineStr">
        <is>
          <t>FIX</t>
        </is>
      </c>
      <c r="S1863" s="17" t="inlineStr">
        <is>
          <t>M2241-QL</t>
        </is>
      </c>
      <c r="T1863" s="24" t="inlineStr">
        <is>
          <t>10.98.88.98</t>
        </is>
      </c>
      <c r="U1863" s="25" t="n">
        <v>-9.29622007</v>
      </c>
      <c r="V1863" s="25" t="n">
        <v>-40.82158655</v>
      </c>
    </row>
    <row r="1864">
      <c r="A1864" s="4" t="inlineStr">
        <is>
          <t>CASA NOVA</t>
        </is>
      </c>
      <c r="B1864" s="17" t="inlineStr">
        <is>
          <t>Recorte VPE</t>
        </is>
      </c>
      <c r="C1864" s="22" t="n">
        <v>66</v>
      </c>
      <c r="D1864" s="22" t="n">
        <v>1163</v>
      </c>
      <c r="E1864" s="4" t="inlineStr">
        <is>
          <t>PREDIO ESCOLAR AURENI ANGELIN PEREIRA</t>
        </is>
      </c>
      <c r="F1864" s="4" t="inlineStr">
        <is>
          <t>DISTRITO SANTANA DO SOBRADO</t>
        </is>
      </c>
      <c r="G1864" s="4" t="inlineStr">
        <is>
          <t>DISTRITO SANTANA DO SOBRADO, BR 235, KM 27 - ZONA RURAL</t>
        </is>
      </c>
      <c r="H1864" s="17" t="inlineStr">
        <is>
          <t>Rural</t>
        </is>
      </c>
      <c r="I1864" s="7" t="n">
        <v>5</v>
      </c>
      <c r="J1864" s="23" t="n">
        <v>443</v>
      </c>
      <c r="K1864" s="17" t="inlineStr">
        <is>
          <t>Sem câmera</t>
        </is>
      </c>
      <c r="L1864" s="22" t="n">
        <v>0</v>
      </c>
      <c r="M1864" s="17" t="inlineStr">
        <is>
          <t>Sem câmera</t>
        </is>
      </c>
      <c r="N1864" s="22" t="n">
        <v>0</v>
      </c>
      <c r="O1864" s="17" t="inlineStr">
        <is>
          <t>Atendido</t>
        </is>
      </c>
      <c r="P1864" s="22" t="n">
        <v>2</v>
      </c>
      <c r="Q1864" s="4" t="inlineStr">
        <is>
          <t>25-012_LPR_TRAVESSA DA PRACA EVIDENCIA MODAS STD PRACA</t>
        </is>
      </c>
      <c r="R1864" s="17" t="inlineStr">
        <is>
          <t>FIX</t>
        </is>
      </c>
      <c r="S1864" s="17" t="inlineStr">
        <is>
          <t>M2241-QL</t>
        </is>
      </c>
      <c r="T1864" s="24" t="inlineStr">
        <is>
          <t>10.98.88.98</t>
        </is>
      </c>
      <c r="U1864" s="25" t="n">
        <v>-9.29894668</v>
      </c>
      <c r="V1864" s="25" t="n">
        <v>-40.82264082</v>
      </c>
    </row>
    <row r="1865">
      <c r="A1865" s="4" t="inlineStr">
        <is>
          <t>CASA NOVA</t>
        </is>
      </c>
      <c r="B1865" s="17" t="inlineStr">
        <is>
          <t>Recorte VPE</t>
        </is>
      </c>
      <c r="C1865" s="22" t="n">
        <v>66</v>
      </c>
      <c r="D1865" s="22" t="n">
        <v>1180</v>
      </c>
      <c r="E1865" s="4" t="inlineStr">
        <is>
          <t>PREDIO ESCOLAR DE JUNCO</t>
        </is>
      </c>
      <c r="F1865" s="4" t="inlineStr">
        <is>
          <t>POVOADO JUNCO</t>
        </is>
      </c>
      <c r="G1865" s="4" t="inlineStr">
        <is>
          <t>POVOADO JUNCO, KM 35 - ZONA RURAL</t>
        </is>
      </c>
      <c r="H1865" s="17" t="inlineStr">
        <is>
          <t>Rural</t>
        </is>
      </c>
      <c r="I1865" s="7" t="n">
        <v>2</v>
      </c>
      <c r="J1865" s="23" t="n"/>
      <c r="K1865" s="17" t="inlineStr">
        <is>
          <t>Sem câmera</t>
        </is>
      </c>
      <c r="L1865" s="22" t="n">
        <v>0</v>
      </c>
      <c r="M1865" s="17" t="inlineStr">
        <is>
          <t>Sem câmera</t>
        </is>
      </c>
      <c r="N1865" s="22" t="n">
        <v>0</v>
      </c>
      <c r="O1865" s="17" t="inlineStr">
        <is>
          <t>Sem câmera</t>
        </is>
      </c>
      <c r="P1865" s="22" t="n">
        <v>0</v>
      </c>
      <c r="Q1865" s="4" t="n"/>
      <c r="R1865" s="17" t="n"/>
      <c r="S1865" s="17" t="n"/>
      <c r="T1865" s="24" t="n"/>
      <c r="U1865" s="25" t="n">
        <v>-9.31087988</v>
      </c>
      <c r="V1865" s="25" t="n">
        <v>-41.19821562</v>
      </c>
    </row>
    <row r="1866">
      <c r="A1866" s="4" t="inlineStr">
        <is>
          <t>CASA NOVA</t>
        </is>
      </c>
      <c r="B1866" s="17" t="inlineStr">
        <is>
          <t>Recorte VPE</t>
        </is>
      </c>
      <c r="C1866" s="22" t="n">
        <v>66</v>
      </c>
      <c r="D1866" s="22" t="n">
        <v>1198</v>
      </c>
      <c r="E1866" s="4" t="inlineStr">
        <is>
          <t>PREDIO ESCOLAR DE LAGO</t>
        </is>
      </c>
      <c r="F1866" s="4" t="inlineStr">
        <is>
          <t>POVOADO LAGO</t>
        </is>
      </c>
      <c r="G1866" s="4" t="inlineStr">
        <is>
          <t>POVOADO LAGO, KM 40 - ZONA RURAL</t>
        </is>
      </c>
      <c r="H1866" s="17" t="inlineStr">
        <is>
          <t>Rural</t>
        </is>
      </c>
      <c r="I1866" s="7" t="n">
        <v>3</v>
      </c>
      <c r="J1866" s="23" t="n"/>
      <c r="K1866" s="17" t="inlineStr">
        <is>
          <t>Sem câmera</t>
        </is>
      </c>
      <c r="L1866" s="22" t="n">
        <v>0</v>
      </c>
      <c r="M1866" s="17" t="inlineStr">
        <is>
          <t>Sem câmera</t>
        </is>
      </c>
      <c r="N1866" s="22" t="n">
        <v>0</v>
      </c>
      <c r="O1866" s="17" t="inlineStr">
        <is>
          <t>Sem câmera</t>
        </is>
      </c>
      <c r="P1866" s="22" t="n">
        <v>0</v>
      </c>
      <c r="Q1866" s="4" t="n"/>
      <c r="R1866" s="17" t="n"/>
      <c r="S1866" s="17" t="n"/>
      <c r="T1866" s="24" t="n"/>
      <c r="U1866" s="25" t="n">
        <v>-8.885983230000001</v>
      </c>
      <c r="V1866" s="25" t="n">
        <v>-40.91743868</v>
      </c>
    </row>
    <row r="1867">
      <c r="A1867" s="4" t="inlineStr">
        <is>
          <t>CASA NOVA</t>
        </is>
      </c>
      <c r="B1867" s="17" t="inlineStr">
        <is>
          <t>Recorte VPE</t>
        </is>
      </c>
      <c r="C1867" s="22" t="n">
        <v>66</v>
      </c>
      <c r="D1867" s="22" t="n">
        <v>1201</v>
      </c>
      <c r="E1867" s="4" t="inlineStr">
        <is>
          <t>PREDIO ESCOLAR DE LUIZ VIANA</t>
        </is>
      </c>
      <c r="F1867" s="4" t="inlineStr">
        <is>
          <t>DISTRITO LUIZ VIANA</t>
        </is>
      </c>
      <c r="G1867" s="4" t="inlineStr">
        <is>
          <t>DISTRITO LUIZ VIANA, KM 82 - ZONA RURAL</t>
        </is>
      </c>
      <c r="H1867" s="17" t="inlineStr">
        <is>
          <t>Rural</t>
        </is>
      </c>
      <c r="I1867" s="7" t="n">
        <v>5</v>
      </c>
      <c r="J1867" s="23" t="n"/>
      <c r="K1867" s="17" t="inlineStr">
        <is>
          <t>Sem câmera</t>
        </is>
      </c>
      <c r="L1867" s="22" t="n">
        <v>0</v>
      </c>
      <c r="M1867" s="17" t="inlineStr">
        <is>
          <t>Sem câmera</t>
        </is>
      </c>
      <c r="N1867" s="22" t="n">
        <v>0</v>
      </c>
      <c r="O1867" s="17" t="inlineStr">
        <is>
          <t>Sem câmera</t>
        </is>
      </c>
      <c r="P1867" s="22" t="n">
        <v>0</v>
      </c>
      <c r="Q1867" s="4" t="n"/>
      <c r="R1867" s="17" t="n"/>
      <c r="S1867" s="17" t="n"/>
      <c r="T1867" s="24" t="n"/>
      <c r="U1867" s="25" t="n">
        <v>-8.744753129999999</v>
      </c>
      <c r="V1867" s="25" t="n">
        <v>-41.24299011</v>
      </c>
    </row>
    <row r="1868">
      <c r="A1868" s="4" t="inlineStr">
        <is>
          <t>CASA NOVA</t>
        </is>
      </c>
      <c r="B1868" s="17" t="inlineStr">
        <is>
          <t>Recorte VPE</t>
        </is>
      </c>
      <c r="C1868" s="22" t="n">
        <v>66</v>
      </c>
      <c r="D1868" s="22" t="n">
        <v>1236</v>
      </c>
      <c r="E1868" s="4" t="inlineStr">
        <is>
          <t>PREDIO ESCOLAR MUNICIPAL DE JARDIM DE BAIXO</t>
        </is>
      </c>
      <c r="F1868" s="4" t="inlineStr">
        <is>
          <t>POVOADO JARDIM DE BAIXO</t>
        </is>
      </c>
      <c r="G1868" s="4" t="inlineStr">
        <is>
          <t>POVOADO JARDIM DE BAIXO, KM 46 - ZONA RURAL</t>
        </is>
      </c>
      <c r="H1868" s="17" t="inlineStr">
        <is>
          <t>Rural</t>
        </is>
      </c>
      <c r="I1868" s="7" t="n">
        <v>1</v>
      </c>
      <c r="J1868" s="23" t="n"/>
      <c r="K1868" s="17" t="inlineStr">
        <is>
          <t>Sem câmera</t>
        </is>
      </c>
      <c r="L1868" s="22" t="n">
        <v>0</v>
      </c>
      <c r="M1868" s="17" t="inlineStr">
        <is>
          <t>Sem câmera</t>
        </is>
      </c>
      <c r="N1868" s="22" t="n">
        <v>0</v>
      </c>
      <c r="O1868" s="17" t="inlineStr">
        <is>
          <t>Sem câmera</t>
        </is>
      </c>
      <c r="P1868" s="22" t="n">
        <v>0</v>
      </c>
      <c r="Q1868" s="4" t="n"/>
      <c r="R1868" s="17" t="n"/>
      <c r="S1868" s="17" t="n"/>
      <c r="T1868" s="24" t="n"/>
      <c r="U1868" s="25" t="n">
        <v>-8.98055151</v>
      </c>
      <c r="V1868" s="25" t="n">
        <v>-41.21355822</v>
      </c>
    </row>
    <row r="1869">
      <c r="A1869" s="4" t="inlineStr">
        <is>
          <t>CASA NOVA</t>
        </is>
      </c>
      <c r="B1869" s="17" t="inlineStr">
        <is>
          <t>Recorte VPE</t>
        </is>
      </c>
      <c r="C1869" s="22" t="n">
        <v>66</v>
      </c>
      <c r="D1869" s="22" t="n">
        <v>1244</v>
      </c>
      <c r="E1869" s="4" t="inlineStr">
        <is>
          <t>PREDIO ESCOLAR DE OURICURI</t>
        </is>
      </c>
      <c r="F1869" s="4" t="inlineStr">
        <is>
          <t>POVOADO OURICURI</t>
        </is>
      </c>
      <c r="G1869" s="4" t="inlineStr">
        <is>
          <t>POVOADO OURICURI, KM 89 - ZONA RURAL</t>
        </is>
      </c>
      <c r="H1869" s="17" t="inlineStr">
        <is>
          <t>Rural</t>
        </is>
      </c>
      <c r="I1869" s="7" t="n">
        <v>2</v>
      </c>
      <c r="J1869" s="23" t="n"/>
      <c r="K1869" s="17" t="inlineStr">
        <is>
          <t>Sem câmera</t>
        </is>
      </c>
      <c r="L1869" s="22" t="n">
        <v>0</v>
      </c>
      <c r="M1869" s="17" t="inlineStr">
        <is>
          <t>Sem câmera</t>
        </is>
      </c>
      <c r="N1869" s="22" t="n">
        <v>0</v>
      </c>
      <c r="O1869" s="17" t="inlineStr">
        <is>
          <t>Sem câmera</t>
        </is>
      </c>
      <c r="P1869" s="22" t="n">
        <v>0</v>
      </c>
      <c r="Q1869" s="4" t="n"/>
      <c r="R1869" s="17" t="n"/>
      <c r="S1869" s="17" t="n"/>
      <c r="T1869" s="24" t="n"/>
      <c r="U1869" s="25" t="n">
        <v>-8.92654915</v>
      </c>
      <c r="V1869" s="25" t="n">
        <v>-41.4181951</v>
      </c>
    </row>
    <row r="1870">
      <c r="A1870" s="4" t="inlineStr">
        <is>
          <t>CASA NOVA</t>
        </is>
      </c>
      <c r="B1870" s="17" t="inlineStr">
        <is>
          <t>Recorte VPE</t>
        </is>
      </c>
      <c r="C1870" s="22" t="n">
        <v>66</v>
      </c>
      <c r="D1870" s="22" t="n">
        <v>1260</v>
      </c>
      <c r="E1870" s="4" t="inlineStr">
        <is>
          <t>PREDIO ESCOLAR DE ACUDE DE PEDRAS</t>
        </is>
      </c>
      <c r="F1870" s="4" t="inlineStr">
        <is>
          <t>POVOADO ACUDE DE PEDRAS</t>
        </is>
      </c>
      <c r="G1870" s="4" t="inlineStr">
        <is>
          <t>POVOADO ACUDE DE PEDRAS, KM 52 - ZONA RURAL</t>
        </is>
      </c>
      <c r="H1870" s="17" t="inlineStr">
        <is>
          <t>Rural</t>
        </is>
      </c>
      <c r="I1870" s="7" t="n">
        <v>2</v>
      </c>
      <c r="J1870" s="23" t="n"/>
      <c r="K1870" s="17" t="inlineStr">
        <is>
          <t>Sem câmera</t>
        </is>
      </c>
      <c r="L1870" s="22" t="n">
        <v>0</v>
      </c>
      <c r="M1870" s="17" t="inlineStr">
        <is>
          <t>Sem câmera</t>
        </is>
      </c>
      <c r="N1870" s="22" t="n">
        <v>0</v>
      </c>
      <c r="O1870" s="17" t="inlineStr">
        <is>
          <t>Sem câmera</t>
        </is>
      </c>
      <c r="P1870" s="22" t="n">
        <v>0</v>
      </c>
      <c r="Q1870" s="4" t="n"/>
      <c r="R1870" s="17" t="n"/>
      <c r="S1870" s="17" t="n"/>
      <c r="T1870" s="24" t="n"/>
      <c r="U1870" s="25" t="n">
        <v>-9.111658739999999</v>
      </c>
      <c r="V1870" s="25" t="n">
        <v>-41.29014343</v>
      </c>
    </row>
    <row r="1871">
      <c r="A1871" s="4" t="inlineStr">
        <is>
          <t>CASA NOVA</t>
        </is>
      </c>
      <c r="B1871" s="17" t="inlineStr">
        <is>
          <t>Recorte VPE</t>
        </is>
      </c>
      <c r="C1871" s="22" t="n">
        <v>66</v>
      </c>
      <c r="D1871" s="22" t="n">
        <v>1287</v>
      </c>
      <c r="E1871" s="4" t="inlineStr">
        <is>
          <t>PREDIO ESCOLAR DE LAGOA DO ALEGRE</t>
        </is>
      </c>
      <c r="F1871" s="4" t="inlineStr">
        <is>
          <t>POVOADO LAGOA DO ALEGRE</t>
        </is>
      </c>
      <c r="G1871" s="4" t="inlineStr">
        <is>
          <t>POVOADO LAGOA DO ALEGRE, KM 95 - ZONA RURAL</t>
        </is>
      </c>
      <c r="H1871" s="17" t="inlineStr">
        <is>
          <t>Rural</t>
        </is>
      </c>
      <c r="I1871" s="7" t="n">
        <v>4</v>
      </c>
      <c r="J1871" s="23" t="n"/>
      <c r="K1871" s="17" t="inlineStr">
        <is>
          <t>Sem câmera</t>
        </is>
      </c>
      <c r="L1871" s="22" t="n">
        <v>0</v>
      </c>
      <c r="M1871" s="17" t="inlineStr">
        <is>
          <t>Sem câmera</t>
        </is>
      </c>
      <c r="N1871" s="22" t="n">
        <v>0</v>
      </c>
      <c r="O1871" s="17" t="inlineStr">
        <is>
          <t>Sem câmera</t>
        </is>
      </c>
      <c r="P1871" s="22" t="n">
        <v>0</v>
      </c>
      <c r="Q1871" s="4" t="n"/>
      <c r="R1871" s="17" t="n"/>
      <c r="S1871" s="17" t="n"/>
      <c r="T1871" s="24" t="n"/>
      <c r="U1871" s="25" t="n">
        <v>-9.106776610000001</v>
      </c>
      <c r="V1871" s="25" t="n">
        <v>-41.68986137</v>
      </c>
    </row>
    <row r="1872">
      <c r="A1872" s="4" t="inlineStr">
        <is>
          <t>CASA NOVA</t>
        </is>
      </c>
      <c r="B1872" s="17" t="inlineStr">
        <is>
          <t>Recorte VPE</t>
        </is>
      </c>
      <c r="C1872" s="22" t="n">
        <v>66</v>
      </c>
      <c r="D1872" s="22" t="n">
        <v>1317</v>
      </c>
      <c r="E1872" s="4" t="inlineStr">
        <is>
          <t>PREDIO ESCOLAR DE BARRAGEM</t>
        </is>
      </c>
      <c r="F1872" s="4" t="inlineStr">
        <is>
          <t>POVOADO BARRAGEM</t>
        </is>
      </c>
      <c r="G1872" s="4" t="inlineStr">
        <is>
          <t>POVOADO BARRAGEM, BR 235, KM 79 - ZONA RURAL</t>
        </is>
      </c>
      <c r="H1872" s="17" t="inlineStr">
        <is>
          <t>Rural</t>
        </is>
      </c>
      <c r="I1872" s="7" t="n">
        <v>5</v>
      </c>
      <c r="J1872" s="23" t="n"/>
      <c r="K1872" s="17" t="inlineStr">
        <is>
          <t>Sem câmera</t>
        </is>
      </c>
      <c r="L1872" s="22" t="n">
        <v>0</v>
      </c>
      <c r="M1872" s="17" t="inlineStr">
        <is>
          <t>Sem câmera</t>
        </is>
      </c>
      <c r="N1872" s="22" t="n">
        <v>0</v>
      </c>
      <c r="O1872" s="17" t="inlineStr">
        <is>
          <t>Sem câmera</t>
        </is>
      </c>
      <c r="P1872" s="22" t="n">
        <v>0</v>
      </c>
      <c r="Q1872" s="4" t="n"/>
      <c r="R1872" s="17" t="n"/>
      <c r="S1872" s="17" t="n"/>
      <c r="T1872" s="24" t="n"/>
      <c r="U1872" s="25" t="n">
        <v>-9.30162118</v>
      </c>
      <c r="V1872" s="25" t="n">
        <v>-41.61171974</v>
      </c>
    </row>
    <row r="1873">
      <c r="A1873" s="4" t="inlineStr">
        <is>
          <t>CASA NOVA</t>
        </is>
      </c>
      <c r="B1873" s="17" t="inlineStr">
        <is>
          <t>Recorte VPE</t>
        </is>
      </c>
      <c r="C1873" s="22" t="n">
        <v>66</v>
      </c>
      <c r="D1873" s="22" t="n">
        <v>1341</v>
      </c>
      <c r="E1873" s="4" t="inlineStr">
        <is>
          <t>PREDIO ESCOLAR DE PAU-A-PIQUE</t>
        </is>
      </c>
      <c r="F1873" s="4" t="inlineStr">
        <is>
          <t>DISTRITO PAU A PIQUE</t>
        </is>
      </c>
      <c r="G1873" s="4" t="inlineStr">
        <is>
          <t>DISTRITO PAU-A-PIQUE, KM 117 - ZONA RURAL</t>
        </is>
      </c>
      <c r="H1873" s="17" t="inlineStr">
        <is>
          <t>Rural</t>
        </is>
      </c>
      <c r="I1873" s="7" t="n">
        <v>7</v>
      </c>
      <c r="J1873" s="23" t="n"/>
      <c r="K1873" s="17" t="inlineStr">
        <is>
          <t>Sem câmera</t>
        </is>
      </c>
      <c r="L1873" s="22" t="n">
        <v>0</v>
      </c>
      <c r="M1873" s="17" t="inlineStr">
        <is>
          <t>Sem câmera</t>
        </is>
      </c>
      <c r="N1873" s="22" t="n">
        <v>0</v>
      </c>
      <c r="O1873" s="17" t="inlineStr">
        <is>
          <t>Sem câmera</t>
        </is>
      </c>
      <c r="P1873" s="22" t="n">
        <v>0</v>
      </c>
      <c r="Q1873" s="4" t="n"/>
      <c r="R1873" s="17" t="n"/>
      <c r="S1873" s="17" t="n"/>
      <c r="T1873" s="24" t="n"/>
      <c r="U1873" s="25" t="n">
        <v>-9.618949750000001</v>
      </c>
      <c r="V1873" s="25" t="n">
        <v>-41.62140794</v>
      </c>
    </row>
    <row r="1874">
      <c r="A1874" s="4" t="inlineStr">
        <is>
          <t>CASA NOVA</t>
        </is>
      </c>
      <c r="B1874" s="17" t="inlineStr">
        <is>
          <t>Recorte VPE</t>
        </is>
      </c>
      <c r="C1874" s="22" t="n">
        <v>66</v>
      </c>
      <c r="D1874" s="22" t="n">
        <v>1350</v>
      </c>
      <c r="E1874" s="4" t="inlineStr">
        <is>
          <t>PREDIO ESCOLAR DE BEM BOM</t>
        </is>
      </c>
      <c r="F1874" s="4" t="inlineStr">
        <is>
          <t>DISTRITO BEM BOM</t>
        </is>
      </c>
      <c r="G1874" s="4" t="inlineStr">
        <is>
          <t>DISTRITO BEM BOM, KM 134 - ZONA RURAL</t>
        </is>
      </c>
      <c r="H1874" s="17" t="inlineStr">
        <is>
          <t>Rural</t>
        </is>
      </c>
      <c r="I1874" s="7" t="n">
        <v>7</v>
      </c>
      <c r="J1874" s="23" t="n"/>
      <c r="K1874" s="17" t="inlineStr">
        <is>
          <t>Sem câmera</t>
        </is>
      </c>
      <c r="L1874" s="22" t="n">
        <v>0</v>
      </c>
      <c r="M1874" s="17" t="inlineStr">
        <is>
          <t>Sem câmera</t>
        </is>
      </c>
      <c r="N1874" s="22" t="n">
        <v>0</v>
      </c>
      <c r="O1874" s="17" t="inlineStr">
        <is>
          <t>Sem câmera</t>
        </is>
      </c>
      <c r="P1874" s="22" t="n">
        <v>0</v>
      </c>
      <c r="Q1874" s="4" t="n"/>
      <c r="R1874" s="17" t="n"/>
      <c r="S1874" s="17" t="n"/>
      <c r="T1874" s="24" t="n"/>
      <c r="U1874" s="25" t="n">
        <v>-9.61957889</v>
      </c>
      <c r="V1874" s="25" t="n">
        <v>-41.80088681</v>
      </c>
    </row>
    <row r="1875">
      <c r="A1875" s="4" t="inlineStr">
        <is>
          <t>CASA NOVA</t>
        </is>
      </c>
      <c r="B1875" s="17" t="inlineStr">
        <is>
          <t>Recorte VPE</t>
        </is>
      </c>
      <c r="C1875" s="22" t="n">
        <v>66</v>
      </c>
      <c r="D1875" s="22" t="n">
        <v>1376</v>
      </c>
      <c r="E1875" s="4" t="inlineStr">
        <is>
          <t>PREDIO ESCOLAR DE ANTAS</t>
        </is>
      </c>
      <c r="F1875" s="4" t="inlineStr">
        <is>
          <t>POVOADO ANTAS</t>
        </is>
      </c>
      <c r="G1875" s="4" t="inlineStr">
        <is>
          <t>POVOADO ANTAS, BR 235, KM 68 - ZONA RURAL</t>
        </is>
      </c>
      <c r="H1875" s="17" t="inlineStr">
        <is>
          <t>Rural</t>
        </is>
      </c>
      <c r="I1875" s="7" t="n">
        <v>2</v>
      </c>
      <c r="J1875" s="23" t="n"/>
      <c r="K1875" s="17" t="inlineStr">
        <is>
          <t>Sem câmera</t>
        </is>
      </c>
      <c r="L1875" s="22" t="n">
        <v>0</v>
      </c>
      <c r="M1875" s="17" t="inlineStr">
        <is>
          <t>Sem câmera</t>
        </is>
      </c>
      <c r="N1875" s="22" t="n">
        <v>0</v>
      </c>
      <c r="O1875" s="17" t="inlineStr">
        <is>
          <t>Sem câmera</t>
        </is>
      </c>
      <c r="P1875" s="22" t="n">
        <v>0</v>
      </c>
      <c r="Q1875" s="4" t="n"/>
      <c r="R1875" s="17" t="n"/>
      <c r="S1875" s="17" t="n"/>
      <c r="T1875" s="24" t="n"/>
      <c r="U1875" s="25" t="n">
        <v>-9.282809070000001</v>
      </c>
      <c r="V1875" s="25" t="n">
        <v>-41.46237746</v>
      </c>
    </row>
    <row r="1876">
      <c r="A1876" s="4" t="inlineStr">
        <is>
          <t>CASA NOVA</t>
        </is>
      </c>
      <c r="B1876" s="17" t="inlineStr">
        <is>
          <t>Recorte VPE</t>
        </is>
      </c>
      <c r="C1876" s="22" t="n">
        <v>66</v>
      </c>
      <c r="D1876" s="22" t="n">
        <v>1406</v>
      </c>
      <c r="E1876" s="4" t="inlineStr">
        <is>
          <t>PREDIO ESCOLAR MUNICIPAL DE JUA</t>
        </is>
      </c>
      <c r="F1876" s="4" t="inlineStr">
        <is>
          <t>POVOADO JUA</t>
        </is>
      </c>
      <c r="G1876" s="4" t="inlineStr">
        <is>
          <t>POVOADO JUA, KM 70 - ZONA RURAL</t>
        </is>
      </c>
      <c r="H1876" s="17" t="inlineStr">
        <is>
          <t>Rural</t>
        </is>
      </c>
      <c r="I1876" s="7" t="n">
        <v>2</v>
      </c>
      <c r="J1876" s="23" t="n"/>
      <c r="K1876" s="17" t="inlineStr">
        <is>
          <t>Sem câmera</t>
        </is>
      </c>
      <c r="L1876" s="22" t="n">
        <v>0</v>
      </c>
      <c r="M1876" s="17" t="inlineStr">
        <is>
          <t>Sem câmera</t>
        </is>
      </c>
      <c r="N1876" s="22" t="n">
        <v>0</v>
      </c>
      <c r="O1876" s="17" t="inlineStr">
        <is>
          <t>Sem câmera</t>
        </is>
      </c>
      <c r="P1876" s="22" t="n">
        <v>0</v>
      </c>
      <c r="Q1876" s="4" t="n"/>
      <c r="R1876" s="17" t="n"/>
      <c r="S1876" s="17" t="n"/>
      <c r="T1876" s="24" t="n"/>
      <c r="U1876" s="25" t="n">
        <v>-8.91376159</v>
      </c>
      <c r="V1876" s="25" t="n">
        <v>-41.13794488</v>
      </c>
    </row>
    <row r="1877">
      <c r="A1877" s="4" t="inlineStr">
        <is>
          <t>CASA NOVA</t>
        </is>
      </c>
      <c r="B1877" s="17" t="inlineStr">
        <is>
          <t>Recorte VPE</t>
        </is>
      </c>
      <c r="C1877" s="22" t="n">
        <v>66</v>
      </c>
      <c r="D1877" s="22" t="n">
        <v>1414</v>
      </c>
      <c r="E1877" s="4" t="inlineStr">
        <is>
          <t>PREDIO ESCOLAR DE SALGADINHA</t>
        </is>
      </c>
      <c r="F1877" s="4" t="inlineStr">
        <is>
          <t>POVOADO SALGADINHA</t>
        </is>
      </c>
      <c r="G1877" s="4" t="inlineStr">
        <is>
          <t>POVOADO SALGADINHA, KM 52 - ZONA RURAL</t>
        </is>
      </c>
      <c r="H1877" s="17" t="inlineStr">
        <is>
          <t>Rural</t>
        </is>
      </c>
      <c r="I1877" s="7" t="n">
        <v>1</v>
      </c>
      <c r="J1877" s="23" t="n"/>
      <c r="K1877" s="17" t="inlineStr">
        <is>
          <t>Sem câmera</t>
        </is>
      </c>
      <c r="L1877" s="22" t="n">
        <v>0</v>
      </c>
      <c r="M1877" s="17" t="inlineStr">
        <is>
          <t>Sem câmera</t>
        </is>
      </c>
      <c r="N1877" s="22" t="n">
        <v>0</v>
      </c>
      <c r="O1877" s="17" t="inlineStr">
        <is>
          <t>Sem câmera</t>
        </is>
      </c>
      <c r="P1877" s="22" t="n">
        <v>0</v>
      </c>
      <c r="Q1877" s="4" t="n"/>
      <c r="R1877" s="17" t="n"/>
      <c r="S1877" s="17" t="n"/>
      <c r="T1877" s="24" t="n"/>
      <c r="U1877" s="25" t="n">
        <v>-9.1982283</v>
      </c>
      <c r="V1877" s="25" t="n">
        <v>-40.777807</v>
      </c>
    </row>
    <row r="1878">
      <c r="A1878" s="4" t="inlineStr">
        <is>
          <t>CASA NOVA</t>
        </is>
      </c>
      <c r="B1878" s="17" t="inlineStr">
        <is>
          <t>Recorte VPE</t>
        </is>
      </c>
      <c r="C1878" s="22" t="n">
        <v>66</v>
      </c>
      <c r="D1878" s="22" t="n">
        <v>1422</v>
      </c>
      <c r="E1878" s="4" t="inlineStr">
        <is>
          <t>PREDIO ESCOLAR DE TIRIRICA</t>
        </is>
      </c>
      <c r="F1878" s="4" t="inlineStr">
        <is>
          <t>POVOADO TIRIRICA</t>
        </is>
      </c>
      <c r="G1878" s="4" t="inlineStr">
        <is>
          <t>POVOADO TIRIRICA, KM 90 - ZONA RURAL</t>
        </is>
      </c>
      <c r="H1878" s="17" t="inlineStr">
        <is>
          <t>Rural</t>
        </is>
      </c>
      <c r="I1878" s="7" t="n">
        <v>3</v>
      </c>
      <c r="J1878" s="23" t="n"/>
      <c r="K1878" s="17" t="inlineStr">
        <is>
          <t>Sem câmera</t>
        </is>
      </c>
      <c r="L1878" s="22" t="n">
        <v>0</v>
      </c>
      <c r="M1878" s="17" t="inlineStr">
        <is>
          <t>Sem câmera</t>
        </is>
      </c>
      <c r="N1878" s="22" t="n">
        <v>0</v>
      </c>
      <c r="O1878" s="17" t="inlineStr">
        <is>
          <t>Sem câmera</t>
        </is>
      </c>
      <c r="P1878" s="22" t="n">
        <v>0</v>
      </c>
      <c r="Q1878" s="4" t="n"/>
      <c r="R1878" s="17" t="n"/>
      <c r="S1878" s="17" t="n"/>
      <c r="T1878" s="24" t="n"/>
      <c r="U1878" s="25" t="n">
        <v>-8.77109527</v>
      </c>
      <c r="V1878" s="25" t="n">
        <v>-41.15709483</v>
      </c>
    </row>
    <row r="1879">
      <c r="A1879" s="4" t="inlineStr">
        <is>
          <t>CASA NOVA</t>
        </is>
      </c>
      <c r="B1879" s="17" t="inlineStr">
        <is>
          <t>Recorte VPE</t>
        </is>
      </c>
      <c r="C1879" s="22" t="n">
        <v>66</v>
      </c>
      <c r="D1879" s="22" t="n">
        <v>1430</v>
      </c>
      <c r="E1879" s="4" t="inlineStr">
        <is>
          <t>PREDIO ESCOLAR DE SERRA BRANCA</t>
        </is>
      </c>
      <c r="F1879" s="4" t="inlineStr">
        <is>
          <t>POVOADO SERRA BRANCA</t>
        </is>
      </c>
      <c r="G1879" s="4" t="inlineStr">
        <is>
          <t>POVOADO SERRA BRANCA, KM 43 - ZONA RURAL</t>
        </is>
      </c>
      <c r="H1879" s="17" t="inlineStr">
        <is>
          <t>Rural</t>
        </is>
      </c>
      <c r="I1879" s="7" t="n">
        <v>1</v>
      </c>
      <c r="J1879" s="23" t="n"/>
      <c r="K1879" s="17" t="inlineStr">
        <is>
          <t>Sem câmera</t>
        </is>
      </c>
      <c r="L1879" s="22" t="n">
        <v>0</v>
      </c>
      <c r="M1879" s="17" t="inlineStr">
        <is>
          <t>Sem câmera</t>
        </is>
      </c>
      <c r="N1879" s="22" t="n">
        <v>0</v>
      </c>
      <c r="O1879" s="17" t="inlineStr">
        <is>
          <t>Sem câmera</t>
        </is>
      </c>
      <c r="P1879" s="22" t="n">
        <v>0</v>
      </c>
      <c r="Q1879" s="4" t="n"/>
      <c r="R1879" s="17" t="n"/>
      <c r="S1879" s="17" t="n"/>
      <c r="T1879" s="24" t="n"/>
      <c r="U1879" s="25" t="n">
        <v>-9.184912199999999</v>
      </c>
      <c r="V1879" s="25" t="n">
        <v>-41.2690177</v>
      </c>
    </row>
    <row r="1880">
      <c r="A1880" s="4" t="inlineStr">
        <is>
          <t>CASA NOVA</t>
        </is>
      </c>
      <c r="B1880" s="17" t="inlineStr">
        <is>
          <t>Recorte VPE</t>
        </is>
      </c>
      <c r="C1880" s="22" t="n">
        <v>66</v>
      </c>
      <c r="D1880" s="22" t="n">
        <v>1449</v>
      </c>
      <c r="E1880" s="4" t="inlineStr">
        <is>
          <t>PREDIO ESCOLAR DE BARRA DA CRUZ</t>
        </is>
      </c>
      <c r="F1880" s="4" t="inlineStr">
        <is>
          <t>POVOADO BARRA DA CRUZ</t>
        </is>
      </c>
      <c r="G1880" s="4" t="inlineStr">
        <is>
          <t>POVOADO BARRA DA CRUZ, KM 136 - ZONA RURAL</t>
        </is>
      </c>
      <c r="H1880" s="17" t="inlineStr">
        <is>
          <t>Rural</t>
        </is>
      </c>
      <c r="I1880" s="7" t="n">
        <v>1</v>
      </c>
      <c r="J1880" s="23" t="n"/>
      <c r="K1880" s="17" t="inlineStr">
        <is>
          <t>Sem câmera</t>
        </is>
      </c>
      <c r="L1880" s="22" t="n">
        <v>0</v>
      </c>
      <c r="M1880" s="17" t="inlineStr">
        <is>
          <t>Sem câmera</t>
        </is>
      </c>
      <c r="N1880" s="22" t="n">
        <v>0</v>
      </c>
      <c r="O1880" s="17" t="inlineStr">
        <is>
          <t>Sem câmera</t>
        </is>
      </c>
      <c r="P1880" s="22" t="n">
        <v>0</v>
      </c>
      <c r="Q1880" s="4" t="n"/>
      <c r="R1880" s="17" t="n"/>
      <c r="S1880" s="17" t="n"/>
      <c r="T1880" s="24" t="n"/>
      <c r="U1880" s="25" t="n">
        <v>-9.62676282</v>
      </c>
      <c r="V1880" s="25" t="n">
        <v>-41.56243031</v>
      </c>
    </row>
    <row r="1881">
      <c r="A1881" s="4" t="inlineStr">
        <is>
          <t>CASA NOVA</t>
        </is>
      </c>
      <c r="B1881" s="17" t="inlineStr">
        <is>
          <t>Recorte VPE</t>
        </is>
      </c>
      <c r="C1881" s="22" t="n">
        <v>66</v>
      </c>
      <c r="D1881" s="22" t="n">
        <v>1457</v>
      </c>
      <c r="E1881" s="4" t="inlineStr">
        <is>
          <t>PREDIO ESCOLAR DE CACIMBINHA</t>
        </is>
      </c>
      <c r="F1881" s="4" t="inlineStr">
        <is>
          <t>POVOADO CACIMBINHA</t>
        </is>
      </c>
      <c r="G1881" s="4" t="inlineStr">
        <is>
          <t>POVOADO CACIMBINHA, KM 94 - ZONA RURAL</t>
        </is>
      </c>
      <c r="H1881" s="17" t="inlineStr">
        <is>
          <t>Rural</t>
        </is>
      </c>
      <c r="I1881" s="7" t="n">
        <v>1</v>
      </c>
      <c r="J1881" s="23" t="n"/>
      <c r="K1881" s="17" t="inlineStr">
        <is>
          <t>Sem câmera</t>
        </is>
      </c>
      <c r="L1881" s="22" t="n">
        <v>0</v>
      </c>
      <c r="M1881" s="17" t="inlineStr">
        <is>
          <t>Sem câmera</t>
        </is>
      </c>
      <c r="N1881" s="22" t="n">
        <v>0</v>
      </c>
      <c r="O1881" s="17" t="inlineStr">
        <is>
          <t>Sem câmera</t>
        </is>
      </c>
      <c r="P1881" s="22" t="n">
        <v>0</v>
      </c>
      <c r="Q1881" s="4" t="n"/>
      <c r="R1881" s="17" t="n"/>
      <c r="S1881" s="17" t="n"/>
      <c r="T1881" s="24" t="n"/>
      <c r="U1881" s="25" t="n">
        <v>-9.311641</v>
      </c>
      <c r="V1881" s="25" t="n">
        <v>-41.84703209</v>
      </c>
    </row>
    <row r="1882">
      <c r="A1882" s="4" t="inlineStr">
        <is>
          <t>CASA NOVA</t>
        </is>
      </c>
      <c r="B1882" s="17" t="inlineStr">
        <is>
          <t>Recorte VPE</t>
        </is>
      </c>
      <c r="C1882" s="22" t="n">
        <v>66</v>
      </c>
      <c r="D1882" s="22" t="n">
        <v>1465</v>
      </c>
      <c r="E1882" s="4" t="inlineStr">
        <is>
          <t>PREDIO ESCOLAR DE JUREMA</t>
        </is>
      </c>
      <c r="F1882" s="4" t="inlineStr">
        <is>
          <t>POVOADO JUREMA</t>
        </is>
      </c>
      <c r="G1882" s="4" t="inlineStr">
        <is>
          <t>POVOADO JUREMA, KM 85 - ZONA RURAL</t>
        </is>
      </c>
      <c r="H1882" s="17" t="inlineStr">
        <is>
          <t>Rural</t>
        </is>
      </c>
      <c r="I1882" s="7" t="n">
        <v>2</v>
      </c>
      <c r="J1882" s="23" t="n"/>
      <c r="K1882" s="17" t="inlineStr">
        <is>
          <t>Sem câmera</t>
        </is>
      </c>
      <c r="L1882" s="22" t="n">
        <v>0</v>
      </c>
      <c r="M1882" s="17" t="inlineStr">
        <is>
          <t>Sem câmera</t>
        </is>
      </c>
      <c r="N1882" s="22" t="n">
        <v>0</v>
      </c>
      <c r="O1882" s="17" t="inlineStr">
        <is>
          <t>Sem câmera</t>
        </is>
      </c>
      <c r="P1882" s="22" t="n">
        <v>0</v>
      </c>
      <c r="Q1882" s="4" t="n"/>
      <c r="R1882" s="17" t="n"/>
      <c r="S1882" s="17" t="n"/>
      <c r="T1882" s="24" t="n"/>
      <c r="U1882" s="25" t="n">
        <v>-9.56993654</v>
      </c>
      <c r="V1882" s="25" t="n">
        <v>-41.32344815</v>
      </c>
    </row>
    <row r="1883">
      <c r="A1883" s="4" t="inlineStr">
        <is>
          <t>CASA NOVA</t>
        </is>
      </c>
      <c r="B1883" s="17" t="inlineStr">
        <is>
          <t>Recorte VPE</t>
        </is>
      </c>
      <c r="C1883" s="22" t="n">
        <v>66</v>
      </c>
      <c r="D1883" s="22" t="n">
        <v>1481</v>
      </c>
      <c r="E1883" s="4" t="inlineStr">
        <is>
          <t>PREDIO ESCOLAR DE RIACHO GRANDE</t>
        </is>
      </c>
      <c r="F1883" s="4" t="inlineStr">
        <is>
          <t>POVOADO RIACHO GRANDE</t>
        </is>
      </c>
      <c r="G1883" s="4" t="inlineStr">
        <is>
          <t>POVOADO RIACHO GRANDE, KM 60 - ZONA RURAL</t>
        </is>
      </c>
      <c r="H1883" s="17" t="inlineStr">
        <is>
          <t>Rural</t>
        </is>
      </c>
      <c r="I1883" s="7" t="n">
        <v>1</v>
      </c>
      <c r="J1883" s="23" t="n"/>
      <c r="K1883" s="17" t="inlineStr">
        <is>
          <t>Sem câmera</t>
        </is>
      </c>
      <c r="L1883" s="22" t="n">
        <v>0</v>
      </c>
      <c r="M1883" s="17" t="inlineStr">
        <is>
          <t>Sem câmera</t>
        </is>
      </c>
      <c r="N1883" s="22" t="n">
        <v>0</v>
      </c>
      <c r="O1883" s="17" t="inlineStr">
        <is>
          <t>Sem câmera</t>
        </is>
      </c>
      <c r="P1883" s="22" t="n">
        <v>0</v>
      </c>
      <c r="Q1883" s="4" t="n"/>
      <c r="R1883" s="17" t="n"/>
      <c r="S1883" s="17" t="n"/>
      <c r="T1883" s="24" t="n"/>
      <c r="U1883" s="25" t="n">
        <v>-9.3743514</v>
      </c>
      <c r="V1883" s="25" t="n">
        <v>-41.24180266</v>
      </c>
    </row>
    <row r="1884">
      <c r="A1884" s="4" t="inlineStr">
        <is>
          <t>CASA NOVA</t>
        </is>
      </c>
      <c r="B1884" s="17" t="inlineStr">
        <is>
          <t>Recorte VPE</t>
        </is>
      </c>
      <c r="C1884" s="22" t="n">
        <v>66</v>
      </c>
      <c r="D1884" s="22" t="n">
        <v>1490</v>
      </c>
      <c r="E1884" s="4" t="inlineStr">
        <is>
          <t>PREDIO ESCOLAR MUNICIPAL DE ENTRONCAMENTO</t>
        </is>
      </c>
      <c r="F1884" s="4" t="inlineStr">
        <is>
          <t>POVOADO ENTRONCAMENTO</t>
        </is>
      </c>
      <c r="G1884" s="4" t="inlineStr">
        <is>
          <t>POVOADO ENTRONCAMENTO, KM 28 - ZONA RURAL</t>
        </is>
      </c>
      <c r="H1884" s="17" t="inlineStr">
        <is>
          <t>Rural</t>
        </is>
      </c>
      <c r="I1884" s="7" t="n">
        <v>1</v>
      </c>
      <c r="J1884" s="23" t="n"/>
      <c r="K1884" s="17" t="inlineStr">
        <is>
          <t>Sem câmera</t>
        </is>
      </c>
      <c r="L1884" s="22" t="n">
        <v>0</v>
      </c>
      <c r="M1884" s="17" t="inlineStr">
        <is>
          <t>Sem câmera</t>
        </is>
      </c>
      <c r="N1884" s="22" t="n">
        <v>0</v>
      </c>
      <c r="O1884" s="17" t="inlineStr">
        <is>
          <t>Sem câmera</t>
        </is>
      </c>
      <c r="P1884" s="22" t="n">
        <v>0</v>
      </c>
      <c r="Q1884" s="4" t="n"/>
      <c r="R1884" s="17" t="n"/>
      <c r="S1884" s="17" t="n"/>
      <c r="T1884" s="24" t="n"/>
      <c r="U1884" s="25" t="n">
        <v>-9.317237649999999</v>
      </c>
      <c r="V1884" s="25" t="n">
        <v>-41.11539772</v>
      </c>
    </row>
    <row r="1885">
      <c r="A1885" s="4" t="inlineStr">
        <is>
          <t>CASA NOVA</t>
        </is>
      </c>
      <c r="B1885" s="17" t="inlineStr">
        <is>
          <t>Recorte VPE</t>
        </is>
      </c>
      <c r="C1885" s="22" t="n">
        <v>66</v>
      </c>
      <c r="D1885" s="22" t="n">
        <v>1511</v>
      </c>
      <c r="E1885" s="4" t="inlineStr">
        <is>
          <t>PREDIO ESCOLAR MUNICIPAL DE LAGOA DOS NEGROS</t>
        </is>
      </c>
      <c r="F1885" s="4" t="inlineStr">
        <is>
          <t>POVOADO LAGOA DOS NEGROS</t>
        </is>
      </c>
      <c r="G1885" s="4" t="inlineStr">
        <is>
          <t>POVOADO LAGOA DOS NEGROS, KM 92 - ZONA RURAL</t>
        </is>
      </c>
      <c r="H1885" s="17" t="inlineStr">
        <is>
          <t>Rural</t>
        </is>
      </c>
      <c r="I1885" s="7" t="n">
        <v>1</v>
      </c>
      <c r="J1885" s="23" t="n"/>
      <c r="K1885" s="17" t="inlineStr">
        <is>
          <t>Sem câmera</t>
        </is>
      </c>
      <c r="L1885" s="22" t="n">
        <v>0</v>
      </c>
      <c r="M1885" s="17" t="inlineStr">
        <is>
          <t>Sem câmera</t>
        </is>
      </c>
      <c r="N1885" s="22" t="n">
        <v>0</v>
      </c>
      <c r="O1885" s="17" t="inlineStr">
        <is>
          <t>Sem câmera</t>
        </is>
      </c>
      <c r="P1885" s="22" t="n">
        <v>0</v>
      </c>
      <c r="Q1885" s="4" t="n"/>
      <c r="R1885" s="17" t="n"/>
      <c r="S1885" s="17" t="n"/>
      <c r="T1885" s="24" t="n"/>
      <c r="U1885" s="25" t="n">
        <v>-8.82688083</v>
      </c>
      <c r="V1885" s="25" t="n">
        <v>-41.39446735</v>
      </c>
    </row>
    <row r="1886">
      <c r="A1886" s="4" t="inlineStr">
        <is>
          <t>CASA NOVA</t>
        </is>
      </c>
      <c r="B1886" s="17" t="inlineStr">
        <is>
          <t>Recorte VPE</t>
        </is>
      </c>
      <c r="C1886" s="22" t="n">
        <v>66</v>
      </c>
      <c r="D1886" s="22" t="n">
        <v>1520</v>
      </c>
      <c r="E1886" s="4" t="inlineStr">
        <is>
          <t>PREDIO ESCOLAR DE JARDINEIRA DE CIMA</t>
        </is>
      </c>
      <c r="F1886" s="4" t="inlineStr">
        <is>
          <t>POVOADO JARDINEIRA DE CIMA</t>
        </is>
      </c>
      <c r="G1886" s="4" t="inlineStr">
        <is>
          <t>POVOADO JARDINEIRA DE CIMA, KM 96 - ZONA RURAL</t>
        </is>
      </c>
      <c r="H1886" s="17" t="inlineStr">
        <is>
          <t>Rural</t>
        </is>
      </c>
      <c r="I1886" s="7" t="n">
        <v>1</v>
      </c>
      <c r="J1886" s="23" t="n"/>
      <c r="K1886" s="17" t="inlineStr">
        <is>
          <t>Sem câmera</t>
        </is>
      </c>
      <c r="L1886" s="22" t="n">
        <v>0</v>
      </c>
      <c r="M1886" s="17" t="inlineStr">
        <is>
          <t>Sem câmera</t>
        </is>
      </c>
      <c r="N1886" s="22" t="n">
        <v>0</v>
      </c>
      <c r="O1886" s="17" t="inlineStr">
        <is>
          <t>Sem câmera</t>
        </is>
      </c>
      <c r="P1886" s="22" t="n">
        <v>0</v>
      </c>
      <c r="Q1886" s="4" t="n"/>
      <c r="R1886" s="17" t="n"/>
      <c r="S1886" s="17" t="n"/>
      <c r="T1886" s="24" t="n"/>
      <c r="U1886" s="25" t="n">
        <v>-8.92067889</v>
      </c>
      <c r="V1886" s="25" t="n">
        <v>-41.49045494</v>
      </c>
    </row>
    <row r="1887">
      <c r="A1887" s="4" t="inlineStr">
        <is>
          <t>CASA NOVA</t>
        </is>
      </c>
      <c r="B1887" s="17" t="inlineStr">
        <is>
          <t>Recorte VPE</t>
        </is>
      </c>
      <c r="C1887" s="22" t="n">
        <v>66</v>
      </c>
      <c r="D1887" s="22" t="n">
        <v>1538</v>
      </c>
      <c r="E1887" s="4" t="inlineStr">
        <is>
          <t>PREDIO ESCOLAR MUNICIPAL DE PALMEIRA</t>
        </is>
      </c>
      <c r="F1887" s="4" t="inlineStr">
        <is>
          <t>POVOADO PALMEIRA</t>
        </is>
      </c>
      <c r="G1887" s="4" t="inlineStr">
        <is>
          <t>POVOADO PALMEIRA, KM 76 - ZONA RURAL</t>
        </is>
      </c>
      <c r="H1887" s="17" t="inlineStr">
        <is>
          <t>Rural</t>
        </is>
      </c>
      <c r="I1887" s="7" t="n">
        <v>2</v>
      </c>
      <c r="J1887" s="23" t="n"/>
      <c r="K1887" s="17" t="inlineStr">
        <is>
          <t>Sem câmera</t>
        </is>
      </c>
      <c r="L1887" s="22" t="n">
        <v>0</v>
      </c>
      <c r="M1887" s="17" t="inlineStr">
        <is>
          <t>Sem câmera</t>
        </is>
      </c>
      <c r="N1887" s="22" t="n">
        <v>0</v>
      </c>
      <c r="O1887" s="17" t="inlineStr">
        <is>
          <t>Sem câmera</t>
        </is>
      </c>
      <c r="P1887" s="22" t="n">
        <v>0</v>
      </c>
      <c r="Q1887" s="4" t="n"/>
      <c r="R1887" s="17" t="n"/>
      <c r="S1887" s="17" t="n"/>
      <c r="T1887" s="24" t="n"/>
      <c r="U1887" s="25" t="n">
        <v>-9.15199147</v>
      </c>
      <c r="V1887" s="25" t="n">
        <v>-41.48763503</v>
      </c>
    </row>
    <row r="1888">
      <c r="A1888" s="4" t="inlineStr">
        <is>
          <t>CASA NOVA</t>
        </is>
      </c>
      <c r="B1888" s="17" t="inlineStr">
        <is>
          <t>Recorte VPE</t>
        </is>
      </c>
      <c r="C1888" s="22" t="n">
        <v>66</v>
      </c>
      <c r="D1888" s="22" t="n">
        <v>1562</v>
      </c>
      <c r="E1888" s="4" t="inlineStr">
        <is>
          <t>PREDIO ESCOLAR MUNICIPAL DE MELANCIA</t>
        </is>
      </c>
      <c r="F1888" s="4" t="inlineStr">
        <is>
          <t>POVOADO MELANCIA I</t>
        </is>
      </c>
      <c r="G1888" s="4" t="inlineStr">
        <is>
          <t>POVOADO MELANCIA I, KM 53 - ZONA RURAL</t>
        </is>
      </c>
      <c r="H1888" s="17" t="inlineStr">
        <is>
          <t>Rural</t>
        </is>
      </c>
      <c r="I1888" s="7" t="n">
        <v>1</v>
      </c>
      <c r="J1888" s="23" t="n"/>
      <c r="K1888" s="17" t="inlineStr">
        <is>
          <t>Sem câmera</t>
        </is>
      </c>
      <c r="L1888" s="22" t="n">
        <v>0</v>
      </c>
      <c r="M1888" s="17" t="inlineStr">
        <is>
          <t>Sem câmera</t>
        </is>
      </c>
      <c r="N1888" s="22" t="n">
        <v>0</v>
      </c>
      <c r="O1888" s="17" t="inlineStr">
        <is>
          <t>Sem câmera</t>
        </is>
      </c>
      <c r="P1888" s="22" t="n">
        <v>0</v>
      </c>
      <c r="Q1888" s="4" t="n"/>
      <c r="R1888" s="17" t="n"/>
      <c r="S1888" s="17" t="n"/>
      <c r="T1888" s="24" t="n"/>
      <c r="U1888" s="25" t="n">
        <v>-9.3166101</v>
      </c>
      <c r="V1888" s="25" t="n">
        <v>-41.28971217</v>
      </c>
    </row>
    <row r="1889">
      <c r="A1889" s="4" t="inlineStr">
        <is>
          <t>CASA NOVA</t>
        </is>
      </c>
      <c r="B1889" s="17" t="inlineStr">
        <is>
          <t>Recorte VPE</t>
        </is>
      </c>
      <c r="C1889" s="22" t="n">
        <v>66</v>
      </c>
      <c r="D1889" s="22" t="n">
        <v>1570</v>
      </c>
      <c r="E1889" s="4" t="inlineStr">
        <is>
          <t>PREDIO ESCOLAR MUNICIPAL DE SANTA RITA</t>
        </is>
      </c>
      <c r="F1889" s="4" t="inlineStr">
        <is>
          <t>POVOADO SANTA RITA</t>
        </is>
      </c>
      <c r="G1889" s="4" t="inlineStr">
        <is>
          <t>POVOADO SANTA RITA, KM 25 - ZONA RURAL</t>
        </is>
      </c>
      <c r="H1889" s="17" t="inlineStr">
        <is>
          <t>Rural</t>
        </is>
      </c>
      <c r="I1889" s="7" t="n">
        <v>1</v>
      </c>
      <c r="J1889" s="23" t="n"/>
      <c r="K1889" s="17" t="inlineStr">
        <is>
          <t>Sem câmera</t>
        </is>
      </c>
      <c r="L1889" s="22" t="n">
        <v>0</v>
      </c>
      <c r="M1889" s="17" t="inlineStr">
        <is>
          <t>Sem câmera</t>
        </is>
      </c>
      <c r="N1889" s="22" t="n">
        <v>0</v>
      </c>
      <c r="O1889" s="17" t="inlineStr">
        <is>
          <t>Sem câmera</t>
        </is>
      </c>
      <c r="P1889" s="22" t="n">
        <v>0</v>
      </c>
      <c r="Q1889" s="4" t="n"/>
      <c r="R1889" s="17" t="n"/>
      <c r="S1889" s="17" t="n"/>
      <c r="T1889" s="24" t="n"/>
      <c r="U1889" s="25" t="n">
        <v>-9.03258885</v>
      </c>
      <c r="V1889" s="25" t="n">
        <v>-40.91726307</v>
      </c>
    </row>
    <row r="1890">
      <c r="A1890" s="4" t="inlineStr">
        <is>
          <t>CASA NOVA</t>
        </is>
      </c>
      <c r="B1890" s="17" t="inlineStr">
        <is>
          <t>Recorte VPE</t>
        </is>
      </c>
      <c r="C1890" s="22" t="n">
        <v>66</v>
      </c>
      <c r="D1890" s="22" t="n">
        <v>1589</v>
      </c>
      <c r="E1890" s="4" t="inlineStr">
        <is>
          <t>PREDIO ESCOLAR MUNICIPAL DE CURRAL NOVO</t>
        </is>
      </c>
      <c r="F1890" s="4" t="inlineStr">
        <is>
          <t>POVOADO CURRAL NOVO</t>
        </is>
      </c>
      <c r="G1890" s="4" t="inlineStr">
        <is>
          <t>POVOADO CURRAL NOVO, KM 48 - ZONA RURAL</t>
        </is>
      </c>
      <c r="H1890" s="17" t="inlineStr">
        <is>
          <t>Rural</t>
        </is>
      </c>
      <c r="I1890" s="7" t="n">
        <v>1</v>
      </c>
      <c r="J1890" s="23" t="n"/>
      <c r="K1890" s="17" t="inlineStr">
        <is>
          <t>Sem câmera</t>
        </is>
      </c>
      <c r="L1890" s="22" t="n">
        <v>0</v>
      </c>
      <c r="M1890" s="17" t="inlineStr">
        <is>
          <t>Sem câmera</t>
        </is>
      </c>
      <c r="N1890" s="22" t="n">
        <v>0</v>
      </c>
      <c r="O1890" s="17" t="inlineStr">
        <is>
          <t>Sem câmera</t>
        </is>
      </c>
      <c r="P1890" s="22" t="n">
        <v>0</v>
      </c>
      <c r="Q1890" s="4" t="n"/>
      <c r="R1890" s="17" t="n"/>
      <c r="S1890" s="17" t="n"/>
      <c r="T1890" s="24" t="n"/>
      <c r="U1890" s="25" t="n">
        <v>-8.957408340000001</v>
      </c>
      <c r="V1890" s="25" t="n">
        <v>-41.00939301</v>
      </c>
    </row>
    <row r="1891">
      <c r="A1891" s="4" t="inlineStr">
        <is>
          <t>CASA NOVA</t>
        </is>
      </c>
      <c r="B1891" s="17" t="inlineStr">
        <is>
          <t>Recorte VPE</t>
        </is>
      </c>
      <c r="C1891" s="22" t="n">
        <v>66</v>
      </c>
      <c r="D1891" s="22" t="n">
        <v>1597</v>
      </c>
      <c r="E1891" s="4" t="inlineStr">
        <is>
          <t>PREDIO ESCOLAR DE LAGOAS NOVAS</t>
        </is>
      </c>
      <c r="F1891" s="4" t="inlineStr">
        <is>
          <t>POVOADO LAGOAS NOVAS</t>
        </is>
      </c>
      <c r="G1891" s="4" t="inlineStr">
        <is>
          <t>POVOADO LAGOAS NOVAS, KM 40 - ZONA RURAL</t>
        </is>
      </c>
      <c r="H1891" s="17" t="inlineStr">
        <is>
          <t>Rural</t>
        </is>
      </c>
      <c r="I1891" s="7" t="n">
        <v>2</v>
      </c>
      <c r="J1891" s="23" t="n"/>
      <c r="K1891" s="17" t="inlineStr">
        <is>
          <t>Sem câmera</t>
        </is>
      </c>
      <c r="L1891" s="22" t="n">
        <v>0</v>
      </c>
      <c r="M1891" s="17" t="inlineStr">
        <is>
          <t>Sem câmera</t>
        </is>
      </c>
      <c r="N1891" s="22" t="n">
        <v>0</v>
      </c>
      <c r="O1891" s="17" t="inlineStr">
        <is>
          <t>Sem câmera</t>
        </is>
      </c>
      <c r="P1891" s="22" t="n">
        <v>0</v>
      </c>
      <c r="Q1891" s="4" t="n"/>
      <c r="R1891" s="17" t="n"/>
      <c r="S1891" s="17" t="n"/>
      <c r="T1891" s="24" t="n"/>
      <c r="U1891" s="25" t="n">
        <v>-9.06941567</v>
      </c>
      <c r="V1891" s="25" t="n">
        <v>-41.13043119</v>
      </c>
    </row>
    <row r="1892">
      <c r="A1892" s="4" t="inlineStr">
        <is>
          <t>CASA NOVA</t>
        </is>
      </c>
      <c r="B1892" s="17" t="inlineStr">
        <is>
          <t>Recorte VPE</t>
        </is>
      </c>
      <c r="C1892" s="22" t="n">
        <v>66</v>
      </c>
      <c r="D1892" s="22" t="n">
        <v>1600</v>
      </c>
      <c r="E1892" s="4" t="inlineStr">
        <is>
          <t>PREDIO ESCOLAR MUNICIPAL DE SERRA DA PIMENTA</t>
        </is>
      </c>
      <c r="F1892" s="4" t="inlineStr">
        <is>
          <t>POVOADO SERRA DA PIMENTA</t>
        </is>
      </c>
      <c r="G1892" s="4" t="inlineStr">
        <is>
          <t>POVOADO SERRA DA PIMENTA, KM 22- ZONA RURAL</t>
        </is>
      </c>
      <c r="H1892" s="17" t="inlineStr">
        <is>
          <t>Rural</t>
        </is>
      </c>
      <c r="I1892" s="7" t="n">
        <v>1</v>
      </c>
      <c r="J1892" s="23" t="n"/>
      <c r="K1892" s="17" t="inlineStr">
        <is>
          <t>Sem câmera</t>
        </is>
      </c>
      <c r="L1892" s="22" t="n">
        <v>0</v>
      </c>
      <c r="M1892" s="17" t="inlineStr">
        <is>
          <t>Sem câmera</t>
        </is>
      </c>
      <c r="N1892" s="22" t="n">
        <v>0</v>
      </c>
      <c r="O1892" s="17" t="inlineStr">
        <is>
          <t>Sem câmera</t>
        </is>
      </c>
      <c r="P1892" s="22" t="n">
        <v>0</v>
      </c>
      <c r="Q1892" s="4" t="n"/>
      <c r="R1892" s="17" t="n"/>
      <c r="S1892" s="17" t="n"/>
      <c r="T1892" s="24" t="n"/>
      <c r="U1892" s="25" t="n">
        <v>-9.21007075</v>
      </c>
      <c r="V1892" s="25" t="n">
        <v>-40.91000211</v>
      </c>
    </row>
    <row r="1893">
      <c r="A1893" s="4" t="inlineStr">
        <is>
          <t>CASA NOVA</t>
        </is>
      </c>
      <c r="B1893" s="17" t="inlineStr">
        <is>
          <t>Recorte VPE</t>
        </is>
      </c>
      <c r="C1893" s="22" t="n">
        <v>66</v>
      </c>
      <c r="D1893" s="22" t="n">
        <v>1619</v>
      </c>
      <c r="E1893" s="4" t="inlineStr">
        <is>
          <t>PREDIO ESCOLAR MUNICIPAL DE BARRACAS</t>
        </is>
      </c>
      <c r="F1893" s="4" t="inlineStr">
        <is>
          <t>POVOADO BARRACAS</t>
        </is>
      </c>
      <c r="G1893" s="4" t="inlineStr">
        <is>
          <t>POVOADO BARRACAS, KM 136 - ZONA RURAL</t>
        </is>
      </c>
      <c r="H1893" s="17" t="inlineStr">
        <is>
          <t>Rural</t>
        </is>
      </c>
      <c r="I1893" s="7" t="n">
        <v>1</v>
      </c>
      <c r="J1893" s="23" t="n"/>
      <c r="K1893" s="17" t="inlineStr">
        <is>
          <t>Sem câmera</t>
        </is>
      </c>
      <c r="L1893" s="22" t="n">
        <v>0</v>
      </c>
      <c r="M1893" s="17" t="inlineStr">
        <is>
          <t>Sem câmera</t>
        </is>
      </c>
      <c r="N1893" s="22" t="n">
        <v>0</v>
      </c>
      <c r="O1893" s="17" t="inlineStr">
        <is>
          <t>Sem câmera</t>
        </is>
      </c>
      <c r="P1893" s="22" t="n">
        <v>0</v>
      </c>
      <c r="Q1893" s="4" t="n"/>
      <c r="R1893" s="17" t="n"/>
      <c r="S1893" s="17" t="n"/>
      <c r="T1893" s="24" t="n"/>
      <c r="U1893" s="25" t="n">
        <v>-9.59696063</v>
      </c>
      <c r="V1893" s="25" t="n">
        <v>-41.75168151</v>
      </c>
    </row>
    <row r="1894">
      <c r="A1894" s="4" t="inlineStr">
        <is>
          <t>CASA NOVA</t>
        </is>
      </c>
      <c r="B1894" s="17" t="inlineStr">
        <is>
          <t>Recorte VPE</t>
        </is>
      </c>
      <c r="C1894" s="22" t="n">
        <v>66</v>
      </c>
      <c r="D1894" s="22" t="n">
        <v>1635</v>
      </c>
      <c r="E1894" s="4" t="inlineStr">
        <is>
          <t>PREDIO ESCOLAR MUNICIPAL DE MELOSA</t>
        </is>
      </c>
      <c r="F1894" s="4" t="inlineStr">
        <is>
          <t>POVOADO MELOSA</t>
        </is>
      </c>
      <c r="G1894" s="4" t="inlineStr">
        <is>
          <t>POVOADO MELOSA, KM 80 - ZONA RURAL</t>
        </is>
      </c>
      <c r="H1894" s="17" t="inlineStr">
        <is>
          <t>Rural</t>
        </is>
      </c>
      <c r="I1894" s="7" t="n">
        <v>1</v>
      </c>
      <c r="J1894" s="23" t="n"/>
      <c r="K1894" s="17" t="inlineStr">
        <is>
          <t>Sem câmera</t>
        </is>
      </c>
      <c r="L1894" s="22" t="n">
        <v>0</v>
      </c>
      <c r="M1894" s="17" t="inlineStr">
        <is>
          <t>Sem câmera</t>
        </is>
      </c>
      <c r="N1894" s="22" t="n">
        <v>0</v>
      </c>
      <c r="O1894" s="17" t="inlineStr">
        <is>
          <t>Sem câmera</t>
        </is>
      </c>
      <c r="P1894" s="22" t="n">
        <v>0</v>
      </c>
      <c r="Q1894" s="4" t="n"/>
      <c r="R1894" s="17" t="n"/>
      <c r="S1894" s="17" t="n"/>
      <c r="T1894" s="24" t="n"/>
      <c r="U1894" s="25" t="n">
        <v>-9.1192972</v>
      </c>
      <c r="V1894" s="25" t="n">
        <v>-41.58767054</v>
      </c>
    </row>
    <row r="1895">
      <c r="A1895" s="4" t="inlineStr">
        <is>
          <t>CASA NOVA</t>
        </is>
      </c>
      <c r="B1895" s="17" t="inlineStr">
        <is>
          <t>Recorte VPE</t>
        </is>
      </c>
      <c r="C1895" s="22" t="n">
        <v>66</v>
      </c>
      <c r="D1895" s="22" t="n">
        <v>1643</v>
      </c>
      <c r="E1895" s="4" t="inlineStr">
        <is>
          <t>PREDIO ESCOLAR MUNICIPAL DE SAO BENTO</t>
        </is>
      </c>
      <c r="F1895" s="4" t="inlineStr">
        <is>
          <t>POVOADO SAO BENTO</t>
        </is>
      </c>
      <c r="G1895" s="4" t="inlineStr">
        <is>
          <t>POVOADO SAO BENTO, KM 98 - ZONA RURAL</t>
        </is>
      </c>
      <c r="H1895" s="17" t="inlineStr">
        <is>
          <t>Rural</t>
        </is>
      </c>
      <c r="I1895" s="7" t="n">
        <v>1</v>
      </c>
      <c r="J1895" s="23" t="n"/>
      <c r="K1895" s="17" t="inlineStr">
        <is>
          <t>Sem câmera</t>
        </is>
      </c>
      <c r="L1895" s="22" t="n">
        <v>0</v>
      </c>
      <c r="M1895" s="17" t="inlineStr">
        <is>
          <t>Sem câmera</t>
        </is>
      </c>
      <c r="N1895" s="22" t="n">
        <v>0</v>
      </c>
      <c r="O1895" s="17" t="inlineStr">
        <is>
          <t>Sem câmera</t>
        </is>
      </c>
      <c r="P1895" s="22" t="n">
        <v>0</v>
      </c>
      <c r="Q1895" s="4" t="n"/>
      <c r="R1895" s="17" t="n"/>
      <c r="S1895" s="17" t="n"/>
      <c r="T1895" s="24" t="n"/>
      <c r="U1895" s="25" t="n">
        <v>-9.00109074</v>
      </c>
      <c r="V1895" s="25" t="n">
        <v>-41.60337892</v>
      </c>
    </row>
    <row r="1896">
      <c r="A1896" s="4" t="inlineStr">
        <is>
          <t>CASA NOVA</t>
        </is>
      </c>
      <c r="B1896" s="17" t="inlineStr">
        <is>
          <t>Recorte VPE</t>
        </is>
      </c>
      <c r="C1896" s="22" t="n">
        <v>66</v>
      </c>
      <c r="D1896" s="22" t="n">
        <v>1651</v>
      </c>
      <c r="E1896" s="4" t="inlineStr">
        <is>
          <t>PREDIO ESCOLAR MUNICIPAL DE POCO DO UMBUZEIRO</t>
        </is>
      </c>
      <c r="F1896" s="4" t="inlineStr">
        <is>
          <t>POVOADO POCO DO UMBUZEIRO</t>
        </is>
      </c>
      <c r="G1896" s="4" t="inlineStr">
        <is>
          <t>POVOADO POCO DO UMBUZEIRO, KM 80 - ZONA RURAL</t>
        </is>
      </c>
      <c r="H1896" s="17" t="inlineStr">
        <is>
          <t>Rural</t>
        </is>
      </c>
      <c r="I1896" s="7" t="n">
        <v>1</v>
      </c>
      <c r="J1896" s="23" t="n"/>
      <c r="K1896" s="17" t="inlineStr">
        <is>
          <t>Sem câmera</t>
        </is>
      </c>
      <c r="L1896" s="22" t="n">
        <v>0</v>
      </c>
      <c r="M1896" s="17" t="inlineStr">
        <is>
          <t>Sem câmera</t>
        </is>
      </c>
      <c r="N1896" s="22" t="n">
        <v>0</v>
      </c>
      <c r="O1896" s="17" t="inlineStr">
        <is>
          <t>Sem câmera</t>
        </is>
      </c>
      <c r="P1896" s="22" t="n">
        <v>0</v>
      </c>
      <c r="Q1896" s="4" t="n"/>
      <c r="R1896" s="17" t="n"/>
      <c r="S1896" s="17" t="n"/>
      <c r="T1896" s="24" t="n"/>
      <c r="U1896" s="25" t="n">
        <v>-8.851743089999999</v>
      </c>
      <c r="V1896" s="25" t="n">
        <v>-41.0775026</v>
      </c>
    </row>
    <row r="1897">
      <c r="A1897" s="4" t="inlineStr">
        <is>
          <t>CASA NOVA</t>
        </is>
      </c>
      <c r="B1897" s="17" t="inlineStr">
        <is>
          <t>Recorte VPE</t>
        </is>
      </c>
      <c r="C1897" s="22" t="n">
        <v>66</v>
      </c>
      <c r="D1897" s="22" t="n">
        <v>1660</v>
      </c>
      <c r="E1897" s="4" t="inlineStr">
        <is>
          <t>PREDIO ESCOLAR MUNICIPAL DE AMALHADINHA</t>
        </is>
      </c>
      <c r="F1897" s="4" t="inlineStr">
        <is>
          <t>POVOADO AMALHADINHA</t>
        </is>
      </c>
      <c r="G1897" s="4" t="inlineStr">
        <is>
          <t>POVOADO AMALHADINHA, KM 78 - ZONA RURAL</t>
        </is>
      </c>
      <c r="H1897" s="17" t="inlineStr">
        <is>
          <t>Rural</t>
        </is>
      </c>
      <c r="I1897" s="7" t="n">
        <v>2</v>
      </c>
      <c r="J1897" s="23" t="n"/>
      <c r="K1897" s="17" t="inlineStr">
        <is>
          <t>Sem câmera</t>
        </is>
      </c>
      <c r="L1897" s="22" t="n">
        <v>0</v>
      </c>
      <c r="M1897" s="17" t="inlineStr">
        <is>
          <t>Sem câmera</t>
        </is>
      </c>
      <c r="N1897" s="22" t="n">
        <v>0</v>
      </c>
      <c r="O1897" s="17" t="inlineStr">
        <is>
          <t>Sem câmera</t>
        </is>
      </c>
      <c r="P1897" s="22" t="n">
        <v>0</v>
      </c>
      <c r="Q1897" s="4" t="n"/>
      <c r="R1897" s="17" t="n"/>
      <c r="S1897" s="17" t="n"/>
      <c r="T1897" s="24" t="n"/>
      <c r="U1897" s="25" t="n">
        <v>-8.961076540000001</v>
      </c>
      <c r="V1897" s="25" t="n">
        <v>-41.3084983</v>
      </c>
    </row>
    <row r="1898">
      <c r="A1898" s="4" t="inlineStr">
        <is>
          <t>CASA NOVA</t>
        </is>
      </c>
      <c r="B1898" s="17" t="inlineStr">
        <is>
          <t>Recorte VPE</t>
        </is>
      </c>
      <c r="C1898" s="22" t="n">
        <v>66</v>
      </c>
      <c r="D1898" s="22" t="n">
        <v>1694</v>
      </c>
      <c r="E1898" s="4" t="inlineStr">
        <is>
          <t>PREDIO ESCOLAR MUNICIPAL DE CAMPO DOS BOIS</t>
        </is>
      </c>
      <c r="F1898" s="4" t="inlineStr">
        <is>
          <t>POVOADO CAMPO DOS BOIS</t>
        </is>
      </c>
      <c r="G1898" s="4" t="inlineStr">
        <is>
          <t>POVOADO CAMPO DOS BOIS - ZONA RURAL</t>
        </is>
      </c>
      <c r="H1898" s="17" t="inlineStr">
        <is>
          <t>Rural</t>
        </is>
      </c>
      <c r="I1898" s="7" t="n">
        <v>2</v>
      </c>
      <c r="J1898" s="23" t="n"/>
      <c r="K1898" s="17" t="inlineStr">
        <is>
          <t>Sem câmera</t>
        </is>
      </c>
      <c r="L1898" s="22" t="n">
        <v>0</v>
      </c>
      <c r="M1898" s="17" t="inlineStr">
        <is>
          <t>Sem câmera</t>
        </is>
      </c>
      <c r="N1898" s="22" t="n">
        <v>0</v>
      </c>
      <c r="O1898" s="17" t="inlineStr">
        <is>
          <t>Sem câmera</t>
        </is>
      </c>
      <c r="P1898" s="22" t="n">
        <v>0</v>
      </c>
      <c r="Q1898" s="4" t="n"/>
      <c r="R1898" s="17" t="n"/>
      <c r="S1898" s="17" t="n"/>
      <c r="T1898" s="24" t="n"/>
      <c r="U1898" s="25" t="n">
        <v>-9.5733614</v>
      </c>
      <c r="V1898" s="25" t="n">
        <v>-41.41248918</v>
      </c>
    </row>
    <row r="1899">
      <c r="A1899" s="4" t="inlineStr">
        <is>
          <t>CASA NOVA</t>
        </is>
      </c>
      <c r="B1899" s="17" t="inlineStr">
        <is>
          <t>Recorte VPE</t>
        </is>
      </c>
      <c r="C1899" s="22" t="n">
        <v>66</v>
      </c>
      <c r="D1899" s="22" t="n">
        <v>1708</v>
      </c>
      <c r="E1899" s="4" t="inlineStr">
        <is>
          <t>PREDIO ESCOLAR MUNICIPAL DE SAO LUIZ</t>
        </is>
      </c>
      <c r="F1899" s="4" t="inlineStr">
        <is>
          <t>POVOADO SAO LUIZ</t>
        </is>
      </c>
      <c r="G1899" s="4" t="inlineStr">
        <is>
          <t>POVOADO SAO LUIZ, KM 26 - ZONA RURAL</t>
        </is>
      </c>
      <c r="H1899" s="17" t="inlineStr">
        <is>
          <t>Rural</t>
        </is>
      </c>
      <c r="I1899" s="7" t="n">
        <v>2</v>
      </c>
      <c r="J1899" s="23" t="n">
        <v>2907</v>
      </c>
      <c r="K1899" s="17" t="inlineStr">
        <is>
          <t>Sem câmera</t>
        </is>
      </c>
      <c r="L1899" s="22" t="n">
        <v>0</v>
      </c>
      <c r="M1899" s="17" t="inlineStr">
        <is>
          <t>Sem câmera</t>
        </is>
      </c>
      <c r="N1899" s="22" t="n">
        <v>0</v>
      </c>
      <c r="O1899" s="17" t="inlineStr">
        <is>
          <t>Sem câmera</t>
        </is>
      </c>
      <c r="P1899" s="22" t="n">
        <v>0</v>
      </c>
      <c r="Q1899" s="4" t="inlineStr">
        <is>
          <t>25-012_LPR_TRAVESSA DA PRACA EVIDENCIA MODAS STD PRACA</t>
        </is>
      </c>
      <c r="R1899" s="17" t="inlineStr">
        <is>
          <t>FIX</t>
        </is>
      </c>
      <c r="S1899" s="17" t="inlineStr">
        <is>
          <t>M2241-QL</t>
        </is>
      </c>
      <c r="T1899" s="24" t="inlineStr">
        <is>
          <t>10.98.88.98</t>
        </is>
      </c>
      <c r="U1899" s="25" t="n">
        <v>-9.31357379</v>
      </c>
      <c r="V1899" s="25" t="n">
        <v>-40.83973035</v>
      </c>
    </row>
    <row r="1900">
      <c r="A1900" s="4" t="inlineStr">
        <is>
          <t>CASA NOVA</t>
        </is>
      </c>
      <c r="B1900" s="17" t="inlineStr">
        <is>
          <t>Recorte VPE</t>
        </is>
      </c>
      <c r="C1900" s="22" t="n">
        <v>66</v>
      </c>
      <c r="D1900" s="22" t="n">
        <v>1716</v>
      </c>
      <c r="E1900" s="4" t="inlineStr">
        <is>
          <t>PREDIO ESCOLAR MUNICIPAL DE ESTREITO</t>
        </is>
      </c>
      <c r="F1900" s="4" t="inlineStr">
        <is>
          <t>POVOADO ESTREITO</t>
        </is>
      </c>
      <c r="G1900" s="4" t="inlineStr">
        <is>
          <t>POVOADO ESTREITO, KM 80 - ZONA RURAL</t>
        </is>
      </c>
      <c r="H1900" s="17" t="inlineStr">
        <is>
          <t>Rural</t>
        </is>
      </c>
      <c r="I1900" s="7" t="n">
        <v>1</v>
      </c>
      <c r="J1900" s="23" t="n"/>
      <c r="K1900" s="17" t="inlineStr">
        <is>
          <t>Sem câmera</t>
        </is>
      </c>
      <c r="L1900" s="22" t="n">
        <v>0</v>
      </c>
      <c r="M1900" s="17" t="inlineStr">
        <is>
          <t>Sem câmera</t>
        </is>
      </c>
      <c r="N1900" s="22" t="n">
        <v>0</v>
      </c>
      <c r="O1900" s="17" t="inlineStr">
        <is>
          <t>Sem câmera</t>
        </is>
      </c>
      <c r="P1900" s="22" t="n">
        <v>0</v>
      </c>
      <c r="Q1900" s="4" t="n"/>
      <c r="R1900" s="17" t="n"/>
      <c r="S1900" s="17" t="n"/>
      <c r="T1900" s="24" t="n"/>
      <c r="U1900" s="25" t="n">
        <v>-8.843823199999999</v>
      </c>
      <c r="V1900" s="25" t="n">
        <v>-41.16906849</v>
      </c>
    </row>
    <row r="1901">
      <c r="A1901" s="4" t="inlineStr">
        <is>
          <t>CASA NOVA</t>
        </is>
      </c>
      <c r="B1901" s="17" t="inlineStr">
        <is>
          <t>Recorte VPE</t>
        </is>
      </c>
      <c r="C1901" s="22" t="n">
        <v>66</v>
      </c>
      <c r="D1901" s="22" t="n">
        <v>1724</v>
      </c>
      <c r="E1901" s="4" t="inlineStr">
        <is>
          <t>PREDIO ESCOLAR DE BAIXAO DOS CABOCLOS</t>
        </is>
      </c>
      <c r="F1901" s="4" t="inlineStr">
        <is>
          <t>POVOADO BAIXAO DOS CABOCLOS</t>
        </is>
      </c>
      <c r="G1901" s="4" t="inlineStr">
        <is>
          <t>POVOADO BAIXAO DOS CABOCLOS, KM 92 - ZONA RURAL</t>
        </is>
      </c>
      <c r="H1901" s="17" t="inlineStr">
        <is>
          <t>Rural</t>
        </is>
      </c>
      <c r="I1901" s="7" t="n">
        <v>1</v>
      </c>
      <c r="J1901" s="23" t="n"/>
      <c r="K1901" s="17" t="inlineStr">
        <is>
          <t>Sem câmera</t>
        </is>
      </c>
      <c r="L1901" s="22" t="n">
        <v>0</v>
      </c>
      <c r="M1901" s="17" t="inlineStr">
        <is>
          <t>Sem câmera</t>
        </is>
      </c>
      <c r="N1901" s="22" t="n">
        <v>0</v>
      </c>
      <c r="O1901" s="17" t="inlineStr">
        <is>
          <t>Sem câmera</t>
        </is>
      </c>
      <c r="P1901" s="22" t="n">
        <v>0</v>
      </c>
      <c r="Q1901" s="4" t="n"/>
      <c r="R1901" s="17" t="n"/>
      <c r="S1901" s="17" t="n"/>
      <c r="T1901" s="24" t="n"/>
      <c r="U1901" s="25" t="n">
        <v>-8.987694490000001</v>
      </c>
      <c r="V1901" s="25" t="n">
        <v>-41.50499723</v>
      </c>
    </row>
    <row r="1902">
      <c r="A1902" s="4" t="inlineStr">
        <is>
          <t>CASA NOVA</t>
        </is>
      </c>
      <c r="B1902" s="17" t="inlineStr">
        <is>
          <t>Recorte VPE</t>
        </is>
      </c>
      <c r="C1902" s="22" t="n">
        <v>66</v>
      </c>
      <c r="D1902" s="22" t="n">
        <v>1732</v>
      </c>
      <c r="E1902" s="4" t="inlineStr">
        <is>
          <t>ESCOLA MUNICIPAL INOCENCIO DE SOUZA</t>
        </is>
      </c>
      <c r="F1902" s="4" t="inlineStr">
        <is>
          <t>POVOADO MULUNGU</t>
        </is>
      </c>
      <c r="G1902" s="4" t="inlineStr">
        <is>
          <t>POVOADO MULUNGU - ZONA RURAL</t>
        </is>
      </c>
      <c r="H1902" s="17" t="inlineStr">
        <is>
          <t>Rural</t>
        </is>
      </c>
      <c r="I1902" s="7" t="n">
        <v>1</v>
      </c>
      <c r="J1902" s="23" t="n"/>
      <c r="K1902" s="17" t="inlineStr">
        <is>
          <t>Sem câmera</t>
        </is>
      </c>
      <c r="L1902" s="22" t="n">
        <v>0</v>
      </c>
      <c r="M1902" s="17" t="inlineStr">
        <is>
          <t>Sem câmera</t>
        </is>
      </c>
      <c r="N1902" s="22" t="n">
        <v>0</v>
      </c>
      <c r="O1902" s="17" t="inlineStr">
        <is>
          <t>Sem câmera</t>
        </is>
      </c>
      <c r="P1902" s="22" t="n">
        <v>0</v>
      </c>
      <c r="Q1902" s="4" t="n"/>
      <c r="R1902" s="17" t="n"/>
      <c r="S1902" s="17" t="n"/>
      <c r="T1902" s="24" t="n"/>
      <c r="U1902" s="25" t="n">
        <v>-9.25334267</v>
      </c>
      <c r="V1902" s="25" t="n">
        <v>-41.17150464</v>
      </c>
    </row>
    <row r="1903">
      <c r="A1903" s="4" t="inlineStr">
        <is>
          <t>CASA NOVA</t>
        </is>
      </c>
      <c r="B1903" s="17" t="inlineStr">
        <is>
          <t>Recorte VPE</t>
        </is>
      </c>
      <c r="C1903" s="22" t="n">
        <v>66</v>
      </c>
      <c r="D1903" s="22" t="n">
        <v>1740</v>
      </c>
      <c r="E1903" s="4" t="inlineStr">
        <is>
          <t>PREDIO ESCOLAR MUNICIPAL SOLON ALVES XAVIER DE SOUZA</t>
        </is>
      </c>
      <c r="F1903" s="4" t="inlineStr">
        <is>
          <t>CENTRO</t>
        </is>
      </c>
      <c r="G1903" s="4" t="inlineStr">
        <is>
          <t>VILA MASSU - ZONA URBANA</t>
        </is>
      </c>
      <c r="H1903" s="17" t="inlineStr">
        <is>
          <t>Urbana</t>
        </is>
      </c>
      <c r="I1903" s="7" t="n">
        <v>7</v>
      </c>
      <c r="J1903" s="23" t="n">
        <v>242</v>
      </c>
      <c r="K1903" s="17" t="inlineStr">
        <is>
          <t>Sem câmera</t>
        </is>
      </c>
      <c r="L1903" s="22" t="n">
        <v>0</v>
      </c>
      <c r="M1903" s="17" t="inlineStr">
        <is>
          <t>Atendido</t>
        </is>
      </c>
      <c r="N1903" s="22" t="n">
        <v>1</v>
      </c>
      <c r="O1903" s="17" t="inlineStr">
        <is>
          <t>Atendido</t>
        </is>
      </c>
      <c r="P1903" s="22" t="n">
        <v>1</v>
      </c>
      <c r="Q1903" s="4" t="inlineStr">
        <is>
          <t>25-014_LPR_BR 235</t>
        </is>
      </c>
      <c r="R1903" s="17" t="inlineStr">
        <is>
          <t>FIX</t>
        </is>
      </c>
      <c r="S1903" s="17" t="inlineStr">
        <is>
          <t>M2241-QL</t>
        </is>
      </c>
      <c r="T1903" s="24" t="inlineStr">
        <is>
          <t>10.98.87.186</t>
        </is>
      </c>
      <c r="U1903" s="25" t="n">
        <v>-9.17984695</v>
      </c>
      <c r="V1903" s="25" t="n">
        <v>-40.98163685</v>
      </c>
    </row>
    <row r="1904">
      <c r="A1904" s="4" t="inlineStr">
        <is>
          <t>CASA NOVA</t>
        </is>
      </c>
      <c r="B1904" s="17" t="inlineStr">
        <is>
          <t>Recorte VPE</t>
        </is>
      </c>
      <c r="C1904" s="22" t="n">
        <v>66</v>
      </c>
      <c r="D1904" s="22" t="n">
        <v>1759</v>
      </c>
      <c r="E1904" s="4" t="inlineStr">
        <is>
          <t>PREDIO ESCOLAR OLIMPIO RIBEIRO</t>
        </is>
      </c>
      <c r="F1904" s="4" t="inlineStr">
        <is>
          <t>POVOADO JARDIM DE CIMA</t>
        </is>
      </c>
      <c r="G1904" s="4" t="inlineStr">
        <is>
          <t>POVOADO JARDIM DE CIMA, KM 50 - ZONA RURAL</t>
        </is>
      </c>
      <c r="H1904" s="17" t="inlineStr">
        <is>
          <t>Rural</t>
        </is>
      </c>
      <c r="I1904" s="7" t="n">
        <v>1</v>
      </c>
      <c r="J1904" s="23" t="n"/>
      <c r="K1904" s="17" t="inlineStr">
        <is>
          <t>Sem câmera</t>
        </is>
      </c>
      <c r="L1904" s="22" t="n">
        <v>0</v>
      </c>
      <c r="M1904" s="17" t="inlineStr">
        <is>
          <t>Sem câmera</t>
        </is>
      </c>
      <c r="N1904" s="22" t="n">
        <v>0</v>
      </c>
      <c r="O1904" s="17" t="inlineStr">
        <is>
          <t>Sem câmera</t>
        </is>
      </c>
      <c r="P1904" s="22" t="n">
        <v>0</v>
      </c>
      <c r="Q1904" s="4" t="n"/>
      <c r="R1904" s="17" t="n"/>
      <c r="S1904" s="17" t="n"/>
      <c r="T1904" s="24" t="n"/>
      <c r="U1904" s="25" t="n">
        <v>-8.99515323</v>
      </c>
      <c r="V1904" s="25" t="n">
        <v>-41.24156208</v>
      </c>
    </row>
    <row r="1905">
      <c r="A1905" s="4" t="inlineStr">
        <is>
          <t>CASA NOVA</t>
        </is>
      </c>
      <c r="B1905" s="17" t="inlineStr">
        <is>
          <t>Recorte VPE</t>
        </is>
      </c>
      <c r="C1905" s="22" t="n">
        <v>66</v>
      </c>
      <c r="D1905" s="22" t="n">
        <v>1767</v>
      </c>
      <c r="E1905" s="4" t="inlineStr">
        <is>
          <t>PRÉDIO ESCOLAR FRANCISCO DA ROCHA</t>
        </is>
      </c>
      <c r="F1905" s="4" t="inlineStr">
        <is>
          <t>POVOADO CACIMBA DA PEDRA</t>
        </is>
      </c>
      <c r="G1905" s="4" t="inlineStr">
        <is>
          <t>POVOADO DE CACIMBA DA PEDRA - ZONA RURAL</t>
        </is>
      </c>
      <c r="H1905" s="17" t="inlineStr">
        <is>
          <t>Rural</t>
        </is>
      </c>
      <c r="I1905" s="7" t="n">
        <v>1</v>
      </c>
      <c r="J1905" s="23" t="n"/>
      <c r="K1905" s="17" t="inlineStr">
        <is>
          <t>Sem câmera</t>
        </is>
      </c>
      <c r="L1905" s="22" t="n">
        <v>0</v>
      </c>
      <c r="M1905" s="17" t="inlineStr">
        <is>
          <t>Sem câmera</t>
        </is>
      </c>
      <c r="N1905" s="22" t="n">
        <v>0</v>
      </c>
      <c r="O1905" s="17" t="inlineStr">
        <is>
          <t>Sem câmera</t>
        </is>
      </c>
      <c r="P1905" s="22" t="n">
        <v>0</v>
      </c>
      <c r="Q1905" s="4" t="n"/>
      <c r="R1905" s="17" t="n"/>
      <c r="S1905" s="17" t="n"/>
      <c r="T1905" s="24" t="n"/>
      <c r="U1905" s="25" t="n">
        <v>-9.35415384</v>
      </c>
      <c r="V1905" s="25" t="n">
        <v>-41.29492515</v>
      </c>
    </row>
    <row r="1906">
      <c r="A1906" s="4" t="inlineStr">
        <is>
          <t>CASA NOVA</t>
        </is>
      </c>
      <c r="B1906" s="17" t="inlineStr">
        <is>
          <t>Recorte VPE</t>
        </is>
      </c>
      <c r="C1906" s="22" t="n">
        <v>66</v>
      </c>
      <c r="D1906" s="22" t="n">
        <v>1783</v>
      </c>
      <c r="E1906" s="4" t="inlineStr">
        <is>
          <t>ESCOLA MUNICIPAL ODETE VIANA</t>
        </is>
      </c>
      <c r="F1906" s="4" t="inlineStr">
        <is>
          <t>CENTRO</t>
        </is>
      </c>
      <c r="G1906" s="4" t="inlineStr">
        <is>
          <t>QUADRA  S, S/N - ZONA URBANA</t>
        </is>
      </c>
      <c r="H1906" s="17" t="inlineStr">
        <is>
          <t>Urbana</t>
        </is>
      </c>
      <c r="I1906" s="7" t="n">
        <v>3</v>
      </c>
      <c r="J1906" s="23" t="n">
        <v>260</v>
      </c>
      <c r="K1906" s="17" t="inlineStr">
        <is>
          <t>Sem câmera</t>
        </is>
      </c>
      <c r="L1906" s="22" t="n">
        <v>0</v>
      </c>
      <c r="M1906" s="17" t="inlineStr">
        <is>
          <t>Atendido</t>
        </is>
      </c>
      <c r="N1906" s="22" t="n">
        <v>1</v>
      </c>
      <c r="O1906" s="17" t="inlineStr">
        <is>
          <t>Atendido</t>
        </is>
      </c>
      <c r="P1906" s="22" t="n">
        <v>8</v>
      </c>
      <c r="Q1906" s="4" t="inlineStr">
        <is>
          <t>25-021_RF_TP_IV_RUA A DOIS EM FRENTE AO HOSPITAL MUNICIPAL DE CASA NOVA</t>
        </is>
      </c>
      <c r="R1906" s="17" t="inlineStr">
        <is>
          <t>FIX</t>
        </is>
      </c>
      <c r="S1906" s="17" t="inlineStr">
        <is>
          <t>M2241-QL</t>
        </is>
      </c>
      <c r="T1906" s="24" t="inlineStr">
        <is>
          <t>10.98.88.82</t>
        </is>
      </c>
      <c r="U1906" s="25" t="n">
        <v>-9.1767973</v>
      </c>
      <c r="V1906" s="25" t="n">
        <v>-40.97106705</v>
      </c>
    </row>
    <row r="1907">
      <c r="A1907" s="4" t="inlineStr">
        <is>
          <t>CASA NOVA</t>
        </is>
      </c>
      <c r="B1907" s="17" t="inlineStr">
        <is>
          <t>Recorte VPE</t>
        </is>
      </c>
      <c r="C1907" s="22" t="n">
        <v>66</v>
      </c>
      <c r="D1907" s="22" t="n">
        <v>1791</v>
      </c>
      <c r="E1907" s="4" t="inlineStr">
        <is>
          <t>PREDIO ESCOLAR MUNICIPAL DE OURICURI</t>
        </is>
      </c>
      <c r="F1907" s="4" t="inlineStr">
        <is>
          <t>POVOADO OURICURI</t>
        </is>
      </c>
      <c r="G1907" s="4" t="inlineStr">
        <is>
          <t>POVOADO OURICURI, KM 89 - ZONA RURAL</t>
        </is>
      </c>
      <c r="H1907" s="17" t="inlineStr">
        <is>
          <t>Rural</t>
        </is>
      </c>
      <c r="I1907" s="7" t="n">
        <v>1</v>
      </c>
      <c r="J1907" s="23" t="n"/>
      <c r="K1907" s="17" t="inlineStr">
        <is>
          <t>Sem câmera</t>
        </is>
      </c>
      <c r="L1907" s="22" t="n">
        <v>0</v>
      </c>
      <c r="M1907" s="17" t="inlineStr">
        <is>
          <t>Sem câmera</t>
        </is>
      </c>
      <c r="N1907" s="22" t="n">
        <v>0</v>
      </c>
      <c r="O1907" s="17" t="inlineStr">
        <is>
          <t>Sem câmera</t>
        </is>
      </c>
      <c r="P1907" s="22" t="n">
        <v>0</v>
      </c>
      <c r="Q1907" s="4" t="n"/>
      <c r="R1907" s="17" t="n"/>
      <c r="S1907" s="17" t="n"/>
      <c r="T1907" s="24" t="n"/>
      <c r="U1907" s="25" t="n">
        <v>-8.926128690000001</v>
      </c>
      <c r="V1907" s="25" t="n">
        <v>-41.42001698</v>
      </c>
    </row>
    <row r="1908">
      <c r="A1908" s="4" t="inlineStr">
        <is>
          <t>CASA NOVA</t>
        </is>
      </c>
      <c r="B1908" s="17" t="inlineStr">
        <is>
          <t>Recorte VPE</t>
        </is>
      </c>
      <c r="C1908" s="22" t="n">
        <v>66</v>
      </c>
      <c r="D1908" s="22" t="n">
        <v>1805</v>
      </c>
      <c r="E1908" s="4" t="inlineStr">
        <is>
          <t>PREDIO ESCOLAR MUNICIPAL DE ALMAS</t>
        </is>
      </c>
      <c r="F1908" s="4" t="inlineStr">
        <is>
          <t>POVOADO DE ALMAS</t>
        </is>
      </c>
      <c r="G1908" s="4" t="inlineStr">
        <is>
          <t>POVOADO DE ALMAS, KM 36 - ZONA RURAL</t>
        </is>
      </c>
      <c r="H1908" s="17" t="inlineStr">
        <is>
          <t>Rural</t>
        </is>
      </c>
      <c r="I1908" s="7" t="n">
        <v>1</v>
      </c>
      <c r="J1908" s="23" t="n"/>
      <c r="K1908" s="17" t="inlineStr">
        <is>
          <t>Sem câmera</t>
        </is>
      </c>
      <c r="L1908" s="22" t="n">
        <v>0</v>
      </c>
      <c r="M1908" s="17" t="inlineStr">
        <is>
          <t>Sem câmera</t>
        </is>
      </c>
      <c r="N1908" s="22" t="n">
        <v>0</v>
      </c>
      <c r="O1908" s="17" t="inlineStr">
        <is>
          <t>Sem câmera</t>
        </is>
      </c>
      <c r="P1908" s="22" t="n">
        <v>0</v>
      </c>
      <c r="Q1908" s="4" t="n"/>
      <c r="R1908" s="17" t="n"/>
      <c r="S1908" s="17" t="n"/>
      <c r="T1908" s="24" t="n"/>
      <c r="U1908" s="25" t="n">
        <v>-9.13134455</v>
      </c>
      <c r="V1908" s="25" t="n">
        <v>-40.80573008</v>
      </c>
    </row>
    <row r="1909">
      <c r="A1909" s="4" t="inlineStr">
        <is>
          <t>CASA NOVA</t>
        </is>
      </c>
      <c r="B1909" s="17" t="inlineStr">
        <is>
          <t>Recorte VPE</t>
        </is>
      </c>
      <c r="C1909" s="22" t="n">
        <v>66</v>
      </c>
      <c r="D1909" s="22" t="n">
        <v>1813</v>
      </c>
      <c r="E1909" s="4" t="inlineStr">
        <is>
          <t>PREDIO ESCOLAR MUNICIPAL DE SERROTE</t>
        </is>
      </c>
      <c r="F1909" s="4" t="inlineStr">
        <is>
          <t>POVOADO DE SERROTE</t>
        </is>
      </c>
      <c r="G1909" s="4" t="inlineStr">
        <is>
          <t>POVOADO DE SERROTE, KM 30 - ZONA RURAL</t>
        </is>
      </c>
      <c r="H1909" s="17" t="inlineStr">
        <is>
          <t>Rural</t>
        </is>
      </c>
      <c r="I1909" s="7" t="n">
        <v>2</v>
      </c>
      <c r="J1909" s="23" t="n"/>
      <c r="K1909" s="17" t="inlineStr">
        <is>
          <t>Sem câmera</t>
        </is>
      </c>
      <c r="L1909" s="22" t="n">
        <v>0</v>
      </c>
      <c r="M1909" s="17" t="inlineStr">
        <is>
          <t>Sem câmera</t>
        </is>
      </c>
      <c r="N1909" s="22" t="n">
        <v>0</v>
      </c>
      <c r="O1909" s="17" t="inlineStr">
        <is>
          <t>Sem câmera</t>
        </is>
      </c>
      <c r="P1909" s="22" t="n">
        <v>0</v>
      </c>
      <c r="Q1909" s="4" t="n"/>
      <c r="R1909" s="17" t="n"/>
      <c r="S1909" s="17" t="n"/>
      <c r="T1909" s="24" t="n"/>
      <c r="U1909" s="25" t="n">
        <v>-9.20065829</v>
      </c>
      <c r="V1909" s="25" t="n">
        <v>-40.89509392</v>
      </c>
    </row>
    <row r="1910">
      <c r="A1910" s="4" t="inlineStr">
        <is>
          <t>CASA NOVA</t>
        </is>
      </c>
      <c r="B1910" s="17" t="inlineStr">
        <is>
          <t>Recorte VPE</t>
        </is>
      </c>
      <c r="C1910" s="22" t="n">
        <v>66</v>
      </c>
      <c r="D1910" s="22" t="n">
        <v>1830</v>
      </c>
      <c r="E1910" s="4" t="inlineStr">
        <is>
          <t>PREDIO ESCOLAR MUNICIPAL DE INTRUDE</t>
        </is>
      </c>
      <c r="F1910" s="4" t="inlineStr">
        <is>
          <t>POVOADO DE INTRUDE</t>
        </is>
      </c>
      <c r="G1910" s="4" t="inlineStr">
        <is>
          <t>POVOADO DE INTRUDE, KM 78 - ZONA RURAL</t>
        </is>
      </c>
      <c r="H1910" s="17" t="inlineStr">
        <is>
          <t>Rural</t>
        </is>
      </c>
      <c r="I1910" s="7" t="n">
        <v>1</v>
      </c>
      <c r="J1910" s="23" t="n"/>
      <c r="K1910" s="17" t="inlineStr">
        <is>
          <t>Sem câmera</t>
        </is>
      </c>
      <c r="L1910" s="22" t="n">
        <v>0</v>
      </c>
      <c r="M1910" s="17" t="inlineStr">
        <is>
          <t>Sem câmera</t>
        </is>
      </c>
      <c r="N1910" s="22" t="n">
        <v>0</v>
      </c>
      <c r="O1910" s="17" t="inlineStr">
        <is>
          <t>Sem câmera</t>
        </is>
      </c>
      <c r="P1910" s="22" t="n">
        <v>0</v>
      </c>
      <c r="Q1910" s="4" t="n"/>
      <c r="R1910" s="17" t="n"/>
      <c r="S1910" s="17" t="n"/>
      <c r="T1910" s="24" t="n"/>
      <c r="U1910" s="25" t="n">
        <v>-8.99568212</v>
      </c>
      <c r="V1910" s="25" t="n">
        <v>-41.33514161</v>
      </c>
    </row>
    <row r="1911">
      <c r="A1911" s="4" t="inlineStr">
        <is>
          <t>CASA NOVA</t>
        </is>
      </c>
      <c r="B1911" s="17" t="inlineStr">
        <is>
          <t>Recorte VPE</t>
        </is>
      </c>
      <c r="C1911" s="22" t="n">
        <v>66</v>
      </c>
      <c r="D1911" s="22" t="n">
        <v>1848</v>
      </c>
      <c r="E1911" s="4" t="inlineStr">
        <is>
          <t>PREDIO ESCOLAR MUNICIPAL DE LAGOA FECHADA</t>
        </is>
      </c>
      <c r="F1911" s="4" t="inlineStr">
        <is>
          <t>POVOADO DE LAGOA FECHADA</t>
        </is>
      </c>
      <c r="G1911" s="4" t="inlineStr">
        <is>
          <t>POVOADO DE LAGOA FECHADA, KM 127 - ZONA RURAL</t>
        </is>
      </c>
      <c r="H1911" s="17" t="inlineStr">
        <is>
          <t>Rural</t>
        </is>
      </c>
      <c r="I1911" s="7" t="n">
        <v>1</v>
      </c>
      <c r="J1911" s="23" t="n"/>
      <c r="K1911" s="17" t="inlineStr">
        <is>
          <t>Sem câmera</t>
        </is>
      </c>
      <c r="L1911" s="22" t="n">
        <v>0</v>
      </c>
      <c r="M1911" s="17" t="inlineStr">
        <is>
          <t>Sem câmera</t>
        </is>
      </c>
      <c r="N1911" s="22" t="n">
        <v>0</v>
      </c>
      <c r="O1911" s="17" t="inlineStr">
        <is>
          <t>Sem câmera</t>
        </is>
      </c>
      <c r="P1911" s="22" t="n">
        <v>0</v>
      </c>
      <c r="Q1911" s="4" t="n"/>
      <c r="R1911" s="17" t="n"/>
      <c r="S1911" s="17" t="n"/>
      <c r="T1911" s="24" t="n"/>
      <c r="U1911" s="25" t="n">
        <v>-9.56139984</v>
      </c>
      <c r="V1911" s="25" t="n">
        <v>-41.54432629</v>
      </c>
    </row>
    <row r="1912">
      <c r="A1912" s="4" t="inlineStr">
        <is>
          <t>CASA NOVA</t>
        </is>
      </c>
      <c r="B1912" s="17" t="inlineStr">
        <is>
          <t>Recorte VPE</t>
        </is>
      </c>
      <c r="C1912" s="22" t="n">
        <v>66</v>
      </c>
      <c r="D1912" s="22" t="n">
        <v>1856</v>
      </c>
      <c r="E1912" s="4" t="inlineStr">
        <is>
          <t>ESCOLA MUNICIPAL SANTA MARTA</t>
        </is>
      </c>
      <c r="F1912" s="4" t="inlineStr">
        <is>
          <t>POVOADO BOM PROGRESSO</t>
        </is>
      </c>
      <c r="G1912" s="4" t="inlineStr">
        <is>
          <t>POVOADO DE BOM PROGRESSO, KM 59 - ZONA RURAL</t>
        </is>
      </c>
      <c r="H1912" s="17" t="inlineStr">
        <is>
          <t>Rural</t>
        </is>
      </c>
      <c r="I1912" s="7" t="n">
        <v>1</v>
      </c>
      <c r="J1912" s="23" t="n"/>
      <c r="K1912" s="17" t="inlineStr">
        <is>
          <t>Sem câmera</t>
        </is>
      </c>
      <c r="L1912" s="22" t="n">
        <v>0</v>
      </c>
      <c r="M1912" s="17" t="inlineStr">
        <is>
          <t>Sem câmera</t>
        </is>
      </c>
      <c r="N1912" s="22" t="n">
        <v>0</v>
      </c>
      <c r="O1912" s="17" t="inlineStr">
        <is>
          <t>Sem câmera</t>
        </is>
      </c>
      <c r="P1912" s="22" t="n">
        <v>0</v>
      </c>
      <c r="Q1912" s="4" t="n"/>
      <c r="R1912" s="17" t="n"/>
      <c r="S1912" s="17" t="n"/>
      <c r="T1912" s="24" t="n"/>
      <c r="U1912" s="25" t="n">
        <v>-9.08567729</v>
      </c>
      <c r="V1912" s="25" t="n">
        <v>-41.35477178</v>
      </c>
    </row>
    <row r="1913">
      <c r="A1913" s="4" t="inlineStr">
        <is>
          <t>CASA NOVA</t>
        </is>
      </c>
      <c r="B1913" s="17" t="inlineStr">
        <is>
          <t>Recorte VPE</t>
        </is>
      </c>
      <c r="C1913" s="22" t="n">
        <v>66</v>
      </c>
      <c r="D1913" s="22" t="n">
        <v>1864</v>
      </c>
      <c r="E1913" s="4" t="inlineStr">
        <is>
          <t>PREDIO ESCOLAR DE VEREDA DA EMA</t>
        </is>
      </c>
      <c r="F1913" s="4" t="inlineStr">
        <is>
          <t>POVOADO DE VEREDA DA EMA</t>
        </is>
      </c>
      <c r="G1913" s="4" t="inlineStr">
        <is>
          <t>POVOADO DE VEREDA DA EMA, KM 26 - ZONA RURAL</t>
        </is>
      </c>
      <c r="H1913" s="17" t="inlineStr">
        <is>
          <t>Rural</t>
        </is>
      </c>
      <c r="I1913" s="7" t="n">
        <v>1</v>
      </c>
      <c r="J1913" s="23" t="n"/>
      <c r="K1913" s="17" t="inlineStr">
        <is>
          <t>Sem câmera</t>
        </is>
      </c>
      <c r="L1913" s="22" t="n">
        <v>0</v>
      </c>
      <c r="M1913" s="17" t="inlineStr">
        <is>
          <t>Sem câmera</t>
        </is>
      </c>
      <c r="N1913" s="22" t="n">
        <v>0</v>
      </c>
      <c r="O1913" s="17" t="inlineStr">
        <is>
          <t>Sem câmera</t>
        </is>
      </c>
      <c r="P1913" s="22" t="n">
        <v>0</v>
      </c>
      <c r="Q1913" s="4" t="n"/>
      <c r="R1913" s="17" t="n"/>
      <c r="S1913" s="17" t="n"/>
      <c r="T1913" s="24" t="n"/>
      <c r="U1913" s="25" t="n">
        <v>-9.048745650000001</v>
      </c>
      <c r="V1913" s="25" t="n">
        <v>-40.97672403</v>
      </c>
    </row>
    <row r="1914">
      <c r="A1914" s="4" t="inlineStr">
        <is>
          <t>CASA NOVA</t>
        </is>
      </c>
      <c r="B1914" s="17" t="inlineStr">
        <is>
          <t>Recorte VPE</t>
        </is>
      </c>
      <c r="C1914" s="22" t="n">
        <v>66</v>
      </c>
      <c r="D1914" s="22" t="n">
        <v>1872</v>
      </c>
      <c r="E1914" s="4" t="inlineStr">
        <is>
          <t>ESCOLA SANTO ANTÔNIO</t>
        </is>
      </c>
      <c r="F1914" s="4" t="inlineStr">
        <is>
          <t>POVOADO SANTO EUGENIO</t>
        </is>
      </c>
      <c r="G1914" s="4" t="inlineStr">
        <is>
          <t>POVOADO SANTO EUGÊNIO - ZONA RURAL</t>
        </is>
      </c>
      <c r="H1914" s="17" t="inlineStr">
        <is>
          <t>Rural</t>
        </is>
      </c>
      <c r="I1914" s="7" t="n">
        <v>1</v>
      </c>
      <c r="J1914" s="23" t="n"/>
      <c r="K1914" s="17" t="inlineStr">
        <is>
          <t>Sem câmera</t>
        </is>
      </c>
      <c r="L1914" s="22" t="n">
        <v>0</v>
      </c>
      <c r="M1914" s="17" t="inlineStr">
        <is>
          <t>Sem câmera</t>
        </is>
      </c>
      <c r="N1914" s="22" t="n">
        <v>0</v>
      </c>
      <c r="O1914" s="17" t="inlineStr">
        <is>
          <t>Sem câmera</t>
        </is>
      </c>
      <c r="P1914" s="22" t="n">
        <v>0</v>
      </c>
      <c r="Q1914" s="4" t="n"/>
      <c r="R1914" s="17" t="n"/>
      <c r="S1914" s="17" t="n"/>
      <c r="T1914" s="24" t="n"/>
      <c r="U1914" s="25" t="n">
        <v>-9.09057488</v>
      </c>
      <c r="V1914" s="25" t="n">
        <v>-40.92299352</v>
      </c>
    </row>
    <row r="1915">
      <c r="A1915" s="4" t="inlineStr">
        <is>
          <t>CASA NOVA</t>
        </is>
      </c>
      <c r="B1915" s="17" t="inlineStr">
        <is>
          <t>Recorte VPE</t>
        </is>
      </c>
      <c r="C1915" s="22" t="n">
        <v>66</v>
      </c>
      <c r="D1915" s="22" t="n">
        <v>1880</v>
      </c>
      <c r="E1915" s="4" t="inlineStr">
        <is>
          <t>PREDIO ESCOLAR MUNICIPAL DE RECREIO</t>
        </is>
      </c>
      <c r="F1915" s="4" t="inlineStr">
        <is>
          <t>POVOADO DE RECREIO</t>
        </is>
      </c>
      <c r="G1915" s="4" t="inlineStr">
        <is>
          <t>POVOADO DE RECREIO, BR 235, KM 20 - ZONA RURAL</t>
        </is>
      </c>
      <c r="H1915" s="17" t="inlineStr">
        <is>
          <t>Rural</t>
        </is>
      </c>
      <c r="I1915" s="7" t="n">
        <v>1</v>
      </c>
      <c r="J1915" s="23" t="n"/>
      <c r="K1915" s="17" t="inlineStr">
        <is>
          <t>Sem câmera</t>
        </is>
      </c>
      <c r="L1915" s="22" t="n">
        <v>0</v>
      </c>
      <c r="M1915" s="17" t="inlineStr">
        <is>
          <t>Sem câmera</t>
        </is>
      </c>
      <c r="N1915" s="22" t="n">
        <v>0</v>
      </c>
      <c r="O1915" s="17" t="inlineStr">
        <is>
          <t>Sem câmera</t>
        </is>
      </c>
      <c r="P1915" s="22" t="n">
        <v>0</v>
      </c>
      <c r="Q1915" s="4" t="n"/>
      <c r="R1915" s="17" t="n"/>
      <c r="S1915" s="17" t="n"/>
      <c r="T1915" s="24" t="n"/>
      <c r="U1915" s="25" t="n">
        <v>-9.2098648</v>
      </c>
      <c r="V1915" s="25" t="n">
        <v>-41.04838496</v>
      </c>
    </row>
    <row r="1916">
      <c r="A1916" s="4" t="inlineStr">
        <is>
          <t>CASA NOVA</t>
        </is>
      </c>
      <c r="B1916" s="17" t="inlineStr">
        <is>
          <t>Recorte VPE</t>
        </is>
      </c>
      <c r="C1916" s="22" t="n">
        <v>66</v>
      </c>
      <c r="D1916" s="22" t="n">
        <v>1902</v>
      </c>
      <c r="E1916" s="4" t="inlineStr">
        <is>
          <t>PREDIO ESCOLAR MUNICIPAL DE LAJEDO</t>
        </is>
      </c>
      <c r="F1916" s="4" t="inlineStr">
        <is>
          <t>POVOADO DE LAJEDO</t>
        </is>
      </c>
      <c r="G1916" s="4" t="inlineStr">
        <is>
          <t>POVOADO DE LAJEDO, BR 235, KM 70 - ZONA RURAL</t>
        </is>
      </c>
      <c r="H1916" s="17" t="inlineStr">
        <is>
          <t>Rural</t>
        </is>
      </c>
      <c r="I1916" s="7" t="n">
        <v>1</v>
      </c>
      <c r="J1916" s="23" t="n"/>
      <c r="K1916" s="17" t="inlineStr">
        <is>
          <t>Sem câmera</t>
        </is>
      </c>
      <c r="L1916" s="22" t="n">
        <v>0</v>
      </c>
      <c r="M1916" s="17" t="inlineStr">
        <is>
          <t>Sem câmera</t>
        </is>
      </c>
      <c r="N1916" s="22" t="n">
        <v>0</v>
      </c>
      <c r="O1916" s="17" t="inlineStr">
        <is>
          <t>Sem câmera</t>
        </is>
      </c>
      <c r="P1916" s="22" t="n">
        <v>0</v>
      </c>
      <c r="Q1916" s="4" t="n"/>
      <c r="R1916" s="17" t="n"/>
      <c r="S1916" s="17" t="n"/>
      <c r="T1916" s="24" t="n"/>
      <c r="U1916" s="25" t="n">
        <v>-9.29073507</v>
      </c>
      <c r="V1916" s="25" t="n">
        <v>-41.52641331</v>
      </c>
    </row>
    <row r="1917">
      <c r="A1917" s="4" t="inlineStr">
        <is>
          <t>CASA NOVA</t>
        </is>
      </c>
      <c r="B1917" s="17" t="inlineStr">
        <is>
          <t>Recorte VPE</t>
        </is>
      </c>
      <c r="C1917" s="22" t="n">
        <v>66</v>
      </c>
      <c r="D1917" s="22" t="n">
        <v>1910</v>
      </c>
      <c r="E1917" s="4" t="inlineStr">
        <is>
          <t>PREDIO ESCOLAR MUNICIPAL DE RIACHO DOS ALGODOES</t>
        </is>
      </c>
      <c r="F1917" s="4" t="inlineStr">
        <is>
          <t>POVOADO DE RIACHO DOS ALGODOES</t>
        </is>
      </c>
      <c r="G1917" s="4" t="inlineStr">
        <is>
          <t>POVOADO DE RIACHO DOS ALGODOES, KM 40 - ZONA RURAL</t>
        </is>
      </c>
      <c r="H1917" s="17" t="inlineStr">
        <is>
          <t>Rural</t>
        </is>
      </c>
      <c r="I1917" s="7" t="n">
        <v>1</v>
      </c>
      <c r="J1917" s="23" t="n"/>
      <c r="K1917" s="17" t="inlineStr">
        <is>
          <t>Sem câmera</t>
        </is>
      </c>
      <c r="L1917" s="22" t="n">
        <v>0</v>
      </c>
      <c r="M1917" s="17" t="inlineStr">
        <is>
          <t>Sem câmera</t>
        </is>
      </c>
      <c r="N1917" s="22" t="n">
        <v>0</v>
      </c>
      <c r="O1917" s="17" t="inlineStr">
        <is>
          <t>Sem câmera</t>
        </is>
      </c>
      <c r="P1917" s="22" t="n">
        <v>0</v>
      </c>
      <c r="Q1917" s="4" t="n"/>
      <c r="R1917" s="17" t="n"/>
      <c r="S1917" s="17" t="n"/>
      <c r="T1917" s="24" t="n"/>
      <c r="U1917" s="25" t="n">
        <v>-9.367652140000001</v>
      </c>
      <c r="V1917" s="25" t="n">
        <v>-40.80635706</v>
      </c>
    </row>
    <row r="1918">
      <c r="A1918" s="4" t="inlineStr">
        <is>
          <t>CASA NOVA</t>
        </is>
      </c>
      <c r="B1918" s="17" t="inlineStr">
        <is>
          <t>Recorte VPE</t>
        </is>
      </c>
      <c r="C1918" s="22" t="n">
        <v>66</v>
      </c>
      <c r="D1918" s="22" t="n">
        <v>1929</v>
      </c>
      <c r="E1918" s="4" t="inlineStr">
        <is>
          <t>ESCOLA MUNICIPAL HILDA TORRES</t>
        </is>
      </c>
      <c r="F1918" s="4" t="inlineStr">
        <is>
          <t>POVOADO OURICURI</t>
        </is>
      </c>
      <c r="G1918" s="4" t="inlineStr">
        <is>
          <t>POVOADO OURICURI, KM 89 - ZONA RURAL</t>
        </is>
      </c>
      <c r="H1918" s="17" t="inlineStr">
        <is>
          <t>Rural</t>
        </is>
      </c>
      <c r="I1918" s="7" t="n">
        <v>3</v>
      </c>
      <c r="J1918" s="23" t="n"/>
      <c r="K1918" s="17" t="inlineStr">
        <is>
          <t>Sem câmera</t>
        </is>
      </c>
      <c r="L1918" s="22" t="n">
        <v>0</v>
      </c>
      <c r="M1918" s="17" t="inlineStr">
        <is>
          <t>Sem câmera</t>
        </is>
      </c>
      <c r="N1918" s="22" t="n">
        <v>0</v>
      </c>
      <c r="O1918" s="17" t="inlineStr">
        <is>
          <t>Sem câmera</t>
        </is>
      </c>
      <c r="P1918" s="22" t="n">
        <v>0</v>
      </c>
      <c r="Q1918" s="4" t="n"/>
      <c r="R1918" s="17" t="n"/>
      <c r="S1918" s="17" t="n"/>
      <c r="T1918" s="24" t="n"/>
      <c r="U1918" s="25" t="n">
        <v>-8.927625280000001</v>
      </c>
      <c r="V1918" s="25" t="n">
        <v>-41.41791391</v>
      </c>
    </row>
    <row r="1919">
      <c r="A1919" s="4" t="inlineStr">
        <is>
          <t>CASA NOVA</t>
        </is>
      </c>
      <c r="B1919" s="17" t="inlineStr">
        <is>
          <t>Recorte VPE</t>
        </is>
      </c>
      <c r="C1919" s="22" t="n">
        <v>66</v>
      </c>
      <c r="D1919" s="22" t="n">
        <v>1945</v>
      </c>
      <c r="E1919" s="4" t="inlineStr">
        <is>
          <t>PRÉDIO ESCOLAR GENILDA VIANA DE CASTRO</t>
        </is>
      </c>
      <c r="F1919" s="4" t="inlineStr">
        <is>
          <t>POVOADO TIRIRICA</t>
        </is>
      </c>
      <c r="G1919" s="4" t="inlineStr">
        <is>
          <t>POVOADO TIRIRICA - ZONA RURAL</t>
        </is>
      </c>
      <c r="H1919" s="17" t="inlineStr">
        <is>
          <t>Rural</t>
        </is>
      </c>
      <c r="I1919" s="7" t="n">
        <v>1</v>
      </c>
      <c r="J1919" s="23" t="n"/>
      <c r="K1919" s="17" t="inlineStr">
        <is>
          <t>Sem câmera</t>
        </is>
      </c>
      <c r="L1919" s="22" t="n">
        <v>0</v>
      </c>
      <c r="M1919" s="17" t="inlineStr">
        <is>
          <t>Sem câmera</t>
        </is>
      </c>
      <c r="N1919" s="22" t="n">
        <v>0</v>
      </c>
      <c r="O1919" s="17" t="inlineStr">
        <is>
          <t>Sem câmera</t>
        </is>
      </c>
      <c r="P1919" s="22" t="n">
        <v>0</v>
      </c>
      <c r="Q1919" s="4" t="n"/>
      <c r="R1919" s="17" t="n"/>
      <c r="S1919" s="17" t="n"/>
      <c r="T1919" s="24" t="n"/>
      <c r="U1919" s="25" t="n">
        <v>-8.77154878</v>
      </c>
      <c r="V1919" s="25" t="n">
        <v>-41.15754233</v>
      </c>
    </row>
    <row r="1920">
      <c r="A1920" s="4" t="inlineStr">
        <is>
          <t>CASA NOVA</t>
        </is>
      </c>
      <c r="B1920" s="17" t="inlineStr">
        <is>
          <t>Recorte VPE</t>
        </is>
      </c>
      <c r="C1920" s="22" t="n">
        <v>66</v>
      </c>
      <c r="D1920" s="22" t="n">
        <v>1961</v>
      </c>
      <c r="E1920" s="4" t="inlineStr">
        <is>
          <t>PRÉDIO ESCOLAR DE LADEIRA GRANDE</t>
        </is>
      </c>
      <c r="F1920" s="4" t="inlineStr">
        <is>
          <t>POVOADO DE LADEIRA GRANDE</t>
        </is>
      </c>
      <c r="G1920" s="4" t="inlineStr">
        <is>
          <t>POVOADO DE LADEIRA GRANDE - ZONA RURAL</t>
        </is>
      </c>
      <c r="H1920" s="17" t="inlineStr">
        <is>
          <t>Rural</t>
        </is>
      </c>
      <c r="I1920" s="7" t="n">
        <v>1</v>
      </c>
      <c r="J1920" s="23" t="n"/>
      <c r="K1920" s="17" t="inlineStr">
        <is>
          <t>Sem câmera</t>
        </is>
      </c>
      <c r="L1920" s="22" t="n">
        <v>0</v>
      </c>
      <c r="M1920" s="17" t="inlineStr">
        <is>
          <t>Sem câmera</t>
        </is>
      </c>
      <c r="N1920" s="22" t="n">
        <v>0</v>
      </c>
      <c r="O1920" s="17" t="inlineStr">
        <is>
          <t>Sem câmera</t>
        </is>
      </c>
      <c r="P1920" s="22" t="n">
        <v>0</v>
      </c>
      <c r="Q1920" s="4" t="n"/>
      <c r="R1920" s="17" t="n"/>
      <c r="S1920" s="17" t="n"/>
      <c r="T1920" s="24" t="n"/>
      <c r="U1920" s="25" t="n">
        <v>-9.368308710000001</v>
      </c>
      <c r="V1920" s="25" t="n">
        <v>-41.38252258</v>
      </c>
    </row>
    <row r="1921">
      <c r="A1921" s="4" t="inlineStr">
        <is>
          <t>CASA NOVA</t>
        </is>
      </c>
      <c r="B1921" s="17" t="inlineStr">
        <is>
          <t>Recorte VPE</t>
        </is>
      </c>
      <c r="C1921" s="22" t="n">
        <v>66</v>
      </c>
      <c r="D1921" s="22" t="n">
        <v>1970</v>
      </c>
      <c r="E1921" s="4" t="inlineStr">
        <is>
          <t>ESCOLA MUNICIPAL DR. JOSÉ ARAÚJO</t>
        </is>
      </c>
      <c r="F1921" s="4" t="inlineStr">
        <is>
          <t>DISTRITO SANTANA DO SOBRADO</t>
        </is>
      </c>
      <c r="G1921" s="4" t="inlineStr">
        <is>
          <t>DISTRITO SANTANA DO SOBRADO - ZONA RURAL</t>
        </is>
      </c>
      <c r="H1921" s="17" t="inlineStr">
        <is>
          <t>Rural</t>
        </is>
      </c>
      <c r="I1921" s="7" t="n">
        <v>6</v>
      </c>
      <c r="J1921" s="23" t="n">
        <v>341</v>
      </c>
      <c r="K1921" s="17" t="inlineStr">
        <is>
          <t>Sem câmera</t>
        </is>
      </c>
      <c r="L1921" s="22" t="n">
        <v>0</v>
      </c>
      <c r="M1921" s="17" t="inlineStr">
        <is>
          <t>Sem câmera</t>
        </is>
      </c>
      <c r="N1921" s="22" t="n">
        <v>0</v>
      </c>
      <c r="O1921" s="17" t="inlineStr">
        <is>
          <t>Atendido</t>
        </is>
      </c>
      <c r="P1921" s="22" t="n">
        <v>3</v>
      </c>
      <c r="Q1921" s="4" t="inlineStr">
        <is>
          <t>25-012_LPR_TRAVESSA DA PRACA EVIDENCIA MODAS STD PRACA</t>
        </is>
      </c>
      <c r="R1921" s="17" t="inlineStr">
        <is>
          <t>FIX</t>
        </is>
      </c>
      <c r="S1921" s="17" t="inlineStr">
        <is>
          <t>M2241-QL</t>
        </is>
      </c>
      <c r="T1921" s="24" t="inlineStr">
        <is>
          <t>10.98.88.98</t>
        </is>
      </c>
      <c r="U1921" s="25" t="n">
        <v>-9.29782853</v>
      </c>
      <c r="V1921" s="25" t="n">
        <v>-40.82261249</v>
      </c>
    </row>
    <row r="1922">
      <c r="A1922" s="4" t="inlineStr">
        <is>
          <t>CASA NOVA</t>
        </is>
      </c>
      <c r="B1922" s="17" t="inlineStr">
        <is>
          <t>Recorte VPE</t>
        </is>
      </c>
      <c r="C1922" s="22" t="n">
        <v>66</v>
      </c>
      <c r="D1922" s="22" t="n">
        <v>1988</v>
      </c>
      <c r="E1922" s="4" t="inlineStr">
        <is>
          <t>PRÉDIO ESCOLAR GILSON VIANA DE CASTRO</t>
        </is>
      </c>
      <c r="F1922" s="4" t="inlineStr">
        <is>
          <t>DISTRITO BEM BOM</t>
        </is>
      </c>
      <c r="G1922" s="4" t="inlineStr">
        <is>
          <t>DISTRITO BEM BOM - ZONA RURAL</t>
        </is>
      </c>
      <c r="H1922" s="17" t="inlineStr">
        <is>
          <t>Rural</t>
        </is>
      </c>
      <c r="I1922" s="7" t="n">
        <v>2</v>
      </c>
      <c r="J1922" s="23" t="n"/>
      <c r="K1922" s="17" t="inlineStr">
        <is>
          <t>Sem câmera</t>
        </is>
      </c>
      <c r="L1922" s="22" t="n">
        <v>0</v>
      </c>
      <c r="M1922" s="17" t="inlineStr">
        <is>
          <t>Sem câmera</t>
        </is>
      </c>
      <c r="N1922" s="22" t="n">
        <v>0</v>
      </c>
      <c r="O1922" s="17" t="inlineStr">
        <is>
          <t>Sem câmera</t>
        </is>
      </c>
      <c r="P1922" s="22" t="n">
        <v>0</v>
      </c>
      <c r="Q1922" s="4" t="n"/>
      <c r="R1922" s="17" t="n"/>
      <c r="S1922" s="17" t="n"/>
      <c r="T1922" s="24" t="n"/>
      <c r="U1922" s="25" t="n">
        <v>-9.61810519</v>
      </c>
      <c r="V1922" s="25" t="n">
        <v>-41.80303207</v>
      </c>
    </row>
    <row r="1923">
      <c r="A1923" s="4" t="inlineStr">
        <is>
          <t>CASA NOVA</t>
        </is>
      </c>
      <c r="B1923" s="17" t="inlineStr">
        <is>
          <t>Recorte VPE</t>
        </is>
      </c>
      <c r="C1923" s="22" t="n">
        <v>66</v>
      </c>
      <c r="D1923" s="22" t="n">
        <v>1996</v>
      </c>
      <c r="E1923" s="4" t="inlineStr">
        <is>
          <t>CENTRO EDUCACIONAL SÃO SEBASTIÃO</t>
        </is>
      </c>
      <c r="F1923" s="4" t="inlineStr">
        <is>
          <t>DISTRITO PAU A PIQUE</t>
        </is>
      </c>
      <c r="G1923" s="4" t="inlineStr">
        <is>
          <t>DISTRITO PAU A PIQUE - ZONA RURAL</t>
        </is>
      </c>
      <c r="H1923" s="17" t="inlineStr">
        <is>
          <t>Rural</t>
        </is>
      </c>
      <c r="I1923" s="7" t="n">
        <v>3</v>
      </c>
      <c r="J1923" s="23" t="n"/>
      <c r="K1923" s="17" t="inlineStr">
        <is>
          <t>Sem câmera</t>
        </is>
      </c>
      <c r="L1923" s="22" t="n">
        <v>0</v>
      </c>
      <c r="M1923" s="17" t="inlineStr">
        <is>
          <t>Sem câmera</t>
        </is>
      </c>
      <c r="N1923" s="22" t="n">
        <v>0</v>
      </c>
      <c r="O1923" s="17" t="inlineStr">
        <is>
          <t>Sem câmera</t>
        </is>
      </c>
      <c r="P1923" s="22" t="n">
        <v>0</v>
      </c>
      <c r="Q1923" s="4" t="n"/>
      <c r="R1923" s="17" t="n"/>
      <c r="S1923" s="17" t="n"/>
      <c r="T1923" s="24" t="n"/>
      <c r="U1923" s="25" t="n">
        <v>-9.62027293</v>
      </c>
      <c r="V1923" s="25" t="n">
        <v>-41.61981585</v>
      </c>
    </row>
    <row r="1924">
      <c r="A1924" s="4" t="inlineStr">
        <is>
          <t>CASA NOVA</t>
        </is>
      </c>
      <c r="B1924" s="17" t="inlineStr">
        <is>
          <t>Recorte VPE</t>
        </is>
      </c>
      <c r="C1924" s="22" t="n">
        <v>66</v>
      </c>
      <c r="D1924" s="22" t="n">
        <v>2003</v>
      </c>
      <c r="E1924" s="4" t="inlineStr">
        <is>
          <t>ESCOLA MUNICIPAL IRENE SANTOS VIANA</t>
        </is>
      </c>
      <c r="F1924" s="4" t="inlineStr">
        <is>
          <t>CENTRO</t>
        </is>
      </c>
      <c r="G1924" s="4" t="inlineStr">
        <is>
          <t>LOTEAMENTO GILSON VIANA S/N - ZONA URBANA</t>
        </is>
      </c>
      <c r="H1924" s="17" t="inlineStr">
        <is>
          <t>Urbana</t>
        </is>
      </c>
      <c r="I1924" s="7" t="n">
        <v>2</v>
      </c>
      <c r="J1924" s="23" t="n">
        <v>414</v>
      </c>
      <c r="K1924" s="17" t="inlineStr">
        <is>
          <t>Sem câmera</t>
        </is>
      </c>
      <c r="L1924" s="22" t="n">
        <v>0</v>
      </c>
      <c r="M1924" s="17" t="inlineStr">
        <is>
          <t>Sem câmera</t>
        </is>
      </c>
      <c r="N1924" s="22" t="n">
        <v>0</v>
      </c>
      <c r="O1924" s="17" t="inlineStr">
        <is>
          <t>Atendido</t>
        </is>
      </c>
      <c r="P1924" s="22" t="n">
        <v>5</v>
      </c>
      <c r="Q1924" s="4" t="inlineStr">
        <is>
          <t>25-017_RF_TP_III_BR 235-PROX A ASTAFRAN AO LADO DO RESTAURANTE</t>
        </is>
      </c>
      <c r="R1924" s="17" t="inlineStr">
        <is>
          <t>FIX</t>
        </is>
      </c>
      <c r="S1924" s="17" t="inlineStr">
        <is>
          <t>M2241-QL</t>
        </is>
      </c>
      <c r="T1924" s="24" t="inlineStr">
        <is>
          <t>10.98.87.194</t>
        </is>
      </c>
      <c r="U1924" s="25" t="n">
        <v>-9.169796099999999</v>
      </c>
      <c r="V1924" s="25" t="n">
        <v>-40.97710454</v>
      </c>
    </row>
    <row r="1925">
      <c r="A1925" s="4" t="inlineStr">
        <is>
          <t>CASA NOVA</t>
        </is>
      </c>
      <c r="B1925" s="17" t="inlineStr">
        <is>
          <t>Recorte VPE</t>
        </is>
      </c>
      <c r="C1925" s="22" t="n">
        <v>66</v>
      </c>
      <c r="D1925" s="22" t="n">
        <v>2011</v>
      </c>
      <c r="E1925" s="4" t="inlineStr">
        <is>
          <t>ESCOLA NOSSA SENHORA APARECIDA</t>
        </is>
      </c>
      <c r="F1925" s="4" t="inlineStr">
        <is>
          <t>POVOADO LAGOA DO VICENTE</t>
        </is>
      </c>
      <c r="G1925" s="4" t="inlineStr">
        <is>
          <t>POVOADO LAGOA DO VICENTE - ZONA RURAL</t>
        </is>
      </c>
      <c r="H1925" s="17" t="inlineStr">
        <is>
          <t>Rural</t>
        </is>
      </c>
      <c r="I1925" s="7" t="n">
        <v>1</v>
      </c>
      <c r="J1925" s="23" t="n"/>
      <c r="K1925" s="17" t="inlineStr">
        <is>
          <t>Sem câmera</t>
        </is>
      </c>
      <c r="L1925" s="22" t="n">
        <v>0</v>
      </c>
      <c r="M1925" s="17" t="inlineStr">
        <is>
          <t>Sem câmera</t>
        </is>
      </c>
      <c r="N1925" s="22" t="n">
        <v>0</v>
      </c>
      <c r="O1925" s="17" t="inlineStr">
        <is>
          <t>Sem câmera</t>
        </is>
      </c>
      <c r="P1925" s="22" t="n">
        <v>0</v>
      </c>
      <c r="Q1925" s="4" t="n"/>
      <c r="R1925" s="17" t="n"/>
      <c r="S1925" s="17" t="n"/>
      <c r="T1925" s="24" t="n"/>
      <c r="U1925" s="25" t="n">
        <v>-9.10878948</v>
      </c>
      <c r="V1925" s="25" t="n">
        <v>-40.87793247</v>
      </c>
    </row>
    <row r="1926">
      <c r="A1926" s="4" t="inlineStr">
        <is>
          <t>CASA NOVA</t>
        </is>
      </c>
      <c r="B1926" s="17" t="inlineStr">
        <is>
          <t>Recorte VPE</t>
        </is>
      </c>
      <c r="C1926" s="22" t="n">
        <v>66</v>
      </c>
      <c r="D1926" s="22" t="n">
        <v>2020</v>
      </c>
      <c r="E1926" s="4" t="inlineStr">
        <is>
          <t>ESCOLA MUNICIPAL SÃO PEDRO (MACAMBIRA)</t>
        </is>
      </c>
      <c r="F1926" s="4" t="inlineStr">
        <is>
          <t>POVOADO MACAMBIRA</t>
        </is>
      </c>
      <c r="G1926" s="4" t="inlineStr">
        <is>
          <t>POVOADO MACAMBIRA - ZONA RURAL</t>
        </is>
      </c>
      <c r="H1926" s="17" t="inlineStr">
        <is>
          <t>Rural</t>
        </is>
      </c>
      <c r="I1926" s="7" t="n">
        <v>2</v>
      </c>
      <c r="J1926" s="23" t="n"/>
      <c r="K1926" s="17" t="inlineStr">
        <is>
          <t>Sem câmera</t>
        </is>
      </c>
      <c r="L1926" s="22" t="n">
        <v>0</v>
      </c>
      <c r="M1926" s="17" t="inlineStr">
        <is>
          <t>Sem câmera</t>
        </is>
      </c>
      <c r="N1926" s="22" t="n">
        <v>0</v>
      </c>
      <c r="O1926" s="17" t="inlineStr">
        <is>
          <t>Sem câmera</t>
        </is>
      </c>
      <c r="P1926" s="22" t="n">
        <v>0</v>
      </c>
      <c r="Q1926" s="4" t="n"/>
      <c r="R1926" s="17" t="n"/>
      <c r="S1926" s="17" t="n"/>
      <c r="T1926" s="24" t="n"/>
      <c r="U1926" s="25" t="n">
        <v>-9.318289719999999</v>
      </c>
      <c r="V1926" s="25" t="n">
        <v>-41.74832038</v>
      </c>
    </row>
    <row r="1927">
      <c r="A1927" s="4" t="inlineStr">
        <is>
          <t>CASA NOVA</t>
        </is>
      </c>
      <c r="B1927" s="17" t="inlineStr">
        <is>
          <t>Recorte VPE</t>
        </is>
      </c>
      <c r="C1927" s="22" t="n">
        <v>66</v>
      </c>
      <c r="D1927" s="22" t="n">
        <v>2046</v>
      </c>
      <c r="E1927" s="4" t="inlineStr">
        <is>
          <t>PRÉDIO ESCOLAR MUNICIPAL DA TORRE</t>
        </is>
      </c>
      <c r="F1927" s="4" t="inlineStr">
        <is>
          <t>POVOADO TORRE</t>
        </is>
      </c>
      <c r="G1927" s="4" t="inlineStr">
        <is>
          <t>POVOADO TORRE - ZONA RURAL</t>
        </is>
      </c>
      <c r="H1927" s="17" t="inlineStr">
        <is>
          <t>Rural</t>
        </is>
      </c>
      <c r="I1927" s="7" t="n">
        <v>2</v>
      </c>
      <c r="J1927" s="23" t="n"/>
      <c r="K1927" s="17" t="inlineStr">
        <is>
          <t>Sem câmera</t>
        </is>
      </c>
      <c r="L1927" s="22" t="n">
        <v>0</v>
      </c>
      <c r="M1927" s="17" t="inlineStr">
        <is>
          <t>Sem câmera</t>
        </is>
      </c>
      <c r="N1927" s="22" t="n">
        <v>0</v>
      </c>
      <c r="O1927" s="17" t="inlineStr">
        <is>
          <t>Sem câmera</t>
        </is>
      </c>
      <c r="P1927" s="22" t="n">
        <v>0</v>
      </c>
      <c r="Q1927" s="4" t="n"/>
      <c r="R1927" s="17" t="n"/>
      <c r="S1927" s="17" t="n"/>
      <c r="T1927" s="24" t="n"/>
      <c r="U1927" s="25" t="n">
        <v>-8.869311959999999</v>
      </c>
      <c r="V1927" s="25" t="n">
        <v>-40.97463546</v>
      </c>
    </row>
    <row r="1928">
      <c r="A1928" s="4" t="inlineStr">
        <is>
          <t>CASA NOVA</t>
        </is>
      </c>
      <c r="B1928" s="17" t="inlineStr">
        <is>
          <t>Recorte VPE</t>
        </is>
      </c>
      <c r="C1928" s="22" t="n">
        <v>66</v>
      </c>
      <c r="D1928" s="22" t="n">
        <v>2054</v>
      </c>
      <c r="E1928" s="4" t="inlineStr">
        <is>
          <t>PREDIO ESCOLAR MUNICIPAL DE SANTA RITA DA BARRAGEM</t>
        </is>
      </c>
      <c r="F1928" s="4" t="inlineStr">
        <is>
          <t>POVOADO SANTA RITA DA BARRAGEM</t>
        </is>
      </c>
      <c r="G1928" s="4" t="inlineStr">
        <is>
          <t>POVOADO SANTA RITA DA BARRAGEM, S/N - ZONA RURAL</t>
        </is>
      </c>
      <c r="H1928" s="17" t="inlineStr">
        <is>
          <t>Rural</t>
        </is>
      </c>
      <c r="I1928" s="7" t="n">
        <v>1</v>
      </c>
      <c r="J1928" s="23" t="n"/>
      <c r="K1928" s="17" t="inlineStr">
        <is>
          <t>Sem câmera</t>
        </is>
      </c>
      <c r="L1928" s="22" t="n">
        <v>0</v>
      </c>
      <c r="M1928" s="17" t="inlineStr">
        <is>
          <t>Sem câmera</t>
        </is>
      </c>
      <c r="N1928" s="22" t="n">
        <v>0</v>
      </c>
      <c r="O1928" s="17" t="inlineStr">
        <is>
          <t>Sem câmera</t>
        </is>
      </c>
      <c r="P1928" s="22" t="n">
        <v>0</v>
      </c>
      <c r="Q1928" s="4" t="n"/>
      <c r="R1928" s="17" t="n"/>
      <c r="S1928" s="17" t="n"/>
      <c r="T1928" s="24" t="n"/>
      <c r="U1928" s="25" t="n">
        <v>-9.440645379999999</v>
      </c>
      <c r="V1928" s="25" t="n">
        <v>-40.78447163</v>
      </c>
    </row>
    <row r="1929">
      <c r="A1929" s="4" t="inlineStr">
        <is>
          <t>CASA NOVA</t>
        </is>
      </c>
      <c r="B1929" s="17" t="inlineStr">
        <is>
          <t>Recorte VPE</t>
        </is>
      </c>
      <c r="C1929" s="22" t="n">
        <v>66</v>
      </c>
      <c r="D1929" s="22" t="n">
        <v>2062</v>
      </c>
      <c r="E1929" s="4" t="inlineStr">
        <is>
          <t>ESCOLA MATILDE DIAS</t>
        </is>
      </c>
      <c r="F1929" s="4" t="inlineStr">
        <is>
          <t>POVOADO RIACHO DO SOBRADO</t>
        </is>
      </c>
      <c r="G1929" s="4" t="inlineStr">
        <is>
          <t>POVOADO DE RIACHO DO SOBRADO - ZONA RURAL</t>
        </is>
      </c>
      <c r="H1929" s="17" t="inlineStr">
        <is>
          <t>Rural</t>
        </is>
      </c>
      <c r="I1929" s="7" t="n">
        <v>3</v>
      </c>
      <c r="J1929" s="23" t="n"/>
      <c r="K1929" s="17" t="inlineStr">
        <is>
          <t>Sem câmera</t>
        </is>
      </c>
      <c r="L1929" s="22" t="n">
        <v>0</v>
      </c>
      <c r="M1929" s="17" t="inlineStr">
        <is>
          <t>Sem câmera</t>
        </is>
      </c>
      <c r="N1929" s="22" t="n">
        <v>0</v>
      </c>
      <c r="O1929" s="17" t="inlineStr">
        <is>
          <t>Sem câmera</t>
        </is>
      </c>
      <c r="P1929" s="22" t="n">
        <v>0</v>
      </c>
      <c r="Q1929" s="4" t="n"/>
      <c r="R1929" s="17" t="n"/>
      <c r="S1929" s="17" t="n"/>
      <c r="T1929" s="24" t="n"/>
      <c r="U1929" s="25" t="n">
        <v>-9.278465969999999</v>
      </c>
      <c r="V1929" s="25" t="n">
        <v>-40.75305938</v>
      </c>
    </row>
    <row r="1930">
      <c r="A1930" s="4" t="inlineStr">
        <is>
          <t>CASA NOVA</t>
        </is>
      </c>
      <c r="B1930" s="17" t="inlineStr">
        <is>
          <t>Recorte VPE</t>
        </is>
      </c>
      <c r="C1930" s="22" t="n">
        <v>66</v>
      </c>
      <c r="D1930" s="22" t="n">
        <v>2070</v>
      </c>
      <c r="E1930" s="4" t="inlineStr">
        <is>
          <t>PRÉDIO ESCOLAR ANTONIO CASTRO DOS SANTOS SILVA</t>
        </is>
      </c>
      <c r="F1930" s="4" t="inlineStr">
        <is>
          <t>POVOADO TANQUE NOVO</t>
        </is>
      </c>
      <c r="G1930" s="4" t="inlineStr">
        <is>
          <t>POVOADO DE TANQUE NOVO - ZONA RURAL</t>
        </is>
      </c>
      <c r="H1930" s="17" t="inlineStr">
        <is>
          <t>Rural</t>
        </is>
      </c>
      <c r="I1930" s="7" t="n">
        <v>2</v>
      </c>
      <c r="J1930" s="23" t="n"/>
      <c r="K1930" s="17" t="inlineStr">
        <is>
          <t>Sem câmera</t>
        </is>
      </c>
      <c r="L1930" s="22" t="n">
        <v>0</v>
      </c>
      <c r="M1930" s="17" t="inlineStr">
        <is>
          <t>Sem câmera</t>
        </is>
      </c>
      <c r="N1930" s="22" t="n">
        <v>0</v>
      </c>
      <c r="O1930" s="17" t="inlineStr">
        <is>
          <t>Sem câmera</t>
        </is>
      </c>
      <c r="P1930" s="22" t="n">
        <v>0</v>
      </c>
      <c r="Q1930" s="4" t="n"/>
      <c r="R1930" s="17" t="n"/>
      <c r="S1930" s="17" t="n"/>
      <c r="T1930" s="24" t="n"/>
      <c r="U1930" s="25" t="n">
        <v>-9.119665550000001</v>
      </c>
      <c r="V1930" s="25" t="n">
        <v>-41.24186633</v>
      </c>
    </row>
    <row r="1931">
      <c r="A1931" s="4" t="inlineStr">
        <is>
          <t>CASA NOVA</t>
        </is>
      </c>
      <c r="B1931" s="17" t="inlineStr">
        <is>
          <t>Recorte VPE</t>
        </is>
      </c>
      <c r="C1931" s="22" t="n">
        <v>66</v>
      </c>
      <c r="D1931" s="22" t="n">
        <v>2100</v>
      </c>
      <c r="E1931" s="4" t="inlineStr">
        <is>
          <t>PREDIO ESCOLAR MUNICIPAL 56</t>
        </is>
      </c>
      <c r="F1931" s="4" t="inlineStr">
        <is>
          <t>POVOADO CINQUENTA E SEIS</t>
        </is>
      </c>
      <c r="G1931" s="4" t="inlineStr">
        <is>
          <t>POVOADO CINQUENTA E SEIS - ZONA RURAL</t>
        </is>
      </c>
      <c r="H1931" s="17" t="inlineStr">
        <is>
          <t>Rural</t>
        </is>
      </c>
      <c r="I1931" s="7" t="n">
        <v>2</v>
      </c>
      <c r="J1931" s="23" t="n"/>
      <c r="K1931" s="17" t="inlineStr">
        <is>
          <t>Sem câmera</t>
        </is>
      </c>
      <c r="L1931" s="22" t="n">
        <v>0</v>
      </c>
      <c r="M1931" s="17" t="inlineStr">
        <is>
          <t>Sem câmera</t>
        </is>
      </c>
      <c r="N1931" s="22" t="n">
        <v>0</v>
      </c>
      <c r="O1931" s="17" t="inlineStr">
        <is>
          <t>Sem câmera</t>
        </is>
      </c>
      <c r="P1931" s="22" t="n">
        <v>0</v>
      </c>
      <c r="Q1931" s="4" t="n"/>
      <c r="R1931" s="17" t="n"/>
      <c r="S1931" s="17" t="n"/>
      <c r="T1931" s="24" t="n"/>
      <c r="U1931" s="25" t="n">
        <v>-9.086266889999999</v>
      </c>
      <c r="V1931" s="25" t="n">
        <v>-41.54831476</v>
      </c>
    </row>
    <row r="1932">
      <c r="A1932" s="4" t="inlineStr">
        <is>
          <t>CASA NOVA</t>
        </is>
      </c>
      <c r="B1932" s="17" t="inlineStr">
        <is>
          <t>Recorte VPE</t>
        </is>
      </c>
      <c r="C1932" s="22" t="n">
        <v>66</v>
      </c>
      <c r="D1932" s="22" t="n">
        <v>2119</v>
      </c>
      <c r="E1932" s="4" t="inlineStr">
        <is>
          <t>ESCOLA NOSSA SENHORA AUXILIADORA</t>
        </is>
      </c>
      <c r="F1932" s="4" t="inlineStr">
        <is>
          <t>POVOADO LEITE I</t>
        </is>
      </c>
      <c r="G1932" s="4" t="inlineStr">
        <is>
          <t>POVOADO LEITE I - ZONA RURAL</t>
        </is>
      </c>
      <c r="H1932" s="17" t="inlineStr">
        <is>
          <t>Rural</t>
        </is>
      </c>
      <c r="I1932" s="7" t="n">
        <v>1</v>
      </c>
      <c r="J1932" s="23" t="n"/>
      <c r="K1932" s="17" t="inlineStr">
        <is>
          <t>Sem câmera</t>
        </is>
      </c>
      <c r="L1932" s="22" t="n">
        <v>0</v>
      </c>
      <c r="M1932" s="17" t="inlineStr">
        <is>
          <t>Sem câmera</t>
        </is>
      </c>
      <c r="N1932" s="22" t="n">
        <v>0</v>
      </c>
      <c r="O1932" s="17" t="inlineStr">
        <is>
          <t>Sem câmera</t>
        </is>
      </c>
      <c r="P1932" s="22" t="n">
        <v>0</v>
      </c>
      <c r="Q1932" s="4" t="n"/>
      <c r="R1932" s="17" t="n"/>
      <c r="S1932" s="17" t="n"/>
      <c r="T1932" s="24" t="n"/>
      <c r="U1932" s="25" t="n">
        <v>-9.604409159999999</v>
      </c>
      <c r="V1932" s="25" t="n">
        <v>-41.55471799</v>
      </c>
    </row>
    <row r="1933">
      <c r="A1933" s="4" t="inlineStr">
        <is>
          <t>CASA NOVA</t>
        </is>
      </c>
      <c r="B1933" s="17" t="inlineStr">
        <is>
          <t>Recorte VPE</t>
        </is>
      </c>
      <c r="C1933" s="22" t="n">
        <v>66</v>
      </c>
      <c r="D1933" s="22" t="n">
        <v>2135</v>
      </c>
      <c r="E1933" s="4" t="inlineStr">
        <is>
          <t>ESCOLA MUNICIPAL SÃO PEDRO (SALINA DA BRINCA)</t>
        </is>
      </c>
      <c r="F1933" s="4" t="inlineStr">
        <is>
          <t>POVOADO SALINA DA BRINCA</t>
        </is>
      </c>
      <c r="G1933" s="4" t="inlineStr">
        <is>
          <t>POVOADO SALINA DA BRINCA - ZONA RURAL</t>
        </is>
      </c>
      <c r="H1933" s="17" t="inlineStr">
        <is>
          <t>Rural</t>
        </is>
      </c>
      <c r="I1933" s="7" t="n">
        <v>1</v>
      </c>
      <c r="J1933" s="23" t="n"/>
      <c r="K1933" s="17" t="inlineStr">
        <is>
          <t>Sem câmera</t>
        </is>
      </c>
      <c r="L1933" s="22" t="n">
        <v>0</v>
      </c>
      <c r="M1933" s="17" t="inlineStr">
        <is>
          <t>Sem câmera</t>
        </is>
      </c>
      <c r="N1933" s="22" t="n">
        <v>0</v>
      </c>
      <c r="O1933" s="17" t="inlineStr">
        <is>
          <t>Sem câmera</t>
        </is>
      </c>
      <c r="P1933" s="22" t="n">
        <v>0</v>
      </c>
      <c r="Q1933" s="4" t="n"/>
      <c r="R1933" s="17" t="n"/>
      <c r="S1933" s="17" t="n"/>
      <c r="T1933" s="24" t="n"/>
      <c r="U1933" s="25" t="n">
        <v>-9.246981870000001</v>
      </c>
      <c r="V1933" s="25" t="n">
        <v>-41.34994302</v>
      </c>
    </row>
    <row r="1934">
      <c r="A1934" s="4" t="inlineStr">
        <is>
          <t>CASTRO ALVES</t>
        </is>
      </c>
      <c r="B1934" s="17" t="inlineStr">
        <is>
          <t>Sem câmera</t>
        </is>
      </c>
      <c r="C1934" s="22" t="n">
        <v>43</v>
      </c>
      <c r="D1934" s="22" t="n">
        <v>1023</v>
      </c>
      <c r="E1934" s="4" t="inlineStr">
        <is>
          <t>ESCOLA MUNICIPAL ALCEBIDES RODRIGUES</t>
        </is>
      </c>
      <c r="F1934" s="4" t="inlineStr">
        <is>
          <t>POVOADO MORRO</t>
        </is>
      </c>
      <c r="G1934" s="4" t="inlineStr">
        <is>
          <t>POVOADO MORRO - ZONA RURAL</t>
        </is>
      </c>
      <c r="H1934" s="17" t="inlineStr">
        <is>
          <t>Rural</t>
        </is>
      </c>
      <c r="I1934" s="7" t="n">
        <v>4</v>
      </c>
      <c r="J1934" s="23" t="n"/>
      <c r="K1934" s="17" t="inlineStr">
        <is>
          <t>Sem câmera</t>
        </is>
      </c>
      <c r="L1934" s="22" t="n">
        <v>0</v>
      </c>
      <c r="M1934" s="17" t="inlineStr">
        <is>
          <t>Sem câmera</t>
        </is>
      </c>
      <c r="N1934" s="22" t="n">
        <v>0</v>
      </c>
      <c r="O1934" s="17" t="inlineStr">
        <is>
          <t>Sem câmera</t>
        </is>
      </c>
      <c r="P1934" s="22" t="n">
        <v>0</v>
      </c>
      <c r="Q1934" s="4" t="n"/>
      <c r="R1934" s="17" t="n"/>
      <c r="S1934" s="17" t="n"/>
      <c r="T1934" s="24" t="n"/>
      <c r="U1934" s="25" t="n">
        <v>-12.8505156</v>
      </c>
      <c r="V1934" s="25" t="n">
        <v>-39.4301512</v>
      </c>
    </row>
    <row r="1935">
      <c r="A1935" s="4" t="inlineStr">
        <is>
          <t>CASTRO ALVES</t>
        </is>
      </c>
      <c r="B1935" s="17" t="inlineStr">
        <is>
          <t>Sem câmera</t>
        </is>
      </c>
      <c r="C1935" s="22" t="n">
        <v>43</v>
      </c>
      <c r="D1935" s="22" t="n">
        <v>1040</v>
      </c>
      <c r="E1935" s="4" t="inlineStr">
        <is>
          <t>COLÉGIO MASTER</t>
        </is>
      </c>
      <c r="F1935" s="4" t="inlineStr">
        <is>
          <t>CENTRO</t>
        </is>
      </c>
      <c r="G1935" s="4" t="inlineStr">
        <is>
          <t>RUA TRANQUILINO NOGUEIRA - ZONA URBANA</t>
        </is>
      </c>
      <c r="H1935" s="17" t="inlineStr">
        <is>
          <t>Urbana</t>
        </is>
      </c>
      <c r="I1935" s="7" t="n">
        <v>4</v>
      </c>
      <c r="J1935" s="23" t="n"/>
      <c r="K1935" s="17" t="inlineStr">
        <is>
          <t>Sem câmera</t>
        </is>
      </c>
      <c r="L1935" s="22" t="n">
        <v>0</v>
      </c>
      <c r="M1935" s="17" t="inlineStr">
        <is>
          <t>Sem câmera</t>
        </is>
      </c>
      <c r="N1935" s="22" t="n">
        <v>0</v>
      </c>
      <c r="O1935" s="17" t="inlineStr">
        <is>
          <t>Sem câmera</t>
        </is>
      </c>
      <c r="P1935" s="22" t="n">
        <v>0</v>
      </c>
      <c r="Q1935" s="4" t="n"/>
      <c r="R1935" s="17" t="n"/>
      <c r="S1935" s="17" t="n"/>
      <c r="T1935" s="24" t="n"/>
      <c r="U1935" s="25" t="n">
        <v>-12.7652159</v>
      </c>
      <c r="V1935" s="25" t="n">
        <v>-39.4249528</v>
      </c>
    </row>
    <row r="1936">
      <c r="A1936" s="4" t="inlineStr">
        <is>
          <t>CASTRO ALVES</t>
        </is>
      </c>
      <c r="B1936" s="17" t="inlineStr">
        <is>
          <t>Sem câmera</t>
        </is>
      </c>
      <c r="C1936" s="22" t="n">
        <v>43</v>
      </c>
      <c r="D1936" s="22" t="n">
        <v>1058</v>
      </c>
      <c r="E1936" s="4" t="inlineStr">
        <is>
          <t>COLÉGIO MUNICIPAL VICENTE JOSÉ DE LIMA</t>
        </is>
      </c>
      <c r="F1936" s="4" t="inlineStr">
        <is>
          <t>CENTRO</t>
        </is>
      </c>
      <c r="G1936" s="4" t="inlineStr">
        <is>
          <t>AV. ANTÔNIO CARLOS MAGALHÃES - ZONA URBANA</t>
        </is>
      </c>
      <c r="H1936" s="17" t="inlineStr">
        <is>
          <t>Urbana</t>
        </is>
      </c>
      <c r="I1936" s="7" t="n">
        <v>6</v>
      </c>
      <c r="J1936" s="23" t="n"/>
      <c r="K1936" s="17" t="inlineStr">
        <is>
          <t>Sem câmera</t>
        </is>
      </c>
      <c r="L1936" s="22" t="n">
        <v>0</v>
      </c>
      <c r="M1936" s="17" t="inlineStr">
        <is>
          <t>Sem câmera</t>
        </is>
      </c>
      <c r="N1936" s="22" t="n">
        <v>0</v>
      </c>
      <c r="O1936" s="17" t="inlineStr">
        <is>
          <t>Sem câmera</t>
        </is>
      </c>
      <c r="P1936" s="22" t="n">
        <v>0</v>
      </c>
      <c r="Q1936" s="4" t="n"/>
      <c r="R1936" s="17" t="n"/>
      <c r="S1936" s="17" t="n"/>
      <c r="T1936" s="24" t="n"/>
      <c r="U1936" s="25" t="n">
        <v>-12.7608133</v>
      </c>
      <c r="V1936" s="25" t="n">
        <v>-39.4292208</v>
      </c>
    </row>
    <row r="1937">
      <c r="A1937" s="4" t="inlineStr">
        <is>
          <t>CASTRO ALVES</t>
        </is>
      </c>
      <c r="B1937" s="17" t="inlineStr">
        <is>
          <t>Sem câmera</t>
        </is>
      </c>
      <c r="C1937" s="22" t="n">
        <v>43</v>
      </c>
      <c r="D1937" s="22" t="n">
        <v>1066</v>
      </c>
      <c r="E1937" s="4" t="inlineStr">
        <is>
          <t>ESCOLA MUNICIPAL PASCHOAL BLUMETTI</t>
        </is>
      </c>
      <c r="F1937" s="4" t="inlineStr">
        <is>
          <t>POVOADO BOA PAZ</t>
        </is>
      </c>
      <c r="G1937" s="4" t="inlineStr">
        <is>
          <t>POVOADO BOA PAZ- ZONA RURAL</t>
        </is>
      </c>
      <c r="H1937" s="17" t="inlineStr">
        <is>
          <t>Rural</t>
        </is>
      </c>
      <c r="I1937" s="7" t="n">
        <v>2</v>
      </c>
      <c r="J1937" s="23" t="n"/>
      <c r="K1937" s="17" t="inlineStr">
        <is>
          <t>Sem câmera</t>
        </is>
      </c>
      <c r="L1937" s="22" t="n">
        <v>0</v>
      </c>
      <c r="M1937" s="17" t="inlineStr">
        <is>
          <t>Sem câmera</t>
        </is>
      </c>
      <c r="N1937" s="22" t="n">
        <v>0</v>
      </c>
      <c r="O1937" s="17" t="inlineStr">
        <is>
          <t>Sem câmera</t>
        </is>
      </c>
      <c r="P1937" s="22" t="n">
        <v>0</v>
      </c>
      <c r="Q1937" s="4" t="n"/>
      <c r="R1937" s="17" t="n"/>
      <c r="S1937" s="17" t="n"/>
      <c r="T1937" s="24" t="n"/>
      <c r="U1937" s="25" t="n">
        <v>-12.8418485</v>
      </c>
      <c r="V1937" s="25" t="n">
        <v>-39.39680069</v>
      </c>
    </row>
    <row r="1938">
      <c r="A1938" s="4" t="inlineStr">
        <is>
          <t>CASTRO ALVES</t>
        </is>
      </c>
      <c r="B1938" s="17" t="inlineStr">
        <is>
          <t>Sem câmera</t>
        </is>
      </c>
      <c r="C1938" s="22" t="n">
        <v>43</v>
      </c>
      <c r="D1938" s="22" t="n">
        <v>1074</v>
      </c>
      <c r="E1938" s="4" t="inlineStr">
        <is>
          <t>COLÉGIO MUNICIPAL CLARICE DIAS DE CASTRO</t>
        </is>
      </c>
      <c r="F1938" s="4" t="inlineStr">
        <is>
          <t>POVOADO DO MUZUNGUÊ</t>
        </is>
      </c>
      <c r="G1938" s="4" t="inlineStr">
        <is>
          <t>POVOADO MUZUNGUÊ- ZONA RURAL</t>
        </is>
      </c>
      <c r="H1938" s="17" t="inlineStr">
        <is>
          <t>Rural</t>
        </is>
      </c>
      <c r="I1938" s="7" t="n">
        <v>3</v>
      </c>
      <c r="J1938" s="23" t="n"/>
      <c r="K1938" s="17" t="inlineStr">
        <is>
          <t>Sem câmera</t>
        </is>
      </c>
      <c r="L1938" s="22" t="n">
        <v>0</v>
      </c>
      <c r="M1938" s="17" t="inlineStr">
        <is>
          <t>Sem câmera</t>
        </is>
      </c>
      <c r="N1938" s="22" t="n">
        <v>0</v>
      </c>
      <c r="O1938" s="17" t="inlineStr">
        <is>
          <t>Sem câmera</t>
        </is>
      </c>
      <c r="P1938" s="22" t="n">
        <v>0</v>
      </c>
      <c r="Q1938" s="4" t="n"/>
      <c r="R1938" s="17" t="n"/>
      <c r="S1938" s="17" t="n"/>
      <c r="T1938" s="24" t="n"/>
      <c r="U1938" s="25" t="n">
        <v>-12.8310586</v>
      </c>
      <c r="V1938" s="25" t="n">
        <v>-39.3654894</v>
      </c>
    </row>
    <row r="1939">
      <c r="A1939" s="4" t="inlineStr">
        <is>
          <t>CASTRO ALVES</t>
        </is>
      </c>
      <c r="B1939" s="17" t="inlineStr">
        <is>
          <t>Sem câmera</t>
        </is>
      </c>
      <c r="C1939" s="22" t="n">
        <v>43</v>
      </c>
      <c r="D1939" s="22" t="n">
        <v>1082</v>
      </c>
      <c r="E1939" s="4" t="inlineStr">
        <is>
          <t>ESCOLA ESTADUAL CAMPO DE CASTRO ALVES - POLIVALENTE</t>
        </is>
      </c>
      <c r="F1939" s="4" t="inlineStr">
        <is>
          <t>CENTRO</t>
        </is>
      </c>
      <c r="G1939" s="4" t="inlineStr">
        <is>
          <t>RUA DA CORRIDA- ZONA URBANA</t>
        </is>
      </c>
      <c r="H1939" s="17" t="inlineStr">
        <is>
          <t>Urbana</t>
        </is>
      </c>
      <c r="I1939" s="7" t="n">
        <v>5</v>
      </c>
      <c r="J1939" s="23" t="n"/>
      <c r="K1939" s="17" t="inlineStr">
        <is>
          <t>Sem câmera</t>
        </is>
      </c>
      <c r="L1939" s="22" t="n">
        <v>0</v>
      </c>
      <c r="M1939" s="17" t="inlineStr">
        <is>
          <t>Sem câmera</t>
        </is>
      </c>
      <c r="N1939" s="22" t="n">
        <v>0</v>
      </c>
      <c r="O1939" s="17" t="inlineStr">
        <is>
          <t>Sem câmera</t>
        </is>
      </c>
      <c r="P1939" s="22" t="n">
        <v>0</v>
      </c>
      <c r="Q1939" s="4" t="n"/>
      <c r="R1939" s="17" t="n"/>
      <c r="S1939" s="17" t="n"/>
      <c r="T1939" s="24" t="n"/>
      <c r="U1939" s="25" t="n">
        <v>-12.7641029</v>
      </c>
      <c r="V1939" s="25" t="n">
        <v>-39.4343993</v>
      </c>
    </row>
    <row r="1940">
      <c r="A1940" s="4" t="inlineStr">
        <is>
          <t>CASTRO ALVES</t>
        </is>
      </c>
      <c r="B1940" s="17" t="inlineStr">
        <is>
          <t>Sem câmera</t>
        </is>
      </c>
      <c r="C1940" s="22" t="n">
        <v>43</v>
      </c>
      <c r="D1940" s="22" t="n">
        <v>1090</v>
      </c>
      <c r="E1940" s="4" t="inlineStr">
        <is>
          <t>PRÉDIO ESCOLAR FRANCISCO ANTÔNIO DO NASCIMENTO</t>
        </is>
      </c>
      <c r="F1940" s="4" t="inlineStr">
        <is>
          <t>DISTRITO SÍTIO DO MEIO</t>
        </is>
      </c>
      <c r="G1940" s="4" t="inlineStr">
        <is>
          <t>DISTRITO SÍTIO DO MEIO- ZONA RURAL</t>
        </is>
      </c>
      <c r="H1940" s="17" t="inlineStr">
        <is>
          <t>Rural</t>
        </is>
      </c>
      <c r="I1940" s="7" t="n">
        <v>5</v>
      </c>
      <c r="J1940" s="23" t="n"/>
      <c r="K1940" s="17" t="inlineStr">
        <is>
          <t>Sem câmera</t>
        </is>
      </c>
      <c r="L1940" s="22" t="n">
        <v>0</v>
      </c>
      <c r="M1940" s="17" t="inlineStr">
        <is>
          <t>Sem câmera</t>
        </is>
      </c>
      <c r="N1940" s="22" t="n">
        <v>0</v>
      </c>
      <c r="O1940" s="17" t="inlineStr">
        <is>
          <t>Sem câmera</t>
        </is>
      </c>
      <c r="P1940" s="22" t="n">
        <v>0</v>
      </c>
      <c r="Q1940" s="4" t="n"/>
      <c r="R1940" s="17" t="n"/>
      <c r="S1940" s="17" t="n"/>
      <c r="T1940" s="24" t="n"/>
      <c r="U1940" s="25" t="n">
        <v>-12.8192811</v>
      </c>
      <c r="V1940" s="25" t="n">
        <v>-39.2640329</v>
      </c>
    </row>
    <row r="1941">
      <c r="A1941" s="4" t="inlineStr">
        <is>
          <t>CASTRO ALVES</t>
        </is>
      </c>
      <c r="B1941" s="17" t="inlineStr">
        <is>
          <t>Sem câmera</t>
        </is>
      </c>
      <c r="C1941" s="22" t="n">
        <v>43</v>
      </c>
      <c r="D1941" s="22" t="n">
        <v>1112</v>
      </c>
      <c r="E1941" s="4" t="inlineStr">
        <is>
          <t>ESCOLA LUIZ EDUARDO MAGALHÃES</t>
        </is>
      </c>
      <c r="F1941" s="4" t="inlineStr">
        <is>
          <t>CENTRO</t>
        </is>
      </c>
      <c r="G1941" s="4" t="inlineStr">
        <is>
          <t>RUA CORONEL JOÃO EVANGELISTA- ZONA URBANA</t>
        </is>
      </c>
      <c r="H1941" s="17" t="inlineStr">
        <is>
          <t>Urbana</t>
        </is>
      </c>
      <c r="I1941" s="7" t="n">
        <v>6</v>
      </c>
      <c r="J1941" s="23" t="n"/>
      <c r="K1941" s="17" t="inlineStr">
        <is>
          <t>Sem câmera</t>
        </is>
      </c>
      <c r="L1941" s="22" t="n">
        <v>0</v>
      </c>
      <c r="M1941" s="17" t="inlineStr">
        <is>
          <t>Sem câmera</t>
        </is>
      </c>
      <c r="N1941" s="22" t="n">
        <v>0</v>
      </c>
      <c r="O1941" s="17" t="inlineStr">
        <is>
          <t>Sem câmera</t>
        </is>
      </c>
      <c r="P1941" s="22" t="n">
        <v>0</v>
      </c>
      <c r="Q1941" s="4" t="n"/>
      <c r="R1941" s="17" t="n"/>
      <c r="S1941" s="17" t="n"/>
      <c r="T1941" s="24" t="n"/>
      <c r="U1941" s="25" t="n">
        <v>-12.7602463</v>
      </c>
      <c r="V1941" s="25" t="n">
        <v>-39.4254409</v>
      </c>
    </row>
    <row r="1942">
      <c r="A1942" s="4" t="inlineStr">
        <is>
          <t>CASTRO ALVES</t>
        </is>
      </c>
      <c r="B1942" s="17" t="inlineStr">
        <is>
          <t>Sem câmera</t>
        </is>
      </c>
      <c r="C1942" s="22" t="n">
        <v>43</v>
      </c>
      <c r="D1942" s="22" t="n">
        <v>1120</v>
      </c>
      <c r="E1942" s="4" t="inlineStr">
        <is>
          <t>CRECHE MUNICIPAL JOÃO XXIII</t>
        </is>
      </c>
      <c r="F1942" s="4" t="inlineStr">
        <is>
          <t>CENTRO</t>
        </is>
      </c>
      <c r="G1942" s="4" t="inlineStr">
        <is>
          <t>AV. DR. RAFAEL JAMBEIRO - ZONA URBANA</t>
        </is>
      </c>
      <c r="H1942" s="17" t="inlineStr">
        <is>
          <t>Urbana</t>
        </is>
      </c>
      <c r="I1942" s="7" t="n">
        <v>3</v>
      </c>
      <c r="J1942" s="23" t="n"/>
      <c r="K1942" s="17" t="inlineStr">
        <is>
          <t>Sem câmera</t>
        </is>
      </c>
      <c r="L1942" s="22" t="n">
        <v>0</v>
      </c>
      <c r="M1942" s="17" t="inlineStr">
        <is>
          <t>Sem câmera</t>
        </is>
      </c>
      <c r="N1942" s="22" t="n">
        <v>0</v>
      </c>
      <c r="O1942" s="17" t="inlineStr">
        <is>
          <t>Sem câmera</t>
        </is>
      </c>
      <c r="P1942" s="22" t="n">
        <v>0</v>
      </c>
      <c r="Q1942" s="4" t="n"/>
      <c r="R1942" s="17" t="n"/>
      <c r="S1942" s="17" t="n"/>
      <c r="T1942" s="24" t="n"/>
      <c r="U1942" s="25" t="n">
        <v>-12.7622632</v>
      </c>
      <c r="V1942" s="25" t="n">
        <v>-39.4317992</v>
      </c>
    </row>
    <row r="1943">
      <c r="A1943" s="4" t="inlineStr">
        <is>
          <t>CASTRO ALVES</t>
        </is>
      </c>
      <c r="B1943" s="17" t="inlineStr">
        <is>
          <t>Sem câmera</t>
        </is>
      </c>
      <c r="C1943" s="22" t="n">
        <v>43</v>
      </c>
      <c r="D1943" s="22" t="n">
        <v>1180</v>
      </c>
      <c r="E1943" s="4" t="inlineStr">
        <is>
          <t>POSTO DE SAÚDE DA FAMÍLIA ANTONIO DOS SANTOS SANTANA</t>
        </is>
      </c>
      <c r="F1943" s="4" t="inlineStr">
        <is>
          <t>POVOADO QUEBRA PÉ</t>
        </is>
      </c>
      <c r="G1943" s="4" t="inlineStr">
        <is>
          <t>POVOADO QUEBRA PÉ- ZONA RURAL</t>
        </is>
      </c>
      <c r="H1943" s="17" t="inlineStr">
        <is>
          <t>Rural</t>
        </is>
      </c>
      <c r="I1943" s="7" t="n">
        <v>1</v>
      </c>
      <c r="J1943" s="23" t="n"/>
      <c r="K1943" s="17" t="inlineStr">
        <is>
          <t>Sem câmera</t>
        </is>
      </c>
      <c r="L1943" s="22" t="n">
        <v>0</v>
      </c>
      <c r="M1943" s="17" t="inlineStr">
        <is>
          <t>Sem câmera</t>
        </is>
      </c>
      <c r="N1943" s="22" t="n">
        <v>0</v>
      </c>
      <c r="O1943" s="17" t="inlineStr">
        <is>
          <t>Sem câmera</t>
        </is>
      </c>
      <c r="P1943" s="22" t="n">
        <v>0</v>
      </c>
      <c r="Q1943" s="4" t="n"/>
      <c r="R1943" s="17" t="n"/>
      <c r="S1943" s="17" t="n"/>
      <c r="T1943" s="24" t="n"/>
      <c r="U1943" s="25" t="n">
        <v>-12.87818295</v>
      </c>
      <c r="V1943" s="25" t="n">
        <v>-39.38359212</v>
      </c>
    </row>
    <row r="1944">
      <c r="A1944" s="4" t="inlineStr">
        <is>
          <t>CASTRO ALVES</t>
        </is>
      </c>
      <c r="B1944" s="17" t="inlineStr">
        <is>
          <t>Sem câmera</t>
        </is>
      </c>
      <c r="C1944" s="22" t="n">
        <v>43</v>
      </c>
      <c r="D1944" s="22" t="n">
        <v>1198</v>
      </c>
      <c r="E1944" s="4" t="inlineStr">
        <is>
          <t>ESCOLA MUNICIPAL ANTÔNIO CARLOS MAGALHÃES</t>
        </is>
      </c>
      <c r="F1944" s="4" t="inlineStr">
        <is>
          <t>POVOADO GENIPAPO</t>
        </is>
      </c>
      <c r="G1944" s="4" t="inlineStr">
        <is>
          <t>POVOADO GENIPAPO- ZONA RURAL</t>
        </is>
      </c>
      <c r="H1944" s="17" t="inlineStr">
        <is>
          <t>Rural</t>
        </is>
      </c>
      <c r="I1944" s="7" t="n">
        <v>2</v>
      </c>
      <c r="J1944" s="23" t="n"/>
      <c r="K1944" s="17" t="inlineStr">
        <is>
          <t>Sem câmera</t>
        </is>
      </c>
      <c r="L1944" s="22" t="n">
        <v>0</v>
      </c>
      <c r="M1944" s="17" t="inlineStr">
        <is>
          <t>Sem câmera</t>
        </is>
      </c>
      <c r="N1944" s="22" t="n">
        <v>0</v>
      </c>
      <c r="O1944" s="17" t="inlineStr">
        <is>
          <t>Sem câmera</t>
        </is>
      </c>
      <c r="P1944" s="22" t="n">
        <v>0</v>
      </c>
      <c r="Q1944" s="4" t="n"/>
      <c r="R1944" s="17" t="n"/>
      <c r="S1944" s="17" t="n"/>
      <c r="T1944" s="24" t="n"/>
      <c r="U1944" s="25" t="n">
        <v>-12.7075247</v>
      </c>
      <c r="V1944" s="25" t="n">
        <v>-39.33796848</v>
      </c>
    </row>
    <row r="1945">
      <c r="A1945" s="4" t="inlineStr">
        <is>
          <t>CASTRO ALVES</t>
        </is>
      </c>
      <c r="B1945" s="17" t="inlineStr">
        <is>
          <t>Sem câmera</t>
        </is>
      </c>
      <c r="C1945" s="22" t="n">
        <v>43</v>
      </c>
      <c r="D1945" s="22" t="n">
        <v>1201</v>
      </c>
      <c r="E1945" s="4" t="inlineStr">
        <is>
          <t>PRÉDIO ESCOLAR DR. OSVALDO CAMPOS</t>
        </is>
      </c>
      <c r="F1945" s="4" t="inlineStr">
        <is>
          <t>CENTRO</t>
        </is>
      </c>
      <c r="G1945" s="4" t="inlineStr">
        <is>
          <t>RUA MAL. DEODORO DA FONSECA- ZONA URBANA</t>
        </is>
      </c>
      <c r="H1945" s="17" t="inlineStr">
        <is>
          <t>Urbana</t>
        </is>
      </c>
      <c r="I1945" s="7" t="n">
        <v>3</v>
      </c>
      <c r="J1945" s="23" t="n"/>
      <c r="K1945" s="17" t="inlineStr">
        <is>
          <t>Sem câmera</t>
        </is>
      </c>
      <c r="L1945" s="22" t="n">
        <v>0</v>
      </c>
      <c r="M1945" s="17" t="inlineStr">
        <is>
          <t>Sem câmera</t>
        </is>
      </c>
      <c r="N1945" s="22" t="n">
        <v>0</v>
      </c>
      <c r="O1945" s="17" t="inlineStr">
        <is>
          <t>Sem câmera</t>
        </is>
      </c>
      <c r="P1945" s="22" t="n">
        <v>0</v>
      </c>
      <c r="Q1945" s="4" t="n"/>
      <c r="R1945" s="17" t="n"/>
      <c r="S1945" s="17" t="n"/>
      <c r="T1945" s="24" t="n"/>
      <c r="U1945" s="25" t="n">
        <v>-12.77193595</v>
      </c>
      <c r="V1945" s="25" t="n">
        <v>-39.42582265</v>
      </c>
    </row>
    <row r="1946">
      <c r="A1946" s="4" t="inlineStr">
        <is>
          <t>CASTRO ALVES</t>
        </is>
      </c>
      <c r="B1946" s="17" t="inlineStr">
        <is>
          <t>Sem câmera</t>
        </is>
      </c>
      <c r="C1946" s="22" t="n">
        <v>43</v>
      </c>
      <c r="D1946" s="22" t="n">
        <v>1210</v>
      </c>
      <c r="E1946" s="4" t="inlineStr">
        <is>
          <t>ESCOLA DR REINALDO BARRETO ROSA</t>
        </is>
      </c>
      <c r="F1946" s="4" t="inlineStr">
        <is>
          <t>DISTRITO PETIM</t>
        </is>
      </c>
      <c r="G1946" s="4" t="inlineStr">
        <is>
          <t>VILA DE PETIM- ZONA RURAL</t>
        </is>
      </c>
      <c r="H1946" s="17" t="inlineStr">
        <is>
          <t>Rural</t>
        </is>
      </c>
      <c r="I1946" s="7" t="n">
        <v>5</v>
      </c>
      <c r="J1946" s="23" t="n"/>
      <c r="K1946" s="17" t="inlineStr">
        <is>
          <t>Sem câmera</t>
        </is>
      </c>
      <c r="L1946" s="22" t="n">
        <v>0</v>
      </c>
      <c r="M1946" s="17" t="inlineStr">
        <is>
          <t>Sem câmera</t>
        </is>
      </c>
      <c r="N1946" s="22" t="n">
        <v>0</v>
      </c>
      <c r="O1946" s="17" t="inlineStr">
        <is>
          <t>Sem câmera</t>
        </is>
      </c>
      <c r="P1946" s="22" t="n">
        <v>0</v>
      </c>
      <c r="Q1946" s="4" t="n"/>
      <c r="R1946" s="17" t="n"/>
      <c r="S1946" s="17" t="n"/>
      <c r="T1946" s="24" t="n"/>
      <c r="U1946" s="25" t="n">
        <v>-12.68138637</v>
      </c>
      <c r="V1946" s="25" t="n">
        <v>-39.25116268</v>
      </c>
    </row>
    <row r="1947">
      <c r="A1947" s="4" t="inlineStr">
        <is>
          <t>CASTRO ALVES</t>
        </is>
      </c>
      <c r="B1947" s="17" t="inlineStr">
        <is>
          <t>Sem câmera</t>
        </is>
      </c>
      <c r="C1947" s="22" t="n">
        <v>43</v>
      </c>
      <c r="D1947" s="22" t="n">
        <v>1228</v>
      </c>
      <c r="E1947" s="4" t="inlineStr">
        <is>
          <t>PRÉDIO ESCOLAR EUGÊNIO ARAÚJO</t>
        </is>
      </c>
      <c r="F1947" s="4" t="inlineStr">
        <is>
          <t>CENTRO</t>
        </is>
      </c>
      <c r="G1947" s="4" t="inlineStr">
        <is>
          <t>RUA PROF. EUGÊNIO ARAÚJO- ZONA URBANA</t>
        </is>
      </c>
      <c r="H1947" s="17" t="inlineStr">
        <is>
          <t>Urbana</t>
        </is>
      </c>
      <c r="I1947" s="7" t="n">
        <v>4</v>
      </c>
      <c r="J1947" s="23" t="n"/>
      <c r="K1947" s="17" t="inlineStr">
        <is>
          <t>Sem câmera</t>
        </is>
      </c>
      <c r="L1947" s="22" t="n">
        <v>0</v>
      </c>
      <c r="M1947" s="17" t="inlineStr">
        <is>
          <t>Sem câmera</t>
        </is>
      </c>
      <c r="N1947" s="22" t="n">
        <v>0</v>
      </c>
      <c r="O1947" s="17" t="inlineStr">
        <is>
          <t>Sem câmera</t>
        </is>
      </c>
      <c r="P1947" s="22" t="n">
        <v>0</v>
      </c>
      <c r="Q1947" s="4" t="n"/>
      <c r="R1947" s="17" t="n"/>
      <c r="S1947" s="17" t="n"/>
      <c r="T1947" s="24" t="n"/>
      <c r="U1947" s="25" t="n">
        <v>-12.76498881</v>
      </c>
      <c r="V1947" s="25" t="n">
        <v>-39.42509658</v>
      </c>
    </row>
    <row r="1948">
      <c r="A1948" s="4" t="inlineStr">
        <is>
          <t>CASTRO ALVES</t>
        </is>
      </c>
      <c r="B1948" s="17" t="inlineStr">
        <is>
          <t>Sem câmera</t>
        </is>
      </c>
      <c r="C1948" s="22" t="n">
        <v>43</v>
      </c>
      <c r="D1948" s="22" t="n">
        <v>1244</v>
      </c>
      <c r="E1948" s="4" t="inlineStr">
        <is>
          <t>ESCOLA MUNICIPAL MARCIANO SAMPAIO DE OLIVEIRA</t>
        </is>
      </c>
      <c r="F1948" s="4" t="inlineStr">
        <is>
          <t>VILA DO CANDEAL</t>
        </is>
      </c>
      <c r="G1948" s="4" t="inlineStr">
        <is>
          <t>VILA DO CANDEAL - ZONA RURAL</t>
        </is>
      </c>
      <c r="H1948" s="17" t="inlineStr">
        <is>
          <t>Rural</t>
        </is>
      </c>
      <c r="I1948" s="7" t="n">
        <v>2</v>
      </c>
      <c r="J1948" s="23" t="n"/>
      <c r="K1948" s="17" t="inlineStr">
        <is>
          <t>Sem câmera</t>
        </is>
      </c>
      <c r="L1948" s="22" t="n">
        <v>0</v>
      </c>
      <c r="M1948" s="17" t="inlineStr">
        <is>
          <t>Sem câmera</t>
        </is>
      </c>
      <c r="N1948" s="22" t="n">
        <v>0</v>
      </c>
      <c r="O1948" s="17" t="inlineStr">
        <is>
          <t>Sem câmera</t>
        </is>
      </c>
      <c r="P1948" s="22" t="n">
        <v>0</v>
      </c>
      <c r="Q1948" s="4" t="n"/>
      <c r="R1948" s="17" t="n"/>
      <c r="S1948" s="17" t="n"/>
      <c r="T1948" s="24" t="n"/>
      <c r="U1948" s="25" t="n">
        <v>-12.72175508</v>
      </c>
      <c r="V1948" s="25" t="n">
        <v>-39.39516063</v>
      </c>
    </row>
    <row r="1949">
      <c r="A1949" s="4" t="inlineStr">
        <is>
          <t>CASTRO ALVES</t>
        </is>
      </c>
      <c r="B1949" s="17" t="inlineStr">
        <is>
          <t>Sem câmera</t>
        </is>
      </c>
      <c r="C1949" s="22" t="n">
        <v>43</v>
      </c>
      <c r="D1949" s="22" t="n">
        <v>1252</v>
      </c>
      <c r="E1949" s="4" t="inlineStr">
        <is>
          <t>COLÉGIO LINEU LAPA BARRETO</t>
        </is>
      </c>
      <c r="F1949" s="4" t="inlineStr">
        <is>
          <t>POVOADO RIACHO DA LÉGUA</t>
        </is>
      </c>
      <c r="G1949" s="4" t="inlineStr">
        <is>
          <t>POVOADO RIACHO DA LÉGUA - ZONA RURAL</t>
        </is>
      </c>
      <c r="H1949" s="17" t="inlineStr">
        <is>
          <t>Rural</t>
        </is>
      </c>
      <c r="I1949" s="7" t="n">
        <v>2</v>
      </c>
      <c r="J1949" s="23" t="n"/>
      <c r="K1949" s="17" t="inlineStr">
        <is>
          <t>Sem câmera</t>
        </is>
      </c>
      <c r="L1949" s="22" t="n">
        <v>0</v>
      </c>
      <c r="M1949" s="17" t="inlineStr">
        <is>
          <t>Sem câmera</t>
        </is>
      </c>
      <c r="N1949" s="22" t="n">
        <v>0</v>
      </c>
      <c r="O1949" s="17" t="inlineStr">
        <is>
          <t>Sem câmera</t>
        </is>
      </c>
      <c r="P1949" s="22" t="n">
        <v>0</v>
      </c>
      <c r="Q1949" s="4" t="n"/>
      <c r="R1949" s="17" t="n"/>
      <c r="S1949" s="17" t="n"/>
      <c r="T1949" s="24" t="n"/>
      <c r="U1949" s="25" t="n">
        <v>-12.6141116</v>
      </c>
      <c r="V1949" s="25" t="n">
        <v>-39.3451819</v>
      </c>
    </row>
    <row r="1950">
      <c r="A1950" s="4" t="inlineStr">
        <is>
          <t>CASTRO ALVES</t>
        </is>
      </c>
      <c r="B1950" s="17" t="inlineStr">
        <is>
          <t>Sem câmera</t>
        </is>
      </c>
      <c r="C1950" s="22" t="n">
        <v>43</v>
      </c>
      <c r="D1950" s="22" t="n">
        <v>1287</v>
      </c>
      <c r="E1950" s="4" t="inlineStr">
        <is>
          <t>PRÉDIO ESCOLAR ZULMIRA MAGALHÃES</t>
        </is>
      </c>
      <c r="F1950" s="4" t="inlineStr">
        <is>
          <t>DISTRITO SÍTIO DO MEIO</t>
        </is>
      </c>
      <c r="G1950" s="4" t="inlineStr">
        <is>
          <t>POVOADO SÍTIO DO MEIO - ZONA RURAL</t>
        </is>
      </c>
      <c r="H1950" s="17" t="inlineStr">
        <is>
          <t>Rural</t>
        </is>
      </c>
      <c r="I1950" s="7" t="n">
        <v>4</v>
      </c>
      <c r="J1950" s="23" t="n"/>
      <c r="K1950" s="17" t="inlineStr">
        <is>
          <t>Sem câmera</t>
        </is>
      </c>
      <c r="L1950" s="22" t="n">
        <v>0</v>
      </c>
      <c r="M1950" s="17" t="inlineStr">
        <is>
          <t>Sem câmera</t>
        </is>
      </c>
      <c r="N1950" s="22" t="n">
        <v>0</v>
      </c>
      <c r="O1950" s="17" t="inlineStr">
        <is>
          <t>Sem câmera</t>
        </is>
      </c>
      <c r="P1950" s="22" t="n">
        <v>0</v>
      </c>
      <c r="Q1950" s="4" t="n"/>
      <c r="R1950" s="17" t="n"/>
      <c r="S1950" s="17" t="n"/>
      <c r="T1950" s="24" t="n"/>
      <c r="U1950" s="25" t="n">
        <v>-12.7850706</v>
      </c>
      <c r="V1950" s="25" t="n">
        <v>-39.2873749</v>
      </c>
    </row>
    <row r="1951">
      <c r="A1951" s="4" t="inlineStr">
        <is>
          <t>CASTRO ALVES</t>
        </is>
      </c>
      <c r="B1951" s="17" t="inlineStr">
        <is>
          <t>Sem câmera</t>
        </is>
      </c>
      <c r="C1951" s="22" t="n">
        <v>43</v>
      </c>
      <c r="D1951" s="22" t="n">
        <v>1295</v>
      </c>
      <c r="E1951" s="4" t="inlineStr">
        <is>
          <t>ESCOLA MUNICIPAL SETE DE SETEMBRO</t>
        </is>
      </c>
      <c r="F1951" s="4" t="inlineStr">
        <is>
          <t>POVOADO SALGADO</t>
        </is>
      </c>
      <c r="G1951" s="4" t="inlineStr">
        <is>
          <t>POVOADO SALGADO - ZONA RURAL</t>
        </is>
      </c>
      <c r="H1951" s="17" t="inlineStr">
        <is>
          <t>Rural</t>
        </is>
      </c>
      <c r="I1951" s="7" t="n">
        <v>1</v>
      </c>
      <c r="J1951" s="23" t="n"/>
      <c r="K1951" s="17" t="inlineStr">
        <is>
          <t>Sem câmera</t>
        </is>
      </c>
      <c r="L1951" s="22" t="n">
        <v>0</v>
      </c>
      <c r="M1951" s="17" t="inlineStr">
        <is>
          <t>Sem câmera</t>
        </is>
      </c>
      <c r="N1951" s="22" t="n">
        <v>0</v>
      </c>
      <c r="O1951" s="17" t="inlineStr">
        <is>
          <t>Sem câmera</t>
        </is>
      </c>
      <c r="P1951" s="22" t="n">
        <v>0</v>
      </c>
      <c r="Q1951" s="4" t="n"/>
      <c r="R1951" s="17" t="n"/>
      <c r="S1951" s="17" t="n"/>
      <c r="T1951" s="24" t="n"/>
      <c r="U1951" s="25" t="n">
        <v>-12.6475786</v>
      </c>
      <c r="V1951" s="25" t="n">
        <v>-39.240051</v>
      </c>
    </row>
    <row r="1952">
      <c r="A1952" s="4" t="inlineStr">
        <is>
          <t>CASTRO ALVES</t>
        </is>
      </c>
      <c r="B1952" s="17" t="inlineStr">
        <is>
          <t>Sem câmera</t>
        </is>
      </c>
      <c r="C1952" s="22" t="n">
        <v>43</v>
      </c>
      <c r="D1952" s="22" t="n">
        <v>1309</v>
      </c>
      <c r="E1952" s="4" t="inlineStr">
        <is>
          <t>CRECHE MUNICIPAL CRISTOVÃO COLOMBO</t>
        </is>
      </c>
      <c r="F1952" s="4" t="inlineStr">
        <is>
          <t>POVOADO PORTO DA PASSAGEM</t>
        </is>
      </c>
      <c r="G1952" s="4" t="inlineStr">
        <is>
          <t>POVOADO PORTO DA PASSAGEM - ZONA RURAL</t>
        </is>
      </c>
      <c r="H1952" s="17" t="inlineStr">
        <is>
          <t>Rural</t>
        </is>
      </c>
      <c r="I1952" s="7" t="n">
        <v>1</v>
      </c>
      <c r="J1952" s="23" t="n"/>
      <c r="K1952" s="17" t="inlineStr">
        <is>
          <t>Sem câmera</t>
        </is>
      </c>
      <c r="L1952" s="22" t="n">
        <v>0</v>
      </c>
      <c r="M1952" s="17" t="inlineStr">
        <is>
          <t>Sem câmera</t>
        </is>
      </c>
      <c r="N1952" s="22" t="n">
        <v>0</v>
      </c>
      <c r="O1952" s="17" t="inlineStr">
        <is>
          <t>Sem câmera</t>
        </is>
      </c>
      <c r="P1952" s="22" t="n">
        <v>0</v>
      </c>
      <c r="Q1952" s="4" t="n"/>
      <c r="R1952" s="17" t="n"/>
      <c r="S1952" s="17" t="n"/>
      <c r="T1952" s="24" t="n"/>
      <c r="U1952" s="25" t="n">
        <v>-12.5638265</v>
      </c>
      <c r="V1952" s="25" t="n">
        <v>-39.3362334</v>
      </c>
    </row>
    <row r="1953">
      <c r="A1953" s="4" t="inlineStr">
        <is>
          <t>CASTRO ALVES</t>
        </is>
      </c>
      <c r="B1953" s="17" t="inlineStr">
        <is>
          <t>Sem câmera</t>
        </is>
      </c>
      <c r="C1953" s="22" t="n">
        <v>43</v>
      </c>
      <c r="D1953" s="22" t="n">
        <v>1317</v>
      </c>
      <c r="E1953" s="4" t="inlineStr">
        <is>
          <t>CRECHE MUNICIPAL LUIZ ROBÉRIO DE OLIVEIRA</t>
        </is>
      </c>
      <c r="F1953" s="4" t="inlineStr">
        <is>
          <t>DISTRITO CRUSSAÍ</t>
        </is>
      </c>
      <c r="G1953" s="4" t="inlineStr">
        <is>
          <t>DISTRITO CRUSSAÍ - ZONA RURAL</t>
        </is>
      </c>
      <c r="H1953" s="17" t="inlineStr">
        <is>
          <t>Rural</t>
        </is>
      </c>
      <c r="I1953" s="7" t="n">
        <v>1</v>
      </c>
      <c r="J1953" s="23" t="n"/>
      <c r="K1953" s="17" t="inlineStr">
        <is>
          <t>Sem câmera</t>
        </is>
      </c>
      <c r="L1953" s="22" t="n">
        <v>0</v>
      </c>
      <c r="M1953" s="17" t="inlineStr">
        <is>
          <t>Sem câmera</t>
        </is>
      </c>
      <c r="N1953" s="22" t="n">
        <v>0</v>
      </c>
      <c r="O1953" s="17" t="inlineStr">
        <is>
          <t>Sem câmera</t>
        </is>
      </c>
      <c r="P1953" s="22" t="n">
        <v>0</v>
      </c>
      <c r="Q1953" s="4" t="n"/>
      <c r="R1953" s="17" t="n"/>
      <c r="S1953" s="17" t="n"/>
      <c r="T1953" s="24" t="n"/>
      <c r="U1953" s="25" t="n">
        <v>-12.75584</v>
      </c>
      <c r="V1953" s="25" t="n">
        <v>-39.430775</v>
      </c>
    </row>
    <row r="1954">
      <c r="A1954" s="4" t="inlineStr">
        <is>
          <t>CASTRO ALVES</t>
        </is>
      </c>
      <c r="B1954" s="17" t="inlineStr">
        <is>
          <t>Sem câmera</t>
        </is>
      </c>
      <c r="C1954" s="22" t="n">
        <v>43</v>
      </c>
      <c r="D1954" s="22" t="n">
        <v>1333</v>
      </c>
      <c r="E1954" s="4" t="inlineStr">
        <is>
          <t>ESCOLA REUNIDA CECÍLIA NUNES</t>
        </is>
      </c>
      <c r="F1954" s="4" t="inlineStr">
        <is>
          <t>CENTRO</t>
        </is>
      </c>
      <c r="G1954" s="4" t="inlineStr">
        <is>
          <t>RUA FLORIANO PEIXOTO - ZONA URBANA</t>
        </is>
      </c>
      <c r="H1954" s="17" t="inlineStr">
        <is>
          <t>Urbana</t>
        </is>
      </c>
      <c r="I1954" s="7" t="n">
        <v>3</v>
      </c>
      <c r="J1954" s="23" t="n"/>
      <c r="K1954" s="17" t="inlineStr">
        <is>
          <t>Sem câmera</t>
        </is>
      </c>
      <c r="L1954" s="22" t="n">
        <v>0</v>
      </c>
      <c r="M1954" s="17" t="inlineStr">
        <is>
          <t>Sem câmera</t>
        </is>
      </c>
      <c r="N1954" s="22" t="n">
        <v>0</v>
      </c>
      <c r="O1954" s="17" t="inlineStr">
        <is>
          <t>Sem câmera</t>
        </is>
      </c>
      <c r="P1954" s="22" t="n">
        <v>0</v>
      </c>
      <c r="Q1954" s="4" t="n"/>
      <c r="R1954" s="17" t="n"/>
      <c r="S1954" s="17" t="n"/>
      <c r="T1954" s="24" t="n"/>
      <c r="U1954" s="25" t="n">
        <v>-12.7658773</v>
      </c>
      <c r="V1954" s="25" t="n">
        <v>-39.4292892</v>
      </c>
    </row>
    <row r="1955">
      <c r="A1955" s="4" t="inlineStr">
        <is>
          <t>CASTRO ALVES</t>
        </is>
      </c>
      <c r="B1955" s="17" t="inlineStr">
        <is>
          <t>Sem câmera</t>
        </is>
      </c>
      <c r="C1955" s="22" t="n">
        <v>43</v>
      </c>
      <c r="D1955" s="22" t="n">
        <v>1341</v>
      </c>
      <c r="E1955" s="4" t="inlineStr">
        <is>
          <t>ESCOLA MUNICIPAL CORAÇÃO DE JESUS</t>
        </is>
      </c>
      <c r="F1955" s="4" t="inlineStr">
        <is>
          <t>POVOADO VIRADOR</t>
        </is>
      </c>
      <c r="G1955" s="4" t="inlineStr">
        <is>
          <t>POVOADO VIRADOR - ZONA RURAL</t>
        </is>
      </c>
      <c r="H1955" s="17" t="inlineStr">
        <is>
          <t>Rural</t>
        </is>
      </c>
      <c r="I1955" s="7" t="n">
        <v>1</v>
      </c>
      <c r="J1955" s="23" t="n"/>
      <c r="K1955" s="17" t="inlineStr">
        <is>
          <t>Sem câmera</t>
        </is>
      </c>
      <c r="L1955" s="22" t="n">
        <v>0</v>
      </c>
      <c r="M1955" s="17" t="inlineStr">
        <is>
          <t>Sem câmera</t>
        </is>
      </c>
      <c r="N1955" s="22" t="n">
        <v>0</v>
      </c>
      <c r="O1955" s="17" t="inlineStr">
        <is>
          <t>Sem câmera</t>
        </is>
      </c>
      <c r="P1955" s="22" t="n">
        <v>0</v>
      </c>
      <c r="Q1955" s="4" t="n"/>
      <c r="R1955" s="17" t="n"/>
      <c r="S1955" s="17" t="n"/>
      <c r="T1955" s="24" t="n"/>
      <c r="U1955" s="25" t="n">
        <v>-12.80737591</v>
      </c>
      <c r="V1955" s="25" t="n">
        <v>-39.33548614</v>
      </c>
    </row>
    <row r="1956">
      <c r="A1956" s="4" t="inlineStr">
        <is>
          <t>CASTRO ALVES</t>
        </is>
      </c>
      <c r="B1956" s="17" t="inlineStr">
        <is>
          <t>Sem câmera</t>
        </is>
      </c>
      <c r="C1956" s="22" t="n">
        <v>43</v>
      </c>
      <c r="D1956" s="22" t="n">
        <v>1350</v>
      </c>
      <c r="E1956" s="4" t="inlineStr">
        <is>
          <t>ASSOCIAÇÃO DOS PRODUTORES RURAIS DE SAMBAÍBA</t>
        </is>
      </c>
      <c r="F1956" s="4" t="inlineStr">
        <is>
          <t>POVOADO SAMBAÍBA</t>
        </is>
      </c>
      <c r="G1956" s="4" t="inlineStr">
        <is>
          <t>POVOADO SAMBAÍBA - ZONA RURAL</t>
        </is>
      </c>
      <c r="H1956" s="17" t="inlineStr">
        <is>
          <t>Rural</t>
        </is>
      </c>
      <c r="I1956" s="7" t="n">
        <v>1</v>
      </c>
      <c r="J1956" s="23" t="n"/>
      <c r="K1956" s="17" t="inlineStr">
        <is>
          <t>Sem câmera</t>
        </is>
      </c>
      <c r="L1956" s="22" t="n">
        <v>0</v>
      </c>
      <c r="M1956" s="17" t="inlineStr">
        <is>
          <t>Sem câmera</t>
        </is>
      </c>
      <c r="N1956" s="22" t="n">
        <v>0</v>
      </c>
      <c r="O1956" s="17" t="inlineStr">
        <is>
          <t>Sem câmera</t>
        </is>
      </c>
      <c r="P1956" s="22" t="n">
        <v>0</v>
      </c>
      <c r="Q1956" s="4" t="n"/>
      <c r="R1956" s="17" t="n"/>
      <c r="S1956" s="17" t="n"/>
      <c r="T1956" s="24" t="n"/>
      <c r="U1956" s="25" t="n">
        <v>-12.74763773</v>
      </c>
      <c r="V1956" s="25" t="n">
        <v>-39.33064964</v>
      </c>
    </row>
    <row r="1957">
      <c r="A1957" s="4" t="inlineStr">
        <is>
          <t>CASTRO ALVES</t>
        </is>
      </c>
      <c r="B1957" s="17" t="inlineStr">
        <is>
          <t>Sem câmera</t>
        </is>
      </c>
      <c r="C1957" s="22" t="n">
        <v>43</v>
      </c>
      <c r="D1957" s="22" t="n">
        <v>1376</v>
      </c>
      <c r="E1957" s="4" t="inlineStr">
        <is>
          <t>ASSOCIAÇÃO DOS PRODUTORES RURAIS DA TIMBORINHA</t>
        </is>
      </c>
      <c r="F1957" s="4" t="inlineStr">
        <is>
          <t>POVOADO TIMBORINHA</t>
        </is>
      </c>
      <c r="G1957" s="4" t="inlineStr">
        <is>
          <t>POVOADO TIMBORINHA - ZONA RURAL</t>
        </is>
      </c>
      <c r="H1957" s="17" t="inlineStr">
        <is>
          <t>Rural</t>
        </is>
      </c>
      <c r="I1957" s="7" t="n">
        <v>1</v>
      </c>
      <c r="J1957" s="23" t="n"/>
      <c r="K1957" s="17" t="inlineStr">
        <is>
          <t>Sem câmera</t>
        </is>
      </c>
      <c r="L1957" s="22" t="n">
        <v>0</v>
      </c>
      <c r="M1957" s="17" t="inlineStr">
        <is>
          <t>Sem câmera</t>
        </is>
      </c>
      <c r="N1957" s="22" t="n">
        <v>0</v>
      </c>
      <c r="O1957" s="17" t="inlineStr">
        <is>
          <t>Sem câmera</t>
        </is>
      </c>
      <c r="P1957" s="22" t="n">
        <v>0</v>
      </c>
      <c r="Q1957" s="4" t="n"/>
      <c r="R1957" s="17" t="n"/>
      <c r="S1957" s="17" t="n"/>
      <c r="T1957" s="24" t="n"/>
      <c r="U1957" s="25" t="n">
        <v>-12.5667206</v>
      </c>
      <c r="V1957" s="25" t="n">
        <v>-39.30717425</v>
      </c>
    </row>
    <row r="1958">
      <c r="A1958" s="4" t="inlineStr">
        <is>
          <t>CASTRO ALVES</t>
        </is>
      </c>
      <c r="B1958" s="17" t="inlineStr">
        <is>
          <t>Sem câmera</t>
        </is>
      </c>
      <c r="C1958" s="22" t="n">
        <v>43</v>
      </c>
      <c r="D1958" s="22" t="n">
        <v>1422</v>
      </c>
      <c r="E1958" s="4" t="inlineStr">
        <is>
          <t>ESCOLA MUNICIPAL JOAQUIM MATHIAS</t>
        </is>
      </c>
      <c r="F1958" s="4" t="inlineStr">
        <is>
          <t>POVOADO ENGENHO NOVO</t>
        </is>
      </c>
      <c r="G1958" s="4" t="inlineStr">
        <is>
          <t>POVOADO ENGENHO NOVO - ZONA RURAL</t>
        </is>
      </c>
      <c r="H1958" s="17" t="inlineStr">
        <is>
          <t>Rural</t>
        </is>
      </c>
      <c r="I1958" s="7" t="n">
        <v>1</v>
      </c>
      <c r="J1958" s="23" t="n"/>
      <c r="K1958" s="17" t="inlineStr">
        <is>
          <t>Sem câmera</t>
        </is>
      </c>
      <c r="L1958" s="22" t="n">
        <v>0</v>
      </c>
      <c r="M1958" s="17" t="inlineStr">
        <is>
          <t>Sem câmera</t>
        </is>
      </c>
      <c r="N1958" s="22" t="n">
        <v>0</v>
      </c>
      <c r="O1958" s="17" t="inlineStr">
        <is>
          <t>Sem câmera</t>
        </is>
      </c>
      <c r="P1958" s="22" t="n">
        <v>0</v>
      </c>
      <c r="Q1958" s="4" t="n"/>
      <c r="R1958" s="17" t="n"/>
      <c r="S1958" s="17" t="n"/>
      <c r="T1958" s="24" t="n"/>
      <c r="U1958" s="25" t="n">
        <v>-12.84714571</v>
      </c>
      <c r="V1958" s="25" t="n">
        <v>-39.44890484</v>
      </c>
    </row>
    <row r="1959">
      <c r="A1959" s="4" t="inlineStr">
        <is>
          <t>CASTRO ALVES</t>
        </is>
      </c>
      <c r="B1959" s="17" t="inlineStr">
        <is>
          <t>Sem câmera</t>
        </is>
      </c>
      <c r="C1959" s="22" t="n">
        <v>43</v>
      </c>
      <c r="D1959" s="22" t="n">
        <v>1449</v>
      </c>
      <c r="E1959" s="4" t="inlineStr">
        <is>
          <t>ESCOLA MUNICIPAL JOÃO PAULO II</t>
        </is>
      </c>
      <c r="F1959" s="4" t="inlineStr">
        <is>
          <t>POVOADO COVA DA NEGRA</t>
        </is>
      </c>
      <c r="G1959" s="4" t="inlineStr">
        <is>
          <t>POVOADO COVA DA NEGRA - ZONA RURAL</t>
        </is>
      </c>
      <c r="H1959" s="17" t="inlineStr">
        <is>
          <t>Rural</t>
        </is>
      </c>
      <c r="I1959" s="7" t="n">
        <v>1</v>
      </c>
      <c r="J1959" s="23" t="n"/>
      <c r="K1959" s="17" t="inlineStr">
        <is>
          <t>Sem câmera</t>
        </is>
      </c>
      <c r="L1959" s="22" t="n">
        <v>0</v>
      </c>
      <c r="M1959" s="17" t="inlineStr">
        <is>
          <t>Sem câmera</t>
        </is>
      </c>
      <c r="N1959" s="22" t="n">
        <v>0</v>
      </c>
      <c r="O1959" s="17" t="inlineStr">
        <is>
          <t>Sem câmera</t>
        </is>
      </c>
      <c r="P1959" s="22" t="n">
        <v>0</v>
      </c>
      <c r="Q1959" s="4" t="n"/>
      <c r="R1959" s="17" t="n"/>
      <c r="S1959" s="17" t="n"/>
      <c r="T1959" s="24" t="n"/>
      <c r="U1959" s="25" t="n">
        <v>-12.6474943</v>
      </c>
      <c r="V1959" s="25" t="n">
        <v>-39.2400567</v>
      </c>
    </row>
    <row r="1960">
      <c r="A1960" s="4" t="inlineStr">
        <is>
          <t>CASTRO ALVES</t>
        </is>
      </c>
      <c r="B1960" s="17" t="inlineStr">
        <is>
          <t>Sem câmera</t>
        </is>
      </c>
      <c r="C1960" s="22" t="n">
        <v>43</v>
      </c>
      <c r="D1960" s="22" t="n">
        <v>1457</v>
      </c>
      <c r="E1960" s="4" t="inlineStr">
        <is>
          <t>CRECHE MUNICIPAL NOSSA SENHORA DO AMPARO</t>
        </is>
      </c>
      <c r="F1960" s="4" t="inlineStr">
        <is>
          <t>POVOADO CABECA DO HOMEM</t>
        </is>
      </c>
      <c r="G1960" s="4" t="inlineStr">
        <is>
          <t>POVOADO CABEÇA DO HOMEM - ZONA RURAL</t>
        </is>
      </c>
      <c r="H1960" s="17" t="inlineStr">
        <is>
          <t>Rural</t>
        </is>
      </c>
      <c r="I1960" s="7" t="n">
        <v>1</v>
      </c>
      <c r="J1960" s="23" t="n"/>
      <c r="K1960" s="17" t="inlineStr">
        <is>
          <t>Sem câmera</t>
        </is>
      </c>
      <c r="L1960" s="22" t="n">
        <v>0</v>
      </c>
      <c r="M1960" s="17" t="inlineStr">
        <is>
          <t>Sem câmera</t>
        </is>
      </c>
      <c r="N1960" s="22" t="n">
        <v>0</v>
      </c>
      <c r="O1960" s="17" t="inlineStr">
        <is>
          <t>Sem câmera</t>
        </is>
      </c>
      <c r="P1960" s="22" t="n">
        <v>0</v>
      </c>
      <c r="Q1960" s="4" t="n"/>
      <c r="R1960" s="17" t="n"/>
      <c r="S1960" s="17" t="n"/>
      <c r="T1960" s="24" t="n"/>
      <c r="U1960" s="25" t="n">
        <v>-12.817637</v>
      </c>
      <c r="V1960" s="25" t="n">
        <v>-39.3441555</v>
      </c>
    </row>
    <row r="1961">
      <c r="A1961" s="4" t="inlineStr">
        <is>
          <t>CASTRO ALVES</t>
        </is>
      </c>
      <c r="B1961" s="17" t="inlineStr">
        <is>
          <t>Sem câmera</t>
        </is>
      </c>
      <c r="C1961" s="22" t="n">
        <v>43</v>
      </c>
      <c r="D1961" s="22" t="n">
        <v>1473</v>
      </c>
      <c r="E1961" s="4" t="inlineStr">
        <is>
          <t>CENTRO DE EDUCAÇÃO INFANTIL JOSENITA MENDONÇA DE ALENCAR</t>
        </is>
      </c>
      <c r="F1961" s="4" t="inlineStr">
        <is>
          <t>CENTRO</t>
        </is>
      </c>
      <c r="G1961" s="4" t="inlineStr">
        <is>
          <t>CAMPO DO CORINTHIANS - ZONA URBANA</t>
        </is>
      </c>
      <c r="H1961" s="17" t="inlineStr">
        <is>
          <t>Urbana</t>
        </is>
      </c>
      <c r="I1961" s="7" t="n">
        <v>3</v>
      </c>
      <c r="J1961" s="23" t="n"/>
      <c r="K1961" s="17" t="inlineStr">
        <is>
          <t>Sem câmera</t>
        </is>
      </c>
      <c r="L1961" s="22" t="n">
        <v>0</v>
      </c>
      <c r="M1961" s="17" t="inlineStr">
        <is>
          <t>Sem câmera</t>
        </is>
      </c>
      <c r="N1961" s="22" t="n">
        <v>0</v>
      </c>
      <c r="O1961" s="17" t="inlineStr">
        <is>
          <t>Sem câmera</t>
        </is>
      </c>
      <c r="P1961" s="22" t="n">
        <v>0</v>
      </c>
      <c r="Q1961" s="4" t="n"/>
      <c r="R1961" s="17" t="n"/>
      <c r="S1961" s="17" t="n"/>
      <c r="T1961" s="24" t="n"/>
      <c r="U1961" s="25" t="n">
        <v>-12.76913215</v>
      </c>
      <c r="V1961" s="25" t="n">
        <v>-39.42958276</v>
      </c>
    </row>
    <row r="1962">
      <c r="A1962" s="4" t="inlineStr">
        <is>
          <t>CASTRO ALVES</t>
        </is>
      </c>
      <c r="B1962" s="17" t="inlineStr">
        <is>
          <t>Sem câmera</t>
        </is>
      </c>
      <c r="C1962" s="22" t="n">
        <v>43</v>
      </c>
      <c r="D1962" s="22" t="n">
        <v>1490</v>
      </c>
      <c r="E1962" s="4" t="inlineStr">
        <is>
          <t>CRECHE FLAVIANA EMÍLIA RIBEIRO</t>
        </is>
      </c>
      <c r="F1962" s="4" t="inlineStr">
        <is>
          <t>CENTRO</t>
        </is>
      </c>
      <c r="G1962" s="4" t="inlineStr">
        <is>
          <t>RUA PADRE PEDREIRA - ZONA URBANA</t>
        </is>
      </c>
      <c r="H1962" s="17" t="inlineStr">
        <is>
          <t>Urbana</t>
        </is>
      </c>
      <c r="I1962" s="7" t="n">
        <v>3</v>
      </c>
      <c r="J1962" s="23" t="n"/>
      <c r="K1962" s="17" t="inlineStr">
        <is>
          <t>Sem câmera</t>
        </is>
      </c>
      <c r="L1962" s="22" t="n">
        <v>0</v>
      </c>
      <c r="M1962" s="17" t="inlineStr">
        <is>
          <t>Sem câmera</t>
        </is>
      </c>
      <c r="N1962" s="22" t="n">
        <v>0</v>
      </c>
      <c r="O1962" s="17" t="inlineStr">
        <is>
          <t>Sem câmera</t>
        </is>
      </c>
      <c r="P1962" s="22" t="n">
        <v>0</v>
      </c>
      <c r="Q1962" s="4" t="n"/>
      <c r="R1962" s="17" t="n"/>
      <c r="S1962" s="17" t="n"/>
      <c r="T1962" s="24" t="n"/>
      <c r="U1962" s="25" t="n">
        <v>-12.764687</v>
      </c>
      <c r="V1962" s="25" t="n">
        <v>-39.430602</v>
      </c>
    </row>
    <row r="1963">
      <c r="A1963" s="4" t="inlineStr">
        <is>
          <t>CASTRO ALVES</t>
        </is>
      </c>
      <c r="B1963" s="17" t="inlineStr">
        <is>
          <t>Sem câmera</t>
        </is>
      </c>
      <c r="C1963" s="22" t="n">
        <v>43</v>
      </c>
      <c r="D1963" s="22" t="n">
        <v>1503</v>
      </c>
      <c r="E1963" s="4" t="inlineStr">
        <is>
          <t>ESCOLA MUNICIPAL PROFESSOR FELIPE TOMAZ DE MATOS</t>
        </is>
      </c>
      <c r="F1963" s="4" t="inlineStr">
        <is>
          <t>CENTRO</t>
        </is>
      </c>
      <c r="G1963" s="4" t="inlineStr">
        <is>
          <t>CONJUNTO HABITACIONAL URBIS I, 25 - ZONA URBANA</t>
        </is>
      </c>
      <c r="H1963" s="17" t="inlineStr">
        <is>
          <t>Urbana</t>
        </is>
      </c>
      <c r="I1963" s="7" t="n">
        <v>4</v>
      </c>
      <c r="J1963" s="23" t="n"/>
      <c r="K1963" s="17" t="inlineStr">
        <is>
          <t>Sem câmera</t>
        </is>
      </c>
      <c r="L1963" s="22" t="n">
        <v>0</v>
      </c>
      <c r="M1963" s="17" t="inlineStr">
        <is>
          <t>Sem câmera</t>
        </is>
      </c>
      <c r="N1963" s="22" t="n">
        <v>0</v>
      </c>
      <c r="O1963" s="17" t="inlineStr">
        <is>
          <t>Sem câmera</t>
        </is>
      </c>
      <c r="P1963" s="22" t="n">
        <v>0</v>
      </c>
      <c r="Q1963" s="4" t="n"/>
      <c r="R1963" s="17" t="n"/>
      <c r="S1963" s="17" t="n"/>
      <c r="T1963" s="24" t="n"/>
      <c r="U1963" s="25" t="n">
        <v>-12.76580129</v>
      </c>
      <c r="V1963" s="25" t="n">
        <v>-39.43459498</v>
      </c>
    </row>
    <row r="1964">
      <c r="A1964" s="4" t="inlineStr">
        <is>
          <t>CASTRO ALVES</t>
        </is>
      </c>
      <c r="B1964" s="17" t="inlineStr">
        <is>
          <t>Sem câmera</t>
        </is>
      </c>
      <c r="C1964" s="22" t="n">
        <v>43</v>
      </c>
      <c r="D1964" s="22" t="n">
        <v>1511</v>
      </c>
      <c r="E1964" s="4" t="inlineStr">
        <is>
          <t>ANEXO DA ESCOLA MUNICIPAL 7 DE SETEMBRO</t>
        </is>
      </c>
      <c r="F1964" s="4" t="inlineStr">
        <is>
          <t>POVOADO LAGOA SECA</t>
        </is>
      </c>
      <c r="G1964" s="4" t="inlineStr">
        <is>
          <t>POVOADO LAGOA SECA - ZONA RURAL</t>
        </is>
      </c>
      <c r="H1964" s="17" t="inlineStr">
        <is>
          <t>Rural</t>
        </is>
      </c>
      <c r="I1964" s="7" t="n">
        <v>1</v>
      </c>
      <c r="J1964" s="23" t="n"/>
      <c r="K1964" s="17" t="inlineStr">
        <is>
          <t>Sem câmera</t>
        </is>
      </c>
      <c r="L1964" s="22" t="n">
        <v>0</v>
      </c>
      <c r="M1964" s="17" t="inlineStr">
        <is>
          <t>Sem câmera</t>
        </is>
      </c>
      <c r="N1964" s="22" t="n">
        <v>0</v>
      </c>
      <c r="O1964" s="17" t="inlineStr">
        <is>
          <t>Sem câmera</t>
        </is>
      </c>
      <c r="P1964" s="22" t="n">
        <v>0</v>
      </c>
      <c r="Q1964" s="4" t="n"/>
      <c r="R1964" s="17" t="n"/>
      <c r="S1964" s="17" t="n"/>
      <c r="T1964" s="24" t="n"/>
      <c r="U1964" s="25" t="n">
        <v>-12.7652018</v>
      </c>
      <c r="V1964" s="25" t="n">
        <v>-39.4249519</v>
      </c>
    </row>
    <row r="1965">
      <c r="A1965" s="4" t="inlineStr">
        <is>
          <t>CASTRO ALVES</t>
        </is>
      </c>
      <c r="B1965" s="17" t="inlineStr">
        <is>
          <t>Sem câmera</t>
        </is>
      </c>
      <c r="C1965" s="22" t="n">
        <v>43</v>
      </c>
      <c r="D1965" s="22" t="n">
        <v>1546</v>
      </c>
      <c r="E1965" s="4" t="inlineStr">
        <is>
          <t>ESCOLA DE TEMPO INTEGRAL MARIA LUZIA COSTA DOS SANTOS</t>
        </is>
      </c>
      <c r="F1965" s="4" t="inlineStr">
        <is>
          <t>CENTRO</t>
        </is>
      </c>
      <c r="G1965" s="4" t="inlineStr">
        <is>
          <t>RUA DA CORRIDA - ZONA URBANA</t>
        </is>
      </c>
      <c r="H1965" s="17" t="inlineStr">
        <is>
          <t>Urbana</t>
        </is>
      </c>
      <c r="I1965" s="7" t="n">
        <v>1</v>
      </c>
      <c r="J1965" s="23" t="n"/>
      <c r="K1965" s="17" t="inlineStr">
        <is>
          <t>Sem câmera</t>
        </is>
      </c>
      <c r="L1965" s="22" t="n">
        <v>0</v>
      </c>
      <c r="M1965" s="17" t="inlineStr">
        <is>
          <t>Sem câmera</t>
        </is>
      </c>
      <c r="N1965" s="22" t="n">
        <v>0</v>
      </c>
      <c r="O1965" s="17" t="inlineStr">
        <is>
          <t>Sem câmera</t>
        </is>
      </c>
      <c r="P1965" s="22" t="n">
        <v>0</v>
      </c>
      <c r="Q1965" s="4" t="n"/>
      <c r="R1965" s="17" t="n"/>
      <c r="S1965" s="17" t="n"/>
      <c r="T1965" s="24" t="n"/>
      <c r="U1965" s="25" t="n">
        <v>-12.7588348</v>
      </c>
      <c r="V1965" s="25" t="n">
        <v>-39.4335376</v>
      </c>
    </row>
    <row r="1966">
      <c r="A1966" s="4" t="inlineStr">
        <is>
          <t>CATOLÂNDIA</t>
        </is>
      </c>
      <c r="B1966" s="17" t="inlineStr">
        <is>
          <t>Sem câmera</t>
        </is>
      </c>
      <c r="C1966" s="22" t="n">
        <v>100</v>
      </c>
      <c r="D1966" s="22" t="n">
        <v>1015</v>
      </c>
      <c r="E1966" s="4" t="inlineStr">
        <is>
          <t>CRECHE MUNICIPAL NSA. SRA. DA PENHA</t>
        </is>
      </c>
      <c r="F1966" s="4" t="inlineStr">
        <is>
          <t>CENTRO</t>
        </is>
      </c>
      <c r="G1966" s="4" t="inlineStr">
        <is>
          <t>RUA JOAQUIM PEREIRA SANTIAGO, S/N</t>
        </is>
      </c>
      <c r="H1966" s="17" t="inlineStr">
        <is>
          <t>Sem marcação</t>
        </is>
      </c>
      <c r="I1966" s="7" t="n">
        <v>3</v>
      </c>
      <c r="J1966" s="23" t="n"/>
      <c r="K1966" s="17" t="inlineStr">
        <is>
          <t>Sem câmera</t>
        </is>
      </c>
      <c r="L1966" s="22" t="n">
        <v>0</v>
      </c>
      <c r="M1966" s="17" t="inlineStr">
        <is>
          <t>Sem câmera</t>
        </is>
      </c>
      <c r="N1966" s="22" t="n">
        <v>0</v>
      </c>
      <c r="O1966" s="17" t="inlineStr">
        <is>
          <t>Sem câmera</t>
        </is>
      </c>
      <c r="P1966" s="22" t="n">
        <v>0</v>
      </c>
      <c r="Q1966" s="4" t="n"/>
      <c r="R1966" s="17" t="n"/>
      <c r="S1966" s="17" t="n"/>
      <c r="T1966" s="24" t="n"/>
      <c r="U1966" s="25" t="n">
        <v>-12.31704314</v>
      </c>
      <c r="V1966" s="25" t="n">
        <v>-44.86406064</v>
      </c>
    </row>
    <row r="1967">
      <c r="A1967" s="4" t="inlineStr">
        <is>
          <t>CATOLÂNDIA</t>
        </is>
      </c>
      <c r="B1967" s="17" t="inlineStr">
        <is>
          <t>Sem câmera</t>
        </is>
      </c>
      <c r="C1967" s="22" t="n">
        <v>100</v>
      </c>
      <c r="D1967" s="22" t="n">
        <v>1023</v>
      </c>
      <c r="E1967" s="4" t="inlineStr">
        <is>
          <t>ESCOLA ESTADUAL NSA. SRA. DA PENHA</t>
        </is>
      </c>
      <c r="F1967" s="4" t="inlineStr">
        <is>
          <t>CENTRO</t>
        </is>
      </c>
      <c r="G1967" s="4" t="inlineStr">
        <is>
          <t>RUA JURACI DE LIMA PINTO</t>
        </is>
      </c>
      <c r="H1967" s="17" t="inlineStr">
        <is>
          <t>Sem marcação</t>
        </is>
      </c>
      <c r="I1967" s="7" t="n">
        <v>2</v>
      </c>
      <c r="J1967" s="23" t="n"/>
      <c r="K1967" s="17" t="inlineStr">
        <is>
          <t>Sem câmera</t>
        </is>
      </c>
      <c r="L1967" s="22" t="n">
        <v>0</v>
      </c>
      <c r="M1967" s="17" t="inlineStr">
        <is>
          <t>Sem câmera</t>
        </is>
      </c>
      <c r="N1967" s="22" t="n">
        <v>0</v>
      </c>
      <c r="O1967" s="17" t="inlineStr">
        <is>
          <t>Sem câmera</t>
        </is>
      </c>
      <c r="P1967" s="22" t="n">
        <v>0</v>
      </c>
      <c r="Q1967" s="4" t="n"/>
      <c r="R1967" s="17" t="n"/>
      <c r="S1967" s="17" t="n"/>
      <c r="T1967" s="24" t="n"/>
      <c r="U1967" s="25" t="n">
        <v>-12.31401716</v>
      </c>
      <c r="V1967" s="25" t="n">
        <v>-44.86360292</v>
      </c>
    </row>
    <row r="1968">
      <c r="A1968" s="4" t="inlineStr">
        <is>
          <t>CATOLÂNDIA</t>
        </is>
      </c>
      <c r="B1968" s="17" t="inlineStr">
        <is>
          <t>Sem câmera</t>
        </is>
      </c>
      <c r="C1968" s="22" t="n">
        <v>100</v>
      </c>
      <c r="D1968" s="22" t="n">
        <v>1031</v>
      </c>
      <c r="E1968" s="4" t="inlineStr">
        <is>
          <t>ESCOLA MUNICIPAL NOSSA SENHORA DA PENHA</t>
        </is>
      </c>
      <c r="F1968" s="4" t="inlineStr">
        <is>
          <t>CENTRO</t>
        </is>
      </c>
      <c r="G1968" s="4" t="inlineStr">
        <is>
          <t>LOTEAMENTO SANTANA</t>
        </is>
      </c>
      <c r="H1968" s="17" t="inlineStr">
        <is>
          <t>Sem marcação</t>
        </is>
      </c>
      <c r="I1968" s="7" t="n">
        <v>4</v>
      </c>
      <c r="J1968" s="23" t="n"/>
      <c r="K1968" s="17" t="inlineStr">
        <is>
          <t>Sem câmera</t>
        </is>
      </c>
      <c r="L1968" s="22" t="n">
        <v>0</v>
      </c>
      <c r="M1968" s="17" t="inlineStr">
        <is>
          <t>Sem câmera</t>
        </is>
      </c>
      <c r="N1968" s="22" t="n">
        <v>0</v>
      </c>
      <c r="O1968" s="17" t="inlineStr">
        <is>
          <t>Sem câmera</t>
        </is>
      </c>
      <c r="P1968" s="22" t="n">
        <v>0</v>
      </c>
      <c r="Q1968" s="4" t="n"/>
      <c r="R1968" s="17" t="n"/>
      <c r="S1968" s="17" t="n"/>
      <c r="T1968" s="24" t="n"/>
      <c r="U1968" s="25" t="n">
        <v>-12.31745939</v>
      </c>
      <c r="V1968" s="25" t="n">
        <v>-44.86370186</v>
      </c>
    </row>
    <row r="1969">
      <c r="A1969" s="4" t="inlineStr">
        <is>
          <t>CATOLÂNDIA</t>
        </is>
      </c>
      <c r="B1969" s="17" t="inlineStr">
        <is>
          <t>Sem câmera</t>
        </is>
      </c>
      <c r="C1969" s="22" t="n">
        <v>100</v>
      </c>
      <c r="D1969" s="22" t="n">
        <v>1058</v>
      </c>
      <c r="E1969" s="4" t="inlineStr">
        <is>
          <t>ESCOLA MUNICIPAL SAO MIGUEL</t>
        </is>
      </c>
      <c r="F1969" s="4" t="inlineStr">
        <is>
          <t>POVOADO DE MOZONDO</t>
        </is>
      </c>
      <c r="G1969" s="4" t="inlineStr">
        <is>
          <t>POVOADO DE MOZONDO</t>
        </is>
      </c>
      <c r="H1969" s="17" t="inlineStr">
        <is>
          <t>Rural</t>
        </is>
      </c>
      <c r="I1969" s="7" t="n">
        <v>2</v>
      </c>
      <c r="J1969" s="23" t="n"/>
      <c r="K1969" s="17" t="inlineStr">
        <is>
          <t>Sem câmera</t>
        </is>
      </c>
      <c r="L1969" s="22" t="n">
        <v>0</v>
      </c>
      <c r="M1969" s="17" t="inlineStr">
        <is>
          <t>Sem câmera</t>
        </is>
      </c>
      <c r="N1969" s="22" t="n">
        <v>0</v>
      </c>
      <c r="O1969" s="17" t="inlineStr">
        <is>
          <t>Sem câmera</t>
        </is>
      </c>
      <c r="P1969" s="22" t="n">
        <v>0</v>
      </c>
      <c r="Q1969" s="4" t="n"/>
      <c r="R1969" s="17" t="n"/>
      <c r="S1969" s="17" t="n"/>
      <c r="T1969" s="24" t="n"/>
      <c r="U1969" s="25" t="n">
        <v>-12.3797581</v>
      </c>
      <c r="V1969" s="25" t="n">
        <v>-44.7235151</v>
      </c>
    </row>
    <row r="1970">
      <c r="A1970" s="4" t="inlineStr">
        <is>
          <t>CATOLÂNDIA</t>
        </is>
      </c>
      <c r="B1970" s="17" t="inlineStr">
        <is>
          <t>Sem câmera</t>
        </is>
      </c>
      <c r="C1970" s="22" t="n">
        <v>100</v>
      </c>
      <c r="D1970" s="22" t="n">
        <v>1066</v>
      </c>
      <c r="E1970" s="4" t="inlineStr">
        <is>
          <t>ESCOLA MUNICIPAL SAO PEDRO</t>
        </is>
      </c>
      <c r="F1970" s="4" t="inlineStr">
        <is>
          <t>POVOADO DE CAPIVARA</t>
        </is>
      </c>
      <c r="G1970" s="4" t="inlineStr">
        <is>
          <t>POVOADO DE CAPIVARA</t>
        </is>
      </c>
      <c r="H1970" s="17" t="inlineStr">
        <is>
          <t>Rural</t>
        </is>
      </c>
      <c r="I1970" s="7" t="n">
        <v>2</v>
      </c>
      <c r="J1970" s="23" t="n"/>
      <c r="K1970" s="17" t="inlineStr">
        <is>
          <t>Sem câmera</t>
        </is>
      </c>
      <c r="L1970" s="22" t="n">
        <v>0</v>
      </c>
      <c r="M1970" s="17" t="inlineStr">
        <is>
          <t>Sem câmera</t>
        </is>
      </c>
      <c r="N1970" s="22" t="n">
        <v>0</v>
      </c>
      <c r="O1970" s="17" t="inlineStr">
        <is>
          <t>Sem câmera</t>
        </is>
      </c>
      <c r="P1970" s="22" t="n">
        <v>0</v>
      </c>
      <c r="Q1970" s="4" t="n"/>
      <c r="R1970" s="17" t="n"/>
      <c r="S1970" s="17" t="n"/>
      <c r="T1970" s="24" t="n"/>
      <c r="U1970" s="25" t="n">
        <v>-12.30192</v>
      </c>
      <c r="V1970" s="25" t="n">
        <v>-44.5885213</v>
      </c>
    </row>
    <row r="1971">
      <c r="A1971" s="4" t="inlineStr">
        <is>
          <t>CATOLÂNDIA</t>
        </is>
      </c>
      <c r="B1971" s="17" t="inlineStr">
        <is>
          <t>Sem câmera</t>
        </is>
      </c>
      <c r="C1971" s="22" t="n">
        <v>100</v>
      </c>
      <c r="D1971" s="22" t="n">
        <v>1074</v>
      </c>
      <c r="E1971" s="4" t="inlineStr">
        <is>
          <t>ESCOLA MUNICIPAL FLOR DO DIA</t>
        </is>
      </c>
      <c r="F1971" s="4" t="inlineStr">
        <is>
          <t>POVOADO DE SÍTIO DA BARRIGUDA</t>
        </is>
      </c>
      <c r="G1971" s="4" t="inlineStr">
        <is>
          <t>POVOADO DE SITIO DA BARRIGUDA</t>
        </is>
      </c>
      <c r="H1971" s="17" t="inlineStr">
        <is>
          <t>Rural</t>
        </is>
      </c>
      <c r="I1971" s="7" t="n">
        <v>1</v>
      </c>
      <c r="J1971" s="23" t="n"/>
      <c r="K1971" s="17" t="inlineStr">
        <is>
          <t>Sem câmera</t>
        </is>
      </c>
      <c r="L1971" s="22" t="n">
        <v>0</v>
      </c>
      <c r="M1971" s="17" t="inlineStr">
        <is>
          <t>Sem câmera</t>
        </is>
      </c>
      <c r="N1971" s="22" t="n">
        <v>0</v>
      </c>
      <c r="O1971" s="17" t="inlineStr">
        <is>
          <t>Sem câmera</t>
        </is>
      </c>
      <c r="P1971" s="22" t="n">
        <v>0</v>
      </c>
      <c r="Q1971" s="4" t="n"/>
      <c r="R1971" s="17" t="n"/>
      <c r="S1971" s="17" t="n"/>
      <c r="T1971" s="24" t="n"/>
      <c r="U1971" s="25" t="n">
        <v>-12.2554163</v>
      </c>
      <c r="V1971" s="25" t="n">
        <v>-44.8388018</v>
      </c>
    </row>
    <row r="1972">
      <c r="A1972" s="4" t="inlineStr">
        <is>
          <t>CATOLÂNDIA</t>
        </is>
      </c>
      <c r="B1972" s="17" t="inlineStr">
        <is>
          <t>Sem câmera</t>
        </is>
      </c>
      <c r="C1972" s="22" t="n">
        <v>100</v>
      </c>
      <c r="D1972" s="22" t="n">
        <v>1082</v>
      </c>
      <c r="E1972" s="4" t="inlineStr">
        <is>
          <t>CENTRO COM. RUI RODRIGUES</t>
        </is>
      </c>
      <c r="F1972" s="4" t="inlineStr">
        <is>
          <t>POVOADO DE POÇÃO</t>
        </is>
      </c>
      <c r="G1972" s="4" t="inlineStr">
        <is>
          <t>POVOADO DE POCAO</t>
        </is>
      </c>
      <c r="H1972" s="17" t="inlineStr">
        <is>
          <t>Rural</t>
        </is>
      </c>
      <c r="I1972" s="7" t="n">
        <v>1</v>
      </c>
      <c r="J1972" s="23" t="n"/>
      <c r="K1972" s="17" t="inlineStr">
        <is>
          <t>Sem câmera</t>
        </is>
      </c>
      <c r="L1972" s="22" t="n">
        <v>0</v>
      </c>
      <c r="M1972" s="17" t="inlineStr">
        <is>
          <t>Sem câmera</t>
        </is>
      </c>
      <c r="N1972" s="22" t="n">
        <v>0</v>
      </c>
      <c r="O1972" s="17" t="inlineStr">
        <is>
          <t>Sem câmera</t>
        </is>
      </c>
      <c r="P1972" s="22" t="n">
        <v>0</v>
      </c>
      <c r="Q1972" s="4" t="n"/>
      <c r="R1972" s="17" t="n"/>
      <c r="S1972" s="17" t="n"/>
      <c r="T1972" s="24" t="n"/>
      <c r="U1972" s="25" t="n">
        <v>-12.2756067</v>
      </c>
      <c r="V1972" s="25" t="n">
        <v>-44.7510456</v>
      </c>
    </row>
    <row r="1973">
      <c r="A1973" s="4" t="inlineStr">
        <is>
          <t>CATOLÂNDIA</t>
        </is>
      </c>
      <c r="B1973" s="17" t="inlineStr">
        <is>
          <t>Sem câmera</t>
        </is>
      </c>
      <c r="C1973" s="22" t="n">
        <v>100</v>
      </c>
      <c r="D1973" s="22" t="n">
        <v>1090</v>
      </c>
      <c r="E1973" s="4" t="inlineStr">
        <is>
          <t>CENTRO COMUNITÁRIO DA BARRIGUDA</t>
        </is>
      </c>
      <c r="F1973" s="4" t="inlineStr">
        <is>
          <t>POVOADO DE BARRIGUDA</t>
        </is>
      </c>
      <c r="G1973" s="4" t="inlineStr">
        <is>
          <t>POVOADO DE BARRIGUDA</t>
        </is>
      </c>
      <c r="H1973" s="17" t="inlineStr">
        <is>
          <t>Rural</t>
        </is>
      </c>
      <c r="I1973" s="7" t="n">
        <v>1</v>
      </c>
      <c r="J1973" s="23" t="n"/>
      <c r="K1973" s="17" t="inlineStr">
        <is>
          <t>Sem câmera</t>
        </is>
      </c>
      <c r="L1973" s="22" t="n">
        <v>0</v>
      </c>
      <c r="M1973" s="17" t="inlineStr">
        <is>
          <t>Sem câmera</t>
        </is>
      </c>
      <c r="N1973" s="22" t="n">
        <v>0</v>
      </c>
      <c r="O1973" s="17" t="inlineStr">
        <is>
          <t>Sem câmera</t>
        </is>
      </c>
      <c r="P1973" s="22" t="n">
        <v>0</v>
      </c>
      <c r="Q1973" s="4" t="n"/>
      <c r="R1973" s="17" t="n"/>
      <c r="S1973" s="17" t="n"/>
      <c r="T1973" s="24" t="n"/>
      <c r="U1973" s="25" t="n">
        <v>-12.2748607</v>
      </c>
      <c r="V1973" s="25" t="n">
        <v>-44.8729573</v>
      </c>
    </row>
    <row r="1974">
      <c r="A1974" s="4" t="inlineStr">
        <is>
          <t>CATOLÂNDIA</t>
        </is>
      </c>
      <c r="B1974" s="17" t="inlineStr">
        <is>
          <t>Sem câmera</t>
        </is>
      </c>
      <c r="C1974" s="22" t="n">
        <v>100</v>
      </c>
      <c r="D1974" s="22" t="n">
        <v>1112</v>
      </c>
      <c r="E1974" s="4" t="inlineStr">
        <is>
          <t>ESCOLA MUNICIPAL TRÊS CORAÇÕES</t>
        </is>
      </c>
      <c r="F1974" s="4" t="inlineStr">
        <is>
          <t>POVOADO DE POÇÃO</t>
        </is>
      </c>
      <c r="G1974" s="4" t="inlineStr">
        <is>
          <t>POVOADO ASSENTAMENTO DE POÇÃO</t>
        </is>
      </c>
      <c r="H1974" s="17" t="inlineStr">
        <is>
          <t>Rural</t>
        </is>
      </c>
      <c r="I1974" s="7" t="n">
        <v>1</v>
      </c>
      <c r="J1974" s="23" t="n"/>
      <c r="K1974" s="17" t="inlineStr">
        <is>
          <t>Sem câmera</t>
        </is>
      </c>
      <c r="L1974" s="22" t="n">
        <v>0</v>
      </c>
      <c r="M1974" s="17" t="inlineStr">
        <is>
          <t>Sem câmera</t>
        </is>
      </c>
      <c r="N1974" s="22" t="n">
        <v>0</v>
      </c>
      <c r="O1974" s="17" t="inlineStr">
        <is>
          <t>Sem câmera</t>
        </is>
      </c>
      <c r="P1974" s="22" t="n">
        <v>0</v>
      </c>
      <c r="Q1974" s="4" t="n"/>
      <c r="R1974" s="17" t="n"/>
      <c r="S1974" s="17" t="n"/>
      <c r="T1974" s="24" t="n"/>
      <c r="U1974" s="25" t="n">
        <v>-12.246372</v>
      </c>
      <c r="V1974" s="25" t="n">
        <v>-44.68165</v>
      </c>
    </row>
    <row r="1975">
      <c r="A1975" s="4" t="inlineStr">
        <is>
          <t>CATU</t>
        </is>
      </c>
      <c r="B1975" s="17" t="inlineStr">
        <is>
          <t>Recorte VPE</t>
        </is>
      </c>
      <c r="C1975" s="22" t="n">
        <v>129</v>
      </c>
      <c r="D1975" s="22" t="n">
        <v>1023</v>
      </c>
      <c r="E1975" s="4" t="inlineStr">
        <is>
          <t>COLEGIO ESTADUAL DE EDU PROF CONT E GEST DO NE BA PEDRO RIBEIRO PESSOA</t>
        </is>
      </c>
      <c r="F1975" s="4" t="inlineStr">
        <is>
          <t>RUA NOVA</t>
        </is>
      </c>
      <c r="G1975" s="4" t="inlineStr">
        <is>
          <t>RUA ANITA CARDOSO, S/N - ZONA URBANA</t>
        </is>
      </c>
      <c r="H1975" s="17" t="inlineStr">
        <is>
          <t>Urbana</t>
        </is>
      </c>
      <c r="I1975" s="7" t="n">
        <v>19</v>
      </c>
      <c r="J1975" s="23" t="n">
        <v>242</v>
      </c>
      <c r="K1975" s="17" t="inlineStr">
        <is>
          <t>Sem câmera</t>
        </is>
      </c>
      <c r="L1975" s="22" t="n">
        <v>0</v>
      </c>
      <c r="M1975" s="17" t="inlineStr">
        <is>
          <t>Atendido</t>
        </is>
      </c>
      <c r="N1975" s="22" t="n">
        <v>1</v>
      </c>
      <c r="O1975" s="17" t="inlineStr">
        <is>
          <t>Atendido</t>
        </is>
      </c>
      <c r="P1975" s="22" t="n">
        <v>5</v>
      </c>
      <c r="Q1975" s="4" t="inlineStr">
        <is>
          <t>95-020_RF_TP_IV_R JORGE CALMON OSCAR PEREIRA EM FRENTE BANCO ITAU</t>
        </is>
      </c>
      <c r="R1975" s="17" t="inlineStr">
        <is>
          <t>FIX</t>
        </is>
      </c>
      <c r="S1975" s="17" t="inlineStr">
        <is>
          <t>M2241-QL</t>
        </is>
      </c>
      <c r="T1975" s="24" t="inlineStr">
        <is>
          <t>10.98.96.122</t>
        </is>
      </c>
      <c r="U1975" s="25" t="n">
        <v>-12.3498718</v>
      </c>
      <c r="V1975" s="25" t="n">
        <v>-38.3767111</v>
      </c>
    </row>
    <row r="1976">
      <c r="A1976" s="4" t="inlineStr">
        <is>
          <t>CATU</t>
        </is>
      </c>
      <c r="B1976" s="17" t="inlineStr">
        <is>
          <t>Recorte VPE</t>
        </is>
      </c>
      <c r="C1976" s="22" t="n">
        <v>129</v>
      </c>
      <c r="D1976" s="22" t="n">
        <v>1058</v>
      </c>
      <c r="E1976" s="4" t="inlineStr">
        <is>
          <t>INSTITUTO FEDERAL DE EDUCAÇÃO, CIÊNCIA E TECNOLOGIA BAIANO</t>
        </is>
      </c>
      <c r="F1976" s="4" t="inlineStr">
        <is>
          <t>BARÃO DE CAMAÇARI</t>
        </is>
      </c>
      <c r="G1976" s="4" t="inlineStr">
        <is>
          <t>RUA BARÃO DE CAMAÇARI, S/N - ZONA URBANA</t>
        </is>
      </c>
      <c r="H1976" s="17" t="inlineStr">
        <is>
          <t>Urbana</t>
        </is>
      </c>
      <c r="I1976" s="7" t="n">
        <v>12</v>
      </c>
      <c r="J1976" s="23" t="n">
        <v>296</v>
      </c>
      <c r="K1976" s="17" t="inlineStr">
        <is>
          <t>Sem câmera</t>
        </is>
      </c>
      <c r="L1976" s="22" t="n">
        <v>0</v>
      </c>
      <c r="M1976" s="17" t="inlineStr">
        <is>
          <t>Atendido</t>
        </is>
      </c>
      <c r="N1976" s="22" t="n">
        <v>1</v>
      </c>
      <c r="O1976" s="17" t="inlineStr">
        <is>
          <t>Atendido</t>
        </is>
      </c>
      <c r="P1976" s="22" t="n">
        <v>5</v>
      </c>
      <c r="Q1976" s="4" t="inlineStr">
        <is>
          <t>95-006_PTZ_RUA DR JOAQUIM PIRES-AO LADO DA MAGAZINE LUIZA</t>
        </is>
      </c>
      <c r="R1976" s="17" t="inlineStr">
        <is>
          <t>DOME</t>
        </is>
      </c>
      <c r="S1976" s="17" t="inlineStr">
        <is>
          <t>M6741-E-Z37</t>
        </is>
      </c>
      <c r="T1976" s="24" t="inlineStr">
        <is>
          <t>10.98.96.186</t>
        </is>
      </c>
      <c r="U1976" s="25" t="n">
        <v>-12.3570506</v>
      </c>
      <c r="V1976" s="25" t="n">
        <v>-38.3752625</v>
      </c>
    </row>
    <row r="1977">
      <c r="A1977" s="4" t="inlineStr">
        <is>
          <t>CATU</t>
        </is>
      </c>
      <c r="B1977" s="17" t="inlineStr">
        <is>
          <t>Recorte VPE</t>
        </is>
      </c>
      <c r="C1977" s="22" t="n">
        <v>129</v>
      </c>
      <c r="D1977" s="22" t="n">
        <v>1074</v>
      </c>
      <c r="E1977" s="4" t="inlineStr">
        <is>
          <t>ESCOLA PROFESSOR RAIMUNDO MATA</t>
        </is>
      </c>
      <c r="F1977" s="4" t="inlineStr">
        <is>
          <t>BOA VISTA</t>
        </is>
      </c>
      <c r="G1977" s="4" t="inlineStr">
        <is>
          <t>RUA SENHORA SANTANA S/N - ZONA URBANA</t>
        </is>
      </c>
      <c r="H1977" s="17" t="inlineStr">
        <is>
          <t>Urbana</t>
        </is>
      </c>
      <c r="I1977" s="7" t="n">
        <v>7</v>
      </c>
      <c r="J1977" s="23" t="n">
        <v>61</v>
      </c>
      <c r="K1977" s="17" t="inlineStr">
        <is>
          <t>Atendido</t>
        </is>
      </c>
      <c r="L1977" s="22" t="n">
        <v>3</v>
      </c>
      <c r="M1977" s="17" t="inlineStr">
        <is>
          <t>Atendido</t>
        </is>
      </c>
      <c r="N1977" s="22" t="n">
        <v>3</v>
      </c>
      <c r="O1977" s="17" t="inlineStr">
        <is>
          <t>Atendido</t>
        </is>
      </c>
      <c r="P1977" s="22" t="n">
        <v>5</v>
      </c>
      <c r="Q1977" s="4" t="inlineStr">
        <is>
          <t>95-019_RF_TP_IV_RUA SIMOES FILHO PROX A 95 CIPM</t>
        </is>
      </c>
      <c r="R1977" s="17" t="inlineStr">
        <is>
          <t>FIX</t>
        </is>
      </c>
      <c r="S1977" s="17" t="inlineStr">
        <is>
          <t>M2241-QL</t>
        </is>
      </c>
      <c r="T1977" s="24" t="inlineStr">
        <is>
          <t>10.98.96.106</t>
        </is>
      </c>
      <c r="U1977" s="25" t="n">
        <v>-12.3637538</v>
      </c>
      <c r="V1977" s="25" t="n">
        <v>-38.3850904</v>
      </c>
    </row>
    <row r="1978">
      <c r="A1978" s="4" t="inlineStr">
        <is>
          <t>CATU</t>
        </is>
      </c>
      <c r="B1978" s="17" t="inlineStr">
        <is>
          <t>Recorte VPE</t>
        </is>
      </c>
      <c r="C1978" s="22" t="n">
        <v>129</v>
      </c>
      <c r="D1978" s="22" t="n">
        <v>1112</v>
      </c>
      <c r="E1978" s="4" t="inlineStr">
        <is>
          <t>ESCOLA MUNICIPAL GILBERTO ALVES DE ARAÚJO</t>
        </is>
      </c>
      <c r="F1978" s="4" t="inlineStr">
        <is>
          <t>PIONEIRO</t>
        </is>
      </c>
      <c r="G1978" s="4" t="inlineStr">
        <is>
          <t>RUA RODOLFO GOES, 120 - ZONA URBANA</t>
        </is>
      </c>
      <c r="H1978" s="17" t="inlineStr">
        <is>
          <t>Urbana</t>
        </is>
      </c>
      <c r="I1978" s="7" t="n">
        <v>5</v>
      </c>
      <c r="J1978" s="23" t="n">
        <v>433</v>
      </c>
      <c r="K1978" s="17" t="inlineStr">
        <is>
          <t>Sem câmera</t>
        </is>
      </c>
      <c r="L1978" s="22" t="n">
        <v>0</v>
      </c>
      <c r="M1978" s="17" t="inlineStr">
        <is>
          <t>Sem câmera</t>
        </is>
      </c>
      <c r="N1978" s="22" t="n">
        <v>0</v>
      </c>
      <c r="O1978" s="17" t="inlineStr">
        <is>
          <t>Atendido</t>
        </is>
      </c>
      <c r="P1978" s="22" t="n">
        <v>1</v>
      </c>
      <c r="Q1978" s="4" t="inlineStr">
        <is>
          <t>95-012_LPR RUA OSCAR P DE SOUZA SOBRINHO - STD ALAGOINHAS</t>
        </is>
      </c>
      <c r="R1978" s="17" t="inlineStr">
        <is>
          <t>FIX</t>
        </is>
      </c>
      <c r="S1978" s="17" t="inlineStr">
        <is>
          <t>M2241-QL</t>
        </is>
      </c>
      <c r="T1978" s="24" t="inlineStr">
        <is>
          <t>10.98.97.26</t>
        </is>
      </c>
      <c r="U1978" s="25" t="n">
        <v>-12.3692809</v>
      </c>
      <c r="V1978" s="25" t="n">
        <v>-38.3898185</v>
      </c>
    </row>
    <row r="1979">
      <c r="A1979" s="4" t="inlineStr">
        <is>
          <t>CATU</t>
        </is>
      </c>
      <c r="B1979" s="17" t="inlineStr">
        <is>
          <t>Recorte VPE</t>
        </is>
      </c>
      <c r="C1979" s="22" t="n">
        <v>129</v>
      </c>
      <c r="D1979" s="22" t="n">
        <v>1139</v>
      </c>
      <c r="E1979" s="4" t="inlineStr">
        <is>
          <t>ESCOLA MUNICIPAL ARLINDO RIBEIRO DE ALMEIDA</t>
        </is>
      </c>
      <c r="F1979" s="4" t="inlineStr">
        <is>
          <t>POVOADO PAU LAVRADO</t>
        </is>
      </c>
      <c r="G1979" s="4" t="inlineStr">
        <is>
          <t>RUA DOIS DE JULHO S/N - ZONA RURAL</t>
        </is>
      </c>
      <c r="H1979" s="17" t="inlineStr">
        <is>
          <t>Rural</t>
        </is>
      </c>
      <c r="I1979" s="7" t="n">
        <v>6</v>
      </c>
      <c r="J1979" s="23" t="n">
        <v>3706</v>
      </c>
      <c r="K1979" s="17" t="inlineStr">
        <is>
          <t>Sem câmera</t>
        </is>
      </c>
      <c r="L1979" s="22" t="n">
        <v>0</v>
      </c>
      <c r="M1979" s="17" t="inlineStr">
        <is>
          <t>Sem câmera</t>
        </is>
      </c>
      <c r="N1979" s="22" t="n">
        <v>0</v>
      </c>
      <c r="O1979" s="17" t="inlineStr">
        <is>
          <t>Sem câmera</t>
        </is>
      </c>
      <c r="P1979" s="22" t="n">
        <v>0</v>
      </c>
      <c r="Q1979" s="4" t="inlineStr">
        <is>
          <t>95-007_LPR_BR 110 EM FRENTE AO INST EDUC SHEKINAH STD ALAGOINHAS</t>
        </is>
      </c>
      <c r="R1979" s="17" t="inlineStr">
        <is>
          <t>FIX</t>
        </is>
      </c>
      <c r="S1979" s="17" t="inlineStr">
        <is>
          <t>M2241-QL</t>
        </is>
      </c>
      <c r="T1979" s="24" t="inlineStr">
        <is>
          <t>10.98.96.74</t>
        </is>
      </c>
      <c r="U1979" s="25" t="n">
        <v>-12.3035193</v>
      </c>
      <c r="V1979" s="25" t="n">
        <v>-38.3710012</v>
      </c>
    </row>
    <row r="1980">
      <c r="A1980" s="4" t="inlineStr">
        <is>
          <t>CATU</t>
        </is>
      </c>
      <c r="B1980" s="17" t="inlineStr">
        <is>
          <t>Recorte VPE</t>
        </is>
      </c>
      <c r="C1980" s="22" t="n">
        <v>129</v>
      </c>
      <c r="D1980" s="22" t="n">
        <v>1163</v>
      </c>
      <c r="E1980" s="4" t="inlineStr">
        <is>
          <t>COLÉGIO ANTONIO CARLOS MAGALHÃES</t>
        </is>
      </c>
      <c r="F1980" s="4" t="inlineStr">
        <is>
          <t>POVOADO PAU LAVRADO</t>
        </is>
      </c>
      <c r="G1980" s="4" t="inlineStr">
        <is>
          <t>RUA DO CRUZEIRO, S/N - ZONA RURAL</t>
        </is>
      </c>
      <c r="H1980" s="17" t="inlineStr">
        <is>
          <t>Rural</t>
        </is>
      </c>
      <c r="I1980" s="7" t="n">
        <v>4</v>
      </c>
      <c r="J1980" s="23" t="n">
        <v>3094</v>
      </c>
      <c r="K1980" s="17" t="inlineStr">
        <is>
          <t>Sem câmera</t>
        </is>
      </c>
      <c r="L1980" s="22" t="n">
        <v>0</v>
      </c>
      <c r="M1980" s="17" t="inlineStr">
        <is>
          <t>Sem câmera</t>
        </is>
      </c>
      <c r="N1980" s="22" t="n">
        <v>0</v>
      </c>
      <c r="O1980" s="17" t="inlineStr">
        <is>
          <t>Sem câmera</t>
        </is>
      </c>
      <c r="P1980" s="22" t="n">
        <v>0</v>
      </c>
      <c r="Q1980" s="4" t="inlineStr">
        <is>
          <t>95-007_LPR_BR 110 EM FRENTE AO INST EDUC SHEKINAH STD ALAGOINHAS</t>
        </is>
      </c>
      <c r="R1980" s="17" t="inlineStr">
        <is>
          <t>FIX</t>
        </is>
      </c>
      <c r="S1980" s="17" t="inlineStr">
        <is>
          <t>M2241-QL</t>
        </is>
      </c>
      <c r="T1980" s="24" t="inlineStr">
        <is>
          <t>10.98.96.74</t>
        </is>
      </c>
      <c r="U1980" s="25" t="n">
        <v>-12.3083183</v>
      </c>
      <c r="V1980" s="25" t="n">
        <v>-38.3739298</v>
      </c>
    </row>
    <row r="1981">
      <c r="A1981" s="4" t="inlineStr">
        <is>
          <t>CATU</t>
        </is>
      </c>
      <c r="B1981" s="17" t="inlineStr">
        <is>
          <t>Recorte VPE</t>
        </is>
      </c>
      <c r="C1981" s="22" t="n">
        <v>129</v>
      </c>
      <c r="D1981" s="22" t="n">
        <v>1180</v>
      </c>
      <c r="E1981" s="4" t="inlineStr">
        <is>
          <t>ESCOLA MUNICIPAL GEMINIANA SOUZA ASSUNÇÃO</t>
        </is>
      </c>
      <c r="F1981" s="4" t="inlineStr">
        <is>
          <t>DISTRITO BELA FLOR</t>
        </is>
      </c>
      <c r="G1981" s="4" t="inlineStr">
        <is>
          <t>DISTRITO BELA FLOR - ZONA RURAL</t>
        </is>
      </c>
      <c r="H1981" s="17" t="inlineStr">
        <is>
          <t>Rural</t>
        </is>
      </c>
      <c r="I1981" s="7" t="n">
        <v>4</v>
      </c>
      <c r="J1981" s="23" t="n"/>
      <c r="K1981" s="17" t="inlineStr">
        <is>
          <t>Sem câmera</t>
        </is>
      </c>
      <c r="L1981" s="22" t="n">
        <v>0</v>
      </c>
      <c r="M1981" s="17" t="inlineStr">
        <is>
          <t>Sem câmera</t>
        </is>
      </c>
      <c r="N1981" s="22" t="n">
        <v>0</v>
      </c>
      <c r="O1981" s="17" t="inlineStr">
        <is>
          <t>Sem câmera</t>
        </is>
      </c>
      <c r="P1981" s="22" t="n">
        <v>0</v>
      </c>
      <c r="Q1981" s="4" t="n"/>
      <c r="R1981" s="17" t="n"/>
      <c r="S1981" s="17" t="n"/>
      <c r="T1981" s="24" t="n"/>
      <c r="U1981" s="25" t="n">
        <v>-12.4012857</v>
      </c>
      <c r="V1981" s="25" t="n">
        <v>-38.4642317</v>
      </c>
    </row>
    <row r="1982">
      <c r="A1982" s="4" t="inlineStr">
        <is>
          <t>CATU</t>
        </is>
      </c>
      <c r="B1982" s="17" t="inlineStr">
        <is>
          <t>Recorte VPE</t>
        </is>
      </c>
      <c r="C1982" s="22" t="n">
        <v>129</v>
      </c>
      <c r="D1982" s="22" t="n">
        <v>1198</v>
      </c>
      <c r="E1982" s="4" t="inlineStr">
        <is>
          <t>ESCOLA MUNICIPAL DR. ROMULO GALVÃO</t>
        </is>
      </c>
      <c r="F1982" s="4" t="inlineStr">
        <is>
          <t>DISTRITO SÍTIO NOVO</t>
        </is>
      </c>
      <c r="G1982" s="4" t="inlineStr">
        <is>
          <t>RUA DO AREAL  S/N - ZONA RURAL</t>
        </is>
      </c>
      <c r="H1982" s="17" t="inlineStr">
        <is>
          <t>Rural</t>
        </is>
      </c>
      <c r="I1982" s="7" t="n">
        <v>3</v>
      </c>
      <c r="J1982" s="23" t="n">
        <v>922</v>
      </c>
      <c r="K1982" s="17" t="inlineStr">
        <is>
          <t>Sem câmera</t>
        </is>
      </c>
      <c r="L1982" s="22" t="n">
        <v>0</v>
      </c>
      <c r="M1982" s="17" t="inlineStr">
        <is>
          <t>Sem câmera</t>
        </is>
      </c>
      <c r="N1982" s="22" t="n">
        <v>0</v>
      </c>
      <c r="O1982" s="17" t="inlineStr">
        <is>
          <t>Sem câmera</t>
        </is>
      </c>
      <c r="P1982" s="22" t="n">
        <v>0</v>
      </c>
      <c r="Q1982" s="4" t="inlineStr">
        <is>
          <t>95-011_LPR_RUA SANTA RITA LINHA FERREA STD 7 CASAS</t>
        </is>
      </c>
      <c r="R1982" s="17" t="inlineStr">
        <is>
          <t>FIX</t>
        </is>
      </c>
      <c r="S1982" s="17" t="inlineStr">
        <is>
          <t>M2241-QL</t>
        </is>
      </c>
      <c r="T1982" s="24" t="inlineStr">
        <is>
          <t>10.98.96.90</t>
        </is>
      </c>
      <c r="U1982" s="25" t="n">
        <v>-12.2403273</v>
      </c>
      <c r="V1982" s="25" t="n">
        <v>-38.3785909</v>
      </c>
    </row>
    <row r="1983">
      <c r="A1983" s="4" t="inlineStr">
        <is>
          <t>CATU</t>
        </is>
      </c>
      <c r="B1983" s="17" t="inlineStr">
        <is>
          <t>Recorte VPE</t>
        </is>
      </c>
      <c r="C1983" s="22" t="n">
        <v>129</v>
      </c>
      <c r="D1983" s="22" t="n">
        <v>1260</v>
      </c>
      <c r="E1983" s="4" t="inlineStr">
        <is>
          <t>ESCOLA MUNICIPAL FRANCISCO XAVIER RIBEIRO</t>
        </is>
      </c>
      <c r="F1983" s="4" t="inlineStr">
        <is>
          <t>CHESF</t>
        </is>
      </c>
      <c r="G1983" s="4" t="inlineStr">
        <is>
          <t>RUA FRANCISCO XAVIER RIBEIRO, 271 - ZONA URBANA</t>
        </is>
      </c>
      <c r="H1983" s="17" t="inlineStr">
        <is>
          <t>Urbana</t>
        </is>
      </c>
      <c r="I1983" s="7" t="n">
        <v>2</v>
      </c>
      <c r="J1983" s="23" t="n">
        <v>1085</v>
      </c>
      <c r="K1983" s="17" t="inlineStr">
        <is>
          <t>Sem câmera</t>
        </is>
      </c>
      <c r="L1983" s="22" t="n">
        <v>0</v>
      </c>
      <c r="M1983" s="17" t="inlineStr">
        <is>
          <t>Sem câmera</t>
        </is>
      </c>
      <c r="N1983" s="22" t="n">
        <v>0</v>
      </c>
      <c r="O1983" s="17" t="inlineStr">
        <is>
          <t>Sem câmera</t>
        </is>
      </c>
      <c r="P1983" s="22" t="n">
        <v>0</v>
      </c>
      <c r="Q1983" s="4" t="inlineStr">
        <is>
          <t>95-013_LPR_BR 110 FRENTE HOTEL AGATA STD SAO SEBASTIAO</t>
        </is>
      </c>
      <c r="R1983" s="17" t="inlineStr">
        <is>
          <t>FIX</t>
        </is>
      </c>
      <c r="S1983" s="17" t="inlineStr">
        <is>
          <t>U1-0LRV(8-32)A AI Pro</t>
        </is>
      </c>
      <c r="T1983" s="24" t="inlineStr">
        <is>
          <t>10.98.96.234</t>
        </is>
      </c>
      <c r="U1983" s="25" t="n">
        <v>-12.375705</v>
      </c>
      <c r="V1983" s="25" t="n">
        <v>-38.39433</v>
      </c>
    </row>
    <row r="1984">
      <c r="A1984" s="4" t="inlineStr">
        <is>
          <t>CATU</t>
        </is>
      </c>
      <c r="B1984" s="17" t="inlineStr">
        <is>
          <t>Recorte VPE</t>
        </is>
      </c>
      <c r="C1984" s="22" t="n">
        <v>129</v>
      </c>
      <c r="D1984" s="22" t="n">
        <v>1279</v>
      </c>
      <c r="E1984" s="4" t="inlineStr">
        <is>
          <t>ESCOLA MUNICIPAL ADÉLIA MATA</t>
        </is>
      </c>
      <c r="F1984" s="4" t="inlineStr">
        <is>
          <t>GRAVITO</t>
        </is>
      </c>
      <c r="G1984" s="4" t="inlineStr">
        <is>
          <t>RUA DO ASFALTO, S/N - ZONA URBANA</t>
        </is>
      </c>
      <c r="H1984" s="17" t="inlineStr">
        <is>
          <t>Urbana</t>
        </is>
      </c>
      <c r="I1984" s="7" t="n">
        <v>2</v>
      </c>
      <c r="J1984" s="23" t="n">
        <v>388</v>
      </c>
      <c r="K1984" s="17" t="inlineStr">
        <is>
          <t>Sem câmera</t>
        </is>
      </c>
      <c r="L1984" s="22" t="n">
        <v>0</v>
      </c>
      <c r="M1984" s="17" t="inlineStr">
        <is>
          <t>Sem câmera</t>
        </is>
      </c>
      <c r="N1984" s="22" t="n">
        <v>0</v>
      </c>
      <c r="O1984" s="17" t="inlineStr">
        <is>
          <t>Atendido</t>
        </is>
      </c>
      <c r="P1984" s="22" t="n">
        <v>1</v>
      </c>
      <c r="Q1984" s="4" t="inlineStr">
        <is>
          <t>95-007_LPR_BR 110 EM FRENTE AO INST EDUC SHEKINAH STD ALAGOINHAS</t>
        </is>
      </c>
      <c r="R1984" s="17" t="inlineStr">
        <is>
          <t>FIX</t>
        </is>
      </c>
      <c r="S1984" s="17" t="inlineStr">
        <is>
          <t>M2241-QL</t>
        </is>
      </c>
      <c r="T1984" s="24" t="inlineStr">
        <is>
          <t>10.98.96.74</t>
        </is>
      </c>
      <c r="U1984" s="25" t="n">
        <v>-12.3312464</v>
      </c>
      <c r="V1984" s="25" t="n">
        <v>-38.382299</v>
      </c>
    </row>
    <row r="1985">
      <c r="A1985" s="4" t="inlineStr">
        <is>
          <t>CATU</t>
        </is>
      </c>
      <c r="B1985" s="17" t="inlineStr">
        <is>
          <t>Recorte VPE</t>
        </is>
      </c>
      <c r="C1985" s="22" t="n">
        <v>129</v>
      </c>
      <c r="D1985" s="22" t="n">
        <v>1287</v>
      </c>
      <c r="E1985" s="4" t="inlineStr">
        <is>
          <t>ESCOLA MUNICIPAL DESEMBARGADORA MARIA GABRIELA SAMPAIO SEIXAS</t>
        </is>
      </c>
      <c r="F1985" s="4" t="inlineStr">
        <is>
          <t>SANTA RITA</t>
        </is>
      </c>
      <c r="G1985" s="4" t="inlineStr">
        <is>
          <t>LOTEAMENTO SANTA RITA, S/N - ZONA URBANA</t>
        </is>
      </c>
      <c r="H1985" s="17" t="inlineStr">
        <is>
          <t>Urbana</t>
        </is>
      </c>
      <c r="I1985" s="7" t="n">
        <v>7</v>
      </c>
      <c r="J1985" s="23" t="n">
        <v>248</v>
      </c>
      <c r="K1985" s="17" t="inlineStr">
        <is>
          <t>Sem câmera</t>
        </is>
      </c>
      <c r="L1985" s="22" t="n">
        <v>0</v>
      </c>
      <c r="M1985" s="17" t="inlineStr">
        <is>
          <t>Atendido</t>
        </is>
      </c>
      <c r="N1985" s="22" t="n">
        <v>1</v>
      </c>
      <c r="O1985" s="17" t="inlineStr">
        <is>
          <t>Atendido</t>
        </is>
      </c>
      <c r="P1985" s="22" t="n">
        <v>2</v>
      </c>
      <c r="Q1985" s="4" t="inlineStr">
        <is>
          <t>95-018_RF_TP_IV_RUA DO COLEGIO EM FRENTE AO MINIMERCADO CESTAO DO POVO</t>
        </is>
      </c>
      <c r="R1985" s="17" t="inlineStr">
        <is>
          <t>FIX</t>
        </is>
      </c>
      <c r="S1985" s="17" t="inlineStr">
        <is>
          <t>M2241-QL</t>
        </is>
      </c>
      <c r="T1985" s="24" t="inlineStr">
        <is>
          <t>10.98.96.178</t>
        </is>
      </c>
      <c r="U1985" s="25" t="n">
        <v>-12.3544164</v>
      </c>
      <c r="V1985" s="25" t="n">
        <v>-38.3835635</v>
      </c>
    </row>
    <row r="1986">
      <c r="A1986" s="4" t="inlineStr">
        <is>
          <t>CATU</t>
        </is>
      </c>
      <c r="B1986" s="17" t="inlineStr">
        <is>
          <t>Recorte VPE</t>
        </is>
      </c>
      <c r="C1986" s="22" t="n">
        <v>129</v>
      </c>
      <c r="D1986" s="22" t="n">
        <v>1317</v>
      </c>
      <c r="E1986" s="4" t="inlineStr">
        <is>
          <t>ESCOLA MUNICIPAL PROF HELENA DE ARAUJO LIMA</t>
        </is>
      </c>
      <c r="F1986" s="4" t="inlineStr">
        <is>
          <t>BOA VISTA</t>
        </is>
      </c>
      <c r="G1986" s="4" t="inlineStr">
        <is>
          <t>AVENIDA ERNESTO SIMÕES FILHO, S/N - ZONA URBANA</t>
        </is>
      </c>
      <c r="H1986" s="17" t="inlineStr">
        <is>
          <t>Urbana</t>
        </is>
      </c>
      <c r="I1986" s="7" t="n">
        <v>6</v>
      </c>
      <c r="J1986" s="23" t="n">
        <v>49</v>
      </c>
      <c r="K1986" s="17" t="inlineStr">
        <is>
          <t>Atendido</t>
        </is>
      </c>
      <c r="L1986" s="22" t="n">
        <v>1</v>
      </c>
      <c r="M1986" s="17" t="inlineStr">
        <is>
          <t>Atendido</t>
        </is>
      </c>
      <c r="N1986" s="22" t="n">
        <v>2</v>
      </c>
      <c r="O1986" s="17" t="inlineStr">
        <is>
          <t>Atendido</t>
        </is>
      </c>
      <c r="P1986" s="22" t="n">
        <v>7</v>
      </c>
      <c r="Q1986" s="4" t="inlineStr">
        <is>
          <t>95-003_PTZ_RUA SIMOES FILHO EM FRENTE AO FORUM</t>
        </is>
      </c>
      <c r="R1986" s="17" t="inlineStr">
        <is>
          <t>DOME</t>
        </is>
      </c>
      <c r="S1986" s="17" t="inlineStr">
        <is>
          <t>M6741-E-Z37</t>
        </is>
      </c>
      <c r="T1986" s="24" t="inlineStr">
        <is>
          <t>10.98.96.138</t>
        </is>
      </c>
      <c r="U1986" s="25" t="n">
        <v>-12.3673228</v>
      </c>
      <c r="V1986" s="25" t="n">
        <v>-38.3844282</v>
      </c>
    </row>
    <row r="1987">
      <c r="A1987" s="4" t="inlineStr">
        <is>
          <t>CATU</t>
        </is>
      </c>
      <c r="B1987" s="17" t="inlineStr">
        <is>
          <t>Recorte VPE</t>
        </is>
      </c>
      <c r="C1987" s="22" t="n">
        <v>129</v>
      </c>
      <c r="D1987" s="22" t="n">
        <v>1333</v>
      </c>
      <c r="E1987" s="4" t="inlineStr">
        <is>
          <t>ESCOLA MUNICIPAL SÃO JOSÉ</t>
        </is>
      </c>
      <c r="F1987" s="4" t="inlineStr">
        <is>
          <t>DISTRITO DE PEDRAS</t>
        </is>
      </c>
      <c r="G1987" s="4" t="inlineStr">
        <is>
          <t>DISTRITO DE PEDRAS - ZONA RURAL</t>
        </is>
      </c>
      <c r="H1987" s="17" t="inlineStr">
        <is>
          <t>Rural</t>
        </is>
      </c>
      <c r="I1987" s="7" t="n">
        <v>2</v>
      </c>
      <c r="J1987" s="23" t="n"/>
      <c r="K1987" s="17" t="inlineStr">
        <is>
          <t>Sem câmera</t>
        </is>
      </c>
      <c r="L1987" s="22" t="n">
        <v>0</v>
      </c>
      <c r="M1987" s="17" t="inlineStr">
        <is>
          <t>Sem câmera</t>
        </is>
      </c>
      <c r="N1987" s="22" t="n">
        <v>0</v>
      </c>
      <c r="O1987" s="17" t="inlineStr">
        <is>
          <t>Sem câmera</t>
        </is>
      </c>
      <c r="P1987" s="22" t="n">
        <v>0</v>
      </c>
      <c r="Q1987" s="4" t="n"/>
      <c r="R1987" s="17" t="n"/>
      <c r="S1987" s="17" t="n"/>
      <c r="T1987" s="24" t="n"/>
      <c r="U1987" s="25" t="n">
        <v>-12.4189203</v>
      </c>
      <c r="V1987" s="25" t="n">
        <v>-38.4973596</v>
      </c>
    </row>
    <row r="1988">
      <c r="A1988" s="4" t="inlineStr">
        <is>
          <t>CATU</t>
        </is>
      </c>
      <c r="B1988" s="17" t="inlineStr">
        <is>
          <t>Recorte VPE</t>
        </is>
      </c>
      <c r="C1988" s="22" t="n">
        <v>129</v>
      </c>
      <c r="D1988" s="22" t="n">
        <v>1350</v>
      </c>
      <c r="E1988" s="4" t="inlineStr">
        <is>
          <t>ESCOLA MUNICIPAL JOÃO RIBEIRO</t>
        </is>
      </c>
      <c r="F1988" s="4" t="inlineStr">
        <is>
          <t>POVOADO FAZENDA PANELAS</t>
        </is>
      </c>
      <c r="G1988" s="4" t="inlineStr">
        <is>
          <t>FAZENDA PANELAS - ZONA RURAL</t>
        </is>
      </c>
      <c r="H1988" s="17" t="inlineStr">
        <is>
          <t>Rural</t>
        </is>
      </c>
      <c r="I1988" s="7" t="n">
        <v>1</v>
      </c>
      <c r="J1988" s="23" t="n">
        <v>2665</v>
      </c>
      <c r="K1988" s="17" t="inlineStr">
        <is>
          <t>Sem câmera</t>
        </is>
      </c>
      <c r="L1988" s="22" t="n">
        <v>0</v>
      </c>
      <c r="M1988" s="17" t="inlineStr">
        <is>
          <t>Sem câmera</t>
        </is>
      </c>
      <c r="N1988" s="22" t="n">
        <v>0</v>
      </c>
      <c r="O1988" s="17" t="inlineStr">
        <is>
          <t>Sem câmera</t>
        </is>
      </c>
      <c r="P1988" s="22" t="n">
        <v>0</v>
      </c>
      <c r="Q1988" s="4" t="inlineStr">
        <is>
          <t>95-016_RF_TP_III_R FRANCISCO XAVIER DOS SANTOS AO LADO DO SUP BOM VIVER</t>
        </is>
      </c>
      <c r="R1988" s="17" t="inlineStr">
        <is>
          <t>FIX</t>
        </is>
      </c>
      <c r="S1988" s="17" t="inlineStr">
        <is>
          <t>M2241-QL</t>
        </is>
      </c>
      <c r="T1988" s="24" t="inlineStr">
        <is>
          <t>10.98.95.194</t>
        </is>
      </c>
      <c r="U1988" s="25" t="n">
        <v>-12.3384563</v>
      </c>
      <c r="V1988" s="25" t="n">
        <v>-38.4199267</v>
      </c>
    </row>
    <row r="1989">
      <c r="A1989" s="4" t="inlineStr">
        <is>
          <t>CATU</t>
        </is>
      </c>
      <c r="B1989" s="17" t="inlineStr">
        <is>
          <t>Recorte VPE</t>
        </is>
      </c>
      <c r="C1989" s="22" t="n">
        <v>129</v>
      </c>
      <c r="D1989" s="22" t="n">
        <v>1376</v>
      </c>
      <c r="E1989" s="4" t="inlineStr">
        <is>
          <t>ESCOLA MUNICIPAL BARÃO DE CAMAÇARI</t>
        </is>
      </c>
      <c r="F1989" s="4" t="inlineStr">
        <is>
          <t>BARÃO DE CAMAÇARI</t>
        </is>
      </c>
      <c r="G1989" s="4" t="inlineStr">
        <is>
          <t>RUA BARÃO DE CAMAÇARI, 698</t>
        </is>
      </c>
      <c r="H1989" s="17" t="inlineStr">
        <is>
          <t>Sem marcação</t>
        </is>
      </c>
      <c r="I1989" s="7" t="n">
        <v>4</v>
      </c>
      <c r="J1989" s="23" t="n">
        <v>151</v>
      </c>
      <c r="K1989" s="17" t="inlineStr">
        <is>
          <t>Sem câmera</t>
        </is>
      </c>
      <c r="L1989" s="22" t="n">
        <v>0</v>
      </c>
      <c r="M1989" s="17" t="inlineStr">
        <is>
          <t>Atendido</t>
        </is>
      </c>
      <c r="N1989" s="22" t="n">
        <v>6</v>
      </c>
      <c r="O1989" s="17" t="inlineStr">
        <is>
          <t>Atendido</t>
        </is>
      </c>
      <c r="P1989" s="22" t="n">
        <v>8</v>
      </c>
      <c r="Q1989" s="4" t="inlineStr">
        <is>
          <t>95-020_RF_TP_IV_R JORGE CALMON OSCAR PEREIRA EM FRENTE BANCO ITAU</t>
        </is>
      </c>
      <c r="R1989" s="17" t="inlineStr">
        <is>
          <t>FIX</t>
        </is>
      </c>
      <c r="S1989" s="17" t="inlineStr">
        <is>
          <t>M2241-QL</t>
        </is>
      </c>
      <c r="T1989" s="24" t="inlineStr">
        <is>
          <t>10.98.96.122</t>
        </is>
      </c>
      <c r="U1989" s="25" t="n">
        <v>-12.3530132</v>
      </c>
      <c r="V1989" s="25" t="n">
        <v>-38.3780699</v>
      </c>
    </row>
    <row r="1990">
      <c r="A1990" s="4" t="inlineStr">
        <is>
          <t>CATU</t>
        </is>
      </c>
      <c r="B1990" s="17" t="inlineStr">
        <is>
          <t>Recorte VPE</t>
        </is>
      </c>
      <c r="C1990" s="22" t="n">
        <v>129</v>
      </c>
      <c r="D1990" s="22" t="n">
        <v>1392</v>
      </c>
      <c r="E1990" s="4" t="inlineStr">
        <is>
          <t>ESCOLA PROF. JORGE LUIZ FERREIRA TEIXEIRA</t>
        </is>
      </c>
      <c r="F1990" s="4" t="inlineStr">
        <is>
          <t>PLANALTO I</t>
        </is>
      </c>
      <c r="G1990" s="4" t="inlineStr">
        <is>
          <t>RUA PROF. JORGE LUIZ, SN - ZONA URBANA</t>
        </is>
      </c>
      <c r="H1990" s="17" t="inlineStr">
        <is>
          <t>Urbana</t>
        </is>
      </c>
      <c r="I1990" s="7" t="n">
        <v>5</v>
      </c>
      <c r="J1990" s="23" t="n">
        <v>656</v>
      </c>
      <c r="K1990" s="17" t="inlineStr">
        <is>
          <t>Sem câmera</t>
        </is>
      </c>
      <c r="L1990" s="22" t="n">
        <v>0</v>
      </c>
      <c r="M1990" s="17" t="inlineStr">
        <is>
          <t>Sem câmera</t>
        </is>
      </c>
      <c r="N1990" s="22" t="n">
        <v>0</v>
      </c>
      <c r="O1990" s="17" t="inlineStr">
        <is>
          <t>Sem câmera</t>
        </is>
      </c>
      <c r="P1990" s="22" t="n">
        <v>0</v>
      </c>
      <c r="Q1990" s="4" t="inlineStr">
        <is>
          <t>95-025_RF_TP_IV_R JOSE VISCO EM FRENTE AO BAR VAPT VULPT</t>
        </is>
      </c>
      <c r="R1990" s="17" t="inlineStr">
        <is>
          <t>FIX</t>
        </is>
      </c>
      <c r="S1990" s="17" t="inlineStr">
        <is>
          <t>M2241-QL</t>
        </is>
      </c>
      <c r="T1990" s="24" t="inlineStr">
        <is>
          <t>10.98.96.162</t>
        </is>
      </c>
      <c r="U1990" s="25" t="n">
        <v>-12.3787791</v>
      </c>
      <c r="V1990" s="25" t="n">
        <v>-38.3888205</v>
      </c>
    </row>
    <row r="1991">
      <c r="A1991" s="4" t="inlineStr">
        <is>
          <t>CATU</t>
        </is>
      </c>
      <c r="B1991" s="17" t="inlineStr">
        <is>
          <t>Recorte VPE</t>
        </is>
      </c>
      <c r="C1991" s="22" t="n">
        <v>129</v>
      </c>
      <c r="D1991" s="22" t="n">
        <v>1406</v>
      </c>
      <c r="E1991" s="4" t="inlineStr">
        <is>
          <t>ESCOLA MUNICIPAL THEMISTOCLES CÉZAR GÓES</t>
        </is>
      </c>
      <c r="F1991" s="4" t="inlineStr">
        <is>
          <t>BOM VIVER</t>
        </is>
      </c>
      <c r="G1991" s="4" t="inlineStr">
        <is>
          <t>ALTO DA ESPERANÇA, SN - ZONA URBANA</t>
        </is>
      </c>
      <c r="H1991" s="17" t="inlineStr">
        <is>
          <t>Urbana</t>
        </is>
      </c>
      <c r="I1991" s="7" t="n">
        <v>4</v>
      </c>
      <c r="J1991" s="23" t="n">
        <v>49</v>
      </c>
      <c r="K1991" s="17" t="inlineStr">
        <is>
          <t>Atendido</t>
        </is>
      </c>
      <c r="L1991" s="22" t="n">
        <v>1</v>
      </c>
      <c r="M1991" s="17" t="inlineStr">
        <is>
          <t>Atendido</t>
        </is>
      </c>
      <c r="N1991" s="22" t="n">
        <v>2</v>
      </c>
      <c r="O1991" s="17" t="inlineStr">
        <is>
          <t>Atendido</t>
        </is>
      </c>
      <c r="P1991" s="22" t="n">
        <v>7</v>
      </c>
      <c r="Q1991" s="4" t="inlineStr">
        <is>
          <t>95-003_PTZ_RUA SIMOES FILHO EM FRENTE AO FORUM</t>
        </is>
      </c>
      <c r="R1991" s="17" t="inlineStr">
        <is>
          <t>DOME</t>
        </is>
      </c>
      <c r="S1991" s="17" t="inlineStr">
        <is>
          <t>M6741-E-Z37</t>
        </is>
      </c>
      <c r="T1991" s="24" t="inlineStr">
        <is>
          <t>10.98.96.138</t>
        </is>
      </c>
      <c r="U1991" s="25" t="n">
        <v>-12.3673912</v>
      </c>
      <c r="V1991" s="25" t="n">
        <v>-38.3846122</v>
      </c>
    </row>
    <row r="1992">
      <c r="A1992" s="4" t="inlineStr">
        <is>
          <t>CATU</t>
        </is>
      </c>
      <c r="B1992" s="17" t="inlineStr">
        <is>
          <t>Recorte VPE</t>
        </is>
      </c>
      <c r="C1992" s="22" t="n">
        <v>129</v>
      </c>
      <c r="D1992" s="22" t="n">
        <v>1430</v>
      </c>
      <c r="E1992" s="4" t="inlineStr">
        <is>
          <t>ESCOLA MUNICIPAL NAIR ALVES DE ALMEIDA</t>
        </is>
      </c>
      <c r="F1992" s="4" t="inlineStr">
        <is>
          <t>PLANALTO II</t>
        </is>
      </c>
      <c r="G1992" s="4" t="inlineStr">
        <is>
          <t>RUA DOS JASMINS, 368 - ZONA URBANA</t>
        </is>
      </c>
      <c r="H1992" s="17" t="inlineStr">
        <is>
          <t>Urbana</t>
        </is>
      </c>
      <c r="I1992" s="7" t="n">
        <v>5</v>
      </c>
      <c r="J1992" s="23" t="n">
        <v>596</v>
      </c>
      <c r="K1992" s="17" t="inlineStr">
        <is>
          <t>Sem câmera</t>
        </is>
      </c>
      <c r="L1992" s="22" t="n">
        <v>0</v>
      </c>
      <c r="M1992" s="17" t="inlineStr">
        <is>
          <t>Sem câmera</t>
        </is>
      </c>
      <c r="N1992" s="22" t="n">
        <v>0</v>
      </c>
      <c r="O1992" s="17" t="inlineStr">
        <is>
          <t>Sem câmera</t>
        </is>
      </c>
      <c r="P1992" s="22" t="n">
        <v>0</v>
      </c>
      <c r="Q1992" s="4" t="inlineStr">
        <is>
          <t>95-025_RF_TP_IV_R JOSE VISCO EM FRENTE AO BAR VAPT VULPT</t>
        </is>
      </c>
      <c r="R1992" s="17" t="inlineStr">
        <is>
          <t>FIX</t>
        </is>
      </c>
      <c r="S1992" s="17" t="inlineStr">
        <is>
          <t>M2241-QL</t>
        </is>
      </c>
      <c r="T1992" s="24" t="inlineStr">
        <is>
          <t>10.98.96.162</t>
        </is>
      </c>
      <c r="U1992" s="25" t="n">
        <v>-12.3761851</v>
      </c>
      <c r="V1992" s="25" t="n">
        <v>-38.3811387</v>
      </c>
    </row>
    <row r="1993">
      <c r="A1993" s="4" t="inlineStr">
        <is>
          <t>CATU</t>
        </is>
      </c>
      <c r="B1993" s="17" t="inlineStr">
        <is>
          <t>Recorte VPE</t>
        </is>
      </c>
      <c r="C1993" s="22" t="n">
        <v>129</v>
      </c>
      <c r="D1993" s="22" t="n">
        <v>1449</v>
      </c>
      <c r="E1993" s="4" t="inlineStr">
        <is>
          <t>COLÉGIO CENECISTA DE CATU</t>
        </is>
      </c>
      <c r="F1993" s="4" t="inlineStr">
        <is>
          <t>CENTRO</t>
        </is>
      </c>
      <c r="G1993" s="4" t="inlineStr">
        <is>
          <t>RUA JOSÉ FLORIANO LAGO, S/N</t>
        </is>
      </c>
      <c r="H1993" s="17" t="inlineStr">
        <is>
          <t>Sem marcação</t>
        </is>
      </c>
      <c r="I1993" s="7" t="n">
        <v>7</v>
      </c>
      <c r="J1993" s="23" t="n"/>
      <c r="K1993" s="17" t="inlineStr">
        <is>
          <t>Não avaliado</t>
        </is>
      </c>
      <c r="L1993" s="22" t="n"/>
      <c r="M1993" s="17" t="inlineStr">
        <is>
          <t>Não avaliado</t>
        </is>
      </c>
      <c r="N1993" s="22" t="n"/>
      <c r="O1993" s="17" t="inlineStr">
        <is>
          <t>Não avaliado</t>
        </is>
      </c>
      <c r="P1993" s="22" t="n"/>
      <c r="Q1993" s="4" t="n"/>
      <c r="R1993" s="17" t="n"/>
      <c r="S1993" s="17" t="n"/>
      <c r="T1993" s="24" t="n"/>
      <c r="U1993" s="25" t="n"/>
      <c r="V1993" s="25" t="n"/>
    </row>
    <row r="1994">
      <c r="A1994" s="4" t="inlineStr">
        <is>
          <t>CATU</t>
        </is>
      </c>
      <c r="B1994" s="17" t="inlineStr">
        <is>
          <t>Recorte VPE</t>
        </is>
      </c>
      <c r="C1994" s="22" t="n">
        <v>129</v>
      </c>
      <c r="D1994" s="22" t="n">
        <v>1457</v>
      </c>
      <c r="E1994" s="4" t="inlineStr">
        <is>
          <t>ESCOLA MUNICIPAL PROF.JECELINO JOSÉ NOGUEIRA</t>
        </is>
      </c>
      <c r="F1994" s="4" t="inlineStr">
        <is>
          <t>BARÃO DE CAMAÇARI</t>
        </is>
      </c>
      <c r="G1994" s="4" t="inlineStr">
        <is>
          <t>RUA BARÃO DE CAMAÇARI, S/N - ZONA URBANA</t>
        </is>
      </c>
      <c r="H1994" s="17" t="inlineStr">
        <is>
          <t>Urbana</t>
        </is>
      </c>
      <c r="I1994" s="7" t="n">
        <v>5</v>
      </c>
      <c r="J1994" s="23" t="n">
        <v>386</v>
      </c>
      <c r="K1994" s="17" t="inlineStr">
        <is>
          <t>Sem câmera</t>
        </is>
      </c>
      <c r="L1994" s="22" t="n">
        <v>0</v>
      </c>
      <c r="M1994" s="17" t="inlineStr">
        <is>
          <t>Sem câmera</t>
        </is>
      </c>
      <c r="N1994" s="22" t="n">
        <v>0</v>
      </c>
      <c r="O1994" s="17" t="inlineStr">
        <is>
          <t>Atendido</t>
        </is>
      </c>
      <c r="P1994" s="22" t="n">
        <v>1</v>
      </c>
      <c r="Q1994" s="4" t="inlineStr">
        <is>
          <t>95-001_PTZ_RUA BARAO DE CAMACARI AO LADO DO BAR DO GADYTA</t>
        </is>
      </c>
      <c r="R1994" s="17" t="inlineStr">
        <is>
          <t>DOME</t>
        </is>
      </c>
      <c r="S1994" s="17" t="inlineStr">
        <is>
          <t>M6741-E-Z37</t>
        </is>
      </c>
      <c r="T1994" s="24" t="inlineStr">
        <is>
          <t>10.98.96.114</t>
        </is>
      </c>
      <c r="U1994" s="25" t="n">
        <v>-12.3566927</v>
      </c>
      <c r="V1994" s="25" t="n">
        <v>-38.3715318</v>
      </c>
    </row>
    <row r="1995">
      <c r="A1995" s="4" t="inlineStr">
        <is>
          <t>CATU</t>
        </is>
      </c>
      <c r="B1995" s="17" t="inlineStr">
        <is>
          <t>Recorte VPE</t>
        </is>
      </c>
      <c r="C1995" s="22" t="n">
        <v>129</v>
      </c>
      <c r="D1995" s="22" t="n">
        <v>1473</v>
      </c>
      <c r="E1995" s="4" t="inlineStr">
        <is>
          <t>ESCOLA DENISE CARVALHO</t>
        </is>
      </c>
      <c r="F1995" s="4" t="inlineStr">
        <is>
          <t>BOM VIVER</t>
        </is>
      </c>
      <c r="G1995" s="4" t="inlineStr">
        <is>
          <t>RUA CAPITÃO RAIMUNDO BORGES, 820</t>
        </is>
      </c>
      <c r="H1995" s="17" t="inlineStr">
        <is>
          <t>Sem marcação</t>
        </is>
      </c>
      <c r="I1995" s="7" t="n">
        <v>6</v>
      </c>
      <c r="J1995" s="23" t="n"/>
      <c r="K1995" s="17" t="inlineStr">
        <is>
          <t>Não avaliado</t>
        </is>
      </c>
      <c r="L1995" s="22" t="n"/>
      <c r="M1995" s="17" t="inlineStr">
        <is>
          <t>Não avaliado</t>
        </is>
      </c>
      <c r="N1995" s="22" t="n"/>
      <c r="O1995" s="17" t="inlineStr">
        <is>
          <t>Não avaliado</t>
        </is>
      </c>
      <c r="P1995" s="22" t="n"/>
      <c r="Q1995" s="4" t="n"/>
      <c r="R1995" s="17" t="n"/>
      <c r="S1995" s="17" t="n"/>
      <c r="T1995" s="24" t="n"/>
      <c r="U1995" s="25" t="n"/>
      <c r="V1995" s="25" t="n"/>
    </row>
    <row r="1996">
      <c r="A1996" s="4" t="inlineStr">
        <is>
          <t>CATU</t>
        </is>
      </c>
      <c r="B1996" s="17" t="inlineStr">
        <is>
          <t>Recorte VPE</t>
        </is>
      </c>
      <c r="C1996" s="22" t="n">
        <v>129</v>
      </c>
      <c r="D1996" s="22" t="n">
        <v>1481</v>
      </c>
      <c r="E1996" s="4" t="inlineStr">
        <is>
          <t>ESCOLA RURAL DOM JUSTINO JOSÉ SANTANA</t>
        </is>
      </c>
      <c r="F1996" s="4" t="inlineStr">
        <is>
          <t>DISTRITO SÍTIO NOVO</t>
        </is>
      </c>
      <c r="G1996" s="4" t="inlineStr">
        <is>
          <t>AV. SETE CASAS</t>
        </is>
      </c>
      <c r="H1996" s="17" t="inlineStr">
        <is>
          <t>Sem marcação</t>
        </is>
      </c>
      <c r="I1996" s="7" t="n">
        <v>2</v>
      </c>
      <c r="J1996" s="23" t="n"/>
      <c r="K1996" s="17" t="inlineStr">
        <is>
          <t>Não avaliado</t>
        </is>
      </c>
      <c r="L1996" s="22" t="n"/>
      <c r="M1996" s="17" t="inlineStr">
        <is>
          <t>Não avaliado</t>
        </is>
      </c>
      <c r="N1996" s="22" t="n"/>
      <c r="O1996" s="17" t="inlineStr">
        <is>
          <t>Não avaliado</t>
        </is>
      </c>
      <c r="P1996" s="22" t="n"/>
      <c r="Q1996" s="4" t="n"/>
      <c r="R1996" s="17" t="n"/>
      <c r="S1996" s="17" t="n"/>
      <c r="T1996" s="24" t="n"/>
      <c r="U1996" s="25" t="n"/>
      <c r="V1996" s="25" t="n"/>
    </row>
    <row r="1997">
      <c r="A1997" s="4" t="inlineStr">
        <is>
          <t>CATU</t>
        </is>
      </c>
      <c r="B1997" s="17" t="inlineStr">
        <is>
          <t>Recorte VPE</t>
        </is>
      </c>
      <c r="C1997" s="22" t="n">
        <v>129</v>
      </c>
      <c r="D1997" s="22" t="n">
        <v>1490</v>
      </c>
      <c r="E1997" s="4" t="inlineStr">
        <is>
          <t>ESCOLA MUNICIPAL CÔNEGO DIAMANTINO</t>
        </is>
      </c>
      <c r="F1997" s="4" t="inlineStr">
        <is>
          <t>URBIS</t>
        </is>
      </c>
      <c r="G1997" s="4" t="inlineStr">
        <is>
          <t>CONJUNTO HABITACIONAL URBIS, S/N</t>
        </is>
      </c>
      <c r="H1997" s="17" t="inlineStr">
        <is>
          <t>Sem marcação</t>
        </is>
      </c>
      <c r="I1997" s="7" t="n">
        <v>5</v>
      </c>
      <c r="J1997" s="23" t="n"/>
      <c r="K1997" s="17" t="inlineStr">
        <is>
          <t>Não avaliado</t>
        </is>
      </c>
      <c r="L1997" s="22" t="n"/>
      <c r="M1997" s="17" t="inlineStr">
        <is>
          <t>Não avaliado</t>
        </is>
      </c>
      <c r="N1997" s="22" t="n"/>
      <c r="O1997" s="17" t="inlineStr">
        <is>
          <t>Não avaliado</t>
        </is>
      </c>
      <c r="P1997" s="22" t="n"/>
      <c r="Q1997" s="4" t="n"/>
      <c r="R1997" s="17" t="n"/>
      <c r="S1997" s="17" t="n"/>
      <c r="T1997" s="24" t="n"/>
      <c r="U1997" s="25" t="n"/>
      <c r="V1997" s="25" t="n"/>
    </row>
    <row r="1998">
      <c r="A1998" s="4" t="inlineStr">
        <is>
          <t>CATU</t>
        </is>
      </c>
      <c r="B1998" s="17" t="inlineStr">
        <is>
          <t>Recorte VPE</t>
        </is>
      </c>
      <c r="C1998" s="22" t="n">
        <v>129</v>
      </c>
      <c r="D1998" s="22" t="n">
        <v>1503</v>
      </c>
      <c r="E1998" s="4" t="inlineStr">
        <is>
          <t>COLÉGIO ESTADUAL DE TEMPO INTEGRAL DE CATU - ZONA URBANA</t>
        </is>
      </c>
      <c r="F1998" s="4" t="inlineStr">
        <is>
          <t>URBIS</t>
        </is>
      </c>
      <c r="G1998" s="4" t="inlineStr">
        <is>
          <t>RUA OSCAR PEREIRA SOBRINHO, 130</t>
        </is>
      </c>
      <c r="H1998" s="17" t="inlineStr">
        <is>
          <t>Sem marcação</t>
        </is>
      </c>
      <c r="I1998" s="7" t="n">
        <v>7</v>
      </c>
      <c r="J1998" s="23" t="n"/>
      <c r="K1998" s="17" t="inlineStr">
        <is>
          <t>Não avaliado</t>
        </is>
      </c>
      <c r="L1998" s="22" t="n"/>
      <c r="M1998" s="17" t="inlineStr">
        <is>
          <t>Não avaliado</t>
        </is>
      </c>
      <c r="N1998" s="22" t="n"/>
      <c r="O1998" s="17" t="inlineStr">
        <is>
          <t>Não avaliado</t>
        </is>
      </c>
      <c r="P1998" s="22" t="n"/>
      <c r="Q1998" s="4" t="n"/>
      <c r="R1998" s="17" t="n"/>
      <c r="S1998" s="17" t="n"/>
      <c r="T1998" s="24" t="n"/>
      <c r="U1998" s="25" t="n"/>
      <c r="V1998" s="25" t="n"/>
    </row>
    <row r="1999">
      <c r="A1999" s="4" t="inlineStr">
        <is>
          <t>CATURAMA</t>
        </is>
      </c>
      <c r="B1999" s="17" t="inlineStr">
        <is>
          <t>Sem câmera</t>
        </is>
      </c>
      <c r="C1999" s="22" t="n">
        <v>111</v>
      </c>
      <c r="D1999" s="22" t="n">
        <v>1015</v>
      </c>
      <c r="E1999" s="4" t="inlineStr">
        <is>
          <t>ESCOLA MARIA AVELINA OLIVEIRA SOUSA</t>
        </is>
      </c>
      <c r="F1999" s="4" t="inlineStr">
        <is>
          <t>CENTRO</t>
        </is>
      </c>
      <c r="G1999" s="4" t="inlineStr">
        <is>
          <t>AVENIDA DEPUTADO HENRIQUE BRITO - ZONA URBANA</t>
        </is>
      </c>
      <c r="H1999" s="17" t="inlineStr">
        <is>
          <t>Urbana</t>
        </is>
      </c>
      <c r="I1999" s="7" t="n">
        <v>3</v>
      </c>
      <c r="J1999" s="23" t="n"/>
      <c r="K1999" s="17" t="inlineStr">
        <is>
          <t>Sem câmera</t>
        </is>
      </c>
      <c r="L1999" s="22" t="n">
        <v>0</v>
      </c>
      <c r="M1999" s="17" t="inlineStr">
        <is>
          <t>Sem câmera</t>
        </is>
      </c>
      <c r="N1999" s="22" t="n">
        <v>0</v>
      </c>
      <c r="O1999" s="17" t="inlineStr">
        <is>
          <t>Sem câmera</t>
        </is>
      </c>
      <c r="P1999" s="22" t="n">
        <v>0</v>
      </c>
      <c r="Q1999" s="4" t="n"/>
      <c r="R1999" s="17" t="n"/>
      <c r="S1999" s="17" t="n"/>
      <c r="T1999" s="24" t="n"/>
      <c r="U1999" s="25" t="n">
        <v>-13.3301135</v>
      </c>
      <c r="V1999" s="25" t="n">
        <v>-42.2921516</v>
      </c>
    </row>
    <row r="2000">
      <c r="A2000" s="4" t="inlineStr">
        <is>
          <t>CATURAMA</t>
        </is>
      </c>
      <c r="B2000" s="17" t="inlineStr">
        <is>
          <t>Sem câmera</t>
        </is>
      </c>
      <c r="C2000" s="22" t="n">
        <v>111</v>
      </c>
      <c r="D2000" s="22" t="n">
        <v>1023</v>
      </c>
      <c r="E2000" s="4" t="inlineStr">
        <is>
          <t>COLÉGIO SÃO SEBASTIÃO</t>
        </is>
      </c>
      <c r="F2000" s="4" t="inlineStr">
        <is>
          <t>CENTRO</t>
        </is>
      </c>
      <c r="G2000" s="4" t="inlineStr">
        <is>
          <t>PRAÇA CASTRO ALVES  S/N- ZONA URBANA</t>
        </is>
      </c>
      <c r="H2000" s="17" t="inlineStr">
        <is>
          <t>Urbana</t>
        </is>
      </c>
      <c r="I2000" s="7" t="n">
        <v>9</v>
      </c>
      <c r="J2000" s="23" t="n"/>
      <c r="K2000" s="17" t="inlineStr">
        <is>
          <t>Sem câmera</t>
        </is>
      </c>
      <c r="L2000" s="22" t="n">
        <v>0</v>
      </c>
      <c r="M2000" s="17" t="inlineStr">
        <is>
          <t>Sem câmera</t>
        </is>
      </c>
      <c r="N2000" s="22" t="n">
        <v>0</v>
      </c>
      <c r="O2000" s="17" t="inlineStr">
        <is>
          <t>Sem câmera</t>
        </is>
      </c>
      <c r="P2000" s="22" t="n">
        <v>0</v>
      </c>
      <c r="Q2000" s="4" t="n"/>
      <c r="R2000" s="17" t="n"/>
      <c r="S2000" s="17" t="n"/>
      <c r="T2000" s="24" t="n"/>
      <c r="U2000" s="25" t="n">
        <v>-13.3312433</v>
      </c>
      <c r="V2000" s="25" t="n">
        <v>-42.2912481</v>
      </c>
    </row>
    <row r="2001">
      <c r="A2001" s="4" t="inlineStr">
        <is>
          <t>CATURAMA</t>
        </is>
      </c>
      <c r="B2001" s="17" t="inlineStr">
        <is>
          <t>Sem câmera</t>
        </is>
      </c>
      <c r="C2001" s="22" t="n">
        <v>111</v>
      </c>
      <c r="D2001" s="22" t="n">
        <v>1074</v>
      </c>
      <c r="E2001" s="4" t="inlineStr">
        <is>
          <t>COLÉGIO SANTO ANTÔNIO</t>
        </is>
      </c>
      <c r="F2001" s="4" t="inlineStr">
        <is>
          <t>POVOADO FEIRA NOVA</t>
        </is>
      </c>
      <c r="G2001" s="4" t="inlineStr">
        <is>
          <t>PRAÇA DA MATRIZ</t>
        </is>
      </c>
      <c r="H2001" s="17" t="inlineStr">
        <is>
          <t>Sem marcação</t>
        </is>
      </c>
      <c r="I2001" s="7" t="n">
        <v>3</v>
      </c>
      <c r="J2001" s="23" t="n"/>
      <c r="K2001" s="17" t="inlineStr">
        <is>
          <t>Sem câmera</t>
        </is>
      </c>
      <c r="L2001" s="22" t="n">
        <v>0</v>
      </c>
      <c r="M2001" s="17" t="inlineStr">
        <is>
          <t>Sem câmera</t>
        </is>
      </c>
      <c r="N2001" s="22" t="n">
        <v>0</v>
      </c>
      <c r="O2001" s="17" t="inlineStr">
        <is>
          <t>Sem câmera</t>
        </is>
      </c>
      <c r="P2001" s="22" t="n">
        <v>0</v>
      </c>
      <c r="Q2001" s="4" t="n"/>
      <c r="R2001" s="17" t="n"/>
      <c r="S2001" s="17" t="n"/>
      <c r="T2001" s="24" t="n"/>
      <c r="U2001" s="25" t="n">
        <v>-13.2357258</v>
      </c>
      <c r="V2001" s="25" t="n">
        <v>-42.288347</v>
      </c>
    </row>
    <row r="2002">
      <c r="A2002" s="4" t="inlineStr">
        <is>
          <t>CATURAMA</t>
        </is>
      </c>
      <c r="B2002" s="17" t="inlineStr">
        <is>
          <t>Sem câmera</t>
        </is>
      </c>
      <c r="C2002" s="22" t="n">
        <v>111</v>
      </c>
      <c r="D2002" s="22" t="n">
        <v>1082</v>
      </c>
      <c r="E2002" s="4" t="inlineStr">
        <is>
          <t>ESCOLA SÉRGIO CARNEIRO</t>
        </is>
      </c>
      <c r="F2002" s="4" t="inlineStr">
        <is>
          <t>POVOADO FEIRA NOVA</t>
        </is>
      </c>
      <c r="G2002" s="4" t="inlineStr">
        <is>
          <t>PRACA SANTO ANTONIO - ZONA RURAL</t>
        </is>
      </c>
      <c r="H2002" s="17" t="inlineStr">
        <is>
          <t>Rural</t>
        </is>
      </c>
      <c r="I2002" s="7" t="n">
        <v>2</v>
      </c>
      <c r="J2002" s="23" t="n"/>
      <c r="K2002" s="17" t="inlineStr">
        <is>
          <t>Sem câmera</t>
        </is>
      </c>
      <c r="L2002" s="22" t="n">
        <v>0</v>
      </c>
      <c r="M2002" s="17" t="inlineStr">
        <is>
          <t>Sem câmera</t>
        </is>
      </c>
      <c r="N2002" s="22" t="n">
        <v>0</v>
      </c>
      <c r="O2002" s="17" t="inlineStr">
        <is>
          <t>Sem câmera</t>
        </is>
      </c>
      <c r="P2002" s="22" t="n">
        <v>0</v>
      </c>
      <c r="Q2002" s="4" t="n"/>
      <c r="R2002" s="17" t="n"/>
      <c r="S2002" s="17" t="n"/>
      <c r="T2002" s="24" t="n"/>
      <c r="U2002" s="25" t="n">
        <v>-13.2357257</v>
      </c>
      <c r="V2002" s="25" t="n">
        <v>-42.2874927</v>
      </c>
    </row>
    <row r="2003">
      <c r="A2003" s="4" t="inlineStr">
        <is>
          <t>CATURAMA</t>
        </is>
      </c>
      <c r="B2003" s="17" t="inlineStr">
        <is>
          <t>Sem câmera</t>
        </is>
      </c>
      <c r="C2003" s="22" t="n">
        <v>111</v>
      </c>
      <c r="D2003" s="22" t="n">
        <v>1090</v>
      </c>
      <c r="E2003" s="4" t="inlineStr">
        <is>
          <t>ESCOLA JAIME VIEIRA LIMA</t>
        </is>
      </c>
      <c r="F2003" s="4" t="inlineStr">
        <is>
          <t>POVOADO MALHADINHA</t>
        </is>
      </c>
      <c r="G2003" s="4" t="inlineStr">
        <is>
          <t>POVOADO MALHADINHA - ZONA RURAL</t>
        </is>
      </c>
      <c r="H2003" s="17" t="inlineStr">
        <is>
          <t>Rural</t>
        </is>
      </c>
      <c r="I2003" s="7" t="n">
        <v>3</v>
      </c>
      <c r="J2003" s="23" t="n"/>
      <c r="K2003" s="17" t="inlineStr">
        <is>
          <t>Sem câmera</t>
        </is>
      </c>
      <c r="L2003" s="22" t="n">
        <v>0</v>
      </c>
      <c r="M2003" s="17" t="inlineStr">
        <is>
          <t>Sem câmera</t>
        </is>
      </c>
      <c r="N2003" s="22" t="n">
        <v>0</v>
      </c>
      <c r="O2003" s="17" t="inlineStr">
        <is>
          <t>Sem câmera</t>
        </is>
      </c>
      <c r="P2003" s="22" t="n">
        <v>0</v>
      </c>
      <c r="Q2003" s="4" t="n"/>
      <c r="R2003" s="17" t="n"/>
      <c r="S2003" s="17" t="n"/>
      <c r="T2003" s="24" t="n"/>
      <c r="U2003" s="25" t="n">
        <v>-13.21415404</v>
      </c>
      <c r="V2003" s="25" t="n">
        <v>-42.42731441</v>
      </c>
    </row>
    <row r="2004">
      <c r="A2004" s="4" t="inlineStr">
        <is>
          <t>CATURAMA</t>
        </is>
      </c>
      <c r="B2004" s="17" t="inlineStr">
        <is>
          <t>Sem câmera</t>
        </is>
      </c>
      <c r="C2004" s="22" t="n">
        <v>111</v>
      </c>
      <c r="D2004" s="22" t="n">
        <v>1104</v>
      </c>
      <c r="E2004" s="4" t="inlineStr">
        <is>
          <t>ESCOLA JOSÉ CARLOS MARQUES</t>
        </is>
      </c>
      <c r="F2004" s="4" t="inlineStr">
        <is>
          <t>POVOADO BARAÚNAS</t>
        </is>
      </c>
      <c r="G2004" s="4" t="inlineStr">
        <is>
          <t>POVOADO BARAÚNAS - ZONA RURAL</t>
        </is>
      </c>
      <c r="H2004" s="17" t="inlineStr">
        <is>
          <t>Rural</t>
        </is>
      </c>
      <c r="I2004" s="7" t="n">
        <v>3</v>
      </c>
      <c r="J2004" s="23" t="n"/>
      <c r="K2004" s="17" t="inlineStr">
        <is>
          <t>Sem câmera</t>
        </is>
      </c>
      <c r="L2004" s="22" t="n">
        <v>0</v>
      </c>
      <c r="M2004" s="17" t="inlineStr">
        <is>
          <t>Sem câmera</t>
        </is>
      </c>
      <c r="N2004" s="22" t="n">
        <v>0</v>
      </c>
      <c r="O2004" s="17" t="inlineStr">
        <is>
          <t>Sem câmera</t>
        </is>
      </c>
      <c r="P2004" s="22" t="n">
        <v>0</v>
      </c>
      <c r="Q2004" s="4" t="n"/>
      <c r="R2004" s="17" t="n"/>
      <c r="S2004" s="17" t="n"/>
      <c r="T2004" s="24" t="n"/>
      <c r="U2004" s="25" t="n">
        <v>-13.1728789</v>
      </c>
      <c r="V2004" s="25" t="n">
        <v>-42.2576759</v>
      </c>
    </row>
    <row r="2005">
      <c r="A2005" s="4" t="inlineStr">
        <is>
          <t>CATURAMA</t>
        </is>
      </c>
      <c r="B2005" s="17" t="inlineStr">
        <is>
          <t>Sem câmera</t>
        </is>
      </c>
      <c r="C2005" s="22" t="n">
        <v>111</v>
      </c>
      <c r="D2005" s="22" t="n">
        <v>1112</v>
      </c>
      <c r="E2005" s="4" t="inlineStr">
        <is>
          <t>POSTO DE SAÚDE DE MOCAMBO</t>
        </is>
      </c>
      <c r="F2005" s="4" t="inlineStr">
        <is>
          <t>POVOADO MOCAMBO</t>
        </is>
      </c>
      <c r="G2005" s="4" t="inlineStr">
        <is>
          <t>POVOADO MOCAMBO - ZONA RURAL</t>
        </is>
      </c>
      <c r="H2005" s="17" t="inlineStr">
        <is>
          <t>Rural</t>
        </is>
      </c>
      <c r="I2005" s="7" t="n">
        <v>1</v>
      </c>
      <c r="J2005" s="23" t="n"/>
      <c r="K2005" s="17" t="inlineStr">
        <is>
          <t>Sem câmera</t>
        </is>
      </c>
      <c r="L2005" s="22" t="n">
        <v>0</v>
      </c>
      <c r="M2005" s="17" t="inlineStr">
        <is>
          <t>Sem câmera</t>
        </is>
      </c>
      <c r="N2005" s="22" t="n">
        <v>0</v>
      </c>
      <c r="O2005" s="17" t="inlineStr">
        <is>
          <t>Sem câmera</t>
        </is>
      </c>
      <c r="P2005" s="22" t="n">
        <v>0</v>
      </c>
      <c r="Q2005" s="4" t="n"/>
      <c r="R2005" s="17" t="n"/>
      <c r="S2005" s="17" t="n"/>
      <c r="T2005" s="24" t="n"/>
      <c r="U2005" s="25" t="n">
        <v>-13.1853668</v>
      </c>
      <c r="V2005" s="25" t="n">
        <v>-42.2050747</v>
      </c>
    </row>
    <row r="2006">
      <c r="A2006" s="4" t="inlineStr">
        <is>
          <t>CATURAMA</t>
        </is>
      </c>
      <c r="B2006" s="17" t="inlineStr">
        <is>
          <t>Sem câmera</t>
        </is>
      </c>
      <c r="C2006" s="22" t="n">
        <v>111</v>
      </c>
      <c r="D2006" s="22" t="n">
        <v>1120</v>
      </c>
      <c r="E2006" s="4" t="inlineStr">
        <is>
          <t>ESCOLA MANOEL MARQUES AZEVEDO</t>
        </is>
      </c>
      <c r="F2006" s="4" t="inlineStr">
        <is>
          <t>POVOADO ABÓBORA</t>
        </is>
      </c>
      <c r="G2006" s="4" t="inlineStr">
        <is>
          <t>POVOADO ABÓBORA - ZONA RURAL</t>
        </is>
      </c>
      <c r="H2006" s="17" t="inlineStr">
        <is>
          <t>Rural</t>
        </is>
      </c>
      <c r="I2006" s="7" t="n">
        <v>1</v>
      </c>
      <c r="J2006" s="23" t="n"/>
      <c r="K2006" s="17" t="inlineStr">
        <is>
          <t>Sem câmera</t>
        </is>
      </c>
      <c r="L2006" s="22" t="n">
        <v>0</v>
      </c>
      <c r="M2006" s="17" t="inlineStr">
        <is>
          <t>Sem câmera</t>
        </is>
      </c>
      <c r="N2006" s="22" t="n">
        <v>0</v>
      </c>
      <c r="O2006" s="17" t="inlineStr">
        <is>
          <t>Sem câmera</t>
        </is>
      </c>
      <c r="P2006" s="22" t="n">
        <v>0</v>
      </c>
      <c r="Q2006" s="4" t="n"/>
      <c r="R2006" s="17" t="n"/>
      <c r="S2006" s="17" t="n"/>
      <c r="T2006" s="24" t="n"/>
      <c r="U2006" s="25" t="n">
        <v>-13.09755</v>
      </c>
      <c r="V2006" s="25" t="n">
        <v>-42.3607117</v>
      </c>
    </row>
    <row r="2007">
      <c r="A2007" s="4" t="inlineStr">
        <is>
          <t>CATURAMA</t>
        </is>
      </c>
      <c r="B2007" s="17" t="inlineStr">
        <is>
          <t>Sem câmera</t>
        </is>
      </c>
      <c r="C2007" s="22" t="n">
        <v>111</v>
      </c>
      <c r="D2007" s="22" t="n">
        <v>1139</v>
      </c>
      <c r="E2007" s="4" t="inlineStr">
        <is>
          <t>PRÉDIO ESCOLAR DE CURRAL NOVO</t>
        </is>
      </c>
      <c r="F2007" s="4" t="inlineStr">
        <is>
          <t>POVOADO CURRAL NOVO</t>
        </is>
      </c>
      <c r="G2007" s="4" t="inlineStr">
        <is>
          <t>POVOADO CURRAL NOVO - ZONA RURAL</t>
        </is>
      </c>
      <c r="H2007" s="17" t="inlineStr">
        <is>
          <t>Rural</t>
        </is>
      </c>
      <c r="I2007" s="7" t="n">
        <v>1</v>
      </c>
      <c r="J2007" s="23" t="n"/>
      <c r="K2007" s="17" t="inlineStr">
        <is>
          <t>Sem câmera</t>
        </is>
      </c>
      <c r="L2007" s="22" t="n">
        <v>0</v>
      </c>
      <c r="M2007" s="17" t="inlineStr">
        <is>
          <t>Sem câmera</t>
        </is>
      </c>
      <c r="N2007" s="22" t="n">
        <v>0</v>
      </c>
      <c r="O2007" s="17" t="inlineStr">
        <is>
          <t>Sem câmera</t>
        </is>
      </c>
      <c r="P2007" s="22" t="n">
        <v>0</v>
      </c>
      <c r="Q2007" s="4" t="n"/>
      <c r="R2007" s="17" t="n"/>
      <c r="S2007" s="17" t="n"/>
      <c r="T2007" s="24" t="n"/>
      <c r="U2007" s="25" t="n">
        <v>-13.1463917</v>
      </c>
      <c r="V2007" s="25" t="n">
        <v>-42.43098</v>
      </c>
    </row>
    <row r="2008">
      <c r="A2008" s="4" t="inlineStr">
        <is>
          <t>CATURAMA</t>
        </is>
      </c>
      <c r="B2008" s="17" t="inlineStr">
        <is>
          <t>Sem câmera</t>
        </is>
      </c>
      <c r="C2008" s="22" t="n">
        <v>111</v>
      </c>
      <c r="D2008" s="22" t="n">
        <v>1147</v>
      </c>
      <c r="E2008" s="4" t="inlineStr">
        <is>
          <t>PRÉDIO ESCOLAR DELMIRO DE OLIVEIRA SOUSA</t>
        </is>
      </c>
      <c r="F2008" s="4" t="inlineStr">
        <is>
          <t>POVOADO LAGOA DA CRUZ</t>
        </is>
      </c>
      <c r="G2008" s="4" t="inlineStr">
        <is>
          <t>POVOADO LAGOA DA CRUZ - ZONA RURAL</t>
        </is>
      </c>
      <c r="H2008" s="17" t="inlineStr">
        <is>
          <t>Rural</t>
        </is>
      </c>
      <c r="I2008" s="7" t="n">
        <v>2</v>
      </c>
      <c r="J2008" s="23" t="n"/>
      <c r="K2008" s="17" t="inlineStr">
        <is>
          <t>Sem câmera</t>
        </is>
      </c>
      <c r="L2008" s="22" t="n">
        <v>0</v>
      </c>
      <c r="M2008" s="17" t="inlineStr">
        <is>
          <t>Sem câmera</t>
        </is>
      </c>
      <c r="N2008" s="22" t="n">
        <v>0</v>
      </c>
      <c r="O2008" s="17" t="inlineStr">
        <is>
          <t>Sem câmera</t>
        </is>
      </c>
      <c r="P2008" s="22" t="n">
        <v>0</v>
      </c>
      <c r="Q2008" s="4" t="n"/>
      <c r="R2008" s="17" t="n"/>
      <c r="S2008" s="17" t="n"/>
      <c r="T2008" s="24" t="n"/>
      <c r="U2008" s="25" t="n">
        <v>-13.1366266</v>
      </c>
      <c r="V2008" s="25" t="n">
        <v>-42.2881383</v>
      </c>
    </row>
    <row r="2009">
      <c r="A2009" s="4" t="inlineStr">
        <is>
          <t>CATURAMA</t>
        </is>
      </c>
      <c r="B2009" s="17" t="inlineStr">
        <is>
          <t>Sem câmera</t>
        </is>
      </c>
      <c r="C2009" s="22" t="n">
        <v>111</v>
      </c>
      <c r="D2009" s="22" t="n">
        <v>1180</v>
      </c>
      <c r="E2009" s="4" t="inlineStr">
        <is>
          <t>PRÉDIO ESCOLAR MARIA JOSÉ</t>
        </is>
      </c>
      <c r="F2009" s="4" t="inlineStr">
        <is>
          <t>POVOADO RIACHO DOS PIMENTAS</t>
        </is>
      </c>
      <c r="G2009" s="4" t="inlineStr">
        <is>
          <t>POVOADO RIACHAO DOS PIMENTAS - ZONA RURAL</t>
        </is>
      </c>
      <c r="H2009" s="17" t="inlineStr">
        <is>
          <t>Rural</t>
        </is>
      </c>
      <c r="I2009" s="7" t="n">
        <v>1</v>
      </c>
      <c r="J2009" s="23" t="n"/>
      <c r="K2009" s="17" t="inlineStr">
        <is>
          <t>Sem câmera</t>
        </is>
      </c>
      <c r="L2009" s="22" t="n">
        <v>0</v>
      </c>
      <c r="M2009" s="17" t="inlineStr">
        <is>
          <t>Sem câmera</t>
        </is>
      </c>
      <c r="N2009" s="22" t="n">
        <v>0</v>
      </c>
      <c r="O2009" s="17" t="inlineStr">
        <is>
          <t>Sem câmera</t>
        </is>
      </c>
      <c r="P2009" s="22" t="n">
        <v>0</v>
      </c>
      <c r="Q2009" s="4" t="n"/>
      <c r="R2009" s="17" t="n"/>
      <c r="S2009" s="17" t="n"/>
      <c r="T2009" s="24" t="n"/>
      <c r="U2009" s="25" t="n">
        <v>-13.1124033</v>
      </c>
      <c r="V2009" s="25" t="n">
        <v>-42.39254</v>
      </c>
    </row>
    <row r="2010">
      <c r="A2010" s="4" t="inlineStr">
        <is>
          <t>CATURAMA</t>
        </is>
      </c>
      <c r="B2010" s="17" t="inlineStr">
        <is>
          <t>Sem câmera</t>
        </is>
      </c>
      <c r="C2010" s="22" t="n">
        <v>111</v>
      </c>
      <c r="D2010" s="22" t="n">
        <v>1198</v>
      </c>
      <c r="E2010" s="4" t="inlineStr">
        <is>
          <t>PRÉDIO ESCOLAR ISAC JOSÉ DA SILVA</t>
        </is>
      </c>
      <c r="F2010" s="4" t="inlineStr">
        <is>
          <t>POVOADO CAEIRA</t>
        </is>
      </c>
      <c r="G2010" s="4" t="inlineStr">
        <is>
          <t>POVOADO CAIEIRA - ZONA RURAL</t>
        </is>
      </c>
      <c r="H2010" s="17" t="inlineStr">
        <is>
          <t>Rural</t>
        </is>
      </c>
      <c r="I2010" s="7" t="n">
        <v>1</v>
      </c>
      <c r="J2010" s="23" t="n"/>
      <c r="K2010" s="17" t="inlineStr">
        <is>
          <t>Sem câmera</t>
        </is>
      </c>
      <c r="L2010" s="22" t="n">
        <v>0</v>
      </c>
      <c r="M2010" s="17" t="inlineStr">
        <is>
          <t>Sem câmera</t>
        </is>
      </c>
      <c r="N2010" s="22" t="n">
        <v>0</v>
      </c>
      <c r="O2010" s="17" t="inlineStr">
        <is>
          <t>Sem câmera</t>
        </is>
      </c>
      <c r="P2010" s="22" t="n">
        <v>0</v>
      </c>
      <c r="Q2010" s="4" t="n"/>
      <c r="R2010" s="17" t="n"/>
      <c r="S2010" s="17" t="n"/>
      <c r="T2010" s="24" t="n"/>
      <c r="U2010" s="25" t="n">
        <v>-13.2865983</v>
      </c>
      <c r="V2010" s="25" t="n">
        <v>-42.2189467</v>
      </c>
    </row>
    <row r="2011">
      <c r="A2011" s="4" t="inlineStr">
        <is>
          <t>CATURAMA</t>
        </is>
      </c>
      <c r="B2011" s="17" t="inlineStr">
        <is>
          <t>Sem câmera</t>
        </is>
      </c>
      <c r="C2011" s="22" t="n">
        <v>111</v>
      </c>
      <c r="D2011" s="22" t="n">
        <v>1201</v>
      </c>
      <c r="E2011" s="4" t="inlineStr">
        <is>
          <t>PRÉDIO ESCOLAR LADISLAU FRANCISCO XAVIER</t>
        </is>
      </c>
      <c r="F2011" s="4" t="inlineStr">
        <is>
          <t>POVOADO MORRO DO MEL</t>
        </is>
      </c>
      <c r="G2011" s="4" t="inlineStr">
        <is>
          <t>POVOADO MORRO DO MEL - ZONA RURAL</t>
        </is>
      </c>
      <c r="H2011" s="17" t="inlineStr">
        <is>
          <t>Rural</t>
        </is>
      </c>
      <c r="I2011" s="7" t="n">
        <v>1</v>
      </c>
      <c r="J2011" s="23" t="n"/>
      <c r="K2011" s="17" t="inlineStr">
        <is>
          <t>Sem câmera</t>
        </is>
      </c>
      <c r="L2011" s="22" t="n">
        <v>0</v>
      </c>
      <c r="M2011" s="17" t="inlineStr">
        <is>
          <t>Sem câmera</t>
        </is>
      </c>
      <c r="N2011" s="22" t="n">
        <v>0</v>
      </c>
      <c r="O2011" s="17" t="inlineStr">
        <is>
          <t>Sem câmera</t>
        </is>
      </c>
      <c r="P2011" s="22" t="n">
        <v>0</v>
      </c>
      <c r="Q2011" s="4" t="n"/>
      <c r="R2011" s="17" t="n"/>
      <c r="S2011" s="17" t="n"/>
      <c r="T2011" s="24" t="n"/>
      <c r="U2011" s="25" t="n">
        <v>-13.2795561</v>
      </c>
      <c r="V2011" s="25" t="n">
        <v>-42.429049</v>
      </c>
    </row>
    <row r="2012">
      <c r="A2012" s="4" t="inlineStr">
        <is>
          <t>CENTRAL</t>
        </is>
      </c>
      <c r="B2012" s="17" t="inlineStr">
        <is>
          <t>Sem câmera</t>
        </is>
      </c>
      <c r="C2012" s="22" t="n">
        <v>159</v>
      </c>
      <c r="D2012" s="22" t="n">
        <v>1015</v>
      </c>
      <c r="E2012" s="4" t="inlineStr">
        <is>
          <t>ESCOLA MUNICIPAL LUÍS EDUARDO MAGALHÃES</t>
        </is>
      </c>
      <c r="F2012" s="4" t="inlineStr">
        <is>
          <t>CENTRO</t>
        </is>
      </c>
      <c r="G2012" s="4" t="inlineStr">
        <is>
          <t>LARGO PRESIDENTE VARGAS, S/N - ZONA URBANA</t>
        </is>
      </c>
      <c r="H2012" s="17" t="inlineStr">
        <is>
          <t>Urbana</t>
        </is>
      </c>
      <c r="I2012" s="7" t="n">
        <v>2</v>
      </c>
      <c r="J2012" s="23" t="n"/>
      <c r="K2012" s="17" t="inlineStr">
        <is>
          <t>Sem câmera</t>
        </is>
      </c>
      <c r="L2012" s="22" t="n">
        <v>0</v>
      </c>
      <c r="M2012" s="17" t="inlineStr">
        <is>
          <t>Sem câmera</t>
        </is>
      </c>
      <c r="N2012" s="22" t="n">
        <v>0</v>
      </c>
      <c r="O2012" s="17" t="inlineStr">
        <is>
          <t>Sem câmera</t>
        </is>
      </c>
      <c r="P2012" s="22" t="n">
        <v>0</v>
      </c>
      <c r="Q2012" s="4" t="n"/>
      <c r="R2012" s="17" t="n"/>
      <c r="S2012" s="17" t="n"/>
      <c r="T2012" s="24" t="n"/>
      <c r="U2012" s="25" t="n">
        <v>-11.1378033</v>
      </c>
      <c r="V2012" s="25" t="n">
        <v>-42.1075783</v>
      </c>
    </row>
    <row r="2013">
      <c r="A2013" s="4" t="inlineStr">
        <is>
          <t>CENTRAL</t>
        </is>
      </c>
      <c r="B2013" s="17" t="inlineStr">
        <is>
          <t>Sem câmera</t>
        </is>
      </c>
      <c r="C2013" s="22" t="n">
        <v>159</v>
      </c>
      <c r="D2013" s="22" t="n">
        <v>1040</v>
      </c>
      <c r="E2013" s="4" t="inlineStr">
        <is>
          <t>GRUPO ESCOLAR LUIZ VIANA FILHO</t>
        </is>
      </c>
      <c r="F2013" s="4" t="inlineStr">
        <is>
          <t>CENTRO</t>
        </is>
      </c>
      <c r="G2013" s="4" t="inlineStr">
        <is>
          <t>R. EGIDIO FERREIRA DOS SANTOS - ZONA URBANA</t>
        </is>
      </c>
      <c r="H2013" s="17" t="inlineStr">
        <is>
          <t>Urbana</t>
        </is>
      </c>
      <c r="I2013" s="7" t="n">
        <v>4</v>
      </c>
      <c r="J2013" s="23" t="n"/>
      <c r="K2013" s="17" t="inlineStr">
        <is>
          <t>Sem câmera</t>
        </is>
      </c>
      <c r="L2013" s="22" t="n">
        <v>0</v>
      </c>
      <c r="M2013" s="17" t="inlineStr">
        <is>
          <t>Sem câmera</t>
        </is>
      </c>
      <c r="N2013" s="22" t="n">
        <v>0</v>
      </c>
      <c r="O2013" s="17" t="inlineStr">
        <is>
          <t>Sem câmera</t>
        </is>
      </c>
      <c r="P2013" s="22" t="n">
        <v>0</v>
      </c>
      <c r="Q2013" s="4" t="n"/>
      <c r="R2013" s="17" t="n"/>
      <c r="S2013" s="17" t="n"/>
      <c r="T2013" s="24" t="n"/>
      <c r="U2013" s="25" t="n">
        <v>-11.1391533</v>
      </c>
      <c r="V2013" s="25" t="n">
        <v>-42.11289</v>
      </c>
    </row>
    <row r="2014">
      <c r="A2014" s="4" t="inlineStr">
        <is>
          <t>CENTRAL</t>
        </is>
      </c>
      <c r="B2014" s="17" t="inlineStr">
        <is>
          <t>Sem câmera</t>
        </is>
      </c>
      <c r="C2014" s="22" t="n">
        <v>159</v>
      </c>
      <c r="D2014" s="22" t="n">
        <v>1058</v>
      </c>
      <c r="E2014" s="4" t="inlineStr">
        <is>
          <t>ESCOLA MUNICIPAL DE TEMPO INTEGRAL PROF AROLDO PEREIRA DE SOUZA</t>
        </is>
      </c>
      <c r="F2014" s="4" t="inlineStr">
        <is>
          <t>CENTRO</t>
        </is>
      </c>
      <c r="G2014" s="4" t="inlineStr">
        <is>
          <t>RUA D. PEDRO II, S/N - ZONA URBANA</t>
        </is>
      </c>
      <c r="H2014" s="17" t="inlineStr">
        <is>
          <t>Urbana</t>
        </is>
      </c>
      <c r="I2014" s="7" t="n">
        <v>4</v>
      </c>
      <c r="J2014" s="23" t="n"/>
      <c r="K2014" s="17" t="inlineStr">
        <is>
          <t>Sem câmera</t>
        </is>
      </c>
      <c r="L2014" s="22" t="n">
        <v>0</v>
      </c>
      <c r="M2014" s="17" t="inlineStr">
        <is>
          <t>Sem câmera</t>
        </is>
      </c>
      <c r="N2014" s="22" t="n">
        <v>0</v>
      </c>
      <c r="O2014" s="17" t="inlineStr">
        <is>
          <t>Sem câmera</t>
        </is>
      </c>
      <c r="P2014" s="22" t="n">
        <v>0</v>
      </c>
      <c r="Q2014" s="4" t="n"/>
      <c r="R2014" s="17" t="n"/>
      <c r="S2014" s="17" t="n"/>
      <c r="T2014" s="24" t="n"/>
      <c r="U2014" s="25" t="n">
        <v>-11.1329</v>
      </c>
      <c r="V2014" s="25" t="n">
        <v>-42.11348</v>
      </c>
    </row>
    <row r="2015">
      <c r="A2015" s="4" t="inlineStr">
        <is>
          <t>CENTRAL</t>
        </is>
      </c>
      <c r="B2015" s="17" t="inlineStr">
        <is>
          <t>Sem câmera</t>
        </is>
      </c>
      <c r="C2015" s="22" t="n">
        <v>159</v>
      </c>
      <c r="D2015" s="22" t="n">
        <v>1066</v>
      </c>
      <c r="E2015" s="4" t="inlineStr">
        <is>
          <t>ESCOLA COOPERATIVISTA DE CENTRAL</t>
        </is>
      </c>
      <c r="F2015" s="4" t="inlineStr">
        <is>
          <t>CENTRO</t>
        </is>
      </c>
      <c r="G2015" s="4" t="inlineStr">
        <is>
          <t>PRAÇA CANTIDIO PIRES MACIEL - ZONA URBANA</t>
        </is>
      </c>
      <c r="H2015" s="17" t="inlineStr">
        <is>
          <t>Urbana</t>
        </is>
      </c>
      <c r="I2015" s="7" t="n">
        <v>5</v>
      </c>
      <c r="J2015" s="23" t="n"/>
      <c r="K2015" s="17" t="inlineStr">
        <is>
          <t>Sem câmera</t>
        </is>
      </c>
      <c r="L2015" s="22" t="n">
        <v>0</v>
      </c>
      <c r="M2015" s="17" t="inlineStr">
        <is>
          <t>Sem câmera</t>
        </is>
      </c>
      <c r="N2015" s="22" t="n">
        <v>0</v>
      </c>
      <c r="O2015" s="17" t="inlineStr">
        <is>
          <t>Sem câmera</t>
        </is>
      </c>
      <c r="P2015" s="22" t="n">
        <v>0</v>
      </c>
      <c r="Q2015" s="4" t="n"/>
      <c r="R2015" s="17" t="n"/>
      <c r="S2015" s="17" t="n"/>
      <c r="T2015" s="24" t="n"/>
      <c r="U2015" s="25" t="n">
        <v>-11.1384615</v>
      </c>
      <c r="V2015" s="25" t="n">
        <v>-42.1106826</v>
      </c>
    </row>
    <row r="2016">
      <c r="A2016" s="4" t="inlineStr">
        <is>
          <t>CENTRAL</t>
        </is>
      </c>
      <c r="B2016" s="17" t="inlineStr">
        <is>
          <t>Sem câmera</t>
        </is>
      </c>
      <c r="C2016" s="22" t="n">
        <v>159</v>
      </c>
      <c r="D2016" s="22" t="n">
        <v>1074</v>
      </c>
      <c r="E2016" s="4" t="inlineStr">
        <is>
          <t>ESCOLA MUNICIPAL ROBERTO SANTOS</t>
        </is>
      </c>
      <c r="F2016" s="4" t="inlineStr">
        <is>
          <t>CENTRO</t>
        </is>
      </c>
      <c r="G2016" s="4" t="inlineStr">
        <is>
          <t>RUA JUTAHY JUNIOR, S/N - ZONA URBANA</t>
        </is>
      </c>
      <c r="H2016" s="17" t="inlineStr">
        <is>
          <t>Urbana</t>
        </is>
      </c>
      <c r="I2016" s="7" t="n">
        <v>3</v>
      </c>
      <c r="J2016" s="23" t="n"/>
      <c r="K2016" s="17" t="inlineStr">
        <is>
          <t>Sem câmera</t>
        </is>
      </c>
      <c r="L2016" s="22" t="n">
        <v>0</v>
      </c>
      <c r="M2016" s="17" t="inlineStr">
        <is>
          <t>Sem câmera</t>
        </is>
      </c>
      <c r="N2016" s="22" t="n">
        <v>0</v>
      </c>
      <c r="O2016" s="17" t="inlineStr">
        <is>
          <t>Sem câmera</t>
        </is>
      </c>
      <c r="P2016" s="22" t="n">
        <v>0</v>
      </c>
      <c r="Q2016" s="4" t="n"/>
      <c r="R2016" s="17" t="n"/>
      <c r="S2016" s="17" t="n"/>
      <c r="T2016" s="24" t="n"/>
      <c r="U2016" s="25" t="n">
        <v>-11.1385162</v>
      </c>
      <c r="V2016" s="25" t="n">
        <v>-42.1095227</v>
      </c>
    </row>
    <row r="2017">
      <c r="A2017" s="4" t="inlineStr">
        <is>
          <t>CENTRAL</t>
        </is>
      </c>
      <c r="B2017" s="17" t="inlineStr">
        <is>
          <t>Sem câmera</t>
        </is>
      </c>
      <c r="C2017" s="22" t="n">
        <v>159</v>
      </c>
      <c r="D2017" s="22" t="n">
        <v>1082</v>
      </c>
      <c r="E2017" s="4" t="inlineStr">
        <is>
          <t>ESCOLA MUNICIPAL GERALDINO M. DA COSTA</t>
        </is>
      </c>
      <c r="F2017" s="4" t="inlineStr">
        <is>
          <t>POVOADO DE ROÇADINHO</t>
        </is>
      </c>
      <c r="G2017" s="4" t="inlineStr">
        <is>
          <t>POVOADO ROCADINHO - ZONA RURAL</t>
        </is>
      </c>
      <c r="H2017" s="17" t="inlineStr">
        <is>
          <t>Rural</t>
        </is>
      </c>
      <c r="I2017" s="7" t="n">
        <v>1</v>
      </c>
      <c r="J2017" s="23" t="n"/>
      <c r="K2017" s="17" t="inlineStr">
        <is>
          <t>Sem câmera</t>
        </is>
      </c>
      <c r="L2017" s="22" t="n">
        <v>0</v>
      </c>
      <c r="M2017" s="17" t="inlineStr">
        <is>
          <t>Sem câmera</t>
        </is>
      </c>
      <c r="N2017" s="22" t="n">
        <v>0</v>
      </c>
      <c r="O2017" s="17" t="inlineStr">
        <is>
          <t>Sem câmera</t>
        </is>
      </c>
      <c r="P2017" s="22" t="n">
        <v>0</v>
      </c>
      <c r="Q2017" s="4" t="n"/>
      <c r="R2017" s="17" t="n"/>
      <c r="S2017" s="17" t="n"/>
      <c r="T2017" s="24" t="n"/>
      <c r="U2017" s="25" t="n">
        <v>-11.140356</v>
      </c>
      <c r="V2017" s="25" t="n">
        <v>-42.0678657</v>
      </c>
    </row>
    <row r="2018">
      <c r="A2018" s="4" t="inlineStr">
        <is>
          <t>CENTRAL</t>
        </is>
      </c>
      <c r="B2018" s="17" t="inlineStr">
        <is>
          <t>Sem câmera</t>
        </is>
      </c>
      <c r="C2018" s="22" t="n">
        <v>159</v>
      </c>
      <c r="D2018" s="22" t="n">
        <v>1090</v>
      </c>
      <c r="E2018" s="4" t="inlineStr">
        <is>
          <t>ESCOLA MUNICIPAL FELINTO PIRES MACIEL</t>
        </is>
      </c>
      <c r="F2018" s="4" t="inlineStr">
        <is>
          <t>POVOADO MAXIXE</t>
        </is>
      </c>
      <c r="G2018" s="4" t="inlineStr">
        <is>
          <t>POVOADO MAXIXE - ZONA RURAL</t>
        </is>
      </c>
      <c r="H2018" s="17" t="inlineStr">
        <is>
          <t>Rural</t>
        </is>
      </c>
      <c r="I2018" s="7" t="n">
        <v>1</v>
      </c>
      <c r="J2018" s="23" t="n"/>
      <c r="K2018" s="17" t="inlineStr">
        <is>
          <t>Sem câmera</t>
        </is>
      </c>
      <c r="L2018" s="22" t="n">
        <v>0</v>
      </c>
      <c r="M2018" s="17" t="inlineStr">
        <is>
          <t>Sem câmera</t>
        </is>
      </c>
      <c r="N2018" s="22" t="n">
        <v>0</v>
      </c>
      <c r="O2018" s="17" t="inlineStr">
        <is>
          <t>Sem câmera</t>
        </is>
      </c>
      <c r="P2018" s="22" t="n">
        <v>0</v>
      </c>
      <c r="Q2018" s="4" t="n"/>
      <c r="R2018" s="17" t="n"/>
      <c r="S2018" s="17" t="n"/>
      <c r="T2018" s="24" t="n"/>
      <c r="U2018" s="25" t="n">
        <v>-11.0793958</v>
      </c>
      <c r="V2018" s="25" t="n">
        <v>-42.1295458</v>
      </c>
    </row>
    <row r="2019">
      <c r="A2019" s="4" t="inlineStr">
        <is>
          <t>CENTRAL</t>
        </is>
      </c>
      <c r="B2019" s="17" t="inlineStr">
        <is>
          <t>Sem câmera</t>
        </is>
      </c>
      <c r="C2019" s="22" t="n">
        <v>159</v>
      </c>
      <c r="D2019" s="22" t="n">
        <v>1104</v>
      </c>
      <c r="E2019" s="4" t="inlineStr">
        <is>
          <t>ESCOLA MUNICIPAL RAMILO LIBERATO DOS SANTOS</t>
        </is>
      </c>
      <c r="F2019" s="4" t="inlineStr">
        <is>
          <t>POVOADO PALMEIRAS</t>
        </is>
      </c>
      <c r="G2019" s="4" t="inlineStr">
        <is>
          <t>POVOADO PALMEIRAS - ZONA RURAL</t>
        </is>
      </c>
      <c r="H2019" s="17" t="inlineStr">
        <is>
          <t>Rural</t>
        </is>
      </c>
      <c r="I2019" s="7" t="n">
        <v>2</v>
      </c>
      <c r="J2019" s="23" t="n"/>
      <c r="K2019" s="17" t="inlineStr">
        <is>
          <t>Sem câmera</t>
        </is>
      </c>
      <c r="L2019" s="22" t="n">
        <v>0</v>
      </c>
      <c r="M2019" s="17" t="inlineStr">
        <is>
          <t>Sem câmera</t>
        </is>
      </c>
      <c r="N2019" s="22" t="n">
        <v>0</v>
      </c>
      <c r="O2019" s="17" t="inlineStr">
        <is>
          <t>Sem câmera</t>
        </is>
      </c>
      <c r="P2019" s="22" t="n">
        <v>0</v>
      </c>
      <c r="Q2019" s="4" t="n"/>
      <c r="R2019" s="17" t="n"/>
      <c r="S2019" s="17" t="n"/>
      <c r="T2019" s="24" t="n"/>
      <c r="U2019" s="25" t="n">
        <v>-11.0795467</v>
      </c>
      <c r="V2019" s="25" t="n">
        <v>-42.1295006</v>
      </c>
    </row>
    <row r="2020">
      <c r="A2020" s="4" t="inlineStr">
        <is>
          <t>CENTRAL</t>
        </is>
      </c>
      <c r="B2020" s="17" t="inlineStr">
        <is>
          <t>Sem câmera</t>
        </is>
      </c>
      <c r="C2020" s="22" t="n">
        <v>159</v>
      </c>
      <c r="D2020" s="22" t="n">
        <v>1112</v>
      </c>
      <c r="E2020" s="4" t="inlineStr">
        <is>
          <t>ESCOLA MUNICIPAL LUIZ VIANA FILHO</t>
        </is>
      </c>
      <c r="F2020" s="4" t="inlineStr">
        <is>
          <t>POVOADO GAMELEIRA</t>
        </is>
      </c>
      <c r="G2020" s="4" t="inlineStr">
        <is>
          <t>POVOADO GAMELEIRA - ZONA RURAL</t>
        </is>
      </c>
      <c r="H2020" s="17" t="inlineStr">
        <is>
          <t>Rural</t>
        </is>
      </c>
      <c r="I2020" s="7" t="n">
        <v>1</v>
      </c>
      <c r="J2020" s="23" t="n"/>
      <c r="K2020" s="17" t="inlineStr">
        <is>
          <t>Sem câmera</t>
        </is>
      </c>
      <c r="L2020" s="22" t="n">
        <v>0</v>
      </c>
      <c r="M2020" s="17" t="inlineStr">
        <is>
          <t>Sem câmera</t>
        </is>
      </c>
      <c r="N2020" s="22" t="n">
        <v>0</v>
      </c>
      <c r="O2020" s="17" t="inlineStr">
        <is>
          <t>Sem câmera</t>
        </is>
      </c>
      <c r="P2020" s="22" t="n">
        <v>0</v>
      </c>
      <c r="Q2020" s="4" t="n"/>
      <c r="R2020" s="17" t="n"/>
      <c r="S2020" s="17" t="n"/>
      <c r="T2020" s="24" t="n"/>
      <c r="U2020" s="25" t="n">
        <v>-11.1770533</v>
      </c>
      <c r="V2020" s="25" t="n">
        <v>-42.0875083</v>
      </c>
    </row>
    <row r="2021">
      <c r="A2021" s="4" t="inlineStr">
        <is>
          <t>CENTRAL</t>
        </is>
      </c>
      <c r="B2021" s="17" t="inlineStr">
        <is>
          <t>Sem câmera</t>
        </is>
      </c>
      <c r="C2021" s="22" t="n">
        <v>159</v>
      </c>
      <c r="D2021" s="22" t="n">
        <v>1120</v>
      </c>
      <c r="E2021" s="4" t="inlineStr">
        <is>
          <t>ESCOLA MUNICIPAL SANTA BARBARA</t>
        </is>
      </c>
      <c r="F2021" s="4" t="inlineStr">
        <is>
          <t>POVOADO LARGA DOS MENDES</t>
        </is>
      </c>
      <c r="G2021" s="4" t="inlineStr">
        <is>
          <t>POVOADO LARGA DOS MENDES - ZONA RURAL</t>
        </is>
      </c>
      <c r="H2021" s="17" t="inlineStr">
        <is>
          <t>Rural</t>
        </is>
      </c>
      <c r="I2021" s="7" t="n">
        <v>2</v>
      </c>
      <c r="J2021" s="23" t="n"/>
      <c r="K2021" s="17" t="inlineStr">
        <is>
          <t>Sem câmera</t>
        </is>
      </c>
      <c r="L2021" s="22" t="n">
        <v>0</v>
      </c>
      <c r="M2021" s="17" t="inlineStr">
        <is>
          <t>Sem câmera</t>
        </is>
      </c>
      <c r="N2021" s="22" t="n">
        <v>0</v>
      </c>
      <c r="O2021" s="17" t="inlineStr">
        <is>
          <t>Sem câmera</t>
        </is>
      </c>
      <c r="P2021" s="22" t="n">
        <v>0</v>
      </c>
      <c r="Q2021" s="4" t="n"/>
      <c r="R2021" s="17" t="n"/>
      <c r="S2021" s="17" t="n"/>
      <c r="T2021" s="24" t="n"/>
      <c r="U2021" s="25" t="n">
        <v>-11.1061483</v>
      </c>
      <c r="V2021" s="25" t="n">
        <v>-42.0234</v>
      </c>
    </row>
    <row r="2022">
      <c r="A2022" s="4" t="inlineStr">
        <is>
          <t>CENTRAL</t>
        </is>
      </c>
      <c r="B2022" s="17" t="inlineStr">
        <is>
          <t>Sem câmera</t>
        </is>
      </c>
      <c r="C2022" s="22" t="n">
        <v>159</v>
      </c>
      <c r="D2022" s="22" t="n">
        <v>1147</v>
      </c>
      <c r="E2022" s="4" t="inlineStr">
        <is>
          <t>ESCOLA MUNICIPAL ZUMBI DOS PALMARES</t>
        </is>
      </c>
      <c r="F2022" s="4" t="inlineStr">
        <is>
          <t>POVOADO LAGOA DO MARTINHO</t>
        </is>
      </c>
      <c r="G2022" s="4" t="inlineStr">
        <is>
          <t>POVOADO LAGOA DO MARTINHO - ZONA RURAL</t>
        </is>
      </c>
      <c r="H2022" s="17" t="inlineStr">
        <is>
          <t>Rural</t>
        </is>
      </c>
      <c r="I2022" s="7" t="n">
        <v>1</v>
      </c>
      <c r="J2022" s="23" t="n"/>
      <c r="K2022" s="17" t="inlineStr">
        <is>
          <t>Sem câmera</t>
        </is>
      </c>
      <c r="L2022" s="22" t="n">
        <v>0</v>
      </c>
      <c r="M2022" s="17" t="inlineStr">
        <is>
          <t>Sem câmera</t>
        </is>
      </c>
      <c r="N2022" s="22" t="n">
        <v>0</v>
      </c>
      <c r="O2022" s="17" t="inlineStr">
        <is>
          <t>Sem câmera</t>
        </is>
      </c>
      <c r="P2022" s="22" t="n">
        <v>0</v>
      </c>
      <c r="Q2022" s="4" t="n"/>
      <c r="R2022" s="17" t="n"/>
      <c r="S2022" s="17" t="n"/>
      <c r="T2022" s="24" t="n"/>
      <c r="U2022" s="25" t="n">
        <v>-11.199205</v>
      </c>
      <c r="V2022" s="25" t="n">
        <v>-42.0216267</v>
      </c>
    </row>
    <row r="2023">
      <c r="A2023" s="4" t="inlineStr">
        <is>
          <t>CENTRAL</t>
        </is>
      </c>
      <c r="B2023" s="17" t="inlineStr">
        <is>
          <t>Sem câmera</t>
        </is>
      </c>
      <c r="C2023" s="22" t="n">
        <v>159</v>
      </c>
      <c r="D2023" s="22" t="n">
        <v>1155</v>
      </c>
      <c r="E2023" s="4" t="inlineStr">
        <is>
          <t>ESCOLA MUNICIPAL JOAO RIBEIRO MACIEL</t>
        </is>
      </c>
      <c r="F2023" s="4" t="inlineStr">
        <is>
          <t>POVOADO NOVA VISTA</t>
        </is>
      </c>
      <c r="G2023" s="4" t="inlineStr">
        <is>
          <t>POVOADO NOVA VISTA - ZONA RURAL</t>
        </is>
      </c>
      <c r="H2023" s="17" t="inlineStr">
        <is>
          <t>Rural</t>
        </is>
      </c>
      <c r="I2023" s="7" t="n">
        <v>2</v>
      </c>
      <c r="J2023" s="23" t="n"/>
      <c r="K2023" s="17" t="inlineStr">
        <is>
          <t>Sem câmera</t>
        </is>
      </c>
      <c r="L2023" s="22" t="n">
        <v>0</v>
      </c>
      <c r="M2023" s="17" t="inlineStr">
        <is>
          <t>Sem câmera</t>
        </is>
      </c>
      <c r="N2023" s="22" t="n">
        <v>0</v>
      </c>
      <c r="O2023" s="17" t="inlineStr">
        <is>
          <t>Sem câmera</t>
        </is>
      </c>
      <c r="P2023" s="22" t="n">
        <v>0</v>
      </c>
      <c r="Q2023" s="4" t="n"/>
      <c r="R2023" s="17" t="n"/>
      <c r="S2023" s="17" t="n"/>
      <c r="T2023" s="24" t="n"/>
      <c r="U2023" s="25" t="n">
        <v>-11.1879041</v>
      </c>
      <c r="V2023" s="25" t="n">
        <v>-41.9861696</v>
      </c>
    </row>
    <row r="2024">
      <c r="A2024" s="4" t="inlineStr">
        <is>
          <t>CENTRAL</t>
        </is>
      </c>
      <c r="B2024" s="17" t="inlineStr">
        <is>
          <t>Sem câmera</t>
        </is>
      </c>
      <c r="C2024" s="22" t="n">
        <v>159</v>
      </c>
      <c r="D2024" s="22" t="n">
        <v>1163</v>
      </c>
      <c r="E2024" s="4" t="inlineStr">
        <is>
          <t>ESCOLA MUNICIPAL JOAQUIM LOURENÇO DA ROCHA</t>
        </is>
      </c>
      <c r="F2024" s="4" t="inlineStr">
        <is>
          <t>POVOADO MANDACARU DOS ROCHA</t>
        </is>
      </c>
      <c r="G2024" s="4" t="inlineStr">
        <is>
          <t>POVOADO MANDACARU DOS ROCHA - ZONA RURAL</t>
        </is>
      </c>
      <c r="H2024" s="17" t="inlineStr">
        <is>
          <t>Rural</t>
        </is>
      </c>
      <c r="I2024" s="7" t="n">
        <v>1</v>
      </c>
      <c r="J2024" s="23" t="n"/>
      <c r="K2024" s="17" t="inlineStr">
        <is>
          <t>Sem câmera</t>
        </is>
      </c>
      <c r="L2024" s="22" t="n">
        <v>0</v>
      </c>
      <c r="M2024" s="17" t="inlineStr">
        <is>
          <t>Sem câmera</t>
        </is>
      </c>
      <c r="N2024" s="22" t="n">
        <v>0</v>
      </c>
      <c r="O2024" s="17" t="inlineStr">
        <is>
          <t>Sem câmera</t>
        </is>
      </c>
      <c r="P2024" s="22" t="n">
        <v>0</v>
      </c>
      <c r="Q2024" s="4" t="n"/>
      <c r="R2024" s="17" t="n"/>
      <c r="S2024" s="17" t="n"/>
      <c r="T2024" s="24" t="n"/>
      <c r="U2024" s="25" t="n">
        <v>-11.1902935</v>
      </c>
      <c r="V2024" s="25" t="n">
        <v>-41.9301096</v>
      </c>
    </row>
    <row r="2025">
      <c r="A2025" s="4" t="inlineStr">
        <is>
          <t>CENTRAL</t>
        </is>
      </c>
      <c r="B2025" s="17" t="inlineStr">
        <is>
          <t>Sem câmera</t>
        </is>
      </c>
      <c r="C2025" s="22" t="n">
        <v>159</v>
      </c>
      <c r="D2025" s="22" t="n">
        <v>1171</v>
      </c>
      <c r="E2025" s="4" t="inlineStr">
        <is>
          <t>ESCOLA MUNICIPAL JUSCELINO KUBITSCHEK</t>
        </is>
      </c>
      <c r="F2025" s="4" t="inlineStr">
        <is>
          <t>POVOADO VEREDA</t>
        </is>
      </c>
      <c r="G2025" s="4" t="inlineStr">
        <is>
          <t>POVOADO VEREDA - ZONA RURAL</t>
        </is>
      </c>
      <c r="H2025" s="17" t="inlineStr">
        <is>
          <t>Rural</t>
        </is>
      </c>
      <c r="I2025" s="7" t="n">
        <v>2</v>
      </c>
      <c r="J2025" s="23" t="n"/>
      <c r="K2025" s="17" t="inlineStr">
        <is>
          <t>Sem câmera</t>
        </is>
      </c>
      <c r="L2025" s="22" t="n">
        <v>0</v>
      </c>
      <c r="M2025" s="17" t="inlineStr">
        <is>
          <t>Sem câmera</t>
        </is>
      </c>
      <c r="N2025" s="22" t="n">
        <v>0</v>
      </c>
      <c r="O2025" s="17" t="inlineStr">
        <is>
          <t>Sem câmera</t>
        </is>
      </c>
      <c r="P2025" s="22" t="n">
        <v>0</v>
      </c>
      <c r="Q2025" s="4" t="n"/>
      <c r="R2025" s="17" t="n"/>
      <c r="S2025" s="17" t="n"/>
      <c r="T2025" s="24" t="n"/>
      <c r="U2025" s="25" t="n">
        <v>-11.1618033</v>
      </c>
      <c r="V2025" s="25" t="n">
        <v>-42.2217433</v>
      </c>
    </row>
    <row r="2026">
      <c r="A2026" s="4" t="inlineStr">
        <is>
          <t>CENTRAL</t>
        </is>
      </c>
      <c r="B2026" s="17" t="inlineStr">
        <is>
          <t>Sem câmera</t>
        </is>
      </c>
      <c r="C2026" s="22" t="n">
        <v>159</v>
      </c>
      <c r="D2026" s="22" t="n">
        <v>1180</v>
      </c>
      <c r="E2026" s="4" t="inlineStr">
        <is>
          <t>ESCOLA MUNICIPAL EUZEBIO FERREIRA DE BRITO</t>
        </is>
      </c>
      <c r="F2026" s="4" t="inlineStr">
        <is>
          <t>POVOADO DE LARGUINHA</t>
        </is>
      </c>
      <c r="G2026" s="4" t="inlineStr">
        <is>
          <t>POVOADO DE LARGUINHA - ZONA RURAL</t>
        </is>
      </c>
      <c r="H2026" s="17" t="inlineStr">
        <is>
          <t>Rural</t>
        </is>
      </c>
      <c r="I2026" s="7" t="n">
        <v>2</v>
      </c>
      <c r="J2026" s="23" t="n"/>
      <c r="K2026" s="17" t="inlineStr">
        <is>
          <t>Sem câmera</t>
        </is>
      </c>
      <c r="L2026" s="22" t="n">
        <v>0</v>
      </c>
      <c r="M2026" s="17" t="inlineStr">
        <is>
          <t>Sem câmera</t>
        </is>
      </c>
      <c r="N2026" s="22" t="n">
        <v>0</v>
      </c>
      <c r="O2026" s="17" t="inlineStr">
        <is>
          <t>Sem câmera</t>
        </is>
      </c>
      <c r="P2026" s="22" t="n">
        <v>0</v>
      </c>
      <c r="Q2026" s="4" t="n"/>
      <c r="R2026" s="17" t="n"/>
      <c r="S2026" s="17" t="n"/>
      <c r="T2026" s="24" t="n"/>
      <c r="U2026" s="25" t="n">
        <v>-11.0976814</v>
      </c>
      <c r="V2026" s="25" t="n">
        <v>-42.1519088</v>
      </c>
    </row>
    <row r="2027">
      <c r="A2027" s="4" t="inlineStr">
        <is>
          <t>CENTRAL</t>
        </is>
      </c>
      <c r="B2027" s="17" t="inlineStr">
        <is>
          <t>Sem câmera</t>
        </is>
      </c>
      <c r="C2027" s="22" t="n">
        <v>159</v>
      </c>
      <c r="D2027" s="22" t="n">
        <v>1198</v>
      </c>
      <c r="E2027" s="4" t="inlineStr">
        <is>
          <t>ESCOLA MUNICIPAL RUI BARBOSA</t>
        </is>
      </c>
      <c r="F2027" s="4" t="inlineStr">
        <is>
          <t>POVOADO PAU D'ARCO</t>
        </is>
      </c>
      <c r="G2027" s="4" t="inlineStr">
        <is>
          <t>POVOADO PAU D'ARCO - ZONA RURAL</t>
        </is>
      </c>
      <c r="H2027" s="17" t="inlineStr">
        <is>
          <t>Rural</t>
        </is>
      </c>
      <c r="I2027" s="7" t="n">
        <v>1</v>
      </c>
      <c r="J2027" s="23" t="n"/>
      <c r="K2027" s="17" t="inlineStr">
        <is>
          <t>Sem câmera</t>
        </is>
      </c>
      <c r="L2027" s="22" t="n">
        <v>0</v>
      </c>
      <c r="M2027" s="17" t="inlineStr">
        <is>
          <t>Sem câmera</t>
        </is>
      </c>
      <c r="N2027" s="22" t="n">
        <v>0</v>
      </c>
      <c r="O2027" s="17" t="inlineStr">
        <is>
          <t>Sem câmera</t>
        </is>
      </c>
      <c r="P2027" s="22" t="n">
        <v>0</v>
      </c>
      <c r="Q2027" s="4" t="n"/>
      <c r="R2027" s="17" t="n"/>
      <c r="S2027" s="17" t="n"/>
      <c r="T2027" s="24" t="n"/>
      <c r="U2027" s="25" t="n">
        <v>-11.045715</v>
      </c>
      <c r="V2027" s="25" t="n">
        <v>-42.1467467</v>
      </c>
    </row>
    <row r="2028">
      <c r="A2028" s="4" t="inlineStr">
        <is>
          <t>CENTRAL</t>
        </is>
      </c>
      <c r="B2028" s="17" t="inlineStr">
        <is>
          <t>Sem câmera</t>
        </is>
      </c>
      <c r="C2028" s="22" t="n">
        <v>159</v>
      </c>
      <c r="D2028" s="22" t="n">
        <v>1201</v>
      </c>
      <c r="E2028" s="4" t="inlineStr">
        <is>
          <t>ESCOLA MUNICIPAL JANILIO LUCIO PEREIRA</t>
        </is>
      </c>
      <c r="F2028" s="4" t="inlineStr">
        <is>
          <t>POVOADO DE MORRO DE LÚCIO</t>
        </is>
      </c>
      <c r="G2028" s="4" t="inlineStr">
        <is>
          <t>POVOADO MORRO DE LUCIO - ZONA RURAL</t>
        </is>
      </c>
      <c r="H2028" s="17" t="inlineStr">
        <is>
          <t>Rural</t>
        </is>
      </c>
      <c r="I2028" s="7" t="n">
        <v>1</v>
      </c>
      <c r="J2028" s="23" t="n"/>
      <c r="K2028" s="17" t="inlineStr">
        <is>
          <t>Sem câmera</t>
        </is>
      </c>
      <c r="L2028" s="22" t="n">
        <v>0</v>
      </c>
      <c r="M2028" s="17" t="inlineStr">
        <is>
          <t>Sem câmera</t>
        </is>
      </c>
      <c r="N2028" s="22" t="n">
        <v>0</v>
      </c>
      <c r="O2028" s="17" t="inlineStr">
        <is>
          <t>Sem câmera</t>
        </is>
      </c>
      <c r="P2028" s="22" t="n">
        <v>0</v>
      </c>
      <c r="Q2028" s="4" t="n"/>
      <c r="R2028" s="17" t="n"/>
      <c r="S2028" s="17" t="n"/>
      <c r="T2028" s="24" t="n"/>
      <c r="U2028" s="25" t="n">
        <v>-11.1628483</v>
      </c>
      <c r="V2028" s="25" t="n">
        <v>-41.9676667</v>
      </c>
    </row>
    <row r="2029">
      <c r="A2029" s="4" t="inlineStr">
        <is>
          <t>CENTRAL</t>
        </is>
      </c>
      <c r="B2029" s="17" t="inlineStr">
        <is>
          <t>Sem câmera</t>
        </is>
      </c>
      <c r="C2029" s="22" t="n">
        <v>159</v>
      </c>
      <c r="D2029" s="22" t="n">
        <v>1210</v>
      </c>
      <c r="E2029" s="4" t="inlineStr">
        <is>
          <t>ESCOLA MUNICIPAL MAXIMINIANO FERREIRA DOS SANTOS</t>
        </is>
      </c>
      <c r="F2029" s="4" t="inlineStr">
        <is>
          <t>POVOADO FAZENDINHA</t>
        </is>
      </c>
      <c r="G2029" s="4" t="inlineStr">
        <is>
          <t>POVOADO FAZENDINHA - ZONA RURAL</t>
        </is>
      </c>
      <c r="H2029" s="17" t="inlineStr">
        <is>
          <t>Rural</t>
        </is>
      </c>
      <c r="I2029" s="7" t="n">
        <v>1</v>
      </c>
      <c r="J2029" s="23" t="n"/>
      <c r="K2029" s="17" t="inlineStr">
        <is>
          <t>Sem câmera</t>
        </is>
      </c>
      <c r="L2029" s="22" t="n">
        <v>0</v>
      </c>
      <c r="M2029" s="17" t="inlineStr">
        <is>
          <t>Sem câmera</t>
        </is>
      </c>
      <c r="N2029" s="22" t="n">
        <v>0</v>
      </c>
      <c r="O2029" s="17" t="inlineStr">
        <is>
          <t>Sem câmera</t>
        </is>
      </c>
      <c r="P2029" s="22" t="n">
        <v>0</v>
      </c>
      <c r="Q2029" s="4" t="n"/>
      <c r="R2029" s="17" t="n"/>
      <c r="S2029" s="17" t="n"/>
      <c r="T2029" s="24" t="n"/>
      <c r="U2029" s="25" t="n">
        <v>-11.2065358</v>
      </c>
      <c r="V2029" s="25" t="n">
        <v>-42.1928677</v>
      </c>
    </row>
    <row r="2030">
      <c r="A2030" s="4" t="inlineStr">
        <is>
          <t>CENTRAL</t>
        </is>
      </c>
      <c r="B2030" s="17" t="inlineStr">
        <is>
          <t>Sem câmera</t>
        </is>
      </c>
      <c r="C2030" s="22" t="n">
        <v>159</v>
      </c>
      <c r="D2030" s="22" t="n">
        <v>1228</v>
      </c>
      <c r="E2030" s="4" t="inlineStr">
        <is>
          <t>ESCOLA MUNICIPAL FRANCISCO R. DE SOUZA</t>
        </is>
      </c>
      <c r="F2030" s="4" t="inlineStr">
        <is>
          <t>POVOADO QUEIMADAS</t>
        </is>
      </c>
      <c r="G2030" s="4" t="inlineStr">
        <is>
          <t>POVOADO QUEIMADAS - ZONA RURAL</t>
        </is>
      </c>
      <c r="H2030" s="17" t="inlineStr">
        <is>
          <t>Rural</t>
        </is>
      </c>
      <c r="I2030" s="7" t="n">
        <v>1</v>
      </c>
      <c r="J2030" s="23" t="n"/>
      <c r="K2030" s="17" t="inlineStr">
        <is>
          <t>Sem câmera</t>
        </is>
      </c>
      <c r="L2030" s="22" t="n">
        <v>0</v>
      </c>
      <c r="M2030" s="17" t="inlineStr">
        <is>
          <t>Sem câmera</t>
        </is>
      </c>
      <c r="N2030" s="22" t="n">
        <v>0</v>
      </c>
      <c r="O2030" s="17" t="inlineStr">
        <is>
          <t>Sem câmera</t>
        </is>
      </c>
      <c r="P2030" s="22" t="n">
        <v>0</v>
      </c>
      <c r="Q2030" s="4" t="n"/>
      <c r="R2030" s="17" t="n"/>
      <c r="S2030" s="17" t="n"/>
      <c r="T2030" s="24" t="n"/>
      <c r="U2030" s="25" t="n">
        <v>-11.1813511</v>
      </c>
      <c r="V2030" s="25" t="n">
        <v>-42.0179382</v>
      </c>
    </row>
    <row r="2031">
      <c r="A2031" s="4" t="inlineStr">
        <is>
          <t>CENTRAL</t>
        </is>
      </c>
      <c r="B2031" s="17" t="inlineStr">
        <is>
          <t>Sem câmera</t>
        </is>
      </c>
      <c r="C2031" s="22" t="n">
        <v>159</v>
      </c>
      <c r="D2031" s="22" t="n">
        <v>1236</v>
      </c>
      <c r="E2031" s="4" t="inlineStr">
        <is>
          <t>ESCOLA MUNICIPAL BERNARDO DE CARVALHO</t>
        </is>
      </c>
      <c r="F2031" s="4" t="inlineStr">
        <is>
          <t>POVOADO DE ARAGOLÂNDIA</t>
        </is>
      </c>
      <c r="G2031" s="4" t="inlineStr">
        <is>
          <t>POVOADO ARAGOLANDIA - ZONA RURAL</t>
        </is>
      </c>
      <c r="H2031" s="17" t="inlineStr">
        <is>
          <t>Rural</t>
        </is>
      </c>
      <c r="I2031" s="7" t="n">
        <v>1</v>
      </c>
      <c r="J2031" s="23" t="n"/>
      <c r="K2031" s="17" t="inlineStr">
        <is>
          <t>Sem câmera</t>
        </is>
      </c>
      <c r="L2031" s="22" t="n">
        <v>0</v>
      </c>
      <c r="M2031" s="17" t="inlineStr">
        <is>
          <t>Sem câmera</t>
        </is>
      </c>
      <c r="N2031" s="22" t="n">
        <v>0</v>
      </c>
      <c r="O2031" s="17" t="inlineStr">
        <is>
          <t>Sem câmera</t>
        </is>
      </c>
      <c r="P2031" s="22" t="n">
        <v>0</v>
      </c>
      <c r="Q2031" s="4" t="n"/>
      <c r="R2031" s="17" t="n"/>
      <c r="S2031" s="17" t="n"/>
      <c r="T2031" s="24" t="n"/>
      <c r="U2031" s="25" t="n">
        <v>-11.1570294</v>
      </c>
      <c r="V2031" s="25" t="n">
        <v>-42.0664525</v>
      </c>
    </row>
    <row r="2032">
      <c r="A2032" s="4" t="inlineStr">
        <is>
          <t>CENTRAL</t>
        </is>
      </c>
      <c r="B2032" s="17" t="inlineStr">
        <is>
          <t>Sem câmera</t>
        </is>
      </c>
      <c r="C2032" s="22" t="n">
        <v>159</v>
      </c>
      <c r="D2032" s="22" t="n">
        <v>1244</v>
      </c>
      <c r="E2032" s="4" t="inlineStr">
        <is>
          <t>ESCOLA MUNICIPAL MANOEL LOURENÇO DA ROCHA</t>
        </is>
      </c>
      <c r="F2032" s="4" t="inlineStr">
        <is>
          <t>POVOADO DE TRAÍRAS</t>
        </is>
      </c>
      <c r="G2032" s="4" t="inlineStr">
        <is>
          <t>POVOADO TRAÍRAS - ZONA RURAL</t>
        </is>
      </c>
      <c r="H2032" s="17" t="inlineStr">
        <is>
          <t>Rural</t>
        </is>
      </c>
      <c r="I2032" s="7" t="n">
        <v>1</v>
      </c>
      <c r="J2032" s="23" t="n"/>
      <c r="K2032" s="17" t="inlineStr">
        <is>
          <t>Sem câmera</t>
        </is>
      </c>
      <c r="L2032" s="22" t="n">
        <v>0</v>
      </c>
      <c r="M2032" s="17" t="inlineStr">
        <is>
          <t>Sem câmera</t>
        </is>
      </c>
      <c r="N2032" s="22" t="n">
        <v>0</v>
      </c>
      <c r="O2032" s="17" t="inlineStr">
        <is>
          <t>Sem câmera</t>
        </is>
      </c>
      <c r="P2032" s="22" t="n">
        <v>0</v>
      </c>
      <c r="Q2032" s="4" t="n"/>
      <c r="R2032" s="17" t="n"/>
      <c r="S2032" s="17" t="n"/>
      <c r="T2032" s="24" t="n"/>
      <c r="U2032" s="25" t="n">
        <v>-11.243143</v>
      </c>
      <c r="V2032" s="25" t="n">
        <v>-42.1685119</v>
      </c>
    </row>
    <row r="2033">
      <c r="A2033" s="4" t="inlineStr">
        <is>
          <t>CENTRAL</t>
        </is>
      </c>
      <c r="B2033" s="17" t="inlineStr">
        <is>
          <t>Sem câmera</t>
        </is>
      </c>
      <c r="C2033" s="22" t="n">
        <v>159</v>
      </c>
      <c r="D2033" s="22" t="n">
        <v>1252</v>
      </c>
      <c r="E2033" s="4" t="inlineStr">
        <is>
          <t>ESCOLA MUNICIPAL OTAVIO PIRES DE CARVALHO</t>
        </is>
      </c>
      <c r="F2033" s="4" t="inlineStr">
        <is>
          <t>POVOADO TINEDE</t>
        </is>
      </c>
      <c r="G2033" s="4" t="inlineStr">
        <is>
          <t>POVOADO TINEDE - ZONA RURAL</t>
        </is>
      </c>
      <c r="H2033" s="17" t="inlineStr">
        <is>
          <t>Rural</t>
        </is>
      </c>
      <c r="I2033" s="7" t="n">
        <v>1</v>
      </c>
      <c r="J2033" s="23" t="n"/>
      <c r="K2033" s="17" t="inlineStr">
        <is>
          <t>Sem câmera</t>
        </is>
      </c>
      <c r="L2033" s="22" t="n">
        <v>0</v>
      </c>
      <c r="M2033" s="17" t="inlineStr">
        <is>
          <t>Sem câmera</t>
        </is>
      </c>
      <c r="N2033" s="22" t="n">
        <v>0</v>
      </c>
      <c r="O2033" s="17" t="inlineStr">
        <is>
          <t>Sem câmera</t>
        </is>
      </c>
      <c r="P2033" s="22" t="n">
        <v>0</v>
      </c>
      <c r="Q2033" s="4" t="n"/>
      <c r="R2033" s="17" t="n"/>
      <c r="S2033" s="17" t="n"/>
      <c r="T2033" s="24" t="n"/>
      <c r="U2033" s="25" t="n">
        <v>-11.1815047</v>
      </c>
      <c r="V2033" s="25" t="n">
        <v>-42.0567818</v>
      </c>
    </row>
    <row r="2034">
      <c r="A2034" s="4" t="inlineStr">
        <is>
          <t>CENTRAL</t>
        </is>
      </c>
      <c r="B2034" s="17" t="inlineStr">
        <is>
          <t>Sem câmera</t>
        </is>
      </c>
      <c r="C2034" s="22" t="n">
        <v>159</v>
      </c>
      <c r="D2034" s="22" t="n">
        <v>1260</v>
      </c>
      <c r="E2034" s="4" t="inlineStr">
        <is>
          <t>PREDIO ESCOLAR MUNICIPAL MARIA MACHADO</t>
        </is>
      </c>
      <c r="F2034" s="4" t="inlineStr">
        <is>
          <t>POVOADO MANDACARU DE DUTRA</t>
        </is>
      </c>
      <c r="G2034" s="4" t="inlineStr">
        <is>
          <t>POVOADO MANDACARU DE DUTRA - ZONA RURAL</t>
        </is>
      </c>
      <c r="H2034" s="17" t="inlineStr">
        <is>
          <t>Rural</t>
        </is>
      </c>
      <c r="I2034" s="7" t="n">
        <v>1</v>
      </c>
      <c r="J2034" s="23" t="n"/>
      <c r="K2034" s="17" t="inlineStr">
        <is>
          <t>Sem câmera</t>
        </is>
      </c>
      <c r="L2034" s="22" t="n">
        <v>0</v>
      </c>
      <c r="M2034" s="17" t="inlineStr">
        <is>
          <t>Sem câmera</t>
        </is>
      </c>
      <c r="N2034" s="22" t="n">
        <v>0</v>
      </c>
      <c r="O2034" s="17" t="inlineStr">
        <is>
          <t>Sem câmera</t>
        </is>
      </c>
      <c r="P2034" s="22" t="n">
        <v>0</v>
      </c>
      <c r="Q2034" s="4" t="n"/>
      <c r="R2034" s="17" t="n"/>
      <c r="S2034" s="17" t="n"/>
      <c r="T2034" s="24" t="n"/>
      <c r="U2034" s="25" t="n">
        <v>-11.1908361</v>
      </c>
      <c r="V2034" s="25" t="n">
        <v>-41.9469111</v>
      </c>
    </row>
    <row r="2035">
      <c r="A2035" s="4" t="inlineStr">
        <is>
          <t>CENTRAL</t>
        </is>
      </c>
      <c r="B2035" s="17" t="inlineStr">
        <is>
          <t>Sem câmera</t>
        </is>
      </c>
      <c r="C2035" s="22" t="n">
        <v>159</v>
      </c>
      <c r="D2035" s="22" t="n">
        <v>1279</v>
      </c>
      <c r="E2035" s="4" t="inlineStr">
        <is>
          <t>ESCOLA MUNICIPAL PRINCESA ISABEL</t>
        </is>
      </c>
      <c r="F2035" s="4" t="inlineStr">
        <is>
          <t>POVOADO DE CAROÁ</t>
        </is>
      </c>
      <c r="G2035" s="4" t="inlineStr">
        <is>
          <t>POVOADO DO CAROÁ - ZONA RURAL</t>
        </is>
      </c>
      <c r="H2035" s="17" t="inlineStr">
        <is>
          <t>Rural</t>
        </is>
      </c>
      <c r="I2035" s="7" t="n">
        <v>1</v>
      </c>
      <c r="J2035" s="23" t="n"/>
      <c r="K2035" s="17" t="inlineStr">
        <is>
          <t>Sem câmera</t>
        </is>
      </c>
      <c r="L2035" s="22" t="n">
        <v>0</v>
      </c>
      <c r="M2035" s="17" t="inlineStr">
        <is>
          <t>Sem câmera</t>
        </is>
      </c>
      <c r="N2035" s="22" t="n">
        <v>0</v>
      </c>
      <c r="O2035" s="17" t="inlineStr">
        <is>
          <t>Sem câmera</t>
        </is>
      </c>
      <c r="P2035" s="22" t="n">
        <v>0</v>
      </c>
      <c r="Q2035" s="4" t="n"/>
      <c r="R2035" s="17" t="n"/>
      <c r="S2035" s="17" t="n"/>
      <c r="T2035" s="24" t="n"/>
      <c r="U2035" s="25" t="n">
        <v>-11.1253317</v>
      </c>
      <c r="V2035" s="25" t="n">
        <v>-42.202525</v>
      </c>
    </row>
    <row r="2036">
      <c r="A2036" s="4" t="inlineStr">
        <is>
          <t>CENTRAL</t>
        </is>
      </c>
      <c r="B2036" s="17" t="inlineStr">
        <is>
          <t>Sem câmera</t>
        </is>
      </c>
      <c r="C2036" s="22" t="n">
        <v>159</v>
      </c>
      <c r="D2036" s="22" t="n">
        <v>1287</v>
      </c>
      <c r="E2036" s="4" t="inlineStr">
        <is>
          <t>PREDIO ESCOLAR MUNICIPAL CASTELO BRANCO</t>
        </is>
      </c>
      <c r="F2036" s="4" t="inlineStr">
        <is>
          <t>POVOADO TANQUE NOVO</t>
        </is>
      </c>
      <c r="G2036" s="4" t="inlineStr">
        <is>
          <t>POVOADO TANQUE NOVO - ZONA RURAL</t>
        </is>
      </c>
      <c r="H2036" s="17" t="inlineStr">
        <is>
          <t>Rural</t>
        </is>
      </c>
      <c r="I2036" s="7" t="n">
        <v>2</v>
      </c>
      <c r="J2036" s="23" t="n"/>
      <c r="K2036" s="17" t="inlineStr">
        <is>
          <t>Sem câmera</t>
        </is>
      </c>
      <c r="L2036" s="22" t="n">
        <v>0</v>
      </c>
      <c r="M2036" s="17" t="inlineStr">
        <is>
          <t>Sem câmera</t>
        </is>
      </c>
      <c r="N2036" s="22" t="n">
        <v>0</v>
      </c>
      <c r="O2036" s="17" t="inlineStr">
        <is>
          <t>Sem câmera</t>
        </is>
      </c>
      <c r="P2036" s="22" t="n">
        <v>0</v>
      </c>
      <c r="Q2036" s="4" t="n"/>
      <c r="R2036" s="17" t="n"/>
      <c r="S2036" s="17" t="n"/>
      <c r="T2036" s="24" t="n"/>
      <c r="U2036" s="25" t="n">
        <v>-11.063945</v>
      </c>
      <c r="V2036" s="25" t="n">
        <v>-42.0555783</v>
      </c>
    </row>
    <row r="2037">
      <c r="A2037" s="4" t="inlineStr">
        <is>
          <t>CENTRAL</t>
        </is>
      </c>
      <c r="B2037" s="17" t="inlineStr">
        <is>
          <t>Sem câmera</t>
        </is>
      </c>
      <c r="C2037" s="22" t="n">
        <v>159</v>
      </c>
      <c r="D2037" s="22" t="n">
        <v>1295</v>
      </c>
      <c r="E2037" s="4" t="inlineStr">
        <is>
          <t>PREDIO ESCOLAR MUNICIPAL D. PEDRO II</t>
        </is>
      </c>
      <c r="F2037" s="4" t="inlineStr">
        <is>
          <t>POVOADO DE SÃO JOÃO DE ARCENIO</t>
        </is>
      </c>
      <c r="G2037" s="4" t="inlineStr">
        <is>
          <t>POVOADO SÃO JOÃO DE ARCENIO - ZONA RURAL</t>
        </is>
      </c>
      <c r="H2037" s="17" t="inlineStr">
        <is>
          <t>Rural</t>
        </is>
      </c>
      <c r="I2037" s="7" t="n">
        <v>1</v>
      </c>
      <c r="J2037" s="23" t="n"/>
      <c r="K2037" s="17" t="inlineStr">
        <is>
          <t>Sem câmera</t>
        </is>
      </c>
      <c r="L2037" s="22" t="n">
        <v>0</v>
      </c>
      <c r="M2037" s="17" t="inlineStr">
        <is>
          <t>Sem câmera</t>
        </is>
      </c>
      <c r="N2037" s="22" t="n">
        <v>0</v>
      </c>
      <c r="O2037" s="17" t="inlineStr">
        <is>
          <t>Sem câmera</t>
        </is>
      </c>
      <c r="P2037" s="22" t="n">
        <v>0</v>
      </c>
      <c r="Q2037" s="4" t="n"/>
      <c r="R2037" s="17" t="n"/>
      <c r="S2037" s="17" t="n"/>
      <c r="T2037" s="24" t="n"/>
      <c r="U2037" s="25" t="n">
        <v>-11.08745</v>
      </c>
      <c r="V2037" s="25" t="n">
        <v>-42.106835</v>
      </c>
    </row>
    <row r="2038">
      <c r="A2038" s="4" t="inlineStr">
        <is>
          <t>CENTRAL</t>
        </is>
      </c>
      <c r="B2038" s="17" t="inlineStr">
        <is>
          <t>Sem câmera</t>
        </is>
      </c>
      <c r="C2038" s="22" t="n">
        <v>159</v>
      </c>
      <c r="D2038" s="22" t="n">
        <v>1309</v>
      </c>
      <c r="E2038" s="4" t="inlineStr">
        <is>
          <t>PREDIO ESCOLAR MUNICIPAL TERTULIANO SANTOS</t>
        </is>
      </c>
      <c r="F2038" s="4" t="inlineStr">
        <is>
          <t>POVOADO MORRO DE GREGORIO</t>
        </is>
      </c>
      <c r="G2038" s="4" t="inlineStr">
        <is>
          <t>POVOADO MORRO DE GREGORIO - ZONA RURAL</t>
        </is>
      </c>
      <c r="H2038" s="17" t="inlineStr">
        <is>
          <t>Rural</t>
        </is>
      </c>
      <c r="I2038" s="7" t="n">
        <v>1</v>
      </c>
      <c r="J2038" s="23" t="n"/>
      <c r="K2038" s="17" t="inlineStr">
        <is>
          <t>Sem câmera</t>
        </is>
      </c>
      <c r="L2038" s="22" t="n">
        <v>0</v>
      </c>
      <c r="M2038" s="17" t="inlineStr">
        <is>
          <t>Sem câmera</t>
        </is>
      </c>
      <c r="N2038" s="22" t="n">
        <v>0</v>
      </c>
      <c r="O2038" s="17" t="inlineStr">
        <is>
          <t>Sem câmera</t>
        </is>
      </c>
      <c r="P2038" s="22" t="n">
        <v>0</v>
      </c>
      <c r="Q2038" s="4" t="n"/>
      <c r="R2038" s="17" t="n"/>
      <c r="S2038" s="17" t="n"/>
      <c r="T2038" s="24" t="n"/>
      <c r="U2038" s="25" t="n">
        <v>-11.1455896</v>
      </c>
      <c r="V2038" s="25" t="n">
        <v>-41.985508</v>
      </c>
    </row>
    <row r="2039">
      <c r="A2039" s="4" t="inlineStr">
        <is>
          <t>CENTRAL</t>
        </is>
      </c>
      <c r="B2039" s="17" t="inlineStr">
        <is>
          <t>Sem câmera</t>
        </is>
      </c>
      <c r="C2039" s="22" t="n">
        <v>159</v>
      </c>
      <c r="D2039" s="22" t="n">
        <v>1317</v>
      </c>
      <c r="E2039" s="4" t="inlineStr">
        <is>
          <t>PREDIO ESCOLAR MUNICIPAL VILA LOBO</t>
        </is>
      </c>
      <c r="F2039" s="4" t="inlineStr">
        <is>
          <t>POVOADO CAPOEIRA DA SERRA</t>
        </is>
      </c>
      <c r="G2039" s="4" t="inlineStr">
        <is>
          <t>POVOADO CAPOEIRA DA SERRA - ZONA RURAL</t>
        </is>
      </c>
      <c r="H2039" s="17" t="inlineStr">
        <is>
          <t>Rural</t>
        </is>
      </c>
      <c r="I2039" s="7" t="n">
        <v>1</v>
      </c>
      <c r="J2039" s="23" t="n"/>
      <c r="K2039" s="17" t="inlineStr">
        <is>
          <t>Sem câmera</t>
        </is>
      </c>
      <c r="L2039" s="22" t="n">
        <v>0</v>
      </c>
      <c r="M2039" s="17" t="inlineStr">
        <is>
          <t>Sem câmera</t>
        </is>
      </c>
      <c r="N2039" s="22" t="n">
        <v>0</v>
      </c>
      <c r="O2039" s="17" t="inlineStr">
        <is>
          <t>Sem câmera</t>
        </is>
      </c>
      <c r="P2039" s="22" t="n">
        <v>0</v>
      </c>
      <c r="Q2039" s="4" t="n"/>
      <c r="R2039" s="17" t="n"/>
      <c r="S2039" s="17" t="n"/>
      <c r="T2039" s="24" t="n"/>
      <c r="U2039" s="25" t="n">
        <v>-11.0617933</v>
      </c>
      <c r="V2039" s="25" t="n">
        <v>-42.0681183</v>
      </c>
    </row>
    <row r="2040">
      <c r="A2040" s="4" t="inlineStr">
        <is>
          <t>CENTRAL</t>
        </is>
      </c>
      <c r="B2040" s="17" t="inlineStr">
        <is>
          <t>Sem câmera</t>
        </is>
      </c>
      <c r="C2040" s="22" t="n">
        <v>159</v>
      </c>
      <c r="D2040" s="22" t="n">
        <v>1325</v>
      </c>
      <c r="E2040" s="4" t="inlineStr">
        <is>
          <t>PREDIO ESCOLAR MUNICIPAL D. BOSCO</t>
        </is>
      </c>
      <c r="F2040" s="4" t="inlineStr">
        <is>
          <t>POVOADO BOA VISTA II</t>
        </is>
      </c>
      <c r="G2040" s="4" t="inlineStr">
        <is>
          <t>POVOADO BOA VISTA II - ZONA RURAL</t>
        </is>
      </c>
      <c r="H2040" s="17" t="inlineStr">
        <is>
          <t>Rural</t>
        </is>
      </c>
      <c r="I2040" s="7" t="n">
        <v>1</v>
      </c>
      <c r="J2040" s="23" t="n"/>
      <c r="K2040" s="17" t="inlineStr">
        <is>
          <t>Sem câmera</t>
        </is>
      </c>
      <c r="L2040" s="22" t="n">
        <v>0</v>
      </c>
      <c r="M2040" s="17" t="inlineStr">
        <is>
          <t>Sem câmera</t>
        </is>
      </c>
      <c r="N2040" s="22" t="n">
        <v>0</v>
      </c>
      <c r="O2040" s="17" t="inlineStr">
        <is>
          <t>Sem câmera</t>
        </is>
      </c>
      <c r="P2040" s="22" t="n">
        <v>0</v>
      </c>
      <c r="Q2040" s="4" t="n"/>
      <c r="R2040" s="17" t="n"/>
      <c r="S2040" s="17" t="n"/>
      <c r="T2040" s="24" t="n"/>
      <c r="U2040" s="25" t="n">
        <v>-11.1963017</v>
      </c>
      <c r="V2040" s="25" t="n">
        <v>-42.0660817</v>
      </c>
    </row>
    <row r="2041">
      <c r="A2041" s="4" t="inlineStr">
        <is>
          <t>CENTRAL</t>
        </is>
      </c>
      <c r="B2041" s="17" t="inlineStr">
        <is>
          <t>Sem câmera</t>
        </is>
      </c>
      <c r="C2041" s="22" t="n">
        <v>159</v>
      </c>
      <c r="D2041" s="22" t="n">
        <v>1333</v>
      </c>
      <c r="E2041" s="4" t="inlineStr">
        <is>
          <t>PREDIO ESCOLAR MUNICIPAL SENHOR DO BONFIM</t>
        </is>
      </c>
      <c r="F2041" s="4" t="inlineStr">
        <is>
          <t>POVOADO MILHO VERDE</t>
        </is>
      </c>
      <c r="G2041" s="4" t="inlineStr">
        <is>
          <t>POVOADO MILHO VERDE - ZONA RURAL</t>
        </is>
      </c>
      <c r="H2041" s="17" t="inlineStr">
        <is>
          <t>Rural</t>
        </is>
      </c>
      <c r="I2041" s="7" t="n">
        <v>1</v>
      </c>
      <c r="J2041" s="23" t="n"/>
      <c r="K2041" s="17" t="inlineStr">
        <is>
          <t>Sem câmera</t>
        </is>
      </c>
      <c r="L2041" s="22" t="n">
        <v>0</v>
      </c>
      <c r="M2041" s="17" t="inlineStr">
        <is>
          <t>Sem câmera</t>
        </is>
      </c>
      <c r="N2041" s="22" t="n">
        <v>0</v>
      </c>
      <c r="O2041" s="17" t="inlineStr">
        <is>
          <t>Sem câmera</t>
        </is>
      </c>
      <c r="P2041" s="22" t="n">
        <v>0</v>
      </c>
      <c r="Q2041" s="4" t="n"/>
      <c r="R2041" s="17" t="n"/>
      <c r="S2041" s="17" t="n"/>
      <c r="T2041" s="24" t="n"/>
      <c r="U2041" s="25" t="n">
        <v>-11.21292</v>
      </c>
      <c r="V2041" s="25" t="n">
        <v>-42.030415</v>
      </c>
    </row>
    <row r="2042">
      <c r="A2042" s="4" t="inlineStr">
        <is>
          <t>CENTRAL</t>
        </is>
      </c>
      <c r="B2042" s="17" t="inlineStr">
        <is>
          <t>Sem câmera</t>
        </is>
      </c>
      <c r="C2042" s="22" t="n">
        <v>159</v>
      </c>
      <c r="D2042" s="22" t="n">
        <v>1341</v>
      </c>
      <c r="E2042" s="4" t="inlineStr">
        <is>
          <t>PREDIO ESCOLAR MUNICIPAL ARISTIDES FERREIRA DOS SANTOS</t>
        </is>
      </c>
      <c r="F2042" s="4" t="inlineStr">
        <is>
          <t>POVOADO FLORESTA</t>
        </is>
      </c>
      <c r="G2042" s="4" t="inlineStr">
        <is>
          <t>POVOADO DE FLORESRA</t>
        </is>
      </c>
      <c r="H2042" s="17" t="inlineStr">
        <is>
          <t>Rural</t>
        </is>
      </c>
      <c r="I2042" s="7" t="n">
        <v>1</v>
      </c>
      <c r="J2042" s="23" t="n"/>
      <c r="K2042" s="17" t="inlineStr">
        <is>
          <t>Sem câmera</t>
        </is>
      </c>
      <c r="L2042" s="22" t="n">
        <v>0</v>
      </c>
      <c r="M2042" s="17" t="inlineStr">
        <is>
          <t>Sem câmera</t>
        </is>
      </c>
      <c r="N2042" s="22" t="n">
        <v>0</v>
      </c>
      <c r="O2042" s="17" t="inlineStr">
        <is>
          <t>Sem câmera</t>
        </is>
      </c>
      <c r="P2042" s="22" t="n">
        <v>0</v>
      </c>
      <c r="Q2042" s="4" t="n"/>
      <c r="R2042" s="17" t="n"/>
      <c r="S2042" s="17" t="n"/>
      <c r="T2042" s="24" t="n"/>
      <c r="U2042" s="25" t="n">
        <v>-11.1951679</v>
      </c>
      <c r="V2042" s="25" t="n">
        <v>-42.1392299</v>
      </c>
    </row>
    <row r="2043">
      <c r="A2043" s="4" t="inlineStr">
        <is>
          <t>CENTRAL</t>
        </is>
      </c>
      <c r="B2043" s="17" t="inlineStr">
        <is>
          <t>Sem câmera</t>
        </is>
      </c>
      <c r="C2043" s="22" t="n">
        <v>159</v>
      </c>
      <c r="D2043" s="22" t="n">
        <v>1368</v>
      </c>
      <c r="E2043" s="4" t="inlineStr">
        <is>
          <t>PREDIO ESCOLAR MUNICIPAL JOVINIANO FERREIRA DO AMARAL</t>
        </is>
      </c>
      <c r="F2043" s="4" t="inlineStr">
        <is>
          <t>POVOADO DE CALDEIRÃOZINHO</t>
        </is>
      </c>
      <c r="G2043" s="4" t="inlineStr">
        <is>
          <t>POVOADO CALDEIRÃOZINHO - ZONA RURAL</t>
        </is>
      </c>
      <c r="H2043" s="17" t="inlineStr">
        <is>
          <t>Rural</t>
        </is>
      </c>
      <c r="I2043" s="7" t="n">
        <v>1</v>
      </c>
      <c r="J2043" s="23" t="n"/>
      <c r="K2043" s="17" t="inlineStr">
        <is>
          <t>Sem câmera</t>
        </is>
      </c>
      <c r="L2043" s="22" t="n">
        <v>0</v>
      </c>
      <c r="M2043" s="17" t="inlineStr">
        <is>
          <t>Sem câmera</t>
        </is>
      </c>
      <c r="N2043" s="22" t="n">
        <v>0</v>
      </c>
      <c r="O2043" s="17" t="inlineStr">
        <is>
          <t>Sem câmera</t>
        </is>
      </c>
      <c r="P2043" s="22" t="n">
        <v>0</v>
      </c>
      <c r="Q2043" s="4" t="n"/>
      <c r="R2043" s="17" t="n"/>
      <c r="S2043" s="17" t="n"/>
      <c r="T2043" s="24" t="n"/>
      <c r="U2043" s="25" t="n">
        <v>-11.1967108</v>
      </c>
      <c r="V2043" s="25" t="n">
        <v>-42.0344738</v>
      </c>
    </row>
    <row r="2044">
      <c r="A2044" s="4" t="inlineStr">
        <is>
          <t>CENTRAL</t>
        </is>
      </c>
      <c r="B2044" s="17" t="inlineStr">
        <is>
          <t>Sem câmera</t>
        </is>
      </c>
      <c r="C2044" s="22" t="n">
        <v>159</v>
      </c>
      <c r="D2044" s="22" t="n">
        <v>1384</v>
      </c>
      <c r="E2044" s="4" t="inlineStr">
        <is>
          <t>ESCOLA MUNICIPAL ROSALVO FERREIRA DOS SANTOS</t>
        </is>
      </c>
      <c r="F2044" s="4" t="inlineStr">
        <is>
          <t>CENTRO</t>
        </is>
      </c>
      <c r="G2044" s="4" t="inlineStr">
        <is>
          <t>RUA EGIDIO FERREIRA DOS SANTOS, S/N - ZONA URBANA</t>
        </is>
      </c>
      <c r="H2044" s="17" t="inlineStr">
        <is>
          <t>Urbana</t>
        </is>
      </c>
      <c r="I2044" s="7" t="n">
        <v>3</v>
      </c>
      <c r="J2044" s="23" t="n"/>
      <c r="K2044" s="17" t="inlineStr">
        <is>
          <t>Sem câmera</t>
        </is>
      </c>
      <c r="L2044" s="22" t="n">
        <v>0</v>
      </c>
      <c r="M2044" s="17" t="inlineStr">
        <is>
          <t>Sem câmera</t>
        </is>
      </c>
      <c r="N2044" s="22" t="n">
        <v>0</v>
      </c>
      <c r="O2044" s="17" t="inlineStr">
        <is>
          <t>Sem câmera</t>
        </is>
      </c>
      <c r="P2044" s="22" t="n">
        <v>0</v>
      </c>
      <c r="Q2044" s="4" t="n"/>
      <c r="R2044" s="17" t="n"/>
      <c r="S2044" s="17" t="n"/>
      <c r="T2044" s="24" t="n"/>
      <c r="U2044" s="25" t="n">
        <v>-11.1392667</v>
      </c>
      <c r="V2044" s="25" t="n">
        <v>-42.113715</v>
      </c>
    </row>
    <row r="2045">
      <c r="A2045" s="4" t="inlineStr">
        <is>
          <t>CENTRAL</t>
        </is>
      </c>
      <c r="B2045" s="17" t="inlineStr">
        <is>
          <t>Sem câmera</t>
        </is>
      </c>
      <c r="C2045" s="22" t="n">
        <v>159</v>
      </c>
      <c r="D2045" s="22" t="n">
        <v>1392</v>
      </c>
      <c r="E2045" s="4" t="inlineStr">
        <is>
          <t>ESCOLA ESTADUAL DE TEMPO INTEGRAL JOSÉ DE SOUZA MACHADO</t>
        </is>
      </c>
      <c r="F2045" s="4" t="inlineStr">
        <is>
          <t>CENTRO</t>
        </is>
      </c>
      <c r="G2045" s="4" t="inlineStr">
        <is>
          <t>AVENIDA ACM, S/N, CENTRO</t>
        </is>
      </c>
      <c r="H2045" s="17" t="inlineStr">
        <is>
          <t>Sem marcação</t>
        </is>
      </c>
      <c r="I2045" s="7" t="n">
        <v>1</v>
      </c>
      <c r="J2045" s="23" t="n"/>
      <c r="K2045" s="17" t="inlineStr">
        <is>
          <t>Sem câmera</t>
        </is>
      </c>
      <c r="L2045" s="22" t="n">
        <v>0</v>
      </c>
      <c r="M2045" s="17" t="inlineStr">
        <is>
          <t>Sem câmera</t>
        </is>
      </c>
      <c r="N2045" s="22" t="n">
        <v>0</v>
      </c>
      <c r="O2045" s="17" t="inlineStr">
        <is>
          <t>Sem câmera</t>
        </is>
      </c>
      <c r="P2045" s="22" t="n">
        <v>0</v>
      </c>
      <c r="Q2045" s="4" t="n"/>
      <c r="R2045" s="17" t="n"/>
      <c r="S2045" s="17" t="n"/>
      <c r="T2045" s="24" t="n"/>
      <c r="U2045" s="25" t="n">
        <v>-11.136622</v>
      </c>
      <c r="V2045" s="25" t="n">
        <v>-42.1140778</v>
      </c>
    </row>
    <row r="2046">
      <c r="A2046" s="4" t="inlineStr">
        <is>
          <t>CHORROCHÓ</t>
        </is>
      </c>
      <c r="B2046" s="17" t="inlineStr">
        <is>
          <t>Sem câmera</t>
        </is>
      </c>
      <c r="C2046" s="22" t="n">
        <v>158</v>
      </c>
      <c r="D2046" s="22" t="n">
        <v>1023</v>
      </c>
      <c r="E2046" s="4" t="inlineStr">
        <is>
          <t>GRUPO ESCOLAR LAURO DE FREITAS</t>
        </is>
      </c>
      <c r="F2046" s="4" t="inlineStr">
        <is>
          <t>CENTRO</t>
        </is>
      </c>
      <c r="G2046" s="4" t="inlineStr">
        <is>
          <t>RUA VEREADOR FRANCISCO PEREIRA - ZONA URBANA</t>
        </is>
      </c>
      <c r="H2046" s="17" t="inlineStr">
        <is>
          <t>Urbana</t>
        </is>
      </c>
      <c r="I2046" s="7" t="n">
        <v>4</v>
      </c>
      <c r="J2046" s="23" t="n"/>
      <c r="K2046" s="17" t="inlineStr">
        <is>
          <t>Sem câmera</t>
        </is>
      </c>
      <c r="L2046" s="22" t="n">
        <v>0</v>
      </c>
      <c r="M2046" s="17" t="inlineStr">
        <is>
          <t>Sem câmera</t>
        </is>
      </c>
      <c r="N2046" s="22" t="n">
        <v>0</v>
      </c>
      <c r="O2046" s="17" t="inlineStr">
        <is>
          <t>Sem câmera</t>
        </is>
      </c>
      <c r="P2046" s="22" t="n">
        <v>0</v>
      </c>
      <c r="Q2046" s="4" t="n"/>
      <c r="R2046" s="17" t="n"/>
      <c r="S2046" s="17" t="n"/>
      <c r="T2046" s="24" t="n"/>
      <c r="U2046" s="25" t="n">
        <v>-8.9787549</v>
      </c>
      <c r="V2046" s="25" t="n">
        <v>-39.1011235</v>
      </c>
    </row>
    <row r="2047">
      <c r="A2047" s="4" t="inlineStr">
        <is>
          <t>CHORROCHÓ</t>
        </is>
      </c>
      <c r="B2047" s="17" t="inlineStr">
        <is>
          <t>Sem câmera</t>
        </is>
      </c>
      <c r="C2047" s="22" t="n">
        <v>158</v>
      </c>
      <c r="D2047" s="22" t="n">
        <v>1031</v>
      </c>
      <c r="E2047" s="4" t="inlineStr">
        <is>
          <t>ESCOLA MUNICIPAL FAVO DE MEL</t>
        </is>
      </c>
      <c r="F2047" s="4" t="inlineStr">
        <is>
          <t>POVOADO SAO JOSE</t>
        </is>
      </c>
      <c r="G2047" s="4" t="inlineStr">
        <is>
          <t>POVOADO DE SÃO JOSE, ZONA RURAL, CHORROCHÓ-BA</t>
        </is>
      </c>
      <c r="H2047" s="17" t="inlineStr">
        <is>
          <t>Rural</t>
        </is>
      </c>
      <c r="I2047" s="7" t="n">
        <v>2</v>
      </c>
      <c r="J2047" s="23" t="n"/>
      <c r="K2047" s="17" t="inlineStr">
        <is>
          <t>Sem câmera</t>
        </is>
      </c>
      <c r="L2047" s="22" t="n">
        <v>0</v>
      </c>
      <c r="M2047" s="17" t="inlineStr">
        <is>
          <t>Sem câmera</t>
        </is>
      </c>
      <c r="N2047" s="22" t="n">
        <v>0</v>
      </c>
      <c r="O2047" s="17" t="inlineStr">
        <is>
          <t>Sem câmera</t>
        </is>
      </c>
      <c r="P2047" s="22" t="n">
        <v>0</v>
      </c>
      <c r="Q2047" s="4" t="n"/>
      <c r="R2047" s="17" t="n"/>
      <c r="S2047" s="17" t="n"/>
      <c r="T2047" s="24" t="n"/>
      <c r="U2047" s="25" t="n">
        <v>-9.1650416</v>
      </c>
      <c r="V2047" s="25" t="n">
        <v>-39.1747186</v>
      </c>
    </row>
    <row r="2048">
      <c r="A2048" s="4" t="inlineStr">
        <is>
          <t>CHORROCHÓ</t>
        </is>
      </c>
      <c r="B2048" s="17" t="inlineStr">
        <is>
          <t>Sem câmera</t>
        </is>
      </c>
      <c r="C2048" s="22" t="n">
        <v>158</v>
      </c>
      <c r="D2048" s="22" t="n">
        <v>1058</v>
      </c>
      <c r="E2048" s="4" t="inlineStr">
        <is>
          <t>COLÉGIO ESTADUAL SÃO JOSÉ</t>
        </is>
      </c>
      <c r="F2048" s="4" t="inlineStr">
        <is>
          <t>CENTRO</t>
        </is>
      </c>
      <c r="G2048" s="4" t="inlineStr">
        <is>
          <t>RUA CEL. JOÃO DE SÁ, CENTRO, CHORROCHÓ-BA</t>
        </is>
      </c>
      <c r="H2048" s="17" t="inlineStr">
        <is>
          <t>Sem marcação</t>
        </is>
      </c>
      <c r="I2048" s="7" t="n">
        <v>4</v>
      </c>
      <c r="J2048" s="23" t="n"/>
      <c r="K2048" s="17" t="inlineStr">
        <is>
          <t>Sem câmera</t>
        </is>
      </c>
      <c r="L2048" s="22" t="n">
        <v>0</v>
      </c>
      <c r="M2048" s="17" t="inlineStr">
        <is>
          <t>Sem câmera</t>
        </is>
      </c>
      <c r="N2048" s="22" t="n">
        <v>0</v>
      </c>
      <c r="O2048" s="17" t="inlineStr">
        <is>
          <t>Sem câmera</t>
        </is>
      </c>
      <c r="P2048" s="22" t="n">
        <v>0</v>
      </c>
      <c r="Q2048" s="4" t="n"/>
      <c r="R2048" s="17" t="n"/>
      <c r="S2048" s="17" t="n"/>
      <c r="T2048" s="24" t="n"/>
      <c r="U2048" s="25" t="n">
        <v>-8.974853400000001</v>
      </c>
      <c r="V2048" s="25" t="n">
        <v>-39.1053166</v>
      </c>
    </row>
    <row r="2049">
      <c r="A2049" s="4" t="inlineStr">
        <is>
          <t>CHORROCHÓ</t>
        </is>
      </c>
      <c r="B2049" s="17" t="inlineStr">
        <is>
          <t>Sem câmera</t>
        </is>
      </c>
      <c r="C2049" s="22" t="n">
        <v>158</v>
      </c>
      <c r="D2049" s="22" t="n">
        <v>1066</v>
      </c>
      <c r="E2049" s="4" t="inlineStr">
        <is>
          <t>COLÉGIO MUNICIPAL SENHOR DO BONFIM</t>
        </is>
      </c>
      <c r="F2049" s="4" t="inlineStr">
        <is>
          <t>CENTRO</t>
        </is>
      </c>
      <c r="G2049" s="4" t="inlineStr">
        <is>
          <t>RUA MARECHAL CASTELO BRANCO, CENTRO, CHORROCHÓ-BA</t>
        </is>
      </c>
      <c r="H2049" s="17" t="inlineStr">
        <is>
          <t>Sem marcação</t>
        </is>
      </c>
      <c r="I2049" s="7" t="n">
        <v>3</v>
      </c>
      <c r="J2049" s="23" t="n"/>
      <c r="K2049" s="17" t="inlineStr">
        <is>
          <t>Sem câmera</t>
        </is>
      </c>
      <c r="L2049" s="22" t="n">
        <v>0</v>
      </c>
      <c r="M2049" s="17" t="inlineStr">
        <is>
          <t>Sem câmera</t>
        </is>
      </c>
      <c r="N2049" s="22" t="n">
        <v>0</v>
      </c>
      <c r="O2049" s="17" t="inlineStr">
        <is>
          <t>Sem câmera</t>
        </is>
      </c>
      <c r="P2049" s="22" t="n">
        <v>0</v>
      </c>
      <c r="Q2049" s="4" t="n"/>
      <c r="R2049" s="17" t="n"/>
      <c r="S2049" s="17" t="n"/>
      <c r="T2049" s="24" t="n"/>
      <c r="U2049" s="25" t="n">
        <v>-8.9780979</v>
      </c>
      <c r="V2049" s="25" t="n">
        <v>-39.1021456</v>
      </c>
    </row>
    <row r="2050">
      <c r="A2050" s="4" t="inlineStr">
        <is>
          <t>CHORROCHÓ</t>
        </is>
      </c>
      <c r="B2050" s="17" t="inlineStr">
        <is>
          <t>Sem câmera</t>
        </is>
      </c>
      <c r="C2050" s="22" t="n">
        <v>158</v>
      </c>
      <c r="D2050" s="22" t="n">
        <v>1082</v>
      </c>
      <c r="E2050" s="4" t="inlineStr">
        <is>
          <t>ESCOLA MUNICIPAL BENTO FREIRE DE SOUZA</t>
        </is>
      </c>
      <c r="F2050" s="4" t="inlineStr">
        <is>
          <t>POVOADO BARRA DO TARRACHIL</t>
        </is>
      </c>
      <c r="G2050" s="4" t="inlineStr">
        <is>
          <t>RUA OCEANICA, DISTRIDO DE BARRA DO TARRACHIL, ZONA RURAL, CHORROCHÓ-BA</t>
        </is>
      </c>
      <c r="H2050" s="17" t="inlineStr">
        <is>
          <t>Rural</t>
        </is>
      </c>
      <c r="I2050" s="7" t="n">
        <v>7</v>
      </c>
      <c r="J2050" s="23" t="n"/>
      <c r="K2050" s="17" t="inlineStr">
        <is>
          <t>Sem câmera</t>
        </is>
      </c>
      <c r="L2050" s="22" t="n">
        <v>0</v>
      </c>
      <c r="M2050" s="17" t="inlineStr">
        <is>
          <t>Sem câmera</t>
        </is>
      </c>
      <c r="N2050" s="22" t="n">
        <v>0</v>
      </c>
      <c r="O2050" s="17" t="inlineStr">
        <is>
          <t>Sem câmera</t>
        </is>
      </c>
      <c r="P2050" s="22" t="n">
        <v>0</v>
      </c>
      <c r="Q2050" s="4" t="n"/>
      <c r="R2050" s="17" t="n"/>
      <c r="S2050" s="17" t="n"/>
      <c r="T2050" s="24" t="n"/>
      <c r="U2050" s="25" t="n">
        <v>-8.823602299999999</v>
      </c>
      <c r="V2050" s="25" t="n">
        <v>-38.9792736</v>
      </c>
    </row>
    <row r="2051">
      <c r="A2051" s="4" t="inlineStr">
        <is>
          <t>CHORROCHÓ</t>
        </is>
      </c>
      <c r="B2051" s="17" t="inlineStr">
        <is>
          <t>Sem câmera</t>
        </is>
      </c>
      <c r="C2051" s="22" t="n">
        <v>158</v>
      </c>
      <c r="D2051" s="22" t="n">
        <v>1112</v>
      </c>
      <c r="E2051" s="4" t="inlineStr">
        <is>
          <t>ESCOLA ESTADUAL MARIA DE LOURDES LIMA PEREIRA</t>
        </is>
      </c>
      <c r="F2051" s="4" t="inlineStr">
        <is>
          <t>POVOADO BARRA DO TARRACHIL</t>
        </is>
      </c>
      <c r="G2051" s="4" t="inlineStr">
        <is>
          <t>RUA CASTRO ALVES, BARRA DO TARRACHIL, ZONA RURAL, CHORROCHÓ/BA</t>
        </is>
      </c>
      <c r="H2051" s="17" t="inlineStr">
        <is>
          <t>Rural</t>
        </is>
      </c>
      <c r="I2051" s="7" t="n">
        <v>5</v>
      </c>
      <c r="J2051" s="23" t="n"/>
      <c r="K2051" s="17" t="inlineStr">
        <is>
          <t>Sem câmera</t>
        </is>
      </c>
      <c r="L2051" s="22" t="n">
        <v>0</v>
      </c>
      <c r="M2051" s="17" t="inlineStr">
        <is>
          <t>Sem câmera</t>
        </is>
      </c>
      <c r="N2051" s="22" t="n">
        <v>0</v>
      </c>
      <c r="O2051" s="17" t="inlineStr">
        <is>
          <t>Sem câmera</t>
        </is>
      </c>
      <c r="P2051" s="22" t="n">
        <v>0</v>
      </c>
      <c r="Q2051" s="4" t="n"/>
      <c r="R2051" s="17" t="n"/>
      <c r="S2051" s="17" t="n"/>
      <c r="T2051" s="24" t="n"/>
      <c r="U2051" s="25" t="n">
        <v>-8.8251703</v>
      </c>
      <c r="V2051" s="25" t="n">
        <v>-38.9827082</v>
      </c>
    </row>
    <row r="2052">
      <c r="A2052" s="4" t="inlineStr">
        <is>
          <t>CHORROCHÓ</t>
        </is>
      </c>
      <c r="B2052" s="17" t="inlineStr">
        <is>
          <t>Sem câmera</t>
        </is>
      </c>
      <c r="C2052" s="22" t="n">
        <v>158</v>
      </c>
      <c r="D2052" s="22" t="n">
        <v>1147</v>
      </c>
      <c r="E2052" s="4" t="inlineStr">
        <is>
          <t>ANEXO DO COLÉGIO ESTADUAL SÃO JOSÉ</t>
        </is>
      </c>
      <c r="F2052" s="4" t="inlineStr">
        <is>
          <t>POVOADO SAO JOSE</t>
        </is>
      </c>
      <c r="G2052" s="4" t="inlineStr">
        <is>
          <t>POVOADO DE SÃO JOSÉ, ZONA RUAL, CHORROCHÓ-BA</t>
        </is>
      </c>
      <c r="H2052" s="17" t="inlineStr">
        <is>
          <t>Rural</t>
        </is>
      </c>
      <c r="I2052" s="7" t="n">
        <v>2</v>
      </c>
      <c r="J2052" s="23" t="n"/>
      <c r="K2052" s="17" t="inlineStr">
        <is>
          <t>Sem câmera</t>
        </is>
      </c>
      <c r="L2052" s="22" t="n">
        <v>0</v>
      </c>
      <c r="M2052" s="17" t="inlineStr">
        <is>
          <t>Sem câmera</t>
        </is>
      </c>
      <c r="N2052" s="22" t="n">
        <v>0</v>
      </c>
      <c r="O2052" s="17" t="inlineStr">
        <is>
          <t>Sem câmera</t>
        </is>
      </c>
      <c r="P2052" s="22" t="n">
        <v>0</v>
      </c>
      <c r="Q2052" s="4" t="n"/>
      <c r="R2052" s="17" t="n"/>
      <c r="S2052" s="17" t="n"/>
      <c r="T2052" s="24" t="n"/>
      <c r="U2052" s="25" t="n">
        <v>-9.16467169</v>
      </c>
      <c r="V2052" s="25" t="n">
        <v>-39.17356165</v>
      </c>
    </row>
    <row r="2053">
      <c r="A2053" s="4" t="inlineStr">
        <is>
          <t>CHORROCHÓ</t>
        </is>
      </c>
      <c r="B2053" s="17" t="inlineStr">
        <is>
          <t>Sem câmera</t>
        </is>
      </c>
      <c r="C2053" s="22" t="n">
        <v>158</v>
      </c>
      <c r="D2053" s="22" t="n">
        <v>1171</v>
      </c>
      <c r="E2053" s="4" t="inlineStr">
        <is>
          <t>ANEXO CARAÍBAS DO COLÉGIO ESTADUAL SÃO JOSÉ</t>
        </is>
      </c>
      <c r="F2053" s="4" t="inlineStr">
        <is>
          <t>POVOADO CARAIBAS</t>
        </is>
      </c>
      <c r="G2053" s="4" t="inlineStr">
        <is>
          <t>POVOADO DE CARAÍBAS, ZONA RURAL, CHORROCHÓ-BA</t>
        </is>
      </c>
      <c r="H2053" s="17" t="inlineStr">
        <is>
          <t>Rural</t>
        </is>
      </c>
      <c r="I2053" s="7" t="n">
        <v>1</v>
      </c>
      <c r="J2053" s="23" t="n"/>
      <c r="K2053" s="17" t="inlineStr">
        <is>
          <t>Sem câmera</t>
        </is>
      </c>
      <c r="L2053" s="22" t="n">
        <v>0</v>
      </c>
      <c r="M2053" s="17" t="inlineStr">
        <is>
          <t>Sem câmera</t>
        </is>
      </c>
      <c r="N2053" s="22" t="n">
        <v>0</v>
      </c>
      <c r="O2053" s="17" t="inlineStr">
        <is>
          <t>Sem câmera</t>
        </is>
      </c>
      <c r="P2053" s="22" t="n">
        <v>0</v>
      </c>
      <c r="Q2053" s="4" t="n"/>
      <c r="R2053" s="17" t="n"/>
      <c r="S2053" s="17" t="n"/>
      <c r="T2053" s="24" t="n"/>
      <c r="U2053" s="25" t="n">
        <v>-9.363535349999999</v>
      </c>
      <c r="V2053" s="25" t="n">
        <v>-39.08492287</v>
      </c>
    </row>
    <row r="2054">
      <c r="A2054" s="4" t="inlineStr">
        <is>
          <t>CHORROCHÓ</t>
        </is>
      </c>
      <c r="B2054" s="17" t="inlineStr">
        <is>
          <t>Sem câmera</t>
        </is>
      </c>
      <c r="C2054" s="22" t="n">
        <v>158</v>
      </c>
      <c r="D2054" s="22" t="n">
        <v>1198</v>
      </c>
      <c r="E2054" s="4" t="inlineStr">
        <is>
          <t>ESCOLA MUNICIPAL DE VARZEA DA EMA</t>
        </is>
      </c>
      <c r="F2054" s="4" t="inlineStr">
        <is>
          <t>POVOADO VARZEA DA EMA</t>
        </is>
      </c>
      <c r="G2054" s="4" t="inlineStr">
        <is>
          <t>POVOADO VARZEA DA EMA, ZONA RURAL, CHORROCHÓ-BA</t>
        </is>
      </c>
      <c r="H2054" s="17" t="inlineStr">
        <is>
          <t>Rural</t>
        </is>
      </c>
      <c r="I2054" s="7" t="n">
        <v>5</v>
      </c>
      <c r="J2054" s="23" t="n"/>
      <c r="K2054" s="17" t="inlineStr">
        <is>
          <t>Sem câmera</t>
        </is>
      </c>
      <c r="L2054" s="22" t="n">
        <v>0</v>
      </c>
      <c r="M2054" s="17" t="inlineStr">
        <is>
          <t>Sem câmera</t>
        </is>
      </c>
      <c r="N2054" s="22" t="n">
        <v>0</v>
      </c>
      <c r="O2054" s="17" t="inlineStr">
        <is>
          <t>Sem câmera</t>
        </is>
      </c>
      <c r="P2054" s="22" t="n">
        <v>0</v>
      </c>
      <c r="Q2054" s="4" t="n"/>
      <c r="R2054" s="17" t="n"/>
      <c r="S2054" s="17" t="n"/>
      <c r="T2054" s="24" t="n"/>
      <c r="U2054" s="25" t="n">
        <v>-9.5001383</v>
      </c>
      <c r="V2054" s="25" t="n">
        <v>-38.988585</v>
      </c>
    </row>
    <row r="2055">
      <c r="A2055" s="4" t="inlineStr">
        <is>
          <t>CHORROCHÓ</t>
        </is>
      </c>
      <c r="B2055" s="17" t="inlineStr">
        <is>
          <t>Sem câmera</t>
        </is>
      </c>
      <c r="C2055" s="22" t="n">
        <v>158</v>
      </c>
      <c r="D2055" s="22" t="n">
        <v>1260</v>
      </c>
      <c r="E2055" s="4" t="inlineStr">
        <is>
          <t>CENTRO PAROQUIAL</t>
        </is>
      </c>
      <c r="F2055" s="4" t="inlineStr">
        <is>
          <t>CENTRO</t>
        </is>
      </c>
      <c r="G2055" s="4" t="inlineStr">
        <is>
          <t>RUA VEREADOR FRANCISCO PEREIRA - ZONA URBANA</t>
        </is>
      </c>
      <c r="H2055" s="17" t="inlineStr">
        <is>
          <t>Urbana</t>
        </is>
      </c>
      <c r="I2055" s="7" t="n">
        <v>1</v>
      </c>
      <c r="J2055" s="23" t="n"/>
      <c r="K2055" s="17" t="inlineStr">
        <is>
          <t>Sem câmera</t>
        </is>
      </c>
      <c r="L2055" s="22" t="n">
        <v>0</v>
      </c>
      <c r="M2055" s="17" t="inlineStr">
        <is>
          <t>Sem câmera</t>
        </is>
      </c>
      <c r="N2055" s="22" t="n">
        <v>0</v>
      </c>
      <c r="O2055" s="17" t="inlineStr">
        <is>
          <t>Sem câmera</t>
        </is>
      </c>
      <c r="P2055" s="22" t="n">
        <v>0</v>
      </c>
      <c r="Q2055" s="4" t="n"/>
      <c r="R2055" s="17" t="n"/>
      <c r="S2055" s="17" t="n"/>
      <c r="T2055" s="24" t="n"/>
      <c r="U2055" s="25" t="n">
        <v>-8.9795245</v>
      </c>
      <c r="V2055" s="25" t="n">
        <v>-39.0968152</v>
      </c>
    </row>
    <row r="2056">
      <c r="A2056" s="4" t="inlineStr">
        <is>
          <t>CHORROCHÓ</t>
        </is>
      </c>
      <c r="B2056" s="17" t="inlineStr">
        <is>
          <t>Sem câmera</t>
        </is>
      </c>
      <c r="C2056" s="22" t="n">
        <v>158</v>
      </c>
      <c r="D2056" s="22" t="n">
        <v>1295</v>
      </c>
      <c r="E2056" s="4" t="inlineStr">
        <is>
          <t>ESCOLA MUNICIPAL MARIA ALVES DE SÁ</t>
        </is>
      </c>
      <c r="F2056" s="4" t="inlineStr">
        <is>
          <t>POVOADO CARAIBAS</t>
        </is>
      </c>
      <c r="G2056" s="4" t="inlineStr">
        <is>
          <t>POVOADO DE CARAIBAS, ZONA RURAL</t>
        </is>
      </c>
      <c r="H2056" s="17" t="inlineStr">
        <is>
          <t>Rural</t>
        </is>
      </c>
      <c r="I2056" s="7" t="n">
        <v>5</v>
      </c>
      <c r="J2056" s="23" t="n"/>
      <c r="K2056" s="17" t="inlineStr">
        <is>
          <t>Sem câmera</t>
        </is>
      </c>
      <c r="L2056" s="22" t="n">
        <v>0</v>
      </c>
      <c r="M2056" s="17" t="inlineStr">
        <is>
          <t>Sem câmera</t>
        </is>
      </c>
      <c r="N2056" s="22" t="n">
        <v>0</v>
      </c>
      <c r="O2056" s="17" t="inlineStr">
        <is>
          <t>Sem câmera</t>
        </is>
      </c>
      <c r="P2056" s="22" t="n">
        <v>0</v>
      </c>
      <c r="Q2056" s="4" t="n"/>
      <c r="R2056" s="17" t="n"/>
      <c r="S2056" s="17" t="n"/>
      <c r="T2056" s="24" t="n"/>
      <c r="U2056" s="25" t="n">
        <v>-9.364800900000001</v>
      </c>
      <c r="V2056" s="25" t="n">
        <v>-39.0855363</v>
      </c>
    </row>
    <row r="2057">
      <c r="A2057" s="4" t="inlineStr">
        <is>
          <t>CÍCERO DANTAS</t>
        </is>
      </c>
      <c r="B2057" s="17" t="inlineStr">
        <is>
          <t>Sem câmera</t>
        </is>
      </c>
      <c r="C2057" s="22" t="n">
        <v>82</v>
      </c>
      <c r="D2057" s="22" t="n">
        <v>1023</v>
      </c>
      <c r="E2057" s="4" t="inlineStr">
        <is>
          <t>COLÉGIO ESTADUAL PROF. LUIZ NAVARRO DE BRITO</t>
        </is>
      </c>
      <c r="F2057" s="4" t="inlineStr">
        <is>
          <t>ANTONIO CARLOS MAGALHÃES</t>
        </is>
      </c>
      <c r="G2057" s="4" t="inlineStr">
        <is>
          <t>AV. ANTONIO CARLOS MAGALHÃES - ZONA URBANA</t>
        </is>
      </c>
      <c r="H2057" s="17" t="inlineStr">
        <is>
          <t>Urbana</t>
        </is>
      </c>
      <c r="I2057" s="7" t="n">
        <v>8</v>
      </c>
      <c r="J2057" s="23" t="n"/>
      <c r="K2057" s="17" t="inlineStr">
        <is>
          <t>Sem câmera</t>
        </is>
      </c>
      <c r="L2057" s="22" t="n">
        <v>0</v>
      </c>
      <c r="M2057" s="17" t="inlineStr">
        <is>
          <t>Sem câmera</t>
        </is>
      </c>
      <c r="N2057" s="22" t="n">
        <v>0</v>
      </c>
      <c r="O2057" s="17" t="inlineStr">
        <is>
          <t>Sem câmera</t>
        </is>
      </c>
      <c r="P2057" s="22" t="n">
        <v>0</v>
      </c>
      <c r="Q2057" s="4" t="n"/>
      <c r="R2057" s="17" t="n"/>
      <c r="S2057" s="17" t="n"/>
      <c r="T2057" s="24" t="n"/>
      <c r="U2057" s="25" t="n">
        <v>-10.6021828</v>
      </c>
      <c r="V2057" s="25" t="n">
        <v>-38.385642</v>
      </c>
    </row>
    <row r="2058">
      <c r="A2058" s="4" t="inlineStr">
        <is>
          <t>CÍCERO DANTAS</t>
        </is>
      </c>
      <c r="B2058" s="17" t="inlineStr">
        <is>
          <t>Sem câmera</t>
        </is>
      </c>
      <c r="C2058" s="22" t="n">
        <v>82</v>
      </c>
      <c r="D2058" s="22" t="n">
        <v>1031</v>
      </c>
      <c r="E2058" s="4" t="inlineStr">
        <is>
          <t>ESCOLA DR. DANTAS JÚNIOR</t>
        </is>
      </c>
      <c r="F2058" s="4" t="inlineStr">
        <is>
          <t>POVOADO CAXIAS</t>
        </is>
      </c>
      <c r="G2058" s="4" t="inlineStr">
        <is>
          <t>POVOADO CAXIAS - ZONA RURAL</t>
        </is>
      </c>
      <c r="H2058" s="17" t="inlineStr">
        <is>
          <t>Rural</t>
        </is>
      </c>
      <c r="I2058" s="7" t="n">
        <v>5</v>
      </c>
      <c r="J2058" s="23" t="n"/>
      <c r="K2058" s="17" t="inlineStr">
        <is>
          <t>Sem câmera</t>
        </is>
      </c>
      <c r="L2058" s="22" t="n">
        <v>0</v>
      </c>
      <c r="M2058" s="17" t="inlineStr">
        <is>
          <t>Sem câmera</t>
        </is>
      </c>
      <c r="N2058" s="22" t="n">
        <v>0</v>
      </c>
      <c r="O2058" s="17" t="inlineStr">
        <is>
          <t>Sem câmera</t>
        </is>
      </c>
      <c r="P2058" s="22" t="n">
        <v>0</v>
      </c>
      <c r="Q2058" s="4" t="n"/>
      <c r="R2058" s="17" t="n"/>
      <c r="S2058" s="17" t="n"/>
      <c r="T2058" s="24" t="n"/>
      <c r="U2058" s="25" t="n">
        <v>-10.499285</v>
      </c>
      <c r="V2058" s="25" t="n">
        <v>-38.2393033</v>
      </c>
    </row>
    <row r="2059">
      <c r="A2059" s="4" t="inlineStr">
        <is>
          <t>CÍCERO DANTAS</t>
        </is>
      </c>
      <c r="B2059" s="17" t="inlineStr">
        <is>
          <t>Sem câmera</t>
        </is>
      </c>
      <c r="C2059" s="22" t="n">
        <v>82</v>
      </c>
      <c r="D2059" s="22" t="n">
        <v>1040</v>
      </c>
      <c r="E2059" s="4" t="inlineStr">
        <is>
          <t>ESCOLA EGÍDIO GONÇALVES DE SOUZA</t>
        </is>
      </c>
      <c r="F2059" s="4" t="inlineStr">
        <is>
          <t>DISTRITO SÃO JOÃO DA FORTALEZA</t>
        </is>
      </c>
      <c r="G2059" s="4" t="inlineStr">
        <is>
          <t>DISTRITO SÃO JOÃO DA FORTALEZA - ZONA RURAL</t>
        </is>
      </c>
      <c r="H2059" s="17" t="inlineStr">
        <is>
          <t>Rural</t>
        </is>
      </c>
      <c r="I2059" s="7" t="n">
        <v>4</v>
      </c>
      <c r="J2059" s="23" t="n"/>
      <c r="K2059" s="17" t="inlineStr">
        <is>
          <t>Sem câmera</t>
        </is>
      </c>
      <c r="L2059" s="22" t="n">
        <v>0</v>
      </c>
      <c r="M2059" s="17" t="inlineStr">
        <is>
          <t>Sem câmera</t>
        </is>
      </c>
      <c r="N2059" s="22" t="n">
        <v>0</v>
      </c>
      <c r="O2059" s="17" t="inlineStr">
        <is>
          <t>Sem câmera</t>
        </is>
      </c>
      <c r="P2059" s="22" t="n">
        <v>0</v>
      </c>
      <c r="Q2059" s="4" t="n"/>
      <c r="R2059" s="17" t="n"/>
      <c r="S2059" s="17" t="n"/>
      <c r="T2059" s="24" t="n"/>
      <c r="U2059" s="25" t="n">
        <v>-10.5369167</v>
      </c>
      <c r="V2059" s="25" t="n">
        <v>-38.6030683</v>
      </c>
    </row>
    <row r="2060">
      <c r="A2060" s="4" t="inlineStr">
        <is>
          <t>CÍCERO DANTAS</t>
        </is>
      </c>
      <c r="B2060" s="17" t="inlineStr">
        <is>
          <t>Sem câmera</t>
        </is>
      </c>
      <c r="C2060" s="22" t="n">
        <v>82</v>
      </c>
      <c r="D2060" s="22" t="n">
        <v>1066</v>
      </c>
      <c r="E2060" s="4" t="inlineStr">
        <is>
          <t>ESCOLA JOÃO DE SOUZA GOUVEIA</t>
        </is>
      </c>
      <c r="F2060" s="4" t="inlineStr">
        <is>
          <t>CENTRO</t>
        </is>
      </c>
      <c r="G2060" s="4" t="inlineStr">
        <is>
          <t>RUA MANOEL VIEIRA DE ANDRADE, S/N - ZONA URBANA</t>
        </is>
      </c>
      <c r="H2060" s="17" t="inlineStr">
        <is>
          <t>Urbana</t>
        </is>
      </c>
      <c r="I2060" s="7" t="n">
        <v>4</v>
      </c>
      <c r="J2060" s="23" t="n"/>
      <c r="K2060" s="17" t="inlineStr">
        <is>
          <t>Sem câmera</t>
        </is>
      </c>
      <c r="L2060" s="22" t="n">
        <v>0</v>
      </c>
      <c r="M2060" s="17" t="inlineStr">
        <is>
          <t>Sem câmera</t>
        </is>
      </c>
      <c r="N2060" s="22" t="n">
        <v>0</v>
      </c>
      <c r="O2060" s="17" t="inlineStr">
        <is>
          <t>Sem câmera</t>
        </is>
      </c>
      <c r="P2060" s="22" t="n">
        <v>0</v>
      </c>
      <c r="Q2060" s="4" t="n"/>
      <c r="R2060" s="17" t="n"/>
      <c r="S2060" s="17" t="n"/>
      <c r="T2060" s="24" t="n"/>
      <c r="U2060" s="25" t="n">
        <v>-10.59097533</v>
      </c>
      <c r="V2060" s="25" t="n">
        <v>-38.38296598</v>
      </c>
    </row>
    <row r="2061">
      <c r="A2061" s="4" t="inlineStr">
        <is>
          <t>CÍCERO DANTAS</t>
        </is>
      </c>
      <c r="B2061" s="17" t="inlineStr">
        <is>
          <t>Sem câmera</t>
        </is>
      </c>
      <c r="C2061" s="22" t="n">
        <v>82</v>
      </c>
      <c r="D2061" s="22" t="n">
        <v>1090</v>
      </c>
      <c r="E2061" s="4" t="inlineStr">
        <is>
          <t>ESCOLA MUNICIPAL DEPUTADO CÍCERO DANTAS</t>
        </is>
      </c>
      <c r="F2061" s="4" t="inlineStr">
        <is>
          <t>ANTONIO CARLOS MAGALHÃES</t>
        </is>
      </c>
      <c r="G2061" s="4" t="inlineStr">
        <is>
          <t>RUA DUQUE DE CAXIAS, S/N - ZONA URBANA</t>
        </is>
      </c>
      <c r="H2061" s="17" t="inlineStr">
        <is>
          <t>Urbana</t>
        </is>
      </c>
      <c r="I2061" s="7" t="n">
        <v>3</v>
      </c>
      <c r="J2061" s="23" t="n"/>
      <c r="K2061" s="17" t="inlineStr">
        <is>
          <t>Sem câmera</t>
        </is>
      </c>
      <c r="L2061" s="22" t="n">
        <v>0</v>
      </c>
      <c r="M2061" s="17" t="inlineStr">
        <is>
          <t>Sem câmera</t>
        </is>
      </c>
      <c r="N2061" s="22" t="n">
        <v>0</v>
      </c>
      <c r="O2061" s="17" t="inlineStr">
        <is>
          <t>Sem câmera</t>
        </is>
      </c>
      <c r="P2061" s="22" t="n">
        <v>0</v>
      </c>
      <c r="Q2061" s="4" t="n"/>
      <c r="R2061" s="17" t="n"/>
      <c r="S2061" s="17" t="n"/>
      <c r="T2061" s="24" t="n"/>
      <c r="U2061" s="25" t="n">
        <v>-10.5923367</v>
      </c>
      <c r="V2061" s="25" t="n">
        <v>-38.38911089</v>
      </c>
    </row>
    <row r="2062">
      <c r="A2062" s="4" t="inlineStr">
        <is>
          <t>CÍCERO DANTAS</t>
        </is>
      </c>
      <c r="B2062" s="17" t="inlineStr">
        <is>
          <t>Sem câmera</t>
        </is>
      </c>
      <c r="C2062" s="22" t="n">
        <v>82</v>
      </c>
      <c r="D2062" s="22" t="n">
        <v>1104</v>
      </c>
      <c r="E2062" s="4" t="inlineStr">
        <is>
          <t>PRÉDIO ESCOLAR JOSÉ CÂNDIDO DA SILVA</t>
        </is>
      </c>
      <c r="F2062" s="4" t="inlineStr">
        <is>
          <t>POVOADO SERRA GRANDE</t>
        </is>
      </c>
      <c r="G2062" s="4" t="inlineStr">
        <is>
          <t>POVOADO SERRA GRANDE - ZONA RURAL</t>
        </is>
      </c>
      <c r="H2062" s="17" t="inlineStr">
        <is>
          <t>Rural</t>
        </is>
      </c>
      <c r="I2062" s="7" t="n">
        <v>4</v>
      </c>
      <c r="J2062" s="23" t="n"/>
      <c r="K2062" s="17" t="inlineStr">
        <is>
          <t>Sem câmera</t>
        </is>
      </c>
      <c r="L2062" s="22" t="n">
        <v>0</v>
      </c>
      <c r="M2062" s="17" t="inlineStr">
        <is>
          <t>Sem câmera</t>
        </is>
      </c>
      <c r="N2062" s="22" t="n">
        <v>0</v>
      </c>
      <c r="O2062" s="17" t="inlineStr">
        <is>
          <t>Sem câmera</t>
        </is>
      </c>
      <c r="P2062" s="22" t="n">
        <v>0</v>
      </c>
      <c r="Q2062" s="4" t="n"/>
      <c r="R2062" s="17" t="n"/>
      <c r="S2062" s="17" t="n"/>
      <c r="T2062" s="24" t="n"/>
      <c r="U2062" s="25" t="n">
        <v>-10.5258583</v>
      </c>
      <c r="V2062" s="25" t="n">
        <v>-38.31143</v>
      </c>
    </row>
    <row r="2063">
      <c r="A2063" s="4" t="inlineStr">
        <is>
          <t>CÍCERO DANTAS</t>
        </is>
      </c>
      <c r="B2063" s="17" t="inlineStr">
        <is>
          <t>Sem câmera</t>
        </is>
      </c>
      <c r="C2063" s="22" t="n">
        <v>82</v>
      </c>
      <c r="D2063" s="22" t="n">
        <v>1112</v>
      </c>
      <c r="E2063" s="4" t="inlineStr">
        <is>
          <t>PRÉDIO ESCOLAR FELIPE NÉRIS DOS SANTOS</t>
        </is>
      </c>
      <c r="F2063" s="4" t="inlineStr">
        <is>
          <t>POVOADO JUÁ</t>
        </is>
      </c>
      <c r="G2063" s="4" t="inlineStr">
        <is>
          <t>POVOADO JUÁ - ZONA RURAL</t>
        </is>
      </c>
      <c r="H2063" s="17" t="inlineStr">
        <is>
          <t>Rural</t>
        </is>
      </c>
      <c r="I2063" s="7" t="n">
        <v>2</v>
      </c>
      <c r="J2063" s="23" t="n"/>
      <c r="K2063" s="17" t="inlineStr">
        <is>
          <t>Sem câmera</t>
        </is>
      </c>
      <c r="L2063" s="22" t="n">
        <v>0</v>
      </c>
      <c r="M2063" s="17" t="inlineStr">
        <is>
          <t>Sem câmera</t>
        </is>
      </c>
      <c r="N2063" s="22" t="n">
        <v>0</v>
      </c>
      <c r="O2063" s="17" t="inlineStr">
        <is>
          <t>Sem câmera</t>
        </is>
      </c>
      <c r="P2063" s="22" t="n">
        <v>0</v>
      </c>
      <c r="Q2063" s="4" t="n"/>
      <c r="R2063" s="17" t="n"/>
      <c r="S2063" s="17" t="n"/>
      <c r="T2063" s="24" t="n"/>
      <c r="U2063" s="25" t="n">
        <v>-10.5072417</v>
      </c>
      <c r="V2063" s="25" t="n">
        <v>-38.6135367</v>
      </c>
    </row>
    <row r="2064">
      <c r="A2064" s="4" t="inlineStr">
        <is>
          <t>CÍCERO DANTAS</t>
        </is>
      </c>
      <c r="B2064" s="17" t="inlineStr">
        <is>
          <t>Sem câmera</t>
        </is>
      </c>
      <c r="C2064" s="22" t="n">
        <v>82</v>
      </c>
      <c r="D2064" s="22" t="n">
        <v>1120</v>
      </c>
      <c r="E2064" s="4" t="inlineStr">
        <is>
          <t>PRÉDIO ESCOLAR MADRE MARIA LINA</t>
        </is>
      </c>
      <c r="F2064" s="4" t="inlineStr">
        <is>
          <t>POVOADO VILA SÃO PEDRO</t>
        </is>
      </c>
      <c r="G2064" s="4" t="inlineStr">
        <is>
          <t>VILA SÃO PEDRO - ZONA RURAL</t>
        </is>
      </c>
      <c r="H2064" s="17" t="inlineStr">
        <is>
          <t>Rural</t>
        </is>
      </c>
      <c r="I2064" s="7" t="n">
        <v>3</v>
      </c>
      <c r="J2064" s="23" t="n"/>
      <c r="K2064" s="17" t="inlineStr">
        <is>
          <t>Sem câmera</t>
        </is>
      </c>
      <c r="L2064" s="22" t="n">
        <v>0</v>
      </c>
      <c r="M2064" s="17" t="inlineStr">
        <is>
          <t>Sem câmera</t>
        </is>
      </c>
      <c r="N2064" s="22" t="n">
        <v>0</v>
      </c>
      <c r="O2064" s="17" t="inlineStr">
        <is>
          <t>Sem câmera</t>
        </is>
      </c>
      <c r="P2064" s="22" t="n">
        <v>0</v>
      </c>
      <c r="Q2064" s="4" t="n"/>
      <c r="R2064" s="17" t="n"/>
      <c r="S2064" s="17" t="n"/>
      <c r="T2064" s="24" t="n"/>
      <c r="U2064" s="25" t="n">
        <v>-10.592359</v>
      </c>
      <c r="V2064" s="25" t="n">
        <v>-38.2947406</v>
      </c>
    </row>
    <row r="2065">
      <c r="A2065" s="4" t="inlineStr">
        <is>
          <t>CÍCERO DANTAS</t>
        </is>
      </c>
      <c r="B2065" s="17" t="inlineStr">
        <is>
          <t>Sem câmera</t>
        </is>
      </c>
      <c r="C2065" s="22" t="n">
        <v>82</v>
      </c>
      <c r="D2065" s="22" t="n">
        <v>1147</v>
      </c>
      <c r="E2065" s="4" t="inlineStr">
        <is>
          <t>PRÉDIO ESCOLAR OTÁVIO NUNES</t>
        </is>
      </c>
      <c r="F2065" s="4" t="inlineStr">
        <is>
          <t>POVOADO RASO DO SANTO</t>
        </is>
      </c>
      <c r="G2065" s="4" t="inlineStr">
        <is>
          <t>POVOADO RASO DO SANTO - ZONA RURAL</t>
        </is>
      </c>
      <c r="H2065" s="17" t="inlineStr">
        <is>
          <t>Rural</t>
        </is>
      </c>
      <c r="I2065" s="7" t="n">
        <v>2</v>
      </c>
      <c r="J2065" s="23" t="n"/>
      <c r="K2065" s="17" t="inlineStr">
        <is>
          <t>Sem câmera</t>
        </is>
      </c>
      <c r="L2065" s="22" t="n">
        <v>0</v>
      </c>
      <c r="M2065" s="17" t="inlineStr">
        <is>
          <t>Sem câmera</t>
        </is>
      </c>
      <c r="N2065" s="22" t="n">
        <v>0</v>
      </c>
      <c r="O2065" s="17" t="inlineStr">
        <is>
          <t>Sem câmera</t>
        </is>
      </c>
      <c r="P2065" s="22" t="n">
        <v>0</v>
      </c>
      <c r="Q2065" s="4" t="n"/>
      <c r="R2065" s="17" t="n"/>
      <c r="S2065" s="17" t="n"/>
      <c r="T2065" s="24" t="n"/>
      <c r="U2065" s="25" t="n">
        <v>-10.4906383</v>
      </c>
      <c r="V2065" s="25" t="n">
        <v>-38.2978267</v>
      </c>
    </row>
    <row r="2066">
      <c r="A2066" s="4" t="inlineStr">
        <is>
          <t>CÍCERO DANTAS</t>
        </is>
      </c>
      <c r="B2066" s="17" t="inlineStr">
        <is>
          <t>Sem câmera</t>
        </is>
      </c>
      <c r="C2066" s="22" t="n">
        <v>82</v>
      </c>
      <c r="D2066" s="22" t="n">
        <v>1163</v>
      </c>
      <c r="E2066" s="4" t="inlineStr">
        <is>
          <t>PREDIO ESCOLAR ACCIOLY VIEIRA DE ANDRADE</t>
        </is>
      </c>
      <c r="F2066" s="4" t="inlineStr">
        <is>
          <t>POVOADO TRINDADE</t>
        </is>
      </c>
      <c r="G2066" s="4" t="inlineStr">
        <is>
          <t>POVOADO TRINDADE - ZONA RURAL</t>
        </is>
      </c>
      <c r="H2066" s="17" t="inlineStr">
        <is>
          <t>Rural</t>
        </is>
      </c>
      <c r="I2066" s="7" t="n">
        <v>2</v>
      </c>
      <c r="J2066" s="23" t="n"/>
      <c r="K2066" s="17" t="inlineStr">
        <is>
          <t>Sem câmera</t>
        </is>
      </c>
      <c r="L2066" s="22" t="n">
        <v>0</v>
      </c>
      <c r="M2066" s="17" t="inlineStr">
        <is>
          <t>Sem câmera</t>
        </is>
      </c>
      <c r="N2066" s="22" t="n">
        <v>0</v>
      </c>
      <c r="O2066" s="17" t="inlineStr">
        <is>
          <t>Sem câmera</t>
        </is>
      </c>
      <c r="P2066" s="22" t="n">
        <v>0</v>
      </c>
      <c r="Q2066" s="4" t="n"/>
      <c r="R2066" s="17" t="n"/>
      <c r="S2066" s="17" t="n"/>
      <c r="T2066" s="24" t="n"/>
      <c r="U2066" s="25" t="n">
        <v>-10.5299067</v>
      </c>
      <c r="V2066" s="25" t="n">
        <v>-38.3838583</v>
      </c>
    </row>
    <row r="2067">
      <c r="A2067" s="4" t="inlineStr">
        <is>
          <t>CÍCERO DANTAS</t>
        </is>
      </c>
      <c r="B2067" s="17" t="inlineStr">
        <is>
          <t>Sem câmera</t>
        </is>
      </c>
      <c r="C2067" s="22" t="n">
        <v>82</v>
      </c>
      <c r="D2067" s="22" t="n">
        <v>1171</v>
      </c>
      <c r="E2067" s="4" t="inlineStr">
        <is>
          <t>COLÉGIO LOURDES CARVALHO NEVES BATISTA</t>
        </is>
      </c>
      <c r="F2067" s="4" t="inlineStr">
        <is>
          <t>MANGUEIRA</t>
        </is>
      </c>
      <c r="G2067" s="4" t="inlineStr">
        <is>
          <t>AVENIDA ANTÔNIO CARLOS MAGALHÃES, N. 9.998 - ZONA URBANA</t>
        </is>
      </c>
      <c r="H2067" s="17" t="inlineStr">
        <is>
          <t>Urbana</t>
        </is>
      </c>
      <c r="I2067" s="7" t="n">
        <v>7</v>
      </c>
      <c r="J2067" s="23" t="n"/>
      <c r="K2067" s="17" t="inlineStr">
        <is>
          <t>Sem câmera</t>
        </is>
      </c>
      <c r="L2067" s="22" t="n">
        <v>0</v>
      </c>
      <c r="M2067" s="17" t="inlineStr">
        <is>
          <t>Sem câmera</t>
        </is>
      </c>
      <c r="N2067" s="22" t="n">
        <v>0</v>
      </c>
      <c r="O2067" s="17" t="inlineStr">
        <is>
          <t>Sem câmera</t>
        </is>
      </c>
      <c r="P2067" s="22" t="n">
        <v>0</v>
      </c>
      <c r="Q2067" s="4" t="n"/>
      <c r="R2067" s="17" t="n"/>
      <c r="S2067" s="17" t="n"/>
      <c r="T2067" s="24" t="n"/>
      <c r="U2067" s="25" t="n">
        <v>-10.6085647</v>
      </c>
      <c r="V2067" s="25" t="n">
        <v>-38.3924559</v>
      </c>
    </row>
    <row r="2068">
      <c r="A2068" s="4" t="inlineStr">
        <is>
          <t>CÍCERO DANTAS</t>
        </is>
      </c>
      <c r="B2068" s="17" t="inlineStr">
        <is>
          <t>Sem câmera</t>
        </is>
      </c>
      <c r="C2068" s="22" t="n">
        <v>82</v>
      </c>
      <c r="D2068" s="22" t="n">
        <v>1180</v>
      </c>
      <c r="E2068" s="4" t="inlineStr">
        <is>
          <t>ESCOLA MUNICIPAL PROF EDILEUZA CARVALHO DOS S. SILVA</t>
        </is>
      </c>
      <c r="F2068" s="4" t="inlineStr">
        <is>
          <t>POVOADO BETÂNIA</t>
        </is>
      </c>
      <c r="G2068" s="4" t="inlineStr">
        <is>
          <t>POVOADO BETÂNIA - ZONA RURAL</t>
        </is>
      </c>
      <c r="H2068" s="17" t="inlineStr">
        <is>
          <t>Rural</t>
        </is>
      </c>
      <c r="I2068" s="7" t="n">
        <v>2</v>
      </c>
      <c r="J2068" s="23" t="n"/>
      <c r="K2068" s="17" t="inlineStr">
        <is>
          <t>Sem câmera</t>
        </is>
      </c>
      <c r="L2068" s="22" t="n">
        <v>0</v>
      </c>
      <c r="M2068" s="17" t="inlineStr">
        <is>
          <t>Sem câmera</t>
        </is>
      </c>
      <c r="N2068" s="22" t="n">
        <v>0</v>
      </c>
      <c r="O2068" s="17" t="inlineStr">
        <is>
          <t>Sem câmera</t>
        </is>
      </c>
      <c r="P2068" s="22" t="n">
        <v>0</v>
      </c>
      <c r="Q2068" s="4" t="n"/>
      <c r="R2068" s="17" t="n"/>
      <c r="S2068" s="17" t="n"/>
      <c r="T2068" s="24" t="n"/>
      <c r="U2068" s="25" t="n">
        <v>-10.5422856</v>
      </c>
      <c r="V2068" s="25" t="n">
        <v>-38.5345245</v>
      </c>
    </row>
    <row r="2069">
      <c r="A2069" s="4" t="inlineStr">
        <is>
          <t>CÍCERO DANTAS</t>
        </is>
      </c>
      <c r="B2069" s="17" t="inlineStr">
        <is>
          <t>Sem câmera</t>
        </is>
      </c>
      <c r="C2069" s="22" t="n">
        <v>82</v>
      </c>
      <c r="D2069" s="22" t="n">
        <v>1201</v>
      </c>
      <c r="E2069" s="4" t="inlineStr">
        <is>
          <t>COLÉGIO MUNICIPAL MONSENHOR GALVÃO</t>
        </is>
      </c>
      <c r="F2069" s="4" t="inlineStr">
        <is>
          <t>ANTONIO CARLOS MAGALHÃES</t>
        </is>
      </c>
      <c r="G2069" s="4" t="inlineStr">
        <is>
          <t>AV. ANTONIO CARLOS MAGALHÃES - ZONA URBANA</t>
        </is>
      </c>
      <c r="H2069" s="17" t="inlineStr">
        <is>
          <t>Urbana</t>
        </is>
      </c>
      <c r="I2069" s="7" t="n">
        <v>15</v>
      </c>
      <c r="J2069" s="23" t="n"/>
      <c r="K2069" s="17" t="inlineStr">
        <is>
          <t>Sem câmera</t>
        </is>
      </c>
      <c r="L2069" s="22" t="n">
        <v>0</v>
      </c>
      <c r="M2069" s="17" t="inlineStr">
        <is>
          <t>Sem câmera</t>
        </is>
      </c>
      <c r="N2069" s="22" t="n">
        <v>0</v>
      </c>
      <c r="O2069" s="17" t="inlineStr">
        <is>
          <t>Sem câmera</t>
        </is>
      </c>
      <c r="P2069" s="22" t="n">
        <v>0</v>
      </c>
      <c r="Q2069" s="4" t="n"/>
      <c r="R2069" s="17" t="n"/>
      <c r="S2069" s="17" t="n"/>
      <c r="T2069" s="24" t="n"/>
      <c r="U2069" s="25" t="n">
        <v>-10.5963353</v>
      </c>
      <c r="V2069" s="25" t="n">
        <v>-38.3807873</v>
      </c>
    </row>
    <row r="2070">
      <c r="A2070" s="4" t="inlineStr">
        <is>
          <t>CÍCERO DANTAS</t>
        </is>
      </c>
      <c r="B2070" s="17" t="inlineStr">
        <is>
          <t>Sem câmera</t>
        </is>
      </c>
      <c r="C2070" s="22" t="n">
        <v>82</v>
      </c>
      <c r="D2070" s="22" t="n">
        <v>1236</v>
      </c>
      <c r="E2070" s="4" t="inlineStr">
        <is>
          <t>COLÉGIO MUNICIPAL MANOEL VIEIRA DE ANDRADE</t>
        </is>
      </c>
      <c r="F2070" s="4" t="inlineStr">
        <is>
          <t>POVOADO TRINDADE</t>
        </is>
      </c>
      <c r="G2070" s="4" t="inlineStr">
        <is>
          <t>POVOADO TRINDADE - ZONA RURAL</t>
        </is>
      </c>
      <c r="H2070" s="17" t="inlineStr">
        <is>
          <t>Rural</t>
        </is>
      </c>
      <c r="I2070" s="7" t="n">
        <v>3</v>
      </c>
      <c r="J2070" s="23" t="n"/>
      <c r="K2070" s="17" t="inlineStr">
        <is>
          <t>Sem câmera</t>
        </is>
      </c>
      <c r="L2070" s="22" t="n">
        <v>0</v>
      </c>
      <c r="M2070" s="17" t="inlineStr">
        <is>
          <t>Sem câmera</t>
        </is>
      </c>
      <c r="N2070" s="22" t="n">
        <v>0</v>
      </c>
      <c r="O2070" s="17" t="inlineStr">
        <is>
          <t>Sem câmera</t>
        </is>
      </c>
      <c r="P2070" s="22" t="n">
        <v>0</v>
      </c>
      <c r="Q2070" s="4" t="n"/>
      <c r="R2070" s="17" t="n"/>
      <c r="S2070" s="17" t="n"/>
      <c r="T2070" s="24" t="n"/>
      <c r="U2070" s="25" t="n">
        <v>-10.53137</v>
      </c>
      <c r="V2070" s="25" t="n">
        <v>-38.3838133</v>
      </c>
    </row>
    <row r="2071">
      <c r="A2071" s="4" t="inlineStr">
        <is>
          <t>CÍCERO DANTAS</t>
        </is>
      </c>
      <c r="B2071" s="17" t="inlineStr">
        <is>
          <t>Sem câmera</t>
        </is>
      </c>
      <c r="C2071" s="22" t="n">
        <v>82</v>
      </c>
      <c r="D2071" s="22" t="n">
        <v>1244</v>
      </c>
      <c r="E2071" s="4" t="inlineStr">
        <is>
          <t>ESCOLA JOÃO NOBERTO DOS SANTOS</t>
        </is>
      </c>
      <c r="F2071" s="4" t="inlineStr">
        <is>
          <t>POVOADO BETÂNIA</t>
        </is>
      </c>
      <c r="G2071" s="4" t="inlineStr">
        <is>
          <t>POVOADO BETÂNIA - ZONA RURAL</t>
        </is>
      </c>
      <c r="H2071" s="17" t="inlineStr">
        <is>
          <t>Rural</t>
        </is>
      </c>
      <c r="I2071" s="7" t="n">
        <v>2</v>
      </c>
      <c r="J2071" s="23" t="n"/>
      <c r="K2071" s="17" t="inlineStr">
        <is>
          <t>Sem câmera</t>
        </is>
      </c>
      <c r="L2071" s="22" t="n">
        <v>0</v>
      </c>
      <c r="M2071" s="17" t="inlineStr">
        <is>
          <t>Sem câmera</t>
        </is>
      </c>
      <c r="N2071" s="22" t="n">
        <v>0</v>
      </c>
      <c r="O2071" s="17" t="inlineStr">
        <is>
          <t>Sem câmera</t>
        </is>
      </c>
      <c r="P2071" s="22" t="n">
        <v>0</v>
      </c>
      <c r="Q2071" s="4" t="n"/>
      <c r="R2071" s="17" t="n"/>
      <c r="S2071" s="17" t="n"/>
      <c r="T2071" s="24" t="n"/>
      <c r="U2071" s="25" t="n">
        <v>-10.5428183</v>
      </c>
      <c r="V2071" s="25" t="n">
        <v>-38.5326783</v>
      </c>
    </row>
    <row r="2072">
      <c r="A2072" s="4" t="inlineStr">
        <is>
          <t>CÍCERO DANTAS</t>
        </is>
      </c>
      <c r="B2072" s="17" t="inlineStr">
        <is>
          <t>Sem câmera</t>
        </is>
      </c>
      <c r="C2072" s="22" t="n">
        <v>82</v>
      </c>
      <c r="D2072" s="22" t="n">
        <v>1252</v>
      </c>
      <c r="E2072" s="4" t="inlineStr">
        <is>
          <t>PRÉDIO ESCOLAR LAURENTINA IGNÊS DE CASTRO</t>
        </is>
      </c>
      <c r="F2072" s="4" t="inlineStr">
        <is>
          <t>POVOADO CAMPINAS DE CASTRO</t>
        </is>
      </c>
      <c r="G2072" s="4" t="inlineStr">
        <is>
          <t>POVOADO CAMPINAS DE CASTRO - ZONA RURAL</t>
        </is>
      </c>
      <c r="H2072" s="17" t="inlineStr">
        <is>
          <t>Rural</t>
        </is>
      </c>
      <c r="I2072" s="7" t="n">
        <v>3</v>
      </c>
      <c r="J2072" s="23" t="n"/>
      <c r="K2072" s="17" t="inlineStr">
        <is>
          <t>Sem câmera</t>
        </is>
      </c>
      <c r="L2072" s="22" t="n">
        <v>0</v>
      </c>
      <c r="M2072" s="17" t="inlineStr">
        <is>
          <t>Sem câmera</t>
        </is>
      </c>
      <c r="N2072" s="22" t="n">
        <v>0</v>
      </c>
      <c r="O2072" s="17" t="inlineStr">
        <is>
          <t>Sem câmera</t>
        </is>
      </c>
      <c r="P2072" s="22" t="n">
        <v>0</v>
      </c>
      <c r="Q2072" s="4" t="n"/>
      <c r="R2072" s="17" t="n"/>
      <c r="S2072" s="17" t="n"/>
      <c r="T2072" s="24" t="n"/>
      <c r="U2072" s="25" t="n">
        <v>-10.48322</v>
      </c>
      <c r="V2072" s="25" t="n">
        <v>-38.501065</v>
      </c>
    </row>
    <row r="2073">
      <c r="A2073" s="4" t="inlineStr">
        <is>
          <t>CÍCERO DANTAS</t>
        </is>
      </c>
      <c r="B2073" s="17" t="inlineStr">
        <is>
          <t>Sem câmera</t>
        </is>
      </c>
      <c r="C2073" s="22" t="n">
        <v>82</v>
      </c>
      <c r="D2073" s="22" t="n">
        <v>1279</v>
      </c>
      <c r="E2073" s="4" t="inlineStr">
        <is>
          <t>ESCOLA MUNICIPAL EDILEUZA CARVALHO DOS SANTOS SILVA</t>
        </is>
      </c>
      <c r="F2073" s="4" t="inlineStr">
        <is>
          <t>POVOADO ITAPARICA DO GAMA</t>
        </is>
      </c>
      <c r="G2073" s="4" t="inlineStr">
        <is>
          <t>POVOADO ITAPARICA DO GAMA - ZONA RURAL</t>
        </is>
      </c>
      <c r="H2073" s="17" t="inlineStr">
        <is>
          <t>Rural</t>
        </is>
      </c>
      <c r="I2073" s="7" t="n">
        <v>1</v>
      </c>
      <c r="J2073" s="23" t="n"/>
      <c r="K2073" s="17" t="inlineStr">
        <is>
          <t>Sem câmera</t>
        </is>
      </c>
      <c r="L2073" s="22" t="n">
        <v>0</v>
      </c>
      <c r="M2073" s="17" t="inlineStr">
        <is>
          <t>Sem câmera</t>
        </is>
      </c>
      <c r="N2073" s="22" t="n">
        <v>0</v>
      </c>
      <c r="O2073" s="17" t="inlineStr">
        <is>
          <t>Sem câmera</t>
        </is>
      </c>
      <c r="P2073" s="22" t="n">
        <v>0</v>
      </c>
      <c r="Q2073" s="4" t="n"/>
      <c r="R2073" s="17" t="n"/>
      <c r="S2073" s="17" t="n"/>
      <c r="T2073" s="24" t="n"/>
      <c r="U2073" s="25" t="n">
        <v>-10.4741417</v>
      </c>
      <c r="V2073" s="25" t="n">
        <v>-38.55817</v>
      </c>
    </row>
    <row r="2074">
      <c r="A2074" s="4" t="inlineStr">
        <is>
          <t>CÍCERO DANTAS</t>
        </is>
      </c>
      <c r="B2074" s="17" t="inlineStr">
        <is>
          <t>Sem câmera</t>
        </is>
      </c>
      <c r="C2074" s="22" t="n">
        <v>82</v>
      </c>
      <c r="D2074" s="22" t="n">
        <v>1287</v>
      </c>
      <c r="E2074" s="4" t="inlineStr">
        <is>
          <t>ESCOLA MUNICIPAL PEDRO NOLASCO</t>
        </is>
      </c>
      <c r="F2074" s="4" t="inlineStr">
        <is>
          <t>POVOADO LAGOA DO NOLASCO</t>
        </is>
      </c>
      <c r="G2074" s="4" t="inlineStr">
        <is>
          <t>POVOADO LAGOA DO NOLASCO - ZONA RURAL</t>
        </is>
      </c>
      <c r="H2074" s="17" t="inlineStr">
        <is>
          <t>Rural</t>
        </is>
      </c>
      <c r="I2074" s="7" t="n">
        <v>2</v>
      </c>
      <c r="J2074" s="23" t="n"/>
      <c r="K2074" s="17" t="inlineStr">
        <is>
          <t>Sem câmera</t>
        </is>
      </c>
      <c r="L2074" s="22" t="n">
        <v>0</v>
      </c>
      <c r="M2074" s="17" t="inlineStr">
        <is>
          <t>Sem câmera</t>
        </is>
      </c>
      <c r="N2074" s="22" t="n">
        <v>0</v>
      </c>
      <c r="O2074" s="17" t="inlineStr">
        <is>
          <t>Sem câmera</t>
        </is>
      </c>
      <c r="P2074" s="22" t="n">
        <v>0</v>
      </c>
      <c r="Q2074" s="4" t="n"/>
      <c r="R2074" s="17" t="n"/>
      <c r="S2074" s="17" t="n"/>
      <c r="T2074" s="24" t="n"/>
      <c r="U2074" s="25" t="n">
        <v>-10.4783017</v>
      </c>
      <c r="V2074" s="25" t="n">
        <v>-38.375205</v>
      </c>
    </row>
    <row r="2075">
      <c r="A2075" s="4" t="inlineStr">
        <is>
          <t>CÍCERO DANTAS</t>
        </is>
      </c>
      <c r="B2075" s="17" t="inlineStr">
        <is>
          <t>Sem câmera</t>
        </is>
      </c>
      <c r="C2075" s="22" t="n">
        <v>82</v>
      </c>
      <c r="D2075" s="22" t="n">
        <v>1309</v>
      </c>
      <c r="E2075" s="4" t="inlineStr">
        <is>
          <t>ESCOLA PROFESSORA RAIMUNDA NEVES DE AGUIAR</t>
        </is>
      </c>
      <c r="F2075" s="4" t="inlineStr">
        <is>
          <t>CENTRO</t>
        </is>
      </c>
      <c r="G2075" s="4" t="inlineStr">
        <is>
          <t>AVENIDA ANTONIO CARLOS MAGALHÃES - ZONA URBANA</t>
        </is>
      </c>
      <c r="H2075" s="17" t="inlineStr">
        <is>
          <t>Urbana</t>
        </is>
      </c>
      <c r="I2075" s="7" t="n">
        <v>4</v>
      </c>
      <c r="J2075" s="23" t="n"/>
      <c r="K2075" s="17" t="inlineStr">
        <is>
          <t>Sem câmera</t>
        </is>
      </c>
      <c r="L2075" s="22" t="n">
        <v>0</v>
      </c>
      <c r="M2075" s="17" t="inlineStr">
        <is>
          <t>Sem câmera</t>
        </is>
      </c>
      <c r="N2075" s="22" t="n">
        <v>0</v>
      </c>
      <c r="O2075" s="17" t="inlineStr">
        <is>
          <t>Sem câmera</t>
        </is>
      </c>
      <c r="P2075" s="22" t="n">
        <v>0</v>
      </c>
      <c r="Q2075" s="4" t="n"/>
      <c r="R2075" s="17" t="n"/>
      <c r="S2075" s="17" t="n"/>
      <c r="T2075" s="24" t="n"/>
      <c r="U2075" s="25" t="n">
        <v>-10.59585208</v>
      </c>
      <c r="V2075" s="25" t="n">
        <v>-38.38021218</v>
      </c>
    </row>
    <row r="2076">
      <c r="A2076" s="4" t="inlineStr">
        <is>
          <t>CÍCERO DANTAS</t>
        </is>
      </c>
      <c r="B2076" s="17" t="inlineStr">
        <is>
          <t>Sem câmera</t>
        </is>
      </c>
      <c r="C2076" s="22" t="n">
        <v>82</v>
      </c>
      <c r="D2076" s="22" t="n">
        <v>1317</v>
      </c>
      <c r="E2076" s="4" t="inlineStr">
        <is>
          <t>COLÉGIO MUNICIPAL FELIPE NERY DOS SANTOS (POLO)</t>
        </is>
      </c>
      <c r="F2076" s="4" t="inlineStr">
        <is>
          <t>POVOADO RODEADOR</t>
        </is>
      </c>
      <c r="G2076" s="4" t="inlineStr">
        <is>
          <t>POVOADO RODEADOR - ZONA RURAL</t>
        </is>
      </c>
      <c r="H2076" s="17" t="inlineStr">
        <is>
          <t>Rural</t>
        </is>
      </c>
      <c r="I2076" s="7" t="n">
        <v>1</v>
      </c>
      <c r="J2076" s="23" t="n"/>
      <c r="K2076" s="17" t="inlineStr">
        <is>
          <t>Sem câmera</t>
        </is>
      </c>
      <c r="L2076" s="22" t="n">
        <v>0</v>
      </c>
      <c r="M2076" s="17" t="inlineStr">
        <is>
          <t>Sem câmera</t>
        </is>
      </c>
      <c r="N2076" s="22" t="n">
        <v>0</v>
      </c>
      <c r="O2076" s="17" t="inlineStr">
        <is>
          <t>Sem câmera</t>
        </is>
      </c>
      <c r="P2076" s="22" t="n">
        <v>0</v>
      </c>
      <c r="Q2076" s="4" t="n"/>
      <c r="R2076" s="17" t="n"/>
      <c r="S2076" s="17" t="n"/>
      <c r="T2076" s="24" t="n"/>
      <c r="U2076" s="25" t="n">
        <v>-10.4458002</v>
      </c>
      <c r="V2076" s="25" t="n">
        <v>-38.5667275</v>
      </c>
    </row>
    <row r="2077">
      <c r="A2077" s="4" t="inlineStr">
        <is>
          <t>CÍCERO DANTAS</t>
        </is>
      </c>
      <c r="B2077" s="17" t="inlineStr">
        <is>
          <t>Sem câmera</t>
        </is>
      </c>
      <c r="C2077" s="22" t="n">
        <v>82</v>
      </c>
      <c r="D2077" s="22" t="n">
        <v>1325</v>
      </c>
      <c r="E2077" s="4" t="inlineStr">
        <is>
          <t>CENTRO EDUCACIONAL UNIFICADO MONSENHOR FRANCISCO JOSÉ DE OLIVEIRA</t>
        </is>
      </c>
      <c r="F2077" s="4" t="inlineStr">
        <is>
          <t>GOUVEIÃO</t>
        </is>
      </c>
      <c r="G2077" s="4" t="inlineStr">
        <is>
          <t>RUA DOMINGOS ALEXANDRINO, SN - ZONA URBANA</t>
        </is>
      </c>
      <c r="H2077" s="17" t="inlineStr">
        <is>
          <t>Urbana</t>
        </is>
      </c>
      <c r="I2077" s="7" t="n">
        <v>7</v>
      </c>
      <c r="J2077" s="23" t="n"/>
      <c r="K2077" s="17" t="inlineStr">
        <is>
          <t>Sem câmera</t>
        </is>
      </c>
      <c r="L2077" s="22" t="n">
        <v>0</v>
      </c>
      <c r="M2077" s="17" t="inlineStr">
        <is>
          <t>Sem câmera</t>
        </is>
      </c>
      <c r="N2077" s="22" t="n">
        <v>0</v>
      </c>
      <c r="O2077" s="17" t="inlineStr">
        <is>
          <t>Sem câmera</t>
        </is>
      </c>
      <c r="P2077" s="22" t="n">
        <v>0</v>
      </c>
      <c r="Q2077" s="4" t="n"/>
      <c r="R2077" s="17" t="n"/>
      <c r="S2077" s="17" t="n"/>
      <c r="T2077" s="24" t="n"/>
      <c r="U2077" s="25" t="n">
        <v>-10.58667615</v>
      </c>
      <c r="V2077" s="25" t="n">
        <v>-38.38202185</v>
      </c>
    </row>
    <row r="2078">
      <c r="A2078" s="4" t="inlineStr">
        <is>
          <t>CIPÓ</t>
        </is>
      </c>
      <c r="B2078" s="17" t="inlineStr">
        <is>
          <t>Sem câmera</t>
        </is>
      </c>
      <c r="C2078" s="22" t="n">
        <v>79</v>
      </c>
      <c r="D2078" s="22" t="n">
        <v>1023</v>
      </c>
      <c r="E2078" s="4" t="inlineStr">
        <is>
          <t>ESCOLA MUNICIPAL DE 1º GRAU EDVALDO BOAVENTURA</t>
        </is>
      </c>
      <c r="F2078" s="4" t="inlineStr">
        <is>
          <t>CENTRO</t>
        </is>
      </c>
      <c r="G2078" s="4" t="inlineStr">
        <is>
          <t>RUA DUQUE DE CAXIAS, 40 - ZONA URBANA</t>
        </is>
      </c>
      <c r="H2078" s="17" t="inlineStr">
        <is>
          <t>Urbana</t>
        </is>
      </c>
      <c r="I2078" s="7" t="n">
        <v>6</v>
      </c>
      <c r="J2078" s="23" t="n"/>
      <c r="K2078" s="17" t="inlineStr">
        <is>
          <t>Não avaliado</t>
        </is>
      </c>
      <c r="L2078" s="22" t="n"/>
      <c r="M2078" s="17" t="inlineStr">
        <is>
          <t>Não avaliado</t>
        </is>
      </c>
      <c r="N2078" s="22" t="n"/>
      <c r="O2078" s="17" t="inlineStr">
        <is>
          <t>Não avaliado</t>
        </is>
      </c>
      <c r="P2078" s="22" t="n"/>
      <c r="Q2078" s="4" t="n"/>
      <c r="R2078" s="17" t="n"/>
      <c r="S2078" s="17" t="n"/>
      <c r="T2078" s="24" t="n"/>
      <c r="U2078" s="25" t="n"/>
      <c r="V2078" s="25" t="n"/>
    </row>
    <row r="2079">
      <c r="A2079" s="4" t="inlineStr">
        <is>
          <t>CIPÓ</t>
        </is>
      </c>
      <c r="B2079" s="17" t="inlineStr">
        <is>
          <t>Sem câmera</t>
        </is>
      </c>
      <c r="C2079" s="22" t="n">
        <v>79</v>
      </c>
      <c r="D2079" s="22" t="n">
        <v>1058</v>
      </c>
      <c r="E2079" s="4" t="inlineStr">
        <is>
          <t>GRUPO ESCOLAR GETULIO VARGAS</t>
        </is>
      </c>
      <c r="F2079" s="4" t="inlineStr">
        <is>
          <t>CENTRO</t>
        </is>
      </c>
      <c r="G2079" s="4" t="inlineStr">
        <is>
          <t>RUA GERMANO DE ASSIS, 100 - ZONA URBANA</t>
        </is>
      </c>
      <c r="H2079" s="17" t="inlineStr">
        <is>
          <t>Urbana</t>
        </is>
      </c>
      <c r="I2079" s="7" t="n">
        <v>2</v>
      </c>
      <c r="J2079" s="23" t="n"/>
      <c r="K2079" s="17" t="inlineStr">
        <is>
          <t>Não avaliado</t>
        </is>
      </c>
      <c r="L2079" s="22" t="n"/>
      <c r="M2079" s="17" t="inlineStr">
        <is>
          <t>Não avaliado</t>
        </is>
      </c>
      <c r="N2079" s="22" t="n"/>
      <c r="O2079" s="17" t="inlineStr">
        <is>
          <t>Não avaliado</t>
        </is>
      </c>
      <c r="P2079" s="22" t="n"/>
      <c r="Q2079" s="4" t="n"/>
      <c r="R2079" s="17" t="n"/>
      <c r="S2079" s="17" t="n"/>
      <c r="T2079" s="24" t="n"/>
      <c r="U2079" s="25" t="n"/>
      <c r="V2079" s="25" t="n"/>
    </row>
    <row r="2080">
      <c r="A2080" s="4" t="inlineStr">
        <is>
          <t>CIPÓ</t>
        </is>
      </c>
      <c r="B2080" s="17" t="inlineStr">
        <is>
          <t>Sem câmera</t>
        </is>
      </c>
      <c r="C2080" s="22" t="n">
        <v>79</v>
      </c>
      <c r="D2080" s="22" t="n">
        <v>1074</v>
      </c>
      <c r="E2080" s="4" t="inlineStr">
        <is>
          <t>SANTOS DUMONT</t>
        </is>
      </c>
      <c r="F2080" s="4" t="inlineStr">
        <is>
          <t>SANTOS DUMONT</t>
        </is>
      </c>
      <c r="G2080" s="4" t="inlineStr">
        <is>
          <t>RUA RECIFE, S/N - ZONA URBANA</t>
        </is>
      </c>
      <c r="H2080" s="17" t="inlineStr">
        <is>
          <t>Urbana</t>
        </is>
      </c>
      <c r="I2080" s="7" t="n">
        <v>4</v>
      </c>
      <c r="J2080" s="23" t="n"/>
      <c r="K2080" s="17" t="inlineStr">
        <is>
          <t>Não avaliado</t>
        </is>
      </c>
      <c r="L2080" s="22" t="n"/>
      <c r="M2080" s="17" t="inlineStr">
        <is>
          <t>Não avaliado</t>
        </is>
      </c>
      <c r="N2080" s="22" t="n"/>
      <c r="O2080" s="17" t="inlineStr">
        <is>
          <t>Não avaliado</t>
        </is>
      </c>
      <c r="P2080" s="22" t="n"/>
      <c r="Q2080" s="4" t="n"/>
      <c r="R2080" s="17" t="n"/>
      <c r="S2080" s="17" t="n"/>
      <c r="T2080" s="24" t="n"/>
      <c r="U2080" s="25" t="n"/>
      <c r="V2080" s="25" t="n"/>
    </row>
    <row r="2081">
      <c r="A2081" s="4" t="inlineStr">
        <is>
          <t>CIPÓ</t>
        </is>
      </c>
      <c r="B2081" s="17" t="inlineStr">
        <is>
          <t>Sem câmera</t>
        </is>
      </c>
      <c r="C2081" s="22" t="n">
        <v>79</v>
      </c>
      <c r="D2081" s="22" t="n">
        <v>1082</v>
      </c>
      <c r="E2081" s="4" t="inlineStr">
        <is>
          <t>ESCOLA MUNICIPAL EDGAR SANTOS</t>
        </is>
      </c>
      <c r="F2081" s="4" t="inlineStr">
        <is>
          <t>POVOADO BURI</t>
        </is>
      </c>
      <c r="G2081" s="4" t="inlineStr">
        <is>
          <t>POVOADO BURI - ZONA RURAL</t>
        </is>
      </c>
      <c r="H2081" s="17" t="inlineStr">
        <is>
          <t>Rural</t>
        </is>
      </c>
      <c r="I2081" s="7" t="n">
        <v>4</v>
      </c>
      <c r="J2081" s="23" t="n"/>
      <c r="K2081" s="17" t="inlineStr">
        <is>
          <t>Não avaliado</t>
        </is>
      </c>
      <c r="L2081" s="22" t="n"/>
      <c r="M2081" s="17" t="inlineStr">
        <is>
          <t>Não avaliado</t>
        </is>
      </c>
      <c r="N2081" s="22" t="n"/>
      <c r="O2081" s="17" t="inlineStr">
        <is>
          <t>Não avaliado</t>
        </is>
      </c>
      <c r="P2081" s="22" t="n"/>
      <c r="Q2081" s="4" t="n"/>
      <c r="R2081" s="17" t="n"/>
      <c r="S2081" s="17" t="n"/>
      <c r="T2081" s="24" t="n"/>
      <c r="U2081" s="25" t="n"/>
      <c r="V2081" s="25" t="n"/>
    </row>
    <row r="2082">
      <c r="A2082" s="4" t="inlineStr">
        <is>
          <t>CIPÓ</t>
        </is>
      </c>
      <c r="B2082" s="17" t="inlineStr">
        <is>
          <t>Sem câmera</t>
        </is>
      </c>
      <c r="C2082" s="22" t="n">
        <v>79</v>
      </c>
      <c r="D2082" s="22" t="n">
        <v>1090</v>
      </c>
      <c r="E2082" s="4" t="inlineStr">
        <is>
          <t>GINASIO MUNICIPAL ARMINDA MIRANDA</t>
        </is>
      </c>
      <c r="F2082" s="4" t="inlineStr">
        <is>
          <t>POVOADO ITAPICURU</t>
        </is>
      </c>
      <c r="G2082" s="4" t="inlineStr">
        <is>
          <t>POVOADO ITAPICURU - ZONA RURAL</t>
        </is>
      </c>
      <c r="H2082" s="17" t="inlineStr">
        <is>
          <t>Rural</t>
        </is>
      </c>
      <c r="I2082" s="7" t="n">
        <v>5</v>
      </c>
      <c r="J2082" s="23" t="n"/>
      <c r="K2082" s="17" t="inlineStr">
        <is>
          <t>Não avaliado</t>
        </is>
      </c>
      <c r="L2082" s="22" t="n"/>
      <c r="M2082" s="17" t="inlineStr">
        <is>
          <t>Não avaliado</t>
        </is>
      </c>
      <c r="N2082" s="22" t="n"/>
      <c r="O2082" s="17" t="inlineStr">
        <is>
          <t>Não avaliado</t>
        </is>
      </c>
      <c r="P2082" s="22" t="n"/>
      <c r="Q2082" s="4" t="n"/>
      <c r="R2082" s="17" t="n"/>
      <c r="S2082" s="17" t="n"/>
      <c r="T2082" s="24" t="n"/>
      <c r="U2082" s="25" t="n"/>
      <c r="V2082" s="25" t="n"/>
    </row>
    <row r="2083">
      <c r="A2083" s="4" t="inlineStr">
        <is>
          <t>CIPÓ</t>
        </is>
      </c>
      <c r="B2083" s="17" t="inlineStr">
        <is>
          <t>Sem câmera</t>
        </is>
      </c>
      <c r="C2083" s="22" t="n">
        <v>79</v>
      </c>
      <c r="D2083" s="22" t="n">
        <v>1120</v>
      </c>
      <c r="E2083" s="4" t="inlineStr">
        <is>
          <t>ESCOLA MUNICIPAL ANTONIO PASSOS CRUZ</t>
        </is>
      </c>
      <c r="F2083" s="4" t="inlineStr">
        <is>
          <t>POVOADO FAZENDA AMARI</t>
        </is>
      </c>
      <c r="G2083" s="4" t="inlineStr">
        <is>
          <t>FAZENDA AMARI - ZONA RURAL</t>
        </is>
      </c>
      <c r="H2083" s="17" t="inlineStr">
        <is>
          <t>Rural</t>
        </is>
      </c>
      <c r="I2083" s="7" t="n">
        <v>3</v>
      </c>
      <c r="J2083" s="23" t="n"/>
      <c r="K2083" s="17" t="inlineStr">
        <is>
          <t>Não avaliado</t>
        </is>
      </c>
      <c r="L2083" s="22" t="n"/>
      <c r="M2083" s="17" t="inlineStr">
        <is>
          <t>Não avaliado</t>
        </is>
      </c>
      <c r="N2083" s="22" t="n"/>
      <c r="O2083" s="17" t="inlineStr">
        <is>
          <t>Não avaliado</t>
        </is>
      </c>
      <c r="P2083" s="22" t="n"/>
      <c r="Q2083" s="4" t="n"/>
      <c r="R2083" s="17" t="n"/>
      <c r="S2083" s="17" t="n"/>
      <c r="T2083" s="24" t="n"/>
      <c r="U2083" s="25" t="n"/>
      <c r="V2083" s="25" t="n"/>
    </row>
    <row r="2084">
      <c r="A2084" s="4" t="inlineStr">
        <is>
          <t>CIPÓ</t>
        </is>
      </c>
      <c r="B2084" s="17" t="inlineStr">
        <is>
          <t>Sem câmera</t>
        </is>
      </c>
      <c r="C2084" s="22" t="n">
        <v>79</v>
      </c>
      <c r="D2084" s="22" t="n">
        <v>1147</v>
      </c>
      <c r="E2084" s="4" t="inlineStr">
        <is>
          <t>ESCOLA MUNICIPAL JOSÉ LOURENÇO</t>
        </is>
      </c>
      <c r="F2084" s="4" t="inlineStr">
        <is>
          <t>CENTRO</t>
        </is>
      </c>
      <c r="G2084" s="4" t="inlineStr">
        <is>
          <t>RUA FELICIANO BRITO, S/N - ZONA URBANA</t>
        </is>
      </c>
      <c r="H2084" s="17" t="inlineStr">
        <is>
          <t>Urbana</t>
        </is>
      </c>
      <c r="I2084" s="7" t="n">
        <v>6</v>
      </c>
      <c r="J2084" s="23" t="n"/>
      <c r="K2084" s="17" t="inlineStr">
        <is>
          <t>Não avaliado</t>
        </is>
      </c>
      <c r="L2084" s="22" t="n"/>
      <c r="M2084" s="17" t="inlineStr">
        <is>
          <t>Não avaliado</t>
        </is>
      </c>
      <c r="N2084" s="22" t="n"/>
      <c r="O2084" s="17" t="inlineStr">
        <is>
          <t>Não avaliado</t>
        </is>
      </c>
      <c r="P2084" s="22" t="n"/>
      <c r="Q2084" s="4" t="n"/>
      <c r="R2084" s="17" t="n"/>
      <c r="S2084" s="17" t="n"/>
      <c r="T2084" s="24" t="n"/>
      <c r="U2084" s="25" t="n"/>
      <c r="V2084" s="25" t="n"/>
    </row>
    <row r="2085">
      <c r="A2085" s="4" t="inlineStr">
        <is>
          <t>CIPÓ</t>
        </is>
      </c>
      <c r="B2085" s="17" t="inlineStr">
        <is>
          <t>Sem câmera</t>
        </is>
      </c>
      <c r="C2085" s="22" t="n">
        <v>79</v>
      </c>
      <c r="D2085" s="22" t="n">
        <v>1155</v>
      </c>
      <c r="E2085" s="4" t="inlineStr">
        <is>
          <t>PRÉDIO DA ANTIGA ESCOLA  IVONE VICTOR FERNANDES SANTOS</t>
        </is>
      </c>
      <c r="F2085" s="4" t="inlineStr">
        <is>
          <t>CENTRO</t>
        </is>
      </c>
      <c r="G2085" s="4" t="inlineStr">
        <is>
          <t>AVENIDA SETE DE SETEMBRO, S/N - ZONA URBANA</t>
        </is>
      </c>
      <c r="H2085" s="17" t="inlineStr">
        <is>
          <t>Urbana</t>
        </is>
      </c>
      <c r="I2085" s="7" t="n">
        <v>6</v>
      </c>
      <c r="J2085" s="23" t="n"/>
      <c r="K2085" s="17" t="inlineStr">
        <is>
          <t>Não avaliado</t>
        </is>
      </c>
      <c r="L2085" s="22" t="n"/>
      <c r="M2085" s="17" t="inlineStr">
        <is>
          <t>Não avaliado</t>
        </is>
      </c>
      <c r="N2085" s="22" t="n"/>
      <c r="O2085" s="17" t="inlineStr">
        <is>
          <t>Não avaliado</t>
        </is>
      </c>
      <c r="P2085" s="22" t="n"/>
      <c r="Q2085" s="4" t="n"/>
      <c r="R2085" s="17" t="n"/>
      <c r="S2085" s="17" t="n"/>
      <c r="T2085" s="24" t="n"/>
      <c r="U2085" s="25" t="n"/>
      <c r="V2085" s="25" t="n"/>
    </row>
    <row r="2086">
      <c r="A2086" s="4" t="inlineStr">
        <is>
          <t>CIPÓ</t>
        </is>
      </c>
      <c r="B2086" s="17" t="inlineStr">
        <is>
          <t>Sem câmera</t>
        </is>
      </c>
      <c r="C2086" s="22" t="n">
        <v>79</v>
      </c>
      <c r="D2086" s="22" t="n">
        <v>1228</v>
      </c>
      <c r="E2086" s="4" t="inlineStr">
        <is>
          <t>ESCOLA MUNICIPAL ANISIO</t>
        </is>
      </c>
      <c r="F2086" s="4" t="inlineStr">
        <is>
          <t>POVOADO CAUANGA</t>
        </is>
      </c>
      <c r="G2086" s="4" t="inlineStr">
        <is>
          <t>POVOADO CAUANGA</t>
        </is>
      </c>
      <c r="H2086" s="17" t="inlineStr">
        <is>
          <t>Rural</t>
        </is>
      </c>
      <c r="I2086" s="7" t="n">
        <v>1</v>
      </c>
      <c r="J2086" s="23" t="n"/>
      <c r="K2086" s="17" t="inlineStr">
        <is>
          <t>Não avaliado</t>
        </is>
      </c>
      <c r="L2086" s="22" t="n"/>
      <c r="M2086" s="17" t="inlineStr">
        <is>
          <t>Não avaliado</t>
        </is>
      </c>
      <c r="N2086" s="22" t="n"/>
      <c r="O2086" s="17" t="inlineStr">
        <is>
          <t>Não avaliado</t>
        </is>
      </c>
      <c r="P2086" s="22" t="n"/>
      <c r="Q2086" s="4" t="n"/>
      <c r="R2086" s="17" t="n"/>
      <c r="S2086" s="17" t="n"/>
      <c r="T2086" s="24" t="n"/>
      <c r="U2086" s="25" t="n"/>
      <c r="V2086" s="25" t="n"/>
    </row>
    <row r="2087">
      <c r="A2087" s="4" t="inlineStr">
        <is>
          <t>CIPÓ</t>
        </is>
      </c>
      <c r="B2087" s="17" t="inlineStr">
        <is>
          <t>Sem câmera</t>
        </is>
      </c>
      <c r="C2087" s="22" t="n">
        <v>79</v>
      </c>
      <c r="D2087" s="22" t="n">
        <v>1236</v>
      </c>
      <c r="E2087" s="4" t="inlineStr">
        <is>
          <t>ESCOLA MUNICIPAL EVANDRO DE ARAÚJO GOES</t>
        </is>
      </c>
      <c r="F2087" s="4" t="inlineStr">
        <is>
          <t>CENTRO</t>
        </is>
      </c>
      <c r="G2087" s="4" t="inlineStr">
        <is>
          <t>RUA GERMANO DE ASSIS, 100 - ZONA URBANA</t>
        </is>
      </c>
      <c r="H2087" s="17" t="inlineStr">
        <is>
          <t>Urbana</t>
        </is>
      </c>
      <c r="I2087" s="7" t="n">
        <v>2</v>
      </c>
      <c r="J2087" s="23" t="n"/>
      <c r="K2087" s="17" t="inlineStr">
        <is>
          <t>Não avaliado</t>
        </is>
      </c>
      <c r="L2087" s="22" t="n"/>
      <c r="M2087" s="17" t="inlineStr">
        <is>
          <t>Não avaliado</t>
        </is>
      </c>
      <c r="N2087" s="22" t="n"/>
      <c r="O2087" s="17" t="inlineStr">
        <is>
          <t>Não avaliado</t>
        </is>
      </c>
      <c r="P2087" s="22" t="n"/>
      <c r="Q2087" s="4" t="n"/>
      <c r="R2087" s="17" t="n"/>
      <c r="S2087" s="17" t="n"/>
      <c r="T2087" s="24" t="n"/>
      <c r="U2087" s="25" t="n"/>
      <c r="V2087" s="25" t="n"/>
    </row>
    <row r="2088">
      <c r="A2088" s="4" t="inlineStr">
        <is>
          <t>CIPÓ</t>
        </is>
      </c>
      <c r="B2088" s="17" t="inlineStr">
        <is>
          <t>Sem câmera</t>
        </is>
      </c>
      <c r="C2088" s="22" t="n">
        <v>79</v>
      </c>
      <c r="D2088" s="22" t="n">
        <v>1244</v>
      </c>
      <c r="E2088" s="4" t="inlineStr">
        <is>
          <t>COLÉGIO ESTADUAL DE TEMPO INTEGRAL ÁGUAS TERMAIS DE CIPÓ</t>
        </is>
      </c>
      <c r="F2088" s="4" t="inlineStr">
        <is>
          <t>SANTOS DUMONT</t>
        </is>
      </c>
      <c r="G2088" s="4" t="inlineStr">
        <is>
          <t>RUA BELA VISTA, S/N - ZONA URBANA</t>
        </is>
      </c>
      <c r="H2088" s="17" t="inlineStr">
        <is>
          <t>Urbana</t>
        </is>
      </c>
      <c r="I2088" s="7" t="n">
        <v>7</v>
      </c>
      <c r="J2088" s="23" t="n"/>
      <c r="K2088" s="17" t="inlineStr">
        <is>
          <t>Não avaliado</t>
        </is>
      </c>
      <c r="L2088" s="22" t="n"/>
      <c r="M2088" s="17" t="inlineStr">
        <is>
          <t>Não avaliado</t>
        </is>
      </c>
      <c r="N2088" s="22" t="n"/>
      <c r="O2088" s="17" t="inlineStr">
        <is>
          <t>Não avaliado</t>
        </is>
      </c>
      <c r="P2088" s="22" t="n"/>
      <c r="Q2088" s="4" t="n"/>
      <c r="R2088" s="17" t="n"/>
      <c r="S2088" s="17" t="n"/>
      <c r="T2088" s="24" t="n"/>
      <c r="U2088" s="25" t="n"/>
      <c r="V2088" s="25" t="n"/>
    </row>
    <row r="2089">
      <c r="A2089" s="4" t="inlineStr">
        <is>
          <t>COARACI</t>
        </is>
      </c>
      <c r="B2089" s="17" t="inlineStr">
        <is>
          <t>Sem câmera</t>
        </is>
      </c>
      <c r="C2089" s="22" t="n">
        <v>135</v>
      </c>
      <c r="D2089" s="22" t="n">
        <v>1023</v>
      </c>
      <c r="E2089" s="4" t="inlineStr">
        <is>
          <t>ESCOLA JÁRIO DE ARAÚJO GÓES</t>
        </is>
      </c>
      <c r="F2089" s="4" t="inlineStr">
        <is>
          <t>CENTRO</t>
        </is>
      </c>
      <c r="G2089" s="4" t="inlineStr">
        <is>
          <t>RUA CLARENCIO GOMES BARACHO - ZONA URBANA</t>
        </is>
      </c>
      <c r="H2089" s="17" t="inlineStr">
        <is>
          <t>Urbana</t>
        </is>
      </c>
      <c r="I2089" s="7" t="n">
        <v>4</v>
      </c>
      <c r="J2089" s="23" t="n"/>
      <c r="K2089" s="17" t="inlineStr">
        <is>
          <t>Sem câmera</t>
        </is>
      </c>
      <c r="L2089" s="22" t="n">
        <v>0</v>
      </c>
      <c r="M2089" s="17" t="inlineStr">
        <is>
          <t>Sem câmera</t>
        </is>
      </c>
      <c r="N2089" s="22" t="n">
        <v>0</v>
      </c>
      <c r="O2089" s="17" t="inlineStr">
        <is>
          <t>Sem câmera</t>
        </is>
      </c>
      <c r="P2089" s="22" t="n">
        <v>0</v>
      </c>
      <c r="Q2089" s="4" t="n"/>
      <c r="R2089" s="17" t="n"/>
      <c r="S2089" s="17" t="n"/>
      <c r="T2089" s="24" t="n"/>
      <c r="U2089" s="25" t="n">
        <v>-14.6414393</v>
      </c>
      <c r="V2089" s="25" t="n">
        <v>-39.5537287</v>
      </c>
    </row>
    <row r="2090">
      <c r="A2090" s="4" t="inlineStr">
        <is>
          <t>COARACI</t>
        </is>
      </c>
      <c r="B2090" s="17" t="inlineStr">
        <is>
          <t>Sem câmera</t>
        </is>
      </c>
      <c r="C2090" s="22" t="n">
        <v>135</v>
      </c>
      <c r="D2090" s="22" t="n">
        <v>1031</v>
      </c>
      <c r="E2090" s="4" t="inlineStr">
        <is>
          <t>COLEGIO EDUCANDARIO PESTALOZZI</t>
        </is>
      </c>
      <c r="F2090" s="4" t="inlineStr">
        <is>
          <t>CENTRO</t>
        </is>
      </c>
      <c r="G2090" s="4" t="inlineStr">
        <is>
          <t>RUA DR JOAO BATISTA HOMEM DEL REY - ZONA URBANA</t>
        </is>
      </c>
      <c r="H2090" s="17" t="inlineStr">
        <is>
          <t>Urbana</t>
        </is>
      </c>
      <c r="I2090" s="7" t="n">
        <v>2</v>
      </c>
      <c r="J2090" s="23" t="n"/>
      <c r="K2090" s="17" t="inlineStr">
        <is>
          <t>Sem câmera</t>
        </is>
      </c>
      <c r="L2090" s="22" t="n">
        <v>0</v>
      </c>
      <c r="M2090" s="17" t="inlineStr">
        <is>
          <t>Sem câmera</t>
        </is>
      </c>
      <c r="N2090" s="22" t="n">
        <v>0</v>
      </c>
      <c r="O2090" s="17" t="inlineStr">
        <is>
          <t>Sem câmera</t>
        </is>
      </c>
      <c r="P2090" s="22" t="n">
        <v>0</v>
      </c>
      <c r="Q2090" s="4" t="n"/>
      <c r="R2090" s="17" t="n"/>
      <c r="S2090" s="17" t="n"/>
      <c r="T2090" s="24" t="n"/>
      <c r="U2090" s="25" t="n">
        <v>-14.6419835</v>
      </c>
      <c r="V2090" s="25" t="n">
        <v>-39.5518896</v>
      </c>
    </row>
    <row r="2091">
      <c r="A2091" s="4" t="inlineStr">
        <is>
          <t>COARACI</t>
        </is>
      </c>
      <c r="B2091" s="17" t="inlineStr">
        <is>
          <t>Sem câmera</t>
        </is>
      </c>
      <c r="C2091" s="22" t="n">
        <v>135</v>
      </c>
      <c r="D2091" s="22" t="n">
        <v>1040</v>
      </c>
      <c r="E2091" s="4" t="inlineStr">
        <is>
          <t>COLÉGIO MUNICIPAL DE COARACI</t>
        </is>
      </c>
      <c r="F2091" s="4" t="inlineStr">
        <is>
          <t>CENTRO</t>
        </is>
      </c>
      <c r="G2091" s="4" t="inlineStr">
        <is>
          <t>RUA PRESIDENTE DUTRA,100 - ZONA URBANA</t>
        </is>
      </c>
      <c r="H2091" s="17" t="inlineStr">
        <is>
          <t>Urbana</t>
        </is>
      </c>
      <c r="I2091" s="7" t="n">
        <v>6</v>
      </c>
      <c r="J2091" s="23" t="n"/>
      <c r="K2091" s="17" t="inlineStr">
        <is>
          <t>Sem câmera</t>
        </is>
      </c>
      <c r="L2091" s="22" t="n">
        <v>0</v>
      </c>
      <c r="M2091" s="17" t="inlineStr">
        <is>
          <t>Sem câmera</t>
        </is>
      </c>
      <c r="N2091" s="22" t="n">
        <v>0</v>
      </c>
      <c r="O2091" s="17" t="inlineStr">
        <is>
          <t>Sem câmera</t>
        </is>
      </c>
      <c r="P2091" s="22" t="n">
        <v>0</v>
      </c>
      <c r="Q2091" s="4" t="n"/>
      <c r="R2091" s="17" t="n"/>
      <c r="S2091" s="17" t="n"/>
      <c r="T2091" s="24" t="n"/>
      <c r="U2091" s="25" t="n">
        <v>-14.6379755</v>
      </c>
      <c r="V2091" s="25" t="n">
        <v>-39.5485796</v>
      </c>
    </row>
    <row r="2092">
      <c r="A2092" s="4" t="inlineStr">
        <is>
          <t>COARACI</t>
        </is>
      </c>
      <c r="B2092" s="17" t="inlineStr">
        <is>
          <t>Sem câmera</t>
        </is>
      </c>
      <c r="C2092" s="22" t="n">
        <v>135</v>
      </c>
      <c r="D2092" s="22" t="n">
        <v>1058</v>
      </c>
      <c r="E2092" s="4" t="inlineStr">
        <is>
          <t>CLUBE SOCIAL</t>
        </is>
      </c>
      <c r="F2092" s="4" t="inlineStr">
        <is>
          <t>CENTRO</t>
        </is>
      </c>
      <c r="G2092" s="4" t="inlineStr">
        <is>
          <t>RUA JUVENCIO PERY LIMA  - ZONA URBANA</t>
        </is>
      </c>
      <c r="H2092" s="17" t="inlineStr">
        <is>
          <t>Urbana</t>
        </is>
      </c>
      <c r="I2092" s="7" t="n">
        <v>2</v>
      </c>
      <c r="J2092" s="23" t="n"/>
      <c r="K2092" s="17" t="inlineStr">
        <is>
          <t>Sem câmera</t>
        </is>
      </c>
      <c r="L2092" s="22" t="n">
        <v>0</v>
      </c>
      <c r="M2092" s="17" t="inlineStr">
        <is>
          <t>Sem câmera</t>
        </is>
      </c>
      <c r="N2092" s="22" t="n">
        <v>0</v>
      </c>
      <c r="O2092" s="17" t="inlineStr">
        <is>
          <t>Sem câmera</t>
        </is>
      </c>
      <c r="P2092" s="22" t="n">
        <v>0</v>
      </c>
      <c r="Q2092" s="4" t="n"/>
      <c r="R2092" s="17" t="n"/>
      <c r="S2092" s="17" t="n"/>
      <c r="T2092" s="24" t="n"/>
      <c r="U2092" s="25" t="n">
        <v>-14.6396334</v>
      </c>
      <c r="V2092" s="25" t="n">
        <v>-39.5517059</v>
      </c>
    </row>
    <row r="2093">
      <c r="A2093" s="4" t="inlineStr">
        <is>
          <t>COARACI</t>
        </is>
      </c>
      <c r="B2093" s="17" t="inlineStr">
        <is>
          <t>Sem câmera</t>
        </is>
      </c>
      <c r="C2093" s="22" t="n">
        <v>135</v>
      </c>
      <c r="D2093" s="22" t="n">
        <v>1090</v>
      </c>
      <c r="E2093" s="4" t="inlineStr">
        <is>
          <t>COLÉGIO ESTADUAL ALMAKAZIR GALLY GALVÃO</t>
        </is>
      </c>
      <c r="F2093" s="4" t="inlineStr">
        <is>
          <t>CENTRO</t>
        </is>
      </c>
      <c r="G2093" s="4" t="inlineStr">
        <is>
          <t>RUA JUVÊNCIO PERI LIMA, S/N - ZONA URBANA</t>
        </is>
      </c>
      <c r="H2093" s="17" t="inlineStr">
        <is>
          <t>Urbana</t>
        </is>
      </c>
      <c r="I2093" s="7" t="n">
        <v>13</v>
      </c>
      <c r="J2093" s="23" t="n"/>
      <c r="K2093" s="17" t="inlineStr">
        <is>
          <t>Sem câmera</t>
        </is>
      </c>
      <c r="L2093" s="22" t="n">
        <v>0</v>
      </c>
      <c r="M2093" s="17" t="inlineStr">
        <is>
          <t>Sem câmera</t>
        </is>
      </c>
      <c r="N2093" s="22" t="n">
        <v>0</v>
      </c>
      <c r="O2093" s="17" t="inlineStr">
        <is>
          <t>Sem câmera</t>
        </is>
      </c>
      <c r="P2093" s="22" t="n">
        <v>0</v>
      </c>
      <c r="Q2093" s="4" t="n"/>
      <c r="R2093" s="17" t="n"/>
      <c r="S2093" s="17" t="n"/>
      <c r="T2093" s="24" t="n"/>
      <c r="U2093" s="25" t="n">
        <v>-14.6400057</v>
      </c>
      <c r="V2093" s="25" t="n">
        <v>-39.5548529</v>
      </c>
    </row>
    <row r="2094">
      <c r="A2094" s="4" t="inlineStr">
        <is>
          <t>COARACI</t>
        </is>
      </c>
      <c r="B2094" s="17" t="inlineStr">
        <is>
          <t>Sem câmera</t>
        </is>
      </c>
      <c r="C2094" s="22" t="n">
        <v>135</v>
      </c>
      <c r="D2094" s="22" t="n">
        <v>1112</v>
      </c>
      <c r="E2094" s="4" t="inlineStr">
        <is>
          <t>IGREJA CATOLICA</t>
        </is>
      </c>
      <c r="F2094" s="4" t="inlineStr">
        <is>
          <t>CENTRO</t>
        </is>
      </c>
      <c r="G2094" s="4" t="inlineStr">
        <is>
          <t>PRACA PIO XII - ZONA URBANA</t>
        </is>
      </c>
      <c r="H2094" s="17" t="inlineStr">
        <is>
          <t>Urbana</t>
        </is>
      </c>
      <c r="I2094" s="7" t="n">
        <v>6</v>
      </c>
      <c r="J2094" s="23" t="n"/>
      <c r="K2094" s="17" t="inlineStr">
        <is>
          <t>Sem câmera</t>
        </is>
      </c>
      <c r="L2094" s="22" t="n">
        <v>0</v>
      </c>
      <c r="M2094" s="17" t="inlineStr">
        <is>
          <t>Sem câmera</t>
        </is>
      </c>
      <c r="N2094" s="22" t="n">
        <v>0</v>
      </c>
      <c r="O2094" s="17" t="inlineStr">
        <is>
          <t>Sem câmera</t>
        </is>
      </c>
      <c r="P2094" s="22" t="n">
        <v>0</v>
      </c>
      <c r="Q2094" s="4" t="n"/>
      <c r="R2094" s="17" t="n"/>
      <c r="S2094" s="17" t="n"/>
      <c r="T2094" s="24" t="n"/>
      <c r="U2094" s="25" t="n">
        <v>-14.6421477</v>
      </c>
      <c r="V2094" s="25" t="n">
        <v>-39.5496057</v>
      </c>
    </row>
    <row r="2095">
      <c r="A2095" s="4" t="inlineStr">
        <is>
          <t>COARACI</t>
        </is>
      </c>
      <c r="B2095" s="17" t="inlineStr">
        <is>
          <t>Sem câmera</t>
        </is>
      </c>
      <c r="C2095" s="22" t="n">
        <v>135</v>
      </c>
      <c r="D2095" s="22" t="n">
        <v>1155</v>
      </c>
      <c r="E2095" s="4" t="inlineStr">
        <is>
          <t>LOJA MAÇÔNICA FILHOS DA ACÁCIA</t>
        </is>
      </c>
      <c r="F2095" s="4" t="inlineStr">
        <is>
          <t>CENTRO</t>
        </is>
      </c>
      <c r="G2095" s="4" t="inlineStr">
        <is>
          <t>PRAÇA JÁRIO GÓES, N 3 - ZONA URBANA</t>
        </is>
      </c>
      <c r="H2095" s="17" t="inlineStr">
        <is>
          <t>Urbana</t>
        </is>
      </c>
      <c r="I2095" s="7" t="n">
        <v>2</v>
      </c>
      <c r="J2095" s="23" t="n"/>
      <c r="K2095" s="17" t="inlineStr">
        <is>
          <t>Sem câmera</t>
        </is>
      </c>
      <c r="L2095" s="22" t="n">
        <v>0</v>
      </c>
      <c r="M2095" s="17" t="inlineStr">
        <is>
          <t>Sem câmera</t>
        </is>
      </c>
      <c r="N2095" s="22" t="n">
        <v>0</v>
      </c>
      <c r="O2095" s="17" t="inlineStr">
        <is>
          <t>Sem câmera</t>
        </is>
      </c>
      <c r="P2095" s="22" t="n">
        <v>0</v>
      </c>
      <c r="Q2095" s="4" t="n"/>
      <c r="R2095" s="17" t="n"/>
      <c r="S2095" s="17" t="n"/>
      <c r="T2095" s="24" t="n"/>
      <c r="U2095" s="25" t="n">
        <v>-14.6390285</v>
      </c>
      <c r="V2095" s="25" t="n">
        <v>-39.5518204</v>
      </c>
    </row>
    <row r="2096">
      <c r="A2096" s="4" t="inlineStr">
        <is>
          <t>COARACI</t>
        </is>
      </c>
      <c r="B2096" s="17" t="inlineStr">
        <is>
          <t>Sem câmera</t>
        </is>
      </c>
      <c r="C2096" s="22" t="n">
        <v>135</v>
      </c>
      <c r="D2096" s="22" t="n">
        <v>1180</v>
      </c>
      <c r="E2096" s="4" t="inlineStr">
        <is>
          <t>ESCOLA INES SOARES BRANDÃO</t>
        </is>
      </c>
      <c r="F2096" s="4" t="inlineStr">
        <is>
          <t>CENTRO</t>
        </is>
      </c>
      <c r="G2096" s="4" t="inlineStr">
        <is>
          <t>RUA CASTRO ALVES, S/N - ZONA URBANA</t>
        </is>
      </c>
      <c r="H2096" s="17" t="inlineStr">
        <is>
          <t>Urbana</t>
        </is>
      </c>
      <c r="I2096" s="7" t="n">
        <v>2</v>
      </c>
      <c r="J2096" s="23" t="n"/>
      <c r="K2096" s="17" t="inlineStr">
        <is>
          <t>Sem câmera</t>
        </is>
      </c>
      <c r="L2096" s="22" t="n">
        <v>0</v>
      </c>
      <c r="M2096" s="17" t="inlineStr">
        <is>
          <t>Sem câmera</t>
        </is>
      </c>
      <c r="N2096" s="22" t="n">
        <v>0</v>
      </c>
      <c r="O2096" s="17" t="inlineStr">
        <is>
          <t>Sem câmera</t>
        </is>
      </c>
      <c r="P2096" s="22" t="n">
        <v>0</v>
      </c>
      <c r="Q2096" s="4" t="n"/>
      <c r="R2096" s="17" t="n"/>
      <c r="S2096" s="17" t="n"/>
      <c r="T2096" s="24" t="n"/>
      <c r="U2096" s="25" t="n">
        <v>-14.6437689</v>
      </c>
      <c r="V2096" s="25" t="n">
        <v>-39.5416277</v>
      </c>
    </row>
    <row r="2097">
      <c r="A2097" s="4" t="inlineStr">
        <is>
          <t>COARACI</t>
        </is>
      </c>
      <c r="B2097" s="17" t="inlineStr">
        <is>
          <t>Sem câmera</t>
        </is>
      </c>
      <c r="C2097" s="22" t="n">
        <v>135</v>
      </c>
      <c r="D2097" s="22" t="n">
        <v>1210</v>
      </c>
      <c r="E2097" s="4" t="inlineStr">
        <is>
          <t>ESCOLA MONTEIRO LOBATO</t>
        </is>
      </c>
      <c r="F2097" s="4" t="inlineStr">
        <is>
          <t>CENTRO</t>
        </is>
      </c>
      <c r="G2097" s="4" t="inlineStr">
        <is>
          <t>RUA ANTONIO SERVULO SACRAMENTO - ZONA URBANA</t>
        </is>
      </c>
      <c r="H2097" s="17" t="inlineStr">
        <is>
          <t>Urbana</t>
        </is>
      </c>
      <c r="I2097" s="7" t="n">
        <v>1</v>
      </c>
      <c r="J2097" s="23" t="n"/>
      <c r="K2097" s="17" t="inlineStr">
        <is>
          <t>Sem câmera</t>
        </is>
      </c>
      <c r="L2097" s="22" t="n">
        <v>0</v>
      </c>
      <c r="M2097" s="17" t="inlineStr">
        <is>
          <t>Sem câmera</t>
        </is>
      </c>
      <c r="N2097" s="22" t="n">
        <v>0</v>
      </c>
      <c r="O2097" s="17" t="inlineStr">
        <is>
          <t>Sem câmera</t>
        </is>
      </c>
      <c r="P2097" s="22" t="n">
        <v>0</v>
      </c>
      <c r="Q2097" s="4" t="n"/>
      <c r="R2097" s="17" t="n"/>
      <c r="S2097" s="17" t="n"/>
      <c r="T2097" s="24" t="n"/>
      <c r="U2097" s="25" t="n">
        <v>-14.6380785</v>
      </c>
      <c r="V2097" s="25" t="n">
        <v>-39.5488813</v>
      </c>
    </row>
    <row r="2098">
      <c r="A2098" s="4" t="inlineStr">
        <is>
          <t>COARACI</t>
        </is>
      </c>
      <c r="B2098" s="17" t="inlineStr">
        <is>
          <t>Sem câmera</t>
        </is>
      </c>
      <c r="C2098" s="22" t="n">
        <v>135</v>
      </c>
      <c r="D2098" s="22" t="n">
        <v>1236</v>
      </c>
      <c r="E2098" s="4" t="inlineStr">
        <is>
          <t>PREDIO ESCOLAR JOAO MENDES DA COSTA</t>
        </is>
      </c>
      <c r="F2098" s="4" t="inlineStr">
        <is>
          <t>DISTRITO ITAMUTINGA</t>
        </is>
      </c>
      <c r="G2098" s="4" t="inlineStr">
        <is>
          <t>RUA JOAO MENDES DA COSTA - ZONA RURAL</t>
        </is>
      </c>
      <c r="H2098" s="17" t="inlineStr">
        <is>
          <t>Rural</t>
        </is>
      </c>
      <c r="I2098" s="7" t="n">
        <v>2</v>
      </c>
      <c r="J2098" s="23" t="n"/>
      <c r="K2098" s="17" t="inlineStr">
        <is>
          <t>Sem câmera</t>
        </is>
      </c>
      <c r="L2098" s="22" t="n">
        <v>0</v>
      </c>
      <c r="M2098" s="17" t="inlineStr">
        <is>
          <t>Sem câmera</t>
        </is>
      </c>
      <c r="N2098" s="22" t="n">
        <v>0</v>
      </c>
      <c r="O2098" s="17" t="inlineStr">
        <is>
          <t>Sem câmera</t>
        </is>
      </c>
      <c r="P2098" s="22" t="n">
        <v>0</v>
      </c>
      <c r="Q2098" s="4" t="n"/>
      <c r="R2098" s="17" t="n"/>
      <c r="S2098" s="17" t="n"/>
      <c r="T2098" s="24" t="n"/>
      <c r="U2098" s="25" t="n">
        <v>-14.5832996</v>
      </c>
      <c r="V2098" s="25" t="n">
        <v>-39.6208641</v>
      </c>
    </row>
    <row r="2099">
      <c r="A2099" s="4" t="inlineStr">
        <is>
          <t>COARACI</t>
        </is>
      </c>
      <c r="B2099" s="17" t="inlineStr">
        <is>
          <t>Sem câmera</t>
        </is>
      </c>
      <c r="C2099" s="22" t="n">
        <v>135</v>
      </c>
      <c r="D2099" s="22" t="n">
        <v>1252</v>
      </c>
      <c r="E2099" s="4" t="inlineStr">
        <is>
          <t>ESCOLA REGIS PACHECO</t>
        </is>
      </c>
      <c r="F2099" s="4" t="inlineStr">
        <is>
          <t>POVOADO RUINHA DOS 3 BRACOS</t>
        </is>
      </c>
      <c r="G2099" s="4" t="inlineStr">
        <is>
          <t>RUA SANTA HELENA, S/N - ZONA RURAL</t>
        </is>
      </c>
      <c r="H2099" s="17" t="inlineStr">
        <is>
          <t>Rural</t>
        </is>
      </c>
      <c r="I2099" s="7" t="n">
        <v>1</v>
      </c>
      <c r="J2099" s="23" t="n"/>
      <c r="K2099" s="17" t="inlineStr">
        <is>
          <t>Sem câmera</t>
        </is>
      </c>
      <c r="L2099" s="22" t="n">
        <v>0</v>
      </c>
      <c r="M2099" s="17" t="inlineStr">
        <is>
          <t>Sem câmera</t>
        </is>
      </c>
      <c r="N2099" s="22" t="n">
        <v>0</v>
      </c>
      <c r="O2099" s="17" t="inlineStr">
        <is>
          <t>Sem câmera</t>
        </is>
      </c>
      <c r="P2099" s="22" t="n">
        <v>0</v>
      </c>
      <c r="Q2099" s="4" t="n"/>
      <c r="R2099" s="17" t="n"/>
      <c r="S2099" s="17" t="n"/>
      <c r="T2099" s="24" t="n"/>
      <c r="U2099" s="25" t="n">
        <v>-14.567626</v>
      </c>
      <c r="V2099" s="25" t="n">
        <v>-39.5537689</v>
      </c>
    </row>
    <row r="2100">
      <c r="A2100" s="4" t="inlineStr">
        <is>
          <t>COARACI</t>
        </is>
      </c>
      <c r="B2100" s="17" t="inlineStr">
        <is>
          <t>Sem câmera</t>
        </is>
      </c>
      <c r="C2100" s="22" t="n">
        <v>135</v>
      </c>
      <c r="D2100" s="22" t="n">
        <v>1279</v>
      </c>
      <c r="E2100" s="4" t="inlineStr">
        <is>
          <t>CEMEI- CENTRO MUNICIPAL DE EDUCAÇÃO INFANTIL RITA FIEL AMADO</t>
        </is>
      </c>
      <c r="F2100" s="4" t="inlineStr">
        <is>
          <t>CEMITERIO</t>
        </is>
      </c>
      <c r="G2100" s="4" t="inlineStr">
        <is>
          <t>RUA SAO PAULO - ZONA URBANA</t>
        </is>
      </c>
      <c r="H2100" s="17" t="inlineStr">
        <is>
          <t>Urbana</t>
        </is>
      </c>
      <c r="I2100" s="7" t="n">
        <v>4</v>
      </c>
      <c r="J2100" s="23" t="n"/>
      <c r="K2100" s="17" t="inlineStr">
        <is>
          <t>Sem câmera</t>
        </is>
      </c>
      <c r="L2100" s="22" t="n">
        <v>0</v>
      </c>
      <c r="M2100" s="17" t="inlineStr">
        <is>
          <t>Sem câmera</t>
        </is>
      </c>
      <c r="N2100" s="22" t="n">
        <v>0</v>
      </c>
      <c r="O2100" s="17" t="inlineStr">
        <is>
          <t>Sem câmera</t>
        </is>
      </c>
      <c r="P2100" s="22" t="n">
        <v>0</v>
      </c>
      <c r="Q2100" s="4" t="n"/>
      <c r="R2100" s="17" t="n"/>
      <c r="S2100" s="17" t="n"/>
      <c r="T2100" s="24" t="n"/>
      <c r="U2100" s="25" t="n">
        <v>-14.6371357</v>
      </c>
      <c r="V2100" s="25" t="n">
        <v>-39.5469893</v>
      </c>
    </row>
    <row r="2101">
      <c r="A2101" s="4" t="inlineStr">
        <is>
          <t>COARACI</t>
        </is>
      </c>
      <c r="B2101" s="17" t="inlineStr">
        <is>
          <t>Sem câmera</t>
        </is>
      </c>
      <c r="C2101" s="22" t="n">
        <v>135</v>
      </c>
      <c r="D2101" s="22" t="n">
        <v>1287</v>
      </c>
      <c r="E2101" s="4" t="inlineStr">
        <is>
          <t>ESCOLA LIGIA FIALHO</t>
        </is>
      </c>
      <c r="F2101" s="4" t="inlineStr">
        <is>
          <t>BAIRRO DA FEIRINHA</t>
        </is>
      </c>
      <c r="G2101" s="4" t="inlineStr">
        <is>
          <t>AV. SAO PEDRO - ZONA URBANA</t>
        </is>
      </c>
      <c r="H2101" s="17" t="inlineStr">
        <is>
          <t>Urbana</t>
        </is>
      </c>
      <c r="I2101" s="7" t="n">
        <v>2</v>
      </c>
      <c r="J2101" s="23" t="n"/>
      <c r="K2101" s="17" t="inlineStr">
        <is>
          <t>Sem câmera</t>
        </is>
      </c>
      <c r="L2101" s="22" t="n">
        <v>0</v>
      </c>
      <c r="M2101" s="17" t="inlineStr">
        <is>
          <t>Sem câmera</t>
        </is>
      </c>
      <c r="N2101" s="22" t="n">
        <v>0</v>
      </c>
      <c r="O2101" s="17" t="inlineStr">
        <is>
          <t>Sem câmera</t>
        </is>
      </c>
      <c r="P2101" s="22" t="n">
        <v>0</v>
      </c>
      <c r="Q2101" s="4" t="n"/>
      <c r="R2101" s="17" t="n"/>
      <c r="S2101" s="17" t="n"/>
      <c r="T2101" s="24" t="n"/>
      <c r="U2101" s="25" t="n">
        <v>-14.6323759</v>
      </c>
      <c r="V2101" s="25" t="n">
        <v>-39.5573311</v>
      </c>
    </row>
    <row r="2102">
      <c r="A2102" s="4" t="inlineStr">
        <is>
          <t>COARACI</t>
        </is>
      </c>
      <c r="B2102" s="17" t="inlineStr">
        <is>
          <t>Sem câmera</t>
        </is>
      </c>
      <c r="C2102" s="22" t="n">
        <v>135</v>
      </c>
      <c r="D2102" s="22" t="n">
        <v>1317</v>
      </c>
      <c r="E2102" s="4" t="inlineStr">
        <is>
          <t>ESCOLA JORGE VIANA</t>
        </is>
      </c>
      <c r="F2102" s="4" t="inlineStr">
        <is>
          <t>CEMITERIO</t>
        </is>
      </c>
      <c r="G2102" s="4" t="inlineStr">
        <is>
          <t>AV ROTARY - ZONA URBANA</t>
        </is>
      </c>
      <c r="H2102" s="17" t="inlineStr">
        <is>
          <t>Urbana</t>
        </is>
      </c>
      <c r="I2102" s="7" t="n">
        <v>3</v>
      </c>
      <c r="J2102" s="23" t="n"/>
      <c r="K2102" s="17" t="inlineStr">
        <is>
          <t>Sem câmera</t>
        </is>
      </c>
      <c r="L2102" s="22" t="n">
        <v>0</v>
      </c>
      <c r="M2102" s="17" t="inlineStr">
        <is>
          <t>Sem câmera</t>
        </is>
      </c>
      <c r="N2102" s="22" t="n">
        <v>0</v>
      </c>
      <c r="O2102" s="17" t="inlineStr">
        <is>
          <t>Sem câmera</t>
        </is>
      </c>
      <c r="P2102" s="22" t="n">
        <v>0</v>
      </c>
      <c r="Q2102" s="4" t="n"/>
      <c r="R2102" s="17" t="n"/>
      <c r="S2102" s="17" t="n"/>
      <c r="T2102" s="24" t="n"/>
      <c r="U2102" s="25" t="n">
        <v>-14.6398208</v>
      </c>
      <c r="V2102" s="25" t="n">
        <v>-39.5468147</v>
      </c>
    </row>
    <row r="2103">
      <c r="A2103" s="4" t="inlineStr">
        <is>
          <t>COARACI</t>
        </is>
      </c>
      <c r="B2103" s="17" t="inlineStr">
        <is>
          <t>Sem câmera</t>
        </is>
      </c>
      <c r="C2103" s="22" t="n">
        <v>135</v>
      </c>
      <c r="D2103" s="22" t="n">
        <v>1325</v>
      </c>
      <c r="E2103" s="4" t="inlineStr">
        <is>
          <t>CENTRO SOCIAL URBANO</t>
        </is>
      </c>
      <c r="F2103" s="4" t="inlineStr">
        <is>
          <t>BAIRRO DA FEIRINHA</t>
        </is>
      </c>
      <c r="G2103" s="4" t="inlineStr">
        <is>
          <t>RUA ANTONIO RIBEIRO SANTIAGO - ZONA URBANA</t>
        </is>
      </c>
      <c r="H2103" s="17" t="inlineStr">
        <is>
          <t>Urbana</t>
        </is>
      </c>
      <c r="I2103" s="7" t="n">
        <v>1</v>
      </c>
      <c r="J2103" s="23" t="n"/>
      <c r="K2103" s="17" t="inlineStr">
        <is>
          <t>Sem câmera</t>
        </is>
      </c>
      <c r="L2103" s="22" t="n">
        <v>0</v>
      </c>
      <c r="M2103" s="17" t="inlineStr">
        <is>
          <t>Sem câmera</t>
        </is>
      </c>
      <c r="N2103" s="22" t="n">
        <v>0</v>
      </c>
      <c r="O2103" s="17" t="inlineStr">
        <is>
          <t>Sem câmera</t>
        </is>
      </c>
      <c r="P2103" s="22" t="n">
        <v>0</v>
      </c>
      <c r="Q2103" s="4" t="n"/>
      <c r="R2103" s="17" t="n"/>
      <c r="S2103" s="17" t="n"/>
      <c r="T2103" s="24" t="n"/>
      <c r="U2103" s="25" t="n">
        <v>-14.6347086</v>
      </c>
      <c r="V2103" s="25" t="n">
        <v>-39.5551528</v>
      </c>
    </row>
    <row r="2104">
      <c r="A2104" s="4" t="inlineStr">
        <is>
          <t>COARACI</t>
        </is>
      </c>
      <c r="B2104" s="17" t="inlineStr">
        <is>
          <t>Sem câmera</t>
        </is>
      </c>
      <c r="C2104" s="22" t="n">
        <v>135</v>
      </c>
      <c r="D2104" s="22" t="n">
        <v>1333</v>
      </c>
      <c r="E2104" s="4" t="inlineStr">
        <is>
          <t>COLÉGIO MUNICIPAL ANTONIO RIBEIRO SANTIAGO (ANTIGO CEC)</t>
        </is>
      </c>
      <c r="F2104" s="4" t="inlineStr">
        <is>
          <t>CENTRO</t>
        </is>
      </c>
      <c r="G2104" s="4" t="inlineStr">
        <is>
          <t>RUA HUMBERTO DE CAMPOS, S/N - ZONA URBANA</t>
        </is>
      </c>
      <c r="H2104" s="17" t="inlineStr">
        <is>
          <t>Urbana</t>
        </is>
      </c>
      <c r="I2104" s="7" t="n">
        <v>4</v>
      </c>
      <c r="J2104" s="23" t="n"/>
      <c r="K2104" s="17" t="inlineStr">
        <is>
          <t>Sem câmera</t>
        </is>
      </c>
      <c r="L2104" s="22" t="n">
        <v>0</v>
      </c>
      <c r="M2104" s="17" t="inlineStr">
        <is>
          <t>Sem câmera</t>
        </is>
      </c>
      <c r="N2104" s="22" t="n">
        <v>0</v>
      </c>
      <c r="O2104" s="17" t="inlineStr">
        <is>
          <t>Sem câmera</t>
        </is>
      </c>
      <c r="P2104" s="22" t="n">
        <v>0</v>
      </c>
      <c r="Q2104" s="4" t="n"/>
      <c r="R2104" s="17" t="n"/>
      <c r="S2104" s="17" t="n"/>
      <c r="T2104" s="24" t="n"/>
      <c r="U2104" s="25" t="n">
        <v>-14.6341571</v>
      </c>
      <c r="V2104" s="25" t="n">
        <v>-39.5555899</v>
      </c>
    </row>
    <row r="2105">
      <c r="A2105" s="4" t="inlineStr">
        <is>
          <t>COARACI</t>
        </is>
      </c>
      <c r="B2105" s="17" t="inlineStr">
        <is>
          <t>Sem câmera</t>
        </is>
      </c>
      <c r="C2105" s="22" t="n">
        <v>135</v>
      </c>
      <c r="D2105" s="22" t="n">
        <v>1341</v>
      </c>
      <c r="E2105" s="4" t="inlineStr">
        <is>
          <t>CENTRO EDUCACIONAL JAIME PEREIRA DA SILVA</t>
        </is>
      </c>
      <c r="F2105" s="4" t="inlineStr">
        <is>
          <t>DISTRITO ITAMUTINGA</t>
        </is>
      </c>
      <c r="G2105" s="4" t="inlineStr">
        <is>
          <t>RUA JOÃO MENDES DA COSTA - ZONA RURAL</t>
        </is>
      </c>
      <c r="H2105" s="17" t="inlineStr">
        <is>
          <t>Rural</t>
        </is>
      </c>
      <c r="I2105" s="7" t="n">
        <v>2</v>
      </c>
      <c r="J2105" s="23" t="n"/>
      <c r="K2105" s="17" t="inlineStr">
        <is>
          <t>Sem câmera</t>
        </is>
      </c>
      <c r="L2105" s="22" t="n">
        <v>0</v>
      </c>
      <c r="M2105" s="17" t="inlineStr">
        <is>
          <t>Sem câmera</t>
        </is>
      </c>
      <c r="N2105" s="22" t="n">
        <v>0</v>
      </c>
      <c r="O2105" s="17" t="inlineStr">
        <is>
          <t>Sem câmera</t>
        </is>
      </c>
      <c r="P2105" s="22" t="n">
        <v>0</v>
      </c>
      <c r="Q2105" s="4" t="n"/>
      <c r="R2105" s="17" t="n"/>
      <c r="S2105" s="17" t="n"/>
      <c r="T2105" s="24" t="n"/>
      <c r="U2105" s="25" t="n">
        <v>-14.5836763</v>
      </c>
      <c r="V2105" s="25" t="n">
        <v>-39.6207573</v>
      </c>
    </row>
    <row r="2106">
      <c r="A2106" s="4" t="inlineStr">
        <is>
          <t>COARACI</t>
        </is>
      </c>
      <c r="B2106" s="17" t="inlineStr">
        <is>
          <t>Sem câmera</t>
        </is>
      </c>
      <c r="C2106" s="22" t="n">
        <v>135</v>
      </c>
      <c r="D2106" s="22" t="n">
        <v>1350</v>
      </c>
      <c r="E2106" s="4" t="inlineStr">
        <is>
          <t>ESCOLA INAJÁ DOREA</t>
        </is>
      </c>
      <c r="F2106" s="4" t="inlineStr">
        <is>
          <t>DISTRITO SAO ROQUE</t>
        </is>
      </c>
      <c r="G2106" s="4" t="inlineStr">
        <is>
          <t>TRAVESSA SANTO ANTONIO, S/N - ZONA RURAL</t>
        </is>
      </c>
      <c r="H2106" s="17" t="inlineStr">
        <is>
          <t>Rural</t>
        </is>
      </c>
      <c r="I2106" s="7" t="n">
        <v>2</v>
      </c>
      <c r="J2106" s="23" t="n"/>
      <c r="K2106" s="17" t="inlineStr">
        <is>
          <t>Sem câmera</t>
        </is>
      </c>
      <c r="L2106" s="22" t="n">
        <v>0</v>
      </c>
      <c r="M2106" s="17" t="inlineStr">
        <is>
          <t>Sem câmera</t>
        </is>
      </c>
      <c r="N2106" s="22" t="n">
        <v>0</v>
      </c>
      <c r="O2106" s="17" t="inlineStr">
        <is>
          <t>Sem câmera</t>
        </is>
      </c>
      <c r="P2106" s="22" t="n">
        <v>0</v>
      </c>
      <c r="Q2106" s="4" t="n"/>
      <c r="R2106" s="17" t="n"/>
      <c r="S2106" s="17" t="n"/>
      <c r="T2106" s="24" t="n"/>
      <c r="U2106" s="25" t="n">
        <v>-14.7177847</v>
      </c>
      <c r="V2106" s="25" t="n">
        <v>-39.5670484</v>
      </c>
    </row>
    <row r="2107">
      <c r="A2107" s="4" t="inlineStr">
        <is>
          <t>COARACI</t>
        </is>
      </c>
      <c r="B2107" s="17" t="inlineStr">
        <is>
          <t>Sem câmera</t>
        </is>
      </c>
      <c r="C2107" s="22" t="n">
        <v>135</v>
      </c>
      <c r="D2107" s="22" t="n">
        <v>1422</v>
      </c>
      <c r="E2107" s="4" t="inlineStr">
        <is>
          <t>ESCOLA SAGRADA FAMILIA</t>
        </is>
      </c>
      <c r="F2107" s="4" t="inlineStr">
        <is>
          <t>CENTRO</t>
        </is>
      </c>
      <c r="G2107" s="4" t="inlineStr">
        <is>
          <t>AV. ALMERINDA DE CARVALHO SANTOS, N 06 - ZONA URBANA</t>
        </is>
      </c>
      <c r="H2107" s="17" t="inlineStr">
        <is>
          <t>Urbana</t>
        </is>
      </c>
      <c r="I2107" s="7" t="n">
        <v>3</v>
      </c>
      <c r="J2107" s="23" t="n"/>
      <c r="K2107" s="17" t="inlineStr">
        <is>
          <t>Sem câmera</t>
        </is>
      </c>
      <c r="L2107" s="22" t="n">
        <v>0</v>
      </c>
      <c r="M2107" s="17" t="inlineStr">
        <is>
          <t>Sem câmera</t>
        </is>
      </c>
      <c r="N2107" s="22" t="n">
        <v>0</v>
      </c>
      <c r="O2107" s="17" t="inlineStr">
        <is>
          <t>Sem câmera</t>
        </is>
      </c>
      <c r="P2107" s="22" t="n">
        <v>0</v>
      </c>
      <c r="Q2107" s="4" t="n"/>
      <c r="R2107" s="17" t="n"/>
      <c r="S2107" s="17" t="n"/>
      <c r="T2107" s="24" t="n"/>
      <c r="U2107" s="25" t="n">
        <v>-14.6384118</v>
      </c>
      <c r="V2107" s="25" t="n">
        <v>-39.5495366</v>
      </c>
    </row>
    <row r="2108">
      <c r="A2108" s="4" t="inlineStr">
        <is>
          <t>COARACI</t>
        </is>
      </c>
      <c r="B2108" s="17" t="inlineStr">
        <is>
          <t>Sem câmera</t>
        </is>
      </c>
      <c r="C2108" s="22" t="n">
        <v>135</v>
      </c>
      <c r="D2108" s="22" t="n">
        <v>1520</v>
      </c>
      <c r="E2108" s="4" t="inlineStr">
        <is>
          <t>ESCOLA WALDOMIRO REBELLO</t>
        </is>
      </c>
      <c r="F2108" s="4" t="inlineStr">
        <is>
          <t>CENTRO</t>
        </is>
      </c>
      <c r="G2108" s="4" t="inlineStr">
        <is>
          <t>RUA SÃO VICENTE, S/N - ZONA URBANA</t>
        </is>
      </c>
      <c r="H2108" s="17" t="inlineStr">
        <is>
          <t>Urbana</t>
        </is>
      </c>
      <c r="I2108" s="7" t="n">
        <v>3</v>
      </c>
      <c r="J2108" s="23" t="n"/>
      <c r="K2108" s="17" t="inlineStr">
        <is>
          <t>Sem câmera</t>
        </is>
      </c>
      <c r="L2108" s="22" t="n">
        <v>0</v>
      </c>
      <c r="M2108" s="17" t="inlineStr">
        <is>
          <t>Sem câmera</t>
        </is>
      </c>
      <c r="N2108" s="22" t="n">
        <v>0</v>
      </c>
      <c r="O2108" s="17" t="inlineStr">
        <is>
          <t>Sem câmera</t>
        </is>
      </c>
      <c r="P2108" s="22" t="n">
        <v>0</v>
      </c>
      <c r="Q2108" s="4" t="n"/>
      <c r="R2108" s="17" t="n"/>
      <c r="S2108" s="17" t="n"/>
      <c r="T2108" s="24" t="n"/>
      <c r="U2108" s="25" t="n">
        <v>-14.6225051</v>
      </c>
      <c r="V2108" s="25" t="n">
        <v>-39.556548</v>
      </c>
    </row>
    <row r="2109">
      <c r="A2109" s="4" t="inlineStr">
        <is>
          <t>COARACI</t>
        </is>
      </c>
      <c r="B2109" s="17" t="inlineStr">
        <is>
          <t>Sem câmera</t>
        </is>
      </c>
      <c r="C2109" s="22" t="n">
        <v>135</v>
      </c>
      <c r="D2109" s="22" t="n">
        <v>1570</v>
      </c>
      <c r="E2109" s="4" t="inlineStr">
        <is>
          <t>SALÃO ANTONIA BATISTA LEAL (IGREJA DE SANTA RITA)</t>
        </is>
      </c>
      <c r="F2109" s="4" t="inlineStr">
        <is>
          <t>JARDIM CAJUEIRO</t>
        </is>
      </c>
      <c r="G2109" s="4" t="inlineStr">
        <is>
          <t>RUA 15 DE NOVEMBRO, S/N - ZONA URBANA</t>
        </is>
      </c>
      <c r="H2109" s="17" t="inlineStr">
        <is>
          <t>Urbana</t>
        </is>
      </c>
      <c r="I2109" s="7" t="n">
        <v>1</v>
      </c>
      <c r="J2109" s="23" t="n"/>
      <c r="K2109" s="17" t="inlineStr">
        <is>
          <t>Sem câmera</t>
        </is>
      </c>
      <c r="L2109" s="22" t="n">
        <v>0</v>
      </c>
      <c r="M2109" s="17" t="inlineStr">
        <is>
          <t>Sem câmera</t>
        </is>
      </c>
      <c r="N2109" s="22" t="n">
        <v>0</v>
      </c>
      <c r="O2109" s="17" t="inlineStr">
        <is>
          <t>Sem câmera</t>
        </is>
      </c>
      <c r="P2109" s="22" t="n">
        <v>0</v>
      </c>
      <c r="Q2109" s="4" t="n"/>
      <c r="R2109" s="17" t="n"/>
      <c r="S2109" s="17" t="n"/>
      <c r="T2109" s="24" t="n"/>
      <c r="U2109" s="25" t="n">
        <v>-14.6435896</v>
      </c>
      <c r="V2109" s="25" t="n">
        <v>-39.5439012</v>
      </c>
    </row>
    <row r="2110">
      <c r="A2110" s="4" t="inlineStr">
        <is>
          <t>COARACI</t>
        </is>
      </c>
      <c r="B2110" s="17" t="inlineStr">
        <is>
          <t>Sem câmera</t>
        </is>
      </c>
      <c r="C2110" s="22" t="n">
        <v>135</v>
      </c>
      <c r="D2110" s="22" t="n">
        <v>1600</v>
      </c>
      <c r="E2110" s="4" t="inlineStr">
        <is>
          <t>AUDITÓRIO DO COLÉGIO MUNICIPAL ANTONIO RIBEIRO SANTIAGO</t>
        </is>
      </c>
      <c r="F2110" s="4" t="inlineStr">
        <is>
          <t>CENTRO</t>
        </is>
      </c>
      <c r="G2110" s="4" t="inlineStr">
        <is>
          <t>RUA HUMBERTO DE CAMPOS , SN - ZONA URBANA</t>
        </is>
      </c>
      <c r="H2110" s="17" t="inlineStr">
        <is>
          <t>Urbana</t>
        </is>
      </c>
      <c r="I2110" s="7" t="n">
        <v>2</v>
      </c>
      <c r="J2110" s="23" t="n"/>
      <c r="K2110" s="17" t="inlineStr">
        <is>
          <t>Sem câmera</t>
        </is>
      </c>
      <c r="L2110" s="22" t="n">
        <v>0</v>
      </c>
      <c r="M2110" s="17" t="inlineStr">
        <is>
          <t>Sem câmera</t>
        </is>
      </c>
      <c r="N2110" s="22" t="n">
        <v>0</v>
      </c>
      <c r="O2110" s="17" t="inlineStr">
        <is>
          <t>Sem câmera</t>
        </is>
      </c>
      <c r="P2110" s="22" t="n">
        <v>0</v>
      </c>
      <c r="Q2110" s="4" t="n"/>
      <c r="R2110" s="17" t="n"/>
      <c r="S2110" s="17" t="n"/>
      <c r="T2110" s="24" t="n"/>
      <c r="U2110" s="25" t="n">
        <v>-14.634083</v>
      </c>
      <c r="V2110" s="25" t="n">
        <v>-39.5552744</v>
      </c>
    </row>
    <row r="2111">
      <c r="A2111" s="4" t="inlineStr">
        <is>
          <t>COARACI</t>
        </is>
      </c>
      <c r="B2111" s="17" t="inlineStr">
        <is>
          <t>Sem câmera</t>
        </is>
      </c>
      <c r="C2111" s="22" t="n">
        <v>135</v>
      </c>
      <c r="D2111" s="22" t="n">
        <v>1619</v>
      </c>
      <c r="E2111" s="4" t="inlineStr">
        <is>
          <t>SALÃO DA IGREJA BATISTA</t>
        </is>
      </c>
      <c r="F2111" s="4" t="inlineStr">
        <is>
          <t>CENTRO</t>
        </is>
      </c>
      <c r="G2111" s="4" t="inlineStr">
        <is>
          <t>RUA DR. JOÃO BATISTA HOMEM DEL REY, SN - ZONA URBANA</t>
        </is>
      </c>
      <c r="H2111" s="17" t="inlineStr">
        <is>
          <t>Urbana</t>
        </is>
      </c>
      <c r="I2111" s="7" t="n">
        <v>3</v>
      </c>
      <c r="J2111" s="23" t="n"/>
      <c r="K2111" s="17" t="inlineStr">
        <is>
          <t>Sem câmera</t>
        </is>
      </c>
      <c r="L2111" s="22" t="n">
        <v>0</v>
      </c>
      <c r="M2111" s="17" t="inlineStr">
        <is>
          <t>Sem câmera</t>
        </is>
      </c>
      <c r="N2111" s="22" t="n">
        <v>0</v>
      </c>
      <c r="O2111" s="17" t="inlineStr">
        <is>
          <t>Sem câmera</t>
        </is>
      </c>
      <c r="P2111" s="22" t="n">
        <v>0</v>
      </c>
      <c r="Q2111" s="4" t="n"/>
      <c r="R2111" s="17" t="n"/>
      <c r="S2111" s="17" t="n"/>
      <c r="T2111" s="24" t="n"/>
      <c r="U2111" s="25" t="n">
        <v>-14.6418034</v>
      </c>
      <c r="V2111" s="25" t="n">
        <v>-39.5519426</v>
      </c>
    </row>
    <row r="2112">
      <c r="A2112" s="4" t="inlineStr">
        <is>
          <t>COARACI</t>
        </is>
      </c>
      <c r="B2112" s="17" t="inlineStr">
        <is>
          <t>Sem câmera</t>
        </is>
      </c>
      <c r="C2112" s="22" t="n">
        <v>135</v>
      </c>
      <c r="D2112" s="22" t="n">
        <v>1635</v>
      </c>
      <c r="E2112" s="4" t="inlineStr">
        <is>
          <t>ESCOLA ROTARY DE COARACI</t>
        </is>
      </c>
      <c r="F2112" s="4" t="inlineStr">
        <is>
          <t>CENTRO</t>
        </is>
      </c>
      <c r="G2112" s="4" t="inlineStr">
        <is>
          <t>AV. ALMERINDA DE CARVALHO SANTOS, S/N - ZONA URBANA</t>
        </is>
      </c>
      <c r="H2112" s="17" t="inlineStr">
        <is>
          <t>Urbana</t>
        </is>
      </c>
      <c r="I2112" s="7" t="n">
        <v>1</v>
      </c>
      <c r="J2112" s="23" t="n"/>
      <c r="K2112" s="17" t="inlineStr">
        <is>
          <t>Sem câmera</t>
        </is>
      </c>
      <c r="L2112" s="22" t="n">
        <v>0</v>
      </c>
      <c r="M2112" s="17" t="inlineStr">
        <is>
          <t>Sem câmera</t>
        </is>
      </c>
      <c r="N2112" s="22" t="n">
        <v>0</v>
      </c>
      <c r="O2112" s="17" t="inlineStr">
        <is>
          <t>Sem câmera</t>
        </is>
      </c>
      <c r="P2112" s="22" t="n">
        <v>0</v>
      </c>
      <c r="Q2112" s="4" t="n"/>
      <c r="R2112" s="17" t="n"/>
      <c r="S2112" s="17" t="n"/>
      <c r="T2112" s="24" t="n"/>
      <c r="U2112" s="25" t="n">
        <v>-14.6376283</v>
      </c>
      <c r="V2112" s="25" t="n">
        <v>-39.5542007</v>
      </c>
    </row>
    <row r="2113">
      <c r="A2113" s="4" t="inlineStr">
        <is>
          <t>COARACI</t>
        </is>
      </c>
      <c r="B2113" s="17" t="inlineStr">
        <is>
          <t>Sem câmera</t>
        </is>
      </c>
      <c r="C2113" s="22" t="n">
        <v>135</v>
      </c>
      <c r="D2113" s="22" t="n">
        <v>1651</v>
      </c>
      <c r="E2113" s="4" t="inlineStr">
        <is>
          <t>BRINQUEDOTECA SÃO JOÃO APÓSTOLO</t>
        </is>
      </c>
      <c r="F2113" s="4" t="inlineStr">
        <is>
          <t>CENTRO</t>
        </is>
      </c>
      <c r="G2113" s="4" t="inlineStr">
        <is>
          <t>AVENIDA JURACY MAGALHÃES, N. 305 - ZONA URBANA</t>
        </is>
      </c>
      <c r="H2113" s="17" t="inlineStr">
        <is>
          <t>Urbana</t>
        </is>
      </c>
      <c r="I2113" s="7" t="n">
        <v>1</v>
      </c>
      <c r="J2113" s="23" t="n"/>
      <c r="K2113" s="17" t="inlineStr">
        <is>
          <t>Sem câmera</t>
        </is>
      </c>
      <c r="L2113" s="22" t="n">
        <v>0</v>
      </c>
      <c r="M2113" s="17" t="inlineStr">
        <is>
          <t>Sem câmera</t>
        </is>
      </c>
      <c r="N2113" s="22" t="n">
        <v>0</v>
      </c>
      <c r="O2113" s="17" t="inlineStr">
        <is>
          <t>Sem câmera</t>
        </is>
      </c>
      <c r="P2113" s="22" t="n">
        <v>0</v>
      </c>
      <c r="Q2113" s="4" t="n"/>
      <c r="R2113" s="17" t="n"/>
      <c r="S2113" s="17" t="n"/>
      <c r="T2113" s="24" t="n"/>
      <c r="U2113" s="25" t="n">
        <v>-14.640374</v>
      </c>
      <c r="V2113" s="25" t="n">
        <v>-39.5473172</v>
      </c>
    </row>
    <row r="2114">
      <c r="A2114" s="4" t="inlineStr">
        <is>
          <t>COARACI</t>
        </is>
      </c>
      <c r="B2114" s="17" t="inlineStr">
        <is>
          <t>Sem câmera</t>
        </is>
      </c>
      <c r="C2114" s="22" t="n">
        <v>135</v>
      </c>
      <c r="D2114" s="22" t="n">
        <v>1660</v>
      </c>
      <c r="E2114" s="4" t="inlineStr">
        <is>
          <t>CRECHE LAR FRATERNAL</t>
        </is>
      </c>
      <c r="F2114" s="4" t="inlineStr">
        <is>
          <t>CENTRO</t>
        </is>
      </c>
      <c r="G2114" s="4" t="inlineStr">
        <is>
          <t>RUA ALMIRANTE TAMANDARÉ, S/N - ZONA URBANA</t>
        </is>
      </c>
      <c r="H2114" s="17" t="inlineStr">
        <is>
          <t>Urbana</t>
        </is>
      </c>
      <c r="I2114" s="7" t="n">
        <v>2</v>
      </c>
      <c r="J2114" s="23" t="n"/>
      <c r="K2114" s="17" t="inlineStr">
        <is>
          <t>Sem câmera</t>
        </is>
      </c>
      <c r="L2114" s="22" t="n">
        <v>0</v>
      </c>
      <c r="M2114" s="17" t="inlineStr">
        <is>
          <t>Sem câmera</t>
        </is>
      </c>
      <c r="N2114" s="22" t="n">
        <v>0</v>
      </c>
      <c r="O2114" s="17" t="inlineStr">
        <is>
          <t>Sem câmera</t>
        </is>
      </c>
      <c r="P2114" s="22" t="n">
        <v>0</v>
      </c>
      <c r="Q2114" s="4" t="n"/>
      <c r="R2114" s="17" t="n"/>
      <c r="S2114" s="17" t="n"/>
      <c r="T2114" s="24" t="n"/>
      <c r="U2114" s="25" t="n">
        <v>-14.6336824</v>
      </c>
      <c r="V2114" s="25" t="n">
        <v>-39.5538099</v>
      </c>
    </row>
    <row r="2115">
      <c r="A2115" s="4" t="inlineStr">
        <is>
          <t>COARACI</t>
        </is>
      </c>
      <c r="B2115" s="17" t="inlineStr">
        <is>
          <t>Sem câmera</t>
        </is>
      </c>
      <c r="C2115" s="22" t="n">
        <v>135</v>
      </c>
      <c r="D2115" s="22" t="n">
        <v>1678</v>
      </c>
      <c r="E2115" s="4" t="inlineStr">
        <is>
          <t>ESCOLA MONTEIRO LOBATO (PRÉDIO DO ENSINO MÉDIO)</t>
        </is>
      </c>
      <c r="F2115" s="4" t="inlineStr">
        <is>
          <t>CENTRO</t>
        </is>
      </c>
      <c r="G2115" s="4" t="inlineStr">
        <is>
          <t>RUA ANTONIO SERVULO SACRAMENTO, S/N - ZONA URBANA</t>
        </is>
      </c>
      <c r="H2115" s="17" t="inlineStr">
        <is>
          <t>Urbana</t>
        </is>
      </c>
      <c r="I2115" s="7" t="n">
        <v>3</v>
      </c>
      <c r="J2115" s="23" t="n"/>
      <c r="K2115" s="17" t="inlineStr">
        <is>
          <t>Sem câmera</t>
        </is>
      </c>
      <c r="L2115" s="22" t="n">
        <v>0</v>
      </c>
      <c r="M2115" s="17" t="inlineStr">
        <is>
          <t>Sem câmera</t>
        </is>
      </c>
      <c r="N2115" s="22" t="n">
        <v>0</v>
      </c>
      <c r="O2115" s="17" t="inlineStr">
        <is>
          <t>Sem câmera</t>
        </is>
      </c>
      <c r="P2115" s="22" t="n">
        <v>0</v>
      </c>
      <c r="Q2115" s="4" t="n"/>
      <c r="R2115" s="17" t="n"/>
      <c r="S2115" s="17" t="n"/>
      <c r="T2115" s="24" t="n"/>
      <c r="U2115" s="25" t="n">
        <v>-14.637695</v>
      </c>
      <c r="V2115" s="25" t="n">
        <v>-39.5493616</v>
      </c>
    </row>
    <row r="2116">
      <c r="A2116" s="4" t="inlineStr">
        <is>
          <t>COARACI</t>
        </is>
      </c>
      <c r="B2116" s="17" t="inlineStr">
        <is>
          <t>Sem câmera</t>
        </is>
      </c>
      <c r="C2116" s="22" t="n">
        <v>135</v>
      </c>
      <c r="D2116" s="22" t="n">
        <v>1686</v>
      </c>
      <c r="E2116" s="4" t="inlineStr">
        <is>
          <t>CASA DO IDOSO RITA SILVA SANDES</t>
        </is>
      </c>
      <c r="F2116" s="4" t="inlineStr">
        <is>
          <t>JARDIM CAJUEIRO</t>
        </is>
      </c>
      <c r="G2116" s="4" t="inlineStr">
        <is>
          <t>RUA 15 DE NOVEMBRO, SN - ZONA URBANA</t>
        </is>
      </c>
      <c r="H2116" s="17" t="inlineStr">
        <is>
          <t>Urbana</t>
        </is>
      </c>
      <c r="I2116" s="7" t="n">
        <v>1</v>
      </c>
      <c r="J2116" s="23" t="n"/>
      <c r="K2116" s="17" t="inlineStr">
        <is>
          <t>Sem câmera</t>
        </is>
      </c>
      <c r="L2116" s="22" t="n">
        <v>0</v>
      </c>
      <c r="M2116" s="17" t="inlineStr">
        <is>
          <t>Sem câmera</t>
        </is>
      </c>
      <c r="N2116" s="22" t="n">
        <v>0</v>
      </c>
      <c r="O2116" s="17" t="inlineStr">
        <is>
          <t>Sem câmera</t>
        </is>
      </c>
      <c r="P2116" s="22" t="n">
        <v>0</v>
      </c>
      <c r="Q2116" s="4" t="n"/>
      <c r="R2116" s="17" t="n"/>
      <c r="S2116" s="17" t="n"/>
      <c r="T2116" s="24" t="n"/>
      <c r="U2116" s="25" t="n">
        <v>-14.6433006</v>
      </c>
      <c r="V2116" s="25" t="n">
        <v>-39.5438178</v>
      </c>
    </row>
    <row r="2117">
      <c r="A2117" s="4" t="inlineStr">
        <is>
          <t>COCOS</t>
        </is>
      </c>
      <c r="B2117" s="17" t="inlineStr">
        <is>
          <t>Sem câmera</t>
        </is>
      </c>
      <c r="C2117" s="22" t="n">
        <v>61</v>
      </c>
      <c r="D2117" s="22" t="n">
        <v>1015</v>
      </c>
      <c r="E2117" s="4" t="inlineStr">
        <is>
          <t>COLEGIO ESTADUAL DE COCOS</t>
        </is>
      </c>
      <c r="F2117" s="4" t="inlineStr">
        <is>
          <t>CENTRO</t>
        </is>
      </c>
      <c r="G2117" s="4" t="inlineStr">
        <is>
          <t>PRACA DA CULTURA, S/N - ZONA URBANA</t>
        </is>
      </c>
      <c r="H2117" s="17" t="inlineStr">
        <is>
          <t>Urbana</t>
        </is>
      </c>
      <c r="I2117" s="7" t="n">
        <v>10</v>
      </c>
      <c r="J2117" s="23" t="n"/>
      <c r="K2117" s="17" t="inlineStr">
        <is>
          <t>Sem câmera</t>
        </is>
      </c>
      <c r="L2117" s="22" t="n">
        <v>0</v>
      </c>
      <c r="M2117" s="17" t="inlineStr">
        <is>
          <t>Sem câmera</t>
        </is>
      </c>
      <c r="N2117" s="22" t="n">
        <v>0</v>
      </c>
      <c r="O2117" s="17" t="inlineStr">
        <is>
          <t>Sem câmera</t>
        </is>
      </c>
      <c r="P2117" s="22" t="n">
        <v>0</v>
      </c>
      <c r="Q2117" s="4" t="n"/>
      <c r="R2117" s="17" t="n"/>
      <c r="S2117" s="17" t="n"/>
      <c r="T2117" s="24" t="n"/>
      <c r="U2117" s="25" t="n">
        <v>-14.17992736</v>
      </c>
      <c r="V2117" s="25" t="n">
        <v>-44.53921225</v>
      </c>
    </row>
    <row r="2118">
      <c r="A2118" s="4" t="inlineStr">
        <is>
          <t>COCOS</t>
        </is>
      </c>
      <c r="B2118" s="17" t="inlineStr">
        <is>
          <t>Sem câmera</t>
        </is>
      </c>
      <c r="C2118" s="22" t="n">
        <v>61</v>
      </c>
      <c r="D2118" s="22" t="n">
        <v>1023</v>
      </c>
      <c r="E2118" s="4" t="inlineStr">
        <is>
          <t>GRUPO ESCOLAR JOANA ANGELICA</t>
        </is>
      </c>
      <c r="F2118" s="4" t="inlineStr">
        <is>
          <t>CENTRO</t>
        </is>
      </c>
      <c r="G2118" s="4" t="inlineStr">
        <is>
          <t>RUA CASTRO ALVES, S/N - ZONA URBANA</t>
        </is>
      </c>
      <c r="H2118" s="17" t="inlineStr">
        <is>
          <t>Urbana</t>
        </is>
      </c>
      <c r="I2118" s="7" t="n">
        <v>3</v>
      </c>
      <c r="J2118" s="23" t="n"/>
      <c r="K2118" s="17" t="inlineStr">
        <is>
          <t>Sem câmera</t>
        </is>
      </c>
      <c r="L2118" s="22" t="n">
        <v>0</v>
      </c>
      <c r="M2118" s="17" t="inlineStr">
        <is>
          <t>Sem câmera</t>
        </is>
      </c>
      <c r="N2118" s="22" t="n">
        <v>0</v>
      </c>
      <c r="O2118" s="17" t="inlineStr">
        <is>
          <t>Sem câmera</t>
        </is>
      </c>
      <c r="P2118" s="22" t="n">
        <v>0</v>
      </c>
      <c r="Q2118" s="4" t="n"/>
      <c r="R2118" s="17" t="n"/>
      <c r="S2118" s="17" t="n"/>
      <c r="T2118" s="24" t="n"/>
      <c r="U2118" s="25" t="n">
        <v>-14.181728</v>
      </c>
      <c r="V2118" s="25" t="n">
        <v>-44.53689065</v>
      </c>
    </row>
    <row r="2119">
      <c r="A2119" s="4" t="inlineStr">
        <is>
          <t>COCOS</t>
        </is>
      </c>
      <c r="B2119" s="17" t="inlineStr">
        <is>
          <t>Sem câmera</t>
        </is>
      </c>
      <c r="C2119" s="22" t="n">
        <v>61</v>
      </c>
      <c r="D2119" s="22" t="n">
        <v>1031</v>
      </c>
      <c r="E2119" s="4" t="inlineStr">
        <is>
          <t>GRUPO ESCOLAR SEBASTIAO AZEVEDO</t>
        </is>
      </c>
      <c r="F2119" s="4" t="inlineStr">
        <is>
          <t>CENTRO</t>
        </is>
      </c>
      <c r="G2119" s="4" t="inlineStr">
        <is>
          <t>PRACA MANOEL NOVAIS, S/N - ZONA URBANA</t>
        </is>
      </c>
      <c r="H2119" s="17" t="inlineStr">
        <is>
          <t>Urbana</t>
        </is>
      </c>
      <c r="I2119" s="7" t="n">
        <v>4</v>
      </c>
      <c r="J2119" s="23" t="n"/>
      <c r="K2119" s="17" t="inlineStr">
        <is>
          <t>Sem câmera</t>
        </is>
      </c>
      <c r="L2119" s="22" t="n">
        <v>0</v>
      </c>
      <c r="M2119" s="17" t="inlineStr">
        <is>
          <t>Sem câmera</t>
        </is>
      </c>
      <c r="N2119" s="22" t="n">
        <v>0</v>
      </c>
      <c r="O2119" s="17" t="inlineStr">
        <is>
          <t>Sem câmera</t>
        </is>
      </c>
      <c r="P2119" s="22" t="n">
        <v>0</v>
      </c>
      <c r="Q2119" s="4" t="n"/>
      <c r="R2119" s="17" t="n"/>
      <c r="S2119" s="17" t="n"/>
      <c r="T2119" s="24" t="n"/>
      <c r="U2119" s="25" t="n">
        <v>-14.18085919</v>
      </c>
      <c r="V2119" s="25" t="n">
        <v>-44.53296642</v>
      </c>
    </row>
    <row r="2120">
      <c r="A2120" s="4" t="inlineStr">
        <is>
          <t>COCOS</t>
        </is>
      </c>
      <c r="B2120" s="17" t="inlineStr">
        <is>
          <t>Sem câmera</t>
        </is>
      </c>
      <c r="C2120" s="22" t="n">
        <v>61</v>
      </c>
      <c r="D2120" s="22" t="n">
        <v>1040</v>
      </c>
      <c r="E2120" s="4" t="inlineStr">
        <is>
          <t>GRUPO ESCOLAR WALDEMAR BANDEIRA</t>
        </is>
      </c>
      <c r="F2120" s="4" t="inlineStr">
        <is>
          <t>CENTRO</t>
        </is>
      </c>
      <c r="G2120" s="4" t="inlineStr">
        <is>
          <t>PRACA PRESIDENTE DUTRA, S/N - ZONA URBANA</t>
        </is>
      </c>
      <c r="H2120" s="17" t="inlineStr">
        <is>
          <t>Urbana</t>
        </is>
      </c>
      <c r="I2120" s="7" t="n">
        <v>4</v>
      </c>
      <c r="J2120" s="23" t="n"/>
      <c r="K2120" s="17" t="inlineStr">
        <is>
          <t>Sem câmera</t>
        </is>
      </c>
      <c r="L2120" s="22" t="n">
        <v>0</v>
      </c>
      <c r="M2120" s="17" t="inlineStr">
        <is>
          <t>Sem câmera</t>
        </is>
      </c>
      <c r="N2120" s="22" t="n">
        <v>0</v>
      </c>
      <c r="O2120" s="17" t="inlineStr">
        <is>
          <t>Sem câmera</t>
        </is>
      </c>
      <c r="P2120" s="22" t="n">
        <v>0</v>
      </c>
      <c r="Q2120" s="4" t="n"/>
      <c r="R2120" s="17" t="n"/>
      <c r="S2120" s="17" t="n"/>
      <c r="T2120" s="24" t="n"/>
      <c r="U2120" s="25" t="n">
        <v>-14.17738962</v>
      </c>
      <c r="V2120" s="25" t="n">
        <v>-44.53090108</v>
      </c>
    </row>
    <row r="2121">
      <c r="A2121" s="4" t="inlineStr">
        <is>
          <t>COCOS</t>
        </is>
      </c>
      <c r="B2121" s="17" t="inlineStr">
        <is>
          <t>Sem câmera</t>
        </is>
      </c>
      <c r="C2121" s="22" t="n">
        <v>61</v>
      </c>
      <c r="D2121" s="22" t="n">
        <v>1058</v>
      </c>
      <c r="E2121" s="4" t="inlineStr">
        <is>
          <t>COLEGIO PROFESSORA DJANIRA ALVES GONCALVES</t>
        </is>
      </c>
      <c r="F2121" s="4" t="inlineStr">
        <is>
          <t>CENTRO</t>
        </is>
      </c>
      <c r="G2121" s="4" t="inlineStr">
        <is>
          <t>RUA MOISES ALVES DE MOURA, S/N - ZONA URBANA</t>
        </is>
      </c>
      <c r="H2121" s="17" t="inlineStr">
        <is>
          <t>Urbana</t>
        </is>
      </c>
      <c r="I2121" s="7" t="n">
        <v>7</v>
      </c>
      <c r="J2121" s="23" t="n"/>
      <c r="K2121" s="17" t="inlineStr">
        <is>
          <t>Sem câmera</t>
        </is>
      </c>
      <c r="L2121" s="22" t="n">
        <v>0</v>
      </c>
      <c r="M2121" s="17" t="inlineStr">
        <is>
          <t>Sem câmera</t>
        </is>
      </c>
      <c r="N2121" s="22" t="n">
        <v>0</v>
      </c>
      <c r="O2121" s="17" t="inlineStr">
        <is>
          <t>Sem câmera</t>
        </is>
      </c>
      <c r="P2121" s="22" t="n">
        <v>0</v>
      </c>
      <c r="Q2121" s="4" t="n"/>
      <c r="R2121" s="17" t="n"/>
      <c r="S2121" s="17" t="n"/>
      <c r="T2121" s="24" t="n"/>
      <c r="U2121" s="25" t="n">
        <v>-14.17847542</v>
      </c>
      <c r="V2121" s="25" t="n">
        <v>-44.53662452</v>
      </c>
    </row>
    <row r="2122">
      <c r="A2122" s="4" t="inlineStr">
        <is>
          <t>COCOS</t>
        </is>
      </c>
      <c r="B2122" s="17" t="inlineStr">
        <is>
          <t>Sem câmera</t>
        </is>
      </c>
      <c r="C2122" s="22" t="n">
        <v>61</v>
      </c>
      <c r="D2122" s="22" t="n">
        <v>1066</v>
      </c>
      <c r="E2122" s="4" t="inlineStr">
        <is>
          <t>ESCOLA RAIMUNDA JACINTO DULTRA DE BARROS</t>
        </is>
      </c>
      <c r="F2122" s="4" t="inlineStr">
        <is>
          <t>CENTRO</t>
        </is>
      </c>
      <c r="G2122" s="4" t="inlineStr">
        <is>
          <t>RUA SETE DE SETEMBRO, S/N - ZONA URBANA</t>
        </is>
      </c>
      <c r="H2122" s="17" t="inlineStr">
        <is>
          <t>Urbana</t>
        </is>
      </c>
      <c r="I2122" s="7" t="n">
        <v>5</v>
      </c>
      <c r="J2122" s="23" t="n"/>
      <c r="K2122" s="17" t="inlineStr">
        <is>
          <t>Sem câmera</t>
        </is>
      </c>
      <c r="L2122" s="22" t="n">
        <v>0</v>
      </c>
      <c r="M2122" s="17" t="inlineStr">
        <is>
          <t>Sem câmera</t>
        </is>
      </c>
      <c r="N2122" s="22" t="n">
        <v>0</v>
      </c>
      <c r="O2122" s="17" t="inlineStr">
        <is>
          <t>Sem câmera</t>
        </is>
      </c>
      <c r="P2122" s="22" t="n">
        <v>0</v>
      </c>
      <c r="Q2122" s="4" t="n"/>
      <c r="R2122" s="17" t="n"/>
      <c r="S2122" s="17" t="n"/>
      <c r="T2122" s="24" t="n"/>
      <c r="U2122" s="25" t="n">
        <v>-14.18047654</v>
      </c>
      <c r="V2122" s="25" t="n">
        <v>-44.54123732</v>
      </c>
    </row>
    <row r="2123">
      <c r="A2123" s="4" t="inlineStr">
        <is>
          <t>COCOS</t>
        </is>
      </c>
      <c r="B2123" s="17" t="inlineStr">
        <is>
          <t>Sem câmera</t>
        </is>
      </c>
      <c r="C2123" s="22" t="n">
        <v>61</v>
      </c>
      <c r="D2123" s="22" t="n">
        <v>1074</v>
      </c>
      <c r="E2123" s="4" t="inlineStr">
        <is>
          <t>ESCOLA MUNICIPAL DE AGUA DO CARMO</t>
        </is>
      </c>
      <c r="F2123" s="4" t="inlineStr">
        <is>
          <t>POVOADO AGUA DO CARMO</t>
        </is>
      </c>
      <c r="G2123" s="4" t="inlineStr">
        <is>
          <t>POVOADO AGUA DO CARMO - ZONA RURAL</t>
        </is>
      </c>
      <c r="H2123" s="17" t="inlineStr">
        <is>
          <t>Rural</t>
        </is>
      </c>
      <c r="I2123" s="7" t="n">
        <v>3</v>
      </c>
      <c r="J2123" s="23" t="n"/>
      <c r="K2123" s="17" t="inlineStr">
        <is>
          <t>Sem câmera</t>
        </is>
      </c>
      <c r="L2123" s="22" t="n">
        <v>0</v>
      </c>
      <c r="M2123" s="17" t="inlineStr">
        <is>
          <t>Sem câmera</t>
        </is>
      </c>
      <c r="N2123" s="22" t="n">
        <v>0</v>
      </c>
      <c r="O2123" s="17" t="inlineStr">
        <is>
          <t>Sem câmera</t>
        </is>
      </c>
      <c r="P2123" s="22" t="n">
        <v>0</v>
      </c>
      <c r="Q2123" s="4" t="n"/>
      <c r="R2123" s="17" t="n"/>
      <c r="S2123" s="17" t="n"/>
      <c r="T2123" s="24" t="n"/>
      <c r="U2123" s="25" t="n">
        <v>-14.04115725</v>
      </c>
      <c r="V2123" s="25" t="n">
        <v>-44.44652244</v>
      </c>
    </row>
    <row r="2124">
      <c r="A2124" s="4" t="inlineStr">
        <is>
          <t>COCOS</t>
        </is>
      </c>
      <c r="B2124" s="17" t="inlineStr">
        <is>
          <t>Sem câmera</t>
        </is>
      </c>
      <c r="C2124" s="22" t="n">
        <v>61</v>
      </c>
      <c r="D2124" s="22" t="n">
        <v>1082</v>
      </c>
      <c r="E2124" s="4" t="inlineStr">
        <is>
          <t>ESCOLA MUNICIPAL DURVAL ROCHA</t>
        </is>
      </c>
      <c r="F2124" s="4" t="inlineStr">
        <is>
          <t>POVOADO SAO JOAO DO PORTO ALEGRE</t>
        </is>
      </c>
      <c r="G2124" s="4" t="inlineStr">
        <is>
          <t>POVOADO SAO JOAO DO PORTO ALEGRE - ZONA RURAL</t>
        </is>
      </c>
      <c r="H2124" s="17" t="inlineStr">
        <is>
          <t>Rural</t>
        </is>
      </c>
      <c r="I2124" s="7" t="n">
        <v>2</v>
      </c>
      <c r="J2124" s="23" t="n"/>
      <c r="K2124" s="17" t="inlineStr">
        <is>
          <t>Sem câmera</t>
        </is>
      </c>
      <c r="L2124" s="22" t="n">
        <v>0</v>
      </c>
      <c r="M2124" s="17" t="inlineStr">
        <is>
          <t>Sem câmera</t>
        </is>
      </c>
      <c r="N2124" s="22" t="n">
        <v>0</v>
      </c>
      <c r="O2124" s="17" t="inlineStr">
        <is>
          <t>Sem câmera</t>
        </is>
      </c>
      <c r="P2124" s="22" t="n">
        <v>0</v>
      </c>
      <c r="Q2124" s="4" t="n"/>
      <c r="R2124" s="17" t="n"/>
      <c r="S2124" s="17" t="n"/>
      <c r="T2124" s="24" t="n"/>
      <c r="U2124" s="25" t="n">
        <v>-14.26065947</v>
      </c>
      <c r="V2124" s="25" t="n">
        <v>-44.52568355</v>
      </c>
    </row>
    <row r="2125">
      <c r="A2125" s="4" t="inlineStr">
        <is>
          <t>COCOS</t>
        </is>
      </c>
      <c r="B2125" s="17" t="inlineStr">
        <is>
          <t>Sem câmera</t>
        </is>
      </c>
      <c r="C2125" s="22" t="n">
        <v>61</v>
      </c>
      <c r="D2125" s="22" t="n">
        <v>1090</v>
      </c>
      <c r="E2125" s="4" t="inlineStr">
        <is>
          <t>ESCOLA MUNICIPAL DE NOVACI</t>
        </is>
      </c>
      <c r="F2125" s="4" t="inlineStr">
        <is>
          <t>POVOADO NOVACI</t>
        </is>
      </c>
      <c r="G2125" s="4" t="inlineStr">
        <is>
          <t>POVOADO NOVACI - ZONA RURAL</t>
        </is>
      </c>
      <c r="H2125" s="17" t="inlineStr">
        <is>
          <t>Rural</t>
        </is>
      </c>
      <c r="I2125" s="7" t="n">
        <v>2</v>
      </c>
      <c r="J2125" s="23" t="n"/>
      <c r="K2125" s="17" t="inlineStr">
        <is>
          <t>Sem câmera</t>
        </is>
      </c>
      <c r="L2125" s="22" t="n">
        <v>0</v>
      </c>
      <c r="M2125" s="17" t="inlineStr">
        <is>
          <t>Sem câmera</t>
        </is>
      </c>
      <c r="N2125" s="22" t="n">
        <v>0</v>
      </c>
      <c r="O2125" s="17" t="inlineStr">
        <is>
          <t>Sem câmera</t>
        </is>
      </c>
      <c r="P2125" s="22" t="n">
        <v>0</v>
      </c>
      <c r="Q2125" s="4" t="n"/>
      <c r="R2125" s="17" t="n"/>
      <c r="S2125" s="17" t="n"/>
      <c r="T2125" s="24" t="n"/>
      <c r="U2125" s="25" t="n">
        <v>-14.27354108</v>
      </c>
      <c r="V2125" s="25" t="n">
        <v>-44.51721992</v>
      </c>
    </row>
    <row r="2126">
      <c r="A2126" s="4" t="inlineStr">
        <is>
          <t>COCOS</t>
        </is>
      </c>
      <c r="B2126" s="17" t="inlineStr">
        <is>
          <t>Sem câmera</t>
        </is>
      </c>
      <c r="C2126" s="22" t="n">
        <v>61</v>
      </c>
      <c r="D2126" s="22" t="n">
        <v>1104</v>
      </c>
      <c r="E2126" s="4" t="inlineStr">
        <is>
          <t>ESCOLA MUNICIPAL CAJUEIRO</t>
        </is>
      </c>
      <c r="F2126" s="4" t="inlineStr">
        <is>
          <t>POVOADO CAJUEIRO</t>
        </is>
      </c>
      <c r="G2126" s="4" t="inlineStr">
        <is>
          <t>POVOADO CAJUEIRO - ZONA RURAL</t>
        </is>
      </c>
      <c r="H2126" s="17" t="inlineStr">
        <is>
          <t>Rural</t>
        </is>
      </c>
      <c r="I2126" s="7" t="n">
        <v>2</v>
      </c>
      <c r="J2126" s="23" t="n"/>
      <c r="K2126" s="17" t="inlineStr">
        <is>
          <t>Sem câmera</t>
        </is>
      </c>
      <c r="L2126" s="22" t="n">
        <v>0</v>
      </c>
      <c r="M2126" s="17" t="inlineStr">
        <is>
          <t>Sem câmera</t>
        </is>
      </c>
      <c r="N2126" s="22" t="n">
        <v>0</v>
      </c>
      <c r="O2126" s="17" t="inlineStr">
        <is>
          <t>Sem câmera</t>
        </is>
      </c>
      <c r="P2126" s="22" t="n">
        <v>0</v>
      </c>
      <c r="Q2126" s="4" t="n"/>
      <c r="R2126" s="17" t="n"/>
      <c r="S2126" s="17" t="n"/>
      <c r="T2126" s="24" t="n"/>
      <c r="U2126" s="25" t="n">
        <v>-14.82951916</v>
      </c>
      <c r="V2126" s="25" t="n">
        <v>-45.3088956</v>
      </c>
    </row>
    <row r="2127">
      <c r="A2127" s="4" t="inlineStr">
        <is>
          <t>COCOS</t>
        </is>
      </c>
      <c r="B2127" s="17" t="inlineStr">
        <is>
          <t>Sem câmera</t>
        </is>
      </c>
      <c r="C2127" s="22" t="n">
        <v>61</v>
      </c>
      <c r="D2127" s="22" t="n">
        <v>1112</v>
      </c>
      <c r="E2127" s="4" t="inlineStr">
        <is>
          <t>ESCOLA MUNICIPAL VAU DO ITAGUARI</t>
        </is>
      </c>
      <c r="F2127" s="4" t="inlineStr">
        <is>
          <t>POVOADO VAU DO ITAGUARI</t>
        </is>
      </c>
      <c r="G2127" s="4" t="inlineStr">
        <is>
          <t>POVOADO VAU DO ITAGUARI - ZONA RURAL</t>
        </is>
      </c>
      <c r="H2127" s="17" t="inlineStr">
        <is>
          <t>Rural</t>
        </is>
      </c>
      <c r="I2127" s="7" t="n">
        <v>1</v>
      </c>
      <c r="J2127" s="23" t="n"/>
      <c r="K2127" s="17" t="inlineStr">
        <is>
          <t>Não avaliado</t>
        </is>
      </c>
      <c r="L2127" s="22" t="n"/>
      <c r="M2127" s="17" t="inlineStr">
        <is>
          <t>Não avaliado</t>
        </is>
      </c>
      <c r="N2127" s="22" t="n"/>
      <c r="O2127" s="17" t="inlineStr">
        <is>
          <t>Não avaliado</t>
        </is>
      </c>
      <c r="P2127" s="22" t="n"/>
      <c r="Q2127" s="4" t="n"/>
      <c r="R2127" s="17" t="n"/>
      <c r="S2127" s="17" t="n"/>
      <c r="T2127" s="24" t="n"/>
      <c r="U2127" s="25" t="n"/>
      <c r="V2127" s="25" t="n"/>
    </row>
    <row r="2128">
      <c r="A2128" s="4" t="inlineStr">
        <is>
          <t>COCOS</t>
        </is>
      </c>
      <c r="B2128" s="17" t="inlineStr">
        <is>
          <t>Sem câmera</t>
        </is>
      </c>
      <c r="C2128" s="22" t="n">
        <v>61</v>
      </c>
      <c r="D2128" s="22" t="n">
        <v>1120</v>
      </c>
      <c r="E2128" s="4" t="inlineStr">
        <is>
          <t>EDUCANDARIO SAO JOAO</t>
        </is>
      </c>
      <c r="F2128" s="4" t="inlineStr">
        <is>
          <t>CENTRO</t>
        </is>
      </c>
      <c r="G2128" s="4" t="inlineStr">
        <is>
          <t>PRACA DA CULTURA, S/N - ZONA URBANA</t>
        </is>
      </c>
      <c r="H2128" s="17" t="inlineStr">
        <is>
          <t>Urbana</t>
        </is>
      </c>
      <c r="I2128" s="7" t="n">
        <v>2</v>
      </c>
      <c r="J2128" s="23" t="n"/>
      <c r="K2128" s="17" t="inlineStr">
        <is>
          <t>Sem câmera</t>
        </is>
      </c>
      <c r="L2128" s="22" t="n">
        <v>0</v>
      </c>
      <c r="M2128" s="17" t="inlineStr">
        <is>
          <t>Sem câmera</t>
        </is>
      </c>
      <c r="N2128" s="22" t="n">
        <v>0</v>
      </c>
      <c r="O2128" s="17" t="inlineStr">
        <is>
          <t>Sem câmera</t>
        </is>
      </c>
      <c r="P2128" s="22" t="n">
        <v>0</v>
      </c>
      <c r="Q2128" s="4" t="n"/>
      <c r="R2128" s="17" t="n"/>
      <c r="S2128" s="17" t="n"/>
      <c r="T2128" s="24" t="n"/>
      <c r="U2128" s="25" t="n">
        <v>-14.18086849</v>
      </c>
      <c r="V2128" s="25" t="n">
        <v>-44.54062906</v>
      </c>
    </row>
    <row r="2129">
      <c r="A2129" s="4" t="inlineStr">
        <is>
          <t>COCOS</t>
        </is>
      </c>
      <c r="B2129" s="17" t="inlineStr">
        <is>
          <t>Sem câmera</t>
        </is>
      </c>
      <c r="C2129" s="22" t="n">
        <v>61</v>
      </c>
      <c r="D2129" s="22" t="n">
        <v>1155</v>
      </c>
      <c r="E2129" s="4" t="inlineStr">
        <is>
          <t>COLÉGIO RUI BARBOSA</t>
        </is>
      </c>
      <c r="F2129" s="4" t="inlineStr">
        <is>
          <t>CENTRO</t>
        </is>
      </c>
      <c r="G2129" s="4" t="inlineStr">
        <is>
          <t>RUA CASTOR DE ABREU, S/N - ZONA URBANA</t>
        </is>
      </c>
      <c r="H2129" s="17" t="inlineStr">
        <is>
          <t>Urbana</t>
        </is>
      </c>
      <c r="I2129" s="7" t="n">
        <v>5</v>
      </c>
      <c r="J2129" s="23" t="n"/>
      <c r="K2129" s="17" t="inlineStr">
        <is>
          <t>Sem câmera</t>
        </is>
      </c>
      <c r="L2129" s="22" t="n">
        <v>0</v>
      </c>
      <c r="M2129" s="17" t="inlineStr">
        <is>
          <t>Sem câmera</t>
        </is>
      </c>
      <c r="N2129" s="22" t="n">
        <v>0</v>
      </c>
      <c r="O2129" s="17" t="inlineStr">
        <is>
          <t>Sem câmera</t>
        </is>
      </c>
      <c r="P2129" s="22" t="n">
        <v>0</v>
      </c>
      <c r="Q2129" s="4" t="n"/>
      <c r="R2129" s="17" t="n"/>
      <c r="S2129" s="17" t="n"/>
      <c r="T2129" s="24" t="n"/>
      <c r="U2129" s="25" t="n">
        <v>-14.18193776</v>
      </c>
      <c r="V2129" s="25" t="n">
        <v>-44.53436733</v>
      </c>
    </row>
    <row r="2130">
      <c r="A2130" s="4" t="inlineStr">
        <is>
          <t>COCOS</t>
        </is>
      </c>
      <c r="B2130" s="17" t="inlineStr">
        <is>
          <t>Sem câmera</t>
        </is>
      </c>
      <c r="C2130" s="22" t="n">
        <v>61</v>
      </c>
      <c r="D2130" s="22" t="n">
        <v>1163</v>
      </c>
      <c r="E2130" s="4" t="inlineStr">
        <is>
          <t>ESCOLA MUNICIPAL JOSINO BRITO DE OLIVEIRA</t>
        </is>
      </c>
      <c r="F2130" s="4" t="inlineStr">
        <is>
          <t>POVOADO PORCOS</t>
        </is>
      </c>
      <c r="G2130" s="4" t="inlineStr">
        <is>
          <t>POVOADO PORCOS - ZONA RURAL</t>
        </is>
      </c>
      <c r="H2130" s="17" t="inlineStr">
        <is>
          <t>Rural</t>
        </is>
      </c>
      <c r="I2130" s="7" t="n">
        <v>1</v>
      </c>
      <c r="J2130" s="23" t="n"/>
      <c r="K2130" s="17" t="inlineStr">
        <is>
          <t>Sem câmera</t>
        </is>
      </c>
      <c r="L2130" s="22" t="n">
        <v>0</v>
      </c>
      <c r="M2130" s="17" t="inlineStr">
        <is>
          <t>Sem câmera</t>
        </is>
      </c>
      <c r="N2130" s="22" t="n">
        <v>0</v>
      </c>
      <c r="O2130" s="17" t="inlineStr">
        <is>
          <t>Sem câmera</t>
        </is>
      </c>
      <c r="P2130" s="22" t="n">
        <v>0</v>
      </c>
      <c r="Q2130" s="4" t="n"/>
      <c r="R2130" s="17" t="n"/>
      <c r="S2130" s="17" t="n"/>
      <c r="T2130" s="24" t="n"/>
      <c r="U2130" s="25" t="n">
        <v>-14.31786436</v>
      </c>
      <c r="V2130" s="25" t="n">
        <v>-45.17989866</v>
      </c>
    </row>
    <row r="2131">
      <c r="A2131" s="4" t="inlineStr">
        <is>
          <t>COCOS</t>
        </is>
      </c>
      <c r="B2131" s="17" t="inlineStr">
        <is>
          <t>Sem câmera</t>
        </is>
      </c>
      <c r="C2131" s="22" t="n">
        <v>61</v>
      </c>
      <c r="D2131" s="22" t="n">
        <v>1171</v>
      </c>
      <c r="E2131" s="4" t="inlineStr">
        <is>
          <t>ESCOLA MUNICIPAL MANOEL MESSIAS RODRIGUES</t>
        </is>
      </c>
      <c r="F2131" s="4" t="inlineStr">
        <is>
          <t>POVOADO SANTA LUZIA</t>
        </is>
      </c>
      <c r="G2131" s="4" t="inlineStr">
        <is>
          <t>POVOADO SANTA LUZIA - ZONA RURAL</t>
        </is>
      </c>
      <c r="H2131" s="17" t="inlineStr">
        <is>
          <t>Rural</t>
        </is>
      </c>
      <c r="I2131" s="7" t="n">
        <v>1</v>
      </c>
      <c r="J2131" s="23" t="n"/>
      <c r="K2131" s="17" t="inlineStr">
        <is>
          <t>Sem câmera</t>
        </is>
      </c>
      <c r="L2131" s="22" t="n">
        <v>0</v>
      </c>
      <c r="M2131" s="17" t="inlineStr">
        <is>
          <t>Sem câmera</t>
        </is>
      </c>
      <c r="N2131" s="22" t="n">
        <v>0</v>
      </c>
      <c r="O2131" s="17" t="inlineStr">
        <is>
          <t>Sem câmera</t>
        </is>
      </c>
      <c r="P2131" s="22" t="n">
        <v>0</v>
      </c>
      <c r="Q2131" s="4" t="n"/>
      <c r="R2131" s="17" t="n"/>
      <c r="S2131" s="17" t="n"/>
      <c r="T2131" s="24" t="n"/>
      <c r="U2131" s="25" t="n">
        <v>-14.17483271</v>
      </c>
      <c r="V2131" s="25" t="n">
        <v>-44.75392551</v>
      </c>
    </row>
    <row r="2132">
      <c r="A2132" s="4" t="inlineStr">
        <is>
          <t>COCOS</t>
        </is>
      </c>
      <c r="B2132" s="17" t="inlineStr">
        <is>
          <t>Sem câmera</t>
        </is>
      </c>
      <c r="C2132" s="22" t="n">
        <v>61</v>
      </c>
      <c r="D2132" s="22" t="n">
        <v>1180</v>
      </c>
      <c r="E2132" s="4" t="inlineStr">
        <is>
          <t>CENTRO EDUCACIONAL DO RIACHO DO MEIO</t>
        </is>
      </c>
      <c r="F2132" s="4" t="inlineStr">
        <is>
          <t>POVOADO RIACHO DO MEIO</t>
        </is>
      </c>
      <c r="G2132" s="4" t="inlineStr">
        <is>
          <t>POVOADO RIACHO DO MEIO - ZONA RURAL</t>
        </is>
      </c>
      <c r="H2132" s="17" t="inlineStr">
        <is>
          <t>Rural</t>
        </is>
      </c>
      <c r="I2132" s="7" t="n">
        <v>2</v>
      </c>
      <c r="J2132" s="23" t="n"/>
      <c r="K2132" s="17" t="inlineStr">
        <is>
          <t>Sem câmera</t>
        </is>
      </c>
      <c r="L2132" s="22" t="n">
        <v>0</v>
      </c>
      <c r="M2132" s="17" t="inlineStr">
        <is>
          <t>Sem câmera</t>
        </is>
      </c>
      <c r="N2132" s="22" t="n">
        <v>0</v>
      </c>
      <c r="O2132" s="17" t="inlineStr">
        <is>
          <t>Sem câmera</t>
        </is>
      </c>
      <c r="P2132" s="22" t="n">
        <v>0</v>
      </c>
      <c r="Q2132" s="4" t="n"/>
      <c r="R2132" s="17" t="n"/>
      <c r="S2132" s="17" t="n"/>
      <c r="T2132" s="24" t="n"/>
      <c r="U2132" s="25" t="n">
        <v>-14.25843334</v>
      </c>
      <c r="V2132" s="25" t="n">
        <v>-44.67756064</v>
      </c>
    </row>
    <row r="2133">
      <c r="A2133" s="4" t="inlineStr">
        <is>
          <t>COCOS</t>
        </is>
      </c>
      <c r="B2133" s="17" t="inlineStr">
        <is>
          <t>Sem câmera</t>
        </is>
      </c>
      <c r="C2133" s="22" t="n">
        <v>61</v>
      </c>
      <c r="D2133" s="22" t="n">
        <v>1198</v>
      </c>
      <c r="E2133" s="4" t="inlineStr">
        <is>
          <t>ESCOLA MUNICIPAL DURVAL BEZERRA</t>
        </is>
      </c>
      <c r="F2133" s="4" t="inlineStr">
        <is>
          <t>POVOADO BURITI</t>
        </is>
      </c>
      <c r="G2133" s="4" t="inlineStr">
        <is>
          <t>POVOADO BURITI - ZONA RURAL</t>
        </is>
      </c>
      <c r="H2133" s="17" t="inlineStr">
        <is>
          <t>Rural</t>
        </is>
      </c>
      <c r="I2133" s="7" t="n">
        <v>1</v>
      </c>
      <c r="J2133" s="23" t="n"/>
      <c r="K2133" s="17" t="inlineStr">
        <is>
          <t>Sem câmera</t>
        </is>
      </c>
      <c r="L2133" s="22" t="n">
        <v>0</v>
      </c>
      <c r="M2133" s="17" t="inlineStr">
        <is>
          <t>Sem câmera</t>
        </is>
      </c>
      <c r="N2133" s="22" t="n">
        <v>0</v>
      </c>
      <c r="O2133" s="17" t="inlineStr">
        <is>
          <t>Sem câmera</t>
        </is>
      </c>
      <c r="P2133" s="22" t="n">
        <v>0</v>
      </c>
      <c r="Q2133" s="4" t="n"/>
      <c r="R2133" s="17" t="n"/>
      <c r="S2133" s="17" t="n"/>
      <c r="T2133" s="24" t="n"/>
      <c r="U2133" s="25" t="n">
        <v>-14.41018881</v>
      </c>
      <c r="V2133" s="25" t="n">
        <v>-44.70261707</v>
      </c>
    </row>
    <row r="2134">
      <c r="A2134" s="4" t="inlineStr">
        <is>
          <t>COCOS</t>
        </is>
      </c>
      <c r="B2134" s="17" t="inlineStr">
        <is>
          <t>Sem câmera</t>
        </is>
      </c>
      <c r="C2134" s="22" t="n">
        <v>61</v>
      </c>
      <c r="D2134" s="22" t="n">
        <v>1201</v>
      </c>
      <c r="E2134" s="4" t="inlineStr">
        <is>
          <t>ESCOLA MUNICIPAL ANA FRANCISCA DO BOMFIM</t>
        </is>
      </c>
      <c r="F2134" s="4" t="inlineStr">
        <is>
          <t>pov santo antônio</t>
        </is>
      </c>
      <c r="G2134" s="4" t="inlineStr">
        <is>
          <t>POVOADO DE SANTO ANTÔNIO</t>
        </is>
      </c>
      <c r="H2134" s="17" t="inlineStr">
        <is>
          <t>Rural</t>
        </is>
      </c>
      <c r="I2134" s="7" t="n">
        <v>1</v>
      </c>
      <c r="J2134" s="23" t="n"/>
      <c r="K2134" s="17" t="inlineStr">
        <is>
          <t>Sem câmera</t>
        </is>
      </c>
      <c r="L2134" s="22" t="n">
        <v>0</v>
      </c>
      <c r="M2134" s="17" t="inlineStr">
        <is>
          <t>Sem câmera</t>
        </is>
      </c>
      <c r="N2134" s="22" t="n">
        <v>0</v>
      </c>
      <c r="O2134" s="17" t="inlineStr">
        <is>
          <t>Sem câmera</t>
        </is>
      </c>
      <c r="P2134" s="22" t="n">
        <v>0</v>
      </c>
      <c r="Q2134" s="4" t="n"/>
      <c r="R2134" s="17" t="n"/>
      <c r="S2134" s="17" t="n"/>
      <c r="T2134" s="24" t="n"/>
      <c r="U2134" s="25" t="n">
        <v>-14.11468472</v>
      </c>
      <c r="V2134" s="25" t="n">
        <v>-44.65737463</v>
      </c>
    </row>
    <row r="2135">
      <c r="A2135" s="4" t="inlineStr">
        <is>
          <t>CONCEIÇÃO DA FEIRA</t>
        </is>
      </c>
      <c r="B2135" s="17" t="inlineStr">
        <is>
          <t>Sem câmera</t>
        </is>
      </c>
      <c r="C2135" s="22" t="n">
        <v>108</v>
      </c>
      <c r="D2135" s="22" t="n">
        <v>1023</v>
      </c>
      <c r="E2135" s="4" t="inlineStr">
        <is>
          <t>COLÉGIO ESTADUAL YEDA BARRADAS CARNEIRO</t>
        </is>
      </c>
      <c r="F2135" s="4" t="inlineStr">
        <is>
          <t>LOTEAMENTO ROCINHA</t>
        </is>
      </c>
      <c r="G2135" s="4" t="inlineStr">
        <is>
          <t>RUA DA LIBERDADE - ZONA URBANA</t>
        </is>
      </c>
      <c r="H2135" s="17" t="inlineStr">
        <is>
          <t>Urbana</t>
        </is>
      </c>
      <c r="I2135" s="7" t="n">
        <v>12</v>
      </c>
      <c r="J2135" s="23" t="n"/>
      <c r="K2135" s="17" t="inlineStr">
        <is>
          <t>Sem câmera</t>
        </is>
      </c>
      <c r="L2135" s="22" t="n">
        <v>0</v>
      </c>
      <c r="M2135" s="17" t="inlineStr">
        <is>
          <t>Sem câmera</t>
        </is>
      </c>
      <c r="N2135" s="22" t="n">
        <v>0</v>
      </c>
      <c r="O2135" s="17" t="inlineStr">
        <is>
          <t>Sem câmera</t>
        </is>
      </c>
      <c r="P2135" s="22" t="n">
        <v>0</v>
      </c>
      <c r="Q2135" s="4" t="n"/>
      <c r="R2135" s="17" t="n"/>
      <c r="S2135" s="17" t="n"/>
      <c r="T2135" s="24" t="n"/>
      <c r="U2135" s="25" t="n">
        <v>-12.4986468</v>
      </c>
      <c r="V2135" s="25" t="n">
        <v>-39.0054789</v>
      </c>
    </row>
    <row r="2136">
      <c r="A2136" s="4" t="inlineStr">
        <is>
          <t>CONCEIÇÃO DA FEIRA</t>
        </is>
      </c>
      <c r="B2136" s="17" t="inlineStr">
        <is>
          <t>Sem câmera</t>
        </is>
      </c>
      <c r="C2136" s="22" t="n">
        <v>108</v>
      </c>
      <c r="D2136" s="22" t="n">
        <v>1031</v>
      </c>
      <c r="E2136" s="4" t="inlineStr">
        <is>
          <t>GRUPO ESCOLAR HÉRLIO MASCARENHAS CARDOSO</t>
        </is>
      </c>
      <c r="F2136" s="4" t="inlineStr">
        <is>
          <t>CENTRO</t>
        </is>
      </c>
      <c r="G2136" s="4" t="inlineStr">
        <is>
          <t>RUA CINCO PORTAS - ZONA URBANA</t>
        </is>
      </c>
      <c r="H2136" s="17" t="inlineStr">
        <is>
          <t>Urbana</t>
        </is>
      </c>
      <c r="I2136" s="7" t="n">
        <v>7</v>
      </c>
      <c r="J2136" s="23" t="n"/>
      <c r="K2136" s="17" t="inlineStr">
        <is>
          <t>Sem câmera</t>
        </is>
      </c>
      <c r="L2136" s="22" t="n">
        <v>0</v>
      </c>
      <c r="M2136" s="17" t="inlineStr">
        <is>
          <t>Sem câmera</t>
        </is>
      </c>
      <c r="N2136" s="22" t="n">
        <v>0</v>
      </c>
      <c r="O2136" s="17" t="inlineStr">
        <is>
          <t>Sem câmera</t>
        </is>
      </c>
      <c r="P2136" s="22" t="n">
        <v>0</v>
      </c>
      <c r="Q2136" s="4" t="n"/>
      <c r="R2136" s="17" t="n"/>
      <c r="S2136" s="17" t="n"/>
      <c r="T2136" s="24" t="n"/>
      <c r="U2136" s="25" t="n">
        <v>-12.5022805</v>
      </c>
      <c r="V2136" s="25" t="n">
        <v>-39.0022276</v>
      </c>
    </row>
    <row r="2137">
      <c r="A2137" s="4" t="inlineStr">
        <is>
          <t>CONCEIÇÃO DA FEIRA</t>
        </is>
      </c>
      <c r="B2137" s="17" t="inlineStr">
        <is>
          <t>Sem câmera</t>
        </is>
      </c>
      <c r="C2137" s="22" t="n">
        <v>108</v>
      </c>
      <c r="D2137" s="22" t="n">
        <v>1058</v>
      </c>
      <c r="E2137" s="4" t="inlineStr">
        <is>
          <t>ESCOLA VIVALDO BITTENCOURT</t>
        </is>
      </c>
      <c r="F2137" s="4" t="inlineStr">
        <is>
          <t>CENTRO</t>
        </is>
      </c>
      <c r="G2137" s="4" t="inlineStr">
        <is>
          <t>RUA CINCO PORTAS, S/N - ZONA URBANA</t>
        </is>
      </c>
      <c r="H2137" s="17" t="inlineStr">
        <is>
          <t>Urbana</t>
        </is>
      </c>
      <c r="I2137" s="7" t="n">
        <v>10</v>
      </c>
      <c r="J2137" s="23" t="n"/>
      <c r="K2137" s="17" t="inlineStr">
        <is>
          <t>Sem câmera</t>
        </is>
      </c>
      <c r="L2137" s="22" t="n">
        <v>0</v>
      </c>
      <c r="M2137" s="17" t="inlineStr">
        <is>
          <t>Sem câmera</t>
        </is>
      </c>
      <c r="N2137" s="22" t="n">
        <v>0</v>
      </c>
      <c r="O2137" s="17" t="inlineStr">
        <is>
          <t>Sem câmera</t>
        </is>
      </c>
      <c r="P2137" s="22" t="n">
        <v>0</v>
      </c>
      <c r="Q2137" s="4" t="n"/>
      <c r="R2137" s="17" t="n"/>
      <c r="S2137" s="17" t="n"/>
      <c r="T2137" s="24" t="n"/>
      <c r="U2137" s="25" t="n">
        <v>-12.5018279</v>
      </c>
      <c r="V2137" s="25" t="n">
        <v>-39.0022793</v>
      </c>
    </row>
    <row r="2138">
      <c r="A2138" s="4" t="inlineStr">
        <is>
          <t>CONCEIÇÃO DA FEIRA</t>
        </is>
      </c>
      <c r="B2138" s="17" t="inlineStr">
        <is>
          <t>Sem câmera</t>
        </is>
      </c>
      <c r="C2138" s="22" t="n">
        <v>108</v>
      </c>
      <c r="D2138" s="22" t="n">
        <v>1074</v>
      </c>
      <c r="E2138" s="4" t="inlineStr">
        <is>
          <t>ESCOLA PROFESSORA MARIA DE LOURDES SOUZA PAPA</t>
        </is>
      </c>
      <c r="F2138" s="4" t="inlineStr">
        <is>
          <t>POVOADO CANDEAL</t>
        </is>
      </c>
      <c r="G2138" s="4" t="inlineStr">
        <is>
          <t>POVOADO DE CANDEAL - ZONA RURAL</t>
        </is>
      </c>
      <c r="H2138" s="17" t="inlineStr">
        <is>
          <t>Rural</t>
        </is>
      </c>
      <c r="I2138" s="7" t="n">
        <v>2</v>
      </c>
      <c r="J2138" s="23" t="n"/>
      <c r="K2138" s="17" t="inlineStr">
        <is>
          <t>Sem câmera</t>
        </is>
      </c>
      <c r="L2138" s="22" t="n">
        <v>0</v>
      </c>
      <c r="M2138" s="17" t="inlineStr">
        <is>
          <t>Sem câmera</t>
        </is>
      </c>
      <c r="N2138" s="22" t="n">
        <v>0</v>
      </c>
      <c r="O2138" s="17" t="inlineStr">
        <is>
          <t>Sem câmera</t>
        </is>
      </c>
      <c r="P2138" s="22" t="n">
        <v>0</v>
      </c>
      <c r="Q2138" s="4" t="n"/>
      <c r="R2138" s="17" t="n"/>
      <c r="S2138" s="17" t="n"/>
      <c r="T2138" s="24" t="n"/>
      <c r="U2138" s="25" t="n">
        <v>-12.4841017</v>
      </c>
      <c r="V2138" s="25" t="n">
        <v>-39.0366059</v>
      </c>
    </row>
    <row r="2139">
      <c r="A2139" s="4" t="inlineStr">
        <is>
          <t>CONCEIÇÃO DA FEIRA</t>
        </is>
      </c>
      <c r="B2139" s="17" t="inlineStr">
        <is>
          <t>Sem câmera</t>
        </is>
      </c>
      <c r="C2139" s="22" t="n">
        <v>108</v>
      </c>
      <c r="D2139" s="22" t="n">
        <v>1082</v>
      </c>
      <c r="E2139" s="4" t="inlineStr">
        <is>
          <t>ESCOLA CONSTANTINO FERREIRA DE MIRANDA</t>
        </is>
      </c>
      <c r="F2139" s="4" t="inlineStr">
        <is>
          <t>POVOADO ONZE MIL VIRGENS</t>
        </is>
      </c>
      <c r="G2139" s="4" t="inlineStr">
        <is>
          <t>POVOADO ONZE MIL VIRGENS  - ZONA RURAL</t>
        </is>
      </c>
      <c r="H2139" s="17" t="inlineStr">
        <is>
          <t>Rural</t>
        </is>
      </c>
      <c r="I2139" s="7" t="n">
        <v>2</v>
      </c>
      <c r="J2139" s="23" t="n"/>
      <c r="K2139" s="17" t="inlineStr">
        <is>
          <t>Sem câmera</t>
        </is>
      </c>
      <c r="L2139" s="22" t="n">
        <v>0</v>
      </c>
      <c r="M2139" s="17" t="inlineStr">
        <is>
          <t>Sem câmera</t>
        </is>
      </c>
      <c r="N2139" s="22" t="n">
        <v>0</v>
      </c>
      <c r="O2139" s="17" t="inlineStr">
        <is>
          <t>Sem câmera</t>
        </is>
      </c>
      <c r="P2139" s="22" t="n">
        <v>0</v>
      </c>
      <c r="Q2139" s="4" t="n"/>
      <c r="R2139" s="17" t="n"/>
      <c r="S2139" s="17" t="n"/>
      <c r="T2139" s="24" t="n"/>
      <c r="U2139" s="25" t="n">
        <v>-12.5020473</v>
      </c>
      <c r="V2139" s="25" t="n">
        <v>-38.9549735</v>
      </c>
    </row>
    <row r="2140">
      <c r="A2140" s="4" t="inlineStr">
        <is>
          <t>CONCEIÇÃO DA FEIRA</t>
        </is>
      </c>
      <c r="B2140" s="17" t="inlineStr">
        <is>
          <t>Sem câmera</t>
        </is>
      </c>
      <c r="C2140" s="22" t="n">
        <v>108</v>
      </c>
      <c r="D2140" s="22" t="n">
        <v>1090</v>
      </c>
      <c r="E2140" s="4" t="inlineStr">
        <is>
          <t>ESCOLA MARIA EUNICE XAVIER BORJA</t>
        </is>
      </c>
      <c r="F2140" s="4" t="inlineStr">
        <is>
          <t>POVOADO PINDOBEIRA</t>
        </is>
      </c>
      <c r="G2140" s="4" t="inlineStr">
        <is>
          <t>POVOADO DA PINDOBEIRA - ZONA RURAL</t>
        </is>
      </c>
      <c r="H2140" s="17" t="inlineStr">
        <is>
          <t>Rural</t>
        </is>
      </c>
      <c r="I2140" s="7" t="n">
        <v>2</v>
      </c>
      <c r="J2140" s="23" t="n"/>
      <c r="K2140" s="17" t="inlineStr">
        <is>
          <t>Sem câmera</t>
        </is>
      </c>
      <c r="L2140" s="22" t="n">
        <v>0</v>
      </c>
      <c r="M2140" s="17" t="inlineStr">
        <is>
          <t>Sem câmera</t>
        </is>
      </c>
      <c r="N2140" s="22" t="n">
        <v>0</v>
      </c>
      <c r="O2140" s="17" t="inlineStr">
        <is>
          <t>Sem câmera</t>
        </is>
      </c>
      <c r="P2140" s="22" t="n">
        <v>0</v>
      </c>
      <c r="Q2140" s="4" t="n"/>
      <c r="R2140" s="17" t="n"/>
      <c r="S2140" s="17" t="n"/>
      <c r="T2140" s="24" t="n"/>
      <c r="U2140" s="25" t="n">
        <v>-12.502277</v>
      </c>
      <c r="V2140" s="25" t="n">
        <v>-38.9339539</v>
      </c>
    </row>
    <row r="2141">
      <c r="A2141" s="4" t="inlineStr">
        <is>
          <t>CONCEIÇÃO DA FEIRA</t>
        </is>
      </c>
      <c r="B2141" s="17" t="inlineStr">
        <is>
          <t>Sem câmera</t>
        </is>
      </c>
      <c r="C2141" s="22" t="n">
        <v>108</v>
      </c>
      <c r="D2141" s="22" t="n">
        <v>1104</v>
      </c>
      <c r="E2141" s="4" t="inlineStr">
        <is>
          <t>ESCOLA MUNICIPAL MARCOS EVANGELISTA SERRA</t>
        </is>
      </c>
      <c r="F2141" s="4" t="inlineStr">
        <is>
          <t>POVOADO DO SERRA</t>
        </is>
      </c>
      <c r="G2141" s="4" t="inlineStr">
        <is>
          <t>POVOADO DO SERRA - ZONA RURAL</t>
        </is>
      </c>
      <c r="H2141" s="17" t="inlineStr">
        <is>
          <t>Rural</t>
        </is>
      </c>
      <c r="I2141" s="7" t="n">
        <v>2</v>
      </c>
      <c r="J2141" s="23" t="n">
        <v>3817</v>
      </c>
      <c r="K2141" s="17" t="inlineStr">
        <is>
          <t>Sem câmera</t>
        </is>
      </c>
      <c r="L2141" s="22" t="n">
        <v>0</v>
      </c>
      <c r="M2141" s="17" t="inlineStr">
        <is>
          <t>Sem câmera</t>
        </is>
      </c>
      <c r="N2141" s="22" t="n">
        <v>0</v>
      </c>
      <c r="O2141" s="17" t="inlineStr">
        <is>
          <t>Sem câmera</t>
        </is>
      </c>
      <c r="P2141" s="22" t="n">
        <v>0</v>
      </c>
      <c r="Q2141" s="4" t="inlineStr">
        <is>
          <t>27-028_LPR_BA 511 CLIN ADIVENTISTA DA BAHIA STD BR 101</t>
        </is>
      </c>
      <c r="R2141" s="17" t="inlineStr">
        <is>
          <t>FIX</t>
        </is>
      </c>
      <c r="S2141" s="17" t="inlineStr">
        <is>
          <t>M2241-QL</t>
        </is>
      </c>
      <c r="T2141" s="24" t="inlineStr">
        <is>
          <t>10.98.76.210</t>
        </is>
      </c>
      <c r="U2141" s="25" t="n">
        <v>-12.53715151</v>
      </c>
      <c r="V2141" s="25" t="n">
        <v>-38.98425553</v>
      </c>
    </row>
    <row r="2142">
      <c r="A2142" s="4" t="inlineStr">
        <is>
          <t>CONCEIÇÃO DA FEIRA</t>
        </is>
      </c>
      <c r="B2142" s="17" t="inlineStr">
        <is>
          <t>Sem câmera</t>
        </is>
      </c>
      <c r="C2142" s="22" t="n">
        <v>108</v>
      </c>
      <c r="D2142" s="22" t="n">
        <v>1120</v>
      </c>
      <c r="E2142" s="4" t="inlineStr">
        <is>
          <t>ESCOLA FIRMINO DIAS</t>
        </is>
      </c>
      <c r="F2142" s="4" t="inlineStr">
        <is>
          <t>POVOADO CRUZEIRO</t>
        </is>
      </c>
      <c r="G2142" s="4" t="inlineStr">
        <is>
          <t>POVOADO CRUZEIRO - ZONA RURAL</t>
        </is>
      </c>
      <c r="H2142" s="17" t="inlineStr">
        <is>
          <t>Rural</t>
        </is>
      </c>
      <c r="I2142" s="7" t="n">
        <v>3</v>
      </c>
      <c r="J2142" s="23" t="n">
        <v>4984</v>
      </c>
      <c r="K2142" s="17" t="inlineStr">
        <is>
          <t>Sem câmera</t>
        </is>
      </c>
      <c r="L2142" s="22" t="n">
        <v>0</v>
      </c>
      <c r="M2142" s="17" t="inlineStr">
        <is>
          <t>Sem câmera</t>
        </is>
      </c>
      <c r="N2142" s="22" t="n">
        <v>0</v>
      </c>
      <c r="O2142" s="17" t="inlineStr">
        <is>
          <t>Sem câmera</t>
        </is>
      </c>
      <c r="P2142" s="22" t="n">
        <v>0</v>
      </c>
      <c r="Q2142" s="4" t="inlineStr">
        <is>
          <t>27-028_LPR_BA 511 CLIN ADIVENTISTA DA BAHIA STD BR 101</t>
        </is>
      </c>
      <c r="R2142" s="17" t="inlineStr">
        <is>
          <t>FIX</t>
        </is>
      </c>
      <c r="S2142" s="17" t="inlineStr">
        <is>
          <t>M2241-QL</t>
        </is>
      </c>
      <c r="T2142" s="24" t="inlineStr">
        <is>
          <t>10.98.76.210</t>
        </is>
      </c>
      <c r="U2142" s="25" t="n">
        <v>-12.525705</v>
      </c>
      <c r="V2142" s="25" t="n">
        <v>-38.95995</v>
      </c>
    </row>
    <row r="2143">
      <c r="A2143" s="4" t="inlineStr">
        <is>
          <t>CONCEIÇÃO DA FEIRA</t>
        </is>
      </c>
      <c r="B2143" s="17" t="inlineStr">
        <is>
          <t>Sem câmera</t>
        </is>
      </c>
      <c r="C2143" s="22" t="n">
        <v>108</v>
      </c>
      <c r="D2143" s="22" t="n">
        <v>1147</v>
      </c>
      <c r="E2143" s="4" t="inlineStr">
        <is>
          <t>ESCOLA DR. CLEY ANDRADE</t>
        </is>
      </c>
      <c r="F2143" s="4" t="inlineStr">
        <is>
          <t>SANTA LUZIA</t>
        </is>
      </c>
      <c r="G2143" s="4" t="inlineStr">
        <is>
          <t>RUA DR. CLEY ANDRADE, N 277  - ZONA URBANA</t>
        </is>
      </c>
      <c r="H2143" s="17" t="inlineStr">
        <is>
          <t>Urbana</t>
        </is>
      </c>
      <c r="I2143" s="7" t="n">
        <v>4</v>
      </c>
      <c r="J2143" s="23" t="n"/>
      <c r="K2143" s="17" t="inlineStr">
        <is>
          <t>Sem câmera</t>
        </is>
      </c>
      <c r="L2143" s="22" t="n">
        <v>0</v>
      </c>
      <c r="M2143" s="17" t="inlineStr">
        <is>
          <t>Sem câmera</t>
        </is>
      </c>
      <c r="N2143" s="22" t="n">
        <v>0</v>
      </c>
      <c r="O2143" s="17" t="inlineStr">
        <is>
          <t>Sem câmera</t>
        </is>
      </c>
      <c r="P2143" s="22" t="n">
        <v>0</v>
      </c>
      <c r="Q2143" s="4" t="n"/>
      <c r="R2143" s="17" t="n"/>
      <c r="S2143" s="17" t="n"/>
      <c r="T2143" s="24" t="n"/>
      <c r="U2143" s="25" t="n">
        <v>-12.4928141</v>
      </c>
      <c r="V2143" s="25" t="n">
        <v>-38.998366</v>
      </c>
    </row>
    <row r="2144">
      <c r="A2144" s="4" t="inlineStr">
        <is>
          <t>CONCEIÇÃO DA FEIRA</t>
        </is>
      </c>
      <c r="B2144" s="17" t="inlineStr">
        <is>
          <t>Sem câmera</t>
        </is>
      </c>
      <c r="C2144" s="22" t="n">
        <v>108</v>
      </c>
      <c r="D2144" s="22" t="n">
        <v>1155</v>
      </c>
      <c r="E2144" s="4" t="inlineStr">
        <is>
          <t>ESCOLA AILTON JOSÉ DE BRITO</t>
        </is>
      </c>
      <c r="F2144" s="4" t="inlineStr">
        <is>
          <t>POVOADO DO PINHEIRO</t>
        </is>
      </c>
      <c r="G2144" s="4" t="inlineStr">
        <is>
          <t>POVOADO DO PINHEIRO - ZONA RURAL</t>
        </is>
      </c>
      <c r="H2144" s="17" t="inlineStr">
        <is>
          <t>Rural</t>
        </is>
      </c>
      <c r="I2144" s="7" t="n">
        <v>2</v>
      </c>
      <c r="J2144" s="23" t="n"/>
      <c r="K2144" s="17" t="inlineStr">
        <is>
          <t>Sem câmera</t>
        </is>
      </c>
      <c r="L2144" s="22" t="n">
        <v>0</v>
      </c>
      <c r="M2144" s="17" t="inlineStr">
        <is>
          <t>Sem câmera</t>
        </is>
      </c>
      <c r="N2144" s="22" t="n">
        <v>0</v>
      </c>
      <c r="O2144" s="17" t="inlineStr">
        <is>
          <t>Sem câmera</t>
        </is>
      </c>
      <c r="P2144" s="22" t="n">
        <v>0</v>
      </c>
      <c r="Q2144" s="4" t="n"/>
      <c r="R2144" s="17" t="n"/>
      <c r="S2144" s="17" t="n"/>
      <c r="T2144" s="24" t="n"/>
      <c r="U2144" s="25" t="n">
        <v>-12.4863714</v>
      </c>
      <c r="V2144" s="25" t="n">
        <v>-38.9972679</v>
      </c>
    </row>
    <row r="2145">
      <c r="A2145" s="4" t="inlineStr">
        <is>
          <t>CONCEIÇÃO DA FEIRA</t>
        </is>
      </c>
      <c r="B2145" s="17" t="inlineStr">
        <is>
          <t>Sem câmera</t>
        </is>
      </c>
      <c r="C2145" s="22" t="n">
        <v>108</v>
      </c>
      <c r="D2145" s="22" t="n">
        <v>1163</v>
      </c>
      <c r="E2145" s="4" t="inlineStr">
        <is>
          <t>ESCOLA JUVENIANO MACHADO</t>
        </is>
      </c>
      <c r="F2145" s="4" t="inlineStr">
        <is>
          <t>POVOADO ESTRADA GRANDE</t>
        </is>
      </c>
      <c r="G2145" s="4" t="inlineStr">
        <is>
          <t>POVOADO DE ESTRADA GRANDE  - ZONA RURAL</t>
        </is>
      </c>
      <c r="H2145" s="17" t="inlineStr">
        <is>
          <t>Rural</t>
        </is>
      </c>
      <c r="I2145" s="7" t="n">
        <v>1</v>
      </c>
      <c r="J2145" s="23" t="n"/>
      <c r="K2145" s="17" t="inlineStr">
        <is>
          <t>Sem câmera</t>
        </is>
      </c>
      <c r="L2145" s="22" t="n">
        <v>0</v>
      </c>
      <c r="M2145" s="17" t="inlineStr">
        <is>
          <t>Sem câmera</t>
        </is>
      </c>
      <c r="N2145" s="22" t="n">
        <v>0</v>
      </c>
      <c r="O2145" s="17" t="inlineStr">
        <is>
          <t>Sem câmera</t>
        </is>
      </c>
      <c r="P2145" s="22" t="n">
        <v>0</v>
      </c>
      <c r="Q2145" s="4" t="n"/>
      <c r="R2145" s="17" t="n"/>
      <c r="S2145" s="17" t="n"/>
      <c r="T2145" s="24" t="n"/>
      <c r="U2145" s="25" t="n">
        <v>-12.4684691</v>
      </c>
      <c r="V2145" s="25" t="n">
        <v>-39.0250623</v>
      </c>
    </row>
    <row r="2146">
      <c r="A2146" s="4" t="inlineStr">
        <is>
          <t>CONCEIÇÃO DA FEIRA</t>
        </is>
      </c>
      <c r="B2146" s="17" t="inlineStr">
        <is>
          <t>Sem câmera</t>
        </is>
      </c>
      <c r="C2146" s="22" t="n">
        <v>108</v>
      </c>
      <c r="D2146" s="22" t="n">
        <v>1171</v>
      </c>
      <c r="E2146" s="4" t="inlineStr">
        <is>
          <t>ESCOLA MANOEL RIBEIRO BRANDÃO</t>
        </is>
      </c>
      <c r="F2146" s="4" t="inlineStr">
        <is>
          <t>POVOADO MANGABEIRA</t>
        </is>
      </c>
      <c r="G2146" s="4" t="inlineStr">
        <is>
          <t>POVOADO DE MANGABEIRA  - ZONA RURAL</t>
        </is>
      </c>
      <c r="H2146" s="17" t="inlineStr">
        <is>
          <t>Rural</t>
        </is>
      </c>
      <c r="I2146" s="7" t="n">
        <v>1</v>
      </c>
      <c r="J2146" s="23" t="n"/>
      <c r="K2146" s="17" t="inlineStr">
        <is>
          <t>Sem câmera</t>
        </is>
      </c>
      <c r="L2146" s="22" t="n">
        <v>0</v>
      </c>
      <c r="M2146" s="17" t="inlineStr">
        <is>
          <t>Sem câmera</t>
        </is>
      </c>
      <c r="N2146" s="22" t="n">
        <v>0</v>
      </c>
      <c r="O2146" s="17" t="inlineStr">
        <is>
          <t>Sem câmera</t>
        </is>
      </c>
      <c r="P2146" s="22" t="n">
        <v>0</v>
      </c>
      <c r="Q2146" s="4" t="n"/>
      <c r="R2146" s="17" t="n"/>
      <c r="S2146" s="17" t="n"/>
      <c r="T2146" s="24" t="n"/>
      <c r="U2146" s="25" t="n">
        <v>-12.473979</v>
      </c>
      <c r="V2146" s="25" t="n">
        <v>-38.9767185</v>
      </c>
    </row>
    <row r="2147">
      <c r="A2147" s="4" t="inlineStr">
        <is>
          <t>CONCEIÇÃO DA FEIRA</t>
        </is>
      </c>
      <c r="B2147" s="17" t="inlineStr">
        <is>
          <t>Sem câmera</t>
        </is>
      </c>
      <c r="C2147" s="22" t="n">
        <v>108</v>
      </c>
      <c r="D2147" s="22" t="n">
        <v>1180</v>
      </c>
      <c r="E2147" s="4" t="inlineStr">
        <is>
          <t>ESCOLA MUNICIPAL DO DESTERRO</t>
        </is>
      </c>
      <c r="F2147" s="4" t="inlineStr">
        <is>
          <t>POVOADO DESTERRO</t>
        </is>
      </c>
      <c r="G2147" s="4" t="inlineStr">
        <is>
          <t>POVOADO DO DESTERRO - ZONA RURAL</t>
        </is>
      </c>
      <c r="H2147" s="17" t="inlineStr">
        <is>
          <t>Rural</t>
        </is>
      </c>
      <c r="I2147" s="7" t="n">
        <v>1</v>
      </c>
      <c r="J2147" s="23" t="n"/>
      <c r="K2147" s="17" t="inlineStr">
        <is>
          <t>Sem câmera</t>
        </is>
      </c>
      <c r="L2147" s="22" t="n">
        <v>0</v>
      </c>
      <c r="M2147" s="17" t="inlineStr">
        <is>
          <t>Sem câmera</t>
        </is>
      </c>
      <c r="N2147" s="22" t="n">
        <v>0</v>
      </c>
      <c r="O2147" s="17" t="inlineStr">
        <is>
          <t>Sem câmera</t>
        </is>
      </c>
      <c r="P2147" s="22" t="n">
        <v>0</v>
      </c>
      <c r="Q2147" s="4" t="n"/>
      <c r="R2147" s="17" t="n"/>
      <c r="S2147" s="17" t="n"/>
      <c r="T2147" s="24" t="n"/>
      <c r="U2147" s="25" t="n">
        <v>-12.4965834</v>
      </c>
      <c r="V2147" s="25" t="n">
        <v>-38.9096551</v>
      </c>
    </row>
    <row r="2148">
      <c r="A2148" s="4" t="inlineStr">
        <is>
          <t>CONCEIÇÃO DA FEIRA</t>
        </is>
      </c>
      <c r="B2148" s="17" t="inlineStr">
        <is>
          <t>Sem câmera</t>
        </is>
      </c>
      <c r="C2148" s="22" t="n">
        <v>108</v>
      </c>
      <c r="D2148" s="22" t="n">
        <v>1201</v>
      </c>
      <c r="E2148" s="4" t="inlineStr">
        <is>
          <t>ESCOLA CRECHE EFIGÊNIA BASTOS CORREIA</t>
        </is>
      </c>
      <c r="F2148" s="4" t="inlineStr">
        <is>
          <t>POVOADO MATO GROSSO</t>
        </is>
      </c>
      <c r="G2148" s="4" t="inlineStr">
        <is>
          <t>POVOADO MATO GROSSO - ZONA RURAL</t>
        </is>
      </c>
      <c r="H2148" s="17" t="inlineStr">
        <is>
          <t>Rural</t>
        </is>
      </c>
      <c r="I2148" s="7" t="n">
        <v>2</v>
      </c>
      <c r="J2148" s="23" t="n"/>
      <c r="K2148" s="17" t="inlineStr">
        <is>
          <t>Sem câmera</t>
        </is>
      </c>
      <c r="L2148" s="22" t="n">
        <v>0</v>
      </c>
      <c r="M2148" s="17" t="inlineStr">
        <is>
          <t>Sem câmera</t>
        </is>
      </c>
      <c r="N2148" s="22" t="n">
        <v>0</v>
      </c>
      <c r="O2148" s="17" t="inlineStr">
        <is>
          <t>Sem câmera</t>
        </is>
      </c>
      <c r="P2148" s="22" t="n">
        <v>0</v>
      </c>
      <c r="Q2148" s="4" t="n"/>
      <c r="R2148" s="17" t="n"/>
      <c r="S2148" s="17" t="n"/>
      <c r="T2148" s="24" t="n"/>
      <c r="U2148" s="25" t="n">
        <v>-12.51652962</v>
      </c>
      <c r="V2148" s="25" t="n">
        <v>-39.02984989</v>
      </c>
    </row>
    <row r="2149">
      <c r="A2149" s="4" t="inlineStr">
        <is>
          <t>CONCEIÇÃO DA FEIRA</t>
        </is>
      </c>
      <c r="B2149" s="17" t="inlineStr">
        <is>
          <t>Sem câmera</t>
        </is>
      </c>
      <c r="C2149" s="22" t="n">
        <v>108</v>
      </c>
      <c r="D2149" s="22" t="n">
        <v>1228</v>
      </c>
      <c r="E2149" s="4" t="inlineStr">
        <is>
          <t>ESCOLA REINALDO BITENCOURT</t>
        </is>
      </c>
      <c r="F2149" s="4" t="inlineStr">
        <is>
          <t>POVOADO TAPERA</t>
        </is>
      </c>
      <c r="G2149" s="4" t="inlineStr">
        <is>
          <t>POVOADO TAPERA - ZONA RURAL</t>
        </is>
      </c>
      <c r="H2149" s="17" t="inlineStr">
        <is>
          <t>Rural</t>
        </is>
      </c>
      <c r="I2149" s="7" t="n">
        <v>1</v>
      </c>
      <c r="J2149" s="23" t="n"/>
      <c r="K2149" s="17" t="inlineStr">
        <is>
          <t>Sem câmera</t>
        </is>
      </c>
      <c r="L2149" s="22" t="n">
        <v>0</v>
      </c>
      <c r="M2149" s="17" t="inlineStr">
        <is>
          <t>Sem câmera</t>
        </is>
      </c>
      <c r="N2149" s="22" t="n">
        <v>0</v>
      </c>
      <c r="O2149" s="17" t="inlineStr">
        <is>
          <t>Sem câmera</t>
        </is>
      </c>
      <c r="P2149" s="22" t="n">
        <v>0</v>
      </c>
      <c r="Q2149" s="4" t="n"/>
      <c r="R2149" s="17" t="n"/>
      <c r="S2149" s="17" t="n"/>
      <c r="T2149" s="24" t="n"/>
      <c r="U2149" s="25" t="n">
        <v>-12.49113788</v>
      </c>
      <c r="V2149" s="25" t="n">
        <v>-39.04010114</v>
      </c>
    </row>
    <row r="2150">
      <c r="A2150" s="4" t="inlineStr">
        <is>
          <t>CONCEIÇÃO DA FEIRA</t>
        </is>
      </c>
      <c r="B2150" s="17" t="inlineStr">
        <is>
          <t>Sem câmera</t>
        </is>
      </c>
      <c r="C2150" s="22" t="n">
        <v>108</v>
      </c>
      <c r="D2150" s="22" t="n">
        <v>1236</v>
      </c>
      <c r="E2150" s="4" t="inlineStr">
        <is>
          <t>ESCOLA GÓES CALMON</t>
        </is>
      </c>
      <c r="F2150" s="4" t="inlineStr">
        <is>
          <t>CENTRO</t>
        </is>
      </c>
      <c r="G2150" s="4" t="inlineStr">
        <is>
          <t>RUA CASTRO ALVES N 364</t>
        </is>
      </c>
      <c r="H2150" s="17" t="inlineStr">
        <is>
          <t>Sem marcação</t>
        </is>
      </c>
      <c r="I2150" s="7" t="n">
        <v>3</v>
      </c>
      <c r="J2150" s="23" t="n"/>
      <c r="K2150" s="17" t="inlineStr">
        <is>
          <t>Sem câmera</t>
        </is>
      </c>
      <c r="L2150" s="22" t="n">
        <v>0</v>
      </c>
      <c r="M2150" s="17" t="inlineStr">
        <is>
          <t>Sem câmera</t>
        </is>
      </c>
      <c r="N2150" s="22" t="n">
        <v>0</v>
      </c>
      <c r="O2150" s="17" t="inlineStr">
        <is>
          <t>Sem câmera</t>
        </is>
      </c>
      <c r="P2150" s="22" t="n">
        <v>0</v>
      </c>
      <c r="Q2150" s="4" t="n"/>
      <c r="R2150" s="17" t="n"/>
      <c r="S2150" s="17" t="n"/>
      <c r="T2150" s="24" t="n"/>
      <c r="U2150" s="25" t="n">
        <v>-12.5077013</v>
      </c>
      <c r="V2150" s="25" t="n">
        <v>-38.9991543</v>
      </c>
    </row>
    <row r="2151">
      <c r="A2151" s="4" t="inlineStr">
        <is>
          <t>CONCEIÇÃO DA FEIRA</t>
        </is>
      </c>
      <c r="B2151" s="17" t="inlineStr">
        <is>
          <t>Sem câmera</t>
        </is>
      </c>
      <c r="C2151" s="22" t="n">
        <v>108</v>
      </c>
      <c r="D2151" s="22" t="n">
        <v>1244</v>
      </c>
      <c r="E2151" s="4" t="inlineStr">
        <is>
          <t>ESCOLA MUNICIPAL HERMILIO CARDOSO</t>
        </is>
      </c>
      <c r="F2151" s="4" t="inlineStr">
        <is>
          <t>CENTRO</t>
        </is>
      </c>
      <c r="G2151" s="4" t="inlineStr">
        <is>
          <t>RUA BARÃO DO RIO BRANCO N 202 - ZONA URBANA</t>
        </is>
      </c>
      <c r="H2151" s="17" t="inlineStr">
        <is>
          <t>Urbana</t>
        </is>
      </c>
      <c r="I2151" s="7" t="n">
        <v>2</v>
      </c>
      <c r="J2151" s="23" t="n"/>
      <c r="K2151" s="17" t="inlineStr">
        <is>
          <t>Não avaliado</t>
        </is>
      </c>
      <c r="L2151" s="22" t="n"/>
      <c r="M2151" s="17" t="inlineStr">
        <is>
          <t>Não avaliado</t>
        </is>
      </c>
      <c r="N2151" s="22" t="n"/>
      <c r="O2151" s="17" t="inlineStr">
        <is>
          <t>Não avaliado</t>
        </is>
      </c>
      <c r="P2151" s="22" t="n"/>
      <c r="Q2151" s="4" t="n"/>
      <c r="R2151" s="17" t="n"/>
      <c r="S2151" s="17" t="n"/>
      <c r="T2151" s="24" t="n"/>
      <c r="U2151" s="25" t="n"/>
      <c r="V2151" s="25" t="n"/>
    </row>
    <row r="2152">
      <c r="A2152" s="4" t="inlineStr">
        <is>
          <t>CONCEIÇÃO DA FEIRA</t>
        </is>
      </c>
      <c r="B2152" s="17" t="inlineStr">
        <is>
          <t>Sem câmera</t>
        </is>
      </c>
      <c r="C2152" s="22" t="n">
        <v>108</v>
      </c>
      <c r="D2152" s="22" t="n">
        <v>1252</v>
      </c>
      <c r="E2152" s="4" t="inlineStr">
        <is>
          <t>ESCOLA TARCILA CHASTINET</t>
        </is>
      </c>
      <c r="F2152" s="4" t="inlineStr">
        <is>
          <t>POVOADO LIMOEIRO</t>
        </is>
      </c>
      <c r="G2152" s="4" t="inlineStr">
        <is>
          <t>POVOADO LIMOEIRO</t>
        </is>
      </c>
      <c r="H2152" s="17" t="inlineStr">
        <is>
          <t>Rural</t>
        </is>
      </c>
      <c r="I2152" s="7" t="n">
        <v>1</v>
      </c>
      <c r="J2152" s="23" t="n"/>
      <c r="K2152" s="17" t="inlineStr">
        <is>
          <t>Não avaliado</t>
        </is>
      </c>
      <c r="L2152" s="22" t="n"/>
      <c r="M2152" s="17" t="inlineStr">
        <is>
          <t>Não avaliado</t>
        </is>
      </c>
      <c r="N2152" s="22" t="n"/>
      <c r="O2152" s="17" t="inlineStr">
        <is>
          <t>Não avaliado</t>
        </is>
      </c>
      <c r="P2152" s="22" t="n"/>
      <c r="Q2152" s="4" t="n"/>
      <c r="R2152" s="17" t="n"/>
      <c r="S2152" s="17" t="n"/>
      <c r="T2152" s="24" t="n"/>
      <c r="U2152" s="25" t="n"/>
      <c r="V2152" s="25" t="n"/>
    </row>
    <row r="2153">
      <c r="A2153" s="4" t="inlineStr">
        <is>
          <t>CONCEIÇÃO DO ALMEIDA</t>
        </is>
      </c>
      <c r="B2153" s="17" t="inlineStr">
        <is>
          <t>Sem câmera</t>
        </is>
      </c>
      <c r="C2153" s="22" t="n">
        <v>184</v>
      </c>
      <c r="D2153" s="22" t="n">
        <v>1015</v>
      </c>
      <c r="E2153" s="4" t="inlineStr">
        <is>
          <t>COLÉGIO IMACULADA DA CONCEIÇÃO</t>
        </is>
      </c>
      <c r="F2153" s="4" t="inlineStr">
        <is>
          <t>CENTRO</t>
        </is>
      </c>
      <c r="G2153" s="4" t="inlineStr">
        <is>
          <t>RUA ANTENÓGENES MELO, S/N - ZONA URBANA</t>
        </is>
      </c>
      <c r="H2153" s="17" t="inlineStr">
        <is>
          <t>Urbana</t>
        </is>
      </c>
      <c r="I2153" s="7" t="n">
        <v>7</v>
      </c>
      <c r="J2153" s="23" t="n"/>
      <c r="K2153" s="17" t="inlineStr">
        <is>
          <t>Sem câmera</t>
        </is>
      </c>
      <c r="L2153" s="22" t="n">
        <v>0</v>
      </c>
      <c r="M2153" s="17" t="inlineStr">
        <is>
          <t>Sem câmera</t>
        </is>
      </c>
      <c r="N2153" s="22" t="n">
        <v>0</v>
      </c>
      <c r="O2153" s="17" t="inlineStr">
        <is>
          <t>Sem câmera</t>
        </is>
      </c>
      <c r="P2153" s="22" t="n">
        <v>0</v>
      </c>
      <c r="Q2153" s="4" t="n"/>
      <c r="R2153" s="17" t="n"/>
      <c r="S2153" s="17" t="n"/>
      <c r="T2153" s="24" t="n"/>
      <c r="U2153" s="25" t="n">
        <v>-12.774552</v>
      </c>
      <c r="V2153" s="25" t="n">
        <v>-39.1701181</v>
      </c>
    </row>
    <row r="2154">
      <c r="A2154" s="4" t="inlineStr">
        <is>
          <t>CONCEIÇÃO DO ALMEIDA</t>
        </is>
      </c>
      <c r="B2154" s="17" t="inlineStr">
        <is>
          <t>Sem câmera</t>
        </is>
      </c>
      <c r="C2154" s="22" t="n">
        <v>184</v>
      </c>
      <c r="D2154" s="22" t="n">
        <v>1031</v>
      </c>
      <c r="E2154" s="4" t="inlineStr">
        <is>
          <t>ESCOLA ALICE CAMPOS LIMA</t>
        </is>
      </c>
      <c r="F2154" s="4" t="inlineStr">
        <is>
          <t>CENTRO</t>
        </is>
      </c>
      <c r="G2154" s="4" t="inlineStr">
        <is>
          <t>RUA DR. ULISSES CALDAS PINTO, S/N - ZONA URBANA</t>
        </is>
      </c>
      <c r="H2154" s="17" t="inlineStr">
        <is>
          <t>Urbana</t>
        </is>
      </c>
      <c r="I2154" s="7" t="n">
        <v>4</v>
      </c>
      <c r="J2154" s="23" t="n"/>
      <c r="K2154" s="17" t="inlineStr">
        <is>
          <t>Sem câmera</t>
        </is>
      </c>
      <c r="L2154" s="22" t="n">
        <v>0</v>
      </c>
      <c r="M2154" s="17" t="inlineStr">
        <is>
          <t>Sem câmera</t>
        </is>
      </c>
      <c r="N2154" s="22" t="n">
        <v>0</v>
      </c>
      <c r="O2154" s="17" t="inlineStr">
        <is>
          <t>Sem câmera</t>
        </is>
      </c>
      <c r="P2154" s="22" t="n">
        <v>0</v>
      </c>
      <c r="Q2154" s="4" t="n"/>
      <c r="R2154" s="17" t="n"/>
      <c r="S2154" s="17" t="n"/>
      <c r="T2154" s="24" t="n"/>
      <c r="U2154" s="25" t="n">
        <v>-12.7748407</v>
      </c>
      <c r="V2154" s="25" t="n">
        <v>-39.1715922</v>
      </c>
    </row>
    <row r="2155">
      <c r="A2155" s="4" t="inlineStr">
        <is>
          <t>CONCEIÇÃO DO ALMEIDA</t>
        </is>
      </c>
      <c r="B2155" s="17" t="inlineStr">
        <is>
          <t>Sem câmera</t>
        </is>
      </c>
      <c r="C2155" s="22" t="n">
        <v>184</v>
      </c>
      <c r="D2155" s="22" t="n">
        <v>1040</v>
      </c>
      <c r="E2155" s="4" t="inlineStr">
        <is>
          <t>PRÉDIO ESCOLAR PROF. NILZA CALDAS DE CARVALHO</t>
        </is>
      </c>
      <c r="F2155" s="4" t="inlineStr">
        <is>
          <t>CENTRO</t>
        </is>
      </c>
      <c r="G2155" s="4" t="inlineStr">
        <is>
          <t>PRAÇA MARIA IZABEL CALDAS CONI, S/N - ZONA URBANA</t>
        </is>
      </c>
      <c r="H2155" s="17" t="inlineStr">
        <is>
          <t>Urbana</t>
        </is>
      </c>
      <c r="I2155" s="7" t="n">
        <v>4</v>
      </c>
      <c r="J2155" s="23" t="n"/>
      <c r="K2155" s="17" t="inlineStr">
        <is>
          <t>Sem câmera</t>
        </is>
      </c>
      <c r="L2155" s="22" t="n">
        <v>0</v>
      </c>
      <c r="M2155" s="17" t="inlineStr">
        <is>
          <t>Sem câmera</t>
        </is>
      </c>
      <c r="N2155" s="22" t="n">
        <v>0</v>
      </c>
      <c r="O2155" s="17" t="inlineStr">
        <is>
          <t>Sem câmera</t>
        </is>
      </c>
      <c r="P2155" s="22" t="n">
        <v>0</v>
      </c>
      <c r="Q2155" s="4" t="n"/>
      <c r="R2155" s="17" t="n"/>
      <c r="S2155" s="17" t="n"/>
      <c r="T2155" s="24" t="n"/>
      <c r="U2155" s="25" t="n">
        <v>-12.775611</v>
      </c>
      <c r="V2155" s="25" t="n">
        <v>-39.1682321</v>
      </c>
    </row>
    <row r="2156">
      <c r="A2156" s="4" t="inlineStr">
        <is>
          <t>CONCEIÇÃO DO ALMEIDA</t>
        </is>
      </c>
      <c r="B2156" s="17" t="inlineStr">
        <is>
          <t>Sem câmera</t>
        </is>
      </c>
      <c r="C2156" s="22" t="n">
        <v>184</v>
      </c>
      <c r="D2156" s="22" t="n">
        <v>1058</v>
      </c>
      <c r="E2156" s="4" t="inlineStr">
        <is>
          <t>COLÉGIO ESTADUAL MANDINHO DE SOUZA ALMEIDA</t>
        </is>
      </c>
      <c r="F2156" s="4" t="inlineStr">
        <is>
          <t>CENTRO</t>
        </is>
      </c>
      <c r="G2156" s="4" t="inlineStr">
        <is>
          <t>RUA JOSÉ CAMPOS, S/N - ZONA URBANA</t>
        </is>
      </c>
      <c r="H2156" s="17" t="inlineStr">
        <is>
          <t>Urbana</t>
        </is>
      </c>
      <c r="I2156" s="7" t="n">
        <v>8</v>
      </c>
      <c r="J2156" s="23" t="n"/>
      <c r="K2156" s="17" t="inlineStr">
        <is>
          <t>Sem câmera</t>
        </is>
      </c>
      <c r="L2156" s="22" t="n">
        <v>0</v>
      </c>
      <c r="M2156" s="17" t="inlineStr">
        <is>
          <t>Sem câmera</t>
        </is>
      </c>
      <c r="N2156" s="22" t="n">
        <v>0</v>
      </c>
      <c r="O2156" s="17" t="inlineStr">
        <is>
          <t>Sem câmera</t>
        </is>
      </c>
      <c r="P2156" s="22" t="n">
        <v>0</v>
      </c>
      <c r="Q2156" s="4" t="n"/>
      <c r="R2156" s="17" t="n"/>
      <c r="S2156" s="17" t="n"/>
      <c r="T2156" s="24" t="n"/>
      <c r="U2156" s="25" t="n">
        <v>-12.7851222</v>
      </c>
      <c r="V2156" s="25" t="n">
        <v>-39.1686451</v>
      </c>
    </row>
    <row r="2157">
      <c r="A2157" s="4" t="inlineStr">
        <is>
          <t>CONCEIÇÃO DO ALMEIDA</t>
        </is>
      </c>
      <c r="B2157" s="17" t="inlineStr">
        <is>
          <t>Sem câmera</t>
        </is>
      </c>
      <c r="C2157" s="22" t="n">
        <v>184</v>
      </c>
      <c r="D2157" s="22" t="n">
        <v>1066</v>
      </c>
      <c r="E2157" s="4" t="inlineStr">
        <is>
          <t>PRÉDIO ESCOLAR NICOLAU DE CONI</t>
        </is>
      </c>
      <c r="F2157" s="4" t="inlineStr">
        <is>
          <t>POVOADO SÃO FRANCISCO DA MOMBAÇA</t>
        </is>
      </c>
      <c r="G2157" s="4" t="inlineStr">
        <is>
          <t>POVOADO SÃO FRANCISCO DA MOMBAÇA - ZONA RURAL</t>
        </is>
      </c>
      <c r="H2157" s="17" t="inlineStr">
        <is>
          <t>Rural</t>
        </is>
      </c>
      <c r="I2157" s="7" t="n">
        <v>3</v>
      </c>
      <c r="J2157" s="23" t="n"/>
      <c r="K2157" s="17" t="inlineStr">
        <is>
          <t>Sem câmera</t>
        </is>
      </c>
      <c r="L2157" s="22" t="n">
        <v>0</v>
      </c>
      <c r="M2157" s="17" t="inlineStr">
        <is>
          <t>Sem câmera</t>
        </is>
      </c>
      <c r="N2157" s="22" t="n">
        <v>0</v>
      </c>
      <c r="O2157" s="17" t="inlineStr">
        <is>
          <t>Sem câmera</t>
        </is>
      </c>
      <c r="P2157" s="22" t="n">
        <v>0</v>
      </c>
      <c r="Q2157" s="4" t="n"/>
      <c r="R2157" s="17" t="n"/>
      <c r="S2157" s="17" t="n"/>
      <c r="T2157" s="24" t="n"/>
      <c r="U2157" s="25" t="n">
        <v>-12.7955327</v>
      </c>
      <c r="V2157" s="25" t="n">
        <v>-39.1355007</v>
      </c>
    </row>
    <row r="2158">
      <c r="A2158" s="4" t="inlineStr">
        <is>
          <t>CONCEIÇÃO DO ALMEIDA</t>
        </is>
      </c>
      <c r="B2158" s="17" t="inlineStr">
        <is>
          <t>Sem câmera</t>
        </is>
      </c>
      <c r="C2158" s="22" t="n">
        <v>184</v>
      </c>
      <c r="D2158" s="22" t="n">
        <v>1074</v>
      </c>
      <c r="E2158" s="4" t="inlineStr">
        <is>
          <t>ESCOLA MUNICIPAL PADRE CORNÉLIO</t>
        </is>
      </c>
      <c r="F2158" s="4" t="inlineStr">
        <is>
          <t>POVOADO SAPATUÍ</t>
        </is>
      </c>
      <c r="G2158" s="4" t="inlineStr">
        <is>
          <t>POVOADO DE SAPATUÍ - ZONA RURAL</t>
        </is>
      </c>
      <c r="H2158" s="17" t="inlineStr">
        <is>
          <t>Rural</t>
        </is>
      </c>
      <c r="I2158" s="7" t="n">
        <v>2</v>
      </c>
      <c r="J2158" s="23" t="n"/>
      <c r="K2158" s="17" t="inlineStr">
        <is>
          <t>Sem câmera</t>
        </is>
      </c>
      <c r="L2158" s="22" t="n">
        <v>0</v>
      </c>
      <c r="M2158" s="17" t="inlineStr">
        <is>
          <t>Sem câmera</t>
        </is>
      </c>
      <c r="N2158" s="22" t="n">
        <v>0</v>
      </c>
      <c r="O2158" s="17" t="inlineStr">
        <is>
          <t>Sem câmera</t>
        </is>
      </c>
      <c r="P2158" s="22" t="n">
        <v>0</v>
      </c>
      <c r="Q2158" s="4" t="n"/>
      <c r="R2158" s="17" t="n"/>
      <c r="S2158" s="17" t="n"/>
      <c r="T2158" s="24" t="n"/>
      <c r="U2158" s="25" t="n">
        <v>-12.8324671</v>
      </c>
      <c r="V2158" s="25" t="n">
        <v>-39.1699506</v>
      </c>
    </row>
    <row r="2159">
      <c r="A2159" s="4" t="inlineStr">
        <is>
          <t>CONCEIÇÃO DO ALMEIDA</t>
        </is>
      </c>
      <c r="B2159" s="17" t="inlineStr">
        <is>
          <t>Sem câmera</t>
        </is>
      </c>
      <c r="C2159" s="22" t="n">
        <v>184</v>
      </c>
      <c r="D2159" s="22" t="n">
        <v>1082</v>
      </c>
      <c r="E2159" s="4" t="inlineStr">
        <is>
          <t>ESCOLA LAURENTINO MASTIQUE</t>
        </is>
      </c>
      <c r="F2159" s="4" t="inlineStr">
        <is>
          <t>POVOADO VILA DO COMÉRCIO</t>
        </is>
      </c>
      <c r="G2159" s="4" t="inlineStr">
        <is>
          <t>POVOADO COMÉRCIO DE JAGUARIPE - ZONA RURAL</t>
        </is>
      </c>
      <c r="H2159" s="17" t="inlineStr">
        <is>
          <t>Rural</t>
        </is>
      </c>
      <c r="I2159" s="7" t="n">
        <v>3</v>
      </c>
      <c r="J2159" s="23" t="n"/>
      <c r="K2159" s="17" t="inlineStr">
        <is>
          <t>Sem câmera</t>
        </is>
      </c>
      <c r="L2159" s="22" t="n">
        <v>0</v>
      </c>
      <c r="M2159" s="17" t="inlineStr">
        <is>
          <t>Sem câmera</t>
        </is>
      </c>
      <c r="N2159" s="22" t="n">
        <v>0</v>
      </c>
      <c r="O2159" s="17" t="inlineStr">
        <is>
          <t>Sem câmera</t>
        </is>
      </c>
      <c r="P2159" s="22" t="n">
        <v>0</v>
      </c>
      <c r="Q2159" s="4" t="n"/>
      <c r="R2159" s="17" t="n"/>
      <c r="S2159" s="17" t="n"/>
      <c r="T2159" s="24" t="n"/>
      <c r="U2159" s="25" t="n">
        <v>-12.8445642</v>
      </c>
      <c r="V2159" s="25" t="n">
        <v>-39.2242796</v>
      </c>
    </row>
    <row r="2160">
      <c r="A2160" s="4" t="inlineStr">
        <is>
          <t>CONCEIÇÃO DO ALMEIDA</t>
        </is>
      </c>
      <c r="B2160" s="17" t="inlineStr">
        <is>
          <t>Sem câmera</t>
        </is>
      </c>
      <c r="C2160" s="22" t="n">
        <v>184</v>
      </c>
      <c r="D2160" s="22" t="n">
        <v>1090</v>
      </c>
      <c r="E2160" s="4" t="inlineStr">
        <is>
          <t>PRÉDIO ESCOLAR ALMERINDA MAGALHÃES</t>
        </is>
      </c>
      <c r="F2160" s="4" t="inlineStr">
        <is>
          <t>POVOADO PAU-CEDRO</t>
        </is>
      </c>
      <c r="G2160" s="4" t="inlineStr">
        <is>
          <t>POVOADO PAU-CEDRO - ZONA RURAL</t>
        </is>
      </c>
      <c r="H2160" s="17" t="inlineStr">
        <is>
          <t>Rural</t>
        </is>
      </c>
      <c r="I2160" s="7" t="n">
        <v>3</v>
      </c>
      <c r="J2160" s="23" t="n"/>
      <c r="K2160" s="17" t="inlineStr">
        <is>
          <t>Sem câmera</t>
        </is>
      </c>
      <c r="L2160" s="22" t="n">
        <v>0</v>
      </c>
      <c r="M2160" s="17" t="inlineStr">
        <is>
          <t>Sem câmera</t>
        </is>
      </c>
      <c r="N2160" s="22" t="n">
        <v>0</v>
      </c>
      <c r="O2160" s="17" t="inlineStr">
        <is>
          <t>Sem câmera</t>
        </is>
      </c>
      <c r="P2160" s="22" t="n">
        <v>0</v>
      </c>
      <c r="Q2160" s="4" t="n"/>
      <c r="R2160" s="17" t="n"/>
      <c r="S2160" s="17" t="n"/>
      <c r="T2160" s="24" t="n"/>
      <c r="U2160" s="25" t="n">
        <v>-12.8279313</v>
      </c>
      <c r="V2160" s="25" t="n">
        <v>-39.3211366</v>
      </c>
    </row>
    <row r="2161">
      <c r="A2161" s="4" t="inlineStr">
        <is>
          <t>CONCEIÇÃO DO ALMEIDA</t>
        </is>
      </c>
      <c r="B2161" s="17" t="inlineStr">
        <is>
          <t>Sem câmera</t>
        </is>
      </c>
      <c r="C2161" s="22" t="n">
        <v>184</v>
      </c>
      <c r="D2161" s="22" t="n">
        <v>1104</v>
      </c>
      <c r="E2161" s="4" t="inlineStr">
        <is>
          <t>PRÉDIO ESCOLAR CASTRO ALVES</t>
        </is>
      </c>
      <c r="F2161" s="4" t="inlineStr">
        <is>
          <t>DISTRITO TABULEIRO DE MENEZES</t>
        </is>
      </c>
      <c r="G2161" s="4" t="inlineStr">
        <is>
          <t>POVOADO TABULEIRO DE MENEZES - ZONA RURAL</t>
        </is>
      </c>
      <c r="H2161" s="17" t="inlineStr">
        <is>
          <t>Rural</t>
        </is>
      </c>
      <c r="I2161" s="7" t="n">
        <v>2</v>
      </c>
      <c r="J2161" s="23" t="n">
        <v>4554</v>
      </c>
      <c r="K2161" s="17" t="inlineStr">
        <is>
          <t>Sem câmera</t>
        </is>
      </c>
      <c r="L2161" s="22" t="n">
        <v>0</v>
      </c>
      <c r="M2161" s="17" t="inlineStr">
        <is>
          <t>Sem câmera</t>
        </is>
      </c>
      <c r="N2161" s="22" t="n">
        <v>0</v>
      </c>
      <c r="O2161" s="17" t="inlineStr">
        <is>
          <t>Sem câmera</t>
        </is>
      </c>
      <c r="P2161" s="22" t="n">
        <v>0</v>
      </c>
      <c r="Q2161" s="4" t="inlineStr">
        <is>
          <t>14B-023_LPR AV DOIS DE JULHO</t>
        </is>
      </c>
      <c r="R2161" s="17" t="inlineStr">
        <is>
          <t>FIX</t>
        </is>
      </c>
      <c r="S2161" s="17" t="inlineStr">
        <is>
          <t>M2221-QL</t>
        </is>
      </c>
      <c r="T2161" s="24" t="inlineStr">
        <is>
          <t>10.98.74.162</t>
        </is>
      </c>
      <c r="U2161" s="25" t="n">
        <v>-12.9335112</v>
      </c>
      <c r="V2161" s="25" t="n">
        <v>-39.2976314</v>
      </c>
    </row>
    <row r="2162">
      <c r="A2162" s="4" t="inlineStr">
        <is>
          <t>CONCEIÇÃO DO ALMEIDA</t>
        </is>
      </c>
      <c r="B2162" s="17" t="inlineStr">
        <is>
          <t>Sem câmera</t>
        </is>
      </c>
      <c r="C2162" s="22" t="n">
        <v>184</v>
      </c>
      <c r="D2162" s="22" t="n">
        <v>1112</v>
      </c>
      <c r="E2162" s="4" t="inlineStr">
        <is>
          <t>PRÉDIO ESCOLAR DJALMA ROCHA GALVÃO</t>
        </is>
      </c>
      <c r="F2162" s="4" t="inlineStr">
        <is>
          <t>POVOADO MURITIBINHA</t>
        </is>
      </c>
      <c r="G2162" s="4" t="inlineStr">
        <is>
          <t>POVOADO MURITIBINHA - ZONA RURAL</t>
        </is>
      </c>
      <c r="H2162" s="17" t="inlineStr">
        <is>
          <t>Rural</t>
        </is>
      </c>
      <c r="I2162" s="7" t="n">
        <v>2</v>
      </c>
      <c r="J2162" s="23" t="n"/>
      <c r="K2162" s="17" t="inlineStr">
        <is>
          <t>Sem câmera</t>
        </is>
      </c>
      <c r="L2162" s="22" t="n">
        <v>0</v>
      </c>
      <c r="M2162" s="17" t="inlineStr">
        <is>
          <t>Sem câmera</t>
        </is>
      </c>
      <c r="N2162" s="22" t="n">
        <v>0</v>
      </c>
      <c r="O2162" s="17" t="inlineStr">
        <is>
          <t>Sem câmera</t>
        </is>
      </c>
      <c r="P2162" s="22" t="n">
        <v>0</v>
      </c>
      <c r="Q2162" s="4" t="n"/>
      <c r="R2162" s="17" t="n"/>
      <c r="S2162" s="17" t="n"/>
      <c r="T2162" s="24" t="n"/>
      <c r="U2162" s="25" t="n">
        <v>-12.8976166</v>
      </c>
      <c r="V2162" s="25" t="n">
        <v>-39.2407452</v>
      </c>
    </row>
    <row r="2163">
      <c r="A2163" s="4" t="inlineStr">
        <is>
          <t>CONCEIÇÃO DO ALMEIDA</t>
        </is>
      </c>
      <c r="B2163" s="17" t="inlineStr">
        <is>
          <t>Sem câmera</t>
        </is>
      </c>
      <c r="C2163" s="22" t="n">
        <v>184</v>
      </c>
      <c r="D2163" s="22" t="n">
        <v>1120</v>
      </c>
      <c r="E2163" s="4" t="inlineStr">
        <is>
          <t>POSTO MÉDICO MUNICIPAL ARGEMIRO BARRETO</t>
        </is>
      </c>
      <c r="F2163" s="4" t="inlineStr">
        <is>
          <t>DISTRITO SANTANA DO RIO DA DONA</t>
        </is>
      </c>
      <c r="G2163" s="4" t="inlineStr">
        <is>
          <t>POVOADO SANTANA DO RIO DA DONA - ZONA RURAL</t>
        </is>
      </c>
      <c r="H2163" s="17" t="inlineStr">
        <is>
          <t>Rural</t>
        </is>
      </c>
      <c r="I2163" s="7" t="n">
        <v>2</v>
      </c>
      <c r="J2163" s="23" t="n">
        <v>3950</v>
      </c>
      <c r="K2163" s="17" t="inlineStr">
        <is>
          <t>Sem câmera</t>
        </is>
      </c>
      <c r="L2163" s="22" t="n">
        <v>0</v>
      </c>
      <c r="M2163" s="17" t="inlineStr">
        <is>
          <t>Sem câmera</t>
        </is>
      </c>
      <c r="N2163" s="22" t="n">
        <v>0</v>
      </c>
      <c r="O2163" s="17" t="inlineStr">
        <is>
          <t>Sem câmera</t>
        </is>
      </c>
      <c r="P2163" s="22" t="n">
        <v>0</v>
      </c>
      <c r="Q2163" s="4" t="inlineStr">
        <is>
          <t>14B-059_LPR_RUA MANAUS RESID CIDADE NOVA STD AMARGOSA</t>
        </is>
      </c>
      <c r="R2163" s="17" t="inlineStr">
        <is>
          <t>FIX</t>
        </is>
      </c>
      <c r="S2163" s="17" t="inlineStr">
        <is>
          <t>M2241-QL</t>
        </is>
      </c>
      <c r="T2163" s="24" t="inlineStr">
        <is>
          <t>10.98.76.66</t>
        </is>
      </c>
      <c r="U2163" s="25" t="n">
        <v>-12.9592804</v>
      </c>
      <c r="V2163" s="25" t="n">
        <v>-39.3292583</v>
      </c>
    </row>
    <row r="2164">
      <c r="A2164" s="4" t="inlineStr">
        <is>
          <t>CONCEIÇÃO DO ALMEIDA</t>
        </is>
      </c>
      <c r="B2164" s="17" t="inlineStr">
        <is>
          <t>Sem câmera</t>
        </is>
      </c>
      <c r="C2164" s="22" t="n">
        <v>184</v>
      </c>
      <c r="D2164" s="22" t="n">
        <v>1139</v>
      </c>
      <c r="E2164" s="4" t="inlineStr">
        <is>
          <t>ESCOLA MARIA FRANCISCA SALES</t>
        </is>
      </c>
      <c r="F2164" s="4" t="inlineStr">
        <is>
          <t>POVOADO PONTO DE SÃO JOSÉ</t>
        </is>
      </c>
      <c r="G2164" s="4" t="inlineStr">
        <is>
          <t>POVOADO PONTO SÃO JOSÉ - ZONA RURAL</t>
        </is>
      </c>
      <c r="H2164" s="17" t="inlineStr">
        <is>
          <t>Rural</t>
        </is>
      </c>
      <c r="I2164" s="7" t="n">
        <v>1</v>
      </c>
      <c r="J2164" s="23" t="n">
        <v>3028</v>
      </c>
      <c r="K2164" s="17" t="inlineStr">
        <is>
          <t>Sem câmera</t>
        </is>
      </c>
      <c r="L2164" s="22" t="n">
        <v>0</v>
      </c>
      <c r="M2164" s="17" t="inlineStr">
        <is>
          <t>Sem câmera</t>
        </is>
      </c>
      <c r="N2164" s="22" t="n">
        <v>0</v>
      </c>
      <c r="O2164" s="17" t="inlineStr">
        <is>
          <t>Sem câmera</t>
        </is>
      </c>
      <c r="P2164" s="22" t="n">
        <v>0</v>
      </c>
      <c r="Q2164" s="4" t="inlineStr">
        <is>
          <t>14B-060_LPR_BA 046 EM FRENTE FERRACO STD NAZARE</t>
        </is>
      </c>
      <c r="R2164" s="17" t="inlineStr">
        <is>
          <t>FIX</t>
        </is>
      </c>
      <c r="S2164" s="17" t="inlineStr">
        <is>
          <t>M2241-QL</t>
        </is>
      </c>
      <c r="T2164" s="24" t="inlineStr">
        <is>
          <t>10.98.76.26</t>
        </is>
      </c>
      <c r="U2164" s="25" t="n">
        <v>-12.9350535</v>
      </c>
      <c r="V2164" s="25" t="n">
        <v>-39.2334515</v>
      </c>
    </row>
    <row r="2165">
      <c r="A2165" s="4" t="inlineStr">
        <is>
          <t>CONCEIÇÃO DO ALMEIDA</t>
        </is>
      </c>
      <c r="B2165" s="17" t="inlineStr">
        <is>
          <t>Sem câmera</t>
        </is>
      </c>
      <c r="C2165" s="22" t="n">
        <v>184</v>
      </c>
      <c r="D2165" s="22" t="n">
        <v>1147</v>
      </c>
      <c r="E2165" s="4" t="inlineStr">
        <is>
          <t>POSTO DE SAÚDE DO GRAM-PARÁ</t>
        </is>
      </c>
      <c r="F2165" s="4" t="inlineStr">
        <is>
          <t>POVOADO GRAM-PARÁ</t>
        </is>
      </c>
      <c r="G2165" s="4" t="inlineStr">
        <is>
          <t>POVOADO GRAM-PARÁ - ZONA RURAL</t>
        </is>
      </c>
      <c r="H2165" s="17" t="inlineStr">
        <is>
          <t>Rural</t>
        </is>
      </c>
      <c r="I2165" s="7" t="n">
        <v>2</v>
      </c>
      <c r="J2165" s="23" t="n"/>
      <c r="K2165" s="17" t="inlineStr">
        <is>
          <t>Sem câmera</t>
        </is>
      </c>
      <c r="L2165" s="22" t="n">
        <v>0</v>
      </c>
      <c r="M2165" s="17" t="inlineStr">
        <is>
          <t>Sem câmera</t>
        </is>
      </c>
      <c r="N2165" s="22" t="n">
        <v>0</v>
      </c>
      <c r="O2165" s="17" t="inlineStr">
        <is>
          <t>Sem câmera</t>
        </is>
      </c>
      <c r="P2165" s="22" t="n">
        <v>0</v>
      </c>
      <c r="Q2165" s="4" t="n"/>
      <c r="R2165" s="17" t="n"/>
      <c r="S2165" s="17" t="n"/>
      <c r="T2165" s="24" t="n"/>
      <c r="U2165" s="25" t="n">
        <v>-12.8933945</v>
      </c>
      <c r="V2165" s="25" t="n">
        <v>-39.303177</v>
      </c>
    </row>
    <row r="2166">
      <c r="A2166" s="4" t="inlineStr">
        <is>
          <t>CONCEIÇÃO DO ALMEIDA</t>
        </is>
      </c>
      <c r="B2166" s="17" t="inlineStr">
        <is>
          <t>Sem câmera</t>
        </is>
      </c>
      <c r="C2166" s="22" t="n">
        <v>184</v>
      </c>
      <c r="D2166" s="22" t="n">
        <v>1163</v>
      </c>
      <c r="E2166" s="4" t="inlineStr">
        <is>
          <t>POSTO MÉDICO DE TABULEIRO DE MENEZES</t>
        </is>
      </c>
      <c r="F2166" s="4" t="inlineStr">
        <is>
          <t>DISTRITO TABULEIRO DE MENEZES</t>
        </is>
      </c>
      <c r="G2166" s="4" t="inlineStr">
        <is>
          <t>POVOADO TABULEIRO DE MENEZES - ZONA RURAL</t>
        </is>
      </c>
      <c r="H2166" s="17" t="inlineStr">
        <is>
          <t>Rural</t>
        </is>
      </c>
      <c r="I2166" s="7" t="n">
        <v>1</v>
      </c>
      <c r="J2166" s="23" t="n">
        <v>4539</v>
      </c>
      <c r="K2166" s="17" t="inlineStr">
        <is>
          <t>Sem câmera</t>
        </is>
      </c>
      <c r="L2166" s="22" t="n">
        <v>0</v>
      </c>
      <c r="M2166" s="17" t="inlineStr">
        <is>
          <t>Sem câmera</t>
        </is>
      </c>
      <c r="N2166" s="22" t="n">
        <v>0</v>
      </c>
      <c r="O2166" s="17" t="inlineStr">
        <is>
          <t>Sem câmera</t>
        </is>
      </c>
      <c r="P2166" s="22" t="n">
        <v>0</v>
      </c>
      <c r="Q2166" s="4" t="inlineStr">
        <is>
          <t>14B-023_LPR AV DOIS DE JULHO</t>
        </is>
      </c>
      <c r="R2166" s="17" t="inlineStr">
        <is>
          <t>FIX</t>
        </is>
      </c>
      <c r="S2166" s="17" t="inlineStr">
        <is>
          <t>M2221-QL</t>
        </is>
      </c>
      <c r="T2166" s="24" t="inlineStr">
        <is>
          <t>10.98.74.162</t>
        </is>
      </c>
      <c r="U2166" s="25" t="n">
        <v>-12.9335935</v>
      </c>
      <c r="V2166" s="25" t="n">
        <v>-39.2975138</v>
      </c>
    </row>
    <row r="2167">
      <c r="A2167" s="4" t="inlineStr">
        <is>
          <t>CONCEIÇÃO DO ALMEIDA</t>
        </is>
      </c>
      <c r="B2167" s="17" t="inlineStr">
        <is>
          <t>Sem câmera</t>
        </is>
      </c>
      <c r="C2167" s="22" t="n">
        <v>184</v>
      </c>
      <c r="D2167" s="22" t="n">
        <v>1171</v>
      </c>
      <c r="E2167" s="4" t="inlineStr">
        <is>
          <t>COLÉGIO POLIVALENTE</t>
        </is>
      </c>
      <c r="F2167" s="4" t="inlineStr">
        <is>
          <t>CENTRO</t>
        </is>
      </c>
      <c r="G2167" s="4" t="inlineStr">
        <is>
          <t>RUA ULISSES CALDAS PINTO, 42/43 - ZONA URBANA</t>
        </is>
      </c>
      <c r="H2167" s="17" t="inlineStr">
        <is>
          <t>Urbana</t>
        </is>
      </c>
      <c r="I2167" s="7" t="n">
        <v>4</v>
      </c>
      <c r="J2167" s="23" t="n"/>
      <c r="K2167" s="17" t="inlineStr">
        <is>
          <t>Sem câmera</t>
        </is>
      </c>
      <c r="L2167" s="22" t="n">
        <v>0</v>
      </c>
      <c r="M2167" s="17" t="inlineStr">
        <is>
          <t>Sem câmera</t>
        </is>
      </c>
      <c r="N2167" s="22" t="n">
        <v>0</v>
      </c>
      <c r="O2167" s="17" t="inlineStr">
        <is>
          <t>Sem câmera</t>
        </is>
      </c>
      <c r="P2167" s="22" t="n">
        <v>0</v>
      </c>
      <c r="Q2167" s="4" t="n"/>
      <c r="R2167" s="17" t="n"/>
      <c r="S2167" s="17" t="n"/>
      <c r="T2167" s="24" t="n"/>
      <c r="U2167" s="25" t="n">
        <v>-12.7750815</v>
      </c>
      <c r="V2167" s="25" t="n">
        <v>-39.1716602</v>
      </c>
    </row>
    <row r="2168">
      <c r="A2168" s="4" t="inlineStr">
        <is>
          <t>CONCEIÇÃO DO ALMEIDA</t>
        </is>
      </c>
      <c r="B2168" s="17" t="inlineStr">
        <is>
          <t>Sem câmera</t>
        </is>
      </c>
      <c r="C2168" s="22" t="n">
        <v>184</v>
      </c>
      <c r="D2168" s="22" t="n">
        <v>1180</v>
      </c>
      <c r="E2168" s="4" t="inlineStr">
        <is>
          <t>POSTO DE SAÚDE DE MURITIBINHA</t>
        </is>
      </c>
      <c r="F2168" s="4" t="inlineStr">
        <is>
          <t>POVOADO MURITIBINHA</t>
        </is>
      </c>
      <c r="G2168" s="4" t="inlineStr">
        <is>
          <t>POVOADO MURITIBINHA - ZONA RURAL</t>
        </is>
      </c>
      <c r="H2168" s="17" t="inlineStr">
        <is>
          <t>Rural</t>
        </is>
      </c>
      <c r="I2168" s="7" t="n">
        <v>1</v>
      </c>
      <c r="J2168" s="23" t="n"/>
      <c r="K2168" s="17" t="inlineStr">
        <is>
          <t>Sem câmera</t>
        </is>
      </c>
      <c r="L2168" s="22" t="n">
        <v>0</v>
      </c>
      <c r="M2168" s="17" t="inlineStr">
        <is>
          <t>Sem câmera</t>
        </is>
      </c>
      <c r="N2168" s="22" t="n">
        <v>0</v>
      </c>
      <c r="O2168" s="17" t="inlineStr">
        <is>
          <t>Sem câmera</t>
        </is>
      </c>
      <c r="P2168" s="22" t="n">
        <v>0</v>
      </c>
      <c r="Q2168" s="4" t="n"/>
      <c r="R2168" s="17" t="n"/>
      <c r="S2168" s="17" t="n"/>
      <c r="T2168" s="24" t="n"/>
      <c r="U2168" s="25" t="n">
        <v>-12.8972069</v>
      </c>
      <c r="V2168" s="25" t="n">
        <v>-39.2412935</v>
      </c>
    </row>
    <row r="2169">
      <c r="A2169" s="4" t="inlineStr">
        <is>
          <t>CONCEIÇÃO DO ALMEIDA</t>
        </is>
      </c>
      <c r="B2169" s="17" t="inlineStr">
        <is>
          <t>Sem câmera</t>
        </is>
      </c>
      <c r="C2169" s="22" t="n">
        <v>184</v>
      </c>
      <c r="D2169" s="22" t="n">
        <v>1198</v>
      </c>
      <c r="E2169" s="4" t="inlineStr">
        <is>
          <t>ESCOLA MUNICIPAL FELICIANO SOUZA BARBOSA</t>
        </is>
      </c>
      <c r="F2169" s="4" t="inlineStr">
        <is>
          <t>POVOADO ESTREITO</t>
        </is>
      </c>
      <c r="G2169" s="4" t="inlineStr">
        <is>
          <t>POVOADO ESTREITO</t>
        </is>
      </c>
      <c r="H2169" s="17" t="inlineStr">
        <is>
          <t>Rural</t>
        </is>
      </c>
      <c r="I2169" s="7" t="n">
        <v>1</v>
      </c>
      <c r="J2169" s="23" t="n"/>
      <c r="K2169" s="17" t="inlineStr">
        <is>
          <t>Sem câmera</t>
        </is>
      </c>
      <c r="L2169" s="22" t="n">
        <v>0</v>
      </c>
      <c r="M2169" s="17" t="inlineStr">
        <is>
          <t>Sem câmera</t>
        </is>
      </c>
      <c r="N2169" s="22" t="n">
        <v>0</v>
      </c>
      <c r="O2169" s="17" t="inlineStr">
        <is>
          <t>Sem câmera</t>
        </is>
      </c>
      <c r="P2169" s="22" t="n">
        <v>0</v>
      </c>
      <c r="Q2169" s="4" t="n"/>
      <c r="R2169" s="17" t="n"/>
      <c r="S2169" s="17" t="n"/>
      <c r="T2169" s="24" t="n"/>
      <c r="U2169" s="25" t="n">
        <v>-12.8694514</v>
      </c>
      <c r="V2169" s="25" t="n">
        <v>-39.2924065</v>
      </c>
    </row>
    <row r="2170">
      <c r="A2170" s="4" t="inlineStr">
        <is>
          <t>CONCEIÇÃO DO ALMEIDA</t>
        </is>
      </c>
      <c r="B2170" s="17" t="inlineStr">
        <is>
          <t>Sem câmera</t>
        </is>
      </c>
      <c r="C2170" s="22" t="n">
        <v>184</v>
      </c>
      <c r="D2170" s="22" t="n">
        <v>1201</v>
      </c>
      <c r="E2170" s="4" t="inlineStr">
        <is>
          <t>POSTO DE SAÚDE RUBENS BRAGA SANTOS</t>
        </is>
      </c>
      <c r="F2170" s="4" t="inlineStr">
        <is>
          <t>POVOADO BAIXA DE AREIA</t>
        </is>
      </c>
      <c r="G2170" s="4" t="inlineStr">
        <is>
          <t>POVOADO BAIXA DE AREIA</t>
        </is>
      </c>
      <c r="H2170" s="17" t="inlineStr">
        <is>
          <t>Rural</t>
        </is>
      </c>
      <c r="I2170" s="7" t="n">
        <v>1</v>
      </c>
      <c r="J2170" s="23" t="n"/>
      <c r="K2170" s="17" t="inlineStr">
        <is>
          <t>Sem câmera</t>
        </is>
      </c>
      <c r="L2170" s="22" t="n">
        <v>0</v>
      </c>
      <c r="M2170" s="17" t="inlineStr">
        <is>
          <t>Sem câmera</t>
        </is>
      </c>
      <c r="N2170" s="22" t="n">
        <v>0</v>
      </c>
      <c r="O2170" s="17" t="inlineStr">
        <is>
          <t>Sem câmera</t>
        </is>
      </c>
      <c r="P2170" s="22" t="n">
        <v>0</v>
      </c>
      <c r="Q2170" s="4" t="n"/>
      <c r="R2170" s="17" t="n"/>
      <c r="S2170" s="17" t="n"/>
      <c r="T2170" s="24" t="n"/>
      <c r="U2170" s="25" t="n">
        <v>-12.9111497</v>
      </c>
      <c r="V2170" s="25" t="n">
        <v>-39.2774961</v>
      </c>
    </row>
    <row r="2171">
      <c r="A2171" s="4" t="inlineStr">
        <is>
          <t>CONCEIÇÃO DO ALMEIDA</t>
        </is>
      </c>
      <c r="B2171" s="17" t="inlineStr">
        <is>
          <t>Sem câmera</t>
        </is>
      </c>
      <c r="C2171" s="22" t="n">
        <v>184</v>
      </c>
      <c r="D2171" s="22" t="n">
        <v>1210</v>
      </c>
      <c r="E2171" s="4" t="inlineStr">
        <is>
          <t>ESCOLA DR. DJALMA ROCHA GALVÃO - SEDE</t>
        </is>
      </c>
      <c r="F2171" s="4" t="inlineStr">
        <is>
          <t>CENTRO</t>
        </is>
      </c>
      <c r="G2171" s="4" t="inlineStr">
        <is>
          <t>LOTEAMENTO MARIA PASSOS CONI, S/N - ZONA URBANA</t>
        </is>
      </c>
      <c r="H2171" s="17" t="inlineStr">
        <is>
          <t>Urbana</t>
        </is>
      </c>
      <c r="I2171" s="7" t="n">
        <v>1</v>
      </c>
      <c r="J2171" s="23" t="n"/>
      <c r="K2171" s="17" t="inlineStr">
        <is>
          <t>Sem câmera</t>
        </is>
      </c>
      <c r="L2171" s="22" t="n">
        <v>0</v>
      </c>
      <c r="M2171" s="17" t="inlineStr">
        <is>
          <t>Sem câmera</t>
        </is>
      </c>
      <c r="N2171" s="22" t="n">
        <v>0</v>
      </c>
      <c r="O2171" s="17" t="inlineStr">
        <is>
          <t>Sem câmera</t>
        </is>
      </c>
      <c r="P2171" s="22" t="n">
        <v>0</v>
      </c>
      <c r="Q2171" s="4" t="n"/>
      <c r="R2171" s="17" t="n"/>
      <c r="S2171" s="17" t="n"/>
      <c r="T2171" s="24" t="n"/>
      <c r="U2171" s="25" t="n">
        <v>-12.7802588</v>
      </c>
      <c r="V2171" s="25" t="n">
        <v>-39.1677796</v>
      </c>
    </row>
    <row r="2172">
      <c r="A2172" s="4" t="inlineStr">
        <is>
          <t>CONCEIÇÃO DO ALMEIDA</t>
        </is>
      </c>
      <c r="B2172" s="17" t="inlineStr">
        <is>
          <t>Sem câmera</t>
        </is>
      </c>
      <c r="C2172" s="22" t="n">
        <v>184</v>
      </c>
      <c r="D2172" s="22" t="n">
        <v>1228</v>
      </c>
      <c r="E2172" s="4" t="inlineStr">
        <is>
          <t>POSTO MÉDICO DO COMÉRCIO DE JAGUARIPE</t>
        </is>
      </c>
      <c r="F2172" s="4" t="inlineStr">
        <is>
          <t>DISTRITO COMÉRCIO JAGUARIPE</t>
        </is>
      </c>
      <c r="G2172" s="4" t="inlineStr">
        <is>
          <t>ESTRADA PRINCIPAL, S/N - ZONA RURAL</t>
        </is>
      </c>
      <c r="H2172" s="17" t="inlineStr">
        <is>
          <t>Rural</t>
        </is>
      </c>
      <c r="I2172" s="7" t="n">
        <v>1</v>
      </c>
      <c r="J2172" s="23" t="n"/>
      <c r="K2172" s="17" t="inlineStr">
        <is>
          <t>Sem câmera</t>
        </is>
      </c>
      <c r="L2172" s="22" t="n">
        <v>0</v>
      </c>
      <c r="M2172" s="17" t="inlineStr">
        <is>
          <t>Sem câmera</t>
        </is>
      </c>
      <c r="N2172" s="22" t="n">
        <v>0</v>
      </c>
      <c r="O2172" s="17" t="inlineStr">
        <is>
          <t>Sem câmera</t>
        </is>
      </c>
      <c r="P2172" s="22" t="n">
        <v>0</v>
      </c>
      <c r="Q2172" s="4" t="n"/>
      <c r="R2172" s="17" t="n"/>
      <c r="S2172" s="17" t="n"/>
      <c r="T2172" s="24" t="n"/>
      <c r="U2172" s="25" t="n">
        <v>-12.7802588</v>
      </c>
      <c r="V2172" s="25" t="n">
        <v>-39.1677796</v>
      </c>
    </row>
    <row r="2173">
      <c r="A2173" s="4" t="inlineStr">
        <is>
          <t>CONCEIÇÃO DO ALMEIDA</t>
        </is>
      </c>
      <c r="B2173" s="17" t="inlineStr">
        <is>
          <t>Sem câmera</t>
        </is>
      </c>
      <c r="C2173" s="22" t="n">
        <v>184</v>
      </c>
      <c r="D2173" s="22" t="n">
        <v>1236</v>
      </c>
      <c r="E2173" s="4" t="inlineStr">
        <is>
          <t>ESCOLA MUNICIPAL JORGE ALMEIDA</t>
        </is>
      </c>
      <c r="F2173" s="4" t="inlineStr">
        <is>
          <t>POVOADO BONSUCESSO</t>
        </is>
      </c>
      <c r="G2173" s="4" t="inlineStr">
        <is>
          <t>ESTRADA PRINCIPAL, S/N - ZONA RURAL</t>
        </is>
      </c>
      <c r="H2173" s="17" t="inlineStr">
        <is>
          <t>Rural</t>
        </is>
      </c>
      <c r="I2173" s="7" t="n">
        <v>1</v>
      </c>
      <c r="J2173" s="23" t="n"/>
      <c r="K2173" s="17" t="inlineStr">
        <is>
          <t>Sem câmera</t>
        </is>
      </c>
      <c r="L2173" s="22" t="n">
        <v>0</v>
      </c>
      <c r="M2173" s="17" t="inlineStr">
        <is>
          <t>Sem câmera</t>
        </is>
      </c>
      <c r="N2173" s="22" t="n">
        <v>0</v>
      </c>
      <c r="O2173" s="17" t="inlineStr">
        <is>
          <t>Sem câmera</t>
        </is>
      </c>
      <c r="P2173" s="22" t="n">
        <v>0</v>
      </c>
      <c r="Q2173" s="4" t="n"/>
      <c r="R2173" s="17" t="n"/>
      <c r="S2173" s="17" t="n"/>
      <c r="T2173" s="24" t="n"/>
      <c r="U2173" s="25" t="n">
        <v>-12.7763981</v>
      </c>
      <c r="V2173" s="25" t="n">
        <v>-39.1573891</v>
      </c>
    </row>
    <row r="2174">
      <c r="A2174" s="4" t="inlineStr">
        <is>
          <t>CONCEIÇÃO DO COITÉ</t>
        </is>
      </c>
      <c r="B2174" s="17" t="inlineStr">
        <is>
          <t>Sem câmera</t>
        </is>
      </c>
      <c r="C2174" s="22" t="n">
        <v>132</v>
      </c>
      <c r="D2174" s="22" t="n">
        <v>1015</v>
      </c>
      <c r="E2174" s="4" t="inlineStr">
        <is>
          <t>COLEGIO ESTADUAL PROFESSORA OLGARINA PITANGUEIRA PINHEIRO</t>
        </is>
      </c>
      <c r="F2174" s="4" t="inlineStr">
        <is>
          <t>MARIQUINHA DE DODO</t>
        </is>
      </c>
      <c r="G2174" s="4" t="inlineStr">
        <is>
          <t>RUA MAXIMINO MADUREIRA, 291 - ZONA URBANA</t>
        </is>
      </c>
      <c r="H2174" s="17" t="inlineStr">
        <is>
          <t>Urbana</t>
        </is>
      </c>
      <c r="I2174" s="7" t="n">
        <v>11</v>
      </c>
      <c r="J2174" s="23" t="n"/>
      <c r="K2174" s="17" t="inlineStr">
        <is>
          <t>Sem câmera</t>
        </is>
      </c>
      <c r="L2174" s="22" t="n">
        <v>0</v>
      </c>
      <c r="M2174" s="17" t="inlineStr">
        <is>
          <t>Sem câmera</t>
        </is>
      </c>
      <c r="N2174" s="22" t="n">
        <v>0</v>
      </c>
      <c r="O2174" s="17" t="inlineStr">
        <is>
          <t>Sem câmera</t>
        </is>
      </c>
      <c r="P2174" s="22" t="n">
        <v>0</v>
      </c>
      <c r="Q2174" s="4" t="n"/>
      <c r="R2174" s="17" t="n"/>
      <c r="S2174" s="17" t="n"/>
      <c r="T2174" s="24" t="n"/>
      <c r="U2174" s="25" t="n">
        <v>-11.56838991</v>
      </c>
      <c r="V2174" s="25" t="n">
        <v>-39.2884202</v>
      </c>
    </row>
    <row r="2175">
      <c r="A2175" s="4" t="inlineStr">
        <is>
          <t>CONCEIÇÃO DO COITÉ</t>
        </is>
      </c>
      <c r="B2175" s="17" t="inlineStr">
        <is>
          <t>Sem câmera</t>
        </is>
      </c>
      <c r="C2175" s="22" t="n">
        <v>132</v>
      </c>
      <c r="D2175" s="22" t="n">
        <v>1031</v>
      </c>
      <c r="E2175" s="4" t="inlineStr">
        <is>
          <t>EDUCANDÁRIO DIVINO MESTRE (ANTIGO ANTONIO BAHIA)</t>
        </is>
      </c>
      <c r="F2175" s="4" t="inlineStr">
        <is>
          <t>MARAJOARA</t>
        </is>
      </c>
      <c r="G2175" s="4" t="inlineStr">
        <is>
          <t>RUA BELO HORIZONTE , 189</t>
        </is>
      </c>
      <c r="H2175" s="17" t="inlineStr">
        <is>
          <t>Sem marcação</t>
        </is>
      </c>
      <c r="I2175" s="7" t="n">
        <v>6</v>
      </c>
      <c r="J2175" s="23" t="n"/>
      <c r="K2175" s="17" t="inlineStr">
        <is>
          <t>Sem câmera</t>
        </is>
      </c>
      <c r="L2175" s="22" t="n">
        <v>0</v>
      </c>
      <c r="M2175" s="17" t="inlineStr">
        <is>
          <t>Sem câmera</t>
        </is>
      </c>
      <c r="N2175" s="22" t="n">
        <v>0</v>
      </c>
      <c r="O2175" s="17" t="inlineStr">
        <is>
          <t>Sem câmera</t>
        </is>
      </c>
      <c r="P2175" s="22" t="n">
        <v>0</v>
      </c>
      <c r="Q2175" s="4" t="n"/>
      <c r="R2175" s="17" t="n"/>
      <c r="S2175" s="17" t="n"/>
      <c r="T2175" s="24" t="n"/>
      <c r="U2175" s="25" t="n">
        <v>-11.55956051</v>
      </c>
      <c r="V2175" s="25" t="n">
        <v>-39.28318717</v>
      </c>
    </row>
    <row r="2176">
      <c r="A2176" s="4" t="inlineStr">
        <is>
          <t>CONCEIÇÃO DO COITÉ</t>
        </is>
      </c>
      <c r="B2176" s="17" t="inlineStr">
        <is>
          <t>Sem câmera</t>
        </is>
      </c>
      <c r="C2176" s="22" t="n">
        <v>132</v>
      </c>
      <c r="D2176" s="22" t="n">
        <v>1040</v>
      </c>
      <c r="E2176" s="4" t="inlineStr">
        <is>
          <t>COLÉGIO ESTADUAL DO AÇUDINHO - SEDE</t>
        </is>
      </c>
      <c r="F2176" s="4" t="inlineStr">
        <is>
          <t>VILA RICA</t>
        </is>
      </c>
      <c r="G2176" s="4" t="inlineStr">
        <is>
          <t>AVENIDA GETÚLIO VARGAS, S/N  ZONA URBANA</t>
        </is>
      </c>
      <c r="H2176" s="17" t="inlineStr">
        <is>
          <t>Urbana</t>
        </is>
      </c>
      <c r="I2176" s="7" t="n">
        <v>6</v>
      </c>
      <c r="J2176" s="23" t="n"/>
      <c r="K2176" s="17" t="inlineStr">
        <is>
          <t>Sem câmera</t>
        </is>
      </c>
      <c r="L2176" s="22" t="n">
        <v>0</v>
      </c>
      <c r="M2176" s="17" t="inlineStr">
        <is>
          <t>Sem câmera</t>
        </is>
      </c>
      <c r="N2176" s="22" t="n">
        <v>0</v>
      </c>
      <c r="O2176" s="17" t="inlineStr">
        <is>
          <t>Sem câmera</t>
        </is>
      </c>
      <c r="P2176" s="22" t="n">
        <v>0</v>
      </c>
      <c r="Q2176" s="4" t="n"/>
      <c r="R2176" s="17" t="n"/>
      <c r="S2176" s="17" t="n"/>
      <c r="T2176" s="24" t="n"/>
      <c r="U2176" s="25" t="n">
        <v>-11.55757189</v>
      </c>
      <c r="V2176" s="25" t="n">
        <v>-39.28888307</v>
      </c>
    </row>
    <row r="2177">
      <c r="A2177" s="4" t="inlineStr">
        <is>
          <t>CONCEIÇÃO DO COITÉ</t>
        </is>
      </c>
      <c r="B2177" s="17" t="inlineStr">
        <is>
          <t>Sem câmera</t>
        </is>
      </c>
      <c r="C2177" s="22" t="n">
        <v>132</v>
      </c>
      <c r="D2177" s="22" t="n">
        <v>1058</v>
      </c>
      <c r="E2177" s="4" t="inlineStr">
        <is>
          <t>ESCOLA MUNICIPAL ALMIR PASSOS (ANTIGO DURVAL)</t>
        </is>
      </c>
      <c r="F2177" s="4" t="inlineStr">
        <is>
          <t>BARREIROS</t>
        </is>
      </c>
      <c r="G2177" s="4" t="inlineStr">
        <is>
          <t>RUA LEOPOLDINO RAMOS - BARREIROS - ZONA URBANA</t>
        </is>
      </c>
      <c r="H2177" s="17" t="inlineStr">
        <is>
          <t>Urbana</t>
        </is>
      </c>
      <c r="I2177" s="7" t="n">
        <v>6</v>
      </c>
      <c r="J2177" s="23" t="n"/>
      <c r="K2177" s="17" t="inlineStr">
        <is>
          <t>Sem câmera</t>
        </is>
      </c>
      <c r="L2177" s="22" t="n">
        <v>0</v>
      </c>
      <c r="M2177" s="17" t="inlineStr">
        <is>
          <t>Sem câmera</t>
        </is>
      </c>
      <c r="N2177" s="22" t="n">
        <v>0</v>
      </c>
      <c r="O2177" s="17" t="inlineStr">
        <is>
          <t>Sem câmera</t>
        </is>
      </c>
      <c r="P2177" s="22" t="n">
        <v>0</v>
      </c>
      <c r="Q2177" s="4" t="n"/>
      <c r="R2177" s="17" t="n"/>
      <c r="S2177" s="17" t="n"/>
      <c r="T2177" s="24" t="n"/>
      <c r="U2177" s="25" t="n">
        <v>-11.56341049</v>
      </c>
      <c r="V2177" s="25" t="n">
        <v>-39.27892854</v>
      </c>
    </row>
    <row r="2178">
      <c r="A2178" s="4" t="inlineStr">
        <is>
          <t>CONCEIÇÃO DO COITÉ</t>
        </is>
      </c>
      <c r="B2178" s="17" t="inlineStr">
        <is>
          <t>Sem câmera</t>
        </is>
      </c>
      <c r="C2178" s="22" t="n">
        <v>132</v>
      </c>
      <c r="D2178" s="22" t="n">
        <v>1066</v>
      </c>
      <c r="E2178" s="4" t="inlineStr">
        <is>
          <t>COLÉGIO POLIVALENTE DE CONCEIÇÃO DO COITÉ</t>
        </is>
      </c>
      <c r="F2178" s="4" t="inlineStr">
        <is>
          <t>GRAVATÁ</t>
        </is>
      </c>
      <c r="G2178" s="4" t="inlineStr">
        <is>
          <t>RUA BAILON LOPES CARNEIRO, S/N - ZONA URBANA</t>
        </is>
      </c>
      <c r="H2178" s="17" t="inlineStr">
        <is>
          <t>Urbana</t>
        </is>
      </c>
      <c r="I2178" s="7" t="n">
        <v>7</v>
      </c>
      <c r="J2178" s="23" t="n"/>
      <c r="K2178" s="17" t="inlineStr">
        <is>
          <t>Sem câmera</t>
        </is>
      </c>
      <c r="L2178" s="22" t="n">
        <v>0</v>
      </c>
      <c r="M2178" s="17" t="inlineStr">
        <is>
          <t>Sem câmera</t>
        </is>
      </c>
      <c r="N2178" s="22" t="n">
        <v>0</v>
      </c>
      <c r="O2178" s="17" t="inlineStr">
        <is>
          <t>Sem câmera</t>
        </is>
      </c>
      <c r="P2178" s="22" t="n">
        <v>0</v>
      </c>
      <c r="Q2178" s="4" t="n"/>
      <c r="R2178" s="17" t="n"/>
      <c r="S2178" s="17" t="n"/>
      <c r="T2178" s="24" t="n"/>
      <c r="U2178" s="25" t="n">
        <v>-11.57174376</v>
      </c>
      <c r="V2178" s="25" t="n">
        <v>-39.28071286</v>
      </c>
    </row>
    <row r="2179">
      <c r="A2179" s="4" t="inlineStr">
        <is>
          <t>CONCEIÇÃO DO COITÉ</t>
        </is>
      </c>
      <c r="B2179" s="17" t="inlineStr">
        <is>
          <t>Sem câmera</t>
        </is>
      </c>
      <c r="C2179" s="22" t="n">
        <v>132</v>
      </c>
      <c r="D2179" s="22" t="n">
        <v>1074</v>
      </c>
      <c r="E2179" s="4" t="inlineStr">
        <is>
          <t>ESCOLA EUSTÓRGIO PINTO RESEDÁ SEDE</t>
        </is>
      </c>
      <c r="F2179" s="4" t="inlineStr">
        <is>
          <t>VILA RICA</t>
        </is>
      </c>
      <c r="G2179" s="4" t="inlineStr">
        <is>
          <t>RUA JOÃO MATEUS DE SOUZA, S/N - ZONA URBANA</t>
        </is>
      </c>
      <c r="H2179" s="17" t="inlineStr">
        <is>
          <t>Urbana</t>
        </is>
      </c>
      <c r="I2179" s="7" t="n">
        <v>5</v>
      </c>
      <c r="J2179" s="23" t="n"/>
      <c r="K2179" s="17" t="inlineStr">
        <is>
          <t>Sem câmera</t>
        </is>
      </c>
      <c r="L2179" s="22" t="n">
        <v>0</v>
      </c>
      <c r="M2179" s="17" t="inlineStr">
        <is>
          <t>Sem câmera</t>
        </is>
      </c>
      <c r="N2179" s="22" t="n">
        <v>0</v>
      </c>
      <c r="O2179" s="17" t="inlineStr">
        <is>
          <t>Sem câmera</t>
        </is>
      </c>
      <c r="P2179" s="22" t="n">
        <v>0</v>
      </c>
      <c r="Q2179" s="4" t="n"/>
      <c r="R2179" s="17" t="n"/>
      <c r="S2179" s="17" t="n"/>
      <c r="T2179" s="24" t="n"/>
      <c r="U2179" s="25" t="n">
        <v>-11.56095692</v>
      </c>
      <c r="V2179" s="25" t="n">
        <v>-39.28671265</v>
      </c>
    </row>
    <row r="2180">
      <c r="A2180" s="4" t="inlineStr">
        <is>
          <t>CONCEIÇÃO DO COITÉ</t>
        </is>
      </c>
      <c r="B2180" s="17" t="inlineStr">
        <is>
          <t>Sem câmera</t>
        </is>
      </c>
      <c r="C2180" s="22" t="n">
        <v>132</v>
      </c>
      <c r="D2180" s="22" t="n">
        <v>1082</v>
      </c>
      <c r="E2180" s="4" t="inlineStr">
        <is>
          <t>ESCOLA PROFESSOR SIZENANDO FERREIRA DE SOUZA</t>
        </is>
      </c>
      <c r="F2180" s="4" t="inlineStr">
        <is>
          <t>CENTRO</t>
        </is>
      </c>
      <c r="G2180" s="4" t="inlineStr">
        <is>
          <t>RUA AVELINO JOSE DOS SANTOS, 154 - ZONA URBANA</t>
        </is>
      </c>
      <c r="H2180" s="17" t="inlineStr">
        <is>
          <t>Urbana</t>
        </is>
      </c>
      <c r="I2180" s="7" t="n">
        <v>4</v>
      </c>
      <c r="J2180" s="23" t="n"/>
      <c r="K2180" s="17" t="inlineStr">
        <is>
          <t>Sem câmera</t>
        </is>
      </c>
      <c r="L2180" s="22" t="n">
        <v>0</v>
      </c>
      <c r="M2180" s="17" t="inlineStr">
        <is>
          <t>Sem câmera</t>
        </is>
      </c>
      <c r="N2180" s="22" t="n">
        <v>0</v>
      </c>
      <c r="O2180" s="17" t="inlineStr">
        <is>
          <t>Sem câmera</t>
        </is>
      </c>
      <c r="P2180" s="22" t="n">
        <v>0</v>
      </c>
      <c r="Q2180" s="4" t="n"/>
      <c r="R2180" s="17" t="n"/>
      <c r="S2180" s="17" t="n"/>
      <c r="T2180" s="24" t="n"/>
      <c r="U2180" s="25" t="n">
        <v>-11.56038136</v>
      </c>
      <c r="V2180" s="25" t="n">
        <v>-39.28161234</v>
      </c>
    </row>
    <row r="2181">
      <c r="A2181" s="4" t="inlineStr">
        <is>
          <t>CONCEIÇÃO DO COITÉ</t>
        </is>
      </c>
      <c r="B2181" s="17" t="inlineStr">
        <is>
          <t>Sem câmera</t>
        </is>
      </c>
      <c r="C2181" s="22" t="n">
        <v>132</v>
      </c>
      <c r="D2181" s="22" t="n">
        <v>1090</v>
      </c>
      <c r="E2181" s="4" t="inlineStr">
        <is>
          <t>ESCOLA EVODIO DUCAS RESEDA</t>
        </is>
      </c>
      <c r="F2181" s="4" t="inlineStr">
        <is>
          <t>POVOADO DE ITALMAR</t>
        </is>
      </c>
      <c r="G2181" s="4" t="inlineStr">
        <is>
          <t>RUA ZEFERINO CARNEIRO, 414 - ZONA RURAL</t>
        </is>
      </c>
      <c r="H2181" s="17" t="inlineStr">
        <is>
          <t>Rural</t>
        </is>
      </c>
      <c r="I2181" s="7" t="n">
        <v>3</v>
      </c>
      <c r="J2181" s="23" t="n"/>
      <c r="K2181" s="17" t="inlineStr">
        <is>
          <t>Sem câmera</t>
        </is>
      </c>
      <c r="L2181" s="22" t="n">
        <v>0</v>
      </c>
      <c r="M2181" s="17" t="inlineStr">
        <is>
          <t>Sem câmera</t>
        </is>
      </c>
      <c r="N2181" s="22" t="n">
        <v>0</v>
      </c>
      <c r="O2181" s="17" t="inlineStr">
        <is>
          <t>Sem câmera</t>
        </is>
      </c>
      <c r="P2181" s="22" t="n">
        <v>0</v>
      </c>
      <c r="Q2181" s="4" t="n"/>
      <c r="R2181" s="17" t="n"/>
      <c r="S2181" s="17" t="n"/>
      <c r="T2181" s="24" t="n"/>
      <c r="U2181" s="25" t="n">
        <v>-11.63951567</v>
      </c>
      <c r="V2181" s="25" t="n">
        <v>-39.37543651</v>
      </c>
    </row>
    <row r="2182">
      <c r="A2182" s="4" t="inlineStr">
        <is>
          <t>CONCEIÇÃO DO COITÉ</t>
        </is>
      </c>
      <c r="B2182" s="17" t="inlineStr">
        <is>
          <t>Sem câmera</t>
        </is>
      </c>
      <c r="C2182" s="22" t="n">
        <v>132</v>
      </c>
      <c r="D2182" s="22" t="n">
        <v>1104</v>
      </c>
      <c r="E2182" s="4" t="inlineStr">
        <is>
          <t>ESCOLA ANTONIO MORAES CARNEIRO (ASSOCIAÇÃO)</t>
        </is>
      </c>
      <c r="F2182" s="4" t="inlineStr">
        <is>
          <t>DISTRITO DE JUAZEIRINHO</t>
        </is>
      </c>
      <c r="G2182" s="4" t="inlineStr">
        <is>
          <t>POVOADO DE ALTO BONITO- ZONA RURAL</t>
        </is>
      </c>
      <c r="H2182" s="17" t="inlineStr">
        <is>
          <t>Rural</t>
        </is>
      </c>
      <c r="I2182" s="7" t="n">
        <v>1</v>
      </c>
      <c r="J2182" s="23" t="n"/>
      <c r="K2182" s="17" t="inlineStr">
        <is>
          <t>Sem câmera</t>
        </is>
      </c>
      <c r="L2182" s="22" t="n">
        <v>0</v>
      </c>
      <c r="M2182" s="17" t="inlineStr">
        <is>
          <t>Sem câmera</t>
        </is>
      </c>
      <c r="N2182" s="22" t="n">
        <v>0</v>
      </c>
      <c r="O2182" s="17" t="inlineStr">
        <is>
          <t>Sem câmera</t>
        </is>
      </c>
      <c r="P2182" s="22" t="n">
        <v>0</v>
      </c>
      <c r="Q2182" s="4" t="n"/>
      <c r="R2182" s="17" t="n"/>
      <c r="S2182" s="17" t="n"/>
      <c r="T2182" s="24" t="n"/>
      <c r="U2182" s="25" t="n">
        <v>-11.66723894</v>
      </c>
      <c r="V2182" s="25" t="n">
        <v>-39.25323963</v>
      </c>
    </row>
    <row r="2183">
      <c r="A2183" s="4" t="inlineStr">
        <is>
          <t>CONCEIÇÃO DO COITÉ</t>
        </is>
      </c>
      <c r="B2183" s="17" t="inlineStr">
        <is>
          <t>Sem câmera</t>
        </is>
      </c>
      <c r="C2183" s="22" t="n">
        <v>132</v>
      </c>
      <c r="D2183" s="22" t="n">
        <v>1112</v>
      </c>
      <c r="E2183" s="4" t="inlineStr">
        <is>
          <t>ESCOLA VASCO DA GAMA</t>
        </is>
      </c>
      <c r="F2183" s="4" t="inlineStr">
        <is>
          <t>DISTRITO DE SALGADALIA</t>
        </is>
      </c>
      <c r="G2183" s="4" t="inlineStr">
        <is>
          <t>POVOADO DE VARGEM GRANDE/ARVOREDO - ZONA RURAL</t>
        </is>
      </c>
      <c r="H2183" s="17" t="inlineStr">
        <is>
          <t>Rural</t>
        </is>
      </c>
      <c r="I2183" s="7" t="n">
        <v>2</v>
      </c>
      <c r="J2183" s="23" t="n"/>
      <c r="K2183" s="17" t="inlineStr">
        <is>
          <t>Sem câmera</t>
        </is>
      </c>
      <c r="L2183" s="22" t="n">
        <v>0</v>
      </c>
      <c r="M2183" s="17" t="inlineStr">
        <is>
          <t>Sem câmera</t>
        </is>
      </c>
      <c r="N2183" s="22" t="n">
        <v>0</v>
      </c>
      <c r="O2183" s="17" t="inlineStr">
        <is>
          <t>Sem câmera</t>
        </is>
      </c>
      <c r="P2183" s="22" t="n">
        <v>0</v>
      </c>
      <c r="Q2183" s="4" t="n"/>
      <c r="R2183" s="17" t="n"/>
      <c r="S2183" s="17" t="n"/>
      <c r="T2183" s="24" t="n"/>
      <c r="U2183" s="25" t="n">
        <v>-11.38010168</v>
      </c>
      <c r="V2183" s="25" t="n">
        <v>-39.16685672</v>
      </c>
    </row>
    <row r="2184">
      <c r="A2184" s="4" t="inlineStr">
        <is>
          <t>CONCEIÇÃO DO COITÉ</t>
        </is>
      </c>
      <c r="B2184" s="17" t="inlineStr">
        <is>
          <t>Sem câmera</t>
        </is>
      </c>
      <c r="C2184" s="22" t="n">
        <v>132</v>
      </c>
      <c r="D2184" s="22" t="n">
        <v>1120</v>
      </c>
      <c r="E2184" s="4" t="inlineStr">
        <is>
          <t>ESCOLA LEANDRO GONCALVES DA SILVA</t>
        </is>
      </c>
      <c r="F2184" s="4" t="inlineStr">
        <is>
          <t>DISTRITO DE BANDIAÇÚ</t>
        </is>
      </c>
      <c r="G2184" s="4" t="inlineStr">
        <is>
          <t>POVOADO AMOROSA, S/N - ZONA RURAL</t>
        </is>
      </c>
      <c r="H2184" s="17" t="inlineStr">
        <is>
          <t>Rural</t>
        </is>
      </c>
      <c r="I2184" s="7" t="n">
        <v>1</v>
      </c>
      <c r="J2184" s="23" t="n"/>
      <c r="K2184" s="17" t="inlineStr">
        <is>
          <t>Sem câmera</t>
        </is>
      </c>
      <c r="L2184" s="22" t="n">
        <v>0</v>
      </c>
      <c r="M2184" s="17" t="inlineStr">
        <is>
          <t>Sem câmera</t>
        </is>
      </c>
      <c r="N2184" s="22" t="n">
        <v>0</v>
      </c>
      <c r="O2184" s="17" t="inlineStr">
        <is>
          <t>Sem câmera</t>
        </is>
      </c>
      <c r="P2184" s="22" t="n">
        <v>0</v>
      </c>
      <c r="Q2184" s="4" t="n"/>
      <c r="R2184" s="17" t="n"/>
      <c r="S2184" s="17" t="n"/>
      <c r="T2184" s="24" t="n"/>
      <c r="U2184" s="25" t="n">
        <v>-11.54619303</v>
      </c>
      <c r="V2184" s="25" t="n">
        <v>-39.19191723</v>
      </c>
    </row>
    <row r="2185">
      <c r="A2185" s="4" t="inlineStr">
        <is>
          <t>CONCEIÇÃO DO COITÉ</t>
        </is>
      </c>
      <c r="B2185" s="17" t="inlineStr">
        <is>
          <t>Sem câmera</t>
        </is>
      </c>
      <c r="C2185" s="22" t="n">
        <v>132</v>
      </c>
      <c r="D2185" s="22" t="n">
        <v>1139</v>
      </c>
      <c r="E2185" s="4" t="inlineStr">
        <is>
          <t>ESCOLA MUNICIPAL DUQUE DE CAXIAS</t>
        </is>
      </c>
      <c r="F2185" s="4" t="inlineStr">
        <is>
          <t>DISTRITO DE AROEIRA</t>
        </is>
      </c>
      <c r="G2185" s="4" t="inlineStr">
        <is>
          <t>RUA JOÃO ABDON LIMA, S/N - DISTRITO DE AROEIRA</t>
        </is>
      </c>
      <c r="H2185" s="17" t="inlineStr">
        <is>
          <t>Rural</t>
        </is>
      </c>
      <c r="I2185" s="7" t="n">
        <v>6</v>
      </c>
      <c r="J2185" s="23" t="n"/>
      <c r="K2185" s="17" t="inlineStr">
        <is>
          <t>Sem câmera</t>
        </is>
      </c>
      <c r="L2185" s="22" t="n">
        <v>0</v>
      </c>
      <c r="M2185" s="17" t="inlineStr">
        <is>
          <t>Sem câmera</t>
        </is>
      </c>
      <c r="N2185" s="22" t="n">
        <v>0</v>
      </c>
      <c r="O2185" s="17" t="inlineStr">
        <is>
          <t>Sem câmera</t>
        </is>
      </c>
      <c r="P2185" s="22" t="n">
        <v>0</v>
      </c>
      <c r="Q2185" s="4" t="n"/>
      <c r="R2185" s="17" t="n"/>
      <c r="S2185" s="17" t="n"/>
      <c r="T2185" s="24" t="n"/>
      <c r="U2185" s="25" t="n">
        <v>-11.67044194</v>
      </c>
      <c r="V2185" s="25" t="n">
        <v>-39.20043875</v>
      </c>
    </row>
    <row r="2186">
      <c r="A2186" s="4" t="inlineStr">
        <is>
          <t>CONCEIÇÃO DO COITÉ</t>
        </is>
      </c>
      <c r="B2186" s="17" t="inlineStr">
        <is>
          <t>Sem câmera</t>
        </is>
      </c>
      <c r="C2186" s="22" t="n">
        <v>132</v>
      </c>
      <c r="D2186" s="22" t="n">
        <v>1147</v>
      </c>
      <c r="E2186" s="4" t="inlineStr">
        <is>
          <t>COLÉGIO ESTADUAL DE BANDIAÇU</t>
        </is>
      </c>
      <c r="F2186" s="4" t="inlineStr">
        <is>
          <t>DISTRITO DE BANDIAÇÚ</t>
        </is>
      </c>
      <c r="G2186" s="4" t="inlineStr">
        <is>
          <t>RUA POVOADO DE BANDIAÇU, 452 - ZONA RURAL</t>
        </is>
      </c>
      <c r="H2186" s="17" t="inlineStr">
        <is>
          <t>Rural</t>
        </is>
      </c>
      <c r="I2186" s="7" t="n">
        <v>6</v>
      </c>
      <c r="J2186" s="23" t="n"/>
      <c r="K2186" s="17" t="inlineStr">
        <is>
          <t>Sem câmera</t>
        </is>
      </c>
      <c r="L2186" s="22" t="n">
        <v>0</v>
      </c>
      <c r="M2186" s="17" t="inlineStr">
        <is>
          <t>Sem câmera</t>
        </is>
      </c>
      <c r="N2186" s="22" t="n">
        <v>0</v>
      </c>
      <c r="O2186" s="17" t="inlineStr">
        <is>
          <t>Sem câmera</t>
        </is>
      </c>
      <c r="P2186" s="22" t="n">
        <v>0</v>
      </c>
      <c r="Q2186" s="4" t="n"/>
      <c r="R2186" s="17" t="n"/>
      <c r="S2186" s="17" t="n"/>
      <c r="T2186" s="24" t="n"/>
      <c r="U2186" s="25" t="n">
        <v>-11.5954452</v>
      </c>
      <c r="V2186" s="25" t="n">
        <v>-39.17272339</v>
      </c>
    </row>
    <row r="2187">
      <c r="A2187" s="4" t="inlineStr">
        <is>
          <t>CONCEIÇÃO DO COITÉ</t>
        </is>
      </c>
      <c r="B2187" s="17" t="inlineStr">
        <is>
          <t>Sem câmera</t>
        </is>
      </c>
      <c r="C2187" s="22" t="n">
        <v>132</v>
      </c>
      <c r="D2187" s="22" t="n">
        <v>1155</v>
      </c>
      <c r="E2187" s="4" t="inlineStr">
        <is>
          <t>CRECHE TOMAZ FRANCISCO SOUZA</t>
        </is>
      </c>
      <c r="F2187" s="4" t="inlineStr">
        <is>
          <t>POVOADO DE BATOM</t>
        </is>
      </c>
      <c r="G2187" s="4" t="inlineStr">
        <is>
          <t>POVOADO DE BATOM S/N - ZONA RURAL</t>
        </is>
      </c>
      <c r="H2187" s="17" t="inlineStr">
        <is>
          <t>Rural</t>
        </is>
      </c>
      <c r="I2187" s="7" t="n">
        <v>1</v>
      </c>
      <c r="J2187" s="23" t="n"/>
      <c r="K2187" s="17" t="inlineStr">
        <is>
          <t>Sem câmera</t>
        </is>
      </c>
      <c r="L2187" s="22" t="n">
        <v>0</v>
      </c>
      <c r="M2187" s="17" t="inlineStr">
        <is>
          <t>Sem câmera</t>
        </is>
      </c>
      <c r="N2187" s="22" t="n">
        <v>0</v>
      </c>
      <c r="O2187" s="17" t="inlineStr">
        <is>
          <t>Sem câmera</t>
        </is>
      </c>
      <c r="P2187" s="22" t="n">
        <v>0</v>
      </c>
      <c r="Q2187" s="4" t="n"/>
      <c r="R2187" s="17" t="n"/>
      <c r="S2187" s="17" t="n"/>
      <c r="T2187" s="24" t="n"/>
      <c r="U2187" s="25" t="n">
        <v>-11.4599401</v>
      </c>
      <c r="V2187" s="25" t="n">
        <v>-39.30698775</v>
      </c>
    </row>
    <row r="2188">
      <c r="A2188" s="4" t="inlineStr">
        <is>
          <t>CONCEIÇÃO DO COITÉ</t>
        </is>
      </c>
      <c r="B2188" s="17" t="inlineStr">
        <is>
          <t>Sem câmera</t>
        </is>
      </c>
      <c r="C2188" s="22" t="n">
        <v>132</v>
      </c>
      <c r="D2188" s="22" t="n">
        <v>1163</v>
      </c>
      <c r="E2188" s="4" t="inlineStr">
        <is>
          <t>ESCOLA ANISIO SOUZA PINTO</t>
        </is>
      </c>
      <c r="F2188" s="4" t="inlineStr">
        <is>
          <t>POVOADO DE BOA VISTA</t>
        </is>
      </c>
      <c r="G2188" s="4" t="inlineStr">
        <is>
          <t>RUA ANISIO SOUZA PINTO, 113 - ZONA RURAL</t>
        </is>
      </c>
      <c r="H2188" s="17" t="inlineStr">
        <is>
          <t>Rural</t>
        </is>
      </c>
      <c r="I2188" s="7" t="n">
        <v>2</v>
      </c>
      <c r="J2188" s="23" t="n"/>
      <c r="K2188" s="17" t="inlineStr">
        <is>
          <t>Sem câmera</t>
        </is>
      </c>
      <c r="L2188" s="22" t="n">
        <v>0</v>
      </c>
      <c r="M2188" s="17" t="inlineStr">
        <is>
          <t>Sem câmera</t>
        </is>
      </c>
      <c r="N2188" s="22" t="n">
        <v>0</v>
      </c>
      <c r="O2188" s="17" t="inlineStr">
        <is>
          <t>Sem câmera</t>
        </is>
      </c>
      <c r="P2188" s="22" t="n">
        <v>0</v>
      </c>
      <c r="Q2188" s="4" t="n"/>
      <c r="R2188" s="17" t="n"/>
      <c r="S2188" s="17" t="n"/>
      <c r="T2188" s="24" t="n"/>
      <c r="U2188" s="25" t="n">
        <v>-11.48889174</v>
      </c>
      <c r="V2188" s="25" t="n">
        <v>-39.28492518</v>
      </c>
    </row>
    <row r="2189">
      <c r="A2189" s="4" t="inlineStr">
        <is>
          <t>CONCEIÇÃO DO COITÉ</t>
        </is>
      </c>
      <c r="B2189" s="17" t="inlineStr">
        <is>
          <t>Sem câmera</t>
        </is>
      </c>
      <c r="C2189" s="22" t="n">
        <v>132</v>
      </c>
      <c r="D2189" s="22" t="n">
        <v>1171</v>
      </c>
      <c r="E2189" s="4" t="inlineStr">
        <is>
          <t>ESCOLA JOÃO FELICIANO DAS MERCÊS (FUNCIONANDO COMO POSTO DE SAÚDE)</t>
        </is>
      </c>
      <c r="F2189" s="4" t="inlineStr">
        <is>
          <t>POVOADO DE CABACEIRAS</t>
        </is>
      </c>
      <c r="G2189" s="4" t="inlineStr">
        <is>
          <t>POVOADO DE CABACEIRAS - ZONA RURAL</t>
        </is>
      </c>
      <c r="H2189" s="17" t="inlineStr">
        <is>
          <t>Rural</t>
        </is>
      </c>
      <c r="I2189" s="7" t="n">
        <v>1</v>
      </c>
      <c r="J2189" s="23" t="n"/>
      <c r="K2189" s="17" t="inlineStr">
        <is>
          <t>Sem câmera</t>
        </is>
      </c>
      <c r="L2189" s="22" t="n">
        <v>0</v>
      </c>
      <c r="M2189" s="17" t="inlineStr">
        <is>
          <t>Sem câmera</t>
        </is>
      </c>
      <c r="N2189" s="22" t="n">
        <v>0</v>
      </c>
      <c r="O2189" s="17" t="inlineStr">
        <is>
          <t>Sem câmera</t>
        </is>
      </c>
      <c r="P2189" s="22" t="n">
        <v>0</v>
      </c>
      <c r="Q2189" s="4" t="n"/>
      <c r="R2189" s="17" t="n"/>
      <c r="S2189" s="17" t="n"/>
      <c r="T2189" s="24" t="n"/>
      <c r="U2189" s="25" t="n">
        <v>-11.53696652</v>
      </c>
      <c r="V2189" s="25" t="n">
        <v>-39.34989148</v>
      </c>
    </row>
    <row r="2190">
      <c r="A2190" s="4" t="inlineStr">
        <is>
          <t>CONCEIÇÃO DO COITÉ</t>
        </is>
      </c>
      <c r="B2190" s="17" t="inlineStr">
        <is>
          <t>Sem câmera</t>
        </is>
      </c>
      <c r="C2190" s="22" t="n">
        <v>132</v>
      </c>
      <c r="D2190" s="22" t="n">
        <v>1180</v>
      </c>
      <c r="E2190" s="4" t="inlineStr">
        <is>
          <t>ESCOLA PEDRO DAMASCENO</t>
        </is>
      </c>
      <c r="F2190" s="4" t="inlineStr">
        <is>
          <t>DISTRITO DE BANDIAÇÚ</t>
        </is>
      </c>
      <c r="G2190" s="4" t="inlineStr">
        <is>
          <t>POVOADO DE CANTA GALO - ZONA RURAL</t>
        </is>
      </c>
      <c r="H2190" s="17" t="inlineStr">
        <is>
          <t>Rural</t>
        </is>
      </c>
      <c r="I2190" s="7" t="n">
        <v>1</v>
      </c>
      <c r="J2190" s="23" t="n"/>
      <c r="K2190" s="17" t="inlineStr">
        <is>
          <t>Sem câmera</t>
        </is>
      </c>
      <c r="L2190" s="22" t="n">
        <v>0</v>
      </c>
      <c r="M2190" s="17" t="inlineStr">
        <is>
          <t>Sem câmera</t>
        </is>
      </c>
      <c r="N2190" s="22" t="n">
        <v>0</v>
      </c>
      <c r="O2190" s="17" t="inlineStr">
        <is>
          <t>Sem câmera</t>
        </is>
      </c>
      <c r="P2190" s="22" t="n">
        <v>0</v>
      </c>
      <c r="Q2190" s="4" t="n"/>
      <c r="R2190" s="17" t="n"/>
      <c r="S2190" s="17" t="n"/>
      <c r="T2190" s="24" t="n"/>
      <c r="U2190" s="25" t="n">
        <v>-11.55092903</v>
      </c>
      <c r="V2190" s="25" t="n">
        <v>-39.15986641</v>
      </c>
    </row>
    <row r="2191">
      <c r="A2191" s="4" t="inlineStr">
        <is>
          <t>CONCEIÇÃO DO COITÉ</t>
        </is>
      </c>
      <c r="B2191" s="17" t="inlineStr">
        <is>
          <t>Sem câmera</t>
        </is>
      </c>
      <c r="C2191" s="22" t="n">
        <v>132</v>
      </c>
      <c r="D2191" s="22" t="n">
        <v>1198</v>
      </c>
      <c r="E2191" s="4" t="inlineStr">
        <is>
          <t>ESCOLA DANIEL SILVA</t>
        </is>
      </c>
      <c r="F2191" s="4" t="inlineStr">
        <is>
          <t>POVOADO DE CARUARU</t>
        </is>
      </c>
      <c r="G2191" s="4" t="inlineStr">
        <is>
          <t>RUA DA ESPERANCA, 85 - ZONA RURAL</t>
        </is>
      </c>
      <c r="H2191" s="17" t="inlineStr">
        <is>
          <t>Rural</t>
        </is>
      </c>
      <c r="I2191" s="7" t="n">
        <v>2</v>
      </c>
      <c r="J2191" s="23" t="n"/>
      <c r="K2191" s="17" t="inlineStr">
        <is>
          <t>Sem câmera</t>
        </is>
      </c>
      <c r="L2191" s="22" t="n">
        <v>0</v>
      </c>
      <c r="M2191" s="17" t="inlineStr">
        <is>
          <t>Sem câmera</t>
        </is>
      </c>
      <c r="N2191" s="22" t="n">
        <v>0</v>
      </c>
      <c r="O2191" s="17" t="inlineStr">
        <is>
          <t>Sem câmera</t>
        </is>
      </c>
      <c r="P2191" s="22" t="n">
        <v>0</v>
      </c>
      <c r="Q2191" s="4" t="n"/>
      <c r="R2191" s="17" t="n"/>
      <c r="S2191" s="17" t="n"/>
      <c r="T2191" s="24" t="n"/>
      <c r="U2191" s="25" t="n">
        <v>-11.56428284</v>
      </c>
      <c r="V2191" s="25" t="n">
        <v>-39.38088848</v>
      </c>
    </row>
    <row r="2192">
      <c r="A2192" s="4" t="inlineStr">
        <is>
          <t>CONCEIÇÃO DO COITÉ</t>
        </is>
      </c>
      <c r="B2192" s="17" t="inlineStr">
        <is>
          <t>Sem câmera</t>
        </is>
      </c>
      <c r="C2192" s="22" t="n">
        <v>132</v>
      </c>
      <c r="D2192" s="22" t="n">
        <v>1201</v>
      </c>
      <c r="E2192" s="4" t="inlineStr">
        <is>
          <t>ESCOLA EUSTÓRGIO DUCAS RESEDÁ - DOMINGOS</t>
        </is>
      </c>
      <c r="F2192" s="4" t="inlineStr">
        <is>
          <t>POVOADO DE DOMINGOS</t>
        </is>
      </c>
      <c r="G2192" s="4" t="inlineStr">
        <is>
          <t>POVOADO DE DOMINGOS - ZONA RURAL</t>
        </is>
      </c>
      <c r="H2192" s="17" t="inlineStr">
        <is>
          <t>Rural</t>
        </is>
      </c>
      <c r="I2192" s="7" t="n">
        <v>1</v>
      </c>
      <c r="J2192" s="23" t="n"/>
      <c r="K2192" s="17" t="inlineStr">
        <is>
          <t>Sem câmera</t>
        </is>
      </c>
      <c r="L2192" s="22" t="n">
        <v>0</v>
      </c>
      <c r="M2192" s="17" t="inlineStr">
        <is>
          <t>Sem câmera</t>
        </is>
      </c>
      <c r="N2192" s="22" t="n">
        <v>0</v>
      </c>
      <c r="O2192" s="17" t="inlineStr">
        <is>
          <t>Sem câmera</t>
        </is>
      </c>
      <c r="P2192" s="22" t="n">
        <v>0</v>
      </c>
      <c r="Q2192" s="4" t="n"/>
      <c r="R2192" s="17" t="n"/>
      <c r="S2192" s="17" t="n"/>
      <c r="T2192" s="24" t="n"/>
      <c r="U2192" s="25" t="n">
        <v>-11.64154208</v>
      </c>
      <c r="V2192" s="25" t="n">
        <v>-39.32812918</v>
      </c>
    </row>
    <row r="2193">
      <c r="A2193" s="4" t="inlineStr">
        <is>
          <t>CONCEIÇÃO DO COITÉ</t>
        </is>
      </c>
      <c r="B2193" s="17" t="inlineStr">
        <is>
          <t>Sem câmera</t>
        </is>
      </c>
      <c r="C2193" s="22" t="n">
        <v>132</v>
      </c>
      <c r="D2193" s="22" t="n">
        <v>1210</v>
      </c>
      <c r="E2193" s="4" t="inlineStr">
        <is>
          <t>ESCOLA JOSÉ LOPES ARAÚJO</t>
        </is>
      </c>
      <c r="F2193" s="4" t="inlineStr">
        <is>
          <t>POVOADO DE VILA CARNEIRO</t>
        </is>
      </c>
      <c r="G2193" s="4" t="inlineStr">
        <is>
          <t>RUA JOÃO LOPES CARNEIRO</t>
        </is>
      </c>
      <c r="H2193" s="17" t="inlineStr">
        <is>
          <t>Sem marcação</t>
        </is>
      </c>
      <c r="I2193" s="7" t="n">
        <v>3</v>
      </c>
      <c r="J2193" s="23" t="n"/>
      <c r="K2193" s="17" t="inlineStr">
        <is>
          <t>Sem câmera</t>
        </is>
      </c>
      <c r="L2193" s="22" t="n">
        <v>0</v>
      </c>
      <c r="M2193" s="17" t="inlineStr">
        <is>
          <t>Sem câmera</t>
        </is>
      </c>
      <c r="N2193" s="22" t="n">
        <v>0</v>
      </c>
      <c r="O2193" s="17" t="inlineStr">
        <is>
          <t>Sem câmera</t>
        </is>
      </c>
      <c r="P2193" s="22" t="n">
        <v>0</v>
      </c>
      <c r="Q2193" s="4" t="n"/>
      <c r="R2193" s="17" t="n"/>
      <c r="S2193" s="17" t="n"/>
      <c r="T2193" s="24" t="n"/>
      <c r="U2193" s="25" t="n">
        <v>-11.51213606</v>
      </c>
      <c r="V2193" s="25" t="n">
        <v>-39.25661601</v>
      </c>
    </row>
    <row r="2194">
      <c r="A2194" s="4" t="inlineStr">
        <is>
          <t>CONCEIÇÃO DO COITÉ</t>
        </is>
      </c>
      <c r="B2194" s="17" t="inlineStr">
        <is>
          <t>Sem câmera</t>
        </is>
      </c>
      <c r="C2194" s="22" t="n">
        <v>132</v>
      </c>
      <c r="D2194" s="22" t="n">
        <v>1228</v>
      </c>
      <c r="E2194" s="4" t="inlineStr">
        <is>
          <t>ESCOLA PADRE JOSÉ ANTONIO DOS REIS</t>
        </is>
      </c>
      <c r="F2194" s="4" t="inlineStr">
        <is>
          <t>POVOADO DE IPOEIRINHA</t>
        </is>
      </c>
      <c r="G2194" s="4" t="inlineStr">
        <is>
          <t>POVOADO DE IPOEIRINHA</t>
        </is>
      </c>
      <c r="H2194" s="17" t="inlineStr">
        <is>
          <t>Rural</t>
        </is>
      </c>
      <c r="I2194" s="7" t="n">
        <v>2</v>
      </c>
      <c r="J2194" s="23" t="n"/>
      <c r="K2194" s="17" t="inlineStr">
        <is>
          <t>Sem câmera</t>
        </is>
      </c>
      <c r="L2194" s="22" t="n">
        <v>0</v>
      </c>
      <c r="M2194" s="17" t="inlineStr">
        <is>
          <t>Sem câmera</t>
        </is>
      </c>
      <c r="N2194" s="22" t="n">
        <v>0</v>
      </c>
      <c r="O2194" s="17" t="inlineStr">
        <is>
          <t>Sem câmera</t>
        </is>
      </c>
      <c r="P2194" s="22" t="n">
        <v>0</v>
      </c>
      <c r="Q2194" s="4" t="n"/>
      <c r="R2194" s="17" t="n"/>
      <c r="S2194" s="17" t="n"/>
      <c r="T2194" s="24" t="n"/>
      <c r="U2194" s="25" t="n">
        <v>-11.60906736</v>
      </c>
      <c r="V2194" s="25" t="n">
        <v>-39.43227144</v>
      </c>
    </row>
    <row r="2195">
      <c r="A2195" s="4" t="inlineStr">
        <is>
          <t>CONCEIÇÃO DO COITÉ</t>
        </is>
      </c>
      <c r="B2195" s="17" t="inlineStr">
        <is>
          <t>Sem câmera</t>
        </is>
      </c>
      <c r="C2195" s="22" t="n">
        <v>132</v>
      </c>
      <c r="D2195" s="22" t="n">
        <v>1236</v>
      </c>
      <c r="E2195" s="4" t="inlineStr">
        <is>
          <t>COLEGIO ESTADUAL RIO BRANCO</t>
        </is>
      </c>
      <c r="F2195" s="4" t="inlineStr">
        <is>
          <t>DISTRITO DE JUAZEIRINHO</t>
        </is>
      </c>
      <c r="G2195" s="4" t="inlineStr">
        <is>
          <t>AVENIDA BARÃO DO RIO BRANCO, S/N - ZONA RURAL</t>
        </is>
      </c>
      <c r="H2195" s="17" t="inlineStr">
        <is>
          <t>Rural</t>
        </is>
      </c>
      <c r="I2195" s="7" t="n">
        <v>4</v>
      </c>
      <c r="J2195" s="23" t="n"/>
      <c r="K2195" s="17" t="inlineStr">
        <is>
          <t>Sem câmera</t>
        </is>
      </c>
      <c r="L2195" s="22" t="n">
        <v>0</v>
      </c>
      <c r="M2195" s="17" t="inlineStr">
        <is>
          <t>Sem câmera</t>
        </is>
      </c>
      <c r="N2195" s="22" t="n">
        <v>0</v>
      </c>
      <c r="O2195" s="17" t="inlineStr">
        <is>
          <t>Sem câmera</t>
        </is>
      </c>
      <c r="P2195" s="22" t="n">
        <v>0</v>
      </c>
      <c r="Q2195" s="4" t="n"/>
      <c r="R2195" s="17" t="n"/>
      <c r="S2195" s="17" t="n"/>
      <c r="T2195" s="24" t="n"/>
      <c r="U2195" s="25" t="n">
        <v>-11.66668313</v>
      </c>
      <c r="V2195" s="25" t="n">
        <v>-39.27496633</v>
      </c>
    </row>
    <row r="2196">
      <c r="A2196" s="4" t="inlineStr">
        <is>
          <t>CONCEIÇÃO DO COITÉ</t>
        </is>
      </c>
      <c r="B2196" s="17" t="inlineStr">
        <is>
          <t>Sem câmera</t>
        </is>
      </c>
      <c r="C2196" s="22" t="n">
        <v>132</v>
      </c>
      <c r="D2196" s="22" t="n">
        <v>1244</v>
      </c>
      <c r="E2196" s="4" t="inlineStr">
        <is>
          <t>ASSOCIAÇÃO DOS MORADORES DE LADEIRA GRANDE E REGIÃO</t>
        </is>
      </c>
      <c r="F2196" s="4" t="inlineStr">
        <is>
          <t>POVOADO DE LADEIRA GRANDE</t>
        </is>
      </c>
      <c r="G2196" s="4" t="inlineStr">
        <is>
          <t>POVOADO DE LADEIRA GRANDE- ZONA RURAL</t>
        </is>
      </c>
      <c r="H2196" s="17" t="inlineStr">
        <is>
          <t>Rural</t>
        </is>
      </c>
      <c r="I2196" s="7" t="n">
        <v>1</v>
      </c>
      <c r="J2196" s="23" t="n"/>
      <c r="K2196" s="17" t="inlineStr">
        <is>
          <t>Sem câmera</t>
        </is>
      </c>
      <c r="L2196" s="22" t="n">
        <v>0</v>
      </c>
      <c r="M2196" s="17" t="inlineStr">
        <is>
          <t>Sem câmera</t>
        </is>
      </c>
      <c r="N2196" s="22" t="n">
        <v>0</v>
      </c>
      <c r="O2196" s="17" t="inlineStr">
        <is>
          <t>Sem câmera</t>
        </is>
      </c>
      <c r="P2196" s="22" t="n">
        <v>0</v>
      </c>
      <c r="Q2196" s="4" t="n"/>
      <c r="R2196" s="17" t="n"/>
      <c r="S2196" s="17" t="n"/>
      <c r="T2196" s="24" t="n"/>
      <c r="U2196" s="25" t="n">
        <v>-11.59742283</v>
      </c>
      <c r="V2196" s="25" t="n">
        <v>-39.28291119</v>
      </c>
    </row>
    <row r="2197">
      <c r="A2197" s="4" t="inlineStr">
        <is>
          <t>CONCEIÇÃO DO COITÉ</t>
        </is>
      </c>
      <c r="B2197" s="17" t="inlineStr">
        <is>
          <t>Sem câmera</t>
        </is>
      </c>
      <c r="C2197" s="22" t="n">
        <v>132</v>
      </c>
      <c r="D2197" s="22" t="n">
        <v>1252</v>
      </c>
      <c r="E2197" s="4" t="inlineStr">
        <is>
          <t>ESCOLA JOÃO MATEUS DE SOUZA (ASSOCIAÇÃO)</t>
        </is>
      </c>
      <c r="F2197" s="4" t="inlineStr">
        <is>
          <t>POVOADO DE LAGINHA</t>
        </is>
      </c>
      <c r="G2197" s="4" t="inlineStr">
        <is>
          <t>RUA PRINCIPAL - POVOADO DE LAGINHA - ZONA RURAL</t>
        </is>
      </c>
      <c r="H2197" s="17" t="inlineStr">
        <is>
          <t>Rural</t>
        </is>
      </c>
      <c r="I2197" s="7" t="n">
        <v>1</v>
      </c>
      <c r="J2197" s="23" t="n"/>
      <c r="K2197" s="17" t="inlineStr">
        <is>
          <t>Sem câmera</t>
        </is>
      </c>
      <c r="L2197" s="22" t="n">
        <v>0</v>
      </c>
      <c r="M2197" s="17" t="inlineStr">
        <is>
          <t>Sem câmera</t>
        </is>
      </c>
      <c r="N2197" s="22" t="n">
        <v>0</v>
      </c>
      <c r="O2197" s="17" t="inlineStr">
        <is>
          <t>Sem câmera</t>
        </is>
      </c>
      <c r="P2197" s="22" t="n">
        <v>0</v>
      </c>
      <c r="Q2197" s="4" t="n"/>
      <c r="R2197" s="17" t="n"/>
      <c r="S2197" s="17" t="n"/>
      <c r="T2197" s="24" t="n"/>
      <c r="U2197" s="25" t="n">
        <v>-11.52346009</v>
      </c>
      <c r="V2197" s="25" t="n">
        <v>-39.29611521</v>
      </c>
    </row>
    <row r="2198">
      <c r="A2198" s="4" t="inlineStr">
        <is>
          <t>CONCEIÇÃO DO COITÉ</t>
        </is>
      </c>
      <c r="B2198" s="17" t="inlineStr">
        <is>
          <t>Sem câmera</t>
        </is>
      </c>
      <c r="C2198" s="22" t="n">
        <v>132</v>
      </c>
      <c r="D2198" s="22" t="n">
        <v>1260</v>
      </c>
      <c r="E2198" s="4" t="inlineStr">
        <is>
          <t>ESCOLA DE 1 GRAU ANA MARIA PASSOS DE ARAÚJO</t>
        </is>
      </c>
      <c r="F2198" s="4" t="inlineStr">
        <is>
          <t>POVOADO DE LAGOA DO MEIO</t>
        </is>
      </c>
      <c r="G2198" s="4" t="inlineStr">
        <is>
          <t>POVOADO DE LAGOA DO MEIO - ZONA RURAL</t>
        </is>
      </c>
      <c r="H2198" s="17" t="inlineStr">
        <is>
          <t>Rural</t>
        </is>
      </c>
      <c r="I2198" s="7" t="n">
        <v>2</v>
      </c>
      <c r="J2198" s="23" t="n"/>
      <c r="K2198" s="17" t="inlineStr">
        <is>
          <t>Sem câmera</t>
        </is>
      </c>
      <c r="L2198" s="22" t="n">
        <v>0</v>
      </c>
      <c r="M2198" s="17" t="inlineStr">
        <is>
          <t>Sem câmera</t>
        </is>
      </c>
      <c r="N2198" s="22" t="n">
        <v>0</v>
      </c>
      <c r="O2198" s="17" t="inlineStr">
        <is>
          <t>Sem câmera</t>
        </is>
      </c>
      <c r="P2198" s="22" t="n">
        <v>0</v>
      </c>
      <c r="Q2198" s="4" t="n"/>
      <c r="R2198" s="17" t="n"/>
      <c r="S2198" s="17" t="n"/>
      <c r="T2198" s="24" t="n"/>
      <c r="U2198" s="25" t="n">
        <v>-11.66889391</v>
      </c>
      <c r="V2198" s="25" t="n">
        <v>-39.22124343</v>
      </c>
    </row>
    <row r="2199">
      <c r="A2199" s="4" t="inlineStr">
        <is>
          <t>CONCEIÇÃO DO COITÉ</t>
        </is>
      </c>
      <c r="B2199" s="17" t="inlineStr">
        <is>
          <t>Sem câmera</t>
        </is>
      </c>
      <c r="C2199" s="22" t="n">
        <v>132</v>
      </c>
      <c r="D2199" s="22" t="n">
        <v>1279</v>
      </c>
      <c r="E2199" s="4" t="inlineStr">
        <is>
          <t>ESCOLA MARIA RITA MARCELINA SILVA</t>
        </is>
      </c>
      <c r="F2199" s="4" t="inlineStr">
        <is>
          <t>POVOADO DE MARACUJÁ</t>
        </is>
      </c>
      <c r="G2199" s="4" t="inlineStr">
        <is>
          <t>COMUNIDADE QUILOMBOLA DO MARACUJÁ</t>
        </is>
      </c>
      <c r="H2199" s="17" t="inlineStr">
        <is>
          <t>Sem marcação</t>
        </is>
      </c>
      <c r="I2199" s="7" t="n">
        <v>1</v>
      </c>
      <c r="J2199" s="23" t="n"/>
      <c r="K2199" s="17" t="inlineStr">
        <is>
          <t>Sem câmera</t>
        </is>
      </c>
      <c r="L2199" s="22" t="n">
        <v>0</v>
      </c>
      <c r="M2199" s="17" t="inlineStr">
        <is>
          <t>Sem câmera</t>
        </is>
      </c>
      <c r="N2199" s="22" t="n">
        <v>0</v>
      </c>
      <c r="O2199" s="17" t="inlineStr">
        <is>
          <t>Sem câmera</t>
        </is>
      </c>
      <c r="P2199" s="22" t="n">
        <v>0</v>
      </c>
      <c r="Q2199" s="4" t="n"/>
      <c r="R2199" s="17" t="n"/>
      <c r="S2199" s="17" t="n"/>
      <c r="T2199" s="24" t="n"/>
      <c r="U2199" s="25" t="n">
        <v>-11.66540141</v>
      </c>
      <c r="V2199" s="25" t="n">
        <v>-39.33770118</v>
      </c>
    </row>
    <row r="2200">
      <c r="A2200" s="4" t="inlineStr">
        <is>
          <t>CONCEIÇÃO DO COITÉ</t>
        </is>
      </c>
      <c r="B2200" s="17" t="inlineStr">
        <is>
          <t>Sem câmera</t>
        </is>
      </c>
      <c r="C2200" s="22" t="n">
        <v>132</v>
      </c>
      <c r="D2200" s="22" t="n">
        <v>1287</v>
      </c>
      <c r="E2200" s="4" t="inlineStr">
        <is>
          <t>ESCOLA ANA NERY (ASSOCIAÇÃO)</t>
        </is>
      </c>
      <c r="F2200" s="4" t="inlineStr">
        <is>
          <t>POVOADO DE MAXIXE</t>
        </is>
      </c>
      <c r="G2200" s="4" t="inlineStr">
        <is>
          <t>POVOADO DE MAXIXE- ZONA RURAL</t>
        </is>
      </c>
      <c r="H2200" s="17" t="inlineStr">
        <is>
          <t>Rural</t>
        </is>
      </c>
      <c r="I2200" s="7" t="n">
        <v>1</v>
      </c>
      <c r="J2200" s="23" t="n"/>
      <c r="K2200" s="17" t="inlineStr">
        <is>
          <t>Sem câmera</t>
        </is>
      </c>
      <c r="L2200" s="22" t="n">
        <v>0</v>
      </c>
      <c r="M2200" s="17" t="inlineStr">
        <is>
          <t>Sem câmera</t>
        </is>
      </c>
      <c r="N2200" s="22" t="n">
        <v>0</v>
      </c>
      <c r="O2200" s="17" t="inlineStr">
        <is>
          <t>Sem câmera</t>
        </is>
      </c>
      <c r="P2200" s="22" t="n">
        <v>0</v>
      </c>
      <c r="Q2200" s="4" t="n"/>
      <c r="R2200" s="17" t="n"/>
      <c r="S2200" s="17" t="n"/>
      <c r="T2200" s="24" t="n"/>
      <c r="U2200" s="25" t="n">
        <v>-11.6508759</v>
      </c>
      <c r="V2200" s="25" t="n">
        <v>-39.24073812</v>
      </c>
    </row>
    <row r="2201">
      <c r="A2201" s="4" t="inlineStr">
        <is>
          <t>CONCEIÇÃO DO COITÉ</t>
        </is>
      </c>
      <c r="B2201" s="17" t="inlineStr">
        <is>
          <t>Sem câmera</t>
        </is>
      </c>
      <c r="C2201" s="22" t="n">
        <v>132</v>
      </c>
      <c r="D2201" s="22" t="n">
        <v>1295</v>
      </c>
      <c r="E2201" s="4" t="inlineStr">
        <is>
          <t>ESCOLA ANTONIO RIBEIRO DE ALMEIDA</t>
        </is>
      </c>
      <c r="F2201" s="4" t="inlineStr">
        <is>
          <t>POVOADO DE ONÇA</t>
        </is>
      </c>
      <c r="G2201" s="4" t="inlineStr">
        <is>
          <t>RUA ANTONIO RIBEIRO DE ALMEIDA, 122 - ZONA RURAL</t>
        </is>
      </c>
      <c r="H2201" s="17" t="inlineStr">
        <is>
          <t>Rural</t>
        </is>
      </c>
      <c r="I2201" s="7" t="n">
        <v>2</v>
      </c>
      <c r="J2201" s="23" t="n"/>
      <c r="K2201" s="17" t="inlineStr">
        <is>
          <t>Sem câmera</t>
        </is>
      </c>
      <c r="L2201" s="22" t="n">
        <v>0</v>
      </c>
      <c r="M2201" s="17" t="inlineStr">
        <is>
          <t>Sem câmera</t>
        </is>
      </c>
      <c r="N2201" s="22" t="n">
        <v>0</v>
      </c>
      <c r="O2201" s="17" t="inlineStr">
        <is>
          <t>Sem câmera</t>
        </is>
      </c>
      <c r="P2201" s="22" t="n">
        <v>0</v>
      </c>
      <c r="Q2201" s="4" t="n"/>
      <c r="R2201" s="17" t="n"/>
      <c r="S2201" s="17" t="n"/>
      <c r="T2201" s="24" t="n"/>
      <c r="U2201" s="25" t="n">
        <v>-11.63303215</v>
      </c>
      <c r="V2201" s="25" t="n">
        <v>-39.27580902</v>
      </c>
    </row>
    <row r="2202">
      <c r="A2202" s="4" t="inlineStr">
        <is>
          <t>CONCEIÇÃO DO COITÉ</t>
        </is>
      </c>
      <c r="B2202" s="17" t="inlineStr">
        <is>
          <t>Sem câmera</t>
        </is>
      </c>
      <c r="C2202" s="22" t="n">
        <v>132</v>
      </c>
      <c r="D2202" s="22" t="n">
        <v>1309</v>
      </c>
      <c r="E2202" s="4" t="inlineStr">
        <is>
          <t>ESCOLA ANTONIO OLIVEIRA BARROS</t>
        </is>
      </c>
      <c r="F2202" s="4" t="inlineStr">
        <is>
          <t>POVOADO DE PATOS</t>
        </is>
      </c>
      <c r="G2202" s="4" t="inlineStr">
        <is>
          <t>POVOADO DE PATOS - ZONA RURAL</t>
        </is>
      </c>
      <c r="H2202" s="17" t="inlineStr">
        <is>
          <t>Rural</t>
        </is>
      </c>
      <c r="I2202" s="7" t="n">
        <v>2</v>
      </c>
      <c r="J2202" s="23" t="n"/>
      <c r="K2202" s="17" t="inlineStr">
        <is>
          <t>Sem câmera</t>
        </is>
      </c>
      <c r="L2202" s="22" t="n">
        <v>0</v>
      </c>
      <c r="M2202" s="17" t="inlineStr">
        <is>
          <t>Sem câmera</t>
        </is>
      </c>
      <c r="N2202" s="22" t="n">
        <v>0</v>
      </c>
      <c r="O2202" s="17" t="inlineStr">
        <is>
          <t>Sem câmera</t>
        </is>
      </c>
      <c r="P2202" s="22" t="n">
        <v>0</v>
      </c>
      <c r="Q2202" s="4" t="n"/>
      <c r="R2202" s="17" t="n"/>
      <c r="S2202" s="17" t="n"/>
      <c r="T2202" s="24" t="n"/>
      <c r="U2202" s="25" t="n">
        <v>-11.54455259</v>
      </c>
      <c r="V2202" s="25" t="n">
        <v>-39.33189582</v>
      </c>
    </row>
    <row r="2203">
      <c r="A2203" s="4" t="inlineStr">
        <is>
          <t>CONCEIÇÃO DO COITÉ</t>
        </is>
      </c>
      <c r="B2203" s="17" t="inlineStr">
        <is>
          <t>Sem câmera</t>
        </is>
      </c>
      <c r="C2203" s="22" t="n">
        <v>132</v>
      </c>
      <c r="D2203" s="22" t="n">
        <v>1325</v>
      </c>
      <c r="E2203" s="4" t="inlineStr">
        <is>
          <t>ESCOLA SANTO ANTONIO</t>
        </is>
      </c>
      <c r="F2203" s="4" t="inlineStr">
        <is>
          <t>DISTRITO DE JUAZEIRINHO</t>
        </is>
      </c>
      <c r="G2203" s="4" t="inlineStr">
        <is>
          <t>POVOADO DE SENTADA, S/N - ZONA RURAL</t>
        </is>
      </c>
      <c r="H2203" s="17" t="inlineStr">
        <is>
          <t>Rural</t>
        </is>
      </c>
      <c r="I2203" s="7" t="n">
        <v>1</v>
      </c>
      <c r="J2203" s="23" t="n"/>
      <c r="K2203" s="17" t="inlineStr">
        <is>
          <t>Sem câmera</t>
        </is>
      </c>
      <c r="L2203" s="22" t="n">
        <v>0</v>
      </c>
      <c r="M2203" s="17" t="inlineStr">
        <is>
          <t>Sem câmera</t>
        </is>
      </c>
      <c r="N2203" s="22" t="n">
        <v>0</v>
      </c>
      <c r="O2203" s="17" t="inlineStr">
        <is>
          <t>Sem câmera</t>
        </is>
      </c>
      <c r="P2203" s="22" t="n">
        <v>0</v>
      </c>
      <c r="Q2203" s="4" t="n"/>
      <c r="R2203" s="17" t="n"/>
      <c r="S2203" s="17" t="n"/>
      <c r="T2203" s="24" t="n"/>
      <c r="U2203" s="25" t="n">
        <v>-11.69827636</v>
      </c>
      <c r="V2203" s="25" t="n">
        <v>-39.30737172</v>
      </c>
    </row>
    <row r="2204">
      <c r="A2204" s="4" t="inlineStr">
        <is>
          <t>CONCEIÇÃO DO COITÉ</t>
        </is>
      </c>
      <c r="B2204" s="17" t="inlineStr">
        <is>
          <t>Sem câmera</t>
        </is>
      </c>
      <c r="C2204" s="22" t="n">
        <v>132</v>
      </c>
      <c r="D2204" s="22" t="n">
        <v>1333</v>
      </c>
      <c r="E2204" s="4" t="inlineStr">
        <is>
          <t>ESCOLA ANTONIO SERGIO BARRADAS CARNEIRO</t>
        </is>
      </c>
      <c r="F2204" s="4" t="inlineStr">
        <is>
          <t>POVOADO DE SANTA ROSA</t>
        </is>
      </c>
      <c r="G2204" s="4" t="inlineStr">
        <is>
          <t>RUA ROBERTO LOPES, 236  - ZONA RURAL</t>
        </is>
      </c>
      <c r="H2204" s="17" t="inlineStr">
        <is>
          <t>Rural</t>
        </is>
      </c>
      <c r="I2204" s="7" t="n">
        <v>3</v>
      </c>
      <c r="J2204" s="23" t="n"/>
      <c r="K2204" s="17" t="inlineStr">
        <is>
          <t>Sem câmera</t>
        </is>
      </c>
      <c r="L2204" s="22" t="n">
        <v>0</v>
      </c>
      <c r="M2204" s="17" t="inlineStr">
        <is>
          <t>Sem câmera</t>
        </is>
      </c>
      <c r="N2204" s="22" t="n">
        <v>0</v>
      </c>
      <c r="O2204" s="17" t="inlineStr">
        <is>
          <t>Sem câmera</t>
        </is>
      </c>
      <c r="P2204" s="22" t="n">
        <v>0</v>
      </c>
      <c r="Q2204" s="4" t="n"/>
      <c r="R2204" s="17" t="n"/>
      <c r="S2204" s="17" t="n"/>
      <c r="T2204" s="24" t="n"/>
      <c r="U2204" s="25" t="n">
        <v>-11.50779898</v>
      </c>
      <c r="V2204" s="25" t="n">
        <v>-39.33065397</v>
      </c>
    </row>
    <row r="2205">
      <c r="A2205" s="4" t="inlineStr">
        <is>
          <t>CONCEIÇÃO DO COITÉ</t>
        </is>
      </c>
      <c r="B2205" s="17" t="inlineStr">
        <is>
          <t>Sem câmera</t>
        </is>
      </c>
      <c r="C2205" s="22" t="n">
        <v>132</v>
      </c>
      <c r="D2205" s="22" t="n">
        <v>1341</v>
      </c>
      <c r="E2205" s="4" t="inlineStr">
        <is>
          <t>COLÉGIO ESTADUAL HAMILTON RIOS DE ARAÚJO</t>
        </is>
      </c>
      <c r="F2205" s="4" t="inlineStr">
        <is>
          <t>POVOADO DE SÃO JOÃO</t>
        </is>
      </c>
      <c r="G2205" s="4" t="inlineStr">
        <is>
          <t>RUA ALMIR NEY DE ARAÚJO, S/N - ZONA RURAL</t>
        </is>
      </c>
      <c r="H2205" s="17" t="inlineStr">
        <is>
          <t>Rural</t>
        </is>
      </c>
      <c r="I2205" s="7" t="n">
        <v>3</v>
      </c>
      <c r="J2205" s="23" t="n"/>
      <c r="K2205" s="17" t="inlineStr">
        <is>
          <t>Sem câmera</t>
        </is>
      </c>
      <c r="L2205" s="22" t="n">
        <v>0</v>
      </c>
      <c r="M2205" s="17" t="inlineStr">
        <is>
          <t>Sem câmera</t>
        </is>
      </c>
      <c r="N2205" s="22" t="n">
        <v>0</v>
      </c>
      <c r="O2205" s="17" t="inlineStr">
        <is>
          <t>Sem câmera</t>
        </is>
      </c>
      <c r="P2205" s="22" t="n">
        <v>0</v>
      </c>
      <c r="Q2205" s="4" t="n"/>
      <c r="R2205" s="17" t="n"/>
      <c r="S2205" s="17" t="n"/>
      <c r="T2205" s="24" t="n"/>
      <c r="U2205" s="25" t="n">
        <v>-11.54894631</v>
      </c>
      <c r="V2205" s="25" t="n">
        <v>-39.39234016</v>
      </c>
    </row>
    <row r="2206">
      <c r="A2206" s="4" t="inlineStr">
        <is>
          <t>CONCEIÇÃO DO COITÉ</t>
        </is>
      </c>
      <c r="B2206" s="17" t="inlineStr">
        <is>
          <t>Sem câmera</t>
        </is>
      </c>
      <c r="C2206" s="22" t="n">
        <v>132</v>
      </c>
      <c r="D2206" s="22" t="n">
        <v>1350</v>
      </c>
      <c r="E2206" s="4" t="inlineStr">
        <is>
          <t>ESCOLA EUTIMIO CARNEIRO</t>
        </is>
      </c>
      <c r="F2206" s="4" t="inlineStr">
        <is>
          <t>POVOADO DE SAO ROQUE</t>
        </is>
      </c>
      <c r="G2206" s="4" t="inlineStr">
        <is>
          <t>POVOADO DE SAO ROQUE, S/N - ZONA RURAL</t>
        </is>
      </c>
      <c r="H2206" s="17" t="inlineStr">
        <is>
          <t>Rural</t>
        </is>
      </c>
      <c r="I2206" s="7" t="n">
        <v>1</v>
      </c>
      <c r="J2206" s="23" t="n"/>
      <c r="K2206" s="17" t="inlineStr">
        <is>
          <t>Sem câmera</t>
        </is>
      </c>
      <c r="L2206" s="22" t="n">
        <v>0</v>
      </c>
      <c r="M2206" s="17" t="inlineStr">
        <is>
          <t>Sem câmera</t>
        </is>
      </c>
      <c r="N2206" s="22" t="n">
        <v>0</v>
      </c>
      <c r="O2206" s="17" t="inlineStr">
        <is>
          <t>Sem câmera</t>
        </is>
      </c>
      <c r="P2206" s="22" t="n">
        <v>0</v>
      </c>
      <c r="Q2206" s="4" t="n"/>
      <c r="R2206" s="17" t="n"/>
      <c r="S2206" s="17" t="n"/>
      <c r="T2206" s="24" t="n"/>
      <c r="U2206" s="25" t="n">
        <v>-11.5951084</v>
      </c>
      <c r="V2206" s="25" t="n">
        <v>-39.41578665</v>
      </c>
    </row>
    <row r="2207">
      <c r="A2207" s="4" t="inlineStr">
        <is>
          <t>CONCEIÇÃO DO COITÉ</t>
        </is>
      </c>
      <c r="B2207" s="17" t="inlineStr">
        <is>
          <t>Sem câmera</t>
        </is>
      </c>
      <c r="C2207" s="22" t="n">
        <v>132</v>
      </c>
      <c r="D2207" s="22" t="n">
        <v>1368</v>
      </c>
      <c r="E2207" s="4" t="inlineStr">
        <is>
          <t>COLÉGIO ESTADUAL JOSÉ FERREIRA DE OLIVEIRA</t>
        </is>
      </c>
      <c r="F2207" s="4" t="inlineStr">
        <is>
          <t>DISTRITO DE SALGADALIA</t>
        </is>
      </c>
      <c r="G2207" s="4" t="inlineStr">
        <is>
          <t>RUA FELIPE DOS SANTOS S/N - ZONA RURAL</t>
        </is>
      </c>
      <c r="H2207" s="17" t="inlineStr">
        <is>
          <t>Rural</t>
        </is>
      </c>
      <c r="I2207" s="7" t="n">
        <v>7</v>
      </c>
      <c r="J2207" s="23" t="n"/>
      <c r="K2207" s="17" t="inlineStr">
        <is>
          <t>Sem câmera</t>
        </is>
      </c>
      <c r="L2207" s="22" t="n">
        <v>0</v>
      </c>
      <c r="M2207" s="17" t="inlineStr">
        <is>
          <t>Sem câmera</t>
        </is>
      </c>
      <c r="N2207" s="22" t="n">
        <v>0</v>
      </c>
      <c r="O2207" s="17" t="inlineStr">
        <is>
          <t>Sem câmera</t>
        </is>
      </c>
      <c r="P2207" s="22" t="n">
        <v>0</v>
      </c>
      <c r="Q2207" s="4" t="n"/>
      <c r="R2207" s="17" t="n"/>
      <c r="S2207" s="17" t="n"/>
      <c r="T2207" s="24" t="n"/>
      <c r="U2207" s="25" t="n">
        <v>-11.45300758</v>
      </c>
      <c r="V2207" s="25" t="n">
        <v>-39.19064093</v>
      </c>
    </row>
    <row r="2208">
      <c r="A2208" s="4" t="inlineStr">
        <is>
          <t>CONCEIÇÃO DO COITÉ</t>
        </is>
      </c>
      <c r="B2208" s="17" t="inlineStr">
        <is>
          <t>Sem câmera</t>
        </is>
      </c>
      <c r="C2208" s="22" t="n">
        <v>132</v>
      </c>
      <c r="D2208" s="22" t="n">
        <v>1376</v>
      </c>
      <c r="E2208" s="4" t="inlineStr">
        <is>
          <t>ESCOLA LUIS VIANA FILHO</t>
        </is>
      </c>
      <c r="F2208" s="4" t="inlineStr">
        <is>
          <t>DISTRITO DE SALGADALIA</t>
        </is>
      </c>
      <c r="G2208" s="4" t="inlineStr">
        <is>
          <t>RUA DA VITÓRIA, S/N - ZONA RURAL</t>
        </is>
      </c>
      <c r="H2208" s="17" t="inlineStr">
        <is>
          <t>Rural</t>
        </is>
      </c>
      <c r="I2208" s="7" t="n">
        <v>4</v>
      </c>
      <c r="J2208" s="23" t="n"/>
      <c r="K2208" s="17" t="inlineStr">
        <is>
          <t>Sem câmera</t>
        </is>
      </c>
      <c r="L2208" s="22" t="n">
        <v>0</v>
      </c>
      <c r="M2208" s="17" t="inlineStr">
        <is>
          <t>Sem câmera</t>
        </is>
      </c>
      <c r="N2208" s="22" t="n">
        <v>0</v>
      </c>
      <c r="O2208" s="17" t="inlineStr">
        <is>
          <t>Sem câmera</t>
        </is>
      </c>
      <c r="P2208" s="22" t="n">
        <v>0</v>
      </c>
      <c r="Q2208" s="4" t="n"/>
      <c r="R2208" s="17" t="n"/>
      <c r="S2208" s="17" t="n"/>
      <c r="T2208" s="24" t="n"/>
      <c r="U2208" s="25" t="n">
        <v>-11.45204208</v>
      </c>
      <c r="V2208" s="25" t="n">
        <v>-39.18594103</v>
      </c>
    </row>
    <row r="2209">
      <c r="A2209" s="4" t="inlineStr">
        <is>
          <t>CONCEIÇÃO DO COITÉ</t>
        </is>
      </c>
      <c r="B2209" s="17" t="inlineStr">
        <is>
          <t>Sem câmera</t>
        </is>
      </c>
      <c r="C2209" s="22" t="n">
        <v>132</v>
      </c>
      <c r="D2209" s="22" t="n">
        <v>1384</v>
      </c>
      <c r="E2209" s="4" t="inlineStr">
        <is>
          <t>ESCOLA MIGUEL COUTO</t>
        </is>
      </c>
      <c r="F2209" s="4" t="inlineStr">
        <is>
          <t>DISTRITO DE SALGADALIA</t>
        </is>
      </c>
      <c r="G2209" s="4" t="inlineStr">
        <is>
          <t>PRACA SAO JOSE, 48 - ZONA RURAL</t>
        </is>
      </c>
      <c r="H2209" s="17" t="inlineStr">
        <is>
          <t>Rural</t>
        </is>
      </c>
      <c r="I2209" s="7" t="n">
        <v>3</v>
      </c>
      <c r="J2209" s="23" t="n"/>
      <c r="K2209" s="17" t="inlineStr">
        <is>
          <t>Sem câmera</t>
        </is>
      </c>
      <c r="L2209" s="22" t="n">
        <v>0</v>
      </c>
      <c r="M2209" s="17" t="inlineStr">
        <is>
          <t>Sem câmera</t>
        </is>
      </c>
      <c r="N2209" s="22" t="n">
        <v>0</v>
      </c>
      <c r="O2209" s="17" t="inlineStr">
        <is>
          <t>Sem câmera</t>
        </is>
      </c>
      <c r="P2209" s="22" t="n">
        <v>0</v>
      </c>
      <c r="Q2209" s="4" t="n"/>
      <c r="R2209" s="17" t="n"/>
      <c r="S2209" s="17" t="n"/>
      <c r="T2209" s="24" t="n"/>
      <c r="U2209" s="25" t="n">
        <v>-11.45257433</v>
      </c>
      <c r="V2209" s="25" t="n">
        <v>-39.18814646</v>
      </c>
    </row>
    <row r="2210">
      <c r="A2210" s="4" t="inlineStr">
        <is>
          <t>CONCEIÇÃO DO COITÉ</t>
        </is>
      </c>
      <c r="B2210" s="17" t="inlineStr">
        <is>
          <t>Sem câmera</t>
        </is>
      </c>
      <c r="C2210" s="22" t="n">
        <v>132</v>
      </c>
      <c r="D2210" s="22" t="n">
        <v>1392</v>
      </c>
      <c r="E2210" s="4" t="inlineStr">
        <is>
          <t>ESCOLA CLIMERIO DE OLIVEIRA</t>
        </is>
      </c>
      <c r="F2210" s="4" t="inlineStr">
        <is>
          <t>DISTRITO DE SALGADALIA</t>
        </is>
      </c>
      <c r="G2210" s="4" t="inlineStr">
        <is>
          <t>POVOADO SERRA VERMELHA - ZONA RURAL</t>
        </is>
      </c>
      <c r="H2210" s="17" t="inlineStr">
        <is>
          <t>Rural</t>
        </is>
      </c>
      <c r="I2210" s="7" t="n">
        <v>1</v>
      </c>
      <c r="J2210" s="23" t="n"/>
      <c r="K2210" s="17" t="inlineStr">
        <is>
          <t>Sem câmera</t>
        </is>
      </c>
      <c r="L2210" s="22" t="n">
        <v>0</v>
      </c>
      <c r="M2210" s="17" t="inlineStr">
        <is>
          <t>Sem câmera</t>
        </is>
      </c>
      <c r="N2210" s="22" t="n">
        <v>0</v>
      </c>
      <c r="O2210" s="17" t="inlineStr">
        <is>
          <t>Sem câmera</t>
        </is>
      </c>
      <c r="P2210" s="22" t="n">
        <v>0</v>
      </c>
      <c r="Q2210" s="4" t="n"/>
      <c r="R2210" s="17" t="n"/>
      <c r="S2210" s="17" t="n"/>
      <c r="T2210" s="24" t="n"/>
      <c r="U2210" s="25" t="n">
        <v>-11.40945102</v>
      </c>
      <c r="V2210" s="25" t="n">
        <v>-39.16010481</v>
      </c>
    </row>
    <row r="2211">
      <c r="A2211" s="4" t="inlineStr">
        <is>
          <t>CONCEIÇÃO DO COITÉ</t>
        </is>
      </c>
      <c r="B2211" s="17" t="inlineStr">
        <is>
          <t>Sem câmera</t>
        </is>
      </c>
      <c r="C2211" s="22" t="n">
        <v>132</v>
      </c>
      <c r="D2211" s="22" t="n">
        <v>1406</v>
      </c>
      <c r="E2211" s="4" t="inlineStr">
        <is>
          <t>ESCOLA ANTONIO GONÇALVES FILHO</t>
        </is>
      </c>
      <c r="F2211" s="4" t="inlineStr">
        <is>
          <t>DISTRITO DE SALGADALIA</t>
        </is>
      </c>
      <c r="G2211" s="4" t="inlineStr">
        <is>
          <t>POVOADO DE FORTALEZA - ZONA RURAL</t>
        </is>
      </c>
      <c r="H2211" s="17" t="inlineStr">
        <is>
          <t>Rural</t>
        </is>
      </c>
      <c r="I2211" s="7" t="n">
        <v>1</v>
      </c>
      <c r="J2211" s="23" t="n"/>
      <c r="K2211" s="17" t="inlineStr">
        <is>
          <t>Sem câmera</t>
        </is>
      </c>
      <c r="L2211" s="22" t="n">
        <v>0</v>
      </c>
      <c r="M2211" s="17" t="inlineStr">
        <is>
          <t>Sem câmera</t>
        </is>
      </c>
      <c r="N2211" s="22" t="n">
        <v>0</v>
      </c>
      <c r="O2211" s="17" t="inlineStr">
        <is>
          <t>Sem câmera</t>
        </is>
      </c>
      <c r="P2211" s="22" t="n">
        <v>0</v>
      </c>
      <c r="Q2211" s="4" t="n"/>
      <c r="R2211" s="17" t="n"/>
      <c r="S2211" s="17" t="n"/>
      <c r="T2211" s="24" t="n"/>
      <c r="U2211" s="25" t="n">
        <v>-11.40455818</v>
      </c>
      <c r="V2211" s="25" t="n">
        <v>-39.20187592</v>
      </c>
    </row>
    <row r="2212">
      <c r="A2212" s="4" t="inlineStr">
        <is>
          <t>CONCEIÇÃO DO COITÉ</t>
        </is>
      </c>
      <c r="B2212" s="17" t="inlineStr">
        <is>
          <t>Sem câmera</t>
        </is>
      </c>
      <c r="C2212" s="22" t="n">
        <v>132</v>
      </c>
      <c r="D2212" s="22" t="n">
        <v>1414</v>
      </c>
      <c r="E2212" s="4" t="inlineStr">
        <is>
          <t>ESCOLA MUNICIPAL PROFESSORA BERTILA ARAÚJO CEDRAZ</t>
        </is>
      </c>
      <c r="F2212" s="4" t="inlineStr">
        <is>
          <t>DISTRITO DE JUAZEIRINHO</t>
        </is>
      </c>
      <c r="G2212" s="4" t="inlineStr">
        <is>
          <t>RUA JOSÉ FERNANDES CARNEIRO, S/N  - ZONA RURAL</t>
        </is>
      </c>
      <c r="H2212" s="17" t="inlineStr">
        <is>
          <t>Rural</t>
        </is>
      </c>
      <c r="I2212" s="7" t="n">
        <v>2</v>
      </c>
      <c r="J2212" s="23" t="n"/>
      <c r="K2212" s="17" t="inlineStr">
        <is>
          <t>Sem câmera</t>
        </is>
      </c>
      <c r="L2212" s="22" t="n">
        <v>0</v>
      </c>
      <c r="M2212" s="17" t="inlineStr">
        <is>
          <t>Sem câmera</t>
        </is>
      </c>
      <c r="N2212" s="22" t="n">
        <v>0</v>
      </c>
      <c r="O2212" s="17" t="inlineStr">
        <is>
          <t>Sem câmera</t>
        </is>
      </c>
      <c r="P2212" s="22" t="n">
        <v>0</v>
      </c>
      <c r="Q2212" s="4" t="n"/>
      <c r="R2212" s="17" t="n"/>
      <c r="S2212" s="17" t="n"/>
      <c r="T2212" s="24" t="n"/>
      <c r="U2212" s="25" t="n">
        <v>-11.66926877</v>
      </c>
      <c r="V2212" s="25" t="n">
        <v>-39.27359268</v>
      </c>
    </row>
    <row r="2213">
      <c r="A2213" s="4" t="inlineStr">
        <is>
          <t>CONCEIÇÃO DO COITÉ</t>
        </is>
      </c>
      <c r="B2213" s="17" t="inlineStr">
        <is>
          <t>Sem câmera</t>
        </is>
      </c>
      <c r="C2213" s="22" t="n">
        <v>132</v>
      </c>
      <c r="D2213" s="22" t="n">
        <v>1422</v>
      </c>
      <c r="E2213" s="4" t="inlineStr">
        <is>
          <t>ESCOLA PROFESSORA EROTILDES DUCAS RESEDÁ</t>
        </is>
      </c>
      <c r="F2213" s="4" t="inlineStr">
        <is>
          <t>POVOADO DE TAPERA</t>
        </is>
      </c>
      <c r="G2213" s="4" t="inlineStr">
        <is>
          <t>POVOADO DE SANTA CRUZ - ZONA RURAL</t>
        </is>
      </c>
      <c r="H2213" s="17" t="inlineStr">
        <is>
          <t>Rural</t>
        </is>
      </c>
      <c r="I2213" s="7" t="n">
        <v>2</v>
      </c>
      <c r="J2213" s="23" t="n"/>
      <c r="K2213" s="17" t="inlineStr">
        <is>
          <t>Sem câmera</t>
        </is>
      </c>
      <c r="L2213" s="22" t="n">
        <v>0</v>
      </c>
      <c r="M2213" s="17" t="inlineStr">
        <is>
          <t>Sem câmera</t>
        </is>
      </c>
      <c r="N2213" s="22" t="n">
        <v>0</v>
      </c>
      <c r="O2213" s="17" t="inlineStr">
        <is>
          <t>Sem câmera</t>
        </is>
      </c>
      <c r="P2213" s="22" t="n">
        <v>0</v>
      </c>
      <c r="Q2213" s="4" t="n"/>
      <c r="R2213" s="17" t="n"/>
      <c r="S2213" s="17" t="n"/>
      <c r="T2213" s="24" t="n"/>
      <c r="U2213" s="25" t="n">
        <v>-11.59539729</v>
      </c>
      <c r="V2213" s="25" t="n">
        <v>-39.33829134</v>
      </c>
    </row>
    <row r="2214">
      <c r="A2214" s="4" t="inlineStr">
        <is>
          <t>CONCEIÇÃO DO COITÉ</t>
        </is>
      </c>
      <c r="B2214" s="17" t="inlineStr">
        <is>
          <t>Sem câmera</t>
        </is>
      </c>
      <c r="C2214" s="22" t="n">
        <v>132</v>
      </c>
      <c r="D2214" s="22" t="n">
        <v>1430</v>
      </c>
      <c r="E2214" s="4" t="inlineStr">
        <is>
          <t>ESCOLA AMADO JOAO DA SILVA</t>
        </is>
      </c>
      <c r="F2214" s="4" t="inlineStr">
        <is>
          <t>AMADO</t>
        </is>
      </c>
      <c r="G2214" s="4" t="inlineStr">
        <is>
          <t>RUA ANTONIO ROMAO DA SILVA, 48 - ZONA URBANA</t>
        </is>
      </c>
      <c r="H2214" s="17" t="inlineStr">
        <is>
          <t>Urbana</t>
        </is>
      </c>
      <c r="I2214" s="7" t="n">
        <v>2</v>
      </c>
      <c r="J2214" s="23" t="n"/>
      <c r="K2214" s="17" t="inlineStr">
        <is>
          <t>Sem câmera</t>
        </is>
      </c>
      <c r="L2214" s="22" t="n">
        <v>0</v>
      </c>
      <c r="M2214" s="17" t="inlineStr">
        <is>
          <t>Sem câmera</t>
        </is>
      </c>
      <c r="N2214" s="22" t="n">
        <v>0</v>
      </c>
      <c r="O2214" s="17" t="inlineStr">
        <is>
          <t>Sem câmera</t>
        </is>
      </c>
      <c r="P2214" s="22" t="n">
        <v>0</v>
      </c>
      <c r="Q2214" s="4" t="n"/>
      <c r="R2214" s="17" t="n"/>
      <c r="S2214" s="17" t="n"/>
      <c r="T2214" s="24" t="n"/>
      <c r="U2214" s="25" t="n">
        <v>-11.56882465</v>
      </c>
      <c r="V2214" s="25" t="n">
        <v>-39.30408803</v>
      </c>
    </row>
    <row r="2215">
      <c r="A2215" s="4" t="inlineStr">
        <is>
          <t>CONCEIÇÃO DO COITÉ</t>
        </is>
      </c>
      <c r="B2215" s="17" t="inlineStr">
        <is>
          <t>Sem câmera</t>
        </is>
      </c>
      <c r="C2215" s="22" t="n">
        <v>132</v>
      </c>
      <c r="D2215" s="22" t="n">
        <v>1449</v>
      </c>
      <c r="E2215" s="4" t="inlineStr">
        <is>
          <t>ESCOLA CAROLINO ANGELO DA MOTA</t>
        </is>
      </c>
      <c r="F2215" s="4" t="inlineStr">
        <is>
          <t>POVOADO DE ALTINHO DA VARGEM</t>
        </is>
      </c>
      <c r="G2215" s="4" t="inlineStr">
        <is>
          <t>POVOADO ALTINHO DA VARGEM, S/N - ZONA RURAL</t>
        </is>
      </c>
      <c r="H2215" s="17" t="inlineStr">
        <is>
          <t>Rural</t>
        </is>
      </c>
      <c r="I2215" s="7" t="n">
        <v>2</v>
      </c>
      <c r="J2215" s="23" t="n"/>
      <c r="K2215" s="17" t="inlineStr">
        <is>
          <t>Sem câmera</t>
        </is>
      </c>
      <c r="L2215" s="22" t="n">
        <v>0</v>
      </c>
      <c r="M2215" s="17" t="inlineStr">
        <is>
          <t>Sem câmera</t>
        </is>
      </c>
      <c r="N2215" s="22" t="n">
        <v>0</v>
      </c>
      <c r="O2215" s="17" t="inlineStr">
        <is>
          <t>Sem câmera</t>
        </is>
      </c>
      <c r="P2215" s="22" t="n">
        <v>0</v>
      </c>
      <c r="Q2215" s="4" t="n"/>
      <c r="R2215" s="17" t="n"/>
      <c r="S2215" s="17" t="n"/>
      <c r="T2215" s="24" t="n"/>
      <c r="U2215" s="25" t="n">
        <v>-11.62170685</v>
      </c>
      <c r="V2215" s="25" t="n">
        <v>-39.20302441</v>
      </c>
    </row>
    <row r="2216">
      <c r="A2216" s="4" t="inlineStr">
        <is>
          <t>CONCEIÇÃO DO COITÉ</t>
        </is>
      </c>
      <c r="B2216" s="17" t="inlineStr">
        <is>
          <t>Sem câmera</t>
        </is>
      </c>
      <c r="C2216" s="22" t="n">
        <v>132</v>
      </c>
      <c r="D2216" s="22" t="n">
        <v>1457</v>
      </c>
      <c r="E2216" s="4" t="inlineStr">
        <is>
          <t>ASSOCIAÇÃO DOS PEQUENOS PRODUTORES RURAIS DE VARGINHA E REGIÃO</t>
        </is>
      </c>
      <c r="F2216" s="4" t="inlineStr">
        <is>
          <t>POVOADO DE VARGINHA</t>
        </is>
      </c>
      <c r="G2216" s="4" t="inlineStr">
        <is>
          <t>POVOADO DE VARGINHA - ZONA RURAL - CONCEIÇÃO DO COITÉ</t>
        </is>
      </c>
      <c r="H2216" s="17" t="inlineStr">
        <is>
          <t>Rural</t>
        </is>
      </c>
      <c r="I2216" s="7" t="n">
        <v>1</v>
      </c>
      <c r="J2216" s="23" t="n"/>
      <c r="K2216" s="17" t="inlineStr">
        <is>
          <t>Sem câmera</t>
        </is>
      </c>
      <c r="L2216" s="22" t="n">
        <v>0</v>
      </c>
      <c r="M2216" s="17" t="inlineStr">
        <is>
          <t>Sem câmera</t>
        </is>
      </c>
      <c r="N2216" s="22" t="n">
        <v>0</v>
      </c>
      <c r="O2216" s="17" t="inlineStr">
        <is>
          <t>Sem câmera</t>
        </is>
      </c>
      <c r="P2216" s="22" t="n">
        <v>0</v>
      </c>
      <c r="Q2216" s="4" t="n"/>
      <c r="R2216" s="17" t="n"/>
      <c r="S2216" s="17" t="n"/>
      <c r="T2216" s="24" t="n"/>
      <c r="U2216" s="25" t="n">
        <v>-11.6357188</v>
      </c>
      <c r="V2216" s="25" t="n">
        <v>-39.30668144</v>
      </c>
    </row>
    <row r="2217">
      <c r="A2217" s="4" t="inlineStr">
        <is>
          <t>CONCEIÇÃO DO COITÉ</t>
        </is>
      </c>
      <c r="B2217" s="17" t="inlineStr">
        <is>
          <t>Sem câmera</t>
        </is>
      </c>
      <c r="C2217" s="22" t="n">
        <v>132</v>
      </c>
      <c r="D2217" s="22" t="n">
        <v>1465</v>
      </c>
      <c r="E2217" s="4" t="inlineStr">
        <is>
          <t>ESCOLA ELVIRA MOTA PINTO</t>
        </is>
      </c>
      <c r="F2217" s="4" t="inlineStr">
        <is>
          <t>CASAS POPULARES</t>
        </is>
      </c>
      <c r="G2217" s="4" t="inlineStr">
        <is>
          <t>RUA NOVE, S/N - LOTEAMENTO CASAS POPULARES - ZONA URBANA</t>
        </is>
      </c>
      <c r="H2217" s="17" t="inlineStr">
        <is>
          <t>Urbana</t>
        </is>
      </c>
      <c r="I2217" s="7" t="n">
        <v>3</v>
      </c>
      <c r="J2217" s="23" t="n"/>
      <c r="K2217" s="17" t="inlineStr">
        <is>
          <t>Sem câmera</t>
        </is>
      </c>
      <c r="L2217" s="22" t="n">
        <v>0</v>
      </c>
      <c r="M2217" s="17" t="inlineStr">
        <is>
          <t>Sem câmera</t>
        </is>
      </c>
      <c r="N2217" s="22" t="n">
        <v>0</v>
      </c>
      <c r="O2217" s="17" t="inlineStr">
        <is>
          <t>Sem câmera</t>
        </is>
      </c>
      <c r="P2217" s="22" t="n">
        <v>0</v>
      </c>
      <c r="Q2217" s="4" t="n"/>
      <c r="R2217" s="17" t="n"/>
      <c r="S2217" s="17" t="n"/>
      <c r="T2217" s="24" t="n"/>
      <c r="U2217" s="25" t="n">
        <v>-11.54019793</v>
      </c>
      <c r="V2217" s="25" t="n">
        <v>-39.30745315</v>
      </c>
    </row>
    <row r="2218">
      <c r="A2218" s="4" t="inlineStr">
        <is>
          <t>CONCEIÇÃO DO COITÉ</t>
        </is>
      </c>
      <c r="B2218" s="17" t="inlineStr">
        <is>
          <t>Sem câmera</t>
        </is>
      </c>
      <c r="C2218" s="22" t="n">
        <v>132</v>
      </c>
      <c r="D2218" s="22" t="n">
        <v>1473</v>
      </c>
      <c r="E2218" s="4" t="inlineStr">
        <is>
          <t>ESCOLA DURVALINA DAS MERCÊS (FUNCIONANDO COMO COOPERATIVA)</t>
        </is>
      </c>
      <c r="F2218" s="4" t="inlineStr">
        <is>
          <t>POVOADO DE RIACHO DA SERRA</t>
        </is>
      </c>
      <c r="G2218" s="4" t="inlineStr">
        <is>
          <t>POVOADO DE RIACHO DA SERRA- ZONA RURAL</t>
        </is>
      </c>
      <c r="H2218" s="17" t="inlineStr">
        <is>
          <t>Rural</t>
        </is>
      </c>
      <c r="I2218" s="7" t="n">
        <v>1</v>
      </c>
      <c r="J2218" s="23" t="n"/>
      <c r="K2218" s="17" t="inlineStr">
        <is>
          <t>Sem câmera</t>
        </is>
      </c>
      <c r="L2218" s="22" t="n">
        <v>0</v>
      </c>
      <c r="M2218" s="17" t="inlineStr">
        <is>
          <t>Sem câmera</t>
        </is>
      </c>
      <c r="N2218" s="22" t="n">
        <v>0</v>
      </c>
      <c r="O2218" s="17" t="inlineStr">
        <is>
          <t>Sem câmera</t>
        </is>
      </c>
      <c r="P2218" s="22" t="n">
        <v>0</v>
      </c>
      <c r="Q2218" s="4" t="n"/>
      <c r="R2218" s="17" t="n"/>
      <c r="S2218" s="17" t="n"/>
      <c r="T2218" s="24" t="n"/>
      <c r="U2218" s="25" t="n">
        <v>-11.53650335</v>
      </c>
      <c r="V2218" s="25" t="n">
        <v>-39.37298277</v>
      </c>
    </row>
    <row r="2219">
      <c r="A2219" s="4" t="inlineStr">
        <is>
          <t>CONCEIÇÃO DO COITÉ</t>
        </is>
      </c>
      <c r="B2219" s="17" t="inlineStr">
        <is>
          <t>Sem câmera</t>
        </is>
      </c>
      <c r="C2219" s="22" t="n">
        <v>132</v>
      </c>
      <c r="D2219" s="22" t="n">
        <v>1481</v>
      </c>
      <c r="E2219" s="4" t="inlineStr">
        <is>
          <t>ESCOLA ANTONIO AMANCIO DA SILVA</t>
        </is>
      </c>
      <c r="F2219" s="4" t="inlineStr">
        <is>
          <t>DISTRITO DE SALGADALIA</t>
        </is>
      </c>
      <c r="G2219" s="4" t="inlineStr">
        <is>
          <t>POVOADO DE SERROTE - ZONA RURAL</t>
        </is>
      </c>
      <c r="H2219" s="17" t="inlineStr">
        <is>
          <t>Rural</t>
        </is>
      </c>
      <c r="I2219" s="7" t="n">
        <v>1</v>
      </c>
      <c r="J2219" s="23" t="n"/>
      <c r="K2219" s="17" t="inlineStr">
        <is>
          <t>Sem câmera</t>
        </is>
      </c>
      <c r="L2219" s="22" t="n">
        <v>0</v>
      </c>
      <c r="M2219" s="17" t="inlineStr">
        <is>
          <t>Sem câmera</t>
        </is>
      </c>
      <c r="N2219" s="22" t="n">
        <v>0</v>
      </c>
      <c r="O2219" s="17" t="inlineStr">
        <is>
          <t>Sem câmera</t>
        </is>
      </c>
      <c r="P2219" s="22" t="n">
        <v>0</v>
      </c>
      <c r="Q2219" s="4" t="n"/>
      <c r="R2219" s="17" t="n"/>
      <c r="S2219" s="17" t="n"/>
      <c r="T2219" s="24" t="n"/>
      <c r="U2219" s="25" t="n">
        <v>-11.48250237</v>
      </c>
      <c r="V2219" s="25" t="n">
        <v>-39.20441881</v>
      </c>
    </row>
    <row r="2220">
      <c r="A2220" s="4" t="inlineStr">
        <is>
          <t>CONCEIÇÃO DO COITÉ</t>
        </is>
      </c>
      <c r="B2220" s="17" t="inlineStr">
        <is>
          <t>Sem câmera</t>
        </is>
      </c>
      <c r="C2220" s="22" t="n">
        <v>132</v>
      </c>
      <c r="D2220" s="22" t="n">
        <v>1490</v>
      </c>
      <c r="E2220" s="4" t="inlineStr">
        <is>
          <t>ESCOLA ANTONIO MARTINS CARNEIRO</t>
        </is>
      </c>
      <c r="F2220" s="4" t="inlineStr">
        <is>
          <t>POVOADO DE GANGORRA I</t>
        </is>
      </c>
      <c r="G2220" s="4" t="inlineStr">
        <is>
          <t>POVOADO DE GANGORRA I - ZONA RURAL</t>
        </is>
      </c>
      <c r="H2220" s="17" t="inlineStr">
        <is>
          <t>Rural</t>
        </is>
      </c>
      <c r="I2220" s="7" t="n">
        <v>1</v>
      </c>
      <c r="J2220" s="23" t="n"/>
      <c r="K2220" s="17" t="inlineStr">
        <is>
          <t>Sem câmera</t>
        </is>
      </c>
      <c r="L2220" s="22" t="n">
        <v>0</v>
      </c>
      <c r="M2220" s="17" t="inlineStr">
        <is>
          <t>Sem câmera</t>
        </is>
      </c>
      <c r="N2220" s="22" t="n">
        <v>0</v>
      </c>
      <c r="O2220" s="17" t="inlineStr">
        <is>
          <t>Sem câmera</t>
        </is>
      </c>
      <c r="P2220" s="22" t="n">
        <v>0</v>
      </c>
      <c r="Q2220" s="4" t="n"/>
      <c r="R2220" s="17" t="n"/>
      <c r="S2220" s="17" t="n"/>
      <c r="T2220" s="24" t="n"/>
      <c r="U2220" s="25" t="n">
        <v>-11.61904864</v>
      </c>
      <c r="V2220" s="25" t="n">
        <v>-39.25139549</v>
      </c>
    </row>
    <row r="2221">
      <c r="A2221" s="4" t="inlineStr">
        <is>
          <t>CONCEIÇÃO DO COITÉ</t>
        </is>
      </c>
      <c r="B2221" s="17" t="inlineStr">
        <is>
          <t>Sem câmera</t>
        </is>
      </c>
      <c r="C2221" s="22" t="n">
        <v>132</v>
      </c>
      <c r="D2221" s="22" t="n">
        <v>1503</v>
      </c>
      <c r="E2221" s="4" t="inlineStr">
        <is>
          <t>ESCOLA NATANAEL RAMOS DE ALMEIDA</t>
        </is>
      </c>
      <c r="F2221" s="4" t="inlineStr">
        <is>
          <t>POVOADO DE MALHADOR</t>
        </is>
      </c>
      <c r="G2221" s="4" t="inlineStr">
        <is>
          <t>RUA NATANAEL RAMOS DE ALMEIDA, 21 - ZONA RURAL</t>
        </is>
      </c>
      <c r="H2221" s="17" t="inlineStr">
        <is>
          <t>Rural</t>
        </is>
      </c>
      <c r="I2221" s="7" t="n">
        <v>1</v>
      </c>
      <c r="J2221" s="23" t="n"/>
      <c r="K2221" s="17" t="inlineStr">
        <is>
          <t>Sem câmera</t>
        </is>
      </c>
      <c r="L2221" s="22" t="n">
        <v>0</v>
      </c>
      <c r="M2221" s="17" t="inlineStr">
        <is>
          <t>Sem câmera</t>
        </is>
      </c>
      <c r="N2221" s="22" t="n">
        <v>0</v>
      </c>
      <c r="O2221" s="17" t="inlineStr">
        <is>
          <t>Sem câmera</t>
        </is>
      </c>
      <c r="P2221" s="22" t="n">
        <v>0</v>
      </c>
      <c r="Q2221" s="4" t="n"/>
      <c r="R2221" s="17" t="n"/>
      <c r="S2221" s="17" t="n"/>
      <c r="T2221" s="24" t="n"/>
      <c r="U2221" s="25" t="n">
        <v>-11.56422747</v>
      </c>
      <c r="V2221" s="25" t="n">
        <v>-39.33000457</v>
      </c>
    </row>
    <row r="2222">
      <c r="A2222" s="4" t="inlineStr">
        <is>
          <t>CONCEIÇÃO DO COITÉ</t>
        </is>
      </c>
      <c r="B2222" s="17" t="inlineStr">
        <is>
          <t>Sem câmera</t>
        </is>
      </c>
      <c r="C2222" s="22" t="n">
        <v>132</v>
      </c>
      <c r="D2222" s="22" t="n">
        <v>1511</v>
      </c>
      <c r="E2222" s="4" t="inlineStr">
        <is>
          <t>CRECHE MÃE VITA</t>
        </is>
      </c>
      <c r="F2222" s="4" t="inlineStr">
        <is>
          <t>DISTRITO DE BANDIAÇÚ</t>
        </is>
      </c>
      <c r="G2222" s="4" t="inlineStr">
        <is>
          <t>POVOADO DE MORRO - ZONA RURAL</t>
        </is>
      </c>
      <c r="H2222" s="17" t="inlineStr">
        <is>
          <t>Rural</t>
        </is>
      </c>
      <c r="I2222" s="7" t="n">
        <v>1</v>
      </c>
      <c r="J2222" s="23" t="n"/>
      <c r="K2222" s="17" t="inlineStr">
        <is>
          <t>Sem câmera</t>
        </is>
      </c>
      <c r="L2222" s="22" t="n">
        <v>0</v>
      </c>
      <c r="M2222" s="17" t="inlineStr">
        <is>
          <t>Sem câmera</t>
        </is>
      </c>
      <c r="N2222" s="22" t="n">
        <v>0</v>
      </c>
      <c r="O2222" s="17" t="inlineStr">
        <is>
          <t>Sem câmera</t>
        </is>
      </c>
      <c r="P2222" s="22" t="n">
        <v>0</v>
      </c>
      <c r="Q2222" s="4" t="n"/>
      <c r="R2222" s="17" t="n"/>
      <c r="S2222" s="17" t="n"/>
      <c r="T2222" s="24" t="n"/>
      <c r="U2222" s="25" t="n">
        <v>-11.57083792</v>
      </c>
      <c r="V2222" s="25" t="n">
        <v>-39.19456758</v>
      </c>
    </row>
    <row r="2223">
      <c r="A2223" s="4" t="inlineStr">
        <is>
          <t>CONCEIÇÃO DO COITÉ</t>
        </is>
      </c>
      <c r="B2223" s="17" t="inlineStr">
        <is>
          <t>Sem câmera</t>
        </is>
      </c>
      <c r="C2223" s="22" t="n">
        <v>132</v>
      </c>
      <c r="D2223" s="22" t="n">
        <v>1520</v>
      </c>
      <c r="E2223" s="4" t="inlineStr">
        <is>
          <t>ESCOLA ARLINDO OLIMPIO DA SILVA</t>
        </is>
      </c>
      <c r="F2223" s="4" t="inlineStr">
        <is>
          <t>DISTRITO DE BANDIAÇÚ</t>
        </is>
      </c>
      <c r="G2223" s="4" t="inlineStr">
        <is>
          <t>POVOADO DE TABULEIRO, S/N - ZONA RURAL</t>
        </is>
      </c>
      <c r="H2223" s="17" t="inlineStr">
        <is>
          <t>Rural</t>
        </is>
      </c>
      <c r="I2223" s="7" t="n">
        <v>2</v>
      </c>
      <c r="J2223" s="23" t="n"/>
      <c r="K2223" s="17" t="inlineStr">
        <is>
          <t>Sem câmera</t>
        </is>
      </c>
      <c r="L2223" s="22" t="n">
        <v>0</v>
      </c>
      <c r="M2223" s="17" t="inlineStr">
        <is>
          <t>Sem câmera</t>
        </is>
      </c>
      <c r="N2223" s="22" t="n">
        <v>0</v>
      </c>
      <c r="O2223" s="17" t="inlineStr">
        <is>
          <t>Sem câmera</t>
        </is>
      </c>
      <c r="P2223" s="22" t="n">
        <v>0</v>
      </c>
      <c r="Q2223" s="4" t="n"/>
      <c r="R2223" s="17" t="n"/>
      <c r="S2223" s="17" t="n"/>
      <c r="T2223" s="24" t="n"/>
      <c r="U2223" s="25" t="n">
        <v>-11.55401366</v>
      </c>
      <c r="V2223" s="25" t="n">
        <v>-39.21185179</v>
      </c>
    </row>
    <row r="2224">
      <c r="A2224" s="4" t="inlineStr">
        <is>
          <t>CONCEIÇÃO DO COITÉ</t>
        </is>
      </c>
      <c r="B2224" s="17" t="inlineStr">
        <is>
          <t>Sem câmera</t>
        </is>
      </c>
      <c r="C2224" s="22" t="n">
        <v>132</v>
      </c>
      <c r="D2224" s="22" t="n">
        <v>1538</v>
      </c>
      <c r="E2224" s="4" t="inlineStr">
        <is>
          <t>ESCOLA OVÍDIO SATURNINO DE SANTANA (ASSOCIAÇÃO)</t>
        </is>
      </c>
      <c r="F2224" s="4" t="inlineStr">
        <is>
          <t>POVOADO DE RIACHO DO MORRO</t>
        </is>
      </c>
      <c r="G2224" s="4" t="inlineStr">
        <is>
          <t>POVOADO DE RIACHO DO MORRO -  ZONA RURAL</t>
        </is>
      </c>
      <c r="H2224" s="17" t="inlineStr">
        <is>
          <t>Rural</t>
        </is>
      </c>
      <c r="I2224" s="7" t="n">
        <v>1</v>
      </c>
      <c r="J2224" s="23" t="n"/>
      <c r="K2224" s="17" t="inlineStr">
        <is>
          <t>Sem câmera</t>
        </is>
      </c>
      <c r="L2224" s="22" t="n">
        <v>0</v>
      </c>
      <c r="M2224" s="17" t="inlineStr">
        <is>
          <t>Sem câmera</t>
        </is>
      </c>
      <c r="N2224" s="22" t="n">
        <v>0</v>
      </c>
      <c r="O2224" s="17" t="inlineStr">
        <is>
          <t>Sem câmera</t>
        </is>
      </c>
      <c r="P2224" s="22" t="n">
        <v>0</v>
      </c>
      <c r="Q2224" s="4" t="n"/>
      <c r="R2224" s="17" t="n"/>
      <c r="S2224" s="17" t="n"/>
      <c r="T2224" s="24" t="n"/>
      <c r="U2224" s="25" t="n">
        <v>-11.64456617</v>
      </c>
      <c r="V2224" s="25" t="n">
        <v>-39.29778064</v>
      </c>
    </row>
    <row r="2225">
      <c r="A2225" s="4" t="inlineStr">
        <is>
          <t>CONCEIÇÃO DO COITÉ</t>
        </is>
      </c>
      <c r="B2225" s="17" t="inlineStr">
        <is>
          <t>Sem câmera</t>
        </is>
      </c>
      <c r="C2225" s="22" t="n">
        <v>132</v>
      </c>
      <c r="D2225" s="22" t="n">
        <v>1546</v>
      </c>
      <c r="E2225" s="4" t="inlineStr">
        <is>
          <t>ESCOLA RAQUEL DE QUEIROZ</t>
        </is>
      </c>
      <c r="F2225" s="4" t="inlineStr">
        <is>
          <t>POVOADO DE UNHA DE GATO</t>
        </is>
      </c>
      <c r="G2225" s="4" t="inlineStr">
        <is>
          <t>POVOADO UNHA DE GATO, S/N - ZONA RURAL</t>
        </is>
      </c>
      <c r="H2225" s="17" t="inlineStr">
        <is>
          <t>Rural</t>
        </is>
      </c>
      <c r="I2225" s="7" t="n">
        <v>1</v>
      </c>
      <c r="J2225" s="23" t="n"/>
      <c r="K2225" s="17" t="inlineStr">
        <is>
          <t>Sem câmera</t>
        </is>
      </c>
      <c r="L2225" s="22" t="n">
        <v>0</v>
      </c>
      <c r="M2225" s="17" t="inlineStr">
        <is>
          <t>Sem câmera</t>
        </is>
      </c>
      <c r="N2225" s="22" t="n">
        <v>0</v>
      </c>
      <c r="O2225" s="17" t="inlineStr">
        <is>
          <t>Sem câmera</t>
        </is>
      </c>
      <c r="P2225" s="22" t="n">
        <v>0</v>
      </c>
      <c r="Q2225" s="4" t="n"/>
      <c r="R2225" s="17" t="n"/>
      <c r="S2225" s="17" t="n"/>
      <c r="T2225" s="24" t="n"/>
      <c r="U2225" s="25" t="n">
        <v>-11.68554233</v>
      </c>
      <c r="V2225" s="25" t="n">
        <v>-39.2072393</v>
      </c>
    </row>
    <row r="2226">
      <c r="A2226" s="4" t="inlineStr">
        <is>
          <t>CONCEIÇÃO DO COITÉ</t>
        </is>
      </c>
      <c r="B2226" s="17" t="inlineStr">
        <is>
          <t>Sem câmera</t>
        </is>
      </c>
      <c r="C2226" s="22" t="n">
        <v>132</v>
      </c>
      <c r="D2226" s="22" t="n">
        <v>1554</v>
      </c>
      <c r="E2226" s="4" t="inlineStr">
        <is>
          <t>ESCOLA ZACARIAS FERREIRA CARNEIRO</t>
        </is>
      </c>
      <c r="F2226" s="4" t="inlineStr">
        <is>
          <t>POVOADO DE GANGORRA II</t>
        </is>
      </c>
      <c r="G2226" s="4" t="inlineStr">
        <is>
          <t>POVOADO DE GANGORRA II, S/N - ZONA RURAL</t>
        </is>
      </c>
      <c r="H2226" s="17" t="inlineStr">
        <is>
          <t>Rural</t>
        </is>
      </c>
      <c r="I2226" s="7" t="n">
        <v>1</v>
      </c>
      <c r="J2226" s="23" t="n"/>
      <c r="K2226" s="17" t="inlineStr">
        <is>
          <t>Sem câmera</t>
        </is>
      </c>
      <c r="L2226" s="22" t="n">
        <v>0</v>
      </c>
      <c r="M2226" s="17" t="inlineStr">
        <is>
          <t>Sem câmera</t>
        </is>
      </c>
      <c r="N2226" s="22" t="n">
        <v>0</v>
      </c>
      <c r="O2226" s="17" t="inlineStr">
        <is>
          <t>Sem câmera</t>
        </is>
      </c>
      <c r="P2226" s="22" t="n">
        <v>0</v>
      </c>
      <c r="Q2226" s="4" t="n"/>
      <c r="R2226" s="17" t="n"/>
      <c r="S2226" s="17" t="n"/>
      <c r="T2226" s="24" t="n"/>
      <c r="U2226" s="25" t="n">
        <v>-11.63450207</v>
      </c>
      <c r="V2226" s="25" t="n">
        <v>-39.25375961</v>
      </c>
    </row>
    <row r="2227">
      <c r="A2227" s="4" t="inlineStr">
        <is>
          <t>CONCEIÇÃO DO COITÉ</t>
        </is>
      </c>
      <c r="B2227" s="17" t="inlineStr">
        <is>
          <t>Sem câmera</t>
        </is>
      </c>
      <c r="C2227" s="22" t="n">
        <v>132</v>
      </c>
      <c r="D2227" s="22" t="n">
        <v>1562</v>
      </c>
      <c r="E2227" s="4" t="inlineStr">
        <is>
          <t>ESCOLA SANTA RITA</t>
        </is>
      </c>
      <c r="F2227" s="4" t="inlineStr">
        <is>
          <t>DISTRITO DE JUAZEIRINHO</t>
        </is>
      </c>
      <c r="G2227" s="4" t="inlineStr">
        <is>
          <t>POVOADO QUEIMADA DO CEDRO, S/N - ZONA RURAL</t>
        </is>
      </c>
      <c r="H2227" s="17" t="inlineStr">
        <is>
          <t>Rural</t>
        </is>
      </c>
      <c r="I2227" s="7" t="n">
        <v>1</v>
      </c>
      <c r="J2227" s="23" t="n"/>
      <c r="K2227" s="17" t="inlineStr">
        <is>
          <t>Sem câmera</t>
        </is>
      </c>
      <c r="L2227" s="22" t="n">
        <v>0</v>
      </c>
      <c r="M2227" s="17" t="inlineStr">
        <is>
          <t>Sem câmera</t>
        </is>
      </c>
      <c r="N2227" s="22" t="n">
        <v>0</v>
      </c>
      <c r="O2227" s="17" t="inlineStr">
        <is>
          <t>Sem câmera</t>
        </is>
      </c>
      <c r="P2227" s="22" t="n">
        <v>0</v>
      </c>
      <c r="Q2227" s="4" t="n"/>
      <c r="R2227" s="17" t="n"/>
      <c r="S2227" s="17" t="n"/>
      <c r="T2227" s="24" t="n"/>
      <c r="U2227" s="25" t="n">
        <v>-11.7378998</v>
      </c>
      <c r="V2227" s="25" t="n">
        <v>-39.25617049</v>
      </c>
    </row>
    <row r="2228">
      <c r="A2228" s="4" t="inlineStr">
        <is>
          <t>CONCEIÇÃO DO COITÉ</t>
        </is>
      </c>
      <c r="B2228" s="17" t="inlineStr">
        <is>
          <t>Sem câmera</t>
        </is>
      </c>
      <c r="C2228" s="22" t="n">
        <v>132</v>
      </c>
      <c r="D2228" s="22" t="n">
        <v>1570</v>
      </c>
      <c r="E2228" s="4" t="inlineStr">
        <is>
          <t>ESCOLA JOANA LOURENÇO DA SILVA</t>
        </is>
      </c>
      <c r="F2228" s="4" t="inlineStr">
        <is>
          <t>DISTRITO DE JUAZEIRINHO</t>
        </is>
      </c>
      <c r="G2228" s="4" t="inlineStr">
        <is>
          <t>POVOADO DE CANSANÇÃO - ZONA RURAL</t>
        </is>
      </c>
      <c r="H2228" s="17" t="inlineStr">
        <is>
          <t>Rural</t>
        </is>
      </c>
      <c r="I2228" s="7" t="n">
        <v>1</v>
      </c>
      <c r="J2228" s="23" t="n"/>
      <c r="K2228" s="17" t="inlineStr">
        <is>
          <t>Sem câmera</t>
        </is>
      </c>
      <c r="L2228" s="22" t="n">
        <v>0</v>
      </c>
      <c r="M2228" s="17" t="inlineStr">
        <is>
          <t>Sem câmera</t>
        </is>
      </c>
      <c r="N2228" s="22" t="n">
        <v>0</v>
      </c>
      <c r="O2228" s="17" t="inlineStr">
        <is>
          <t>Sem câmera</t>
        </is>
      </c>
      <c r="P2228" s="22" t="n">
        <v>0</v>
      </c>
      <c r="Q2228" s="4" t="n"/>
      <c r="R2228" s="17" t="n"/>
      <c r="S2228" s="17" t="n"/>
      <c r="T2228" s="24" t="n"/>
      <c r="U2228" s="25" t="n">
        <v>-11.67397448</v>
      </c>
      <c r="V2228" s="25" t="n">
        <v>-39.30868054</v>
      </c>
    </row>
    <row r="2229">
      <c r="A2229" s="4" t="inlineStr">
        <is>
          <t>CONCEIÇÃO DO COITÉ</t>
        </is>
      </c>
      <c r="B2229" s="17" t="inlineStr">
        <is>
          <t>Sem câmera</t>
        </is>
      </c>
      <c r="C2229" s="22" t="n">
        <v>132</v>
      </c>
      <c r="D2229" s="22" t="n">
        <v>1597</v>
      </c>
      <c r="E2229" s="4" t="inlineStr">
        <is>
          <t>ESCOLA BALBINO DOS SANTOS (ASSOCIAÇÃO)</t>
        </is>
      </c>
      <c r="F2229" s="4" t="inlineStr">
        <is>
          <t>DISTRITO DE SALGADALIA</t>
        </is>
      </c>
      <c r="G2229" s="4" t="inlineStr">
        <is>
          <t>POVOADO DE LAMEIRO DA MANCAMBIRA - ZONA RURAL</t>
        </is>
      </c>
      <c r="H2229" s="17" t="inlineStr">
        <is>
          <t>Rural</t>
        </is>
      </c>
      <c r="I2229" s="7" t="n">
        <v>1</v>
      </c>
      <c r="J2229" s="23" t="n"/>
      <c r="K2229" s="17" t="inlineStr">
        <is>
          <t>Sem câmera</t>
        </is>
      </c>
      <c r="L2229" s="22" t="n">
        <v>0</v>
      </c>
      <c r="M2229" s="17" t="inlineStr">
        <is>
          <t>Sem câmera</t>
        </is>
      </c>
      <c r="N2229" s="22" t="n">
        <v>0</v>
      </c>
      <c r="O2229" s="17" t="inlineStr">
        <is>
          <t>Sem câmera</t>
        </is>
      </c>
      <c r="P2229" s="22" t="n">
        <v>0</v>
      </c>
      <c r="Q2229" s="4" t="n"/>
      <c r="R2229" s="17" t="n"/>
      <c r="S2229" s="17" t="n"/>
      <c r="T2229" s="24" t="n"/>
      <c r="U2229" s="25" t="n">
        <v>-11.35196564</v>
      </c>
      <c r="V2229" s="25" t="n">
        <v>-39.13760212</v>
      </c>
    </row>
    <row r="2230">
      <c r="A2230" s="4" t="inlineStr">
        <is>
          <t>CONCEIÇÃO DO COITÉ</t>
        </is>
      </c>
      <c r="B2230" s="17" t="inlineStr">
        <is>
          <t>Sem câmera</t>
        </is>
      </c>
      <c r="C2230" s="22" t="n">
        <v>132</v>
      </c>
      <c r="D2230" s="22" t="n">
        <v>1600</v>
      </c>
      <c r="E2230" s="4" t="inlineStr">
        <is>
          <t>ESCOLA MINISTRO NEY BRAGA</t>
        </is>
      </c>
      <c r="F2230" s="4" t="inlineStr">
        <is>
          <t>FLUMINENSE</t>
        </is>
      </c>
      <c r="G2230" s="4" t="inlineStr">
        <is>
          <t>RUA CANDIDO CARLOS CUNHA, 70 - ZONA URBANA</t>
        </is>
      </c>
      <c r="H2230" s="17" t="inlineStr">
        <is>
          <t>Urbana</t>
        </is>
      </c>
      <c r="I2230" s="7" t="n">
        <v>2</v>
      </c>
      <c r="J2230" s="23" t="n"/>
      <c r="K2230" s="17" t="inlineStr">
        <is>
          <t>Sem câmera</t>
        </is>
      </c>
      <c r="L2230" s="22" t="n">
        <v>0</v>
      </c>
      <c r="M2230" s="17" t="inlineStr">
        <is>
          <t>Sem câmera</t>
        </is>
      </c>
      <c r="N2230" s="22" t="n">
        <v>0</v>
      </c>
      <c r="O2230" s="17" t="inlineStr">
        <is>
          <t>Sem câmera</t>
        </is>
      </c>
      <c r="P2230" s="22" t="n">
        <v>0</v>
      </c>
      <c r="Q2230" s="4" t="n"/>
      <c r="R2230" s="17" t="n"/>
      <c r="S2230" s="17" t="n"/>
      <c r="T2230" s="24" t="n"/>
      <c r="U2230" s="25" t="n">
        <v>-11.57103724</v>
      </c>
      <c r="V2230" s="25" t="n">
        <v>-39.29397549</v>
      </c>
    </row>
    <row r="2231">
      <c r="A2231" s="4" t="inlineStr">
        <is>
          <t>CONCEIÇÃO DO COITÉ</t>
        </is>
      </c>
      <c r="B2231" s="17" t="inlineStr">
        <is>
          <t>Sem câmera</t>
        </is>
      </c>
      <c r="C2231" s="22" t="n">
        <v>132</v>
      </c>
      <c r="D2231" s="22" t="n">
        <v>1619</v>
      </c>
      <c r="E2231" s="4" t="inlineStr">
        <is>
          <t>ESCOLA ALIPIO CERQUEIRA DA SILVA</t>
        </is>
      </c>
      <c r="F2231" s="4" t="inlineStr">
        <is>
          <t>DISTRITO DE SALGADALIA</t>
        </is>
      </c>
      <c r="G2231" s="4" t="inlineStr">
        <is>
          <t>POVOADO DE PEBA - ZONA RURAL</t>
        </is>
      </c>
      <c r="H2231" s="17" t="inlineStr">
        <is>
          <t>Rural</t>
        </is>
      </c>
      <c r="I2231" s="7" t="n">
        <v>2</v>
      </c>
      <c r="J2231" s="23" t="n"/>
      <c r="K2231" s="17" t="inlineStr">
        <is>
          <t>Sem câmera</t>
        </is>
      </c>
      <c r="L2231" s="22" t="n">
        <v>0</v>
      </c>
      <c r="M2231" s="17" t="inlineStr">
        <is>
          <t>Sem câmera</t>
        </is>
      </c>
      <c r="N2231" s="22" t="n">
        <v>0</v>
      </c>
      <c r="O2231" s="17" t="inlineStr">
        <is>
          <t>Sem câmera</t>
        </is>
      </c>
      <c r="P2231" s="22" t="n">
        <v>0</v>
      </c>
      <c r="Q2231" s="4" t="n"/>
      <c r="R2231" s="17" t="n"/>
      <c r="S2231" s="17" t="n"/>
      <c r="T2231" s="24" t="n"/>
      <c r="U2231" s="25" t="n">
        <v>-11.47505631</v>
      </c>
      <c r="V2231" s="25" t="n">
        <v>-39.19269414</v>
      </c>
    </row>
    <row r="2232">
      <c r="A2232" s="4" t="inlineStr">
        <is>
          <t>CONCEIÇÃO DO COITÉ</t>
        </is>
      </c>
      <c r="B2232" s="17" t="inlineStr">
        <is>
          <t>Sem câmera</t>
        </is>
      </c>
      <c r="C2232" s="22" t="n">
        <v>132</v>
      </c>
      <c r="D2232" s="22" t="n">
        <v>1643</v>
      </c>
      <c r="E2232" s="4" t="inlineStr">
        <is>
          <t>ESCOLA ENÉAS ARAÚJO RAMOS</t>
        </is>
      </c>
      <c r="F2232" s="4" t="inlineStr">
        <is>
          <t>DISRITO DE AROEIRA</t>
        </is>
      </c>
      <c r="G2232" s="4" t="inlineStr">
        <is>
          <t>POVOADO DE NOVO HORIZONTE - ZONA RURAL</t>
        </is>
      </c>
      <c r="H2232" s="17" t="inlineStr">
        <is>
          <t>Rural</t>
        </is>
      </c>
      <c r="I2232" s="7" t="n">
        <v>2</v>
      </c>
      <c r="J2232" s="23" t="n"/>
      <c r="K2232" s="17" t="inlineStr">
        <is>
          <t>Sem câmera</t>
        </is>
      </c>
      <c r="L2232" s="22" t="n">
        <v>0</v>
      </c>
      <c r="M2232" s="17" t="inlineStr">
        <is>
          <t>Sem câmera</t>
        </is>
      </c>
      <c r="N2232" s="22" t="n">
        <v>0</v>
      </c>
      <c r="O2232" s="17" t="inlineStr">
        <is>
          <t>Sem câmera</t>
        </is>
      </c>
      <c r="P2232" s="22" t="n">
        <v>0</v>
      </c>
      <c r="Q2232" s="4" t="n"/>
      <c r="R2232" s="17" t="n"/>
      <c r="S2232" s="17" t="n"/>
      <c r="T2232" s="24" t="n"/>
      <c r="U2232" s="25" t="n">
        <v>-11.67489345</v>
      </c>
      <c r="V2232" s="25" t="n">
        <v>-39.18150296</v>
      </c>
    </row>
    <row r="2233">
      <c r="A2233" s="4" t="inlineStr">
        <is>
          <t>CONCEIÇÃO DO COITÉ</t>
        </is>
      </c>
      <c r="B2233" s="17" t="inlineStr">
        <is>
          <t>Sem câmera</t>
        </is>
      </c>
      <c r="C2233" s="22" t="n">
        <v>132</v>
      </c>
      <c r="D2233" s="22" t="n">
        <v>1651</v>
      </c>
      <c r="E2233" s="4" t="inlineStr">
        <is>
          <t>CRECHE RECANTO DA PAZ</t>
        </is>
      </c>
      <c r="F2233" s="4" t="inlineStr">
        <is>
          <t>MANSAO DA PAZ</t>
        </is>
      </c>
      <c r="G2233" s="4" t="inlineStr">
        <is>
          <t>MANSAO DA PAZ, S/N - ZONA RURAL</t>
        </is>
      </c>
      <c r="H2233" s="17" t="inlineStr">
        <is>
          <t>Rural</t>
        </is>
      </c>
      <c r="I2233" s="7" t="n">
        <v>1</v>
      </c>
      <c r="J2233" s="23" t="n"/>
      <c r="K2233" s="17" t="inlineStr">
        <is>
          <t>Sem câmera</t>
        </is>
      </c>
      <c r="L2233" s="22" t="n">
        <v>0</v>
      </c>
      <c r="M2233" s="17" t="inlineStr">
        <is>
          <t>Sem câmera</t>
        </is>
      </c>
      <c r="N2233" s="22" t="n">
        <v>0</v>
      </c>
      <c r="O2233" s="17" t="inlineStr">
        <is>
          <t>Sem câmera</t>
        </is>
      </c>
      <c r="P2233" s="22" t="n">
        <v>0</v>
      </c>
      <c r="Q2233" s="4" t="n"/>
      <c r="R2233" s="17" t="n"/>
      <c r="S2233" s="17" t="n"/>
      <c r="T2233" s="24" t="n"/>
      <c r="U2233" s="25" t="n">
        <v>-11.5607407</v>
      </c>
      <c r="V2233" s="25" t="n">
        <v>-39.29827105</v>
      </c>
    </row>
    <row r="2234">
      <c r="A2234" s="4" t="inlineStr">
        <is>
          <t>CONCEIÇÃO DO COITÉ</t>
        </is>
      </c>
      <c r="B2234" s="17" t="inlineStr">
        <is>
          <t>Sem câmera</t>
        </is>
      </c>
      <c r="C2234" s="22" t="n">
        <v>132</v>
      </c>
      <c r="D2234" s="22" t="n">
        <v>1678</v>
      </c>
      <c r="E2234" s="4" t="inlineStr">
        <is>
          <t>ASSOCIAÇÃO DOS PEQUENOS PRODUTORES RURAIS DA FAZENDA TANQUE E REGIÃO</t>
        </is>
      </c>
      <c r="F2234" s="4" t="inlineStr">
        <is>
          <t>DISTRITO DE JUAZEIRINHO</t>
        </is>
      </c>
      <c r="G2234" s="4" t="inlineStr">
        <is>
          <t>POVOADO DE TANQUE - ZONA RURAL</t>
        </is>
      </c>
      <c r="H2234" s="17" t="inlineStr">
        <is>
          <t>Rural</t>
        </is>
      </c>
      <c r="I2234" s="7" t="n">
        <v>1</v>
      </c>
      <c r="J2234" s="23" t="n"/>
      <c r="K2234" s="17" t="inlineStr">
        <is>
          <t>Sem câmera</t>
        </is>
      </c>
      <c r="L2234" s="22" t="n">
        <v>0</v>
      </c>
      <c r="M2234" s="17" t="inlineStr">
        <is>
          <t>Sem câmera</t>
        </is>
      </c>
      <c r="N2234" s="22" t="n">
        <v>0</v>
      </c>
      <c r="O2234" s="17" t="inlineStr">
        <is>
          <t>Sem câmera</t>
        </is>
      </c>
      <c r="P2234" s="22" t="n">
        <v>0</v>
      </c>
      <c r="Q2234" s="4" t="n"/>
      <c r="R2234" s="17" t="n"/>
      <c r="S2234" s="17" t="n"/>
      <c r="T2234" s="24" t="n"/>
      <c r="U2234" s="25" t="n">
        <v>-11.65092195</v>
      </c>
      <c r="V2234" s="25" t="n">
        <v>-39.27631522</v>
      </c>
    </row>
    <row r="2235">
      <c r="A2235" s="4" t="inlineStr">
        <is>
          <t>CONCEIÇÃO DO COITÉ</t>
        </is>
      </c>
      <c r="B2235" s="17" t="inlineStr">
        <is>
          <t>Sem câmera</t>
        </is>
      </c>
      <c r="C2235" s="22" t="n">
        <v>132</v>
      </c>
      <c r="D2235" s="22" t="n">
        <v>1694</v>
      </c>
      <c r="E2235" s="4" t="inlineStr">
        <is>
          <t>CESCON - CAMPUS XIV UNEB</t>
        </is>
      </c>
      <c r="F2235" s="4" t="inlineStr">
        <is>
          <t>JAQUEIRA</t>
        </is>
      </c>
      <c r="G2235" s="4" t="inlineStr">
        <is>
          <t>AV. LUIZ EDUARDO MAGALHÃES, 988 - ZONA URBANA</t>
        </is>
      </c>
      <c r="H2235" s="17" t="inlineStr">
        <is>
          <t>Urbana</t>
        </is>
      </c>
      <c r="I2235" s="7" t="n">
        <v>6</v>
      </c>
      <c r="J2235" s="23" t="n"/>
      <c r="K2235" s="17" t="inlineStr">
        <is>
          <t>Sem câmera</t>
        </is>
      </c>
      <c r="L2235" s="22" t="n">
        <v>0</v>
      </c>
      <c r="M2235" s="17" t="inlineStr">
        <is>
          <t>Sem câmera</t>
        </is>
      </c>
      <c r="N2235" s="22" t="n">
        <v>0</v>
      </c>
      <c r="O2235" s="17" t="inlineStr">
        <is>
          <t>Sem câmera</t>
        </is>
      </c>
      <c r="P2235" s="22" t="n">
        <v>0</v>
      </c>
      <c r="Q2235" s="4" t="n"/>
      <c r="R2235" s="17" t="n"/>
      <c r="S2235" s="17" t="n"/>
      <c r="T2235" s="24" t="n"/>
      <c r="U2235" s="25" t="n">
        <v>-11.57103129</v>
      </c>
      <c r="V2235" s="25" t="n">
        <v>-39.27154404</v>
      </c>
    </row>
    <row r="2236">
      <c r="A2236" s="4" t="inlineStr">
        <is>
          <t>CONCEIÇÃO DO COITÉ</t>
        </is>
      </c>
      <c r="B2236" s="17" t="inlineStr">
        <is>
          <t>Sem câmera</t>
        </is>
      </c>
      <c r="C2236" s="22" t="n">
        <v>132</v>
      </c>
      <c r="D2236" s="22" t="n">
        <v>1708</v>
      </c>
      <c r="E2236" s="4" t="inlineStr">
        <is>
          <t>CRECHE TITI</t>
        </is>
      </c>
      <c r="F2236" s="4" t="inlineStr">
        <is>
          <t>VILA TOIDE</t>
        </is>
      </c>
      <c r="G2236" s="4" t="inlineStr">
        <is>
          <t>RUA ARTUR NEIVA, 42 - VILA TÓIDE - ZONA URBANA - CONCEIÇÃO DO COITÉ-BA</t>
        </is>
      </c>
      <c r="H2236" s="17" t="inlineStr">
        <is>
          <t>Urbana</t>
        </is>
      </c>
      <c r="I2236" s="7" t="n">
        <v>3</v>
      </c>
      <c r="J2236" s="23" t="n"/>
      <c r="K2236" s="17" t="inlineStr">
        <is>
          <t>Sem câmera</t>
        </is>
      </c>
      <c r="L2236" s="22" t="n">
        <v>0</v>
      </c>
      <c r="M2236" s="17" t="inlineStr">
        <is>
          <t>Sem câmera</t>
        </is>
      </c>
      <c r="N2236" s="22" t="n">
        <v>0</v>
      </c>
      <c r="O2236" s="17" t="inlineStr">
        <is>
          <t>Sem câmera</t>
        </is>
      </c>
      <c r="P2236" s="22" t="n">
        <v>0</v>
      </c>
      <c r="Q2236" s="4" t="n"/>
      <c r="R2236" s="17" t="n"/>
      <c r="S2236" s="17" t="n"/>
      <c r="T2236" s="24" t="n"/>
      <c r="U2236" s="25" t="n">
        <v>-11.56922995</v>
      </c>
      <c r="V2236" s="25" t="n">
        <v>-39.27876618</v>
      </c>
    </row>
    <row r="2237">
      <c r="A2237" s="4" t="inlineStr">
        <is>
          <t>CONCEIÇÃO DO COITÉ</t>
        </is>
      </c>
      <c r="B2237" s="17" t="inlineStr">
        <is>
          <t>Sem câmera</t>
        </is>
      </c>
      <c r="C2237" s="22" t="n">
        <v>132</v>
      </c>
      <c r="D2237" s="22" t="n">
        <v>1716</v>
      </c>
      <c r="E2237" s="4" t="inlineStr">
        <is>
          <t>ESCOLA LETICIA SOUZA PINTO</t>
        </is>
      </c>
      <c r="F2237" s="4" t="inlineStr">
        <is>
          <t>POVOADO DE TANQUE DE TERRA</t>
        </is>
      </c>
      <c r="G2237" s="4" t="inlineStr">
        <is>
          <t>POVOADO DE TANQUE DE TERRA, S/N - ZONA RURAL</t>
        </is>
      </c>
      <c r="H2237" s="17" t="inlineStr">
        <is>
          <t>Rural</t>
        </is>
      </c>
      <c r="I2237" s="7" t="n">
        <v>1</v>
      </c>
      <c r="J2237" s="23" t="n"/>
      <c r="K2237" s="17" t="inlineStr">
        <is>
          <t>Sem câmera</t>
        </is>
      </c>
      <c r="L2237" s="22" t="n">
        <v>0</v>
      </c>
      <c r="M2237" s="17" t="inlineStr">
        <is>
          <t>Sem câmera</t>
        </is>
      </c>
      <c r="N2237" s="22" t="n">
        <v>0</v>
      </c>
      <c r="O2237" s="17" t="inlineStr">
        <is>
          <t>Sem câmera</t>
        </is>
      </c>
      <c r="P2237" s="22" t="n">
        <v>0</v>
      </c>
      <c r="Q2237" s="4" t="n"/>
      <c r="R2237" s="17" t="n"/>
      <c r="S2237" s="17" t="n"/>
      <c r="T2237" s="24" t="n"/>
      <c r="U2237" s="25" t="n">
        <v>-11.5515072</v>
      </c>
      <c r="V2237" s="25" t="n">
        <v>-39.30867717</v>
      </c>
    </row>
    <row r="2238">
      <c r="A2238" s="4" t="inlineStr">
        <is>
          <t>CONCEIÇÃO DO COITÉ</t>
        </is>
      </c>
      <c r="B2238" s="17" t="inlineStr">
        <is>
          <t>Sem câmera</t>
        </is>
      </c>
      <c r="C2238" s="22" t="n">
        <v>132</v>
      </c>
      <c r="D2238" s="22" t="n">
        <v>1724</v>
      </c>
      <c r="E2238" s="4" t="inlineStr">
        <is>
          <t>ESCOLA LEOPOLDO ROMUALDO DA SILVA</t>
        </is>
      </c>
      <c r="F2238" s="4" t="inlineStr">
        <is>
          <t>POVOADO DE MATEUS</t>
        </is>
      </c>
      <c r="G2238" s="4" t="inlineStr">
        <is>
          <t>POVOADO DE MATEUS- ZONA RURAL</t>
        </is>
      </c>
      <c r="H2238" s="17" t="inlineStr">
        <is>
          <t>Rural</t>
        </is>
      </c>
      <c r="I2238" s="7" t="n">
        <v>1</v>
      </c>
      <c r="J2238" s="23" t="n"/>
      <c r="K2238" s="17" t="inlineStr">
        <is>
          <t>Sem câmera</t>
        </is>
      </c>
      <c r="L2238" s="22" t="n">
        <v>0</v>
      </c>
      <c r="M2238" s="17" t="inlineStr">
        <is>
          <t>Sem câmera</t>
        </is>
      </c>
      <c r="N2238" s="22" t="n">
        <v>0</v>
      </c>
      <c r="O2238" s="17" t="inlineStr">
        <is>
          <t>Sem câmera</t>
        </is>
      </c>
      <c r="P2238" s="22" t="n">
        <v>0</v>
      </c>
      <c r="Q2238" s="4" t="n"/>
      <c r="R2238" s="17" t="n"/>
      <c r="S2238" s="17" t="n"/>
      <c r="T2238" s="24" t="n"/>
      <c r="U2238" s="25" t="n">
        <v>-11.49683223</v>
      </c>
      <c r="V2238" s="25" t="n">
        <v>-39.30551157</v>
      </c>
    </row>
    <row r="2239">
      <c r="A2239" s="4" t="inlineStr">
        <is>
          <t>CONCEIÇÃO DO COITÉ</t>
        </is>
      </c>
      <c r="B2239" s="17" t="inlineStr">
        <is>
          <t>Sem câmera</t>
        </is>
      </c>
      <c r="C2239" s="22" t="n">
        <v>132</v>
      </c>
      <c r="D2239" s="22" t="n">
        <v>1732</v>
      </c>
      <c r="E2239" s="4" t="inlineStr">
        <is>
          <t>ESCOLA CYPRIANA DE OLIVEIRA</t>
        </is>
      </c>
      <c r="F2239" s="4" t="inlineStr">
        <is>
          <t>DISTRITO DE BANDIAÇÚ</t>
        </is>
      </c>
      <c r="G2239" s="4" t="inlineStr">
        <is>
          <t>POVOADO DE QUEBRADINHA - ZONA RURAL</t>
        </is>
      </c>
      <c r="H2239" s="17" t="inlineStr">
        <is>
          <t>Rural</t>
        </is>
      </c>
      <c r="I2239" s="7" t="n">
        <v>1</v>
      </c>
      <c r="J2239" s="23" t="n"/>
      <c r="K2239" s="17" t="inlineStr">
        <is>
          <t>Sem câmera</t>
        </is>
      </c>
      <c r="L2239" s="22" t="n">
        <v>0</v>
      </c>
      <c r="M2239" s="17" t="inlineStr">
        <is>
          <t>Sem câmera</t>
        </is>
      </c>
      <c r="N2239" s="22" t="n">
        <v>0</v>
      </c>
      <c r="O2239" s="17" t="inlineStr">
        <is>
          <t>Sem câmera</t>
        </is>
      </c>
      <c r="P2239" s="22" t="n">
        <v>0</v>
      </c>
      <c r="Q2239" s="4" t="n"/>
      <c r="R2239" s="17" t="n"/>
      <c r="S2239" s="17" t="n"/>
      <c r="T2239" s="24" t="n"/>
      <c r="U2239" s="25" t="n">
        <v>-11.59987086</v>
      </c>
      <c r="V2239" s="25" t="n">
        <v>-39.23477888</v>
      </c>
    </row>
    <row r="2240">
      <c r="A2240" s="4" t="inlineStr">
        <is>
          <t>CONCEIÇÃO DO COITÉ</t>
        </is>
      </c>
      <c r="B2240" s="17" t="inlineStr">
        <is>
          <t>Sem câmera</t>
        </is>
      </c>
      <c r="C2240" s="22" t="n">
        <v>132</v>
      </c>
      <c r="D2240" s="22" t="n">
        <v>1740</v>
      </c>
      <c r="E2240" s="4" t="inlineStr">
        <is>
          <t>ESCOLA JOSE LAUDELINO DE OLIVEIRA</t>
        </is>
      </c>
      <c r="F2240" s="4" t="inlineStr">
        <is>
          <t>POVOADO DE ITARANDI</t>
        </is>
      </c>
      <c r="G2240" s="4" t="inlineStr">
        <is>
          <t>POVOADO DE ITARANDI, S/N - ZONA RURAL</t>
        </is>
      </c>
      <c r="H2240" s="17" t="inlineStr">
        <is>
          <t>Rural</t>
        </is>
      </c>
      <c r="I2240" s="7" t="n">
        <v>1</v>
      </c>
      <c r="J2240" s="23" t="n"/>
      <c r="K2240" s="17" t="inlineStr">
        <is>
          <t>Sem câmera</t>
        </is>
      </c>
      <c r="L2240" s="22" t="n">
        <v>0</v>
      </c>
      <c r="M2240" s="17" t="inlineStr">
        <is>
          <t>Sem câmera</t>
        </is>
      </c>
      <c r="N2240" s="22" t="n">
        <v>0</v>
      </c>
      <c r="O2240" s="17" t="inlineStr">
        <is>
          <t>Sem câmera</t>
        </is>
      </c>
      <c r="P2240" s="22" t="n">
        <v>0</v>
      </c>
      <c r="Q2240" s="4" t="n"/>
      <c r="R2240" s="17" t="n"/>
      <c r="S2240" s="17" t="n"/>
      <c r="T2240" s="24" t="n"/>
      <c r="U2240" s="25" t="n">
        <v>-11.54057706</v>
      </c>
      <c r="V2240" s="25" t="n">
        <v>-39.28549369</v>
      </c>
    </row>
    <row r="2241">
      <c r="A2241" s="4" t="inlineStr">
        <is>
          <t>CONCEIÇÃO DO COITÉ</t>
        </is>
      </c>
      <c r="B2241" s="17" t="inlineStr">
        <is>
          <t>Sem câmera</t>
        </is>
      </c>
      <c r="C2241" s="22" t="n">
        <v>132</v>
      </c>
      <c r="D2241" s="22" t="n">
        <v>1759</v>
      </c>
      <c r="E2241" s="4" t="inlineStr">
        <is>
          <t>ASSOCIAÇÃO DOS MORADORES DE TANQUE NOVO E REGIÃO</t>
        </is>
      </c>
      <c r="F2241" s="4" t="inlineStr">
        <is>
          <t>POVOADO DE TANQUE NOVO</t>
        </is>
      </c>
      <c r="G2241" s="4" t="inlineStr">
        <is>
          <t>POVOADO DE TANQUE NOVO - ZONA RURAL</t>
        </is>
      </c>
      <c r="H2241" s="17" t="inlineStr">
        <is>
          <t>Rural</t>
        </is>
      </c>
      <c r="I2241" s="7" t="n">
        <v>1</v>
      </c>
      <c r="J2241" s="23" t="n"/>
      <c r="K2241" s="17" t="inlineStr">
        <is>
          <t>Sem câmera</t>
        </is>
      </c>
      <c r="L2241" s="22" t="n">
        <v>0</v>
      </c>
      <c r="M2241" s="17" t="inlineStr">
        <is>
          <t>Sem câmera</t>
        </is>
      </c>
      <c r="N2241" s="22" t="n">
        <v>0</v>
      </c>
      <c r="O2241" s="17" t="inlineStr">
        <is>
          <t>Sem câmera</t>
        </is>
      </c>
      <c r="P2241" s="22" t="n">
        <v>0</v>
      </c>
      <c r="Q2241" s="4" t="n"/>
      <c r="R2241" s="17" t="n"/>
      <c r="S2241" s="17" t="n"/>
      <c r="T2241" s="24" t="n"/>
      <c r="U2241" s="25" t="n">
        <v>-11.61159846</v>
      </c>
      <c r="V2241" s="25" t="n">
        <v>-39.2965999</v>
      </c>
    </row>
    <row r="2242">
      <c r="A2242" s="4" t="inlineStr">
        <is>
          <t>CONCEIÇÃO DO COITÉ</t>
        </is>
      </c>
      <c r="B2242" s="17" t="inlineStr">
        <is>
          <t>Sem câmera</t>
        </is>
      </c>
      <c r="C2242" s="22" t="n">
        <v>132</v>
      </c>
      <c r="D2242" s="22" t="n">
        <v>1767</v>
      </c>
      <c r="E2242" s="4" t="inlineStr">
        <is>
          <t>ESCOLA MANOEL IZIDRO DE CARVALHO</t>
        </is>
      </c>
      <c r="F2242" s="4" t="inlineStr">
        <is>
          <t>POVOADO DE SOSSEGO</t>
        </is>
      </c>
      <c r="G2242" s="4" t="inlineStr">
        <is>
          <t>POVOADO DE SOSSEGO - ZONA RURAL</t>
        </is>
      </c>
      <c r="H2242" s="17" t="inlineStr">
        <is>
          <t>Rural</t>
        </is>
      </c>
      <c r="I2242" s="7" t="n">
        <v>1</v>
      </c>
      <c r="J2242" s="23" t="n"/>
      <c r="K2242" s="17" t="inlineStr">
        <is>
          <t>Sem câmera</t>
        </is>
      </c>
      <c r="L2242" s="22" t="n">
        <v>0</v>
      </c>
      <c r="M2242" s="17" t="inlineStr">
        <is>
          <t>Sem câmera</t>
        </is>
      </c>
      <c r="N2242" s="22" t="n">
        <v>0</v>
      </c>
      <c r="O2242" s="17" t="inlineStr">
        <is>
          <t>Sem câmera</t>
        </is>
      </c>
      <c r="P2242" s="22" t="n">
        <v>0</v>
      </c>
      <c r="Q2242" s="4" t="n"/>
      <c r="R2242" s="17" t="n"/>
      <c r="S2242" s="17" t="n"/>
      <c r="T2242" s="24" t="n"/>
      <c r="U2242" s="25" t="n">
        <v>-11.58667849</v>
      </c>
      <c r="V2242" s="25" t="n">
        <v>-39.3005636</v>
      </c>
    </row>
    <row r="2243">
      <c r="A2243" s="4" t="inlineStr">
        <is>
          <t>CONCEIÇÃO DO COITÉ</t>
        </is>
      </c>
      <c r="B2243" s="17" t="inlineStr">
        <is>
          <t>Sem câmera</t>
        </is>
      </c>
      <c r="C2243" s="22" t="n">
        <v>132</v>
      </c>
      <c r="D2243" s="22" t="n">
        <v>1775</v>
      </c>
      <c r="E2243" s="4" t="inlineStr">
        <is>
          <t>ESCOLA EDNA FERREIRA PINTO</t>
        </is>
      </c>
      <c r="F2243" s="4" t="inlineStr">
        <is>
          <t>POVOADO DE CACHORRINHA</t>
        </is>
      </c>
      <c r="G2243" s="4" t="inlineStr">
        <is>
          <t>POVOADO DE CACHORRINHA - ZONA RURAL</t>
        </is>
      </c>
      <c r="H2243" s="17" t="inlineStr">
        <is>
          <t>Rural</t>
        </is>
      </c>
      <c r="I2243" s="7" t="n">
        <v>1</v>
      </c>
      <c r="J2243" s="23" t="n"/>
      <c r="K2243" s="17" t="inlineStr">
        <is>
          <t>Sem câmera</t>
        </is>
      </c>
      <c r="L2243" s="22" t="n">
        <v>0</v>
      </c>
      <c r="M2243" s="17" t="inlineStr">
        <is>
          <t>Sem câmera</t>
        </is>
      </c>
      <c r="N2243" s="22" t="n">
        <v>0</v>
      </c>
      <c r="O2243" s="17" t="inlineStr">
        <is>
          <t>Sem câmera</t>
        </is>
      </c>
      <c r="P2243" s="22" t="n">
        <v>0</v>
      </c>
      <c r="Q2243" s="4" t="n"/>
      <c r="R2243" s="17" t="n"/>
      <c r="S2243" s="17" t="n"/>
      <c r="T2243" s="24" t="n"/>
      <c r="U2243" s="25" t="n">
        <v>-11.61709147</v>
      </c>
      <c r="V2243" s="25" t="n">
        <v>-39.31617768</v>
      </c>
    </row>
    <row r="2244">
      <c r="A2244" s="4" t="inlineStr">
        <is>
          <t>CONCEIÇÃO DO COITÉ</t>
        </is>
      </c>
      <c r="B2244" s="17" t="inlineStr">
        <is>
          <t>Sem câmera</t>
        </is>
      </c>
      <c r="C2244" s="22" t="n">
        <v>132</v>
      </c>
      <c r="D2244" s="22" t="n">
        <v>1783</v>
      </c>
      <c r="E2244" s="4" t="inlineStr">
        <is>
          <t>ESCOLA AMÂNCIO PEREIRA DA SILVA</t>
        </is>
      </c>
      <c r="F2244" s="4" t="inlineStr">
        <is>
          <t>POVOADO DE SITIO II</t>
        </is>
      </c>
      <c r="G2244" s="4" t="inlineStr">
        <is>
          <t>POVOADO DE SÍTIO II - CONCEIÇÃO DO COITÉ-BA</t>
        </is>
      </c>
      <c r="H2244" s="17" t="inlineStr">
        <is>
          <t>Rural</t>
        </is>
      </c>
      <c r="I2244" s="7" t="n">
        <v>1</v>
      </c>
      <c r="J2244" s="23" t="n"/>
      <c r="K2244" s="17" t="inlineStr">
        <is>
          <t>Sem câmera</t>
        </is>
      </c>
      <c r="L2244" s="22" t="n">
        <v>0</v>
      </c>
      <c r="M2244" s="17" t="inlineStr">
        <is>
          <t>Sem câmera</t>
        </is>
      </c>
      <c r="N2244" s="22" t="n">
        <v>0</v>
      </c>
      <c r="O2244" s="17" t="inlineStr">
        <is>
          <t>Sem câmera</t>
        </is>
      </c>
      <c r="P2244" s="22" t="n">
        <v>0</v>
      </c>
      <c r="Q2244" s="4" t="n"/>
      <c r="R2244" s="17" t="n"/>
      <c r="S2244" s="17" t="n"/>
      <c r="T2244" s="24" t="n"/>
      <c r="U2244" s="25" t="n">
        <v>-11.59432961</v>
      </c>
      <c r="V2244" s="25" t="n">
        <v>-39.22111753</v>
      </c>
    </row>
    <row r="2245">
      <c r="A2245" s="4" t="inlineStr">
        <is>
          <t>CONCEIÇÃO DO COITÉ</t>
        </is>
      </c>
      <c r="B2245" s="17" t="inlineStr">
        <is>
          <t>Sem câmera</t>
        </is>
      </c>
      <c r="C2245" s="22" t="n">
        <v>132</v>
      </c>
      <c r="D2245" s="22" t="n">
        <v>1791</v>
      </c>
      <c r="E2245" s="4" t="inlineStr">
        <is>
          <t>ASSOCIAÇÃO DO POVOADO DE BALAGÃO</t>
        </is>
      </c>
      <c r="F2245" s="4" t="inlineStr">
        <is>
          <t>POVOADO DE BALAGAO</t>
        </is>
      </c>
      <c r="G2245" s="4" t="inlineStr">
        <is>
          <t>POVOADO DE BALAGÃO - ZONA RURAL</t>
        </is>
      </c>
      <c r="H2245" s="17" t="inlineStr">
        <is>
          <t>Rural</t>
        </is>
      </c>
      <c r="I2245" s="7" t="n">
        <v>1</v>
      </c>
      <c r="J2245" s="23" t="n"/>
      <c r="K2245" s="17" t="inlineStr">
        <is>
          <t>Sem câmera</t>
        </is>
      </c>
      <c r="L2245" s="22" t="n">
        <v>0</v>
      </c>
      <c r="M2245" s="17" t="inlineStr">
        <is>
          <t>Sem câmera</t>
        </is>
      </c>
      <c r="N2245" s="22" t="n">
        <v>0</v>
      </c>
      <c r="O2245" s="17" t="inlineStr">
        <is>
          <t>Sem câmera</t>
        </is>
      </c>
      <c r="P2245" s="22" t="n">
        <v>0</v>
      </c>
      <c r="Q2245" s="4" t="n"/>
      <c r="R2245" s="17" t="n"/>
      <c r="S2245" s="17" t="n"/>
      <c r="T2245" s="24" t="n"/>
      <c r="U2245" s="25" t="n">
        <v>-11.57241146</v>
      </c>
      <c r="V2245" s="25" t="n">
        <v>-39.15784525</v>
      </c>
    </row>
    <row r="2246">
      <c r="A2246" s="4" t="inlineStr">
        <is>
          <t>CONCEIÇÃO DO COITÉ</t>
        </is>
      </c>
      <c r="B2246" s="17" t="inlineStr">
        <is>
          <t>Sem câmera</t>
        </is>
      </c>
      <c r="C2246" s="22" t="n">
        <v>132</v>
      </c>
      <c r="D2246" s="22" t="n">
        <v>1821</v>
      </c>
      <c r="E2246" s="4" t="inlineStr">
        <is>
          <t>ASSOCIAÇÃO COMUNITÁRIA DE ARAÇÁ E REGIÃO</t>
        </is>
      </c>
      <c r="F2246" s="4" t="inlineStr">
        <is>
          <t>POVOADO DE QUIXABA</t>
        </is>
      </c>
      <c r="G2246" s="4" t="inlineStr">
        <is>
          <t>FAZENDA QUIXABA - ZONA RURAL</t>
        </is>
      </c>
      <c r="H2246" s="17" t="inlineStr">
        <is>
          <t>Rural</t>
        </is>
      </c>
      <c r="I2246" s="7" t="n">
        <v>1</v>
      </c>
      <c r="J2246" s="23" t="n"/>
      <c r="K2246" s="17" t="inlineStr">
        <is>
          <t>Sem câmera</t>
        </is>
      </c>
      <c r="L2246" s="22" t="n">
        <v>0</v>
      </c>
      <c r="M2246" s="17" t="inlineStr">
        <is>
          <t>Sem câmera</t>
        </is>
      </c>
      <c r="N2246" s="22" t="n">
        <v>0</v>
      </c>
      <c r="O2246" s="17" t="inlineStr">
        <is>
          <t>Sem câmera</t>
        </is>
      </c>
      <c r="P2246" s="22" t="n">
        <v>0</v>
      </c>
      <c r="Q2246" s="4" t="n"/>
      <c r="R2246" s="17" t="n"/>
      <c r="S2246" s="17" t="n"/>
      <c r="T2246" s="24" t="n"/>
      <c r="U2246" s="25" t="n">
        <v>-11.58117848</v>
      </c>
      <c r="V2246" s="25" t="n">
        <v>-39.32799639</v>
      </c>
    </row>
    <row r="2247">
      <c r="A2247" s="4" t="inlineStr">
        <is>
          <t>CONCEIÇÃO DO COITÉ</t>
        </is>
      </c>
      <c r="B2247" s="17" t="inlineStr">
        <is>
          <t>Sem câmera</t>
        </is>
      </c>
      <c r="C2247" s="22" t="n">
        <v>132</v>
      </c>
      <c r="D2247" s="22" t="n">
        <v>1830</v>
      </c>
      <c r="E2247" s="4" t="inlineStr">
        <is>
          <t>ESCOLA MUNICIPAL PROFESSOR ROQUE FERREIRA DA SILVA</t>
        </is>
      </c>
      <c r="F2247" s="4" t="inlineStr">
        <is>
          <t>POVOADO DE PINDA</t>
        </is>
      </c>
      <c r="G2247" s="4" t="inlineStr">
        <is>
          <t>POVOADO DE PINDA, S/N- ZONA RURAL</t>
        </is>
      </c>
      <c r="H2247" s="17" t="inlineStr">
        <is>
          <t>Rural</t>
        </is>
      </c>
      <c r="I2247" s="7" t="n">
        <v>2</v>
      </c>
      <c r="J2247" s="23" t="n"/>
      <c r="K2247" s="17" t="inlineStr">
        <is>
          <t>Sem câmera</t>
        </is>
      </c>
      <c r="L2247" s="22" t="n">
        <v>0</v>
      </c>
      <c r="M2247" s="17" t="inlineStr">
        <is>
          <t>Sem câmera</t>
        </is>
      </c>
      <c r="N2247" s="22" t="n">
        <v>0</v>
      </c>
      <c r="O2247" s="17" t="inlineStr">
        <is>
          <t>Sem câmera</t>
        </is>
      </c>
      <c r="P2247" s="22" t="n">
        <v>0</v>
      </c>
      <c r="Q2247" s="4" t="n"/>
      <c r="R2247" s="17" t="n"/>
      <c r="S2247" s="17" t="n"/>
      <c r="T2247" s="24" t="n"/>
      <c r="U2247" s="25" t="n">
        <v>-11.58556038</v>
      </c>
      <c r="V2247" s="25" t="n">
        <v>-39.2496818</v>
      </c>
    </row>
    <row r="2248">
      <c r="A2248" s="4" t="inlineStr">
        <is>
          <t>CONCEIÇÃO DO COITÉ</t>
        </is>
      </c>
      <c r="B2248" s="17" t="inlineStr">
        <is>
          <t>Sem câmera</t>
        </is>
      </c>
      <c r="C2248" s="22" t="n">
        <v>132</v>
      </c>
      <c r="D2248" s="22" t="n">
        <v>1848</v>
      </c>
      <c r="E2248" s="4" t="inlineStr">
        <is>
          <t>ESCOLA FRANCISCO APOLÔNIO FERREIRA (ASSOC COM DA JIBOIA / IGREJA)</t>
        </is>
      </c>
      <c r="F2248" s="4" t="inlineStr">
        <is>
          <t>DISTRITO DE SALGADALIA</t>
        </is>
      </c>
      <c r="G2248" s="4" t="inlineStr">
        <is>
          <t>POVOADO DE JIBOIA - ZONA RURAL</t>
        </is>
      </c>
      <c r="H2248" s="17" t="inlineStr">
        <is>
          <t>Rural</t>
        </is>
      </c>
      <c r="I2248" s="7" t="n">
        <v>1</v>
      </c>
      <c r="J2248" s="23" t="n"/>
      <c r="K2248" s="17" t="inlineStr">
        <is>
          <t>Sem câmera</t>
        </is>
      </c>
      <c r="L2248" s="22" t="n">
        <v>0</v>
      </c>
      <c r="M2248" s="17" t="inlineStr">
        <is>
          <t>Sem câmera</t>
        </is>
      </c>
      <c r="N2248" s="22" t="n">
        <v>0</v>
      </c>
      <c r="O2248" s="17" t="inlineStr">
        <is>
          <t>Sem câmera</t>
        </is>
      </c>
      <c r="P2248" s="22" t="n">
        <v>0</v>
      </c>
      <c r="Q2248" s="4" t="n"/>
      <c r="R2248" s="17" t="n"/>
      <c r="S2248" s="17" t="n"/>
      <c r="T2248" s="24" t="n"/>
      <c r="U2248" s="25" t="n">
        <v>-11.44273647</v>
      </c>
      <c r="V2248" s="25" t="n">
        <v>-39.17139302</v>
      </c>
    </row>
    <row r="2249">
      <c r="A2249" s="4" t="inlineStr">
        <is>
          <t>CONCEIÇÃO DO COITÉ</t>
        </is>
      </c>
      <c r="B2249" s="17" t="inlineStr">
        <is>
          <t>Sem câmera</t>
        </is>
      </c>
      <c r="C2249" s="22" t="n">
        <v>132</v>
      </c>
      <c r="D2249" s="22" t="n">
        <v>1856</v>
      </c>
      <c r="E2249" s="4" t="inlineStr">
        <is>
          <t>ASSOCIAÇÃO COMUNITÁRIA DE PEDRAS E REGIÃO</t>
        </is>
      </c>
      <c r="F2249" s="4" t="inlineStr">
        <is>
          <t>POVOADO DE PEDRA</t>
        </is>
      </c>
      <c r="G2249" s="4" t="inlineStr">
        <is>
          <t>POVOADO DE PEDRA - ZONA RURAL</t>
        </is>
      </c>
      <c r="H2249" s="17" t="inlineStr">
        <is>
          <t>Rural</t>
        </is>
      </c>
      <c r="I2249" s="7" t="n">
        <v>1</v>
      </c>
      <c r="J2249" s="23" t="n"/>
      <c r="K2249" s="17" t="inlineStr">
        <is>
          <t>Sem câmera</t>
        </is>
      </c>
      <c r="L2249" s="22" t="n">
        <v>0</v>
      </c>
      <c r="M2249" s="17" t="inlineStr">
        <is>
          <t>Sem câmera</t>
        </is>
      </c>
      <c r="N2249" s="22" t="n">
        <v>0</v>
      </c>
      <c r="O2249" s="17" t="inlineStr">
        <is>
          <t>Sem câmera</t>
        </is>
      </c>
      <c r="P2249" s="22" t="n">
        <v>0</v>
      </c>
      <c r="Q2249" s="4" t="n"/>
      <c r="R2249" s="17" t="n"/>
      <c r="S2249" s="17" t="n"/>
      <c r="T2249" s="24" t="n"/>
      <c r="U2249" s="25" t="n">
        <v>-11.63469452</v>
      </c>
      <c r="V2249" s="25" t="n">
        <v>-39.26318999</v>
      </c>
    </row>
    <row r="2250">
      <c r="A2250" s="4" t="inlineStr">
        <is>
          <t>CONCEIÇÃO DO COITÉ</t>
        </is>
      </c>
      <c r="B2250" s="17" t="inlineStr">
        <is>
          <t>Sem câmera</t>
        </is>
      </c>
      <c r="C2250" s="22" t="n">
        <v>132</v>
      </c>
      <c r="D2250" s="22" t="n">
        <v>1864</v>
      </c>
      <c r="E2250" s="4" t="inlineStr">
        <is>
          <t>ASSOCIAÇÃO COMUNITÁRIA DE LARANJEIRA</t>
        </is>
      </c>
      <c r="F2250" s="4" t="inlineStr">
        <is>
          <t>DISTRITO DE BANDIAÇÚ</t>
        </is>
      </c>
      <c r="G2250" s="4" t="inlineStr">
        <is>
          <t>POVOADO DE LARANJEIRA - ZONA RURAL</t>
        </is>
      </c>
      <c r="H2250" s="17" t="inlineStr">
        <is>
          <t>Rural</t>
        </is>
      </c>
      <c r="I2250" s="7" t="n">
        <v>1</v>
      </c>
      <c r="J2250" s="23" t="n"/>
      <c r="K2250" s="17" t="inlineStr">
        <is>
          <t>Sem câmera</t>
        </is>
      </c>
      <c r="L2250" s="22" t="n">
        <v>0</v>
      </c>
      <c r="M2250" s="17" t="inlineStr">
        <is>
          <t>Sem câmera</t>
        </is>
      </c>
      <c r="N2250" s="22" t="n">
        <v>0</v>
      </c>
      <c r="O2250" s="17" t="inlineStr">
        <is>
          <t>Sem câmera</t>
        </is>
      </c>
      <c r="P2250" s="22" t="n">
        <v>0</v>
      </c>
      <c r="Q2250" s="4" t="n"/>
      <c r="R2250" s="17" t="n"/>
      <c r="S2250" s="17" t="n"/>
      <c r="T2250" s="24" t="n"/>
      <c r="U2250" s="25" t="n">
        <v>-11.60997775</v>
      </c>
      <c r="V2250" s="25" t="n">
        <v>-39.21802636</v>
      </c>
    </row>
    <row r="2251">
      <c r="A2251" s="4" t="inlineStr">
        <is>
          <t>CONCEIÇÃO DO COITÉ</t>
        </is>
      </c>
      <c r="B2251" s="17" t="inlineStr">
        <is>
          <t>Sem câmera</t>
        </is>
      </c>
      <c r="C2251" s="22" t="n">
        <v>132</v>
      </c>
      <c r="D2251" s="22" t="n">
        <v>1872</v>
      </c>
      <c r="E2251" s="4" t="inlineStr">
        <is>
          <t>ESCOLA GUILHERMINO DE OLIVEIRA</t>
        </is>
      </c>
      <c r="F2251" s="4" t="inlineStr">
        <is>
          <t>POVOADO DE CANTINHO</t>
        </is>
      </c>
      <c r="G2251" s="4" t="inlineStr">
        <is>
          <t>POVOADO DE CANTINHO - ZONA RURAL</t>
        </is>
      </c>
      <c r="H2251" s="17" t="inlineStr">
        <is>
          <t>Rural</t>
        </is>
      </c>
      <c r="I2251" s="7" t="n">
        <v>1</v>
      </c>
      <c r="J2251" s="23" t="n"/>
      <c r="K2251" s="17" t="inlineStr">
        <is>
          <t>Sem câmera</t>
        </is>
      </c>
      <c r="L2251" s="22" t="n">
        <v>0</v>
      </c>
      <c r="M2251" s="17" t="inlineStr">
        <is>
          <t>Sem câmera</t>
        </is>
      </c>
      <c r="N2251" s="22" t="n">
        <v>0</v>
      </c>
      <c r="O2251" s="17" t="inlineStr">
        <is>
          <t>Sem câmera</t>
        </is>
      </c>
      <c r="P2251" s="22" t="n">
        <v>0</v>
      </c>
      <c r="Q2251" s="4" t="n"/>
      <c r="R2251" s="17" t="n"/>
      <c r="S2251" s="17" t="n"/>
      <c r="T2251" s="24" t="n"/>
      <c r="U2251" s="25" t="n">
        <v>-11.59426077</v>
      </c>
      <c r="V2251" s="25" t="n">
        <v>-39.29839528</v>
      </c>
    </row>
    <row r="2252">
      <c r="A2252" s="4" t="inlineStr">
        <is>
          <t>CONCEIÇÃO DO COITÉ</t>
        </is>
      </c>
      <c r="B2252" s="17" t="inlineStr">
        <is>
          <t>Sem câmera</t>
        </is>
      </c>
      <c r="C2252" s="22" t="n">
        <v>132</v>
      </c>
      <c r="D2252" s="22" t="n">
        <v>1880</v>
      </c>
      <c r="E2252" s="4" t="inlineStr">
        <is>
          <t>ESCOLA AUTO BARBOSA (ESPAÇO CULTURAL CHARANGA)</t>
        </is>
      </c>
      <c r="F2252" s="4" t="inlineStr">
        <is>
          <t>POVOADO DE CORREIA</t>
        </is>
      </c>
      <c r="G2252" s="4" t="inlineStr">
        <is>
          <t>POVOADO DE CORREIA - CONCEIÇÃO DO COITÉ-BA</t>
        </is>
      </c>
      <c r="H2252" s="17" t="inlineStr">
        <is>
          <t>Rural</t>
        </is>
      </c>
      <c r="I2252" s="7" t="n">
        <v>1</v>
      </c>
      <c r="J2252" s="23" t="n"/>
      <c r="K2252" s="17" t="inlineStr">
        <is>
          <t>Sem câmera</t>
        </is>
      </c>
      <c r="L2252" s="22" t="n">
        <v>0</v>
      </c>
      <c r="M2252" s="17" t="inlineStr">
        <is>
          <t>Sem câmera</t>
        </is>
      </c>
      <c r="N2252" s="22" t="n">
        <v>0</v>
      </c>
      <c r="O2252" s="17" t="inlineStr">
        <is>
          <t>Sem câmera</t>
        </is>
      </c>
      <c r="P2252" s="22" t="n">
        <v>0</v>
      </c>
      <c r="Q2252" s="4" t="n"/>
      <c r="R2252" s="17" t="n"/>
      <c r="S2252" s="17" t="n"/>
      <c r="T2252" s="24" t="n"/>
      <c r="U2252" s="25" t="n">
        <v>-11.58416559</v>
      </c>
      <c r="V2252" s="25" t="n">
        <v>-39.23873898</v>
      </c>
    </row>
    <row r="2253">
      <c r="A2253" s="4" t="inlineStr">
        <is>
          <t>CONCEIÇÃO DO COITÉ</t>
        </is>
      </c>
      <c r="B2253" s="17" t="inlineStr">
        <is>
          <t>Sem câmera</t>
        </is>
      </c>
      <c r="C2253" s="22" t="n">
        <v>132</v>
      </c>
      <c r="D2253" s="22" t="n">
        <v>1899</v>
      </c>
      <c r="E2253" s="4" t="inlineStr">
        <is>
          <t>ESCOLA JOÃO RODRIGUES DA SILVA</t>
        </is>
      </c>
      <c r="F2253" s="4" t="inlineStr">
        <is>
          <t>POVOADO DE NOVA PALMARES</t>
        </is>
      </c>
      <c r="G2253" s="4" t="inlineStr">
        <is>
          <t>ASSENTAMENTO NOVA PALMARES - ZONA RURAL</t>
        </is>
      </c>
      <c r="H2253" s="17" t="inlineStr">
        <is>
          <t>Rural</t>
        </is>
      </c>
      <c r="I2253" s="7" t="n">
        <v>2</v>
      </c>
      <c r="J2253" s="23" t="n"/>
      <c r="K2253" s="17" t="inlineStr">
        <is>
          <t>Sem câmera</t>
        </is>
      </c>
      <c r="L2253" s="22" t="n">
        <v>0</v>
      </c>
      <c r="M2253" s="17" t="inlineStr">
        <is>
          <t>Sem câmera</t>
        </is>
      </c>
      <c r="N2253" s="22" t="n">
        <v>0</v>
      </c>
      <c r="O2253" s="17" t="inlineStr">
        <is>
          <t>Sem câmera</t>
        </is>
      </c>
      <c r="P2253" s="22" t="n">
        <v>0</v>
      </c>
      <c r="Q2253" s="4" t="n"/>
      <c r="R2253" s="17" t="n"/>
      <c r="S2253" s="17" t="n"/>
      <c r="T2253" s="24" t="n"/>
      <c r="U2253" s="25" t="n">
        <v>-11.46164733</v>
      </c>
      <c r="V2253" s="25" t="n">
        <v>-39.29951486</v>
      </c>
    </row>
    <row r="2254">
      <c r="A2254" s="4" t="inlineStr">
        <is>
          <t>CONCEIÇÃO DO COITÉ</t>
        </is>
      </c>
      <c r="B2254" s="17" t="inlineStr">
        <is>
          <t>Sem câmera</t>
        </is>
      </c>
      <c r="C2254" s="22" t="n">
        <v>132</v>
      </c>
      <c r="D2254" s="22" t="n">
        <v>1902</v>
      </c>
      <c r="E2254" s="4" t="inlineStr">
        <is>
          <t>CAIC - ESCOLA EDUCANDÁRIO BATISTA</t>
        </is>
      </c>
      <c r="F2254" s="4" t="inlineStr">
        <is>
          <t>VILA RICA</t>
        </is>
      </c>
      <c r="G2254" s="4" t="inlineStr">
        <is>
          <t>POVOADO RUA NORMANDO LOPES RODRIGUES, S/N - ZONA URBANA</t>
        </is>
      </c>
      <c r="H2254" s="17" t="inlineStr">
        <is>
          <t>Rural</t>
        </is>
      </c>
      <c r="I2254" s="7" t="n">
        <v>3</v>
      </c>
      <c r="J2254" s="23" t="n"/>
      <c r="K2254" s="17" t="inlineStr">
        <is>
          <t>Sem câmera</t>
        </is>
      </c>
      <c r="L2254" s="22" t="n">
        <v>0</v>
      </c>
      <c r="M2254" s="17" t="inlineStr">
        <is>
          <t>Sem câmera</t>
        </is>
      </c>
      <c r="N2254" s="22" t="n">
        <v>0</v>
      </c>
      <c r="O2254" s="17" t="inlineStr">
        <is>
          <t>Sem câmera</t>
        </is>
      </c>
      <c r="P2254" s="22" t="n">
        <v>0</v>
      </c>
      <c r="Q2254" s="4" t="n"/>
      <c r="R2254" s="17" t="n"/>
      <c r="S2254" s="17" t="n"/>
      <c r="T2254" s="24" t="n"/>
      <c r="U2254" s="25" t="n">
        <v>-11.55602482</v>
      </c>
      <c r="V2254" s="25" t="n">
        <v>-39.29192336</v>
      </c>
    </row>
    <row r="2255">
      <c r="A2255" s="4" t="inlineStr">
        <is>
          <t>CONCEIÇÃO DO COITÉ</t>
        </is>
      </c>
      <c r="B2255" s="17" t="inlineStr">
        <is>
          <t>Sem câmera</t>
        </is>
      </c>
      <c r="C2255" s="22" t="n">
        <v>132</v>
      </c>
      <c r="D2255" s="22" t="n">
        <v>1910</v>
      </c>
      <c r="E2255" s="4" t="inlineStr">
        <is>
          <t>ESCOLA NOSSA SENHORA DA CONCEIÇÃO</t>
        </is>
      </c>
      <c r="F2255" s="4" t="inlineStr">
        <is>
          <t>BARREIROS</t>
        </is>
      </c>
      <c r="G2255" s="4" t="inlineStr">
        <is>
          <t>RUA PROFESSOR OLAVO PINTO - ZONA URBANA</t>
        </is>
      </c>
      <c r="H2255" s="17" t="inlineStr">
        <is>
          <t>Urbana</t>
        </is>
      </c>
      <c r="I2255" s="7" t="n">
        <v>4</v>
      </c>
      <c r="J2255" s="23" t="n"/>
      <c r="K2255" s="17" t="inlineStr">
        <is>
          <t>Sem câmera</t>
        </is>
      </c>
      <c r="L2255" s="22" t="n">
        <v>0</v>
      </c>
      <c r="M2255" s="17" t="inlineStr">
        <is>
          <t>Sem câmera</t>
        </is>
      </c>
      <c r="N2255" s="22" t="n">
        <v>0</v>
      </c>
      <c r="O2255" s="17" t="inlineStr">
        <is>
          <t>Sem câmera</t>
        </is>
      </c>
      <c r="P2255" s="22" t="n">
        <v>0</v>
      </c>
      <c r="Q2255" s="4" t="n"/>
      <c r="R2255" s="17" t="n"/>
      <c r="S2255" s="17" t="n"/>
      <c r="T2255" s="24" t="n"/>
      <c r="U2255" s="25" t="n">
        <v>-11.56336401</v>
      </c>
      <c r="V2255" s="25" t="n">
        <v>-39.2793909</v>
      </c>
    </row>
    <row r="2256">
      <c r="A2256" s="4" t="inlineStr">
        <is>
          <t>CONCEIÇÃO DO COITÉ</t>
        </is>
      </c>
      <c r="B2256" s="17" t="inlineStr">
        <is>
          <t>Sem câmera</t>
        </is>
      </c>
      <c r="C2256" s="22" t="n">
        <v>132</v>
      </c>
      <c r="D2256" s="22" t="n">
        <v>1929</v>
      </c>
      <c r="E2256" s="4" t="inlineStr">
        <is>
          <t>ESCOLA JOÃO PAULO FRAGOSO</t>
        </is>
      </c>
      <c r="F2256" s="4" t="inlineStr">
        <is>
          <t>VILA REAL</t>
        </is>
      </c>
      <c r="G2256" s="4" t="inlineStr">
        <is>
          <t>RUA BAILON LOPES CARNEIRO - ZONA URBANA</t>
        </is>
      </c>
      <c r="H2256" s="17" t="inlineStr">
        <is>
          <t>Urbana</t>
        </is>
      </c>
      <c r="I2256" s="7" t="n">
        <v>4</v>
      </c>
      <c r="J2256" s="23" t="n"/>
      <c r="K2256" s="17" t="inlineStr">
        <is>
          <t>Sem câmera</t>
        </is>
      </c>
      <c r="L2256" s="22" t="n">
        <v>0</v>
      </c>
      <c r="M2256" s="17" t="inlineStr">
        <is>
          <t>Sem câmera</t>
        </is>
      </c>
      <c r="N2256" s="22" t="n">
        <v>0</v>
      </c>
      <c r="O2256" s="17" t="inlineStr">
        <is>
          <t>Sem câmera</t>
        </is>
      </c>
      <c r="P2256" s="22" t="n">
        <v>0</v>
      </c>
      <c r="Q2256" s="4" t="n"/>
      <c r="R2256" s="17" t="n"/>
      <c r="S2256" s="17" t="n"/>
      <c r="T2256" s="24" t="n"/>
      <c r="U2256" s="25" t="n">
        <v>-11.56837313</v>
      </c>
      <c r="V2256" s="25" t="n">
        <v>-39.28194369</v>
      </c>
    </row>
    <row r="2257">
      <c r="A2257" s="4" t="inlineStr">
        <is>
          <t>CONCEIÇÃO DO COITÉ</t>
        </is>
      </c>
      <c r="B2257" s="17" t="inlineStr">
        <is>
          <t>Sem câmera</t>
        </is>
      </c>
      <c r="C2257" s="22" t="n">
        <v>132</v>
      </c>
      <c r="D2257" s="22" t="n">
        <v>1996</v>
      </c>
      <c r="E2257" s="4" t="inlineStr">
        <is>
          <t>ESCOLA PEDRO AMÉRICO</t>
        </is>
      </c>
      <c r="F2257" s="4" t="inlineStr">
        <is>
          <t>POVOADO DE SANTA ROSA</t>
        </is>
      </c>
      <c r="G2257" s="4" t="inlineStr">
        <is>
          <t>POVOADO DE SANTA ROSA, S/N - ZONA RURAL</t>
        </is>
      </c>
      <c r="H2257" s="17" t="inlineStr">
        <is>
          <t>Rural</t>
        </is>
      </c>
      <c r="I2257" s="7" t="n">
        <v>3</v>
      </c>
      <c r="J2257" s="23" t="n"/>
      <c r="K2257" s="17" t="inlineStr">
        <is>
          <t>Sem câmera</t>
        </is>
      </c>
      <c r="L2257" s="22" t="n">
        <v>0</v>
      </c>
      <c r="M2257" s="17" t="inlineStr">
        <is>
          <t>Sem câmera</t>
        </is>
      </c>
      <c r="N2257" s="22" t="n">
        <v>0</v>
      </c>
      <c r="O2257" s="17" t="inlineStr">
        <is>
          <t>Sem câmera</t>
        </is>
      </c>
      <c r="P2257" s="22" t="n">
        <v>0</v>
      </c>
      <c r="Q2257" s="4" t="n"/>
      <c r="R2257" s="17" t="n"/>
      <c r="S2257" s="17" t="n"/>
      <c r="T2257" s="24" t="n"/>
      <c r="U2257" s="25" t="n">
        <v>-11.50642183</v>
      </c>
      <c r="V2257" s="25" t="n">
        <v>-39.33366201</v>
      </c>
    </row>
    <row r="2258">
      <c r="A2258" s="4" t="inlineStr">
        <is>
          <t>CONCEIÇÃO DO COITÉ</t>
        </is>
      </c>
      <c r="B2258" s="17" t="inlineStr">
        <is>
          <t>Sem câmera</t>
        </is>
      </c>
      <c r="C2258" s="22" t="n">
        <v>132</v>
      </c>
      <c r="D2258" s="22" t="n">
        <v>2003</v>
      </c>
      <c r="E2258" s="4" t="inlineStr">
        <is>
          <t>ESCOLA ANTONIO CIRILO DE SOUZA</t>
        </is>
      </c>
      <c r="F2258" s="4" t="inlineStr">
        <is>
          <t>DISTRITO DE AROEIRA</t>
        </is>
      </c>
      <c r="G2258" s="4" t="inlineStr">
        <is>
          <t>FAZENDA BOA VISTA - ZONA RURAL</t>
        </is>
      </c>
      <c r="H2258" s="17" t="inlineStr">
        <is>
          <t>Rural</t>
        </is>
      </c>
      <c r="I2258" s="7" t="n">
        <v>1</v>
      </c>
      <c r="J2258" s="23" t="n"/>
      <c r="K2258" s="17" t="inlineStr">
        <is>
          <t>Sem câmera</t>
        </is>
      </c>
      <c r="L2258" s="22" t="n">
        <v>0</v>
      </c>
      <c r="M2258" s="17" t="inlineStr">
        <is>
          <t>Sem câmera</t>
        </is>
      </c>
      <c r="N2258" s="22" t="n">
        <v>0</v>
      </c>
      <c r="O2258" s="17" t="inlineStr">
        <is>
          <t>Sem câmera</t>
        </is>
      </c>
      <c r="P2258" s="22" t="n">
        <v>0</v>
      </c>
      <c r="Q2258" s="4" t="n"/>
      <c r="R2258" s="17" t="n"/>
      <c r="S2258" s="17" t="n"/>
      <c r="T2258" s="24" t="n"/>
      <c r="U2258" s="25" t="n">
        <v>-11.65401646</v>
      </c>
      <c r="V2258" s="25" t="n">
        <v>-39.17625584</v>
      </c>
    </row>
    <row r="2259">
      <c r="A2259" s="4" t="inlineStr">
        <is>
          <t>CONCEIÇÃO DO COITÉ</t>
        </is>
      </c>
      <c r="B2259" s="17" t="inlineStr">
        <is>
          <t>Sem câmera</t>
        </is>
      </c>
      <c r="C2259" s="22" t="n">
        <v>132</v>
      </c>
      <c r="D2259" s="22" t="n">
        <v>2011</v>
      </c>
      <c r="E2259" s="4" t="inlineStr">
        <is>
          <t>ESCOLA PROFESSORA DORANEI MENDES</t>
        </is>
      </c>
      <c r="F2259" s="4" t="inlineStr">
        <is>
          <t>CIDADE JARDIM</t>
        </is>
      </c>
      <c r="G2259" s="4" t="inlineStr">
        <is>
          <t>RUA ESMERALDO LAUREANO DE ARAÚJO - N 840 - ZONA URBANA</t>
        </is>
      </c>
      <c r="H2259" s="17" t="inlineStr">
        <is>
          <t>Urbana</t>
        </is>
      </c>
      <c r="I2259" s="7" t="n">
        <v>1</v>
      </c>
      <c r="J2259" s="23" t="n"/>
      <c r="K2259" s="17" t="inlineStr">
        <is>
          <t>Sem câmera</t>
        </is>
      </c>
      <c r="L2259" s="22" t="n">
        <v>0</v>
      </c>
      <c r="M2259" s="17" t="inlineStr">
        <is>
          <t>Sem câmera</t>
        </is>
      </c>
      <c r="N2259" s="22" t="n">
        <v>0</v>
      </c>
      <c r="O2259" s="17" t="inlineStr">
        <is>
          <t>Sem câmera</t>
        </is>
      </c>
      <c r="P2259" s="22" t="n">
        <v>0</v>
      </c>
      <c r="Q2259" s="4" t="n"/>
      <c r="R2259" s="17" t="n"/>
      <c r="S2259" s="17" t="n"/>
      <c r="T2259" s="24" t="n"/>
      <c r="U2259" s="25" t="n">
        <v>-11.56973366</v>
      </c>
      <c r="V2259" s="25" t="n">
        <v>-39.25044125</v>
      </c>
    </row>
    <row r="2260">
      <c r="A2260" s="4" t="inlineStr">
        <is>
          <t>CONCEIÇÃO DO COITÉ</t>
        </is>
      </c>
      <c r="B2260" s="17" t="inlineStr">
        <is>
          <t>Sem câmera</t>
        </is>
      </c>
      <c r="C2260" s="22" t="n">
        <v>132</v>
      </c>
      <c r="D2260" s="22" t="n">
        <v>2020</v>
      </c>
      <c r="E2260" s="4" t="inlineStr">
        <is>
          <t>ESCOLA ANA RIOS</t>
        </is>
      </c>
      <c r="F2260" s="4" t="inlineStr">
        <is>
          <t>VILA TOIDE</t>
        </is>
      </c>
      <c r="G2260" s="4" t="inlineStr">
        <is>
          <t>RUA THEOGNES ANTONIO CALIXTO</t>
        </is>
      </c>
      <c r="H2260" s="17" t="inlineStr">
        <is>
          <t>Sem marcação</t>
        </is>
      </c>
      <c r="I2260" s="7" t="n">
        <v>2</v>
      </c>
      <c r="J2260" s="23" t="n"/>
      <c r="K2260" s="17" t="inlineStr">
        <is>
          <t>Sem câmera</t>
        </is>
      </c>
      <c r="L2260" s="22" t="n">
        <v>0</v>
      </c>
      <c r="M2260" s="17" t="inlineStr">
        <is>
          <t>Sem câmera</t>
        </is>
      </c>
      <c r="N2260" s="22" t="n">
        <v>0</v>
      </c>
      <c r="O2260" s="17" t="inlineStr">
        <is>
          <t>Sem câmera</t>
        </is>
      </c>
      <c r="P2260" s="22" t="n">
        <v>0</v>
      </c>
      <c r="Q2260" s="4" t="n"/>
      <c r="R2260" s="17" t="n"/>
      <c r="S2260" s="17" t="n"/>
      <c r="T2260" s="24" t="n"/>
      <c r="U2260" s="25" t="n">
        <v>-11.56898995</v>
      </c>
      <c r="V2260" s="25" t="n">
        <v>-39.27626758</v>
      </c>
    </row>
    <row r="2261">
      <c r="A2261" s="4" t="inlineStr">
        <is>
          <t>CONCEIÇÃO DO JACUÍPE</t>
        </is>
      </c>
      <c r="B2261" s="17" t="inlineStr">
        <is>
          <t>Sem câmera</t>
        </is>
      </c>
      <c r="C2261" s="22" t="n">
        <v>192</v>
      </c>
      <c r="D2261" s="22" t="n">
        <v>1015</v>
      </c>
      <c r="E2261" s="4" t="inlineStr">
        <is>
          <t>ESCOLA MARIA ARQUIMÍNIA DIAS</t>
        </is>
      </c>
      <c r="F2261" s="4" t="inlineStr">
        <is>
          <t>PARQUE OURO VERDE</t>
        </is>
      </c>
      <c r="G2261" s="4" t="inlineStr">
        <is>
          <t>RUA JOÃO PIMENTEL RIBEIRO, 35 - ZONA URBANA</t>
        </is>
      </c>
      <c r="H2261" s="17" t="inlineStr">
        <is>
          <t>Urbana</t>
        </is>
      </c>
      <c r="I2261" s="7" t="n">
        <v>7</v>
      </c>
      <c r="J2261" s="23" t="n"/>
      <c r="K2261" s="17" t="inlineStr">
        <is>
          <t>Sem câmera</t>
        </is>
      </c>
      <c r="L2261" s="22" t="n">
        <v>0</v>
      </c>
      <c r="M2261" s="17" t="inlineStr">
        <is>
          <t>Sem câmera</t>
        </is>
      </c>
      <c r="N2261" s="22" t="n">
        <v>0</v>
      </c>
      <c r="O2261" s="17" t="inlineStr">
        <is>
          <t>Sem câmera</t>
        </is>
      </c>
      <c r="P2261" s="22" t="n">
        <v>0</v>
      </c>
      <c r="Q2261" s="4" t="n"/>
      <c r="R2261" s="17" t="n"/>
      <c r="S2261" s="17" t="n"/>
      <c r="T2261" s="24" t="n"/>
      <c r="U2261" s="25" t="n">
        <v>-12.3360262</v>
      </c>
      <c r="V2261" s="25" t="n">
        <v>-38.7681536</v>
      </c>
    </row>
    <row r="2262">
      <c r="A2262" s="4" t="inlineStr">
        <is>
          <t>CONCEIÇÃO DO JACUÍPE</t>
        </is>
      </c>
      <c r="B2262" s="17" t="inlineStr">
        <is>
          <t>Sem câmera</t>
        </is>
      </c>
      <c r="C2262" s="22" t="n">
        <v>192</v>
      </c>
      <c r="D2262" s="22" t="n">
        <v>1040</v>
      </c>
      <c r="E2262" s="4" t="inlineStr">
        <is>
          <t>COLÉGIO ESTADUAL DE TEMPO INTEGRAL CONCEIÇÃO DO JACUÍPE</t>
        </is>
      </c>
      <c r="F2262" s="4" t="inlineStr">
        <is>
          <t>CENTRO</t>
        </is>
      </c>
      <c r="G2262" s="4" t="inlineStr">
        <is>
          <t>RUA TEODORO SAMPAIO, SN</t>
        </is>
      </c>
      <c r="H2262" s="17" t="inlineStr">
        <is>
          <t>Sem marcação</t>
        </is>
      </c>
      <c r="I2262" s="7" t="n">
        <v>19</v>
      </c>
      <c r="J2262" s="23" t="n"/>
      <c r="K2262" s="17" t="inlineStr">
        <is>
          <t>Sem câmera</t>
        </is>
      </c>
      <c r="L2262" s="22" t="n">
        <v>0</v>
      </c>
      <c r="M2262" s="17" t="inlineStr">
        <is>
          <t>Sem câmera</t>
        </is>
      </c>
      <c r="N2262" s="22" t="n">
        <v>0</v>
      </c>
      <c r="O2262" s="17" t="inlineStr">
        <is>
          <t>Sem câmera</t>
        </is>
      </c>
      <c r="P2262" s="22" t="n">
        <v>0</v>
      </c>
      <c r="Q2262" s="4" t="n"/>
      <c r="R2262" s="17" t="n"/>
      <c r="S2262" s="17" t="n"/>
      <c r="T2262" s="24" t="n"/>
      <c r="U2262" s="25" t="n">
        <v>-12.3249215</v>
      </c>
      <c r="V2262" s="25" t="n">
        <v>-38.7685552</v>
      </c>
    </row>
    <row r="2263">
      <c r="A2263" s="4" t="inlineStr">
        <is>
          <t>CONCEIÇÃO DO JACUÍPE</t>
        </is>
      </c>
      <c r="B2263" s="17" t="inlineStr">
        <is>
          <t>Sem câmera</t>
        </is>
      </c>
      <c r="C2263" s="22" t="n">
        <v>192</v>
      </c>
      <c r="D2263" s="22" t="n">
        <v>1066</v>
      </c>
      <c r="E2263" s="4" t="inlineStr">
        <is>
          <t>PRÉDIO ESCOLAR SÉRGIO CARDOSO</t>
        </is>
      </c>
      <c r="F2263" s="4" t="inlineStr">
        <is>
          <t>CENTRO</t>
        </is>
      </c>
      <c r="G2263" s="4" t="inlineStr">
        <is>
          <t>RUA TEODORO SAMPAIO - ZONA URBANA</t>
        </is>
      </c>
      <c r="H2263" s="17" t="inlineStr">
        <is>
          <t>Urbana</t>
        </is>
      </c>
      <c r="I2263" s="7" t="n">
        <v>7</v>
      </c>
      <c r="J2263" s="23" t="n"/>
      <c r="K2263" s="17" t="inlineStr">
        <is>
          <t>Sem câmera</t>
        </is>
      </c>
      <c r="L2263" s="22" t="n">
        <v>0</v>
      </c>
      <c r="M2263" s="17" t="inlineStr">
        <is>
          <t>Sem câmera</t>
        </is>
      </c>
      <c r="N2263" s="22" t="n">
        <v>0</v>
      </c>
      <c r="O2263" s="17" t="inlineStr">
        <is>
          <t>Sem câmera</t>
        </is>
      </c>
      <c r="P2263" s="22" t="n">
        <v>0</v>
      </c>
      <c r="Q2263" s="4" t="n"/>
      <c r="R2263" s="17" t="n"/>
      <c r="S2263" s="17" t="n"/>
      <c r="T2263" s="24" t="n"/>
      <c r="U2263" s="25" t="n">
        <v>-12.329699</v>
      </c>
      <c r="V2263" s="25" t="n">
        <v>-38.7689001</v>
      </c>
    </row>
    <row r="2264">
      <c r="A2264" s="4" t="inlineStr">
        <is>
          <t>CONCEIÇÃO DO JACUÍPE</t>
        </is>
      </c>
      <c r="B2264" s="17" t="inlineStr">
        <is>
          <t>Sem câmera</t>
        </is>
      </c>
      <c r="C2264" s="22" t="n">
        <v>192</v>
      </c>
      <c r="D2264" s="22" t="n">
        <v>1090</v>
      </c>
      <c r="E2264" s="4" t="inlineStr">
        <is>
          <t>PREDIO ESCOLAR PRIMITIVA AZEVEDO MORAIS</t>
        </is>
      </c>
      <c r="F2264" s="4" t="inlineStr">
        <is>
          <t>LAGE</t>
        </is>
      </c>
      <c r="G2264" s="4" t="inlineStr">
        <is>
          <t>RUA ILICURITIBA, S/N - ZONA URBANA</t>
        </is>
      </c>
      <c r="H2264" s="17" t="inlineStr">
        <is>
          <t>Urbana</t>
        </is>
      </c>
      <c r="I2264" s="7" t="n">
        <v>9</v>
      </c>
      <c r="J2264" s="23" t="n"/>
      <c r="K2264" s="17" t="inlineStr">
        <is>
          <t>Sem câmera</t>
        </is>
      </c>
      <c r="L2264" s="22" t="n">
        <v>0</v>
      </c>
      <c r="M2264" s="17" t="inlineStr">
        <is>
          <t>Sem câmera</t>
        </is>
      </c>
      <c r="N2264" s="22" t="n">
        <v>0</v>
      </c>
      <c r="O2264" s="17" t="inlineStr">
        <is>
          <t>Sem câmera</t>
        </is>
      </c>
      <c r="P2264" s="22" t="n">
        <v>0</v>
      </c>
      <c r="Q2264" s="4" t="n"/>
      <c r="R2264" s="17" t="n"/>
      <c r="S2264" s="17" t="n"/>
      <c r="T2264" s="24" t="n"/>
      <c r="U2264" s="25" t="n">
        <v>-12.3239056</v>
      </c>
      <c r="V2264" s="25" t="n">
        <v>-38.7577003</v>
      </c>
    </row>
    <row r="2265">
      <c r="A2265" s="4" t="inlineStr">
        <is>
          <t>CONCEIÇÃO DO JACUÍPE</t>
        </is>
      </c>
      <c r="B2265" s="17" t="inlineStr">
        <is>
          <t>Sem câmera</t>
        </is>
      </c>
      <c r="C2265" s="22" t="n">
        <v>192</v>
      </c>
      <c r="D2265" s="22" t="n">
        <v>1139</v>
      </c>
      <c r="E2265" s="4" t="inlineStr">
        <is>
          <t>ESCOLA MUNICIPAL VITALINA DE ARAÚJO CORREIA</t>
        </is>
      </c>
      <c r="F2265" s="4" t="inlineStr">
        <is>
          <t>DISTRITO PICADO</t>
        </is>
      </c>
      <c r="G2265" s="4" t="inlineStr">
        <is>
          <t>POVOADO DO PICADO S/N - ZONA RURAL</t>
        </is>
      </c>
      <c r="H2265" s="17" t="inlineStr">
        <is>
          <t>Rural</t>
        </is>
      </c>
      <c r="I2265" s="7" t="n">
        <v>5</v>
      </c>
      <c r="J2265" s="23" t="n"/>
      <c r="K2265" s="17" t="inlineStr">
        <is>
          <t>Sem câmera</t>
        </is>
      </c>
      <c r="L2265" s="22" t="n">
        <v>0</v>
      </c>
      <c r="M2265" s="17" t="inlineStr">
        <is>
          <t>Sem câmera</t>
        </is>
      </c>
      <c r="N2265" s="22" t="n">
        <v>0</v>
      </c>
      <c r="O2265" s="17" t="inlineStr">
        <is>
          <t>Sem câmera</t>
        </is>
      </c>
      <c r="P2265" s="22" t="n">
        <v>0</v>
      </c>
      <c r="Q2265" s="4" t="n"/>
      <c r="R2265" s="17" t="n"/>
      <c r="S2265" s="17" t="n"/>
      <c r="T2265" s="24" t="n"/>
      <c r="U2265" s="25" t="n">
        <v>-12.3272906</v>
      </c>
      <c r="V2265" s="25" t="n">
        <v>-38.7257386</v>
      </c>
    </row>
    <row r="2266">
      <c r="A2266" s="4" t="inlineStr">
        <is>
          <t>CONCEIÇÃO DO JACUÍPE</t>
        </is>
      </c>
      <c r="B2266" s="17" t="inlineStr">
        <is>
          <t>Sem câmera</t>
        </is>
      </c>
      <c r="C2266" s="22" t="n">
        <v>192</v>
      </c>
      <c r="D2266" s="22" t="n">
        <v>1155</v>
      </c>
      <c r="E2266" s="4" t="inlineStr">
        <is>
          <t>ESCOLA MUNICIPAL ARLINDO FERREIRA</t>
        </is>
      </c>
      <c r="F2266" s="4" t="inlineStr">
        <is>
          <t>CENTRO</t>
        </is>
      </c>
      <c r="G2266" s="4" t="inlineStr">
        <is>
          <t>RUA SAO RAIMUNDO, S/N - ZONA URBANA</t>
        </is>
      </c>
      <c r="H2266" s="17" t="inlineStr">
        <is>
          <t>Urbana</t>
        </is>
      </c>
      <c r="I2266" s="7" t="n">
        <v>7</v>
      </c>
      <c r="J2266" s="23" t="n"/>
      <c r="K2266" s="17" t="inlineStr">
        <is>
          <t>Sem câmera</t>
        </is>
      </c>
      <c r="L2266" s="22" t="n">
        <v>0</v>
      </c>
      <c r="M2266" s="17" t="inlineStr">
        <is>
          <t>Sem câmera</t>
        </is>
      </c>
      <c r="N2266" s="22" t="n">
        <v>0</v>
      </c>
      <c r="O2266" s="17" t="inlineStr">
        <is>
          <t>Sem câmera</t>
        </is>
      </c>
      <c r="P2266" s="22" t="n">
        <v>0</v>
      </c>
      <c r="Q2266" s="4" t="n"/>
      <c r="R2266" s="17" t="n"/>
      <c r="S2266" s="17" t="n"/>
      <c r="T2266" s="24" t="n"/>
      <c r="U2266" s="25" t="n">
        <v>-12.3309982</v>
      </c>
      <c r="V2266" s="25" t="n">
        <v>-38.7710296</v>
      </c>
    </row>
    <row r="2267">
      <c r="A2267" s="4" t="inlineStr">
        <is>
          <t>CONCEIÇÃO DO JACUÍPE</t>
        </is>
      </c>
      <c r="B2267" s="17" t="inlineStr">
        <is>
          <t>Sem câmera</t>
        </is>
      </c>
      <c r="C2267" s="22" t="n">
        <v>192</v>
      </c>
      <c r="D2267" s="22" t="n">
        <v>1171</v>
      </c>
      <c r="E2267" s="4" t="inlineStr">
        <is>
          <t>ESCOLA MUNICIPAL JOAO PIMENTEL RIBEIRO</t>
        </is>
      </c>
      <c r="F2267" s="4" t="inlineStr">
        <is>
          <t>DISTRITO BESSA</t>
        </is>
      </c>
      <c r="G2267" s="4" t="inlineStr">
        <is>
          <t>RODOVIA BR-324 - KM 87 - BESSA - ZONA RURAL</t>
        </is>
      </c>
      <c r="H2267" s="17" t="inlineStr">
        <is>
          <t>Rural</t>
        </is>
      </c>
      <c r="I2267" s="7" t="n">
        <v>5</v>
      </c>
      <c r="J2267" s="23" t="n">
        <v>2070</v>
      </c>
      <c r="K2267" s="17" t="inlineStr">
        <is>
          <t>Sem câmera</t>
        </is>
      </c>
      <c r="L2267" s="22" t="n">
        <v>0</v>
      </c>
      <c r="M2267" s="17" t="inlineStr">
        <is>
          <t>Sem câmera</t>
        </is>
      </c>
      <c r="N2267" s="22" t="n">
        <v>0</v>
      </c>
      <c r="O2267" s="17" t="inlineStr">
        <is>
          <t>Sem câmera</t>
        </is>
      </c>
      <c r="P2267" s="22" t="n">
        <v>0</v>
      </c>
      <c r="Q2267" s="4" t="inlineStr">
        <is>
          <t>20-013_LPR_BA 084 POSTO SAO LUIZ ENT DE OLIVEIRA DOS CAMPINHOS STD OLIVEIRA</t>
        </is>
      </c>
      <c r="R2267" s="17" t="inlineStr">
        <is>
          <t>FIX</t>
        </is>
      </c>
      <c r="S2267" s="17" t="inlineStr">
        <is>
          <t>M2241-QL</t>
        </is>
      </c>
      <c r="T2267" s="24" t="inlineStr">
        <is>
          <t>10.98.61.210</t>
        </is>
      </c>
      <c r="U2267" s="25" t="n">
        <v>-12.365172</v>
      </c>
      <c r="V2267" s="25" t="n">
        <v>-38.8148179</v>
      </c>
    </row>
    <row r="2268">
      <c r="A2268" s="4" t="inlineStr">
        <is>
          <t>CONCEIÇÃO DO JACUÍPE</t>
        </is>
      </c>
      <c r="B2268" s="17" t="inlineStr">
        <is>
          <t>Sem câmera</t>
        </is>
      </c>
      <c r="C2268" s="22" t="n">
        <v>192</v>
      </c>
      <c r="D2268" s="22" t="n">
        <v>1210</v>
      </c>
      <c r="E2268" s="4" t="inlineStr">
        <is>
          <t>ESCOLA MUNICIPAL PROFESSORA LAURA RIBEIRO LOPES</t>
        </is>
      </c>
      <c r="F2268" s="4" t="inlineStr">
        <is>
          <t>CENTRO</t>
        </is>
      </c>
      <c r="G2268" s="4" t="inlineStr">
        <is>
          <t>RUA CASTRO ALVES, N 178 - ZONA URBANA</t>
        </is>
      </c>
      <c r="H2268" s="17" t="inlineStr">
        <is>
          <t>Urbana</t>
        </is>
      </c>
      <c r="I2268" s="7" t="n">
        <v>5</v>
      </c>
      <c r="J2268" s="23" t="n"/>
      <c r="K2268" s="17" t="inlineStr">
        <is>
          <t>Sem câmera</t>
        </is>
      </c>
      <c r="L2268" s="22" t="n">
        <v>0</v>
      </c>
      <c r="M2268" s="17" t="inlineStr">
        <is>
          <t>Sem câmera</t>
        </is>
      </c>
      <c r="N2268" s="22" t="n">
        <v>0</v>
      </c>
      <c r="O2268" s="17" t="inlineStr">
        <is>
          <t>Sem câmera</t>
        </is>
      </c>
      <c r="P2268" s="22" t="n">
        <v>0</v>
      </c>
      <c r="Q2268" s="4" t="n"/>
      <c r="R2268" s="17" t="n"/>
      <c r="S2268" s="17" t="n"/>
      <c r="T2268" s="24" t="n"/>
      <c r="U2268" s="25" t="n">
        <v>-12.3256242</v>
      </c>
      <c r="V2268" s="25" t="n">
        <v>-38.7670189</v>
      </c>
    </row>
    <row r="2269">
      <c r="A2269" s="4" t="inlineStr">
        <is>
          <t>CONCEIÇÃO DO JACUÍPE</t>
        </is>
      </c>
      <c r="B2269" s="17" t="inlineStr">
        <is>
          <t>Sem câmera</t>
        </is>
      </c>
      <c r="C2269" s="22" t="n">
        <v>192</v>
      </c>
      <c r="D2269" s="22" t="n">
        <v>1236</v>
      </c>
      <c r="E2269" s="4" t="inlineStr">
        <is>
          <t>GRUPO ESCOLAR BACILDES AZEVEDO MORAES</t>
        </is>
      </c>
      <c r="F2269" s="4" t="inlineStr">
        <is>
          <t>LAGE</t>
        </is>
      </c>
      <c r="G2269" s="4" t="inlineStr">
        <is>
          <t>RUA EMILIO AZEVEDO BARBOSA, S/N - ZONA RURAL</t>
        </is>
      </c>
      <c r="H2269" s="17" t="inlineStr">
        <is>
          <t>Rural</t>
        </is>
      </c>
      <c r="I2269" s="7" t="n">
        <v>3</v>
      </c>
      <c r="J2269" s="23" t="n"/>
      <c r="K2269" s="17" t="inlineStr">
        <is>
          <t>Sem câmera</t>
        </is>
      </c>
      <c r="L2269" s="22" t="n">
        <v>0</v>
      </c>
      <c r="M2269" s="17" t="inlineStr">
        <is>
          <t>Sem câmera</t>
        </is>
      </c>
      <c r="N2269" s="22" t="n">
        <v>0</v>
      </c>
      <c r="O2269" s="17" t="inlineStr">
        <is>
          <t>Sem câmera</t>
        </is>
      </c>
      <c r="P2269" s="22" t="n">
        <v>0</v>
      </c>
      <c r="Q2269" s="4" t="n"/>
      <c r="R2269" s="17" t="n"/>
      <c r="S2269" s="17" t="n"/>
      <c r="T2269" s="24" t="n"/>
      <c r="U2269" s="25" t="n">
        <v>-12.3218025</v>
      </c>
      <c r="V2269" s="25" t="n">
        <v>-38.7543433</v>
      </c>
    </row>
    <row r="2270">
      <c r="A2270" s="4" t="inlineStr">
        <is>
          <t>CONCEIÇÃO DO JACUÍPE</t>
        </is>
      </c>
      <c r="B2270" s="17" t="inlineStr">
        <is>
          <t>Sem câmera</t>
        </is>
      </c>
      <c r="C2270" s="22" t="n">
        <v>192</v>
      </c>
      <c r="D2270" s="22" t="n">
        <v>1244</v>
      </c>
      <c r="E2270" s="4" t="inlineStr">
        <is>
          <t>ESCOLA MUNICIPAL NOSSA SENHORA DA CONCEIÇÃO</t>
        </is>
      </c>
      <c r="F2270" s="4" t="inlineStr">
        <is>
          <t>DISTRITO PICADO</t>
        </is>
      </c>
      <c r="G2270" s="4" t="inlineStr">
        <is>
          <t>PRAÇA DA MATRIZ, S/N - ZONA RURAL</t>
        </is>
      </c>
      <c r="H2270" s="17" t="inlineStr">
        <is>
          <t>Rural</t>
        </is>
      </c>
      <c r="I2270" s="7" t="n">
        <v>1</v>
      </c>
      <c r="J2270" s="23" t="n"/>
      <c r="K2270" s="17" t="inlineStr">
        <is>
          <t>Sem câmera</t>
        </is>
      </c>
      <c r="L2270" s="22" t="n">
        <v>0</v>
      </c>
      <c r="M2270" s="17" t="inlineStr">
        <is>
          <t>Sem câmera</t>
        </is>
      </c>
      <c r="N2270" s="22" t="n">
        <v>0</v>
      </c>
      <c r="O2270" s="17" t="inlineStr">
        <is>
          <t>Sem câmera</t>
        </is>
      </c>
      <c r="P2270" s="22" t="n">
        <v>0</v>
      </c>
      <c r="Q2270" s="4" t="n"/>
      <c r="R2270" s="17" t="n"/>
      <c r="S2270" s="17" t="n"/>
      <c r="T2270" s="24" t="n"/>
      <c r="U2270" s="25" t="n">
        <v>-12.3281287</v>
      </c>
      <c r="V2270" s="25" t="n">
        <v>-38.724027</v>
      </c>
    </row>
    <row r="2271">
      <c r="A2271" s="4" t="inlineStr">
        <is>
          <t>CONCEIÇÃO DO JACUÍPE</t>
        </is>
      </c>
      <c r="B2271" s="17" t="inlineStr">
        <is>
          <t>Sem câmera</t>
        </is>
      </c>
      <c r="C2271" s="22" t="n">
        <v>192</v>
      </c>
      <c r="D2271" s="22" t="n">
        <v>1260</v>
      </c>
      <c r="E2271" s="4" t="inlineStr">
        <is>
          <t>ESCOLA MUNICIPAL DANIEL RIBEIRO COSTA</t>
        </is>
      </c>
      <c r="F2271" s="4" t="inlineStr">
        <is>
          <t>CENTRO</t>
        </is>
      </c>
      <c r="G2271" s="4" t="inlineStr">
        <is>
          <t>RUA LOTEAMENTO ÁGUA BRANCA, S/N - ZONA URBANA</t>
        </is>
      </c>
      <c r="H2271" s="17" t="inlineStr">
        <is>
          <t>Urbana</t>
        </is>
      </c>
      <c r="I2271" s="7" t="n">
        <v>4</v>
      </c>
      <c r="J2271" s="23" t="n"/>
      <c r="K2271" s="17" t="inlineStr">
        <is>
          <t>Sem câmera</t>
        </is>
      </c>
      <c r="L2271" s="22" t="n">
        <v>0</v>
      </c>
      <c r="M2271" s="17" t="inlineStr">
        <is>
          <t>Sem câmera</t>
        </is>
      </c>
      <c r="N2271" s="22" t="n">
        <v>0</v>
      </c>
      <c r="O2271" s="17" t="inlineStr">
        <is>
          <t>Sem câmera</t>
        </is>
      </c>
      <c r="P2271" s="22" t="n">
        <v>0</v>
      </c>
      <c r="Q2271" s="4" t="n"/>
      <c r="R2271" s="17" t="n"/>
      <c r="S2271" s="17" t="n"/>
      <c r="T2271" s="24" t="n"/>
      <c r="U2271" s="25" t="n">
        <v>-12.3216945</v>
      </c>
      <c r="V2271" s="25" t="n">
        <v>-38.7683292</v>
      </c>
    </row>
    <row r="2272">
      <c r="A2272" s="4" t="inlineStr">
        <is>
          <t>CONCEIÇÃO DO JACUÍPE</t>
        </is>
      </c>
      <c r="B2272" s="17" t="inlineStr">
        <is>
          <t>Sem câmera</t>
        </is>
      </c>
      <c r="C2272" s="22" t="n">
        <v>192</v>
      </c>
      <c r="D2272" s="22" t="n">
        <v>1279</v>
      </c>
      <c r="E2272" s="4" t="inlineStr">
        <is>
          <t>ASSOCIAÇÃO DE APOIO AO MENOR, AO ADOLESCENTE E AO IDOSO-AMAI</t>
        </is>
      </c>
      <c r="F2272" s="4" t="inlineStr">
        <is>
          <t>CENTRO</t>
        </is>
      </c>
      <c r="G2272" s="4" t="inlineStr">
        <is>
          <t>LOTEAMENTO MARIA ASSUNÇÃO, N 22 - ZONA URBANA</t>
        </is>
      </c>
      <c r="H2272" s="17" t="inlineStr">
        <is>
          <t>Urbana</t>
        </is>
      </c>
      <c r="I2272" s="7" t="n">
        <v>4</v>
      </c>
      <c r="J2272" s="23" t="n"/>
      <c r="K2272" s="17" t="inlineStr">
        <is>
          <t>Sem câmera</t>
        </is>
      </c>
      <c r="L2272" s="22" t="n">
        <v>0</v>
      </c>
      <c r="M2272" s="17" t="inlineStr">
        <is>
          <t>Sem câmera</t>
        </is>
      </c>
      <c r="N2272" s="22" t="n">
        <v>0</v>
      </c>
      <c r="O2272" s="17" t="inlineStr">
        <is>
          <t>Sem câmera</t>
        </is>
      </c>
      <c r="P2272" s="22" t="n">
        <v>0</v>
      </c>
      <c r="Q2272" s="4" t="n"/>
      <c r="R2272" s="17" t="n"/>
      <c r="S2272" s="17" t="n"/>
      <c r="T2272" s="24" t="n"/>
      <c r="U2272" s="25" t="n">
        <v>-12.3263705</v>
      </c>
      <c r="V2272" s="25" t="n">
        <v>-38.7599556</v>
      </c>
    </row>
    <row r="2273">
      <c r="A2273" s="4" t="inlineStr">
        <is>
          <t>CONCEIÇÃO DO JACUÍPE</t>
        </is>
      </c>
      <c r="B2273" s="17" t="inlineStr">
        <is>
          <t>Sem câmera</t>
        </is>
      </c>
      <c r="C2273" s="22" t="n">
        <v>192</v>
      </c>
      <c r="D2273" s="22" t="n">
        <v>1287</v>
      </c>
      <c r="E2273" s="4" t="inlineStr">
        <is>
          <t>ESCOLA MUNICIPAL ANTÔNIO ANTUNES DOS SANTOS</t>
        </is>
      </c>
      <c r="F2273" s="4" t="inlineStr">
        <is>
          <t>CENTRO</t>
        </is>
      </c>
      <c r="G2273" s="4" t="inlineStr">
        <is>
          <t>RUA TADEU CERQUEIRA, S/N - ZONA URBANA</t>
        </is>
      </c>
      <c r="H2273" s="17" t="inlineStr">
        <is>
          <t>Urbana</t>
        </is>
      </c>
      <c r="I2273" s="7" t="n">
        <v>5</v>
      </c>
      <c r="J2273" s="23" t="n"/>
      <c r="K2273" s="17" t="inlineStr">
        <is>
          <t>Sem câmera</t>
        </is>
      </c>
      <c r="L2273" s="22" t="n">
        <v>0</v>
      </c>
      <c r="M2273" s="17" t="inlineStr">
        <is>
          <t>Sem câmera</t>
        </is>
      </c>
      <c r="N2273" s="22" t="n">
        <v>0</v>
      </c>
      <c r="O2273" s="17" t="inlineStr">
        <is>
          <t>Sem câmera</t>
        </is>
      </c>
      <c r="P2273" s="22" t="n">
        <v>0</v>
      </c>
      <c r="Q2273" s="4" t="n"/>
      <c r="R2273" s="17" t="n"/>
      <c r="S2273" s="17" t="n"/>
      <c r="T2273" s="24" t="n"/>
      <c r="U2273" s="25" t="n">
        <v>-12.3401445</v>
      </c>
      <c r="V2273" s="25" t="n">
        <v>-38.7735516</v>
      </c>
    </row>
    <row r="2274">
      <c r="A2274" s="4" t="inlineStr">
        <is>
          <t>CONDE</t>
        </is>
      </c>
      <c r="B2274" s="17" t="inlineStr">
        <is>
          <t>Sem câmera</t>
        </is>
      </c>
      <c r="C2274" s="22" t="n">
        <v>21</v>
      </c>
      <c r="D2274" s="22" t="n">
        <v>1015</v>
      </c>
      <c r="E2274" s="4" t="inlineStr">
        <is>
          <t>CENTRO INTEGRADO DE EDUCAÇÃO DE CONDE - CIEC</t>
        </is>
      </c>
      <c r="F2274" s="4" t="inlineStr">
        <is>
          <t>CENTRO</t>
        </is>
      </c>
      <c r="G2274" s="4" t="inlineStr">
        <is>
          <t>RUA JOÃO IZIDORIO LINS S/N - ZONA URBANA</t>
        </is>
      </c>
      <c r="H2274" s="17" t="inlineStr">
        <is>
          <t>Urbana</t>
        </is>
      </c>
      <c r="I2274" s="7" t="n">
        <v>8</v>
      </c>
      <c r="J2274" s="23" t="n"/>
      <c r="K2274" s="17" t="inlineStr">
        <is>
          <t>Sem câmera</t>
        </is>
      </c>
      <c r="L2274" s="22" t="n">
        <v>0</v>
      </c>
      <c r="M2274" s="17" t="inlineStr">
        <is>
          <t>Sem câmera</t>
        </is>
      </c>
      <c r="N2274" s="22" t="n">
        <v>0</v>
      </c>
      <c r="O2274" s="17" t="inlineStr">
        <is>
          <t>Sem câmera</t>
        </is>
      </c>
      <c r="P2274" s="22" t="n">
        <v>0</v>
      </c>
      <c r="Q2274" s="4" t="n"/>
      <c r="R2274" s="17" t="n"/>
      <c r="S2274" s="17" t="n"/>
      <c r="T2274" s="24" t="n"/>
      <c r="U2274" s="25" t="n">
        <v>-11.8143423</v>
      </c>
      <c r="V2274" s="25" t="n">
        <v>-37.6085719</v>
      </c>
    </row>
    <row r="2275">
      <c r="A2275" s="4" t="inlineStr">
        <is>
          <t>CONDE</t>
        </is>
      </c>
      <c r="B2275" s="17" t="inlineStr">
        <is>
          <t>Sem câmera</t>
        </is>
      </c>
      <c r="C2275" s="22" t="n">
        <v>21</v>
      </c>
      <c r="D2275" s="22" t="n">
        <v>1023</v>
      </c>
      <c r="E2275" s="4" t="inlineStr">
        <is>
          <t>ESCOLA MUNICIPAL CÔNEGO RODOLFO DUARTE GUIMARÃES</t>
        </is>
      </c>
      <c r="F2275" s="4" t="inlineStr">
        <is>
          <t>VILA DO CONDE</t>
        </is>
      </c>
      <c r="G2275" s="4" t="inlineStr">
        <is>
          <t>RUA ITORORO, S/N, VILA DO CONDE, CONDE/BA</t>
        </is>
      </c>
      <c r="H2275" s="17" t="inlineStr">
        <is>
          <t>Sem marcação</t>
        </is>
      </c>
      <c r="I2275" s="7" t="n">
        <v>5</v>
      </c>
      <c r="J2275" s="23" t="n"/>
      <c r="K2275" s="17" t="inlineStr">
        <is>
          <t>Sem câmera</t>
        </is>
      </c>
      <c r="L2275" s="22" t="n">
        <v>0</v>
      </c>
      <c r="M2275" s="17" t="inlineStr">
        <is>
          <t>Sem câmera</t>
        </is>
      </c>
      <c r="N2275" s="22" t="n">
        <v>0</v>
      </c>
      <c r="O2275" s="17" t="inlineStr">
        <is>
          <t>Sem câmera</t>
        </is>
      </c>
      <c r="P2275" s="22" t="n">
        <v>0</v>
      </c>
      <c r="Q2275" s="4" t="n"/>
      <c r="R2275" s="17" t="n"/>
      <c r="S2275" s="17" t="n"/>
      <c r="T2275" s="24" t="n"/>
      <c r="U2275" s="25" t="n">
        <v>-11.8005547</v>
      </c>
      <c r="V2275" s="25" t="n">
        <v>-37.6200798</v>
      </c>
    </row>
    <row r="2276">
      <c r="A2276" s="4" t="inlineStr">
        <is>
          <t>CONDE</t>
        </is>
      </c>
      <c r="B2276" s="17" t="inlineStr">
        <is>
          <t>Sem câmera</t>
        </is>
      </c>
      <c r="C2276" s="22" t="n">
        <v>21</v>
      </c>
      <c r="D2276" s="22" t="n">
        <v>1040</v>
      </c>
      <c r="E2276" s="4" t="inlineStr">
        <is>
          <t>ESCOLA MUNICIPAL EDUARDO DE ALMEIDA LINS</t>
        </is>
      </c>
      <c r="F2276" s="4" t="inlineStr">
        <is>
          <t>POVOADO ALTAMIRA</t>
        </is>
      </c>
      <c r="G2276" s="4" t="inlineStr">
        <is>
          <t>POVOADO DE ALTAMIRA - ZONA RURAL</t>
        </is>
      </c>
      <c r="H2276" s="17" t="inlineStr">
        <is>
          <t>Rural</t>
        </is>
      </c>
      <c r="I2276" s="7" t="n">
        <v>4</v>
      </c>
      <c r="J2276" s="23" t="n"/>
      <c r="K2276" s="17" t="inlineStr">
        <is>
          <t>Sem câmera</t>
        </is>
      </c>
      <c r="L2276" s="22" t="n">
        <v>0</v>
      </c>
      <c r="M2276" s="17" t="inlineStr">
        <is>
          <t>Sem câmera</t>
        </is>
      </c>
      <c r="N2276" s="22" t="n">
        <v>0</v>
      </c>
      <c r="O2276" s="17" t="inlineStr">
        <is>
          <t>Sem câmera</t>
        </is>
      </c>
      <c r="P2276" s="22" t="n">
        <v>0</v>
      </c>
      <c r="Q2276" s="4" t="n"/>
      <c r="R2276" s="17" t="n"/>
      <c r="S2276" s="17" t="n"/>
      <c r="T2276" s="24" t="n"/>
      <c r="U2276" s="25" t="n">
        <v>-11.7729589</v>
      </c>
      <c r="V2276" s="25" t="n">
        <v>-37.8070211</v>
      </c>
    </row>
    <row r="2277">
      <c r="A2277" s="4" t="inlineStr">
        <is>
          <t>CONDE</t>
        </is>
      </c>
      <c r="B2277" s="17" t="inlineStr">
        <is>
          <t>Sem câmera</t>
        </is>
      </c>
      <c r="C2277" s="22" t="n">
        <v>21</v>
      </c>
      <c r="D2277" s="22" t="n">
        <v>1058</v>
      </c>
      <c r="E2277" s="4" t="inlineStr">
        <is>
          <t>ESCOLA MUNICIPAL EDUARDO CAVALCANTE LINS</t>
        </is>
      </c>
      <c r="F2277" s="4" t="inlineStr">
        <is>
          <t>POVOADO SÍTIO DO CONDE</t>
        </is>
      </c>
      <c r="G2277" s="4" t="inlineStr">
        <is>
          <t>RUA ARSÊNIO MENDES S/N - ZONA RURAL</t>
        </is>
      </c>
      <c r="H2277" s="17" t="inlineStr">
        <is>
          <t>Rural</t>
        </is>
      </c>
      <c r="I2277" s="7" t="n">
        <v>3</v>
      </c>
      <c r="J2277" s="23" t="n"/>
      <c r="K2277" s="17" t="inlineStr">
        <is>
          <t>Sem câmera</t>
        </is>
      </c>
      <c r="L2277" s="22" t="n">
        <v>0</v>
      </c>
      <c r="M2277" s="17" t="inlineStr">
        <is>
          <t>Sem câmera</t>
        </is>
      </c>
      <c r="N2277" s="22" t="n">
        <v>0</v>
      </c>
      <c r="O2277" s="17" t="inlineStr">
        <is>
          <t>Sem câmera</t>
        </is>
      </c>
      <c r="P2277" s="22" t="n">
        <v>0</v>
      </c>
      <c r="Q2277" s="4" t="n"/>
      <c r="R2277" s="17" t="n"/>
      <c r="S2277" s="17" t="n"/>
      <c r="T2277" s="24" t="n"/>
      <c r="U2277" s="25" t="n">
        <v>-11.8555817</v>
      </c>
      <c r="V2277" s="25" t="n">
        <v>-37.5698379</v>
      </c>
    </row>
    <row r="2278">
      <c r="A2278" s="4" t="inlineStr">
        <is>
          <t>CONDE</t>
        </is>
      </c>
      <c r="B2278" s="17" t="inlineStr">
        <is>
          <t>Sem câmera</t>
        </is>
      </c>
      <c r="C2278" s="22" t="n">
        <v>21</v>
      </c>
      <c r="D2278" s="22" t="n">
        <v>1066</v>
      </c>
      <c r="E2278" s="4" t="inlineStr">
        <is>
          <t>ESCOLA MUNICIPAL WALTER DE CARVALHO</t>
        </is>
      </c>
      <c r="F2278" s="4" t="inlineStr">
        <is>
          <t>VILA DO CONDE</t>
        </is>
      </c>
      <c r="G2278" s="4" t="inlineStr">
        <is>
          <t>AVENIDA OITO DE SETEMBRO S/N - ZONA URBANA</t>
        </is>
      </c>
      <c r="H2278" s="17" t="inlineStr">
        <is>
          <t>Urbana</t>
        </is>
      </c>
      <c r="I2278" s="7" t="n">
        <v>5</v>
      </c>
      <c r="J2278" s="23" t="n"/>
      <c r="K2278" s="17" t="inlineStr">
        <is>
          <t>Sem câmera</t>
        </is>
      </c>
      <c r="L2278" s="22" t="n">
        <v>0</v>
      </c>
      <c r="M2278" s="17" t="inlineStr">
        <is>
          <t>Sem câmera</t>
        </is>
      </c>
      <c r="N2278" s="22" t="n">
        <v>0</v>
      </c>
      <c r="O2278" s="17" t="inlineStr">
        <is>
          <t>Sem câmera</t>
        </is>
      </c>
      <c r="P2278" s="22" t="n">
        <v>0</v>
      </c>
      <c r="Q2278" s="4" t="n"/>
      <c r="R2278" s="17" t="n"/>
      <c r="S2278" s="17" t="n"/>
      <c r="T2278" s="24" t="n"/>
      <c r="U2278" s="25" t="n">
        <v>-11.8032186</v>
      </c>
      <c r="V2278" s="25" t="n">
        <v>-37.617436</v>
      </c>
    </row>
    <row r="2279">
      <c r="A2279" s="4" t="inlineStr">
        <is>
          <t>CONDE</t>
        </is>
      </c>
      <c r="B2279" s="17" t="inlineStr">
        <is>
          <t>Sem câmera</t>
        </is>
      </c>
      <c r="C2279" s="22" t="n">
        <v>21</v>
      </c>
      <c r="D2279" s="22" t="n">
        <v>1082</v>
      </c>
      <c r="E2279" s="4" t="inlineStr">
        <is>
          <t>ESCOLA MUNICIPAL DILSON BATISTA MENDES</t>
        </is>
      </c>
      <c r="F2279" s="4" t="inlineStr">
        <is>
          <t>POVOADO CANGORITO</t>
        </is>
      </c>
      <c r="G2279" s="4" t="inlineStr">
        <is>
          <t>POVOADO DO CANGORITO - ZONA RURAL</t>
        </is>
      </c>
      <c r="H2279" s="17" t="inlineStr">
        <is>
          <t>Rural</t>
        </is>
      </c>
      <c r="I2279" s="7" t="n">
        <v>4</v>
      </c>
      <c r="J2279" s="23" t="n"/>
      <c r="K2279" s="17" t="inlineStr">
        <is>
          <t>Sem câmera</t>
        </is>
      </c>
      <c r="L2279" s="22" t="n">
        <v>0</v>
      </c>
      <c r="M2279" s="17" t="inlineStr">
        <is>
          <t>Sem câmera</t>
        </is>
      </c>
      <c r="N2279" s="22" t="n">
        <v>0</v>
      </c>
      <c r="O2279" s="17" t="inlineStr">
        <is>
          <t>Sem câmera</t>
        </is>
      </c>
      <c r="P2279" s="22" t="n">
        <v>0</v>
      </c>
      <c r="Q2279" s="4" t="n"/>
      <c r="R2279" s="17" t="n"/>
      <c r="S2279" s="17" t="n"/>
      <c r="T2279" s="24" t="n"/>
      <c r="U2279" s="25" t="n">
        <v>-11.9531886</v>
      </c>
      <c r="V2279" s="25" t="n">
        <v>-37.6953656</v>
      </c>
    </row>
    <row r="2280">
      <c r="A2280" s="4" t="inlineStr">
        <is>
          <t>CONDE</t>
        </is>
      </c>
      <c r="B2280" s="17" t="inlineStr">
        <is>
          <t>Sem câmera</t>
        </is>
      </c>
      <c r="C2280" s="22" t="n">
        <v>21</v>
      </c>
      <c r="D2280" s="22" t="n">
        <v>1090</v>
      </c>
      <c r="E2280" s="4" t="inlineStr">
        <is>
          <t>ESCOLA MUNICIPAL CARLOS ALBERTO DOS SANTOS</t>
        </is>
      </c>
      <c r="F2280" s="4" t="inlineStr">
        <is>
          <t>POVOADO SÍTIO DO CONDE</t>
        </is>
      </c>
      <c r="G2280" s="4" t="inlineStr">
        <is>
          <t>CONDOMÍNIO PRAIA MARES, S/N - ZONA RURAL</t>
        </is>
      </c>
      <c r="H2280" s="17" t="inlineStr">
        <is>
          <t>Rural</t>
        </is>
      </c>
      <c r="I2280" s="7" t="n">
        <v>4</v>
      </c>
      <c r="J2280" s="23" t="n"/>
      <c r="K2280" s="17" t="inlineStr">
        <is>
          <t>Sem câmera</t>
        </is>
      </c>
      <c r="L2280" s="22" t="n">
        <v>0</v>
      </c>
      <c r="M2280" s="17" t="inlineStr">
        <is>
          <t>Sem câmera</t>
        </is>
      </c>
      <c r="N2280" s="22" t="n">
        <v>0</v>
      </c>
      <c r="O2280" s="17" t="inlineStr">
        <is>
          <t>Sem câmera</t>
        </is>
      </c>
      <c r="P2280" s="22" t="n">
        <v>0</v>
      </c>
      <c r="Q2280" s="4" t="n"/>
      <c r="R2280" s="17" t="n"/>
      <c r="S2280" s="17" t="n"/>
      <c r="T2280" s="24" t="n"/>
      <c r="U2280" s="25" t="n">
        <v>-11.8603348</v>
      </c>
      <c r="V2280" s="25" t="n">
        <v>-37.5716751</v>
      </c>
    </row>
    <row r="2281">
      <c r="A2281" s="4" t="inlineStr">
        <is>
          <t>CONDE</t>
        </is>
      </c>
      <c r="B2281" s="17" t="inlineStr">
        <is>
          <t>Sem câmera</t>
        </is>
      </c>
      <c r="C2281" s="22" t="n">
        <v>21</v>
      </c>
      <c r="D2281" s="22" t="n">
        <v>1120</v>
      </c>
      <c r="E2281" s="4" t="inlineStr">
        <is>
          <t>ESCOLA MUNICIPAL MARIA CAROLINA ROCHA GOMES</t>
        </is>
      </c>
      <c r="F2281" s="4" t="inlineStr">
        <is>
          <t>POVOADO BARRA DO ITARIRI</t>
        </is>
      </c>
      <c r="G2281" s="4" t="inlineStr">
        <is>
          <t>RUA LINO GOMES, S/N - BARRA DO ITARIRI - ZONA RURAL</t>
        </is>
      </c>
      <c r="H2281" s="17" t="inlineStr">
        <is>
          <t>Rural</t>
        </is>
      </c>
      <c r="I2281" s="7" t="n">
        <v>3</v>
      </c>
      <c r="J2281" s="23" t="n"/>
      <c r="K2281" s="17" t="inlineStr">
        <is>
          <t>Sem câmera</t>
        </is>
      </c>
      <c r="L2281" s="22" t="n">
        <v>0</v>
      </c>
      <c r="M2281" s="17" t="inlineStr">
        <is>
          <t>Sem câmera</t>
        </is>
      </c>
      <c r="N2281" s="22" t="n">
        <v>0</v>
      </c>
      <c r="O2281" s="17" t="inlineStr">
        <is>
          <t>Sem câmera</t>
        </is>
      </c>
      <c r="P2281" s="22" t="n">
        <v>0</v>
      </c>
      <c r="Q2281" s="4" t="n"/>
      <c r="R2281" s="17" t="n"/>
      <c r="S2281" s="17" t="n"/>
      <c r="T2281" s="24" t="n"/>
      <c r="U2281" s="25" t="n">
        <v>-11.9634773</v>
      </c>
      <c r="V2281" s="25" t="n">
        <v>-37.6169624</v>
      </c>
    </row>
    <row r="2282">
      <c r="A2282" s="4" t="inlineStr">
        <is>
          <t>CONDE</t>
        </is>
      </c>
      <c r="B2282" s="17" t="inlineStr">
        <is>
          <t>Sem câmera</t>
        </is>
      </c>
      <c r="C2282" s="22" t="n">
        <v>21</v>
      </c>
      <c r="D2282" s="22" t="n">
        <v>1147</v>
      </c>
      <c r="E2282" s="4" t="inlineStr">
        <is>
          <t>COLÉGIO ESTADUAL CELSO MENDES</t>
        </is>
      </c>
      <c r="F2282" s="4" t="inlineStr">
        <is>
          <t>VILA DO CONDE</t>
        </is>
      </c>
      <c r="G2282" s="4" t="inlineStr">
        <is>
          <t>RUA BARÃO DE COTEGIPE, 436, VILA DO CONDE, CONDE/BA</t>
        </is>
      </c>
      <c r="H2282" s="17" t="inlineStr">
        <is>
          <t>Sem marcação</t>
        </is>
      </c>
      <c r="I2282" s="7" t="n">
        <v>4</v>
      </c>
      <c r="J2282" s="23" t="n"/>
      <c r="K2282" s="17" t="inlineStr">
        <is>
          <t>Sem câmera</t>
        </is>
      </c>
      <c r="L2282" s="22" t="n">
        <v>0</v>
      </c>
      <c r="M2282" s="17" t="inlineStr">
        <is>
          <t>Sem câmera</t>
        </is>
      </c>
      <c r="N2282" s="22" t="n">
        <v>0</v>
      </c>
      <c r="O2282" s="17" t="inlineStr">
        <is>
          <t>Sem câmera</t>
        </is>
      </c>
      <c r="P2282" s="22" t="n">
        <v>0</v>
      </c>
      <c r="Q2282" s="4" t="n"/>
      <c r="R2282" s="17" t="n"/>
      <c r="S2282" s="17" t="n"/>
      <c r="T2282" s="24" t="n"/>
      <c r="U2282" s="25" t="n">
        <v>-11.7947357</v>
      </c>
      <c r="V2282" s="25" t="n">
        <v>-37.6266686</v>
      </c>
    </row>
    <row r="2283">
      <c r="A2283" s="4" t="inlineStr">
        <is>
          <t>CONDE</t>
        </is>
      </c>
      <c r="B2283" s="17" t="inlineStr">
        <is>
          <t>Sem câmera</t>
        </is>
      </c>
      <c r="C2283" s="22" t="n">
        <v>21</v>
      </c>
      <c r="D2283" s="22" t="n">
        <v>1163</v>
      </c>
      <c r="E2283" s="4" t="inlineStr">
        <is>
          <t>ESCOLA MUNICIPAL EPAMINONDAS ALVES DE BRITO PINTO</t>
        </is>
      </c>
      <c r="F2283" s="4" t="inlineStr">
        <is>
          <t>POVOADO SEMPRE VIVA</t>
        </is>
      </c>
      <c r="G2283" s="4" t="inlineStr">
        <is>
          <t>POVOADO SEMPRE VIVA - ZONA RURAL</t>
        </is>
      </c>
      <c r="H2283" s="17" t="inlineStr">
        <is>
          <t>Rural</t>
        </is>
      </c>
      <c r="I2283" s="7" t="n">
        <v>4</v>
      </c>
      <c r="J2283" s="23" t="n"/>
      <c r="K2283" s="17" t="inlineStr">
        <is>
          <t>Sem câmera</t>
        </is>
      </c>
      <c r="L2283" s="22" t="n">
        <v>0</v>
      </c>
      <c r="M2283" s="17" t="inlineStr">
        <is>
          <t>Sem câmera</t>
        </is>
      </c>
      <c r="N2283" s="22" t="n">
        <v>0</v>
      </c>
      <c r="O2283" s="17" t="inlineStr">
        <is>
          <t>Sem câmera</t>
        </is>
      </c>
      <c r="P2283" s="22" t="n">
        <v>0</v>
      </c>
      <c r="Q2283" s="4" t="n"/>
      <c r="R2283" s="17" t="n"/>
      <c r="S2283" s="17" t="n"/>
      <c r="T2283" s="24" t="n"/>
      <c r="U2283" s="25" t="n">
        <v>-11.7680609</v>
      </c>
      <c r="V2283" s="25" t="n">
        <v>-37.5630975</v>
      </c>
    </row>
    <row r="2284">
      <c r="A2284" s="4" t="inlineStr">
        <is>
          <t>CONDE</t>
        </is>
      </c>
      <c r="B2284" s="17" t="inlineStr">
        <is>
          <t>Sem câmera</t>
        </is>
      </c>
      <c r="C2284" s="22" t="n">
        <v>21</v>
      </c>
      <c r="D2284" s="22" t="n">
        <v>1171</v>
      </c>
      <c r="E2284" s="4" t="inlineStr">
        <is>
          <t>ESCOLA MUNICIPAL SÃO VICENTE DE PAULA - VERMELHO</t>
        </is>
      </c>
      <c r="F2284" s="4" t="inlineStr">
        <is>
          <t>POVOADO DO VERMELHO</t>
        </is>
      </c>
      <c r="G2284" s="4" t="inlineStr">
        <is>
          <t>POVOADO DO VERMELHO - ZONA RURAL</t>
        </is>
      </c>
      <c r="H2284" s="17" t="inlineStr">
        <is>
          <t>Rural</t>
        </is>
      </c>
      <c r="I2284" s="7" t="n">
        <v>1</v>
      </c>
      <c r="J2284" s="23" t="n"/>
      <c r="K2284" s="17" t="inlineStr">
        <is>
          <t>Sem câmera</t>
        </is>
      </c>
      <c r="L2284" s="22" t="n">
        <v>0</v>
      </c>
      <c r="M2284" s="17" t="inlineStr">
        <is>
          <t>Sem câmera</t>
        </is>
      </c>
      <c r="N2284" s="22" t="n">
        <v>0</v>
      </c>
      <c r="O2284" s="17" t="inlineStr">
        <is>
          <t>Sem câmera</t>
        </is>
      </c>
      <c r="P2284" s="22" t="n">
        <v>0</v>
      </c>
      <c r="Q2284" s="4" t="n"/>
      <c r="R2284" s="17" t="n"/>
      <c r="S2284" s="17" t="n"/>
      <c r="T2284" s="24" t="n"/>
      <c r="U2284" s="25" t="n">
        <v>-11.8678235</v>
      </c>
      <c r="V2284" s="25" t="n">
        <v>-37.7374363</v>
      </c>
    </row>
    <row r="2285">
      <c r="A2285" s="4" t="inlineStr">
        <is>
          <t>CONDE</t>
        </is>
      </c>
      <c r="B2285" s="17" t="inlineStr">
        <is>
          <t>Sem câmera</t>
        </is>
      </c>
      <c r="C2285" s="22" t="n">
        <v>21</v>
      </c>
      <c r="D2285" s="22" t="n">
        <v>1198</v>
      </c>
      <c r="E2285" s="4" t="inlineStr">
        <is>
          <t>ESCOLA MUNICIPAL HELENA DE CASTRO BATISTA</t>
        </is>
      </c>
      <c r="F2285" s="4" t="inlineStr">
        <is>
          <t>CENTRO</t>
        </is>
      </c>
      <c r="G2285" s="4" t="inlineStr">
        <is>
          <t>RUA NOVA DO AREIAL, S/N, CENTRO, CONDE/BA</t>
        </is>
      </c>
      <c r="H2285" s="17" t="inlineStr">
        <is>
          <t>Sem marcação</t>
        </is>
      </c>
      <c r="I2285" s="7" t="n">
        <v>5</v>
      </c>
      <c r="J2285" s="23" t="n"/>
      <c r="K2285" s="17" t="inlineStr">
        <is>
          <t>Sem câmera</t>
        </is>
      </c>
      <c r="L2285" s="22" t="n">
        <v>0</v>
      </c>
      <c r="M2285" s="17" t="inlineStr">
        <is>
          <t>Sem câmera</t>
        </is>
      </c>
      <c r="N2285" s="22" t="n">
        <v>0</v>
      </c>
      <c r="O2285" s="17" t="inlineStr">
        <is>
          <t>Sem câmera</t>
        </is>
      </c>
      <c r="P2285" s="22" t="n">
        <v>0</v>
      </c>
      <c r="Q2285" s="4" t="n"/>
      <c r="R2285" s="17" t="n"/>
      <c r="S2285" s="17" t="n"/>
      <c r="T2285" s="24" t="n"/>
      <c r="U2285" s="25" t="n">
        <v>-11.8135018</v>
      </c>
      <c r="V2285" s="25" t="n">
        <v>-37.6135717</v>
      </c>
    </row>
    <row r="2286">
      <c r="A2286" s="4" t="inlineStr">
        <is>
          <t>CONDE</t>
        </is>
      </c>
      <c r="B2286" s="17" t="inlineStr">
        <is>
          <t>Sem câmera</t>
        </is>
      </c>
      <c r="C2286" s="22" t="n">
        <v>21</v>
      </c>
      <c r="D2286" s="22" t="n">
        <v>1201</v>
      </c>
      <c r="E2286" s="4" t="inlineStr">
        <is>
          <t>ESCOLA MUNICIPAL BRAZILINA EUGÊNIA DE OLIVEIRA</t>
        </is>
      </c>
      <c r="F2286" s="4" t="inlineStr">
        <is>
          <t>POVOADO POÇAS</t>
        </is>
      </c>
      <c r="G2286" s="4" t="inlineStr">
        <is>
          <t>POVOADO POÇAS - ZONA RURAL</t>
        </is>
      </c>
      <c r="H2286" s="17" t="inlineStr">
        <is>
          <t>Rural</t>
        </is>
      </c>
      <c r="I2286" s="7" t="n">
        <v>2</v>
      </c>
      <c r="J2286" s="23" t="n"/>
      <c r="K2286" s="17" t="inlineStr">
        <is>
          <t>Sem câmera</t>
        </is>
      </c>
      <c r="L2286" s="22" t="n">
        <v>0</v>
      </c>
      <c r="M2286" s="17" t="inlineStr">
        <is>
          <t>Sem câmera</t>
        </is>
      </c>
      <c r="N2286" s="22" t="n">
        <v>0</v>
      </c>
      <c r="O2286" s="17" t="inlineStr">
        <is>
          <t>Sem câmera</t>
        </is>
      </c>
      <c r="P2286" s="22" t="n">
        <v>0</v>
      </c>
      <c r="Q2286" s="4" t="n"/>
      <c r="R2286" s="17" t="n"/>
      <c r="S2286" s="17" t="n"/>
      <c r="T2286" s="24" t="n"/>
      <c r="U2286" s="25" t="n">
        <v>-11.803918</v>
      </c>
      <c r="V2286" s="25" t="n">
        <v>-37.5420368</v>
      </c>
    </row>
    <row r="2287">
      <c r="A2287" s="4" t="inlineStr">
        <is>
          <t>CONDE</t>
        </is>
      </c>
      <c r="B2287" s="17" t="inlineStr">
        <is>
          <t>Sem câmera</t>
        </is>
      </c>
      <c r="C2287" s="22" t="n">
        <v>21</v>
      </c>
      <c r="D2287" s="22" t="n">
        <v>1210</v>
      </c>
      <c r="E2287" s="4" t="inlineStr">
        <is>
          <t>ESCOLA MUNICIPAL GERALDO MENDES LINS</t>
        </is>
      </c>
      <c r="F2287" s="4" t="inlineStr">
        <is>
          <t>CENTRO</t>
        </is>
      </c>
      <c r="G2287" s="4" t="inlineStr">
        <is>
          <t>RUA IZIDÓRIO LINS, S/N - ZONA URBANA</t>
        </is>
      </c>
      <c r="H2287" s="17" t="inlineStr">
        <is>
          <t>Urbana</t>
        </is>
      </c>
      <c r="I2287" s="7" t="n">
        <v>3</v>
      </c>
      <c r="J2287" s="23" t="n"/>
      <c r="K2287" s="17" t="inlineStr">
        <is>
          <t>Sem câmera</t>
        </is>
      </c>
      <c r="L2287" s="22" t="n">
        <v>0</v>
      </c>
      <c r="M2287" s="17" t="inlineStr">
        <is>
          <t>Sem câmera</t>
        </is>
      </c>
      <c r="N2287" s="22" t="n">
        <v>0</v>
      </c>
      <c r="O2287" s="17" t="inlineStr">
        <is>
          <t>Sem câmera</t>
        </is>
      </c>
      <c r="P2287" s="22" t="n">
        <v>0</v>
      </c>
      <c r="Q2287" s="4" t="n"/>
      <c r="R2287" s="17" t="n"/>
      <c r="S2287" s="17" t="n"/>
      <c r="T2287" s="24" t="n"/>
      <c r="U2287" s="25" t="n">
        <v>-11.8154442</v>
      </c>
      <c r="V2287" s="25" t="n">
        <v>-37.6074528</v>
      </c>
    </row>
    <row r="2288">
      <c r="A2288" s="4" t="inlineStr">
        <is>
          <t>CONDE</t>
        </is>
      </c>
      <c r="B2288" s="17" t="inlineStr">
        <is>
          <t>Sem câmera</t>
        </is>
      </c>
      <c r="C2288" s="22" t="n">
        <v>21</v>
      </c>
      <c r="D2288" s="22" t="n">
        <v>1228</v>
      </c>
      <c r="E2288" s="4" t="inlineStr">
        <is>
          <t>CIEI DR. ELIEZER MENDES DE VASCONCELOS</t>
        </is>
      </c>
      <c r="F2288" s="4" t="inlineStr">
        <is>
          <t>VILA DO CONDE</t>
        </is>
      </c>
      <c r="G2288" s="4" t="inlineStr">
        <is>
          <t>TRV. GUILHERMES NUNES, PAU CASADO, S/N, VILA DO CONDE, CONDE/BA</t>
        </is>
      </c>
      <c r="H2288" s="17" t="inlineStr">
        <is>
          <t>Sem marcação</t>
        </is>
      </c>
      <c r="I2288" s="7" t="n">
        <v>4</v>
      </c>
      <c r="J2288" s="23" t="n"/>
      <c r="K2288" s="17" t="inlineStr">
        <is>
          <t>Sem câmera</t>
        </is>
      </c>
      <c r="L2288" s="22" t="n">
        <v>0</v>
      </c>
      <c r="M2288" s="17" t="inlineStr">
        <is>
          <t>Sem câmera</t>
        </is>
      </c>
      <c r="N2288" s="22" t="n">
        <v>0</v>
      </c>
      <c r="O2288" s="17" t="inlineStr">
        <is>
          <t>Sem câmera</t>
        </is>
      </c>
      <c r="P2288" s="22" t="n">
        <v>0</v>
      </c>
      <c r="Q2288" s="4" t="n"/>
      <c r="R2288" s="17" t="n"/>
      <c r="S2288" s="17" t="n"/>
      <c r="T2288" s="24" t="n"/>
      <c r="U2288" s="25" t="n">
        <v>-11.7900433</v>
      </c>
      <c r="V2288" s="25" t="n">
        <v>-37.6252862</v>
      </c>
    </row>
    <row r="2289">
      <c r="A2289" s="4" t="inlineStr">
        <is>
          <t>CONDEÚBA</t>
        </is>
      </c>
      <c r="B2289" s="17" t="inlineStr">
        <is>
          <t>Sem câmera</t>
        </is>
      </c>
      <c r="C2289" s="22" t="n">
        <v>60</v>
      </c>
      <c r="D2289" s="22" t="n">
        <v>1015</v>
      </c>
      <c r="E2289" s="4" t="inlineStr">
        <is>
          <t>CRECHE MUN.JOSÉ CARDOSO DOS APÓSTOLOS FERNANDES - ZEQUINHA</t>
        </is>
      </c>
      <c r="F2289" s="4" t="inlineStr">
        <is>
          <t>DIVINO ESPÍRITO SANTO</t>
        </is>
      </c>
      <c r="G2289" s="4" t="inlineStr">
        <is>
          <t>RUA DOM PEDRO I, 01 - ZONA URBANA</t>
        </is>
      </c>
      <c r="H2289" s="17" t="inlineStr">
        <is>
          <t>Urbana</t>
        </is>
      </c>
      <c r="I2289" s="7" t="n">
        <v>4</v>
      </c>
      <c r="J2289" s="23" t="n"/>
      <c r="K2289" s="17" t="inlineStr">
        <is>
          <t>Sem câmera</t>
        </is>
      </c>
      <c r="L2289" s="22" t="n">
        <v>0</v>
      </c>
      <c r="M2289" s="17" t="inlineStr">
        <is>
          <t>Sem câmera</t>
        </is>
      </c>
      <c r="N2289" s="22" t="n">
        <v>0</v>
      </c>
      <c r="O2289" s="17" t="inlineStr">
        <is>
          <t>Sem câmera</t>
        </is>
      </c>
      <c r="P2289" s="22" t="n">
        <v>0</v>
      </c>
      <c r="Q2289" s="4" t="n"/>
      <c r="R2289" s="17" t="n"/>
      <c r="S2289" s="17" t="n"/>
      <c r="T2289" s="24" t="n"/>
      <c r="U2289" s="25" t="n">
        <v>-14.9031699</v>
      </c>
      <c r="V2289" s="25" t="n">
        <v>-41.9712906</v>
      </c>
    </row>
    <row r="2290">
      <c r="A2290" s="4" t="inlineStr">
        <is>
          <t>CONDEÚBA</t>
        </is>
      </c>
      <c r="B2290" s="17" t="inlineStr">
        <is>
          <t>Sem câmera</t>
        </is>
      </c>
      <c r="C2290" s="22" t="n">
        <v>60</v>
      </c>
      <c r="D2290" s="22" t="n">
        <v>1023</v>
      </c>
      <c r="E2290" s="4" t="inlineStr">
        <is>
          <t>COLÉGIO MUNICIPAL ALCIDES CORDEIRO</t>
        </is>
      </c>
      <c r="F2290" s="4" t="inlineStr">
        <is>
          <t>SÃO FRANCISCO</t>
        </is>
      </c>
      <c r="G2290" s="4" t="inlineStr">
        <is>
          <t>TRAVESSA PORTO ALEGRE, S/N - ZONA URBANA</t>
        </is>
      </c>
      <c r="H2290" s="17" t="inlineStr">
        <is>
          <t>Urbana</t>
        </is>
      </c>
      <c r="I2290" s="7" t="n">
        <v>7</v>
      </c>
      <c r="J2290" s="23" t="n"/>
      <c r="K2290" s="17" t="inlineStr">
        <is>
          <t>Sem câmera</t>
        </is>
      </c>
      <c r="L2290" s="22" t="n">
        <v>0</v>
      </c>
      <c r="M2290" s="17" t="inlineStr">
        <is>
          <t>Sem câmera</t>
        </is>
      </c>
      <c r="N2290" s="22" t="n">
        <v>0</v>
      </c>
      <c r="O2290" s="17" t="inlineStr">
        <is>
          <t>Sem câmera</t>
        </is>
      </c>
      <c r="P2290" s="22" t="n">
        <v>0</v>
      </c>
      <c r="Q2290" s="4" t="n"/>
      <c r="R2290" s="17" t="n"/>
      <c r="S2290" s="17" t="n"/>
      <c r="T2290" s="24" t="n"/>
      <c r="U2290" s="25" t="n">
        <v>-14.9010467</v>
      </c>
      <c r="V2290" s="25" t="n">
        <v>-41.9710433</v>
      </c>
    </row>
    <row r="2291">
      <c r="A2291" s="4" t="inlineStr">
        <is>
          <t>CONDEÚBA</t>
        </is>
      </c>
      <c r="B2291" s="17" t="inlineStr">
        <is>
          <t>Sem câmera</t>
        </is>
      </c>
      <c r="C2291" s="22" t="n">
        <v>60</v>
      </c>
      <c r="D2291" s="22" t="n">
        <v>1082</v>
      </c>
      <c r="E2291" s="4" t="inlineStr">
        <is>
          <t>GRUPO ESCOLAR JOÃO DA SILVA TORRES</t>
        </is>
      </c>
      <c r="F2291" s="4" t="inlineStr">
        <is>
          <t>BOM JESUS</t>
        </is>
      </c>
      <c r="G2291" s="4" t="inlineStr">
        <is>
          <t>RUA MARECHAL DEODORO, S/N - ZONA URBANA</t>
        </is>
      </c>
      <c r="H2291" s="17" t="inlineStr">
        <is>
          <t>Urbana</t>
        </is>
      </c>
      <c r="I2291" s="7" t="n">
        <v>2</v>
      </c>
      <c r="J2291" s="23" t="n"/>
      <c r="K2291" s="17" t="inlineStr">
        <is>
          <t>Sem câmera</t>
        </is>
      </c>
      <c r="L2291" s="22" t="n">
        <v>0</v>
      </c>
      <c r="M2291" s="17" t="inlineStr">
        <is>
          <t>Sem câmera</t>
        </is>
      </c>
      <c r="N2291" s="22" t="n">
        <v>0</v>
      </c>
      <c r="O2291" s="17" t="inlineStr">
        <is>
          <t>Sem câmera</t>
        </is>
      </c>
      <c r="P2291" s="22" t="n">
        <v>0</v>
      </c>
      <c r="Q2291" s="4" t="n"/>
      <c r="R2291" s="17" t="n"/>
      <c r="S2291" s="17" t="n"/>
      <c r="T2291" s="24" t="n"/>
      <c r="U2291" s="25" t="n">
        <v>-14.8924055</v>
      </c>
      <c r="V2291" s="25" t="n">
        <v>-41.9664918</v>
      </c>
    </row>
    <row r="2292">
      <c r="A2292" s="4" t="inlineStr">
        <is>
          <t>CONDEÚBA</t>
        </is>
      </c>
      <c r="B2292" s="17" t="inlineStr">
        <is>
          <t>Sem câmera</t>
        </is>
      </c>
      <c r="C2292" s="22" t="n">
        <v>60</v>
      </c>
      <c r="D2292" s="22" t="n">
        <v>1090</v>
      </c>
      <c r="E2292" s="4" t="inlineStr">
        <is>
          <t>GRUPO ESCOLAR ELEUTÉRIO TAVARES</t>
        </is>
      </c>
      <c r="F2292" s="4" t="inlineStr">
        <is>
          <t>PAULO VI</t>
        </is>
      </c>
      <c r="G2292" s="4" t="inlineStr">
        <is>
          <t>PRAÇA NOSSA SENHORA APARECIDA, 348 - ZONA URBANA</t>
        </is>
      </c>
      <c r="H2292" s="17" t="inlineStr">
        <is>
          <t>Urbana</t>
        </is>
      </c>
      <c r="I2292" s="7" t="n">
        <v>6</v>
      </c>
      <c r="J2292" s="23" t="n"/>
      <c r="K2292" s="17" t="inlineStr">
        <is>
          <t>Sem câmera</t>
        </is>
      </c>
      <c r="L2292" s="22" t="n">
        <v>0</v>
      </c>
      <c r="M2292" s="17" t="inlineStr">
        <is>
          <t>Sem câmera</t>
        </is>
      </c>
      <c r="N2292" s="22" t="n">
        <v>0</v>
      </c>
      <c r="O2292" s="17" t="inlineStr">
        <is>
          <t>Sem câmera</t>
        </is>
      </c>
      <c r="P2292" s="22" t="n">
        <v>0</v>
      </c>
      <c r="Q2292" s="4" t="n"/>
      <c r="R2292" s="17" t="n"/>
      <c r="S2292" s="17" t="n"/>
      <c r="T2292" s="24" t="n"/>
      <c r="U2292" s="25" t="n">
        <v>-14.9000055</v>
      </c>
      <c r="V2292" s="25" t="n">
        <v>-41.9681705</v>
      </c>
    </row>
    <row r="2293">
      <c r="A2293" s="4" t="inlineStr">
        <is>
          <t>CONDEÚBA</t>
        </is>
      </c>
      <c r="B2293" s="17" t="inlineStr">
        <is>
          <t>Sem câmera</t>
        </is>
      </c>
      <c r="C2293" s="22" t="n">
        <v>60</v>
      </c>
      <c r="D2293" s="22" t="n">
        <v>1104</v>
      </c>
      <c r="E2293" s="4" t="inlineStr">
        <is>
          <t>GRUPO ESCOLAR DR. TRANQUILINO TORRES</t>
        </is>
      </c>
      <c r="F2293" s="4" t="inlineStr">
        <is>
          <t>PAULO VI</t>
        </is>
      </c>
      <c r="G2293" s="4" t="inlineStr">
        <is>
          <t>RUA AURORA, 232, ZONA URBANA</t>
        </is>
      </c>
      <c r="H2293" s="17" t="inlineStr">
        <is>
          <t>Urbana</t>
        </is>
      </c>
      <c r="I2293" s="7" t="n">
        <v>7</v>
      </c>
      <c r="J2293" s="23" t="n"/>
      <c r="K2293" s="17" t="inlineStr">
        <is>
          <t>Sem câmera</t>
        </is>
      </c>
      <c r="L2293" s="22" t="n">
        <v>0</v>
      </c>
      <c r="M2293" s="17" t="inlineStr">
        <is>
          <t>Sem câmera</t>
        </is>
      </c>
      <c r="N2293" s="22" t="n">
        <v>0</v>
      </c>
      <c r="O2293" s="17" t="inlineStr">
        <is>
          <t>Sem câmera</t>
        </is>
      </c>
      <c r="P2293" s="22" t="n">
        <v>0</v>
      </c>
      <c r="Q2293" s="4" t="n"/>
      <c r="R2293" s="17" t="n"/>
      <c r="S2293" s="17" t="n"/>
      <c r="T2293" s="24" t="n"/>
      <c r="U2293" s="25" t="n">
        <v>-14.9006838</v>
      </c>
      <c r="V2293" s="25" t="n">
        <v>-41.9683081</v>
      </c>
    </row>
    <row r="2294">
      <c r="A2294" s="4" t="inlineStr">
        <is>
          <t>CONDEÚBA</t>
        </is>
      </c>
      <c r="B2294" s="17" t="inlineStr">
        <is>
          <t>Sem câmera</t>
        </is>
      </c>
      <c r="C2294" s="22" t="n">
        <v>60</v>
      </c>
      <c r="D2294" s="22" t="n">
        <v>1120</v>
      </c>
      <c r="E2294" s="4" t="inlineStr">
        <is>
          <t>GRUPO ESCOLAR ÁLVARO MIGUEZ GARRIDO</t>
        </is>
      </c>
      <c r="F2294" s="4" t="inlineStr">
        <is>
          <t>CENTRO</t>
        </is>
      </c>
      <c r="G2294" s="4" t="inlineStr">
        <is>
          <t>RUA VISCONDE DO RIO BRANCO, 109- ZONA URBANA</t>
        </is>
      </c>
      <c r="H2294" s="17" t="inlineStr">
        <is>
          <t>Urbana</t>
        </is>
      </c>
      <c r="I2294" s="7" t="n">
        <v>3</v>
      </c>
      <c r="J2294" s="23" t="n"/>
      <c r="K2294" s="17" t="inlineStr">
        <is>
          <t>Sem câmera</t>
        </is>
      </c>
      <c r="L2294" s="22" t="n">
        <v>0</v>
      </c>
      <c r="M2294" s="17" t="inlineStr">
        <is>
          <t>Sem câmera</t>
        </is>
      </c>
      <c r="N2294" s="22" t="n">
        <v>0</v>
      </c>
      <c r="O2294" s="17" t="inlineStr">
        <is>
          <t>Sem câmera</t>
        </is>
      </c>
      <c r="P2294" s="22" t="n">
        <v>0</v>
      </c>
      <c r="Q2294" s="4" t="n"/>
      <c r="R2294" s="17" t="n"/>
      <c r="S2294" s="17" t="n"/>
      <c r="T2294" s="24" t="n"/>
      <c r="U2294" s="25" t="n">
        <v>-14.8965617</v>
      </c>
      <c r="V2294" s="25" t="n">
        <v>-41.9698643</v>
      </c>
    </row>
    <row r="2295">
      <c r="A2295" s="4" t="inlineStr">
        <is>
          <t>CONDEÚBA</t>
        </is>
      </c>
      <c r="B2295" s="17" t="inlineStr">
        <is>
          <t>Sem câmera</t>
        </is>
      </c>
      <c r="C2295" s="22" t="n">
        <v>60</v>
      </c>
      <c r="D2295" s="22" t="n">
        <v>1180</v>
      </c>
      <c r="E2295" s="4" t="inlineStr">
        <is>
          <t>ESCOLA MUNICIPAL DERALDO RODRIGUES DE NOVAIS</t>
        </is>
      </c>
      <c r="F2295" s="4" t="inlineStr">
        <is>
          <t>DISTRITO ALEGRE</t>
        </is>
      </c>
      <c r="G2295" s="4" t="inlineStr">
        <is>
          <t>RUA SAÍDA PARA MORTUGABA, S/N - ZONA RURAL</t>
        </is>
      </c>
      <c r="H2295" s="17" t="inlineStr">
        <is>
          <t>Rural</t>
        </is>
      </c>
      <c r="I2295" s="7" t="n">
        <v>4</v>
      </c>
      <c r="J2295" s="23" t="n"/>
      <c r="K2295" s="17" t="inlineStr">
        <is>
          <t>Sem câmera</t>
        </is>
      </c>
      <c r="L2295" s="22" t="n">
        <v>0</v>
      </c>
      <c r="M2295" s="17" t="inlineStr">
        <is>
          <t>Sem câmera</t>
        </is>
      </c>
      <c r="N2295" s="22" t="n">
        <v>0</v>
      </c>
      <c r="O2295" s="17" t="inlineStr">
        <is>
          <t>Sem câmera</t>
        </is>
      </c>
      <c r="P2295" s="22" t="n">
        <v>0</v>
      </c>
      <c r="Q2295" s="4" t="n"/>
      <c r="R2295" s="17" t="n"/>
      <c r="S2295" s="17" t="n"/>
      <c r="T2295" s="24" t="n"/>
      <c r="U2295" s="25" t="n">
        <v>-15.05020956</v>
      </c>
      <c r="V2295" s="25" t="n">
        <v>-42.23592649</v>
      </c>
    </row>
    <row r="2296">
      <c r="A2296" s="4" t="inlineStr">
        <is>
          <t>CONDEÚBA</t>
        </is>
      </c>
      <c r="B2296" s="17" t="inlineStr">
        <is>
          <t>Sem câmera</t>
        </is>
      </c>
      <c r="C2296" s="22" t="n">
        <v>60</v>
      </c>
      <c r="D2296" s="22" t="n">
        <v>1210</v>
      </c>
      <c r="E2296" s="4" t="inlineStr">
        <is>
          <t>COLÉGIO ANTÔNIO TERÊNCIO</t>
        </is>
      </c>
      <c r="F2296" s="4" t="inlineStr">
        <is>
          <t>DISTRITO ALEGRE</t>
        </is>
      </c>
      <c r="G2296" s="4" t="inlineStr">
        <is>
          <t>RUA SAÍDA PARA MORTUGABA, S/N - ZONA RURAL</t>
        </is>
      </c>
      <c r="H2296" s="17" t="inlineStr">
        <is>
          <t>Rural</t>
        </is>
      </c>
      <c r="I2296" s="7" t="n">
        <v>3</v>
      </c>
      <c r="J2296" s="23" t="n"/>
      <c r="K2296" s="17" t="inlineStr">
        <is>
          <t>Sem câmera</t>
        </is>
      </c>
      <c r="L2296" s="22" t="n">
        <v>0</v>
      </c>
      <c r="M2296" s="17" t="inlineStr">
        <is>
          <t>Sem câmera</t>
        </is>
      </c>
      <c r="N2296" s="22" t="n">
        <v>0</v>
      </c>
      <c r="O2296" s="17" t="inlineStr">
        <is>
          <t>Sem câmera</t>
        </is>
      </c>
      <c r="P2296" s="22" t="n">
        <v>0</v>
      </c>
      <c r="Q2296" s="4" t="n"/>
      <c r="R2296" s="17" t="n"/>
      <c r="S2296" s="17" t="n"/>
      <c r="T2296" s="24" t="n"/>
      <c r="U2296" s="25" t="n">
        <v>-15.05058948</v>
      </c>
      <c r="V2296" s="25" t="n">
        <v>-42.23615241</v>
      </c>
    </row>
    <row r="2297">
      <c r="A2297" s="4" t="inlineStr">
        <is>
          <t>CONDEÚBA</t>
        </is>
      </c>
      <c r="B2297" s="17" t="inlineStr">
        <is>
          <t>Sem câmera</t>
        </is>
      </c>
      <c r="C2297" s="22" t="n">
        <v>60</v>
      </c>
      <c r="D2297" s="22" t="n">
        <v>1244</v>
      </c>
      <c r="E2297" s="4" t="inlineStr">
        <is>
          <t>COLÉGIO ESTADUAL DE TEMPO INTEGRAL DE CONDEUBA</t>
        </is>
      </c>
      <c r="F2297" s="4" t="inlineStr">
        <is>
          <t>SÃO FRANCISCO</t>
        </is>
      </c>
      <c r="G2297" s="4" t="inlineStr">
        <is>
          <t>PRAÇA ALCIDES CORDEIRO, N 100, ZONA URBANA</t>
        </is>
      </c>
      <c r="H2297" s="17" t="inlineStr">
        <is>
          <t>Urbana</t>
        </is>
      </c>
      <c r="I2297" s="7" t="n">
        <v>8</v>
      </c>
      <c r="J2297" s="23" t="n"/>
      <c r="K2297" s="17" t="inlineStr">
        <is>
          <t>Sem câmera</t>
        </is>
      </c>
      <c r="L2297" s="22" t="n">
        <v>0</v>
      </c>
      <c r="M2297" s="17" t="inlineStr">
        <is>
          <t>Sem câmera</t>
        </is>
      </c>
      <c r="N2297" s="22" t="n">
        <v>0</v>
      </c>
      <c r="O2297" s="17" t="inlineStr">
        <is>
          <t>Sem câmera</t>
        </is>
      </c>
      <c r="P2297" s="22" t="n">
        <v>0</v>
      </c>
      <c r="Q2297" s="4" t="n"/>
      <c r="R2297" s="17" t="n"/>
      <c r="S2297" s="17" t="n"/>
      <c r="T2297" s="24" t="n"/>
      <c r="U2297" s="25" t="n">
        <v>-14.9005545</v>
      </c>
      <c r="V2297" s="25" t="n">
        <v>-41.972123</v>
      </c>
    </row>
    <row r="2298">
      <c r="A2298" s="4" t="inlineStr">
        <is>
          <t>CONDEÚBA</t>
        </is>
      </c>
      <c r="B2298" s="17" t="inlineStr">
        <is>
          <t>Sem câmera</t>
        </is>
      </c>
      <c r="C2298" s="22" t="n">
        <v>60</v>
      </c>
      <c r="D2298" s="22" t="n">
        <v>1260</v>
      </c>
      <c r="E2298" s="4" t="inlineStr">
        <is>
          <t>PRÉDIO ESCOLAR ADELMÁRIO PINHEIRO</t>
        </is>
      </c>
      <c r="F2298" s="4" t="inlineStr">
        <is>
          <t>POVOADO FEIRINHA</t>
        </is>
      </c>
      <c r="G2298" s="4" t="inlineStr">
        <is>
          <t>POVOADO FEIRINHA - ZONA RURAL</t>
        </is>
      </c>
      <c r="H2298" s="17" t="inlineStr">
        <is>
          <t>Rural</t>
        </is>
      </c>
      <c r="I2298" s="7" t="n">
        <v>3</v>
      </c>
      <c r="J2298" s="23" t="n"/>
      <c r="K2298" s="17" t="inlineStr">
        <is>
          <t>Sem câmera</t>
        </is>
      </c>
      <c r="L2298" s="22" t="n">
        <v>0</v>
      </c>
      <c r="M2298" s="17" t="inlineStr">
        <is>
          <t>Sem câmera</t>
        </is>
      </c>
      <c r="N2298" s="22" t="n">
        <v>0</v>
      </c>
      <c r="O2298" s="17" t="inlineStr">
        <is>
          <t>Sem câmera</t>
        </is>
      </c>
      <c r="P2298" s="22" t="n">
        <v>0</v>
      </c>
      <c r="Q2298" s="4" t="n"/>
      <c r="R2298" s="17" t="n"/>
      <c r="S2298" s="17" t="n"/>
      <c r="T2298" s="24" t="n"/>
      <c r="U2298" s="25" t="n">
        <v>-15.0213989</v>
      </c>
      <c r="V2298" s="25" t="n">
        <v>-42.0787237</v>
      </c>
    </row>
    <row r="2299">
      <c r="A2299" s="4" t="inlineStr">
        <is>
          <t>CONDEÚBA</t>
        </is>
      </c>
      <c r="B2299" s="17" t="inlineStr">
        <is>
          <t>Sem câmera</t>
        </is>
      </c>
      <c r="C2299" s="22" t="n">
        <v>60</v>
      </c>
      <c r="D2299" s="22" t="n">
        <v>1279</v>
      </c>
      <c r="E2299" s="4" t="inlineStr">
        <is>
          <t>PRÉDIO ESCOLAR JOVINO COUTINHO</t>
        </is>
      </c>
      <c r="F2299" s="4" t="inlineStr">
        <is>
          <t>POVOADO RIACHO SECO</t>
        </is>
      </c>
      <c r="G2299" s="4" t="inlineStr">
        <is>
          <t>FAZENDA RIACHO SECO - ZONA RURAL</t>
        </is>
      </c>
      <c r="H2299" s="17" t="inlineStr">
        <is>
          <t>Rural</t>
        </is>
      </c>
      <c r="I2299" s="7" t="n">
        <v>2</v>
      </c>
      <c r="J2299" s="23" t="n"/>
      <c r="K2299" s="17" t="inlineStr">
        <is>
          <t>Sem câmera</t>
        </is>
      </c>
      <c r="L2299" s="22" t="n">
        <v>0</v>
      </c>
      <c r="M2299" s="17" t="inlineStr">
        <is>
          <t>Sem câmera</t>
        </is>
      </c>
      <c r="N2299" s="22" t="n">
        <v>0</v>
      </c>
      <c r="O2299" s="17" t="inlineStr">
        <is>
          <t>Sem câmera</t>
        </is>
      </c>
      <c r="P2299" s="22" t="n">
        <v>0</v>
      </c>
      <c r="Q2299" s="4" t="n"/>
      <c r="R2299" s="17" t="n"/>
      <c r="S2299" s="17" t="n"/>
      <c r="T2299" s="24" t="n"/>
      <c r="U2299" s="25" t="n">
        <v>-14.97297679</v>
      </c>
      <c r="V2299" s="25" t="n">
        <v>-42.12223933</v>
      </c>
    </row>
    <row r="2300">
      <c r="A2300" s="4" t="inlineStr">
        <is>
          <t>CONDEÚBA</t>
        </is>
      </c>
      <c r="B2300" s="17" t="inlineStr">
        <is>
          <t>Sem câmera</t>
        </is>
      </c>
      <c r="C2300" s="22" t="n">
        <v>60</v>
      </c>
      <c r="D2300" s="22" t="n">
        <v>1287</v>
      </c>
      <c r="E2300" s="4" t="inlineStr">
        <is>
          <t>PRÉDIO ESCOLAR ISIDÓRIO DE SOUZA</t>
        </is>
      </c>
      <c r="F2300" s="4" t="inlineStr">
        <is>
          <t>POVOADO RIPA</t>
        </is>
      </c>
      <c r="G2300" s="4" t="inlineStr">
        <is>
          <t>FAZENDA RIPA - ZONA RURAL</t>
        </is>
      </c>
      <c r="H2300" s="17" t="inlineStr">
        <is>
          <t>Rural</t>
        </is>
      </c>
      <c r="I2300" s="7" t="n">
        <v>2</v>
      </c>
      <c r="J2300" s="23" t="n"/>
      <c r="K2300" s="17" t="inlineStr">
        <is>
          <t>Sem câmera</t>
        </is>
      </c>
      <c r="L2300" s="22" t="n">
        <v>0</v>
      </c>
      <c r="M2300" s="17" t="inlineStr">
        <is>
          <t>Sem câmera</t>
        </is>
      </c>
      <c r="N2300" s="22" t="n">
        <v>0</v>
      </c>
      <c r="O2300" s="17" t="inlineStr">
        <is>
          <t>Sem câmera</t>
        </is>
      </c>
      <c r="P2300" s="22" t="n">
        <v>0</v>
      </c>
      <c r="Q2300" s="4" t="n"/>
      <c r="R2300" s="17" t="n"/>
      <c r="S2300" s="17" t="n"/>
      <c r="T2300" s="24" t="n"/>
      <c r="U2300" s="25" t="n">
        <v>-14.94662012</v>
      </c>
      <c r="V2300" s="25" t="n">
        <v>-42.23127607</v>
      </c>
    </row>
    <row r="2301">
      <c r="A2301" s="4" t="inlineStr">
        <is>
          <t>CONDEÚBA</t>
        </is>
      </c>
      <c r="B2301" s="17" t="inlineStr">
        <is>
          <t>Sem câmera</t>
        </is>
      </c>
      <c r="C2301" s="22" t="n">
        <v>60</v>
      </c>
      <c r="D2301" s="22" t="n">
        <v>1295</v>
      </c>
      <c r="E2301" s="4" t="inlineStr">
        <is>
          <t>PRÉDIO ESCOLAR ARISTIDES CARVALHO</t>
        </is>
      </c>
      <c r="F2301" s="4" t="inlineStr">
        <is>
          <t>POVOADO MANDAÇAIA</t>
        </is>
      </c>
      <c r="G2301" s="4" t="inlineStr">
        <is>
          <t>POVOADO MANDAÇAIA - ZONA RURAL</t>
        </is>
      </c>
      <c r="H2301" s="17" t="inlineStr">
        <is>
          <t>Rural</t>
        </is>
      </c>
      <c r="I2301" s="7" t="n">
        <v>2</v>
      </c>
      <c r="J2301" s="23" t="n"/>
      <c r="K2301" s="17" t="inlineStr">
        <is>
          <t>Sem câmera</t>
        </is>
      </c>
      <c r="L2301" s="22" t="n">
        <v>0</v>
      </c>
      <c r="M2301" s="17" t="inlineStr">
        <is>
          <t>Sem câmera</t>
        </is>
      </c>
      <c r="N2301" s="22" t="n">
        <v>0</v>
      </c>
      <c r="O2301" s="17" t="inlineStr">
        <is>
          <t>Sem câmera</t>
        </is>
      </c>
      <c r="P2301" s="22" t="n">
        <v>0</v>
      </c>
      <c r="Q2301" s="4" t="n"/>
      <c r="R2301" s="17" t="n"/>
      <c r="S2301" s="17" t="n"/>
      <c r="T2301" s="24" t="n"/>
      <c r="U2301" s="25" t="n">
        <v>-15.0524651</v>
      </c>
      <c r="V2301" s="25" t="n">
        <v>-41.9999817</v>
      </c>
    </row>
    <row r="2302">
      <c r="A2302" s="4" t="inlineStr">
        <is>
          <t>CONDEÚBA</t>
        </is>
      </c>
      <c r="B2302" s="17" t="inlineStr">
        <is>
          <t>Sem câmera</t>
        </is>
      </c>
      <c r="C2302" s="22" t="n">
        <v>60</v>
      </c>
      <c r="D2302" s="22" t="n">
        <v>1309</v>
      </c>
      <c r="E2302" s="4" t="inlineStr">
        <is>
          <t>PRÉDIO ESCOLAR ÁLVARO MIGUEZ GARRIDO</t>
        </is>
      </c>
      <c r="F2302" s="4" t="inlineStr">
        <is>
          <t>POVOADO LAGOINHA</t>
        </is>
      </c>
      <c r="G2302" s="4" t="inlineStr">
        <is>
          <t>POVOADO LAGOINHA - ZONA RURAL</t>
        </is>
      </c>
      <c r="H2302" s="17" t="inlineStr">
        <is>
          <t>Rural</t>
        </is>
      </c>
      <c r="I2302" s="7" t="n">
        <v>1</v>
      </c>
      <c r="J2302" s="23" t="n"/>
      <c r="K2302" s="17" t="inlineStr">
        <is>
          <t>Sem câmera</t>
        </is>
      </c>
      <c r="L2302" s="22" t="n">
        <v>0</v>
      </c>
      <c r="M2302" s="17" t="inlineStr">
        <is>
          <t>Sem câmera</t>
        </is>
      </c>
      <c r="N2302" s="22" t="n">
        <v>0</v>
      </c>
      <c r="O2302" s="17" t="inlineStr">
        <is>
          <t>Sem câmera</t>
        </is>
      </c>
      <c r="P2302" s="22" t="n">
        <v>0</v>
      </c>
      <c r="Q2302" s="4" t="n"/>
      <c r="R2302" s="17" t="n"/>
      <c r="S2302" s="17" t="n"/>
      <c r="T2302" s="24" t="n"/>
      <c r="U2302" s="25" t="n">
        <v>-14.8828444</v>
      </c>
      <c r="V2302" s="25" t="n">
        <v>-41.9540866</v>
      </c>
    </row>
    <row r="2303">
      <c r="A2303" s="4" t="inlineStr">
        <is>
          <t>CONDEÚBA</t>
        </is>
      </c>
      <c r="B2303" s="17" t="inlineStr">
        <is>
          <t>Sem câmera</t>
        </is>
      </c>
      <c r="C2303" s="22" t="n">
        <v>60</v>
      </c>
      <c r="D2303" s="22" t="n">
        <v>1317</v>
      </c>
      <c r="E2303" s="4" t="inlineStr">
        <is>
          <t>PRÉDIO ESCOLAR RAPOSO TAVARES</t>
        </is>
      </c>
      <c r="F2303" s="4" t="inlineStr">
        <is>
          <t>POVOADO MORRINHOS</t>
        </is>
      </c>
      <c r="G2303" s="4" t="inlineStr">
        <is>
          <t>FAZENDA MORRINHOS - ZONA RURAL</t>
        </is>
      </c>
      <c r="H2303" s="17" t="inlineStr">
        <is>
          <t>Rural</t>
        </is>
      </c>
      <c r="I2303" s="7" t="n">
        <v>1</v>
      </c>
      <c r="J2303" s="23" t="n"/>
      <c r="K2303" s="17" t="inlineStr">
        <is>
          <t>Sem câmera</t>
        </is>
      </c>
      <c r="L2303" s="22" t="n">
        <v>0</v>
      </c>
      <c r="M2303" s="17" t="inlineStr">
        <is>
          <t>Sem câmera</t>
        </is>
      </c>
      <c r="N2303" s="22" t="n">
        <v>0</v>
      </c>
      <c r="O2303" s="17" t="inlineStr">
        <is>
          <t>Sem câmera</t>
        </is>
      </c>
      <c r="P2303" s="22" t="n">
        <v>0</v>
      </c>
      <c r="Q2303" s="4" t="n"/>
      <c r="R2303" s="17" t="n"/>
      <c r="S2303" s="17" t="n"/>
      <c r="T2303" s="24" t="n"/>
      <c r="U2303" s="25" t="n">
        <v>-14.8706943</v>
      </c>
      <c r="V2303" s="25" t="n">
        <v>-42.1427029</v>
      </c>
    </row>
    <row r="2304">
      <c r="A2304" s="4" t="inlineStr">
        <is>
          <t>CONDEÚBA</t>
        </is>
      </c>
      <c r="B2304" s="17" t="inlineStr">
        <is>
          <t>Sem câmera</t>
        </is>
      </c>
      <c r="C2304" s="22" t="n">
        <v>60</v>
      </c>
      <c r="D2304" s="22" t="n">
        <v>1325</v>
      </c>
      <c r="E2304" s="4" t="inlineStr">
        <is>
          <t>ASSOCIAÇÃO DE PRODUTORES E MORADORES DA COMUNIDADE DE SÃO DOMINGOS</t>
        </is>
      </c>
      <c r="F2304" s="4" t="inlineStr">
        <is>
          <t>POVOADO SÃO DOMINGOS</t>
        </is>
      </c>
      <c r="G2304" s="4" t="inlineStr">
        <is>
          <t>FAZENDA SÃO DOMINGOS - ZONA RURAL</t>
        </is>
      </c>
      <c r="H2304" s="17" t="inlineStr">
        <is>
          <t>Rural</t>
        </is>
      </c>
      <c r="I2304" s="7" t="n">
        <v>1</v>
      </c>
      <c r="J2304" s="23" t="n"/>
      <c r="K2304" s="17" t="inlineStr">
        <is>
          <t>Sem câmera</t>
        </is>
      </c>
      <c r="L2304" s="22" t="n">
        <v>0</v>
      </c>
      <c r="M2304" s="17" t="inlineStr">
        <is>
          <t>Sem câmera</t>
        </is>
      </c>
      <c r="N2304" s="22" t="n">
        <v>0</v>
      </c>
      <c r="O2304" s="17" t="inlineStr">
        <is>
          <t>Sem câmera</t>
        </is>
      </c>
      <c r="P2304" s="22" t="n">
        <v>0</v>
      </c>
      <c r="Q2304" s="4" t="n"/>
      <c r="R2304" s="17" t="n"/>
      <c r="S2304" s="17" t="n"/>
      <c r="T2304" s="24" t="n"/>
      <c r="U2304" s="25" t="n">
        <v>-14.8739278</v>
      </c>
      <c r="V2304" s="25" t="n">
        <v>-41.9655284</v>
      </c>
    </row>
    <row r="2305">
      <c r="A2305" s="4" t="inlineStr">
        <is>
          <t>CONDEÚBA</t>
        </is>
      </c>
      <c r="B2305" s="17" t="inlineStr">
        <is>
          <t>Sem câmera</t>
        </is>
      </c>
      <c r="C2305" s="22" t="n">
        <v>60</v>
      </c>
      <c r="D2305" s="22" t="n">
        <v>1350</v>
      </c>
      <c r="E2305" s="4" t="inlineStr">
        <is>
          <t>ESCOLA MUNICIPAL DÁRIO DE OLIVEIRA LIMA</t>
        </is>
      </c>
      <c r="F2305" s="4" t="inlineStr">
        <is>
          <t>DIVINO ESPÍRITO SANTO</t>
        </is>
      </c>
      <c r="G2305" s="4" t="inlineStr">
        <is>
          <t>RUA JOVENTINO JOSE PEREIRA, S/N - ZONA URBANA</t>
        </is>
      </c>
      <c r="H2305" s="17" t="inlineStr">
        <is>
          <t>Urbana</t>
        </is>
      </c>
      <c r="I2305" s="7" t="n">
        <v>6</v>
      </c>
      <c r="J2305" s="23" t="n"/>
      <c r="K2305" s="17" t="inlineStr">
        <is>
          <t>Sem câmera</t>
        </is>
      </c>
      <c r="L2305" s="22" t="n">
        <v>0</v>
      </c>
      <c r="M2305" s="17" t="inlineStr">
        <is>
          <t>Sem câmera</t>
        </is>
      </c>
      <c r="N2305" s="22" t="n">
        <v>0</v>
      </c>
      <c r="O2305" s="17" t="inlineStr">
        <is>
          <t>Sem câmera</t>
        </is>
      </c>
      <c r="P2305" s="22" t="n">
        <v>0</v>
      </c>
      <c r="Q2305" s="4" t="n"/>
      <c r="R2305" s="17" t="n"/>
      <c r="S2305" s="17" t="n"/>
      <c r="T2305" s="24" t="n"/>
      <c r="U2305" s="25" t="n">
        <v>-14.9009304</v>
      </c>
      <c r="V2305" s="25" t="n">
        <v>-41.9758131</v>
      </c>
    </row>
    <row r="2306">
      <c r="A2306" s="4" t="inlineStr">
        <is>
          <t>CONDEÚBA</t>
        </is>
      </c>
      <c r="B2306" s="17" t="inlineStr">
        <is>
          <t>Sem câmera</t>
        </is>
      </c>
      <c r="C2306" s="22" t="n">
        <v>60</v>
      </c>
      <c r="D2306" s="22" t="n">
        <v>1368</v>
      </c>
      <c r="E2306" s="4" t="inlineStr">
        <is>
          <t>ESCOLA MUNICIPAL JOÃO PEREIRA DE SOUSA</t>
        </is>
      </c>
      <c r="F2306" s="4" t="inlineStr">
        <is>
          <t>DISTRITO SEDE</t>
        </is>
      </c>
      <c r="G2306" s="4" t="inlineStr">
        <is>
          <t>FAZENDA LAGOA DA GAMELEIRA</t>
        </is>
      </c>
      <c r="H2306" s="17" t="inlineStr">
        <is>
          <t>Rural</t>
        </is>
      </c>
      <c r="I2306" s="7" t="n">
        <v>1</v>
      </c>
      <c r="J2306" s="23" t="n"/>
      <c r="K2306" s="17" t="inlineStr">
        <is>
          <t>Sem câmera</t>
        </is>
      </c>
      <c r="L2306" s="22" t="n">
        <v>0</v>
      </c>
      <c r="M2306" s="17" t="inlineStr">
        <is>
          <t>Sem câmera</t>
        </is>
      </c>
      <c r="N2306" s="22" t="n">
        <v>0</v>
      </c>
      <c r="O2306" s="17" t="inlineStr">
        <is>
          <t>Sem câmera</t>
        </is>
      </c>
      <c r="P2306" s="22" t="n">
        <v>0</v>
      </c>
      <c r="Q2306" s="4" t="n"/>
      <c r="R2306" s="17" t="n"/>
      <c r="S2306" s="17" t="n"/>
      <c r="T2306" s="24" t="n"/>
      <c r="U2306" s="25" t="n">
        <v>-14.8861248</v>
      </c>
      <c r="V2306" s="25" t="n">
        <v>-41.8562879</v>
      </c>
    </row>
    <row r="2307">
      <c r="A2307" s="4" t="inlineStr">
        <is>
          <t>CONDEÚBA</t>
        </is>
      </c>
      <c r="B2307" s="17" t="inlineStr">
        <is>
          <t>Sem câmera</t>
        </is>
      </c>
      <c r="C2307" s="22" t="n">
        <v>60</v>
      </c>
      <c r="D2307" s="22" t="n">
        <v>1376</v>
      </c>
      <c r="E2307" s="4" t="inlineStr">
        <is>
          <t>COZINHA COMUNITÁRIA SAPÉ</t>
        </is>
      </c>
      <c r="F2307" s="4" t="inlineStr">
        <is>
          <t>FAZENDA SAPÉ</t>
        </is>
      </c>
      <c r="G2307" s="4" t="inlineStr">
        <is>
          <t>FAZENDA SAPÉ - ZONA RURAL</t>
        </is>
      </c>
      <c r="H2307" s="17" t="inlineStr">
        <is>
          <t>Rural</t>
        </is>
      </c>
      <c r="I2307" s="7" t="n">
        <v>1</v>
      </c>
      <c r="J2307" s="23" t="n"/>
      <c r="K2307" s="17" t="inlineStr">
        <is>
          <t>Sem câmera</t>
        </is>
      </c>
      <c r="L2307" s="22" t="n">
        <v>0</v>
      </c>
      <c r="M2307" s="17" t="inlineStr">
        <is>
          <t>Sem câmera</t>
        </is>
      </c>
      <c r="N2307" s="22" t="n">
        <v>0</v>
      </c>
      <c r="O2307" s="17" t="inlineStr">
        <is>
          <t>Sem câmera</t>
        </is>
      </c>
      <c r="P2307" s="22" t="n">
        <v>0</v>
      </c>
      <c r="Q2307" s="4" t="n"/>
      <c r="R2307" s="17" t="n"/>
      <c r="S2307" s="17" t="n"/>
      <c r="T2307" s="24" t="n"/>
      <c r="U2307" s="25" t="n">
        <v>-14.66710147</v>
      </c>
      <c r="V2307" s="25" t="n">
        <v>-42.02394483</v>
      </c>
    </row>
    <row r="2308">
      <c r="A2308" s="4" t="inlineStr">
        <is>
          <t>CONDEÚBA</t>
        </is>
      </c>
      <c r="B2308" s="17" t="inlineStr">
        <is>
          <t>Sem câmera</t>
        </is>
      </c>
      <c r="C2308" s="22" t="n">
        <v>60</v>
      </c>
      <c r="D2308" s="22" t="n">
        <v>1384</v>
      </c>
      <c r="E2308" s="4" t="inlineStr">
        <is>
          <t>COLÉGIO CÔNEGO JOÃO GUALBERTO</t>
        </is>
      </c>
      <c r="F2308" s="4" t="inlineStr">
        <is>
          <t>FAZENDA MUCAMBO</t>
        </is>
      </c>
      <c r="G2308" s="4" t="inlineStr">
        <is>
          <t>FAZENDA MUCAMBO - ZONA RURAL</t>
        </is>
      </c>
      <c r="H2308" s="17" t="inlineStr">
        <is>
          <t>Rural</t>
        </is>
      </c>
      <c r="I2308" s="7" t="n">
        <v>1</v>
      </c>
      <c r="J2308" s="23" t="n"/>
      <c r="K2308" s="17" t="inlineStr">
        <is>
          <t>Sem câmera</t>
        </is>
      </c>
      <c r="L2308" s="22" t="n">
        <v>0</v>
      </c>
      <c r="M2308" s="17" t="inlineStr">
        <is>
          <t>Sem câmera</t>
        </is>
      </c>
      <c r="N2308" s="22" t="n">
        <v>0</v>
      </c>
      <c r="O2308" s="17" t="inlineStr">
        <is>
          <t>Sem câmera</t>
        </is>
      </c>
      <c r="P2308" s="22" t="n">
        <v>0</v>
      </c>
      <c r="Q2308" s="4" t="n"/>
      <c r="R2308" s="17" t="n"/>
      <c r="S2308" s="17" t="n"/>
      <c r="T2308" s="24" t="n"/>
      <c r="U2308" s="25" t="n">
        <v>-14.71400681</v>
      </c>
      <c r="V2308" s="25" t="n">
        <v>-42.00206211</v>
      </c>
    </row>
    <row r="2309">
      <c r="A2309" s="4" t="inlineStr">
        <is>
          <t>CONDEÚBA</t>
        </is>
      </c>
      <c r="B2309" s="17" t="inlineStr">
        <is>
          <t>Sem câmera</t>
        </is>
      </c>
      <c r="C2309" s="22" t="n">
        <v>60</v>
      </c>
      <c r="D2309" s="22" t="n">
        <v>1392</v>
      </c>
      <c r="E2309" s="4" t="inlineStr">
        <is>
          <t>ASSOCIAÇÃO COMUNITÁRIA DA CAATINGA</t>
        </is>
      </c>
      <c r="F2309" s="4" t="inlineStr">
        <is>
          <t>FAZENDA CAATINGA</t>
        </is>
      </c>
      <c r="G2309" s="4" t="inlineStr">
        <is>
          <t>FAZENDA CAATINGA - ZONA RURAL</t>
        </is>
      </c>
      <c r="H2309" s="17" t="inlineStr">
        <is>
          <t>Rural</t>
        </is>
      </c>
      <c r="I2309" s="7" t="n">
        <v>1</v>
      </c>
      <c r="J2309" s="23" t="n"/>
      <c r="K2309" s="17" t="inlineStr">
        <is>
          <t>Sem câmera</t>
        </is>
      </c>
      <c r="L2309" s="22" t="n">
        <v>0</v>
      </c>
      <c r="M2309" s="17" t="inlineStr">
        <is>
          <t>Sem câmera</t>
        </is>
      </c>
      <c r="N2309" s="22" t="n">
        <v>0</v>
      </c>
      <c r="O2309" s="17" t="inlineStr">
        <is>
          <t>Sem câmera</t>
        </is>
      </c>
      <c r="P2309" s="22" t="n">
        <v>0</v>
      </c>
      <c r="Q2309" s="4" t="n"/>
      <c r="R2309" s="17" t="n"/>
      <c r="S2309" s="17" t="n"/>
      <c r="T2309" s="24" t="n"/>
      <c r="U2309" s="25" t="n">
        <v>-14.70663986</v>
      </c>
      <c r="V2309" s="25" t="n">
        <v>-41.93135726</v>
      </c>
    </row>
    <row r="2310">
      <c r="A2310" s="4" t="inlineStr">
        <is>
          <t>CONDEÚBA</t>
        </is>
      </c>
      <c r="B2310" s="17" t="inlineStr">
        <is>
          <t>Sem câmera</t>
        </is>
      </c>
      <c r="C2310" s="22" t="n">
        <v>60</v>
      </c>
      <c r="D2310" s="22" t="n">
        <v>1406</v>
      </c>
      <c r="E2310" s="4" t="inlineStr">
        <is>
          <t>ASSOCIAÇÃO DE MORADORES DA COMUNIDADE DE TAMBORIL</t>
        </is>
      </c>
      <c r="F2310" s="4" t="inlineStr">
        <is>
          <t>FAZENDA TAMBORIL</t>
        </is>
      </c>
      <c r="G2310" s="4" t="inlineStr">
        <is>
          <t>COMUNIDADE QUILOMBOLA DO TAMBORIL - ZONA RURAL</t>
        </is>
      </c>
      <c r="H2310" s="17" t="inlineStr">
        <is>
          <t>Rural</t>
        </is>
      </c>
      <c r="I2310" s="7" t="n">
        <v>1</v>
      </c>
      <c r="J2310" s="23" t="n"/>
      <c r="K2310" s="17" t="inlineStr">
        <is>
          <t>Sem câmera</t>
        </is>
      </c>
      <c r="L2310" s="22" t="n">
        <v>0</v>
      </c>
      <c r="M2310" s="17" t="inlineStr">
        <is>
          <t>Sem câmera</t>
        </is>
      </c>
      <c r="N2310" s="22" t="n">
        <v>0</v>
      </c>
      <c r="O2310" s="17" t="inlineStr">
        <is>
          <t>Sem câmera</t>
        </is>
      </c>
      <c r="P2310" s="22" t="n">
        <v>0</v>
      </c>
      <c r="Q2310" s="4" t="n"/>
      <c r="R2310" s="17" t="n"/>
      <c r="S2310" s="17" t="n"/>
      <c r="T2310" s="24" t="n"/>
      <c r="U2310" s="25" t="n">
        <v>-14.98256473</v>
      </c>
      <c r="V2310" s="25" t="n">
        <v>-42.1879291</v>
      </c>
    </row>
    <row r="2311">
      <c r="A2311" s="4" t="inlineStr">
        <is>
          <t>CONTENDAS DO SINCORÁ</t>
        </is>
      </c>
      <c r="B2311" s="17" t="inlineStr">
        <is>
          <t>Sem câmera</t>
        </is>
      </c>
      <c r="C2311" s="22" t="n">
        <v>58</v>
      </c>
      <c r="D2311" s="22" t="n">
        <v>1015</v>
      </c>
      <c r="E2311" s="4" t="inlineStr">
        <is>
          <t>ESCOLA MUNICIPAL DE CARAIBUNAS</t>
        </is>
      </c>
      <c r="F2311" s="4" t="inlineStr">
        <is>
          <t>DISTRITO DE CARAIBUNA</t>
        </is>
      </c>
      <c r="G2311" s="4" t="inlineStr">
        <is>
          <t>POVOADO DE CARAIBUNAS - ZONA RURAL</t>
        </is>
      </c>
      <c r="H2311" s="17" t="inlineStr">
        <is>
          <t>Rural</t>
        </is>
      </c>
      <c r="I2311" s="7" t="n">
        <v>1</v>
      </c>
      <c r="J2311" s="23" t="n"/>
      <c r="K2311" s="17" t="inlineStr">
        <is>
          <t>Sem câmera</t>
        </is>
      </c>
      <c r="L2311" s="22" t="n">
        <v>0</v>
      </c>
      <c r="M2311" s="17" t="inlineStr">
        <is>
          <t>Sem câmera</t>
        </is>
      </c>
      <c r="N2311" s="22" t="n">
        <v>0</v>
      </c>
      <c r="O2311" s="17" t="inlineStr">
        <is>
          <t>Sem câmera</t>
        </is>
      </c>
      <c r="P2311" s="22" t="n">
        <v>0</v>
      </c>
      <c r="Q2311" s="4" t="n"/>
      <c r="R2311" s="17" t="n"/>
      <c r="S2311" s="17" t="n"/>
      <c r="T2311" s="24" t="n"/>
      <c r="U2311" s="25" t="n">
        <v>-13.7501768</v>
      </c>
      <c r="V2311" s="25" t="n">
        <v>-41.1513086</v>
      </c>
    </row>
    <row r="2312">
      <c r="A2312" s="4" t="inlineStr">
        <is>
          <t>CONTENDAS DO SINCORÁ</t>
        </is>
      </c>
      <c r="B2312" s="17" t="inlineStr">
        <is>
          <t>Sem câmera</t>
        </is>
      </c>
      <c r="C2312" s="22" t="n">
        <v>58</v>
      </c>
      <c r="D2312" s="22" t="n">
        <v>1031</v>
      </c>
      <c r="E2312" s="4" t="inlineStr">
        <is>
          <t>ESCOLA SANTO ANTONIO</t>
        </is>
      </c>
      <c r="F2312" s="4" t="inlineStr">
        <is>
          <t>POVOADO PALMEIRAS</t>
        </is>
      </c>
      <c r="G2312" s="4" t="inlineStr">
        <is>
          <t>POVOADO PALMEIRAS - ZONA RURAL</t>
        </is>
      </c>
      <c r="H2312" s="17" t="inlineStr">
        <is>
          <t>Rural</t>
        </is>
      </c>
      <c r="I2312" s="7" t="n">
        <v>1</v>
      </c>
      <c r="J2312" s="23" t="n"/>
      <c r="K2312" s="17" t="inlineStr">
        <is>
          <t>Sem câmera</t>
        </is>
      </c>
      <c r="L2312" s="22" t="n">
        <v>0</v>
      </c>
      <c r="M2312" s="17" t="inlineStr">
        <is>
          <t>Sem câmera</t>
        </is>
      </c>
      <c r="N2312" s="22" t="n">
        <v>0</v>
      </c>
      <c r="O2312" s="17" t="inlineStr">
        <is>
          <t>Sem câmera</t>
        </is>
      </c>
      <c r="P2312" s="22" t="n">
        <v>0</v>
      </c>
      <c r="Q2312" s="4" t="n"/>
      <c r="R2312" s="17" t="n"/>
      <c r="S2312" s="17" t="n"/>
      <c r="T2312" s="24" t="n"/>
      <c r="U2312" s="25" t="n">
        <v>-13.8309835</v>
      </c>
      <c r="V2312" s="25" t="n">
        <v>-41.1476004</v>
      </c>
    </row>
    <row r="2313">
      <c r="A2313" s="4" t="inlineStr">
        <is>
          <t>CONTENDAS DO SINCORÁ</t>
        </is>
      </c>
      <c r="B2313" s="17" t="inlineStr">
        <is>
          <t>Sem câmera</t>
        </is>
      </c>
      <c r="C2313" s="22" t="n">
        <v>58</v>
      </c>
      <c r="D2313" s="22" t="n">
        <v>1040</v>
      </c>
      <c r="E2313" s="4" t="inlineStr">
        <is>
          <t>ESCOLA DR. RODRIGO DE CASTRO BURGOS</t>
        </is>
      </c>
      <c r="F2313" s="4" t="inlineStr">
        <is>
          <t>CENTRO</t>
        </is>
      </c>
      <c r="G2313" s="4" t="inlineStr">
        <is>
          <t>RUA RIVADAVIA CORREIA, S/N - ZONA URBANA</t>
        </is>
      </c>
      <c r="H2313" s="17" t="inlineStr">
        <is>
          <t>Urbana</t>
        </is>
      </c>
      <c r="I2313" s="7" t="n">
        <v>4</v>
      </c>
      <c r="J2313" s="23" t="n"/>
      <c r="K2313" s="17" t="inlineStr">
        <is>
          <t>Sem câmera</t>
        </is>
      </c>
      <c r="L2313" s="22" t="n">
        <v>0</v>
      </c>
      <c r="M2313" s="17" t="inlineStr">
        <is>
          <t>Sem câmera</t>
        </is>
      </c>
      <c r="N2313" s="22" t="n">
        <v>0</v>
      </c>
      <c r="O2313" s="17" t="inlineStr">
        <is>
          <t>Sem câmera</t>
        </is>
      </c>
      <c r="P2313" s="22" t="n">
        <v>0</v>
      </c>
      <c r="Q2313" s="4" t="n"/>
      <c r="R2313" s="17" t="n"/>
      <c r="S2313" s="17" t="n"/>
      <c r="T2313" s="24" t="n"/>
      <c r="U2313" s="25" t="n">
        <v>-13.7613178</v>
      </c>
      <c r="V2313" s="25" t="n">
        <v>-41.0402578</v>
      </c>
    </row>
    <row r="2314">
      <c r="A2314" s="4" t="inlineStr">
        <is>
          <t>CONTENDAS DO SINCORÁ</t>
        </is>
      </c>
      <c r="B2314" s="17" t="inlineStr">
        <is>
          <t>Sem câmera</t>
        </is>
      </c>
      <c r="C2314" s="22" t="n">
        <v>58</v>
      </c>
      <c r="D2314" s="22" t="n">
        <v>1066</v>
      </c>
      <c r="E2314" s="4" t="inlineStr">
        <is>
          <t>ESCOLA MUNICIPAL SANTA LUZIA</t>
        </is>
      </c>
      <c r="F2314" s="4" t="inlineStr">
        <is>
          <t>CENTRO</t>
        </is>
      </c>
      <c r="G2314" s="4" t="inlineStr">
        <is>
          <t>PRACA DR. PAULO DIAMANTINO - ZONA URBANA</t>
        </is>
      </c>
      <c r="H2314" s="17" t="inlineStr">
        <is>
          <t>Urbana</t>
        </is>
      </c>
      <c r="I2314" s="7" t="n">
        <v>6</v>
      </c>
      <c r="J2314" s="23" t="n"/>
      <c r="K2314" s="17" t="inlineStr">
        <is>
          <t>Sem câmera</t>
        </is>
      </c>
      <c r="L2314" s="22" t="n">
        <v>0</v>
      </c>
      <c r="M2314" s="17" t="inlineStr">
        <is>
          <t>Sem câmera</t>
        </is>
      </c>
      <c r="N2314" s="22" t="n">
        <v>0</v>
      </c>
      <c r="O2314" s="17" t="inlineStr">
        <is>
          <t>Sem câmera</t>
        </is>
      </c>
      <c r="P2314" s="22" t="n">
        <v>0</v>
      </c>
      <c r="Q2314" s="4" t="n"/>
      <c r="R2314" s="17" t="n"/>
      <c r="S2314" s="17" t="n"/>
      <c r="T2314" s="24" t="n"/>
      <c r="U2314" s="25" t="n">
        <v>-13.7615533</v>
      </c>
      <c r="V2314" s="25" t="n">
        <v>-41.0384207</v>
      </c>
    </row>
    <row r="2315">
      <c r="A2315" s="4" t="inlineStr">
        <is>
          <t>CONTENDAS DO SINCORÁ</t>
        </is>
      </c>
      <c r="B2315" s="17" t="inlineStr">
        <is>
          <t>Sem câmera</t>
        </is>
      </c>
      <c r="C2315" s="22" t="n">
        <v>58</v>
      </c>
      <c r="D2315" s="22" t="n">
        <v>1104</v>
      </c>
      <c r="E2315" s="4" t="inlineStr">
        <is>
          <t>PREDIO ESCOLAR MANOEL JOAQUIM DOS REIS</t>
        </is>
      </c>
      <c r="F2315" s="4" t="inlineStr">
        <is>
          <t>POVOADO CASA DE PEDRA</t>
        </is>
      </c>
      <c r="G2315" s="4" t="inlineStr">
        <is>
          <t>POVOADO CASA DE PEDRA - ZONA RURAL</t>
        </is>
      </c>
      <c r="H2315" s="17" t="inlineStr">
        <is>
          <t>Rural</t>
        </is>
      </c>
      <c r="I2315" s="7" t="n">
        <v>1</v>
      </c>
      <c r="J2315" s="23" t="n"/>
      <c r="K2315" s="17" t="inlineStr">
        <is>
          <t>Sem câmera</t>
        </is>
      </c>
      <c r="L2315" s="22" t="n">
        <v>0</v>
      </c>
      <c r="M2315" s="17" t="inlineStr">
        <is>
          <t>Sem câmera</t>
        </is>
      </c>
      <c r="N2315" s="22" t="n">
        <v>0</v>
      </c>
      <c r="O2315" s="17" t="inlineStr">
        <is>
          <t>Sem câmera</t>
        </is>
      </c>
      <c r="P2315" s="22" t="n">
        <v>0</v>
      </c>
      <c r="Q2315" s="4" t="n"/>
      <c r="R2315" s="17" t="n"/>
      <c r="S2315" s="17" t="n"/>
      <c r="T2315" s="24" t="n"/>
      <c r="U2315" s="25" t="n">
        <v>-13.7340633</v>
      </c>
      <c r="V2315" s="25" t="n">
        <v>-41.2120372</v>
      </c>
    </row>
    <row r="2316">
      <c r="A2316" s="4" t="inlineStr">
        <is>
          <t>CONTENDAS DO SINCORÁ</t>
        </is>
      </c>
      <c r="B2316" s="17" t="inlineStr">
        <is>
          <t>Sem câmera</t>
        </is>
      </c>
      <c r="C2316" s="22" t="n">
        <v>58</v>
      </c>
      <c r="D2316" s="22" t="n">
        <v>1112</v>
      </c>
      <c r="E2316" s="4" t="inlineStr">
        <is>
          <t>PREDIO ESCOLAR ENEMAR AZEVEDO COSTA</t>
        </is>
      </c>
      <c r="F2316" s="4" t="inlineStr">
        <is>
          <t>POVOADO DE SAO GONCALO</t>
        </is>
      </c>
      <c r="G2316" s="4" t="inlineStr">
        <is>
          <t>POVOADO SAO GONCALO - ZONA RURAL</t>
        </is>
      </c>
      <c r="H2316" s="17" t="inlineStr">
        <is>
          <t>Rural</t>
        </is>
      </c>
      <c r="I2316" s="7" t="n">
        <v>1</v>
      </c>
      <c r="J2316" s="23" t="n"/>
      <c r="K2316" s="17" t="inlineStr">
        <is>
          <t>Sem câmera</t>
        </is>
      </c>
      <c r="L2316" s="22" t="n">
        <v>0</v>
      </c>
      <c r="M2316" s="17" t="inlineStr">
        <is>
          <t>Sem câmera</t>
        </is>
      </c>
      <c r="N2316" s="22" t="n">
        <v>0</v>
      </c>
      <c r="O2316" s="17" t="inlineStr">
        <is>
          <t>Sem câmera</t>
        </is>
      </c>
      <c r="P2316" s="22" t="n">
        <v>0</v>
      </c>
      <c r="Q2316" s="4" t="n"/>
      <c r="R2316" s="17" t="n"/>
      <c r="S2316" s="17" t="n"/>
      <c r="T2316" s="24" t="n"/>
      <c r="U2316" s="25" t="n">
        <v>-13.7049405</v>
      </c>
      <c r="V2316" s="25" t="n">
        <v>-41.1458801</v>
      </c>
    </row>
    <row r="2317">
      <c r="A2317" s="4" t="inlineStr">
        <is>
          <t>CONTENDAS DO SINCORÁ</t>
        </is>
      </c>
      <c r="B2317" s="17" t="inlineStr">
        <is>
          <t>Sem câmera</t>
        </is>
      </c>
      <c r="C2317" s="22" t="n">
        <v>58</v>
      </c>
      <c r="D2317" s="22" t="n">
        <v>1120</v>
      </c>
      <c r="E2317" s="4" t="inlineStr">
        <is>
          <t>PREDIO ESCOLAR JOAO PAULO PAIXAO</t>
        </is>
      </c>
      <c r="F2317" s="4" t="inlineStr">
        <is>
          <t>POVOADO SINCORA</t>
        </is>
      </c>
      <c r="G2317" s="4" t="inlineStr">
        <is>
          <t>POVOADO SINCORA - ZONA RURAL</t>
        </is>
      </c>
      <c r="H2317" s="17" t="inlineStr">
        <is>
          <t>Rural</t>
        </is>
      </c>
      <c r="I2317" s="7" t="n">
        <v>1</v>
      </c>
      <c r="J2317" s="23" t="n"/>
      <c r="K2317" s="17" t="inlineStr">
        <is>
          <t>Sem câmera</t>
        </is>
      </c>
      <c r="L2317" s="22" t="n">
        <v>0</v>
      </c>
      <c r="M2317" s="17" t="inlineStr">
        <is>
          <t>Sem câmera</t>
        </is>
      </c>
      <c r="N2317" s="22" t="n">
        <v>0</v>
      </c>
      <c r="O2317" s="17" t="inlineStr">
        <is>
          <t>Sem câmera</t>
        </is>
      </c>
      <c r="P2317" s="22" t="n">
        <v>0</v>
      </c>
      <c r="Q2317" s="4" t="n"/>
      <c r="R2317" s="17" t="n"/>
      <c r="S2317" s="17" t="n"/>
      <c r="T2317" s="24" t="n"/>
      <c r="U2317" s="25" t="n">
        <v>-13.8308823</v>
      </c>
      <c r="V2317" s="25" t="n">
        <v>-41.1478765</v>
      </c>
    </row>
    <row r="2318">
      <c r="A2318" s="4" t="inlineStr">
        <is>
          <t>CORAÇÃO DE MARIA</t>
        </is>
      </c>
      <c r="B2318" s="17" t="inlineStr">
        <is>
          <t>Sem câmera</t>
        </is>
      </c>
      <c r="C2318" s="22" t="n">
        <v>130</v>
      </c>
      <c r="D2318" s="22" t="n">
        <v>1015</v>
      </c>
      <c r="E2318" s="4" t="inlineStr">
        <is>
          <t>COLÉGIO ESTADUAL MARIA LUZIA COSTA DOS SANTOS</t>
        </is>
      </c>
      <c r="F2318" s="4" t="inlineStr">
        <is>
          <t>CENTRO</t>
        </is>
      </c>
      <c r="G2318" s="4" t="inlineStr">
        <is>
          <t>RODOVIA BA 503- ZONA URBANA</t>
        </is>
      </c>
      <c r="H2318" s="17" t="inlineStr">
        <is>
          <t>Urbana</t>
        </is>
      </c>
      <c r="I2318" s="7" t="n">
        <v>8</v>
      </c>
      <c r="J2318" s="23" t="n"/>
      <c r="K2318" s="17" t="inlineStr">
        <is>
          <t>Não avaliado</t>
        </is>
      </c>
      <c r="L2318" s="22" t="n"/>
      <c r="M2318" s="17" t="inlineStr">
        <is>
          <t>Não avaliado</t>
        </is>
      </c>
      <c r="N2318" s="22" t="n"/>
      <c r="O2318" s="17" t="inlineStr">
        <is>
          <t>Não avaliado</t>
        </is>
      </c>
      <c r="P2318" s="22" t="n"/>
      <c r="Q2318" s="4" t="n"/>
      <c r="R2318" s="17" t="n"/>
      <c r="S2318" s="17" t="n"/>
      <c r="T2318" s="24" t="n"/>
      <c r="U2318" s="25" t="n"/>
      <c r="V2318" s="25" t="n"/>
    </row>
    <row r="2319">
      <c r="A2319" s="4" t="inlineStr">
        <is>
          <t>CORAÇÃO DE MARIA</t>
        </is>
      </c>
      <c r="B2319" s="17" t="inlineStr">
        <is>
          <t>Sem câmera</t>
        </is>
      </c>
      <c r="C2319" s="22" t="n">
        <v>130</v>
      </c>
      <c r="D2319" s="22" t="n">
        <v>1023</v>
      </c>
      <c r="E2319" s="4" t="inlineStr">
        <is>
          <t>COLÉGIO ESTADUAL MARIA LUZIA COSTA DOS SANTOS II</t>
        </is>
      </c>
      <c r="F2319" s="4" t="inlineStr">
        <is>
          <t>CENTRO</t>
        </is>
      </c>
      <c r="G2319" s="4" t="inlineStr">
        <is>
          <t>RODOVIA BA 503- ZONA URBANA</t>
        </is>
      </c>
      <c r="H2319" s="17" t="inlineStr">
        <is>
          <t>Urbana</t>
        </is>
      </c>
      <c r="I2319" s="7" t="n">
        <v>6</v>
      </c>
      <c r="J2319" s="23" t="n"/>
      <c r="K2319" s="17" t="inlineStr">
        <is>
          <t>Não avaliado</t>
        </is>
      </c>
      <c r="L2319" s="22" t="n"/>
      <c r="M2319" s="17" t="inlineStr">
        <is>
          <t>Não avaliado</t>
        </is>
      </c>
      <c r="N2319" s="22" t="n"/>
      <c r="O2319" s="17" t="inlineStr">
        <is>
          <t>Não avaliado</t>
        </is>
      </c>
      <c r="P2319" s="22" t="n"/>
      <c r="Q2319" s="4" t="n"/>
      <c r="R2319" s="17" t="n"/>
      <c r="S2319" s="17" t="n"/>
      <c r="T2319" s="24" t="n"/>
      <c r="U2319" s="25" t="n"/>
      <c r="V2319" s="25" t="n"/>
    </row>
    <row r="2320">
      <c r="A2320" s="4" t="inlineStr">
        <is>
          <t>CORAÇÃO DE MARIA</t>
        </is>
      </c>
      <c r="B2320" s="17" t="inlineStr">
        <is>
          <t>Sem câmera</t>
        </is>
      </c>
      <c r="C2320" s="22" t="n">
        <v>130</v>
      </c>
      <c r="D2320" s="22" t="n">
        <v>1040</v>
      </c>
      <c r="E2320" s="4" t="inlineStr">
        <is>
          <t>GRUPO ESCOLAR PEDRO CORREIA DAMASCENO</t>
        </is>
      </c>
      <c r="F2320" s="4" t="inlineStr">
        <is>
          <t>CENTRO</t>
        </is>
      </c>
      <c r="G2320" s="4" t="inlineStr">
        <is>
          <t>RUA DAS ALGAROBAS - ZONA URBANA</t>
        </is>
      </c>
      <c r="H2320" s="17" t="inlineStr">
        <is>
          <t>Urbana</t>
        </is>
      </c>
      <c r="I2320" s="7" t="n">
        <v>9</v>
      </c>
      <c r="J2320" s="23" t="n"/>
      <c r="K2320" s="17" t="inlineStr">
        <is>
          <t>Não avaliado</t>
        </is>
      </c>
      <c r="L2320" s="22" t="n"/>
      <c r="M2320" s="17" t="inlineStr">
        <is>
          <t>Não avaliado</t>
        </is>
      </c>
      <c r="N2320" s="22" t="n"/>
      <c r="O2320" s="17" t="inlineStr">
        <is>
          <t>Não avaliado</t>
        </is>
      </c>
      <c r="P2320" s="22" t="n"/>
      <c r="Q2320" s="4" t="n"/>
      <c r="R2320" s="17" t="n"/>
      <c r="S2320" s="17" t="n"/>
      <c r="T2320" s="24" t="n"/>
      <c r="U2320" s="25" t="n"/>
      <c r="V2320" s="25" t="n"/>
    </row>
    <row r="2321">
      <c r="A2321" s="4" t="inlineStr">
        <is>
          <t>CORAÇÃO DE MARIA</t>
        </is>
      </c>
      <c r="B2321" s="17" t="inlineStr">
        <is>
          <t>Sem câmera</t>
        </is>
      </c>
      <c r="C2321" s="22" t="n">
        <v>130</v>
      </c>
      <c r="D2321" s="22" t="n">
        <v>1058</v>
      </c>
      <c r="E2321" s="4" t="inlineStr">
        <is>
          <t>COLÉGIO MUNICIPAL MANOEL NOVAIS</t>
        </is>
      </c>
      <c r="F2321" s="4" t="inlineStr">
        <is>
          <t>CENTRO</t>
        </is>
      </c>
      <c r="G2321" s="4" t="inlineStr">
        <is>
          <t>RUA PEDRO CERQUEIRA DALTRO, 210 - ZONA URBANA</t>
        </is>
      </c>
      <c r="H2321" s="17" t="inlineStr">
        <is>
          <t>Urbana</t>
        </is>
      </c>
      <c r="I2321" s="7" t="n">
        <v>11</v>
      </c>
      <c r="J2321" s="23" t="n"/>
      <c r="K2321" s="17" t="inlineStr">
        <is>
          <t>Não avaliado</t>
        </is>
      </c>
      <c r="L2321" s="22" t="n"/>
      <c r="M2321" s="17" t="inlineStr">
        <is>
          <t>Não avaliado</t>
        </is>
      </c>
      <c r="N2321" s="22" t="n"/>
      <c r="O2321" s="17" t="inlineStr">
        <is>
          <t>Não avaliado</t>
        </is>
      </c>
      <c r="P2321" s="22" t="n"/>
      <c r="Q2321" s="4" t="n"/>
      <c r="R2321" s="17" t="n"/>
      <c r="S2321" s="17" t="n"/>
      <c r="T2321" s="24" t="n"/>
      <c r="U2321" s="25" t="n"/>
      <c r="V2321" s="25" t="n"/>
    </row>
    <row r="2322">
      <c r="A2322" s="4" t="inlineStr">
        <is>
          <t>CORAÇÃO DE MARIA</t>
        </is>
      </c>
      <c r="B2322" s="17" t="inlineStr">
        <is>
          <t>Sem câmera</t>
        </is>
      </c>
      <c r="C2322" s="22" t="n">
        <v>130</v>
      </c>
      <c r="D2322" s="22" t="n">
        <v>1066</v>
      </c>
      <c r="E2322" s="4" t="inlineStr">
        <is>
          <t>PRÉDIO ESCOLAR ANTONIO COSTA FERREIRA</t>
        </is>
      </c>
      <c r="F2322" s="4" t="inlineStr">
        <is>
          <t>POVOADO CORDEIRO</t>
        </is>
      </c>
      <c r="G2322" s="4" t="inlineStr">
        <is>
          <t>ESTRADA BA-084, KM 10  - ZONA RURAL</t>
        </is>
      </c>
      <c r="H2322" s="17" t="inlineStr">
        <is>
          <t>Rural</t>
        </is>
      </c>
      <c r="I2322" s="7" t="n">
        <v>3</v>
      </c>
      <c r="J2322" s="23" t="n"/>
      <c r="K2322" s="17" t="inlineStr">
        <is>
          <t>Não avaliado</t>
        </is>
      </c>
      <c r="L2322" s="22" t="n"/>
      <c r="M2322" s="17" t="inlineStr">
        <is>
          <t>Não avaliado</t>
        </is>
      </c>
      <c r="N2322" s="22" t="n"/>
      <c r="O2322" s="17" t="inlineStr">
        <is>
          <t>Não avaliado</t>
        </is>
      </c>
      <c r="P2322" s="22" t="n"/>
      <c r="Q2322" s="4" t="n"/>
      <c r="R2322" s="17" t="n"/>
      <c r="S2322" s="17" t="n"/>
      <c r="T2322" s="24" t="n"/>
      <c r="U2322" s="25" t="n"/>
      <c r="V2322" s="25" t="n"/>
    </row>
    <row r="2323">
      <c r="A2323" s="4" t="inlineStr">
        <is>
          <t>CORAÇÃO DE MARIA</t>
        </is>
      </c>
      <c r="B2323" s="17" t="inlineStr">
        <is>
          <t>Sem câmera</t>
        </is>
      </c>
      <c r="C2323" s="22" t="n">
        <v>130</v>
      </c>
      <c r="D2323" s="22" t="n">
        <v>1074</v>
      </c>
      <c r="E2323" s="4" t="inlineStr">
        <is>
          <t>ESCOLA VILA DE ITACAVA</t>
        </is>
      </c>
      <c r="F2323" s="4" t="inlineStr">
        <is>
          <t>DISTRITO SÃO SIMÃO</t>
        </is>
      </c>
      <c r="G2323" s="4" t="inlineStr">
        <is>
          <t>RUA NOVA S/N  - ZONA RURAL</t>
        </is>
      </c>
      <c r="H2323" s="17" t="inlineStr">
        <is>
          <t>Rural</t>
        </is>
      </c>
      <c r="I2323" s="7" t="n">
        <v>2</v>
      </c>
      <c r="J2323" s="23" t="n"/>
      <c r="K2323" s="17" t="inlineStr">
        <is>
          <t>Não avaliado</t>
        </is>
      </c>
      <c r="L2323" s="22" t="n"/>
      <c r="M2323" s="17" t="inlineStr">
        <is>
          <t>Não avaliado</t>
        </is>
      </c>
      <c r="N2323" s="22" t="n"/>
      <c r="O2323" s="17" t="inlineStr">
        <is>
          <t>Não avaliado</t>
        </is>
      </c>
      <c r="P2323" s="22" t="n"/>
      <c r="Q2323" s="4" t="n"/>
      <c r="R2323" s="17" t="n"/>
      <c r="S2323" s="17" t="n"/>
      <c r="T2323" s="24" t="n"/>
      <c r="U2323" s="25" t="n"/>
      <c r="V2323" s="25" t="n"/>
    </row>
    <row r="2324">
      <c r="A2324" s="4" t="inlineStr">
        <is>
          <t>CORAÇÃO DE MARIA</t>
        </is>
      </c>
      <c r="B2324" s="17" t="inlineStr">
        <is>
          <t>Sem câmera</t>
        </is>
      </c>
      <c r="C2324" s="22" t="n">
        <v>130</v>
      </c>
      <c r="D2324" s="22" t="n">
        <v>1082</v>
      </c>
      <c r="E2324" s="4" t="inlineStr">
        <is>
          <t>COLÉGIO ESTADUAL JOSÉ WALDOMIRO SANTOS DA CONCEIÇÃO</t>
        </is>
      </c>
      <c r="F2324" s="4" t="inlineStr">
        <is>
          <t>DISTRITO RETIRO</t>
        </is>
      </c>
      <c r="G2324" s="4" t="inlineStr">
        <is>
          <t>RUA CLETO ALVES DA CRUZ, S/N</t>
        </is>
      </c>
      <c r="H2324" s="17" t="inlineStr">
        <is>
          <t>Sem marcação</t>
        </is>
      </c>
      <c r="I2324" s="7" t="n">
        <v>9</v>
      </c>
      <c r="J2324" s="23" t="n"/>
      <c r="K2324" s="17" t="inlineStr">
        <is>
          <t>Não avaliado</t>
        </is>
      </c>
      <c r="L2324" s="22" t="n"/>
      <c r="M2324" s="17" t="inlineStr">
        <is>
          <t>Não avaliado</t>
        </is>
      </c>
      <c r="N2324" s="22" t="n"/>
      <c r="O2324" s="17" t="inlineStr">
        <is>
          <t>Não avaliado</t>
        </is>
      </c>
      <c r="P2324" s="22" t="n"/>
      <c r="Q2324" s="4" t="n"/>
      <c r="R2324" s="17" t="n"/>
      <c r="S2324" s="17" t="n"/>
      <c r="T2324" s="24" t="n"/>
      <c r="U2324" s="25" t="n"/>
      <c r="V2324" s="25" t="n"/>
    </row>
    <row r="2325">
      <c r="A2325" s="4" t="inlineStr">
        <is>
          <t>CORAÇÃO DE MARIA</t>
        </is>
      </c>
      <c r="B2325" s="17" t="inlineStr">
        <is>
          <t>Sem câmera</t>
        </is>
      </c>
      <c r="C2325" s="22" t="n">
        <v>130</v>
      </c>
      <c r="D2325" s="22" t="n">
        <v>1090</v>
      </c>
      <c r="E2325" s="4" t="inlineStr">
        <is>
          <t>PRÉDIO ESCOLAR DAVID MENDES</t>
        </is>
      </c>
      <c r="F2325" s="4" t="inlineStr">
        <is>
          <t>DISTRITO RETIRO</t>
        </is>
      </c>
      <c r="G2325" s="4" t="inlineStr">
        <is>
          <t>PRAÇA DA MATRIZ - ZONA RURAL</t>
        </is>
      </c>
      <c r="H2325" s="17" t="inlineStr">
        <is>
          <t>Rural</t>
        </is>
      </c>
      <c r="I2325" s="7" t="n">
        <v>7</v>
      </c>
      <c r="J2325" s="23" t="n"/>
      <c r="K2325" s="17" t="inlineStr">
        <is>
          <t>Não avaliado</t>
        </is>
      </c>
      <c r="L2325" s="22" t="n"/>
      <c r="M2325" s="17" t="inlineStr">
        <is>
          <t>Não avaliado</t>
        </is>
      </c>
      <c r="N2325" s="22" t="n"/>
      <c r="O2325" s="17" t="inlineStr">
        <is>
          <t>Não avaliado</t>
        </is>
      </c>
      <c r="P2325" s="22" t="n"/>
      <c r="Q2325" s="4" t="n"/>
      <c r="R2325" s="17" t="n"/>
      <c r="S2325" s="17" t="n"/>
      <c r="T2325" s="24" t="n"/>
      <c r="U2325" s="25" t="n"/>
      <c r="V2325" s="25" t="n"/>
    </row>
    <row r="2326">
      <c r="A2326" s="4" t="inlineStr">
        <is>
          <t>CORAÇÃO DE MARIA</t>
        </is>
      </c>
      <c r="B2326" s="17" t="inlineStr">
        <is>
          <t>Sem câmera</t>
        </is>
      </c>
      <c r="C2326" s="22" t="n">
        <v>130</v>
      </c>
      <c r="D2326" s="22" t="n">
        <v>1155</v>
      </c>
      <c r="E2326" s="4" t="inlineStr">
        <is>
          <t>COLÉGIO SÃO FRANCISCO</t>
        </is>
      </c>
      <c r="F2326" s="4" t="inlineStr">
        <is>
          <t>DISTRITO RETIRO</t>
        </is>
      </c>
      <c r="G2326" s="4" t="inlineStr">
        <is>
          <t>FAZENDA CAMPO GRANDE - ZONA RURAL</t>
        </is>
      </c>
      <c r="H2326" s="17" t="inlineStr">
        <is>
          <t>Rural</t>
        </is>
      </c>
      <c r="I2326" s="7" t="n">
        <v>1</v>
      </c>
      <c r="J2326" s="23" t="n"/>
      <c r="K2326" s="17" t="inlineStr">
        <is>
          <t>Não avaliado</t>
        </is>
      </c>
      <c r="L2326" s="22" t="n"/>
      <c r="M2326" s="17" t="inlineStr">
        <is>
          <t>Não avaliado</t>
        </is>
      </c>
      <c r="N2326" s="22" t="n"/>
      <c r="O2326" s="17" t="inlineStr">
        <is>
          <t>Não avaliado</t>
        </is>
      </c>
      <c r="P2326" s="22" t="n"/>
      <c r="Q2326" s="4" t="n"/>
      <c r="R2326" s="17" t="n"/>
      <c r="S2326" s="17" t="n"/>
      <c r="T2326" s="24" t="n"/>
      <c r="U2326" s="25" t="n"/>
      <c r="V2326" s="25" t="n"/>
    </row>
    <row r="2327">
      <c r="A2327" s="4" t="inlineStr">
        <is>
          <t>CORAÇÃO DE MARIA</t>
        </is>
      </c>
      <c r="B2327" s="17" t="inlineStr">
        <is>
          <t>Sem câmera</t>
        </is>
      </c>
      <c r="C2327" s="22" t="n">
        <v>130</v>
      </c>
      <c r="D2327" s="22" t="n">
        <v>1163</v>
      </c>
      <c r="E2327" s="4" t="inlineStr">
        <is>
          <t>CENTRO SOCIAL DE PEDRAS</t>
        </is>
      </c>
      <c r="F2327" s="4" t="inlineStr">
        <is>
          <t>DISTRITO RETIRO</t>
        </is>
      </c>
      <c r="G2327" s="4" t="inlineStr">
        <is>
          <t>FAZENDA PEDRA NOVA - ZONA RURAL</t>
        </is>
      </c>
      <c r="H2327" s="17" t="inlineStr">
        <is>
          <t>Rural</t>
        </is>
      </c>
      <c r="I2327" s="7" t="n">
        <v>3</v>
      </c>
      <c r="J2327" s="23" t="n"/>
      <c r="K2327" s="17" t="inlineStr">
        <is>
          <t>Não avaliado</t>
        </is>
      </c>
      <c r="L2327" s="22" t="n"/>
      <c r="M2327" s="17" t="inlineStr">
        <is>
          <t>Não avaliado</t>
        </is>
      </c>
      <c r="N2327" s="22" t="n"/>
      <c r="O2327" s="17" t="inlineStr">
        <is>
          <t>Não avaliado</t>
        </is>
      </c>
      <c r="P2327" s="22" t="n"/>
      <c r="Q2327" s="4" t="n"/>
      <c r="R2327" s="17" t="n"/>
      <c r="S2327" s="17" t="n"/>
      <c r="T2327" s="24" t="n"/>
      <c r="U2327" s="25" t="n"/>
      <c r="V2327" s="25" t="n"/>
    </row>
    <row r="2328">
      <c r="A2328" s="4" t="inlineStr">
        <is>
          <t>CORAÇÃO DE MARIA</t>
        </is>
      </c>
      <c r="B2328" s="17" t="inlineStr">
        <is>
          <t>Sem câmera</t>
        </is>
      </c>
      <c r="C2328" s="22" t="n">
        <v>130</v>
      </c>
      <c r="D2328" s="22" t="n">
        <v>1171</v>
      </c>
      <c r="E2328" s="4" t="inlineStr">
        <is>
          <t>ESCOLA NEUZA MARIA SOUZA DOS SANTOS</t>
        </is>
      </c>
      <c r="F2328" s="4" t="inlineStr">
        <is>
          <t>CENTRO</t>
        </is>
      </c>
      <c r="G2328" s="4" t="inlineStr">
        <is>
          <t>RUA CECEILIO BATISTA MARQUES - ZONA URBANA</t>
        </is>
      </c>
      <c r="H2328" s="17" t="inlineStr">
        <is>
          <t>Urbana</t>
        </is>
      </c>
      <c r="I2328" s="7" t="n">
        <v>3</v>
      </c>
      <c r="J2328" s="23" t="n"/>
      <c r="K2328" s="17" t="inlineStr">
        <is>
          <t>Não avaliado</t>
        </is>
      </c>
      <c r="L2328" s="22" t="n"/>
      <c r="M2328" s="17" t="inlineStr">
        <is>
          <t>Não avaliado</t>
        </is>
      </c>
      <c r="N2328" s="22" t="n"/>
      <c r="O2328" s="17" t="inlineStr">
        <is>
          <t>Não avaliado</t>
        </is>
      </c>
      <c r="P2328" s="22" t="n"/>
      <c r="Q2328" s="4" t="n"/>
      <c r="R2328" s="17" t="n"/>
      <c r="S2328" s="17" t="n"/>
      <c r="T2328" s="24" t="n"/>
      <c r="U2328" s="25" t="n"/>
      <c r="V2328" s="25" t="n"/>
    </row>
    <row r="2329">
      <c r="A2329" s="4" t="inlineStr">
        <is>
          <t>CORAÇÃO DE MARIA</t>
        </is>
      </c>
      <c r="B2329" s="17" t="inlineStr">
        <is>
          <t>Sem câmera</t>
        </is>
      </c>
      <c r="C2329" s="22" t="n">
        <v>130</v>
      </c>
      <c r="D2329" s="22" t="n">
        <v>1198</v>
      </c>
      <c r="E2329" s="4" t="inlineStr">
        <is>
          <t>ESCOLA INFANTIL MANOEL JOSÉ VIEIRA</t>
        </is>
      </c>
      <c r="F2329" s="4" t="inlineStr">
        <is>
          <t>CENTRO</t>
        </is>
      </c>
      <c r="G2329" s="4" t="inlineStr">
        <is>
          <t>RUA BERNARDINO SENA DE CARVLAHO - ZONA URBANA</t>
        </is>
      </c>
      <c r="H2329" s="17" t="inlineStr">
        <is>
          <t>Urbana</t>
        </is>
      </c>
      <c r="I2329" s="7" t="n">
        <v>5</v>
      </c>
      <c r="J2329" s="23" t="n"/>
      <c r="K2329" s="17" t="inlineStr">
        <is>
          <t>Sem câmera</t>
        </is>
      </c>
      <c r="L2329" s="22" t="n">
        <v>0</v>
      </c>
      <c r="M2329" s="17" t="inlineStr">
        <is>
          <t>Sem câmera</t>
        </is>
      </c>
      <c r="N2329" s="22" t="n">
        <v>0</v>
      </c>
      <c r="O2329" s="17" t="inlineStr">
        <is>
          <t>Sem câmera</t>
        </is>
      </c>
      <c r="P2329" s="22" t="n">
        <v>0</v>
      </c>
      <c r="Q2329" s="4" t="n"/>
      <c r="R2329" s="17" t="n"/>
      <c r="S2329" s="17" t="n"/>
      <c r="T2329" s="24" t="n"/>
      <c r="U2329" s="25" t="n">
        <v>-12.24619859</v>
      </c>
      <c r="V2329" s="25" t="n">
        <v>-38.74926003</v>
      </c>
    </row>
    <row r="2330">
      <c r="A2330" s="4" t="inlineStr">
        <is>
          <t>CORDEIROS</t>
        </is>
      </c>
      <c r="B2330" s="17" t="inlineStr">
        <is>
          <t>Sem câmera</t>
        </is>
      </c>
      <c r="C2330" s="22" t="n">
        <v>60</v>
      </c>
      <c r="D2330" s="22" t="n">
        <v>1015</v>
      </c>
      <c r="E2330" s="4" t="inlineStr">
        <is>
          <t>CRAS</t>
        </is>
      </c>
      <c r="F2330" s="4" t="inlineStr">
        <is>
          <t>CENTRO</t>
        </is>
      </c>
      <c r="G2330" s="4" t="inlineStr">
        <is>
          <t>RUA JOSE DOMINGOS, N 100 ZONA URBANA</t>
        </is>
      </c>
      <c r="H2330" s="17" t="inlineStr">
        <is>
          <t>Urbana</t>
        </is>
      </c>
      <c r="I2330" s="7" t="n">
        <v>4</v>
      </c>
      <c r="J2330" s="23" t="n"/>
      <c r="K2330" s="17" t="inlineStr">
        <is>
          <t>Sem câmera</t>
        </is>
      </c>
      <c r="L2330" s="22" t="n">
        <v>0</v>
      </c>
      <c r="M2330" s="17" t="inlineStr">
        <is>
          <t>Sem câmera</t>
        </is>
      </c>
      <c r="N2330" s="22" t="n">
        <v>0</v>
      </c>
      <c r="O2330" s="17" t="inlineStr">
        <is>
          <t>Sem câmera</t>
        </is>
      </c>
      <c r="P2330" s="22" t="n">
        <v>0</v>
      </c>
      <c r="Q2330" s="4" t="n"/>
      <c r="R2330" s="17" t="n"/>
      <c r="S2330" s="17" t="n"/>
      <c r="T2330" s="24" t="n"/>
      <c r="U2330" s="25" t="n">
        <v>-15.0406035</v>
      </c>
      <c r="V2330" s="25" t="n">
        <v>-41.9319735</v>
      </c>
    </row>
    <row r="2331">
      <c r="A2331" s="4" t="inlineStr">
        <is>
          <t>CORDEIROS</t>
        </is>
      </c>
      <c r="B2331" s="17" t="inlineStr">
        <is>
          <t>Sem câmera</t>
        </is>
      </c>
      <c r="C2331" s="22" t="n">
        <v>60</v>
      </c>
      <c r="D2331" s="22" t="n">
        <v>1023</v>
      </c>
      <c r="E2331" s="4" t="inlineStr">
        <is>
          <t>ESCOLA MUN. ANDREY LERES BARBALHO SALOMÃO</t>
        </is>
      </c>
      <c r="F2331" s="4" t="inlineStr">
        <is>
          <t>ROBERTA FIGUEIREDO</t>
        </is>
      </c>
      <c r="G2331" s="4" t="inlineStr">
        <is>
          <t>RUA PRESIDENTE CASTELO BRANCO, 94 - ZONA URBANA</t>
        </is>
      </c>
      <c r="H2331" s="17" t="inlineStr">
        <is>
          <t>Urbana</t>
        </is>
      </c>
      <c r="I2331" s="7" t="n">
        <v>5</v>
      </c>
      <c r="J2331" s="23" t="n"/>
      <c r="K2331" s="17" t="inlineStr">
        <is>
          <t>Sem câmera</t>
        </is>
      </c>
      <c r="L2331" s="22" t="n">
        <v>0</v>
      </c>
      <c r="M2331" s="17" t="inlineStr">
        <is>
          <t>Sem câmera</t>
        </is>
      </c>
      <c r="N2331" s="22" t="n">
        <v>0</v>
      </c>
      <c r="O2331" s="17" t="inlineStr">
        <is>
          <t>Sem câmera</t>
        </is>
      </c>
      <c r="P2331" s="22" t="n">
        <v>0</v>
      </c>
      <c r="Q2331" s="4" t="n"/>
      <c r="R2331" s="17" t="n"/>
      <c r="S2331" s="17" t="n"/>
      <c r="T2331" s="24" t="n"/>
      <c r="U2331" s="25" t="n">
        <v>-15.0398233</v>
      </c>
      <c r="V2331" s="25" t="n">
        <v>-41.92524</v>
      </c>
    </row>
    <row r="2332">
      <c r="A2332" s="4" t="inlineStr">
        <is>
          <t>CORDEIROS</t>
        </is>
      </c>
      <c r="B2332" s="17" t="inlineStr">
        <is>
          <t>Sem câmera</t>
        </is>
      </c>
      <c r="C2332" s="22" t="n">
        <v>60</v>
      </c>
      <c r="D2332" s="22" t="n">
        <v>1040</v>
      </c>
      <c r="E2332" s="4" t="inlineStr">
        <is>
          <t>CENTRO DE EDUCAÇÃO MUNICIPAL LINDOLFO LANDI</t>
        </is>
      </c>
      <c r="F2332" s="4" t="inlineStr">
        <is>
          <t>CENTRO</t>
        </is>
      </c>
      <c r="G2332" s="4" t="inlineStr">
        <is>
          <t>RUA JOÃO GUSMÃO DA SILVA, 83 (EM FRENTE AO CAMPO) - ZONA URBANA</t>
        </is>
      </c>
      <c r="H2332" s="17" t="inlineStr">
        <is>
          <t>Urbana</t>
        </is>
      </c>
      <c r="I2332" s="7" t="n">
        <v>8</v>
      </c>
      <c r="J2332" s="23" t="n"/>
      <c r="K2332" s="17" t="inlineStr">
        <is>
          <t>Sem câmera</t>
        </is>
      </c>
      <c r="L2332" s="22" t="n">
        <v>0</v>
      </c>
      <c r="M2332" s="17" t="inlineStr">
        <is>
          <t>Sem câmera</t>
        </is>
      </c>
      <c r="N2332" s="22" t="n">
        <v>0</v>
      </c>
      <c r="O2332" s="17" t="inlineStr">
        <is>
          <t>Sem câmera</t>
        </is>
      </c>
      <c r="P2332" s="22" t="n">
        <v>0</v>
      </c>
      <c r="Q2332" s="4" t="n"/>
      <c r="R2332" s="17" t="n"/>
      <c r="S2332" s="17" t="n"/>
      <c r="T2332" s="24" t="n"/>
      <c r="U2332" s="25" t="n">
        <v>-15.0386133</v>
      </c>
      <c r="V2332" s="25" t="n">
        <v>-41.93067</v>
      </c>
    </row>
    <row r="2333">
      <c r="A2333" s="4" t="inlineStr">
        <is>
          <t>CORDEIROS</t>
        </is>
      </c>
      <c r="B2333" s="17" t="inlineStr">
        <is>
          <t>Sem câmera</t>
        </is>
      </c>
      <c r="C2333" s="22" t="n">
        <v>60</v>
      </c>
      <c r="D2333" s="22" t="n">
        <v>1074</v>
      </c>
      <c r="E2333" s="4" t="inlineStr">
        <is>
          <t>GRUPO ESCOLAR JOAQUIM GONÇALVES</t>
        </is>
      </c>
      <c r="F2333" s="4" t="inlineStr">
        <is>
          <t>CENTRO</t>
        </is>
      </c>
      <c r="G2333" s="4" t="inlineStr">
        <is>
          <t>PRAÇA DA MATRIZ, S/N - ZONA URBANA</t>
        </is>
      </c>
      <c r="H2333" s="17" t="inlineStr">
        <is>
          <t>Urbana</t>
        </is>
      </c>
      <c r="I2333" s="7" t="n">
        <v>6</v>
      </c>
      <c r="J2333" s="23" t="n"/>
      <c r="K2333" s="17" t="inlineStr">
        <is>
          <t>Sem câmera</t>
        </is>
      </c>
      <c r="L2333" s="22" t="n">
        <v>0</v>
      </c>
      <c r="M2333" s="17" t="inlineStr">
        <is>
          <t>Sem câmera</t>
        </is>
      </c>
      <c r="N2333" s="22" t="n">
        <v>0</v>
      </c>
      <c r="O2333" s="17" t="inlineStr">
        <is>
          <t>Sem câmera</t>
        </is>
      </c>
      <c r="P2333" s="22" t="n">
        <v>0</v>
      </c>
      <c r="Q2333" s="4" t="n"/>
      <c r="R2333" s="17" t="n"/>
      <c r="S2333" s="17" t="n"/>
      <c r="T2333" s="24" t="n"/>
      <c r="U2333" s="25" t="n">
        <v>-15.0379584</v>
      </c>
      <c r="V2333" s="25" t="n">
        <v>-41.935233</v>
      </c>
    </row>
    <row r="2334">
      <c r="A2334" s="4" t="inlineStr">
        <is>
          <t>CORDEIROS</t>
        </is>
      </c>
      <c r="B2334" s="17" t="inlineStr">
        <is>
          <t>Sem câmera</t>
        </is>
      </c>
      <c r="C2334" s="22" t="n">
        <v>60</v>
      </c>
      <c r="D2334" s="22" t="n">
        <v>1155</v>
      </c>
      <c r="E2334" s="4" t="inlineStr">
        <is>
          <t>ESCOLA MUNICIPAL PRESIDENTE JOSÉ SARNEY(PRÉDIO NOVO)</t>
        </is>
      </c>
      <c r="F2334" s="4" t="inlineStr">
        <is>
          <t>POVOADO ALVORADA</t>
        </is>
      </c>
      <c r="G2334" s="4" t="inlineStr">
        <is>
          <t>AVENIDA JACINTO BRAZ, S/N - ZONA RURAL</t>
        </is>
      </c>
      <c r="H2334" s="17" t="inlineStr">
        <is>
          <t>Rural</t>
        </is>
      </c>
      <c r="I2334" s="7" t="n">
        <v>2</v>
      </c>
      <c r="J2334" s="23" t="n"/>
      <c r="K2334" s="17" t="inlineStr">
        <is>
          <t>Sem câmera</t>
        </is>
      </c>
      <c r="L2334" s="22" t="n">
        <v>0</v>
      </c>
      <c r="M2334" s="17" t="inlineStr">
        <is>
          <t>Sem câmera</t>
        </is>
      </c>
      <c r="N2334" s="22" t="n">
        <v>0</v>
      </c>
      <c r="O2334" s="17" t="inlineStr">
        <is>
          <t>Sem câmera</t>
        </is>
      </c>
      <c r="P2334" s="22" t="n">
        <v>0</v>
      </c>
      <c r="Q2334" s="4" t="n"/>
      <c r="R2334" s="17" t="n"/>
      <c r="S2334" s="17" t="n"/>
      <c r="T2334" s="24" t="n"/>
      <c r="U2334" s="25" t="n">
        <v>-15.0799991</v>
      </c>
      <c r="V2334" s="25" t="n">
        <v>-41.9664116</v>
      </c>
    </row>
    <row r="2335">
      <c r="A2335" s="4" t="inlineStr">
        <is>
          <t>CORIBE</t>
        </is>
      </c>
      <c r="B2335" s="17" t="inlineStr">
        <is>
          <t>Sem câmera</t>
        </is>
      </c>
      <c r="C2335" s="22" t="n">
        <v>61</v>
      </c>
      <c r="D2335" s="22" t="n">
        <v>1015</v>
      </c>
      <c r="E2335" s="4" t="inlineStr">
        <is>
          <t>COLEGIO ESTADUAL SAO JOAO DOS GERAIS</t>
        </is>
      </c>
      <c r="F2335" s="4" t="inlineStr">
        <is>
          <t>CENTRO</t>
        </is>
      </c>
      <c r="G2335" s="4" t="inlineStr">
        <is>
          <t>RUA JUSCELINO KUBITSCHECK, S/N - ZONA URBANA</t>
        </is>
      </c>
      <c r="H2335" s="17" t="inlineStr">
        <is>
          <t>Urbana</t>
        </is>
      </c>
      <c r="I2335" s="7" t="n">
        <v>8</v>
      </c>
      <c r="J2335" s="23" t="n"/>
      <c r="K2335" s="17" t="inlineStr">
        <is>
          <t>Sem câmera</t>
        </is>
      </c>
      <c r="L2335" s="22" t="n">
        <v>0</v>
      </c>
      <c r="M2335" s="17" t="inlineStr">
        <is>
          <t>Sem câmera</t>
        </is>
      </c>
      <c r="N2335" s="22" t="n">
        <v>0</v>
      </c>
      <c r="O2335" s="17" t="inlineStr">
        <is>
          <t>Sem câmera</t>
        </is>
      </c>
      <c r="P2335" s="22" t="n">
        <v>0</v>
      </c>
      <c r="Q2335" s="4" t="n"/>
      <c r="R2335" s="17" t="n"/>
      <c r="S2335" s="17" t="n"/>
      <c r="T2335" s="24" t="n"/>
      <c r="U2335" s="25" t="n">
        <v>-13.8301262</v>
      </c>
      <c r="V2335" s="25" t="n">
        <v>-44.4592028</v>
      </c>
    </row>
    <row r="2336">
      <c r="A2336" s="4" t="inlineStr">
        <is>
          <t>CORIBE</t>
        </is>
      </c>
      <c r="B2336" s="17" t="inlineStr">
        <is>
          <t>Sem câmera</t>
        </is>
      </c>
      <c r="C2336" s="22" t="n">
        <v>61</v>
      </c>
      <c r="D2336" s="22" t="n">
        <v>1023</v>
      </c>
      <c r="E2336" s="4" t="inlineStr">
        <is>
          <t>GRUPO ESCOLAR RAIMUNDO LULA TEIXEIRA</t>
        </is>
      </c>
      <c r="F2336" s="4" t="inlineStr">
        <is>
          <t>DISTRITO DESCOBERTO</t>
        </is>
      </c>
      <c r="G2336" s="4" t="inlineStr">
        <is>
          <t>RUA PRINCIPAL, S/N - ZONA RURAL</t>
        </is>
      </c>
      <c r="H2336" s="17" t="inlineStr">
        <is>
          <t>Rural</t>
        </is>
      </c>
      <c r="I2336" s="7" t="n">
        <v>5</v>
      </c>
      <c r="J2336" s="23" t="n"/>
      <c r="K2336" s="17" t="inlineStr">
        <is>
          <t>Sem câmera</t>
        </is>
      </c>
      <c r="L2336" s="22" t="n">
        <v>0</v>
      </c>
      <c r="M2336" s="17" t="inlineStr">
        <is>
          <t>Sem câmera</t>
        </is>
      </c>
      <c r="N2336" s="22" t="n">
        <v>0</v>
      </c>
      <c r="O2336" s="17" t="inlineStr">
        <is>
          <t>Sem câmera</t>
        </is>
      </c>
      <c r="P2336" s="22" t="n">
        <v>0</v>
      </c>
      <c r="Q2336" s="4" t="n"/>
      <c r="R2336" s="17" t="n"/>
      <c r="S2336" s="17" t="n"/>
      <c r="T2336" s="24" t="n"/>
      <c r="U2336" s="25" t="n">
        <v>-13.7621405</v>
      </c>
      <c r="V2336" s="25" t="n">
        <v>-44.2199595</v>
      </c>
    </row>
    <row r="2337">
      <c r="A2337" s="4" t="inlineStr">
        <is>
          <t>CORIBE</t>
        </is>
      </c>
      <c r="B2337" s="17" t="inlineStr">
        <is>
          <t>Sem câmera</t>
        </is>
      </c>
      <c r="C2337" s="22" t="n">
        <v>61</v>
      </c>
      <c r="D2337" s="22" t="n">
        <v>1031</v>
      </c>
      <c r="E2337" s="4" t="inlineStr">
        <is>
          <t>COLEGIO ESTADUAL RAULINO QUEIROZ</t>
        </is>
      </c>
      <c r="F2337" s="4" t="inlineStr">
        <is>
          <t>CENTRO</t>
        </is>
      </c>
      <c r="G2337" s="4" t="inlineStr">
        <is>
          <t>RUA JUSCELINO KUBITSCHEK, S/N - ZONA URBANA</t>
        </is>
      </c>
      <c r="H2337" s="17" t="inlineStr">
        <is>
          <t>Urbana</t>
        </is>
      </c>
      <c r="I2337" s="7" t="n">
        <v>3</v>
      </c>
      <c r="J2337" s="23" t="n"/>
      <c r="K2337" s="17" t="inlineStr">
        <is>
          <t>Sem câmera</t>
        </is>
      </c>
      <c r="L2337" s="22" t="n">
        <v>0</v>
      </c>
      <c r="M2337" s="17" t="inlineStr">
        <is>
          <t>Sem câmera</t>
        </is>
      </c>
      <c r="N2337" s="22" t="n">
        <v>0</v>
      </c>
      <c r="O2337" s="17" t="inlineStr">
        <is>
          <t>Sem câmera</t>
        </is>
      </c>
      <c r="P2337" s="22" t="n">
        <v>0</v>
      </c>
      <c r="Q2337" s="4" t="n"/>
      <c r="R2337" s="17" t="n"/>
      <c r="S2337" s="17" t="n"/>
      <c r="T2337" s="24" t="n"/>
      <c r="U2337" s="25" t="n">
        <v>-13.8270613</v>
      </c>
      <c r="V2337" s="25" t="n">
        <v>-44.4567563</v>
      </c>
    </row>
    <row r="2338">
      <c r="A2338" s="4" t="inlineStr">
        <is>
          <t>CORIBE</t>
        </is>
      </c>
      <c r="B2338" s="17" t="inlineStr">
        <is>
          <t>Sem câmera</t>
        </is>
      </c>
      <c r="C2338" s="22" t="n">
        <v>61</v>
      </c>
      <c r="D2338" s="22" t="n">
        <v>1040</v>
      </c>
      <c r="E2338" s="4" t="inlineStr">
        <is>
          <t>GRUPO ESCOLAR ANGELO MAGALHAES</t>
        </is>
      </c>
      <c r="F2338" s="4" t="inlineStr">
        <is>
          <t>CENTRO</t>
        </is>
      </c>
      <c r="G2338" s="4" t="inlineStr">
        <is>
          <t>RUA LUIZ VIANA FILHO, S/N - ZONA URBANA</t>
        </is>
      </c>
      <c r="H2338" s="17" t="inlineStr">
        <is>
          <t>Urbana</t>
        </is>
      </c>
      <c r="I2338" s="7" t="n">
        <v>4</v>
      </c>
      <c r="J2338" s="23" t="n"/>
      <c r="K2338" s="17" t="inlineStr">
        <is>
          <t>Sem câmera</t>
        </is>
      </c>
      <c r="L2338" s="22" t="n">
        <v>0</v>
      </c>
      <c r="M2338" s="17" t="inlineStr">
        <is>
          <t>Sem câmera</t>
        </is>
      </c>
      <c r="N2338" s="22" t="n">
        <v>0</v>
      </c>
      <c r="O2338" s="17" t="inlineStr">
        <is>
          <t>Sem câmera</t>
        </is>
      </c>
      <c r="P2338" s="22" t="n">
        <v>0</v>
      </c>
      <c r="Q2338" s="4" t="n"/>
      <c r="R2338" s="17" t="n"/>
      <c r="S2338" s="17" t="n"/>
      <c r="T2338" s="24" t="n"/>
      <c r="U2338" s="25" t="n">
        <v>-13.8295028</v>
      </c>
      <c r="V2338" s="25" t="n">
        <v>-44.456285</v>
      </c>
    </row>
    <row r="2339">
      <c r="A2339" s="4" t="inlineStr">
        <is>
          <t>CORIBE</t>
        </is>
      </c>
      <c r="B2339" s="17" t="inlineStr">
        <is>
          <t>Sem câmera</t>
        </is>
      </c>
      <c r="C2339" s="22" t="n">
        <v>61</v>
      </c>
      <c r="D2339" s="22" t="n">
        <v>1066</v>
      </c>
      <c r="E2339" s="4" t="inlineStr">
        <is>
          <t>ESCOLA DE 1 E 2 GRAUS CENTRO AGROPECUARIO DO FORMOSO</t>
        </is>
      </c>
      <c r="F2339" s="4" t="inlineStr">
        <is>
          <t>POVOADO COLONIA DO FORMOSO</t>
        </is>
      </c>
      <c r="G2339" s="4" t="inlineStr">
        <is>
          <t>RUA PRINCIPAL, S/N - ZONA RURAL</t>
        </is>
      </c>
      <c r="H2339" s="17" t="inlineStr">
        <is>
          <t>Rural</t>
        </is>
      </c>
      <c r="I2339" s="7" t="n">
        <v>4</v>
      </c>
      <c r="J2339" s="23" t="n"/>
      <c r="K2339" s="17" t="inlineStr">
        <is>
          <t>Não avaliado</t>
        </is>
      </c>
      <c r="L2339" s="22" t="n"/>
      <c r="M2339" s="17" t="inlineStr">
        <is>
          <t>Não avaliado</t>
        </is>
      </c>
      <c r="N2339" s="22" t="n"/>
      <c r="O2339" s="17" t="inlineStr">
        <is>
          <t>Não avaliado</t>
        </is>
      </c>
      <c r="P2339" s="22" t="n"/>
      <c r="Q2339" s="4" t="n"/>
      <c r="R2339" s="17" t="n"/>
      <c r="S2339" s="17" t="n"/>
      <c r="T2339" s="24" t="n"/>
      <c r="U2339" s="25" t="n"/>
      <c r="V2339" s="25" t="n"/>
    </row>
    <row r="2340">
      <c r="A2340" s="4" t="inlineStr">
        <is>
          <t>CORIBE</t>
        </is>
      </c>
      <c r="B2340" s="17" t="inlineStr">
        <is>
          <t>Sem câmera</t>
        </is>
      </c>
      <c r="C2340" s="22" t="n">
        <v>61</v>
      </c>
      <c r="D2340" s="22" t="n">
        <v>1082</v>
      </c>
      <c r="E2340" s="4" t="inlineStr">
        <is>
          <t>GRUPO ESCOLAR JOSE DE ALENCAR</t>
        </is>
      </c>
      <c r="F2340" s="4" t="inlineStr">
        <is>
          <t>CENTRO</t>
        </is>
      </c>
      <c r="G2340" s="4" t="inlineStr">
        <is>
          <t>RUA MONSENHOR MONTALVAO, S/N - ZONA URBANA</t>
        </is>
      </c>
      <c r="H2340" s="17" t="inlineStr">
        <is>
          <t>Urbana</t>
        </is>
      </c>
      <c r="I2340" s="7" t="n">
        <v>3</v>
      </c>
      <c r="J2340" s="23" t="n"/>
      <c r="K2340" s="17" t="inlineStr">
        <is>
          <t>Sem câmera</t>
        </is>
      </c>
      <c r="L2340" s="22" t="n">
        <v>0</v>
      </c>
      <c r="M2340" s="17" t="inlineStr">
        <is>
          <t>Sem câmera</t>
        </is>
      </c>
      <c r="N2340" s="22" t="n">
        <v>0</v>
      </c>
      <c r="O2340" s="17" t="inlineStr">
        <is>
          <t>Sem câmera</t>
        </is>
      </c>
      <c r="P2340" s="22" t="n">
        <v>0</v>
      </c>
      <c r="Q2340" s="4" t="n"/>
      <c r="R2340" s="17" t="n"/>
      <c r="S2340" s="17" t="n"/>
      <c r="T2340" s="24" t="n"/>
      <c r="U2340" s="25" t="n">
        <v>-13.829374</v>
      </c>
      <c r="V2340" s="25" t="n">
        <v>-44.4547274</v>
      </c>
    </row>
    <row r="2341">
      <c r="A2341" s="4" t="inlineStr">
        <is>
          <t>CORIBE</t>
        </is>
      </c>
      <c r="B2341" s="17" t="inlineStr">
        <is>
          <t>Sem câmera</t>
        </is>
      </c>
      <c r="C2341" s="22" t="n">
        <v>61</v>
      </c>
      <c r="D2341" s="22" t="n">
        <v>1090</v>
      </c>
      <c r="E2341" s="4" t="inlineStr">
        <is>
          <t>ESCOLA DE PRIMEIRO GRAU JOAO RIBEIRO DE LIMA</t>
        </is>
      </c>
      <c r="F2341" s="4" t="inlineStr">
        <is>
          <t>POVOADO VILA NOVA</t>
        </is>
      </c>
      <c r="G2341" s="4" t="inlineStr">
        <is>
          <t>POVOADO VILA NOVA - ZONA RURAL</t>
        </is>
      </c>
      <c r="H2341" s="17" t="inlineStr">
        <is>
          <t>Rural</t>
        </is>
      </c>
      <c r="I2341" s="7" t="n">
        <v>3</v>
      </c>
      <c r="J2341" s="23" t="n"/>
      <c r="K2341" s="17" t="inlineStr">
        <is>
          <t>Sem câmera</t>
        </is>
      </c>
      <c r="L2341" s="22" t="n">
        <v>0</v>
      </c>
      <c r="M2341" s="17" t="inlineStr">
        <is>
          <t>Sem câmera</t>
        </is>
      </c>
      <c r="N2341" s="22" t="n">
        <v>0</v>
      </c>
      <c r="O2341" s="17" t="inlineStr">
        <is>
          <t>Sem câmera</t>
        </is>
      </c>
      <c r="P2341" s="22" t="n">
        <v>0</v>
      </c>
      <c r="Q2341" s="4" t="n"/>
      <c r="R2341" s="17" t="n"/>
      <c r="S2341" s="17" t="n"/>
      <c r="T2341" s="24" t="n"/>
      <c r="U2341" s="25" t="n">
        <v>-14.0073569</v>
      </c>
      <c r="V2341" s="25" t="n">
        <v>-44.4477887</v>
      </c>
    </row>
    <row r="2342">
      <c r="A2342" s="4" t="inlineStr">
        <is>
          <t>CORIBE</t>
        </is>
      </c>
      <c r="B2342" s="17" t="inlineStr">
        <is>
          <t>Sem câmera</t>
        </is>
      </c>
      <c r="C2342" s="22" t="n">
        <v>61</v>
      </c>
      <c r="D2342" s="22" t="n">
        <v>1112</v>
      </c>
      <c r="E2342" s="4" t="inlineStr">
        <is>
          <t>COLÉGIO JOÃO ROCHA MUNICIPALIZADO</t>
        </is>
      </c>
      <c r="F2342" s="4" t="inlineStr">
        <is>
          <t>CENTRO</t>
        </is>
      </c>
      <c r="G2342" s="4" t="inlineStr">
        <is>
          <t>RUA LUIZ VIANA FILHO, S/N - ZONA URBANA</t>
        </is>
      </c>
      <c r="H2342" s="17" t="inlineStr">
        <is>
          <t>Urbana</t>
        </is>
      </c>
      <c r="I2342" s="7" t="n">
        <v>10</v>
      </c>
      <c r="J2342" s="23" t="n"/>
      <c r="K2342" s="17" t="inlineStr">
        <is>
          <t>Sem câmera</t>
        </is>
      </c>
      <c r="L2342" s="22" t="n">
        <v>0</v>
      </c>
      <c r="M2342" s="17" t="inlineStr">
        <is>
          <t>Sem câmera</t>
        </is>
      </c>
      <c r="N2342" s="22" t="n">
        <v>0</v>
      </c>
      <c r="O2342" s="17" t="inlineStr">
        <is>
          <t>Sem câmera</t>
        </is>
      </c>
      <c r="P2342" s="22" t="n">
        <v>0</v>
      </c>
      <c r="Q2342" s="4" t="n"/>
      <c r="R2342" s="17" t="n"/>
      <c r="S2342" s="17" t="n"/>
      <c r="T2342" s="24" t="n"/>
      <c r="U2342" s="25" t="n">
        <v>-13.8290187</v>
      </c>
      <c r="V2342" s="25" t="n">
        <v>-44.4568531</v>
      </c>
    </row>
    <row r="2343">
      <c r="A2343" s="4" t="inlineStr">
        <is>
          <t>CORIBE</t>
        </is>
      </c>
      <c r="B2343" s="17" t="inlineStr">
        <is>
          <t>Sem câmera</t>
        </is>
      </c>
      <c r="C2343" s="22" t="n">
        <v>61</v>
      </c>
      <c r="D2343" s="22" t="n">
        <v>1120</v>
      </c>
      <c r="E2343" s="4" t="inlineStr">
        <is>
          <t>ESCOLA DE PRIMEIRO GRAU JOAO BATISTA DE OLIVEIRA SILVA</t>
        </is>
      </c>
      <c r="F2343" s="4" t="inlineStr">
        <is>
          <t>POVOADO RANCHINHO</t>
        </is>
      </c>
      <c r="G2343" s="4" t="inlineStr">
        <is>
          <t>RUA PRINCIPAL, S/N - ZONA RURAL</t>
        </is>
      </c>
      <c r="H2343" s="17" t="inlineStr">
        <is>
          <t>Rural</t>
        </is>
      </c>
      <c r="I2343" s="7" t="n">
        <v>3</v>
      </c>
      <c r="J2343" s="23" t="n"/>
      <c r="K2343" s="17" t="inlineStr">
        <is>
          <t>Sem câmera</t>
        </is>
      </c>
      <c r="L2343" s="22" t="n">
        <v>0</v>
      </c>
      <c r="M2343" s="17" t="inlineStr">
        <is>
          <t>Sem câmera</t>
        </is>
      </c>
      <c r="N2343" s="22" t="n">
        <v>0</v>
      </c>
      <c r="O2343" s="17" t="inlineStr">
        <is>
          <t>Sem câmera</t>
        </is>
      </c>
      <c r="P2343" s="22" t="n">
        <v>0</v>
      </c>
      <c r="Q2343" s="4" t="n"/>
      <c r="R2343" s="17" t="n"/>
      <c r="S2343" s="17" t="n"/>
      <c r="T2343" s="24" t="n"/>
      <c r="U2343" s="25" t="n">
        <v>-13.7454512</v>
      </c>
      <c r="V2343" s="25" t="n">
        <v>-44.4868912</v>
      </c>
    </row>
    <row r="2344">
      <c r="A2344" s="4" t="inlineStr">
        <is>
          <t>CORIBE</t>
        </is>
      </c>
      <c r="B2344" s="17" t="inlineStr">
        <is>
          <t>Sem câmera</t>
        </is>
      </c>
      <c r="C2344" s="22" t="n">
        <v>61</v>
      </c>
      <c r="D2344" s="22" t="n">
        <v>1139</v>
      </c>
      <c r="E2344" s="4" t="inlineStr">
        <is>
          <t>ESCOLA MUNICIPAL REUNIDA PROJETO PILOTO DO FORMOSO</t>
        </is>
      </c>
      <c r="F2344" s="4" t="inlineStr">
        <is>
          <t>POVOADO GERMANIA</t>
        </is>
      </c>
      <c r="G2344" s="4" t="inlineStr">
        <is>
          <t>POVOADO GERMANIA - ZONA RURAL</t>
        </is>
      </c>
      <c r="H2344" s="17" t="inlineStr">
        <is>
          <t>Rural</t>
        </is>
      </c>
      <c r="I2344" s="7" t="n">
        <v>1</v>
      </c>
      <c r="J2344" s="23" t="n"/>
      <c r="K2344" s="17" t="inlineStr">
        <is>
          <t>Não avaliado</t>
        </is>
      </c>
      <c r="L2344" s="22" t="n"/>
      <c r="M2344" s="17" t="inlineStr">
        <is>
          <t>Não avaliado</t>
        </is>
      </c>
      <c r="N2344" s="22" t="n"/>
      <c r="O2344" s="17" t="inlineStr">
        <is>
          <t>Não avaliado</t>
        </is>
      </c>
      <c r="P2344" s="22" t="n"/>
      <c r="Q2344" s="4" t="n"/>
      <c r="R2344" s="17" t="n"/>
      <c r="S2344" s="17" t="n"/>
      <c r="T2344" s="24" t="n"/>
      <c r="U2344" s="25" t="n"/>
      <c r="V2344" s="25" t="n"/>
    </row>
    <row r="2345">
      <c r="A2345" s="4" t="inlineStr">
        <is>
          <t>CORIBE</t>
        </is>
      </c>
      <c r="B2345" s="17" t="inlineStr">
        <is>
          <t>Sem câmera</t>
        </is>
      </c>
      <c r="C2345" s="22" t="n">
        <v>61</v>
      </c>
      <c r="D2345" s="22" t="n">
        <v>1155</v>
      </c>
      <c r="E2345" s="4" t="inlineStr">
        <is>
          <t>ESCOLA SÃO JORGE</t>
        </is>
      </c>
      <c r="F2345" s="4" t="inlineStr">
        <is>
          <t>POVOADO PLÁCIDOS</t>
        </is>
      </c>
      <c r="G2345" s="4" t="inlineStr">
        <is>
          <t>POVOADO PLÁCIDOS - ZONA RURAL</t>
        </is>
      </c>
      <c r="H2345" s="17" t="inlineStr">
        <is>
          <t>Rural</t>
        </is>
      </c>
      <c r="I2345" s="7" t="n">
        <v>1</v>
      </c>
      <c r="J2345" s="23" t="n"/>
      <c r="K2345" s="17" t="inlineStr">
        <is>
          <t>Não avaliado</t>
        </is>
      </c>
      <c r="L2345" s="22" t="n"/>
      <c r="M2345" s="17" t="inlineStr">
        <is>
          <t>Não avaliado</t>
        </is>
      </c>
      <c r="N2345" s="22" t="n"/>
      <c r="O2345" s="17" t="inlineStr">
        <is>
          <t>Não avaliado</t>
        </is>
      </c>
      <c r="P2345" s="22" t="n"/>
      <c r="Q2345" s="4" t="n"/>
      <c r="R2345" s="17" t="n"/>
      <c r="S2345" s="17" t="n"/>
      <c r="T2345" s="24" t="n"/>
      <c r="U2345" s="25" t="n"/>
      <c r="V2345" s="25" t="n"/>
    </row>
    <row r="2346">
      <c r="A2346" s="4" t="inlineStr">
        <is>
          <t>CORIBE</t>
        </is>
      </c>
      <c r="B2346" s="17" t="inlineStr">
        <is>
          <t>Sem câmera</t>
        </is>
      </c>
      <c r="C2346" s="22" t="n">
        <v>61</v>
      </c>
      <c r="D2346" s="22" t="n">
        <v>1163</v>
      </c>
      <c r="E2346" s="4" t="inlineStr">
        <is>
          <t>ESCOLA SÃO PEDRO</t>
        </is>
      </c>
      <c r="F2346" s="4" t="inlineStr">
        <is>
          <t>POVOADO MORRÃO</t>
        </is>
      </c>
      <c r="G2346" s="4" t="inlineStr">
        <is>
          <t>POVOADO MORRÃO - ZONA RURAL</t>
        </is>
      </c>
      <c r="H2346" s="17" t="inlineStr">
        <is>
          <t>Rural</t>
        </is>
      </c>
      <c r="I2346" s="7" t="n">
        <v>1</v>
      </c>
      <c r="J2346" s="23" t="n"/>
      <c r="K2346" s="17" t="inlineStr">
        <is>
          <t>Não avaliado</t>
        </is>
      </c>
      <c r="L2346" s="22" t="n"/>
      <c r="M2346" s="17" t="inlineStr">
        <is>
          <t>Não avaliado</t>
        </is>
      </c>
      <c r="N2346" s="22" t="n"/>
      <c r="O2346" s="17" t="inlineStr">
        <is>
          <t>Não avaliado</t>
        </is>
      </c>
      <c r="P2346" s="22" t="n"/>
      <c r="Q2346" s="4" t="n"/>
      <c r="R2346" s="17" t="n"/>
      <c r="S2346" s="17" t="n"/>
      <c r="T2346" s="24" t="n"/>
      <c r="U2346" s="25" t="n"/>
      <c r="V2346" s="25" t="n"/>
    </row>
    <row r="2347">
      <c r="A2347" s="4" t="inlineStr">
        <is>
          <t>CORIBE</t>
        </is>
      </c>
      <c r="B2347" s="17" t="inlineStr">
        <is>
          <t>Sem câmera</t>
        </is>
      </c>
      <c r="C2347" s="22" t="n">
        <v>61</v>
      </c>
      <c r="D2347" s="22" t="n">
        <v>1171</v>
      </c>
      <c r="E2347" s="4" t="inlineStr">
        <is>
          <t>ESCOLA CRISTÓVÃO COLOMBO</t>
        </is>
      </c>
      <c r="F2347" s="4" t="inlineStr">
        <is>
          <t>POVOADO POUSO ALTO</t>
        </is>
      </c>
      <c r="G2347" s="4" t="inlineStr">
        <is>
          <t>POVOADO POUSO ALTO - ZONA RURAL</t>
        </is>
      </c>
      <c r="H2347" s="17" t="inlineStr">
        <is>
          <t>Rural</t>
        </is>
      </c>
      <c r="I2347" s="7" t="n">
        <v>1</v>
      </c>
      <c r="J2347" s="23" t="n"/>
      <c r="K2347" s="17" t="inlineStr">
        <is>
          <t>Não avaliado</t>
        </is>
      </c>
      <c r="L2347" s="22" t="n"/>
      <c r="M2347" s="17" t="inlineStr">
        <is>
          <t>Não avaliado</t>
        </is>
      </c>
      <c r="N2347" s="22" t="n"/>
      <c r="O2347" s="17" t="inlineStr">
        <is>
          <t>Não avaliado</t>
        </is>
      </c>
      <c r="P2347" s="22" t="n"/>
      <c r="Q2347" s="4" t="n"/>
      <c r="R2347" s="17" t="n"/>
      <c r="S2347" s="17" t="n"/>
      <c r="T2347" s="24" t="n"/>
      <c r="U2347" s="25" t="n"/>
      <c r="V2347" s="25" t="n"/>
    </row>
    <row r="2348">
      <c r="A2348" s="4" t="inlineStr">
        <is>
          <t>CORIBE</t>
        </is>
      </c>
      <c r="B2348" s="17" t="inlineStr">
        <is>
          <t>Sem câmera</t>
        </is>
      </c>
      <c r="C2348" s="22" t="n">
        <v>61</v>
      </c>
      <c r="D2348" s="22" t="n">
        <v>1180</v>
      </c>
      <c r="E2348" s="4" t="inlineStr">
        <is>
          <t>ESCOLA NECEVALDO DE ASSIS CRUZ</t>
        </is>
      </c>
      <c r="F2348" s="4" t="inlineStr">
        <is>
          <t>POVOADO PONTA D'ÁGUA</t>
        </is>
      </c>
      <c r="G2348" s="4" t="inlineStr">
        <is>
          <t>POVOADO PONTA D'ÁGUA - ZONA RURAL</t>
        </is>
      </c>
      <c r="H2348" s="17" t="inlineStr">
        <is>
          <t>Rural</t>
        </is>
      </c>
      <c r="I2348" s="7" t="n">
        <v>1</v>
      </c>
      <c r="J2348" s="23" t="n"/>
      <c r="K2348" s="17" t="inlineStr">
        <is>
          <t>Não avaliado</t>
        </is>
      </c>
      <c r="L2348" s="22" t="n"/>
      <c r="M2348" s="17" t="inlineStr">
        <is>
          <t>Não avaliado</t>
        </is>
      </c>
      <c r="N2348" s="22" t="n"/>
      <c r="O2348" s="17" t="inlineStr">
        <is>
          <t>Não avaliado</t>
        </is>
      </c>
      <c r="P2348" s="22" t="n"/>
      <c r="Q2348" s="4" t="n"/>
      <c r="R2348" s="17" t="n"/>
      <c r="S2348" s="17" t="n"/>
      <c r="T2348" s="24" t="n"/>
      <c r="U2348" s="25" t="n"/>
      <c r="V2348" s="25" t="n"/>
    </row>
    <row r="2349">
      <c r="A2349" s="4" t="inlineStr">
        <is>
          <t>CORONEL JOÃO SÁ</t>
        </is>
      </c>
      <c r="B2349" s="17" t="inlineStr">
        <is>
          <t>Sem câmera</t>
        </is>
      </c>
      <c r="C2349" s="22" t="n">
        <v>52</v>
      </c>
      <c r="D2349" s="22" t="n">
        <v>1015</v>
      </c>
      <c r="E2349" s="4" t="inlineStr">
        <is>
          <t>ESCOLA MUNICIPAL JURACY MAGALHÃES</t>
        </is>
      </c>
      <c r="F2349" s="4" t="inlineStr">
        <is>
          <t>CENTRO</t>
        </is>
      </c>
      <c r="G2349" s="4" t="inlineStr">
        <is>
          <t>RUA JURACY MAGALHÃES, S/N - ZONA URBANA</t>
        </is>
      </c>
      <c r="H2349" s="17" t="inlineStr">
        <is>
          <t>Urbana</t>
        </is>
      </c>
      <c r="I2349" s="7" t="n">
        <v>3</v>
      </c>
      <c r="J2349" s="23" t="n"/>
      <c r="K2349" s="17" t="inlineStr">
        <is>
          <t>Sem câmera</t>
        </is>
      </c>
      <c r="L2349" s="22" t="n">
        <v>0</v>
      </c>
      <c r="M2349" s="17" t="inlineStr">
        <is>
          <t>Sem câmera</t>
        </is>
      </c>
      <c r="N2349" s="22" t="n">
        <v>0</v>
      </c>
      <c r="O2349" s="17" t="inlineStr">
        <is>
          <t>Sem câmera</t>
        </is>
      </c>
      <c r="P2349" s="22" t="n">
        <v>0</v>
      </c>
      <c r="Q2349" s="4" t="n"/>
      <c r="R2349" s="17" t="n"/>
      <c r="S2349" s="17" t="n"/>
      <c r="T2349" s="24" t="n"/>
      <c r="U2349" s="25" t="n">
        <v>-10.2856327</v>
      </c>
      <c r="V2349" s="25" t="n">
        <v>-37.9249459</v>
      </c>
    </row>
    <row r="2350">
      <c r="A2350" s="4" t="inlineStr">
        <is>
          <t>CORONEL JOÃO SÁ</t>
        </is>
      </c>
      <c r="B2350" s="17" t="inlineStr">
        <is>
          <t>Sem câmera</t>
        </is>
      </c>
      <c r="C2350" s="22" t="n">
        <v>52</v>
      </c>
      <c r="D2350" s="22" t="n">
        <v>1023</v>
      </c>
      <c r="E2350" s="4" t="inlineStr">
        <is>
          <t>ESCOLA MUNICIPAL RUY BARBOSA</t>
        </is>
      </c>
      <c r="F2350" s="4" t="inlineStr">
        <is>
          <t>CENTRO</t>
        </is>
      </c>
      <c r="G2350" s="4" t="inlineStr">
        <is>
          <t>RUA JURACY MAGALHÃES, S/N - ZONA URBANA</t>
        </is>
      </c>
      <c r="H2350" s="17" t="inlineStr">
        <is>
          <t>Urbana</t>
        </is>
      </c>
      <c r="I2350" s="7" t="n">
        <v>3</v>
      </c>
      <c r="J2350" s="23" t="n"/>
      <c r="K2350" s="17" t="inlineStr">
        <is>
          <t>Sem câmera</t>
        </is>
      </c>
      <c r="L2350" s="22" t="n">
        <v>0</v>
      </c>
      <c r="M2350" s="17" t="inlineStr">
        <is>
          <t>Sem câmera</t>
        </is>
      </c>
      <c r="N2350" s="22" t="n">
        <v>0</v>
      </c>
      <c r="O2350" s="17" t="inlineStr">
        <is>
          <t>Sem câmera</t>
        </is>
      </c>
      <c r="P2350" s="22" t="n">
        <v>0</v>
      </c>
      <c r="Q2350" s="4" t="n"/>
      <c r="R2350" s="17" t="n"/>
      <c r="S2350" s="17" t="n"/>
      <c r="T2350" s="24" t="n"/>
      <c r="U2350" s="25" t="n">
        <v>-10.2858826</v>
      </c>
      <c r="V2350" s="25" t="n">
        <v>-37.9252945</v>
      </c>
    </row>
    <row r="2351">
      <c r="A2351" s="4" t="inlineStr">
        <is>
          <t>CORONEL JOÃO SÁ</t>
        </is>
      </c>
      <c r="B2351" s="17" t="inlineStr">
        <is>
          <t>Sem câmera</t>
        </is>
      </c>
      <c r="C2351" s="22" t="n">
        <v>52</v>
      </c>
      <c r="D2351" s="22" t="n">
        <v>1031</v>
      </c>
      <c r="E2351" s="4" t="inlineStr">
        <is>
          <t>ESCOLA MUNICIPAL NOVA CORONEL JOÃO SÁ</t>
        </is>
      </c>
      <c r="F2351" s="4" t="inlineStr">
        <is>
          <t>CENTRO</t>
        </is>
      </c>
      <c r="G2351" s="4" t="inlineStr">
        <is>
          <t>TRAVESSA DO MERCADO, S/N - ZONA URBANA</t>
        </is>
      </c>
      <c r="H2351" s="17" t="inlineStr">
        <is>
          <t>Urbana</t>
        </is>
      </c>
      <c r="I2351" s="7" t="n">
        <v>4</v>
      </c>
      <c r="J2351" s="23" t="n"/>
      <c r="K2351" s="17" t="inlineStr">
        <is>
          <t>Sem câmera</t>
        </is>
      </c>
      <c r="L2351" s="22" t="n">
        <v>0</v>
      </c>
      <c r="M2351" s="17" t="inlineStr">
        <is>
          <t>Sem câmera</t>
        </is>
      </c>
      <c r="N2351" s="22" t="n">
        <v>0</v>
      </c>
      <c r="O2351" s="17" t="inlineStr">
        <is>
          <t>Sem câmera</t>
        </is>
      </c>
      <c r="P2351" s="22" t="n">
        <v>0</v>
      </c>
      <c r="Q2351" s="4" t="n"/>
      <c r="R2351" s="17" t="n"/>
      <c r="S2351" s="17" t="n"/>
      <c r="T2351" s="24" t="n"/>
      <c r="U2351" s="25" t="n">
        <v>-10.2852078</v>
      </c>
      <c r="V2351" s="25" t="n">
        <v>-37.9288251</v>
      </c>
    </row>
    <row r="2352">
      <c r="A2352" s="4" t="inlineStr">
        <is>
          <t>CORONEL JOÃO SÁ</t>
        </is>
      </c>
      <c r="B2352" s="17" t="inlineStr">
        <is>
          <t>Sem câmera</t>
        </is>
      </c>
      <c r="C2352" s="22" t="n">
        <v>52</v>
      </c>
      <c r="D2352" s="22" t="n">
        <v>1040</v>
      </c>
      <c r="E2352" s="4" t="inlineStr">
        <is>
          <t>ESCOLA MUNICIPAL PROF.  MARIA DALVA CASTOR DA SILVA</t>
        </is>
      </c>
      <c r="F2352" s="4" t="inlineStr">
        <is>
          <t>CENTRO</t>
        </is>
      </c>
      <c r="G2352" s="4" t="inlineStr">
        <is>
          <t>RUA 15 DE NOVEMBRO, S/N - ZONA URBANA</t>
        </is>
      </c>
      <c r="H2352" s="17" t="inlineStr">
        <is>
          <t>Urbana</t>
        </is>
      </c>
      <c r="I2352" s="7" t="n">
        <v>3</v>
      </c>
      <c r="J2352" s="23" t="n"/>
      <c r="K2352" s="17" t="inlineStr">
        <is>
          <t>Sem câmera</t>
        </is>
      </c>
      <c r="L2352" s="22" t="n">
        <v>0</v>
      </c>
      <c r="M2352" s="17" t="inlineStr">
        <is>
          <t>Sem câmera</t>
        </is>
      </c>
      <c r="N2352" s="22" t="n">
        <v>0</v>
      </c>
      <c r="O2352" s="17" t="inlineStr">
        <is>
          <t>Sem câmera</t>
        </is>
      </c>
      <c r="P2352" s="22" t="n">
        <v>0</v>
      </c>
      <c r="Q2352" s="4" t="n"/>
      <c r="R2352" s="17" t="n"/>
      <c r="S2352" s="17" t="n"/>
      <c r="T2352" s="24" t="n"/>
      <c r="U2352" s="25" t="n">
        <v>-10.2853259</v>
      </c>
      <c r="V2352" s="25" t="n">
        <v>-37.9281881</v>
      </c>
    </row>
    <row r="2353">
      <c r="A2353" s="4" t="inlineStr">
        <is>
          <t>CORONEL JOÃO SÁ</t>
        </is>
      </c>
      <c r="B2353" s="17" t="inlineStr">
        <is>
          <t>Sem câmera</t>
        </is>
      </c>
      <c r="C2353" s="22" t="n">
        <v>52</v>
      </c>
      <c r="D2353" s="22" t="n">
        <v>1082</v>
      </c>
      <c r="E2353" s="4" t="inlineStr">
        <is>
          <t>COLÉGIO MUNICIPAL CORONEL JOÃO SÁ</t>
        </is>
      </c>
      <c r="F2353" s="4" t="inlineStr">
        <is>
          <t>CENTRO</t>
        </is>
      </c>
      <c r="G2353" s="4" t="inlineStr">
        <is>
          <t>RUA 15 DE NOVEMBRO, S/N - ZONA URBANA</t>
        </is>
      </c>
      <c r="H2353" s="17" t="inlineStr">
        <is>
          <t>Urbana</t>
        </is>
      </c>
      <c r="I2353" s="7" t="n">
        <v>7</v>
      </c>
      <c r="J2353" s="23" t="n"/>
      <c r="K2353" s="17" t="inlineStr">
        <is>
          <t>Sem câmera</t>
        </is>
      </c>
      <c r="L2353" s="22" t="n">
        <v>0</v>
      </c>
      <c r="M2353" s="17" t="inlineStr">
        <is>
          <t>Sem câmera</t>
        </is>
      </c>
      <c r="N2353" s="22" t="n">
        <v>0</v>
      </c>
      <c r="O2353" s="17" t="inlineStr">
        <is>
          <t>Sem câmera</t>
        </is>
      </c>
      <c r="P2353" s="22" t="n">
        <v>0</v>
      </c>
      <c r="Q2353" s="4" t="n"/>
      <c r="R2353" s="17" t="n"/>
      <c r="S2353" s="17" t="n"/>
      <c r="T2353" s="24" t="n"/>
      <c r="U2353" s="25" t="n">
        <v>-10.2876513</v>
      </c>
      <c r="V2353" s="25" t="n">
        <v>-37.9246943</v>
      </c>
    </row>
    <row r="2354">
      <c r="A2354" s="4" t="inlineStr">
        <is>
          <t>CORONEL JOÃO SÁ</t>
        </is>
      </c>
      <c r="B2354" s="17" t="inlineStr">
        <is>
          <t>Sem câmera</t>
        </is>
      </c>
      <c r="C2354" s="22" t="n">
        <v>52</v>
      </c>
      <c r="D2354" s="22" t="n">
        <v>1090</v>
      </c>
      <c r="E2354" s="4" t="inlineStr">
        <is>
          <t>ESCOLA MUNICIPAL SIZENANDO JOSÉ DE CARVALHO</t>
        </is>
      </c>
      <c r="F2354" s="4" t="inlineStr">
        <is>
          <t>POVOADO GASPARINO</t>
        </is>
      </c>
      <c r="G2354" s="4" t="inlineStr">
        <is>
          <t>POVOADO GASPARINO - ZONA RURAL</t>
        </is>
      </c>
      <c r="H2354" s="17" t="inlineStr">
        <is>
          <t>Rural</t>
        </is>
      </c>
      <c r="I2354" s="7" t="n">
        <v>2</v>
      </c>
      <c r="J2354" s="23" t="n"/>
      <c r="K2354" s="17" t="inlineStr">
        <is>
          <t>Sem câmera</t>
        </is>
      </c>
      <c r="L2354" s="22" t="n">
        <v>0</v>
      </c>
      <c r="M2354" s="17" t="inlineStr">
        <is>
          <t>Sem câmera</t>
        </is>
      </c>
      <c r="N2354" s="22" t="n">
        <v>0</v>
      </c>
      <c r="O2354" s="17" t="inlineStr">
        <is>
          <t>Sem câmera</t>
        </is>
      </c>
      <c r="P2354" s="22" t="n">
        <v>0</v>
      </c>
      <c r="Q2354" s="4" t="n"/>
      <c r="R2354" s="17" t="n"/>
      <c r="S2354" s="17" t="n"/>
      <c r="T2354" s="24" t="n"/>
      <c r="U2354" s="25" t="n">
        <v>-10.2776223</v>
      </c>
      <c r="V2354" s="25" t="n">
        <v>-38.0485914</v>
      </c>
    </row>
    <row r="2355">
      <c r="A2355" s="4" t="inlineStr">
        <is>
          <t>CORONEL JOÃO SÁ</t>
        </is>
      </c>
      <c r="B2355" s="17" t="inlineStr">
        <is>
          <t>Sem câmera</t>
        </is>
      </c>
      <c r="C2355" s="22" t="n">
        <v>52</v>
      </c>
      <c r="D2355" s="22" t="n">
        <v>1104</v>
      </c>
      <c r="E2355" s="4" t="inlineStr">
        <is>
          <t>ESCOLA MUNICIPAL SANTA LUZIA</t>
        </is>
      </c>
      <c r="F2355" s="4" t="inlineStr">
        <is>
          <t>POVOADO GASPARINO</t>
        </is>
      </c>
      <c r="G2355" s="4" t="inlineStr">
        <is>
          <t>POVOADO GASPARINO - ZONA RURAL</t>
        </is>
      </c>
      <c r="H2355" s="17" t="inlineStr">
        <is>
          <t>Rural</t>
        </is>
      </c>
      <c r="I2355" s="7" t="n">
        <v>3</v>
      </c>
      <c r="J2355" s="23" t="n"/>
      <c r="K2355" s="17" t="inlineStr">
        <is>
          <t>Sem câmera</t>
        </is>
      </c>
      <c r="L2355" s="22" t="n">
        <v>0</v>
      </c>
      <c r="M2355" s="17" t="inlineStr">
        <is>
          <t>Sem câmera</t>
        </is>
      </c>
      <c r="N2355" s="22" t="n">
        <v>0</v>
      </c>
      <c r="O2355" s="17" t="inlineStr">
        <is>
          <t>Sem câmera</t>
        </is>
      </c>
      <c r="P2355" s="22" t="n">
        <v>0</v>
      </c>
      <c r="Q2355" s="4" t="n"/>
      <c r="R2355" s="17" t="n"/>
      <c r="S2355" s="17" t="n"/>
      <c r="T2355" s="24" t="n"/>
      <c r="U2355" s="25" t="n">
        <v>-10.2763833</v>
      </c>
      <c r="V2355" s="25" t="n">
        <v>-38.0474433</v>
      </c>
    </row>
    <row r="2356">
      <c r="A2356" s="4" t="inlineStr">
        <is>
          <t>CORONEL JOÃO SÁ</t>
        </is>
      </c>
      <c r="B2356" s="17" t="inlineStr">
        <is>
          <t>Sem câmera</t>
        </is>
      </c>
      <c r="C2356" s="22" t="n">
        <v>52</v>
      </c>
      <c r="D2356" s="22" t="n">
        <v>1112</v>
      </c>
      <c r="E2356" s="4" t="inlineStr">
        <is>
          <t>ESCOLA MUNICIPAL QUEIMADA DO MILHO</t>
        </is>
      </c>
      <c r="F2356" s="4" t="inlineStr">
        <is>
          <t>POVOADO QUEIMADA DO MILHO</t>
        </is>
      </c>
      <c r="G2356" s="4" t="inlineStr">
        <is>
          <t>POVOADO QUEIMADA DO MILHO - ZONA RURAL</t>
        </is>
      </c>
      <c r="H2356" s="17" t="inlineStr">
        <is>
          <t>Rural</t>
        </is>
      </c>
      <c r="I2356" s="7" t="n">
        <v>2</v>
      </c>
      <c r="J2356" s="23" t="n"/>
      <c r="K2356" s="17" t="inlineStr">
        <is>
          <t>Sem câmera</t>
        </is>
      </c>
      <c r="L2356" s="22" t="n">
        <v>0</v>
      </c>
      <c r="M2356" s="17" t="inlineStr">
        <is>
          <t>Sem câmera</t>
        </is>
      </c>
      <c r="N2356" s="22" t="n">
        <v>0</v>
      </c>
      <c r="O2356" s="17" t="inlineStr">
        <is>
          <t>Sem câmera</t>
        </is>
      </c>
      <c r="P2356" s="22" t="n">
        <v>0</v>
      </c>
      <c r="Q2356" s="4" t="n"/>
      <c r="R2356" s="17" t="n"/>
      <c r="S2356" s="17" t="n"/>
      <c r="T2356" s="24" t="n"/>
      <c r="U2356" s="25" t="n">
        <v>-10.245609</v>
      </c>
      <c r="V2356" s="25" t="n">
        <v>-37.9563725</v>
      </c>
    </row>
    <row r="2357">
      <c r="A2357" s="4" t="inlineStr">
        <is>
          <t>CORONEL JOÃO SÁ</t>
        </is>
      </c>
      <c r="B2357" s="17" t="inlineStr">
        <is>
          <t>Sem câmera</t>
        </is>
      </c>
      <c r="C2357" s="22" t="n">
        <v>52</v>
      </c>
      <c r="D2357" s="22" t="n">
        <v>1120</v>
      </c>
      <c r="E2357" s="4" t="inlineStr">
        <is>
          <t>ESCOLA MUNICIPAL ALAGOAS 1</t>
        </is>
      </c>
      <c r="F2357" s="4" t="inlineStr">
        <is>
          <t>POVOADO ALAGOAS 1</t>
        </is>
      </c>
      <c r="G2357" s="4" t="inlineStr">
        <is>
          <t>POVOADO ALAGOAS  1 - ZONA RURAL</t>
        </is>
      </c>
      <c r="H2357" s="17" t="inlineStr">
        <is>
          <t>Rural</t>
        </is>
      </c>
      <c r="I2357" s="7" t="n">
        <v>2</v>
      </c>
      <c r="J2357" s="23" t="n"/>
      <c r="K2357" s="17" t="inlineStr">
        <is>
          <t>Sem câmera</t>
        </is>
      </c>
      <c r="L2357" s="22" t="n">
        <v>0</v>
      </c>
      <c r="M2357" s="17" t="inlineStr">
        <is>
          <t>Sem câmera</t>
        </is>
      </c>
      <c r="N2357" s="22" t="n">
        <v>0</v>
      </c>
      <c r="O2357" s="17" t="inlineStr">
        <is>
          <t>Sem câmera</t>
        </is>
      </c>
      <c r="P2357" s="22" t="n">
        <v>0</v>
      </c>
      <c r="Q2357" s="4" t="n"/>
      <c r="R2357" s="17" t="n"/>
      <c r="S2357" s="17" t="n"/>
      <c r="T2357" s="24" t="n"/>
      <c r="U2357" s="25" t="n">
        <v>-10.299069</v>
      </c>
      <c r="V2357" s="25" t="n">
        <v>-37.9751416</v>
      </c>
    </row>
    <row r="2358">
      <c r="A2358" s="4" t="inlineStr">
        <is>
          <t>CORONEL JOÃO SÁ</t>
        </is>
      </c>
      <c r="B2358" s="17" t="inlineStr">
        <is>
          <t>Sem câmera</t>
        </is>
      </c>
      <c r="C2358" s="22" t="n">
        <v>52</v>
      </c>
      <c r="D2358" s="22" t="n">
        <v>1139</v>
      </c>
      <c r="E2358" s="4" t="inlineStr">
        <is>
          <t>ESCOLA MUNICIPAL CURRAL DOS ALTOS</t>
        </is>
      </c>
      <c r="F2358" s="4" t="inlineStr">
        <is>
          <t>POVOADO CURRAL DOS ALTOS</t>
        </is>
      </c>
      <c r="G2358" s="4" t="inlineStr">
        <is>
          <t>POVOADO CURRAL DOS ALTOS - ZONA RURAL</t>
        </is>
      </c>
      <c r="H2358" s="17" t="inlineStr">
        <is>
          <t>Rural</t>
        </is>
      </c>
      <c r="I2358" s="7" t="n">
        <v>1</v>
      </c>
      <c r="J2358" s="23" t="n"/>
      <c r="K2358" s="17" t="inlineStr">
        <is>
          <t>Sem câmera</t>
        </is>
      </c>
      <c r="L2358" s="22" t="n">
        <v>0</v>
      </c>
      <c r="M2358" s="17" t="inlineStr">
        <is>
          <t>Sem câmera</t>
        </is>
      </c>
      <c r="N2358" s="22" t="n">
        <v>0</v>
      </c>
      <c r="O2358" s="17" t="inlineStr">
        <is>
          <t>Sem câmera</t>
        </is>
      </c>
      <c r="P2358" s="22" t="n">
        <v>0</v>
      </c>
      <c r="Q2358" s="4" t="n"/>
      <c r="R2358" s="17" t="n"/>
      <c r="S2358" s="17" t="n"/>
      <c r="T2358" s="24" t="n"/>
      <c r="U2358" s="25" t="n">
        <v>-10.3671556</v>
      </c>
      <c r="V2358" s="25" t="n">
        <v>-37.9712955</v>
      </c>
    </row>
    <row r="2359">
      <c r="A2359" s="4" t="inlineStr">
        <is>
          <t>CORONEL JOÃO SÁ</t>
        </is>
      </c>
      <c r="B2359" s="17" t="inlineStr">
        <is>
          <t>Sem câmera</t>
        </is>
      </c>
      <c r="C2359" s="22" t="n">
        <v>52</v>
      </c>
      <c r="D2359" s="22" t="n">
        <v>1147</v>
      </c>
      <c r="E2359" s="4" t="inlineStr">
        <is>
          <t>ESCOLA MUNICIPAL LAGOA DOS CURRAIS</t>
        </is>
      </c>
      <c r="F2359" s="4" t="inlineStr">
        <is>
          <t>POVOADO LAGOA DOS CURRAIS</t>
        </is>
      </c>
      <c r="G2359" s="4" t="inlineStr">
        <is>
          <t>POVOADO LAGOA DOS CURRAIS - ZONA RURAL</t>
        </is>
      </c>
      <c r="H2359" s="17" t="inlineStr">
        <is>
          <t>Rural</t>
        </is>
      </c>
      <c r="I2359" s="7" t="n">
        <v>2</v>
      </c>
      <c r="J2359" s="23" t="n"/>
      <c r="K2359" s="17" t="inlineStr">
        <is>
          <t>Sem câmera</t>
        </is>
      </c>
      <c r="L2359" s="22" t="n">
        <v>0</v>
      </c>
      <c r="M2359" s="17" t="inlineStr">
        <is>
          <t>Sem câmera</t>
        </is>
      </c>
      <c r="N2359" s="22" t="n">
        <v>0</v>
      </c>
      <c r="O2359" s="17" t="inlineStr">
        <is>
          <t>Sem câmera</t>
        </is>
      </c>
      <c r="P2359" s="22" t="n">
        <v>0</v>
      </c>
      <c r="Q2359" s="4" t="n"/>
      <c r="R2359" s="17" t="n"/>
      <c r="S2359" s="17" t="n"/>
      <c r="T2359" s="24" t="n"/>
      <c r="U2359" s="25" t="n">
        <v>-10.1963029</v>
      </c>
      <c r="V2359" s="25" t="n">
        <v>-37.9505127</v>
      </c>
    </row>
    <row r="2360">
      <c r="A2360" s="4" t="inlineStr">
        <is>
          <t>CORONEL JOÃO SÁ</t>
        </is>
      </c>
      <c r="B2360" s="17" t="inlineStr">
        <is>
          <t>Sem câmera</t>
        </is>
      </c>
      <c r="C2360" s="22" t="n">
        <v>52</v>
      </c>
      <c r="D2360" s="22" t="n">
        <v>1155</v>
      </c>
      <c r="E2360" s="4" t="inlineStr">
        <is>
          <t>ESCOLA MUNICIPAL SAMAMBAIA</t>
        </is>
      </c>
      <c r="F2360" s="4" t="inlineStr">
        <is>
          <t>POVOADO SAMBAMBAIA</t>
        </is>
      </c>
      <c r="G2360" s="4" t="inlineStr">
        <is>
          <t>POVOADO SAMAMBAIA - ZONA RURAL</t>
        </is>
      </c>
      <c r="H2360" s="17" t="inlineStr">
        <is>
          <t>Rural</t>
        </is>
      </c>
      <c r="I2360" s="7" t="n">
        <v>1</v>
      </c>
      <c r="J2360" s="23" t="n"/>
      <c r="K2360" s="17" t="inlineStr">
        <is>
          <t>Sem câmera</t>
        </is>
      </c>
      <c r="L2360" s="22" t="n">
        <v>0</v>
      </c>
      <c r="M2360" s="17" t="inlineStr">
        <is>
          <t>Sem câmera</t>
        </is>
      </c>
      <c r="N2360" s="22" t="n">
        <v>0</v>
      </c>
      <c r="O2360" s="17" t="inlineStr">
        <is>
          <t>Sem câmera</t>
        </is>
      </c>
      <c r="P2360" s="22" t="n">
        <v>0</v>
      </c>
      <c r="Q2360" s="4" t="n"/>
      <c r="R2360" s="17" t="n"/>
      <c r="S2360" s="17" t="n"/>
      <c r="T2360" s="24" t="n"/>
      <c r="U2360" s="25" t="n">
        <v>-10.4232502</v>
      </c>
      <c r="V2360" s="25" t="n">
        <v>-37.8860606</v>
      </c>
    </row>
    <row r="2361">
      <c r="A2361" s="4" t="inlineStr">
        <is>
          <t>CORONEL JOÃO SÁ</t>
        </is>
      </c>
      <c r="B2361" s="17" t="inlineStr">
        <is>
          <t>Sem câmera</t>
        </is>
      </c>
      <c r="C2361" s="22" t="n">
        <v>52</v>
      </c>
      <c r="D2361" s="22" t="n">
        <v>1163</v>
      </c>
      <c r="E2361" s="4" t="inlineStr">
        <is>
          <t>ESCOLA MUNICIPAL SÃO BENTO</t>
        </is>
      </c>
      <c r="F2361" s="4" t="inlineStr">
        <is>
          <t>POVOADO SÃO BENTO</t>
        </is>
      </c>
      <c r="G2361" s="4" t="inlineStr">
        <is>
          <t>POVOADO SÃO BENTO - ZONA RURAL</t>
        </is>
      </c>
      <c r="H2361" s="17" t="inlineStr">
        <is>
          <t>Rural</t>
        </is>
      </c>
      <c r="I2361" s="7" t="n">
        <v>1</v>
      </c>
      <c r="J2361" s="23" t="n"/>
      <c r="K2361" s="17" t="inlineStr">
        <is>
          <t>Sem câmera</t>
        </is>
      </c>
      <c r="L2361" s="22" t="n">
        <v>0</v>
      </c>
      <c r="M2361" s="17" t="inlineStr">
        <is>
          <t>Sem câmera</t>
        </is>
      </c>
      <c r="N2361" s="22" t="n">
        <v>0</v>
      </c>
      <c r="O2361" s="17" t="inlineStr">
        <is>
          <t>Sem câmera</t>
        </is>
      </c>
      <c r="P2361" s="22" t="n">
        <v>0</v>
      </c>
      <c r="Q2361" s="4" t="n"/>
      <c r="R2361" s="17" t="n"/>
      <c r="S2361" s="17" t="n"/>
      <c r="T2361" s="24" t="n"/>
      <c r="U2361" s="25" t="n">
        <v>-10.3650627</v>
      </c>
      <c r="V2361" s="25" t="n">
        <v>-37.8949886</v>
      </c>
    </row>
    <row r="2362">
      <c r="A2362" s="4" t="inlineStr">
        <is>
          <t>CORONEL JOÃO SÁ</t>
        </is>
      </c>
      <c r="B2362" s="17" t="inlineStr">
        <is>
          <t>Sem câmera</t>
        </is>
      </c>
      <c r="C2362" s="22" t="n">
        <v>52</v>
      </c>
      <c r="D2362" s="22" t="n">
        <v>1171</v>
      </c>
      <c r="E2362" s="4" t="inlineStr">
        <is>
          <t>ESCOLA MUNICIPAL BARRA LARGA</t>
        </is>
      </c>
      <c r="F2362" s="4" t="inlineStr">
        <is>
          <t>POVOADO BARRA LARGA</t>
        </is>
      </c>
      <c r="G2362" s="4" t="inlineStr">
        <is>
          <t>POVOADO BARRA LARGA - ZONA RURAL</t>
        </is>
      </c>
      <c r="H2362" s="17" t="inlineStr">
        <is>
          <t>Rural</t>
        </is>
      </c>
      <c r="I2362" s="7" t="n">
        <v>2</v>
      </c>
      <c r="J2362" s="23" t="n"/>
      <c r="K2362" s="17" t="inlineStr">
        <is>
          <t>Sem câmera</t>
        </is>
      </c>
      <c r="L2362" s="22" t="n">
        <v>0</v>
      </c>
      <c r="M2362" s="17" t="inlineStr">
        <is>
          <t>Sem câmera</t>
        </is>
      </c>
      <c r="N2362" s="22" t="n">
        <v>0</v>
      </c>
      <c r="O2362" s="17" t="inlineStr">
        <is>
          <t>Sem câmera</t>
        </is>
      </c>
      <c r="P2362" s="22" t="n">
        <v>0</v>
      </c>
      <c r="Q2362" s="4" t="n"/>
      <c r="R2362" s="17" t="n"/>
      <c r="S2362" s="17" t="n"/>
      <c r="T2362" s="24" t="n"/>
      <c r="U2362" s="25" t="n">
        <v>-10.3303884</v>
      </c>
      <c r="V2362" s="25" t="n">
        <v>-37.8340965</v>
      </c>
    </row>
    <row r="2363">
      <c r="A2363" s="4" t="inlineStr">
        <is>
          <t>CORONEL JOÃO SÁ</t>
        </is>
      </c>
      <c r="B2363" s="17" t="inlineStr">
        <is>
          <t>Sem câmera</t>
        </is>
      </c>
      <c r="C2363" s="22" t="n">
        <v>52</v>
      </c>
      <c r="D2363" s="22" t="n">
        <v>1180</v>
      </c>
      <c r="E2363" s="4" t="inlineStr">
        <is>
          <t>ESCOLA MUNICIPAL SANTA BÁRBARA</t>
        </is>
      </c>
      <c r="F2363" s="4" t="inlineStr">
        <is>
          <t>POVOADO SANTA BARBARA</t>
        </is>
      </c>
      <c r="G2363" s="4" t="inlineStr">
        <is>
          <t>POVOADO SANTA BÁRBARA - ZONA RURAL</t>
        </is>
      </c>
      <c r="H2363" s="17" t="inlineStr">
        <is>
          <t>Rural</t>
        </is>
      </c>
      <c r="I2363" s="7" t="n">
        <v>2</v>
      </c>
      <c r="J2363" s="23" t="n"/>
      <c r="K2363" s="17" t="inlineStr">
        <is>
          <t>Sem câmera</t>
        </is>
      </c>
      <c r="L2363" s="22" t="n">
        <v>0</v>
      </c>
      <c r="M2363" s="17" t="inlineStr">
        <is>
          <t>Sem câmera</t>
        </is>
      </c>
      <c r="N2363" s="22" t="n">
        <v>0</v>
      </c>
      <c r="O2363" s="17" t="inlineStr">
        <is>
          <t>Sem câmera</t>
        </is>
      </c>
      <c r="P2363" s="22" t="n">
        <v>0</v>
      </c>
      <c r="Q2363" s="4" t="n"/>
      <c r="R2363" s="17" t="n"/>
      <c r="S2363" s="17" t="n"/>
      <c r="T2363" s="24" t="n"/>
      <c r="U2363" s="25" t="n">
        <v>-10.2517348</v>
      </c>
      <c r="V2363" s="25" t="n">
        <v>-37.8992759</v>
      </c>
    </row>
    <row r="2364">
      <c r="A2364" s="4" t="inlineStr">
        <is>
          <t>CORONEL JOÃO SÁ</t>
        </is>
      </c>
      <c r="B2364" s="17" t="inlineStr">
        <is>
          <t>Sem câmera</t>
        </is>
      </c>
      <c r="C2364" s="22" t="n">
        <v>52</v>
      </c>
      <c r="D2364" s="22" t="n">
        <v>1198</v>
      </c>
      <c r="E2364" s="4" t="inlineStr">
        <is>
          <t>CÂMARA MUNICIPAL</t>
        </is>
      </c>
      <c r="F2364" s="4" t="inlineStr">
        <is>
          <t>CENTRO</t>
        </is>
      </c>
      <c r="G2364" s="4" t="inlineStr">
        <is>
          <t>PRAÇA DOIS DE JULHO - ZONA URBANA</t>
        </is>
      </c>
      <c r="H2364" s="17" t="inlineStr">
        <is>
          <t>Urbana</t>
        </is>
      </c>
      <c r="I2364" s="7" t="n">
        <v>1</v>
      </c>
      <c r="J2364" s="23" t="n"/>
      <c r="K2364" s="17" t="inlineStr">
        <is>
          <t>Sem câmera</t>
        </is>
      </c>
      <c r="L2364" s="22" t="n">
        <v>0</v>
      </c>
      <c r="M2364" s="17" t="inlineStr">
        <is>
          <t>Sem câmera</t>
        </is>
      </c>
      <c r="N2364" s="22" t="n">
        <v>0</v>
      </c>
      <c r="O2364" s="17" t="inlineStr">
        <is>
          <t>Sem câmera</t>
        </is>
      </c>
      <c r="P2364" s="22" t="n">
        <v>0</v>
      </c>
      <c r="Q2364" s="4" t="n"/>
      <c r="R2364" s="17" t="n"/>
      <c r="S2364" s="17" t="n"/>
      <c r="T2364" s="24" t="n"/>
      <c r="U2364" s="25" t="n">
        <v>-10.2841238</v>
      </c>
      <c r="V2364" s="25" t="n">
        <v>-37.9262532</v>
      </c>
    </row>
    <row r="2365">
      <c r="A2365" s="4" t="inlineStr">
        <is>
          <t>CORONEL JOÃO SÁ</t>
        </is>
      </c>
      <c r="B2365" s="17" t="inlineStr">
        <is>
          <t>Sem câmera</t>
        </is>
      </c>
      <c r="C2365" s="22" t="n">
        <v>52</v>
      </c>
      <c r="D2365" s="22" t="n">
        <v>1201</v>
      </c>
      <c r="E2365" s="4" t="inlineStr">
        <is>
          <t>ESCOLA MUNICIPAL LUÍS EDUARDO MAGALHÃES</t>
        </is>
      </c>
      <c r="F2365" s="4" t="inlineStr">
        <is>
          <t>CENTRO</t>
        </is>
      </c>
      <c r="G2365" s="4" t="inlineStr">
        <is>
          <t>RUA 15 DE NOVEMBRO, S/N - ZONA URBANA</t>
        </is>
      </c>
      <c r="H2365" s="17" t="inlineStr">
        <is>
          <t>Urbana</t>
        </is>
      </c>
      <c r="I2365" s="7" t="n">
        <v>6</v>
      </c>
      <c r="J2365" s="23" t="n"/>
      <c r="K2365" s="17" t="inlineStr">
        <is>
          <t>Sem câmera</t>
        </is>
      </c>
      <c r="L2365" s="22" t="n">
        <v>0</v>
      </c>
      <c r="M2365" s="17" t="inlineStr">
        <is>
          <t>Sem câmera</t>
        </is>
      </c>
      <c r="N2365" s="22" t="n">
        <v>0</v>
      </c>
      <c r="O2365" s="17" t="inlineStr">
        <is>
          <t>Sem câmera</t>
        </is>
      </c>
      <c r="P2365" s="22" t="n">
        <v>0</v>
      </c>
      <c r="Q2365" s="4" t="n"/>
      <c r="R2365" s="17" t="n"/>
      <c r="S2365" s="17" t="n"/>
      <c r="T2365" s="24" t="n"/>
      <c r="U2365" s="25" t="n">
        <v>-10.2843953</v>
      </c>
      <c r="V2365" s="25" t="n">
        <v>-37.9297278</v>
      </c>
    </row>
    <row r="2366">
      <c r="A2366" s="4" t="inlineStr">
        <is>
          <t>CORONEL JOÃO SÁ</t>
        </is>
      </c>
      <c r="B2366" s="17" t="inlineStr">
        <is>
          <t>Sem câmera</t>
        </is>
      </c>
      <c r="C2366" s="22" t="n">
        <v>52</v>
      </c>
      <c r="D2366" s="22" t="n">
        <v>1210</v>
      </c>
      <c r="E2366" s="4" t="inlineStr">
        <is>
          <t>ESCOLA MUNICIPAL JOSÉ FRANCISCO DE SOUZA</t>
        </is>
      </c>
      <c r="F2366" s="4" t="inlineStr">
        <is>
          <t>POVOADO SANHAROL</t>
        </is>
      </c>
      <c r="G2366" s="4" t="inlineStr">
        <is>
          <t>POVOADO SANHAROL - ZONA RURAL</t>
        </is>
      </c>
      <c r="H2366" s="17" t="inlineStr">
        <is>
          <t>Rural</t>
        </is>
      </c>
      <c r="I2366" s="7" t="n">
        <v>1</v>
      </c>
      <c r="J2366" s="23" t="n"/>
      <c r="K2366" s="17" t="inlineStr">
        <is>
          <t>Sem câmera</t>
        </is>
      </c>
      <c r="L2366" s="22" t="n">
        <v>0</v>
      </c>
      <c r="M2366" s="17" t="inlineStr">
        <is>
          <t>Sem câmera</t>
        </is>
      </c>
      <c r="N2366" s="22" t="n">
        <v>0</v>
      </c>
      <c r="O2366" s="17" t="inlineStr">
        <is>
          <t>Sem câmera</t>
        </is>
      </c>
      <c r="P2366" s="22" t="n">
        <v>0</v>
      </c>
      <c r="Q2366" s="4" t="n"/>
      <c r="R2366" s="17" t="n"/>
      <c r="S2366" s="17" t="n"/>
      <c r="T2366" s="24" t="n"/>
      <c r="U2366" s="25" t="n">
        <v>-10.2739656</v>
      </c>
      <c r="V2366" s="25" t="n">
        <v>-37.9354567</v>
      </c>
    </row>
    <row r="2367">
      <c r="A2367" s="4" t="inlineStr">
        <is>
          <t>CORONEL JOÃO SÁ</t>
        </is>
      </c>
      <c r="B2367" s="17" t="inlineStr">
        <is>
          <t>Sem câmera</t>
        </is>
      </c>
      <c r="C2367" s="22" t="n">
        <v>52</v>
      </c>
      <c r="D2367" s="22" t="n">
        <v>1228</v>
      </c>
      <c r="E2367" s="4" t="inlineStr">
        <is>
          <t>ESCOLA MUNICIPAL SERROTINHO I</t>
        </is>
      </c>
      <c r="F2367" s="4" t="inlineStr">
        <is>
          <t>POVOADO SERROTINHO</t>
        </is>
      </c>
      <c r="G2367" s="4" t="inlineStr">
        <is>
          <t>POVOADO SERROTINHO - ZONA RURAL</t>
        </is>
      </c>
      <c r="H2367" s="17" t="inlineStr">
        <is>
          <t>Rural</t>
        </is>
      </c>
      <c r="I2367" s="7" t="n">
        <v>1</v>
      </c>
      <c r="J2367" s="23" t="n"/>
      <c r="K2367" s="17" t="inlineStr">
        <is>
          <t>Sem câmera</t>
        </is>
      </c>
      <c r="L2367" s="22" t="n">
        <v>0</v>
      </c>
      <c r="M2367" s="17" t="inlineStr">
        <is>
          <t>Sem câmera</t>
        </is>
      </c>
      <c r="N2367" s="22" t="n">
        <v>0</v>
      </c>
      <c r="O2367" s="17" t="inlineStr">
        <is>
          <t>Sem câmera</t>
        </is>
      </c>
      <c r="P2367" s="22" t="n">
        <v>0</v>
      </c>
      <c r="Q2367" s="4" t="n"/>
      <c r="R2367" s="17" t="n"/>
      <c r="S2367" s="17" t="n"/>
      <c r="T2367" s="24" t="n"/>
      <c r="U2367" s="25" t="n">
        <v>-10.2280727</v>
      </c>
      <c r="V2367" s="25" t="n">
        <v>-37.9405532</v>
      </c>
    </row>
    <row r="2368">
      <c r="A2368" s="4" t="inlineStr">
        <is>
          <t>CORONEL JOÃO SÁ</t>
        </is>
      </c>
      <c r="B2368" s="17" t="inlineStr">
        <is>
          <t>Sem câmera</t>
        </is>
      </c>
      <c r="C2368" s="22" t="n">
        <v>52</v>
      </c>
      <c r="D2368" s="22" t="n">
        <v>1244</v>
      </c>
      <c r="E2368" s="4" t="inlineStr">
        <is>
          <t>ESCOLA MUNICIPAL PROF. JOSÉ ADELSON DA SILVA</t>
        </is>
      </c>
      <c r="F2368" s="4" t="inlineStr">
        <is>
          <t>POVOADO RIBEIRA</t>
        </is>
      </c>
      <c r="G2368" s="4" t="inlineStr">
        <is>
          <t>POVOADO RIBEIRA - ZONA RURAL</t>
        </is>
      </c>
      <c r="H2368" s="17" t="inlineStr">
        <is>
          <t>Rural</t>
        </is>
      </c>
      <c r="I2368" s="7" t="n">
        <v>1</v>
      </c>
      <c r="J2368" s="23" t="n"/>
      <c r="K2368" s="17" t="inlineStr">
        <is>
          <t>Sem câmera</t>
        </is>
      </c>
      <c r="L2368" s="22" t="n">
        <v>0</v>
      </c>
      <c r="M2368" s="17" t="inlineStr">
        <is>
          <t>Sem câmera</t>
        </is>
      </c>
      <c r="N2368" s="22" t="n">
        <v>0</v>
      </c>
      <c r="O2368" s="17" t="inlineStr">
        <is>
          <t>Sem câmera</t>
        </is>
      </c>
      <c r="P2368" s="22" t="n">
        <v>0</v>
      </c>
      <c r="Q2368" s="4" t="n"/>
      <c r="R2368" s="17" t="n"/>
      <c r="S2368" s="17" t="n"/>
      <c r="T2368" s="24" t="n"/>
      <c r="U2368" s="25" t="n">
        <v>-10.3209846</v>
      </c>
      <c r="V2368" s="25" t="n">
        <v>-37.8608187</v>
      </c>
    </row>
    <row r="2369">
      <c r="A2369" s="4" t="inlineStr">
        <is>
          <t>CORONEL JOÃO SÁ</t>
        </is>
      </c>
      <c r="B2369" s="17" t="inlineStr">
        <is>
          <t>Sem câmera</t>
        </is>
      </c>
      <c r="C2369" s="22" t="n">
        <v>52</v>
      </c>
      <c r="D2369" s="22" t="n">
        <v>1252</v>
      </c>
      <c r="E2369" s="4" t="inlineStr">
        <is>
          <t>ESCOLA MUNICIPAL MARIA DA SOLEDADE</t>
        </is>
      </c>
      <c r="F2369" s="4" t="inlineStr">
        <is>
          <t>POVOADO ALAGOAS 2</t>
        </is>
      </c>
      <c r="G2369" s="4" t="inlineStr">
        <is>
          <t>POVOADO ALAGOAS 2 - ZONA RURAL</t>
        </is>
      </c>
      <c r="H2369" s="17" t="inlineStr">
        <is>
          <t>Rural</t>
        </is>
      </c>
      <c r="I2369" s="7" t="n">
        <v>1</v>
      </c>
      <c r="J2369" s="23" t="n"/>
      <c r="K2369" s="17" t="inlineStr">
        <is>
          <t>Sem câmera</t>
        </is>
      </c>
      <c r="L2369" s="22" t="n">
        <v>0</v>
      </c>
      <c r="M2369" s="17" t="inlineStr">
        <is>
          <t>Sem câmera</t>
        </is>
      </c>
      <c r="N2369" s="22" t="n">
        <v>0</v>
      </c>
      <c r="O2369" s="17" t="inlineStr">
        <is>
          <t>Sem câmera</t>
        </is>
      </c>
      <c r="P2369" s="22" t="n">
        <v>0</v>
      </c>
      <c r="Q2369" s="4" t="n"/>
      <c r="R2369" s="17" t="n"/>
      <c r="S2369" s="17" t="n"/>
      <c r="T2369" s="24" t="n"/>
      <c r="U2369" s="25" t="n">
        <v>-10.3115132</v>
      </c>
      <c r="V2369" s="25" t="n">
        <v>-37.990579</v>
      </c>
    </row>
    <row r="2370">
      <c r="A2370" s="4" t="inlineStr">
        <is>
          <t>CORRENTINA</t>
        </is>
      </c>
      <c r="B2370" s="17" t="inlineStr">
        <is>
          <t>Sem câmera</t>
        </is>
      </c>
      <c r="C2370" s="22" t="n">
        <v>124</v>
      </c>
      <c r="D2370" s="22" t="n">
        <v>1015</v>
      </c>
      <c r="E2370" s="4" t="inlineStr">
        <is>
          <t>ESCOLA ESTADUAL EDIVALDO MACHADO BOAVENTURA</t>
        </is>
      </c>
      <c r="F2370" s="4" t="inlineStr">
        <is>
          <t>SÃO LÁZARO</t>
        </is>
      </c>
      <c r="G2370" s="4" t="inlineStr">
        <is>
          <t>PRAÇA JOAQUIM DE SOUZA ROCHA - ZONA URBANA</t>
        </is>
      </c>
      <c r="H2370" s="17" t="inlineStr">
        <is>
          <t>Urbana</t>
        </is>
      </c>
      <c r="I2370" s="7" t="n">
        <v>4</v>
      </c>
      <c r="J2370" s="23" t="n"/>
      <c r="K2370" s="17" t="inlineStr">
        <is>
          <t>Sem câmera</t>
        </is>
      </c>
      <c r="L2370" s="22" t="n">
        <v>0</v>
      </c>
      <c r="M2370" s="17" t="inlineStr">
        <is>
          <t>Sem câmera</t>
        </is>
      </c>
      <c r="N2370" s="22" t="n">
        <v>0</v>
      </c>
      <c r="O2370" s="17" t="inlineStr">
        <is>
          <t>Sem câmera</t>
        </is>
      </c>
      <c r="P2370" s="22" t="n">
        <v>0</v>
      </c>
      <c r="Q2370" s="4" t="n"/>
      <c r="R2370" s="17" t="n"/>
      <c r="S2370" s="17" t="n"/>
      <c r="T2370" s="24" t="n"/>
      <c r="U2370" s="25" t="n">
        <v>-13.3444495</v>
      </c>
      <c r="V2370" s="25" t="n">
        <v>-44.6372515</v>
      </c>
    </row>
    <row r="2371">
      <c r="A2371" s="4" t="inlineStr">
        <is>
          <t>CORRENTINA</t>
        </is>
      </c>
      <c r="B2371" s="17" t="inlineStr">
        <is>
          <t>Sem câmera</t>
        </is>
      </c>
      <c r="C2371" s="22" t="n">
        <v>124</v>
      </c>
      <c r="D2371" s="22" t="n">
        <v>1023</v>
      </c>
      <c r="E2371" s="4" t="inlineStr">
        <is>
          <t>ESCOLA MUNICIPAL DE SÃO MANOEL</t>
        </is>
      </c>
      <c r="F2371" s="4" t="inlineStr">
        <is>
          <t>DISTRITO SÃO MANOEL</t>
        </is>
      </c>
      <c r="G2371" s="4" t="inlineStr">
        <is>
          <t>DISTRITO DE SÃO MANOEL</t>
        </is>
      </c>
      <c r="H2371" s="17" t="inlineStr">
        <is>
          <t>Rural</t>
        </is>
      </c>
      <c r="I2371" s="7" t="n">
        <v>8</v>
      </c>
      <c r="J2371" s="23" t="n"/>
      <c r="K2371" s="17" t="inlineStr">
        <is>
          <t>Sem câmera</t>
        </is>
      </c>
      <c r="L2371" s="22" t="n">
        <v>0</v>
      </c>
      <c r="M2371" s="17" t="inlineStr">
        <is>
          <t>Sem câmera</t>
        </is>
      </c>
      <c r="N2371" s="22" t="n">
        <v>0</v>
      </c>
      <c r="O2371" s="17" t="inlineStr">
        <is>
          <t>Sem câmera</t>
        </is>
      </c>
      <c r="P2371" s="22" t="n">
        <v>0</v>
      </c>
      <c r="Q2371" s="4" t="n"/>
      <c r="R2371" s="17" t="n"/>
      <c r="S2371" s="17" t="n"/>
      <c r="T2371" s="24" t="n"/>
      <c r="U2371" s="25" t="n">
        <v>-13.4366974</v>
      </c>
      <c r="V2371" s="25" t="n">
        <v>-44.4972073</v>
      </c>
    </row>
    <row r="2372">
      <c r="A2372" s="4" t="inlineStr">
        <is>
          <t>CORRENTINA</t>
        </is>
      </c>
      <c r="B2372" s="17" t="inlineStr">
        <is>
          <t>Sem câmera</t>
        </is>
      </c>
      <c r="C2372" s="22" t="n">
        <v>124</v>
      </c>
      <c r="D2372" s="22" t="n">
        <v>1040</v>
      </c>
      <c r="E2372" s="4" t="inlineStr">
        <is>
          <t>ESCOLA MUNICIPAL ANISIA SILVA MOREIRA</t>
        </is>
      </c>
      <c r="F2372" s="4" t="inlineStr">
        <is>
          <t>JOÃO DE FRANÇA</t>
        </is>
      </c>
      <c r="G2372" s="4" t="inlineStr">
        <is>
          <t>AVENIDA TANCREDO NEVES - ZONA URBANA</t>
        </is>
      </c>
      <c r="H2372" s="17" t="inlineStr">
        <is>
          <t>Urbana</t>
        </is>
      </c>
      <c r="I2372" s="7" t="n">
        <v>11</v>
      </c>
      <c r="J2372" s="23" t="n"/>
      <c r="K2372" s="17" t="inlineStr">
        <is>
          <t>Sem câmera</t>
        </is>
      </c>
      <c r="L2372" s="22" t="n">
        <v>0</v>
      </c>
      <c r="M2372" s="17" t="inlineStr">
        <is>
          <t>Sem câmera</t>
        </is>
      </c>
      <c r="N2372" s="22" t="n">
        <v>0</v>
      </c>
      <c r="O2372" s="17" t="inlineStr">
        <is>
          <t>Sem câmera</t>
        </is>
      </c>
      <c r="P2372" s="22" t="n">
        <v>0</v>
      </c>
      <c r="Q2372" s="4" t="n"/>
      <c r="R2372" s="17" t="n"/>
      <c r="S2372" s="17" t="n"/>
      <c r="T2372" s="24" t="n"/>
      <c r="U2372" s="25" t="n">
        <v>-13.3435531</v>
      </c>
      <c r="V2372" s="25" t="n">
        <v>-44.631746</v>
      </c>
    </row>
    <row r="2373">
      <c r="A2373" s="4" t="inlineStr">
        <is>
          <t>CORRENTINA</t>
        </is>
      </c>
      <c r="B2373" s="17" t="inlineStr">
        <is>
          <t>Sem câmera</t>
        </is>
      </c>
      <c r="C2373" s="22" t="n">
        <v>124</v>
      </c>
      <c r="D2373" s="22" t="n">
        <v>1058</v>
      </c>
      <c r="E2373" s="4" t="inlineStr">
        <is>
          <t>COLÉGIO ESTADUAL DE TEMPO INTEGRAL DE CORRENTINA</t>
        </is>
      </c>
      <c r="F2373" s="4" t="inlineStr">
        <is>
          <t>SETOR FÉLIX ARAÚJO</t>
        </is>
      </c>
      <c r="G2373" s="4" t="inlineStr">
        <is>
          <t>PRAÇA EUSTÓGIO PINTO RAMOS ARAUJO, N 123</t>
        </is>
      </c>
      <c r="H2373" s="17" t="inlineStr">
        <is>
          <t>Sem marcação</t>
        </is>
      </c>
      <c r="I2373" s="7" t="n">
        <v>13</v>
      </c>
      <c r="J2373" s="23" t="n"/>
      <c r="K2373" s="17" t="inlineStr">
        <is>
          <t>Sem câmera</t>
        </is>
      </c>
      <c r="L2373" s="22" t="n">
        <v>0</v>
      </c>
      <c r="M2373" s="17" t="inlineStr">
        <is>
          <t>Sem câmera</t>
        </is>
      </c>
      <c r="N2373" s="22" t="n">
        <v>0</v>
      </c>
      <c r="O2373" s="17" t="inlineStr">
        <is>
          <t>Sem câmera</t>
        </is>
      </c>
      <c r="P2373" s="22" t="n">
        <v>0</v>
      </c>
      <c r="Q2373" s="4" t="n"/>
      <c r="R2373" s="17" t="n"/>
      <c r="S2373" s="17" t="n"/>
      <c r="T2373" s="24" t="n"/>
      <c r="U2373" s="25" t="n">
        <v>-13.3443194</v>
      </c>
      <c r="V2373" s="25" t="n">
        <v>-44.6308044</v>
      </c>
    </row>
    <row r="2374">
      <c r="A2374" s="4" t="inlineStr">
        <is>
          <t>CORRENTINA</t>
        </is>
      </c>
      <c r="B2374" s="17" t="inlineStr">
        <is>
          <t>Sem câmera</t>
        </is>
      </c>
      <c r="C2374" s="22" t="n">
        <v>124</v>
      </c>
      <c r="D2374" s="22" t="n">
        <v>1171</v>
      </c>
      <c r="E2374" s="4" t="inlineStr">
        <is>
          <t>ESCOLA MUNICIPAL SANTA HELENA</t>
        </is>
      </c>
      <c r="F2374" s="4" t="inlineStr">
        <is>
          <t>POVOADO CARUARU</t>
        </is>
      </c>
      <c r="G2374" s="4" t="inlineStr">
        <is>
          <t>POVOADO CARUARU - ZONA RURAL</t>
        </is>
      </c>
      <c r="H2374" s="17" t="inlineStr">
        <is>
          <t>Rural</t>
        </is>
      </c>
      <c r="I2374" s="7" t="n">
        <v>4</v>
      </c>
      <c r="J2374" s="23" t="n"/>
      <c r="K2374" s="17" t="inlineStr">
        <is>
          <t>Sem câmera</t>
        </is>
      </c>
      <c r="L2374" s="22" t="n">
        <v>0</v>
      </c>
      <c r="M2374" s="17" t="inlineStr">
        <is>
          <t>Sem câmera</t>
        </is>
      </c>
      <c r="N2374" s="22" t="n">
        <v>0</v>
      </c>
      <c r="O2374" s="17" t="inlineStr">
        <is>
          <t>Sem câmera</t>
        </is>
      </c>
      <c r="P2374" s="22" t="n">
        <v>0</v>
      </c>
      <c r="Q2374" s="4" t="n"/>
      <c r="R2374" s="17" t="n"/>
      <c r="S2374" s="17" t="n"/>
      <c r="T2374" s="24" t="n"/>
      <c r="U2374" s="25" t="n">
        <v>-13.3882323</v>
      </c>
      <c r="V2374" s="25" t="n">
        <v>-44.409662</v>
      </c>
    </row>
    <row r="2375">
      <c r="A2375" s="4" t="inlineStr">
        <is>
          <t>CORRENTINA</t>
        </is>
      </c>
      <c r="B2375" s="17" t="inlineStr">
        <is>
          <t>Sem câmera</t>
        </is>
      </c>
      <c r="C2375" s="22" t="n">
        <v>124</v>
      </c>
      <c r="D2375" s="22" t="n">
        <v>1180</v>
      </c>
      <c r="E2375" s="4" t="inlineStr">
        <is>
          <t>ESCOLA MUNICIPAL MANOEL RODRIGUES DOS SANTOS</t>
        </is>
      </c>
      <c r="F2375" s="4" t="inlineStr">
        <is>
          <t>POVOADO APARECIDA DO OESTE</t>
        </is>
      </c>
      <c r="G2375" s="4" t="inlineStr">
        <is>
          <t>POVOADO APARECIDA DO OESTE - ZONA RURAL</t>
        </is>
      </c>
      <c r="H2375" s="17" t="inlineStr">
        <is>
          <t>Rural</t>
        </is>
      </c>
      <c r="I2375" s="7" t="n">
        <v>9</v>
      </c>
      <c r="J2375" s="23" t="n"/>
      <c r="K2375" s="17" t="inlineStr">
        <is>
          <t>Sem câmera</t>
        </is>
      </c>
      <c r="L2375" s="22" t="n">
        <v>0</v>
      </c>
      <c r="M2375" s="17" t="inlineStr">
        <is>
          <t>Sem câmera</t>
        </is>
      </c>
      <c r="N2375" s="22" t="n">
        <v>0</v>
      </c>
      <c r="O2375" s="17" t="inlineStr">
        <is>
          <t>Sem câmera</t>
        </is>
      </c>
      <c r="P2375" s="22" t="n">
        <v>0</v>
      </c>
      <c r="Q2375" s="4" t="n"/>
      <c r="R2375" s="17" t="n"/>
      <c r="S2375" s="17" t="n"/>
      <c r="T2375" s="24" t="n"/>
      <c r="U2375" s="25" t="n">
        <v>-13.4951829</v>
      </c>
      <c r="V2375" s="25" t="n">
        <v>-44.6582706</v>
      </c>
    </row>
    <row r="2376">
      <c r="A2376" s="4" t="inlineStr">
        <is>
          <t>CORRENTINA</t>
        </is>
      </c>
      <c r="B2376" s="17" t="inlineStr">
        <is>
          <t>Sem câmera</t>
        </is>
      </c>
      <c r="C2376" s="22" t="n">
        <v>124</v>
      </c>
      <c r="D2376" s="22" t="n">
        <v>1210</v>
      </c>
      <c r="E2376" s="4" t="inlineStr">
        <is>
          <t>ESCOLA MUNICIPAL DOM JOÃO MUNIZ</t>
        </is>
      </c>
      <c r="F2376" s="4" t="inlineStr">
        <is>
          <t>LOTEAMENTO SÃO JOSÉ</t>
        </is>
      </c>
      <c r="G2376" s="4" t="inlineStr">
        <is>
          <t>RUA DA EXTREMA, S/N - ZONA URBANA</t>
        </is>
      </c>
      <c r="H2376" s="17" t="inlineStr">
        <is>
          <t>Urbana</t>
        </is>
      </c>
      <c r="I2376" s="7" t="n">
        <v>11</v>
      </c>
      <c r="J2376" s="23" t="n"/>
      <c r="K2376" s="17" t="inlineStr">
        <is>
          <t>Sem câmera</t>
        </is>
      </c>
      <c r="L2376" s="22" t="n">
        <v>0</v>
      </c>
      <c r="M2376" s="17" t="inlineStr">
        <is>
          <t>Sem câmera</t>
        </is>
      </c>
      <c r="N2376" s="22" t="n">
        <v>0</v>
      </c>
      <c r="O2376" s="17" t="inlineStr">
        <is>
          <t>Sem câmera</t>
        </is>
      </c>
      <c r="P2376" s="22" t="n">
        <v>0</v>
      </c>
      <c r="Q2376" s="4" t="n"/>
      <c r="R2376" s="17" t="n"/>
      <c r="S2376" s="17" t="n"/>
      <c r="T2376" s="24" t="n"/>
      <c r="U2376" s="25" t="n">
        <v>-13.3301408</v>
      </c>
      <c r="V2376" s="25" t="n">
        <v>-44.6371895</v>
      </c>
    </row>
    <row r="2377">
      <c r="A2377" s="4" t="inlineStr">
        <is>
          <t>CORRENTINA</t>
        </is>
      </c>
      <c r="B2377" s="17" t="inlineStr">
        <is>
          <t>Sem câmera</t>
        </is>
      </c>
      <c r="C2377" s="22" t="n">
        <v>124</v>
      </c>
      <c r="D2377" s="22" t="n">
        <v>1236</v>
      </c>
      <c r="E2377" s="4" t="inlineStr">
        <is>
          <t>ESCOLA MUNICIPAL SÃO RAFAEL</t>
        </is>
      </c>
      <c r="F2377" s="4" t="inlineStr">
        <is>
          <t>POVOADO SILVÂNIA</t>
        </is>
      </c>
      <c r="G2377" s="4" t="inlineStr">
        <is>
          <t>POVOADO SILVÂNIA - ZONA RURAL</t>
        </is>
      </c>
      <c r="H2377" s="17" t="inlineStr">
        <is>
          <t>Rural</t>
        </is>
      </c>
      <c r="I2377" s="7" t="n">
        <v>5</v>
      </c>
      <c r="J2377" s="23" t="n"/>
      <c r="K2377" s="17" t="inlineStr">
        <is>
          <t>Sem câmera</t>
        </is>
      </c>
      <c r="L2377" s="22" t="n">
        <v>0</v>
      </c>
      <c r="M2377" s="17" t="inlineStr">
        <is>
          <t>Sem câmera</t>
        </is>
      </c>
      <c r="N2377" s="22" t="n">
        <v>0</v>
      </c>
      <c r="O2377" s="17" t="inlineStr">
        <is>
          <t>Sem câmera</t>
        </is>
      </c>
      <c r="P2377" s="22" t="n">
        <v>0</v>
      </c>
      <c r="Q2377" s="4" t="n"/>
      <c r="R2377" s="17" t="n"/>
      <c r="S2377" s="17" t="n"/>
      <c r="T2377" s="24" t="n"/>
      <c r="U2377" s="25" t="n">
        <v>-13.3550501</v>
      </c>
      <c r="V2377" s="25" t="n">
        <v>-44.5339068</v>
      </c>
    </row>
    <row r="2378">
      <c r="A2378" s="4" t="inlineStr">
        <is>
          <t>CORRENTINA</t>
        </is>
      </c>
      <c r="B2378" s="17" t="inlineStr">
        <is>
          <t>Sem câmera</t>
        </is>
      </c>
      <c r="C2378" s="22" t="n">
        <v>124</v>
      </c>
      <c r="D2378" s="22" t="n">
        <v>1260</v>
      </c>
      <c r="E2378" s="4" t="inlineStr">
        <is>
          <t>ESCOLA MUNICIPAL DIVINO ESPIRITO SANTO</t>
        </is>
      </c>
      <c r="F2378" s="4" t="inlineStr">
        <is>
          <t>POVOADO PRAIA</t>
        </is>
      </c>
      <c r="G2378" s="4" t="inlineStr">
        <is>
          <t>POVOADO PRAIA -ZONA RURAL</t>
        </is>
      </c>
      <c r="H2378" s="17" t="inlineStr">
        <is>
          <t>Rural</t>
        </is>
      </c>
      <c r="I2378" s="7" t="n">
        <v>4</v>
      </c>
      <c r="J2378" s="23" t="n"/>
      <c r="K2378" s="17" t="inlineStr">
        <is>
          <t>Sem câmera</t>
        </is>
      </c>
      <c r="L2378" s="22" t="n">
        <v>0</v>
      </c>
      <c r="M2378" s="17" t="inlineStr">
        <is>
          <t>Sem câmera</t>
        </is>
      </c>
      <c r="N2378" s="22" t="n">
        <v>0</v>
      </c>
      <c r="O2378" s="17" t="inlineStr">
        <is>
          <t>Sem câmera</t>
        </is>
      </c>
      <c r="P2378" s="22" t="n">
        <v>0</v>
      </c>
      <c r="Q2378" s="4" t="n"/>
      <c r="R2378" s="17" t="n"/>
      <c r="S2378" s="17" t="n"/>
      <c r="T2378" s="24" t="n"/>
      <c r="U2378" s="25" t="n">
        <v>-13.5225696</v>
      </c>
      <c r="V2378" s="25" t="n">
        <v>-44.7279675</v>
      </c>
    </row>
    <row r="2379">
      <c r="A2379" s="4" t="inlineStr">
        <is>
          <t>CORRENTINA</t>
        </is>
      </c>
      <c r="B2379" s="17" t="inlineStr">
        <is>
          <t>Sem câmera</t>
        </is>
      </c>
      <c r="C2379" s="22" t="n">
        <v>124</v>
      </c>
      <c r="D2379" s="22" t="n">
        <v>1287</v>
      </c>
      <c r="E2379" s="4" t="inlineStr">
        <is>
          <t>ESCOLA MUNICIPAL DE ARROJELÂNDIA</t>
        </is>
      </c>
      <c r="F2379" s="4" t="inlineStr">
        <is>
          <t>POVOADO ARROJELÂNDIA</t>
        </is>
      </c>
      <c r="G2379" s="4" t="inlineStr">
        <is>
          <t>POVOADO ARROJELÂNDIA - ZONA RURAL</t>
        </is>
      </c>
      <c r="H2379" s="17" t="inlineStr">
        <is>
          <t>Rural</t>
        </is>
      </c>
      <c r="I2379" s="7" t="n">
        <v>2</v>
      </c>
      <c r="J2379" s="23" t="n"/>
      <c r="K2379" s="17" t="inlineStr">
        <is>
          <t>Sem câmera</t>
        </is>
      </c>
      <c r="L2379" s="22" t="n">
        <v>0</v>
      </c>
      <c r="M2379" s="17" t="inlineStr">
        <is>
          <t>Sem câmera</t>
        </is>
      </c>
      <c r="N2379" s="22" t="n">
        <v>0</v>
      </c>
      <c r="O2379" s="17" t="inlineStr">
        <is>
          <t>Sem câmera</t>
        </is>
      </c>
      <c r="P2379" s="22" t="n">
        <v>0</v>
      </c>
      <c r="Q2379" s="4" t="n"/>
      <c r="R2379" s="17" t="n"/>
      <c r="S2379" s="17" t="n"/>
      <c r="T2379" s="24" t="n"/>
      <c r="U2379" s="25" t="n">
        <v>-13.7306923</v>
      </c>
      <c r="V2379" s="25" t="n">
        <v>-45.4044345</v>
      </c>
    </row>
    <row r="2380">
      <c r="A2380" s="4" t="inlineStr">
        <is>
          <t>CORRENTINA</t>
        </is>
      </c>
      <c r="B2380" s="17" t="inlineStr">
        <is>
          <t>Sem câmera</t>
        </is>
      </c>
      <c r="C2380" s="22" t="n">
        <v>124</v>
      </c>
      <c r="D2380" s="22" t="n">
        <v>1295</v>
      </c>
      <c r="E2380" s="4" t="inlineStr">
        <is>
          <t>ESCOLA MUNICIPAL DE SANTO ANTÔNIO</t>
        </is>
      </c>
      <c r="F2380" s="4" t="inlineStr">
        <is>
          <t>POVOADO SANTO ANTÔNIO</t>
        </is>
      </c>
      <c r="G2380" s="4" t="inlineStr">
        <is>
          <t>POVOADO DE SANTO ANTÔNIO - ZONA RURAL</t>
        </is>
      </c>
      <c r="H2380" s="17" t="inlineStr">
        <is>
          <t>Rural</t>
        </is>
      </c>
      <c r="I2380" s="7" t="n">
        <v>4</v>
      </c>
      <c r="J2380" s="23" t="n"/>
      <c r="K2380" s="17" t="inlineStr">
        <is>
          <t>Sem câmera</t>
        </is>
      </c>
      <c r="L2380" s="22" t="n">
        <v>0</v>
      </c>
      <c r="M2380" s="17" t="inlineStr">
        <is>
          <t>Sem câmera</t>
        </is>
      </c>
      <c r="N2380" s="22" t="n">
        <v>0</v>
      </c>
      <c r="O2380" s="17" t="inlineStr">
        <is>
          <t>Sem câmera</t>
        </is>
      </c>
      <c r="P2380" s="22" t="n">
        <v>0</v>
      </c>
      <c r="Q2380" s="4" t="n"/>
      <c r="R2380" s="17" t="n"/>
      <c r="S2380" s="17" t="n"/>
      <c r="T2380" s="24" t="n"/>
      <c r="U2380" s="25" t="n">
        <v>-13.1761774</v>
      </c>
      <c r="V2380" s="25" t="n">
        <v>-44.6795608</v>
      </c>
    </row>
    <row r="2381">
      <c r="A2381" s="4" t="inlineStr">
        <is>
          <t>CORRENTINA</t>
        </is>
      </c>
      <c r="B2381" s="17" t="inlineStr">
        <is>
          <t>Sem câmera</t>
        </is>
      </c>
      <c r="C2381" s="22" t="n">
        <v>124</v>
      </c>
      <c r="D2381" s="22" t="n">
        <v>1309</v>
      </c>
      <c r="E2381" s="4" t="inlineStr">
        <is>
          <t>ESCOLA MUNICIPAL SANTA RITA</t>
        </is>
      </c>
      <c r="F2381" s="4" t="inlineStr">
        <is>
          <t>POVOADO PONTE VELHA</t>
        </is>
      </c>
      <c r="G2381" s="4" t="inlineStr">
        <is>
          <t>POVOADO DE PONTE VELHA -ZONA RURAL</t>
        </is>
      </c>
      <c r="H2381" s="17" t="inlineStr">
        <is>
          <t>Rural</t>
        </is>
      </c>
      <c r="I2381" s="7" t="n">
        <v>1</v>
      </c>
      <c r="J2381" s="23" t="n"/>
      <c r="K2381" s="17" t="inlineStr">
        <is>
          <t>Sem câmera</t>
        </is>
      </c>
      <c r="L2381" s="22" t="n">
        <v>0</v>
      </c>
      <c r="M2381" s="17" t="inlineStr">
        <is>
          <t>Sem câmera</t>
        </is>
      </c>
      <c r="N2381" s="22" t="n">
        <v>0</v>
      </c>
      <c r="O2381" s="17" t="inlineStr">
        <is>
          <t>Sem câmera</t>
        </is>
      </c>
      <c r="P2381" s="22" t="n">
        <v>0</v>
      </c>
      <c r="Q2381" s="4" t="n"/>
      <c r="R2381" s="17" t="n"/>
      <c r="S2381" s="17" t="n"/>
      <c r="T2381" s="24" t="n"/>
      <c r="U2381" s="25" t="n">
        <v>-13.1858794</v>
      </c>
      <c r="V2381" s="25" t="n">
        <v>-44.6216703</v>
      </c>
    </row>
    <row r="2382">
      <c r="A2382" s="4" t="inlineStr">
        <is>
          <t>CORRENTINA</t>
        </is>
      </c>
      <c r="B2382" s="17" t="inlineStr">
        <is>
          <t>Sem câmera</t>
        </is>
      </c>
      <c r="C2382" s="22" t="n">
        <v>124</v>
      </c>
      <c r="D2382" s="22" t="n">
        <v>1333</v>
      </c>
      <c r="E2382" s="4" t="inlineStr">
        <is>
          <t>ESCOLA MUNICIPAL NOSSA SENHORA APARECIDA</t>
        </is>
      </c>
      <c r="F2382" s="4" t="inlineStr">
        <is>
          <t>POVOADO ROSÁRIO</t>
        </is>
      </c>
      <c r="G2382" s="4" t="inlineStr">
        <is>
          <t>DISTRITO DO ROSÁRIO</t>
        </is>
      </c>
      <c r="H2382" s="17" t="inlineStr">
        <is>
          <t>Rural</t>
        </is>
      </c>
      <c r="I2382" s="7" t="n">
        <v>6</v>
      </c>
      <c r="J2382" s="23" t="n"/>
      <c r="K2382" s="17" t="inlineStr">
        <is>
          <t>Sem câmera</t>
        </is>
      </c>
      <c r="L2382" s="22" t="n">
        <v>0</v>
      </c>
      <c r="M2382" s="17" t="inlineStr">
        <is>
          <t>Sem câmera</t>
        </is>
      </c>
      <c r="N2382" s="22" t="n">
        <v>0</v>
      </c>
      <c r="O2382" s="17" t="inlineStr">
        <is>
          <t>Sem câmera</t>
        </is>
      </c>
      <c r="P2382" s="22" t="n">
        <v>0</v>
      </c>
      <c r="Q2382" s="4" t="n"/>
      <c r="R2382" s="17" t="n"/>
      <c r="S2382" s="17" t="n"/>
      <c r="T2382" s="24" t="n"/>
      <c r="U2382" s="25" t="n">
        <v>-13.9519253</v>
      </c>
      <c r="V2382" s="25" t="n">
        <v>-46.2016685</v>
      </c>
    </row>
    <row r="2383">
      <c r="A2383" s="4" t="inlineStr">
        <is>
          <t>CORRENTINA</t>
        </is>
      </c>
      <c r="B2383" s="17" t="inlineStr">
        <is>
          <t>Sem câmera</t>
        </is>
      </c>
      <c r="C2383" s="22" t="n">
        <v>124</v>
      </c>
      <c r="D2383" s="22" t="n">
        <v>1341</v>
      </c>
      <c r="E2383" s="4" t="inlineStr">
        <is>
          <t>ESCOLA MUNICIPAL SANTA LUZIA</t>
        </is>
      </c>
      <c r="F2383" s="4" t="inlineStr">
        <is>
          <t>POVOADO PEDRA BRANCA</t>
        </is>
      </c>
      <c r="G2383" s="4" t="inlineStr">
        <is>
          <t>POVOADO DE PEDRA BRANCA</t>
        </is>
      </c>
      <c r="H2383" s="17" t="inlineStr">
        <is>
          <t>Rural</t>
        </is>
      </c>
      <c r="I2383" s="7" t="n">
        <v>3</v>
      </c>
      <c r="J2383" s="23" t="n"/>
      <c r="K2383" s="17" t="inlineStr">
        <is>
          <t>Sem câmera</t>
        </is>
      </c>
      <c r="L2383" s="22" t="n">
        <v>0</v>
      </c>
      <c r="M2383" s="17" t="inlineStr">
        <is>
          <t>Sem câmera</t>
        </is>
      </c>
      <c r="N2383" s="22" t="n">
        <v>0</v>
      </c>
      <c r="O2383" s="17" t="inlineStr">
        <is>
          <t>Sem câmera</t>
        </is>
      </c>
      <c r="P2383" s="22" t="n">
        <v>0</v>
      </c>
      <c r="Q2383" s="4" t="n"/>
      <c r="R2383" s="17" t="n"/>
      <c r="S2383" s="17" t="n"/>
      <c r="T2383" s="24" t="n"/>
      <c r="U2383" s="25" t="n">
        <v>-13.2576691</v>
      </c>
      <c r="V2383" s="25" t="n">
        <v>-44.5788697</v>
      </c>
    </row>
    <row r="2384">
      <c r="A2384" s="4" t="inlineStr">
        <is>
          <t>CORRENTINA</t>
        </is>
      </c>
      <c r="B2384" s="17" t="inlineStr">
        <is>
          <t>Sem câmera</t>
        </is>
      </c>
      <c r="C2384" s="22" t="n">
        <v>124</v>
      </c>
      <c r="D2384" s="22" t="n">
        <v>1384</v>
      </c>
      <c r="E2384" s="4" t="inlineStr">
        <is>
          <t>ESCOLA MUNICIPAL NOSSA SENHORA DA GLÓRIA</t>
        </is>
      </c>
      <c r="F2384" s="4" t="inlineStr">
        <is>
          <t>POVOADO HARMÔNIO - ARROJADO DE OLIVIO</t>
        </is>
      </c>
      <c r="G2384" s="4" t="inlineStr">
        <is>
          <t>POVOADO HARMÔNIO - ARROJADO DE OLIVO - ZONA RURAL</t>
        </is>
      </c>
      <c r="H2384" s="17" t="inlineStr">
        <is>
          <t>Rural</t>
        </is>
      </c>
      <c r="I2384" s="7" t="n">
        <v>4</v>
      </c>
      <c r="J2384" s="23" t="n"/>
      <c r="K2384" s="17" t="inlineStr">
        <is>
          <t>Sem câmera</t>
        </is>
      </c>
      <c r="L2384" s="22" t="n">
        <v>0</v>
      </c>
      <c r="M2384" s="17" t="inlineStr">
        <is>
          <t>Sem câmera</t>
        </is>
      </c>
      <c r="N2384" s="22" t="n">
        <v>0</v>
      </c>
      <c r="O2384" s="17" t="inlineStr">
        <is>
          <t>Sem câmera</t>
        </is>
      </c>
      <c r="P2384" s="22" t="n">
        <v>0</v>
      </c>
      <c r="Q2384" s="4" t="n"/>
      <c r="R2384" s="17" t="n"/>
      <c r="S2384" s="17" t="n"/>
      <c r="T2384" s="24" t="n"/>
      <c r="U2384" s="25" t="n">
        <v>-13.4507206</v>
      </c>
      <c r="V2384" s="25" t="n">
        <v>-44.5698288</v>
      </c>
    </row>
    <row r="2385">
      <c r="A2385" s="4" t="inlineStr">
        <is>
          <t>CORRENTINA</t>
        </is>
      </c>
      <c r="B2385" s="17" t="inlineStr">
        <is>
          <t>Sem câmera</t>
        </is>
      </c>
      <c r="C2385" s="22" t="n">
        <v>124</v>
      </c>
      <c r="D2385" s="22" t="n">
        <v>1406</v>
      </c>
      <c r="E2385" s="4" t="inlineStr">
        <is>
          <t>ESCOLA MUNICIPAL JOÃO JOSÉ PEREIRA</t>
        </is>
      </c>
      <c r="F2385" s="4" t="inlineStr">
        <is>
          <t>POVOADO JENIPAPO</t>
        </is>
      </c>
      <c r="G2385" s="4" t="inlineStr">
        <is>
          <t>POVOADO JENIPAPO - ZONA RURAL</t>
        </is>
      </c>
      <c r="H2385" s="17" t="inlineStr">
        <is>
          <t>Rural</t>
        </is>
      </c>
      <c r="I2385" s="7" t="n">
        <v>1</v>
      </c>
      <c r="J2385" s="23" t="n"/>
      <c r="K2385" s="17" t="inlineStr">
        <is>
          <t>Sem câmera</t>
        </is>
      </c>
      <c r="L2385" s="22" t="n">
        <v>0</v>
      </c>
      <c r="M2385" s="17" t="inlineStr">
        <is>
          <t>Sem câmera</t>
        </is>
      </c>
      <c r="N2385" s="22" t="n">
        <v>0</v>
      </c>
      <c r="O2385" s="17" t="inlineStr">
        <is>
          <t>Sem câmera</t>
        </is>
      </c>
      <c r="P2385" s="22" t="n">
        <v>0</v>
      </c>
      <c r="Q2385" s="4" t="n"/>
      <c r="R2385" s="17" t="n"/>
      <c r="S2385" s="17" t="n"/>
      <c r="T2385" s="24" t="n"/>
      <c r="U2385" s="25" t="n">
        <v>-13.3852776</v>
      </c>
      <c r="V2385" s="25" t="n">
        <v>-44.4853888</v>
      </c>
    </row>
    <row r="2386">
      <c r="A2386" s="4" t="inlineStr">
        <is>
          <t>CORRENTINA</t>
        </is>
      </c>
      <c r="B2386" s="17" t="inlineStr">
        <is>
          <t>Sem câmera</t>
        </is>
      </c>
      <c r="C2386" s="22" t="n">
        <v>124</v>
      </c>
      <c r="D2386" s="22" t="n">
        <v>1449</v>
      </c>
      <c r="E2386" s="4" t="inlineStr">
        <is>
          <t>ESCOLA MUNICIPAL AVARISTO DE SOUZA BARBOSA</t>
        </is>
      </c>
      <c r="F2386" s="4" t="inlineStr">
        <is>
          <t>POVOADO BREJO DOS AFLITOS</t>
        </is>
      </c>
      <c r="G2386" s="4" t="inlineStr">
        <is>
          <t>POVOADO BREJO DOS AFLITOS - ZONA RURAL</t>
        </is>
      </c>
      <c r="H2386" s="17" t="inlineStr">
        <is>
          <t>Rural</t>
        </is>
      </c>
      <c r="I2386" s="7" t="n">
        <v>1</v>
      </c>
      <c r="J2386" s="23" t="n"/>
      <c r="K2386" s="17" t="inlineStr">
        <is>
          <t>Sem câmera</t>
        </is>
      </c>
      <c r="L2386" s="22" t="n">
        <v>0</v>
      </c>
      <c r="M2386" s="17" t="inlineStr">
        <is>
          <t>Sem câmera</t>
        </is>
      </c>
      <c r="N2386" s="22" t="n">
        <v>0</v>
      </c>
      <c r="O2386" s="17" t="inlineStr">
        <is>
          <t>Sem câmera</t>
        </is>
      </c>
      <c r="P2386" s="22" t="n">
        <v>0</v>
      </c>
      <c r="Q2386" s="4" t="n"/>
      <c r="R2386" s="17" t="n"/>
      <c r="S2386" s="17" t="n"/>
      <c r="T2386" s="24" t="n"/>
      <c r="U2386" s="25" t="n">
        <v>-13.2533946</v>
      </c>
      <c r="V2386" s="25" t="n">
        <v>-44.6332084</v>
      </c>
    </row>
    <row r="2387">
      <c r="A2387" s="4" t="inlineStr">
        <is>
          <t>CORRENTINA</t>
        </is>
      </c>
      <c r="B2387" s="17" t="inlineStr">
        <is>
          <t>Sem câmera</t>
        </is>
      </c>
      <c r="C2387" s="22" t="n">
        <v>124</v>
      </c>
      <c r="D2387" s="22" t="n">
        <v>1457</v>
      </c>
      <c r="E2387" s="4" t="inlineStr">
        <is>
          <t>ESCOLA MUNICIPAL SÃO SEBASTIÃO</t>
        </is>
      </c>
      <c r="F2387" s="4" t="inlineStr">
        <is>
          <t>POVOADO BARREIRO VERMELHO</t>
        </is>
      </c>
      <c r="G2387" s="4" t="inlineStr">
        <is>
          <t>POVOADO BARREIRO VERMELHO - ZONA RURAL</t>
        </is>
      </c>
      <c r="H2387" s="17" t="inlineStr">
        <is>
          <t>Rural</t>
        </is>
      </c>
      <c r="I2387" s="7" t="n">
        <v>1</v>
      </c>
      <c r="J2387" s="23" t="n"/>
      <c r="K2387" s="17" t="inlineStr">
        <is>
          <t>Sem câmera</t>
        </is>
      </c>
      <c r="L2387" s="22" t="n">
        <v>0</v>
      </c>
      <c r="M2387" s="17" t="inlineStr">
        <is>
          <t>Sem câmera</t>
        </is>
      </c>
      <c r="N2387" s="22" t="n">
        <v>0</v>
      </c>
      <c r="O2387" s="17" t="inlineStr">
        <is>
          <t>Sem câmera</t>
        </is>
      </c>
      <c r="P2387" s="22" t="n">
        <v>0</v>
      </c>
      <c r="Q2387" s="4" t="n"/>
      <c r="R2387" s="17" t="n"/>
      <c r="S2387" s="17" t="n"/>
      <c r="T2387" s="24" t="n"/>
      <c r="U2387" s="25" t="n">
        <v>-13.330463</v>
      </c>
      <c r="V2387" s="25" t="n">
        <v>-44.6740341</v>
      </c>
    </row>
    <row r="2388">
      <c r="A2388" s="4" t="inlineStr">
        <is>
          <t>CORRENTINA</t>
        </is>
      </c>
      <c r="B2388" s="17" t="inlineStr">
        <is>
          <t>Sem câmera</t>
        </is>
      </c>
      <c r="C2388" s="22" t="n">
        <v>124</v>
      </c>
      <c r="D2388" s="22" t="n">
        <v>1473</v>
      </c>
      <c r="E2388" s="4" t="inlineStr">
        <is>
          <t>ESCOLA MUNICIPAL ANTÔNIO NEIVA ARAÚJO</t>
        </is>
      </c>
      <c r="F2388" s="4" t="inlineStr">
        <is>
          <t>POVOADO BOA VISTA</t>
        </is>
      </c>
      <c r="G2388" s="4" t="inlineStr">
        <is>
          <t>POVOADO BOA VISTA - ZONA RURAL</t>
        </is>
      </c>
      <c r="H2388" s="17" t="inlineStr">
        <is>
          <t>Rural</t>
        </is>
      </c>
      <c r="I2388" s="7" t="n">
        <v>2</v>
      </c>
      <c r="J2388" s="23" t="n"/>
      <c r="K2388" s="17" t="inlineStr">
        <is>
          <t>Sem câmera</t>
        </is>
      </c>
      <c r="L2388" s="22" t="n">
        <v>0</v>
      </c>
      <c r="M2388" s="17" t="inlineStr">
        <is>
          <t>Sem câmera</t>
        </is>
      </c>
      <c r="N2388" s="22" t="n">
        <v>0</v>
      </c>
      <c r="O2388" s="17" t="inlineStr">
        <is>
          <t>Sem câmera</t>
        </is>
      </c>
      <c r="P2388" s="22" t="n">
        <v>0</v>
      </c>
      <c r="Q2388" s="4" t="n"/>
      <c r="R2388" s="17" t="n"/>
      <c r="S2388" s="17" t="n"/>
      <c r="T2388" s="24" t="n"/>
      <c r="U2388" s="25" t="n">
        <v>-13.4294992</v>
      </c>
      <c r="V2388" s="25" t="n">
        <v>-44.6757618</v>
      </c>
    </row>
    <row r="2389">
      <c r="A2389" s="4" t="inlineStr">
        <is>
          <t>CORRENTINA</t>
        </is>
      </c>
      <c r="B2389" s="17" t="inlineStr">
        <is>
          <t>Sem câmera</t>
        </is>
      </c>
      <c r="C2389" s="22" t="n">
        <v>124</v>
      </c>
      <c r="D2389" s="22" t="n">
        <v>1490</v>
      </c>
      <c r="E2389" s="4" t="inlineStr">
        <is>
          <t>ESCOLA MUNICIPAL DE PALMEIRAS</t>
        </is>
      </c>
      <c r="F2389" s="4" t="inlineStr">
        <is>
          <t>POVOADO CATOLÉS</t>
        </is>
      </c>
      <c r="G2389" s="4" t="inlineStr">
        <is>
          <t>POVOADO DE CATOLÉS</t>
        </is>
      </c>
      <c r="H2389" s="17" t="inlineStr">
        <is>
          <t>Rural</t>
        </is>
      </c>
      <c r="I2389" s="7" t="n">
        <v>6</v>
      </c>
      <c r="J2389" s="23" t="n"/>
      <c r="K2389" s="17" t="inlineStr">
        <is>
          <t>Sem câmera</t>
        </is>
      </c>
      <c r="L2389" s="22" t="n">
        <v>0</v>
      </c>
      <c r="M2389" s="17" t="inlineStr">
        <is>
          <t>Sem câmera</t>
        </is>
      </c>
      <c r="N2389" s="22" t="n">
        <v>0</v>
      </c>
      <c r="O2389" s="17" t="inlineStr">
        <is>
          <t>Sem câmera</t>
        </is>
      </c>
      <c r="P2389" s="22" t="n">
        <v>0</v>
      </c>
      <c r="Q2389" s="4" t="n"/>
      <c r="R2389" s="17" t="n"/>
      <c r="S2389" s="17" t="n"/>
      <c r="T2389" s="24" t="n"/>
      <c r="U2389" s="25" t="n">
        <v>-13.5517809</v>
      </c>
      <c r="V2389" s="25" t="n">
        <v>-44.7762287</v>
      </c>
    </row>
    <row r="2390">
      <c r="A2390" s="4" t="inlineStr">
        <is>
          <t>CORRENTINA</t>
        </is>
      </c>
      <c r="B2390" s="17" t="inlineStr">
        <is>
          <t>Sem câmera</t>
        </is>
      </c>
      <c r="C2390" s="22" t="n">
        <v>124</v>
      </c>
      <c r="D2390" s="22" t="n">
        <v>1503</v>
      </c>
      <c r="E2390" s="4" t="inlineStr">
        <is>
          <t>ESCOLA MUNICIPAL MENINO JESUS</t>
        </is>
      </c>
      <c r="F2390" s="4" t="inlineStr">
        <is>
          <t>POVOADO MATÃO</t>
        </is>
      </c>
      <c r="G2390" s="4" t="inlineStr">
        <is>
          <t>POVOADO MATÃO - ZONA RURAL</t>
        </is>
      </c>
      <c r="H2390" s="17" t="inlineStr">
        <is>
          <t>Rural</t>
        </is>
      </c>
      <c r="I2390" s="7" t="n">
        <v>2</v>
      </c>
      <c r="J2390" s="23" t="n"/>
      <c r="K2390" s="17" t="inlineStr">
        <is>
          <t>Sem câmera</t>
        </is>
      </c>
      <c r="L2390" s="22" t="n">
        <v>0</v>
      </c>
      <c r="M2390" s="17" t="inlineStr">
        <is>
          <t>Sem câmera</t>
        </is>
      </c>
      <c r="N2390" s="22" t="n">
        <v>0</v>
      </c>
      <c r="O2390" s="17" t="inlineStr">
        <is>
          <t>Sem câmera</t>
        </is>
      </c>
      <c r="P2390" s="22" t="n">
        <v>0</v>
      </c>
      <c r="Q2390" s="4" t="n"/>
      <c r="R2390" s="17" t="n"/>
      <c r="S2390" s="17" t="n"/>
      <c r="T2390" s="24" t="n"/>
      <c r="U2390" s="25" t="n">
        <v>-13.2766515</v>
      </c>
      <c r="V2390" s="25" t="n">
        <v>-44.6416481</v>
      </c>
    </row>
    <row r="2391">
      <c r="A2391" s="4" t="inlineStr">
        <is>
          <t>CORRENTINA</t>
        </is>
      </c>
      <c r="B2391" s="17" t="inlineStr">
        <is>
          <t>Sem câmera</t>
        </is>
      </c>
      <c r="C2391" s="22" t="n">
        <v>124</v>
      </c>
      <c r="D2391" s="22" t="n">
        <v>1511</v>
      </c>
      <c r="E2391" s="4" t="inlineStr">
        <is>
          <t>ESCOLA MUNICIPAL FÉLIX DE CASTRO E SILVA</t>
        </is>
      </c>
      <c r="F2391" s="4" t="inlineStr">
        <is>
          <t>POVOADO TATU DE TÁCIO - TATU DE CIMA</t>
        </is>
      </c>
      <c r="G2391" s="4" t="inlineStr">
        <is>
          <t>POVOADO TATU DE HONORATO - ZONA RURAL</t>
        </is>
      </c>
      <c r="H2391" s="17" t="inlineStr">
        <is>
          <t>Rural</t>
        </is>
      </c>
      <c r="I2391" s="7" t="n">
        <v>2</v>
      </c>
      <c r="J2391" s="23" t="n"/>
      <c r="K2391" s="17" t="inlineStr">
        <is>
          <t>Sem câmera</t>
        </is>
      </c>
      <c r="L2391" s="22" t="n">
        <v>0</v>
      </c>
      <c r="M2391" s="17" t="inlineStr">
        <is>
          <t>Sem câmera</t>
        </is>
      </c>
      <c r="N2391" s="22" t="n">
        <v>0</v>
      </c>
      <c r="O2391" s="17" t="inlineStr">
        <is>
          <t>Sem câmera</t>
        </is>
      </c>
      <c r="P2391" s="22" t="n">
        <v>0</v>
      </c>
      <c r="Q2391" s="4" t="n"/>
      <c r="R2391" s="17" t="n"/>
      <c r="S2391" s="17" t="n"/>
      <c r="T2391" s="24" t="n"/>
      <c r="U2391" s="25" t="n">
        <v>-13.4377256</v>
      </c>
      <c r="V2391" s="25" t="n">
        <v>-44.638086</v>
      </c>
    </row>
    <row r="2392">
      <c r="A2392" s="4" t="inlineStr">
        <is>
          <t>CORRENTINA</t>
        </is>
      </c>
      <c r="B2392" s="17" t="inlineStr">
        <is>
          <t>Sem câmera</t>
        </is>
      </c>
      <c r="C2392" s="22" t="n">
        <v>124</v>
      </c>
      <c r="D2392" s="22" t="n">
        <v>1554</v>
      </c>
      <c r="E2392" s="4" t="inlineStr">
        <is>
          <t>ESCOLA MUNICIPAL DE CORRENTE</t>
        </is>
      </c>
      <c r="F2392" s="4" t="inlineStr">
        <is>
          <t>POVOADO CORRENTE</t>
        </is>
      </c>
      <c r="G2392" s="4" t="inlineStr">
        <is>
          <t>POVOADO CORRENTE - ZONA RURAL</t>
        </is>
      </c>
      <c r="H2392" s="17" t="inlineStr">
        <is>
          <t>Rural</t>
        </is>
      </c>
      <c r="I2392" s="7" t="n">
        <v>1</v>
      </c>
      <c r="J2392" s="23" t="n"/>
      <c r="K2392" s="17" t="inlineStr">
        <is>
          <t>Sem câmera</t>
        </is>
      </c>
      <c r="L2392" s="22" t="n">
        <v>0</v>
      </c>
      <c r="M2392" s="17" t="inlineStr">
        <is>
          <t>Sem câmera</t>
        </is>
      </c>
      <c r="N2392" s="22" t="n">
        <v>0</v>
      </c>
      <c r="O2392" s="17" t="inlineStr">
        <is>
          <t>Sem câmera</t>
        </is>
      </c>
      <c r="P2392" s="22" t="n">
        <v>0</v>
      </c>
      <c r="Q2392" s="4" t="n"/>
      <c r="R2392" s="17" t="n"/>
      <c r="S2392" s="17" t="n"/>
      <c r="T2392" s="24" t="n"/>
      <c r="U2392" s="25" t="n">
        <v>-13.5407667</v>
      </c>
      <c r="V2392" s="25" t="n">
        <v>-45.6708896</v>
      </c>
    </row>
    <row r="2393">
      <c r="A2393" s="4" t="inlineStr">
        <is>
          <t>CORRENTINA</t>
        </is>
      </c>
      <c r="B2393" s="17" t="inlineStr">
        <is>
          <t>Sem câmera</t>
        </is>
      </c>
      <c r="C2393" s="22" t="n">
        <v>124</v>
      </c>
      <c r="D2393" s="22" t="n">
        <v>1600</v>
      </c>
      <c r="E2393" s="4" t="inlineStr">
        <is>
          <t>ESCOLA MUNICIPAL CAETANO BERNARDINI</t>
        </is>
      </c>
      <c r="F2393" s="4" t="inlineStr">
        <is>
          <t>POVOADO NOVA ITÁLIA</t>
        </is>
      </c>
      <c r="G2393" s="4" t="inlineStr">
        <is>
          <t>POVOADO DE NOVA ITÁLIA</t>
        </is>
      </c>
      <c r="H2393" s="17" t="inlineStr">
        <is>
          <t>Rural</t>
        </is>
      </c>
      <c r="I2393" s="7" t="n">
        <v>2</v>
      </c>
      <c r="J2393" s="23" t="n"/>
      <c r="K2393" s="17" t="inlineStr">
        <is>
          <t>Sem câmera</t>
        </is>
      </c>
      <c r="L2393" s="22" t="n">
        <v>0</v>
      </c>
      <c r="M2393" s="17" t="inlineStr">
        <is>
          <t>Sem câmera</t>
        </is>
      </c>
      <c r="N2393" s="22" t="n">
        <v>0</v>
      </c>
      <c r="O2393" s="17" t="inlineStr">
        <is>
          <t>Sem câmera</t>
        </is>
      </c>
      <c r="P2393" s="22" t="n">
        <v>0</v>
      </c>
      <c r="Q2393" s="4" t="n"/>
      <c r="R2393" s="17" t="n"/>
      <c r="S2393" s="17" t="n"/>
      <c r="T2393" s="24" t="n"/>
      <c r="U2393" s="25" t="n">
        <v>-13.6206828</v>
      </c>
      <c r="V2393" s="25" t="n">
        <v>-45.3724281</v>
      </c>
    </row>
    <row r="2394">
      <c r="A2394" s="4" t="inlineStr">
        <is>
          <t>CORRENTINA</t>
        </is>
      </c>
      <c r="B2394" s="17" t="inlineStr">
        <is>
          <t>Sem câmera</t>
        </is>
      </c>
      <c r="C2394" s="22" t="n">
        <v>124</v>
      </c>
      <c r="D2394" s="22" t="n">
        <v>1716</v>
      </c>
      <c r="E2394" s="4" t="inlineStr">
        <is>
          <t>ESCOLA MUNICIPAL VEREDINHA</t>
        </is>
      </c>
      <c r="F2394" s="4" t="inlineStr">
        <is>
          <t>POVOADO VEREDA GRANDE</t>
        </is>
      </c>
      <c r="G2394" s="4" t="inlineStr">
        <is>
          <t>POVOADO VEREDA GRANDE - ZONA RURAL</t>
        </is>
      </c>
      <c r="H2394" s="17" t="inlineStr">
        <is>
          <t>Rural</t>
        </is>
      </c>
      <c r="I2394" s="7" t="n">
        <v>1</v>
      </c>
      <c r="J2394" s="23" t="n"/>
      <c r="K2394" s="17" t="inlineStr">
        <is>
          <t>Sem câmera</t>
        </is>
      </c>
      <c r="L2394" s="22" t="n">
        <v>0</v>
      </c>
      <c r="M2394" s="17" t="inlineStr">
        <is>
          <t>Sem câmera</t>
        </is>
      </c>
      <c r="N2394" s="22" t="n">
        <v>0</v>
      </c>
      <c r="O2394" s="17" t="inlineStr">
        <is>
          <t>Sem câmera</t>
        </is>
      </c>
      <c r="P2394" s="22" t="n">
        <v>0</v>
      </c>
      <c r="Q2394" s="4" t="n"/>
      <c r="R2394" s="17" t="n"/>
      <c r="S2394" s="17" t="n"/>
      <c r="T2394" s="24" t="n"/>
      <c r="U2394" s="25" t="n">
        <v>-13.5464834</v>
      </c>
      <c r="V2394" s="25" t="n">
        <v>-44.8053913</v>
      </c>
    </row>
    <row r="2395">
      <c r="A2395" s="4" t="inlineStr">
        <is>
          <t>CORRENTINA</t>
        </is>
      </c>
      <c r="B2395" s="17" t="inlineStr">
        <is>
          <t>Sem câmera</t>
        </is>
      </c>
      <c r="C2395" s="22" t="n">
        <v>124</v>
      </c>
      <c r="D2395" s="22" t="n">
        <v>1732</v>
      </c>
      <c r="E2395" s="4" t="inlineStr">
        <is>
          <t>ESCOLA MUNICIPAL VERDE-AMARELO</t>
        </is>
      </c>
      <c r="F2395" s="4" t="inlineStr">
        <is>
          <t>POVOADO SALTO</t>
        </is>
      </c>
      <c r="G2395" s="4" t="inlineStr">
        <is>
          <t>POVOADO SALTO - ZONA RURAL</t>
        </is>
      </c>
      <c r="H2395" s="17" t="inlineStr">
        <is>
          <t>Rural</t>
        </is>
      </c>
      <c r="I2395" s="7" t="n">
        <v>1</v>
      </c>
      <c r="J2395" s="23" t="n"/>
      <c r="K2395" s="17" t="inlineStr">
        <is>
          <t>Sem câmera</t>
        </is>
      </c>
      <c r="L2395" s="22" t="n">
        <v>0</v>
      </c>
      <c r="M2395" s="17" t="inlineStr">
        <is>
          <t>Sem câmera</t>
        </is>
      </c>
      <c r="N2395" s="22" t="n">
        <v>0</v>
      </c>
      <c r="O2395" s="17" t="inlineStr">
        <is>
          <t>Sem câmera</t>
        </is>
      </c>
      <c r="P2395" s="22" t="n">
        <v>0</v>
      </c>
      <c r="Q2395" s="4" t="n"/>
      <c r="R2395" s="17" t="n"/>
      <c r="S2395" s="17" t="n"/>
      <c r="T2395" s="24" t="n"/>
      <c r="U2395" s="25" t="n">
        <v>-13.3607115</v>
      </c>
      <c r="V2395" s="25" t="n">
        <v>-44.6760696</v>
      </c>
    </row>
    <row r="2396">
      <c r="A2396" s="4" t="inlineStr">
        <is>
          <t>CORRENTINA</t>
        </is>
      </c>
      <c r="B2396" s="17" t="inlineStr">
        <is>
          <t>Sem câmera</t>
        </is>
      </c>
      <c r="C2396" s="22" t="n">
        <v>124</v>
      </c>
      <c r="D2396" s="22" t="n">
        <v>1740</v>
      </c>
      <c r="E2396" s="4" t="inlineStr">
        <is>
          <t>ESCOLA MUNICIPAL VILA NOVA</t>
        </is>
      </c>
      <c r="F2396" s="4" t="inlineStr">
        <is>
          <t>LOTEAMENTO VILA NOVA</t>
        </is>
      </c>
      <c r="G2396" s="4" t="inlineStr">
        <is>
          <t>RUA D, S/N - ZONA URBANA</t>
        </is>
      </c>
      <c r="H2396" s="17" t="inlineStr">
        <is>
          <t>Urbana</t>
        </is>
      </c>
      <c r="I2396" s="7" t="n">
        <v>5</v>
      </c>
      <c r="J2396" s="23" t="n"/>
      <c r="K2396" s="17" t="inlineStr">
        <is>
          <t>Sem câmera</t>
        </is>
      </c>
      <c r="L2396" s="22" t="n">
        <v>0</v>
      </c>
      <c r="M2396" s="17" t="inlineStr">
        <is>
          <t>Sem câmera</t>
        </is>
      </c>
      <c r="N2396" s="22" t="n">
        <v>0</v>
      </c>
      <c r="O2396" s="17" t="inlineStr">
        <is>
          <t>Sem câmera</t>
        </is>
      </c>
      <c r="P2396" s="22" t="n">
        <v>0</v>
      </c>
      <c r="Q2396" s="4" t="n"/>
      <c r="R2396" s="17" t="n"/>
      <c r="S2396" s="17" t="n"/>
      <c r="T2396" s="24" t="n"/>
      <c r="U2396" s="25" t="n">
        <v>-13.3515835</v>
      </c>
      <c r="V2396" s="25" t="n">
        <v>-44.6441505</v>
      </c>
    </row>
    <row r="2397">
      <c r="A2397" s="4" t="inlineStr">
        <is>
          <t>CORRENTINA</t>
        </is>
      </c>
      <c r="B2397" s="17" t="inlineStr">
        <is>
          <t>Sem câmera</t>
        </is>
      </c>
      <c r="C2397" s="22" t="n">
        <v>124</v>
      </c>
      <c r="D2397" s="22" t="n">
        <v>1759</v>
      </c>
      <c r="E2397" s="4" t="inlineStr">
        <is>
          <t>CMEI - CRECHE MUNICIPAL MARIA DE LARA</t>
        </is>
      </c>
      <c r="F2397" s="4" t="inlineStr">
        <is>
          <t>POVOADO BOM SUCESSO</t>
        </is>
      </c>
      <c r="G2397" s="4" t="inlineStr">
        <is>
          <t>POVOADO DE BOM SUCESSO - ZONA RURAL</t>
        </is>
      </c>
      <c r="H2397" s="17" t="inlineStr">
        <is>
          <t>Rural</t>
        </is>
      </c>
      <c r="I2397" s="7" t="n">
        <v>1</v>
      </c>
      <c r="J2397" s="23" t="n"/>
      <c r="K2397" s="17" t="inlineStr">
        <is>
          <t>Sem câmera</t>
        </is>
      </c>
      <c r="L2397" s="22" t="n">
        <v>0</v>
      </c>
      <c r="M2397" s="17" t="inlineStr">
        <is>
          <t>Sem câmera</t>
        </is>
      </c>
      <c r="N2397" s="22" t="n">
        <v>0</v>
      </c>
      <c r="O2397" s="17" t="inlineStr">
        <is>
          <t>Sem câmera</t>
        </is>
      </c>
      <c r="P2397" s="22" t="n">
        <v>0</v>
      </c>
      <c r="Q2397" s="4" t="n"/>
      <c r="R2397" s="17" t="n"/>
      <c r="S2397" s="17" t="n"/>
      <c r="T2397" s="24" t="n"/>
      <c r="U2397" s="25" t="n">
        <v>-13.541875</v>
      </c>
      <c r="V2397" s="25" t="n">
        <v>-44.774271</v>
      </c>
    </row>
    <row r="2398">
      <c r="A2398" s="4" t="inlineStr">
        <is>
          <t>COTEGIPE</t>
        </is>
      </c>
      <c r="B2398" s="17" t="inlineStr">
        <is>
          <t>Sem câmera</t>
        </is>
      </c>
      <c r="C2398" s="22" t="n">
        <v>98</v>
      </c>
      <c r="D2398" s="22" t="n">
        <v>1015</v>
      </c>
      <c r="E2398" s="4" t="inlineStr">
        <is>
          <t>PREDIO ESCOLAR BARAO DE COTEGIPE</t>
        </is>
      </c>
      <c r="F2398" s="4" t="inlineStr">
        <is>
          <t>CENTRO</t>
        </is>
      </c>
      <c r="G2398" s="4" t="inlineStr">
        <is>
          <t>RUA BARAO DO RIO BRANCO - ZONA URBANA</t>
        </is>
      </c>
      <c r="H2398" s="17" t="inlineStr">
        <is>
          <t>Urbana</t>
        </is>
      </c>
      <c r="I2398" s="7" t="n">
        <v>2</v>
      </c>
      <c r="J2398" s="23" t="n"/>
      <c r="K2398" s="17" t="inlineStr">
        <is>
          <t>Sem câmera</t>
        </is>
      </c>
      <c r="L2398" s="22" t="n">
        <v>0</v>
      </c>
      <c r="M2398" s="17" t="inlineStr">
        <is>
          <t>Sem câmera</t>
        </is>
      </c>
      <c r="N2398" s="22" t="n">
        <v>0</v>
      </c>
      <c r="O2398" s="17" t="inlineStr">
        <is>
          <t>Sem câmera</t>
        </is>
      </c>
      <c r="P2398" s="22" t="n">
        <v>0</v>
      </c>
      <c r="Q2398" s="4" t="n"/>
      <c r="R2398" s="17" t="n"/>
      <c r="S2398" s="17" t="n"/>
      <c r="T2398" s="24" t="n"/>
      <c r="U2398" s="25" t="n">
        <v>-12.0295137</v>
      </c>
      <c r="V2398" s="25" t="n">
        <v>-44.2573921</v>
      </c>
    </row>
    <row r="2399">
      <c r="A2399" s="4" t="inlineStr">
        <is>
          <t>COTEGIPE</t>
        </is>
      </c>
      <c r="B2399" s="17" t="inlineStr">
        <is>
          <t>Sem câmera</t>
        </is>
      </c>
      <c r="C2399" s="22" t="n">
        <v>98</v>
      </c>
      <c r="D2399" s="22" t="n">
        <v>1023</v>
      </c>
      <c r="E2399" s="4" t="inlineStr">
        <is>
          <t>JUTAHY MAGALHÃES</t>
        </is>
      </c>
      <c r="F2399" s="4" t="inlineStr">
        <is>
          <t>CENTRO</t>
        </is>
      </c>
      <c r="G2399" s="4" t="inlineStr">
        <is>
          <t>RUA BARAO DO RIO BRANCO</t>
        </is>
      </c>
      <c r="H2399" s="17" t="inlineStr">
        <is>
          <t>Sem marcação</t>
        </is>
      </c>
      <c r="I2399" s="7" t="n">
        <v>5</v>
      </c>
      <c r="J2399" s="23" t="n"/>
      <c r="K2399" s="17" t="inlineStr">
        <is>
          <t>Sem câmera</t>
        </is>
      </c>
      <c r="L2399" s="22" t="n">
        <v>0</v>
      </c>
      <c r="M2399" s="17" t="inlineStr">
        <is>
          <t>Sem câmera</t>
        </is>
      </c>
      <c r="N2399" s="22" t="n">
        <v>0</v>
      </c>
      <c r="O2399" s="17" t="inlineStr">
        <is>
          <t>Sem câmera</t>
        </is>
      </c>
      <c r="P2399" s="22" t="n">
        <v>0</v>
      </c>
      <c r="Q2399" s="4" t="n"/>
      <c r="R2399" s="17" t="n"/>
      <c r="S2399" s="17" t="n"/>
      <c r="T2399" s="24" t="n"/>
      <c r="U2399" s="25" t="n">
        <v>-12.0327772</v>
      </c>
      <c r="V2399" s="25" t="n">
        <v>-44.2620575</v>
      </c>
    </row>
    <row r="2400">
      <c r="A2400" s="4" t="inlineStr">
        <is>
          <t>COTEGIPE</t>
        </is>
      </c>
      <c r="B2400" s="17" t="inlineStr">
        <is>
          <t>Sem câmera</t>
        </is>
      </c>
      <c r="C2400" s="22" t="n">
        <v>98</v>
      </c>
      <c r="D2400" s="22" t="n">
        <v>1031</v>
      </c>
      <c r="E2400" s="4" t="inlineStr">
        <is>
          <t>MODELO CPM- CENECISTA</t>
        </is>
      </c>
      <c r="F2400" s="4" t="inlineStr">
        <is>
          <t>CENTRO</t>
        </is>
      </c>
      <c r="G2400" s="4" t="inlineStr">
        <is>
          <t>RUA BARAO DO RIO BRANCO - ZONA URBANA</t>
        </is>
      </c>
      <c r="H2400" s="17" t="inlineStr">
        <is>
          <t>Urbana</t>
        </is>
      </c>
      <c r="I2400" s="7" t="n">
        <v>8</v>
      </c>
      <c r="J2400" s="23" t="n"/>
      <c r="K2400" s="17" t="inlineStr">
        <is>
          <t>Sem câmera</t>
        </is>
      </c>
      <c r="L2400" s="22" t="n">
        <v>0</v>
      </c>
      <c r="M2400" s="17" t="inlineStr">
        <is>
          <t>Sem câmera</t>
        </is>
      </c>
      <c r="N2400" s="22" t="n">
        <v>0</v>
      </c>
      <c r="O2400" s="17" t="inlineStr">
        <is>
          <t>Sem câmera</t>
        </is>
      </c>
      <c r="P2400" s="22" t="n">
        <v>0</v>
      </c>
      <c r="Q2400" s="4" t="n"/>
      <c r="R2400" s="17" t="n"/>
      <c r="S2400" s="17" t="n"/>
      <c r="T2400" s="24" t="n"/>
      <c r="U2400" s="25" t="n">
        <v>-12.0328281</v>
      </c>
      <c r="V2400" s="25" t="n">
        <v>-44.2599094</v>
      </c>
    </row>
    <row r="2401">
      <c r="A2401" s="4" t="inlineStr">
        <is>
          <t>COTEGIPE</t>
        </is>
      </c>
      <c r="B2401" s="17" t="inlineStr">
        <is>
          <t>Sem câmera</t>
        </is>
      </c>
      <c r="C2401" s="22" t="n">
        <v>98</v>
      </c>
      <c r="D2401" s="22" t="n">
        <v>1058</v>
      </c>
      <c r="E2401" s="4" t="inlineStr">
        <is>
          <t>ESCOLA JOSE PARAGUACU GUERREIRO</t>
        </is>
      </c>
      <c r="F2401" s="4" t="inlineStr">
        <is>
          <t>DISTRITO JUPAGUA</t>
        </is>
      </c>
      <c r="G2401" s="4" t="inlineStr">
        <is>
          <t>RUA ELEUSINA DE MATOS - ZONA RURAL</t>
        </is>
      </c>
      <c r="H2401" s="17" t="inlineStr">
        <is>
          <t>Rural</t>
        </is>
      </c>
      <c r="I2401" s="7" t="n">
        <v>4</v>
      </c>
      <c r="J2401" s="23" t="n"/>
      <c r="K2401" s="17" t="inlineStr">
        <is>
          <t>Sem câmera</t>
        </is>
      </c>
      <c r="L2401" s="22" t="n">
        <v>0</v>
      </c>
      <c r="M2401" s="17" t="inlineStr">
        <is>
          <t>Sem câmera</t>
        </is>
      </c>
      <c r="N2401" s="22" t="n">
        <v>0</v>
      </c>
      <c r="O2401" s="17" t="inlineStr">
        <is>
          <t>Sem câmera</t>
        </is>
      </c>
      <c r="P2401" s="22" t="n">
        <v>0</v>
      </c>
      <c r="Q2401" s="4" t="n"/>
      <c r="R2401" s="17" t="n"/>
      <c r="S2401" s="17" t="n"/>
      <c r="T2401" s="24" t="n"/>
      <c r="U2401" s="25" t="n">
        <v>-11.8165121</v>
      </c>
      <c r="V2401" s="25" t="n">
        <v>-44.3387601</v>
      </c>
    </row>
    <row r="2402">
      <c r="A2402" s="4" t="inlineStr">
        <is>
          <t>COTEGIPE</t>
        </is>
      </c>
      <c r="B2402" s="17" t="inlineStr">
        <is>
          <t>Sem câmera</t>
        </is>
      </c>
      <c r="C2402" s="22" t="n">
        <v>98</v>
      </c>
      <c r="D2402" s="22" t="n">
        <v>1066</v>
      </c>
      <c r="E2402" s="4" t="inlineStr">
        <is>
          <t>GINÁSIO OTACILIO  PRADO</t>
        </is>
      </c>
      <c r="F2402" s="4" t="inlineStr">
        <is>
          <t>DISTRITO DE JUPAGUA</t>
        </is>
      </c>
      <c r="G2402" s="4" t="inlineStr">
        <is>
          <t>RUA ELEUSINA DE MATOS  - ZONA RURAL</t>
        </is>
      </c>
      <c r="H2402" s="17" t="inlineStr">
        <is>
          <t>Rural</t>
        </is>
      </c>
      <c r="I2402" s="7" t="n">
        <v>1</v>
      </c>
      <c r="J2402" s="23" t="n"/>
      <c r="K2402" s="17" t="inlineStr">
        <is>
          <t>Sem câmera</t>
        </is>
      </c>
      <c r="L2402" s="22" t="n">
        <v>0</v>
      </c>
      <c r="M2402" s="17" t="inlineStr">
        <is>
          <t>Sem câmera</t>
        </is>
      </c>
      <c r="N2402" s="22" t="n">
        <v>0</v>
      </c>
      <c r="O2402" s="17" t="inlineStr">
        <is>
          <t>Sem câmera</t>
        </is>
      </c>
      <c r="P2402" s="22" t="n">
        <v>0</v>
      </c>
      <c r="Q2402" s="4" t="n"/>
      <c r="R2402" s="17" t="n"/>
      <c r="S2402" s="17" t="n"/>
      <c r="T2402" s="24" t="n"/>
      <c r="U2402" s="25" t="n">
        <v>-11.8172524</v>
      </c>
      <c r="V2402" s="25" t="n">
        <v>-44.3422816</v>
      </c>
    </row>
    <row r="2403">
      <c r="A2403" s="4" t="inlineStr">
        <is>
          <t>COTEGIPE</t>
        </is>
      </c>
      <c r="B2403" s="17" t="inlineStr">
        <is>
          <t>Sem câmera</t>
        </is>
      </c>
      <c r="C2403" s="22" t="n">
        <v>98</v>
      </c>
      <c r="D2403" s="22" t="n">
        <v>1074</v>
      </c>
      <c r="E2403" s="4" t="inlineStr">
        <is>
          <t>ESCOLA ESTADUAL DE TAGUA</t>
        </is>
      </c>
      <c r="F2403" s="4" t="inlineStr">
        <is>
          <t>DISTRITO DE TAGUA</t>
        </is>
      </c>
      <c r="G2403" s="4" t="inlineStr">
        <is>
          <t>POV. TAGUA - ZONA RURAL</t>
        </is>
      </c>
      <c r="H2403" s="17" t="inlineStr">
        <is>
          <t>Rural</t>
        </is>
      </c>
      <c r="I2403" s="7" t="n">
        <v>3</v>
      </c>
      <c r="J2403" s="23" t="n"/>
      <c r="K2403" s="17" t="inlineStr">
        <is>
          <t>Sem câmera</t>
        </is>
      </c>
      <c r="L2403" s="22" t="n">
        <v>0</v>
      </c>
      <c r="M2403" s="17" t="inlineStr">
        <is>
          <t>Sem câmera</t>
        </is>
      </c>
      <c r="N2403" s="22" t="n">
        <v>0</v>
      </c>
      <c r="O2403" s="17" t="inlineStr">
        <is>
          <t>Sem câmera</t>
        </is>
      </c>
      <c r="P2403" s="22" t="n">
        <v>0</v>
      </c>
      <c r="Q2403" s="4" t="n"/>
      <c r="R2403" s="17" t="n"/>
      <c r="S2403" s="17" t="n"/>
      <c r="T2403" s="24" t="n"/>
      <c r="U2403" s="25" t="n">
        <v>-11.7205628</v>
      </c>
      <c r="V2403" s="25" t="n">
        <v>-44.5010609</v>
      </c>
    </row>
    <row r="2404">
      <c r="A2404" s="4" t="inlineStr">
        <is>
          <t>COTEGIPE</t>
        </is>
      </c>
      <c r="B2404" s="17" t="inlineStr">
        <is>
          <t>Sem câmera</t>
        </is>
      </c>
      <c r="C2404" s="22" t="n">
        <v>98</v>
      </c>
      <c r="D2404" s="22" t="n">
        <v>1082</v>
      </c>
      <c r="E2404" s="4" t="inlineStr">
        <is>
          <t>ESCOLA MUNICIPAL JOSE SANTIAGO MAGALHAES</t>
        </is>
      </c>
      <c r="F2404" s="4" t="inlineStr">
        <is>
          <t>POVOADO DE MACAMBIRA</t>
        </is>
      </c>
      <c r="G2404" s="4" t="inlineStr">
        <is>
          <t>POV.  MACAMBIRA - ZONA RURAL</t>
        </is>
      </c>
      <c r="H2404" s="17" t="inlineStr">
        <is>
          <t>Rural</t>
        </is>
      </c>
      <c r="I2404" s="7" t="n">
        <v>2</v>
      </c>
      <c r="J2404" s="23" t="n"/>
      <c r="K2404" s="17" t="inlineStr">
        <is>
          <t>Sem câmera</t>
        </is>
      </c>
      <c r="L2404" s="22" t="n">
        <v>0</v>
      </c>
      <c r="M2404" s="17" t="inlineStr">
        <is>
          <t>Sem câmera</t>
        </is>
      </c>
      <c r="N2404" s="22" t="n">
        <v>0</v>
      </c>
      <c r="O2404" s="17" t="inlineStr">
        <is>
          <t>Sem câmera</t>
        </is>
      </c>
      <c r="P2404" s="22" t="n">
        <v>0</v>
      </c>
      <c r="Q2404" s="4" t="n"/>
      <c r="R2404" s="17" t="n"/>
      <c r="S2404" s="17" t="n"/>
      <c r="T2404" s="24" t="n"/>
      <c r="U2404" s="25" t="n">
        <v>-11.6100206</v>
      </c>
      <c r="V2404" s="25" t="n">
        <v>-44.1576516</v>
      </c>
    </row>
    <row r="2405">
      <c r="A2405" s="4" t="inlineStr">
        <is>
          <t>COTEGIPE</t>
        </is>
      </c>
      <c r="B2405" s="17" t="inlineStr">
        <is>
          <t>Sem câmera</t>
        </is>
      </c>
      <c r="C2405" s="22" t="n">
        <v>98</v>
      </c>
      <c r="D2405" s="22" t="n">
        <v>1090</v>
      </c>
      <c r="E2405" s="4" t="inlineStr">
        <is>
          <t>PREDIO ESCOLAR ESPIRITO SANTO</t>
        </is>
      </c>
      <c r="F2405" s="4" t="inlineStr">
        <is>
          <t>POVOADO DE TABATINGA</t>
        </is>
      </c>
      <c r="G2405" s="4" t="inlineStr">
        <is>
          <t>POV. TABATINGA - ZONA RURAL</t>
        </is>
      </c>
      <c r="H2405" s="17" t="inlineStr">
        <is>
          <t>Rural</t>
        </is>
      </c>
      <c r="I2405" s="7" t="n">
        <v>1</v>
      </c>
      <c r="J2405" s="23" t="n"/>
      <c r="K2405" s="17" t="inlineStr">
        <is>
          <t>Sem câmera</t>
        </is>
      </c>
      <c r="L2405" s="22" t="n">
        <v>0</v>
      </c>
      <c r="M2405" s="17" t="inlineStr">
        <is>
          <t>Sem câmera</t>
        </is>
      </c>
      <c r="N2405" s="22" t="n">
        <v>0</v>
      </c>
      <c r="O2405" s="17" t="inlineStr">
        <is>
          <t>Sem câmera</t>
        </is>
      </c>
      <c r="P2405" s="22" t="n">
        <v>0</v>
      </c>
      <c r="Q2405" s="4" t="n"/>
      <c r="R2405" s="17" t="n"/>
      <c r="S2405" s="17" t="n"/>
      <c r="T2405" s="24" t="n"/>
      <c r="U2405" s="25" t="n">
        <v>-11.446989</v>
      </c>
      <c r="V2405" s="25" t="n">
        <v>-43.959151</v>
      </c>
    </row>
    <row r="2406">
      <c r="A2406" s="4" t="inlineStr">
        <is>
          <t>COTEGIPE</t>
        </is>
      </c>
      <c r="B2406" s="17" t="inlineStr">
        <is>
          <t>Sem câmera</t>
        </is>
      </c>
      <c r="C2406" s="22" t="n">
        <v>98</v>
      </c>
      <c r="D2406" s="22" t="n">
        <v>1104</v>
      </c>
      <c r="E2406" s="4" t="inlineStr">
        <is>
          <t>SECRETÁRIA MUNICIPAL DE EDUCAÇÃO</t>
        </is>
      </c>
      <c r="F2406" s="4" t="inlineStr">
        <is>
          <t>VILA SANTANA</t>
        </is>
      </c>
      <c r="G2406" s="4" t="inlineStr">
        <is>
          <t>RUA SANTA TEREZINHA - VILA SANTANA</t>
        </is>
      </c>
      <c r="H2406" s="17" t="inlineStr">
        <is>
          <t>Sem marcação</t>
        </is>
      </c>
      <c r="I2406" s="7" t="n">
        <v>4</v>
      </c>
      <c r="J2406" s="23" t="n"/>
      <c r="K2406" s="17" t="inlineStr">
        <is>
          <t>Sem câmera</t>
        </is>
      </c>
      <c r="L2406" s="22" t="n">
        <v>0</v>
      </c>
      <c r="M2406" s="17" t="inlineStr">
        <is>
          <t>Sem câmera</t>
        </is>
      </c>
      <c r="N2406" s="22" t="n">
        <v>0</v>
      </c>
      <c r="O2406" s="17" t="inlineStr">
        <is>
          <t>Sem câmera</t>
        </is>
      </c>
      <c r="P2406" s="22" t="n">
        <v>0</v>
      </c>
      <c r="Q2406" s="4" t="n"/>
      <c r="R2406" s="17" t="n"/>
      <c r="S2406" s="17" t="n"/>
      <c r="T2406" s="24" t="n"/>
      <c r="U2406" s="25" t="n">
        <v>-12.0407349</v>
      </c>
      <c r="V2406" s="25" t="n">
        <v>-44.2638442</v>
      </c>
    </row>
    <row r="2407">
      <c r="A2407" s="4" t="inlineStr">
        <is>
          <t>COTEGIPE</t>
        </is>
      </c>
      <c r="B2407" s="17" t="inlineStr">
        <is>
          <t>Sem câmera</t>
        </is>
      </c>
      <c r="C2407" s="22" t="n">
        <v>98</v>
      </c>
      <c r="D2407" s="22" t="n">
        <v>1139</v>
      </c>
      <c r="E2407" s="4" t="inlineStr">
        <is>
          <t>PREDIO ESCOLAR GALDINA TAVARES SARDEIRO</t>
        </is>
      </c>
      <c r="F2407" s="4" t="inlineStr">
        <is>
          <t>POVOADO DE POCOS DE GALDINA</t>
        </is>
      </c>
      <c r="G2407" s="4" t="inlineStr">
        <is>
          <t>POV. POCOS DE GALDINA - ZONA RURAL</t>
        </is>
      </c>
      <c r="H2407" s="17" t="inlineStr">
        <is>
          <t>Rural</t>
        </is>
      </c>
      <c r="I2407" s="7" t="n">
        <v>1</v>
      </c>
      <c r="J2407" s="23" t="n"/>
      <c r="K2407" s="17" t="inlineStr">
        <is>
          <t>Sem câmera</t>
        </is>
      </c>
      <c r="L2407" s="22" t="n">
        <v>0</v>
      </c>
      <c r="M2407" s="17" t="inlineStr">
        <is>
          <t>Sem câmera</t>
        </is>
      </c>
      <c r="N2407" s="22" t="n">
        <v>0</v>
      </c>
      <c r="O2407" s="17" t="inlineStr">
        <is>
          <t>Sem câmera</t>
        </is>
      </c>
      <c r="P2407" s="22" t="n">
        <v>0</v>
      </c>
      <c r="Q2407" s="4" t="n"/>
      <c r="R2407" s="17" t="n"/>
      <c r="S2407" s="17" t="n"/>
      <c r="T2407" s="24" t="n"/>
      <c r="U2407" s="25" t="n">
        <v>-12.0547822</v>
      </c>
      <c r="V2407" s="25" t="n">
        <v>-44.1363947</v>
      </c>
    </row>
    <row r="2408">
      <c r="A2408" s="4" t="inlineStr">
        <is>
          <t>COTEGIPE</t>
        </is>
      </c>
      <c r="B2408" s="17" t="inlineStr">
        <is>
          <t>Sem câmera</t>
        </is>
      </c>
      <c r="C2408" s="22" t="n">
        <v>98</v>
      </c>
      <c r="D2408" s="22" t="n">
        <v>1147</v>
      </c>
      <c r="E2408" s="4" t="inlineStr">
        <is>
          <t>PREDIO ESCOLAR MUNICIPAL SAO JOAO</t>
        </is>
      </c>
      <c r="F2408" s="4" t="inlineStr">
        <is>
          <t>POVOADO DE REFORMA DE BENFICA</t>
        </is>
      </c>
      <c r="G2408" s="4" t="inlineStr">
        <is>
          <t>POV. REFORMA DE BENFICA - ZONA RURAL</t>
        </is>
      </c>
      <c r="H2408" s="17" t="inlineStr">
        <is>
          <t>Rural</t>
        </is>
      </c>
      <c r="I2408" s="7" t="n">
        <v>1</v>
      </c>
      <c r="J2408" s="23" t="n"/>
      <c r="K2408" s="17" t="inlineStr">
        <is>
          <t>Sem câmera</t>
        </is>
      </c>
      <c r="L2408" s="22" t="n">
        <v>0</v>
      </c>
      <c r="M2408" s="17" t="inlineStr">
        <is>
          <t>Sem câmera</t>
        </is>
      </c>
      <c r="N2408" s="22" t="n">
        <v>0</v>
      </c>
      <c r="O2408" s="17" t="inlineStr">
        <is>
          <t>Sem câmera</t>
        </is>
      </c>
      <c r="P2408" s="22" t="n">
        <v>0</v>
      </c>
      <c r="Q2408" s="4" t="n"/>
      <c r="R2408" s="17" t="n"/>
      <c r="S2408" s="17" t="n"/>
      <c r="T2408" s="24" t="n"/>
      <c r="U2408" s="25" t="n">
        <v>-11.7323822</v>
      </c>
      <c r="V2408" s="25" t="n">
        <v>-44.5689198</v>
      </c>
    </row>
    <row r="2409">
      <c r="A2409" s="4" t="inlineStr">
        <is>
          <t>COTEGIPE</t>
        </is>
      </c>
      <c r="B2409" s="17" t="inlineStr">
        <is>
          <t>Sem câmera</t>
        </is>
      </c>
      <c r="C2409" s="22" t="n">
        <v>98</v>
      </c>
      <c r="D2409" s="22" t="n">
        <v>1155</v>
      </c>
      <c r="E2409" s="4" t="inlineStr">
        <is>
          <t>PREDIO ESCOLAR SATIRIO MOREIRA DOS SANTOS</t>
        </is>
      </c>
      <c r="F2409" s="4" t="inlineStr">
        <is>
          <t>POVOADO DE MOZONDO</t>
        </is>
      </c>
      <c r="G2409" s="4" t="inlineStr">
        <is>
          <t>MOZONDÓ</t>
        </is>
      </c>
      <c r="H2409" s="17" t="inlineStr">
        <is>
          <t>Sem marcação</t>
        </is>
      </c>
      <c r="I2409" s="7" t="n">
        <v>1</v>
      </c>
      <c r="J2409" s="23" t="n"/>
      <c r="K2409" s="17" t="inlineStr">
        <is>
          <t>Sem câmera</t>
        </is>
      </c>
      <c r="L2409" s="22" t="n">
        <v>0</v>
      </c>
      <c r="M2409" s="17" t="inlineStr">
        <is>
          <t>Sem câmera</t>
        </is>
      </c>
      <c r="N2409" s="22" t="n">
        <v>0</v>
      </c>
      <c r="O2409" s="17" t="inlineStr">
        <is>
          <t>Sem câmera</t>
        </is>
      </c>
      <c r="P2409" s="22" t="n">
        <v>0</v>
      </c>
      <c r="Q2409" s="4" t="n"/>
      <c r="R2409" s="17" t="n"/>
      <c r="S2409" s="17" t="n"/>
      <c r="T2409" s="24" t="n"/>
      <c r="U2409" s="25" t="n">
        <v>-12.0790856</v>
      </c>
      <c r="V2409" s="25" t="n">
        <v>-44.3196712</v>
      </c>
    </row>
    <row r="2410">
      <c r="A2410" s="4" t="inlineStr">
        <is>
          <t>COTEGIPE</t>
        </is>
      </c>
      <c r="B2410" s="17" t="inlineStr">
        <is>
          <t>Sem câmera</t>
        </is>
      </c>
      <c r="C2410" s="22" t="n">
        <v>98</v>
      </c>
      <c r="D2410" s="22" t="n">
        <v>1163</v>
      </c>
      <c r="E2410" s="4" t="inlineStr">
        <is>
          <t>PREDIO ESCOLAR ULISSES DE OLIVEIRA</t>
        </is>
      </c>
      <c r="F2410" s="4" t="inlineStr">
        <is>
          <t>POVOADO DE BANDEIRA</t>
        </is>
      </c>
      <c r="G2410" s="4" t="inlineStr">
        <is>
          <t>POV. BANDEIRA - ZONA RURAL</t>
        </is>
      </c>
      <c r="H2410" s="17" t="inlineStr">
        <is>
          <t>Rural</t>
        </is>
      </c>
      <c r="I2410" s="7" t="n">
        <v>1</v>
      </c>
      <c r="J2410" s="23" t="n"/>
      <c r="K2410" s="17" t="inlineStr">
        <is>
          <t>Sem câmera</t>
        </is>
      </c>
      <c r="L2410" s="22" t="n">
        <v>0</v>
      </c>
      <c r="M2410" s="17" t="inlineStr">
        <is>
          <t>Sem câmera</t>
        </is>
      </c>
      <c r="N2410" s="22" t="n">
        <v>0</v>
      </c>
      <c r="O2410" s="17" t="inlineStr">
        <is>
          <t>Sem câmera</t>
        </is>
      </c>
      <c r="P2410" s="22" t="n">
        <v>0</v>
      </c>
      <c r="Q2410" s="4" t="n"/>
      <c r="R2410" s="17" t="n"/>
      <c r="S2410" s="17" t="n"/>
      <c r="T2410" s="24" t="n"/>
      <c r="U2410" s="25" t="n">
        <v>-11.9692943</v>
      </c>
      <c r="V2410" s="25" t="n">
        <v>-44.3280452</v>
      </c>
    </row>
    <row r="2411">
      <c r="A2411" s="4" t="inlineStr">
        <is>
          <t>COTEGIPE</t>
        </is>
      </c>
      <c r="B2411" s="17" t="inlineStr">
        <is>
          <t>Sem câmera</t>
        </is>
      </c>
      <c r="C2411" s="22" t="n">
        <v>98</v>
      </c>
      <c r="D2411" s="22" t="n">
        <v>1171</v>
      </c>
      <c r="E2411" s="4" t="inlineStr">
        <is>
          <t>PREDIO ESCOLAR JOAO PEREIRA</t>
        </is>
      </c>
      <c r="F2411" s="4" t="inlineStr">
        <is>
          <t>POVOADO DE BAIXA PRETA</t>
        </is>
      </c>
      <c r="G2411" s="4" t="inlineStr">
        <is>
          <t>POV. BAIXA PRETA - ZONA RURAL</t>
        </is>
      </c>
      <c r="H2411" s="17" t="inlineStr">
        <is>
          <t>Rural</t>
        </is>
      </c>
      <c r="I2411" s="7" t="n">
        <v>1</v>
      </c>
      <c r="J2411" s="23" t="n"/>
      <c r="K2411" s="17" t="inlineStr">
        <is>
          <t>Sem câmera</t>
        </is>
      </c>
      <c r="L2411" s="22" t="n">
        <v>0</v>
      </c>
      <c r="M2411" s="17" t="inlineStr">
        <is>
          <t>Sem câmera</t>
        </is>
      </c>
      <c r="N2411" s="22" t="n">
        <v>0</v>
      </c>
      <c r="O2411" s="17" t="inlineStr">
        <is>
          <t>Sem câmera</t>
        </is>
      </c>
      <c r="P2411" s="22" t="n">
        <v>0</v>
      </c>
      <c r="Q2411" s="4" t="n"/>
      <c r="R2411" s="17" t="n"/>
      <c r="S2411" s="17" t="n"/>
      <c r="T2411" s="24" t="n"/>
      <c r="U2411" s="25" t="n">
        <v>-11.8754128</v>
      </c>
      <c r="V2411" s="25" t="n">
        <v>-44.2660718</v>
      </c>
    </row>
    <row r="2412">
      <c r="A2412" s="4" t="inlineStr">
        <is>
          <t>COTEGIPE</t>
        </is>
      </c>
      <c r="B2412" s="17" t="inlineStr">
        <is>
          <t>Sem câmera</t>
        </is>
      </c>
      <c r="C2412" s="22" t="n">
        <v>98</v>
      </c>
      <c r="D2412" s="22" t="n">
        <v>1180</v>
      </c>
      <c r="E2412" s="4" t="inlineStr">
        <is>
          <t>PREDIO ESCOLAR MUNICIPAL BARAO DE COTEGIPE</t>
        </is>
      </c>
      <c r="F2412" s="4" t="inlineStr">
        <is>
          <t>POVOADO DE SAO FRANCISCO</t>
        </is>
      </c>
      <c r="G2412" s="4" t="inlineStr">
        <is>
          <t>POV. SAO FRANCISCO - ZONA RURAL</t>
        </is>
      </c>
      <c r="H2412" s="17" t="inlineStr">
        <is>
          <t>Rural</t>
        </is>
      </c>
      <c r="I2412" s="7" t="n">
        <v>1</v>
      </c>
      <c r="J2412" s="23" t="n"/>
      <c r="K2412" s="17" t="inlineStr">
        <is>
          <t>Não avaliado</t>
        </is>
      </c>
      <c r="L2412" s="22" t="n"/>
      <c r="M2412" s="17" t="inlineStr">
        <is>
          <t>Não avaliado</t>
        </is>
      </c>
      <c r="N2412" s="22" t="n"/>
      <c r="O2412" s="17" t="inlineStr">
        <is>
          <t>Não avaliado</t>
        </is>
      </c>
      <c r="P2412" s="22" t="n"/>
      <c r="Q2412" s="4" t="n"/>
      <c r="R2412" s="17" t="n"/>
      <c r="S2412" s="17" t="n"/>
      <c r="T2412" s="24" t="n"/>
      <c r="U2412" s="25" t="n"/>
      <c r="V2412" s="25" t="n"/>
    </row>
    <row r="2413">
      <c r="A2413" s="4" t="inlineStr">
        <is>
          <t>COTEGIPE</t>
        </is>
      </c>
      <c r="B2413" s="17" t="inlineStr">
        <is>
          <t>Sem câmera</t>
        </is>
      </c>
      <c r="C2413" s="22" t="n">
        <v>98</v>
      </c>
      <c r="D2413" s="22" t="n">
        <v>1201</v>
      </c>
      <c r="E2413" s="4" t="inlineStr">
        <is>
          <t>PREDIO ESCOLAR ÁGUA MINERAL</t>
        </is>
      </c>
      <c r="F2413" s="4" t="inlineStr">
        <is>
          <t>POVOADO BORRACHUDO</t>
        </is>
      </c>
      <c r="G2413" s="4" t="inlineStr">
        <is>
          <t>POV. DE BORRACHUDO - ZONA RURAL</t>
        </is>
      </c>
      <c r="H2413" s="17" t="inlineStr">
        <is>
          <t>Rural</t>
        </is>
      </c>
      <c r="I2413" s="7" t="n">
        <v>1</v>
      </c>
      <c r="J2413" s="23" t="n"/>
      <c r="K2413" s="17" t="inlineStr">
        <is>
          <t>Sem câmera</t>
        </is>
      </c>
      <c r="L2413" s="22" t="n">
        <v>0</v>
      </c>
      <c r="M2413" s="17" t="inlineStr">
        <is>
          <t>Sem câmera</t>
        </is>
      </c>
      <c r="N2413" s="22" t="n">
        <v>0</v>
      </c>
      <c r="O2413" s="17" t="inlineStr">
        <is>
          <t>Sem câmera</t>
        </is>
      </c>
      <c r="P2413" s="22" t="n">
        <v>0</v>
      </c>
      <c r="Q2413" s="4" t="n"/>
      <c r="R2413" s="17" t="n"/>
      <c r="S2413" s="17" t="n"/>
      <c r="T2413" s="24" t="n"/>
      <c r="U2413" s="25" t="n">
        <v>-12.1160856</v>
      </c>
      <c r="V2413" s="25" t="n">
        <v>-44.2646595</v>
      </c>
    </row>
    <row r="2414">
      <c r="A2414" s="4" t="inlineStr">
        <is>
          <t>COTEGIPE</t>
        </is>
      </c>
      <c r="B2414" s="17" t="inlineStr">
        <is>
          <t>Sem câmera</t>
        </is>
      </c>
      <c r="C2414" s="22" t="n">
        <v>98</v>
      </c>
      <c r="D2414" s="22" t="n">
        <v>1210</v>
      </c>
      <c r="E2414" s="4" t="inlineStr">
        <is>
          <t>PREDIO ESCOLAR MUNICIPAL SATIRIO TAVARES DA CAMARA</t>
        </is>
      </c>
      <c r="F2414" s="4" t="inlineStr">
        <is>
          <t>POVOADO DE COVI</t>
        </is>
      </c>
      <c r="G2414" s="4" t="inlineStr">
        <is>
          <t>POV.  DE COVI - ZONA RURAL</t>
        </is>
      </c>
      <c r="H2414" s="17" t="inlineStr">
        <is>
          <t>Rural</t>
        </is>
      </c>
      <c r="I2414" s="7" t="n">
        <v>1</v>
      </c>
      <c r="J2414" s="23" t="n"/>
      <c r="K2414" s="17" t="inlineStr">
        <is>
          <t>Não avaliado</t>
        </is>
      </c>
      <c r="L2414" s="22" t="n"/>
      <c r="M2414" s="17" t="inlineStr">
        <is>
          <t>Não avaliado</t>
        </is>
      </c>
      <c r="N2414" s="22" t="n"/>
      <c r="O2414" s="17" t="inlineStr">
        <is>
          <t>Não avaliado</t>
        </is>
      </c>
      <c r="P2414" s="22" t="n"/>
      <c r="Q2414" s="4" t="n"/>
      <c r="R2414" s="17" t="n"/>
      <c r="S2414" s="17" t="n"/>
      <c r="T2414" s="24" t="n"/>
      <c r="U2414" s="25" t="n"/>
      <c r="V2414" s="25" t="n"/>
    </row>
    <row r="2415">
      <c r="A2415" s="4" t="inlineStr">
        <is>
          <t>COTEGIPE</t>
        </is>
      </c>
      <c r="B2415" s="17" t="inlineStr">
        <is>
          <t>Sem câmera</t>
        </is>
      </c>
      <c r="C2415" s="22" t="n">
        <v>98</v>
      </c>
      <c r="D2415" s="22" t="n">
        <v>1317</v>
      </c>
      <c r="E2415" s="4" t="inlineStr">
        <is>
          <t>PREDIO ESCOLAR RIO GRANDE II</t>
        </is>
      </c>
      <c r="F2415" s="4" t="inlineStr">
        <is>
          <t>POVOADO DE REFORMA RIO GRANDE II</t>
        </is>
      </c>
      <c r="G2415" s="4" t="inlineStr">
        <is>
          <t>POV. REFORMA RIO GRANDE II - ZONA RURAL</t>
        </is>
      </c>
      <c r="H2415" s="17" t="inlineStr">
        <is>
          <t>Rural</t>
        </is>
      </c>
      <c r="I2415" s="7" t="n">
        <v>2</v>
      </c>
      <c r="J2415" s="23" t="n"/>
      <c r="K2415" s="17" t="inlineStr">
        <is>
          <t>Sem câmera</t>
        </is>
      </c>
      <c r="L2415" s="22" t="n">
        <v>0</v>
      </c>
      <c r="M2415" s="17" t="inlineStr">
        <is>
          <t>Sem câmera</t>
        </is>
      </c>
      <c r="N2415" s="22" t="n">
        <v>0</v>
      </c>
      <c r="O2415" s="17" t="inlineStr">
        <is>
          <t>Sem câmera</t>
        </is>
      </c>
      <c r="P2415" s="22" t="n">
        <v>0</v>
      </c>
      <c r="Q2415" s="4" t="n"/>
      <c r="R2415" s="17" t="n"/>
      <c r="S2415" s="17" t="n"/>
      <c r="T2415" s="24" t="n"/>
      <c r="U2415" s="25" t="n">
        <v>-11.7839463</v>
      </c>
      <c r="V2415" s="25" t="n">
        <v>-44.2112284</v>
      </c>
    </row>
    <row r="2416">
      <c r="A2416" s="4" t="inlineStr">
        <is>
          <t>COTEGIPE</t>
        </is>
      </c>
      <c r="B2416" s="17" t="inlineStr">
        <is>
          <t>Sem câmera</t>
        </is>
      </c>
      <c r="C2416" s="22" t="n">
        <v>98</v>
      </c>
      <c r="D2416" s="22" t="n">
        <v>1325</v>
      </c>
      <c r="E2416" s="4" t="inlineStr">
        <is>
          <t>ESCOLA MUNICIPAL ANTONIO JOSE DE QUEIROZ</t>
        </is>
      </c>
      <c r="F2416" s="4" t="inlineStr">
        <is>
          <t>POVOADO DE BELA VISTA</t>
        </is>
      </c>
      <c r="G2416" s="4" t="inlineStr">
        <is>
          <t>POVOADO DE  BELA VISTA - IRAQUE- ZONA RURAL</t>
        </is>
      </c>
      <c r="H2416" s="17" t="inlineStr">
        <is>
          <t>Rural</t>
        </is>
      </c>
      <c r="I2416" s="7" t="n">
        <v>1</v>
      </c>
      <c r="J2416" s="23" t="n"/>
      <c r="K2416" s="17" t="inlineStr">
        <is>
          <t>Sem câmera</t>
        </is>
      </c>
      <c r="L2416" s="22" t="n">
        <v>0</v>
      </c>
      <c r="M2416" s="17" t="inlineStr">
        <is>
          <t>Sem câmera</t>
        </is>
      </c>
      <c r="N2416" s="22" t="n">
        <v>0</v>
      </c>
      <c r="O2416" s="17" t="inlineStr">
        <is>
          <t>Sem câmera</t>
        </is>
      </c>
      <c r="P2416" s="22" t="n">
        <v>0</v>
      </c>
      <c r="Q2416" s="4" t="n"/>
      <c r="R2416" s="17" t="n"/>
      <c r="S2416" s="17" t="n"/>
      <c r="T2416" s="24" t="n"/>
      <c r="U2416" s="25" t="n">
        <v>-11.9692464</v>
      </c>
      <c r="V2416" s="25" t="n">
        <v>-44.073987</v>
      </c>
    </row>
    <row r="2417">
      <c r="A2417" s="4" t="inlineStr">
        <is>
          <t>COTEGIPE</t>
        </is>
      </c>
      <c r="B2417" s="17" t="inlineStr">
        <is>
          <t>Sem câmera</t>
        </is>
      </c>
      <c r="C2417" s="22" t="n">
        <v>98</v>
      </c>
      <c r="D2417" s="22" t="n">
        <v>1341</v>
      </c>
      <c r="E2417" s="4" t="inlineStr">
        <is>
          <t>ESCOLA MUNICIPAL BOA ESPERANÇA</t>
        </is>
      </c>
      <c r="F2417" s="4" t="inlineStr">
        <is>
          <t>POVOADO ASSENTAMENTO POÇO DA ONÇA</t>
        </is>
      </c>
      <c r="G2417" s="4" t="inlineStr">
        <is>
          <t>POVOADO ASSENTAMENTO POÇO DA ONÇA - ZONA RURAL</t>
        </is>
      </c>
      <c r="H2417" s="17" t="inlineStr">
        <is>
          <t>Rural</t>
        </is>
      </c>
      <c r="I2417" s="7" t="n">
        <v>1</v>
      </c>
      <c r="J2417" s="23" t="n"/>
      <c r="K2417" s="17" t="inlineStr">
        <is>
          <t>Sem câmera</t>
        </is>
      </c>
      <c r="L2417" s="22" t="n">
        <v>0</v>
      </c>
      <c r="M2417" s="17" t="inlineStr">
        <is>
          <t>Sem câmera</t>
        </is>
      </c>
      <c r="N2417" s="22" t="n">
        <v>0</v>
      </c>
      <c r="O2417" s="17" t="inlineStr">
        <is>
          <t>Sem câmera</t>
        </is>
      </c>
      <c r="P2417" s="22" t="n">
        <v>0</v>
      </c>
      <c r="Q2417" s="4" t="n"/>
      <c r="R2417" s="17" t="n"/>
      <c r="S2417" s="17" t="n"/>
      <c r="T2417" s="24" t="n"/>
      <c r="U2417" s="25" t="n">
        <v>-11.760794</v>
      </c>
      <c r="V2417" s="25" t="n">
        <v>-44.0928113</v>
      </c>
    </row>
    <row r="2418">
      <c r="A2418" s="4" t="inlineStr">
        <is>
          <t>COTEGIPE</t>
        </is>
      </c>
      <c r="B2418" s="17" t="inlineStr">
        <is>
          <t>Sem câmera</t>
        </is>
      </c>
      <c r="C2418" s="22" t="n">
        <v>98</v>
      </c>
      <c r="D2418" s="22" t="n">
        <v>1350</v>
      </c>
      <c r="E2418" s="4" t="inlineStr">
        <is>
          <t>ESCOLA MUNICIPAL FREI JESUÍNO</t>
        </is>
      </c>
      <c r="F2418" s="4" t="inlineStr">
        <is>
          <t>POVOADO DE REFORMA DE SAO FRANCISCO DE ASSIS</t>
        </is>
      </c>
      <c r="G2418" s="4" t="inlineStr">
        <is>
          <t>POVOADO DE REFORMA DE SÃO FRANCISCO DE ASSIS - ZONA RURAL</t>
        </is>
      </c>
      <c r="H2418" s="17" t="inlineStr">
        <is>
          <t>Rural</t>
        </is>
      </c>
      <c r="I2418" s="7" t="n">
        <v>2</v>
      </c>
      <c r="J2418" s="23" t="n"/>
      <c r="K2418" s="17" t="inlineStr">
        <is>
          <t>Sem câmera</t>
        </is>
      </c>
      <c r="L2418" s="22" t="n">
        <v>0</v>
      </c>
      <c r="M2418" s="17" t="inlineStr">
        <is>
          <t>Sem câmera</t>
        </is>
      </c>
      <c r="N2418" s="22" t="n">
        <v>0</v>
      </c>
      <c r="O2418" s="17" t="inlineStr">
        <is>
          <t>Sem câmera</t>
        </is>
      </c>
      <c r="P2418" s="22" t="n">
        <v>0</v>
      </c>
      <c r="Q2418" s="4" t="n"/>
      <c r="R2418" s="17" t="n"/>
      <c r="S2418" s="17" t="n"/>
      <c r="T2418" s="24" t="n"/>
      <c r="U2418" s="25" t="n">
        <v>-11.9557082</v>
      </c>
      <c r="V2418" s="25" t="n">
        <v>-44.3674102</v>
      </c>
    </row>
    <row r="2419">
      <c r="A2419" s="4" t="inlineStr">
        <is>
          <t>CRAVOLÂNDIA</t>
        </is>
      </c>
      <c r="B2419" s="17" t="inlineStr">
        <is>
          <t>Sem câmera</t>
        </is>
      </c>
      <c r="C2419" s="22" t="n">
        <v>38</v>
      </c>
      <c r="D2419" s="22" t="n">
        <v>1031</v>
      </c>
      <c r="E2419" s="4" t="inlineStr">
        <is>
          <t>ESCOLA MUNICIPAL MANOEL JOSE DE SOUZA</t>
        </is>
      </c>
      <c r="F2419" s="4" t="inlineStr">
        <is>
          <t>POVOADO DE ILHA FORMOSA</t>
        </is>
      </c>
      <c r="G2419" s="4" t="inlineStr">
        <is>
          <t>RUA ANISIO OLIVEIRA - ZONA RURAL</t>
        </is>
      </c>
      <c r="H2419" s="17" t="inlineStr">
        <is>
          <t>Rural</t>
        </is>
      </c>
      <c r="I2419" s="7" t="n">
        <v>4</v>
      </c>
      <c r="J2419" s="23" t="n"/>
      <c r="K2419" s="17" t="inlineStr">
        <is>
          <t>Sem câmera</t>
        </is>
      </c>
      <c r="L2419" s="22" t="n">
        <v>0</v>
      </c>
      <c r="M2419" s="17" t="inlineStr">
        <is>
          <t>Sem câmera</t>
        </is>
      </c>
      <c r="N2419" s="22" t="n">
        <v>0</v>
      </c>
      <c r="O2419" s="17" t="inlineStr">
        <is>
          <t>Sem câmera</t>
        </is>
      </c>
      <c r="P2419" s="22" t="n">
        <v>0</v>
      </c>
      <c r="Q2419" s="4" t="n"/>
      <c r="R2419" s="17" t="n"/>
      <c r="S2419" s="17" t="n"/>
      <c r="T2419" s="24" t="n"/>
      <c r="U2419" s="25" t="n">
        <v>-13.511896</v>
      </c>
      <c r="V2419" s="25" t="n">
        <v>-39.6989239</v>
      </c>
    </row>
    <row r="2420">
      <c r="A2420" s="4" t="inlineStr">
        <is>
          <t>CRAVOLÂNDIA</t>
        </is>
      </c>
      <c r="B2420" s="17" t="inlineStr">
        <is>
          <t>Sem câmera</t>
        </is>
      </c>
      <c r="C2420" s="22" t="n">
        <v>38</v>
      </c>
      <c r="D2420" s="22" t="n">
        <v>1066</v>
      </c>
      <c r="E2420" s="4" t="inlineStr">
        <is>
          <t>ESCOLA MUNICIPAL JOEL SOARES</t>
        </is>
      </c>
      <c r="F2420" s="4" t="inlineStr">
        <is>
          <t>POVOADO DE ILHA FORMOSA</t>
        </is>
      </c>
      <c r="G2420" s="4" t="inlineStr">
        <is>
          <t>RUA ANISIO OLIVEIRA - ZONA RURAL</t>
        </is>
      </c>
      <c r="H2420" s="17" t="inlineStr">
        <is>
          <t>Rural</t>
        </is>
      </c>
      <c r="I2420" s="7" t="n">
        <v>2</v>
      </c>
      <c r="J2420" s="23" t="n"/>
      <c r="K2420" s="17" t="inlineStr">
        <is>
          <t>Sem câmera</t>
        </is>
      </c>
      <c r="L2420" s="22" t="n">
        <v>0</v>
      </c>
      <c r="M2420" s="17" t="inlineStr">
        <is>
          <t>Sem câmera</t>
        </is>
      </c>
      <c r="N2420" s="22" t="n">
        <v>0</v>
      </c>
      <c r="O2420" s="17" t="inlineStr">
        <is>
          <t>Sem câmera</t>
        </is>
      </c>
      <c r="P2420" s="22" t="n">
        <v>0</v>
      </c>
      <c r="Q2420" s="4" t="n"/>
      <c r="R2420" s="17" t="n"/>
      <c r="S2420" s="17" t="n"/>
      <c r="T2420" s="24" t="n"/>
      <c r="U2420" s="25" t="n">
        <v>-13.5115682</v>
      </c>
      <c r="V2420" s="25" t="n">
        <v>-39.6989288</v>
      </c>
    </row>
    <row r="2421">
      <c r="A2421" s="4" t="inlineStr">
        <is>
          <t>CRAVOLÂNDIA</t>
        </is>
      </c>
      <c r="B2421" s="17" t="inlineStr">
        <is>
          <t>Sem câmera</t>
        </is>
      </c>
      <c r="C2421" s="22" t="n">
        <v>38</v>
      </c>
      <c r="D2421" s="22" t="n">
        <v>1104</v>
      </c>
      <c r="E2421" s="4" t="inlineStr">
        <is>
          <t>COLÉGIO ESTADUAL DE CRAVOLÂNDIA</t>
        </is>
      </c>
      <c r="F2421" s="4" t="inlineStr">
        <is>
          <t>CENTRO</t>
        </is>
      </c>
      <c r="G2421" s="4" t="inlineStr">
        <is>
          <t>ROD JAGUAQUARA / CRAVOLÂNDIA</t>
        </is>
      </c>
      <c r="H2421" s="17" t="inlineStr">
        <is>
          <t>Sem marcação</t>
        </is>
      </c>
      <c r="I2421" s="7" t="n">
        <v>6</v>
      </c>
      <c r="J2421" s="23" t="n"/>
      <c r="K2421" s="17" t="inlineStr">
        <is>
          <t>Sem câmera</t>
        </is>
      </c>
      <c r="L2421" s="22" t="n">
        <v>0</v>
      </c>
      <c r="M2421" s="17" t="inlineStr">
        <is>
          <t>Sem câmera</t>
        </is>
      </c>
      <c r="N2421" s="22" t="n">
        <v>0</v>
      </c>
      <c r="O2421" s="17" t="inlineStr">
        <is>
          <t>Sem câmera</t>
        </is>
      </c>
      <c r="P2421" s="22" t="n">
        <v>0</v>
      </c>
      <c r="Q2421" s="4" t="n"/>
      <c r="R2421" s="17" t="n"/>
      <c r="S2421" s="17" t="n"/>
      <c r="T2421" s="24" t="n"/>
      <c r="U2421" s="25" t="n">
        <v>-13.3587063</v>
      </c>
      <c r="V2421" s="25" t="n">
        <v>-39.8110693</v>
      </c>
    </row>
    <row r="2422">
      <c r="A2422" s="4" t="inlineStr">
        <is>
          <t>CRAVOLÂNDIA</t>
        </is>
      </c>
      <c r="B2422" s="17" t="inlineStr">
        <is>
          <t>Sem câmera</t>
        </is>
      </c>
      <c r="C2422" s="22" t="n">
        <v>38</v>
      </c>
      <c r="D2422" s="22" t="n">
        <v>1112</v>
      </c>
      <c r="E2422" s="4" t="inlineStr">
        <is>
          <t>ESCOLA MUNICIPAL MARIA LUZIA COSTA DOS SANTOS</t>
        </is>
      </c>
      <c r="F2422" s="4" t="inlineStr">
        <is>
          <t>CENTRO</t>
        </is>
      </c>
      <c r="G2422" s="4" t="inlineStr">
        <is>
          <t>RUA DO GINÁSIO</t>
        </is>
      </c>
      <c r="H2422" s="17" t="inlineStr">
        <is>
          <t>Sem marcação</t>
        </is>
      </c>
      <c r="I2422" s="7" t="n">
        <v>6</v>
      </c>
      <c r="J2422" s="23" t="n"/>
      <c r="K2422" s="17" t="inlineStr">
        <is>
          <t>Sem câmera</t>
        </is>
      </c>
      <c r="L2422" s="22" t="n">
        <v>0</v>
      </c>
      <c r="M2422" s="17" t="inlineStr">
        <is>
          <t>Sem câmera</t>
        </is>
      </c>
      <c r="N2422" s="22" t="n">
        <v>0</v>
      </c>
      <c r="O2422" s="17" t="inlineStr">
        <is>
          <t>Sem câmera</t>
        </is>
      </c>
      <c r="P2422" s="22" t="n">
        <v>0</v>
      </c>
      <c r="Q2422" s="4" t="n"/>
      <c r="R2422" s="17" t="n"/>
      <c r="S2422" s="17" t="n"/>
      <c r="T2422" s="24" t="n"/>
      <c r="U2422" s="25" t="n">
        <v>-13.3510133</v>
      </c>
      <c r="V2422" s="25" t="n">
        <v>-39.8130693</v>
      </c>
    </row>
    <row r="2423">
      <c r="A2423" s="4" t="inlineStr">
        <is>
          <t>CRISÓPOLIS</t>
        </is>
      </c>
      <c r="B2423" s="17" t="inlineStr">
        <is>
          <t>Sem câmera</t>
        </is>
      </c>
      <c r="C2423" s="22" t="n">
        <v>81</v>
      </c>
      <c r="D2423" s="22" t="n">
        <v>1015</v>
      </c>
      <c r="E2423" s="4" t="inlineStr">
        <is>
          <t>ESCOLA MUNICIPAL EVERALDINA ARGOLO DO CARMO</t>
        </is>
      </c>
      <c r="F2423" s="4" t="inlineStr">
        <is>
          <t>CENTRO</t>
        </is>
      </c>
      <c r="G2423" s="4" t="inlineStr">
        <is>
          <t>RUA PROMOTOR RODOLFO NETO - ZONA URBANA</t>
        </is>
      </c>
      <c r="H2423" s="17" t="inlineStr">
        <is>
          <t>Urbana</t>
        </is>
      </c>
      <c r="I2423" s="7" t="n">
        <v>3</v>
      </c>
      <c r="J2423" s="23" t="n"/>
      <c r="K2423" s="17" t="inlineStr">
        <is>
          <t>Sem câmera</t>
        </is>
      </c>
      <c r="L2423" s="22" t="n">
        <v>0</v>
      </c>
      <c r="M2423" s="17" t="inlineStr">
        <is>
          <t>Sem câmera</t>
        </is>
      </c>
      <c r="N2423" s="22" t="n">
        <v>0</v>
      </c>
      <c r="O2423" s="17" t="inlineStr">
        <is>
          <t>Sem câmera</t>
        </is>
      </c>
      <c r="P2423" s="22" t="n">
        <v>0</v>
      </c>
      <c r="Q2423" s="4" t="n"/>
      <c r="R2423" s="17" t="n"/>
      <c r="S2423" s="17" t="n"/>
      <c r="T2423" s="24" t="n"/>
      <c r="U2423" s="25" t="n">
        <v>-11.509017</v>
      </c>
      <c r="V2423" s="25" t="n">
        <v>-38.1493251</v>
      </c>
    </row>
    <row r="2424">
      <c r="A2424" s="4" t="inlineStr">
        <is>
          <t>CRISÓPOLIS</t>
        </is>
      </c>
      <c r="B2424" s="17" t="inlineStr">
        <is>
          <t>Sem câmera</t>
        </is>
      </c>
      <c r="C2424" s="22" t="n">
        <v>81</v>
      </c>
      <c r="D2424" s="22" t="n">
        <v>1023</v>
      </c>
      <c r="E2424" s="4" t="inlineStr">
        <is>
          <t>ESCOLA MUNICIPAL DR. MIGDONIO SOARES DE OLIVEIRA</t>
        </is>
      </c>
      <c r="F2424" s="4" t="inlineStr">
        <is>
          <t>CENTRO</t>
        </is>
      </c>
      <c r="G2424" s="4" t="inlineStr">
        <is>
          <t>AV. LUIS COELHO MOREIRA CALDAS - ZONA URBANA</t>
        </is>
      </c>
      <c r="H2424" s="17" t="inlineStr">
        <is>
          <t>Urbana</t>
        </is>
      </c>
      <c r="I2424" s="7" t="n">
        <v>5</v>
      </c>
      <c r="J2424" s="23" t="n"/>
      <c r="K2424" s="17" t="inlineStr">
        <is>
          <t>Sem câmera</t>
        </is>
      </c>
      <c r="L2424" s="22" t="n">
        <v>0</v>
      </c>
      <c r="M2424" s="17" t="inlineStr">
        <is>
          <t>Sem câmera</t>
        </is>
      </c>
      <c r="N2424" s="22" t="n">
        <v>0</v>
      </c>
      <c r="O2424" s="17" t="inlineStr">
        <is>
          <t>Sem câmera</t>
        </is>
      </c>
      <c r="P2424" s="22" t="n">
        <v>0</v>
      </c>
      <c r="Q2424" s="4" t="n"/>
      <c r="R2424" s="17" t="n"/>
      <c r="S2424" s="17" t="n"/>
      <c r="T2424" s="24" t="n"/>
      <c r="U2424" s="25" t="n">
        <v>-11.5095993</v>
      </c>
      <c r="V2424" s="25" t="n">
        <v>-38.1493979</v>
      </c>
    </row>
    <row r="2425">
      <c r="A2425" s="4" t="inlineStr">
        <is>
          <t>CRISÓPOLIS</t>
        </is>
      </c>
      <c r="B2425" s="17" t="inlineStr">
        <is>
          <t>Sem câmera</t>
        </is>
      </c>
      <c r="C2425" s="22" t="n">
        <v>81</v>
      </c>
      <c r="D2425" s="22" t="n">
        <v>1031</v>
      </c>
      <c r="E2425" s="4" t="inlineStr">
        <is>
          <t>ESCOLA EDVALDO BOAVENTURA</t>
        </is>
      </c>
      <c r="F2425" s="4" t="inlineStr">
        <is>
          <t>CENTRO</t>
        </is>
      </c>
      <c r="G2425" s="4" t="inlineStr">
        <is>
          <t>AVENIDA LUIZ MOREIRA CALDAS, 234 - ZONA URBANA</t>
        </is>
      </c>
      <c r="H2425" s="17" t="inlineStr">
        <is>
          <t>Urbana</t>
        </is>
      </c>
      <c r="I2425" s="7" t="n">
        <v>6</v>
      </c>
      <c r="J2425" s="23" t="n"/>
      <c r="K2425" s="17" t="inlineStr">
        <is>
          <t>Sem câmera</t>
        </is>
      </c>
      <c r="L2425" s="22" t="n">
        <v>0</v>
      </c>
      <c r="M2425" s="17" t="inlineStr">
        <is>
          <t>Sem câmera</t>
        </is>
      </c>
      <c r="N2425" s="22" t="n">
        <v>0</v>
      </c>
      <c r="O2425" s="17" t="inlineStr">
        <is>
          <t>Sem câmera</t>
        </is>
      </c>
      <c r="P2425" s="22" t="n">
        <v>0</v>
      </c>
      <c r="Q2425" s="4" t="n"/>
      <c r="R2425" s="17" t="n"/>
      <c r="S2425" s="17" t="n"/>
      <c r="T2425" s="24" t="n"/>
      <c r="U2425" s="25" t="n">
        <v>-11.5091653</v>
      </c>
      <c r="V2425" s="25" t="n">
        <v>-38.1487194</v>
      </c>
    </row>
    <row r="2426">
      <c r="A2426" s="4" t="inlineStr">
        <is>
          <t>CRISÓPOLIS</t>
        </is>
      </c>
      <c r="B2426" s="17" t="inlineStr">
        <is>
          <t>Sem câmera</t>
        </is>
      </c>
      <c r="C2426" s="22" t="n">
        <v>81</v>
      </c>
      <c r="D2426" s="22" t="n">
        <v>1058</v>
      </c>
      <c r="E2426" s="4" t="inlineStr">
        <is>
          <t>COLÉGIO MUNICIPAL DE 1 E 2 GRAUS PROF. EDGAR SANTOS</t>
        </is>
      </c>
      <c r="F2426" s="4" t="inlineStr">
        <is>
          <t>CENTRO</t>
        </is>
      </c>
      <c r="G2426" s="4" t="inlineStr">
        <is>
          <t>PRACA ROMEU SANTANA - ZONA URBANA</t>
        </is>
      </c>
      <c r="H2426" s="17" t="inlineStr">
        <is>
          <t>Urbana</t>
        </is>
      </c>
      <c r="I2426" s="7" t="n">
        <v>10</v>
      </c>
      <c r="J2426" s="23" t="n"/>
      <c r="K2426" s="17" t="inlineStr">
        <is>
          <t>Sem câmera</t>
        </is>
      </c>
      <c r="L2426" s="22" t="n">
        <v>0</v>
      </c>
      <c r="M2426" s="17" t="inlineStr">
        <is>
          <t>Sem câmera</t>
        </is>
      </c>
      <c r="N2426" s="22" t="n">
        <v>0</v>
      </c>
      <c r="O2426" s="17" t="inlineStr">
        <is>
          <t>Sem câmera</t>
        </is>
      </c>
      <c r="P2426" s="22" t="n">
        <v>0</v>
      </c>
      <c r="Q2426" s="4" t="n"/>
      <c r="R2426" s="17" t="n"/>
      <c r="S2426" s="17" t="n"/>
      <c r="T2426" s="24" t="n"/>
      <c r="U2426" s="25" t="n">
        <v>-11.511826</v>
      </c>
      <c r="V2426" s="25" t="n">
        <v>-38.1485217</v>
      </c>
    </row>
    <row r="2427">
      <c r="A2427" s="4" t="inlineStr">
        <is>
          <t>CRISÓPOLIS</t>
        </is>
      </c>
      <c r="B2427" s="17" t="inlineStr">
        <is>
          <t>Sem câmera</t>
        </is>
      </c>
      <c r="C2427" s="22" t="n">
        <v>81</v>
      </c>
      <c r="D2427" s="22" t="n">
        <v>1066</v>
      </c>
      <c r="E2427" s="4" t="inlineStr">
        <is>
          <t>ESCOLA JOAO BATISTA DE ALMEIDA FILHO</t>
        </is>
      </c>
      <c r="F2427" s="4" t="inlineStr">
        <is>
          <t>POVOADO BURIL</t>
        </is>
      </c>
      <c r="G2427" s="4" t="inlineStr">
        <is>
          <t>VILA DE BURIL - ZONA RURAL</t>
        </is>
      </c>
      <c r="H2427" s="17" t="inlineStr">
        <is>
          <t>Rural</t>
        </is>
      </c>
      <c r="I2427" s="7" t="n">
        <v>5</v>
      </c>
      <c r="J2427" s="23" t="n"/>
      <c r="K2427" s="17" t="inlineStr">
        <is>
          <t>Sem câmera</t>
        </is>
      </c>
      <c r="L2427" s="22" t="n">
        <v>0</v>
      </c>
      <c r="M2427" s="17" t="inlineStr">
        <is>
          <t>Sem câmera</t>
        </is>
      </c>
      <c r="N2427" s="22" t="n">
        <v>0</v>
      </c>
      <c r="O2427" s="17" t="inlineStr">
        <is>
          <t>Sem câmera</t>
        </is>
      </c>
      <c r="P2427" s="22" t="n">
        <v>0</v>
      </c>
      <c r="Q2427" s="4" t="n"/>
      <c r="R2427" s="17" t="n"/>
      <c r="S2427" s="17" t="n"/>
      <c r="T2427" s="24" t="n"/>
      <c r="U2427" s="25" t="n">
        <v>-11.4403204</v>
      </c>
      <c r="V2427" s="25" t="n">
        <v>-38.2291676</v>
      </c>
    </row>
    <row r="2428">
      <c r="A2428" s="4" t="inlineStr">
        <is>
          <t>CRISÓPOLIS</t>
        </is>
      </c>
      <c r="B2428" s="17" t="inlineStr">
        <is>
          <t>Sem câmera</t>
        </is>
      </c>
      <c r="C2428" s="22" t="n">
        <v>81</v>
      </c>
      <c r="D2428" s="22" t="n">
        <v>1074</v>
      </c>
      <c r="E2428" s="4" t="inlineStr">
        <is>
          <t>ESCOLA MAJOR RODOLFO DANTAS COELHO</t>
        </is>
      </c>
      <c r="F2428" s="4" t="inlineStr">
        <is>
          <t>POVOADO PINTO</t>
        </is>
      </c>
      <c r="G2428" s="4" t="inlineStr">
        <is>
          <t>POVOADO DE PINTO - ZONA RURAL</t>
        </is>
      </c>
      <c r="H2428" s="17" t="inlineStr">
        <is>
          <t>Rural</t>
        </is>
      </c>
      <c r="I2428" s="7" t="n">
        <v>5</v>
      </c>
      <c r="J2428" s="23" t="n"/>
      <c r="K2428" s="17" t="inlineStr">
        <is>
          <t>Sem câmera</t>
        </is>
      </c>
      <c r="L2428" s="22" t="n">
        <v>0</v>
      </c>
      <c r="M2428" s="17" t="inlineStr">
        <is>
          <t>Sem câmera</t>
        </is>
      </c>
      <c r="N2428" s="22" t="n">
        <v>0</v>
      </c>
      <c r="O2428" s="17" t="inlineStr">
        <is>
          <t>Sem câmera</t>
        </is>
      </c>
      <c r="P2428" s="22" t="n">
        <v>0</v>
      </c>
      <c r="Q2428" s="4" t="n"/>
      <c r="R2428" s="17" t="n"/>
      <c r="S2428" s="17" t="n"/>
      <c r="T2428" s="24" t="n"/>
      <c r="U2428" s="25" t="n">
        <v>-11.4071902</v>
      </c>
      <c r="V2428" s="25" t="n">
        <v>-38.1720813</v>
      </c>
    </row>
    <row r="2429">
      <c r="A2429" s="4" t="inlineStr">
        <is>
          <t>CRISÓPOLIS</t>
        </is>
      </c>
      <c r="B2429" s="17" t="inlineStr">
        <is>
          <t>Sem câmera</t>
        </is>
      </c>
      <c r="C2429" s="22" t="n">
        <v>81</v>
      </c>
      <c r="D2429" s="22" t="n">
        <v>1104</v>
      </c>
      <c r="E2429" s="4" t="inlineStr">
        <is>
          <t>COLÉGIO ESTADUAL DE TEMPO INTEGRAL EUDÓXIA MARIA</t>
        </is>
      </c>
      <c r="F2429" s="4" t="inlineStr">
        <is>
          <t>CENTRO</t>
        </is>
      </c>
      <c r="G2429" s="4" t="inlineStr">
        <is>
          <t>AVENIDA PROFESSOR NELSON ALMEIDA SANTIAGO - ZONA URBANA</t>
        </is>
      </c>
      <c r="H2429" s="17" t="inlineStr">
        <is>
          <t>Urbana</t>
        </is>
      </c>
      <c r="I2429" s="7" t="n">
        <v>8</v>
      </c>
      <c r="J2429" s="23" t="n"/>
      <c r="K2429" s="17" t="inlineStr">
        <is>
          <t>Sem câmera</t>
        </is>
      </c>
      <c r="L2429" s="22" t="n">
        <v>0</v>
      </c>
      <c r="M2429" s="17" t="inlineStr">
        <is>
          <t>Sem câmera</t>
        </is>
      </c>
      <c r="N2429" s="22" t="n">
        <v>0</v>
      </c>
      <c r="O2429" s="17" t="inlineStr">
        <is>
          <t>Sem câmera</t>
        </is>
      </c>
      <c r="P2429" s="22" t="n">
        <v>0</v>
      </c>
      <c r="Q2429" s="4" t="n"/>
      <c r="R2429" s="17" t="n"/>
      <c r="S2429" s="17" t="n"/>
      <c r="T2429" s="24" t="n"/>
      <c r="U2429" s="25" t="n">
        <v>-11.4944654</v>
      </c>
      <c r="V2429" s="25" t="n">
        <v>-38.1640395</v>
      </c>
    </row>
    <row r="2430">
      <c r="A2430" s="4" t="inlineStr">
        <is>
          <t>CRISÓPOLIS</t>
        </is>
      </c>
      <c r="B2430" s="17" t="inlineStr">
        <is>
          <t>Sem câmera</t>
        </is>
      </c>
      <c r="C2430" s="22" t="n">
        <v>81</v>
      </c>
      <c r="D2430" s="22" t="n">
        <v>1155</v>
      </c>
      <c r="E2430" s="4" t="inlineStr">
        <is>
          <t>ESCOLA MUNICIPAL FRANCISCO FILGUEIRAS DE ALMEIDA</t>
        </is>
      </c>
      <c r="F2430" s="4" t="inlineStr">
        <is>
          <t>POVOADO BURIL</t>
        </is>
      </c>
      <c r="G2430" s="4" t="inlineStr">
        <is>
          <t>VILA DE BURIL - ZONA RURAL</t>
        </is>
      </c>
      <c r="H2430" s="17" t="inlineStr">
        <is>
          <t>Rural</t>
        </is>
      </c>
      <c r="I2430" s="7" t="n">
        <v>3</v>
      </c>
      <c r="J2430" s="23" t="n"/>
      <c r="K2430" s="17" t="inlineStr">
        <is>
          <t>Sem câmera</t>
        </is>
      </c>
      <c r="L2430" s="22" t="n">
        <v>0</v>
      </c>
      <c r="M2430" s="17" t="inlineStr">
        <is>
          <t>Sem câmera</t>
        </is>
      </c>
      <c r="N2430" s="22" t="n">
        <v>0</v>
      </c>
      <c r="O2430" s="17" t="inlineStr">
        <is>
          <t>Sem câmera</t>
        </is>
      </c>
      <c r="P2430" s="22" t="n">
        <v>0</v>
      </c>
      <c r="Q2430" s="4" t="n"/>
      <c r="R2430" s="17" t="n"/>
      <c r="S2430" s="17" t="n"/>
      <c r="T2430" s="24" t="n"/>
      <c r="U2430" s="25" t="n">
        <v>-11.4395565</v>
      </c>
      <c r="V2430" s="25" t="n">
        <v>-38.2310351</v>
      </c>
    </row>
    <row r="2431">
      <c r="A2431" s="4" t="inlineStr">
        <is>
          <t>CRISÓPOLIS</t>
        </is>
      </c>
      <c r="B2431" s="17" t="inlineStr">
        <is>
          <t>Sem câmera</t>
        </is>
      </c>
      <c r="C2431" s="22" t="n">
        <v>81</v>
      </c>
      <c r="D2431" s="22" t="n">
        <v>1180</v>
      </c>
      <c r="E2431" s="4" t="inlineStr">
        <is>
          <t>ESCOLA OLAVO DANTAS COELHO</t>
        </is>
      </c>
      <c r="F2431" s="4" t="inlineStr">
        <is>
          <t>POVOADO ENTRONCAMENTO DO PINTO</t>
        </is>
      </c>
      <c r="G2431" s="4" t="inlineStr">
        <is>
          <t>POVOADO ENTRONCAMENTO DO PINTO - ZONA RURAL</t>
        </is>
      </c>
      <c r="H2431" s="17" t="inlineStr">
        <is>
          <t>Rural</t>
        </is>
      </c>
      <c r="I2431" s="7" t="n">
        <v>2</v>
      </c>
      <c r="J2431" s="23" t="n"/>
      <c r="K2431" s="17" t="inlineStr">
        <is>
          <t>Sem câmera</t>
        </is>
      </c>
      <c r="L2431" s="22" t="n">
        <v>0</v>
      </c>
      <c r="M2431" s="17" t="inlineStr">
        <is>
          <t>Sem câmera</t>
        </is>
      </c>
      <c r="N2431" s="22" t="n">
        <v>0</v>
      </c>
      <c r="O2431" s="17" t="inlineStr">
        <is>
          <t>Sem câmera</t>
        </is>
      </c>
      <c r="P2431" s="22" t="n">
        <v>0</v>
      </c>
      <c r="Q2431" s="4" t="n"/>
      <c r="R2431" s="17" t="n"/>
      <c r="S2431" s="17" t="n"/>
      <c r="T2431" s="24" t="n"/>
      <c r="U2431" s="25" t="n">
        <v>-11.448372</v>
      </c>
      <c r="V2431" s="25" t="n">
        <v>-38.2178694</v>
      </c>
    </row>
    <row r="2432">
      <c r="A2432" s="4" t="inlineStr">
        <is>
          <t>CRISÓPOLIS</t>
        </is>
      </c>
      <c r="B2432" s="17" t="inlineStr">
        <is>
          <t>Sem câmera</t>
        </is>
      </c>
      <c r="C2432" s="22" t="n">
        <v>81</v>
      </c>
      <c r="D2432" s="22" t="n">
        <v>1198</v>
      </c>
      <c r="E2432" s="4" t="inlineStr">
        <is>
          <t>ESCOLA DR ANTONIO DANTAS FONTES</t>
        </is>
      </c>
      <c r="F2432" s="4" t="inlineStr">
        <is>
          <t>POVOADO GANGÚ</t>
        </is>
      </c>
      <c r="G2432" s="4" t="inlineStr">
        <is>
          <t>POVOADO DO GANGU, S/N - ZONA RURAL</t>
        </is>
      </c>
      <c r="H2432" s="17" t="inlineStr">
        <is>
          <t>Rural</t>
        </is>
      </c>
      <c r="I2432" s="7" t="n">
        <v>2</v>
      </c>
      <c r="J2432" s="23" t="n"/>
      <c r="K2432" s="17" t="inlineStr">
        <is>
          <t>Sem câmera</t>
        </is>
      </c>
      <c r="L2432" s="22" t="n">
        <v>0</v>
      </c>
      <c r="M2432" s="17" t="inlineStr">
        <is>
          <t>Sem câmera</t>
        </is>
      </c>
      <c r="N2432" s="22" t="n">
        <v>0</v>
      </c>
      <c r="O2432" s="17" t="inlineStr">
        <is>
          <t>Sem câmera</t>
        </is>
      </c>
      <c r="P2432" s="22" t="n">
        <v>0</v>
      </c>
      <c r="Q2432" s="4" t="n"/>
      <c r="R2432" s="17" t="n"/>
      <c r="S2432" s="17" t="n"/>
      <c r="T2432" s="24" t="n"/>
      <c r="U2432" s="25" t="n">
        <v>-11.5919349</v>
      </c>
      <c r="V2432" s="25" t="n">
        <v>-38.0842123</v>
      </c>
    </row>
    <row r="2433">
      <c r="A2433" s="4" t="inlineStr">
        <is>
          <t>CRISÓPOLIS</t>
        </is>
      </c>
      <c r="B2433" s="17" t="inlineStr">
        <is>
          <t>Sem câmera</t>
        </is>
      </c>
      <c r="C2433" s="22" t="n">
        <v>81</v>
      </c>
      <c r="D2433" s="22" t="n">
        <v>1201</v>
      </c>
      <c r="E2433" s="4" t="inlineStr">
        <is>
          <t>ESCOLA TANIA MARIA ALVES DANTAS</t>
        </is>
      </c>
      <c r="F2433" s="4" t="inlineStr">
        <is>
          <t>CENTRO</t>
        </is>
      </c>
      <c r="G2433" s="4" t="inlineStr">
        <is>
          <t>RUA LUIZ EDUARDO MAGALHÃES, S/N - ZONA URBANA</t>
        </is>
      </c>
      <c r="H2433" s="17" t="inlineStr">
        <is>
          <t>Urbana</t>
        </is>
      </c>
      <c r="I2433" s="7" t="n">
        <v>3</v>
      </c>
      <c r="J2433" s="23" t="n"/>
      <c r="K2433" s="17" t="inlineStr">
        <is>
          <t>Sem câmera</t>
        </is>
      </c>
      <c r="L2433" s="22" t="n">
        <v>0</v>
      </c>
      <c r="M2433" s="17" t="inlineStr">
        <is>
          <t>Sem câmera</t>
        </is>
      </c>
      <c r="N2433" s="22" t="n">
        <v>0</v>
      </c>
      <c r="O2433" s="17" t="inlineStr">
        <is>
          <t>Sem câmera</t>
        </is>
      </c>
      <c r="P2433" s="22" t="n">
        <v>0</v>
      </c>
      <c r="Q2433" s="4" t="n"/>
      <c r="R2433" s="17" t="n"/>
      <c r="S2433" s="17" t="n"/>
      <c r="T2433" s="24" t="n"/>
      <c r="U2433" s="25" t="n">
        <v>-11.4968021</v>
      </c>
      <c r="V2433" s="25" t="n">
        <v>-38.1613665</v>
      </c>
    </row>
    <row r="2434">
      <c r="A2434" s="4" t="inlineStr">
        <is>
          <t>CRISÓPOLIS</t>
        </is>
      </c>
      <c r="B2434" s="17" t="inlineStr">
        <is>
          <t>Sem câmera</t>
        </is>
      </c>
      <c r="C2434" s="22" t="n">
        <v>81</v>
      </c>
      <c r="D2434" s="22" t="n">
        <v>1210</v>
      </c>
      <c r="E2434" s="4" t="inlineStr">
        <is>
          <t>ESCOLA DRº CLERISTON ANDRADE</t>
        </is>
      </c>
      <c r="F2434" s="4" t="inlineStr">
        <is>
          <t>POVOADO UMBAÚBA</t>
        </is>
      </c>
      <c r="G2434" s="4" t="inlineStr">
        <is>
          <t>POVOADO UMBAÚBA - ZONA RURAL</t>
        </is>
      </c>
      <c r="H2434" s="17" t="inlineStr">
        <is>
          <t>Rural</t>
        </is>
      </c>
      <c r="I2434" s="7" t="n">
        <v>1</v>
      </c>
      <c r="J2434" s="23" t="n"/>
      <c r="K2434" s="17" t="inlineStr">
        <is>
          <t>Sem câmera</t>
        </is>
      </c>
      <c r="L2434" s="22" t="n">
        <v>0</v>
      </c>
      <c r="M2434" s="17" t="inlineStr">
        <is>
          <t>Sem câmera</t>
        </is>
      </c>
      <c r="N2434" s="22" t="n">
        <v>0</v>
      </c>
      <c r="O2434" s="17" t="inlineStr">
        <is>
          <t>Sem câmera</t>
        </is>
      </c>
      <c r="P2434" s="22" t="n">
        <v>0</v>
      </c>
      <c r="Q2434" s="4" t="n"/>
      <c r="R2434" s="17" t="n"/>
      <c r="S2434" s="17" t="n"/>
      <c r="T2434" s="24" t="n"/>
      <c r="U2434" s="25" t="n">
        <v>-11.5723918</v>
      </c>
      <c r="V2434" s="25" t="n">
        <v>-38.215988</v>
      </c>
    </row>
    <row r="2435">
      <c r="A2435" s="4" t="inlineStr">
        <is>
          <t>CRISTÓPOLIS</t>
        </is>
      </c>
      <c r="B2435" s="17" t="inlineStr">
        <is>
          <t>Sem câmera</t>
        </is>
      </c>
      <c r="C2435" s="22" t="n">
        <v>126</v>
      </c>
      <c r="D2435" s="22" t="n">
        <v>1023</v>
      </c>
      <c r="E2435" s="4" t="inlineStr">
        <is>
          <t>ESCOLA MUNICIPAL PARAÍSO DA CRIANÇA</t>
        </is>
      </c>
      <c r="F2435" s="4" t="inlineStr">
        <is>
          <t>CENTRO</t>
        </is>
      </c>
      <c r="G2435" s="4" t="inlineStr">
        <is>
          <t>1A TRAVESSA MAJOR CLARO, S/N</t>
        </is>
      </c>
      <c r="H2435" s="17" t="inlineStr">
        <is>
          <t>Sem marcação</t>
        </is>
      </c>
      <c r="I2435" s="7" t="n">
        <v>1</v>
      </c>
      <c r="J2435" s="23" t="n"/>
      <c r="K2435" s="17" t="inlineStr">
        <is>
          <t>Sem câmera</t>
        </is>
      </c>
      <c r="L2435" s="22" t="n">
        <v>0</v>
      </c>
      <c r="M2435" s="17" t="inlineStr">
        <is>
          <t>Sem câmera</t>
        </is>
      </c>
      <c r="N2435" s="22" t="n">
        <v>0</v>
      </c>
      <c r="O2435" s="17" t="inlineStr">
        <is>
          <t>Sem câmera</t>
        </is>
      </c>
      <c r="P2435" s="22" t="n">
        <v>0</v>
      </c>
      <c r="Q2435" s="4" t="n"/>
      <c r="R2435" s="17" t="n"/>
      <c r="S2435" s="17" t="n"/>
      <c r="T2435" s="24" t="n"/>
      <c r="U2435" s="25" t="n">
        <v>-12.2332322</v>
      </c>
      <c r="V2435" s="25" t="n">
        <v>-44.4143961</v>
      </c>
    </row>
    <row r="2436">
      <c r="A2436" s="4" t="inlineStr">
        <is>
          <t>CRISTÓPOLIS</t>
        </is>
      </c>
      <c r="B2436" s="17" t="inlineStr">
        <is>
          <t>Sem câmera</t>
        </is>
      </c>
      <c r="C2436" s="22" t="n">
        <v>126</v>
      </c>
      <c r="D2436" s="22" t="n">
        <v>1031</v>
      </c>
      <c r="E2436" s="4" t="inlineStr">
        <is>
          <t>ESCOLA MUNICIPAL GENERAL COSTA E SILVA</t>
        </is>
      </c>
      <c r="F2436" s="4" t="inlineStr">
        <is>
          <t>ZONA RURAL</t>
        </is>
      </c>
      <c r="G2436" s="4" t="inlineStr">
        <is>
          <t>POVOADO MATA DO CEDRO, S/N</t>
        </is>
      </c>
      <c r="H2436" s="17" t="inlineStr">
        <is>
          <t>Rural</t>
        </is>
      </c>
      <c r="I2436" s="7" t="n">
        <v>2</v>
      </c>
      <c r="J2436" s="23" t="n"/>
      <c r="K2436" s="17" t="inlineStr">
        <is>
          <t>Sem câmera</t>
        </is>
      </c>
      <c r="L2436" s="22" t="n">
        <v>0</v>
      </c>
      <c r="M2436" s="17" t="inlineStr">
        <is>
          <t>Sem câmera</t>
        </is>
      </c>
      <c r="N2436" s="22" t="n">
        <v>0</v>
      </c>
      <c r="O2436" s="17" t="inlineStr">
        <is>
          <t>Sem câmera</t>
        </is>
      </c>
      <c r="P2436" s="22" t="n">
        <v>0</v>
      </c>
      <c r="Q2436" s="4" t="n"/>
      <c r="R2436" s="17" t="n"/>
      <c r="S2436" s="17" t="n"/>
      <c r="T2436" s="24" t="n"/>
      <c r="U2436" s="25" t="n">
        <v>-12.2551102</v>
      </c>
      <c r="V2436" s="25" t="n">
        <v>-44.4562844</v>
      </c>
    </row>
    <row r="2437">
      <c r="A2437" s="4" t="inlineStr">
        <is>
          <t>CRISTÓPOLIS</t>
        </is>
      </c>
      <c r="B2437" s="17" t="inlineStr">
        <is>
          <t>Sem câmera</t>
        </is>
      </c>
      <c r="C2437" s="22" t="n">
        <v>126</v>
      </c>
      <c r="D2437" s="22" t="n">
        <v>1066</v>
      </c>
      <c r="E2437" s="4" t="inlineStr">
        <is>
          <t>COLÉGIO MUNICIPAL ELIEZER JOSÉ GONÇALVES</t>
        </is>
      </c>
      <c r="F2437" s="4" t="inlineStr">
        <is>
          <t>CENTRO</t>
        </is>
      </c>
      <c r="G2437" s="4" t="inlineStr">
        <is>
          <t>PRAÇA LÍRIO MIRANDA, S/N</t>
        </is>
      </c>
      <c r="H2437" s="17" t="inlineStr">
        <is>
          <t>Sem marcação</t>
        </is>
      </c>
      <c r="I2437" s="7" t="n">
        <v>4</v>
      </c>
      <c r="J2437" s="23" t="n"/>
      <c r="K2437" s="17" t="inlineStr">
        <is>
          <t>Sem câmera</t>
        </is>
      </c>
      <c r="L2437" s="22" t="n">
        <v>0</v>
      </c>
      <c r="M2437" s="17" t="inlineStr">
        <is>
          <t>Sem câmera</t>
        </is>
      </c>
      <c r="N2437" s="22" t="n">
        <v>0</v>
      </c>
      <c r="O2437" s="17" t="inlineStr">
        <is>
          <t>Sem câmera</t>
        </is>
      </c>
      <c r="P2437" s="22" t="n">
        <v>0</v>
      </c>
      <c r="Q2437" s="4" t="n"/>
      <c r="R2437" s="17" t="n"/>
      <c r="S2437" s="17" t="n"/>
      <c r="T2437" s="24" t="n"/>
      <c r="U2437" s="25" t="n">
        <v>-12.2344128</v>
      </c>
      <c r="V2437" s="25" t="n">
        <v>-44.4156035</v>
      </c>
    </row>
    <row r="2438">
      <c r="A2438" s="4" t="inlineStr">
        <is>
          <t>CRISTÓPOLIS</t>
        </is>
      </c>
      <c r="B2438" s="17" t="inlineStr">
        <is>
          <t>Sem câmera</t>
        </is>
      </c>
      <c r="C2438" s="22" t="n">
        <v>126</v>
      </c>
      <c r="D2438" s="22" t="n">
        <v>1074</v>
      </c>
      <c r="E2438" s="4" t="inlineStr">
        <is>
          <t>COLÉGIO MUNICIPAL MARIA CAROLINA</t>
        </is>
      </c>
      <c r="F2438" s="4" t="inlineStr">
        <is>
          <t>ZONA RURAL</t>
        </is>
      </c>
      <c r="G2438" s="4" t="inlineStr">
        <is>
          <t>POVOADO SÍTIO DO HERMENEGILDO, S/N</t>
        </is>
      </c>
      <c r="H2438" s="17" t="inlineStr">
        <is>
          <t>Rural</t>
        </is>
      </c>
      <c r="I2438" s="7" t="n">
        <v>3</v>
      </c>
      <c r="J2438" s="23" t="n"/>
      <c r="K2438" s="17" t="inlineStr">
        <is>
          <t>Sem câmera</t>
        </is>
      </c>
      <c r="L2438" s="22" t="n">
        <v>0</v>
      </c>
      <c r="M2438" s="17" t="inlineStr">
        <is>
          <t>Sem câmera</t>
        </is>
      </c>
      <c r="N2438" s="22" t="n">
        <v>0</v>
      </c>
      <c r="O2438" s="17" t="inlineStr">
        <is>
          <t>Sem câmera</t>
        </is>
      </c>
      <c r="P2438" s="22" t="n">
        <v>0</v>
      </c>
      <c r="Q2438" s="4" t="n"/>
      <c r="R2438" s="17" t="n"/>
      <c r="S2438" s="17" t="n"/>
      <c r="T2438" s="24" t="n"/>
      <c r="U2438" s="25" t="n">
        <v>-12.1175739</v>
      </c>
      <c r="V2438" s="25" t="n">
        <v>-44.3577147</v>
      </c>
    </row>
    <row r="2439">
      <c r="A2439" s="4" t="inlineStr">
        <is>
          <t>CRISTÓPOLIS</t>
        </is>
      </c>
      <c r="B2439" s="17" t="inlineStr">
        <is>
          <t>Sem câmera</t>
        </is>
      </c>
      <c r="C2439" s="22" t="n">
        <v>126</v>
      </c>
      <c r="D2439" s="22" t="n">
        <v>1082</v>
      </c>
      <c r="E2439" s="4" t="inlineStr">
        <is>
          <t>COLÉGIO MUNICIPAL OSVALDO FERNANDES DE SOUZA</t>
        </is>
      </c>
      <c r="F2439" s="4" t="inlineStr">
        <is>
          <t>ZONA RURAL</t>
        </is>
      </c>
      <c r="G2439" s="4" t="inlineStr">
        <is>
          <t>POVOADO LAGOA DO OSCAR, S/N</t>
        </is>
      </c>
      <c r="H2439" s="17" t="inlineStr">
        <is>
          <t>Rural</t>
        </is>
      </c>
      <c r="I2439" s="7" t="n">
        <v>4</v>
      </c>
      <c r="J2439" s="23" t="n"/>
      <c r="K2439" s="17" t="inlineStr">
        <is>
          <t>Sem câmera</t>
        </is>
      </c>
      <c r="L2439" s="22" t="n">
        <v>0</v>
      </c>
      <c r="M2439" s="17" t="inlineStr">
        <is>
          <t>Sem câmera</t>
        </is>
      </c>
      <c r="N2439" s="22" t="n">
        <v>0</v>
      </c>
      <c r="O2439" s="17" t="inlineStr">
        <is>
          <t>Sem câmera</t>
        </is>
      </c>
      <c r="P2439" s="22" t="n">
        <v>0</v>
      </c>
      <c r="Q2439" s="4" t="n"/>
      <c r="R2439" s="17" t="n"/>
      <c r="S2439" s="17" t="n"/>
      <c r="T2439" s="24" t="n"/>
      <c r="U2439" s="25" t="n">
        <v>-12.2212949</v>
      </c>
      <c r="V2439" s="25" t="n">
        <v>-44.068653</v>
      </c>
    </row>
    <row r="2440">
      <c r="A2440" s="4" t="inlineStr">
        <is>
          <t>CRISTÓPOLIS</t>
        </is>
      </c>
      <c r="B2440" s="17" t="inlineStr">
        <is>
          <t>Sem câmera</t>
        </is>
      </c>
      <c r="C2440" s="22" t="n">
        <v>126</v>
      </c>
      <c r="D2440" s="22" t="n">
        <v>1090</v>
      </c>
      <c r="E2440" s="4" t="inlineStr">
        <is>
          <t>COLÉGIO MUNICIPAL JOÃO JOSÉ DE ARAÚJO</t>
        </is>
      </c>
      <c r="F2440" s="4" t="inlineStr">
        <is>
          <t>ZONA RURAL</t>
        </is>
      </c>
      <c r="G2440" s="4" t="inlineStr">
        <is>
          <t>POVOADO BOA VISTA, S/N</t>
        </is>
      </c>
      <c r="H2440" s="17" t="inlineStr">
        <is>
          <t>Rural</t>
        </is>
      </c>
      <c r="I2440" s="7" t="n">
        <v>1</v>
      </c>
      <c r="J2440" s="23" t="n"/>
      <c r="K2440" s="17" t="inlineStr">
        <is>
          <t>Sem câmera</t>
        </is>
      </c>
      <c r="L2440" s="22" t="n">
        <v>0</v>
      </c>
      <c r="M2440" s="17" t="inlineStr">
        <is>
          <t>Sem câmera</t>
        </is>
      </c>
      <c r="N2440" s="22" t="n">
        <v>0</v>
      </c>
      <c r="O2440" s="17" t="inlineStr">
        <is>
          <t>Sem câmera</t>
        </is>
      </c>
      <c r="P2440" s="22" t="n">
        <v>0</v>
      </c>
      <c r="Q2440" s="4" t="n"/>
      <c r="R2440" s="17" t="n"/>
      <c r="S2440" s="17" t="n"/>
      <c r="T2440" s="24" t="n"/>
      <c r="U2440" s="25" t="n">
        <v>-12.1291843</v>
      </c>
      <c r="V2440" s="25" t="n">
        <v>-44.4469374</v>
      </c>
    </row>
    <row r="2441">
      <c r="A2441" s="4" t="inlineStr">
        <is>
          <t>CRISTÓPOLIS</t>
        </is>
      </c>
      <c r="B2441" s="17" t="inlineStr">
        <is>
          <t>Sem câmera</t>
        </is>
      </c>
      <c r="C2441" s="22" t="n">
        <v>126</v>
      </c>
      <c r="D2441" s="22" t="n">
        <v>1104</v>
      </c>
      <c r="E2441" s="4" t="inlineStr">
        <is>
          <t>COLÉGIO MUNICIPAL OLEGÁRIO FERREIRA DE OLIVEIRA</t>
        </is>
      </c>
      <c r="F2441" s="4" t="inlineStr">
        <is>
          <t>ZONA RURAL</t>
        </is>
      </c>
      <c r="G2441" s="4" t="inlineStr">
        <is>
          <t>POVOADO AGUA DOCE, S/N</t>
        </is>
      </c>
      <c r="H2441" s="17" t="inlineStr">
        <is>
          <t>Rural</t>
        </is>
      </c>
      <c r="I2441" s="7" t="n">
        <v>7</v>
      </c>
      <c r="J2441" s="23" t="n"/>
      <c r="K2441" s="17" t="inlineStr">
        <is>
          <t>Sem câmera</t>
        </is>
      </c>
      <c r="L2441" s="22" t="n">
        <v>0</v>
      </c>
      <c r="M2441" s="17" t="inlineStr">
        <is>
          <t>Sem câmera</t>
        </is>
      </c>
      <c r="N2441" s="22" t="n">
        <v>0</v>
      </c>
      <c r="O2441" s="17" t="inlineStr">
        <is>
          <t>Sem câmera</t>
        </is>
      </c>
      <c r="P2441" s="22" t="n">
        <v>0</v>
      </c>
      <c r="Q2441" s="4" t="n"/>
      <c r="R2441" s="17" t="n"/>
      <c r="S2441" s="17" t="n"/>
      <c r="T2441" s="24" t="n"/>
      <c r="U2441" s="25" t="n">
        <v>-12.2258031</v>
      </c>
      <c r="V2441" s="25" t="n">
        <v>-44.2768329</v>
      </c>
    </row>
    <row r="2442">
      <c r="A2442" s="4" t="inlineStr">
        <is>
          <t>CRISTÓPOLIS</t>
        </is>
      </c>
      <c r="B2442" s="17" t="inlineStr">
        <is>
          <t>Sem câmera</t>
        </is>
      </c>
      <c r="C2442" s="22" t="n">
        <v>126</v>
      </c>
      <c r="D2442" s="22" t="n">
        <v>1112</v>
      </c>
      <c r="E2442" s="4" t="inlineStr">
        <is>
          <t>COLÉGIO ESTADUAL DE CRISTÓPOLIS</t>
        </is>
      </c>
      <c r="F2442" s="4" t="inlineStr">
        <is>
          <t>CENTRO</t>
        </is>
      </c>
      <c r="G2442" s="4" t="inlineStr">
        <is>
          <t>AVENIDA SÃO JOSÉ, S/N</t>
        </is>
      </c>
      <c r="H2442" s="17" t="inlineStr">
        <is>
          <t>Sem marcação</t>
        </is>
      </c>
      <c r="I2442" s="7" t="n">
        <v>4</v>
      </c>
      <c r="J2442" s="23" t="n"/>
      <c r="K2442" s="17" t="inlineStr">
        <is>
          <t>Sem câmera</t>
        </is>
      </c>
      <c r="L2442" s="22" t="n">
        <v>0</v>
      </c>
      <c r="M2442" s="17" t="inlineStr">
        <is>
          <t>Sem câmera</t>
        </is>
      </c>
      <c r="N2442" s="22" t="n">
        <v>0</v>
      </c>
      <c r="O2442" s="17" t="inlineStr">
        <is>
          <t>Sem câmera</t>
        </is>
      </c>
      <c r="P2442" s="22" t="n">
        <v>0</v>
      </c>
      <c r="Q2442" s="4" t="n"/>
      <c r="R2442" s="17" t="n"/>
      <c r="S2442" s="17" t="n"/>
      <c r="T2442" s="24" t="n"/>
      <c r="U2442" s="25" t="n">
        <v>-12.2362348</v>
      </c>
      <c r="V2442" s="25" t="n">
        <v>-44.4192593</v>
      </c>
    </row>
    <row r="2443">
      <c r="A2443" s="4" t="inlineStr">
        <is>
          <t>CRISTÓPOLIS</t>
        </is>
      </c>
      <c r="B2443" s="17" t="inlineStr">
        <is>
          <t>Sem câmera</t>
        </is>
      </c>
      <c r="C2443" s="22" t="n">
        <v>126</v>
      </c>
      <c r="D2443" s="22" t="n">
        <v>1139</v>
      </c>
      <c r="E2443" s="4" t="inlineStr">
        <is>
          <t>ESCOLA MUNICIPAL MATEUS MACEDO</t>
        </is>
      </c>
      <c r="F2443" s="4" t="inlineStr">
        <is>
          <t>ZONA RURAL</t>
        </is>
      </c>
      <c r="G2443" s="4" t="inlineStr">
        <is>
          <t>POVOADO POÇO NOVO, S/N</t>
        </is>
      </c>
      <c r="H2443" s="17" t="inlineStr">
        <is>
          <t>Rural</t>
        </is>
      </c>
      <c r="I2443" s="7" t="n">
        <v>2</v>
      </c>
      <c r="J2443" s="23" t="n"/>
      <c r="K2443" s="17" t="inlineStr">
        <is>
          <t>Sem câmera</t>
        </is>
      </c>
      <c r="L2443" s="22" t="n">
        <v>0</v>
      </c>
      <c r="M2443" s="17" t="inlineStr">
        <is>
          <t>Sem câmera</t>
        </is>
      </c>
      <c r="N2443" s="22" t="n">
        <v>0</v>
      </c>
      <c r="O2443" s="17" t="inlineStr">
        <is>
          <t>Sem câmera</t>
        </is>
      </c>
      <c r="P2443" s="22" t="n">
        <v>0</v>
      </c>
      <c r="Q2443" s="4" t="n"/>
      <c r="R2443" s="17" t="n"/>
      <c r="S2443" s="17" t="n"/>
      <c r="T2443" s="24" t="n"/>
      <c r="U2443" s="25" t="n">
        <v>-12.172739</v>
      </c>
      <c r="V2443" s="25" t="n">
        <v>-44.1970461</v>
      </c>
    </row>
    <row r="2444">
      <c r="A2444" s="4" t="inlineStr">
        <is>
          <t>CRISTÓPOLIS</t>
        </is>
      </c>
      <c r="B2444" s="17" t="inlineStr">
        <is>
          <t>Sem câmera</t>
        </is>
      </c>
      <c r="C2444" s="22" t="n">
        <v>126</v>
      </c>
      <c r="D2444" s="22" t="n">
        <v>1147</v>
      </c>
      <c r="E2444" s="4" t="inlineStr">
        <is>
          <t>ESCOLA MUNICIPAL JOSÉ HERCULANO DIAS</t>
        </is>
      </c>
      <c r="F2444" s="4" t="inlineStr">
        <is>
          <t>ZONA RURAL</t>
        </is>
      </c>
      <c r="G2444" s="4" t="inlineStr">
        <is>
          <t>POVOADO MARRECAS, S/N</t>
        </is>
      </c>
      <c r="H2444" s="17" t="inlineStr">
        <is>
          <t>Rural</t>
        </is>
      </c>
      <c r="I2444" s="7" t="n">
        <v>1</v>
      </c>
      <c r="J2444" s="23" t="n"/>
      <c r="K2444" s="17" t="inlineStr">
        <is>
          <t>Sem câmera</t>
        </is>
      </c>
      <c r="L2444" s="22" t="n">
        <v>0</v>
      </c>
      <c r="M2444" s="17" t="inlineStr">
        <is>
          <t>Sem câmera</t>
        </is>
      </c>
      <c r="N2444" s="22" t="n">
        <v>0</v>
      </c>
      <c r="O2444" s="17" t="inlineStr">
        <is>
          <t>Sem câmera</t>
        </is>
      </c>
      <c r="P2444" s="22" t="n">
        <v>0</v>
      </c>
      <c r="Q2444" s="4" t="n"/>
      <c r="R2444" s="17" t="n"/>
      <c r="S2444" s="17" t="n"/>
      <c r="T2444" s="24" t="n"/>
      <c r="U2444" s="25" t="n">
        <v>-12.2935633</v>
      </c>
      <c r="V2444" s="25" t="n">
        <v>-44.4294291</v>
      </c>
    </row>
    <row r="2445">
      <c r="A2445" s="4" t="inlineStr">
        <is>
          <t>CRISTÓPOLIS</t>
        </is>
      </c>
      <c r="B2445" s="17" t="inlineStr">
        <is>
          <t>Sem câmera</t>
        </is>
      </c>
      <c r="C2445" s="22" t="n">
        <v>126</v>
      </c>
      <c r="D2445" s="22" t="n">
        <v>1155</v>
      </c>
      <c r="E2445" s="4" t="inlineStr">
        <is>
          <t>ESCOLA MUNICIPAL GENERAL COSTA E SILVA</t>
        </is>
      </c>
      <c r="F2445" s="4" t="inlineStr">
        <is>
          <t>ZONA RURAL</t>
        </is>
      </c>
      <c r="G2445" s="4" t="inlineStr">
        <is>
          <t>POVOADO MATA DO CEDRO, S/N</t>
        </is>
      </c>
      <c r="H2445" s="17" t="inlineStr">
        <is>
          <t>Rural</t>
        </is>
      </c>
      <c r="I2445" s="7" t="n">
        <v>1</v>
      </c>
      <c r="J2445" s="23" t="n"/>
      <c r="K2445" s="17" t="inlineStr">
        <is>
          <t>Sem câmera</t>
        </is>
      </c>
      <c r="L2445" s="22" t="n">
        <v>0</v>
      </c>
      <c r="M2445" s="17" t="inlineStr">
        <is>
          <t>Sem câmera</t>
        </is>
      </c>
      <c r="N2445" s="22" t="n">
        <v>0</v>
      </c>
      <c r="O2445" s="17" t="inlineStr">
        <is>
          <t>Sem câmera</t>
        </is>
      </c>
      <c r="P2445" s="22" t="n">
        <v>0</v>
      </c>
      <c r="Q2445" s="4" t="n"/>
      <c r="R2445" s="17" t="n"/>
      <c r="S2445" s="17" t="n"/>
      <c r="T2445" s="24" t="n"/>
      <c r="U2445" s="25" t="n">
        <v>-12.2551374</v>
      </c>
      <c r="V2445" s="25" t="n">
        <v>-44.4562876</v>
      </c>
    </row>
    <row r="2446">
      <c r="A2446" s="4" t="inlineStr">
        <is>
          <t>CRISTÓPOLIS</t>
        </is>
      </c>
      <c r="B2446" s="17" t="inlineStr">
        <is>
          <t>Sem câmera</t>
        </is>
      </c>
      <c r="C2446" s="22" t="n">
        <v>126</v>
      </c>
      <c r="D2446" s="22" t="n">
        <v>1198</v>
      </c>
      <c r="E2446" s="4" t="inlineStr">
        <is>
          <t>ESCOLA MUNICIPAL MONTEIRO LOBATO</t>
        </is>
      </c>
      <c r="F2446" s="4" t="inlineStr">
        <is>
          <t>ZONA RURAL</t>
        </is>
      </c>
      <c r="G2446" s="4" t="inlineStr">
        <is>
          <t>POVOADO SANTA ROSA, S/N</t>
        </is>
      </c>
      <c r="H2446" s="17" t="inlineStr">
        <is>
          <t>Rural</t>
        </is>
      </c>
      <c r="I2446" s="7" t="n">
        <v>6</v>
      </c>
      <c r="J2446" s="23" t="n"/>
      <c r="K2446" s="17" t="inlineStr">
        <is>
          <t>Sem câmera</t>
        </is>
      </c>
      <c r="L2446" s="22" t="n">
        <v>0</v>
      </c>
      <c r="M2446" s="17" t="inlineStr">
        <is>
          <t>Sem câmera</t>
        </is>
      </c>
      <c r="N2446" s="22" t="n">
        <v>0</v>
      </c>
      <c r="O2446" s="17" t="inlineStr">
        <is>
          <t>Sem câmera</t>
        </is>
      </c>
      <c r="P2446" s="22" t="n">
        <v>0</v>
      </c>
      <c r="Q2446" s="4" t="n"/>
      <c r="R2446" s="17" t="n"/>
      <c r="S2446" s="17" t="n"/>
      <c r="T2446" s="24" t="n"/>
      <c r="U2446" s="25" t="n">
        <v>-12.2528853</v>
      </c>
      <c r="V2446" s="25" t="n">
        <v>-44.351433</v>
      </c>
    </row>
    <row r="2447">
      <c r="A2447" s="4" t="inlineStr">
        <is>
          <t>CRISTÓPOLIS</t>
        </is>
      </c>
      <c r="B2447" s="17" t="inlineStr">
        <is>
          <t>Sem câmera</t>
        </is>
      </c>
      <c r="C2447" s="22" t="n">
        <v>126</v>
      </c>
      <c r="D2447" s="22" t="n">
        <v>1201</v>
      </c>
      <c r="E2447" s="4" t="inlineStr">
        <is>
          <t>ESCOLA MUNICIPAL HERCULANO JOSÉ DO PRADO</t>
        </is>
      </c>
      <c r="F2447" s="4" t="inlineStr">
        <is>
          <t>ZONA RURAL</t>
        </is>
      </c>
      <c r="G2447" s="4" t="inlineStr">
        <is>
          <t>POVOADO LIMOEIRO, S/N</t>
        </is>
      </c>
      <c r="H2447" s="17" t="inlineStr">
        <is>
          <t>Rural</t>
        </is>
      </c>
      <c r="I2447" s="7" t="n">
        <v>2</v>
      </c>
      <c r="J2447" s="23" t="n"/>
      <c r="K2447" s="17" t="inlineStr">
        <is>
          <t>Sem câmera</t>
        </is>
      </c>
      <c r="L2447" s="22" t="n">
        <v>0</v>
      </c>
      <c r="M2447" s="17" t="inlineStr">
        <is>
          <t>Sem câmera</t>
        </is>
      </c>
      <c r="N2447" s="22" t="n">
        <v>0</v>
      </c>
      <c r="O2447" s="17" t="inlineStr">
        <is>
          <t>Sem câmera</t>
        </is>
      </c>
      <c r="P2447" s="22" t="n">
        <v>0</v>
      </c>
      <c r="Q2447" s="4" t="n"/>
      <c r="R2447" s="17" t="n"/>
      <c r="S2447" s="17" t="n"/>
      <c r="T2447" s="24" t="n"/>
      <c r="U2447" s="25" t="n">
        <v>-12.2087537</v>
      </c>
      <c r="V2447" s="25" t="n">
        <v>-44.3405621</v>
      </c>
    </row>
    <row r="2448">
      <c r="A2448" s="4" t="inlineStr">
        <is>
          <t>CRISTÓPOLIS</t>
        </is>
      </c>
      <c r="B2448" s="17" t="inlineStr">
        <is>
          <t>Sem câmera</t>
        </is>
      </c>
      <c r="C2448" s="22" t="n">
        <v>126</v>
      </c>
      <c r="D2448" s="22" t="n">
        <v>1210</v>
      </c>
      <c r="E2448" s="4" t="inlineStr">
        <is>
          <t>ESCOLA MUNICIPAL MENINO DEUS</t>
        </is>
      </c>
      <c r="F2448" s="4" t="inlineStr">
        <is>
          <t>ZONA RURAL</t>
        </is>
      </c>
      <c r="G2448" s="4" t="inlineStr">
        <is>
          <t>POVOADO VEREDA ALEGRE, S/N</t>
        </is>
      </c>
      <c r="H2448" s="17" t="inlineStr">
        <is>
          <t>Rural</t>
        </is>
      </c>
      <c r="I2448" s="7" t="n">
        <v>1</v>
      </c>
      <c r="J2448" s="23" t="n"/>
      <c r="K2448" s="17" t="inlineStr">
        <is>
          <t>Sem câmera</t>
        </is>
      </c>
      <c r="L2448" s="22" t="n">
        <v>0</v>
      </c>
      <c r="M2448" s="17" t="inlineStr">
        <is>
          <t>Sem câmera</t>
        </is>
      </c>
      <c r="N2448" s="22" t="n">
        <v>0</v>
      </c>
      <c r="O2448" s="17" t="inlineStr">
        <is>
          <t>Sem câmera</t>
        </is>
      </c>
      <c r="P2448" s="22" t="n">
        <v>0</v>
      </c>
      <c r="Q2448" s="4" t="n"/>
      <c r="R2448" s="17" t="n"/>
      <c r="S2448" s="17" t="n"/>
      <c r="T2448" s="24" t="n"/>
      <c r="U2448" s="25" t="n">
        <v>-12.1618706</v>
      </c>
      <c r="V2448" s="25" t="n">
        <v>-44.4094065</v>
      </c>
    </row>
    <row r="2449">
      <c r="A2449" s="4" t="inlineStr">
        <is>
          <t>CRISTÓPOLIS</t>
        </is>
      </c>
      <c r="B2449" s="17" t="inlineStr">
        <is>
          <t>Sem câmera</t>
        </is>
      </c>
      <c r="C2449" s="22" t="n">
        <v>126</v>
      </c>
      <c r="D2449" s="22" t="n">
        <v>1244</v>
      </c>
      <c r="E2449" s="4" t="inlineStr">
        <is>
          <t>COLÉGIO MUNICIPAL SÃO PEDRO</t>
        </is>
      </c>
      <c r="F2449" s="4" t="inlineStr">
        <is>
          <t>CENTRO</t>
        </is>
      </c>
      <c r="G2449" s="4" t="inlineStr">
        <is>
          <t>AVENIDA SÃO JOSÉ, S/N</t>
        </is>
      </c>
      <c r="H2449" s="17" t="inlineStr">
        <is>
          <t>Sem marcação</t>
        </is>
      </c>
      <c r="I2449" s="7" t="n">
        <v>4</v>
      </c>
      <c r="J2449" s="23" t="n"/>
      <c r="K2449" s="17" t="inlineStr">
        <is>
          <t>Sem câmera</t>
        </is>
      </c>
      <c r="L2449" s="22" t="n">
        <v>0</v>
      </c>
      <c r="M2449" s="17" t="inlineStr">
        <is>
          <t>Sem câmera</t>
        </is>
      </c>
      <c r="N2449" s="22" t="n">
        <v>0</v>
      </c>
      <c r="O2449" s="17" t="inlineStr">
        <is>
          <t>Sem câmera</t>
        </is>
      </c>
      <c r="P2449" s="22" t="n">
        <v>0</v>
      </c>
      <c r="Q2449" s="4" t="n"/>
      <c r="R2449" s="17" t="n"/>
      <c r="S2449" s="17" t="n"/>
      <c r="T2449" s="24" t="n"/>
      <c r="U2449" s="25" t="n">
        <v>-12.2357505</v>
      </c>
      <c r="V2449" s="25" t="n">
        <v>-44.4151978</v>
      </c>
    </row>
    <row r="2450">
      <c r="A2450" s="4" t="inlineStr">
        <is>
          <t>CRISTÓPOLIS</t>
        </is>
      </c>
      <c r="B2450" s="17" t="inlineStr">
        <is>
          <t>Sem câmera</t>
        </is>
      </c>
      <c r="C2450" s="22" t="n">
        <v>126</v>
      </c>
      <c r="D2450" s="22" t="n">
        <v>1252</v>
      </c>
      <c r="E2450" s="4" t="inlineStr">
        <is>
          <t>ASSOCIAÇÃO RURAL DOS PRODUTORES DE ALIMENTOS DE CERQUINHA</t>
        </is>
      </c>
      <c r="F2450" s="4" t="inlineStr">
        <is>
          <t>ZONA RURAL</t>
        </is>
      </c>
      <c r="G2450" s="4" t="inlineStr">
        <is>
          <t>POVOADO CERQUINHA, S/N</t>
        </is>
      </c>
      <c r="H2450" s="17" t="inlineStr">
        <is>
          <t>Rural</t>
        </is>
      </c>
      <c r="I2450" s="7" t="n">
        <v>1</v>
      </c>
      <c r="J2450" s="23" t="n"/>
      <c r="K2450" s="17" t="inlineStr">
        <is>
          <t>Sem câmera</t>
        </is>
      </c>
      <c r="L2450" s="22" t="n">
        <v>0</v>
      </c>
      <c r="M2450" s="17" t="inlineStr">
        <is>
          <t>Sem câmera</t>
        </is>
      </c>
      <c r="N2450" s="22" t="n">
        <v>0</v>
      </c>
      <c r="O2450" s="17" t="inlineStr">
        <is>
          <t>Sem câmera</t>
        </is>
      </c>
      <c r="P2450" s="22" t="n">
        <v>0</v>
      </c>
      <c r="Q2450" s="4" t="n"/>
      <c r="R2450" s="17" t="n"/>
      <c r="S2450" s="17" t="n"/>
      <c r="T2450" s="24" t="n"/>
      <c r="U2450" s="25" t="n">
        <v>-12.2194282</v>
      </c>
      <c r="V2450" s="25" t="n">
        <v>-44.3771557</v>
      </c>
    </row>
    <row r="2451">
      <c r="A2451" s="4" t="inlineStr">
        <is>
          <t>CRISTÓPOLIS</t>
        </is>
      </c>
      <c r="B2451" s="17" t="inlineStr">
        <is>
          <t>Sem câmera</t>
        </is>
      </c>
      <c r="C2451" s="22" t="n">
        <v>126</v>
      </c>
      <c r="D2451" s="22" t="n">
        <v>1279</v>
      </c>
      <c r="E2451" s="4" t="inlineStr">
        <is>
          <t>COLÉGIO MUNICIPAL JOAO JOSE MARQUES</t>
        </is>
      </c>
      <c r="F2451" s="4" t="inlineStr">
        <is>
          <t>ZONA RURAL</t>
        </is>
      </c>
      <c r="G2451" s="4" t="inlineStr">
        <is>
          <t>RUA DA CAIXA D'AGUA, S/N, POVOADO CANTINHO</t>
        </is>
      </c>
      <c r="H2451" s="17" t="inlineStr">
        <is>
          <t>Rural</t>
        </is>
      </c>
      <c r="I2451" s="7" t="n">
        <v>5</v>
      </c>
      <c r="J2451" s="23" t="n"/>
      <c r="K2451" s="17" t="inlineStr">
        <is>
          <t>Sem câmera</t>
        </is>
      </c>
      <c r="L2451" s="22" t="n">
        <v>0</v>
      </c>
      <c r="M2451" s="17" t="inlineStr">
        <is>
          <t>Sem câmera</t>
        </is>
      </c>
      <c r="N2451" s="22" t="n">
        <v>0</v>
      </c>
      <c r="O2451" s="17" t="inlineStr">
        <is>
          <t>Sem câmera</t>
        </is>
      </c>
      <c r="P2451" s="22" t="n">
        <v>0</v>
      </c>
      <c r="Q2451" s="4" t="n"/>
      <c r="R2451" s="17" t="n"/>
      <c r="S2451" s="17" t="n"/>
      <c r="T2451" s="24" t="n"/>
      <c r="U2451" s="25" t="n">
        <v>-12.2295847</v>
      </c>
      <c r="V2451" s="25" t="n">
        <v>-44.3615052</v>
      </c>
    </row>
    <row r="2452">
      <c r="A2452" s="4" t="inlineStr">
        <is>
          <t>CRISTÓPOLIS</t>
        </is>
      </c>
      <c r="B2452" s="17" t="inlineStr">
        <is>
          <t>Sem câmera</t>
        </is>
      </c>
      <c r="C2452" s="22" t="n">
        <v>126</v>
      </c>
      <c r="D2452" s="22" t="n">
        <v>1295</v>
      </c>
      <c r="E2452" s="4" t="inlineStr">
        <is>
          <t>ESCOLA MUNICIPAL RUI BARBOSA</t>
        </is>
      </c>
      <c r="F2452" s="4" t="inlineStr">
        <is>
          <t>ZONA RURAL</t>
        </is>
      </c>
      <c r="G2452" s="4" t="inlineStr">
        <is>
          <t>POVOADO CHAPRÃO, S/N</t>
        </is>
      </c>
      <c r="H2452" s="17" t="inlineStr">
        <is>
          <t>Rural</t>
        </is>
      </c>
      <c r="I2452" s="7" t="n">
        <v>3</v>
      </c>
      <c r="J2452" s="23" t="n"/>
      <c r="K2452" s="17" t="inlineStr">
        <is>
          <t>Sem câmera</t>
        </is>
      </c>
      <c r="L2452" s="22" t="n">
        <v>0</v>
      </c>
      <c r="M2452" s="17" t="inlineStr">
        <is>
          <t>Sem câmera</t>
        </is>
      </c>
      <c r="N2452" s="22" t="n">
        <v>0</v>
      </c>
      <c r="O2452" s="17" t="inlineStr">
        <is>
          <t>Sem câmera</t>
        </is>
      </c>
      <c r="P2452" s="22" t="n">
        <v>0</v>
      </c>
      <c r="Q2452" s="4" t="n"/>
      <c r="R2452" s="17" t="n"/>
      <c r="S2452" s="17" t="n"/>
      <c r="T2452" s="24" t="n"/>
      <c r="U2452" s="25" t="n">
        <v>-12.2836133</v>
      </c>
      <c r="V2452" s="25" t="n">
        <v>-44.2661802</v>
      </c>
    </row>
    <row r="2453">
      <c r="A2453" s="4" t="inlineStr">
        <is>
          <t>CRUZ DAS ALMAS</t>
        </is>
      </c>
      <c r="B2453" s="17" t="inlineStr">
        <is>
          <t>Recorte VPE</t>
        </is>
      </c>
      <c r="C2453" s="22" t="n">
        <v>142</v>
      </c>
      <c r="D2453" s="22" t="n">
        <v>1023</v>
      </c>
      <c r="E2453" s="4" t="inlineStr">
        <is>
          <t>ESCOLA MUNICIPAL RECANTO FELIZ</t>
        </is>
      </c>
      <c r="F2453" s="4" t="inlineStr">
        <is>
          <t>CENTRO</t>
        </is>
      </c>
      <c r="G2453" s="4" t="inlineStr">
        <is>
          <t>AV JURACY MAGALHÃES - ZONA URBANA</t>
        </is>
      </c>
      <c r="H2453" s="17" t="inlineStr">
        <is>
          <t>Urbana</t>
        </is>
      </c>
      <c r="I2453" s="7" t="n">
        <v>2</v>
      </c>
      <c r="J2453" s="23" t="n">
        <v>420</v>
      </c>
      <c r="K2453" s="17" t="inlineStr">
        <is>
          <t>Sem câmera</t>
        </is>
      </c>
      <c r="L2453" s="22" t="n">
        <v>0</v>
      </c>
      <c r="M2453" s="17" t="inlineStr">
        <is>
          <t>Sem câmera</t>
        </is>
      </c>
      <c r="N2453" s="22" t="n">
        <v>0</v>
      </c>
      <c r="O2453" s="17" t="inlineStr">
        <is>
          <t>Atendido</t>
        </is>
      </c>
      <c r="P2453" s="22" t="n">
        <v>2</v>
      </c>
      <c r="Q2453" s="4" t="inlineStr">
        <is>
          <t>27-003_PTZ_AV ALBERTO PASSOS FARMACIA PAGUE MENOS</t>
        </is>
      </c>
      <c r="R2453" s="17" t="inlineStr">
        <is>
          <t>DOME</t>
        </is>
      </c>
      <c r="S2453" s="17" t="inlineStr">
        <is>
          <t>M6741-E-Z37</t>
        </is>
      </c>
      <c r="T2453" s="24" t="inlineStr">
        <is>
          <t>10.98.76.250</t>
        </is>
      </c>
      <c r="U2453" s="25" t="n">
        <v>-12.668433</v>
      </c>
      <c r="V2453" s="25" t="n">
        <v>-39.1054708</v>
      </c>
    </row>
    <row r="2454">
      <c r="A2454" s="4" t="inlineStr">
        <is>
          <t>CRUZ DAS ALMAS</t>
        </is>
      </c>
      <c r="B2454" s="17" t="inlineStr">
        <is>
          <t>Recorte VPE</t>
        </is>
      </c>
      <c r="C2454" s="22" t="n">
        <v>142</v>
      </c>
      <c r="D2454" s="22" t="n">
        <v>1031</v>
      </c>
      <c r="E2454" s="4" t="inlineStr">
        <is>
          <t>GRUPO ESCOLAR MARIA PEIXOTO BARBOSA</t>
        </is>
      </c>
      <c r="F2454" s="4" t="inlineStr">
        <is>
          <t>SUZANA</t>
        </is>
      </c>
      <c r="G2454" s="4" t="inlineStr">
        <is>
          <t>RUA CLODOALDO GOMES DA COSTA - ZONA URBANA</t>
        </is>
      </c>
      <c r="H2454" s="17" t="inlineStr">
        <is>
          <t>Urbana</t>
        </is>
      </c>
      <c r="I2454" s="7" t="n">
        <v>8</v>
      </c>
      <c r="J2454" s="23" t="n">
        <v>270</v>
      </c>
      <c r="K2454" s="17" t="inlineStr">
        <is>
          <t>Sem câmera</t>
        </is>
      </c>
      <c r="L2454" s="22" t="n">
        <v>0</v>
      </c>
      <c r="M2454" s="17" t="inlineStr">
        <is>
          <t>Atendido</t>
        </is>
      </c>
      <c r="N2454" s="22" t="n">
        <v>1</v>
      </c>
      <c r="O2454" s="17" t="inlineStr">
        <is>
          <t>Atendido</t>
        </is>
      </c>
      <c r="P2454" s="22" t="n">
        <v>7</v>
      </c>
      <c r="Q2454" s="4" t="inlineStr">
        <is>
          <t>27-002_PTZ_RUA SEABRA</t>
        </is>
      </c>
      <c r="R2454" s="17" t="inlineStr">
        <is>
          <t>DOME</t>
        </is>
      </c>
      <c r="S2454" s="17" t="inlineStr">
        <is>
          <t>M6741-E-Z37</t>
        </is>
      </c>
      <c r="T2454" s="24" t="inlineStr">
        <is>
          <t>10.98.76.242</t>
        </is>
      </c>
      <c r="U2454" s="25" t="n">
        <v>-12.6733341</v>
      </c>
      <c r="V2454" s="25" t="n">
        <v>-39.0991217</v>
      </c>
    </row>
    <row r="2455">
      <c r="A2455" s="4" t="inlineStr">
        <is>
          <t>CRUZ DAS ALMAS</t>
        </is>
      </c>
      <c r="B2455" s="17" t="inlineStr">
        <is>
          <t>Recorte VPE</t>
        </is>
      </c>
      <c r="C2455" s="22" t="n">
        <v>142</v>
      </c>
      <c r="D2455" s="22" t="n">
        <v>1040</v>
      </c>
      <c r="E2455" s="4" t="inlineStr">
        <is>
          <t>PRÉDIO DA FILARMÔNICA LIRA GUARANY</t>
        </is>
      </c>
      <c r="F2455" s="4" t="inlineStr">
        <is>
          <t>CENTRO</t>
        </is>
      </c>
      <c r="G2455" s="4" t="inlineStr">
        <is>
          <t>RUA MANOEL VILABOIM - ZONA URBANA</t>
        </is>
      </c>
      <c r="H2455" s="17" t="inlineStr">
        <is>
          <t>Urbana</t>
        </is>
      </c>
      <c r="I2455" s="7" t="n">
        <v>2</v>
      </c>
      <c r="J2455" s="23" t="n">
        <v>144</v>
      </c>
      <c r="K2455" s="17" t="inlineStr">
        <is>
          <t>Sem câmera</t>
        </is>
      </c>
      <c r="L2455" s="22" t="n">
        <v>0</v>
      </c>
      <c r="M2455" s="17" t="inlineStr">
        <is>
          <t>Atendido</t>
        </is>
      </c>
      <c r="N2455" s="22" t="n">
        <v>4</v>
      </c>
      <c r="O2455" s="17" t="inlineStr">
        <is>
          <t>Atendido</t>
        </is>
      </c>
      <c r="P2455" s="22" t="n">
        <v>8</v>
      </c>
      <c r="Q2455" s="4" t="inlineStr">
        <is>
          <t>27-002_PTZ_RUA SEABRA</t>
        </is>
      </c>
      <c r="R2455" s="17" t="inlineStr">
        <is>
          <t>DOME</t>
        </is>
      </c>
      <c r="S2455" s="17" t="inlineStr">
        <is>
          <t>M6741-E-Z37</t>
        </is>
      </c>
      <c r="T2455" s="24" t="inlineStr">
        <is>
          <t>10.98.76.242</t>
        </is>
      </c>
      <c r="U2455" s="25" t="n">
        <v>-12.6742263</v>
      </c>
      <c r="V2455" s="25" t="n">
        <v>-39.1002399</v>
      </c>
    </row>
    <row r="2456">
      <c r="A2456" s="4" t="inlineStr">
        <is>
          <t>CRUZ DAS ALMAS</t>
        </is>
      </c>
      <c r="B2456" s="17" t="inlineStr">
        <is>
          <t>Recorte VPE</t>
        </is>
      </c>
      <c r="C2456" s="22" t="n">
        <v>142</v>
      </c>
      <c r="D2456" s="22" t="n">
        <v>1058</v>
      </c>
      <c r="E2456" s="4" t="inlineStr">
        <is>
          <t>CENTRO EDUCACIONAL CRUZALMENSE - CEC</t>
        </is>
      </c>
      <c r="F2456" s="4" t="inlineStr">
        <is>
          <t>CENTRO</t>
        </is>
      </c>
      <c r="G2456" s="4" t="inlineStr">
        <is>
          <t>AV. JURACY MAGALHÃES - ZONA URBANA</t>
        </is>
      </c>
      <c r="H2456" s="17" t="inlineStr">
        <is>
          <t>Urbana</t>
        </is>
      </c>
      <c r="I2456" s="7" t="n">
        <v>7</v>
      </c>
      <c r="J2456" s="23" t="n">
        <v>400</v>
      </c>
      <c r="K2456" s="17" t="inlineStr">
        <is>
          <t>Sem câmera</t>
        </is>
      </c>
      <c r="L2456" s="22" t="n">
        <v>0</v>
      </c>
      <c r="M2456" s="17" t="inlineStr">
        <is>
          <t>Sem câmera</t>
        </is>
      </c>
      <c r="N2456" s="22" t="n">
        <v>0</v>
      </c>
      <c r="O2456" s="17" t="inlineStr">
        <is>
          <t>Atendido</t>
        </is>
      </c>
      <c r="P2456" s="22" t="n">
        <v>2</v>
      </c>
      <c r="Q2456" s="4" t="inlineStr">
        <is>
          <t>27-012_LPR_RUA CRISOGNO FERNANDES SUCATA PAGUE MENOS STD CENTRO</t>
        </is>
      </c>
      <c r="R2456" s="17" t="inlineStr">
        <is>
          <t>FIX</t>
        </is>
      </c>
      <c r="S2456" s="17" t="inlineStr">
        <is>
          <t>M2241-QL</t>
        </is>
      </c>
      <c r="T2456" s="24" t="inlineStr">
        <is>
          <t>10.98.76.98</t>
        </is>
      </c>
      <c r="U2456" s="25" t="n">
        <v>-12.6686631</v>
      </c>
      <c r="V2456" s="25" t="n">
        <v>-39.105894</v>
      </c>
    </row>
    <row r="2457">
      <c r="A2457" s="4" t="inlineStr">
        <is>
          <t>CRUZ DAS ALMAS</t>
        </is>
      </c>
      <c r="B2457" s="17" t="inlineStr">
        <is>
          <t>Recorte VPE</t>
        </is>
      </c>
      <c r="C2457" s="22" t="n">
        <v>142</v>
      </c>
      <c r="D2457" s="22" t="n">
        <v>1066</v>
      </c>
      <c r="E2457" s="4" t="inlineStr">
        <is>
          <t>ESCOLA MUNICIPAL EDIVALDO MACHADO BOAVENTURA</t>
        </is>
      </c>
      <c r="F2457" s="4" t="inlineStr">
        <is>
          <t>ALBERTO PASSOS</t>
        </is>
      </c>
      <c r="G2457" s="4" t="inlineStr">
        <is>
          <t>RUA AGNELO GONÇALVES DE OLIVEIRA - ZONA URBANA</t>
        </is>
      </c>
      <c r="H2457" s="17" t="inlineStr">
        <is>
          <t>Urbana</t>
        </is>
      </c>
      <c r="I2457" s="7" t="n">
        <v>6</v>
      </c>
      <c r="J2457" s="23" t="n">
        <v>491</v>
      </c>
      <c r="K2457" s="17" t="inlineStr">
        <is>
          <t>Sem câmera</t>
        </is>
      </c>
      <c r="L2457" s="22" t="n">
        <v>0</v>
      </c>
      <c r="M2457" s="17" t="inlineStr">
        <is>
          <t>Sem câmera</t>
        </is>
      </c>
      <c r="N2457" s="22" t="n">
        <v>0</v>
      </c>
      <c r="O2457" s="17" t="inlineStr">
        <is>
          <t>Atendido</t>
        </is>
      </c>
      <c r="P2457" s="22" t="n">
        <v>1</v>
      </c>
      <c r="Q2457" s="4" t="inlineStr">
        <is>
          <t>27-005_PTZ_RUA AFRANIO PEIXOTO MERCADO MUNICIPAL</t>
        </is>
      </c>
      <c r="R2457" s="17" t="inlineStr">
        <is>
          <t>DOME</t>
        </is>
      </c>
      <c r="S2457" s="17" t="inlineStr">
        <is>
          <t>M6741-E-Z37</t>
        </is>
      </c>
      <c r="T2457" s="24" t="inlineStr">
        <is>
          <t>10.98.77.50</t>
        </is>
      </c>
      <c r="U2457" s="25" t="n">
        <v>-12.6778805</v>
      </c>
      <c r="V2457" s="25" t="n">
        <v>-39.0963367</v>
      </c>
    </row>
    <row r="2458">
      <c r="A2458" s="4" t="inlineStr">
        <is>
          <t>CRUZ DAS ALMAS</t>
        </is>
      </c>
      <c r="B2458" s="17" t="inlineStr">
        <is>
          <t>Recorte VPE</t>
        </is>
      </c>
      <c r="C2458" s="22" t="n">
        <v>142</v>
      </c>
      <c r="D2458" s="22" t="n">
        <v>1074</v>
      </c>
      <c r="E2458" s="4" t="inlineStr">
        <is>
          <t>PRÉDIO ESCOLAR COMENDADOR TEMÍSTOCLES</t>
        </is>
      </c>
      <c r="F2458" s="4" t="inlineStr">
        <is>
          <t>CENTRO</t>
        </is>
      </c>
      <c r="G2458" s="4" t="inlineStr">
        <is>
          <t>AV. ALBERTO PASSOS - ZONA URBANA</t>
        </is>
      </c>
      <c r="H2458" s="17" t="inlineStr">
        <is>
          <t>Urbana</t>
        </is>
      </c>
      <c r="I2458" s="7" t="n">
        <v>3</v>
      </c>
      <c r="J2458" s="23" t="n">
        <v>31</v>
      </c>
      <c r="K2458" s="17" t="inlineStr">
        <is>
          <t>Atendido</t>
        </is>
      </c>
      <c r="L2458" s="22" t="n">
        <v>1</v>
      </c>
      <c r="M2458" s="17" t="inlineStr">
        <is>
          <t>Atendido</t>
        </is>
      </c>
      <c r="N2458" s="22" t="n">
        <v>3</v>
      </c>
      <c r="O2458" s="17" t="inlineStr">
        <is>
          <t>Atendido</t>
        </is>
      </c>
      <c r="P2458" s="22" t="n">
        <v>7</v>
      </c>
      <c r="Q2458" s="4" t="inlineStr">
        <is>
          <t>27-003_PTZ_AV ALBERTO PASSOS FARMACIA PAGUE MENOS</t>
        </is>
      </c>
      <c r="R2458" s="17" t="inlineStr">
        <is>
          <t>DOME</t>
        </is>
      </c>
      <c r="S2458" s="17" t="inlineStr">
        <is>
          <t>M6741-E-Z37</t>
        </is>
      </c>
      <c r="T2458" s="24" t="inlineStr">
        <is>
          <t>10.98.76.250</t>
        </is>
      </c>
      <c r="U2458" s="25" t="n">
        <v>-12.6721458</v>
      </c>
      <c r="V2458" s="25" t="n">
        <v>-39.1040604</v>
      </c>
    </row>
    <row r="2459">
      <c r="A2459" s="4" t="inlineStr">
        <is>
          <t>CRUZ DAS ALMAS</t>
        </is>
      </c>
      <c r="B2459" s="17" t="inlineStr">
        <is>
          <t>Recorte VPE</t>
        </is>
      </c>
      <c r="C2459" s="22" t="n">
        <v>142</v>
      </c>
      <c r="D2459" s="22" t="n">
        <v>1090</v>
      </c>
      <c r="E2459" s="4" t="inlineStr">
        <is>
          <t>COLÉGIO MONSENHOR NEIVA</t>
        </is>
      </c>
      <c r="F2459" s="4" t="inlineStr">
        <is>
          <t>BONSUCESSO</t>
        </is>
      </c>
      <c r="G2459" s="4" t="inlineStr">
        <is>
          <t>PARQUE SUMAÚMA - ZONA URBANA</t>
        </is>
      </c>
      <c r="H2459" s="17" t="inlineStr">
        <is>
          <t>Urbana</t>
        </is>
      </c>
      <c r="I2459" s="7" t="n">
        <v>6</v>
      </c>
      <c r="J2459" s="23" t="n">
        <v>581</v>
      </c>
      <c r="K2459" s="17" t="inlineStr">
        <is>
          <t>Sem câmera</t>
        </is>
      </c>
      <c r="L2459" s="22" t="n">
        <v>0</v>
      </c>
      <c r="M2459" s="17" t="inlineStr">
        <is>
          <t>Sem câmera</t>
        </is>
      </c>
      <c r="N2459" s="22" t="n">
        <v>0</v>
      </c>
      <c r="O2459" s="17" t="inlineStr">
        <is>
          <t>Sem câmera</t>
        </is>
      </c>
      <c r="P2459" s="22" t="n">
        <v>0</v>
      </c>
      <c r="Q2459" s="4" t="inlineStr">
        <is>
          <t>27-012_LPR_RUA CRISOGNO FERNANDES SUCATA PAGUE MENOS STD CENTRO</t>
        </is>
      </c>
      <c r="R2459" s="17" t="inlineStr">
        <is>
          <t>FIX</t>
        </is>
      </c>
      <c r="S2459" s="17" t="inlineStr">
        <is>
          <t>M2241-QL</t>
        </is>
      </c>
      <c r="T2459" s="24" t="inlineStr">
        <is>
          <t>10.98.76.98</t>
        </is>
      </c>
      <c r="U2459" s="25" t="n">
        <v>-12.6770818</v>
      </c>
      <c r="V2459" s="25" t="n">
        <v>-39.1085372</v>
      </c>
    </row>
    <row r="2460">
      <c r="A2460" s="4" t="inlineStr">
        <is>
          <t>CRUZ DAS ALMAS</t>
        </is>
      </c>
      <c r="B2460" s="17" t="inlineStr">
        <is>
          <t>Recorte VPE</t>
        </is>
      </c>
      <c r="C2460" s="22" t="n">
        <v>142</v>
      </c>
      <c r="D2460" s="22" t="n">
        <v>1120</v>
      </c>
      <c r="E2460" s="4" t="inlineStr">
        <is>
          <t>BIBLIOTECA MUNICIPAL DE CRUZ DAS ALMAS</t>
        </is>
      </c>
      <c r="F2460" s="4" t="inlineStr">
        <is>
          <t>CENTRO</t>
        </is>
      </c>
      <c r="G2460" s="4" t="inlineStr">
        <is>
          <t>RUA 31 MARÇO - ZONA URBANA</t>
        </is>
      </c>
      <c r="H2460" s="17" t="inlineStr">
        <is>
          <t>Urbana</t>
        </is>
      </c>
      <c r="I2460" s="7" t="n">
        <v>6</v>
      </c>
      <c r="J2460" s="23" t="n">
        <v>282</v>
      </c>
      <c r="K2460" s="17" t="inlineStr">
        <is>
          <t>Sem câmera</t>
        </is>
      </c>
      <c r="L2460" s="22" t="n">
        <v>0</v>
      </c>
      <c r="M2460" s="17" t="inlineStr">
        <is>
          <t>Atendido</t>
        </is>
      </c>
      <c r="N2460" s="22" t="n">
        <v>1</v>
      </c>
      <c r="O2460" s="17" t="inlineStr">
        <is>
          <t>Atendido</t>
        </is>
      </c>
      <c r="P2460" s="22" t="n">
        <v>4</v>
      </c>
      <c r="Q2460" s="4" t="inlineStr">
        <is>
          <t>27-014_RF_TP_III_RUA J B DA FONSECA EM FRENTE A LOJAS AMERICANAS</t>
        </is>
      </c>
      <c r="R2460" s="17" t="inlineStr">
        <is>
          <t>FIX</t>
        </is>
      </c>
      <c r="S2460" s="17" t="inlineStr">
        <is>
          <t>M2241-QL</t>
        </is>
      </c>
      <c r="T2460" s="24" t="inlineStr">
        <is>
          <t>10.98.77.26</t>
        </is>
      </c>
      <c r="U2460" s="25" t="n">
        <v>-12.6699826</v>
      </c>
      <c r="V2460" s="25" t="n">
        <v>-39.1013322</v>
      </c>
    </row>
    <row r="2461">
      <c r="A2461" s="4" t="inlineStr">
        <is>
          <t>CRUZ DAS ALMAS</t>
        </is>
      </c>
      <c r="B2461" s="17" t="inlineStr">
        <is>
          <t>Recorte VPE</t>
        </is>
      </c>
      <c r="C2461" s="22" t="n">
        <v>142</v>
      </c>
      <c r="D2461" s="22" t="n">
        <v>1147</v>
      </c>
      <c r="E2461" s="4" t="inlineStr">
        <is>
          <t>ESCOLA MUNICIPAL CARMELITO BARBOSA ALVES</t>
        </is>
      </c>
      <c r="F2461" s="4" t="inlineStr">
        <is>
          <t>SUZANA</t>
        </is>
      </c>
      <c r="G2461" s="4" t="inlineStr">
        <is>
          <t>RUA 29 DE JULHO - ZONA URBANA</t>
        </is>
      </c>
      <c r="H2461" s="17" t="inlineStr">
        <is>
          <t>Urbana</t>
        </is>
      </c>
      <c r="I2461" s="7" t="n">
        <v>4</v>
      </c>
      <c r="J2461" s="23" t="n">
        <v>312</v>
      </c>
      <c r="K2461" s="17" t="inlineStr">
        <is>
          <t>Sem câmera</t>
        </is>
      </c>
      <c r="L2461" s="22" t="n">
        <v>0</v>
      </c>
      <c r="M2461" s="17" t="inlineStr">
        <is>
          <t>Sem câmera</t>
        </is>
      </c>
      <c r="N2461" s="22" t="n">
        <v>0</v>
      </c>
      <c r="O2461" s="17" t="inlineStr">
        <is>
          <t>Atendido</t>
        </is>
      </c>
      <c r="P2461" s="22" t="n">
        <v>6</v>
      </c>
      <c r="Q2461" s="4" t="inlineStr">
        <is>
          <t>27-002_PTZ_RUA SEABRA</t>
        </is>
      </c>
      <c r="R2461" s="17" t="inlineStr">
        <is>
          <t>DOME</t>
        </is>
      </c>
      <c r="S2461" s="17" t="inlineStr">
        <is>
          <t>M6741-E-Z37</t>
        </is>
      </c>
      <c r="T2461" s="24" t="inlineStr">
        <is>
          <t>10.98.76.242</t>
        </is>
      </c>
      <c r="U2461" s="25" t="n">
        <v>-12.6727056</v>
      </c>
      <c r="V2461" s="25" t="n">
        <v>-39.0989571</v>
      </c>
    </row>
    <row r="2462">
      <c r="A2462" s="4" t="inlineStr">
        <is>
          <t>CRUZ DAS ALMAS</t>
        </is>
      </c>
      <c r="B2462" s="17" t="inlineStr">
        <is>
          <t>Recorte VPE</t>
        </is>
      </c>
      <c r="C2462" s="22" t="n">
        <v>142</v>
      </c>
      <c r="D2462" s="22" t="n">
        <v>1163</v>
      </c>
      <c r="E2462" s="4" t="inlineStr">
        <is>
          <t>CETEP ALBERTO TORRES</t>
        </is>
      </c>
      <c r="F2462" s="4" t="inlineStr">
        <is>
          <t>CENTRO</t>
        </is>
      </c>
      <c r="G2462" s="4" t="inlineStr">
        <is>
          <t>RUA RUI BARBOSA, N 832 - ZONA URBANA</t>
        </is>
      </c>
      <c r="H2462" s="17" t="inlineStr">
        <is>
          <t>Urbana</t>
        </is>
      </c>
      <c r="I2462" s="7" t="n">
        <v>15</v>
      </c>
      <c r="J2462" s="23" t="n">
        <v>120</v>
      </c>
      <c r="K2462" s="17" t="inlineStr">
        <is>
          <t>Sem câmera</t>
        </is>
      </c>
      <c r="L2462" s="22" t="n">
        <v>0</v>
      </c>
      <c r="M2462" s="17" t="inlineStr">
        <is>
          <t>Atendido</t>
        </is>
      </c>
      <c r="N2462" s="22" t="n">
        <v>2</v>
      </c>
      <c r="O2462" s="17" t="inlineStr">
        <is>
          <t>Atendido</t>
        </is>
      </c>
      <c r="P2462" s="22" t="n">
        <v>2</v>
      </c>
      <c r="Q2462" s="4" t="inlineStr">
        <is>
          <t>27-004_PTZ_RUA RUI BARBOSA EL DOGUITO</t>
        </is>
      </c>
      <c r="R2462" s="17" t="inlineStr">
        <is>
          <t>DOME</t>
        </is>
      </c>
      <c r="S2462" s="17" t="inlineStr">
        <is>
          <t>M6741-E-Z37</t>
        </is>
      </c>
      <c r="T2462" s="24" t="inlineStr">
        <is>
          <t>10.98.76.90</t>
        </is>
      </c>
      <c r="U2462" s="25" t="n">
        <v>-12.6628784</v>
      </c>
      <c r="V2462" s="25" t="n">
        <v>-39.1004068</v>
      </c>
    </row>
    <row r="2463">
      <c r="A2463" s="4" t="inlineStr">
        <is>
          <t>CRUZ DAS ALMAS</t>
        </is>
      </c>
      <c r="B2463" s="17" t="inlineStr">
        <is>
          <t>Recorte VPE</t>
        </is>
      </c>
      <c r="C2463" s="22" t="n">
        <v>142</v>
      </c>
      <c r="D2463" s="22" t="n">
        <v>1171</v>
      </c>
      <c r="E2463" s="4" t="inlineStr">
        <is>
          <t>ESCOLA MUNICIPAL CLEMENTE MARIANI</t>
        </is>
      </c>
      <c r="F2463" s="4" t="inlineStr">
        <is>
          <t>CENTRO</t>
        </is>
      </c>
      <c r="G2463" s="4" t="inlineStr">
        <is>
          <t>RUA J.J. SEABRA - ZONA URBANA</t>
        </is>
      </c>
      <c r="H2463" s="17" t="inlineStr">
        <is>
          <t>Urbana</t>
        </is>
      </c>
      <c r="I2463" s="7" t="n">
        <v>4</v>
      </c>
      <c r="J2463" s="23" t="n">
        <v>410</v>
      </c>
      <c r="K2463" s="17" t="inlineStr">
        <is>
          <t>Sem câmera</t>
        </is>
      </c>
      <c r="L2463" s="22" t="n">
        <v>0</v>
      </c>
      <c r="M2463" s="17" t="inlineStr">
        <is>
          <t>Sem câmera</t>
        </is>
      </c>
      <c r="N2463" s="22" t="n">
        <v>0</v>
      </c>
      <c r="O2463" s="17" t="inlineStr">
        <is>
          <t>Atendido</t>
        </is>
      </c>
      <c r="P2463" s="22" t="n">
        <v>5</v>
      </c>
      <c r="Q2463" s="4" t="inlineStr">
        <is>
          <t>27-015_RF_TP_IV_PRACA DO LAVRADOR SUPERMERCADO SAO PAULO</t>
        </is>
      </c>
      <c r="R2463" s="17" t="inlineStr">
        <is>
          <t>FIX</t>
        </is>
      </c>
      <c r="S2463" s="17" t="inlineStr">
        <is>
          <t>M2241-QL</t>
        </is>
      </c>
      <c r="T2463" s="24" t="inlineStr">
        <is>
          <t>10.98.77.10</t>
        </is>
      </c>
      <c r="U2463" s="25" t="n">
        <v>-12.6776189</v>
      </c>
      <c r="V2463" s="25" t="n">
        <v>-39.1047149</v>
      </c>
    </row>
    <row r="2464">
      <c r="A2464" s="4" t="inlineStr">
        <is>
          <t>CRUZ DAS ALMAS</t>
        </is>
      </c>
      <c r="B2464" s="17" t="inlineStr">
        <is>
          <t>Recorte VPE</t>
        </is>
      </c>
      <c r="C2464" s="22" t="n">
        <v>142</v>
      </c>
      <c r="D2464" s="22" t="n">
        <v>1180</v>
      </c>
      <c r="E2464" s="4" t="inlineStr">
        <is>
          <t>COLÉGIO MUNICIPAL JORGE GUERRA</t>
        </is>
      </c>
      <c r="F2464" s="4" t="inlineStr">
        <is>
          <t>SANTA CRUZ</t>
        </is>
      </c>
      <c r="G2464" s="4" t="inlineStr">
        <is>
          <t>RUA CRISÓGNO FERNANDES - ZONA URBANA</t>
        </is>
      </c>
      <c r="H2464" s="17" t="inlineStr">
        <is>
          <t>Urbana</t>
        </is>
      </c>
      <c r="I2464" s="7" t="n">
        <v>6</v>
      </c>
      <c r="J2464" s="23" t="n">
        <v>715</v>
      </c>
      <c r="K2464" s="17" t="inlineStr">
        <is>
          <t>Sem câmera</t>
        </is>
      </c>
      <c r="L2464" s="22" t="n">
        <v>0</v>
      </c>
      <c r="M2464" s="17" t="inlineStr">
        <is>
          <t>Sem câmera</t>
        </is>
      </c>
      <c r="N2464" s="22" t="n">
        <v>0</v>
      </c>
      <c r="O2464" s="17" t="inlineStr">
        <is>
          <t>Sem câmera</t>
        </is>
      </c>
      <c r="P2464" s="22" t="n">
        <v>0</v>
      </c>
      <c r="Q2464" s="4" t="inlineStr">
        <is>
          <t>27-012_LPR_RUA CRISOGNO FERNANDES SUCATA PAGUE MENOS STD CENTRO</t>
        </is>
      </c>
      <c r="R2464" s="17" t="inlineStr">
        <is>
          <t>FIX</t>
        </is>
      </c>
      <c r="S2464" s="17" t="inlineStr">
        <is>
          <t>M2241-QL</t>
        </is>
      </c>
      <c r="T2464" s="24" t="inlineStr">
        <is>
          <t>10.98.76.98</t>
        </is>
      </c>
      <c r="U2464" s="25" t="n">
        <v>-12.6689824</v>
      </c>
      <c r="V2464" s="25" t="n">
        <v>-39.1130928</v>
      </c>
    </row>
    <row r="2465">
      <c r="A2465" s="4" t="inlineStr">
        <is>
          <t>CRUZ DAS ALMAS</t>
        </is>
      </c>
      <c r="B2465" s="17" t="inlineStr">
        <is>
          <t>Recorte VPE</t>
        </is>
      </c>
      <c r="C2465" s="22" t="n">
        <v>142</v>
      </c>
      <c r="D2465" s="22" t="n">
        <v>1201</v>
      </c>
      <c r="E2465" s="4" t="inlineStr">
        <is>
          <t>ESCOLA MUNICIPAL DE EMBIRA</t>
        </is>
      </c>
      <c r="F2465" s="4" t="inlineStr">
        <is>
          <t>POVOADO EMBIRA</t>
        </is>
      </c>
      <c r="G2465" s="4" t="inlineStr">
        <is>
          <t>POVOADO EMBIRA - ZONA RURAL</t>
        </is>
      </c>
      <c r="H2465" s="17" t="inlineStr">
        <is>
          <t>Rural</t>
        </is>
      </c>
      <c r="I2465" s="7" t="n">
        <v>5</v>
      </c>
      <c r="J2465" s="23" t="n">
        <v>3427</v>
      </c>
      <c r="K2465" s="17" t="inlineStr">
        <is>
          <t>Sem câmera</t>
        </is>
      </c>
      <c r="L2465" s="22" t="n">
        <v>0</v>
      </c>
      <c r="M2465" s="17" t="inlineStr">
        <is>
          <t>Sem câmera</t>
        </is>
      </c>
      <c r="N2465" s="22" t="n">
        <v>0</v>
      </c>
      <c r="O2465" s="17" t="inlineStr">
        <is>
          <t>Sem câmera</t>
        </is>
      </c>
      <c r="P2465" s="22" t="n">
        <v>0</v>
      </c>
      <c r="Q2465" s="4" t="inlineStr">
        <is>
          <t>27-008_LPR_AV GETULIO VARGAS POSTO CAJA PETROBRAS STD SAIDA PARA BR 101</t>
        </is>
      </c>
      <c r="R2465" s="17" t="inlineStr">
        <is>
          <t>FIX</t>
        </is>
      </c>
      <c r="S2465" s="17" t="inlineStr">
        <is>
          <t>M2241-QL</t>
        </is>
      </c>
      <c r="T2465" s="24" t="inlineStr">
        <is>
          <t>10.98.76.82</t>
        </is>
      </c>
      <c r="U2465" s="25" t="n">
        <v>-12.6824608</v>
      </c>
      <c r="V2465" s="25" t="n">
        <v>-39.1430386</v>
      </c>
    </row>
    <row r="2466">
      <c r="A2466" s="4" t="inlineStr">
        <is>
          <t>CRUZ DAS ALMAS</t>
        </is>
      </c>
      <c r="B2466" s="17" t="inlineStr">
        <is>
          <t>Recorte VPE</t>
        </is>
      </c>
      <c r="C2466" s="22" t="n">
        <v>142</v>
      </c>
      <c r="D2466" s="22" t="n">
        <v>1228</v>
      </c>
      <c r="E2466" s="4" t="inlineStr">
        <is>
          <t>COLÉGIO ESTADUAL LANDULFO ALVES DE ALMEIDA</t>
        </is>
      </c>
      <c r="F2466" s="4" t="inlineStr">
        <is>
          <t>ALBERTO PASSOS</t>
        </is>
      </c>
      <c r="G2466" s="4" t="inlineStr">
        <is>
          <t>PRAÇA LANDULFO ALVES - ZONA URBANA</t>
        </is>
      </c>
      <c r="H2466" s="17" t="inlineStr">
        <is>
          <t>Urbana</t>
        </is>
      </c>
      <c r="I2466" s="7" t="n">
        <v>10</v>
      </c>
      <c r="J2466" s="23" t="n">
        <v>365</v>
      </c>
      <c r="K2466" s="17" t="inlineStr">
        <is>
          <t>Sem câmera</t>
        </is>
      </c>
      <c r="L2466" s="22" t="n">
        <v>0</v>
      </c>
      <c r="M2466" s="17" t="inlineStr">
        <is>
          <t>Sem câmera</t>
        </is>
      </c>
      <c r="N2466" s="22" t="n">
        <v>0</v>
      </c>
      <c r="O2466" s="17" t="inlineStr">
        <is>
          <t>Atendido</t>
        </is>
      </c>
      <c r="P2466" s="22" t="n">
        <v>2</v>
      </c>
      <c r="Q2466" s="4" t="inlineStr">
        <is>
          <t>27-005_PTZ_RUA AFRANIO PEIXOTO MERCADO MUNICIPAL</t>
        </is>
      </c>
      <c r="R2466" s="17" t="inlineStr">
        <is>
          <t>DOME</t>
        </is>
      </c>
      <c r="S2466" s="17" t="inlineStr">
        <is>
          <t>M6741-E-Z37</t>
        </is>
      </c>
      <c r="T2466" s="24" t="inlineStr">
        <is>
          <t>10.98.77.50</t>
        </is>
      </c>
      <c r="U2466" s="25" t="n">
        <v>-12.6777626</v>
      </c>
      <c r="V2466" s="25" t="n">
        <v>-39.0974938</v>
      </c>
    </row>
    <row r="2467">
      <c r="A2467" s="4" t="inlineStr">
        <is>
          <t>CRUZ DAS ALMAS</t>
        </is>
      </c>
      <c r="B2467" s="17" t="inlineStr">
        <is>
          <t>Recorte VPE</t>
        </is>
      </c>
      <c r="C2467" s="22" t="n">
        <v>142</v>
      </c>
      <c r="D2467" s="22" t="n">
        <v>1236</v>
      </c>
      <c r="E2467" s="4" t="inlineStr">
        <is>
          <t>ESCOLA MUNICIPAL FRANCISCA CONCEIÇÃO</t>
        </is>
      </c>
      <c r="F2467" s="4" t="inlineStr">
        <is>
          <t>POVOADO PUMBA I</t>
        </is>
      </c>
      <c r="G2467" s="4" t="inlineStr">
        <is>
          <t>POVOADO PUMBA - ZONA RURAL</t>
        </is>
      </c>
      <c r="H2467" s="17" t="inlineStr">
        <is>
          <t>Rural</t>
        </is>
      </c>
      <c r="I2467" s="7" t="n">
        <v>2</v>
      </c>
      <c r="J2467" s="23" t="n">
        <v>4201</v>
      </c>
      <c r="K2467" s="17" t="inlineStr">
        <is>
          <t>Sem câmera</t>
        </is>
      </c>
      <c r="L2467" s="22" t="n">
        <v>0</v>
      </c>
      <c r="M2467" s="17" t="inlineStr">
        <is>
          <t>Sem câmera</t>
        </is>
      </c>
      <c r="N2467" s="22" t="n">
        <v>0</v>
      </c>
      <c r="O2467" s="17" t="inlineStr">
        <is>
          <t>Sem câmera</t>
        </is>
      </c>
      <c r="P2467" s="22" t="n">
        <v>0</v>
      </c>
      <c r="Q2467" s="4" t="inlineStr">
        <is>
          <t>27-008_LPR_AV GETULIO VARGAS POSTO CAJA PETROBRAS STD SAIDA PARA BR 101</t>
        </is>
      </c>
      <c r="R2467" s="17" t="inlineStr">
        <is>
          <t>FIX</t>
        </is>
      </c>
      <c r="S2467" s="17" t="inlineStr">
        <is>
          <t>M2241-QL</t>
        </is>
      </c>
      <c r="T2467" s="24" t="inlineStr">
        <is>
          <t>10.98.76.82</t>
        </is>
      </c>
      <c r="U2467" s="25" t="n">
        <v>-12.6505119</v>
      </c>
      <c r="V2467" s="25" t="n">
        <v>-39.1617239</v>
      </c>
    </row>
    <row r="2468">
      <c r="A2468" s="4" t="inlineStr">
        <is>
          <t>CRUZ DAS ALMAS</t>
        </is>
      </c>
      <c r="B2468" s="17" t="inlineStr">
        <is>
          <t>Recorte VPE</t>
        </is>
      </c>
      <c r="C2468" s="22" t="n">
        <v>142</v>
      </c>
      <c r="D2468" s="22" t="n">
        <v>1252</v>
      </c>
      <c r="E2468" s="4" t="inlineStr">
        <is>
          <t>COLÉGIO MUNICIPAL VIRGILDÁSIO SENA</t>
        </is>
      </c>
      <c r="F2468" s="4" t="inlineStr">
        <is>
          <t>CENTRO</t>
        </is>
      </c>
      <c r="G2468" s="4" t="inlineStr">
        <is>
          <t>RUA JURACY MAGALHÃES - ZONA URBANA</t>
        </is>
      </c>
      <c r="H2468" s="17" t="inlineStr">
        <is>
          <t>Urbana</t>
        </is>
      </c>
      <c r="I2468" s="7" t="n">
        <v>3</v>
      </c>
      <c r="J2468" s="23" t="n">
        <v>437</v>
      </c>
      <c r="K2468" s="17" t="inlineStr">
        <is>
          <t>Sem câmera</t>
        </is>
      </c>
      <c r="L2468" s="22" t="n">
        <v>0</v>
      </c>
      <c r="M2468" s="17" t="inlineStr">
        <is>
          <t>Sem câmera</t>
        </is>
      </c>
      <c r="N2468" s="22" t="n">
        <v>0</v>
      </c>
      <c r="O2468" s="17" t="inlineStr">
        <is>
          <t>Atendido</t>
        </is>
      </c>
      <c r="P2468" s="22" t="n">
        <v>2</v>
      </c>
      <c r="Q2468" s="4" t="inlineStr">
        <is>
          <t>27-003_PTZ_AV ALBERTO PASSOS FARMACIA PAGUE MENOS</t>
        </is>
      </c>
      <c r="R2468" s="17" t="inlineStr">
        <is>
          <t>DOME</t>
        </is>
      </c>
      <c r="S2468" s="17" t="inlineStr">
        <is>
          <t>M6741-E-Z37</t>
        </is>
      </c>
      <c r="T2468" s="24" t="inlineStr">
        <is>
          <t>10.98.76.250</t>
        </is>
      </c>
      <c r="U2468" s="25" t="n">
        <v>-12.6681172</v>
      </c>
      <c r="V2468" s="25" t="n">
        <v>-39.1050281</v>
      </c>
    </row>
    <row r="2469">
      <c r="A2469" s="4" t="inlineStr">
        <is>
          <t>CRUZ DAS ALMAS</t>
        </is>
      </c>
      <c r="B2469" s="17" t="inlineStr">
        <is>
          <t>Recorte VPE</t>
        </is>
      </c>
      <c r="C2469" s="22" t="n">
        <v>142</v>
      </c>
      <c r="D2469" s="22" t="n">
        <v>1260</v>
      </c>
      <c r="E2469" s="4" t="inlineStr">
        <is>
          <t>ESCOLA MUNICIPAL AUGUSTO EUGÊNIO DA SILVEIRA</t>
        </is>
      </c>
      <c r="F2469" s="4" t="inlineStr">
        <is>
          <t>POVOADO SAPUCAIA</t>
        </is>
      </c>
      <c r="G2469" s="4" t="inlineStr">
        <is>
          <t>POVOADO SAPUCAIA - ZONA RURAL</t>
        </is>
      </c>
      <c r="H2469" s="17" t="inlineStr">
        <is>
          <t>Rural</t>
        </is>
      </c>
      <c r="I2469" s="7" t="n">
        <v>3</v>
      </c>
      <c r="J2469" s="23" t="n">
        <v>3920</v>
      </c>
      <c r="K2469" s="17" t="inlineStr">
        <is>
          <t>Sem câmera</t>
        </is>
      </c>
      <c r="L2469" s="22" t="n">
        <v>0</v>
      </c>
      <c r="M2469" s="17" t="inlineStr">
        <is>
          <t>Sem câmera</t>
        </is>
      </c>
      <c r="N2469" s="22" t="n">
        <v>0</v>
      </c>
      <c r="O2469" s="17" t="inlineStr">
        <is>
          <t>Sem câmera</t>
        </is>
      </c>
      <c r="P2469" s="22" t="n">
        <v>0</v>
      </c>
      <c r="Q2469" s="4" t="inlineStr">
        <is>
          <t>27-009_LPR_RUA RUI LIMA PEIXOTO EM FRENTE A EMBRAPA STD CENTRO</t>
        </is>
      </c>
      <c r="R2469" s="17" t="inlineStr">
        <is>
          <t>FIX</t>
        </is>
      </c>
      <c r="S2469" s="17" t="inlineStr">
        <is>
          <t>M2241-QL</t>
        </is>
      </c>
      <c r="T2469" s="24" t="inlineStr">
        <is>
          <t>10.98.76.226</t>
        </is>
      </c>
      <c r="U2469" s="25" t="n">
        <v>-12.6603394</v>
      </c>
      <c r="V2469" s="25" t="n">
        <v>-39.0605087</v>
      </c>
    </row>
    <row r="2470">
      <c r="A2470" s="4" t="inlineStr">
        <is>
          <t>CRUZ DAS ALMAS</t>
        </is>
      </c>
      <c r="B2470" s="17" t="inlineStr">
        <is>
          <t>Recorte VPE</t>
        </is>
      </c>
      <c r="C2470" s="22" t="n">
        <v>142</v>
      </c>
      <c r="D2470" s="22" t="n">
        <v>1279</v>
      </c>
      <c r="E2470" s="4" t="inlineStr">
        <is>
          <t>COLÉGIO ESTADUAL DR. LAURO PASSOS</t>
        </is>
      </c>
      <c r="F2470" s="4" t="inlineStr">
        <is>
          <t>ITAPICURU</t>
        </is>
      </c>
      <c r="G2470" s="4" t="inlineStr">
        <is>
          <t>RUA 3 DO NÚCLEO HABITACIONAL DA URBIS - ZONA URBANA</t>
        </is>
      </c>
      <c r="H2470" s="17" t="inlineStr">
        <is>
          <t>Urbana</t>
        </is>
      </c>
      <c r="I2470" s="7" t="n">
        <v>8</v>
      </c>
      <c r="J2470" s="23" t="n">
        <v>584</v>
      </c>
      <c r="K2470" s="17" t="inlineStr">
        <is>
          <t>Sem câmera</t>
        </is>
      </c>
      <c r="L2470" s="22" t="n">
        <v>0</v>
      </c>
      <c r="M2470" s="17" t="inlineStr">
        <is>
          <t>Sem câmera</t>
        </is>
      </c>
      <c r="N2470" s="22" t="n">
        <v>0</v>
      </c>
      <c r="O2470" s="17" t="inlineStr">
        <is>
          <t>Sem câmera</t>
        </is>
      </c>
      <c r="P2470" s="22" t="n">
        <v>0</v>
      </c>
      <c r="Q2470" s="4" t="inlineStr">
        <is>
          <t>27-007_LPR_AV GETULIO VARGAS POSTO CAJA PETROBRAS STD CENTRO</t>
        </is>
      </c>
      <c r="R2470" s="17" t="inlineStr">
        <is>
          <t>FIX</t>
        </is>
      </c>
      <c r="S2470" s="17" t="inlineStr">
        <is>
          <t>M2241-QL</t>
        </is>
      </c>
      <c r="T2470" s="24" t="inlineStr">
        <is>
          <t>10.98.76.218</t>
        </is>
      </c>
      <c r="U2470" s="25" t="n">
        <v>-12.6591215</v>
      </c>
      <c r="V2470" s="25" t="n">
        <v>-39.1185177</v>
      </c>
    </row>
    <row r="2471">
      <c r="A2471" s="4" t="inlineStr">
        <is>
          <t>CRUZ DAS ALMAS</t>
        </is>
      </c>
      <c r="B2471" s="17" t="inlineStr">
        <is>
          <t>Recorte VPE</t>
        </is>
      </c>
      <c r="C2471" s="22" t="n">
        <v>142</v>
      </c>
      <c r="D2471" s="22" t="n">
        <v>1295</v>
      </c>
      <c r="E2471" s="4" t="inlineStr">
        <is>
          <t>ESCOLA MUNICIPAL HAMILTON RIBEIRO CERQUEIRA</t>
        </is>
      </c>
      <c r="F2471" s="4" t="inlineStr">
        <is>
          <t>INOCOOP</t>
        </is>
      </c>
      <c r="G2471" s="4" t="inlineStr">
        <is>
          <t>RUA ALEXANDRE FERREIRA DE SOUZA - ZONA URBANA</t>
        </is>
      </c>
      <c r="H2471" s="17" t="inlineStr">
        <is>
          <t>Urbana</t>
        </is>
      </c>
      <c r="I2471" s="7" t="n">
        <v>4</v>
      </c>
      <c r="J2471" s="23" t="n">
        <v>348</v>
      </c>
      <c r="K2471" s="17" t="inlineStr">
        <is>
          <t>Sem câmera</t>
        </is>
      </c>
      <c r="L2471" s="22" t="n">
        <v>0</v>
      </c>
      <c r="M2471" s="17" t="inlineStr">
        <is>
          <t>Sem câmera</t>
        </is>
      </c>
      <c r="N2471" s="22" t="n">
        <v>0</v>
      </c>
      <c r="O2471" s="17" t="inlineStr">
        <is>
          <t>Atendido</t>
        </is>
      </c>
      <c r="P2471" s="22" t="n">
        <v>1</v>
      </c>
      <c r="Q2471" s="4" t="inlineStr">
        <is>
          <t>27-010_LPR_RUA RUI BARBOSA MERC SENHOR DO BONFIM STD SAIDA PARA BR 101</t>
        </is>
      </c>
      <c r="R2471" s="17" t="inlineStr">
        <is>
          <t>FIX</t>
        </is>
      </c>
      <c r="S2471" s="17" t="inlineStr">
        <is>
          <t>M2241-QL</t>
        </is>
      </c>
      <c r="T2471" s="24" t="inlineStr">
        <is>
          <t>10.98.77.34</t>
        </is>
      </c>
      <c r="U2471" s="25" t="n">
        <v>-12.6583409</v>
      </c>
      <c r="V2471" s="25" t="n">
        <v>-39.1011591</v>
      </c>
    </row>
    <row r="2472">
      <c r="A2472" s="4" t="inlineStr">
        <is>
          <t>CRUZ DAS ALMAS</t>
        </is>
      </c>
      <c r="B2472" s="17" t="inlineStr">
        <is>
          <t>Recorte VPE</t>
        </is>
      </c>
      <c r="C2472" s="22" t="n">
        <v>142</v>
      </c>
      <c r="D2472" s="22" t="n">
        <v>1309</v>
      </c>
      <c r="E2472" s="4" t="inlineStr">
        <is>
          <t>GRUPO ESCOLAR MUNICIPAL JOÃO FIÚZA</t>
        </is>
      </c>
      <c r="F2472" s="4" t="inlineStr">
        <is>
          <t>POVOADO PUMBA I</t>
        </is>
      </c>
      <c r="G2472" s="4" t="inlineStr">
        <is>
          <t>POVOADO DA PUMBA - ZONA RURAL</t>
        </is>
      </c>
      <c r="H2472" s="17" t="inlineStr">
        <is>
          <t>Rural</t>
        </is>
      </c>
      <c r="I2472" s="7" t="n">
        <v>3</v>
      </c>
      <c r="J2472" s="23" t="n">
        <v>3472</v>
      </c>
      <c r="K2472" s="17" t="inlineStr">
        <is>
          <t>Sem câmera</t>
        </is>
      </c>
      <c r="L2472" s="22" t="n">
        <v>0</v>
      </c>
      <c r="M2472" s="17" t="inlineStr">
        <is>
          <t>Sem câmera</t>
        </is>
      </c>
      <c r="N2472" s="22" t="n">
        <v>0</v>
      </c>
      <c r="O2472" s="17" t="inlineStr">
        <is>
          <t>Sem câmera</t>
        </is>
      </c>
      <c r="P2472" s="22" t="n">
        <v>0</v>
      </c>
      <c r="Q2472" s="4" t="inlineStr">
        <is>
          <t>27-008_LPR_AV GETULIO VARGAS POSTO CAJA PETROBRAS STD SAIDA PARA BR 101</t>
        </is>
      </c>
      <c r="R2472" s="17" t="inlineStr">
        <is>
          <t>FIX</t>
        </is>
      </c>
      <c r="S2472" s="17" t="inlineStr">
        <is>
          <t>M2241-QL</t>
        </is>
      </c>
      <c r="T2472" s="24" t="inlineStr">
        <is>
          <t>10.98.76.82</t>
        </is>
      </c>
      <c r="U2472" s="25" t="n">
        <v>-12.6517036</v>
      </c>
      <c r="V2472" s="25" t="n">
        <v>-39.1551151</v>
      </c>
    </row>
    <row r="2473">
      <c r="A2473" s="4" t="inlineStr">
        <is>
          <t>CRUZ DAS ALMAS</t>
        </is>
      </c>
      <c r="B2473" s="17" t="inlineStr">
        <is>
          <t>Recorte VPE</t>
        </is>
      </c>
      <c r="C2473" s="22" t="n">
        <v>142</v>
      </c>
      <c r="D2473" s="22" t="n">
        <v>1376</v>
      </c>
      <c r="E2473" s="4" t="inlineStr">
        <is>
          <t>ESCOLA MUNICIPAL VINTE E NOVE DE JULHO</t>
        </is>
      </c>
      <c r="F2473" s="4" t="inlineStr">
        <is>
          <t>POVOADO BOCA DA MATA</t>
        </is>
      </c>
      <c r="G2473" s="4" t="inlineStr">
        <is>
          <t>POVOADO  BOCA DA MATA - ZONA RURAL</t>
        </is>
      </c>
      <c r="H2473" s="17" t="inlineStr">
        <is>
          <t>Rural</t>
        </is>
      </c>
      <c r="I2473" s="7" t="n">
        <v>3</v>
      </c>
      <c r="J2473" s="23" t="n"/>
      <c r="K2473" s="17" t="inlineStr">
        <is>
          <t>Sem câmera</t>
        </is>
      </c>
      <c r="L2473" s="22" t="n">
        <v>0</v>
      </c>
      <c r="M2473" s="17" t="inlineStr">
        <is>
          <t>Sem câmera</t>
        </is>
      </c>
      <c r="N2473" s="22" t="n">
        <v>0</v>
      </c>
      <c r="O2473" s="17" t="inlineStr">
        <is>
          <t>Sem câmera</t>
        </is>
      </c>
      <c r="P2473" s="22" t="n">
        <v>0</v>
      </c>
      <c r="Q2473" s="4" t="n"/>
      <c r="R2473" s="17" t="n"/>
      <c r="S2473" s="17" t="n"/>
      <c r="T2473" s="24" t="n"/>
      <c r="U2473" s="25" t="n">
        <v>-12.6807299</v>
      </c>
      <c r="V2473" s="25" t="n">
        <v>-39.1654495</v>
      </c>
    </row>
    <row r="2474">
      <c r="A2474" s="4" t="inlineStr">
        <is>
          <t>CRUZ DAS ALMAS</t>
        </is>
      </c>
      <c r="B2474" s="17" t="inlineStr">
        <is>
          <t>Recorte VPE</t>
        </is>
      </c>
      <c r="C2474" s="22" t="n">
        <v>142</v>
      </c>
      <c r="D2474" s="22" t="n">
        <v>1392</v>
      </c>
      <c r="E2474" s="4" t="inlineStr">
        <is>
          <t>COLÉGIO MUNICIPAL RAIMUNDO JEAN CAVALCANTE SILVA</t>
        </is>
      </c>
      <c r="F2474" s="4" t="inlineStr">
        <is>
          <t>POVOADO ARAÇÁ</t>
        </is>
      </c>
      <c r="G2474" s="4" t="inlineStr">
        <is>
          <t>POVOADO  ARAÇÁ - ZONA RURAL</t>
        </is>
      </c>
      <c r="H2474" s="17" t="inlineStr">
        <is>
          <t>Rural</t>
        </is>
      </c>
      <c r="I2474" s="7" t="n">
        <v>2</v>
      </c>
      <c r="J2474" s="23" t="n"/>
      <c r="K2474" s="17" t="inlineStr">
        <is>
          <t>Sem câmera</t>
        </is>
      </c>
      <c r="L2474" s="22" t="n">
        <v>0</v>
      </c>
      <c r="M2474" s="17" t="inlineStr">
        <is>
          <t>Sem câmera</t>
        </is>
      </c>
      <c r="N2474" s="22" t="n">
        <v>0</v>
      </c>
      <c r="O2474" s="17" t="inlineStr">
        <is>
          <t>Sem câmera</t>
        </is>
      </c>
      <c r="P2474" s="22" t="n">
        <v>0</v>
      </c>
      <c r="Q2474" s="4" t="n"/>
      <c r="R2474" s="17" t="n"/>
      <c r="S2474" s="17" t="n"/>
      <c r="T2474" s="24" t="n"/>
      <c r="U2474" s="25" t="n">
        <v>-12.7330428</v>
      </c>
      <c r="V2474" s="25" t="n">
        <v>-39.1279459</v>
      </c>
    </row>
    <row r="2475">
      <c r="A2475" s="4" t="inlineStr">
        <is>
          <t>CRUZ DAS ALMAS</t>
        </is>
      </c>
      <c r="B2475" s="17" t="inlineStr">
        <is>
          <t>Recorte VPE</t>
        </is>
      </c>
      <c r="C2475" s="22" t="n">
        <v>142</v>
      </c>
      <c r="D2475" s="22" t="n">
        <v>1406</v>
      </c>
      <c r="E2475" s="4" t="inlineStr">
        <is>
          <t>ESCOLA MUNICIPAL 15 DE JANEIRO</t>
        </is>
      </c>
      <c r="F2475" s="4" t="inlineStr">
        <is>
          <t>POVOADO TOQUINHA</t>
        </is>
      </c>
      <c r="G2475" s="4" t="inlineStr">
        <is>
          <t>RUA MANOEL GARRINCHA, S/N - ZONA RURAL</t>
        </is>
      </c>
      <c r="H2475" s="17" t="inlineStr">
        <is>
          <t>Rural</t>
        </is>
      </c>
      <c r="I2475" s="7" t="n">
        <v>4</v>
      </c>
      <c r="J2475" s="23" t="n">
        <v>932</v>
      </c>
      <c r="K2475" s="17" t="inlineStr">
        <is>
          <t>Sem câmera</t>
        </is>
      </c>
      <c r="L2475" s="22" t="n">
        <v>0</v>
      </c>
      <c r="M2475" s="17" t="inlineStr">
        <is>
          <t>Sem câmera</t>
        </is>
      </c>
      <c r="N2475" s="22" t="n">
        <v>0</v>
      </c>
      <c r="O2475" s="17" t="inlineStr">
        <is>
          <t>Sem câmera</t>
        </is>
      </c>
      <c r="P2475" s="22" t="n">
        <v>0</v>
      </c>
      <c r="Q2475" s="4" t="inlineStr">
        <is>
          <t>27-008_LPR_AV GETULIO VARGAS POSTO CAJA PETROBRAS STD SAIDA PARA BR 101</t>
        </is>
      </c>
      <c r="R2475" s="17" t="inlineStr">
        <is>
          <t>FIX</t>
        </is>
      </c>
      <c r="S2475" s="17" t="inlineStr">
        <is>
          <t>M2241-QL</t>
        </is>
      </c>
      <c r="T2475" s="24" t="inlineStr">
        <is>
          <t>10.98.76.82</t>
        </is>
      </c>
      <c r="U2475" s="25" t="n">
        <v>-12.6631627</v>
      </c>
      <c r="V2475" s="25" t="n">
        <v>-39.130569</v>
      </c>
    </row>
    <row r="2476">
      <c r="A2476" s="4" t="inlineStr">
        <is>
          <t>CRUZ DAS ALMAS</t>
        </is>
      </c>
      <c r="B2476" s="17" t="inlineStr">
        <is>
          <t>Recorte VPE</t>
        </is>
      </c>
      <c r="C2476" s="22" t="n">
        <v>142</v>
      </c>
      <c r="D2476" s="22" t="n">
        <v>1422</v>
      </c>
      <c r="E2476" s="4" t="inlineStr">
        <is>
          <t>COLÉGIO ESTADUAL LUCIANO PASSOS</t>
        </is>
      </c>
      <c r="F2476" s="4" t="inlineStr">
        <is>
          <t>CENTRO</t>
        </is>
      </c>
      <c r="G2476" s="4" t="inlineStr">
        <is>
          <t>RUA EMBRAPA, S/N - ZONA URBANA</t>
        </is>
      </c>
      <c r="H2476" s="17" t="inlineStr">
        <is>
          <t>Urbana</t>
        </is>
      </c>
      <c r="I2476" s="7" t="n">
        <v>5</v>
      </c>
      <c r="J2476" s="23" t="n">
        <v>396</v>
      </c>
      <c r="K2476" s="17" t="inlineStr">
        <is>
          <t>Sem câmera</t>
        </is>
      </c>
      <c r="L2476" s="22" t="n">
        <v>0</v>
      </c>
      <c r="M2476" s="17" t="inlineStr">
        <is>
          <t>Sem câmera</t>
        </is>
      </c>
      <c r="N2476" s="22" t="n">
        <v>0</v>
      </c>
      <c r="O2476" s="17" t="inlineStr">
        <is>
          <t>Atendido</t>
        </is>
      </c>
      <c r="P2476" s="22" t="n">
        <v>1</v>
      </c>
      <c r="Q2476" s="4" t="inlineStr">
        <is>
          <t>27-009_LPR_RUA RUI LIMA PEIXOTO EM FRENTE A EMBRAPA STD CENTRO</t>
        </is>
      </c>
      <c r="R2476" s="17" t="inlineStr">
        <is>
          <t>FIX</t>
        </is>
      </c>
      <c r="S2476" s="17" t="inlineStr">
        <is>
          <t>M2241-QL</t>
        </is>
      </c>
      <c r="T2476" s="24" t="inlineStr">
        <is>
          <t>10.98.76.226</t>
        </is>
      </c>
      <c r="U2476" s="25" t="n">
        <v>-12.6802102</v>
      </c>
      <c r="V2476" s="25" t="n">
        <v>-39.0928821</v>
      </c>
    </row>
    <row r="2477">
      <c r="A2477" s="4" t="inlineStr">
        <is>
          <t>CRUZ DAS ALMAS</t>
        </is>
      </c>
      <c r="B2477" s="17" t="inlineStr">
        <is>
          <t>Recorte VPE</t>
        </is>
      </c>
      <c r="C2477" s="22" t="n">
        <v>142</v>
      </c>
      <c r="D2477" s="22" t="n">
        <v>1430</v>
      </c>
      <c r="E2477" s="4" t="inlineStr">
        <is>
          <t>ESCOLA MUNICIPAL HIPÓLITO LIMA DE OLIVEIRA</t>
        </is>
      </c>
      <c r="F2477" s="4" t="inlineStr">
        <is>
          <t>ITAPICURU</t>
        </is>
      </c>
      <c r="G2477" s="4" t="inlineStr">
        <is>
          <t>RUA CARMELITO BARBOSA ALVES - ZONA URBANA</t>
        </is>
      </c>
      <c r="H2477" s="17" t="inlineStr">
        <is>
          <t>Urbana</t>
        </is>
      </c>
      <c r="I2477" s="7" t="n">
        <v>5</v>
      </c>
      <c r="J2477" s="23" t="n">
        <v>1136</v>
      </c>
      <c r="K2477" s="17" t="inlineStr">
        <is>
          <t>Sem câmera</t>
        </is>
      </c>
      <c r="L2477" s="22" t="n">
        <v>0</v>
      </c>
      <c r="M2477" s="17" t="inlineStr">
        <is>
          <t>Sem câmera</t>
        </is>
      </c>
      <c r="N2477" s="22" t="n">
        <v>0</v>
      </c>
      <c r="O2477" s="17" t="inlineStr">
        <is>
          <t>Sem câmera</t>
        </is>
      </c>
      <c r="P2477" s="22" t="n">
        <v>0</v>
      </c>
      <c r="Q2477" s="4" t="inlineStr">
        <is>
          <t>27-007_LPR_AV GETULIO VARGAS POSTO CAJA PETROBRAS STD CENTRO</t>
        </is>
      </c>
      <c r="R2477" s="17" t="inlineStr">
        <is>
          <t>FIX</t>
        </is>
      </c>
      <c r="S2477" s="17" t="inlineStr">
        <is>
          <t>M2241-QL</t>
        </is>
      </c>
      <c r="T2477" s="24" t="inlineStr">
        <is>
          <t>10.98.76.218</t>
        </is>
      </c>
      <c r="U2477" s="25" t="n">
        <v>-12.651495</v>
      </c>
      <c r="V2477" s="25" t="n">
        <v>-39.1156483</v>
      </c>
    </row>
    <row r="2478">
      <c r="A2478" s="4" t="inlineStr">
        <is>
          <t>CRUZ DAS ALMAS</t>
        </is>
      </c>
      <c r="B2478" s="17" t="inlineStr">
        <is>
          <t>Recorte VPE</t>
        </is>
      </c>
      <c r="C2478" s="22" t="n">
        <v>142</v>
      </c>
      <c r="D2478" s="22" t="n">
        <v>1457</v>
      </c>
      <c r="E2478" s="4" t="inlineStr">
        <is>
          <t>COLÉGIO MUNICIPAL LOURIVAL JOSÉ SANTOS</t>
        </is>
      </c>
      <c r="F2478" s="4" t="inlineStr">
        <is>
          <t>POVOADO PUMBA I</t>
        </is>
      </c>
      <c r="G2478" s="4" t="inlineStr">
        <is>
          <t>POVOADO PUMBA I - ZONA RURAL</t>
        </is>
      </c>
      <c r="H2478" s="17" t="inlineStr">
        <is>
          <t>Rural</t>
        </is>
      </c>
      <c r="I2478" s="7" t="n">
        <v>4</v>
      </c>
      <c r="J2478" s="23" t="n">
        <v>3772</v>
      </c>
      <c r="K2478" s="17" t="inlineStr">
        <is>
          <t>Sem câmera</t>
        </is>
      </c>
      <c r="L2478" s="22" t="n">
        <v>0</v>
      </c>
      <c r="M2478" s="17" t="inlineStr">
        <is>
          <t>Sem câmera</t>
        </is>
      </c>
      <c r="N2478" s="22" t="n">
        <v>0</v>
      </c>
      <c r="O2478" s="17" t="inlineStr">
        <is>
          <t>Sem câmera</t>
        </is>
      </c>
      <c r="P2478" s="22" t="n">
        <v>0</v>
      </c>
      <c r="Q2478" s="4" t="inlineStr">
        <is>
          <t>27-008_LPR_AV GETULIO VARGAS POSTO CAJA PETROBRAS STD SAIDA PARA BR 101</t>
        </is>
      </c>
      <c r="R2478" s="17" t="inlineStr">
        <is>
          <t>FIX</t>
        </is>
      </c>
      <c r="S2478" s="17" t="inlineStr">
        <is>
          <t>M2241-QL</t>
        </is>
      </c>
      <c r="T2478" s="24" t="inlineStr">
        <is>
          <t>10.98.76.82</t>
        </is>
      </c>
      <c r="U2478" s="25" t="n">
        <v>-12.6584816</v>
      </c>
      <c r="V2478" s="25" t="n">
        <v>-39.1585441</v>
      </c>
    </row>
    <row r="2479">
      <c r="A2479" s="4" t="inlineStr">
        <is>
          <t>CRUZ DAS ALMAS</t>
        </is>
      </c>
      <c r="B2479" s="17" t="inlineStr">
        <is>
          <t>Recorte VPE</t>
        </is>
      </c>
      <c r="C2479" s="22" t="n">
        <v>142</v>
      </c>
      <c r="D2479" s="22" t="n">
        <v>1465</v>
      </c>
      <c r="E2479" s="4" t="inlineStr">
        <is>
          <t>ESCOLA MUNICIPAL FELIPE TEIXEIRA</t>
        </is>
      </c>
      <c r="F2479" s="4" t="inlineStr">
        <is>
          <t>POVOADO PIABAS</t>
        </is>
      </c>
      <c r="G2479" s="4" t="inlineStr">
        <is>
          <t>POVOADO PIABAS - ZONA RURAL</t>
        </is>
      </c>
      <c r="H2479" s="17" t="inlineStr">
        <is>
          <t>Rural</t>
        </is>
      </c>
      <c r="I2479" s="7" t="n">
        <v>2</v>
      </c>
      <c r="J2479" s="23" t="n"/>
      <c r="K2479" s="17" t="inlineStr">
        <is>
          <t>Sem câmera</t>
        </is>
      </c>
      <c r="L2479" s="22" t="n">
        <v>0</v>
      </c>
      <c r="M2479" s="17" t="inlineStr">
        <is>
          <t>Sem câmera</t>
        </is>
      </c>
      <c r="N2479" s="22" t="n">
        <v>0</v>
      </c>
      <c r="O2479" s="17" t="inlineStr">
        <is>
          <t>Sem câmera</t>
        </is>
      </c>
      <c r="P2479" s="22" t="n">
        <v>0</v>
      </c>
      <c r="Q2479" s="4" t="n"/>
      <c r="R2479" s="17" t="n"/>
      <c r="S2479" s="17" t="n"/>
      <c r="T2479" s="24" t="n"/>
      <c r="U2479" s="25" t="n">
        <v>-12.6552278</v>
      </c>
      <c r="V2479" s="25" t="n">
        <v>-39.1907738</v>
      </c>
    </row>
    <row r="2480">
      <c r="A2480" s="4" t="inlineStr">
        <is>
          <t>CRUZ DAS ALMAS</t>
        </is>
      </c>
      <c r="B2480" s="17" t="inlineStr">
        <is>
          <t>Recorte VPE</t>
        </is>
      </c>
      <c r="C2480" s="22" t="n">
        <v>142</v>
      </c>
      <c r="D2480" s="22" t="n">
        <v>1473</v>
      </c>
      <c r="E2480" s="4" t="inlineStr">
        <is>
          <t>POSTO MÉDICO CAMINHOÁ</t>
        </is>
      </c>
      <c r="F2480" s="4" t="inlineStr">
        <is>
          <t>POVOADO CAMINHOÁ</t>
        </is>
      </c>
      <c r="G2480" s="4" t="inlineStr">
        <is>
          <t>POVOADO CAMINHOÁ - ZONA RURAL</t>
        </is>
      </c>
      <c r="H2480" s="17" t="inlineStr">
        <is>
          <t>Rural</t>
        </is>
      </c>
      <c r="I2480" s="7" t="n">
        <v>1</v>
      </c>
      <c r="J2480" s="23" t="n">
        <v>4598</v>
      </c>
      <c r="K2480" s="17" t="inlineStr">
        <is>
          <t>Sem câmera</t>
        </is>
      </c>
      <c r="L2480" s="22" t="n">
        <v>0</v>
      </c>
      <c r="M2480" s="17" t="inlineStr">
        <is>
          <t>Sem câmera</t>
        </is>
      </c>
      <c r="N2480" s="22" t="n">
        <v>0</v>
      </c>
      <c r="O2480" s="17" t="inlineStr">
        <is>
          <t>Sem câmera</t>
        </is>
      </c>
      <c r="P2480" s="22" t="n">
        <v>0</v>
      </c>
      <c r="Q2480" s="4" t="inlineStr">
        <is>
          <t>27-009_LPR_RUA RUI LIMA PEIXOTO EM FRENTE A EMBRAPA STD CENTRO</t>
        </is>
      </c>
      <c r="R2480" s="17" t="inlineStr">
        <is>
          <t>FIX</t>
        </is>
      </c>
      <c r="S2480" s="17" t="inlineStr">
        <is>
          <t>M2241-QL</t>
        </is>
      </c>
      <c r="T2480" s="24" t="inlineStr">
        <is>
          <t>10.98.76.226</t>
        </is>
      </c>
      <c r="U2480" s="25" t="n">
        <v>-12.7200938</v>
      </c>
      <c r="V2480" s="25" t="n">
        <v>-39.104495</v>
      </c>
    </row>
    <row r="2481">
      <c r="A2481" s="4" t="inlineStr">
        <is>
          <t>CRUZ DAS ALMAS</t>
        </is>
      </c>
      <c r="B2481" s="17" t="inlineStr">
        <is>
          <t>Recorte VPE</t>
        </is>
      </c>
      <c r="C2481" s="22" t="n">
        <v>142</v>
      </c>
      <c r="D2481" s="22" t="n">
        <v>1481</v>
      </c>
      <c r="E2481" s="4" t="inlineStr">
        <is>
          <t>COLÉGIO FRANCISCO JOSÉ BARBOSA</t>
        </is>
      </c>
      <c r="F2481" s="4" t="inlineStr">
        <is>
          <t>POVOADO TUÁ</t>
        </is>
      </c>
      <c r="G2481" s="4" t="inlineStr">
        <is>
          <t>POVOADO TUÁ - ZONA RURAL</t>
        </is>
      </c>
      <c r="H2481" s="17" t="inlineStr">
        <is>
          <t>Rural</t>
        </is>
      </c>
      <c r="I2481" s="7" t="n">
        <v>2</v>
      </c>
      <c r="J2481" s="23" t="n"/>
      <c r="K2481" s="17" t="inlineStr">
        <is>
          <t>Sem câmera</t>
        </is>
      </c>
      <c r="L2481" s="22" t="n">
        <v>0</v>
      </c>
      <c r="M2481" s="17" t="inlineStr">
        <is>
          <t>Sem câmera</t>
        </is>
      </c>
      <c r="N2481" s="22" t="n">
        <v>0</v>
      </c>
      <c r="O2481" s="17" t="inlineStr">
        <is>
          <t>Sem câmera</t>
        </is>
      </c>
      <c r="P2481" s="22" t="n">
        <v>0</v>
      </c>
      <c r="Q2481" s="4" t="n"/>
      <c r="R2481" s="17" t="n"/>
      <c r="S2481" s="17" t="n"/>
      <c r="T2481" s="24" t="n"/>
      <c r="U2481" s="25" t="n">
        <v>-12.7280417</v>
      </c>
      <c r="V2481" s="25" t="n">
        <v>-39.0622808</v>
      </c>
    </row>
    <row r="2482">
      <c r="A2482" s="4" t="inlineStr">
        <is>
          <t>CRUZ DAS ALMAS</t>
        </is>
      </c>
      <c r="B2482" s="17" t="inlineStr">
        <is>
          <t>Recorte VPE</t>
        </is>
      </c>
      <c r="C2482" s="22" t="n">
        <v>142</v>
      </c>
      <c r="D2482" s="22" t="n">
        <v>1490</v>
      </c>
      <c r="E2482" s="4" t="inlineStr">
        <is>
          <t>ESCOLA PROFESSORA NATÁLIA ROSA PEDRA VELAME</t>
        </is>
      </c>
      <c r="F2482" s="4" t="inlineStr">
        <is>
          <t>COPLAN</t>
        </is>
      </c>
      <c r="G2482" s="4" t="inlineStr">
        <is>
          <t>RUA RAMIRO ELOY PASSOS, S/N - ZONA URBANA</t>
        </is>
      </c>
      <c r="H2482" s="17" t="inlineStr">
        <is>
          <t>Urbana</t>
        </is>
      </c>
      <c r="I2482" s="7" t="n">
        <v>4</v>
      </c>
      <c r="J2482" s="23" t="n">
        <v>803</v>
      </c>
      <c r="K2482" s="17" t="inlineStr">
        <is>
          <t>Sem câmera</t>
        </is>
      </c>
      <c r="L2482" s="22" t="n">
        <v>0</v>
      </c>
      <c r="M2482" s="17" t="inlineStr">
        <is>
          <t>Sem câmera</t>
        </is>
      </c>
      <c r="N2482" s="22" t="n">
        <v>0</v>
      </c>
      <c r="O2482" s="17" t="inlineStr">
        <is>
          <t>Sem câmera</t>
        </is>
      </c>
      <c r="P2482" s="22" t="n">
        <v>0</v>
      </c>
      <c r="Q2482" s="4" t="inlineStr">
        <is>
          <t>27-008_LPR_AV GETULIO VARGAS POSTO CAJA PETROBRAS STD SAIDA PARA BR 101</t>
        </is>
      </c>
      <c r="R2482" s="17" t="inlineStr">
        <is>
          <t>FIX</t>
        </is>
      </c>
      <c r="S2482" s="17" t="inlineStr">
        <is>
          <t>M2241-QL</t>
        </is>
      </c>
      <c r="T2482" s="24" t="inlineStr">
        <is>
          <t>10.98.76.82</t>
        </is>
      </c>
      <c r="U2482" s="25" t="n">
        <v>-12.6612533</v>
      </c>
      <c r="V2482" s="25" t="n">
        <v>-39.1171616</v>
      </c>
    </row>
    <row r="2483">
      <c r="A2483" s="4" t="inlineStr">
        <is>
          <t>CRUZ DAS ALMAS</t>
        </is>
      </c>
      <c r="B2483" s="17" t="inlineStr">
        <is>
          <t>Recorte VPE</t>
        </is>
      </c>
      <c r="C2483" s="22" t="n">
        <v>142</v>
      </c>
      <c r="D2483" s="22" t="n">
        <v>1503</v>
      </c>
      <c r="E2483" s="4" t="inlineStr">
        <is>
          <t>ESCOLA DOUTOR JOSÉ CONRADO</t>
        </is>
      </c>
      <c r="F2483" s="4" t="inlineStr">
        <is>
          <t>ASSEMBLÉIA</t>
        </is>
      </c>
      <c r="G2483" s="4" t="inlineStr">
        <is>
          <t>RUA DOUTOR VALTERCIO FONSECA, S/N - ZONA URBANA</t>
        </is>
      </c>
      <c r="H2483" s="17" t="inlineStr">
        <is>
          <t>Urbana</t>
        </is>
      </c>
      <c r="I2483" s="7" t="n">
        <v>2</v>
      </c>
      <c r="J2483" s="23" t="n">
        <v>568</v>
      </c>
      <c r="K2483" s="17" t="inlineStr">
        <is>
          <t>Sem câmera</t>
        </is>
      </c>
      <c r="L2483" s="22" t="n">
        <v>0</v>
      </c>
      <c r="M2483" s="17" t="inlineStr">
        <is>
          <t>Sem câmera</t>
        </is>
      </c>
      <c r="N2483" s="22" t="n">
        <v>0</v>
      </c>
      <c r="O2483" s="17" t="inlineStr">
        <is>
          <t>Sem câmera</t>
        </is>
      </c>
      <c r="P2483" s="22" t="n">
        <v>0</v>
      </c>
      <c r="Q2483" s="4" t="inlineStr">
        <is>
          <t>27-012_LPR_RUA CRISOGNO FERNANDES SUCATA PAGUE MENOS STD CENTRO</t>
        </is>
      </c>
      <c r="R2483" s="17" t="inlineStr">
        <is>
          <t>FIX</t>
        </is>
      </c>
      <c r="S2483" s="17" t="inlineStr">
        <is>
          <t>M2241-QL</t>
        </is>
      </c>
      <c r="T2483" s="24" t="inlineStr">
        <is>
          <t>10.98.76.98</t>
        </is>
      </c>
      <c r="U2483" s="25" t="n">
        <v>-12.6684498</v>
      </c>
      <c r="V2483" s="25" t="n">
        <v>-39.1110313</v>
      </c>
    </row>
    <row r="2484">
      <c r="A2484" s="4" t="inlineStr">
        <is>
          <t>CRUZ DAS ALMAS</t>
        </is>
      </c>
      <c r="B2484" s="17" t="inlineStr">
        <is>
          <t>Recorte VPE</t>
        </is>
      </c>
      <c r="C2484" s="22" t="n">
        <v>142</v>
      </c>
      <c r="D2484" s="22" t="n">
        <v>1511</v>
      </c>
      <c r="E2484" s="4" t="inlineStr">
        <is>
          <t>ESCOLA PROFESSORA OTÍLIA CONRADO</t>
        </is>
      </c>
      <c r="F2484" s="4" t="inlineStr">
        <is>
          <t>POVOADO LISBOA</t>
        </is>
      </c>
      <c r="G2484" s="4" t="inlineStr">
        <is>
          <t>POVOADO LISBOA - ZONA RURAL</t>
        </is>
      </c>
      <c r="H2484" s="17" t="inlineStr">
        <is>
          <t>Rural</t>
        </is>
      </c>
      <c r="I2484" s="7" t="n">
        <v>1</v>
      </c>
      <c r="J2484" s="23" t="n">
        <v>2008</v>
      </c>
      <c r="K2484" s="17" t="inlineStr">
        <is>
          <t>Sem câmera</t>
        </is>
      </c>
      <c r="L2484" s="22" t="n">
        <v>0</v>
      </c>
      <c r="M2484" s="17" t="inlineStr">
        <is>
          <t>Sem câmera</t>
        </is>
      </c>
      <c r="N2484" s="22" t="n">
        <v>0</v>
      </c>
      <c r="O2484" s="17" t="inlineStr">
        <is>
          <t>Sem câmera</t>
        </is>
      </c>
      <c r="P2484" s="22" t="n">
        <v>0</v>
      </c>
      <c r="Q2484" s="4" t="inlineStr">
        <is>
          <t>27-008_LPR_AV GETULIO VARGAS POSTO CAJA PETROBRAS STD SAIDA PARA BR 101</t>
        </is>
      </c>
      <c r="R2484" s="17" t="inlineStr">
        <is>
          <t>FIX</t>
        </is>
      </c>
      <c r="S2484" s="17" t="inlineStr">
        <is>
          <t>M2241-QL</t>
        </is>
      </c>
      <c r="T2484" s="24" t="inlineStr">
        <is>
          <t>10.98.76.82</t>
        </is>
      </c>
      <c r="U2484" s="25" t="n">
        <v>-12.6629777</v>
      </c>
      <c r="V2484" s="25" t="n">
        <v>-39.141584</v>
      </c>
    </row>
    <row r="2485">
      <c r="A2485" s="4" t="inlineStr">
        <is>
          <t>CRUZ DAS ALMAS</t>
        </is>
      </c>
      <c r="B2485" s="17" t="inlineStr">
        <is>
          <t>Recorte VPE</t>
        </is>
      </c>
      <c r="C2485" s="22" t="n">
        <v>142</v>
      </c>
      <c r="D2485" s="22" t="n">
        <v>1520</v>
      </c>
      <c r="E2485" s="4" t="inlineStr">
        <is>
          <t>COLÉGIO JOSÉ BATISTA DA FONSECA</t>
        </is>
      </c>
      <c r="F2485" s="4" t="inlineStr">
        <is>
          <t>CENTRO</t>
        </is>
      </c>
      <c r="G2485" s="4" t="inlineStr">
        <is>
          <t>RUA MANOEL CAETANO DA ROCHA PASSOS - ZONA URBANA</t>
        </is>
      </c>
      <c r="H2485" s="17" t="inlineStr">
        <is>
          <t>Urbana</t>
        </is>
      </c>
      <c r="I2485" s="7" t="n">
        <v>8</v>
      </c>
      <c r="J2485" s="23" t="n">
        <v>236</v>
      </c>
      <c r="K2485" s="17" t="inlineStr">
        <is>
          <t>Sem câmera</t>
        </is>
      </c>
      <c r="L2485" s="22" t="n">
        <v>0</v>
      </c>
      <c r="M2485" s="17" t="inlineStr">
        <is>
          <t>Atendido</t>
        </is>
      </c>
      <c r="N2485" s="22" t="n">
        <v>1</v>
      </c>
      <c r="O2485" s="17" t="inlineStr">
        <is>
          <t>Atendido</t>
        </is>
      </c>
      <c r="P2485" s="22" t="n">
        <v>2</v>
      </c>
      <c r="Q2485" s="4" t="inlineStr">
        <is>
          <t>27-004_PTZ_RUA RUI BARBOSA EL DOGUITO</t>
        </is>
      </c>
      <c r="R2485" s="17" t="inlineStr">
        <is>
          <t>DOME</t>
        </is>
      </c>
      <c r="S2485" s="17" t="inlineStr">
        <is>
          <t>M6741-E-Z37</t>
        </is>
      </c>
      <c r="T2485" s="24" t="inlineStr">
        <is>
          <t>10.98.76.90</t>
        </is>
      </c>
      <c r="U2485" s="25" t="n">
        <v>-12.6656163</v>
      </c>
      <c r="V2485" s="25" t="n">
        <v>-39.1015372</v>
      </c>
    </row>
    <row r="2486">
      <c r="A2486" s="4" t="inlineStr">
        <is>
          <t>CRUZ DAS ALMAS</t>
        </is>
      </c>
      <c r="B2486" s="17" t="inlineStr">
        <is>
          <t>Recorte VPE</t>
        </is>
      </c>
      <c r="C2486" s="22" t="n">
        <v>142</v>
      </c>
      <c r="D2486" s="22" t="n">
        <v>1538</v>
      </c>
      <c r="E2486" s="4" t="inlineStr">
        <is>
          <t>CRECHE ESCOLA MARINALVA VILAS BOAS</t>
        </is>
      </c>
      <c r="F2486" s="4" t="inlineStr">
        <is>
          <t>BAIXA DA LINHA</t>
        </is>
      </c>
      <c r="G2486" s="4" t="inlineStr">
        <is>
          <t>COMUNIDADE QUILOMBOLA BAIXA DA LINHA, S/N</t>
        </is>
      </c>
      <c r="H2486" s="17" t="inlineStr">
        <is>
          <t>Sem marcação</t>
        </is>
      </c>
      <c r="I2486" s="7" t="n">
        <v>1</v>
      </c>
      <c r="J2486" s="23" t="n">
        <v>2156</v>
      </c>
      <c r="K2486" s="17" t="inlineStr">
        <is>
          <t>Sem câmera</t>
        </is>
      </c>
      <c r="L2486" s="22" t="n">
        <v>0</v>
      </c>
      <c r="M2486" s="17" t="inlineStr">
        <is>
          <t>Sem câmera</t>
        </is>
      </c>
      <c r="N2486" s="22" t="n">
        <v>0</v>
      </c>
      <c r="O2486" s="17" t="inlineStr">
        <is>
          <t>Sem câmera</t>
        </is>
      </c>
      <c r="P2486" s="22" t="n">
        <v>0</v>
      </c>
      <c r="Q2486" s="4" t="inlineStr">
        <is>
          <t>27-010_LPR_RUA RUI BARBOSA MERC SENHOR DO BONFIM STD SAIDA PARA BR 101</t>
        </is>
      </c>
      <c r="R2486" s="17" t="inlineStr">
        <is>
          <t>FIX</t>
        </is>
      </c>
      <c r="S2486" s="17" t="inlineStr">
        <is>
          <t>M2241-QL</t>
        </is>
      </c>
      <c r="T2486" s="24" t="inlineStr">
        <is>
          <t>10.98.77.34</t>
        </is>
      </c>
      <c r="U2486" s="25" t="n">
        <v>-12.647917</v>
      </c>
      <c r="V2486" s="25" t="n">
        <v>-39.0871383</v>
      </c>
    </row>
    <row r="2487">
      <c r="A2487" s="4" t="inlineStr">
        <is>
          <t>CRUZ DAS ALMAS</t>
        </is>
      </c>
      <c r="B2487" s="17" t="inlineStr">
        <is>
          <t>Recorte VPE</t>
        </is>
      </c>
      <c r="C2487" s="22" t="n">
        <v>142</v>
      </c>
      <c r="D2487" s="22" t="n">
        <v>1546</v>
      </c>
      <c r="E2487" s="4" t="inlineStr">
        <is>
          <t>ESCOLA AMARO FRANCISCO XAVIER DE SANTANA</t>
        </is>
      </c>
      <c r="F2487" s="4" t="inlineStr">
        <is>
          <t>POVOADO PUMBA II</t>
        </is>
      </c>
      <c r="G2487" s="4" t="inlineStr">
        <is>
          <t>BAIXA FRIA/ PUMBA II, S/Nº</t>
        </is>
      </c>
      <c r="H2487" s="17" t="inlineStr">
        <is>
          <t>Sem marcação</t>
        </is>
      </c>
      <c r="I2487" s="7" t="n">
        <v>1</v>
      </c>
      <c r="J2487" s="23" t="n"/>
      <c r="K2487" s="17" t="inlineStr">
        <is>
          <t>Sem câmera</t>
        </is>
      </c>
      <c r="L2487" s="22" t="n">
        <v>0</v>
      </c>
      <c r="M2487" s="17" t="inlineStr">
        <is>
          <t>Sem câmera</t>
        </is>
      </c>
      <c r="N2487" s="22" t="n">
        <v>0</v>
      </c>
      <c r="O2487" s="17" t="inlineStr">
        <is>
          <t>Sem câmera</t>
        </is>
      </c>
      <c r="P2487" s="22" t="n">
        <v>0</v>
      </c>
      <c r="Q2487" s="4" t="n"/>
      <c r="R2487" s="17" t="n"/>
      <c r="S2487" s="17" t="n"/>
      <c r="T2487" s="24" t="n"/>
      <c r="U2487" s="25" t="n">
        <v>-12.6612334</v>
      </c>
      <c r="V2487" s="25" t="n">
        <v>-39.1716106</v>
      </c>
    </row>
    <row r="2488">
      <c r="A2488" s="4" t="inlineStr">
        <is>
          <t>CRUZ DAS ALMAS</t>
        </is>
      </c>
      <c r="B2488" s="17" t="inlineStr">
        <is>
          <t>Recorte VPE</t>
        </is>
      </c>
      <c r="C2488" s="22" t="n">
        <v>142</v>
      </c>
      <c r="D2488" s="22" t="n">
        <v>1554</v>
      </c>
      <c r="E2488" s="4" t="inlineStr">
        <is>
          <t>CRECHE MARIA ALVES DIAS COSTA</t>
        </is>
      </c>
      <c r="F2488" s="4" t="inlineStr">
        <is>
          <t>POVOADO VILAREJO</t>
        </is>
      </c>
      <c r="G2488" s="4" t="inlineStr">
        <is>
          <t>RUA DA GARGALHA, VILAREJO</t>
        </is>
      </c>
      <c r="H2488" s="17" t="inlineStr">
        <is>
          <t>Sem marcação</t>
        </is>
      </c>
      <c r="I2488" s="7" t="n">
        <v>1</v>
      </c>
      <c r="J2488" s="23" t="n">
        <v>779</v>
      </c>
      <c r="K2488" s="17" t="inlineStr">
        <is>
          <t>Sem câmera</t>
        </is>
      </c>
      <c r="L2488" s="22" t="n">
        <v>0</v>
      </c>
      <c r="M2488" s="17" t="inlineStr">
        <is>
          <t>Sem câmera</t>
        </is>
      </c>
      <c r="N2488" s="22" t="n">
        <v>0</v>
      </c>
      <c r="O2488" s="17" t="inlineStr">
        <is>
          <t>Sem câmera</t>
        </is>
      </c>
      <c r="P2488" s="22" t="n">
        <v>0</v>
      </c>
      <c r="Q2488" s="4" t="inlineStr">
        <is>
          <t>27-012_LPR_RUA CRISOGNO FERNANDES SUCATA PAGUE MENOS STD CENTRO</t>
        </is>
      </c>
      <c r="R2488" s="17" t="inlineStr">
        <is>
          <t>FIX</t>
        </is>
      </c>
      <c r="S2488" s="17" t="inlineStr">
        <is>
          <t>M2241-QL</t>
        </is>
      </c>
      <c r="T2488" s="24" t="inlineStr">
        <is>
          <t>10.98.76.98</t>
        </is>
      </c>
      <c r="U2488" s="25" t="n">
        <v>-12.6708646</v>
      </c>
      <c r="V2488" s="25" t="n">
        <v>-39.1143573</v>
      </c>
    </row>
    <row r="2489">
      <c r="A2489" s="4" t="inlineStr">
        <is>
          <t>CRUZ DAS ALMAS</t>
        </is>
      </c>
      <c r="B2489" s="17" t="inlineStr">
        <is>
          <t>Recorte VPE</t>
        </is>
      </c>
      <c r="C2489" s="22" t="n">
        <v>142</v>
      </c>
      <c r="D2489" s="22" t="n">
        <v>1562</v>
      </c>
      <c r="E2489" s="4" t="inlineStr">
        <is>
          <t>CRECHE MARIA DA CONCEIÇÃO MACHADO SAMPAIO</t>
        </is>
      </c>
      <c r="F2489" s="4" t="inlineStr">
        <is>
          <t>BANGUELA</t>
        </is>
      </c>
      <c r="G2489" s="4" t="inlineStr">
        <is>
          <t>RUA NEMÉSIO DULTRA DA COSTA, S/N, BANGUELA</t>
        </is>
      </c>
      <c r="H2489" s="17" t="inlineStr">
        <is>
          <t>Sem marcação</t>
        </is>
      </c>
      <c r="I2489" s="7" t="n">
        <v>1</v>
      </c>
      <c r="J2489" s="23" t="n">
        <v>319</v>
      </c>
      <c r="K2489" s="17" t="inlineStr">
        <is>
          <t>Sem câmera</t>
        </is>
      </c>
      <c r="L2489" s="22" t="n">
        <v>0</v>
      </c>
      <c r="M2489" s="17" t="inlineStr">
        <is>
          <t>Sem câmera</t>
        </is>
      </c>
      <c r="N2489" s="22" t="n">
        <v>0</v>
      </c>
      <c r="O2489" s="17" t="inlineStr">
        <is>
          <t>Atendido</t>
        </is>
      </c>
      <c r="P2489" s="22" t="n">
        <v>2</v>
      </c>
      <c r="Q2489" s="4" t="inlineStr">
        <is>
          <t>27-005_PTZ_RUA AFRANIO PEIXOTO MERCADO MUNICIPAL</t>
        </is>
      </c>
      <c r="R2489" s="17" t="inlineStr">
        <is>
          <t>DOME</t>
        </is>
      </c>
      <c r="S2489" s="17" t="inlineStr">
        <is>
          <t>M6741-E-Z37</t>
        </is>
      </c>
      <c r="T2489" s="24" t="inlineStr">
        <is>
          <t>10.98.77.50</t>
        </is>
      </c>
      <c r="U2489" s="25" t="n">
        <v>-12.6795238</v>
      </c>
      <c r="V2489" s="25" t="n">
        <v>-39.0991879</v>
      </c>
    </row>
    <row r="2490">
      <c r="A2490" s="4" t="inlineStr">
        <is>
          <t>CRUZ DAS ALMAS</t>
        </is>
      </c>
      <c r="B2490" s="17" t="inlineStr">
        <is>
          <t>Recorte VPE</t>
        </is>
      </c>
      <c r="C2490" s="22" t="n">
        <v>142</v>
      </c>
      <c r="D2490" s="22" t="n">
        <v>1570</v>
      </c>
      <c r="E2490" s="4" t="inlineStr">
        <is>
          <t>ESCOLA MUNICIPAL TADEU FRANÇA</t>
        </is>
      </c>
      <c r="F2490" s="4" t="inlineStr">
        <is>
          <t>SÃO JUDAS TADEU</t>
        </is>
      </c>
      <c r="G2490" s="4" t="inlineStr">
        <is>
          <t>RUA C, SÃO JUDAS TADEU</t>
        </is>
      </c>
      <c r="H2490" s="17" t="inlineStr">
        <is>
          <t>Sem marcação</t>
        </is>
      </c>
      <c r="I2490" s="7" t="n">
        <v>1</v>
      </c>
      <c r="J2490" s="23" t="n">
        <v>706</v>
      </c>
      <c r="K2490" s="17" t="inlineStr">
        <is>
          <t>Sem câmera</t>
        </is>
      </c>
      <c r="L2490" s="22" t="n">
        <v>0</v>
      </c>
      <c r="M2490" s="17" t="inlineStr">
        <is>
          <t>Sem câmera</t>
        </is>
      </c>
      <c r="N2490" s="22" t="n">
        <v>0</v>
      </c>
      <c r="O2490" s="17" t="inlineStr">
        <is>
          <t>Sem câmera</t>
        </is>
      </c>
      <c r="P2490" s="22" t="n">
        <v>0</v>
      </c>
      <c r="Q2490" s="4" t="inlineStr">
        <is>
          <t>27-005_PTZ_RUA AFRANIO PEIXOTO MERCADO MUNICIPAL</t>
        </is>
      </c>
      <c r="R2490" s="17" t="inlineStr">
        <is>
          <t>DOME</t>
        </is>
      </c>
      <c r="S2490" s="17" t="inlineStr">
        <is>
          <t>M6741-E-Z37</t>
        </is>
      </c>
      <c r="T2490" s="24" t="inlineStr">
        <is>
          <t>10.98.77.50</t>
        </is>
      </c>
      <c r="U2490" s="25" t="n">
        <v>-12.6821943</v>
      </c>
      <c r="V2490" s="25" t="n">
        <v>-39.0968926</v>
      </c>
    </row>
    <row r="2491">
      <c r="A2491" s="4" t="inlineStr">
        <is>
          <t>CURAÇÁ</t>
        </is>
      </c>
      <c r="B2491" s="17" t="inlineStr">
        <is>
          <t>Sem câmera</t>
        </is>
      </c>
      <c r="C2491" s="22" t="n">
        <v>85</v>
      </c>
      <c r="D2491" s="22" t="n">
        <v>1040</v>
      </c>
      <c r="E2491" s="4" t="inlineStr">
        <is>
          <t>COLEGIO MUNICIPAL PROF. IVO BRAGA</t>
        </is>
      </c>
      <c r="F2491" s="4" t="inlineStr">
        <is>
          <t>CENTRO</t>
        </is>
      </c>
      <c r="G2491" s="4" t="inlineStr">
        <is>
          <t>AV. DOS MARUJOS, S/N - ZONA URBANA</t>
        </is>
      </c>
      <c r="H2491" s="17" t="inlineStr">
        <is>
          <t>Urbana</t>
        </is>
      </c>
      <c r="I2491" s="7" t="n">
        <v>9</v>
      </c>
      <c r="J2491" s="23" t="n"/>
      <c r="K2491" s="17" t="inlineStr">
        <is>
          <t>Não avaliado</t>
        </is>
      </c>
      <c r="L2491" s="22" t="n"/>
      <c r="M2491" s="17" t="inlineStr">
        <is>
          <t>Não avaliado</t>
        </is>
      </c>
      <c r="N2491" s="22" t="n"/>
      <c r="O2491" s="17" t="inlineStr">
        <is>
          <t>Não avaliado</t>
        </is>
      </c>
      <c r="P2491" s="22" t="n"/>
      <c r="Q2491" s="4" t="n"/>
      <c r="R2491" s="17" t="n"/>
      <c r="S2491" s="17" t="n"/>
      <c r="T2491" s="24" t="n"/>
      <c r="U2491" s="25" t="n"/>
      <c r="V2491" s="25" t="n"/>
    </row>
    <row r="2492">
      <c r="A2492" s="4" t="inlineStr">
        <is>
          <t>CURAÇÁ</t>
        </is>
      </c>
      <c r="B2492" s="17" t="inlineStr">
        <is>
          <t>Sem câmera</t>
        </is>
      </c>
      <c r="C2492" s="22" t="n">
        <v>85</v>
      </c>
      <c r="D2492" s="22" t="n">
        <v>1090</v>
      </c>
      <c r="E2492" s="4" t="inlineStr">
        <is>
          <t>COLÉGIO ESTADUAL ANANIAS CARLOS NASCIMENTO</t>
        </is>
      </c>
      <c r="F2492" s="4" t="inlineStr">
        <is>
          <t>DISTRITO DE RIACHO SECO</t>
        </is>
      </c>
      <c r="G2492" s="4" t="inlineStr">
        <is>
          <t>PRAÇA DO MERCADO - ZONA RURAL</t>
        </is>
      </c>
      <c r="H2492" s="17" t="inlineStr">
        <is>
          <t>Rural</t>
        </is>
      </c>
      <c r="I2492" s="7" t="n">
        <v>5</v>
      </c>
      <c r="J2492" s="23" t="n"/>
      <c r="K2492" s="17" t="inlineStr">
        <is>
          <t>Não avaliado</t>
        </is>
      </c>
      <c r="L2492" s="22" t="n"/>
      <c r="M2492" s="17" t="inlineStr">
        <is>
          <t>Não avaliado</t>
        </is>
      </c>
      <c r="N2492" s="22" t="n"/>
      <c r="O2492" s="17" t="inlineStr">
        <is>
          <t>Não avaliado</t>
        </is>
      </c>
      <c r="P2492" s="22" t="n"/>
      <c r="Q2492" s="4" t="n"/>
      <c r="R2492" s="17" t="n"/>
      <c r="S2492" s="17" t="n"/>
      <c r="T2492" s="24" t="n"/>
      <c r="U2492" s="25" t="n"/>
      <c r="V2492" s="25" t="n"/>
    </row>
    <row r="2493">
      <c r="A2493" s="4" t="inlineStr">
        <is>
          <t>CURAÇÁ</t>
        </is>
      </c>
      <c r="B2493" s="17" t="inlineStr">
        <is>
          <t>Sem câmera</t>
        </is>
      </c>
      <c r="C2493" s="22" t="n">
        <v>85</v>
      </c>
      <c r="D2493" s="22" t="n">
        <v>1104</v>
      </c>
      <c r="E2493" s="4" t="inlineStr">
        <is>
          <t>ESCOLA MUNICIPAL LUIZ DA COSTA MENDONÇA</t>
        </is>
      </c>
      <c r="F2493" s="4" t="inlineStr">
        <is>
          <t>DISTRITO DE RIACHO SECO</t>
        </is>
      </c>
      <c r="G2493" s="4" t="inlineStr">
        <is>
          <t>SEDE DO DISTRITO DE RIACHO SECO - ZONA RURAL</t>
        </is>
      </c>
      <c r="H2493" s="17" t="inlineStr">
        <is>
          <t>Rural</t>
        </is>
      </c>
      <c r="I2493" s="7" t="n">
        <v>3</v>
      </c>
      <c r="J2493" s="23" t="n"/>
      <c r="K2493" s="17" t="inlineStr">
        <is>
          <t>Não avaliado</t>
        </is>
      </c>
      <c r="L2493" s="22" t="n"/>
      <c r="M2493" s="17" t="inlineStr">
        <is>
          <t>Não avaliado</t>
        </is>
      </c>
      <c r="N2493" s="22" t="n"/>
      <c r="O2493" s="17" t="inlineStr">
        <is>
          <t>Não avaliado</t>
        </is>
      </c>
      <c r="P2493" s="22" t="n"/>
      <c r="Q2493" s="4" t="n"/>
      <c r="R2493" s="17" t="n"/>
      <c r="S2493" s="17" t="n"/>
      <c r="T2493" s="24" t="n"/>
      <c r="U2493" s="25" t="n"/>
      <c r="V2493" s="25" t="n"/>
    </row>
    <row r="2494">
      <c r="A2494" s="4" t="inlineStr">
        <is>
          <t>CURAÇÁ</t>
        </is>
      </c>
      <c r="B2494" s="17" t="inlineStr">
        <is>
          <t>Sem câmera</t>
        </is>
      </c>
      <c r="C2494" s="22" t="n">
        <v>85</v>
      </c>
      <c r="D2494" s="22" t="n">
        <v>1155</v>
      </c>
      <c r="E2494" s="4" t="inlineStr">
        <is>
          <t>ESCOLA MUNICIPAL OTAVIANO MATOS</t>
        </is>
      </c>
      <c r="F2494" s="4" t="inlineStr">
        <is>
          <t>DISTRITO DE PATAMUTE</t>
        </is>
      </c>
      <c r="G2494" s="4" t="inlineStr">
        <is>
          <t>RUA DOS FERREIROS, S/N - ZONA RURAL</t>
        </is>
      </c>
      <c r="H2494" s="17" t="inlineStr">
        <is>
          <t>Rural</t>
        </is>
      </c>
      <c r="I2494" s="7" t="n">
        <v>8</v>
      </c>
      <c r="J2494" s="23" t="n"/>
      <c r="K2494" s="17" t="inlineStr">
        <is>
          <t>Não avaliado</t>
        </is>
      </c>
      <c r="L2494" s="22" t="n"/>
      <c r="M2494" s="17" t="inlineStr">
        <is>
          <t>Não avaliado</t>
        </is>
      </c>
      <c r="N2494" s="22" t="n"/>
      <c r="O2494" s="17" t="inlineStr">
        <is>
          <t>Não avaliado</t>
        </is>
      </c>
      <c r="P2494" s="22" t="n"/>
      <c r="Q2494" s="4" t="n"/>
      <c r="R2494" s="17" t="n"/>
      <c r="S2494" s="17" t="n"/>
      <c r="T2494" s="24" t="n"/>
      <c r="U2494" s="25" t="n"/>
      <c r="V2494" s="25" t="n"/>
    </row>
    <row r="2495">
      <c r="A2495" s="4" t="inlineStr">
        <is>
          <t>CURAÇÁ</t>
        </is>
      </c>
      <c r="B2495" s="17" t="inlineStr">
        <is>
          <t>Sem câmera</t>
        </is>
      </c>
      <c r="C2495" s="22" t="n">
        <v>85</v>
      </c>
      <c r="D2495" s="22" t="n">
        <v>1180</v>
      </c>
      <c r="E2495" s="4" t="inlineStr">
        <is>
          <t>ESCOLA MUNICIPAL JOÃO FRANCISCO FÉLIX</t>
        </is>
      </c>
      <c r="F2495" s="4" t="inlineStr">
        <is>
          <t>DISTRITO DE POÇO DE FORA</t>
        </is>
      </c>
      <c r="G2495" s="4" t="inlineStr">
        <is>
          <t>DISTRITO DE POÇO DE FORA - ZONA RURAL</t>
        </is>
      </c>
      <c r="H2495" s="17" t="inlineStr">
        <is>
          <t>Rural</t>
        </is>
      </c>
      <c r="I2495" s="7" t="n">
        <v>6</v>
      </c>
      <c r="J2495" s="23" t="n"/>
      <c r="K2495" s="17" t="inlineStr">
        <is>
          <t>Não avaliado</t>
        </is>
      </c>
      <c r="L2495" s="22" t="n"/>
      <c r="M2495" s="17" t="inlineStr">
        <is>
          <t>Não avaliado</t>
        </is>
      </c>
      <c r="N2495" s="22" t="n"/>
      <c r="O2495" s="17" t="inlineStr">
        <is>
          <t>Não avaliado</t>
        </is>
      </c>
      <c r="P2495" s="22" t="n"/>
      <c r="Q2495" s="4" t="n"/>
      <c r="R2495" s="17" t="n"/>
      <c r="S2495" s="17" t="n"/>
      <c r="T2495" s="24" t="n"/>
      <c r="U2495" s="25" t="n"/>
      <c r="V2495" s="25" t="n"/>
    </row>
    <row r="2496">
      <c r="A2496" s="4" t="inlineStr">
        <is>
          <t>CURAÇÁ</t>
        </is>
      </c>
      <c r="B2496" s="17" t="inlineStr">
        <is>
          <t>Sem câmera</t>
        </is>
      </c>
      <c r="C2496" s="22" t="n">
        <v>85</v>
      </c>
      <c r="D2496" s="22" t="n">
        <v>1198</v>
      </c>
      <c r="E2496" s="4" t="inlineStr">
        <is>
          <t>ESCOLA MUNICIPAL EURICO GASPAR DUTRA</t>
        </is>
      </c>
      <c r="F2496" s="4" t="inlineStr">
        <is>
          <t>DISTRITO DE BARRO VERMELHO</t>
        </is>
      </c>
      <c r="G2496" s="4" t="inlineStr">
        <is>
          <t>SEDE DO DISTRITO DE BARRO VERMELHO - ZONA RURAL</t>
        </is>
      </c>
      <c r="H2496" s="17" t="inlineStr">
        <is>
          <t>Rural</t>
        </is>
      </c>
      <c r="I2496" s="7" t="n">
        <v>3</v>
      </c>
      <c r="J2496" s="23" t="n"/>
      <c r="K2496" s="17" t="inlineStr">
        <is>
          <t>Não avaliado</t>
        </is>
      </c>
      <c r="L2496" s="22" t="n"/>
      <c r="M2496" s="17" t="inlineStr">
        <is>
          <t>Não avaliado</t>
        </is>
      </c>
      <c r="N2496" s="22" t="n"/>
      <c r="O2496" s="17" t="inlineStr">
        <is>
          <t>Não avaliado</t>
        </is>
      </c>
      <c r="P2496" s="22" t="n"/>
      <c r="Q2496" s="4" t="n"/>
      <c r="R2496" s="17" t="n"/>
      <c r="S2496" s="17" t="n"/>
      <c r="T2496" s="24" t="n"/>
      <c r="U2496" s="25" t="n"/>
      <c r="V2496" s="25" t="n"/>
    </row>
    <row r="2497">
      <c r="A2497" s="4" t="inlineStr">
        <is>
          <t>CURAÇÁ</t>
        </is>
      </c>
      <c r="B2497" s="17" t="inlineStr">
        <is>
          <t>Sem câmera</t>
        </is>
      </c>
      <c r="C2497" s="22" t="n">
        <v>85</v>
      </c>
      <c r="D2497" s="22" t="n">
        <v>1236</v>
      </c>
      <c r="E2497" s="4" t="inlineStr">
        <is>
          <t>ESCOLA MUNICIPAL BARNABÉ HIPÓLITO DA CRUZ</t>
        </is>
      </c>
      <c r="F2497" s="4" t="inlineStr">
        <is>
          <t>POVOADO DE PEDRA BRANCA</t>
        </is>
      </c>
      <c r="G2497" s="4" t="inlineStr">
        <is>
          <t>SEDE DO POVOADO DE PEDRA BRANCA - ZONA RURAL</t>
        </is>
      </c>
      <c r="H2497" s="17" t="inlineStr">
        <is>
          <t>Rural</t>
        </is>
      </c>
      <c r="I2497" s="7" t="n">
        <v>5</v>
      </c>
      <c r="J2497" s="23" t="n"/>
      <c r="K2497" s="17" t="inlineStr">
        <is>
          <t>Não avaliado</t>
        </is>
      </c>
      <c r="L2497" s="22" t="n"/>
      <c r="M2497" s="17" t="inlineStr">
        <is>
          <t>Não avaliado</t>
        </is>
      </c>
      <c r="N2497" s="22" t="n"/>
      <c r="O2497" s="17" t="inlineStr">
        <is>
          <t>Não avaliado</t>
        </is>
      </c>
      <c r="P2497" s="22" t="n"/>
      <c r="Q2497" s="4" t="n"/>
      <c r="R2497" s="17" t="n"/>
      <c r="S2497" s="17" t="n"/>
      <c r="T2497" s="24" t="n"/>
      <c r="U2497" s="25" t="n"/>
      <c r="V2497" s="25" t="n"/>
    </row>
    <row r="2498">
      <c r="A2498" s="4" t="inlineStr">
        <is>
          <t>CURAÇÁ</t>
        </is>
      </c>
      <c r="B2498" s="17" t="inlineStr">
        <is>
          <t>Sem câmera</t>
        </is>
      </c>
      <c r="C2498" s="22" t="n">
        <v>85</v>
      </c>
      <c r="D2498" s="22" t="n">
        <v>1244</v>
      </c>
      <c r="E2498" s="4" t="inlineStr">
        <is>
          <t>ESCOLA MUNICIPAL PADRE ADOLFO ANTUNES</t>
        </is>
      </c>
      <c r="F2498" s="4" t="inlineStr">
        <is>
          <t>POVOADO DE MUNDO NOVO</t>
        </is>
      </c>
      <c r="G2498" s="4" t="inlineStr">
        <is>
          <t>POVOADO MUNDO NOVO - ZONA RURAL</t>
        </is>
      </c>
      <c r="H2498" s="17" t="inlineStr">
        <is>
          <t>Rural</t>
        </is>
      </c>
      <c r="I2498" s="7" t="n">
        <v>5</v>
      </c>
      <c r="J2498" s="23" t="n"/>
      <c r="K2498" s="17" t="inlineStr">
        <is>
          <t>Não avaliado</t>
        </is>
      </c>
      <c r="L2498" s="22" t="n"/>
      <c r="M2498" s="17" t="inlineStr">
        <is>
          <t>Não avaliado</t>
        </is>
      </c>
      <c r="N2498" s="22" t="n"/>
      <c r="O2498" s="17" t="inlineStr">
        <is>
          <t>Não avaliado</t>
        </is>
      </c>
      <c r="P2498" s="22" t="n"/>
      <c r="Q2498" s="4" t="n"/>
      <c r="R2498" s="17" t="n"/>
      <c r="S2498" s="17" t="n"/>
      <c r="T2498" s="24" t="n"/>
      <c r="U2498" s="25" t="n"/>
      <c r="V2498" s="25" t="n"/>
    </row>
    <row r="2499">
      <c r="A2499" s="4" t="inlineStr">
        <is>
          <t>CURAÇÁ</t>
        </is>
      </c>
      <c r="B2499" s="17" t="inlineStr">
        <is>
          <t>Sem câmera</t>
        </is>
      </c>
      <c r="C2499" s="22" t="n">
        <v>85</v>
      </c>
      <c r="D2499" s="22" t="n">
        <v>1279</v>
      </c>
      <c r="E2499" s="4" t="inlineStr">
        <is>
          <t>ESCOLA MUNICIPAL JOSÉ CARLOS ALELUIA</t>
        </is>
      </c>
      <c r="F2499" s="4" t="inlineStr">
        <is>
          <t>DISTRITO DE RIACHO SECO</t>
        </is>
      </c>
      <c r="G2499" s="4" t="inlineStr">
        <is>
          <t>SEDE DO DISTRITO DE RIACHO SECO - ZONA RURAL</t>
        </is>
      </c>
      <c r="H2499" s="17" t="inlineStr">
        <is>
          <t>Rural</t>
        </is>
      </c>
      <c r="I2499" s="7" t="n">
        <v>4</v>
      </c>
      <c r="J2499" s="23" t="n"/>
      <c r="K2499" s="17" t="inlineStr">
        <is>
          <t>Não avaliado</t>
        </is>
      </c>
      <c r="L2499" s="22" t="n"/>
      <c r="M2499" s="17" t="inlineStr">
        <is>
          <t>Não avaliado</t>
        </is>
      </c>
      <c r="N2499" s="22" t="n"/>
      <c r="O2499" s="17" t="inlineStr">
        <is>
          <t>Não avaliado</t>
        </is>
      </c>
      <c r="P2499" s="22" t="n"/>
      <c r="Q2499" s="4" t="n"/>
      <c r="R2499" s="17" t="n"/>
      <c r="S2499" s="17" t="n"/>
      <c r="T2499" s="24" t="n"/>
      <c r="U2499" s="25" t="n"/>
      <c r="V2499" s="25" t="n"/>
    </row>
    <row r="2500">
      <c r="A2500" s="4" t="inlineStr">
        <is>
          <t>CURAÇÁ</t>
        </is>
      </c>
      <c r="B2500" s="17" t="inlineStr">
        <is>
          <t>Sem câmera</t>
        </is>
      </c>
      <c r="C2500" s="22" t="n">
        <v>85</v>
      </c>
      <c r="D2500" s="22" t="n">
        <v>1287</v>
      </c>
      <c r="E2500" s="4" t="inlineStr">
        <is>
          <t>ESCOLA MUNICIPAL NOSSA SRA DO PERPETUO SOCORRO</t>
        </is>
      </c>
      <c r="F2500" s="4" t="inlineStr">
        <is>
          <t>POVOADO DA FAZENDA MOCAMBO</t>
        </is>
      </c>
      <c r="G2500" s="4" t="inlineStr">
        <is>
          <t>POVOADO DA FAZENDA MOCAMBO - ZONA RURAL</t>
        </is>
      </c>
      <c r="H2500" s="17" t="inlineStr">
        <is>
          <t>Rural</t>
        </is>
      </c>
      <c r="I2500" s="7" t="n">
        <v>1</v>
      </c>
      <c r="J2500" s="23" t="n"/>
      <c r="K2500" s="17" t="inlineStr">
        <is>
          <t>Não avaliado</t>
        </is>
      </c>
      <c r="L2500" s="22" t="n"/>
      <c r="M2500" s="17" t="inlineStr">
        <is>
          <t>Não avaliado</t>
        </is>
      </c>
      <c r="N2500" s="22" t="n"/>
      <c r="O2500" s="17" t="inlineStr">
        <is>
          <t>Não avaliado</t>
        </is>
      </c>
      <c r="P2500" s="22" t="n"/>
      <c r="Q2500" s="4" t="n"/>
      <c r="R2500" s="17" t="n"/>
      <c r="S2500" s="17" t="n"/>
      <c r="T2500" s="24" t="n"/>
      <c r="U2500" s="25" t="n"/>
      <c r="V2500" s="25" t="n"/>
    </row>
    <row r="2501">
      <c r="A2501" s="4" t="inlineStr">
        <is>
          <t>CURAÇÁ</t>
        </is>
      </c>
      <c r="B2501" s="17" t="inlineStr">
        <is>
          <t>Sem câmera</t>
        </is>
      </c>
      <c r="C2501" s="22" t="n">
        <v>85</v>
      </c>
      <c r="D2501" s="22" t="n">
        <v>1295</v>
      </c>
      <c r="E2501" s="4" t="inlineStr">
        <is>
          <t>ESCOLA MUNICIPAL APARECIDA DO NORTE</t>
        </is>
      </c>
      <c r="F2501" s="4" t="inlineStr">
        <is>
          <t>POVOADO DA FAZENDA NOVA JATOBA</t>
        </is>
      </c>
      <c r="G2501" s="4" t="inlineStr">
        <is>
          <t>POVOADO DA FAZENDA NOVA JATOBA - ZONA RURAL</t>
        </is>
      </c>
      <c r="H2501" s="17" t="inlineStr">
        <is>
          <t>Rural</t>
        </is>
      </c>
      <c r="I2501" s="7" t="n">
        <v>2</v>
      </c>
      <c r="J2501" s="23" t="n"/>
      <c r="K2501" s="17" t="inlineStr">
        <is>
          <t>Não avaliado</t>
        </is>
      </c>
      <c r="L2501" s="22" t="n"/>
      <c r="M2501" s="17" t="inlineStr">
        <is>
          <t>Não avaliado</t>
        </is>
      </c>
      <c r="N2501" s="22" t="n"/>
      <c r="O2501" s="17" t="inlineStr">
        <is>
          <t>Não avaliado</t>
        </is>
      </c>
      <c r="P2501" s="22" t="n"/>
      <c r="Q2501" s="4" t="n"/>
      <c r="R2501" s="17" t="n"/>
      <c r="S2501" s="17" t="n"/>
      <c r="T2501" s="24" t="n"/>
      <c r="U2501" s="25" t="n"/>
      <c r="V2501" s="25" t="n"/>
    </row>
    <row r="2502">
      <c r="A2502" s="4" t="inlineStr">
        <is>
          <t>CURAÇÁ</t>
        </is>
      </c>
      <c r="B2502" s="17" t="inlineStr">
        <is>
          <t>Sem câmera</t>
        </is>
      </c>
      <c r="C2502" s="22" t="n">
        <v>85</v>
      </c>
      <c r="D2502" s="22" t="n">
        <v>1309</v>
      </c>
      <c r="E2502" s="4" t="inlineStr">
        <is>
          <t>ESCOLA MUNICIPAL PROFESSORA MARIA JULIA</t>
        </is>
      </c>
      <c r="F2502" s="4" t="inlineStr">
        <is>
          <t>POVOADO DA FAZENDA FERRETE</t>
        </is>
      </c>
      <c r="G2502" s="4" t="inlineStr">
        <is>
          <t>POVOADO DE FAZENDA FERRETE - ZONA RURAL</t>
        </is>
      </c>
      <c r="H2502" s="17" t="inlineStr">
        <is>
          <t>Rural</t>
        </is>
      </c>
      <c r="I2502" s="7" t="n">
        <v>2</v>
      </c>
      <c r="J2502" s="23" t="n"/>
      <c r="K2502" s="17" t="inlineStr">
        <is>
          <t>Não avaliado</t>
        </is>
      </c>
      <c r="L2502" s="22" t="n"/>
      <c r="M2502" s="17" t="inlineStr">
        <is>
          <t>Não avaliado</t>
        </is>
      </c>
      <c r="N2502" s="22" t="n"/>
      <c r="O2502" s="17" t="inlineStr">
        <is>
          <t>Não avaliado</t>
        </is>
      </c>
      <c r="P2502" s="22" t="n"/>
      <c r="Q2502" s="4" t="n"/>
      <c r="R2502" s="17" t="n"/>
      <c r="S2502" s="17" t="n"/>
      <c r="T2502" s="24" t="n"/>
      <c r="U2502" s="25" t="n"/>
      <c r="V2502" s="25" t="n"/>
    </row>
    <row r="2503">
      <c r="A2503" s="4" t="inlineStr">
        <is>
          <t>CURAÇÁ</t>
        </is>
      </c>
      <c r="B2503" s="17" t="inlineStr">
        <is>
          <t>Sem câmera</t>
        </is>
      </c>
      <c r="C2503" s="22" t="n">
        <v>85</v>
      </c>
      <c r="D2503" s="22" t="n">
        <v>1333</v>
      </c>
      <c r="E2503" s="4" t="inlineStr">
        <is>
          <t>ESCOLA MUNICIPAL ANTONIO RIBEIRO DOS SANTOS</t>
        </is>
      </c>
      <c r="F2503" s="4" t="inlineStr">
        <is>
          <t>POVOADO DE PEDRA BRANCA</t>
        </is>
      </c>
      <c r="G2503" s="4" t="inlineStr">
        <is>
          <t>NÚCLEO-AGROVILAS - ZONA RURAL</t>
        </is>
      </c>
      <c r="H2503" s="17" t="inlineStr">
        <is>
          <t>Rural</t>
        </is>
      </c>
      <c r="I2503" s="7" t="n">
        <v>8</v>
      </c>
      <c r="J2503" s="23" t="n"/>
      <c r="K2503" s="17" t="inlineStr">
        <is>
          <t>Não avaliado</t>
        </is>
      </c>
      <c r="L2503" s="22" t="n"/>
      <c r="M2503" s="17" t="inlineStr">
        <is>
          <t>Não avaliado</t>
        </is>
      </c>
      <c r="N2503" s="22" t="n"/>
      <c r="O2503" s="17" t="inlineStr">
        <is>
          <t>Não avaliado</t>
        </is>
      </c>
      <c r="P2503" s="22" t="n"/>
      <c r="Q2503" s="4" t="n"/>
      <c r="R2503" s="17" t="n"/>
      <c r="S2503" s="17" t="n"/>
      <c r="T2503" s="24" t="n"/>
      <c r="U2503" s="25" t="n"/>
      <c r="V2503" s="25" t="n"/>
    </row>
    <row r="2504">
      <c r="A2504" s="4" t="inlineStr">
        <is>
          <t>CURAÇÁ</t>
        </is>
      </c>
      <c r="B2504" s="17" t="inlineStr">
        <is>
          <t>Sem câmera</t>
        </is>
      </c>
      <c r="C2504" s="22" t="n">
        <v>85</v>
      </c>
      <c r="D2504" s="22" t="n">
        <v>1384</v>
      </c>
      <c r="E2504" s="4" t="inlineStr">
        <is>
          <t>ESCOLA MUNICIPAL CORNÉLIO BARBOSA DA SILVA</t>
        </is>
      </c>
      <c r="F2504" s="4" t="inlineStr">
        <is>
          <t>POVOADO DE SAO BENTO</t>
        </is>
      </c>
      <c r="G2504" s="4" t="inlineStr">
        <is>
          <t>FAZENDA BARRA DO BREJO - ZONA RURAL</t>
        </is>
      </c>
      <c r="H2504" s="17" t="inlineStr">
        <is>
          <t>Rural</t>
        </is>
      </c>
      <c r="I2504" s="7" t="n">
        <v>1</v>
      </c>
      <c r="J2504" s="23" t="n"/>
      <c r="K2504" s="17" t="inlineStr">
        <is>
          <t>Não avaliado</t>
        </is>
      </c>
      <c r="L2504" s="22" t="n"/>
      <c r="M2504" s="17" t="inlineStr">
        <is>
          <t>Não avaliado</t>
        </is>
      </c>
      <c r="N2504" s="22" t="n"/>
      <c r="O2504" s="17" t="inlineStr">
        <is>
          <t>Não avaliado</t>
        </is>
      </c>
      <c r="P2504" s="22" t="n"/>
      <c r="Q2504" s="4" t="n"/>
      <c r="R2504" s="17" t="n"/>
      <c r="S2504" s="17" t="n"/>
      <c r="T2504" s="24" t="n"/>
      <c r="U2504" s="25" t="n"/>
      <c r="V2504" s="25" t="n"/>
    </row>
    <row r="2505">
      <c r="A2505" s="4" t="inlineStr">
        <is>
          <t>CURAÇÁ</t>
        </is>
      </c>
      <c r="B2505" s="17" t="inlineStr">
        <is>
          <t>Sem câmera</t>
        </is>
      </c>
      <c r="C2505" s="22" t="n">
        <v>85</v>
      </c>
      <c r="D2505" s="22" t="n">
        <v>1392</v>
      </c>
      <c r="E2505" s="4" t="inlineStr">
        <is>
          <t>ESCOLA MUNICIPAL MANOEL CÂNDIDO</t>
        </is>
      </c>
      <c r="F2505" s="4" t="inlineStr">
        <is>
          <t>DISTRITO SEDE</t>
        </is>
      </c>
      <c r="G2505" s="4" t="inlineStr">
        <is>
          <t>FAZENDA LAGOA - ZONA RURAL</t>
        </is>
      </c>
      <c r="H2505" s="17" t="inlineStr">
        <is>
          <t>Rural</t>
        </is>
      </c>
      <c r="I2505" s="7" t="n">
        <v>1</v>
      </c>
      <c r="J2505" s="23" t="n"/>
      <c r="K2505" s="17" t="inlineStr">
        <is>
          <t>Não avaliado</t>
        </is>
      </c>
      <c r="L2505" s="22" t="n"/>
      <c r="M2505" s="17" t="inlineStr">
        <is>
          <t>Não avaliado</t>
        </is>
      </c>
      <c r="N2505" s="22" t="n"/>
      <c r="O2505" s="17" t="inlineStr">
        <is>
          <t>Não avaliado</t>
        </is>
      </c>
      <c r="P2505" s="22" t="n"/>
      <c r="Q2505" s="4" t="n"/>
      <c r="R2505" s="17" t="n"/>
      <c r="S2505" s="17" t="n"/>
      <c r="T2505" s="24" t="n"/>
      <c r="U2505" s="25" t="n"/>
      <c r="V2505" s="25" t="n"/>
    </row>
    <row r="2506">
      <c r="A2506" s="4" t="inlineStr">
        <is>
          <t>CURAÇÁ</t>
        </is>
      </c>
      <c r="B2506" s="17" t="inlineStr">
        <is>
          <t>Sem câmera</t>
        </is>
      </c>
      <c r="C2506" s="22" t="n">
        <v>85</v>
      </c>
      <c r="D2506" s="22" t="n">
        <v>1406</v>
      </c>
      <c r="E2506" s="4" t="inlineStr">
        <is>
          <t>ESCOLA MUNICIPAL CORAÇÃO DE JESUS</t>
        </is>
      </c>
      <c r="F2506" s="4" t="inlineStr">
        <is>
          <t>DISTRITO DE RIACHO SECO</t>
        </is>
      </c>
      <c r="G2506" s="4" t="inlineStr">
        <is>
          <t>FAZENDA SACO DA CANOA - ZONA RURAL</t>
        </is>
      </c>
      <c r="H2506" s="17" t="inlineStr">
        <is>
          <t>Rural</t>
        </is>
      </c>
      <c r="I2506" s="7" t="n">
        <v>2</v>
      </c>
      <c r="J2506" s="23" t="n"/>
      <c r="K2506" s="17" t="inlineStr">
        <is>
          <t>Não avaliado</t>
        </is>
      </c>
      <c r="L2506" s="22" t="n"/>
      <c r="M2506" s="17" t="inlineStr">
        <is>
          <t>Não avaliado</t>
        </is>
      </c>
      <c r="N2506" s="22" t="n"/>
      <c r="O2506" s="17" t="inlineStr">
        <is>
          <t>Não avaliado</t>
        </is>
      </c>
      <c r="P2506" s="22" t="n"/>
      <c r="Q2506" s="4" t="n"/>
      <c r="R2506" s="17" t="n"/>
      <c r="S2506" s="17" t="n"/>
      <c r="T2506" s="24" t="n"/>
      <c r="U2506" s="25" t="n"/>
      <c r="V2506" s="25" t="n"/>
    </row>
    <row r="2507">
      <c r="A2507" s="4" t="inlineStr">
        <is>
          <t>CURAÇÁ</t>
        </is>
      </c>
      <c r="B2507" s="17" t="inlineStr">
        <is>
          <t>Sem câmera</t>
        </is>
      </c>
      <c r="C2507" s="22" t="n">
        <v>85</v>
      </c>
      <c r="D2507" s="22" t="n">
        <v>1414</v>
      </c>
      <c r="E2507" s="4" t="inlineStr">
        <is>
          <t>ESCOLA MUNICIPAL SAGRADA FAMÍLIA</t>
        </is>
      </c>
      <c r="F2507" s="4" t="inlineStr">
        <is>
          <t>POVOADO DE PEDRA BRANCA</t>
        </is>
      </c>
      <c r="G2507" s="4" t="inlineStr">
        <is>
          <t>FAZENDA MATINHA - ZONA RURAL</t>
        </is>
      </c>
      <c r="H2507" s="17" t="inlineStr">
        <is>
          <t>Rural</t>
        </is>
      </c>
      <c r="I2507" s="7" t="n">
        <v>2</v>
      </c>
      <c r="J2507" s="23" t="n"/>
      <c r="K2507" s="17" t="inlineStr">
        <is>
          <t>Não avaliado</t>
        </is>
      </c>
      <c r="L2507" s="22" t="n"/>
      <c r="M2507" s="17" t="inlineStr">
        <is>
          <t>Não avaliado</t>
        </is>
      </c>
      <c r="N2507" s="22" t="n"/>
      <c r="O2507" s="17" t="inlineStr">
        <is>
          <t>Não avaliado</t>
        </is>
      </c>
      <c r="P2507" s="22" t="n"/>
      <c r="Q2507" s="4" t="n"/>
      <c r="R2507" s="17" t="n"/>
      <c r="S2507" s="17" t="n"/>
      <c r="T2507" s="24" t="n"/>
      <c r="U2507" s="25" t="n"/>
      <c r="V2507" s="25" t="n"/>
    </row>
    <row r="2508">
      <c r="A2508" s="4" t="inlineStr">
        <is>
          <t>CURAÇÁ</t>
        </is>
      </c>
      <c r="B2508" s="17" t="inlineStr">
        <is>
          <t>Sem câmera</t>
        </is>
      </c>
      <c r="C2508" s="22" t="n">
        <v>85</v>
      </c>
      <c r="D2508" s="22" t="n">
        <v>1430</v>
      </c>
      <c r="E2508" s="4" t="inlineStr">
        <is>
          <t>ESCOLA MUNICIPAL MACÁRIO VIEIRA CARVALHO</t>
        </is>
      </c>
      <c r="F2508" s="4" t="inlineStr">
        <is>
          <t>DISTRITO DE POÇO DE FORA</t>
        </is>
      </c>
      <c r="G2508" s="4" t="inlineStr">
        <is>
          <t>FAZENDA BRANDÃO - ZONA RURAL</t>
        </is>
      </c>
      <c r="H2508" s="17" t="inlineStr">
        <is>
          <t>Rural</t>
        </is>
      </c>
      <c r="I2508" s="7" t="n">
        <v>1</v>
      </c>
      <c r="J2508" s="23" t="n"/>
      <c r="K2508" s="17" t="inlineStr">
        <is>
          <t>Não avaliado</t>
        </is>
      </c>
      <c r="L2508" s="22" t="n"/>
      <c r="M2508" s="17" t="inlineStr">
        <is>
          <t>Não avaliado</t>
        </is>
      </c>
      <c r="N2508" s="22" t="n"/>
      <c r="O2508" s="17" t="inlineStr">
        <is>
          <t>Não avaliado</t>
        </is>
      </c>
      <c r="P2508" s="22" t="n"/>
      <c r="Q2508" s="4" t="n"/>
      <c r="R2508" s="17" t="n"/>
      <c r="S2508" s="17" t="n"/>
      <c r="T2508" s="24" t="n"/>
      <c r="U2508" s="25" t="n"/>
      <c r="V2508" s="25" t="n"/>
    </row>
    <row r="2509">
      <c r="A2509" s="4" t="inlineStr">
        <is>
          <t>CURAÇÁ</t>
        </is>
      </c>
      <c r="B2509" s="17" t="inlineStr">
        <is>
          <t>Sem câmera</t>
        </is>
      </c>
      <c r="C2509" s="22" t="n">
        <v>85</v>
      </c>
      <c r="D2509" s="22" t="n">
        <v>1449</v>
      </c>
      <c r="E2509" s="4" t="inlineStr">
        <is>
          <t>ESCOLA MUNICIPAL SÃO SEBASTIÃO</t>
        </is>
      </c>
      <c r="F2509" s="4" t="inlineStr">
        <is>
          <t>POVOADO DE PEDRA BRANCA</t>
        </is>
      </c>
      <c r="G2509" s="4" t="inlineStr">
        <is>
          <t>FAZENDA MISSÃO VELHA - ZONA RURAL</t>
        </is>
      </c>
      <c r="H2509" s="17" t="inlineStr">
        <is>
          <t>Rural</t>
        </is>
      </c>
      <c r="I2509" s="7" t="n">
        <v>1</v>
      </c>
      <c r="J2509" s="23" t="n"/>
      <c r="K2509" s="17" t="inlineStr">
        <is>
          <t>Não avaliado</t>
        </is>
      </c>
      <c r="L2509" s="22" t="n"/>
      <c r="M2509" s="17" t="inlineStr">
        <is>
          <t>Não avaliado</t>
        </is>
      </c>
      <c r="N2509" s="22" t="n"/>
      <c r="O2509" s="17" t="inlineStr">
        <is>
          <t>Não avaliado</t>
        </is>
      </c>
      <c r="P2509" s="22" t="n"/>
      <c r="Q2509" s="4" t="n"/>
      <c r="R2509" s="17" t="n"/>
      <c r="S2509" s="17" t="n"/>
      <c r="T2509" s="24" t="n"/>
      <c r="U2509" s="25" t="n"/>
      <c r="V2509" s="25" t="n"/>
    </row>
    <row r="2510">
      <c r="A2510" s="4" t="inlineStr">
        <is>
          <t>CURAÇÁ</t>
        </is>
      </c>
      <c r="B2510" s="17" t="inlineStr">
        <is>
          <t>Sem câmera</t>
        </is>
      </c>
      <c r="C2510" s="22" t="n">
        <v>85</v>
      </c>
      <c r="D2510" s="22" t="n">
        <v>1457</v>
      </c>
      <c r="E2510" s="4" t="inlineStr">
        <is>
          <t>ESCOLA MUNICIPAL DOM PEDRO II</t>
        </is>
      </c>
      <c r="F2510" s="4" t="inlineStr">
        <is>
          <t>POVOADO DE PEDRA BRANCA</t>
        </is>
      </c>
      <c r="G2510" s="4" t="inlineStr">
        <is>
          <t>FAZENDA PINTADINHO - ZONA RURAL</t>
        </is>
      </c>
      <c r="H2510" s="17" t="inlineStr">
        <is>
          <t>Rural</t>
        </is>
      </c>
      <c r="I2510" s="7" t="n">
        <v>1</v>
      </c>
      <c r="J2510" s="23" t="n"/>
      <c r="K2510" s="17" t="inlineStr">
        <is>
          <t>Não avaliado</t>
        </is>
      </c>
      <c r="L2510" s="22" t="n"/>
      <c r="M2510" s="17" t="inlineStr">
        <is>
          <t>Não avaliado</t>
        </is>
      </c>
      <c r="N2510" s="22" t="n"/>
      <c r="O2510" s="17" t="inlineStr">
        <is>
          <t>Não avaliado</t>
        </is>
      </c>
      <c r="P2510" s="22" t="n"/>
      <c r="Q2510" s="4" t="n"/>
      <c r="R2510" s="17" t="n"/>
      <c r="S2510" s="17" t="n"/>
      <c r="T2510" s="24" t="n"/>
      <c r="U2510" s="25" t="n"/>
      <c r="V2510" s="25" t="n"/>
    </row>
    <row r="2511">
      <c r="A2511" s="4" t="inlineStr">
        <is>
          <t>CURAÇÁ</t>
        </is>
      </c>
      <c r="B2511" s="17" t="inlineStr">
        <is>
          <t>Sem câmera</t>
        </is>
      </c>
      <c r="C2511" s="22" t="n">
        <v>85</v>
      </c>
      <c r="D2511" s="22" t="n">
        <v>1570</v>
      </c>
      <c r="E2511" s="4" t="inlineStr">
        <is>
          <t>ESCOLA MUNICIPAL MOISÉS NUNES DOS SANTOS</t>
        </is>
      </c>
      <c r="F2511" s="4" t="inlineStr">
        <is>
          <t>DISTRITO DE RIACHO SECO</t>
        </is>
      </c>
      <c r="G2511" s="4" t="inlineStr">
        <is>
          <t>FAZENDA DO MEIO - ZONA RURAL</t>
        </is>
      </c>
      <c r="H2511" s="17" t="inlineStr">
        <is>
          <t>Rural</t>
        </is>
      </c>
      <c r="I2511" s="7" t="n">
        <v>1</v>
      </c>
      <c r="J2511" s="23" t="n"/>
      <c r="K2511" s="17" t="inlineStr">
        <is>
          <t>Não avaliado</t>
        </is>
      </c>
      <c r="L2511" s="22" t="n"/>
      <c r="M2511" s="17" t="inlineStr">
        <is>
          <t>Não avaliado</t>
        </is>
      </c>
      <c r="N2511" s="22" t="n"/>
      <c r="O2511" s="17" t="inlineStr">
        <is>
          <t>Não avaliado</t>
        </is>
      </c>
      <c r="P2511" s="22" t="n"/>
      <c r="Q2511" s="4" t="n"/>
      <c r="R2511" s="17" t="n"/>
      <c r="S2511" s="17" t="n"/>
      <c r="T2511" s="24" t="n"/>
      <c r="U2511" s="25" t="n"/>
      <c r="V2511" s="25" t="n"/>
    </row>
    <row r="2512">
      <c r="A2512" s="4" t="inlineStr">
        <is>
          <t>CURAÇÁ</t>
        </is>
      </c>
      <c r="B2512" s="17" t="inlineStr">
        <is>
          <t>Sem câmera</t>
        </is>
      </c>
      <c r="C2512" s="22" t="n">
        <v>85</v>
      </c>
      <c r="D2512" s="22" t="n">
        <v>1589</v>
      </c>
      <c r="E2512" s="4" t="inlineStr">
        <is>
          <t>ESCOLA MUNICIPAL SÃO JOÃO BATISTA</t>
        </is>
      </c>
      <c r="F2512" s="4" t="inlineStr">
        <is>
          <t>DISTRITO SEDE</t>
        </is>
      </c>
      <c r="G2512" s="4" t="inlineStr">
        <is>
          <t>FAZENDA CURRALINHO - ZONA RURAL</t>
        </is>
      </c>
      <c r="H2512" s="17" t="inlineStr">
        <is>
          <t>Rural</t>
        </is>
      </c>
      <c r="I2512" s="7" t="n">
        <v>1</v>
      </c>
      <c r="J2512" s="23" t="n"/>
      <c r="K2512" s="17" t="inlineStr">
        <is>
          <t>Não avaliado</t>
        </is>
      </c>
      <c r="L2512" s="22" t="n"/>
      <c r="M2512" s="17" t="inlineStr">
        <is>
          <t>Não avaliado</t>
        </is>
      </c>
      <c r="N2512" s="22" t="n"/>
      <c r="O2512" s="17" t="inlineStr">
        <is>
          <t>Não avaliado</t>
        </is>
      </c>
      <c r="P2512" s="22" t="n"/>
      <c r="Q2512" s="4" t="n"/>
      <c r="R2512" s="17" t="n"/>
      <c r="S2512" s="17" t="n"/>
      <c r="T2512" s="24" t="n"/>
      <c r="U2512" s="25" t="n"/>
      <c r="V2512" s="25" t="n"/>
    </row>
    <row r="2513">
      <c r="A2513" s="4" t="inlineStr">
        <is>
          <t>CURAÇÁ</t>
        </is>
      </c>
      <c r="B2513" s="17" t="inlineStr">
        <is>
          <t>Sem câmera</t>
        </is>
      </c>
      <c r="C2513" s="22" t="n">
        <v>85</v>
      </c>
      <c r="D2513" s="22" t="n">
        <v>1597</v>
      </c>
      <c r="E2513" s="4" t="inlineStr">
        <is>
          <t>ESCOLA MUNICIPAL LIBERATO FÉLIX MARTINS</t>
        </is>
      </c>
      <c r="F2513" s="4" t="inlineStr">
        <is>
          <t>POVOADO DE SAO BENTO</t>
        </is>
      </c>
      <c r="G2513" s="4" t="inlineStr">
        <is>
          <t>SEDE DO POVOADO DE SÃO BENTO - ZONA RURAL</t>
        </is>
      </c>
      <c r="H2513" s="17" t="inlineStr">
        <is>
          <t>Rural</t>
        </is>
      </c>
      <c r="I2513" s="7" t="n">
        <v>2</v>
      </c>
      <c r="J2513" s="23" t="n"/>
      <c r="K2513" s="17" t="inlineStr">
        <is>
          <t>Não avaliado</t>
        </is>
      </c>
      <c r="L2513" s="22" t="n"/>
      <c r="M2513" s="17" t="inlineStr">
        <is>
          <t>Não avaliado</t>
        </is>
      </c>
      <c r="N2513" s="22" t="n"/>
      <c r="O2513" s="17" t="inlineStr">
        <is>
          <t>Não avaliado</t>
        </is>
      </c>
      <c r="P2513" s="22" t="n"/>
      <c r="Q2513" s="4" t="n"/>
      <c r="R2513" s="17" t="n"/>
      <c r="S2513" s="17" t="n"/>
      <c r="T2513" s="24" t="n"/>
      <c r="U2513" s="25" t="n"/>
      <c r="V2513" s="25" t="n"/>
    </row>
    <row r="2514">
      <c r="A2514" s="4" t="inlineStr">
        <is>
          <t>CURAÇÁ</t>
        </is>
      </c>
      <c r="B2514" s="17" t="inlineStr">
        <is>
          <t>Sem câmera</t>
        </is>
      </c>
      <c r="C2514" s="22" t="n">
        <v>85</v>
      </c>
      <c r="D2514" s="22" t="n">
        <v>1600</v>
      </c>
      <c r="E2514" s="4" t="inlineStr">
        <is>
          <t>ESCOLA MUNICIPAL MARIA GORETE</t>
        </is>
      </c>
      <c r="F2514" s="4" t="inlineStr">
        <is>
          <t>DISTRITO DE RIACHO SECO</t>
        </is>
      </c>
      <c r="G2514" s="4" t="inlineStr">
        <is>
          <t>FAZENDA CERCA DE PEDRA - ZONA RURAL</t>
        </is>
      </c>
      <c r="H2514" s="17" t="inlineStr">
        <is>
          <t>Rural</t>
        </is>
      </c>
      <c r="I2514" s="7" t="n">
        <v>1</v>
      </c>
      <c r="J2514" s="23" t="n"/>
      <c r="K2514" s="17" t="inlineStr">
        <is>
          <t>Não avaliado</t>
        </is>
      </c>
      <c r="L2514" s="22" t="n"/>
      <c r="M2514" s="17" t="inlineStr">
        <is>
          <t>Não avaliado</t>
        </is>
      </c>
      <c r="N2514" s="22" t="n"/>
      <c r="O2514" s="17" t="inlineStr">
        <is>
          <t>Não avaliado</t>
        </is>
      </c>
      <c r="P2514" s="22" t="n"/>
      <c r="Q2514" s="4" t="n"/>
      <c r="R2514" s="17" t="n"/>
      <c r="S2514" s="17" t="n"/>
      <c r="T2514" s="24" t="n"/>
      <c r="U2514" s="25" t="n"/>
      <c r="V2514" s="25" t="n"/>
    </row>
    <row r="2515">
      <c r="A2515" s="4" t="inlineStr">
        <is>
          <t>CURAÇÁ</t>
        </is>
      </c>
      <c r="B2515" s="17" t="inlineStr">
        <is>
          <t>Sem câmera</t>
        </is>
      </c>
      <c r="C2515" s="22" t="n">
        <v>85</v>
      </c>
      <c r="D2515" s="22" t="n">
        <v>1619</v>
      </c>
      <c r="E2515" s="4" t="inlineStr">
        <is>
          <t>ESCOLA MUNICIPAL CAMINHO DA CIDADANIA</t>
        </is>
      </c>
      <c r="F2515" s="4" t="inlineStr">
        <is>
          <t>CENTRO</t>
        </is>
      </c>
      <c r="G2515" s="4" t="inlineStr">
        <is>
          <t>RUA CARAIBEIRA, S/N</t>
        </is>
      </c>
      <c r="H2515" s="17" t="inlineStr">
        <is>
          <t>Sem marcação</t>
        </is>
      </c>
      <c r="I2515" s="7" t="n">
        <v>8</v>
      </c>
      <c r="J2515" s="23" t="n"/>
      <c r="K2515" s="17" t="inlineStr">
        <is>
          <t>Não avaliado</t>
        </is>
      </c>
      <c r="L2515" s="22" t="n"/>
      <c r="M2515" s="17" t="inlineStr">
        <is>
          <t>Não avaliado</t>
        </is>
      </c>
      <c r="N2515" s="22" t="n"/>
      <c r="O2515" s="17" t="inlineStr">
        <is>
          <t>Não avaliado</t>
        </is>
      </c>
      <c r="P2515" s="22" t="n"/>
      <c r="Q2515" s="4" t="n"/>
      <c r="R2515" s="17" t="n"/>
      <c r="S2515" s="17" t="n"/>
      <c r="T2515" s="24" t="n"/>
      <c r="U2515" s="25" t="n"/>
      <c r="V2515" s="25" t="n"/>
    </row>
    <row r="2516">
      <c r="A2516" s="4" t="inlineStr">
        <is>
          <t>CURAÇÁ</t>
        </is>
      </c>
      <c r="B2516" s="17" t="inlineStr">
        <is>
          <t>Sem câmera</t>
        </is>
      </c>
      <c r="C2516" s="22" t="n">
        <v>85</v>
      </c>
      <c r="D2516" s="22" t="n">
        <v>1627</v>
      </c>
      <c r="E2516" s="4" t="inlineStr">
        <is>
          <t>ESCOLA MUNICIPAL CHAPEUZINHO VERMELHO</t>
        </is>
      </c>
      <c r="F2516" s="4" t="inlineStr">
        <is>
          <t>CENTRO</t>
        </is>
      </c>
      <c r="G2516" s="4" t="inlineStr">
        <is>
          <t>AVENIDA EUVALDO AQUINO, S/N.-ZONA URBANA</t>
        </is>
      </c>
      <c r="H2516" s="17" t="inlineStr">
        <is>
          <t>Urbana</t>
        </is>
      </c>
      <c r="I2516" s="7" t="n">
        <v>8</v>
      </c>
      <c r="J2516" s="23" t="n"/>
      <c r="K2516" s="17" t="inlineStr">
        <is>
          <t>Não avaliado</t>
        </is>
      </c>
      <c r="L2516" s="22" t="n"/>
      <c r="M2516" s="17" t="inlineStr">
        <is>
          <t>Não avaliado</t>
        </is>
      </c>
      <c r="N2516" s="22" t="n"/>
      <c r="O2516" s="17" t="inlineStr">
        <is>
          <t>Não avaliado</t>
        </is>
      </c>
      <c r="P2516" s="22" t="n"/>
      <c r="Q2516" s="4" t="n"/>
      <c r="R2516" s="17" t="n"/>
      <c r="S2516" s="17" t="n"/>
      <c r="T2516" s="24" t="n"/>
      <c r="U2516" s="25" t="n"/>
      <c r="V2516" s="25" t="n"/>
    </row>
    <row r="2517">
      <c r="A2517" s="4" t="inlineStr">
        <is>
          <t>CURAÇÁ</t>
        </is>
      </c>
      <c r="B2517" s="17" t="inlineStr">
        <is>
          <t>Sem câmera</t>
        </is>
      </c>
      <c r="C2517" s="22" t="n">
        <v>85</v>
      </c>
      <c r="D2517" s="22" t="n">
        <v>1643</v>
      </c>
      <c r="E2517" s="4" t="inlineStr">
        <is>
          <t>ESCOLA MUNICIPAL TEREZA CRISTINA GOMES DE MIRANDA</t>
        </is>
      </c>
      <c r="F2517" s="4" t="inlineStr">
        <is>
          <t>LOTEAMENTO SALVADOR PEREIRA LIMA</t>
        </is>
      </c>
      <c r="G2517" s="4" t="inlineStr">
        <is>
          <t>QUADRA D - ZONA URBANA</t>
        </is>
      </c>
      <c r="H2517" s="17" t="inlineStr">
        <is>
          <t>Urbana</t>
        </is>
      </c>
      <c r="I2517" s="7" t="n">
        <v>3</v>
      </c>
      <c r="J2517" s="23" t="n"/>
      <c r="K2517" s="17" t="inlineStr">
        <is>
          <t>Não avaliado</t>
        </is>
      </c>
      <c r="L2517" s="22" t="n"/>
      <c r="M2517" s="17" t="inlineStr">
        <is>
          <t>Não avaliado</t>
        </is>
      </c>
      <c r="N2517" s="22" t="n"/>
      <c r="O2517" s="17" t="inlineStr">
        <is>
          <t>Não avaliado</t>
        </is>
      </c>
      <c r="P2517" s="22" t="n"/>
      <c r="Q2517" s="4" t="n"/>
      <c r="R2517" s="17" t="n"/>
      <c r="S2517" s="17" t="n"/>
      <c r="T2517" s="24" t="n"/>
      <c r="U2517" s="25" t="n"/>
      <c r="V2517" s="25" t="n"/>
    </row>
    <row r="2518">
      <c r="A2518" s="4" t="inlineStr">
        <is>
          <t>CURAÇÁ</t>
        </is>
      </c>
      <c r="B2518" s="17" t="inlineStr">
        <is>
          <t>Sem câmera</t>
        </is>
      </c>
      <c r="C2518" s="22" t="n">
        <v>85</v>
      </c>
      <c r="D2518" s="22" t="n">
        <v>1651</v>
      </c>
      <c r="E2518" s="4" t="inlineStr">
        <is>
          <t>ESCOLA MUNICIPAL CAMINHOS DO APRENDIZ</t>
        </is>
      </c>
      <c r="F2518" s="4" t="inlineStr">
        <is>
          <t>LOTEAMENTO CURAÇÁ II</t>
        </is>
      </c>
      <c r="G2518" s="4" t="inlineStr">
        <is>
          <t>QUADRA 06, N 126 - ZONA URBANA</t>
        </is>
      </c>
      <c r="H2518" s="17" t="inlineStr">
        <is>
          <t>Urbana</t>
        </is>
      </c>
      <c r="I2518" s="7" t="n">
        <v>3</v>
      </c>
      <c r="J2518" s="23" t="n"/>
      <c r="K2518" s="17" t="inlineStr">
        <is>
          <t>Não avaliado</t>
        </is>
      </c>
      <c r="L2518" s="22" t="n"/>
      <c r="M2518" s="17" t="inlineStr">
        <is>
          <t>Não avaliado</t>
        </is>
      </c>
      <c r="N2518" s="22" t="n"/>
      <c r="O2518" s="17" t="inlineStr">
        <is>
          <t>Não avaliado</t>
        </is>
      </c>
      <c r="P2518" s="22" t="n"/>
      <c r="Q2518" s="4" t="n"/>
      <c r="R2518" s="17" t="n"/>
      <c r="S2518" s="17" t="n"/>
      <c r="T2518" s="24" t="n"/>
      <c r="U2518" s="25" t="n"/>
      <c r="V2518" s="25" t="n"/>
    </row>
    <row r="2519">
      <c r="A2519" s="4" t="inlineStr">
        <is>
          <t>CURAÇÁ</t>
        </is>
      </c>
      <c r="B2519" s="17" t="inlineStr">
        <is>
          <t>Sem câmera</t>
        </is>
      </c>
      <c r="C2519" s="22" t="n">
        <v>85</v>
      </c>
      <c r="D2519" s="22" t="n">
        <v>1660</v>
      </c>
      <c r="E2519" s="4" t="inlineStr">
        <is>
          <t>CENTRO TERRITORIAL DE EDUCAÇÃO PROFISSIONAL MARIA DE ALMEIDA ARAÚJO</t>
        </is>
      </c>
      <c r="F2519" s="4" t="inlineStr">
        <is>
          <t>LOTEAMENTO CURAÇÁ II</t>
        </is>
      </c>
      <c r="G2519" s="4" t="inlineStr">
        <is>
          <t>RUA GILBERTO SIQUEIRA BAHIA, S/N</t>
        </is>
      </c>
      <c r="H2519" s="17" t="inlineStr">
        <is>
          <t>Sem marcação</t>
        </is>
      </c>
      <c r="I2519" s="7" t="n">
        <v>11</v>
      </c>
      <c r="J2519" s="23" t="n"/>
      <c r="K2519" s="17" t="inlineStr">
        <is>
          <t>Não avaliado</t>
        </is>
      </c>
      <c r="L2519" s="22" t="n"/>
      <c r="M2519" s="17" t="inlineStr">
        <is>
          <t>Não avaliado</t>
        </is>
      </c>
      <c r="N2519" s="22" t="n"/>
      <c r="O2519" s="17" t="inlineStr">
        <is>
          <t>Não avaliado</t>
        </is>
      </c>
      <c r="P2519" s="22" t="n"/>
      <c r="Q2519" s="4" t="n"/>
      <c r="R2519" s="17" t="n"/>
      <c r="S2519" s="17" t="n"/>
      <c r="T2519" s="24" t="n"/>
      <c r="U2519" s="25" t="n"/>
      <c r="V2519" s="25" t="n"/>
    </row>
    <row r="2520">
      <c r="A2520" s="4" t="inlineStr">
        <is>
          <t>CURAÇÁ</t>
        </is>
      </c>
      <c r="B2520" s="17" t="inlineStr">
        <is>
          <t>Sem câmera</t>
        </is>
      </c>
      <c r="C2520" s="22" t="n">
        <v>85</v>
      </c>
      <c r="D2520" s="22" t="n">
        <v>1678</v>
      </c>
      <c r="E2520" s="4" t="inlineStr">
        <is>
          <t>ESCOLA MUNICIPAL MONTEIRO LOBATO</t>
        </is>
      </c>
      <c r="F2520" s="4" t="inlineStr">
        <is>
          <t>POVOADO DE PEDRA BRANCA</t>
        </is>
      </c>
      <c r="G2520" s="4" t="inlineStr">
        <is>
          <t>AGROVILAS 05</t>
        </is>
      </c>
      <c r="H2520" s="17" t="inlineStr">
        <is>
          <t>Sem marcação</t>
        </is>
      </c>
      <c r="I2520" s="7" t="n">
        <v>1</v>
      </c>
      <c r="J2520" s="23" t="n"/>
      <c r="K2520" s="17" t="inlineStr">
        <is>
          <t>Não avaliado</t>
        </is>
      </c>
      <c r="L2520" s="22" t="n"/>
      <c r="M2520" s="17" t="inlineStr">
        <is>
          <t>Não avaliado</t>
        </is>
      </c>
      <c r="N2520" s="22" t="n"/>
      <c r="O2520" s="17" t="inlineStr">
        <is>
          <t>Não avaliado</t>
        </is>
      </c>
      <c r="P2520" s="22" t="n"/>
      <c r="Q2520" s="4" t="n"/>
      <c r="R2520" s="17" t="n"/>
      <c r="S2520" s="17" t="n"/>
      <c r="T2520" s="24" t="n"/>
      <c r="U2520" s="25" t="n"/>
      <c r="V2520" s="25" t="n"/>
    </row>
    <row r="2521">
      <c r="A2521" s="4" t="inlineStr">
        <is>
          <t>DÁRIO MEIRA</t>
        </is>
      </c>
      <c r="B2521" s="17" t="inlineStr">
        <is>
          <t>Sem câmera</t>
        </is>
      </c>
      <c r="C2521" s="22" t="n">
        <v>147</v>
      </c>
      <c r="D2521" s="22" t="n">
        <v>1023</v>
      </c>
      <c r="E2521" s="4" t="inlineStr">
        <is>
          <t>ESCOLA FULGÊNCIO ALVES - ALA DOM BOSCO</t>
        </is>
      </c>
      <c r="F2521" s="4" t="inlineStr">
        <is>
          <t>CENTRO</t>
        </is>
      </c>
      <c r="G2521" s="4" t="inlineStr">
        <is>
          <t>PRACA CLEMENTE MARIANI, S/N  - ZONA URBANA</t>
        </is>
      </c>
      <c r="H2521" s="17" t="inlineStr">
        <is>
          <t>Urbana</t>
        </is>
      </c>
      <c r="I2521" s="7" t="n">
        <v>4</v>
      </c>
      <c r="J2521" s="23" t="n"/>
      <c r="K2521" s="17" t="inlineStr">
        <is>
          <t>Sem câmera</t>
        </is>
      </c>
      <c r="L2521" s="22" t="n">
        <v>0</v>
      </c>
      <c r="M2521" s="17" t="inlineStr">
        <is>
          <t>Sem câmera</t>
        </is>
      </c>
      <c r="N2521" s="22" t="n">
        <v>0</v>
      </c>
      <c r="O2521" s="17" t="inlineStr">
        <is>
          <t>Sem câmera</t>
        </is>
      </c>
      <c r="P2521" s="22" t="n">
        <v>0</v>
      </c>
      <c r="Q2521" s="4" t="n"/>
      <c r="R2521" s="17" t="n"/>
      <c r="S2521" s="17" t="n"/>
      <c r="T2521" s="24" t="n"/>
      <c r="U2521" s="25" t="n">
        <v>-14.4336235</v>
      </c>
      <c r="V2521" s="25" t="n">
        <v>-39.9006258</v>
      </c>
    </row>
    <row r="2522">
      <c r="A2522" s="4" t="inlineStr">
        <is>
          <t>DÁRIO MEIRA</t>
        </is>
      </c>
      <c r="B2522" s="17" t="inlineStr">
        <is>
          <t>Sem câmera</t>
        </is>
      </c>
      <c r="C2522" s="22" t="n">
        <v>147</v>
      </c>
      <c r="D2522" s="22" t="n">
        <v>1031</v>
      </c>
      <c r="E2522" s="4" t="inlineStr">
        <is>
          <t>PREDIO ESCOLAR IRENIO LINO DOS SANTOS</t>
        </is>
      </c>
      <c r="F2522" s="4" t="inlineStr">
        <is>
          <t>CENTRO</t>
        </is>
      </c>
      <c r="G2522" s="4" t="inlineStr">
        <is>
          <t>RUA FRANCISCO FRANCO, S/N  - ZONA URBANA</t>
        </is>
      </c>
      <c r="H2522" s="17" t="inlineStr">
        <is>
          <t>Urbana</t>
        </is>
      </c>
      <c r="I2522" s="7" t="n">
        <v>2</v>
      </c>
      <c r="J2522" s="23" t="n"/>
      <c r="K2522" s="17" t="inlineStr">
        <is>
          <t>Sem câmera</t>
        </is>
      </c>
      <c r="L2522" s="22" t="n">
        <v>0</v>
      </c>
      <c r="M2522" s="17" t="inlineStr">
        <is>
          <t>Sem câmera</t>
        </is>
      </c>
      <c r="N2522" s="22" t="n">
        <v>0</v>
      </c>
      <c r="O2522" s="17" t="inlineStr">
        <is>
          <t>Sem câmera</t>
        </is>
      </c>
      <c r="P2522" s="22" t="n">
        <v>0</v>
      </c>
      <c r="Q2522" s="4" t="n"/>
      <c r="R2522" s="17" t="n"/>
      <c r="S2522" s="17" t="n"/>
      <c r="T2522" s="24" t="n"/>
      <c r="U2522" s="25" t="n">
        <v>-14.432771</v>
      </c>
      <c r="V2522" s="25" t="n">
        <v>-39.9029536</v>
      </c>
    </row>
    <row r="2523">
      <c r="A2523" s="4" t="inlineStr">
        <is>
          <t>DÁRIO MEIRA</t>
        </is>
      </c>
      <c r="B2523" s="17" t="inlineStr">
        <is>
          <t>Sem câmera</t>
        </is>
      </c>
      <c r="C2523" s="22" t="n">
        <v>147</v>
      </c>
      <c r="D2523" s="22" t="n">
        <v>1040</v>
      </c>
      <c r="E2523" s="4" t="inlineStr">
        <is>
          <t>CENTRO EDUCACIONAL DE DARIO MEIRA</t>
        </is>
      </c>
      <c r="F2523" s="4" t="inlineStr">
        <is>
          <t>CENTRO</t>
        </is>
      </c>
      <c r="G2523" s="4" t="inlineStr">
        <is>
          <t>PRACA NORTON SA PHILADELPHO , S/N - ZONA URBANA</t>
        </is>
      </c>
      <c r="H2523" s="17" t="inlineStr">
        <is>
          <t>Urbana</t>
        </is>
      </c>
      <c r="I2523" s="7" t="n">
        <v>5</v>
      </c>
      <c r="J2523" s="23" t="n"/>
      <c r="K2523" s="17" t="inlineStr">
        <is>
          <t>Sem câmera</t>
        </is>
      </c>
      <c r="L2523" s="22" t="n">
        <v>0</v>
      </c>
      <c r="M2523" s="17" t="inlineStr">
        <is>
          <t>Sem câmera</t>
        </is>
      </c>
      <c r="N2523" s="22" t="n">
        <v>0</v>
      </c>
      <c r="O2523" s="17" t="inlineStr">
        <is>
          <t>Sem câmera</t>
        </is>
      </c>
      <c r="P2523" s="22" t="n">
        <v>0</v>
      </c>
      <c r="Q2523" s="4" t="n"/>
      <c r="R2523" s="17" t="n"/>
      <c r="S2523" s="17" t="n"/>
      <c r="T2523" s="24" t="n"/>
      <c r="U2523" s="25" t="n">
        <v>-14.4335347</v>
      </c>
      <c r="V2523" s="25" t="n">
        <v>-39.9038217</v>
      </c>
    </row>
    <row r="2524">
      <c r="A2524" s="4" t="inlineStr">
        <is>
          <t>DÁRIO MEIRA</t>
        </is>
      </c>
      <c r="B2524" s="17" t="inlineStr">
        <is>
          <t>Sem câmera</t>
        </is>
      </c>
      <c r="C2524" s="22" t="n">
        <v>147</v>
      </c>
      <c r="D2524" s="22" t="n">
        <v>1066</v>
      </c>
      <c r="E2524" s="4" t="inlineStr">
        <is>
          <t>ESCOLA MARIA AURELIA DE SOUZA SANTOS</t>
        </is>
      </c>
      <c r="F2524" s="4" t="inlineStr">
        <is>
          <t>DISTRITO ACARACI</t>
        </is>
      </c>
      <c r="G2524" s="4" t="inlineStr">
        <is>
          <t>RUA DUQUE DE CAXIAS, S/N  - ZONA RURAL</t>
        </is>
      </c>
      <c r="H2524" s="17" t="inlineStr">
        <is>
          <t>Rural</t>
        </is>
      </c>
      <c r="I2524" s="7" t="n">
        <v>2</v>
      </c>
      <c r="J2524" s="23" t="n"/>
      <c r="K2524" s="17" t="inlineStr">
        <is>
          <t>Sem câmera</t>
        </is>
      </c>
      <c r="L2524" s="22" t="n">
        <v>0</v>
      </c>
      <c r="M2524" s="17" t="inlineStr">
        <is>
          <t>Sem câmera</t>
        </is>
      </c>
      <c r="N2524" s="22" t="n">
        <v>0</v>
      </c>
      <c r="O2524" s="17" t="inlineStr">
        <is>
          <t>Sem câmera</t>
        </is>
      </c>
      <c r="P2524" s="22" t="n">
        <v>0</v>
      </c>
      <c r="Q2524" s="4" t="n"/>
      <c r="R2524" s="17" t="n"/>
      <c r="S2524" s="17" t="n"/>
      <c r="T2524" s="24" t="n"/>
      <c r="U2524" s="25" t="n">
        <v>-14.3640819</v>
      </c>
      <c r="V2524" s="25" t="n">
        <v>-39.9222862</v>
      </c>
    </row>
    <row r="2525">
      <c r="A2525" s="4" t="inlineStr">
        <is>
          <t>DÁRIO MEIRA</t>
        </is>
      </c>
      <c r="B2525" s="17" t="inlineStr">
        <is>
          <t>Sem câmera</t>
        </is>
      </c>
      <c r="C2525" s="22" t="n">
        <v>147</v>
      </c>
      <c r="D2525" s="22" t="n">
        <v>1082</v>
      </c>
      <c r="E2525" s="4" t="inlineStr">
        <is>
          <t>ESCOLA ANTONIO ADERNO DA ROCHA</t>
        </is>
      </c>
      <c r="F2525" s="4" t="inlineStr">
        <is>
          <t>DISTRITO PONTO NOVO</t>
        </is>
      </c>
      <c r="G2525" s="4" t="inlineStr">
        <is>
          <t>PRACA VIRGILIO MOREIRA, S/N - ZONA RURAL</t>
        </is>
      </c>
      <c r="H2525" s="17" t="inlineStr">
        <is>
          <t>Rural</t>
        </is>
      </c>
      <c r="I2525" s="7" t="n">
        <v>3</v>
      </c>
      <c r="J2525" s="23" t="n"/>
      <c r="K2525" s="17" t="inlineStr">
        <is>
          <t>Sem câmera</t>
        </is>
      </c>
      <c r="L2525" s="22" t="n">
        <v>0</v>
      </c>
      <c r="M2525" s="17" t="inlineStr">
        <is>
          <t>Sem câmera</t>
        </is>
      </c>
      <c r="N2525" s="22" t="n">
        <v>0</v>
      </c>
      <c r="O2525" s="17" t="inlineStr">
        <is>
          <t>Sem câmera</t>
        </is>
      </c>
      <c r="P2525" s="22" t="n">
        <v>0</v>
      </c>
      <c r="Q2525" s="4" t="n"/>
      <c r="R2525" s="17" t="n"/>
      <c r="S2525" s="17" t="n"/>
      <c r="T2525" s="24" t="n"/>
      <c r="U2525" s="25" t="n">
        <v>-14.3048893</v>
      </c>
      <c r="V2525" s="25" t="n">
        <v>-40.0220446</v>
      </c>
    </row>
    <row r="2526">
      <c r="A2526" s="4" t="inlineStr">
        <is>
          <t>DÁRIO MEIRA</t>
        </is>
      </c>
      <c r="B2526" s="17" t="inlineStr">
        <is>
          <t>Sem câmera</t>
        </is>
      </c>
      <c r="C2526" s="22" t="n">
        <v>147</v>
      </c>
      <c r="D2526" s="22" t="n">
        <v>1090</v>
      </c>
      <c r="E2526" s="4" t="inlineStr">
        <is>
          <t>PREDIO ESCOLAR INAH AZEVEDO</t>
        </is>
      </c>
      <c r="F2526" s="4" t="inlineStr">
        <is>
          <t>DISTRITO PLANALTO ÍRIS</t>
        </is>
      </c>
      <c r="G2526" s="4" t="inlineStr">
        <is>
          <t>AV PLANALTO IRIS, S/N - ZONA RURAL</t>
        </is>
      </c>
      <c r="H2526" s="17" t="inlineStr">
        <is>
          <t>Rural</t>
        </is>
      </c>
      <c r="I2526" s="7" t="n">
        <v>4</v>
      </c>
      <c r="J2526" s="23" t="n"/>
      <c r="K2526" s="17" t="inlineStr">
        <is>
          <t>Sem câmera</t>
        </is>
      </c>
      <c r="L2526" s="22" t="n">
        <v>0</v>
      </c>
      <c r="M2526" s="17" t="inlineStr">
        <is>
          <t>Sem câmera</t>
        </is>
      </c>
      <c r="N2526" s="22" t="n">
        <v>0</v>
      </c>
      <c r="O2526" s="17" t="inlineStr">
        <is>
          <t>Sem câmera</t>
        </is>
      </c>
      <c r="P2526" s="22" t="n">
        <v>0</v>
      </c>
      <c r="Q2526" s="4" t="n"/>
      <c r="R2526" s="17" t="n"/>
      <c r="S2526" s="17" t="n"/>
      <c r="T2526" s="24" t="n"/>
      <c r="U2526" s="25" t="n">
        <v>-14.441005</v>
      </c>
      <c r="V2526" s="25" t="n">
        <v>-40.0514392</v>
      </c>
    </row>
    <row r="2527">
      <c r="A2527" s="4" t="inlineStr">
        <is>
          <t>DÁRIO MEIRA</t>
        </is>
      </c>
      <c r="B2527" s="17" t="inlineStr">
        <is>
          <t>Sem câmera</t>
        </is>
      </c>
      <c r="C2527" s="22" t="n">
        <v>147</v>
      </c>
      <c r="D2527" s="22" t="n">
        <v>1104</v>
      </c>
      <c r="E2527" s="4" t="inlineStr">
        <is>
          <t>ESCOLA FULGENCIO ALVES II</t>
        </is>
      </c>
      <c r="F2527" s="4" t="inlineStr">
        <is>
          <t>POVOADO AGUA BRANCA</t>
        </is>
      </c>
      <c r="G2527" s="4" t="inlineStr">
        <is>
          <t>FAZENDA JUSSARA - ZONA RURAL</t>
        </is>
      </c>
      <c r="H2527" s="17" t="inlineStr">
        <is>
          <t>Rural</t>
        </is>
      </c>
      <c r="I2527" s="7" t="n">
        <v>1</v>
      </c>
      <c r="J2527" s="23" t="n"/>
      <c r="K2527" s="17" t="inlineStr">
        <is>
          <t>Sem câmera</t>
        </is>
      </c>
      <c r="L2527" s="22" t="n">
        <v>0</v>
      </c>
      <c r="M2527" s="17" t="inlineStr">
        <is>
          <t>Sem câmera</t>
        </is>
      </c>
      <c r="N2527" s="22" t="n">
        <v>0</v>
      </c>
      <c r="O2527" s="17" t="inlineStr">
        <is>
          <t>Sem câmera</t>
        </is>
      </c>
      <c r="P2527" s="22" t="n">
        <v>0</v>
      </c>
      <c r="Q2527" s="4" t="n"/>
      <c r="R2527" s="17" t="n"/>
      <c r="S2527" s="17" t="n"/>
      <c r="T2527" s="24" t="n"/>
      <c r="U2527" s="25" t="n">
        <v>-14.4800011</v>
      </c>
      <c r="V2527" s="25" t="n">
        <v>-40.0241449</v>
      </c>
    </row>
    <row r="2528">
      <c r="A2528" s="4" t="inlineStr">
        <is>
          <t>DÁRIO MEIRA</t>
        </is>
      </c>
      <c r="B2528" s="17" t="inlineStr">
        <is>
          <t>Sem câmera</t>
        </is>
      </c>
      <c r="C2528" s="22" t="n">
        <v>147</v>
      </c>
      <c r="D2528" s="22" t="n">
        <v>1112</v>
      </c>
      <c r="E2528" s="4" t="inlineStr">
        <is>
          <t>ESCOLA MUNICIPAL RUY BARBOSA II</t>
        </is>
      </c>
      <c r="F2528" s="4" t="inlineStr">
        <is>
          <t>POVOADO LAGOAO</t>
        </is>
      </c>
      <c r="G2528" s="4" t="inlineStr">
        <is>
          <t>FAZENDA BOM JESUS - ZONA RURAL</t>
        </is>
      </c>
      <c r="H2528" s="17" t="inlineStr">
        <is>
          <t>Rural</t>
        </is>
      </c>
      <c r="I2528" s="7" t="n">
        <v>1</v>
      </c>
      <c r="J2528" s="23" t="n"/>
      <c r="K2528" s="17" t="inlineStr">
        <is>
          <t>Sem câmera</t>
        </is>
      </c>
      <c r="L2528" s="22" t="n">
        <v>0</v>
      </c>
      <c r="M2528" s="17" t="inlineStr">
        <is>
          <t>Sem câmera</t>
        </is>
      </c>
      <c r="N2528" s="22" t="n">
        <v>0</v>
      </c>
      <c r="O2528" s="17" t="inlineStr">
        <is>
          <t>Sem câmera</t>
        </is>
      </c>
      <c r="P2528" s="22" t="n">
        <v>0</v>
      </c>
      <c r="Q2528" s="4" t="n"/>
      <c r="R2528" s="17" t="n"/>
      <c r="S2528" s="17" t="n"/>
      <c r="T2528" s="24" t="n"/>
      <c r="U2528" s="25" t="n">
        <v>-14.5071342</v>
      </c>
      <c r="V2528" s="25" t="n">
        <v>-40.0642428</v>
      </c>
    </row>
    <row r="2529">
      <c r="A2529" s="4" t="inlineStr">
        <is>
          <t>DÁRIO MEIRA</t>
        </is>
      </c>
      <c r="B2529" s="17" t="inlineStr">
        <is>
          <t>Sem câmera</t>
        </is>
      </c>
      <c r="C2529" s="22" t="n">
        <v>147</v>
      </c>
      <c r="D2529" s="22" t="n">
        <v>1139</v>
      </c>
      <c r="E2529" s="4" t="inlineStr">
        <is>
          <t>ESCOLA SANTA ISABEL</t>
        </is>
      </c>
      <c r="F2529" s="4" t="inlineStr">
        <is>
          <t>POVOADO BURIS</t>
        </is>
      </c>
      <c r="G2529" s="4" t="inlineStr">
        <is>
          <t>FAZENDA BELA SUSSENA - ZONA RURAL</t>
        </is>
      </c>
      <c r="H2529" s="17" t="inlineStr">
        <is>
          <t>Rural</t>
        </is>
      </c>
      <c r="I2529" s="7" t="n">
        <v>1</v>
      </c>
      <c r="J2529" s="23" t="n"/>
      <c r="K2529" s="17" t="inlineStr">
        <is>
          <t>Sem câmera</t>
        </is>
      </c>
      <c r="L2529" s="22" t="n">
        <v>0</v>
      </c>
      <c r="M2529" s="17" t="inlineStr">
        <is>
          <t>Sem câmera</t>
        </is>
      </c>
      <c r="N2529" s="22" t="n">
        <v>0</v>
      </c>
      <c r="O2529" s="17" t="inlineStr">
        <is>
          <t>Sem câmera</t>
        </is>
      </c>
      <c r="P2529" s="22" t="n">
        <v>0</v>
      </c>
      <c r="Q2529" s="4" t="n"/>
      <c r="R2529" s="17" t="n"/>
      <c r="S2529" s="17" t="n"/>
      <c r="T2529" s="24" t="n"/>
      <c r="U2529" s="25" t="n">
        <v>-14.4060471</v>
      </c>
      <c r="V2529" s="25" t="n">
        <v>-39.9683786</v>
      </c>
    </row>
    <row r="2530">
      <c r="A2530" s="4" t="inlineStr">
        <is>
          <t>DÁRIO MEIRA</t>
        </is>
      </c>
      <c r="B2530" s="17" t="inlineStr">
        <is>
          <t>Sem câmera</t>
        </is>
      </c>
      <c r="C2530" s="22" t="n">
        <v>147</v>
      </c>
      <c r="D2530" s="22" t="n">
        <v>1180</v>
      </c>
      <c r="E2530" s="4" t="inlineStr">
        <is>
          <t>CRECHE TODO MENINO É UM REI</t>
        </is>
      </c>
      <c r="F2530" s="4" t="inlineStr">
        <is>
          <t>CENTRO</t>
        </is>
      </c>
      <c r="G2530" s="4" t="inlineStr">
        <is>
          <t>PRACA NORTON SA PHILADELPHO, S/N - ZONA URBANA</t>
        </is>
      </c>
      <c r="H2530" s="17" t="inlineStr">
        <is>
          <t>Urbana</t>
        </is>
      </c>
      <c r="I2530" s="7" t="n">
        <v>2</v>
      </c>
      <c r="J2530" s="23" t="n"/>
      <c r="K2530" s="17" t="inlineStr">
        <is>
          <t>Sem câmera</t>
        </is>
      </c>
      <c r="L2530" s="22" t="n">
        <v>0</v>
      </c>
      <c r="M2530" s="17" t="inlineStr">
        <is>
          <t>Sem câmera</t>
        </is>
      </c>
      <c r="N2530" s="22" t="n">
        <v>0</v>
      </c>
      <c r="O2530" s="17" t="inlineStr">
        <is>
          <t>Sem câmera</t>
        </is>
      </c>
      <c r="P2530" s="22" t="n">
        <v>0</v>
      </c>
      <c r="Q2530" s="4" t="n"/>
      <c r="R2530" s="17" t="n"/>
      <c r="S2530" s="17" t="n"/>
      <c r="T2530" s="24" t="n"/>
      <c r="U2530" s="25" t="n">
        <v>-14.4336468</v>
      </c>
      <c r="V2530" s="25" t="n">
        <v>-39.9036618</v>
      </c>
    </row>
    <row r="2531">
      <c r="A2531" s="4" t="inlineStr">
        <is>
          <t>DÁRIO MEIRA</t>
        </is>
      </c>
      <c r="B2531" s="17" t="inlineStr">
        <is>
          <t>Sem câmera</t>
        </is>
      </c>
      <c r="C2531" s="22" t="n">
        <v>147</v>
      </c>
      <c r="D2531" s="22" t="n">
        <v>1198</v>
      </c>
      <c r="E2531" s="4" t="inlineStr">
        <is>
          <t>ESCOLA CLEMENTE MARIANE</t>
        </is>
      </c>
      <c r="F2531" s="4" t="inlineStr">
        <is>
          <t>CENTRO</t>
        </is>
      </c>
      <c r="G2531" s="4" t="inlineStr">
        <is>
          <t>PRAÇA CLEMENTE MARIANE, S/N - ZONA URBANA</t>
        </is>
      </c>
      <c r="H2531" s="17" t="inlineStr">
        <is>
          <t>Urbana</t>
        </is>
      </c>
      <c r="I2531" s="7" t="n">
        <v>3</v>
      </c>
      <c r="J2531" s="23" t="n"/>
      <c r="K2531" s="17" t="inlineStr">
        <is>
          <t>Sem câmera</t>
        </is>
      </c>
      <c r="L2531" s="22" t="n">
        <v>0</v>
      </c>
      <c r="M2531" s="17" t="inlineStr">
        <is>
          <t>Sem câmera</t>
        </is>
      </c>
      <c r="N2531" s="22" t="n">
        <v>0</v>
      </c>
      <c r="O2531" s="17" t="inlineStr">
        <is>
          <t>Sem câmera</t>
        </is>
      </c>
      <c r="P2531" s="22" t="n">
        <v>0</v>
      </c>
      <c r="Q2531" s="4" t="n"/>
      <c r="R2531" s="17" t="n"/>
      <c r="S2531" s="17" t="n"/>
      <c r="T2531" s="24" t="n"/>
      <c r="U2531" s="25" t="n">
        <v>-14.4335533</v>
      </c>
      <c r="V2531" s="25" t="n">
        <v>-39.9007468</v>
      </c>
    </row>
    <row r="2532">
      <c r="A2532" s="4" t="inlineStr">
        <is>
          <t>DÁRIO MEIRA</t>
        </is>
      </c>
      <c r="B2532" s="17" t="inlineStr">
        <is>
          <t>Sem câmera</t>
        </is>
      </c>
      <c r="C2532" s="22" t="n">
        <v>147</v>
      </c>
      <c r="D2532" s="22" t="n">
        <v>1228</v>
      </c>
      <c r="E2532" s="4" t="inlineStr">
        <is>
          <t>CRECHE PARAÍSO INFANTIL</t>
        </is>
      </c>
      <c r="F2532" s="4" t="inlineStr">
        <is>
          <t>DISTRITO PLANALTO IRIS</t>
        </is>
      </c>
      <c r="G2532" s="4" t="inlineStr">
        <is>
          <t>AVENIDA PLANALTO ÍRIS, S/N - ZONA RURAL</t>
        </is>
      </c>
      <c r="H2532" s="17" t="inlineStr">
        <is>
          <t>Rural</t>
        </is>
      </c>
      <c r="I2532" s="7" t="n">
        <v>2</v>
      </c>
      <c r="J2532" s="23" t="n"/>
      <c r="K2532" s="17" t="inlineStr">
        <is>
          <t>Sem câmera</t>
        </is>
      </c>
      <c r="L2532" s="22" t="n">
        <v>0</v>
      </c>
      <c r="M2532" s="17" t="inlineStr">
        <is>
          <t>Sem câmera</t>
        </is>
      </c>
      <c r="N2532" s="22" t="n">
        <v>0</v>
      </c>
      <c r="O2532" s="17" t="inlineStr">
        <is>
          <t>Sem câmera</t>
        </is>
      </c>
      <c r="P2532" s="22" t="n">
        <v>0</v>
      </c>
      <c r="Q2532" s="4" t="n"/>
      <c r="R2532" s="17" t="n"/>
      <c r="S2532" s="17" t="n"/>
      <c r="T2532" s="24" t="n"/>
      <c r="U2532" s="25" t="n">
        <v>-14.4429579</v>
      </c>
      <c r="V2532" s="25" t="n">
        <v>-40.0530699</v>
      </c>
    </row>
    <row r="2533">
      <c r="A2533" s="4" t="inlineStr">
        <is>
          <t>DIAS D'ÁVILA</t>
        </is>
      </c>
      <c r="B2533" s="17" t="inlineStr">
        <is>
          <t>Recorte VPE</t>
        </is>
      </c>
      <c r="C2533" s="22" t="n">
        <v>186</v>
      </c>
      <c r="D2533" s="22" t="n">
        <v>1015</v>
      </c>
      <c r="E2533" s="4" t="inlineStr">
        <is>
          <t>ESCOLA MUNICIPAL CLAUDIONOR SIMÕES DO CARMO</t>
        </is>
      </c>
      <c r="F2533" s="4" t="inlineStr">
        <is>
          <t>ENTRONCAMENTO</t>
        </is>
      </c>
      <c r="G2533" s="4" t="inlineStr">
        <is>
          <t>RUA BETA, N 115 - ZONA URBANA</t>
        </is>
      </c>
      <c r="H2533" s="17" t="inlineStr">
        <is>
          <t>Urbana</t>
        </is>
      </c>
      <c r="I2533" s="7" t="n">
        <v>10</v>
      </c>
      <c r="J2533" s="23" t="n">
        <v>71</v>
      </c>
      <c r="K2533" s="17" t="inlineStr">
        <is>
          <t>Atendido</t>
        </is>
      </c>
      <c r="L2533" s="22" t="n">
        <v>1</v>
      </c>
      <c r="M2533" s="17" t="inlineStr">
        <is>
          <t>Atendido</t>
        </is>
      </c>
      <c r="N2533" s="22" t="n">
        <v>4</v>
      </c>
      <c r="O2533" s="17" t="inlineStr">
        <is>
          <t>Atendido</t>
        </is>
      </c>
      <c r="P2533" s="22" t="n">
        <v>4</v>
      </c>
      <c r="Q2533" s="4" t="inlineStr">
        <is>
          <t>36-034_RF_TP_IV_RUA TIRADENTES AO LADO PONTO DE ONIBUS</t>
        </is>
      </c>
      <c r="R2533" s="17" t="inlineStr">
        <is>
          <t>FIX</t>
        </is>
      </c>
      <c r="S2533" s="17" t="inlineStr">
        <is>
          <t>M2221-QL</t>
        </is>
      </c>
      <c r="T2533" s="24" t="inlineStr">
        <is>
          <t>10.98.56.210</t>
        </is>
      </c>
      <c r="U2533" s="25" t="n">
        <v>-12.5959366</v>
      </c>
      <c r="V2533" s="25" t="n">
        <v>-38.3282709</v>
      </c>
    </row>
    <row r="2534">
      <c r="A2534" s="4" t="inlineStr">
        <is>
          <t>DIAS D'ÁVILA</t>
        </is>
      </c>
      <c r="B2534" s="17" t="inlineStr">
        <is>
          <t>Recorte VPE</t>
        </is>
      </c>
      <c r="C2534" s="22" t="n">
        <v>186</v>
      </c>
      <c r="D2534" s="22" t="n">
        <v>1031</v>
      </c>
      <c r="E2534" s="4" t="inlineStr">
        <is>
          <t>CENTRO EDUCACIONAL NORMÉLIO MOURA DA COSTA</t>
        </is>
      </c>
      <c r="F2534" s="4" t="inlineStr">
        <is>
          <t>GARCIA D'ÁVILA</t>
        </is>
      </c>
      <c r="G2534" s="4" t="inlineStr">
        <is>
          <t>RUA JOAQUIM NABUCO SN - ZONA URBANA</t>
        </is>
      </c>
      <c r="H2534" s="17" t="inlineStr">
        <is>
          <t>Urbana</t>
        </is>
      </c>
      <c r="I2534" s="7" t="n">
        <v>5</v>
      </c>
      <c r="J2534" s="23" t="n">
        <v>505</v>
      </c>
      <c r="K2534" s="17" t="inlineStr">
        <is>
          <t>Sem câmera</t>
        </is>
      </c>
      <c r="L2534" s="22" t="n">
        <v>0</v>
      </c>
      <c r="M2534" s="17" t="inlineStr">
        <is>
          <t>Sem câmera</t>
        </is>
      </c>
      <c r="N2534" s="22" t="n">
        <v>0</v>
      </c>
      <c r="O2534" s="17" t="inlineStr">
        <is>
          <t>Sem câmera</t>
        </is>
      </c>
      <c r="P2534" s="22" t="n">
        <v>0</v>
      </c>
      <c r="Q2534" s="4" t="inlineStr">
        <is>
          <t>36-002_PTZ_AV GARCIA DAVILA</t>
        </is>
      </c>
      <c r="R2534" s="17" t="inlineStr">
        <is>
          <t>DOME</t>
        </is>
      </c>
      <c r="S2534" s="17" t="inlineStr">
        <is>
          <t>M6741-E-Z37</t>
        </is>
      </c>
      <c r="T2534" s="24" t="inlineStr">
        <is>
          <t>10.98.18.18</t>
        </is>
      </c>
      <c r="U2534" s="25" t="n">
        <v>-12.6122721</v>
      </c>
      <c r="V2534" s="25" t="n">
        <v>-38.2926858</v>
      </c>
    </row>
    <row r="2535">
      <c r="A2535" s="4" t="inlineStr">
        <is>
          <t>DIAS D'ÁVILA</t>
        </is>
      </c>
      <c r="B2535" s="17" t="inlineStr">
        <is>
          <t>Recorte VPE</t>
        </is>
      </c>
      <c r="C2535" s="22" t="n">
        <v>186</v>
      </c>
      <c r="D2535" s="22" t="n">
        <v>1040</v>
      </c>
      <c r="E2535" s="4" t="inlineStr">
        <is>
          <t>ESCOLA MUNICIPAL PROF. LUIZ SANDE</t>
        </is>
      </c>
      <c r="F2535" s="4" t="inlineStr">
        <is>
          <t>LESSA RIBEIRO</t>
        </is>
      </c>
      <c r="G2535" s="4" t="inlineStr">
        <is>
          <t>RUA CAMPO ALEGRE, 543 - ZONA URBANA</t>
        </is>
      </c>
      <c r="H2535" s="17" t="inlineStr">
        <is>
          <t>Urbana</t>
        </is>
      </c>
      <c r="I2535" s="7" t="n">
        <v>6</v>
      </c>
      <c r="J2535" s="23" t="n">
        <v>105</v>
      </c>
      <c r="K2535" s="17" t="inlineStr">
        <is>
          <t>Sem câmera</t>
        </is>
      </c>
      <c r="L2535" s="22" t="n">
        <v>0</v>
      </c>
      <c r="M2535" s="17" t="inlineStr">
        <is>
          <t>Atendido</t>
        </is>
      </c>
      <c r="N2535" s="22" t="n">
        <v>2</v>
      </c>
      <c r="O2535" s="17" t="inlineStr">
        <is>
          <t>Atendido</t>
        </is>
      </c>
      <c r="P2535" s="22" t="n">
        <v>4</v>
      </c>
      <c r="Q2535" s="4" t="inlineStr">
        <is>
          <t>36-031_RF_TP_IV_PROX UPA DIAS DAVILA</t>
        </is>
      </c>
      <c r="R2535" s="17" t="inlineStr">
        <is>
          <t>FIX</t>
        </is>
      </c>
      <c r="S2535" s="17" t="inlineStr">
        <is>
          <t>HWT-M2241-10-QL</t>
        </is>
      </c>
      <c r="T2535" s="24" t="inlineStr">
        <is>
          <t>10.98.13.146</t>
        </is>
      </c>
      <c r="U2535" s="25" t="n">
        <v>-12.6086159</v>
      </c>
      <c r="V2535" s="25" t="n">
        <v>-38.3106436</v>
      </c>
    </row>
    <row r="2536">
      <c r="A2536" s="4" t="inlineStr">
        <is>
          <t>DIAS D'ÁVILA</t>
        </is>
      </c>
      <c r="B2536" s="17" t="inlineStr">
        <is>
          <t>Recorte VPE</t>
        </is>
      </c>
      <c r="C2536" s="22" t="n">
        <v>186</v>
      </c>
      <c r="D2536" s="22" t="n">
        <v>1066</v>
      </c>
      <c r="E2536" s="4" t="inlineStr">
        <is>
          <t>CENTRO EDUCACIONAL PADRE CAMILO TORREND</t>
        </is>
      </c>
      <c r="F2536" s="4" t="inlineStr">
        <is>
          <t>CRISTO REI</t>
        </is>
      </c>
      <c r="G2536" s="4" t="inlineStr">
        <is>
          <t>RUA TOCANTINS, N 108</t>
        </is>
      </c>
      <c r="H2536" s="17" t="inlineStr">
        <is>
          <t>Sem marcação</t>
        </is>
      </c>
      <c r="I2536" s="7" t="n">
        <v>9</v>
      </c>
      <c r="J2536" s="23" t="n">
        <v>320</v>
      </c>
      <c r="K2536" s="17" t="inlineStr">
        <is>
          <t>Sem câmera</t>
        </is>
      </c>
      <c r="L2536" s="22" t="n">
        <v>0</v>
      </c>
      <c r="M2536" s="17" t="inlineStr">
        <is>
          <t>Sem câmera</t>
        </is>
      </c>
      <c r="N2536" s="22" t="n">
        <v>0</v>
      </c>
      <c r="O2536" s="17" t="inlineStr">
        <is>
          <t>Atendido</t>
        </is>
      </c>
      <c r="P2536" s="22" t="n">
        <v>1</v>
      </c>
      <c r="Q2536" s="4" t="inlineStr">
        <is>
          <t>36-007_PTZ_RUA FRANCISCO BORGES</t>
        </is>
      </c>
      <c r="R2536" s="17" t="inlineStr">
        <is>
          <t>DOME</t>
        </is>
      </c>
      <c r="S2536" s="17" t="inlineStr">
        <is>
          <t>M6741-E-Z37</t>
        </is>
      </c>
      <c r="T2536" s="24" t="inlineStr">
        <is>
          <t>10.98.13.170</t>
        </is>
      </c>
      <c r="U2536" s="25" t="n">
        <v>-12.6033312</v>
      </c>
      <c r="V2536" s="25" t="n">
        <v>-38.3054039</v>
      </c>
    </row>
    <row r="2537">
      <c r="A2537" s="4" t="inlineStr">
        <is>
          <t>DIAS D'ÁVILA</t>
        </is>
      </c>
      <c r="B2537" s="17" t="inlineStr">
        <is>
          <t>Recorte VPE</t>
        </is>
      </c>
      <c r="C2537" s="22" t="n">
        <v>186</v>
      </c>
      <c r="D2537" s="22" t="n">
        <v>1090</v>
      </c>
      <c r="E2537" s="4" t="inlineStr">
        <is>
          <t>ESCOLA MUNICIPAL MADRE DIAMANTINA</t>
        </is>
      </c>
      <c r="F2537" s="4" t="inlineStr">
        <is>
          <t>GENARO</t>
        </is>
      </c>
      <c r="G2537" s="4" t="inlineStr">
        <is>
          <t>RUA WALTER SEIXAS, N. 288 - ZONA URBANA</t>
        </is>
      </c>
      <c r="H2537" s="17" t="inlineStr">
        <is>
          <t>Urbana</t>
        </is>
      </c>
      <c r="I2537" s="7" t="n">
        <v>11</v>
      </c>
      <c r="J2537" s="23" t="n">
        <v>531</v>
      </c>
      <c r="K2537" s="17" t="inlineStr">
        <is>
          <t>Sem câmera</t>
        </is>
      </c>
      <c r="L2537" s="22" t="n">
        <v>0</v>
      </c>
      <c r="M2537" s="17" t="inlineStr">
        <is>
          <t>Sem câmera</t>
        </is>
      </c>
      <c r="N2537" s="22" t="n">
        <v>0</v>
      </c>
      <c r="O2537" s="17" t="inlineStr">
        <is>
          <t>Sem câmera</t>
        </is>
      </c>
      <c r="P2537" s="22" t="n">
        <v>0</v>
      </c>
      <c r="Q2537" s="4" t="inlineStr">
        <is>
          <t>36-002_PTZ_AV GARCIA DAVILA</t>
        </is>
      </c>
      <c r="R2537" s="17" t="inlineStr">
        <is>
          <t>DOME</t>
        </is>
      </c>
      <c r="S2537" s="17" t="inlineStr">
        <is>
          <t>M6741-E-Z37</t>
        </is>
      </c>
      <c r="T2537" s="24" t="inlineStr">
        <is>
          <t>10.98.18.18</t>
        </is>
      </c>
      <c r="U2537" s="25" t="n">
        <v>-12.6150651</v>
      </c>
      <c r="V2537" s="25" t="n">
        <v>-38.2917784</v>
      </c>
    </row>
    <row r="2538">
      <c r="A2538" s="4" t="inlineStr">
        <is>
          <t>DIAS D'ÁVILA</t>
        </is>
      </c>
      <c r="B2538" s="17" t="inlineStr">
        <is>
          <t>Recorte VPE</t>
        </is>
      </c>
      <c r="C2538" s="22" t="n">
        <v>186</v>
      </c>
      <c r="D2538" s="22" t="n">
        <v>1104</v>
      </c>
      <c r="E2538" s="4" t="inlineStr">
        <is>
          <t>ESCOLA MUNICIPAL PROFESSORA ANFRÍSIA SANTIAGO</t>
        </is>
      </c>
      <c r="F2538" s="4" t="inlineStr">
        <is>
          <t>NOVA DIAS D'ÁVILA</t>
        </is>
      </c>
      <c r="G2538" s="4" t="inlineStr">
        <is>
          <t>RUA CAJAYBA, N. 226 - ZONA URBANA</t>
        </is>
      </c>
      <c r="H2538" s="17" t="inlineStr">
        <is>
          <t>Urbana</t>
        </is>
      </c>
      <c r="I2538" s="7" t="n">
        <v>8</v>
      </c>
      <c r="J2538" s="23" t="n">
        <v>179</v>
      </c>
      <c r="K2538" s="17" t="inlineStr">
        <is>
          <t>Sem câmera</t>
        </is>
      </c>
      <c r="L2538" s="22" t="n">
        <v>0</v>
      </c>
      <c r="M2538" s="17" t="inlineStr">
        <is>
          <t>Atendido</t>
        </is>
      </c>
      <c r="N2538" s="22" t="n">
        <v>2</v>
      </c>
      <c r="O2538" s="17" t="inlineStr">
        <is>
          <t>Atendido</t>
        </is>
      </c>
      <c r="P2538" s="22" t="n">
        <v>2</v>
      </c>
      <c r="Q2538" s="4" t="inlineStr">
        <is>
          <t>36-038_PTZ_RUA ACAIACA EM FRENTE O REY DA COSTELA</t>
        </is>
      </c>
      <c r="R2538" s="17" t="inlineStr">
        <is>
          <t>DOME</t>
        </is>
      </c>
      <c r="S2538" s="17" t="inlineStr">
        <is>
          <t>HWT-M6741-10-Z40-E2</t>
        </is>
      </c>
      <c r="T2538" s="24" t="inlineStr">
        <is>
          <t>10.98.118.186</t>
        </is>
      </c>
      <c r="U2538" s="25" t="n">
        <v>-12.6347831</v>
      </c>
      <c r="V2538" s="25" t="n">
        <v>-38.2729926</v>
      </c>
    </row>
    <row r="2539">
      <c r="A2539" s="4" t="inlineStr">
        <is>
          <t>DIAS D'ÁVILA</t>
        </is>
      </c>
      <c r="B2539" s="17" t="inlineStr">
        <is>
          <t>Recorte VPE</t>
        </is>
      </c>
      <c r="C2539" s="22" t="n">
        <v>186</v>
      </c>
      <c r="D2539" s="22" t="n">
        <v>1112</v>
      </c>
      <c r="E2539" s="4" t="inlineStr">
        <is>
          <t>ESCOLA MUNICIPAL CRISTO REI</t>
        </is>
      </c>
      <c r="F2539" s="4" t="inlineStr">
        <is>
          <t>CRISTO REI</t>
        </is>
      </c>
      <c r="G2539" s="4" t="inlineStr">
        <is>
          <t>RUA DA MÉXICO, N. 437 - ZONA URBANA</t>
        </is>
      </c>
      <c r="H2539" s="17" t="inlineStr">
        <is>
          <t>Urbana</t>
        </is>
      </c>
      <c r="I2539" s="7" t="n">
        <v>10</v>
      </c>
      <c r="J2539" s="23" t="n">
        <v>443</v>
      </c>
      <c r="K2539" s="17" t="inlineStr">
        <is>
          <t>Sem câmera</t>
        </is>
      </c>
      <c r="L2539" s="22" t="n">
        <v>0</v>
      </c>
      <c r="M2539" s="17" t="inlineStr">
        <is>
          <t>Sem câmera</t>
        </is>
      </c>
      <c r="N2539" s="22" t="n">
        <v>0</v>
      </c>
      <c r="O2539" s="17" t="inlineStr">
        <is>
          <t>Atendido</t>
        </is>
      </c>
      <c r="P2539" s="22" t="n">
        <v>2</v>
      </c>
      <c r="Q2539" s="4" t="inlineStr">
        <is>
          <t>36-009_PTZ_R BOA ESPERANCA</t>
        </is>
      </c>
      <c r="R2539" s="17" t="inlineStr">
        <is>
          <t>DOME</t>
        </is>
      </c>
      <c r="S2539" s="17" t="inlineStr">
        <is>
          <t>M6721-E-Z31</t>
        </is>
      </c>
      <c r="T2539" s="24" t="inlineStr">
        <is>
          <t>10.98.13.162</t>
        </is>
      </c>
      <c r="U2539" s="25" t="n">
        <v>-12.6012876</v>
      </c>
      <c r="V2539" s="25" t="n">
        <v>-38.3085938</v>
      </c>
    </row>
    <row r="2540">
      <c r="A2540" s="4" t="inlineStr">
        <is>
          <t>DIAS D'ÁVILA</t>
        </is>
      </c>
      <c r="B2540" s="17" t="inlineStr">
        <is>
          <t>Recorte VPE</t>
        </is>
      </c>
      <c r="C2540" s="22" t="n">
        <v>186</v>
      </c>
      <c r="D2540" s="22" t="n">
        <v>1139</v>
      </c>
      <c r="E2540" s="4" t="inlineStr">
        <is>
          <t>COLÉGIO ESTADUAL PROFESSOR EDILSON SOUTO FREIRE</t>
        </is>
      </c>
      <c r="F2540" s="4" t="inlineStr">
        <is>
          <t>URBIS</t>
        </is>
      </c>
      <c r="G2540" s="4" t="inlineStr">
        <is>
          <t>RUA DA  HOLANDA, S/N - ZONA URBANA</t>
        </is>
      </c>
      <c r="H2540" s="17" t="inlineStr">
        <is>
          <t>Urbana</t>
        </is>
      </c>
      <c r="I2540" s="7" t="n">
        <v>9</v>
      </c>
      <c r="J2540" s="23" t="n">
        <v>146</v>
      </c>
      <c r="K2540" s="17" t="inlineStr">
        <is>
          <t>Sem câmera</t>
        </is>
      </c>
      <c r="L2540" s="22" t="n">
        <v>0</v>
      </c>
      <c r="M2540" s="17" t="inlineStr">
        <is>
          <t>Atendido</t>
        </is>
      </c>
      <c r="N2540" s="22" t="n">
        <v>1</v>
      </c>
      <c r="O2540" s="17" t="inlineStr">
        <is>
          <t>Atendido</t>
        </is>
      </c>
      <c r="P2540" s="22" t="n">
        <v>2</v>
      </c>
      <c r="Q2540" s="4" t="inlineStr">
        <is>
          <t>36-027_RF_TP_IV_AV GARCIA D AVILA PROXIMO AO POSTO DE COMBUSTIVEL COSTA DO DENDE</t>
        </is>
      </c>
      <c r="R2540" s="17" t="inlineStr">
        <is>
          <t>FIX</t>
        </is>
      </c>
      <c r="S2540" s="17" t="inlineStr">
        <is>
          <t>M2221-QL</t>
        </is>
      </c>
      <c r="T2540" s="24" t="inlineStr">
        <is>
          <t>10.98.21.42</t>
        </is>
      </c>
      <c r="U2540" s="25" t="n">
        <v>-12.6177241</v>
      </c>
      <c r="V2540" s="25" t="n">
        <v>-38.299445</v>
      </c>
    </row>
    <row r="2541">
      <c r="A2541" s="4" t="inlineStr">
        <is>
          <t>DIAS D'ÁVILA</t>
        </is>
      </c>
      <c r="B2541" s="17" t="inlineStr">
        <is>
          <t>Recorte VPE</t>
        </is>
      </c>
      <c r="C2541" s="22" t="n">
        <v>186</v>
      </c>
      <c r="D2541" s="22" t="n">
        <v>1155</v>
      </c>
      <c r="E2541" s="4" t="inlineStr">
        <is>
          <t>ESCOLA MUNICIPAL MARIA SANTIAGO BACELAR DE SANTANA</t>
        </is>
      </c>
      <c r="F2541" s="4" t="inlineStr">
        <is>
          <t>CONCÓRDIA</t>
        </is>
      </c>
      <c r="G2541" s="4" t="inlineStr">
        <is>
          <t>RUA PRIMEIRO DE JANEIRO, N 490 - ZONA URBANA</t>
        </is>
      </c>
      <c r="H2541" s="17" t="inlineStr">
        <is>
          <t>Urbana</t>
        </is>
      </c>
      <c r="I2541" s="7" t="n">
        <v>8</v>
      </c>
      <c r="J2541" s="23" t="n">
        <v>245</v>
      </c>
      <c r="K2541" s="17" t="inlineStr">
        <is>
          <t>Sem câmera</t>
        </is>
      </c>
      <c r="L2541" s="22" t="n">
        <v>0</v>
      </c>
      <c r="M2541" s="17" t="inlineStr">
        <is>
          <t>Atendido</t>
        </is>
      </c>
      <c r="N2541" s="22" t="n">
        <v>1</v>
      </c>
      <c r="O2541" s="17" t="inlineStr">
        <is>
          <t>Atendido</t>
        </is>
      </c>
      <c r="P2541" s="22" t="n">
        <v>3</v>
      </c>
      <c r="Q2541" s="4" t="inlineStr">
        <is>
          <t>36-012_PTZ_RUA 1 DE JANEIRO</t>
        </is>
      </c>
      <c r="R2541" s="17" t="inlineStr">
        <is>
          <t>DOME</t>
        </is>
      </c>
      <c r="S2541" s="17" t="inlineStr">
        <is>
          <t>HWT-M6741-10-Z40-E2</t>
        </is>
      </c>
      <c r="T2541" s="24" t="inlineStr">
        <is>
          <t>10.98.14.2</t>
        </is>
      </c>
      <c r="U2541" s="25" t="n">
        <v>-12.6025552</v>
      </c>
      <c r="V2541" s="25" t="n">
        <v>-38.3265484</v>
      </c>
    </row>
    <row r="2542">
      <c r="A2542" s="4" t="inlineStr">
        <is>
          <t>DIAS D'ÁVILA</t>
        </is>
      </c>
      <c r="B2542" s="17" t="inlineStr">
        <is>
          <t>Recorte VPE</t>
        </is>
      </c>
      <c r="C2542" s="22" t="n">
        <v>186</v>
      </c>
      <c r="D2542" s="22" t="n">
        <v>1163</v>
      </c>
      <c r="E2542" s="4" t="inlineStr">
        <is>
          <t>ESCOLA PROFESSORA ALTAIR DA COSTA LIMA</t>
        </is>
      </c>
      <c r="F2542" s="4" t="inlineStr">
        <is>
          <t>CENTRO</t>
        </is>
      </c>
      <c r="G2542" s="4" t="inlineStr">
        <is>
          <t>RUA GETÚLIO VARGAS, S/N - ZONA URBANA</t>
        </is>
      </c>
      <c r="H2542" s="17" t="inlineStr">
        <is>
          <t>Urbana</t>
        </is>
      </c>
      <c r="I2542" s="7" t="n">
        <v>8</v>
      </c>
      <c r="J2542" s="23" t="n">
        <v>140</v>
      </c>
      <c r="K2542" s="17" t="inlineStr">
        <is>
          <t>Sem câmera</t>
        </is>
      </c>
      <c r="L2542" s="22" t="n">
        <v>0</v>
      </c>
      <c r="M2542" s="17" t="inlineStr">
        <is>
          <t>Atendido</t>
        </is>
      </c>
      <c r="N2542" s="22" t="n">
        <v>4</v>
      </c>
      <c r="O2542" s="17" t="inlineStr">
        <is>
          <t>Atendido</t>
        </is>
      </c>
      <c r="P2542" s="22" t="n">
        <v>7</v>
      </c>
      <c r="Q2542" s="4" t="inlineStr">
        <is>
          <t>36-037 RF TP III PRACA ACM EM FRENTE AO BRADESCO</t>
        </is>
      </c>
      <c r="R2542" s="17" t="inlineStr">
        <is>
          <t>FIX</t>
        </is>
      </c>
      <c r="S2542" s="17" t="inlineStr">
        <is>
          <t>M2241-QL</t>
        </is>
      </c>
      <c r="T2542" s="24" t="inlineStr">
        <is>
          <t>10.98.14.110</t>
        </is>
      </c>
      <c r="U2542" s="25" t="n">
        <v>-12.6115507</v>
      </c>
      <c r="V2542" s="25" t="n">
        <v>-38.3033635</v>
      </c>
    </row>
    <row r="2543">
      <c r="A2543" s="4" t="inlineStr">
        <is>
          <t>DIAS D'ÁVILA</t>
        </is>
      </c>
      <c r="B2543" s="17" t="inlineStr">
        <is>
          <t>Recorte VPE</t>
        </is>
      </c>
      <c r="C2543" s="22" t="n">
        <v>186</v>
      </c>
      <c r="D2543" s="22" t="n">
        <v>1180</v>
      </c>
      <c r="E2543" s="4" t="inlineStr">
        <is>
          <t>ESCOLA MUNICIPAL ARACI DOS SANTOS REIS</t>
        </is>
      </c>
      <c r="F2543" s="4" t="inlineStr">
        <is>
          <t>DISTRITO DE LEANDRINHO</t>
        </is>
      </c>
      <c r="G2543" s="4" t="inlineStr">
        <is>
          <t>RUA DA ASSEMBLÉIA - ZONA RURAL</t>
        </is>
      </c>
      <c r="H2543" s="17" t="inlineStr">
        <is>
          <t>Rural</t>
        </is>
      </c>
      <c r="I2543" s="7" t="n">
        <v>6</v>
      </c>
      <c r="J2543" s="23" t="n">
        <v>3051</v>
      </c>
      <c r="K2543" s="17" t="inlineStr">
        <is>
          <t>Sem câmera</t>
        </is>
      </c>
      <c r="L2543" s="22" t="n">
        <v>0</v>
      </c>
      <c r="M2543" s="17" t="inlineStr">
        <is>
          <t>Sem câmera</t>
        </is>
      </c>
      <c r="N2543" s="22" t="n">
        <v>0</v>
      </c>
      <c r="O2543" s="17" t="inlineStr">
        <is>
          <t>Sem câmera</t>
        </is>
      </c>
      <c r="P2543" s="22" t="n">
        <v>0</v>
      </c>
      <c r="Q2543" s="4" t="inlineStr">
        <is>
          <t>36-017 LPR BA 093 RADAR APOS O VIADUTO DA CARAÍBAS METAIS STD DIAS D AVILA</t>
        </is>
      </c>
      <c r="R2543" s="17" t="inlineStr">
        <is>
          <t>FIX</t>
        </is>
      </c>
      <c r="S2543" s="17" t="inlineStr">
        <is>
          <t>M2221-QL</t>
        </is>
      </c>
      <c r="T2543" s="24" t="inlineStr">
        <is>
          <t>10.98.31.238</t>
        </is>
      </c>
      <c r="U2543" s="25" t="n">
        <v>-12.6419829</v>
      </c>
      <c r="V2543" s="25" t="n">
        <v>-38.3750702</v>
      </c>
    </row>
    <row r="2544">
      <c r="A2544" s="4" t="inlineStr">
        <is>
          <t>DIAS D'ÁVILA</t>
        </is>
      </c>
      <c r="B2544" s="17" t="inlineStr">
        <is>
          <t>Recorte VPE</t>
        </is>
      </c>
      <c r="C2544" s="22" t="n">
        <v>186</v>
      </c>
      <c r="D2544" s="22" t="n">
        <v>1198</v>
      </c>
      <c r="E2544" s="4" t="inlineStr">
        <is>
          <t>ESCOLA MUNICIPAL EUTRÓDIA CARVALHO DOS SANTOS</t>
        </is>
      </c>
      <c r="F2544" s="4" t="inlineStr">
        <is>
          <t>URBIS</t>
        </is>
      </c>
      <c r="G2544" s="4" t="inlineStr">
        <is>
          <t>RUA RUI BARBOSA, 10 - ZONA URBANA</t>
        </is>
      </c>
      <c r="H2544" s="17" t="inlineStr">
        <is>
          <t>Urbana</t>
        </is>
      </c>
      <c r="I2544" s="7" t="n">
        <v>6</v>
      </c>
      <c r="J2544" s="23" t="n">
        <v>527</v>
      </c>
      <c r="K2544" s="17" t="inlineStr">
        <is>
          <t>Sem câmera</t>
        </is>
      </c>
      <c r="L2544" s="22" t="n">
        <v>0</v>
      </c>
      <c r="M2544" s="17" t="inlineStr">
        <is>
          <t>Sem câmera</t>
        </is>
      </c>
      <c r="N2544" s="22" t="n">
        <v>0</v>
      </c>
      <c r="O2544" s="17" t="inlineStr">
        <is>
          <t>Sem câmera</t>
        </is>
      </c>
      <c r="P2544" s="22" t="n">
        <v>0</v>
      </c>
      <c r="Q2544" s="4" t="inlineStr">
        <is>
          <t>36-027_RF_TP_IV_AV GARCIA D AVILA PROXIMO AO POSTO DE COMBUSTIVEL COSTA DO DENDE</t>
        </is>
      </c>
      <c r="R2544" s="17" t="inlineStr">
        <is>
          <t>FIX</t>
        </is>
      </c>
      <c r="S2544" s="17" t="inlineStr">
        <is>
          <t>M2221-QL</t>
        </is>
      </c>
      <c r="T2544" s="24" t="inlineStr">
        <is>
          <t>10.98.21.42</t>
        </is>
      </c>
      <c r="U2544" s="25" t="n">
        <v>-12.6187448</v>
      </c>
      <c r="V2544" s="25" t="n">
        <v>-38.3032785</v>
      </c>
    </row>
    <row r="2545">
      <c r="A2545" s="4" t="inlineStr">
        <is>
          <t>DIAS D'ÁVILA</t>
        </is>
      </c>
      <c r="B2545" s="17" t="inlineStr">
        <is>
          <t>Recorte VPE</t>
        </is>
      </c>
      <c r="C2545" s="22" t="n">
        <v>186</v>
      </c>
      <c r="D2545" s="22" t="n">
        <v>1201</v>
      </c>
      <c r="E2545" s="4" t="inlineStr">
        <is>
          <t>ESCOLA MUNICIPAL BIRIBEIRA</t>
        </is>
      </c>
      <c r="F2545" s="4" t="inlineStr">
        <is>
          <t>DISTRITO DE BIRIBEIRA</t>
        </is>
      </c>
      <c r="G2545" s="4" t="inlineStr">
        <is>
          <t>DISTRITO DE BIRIBEIRA - ZONA RURAL</t>
        </is>
      </c>
      <c r="H2545" s="17" t="inlineStr">
        <is>
          <t>Rural</t>
        </is>
      </c>
      <c r="I2545" s="7" t="n">
        <v>4</v>
      </c>
      <c r="J2545" s="23" t="n"/>
      <c r="K2545" s="17" t="inlineStr">
        <is>
          <t>Sem câmera</t>
        </is>
      </c>
      <c r="L2545" s="22" t="n">
        <v>0</v>
      </c>
      <c r="M2545" s="17" t="inlineStr">
        <is>
          <t>Sem câmera</t>
        </is>
      </c>
      <c r="N2545" s="22" t="n">
        <v>0</v>
      </c>
      <c r="O2545" s="17" t="inlineStr">
        <is>
          <t>Sem câmera</t>
        </is>
      </c>
      <c r="P2545" s="22" t="n">
        <v>0</v>
      </c>
      <c r="Q2545" s="4" t="n"/>
      <c r="R2545" s="17" t="n"/>
      <c r="S2545" s="17" t="n"/>
      <c r="T2545" s="24" t="n"/>
      <c r="U2545" s="25" t="n">
        <v>-12.62747</v>
      </c>
      <c r="V2545" s="25" t="n">
        <v>-38.2077654</v>
      </c>
    </row>
    <row r="2546">
      <c r="A2546" s="4" t="inlineStr">
        <is>
          <t>DIAS D'ÁVILA</t>
        </is>
      </c>
      <c r="B2546" s="17" t="inlineStr">
        <is>
          <t>Recorte VPE</t>
        </is>
      </c>
      <c r="C2546" s="22" t="n">
        <v>186</v>
      </c>
      <c r="D2546" s="22" t="n">
        <v>1210</v>
      </c>
      <c r="E2546" s="4" t="inlineStr">
        <is>
          <t>ESCOLA MUNICIPAL FLORÊNCIO BORGES DE SANTANA</t>
        </is>
      </c>
      <c r="F2546" s="4" t="inlineStr">
        <is>
          <t>IMBASSAY</t>
        </is>
      </c>
      <c r="G2546" s="4" t="inlineStr">
        <is>
          <t>RUA SANTA TEREZINHA, SN (R DA ÁGUA MINERAL DIAS D ÁVILA) - ZONA URBANA</t>
        </is>
      </c>
      <c r="H2546" s="17" t="inlineStr">
        <is>
          <t>Urbana</t>
        </is>
      </c>
      <c r="I2546" s="7" t="n">
        <v>5</v>
      </c>
      <c r="J2546" s="23" t="n">
        <v>498</v>
      </c>
      <c r="K2546" s="17" t="inlineStr">
        <is>
          <t>Sem câmera</t>
        </is>
      </c>
      <c r="L2546" s="22" t="n">
        <v>0</v>
      </c>
      <c r="M2546" s="17" t="inlineStr">
        <is>
          <t>Sem câmera</t>
        </is>
      </c>
      <c r="N2546" s="22" t="n">
        <v>0</v>
      </c>
      <c r="O2546" s="17" t="inlineStr">
        <is>
          <t>Atendido</t>
        </is>
      </c>
      <c r="P2546" s="22" t="n">
        <v>1</v>
      </c>
      <c r="Q2546" s="4" t="inlineStr">
        <is>
          <t>36-008_PTZ_RUA BELO HORIZONTE</t>
        </is>
      </c>
      <c r="R2546" s="17" t="inlineStr">
        <is>
          <t>DOME</t>
        </is>
      </c>
      <c r="S2546" s="17" t="inlineStr">
        <is>
          <t>M6721-E-Z31</t>
        </is>
      </c>
      <c r="T2546" s="24" t="inlineStr">
        <is>
          <t>10.98.13.186</t>
        </is>
      </c>
      <c r="U2546" s="25" t="n">
        <v>-12.6136224</v>
      </c>
      <c r="V2546" s="25" t="n">
        <v>-38.31583</v>
      </c>
    </row>
    <row r="2547">
      <c r="A2547" s="4" t="inlineStr">
        <is>
          <t>DIAS D'ÁVILA</t>
        </is>
      </c>
      <c r="B2547" s="17" t="inlineStr">
        <is>
          <t>Recorte VPE</t>
        </is>
      </c>
      <c r="C2547" s="22" t="n">
        <v>186</v>
      </c>
      <c r="D2547" s="22" t="n">
        <v>1228</v>
      </c>
      <c r="E2547" s="4" t="inlineStr">
        <is>
          <t>ESCOLA MUNICIPAL SANTOS TITARA</t>
        </is>
      </c>
      <c r="F2547" s="4" t="inlineStr">
        <is>
          <t>JARDIM ALVORADA</t>
        </is>
      </c>
      <c r="G2547" s="4" t="inlineStr">
        <is>
          <t>RUA CATHARINA PARAGUASSU, S/N - ZONA URBANA</t>
        </is>
      </c>
      <c r="H2547" s="17" t="inlineStr">
        <is>
          <t>Urbana</t>
        </is>
      </c>
      <c r="I2547" s="7" t="n">
        <v>4</v>
      </c>
      <c r="J2547" s="23" t="n">
        <v>363</v>
      </c>
      <c r="K2547" s="17" t="inlineStr">
        <is>
          <t>Sem câmera</t>
        </is>
      </c>
      <c r="L2547" s="22" t="n">
        <v>0</v>
      </c>
      <c r="M2547" s="17" t="inlineStr">
        <is>
          <t>Sem câmera</t>
        </is>
      </c>
      <c r="N2547" s="22" t="n">
        <v>0</v>
      </c>
      <c r="O2547" s="17" t="inlineStr">
        <is>
          <t>Atendido</t>
        </is>
      </c>
      <c r="P2547" s="22" t="n">
        <v>2</v>
      </c>
      <c r="Q2547" s="4" t="inlineStr">
        <is>
          <t>36-002_PTZ_AV GARCIA DAVILA</t>
        </is>
      </c>
      <c r="R2547" s="17" t="inlineStr">
        <is>
          <t>DOME</t>
        </is>
      </c>
      <c r="S2547" s="17" t="inlineStr">
        <is>
          <t>M6741-E-Z37</t>
        </is>
      </c>
      <c r="T2547" s="24" t="inlineStr">
        <is>
          <t>10.98.18.18</t>
        </is>
      </c>
      <c r="U2547" s="25" t="n">
        <v>-12.6171229</v>
      </c>
      <c r="V2547" s="25" t="n">
        <v>-38.2944724</v>
      </c>
    </row>
    <row r="2548">
      <c r="A2548" s="4" t="inlineStr">
        <is>
          <t>DIAS D'ÁVILA</t>
        </is>
      </c>
      <c r="B2548" s="17" t="inlineStr">
        <is>
          <t>Recorte VPE</t>
        </is>
      </c>
      <c r="C2548" s="22" t="n">
        <v>186</v>
      </c>
      <c r="D2548" s="22" t="n">
        <v>1236</v>
      </c>
      <c r="E2548" s="4" t="inlineStr">
        <is>
          <t>ESCOLA MUNICIPAL DO BOSQUE</t>
        </is>
      </c>
      <c r="F2548" s="4" t="inlineStr">
        <is>
          <t>BOSQUE DIAS D'ÁVILA</t>
        </is>
      </c>
      <c r="G2548" s="4" t="inlineStr">
        <is>
          <t>RUA ARCHIMEDES, S/N - ZONA URBANA</t>
        </is>
      </c>
      <c r="H2548" s="17" t="inlineStr">
        <is>
          <t>Urbana</t>
        </is>
      </c>
      <c r="I2548" s="7" t="n">
        <v>8</v>
      </c>
      <c r="J2548" s="23" t="n">
        <v>524</v>
      </c>
      <c r="K2548" s="17" t="inlineStr">
        <is>
          <t>Sem câmera</t>
        </is>
      </c>
      <c r="L2548" s="22" t="n">
        <v>0</v>
      </c>
      <c r="M2548" s="17" t="inlineStr">
        <is>
          <t>Sem câmera</t>
        </is>
      </c>
      <c r="N2548" s="22" t="n">
        <v>0</v>
      </c>
      <c r="O2548" s="17" t="inlineStr">
        <is>
          <t>Sem câmera</t>
        </is>
      </c>
      <c r="P2548" s="22" t="n">
        <v>0</v>
      </c>
      <c r="Q2548" s="4" t="inlineStr">
        <is>
          <t>36-036_PTZ_AV GARCIA DAVILA EM FRENTE AO ACAI DA NEGONA</t>
        </is>
      </c>
      <c r="R2548" s="17" t="inlineStr">
        <is>
          <t>DOME</t>
        </is>
      </c>
      <c r="S2548" s="17" t="inlineStr">
        <is>
          <t>HWT-M6741-10-Z40-E2</t>
        </is>
      </c>
      <c r="T2548" s="24" t="inlineStr">
        <is>
          <t>10.98.36.82</t>
        </is>
      </c>
      <c r="U2548" s="25" t="n">
        <v>-12.6235051</v>
      </c>
      <c r="V2548" s="25" t="n">
        <v>-38.2824806</v>
      </c>
    </row>
    <row r="2549">
      <c r="A2549" s="4" t="inlineStr">
        <is>
          <t>DIAS D'ÁVILA</t>
        </is>
      </c>
      <c r="B2549" s="17" t="inlineStr">
        <is>
          <t>Recorte VPE</t>
        </is>
      </c>
      <c r="C2549" s="22" t="n">
        <v>186</v>
      </c>
      <c r="D2549" s="22" t="n">
        <v>1244</v>
      </c>
      <c r="E2549" s="4" t="inlineStr">
        <is>
          <t>ESCOLA MUNICIPAL BOA VISTA DE SANTA HELENA</t>
        </is>
      </c>
      <c r="F2549" s="4" t="inlineStr">
        <is>
          <t>DISTRITO DE SANTA HELENA</t>
        </is>
      </c>
      <c r="G2549" s="4" t="inlineStr">
        <is>
          <t>DISTRITO DE SANTA HELENA - ZONA RURAL</t>
        </is>
      </c>
      <c r="H2549" s="17" t="inlineStr">
        <is>
          <t>Rural</t>
        </is>
      </c>
      <c r="I2549" s="7" t="n">
        <v>1</v>
      </c>
      <c r="J2549" s="23" t="n"/>
      <c r="K2549" s="17" t="inlineStr">
        <is>
          <t>Sem câmera</t>
        </is>
      </c>
      <c r="L2549" s="22" t="n">
        <v>0</v>
      </c>
      <c r="M2549" s="17" t="inlineStr">
        <is>
          <t>Sem câmera</t>
        </is>
      </c>
      <c r="N2549" s="22" t="n">
        <v>0</v>
      </c>
      <c r="O2549" s="17" t="inlineStr">
        <is>
          <t>Sem câmera</t>
        </is>
      </c>
      <c r="P2549" s="22" t="n">
        <v>0</v>
      </c>
      <c r="Q2549" s="4" t="n"/>
      <c r="R2549" s="17" t="n"/>
      <c r="S2549" s="17" t="n"/>
      <c r="T2549" s="24" t="n"/>
      <c r="U2549" s="25" t="n">
        <v>-12.5743673</v>
      </c>
      <c r="V2549" s="25" t="n">
        <v>-38.1737822</v>
      </c>
    </row>
    <row r="2550">
      <c r="A2550" s="4" t="inlineStr">
        <is>
          <t>DIAS D'ÁVILA</t>
        </is>
      </c>
      <c r="B2550" s="17" t="inlineStr">
        <is>
          <t>Recorte VPE</t>
        </is>
      </c>
      <c r="C2550" s="22" t="n">
        <v>186</v>
      </c>
      <c r="D2550" s="22" t="n">
        <v>1252</v>
      </c>
      <c r="E2550" s="4" t="inlineStr">
        <is>
          <t>ESCOLA  MUNICIPAL FUTURAMA</t>
        </is>
      </c>
      <c r="F2550" s="4" t="inlineStr">
        <is>
          <t>DISTRITO DE JARDIM FUTURAMA</t>
        </is>
      </c>
      <c r="G2550" s="4" t="inlineStr">
        <is>
          <t>DISTRITO DE JARDIM FUTURAMA - ZONA RURAL</t>
        </is>
      </c>
      <c r="H2550" s="17" t="inlineStr">
        <is>
          <t>Rural</t>
        </is>
      </c>
      <c r="I2550" s="7" t="n">
        <v>2</v>
      </c>
      <c r="J2550" s="23" t="n">
        <v>1858</v>
      </c>
      <c r="K2550" s="17" t="inlineStr">
        <is>
          <t>Sem câmera</t>
        </is>
      </c>
      <c r="L2550" s="22" t="n">
        <v>0</v>
      </c>
      <c r="M2550" s="17" t="inlineStr">
        <is>
          <t>Sem câmera</t>
        </is>
      </c>
      <c r="N2550" s="22" t="n">
        <v>0</v>
      </c>
      <c r="O2550" s="17" t="inlineStr">
        <is>
          <t>Sem câmera</t>
        </is>
      </c>
      <c r="P2550" s="22" t="n">
        <v>0</v>
      </c>
      <c r="Q2550" s="4" t="inlineStr">
        <is>
          <t>SEAP-043_PTZ ROD CANAL DE TRAFEGO RUA M DOS S AO LD PRESIDIO</t>
        </is>
      </c>
      <c r="R2550" s="17" t="inlineStr">
        <is>
          <t>DOME</t>
        </is>
      </c>
      <c r="S2550" s="17" t="inlineStr">
        <is>
          <t>M6741-E-Z37</t>
        </is>
      </c>
      <c r="T2550" s="24" t="inlineStr">
        <is>
          <t>10.98.52.74</t>
        </is>
      </c>
      <c r="U2550" s="25" t="n">
        <v>-12.6687723</v>
      </c>
      <c r="V2550" s="25" t="n">
        <v>-38.3717027</v>
      </c>
    </row>
    <row r="2551">
      <c r="A2551" s="4" t="inlineStr">
        <is>
          <t>DIAS D'ÁVILA</t>
        </is>
      </c>
      <c r="B2551" s="17" t="inlineStr">
        <is>
          <t>Recorte VPE</t>
        </is>
      </c>
      <c r="C2551" s="22" t="n">
        <v>186</v>
      </c>
      <c r="D2551" s="22" t="n">
        <v>1260</v>
      </c>
      <c r="E2551" s="4" t="inlineStr">
        <is>
          <t>ESCOLA MUNICIPAL SÃO JOSÉ</t>
        </is>
      </c>
      <c r="F2551" s="4" t="inlineStr">
        <is>
          <t>DISTRITO DE EMBOACICA</t>
        </is>
      </c>
      <c r="G2551" s="4" t="inlineStr">
        <is>
          <t>RUA PRINCIPAL - ZONA RURAL</t>
        </is>
      </c>
      <c r="H2551" s="17" t="inlineStr">
        <is>
          <t>Rural</t>
        </is>
      </c>
      <c r="I2551" s="7" t="n">
        <v>1</v>
      </c>
      <c r="J2551" s="23" t="n"/>
      <c r="K2551" s="17" t="inlineStr">
        <is>
          <t>Sem câmera</t>
        </is>
      </c>
      <c r="L2551" s="22" t="n">
        <v>0</v>
      </c>
      <c r="M2551" s="17" t="inlineStr">
        <is>
          <t>Sem câmera</t>
        </is>
      </c>
      <c r="N2551" s="22" t="n">
        <v>0</v>
      </c>
      <c r="O2551" s="17" t="inlineStr">
        <is>
          <t>Sem câmera</t>
        </is>
      </c>
      <c r="P2551" s="22" t="n">
        <v>0</v>
      </c>
      <c r="Q2551" s="4" t="n"/>
      <c r="R2551" s="17" t="n"/>
      <c r="S2551" s="17" t="n"/>
      <c r="T2551" s="24" t="n"/>
      <c r="U2551" s="25" t="n">
        <v>-12.6040994</v>
      </c>
      <c r="V2551" s="25" t="n">
        <v>-38.1358264</v>
      </c>
    </row>
    <row r="2552">
      <c r="A2552" s="4" t="inlineStr">
        <is>
          <t>DIAS D'ÁVILA</t>
        </is>
      </c>
      <c r="B2552" s="17" t="inlineStr">
        <is>
          <t>Recorte VPE</t>
        </is>
      </c>
      <c r="C2552" s="22" t="n">
        <v>186</v>
      </c>
      <c r="D2552" s="22" t="n">
        <v>1279</v>
      </c>
      <c r="E2552" s="4" t="inlineStr">
        <is>
          <t>ESCOLA MUNICIPAL PROFESSOR ANÍSIO TEIXEIRA</t>
        </is>
      </c>
      <c r="F2552" s="4" t="inlineStr">
        <is>
          <t>PARQUE PETRÓPOLIS</t>
        </is>
      </c>
      <c r="G2552" s="4" t="inlineStr">
        <is>
          <t>AV. SAPEAÇU, S/N - ZONA URBANA</t>
        </is>
      </c>
      <c r="H2552" s="17" t="inlineStr">
        <is>
          <t>Urbana</t>
        </is>
      </c>
      <c r="I2552" s="7" t="n">
        <v>7</v>
      </c>
      <c r="J2552" s="23" t="n">
        <v>101</v>
      </c>
      <c r="K2552" s="17" t="inlineStr">
        <is>
          <t>Sem câmera</t>
        </is>
      </c>
      <c r="L2552" s="22" t="n">
        <v>0</v>
      </c>
      <c r="M2552" s="17" t="inlineStr">
        <is>
          <t>Atendido</t>
        </is>
      </c>
      <c r="N2552" s="22" t="n">
        <v>2</v>
      </c>
      <c r="O2552" s="17" t="inlineStr">
        <is>
          <t>Atendido</t>
        </is>
      </c>
      <c r="P2552" s="22" t="n">
        <v>2</v>
      </c>
      <c r="Q2552" s="4" t="inlineStr">
        <is>
          <t>36-001_PTZ_RUA AYRTON SENNA</t>
        </is>
      </c>
      <c r="R2552" s="17" t="inlineStr">
        <is>
          <t>DOME</t>
        </is>
      </c>
      <c r="S2552" s="17" t="inlineStr">
        <is>
          <t>HWT-M6741-10-Z40-E2</t>
        </is>
      </c>
      <c r="T2552" s="24" t="inlineStr">
        <is>
          <t>10.98.59.86</t>
        </is>
      </c>
      <c r="U2552" s="25" t="n">
        <v>-12.6216003</v>
      </c>
      <c r="V2552" s="25" t="n">
        <v>-38.289298</v>
      </c>
    </row>
    <row r="2553">
      <c r="A2553" s="4" t="inlineStr">
        <is>
          <t>DIAS D'ÁVILA</t>
        </is>
      </c>
      <c r="B2553" s="17" t="inlineStr">
        <is>
          <t>Recorte VPE</t>
        </is>
      </c>
      <c r="C2553" s="22" t="n">
        <v>186</v>
      </c>
      <c r="D2553" s="22" t="n">
        <v>1287</v>
      </c>
      <c r="E2553" s="4" t="inlineStr">
        <is>
          <t>ESCOLA MUNICIPAL CARLOS DRUMOND DE ANDRADE</t>
        </is>
      </c>
      <c r="F2553" s="4" t="inlineStr">
        <is>
          <t>URBIS</t>
        </is>
      </c>
      <c r="G2553" s="4" t="inlineStr">
        <is>
          <t>RUA DA HOLANDA, S/N - ZONA URBANA</t>
        </is>
      </c>
      <c r="H2553" s="17" t="inlineStr">
        <is>
          <t>Urbana</t>
        </is>
      </c>
      <c r="I2553" s="7" t="n">
        <v>5</v>
      </c>
      <c r="J2553" s="23" t="n">
        <v>220</v>
      </c>
      <c r="K2553" s="17" t="inlineStr">
        <is>
          <t>Sem câmera</t>
        </is>
      </c>
      <c r="L2553" s="22" t="n">
        <v>0</v>
      </c>
      <c r="M2553" s="17" t="inlineStr">
        <is>
          <t>Atendido</t>
        </is>
      </c>
      <c r="N2553" s="22" t="n">
        <v>1</v>
      </c>
      <c r="O2553" s="17" t="inlineStr">
        <is>
          <t>Atendido</t>
        </is>
      </c>
      <c r="P2553" s="22" t="n">
        <v>2</v>
      </c>
      <c r="Q2553" s="4" t="inlineStr">
        <is>
          <t>36-027_RF_TP_IV_AV GARCIA D AVILA PROXIMO AO POSTO DE COMBUSTIVEL COSTA DO DENDE</t>
        </is>
      </c>
      <c r="R2553" s="17" t="inlineStr">
        <is>
          <t>FIX</t>
        </is>
      </c>
      <c r="S2553" s="17" t="inlineStr">
        <is>
          <t>M2221-QL</t>
        </is>
      </c>
      <c r="T2553" s="24" t="inlineStr">
        <is>
          <t>10.98.21.42</t>
        </is>
      </c>
      <c r="U2553" s="25" t="n">
        <v>-12.6175013</v>
      </c>
      <c r="V2553" s="25" t="n">
        <v>-38.3001187</v>
      </c>
    </row>
    <row r="2554">
      <c r="A2554" s="4" t="inlineStr">
        <is>
          <t>DIAS D'ÁVILA</t>
        </is>
      </c>
      <c r="B2554" s="17" t="inlineStr">
        <is>
          <t>Recorte VPE</t>
        </is>
      </c>
      <c r="C2554" s="22" t="n">
        <v>186</v>
      </c>
      <c r="D2554" s="22" t="n">
        <v>1295</v>
      </c>
      <c r="E2554" s="4" t="inlineStr">
        <is>
          <t>ESCOLA MUNICIPAL AYRTON CARLOS NUNES</t>
        </is>
      </c>
      <c r="F2554" s="4" t="inlineStr">
        <is>
          <t>GARCIA D'ÁVILA</t>
        </is>
      </c>
      <c r="G2554" s="4" t="inlineStr">
        <is>
          <t>RUA SÃO SALVADOR, S/N - ZONA URBANA</t>
        </is>
      </c>
      <c r="H2554" s="17" t="inlineStr">
        <is>
          <t>Urbana</t>
        </is>
      </c>
      <c r="I2554" s="7" t="n">
        <v>5</v>
      </c>
      <c r="J2554" s="23" t="n">
        <v>836</v>
      </c>
      <c r="K2554" s="17" t="inlineStr">
        <is>
          <t>Sem câmera</t>
        </is>
      </c>
      <c r="L2554" s="22" t="n">
        <v>0</v>
      </c>
      <c r="M2554" s="17" t="inlineStr">
        <is>
          <t>Sem câmera</t>
        </is>
      </c>
      <c r="N2554" s="22" t="n">
        <v>0</v>
      </c>
      <c r="O2554" s="17" t="inlineStr">
        <is>
          <t>Sem câmera</t>
        </is>
      </c>
      <c r="P2554" s="22" t="n">
        <v>0</v>
      </c>
      <c r="Q2554" s="4" t="inlineStr">
        <is>
          <t>36-002_PTZ_AV GARCIA DAVILA</t>
        </is>
      </c>
      <c r="R2554" s="17" t="inlineStr">
        <is>
          <t>DOME</t>
        </is>
      </c>
      <c r="S2554" s="17" t="inlineStr">
        <is>
          <t>M6741-E-Z37</t>
        </is>
      </c>
      <c r="T2554" s="24" t="inlineStr">
        <is>
          <t>10.98.18.18</t>
        </is>
      </c>
      <c r="U2554" s="25" t="n">
        <v>-12.6114827</v>
      </c>
      <c r="V2554" s="25" t="n">
        <v>-38.2896592</v>
      </c>
    </row>
    <row r="2555">
      <c r="A2555" s="4" t="inlineStr">
        <is>
          <t>DIAS D'ÁVILA</t>
        </is>
      </c>
      <c r="B2555" s="17" t="inlineStr">
        <is>
          <t>Recorte VPE</t>
        </is>
      </c>
      <c r="C2555" s="22" t="n">
        <v>186</v>
      </c>
      <c r="D2555" s="22" t="n">
        <v>1309</v>
      </c>
      <c r="E2555" s="4" t="inlineStr">
        <is>
          <t>ESCOLA MUNICIPAL JOSÉ DA CONCEIÇÃO ALMEIDA</t>
        </is>
      </c>
      <c r="F2555" s="4" t="inlineStr">
        <is>
          <t>GENARO</t>
        </is>
      </c>
      <c r="G2555" s="4" t="inlineStr">
        <is>
          <t>RUA JOSÉ DA CONCEIÇÃO ALMEIDA, N 360 - ZONA URBANA</t>
        </is>
      </c>
      <c r="H2555" s="17" t="inlineStr">
        <is>
          <t>Urbana</t>
        </is>
      </c>
      <c r="I2555" s="7" t="n">
        <v>4</v>
      </c>
      <c r="J2555" s="23" t="n">
        <v>486</v>
      </c>
      <c r="K2555" s="17" t="inlineStr">
        <is>
          <t>Sem câmera</t>
        </is>
      </c>
      <c r="L2555" s="22" t="n">
        <v>0</v>
      </c>
      <c r="M2555" s="17" t="inlineStr">
        <is>
          <t>Sem câmera</t>
        </is>
      </c>
      <c r="N2555" s="22" t="n">
        <v>0</v>
      </c>
      <c r="O2555" s="17" t="inlineStr">
        <is>
          <t>Atendido</t>
        </is>
      </c>
      <c r="P2555" s="22" t="n">
        <v>1</v>
      </c>
      <c r="Q2555" s="4" t="inlineStr">
        <is>
          <t>36-001_PTZ_RUA AYRTON SENNA</t>
        </is>
      </c>
      <c r="R2555" s="17" t="inlineStr">
        <is>
          <t>DOME</t>
        </is>
      </c>
      <c r="S2555" s="17" t="inlineStr">
        <is>
          <t>HWT-M6741-10-Z40-E2</t>
        </is>
      </c>
      <c r="T2555" s="24" t="inlineStr">
        <is>
          <t>10.98.59.86</t>
        </is>
      </c>
      <c r="U2555" s="25" t="n">
        <v>-12.6173261</v>
      </c>
      <c r="V2555" s="25" t="n">
        <v>-38.2888915</v>
      </c>
    </row>
    <row r="2556">
      <c r="A2556" s="4" t="inlineStr">
        <is>
          <t>DIAS D'ÁVILA</t>
        </is>
      </c>
      <c r="B2556" s="17" t="inlineStr">
        <is>
          <t>Recorte VPE</t>
        </is>
      </c>
      <c r="C2556" s="22" t="n">
        <v>186</v>
      </c>
      <c r="D2556" s="22" t="n">
        <v>1325</v>
      </c>
      <c r="E2556" s="4" t="inlineStr">
        <is>
          <t>COLÉGIO MUNICIPAL LAURA FOLLY</t>
        </is>
      </c>
      <c r="F2556" s="4" t="inlineStr">
        <is>
          <t>ENTRONCAMENTO</t>
        </is>
      </c>
      <c r="G2556" s="4" t="inlineStr">
        <is>
          <t>AV.RAUL SEIXAS,S/N - ZONA URBANA</t>
        </is>
      </c>
      <c r="H2556" s="17" t="inlineStr">
        <is>
          <t>Urbana</t>
        </is>
      </c>
      <c r="I2556" s="7" t="n">
        <v>4</v>
      </c>
      <c r="J2556" s="23" t="n">
        <v>62</v>
      </c>
      <c r="K2556" s="17" t="inlineStr">
        <is>
          <t>Atendido</t>
        </is>
      </c>
      <c r="L2556" s="22" t="n">
        <v>1</v>
      </c>
      <c r="M2556" s="17" t="inlineStr">
        <is>
          <t>Atendido</t>
        </is>
      </c>
      <c r="N2556" s="22" t="n">
        <v>3</v>
      </c>
      <c r="O2556" s="17" t="inlineStr">
        <is>
          <t>Atendido</t>
        </is>
      </c>
      <c r="P2556" s="22" t="n">
        <v>4</v>
      </c>
      <c r="Q2556" s="4" t="inlineStr">
        <is>
          <t>36-018_LPR_AVENIDA RAUL SEIXAS_PROX AO ENTRONCAMENTO_STD BA 093</t>
        </is>
      </c>
      <c r="R2556" s="17" t="inlineStr">
        <is>
          <t>FIX</t>
        </is>
      </c>
      <c r="S2556" s="17" t="inlineStr">
        <is>
          <t>U1-0LRV(8-32)A AI Pro</t>
        </is>
      </c>
      <c r="T2556" s="24" t="inlineStr">
        <is>
          <t>10.98.18.226</t>
        </is>
      </c>
      <c r="U2556" s="25" t="n">
        <v>-12.5987603</v>
      </c>
      <c r="V2556" s="25" t="n">
        <v>-38.3275046</v>
      </c>
    </row>
    <row r="2557">
      <c r="A2557" s="4" t="inlineStr">
        <is>
          <t>DIAS D'ÁVILA</t>
        </is>
      </c>
      <c r="B2557" s="17" t="inlineStr">
        <is>
          <t>Recorte VPE</t>
        </is>
      </c>
      <c r="C2557" s="22" t="n">
        <v>186</v>
      </c>
      <c r="D2557" s="22" t="n">
        <v>1333</v>
      </c>
      <c r="E2557" s="4" t="inlineStr">
        <is>
          <t>ANEXO DA ESCOLA ARACI SANTOS REIS (ESCOLA MARIA DORALICE BARBOSA)</t>
        </is>
      </c>
      <c r="F2557" s="4" t="inlineStr">
        <is>
          <t>POVOADO NOVA PANEMA</t>
        </is>
      </c>
      <c r="G2557" s="4" t="inlineStr">
        <is>
          <t>ASSENTAMENTO NOVA PANEMA, S/N - ZONA RURAL</t>
        </is>
      </c>
      <c r="H2557" s="17" t="inlineStr">
        <is>
          <t>Rural</t>
        </is>
      </c>
      <c r="I2557" s="7" t="n">
        <v>1</v>
      </c>
      <c r="J2557" s="23" t="n"/>
      <c r="K2557" s="17" t="inlineStr">
        <is>
          <t>Sem câmera</t>
        </is>
      </c>
      <c r="L2557" s="22" t="n">
        <v>0</v>
      </c>
      <c r="M2557" s="17" t="inlineStr">
        <is>
          <t>Sem câmera</t>
        </is>
      </c>
      <c r="N2557" s="22" t="n">
        <v>0</v>
      </c>
      <c r="O2557" s="17" t="inlineStr">
        <is>
          <t>Sem câmera</t>
        </is>
      </c>
      <c r="P2557" s="22" t="n">
        <v>0</v>
      </c>
      <c r="Q2557" s="4" t="n"/>
      <c r="R2557" s="17" t="n"/>
      <c r="S2557" s="17" t="n"/>
      <c r="T2557" s="24" t="n"/>
      <c r="U2557" s="25" t="n">
        <v>-12.54361</v>
      </c>
      <c r="V2557" s="25" t="n">
        <v>-38.3821489</v>
      </c>
    </row>
    <row r="2558">
      <c r="A2558" s="4" t="inlineStr">
        <is>
          <t>DIAS D'ÁVILA</t>
        </is>
      </c>
      <c r="B2558" s="17" t="inlineStr">
        <is>
          <t>Recorte VPE</t>
        </is>
      </c>
      <c r="C2558" s="22" t="n">
        <v>186</v>
      </c>
      <c r="D2558" s="22" t="n">
        <v>1341</v>
      </c>
      <c r="E2558" s="4" t="inlineStr">
        <is>
          <t>ESCOLA MUNICIPAL CÂNDIDA MARQUES COSTA</t>
        </is>
      </c>
      <c r="F2558" s="4" t="inlineStr">
        <is>
          <t>SANTA HELENA</t>
        </is>
      </c>
      <c r="G2558" s="4" t="inlineStr">
        <is>
          <t>RUA DOS INOCENTES, S/N - ZONA URBANA</t>
        </is>
      </c>
      <c r="H2558" s="17" t="inlineStr">
        <is>
          <t>Urbana</t>
        </is>
      </c>
      <c r="I2558" s="7" t="n">
        <v>5</v>
      </c>
      <c r="J2558" s="23" t="n">
        <v>445</v>
      </c>
      <c r="K2558" s="17" t="inlineStr">
        <is>
          <t>Sem câmera</t>
        </is>
      </c>
      <c r="L2558" s="22" t="n">
        <v>0</v>
      </c>
      <c r="M2558" s="17" t="inlineStr">
        <is>
          <t>Sem câmera</t>
        </is>
      </c>
      <c r="N2558" s="22" t="n">
        <v>0</v>
      </c>
      <c r="O2558" s="17" t="inlineStr">
        <is>
          <t>Atendido</t>
        </is>
      </c>
      <c r="P2558" s="22" t="n">
        <v>1</v>
      </c>
      <c r="Q2558" s="4" t="inlineStr">
        <is>
          <t>36-043_LPR TV RAUL SEIXAS DIAS D AVILA</t>
        </is>
      </c>
      <c r="R2558" s="17" t="inlineStr">
        <is>
          <t>FIX</t>
        </is>
      </c>
      <c r="S2558" s="17" t="inlineStr">
        <is>
          <t>U1-0LRV(8-32)A AI Pro</t>
        </is>
      </c>
      <c r="T2558" s="24" t="inlineStr">
        <is>
          <t>10.98.59.82</t>
        </is>
      </c>
      <c r="U2558" s="25" t="n">
        <v>-12.6009519</v>
      </c>
      <c r="V2558" s="25" t="n">
        <v>-38.3203822</v>
      </c>
    </row>
    <row r="2559">
      <c r="A2559" s="4" t="inlineStr">
        <is>
          <t>DIAS D'ÁVILA</t>
        </is>
      </c>
      <c r="B2559" s="17" t="inlineStr">
        <is>
          <t>Recorte VPE</t>
        </is>
      </c>
      <c r="C2559" s="22" t="n">
        <v>186</v>
      </c>
      <c r="D2559" s="22" t="n">
        <v>1368</v>
      </c>
      <c r="E2559" s="4" t="inlineStr">
        <is>
          <t>CETEP - NOVA UNIDADE (CENTRO TERRITORIAL DE EDUCAÇÃO PROFISSIONAL)</t>
        </is>
      </c>
      <c r="F2559" s="4" t="inlineStr">
        <is>
          <t>PARQUE DIAS D'ÁVILA</t>
        </is>
      </c>
      <c r="G2559" s="4" t="inlineStr">
        <is>
          <t>RUA DA MANGUEIRA, N 499</t>
        </is>
      </c>
      <c r="H2559" s="17" t="inlineStr">
        <is>
          <t>Sem marcação</t>
        </is>
      </c>
      <c r="I2559" s="7" t="n">
        <v>13</v>
      </c>
      <c r="J2559" s="23" t="n">
        <v>471</v>
      </c>
      <c r="K2559" s="17" t="inlineStr">
        <is>
          <t>Sem câmera</t>
        </is>
      </c>
      <c r="L2559" s="22" t="n">
        <v>0</v>
      </c>
      <c r="M2559" s="17" t="inlineStr">
        <is>
          <t>Sem câmera</t>
        </is>
      </c>
      <c r="N2559" s="22" t="n">
        <v>0</v>
      </c>
      <c r="O2559" s="17" t="inlineStr">
        <is>
          <t>Atendido</t>
        </is>
      </c>
      <c r="P2559" s="22" t="n">
        <v>1</v>
      </c>
      <c r="Q2559" s="4" t="inlineStr">
        <is>
          <t>36-029_RF_TP_III_AV IMBASSAHY</t>
        </is>
      </c>
      <c r="R2559" s="17" t="inlineStr">
        <is>
          <t>FIX</t>
        </is>
      </c>
      <c r="S2559" s="17" t="inlineStr">
        <is>
          <t>M2241-QL</t>
        </is>
      </c>
      <c r="T2559" s="24" t="inlineStr">
        <is>
          <t>10.98.29.170</t>
        </is>
      </c>
      <c r="U2559" s="25" t="n">
        <v>-12.6154207</v>
      </c>
      <c r="V2559" s="25" t="n">
        <v>-38.3033896</v>
      </c>
    </row>
    <row r="2560">
      <c r="A2560" s="4" t="inlineStr">
        <is>
          <t>DIAS D'ÁVILA</t>
        </is>
      </c>
      <c r="B2560" s="17" t="inlineStr">
        <is>
          <t>Recorte VPE</t>
        </is>
      </c>
      <c r="C2560" s="22" t="n">
        <v>186</v>
      </c>
      <c r="D2560" s="22" t="n">
        <v>1384</v>
      </c>
      <c r="E2560" s="4" t="inlineStr">
        <is>
          <t>FACD'ÁVILA - FACULDADE DIAS D'ÁVILA</t>
        </is>
      </c>
      <c r="F2560" s="4" t="inlineStr">
        <is>
          <t>IMBASSAY</t>
        </is>
      </c>
      <c r="G2560" s="4" t="inlineStr">
        <is>
          <t>RUA 2 DE JULHO - ANTIGA BIBLIOTECA - NA PRAÇA DO IMBASSAY</t>
        </is>
      </c>
      <c r="H2560" s="17" t="inlineStr">
        <is>
          <t>Sem marcação</t>
        </is>
      </c>
      <c r="I2560" s="7" t="n">
        <v>3</v>
      </c>
      <c r="J2560" s="23" t="n">
        <v>632</v>
      </c>
      <c r="K2560" s="17" t="inlineStr">
        <is>
          <t>Sem câmera</t>
        </is>
      </c>
      <c r="L2560" s="22" t="n">
        <v>0</v>
      </c>
      <c r="M2560" s="17" t="inlineStr">
        <is>
          <t>Sem câmera</t>
        </is>
      </c>
      <c r="N2560" s="22" t="n">
        <v>0</v>
      </c>
      <c r="O2560" s="17" t="inlineStr">
        <is>
          <t>Sem câmera</t>
        </is>
      </c>
      <c r="P2560" s="22" t="n">
        <v>0</v>
      </c>
      <c r="Q2560" s="4" t="inlineStr">
        <is>
          <t>12B-016_PTZ_TV DO BALNEARIO-PROXIMO LAVA JATO SPEED X</t>
        </is>
      </c>
      <c r="R2560" s="17" t="inlineStr">
        <is>
          <t>DOME</t>
        </is>
      </c>
      <c r="S2560" s="17" t="inlineStr">
        <is>
          <t>M6741-E-Z37</t>
        </is>
      </c>
      <c r="T2560" s="24" t="inlineStr">
        <is>
          <t>10.98.25.82</t>
        </is>
      </c>
      <c r="U2560" s="25" t="n">
        <v>-12.6163998</v>
      </c>
      <c r="V2560" s="25" t="n">
        <v>-38.3139761</v>
      </c>
    </row>
    <row r="2561">
      <c r="A2561" s="4" t="inlineStr">
        <is>
          <t>DIAS D'ÁVILA</t>
        </is>
      </c>
      <c r="B2561" s="17" t="inlineStr">
        <is>
          <t>Recorte VPE</t>
        </is>
      </c>
      <c r="C2561" s="22" t="n">
        <v>186</v>
      </c>
      <c r="D2561" s="22" t="n">
        <v>1392</v>
      </c>
      <c r="E2561" s="4" t="inlineStr">
        <is>
          <t>APAE - ANTIGO FLORÊNCIO BORGES</t>
        </is>
      </c>
      <c r="F2561" s="4" t="inlineStr">
        <is>
          <t>IMBASSAY</t>
        </is>
      </c>
      <c r="G2561" s="4" t="inlineStr">
        <is>
          <t>RUA BORGES DE BARROS, 344</t>
        </is>
      </c>
      <c r="H2561" s="17" t="inlineStr">
        <is>
          <t>Sem marcação</t>
        </is>
      </c>
      <c r="I2561" s="7" t="n">
        <v>4</v>
      </c>
      <c r="J2561" s="23" t="n">
        <v>336</v>
      </c>
      <c r="K2561" s="17" t="inlineStr">
        <is>
          <t>Sem câmera</t>
        </is>
      </c>
      <c r="L2561" s="22" t="n">
        <v>0</v>
      </c>
      <c r="M2561" s="17" t="inlineStr">
        <is>
          <t>Sem câmera</t>
        </is>
      </c>
      <c r="N2561" s="22" t="n">
        <v>0</v>
      </c>
      <c r="O2561" s="17" t="inlineStr">
        <is>
          <t>Atendido</t>
        </is>
      </c>
      <c r="P2561" s="22" t="n">
        <v>4</v>
      </c>
      <c r="Q2561" s="4" t="inlineStr">
        <is>
          <t>36-006_PTZ_PARQUE CAPUAME</t>
        </is>
      </c>
      <c r="R2561" s="17" t="inlineStr">
        <is>
          <t>DOME</t>
        </is>
      </c>
      <c r="S2561" s="17" t="inlineStr">
        <is>
          <t>M6721-E-Z31</t>
        </is>
      </c>
      <c r="T2561" s="24" t="inlineStr">
        <is>
          <t>10.98.21.66</t>
        </is>
      </c>
      <c r="U2561" s="25" t="n">
        <v>-12.6123132</v>
      </c>
      <c r="V2561" s="25" t="n">
        <v>-38.3094886</v>
      </c>
    </row>
    <row r="2562">
      <c r="A2562" s="4" t="inlineStr">
        <is>
          <t>DOM BASÍLIO</t>
        </is>
      </c>
      <c r="B2562" s="17" t="inlineStr">
        <is>
          <t>Com câmera</t>
        </is>
      </c>
      <c r="C2562" s="22" t="n">
        <v>101</v>
      </c>
      <c r="D2562" s="22" t="n">
        <v>1015</v>
      </c>
      <c r="E2562" s="4" t="inlineStr">
        <is>
          <t>CENTRO EDUCACIONAL PADRE MANOEL OLÍMPIO</t>
        </is>
      </c>
      <c r="F2562" s="4" t="inlineStr">
        <is>
          <t>CENTRO</t>
        </is>
      </c>
      <c r="G2562" s="4" t="inlineStr">
        <is>
          <t>PRAÇA SENHOR DO BOMFIM, S/N - ZONA URBANA</t>
        </is>
      </c>
      <c r="H2562" s="17" t="inlineStr">
        <is>
          <t>Urbana</t>
        </is>
      </c>
      <c r="I2562" s="7" t="n">
        <v>9</v>
      </c>
      <c r="J2562" s="23" t="n"/>
      <c r="K2562" s="17" t="inlineStr">
        <is>
          <t>Sem câmera</t>
        </is>
      </c>
      <c r="L2562" s="22" t="n">
        <v>0</v>
      </c>
      <c r="M2562" s="17" t="inlineStr">
        <is>
          <t>Sem câmera</t>
        </is>
      </c>
      <c r="N2562" s="22" t="n">
        <v>0</v>
      </c>
      <c r="O2562" s="17" t="inlineStr">
        <is>
          <t>Sem câmera</t>
        </is>
      </c>
      <c r="P2562" s="22" t="n">
        <v>0</v>
      </c>
      <c r="Q2562" s="4" t="n"/>
      <c r="R2562" s="17" t="n"/>
      <c r="S2562" s="17" t="n"/>
      <c r="T2562" s="24" t="n"/>
      <c r="U2562" s="25" t="n">
        <v>-13.7601253</v>
      </c>
      <c r="V2562" s="25" t="n">
        <v>-41.7697664</v>
      </c>
    </row>
    <row r="2563">
      <c r="A2563" s="4" t="inlineStr">
        <is>
          <t>DOM BASÍLIO</t>
        </is>
      </c>
      <c r="B2563" s="17" t="inlineStr">
        <is>
          <t>Com câmera</t>
        </is>
      </c>
      <c r="C2563" s="22" t="n">
        <v>101</v>
      </c>
      <c r="D2563" s="22" t="n">
        <v>1023</v>
      </c>
      <c r="E2563" s="4" t="inlineStr">
        <is>
          <t>ESCOLA MUNICIPAL SÃO JUDAS TADEU</t>
        </is>
      </c>
      <c r="F2563" s="4" t="inlineStr">
        <is>
          <t>POVOADO PASSAGEM</t>
        </is>
      </c>
      <c r="G2563" s="4" t="inlineStr">
        <is>
          <t>POVOADO PASSAGEM - ZONA RURAL</t>
        </is>
      </c>
      <c r="H2563" s="17" t="inlineStr">
        <is>
          <t>Rural</t>
        </is>
      </c>
      <c r="I2563" s="7" t="n">
        <v>3</v>
      </c>
      <c r="J2563" s="23" t="n"/>
      <c r="K2563" s="17" t="inlineStr">
        <is>
          <t>Sem câmera</t>
        </is>
      </c>
      <c r="L2563" s="22" t="n">
        <v>0</v>
      </c>
      <c r="M2563" s="17" t="inlineStr">
        <is>
          <t>Sem câmera</t>
        </is>
      </c>
      <c r="N2563" s="22" t="n">
        <v>0</v>
      </c>
      <c r="O2563" s="17" t="inlineStr">
        <is>
          <t>Sem câmera</t>
        </is>
      </c>
      <c r="P2563" s="22" t="n">
        <v>0</v>
      </c>
      <c r="Q2563" s="4" t="n"/>
      <c r="R2563" s="17" t="n"/>
      <c r="S2563" s="17" t="n"/>
      <c r="T2563" s="24" t="n"/>
      <c r="U2563" s="25" t="n">
        <v>-13.8362734</v>
      </c>
      <c r="V2563" s="25" t="n">
        <v>-41.7224434</v>
      </c>
    </row>
    <row r="2564">
      <c r="A2564" s="4" t="inlineStr">
        <is>
          <t>DOM BASÍLIO</t>
        </is>
      </c>
      <c r="B2564" s="17" t="inlineStr">
        <is>
          <t>Com câmera</t>
        </is>
      </c>
      <c r="C2564" s="22" t="n">
        <v>101</v>
      </c>
      <c r="D2564" s="22" t="n">
        <v>1031</v>
      </c>
      <c r="E2564" s="4" t="inlineStr">
        <is>
          <t>NÚCLEO EDUCACIONAL SÃO CRISTÓVÃO</t>
        </is>
      </c>
      <c r="F2564" s="4" t="inlineStr">
        <is>
          <t>POVOADO BARRA DO BERNARDO</t>
        </is>
      </c>
      <c r="G2564" s="4" t="inlineStr">
        <is>
          <t>POVOADO BARRA DO BERNARDO - ZONA RURAL</t>
        </is>
      </c>
      <c r="H2564" s="17" t="inlineStr">
        <is>
          <t>Rural</t>
        </is>
      </c>
      <c r="I2564" s="7" t="n">
        <v>4</v>
      </c>
      <c r="J2564" s="23" t="n"/>
      <c r="K2564" s="17" t="inlineStr">
        <is>
          <t>Sem câmera</t>
        </is>
      </c>
      <c r="L2564" s="22" t="n">
        <v>0</v>
      </c>
      <c r="M2564" s="17" t="inlineStr">
        <is>
          <t>Sem câmera</t>
        </is>
      </c>
      <c r="N2564" s="22" t="n">
        <v>0</v>
      </c>
      <c r="O2564" s="17" t="inlineStr">
        <is>
          <t>Sem câmera</t>
        </is>
      </c>
      <c r="P2564" s="22" t="n">
        <v>0</v>
      </c>
      <c r="Q2564" s="4" t="n"/>
      <c r="R2564" s="17" t="n"/>
      <c r="S2564" s="17" t="n"/>
      <c r="T2564" s="24" t="n"/>
      <c r="U2564" s="25" t="n">
        <v>-13.8833967</v>
      </c>
      <c r="V2564" s="25" t="n">
        <v>-41.7154717</v>
      </c>
    </row>
    <row r="2565">
      <c r="A2565" s="4" t="inlineStr">
        <is>
          <t>DOM BASÍLIO</t>
        </is>
      </c>
      <c r="B2565" s="17" t="inlineStr">
        <is>
          <t>Com câmera</t>
        </is>
      </c>
      <c r="C2565" s="22" t="n">
        <v>101</v>
      </c>
      <c r="D2565" s="22" t="n">
        <v>1040</v>
      </c>
      <c r="E2565" s="4" t="inlineStr">
        <is>
          <t>ESCOLA MUNICIPAL NOSSA SENHORA D'AJUDA</t>
        </is>
      </c>
      <c r="F2565" s="4" t="inlineStr">
        <is>
          <t>POVOADO VÁRZEA FUNDA</t>
        </is>
      </c>
      <c r="G2565" s="4" t="inlineStr">
        <is>
          <t>POVOADO VÁRZEA FUNDA - ZONA RURAL</t>
        </is>
      </c>
      <c r="H2565" s="17" t="inlineStr">
        <is>
          <t>Rural</t>
        </is>
      </c>
      <c r="I2565" s="7" t="n">
        <v>3</v>
      </c>
      <c r="J2565" s="23" t="n"/>
      <c r="K2565" s="17" t="inlineStr">
        <is>
          <t>Sem câmera</t>
        </is>
      </c>
      <c r="L2565" s="22" t="n">
        <v>0</v>
      </c>
      <c r="M2565" s="17" t="inlineStr">
        <is>
          <t>Sem câmera</t>
        </is>
      </c>
      <c r="N2565" s="22" t="n">
        <v>0</v>
      </c>
      <c r="O2565" s="17" t="inlineStr">
        <is>
          <t>Sem câmera</t>
        </is>
      </c>
      <c r="P2565" s="22" t="n">
        <v>0</v>
      </c>
      <c r="Q2565" s="4" t="n"/>
      <c r="R2565" s="17" t="n"/>
      <c r="S2565" s="17" t="n"/>
      <c r="T2565" s="24" t="n"/>
      <c r="U2565" s="25" t="n">
        <v>-13.8589482</v>
      </c>
      <c r="V2565" s="25" t="n">
        <v>-41.6495583</v>
      </c>
    </row>
    <row r="2566">
      <c r="A2566" s="4" t="inlineStr">
        <is>
          <t>DOM BASÍLIO</t>
        </is>
      </c>
      <c r="B2566" s="17" t="inlineStr">
        <is>
          <t>Com câmera</t>
        </is>
      </c>
      <c r="C2566" s="22" t="n">
        <v>101</v>
      </c>
      <c r="D2566" s="22" t="n">
        <v>1058</v>
      </c>
      <c r="E2566" s="4" t="inlineStr">
        <is>
          <t>NUCLEO EDUCACIONAL SÃO JOSÉ</t>
        </is>
      </c>
      <c r="F2566" s="4" t="inlineStr">
        <is>
          <t>POVOADO VÁRZEA GRANDE</t>
        </is>
      </c>
      <c r="G2566" s="4" t="inlineStr">
        <is>
          <t>POVOADO VÁRZEA GRANDE - ZONA RURAL</t>
        </is>
      </c>
      <c r="H2566" s="17" t="inlineStr">
        <is>
          <t>Rural</t>
        </is>
      </c>
      <c r="I2566" s="7" t="n">
        <v>2</v>
      </c>
      <c r="J2566" s="23" t="n"/>
      <c r="K2566" s="17" t="inlineStr">
        <is>
          <t>Sem câmera</t>
        </is>
      </c>
      <c r="L2566" s="22" t="n">
        <v>0</v>
      </c>
      <c r="M2566" s="17" t="inlineStr">
        <is>
          <t>Sem câmera</t>
        </is>
      </c>
      <c r="N2566" s="22" t="n">
        <v>0</v>
      </c>
      <c r="O2566" s="17" t="inlineStr">
        <is>
          <t>Sem câmera</t>
        </is>
      </c>
      <c r="P2566" s="22" t="n">
        <v>0</v>
      </c>
      <c r="Q2566" s="4" t="n"/>
      <c r="R2566" s="17" t="n"/>
      <c r="S2566" s="17" t="n"/>
      <c r="T2566" s="24" t="n"/>
      <c r="U2566" s="25" t="n">
        <v>-13.7434898</v>
      </c>
      <c r="V2566" s="25" t="n">
        <v>-41.7402289</v>
      </c>
    </row>
    <row r="2567">
      <c r="A2567" s="4" t="inlineStr">
        <is>
          <t>DOM BASÍLIO</t>
        </is>
      </c>
      <c r="B2567" s="17" t="inlineStr">
        <is>
          <t>Com câmera</t>
        </is>
      </c>
      <c r="C2567" s="22" t="n">
        <v>101</v>
      </c>
      <c r="D2567" s="22" t="n">
        <v>1066</v>
      </c>
      <c r="E2567" s="4" t="inlineStr">
        <is>
          <t>ESCOLA MUNICIPAL SANTA CECÍLIA</t>
        </is>
      </c>
      <c r="F2567" s="4" t="inlineStr">
        <is>
          <t>POVOADO DA MATA</t>
        </is>
      </c>
      <c r="G2567" s="4" t="inlineStr">
        <is>
          <t>POVOADO DA MATA - ZONA RURAL</t>
        </is>
      </c>
      <c r="H2567" s="17" t="inlineStr">
        <is>
          <t>Rural</t>
        </is>
      </c>
      <c r="I2567" s="7" t="n">
        <v>2</v>
      </c>
      <c r="J2567" s="23" t="n"/>
      <c r="K2567" s="17" t="inlineStr">
        <is>
          <t>Sem câmera</t>
        </is>
      </c>
      <c r="L2567" s="22" t="n">
        <v>0</v>
      </c>
      <c r="M2567" s="17" t="inlineStr">
        <is>
          <t>Sem câmera</t>
        </is>
      </c>
      <c r="N2567" s="22" t="n">
        <v>0</v>
      </c>
      <c r="O2567" s="17" t="inlineStr">
        <is>
          <t>Sem câmera</t>
        </is>
      </c>
      <c r="P2567" s="22" t="n">
        <v>0</v>
      </c>
      <c r="Q2567" s="4" t="n"/>
      <c r="R2567" s="17" t="n"/>
      <c r="S2567" s="17" t="n"/>
      <c r="T2567" s="24" t="n"/>
      <c r="U2567" s="25" t="n">
        <v>-13.8798854</v>
      </c>
      <c r="V2567" s="25" t="n">
        <v>-41.7890435</v>
      </c>
    </row>
    <row r="2568">
      <c r="A2568" s="4" t="inlineStr">
        <is>
          <t>DOM BASÍLIO</t>
        </is>
      </c>
      <c r="B2568" s="17" t="inlineStr">
        <is>
          <t>Com câmera</t>
        </is>
      </c>
      <c r="C2568" s="22" t="n">
        <v>101</v>
      </c>
      <c r="D2568" s="22" t="n">
        <v>1074</v>
      </c>
      <c r="E2568" s="4" t="inlineStr">
        <is>
          <t>ESCOLA MUNICIPAL SANTO ANTÔNIO DE PÁDUA</t>
        </is>
      </c>
      <c r="F2568" s="4" t="inlineStr">
        <is>
          <t>POVOADO CAIÇARA</t>
        </is>
      </c>
      <c r="G2568" s="4" t="inlineStr">
        <is>
          <t>POVOADO CAIÇARA - ZONA RURAL</t>
        </is>
      </c>
      <c r="H2568" s="17" t="inlineStr">
        <is>
          <t>Rural</t>
        </is>
      </c>
      <c r="I2568" s="7" t="n">
        <v>2</v>
      </c>
      <c r="J2568" s="23" t="n"/>
      <c r="K2568" s="17" t="inlineStr">
        <is>
          <t>Sem câmera</t>
        </is>
      </c>
      <c r="L2568" s="22" t="n">
        <v>0</v>
      </c>
      <c r="M2568" s="17" t="inlineStr">
        <is>
          <t>Sem câmera</t>
        </is>
      </c>
      <c r="N2568" s="22" t="n">
        <v>0</v>
      </c>
      <c r="O2568" s="17" t="inlineStr">
        <is>
          <t>Sem câmera</t>
        </is>
      </c>
      <c r="P2568" s="22" t="n">
        <v>0</v>
      </c>
      <c r="Q2568" s="4" t="n"/>
      <c r="R2568" s="17" t="n"/>
      <c r="S2568" s="17" t="n"/>
      <c r="T2568" s="24" t="n"/>
      <c r="U2568" s="25" t="n">
        <v>-13.8101833</v>
      </c>
      <c r="V2568" s="25" t="n">
        <v>-41.848415</v>
      </c>
    </row>
    <row r="2569">
      <c r="A2569" s="4" t="inlineStr">
        <is>
          <t>DOM BASÍLIO</t>
        </is>
      </c>
      <c r="B2569" s="17" t="inlineStr">
        <is>
          <t>Com câmera</t>
        </is>
      </c>
      <c r="C2569" s="22" t="n">
        <v>101</v>
      </c>
      <c r="D2569" s="22" t="n">
        <v>1082</v>
      </c>
      <c r="E2569" s="4" t="inlineStr">
        <is>
          <t>CENTRO EDUCACIONAL SÃO GASPAR BERTONI</t>
        </is>
      </c>
      <c r="F2569" s="4" t="inlineStr">
        <is>
          <t>POVOADO ITAPICURU</t>
        </is>
      </c>
      <c r="G2569" s="4" t="inlineStr">
        <is>
          <t>POVOADO ITAPICURU - ZONA RURAL</t>
        </is>
      </c>
      <c r="H2569" s="17" t="inlineStr">
        <is>
          <t>Rural</t>
        </is>
      </c>
      <c r="I2569" s="7" t="n">
        <v>3</v>
      </c>
      <c r="J2569" s="23" t="n"/>
      <c r="K2569" s="17" t="inlineStr">
        <is>
          <t>Sem câmera</t>
        </is>
      </c>
      <c r="L2569" s="22" t="n">
        <v>0</v>
      </c>
      <c r="M2569" s="17" t="inlineStr">
        <is>
          <t>Sem câmera</t>
        </is>
      </c>
      <c r="N2569" s="22" t="n">
        <v>0</v>
      </c>
      <c r="O2569" s="17" t="inlineStr">
        <is>
          <t>Sem câmera</t>
        </is>
      </c>
      <c r="P2569" s="22" t="n">
        <v>0</v>
      </c>
      <c r="Q2569" s="4" t="n"/>
      <c r="R2569" s="17" t="n"/>
      <c r="S2569" s="17" t="n"/>
      <c r="T2569" s="24" t="n"/>
      <c r="U2569" s="25" t="n">
        <v>-13.8224846</v>
      </c>
      <c r="V2569" s="25" t="n">
        <v>-41.7414256</v>
      </c>
    </row>
    <row r="2570">
      <c r="A2570" s="4" t="inlineStr">
        <is>
          <t>DOM BASÍLIO</t>
        </is>
      </c>
      <c r="B2570" s="17" t="inlineStr">
        <is>
          <t>Com câmera</t>
        </is>
      </c>
      <c r="C2570" s="22" t="n">
        <v>101</v>
      </c>
      <c r="D2570" s="22" t="n">
        <v>1090</v>
      </c>
      <c r="E2570" s="4" t="inlineStr">
        <is>
          <t>ESCOLA MUNICIPAL NOSSA SENHORA DO ROSÁRIO</t>
        </is>
      </c>
      <c r="F2570" s="4" t="inlineStr">
        <is>
          <t>POVOADO ALTO DO ROSÁRIO</t>
        </is>
      </c>
      <c r="G2570" s="4" t="inlineStr">
        <is>
          <t>POVOADO ALTO ROSÁRIO - ZONA RURAL</t>
        </is>
      </c>
      <c r="H2570" s="17" t="inlineStr">
        <is>
          <t>Rural</t>
        </is>
      </c>
      <c r="I2570" s="7" t="n">
        <v>2</v>
      </c>
      <c r="J2570" s="23" t="n"/>
      <c r="K2570" s="17" t="inlineStr">
        <is>
          <t>Sem câmera</t>
        </is>
      </c>
      <c r="L2570" s="22" t="n">
        <v>0</v>
      </c>
      <c r="M2570" s="17" t="inlineStr">
        <is>
          <t>Sem câmera</t>
        </is>
      </c>
      <c r="N2570" s="22" t="n">
        <v>0</v>
      </c>
      <c r="O2570" s="17" t="inlineStr">
        <is>
          <t>Sem câmera</t>
        </is>
      </c>
      <c r="P2570" s="22" t="n">
        <v>0</v>
      </c>
      <c r="Q2570" s="4" t="n"/>
      <c r="R2570" s="17" t="n"/>
      <c r="S2570" s="17" t="n"/>
      <c r="T2570" s="24" t="n"/>
      <c r="U2570" s="25" t="n">
        <v>-13.7146942</v>
      </c>
      <c r="V2570" s="25" t="n">
        <v>-41.7384889</v>
      </c>
    </row>
    <row r="2571">
      <c r="A2571" s="4" t="inlineStr">
        <is>
          <t>DOM BASÍLIO</t>
        </is>
      </c>
      <c r="B2571" s="17" t="inlineStr">
        <is>
          <t>Com câmera</t>
        </is>
      </c>
      <c r="C2571" s="22" t="n">
        <v>101</v>
      </c>
      <c r="D2571" s="22" t="n">
        <v>1104</v>
      </c>
      <c r="E2571" s="4" t="inlineStr">
        <is>
          <t>ESCOLA MUNICIPAL MANOEL CUSTÓDIO DOURADO</t>
        </is>
      </c>
      <c r="F2571" s="4" t="inlineStr">
        <is>
          <t>POVOADO TANQUE BRAVO</t>
        </is>
      </c>
      <c r="G2571" s="4" t="inlineStr">
        <is>
          <t>POVOADO TANQUE BRAVO - ZONA RURAL</t>
        </is>
      </c>
      <c r="H2571" s="17" t="inlineStr">
        <is>
          <t>Rural</t>
        </is>
      </c>
      <c r="I2571" s="7" t="n">
        <v>2</v>
      </c>
      <c r="J2571" s="23" t="n"/>
      <c r="K2571" s="17" t="inlineStr">
        <is>
          <t>Sem câmera</t>
        </is>
      </c>
      <c r="L2571" s="22" t="n">
        <v>0</v>
      </c>
      <c r="M2571" s="17" t="inlineStr">
        <is>
          <t>Sem câmera</t>
        </is>
      </c>
      <c r="N2571" s="22" t="n">
        <v>0</v>
      </c>
      <c r="O2571" s="17" t="inlineStr">
        <is>
          <t>Sem câmera</t>
        </is>
      </c>
      <c r="P2571" s="22" t="n">
        <v>0</v>
      </c>
      <c r="Q2571" s="4" t="n"/>
      <c r="R2571" s="17" t="n"/>
      <c r="S2571" s="17" t="n"/>
      <c r="T2571" s="24" t="n"/>
      <c r="U2571" s="25" t="n">
        <v>-13.9295783</v>
      </c>
      <c r="V2571" s="25" t="n">
        <v>-41.7644017</v>
      </c>
    </row>
    <row r="2572">
      <c r="A2572" s="4" t="inlineStr">
        <is>
          <t>DOM BASÍLIO</t>
        </is>
      </c>
      <c r="B2572" s="17" t="inlineStr">
        <is>
          <t>Com câmera</t>
        </is>
      </c>
      <c r="C2572" s="22" t="n">
        <v>101</v>
      </c>
      <c r="D2572" s="22" t="n">
        <v>1112</v>
      </c>
      <c r="E2572" s="4" t="inlineStr">
        <is>
          <t>ESCOLA MUNICIPAL SAGRADO CORAÇÃO DE JESUS</t>
        </is>
      </c>
      <c r="F2572" s="4" t="inlineStr">
        <is>
          <t>POVOADO SALITRE</t>
        </is>
      </c>
      <c r="G2572" s="4" t="inlineStr">
        <is>
          <t>POVOADO SALITRE - ZONA RURAL</t>
        </is>
      </c>
      <c r="H2572" s="17" t="inlineStr">
        <is>
          <t>Rural</t>
        </is>
      </c>
      <c r="I2572" s="7" t="n">
        <v>2</v>
      </c>
      <c r="J2572" s="23" t="n"/>
      <c r="K2572" s="17" t="inlineStr">
        <is>
          <t>Sem câmera</t>
        </is>
      </c>
      <c r="L2572" s="22" t="n">
        <v>0</v>
      </c>
      <c r="M2572" s="17" t="inlineStr">
        <is>
          <t>Sem câmera</t>
        </is>
      </c>
      <c r="N2572" s="22" t="n">
        <v>0</v>
      </c>
      <c r="O2572" s="17" t="inlineStr">
        <is>
          <t>Sem câmera</t>
        </is>
      </c>
      <c r="P2572" s="22" t="n">
        <v>0</v>
      </c>
      <c r="Q2572" s="4" t="n"/>
      <c r="R2572" s="17" t="n"/>
      <c r="S2572" s="17" t="n"/>
      <c r="T2572" s="24" t="n"/>
      <c r="U2572" s="25" t="n">
        <v>-13.9719133</v>
      </c>
      <c r="V2572" s="25" t="n">
        <v>-41.64142</v>
      </c>
    </row>
    <row r="2573">
      <c r="A2573" s="4" t="inlineStr">
        <is>
          <t>DOM BASÍLIO</t>
        </is>
      </c>
      <c r="B2573" s="17" t="inlineStr">
        <is>
          <t>Com câmera</t>
        </is>
      </c>
      <c r="C2573" s="22" t="n">
        <v>101</v>
      </c>
      <c r="D2573" s="22" t="n">
        <v>1139</v>
      </c>
      <c r="E2573" s="4" t="inlineStr">
        <is>
          <t>ESCOLA MUNICIPAL JOSÉ ALVES DE OLIVEIRA</t>
        </is>
      </c>
      <c r="F2573" s="4" t="inlineStr">
        <is>
          <t>POVOADO VÁRZEA DO MIGUEL</t>
        </is>
      </c>
      <c r="G2573" s="4" t="inlineStr">
        <is>
          <t>POVOADO VÁRZEA DO MIGUEL - ZONA RURAL</t>
        </is>
      </c>
      <c r="H2573" s="17" t="inlineStr">
        <is>
          <t>Rural</t>
        </is>
      </c>
      <c r="I2573" s="7" t="n">
        <v>1</v>
      </c>
      <c r="J2573" s="23" t="n"/>
      <c r="K2573" s="17" t="inlineStr">
        <is>
          <t>Sem câmera</t>
        </is>
      </c>
      <c r="L2573" s="22" t="n">
        <v>0</v>
      </c>
      <c r="M2573" s="17" t="inlineStr">
        <is>
          <t>Sem câmera</t>
        </is>
      </c>
      <c r="N2573" s="22" t="n">
        <v>0</v>
      </c>
      <c r="O2573" s="17" t="inlineStr">
        <is>
          <t>Sem câmera</t>
        </is>
      </c>
      <c r="P2573" s="22" t="n">
        <v>0</v>
      </c>
      <c r="Q2573" s="4" t="n"/>
      <c r="R2573" s="17" t="n"/>
      <c r="S2573" s="17" t="n"/>
      <c r="T2573" s="24" t="n"/>
      <c r="U2573" s="25" t="n">
        <v>-13.8337557</v>
      </c>
      <c r="V2573" s="25" t="n">
        <v>-41.6730838</v>
      </c>
    </row>
    <row r="2574">
      <c r="A2574" s="4" t="inlineStr">
        <is>
          <t>DOM BASÍLIO</t>
        </is>
      </c>
      <c r="B2574" s="17" t="inlineStr">
        <is>
          <t>Com câmera</t>
        </is>
      </c>
      <c r="C2574" s="22" t="n">
        <v>101</v>
      </c>
      <c r="D2574" s="22" t="n">
        <v>1163</v>
      </c>
      <c r="E2574" s="4" t="inlineStr">
        <is>
          <t>ESCOLA  MUNICIPAL ALMIR PÚBLIO DE CASTRO</t>
        </is>
      </c>
      <c r="F2574" s="4" t="inlineStr">
        <is>
          <t>POVOADO JATOBÁ</t>
        </is>
      </c>
      <c r="G2574" s="4" t="inlineStr">
        <is>
          <t>POVOADO JATOBÁ - ZONA RURAL</t>
        </is>
      </c>
      <c r="H2574" s="17" t="inlineStr">
        <is>
          <t>Rural</t>
        </is>
      </c>
      <c r="I2574" s="7" t="n">
        <v>2</v>
      </c>
      <c r="J2574" s="23" t="n"/>
      <c r="K2574" s="17" t="inlineStr">
        <is>
          <t>Sem câmera</t>
        </is>
      </c>
      <c r="L2574" s="22" t="n">
        <v>0</v>
      </c>
      <c r="M2574" s="17" t="inlineStr">
        <is>
          <t>Sem câmera</t>
        </is>
      </c>
      <c r="N2574" s="22" t="n">
        <v>0</v>
      </c>
      <c r="O2574" s="17" t="inlineStr">
        <is>
          <t>Sem câmera</t>
        </is>
      </c>
      <c r="P2574" s="22" t="n">
        <v>0</v>
      </c>
      <c r="Q2574" s="4" t="n"/>
      <c r="R2574" s="17" t="n"/>
      <c r="S2574" s="17" t="n"/>
      <c r="T2574" s="24" t="n"/>
      <c r="U2574" s="25" t="n">
        <v>-13.7818917</v>
      </c>
      <c r="V2574" s="25" t="n">
        <v>-41.7524483</v>
      </c>
    </row>
    <row r="2575">
      <c r="A2575" s="4" t="inlineStr">
        <is>
          <t>DOM MACEDO COSTA</t>
        </is>
      </c>
      <c r="B2575" s="17" t="inlineStr">
        <is>
          <t>Sem câmera</t>
        </is>
      </c>
      <c r="C2575" s="22" t="n">
        <v>202</v>
      </c>
      <c r="D2575" s="22" t="n">
        <v>1015</v>
      </c>
      <c r="E2575" s="4" t="inlineStr">
        <is>
          <t>COLEGIO ESTADUAL ERALDO TINOCO</t>
        </is>
      </c>
      <c r="F2575" s="4" t="inlineStr">
        <is>
          <t>CENTRO</t>
        </is>
      </c>
      <c r="G2575" s="4" t="inlineStr">
        <is>
          <t>RUA MANOEL JOSE DA COSTA, S/N - ZONA URBANA</t>
        </is>
      </c>
      <c r="H2575" s="17" t="inlineStr">
        <is>
          <t>Urbana</t>
        </is>
      </c>
      <c r="I2575" s="7" t="n">
        <v>4</v>
      </c>
      <c r="J2575" s="23" t="n"/>
      <c r="K2575" s="17" t="inlineStr">
        <is>
          <t>Sem câmera</t>
        </is>
      </c>
      <c r="L2575" s="22" t="n">
        <v>0</v>
      </c>
      <c r="M2575" s="17" t="inlineStr">
        <is>
          <t>Sem câmera</t>
        </is>
      </c>
      <c r="N2575" s="22" t="n">
        <v>0</v>
      </c>
      <c r="O2575" s="17" t="inlineStr">
        <is>
          <t>Sem câmera</t>
        </is>
      </c>
      <c r="P2575" s="22" t="n">
        <v>0</v>
      </c>
      <c r="Q2575" s="4" t="n"/>
      <c r="R2575" s="17" t="n"/>
      <c r="S2575" s="17" t="n"/>
      <c r="T2575" s="24" t="n"/>
      <c r="U2575" s="25" t="n">
        <v>-12.9057572</v>
      </c>
      <c r="V2575" s="25" t="n">
        <v>-39.1916233</v>
      </c>
    </row>
    <row r="2576">
      <c r="A2576" s="4" t="inlineStr">
        <is>
          <t>DOM MACEDO COSTA</t>
        </is>
      </c>
      <c r="B2576" s="17" t="inlineStr">
        <is>
          <t>Sem câmera</t>
        </is>
      </c>
      <c r="C2576" s="22" t="n">
        <v>202</v>
      </c>
      <c r="D2576" s="22" t="n">
        <v>1040</v>
      </c>
      <c r="E2576" s="4" t="inlineStr">
        <is>
          <t>ESCOLA ELDADO PIU BARRETO</t>
        </is>
      </c>
      <c r="F2576" s="4" t="inlineStr">
        <is>
          <t>POVOADO DOM VITAL</t>
        </is>
      </c>
      <c r="G2576" s="4" t="inlineStr">
        <is>
          <t>POVOADO DOM VITAL - ZONA RURAL</t>
        </is>
      </c>
      <c r="H2576" s="17" t="inlineStr">
        <is>
          <t>Rural</t>
        </is>
      </c>
      <c r="I2576" s="7" t="n">
        <v>2</v>
      </c>
      <c r="J2576" s="23" t="n"/>
      <c r="K2576" s="17" t="inlineStr">
        <is>
          <t>Sem câmera</t>
        </is>
      </c>
      <c r="L2576" s="22" t="n">
        <v>0</v>
      </c>
      <c r="M2576" s="17" t="inlineStr">
        <is>
          <t>Sem câmera</t>
        </is>
      </c>
      <c r="N2576" s="22" t="n">
        <v>0</v>
      </c>
      <c r="O2576" s="17" t="inlineStr">
        <is>
          <t>Sem câmera</t>
        </is>
      </c>
      <c r="P2576" s="22" t="n">
        <v>0</v>
      </c>
      <c r="Q2576" s="4" t="n"/>
      <c r="R2576" s="17" t="n"/>
      <c r="S2576" s="17" t="n"/>
      <c r="T2576" s="24" t="n"/>
      <c r="U2576" s="25" t="n">
        <v>-12.9319295</v>
      </c>
      <c r="V2576" s="25" t="n">
        <v>-39.1469244</v>
      </c>
    </row>
    <row r="2577">
      <c r="A2577" s="4" t="inlineStr">
        <is>
          <t>DOM MACEDO COSTA</t>
        </is>
      </c>
      <c r="B2577" s="17" t="inlineStr">
        <is>
          <t>Sem câmera</t>
        </is>
      </c>
      <c r="C2577" s="22" t="n">
        <v>202</v>
      </c>
      <c r="D2577" s="22" t="n">
        <v>1058</v>
      </c>
      <c r="E2577" s="4" t="inlineStr">
        <is>
          <t>PREDIO ESCOLAR LUIZ VIANA FILHO</t>
        </is>
      </c>
      <c r="F2577" s="4" t="inlineStr">
        <is>
          <t>POVOADO JACARANDÁ</t>
        </is>
      </c>
      <c r="G2577" s="4" t="inlineStr">
        <is>
          <t>POVOADO JACARANDA - ZONA RURAL</t>
        </is>
      </c>
      <c r="H2577" s="17" t="inlineStr">
        <is>
          <t>Rural</t>
        </is>
      </c>
      <c r="I2577" s="7" t="n">
        <v>1</v>
      </c>
      <c r="J2577" s="23" t="n"/>
      <c r="K2577" s="17" t="inlineStr">
        <is>
          <t>Sem câmera</t>
        </is>
      </c>
      <c r="L2577" s="22" t="n">
        <v>0</v>
      </c>
      <c r="M2577" s="17" t="inlineStr">
        <is>
          <t>Sem câmera</t>
        </is>
      </c>
      <c r="N2577" s="22" t="n">
        <v>0</v>
      </c>
      <c r="O2577" s="17" t="inlineStr">
        <is>
          <t>Sem câmera</t>
        </is>
      </c>
      <c r="P2577" s="22" t="n">
        <v>0</v>
      </c>
      <c r="Q2577" s="4" t="n"/>
      <c r="R2577" s="17" t="n"/>
      <c r="S2577" s="17" t="n"/>
      <c r="T2577" s="24" t="n"/>
      <c r="U2577" s="25" t="n">
        <v>-12.8897513</v>
      </c>
      <c r="V2577" s="25" t="n">
        <v>-39.1476085</v>
      </c>
    </row>
    <row r="2578">
      <c r="A2578" s="4" t="inlineStr">
        <is>
          <t>DOM MACEDO COSTA</t>
        </is>
      </c>
      <c r="B2578" s="17" t="inlineStr">
        <is>
          <t>Sem câmera</t>
        </is>
      </c>
      <c r="C2578" s="22" t="n">
        <v>202</v>
      </c>
      <c r="D2578" s="22" t="n">
        <v>1066</v>
      </c>
      <c r="E2578" s="4" t="inlineStr">
        <is>
          <t>IGREJA DE SÃO JOSÉ (ESCOLA MÁRIO SOUZA SANTOS)</t>
        </is>
      </c>
      <c r="F2578" s="4" t="inlineStr">
        <is>
          <t>POVOADO TRêS CRUZEIROS</t>
        </is>
      </c>
      <c r="G2578" s="4" t="inlineStr">
        <is>
          <t>POVOADO TRES CRUZEIROS - ZONA RURAL</t>
        </is>
      </c>
      <c r="H2578" s="17" t="inlineStr">
        <is>
          <t>Rural</t>
        </is>
      </c>
      <c r="I2578" s="7" t="n">
        <v>1</v>
      </c>
      <c r="J2578" s="23" t="n"/>
      <c r="K2578" s="17" t="inlineStr">
        <is>
          <t>Sem câmera</t>
        </is>
      </c>
      <c r="L2578" s="22" t="n">
        <v>0</v>
      </c>
      <c r="M2578" s="17" t="inlineStr">
        <is>
          <t>Sem câmera</t>
        </is>
      </c>
      <c r="N2578" s="22" t="n">
        <v>0</v>
      </c>
      <c r="O2578" s="17" t="inlineStr">
        <is>
          <t>Sem câmera</t>
        </is>
      </c>
      <c r="P2578" s="22" t="n">
        <v>0</v>
      </c>
      <c r="Q2578" s="4" t="n"/>
      <c r="R2578" s="17" t="n"/>
      <c r="S2578" s="17" t="n"/>
      <c r="T2578" s="24" t="n"/>
      <c r="U2578" s="25" t="n">
        <v>-12.8592994</v>
      </c>
      <c r="V2578" s="25" t="n">
        <v>-39.1544533</v>
      </c>
    </row>
    <row r="2579">
      <c r="A2579" s="4" t="inlineStr">
        <is>
          <t>DOM MACEDO COSTA</t>
        </is>
      </c>
      <c r="B2579" s="17" t="inlineStr">
        <is>
          <t>Sem câmera</t>
        </is>
      </c>
      <c r="C2579" s="22" t="n">
        <v>202</v>
      </c>
      <c r="D2579" s="22" t="n">
        <v>1074</v>
      </c>
      <c r="E2579" s="4" t="inlineStr">
        <is>
          <t>IGREJA DE SANTA LUZIA</t>
        </is>
      </c>
      <c r="F2579" s="4" t="inlineStr">
        <is>
          <t>POVOADO SANTA LUZIA</t>
        </is>
      </c>
      <c r="G2579" s="4" t="inlineStr">
        <is>
          <t>POVOADO SANTA LUZIA - ZONA RURAL</t>
        </is>
      </c>
      <c r="H2579" s="17" t="inlineStr">
        <is>
          <t>Rural</t>
        </is>
      </c>
      <c r="I2579" s="7" t="n">
        <v>1</v>
      </c>
      <c r="J2579" s="23" t="n"/>
      <c r="K2579" s="17" t="inlineStr">
        <is>
          <t>Sem câmera</t>
        </is>
      </c>
      <c r="L2579" s="22" t="n">
        <v>0</v>
      </c>
      <c r="M2579" s="17" t="inlineStr">
        <is>
          <t>Sem câmera</t>
        </is>
      </c>
      <c r="N2579" s="22" t="n">
        <v>0</v>
      </c>
      <c r="O2579" s="17" t="inlineStr">
        <is>
          <t>Sem câmera</t>
        </is>
      </c>
      <c r="P2579" s="22" t="n">
        <v>0</v>
      </c>
      <c r="Q2579" s="4" t="n"/>
      <c r="R2579" s="17" t="n"/>
      <c r="S2579" s="17" t="n"/>
      <c r="T2579" s="24" t="n"/>
      <c r="U2579" s="25" t="n">
        <v>-12.8909007</v>
      </c>
      <c r="V2579" s="25" t="n">
        <v>-39.1954694</v>
      </c>
    </row>
    <row r="2580">
      <c r="A2580" s="4" t="inlineStr">
        <is>
          <t>DOM MACEDO COSTA</t>
        </is>
      </c>
      <c r="B2580" s="17" t="inlineStr">
        <is>
          <t>Sem câmera</t>
        </is>
      </c>
      <c r="C2580" s="22" t="n">
        <v>202</v>
      </c>
      <c r="D2580" s="22" t="n">
        <v>1082</v>
      </c>
      <c r="E2580" s="4" t="inlineStr">
        <is>
          <t>PREDIO ESCOLAR EDVALDO BRANDAO CORREIA</t>
        </is>
      </c>
      <c r="F2580" s="4" t="inlineStr">
        <is>
          <t>POVOADO SANTA LUZIA</t>
        </is>
      </c>
      <c r="G2580" s="4" t="inlineStr">
        <is>
          <t>POVOADO SANTA LUZIA - ZONA RURAL</t>
        </is>
      </c>
      <c r="H2580" s="17" t="inlineStr">
        <is>
          <t>Rural</t>
        </is>
      </c>
      <c r="I2580" s="7" t="n">
        <v>3</v>
      </c>
      <c r="J2580" s="23" t="n"/>
      <c r="K2580" s="17" t="inlineStr">
        <is>
          <t>Sem câmera</t>
        </is>
      </c>
      <c r="L2580" s="22" t="n">
        <v>0</v>
      </c>
      <c r="M2580" s="17" t="inlineStr">
        <is>
          <t>Sem câmera</t>
        </is>
      </c>
      <c r="N2580" s="22" t="n">
        <v>0</v>
      </c>
      <c r="O2580" s="17" t="inlineStr">
        <is>
          <t>Sem câmera</t>
        </is>
      </c>
      <c r="P2580" s="22" t="n">
        <v>0</v>
      </c>
      <c r="Q2580" s="4" t="n"/>
      <c r="R2580" s="17" t="n"/>
      <c r="S2580" s="17" t="n"/>
      <c r="T2580" s="24" t="n"/>
      <c r="U2580" s="25" t="n">
        <v>-12.8907607</v>
      </c>
      <c r="V2580" s="25" t="n">
        <v>-39.1954417</v>
      </c>
    </row>
    <row r="2581">
      <c r="A2581" s="4" t="inlineStr">
        <is>
          <t>DOM MACEDO COSTA</t>
        </is>
      </c>
      <c r="B2581" s="17" t="inlineStr">
        <is>
          <t>Sem câmera</t>
        </is>
      </c>
      <c r="C2581" s="22" t="n">
        <v>202</v>
      </c>
      <c r="D2581" s="22" t="n">
        <v>1090</v>
      </c>
      <c r="E2581" s="4" t="inlineStr">
        <is>
          <t>ESCOLA ANJO DA GUARDA</t>
        </is>
      </c>
      <c r="F2581" s="4" t="inlineStr">
        <is>
          <t>POVOADO TINTUREIRO</t>
        </is>
      </c>
      <c r="G2581" s="4" t="inlineStr">
        <is>
          <t>POVOADO TINTUREIRO - ZONA RURAL</t>
        </is>
      </c>
      <c r="H2581" s="17" t="inlineStr">
        <is>
          <t>Rural</t>
        </is>
      </c>
      <c r="I2581" s="7" t="n">
        <v>1</v>
      </c>
      <c r="J2581" s="23" t="n"/>
      <c r="K2581" s="17" t="inlineStr">
        <is>
          <t>Sem câmera</t>
        </is>
      </c>
      <c r="L2581" s="22" t="n">
        <v>0</v>
      </c>
      <c r="M2581" s="17" t="inlineStr">
        <is>
          <t>Sem câmera</t>
        </is>
      </c>
      <c r="N2581" s="22" t="n">
        <v>0</v>
      </c>
      <c r="O2581" s="17" t="inlineStr">
        <is>
          <t>Sem câmera</t>
        </is>
      </c>
      <c r="P2581" s="22" t="n">
        <v>0</v>
      </c>
      <c r="Q2581" s="4" t="n"/>
      <c r="R2581" s="17" t="n"/>
      <c r="S2581" s="17" t="n"/>
      <c r="T2581" s="24" t="n"/>
      <c r="U2581" s="25" t="n">
        <v>-12.9581234</v>
      </c>
      <c r="V2581" s="25" t="n">
        <v>-39.1434941</v>
      </c>
    </row>
    <row r="2582">
      <c r="A2582" s="4" t="inlineStr">
        <is>
          <t>DOM MACEDO COSTA</t>
        </is>
      </c>
      <c r="B2582" s="17" t="inlineStr">
        <is>
          <t>Sem câmera</t>
        </is>
      </c>
      <c r="C2582" s="22" t="n">
        <v>202</v>
      </c>
      <c r="D2582" s="22" t="n">
        <v>1112</v>
      </c>
      <c r="E2582" s="4" t="inlineStr">
        <is>
          <t>ESCOLA MUNICIPAL MARIA BERNADETE BORGES PINHEIRO</t>
        </is>
      </c>
      <c r="F2582" s="4" t="inlineStr">
        <is>
          <t>CENTRO</t>
        </is>
      </c>
      <c r="G2582" s="4" t="inlineStr">
        <is>
          <t>PRAÇA CÔNEGO JOSÉ LOURENÇO, S/N - ZONA URBANA</t>
        </is>
      </c>
      <c r="H2582" s="17" t="inlineStr">
        <is>
          <t>Urbana</t>
        </is>
      </c>
      <c r="I2582" s="7" t="n">
        <v>6</v>
      </c>
      <c r="J2582" s="23" t="n"/>
      <c r="K2582" s="17" t="inlineStr">
        <is>
          <t>Sem câmera</t>
        </is>
      </c>
      <c r="L2582" s="22" t="n">
        <v>0</v>
      </c>
      <c r="M2582" s="17" t="inlineStr">
        <is>
          <t>Sem câmera</t>
        </is>
      </c>
      <c r="N2582" s="22" t="n">
        <v>0</v>
      </c>
      <c r="O2582" s="17" t="inlineStr">
        <is>
          <t>Sem câmera</t>
        </is>
      </c>
      <c r="P2582" s="22" t="n">
        <v>0</v>
      </c>
      <c r="Q2582" s="4" t="n"/>
      <c r="R2582" s="17" t="n"/>
      <c r="S2582" s="17" t="n"/>
      <c r="T2582" s="24" t="n"/>
      <c r="U2582" s="25" t="n">
        <v>-12.9069686</v>
      </c>
      <c r="V2582" s="25" t="n">
        <v>-39.1921118</v>
      </c>
    </row>
    <row r="2583">
      <c r="A2583" s="4" t="inlineStr">
        <is>
          <t>DOM MACEDO COSTA</t>
        </is>
      </c>
      <c r="B2583" s="17" t="inlineStr">
        <is>
          <t>Sem câmera</t>
        </is>
      </c>
      <c r="C2583" s="22" t="n">
        <v>202</v>
      </c>
      <c r="D2583" s="22" t="n">
        <v>1120</v>
      </c>
      <c r="E2583" s="4" t="inlineStr">
        <is>
          <t>ESCOLA MUNICIPAL EDITE BARROS</t>
        </is>
      </c>
      <c r="F2583" s="4" t="inlineStr">
        <is>
          <t>CENTRO</t>
        </is>
      </c>
      <c r="G2583" s="4" t="inlineStr">
        <is>
          <t>RUA PEDRO VESPAZIANO, S/N</t>
        </is>
      </c>
      <c r="H2583" s="17" t="inlineStr">
        <is>
          <t>Sem marcação</t>
        </is>
      </c>
      <c r="I2583" s="7" t="n">
        <v>3</v>
      </c>
      <c r="J2583" s="23" t="n"/>
      <c r="K2583" s="17" t="inlineStr">
        <is>
          <t>Não avaliado</t>
        </is>
      </c>
      <c r="L2583" s="22" t="n"/>
      <c r="M2583" s="17" t="inlineStr">
        <is>
          <t>Não avaliado</t>
        </is>
      </c>
      <c r="N2583" s="22" t="n"/>
      <c r="O2583" s="17" t="inlineStr">
        <is>
          <t>Não avaliado</t>
        </is>
      </c>
      <c r="P2583" s="22" t="n"/>
      <c r="Q2583" s="4" t="n"/>
      <c r="R2583" s="17" t="n"/>
      <c r="S2583" s="17" t="n"/>
      <c r="T2583" s="24" t="n"/>
      <c r="U2583" s="25" t="n"/>
      <c r="V2583" s="25" t="n"/>
    </row>
    <row r="2584">
      <c r="A2584" s="4" t="inlineStr">
        <is>
          <t>ELÍSIO MEDRADO</t>
        </is>
      </c>
      <c r="B2584" s="17" t="inlineStr">
        <is>
          <t>Sem câmera</t>
        </is>
      </c>
      <c r="C2584" s="22" t="n">
        <v>107</v>
      </c>
      <c r="D2584" s="22" t="n">
        <v>1015</v>
      </c>
      <c r="E2584" s="4" t="inlineStr">
        <is>
          <t>ESCOLA MUNICIPAL DE TEMPO INTEGRAL GISELIA MIRANDA LEITE</t>
        </is>
      </c>
      <c r="F2584" s="4" t="inlineStr">
        <is>
          <t>CENTRO</t>
        </is>
      </c>
      <c r="G2584" s="4" t="inlineStr">
        <is>
          <t>RUA NOSSA SENHORA DE FÁTIMA - ZONA URBANA</t>
        </is>
      </c>
      <c r="H2584" s="17" t="inlineStr">
        <is>
          <t>Urbana</t>
        </is>
      </c>
      <c r="I2584" s="7" t="n">
        <v>4</v>
      </c>
      <c r="J2584" s="23" t="n"/>
      <c r="K2584" s="17" t="inlineStr">
        <is>
          <t>Sem câmera</t>
        </is>
      </c>
      <c r="L2584" s="22" t="n">
        <v>0</v>
      </c>
      <c r="M2584" s="17" t="inlineStr">
        <is>
          <t>Sem câmera</t>
        </is>
      </c>
      <c r="N2584" s="22" t="n">
        <v>0</v>
      </c>
      <c r="O2584" s="17" t="inlineStr">
        <is>
          <t>Sem câmera</t>
        </is>
      </c>
      <c r="P2584" s="22" t="n">
        <v>0</v>
      </c>
      <c r="Q2584" s="4" t="n"/>
      <c r="R2584" s="17" t="n"/>
      <c r="S2584" s="17" t="n"/>
      <c r="T2584" s="24" t="n"/>
      <c r="U2584" s="25" t="n">
        <v>-12.9473511</v>
      </c>
      <c r="V2584" s="25" t="n">
        <v>-39.5272768</v>
      </c>
    </row>
    <row r="2585">
      <c r="A2585" s="4" t="inlineStr">
        <is>
          <t>ELÍSIO MEDRADO</t>
        </is>
      </c>
      <c r="B2585" s="17" t="inlineStr">
        <is>
          <t>Sem câmera</t>
        </is>
      </c>
      <c r="C2585" s="22" t="n">
        <v>107</v>
      </c>
      <c r="D2585" s="22" t="n">
        <v>1023</v>
      </c>
      <c r="E2585" s="4" t="inlineStr">
        <is>
          <t>ESCOLA JOÃO VERÍSSIMO DOS SANTOS</t>
        </is>
      </c>
      <c r="F2585" s="4" t="inlineStr">
        <is>
          <t>POVOADO SOUZA PEIXOTO</t>
        </is>
      </c>
      <c r="G2585" s="4" t="inlineStr">
        <is>
          <t>POVOADO DE SOUZA PEIXOTO - ZONA RURAL</t>
        </is>
      </c>
      <c r="H2585" s="17" t="inlineStr">
        <is>
          <t>Rural</t>
        </is>
      </c>
      <c r="I2585" s="7" t="n">
        <v>2</v>
      </c>
      <c r="J2585" s="23" t="n">
        <v>4970</v>
      </c>
      <c r="K2585" s="17" t="inlineStr">
        <is>
          <t>Sem câmera</t>
        </is>
      </c>
      <c r="L2585" s="22" t="n">
        <v>0</v>
      </c>
      <c r="M2585" s="17" t="inlineStr">
        <is>
          <t>Sem câmera</t>
        </is>
      </c>
      <c r="N2585" s="22" t="n">
        <v>0</v>
      </c>
      <c r="O2585" s="17" t="inlineStr">
        <is>
          <t>Sem câmera</t>
        </is>
      </c>
      <c r="P2585" s="22" t="n">
        <v>0</v>
      </c>
      <c r="Q2585" s="4" t="inlineStr">
        <is>
          <t>99-024_LPR_BA 026_ENTRADA DE AMARGOSA_CASAS POPULARES_STD CENTRO</t>
        </is>
      </c>
      <c r="R2585" s="17" t="inlineStr">
        <is>
          <t>FIX</t>
        </is>
      </c>
      <c r="S2585" s="17" t="inlineStr">
        <is>
          <t>U1-0LRV(8-32)A AI Pro</t>
        </is>
      </c>
      <c r="T2585" s="24" t="inlineStr">
        <is>
          <t>10.98.77.202</t>
        </is>
      </c>
      <c r="U2585" s="25" t="n">
        <v>-13.0066267</v>
      </c>
      <c r="V2585" s="25" t="n">
        <v>-39.533685</v>
      </c>
    </row>
    <row r="2586">
      <c r="A2586" s="4" t="inlineStr">
        <is>
          <t>ELÍSIO MEDRADO</t>
        </is>
      </c>
      <c r="B2586" s="17" t="inlineStr">
        <is>
          <t>Sem câmera</t>
        </is>
      </c>
      <c r="C2586" s="22" t="n">
        <v>107</v>
      </c>
      <c r="D2586" s="22" t="n">
        <v>1031</v>
      </c>
      <c r="E2586" s="4" t="inlineStr">
        <is>
          <t>GRUPO ESCOLAR POMPILIO CERQUEIRA PEIXOTO</t>
        </is>
      </c>
      <c r="F2586" s="4" t="inlineStr">
        <is>
          <t>POVOADO BAIXINHA</t>
        </is>
      </c>
      <c r="G2586" s="4" t="inlineStr">
        <is>
          <t>POVOADO DE BAIXINHA - ZONA RURAL</t>
        </is>
      </c>
      <c r="H2586" s="17" t="inlineStr">
        <is>
          <t>Rural</t>
        </is>
      </c>
      <c r="I2586" s="7" t="n">
        <v>2</v>
      </c>
      <c r="J2586" s="23" t="n"/>
      <c r="K2586" s="17" t="inlineStr">
        <is>
          <t>Sem câmera</t>
        </is>
      </c>
      <c r="L2586" s="22" t="n">
        <v>0</v>
      </c>
      <c r="M2586" s="17" t="inlineStr">
        <is>
          <t>Sem câmera</t>
        </is>
      </c>
      <c r="N2586" s="22" t="n">
        <v>0</v>
      </c>
      <c r="O2586" s="17" t="inlineStr">
        <is>
          <t>Sem câmera</t>
        </is>
      </c>
      <c r="P2586" s="22" t="n">
        <v>0</v>
      </c>
      <c r="Q2586" s="4" t="n"/>
      <c r="R2586" s="17" t="n"/>
      <c r="S2586" s="17" t="n"/>
      <c r="T2586" s="24" t="n"/>
      <c r="U2586" s="25" t="n">
        <v>-12.89913</v>
      </c>
      <c r="V2586" s="25" t="n">
        <v>-39.5747383</v>
      </c>
    </row>
    <row r="2587">
      <c r="A2587" s="4" t="inlineStr">
        <is>
          <t>ELÍSIO MEDRADO</t>
        </is>
      </c>
      <c r="B2587" s="17" t="inlineStr">
        <is>
          <t>Sem câmera</t>
        </is>
      </c>
      <c r="C2587" s="22" t="n">
        <v>107</v>
      </c>
      <c r="D2587" s="22" t="n">
        <v>1040</v>
      </c>
      <c r="E2587" s="4" t="inlineStr">
        <is>
          <t>COLÉGIO DEMOCRÁTICO RÔMULO GALVÃO</t>
        </is>
      </c>
      <c r="F2587" s="4" t="inlineStr">
        <is>
          <t>CENTRO</t>
        </is>
      </c>
      <c r="G2587" s="4" t="inlineStr">
        <is>
          <t>RUA GENÉSIO BRAGA - ZONA URBANA</t>
        </is>
      </c>
      <c r="H2587" s="17" t="inlineStr">
        <is>
          <t>Urbana</t>
        </is>
      </c>
      <c r="I2587" s="7" t="n">
        <v>8</v>
      </c>
      <c r="J2587" s="23" t="n"/>
      <c r="K2587" s="17" t="inlineStr">
        <is>
          <t>Sem câmera</t>
        </is>
      </c>
      <c r="L2587" s="22" t="n">
        <v>0</v>
      </c>
      <c r="M2587" s="17" t="inlineStr">
        <is>
          <t>Sem câmera</t>
        </is>
      </c>
      <c r="N2587" s="22" t="n">
        <v>0</v>
      </c>
      <c r="O2587" s="17" t="inlineStr">
        <is>
          <t>Sem câmera</t>
        </is>
      </c>
      <c r="P2587" s="22" t="n">
        <v>0</v>
      </c>
      <c r="Q2587" s="4" t="n"/>
      <c r="R2587" s="17" t="n"/>
      <c r="S2587" s="17" t="n"/>
      <c r="T2587" s="24" t="n"/>
      <c r="U2587" s="25" t="n">
        <v>-12.9475983</v>
      </c>
      <c r="V2587" s="25" t="n">
        <v>-39.5224733</v>
      </c>
    </row>
    <row r="2588">
      <c r="A2588" s="4" t="inlineStr">
        <is>
          <t>ELÍSIO MEDRADO</t>
        </is>
      </c>
      <c r="B2588" s="17" t="inlineStr">
        <is>
          <t>Sem câmera</t>
        </is>
      </c>
      <c r="C2588" s="22" t="n">
        <v>107</v>
      </c>
      <c r="D2588" s="22" t="n">
        <v>1058</v>
      </c>
      <c r="E2588" s="4" t="inlineStr">
        <is>
          <t>PRÉDIO ESCOLAR MACHADO BOA VENTURA</t>
        </is>
      </c>
      <c r="F2588" s="4" t="inlineStr">
        <is>
          <t>DISTRITO MONTE CRUZEIRO</t>
        </is>
      </c>
      <c r="G2588" s="4" t="inlineStr">
        <is>
          <t>DISTRITO DE MONTE CRUZEIRO - ZONA RURAL - ELÍSIO MEDRADO/BA</t>
        </is>
      </c>
      <c r="H2588" s="17" t="inlineStr">
        <is>
          <t>Rural</t>
        </is>
      </c>
      <c r="I2588" s="7" t="n">
        <v>2</v>
      </c>
      <c r="J2588" s="23" t="n"/>
      <c r="K2588" s="17" t="inlineStr">
        <is>
          <t>Sem câmera</t>
        </is>
      </c>
      <c r="L2588" s="22" t="n">
        <v>0</v>
      </c>
      <c r="M2588" s="17" t="inlineStr">
        <is>
          <t>Sem câmera</t>
        </is>
      </c>
      <c r="N2588" s="22" t="n">
        <v>0</v>
      </c>
      <c r="O2588" s="17" t="inlineStr">
        <is>
          <t>Sem câmera</t>
        </is>
      </c>
      <c r="P2588" s="22" t="n">
        <v>0</v>
      </c>
      <c r="Q2588" s="4" t="n"/>
      <c r="R2588" s="17" t="n"/>
      <c r="S2588" s="17" t="n"/>
      <c r="T2588" s="24" t="n"/>
      <c r="U2588" s="25" t="n">
        <v>-12.8846367</v>
      </c>
      <c r="V2588" s="25" t="n">
        <v>-39.4852617</v>
      </c>
    </row>
    <row r="2589">
      <c r="A2589" s="4" t="inlineStr">
        <is>
          <t>ELÍSIO MEDRADO</t>
        </is>
      </c>
      <c r="B2589" s="17" t="inlineStr">
        <is>
          <t>Sem câmera</t>
        </is>
      </c>
      <c r="C2589" s="22" t="n">
        <v>107</v>
      </c>
      <c r="D2589" s="22" t="n">
        <v>1066</v>
      </c>
      <c r="E2589" s="4" t="inlineStr">
        <is>
          <t>PRÉDIO ESCOLAR JUSTINIANO SOUZA BITENCOURT</t>
        </is>
      </c>
      <c r="F2589" s="4" t="inlineStr">
        <is>
          <t>CENTRO</t>
        </is>
      </c>
      <c r="G2589" s="4" t="inlineStr">
        <is>
          <t>PRAÇA SALVADOR ANDRADE - ZONA URBANA</t>
        </is>
      </c>
      <c r="H2589" s="17" t="inlineStr">
        <is>
          <t>Urbana</t>
        </is>
      </c>
      <c r="I2589" s="7" t="n">
        <v>4</v>
      </c>
      <c r="J2589" s="23" t="n"/>
      <c r="K2589" s="17" t="inlineStr">
        <is>
          <t>Sem câmera</t>
        </is>
      </c>
      <c r="L2589" s="22" t="n">
        <v>0</v>
      </c>
      <c r="M2589" s="17" t="inlineStr">
        <is>
          <t>Sem câmera</t>
        </is>
      </c>
      <c r="N2589" s="22" t="n">
        <v>0</v>
      </c>
      <c r="O2589" s="17" t="inlineStr">
        <is>
          <t>Sem câmera</t>
        </is>
      </c>
      <c r="P2589" s="22" t="n">
        <v>0</v>
      </c>
      <c r="Q2589" s="4" t="n"/>
      <c r="R2589" s="17" t="n"/>
      <c r="S2589" s="17" t="n"/>
      <c r="T2589" s="24" t="n"/>
      <c r="U2589" s="25" t="n">
        <v>-12.9437641</v>
      </c>
      <c r="V2589" s="25" t="n">
        <v>-39.5203396</v>
      </c>
    </row>
    <row r="2590">
      <c r="A2590" s="4" t="inlineStr">
        <is>
          <t>ELÍSIO MEDRADO</t>
        </is>
      </c>
      <c r="B2590" s="17" t="inlineStr">
        <is>
          <t>Sem câmera</t>
        </is>
      </c>
      <c r="C2590" s="22" t="n">
        <v>107</v>
      </c>
      <c r="D2590" s="22" t="n">
        <v>1074</v>
      </c>
      <c r="E2590" s="4" t="inlineStr">
        <is>
          <t>CRECHE TIA LENE</t>
        </is>
      </c>
      <c r="F2590" s="4" t="inlineStr">
        <is>
          <t>DISTRITO MONTE CRUZEIRO</t>
        </is>
      </c>
      <c r="G2590" s="4" t="inlineStr">
        <is>
          <t>DISTRITO DE MONTE CRUZEIRO - ZONA RURAL - ELÍSIO MEDRADO/BA</t>
        </is>
      </c>
      <c r="H2590" s="17" t="inlineStr">
        <is>
          <t>Rural</t>
        </is>
      </c>
      <c r="I2590" s="7" t="n">
        <v>2</v>
      </c>
      <c r="J2590" s="23" t="n"/>
      <c r="K2590" s="17" t="inlineStr">
        <is>
          <t>Sem câmera</t>
        </is>
      </c>
      <c r="L2590" s="22" t="n">
        <v>0</v>
      </c>
      <c r="M2590" s="17" t="inlineStr">
        <is>
          <t>Sem câmera</t>
        </is>
      </c>
      <c r="N2590" s="22" t="n">
        <v>0</v>
      </c>
      <c r="O2590" s="17" t="inlineStr">
        <is>
          <t>Sem câmera</t>
        </is>
      </c>
      <c r="P2590" s="22" t="n">
        <v>0</v>
      </c>
      <c r="Q2590" s="4" t="n"/>
      <c r="R2590" s="17" t="n"/>
      <c r="S2590" s="17" t="n"/>
      <c r="T2590" s="24" t="n"/>
      <c r="U2590" s="25" t="n">
        <v>-12.8850064</v>
      </c>
      <c r="V2590" s="25" t="n">
        <v>-39.4839969</v>
      </c>
    </row>
    <row r="2591">
      <c r="A2591" s="4" t="inlineStr">
        <is>
          <t>ELÍSIO MEDRADO</t>
        </is>
      </c>
      <c r="B2591" s="17" t="inlineStr">
        <is>
          <t>Sem câmera</t>
        </is>
      </c>
      <c r="C2591" s="22" t="n">
        <v>107</v>
      </c>
      <c r="D2591" s="22" t="n">
        <v>1082</v>
      </c>
      <c r="E2591" s="4" t="inlineStr">
        <is>
          <t>PRÉDIO ESCOLAR RANULFO SOUZA BITENCOURT</t>
        </is>
      </c>
      <c r="F2591" s="4" t="inlineStr">
        <is>
          <t>CENTRO</t>
        </is>
      </c>
      <c r="G2591" s="4" t="inlineStr">
        <is>
          <t>RUA 15 DE NOVEMBRO - ZONA URBANA</t>
        </is>
      </c>
      <c r="H2591" s="17" t="inlineStr">
        <is>
          <t>Urbana</t>
        </is>
      </c>
      <c r="I2591" s="7" t="n">
        <v>2</v>
      </c>
      <c r="J2591" s="23" t="n"/>
      <c r="K2591" s="17" t="inlineStr">
        <is>
          <t>Sem câmera</t>
        </is>
      </c>
      <c r="L2591" s="22" t="n">
        <v>0</v>
      </c>
      <c r="M2591" s="17" t="inlineStr">
        <is>
          <t>Sem câmera</t>
        </is>
      </c>
      <c r="N2591" s="22" t="n">
        <v>0</v>
      </c>
      <c r="O2591" s="17" t="inlineStr">
        <is>
          <t>Sem câmera</t>
        </is>
      </c>
      <c r="P2591" s="22" t="n">
        <v>0</v>
      </c>
      <c r="Q2591" s="4" t="n"/>
      <c r="R2591" s="17" t="n"/>
      <c r="S2591" s="17" t="n"/>
      <c r="T2591" s="24" t="n"/>
      <c r="U2591" s="25" t="n">
        <v>-12.94698</v>
      </c>
      <c r="V2591" s="25" t="n">
        <v>-39.52357</v>
      </c>
    </row>
    <row r="2592">
      <c r="A2592" s="4" t="inlineStr">
        <is>
          <t>ELÍSIO MEDRADO</t>
        </is>
      </c>
      <c r="B2592" s="17" t="inlineStr">
        <is>
          <t>Sem câmera</t>
        </is>
      </c>
      <c r="C2592" s="22" t="n">
        <v>107</v>
      </c>
      <c r="D2592" s="22" t="n">
        <v>1120</v>
      </c>
      <c r="E2592" s="4" t="inlineStr">
        <is>
          <t>ESCOLA MUNICIPAL ABILIO SALA</t>
        </is>
      </c>
      <c r="F2592" s="4" t="inlineStr">
        <is>
          <t>POVOADO JACUTINGA</t>
        </is>
      </c>
      <c r="G2592" s="4" t="inlineStr">
        <is>
          <t>POVOADO JACUTINGA - ZONA RURAL</t>
        </is>
      </c>
      <c r="H2592" s="17" t="inlineStr">
        <is>
          <t>Rural</t>
        </is>
      </c>
      <c r="I2592" s="7" t="n">
        <v>1</v>
      </c>
      <c r="J2592" s="23" t="n"/>
      <c r="K2592" s="17" t="inlineStr">
        <is>
          <t>Sem câmera</t>
        </is>
      </c>
      <c r="L2592" s="22" t="n">
        <v>0</v>
      </c>
      <c r="M2592" s="17" t="inlineStr">
        <is>
          <t>Sem câmera</t>
        </is>
      </c>
      <c r="N2592" s="22" t="n">
        <v>0</v>
      </c>
      <c r="O2592" s="17" t="inlineStr">
        <is>
          <t>Sem câmera</t>
        </is>
      </c>
      <c r="P2592" s="22" t="n">
        <v>0</v>
      </c>
      <c r="Q2592" s="4" t="n"/>
      <c r="R2592" s="17" t="n"/>
      <c r="S2592" s="17" t="n"/>
      <c r="T2592" s="24" t="n"/>
      <c r="U2592" s="25" t="n">
        <v>-12.9405083</v>
      </c>
      <c r="V2592" s="25" t="n">
        <v>-39.4875733</v>
      </c>
    </row>
    <row r="2593">
      <c r="A2593" s="4" t="inlineStr">
        <is>
          <t>ENCRUZILHADA</t>
        </is>
      </c>
      <c r="B2593" s="17" t="inlineStr">
        <is>
          <t>Sem câmera</t>
        </is>
      </c>
      <c r="C2593" s="22" t="n">
        <v>152</v>
      </c>
      <c r="D2593" s="22" t="n">
        <v>1015</v>
      </c>
      <c r="E2593" s="4" t="inlineStr">
        <is>
          <t>ESCOLA MUNICIPAL CLOVIS ANDRADE SANTOS</t>
        </is>
      </c>
      <c r="F2593" s="4" t="inlineStr">
        <is>
          <t>CENTRO</t>
        </is>
      </c>
      <c r="G2593" s="4" t="inlineStr">
        <is>
          <t>RUA NOSSA SENHORA DE LOURDES, S/N - ZONA URBANA</t>
        </is>
      </c>
      <c r="H2593" s="17" t="inlineStr">
        <is>
          <t>Urbana</t>
        </is>
      </c>
      <c r="I2593" s="7" t="n">
        <v>4</v>
      </c>
      <c r="J2593" s="23" t="n"/>
      <c r="K2593" s="17" t="inlineStr">
        <is>
          <t>Sem câmera</t>
        </is>
      </c>
      <c r="L2593" s="22" t="n">
        <v>0</v>
      </c>
      <c r="M2593" s="17" t="inlineStr">
        <is>
          <t>Sem câmera</t>
        </is>
      </c>
      <c r="N2593" s="22" t="n">
        <v>0</v>
      </c>
      <c r="O2593" s="17" t="inlineStr">
        <is>
          <t>Sem câmera</t>
        </is>
      </c>
      <c r="P2593" s="22" t="n">
        <v>0</v>
      </c>
      <c r="Q2593" s="4" t="n"/>
      <c r="R2593" s="17" t="n"/>
      <c r="S2593" s="17" t="n"/>
      <c r="T2593" s="24" t="n"/>
      <c r="U2593" s="25" t="n">
        <v>-15.5309448</v>
      </c>
      <c r="V2593" s="25" t="n">
        <v>-40.9092355</v>
      </c>
    </row>
    <row r="2594">
      <c r="A2594" s="4" t="inlineStr">
        <is>
          <t>ENCRUZILHADA</t>
        </is>
      </c>
      <c r="B2594" s="17" t="inlineStr">
        <is>
          <t>Sem câmera</t>
        </is>
      </c>
      <c r="C2594" s="22" t="n">
        <v>152</v>
      </c>
      <c r="D2594" s="22" t="n">
        <v>1023</v>
      </c>
      <c r="E2594" s="4" t="inlineStr">
        <is>
          <t>ESCOLA MUNICIPAL NOSSA SENHORA DE LOURDES</t>
        </is>
      </c>
      <c r="F2594" s="4" t="inlineStr">
        <is>
          <t>CENTRO</t>
        </is>
      </c>
      <c r="G2594" s="4" t="inlineStr">
        <is>
          <t>PRACA NOSSA SENHORA DE LOURDES, S/N - ZONA URBANA</t>
        </is>
      </c>
      <c r="H2594" s="17" t="inlineStr">
        <is>
          <t>Urbana</t>
        </is>
      </c>
      <c r="I2594" s="7" t="n">
        <v>3</v>
      </c>
      <c r="J2594" s="23" t="n"/>
      <c r="K2594" s="17" t="inlineStr">
        <is>
          <t>Sem câmera</t>
        </is>
      </c>
      <c r="L2594" s="22" t="n">
        <v>0</v>
      </c>
      <c r="M2594" s="17" t="inlineStr">
        <is>
          <t>Sem câmera</t>
        </is>
      </c>
      <c r="N2594" s="22" t="n">
        <v>0</v>
      </c>
      <c r="O2594" s="17" t="inlineStr">
        <is>
          <t>Sem câmera</t>
        </is>
      </c>
      <c r="P2594" s="22" t="n">
        <v>0</v>
      </c>
      <c r="Q2594" s="4" t="n"/>
      <c r="R2594" s="17" t="n"/>
      <c r="S2594" s="17" t="n"/>
      <c r="T2594" s="24" t="n"/>
      <c r="U2594" s="25" t="n">
        <v>-15.5313354</v>
      </c>
      <c r="V2594" s="25" t="n">
        <v>-40.9094282</v>
      </c>
    </row>
    <row r="2595">
      <c r="A2595" s="4" t="inlineStr">
        <is>
          <t>ENCRUZILHADA</t>
        </is>
      </c>
      <c r="B2595" s="17" t="inlineStr">
        <is>
          <t>Sem câmera</t>
        </is>
      </c>
      <c r="C2595" s="22" t="n">
        <v>152</v>
      </c>
      <c r="D2595" s="22" t="n">
        <v>1058</v>
      </c>
      <c r="E2595" s="4" t="inlineStr">
        <is>
          <t>ESCOLA MUNICIPAL JOÃO ALVES DE MACEDO</t>
        </is>
      </c>
      <c r="F2595" s="4" t="inlineStr">
        <is>
          <t>BAIXINHA</t>
        </is>
      </c>
      <c r="G2595" s="4" t="inlineStr">
        <is>
          <t>RUA AMANCIO ALVES, S/N - ZONA URBANA</t>
        </is>
      </c>
      <c r="H2595" s="17" t="inlineStr">
        <is>
          <t>Urbana</t>
        </is>
      </c>
      <c r="I2595" s="7" t="n">
        <v>3</v>
      </c>
      <c r="J2595" s="23" t="n"/>
      <c r="K2595" s="17" t="inlineStr">
        <is>
          <t>Sem câmera</t>
        </is>
      </c>
      <c r="L2595" s="22" t="n">
        <v>0</v>
      </c>
      <c r="M2595" s="17" t="inlineStr">
        <is>
          <t>Sem câmera</t>
        </is>
      </c>
      <c r="N2595" s="22" t="n">
        <v>0</v>
      </c>
      <c r="O2595" s="17" t="inlineStr">
        <is>
          <t>Sem câmera</t>
        </is>
      </c>
      <c r="P2595" s="22" t="n">
        <v>0</v>
      </c>
      <c r="Q2595" s="4" t="n"/>
      <c r="R2595" s="17" t="n"/>
      <c r="S2595" s="17" t="n"/>
      <c r="T2595" s="24" t="n"/>
      <c r="U2595" s="25" t="n">
        <v>-15.5363427</v>
      </c>
      <c r="V2595" s="25" t="n">
        <v>-40.9086114</v>
      </c>
    </row>
    <row r="2596">
      <c r="A2596" s="4" t="inlineStr">
        <is>
          <t>ENCRUZILHADA</t>
        </is>
      </c>
      <c r="B2596" s="17" t="inlineStr">
        <is>
          <t>Sem câmera</t>
        </is>
      </c>
      <c r="C2596" s="22" t="n">
        <v>152</v>
      </c>
      <c r="D2596" s="22" t="n">
        <v>1066</v>
      </c>
      <c r="E2596" s="4" t="inlineStr">
        <is>
          <t>ESCOLA MUNICIPAL BERNARDO GUIMARÃES</t>
        </is>
      </c>
      <c r="F2596" s="4" t="inlineStr">
        <is>
          <t>FORTALEZA</t>
        </is>
      </c>
      <c r="G2596" s="4" t="inlineStr">
        <is>
          <t>RUA ARLINDO MARQUES, S/N - ZONA URBANA</t>
        </is>
      </c>
      <c r="H2596" s="17" t="inlineStr">
        <is>
          <t>Urbana</t>
        </is>
      </c>
      <c r="I2596" s="7" t="n">
        <v>6</v>
      </c>
      <c r="J2596" s="23" t="n"/>
      <c r="K2596" s="17" t="inlineStr">
        <is>
          <t>Sem câmera</t>
        </is>
      </c>
      <c r="L2596" s="22" t="n">
        <v>0</v>
      </c>
      <c r="M2596" s="17" t="inlineStr">
        <is>
          <t>Sem câmera</t>
        </is>
      </c>
      <c r="N2596" s="22" t="n">
        <v>0</v>
      </c>
      <c r="O2596" s="17" t="inlineStr">
        <is>
          <t>Sem câmera</t>
        </is>
      </c>
      <c r="P2596" s="22" t="n">
        <v>0</v>
      </c>
      <c r="Q2596" s="4" t="n"/>
      <c r="R2596" s="17" t="n"/>
      <c r="S2596" s="17" t="n"/>
      <c r="T2596" s="24" t="n"/>
      <c r="U2596" s="25" t="n">
        <v>-15.5361768</v>
      </c>
      <c r="V2596" s="25" t="n">
        <v>-40.9105304</v>
      </c>
    </row>
    <row r="2597">
      <c r="A2597" s="4" t="inlineStr">
        <is>
          <t>ENCRUZILHADA</t>
        </is>
      </c>
      <c r="B2597" s="17" t="inlineStr">
        <is>
          <t>Sem câmera</t>
        </is>
      </c>
      <c r="C2597" s="22" t="n">
        <v>152</v>
      </c>
      <c r="D2597" s="22" t="n">
        <v>1090</v>
      </c>
      <c r="E2597" s="4" t="inlineStr">
        <is>
          <t>COLÉGIO ESTADUAL JOSÉ PALLES SOBRINHO</t>
        </is>
      </c>
      <c r="F2597" s="4" t="inlineStr">
        <is>
          <t>OLARIA</t>
        </is>
      </c>
      <c r="G2597" s="4" t="inlineStr">
        <is>
          <t>RUA DAS FLORES, S/N - ZONA URBANA</t>
        </is>
      </c>
      <c r="H2597" s="17" t="inlineStr">
        <is>
          <t>Urbana</t>
        </is>
      </c>
      <c r="I2597" s="7" t="n">
        <v>7</v>
      </c>
      <c r="J2597" s="23" t="n"/>
      <c r="K2597" s="17" t="inlineStr">
        <is>
          <t>Sem câmera</t>
        </is>
      </c>
      <c r="L2597" s="22" t="n">
        <v>0</v>
      </c>
      <c r="M2597" s="17" t="inlineStr">
        <is>
          <t>Sem câmera</t>
        </is>
      </c>
      <c r="N2597" s="22" t="n">
        <v>0</v>
      </c>
      <c r="O2597" s="17" t="inlineStr">
        <is>
          <t>Sem câmera</t>
        </is>
      </c>
      <c r="P2597" s="22" t="n">
        <v>0</v>
      </c>
      <c r="Q2597" s="4" t="n"/>
      <c r="R2597" s="17" t="n"/>
      <c r="S2597" s="17" t="n"/>
      <c r="T2597" s="24" t="n"/>
      <c r="U2597" s="25" t="n">
        <v>-15.5351776</v>
      </c>
      <c r="V2597" s="25" t="n">
        <v>-40.9021362</v>
      </c>
    </row>
    <row r="2598">
      <c r="A2598" s="4" t="inlineStr">
        <is>
          <t>ENCRUZILHADA</t>
        </is>
      </c>
      <c r="B2598" s="17" t="inlineStr">
        <is>
          <t>Sem câmera</t>
        </is>
      </c>
      <c r="C2598" s="22" t="n">
        <v>152</v>
      </c>
      <c r="D2598" s="22" t="n">
        <v>1163</v>
      </c>
      <c r="E2598" s="4" t="inlineStr">
        <is>
          <t>ESCOLA MUNICIPAL LUÍS EDUARDO MAGALHÃES</t>
        </is>
      </c>
      <c r="F2598" s="4" t="inlineStr">
        <is>
          <t>POVOADO DE VILA DO CAFE</t>
        </is>
      </c>
      <c r="G2598" s="4" t="inlineStr">
        <is>
          <t>AVENIDA OTELINO FRANCISCO DE ALMEIDA, S/N - ZONA RURAL</t>
        </is>
      </c>
      <c r="H2598" s="17" t="inlineStr">
        <is>
          <t>Rural</t>
        </is>
      </c>
      <c r="I2598" s="7" t="n">
        <v>5</v>
      </c>
      <c r="J2598" s="23" t="n"/>
      <c r="K2598" s="17" t="inlineStr">
        <is>
          <t>Sem câmera</t>
        </is>
      </c>
      <c r="L2598" s="22" t="n">
        <v>0</v>
      </c>
      <c r="M2598" s="17" t="inlineStr">
        <is>
          <t>Sem câmera</t>
        </is>
      </c>
      <c r="N2598" s="22" t="n">
        <v>0</v>
      </c>
      <c r="O2598" s="17" t="inlineStr">
        <is>
          <t>Sem câmera</t>
        </is>
      </c>
      <c r="P2598" s="22" t="n">
        <v>0</v>
      </c>
      <c r="Q2598" s="4" t="n"/>
      <c r="R2598" s="17" t="n"/>
      <c r="S2598" s="17" t="n"/>
      <c r="T2598" s="24" t="n"/>
      <c r="U2598" s="25" t="n">
        <v>-15.626724</v>
      </c>
      <c r="V2598" s="25" t="n">
        <v>-40.7212536</v>
      </c>
    </row>
    <row r="2599">
      <c r="A2599" s="4" t="inlineStr">
        <is>
          <t>ENCRUZILHADA</t>
        </is>
      </c>
      <c r="B2599" s="17" t="inlineStr">
        <is>
          <t>Sem câmera</t>
        </is>
      </c>
      <c r="C2599" s="22" t="n">
        <v>152</v>
      </c>
      <c r="D2599" s="22" t="n">
        <v>1171</v>
      </c>
      <c r="E2599" s="4" t="inlineStr">
        <is>
          <t>ESCOLA MUNICIPAL VITALINA MARTINS LACERDA</t>
        </is>
      </c>
      <c r="F2599" s="4" t="inlineStr">
        <is>
          <t>POVOADO DE VILA DO CAFE</t>
        </is>
      </c>
      <c r="G2599" s="4" t="inlineStr">
        <is>
          <t>POVOADO DE VILA DO CAFE - ZONA RURAL</t>
        </is>
      </c>
      <c r="H2599" s="17" t="inlineStr">
        <is>
          <t>Rural</t>
        </is>
      </c>
      <c r="I2599" s="7" t="n">
        <v>4</v>
      </c>
      <c r="J2599" s="23" t="n"/>
      <c r="K2599" s="17" t="inlineStr">
        <is>
          <t>Sem câmera</t>
        </is>
      </c>
      <c r="L2599" s="22" t="n">
        <v>0</v>
      </c>
      <c r="M2599" s="17" t="inlineStr">
        <is>
          <t>Sem câmera</t>
        </is>
      </c>
      <c r="N2599" s="22" t="n">
        <v>0</v>
      </c>
      <c r="O2599" s="17" t="inlineStr">
        <is>
          <t>Sem câmera</t>
        </is>
      </c>
      <c r="P2599" s="22" t="n">
        <v>0</v>
      </c>
      <c r="Q2599" s="4" t="n"/>
      <c r="R2599" s="17" t="n"/>
      <c r="S2599" s="17" t="n"/>
      <c r="T2599" s="24" t="n"/>
      <c r="U2599" s="25" t="n">
        <v>-15.6275973</v>
      </c>
      <c r="V2599" s="25" t="n">
        <v>-40.7190141</v>
      </c>
    </row>
    <row r="2600">
      <c r="A2600" s="4" t="inlineStr">
        <is>
          <t>ENCRUZILHADA</t>
        </is>
      </c>
      <c r="B2600" s="17" t="inlineStr">
        <is>
          <t>Sem câmera</t>
        </is>
      </c>
      <c r="C2600" s="22" t="n">
        <v>152</v>
      </c>
      <c r="D2600" s="22" t="n">
        <v>1210</v>
      </c>
      <c r="E2600" s="4" t="inlineStr">
        <is>
          <t>ESCOLA MUNICIPAL JANUÁRIO MARTINS DE ALMEIDA</t>
        </is>
      </c>
      <c r="F2600" s="4" t="inlineStr">
        <is>
          <t>POVOADO DE BOA VISTA DA TAPERA</t>
        </is>
      </c>
      <c r="G2600" s="4" t="inlineStr">
        <is>
          <t>PRAÇA ABELAR ALVES DE OLIVEIRA, S/N  - ZONA RURAL</t>
        </is>
      </c>
      <c r="H2600" s="17" t="inlineStr">
        <is>
          <t>Rural</t>
        </is>
      </c>
      <c r="I2600" s="7" t="n">
        <v>3</v>
      </c>
      <c r="J2600" s="23" t="n"/>
      <c r="K2600" s="17" t="inlineStr">
        <is>
          <t>Sem câmera</t>
        </is>
      </c>
      <c r="L2600" s="22" t="n">
        <v>0</v>
      </c>
      <c r="M2600" s="17" t="inlineStr">
        <is>
          <t>Sem câmera</t>
        </is>
      </c>
      <c r="N2600" s="22" t="n">
        <v>0</v>
      </c>
      <c r="O2600" s="17" t="inlineStr">
        <is>
          <t>Sem câmera</t>
        </is>
      </c>
      <c r="P2600" s="22" t="n">
        <v>0</v>
      </c>
      <c r="Q2600" s="4" t="n"/>
      <c r="R2600" s="17" t="n"/>
      <c r="S2600" s="17" t="n"/>
      <c r="T2600" s="24" t="n"/>
      <c r="U2600" s="25" t="n">
        <v>-15.5696311</v>
      </c>
      <c r="V2600" s="25" t="n">
        <v>-40.7654168</v>
      </c>
    </row>
    <row r="2601">
      <c r="A2601" s="4" t="inlineStr">
        <is>
          <t>ENCRUZILHADA</t>
        </is>
      </c>
      <c r="B2601" s="17" t="inlineStr">
        <is>
          <t>Sem câmera</t>
        </is>
      </c>
      <c r="C2601" s="22" t="n">
        <v>152</v>
      </c>
      <c r="D2601" s="22" t="n">
        <v>1236</v>
      </c>
      <c r="E2601" s="4" t="inlineStr">
        <is>
          <t>ESCOLA MUNICIPAL AURELIANO SILVEIRA LEITE</t>
        </is>
      </c>
      <c r="F2601" s="4" t="inlineStr">
        <is>
          <t>POVOADO DE VILA BAHIA</t>
        </is>
      </c>
      <c r="G2601" s="4" t="inlineStr">
        <is>
          <t>POVOADO DE VILA BAHIA - ZONA RURAL</t>
        </is>
      </c>
      <c r="H2601" s="17" t="inlineStr">
        <is>
          <t>Rural</t>
        </is>
      </c>
      <c r="I2601" s="7" t="n">
        <v>2</v>
      </c>
      <c r="J2601" s="23" t="n"/>
      <c r="K2601" s="17" t="inlineStr">
        <is>
          <t>Sem câmera</t>
        </is>
      </c>
      <c r="L2601" s="22" t="n">
        <v>0</v>
      </c>
      <c r="M2601" s="17" t="inlineStr">
        <is>
          <t>Sem câmera</t>
        </is>
      </c>
      <c r="N2601" s="22" t="n">
        <v>0</v>
      </c>
      <c r="O2601" s="17" t="inlineStr">
        <is>
          <t>Sem câmera</t>
        </is>
      </c>
      <c r="P2601" s="22" t="n">
        <v>0</v>
      </c>
      <c r="Q2601" s="4" t="n"/>
      <c r="R2601" s="17" t="n"/>
      <c r="S2601" s="17" t="n"/>
      <c r="T2601" s="24" t="n"/>
      <c r="U2601" s="25" t="n">
        <v>-15.684415</v>
      </c>
      <c r="V2601" s="25" t="n">
        <v>-40.7464982</v>
      </c>
    </row>
    <row r="2602">
      <c r="A2602" s="4" t="inlineStr">
        <is>
          <t>ENCRUZILHADA</t>
        </is>
      </c>
      <c r="B2602" s="17" t="inlineStr">
        <is>
          <t>Sem câmera</t>
        </is>
      </c>
      <c r="C2602" s="22" t="n">
        <v>152</v>
      </c>
      <c r="D2602" s="22" t="n">
        <v>1244</v>
      </c>
      <c r="E2602" s="4" t="inlineStr">
        <is>
          <t>ESCOLA MUNICIPAL RUI BARBOSA</t>
        </is>
      </c>
      <c r="F2602" s="4" t="inlineStr">
        <is>
          <t>POVOADO DE CAJAZEIRAS</t>
        </is>
      </c>
      <c r="G2602" s="4" t="inlineStr">
        <is>
          <t>POVOADO DE CAJAZEIRAS - ZONA RURAL</t>
        </is>
      </c>
      <c r="H2602" s="17" t="inlineStr">
        <is>
          <t>Rural</t>
        </is>
      </c>
      <c r="I2602" s="7" t="n">
        <v>7</v>
      </c>
      <c r="J2602" s="23" t="n"/>
      <c r="K2602" s="17" t="inlineStr">
        <is>
          <t>Sem câmera</t>
        </is>
      </c>
      <c r="L2602" s="22" t="n">
        <v>0</v>
      </c>
      <c r="M2602" s="17" t="inlineStr">
        <is>
          <t>Sem câmera</t>
        </is>
      </c>
      <c r="N2602" s="22" t="n">
        <v>0</v>
      </c>
      <c r="O2602" s="17" t="inlineStr">
        <is>
          <t>Sem câmera</t>
        </is>
      </c>
      <c r="P2602" s="22" t="n">
        <v>0</v>
      </c>
      <c r="Q2602" s="4" t="n"/>
      <c r="R2602" s="17" t="n"/>
      <c r="S2602" s="17" t="n"/>
      <c r="T2602" s="24" t="n"/>
      <c r="U2602" s="25" t="n">
        <v>-15.5155918</v>
      </c>
      <c r="V2602" s="25" t="n">
        <v>-41.2392937</v>
      </c>
    </row>
    <row r="2603">
      <c r="A2603" s="4" t="inlineStr">
        <is>
          <t>ENCRUZILHADA</t>
        </is>
      </c>
      <c r="B2603" s="17" t="inlineStr">
        <is>
          <t>Sem câmera</t>
        </is>
      </c>
      <c r="C2603" s="22" t="n">
        <v>152</v>
      </c>
      <c r="D2603" s="22" t="n">
        <v>1295</v>
      </c>
      <c r="E2603" s="4" t="inlineStr">
        <is>
          <t>ESCOLA MUNICIPAL JOSÉ CABOCLINHO</t>
        </is>
      </c>
      <c r="F2603" s="4" t="inlineStr">
        <is>
          <t>POVOADO DE CABECEIRA DA FORQUILHA</t>
        </is>
      </c>
      <c r="G2603" s="4" t="inlineStr">
        <is>
          <t>POVOADO DE CABECEIRA DA FORQUILHA - ZONA RURAL</t>
        </is>
      </c>
      <c r="H2603" s="17" t="inlineStr">
        <is>
          <t>Rural</t>
        </is>
      </c>
      <c r="I2603" s="7" t="n">
        <v>3</v>
      </c>
      <c r="J2603" s="23" t="n"/>
      <c r="K2603" s="17" t="inlineStr">
        <is>
          <t>Sem câmera</t>
        </is>
      </c>
      <c r="L2603" s="22" t="n">
        <v>0</v>
      </c>
      <c r="M2603" s="17" t="inlineStr">
        <is>
          <t>Sem câmera</t>
        </is>
      </c>
      <c r="N2603" s="22" t="n">
        <v>0</v>
      </c>
      <c r="O2603" s="17" t="inlineStr">
        <is>
          <t>Sem câmera</t>
        </is>
      </c>
      <c r="P2603" s="22" t="n">
        <v>0</v>
      </c>
      <c r="Q2603" s="4" t="n"/>
      <c r="R2603" s="17" t="n"/>
      <c r="S2603" s="17" t="n"/>
      <c r="T2603" s="24" t="n"/>
      <c r="U2603" s="25" t="n">
        <v>-15.7055533</v>
      </c>
      <c r="V2603" s="25" t="n">
        <v>-41.0173871</v>
      </c>
    </row>
    <row r="2604">
      <c r="A2604" s="4" t="inlineStr">
        <is>
          <t>ENCRUZILHADA</t>
        </is>
      </c>
      <c r="B2604" s="17" t="inlineStr">
        <is>
          <t>Sem câmera</t>
        </is>
      </c>
      <c r="C2604" s="22" t="n">
        <v>152</v>
      </c>
      <c r="D2604" s="22" t="n">
        <v>1317</v>
      </c>
      <c r="E2604" s="4" t="inlineStr">
        <is>
          <t>ESCOLA MUNICIPAL JOÃO APOSTOLO EVANGELISTA</t>
        </is>
      </c>
      <c r="F2604" s="4" t="inlineStr">
        <is>
          <t>POVOADO DE VILA MAMOEIRO</t>
        </is>
      </c>
      <c r="G2604" s="4" t="inlineStr">
        <is>
          <t>POVOADO DE VILA MAMOEIRO - ZONA RURAL</t>
        </is>
      </c>
      <c r="H2604" s="17" t="inlineStr">
        <is>
          <t>Rural</t>
        </is>
      </c>
      <c r="I2604" s="7" t="n">
        <v>1</v>
      </c>
      <c r="J2604" s="23" t="n"/>
      <c r="K2604" s="17" t="inlineStr">
        <is>
          <t>Sem câmera</t>
        </is>
      </c>
      <c r="L2604" s="22" t="n">
        <v>0</v>
      </c>
      <c r="M2604" s="17" t="inlineStr">
        <is>
          <t>Sem câmera</t>
        </is>
      </c>
      <c r="N2604" s="22" t="n">
        <v>0</v>
      </c>
      <c r="O2604" s="17" t="inlineStr">
        <is>
          <t>Sem câmera</t>
        </is>
      </c>
      <c r="P2604" s="22" t="n">
        <v>0</v>
      </c>
      <c r="Q2604" s="4" t="n"/>
      <c r="R2604" s="17" t="n"/>
      <c r="S2604" s="17" t="n"/>
      <c r="T2604" s="24" t="n"/>
      <c r="U2604" s="25" t="n">
        <v>-15.6708133</v>
      </c>
      <c r="V2604" s="25" t="n">
        <v>-41.2073067</v>
      </c>
    </row>
    <row r="2605">
      <c r="A2605" s="4" t="inlineStr">
        <is>
          <t>ENCRUZILHADA</t>
        </is>
      </c>
      <c r="B2605" s="17" t="inlineStr">
        <is>
          <t>Sem câmera</t>
        </is>
      </c>
      <c r="C2605" s="22" t="n">
        <v>152</v>
      </c>
      <c r="D2605" s="22" t="n">
        <v>1325</v>
      </c>
      <c r="E2605" s="4" t="inlineStr">
        <is>
          <t>ESCOLA MUNICIPAL JOVELINO JOSÉ DA ROCHA</t>
        </is>
      </c>
      <c r="F2605" s="4" t="inlineStr">
        <is>
          <t>POVOADO DE VILA BAHIA</t>
        </is>
      </c>
      <c r="G2605" s="4" t="inlineStr">
        <is>
          <t>AVENIDA BAHIA, N. 217 - ZONA RURAL</t>
        </is>
      </c>
      <c r="H2605" s="17" t="inlineStr">
        <is>
          <t>Rural</t>
        </is>
      </c>
      <c r="I2605" s="7" t="n">
        <v>5</v>
      </c>
      <c r="J2605" s="23" t="n"/>
      <c r="K2605" s="17" t="inlineStr">
        <is>
          <t>Sem câmera</t>
        </is>
      </c>
      <c r="L2605" s="22" t="n">
        <v>0</v>
      </c>
      <c r="M2605" s="17" t="inlineStr">
        <is>
          <t>Sem câmera</t>
        </is>
      </c>
      <c r="N2605" s="22" t="n">
        <v>0</v>
      </c>
      <c r="O2605" s="17" t="inlineStr">
        <is>
          <t>Sem câmera</t>
        </is>
      </c>
      <c r="P2605" s="22" t="n">
        <v>0</v>
      </c>
      <c r="Q2605" s="4" t="n"/>
      <c r="R2605" s="17" t="n"/>
      <c r="S2605" s="17" t="n"/>
      <c r="T2605" s="24" t="n"/>
      <c r="U2605" s="25" t="n">
        <v>-15.6856441</v>
      </c>
      <c r="V2605" s="25" t="n">
        <v>-40.7433854</v>
      </c>
    </row>
    <row r="2606">
      <c r="A2606" s="4" t="inlineStr">
        <is>
          <t>ENCRUZILHADA</t>
        </is>
      </c>
      <c r="B2606" s="17" t="inlineStr">
        <is>
          <t>Sem câmera</t>
        </is>
      </c>
      <c r="C2606" s="22" t="n">
        <v>152</v>
      </c>
      <c r="D2606" s="22" t="n">
        <v>1333</v>
      </c>
      <c r="E2606" s="4" t="inlineStr">
        <is>
          <t>ESCOLA MUNICIPAL EDGAR PEDREIRA GAMA</t>
        </is>
      </c>
      <c r="F2606" s="4" t="inlineStr">
        <is>
          <t>POVOADO VILA ENTRONCAMENTO</t>
        </is>
      </c>
      <c r="G2606" s="4" t="inlineStr">
        <is>
          <t>KM 20 DA ESTRADA ENCRUZILHADA / MATA VERDE - ZONA RURAL</t>
        </is>
      </c>
      <c r="H2606" s="17" t="inlineStr">
        <is>
          <t>Rural</t>
        </is>
      </c>
      <c r="I2606" s="7" t="n">
        <v>2</v>
      </c>
      <c r="J2606" s="23" t="n"/>
      <c r="K2606" s="17" t="inlineStr">
        <is>
          <t>Sem câmera</t>
        </is>
      </c>
      <c r="L2606" s="22" t="n">
        <v>0</v>
      </c>
      <c r="M2606" s="17" t="inlineStr">
        <is>
          <t>Sem câmera</t>
        </is>
      </c>
      <c r="N2606" s="22" t="n">
        <v>0</v>
      </c>
      <c r="O2606" s="17" t="inlineStr">
        <is>
          <t>Sem câmera</t>
        </is>
      </c>
      <c r="P2606" s="22" t="n">
        <v>0</v>
      </c>
      <c r="Q2606" s="4" t="n"/>
      <c r="R2606" s="17" t="n"/>
      <c r="S2606" s="17" t="n"/>
      <c r="T2606" s="24" t="n"/>
      <c r="U2606" s="25" t="n">
        <v>-15.6459747</v>
      </c>
      <c r="V2606" s="25" t="n">
        <v>-40.8129846</v>
      </c>
    </row>
    <row r="2607">
      <c r="A2607" s="4" t="inlineStr">
        <is>
          <t>ENCRUZILHADA</t>
        </is>
      </c>
      <c r="B2607" s="17" t="inlineStr">
        <is>
          <t>Sem câmera</t>
        </is>
      </c>
      <c r="C2607" s="22" t="n">
        <v>152</v>
      </c>
      <c r="D2607" s="22" t="n">
        <v>1350</v>
      </c>
      <c r="E2607" s="4" t="inlineStr">
        <is>
          <t>CRECHE NELZIRA PALLES</t>
        </is>
      </c>
      <c r="F2607" s="4" t="inlineStr">
        <is>
          <t>POVOADO DE VILA DO CAFE</t>
        </is>
      </c>
      <c r="G2607" s="4" t="inlineStr">
        <is>
          <t>AVENIDA OTELINO FRANCISCO DE ALMEIDA, S/N - ZONA RURAL</t>
        </is>
      </c>
      <c r="H2607" s="17" t="inlineStr">
        <is>
          <t>Rural</t>
        </is>
      </c>
      <c r="I2607" s="7" t="n">
        <v>3</v>
      </c>
      <c r="J2607" s="23" t="n"/>
      <c r="K2607" s="17" t="inlineStr">
        <is>
          <t>Não avaliado</t>
        </is>
      </c>
      <c r="L2607" s="22" t="n"/>
      <c r="M2607" s="17" t="inlineStr">
        <is>
          <t>Não avaliado</t>
        </is>
      </c>
      <c r="N2607" s="22" t="n"/>
      <c r="O2607" s="17" t="inlineStr">
        <is>
          <t>Não avaliado</t>
        </is>
      </c>
      <c r="P2607" s="22" t="n"/>
      <c r="Q2607" s="4" t="n"/>
      <c r="R2607" s="17" t="n"/>
      <c r="S2607" s="17" t="n"/>
      <c r="T2607" s="24" t="n"/>
      <c r="U2607" s="25" t="n"/>
      <c r="V2607" s="25" t="n"/>
    </row>
    <row r="2608">
      <c r="A2608" s="4" t="inlineStr">
        <is>
          <t>ENCRUZILHADA</t>
        </is>
      </c>
      <c r="B2608" s="17" t="inlineStr">
        <is>
          <t>Sem câmera</t>
        </is>
      </c>
      <c r="C2608" s="22" t="n">
        <v>152</v>
      </c>
      <c r="D2608" s="22" t="n">
        <v>1368</v>
      </c>
      <c r="E2608" s="4" t="inlineStr">
        <is>
          <t>ESCOLA MUNICIPAL JOÃO MARTINS DE ALMEIDA</t>
        </is>
      </c>
      <c r="F2608" s="4" t="inlineStr">
        <is>
          <t>POVOADO DE VILA DO CAFE</t>
        </is>
      </c>
      <c r="G2608" s="4" t="inlineStr">
        <is>
          <t>AVENIDA OTELINO FRANCISCO DE ALMEIDA, S/N - ZONA RURAL</t>
        </is>
      </c>
      <c r="H2608" s="17" t="inlineStr">
        <is>
          <t>Rural</t>
        </is>
      </c>
      <c r="I2608" s="7" t="n">
        <v>3</v>
      </c>
      <c r="J2608" s="23" t="n"/>
      <c r="K2608" s="17" t="inlineStr">
        <is>
          <t>Sem câmera</t>
        </is>
      </c>
      <c r="L2608" s="22" t="n">
        <v>0</v>
      </c>
      <c r="M2608" s="17" t="inlineStr">
        <is>
          <t>Sem câmera</t>
        </is>
      </c>
      <c r="N2608" s="22" t="n">
        <v>0</v>
      </c>
      <c r="O2608" s="17" t="inlineStr">
        <is>
          <t>Sem câmera</t>
        </is>
      </c>
      <c r="P2608" s="22" t="n">
        <v>0</v>
      </c>
      <c r="Q2608" s="4" t="n"/>
      <c r="R2608" s="17" t="n"/>
      <c r="S2608" s="17" t="n"/>
      <c r="T2608" s="24" t="n"/>
      <c r="U2608" s="25" t="n">
        <v>-15.62712</v>
      </c>
      <c r="V2608" s="25" t="n">
        <v>-40.7102525</v>
      </c>
    </row>
    <row r="2609">
      <c r="A2609" s="4" t="inlineStr">
        <is>
          <t>ENTRE RIOS</t>
        </is>
      </c>
      <c r="B2609" s="17" t="inlineStr">
        <is>
          <t>Recorte VPE</t>
        </is>
      </c>
      <c r="C2609" s="22" t="n">
        <v>144</v>
      </c>
      <c r="D2609" s="22" t="n">
        <v>1058</v>
      </c>
      <c r="E2609" s="4" t="inlineStr">
        <is>
          <t>ESCOLA MUNICIPAL OLIVEIRA BRITO</t>
        </is>
      </c>
      <c r="F2609" s="4" t="inlineStr">
        <is>
          <t>POVOADO FORMOSO</t>
        </is>
      </c>
      <c r="G2609" s="4" t="inlineStr">
        <is>
          <t>POVOADO FORMOSO/CINCO ESTRADAS - ZONA RURAL</t>
        </is>
      </c>
      <c r="H2609" s="17" t="inlineStr">
        <is>
          <t>Rural</t>
        </is>
      </c>
      <c r="I2609" s="7" t="n">
        <v>3</v>
      </c>
      <c r="J2609" s="23" t="n"/>
      <c r="K2609" s="17" t="inlineStr">
        <is>
          <t>Sem câmera</t>
        </is>
      </c>
      <c r="L2609" s="22" t="n">
        <v>0</v>
      </c>
      <c r="M2609" s="17" t="inlineStr">
        <is>
          <t>Sem câmera</t>
        </is>
      </c>
      <c r="N2609" s="22" t="n">
        <v>0</v>
      </c>
      <c r="O2609" s="17" t="inlineStr">
        <is>
          <t>Sem câmera</t>
        </is>
      </c>
      <c r="P2609" s="22" t="n">
        <v>0</v>
      </c>
      <c r="Q2609" s="4" t="n"/>
      <c r="R2609" s="17" t="n"/>
      <c r="S2609" s="17" t="n"/>
      <c r="T2609" s="24" t="n"/>
      <c r="U2609" s="25" t="n">
        <v>-11.8543096</v>
      </c>
      <c r="V2609" s="25" t="n">
        <v>-38.0873812</v>
      </c>
    </row>
    <row r="2610">
      <c r="A2610" s="4" t="inlineStr">
        <is>
          <t>ENTRE RIOS</t>
        </is>
      </c>
      <c r="B2610" s="17" t="inlineStr">
        <is>
          <t>Recorte VPE</t>
        </is>
      </c>
      <c r="C2610" s="22" t="n">
        <v>144</v>
      </c>
      <c r="D2610" s="22" t="n">
        <v>1074</v>
      </c>
      <c r="E2610" s="4" t="inlineStr">
        <is>
          <t>ESCOLA MUNICIPAL JOÃO CARLOS DE SOUZA SILVA</t>
        </is>
      </c>
      <c r="F2610" s="4" t="inlineStr">
        <is>
          <t>DISTRITO SUBAUMA</t>
        </is>
      </c>
      <c r="G2610" s="4" t="inlineStr">
        <is>
          <t>DISTRITO SUBAUMA - ZONA RURAL</t>
        </is>
      </c>
      <c r="H2610" s="17" t="inlineStr">
        <is>
          <t>Rural</t>
        </is>
      </c>
      <c r="I2610" s="7" t="n">
        <v>5</v>
      </c>
      <c r="J2610" s="23" t="n"/>
      <c r="K2610" s="17" t="inlineStr">
        <is>
          <t>Sem câmera</t>
        </is>
      </c>
      <c r="L2610" s="22" t="n">
        <v>0</v>
      </c>
      <c r="M2610" s="17" t="inlineStr">
        <is>
          <t>Sem câmera</t>
        </is>
      </c>
      <c r="N2610" s="22" t="n">
        <v>0</v>
      </c>
      <c r="O2610" s="17" t="inlineStr">
        <is>
          <t>Sem câmera</t>
        </is>
      </c>
      <c r="P2610" s="22" t="n">
        <v>0</v>
      </c>
      <c r="Q2610" s="4" t="n"/>
      <c r="R2610" s="17" t="n"/>
      <c r="S2610" s="17" t="n"/>
      <c r="T2610" s="24" t="n"/>
      <c r="U2610" s="25" t="n">
        <v>-12.2350237</v>
      </c>
      <c r="V2610" s="25" t="n">
        <v>-37.775208</v>
      </c>
    </row>
    <row r="2611">
      <c r="A2611" s="4" t="inlineStr">
        <is>
          <t>ENTRE RIOS</t>
        </is>
      </c>
      <c r="B2611" s="17" t="inlineStr">
        <is>
          <t>Recorte VPE</t>
        </is>
      </c>
      <c r="C2611" s="22" t="n">
        <v>144</v>
      </c>
      <c r="D2611" s="22" t="n">
        <v>1090</v>
      </c>
      <c r="E2611" s="4" t="inlineStr">
        <is>
          <t>CENTRO CULTURAL DOMINGOS MACHADO DE ALMEIDA</t>
        </is>
      </c>
      <c r="F2611" s="4" t="inlineStr">
        <is>
          <t>CENTRO</t>
        </is>
      </c>
      <c r="G2611" s="4" t="inlineStr">
        <is>
          <t>PRAÇA MANUEL DA SILVA REIS</t>
        </is>
      </c>
      <c r="H2611" s="17" t="inlineStr">
        <is>
          <t>Sem marcação</t>
        </is>
      </c>
      <c r="I2611" s="7" t="n">
        <v>11</v>
      </c>
      <c r="J2611" s="23" t="n">
        <v>97</v>
      </c>
      <c r="K2611" s="17" t="inlineStr">
        <is>
          <t>Atendido</t>
        </is>
      </c>
      <c r="L2611" s="22" t="n">
        <v>1</v>
      </c>
      <c r="M2611" s="17" t="inlineStr">
        <is>
          <t>Atendido</t>
        </is>
      </c>
      <c r="N2611" s="22" t="n">
        <v>3</v>
      </c>
      <c r="O2611" s="17" t="inlineStr">
        <is>
          <t>Atendido</t>
        </is>
      </c>
      <c r="P2611" s="22" t="n">
        <v>6</v>
      </c>
      <c r="Q2611" s="4" t="inlineStr">
        <is>
          <t>56-020_PTZ_R SEN EDUARDO VELOSO CENTRO CULTURAL</t>
        </is>
      </c>
      <c r="R2611" s="17" t="inlineStr">
        <is>
          <t>DOME</t>
        </is>
      </c>
      <c r="S2611" s="17" t="inlineStr">
        <is>
          <t>M6741-E-Z37</t>
        </is>
      </c>
      <c r="T2611" s="24" t="inlineStr">
        <is>
          <t>10.98.112.194</t>
        </is>
      </c>
      <c r="U2611" s="25" t="n">
        <v>-11.9430048</v>
      </c>
      <c r="V2611" s="25" t="n">
        <v>-38.0767324</v>
      </c>
    </row>
    <row r="2612">
      <c r="A2612" s="4" t="inlineStr">
        <is>
          <t>ENTRE RIOS</t>
        </is>
      </c>
      <c r="B2612" s="17" t="inlineStr">
        <is>
          <t>Recorte VPE</t>
        </is>
      </c>
      <c r="C2612" s="22" t="n">
        <v>144</v>
      </c>
      <c r="D2612" s="22" t="n">
        <v>1104</v>
      </c>
      <c r="E2612" s="4" t="inlineStr">
        <is>
          <t>COLÉGIO ESTADUAL PORTO DE SAUÍPE</t>
        </is>
      </c>
      <c r="F2612" s="4" t="inlineStr">
        <is>
          <t>PORTO DE SAUÍPE</t>
        </is>
      </c>
      <c r="G2612" s="4" t="inlineStr">
        <is>
          <t>RUA NOVA BRASÍLIA, S/N, DISTRITO PORTO DE SAUÍPE - ZONA RURAL</t>
        </is>
      </c>
      <c r="H2612" s="17" t="inlineStr">
        <is>
          <t>Rural</t>
        </is>
      </c>
      <c r="I2612" s="7" t="n">
        <v>7</v>
      </c>
      <c r="J2612" s="23" t="n"/>
      <c r="K2612" s="17" t="inlineStr">
        <is>
          <t>Sem câmera</t>
        </is>
      </c>
      <c r="L2612" s="22" t="n">
        <v>0</v>
      </c>
      <c r="M2612" s="17" t="inlineStr">
        <is>
          <t>Sem câmera</t>
        </is>
      </c>
      <c r="N2612" s="22" t="n">
        <v>0</v>
      </c>
      <c r="O2612" s="17" t="inlineStr">
        <is>
          <t>Sem câmera</t>
        </is>
      </c>
      <c r="P2612" s="22" t="n">
        <v>0</v>
      </c>
      <c r="Q2612" s="4" t="n"/>
      <c r="R2612" s="17" t="n"/>
      <c r="S2612" s="17" t="n"/>
      <c r="T2612" s="24" t="n"/>
      <c r="U2612" s="25" t="n">
        <v>-12.3808601</v>
      </c>
      <c r="V2612" s="25" t="n">
        <v>-37.8839012</v>
      </c>
    </row>
    <row r="2613">
      <c r="A2613" s="4" t="inlineStr">
        <is>
          <t>ENTRE RIOS</t>
        </is>
      </c>
      <c r="B2613" s="17" t="inlineStr">
        <is>
          <t>Recorte VPE</t>
        </is>
      </c>
      <c r="C2613" s="22" t="n">
        <v>144</v>
      </c>
      <c r="D2613" s="22" t="n">
        <v>1112</v>
      </c>
      <c r="E2613" s="4" t="inlineStr">
        <is>
          <t>ESCOLA MUNICIPAL CASTRO ALVES - IBATUÍ</t>
        </is>
      </c>
      <c r="F2613" s="4" t="inlineStr">
        <is>
          <t>DISTRITO IBATUÍ</t>
        </is>
      </c>
      <c r="G2613" s="4" t="inlineStr">
        <is>
          <t>POVOADO IBATUÍ/SERRARIA - ZONA RURAL</t>
        </is>
      </c>
      <c r="H2613" s="17" t="inlineStr">
        <is>
          <t>Rural</t>
        </is>
      </c>
      <c r="I2613" s="7" t="n">
        <v>5</v>
      </c>
      <c r="J2613" s="23" t="n"/>
      <c r="K2613" s="17" t="inlineStr">
        <is>
          <t>Sem câmera</t>
        </is>
      </c>
      <c r="L2613" s="22" t="n">
        <v>0</v>
      </c>
      <c r="M2613" s="17" t="inlineStr">
        <is>
          <t>Sem câmera</t>
        </is>
      </c>
      <c r="N2613" s="22" t="n">
        <v>0</v>
      </c>
      <c r="O2613" s="17" t="inlineStr">
        <is>
          <t>Sem câmera</t>
        </is>
      </c>
      <c r="P2613" s="22" t="n">
        <v>0</v>
      </c>
      <c r="Q2613" s="4" t="n"/>
      <c r="R2613" s="17" t="n"/>
      <c r="S2613" s="17" t="n"/>
      <c r="T2613" s="24" t="n"/>
      <c r="U2613" s="25" t="n">
        <v>-11.890481</v>
      </c>
      <c r="V2613" s="25" t="n">
        <v>-38.1605334</v>
      </c>
    </row>
    <row r="2614">
      <c r="A2614" s="4" t="inlineStr">
        <is>
          <t>ENTRE RIOS</t>
        </is>
      </c>
      <c r="B2614" s="17" t="inlineStr">
        <is>
          <t>Recorte VPE</t>
        </is>
      </c>
      <c r="C2614" s="22" t="n">
        <v>144</v>
      </c>
      <c r="D2614" s="22" t="n">
        <v>1139</v>
      </c>
      <c r="E2614" s="4" t="inlineStr">
        <is>
          <t>ESCOLA MUNICIPAL NELSON VIEIRA DE JESUS/LAGOA REDONDA</t>
        </is>
      </c>
      <c r="F2614" s="4" t="inlineStr">
        <is>
          <t>POVOADO LAGOA REDONDA</t>
        </is>
      </c>
      <c r="G2614" s="4" t="inlineStr">
        <is>
          <t>POVOADO LAGOA REDONDA - ZONA RURAL</t>
        </is>
      </c>
      <c r="H2614" s="17" t="inlineStr">
        <is>
          <t>Rural</t>
        </is>
      </c>
      <c r="I2614" s="7" t="n">
        <v>4</v>
      </c>
      <c r="J2614" s="23" t="n"/>
      <c r="K2614" s="17" t="inlineStr">
        <is>
          <t>Sem câmera</t>
        </is>
      </c>
      <c r="L2614" s="22" t="n">
        <v>0</v>
      </c>
      <c r="M2614" s="17" t="inlineStr">
        <is>
          <t>Sem câmera</t>
        </is>
      </c>
      <c r="N2614" s="22" t="n">
        <v>0</v>
      </c>
      <c r="O2614" s="17" t="inlineStr">
        <is>
          <t>Sem câmera</t>
        </is>
      </c>
      <c r="P2614" s="22" t="n">
        <v>0</v>
      </c>
      <c r="Q2614" s="4" t="n"/>
      <c r="R2614" s="17" t="n"/>
      <c r="S2614" s="17" t="n"/>
      <c r="T2614" s="24" t="n"/>
      <c r="U2614" s="25" t="n">
        <v>-11.940931</v>
      </c>
      <c r="V2614" s="25" t="n">
        <v>-37.9978846</v>
      </c>
    </row>
    <row r="2615">
      <c r="A2615" s="4" t="inlineStr">
        <is>
          <t>ENTRE RIOS</t>
        </is>
      </c>
      <c r="B2615" s="17" t="inlineStr">
        <is>
          <t>Recorte VPE</t>
        </is>
      </c>
      <c r="C2615" s="22" t="n">
        <v>144</v>
      </c>
      <c r="D2615" s="22" t="n">
        <v>1155</v>
      </c>
      <c r="E2615" s="4" t="inlineStr">
        <is>
          <t>COLÉGIO ESTADUAL DE TEMPO INTEGRAL DUQUE DE CAXIAS</t>
        </is>
      </c>
      <c r="F2615" s="4" t="inlineStr">
        <is>
          <t>CENTRO</t>
        </is>
      </c>
      <c r="G2615" s="4" t="inlineStr">
        <is>
          <t>RUA EUCLIDES MACHADO DE ALMEIDA</t>
        </is>
      </c>
      <c r="H2615" s="17" t="inlineStr">
        <is>
          <t>Sem marcação</t>
        </is>
      </c>
      <c r="I2615" s="7" t="n">
        <v>17</v>
      </c>
      <c r="J2615" s="23" t="n">
        <v>95</v>
      </c>
      <c r="K2615" s="17" t="inlineStr">
        <is>
          <t>Atendido</t>
        </is>
      </c>
      <c r="L2615" s="22" t="n">
        <v>1</v>
      </c>
      <c r="M2615" s="17" t="inlineStr">
        <is>
          <t>Atendido</t>
        </is>
      </c>
      <c r="N2615" s="22" t="n">
        <v>3</v>
      </c>
      <c r="O2615" s="17" t="inlineStr">
        <is>
          <t>Atendido</t>
        </is>
      </c>
      <c r="P2615" s="22" t="n">
        <v>13</v>
      </c>
      <c r="Q2615" s="4" t="inlineStr">
        <is>
          <t>56-017_PTZ_R SEN EDUARDO VELOSO AO LADO DO PODER LEGISLATIVO</t>
        </is>
      </c>
      <c r="R2615" s="17" t="inlineStr">
        <is>
          <t>DOME</t>
        </is>
      </c>
      <c r="S2615" s="17" t="inlineStr">
        <is>
          <t>M6741-E-Z37</t>
        </is>
      </c>
      <c r="T2615" s="24" t="inlineStr">
        <is>
          <t>10.98.112.226</t>
        </is>
      </c>
      <c r="U2615" s="25" t="n">
        <v>-11.9419315</v>
      </c>
      <c r="V2615" s="25" t="n">
        <v>-38.0814086</v>
      </c>
    </row>
    <row r="2616">
      <c r="A2616" s="4" t="inlineStr">
        <is>
          <t>ENTRE RIOS</t>
        </is>
      </c>
      <c r="B2616" s="17" t="inlineStr">
        <is>
          <t>Recorte VPE</t>
        </is>
      </c>
      <c r="C2616" s="22" t="n">
        <v>144</v>
      </c>
      <c r="D2616" s="22" t="n">
        <v>1163</v>
      </c>
      <c r="E2616" s="4" t="inlineStr">
        <is>
          <t>ESCOLA MUNICIPAL PROFESSORA MARIA ALVES PIMENTA BATISTA</t>
        </is>
      </c>
      <c r="F2616" s="4" t="inlineStr">
        <is>
          <t>POVOADO SÍTIO DO MEIO</t>
        </is>
      </c>
      <c r="G2616" s="4" t="inlineStr">
        <is>
          <t>POVOADO SÍTIO DO MEIO - ZONA RURAL</t>
        </is>
      </c>
      <c r="H2616" s="17" t="inlineStr">
        <is>
          <t>Rural</t>
        </is>
      </c>
      <c r="I2616" s="7" t="n">
        <v>5</v>
      </c>
      <c r="J2616" s="23" t="n"/>
      <c r="K2616" s="17" t="inlineStr">
        <is>
          <t>Sem câmera</t>
        </is>
      </c>
      <c r="L2616" s="22" t="n">
        <v>0</v>
      </c>
      <c r="M2616" s="17" t="inlineStr">
        <is>
          <t>Sem câmera</t>
        </is>
      </c>
      <c r="N2616" s="22" t="n">
        <v>0</v>
      </c>
      <c r="O2616" s="17" t="inlineStr">
        <is>
          <t>Sem câmera</t>
        </is>
      </c>
      <c r="P2616" s="22" t="n">
        <v>0</v>
      </c>
      <c r="Q2616" s="4" t="n"/>
      <c r="R2616" s="17" t="n"/>
      <c r="S2616" s="17" t="n"/>
      <c r="T2616" s="24" t="n"/>
      <c r="U2616" s="25" t="n">
        <v>-11.9550689</v>
      </c>
      <c r="V2616" s="25" t="n">
        <v>-38.1740221</v>
      </c>
    </row>
    <row r="2617">
      <c r="A2617" s="4" t="inlineStr">
        <is>
          <t>ENTRE RIOS</t>
        </is>
      </c>
      <c r="B2617" s="17" t="inlineStr">
        <is>
          <t>Recorte VPE</t>
        </is>
      </c>
      <c r="C2617" s="22" t="n">
        <v>144</v>
      </c>
      <c r="D2617" s="22" t="n">
        <v>1210</v>
      </c>
      <c r="E2617" s="4" t="inlineStr">
        <is>
          <t>ESCOLA MUNICIPAL JOÃO DE SOUZA BACELAR</t>
        </is>
      </c>
      <c r="F2617" s="4" t="inlineStr">
        <is>
          <t>BELA VISTA</t>
        </is>
      </c>
      <c r="G2617" s="4" t="inlineStr">
        <is>
          <t>RUA ISRAEL, S/N, BELA VISTA  - ZONA URBANA</t>
        </is>
      </c>
      <c r="H2617" s="17" t="inlineStr">
        <is>
          <t>Urbana</t>
        </is>
      </c>
      <c r="I2617" s="7" t="n">
        <v>4</v>
      </c>
      <c r="J2617" s="23" t="n">
        <v>458</v>
      </c>
      <c r="K2617" s="17" t="inlineStr">
        <is>
          <t>Sem câmera</t>
        </is>
      </c>
      <c r="L2617" s="22" t="n">
        <v>0</v>
      </c>
      <c r="M2617" s="17" t="inlineStr">
        <is>
          <t>Sem câmera</t>
        </is>
      </c>
      <c r="N2617" s="22" t="n">
        <v>0</v>
      </c>
      <c r="O2617" s="17" t="inlineStr">
        <is>
          <t>Atendido</t>
        </is>
      </c>
      <c r="P2617" s="22" t="n">
        <v>1</v>
      </c>
      <c r="Q2617" s="4" t="inlineStr">
        <is>
          <t>56-038_RF_TP_IV_RUA F EM FRENTE A FARMACIA MELHOR PRECO</t>
        </is>
      </c>
      <c r="R2617" s="17" t="inlineStr">
        <is>
          <t>FIX</t>
        </is>
      </c>
      <c r="S2617" s="17" t="inlineStr">
        <is>
          <t>M2241-QL</t>
        </is>
      </c>
      <c r="T2617" s="24" t="inlineStr">
        <is>
          <t>10.98.112.114</t>
        </is>
      </c>
      <c r="U2617" s="25" t="n">
        <v>-11.9368788</v>
      </c>
      <c r="V2617" s="25" t="n">
        <v>-38.0959612</v>
      </c>
    </row>
    <row r="2618">
      <c r="A2618" s="4" t="inlineStr">
        <is>
          <t>ENTRE RIOS</t>
        </is>
      </c>
      <c r="B2618" s="17" t="inlineStr">
        <is>
          <t>Recorte VPE</t>
        </is>
      </c>
      <c r="C2618" s="22" t="n">
        <v>144</v>
      </c>
      <c r="D2618" s="22" t="n">
        <v>1260</v>
      </c>
      <c r="E2618" s="4" t="inlineStr">
        <is>
          <t>COLÉGIO MANOEL DA SILVA REIS</t>
        </is>
      </c>
      <c r="F2618" s="4" t="inlineStr">
        <is>
          <t>POVOADO RIO PRETO</t>
        </is>
      </c>
      <c r="G2618" s="4" t="inlineStr">
        <is>
          <t>POVOADO RIO PRETO - ZONA RURAL</t>
        </is>
      </c>
      <c r="H2618" s="17" t="inlineStr">
        <is>
          <t>Rural</t>
        </is>
      </c>
      <c r="I2618" s="7" t="n">
        <v>2</v>
      </c>
      <c r="J2618" s="23" t="n"/>
      <c r="K2618" s="17" t="inlineStr">
        <is>
          <t>Sem câmera</t>
        </is>
      </c>
      <c r="L2618" s="22" t="n">
        <v>0</v>
      </c>
      <c r="M2618" s="17" t="inlineStr">
        <is>
          <t>Sem câmera</t>
        </is>
      </c>
      <c r="N2618" s="22" t="n">
        <v>0</v>
      </c>
      <c r="O2618" s="17" t="inlineStr">
        <is>
          <t>Sem câmera</t>
        </is>
      </c>
      <c r="P2618" s="22" t="n">
        <v>0</v>
      </c>
      <c r="Q2618" s="4" t="n"/>
      <c r="R2618" s="17" t="n"/>
      <c r="S2618" s="17" t="n"/>
      <c r="T2618" s="24" t="n"/>
      <c r="U2618" s="25" t="n">
        <v>-12.0289662</v>
      </c>
      <c r="V2618" s="25" t="n">
        <v>-38.1353561</v>
      </c>
    </row>
    <row r="2619">
      <c r="A2619" s="4" t="inlineStr">
        <is>
          <t>ENTRE RIOS</t>
        </is>
      </c>
      <c r="B2619" s="17" t="inlineStr">
        <is>
          <t>Recorte VPE</t>
        </is>
      </c>
      <c r="C2619" s="22" t="n">
        <v>144</v>
      </c>
      <c r="D2619" s="22" t="n">
        <v>1309</v>
      </c>
      <c r="E2619" s="4" t="inlineStr">
        <is>
          <t>ESCOLINHA LETRAS E NÚMEROS</t>
        </is>
      </c>
      <c r="F2619" s="4" t="inlineStr">
        <is>
          <t>POVOADO MASSARANDUPIÓ</t>
        </is>
      </c>
      <c r="G2619" s="4" t="inlineStr">
        <is>
          <t>ASSOCIAÇÃO DE MORADORES DE MASSARANDUPIÓ - ZONA RURAL</t>
        </is>
      </c>
      <c r="H2619" s="17" t="inlineStr">
        <is>
          <t>Rural</t>
        </is>
      </c>
      <c r="I2619" s="7" t="n">
        <v>2</v>
      </c>
      <c r="J2619" s="23" t="n"/>
      <c r="K2619" s="17" t="inlineStr">
        <is>
          <t>Sem câmera</t>
        </is>
      </c>
      <c r="L2619" s="22" t="n">
        <v>0</v>
      </c>
      <c r="M2619" s="17" t="inlineStr">
        <is>
          <t>Sem câmera</t>
        </is>
      </c>
      <c r="N2619" s="22" t="n">
        <v>0</v>
      </c>
      <c r="O2619" s="17" t="inlineStr">
        <is>
          <t>Sem câmera</t>
        </is>
      </c>
      <c r="P2619" s="22" t="n">
        <v>0</v>
      </c>
      <c r="Q2619" s="4" t="n"/>
      <c r="R2619" s="17" t="n"/>
      <c r="S2619" s="17" t="n"/>
      <c r="T2619" s="24" t="n"/>
      <c r="U2619" s="25" t="n">
        <v>-12.3062208</v>
      </c>
      <c r="V2619" s="25" t="n">
        <v>-37.8527103</v>
      </c>
    </row>
    <row r="2620">
      <c r="A2620" s="4" t="inlineStr">
        <is>
          <t>ENTRE RIOS</t>
        </is>
      </c>
      <c r="B2620" s="17" t="inlineStr">
        <is>
          <t>Recorte VPE</t>
        </is>
      </c>
      <c r="C2620" s="22" t="n">
        <v>144</v>
      </c>
      <c r="D2620" s="22" t="n">
        <v>1317</v>
      </c>
      <c r="E2620" s="4" t="inlineStr">
        <is>
          <t>ESCOLA MUNICIPAL VEREADOR JOSÉ RAIMUNDO DE SOUZA</t>
        </is>
      </c>
      <c r="F2620" s="4" t="inlineStr">
        <is>
          <t>POVOADO PEDROS</t>
        </is>
      </c>
      <c r="G2620" s="4" t="inlineStr">
        <is>
          <t>POVOADO PEDROS - ZONA RURAL</t>
        </is>
      </c>
      <c r="H2620" s="17" t="inlineStr">
        <is>
          <t>Rural</t>
        </is>
      </c>
      <c r="I2620" s="7" t="n">
        <v>3</v>
      </c>
      <c r="J2620" s="23" t="n"/>
      <c r="K2620" s="17" t="inlineStr">
        <is>
          <t>Sem câmera</t>
        </is>
      </c>
      <c r="L2620" s="22" t="n">
        <v>0</v>
      </c>
      <c r="M2620" s="17" t="inlineStr">
        <is>
          <t>Sem câmera</t>
        </is>
      </c>
      <c r="N2620" s="22" t="n">
        <v>0</v>
      </c>
      <c r="O2620" s="17" t="inlineStr">
        <is>
          <t>Sem câmera</t>
        </is>
      </c>
      <c r="P2620" s="22" t="n">
        <v>0</v>
      </c>
      <c r="Q2620" s="4" t="n"/>
      <c r="R2620" s="17" t="n"/>
      <c r="S2620" s="17" t="n"/>
      <c r="T2620" s="24" t="n"/>
      <c r="U2620" s="25" t="n">
        <v>-11.8161121</v>
      </c>
      <c r="V2620" s="25" t="n">
        <v>-38.143302</v>
      </c>
    </row>
    <row r="2621">
      <c r="A2621" s="4" t="inlineStr">
        <is>
          <t>ENTRE RIOS</t>
        </is>
      </c>
      <c r="B2621" s="17" t="inlineStr">
        <is>
          <t>Recorte VPE</t>
        </is>
      </c>
      <c r="C2621" s="22" t="n">
        <v>144</v>
      </c>
      <c r="D2621" s="22" t="n">
        <v>1325</v>
      </c>
      <c r="E2621" s="4" t="inlineStr">
        <is>
          <t>ESCOLA MUNICIPAL PROFESSORA MARIA DE LOURDES ALMEIDA VELOSO - NÚCLEO</t>
        </is>
      </c>
      <c r="F2621" s="4" t="inlineStr">
        <is>
          <t>BELA VISTA</t>
        </is>
      </c>
      <c r="G2621" s="4" t="inlineStr">
        <is>
          <t>RUA F, S/N, BELA VISTA, ZONA URBANA</t>
        </is>
      </c>
      <c r="H2621" s="17" t="inlineStr">
        <is>
          <t>Urbana</t>
        </is>
      </c>
      <c r="I2621" s="7" t="n">
        <v>12</v>
      </c>
      <c r="J2621" s="23" t="n">
        <v>92</v>
      </c>
      <c r="K2621" s="17" t="inlineStr">
        <is>
          <t>Atendido</t>
        </is>
      </c>
      <c r="L2621" s="22" t="n">
        <v>1</v>
      </c>
      <c r="M2621" s="17" t="inlineStr">
        <is>
          <t>Atendido</t>
        </is>
      </c>
      <c r="N2621" s="22" t="n">
        <v>2</v>
      </c>
      <c r="O2621" s="17" t="inlineStr">
        <is>
          <t>Atendido</t>
        </is>
      </c>
      <c r="P2621" s="22" t="n">
        <v>2</v>
      </c>
      <c r="Q2621" s="4" t="inlineStr">
        <is>
          <t>56-038_RF_TP_IV_RUA F EM FRENTE A FARMACIA MELHOR PRECO</t>
        </is>
      </c>
      <c r="R2621" s="17" t="inlineStr">
        <is>
          <t>FIX</t>
        </is>
      </c>
      <c r="S2621" s="17" t="inlineStr">
        <is>
          <t>M2241-QL</t>
        </is>
      </c>
      <c r="T2621" s="24" t="inlineStr">
        <is>
          <t>10.98.112.114</t>
        </is>
      </c>
      <c r="U2621" s="25" t="n">
        <v>-11.9382863</v>
      </c>
      <c r="V2621" s="25" t="n">
        <v>-38.0929193</v>
      </c>
    </row>
    <row r="2622">
      <c r="A2622" s="4" t="inlineStr">
        <is>
          <t>ENTRE RIOS</t>
        </is>
      </c>
      <c r="B2622" s="17" t="inlineStr">
        <is>
          <t>Recorte VPE</t>
        </is>
      </c>
      <c r="C2622" s="22" t="n">
        <v>144</v>
      </c>
      <c r="D2622" s="22" t="n">
        <v>1341</v>
      </c>
      <c r="E2622" s="4" t="inlineStr">
        <is>
          <t>ESCOLA MUNICIPAL PARQUE DOS COQUEIROS</t>
        </is>
      </c>
      <c r="F2622" s="4" t="inlineStr">
        <is>
          <t>BELA VISTA</t>
        </is>
      </c>
      <c r="G2622" s="4" t="inlineStr">
        <is>
          <t>RUA RUY BACELAR, S/N, BELA VISTA - ZONA URBANA</t>
        </is>
      </c>
      <c r="H2622" s="17" t="inlineStr">
        <is>
          <t>Urbana</t>
        </is>
      </c>
      <c r="I2622" s="7" t="n">
        <v>5</v>
      </c>
      <c r="J2622" s="23" t="n">
        <v>400</v>
      </c>
      <c r="K2622" s="17" t="inlineStr">
        <is>
          <t>Sem câmera</t>
        </is>
      </c>
      <c r="L2622" s="22" t="n">
        <v>0</v>
      </c>
      <c r="M2622" s="17" t="inlineStr">
        <is>
          <t>Sem câmera</t>
        </is>
      </c>
      <c r="N2622" s="22" t="n">
        <v>0</v>
      </c>
      <c r="O2622" s="17" t="inlineStr">
        <is>
          <t>Atendido</t>
        </is>
      </c>
      <c r="P2622" s="22" t="n">
        <v>2</v>
      </c>
      <c r="Q2622" s="4" t="inlineStr">
        <is>
          <t>56-038_RF_TP_IV_RUA F EM FRENTE A FARMACIA MELHOR PRECO</t>
        </is>
      </c>
      <c r="R2622" s="17" t="inlineStr">
        <is>
          <t>FIX</t>
        </is>
      </c>
      <c r="S2622" s="17" t="inlineStr">
        <is>
          <t>M2241-QL</t>
        </is>
      </c>
      <c r="T2622" s="24" t="inlineStr">
        <is>
          <t>10.98.112.114</t>
        </is>
      </c>
      <c r="U2622" s="25" t="n">
        <v>-11.9380407</v>
      </c>
      <c r="V2622" s="25" t="n">
        <v>-38.0957875</v>
      </c>
    </row>
    <row r="2623">
      <c r="A2623" s="4" t="inlineStr">
        <is>
          <t>ENTRE RIOS</t>
        </is>
      </c>
      <c r="B2623" s="17" t="inlineStr">
        <is>
          <t>Recorte VPE</t>
        </is>
      </c>
      <c r="C2623" s="22" t="n">
        <v>144</v>
      </c>
      <c r="D2623" s="22" t="n">
        <v>1350</v>
      </c>
      <c r="E2623" s="4" t="inlineStr">
        <is>
          <t>ESCOLA MUNICIPAL DE EDUCAÇÃO FUNDAMENTAL PADRE JOSÉ DE ANCHIETA</t>
        </is>
      </c>
      <c r="F2623" s="4" t="inlineStr">
        <is>
          <t>CIDADE NOVA</t>
        </is>
      </c>
      <c r="G2623" s="4" t="inlineStr">
        <is>
          <t>CIDADE NOVA, ZONA RURAL</t>
        </is>
      </c>
      <c r="H2623" s="17" t="inlineStr">
        <is>
          <t>Rural</t>
        </is>
      </c>
      <c r="I2623" s="7" t="n">
        <v>3</v>
      </c>
      <c r="J2623" s="23" t="n">
        <v>942</v>
      </c>
      <c r="K2623" s="17" t="inlineStr">
        <is>
          <t>Sem câmera</t>
        </is>
      </c>
      <c r="L2623" s="22" t="n">
        <v>0</v>
      </c>
      <c r="M2623" s="17" t="inlineStr">
        <is>
          <t>Sem câmera</t>
        </is>
      </c>
      <c r="N2623" s="22" t="n">
        <v>0</v>
      </c>
      <c r="O2623" s="17" t="inlineStr">
        <is>
          <t>Sem câmera</t>
        </is>
      </c>
      <c r="P2623" s="22" t="n">
        <v>0</v>
      </c>
      <c r="Q2623" s="4" t="inlineStr">
        <is>
          <t>56-032_LPR_BA 400-AO LADO DA ANTIGA TRANSBET-STD CENTRO ENTRE RIOS</t>
        </is>
      </c>
      <c r="R2623" s="17" t="inlineStr">
        <is>
          <t>FIX</t>
        </is>
      </c>
      <c r="S2623" s="17" t="inlineStr">
        <is>
          <t>M2241-QL</t>
        </is>
      </c>
      <c r="T2623" s="24" t="inlineStr">
        <is>
          <t>10.98.112.66</t>
        </is>
      </c>
      <c r="U2623" s="25" t="n">
        <v>-11.9531647</v>
      </c>
      <c r="V2623" s="25" t="n">
        <v>-38.0616294</v>
      </c>
    </row>
    <row r="2624">
      <c r="A2624" s="4" t="inlineStr">
        <is>
          <t>ENTRE RIOS</t>
        </is>
      </c>
      <c r="B2624" s="17" t="inlineStr">
        <is>
          <t>Recorte VPE</t>
        </is>
      </c>
      <c r="C2624" s="22" t="n">
        <v>144</v>
      </c>
      <c r="D2624" s="22" t="n">
        <v>1368</v>
      </c>
      <c r="E2624" s="4" t="inlineStr">
        <is>
          <t>ESCOLA MUNICIPAL RECANTO INFANTIL</t>
        </is>
      </c>
      <c r="F2624" s="4" t="inlineStr">
        <is>
          <t>BELA VISTA</t>
        </is>
      </c>
      <c r="G2624" s="4" t="inlineStr">
        <is>
          <t>AV ACM, 499</t>
        </is>
      </c>
      <c r="H2624" s="17" t="inlineStr">
        <is>
          <t>Sem marcação</t>
        </is>
      </c>
      <c r="I2624" s="7" t="n">
        <v>8</v>
      </c>
      <c r="J2624" s="23" t="n">
        <v>51</v>
      </c>
      <c r="K2624" s="17" t="inlineStr">
        <is>
          <t>Atendido</t>
        </is>
      </c>
      <c r="L2624" s="22" t="n">
        <v>1</v>
      </c>
      <c r="M2624" s="17" t="inlineStr">
        <is>
          <t>Atendido</t>
        </is>
      </c>
      <c r="N2624" s="22" t="n">
        <v>2</v>
      </c>
      <c r="O2624" s="17" t="inlineStr">
        <is>
          <t>Atendido</t>
        </is>
      </c>
      <c r="P2624" s="22" t="n">
        <v>2</v>
      </c>
      <c r="Q2624" s="4" t="inlineStr">
        <is>
          <t>56-038_RF_TP_IV_RUA F EM FRENTE A FARMACIA MELHOR PRECO</t>
        </is>
      </c>
      <c r="R2624" s="17" t="inlineStr">
        <is>
          <t>FIX</t>
        </is>
      </c>
      <c r="S2624" s="17" t="inlineStr">
        <is>
          <t>M2241-QL</t>
        </is>
      </c>
      <c r="T2624" s="24" t="inlineStr">
        <is>
          <t>10.98.112.114</t>
        </is>
      </c>
      <c r="U2624" s="25" t="n">
        <v>-11.9382262</v>
      </c>
      <c r="V2624" s="25" t="n">
        <v>-38.092108</v>
      </c>
    </row>
    <row r="2625">
      <c r="A2625" s="4" t="inlineStr">
        <is>
          <t>ENTRE RIOS</t>
        </is>
      </c>
      <c r="B2625" s="17" t="inlineStr">
        <is>
          <t>Recorte VPE</t>
        </is>
      </c>
      <c r="C2625" s="22" t="n">
        <v>144</v>
      </c>
      <c r="D2625" s="22" t="n">
        <v>1376</v>
      </c>
      <c r="E2625" s="4" t="inlineStr">
        <is>
          <t>ESCOLA MUNICIPAL MONTEIRO LOBATO</t>
        </is>
      </c>
      <c r="F2625" s="4" t="inlineStr">
        <is>
          <t>PALAME</t>
        </is>
      </c>
      <c r="G2625" s="4" t="inlineStr">
        <is>
          <t>RUA DO PARÁ, 106, PALAME - ZONA URBANA</t>
        </is>
      </c>
      <c r="H2625" s="17" t="inlineStr">
        <is>
          <t>Urbana</t>
        </is>
      </c>
      <c r="I2625" s="7" t="n">
        <v>7</v>
      </c>
      <c r="J2625" s="23" t="n">
        <v>282</v>
      </c>
      <c r="K2625" s="17" t="inlineStr">
        <is>
          <t>Sem câmera</t>
        </is>
      </c>
      <c r="L2625" s="22" t="n">
        <v>0</v>
      </c>
      <c r="M2625" s="17" t="inlineStr">
        <is>
          <t>Atendido</t>
        </is>
      </c>
      <c r="N2625" s="22" t="n">
        <v>1</v>
      </c>
      <c r="O2625" s="17" t="inlineStr">
        <is>
          <t>Atendido</t>
        </is>
      </c>
      <c r="P2625" s="22" t="n">
        <v>2</v>
      </c>
      <c r="Q2625" s="4" t="inlineStr">
        <is>
          <t>56-025_PTZ_AV LUIZ GONZAGA AO LADO DA ACRE</t>
        </is>
      </c>
      <c r="R2625" s="17" t="inlineStr">
        <is>
          <t>DOME</t>
        </is>
      </c>
      <c r="S2625" s="17" t="inlineStr">
        <is>
          <t>M6741-E-Z37</t>
        </is>
      </c>
      <c r="T2625" s="24" t="inlineStr">
        <is>
          <t>10.98.112.146</t>
        </is>
      </c>
      <c r="U2625" s="25" t="n">
        <v>-11.9472366</v>
      </c>
      <c r="V2625" s="25" t="n">
        <v>-38.0756827</v>
      </c>
    </row>
    <row r="2626">
      <c r="A2626" s="4" t="inlineStr">
        <is>
          <t>ENTRE RIOS</t>
        </is>
      </c>
      <c r="B2626" s="17" t="inlineStr">
        <is>
          <t>Recorte VPE</t>
        </is>
      </c>
      <c r="C2626" s="22" t="n">
        <v>144</v>
      </c>
      <c r="D2626" s="22" t="n">
        <v>1392</v>
      </c>
      <c r="E2626" s="4" t="inlineStr">
        <is>
          <t>COLÉGIO OSVALDO CRUZ</t>
        </is>
      </c>
      <c r="F2626" s="4" t="inlineStr">
        <is>
          <t>POVOADO PRATA</t>
        </is>
      </c>
      <c r="G2626" s="4" t="inlineStr">
        <is>
          <t>POVOADO PRATA/RODOVIA BR 101 KM 80, S/N - ZONA RURAL</t>
        </is>
      </c>
      <c r="H2626" s="17" t="inlineStr">
        <is>
          <t>Rural</t>
        </is>
      </c>
      <c r="I2626" s="7" t="n">
        <v>3</v>
      </c>
      <c r="J2626" s="23" t="n"/>
      <c r="K2626" s="17" t="inlineStr">
        <is>
          <t>Sem câmera</t>
        </is>
      </c>
      <c r="L2626" s="22" t="n">
        <v>0</v>
      </c>
      <c r="M2626" s="17" t="inlineStr">
        <is>
          <t>Sem câmera</t>
        </is>
      </c>
      <c r="N2626" s="22" t="n">
        <v>0</v>
      </c>
      <c r="O2626" s="17" t="inlineStr">
        <is>
          <t>Sem câmera</t>
        </is>
      </c>
      <c r="P2626" s="22" t="n">
        <v>0</v>
      </c>
      <c r="Q2626" s="4" t="n"/>
      <c r="R2626" s="17" t="n"/>
      <c r="S2626" s="17" t="n"/>
      <c r="T2626" s="24" t="n"/>
      <c r="U2626" s="25" t="n">
        <v>-11.9973566</v>
      </c>
      <c r="V2626" s="25" t="n">
        <v>-38.2505846</v>
      </c>
    </row>
    <row r="2627">
      <c r="A2627" s="4" t="inlineStr">
        <is>
          <t>ENTRE RIOS</t>
        </is>
      </c>
      <c r="B2627" s="17" t="inlineStr">
        <is>
          <t>Recorte VPE</t>
        </is>
      </c>
      <c r="C2627" s="22" t="n">
        <v>144</v>
      </c>
      <c r="D2627" s="22" t="n">
        <v>1406</v>
      </c>
      <c r="E2627" s="4" t="inlineStr">
        <is>
          <t>ESCOLA MUNICIPAL LUIZ GONZAGA DE LEMOS NETO</t>
        </is>
      </c>
      <c r="F2627" s="4" t="inlineStr">
        <is>
          <t>PORTO DE SAUÍPE</t>
        </is>
      </c>
      <c r="G2627" s="4" t="inlineStr">
        <is>
          <t>PRAÇA DA MATRIZ, S/N, DISTRITO DE PORTO DE SAUÍPE - ZONA RURAL</t>
        </is>
      </c>
      <c r="H2627" s="17" t="inlineStr">
        <is>
          <t>Rural</t>
        </is>
      </c>
      <c r="I2627" s="7" t="n">
        <v>7</v>
      </c>
      <c r="J2627" s="23" t="n"/>
      <c r="K2627" s="17" t="inlineStr">
        <is>
          <t>Sem câmera</t>
        </is>
      </c>
      <c r="L2627" s="22" t="n">
        <v>0</v>
      </c>
      <c r="M2627" s="17" t="inlineStr">
        <is>
          <t>Sem câmera</t>
        </is>
      </c>
      <c r="N2627" s="22" t="n">
        <v>0</v>
      </c>
      <c r="O2627" s="17" t="inlineStr">
        <is>
          <t>Sem câmera</t>
        </is>
      </c>
      <c r="P2627" s="22" t="n">
        <v>0</v>
      </c>
      <c r="Q2627" s="4" t="n"/>
      <c r="R2627" s="17" t="n"/>
      <c r="S2627" s="17" t="n"/>
      <c r="T2627" s="24" t="n"/>
      <c r="U2627" s="25" t="n">
        <v>-12.3901493</v>
      </c>
      <c r="V2627" s="25" t="n">
        <v>-37.8818163</v>
      </c>
    </row>
    <row r="2628">
      <c r="A2628" s="4" t="inlineStr">
        <is>
          <t>ENTRE RIOS</t>
        </is>
      </c>
      <c r="B2628" s="17" t="inlineStr">
        <is>
          <t>Recorte VPE</t>
        </is>
      </c>
      <c r="C2628" s="22" t="n">
        <v>144</v>
      </c>
      <c r="D2628" s="22" t="n">
        <v>1414</v>
      </c>
      <c r="E2628" s="4" t="inlineStr">
        <is>
          <t>ESCOLA MUNICIPAL PRINCESA ISABEL</t>
        </is>
      </c>
      <c r="F2628" s="4" t="inlineStr">
        <is>
          <t>POVOADO COROCAS</t>
        </is>
      </c>
      <c r="G2628" s="4" t="inlineStr">
        <is>
          <t>FAZENDA BARRO BRANCO, POVOADO COROCAS, ZONA RURAL</t>
        </is>
      </c>
      <c r="H2628" s="17" t="inlineStr">
        <is>
          <t>Rural</t>
        </is>
      </c>
      <c r="I2628" s="7" t="n">
        <v>2</v>
      </c>
      <c r="J2628" s="23" t="n"/>
      <c r="K2628" s="17" t="inlineStr">
        <is>
          <t>Sem câmera</t>
        </is>
      </c>
      <c r="L2628" s="22" t="n">
        <v>0</v>
      </c>
      <c r="M2628" s="17" t="inlineStr">
        <is>
          <t>Sem câmera</t>
        </is>
      </c>
      <c r="N2628" s="22" t="n">
        <v>0</v>
      </c>
      <c r="O2628" s="17" t="inlineStr">
        <is>
          <t>Sem câmera</t>
        </is>
      </c>
      <c r="P2628" s="22" t="n">
        <v>0</v>
      </c>
      <c r="Q2628" s="4" t="n"/>
      <c r="R2628" s="17" t="n"/>
      <c r="S2628" s="17" t="n"/>
      <c r="T2628" s="24" t="n"/>
      <c r="U2628" s="25" t="n">
        <v>-12.1337223</v>
      </c>
      <c r="V2628" s="25" t="n">
        <v>-38.0602958</v>
      </c>
    </row>
    <row r="2629">
      <c r="A2629" s="4" t="inlineStr">
        <is>
          <t>ÉRICO CARDOSO</t>
        </is>
      </c>
      <c r="B2629" s="17" t="inlineStr">
        <is>
          <t>Recorte VPE</t>
        </is>
      </c>
      <c r="C2629" s="22" t="n">
        <v>111</v>
      </c>
      <c r="D2629" s="22" t="n">
        <v>1015</v>
      </c>
      <c r="E2629" s="4" t="inlineStr">
        <is>
          <t>GRUPO ESCOLAR CEL. JOSÉ DE SOUZA SPINOLA</t>
        </is>
      </c>
      <c r="F2629" s="4" t="inlineStr">
        <is>
          <t>CENTRO</t>
        </is>
      </c>
      <c r="G2629" s="4" t="inlineStr">
        <is>
          <t>PRAÇA DA BÍBLIA, 20 - ZONA URBANA</t>
        </is>
      </c>
      <c r="H2629" s="17" t="inlineStr">
        <is>
          <t>Urbana</t>
        </is>
      </c>
      <c r="I2629" s="7" t="n">
        <v>2</v>
      </c>
      <c r="J2629" s="23" t="n">
        <v>125</v>
      </c>
      <c r="K2629" s="17" t="inlineStr">
        <is>
          <t>Sem câmera</t>
        </is>
      </c>
      <c r="L2629" s="22" t="n">
        <v>0</v>
      </c>
      <c r="M2629" s="17" t="inlineStr">
        <is>
          <t>Atendido</t>
        </is>
      </c>
      <c r="N2629" s="22" t="n">
        <v>6</v>
      </c>
      <c r="O2629" s="17" t="inlineStr">
        <is>
          <t>Atendido</t>
        </is>
      </c>
      <c r="P2629" s="22" t="n">
        <v>9</v>
      </c>
      <c r="Q2629" s="4" t="inlineStr">
        <is>
          <t>46-002_PTZ_AV ACM EM FRENTE A APAE</t>
        </is>
      </c>
      <c r="R2629" s="17" t="inlineStr">
        <is>
          <t>DOME</t>
        </is>
      </c>
      <c r="S2629" s="17" t="inlineStr">
        <is>
          <t>M6741-E-Z37</t>
        </is>
      </c>
      <c r="T2629" s="24" t="inlineStr">
        <is>
          <t>10.98.105.170</t>
        </is>
      </c>
      <c r="U2629" s="25" t="n">
        <v>-13.4187517</v>
      </c>
      <c r="V2629" s="25" t="n">
        <v>-42.1385416</v>
      </c>
    </row>
    <row r="2630">
      <c r="A2630" s="4" t="inlineStr">
        <is>
          <t>ÉRICO CARDOSO</t>
        </is>
      </c>
      <c r="B2630" s="17" t="inlineStr">
        <is>
          <t>Recorte VPE</t>
        </is>
      </c>
      <c r="C2630" s="22" t="n">
        <v>111</v>
      </c>
      <c r="D2630" s="22" t="n">
        <v>1023</v>
      </c>
      <c r="E2630" s="4" t="inlineStr">
        <is>
          <t>COLÉGIO MUNICIPAL CLERISTON ANDRADE</t>
        </is>
      </c>
      <c r="F2630" s="4" t="inlineStr">
        <is>
          <t>CENTRO</t>
        </is>
      </c>
      <c r="G2630" s="4" t="inlineStr">
        <is>
          <t>RUA ADEMÁRIO VIANA CARDOSO, N 32 - ZONA URBANA</t>
        </is>
      </c>
      <c r="H2630" s="17" t="inlineStr">
        <is>
          <t>Urbana</t>
        </is>
      </c>
      <c r="I2630" s="7" t="n">
        <v>3</v>
      </c>
      <c r="J2630" s="23" t="n">
        <v>152</v>
      </c>
      <c r="K2630" s="17" t="inlineStr">
        <is>
          <t>Sem câmera</t>
        </is>
      </c>
      <c r="L2630" s="22" t="n">
        <v>0</v>
      </c>
      <c r="M2630" s="17" t="inlineStr">
        <is>
          <t>Atendido</t>
        </is>
      </c>
      <c r="N2630" s="22" t="n">
        <v>10</v>
      </c>
      <c r="O2630" s="17" t="inlineStr">
        <is>
          <t>Atendido</t>
        </is>
      </c>
      <c r="P2630" s="22" t="n">
        <v>11</v>
      </c>
      <c r="Q2630" s="4" t="inlineStr">
        <is>
          <t>46-011_RF_TP_IV_AV ACM EM FRENTE A ESCOLA ESTADUAL DE ERICO CARDO</t>
        </is>
      </c>
      <c r="R2630" s="17" t="inlineStr">
        <is>
          <t>FIX</t>
        </is>
      </c>
      <c r="S2630" s="17" t="inlineStr">
        <is>
          <t>M2241-QL</t>
        </is>
      </c>
      <c r="T2630" s="24" t="inlineStr">
        <is>
          <t>10.98.105.202</t>
        </is>
      </c>
      <c r="U2630" s="25" t="n">
        <v>-13.4188735</v>
      </c>
      <c r="V2630" s="25" t="n">
        <v>-42.1411536</v>
      </c>
    </row>
    <row r="2631">
      <c r="A2631" s="4" t="inlineStr">
        <is>
          <t>ÉRICO CARDOSO</t>
        </is>
      </c>
      <c r="B2631" s="17" t="inlineStr">
        <is>
          <t>Recorte VPE</t>
        </is>
      </c>
      <c r="C2631" s="22" t="n">
        <v>111</v>
      </c>
      <c r="D2631" s="22" t="n">
        <v>1031</v>
      </c>
      <c r="E2631" s="4" t="inlineStr">
        <is>
          <t>COLÉGIO ANTÔNIO CARLOS MAGALHÃES</t>
        </is>
      </c>
      <c r="F2631" s="4" t="inlineStr">
        <is>
          <t>CENTRO</t>
        </is>
      </c>
      <c r="G2631" s="4" t="inlineStr">
        <is>
          <t>AVENIDA ANTÔNIO CARLOS MAGALHÃES - ZONA URBANA</t>
        </is>
      </c>
      <c r="H2631" s="17" t="inlineStr">
        <is>
          <t>Urbana</t>
        </is>
      </c>
      <c r="I2631" s="7" t="n">
        <v>4</v>
      </c>
      <c r="J2631" s="23" t="n">
        <v>23</v>
      </c>
      <c r="K2631" s="17" t="inlineStr">
        <is>
          <t>Atendido</t>
        </is>
      </c>
      <c r="L2631" s="22" t="n">
        <v>2</v>
      </c>
      <c r="M2631" s="17" t="inlineStr">
        <is>
          <t>Atendido</t>
        </is>
      </c>
      <c r="N2631" s="22" t="n">
        <v>6</v>
      </c>
      <c r="O2631" s="17" t="inlineStr">
        <is>
          <t>Atendido</t>
        </is>
      </c>
      <c r="P2631" s="22" t="n">
        <v>11</v>
      </c>
      <c r="Q2631" s="4" t="inlineStr">
        <is>
          <t>46-011_RF_TP_IV_AV ACM EM FRENTE A ESCOLA ESTADUAL DE ERICO CARDO</t>
        </is>
      </c>
      <c r="R2631" s="17" t="inlineStr">
        <is>
          <t>FIX</t>
        </is>
      </c>
      <c r="S2631" s="17" t="inlineStr">
        <is>
          <t>M2241-QL</t>
        </is>
      </c>
      <c r="T2631" s="24" t="inlineStr">
        <is>
          <t>10.98.105.202</t>
        </is>
      </c>
      <c r="U2631" s="25" t="n">
        <v>-13.419135</v>
      </c>
      <c r="V2631" s="25" t="n">
        <v>-42.1399783</v>
      </c>
    </row>
    <row r="2632">
      <c r="A2632" s="4" t="inlineStr">
        <is>
          <t>ÉRICO CARDOSO</t>
        </is>
      </c>
      <c r="B2632" s="17" t="inlineStr">
        <is>
          <t>Recorte VPE</t>
        </is>
      </c>
      <c r="C2632" s="22" t="n">
        <v>111</v>
      </c>
      <c r="D2632" s="22" t="n">
        <v>1040</v>
      </c>
      <c r="E2632" s="4" t="inlineStr">
        <is>
          <t>ESCOLA MUNICIPAL DO BREJO</t>
        </is>
      </c>
      <c r="F2632" s="4" t="inlineStr">
        <is>
          <t>POVOADO BREJO</t>
        </is>
      </c>
      <c r="G2632" s="4" t="inlineStr">
        <is>
          <t>POVOADO BREJO - ZONA RURAL</t>
        </is>
      </c>
      <c r="H2632" s="17" t="inlineStr">
        <is>
          <t>Rural</t>
        </is>
      </c>
      <c r="I2632" s="7" t="n">
        <v>1</v>
      </c>
      <c r="J2632" s="23" t="n"/>
      <c r="K2632" s="17" t="inlineStr">
        <is>
          <t>Sem câmera</t>
        </is>
      </c>
      <c r="L2632" s="22" t="n">
        <v>0</v>
      </c>
      <c r="M2632" s="17" t="inlineStr">
        <is>
          <t>Sem câmera</t>
        </is>
      </c>
      <c r="N2632" s="22" t="n">
        <v>0</v>
      </c>
      <c r="O2632" s="17" t="inlineStr">
        <is>
          <t>Sem câmera</t>
        </is>
      </c>
      <c r="P2632" s="22" t="n">
        <v>0</v>
      </c>
      <c r="Q2632" s="4" t="n"/>
      <c r="R2632" s="17" t="n"/>
      <c r="S2632" s="17" t="n"/>
      <c r="T2632" s="24" t="n"/>
      <c r="U2632" s="25" t="n">
        <v>-13.4752971</v>
      </c>
      <c r="V2632" s="25" t="n">
        <v>-42.0964916</v>
      </c>
    </row>
    <row r="2633">
      <c r="A2633" s="4" t="inlineStr">
        <is>
          <t>ÉRICO CARDOSO</t>
        </is>
      </c>
      <c r="B2633" s="17" t="inlineStr">
        <is>
          <t>Recorte VPE</t>
        </is>
      </c>
      <c r="C2633" s="22" t="n">
        <v>111</v>
      </c>
      <c r="D2633" s="22" t="n">
        <v>1058</v>
      </c>
      <c r="E2633" s="4" t="inlineStr">
        <is>
          <t>ESCOLA MUNICIPAL PROFESSOR  EDGAR SANTOS</t>
        </is>
      </c>
      <c r="F2633" s="4" t="inlineStr">
        <is>
          <t>POVOADO BARRA DE CIMA</t>
        </is>
      </c>
      <c r="G2633" s="4" t="inlineStr">
        <is>
          <t>POVOADO BARRA DE CIMA - ZONA RURAL</t>
        </is>
      </c>
      <c r="H2633" s="17" t="inlineStr">
        <is>
          <t>Rural</t>
        </is>
      </c>
      <c r="I2633" s="7" t="n">
        <v>2</v>
      </c>
      <c r="J2633" s="23" t="n"/>
      <c r="K2633" s="17" t="inlineStr">
        <is>
          <t>Sem câmera</t>
        </is>
      </c>
      <c r="L2633" s="22" t="n">
        <v>0</v>
      </c>
      <c r="M2633" s="17" t="inlineStr">
        <is>
          <t>Sem câmera</t>
        </is>
      </c>
      <c r="N2633" s="22" t="n">
        <v>0</v>
      </c>
      <c r="O2633" s="17" t="inlineStr">
        <is>
          <t>Sem câmera</t>
        </is>
      </c>
      <c r="P2633" s="22" t="n">
        <v>0</v>
      </c>
      <c r="Q2633" s="4" t="n"/>
      <c r="R2633" s="17" t="n"/>
      <c r="S2633" s="17" t="n"/>
      <c r="T2633" s="24" t="n"/>
      <c r="U2633" s="25" t="n">
        <v>-13.5227884</v>
      </c>
      <c r="V2633" s="25" t="n">
        <v>-42.069943</v>
      </c>
    </row>
    <row r="2634">
      <c r="A2634" s="4" t="inlineStr">
        <is>
          <t>ÉRICO CARDOSO</t>
        </is>
      </c>
      <c r="B2634" s="17" t="inlineStr">
        <is>
          <t>Recorte VPE</t>
        </is>
      </c>
      <c r="C2634" s="22" t="n">
        <v>111</v>
      </c>
      <c r="D2634" s="22" t="n">
        <v>1066</v>
      </c>
      <c r="E2634" s="4" t="inlineStr">
        <is>
          <t>COLÉGIO MUNICIPAL DE BARRA</t>
        </is>
      </c>
      <c r="F2634" s="4" t="inlineStr">
        <is>
          <t>POVOADO BARRA</t>
        </is>
      </c>
      <c r="G2634" s="4" t="inlineStr">
        <is>
          <t>POVOADO BARRA - ZONA RURAL</t>
        </is>
      </c>
      <c r="H2634" s="17" t="inlineStr">
        <is>
          <t>Rural</t>
        </is>
      </c>
      <c r="I2634" s="7" t="n">
        <v>2</v>
      </c>
      <c r="J2634" s="23" t="n"/>
      <c r="K2634" s="17" t="inlineStr">
        <is>
          <t>Sem câmera</t>
        </is>
      </c>
      <c r="L2634" s="22" t="n">
        <v>0</v>
      </c>
      <c r="M2634" s="17" t="inlineStr">
        <is>
          <t>Sem câmera</t>
        </is>
      </c>
      <c r="N2634" s="22" t="n">
        <v>0</v>
      </c>
      <c r="O2634" s="17" t="inlineStr">
        <is>
          <t>Sem câmera</t>
        </is>
      </c>
      <c r="P2634" s="22" t="n">
        <v>0</v>
      </c>
      <c r="Q2634" s="4" t="n"/>
      <c r="R2634" s="17" t="n"/>
      <c r="S2634" s="17" t="n"/>
      <c r="T2634" s="24" t="n"/>
      <c r="U2634" s="25" t="n">
        <v>-13.5020222</v>
      </c>
      <c r="V2634" s="25" t="n">
        <v>-42.0727739</v>
      </c>
    </row>
    <row r="2635">
      <c r="A2635" s="4" t="inlineStr">
        <is>
          <t>ÉRICO CARDOSO</t>
        </is>
      </c>
      <c r="B2635" s="17" t="inlineStr">
        <is>
          <t>Recorte VPE</t>
        </is>
      </c>
      <c r="C2635" s="22" t="n">
        <v>111</v>
      </c>
      <c r="D2635" s="22" t="n">
        <v>1074</v>
      </c>
      <c r="E2635" s="4" t="inlineStr">
        <is>
          <t>ESCOLA MUNICIPAL FIRMINO FERREIRA CRUZ</t>
        </is>
      </c>
      <c r="F2635" s="4" t="inlineStr">
        <is>
          <t>POVOADO ENCRUZILHADA</t>
        </is>
      </c>
      <c r="G2635" s="4" t="inlineStr">
        <is>
          <t>POVOADO ENCRUZILHADA - ZONA RURAL</t>
        </is>
      </c>
      <c r="H2635" s="17" t="inlineStr">
        <is>
          <t>Rural</t>
        </is>
      </c>
      <c r="I2635" s="7" t="n">
        <v>1</v>
      </c>
      <c r="J2635" s="23" t="n"/>
      <c r="K2635" s="17" t="inlineStr">
        <is>
          <t>Sem câmera</t>
        </is>
      </c>
      <c r="L2635" s="22" t="n">
        <v>0</v>
      </c>
      <c r="M2635" s="17" t="inlineStr">
        <is>
          <t>Sem câmera</t>
        </is>
      </c>
      <c r="N2635" s="22" t="n">
        <v>0</v>
      </c>
      <c r="O2635" s="17" t="inlineStr">
        <is>
          <t>Sem câmera</t>
        </is>
      </c>
      <c r="P2635" s="22" t="n">
        <v>0</v>
      </c>
      <c r="Q2635" s="4" t="n"/>
      <c r="R2635" s="17" t="n"/>
      <c r="S2635" s="17" t="n"/>
      <c r="T2635" s="24" t="n"/>
      <c r="U2635" s="25" t="n">
        <v>-13.4956705</v>
      </c>
      <c r="V2635" s="25" t="n">
        <v>-42.0814131</v>
      </c>
    </row>
    <row r="2636">
      <c r="A2636" s="4" t="inlineStr">
        <is>
          <t>ÉRICO CARDOSO</t>
        </is>
      </c>
      <c r="B2636" s="17" t="inlineStr">
        <is>
          <t>Recorte VPE</t>
        </is>
      </c>
      <c r="C2636" s="22" t="n">
        <v>111</v>
      </c>
      <c r="D2636" s="22" t="n">
        <v>1082</v>
      </c>
      <c r="E2636" s="4" t="inlineStr">
        <is>
          <t>ESCOLA MUNICIPAL DE PARAMIRIM DAS CRIOULAS</t>
        </is>
      </c>
      <c r="F2636" s="4" t="inlineStr">
        <is>
          <t>POVOADO PARAMIRIM DAS CREOLAS</t>
        </is>
      </c>
      <c r="G2636" s="4" t="inlineStr">
        <is>
          <t>POVOADO PARAMIRIM DAS CRIOULAS - ZONA RURAL</t>
        </is>
      </c>
      <c r="H2636" s="17" t="inlineStr">
        <is>
          <t>Rural</t>
        </is>
      </c>
      <c r="I2636" s="7" t="n">
        <v>1</v>
      </c>
      <c r="J2636" s="23" t="n"/>
      <c r="K2636" s="17" t="inlineStr">
        <is>
          <t>Sem câmera</t>
        </is>
      </c>
      <c r="L2636" s="22" t="n">
        <v>0</v>
      </c>
      <c r="M2636" s="17" t="inlineStr">
        <is>
          <t>Sem câmera</t>
        </is>
      </c>
      <c r="N2636" s="22" t="n">
        <v>0</v>
      </c>
      <c r="O2636" s="17" t="inlineStr">
        <is>
          <t>Sem câmera</t>
        </is>
      </c>
      <c r="P2636" s="22" t="n">
        <v>0</v>
      </c>
      <c r="Q2636" s="4" t="n"/>
      <c r="R2636" s="17" t="n"/>
      <c r="S2636" s="17" t="n"/>
      <c r="T2636" s="24" t="n"/>
      <c r="U2636" s="25" t="n">
        <v>-13.5728313</v>
      </c>
      <c r="V2636" s="25" t="n">
        <v>-42.0250925</v>
      </c>
    </row>
    <row r="2637">
      <c r="A2637" s="4" t="inlineStr">
        <is>
          <t>ÉRICO CARDOSO</t>
        </is>
      </c>
      <c r="B2637" s="17" t="inlineStr">
        <is>
          <t>Recorte VPE</t>
        </is>
      </c>
      <c r="C2637" s="22" t="n">
        <v>111</v>
      </c>
      <c r="D2637" s="22" t="n">
        <v>1090</v>
      </c>
      <c r="E2637" s="4" t="inlineStr">
        <is>
          <t>ESCOLA MUNICIPAL EVANGELINA MAGALHÃES BRASIL</t>
        </is>
      </c>
      <c r="F2637" s="4" t="inlineStr">
        <is>
          <t>POVOADO PORTEIRAS</t>
        </is>
      </c>
      <c r="G2637" s="4" t="inlineStr">
        <is>
          <t>POVOADO PORTEIRAS - ZONA RURAL</t>
        </is>
      </c>
      <c r="H2637" s="17" t="inlineStr">
        <is>
          <t>Rural</t>
        </is>
      </c>
      <c r="I2637" s="7" t="n">
        <v>1</v>
      </c>
      <c r="J2637" s="23" t="n"/>
      <c r="K2637" s="17" t="inlineStr">
        <is>
          <t>Sem câmera</t>
        </is>
      </c>
      <c r="L2637" s="22" t="n">
        <v>0</v>
      </c>
      <c r="M2637" s="17" t="inlineStr">
        <is>
          <t>Sem câmera</t>
        </is>
      </c>
      <c r="N2637" s="22" t="n">
        <v>0</v>
      </c>
      <c r="O2637" s="17" t="inlineStr">
        <is>
          <t>Sem câmera</t>
        </is>
      </c>
      <c r="P2637" s="22" t="n">
        <v>0</v>
      </c>
      <c r="Q2637" s="4" t="n"/>
      <c r="R2637" s="17" t="n"/>
      <c r="S2637" s="17" t="n"/>
      <c r="T2637" s="24" t="n"/>
      <c r="U2637" s="25" t="n">
        <v>-13.3048202</v>
      </c>
      <c r="V2637" s="25" t="n">
        <v>-42.1486266</v>
      </c>
    </row>
    <row r="2638">
      <c r="A2638" s="4" t="inlineStr">
        <is>
          <t>ÉRICO CARDOSO</t>
        </is>
      </c>
      <c r="B2638" s="17" t="inlineStr">
        <is>
          <t>Recorte VPE</t>
        </is>
      </c>
      <c r="C2638" s="22" t="n">
        <v>111</v>
      </c>
      <c r="D2638" s="22" t="n">
        <v>1104</v>
      </c>
      <c r="E2638" s="4" t="inlineStr">
        <is>
          <t>PRÉDIO ESCOLAR DE RIO DA CAIXA</t>
        </is>
      </c>
      <c r="F2638" s="4" t="inlineStr">
        <is>
          <t>POVOADO RIO DA CAIXA</t>
        </is>
      </c>
      <c r="G2638" s="4" t="inlineStr">
        <is>
          <t>POVOADO RIO DA CAIXA - ZONA RURAL</t>
        </is>
      </c>
      <c r="H2638" s="17" t="inlineStr">
        <is>
          <t>Rural</t>
        </is>
      </c>
      <c r="I2638" s="7" t="n">
        <v>4</v>
      </c>
      <c r="J2638" s="23" t="n"/>
      <c r="K2638" s="17" t="inlineStr">
        <is>
          <t>Sem câmera</t>
        </is>
      </c>
      <c r="L2638" s="22" t="n">
        <v>0</v>
      </c>
      <c r="M2638" s="17" t="inlineStr">
        <is>
          <t>Sem câmera</t>
        </is>
      </c>
      <c r="N2638" s="22" t="n">
        <v>0</v>
      </c>
      <c r="O2638" s="17" t="inlineStr">
        <is>
          <t>Sem câmera</t>
        </is>
      </c>
      <c r="P2638" s="22" t="n">
        <v>0</v>
      </c>
      <c r="Q2638" s="4" t="n"/>
      <c r="R2638" s="17" t="n"/>
      <c r="S2638" s="17" t="n"/>
      <c r="T2638" s="24" t="n"/>
      <c r="U2638" s="25" t="n">
        <v>-13.3480976</v>
      </c>
      <c r="V2638" s="25" t="n">
        <v>-41.9957306</v>
      </c>
    </row>
    <row r="2639">
      <c r="A2639" s="4" t="inlineStr">
        <is>
          <t>ÉRICO CARDOSO</t>
        </is>
      </c>
      <c r="B2639" s="17" t="inlineStr">
        <is>
          <t>Recorte VPE</t>
        </is>
      </c>
      <c r="C2639" s="22" t="n">
        <v>111</v>
      </c>
      <c r="D2639" s="22" t="n">
        <v>1112</v>
      </c>
      <c r="E2639" s="4" t="inlineStr">
        <is>
          <t>ESCOLA MUNICIPAL JOÃO DOMINGUES DE ALMEIDA JOB</t>
        </is>
      </c>
      <c r="F2639" s="4" t="inlineStr">
        <is>
          <t>POVOADO UMBUZEIRO CARNUDO</t>
        </is>
      </c>
      <c r="G2639" s="4" t="inlineStr">
        <is>
          <t>POVOADO UMBUZEIRO CARNUDO- ZONA RURAL</t>
        </is>
      </c>
      <c r="H2639" s="17" t="inlineStr">
        <is>
          <t>Rural</t>
        </is>
      </c>
      <c r="I2639" s="7" t="n">
        <v>1</v>
      </c>
      <c r="J2639" s="23" t="n"/>
      <c r="K2639" s="17" t="inlineStr">
        <is>
          <t>Sem câmera</t>
        </is>
      </c>
      <c r="L2639" s="22" t="n">
        <v>0</v>
      </c>
      <c r="M2639" s="17" t="inlineStr">
        <is>
          <t>Sem câmera</t>
        </is>
      </c>
      <c r="N2639" s="22" t="n">
        <v>0</v>
      </c>
      <c r="O2639" s="17" t="inlineStr">
        <is>
          <t>Sem câmera</t>
        </is>
      </c>
      <c r="P2639" s="22" t="n">
        <v>0</v>
      </c>
      <c r="Q2639" s="4" t="n"/>
      <c r="R2639" s="17" t="n"/>
      <c r="S2639" s="17" t="n"/>
      <c r="T2639" s="24" t="n"/>
      <c r="U2639" s="25" t="n">
        <v>-13.3625289</v>
      </c>
      <c r="V2639" s="25" t="n">
        <v>-42.1402108</v>
      </c>
    </row>
    <row r="2640">
      <c r="A2640" s="4" t="inlineStr">
        <is>
          <t>ÉRICO CARDOSO</t>
        </is>
      </c>
      <c r="B2640" s="17" t="inlineStr">
        <is>
          <t>Recorte VPE</t>
        </is>
      </c>
      <c r="C2640" s="22" t="n">
        <v>111</v>
      </c>
      <c r="D2640" s="22" t="n">
        <v>1120</v>
      </c>
      <c r="E2640" s="4" t="inlineStr">
        <is>
          <t>PRÉDIO MUNICIPAL DE ABADIA</t>
        </is>
      </c>
      <c r="F2640" s="4" t="inlineStr">
        <is>
          <t>POVOADO ABADIA</t>
        </is>
      </c>
      <c r="G2640" s="4" t="inlineStr">
        <is>
          <t>POVOADO DE ABADIA - ZONA RURAL</t>
        </is>
      </c>
      <c r="H2640" s="17" t="inlineStr">
        <is>
          <t>Rural</t>
        </is>
      </c>
      <c r="I2640" s="7" t="n">
        <v>2</v>
      </c>
      <c r="J2640" s="23" t="n"/>
      <c r="K2640" s="17" t="inlineStr">
        <is>
          <t>Sem câmera</t>
        </is>
      </c>
      <c r="L2640" s="22" t="n">
        <v>0</v>
      </c>
      <c r="M2640" s="17" t="inlineStr">
        <is>
          <t>Sem câmera</t>
        </is>
      </c>
      <c r="N2640" s="22" t="n">
        <v>0</v>
      </c>
      <c r="O2640" s="17" t="inlineStr">
        <is>
          <t>Sem câmera</t>
        </is>
      </c>
      <c r="P2640" s="22" t="n">
        <v>0</v>
      </c>
      <c r="Q2640" s="4" t="n"/>
      <c r="R2640" s="17" t="n"/>
      <c r="S2640" s="17" t="n"/>
      <c r="T2640" s="24" t="n"/>
      <c r="U2640" s="25" t="n">
        <v>-13.3527122</v>
      </c>
      <c r="V2640" s="25" t="n">
        <v>-42.1425382</v>
      </c>
    </row>
    <row r="2641">
      <c r="A2641" s="4" t="inlineStr">
        <is>
          <t>ÉRICO CARDOSO</t>
        </is>
      </c>
      <c r="B2641" s="17" t="inlineStr">
        <is>
          <t>Recorte VPE</t>
        </is>
      </c>
      <c r="C2641" s="22" t="n">
        <v>111</v>
      </c>
      <c r="D2641" s="22" t="n">
        <v>1139</v>
      </c>
      <c r="E2641" s="4" t="inlineStr">
        <is>
          <t>ESCOLA MUNICIPAL BENEDITO MARCIANO DA SILVA</t>
        </is>
      </c>
      <c r="F2641" s="4" t="inlineStr">
        <is>
          <t>POVOADO SANTAREM</t>
        </is>
      </c>
      <c r="G2641" s="4" t="inlineStr">
        <is>
          <t>POVOADO SANTARÉM - ZONA RURAL</t>
        </is>
      </c>
      <c r="H2641" s="17" t="inlineStr">
        <is>
          <t>Rural</t>
        </is>
      </c>
      <c r="I2641" s="7" t="n">
        <v>2</v>
      </c>
      <c r="J2641" s="23" t="n"/>
      <c r="K2641" s="17" t="inlineStr">
        <is>
          <t>Sem câmera</t>
        </is>
      </c>
      <c r="L2641" s="22" t="n">
        <v>0</v>
      </c>
      <c r="M2641" s="17" t="inlineStr">
        <is>
          <t>Sem câmera</t>
        </is>
      </c>
      <c r="N2641" s="22" t="n">
        <v>0</v>
      </c>
      <c r="O2641" s="17" t="inlineStr">
        <is>
          <t>Sem câmera</t>
        </is>
      </c>
      <c r="P2641" s="22" t="n">
        <v>0</v>
      </c>
      <c r="Q2641" s="4" t="n"/>
      <c r="R2641" s="17" t="n"/>
      <c r="S2641" s="17" t="n"/>
      <c r="T2641" s="24" t="n"/>
      <c r="U2641" s="25" t="n">
        <v>-13.2747613</v>
      </c>
      <c r="V2641" s="25" t="n">
        <v>-42.182181</v>
      </c>
    </row>
    <row r="2642">
      <c r="A2642" s="4" t="inlineStr">
        <is>
          <t>ÉRICO CARDOSO</t>
        </is>
      </c>
      <c r="B2642" s="17" t="inlineStr">
        <is>
          <t>Recorte VPE</t>
        </is>
      </c>
      <c r="C2642" s="22" t="n">
        <v>111</v>
      </c>
      <c r="D2642" s="22" t="n">
        <v>1147</v>
      </c>
      <c r="E2642" s="4" t="inlineStr">
        <is>
          <t>ESCOLA MUNICIPAL LEONIDIO FRANCISCO DA SILVA</t>
        </is>
      </c>
      <c r="F2642" s="4" t="inlineStr">
        <is>
          <t>POVOADO BARAÚNAS</t>
        </is>
      </c>
      <c r="G2642" s="4" t="inlineStr">
        <is>
          <t>POVOADO BARAÚNAS - ZONA RURAL</t>
        </is>
      </c>
      <c r="H2642" s="17" t="inlineStr">
        <is>
          <t>Rural</t>
        </is>
      </c>
      <c r="I2642" s="7" t="n">
        <v>1</v>
      </c>
      <c r="J2642" s="23" t="n"/>
      <c r="K2642" s="17" t="inlineStr">
        <is>
          <t>Sem câmera</t>
        </is>
      </c>
      <c r="L2642" s="22" t="n">
        <v>0</v>
      </c>
      <c r="M2642" s="17" t="inlineStr">
        <is>
          <t>Sem câmera</t>
        </is>
      </c>
      <c r="N2642" s="22" t="n">
        <v>0</v>
      </c>
      <c r="O2642" s="17" t="inlineStr">
        <is>
          <t>Sem câmera</t>
        </is>
      </c>
      <c r="P2642" s="22" t="n">
        <v>0</v>
      </c>
      <c r="Q2642" s="4" t="n"/>
      <c r="R2642" s="17" t="n"/>
      <c r="S2642" s="17" t="n"/>
      <c r="T2642" s="24" t="n"/>
      <c r="U2642" s="25" t="n">
        <v>-13.5963833</v>
      </c>
      <c r="V2642" s="25" t="n">
        <v>-42.0202956</v>
      </c>
    </row>
    <row r="2643">
      <c r="A2643" s="4" t="inlineStr">
        <is>
          <t>ÉRICO CARDOSO</t>
        </is>
      </c>
      <c r="B2643" s="17" t="inlineStr">
        <is>
          <t>Recorte VPE</t>
        </is>
      </c>
      <c r="C2643" s="22" t="n">
        <v>111</v>
      </c>
      <c r="D2643" s="22" t="n">
        <v>1155</v>
      </c>
      <c r="E2643" s="4" t="inlineStr">
        <is>
          <t>ESCOLA MUNICIPAL NOSSA SENHORA DO CARMO</t>
        </is>
      </c>
      <c r="F2643" s="4" t="inlineStr">
        <is>
          <t>POVOADO MORRO DO FOGO</t>
        </is>
      </c>
      <c r="G2643" s="4" t="inlineStr">
        <is>
          <t>POVOADO MORRO DO FOGO - ZONA RURAL</t>
        </is>
      </c>
      <c r="H2643" s="17" t="inlineStr">
        <is>
          <t>Rural</t>
        </is>
      </c>
      <c r="I2643" s="7" t="n">
        <v>1</v>
      </c>
      <c r="J2643" s="23" t="n"/>
      <c r="K2643" s="17" t="inlineStr">
        <is>
          <t>Sem câmera</t>
        </is>
      </c>
      <c r="L2643" s="22" t="n">
        <v>0</v>
      </c>
      <c r="M2643" s="17" t="inlineStr">
        <is>
          <t>Sem câmera</t>
        </is>
      </c>
      <c r="N2643" s="22" t="n">
        <v>0</v>
      </c>
      <c r="O2643" s="17" t="inlineStr">
        <is>
          <t>Sem câmera</t>
        </is>
      </c>
      <c r="P2643" s="22" t="n">
        <v>0</v>
      </c>
      <c r="Q2643" s="4" t="n"/>
      <c r="R2643" s="17" t="n"/>
      <c r="S2643" s="17" t="n"/>
      <c r="T2643" s="24" t="n"/>
      <c r="U2643" s="25" t="n">
        <v>-13.3634781</v>
      </c>
      <c r="V2643" s="25" t="n">
        <v>-42.0953368</v>
      </c>
    </row>
    <row r="2644">
      <c r="A2644" s="4" t="inlineStr">
        <is>
          <t>ÉRICO CARDOSO</t>
        </is>
      </c>
      <c r="B2644" s="17" t="inlineStr">
        <is>
          <t>Recorte VPE</t>
        </is>
      </c>
      <c r="C2644" s="22" t="n">
        <v>111</v>
      </c>
      <c r="D2644" s="22" t="n">
        <v>1163</v>
      </c>
      <c r="E2644" s="4" t="inlineStr">
        <is>
          <t>ESCOLA MUNICIPAL DE VEREDA</t>
        </is>
      </c>
      <c r="F2644" s="4" t="inlineStr">
        <is>
          <t>POVOADO VEREDA</t>
        </is>
      </c>
      <c r="G2644" s="4" t="inlineStr">
        <is>
          <t>POVOADO VEREDA - ZONA RURAL</t>
        </is>
      </c>
      <c r="H2644" s="17" t="inlineStr">
        <is>
          <t>Rural</t>
        </is>
      </c>
      <c r="I2644" s="7" t="n">
        <v>1</v>
      </c>
      <c r="J2644" s="23" t="n"/>
      <c r="K2644" s="17" t="inlineStr">
        <is>
          <t>Sem câmera</t>
        </is>
      </c>
      <c r="L2644" s="22" t="n">
        <v>0</v>
      </c>
      <c r="M2644" s="17" t="inlineStr">
        <is>
          <t>Sem câmera</t>
        </is>
      </c>
      <c r="N2644" s="22" t="n">
        <v>0</v>
      </c>
      <c r="O2644" s="17" t="inlineStr">
        <is>
          <t>Sem câmera</t>
        </is>
      </c>
      <c r="P2644" s="22" t="n">
        <v>0</v>
      </c>
      <c r="Q2644" s="4" t="n"/>
      <c r="R2644" s="17" t="n"/>
      <c r="S2644" s="17" t="n"/>
      <c r="T2644" s="24" t="n"/>
      <c r="U2644" s="25" t="n">
        <v>-13.2642302</v>
      </c>
      <c r="V2644" s="25" t="n">
        <v>-42.1180721</v>
      </c>
    </row>
    <row r="2645">
      <c r="A2645" s="4" t="inlineStr">
        <is>
          <t>ÉRICO CARDOSO</t>
        </is>
      </c>
      <c r="B2645" s="17" t="inlineStr">
        <is>
          <t>Recorte VPE</t>
        </is>
      </c>
      <c r="C2645" s="22" t="n">
        <v>111</v>
      </c>
      <c r="D2645" s="22" t="n">
        <v>1171</v>
      </c>
      <c r="E2645" s="4" t="inlineStr">
        <is>
          <t>ESCOLA MUNICIPAL DE SANTA ROSA DE BAIXO</t>
        </is>
      </c>
      <c r="F2645" s="4" t="inlineStr">
        <is>
          <t>POVOADO SANTA ROSA</t>
        </is>
      </c>
      <c r="G2645" s="4" t="inlineStr">
        <is>
          <t>POVOADO SANTA ROSA DE BAIXO - ZONA RURAL</t>
        </is>
      </c>
      <c r="H2645" s="17" t="inlineStr">
        <is>
          <t>Rural</t>
        </is>
      </c>
      <c r="I2645" s="7" t="n">
        <v>1</v>
      </c>
      <c r="J2645" s="23" t="n"/>
      <c r="K2645" s="17" t="inlineStr">
        <is>
          <t>Sem câmera</t>
        </is>
      </c>
      <c r="L2645" s="22" t="n">
        <v>0</v>
      </c>
      <c r="M2645" s="17" t="inlineStr">
        <is>
          <t>Sem câmera</t>
        </is>
      </c>
      <c r="N2645" s="22" t="n">
        <v>0</v>
      </c>
      <c r="O2645" s="17" t="inlineStr">
        <is>
          <t>Sem câmera</t>
        </is>
      </c>
      <c r="P2645" s="22" t="n">
        <v>0</v>
      </c>
      <c r="Q2645" s="4" t="n"/>
      <c r="R2645" s="17" t="n"/>
      <c r="S2645" s="17" t="n"/>
      <c r="T2645" s="24" t="n"/>
      <c r="U2645" s="25" t="n">
        <v>-13.5727983</v>
      </c>
      <c r="V2645" s="25" t="n">
        <v>-42.0250549</v>
      </c>
    </row>
    <row r="2646">
      <c r="A2646" s="4" t="inlineStr">
        <is>
          <t>ÉRICO CARDOSO</t>
        </is>
      </c>
      <c r="B2646" s="17" t="inlineStr">
        <is>
          <t>Recorte VPE</t>
        </is>
      </c>
      <c r="C2646" s="22" t="n">
        <v>111</v>
      </c>
      <c r="D2646" s="22" t="n">
        <v>1180</v>
      </c>
      <c r="E2646" s="4" t="inlineStr">
        <is>
          <t>ESCOLA MUNICIPAL LEOBINO RIBEIRO DE AZEVEDO</t>
        </is>
      </c>
      <c r="F2646" s="4" t="inlineStr">
        <is>
          <t>POVOADO ANGICO</t>
        </is>
      </c>
      <c r="G2646" s="4" t="inlineStr">
        <is>
          <t>POVOADO ANGICO - ZONA RURAL</t>
        </is>
      </c>
      <c r="H2646" s="17" t="inlineStr">
        <is>
          <t>Rural</t>
        </is>
      </c>
      <c r="I2646" s="7" t="n">
        <v>1</v>
      </c>
      <c r="J2646" s="23" t="n">
        <v>4829</v>
      </c>
      <c r="K2646" s="17" t="inlineStr">
        <is>
          <t>Sem câmera</t>
        </is>
      </c>
      <c r="L2646" s="22" t="n">
        <v>0</v>
      </c>
      <c r="M2646" s="17" t="inlineStr">
        <is>
          <t>Sem câmera</t>
        </is>
      </c>
      <c r="N2646" s="22" t="n">
        <v>0</v>
      </c>
      <c r="O2646" s="17" t="inlineStr">
        <is>
          <t>Sem câmera</t>
        </is>
      </c>
      <c r="P2646" s="22" t="n">
        <v>0</v>
      </c>
      <c r="Q2646" s="4" t="inlineStr">
        <is>
          <t>46-010_RF_TP_III_RUA DA QUADRA AO LADO DA QUADRA DE ESPORTES</t>
        </is>
      </c>
      <c r="R2646" s="17" t="inlineStr">
        <is>
          <t>FIX</t>
        </is>
      </c>
      <c r="S2646" s="17" t="inlineStr">
        <is>
          <t>M2241-QL</t>
        </is>
      </c>
      <c r="T2646" s="24" t="inlineStr">
        <is>
          <t>10.98.105.194</t>
        </is>
      </c>
      <c r="U2646" s="25" t="n">
        <v>-13.445649</v>
      </c>
      <c r="V2646" s="25" t="n">
        <v>-42.1040388</v>
      </c>
    </row>
    <row r="2647">
      <c r="A2647" s="4" t="inlineStr">
        <is>
          <t>ÉRICO CARDOSO</t>
        </is>
      </c>
      <c r="B2647" s="17" t="inlineStr">
        <is>
          <t>Recorte VPE</t>
        </is>
      </c>
      <c r="C2647" s="22" t="n">
        <v>111</v>
      </c>
      <c r="D2647" s="22" t="n">
        <v>1198</v>
      </c>
      <c r="E2647" s="4" t="inlineStr">
        <is>
          <t>PRÉDIO ESCOLAR AVELINO BARBOSA DOS SANTOS</t>
        </is>
      </c>
      <c r="F2647" s="4" t="inlineStr">
        <is>
          <t>POVOADO BOMFIM</t>
        </is>
      </c>
      <c r="G2647" s="4" t="inlineStr">
        <is>
          <t>POVOADO BOMFIM - ZONA RURAL</t>
        </is>
      </c>
      <c r="H2647" s="17" t="inlineStr">
        <is>
          <t>Rural</t>
        </is>
      </c>
      <c r="I2647" s="7" t="n">
        <v>1</v>
      </c>
      <c r="J2647" s="23" t="n"/>
      <c r="K2647" s="17" t="inlineStr">
        <is>
          <t>Sem câmera</t>
        </is>
      </c>
      <c r="L2647" s="22" t="n">
        <v>0</v>
      </c>
      <c r="M2647" s="17" t="inlineStr">
        <is>
          <t>Sem câmera</t>
        </is>
      </c>
      <c r="N2647" s="22" t="n">
        <v>0</v>
      </c>
      <c r="O2647" s="17" t="inlineStr">
        <is>
          <t>Sem câmera</t>
        </is>
      </c>
      <c r="P2647" s="22" t="n">
        <v>0</v>
      </c>
      <c r="Q2647" s="4" t="n"/>
      <c r="R2647" s="17" t="n"/>
      <c r="S2647" s="17" t="n"/>
      <c r="T2647" s="24" t="n"/>
      <c r="U2647" s="25" t="n">
        <v>-13.2945042</v>
      </c>
      <c r="V2647" s="25" t="n">
        <v>-42.032749</v>
      </c>
    </row>
    <row r="2648">
      <c r="A2648" s="4" t="inlineStr">
        <is>
          <t>ÉRICO CARDOSO</t>
        </is>
      </c>
      <c r="B2648" s="17" t="inlineStr">
        <is>
          <t>Recorte VPE</t>
        </is>
      </c>
      <c r="C2648" s="22" t="n">
        <v>111</v>
      </c>
      <c r="D2648" s="22" t="n">
        <v>1201</v>
      </c>
      <c r="E2648" s="4" t="inlineStr">
        <is>
          <t>ESCOLA MUNICIPAL DE MALHADINHA</t>
        </is>
      </c>
      <c r="F2648" s="4" t="inlineStr">
        <is>
          <t>POVOADO MALHADINHA</t>
        </is>
      </c>
      <c r="G2648" s="4" t="inlineStr">
        <is>
          <t>POVOADO MALHADINHA - ZONA RURAL</t>
        </is>
      </c>
      <c r="H2648" s="17" t="inlineStr">
        <is>
          <t>Rural</t>
        </is>
      </c>
      <c r="I2648" s="7" t="n">
        <v>2</v>
      </c>
      <c r="J2648" s="23" t="n">
        <v>1693</v>
      </c>
      <c r="K2648" s="17" t="inlineStr">
        <is>
          <t>Sem câmera</t>
        </is>
      </c>
      <c r="L2648" s="22" t="n">
        <v>0</v>
      </c>
      <c r="M2648" s="17" t="inlineStr">
        <is>
          <t>Sem câmera</t>
        </is>
      </c>
      <c r="N2648" s="22" t="n">
        <v>0</v>
      </c>
      <c r="O2648" s="17" t="inlineStr">
        <is>
          <t>Sem câmera</t>
        </is>
      </c>
      <c r="P2648" s="22" t="n">
        <v>0</v>
      </c>
      <c r="Q2648" s="4" t="inlineStr">
        <is>
          <t>46-002_PTZ_AV ACM EM FRENTE A APAE</t>
        </is>
      </c>
      <c r="R2648" s="17" t="inlineStr">
        <is>
          <t>DOME</t>
        </is>
      </c>
      <c r="S2648" s="17" t="inlineStr">
        <is>
          <t>M6741-E-Z37</t>
        </is>
      </c>
      <c r="T2648" s="24" t="inlineStr">
        <is>
          <t>10.98.105.170</t>
        </is>
      </c>
      <c r="U2648" s="25" t="n">
        <v>-13.4139399</v>
      </c>
      <c r="V2648" s="25" t="n">
        <v>-42.1247819</v>
      </c>
    </row>
    <row r="2649">
      <c r="A2649" s="4" t="inlineStr">
        <is>
          <t>ÉRICO CARDOSO</t>
        </is>
      </c>
      <c r="B2649" s="17" t="inlineStr">
        <is>
          <t>Recorte VPE</t>
        </is>
      </c>
      <c r="C2649" s="22" t="n">
        <v>111</v>
      </c>
      <c r="D2649" s="22" t="n">
        <v>1228</v>
      </c>
      <c r="E2649" s="4" t="inlineStr">
        <is>
          <t>ESCOLA MUNICIPAL DE SÍTIO</t>
        </is>
      </c>
      <c r="F2649" s="4" t="inlineStr">
        <is>
          <t>POVOADO SÍTIO</t>
        </is>
      </c>
      <c r="G2649" s="4" t="inlineStr">
        <is>
          <t>POVOADO SÍTIO - ZONA RURAL</t>
        </is>
      </c>
      <c r="H2649" s="17" t="inlineStr">
        <is>
          <t>Rural</t>
        </is>
      </c>
      <c r="I2649" s="7" t="n">
        <v>1</v>
      </c>
      <c r="J2649" s="23" t="n"/>
      <c r="K2649" s="17" t="inlineStr">
        <is>
          <t>Sem câmera</t>
        </is>
      </c>
      <c r="L2649" s="22" t="n">
        <v>0</v>
      </c>
      <c r="M2649" s="17" t="inlineStr">
        <is>
          <t>Sem câmera</t>
        </is>
      </c>
      <c r="N2649" s="22" t="n">
        <v>0</v>
      </c>
      <c r="O2649" s="17" t="inlineStr">
        <is>
          <t>Sem câmera</t>
        </is>
      </c>
      <c r="P2649" s="22" t="n">
        <v>0</v>
      </c>
      <c r="Q2649" s="4" t="n"/>
      <c r="R2649" s="17" t="n"/>
      <c r="S2649" s="17" t="n"/>
      <c r="T2649" s="24" t="n"/>
      <c r="U2649" s="25" t="n">
        <v>-13.3286711</v>
      </c>
      <c r="V2649" s="25" t="n">
        <v>-42.0022432</v>
      </c>
    </row>
    <row r="2650">
      <c r="A2650" s="4" t="inlineStr">
        <is>
          <t>ÉRICO CARDOSO</t>
        </is>
      </c>
      <c r="B2650" s="17" t="inlineStr">
        <is>
          <t>Recorte VPE</t>
        </is>
      </c>
      <c r="C2650" s="22" t="n">
        <v>111</v>
      </c>
      <c r="D2650" s="22" t="n">
        <v>1236</v>
      </c>
      <c r="E2650" s="4" t="inlineStr">
        <is>
          <t>ESCOLA MUNICIPAL DE CACHOEIRINHA</t>
        </is>
      </c>
      <c r="F2650" s="4" t="inlineStr">
        <is>
          <t>POVOADO CACHOEIRINHA</t>
        </is>
      </c>
      <c r="G2650" s="4" t="inlineStr">
        <is>
          <t>POVOADO CACHOEIRINHA - ZONA RURAL</t>
        </is>
      </c>
      <c r="H2650" s="17" t="inlineStr">
        <is>
          <t>Rural</t>
        </is>
      </c>
      <c r="I2650" s="7" t="n">
        <v>1</v>
      </c>
      <c r="J2650" s="23" t="n">
        <v>2576</v>
      </c>
      <c r="K2650" s="17" t="inlineStr">
        <is>
          <t>Sem câmera</t>
        </is>
      </c>
      <c r="L2650" s="22" t="n">
        <v>0</v>
      </c>
      <c r="M2650" s="17" t="inlineStr">
        <is>
          <t>Sem câmera</t>
        </is>
      </c>
      <c r="N2650" s="22" t="n">
        <v>0</v>
      </c>
      <c r="O2650" s="17" t="inlineStr">
        <is>
          <t>Sem câmera</t>
        </is>
      </c>
      <c r="P2650" s="22" t="n">
        <v>0</v>
      </c>
      <c r="Q2650" s="4" t="inlineStr">
        <is>
          <t>46-005_LPR_AVENIDA PARAMIRIM ENTRADA DA CIDADE STD PARAMIRIM</t>
        </is>
      </c>
      <c r="R2650" s="17" t="inlineStr">
        <is>
          <t>FIX</t>
        </is>
      </c>
      <c r="S2650" s="17" t="inlineStr">
        <is>
          <t>M2241-QL</t>
        </is>
      </c>
      <c r="T2650" s="24" t="inlineStr">
        <is>
          <t>10.98.105.146</t>
        </is>
      </c>
      <c r="U2650" s="25" t="n">
        <v>-13.4331471</v>
      </c>
      <c r="V2650" s="25" t="n">
        <v>-42.1622733</v>
      </c>
    </row>
    <row r="2651">
      <c r="A2651" s="4" t="inlineStr">
        <is>
          <t>ÉRICO CARDOSO</t>
        </is>
      </c>
      <c r="B2651" s="17" t="inlineStr">
        <is>
          <t>Recorte VPE</t>
        </is>
      </c>
      <c r="C2651" s="22" t="n">
        <v>111</v>
      </c>
      <c r="D2651" s="22" t="n">
        <v>1244</v>
      </c>
      <c r="E2651" s="4" t="inlineStr">
        <is>
          <t>ESCOLA MUNICIPAL ELPIDIO FRANCISCO DE SOUZA</t>
        </is>
      </c>
      <c r="F2651" s="4" t="inlineStr">
        <is>
          <t>POVOADO MUCHILANA</t>
        </is>
      </c>
      <c r="G2651" s="4" t="inlineStr">
        <is>
          <t>POVOADO MUCHILANIA - ZONA RURAL</t>
        </is>
      </c>
      <c r="H2651" s="17" t="inlineStr">
        <is>
          <t>Rural</t>
        </is>
      </c>
      <c r="I2651" s="7" t="n">
        <v>1</v>
      </c>
      <c r="J2651" s="23" t="n">
        <v>3916</v>
      </c>
      <c r="K2651" s="17" t="inlineStr">
        <is>
          <t>Sem câmera</t>
        </is>
      </c>
      <c r="L2651" s="22" t="n">
        <v>0</v>
      </c>
      <c r="M2651" s="17" t="inlineStr">
        <is>
          <t>Sem câmera</t>
        </is>
      </c>
      <c r="N2651" s="22" t="n">
        <v>0</v>
      </c>
      <c r="O2651" s="17" t="inlineStr">
        <is>
          <t>Sem câmera</t>
        </is>
      </c>
      <c r="P2651" s="22" t="n">
        <v>0</v>
      </c>
      <c r="Q2651" s="4" t="inlineStr">
        <is>
          <t>46-006_LPR_ESTRADA PARA ABADIA-PROX A PONTE-STD MORRO DO FOGO</t>
        </is>
      </c>
      <c r="R2651" s="17" t="inlineStr">
        <is>
          <t>FIX</t>
        </is>
      </c>
      <c r="S2651" s="17" t="inlineStr">
        <is>
          <t>M2241-QL</t>
        </is>
      </c>
      <c r="T2651" s="24" t="inlineStr">
        <is>
          <t>10.98.105.154</t>
        </is>
      </c>
      <c r="U2651" s="25" t="n">
        <v>-13.380812</v>
      </c>
      <c r="V2651" s="25" t="n">
        <v>-42.1338632</v>
      </c>
    </row>
    <row r="2652">
      <c r="A2652" s="4" t="inlineStr">
        <is>
          <t>ÉRICO CARDOSO</t>
        </is>
      </c>
      <c r="B2652" s="17" t="inlineStr">
        <is>
          <t>Recorte VPE</t>
        </is>
      </c>
      <c r="C2652" s="22" t="n">
        <v>111</v>
      </c>
      <c r="D2652" s="22" t="n">
        <v>1252</v>
      </c>
      <c r="E2652" s="4" t="inlineStr">
        <is>
          <t>ESCOLA MUNICIPAL DE CACHOEIRA GRANDE</t>
        </is>
      </c>
      <c r="F2652" s="4" t="inlineStr">
        <is>
          <t>POVOADO CACHOEIRA GRANDE</t>
        </is>
      </c>
      <c r="G2652" s="4" t="inlineStr">
        <is>
          <t>POVOADO CACHOEIRA GRANDE - ZONA RURAL</t>
        </is>
      </c>
      <c r="H2652" s="17" t="inlineStr">
        <is>
          <t>Rural</t>
        </is>
      </c>
      <c r="I2652" s="7" t="n">
        <v>1</v>
      </c>
      <c r="J2652" s="23" t="n">
        <v>2700</v>
      </c>
      <c r="K2652" s="17" t="inlineStr">
        <is>
          <t>Sem câmera</t>
        </is>
      </c>
      <c r="L2652" s="22" t="n">
        <v>0</v>
      </c>
      <c r="M2652" s="17" t="inlineStr">
        <is>
          <t>Sem câmera</t>
        </is>
      </c>
      <c r="N2652" s="22" t="n">
        <v>0</v>
      </c>
      <c r="O2652" s="17" t="inlineStr">
        <is>
          <t>Sem câmera</t>
        </is>
      </c>
      <c r="P2652" s="22" t="n">
        <v>0</v>
      </c>
      <c r="Q2652" s="4" t="inlineStr">
        <is>
          <t>46-005_LPR_AVENIDA PARAMIRIM ENTRADA DA CIDADE STD PARAMIRIM</t>
        </is>
      </c>
      <c r="R2652" s="17" t="inlineStr">
        <is>
          <t>FIX</t>
        </is>
      </c>
      <c r="S2652" s="17" t="inlineStr">
        <is>
          <t>M2241-QL</t>
        </is>
      </c>
      <c r="T2652" s="24" t="inlineStr">
        <is>
          <t>10.98.105.146</t>
        </is>
      </c>
      <c r="U2652" s="25" t="n">
        <v>-13.4202596</v>
      </c>
      <c r="V2652" s="25" t="n">
        <v>-42.1683983</v>
      </c>
    </row>
    <row r="2653">
      <c r="A2653" s="4" t="inlineStr">
        <is>
          <t>ESPLANADA</t>
        </is>
      </c>
      <c r="B2653" s="17" t="inlineStr">
        <is>
          <t>Recorte VPE</t>
        </is>
      </c>
      <c r="C2653" s="22" t="n">
        <v>21</v>
      </c>
      <c r="D2653" s="22" t="n">
        <v>1023</v>
      </c>
      <c r="E2653" s="4" t="inlineStr">
        <is>
          <t>COLEGIO MUNICIPAL DR. ANTONIO CARLOS MAGALHAES</t>
        </is>
      </c>
      <c r="F2653" s="4" t="inlineStr">
        <is>
          <t>CENTRO</t>
        </is>
      </c>
      <c r="G2653" s="4" t="inlineStr">
        <is>
          <t>PRACA NOSSA SRA DA POMPEIA, 172 - ZONA URBANA</t>
        </is>
      </c>
      <c r="H2653" s="17" t="inlineStr">
        <is>
          <t>Urbana</t>
        </is>
      </c>
      <c r="I2653" s="7" t="n">
        <v>8</v>
      </c>
      <c r="J2653" s="23" t="n">
        <v>99</v>
      </c>
      <c r="K2653" s="17" t="inlineStr">
        <is>
          <t>Atendido</t>
        </is>
      </c>
      <c r="L2653" s="22" t="n">
        <v>1</v>
      </c>
      <c r="M2653" s="17" t="inlineStr">
        <is>
          <t>Atendido</t>
        </is>
      </c>
      <c r="N2653" s="22" t="n">
        <v>1</v>
      </c>
      <c r="O2653" s="17" t="inlineStr">
        <is>
          <t>Atendido</t>
        </is>
      </c>
      <c r="P2653" s="22" t="n">
        <v>2</v>
      </c>
      <c r="Q2653" s="4" t="inlineStr">
        <is>
          <t>56-002_PTZ_RUA DO EUCALIPTO AO LADO DA CLINICA DO TRANSITO</t>
        </is>
      </c>
      <c r="R2653" s="17" t="inlineStr">
        <is>
          <t>DOME</t>
        </is>
      </c>
      <c r="S2653" s="17" t="inlineStr">
        <is>
          <t>M6741-E-Z37</t>
        </is>
      </c>
      <c r="T2653" s="24" t="inlineStr">
        <is>
          <t>10.98.113.26</t>
        </is>
      </c>
      <c r="U2653" s="25" t="n">
        <v>-11.7932272</v>
      </c>
      <c r="V2653" s="25" t="n">
        <v>-37.9484642</v>
      </c>
    </row>
    <row r="2654">
      <c r="A2654" s="4" t="inlineStr">
        <is>
          <t>ESPLANADA</t>
        </is>
      </c>
      <c r="B2654" s="17" t="inlineStr">
        <is>
          <t>Recorte VPE</t>
        </is>
      </c>
      <c r="C2654" s="22" t="n">
        <v>21</v>
      </c>
      <c r="D2654" s="22" t="n">
        <v>1031</v>
      </c>
      <c r="E2654" s="4" t="inlineStr">
        <is>
          <t>ESCOLA MUNICIPAL DR. ORLANDO BATISTA LINS</t>
        </is>
      </c>
      <c r="F2654" s="4" t="inlineStr">
        <is>
          <t>POVOADO PALMEIRA</t>
        </is>
      </c>
      <c r="G2654" s="4" t="inlineStr">
        <is>
          <t>POVOADO PALMEIRA - ZONA RURAL</t>
        </is>
      </c>
      <c r="H2654" s="17" t="inlineStr">
        <is>
          <t>Rural</t>
        </is>
      </c>
      <c r="I2654" s="7" t="n">
        <v>1</v>
      </c>
      <c r="J2654" s="23" t="n"/>
      <c r="K2654" s="17" t="inlineStr">
        <is>
          <t>Sem câmera</t>
        </is>
      </c>
      <c r="L2654" s="22" t="n">
        <v>0</v>
      </c>
      <c r="M2654" s="17" t="inlineStr">
        <is>
          <t>Sem câmera</t>
        </is>
      </c>
      <c r="N2654" s="22" t="n">
        <v>0</v>
      </c>
      <c r="O2654" s="17" t="inlineStr">
        <is>
          <t>Sem câmera</t>
        </is>
      </c>
      <c r="P2654" s="22" t="n">
        <v>0</v>
      </c>
      <c r="Q2654" s="4" t="n"/>
      <c r="R2654" s="17" t="n"/>
      <c r="S2654" s="17" t="n"/>
      <c r="T2654" s="24" t="n"/>
      <c r="U2654" s="25" t="n">
        <v>-11.7413731</v>
      </c>
      <c r="V2654" s="25" t="n">
        <v>-37.9814055</v>
      </c>
    </row>
    <row r="2655">
      <c r="A2655" s="4" t="inlineStr">
        <is>
          <t>ESPLANADA</t>
        </is>
      </c>
      <c r="B2655" s="17" t="inlineStr">
        <is>
          <t>Recorte VPE</t>
        </is>
      </c>
      <c r="C2655" s="22" t="n">
        <v>21</v>
      </c>
      <c r="D2655" s="22" t="n">
        <v>1066</v>
      </c>
      <c r="E2655" s="4" t="inlineStr">
        <is>
          <t>COLÉGIO ESTADUAL DE TEMPO INTEGRAL PROFª JOANICE BACELAR BATISTA</t>
        </is>
      </c>
      <c r="F2655" s="4" t="inlineStr">
        <is>
          <t>CENTRO</t>
        </is>
      </c>
      <c r="G2655" s="4" t="inlineStr">
        <is>
          <t>AVENIDA MÁRIO ANDREAZZA, S/N - ZONA URBANA</t>
        </is>
      </c>
      <c r="H2655" s="17" t="inlineStr">
        <is>
          <t>Urbana</t>
        </is>
      </c>
      <c r="I2655" s="7" t="n">
        <v>18</v>
      </c>
      <c r="J2655" s="23" t="n">
        <v>168</v>
      </c>
      <c r="K2655" s="17" t="inlineStr">
        <is>
          <t>Sem câmera</t>
        </is>
      </c>
      <c r="L2655" s="22" t="n">
        <v>0</v>
      </c>
      <c r="M2655" s="17" t="inlineStr">
        <is>
          <t>Atendido</t>
        </is>
      </c>
      <c r="N2655" s="22" t="n">
        <v>1</v>
      </c>
      <c r="O2655" s="17" t="inlineStr">
        <is>
          <t>Atendido</t>
        </is>
      </c>
      <c r="P2655" s="22" t="n">
        <v>2</v>
      </c>
      <c r="Q2655" s="4" t="inlineStr">
        <is>
          <t>56-001_PTZ_AV MARIO ANDREAZZA PIZZARIA PAULISTA AO LADO DA CASA DO CAMPO</t>
        </is>
      </c>
      <c r="R2655" s="17" t="inlineStr">
        <is>
          <t>DOME</t>
        </is>
      </c>
      <c r="S2655" s="17" t="inlineStr">
        <is>
          <t>M6741-E-Z37</t>
        </is>
      </c>
      <c r="T2655" s="24" t="inlineStr">
        <is>
          <t>10.98.113.66</t>
        </is>
      </c>
      <c r="U2655" s="25" t="n">
        <v>-11.7955376</v>
      </c>
      <c r="V2655" s="25" t="n">
        <v>-37.945363</v>
      </c>
    </row>
    <row r="2656">
      <c r="A2656" s="4" t="inlineStr">
        <is>
          <t>ESPLANADA</t>
        </is>
      </c>
      <c r="B2656" s="17" t="inlineStr">
        <is>
          <t>Recorte VPE</t>
        </is>
      </c>
      <c r="C2656" s="22" t="n">
        <v>21</v>
      </c>
      <c r="D2656" s="22" t="n">
        <v>1074</v>
      </c>
      <c r="E2656" s="4" t="inlineStr">
        <is>
          <t>COLÉGIO ESTADUAL DO TIMBÓ</t>
        </is>
      </c>
      <c r="F2656" s="4" t="inlineStr">
        <is>
          <t>TIMBO</t>
        </is>
      </c>
      <c r="G2656" s="4" t="inlineStr">
        <is>
          <t>PRACA SANTO ANTONIO - ZONA URBANA</t>
        </is>
      </c>
      <c r="H2656" s="17" t="inlineStr">
        <is>
          <t>Urbana</t>
        </is>
      </c>
      <c r="I2656" s="7" t="n">
        <v>4</v>
      </c>
      <c r="J2656" s="23" t="n">
        <v>868</v>
      </c>
      <c r="K2656" s="17" t="inlineStr">
        <is>
          <t>Sem câmera</t>
        </is>
      </c>
      <c r="L2656" s="22" t="n">
        <v>0</v>
      </c>
      <c r="M2656" s="17" t="inlineStr">
        <is>
          <t>Sem câmera</t>
        </is>
      </c>
      <c r="N2656" s="22" t="n">
        <v>0</v>
      </c>
      <c r="O2656" s="17" t="inlineStr">
        <is>
          <t>Sem câmera</t>
        </is>
      </c>
      <c r="P2656" s="22" t="n">
        <v>0</v>
      </c>
      <c r="Q2656" s="4" t="inlineStr">
        <is>
          <t>56-013_RF_TP_III_R DO EUCALIPTO RODOVIARIA DE ESPLANADA</t>
        </is>
      </c>
      <c r="R2656" s="17" t="inlineStr">
        <is>
          <t>FIX</t>
        </is>
      </c>
      <c r="S2656" s="17" t="inlineStr">
        <is>
          <t>M2241-QL</t>
        </is>
      </c>
      <c r="T2656" s="24" t="inlineStr">
        <is>
          <t>10.98.113.42</t>
        </is>
      </c>
      <c r="U2656" s="25" t="n">
        <v>-11.784205</v>
      </c>
      <c r="V2656" s="25" t="n">
        <v>-37.9577438</v>
      </c>
    </row>
    <row r="2657">
      <c r="A2657" s="4" t="inlineStr">
        <is>
          <t>ESPLANADA</t>
        </is>
      </c>
      <c r="B2657" s="17" t="inlineStr">
        <is>
          <t>Recorte VPE</t>
        </is>
      </c>
      <c r="C2657" s="22" t="n">
        <v>21</v>
      </c>
      <c r="D2657" s="22" t="n">
        <v>1082</v>
      </c>
      <c r="E2657" s="4" t="inlineStr">
        <is>
          <t>ESCOLA MUNICIPAL AUREA LINS LEMOS</t>
        </is>
      </c>
      <c r="F2657" s="4" t="inlineStr">
        <is>
          <t>TIMBO</t>
        </is>
      </c>
      <c r="G2657" s="4" t="inlineStr">
        <is>
          <t>PRACA SANTO ANTONIO - ZONA URBANA</t>
        </is>
      </c>
      <c r="H2657" s="17" t="inlineStr">
        <is>
          <t>Urbana</t>
        </is>
      </c>
      <c r="I2657" s="7" t="n">
        <v>4</v>
      </c>
      <c r="J2657" s="23" t="n">
        <v>838</v>
      </c>
      <c r="K2657" s="17" t="inlineStr">
        <is>
          <t>Sem câmera</t>
        </is>
      </c>
      <c r="L2657" s="22" t="n">
        <v>0</v>
      </c>
      <c r="M2657" s="17" t="inlineStr">
        <is>
          <t>Sem câmera</t>
        </is>
      </c>
      <c r="N2657" s="22" t="n">
        <v>0</v>
      </c>
      <c r="O2657" s="17" t="inlineStr">
        <is>
          <t>Sem câmera</t>
        </is>
      </c>
      <c r="P2657" s="22" t="n">
        <v>0</v>
      </c>
      <c r="Q2657" s="4" t="inlineStr">
        <is>
          <t>56-013_RF_TP_III_R DO EUCALIPTO RODOVIARIA DE ESPLANADA</t>
        </is>
      </c>
      <c r="R2657" s="17" t="inlineStr">
        <is>
          <t>FIX</t>
        </is>
      </c>
      <c r="S2657" s="17" t="inlineStr">
        <is>
          <t>M2241-QL</t>
        </is>
      </c>
      <c r="T2657" s="24" t="inlineStr">
        <is>
          <t>10.98.113.42</t>
        </is>
      </c>
      <c r="U2657" s="25" t="n">
        <v>-11.785157</v>
      </c>
      <c r="V2657" s="25" t="n">
        <v>-37.9578314</v>
      </c>
    </row>
    <row r="2658">
      <c r="A2658" s="4" t="inlineStr">
        <is>
          <t>ESPLANADA</t>
        </is>
      </c>
      <c r="B2658" s="17" t="inlineStr">
        <is>
          <t>Recorte VPE</t>
        </is>
      </c>
      <c r="C2658" s="22" t="n">
        <v>21</v>
      </c>
      <c r="D2658" s="22" t="n">
        <v>1112</v>
      </c>
      <c r="E2658" s="4" t="inlineStr">
        <is>
          <t>ESCOLA MUNICIPAL OLGA CAMERON SMITH</t>
        </is>
      </c>
      <c r="F2658" s="4" t="inlineStr">
        <is>
          <t>PICA-PAU</t>
        </is>
      </c>
      <c r="G2658" s="4" t="inlineStr">
        <is>
          <t>POVOADO MATA - ZONA RURAL</t>
        </is>
      </c>
      <c r="H2658" s="17" t="inlineStr">
        <is>
          <t>Rural</t>
        </is>
      </c>
      <c r="I2658" s="7" t="n">
        <v>8</v>
      </c>
      <c r="J2658" s="23" t="n"/>
      <c r="K2658" s="17" t="inlineStr">
        <is>
          <t>Sem câmera</t>
        </is>
      </c>
      <c r="L2658" s="22" t="n">
        <v>0</v>
      </c>
      <c r="M2658" s="17" t="inlineStr">
        <is>
          <t>Sem câmera</t>
        </is>
      </c>
      <c r="N2658" s="22" t="n">
        <v>0</v>
      </c>
      <c r="O2658" s="17" t="inlineStr">
        <is>
          <t>Sem câmera</t>
        </is>
      </c>
      <c r="P2658" s="22" t="n">
        <v>0</v>
      </c>
      <c r="Q2658" s="4" t="n"/>
      <c r="R2658" s="17" t="n"/>
      <c r="S2658" s="17" t="n"/>
      <c r="T2658" s="24" t="n"/>
      <c r="U2658" s="25" t="n">
        <v>-12.0732057</v>
      </c>
      <c r="V2658" s="25" t="n">
        <v>-37.7131917</v>
      </c>
    </row>
    <row r="2659">
      <c r="A2659" s="4" t="inlineStr">
        <is>
          <t>ESPLANADA</t>
        </is>
      </c>
      <c r="B2659" s="17" t="inlineStr">
        <is>
          <t>Recorte VPE</t>
        </is>
      </c>
      <c r="C2659" s="22" t="n">
        <v>21</v>
      </c>
      <c r="D2659" s="22" t="n">
        <v>1120</v>
      </c>
      <c r="E2659" s="4" t="inlineStr">
        <is>
          <t>ESCOLA MUNICIPAL PROFª MARIA BEATRIZ DA ROCHA - BAIXIO</t>
        </is>
      </c>
      <c r="F2659" s="4" t="inlineStr">
        <is>
          <t>POVOADO BAIXIO</t>
        </is>
      </c>
      <c r="G2659" s="4" t="inlineStr">
        <is>
          <t>RUA PRINCIPAL DO BAIXIO - ZONA RURAL</t>
        </is>
      </c>
      <c r="H2659" s="17" t="inlineStr">
        <is>
          <t>Rural</t>
        </is>
      </c>
      <c r="I2659" s="7" t="n">
        <v>2</v>
      </c>
      <c r="J2659" s="23" t="n"/>
      <c r="K2659" s="17" t="inlineStr">
        <is>
          <t>Sem câmera</t>
        </is>
      </c>
      <c r="L2659" s="22" t="n">
        <v>0</v>
      </c>
      <c r="M2659" s="17" t="inlineStr">
        <is>
          <t>Sem câmera</t>
        </is>
      </c>
      <c r="N2659" s="22" t="n">
        <v>0</v>
      </c>
      <c r="O2659" s="17" t="inlineStr">
        <is>
          <t>Sem câmera</t>
        </is>
      </c>
      <c r="P2659" s="22" t="n">
        <v>0</v>
      </c>
      <c r="Q2659" s="4" t="n"/>
      <c r="R2659" s="17" t="n"/>
      <c r="S2659" s="17" t="n"/>
      <c r="T2659" s="24" t="n"/>
      <c r="U2659" s="25" t="n">
        <v>-12.1035222</v>
      </c>
      <c r="V2659" s="25" t="n">
        <v>-37.6930799</v>
      </c>
    </row>
    <row r="2660">
      <c r="A2660" s="4" t="inlineStr">
        <is>
          <t>ESPLANADA</t>
        </is>
      </c>
      <c r="B2660" s="17" t="inlineStr">
        <is>
          <t>Recorte VPE</t>
        </is>
      </c>
      <c r="C2660" s="22" t="n">
        <v>21</v>
      </c>
      <c r="D2660" s="22" t="n">
        <v>1139</v>
      </c>
      <c r="E2660" s="4" t="inlineStr">
        <is>
          <t>ESCOLA MUNICIPAL ZÉLIA MACHADO COUTINHO - BOA VISTA</t>
        </is>
      </c>
      <c r="F2660" s="4" t="inlineStr">
        <is>
          <t>POVOADO BOA VISTA</t>
        </is>
      </c>
      <c r="G2660" s="4" t="inlineStr">
        <is>
          <t>POVOADO BOA VISTA - ZONA RURAL</t>
        </is>
      </c>
      <c r="H2660" s="17" t="inlineStr">
        <is>
          <t>Rural</t>
        </is>
      </c>
      <c r="I2660" s="7" t="n">
        <v>2</v>
      </c>
      <c r="J2660" s="23" t="n"/>
      <c r="K2660" s="17" t="inlineStr">
        <is>
          <t>Sem câmera</t>
        </is>
      </c>
      <c r="L2660" s="22" t="n">
        <v>0</v>
      </c>
      <c r="M2660" s="17" t="inlineStr">
        <is>
          <t>Sem câmera</t>
        </is>
      </c>
      <c r="N2660" s="22" t="n">
        <v>0</v>
      </c>
      <c r="O2660" s="17" t="inlineStr">
        <is>
          <t>Sem câmera</t>
        </is>
      </c>
      <c r="P2660" s="22" t="n">
        <v>0</v>
      </c>
      <c r="Q2660" s="4" t="n"/>
      <c r="R2660" s="17" t="n"/>
      <c r="S2660" s="17" t="n"/>
      <c r="T2660" s="24" t="n"/>
      <c r="U2660" s="25" t="n">
        <v>-11.9992057</v>
      </c>
      <c r="V2660" s="25" t="n">
        <v>-37.8548628</v>
      </c>
    </row>
    <row r="2661">
      <c r="A2661" s="4" t="inlineStr">
        <is>
          <t>ESPLANADA</t>
        </is>
      </c>
      <c r="B2661" s="17" t="inlineStr">
        <is>
          <t>Recorte VPE</t>
        </is>
      </c>
      <c r="C2661" s="22" t="n">
        <v>21</v>
      </c>
      <c r="D2661" s="22" t="n">
        <v>1147</v>
      </c>
      <c r="E2661" s="4" t="inlineStr">
        <is>
          <t>ESCOLA MUNICIPAL SÃO SEBASTIÃO - LIMÕES</t>
        </is>
      </c>
      <c r="F2661" s="4" t="inlineStr">
        <is>
          <t>POVOADO LIMOES</t>
        </is>
      </c>
      <c r="G2661" s="4" t="inlineStr">
        <is>
          <t>POVOADO LIMÕES - ZONA RURAL</t>
        </is>
      </c>
      <c r="H2661" s="17" t="inlineStr">
        <is>
          <t>Rural</t>
        </is>
      </c>
      <c r="I2661" s="7" t="n">
        <v>5</v>
      </c>
      <c r="J2661" s="23" t="n"/>
      <c r="K2661" s="17" t="inlineStr">
        <is>
          <t>Sem câmera</t>
        </is>
      </c>
      <c r="L2661" s="22" t="n">
        <v>0</v>
      </c>
      <c r="M2661" s="17" t="inlineStr">
        <is>
          <t>Sem câmera</t>
        </is>
      </c>
      <c r="N2661" s="22" t="n">
        <v>0</v>
      </c>
      <c r="O2661" s="17" t="inlineStr">
        <is>
          <t>Sem câmera</t>
        </is>
      </c>
      <c r="P2661" s="22" t="n">
        <v>0</v>
      </c>
      <c r="Q2661" s="4" t="n"/>
      <c r="R2661" s="17" t="n"/>
      <c r="S2661" s="17" t="n"/>
      <c r="T2661" s="24" t="n"/>
      <c r="U2661" s="25" t="n">
        <v>-11.7962509</v>
      </c>
      <c r="V2661" s="25" t="n">
        <v>-38.089097</v>
      </c>
    </row>
    <row r="2662">
      <c r="A2662" s="4" t="inlineStr">
        <is>
          <t>ESPLANADA</t>
        </is>
      </c>
      <c r="B2662" s="17" t="inlineStr">
        <is>
          <t>Recorte VPE</t>
        </is>
      </c>
      <c r="C2662" s="22" t="n">
        <v>21</v>
      </c>
      <c r="D2662" s="22" t="n">
        <v>1163</v>
      </c>
      <c r="E2662" s="4" t="inlineStr">
        <is>
          <t>ESCOLA PROFª MARIA DE LOURDES DE CARVALHO LEITE</t>
        </is>
      </c>
      <c r="F2662" s="4" t="inlineStr">
        <is>
          <t>CENTRO</t>
        </is>
      </c>
      <c r="G2662" s="4" t="inlineStr">
        <is>
          <t>RUA TENENTE SIQUEIRA CAMPOS - ZONA URBANA</t>
        </is>
      </c>
      <c r="H2662" s="17" t="inlineStr">
        <is>
          <t>Urbana</t>
        </is>
      </c>
      <c r="I2662" s="7" t="n">
        <v>6</v>
      </c>
      <c r="J2662" s="23" t="n">
        <v>416</v>
      </c>
      <c r="K2662" s="17" t="inlineStr">
        <is>
          <t>Sem câmera</t>
        </is>
      </c>
      <c r="L2662" s="22" t="n">
        <v>0</v>
      </c>
      <c r="M2662" s="17" t="inlineStr">
        <is>
          <t>Sem câmera</t>
        </is>
      </c>
      <c r="N2662" s="22" t="n">
        <v>0</v>
      </c>
      <c r="O2662" s="17" t="inlineStr">
        <is>
          <t>Atendido</t>
        </is>
      </c>
      <c r="P2662" s="22" t="n">
        <v>2</v>
      </c>
      <c r="Q2662" s="4" t="inlineStr">
        <is>
          <t>56-007_LPR_RUA DO MUCAMBINHO_PROXIMO A LEANDRO MOTOS_AO LADO DO TRILHO DO TREM</t>
        </is>
      </c>
      <c r="R2662" s="17" t="inlineStr">
        <is>
          <t>FIX</t>
        </is>
      </c>
      <c r="S2662" s="17" t="inlineStr">
        <is>
          <t>M2241-QL</t>
        </is>
      </c>
      <c r="T2662" s="24" t="inlineStr">
        <is>
          <t>10.98.12.186</t>
        </is>
      </c>
      <c r="U2662" s="25" t="n">
        <v>-11.8106221</v>
      </c>
      <c r="V2662" s="25" t="n">
        <v>-37.9455231</v>
      </c>
    </row>
    <row r="2663">
      <c r="A2663" s="4" t="inlineStr">
        <is>
          <t>ESPLANADA</t>
        </is>
      </c>
      <c r="B2663" s="17" t="inlineStr">
        <is>
          <t>Recorte VPE</t>
        </is>
      </c>
      <c r="C2663" s="22" t="n">
        <v>21</v>
      </c>
      <c r="D2663" s="22" t="n">
        <v>1171</v>
      </c>
      <c r="E2663" s="4" t="inlineStr">
        <is>
          <t>ESCOLA MUNICIPAL JOSÉ MOREIRA DE SOUZA</t>
        </is>
      </c>
      <c r="F2663" s="4" t="inlineStr">
        <is>
          <t>POVOADO MULUNGU</t>
        </is>
      </c>
      <c r="G2663" s="4" t="inlineStr">
        <is>
          <t>POVOADO MULUNGU - ZONA RURAL</t>
        </is>
      </c>
      <c r="H2663" s="17" t="inlineStr">
        <is>
          <t>Rural</t>
        </is>
      </c>
      <c r="I2663" s="7" t="n">
        <v>3</v>
      </c>
      <c r="J2663" s="23" t="n"/>
      <c r="K2663" s="17" t="inlineStr">
        <is>
          <t>Sem câmera</t>
        </is>
      </c>
      <c r="L2663" s="22" t="n">
        <v>0</v>
      </c>
      <c r="M2663" s="17" t="inlineStr">
        <is>
          <t>Sem câmera</t>
        </is>
      </c>
      <c r="N2663" s="22" t="n">
        <v>0</v>
      </c>
      <c r="O2663" s="17" t="inlineStr">
        <is>
          <t>Sem câmera</t>
        </is>
      </c>
      <c r="P2663" s="22" t="n">
        <v>0</v>
      </c>
      <c r="Q2663" s="4" t="n"/>
      <c r="R2663" s="17" t="n"/>
      <c r="S2663" s="17" t="n"/>
      <c r="T2663" s="24" t="n"/>
      <c r="U2663" s="25" t="n">
        <v>-11.8373124</v>
      </c>
      <c r="V2663" s="25" t="n">
        <v>-38.0112637</v>
      </c>
    </row>
    <row r="2664">
      <c r="A2664" s="4" t="inlineStr">
        <is>
          <t>ESPLANADA</t>
        </is>
      </c>
      <c r="B2664" s="17" t="inlineStr">
        <is>
          <t>Recorte VPE</t>
        </is>
      </c>
      <c r="C2664" s="22" t="n">
        <v>21</v>
      </c>
      <c r="D2664" s="22" t="n">
        <v>1180</v>
      </c>
      <c r="E2664" s="4" t="inlineStr">
        <is>
          <t>ESCOLA MUNICIPAL SÃO JOSÉ</t>
        </is>
      </c>
      <c r="F2664" s="4" t="inlineStr">
        <is>
          <t>POVOADO SAO JOSE</t>
        </is>
      </c>
      <c r="G2664" s="4" t="inlineStr">
        <is>
          <t>POVOADO SAO JOSE - ZONA RURAL</t>
        </is>
      </c>
      <c r="H2664" s="17" t="inlineStr">
        <is>
          <t>Rural</t>
        </is>
      </c>
      <c r="I2664" s="7" t="n">
        <v>5</v>
      </c>
      <c r="J2664" s="23" t="n"/>
      <c r="K2664" s="17" t="inlineStr">
        <is>
          <t>Sem câmera</t>
        </is>
      </c>
      <c r="L2664" s="22" t="n">
        <v>0</v>
      </c>
      <c r="M2664" s="17" t="inlineStr">
        <is>
          <t>Sem câmera</t>
        </is>
      </c>
      <c r="N2664" s="22" t="n">
        <v>0</v>
      </c>
      <c r="O2664" s="17" t="inlineStr">
        <is>
          <t>Sem câmera</t>
        </is>
      </c>
      <c r="P2664" s="22" t="n">
        <v>0</v>
      </c>
      <c r="Q2664" s="4" t="n"/>
      <c r="R2664" s="17" t="n"/>
      <c r="S2664" s="17" t="n"/>
      <c r="T2664" s="24" t="n"/>
      <c r="U2664" s="25" t="n">
        <v>-11.7300828</v>
      </c>
      <c r="V2664" s="25" t="n">
        <v>-38.0821796</v>
      </c>
    </row>
    <row r="2665">
      <c r="A2665" s="4" t="inlineStr">
        <is>
          <t>ESPLANADA</t>
        </is>
      </c>
      <c r="B2665" s="17" t="inlineStr">
        <is>
          <t>Recorte VPE</t>
        </is>
      </c>
      <c r="C2665" s="22" t="n">
        <v>21</v>
      </c>
      <c r="D2665" s="22" t="n">
        <v>1210</v>
      </c>
      <c r="E2665" s="4" t="inlineStr">
        <is>
          <t>ESCOLA MUNICIPAL DR. AGENOR VELOSO DANTAS</t>
        </is>
      </c>
      <c r="F2665" s="4" t="inlineStr">
        <is>
          <t>POVOADO CRUZ DAS ALMAS</t>
        </is>
      </c>
      <c r="G2665" s="4" t="inlineStr">
        <is>
          <t>POVOADO CRUZ DAS ALMAS - ZONA RURAL</t>
        </is>
      </c>
      <c r="H2665" s="17" t="inlineStr">
        <is>
          <t>Rural</t>
        </is>
      </c>
      <c r="I2665" s="7" t="n">
        <v>1</v>
      </c>
      <c r="J2665" s="23" t="n"/>
      <c r="K2665" s="17" t="inlineStr">
        <is>
          <t>Sem câmera</t>
        </is>
      </c>
      <c r="L2665" s="22" t="n">
        <v>0</v>
      </c>
      <c r="M2665" s="17" t="inlineStr">
        <is>
          <t>Sem câmera</t>
        </is>
      </c>
      <c r="N2665" s="22" t="n">
        <v>0</v>
      </c>
      <c r="O2665" s="17" t="inlineStr">
        <is>
          <t>Sem câmera</t>
        </is>
      </c>
      <c r="P2665" s="22" t="n">
        <v>0</v>
      </c>
      <c r="Q2665" s="4" t="n"/>
      <c r="R2665" s="17" t="n"/>
      <c r="S2665" s="17" t="n"/>
      <c r="T2665" s="24" t="n"/>
      <c r="U2665" s="25" t="n">
        <v>-11.80661</v>
      </c>
      <c r="V2665" s="25" t="n">
        <v>-38.0864586</v>
      </c>
    </row>
    <row r="2666">
      <c r="A2666" s="4" t="inlineStr">
        <is>
          <t>ESPLANADA</t>
        </is>
      </c>
      <c r="B2666" s="17" t="inlineStr">
        <is>
          <t>Recorte VPE</t>
        </is>
      </c>
      <c r="C2666" s="22" t="n">
        <v>21</v>
      </c>
      <c r="D2666" s="22" t="n">
        <v>1228</v>
      </c>
      <c r="E2666" s="4" t="inlineStr">
        <is>
          <t>ESCOLA MUNICIPAL ASSENTAMENTO SÃO FRANCISCO</t>
        </is>
      </c>
      <c r="F2666" s="4" t="inlineStr">
        <is>
          <t>POVOADO ASSENTAMENTO SAO FRANCISCO</t>
        </is>
      </c>
      <c r="G2666" s="4" t="inlineStr">
        <is>
          <t>ASSENTAMENTO SAO FRANCISCO - ZONA RURAL</t>
        </is>
      </c>
      <c r="H2666" s="17" t="inlineStr">
        <is>
          <t>Rural</t>
        </is>
      </c>
      <c r="I2666" s="7" t="n">
        <v>1</v>
      </c>
      <c r="J2666" s="23" t="n"/>
      <c r="K2666" s="17" t="inlineStr">
        <is>
          <t>Sem câmera</t>
        </is>
      </c>
      <c r="L2666" s="22" t="n">
        <v>0</v>
      </c>
      <c r="M2666" s="17" t="inlineStr">
        <is>
          <t>Sem câmera</t>
        </is>
      </c>
      <c r="N2666" s="22" t="n">
        <v>0</v>
      </c>
      <c r="O2666" s="17" t="inlineStr">
        <is>
          <t>Sem câmera</t>
        </is>
      </c>
      <c r="P2666" s="22" t="n">
        <v>0</v>
      </c>
      <c r="Q2666" s="4" t="n"/>
      <c r="R2666" s="17" t="n"/>
      <c r="S2666" s="17" t="n"/>
      <c r="T2666" s="24" t="n"/>
      <c r="U2666" s="25" t="n">
        <v>-11.8835628</v>
      </c>
      <c r="V2666" s="25" t="n">
        <v>-37.9228504</v>
      </c>
    </row>
    <row r="2667">
      <c r="A2667" s="4" t="inlineStr">
        <is>
          <t>ESPLANADA</t>
        </is>
      </c>
      <c r="B2667" s="17" t="inlineStr">
        <is>
          <t>Recorte VPE</t>
        </is>
      </c>
      <c r="C2667" s="22" t="n">
        <v>21</v>
      </c>
      <c r="D2667" s="22" t="n">
        <v>1236</v>
      </c>
      <c r="E2667" s="4" t="inlineStr">
        <is>
          <t>ESCOLA MUNICIPAL ASSENTAMENTO NOVO HORIZONTE</t>
        </is>
      </c>
      <c r="F2667" s="4" t="inlineStr">
        <is>
          <t>POVOADO ASSENTAMENTO NOVO HORIZONTE</t>
        </is>
      </c>
      <c r="G2667" s="4" t="inlineStr">
        <is>
          <t>ASSENTAMENTO NOVO HORIZONTE - ZONA RURAL</t>
        </is>
      </c>
      <c r="H2667" s="17" t="inlineStr">
        <is>
          <t>Rural</t>
        </is>
      </c>
      <c r="I2667" s="7" t="n">
        <v>2</v>
      </c>
      <c r="J2667" s="23" t="n"/>
      <c r="K2667" s="17" t="inlineStr">
        <is>
          <t>Sem câmera</t>
        </is>
      </c>
      <c r="L2667" s="22" t="n">
        <v>0</v>
      </c>
      <c r="M2667" s="17" t="inlineStr">
        <is>
          <t>Sem câmera</t>
        </is>
      </c>
      <c r="N2667" s="22" t="n">
        <v>0</v>
      </c>
      <c r="O2667" s="17" t="inlineStr">
        <is>
          <t>Sem câmera</t>
        </is>
      </c>
      <c r="P2667" s="22" t="n">
        <v>0</v>
      </c>
      <c r="Q2667" s="4" t="n"/>
      <c r="R2667" s="17" t="n"/>
      <c r="S2667" s="17" t="n"/>
      <c r="T2667" s="24" t="n"/>
      <c r="U2667" s="25" t="n">
        <v>-11.8618887</v>
      </c>
      <c r="V2667" s="25" t="n">
        <v>-37.7968099</v>
      </c>
    </row>
    <row r="2668">
      <c r="A2668" s="4" t="inlineStr">
        <is>
          <t>ESPLANADA</t>
        </is>
      </c>
      <c r="B2668" s="17" t="inlineStr">
        <is>
          <t>Recorte VPE</t>
        </is>
      </c>
      <c r="C2668" s="22" t="n">
        <v>21</v>
      </c>
      <c r="D2668" s="22" t="n">
        <v>1279</v>
      </c>
      <c r="E2668" s="4" t="inlineStr">
        <is>
          <t>ESCOLA MUNICIPAL PROFª LUCILIA DE ASSIS SANTOS</t>
        </is>
      </c>
      <c r="F2668" s="4" t="inlineStr">
        <is>
          <t>TIMBO</t>
        </is>
      </c>
      <c r="G2668" s="4" t="inlineStr">
        <is>
          <t>PRACA SANTO ANTONIO - ZONA URBANA</t>
        </is>
      </c>
      <c r="H2668" s="17" t="inlineStr">
        <is>
          <t>Urbana</t>
        </is>
      </c>
      <c r="I2668" s="7" t="n">
        <v>7</v>
      </c>
      <c r="J2668" s="23" t="n">
        <v>938</v>
      </c>
      <c r="K2668" s="17" t="inlineStr">
        <is>
          <t>Sem câmera</t>
        </is>
      </c>
      <c r="L2668" s="22" t="n">
        <v>0</v>
      </c>
      <c r="M2668" s="17" t="inlineStr">
        <is>
          <t>Sem câmera</t>
        </is>
      </c>
      <c r="N2668" s="22" t="n">
        <v>0</v>
      </c>
      <c r="O2668" s="17" t="inlineStr">
        <is>
          <t>Sem câmera</t>
        </is>
      </c>
      <c r="P2668" s="22" t="n">
        <v>0</v>
      </c>
      <c r="Q2668" s="4" t="inlineStr">
        <is>
          <t>56-013_RF_TP_III_R DO EUCALIPTO RODOVIARIA DE ESPLANADA</t>
        </is>
      </c>
      <c r="R2668" s="17" t="inlineStr">
        <is>
          <t>FIX</t>
        </is>
      </c>
      <c r="S2668" s="17" t="inlineStr">
        <is>
          <t>M2241-QL</t>
        </is>
      </c>
      <c r="T2668" s="24" t="inlineStr">
        <is>
          <t>10.98.113.42</t>
        </is>
      </c>
      <c r="U2668" s="25" t="n">
        <v>-11.7852482</v>
      </c>
      <c r="V2668" s="25" t="n">
        <v>-37.9588135</v>
      </c>
    </row>
    <row r="2669">
      <c r="A2669" s="4" t="inlineStr">
        <is>
          <t>ESPLANADA</t>
        </is>
      </c>
      <c r="B2669" s="17" t="inlineStr">
        <is>
          <t>Recorte VPE</t>
        </is>
      </c>
      <c r="C2669" s="22" t="n">
        <v>21</v>
      </c>
      <c r="D2669" s="22" t="n">
        <v>1287</v>
      </c>
      <c r="E2669" s="4" t="inlineStr">
        <is>
          <t>ESCOLA MUNICIPAL ASSENTAMENTO ANTONIO CONSELHEIRO</t>
        </is>
      </c>
      <c r="F2669" s="4" t="inlineStr">
        <is>
          <t>POVOADO ANTONIO CONSELHEIRO</t>
        </is>
      </c>
      <c r="G2669" s="4" t="inlineStr">
        <is>
          <t>POVOADO ANTONIO CONSELHEIRO - ZONA RURAL</t>
        </is>
      </c>
      <c r="H2669" s="17" t="inlineStr">
        <is>
          <t>Rural</t>
        </is>
      </c>
      <c r="I2669" s="7" t="n">
        <v>1</v>
      </c>
      <c r="J2669" s="23" t="n"/>
      <c r="K2669" s="17" t="inlineStr">
        <is>
          <t>Sem câmera</t>
        </is>
      </c>
      <c r="L2669" s="22" t="n">
        <v>0</v>
      </c>
      <c r="M2669" s="17" t="inlineStr">
        <is>
          <t>Sem câmera</t>
        </is>
      </c>
      <c r="N2669" s="22" t="n">
        <v>0</v>
      </c>
      <c r="O2669" s="17" t="inlineStr">
        <is>
          <t>Sem câmera</t>
        </is>
      </c>
      <c r="P2669" s="22" t="n">
        <v>0</v>
      </c>
      <c r="Q2669" s="4" t="n"/>
      <c r="R2669" s="17" t="n"/>
      <c r="S2669" s="17" t="n"/>
      <c r="T2669" s="24" t="n"/>
      <c r="U2669" s="25" t="n">
        <v>-11.7935652</v>
      </c>
      <c r="V2669" s="25" t="n">
        <v>-37.8622517</v>
      </c>
    </row>
    <row r="2670">
      <c r="A2670" s="4" t="inlineStr">
        <is>
          <t>ESPLANADA</t>
        </is>
      </c>
      <c r="B2670" s="17" t="inlineStr">
        <is>
          <t>Recorte VPE</t>
        </is>
      </c>
      <c r="C2670" s="22" t="n">
        <v>21</v>
      </c>
      <c r="D2670" s="22" t="n">
        <v>1317</v>
      </c>
      <c r="E2670" s="4" t="inlineStr">
        <is>
          <t>ESCOLA MUNICIPAL LÍDIA XAVIER DE OLIVEIRA</t>
        </is>
      </c>
      <c r="F2670" s="4" t="inlineStr">
        <is>
          <t>POVOADO MORENA</t>
        </is>
      </c>
      <c r="G2670" s="4" t="inlineStr">
        <is>
          <t>POVOADO MORENA - ZONA RURAL</t>
        </is>
      </c>
      <c r="H2670" s="17" t="inlineStr">
        <is>
          <t>Rural</t>
        </is>
      </c>
      <c r="I2670" s="7" t="n">
        <v>2</v>
      </c>
      <c r="J2670" s="23" t="n"/>
      <c r="K2670" s="17" t="inlineStr">
        <is>
          <t>Sem câmera</t>
        </is>
      </c>
      <c r="L2670" s="22" t="n">
        <v>0</v>
      </c>
      <c r="M2670" s="17" t="inlineStr">
        <is>
          <t>Sem câmera</t>
        </is>
      </c>
      <c r="N2670" s="22" t="n">
        <v>0</v>
      </c>
      <c r="O2670" s="17" t="inlineStr">
        <is>
          <t>Sem câmera</t>
        </is>
      </c>
      <c r="P2670" s="22" t="n">
        <v>0</v>
      </c>
      <c r="Q2670" s="4" t="n"/>
      <c r="R2670" s="17" t="n"/>
      <c r="S2670" s="17" t="n"/>
      <c r="T2670" s="24" t="n"/>
      <c r="U2670" s="25" t="n">
        <v>-11.7448546</v>
      </c>
      <c r="V2670" s="25" t="n">
        <v>-38.1144805</v>
      </c>
    </row>
    <row r="2671">
      <c r="A2671" s="4" t="inlineStr">
        <is>
          <t>ESPLANADA</t>
        </is>
      </c>
      <c r="B2671" s="17" t="inlineStr">
        <is>
          <t>Recorte VPE</t>
        </is>
      </c>
      <c r="C2671" s="22" t="n">
        <v>21</v>
      </c>
      <c r="D2671" s="22" t="n">
        <v>1325</v>
      </c>
      <c r="E2671" s="4" t="inlineStr">
        <is>
          <t>ESCOLA MUNICIPAL ASSENTAMENTO BOA VISTA III</t>
        </is>
      </c>
      <c r="F2671" s="4" t="inlineStr">
        <is>
          <t>ASSENTAMENTO BOA VISTA III</t>
        </is>
      </c>
      <c r="G2671" s="4" t="inlineStr">
        <is>
          <t>AVENIDA MARAJÁS, S/N - ZONA RURAL</t>
        </is>
      </c>
      <c r="H2671" s="17" t="inlineStr">
        <is>
          <t>Rural</t>
        </is>
      </c>
      <c r="I2671" s="7" t="n">
        <v>2</v>
      </c>
      <c r="J2671" s="23" t="n"/>
      <c r="K2671" s="17" t="inlineStr">
        <is>
          <t>Sem câmera</t>
        </is>
      </c>
      <c r="L2671" s="22" t="n">
        <v>0</v>
      </c>
      <c r="M2671" s="17" t="inlineStr">
        <is>
          <t>Sem câmera</t>
        </is>
      </c>
      <c r="N2671" s="22" t="n">
        <v>0</v>
      </c>
      <c r="O2671" s="17" t="inlineStr">
        <is>
          <t>Sem câmera</t>
        </is>
      </c>
      <c r="P2671" s="22" t="n">
        <v>0</v>
      </c>
      <c r="Q2671" s="4" t="n"/>
      <c r="R2671" s="17" t="n"/>
      <c r="S2671" s="17" t="n"/>
      <c r="T2671" s="24" t="n"/>
      <c r="U2671" s="25" t="n">
        <v>-11.8517806</v>
      </c>
      <c r="V2671" s="25" t="n">
        <v>-37.8906698</v>
      </c>
    </row>
    <row r="2672">
      <c r="A2672" s="4" t="inlineStr">
        <is>
          <t>ESPLANADA</t>
        </is>
      </c>
      <c r="B2672" s="17" t="inlineStr">
        <is>
          <t>Recorte VPE</t>
        </is>
      </c>
      <c r="C2672" s="22" t="n">
        <v>21</v>
      </c>
      <c r="D2672" s="22" t="n">
        <v>1333</v>
      </c>
      <c r="E2672" s="4" t="inlineStr">
        <is>
          <t>ESCOLA MUNICIPAL PROFª Mª JOSÉ MARQUES - ITAQUARI</t>
        </is>
      </c>
      <c r="F2672" s="4" t="inlineStr">
        <is>
          <t>POVOADO JUERANA</t>
        </is>
      </c>
      <c r="G2672" s="4" t="inlineStr">
        <is>
          <t>POVOADO JUERANA - ZONA RURAL</t>
        </is>
      </c>
      <c r="H2672" s="17" t="inlineStr">
        <is>
          <t>Rural</t>
        </is>
      </c>
      <c r="I2672" s="7" t="n">
        <v>2</v>
      </c>
      <c r="J2672" s="23" t="n"/>
      <c r="K2672" s="17" t="inlineStr">
        <is>
          <t>Sem câmera</t>
        </is>
      </c>
      <c r="L2672" s="22" t="n">
        <v>0</v>
      </c>
      <c r="M2672" s="17" t="inlineStr">
        <is>
          <t>Sem câmera</t>
        </is>
      </c>
      <c r="N2672" s="22" t="n">
        <v>0</v>
      </c>
      <c r="O2672" s="17" t="inlineStr">
        <is>
          <t>Sem câmera</t>
        </is>
      </c>
      <c r="P2672" s="22" t="n">
        <v>0</v>
      </c>
      <c r="Q2672" s="4" t="n"/>
      <c r="R2672" s="17" t="n"/>
      <c r="S2672" s="17" t="n"/>
      <c r="T2672" s="24" t="n"/>
      <c r="U2672" s="25" t="n">
        <v>-12.0749368</v>
      </c>
      <c r="V2672" s="25" t="n">
        <v>-37.7930985</v>
      </c>
    </row>
    <row r="2673">
      <c r="A2673" s="4" t="inlineStr">
        <is>
          <t>ESPLANADA</t>
        </is>
      </c>
      <c r="B2673" s="17" t="inlineStr">
        <is>
          <t>Recorte VPE</t>
        </is>
      </c>
      <c r="C2673" s="22" t="n">
        <v>21</v>
      </c>
      <c r="D2673" s="22" t="n">
        <v>1350</v>
      </c>
      <c r="E2673" s="4" t="inlineStr">
        <is>
          <t>ESCOLA MUNICIPAL FREI JOSÉ DE MONSANO</t>
        </is>
      </c>
      <c r="F2673" s="4" t="inlineStr">
        <is>
          <t>CENTRO</t>
        </is>
      </c>
      <c r="G2673" s="4" t="inlineStr">
        <is>
          <t>RUA DO MALOMBE, S/N - ZONA URBANA</t>
        </is>
      </c>
      <c r="H2673" s="17" t="inlineStr">
        <is>
          <t>Urbana</t>
        </is>
      </c>
      <c r="I2673" s="7" t="n">
        <v>4</v>
      </c>
      <c r="J2673" s="23" t="n">
        <v>43</v>
      </c>
      <c r="K2673" s="17" t="inlineStr">
        <is>
          <t>Atendido</t>
        </is>
      </c>
      <c r="L2673" s="22" t="n">
        <v>1</v>
      </c>
      <c r="M2673" s="17" t="inlineStr">
        <is>
          <t>Atendido</t>
        </is>
      </c>
      <c r="N2673" s="22" t="n">
        <v>1</v>
      </c>
      <c r="O2673" s="17" t="inlineStr">
        <is>
          <t>Atendido</t>
        </is>
      </c>
      <c r="P2673" s="22" t="n">
        <v>1</v>
      </c>
      <c r="Q2673" s="4" t="inlineStr">
        <is>
          <t>56-006_LPR_RUA DO MALOMBE FUNDO DO COLEGIO MONSANO STD CENTRO</t>
        </is>
      </c>
      <c r="R2673" s="17" t="inlineStr">
        <is>
          <t>FIX</t>
        </is>
      </c>
      <c r="S2673" s="17" t="inlineStr">
        <is>
          <t>M2241-QL</t>
        </is>
      </c>
      <c r="T2673" s="24" t="inlineStr">
        <is>
          <t>10.98.113.58</t>
        </is>
      </c>
      <c r="U2673" s="25" t="n">
        <v>-11.7909258</v>
      </c>
      <c r="V2673" s="25" t="n">
        <v>-37.9421865</v>
      </c>
    </row>
    <row r="2674">
      <c r="A2674" s="4" t="inlineStr">
        <is>
          <t>EUCLIDES DA CUNHA</t>
        </is>
      </c>
      <c r="B2674" s="17" t="inlineStr">
        <is>
          <t>Recorte VPE</t>
        </is>
      </c>
      <c r="C2674" s="22" t="n">
        <v>102</v>
      </c>
      <c r="D2674" s="22" t="n">
        <v>1023</v>
      </c>
      <c r="E2674" s="4" t="inlineStr">
        <is>
          <t>ESCOLA ESTADUAL DUQUE DE CAXIAS</t>
        </is>
      </c>
      <c r="F2674" s="4" t="inlineStr">
        <is>
          <t>CENTRO</t>
        </is>
      </c>
      <c r="G2674" s="4" t="inlineStr">
        <is>
          <t>RUA OLIVEIRA BRITO, S/N - ZONA URBANA</t>
        </is>
      </c>
      <c r="H2674" s="17" t="inlineStr">
        <is>
          <t>Urbana</t>
        </is>
      </c>
      <c r="I2674" s="7" t="n">
        <v>7</v>
      </c>
      <c r="J2674" s="23" t="n"/>
      <c r="K2674" s="17" t="inlineStr">
        <is>
          <t>Não avaliado</t>
        </is>
      </c>
      <c r="L2674" s="22" t="n"/>
      <c r="M2674" s="17" t="inlineStr">
        <is>
          <t>Não avaliado</t>
        </is>
      </c>
      <c r="N2674" s="22" t="n"/>
      <c r="O2674" s="17" t="inlineStr">
        <is>
          <t>Não avaliado</t>
        </is>
      </c>
      <c r="P2674" s="22" t="n"/>
      <c r="Q2674" s="4" t="n"/>
      <c r="R2674" s="17" t="n"/>
      <c r="S2674" s="17" t="n"/>
      <c r="T2674" s="24" t="n"/>
      <c r="U2674" s="25" t="n"/>
      <c r="V2674" s="25" t="n"/>
    </row>
    <row r="2675">
      <c r="A2675" s="4" t="inlineStr">
        <is>
          <t>EUCLIDES DA CUNHA</t>
        </is>
      </c>
      <c r="B2675" s="17" t="inlineStr">
        <is>
          <t>Recorte VPE</t>
        </is>
      </c>
      <c r="C2675" s="22" t="n">
        <v>102</v>
      </c>
      <c r="D2675" s="22" t="n">
        <v>1031</v>
      </c>
      <c r="E2675" s="4" t="inlineStr">
        <is>
          <t>EDUCANDARIO OLIVEIRA BRITO</t>
        </is>
      </c>
      <c r="F2675" s="4" t="inlineStr">
        <is>
          <t>CENTRO</t>
        </is>
      </c>
      <c r="G2675" s="4" t="inlineStr">
        <is>
          <t>RUA JOAQUIM SANTANA LIMA -ZONA URBANA</t>
        </is>
      </c>
      <c r="H2675" s="17" t="inlineStr">
        <is>
          <t>Urbana</t>
        </is>
      </c>
      <c r="I2675" s="7" t="n">
        <v>25</v>
      </c>
      <c r="J2675" s="23" t="n"/>
      <c r="K2675" s="17" t="inlineStr">
        <is>
          <t>Não avaliado</t>
        </is>
      </c>
      <c r="L2675" s="22" t="n"/>
      <c r="M2675" s="17" t="inlineStr">
        <is>
          <t>Não avaliado</t>
        </is>
      </c>
      <c r="N2675" s="22" t="n"/>
      <c r="O2675" s="17" t="inlineStr">
        <is>
          <t>Não avaliado</t>
        </is>
      </c>
      <c r="P2675" s="22" t="n"/>
      <c r="Q2675" s="4" t="n"/>
      <c r="R2675" s="17" t="n"/>
      <c r="S2675" s="17" t="n"/>
      <c r="T2675" s="24" t="n"/>
      <c r="U2675" s="25" t="n"/>
      <c r="V2675" s="25" t="n"/>
    </row>
    <row r="2676">
      <c r="A2676" s="4" t="inlineStr">
        <is>
          <t>EUCLIDES DA CUNHA</t>
        </is>
      </c>
      <c r="B2676" s="17" t="inlineStr">
        <is>
          <t>Recorte VPE</t>
        </is>
      </c>
      <c r="C2676" s="22" t="n">
        <v>102</v>
      </c>
      <c r="D2676" s="22" t="n">
        <v>1074</v>
      </c>
      <c r="E2676" s="4" t="inlineStr">
        <is>
          <t>COLÉGIO MODELO JOAQUIM SILVA DANTAS</t>
        </is>
      </c>
      <c r="F2676" s="4" t="inlineStr">
        <is>
          <t>CENTRO</t>
        </is>
      </c>
      <c r="G2676" s="4" t="inlineStr">
        <is>
          <t>RUA TEAGO FERREIRA DE CARVALHO, SN - ZONA URBANA</t>
        </is>
      </c>
      <c r="H2676" s="17" t="inlineStr">
        <is>
          <t>Urbana</t>
        </is>
      </c>
      <c r="I2676" s="7" t="n">
        <v>5</v>
      </c>
      <c r="J2676" s="23" t="n"/>
      <c r="K2676" s="17" t="inlineStr">
        <is>
          <t>Não avaliado</t>
        </is>
      </c>
      <c r="L2676" s="22" t="n"/>
      <c r="M2676" s="17" t="inlineStr">
        <is>
          <t>Não avaliado</t>
        </is>
      </c>
      <c r="N2676" s="22" t="n"/>
      <c r="O2676" s="17" t="inlineStr">
        <is>
          <t>Não avaliado</t>
        </is>
      </c>
      <c r="P2676" s="22" t="n"/>
      <c r="Q2676" s="4" t="n"/>
      <c r="R2676" s="17" t="n"/>
      <c r="S2676" s="17" t="n"/>
      <c r="T2676" s="24" t="n"/>
      <c r="U2676" s="25" t="n"/>
      <c r="V2676" s="25" t="n"/>
    </row>
    <row r="2677">
      <c r="A2677" s="4" t="inlineStr">
        <is>
          <t>EUCLIDES DA CUNHA</t>
        </is>
      </c>
      <c r="B2677" s="17" t="inlineStr">
        <is>
          <t>Recorte VPE</t>
        </is>
      </c>
      <c r="C2677" s="22" t="n">
        <v>102</v>
      </c>
      <c r="D2677" s="22" t="n">
        <v>1104</v>
      </c>
      <c r="E2677" s="4" t="inlineStr">
        <is>
          <t>ESCOLA ESTADUAL ANTONIO CARLOS MAGALHÃES</t>
        </is>
      </c>
      <c r="F2677" s="4" t="inlineStr">
        <is>
          <t>NOVA AMÉRICA</t>
        </is>
      </c>
      <c r="G2677" s="4" t="inlineStr">
        <is>
          <t>AV ALMERINDO REHEM, S/N -ZONA URBANA</t>
        </is>
      </c>
      <c r="H2677" s="17" t="inlineStr">
        <is>
          <t>Urbana</t>
        </is>
      </c>
      <c r="I2677" s="7" t="n">
        <v>7</v>
      </c>
      <c r="J2677" s="23" t="n"/>
      <c r="K2677" s="17" t="inlineStr">
        <is>
          <t>Não avaliado</t>
        </is>
      </c>
      <c r="L2677" s="22" t="n"/>
      <c r="M2677" s="17" t="inlineStr">
        <is>
          <t>Não avaliado</t>
        </is>
      </c>
      <c r="N2677" s="22" t="n"/>
      <c r="O2677" s="17" t="inlineStr">
        <is>
          <t>Não avaliado</t>
        </is>
      </c>
      <c r="P2677" s="22" t="n"/>
      <c r="Q2677" s="4" t="n"/>
      <c r="R2677" s="17" t="n"/>
      <c r="S2677" s="17" t="n"/>
      <c r="T2677" s="24" t="n"/>
      <c r="U2677" s="25" t="n"/>
      <c r="V2677" s="25" t="n"/>
    </row>
    <row r="2678">
      <c r="A2678" s="4" t="inlineStr">
        <is>
          <t>EUCLIDES DA CUNHA</t>
        </is>
      </c>
      <c r="B2678" s="17" t="inlineStr">
        <is>
          <t>Recorte VPE</t>
        </is>
      </c>
      <c r="C2678" s="22" t="n">
        <v>102</v>
      </c>
      <c r="D2678" s="22" t="n">
        <v>1139</v>
      </c>
      <c r="E2678" s="4" t="inlineStr">
        <is>
          <t>CENTRO EDUCACIONAL PROF. DURVALINA ABREU DE ANDRADE</t>
        </is>
      </c>
      <c r="F2678" s="4" t="inlineStr">
        <is>
          <t>URBIS</t>
        </is>
      </c>
      <c r="G2678" s="4" t="inlineStr">
        <is>
          <t>AVENIDA A - ZONA URBANA</t>
        </is>
      </c>
      <c r="H2678" s="17" t="inlineStr">
        <is>
          <t>Urbana</t>
        </is>
      </c>
      <c r="I2678" s="7" t="n">
        <v>4</v>
      </c>
      <c r="J2678" s="23" t="n"/>
      <c r="K2678" s="17" t="inlineStr">
        <is>
          <t>Não avaliado</t>
        </is>
      </c>
      <c r="L2678" s="22" t="n"/>
      <c r="M2678" s="17" t="inlineStr">
        <is>
          <t>Não avaliado</t>
        </is>
      </c>
      <c r="N2678" s="22" t="n"/>
      <c r="O2678" s="17" t="inlineStr">
        <is>
          <t>Não avaliado</t>
        </is>
      </c>
      <c r="P2678" s="22" t="n"/>
      <c r="Q2678" s="4" t="n"/>
      <c r="R2678" s="17" t="n"/>
      <c r="S2678" s="17" t="n"/>
      <c r="T2678" s="24" t="n"/>
      <c r="U2678" s="25" t="n"/>
      <c r="V2678" s="25" t="n"/>
    </row>
    <row r="2679">
      <c r="A2679" s="4" t="inlineStr">
        <is>
          <t>EUCLIDES DA CUNHA</t>
        </is>
      </c>
      <c r="B2679" s="17" t="inlineStr">
        <is>
          <t>Recorte VPE</t>
        </is>
      </c>
      <c r="C2679" s="22" t="n">
        <v>102</v>
      </c>
      <c r="D2679" s="22" t="n">
        <v>1147</v>
      </c>
      <c r="E2679" s="4" t="inlineStr">
        <is>
          <t>ESCOLA MUNICIPAL NAIDE LIMA CAMPOS</t>
        </is>
      </c>
      <c r="F2679" s="4" t="inlineStr">
        <is>
          <t>PAU MIÚDO</t>
        </is>
      </c>
      <c r="G2679" s="4" t="inlineStr">
        <is>
          <t>AV ALMERINDO REHEM, SN - ZONA URBANA</t>
        </is>
      </c>
      <c r="H2679" s="17" t="inlineStr">
        <is>
          <t>Urbana</t>
        </is>
      </c>
      <c r="I2679" s="7" t="n">
        <v>4</v>
      </c>
      <c r="J2679" s="23" t="n"/>
      <c r="K2679" s="17" t="inlineStr">
        <is>
          <t>Não avaliado</t>
        </is>
      </c>
      <c r="L2679" s="22" t="n"/>
      <c r="M2679" s="17" t="inlineStr">
        <is>
          <t>Não avaliado</t>
        </is>
      </c>
      <c r="N2679" s="22" t="n"/>
      <c r="O2679" s="17" t="inlineStr">
        <is>
          <t>Não avaliado</t>
        </is>
      </c>
      <c r="P2679" s="22" t="n"/>
      <c r="Q2679" s="4" t="n"/>
      <c r="R2679" s="17" t="n"/>
      <c r="S2679" s="17" t="n"/>
      <c r="T2679" s="24" t="n"/>
      <c r="U2679" s="25" t="n"/>
      <c r="V2679" s="25" t="n"/>
    </row>
    <row r="2680">
      <c r="A2680" s="4" t="inlineStr">
        <is>
          <t>EUCLIDES DA CUNHA</t>
        </is>
      </c>
      <c r="B2680" s="17" t="inlineStr">
        <is>
          <t>Recorte VPE</t>
        </is>
      </c>
      <c r="C2680" s="22" t="n">
        <v>102</v>
      </c>
      <c r="D2680" s="22" t="n">
        <v>1155</v>
      </c>
      <c r="E2680" s="4" t="inlineStr">
        <is>
          <t>CENTRO EDUCACIONAL DE RUYLANDIA</t>
        </is>
      </c>
      <c r="F2680" s="4" t="inlineStr">
        <is>
          <t>POVOADO RUYLANDIA</t>
        </is>
      </c>
      <c r="G2680" s="4" t="inlineStr">
        <is>
          <t>POVOADO RUYLANDIA - ZONA RURAL</t>
        </is>
      </c>
      <c r="H2680" s="17" t="inlineStr">
        <is>
          <t>Rural</t>
        </is>
      </c>
      <c r="I2680" s="7" t="n">
        <v>4</v>
      </c>
      <c r="J2680" s="23" t="n"/>
      <c r="K2680" s="17" t="inlineStr">
        <is>
          <t>Não avaliado</t>
        </is>
      </c>
      <c r="L2680" s="22" t="n"/>
      <c r="M2680" s="17" t="inlineStr">
        <is>
          <t>Não avaliado</t>
        </is>
      </c>
      <c r="N2680" s="22" t="n"/>
      <c r="O2680" s="17" t="inlineStr">
        <is>
          <t>Não avaliado</t>
        </is>
      </c>
      <c r="P2680" s="22" t="n"/>
      <c r="Q2680" s="4" t="n"/>
      <c r="R2680" s="17" t="n"/>
      <c r="S2680" s="17" t="n"/>
      <c r="T2680" s="24" t="n"/>
      <c r="U2680" s="25" t="n"/>
      <c r="V2680" s="25" t="n"/>
    </row>
    <row r="2681">
      <c r="A2681" s="4" t="inlineStr">
        <is>
          <t>EUCLIDES DA CUNHA</t>
        </is>
      </c>
      <c r="B2681" s="17" t="inlineStr">
        <is>
          <t>Recorte VPE</t>
        </is>
      </c>
      <c r="C2681" s="22" t="n">
        <v>102</v>
      </c>
      <c r="D2681" s="22" t="n">
        <v>1171</v>
      </c>
      <c r="E2681" s="4" t="inlineStr">
        <is>
          <t>ESCOLA MUNICIPAL MAJOR ANTONIO</t>
        </is>
      </c>
      <c r="F2681" s="4" t="inlineStr">
        <is>
          <t>POVOADO MARIA PRETA I</t>
        </is>
      </c>
      <c r="G2681" s="4" t="inlineStr">
        <is>
          <t>POVOADO MARIA PRETA I - ZONA RURAL</t>
        </is>
      </c>
      <c r="H2681" s="17" t="inlineStr">
        <is>
          <t>Rural</t>
        </is>
      </c>
      <c r="I2681" s="7" t="n">
        <v>2</v>
      </c>
      <c r="J2681" s="23" t="n"/>
      <c r="K2681" s="17" t="inlineStr">
        <is>
          <t>Não avaliado</t>
        </is>
      </c>
      <c r="L2681" s="22" t="n"/>
      <c r="M2681" s="17" t="inlineStr">
        <is>
          <t>Não avaliado</t>
        </is>
      </c>
      <c r="N2681" s="22" t="n"/>
      <c r="O2681" s="17" t="inlineStr">
        <is>
          <t>Não avaliado</t>
        </is>
      </c>
      <c r="P2681" s="22" t="n"/>
      <c r="Q2681" s="4" t="n"/>
      <c r="R2681" s="17" t="n"/>
      <c r="S2681" s="17" t="n"/>
      <c r="T2681" s="24" t="n"/>
      <c r="U2681" s="25" t="n"/>
      <c r="V2681" s="25" t="n"/>
    </row>
    <row r="2682">
      <c r="A2682" s="4" t="inlineStr">
        <is>
          <t>EUCLIDES DA CUNHA</t>
        </is>
      </c>
      <c r="B2682" s="17" t="inlineStr">
        <is>
          <t>Recorte VPE</t>
        </is>
      </c>
      <c r="C2682" s="22" t="n">
        <v>102</v>
      </c>
      <c r="D2682" s="22" t="n">
        <v>1180</v>
      </c>
      <c r="E2682" s="4" t="inlineStr">
        <is>
          <t>CENTRO EDUCACIONAL JUVINIANO GOMES DOS SANTOS</t>
        </is>
      </c>
      <c r="F2682" s="4" t="inlineStr">
        <is>
          <t>POVOADO PINHÕES</t>
        </is>
      </c>
      <c r="G2682" s="4" t="inlineStr">
        <is>
          <t>POVOADO PINHÕES - ZONA RURAL</t>
        </is>
      </c>
      <c r="H2682" s="17" t="inlineStr">
        <is>
          <t>Rural</t>
        </is>
      </c>
      <c r="I2682" s="7" t="n">
        <v>4</v>
      </c>
      <c r="J2682" s="23" t="n"/>
      <c r="K2682" s="17" t="inlineStr">
        <is>
          <t>Não avaliado</t>
        </is>
      </c>
      <c r="L2682" s="22" t="n"/>
      <c r="M2682" s="17" t="inlineStr">
        <is>
          <t>Não avaliado</t>
        </is>
      </c>
      <c r="N2682" s="22" t="n"/>
      <c r="O2682" s="17" t="inlineStr">
        <is>
          <t>Não avaliado</t>
        </is>
      </c>
      <c r="P2682" s="22" t="n"/>
      <c r="Q2682" s="4" t="n"/>
      <c r="R2682" s="17" t="n"/>
      <c r="S2682" s="17" t="n"/>
      <c r="T2682" s="24" t="n"/>
      <c r="U2682" s="25" t="n"/>
      <c r="V2682" s="25" t="n"/>
    </row>
    <row r="2683">
      <c r="A2683" s="4" t="inlineStr">
        <is>
          <t>EUCLIDES DA CUNHA</t>
        </is>
      </c>
      <c r="B2683" s="17" t="inlineStr">
        <is>
          <t>Recorte VPE</t>
        </is>
      </c>
      <c r="C2683" s="22" t="n">
        <v>102</v>
      </c>
      <c r="D2683" s="22" t="n">
        <v>1210</v>
      </c>
      <c r="E2683" s="4" t="inlineStr">
        <is>
          <t>CENTRO EDUCACIONAL DE CARNAÍBA</t>
        </is>
      </c>
      <c r="F2683" s="4" t="inlineStr">
        <is>
          <t>POVOADO CARNAÍBA</t>
        </is>
      </c>
      <c r="G2683" s="4" t="inlineStr">
        <is>
          <t>POVOADO CARNAÍBA - ZONA RURAL</t>
        </is>
      </c>
      <c r="H2683" s="17" t="inlineStr">
        <is>
          <t>Rural</t>
        </is>
      </c>
      <c r="I2683" s="7" t="n">
        <v>3</v>
      </c>
      <c r="J2683" s="23" t="n"/>
      <c r="K2683" s="17" t="inlineStr">
        <is>
          <t>Não avaliado</t>
        </is>
      </c>
      <c r="L2683" s="22" t="n"/>
      <c r="M2683" s="17" t="inlineStr">
        <is>
          <t>Não avaliado</t>
        </is>
      </c>
      <c r="N2683" s="22" t="n"/>
      <c r="O2683" s="17" t="inlineStr">
        <is>
          <t>Não avaliado</t>
        </is>
      </c>
      <c r="P2683" s="22" t="n"/>
      <c r="Q2683" s="4" t="n"/>
      <c r="R2683" s="17" t="n"/>
      <c r="S2683" s="17" t="n"/>
      <c r="T2683" s="24" t="n"/>
      <c r="U2683" s="25" t="n"/>
      <c r="V2683" s="25" t="n"/>
    </row>
    <row r="2684">
      <c r="A2684" s="4" t="inlineStr">
        <is>
          <t>EUCLIDES DA CUNHA</t>
        </is>
      </c>
      <c r="B2684" s="17" t="inlineStr">
        <is>
          <t>Recorte VPE</t>
        </is>
      </c>
      <c r="C2684" s="22" t="n">
        <v>102</v>
      </c>
      <c r="D2684" s="22" t="n">
        <v>1228</v>
      </c>
      <c r="E2684" s="4" t="inlineStr">
        <is>
          <t>ESCOLA MUNICIPAL SENHORA SANTANA</t>
        </is>
      </c>
      <c r="F2684" s="4" t="inlineStr">
        <is>
          <t>POVOADO CARNAÍBA</t>
        </is>
      </c>
      <c r="G2684" s="4" t="inlineStr">
        <is>
          <t>POVOADO CARNAÍBAS - ZONA RURAL</t>
        </is>
      </c>
      <c r="H2684" s="17" t="inlineStr">
        <is>
          <t>Rural</t>
        </is>
      </c>
      <c r="I2684" s="7" t="n">
        <v>2</v>
      </c>
      <c r="J2684" s="23" t="n"/>
      <c r="K2684" s="17" t="inlineStr">
        <is>
          <t>Não avaliado</t>
        </is>
      </c>
      <c r="L2684" s="22" t="n"/>
      <c r="M2684" s="17" t="inlineStr">
        <is>
          <t>Não avaliado</t>
        </is>
      </c>
      <c r="N2684" s="22" t="n"/>
      <c r="O2684" s="17" t="inlineStr">
        <is>
          <t>Não avaliado</t>
        </is>
      </c>
      <c r="P2684" s="22" t="n"/>
      <c r="Q2684" s="4" t="n"/>
      <c r="R2684" s="17" t="n"/>
      <c r="S2684" s="17" t="n"/>
      <c r="T2684" s="24" t="n"/>
      <c r="U2684" s="25" t="n"/>
      <c r="V2684" s="25" t="n"/>
    </row>
    <row r="2685">
      <c r="A2685" s="4" t="inlineStr">
        <is>
          <t>EUCLIDES DA CUNHA</t>
        </is>
      </c>
      <c r="B2685" s="17" t="inlineStr">
        <is>
          <t>Recorte VPE</t>
        </is>
      </c>
      <c r="C2685" s="22" t="n">
        <v>102</v>
      </c>
      <c r="D2685" s="22" t="n">
        <v>1236</v>
      </c>
      <c r="E2685" s="4" t="inlineStr">
        <is>
          <t>CENTRO EDUCACIONAL DE SERRA VERMELHA</t>
        </is>
      </c>
      <c r="F2685" s="4" t="inlineStr">
        <is>
          <t>POVOADO SERRA VERMELHA</t>
        </is>
      </c>
      <c r="G2685" s="4" t="inlineStr">
        <is>
          <t>POVOADO SERRA VERMELHA - ZONA RURAL</t>
        </is>
      </c>
      <c r="H2685" s="17" t="inlineStr">
        <is>
          <t>Rural</t>
        </is>
      </c>
      <c r="I2685" s="7" t="n">
        <v>2</v>
      </c>
      <c r="J2685" s="23" t="n"/>
      <c r="K2685" s="17" t="inlineStr">
        <is>
          <t>Não avaliado</t>
        </is>
      </c>
      <c r="L2685" s="22" t="n"/>
      <c r="M2685" s="17" t="inlineStr">
        <is>
          <t>Não avaliado</t>
        </is>
      </c>
      <c r="N2685" s="22" t="n"/>
      <c r="O2685" s="17" t="inlineStr">
        <is>
          <t>Não avaliado</t>
        </is>
      </c>
      <c r="P2685" s="22" t="n"/>
      <c r="Q2685" s="4" t="n"/>
      <c r="R2685" s="17" t="n"/>
      <c r="S2685" s="17" t="n"/>
      <c r="T2685" s="24" t="n"/>
      <c r="U2685" s="25" t="n"/>
      <c r="V2685" s="25" t="n"/>
    </row>
    <row r="2686">
      <c r="A2686" s="4" t="inlineStr">
        <is>
          <t>EUCLIDES DA CUNHA</t>
        </is>
      </c>
      <c r="B2686" s="17" t="inlineStr">
        <is>
          <t>Recorte VPE</t>
        </is>
      </c>
      <c r="C2686" s="22" t="n">
        <v>102</v>
      </c>
      <c r="D2686" s="22" t="n">
        <v>1244</v>
      </c>
      <c r="E2686" s="4" t="inlineStr">
        <is>
          <t>ESCOLA MUNICIPAL SÃO NICOLAU</t>
        </is>
      </c>
      <c r="F2686" s="4" t="inlineStr">
        <is>
          <t>POVOADO SERRA VERMELHA</t>
        </is>
      </c>
      <c r="G2686" s="4" t="inlineStr">
        <is>
          <t>POVOADO SERRA VERMELHA - ZONA RURAL</t>
        </is>
      </c>
      <c r="H2686" s="17" t="inlineStr">
        <is>
          <t>Rural</t>
        </is>
      </c>
      <c r="I2686" s="7" t="n">
        <v>2</v>
      </c>
      <c r="J2686" s="23" t="n"/>
      <c r="K2686" s="17" t="inlineStr">
        <is>
          <t>Não avaliado</t>
        </is>
      </c>
      <c r="L2686" s="22" t="n"/>
      <c r="M2686" s="17" t="inlineStr">
        <is>
          <t>Não avaliado</t>
        </is>
      </c>
      <c r="N2686" s="22" t="n"/>
      <c r="O2686" s="17" t="inlineStr">
        <is>
          <t>Não avaliado</t>
        </is>
      </c>
      <c r="P2686" s="22" t="n"/>
      <c r="Q2686" s="4" t="n"/>
      <c r="R2686" s="17" t="n"/>
      <c r="S2686" s="17" t="n"/>
      <c r="T2686" s="24" t="n"/>
      <c r="U2686" s="25" t="n"/>
      <c r="V2686" s="25" t="n"/>
    </row>
    <row r="2687">
      <c r="A2687" s="4" t="inlineStr">
        <is>
          <t>EUCLIDES DA CUNHA</t>
        </is>
      </c>
      <c r="B2687" s="17" t="inlineStr">
        <is>
          <t>Recorte VPE</t>
        </is>
      </c>
      <c r="C2687" s="22" t="n">
        <v>102</v>
      </c>
      <c r="D2687" s="22" t="n">
        <v>1252</v>
      </c>
      <c r="E2687" s="4" t="inlineStr">
        <is>
          <t>CENTRO EDUCACIONAL DE CAIMBÉ</t>
        </is>
      </c>
      <c r="F2687" s="4" t="inlineStr">
        <is>
          <t>DISTRITO CAIMBÉ</t>
        </is>
      </c>
      <c r="G2687" s="4" t="inlineStr">
        <is>
          <t>DISTRITO CAIMBE - ZONA RURAL</t>
        </is>
      </c>
      <c r="H2687" s="17" t="inlineStr">
        <is>
          <t>Rural</t>
        </is>
      </c>
      <c r="I2687" s="7" t="n">
        <v>6</v>
      </c>
      <c r="J2687" s="23" t="n"/>
      <c r="K2687" s="17" t="inlineStr">
        <is>
          <t>Não avaliado</t>
        </is>
      </c>
      <c r="L2687" s="22" t="n"/>
      <c r="M2687" s="17" t="inlineStr">
        <is>
          <t>Não avaliado</t>
        </is>
      </c>
      <c r="N2687" s="22" t="n"/>
      <c r="O2687" s="17" t="inlineStr">
        <is>
          <t>Não avaliado</t>
        </is>
      </c>
      <c r="P2687" s="22" t="n"/>
      <c r="Q2687" s="4" t="n"/>
      <c r="R2687" s="17" t="n"/>
      <c r="S2687" s="17" t="n"/>
      <c r="T2687" s="24" t="n"/>
      <c r="U2687" s="25" t="n"/>
      <c r="V2687" s="25" t="n"/>
    </row>
    <row r="2688">
      <c r="A2688" s="4" t="inlineStr">
        <is>
          <t>EUCLIDES DA CUNHA</t>
        </is>
      </c>
      <c r="B2688" s="17" t="inlineStr">
        <is>
          <t>Recorte VPE</t>
        </is>
      </c>
      <c r="C2688" s="22" t="n">
        <v>102</v>
      </c>
      <c r="D2688" s="22" t="n">
        <v>1287</v>
      </c>
      <c r="E2688" s="4" t="inlineStr">
        <is>
          <t>CENTRO EDUCACIONAL D. JACKSON B. PRADO</t>
        </is>
      </c>
      <c r="F2688" s="4" t="inlineStr">
        <is>
          <t>DISTRITO MASSACARA</t>
        </is>
      </c>
      <c r="G2688" s="4" t="inlineStr">
        <is>
          <t>DISTRITO MASSACARA - ZONA RURAL</t>
        </is>
      </c>
      <c r="H2688" s="17" t="inlineStr">
        <is>
          <t>Rural</t>
        </is>
      </c>
      <c r="I2688" s="7" t="n">
        <v>3</v>
      </c>
      <c r="J2688" s="23" t="n"/>
      <c r="K2688" s="17" t="inlineStr">
        <is>
          <t>Não avaliado</t>
        </is>
      </c>
      <c r="L2688" s="22" t="n"/>
      <c r="M2688" s="17" t="inlineStr">
        <is>
          <t>Não avaliado</t>
        </is>
      </c>
      <c r="N2688" s="22" t="n"/>
      <c r="O2688" s="17" t="inlineStr">
        <is>
          <t>Não avaliado</t>
        </is>
      </c>
      <c r="P2688" s="22" t="n"/>
      <c r="Q2688" s="4" t="n"/>
      <c r="R2688" s="17" t="n"/>
      <c r="S2688" s="17" t="n"/>
      <c r="T2688" s="24" t="n"/>
      <c r="U2688" s="25" t="n"/>
      <c r="V2688" s="25" t="n"/>
    </row>
    <row r="2689">
      <c r="A2689" s="4" t="inlineStr">
        <is>
          <t>EUCLIDES DA CUNHA</t>
        </is>
      </c>
      <c r="B2689" s="17" t="inlineStr">
        <is>
          <t>Recorte VPE</t>
        </is>
      </c>
      <c r="C2689" s="22" t="n">
        <v>102</v>
      </c>
      <c r="D2689" s="22" t="n">
        <v>1309</v>
      </c>
      <c r="E2689" s="4" t="inlineStr">
        <is>
          <t>CENTRO EDUCACIONAL DE MURITY</t>
        </is>
      </c>
      <c r="F2689" s="4" t="inlineStr">
        <is>
          <t>POVOADO MURITY</t>
        </is>
      </c>
      <c r="G2689" s="4" t="inlineStr">
        <is>
          <t>POVOADO MURITY - ZONA RURAL</t>
        </is>
      </c>
      <c r="H2689" s="17" t="inlineStr">
        <is>
          <t>Rural</t>
        </is>
      </c>
      <c r="I2689" s="7" t="n">
        <v>3</v>
      </c>
      <c r="J2689" s="23" t="n"/>
      <c r="K2689" s="17" t="inlineStr">
        <is>
          <t>Não avaliado</t>
        </is>
      </c>
      <c r="L2689" s="22" t="n"/>
      <c r="M2689" s="17" t="inlineStr">
        <is>
          <t>Não avaliado</t>
        </is>
      </c>
      <c r="N2689" s="22" t="n"/>
      <c r="O2689" s="17" t="inlineStr">
        <is>
          <t>Não avaliado</t>
        </is>
      </c>
      <c r="P2689" s="22" t="n"/>
      <c r="Q2689" s="4" t="n"/>
      <c r="R2689" s="17" t="n"/>
      <c r="S2689" s="17" t="n"/>
      <c r="T2689" s="24" t="n"/>
      <c r="U2689" s="25" t="n"/>
      <c r="V2689" s="25" t="n"/>
    </row>
    <row r="2690">
      <c r="A2690" s="4" t="inlineStr">
        <is>
          <t>EUCLIDES DA CUNHA</t>
        </is>
      </c>
      <c r="B2690" s="17" t="inlineStr">
        <is>
          <t>Recorte VPE</t>
        </is>
      </c>
      <c r="C2690" s="22" t="n">
        <v>102</v>
      </c>
      <c r="D2690" s="22" t="n">
        <v>1317</v>
      </c>
      <c r="E2690" s="4" t="inlineStr">
        <is>
          <t>CENTRO EDUCACIONAL DE ARIBICÉ</t>
        </is>
      </c>
      <c r="F2690" s="4" t="inlineStr">
        <is>
          <t>DISTRITO ARIBICE</t>
        </is>
      </c>
      <c r="G2690" s="4" t="inlineStr">
        <is>
          <t>DISTRITO ARIBICE - ZONA RURAL</t>
        </is>
      </c>
      <c r="H2690" s="17" t="inlineStr">
        <is>
          <t>Rural</t>
        </is>
      </c>
      <c r="I2690" s="7" t="n">
        <v>5</v>
      </c>
      <c r="J2690" s="23" t="n"/>
      <c r="K2690" s="17" t="inlineStr">
        <is>
          <t>Não avaliado</t>
        </is>
      </c>
      <c r="L2690" s="22" t="n"/>
      <c r="M2690" s="17" t="inlineStr">
        <is>
          <t>Não avaliado</t>
        </is>
      </c>
      <c r="N2690" s="22" t="n"/>
      <c r="O2690" s="17" t="inlineStr">
        <is>
          <t>Não avaliado</t>
        </is>
      </c>
      <c r="P2690" s="22" t="n"/>
      <c r="Q2690" s="4" t="n"/>
      <c r="R2690" s="17" t="n"/>
      <c r="S2690" s="17" t="n"/>
      <c r="T2690" s="24" t="n"/>
      <c r="U2690" s="25" t="n"/>
      <c r="V2690" s="25" t="n"/>
    </row>
    <row r="2691">
      <c r="A2691" s="4" t="inlineStr">
        <is>
          <t>EUCLIDES DA CUNHA</t>
        </is>
      </c>
      <c r="B2691" s="17" t="inlineStr">
        <is>
          <t>Recorte VPE</t>
        </is>
      </c>
      <c r="C2691" s="22" t="n">
        <v>102</v>
      </c>
      <c r="D2691" s="22" t="n">
        <v>1341</v>
      </c>
      <c r="E2691" s="4" t="inlineStr">
        <is>
          <t>ESCOLA MUNICIPAL SÃO VICENTE DE PAULA</t>
        </is>
      </c>
      <c r="F2691" s="4" t="inlineStr">
        <is>
          <t>POVOADO LAGOA DO GUEDES</t>
        </is>
      </c>
      <c r="G2691" s="4" t="inlineStr">
        <is>
          <t>POVOADO LAGOA DO GUEDES - ZONA RURAL</t>
        </is>
      </c>
      <c r="H2691" s="17" t="inlineStr">
        <is>
          <t>Rural</t>
        </is>
      </c>
      <c r="I2691" s="7" t="n">
        <v>3</v>
      </c>
      <c r="J2691" s="23" t="n"/>
      <c r="K2691" s="17" t="inlineStr">
        <is>
          <t>Não avaliado</t>
        </is>
      </c>
      <c r="L2691" s="22" t="n"/>
      <c r="M2691" s="17" t="inlineStr">
        <is>
          <t>Não avaliado</t>
        </is>
      </c>
      <c r="N2691" s="22" t="n"/>
      <c r="O2691" s="17" t="inlineStr">
        <is>
          <t>Não avaliado</t>
        </is>
      </c>
      <c r="P2691" s="22" t="n"/>
      <c r="Q2691" s="4" t="n"/>
      <c r="R2691" s="17" t="n"/>
      <c r="S2691" s="17" t="n"/>
      <c r="T2691" s="24" t="n"/>
      <c r="U2691" s="25" t="n"/>
      <c r="V2691" s="25" t="n"/>
    </row>
    <row r="2692">
      <c r="A2692" s="4" t="inlineStr">
        <is>
          <t>EUCLIDES DA CUNHA</t>
        </is>
      </c>
      <c r="B2692" s="17" t="inlineStr">
        <is>
          <t>Recorte VPE</t>
        </is>
      </c>
      <c r="C2692" s="22" t="n">
        <v>102</v>
      </c>
      <c r="D2692" s="22" t="n">
        <v>1368</v>
      </c>
      <c r="E2692" s="4" t="inlineStr">
        <is>
          <t>ESCOLA MUNICIPAL ANTONIO BATISTA DE CARVALHO</t>
        </is>
      </c>
      <c r="F2692" s="4" t="inlineStr">
        <is>
          <t>POVOADO LAGOA DO COSTA</t>
        </is>
      </c>
      <c r="G2692" s="4" t="inlineStr">
        <is>
          <t>POVOADO LAGOA DO COSTA - ZONA RURAL</t>
        </is>
      </c>
      <c r="H2692" s="17" t="inlineStr">
        <is>
          <t>Rural</t>
        </is>
      </c>
      <c r="I2692" s="7" t="n">
        <v>1</v>
      </c>
      <c r="J2692" s="23" t="n"/>
      <c r="K2692" s="17" t="inlineStr">
        <is>
          <t>Não avaliado</t>
        </is>
      </c>
      <c r="L2692" s="22" t="n"/>
      <c r="M2692" s="17" t="inlineStr">
        <is>
          <t>Não avaliado</t>
        </is>
      </c>
      <c r="N2692" s="22" t="n"/>
      <c r="O2692" s="17" t="inlineStr">
        <is>
          <t>Não avaliado</t>
        </is>
      </c>
      <c r="P2692" s="22" t="n"/>
      <c r="Q2692" s="4" t="n"/>
      <c r="R2692" s="17" t="n"/>
      <c r="S2692" s="17" t="n"/>
      <c r="T2692" s="24" t="n"/>
      <c r="U2692" s="25" t="n"/>
      <c r="V2692" s="25" t="n"/>
    </row>
    <row r="2693">
      <c r="A2693" s="4" t="inlineStr">
        <is>
          <t>EUCLIDES DA CUNHA</t>
        </is>
      </c>
      <c r="B2693" s="17" t="inlineStr">
        <is>
          <t>Recorte VPE</t>
        </is>
      </c>
      <c r="C2693" s="22" t="n">
        <v>102</v>
      </c>
      <c r="D2693" s="22" t="n">
        <v>1376</v>
      </c>
      <c r="E2693" s="4" t="inlineStr">
        <is>
          <t>CENTRO EDUCACIONAL DE SERRA BRANCA</t>
        </is>
      </c>
      <c r="F2693" s="4" t="inlineStr">
        <is>
          <t>POVOADO SERRA BRANCA</t>
        </is>
      </c>
      <c r="G2693" s="4" t="inlineStr">
        <is>
          <t>POVOADO SERRA BRANCA - ZONA RURAL</t>
        </is>
      </c>
      <c r="H2693" s="17" t="inlineStr">
        <is>
          <t>Rural</t>
        </is>
      </c>
      <c r="I2693" s="7" t="n">
        <v>3</v>
      </c>
      <c r="J2693" s="23" t="n"/>
      <c r="K2693" s="17" t="inlineStr">
        <is>
          <t>Não avaliado</t>
        </is>
      </c>
      <c r="L2693" s="22" t="n"/>
      <c r="M2693" s="17" t="inlineStr">
        <is>
          <t>Não avaliado</t>
        </is>
      </c>
      <c r="N2693" s="22" t="n"/>
      <c r="O2693" s="17" t="inlineStr">
        <is>
          <t>Não avaliado</t>
        </is>
      </c>
      <c r="P2693" s="22" t="n"/>
      <c r="Q2693" s="4" t="n"/>
      <c r="R2693" s="17" t="n"/>
      <c r="S2693" s="17" t="n"/>
      <c r="T2693" s="24" t="n"/>
      <c r="U2693" s="25" t="n"/>
      <c r="V2693" s="25" t="n"/>
    </row>
    <row r="2694">
      <c r="A2694" s="4" t="inlineStr">
        <is>
          <t>EUCLIDES DA CUNHA</t>
        </is>
      </c>
      <c r="B2694" s="17" t="inlineStr">
        <is>
          <t>Recorte VPE</t>
        </is>
      </c>
      <c r="C2694" s="22" t="n">
        <v>102</v>
      </c>
      <c r="D2694" s="22" t="n">
        <v>1384</v>
      </c>
      <c r="E2694" s="4" t="inlineStr">
        <is>
          <t>ESCOLA ANTONIO PEDRO DA COSTA</t>
        </is>
      </c>
      <c r="F2694" s="4" t="inlineStr">
        <is>
          <t>POVOADO ROCA DE CIMA</t>
        </is>
      </c>
      <c r="G2694" s="4" t="inlineStr">
        <is>
          <t>POVOADO ROÇA DE CIMA - ZONA RURAL</t>
        </is>
      </c>
      <c r="H2694" s="17" t="inlineStr">
        <is>
          <t>Rural</t>
        </is>
      </c>
      <c r="I2694" s="7" t="n">
        <v>2</v>
      </c>
      <c r="J2694" s="23" t="n"/>
      <c r="K2694" s="17" t="inlineStr">
        <is>
          <t>Não avaliado</t>
        </is>
      </c>
      <c r="L2694" s="22" t="n"/>
      <c r="M2694" s="17" t="inlineStr">
        <is>
          <t>Não avaliado</t>
        </is>
      </c>
      <c r="N2694" s="22" t="n"/>
      <c r="O2694" s="17" t="inlineStr">
        <is>
          <t>Não avaliado</t>
        </is>
      </c>
      <c r="P2694" s="22" t="n"/>
      <c r="Q2694" s="4" t="n"/>
      <c r="R2694" s="17" t="n"/>
      <c r="S2694" s="17" t="n"/>
      <c r="T2694" s="24" t="n"/>
      <c r="U2694" s="25" t="n"/>
      <c r="V2694" s="25" t="n"/>
    </row>
    <row r="2695">
      <c r="A2695" s="4" t="inlineStr">
        <is>
          <t>EUCLIDES DA CUNHA</t>
        </is>
      </c>
      <c r="B2695" s="17" t="inlineStr">
        <is>
          <t>Recorte VPE</t>
        </is>
      </c>
      <c r="C2695" s="22" t="n">
        <v>102</v>
      </c>
      <c r="D2695" s="22" t="n">
        <v>1392</v>
      </c>
      <c r="E2695" s="4" t="inlineStr">
        <is>
          <t>PREDIO ESCOLAR DE MENDES CARDOSO</t>
        </is>
      </c>
      <c r="F2695" s="4" t="inlineStr">
        <is>
          <t>POVOADO MENDES CARDOZO</t>
        </is>
      </c>
      <c r="G2695" s="4" t="inlineStr">
        <is>
          <t>POVOADO MENDES CARDOSO - ZONA RURAL</t>
        </is>
      </c>
      <c r="H2695" s="17" t="inlineStr">
        <is>
          <t>Rural</t>
        </is>
      </c>
      <c r="I2695" s="7" t="n">
        <v>1</v>
      </c>
      <c r="J2695" s="23" t="n"/>
      <c r="K2695" s="17" t="inlineStr">
        <is>
          <t>Não avaliado</t>
        </is>
      </c>
      <c r="L2695" s="22" t="n"/>
      <c r="M2695" s="17" t="inlineStr">
        <is>
          <t>Não avaliado</t>
        </is>
      </c>
      <c r="N2695" s="22" t="n"/>
      <c r="O2695" s="17" t="inlineStr">
        <is>
          <t>Não avaliado</t>
        </is>
      </c>
      <c r="P2695" s="22" t="n"/>
      <c r="Q2695" s="4" t="n"/>
      <c r="R2695" s="17" t="n"/>
      <c r="S2695" s="17" t="n"/>
      <c r="T2695" s="24" t="n"/>
      <c r="U2695" s="25" t="n"/>
      <c r="V2695" s="25" t="n"/>
    </row>
    <row r="2696">
      <c r="A2696" s="4" t="inlineStr">
        <is>
          <t>EUCLIDES DA CUNHA</t>
        </is>
      </c>
      <c r="B2696" s="17" t="inlineStr">
        <is>
          <t>Recorte VPE</t>
        </is>
      </c>
      <c r="C2696" s="22" t="n">
        <v>102</v>
      </c>
      <c r="D2696" s="22" t="n">
        <v>1406</v>
      </c>
      <c r="E2696" s="4" t="inlineStr">
        <is>
          <t>ESCOLA MUNICIPAL NOSSA SENHORA APARECIDA</t>
        </is>
      </c>
      <c r="F2696" s="4" t="inlineStr">
        <is>
          <t>POVOADO CAMPO GRANDE</t>
        </is>
      </c>
      <c r="G2696" s="4" t="inlineStr">
        <is>
          <t>POVOADO CAMPO GRANDE - ZONA RURAL</t>
        </is>
      </c>
      <c r="H2696" s="17" t="inlineStr">
        <is>
          <t>Rural</t>
        </is>
      </c>
      <c r="I2696" s="7" t="n">
        <v>2</v>
      </c>
      <c r="J2696" s="23" t="n"/>
      <c r="K2696" s="17" t="inlineStr">
        <is>
          <t>Não avaliado</t>
        </is>
      </c>
      <c r="L2696" s="22" t="n"/>
      <c r="M2696" s="17" t="inlineStr">
        <is>
          <t>Não avaliado</t>
        </is>
      </c>
      <c r="N2696" s="22" t="n"/>
      <c r="O2696" s="17" t="inlineStr">
        <is>
          <t>Não avaliado</t>
        </is>
      </c>
      <c r="P2696" s="22" t="n"/>
      <c r="Q2696" s="4" t="n"/>
      <c r="R2696" s="17" t="n"/>
      <c r="S2696" s="17" t="n"/>
      <c r="T2696" s="24" t="n"/>
      <c r="U2696" s="25" t="n"/>
      <c r="V2696" s="25" t="n"/>
    </row>
    <row r="2697">
      <c r="A2697" s="4" t="inlineStr">
        <is>
          <t>EUCLIDES DA CUNHA</t>
        </is>
      </c>
      <c r="B2697" s="17" t="inlineStr">
        <is>
          <t>Recorte VPE</t>
        </is>
      </c>
      <c r="C2697" s="22" t="n">
        <v>102</v>
      </c>
      <c r="D2697" s="22" t="n">
        <v>1414</v>
      </c>
      <c r="E2697" s="4" t="inlineStr">
        <is>
          <t>ESCOLA MUNICIPAL D. MANOEL</t>
        </is>
      </c>
      <c r="F2697" s="4" t="inlineStr">
        <is>
          <t>POVOADO CIPÓ</t>
        </is>
      </c>
      <c r="G2697" s="4" t="inlineStr">
        <is>
          <t>POVOADO CIPÓ - ZONA RURAL</t>
        </is>
      </c>
      <c r="H2697" s="17" t="inlineStr">
        <is>
          <t>Rural</t>
        </is>
      </c>
      <c r="I2697" s="7" t="n">
        <v>1</v>
      </c>
      <c r="J2697" s="23" t="n"/>
      <c r="K2697" s="17" t="inlineStr">
        <is>
          <t>Não avaliado</t>
        </is>
      </c>
      <c r="L2697" s="22" t="n"/>
      <c r="M2697" s="17" t="inlineStr">
        <is>
          <t>Não avaliado</t>
        </is>
      </c>
      <c r="N2697" s="22" t="n"/>
      <c r="O2697" s="17" t="inlineStr">
        <is>
          <t>Não avaliado</t>
        </is>
      </c>
      <c r="P2697" s="22" t="n"/>
      <c r="Q2697" s="4" t="n"/>
      <c r="R2697" s="17" t="n"/>
      <c r="S2697" s="17" t="n"/>
      <c r="T2697" s="24" t="n"/>
      <c r="U2697" s="25" t="n"/>
      <c r="V2697" s="25" t="n"/>
    </row>
    <row r="2698">
      <c r="A2698" s="4" t="inlineStr">
        <is>
          <t>EUCLIDES DA CUNHA</t>
        </is>
      </c>
      <c r="B2698" s="17" t="inlineStr">
        <is>
          <t>Recorte VPE</t>
        </is>
      </c>
      <c r="C2698" s="22" t="n">
        <v>102</v>
      </c>
      <c r="D2698" s="22" t="n">
        <v>1422</v>
      </c>
      <c r="E2698" s="4" t="inlineStr">
        <is>
          <t>ESCOLA MUNICIPAL TANCREDO NEVES</t>
        </is>
      </c>
      <c r="F2698" s="4" t="inlineStr">
        <is>
          <t>POVOADO SERRA DA MÃE INÁCIA</t>
        </is>
      </c>
      <c r="G2698" s="4" t="inlineStr">
        <is>
          <t>POVOADO SERRA DA MÃE INÁCIA - ZONA RURAL</t>
        </is>
      </c>
      <c r="H2698" s="17" t="inlineStr">
        <is>
          <t>Rural</t>
        </is>
      </c>
      <c r="I2698" s="7" t="n">
        <v>2</v>
      </c>
      <c r="J2698" s="23" t="n"/>
      <c r="K2698" s="17" t="inlineStr">
        <is>
          <t>Não avaliado</t>
        </is>
      </c>
      <c r="L2698" s="22" t="n"/>
      <c r="M2698" s="17" t="inlineStr">
        <is>
          <t>Não avaliado</t>
        </is>
      </c>
      <c r="N2698" s="22" t="n"/>
      <c r="O2698" s="17" t="inlineStr">
        <is>
          <t>Não avaliado</t>
        </is>
      </c>
      <c r="P2698" s="22" t="n"/>
      <c r="Q2698" s="4" t="n"/>
      <c r="R2698" s="17" t="n"/>
      <c r="S2698" s="17" t="n"/>
      <c r="T2698" s="24" t="n"/>
      <c r="U2698" s="25" t="n"/>
      <c r="V2698" s="25" t="n"/>
    </row>
    <row r="2699">
      <c r="A2699" s="4" t="inlineStr">
        <is>
          <t>EUCLIDES DA CUNHA</t>
        </is>
      </c>
      <c r="B2699" s="17" t="inlineStr">
        <is>
          <t>Recorte VPE</t>
        </is>
      </c>
      <c r="C2699" s="22" t="n">
        <v>102</v>
      </c>
      <c r="D2699" s="22" t="n">
        <v>1430</v>
      </c>
      <c r="E2699" s="4" t="inlineStr">
        <is>
          <t>ESCOLA MUNICIPAL SÃO MARTINS</t>
        </is>
      </c>
      <c r="F2699" s="4" t="inlineStr">
        <is>
          <t>POVOADO MESTRE CAMPO</t>
        </is>
      </c>
      <c r="G2699" s="4" t="inlineStr">
        <is>
          <t>POVOADO MESTRE CAMPO - ZONA RURAL</t>
        </is>
      </c>
      <c r="H2699" s="17" t="inlineStr">
        <is>
          <t>Rural</t>
        </is>
      </c>
      <c r="I2699" s="7" t="n">
        <v>1</v>
      </c>
      <c r="J2699" s="23" t="n"/>
      <c r="K2699" s="17" t="inlineStr">
        <is>
          <t>Não avaliado</t>
        </is>
      </c>
      <c r="L2699" s="22" t="n"/>
      <c r="M2699" s="17" t="inlineStr">
        <is>
          <t>Não avaliado</t>
        </is>
      </c>
      <c r="N2699" s="22" t="n"/>
      <c r="O2699" s="17" t="inlineStr">
        <is>
          <t>Não avaliado</t>
        </is>
      </c>
      <c r="P2699" s="22" t="n"/>
      <c r="Q2699" s="4" t="n"/>
      <c r="R2699" s="17" t="n"/>
      <c r="S2699" s="17" t="n"/>
      <c r="T2699" s="24" t="n"/>
      <c r="U2699" s="25" t="n"/>
      <c r="V2699" s="25" t="n"/>
    </row>
    <row r="2700">
      <c r="A2700" s="4" t="inlineStr">
        <is>
          <t>EUCLIDES DA CUNHA</t>
        </is>
      </c>
      <c r="B2700" s="17" t="inlineStr">
        <is>
          <t>Recorte VPE</t>
        </is>
      </c>
      <c r="C2700" s="22" t="n">
        <v>102</v>
      </c>
      <c r="D2700" s="22" t="n">
        <v>1449</v>
      </c>
      <c r="E2700" s="4" t="inlineStr">
        <is>
          <t>ESCOLA MUNICIPAL SANTA TEREZINHA</t>
        </is>
      </c>
      <c r="F2700" s="4" t="inlineStr">
        <is>
          <t>POVOADO SERRANEA</t>
        </is>
      </c>
      <c r="G2700" s="4" t="inlineStr">
        <is>
          <t>POVOADO SERRANEA - ZONA RURAL</t>
        </is>
      </c>
      <c r="H2700" s="17" t="inlineStr">
        <is>
          <t>Rural</t>
        </is>
      </c>
      <c r="I2700" s="7" t="n">
        <v>1</v>
      </c>
      <c r="J2700" s="23" t="n"/>
      <c r="K2700" s="17" t="inlineStr">
        <is>
          <t>Não avaliado</t>
        </is>
      </c>
      <c r="L2700" s="22" t="n"/>
      <c r="M2700" s="17" t="inlineStr">
        <is>
          <t>Não avaliado</t>
        </is>
      </c>
      <c r="N2700" s="22" t="n"/>
      <c r="O2700" s="17" t="inlineStr">
        <is>
          <t>Não avaliado</t>
        </is>
      </c>
      <c r="P2700" s="22" t="n"/>
      <c r="Q2700" s="4" t="n"/>
      <c r="R2700" s="17" t="n"/>
      <c r="S2700" s="17" t="n"/>
      <c r="T2700" s="24" t="n"/>
      <c r="U2700" s="25" t="n"/>
      <c r="V2700" s="25" t="n"/>
    </row>
    <row r="2701">
      <c r="A2701" s="4" t="inlineStr">
        <is>
          <t>EUCLIDES DA CUNHA</t>
        </is>
      </c>
      <c r="B2701" s="17" t="inlineStr">
        <is>
          <t>Recorte VPE</t>
        </is>
      </c>
      <c r="C2701" s="22" t="n">
        <v>102</v>
      </c>
      <c r="D2701" s="22" t="n">
        <v>1457</v>
      </c>
      <c r="E2701" s="4" t="inlineStr">
        <is>
          <t>ESCOLA MUNICIPAL ESTÁCIO DE SÁ</t>
        </is>
      </c>
      <c r="F2701" s="4" t="inlineStr">
        <is>
          <t>POVOADO LAGOA DO TANQUE</t>
        </is>
      </c>
      <c r="G2701" s="4" t="inlineStr">
        <is>
          <t>POVOADO LAGOA DO TANQUE - ZONA RURAL</t>
        </is>
      </c>
      <c r="H2701" s="17" t="inlineStr">
        <is>
          <t>Rural</t>
        </is>
      </c>
      <c r="I2701" s="7" t="n">
        <v>1</v>
      </c>
      <c r="J2701" s="23" t="n"/>
      <c r="K2701" s="17" t="inlineStr">
        <is>
          <t>Não avaliado</t>
        </is>
      </c>
      <c r="L2701" s="22" t="n"/>
      <c r="M2701" s="17" t="inlineStr">
        <is>
          <t>Não avaliado</t>
        </is>
      </c>
      <c r="N2701" s="22" t="n"/>
      <c r="O2701" s="17" t="inlineStr">
        <is>
          <t>Não avaliado</t>
        </is>
      </c>
      <c r="P2701" s="22" t="n"/>
      <c r="Q2701" s="4" t="n"/>
      <c r="R2701" s="17" t="n"/>
      <c r="S2701" s="17" t="n"/>
      <c r="T2701" s="24" t="n"/>
      <c r="U2701" s="25" t="n"/>
      <c r="V2701" s="25" t="n"/>
    </row>
    <row r="2702">
      <c r="A2702" s="4" t="inlineStr">
        <is>
          <t>EUCLIDES DA CUNHA</t>
        </is>
      </c>
      <c r="B2702" s="17" t="inlineStr">
        <is>
          <t>Recorte VPE</t>
        </is>
      </c>
      <c r="C2702" s="22" t="n">
        <v>102</v>
      </c>
      <c r="D2702" s="22" t="n">
        <v>1465</v>
      </c>
      <c r="E2702" s="4" t="inlineStr">
        <is>
          <t>ESCOLA MUNICIPAL SANTA CATARINA</t>
        </is>
      </c>
      <c r="F2702" s="4" t="inlineStr">
        <is>
          <t>POVOADO VARZEA DO BURRO I</t>
        </is>
      </c>
      <c r="G2702" s="4" t="inlineStr">
        <is>
          <t>POVOADO VÁRZEA DO BURRO I - ZONA RURAL</t>
        </is>
      </c>
      <c r="H2702" s="17" t="inlineStr">
        <is>
          <t>Rural</t>
        </is>
      </c>
      <c r="I2702" s="7" t="n">
        <v>2</v>
      </c>
      <c r="J2702" s="23" t="n"/>
      <c r="K2702" s="17" t="inlineStr">
        <is>
          <t>Não avaliado</t>
        </is>
      </c>
      <c r="L2702" s="22" t="n"/>
      <c r="M2702" s="17" t="inlineStr">
        <is>
          <t>Não avaliado</t>
        </is>
      </c>
      <c r="N2702" s="22" t="n"/>
      <c r="O2702" s="17" t="inlineStr">
        <is>
          <t>Não avaliado</t>
        </is>
      </c>
      <c r="P2702" s="22" t="n"/>
      <c r="Q2702" s="4" t="n"/>
      <c r="R2702" s="17" t="n"/>
      <c r="S2702" s="17" t="n"/>
      <c r="T2702" s="24" t="n"/>
      <c r="U2702" s="25" t="n"/>
      <c r="V2702" s="25" t="n"/>
    </row>
    <row r="2703">
      <c r="A2703" s="4" t="inlineStr">
        <is>
          <t>EUCLIDES DA CUNHA</t>
        </is>
      </c>
      <c r="B2703" s="17" t="inlineStr">
        <is>
          <t>Recorte VPE</t>
        </is>
      </c>
      <c r="C2703" s="22" t="n">
        <v>102</v>
      </c>
      <c r="D2703" s="22" t="n">
        <v>1473</v>
      </c>
      <c r="E2703" s="4" t="inlineStr">
        <is>
          <t>ESCOLA SÃO MIGUEL</t>
        </is>
      </c>
      <c r="F2703" s="4" t="inlineStr">
        <is>
          <t>POVOADO JUNCO</t>
        </is>
      </c>
      <c r="G2703" s="4" t="inlineStr">
        <is>
          <t>POVOADO JUNCO - ZONA RURAL</t>
        </is>
      </c>
      <c r="H2703" s="17" t="inlineStr">
        <is>
          <t>Rural</t>
        </is>
      </c>
      <c r="I2703" s="7" t="n">
        <v>2</v>
      </c>
      <c r="J2703" s="23" t="n"/>
      <c r="K2703" s="17" t="inlineStr">
        <is>
          <t>Não avaliado</t>
        </is>
      </c>
      <c r="L2703" s="22" t="n"/>
      <c r="M2703" s="17" t="inlineStr">
        <is>
          <t>Não avaliado</t>
        </is>
      </c>
      <c r="N2703" s="22" t="n"/>
      <c r="O2703" s="17" t="inlineStr">
        <is>
          <t>Não avaliado</t>
        </is>
      </c>
      <c r="P2703" s="22" t="n"/>
      <c r="Q2703" s="4" t="n"/>
      <c r="R2703" s="17" t="n"/>
      <c r="S2703" s="17" t="n"/>
      <c r="T2703" s="24" t="n"/>
      <c r="U2703" s="25" t="n"/>
      <c r="V2703" s="25" t="n"/>
    </row>
    <row r="2704">
      <c r="A2704" s="4" t="inlineStr">
        <is>
          <t>EUCLIDES DA CUNHA</t>
        </is>
      </c>
      <c r="B2704" s="17" t="inlineStr">
        <is>
          <t>Recorte VPE</t>
        </is>
      </c>
      <c r="C2704" s="22" t="n">
        <v>102</v>
      </c>
      <c r="D2704" s="22" t="n">
        <v>1481</v>
      </c>
      <c r="E2704" s="4" t="inlineStr">
        <is>
          <t>ESCOLA MUNICIPAL NOVA ZELÂNDIA</t>
        </is>
      </c>
      <c r="F2704" s="4" t="inlineStr">
        <is>
          <t>POVOADO PAI JOÃO</t>
        </is>
      </c>
      <c r="G2704" s="4" t="inlineStr">
        <is>
          <t>POVOADO PAI JOÃO - ZONA RURAL</t>
        </is>
      </c>
      <c r="H2704" s="17" t="inlineStr">
        <is>
          <t>Rural</t>
        </is>
      </c>
      <c r="I2704" s="7" t="n">
        <v>2</v>
      </c>
      <c r="J2704" s="23" t="n"/>
      <c r="K2704" s="17" t="inlineStr">
        <is>
          <t>Não avaliado</t>
        </is>
      </c>
      <c r="L2704" s="22" t="n"/>
      <c r="M2704" s="17" t="inlineStr">
        <is>
          <t>Não avaliado</t>
        </is>
      </c>
      <c r="N2704" s="22" t="n"/>
      <c r="O2704" s="17" t="inlineStr">
        <is>
          <t>Não avaliado</t>
        </is>
      </c>
      <c r="P2704" s="22" t="n"/>
      <c r="Q2704" s="4" t="n"/>
      <c r="R2704" s="17" t="n"/>
      <c r="S2704" s="17" t="n"/>
      <c r="T2704" s="24" t="n"/>
      <c r="U2704" s="25" t="n"/>
      <c r="V2704" s="25" t="n"/>
    </row>
    <row r="2705">
      <c r="A2705" s="4" t="inlineStr">
        <is>
          <t>EUCLIDES DA CUNHA</t>
        </is>
      </c>
      <c r="B2705" s="17" t="inlineStr">
        <is>
          <t>Recorte VPE</t>
        </is>
      </c>
      <c r="C2705" s="22" t="n">
        <v>102</v>
      </c>
      <c r="D2705" s="22" t="n">
        <v>1490</v>
      </c>
      <c r="E2705" s="4" t="inlineStr">
        <is>
          <t>ESCOLA MUNICIPAL NOSSA SENHORA DA PENHA</t>
        </is>
      </c>
      <c r="F2705" s="4" t="inlineStr">
        <is>
          <t>POVOADO SOARES</t>
        </is>
      </c>
      <c r="G2705" s="4" t="inlineStr">
        <is>
          <t>POVOADO SOARES - ZONA RURAL</t>
        </is>
      </c>
      <c r="H2705" s="17" t="inlineStr">
        <is>
          <t>Rural</t>
        </is>
      </c>
      <c r="I2705" s="7" t="n">
        <v>1</v>
      </c>
      <c r="J2705" s="23" t="n"/>
      <c r="K2705" s="17" t="inlineStr">
        <is>
          <t>Não avaliado</t>
        </is>
      </c>
      <c r="L2705" s="22" t="n"/>
      <c r="M2705" s="17" t="inlineStr">
        <is>
          <t>Não avaliado</t>
        </is>
      </c>
      <c r="N2705" s="22" t="n"/>
      <c r="O2705" s="17" t="inlineStr">
        <is>
          <t>Não avaliado</t>
        </is>
      </c>
      <c r="P2705" s="22" t="n"/>
      <c r="Q2705" s="4" t="n"/>
      <c r="R2705" s="17" t="n"/>
      <c r="S2705" s="17" t="n"/>
      <c r="T2705" s="24" t="n"/>
      <c r="U2705" s="25" t="n"/>
      <c r="V2705" s="25" t="n"/>
    </row>
    <row r="2706">
      <c r="A2706" s="4" t="inlineStr">
        <is>
          <t>EUCLIDES DA CUNHA</t>
        </is>
      </c>
      <c r="B2706" s="17" t="inlineStr">
        <is>
          <t>Recorte VPE</t>
        </is>
      </c>
      <c r="C2706" s="22" t="n">
        <v>102</v>
      </c>
      <c r="D2706" s="22" t="n">
        <v>1503</v>
      </c>
      <c r="E2706" s="4" t="inlineStr">
        <is>
          <t>ESCOLA MUNICIPAL SENHOR DOS PASSOS</t>
        </is>
      </c>
      <c r="F2706" s="4" t="inlineStr">
        <is>
          <t>POVOADO LAGOA FECHADA</t>
        </is>
      </c>
      <c r="G2706" s="4" t="inlineStr">
        <is>
          <t>POVOADO DE LAGOA FECHADA - ZONA RURAL</t>
        </is>
      </c>
      <c r="H2706" s="17" t="inlineStr">
        <is>
          <t>Rural</t>
        </is>
      </c>
      <c r="I2706" s="7" t="n">
        <v>2</v>
      </c>
      <c r="J2706" s="23" t="n"/>
      <c r="K2706" s="17" t="inlineStr">
        <is>
          <t>Não avaliado</t>
        </is>
      </c>
      <c r="L2706" s="22" t="n"/>
      <c r="M2706" s="17" t="inlineStr">
        <is>
          <t>Não avaliado</t>
        </is>
      </c>
      <c r="N2706" s="22" t="n"/>
      <c r="O2706" s="17" t="inlineStr">
        <is>
          <t>Não avaliado</t>
        </is>
      </c>
      <c r="P2706" s="22" t="n"/>
      <c r="Q2706" s="4" t="n"/>
      <c r="R2706" s="17" t="n"/>
      <c r="S2706" s="17" t="n"/>
      <c r="T2706" s="24" t="n"/>
      <c r="U2706" s="25" t="n"/>
      <c r="V2706" s="25" t="n"/>
    </row>
    <row r="2707">
      <c r="A2707" s="4" t="inlineStr">
        <is>
          <t>EUCLIDES DA CUNHA</t>
        </is>
      </c>
      <c r="B2707" s="17" t="inlineStr">
        <is>
          <t>Recorte VPE</t>
        </is>
      </c>
      <c r="C2707" s="22" t="n">
        <v>102</v>
      </c>
      <c r="D2707" s="22" t="n">
        <v>1511</v>
      </c>
      <c r="E2707" s="4" t="inlineStr">
        <is>
          <t>ESCOLA MUNICIPAL CRISTÓVÃO COLOMBO</t>
        </is>
      </c>
      <c r="F2707" s="4" t="inlineStr">
        <is>
          <t>POVOADO LAGOA DO CUPÃ</t>
        </is>
      </c>
      <c r="G2707" s="4" t="inlineStr">
        <is>
          <t>POVOADO LAGOA DO CUPÃ - ZONA RURAL</t>
        </is>
      </c>
      <c r="H2707" s="17" t="inlineStr">
        <is>
          <t>Rural</t>
        </is>
      </c>
      <c r="I2707" s="7" t="n">
        <v>1</v>
      </c>
      <c r="J2707" s="23" t="n"/>
      <c r="K2707" s="17" t="inlineStr">
        <is>
          <t>Não avaliado</t>
        </is>
      </c>
      <c r="L2707" s="22" t="n"/>
      <c r="M2707" s="17" t="inlineStr">
        <is>
          <t>Não avaliado</t>
        </is>
      </c>
      <c r="N2707" s="22" t="n"/>
      <c r="O2707" s="17" t="inlineStr">
        <is>
          <t>Não avaliado</t>
        </is>
      </c>
      <c r="P2707" s="22" t="n"/>
      <c r="Q2707" s="4" t="n"/>
      <c r="R2707" s="17" t="n"/>
      <c r="S2707" s="17" t="n"/>
      <c r="T2707" s="24" t="n"/>
      <c r="U2707" s="25" t="n"/>
      <c r="V2707" s="25" t="n"/>
    </row>
    <row r="2708">
      <c r="A2708" s="4" t="inlineStr">
        <is>
          <t>EUCLIDES DA CUNHA</t>
        </is>
      </c>
      <c r="B2708" s="17" t="inlineStr">
        <is>
          <t>Recorte VPE</t>
        </is>
      </c>
      <c r="C2708" s="22" t="n">
        <v>102</v>
      </c>
      <c r="D2708" s="22" t="n">
        <v>1520</v>
      </c>
      <c r="E2708" s="4" t="inlineStr">
        <is>
          <t>ESCOLA MUNICIPAL SANTOS DUMONT</t>
        </is>
      </c>
      <c r="F2708" s="4" t="inlineStr">
        <is>
          <t>POVOADO OITEIRO</t>
        </is>
      </c>
      <c r="G2708" s="4" t="inlineStr">
        <is>
          <t>POVOADO OITEIRO - ZONA RURAL</t>
        </is>
      </c>
      <c r="H2708" s="17" t="inlineStr">
        <is>
          <t>Rural</t>
        </is>
      </c>
      <c r="I2708" s="7" t="n">
        <v>2</v>
      </c>
      <c r="J2708" s="23" t="n"/>
      <c r="K2708" s="17" t="inlineStr">
        <is>
          <t>Não avaliado</t>
        </is>
      </c>
      <c r="L2708" s="22" t="n"/>
      <c r="M2708" s="17" t="inlineStr">
        <is>
          <t>Não avaliado</t>
        </is>
      </c>
      <c r="N2708" s="22" t="n"/>
      <c r="O2708" s="17" t="inlineStr">
        <is>
          <t>Não avaliado</t>
        </is>
      </c>
      <c r="P2708" s="22" t="n"/>
      <c r="Q2708" s="4" t="n"/>
      <c r="R2708" s="17" t="n"/>
      <c r="S2708" s="17" t="n"/>
      <c r="T2708" s="24" t="n"/>
      <c r="U2708" s="25" t="n"/>
      <c r="V2708" s="25" t="n"/>
    </row>
    <row r="2709">
      <c r="A2709" s="4" t="inlineStr">
        <is>
          <t>EUCLIDES DA CUNHA</t>
        </is>
      </c>
      <c r="B2709" s="17" t="inlineStr">
        <is>
          <t>Recorte VPE</t>
        </is>
      </c>
      <c r="C2709" s="22" t="n">
        <v>102</v>
      </c>
      <c r="D2709" s="22" t="n">
        <v>1538</v>
      </c>
      <c r="E2709" s="4" t="inlineStr">
        <is>
          <t>ESCOLA MUNICIPAL CASTELO BRANCO</t>
        </is>
      </c>
      <c r="F2709" s="4" t="inlineStr">
        <is>
          <t>POVOADO USINA</t>
        </is>
      </c>
      <c r="G2709" s="4" t="inlineStr">
        <is>
          <t>POVOADO USINA - ZONA RURAL</t>
        </is>
      </c>
      <c r="H2709" s="17" t="inlineStr">
        <is>
          <t>Rural</t>
        </is>
      </c>
      <c r="I2709" s="7" t="n">
        <v>1</v>
      </c>
      <c r="J2709" s="23" t="n"/>
      <c r="K2709" s="17" t="inlineStr">
        <is>
          <t>Não avaliado</t>
        </is>
      </c>
      <c r="L2709" s="22" t="n"/>
      <c r="M2709" s="17" t="inlineStr">
        <is>
          <t>Não avaliado</t>
        </is>
      </c>
      <c r="N2709" s="22" t="n"/>
      <c r="O2709" s="17" t="inlineStr">
        <is>
          <t>Não avaliado</t>
        </is>
      </c>
      <c r="P2709" s="22" t="n"/>
      <c r="Q2709" s="4" t="n"/>
      <c r="R2709" s="17" t="n"/>
      <c r="S2709" s="17" t="n"/>
      <c r="T2709" s="24" t="n"/>
      <c r="U2709" s="25" t="n"/>
      <c r="V2709" s="25" t="n"/>
    </row>
    <row r="2710">
      <c r="A2710" s="4" t="inlineStr">
        <is>
          <t>EUCLIDES DA CUNHA</t>
        </is>
      </c>
      <c r="B2710" s="17" t="inlineStr">
        <is>
          <t>Recorte VPE</t>
        </is>
      </c>
      <c r="C2710" s="22" t="n">
        <v>102</v>
      </c>
      <c r="D2710" s="22" t="n">
        <v>1546</v>
      </c>
      <c r="E2710" s="4" t="inlineStr">
        <is>
          <t>ESCOLA MUNICIPAL SÃO GERÔNIMO</t>
        </is>
      </c>
      <c r="F2710" s="4" t="inlineStr">
        <is>
          <t>POVOADO MALHADA GRANDE</t>
        </is>
      </c>
      <c r="G2710" s="4" t="inlineStr">
        <is>
          <t>POVOADO MALHADA GRANDE - ZONA RURAL</t>
        </is>
      </c>
      <c r="H2710" s="17" t="inlineStr">
        <is>
          <t>Rural</t>
        </is>
      </c>
      <c r="I2710" s="7" t="n">
        <v>1</v>
      </c>
      <c r="J2710" s="23" t="n"/>
      <c r="K2710" s="17" t="inlineStr">
        <is>
          <t>Não avaliado</t>
        </is>
      </c>
      <c r="L2710" s="22" t="n"/>
      <c r="M2710" s="17" t="inlineStr">
        <is>
          <t>Não avaliado</t>
        </is>
      </c>
      <c r="N2710" s="22" t="n"/>
      <c r="O2710" s="17" t="inlineStr">
        <is>
          <t>Não avaliado</t>
        </is>
      </c>
      <c r="P2710" s="22" t="n"/>
      <c r="Q2710" s="4" t="n"/>
      <c r="R2710" s="17" t="n"/>
      <c r="S2710" s="17" t="n"/>
      <c r="T2710" s="24" t="n"/>
      <c r="U2710" s="25" t="n"/>
      <c r="V2710" s="25" t="n"/>
    </row>
    <row r="2711">
      <c r="A2711" s="4" t="inlineStr">
        <is>
          <t>EUCLIDES DA CUNHA</t>
        </is>
      </c>
      <c r="B2711" s="17" t="inlineStr">
        <is>
          <t>Recorte VPE</t>
        </is>
      </c>
      <c r="C2711" s="22" t="n">
        <v>102</v>
      </c>
      <c r="D2711" s="22" t="n">
        <v>1554</v>
      </c>
      <c r="E2711" s="4" t="inlineStr">
        <is>
          <t>ESCOLA LUIZ VALERIANO DIAS</t>
        </is>
      </c>
      <c r="F2711" s="4" t="inlineStr">
        <is>
          <t>POVOADO ALECRIM</t>
        </is>
      </c>
      <c r="G2711" s="4" t="inlineStr">
        <is>
          <t>POVOADO ALECRIM - ZONA RURAL</t>
        </is>
      </c>
      <c r="H2711" s="17" t="inlineStr">
        <is>
          <t>Rural</t>
        </is>
      </c>
      <c r="I2711" s="7" t="n">
        <v>2</v>
      </c>
      <c r="J2711" s="23" t="n"/>
      <c r="K2711" s="17" t="inlineStr">
        <is>
          <t>Não avaliado</t>
        </is>
      </c>
      <c r="L2711" s="22" t="n"/>
      <c r="M2711" s="17" t="inlineStr">
        <is>
          <t>Não avaliado</t>
        </is>
      </c>
      <c r="N2711" s="22" t="n"/>
      <c r="O2711" s="17" t="inlineStr">
        <is>
          <t>Não avaliado</t>
        </is>
      </c>
      <c r="P2711" s="22" t="n"/>
      <c r="Q2711" s="4" t="n"/>
      <c r="R2711" s="17" t="n"/>
      <c r="S2711" s="17" t="n"/>
      <c r="T2711" s="24" t="n"/>
      <c r="U2711" s="25" t="n"/>
      <c r="V2711" s="25" t="n"/>
    </row>
    <row r="2712">
      <c r="A2712" s="4" t="inlineStr">
        <is>
          <t>EUCLIDES DA CUNHA</t>
        </is>
      </c>
      <c r="B2712" s="17" t="inlineStr">
        <is>
          <t>Recorte VPE</t>
        </is>
      </c>
      <c r="C2712" s="22" t="n">
        <v>102</v>
      </c>
      <c r="D2712" s="22" t="n">
        <v>1562</v>
      </c>
      <c r="E2712" s="4" t="inlineStr">
        <is>
          <t>ESCOLA MUNICIPAL JOSÉ DO PATROCÍNIO</t>
        </is>
      </c>
      <c r="F2712" s="4" t="inlineStr">
        <is>
          <t>POVOADO MELANCIA</t>
        </is>
      </c>
      <c r="G2712" s="4" t="inlineStr">
        <is>
          <t>POVOADO MELANCIA - ZONA RURAL</t>
        </is>
      </c>
      <c r="H2712" s="17" t="inlineStr">
        <is>
          <t>Rural</t>
        </is>
      </c>
      <c r="I2712" s="7" t="n">
        <v>1</v>
      </c>
      <c r="J2712" s="23" t="n"/>
      <c r="K2712" s="17" t="inlineStr">
        <is>
          <t>Não avaliado</t>
        </is>
      </c>
      <c r="L2712" s="22" t="n"/>
      <c r="M2712" s="17" t="inlineStr">
        <is>
          <t>Não avaliado</t>
        </is>
      </c>
      <c r="N2712" s="22" t="n"/>
      <c r="O2712" s="17" t="inlineStr">
        <is>
          <t>Não avaliado</t>
        </is>
      </c>
      <c r="P2712" s="22" t="n"/>
      <c r="Q2712" s="4" t="n"/>
      <c r="R2712" s="17" t="n"/>
      <c r="S2712" s="17" t="n"/>
      <c r="T2712" s="24" t="n"/>
      <c r="U2712" s="25" t="n"/>
      <c r="V2712" s="25" t="n"/>
    </row>
    <row r="2713">
      <c r="A2713" s="4" t="inlineStr">
        <is>
          <t>EUCLIDES DA CUNHA</t>
        </is>
      </c>
      <c r="B2713" s="17" t="inlineStr">
        <is>
          <t>Recorte VPE</t>
        </is>
      </c>
      <c r="C2713" s="22" t="n">
        <v>102</v>
      </c>
      <c r="D2713" s="22" t="n">
        <v>1570</v>
      </c>
      <c r="E2713" s="4" t="inlineStr">
        <is>
          <t>ESCOLA MUNICIPAL JOAQUIM PARANHOS DE ABREU</t>
        </is>
      </c>
      <c r="F2713" s="4" t="inlineStr">
        <is>
          <t>POVOADO ARAÇÁS</t>
        </is>
      </c>
      <c r="G2713" s="4" t="inlineStr">
        <is>
          <t>POVOADO ARAÇÁS - ZONA RURAL</t>
        </is>
      </c>
      <c r="H2713" s="17" t="inlineStr">
        <is>
          <t>Rural</t>
        </is>
      </c>
      <c r="I2713" s="7" t="n">
        <v>2</v>
      </c>
      <c r="J2713" s="23" t="n"/>
      <c r="K2713" s="17" t="inlineStr">
        <is>
          <t>Não avaliado</t>
        </is>
      </c>
      <c r="L2713" s="22" t="n"/>
      <c r="M2713" s="17" t="inlineStr">
        <is>
          <t>Não avaliado</t>
        </is>
      </c>
      <c r="N2713" s="22" t="n"/>
      <c r="O2713" s="17" t="inlineStr">
        <is>
          <t>Não avaliado</t>
        </is>
      </c>
      <c r="P2713" s="22" t="n"/>
      <c r="Q2713" s="4" t="n"/>
      <c r="R2713" s="17" t="n"/>
      <c r="S2713" s="17" t="n"/>
      <c r="T2713" s="24" t="n"/>
      <c r="U2713" s="25" t="n"/>
      <c r="V2713" s="25" t="n"/>
    </row>
    <row r="2714">
      <c r="A2714" s="4" t="inlineStr">
        <is>
          <t>EUCLIDES DA CUNHA</t>
        </is>
      </c>
      <c r="B2714" s="17" t="inlineStr">
        <is>
          <t>Recorte VPE</t>
        </is>
      </c>
      <c r="C2714" s="22" t="n">
        <v>102</v>
      </c>
      <c r="D2714" s="22" t="n">
        <v>1597</v>
      </c>
      <c r="E2714" s="4" t="inlineStr">
        <is>
          <t>ESCOLA MUNICIPAL NOSSA SENHORA DE FÁTIMA</t>
        </is>
      </c>
      <c r="F2714" s="4" t="inlineStr">
        <is>
          <t>POVOADO FERRO DE ENGOMAR</t>
        </is>
      </c>
      <c r="G2714" s="4" t="inlineStr">
        <is>
          <t>POVOADO FERRO DE ENGOMAR - ZONA RURAL</t>
        </is>
      </c>
      <c r="H2714" s="17" t="inlineStr">
        <is>
          <t>Rural</t>
        </is>
      </c>
      <c r="I2714" s="7" t="n">
        <v>2</v>
      </c>
      <c r="J2714" s="23" t="n"/>
      <c r="K2714" s="17" t="inlineStr">
        <is>
          <t>Não avaliado</t>
        </is>
      </c>
      <c r="L2714" s="22" t="n"/>
      <c r="M2714" s="17" t="inlineStr">
        <is>
          <t>Não avaliado</t>
        </is>
      </c>
      <c r="N2714" s="22" t="n"/>
      <c r="O2714" s="17" t="inlineStr">
        <is>
          <t>Não avaliado</t>
        </is>
      </c>
      <c r="P2714" s="22" t="n"/>
      <c r="Q2714" s="4" t="n"/>
      <c r="R2714" s="17" t="n"/>
      <c r="S2714" s="17" t="n"/>
      <c r="T2714" s="24" t="n"/>
      <c r="U2714" s="25" t="n"/>
      <c r="V2714" s="25" t="n"/>
    </row>
    <row r="2715">
      <c r="A2715" s="4" t="inlineStr">
        <is>
          <t>EUCLIDES DA CUNHA</t>
        </is>
      </c>
      <c r="B2715" s="17" t="inlineStr">
        <is>
          <t>Recorte VPE</t>
        </is>
      </c>
      <c r="C2715" s="22" t="n">
        <v>102</v>
      </c>
      <c r="D2715" s="22" t="n">
        <v>1600</v>
      </c>
      <c r="E2715" s="4" t="inlineStr">
        <is>
          <t>PRÉDIO SÃO BENTO</t>
        </is>
      </c>
      <c r="F2715" s="4" t="inlineStr">
        <is>
          <t>POVOADO CEDROS</t>
        </is>
      </c>
      <c r="G2715" s="4" t="inlineStr">
        <is>
          <t>POVOADO CEDROS - ZONA RURAL</t>
        </is>
      </c>
      <c r="H2715" s="17" t="inlineStr">
        <is>
          <t>Rural</t>
        </is>
      </c>
      <c r="I2715" s="7" t="n">
        <v>1</v>
      </c>
      <c r="J2715" s="23" t="n"/>
      <c r="K2715" s="17" t="inlineStr">
        <is>
          <t>Não avaliado</t>
        </is>
      </c>
      <c r="L2715" s="22" t="n"/>
      <c r="M2715" s="17" t="inlineStr">
        <is>
          <t>Não avaliado</t>
        </is>
      </c>
      <c r="N2715" s="22" t="n"/>
      <c r="O2715" s="17" t="inlineStr">
        <is>
          <t>Não avaliado</t>
        </is>
      </c>
      <c r="P2715" s="22" t="n"/>
      <c r="Q2715" s="4" t="n"/>
      <c r="R2715" s="17" t="n"/>
      <c r="S2715" s="17" t="n"/>
      <c r="T2715" s="24" t="n"/>
      <c r="U2715" s="25" t="n"/>
      <c r="V2715" s="25" t="n"/>
    </row>
    <row r="2716">
      <c r="A2716" s="4" t="inlineStr">
        <is>
          <t>EUCLIDES DA CUNHA</t>
        </is>
      </c>
      <c r="B2716" s="17" t="inlineStr">
        <is>
          <t>Recorte VPE</t>
        </is>
      </c>
      <c r="C2716" s="22" t="n">
        <v>102</v>
      </c>
      <c r="D2716" s="22" t="n">
        <v>1619</v>
      </c>
      <c r="E2716" s="4" t="inlineStr">
        <is>
          <t>PRÉDIO ESCOLAR MÃE IZABEL</t>
        </is>
      </c>
      <c r="F2716" s="4" t="inlineStr">
        <is>
          <t>POVOADO POÇÕES</t>
        </is>
      </c>
      <c r="G2716" s="4" t="inlineStr">
        <is>
          <t>POVOADO POÇÕES - ZONA RURAL</t>
        </is>
      </c>
      <c r="H2716" s="17" t="inlineStr">
        <is>
          <t>Rural</t>
        </is>
      </c>
      <c r="I2716" s="7" t="n">
        <v>1</v>
      </c>
      <c r="J2716" s="23" t="n"/>
      <c r="K2716" s="17" t="inlineStr">
        <is>
          <t>Não avaliado</t>
        </is>
      </c>
      <c r="L2716" s="22" t="n"/>
      <c r="M2716" s="17" t="inlineStr">
        <is>
          <t>Não avaliado</t>
        </is>
      </c>
      <c r="N2716" s="22" t="n"/>
      <c r="O2716" s="17" t="inlineStr">
        <is>
          <t>Não avaliado</t>
        </is>
      </c>
      <c r="P2716" s="22" t="n"/>
      <c r="Q2716" s="4" t="n"/>
      <c r="R2716" s="17" t="n"/>
      <c r="S2716" s="17" t="n"/>
      <c r="T2716" s="24" t="n"/>
      <c r="U2716" s="25" t="n"/>
      <c r="V2716" s="25" t="n"/>
    </row>
    <row r="2717">
      <c r="A2717" s="4" t="inlineStr">
        <is>
          <t>EUCLIDES DA CUNHA</t>
        </is>
      </c>
      <c r="B2717" s="17" t="inlineStr">
        <is>
          <t>Recorte VPE</t>
        </is>
      </c>
      <c r="C2717" s="22" t="n">
        <v>102</v>
      </c>
      <c r="D2717" s="22" t="n">
        <v>1627</v>
      </c>
      <c r="E2717" s="4" t="inlineStr">
        <is>
          <t>ESCOLA MUNICIPAL DUARTE DA COSTA</t>
        </is>
      </c>
      <c r="F2717" s="4" t="inlineStr">
        <is>
          <t>POVOADO CURRAL FALSO</t>
        </is>
      </c>
      <c r="G2717" s="4" t="inlineStr">
        <is>
          <t>POVOADO CURRAL FALSO - ZONA RURAL</t>
        </is>
      </c>
      <c r="H2717" s="17" t="inlineStr">
        <is>
          <t>Rural</t>
        </is>
      </c>
      <c r="I2717" s="7" t="n">
        <v>1</v>
      </c>
      <c r="J2717" s="23" t="n"/>
      <c r="K2717" s="17" t="inlineStr">
        <is>
          <t>Não avaliado</t>
        </is>
      </c>
      <c r="L2717" s="22" t="n"/>
      <c r="M2717" s="17" t="inlineStr">
        <is>
          <t>Não avaliado</t>
        </is>
      </c>
      <c r="N2717" s="22" t="n"/>
      <c r="O2717" s="17" t="inlineStr">
        <is>
          <t>Não avaliado</t>
        </is>
      </c>
      <c r="P2717" s="22" t="n"/>
      <c r="Q2717" s="4" t="n"/>
      <c r="R2717" s="17" t="n"/>
      <c r="S2717" s="17" t="n"/>
      <c r="T2717" s="24" t="n"/>
      <c r="U2717" s="25" t="n"/>
      <c r="V2717" s="25" t="n"/>
    </row>
    <row r="2718">
      <c r="A2718" s="4" t="inlineStr">
        <is>
          <t>EUCLIDES DA CUNHA</t>
        </is>
      </c>
      <c r="B2718" s="17" t="inlineStr">
        <is>
          <t>Recorte VPE</t>
        </is>
      </c>
      <c r="C2718" s="22" t="n">
        <v>102</v>
      </c>
      <c r="D2718" s="22" t="n">
        <v>1635</v>
      </c>
      <c r="E2718" s="4" t="inlineStr">
        <is>
          <t>ESCOLA MUNICIPAL ANTONIO BALBINO</t>
        </is>
      </c>
      <c r="F2718" s="4" t="inlineStr">
        <is>
          <t>POVOADO QUEIMADAS</t>
        </is>
      </c>
      <c r="G2718" s="4" t="inlineStr">
        <is>
          <t>POVOADO QUEIMADAS - ZONA RURAL</t>
        </is>
      </c>
      <c r="H2718" s="17" t="inlineStr">
        <is>
          <t>Rural</t>
        </is>
      </c>
      <c r="I2718" s="7" t="n">
        <v>2</v>
      </c>
      <c r="J2718" s="23" t="n"/>
      <c r="K2718" s="17" t="inlineStr">
        <is>
          <t>Não avaliado</t>
        </is>
      </c>
      <c r="L2718" s="22" t="n"/>
      <c r="M2718" s="17" t="inlineStr">
        <is>
          <t>Não avaliado</t>
        </is>
      </c>
      <c r="N2718" s="22" t="n"/>
      <c r="O2718" s="17" t="inlineStr">
        <is>
          <t>Não avaliado</t>
        </is>
      </c>
      <c r="P2718" s="22" t="n"/>
      <c r="Q2718" s="4" t="n"/>
      <c r="R2718" s="17" t="n"/>
      <c r="S2718" s="17" t="n"/>
      <c r="T2718" s="24" t="n"/>
      <c r="U2718" s="25" t="n"/>
      <c r="V2718" s="25" t="n"/>
    </row>
    <row r="2719">
      <c r="A2719" s="4" t="inlineStr">
        <is>
          <t>EUCLIDES DA CUNHA</t>
        </is>
      </c>
      <c r="B2719" s="17" t="inlineStr">
        <is>
          <t>Recorte VPE</t>
        </is>
      </c>
      <c r="C2719" s="22" t="n">
        <v>102</v>
      </c>
      <c r="D2719" s="22" t="n">
        <v>1643</v>
      </c>
      <c r="E2719" s="4" t="inlineStr">
        <is>
          <t>ESCOLA MUNICIPAL SÃO LUCAS</t>
        </is>
      </c>
      <c r="F2719" s="4" t="inlineStr">
        <is>
          <t>POVOADO BAIXA DO ENXU</t>
        </is>
      </c>
      <c r="G2719" s="4" t="inlineStr">
        <is>
          <t>POVOADO BAIXA DO ENXU - ZONA RURAL</t>
        </is>
      </c>
      <c r="H2719" s="17" t="inlineStr">
        <is>
          <t>Rural</t>
        </is>
      </c>
      <c r="I2719" s="7" t="n">
        <v>1</v>
      </c>
      <c r="J2719" s="23" t="n"/>
      <c r="K2719" s="17" t="inlineStr">
        <is>
          <t>Não avaliado</t>
        </is>
      </c>
      <c r="L2719" s="22" t="n"/>
      <c r="M2719" s="17" t="inlineStr">
        <is>
          <t>Não avaliado</t>
        </is>
      </c>
      <c r="N2719" s="22" t="n"/>
      <c r="O2719" s="17" t="inlineStr">
        <is>
          <t>Não avaliado</t>
        </is>
      </c>
      <c r="P2719" s="22" t="n"/>
      <c r="Q2719" s="4" t="n"/>
      <c r="R2719" s="17" t="n"/>
      <c r="S2719" s="17" t="n"/>
      <c r="T2719" s="24" t="n"/>
      <c r="U2719" s="25" t="n"/>
      <c r="V2719" s="25" t="n"/>
    </row>
    <row r="2720">
      <c r="A2720" s="4" t="inlineStr">
        <is>
          <t>EUCLIDES DA CUNHA</t>
        </is>
      </c>
      <c r="B2720" s="17" t="inlineStr">
        <is>
          <t>Recorte VPE</t>
        </is>
      </c>
      <c r="C2720" s="22" t="n">
        <v>102</v>
      </c>
      <c r="D2720" s="22" t="n">
        <v>1651</v>
      </c>
      <c r="E2720" s="4" t="inlineStr">
        <is>
          <t>PREDIO ESCOLAR SAO FRANCISCO DE ASSIS</t>
        </is>
      </c>
      <c r="F2720" s="4" t="inlineStr">
        <is>
          <t>POVOADO LAGOA ANDADA</t>
        </is>
      </c>
      <c r="G2720" s="4" t="inlineStr">
        <is>
          <t>POVOADO LAGOA ANDADA - ZONA RURAL</t>
        </is>
      </c>
      <c r="H2720" s="17" t="inlineStr">
        <is>
          <t>Rural</t>
        </is>
      </c>
      <c r="I2720" s="7" t="n">
        <v>1</v>
      </c>
      <c r="J2720" s="23" t="n"/>
      <c r="K2720" s="17" t="inlineStr">
        <is>
          <t>Não avaliado</t>
        </is>
      </c>
      <c r="L2720" s="22" t="n"/>
      <c r="M2720" s="17" t="inlineStr">
        <is>
          <t>Não avaliado</t>
        </is>
      </c>
      <c r="N2720" s="22" t="n"/>
      <c r="O2720" s="17" t="inlineStr">
        <is>
          <t>Não avaliado</t>
        </is>
      </c>
      <c r="P2720" s="22" t="n"/>
      <c r="Q2720" s="4" t="n"/>
      <c r="R2720" s="17" t="n"/>
      <c r="S2720" s="17" t="n"/>
      <c r="T2720" s="24" t="n"/>
      <c r="U2720" s="25" t="n"/>
      <c r="V2720" s="25" t="n"/>
    </row>
    <row r="2721">
      <c r="A2721" s="4" t="inlineStr">
        <is>
          <t>EUCLIDES DA CUNHA</t>
        </is>
      </c>
      <c r="B2721" s="17" t="inlineStr">
        <is>
          <t>Recorte VPE</t>
        </is>
      </c>
      <c r="C2721" s="22" t="n">
        <v>102</v>
      </c>
      <c r="D2721" s="22" t="n">
        <v>1660</v>
      </c>
      <c r="E2721" s="4" t="inlineStr">
        <is>
          <t>ESCOLA MARTIN AFONSO DE SOUZA</t>
        </is>
      </c>
      <c r="F2721" s="4" t="inlineStr">
        <is>
          <t>POVOADO MONTE ALEGRE</t>
        </is>
      </c>
      <c r="G2721" s="4" t="inlineStr">
        <is>
          <t>POVOADO MONTE ALEGRE - ZONA RURAL</t>
        </is>
      </c>
      <c r="H2721" s="17" t="inlineStr">
        <is>
          <t>Rural</t>
        </is>
      </c>
      <c r="I2721" s="7" t="n">
        <v>1</v>
      </c>
      <c r="J2721" s="23" t="n"/>
      <c r="K2721" s="17" t="inlineStr">
        <is>
          <t>Não avaliado</t>
        </is>
      </c>
      <c r="L2721" s="22" t="n"/>
      <c r="M2721" s="17" t="inlineStr">
        <is>
          <t>Não avaliado</t>
        </is>
      </c>
      <c r="N2721" s="22" t="n"/>
      <c r="O2721" s="17" t="inlineStr">
        <is>
          <t>Não avaliado</t>
        </is>
      </c>
      <c r="P2721" s="22" t="n"/>
      <c r="Q2721" s="4" t="n"/>
      <c r="R2721" s="17" t="n"/>
      <c r="S2721" s="17" t="n"/>
      <c r="T2721" s="24" t="n"/>
      <c r="U2721" s="25" t="n"/>
      <c r="V2721" s="25" t="n"/>
    </row>
    <row r="2722">
      <c r="A2722" s="4" t="inlineStr">
        <is>
          <t>EUCLIDES DA CUNHA</t>
        </is>
      </c>
      <c r="B2722" s="17" t="inlineStr">
        <is>
          <t>Recorte VPE</t>
        </is>
      </c>
      <c r="C2722" s="22" t="n">
        <v>102</v>
      </c>
      <c r="D2722" s="22" t="n">
        <v>1678</v>
      </c>
      <c r="E2722" s="4" t="inlineStr">
        <is>
          <t>ESCOLA MUNICIPAL AFONSO PENA</t>
        </is>
      </c>
      <c r="F2722" s="4" t="inlineStr">
        <is>
          <t>POVOADO MUCAMBO</t>
        </is>
      </c>
      <c r="G2722" s="4" t="inlineStr">
        <is>
          <t>POVOADO MUCAMBO - ZONA RURAL</t>
        </is>
      </c>
      <c r="H2722" s="17" t="inlineStr">
        <is>
          <t>Rural</t>
        </is>
      </c>
      <c r="I2722" s="7" t="n">
        <v>1</v>
      </c>
      <c r="J2722" s="23" t="n"/>
      <c r="K2722" s="17" t="inlineStr">
        <is>
          <t>Não avaliado</t>
        </is>
      </c>
      <c r="L2722" s="22" t="n"/>
      <c r="M2722" s="17" t="inlineStr">
        <is>
          <t>Não avaliado</t>
        </is>
      </c>
      <c r="N2722" s="22" t="n"/>
      <c r="O2722" s="17" t="inlineStr">
        <is>
          <t>Não avaliado</t>
        </is>
      </c>
      <c r="P2722" s="22" t="n"/>
      <c r="Q2722" s="4" t="n"/>
      <c r="R2722" s="17" t="n"/>
      <c r="S2722" s="17" t="n"/>
      <c r="T2722" s="24" t="n"/>
      <c r="U2722" s="25" t="n"/>
      <c r="V2722" s="25" t="n"/>
    </row>
    <row r="2723">
      <c r="A2723" s="4" t="inlineStr">
        <is>
          <t>EUCLIDES DA CUNHA</t>
        </is>
      </c>
      <c r="B2723" s="17" t="inlineStr">
        <is>
          <t>Recorte VPE</t>
        </is>
      </c>
      <c r="C2723" s="22" t="n">
        <v>102</v>
      </c>
      <c r="D2723" s="22" t="n">
        <v>1686</v>
      </c>
      <c r="E2723" s="4" t="inlineStr">
        <is>
          <t>ESCOLA SANTA MARTA</t>
        </is>
      </c>
      <c r="F2723" s="4" t="inlineStr">
        <is>
          <t>POVOADO BARRA DO TANQUE I</t>
        </is>
      </c>
      <c r="G2723" s="4" t="inlineStr">
        <is>
          <t>POVOADO BARRA DO TANQUE I - ZONA RURAL</t>
        </is>
      </c>
      <c r="H2723" s="17" t="inlineStr">
        <is>
          <t>Rural</t>
        </is>
      </c>
      <c r="I2723" s="7" t="n">
        <v>1</v>
      </c>
      <c r="J2723" s="23" t="n"/>
      <c r="K2723" s="17" t="inlineStr">
        <is>
          <t>Não avaliado</t>
        </is>
      </c>
      <c r="L2723" s="22" t="n"/>
      <c r="M2723" s="17" t="inlineStr">
        <is>
          <t>Não avaliado</t>
        </is>
      </c>
      <c r="N2723" s="22" t="n"/>
      <c r="O2723" s="17" t="inlineStr">
        <is>
          <t>Não avaliado</t>
        </is>
      </c>
      <c r="P2723" s="22" t="n"/>
      <c r="Q2723" s="4" t="n"/>
      <c r="R2723" s="17" t="n"/>
      <c r="S2723" s="17" t="n"/>
      <c r="T2723" s="24" t="n"/>
      <c r="U2723" s="25" t="n"/>
      <c r="V2723" s="25" t="n"/>
    </row>
    <row r="2724">
      <c r="A2724" s="4" t="inlineStr">
        <is>
          <t>EUCLIDES DA CUNHA</t>
        </is>
      </c>
      <c r="B2724" s="17" t="inlineStr">
        <is>
          <t>Recorte VPE</t>
        </is>
      </c>
      <c r="C2724" s="22" t="n">
        <v>102</v>
      </c>
      <c r="D2724" s="22" t="n">
        <v>1694</v>
      </c>
      <c r="E2724" s="4" t="inlineStr">
        <is>
          <t>ESCOLA MUNICIPAL PROFESSORA EROTILDES SIQUEIRA</t>
        </is>
      </c>
      <c r="F2724" s="4" t="inlineStr">
        <is>
          <t>CENTRO</t>
        </is>
      </c>
      <c r="G2724" s="4" t="inlineStr">
        <is>
          <t>RUA DES. ALOISIO BATISTA - ZONA URBANA</t>
        </is>
      </c>
      <c r="H2724" s="17" t="inlineStr">
        <is>
          <t>Urbana</t>
        </is>
      </c>
      <c r="I2724" s="7" t="n">
        <v>3</v>
      </c>
      <c r="J2724" s="23" t="n"/>
      <c r="K2724" s="17" t="inlineStr">
        <is>
          <t>Não avaliado</t>
        </is>
      </c>
      <c r="L2724" s="22" t="n"/>
      <c r="M2724" s="17" t="inlineStr">
        <is>
          <t>Não avaliado</t>
        </is>
      </c>
      <c r="N2724" s="22" t="n"/>
      <c r="O2724" s="17" t="inlineStr">
        <is>
          <t>Não avaliado</t>
        </is>
      </c>
      <c r="P2724" s="22" t="n"/>
      <c r="Q2724" s="4" t="n"/>
      <c r="R2724" s="17" t="n"/>
      <c r="S2724" s="17" t="n"/>
      <c r="T2724" s="24" t="n"/>
      <c r="U2724" s="25" t="n"/>
      <c r="V2724" s="25" t="n"/>
    </row>
    <row r="2725">
      <c r="A2725" s="4" t="inlineStr">
        <is>
          <t>EUCLIDES DA CUNHA</t>
        </is>
      </c>
      <c r="B2725" s="17" t="inlineStr">
        <is>
          <t>Recorte VPE</t>
        </is>
      </c>
      <c r="C2725" s="22" t="n">
        <v>102</v>
      </c>
      <c r="D2725" s="22" t="n">
        <v>1708</v>
      </c>
      <c r="E2725" s="4" t="inlineStr">
        <is>
          <t>ESCOLA MUNICIPAL SÃO CRISTÓVÃO</t>
        </is>
      </c>
      <c r="F2725" s="4" t="inlineStr">
        <is>
          <t>POVOADO BANANEIRAS</t>
        </is>
      </c>
      <c r="G2725" s="4" t="inlineStr">
        <is>
          <t>POVOADO BANANEIRAS - ZONA RURAL</t>
        </is>
      </c>
      <c r="H2725" s="17" t="inlineStr">
        <is>
          <t>Rural</t>
        </is>
      </c>
      <c r="I2725" s="7" t="n">
        <v>1</v>
      </c>
      <c r="J2725" s="23" t="n"/>
      <c r="K2725" s="17" t="inlineStr">
        <is>
          <t>Não avaliado</t>
        </is>
      </c>
      <c r="L2725" s="22" t="n"/>
      <c r="M2725" s="17" t="inlineStr">
        <is>
          <t>Não avaliado</t>
        </is>
      </c>
      <c r="N2725" s="22" t="n"/>
      <c r="O2725" s="17" t="inlineStr">
        <is>
          <t>Não avaliado</t>
        </is>
      </c>
      <c r="P2725" s="22" t="n"/>
      <c r="Q2725" s="4" t="n"/>
      <c r="R2725" s="17" t="n"/>
      <c r="S2725" s="17" t="n"/>
      <c r="T2725" s="24" t="n"/>
      <c r="U2725" s="25" t="n"/>
      <c r="V2725" s="25" t="n"/>
    </row>
    <row r="2726">
      <c r="A2726" s="4" t="inlineStr">
        <is>
          <t>EUCLIDES DA CUNHA</t>
        </is>
      </c>
      <c r="B2726" s="17" t="inlineStr">
        <is>
          <t>Recorte VPE</t>
        </is>
      </c>
      <c r="C2726" s="22" t="n">
        <v>102</v>
      </c>
      <c r="D2726" s="22" t="n">
        <v>1716</v>
      </c>
      <c r="E2726" s="4" t="inlineStr">
        <is>
          <t>ESCOLA MUNICIPAL DOM PEDRO I</t>
        </is>
      </c>
      <c r="F2726" s="4" t="inlineStr">
        <is>
          <t>POVOADO TERRA BRANCA</t>
        </is>
      </c>
      <c r="G2726" s="4" t="inlineStr">
        <is>
          <t>POVOADO TERRA BRANCA - ZONA RURAL</t>
        </is>
      </c>
      <c r="H2726" s="17" t="inlineStr">
        <is>
          <t>Rural</t>
        </is>
      </c>
      <c r="I2726" s="7" t="n">
        <v>1</v>
      </c>
      <c r="J2726" s="23" t="n"/>
      <c r="K2726" s="17" t="inlineStr">
        <is>
          <t>Não avaliado</t>
        </is>
      </c>
      <c r="L2726" s="22" t="n"/>
      <c r="M2726" s="17" t="inlineStr">
        <is>
          <t>Não avaliado</t>
        </is>
      </c>
      <c r="N2726" s="22" t="n"/>
      <c r="O2726" s="17" t="inlineStr">
        <is>
          <t>Não avaliado</t>
        </is>
      </c>
      <c r="P2726" s="22" t="n"/>
      <c r="Q2726" s="4" t="n"/>
      <c r="R2726" s="17" t="n"/>
      <c r="S2726" s="17" t="n"/>
      <c r="T2726" s="24" t="n"/>
      <c r="U2726" s="25" t="n"/>
      <c r="V2726" s="25" t="n"/>
    </row>
    <row r="2727">
      <c r="A2727" s="4" t="inlineStr">
        <is>
          <t>EUCLIDES DA CUNHA</t>
        </is>
      </c>
      <c r="B2727" s="17" t="inlineStr">
        <is>
          <t>Recorte VPE</t>
        </is>
      </c>
      <c r="C2727" s="22" t="n">
        <v>102</v>
      </c>
      <c r="D2727" s="22" t="n">
        <v>1724</v>
      </c>
      <c r="E2727" s="4" t="inlineStr">
        <is>
          <t>PREDIO ESCOLAR NOSSA SENHORA DA CONCEICAO</t>
        </is>
      </c>
      <c r="F2727" s="4" t="inlineStr">
        <is>
          <t>POVOADO ROCA DE DENTRO</t>
        </is>
      </c>
      <c r="G2727" s="4" t="inlineStr">
        <is>
          <t>POVOADO ROCA DE DENTRO - ZONA RURAL</t>
        </is>
      </c>
      <c r="H2727" s="17" t="inlineStr">
        <is>
          <t>Rural</t>
        </is>
      </c>
      <c r="I2727" s="7" t="n">
        <v>1</v>
      </c>
      <c r="J2727" s="23" t="n"/>
      <c r="K2727" s="17" t="inlineStr">
        <is>
          <t>Não avaliado</t>
        </is>
      </c>
      <c r="L2727" s="22" t="n"/>
      <c r="M2727" s="17" t="inlineStr">
        <is>
          <t>Não avaliado</t>
        </is>
      </c>
      <c r="N2727" s="22" t="n"/>
      <c r="O2727" s="17" t="inlineStr">
        <is>
          <t>Não avaliado</t>
        </is>
      </c>
      <c r="P2727" s="22" t="n"/>
      <c r="Q2727" s="4" t="n"/>
      <c r="R2727" s="17" t="n"/>
      <c r="S2727" s="17" t="n"/>
      <c r="T2727" s="24" t="n"/>
      <c r="U2727" s="25" t="n"/>
      <c r="V2727" s="25" t="n"/>
    </row>
    <row r="2728">
      <c r="A2728" s="4" t="inlineStr">
        <is>
          <t>EUCLIDES DA CUNHA</t>
        </is>
      </c>
      <c r="B2728" s="17" t="inlineStr">
        <is>
          <t>Recorte VPE</t>
        </is>
      </c>
      <c r="C2728" s="22" t="n">
        <v>102</v>
      </c>
      <c r="D2728" s="22" t="n">
        <v>1732</v>
      </c>
      <c r="E2728" s="4" t="inlineStr">
        <is>
          <t>ESCOLA MUNICIPAL NOSSA SENHORA DAS CANDEIAS</t>
        </is>
      </c>
      <c r="F2728" s="4" t="inlineStr">
        <is>
          <t>POVOADO RIO VERMELHO</t>
        </is>
      </c>
      <c r="G2728" s="4" t="inlineStr">
        <is>
          <t>POVOADO RIO VERMELHO - ZONA RURAL</t>
        </is>
      </c>
      <c r="H2728" s="17" t="inlineStr">
        <is>
          <t>Rural</t>
        </is>
      </c>
      <c r="I2728" s="7" t="n">
        <v>1</v>
      </c>
      <c r="J2728" s="23" t="n"/>
      <c r="K2728" s="17" t="inlineStr">
        <is>
          <t>Não avaliado</t>
        </is>
      </c>
      <c r="L2728" s="22" t="n"/>
      <c r="M2728" s="17" t="inlineStr">
        <is>
          <t>Não avaliado</t>
        </is>
      </c>
      <c r="N2728" s="22" t="n"/>
      <c r="O2728" s="17" t="inlineStr">
        <is>
          <t>Não avaliado</t>
        </is>
      </c>
      <c r="P2728" s="22" t="n"/>
      <c r="Q2728" s="4" t="n"/>
      <c r="R2728" s="17" t="n"/>
      <c r="S2728" s="17" t="n"/>
      <c r="T2728" s="24" t="n"/>
      <c r="U2728" s="25" t="n"/>
      <c r="V2728" s="25" t="n"/>
    </row>
    <row r="2729">
      <c r="A2729" s="4" t="inlineStr">
        <is>
          <t>EUCLIDES DA CUNHA</t>
        </is>
      </c>
      <c r="B2729" s="17" t="inlineStr">
        <is>
          <t>Recorte VPE</t>
        </is>
      </c>
      <c r="C2729" s="22" t="n">
        <v>102</v>
      </c>
      <c r="D2729" s="22" t="n">
        <v>1740</v>
      </c>
      <c r="E2729" s="4" t="inlineStr">
        <is>
          <t>ESCOLA MUNICIPAL SÃO JOAQUIM</t>
        </is>
      </c>
      <c r="F2729" s="4" t="inlineStr">
        <is>
          <t>POVOADO VILA CANAÃ</t>
        </is>
      </c>
      <c r="G2729" s="4" t="inlineStr">
        <is>
          <t>POVOADO VILA CANAÃ - ZONA RURAL</t>
        </is>
      </c>
      <c r="H2729" s="17" t="inlineStr">
        <is>
          <t>Rural</t>
        </is>
      </c>
      <c r="I2729" s="7" t="n">
        <v>2</v>
      </c>
      <c r="J2729" s="23" t="n"/>
      <c r="K2729" s="17" t="inlineStr">
        <is>
          <t>Não avaliado</t>
        </is>
      </c>
      <c r="L2729" s="22" t="n"/>
      <c r="M2729" s="17" t="inlineStr">
        <is>
          <t>Não avaliado</t>
        </is>
      </c>
      <c r="N2729" s="22" t="n"/>
      <c r="O2729" s="17" t="inlineStr">
        <is>
          <t>Não avaliado</t>
        </is>
      </c>
      <c r="P2729" s="22" t="n"/>
      <c r="Q2729" s="4" t="n"/>
      <c r="R2729" s="17" t="n"/>
      <c r="S2729" s="17" t="n"/>
      <c r="T2729" s="24" t="n"/>
      <c r="U2729" s="25" t="n"/>
      <c r="V2729" s="25" t="n"/>
    </row>
    <row r="2730">
      <c r="A2730" s="4" t="inlineStr">
        <is>
          <t>EUCLIDES DA CUNHA</t>
        </is>
      </c>
      <c r="B2730" s="17" t="inlineStr">
        <is>
          <t>Recorte VPE</t>
        </is>
      </c>
      <c r="C2730" s="22" t="n">
        <v>102</v>
      </c>
      <c r="D2730" s="22" t="n">
        <v>1759</v>
      </c>
      <c r="E2730" s="4" t="inlineStr">
        <is>
          <t>ESCOLA MUNICIPAL SANTO ESTEVÃO</t>
        </is>
      </c>
      <c r="F2730" s="4" t="inlineStr">
        <is>
          <t>POVOADO QUEIMADA DO RASO</t>
        </is>
      </c>
      <c r="G2730" s="4" t="inlineStr">
        <is>
          <t>POVOADO QUEIMADA DO RASO - ZONA RURAL</t>
        </is>
      </c>
      <c r="H2730" s="17" t="inlineStr">
        <is>
          <t>Rural</t>
        </is>
      </c>
      <c r="I2730" s="7" t="n">
        <v>2</v>
      </c>
      <c r="J2730" s="23" t="n"/>
      <c r="K2730" s="17" t="inlineStr">
        <is>
          <t>Não avaliado</t>
        </is>
      </c>
      <c r="L2730" s="22" t="n"/>
      <c r="M2730" s="17" t="inlineStr">
        <is>
          <t>Não avaliado</t>
        </is>
      </c>
      <c r="N2730" s="22" t="n"/>
      <c r="O2730" s="17" t="inlineStr">
        <is>
          <t>Não avaliado</t>
        </is>
      </c>
      <c r="P2730" s="22" t="n"/>
      <c r="Q2730" s="4" t="n"/>
      <c r="R2730" s="17" t="n"/>
      <c r="S2730" s="17" t="n"/>
      <c r="T2730" s="24" t="n"/>
      <c r="U2730" s="25" t="n"/>
      <c r="V2730" s="25" t="n"/>
    </row>
    <row r="2731">
      <c r="A2731" s="4" t="inlineStr">
        <is>
          <t>EUCLIDES DA CUNHA</t>
        </is>
      </c>
      <c r="B2731" s="17" t="inlineStr">
        <is>
          <t>Recorte VPE</t>
        </is>
      </c>
      <c r="C2731" s="22" t="n">
        <v>102</v>
      </c>
      <c r="D2731" s="22" t="n">
        <v>1767</v>
      </c>
      <c r="E2731" s="4" t="inlineStr">
        <is>
          <t>ESCOLA MUNICIPAL SÃO CLEMENTE</t>
        </is>
      </c>
      <c r="F2731" s="4" t="inlineStr">
        <is>
          <t>POVOADO PEDRA BRANCA</t>
        </is>
      </c>
      <c r="G2731" s="4" t="inlineStr">
        <is>
          <t>POVOADO PEDRA BRANCA - ZONA RURAL</t>
        </is>
      </c>
      <c r="H2731" s="17" t="inlineStr">
        <is>
          <t>Rural</t>
        </is>
      </c>
      <c r="I2731" s="7" t="n">
        <v>1</v>
      </c>
      <c r="J2731" s="23" t="n"/>
      <c r="K2731" s="17" t="inlineStr">
        <is>
          <t>Não avaliado</t>
        </is>
      </c>
      <c r="L2731" s="22" t="n"/>
      <c r="M2731" s="17" t="inlineStr">
        <is>
          <t>Não avaliado</t>
        </is>
      </c>
      <c r="N2731" s="22" t="n"/>
      <c r="O2731" s="17" t="inlineStr">
        <is>
          <t>Não avaliado</t>
        </is>
      </c>
      <c r="P2731" s="22" t="n"/>
      <c r="Q2731" s="4" t="n"/>
      <c r="R2731" s="17" t="n"/>
      <c r="S2731" s="17" t="n"/>
      <c r="T2731" s="24" t="n"/>
      <c r="U2731" s="25" t="n"/>
      <c r="V2731" s="25" t="n"/>
    </row>
    <row r="2732">
      <c r="A2732" s="4" t="inlineStr">
        <is>
          <t>EUCLIDES DA CUNHA</t>
        </is>
      </c>
      <c r="B2732" s="17" t="inlineStr">
        <is>
          <t>Recorte VPE</t>
        </is>
      </c>
      <c r="C2732" s="22" t="n">
        <v>102</v>
      </c>
      <c r="D2732" s="22" t="n">
        <v>1783</v>
      </c>
      <c r="E2732" s="4" t="inlineStr">
        <is>
          <t>ESCOLA MUNICIPAL TEÓFILO PAIVA GUIMARÃES</t>
        </is>
      </c>
      <c r="F2732" s="4" t="inlineStr">
        <is>
          <t>DUDA MACÁRIO</t>
        </is>
      </c>
      <c r="G2732" s="4" t="inlineStr">
        <is>
          <t>RUA FENELON AUGUSTO DA SILVA - ZONA URBANA</t>
        </is>
      </c>
      <c r="H2732" s="17" t="inlineStr">
        <is>
          <t>Urbana</t>
        </is>
      </c>
      <c r="I2732" s="7" t="n">
        <v>5</v>
      </c>
      <c r="J2732" s="23" t="n"/>
      <c r="K2732" s="17" t="inlineStr">
        <is>
          <t>Não avaliado</t>
        </is>
      </c>
      <c r="L2732" s="22" t="n"/>
      <c r="M2732" s="17" t="inlineStr">
        <is>
          <t>Não avaliado</t>
        </is>
      </c>
      <c r="N2732" s="22" t="n"/>
      <c r="O2732" s="17" t="inlineStr">
        <is>
          <t>Não avaliado</t>
        </is>
      </c>
      <c r="P2732" s="22" t="n"/>
      <c r="Q2732" s="4" t="n"/>
      <c r="R2732" s="17" t="n"/>
      <c r="S2732" s="17" t="n"/>
      <c r="T2732" s="24" t="n"/>
      <c r="U2732" s="25" t="n"/>
      <c r="V2732" s="25" t="n"/>
    </row>
    <row r="2733">
      <c r="A2733" s="4" t="inlineStr">
        <is>
          <t>EUCLIDES DA CUNHA</t>
        </is>
      </c>
      <c r="B2733" s="17" t="inlineStr">
        <is>
          <t>Recorte VPE</t>
        </is>
      </c>
      <c r="C2733" s="22" t="n">
        <v>102</v>
      </c>
      <c r="D2733" s="22" t="n">
        <v>1791</v>
      </c>
      <c r="E2733" s="4" t="inlineStr">
        <is>
          <t>ESCOLA MUNICIPAL SÃO GREGÓRIO</t>
        </is>
      </c>
      <c r="F2733" s="4" t="inlineStr">
        <is>
          <t>POVOADO CAMPINHOS</t>
        </is>
      </c>
      <c r="G2733" s="4" t="inlineStr">
        <is>
          <t>POVOADO CAMPINHOS - ZONA RURAL</t>
        </is>
      </c>
      <c r="H2733" s="17" t="inlineStr">
        <is>
          <t>Rural</t>
        </is>
      </c>
      <c r="I2733" s="7" t="n">
        <v>1</v>
      </c>
      <c r="J2733" s="23" t="n"/>
      <c r="K2733" s="17" t="inlineStr">
        <is>
          <t>Não avaliado</t>
        </is>
      </c>
      <c r="L2733" s="22" t="n"/>
      <c r="M2733" s="17" t="inlineStr">
        <is>
          <t>Não avaliado</t>
        </is>
      </c>
      <c r="N2733" s="22" t="n"/>
      <c r="O2733" s="17" t="inlineStr">
        <is>
          <t>Não avaliado</t>
        </is>
      </c>
      <c r="P2733" s="22" t="n"/>
      <c r="Q2733" s="4" t="n"/>
      <c r="R2733" s="17" t="n"/>
      <c r="S2733" s="17" t="n"/>
      <c r="T2733" s="24" t="n"/>
      <c r="U2733" s="25" t="n"/>
      <c r="V2733" s="25" t="n"/>
    </row>
    <row r="2734">
      <c r="A2734" s="4" t="inlineStr">
        <is>
          <t>EUCLIDES DA CUNHA</t>
        </is>
      </c>
      <c r="B2734" s="17" t="inlineStr">
        <is>
          <t>Recorte VPE</t>
        </is>
      </c>
      <c r="C2734" s="22" t="n">
        <v>102</v>
      </c>
      <c r="D2734" s="22" t="n">
        <v>1805</v>
      </c>
      <c r="E2734" s="4" t="inlineStr">
        <is>
          <t>ESCOLA MUNICIPAL EVA MOURA DE OLIVEIRA</t>
        </is>
      </c>
      <c r="F2734" s="4" t="inlineStr">
        <is>
          <t>BELA VISTA</t>
        </is>
      </c>
      <c r="G2734" s="4" t="inlineStr">
        <is>
          <t>AV. PEDRO CELESTINO SANTOS - ZONA URBANA</t>
        </is>
      </c>
      <c r="H2734" s="17" t="inlineStr">
        <is>
          <t>Urbana</t>
        </is>
      </c>
      <c r="I2734" s="7" t="n">
        <v>3</v>
      </c>
      <c r="J2734" s="23" t="n"/>
      <c r="K2734" s="17" t="inlineStr">
        <is>
          <t>Não avaliado</t>
        </is>
      </c>
      <c r="L2734" s="22" t="n"/>
      <c r="M2734" s="17" t="inlineStr">
        <is>
          <t>Não avaliado</t>
        </is>
      </c>
      <c r="N2734" s="22" t="n"/>
      <c r="O2734" s="17" t="inlineStr">
        <is>
          <t>Não avaliado</t>
        </is>
      </c>
      <c r="P2734" s="22" t="n"/>
      <c r="Q2734" s="4" t="n"/>
      <c r="R2734" s="17" t="n"/>
      <c r="S2734" s="17" t="n"/>
      <c r="T2734" s="24" t="n"/>
      <c r="U2734" s="25" t="n"/>
      <c r="V2734" s="25" t="n"/>
    </row>
    <row r="2735">
      <c r="A2735" s="4" t="inlineStr">
        <is>
          <t>EUCLIDES DA CUNHA</t>
        </is>
      </c>
      <c r="B2735" s="17" t="inlineStr">
        <is>
          <t>Recorte VPE</t>
        </is>
      </c>
      <c r="C2735" s="22" t="n">
        <v>102</v>
      </c>
      <c r="D2735" s="22" t="n">
        <v>1813</v>
      </c>
      <c r="E2735" s="4" t="inlineStr">
        <is>
          <t>UNEB</t>
        </is>
      </c>
      <c r="F2735" s="4" t="inlineStr">
        <is>
          <t>JEREMIAS</t>
        </is>
      </c>
      <c r="G2735" s="4" t="inlineStr">
        <is>
          <t>RUA ENOCK CANARIO, S/N - ZONA URBANA</t>
        </is>
      </c>
      <c r="H2735" s="17" t="inlineStr">
        <is>
          <t>Urbana</t>
        </is>
      </c>
      <c r="I2735" s="7" t="n">
        <v>3</v>
      </c>
      <c r="J2735" s="23" t="n"/>
      <c r="K2735" s="17" t="inlineStr">
        <is>
          <t>Não avaliado</t>
        </is>
      </c>
      <c r="L2735" s="22" t="n"/>
      <c r="M2735" s="17" t="inlineStr">
        <is>
          <t>Não avaliado</t>
        </is>
      </c>
      <c r="N2735" s="22" t="n"/>
      <c r="O2735" s="17" t="inlineStr">
        <is>
          <t>Não avaliado</t>
        </is>
      </c>
      <c r="P2735" s="22" t="n"/>
      <c r="Q2735" s="4" t="n"/>
      <c r="R2735" s="17" t="n"/>
      <c r="S2735" s="17" t="n"/>
      <c r="T2735" s="24" t="n"/>
      <c r="U2735" s="25" t="n"/>
      <c r="V2735" s="25" t="n"/>
    </row>
    <row r="2736">
      <c r="A2736" s="4" t="inlineStr">
        <is>
          <t>EUCLIDES DA CUNHA</t>
        </is>
      </c>
      <c r="B2736" s="17" t="inlineStr">
        <is>
          <t>Recorte VPE</t>
        </is>
      </c>
      <c r="C2736" s="22" t="n">
        <v>102</v>
      </c>
      <c r="D2736" s="22" t="n">
        <v>1830</v>
      </c>
      <c r="E2736" s="4" t="inlineStr">
        <is>
          <t>ESCOLA SÃO SEBASTIÃO</t>
        </is>
      </c>
      <c r="F2736" s="4" t="inlineStr">
        <is>
          <t>POVOADO CURIRICI</t>
        </is>
      </c>
      <c r="G2736" s="4" t="inlineStr">
        <is>
          <t>FAZENDA CURIRICI - ZONA RURAL</t>
        </is>
      </c>
      <c r="H2736" s="17" t="inlineStr">
        <is>
          <t>Rural</t>
        </is>
      </c>
      <c r="I2736" s="7" t="n">
        <v>1</v>
      </c>
      <c r="J2736" s="23" t="n"/>
      <c r="K2736" s="17" t="inlineStr">
        <is>
          <t>Não avaliado</t>
        </is>
      </c>
      <c r="L2736" s="22" t="n"/>
      <c r="M2736" s="17" t="inlineStr">
        <is>
          <t>Não avaliado</t>
        </is>
      </c>
      <c r="N2736" s="22" t="n"/>
      <c r="O2736" s="17" t="inlineStr">
        <is>
          <t>Não avaliado</t>
        </is>
      </c>
      <c r="P2736" s="22" t="n"/>
      <c r="Q2736" s="4" t="n"/>
      <c r="R2736" s="17" t="n"/>
      <c r="S2736" s="17" t="n"/>
      <c r="T2736" s="24" t="n"/>
      <c r="U2736" s="25" t="n"/>
      <c r="V2736" s="25" t="n"/>
    </row>
    <row r="2737">
      <c r="A2737" s="4" t="inlineStr">
        <is>
          <t>EUCLIDES DA CUNHA</t>
        </is>
      </c>
      <c r="B2737" s="17" t="inlineStr">
        <is>
          <t>Recorte VPE</t>
        </is>
      </c>
      <c r="C2737" s="22" t="n">
        <v>102</v>
      </c>
      <c r="D2737" s="22" t="n">
        <v>1848</v>
      </c>
      <c r="E2737" s="4" t="inlineStr">
        <is>
          <t>ESCOLA MUNICIPAL DE SANTA INÊS</t>
        </is>
      </c>
      <c r="F2737" s="4" t="inlineStr">
        <is>
          <t>POVOADO LAGOA DO GUEDES</t>
        </is>
      </c>
      <c r="G2737" s="4" t="inlineStr">
        <is>
          <t>POVOADO LAGOA DO GUEDES - ZONA RURAL</t>
        </is>
      </c>
      <c r="H2737" s="17" t="inlineStr">
        <is>
          <t>Rural</t>
        </is>
      </c>
      <c r="I2737" s="7" t="n">
        <v>1</v>
      </c>
      <c r="J2737" s="23" t="n"/>
      <c r="K2737" s="17" t="inlineStr">
        <is>
          <t>Não avaliado</t>
        </is>
      </c>
      <c r="L2737" s="22" t="n"/>
      <c r="M2737" s="17" t="inlineStr">
        <is>
          <t>Não avaliado</t>
        </is>
      </c>
      <c r="N2737" s="22" t="n"/>
      <c r="O2737" s="17" t="inlineStr">
        <is>
          <t>Não avaliado</t>
        </is>
      </c>
      <c r="P2737" s="22" t="n"/>
      <c r="Q2737" s="4" t="n"/>
      <c r="R2737" s="17" t="n"/>
      <c r="S2737" s="17" t="n"/>
      <c r="T2737" s="24" t="n"/>
      <c r="U2737" s="25" t="n"/>
      <c r="V2737" s="25" t="n"/>
    </row>
    <row r="2738">
      <c r="A2738" s="4" t="inlineStr">
        <is>
          <t>EUCLIDES DA CUNHA</t>
        </is>
      </c>
      <c r="B2738" s="17" t="inlineStr">
        <is>
          <t>Recorte VPE</t>
        </is>
      </c>
      <c r="C2738" s="22" t="n">
        <v>102</v>
      </c>
      <c r="D2738" s="22" t="n">
        <v>1856</v>
      </c>
      <c r="E2738" s="4" t="inlineStr">
        <is>
          <t>PRÉDIO MUNICIPAL DOM JOÃO VI - ZONA RURAL</t>
        </is>
      </c>
      <c r="F2738" s="4" t="inlineStr">
        <is>
          <t>SERRA VERMELHA DO JUNCO</t>
        </is>
      </c>
      <c r="G2738" s="4" t="inlineStr">
        <is>
          <t>POVOADO SERRA VERMELHA DO JUNCO</t>
        </is>
      </c>
      <c r="H2738" s="17" t="inlineStr">
        <is>
          <t>Rural</t>
        </is>
      </c>
      <c r="I2738" s="7" t="n">
        <v>1</v>
      </c>
      <c r="J2738" s="23" t="n"/>
      <c r="K2738" s="17" t="inlineStr">
        <is>
          <t>Não avaliado</t>
        </is>
      </c>
      <c r="L2738" s="22" t="n"/>
      <c r="M2738" s="17" t="inlineStr">
        <is>
          <t>Não avaliado</t>
        </is>
      </c>
      <c r="N2738" s="22" t="n"/>
      <c r="O2738" s="17" t="inlineStr">
        <is>
          <t>Não avaliado</t>
        </is>
      </c>
      <c r="P2738" s="22" t="n"/>
      <c r="Q2738" s="4" t="n"/>
      <c r="R2738" s="17" t="n"/>
      <c r="S2738" s="17" t="n"/>
      <c r="T2738" s="24" t="n"/>
      <c r="U2738" s="25" t="n"/>
      <c r="V2738" s="25" t="n"/>
    </row>
    <row r="2739">
      <c r="A2739" s="4" t="inlineStr">
        <is>
          <t>EUCLIDES DA CUNHA</t>
        </is>
      </c>
      <c r="B2739" s="17" t="inlineStr">
        <is>
          <t>Recorte VPE</t>
        </is>
      </c>
      <c r="C2739" s="22" t="n">
        <v>102</v>
      </c>
      <c r="D2739" s="22" t="n">
        <v>1864</v>
      </c>
      <c r="E2739" s="4" t="inlineStr">
        <is>
          <t>CETEP SERTÃO FORTE</t>
        </is>
      </c>
      <c r="F2739" s="4" t="inlineStr">
        <is>
          <t>PAU MIÚDO</t>
        </is>
      </c>
      <c r="G2739" s="4" t="inlineStr">
        <is>
          <t>RUA CATARINO PIRES BESSA, S/N</t>
        </is>
      </c>
      <c r="H2739" s="17" t="inlineStr">
        <is>
          <t>Sem marcação</t>
        </is>
      </c>
      <c r="I2739" s="7" t="n">
        <v>9</v>
      </c>
      <c r="J2739" s="23" t="n"/>
      <c r="K2739" s="17" t="inlineStr">
        <is>
          <t>Não avaliado</t>
        </is>
      </c>
      <c r="L2739" s="22" t="n"/>
      <c r="M2739" s="17" t="inlineStr">
        <is>
          <t>Não avaliado</t>
        </is>
      </c>
      <c r="N2739" s="22" t="n"/>
      <c r="O2739" s="17" t="inlineStr">
        <is>
          <t>Não avaliado</t>
        </is>
      </c>
      <c r="P2739" s="22" t="n"/>
      <c r="Q2739" s="4" t="n"/>
      <c r="R2739" s="17" t="n"/>
      <c r="S2739" s="17" t="n"/>
      <c r="T2739" s="24" t="n"/>
      <c r="U2739" s="25" t="n"/>
      <c r="V2739" s="25" t="n"/>
    </row>
    <row r="2740">
      <c r="A2740" s="4" t="inlineStr">
        <is>
          <t>EUCLIDES DA CUNHA</t>
        </is>
      </c>
      <c r="B2740" s="17" t="inlineStr">
        <is>
          <t>Recorte VPE</t>
        </is>
      </c>
      <c r="C2740" s="22" t="n">
        <v>102</v>
      </c>
      <c r="D2740" s="22" t="n">
        <v>1872</v>
      </c>
      <c r="E2740" s="4" t="inlineStr">
        <is>
          <t>ESCOLA MUNICIPAL ROSA MISTA</t>
        </is>
      </c>
      <c r="F2740" s="4" t="inlineStr">
        <is>
          <t>POVOADO VERTENTES DO CUPAN</t>
        </is>
      </c>
      <c r="G2740" s="4" t="inlineStr">
        <is>
          <t>PRAÇA ROSA MISTA-POV VERTENTES DO CUPAN-ZONA RURAL</t>
        </is>
      </c>
      <c r="H2740" s="17" t="inlineStr">
        <is>
          <t>Rural</t>
        </is>
      </c>
      <c r="I2740" s="7" t="n">
        <v>1</v>
      </c>
      <c r="J2740" s="23" t="n"/>
      <c r="K2740" s="17" t="inlineStr">
        <is>
          <t>Não avaliado</t>
        </is>
      </c>
      <c r="L2740" s="22" t="n"/>
      <c r="M2740" s="17" t="inlineStr">
        <is>
          <t>Não avaliado</t>
        </is>
      </c>
      <c r="N2740" s="22" t="n"/>
      <c r="O2740" s="17" t="inlineStr">
        <is>
          <t>Não avaliado</t>
        </is>
      </c>
      <c r="P2740" s="22" t="n"/>
      <c r="Q2740" s="4" t="n"/>
      <c r="R2740" s="17" t="n"/>
      <c r="S2740" s="17" t="n"/>
      <c r="T2740" s="24" t="n"/>
      <c r="U2740" s="25" t="n"/>
      <c r="V2740" s="25" t="n"/>
    </row>
    <row r="2741">
      <c r="A2741" s="4" t="inlineStr">
        <is>
          <t>EUNÁPOLIS</t>
        </is>
      </c>
      <c r="B2741" s="17" t="inlineStr">
        <is>
          <t>Recorte VPE</t>
        </is>
      </c>
      <c r="C2741" s="22" t="n">
        <v>188</v>
      </c>
      <c r="D2741" s="22" t="n">
        <v>1651</v>
      </c>
      <c r="E2741" s="4" t="inlineStr">
        <is>
          <t>ESCOLA MUNICIPAL IRIS LOPES DA SILVA</t>
        </is>
      </c>
      <c r="F2741" s="4" t="inlineStr">
        <is>
          <t>ROÇA DO POVO</t>
        </is>
      </c>
      <c r="G2741" s="4" t="inlineStr">
        <is>
          <t>ROÇA DO POVO - ZONA RURAL</t>
        </is>
      </c>
      <c r="H2741" s="17" t="inlineStr">
        <is>
          <t>Rural</t>
        </is>
      </c>
      <c r="I2741" s="7" t="n">
        <v>2</v>
      </c>
      <c r="J2741" s="23" t="n">
        <v>3121</v>
      </c>
      <c r="K2741" s="17" t="inlineStr">
        <is>
          <t>Sem câmera</t>
        </is>
      </c>
      <c r="L2741" s="22" t="n">
        <v>0</v>
      </c>
      <c r="M2741" s="17" t="inlineStr">
        <is>
          <t>Sem câmera</t>
        </is>
      </c>
      <c r="N2741" s="22" t="n">
        <v>0</v>
      </c>
      <c r="O2741" s="17" t="inlineStr">
        <is>
          <t>Sem câmera</t>
        </is>
      </c>
      <c r="P2741" s="22" t="n">
        <v>0</v>
      </c>
      <c r="Q2741" s="4" t="inlineStr">
        <is>
          <t>7-019_LPR_ROD PRESTES MAIA STD EUNAPOLIS</t>
        </is>
      </c>
      <c r="R2741" s="17" t="inlineStr">
        <is>
          <t>FIX</t>
        </is>
      </c>
      <c r="S2741" s="17" t="inlineStr">
        <is>
          <t>M2221-QL</t>
        </is>
      </c>
      <c r="T2741" s="24" t="inlineStr">
        <is>
          <t>10.98.98.114</t>
        </is>
      </c>
      <c r="U2741" s="25" t="n">
        <v>-16.3116346</v>
      </c>
      <c r="V2741" s="25" t="n">
        <v>-39.5967797</v>
      </c>
    </row>
    <row r="2742">
      <c r="A2742" s="4" t="inlineStr">
        <is>
          <t>EUNÁPOLIS</t>
        </is>
      </c>
      <c r="B2742" s="17" t="inlineStr">
        <is>
          <t>Recorte VPE</t>
        </is>
      </c>
      <c r="C2742" s="22" t="n">
        <v>188</v>
      </c>
      <c r="D2742" s="22" t="n">
        <v>1660</v>
      </c>
      <c r="E2742" s="4" t="inlineStr">
        <is>
          <t>ESCOLA NICOLAU COELHO</t>
        </is>
      </c>
      <c r="F2742" s="4" t="inlineStr">
        <is>
          <t>SAPUCAEIRA</t>
        </is>
      </c>
      <c r="G2742" s="4" t="inlineStr">
        <is>
          <t>TRAVESSA DO RECREIO, 20 - ZONA URBANA</t>
        </is>
      </c>
      <c r="H2742" s="17" t="inlineStr">
        <is>
          <t>Urbana</t>
        </is>
      </c>
      <c r="I2742" s="7" t="n">
        <v>3</v>
      </c>
      <c r="J2742" s="23" t="n">
        <v>815</v>
      </c>
      <c r="K2742" s="17" t="inlineStr">
        <is>
          <t>Sem câmera</t>
        </is>
      </c>
      <c r="L2742" s="22" t="n">
        <v>0</v>
      </c>
      <c r="M2742" s="17" t="inlineStr">
        <is>
          <t>Sem câmera</t>
        </is>
      </c>
      <c r="N2742" s="22" t="n">
        <v>0</v>
      </c>
      <c r="O2742" s="17" t="inlineStr">
        <is>
          <t>Sem câmera</t>
        </is>
      </c>
      <c r="P2742" s="22" t="n">
        <v>0</v>
      </c>
      <c r="Q2742" s="4" t="inlineStr">
        <is>
          <t>7-019_LPR_ROD PRESTES MAIA STD EUNAPOLIS</t>
        </is>
      </c>
      <c r="R2742" s="17" t="inlineStr">
        <is>
          <t>FIX</t>
        </is>
      </c>
      <c r="S2742" s="17" t="inlineStr">
        <is>
          <t>M2221-QL</t>
        </is>
      </c>
      <c r="T2742" s="24" t="inlineStr">
        <is>
          <t>10.98.98.114</t>
        </is>
      </c>
      <c r="U2742" s="25" t="n">
        <v>-16.3312287</v>
      </c>
      <c r="V2742" s="25" t="n">
        <v>-39.575246</v>
      </c>
    </row>
    <row r="2743">
      <c r="A2743" s="4" t="inlineStr">
        <is>
          <t>EUNÁPOLIS</t>
        </is>
      </c>
      <c r="B2743" s="17" t="inlineStr">
        <is>
          <t>Recorte VPE</t>
        </is>
      </c>
      <c r="C2743" s="22" t="n">
        <v>188</v>
      </c>
      <c r="D2743" s="22" t="n">
        <v>1678</v>
      </c>
      <c r="E2743" s="4" t="inlineStr">
        <is>
          <t>ESCOLA MUNICIPAL GIUSEPPE IACOVIELL0</t>
        </is>
      </c>
      <c r="F2743" s="4" t="inlineStr">
        <is>
          <t>ALECRIM II</t>
        </is>
      </c>
      <c r="G2743" s="4" t="inlineStr">
        <is>
          <t>RUA SABIA, 10 - ZONA URBANA</t>
        </is>
      </c>
      <c r="H2743" s="17" t="inlineStr">
        <is>
          <t>Urbana</t>
        </is>
      </c>
      <c r="I2743" s="7" t="n">
        <v>10</v>
      </c>
      <c r="J2743" s="23" t="n">
        <v>1355</v>
      </c>
      <c r="K2743" s="17" t="inlineStr">
        <is>
          <t>Sem câmera</t>
        </is>
      </c>
      <c r="L2743" s="22" t="n">
        <v>0</v>
      </c>
      <c r="M2743" s="17" t="inlineStr">
        <is>
          <t>Sem câmera</t>
        </is>
      </c>
      <c r="N2743" s="22" t="n">
        <v>0</v>
      </c>
      <c r="O2743" s="17" t="inlineStr">
        <is>
          <t>Sem câmera</t>
        </is>
      </c>
      <c r="P2743" s="22" t="n">
        <v>0</v>
      </c>
      <c r="Q2743" s="4" t="inlineStr">
        <is>
          <t>7-030_RF_TP_III_TERMINAL RODOVIARIO DE EUNAPOLIS</t>
        </is>
      </c>
      <c r="R2743" s="17" t="inlineStr">
        <is>
          <t>FIX</t>
        </is>
      </c>
      <c r="S2743" s="17" t="inlineStr">
        <is>
          <t>M2221-QL</t>
        </is>
      </c>
      <c r="T2743" s="24" t="inlineStr">
        <is>
          <t>10.98.98.26</t>
        </is>
      </c>
      <c r="U2743" s="25" t="n">
        <v>-16.3594153</v>
      </c>
      <c r="V2743" s="25" t="n">
        <v>-39.5630257</v>
      </c>
    </row>
    <row r="2744">
      <c r="A2744" s="4" t="inlineStr">
        <is>
          <t>EUNÁPOLIS</t>
        </is>
      </c>
      <c r="B2744" s="17" t="inlineStr">
        <is>
          <t>Recorte VPE</t>
        </is>
      </c>
      <c r="C2744" s="22" t="n">
        <v>188</v>
      </c>
      <c r="D2744" s="22" t="n">
        <v>1686</v>
      </c>
      <c r="E2744" s="4" t="inlineStr">
        <is>
          <t>ESCOLA MUNICIPAL DE GABIARRA</t>
        </is>
      </c>
      <c r="F2744" s="4" t="inlineStr">
        <is>
          <t>DISTRITO GABIARRA</t>
        </is>
      </c>
      <c r="G2744" s="4" t="inlineStr">
        <is>
          <t>PRACA DEPUTADO BRITO, S/N - ZONA RURAL</t>
        </is>
      </c>
      <c r="H2744" s="17" t="inlineStr">
        <is>
          <t>Rural</t>
        </is>
      </c>
      <c r="I2744" s="7" t="n">
        <v>4</v>
      </c>
      <c r="J2744" s="23" t="n"/>
      <c r="K2744" s="17" t="inlineStr">
        <is>
          <t>Sem câmera</t>
        </is>
      </c>
      <c r="L2744" s="22" t="n">
        <v>0</v>
      </c>
      <c r="M2744" s="17" t="inlineStr">
        <is>
          <t>Sem câmera</t>
        </is>
      </c>
      <c r="N2744" s="22" t="n">
        <v>0</v>
      </c>
      <c r="O2744" s="17" t="inlineStr">
        <is>
          <t>Sem câmera</t>
        </is>
      </c>
      <c r="P2744" s="22" t="n">
        <v>0</v>
      </c>
      <c r="Q2744" s="4" t="n"/>
      <c r="R2744" s="17" t="n"/>
      <c r="S2744" s="17" t="n"/>
      <c r="T2744" s="24" t="n"/>
      <c r="U2744" s="25" t="n">
        <v>-16.2306464</v>
      </c>
      <c r="V2744" s="25" t="n">
        <v>-39.6988924</v>
      </c>
    </row>
    <row r="2745">
      <c r="A2745" s="4" t="inlineStr">
        <is>
          <t>EUNÁPOLIS</t>
        </is>
      </c>
      <c r="B2745" s="17" t="inlineStr">
        <is>
          <t>Recorte VPE</t>
        </is>
      </c>
      <c r="C2745" s="22" t="n">
        <v>188</v>
      </c>
      <c r="D2745" s="22" t="n">
        <v>1694</v>
      </c>
      <c r="E2745" s="4" t="inlineStr">
        <is>
          <t>ESCOLA MODELO MUNICIPAL ANTÔNIO BATISTA</t>
        </is>
      </c>
      <c r="F2745" s="4" t="inlineStr">
        <is>
          <t>JUCA ROSA</t>
        </is>
      </c>
      <c r="G2745" s="4" t="inlineStr">
        <is>
          <t>RUA AEROPORTO, S/N - ZONA URBANA</t>
        </is>
      </c>
      <c r="H2745" s="17" t="inlineStr">
        <is>
          <t>Urbana</t>
        </is>
      </c>
      <c r="I2745" s="7" t="n">
        <v>20</v>
      </c>
      <c r="J2745" s="23" t="n">
        <v>512</v>
      </c>
      <c r="K2745" s="17" t="inlineStr">
        <is>
          <t>Sem câmera</t>
        </is>
      </c>
      <c r="L2745" s="22" t="n">
        <v>0</v>
      </c>
      <c r="M2745" s="17" t="inlineStr">
        <is>
          <t>Sem câmera</t>
        </is>
      </c>
      <c r="N2745" s="22" t="n">
        <v>0</v>
      </c>
      <c r="O2745" s="17" t="inlineStr">
        <is>
          <t>Sem câmera</t>
        </is>
      </c>
      <c r="P2745" s="22" t="n">
        <v>0</v>
      </c>
      <c r="Q2745" s="4" t="inlineStr">
        <is>
          <t>7-020_LPR_ROD PRESTES MAIA_STD_MUNDO NOVO</t>
        </is>
      </c>
      <c r="R2745" s="17" t="inlineStr">
        <is>
          <t>FIX</t>
        </is>
      </c>
      <c r="S2745" s="17" t="inlineStr">
        <is>
          <t>M2241-QL</t>
        </is>
      </c>
      <c r="T2745" s="24" t="inlineStr">
        <is>
          <t>10.98.98.10</t>
        </is>
      </c>
      <c r="U2745" s="25" t="n">
        <v>-16.3367543</v>
      </c>
      <c r="V2745" s="25" t="n">
        <v>-39.5766348</v>
      </c>
    </row>
    <row r="2746">
      <c r="A2746" s="4" t="inlineStr">
        <is>
          <t>EUNÁPOLIS</t>
        </is>
      </c>
      <c r="B2746" s="17" t="inlineStr">
        <is>
          <t>Recorte VPE</t>
        </is>
      </c>
      <c r="C2746" s="22" t="n">
        <v>188</v>
      </c>
      <c r="D2746" s="22" t="n">
        <v>1716</v>
      </c>
      <c r="E2746" s="4" t="inlineStr">
        <is>
          <t>INSTITUTO FEDERAL DE EDUCAÇÃO,CIÊNCIA E TECNOLOGIA DA BAHIA-IFBA</t>
        </is>
      </c>
      <c r="F2746" s="4" t="inlineStr">
        <is>
          <t>ROSA NETO</t>
        </is>
      </c>
      <c r="G2746" s="4" t="inlineStr">
        <is>
          <t>AV DAVI JONAS FADINI, S/N, BR 101, KM 715 - ZONA URBANA</t>
        </is>
      </c>
      <c r="H2746" s="17" t="inlineStr">
        <is>
          <t>Urbana</t>
        </is>
      </c>
      <c r="I2746" s="7" t="n">
        <v>12</v>
      </c>
      <c r="J2746" s="23" t="n">
        <v>1523</v>
      </c>
      <c r="K2746" s="17" t="inlineStr">
        <is>
          <t>Sem câmera</t>
        </is>
      </c>
      <c r="L2746" s="22" t="n">
        <v>0</v>
      </c>
      <c r="M2746" s="17" t="inlineStr">
        <is>
          <t>Sem câmera</t>
        </is>
      </c>
      <c r="N2746" s="22" t="n">
        <v>0</v>
      </c>
      <c r="O2746" s="17" t="inlineStr">
        <is>
          <t>Sem câmera</t>
        </is>
      </c>
      <c r="P2746" s="22" t="n">
        <v>0</v>
      </c>
      <c r="Q2746" s="4" t="inlineStr">
        <is>
          <t>7-020_LPR_ROD PRESTES MAIA_STD_MUNDO NOVO</t>
        </is>
      </c>
      <c r="R2746" s="17" t="inlineStr">
        <is>
          <t>FIX</t>
        </is>
      </c>
      <c r="S2746" s="17" t="inlineStr">
        <is>
          <t>M2241-QL</t>
        </is>
      </c>
      <c r="T2746" s="24" t="inlineStr">
        <is>
          <t>10.98.98.10</t>
        </is>
      </c>
      <c r="U2746" s="25" t="n">
        <v>-16.3493008</v>
      </c>
      <c r="V2746" s="25" t="n">
        <v>-39.5777078</v>
      </c>
    </row>
    <row r="2747">
      <c r="A2747" s="4" t="inlineStr">
        <is>
          <t>EUNÁPOLIS</t>
        </is>
      </c>
      <c r="B2747" s="17" t="inlineStr">
        <is>
          <t>Recorte VPE</t>
        </is>
      </c>
      <c r="C2747" s="22" t="n">
        <v>188</v>
      </c>
      <c r="D2747" s="22" t="n">
        <v>1724</v>
      </c>
      <c r="E2747" s="4" t="inlineStr">
        <is>
          <t>ESCOLA ALMERINDO ALVES DOS SANTOS</t>
        </is>
      </c>
      <c r="F2747" s="4" t="inlineStr">
        <is>
          <t>STELA REIS</t>
        </is>
      </c>
      <c r="G2747" s="4" t="inlineStr">
        <is>
          <t>RUA DO FORNO, S/N - ZONA URBANA</t>
        </is>
      </c>
      <c r="H2747" s="17" t="inlineStr">
        <is>
          <t>Urbana</t>
        </is>
      </c>
      <c r="I2747" s="7" t="n">
        <v>3</v>
      </c>
      <c r="J2747" s="23" t="n">
        <v>730</v>
      </c>
      <c r="K2747" s="17" t="inlineStr">
        <is>
          <t>Sem câmera</t>
        </is>
      </c>
      <c r="L2747" s="22" t="n">
        <v>0</v>
      </c>
      <c r="M2747" s="17" t="inlineStr">
        <is>
          <t>Sem câmera</t>
        </is>
      </c>
      <c r="N2747" s="22" t="n">
        <v>0</v>
      </c>
      <c r="O2747" s="17" t="inlineStr">
        <is>
          <t>Sem câmera</t>
        </is>
      </c>
      <c r="P2747" s="22" t="n">
        <v>0</v>
      </c>
      <c r="Q2747" s="4" t="inlineStr">
        <is>
          <t>7-016_PTZ_RUA MARQUES DE TAMANDARE X MOISES REIS</t>
        </is>
      </c>
      <c r="R2747" s="17" t="inlineStr">
        <is>
          <t>DOME</t>
        </is>
      </c>
      <c r="S2747" s="17" t="inlineStr">
        <is>
          <t>HWT-M6741-10-Z40-E2</t>
        </is>
      </c>
      <c r="T2747" s="24" t="inlineStr">
        <is>
          <t>10.98.97.58</t>
        </is>
      </c>
      <c r="U2747" s="25" t="n">
        <v>-16.358994</v>
      </c>
      <c r="V2747" s="25" t="n">
        <v>-39.5766915</v>
      </c>
    </row>
    <row r="2748">
      <c r="A2748" s="4" t="inlineStr">
        <is>
          <t>EUNÁPOLIS</t>
        </is>
      </c>
      <c r="B2748" s="17" t="inlineStr">
        <is>
          <t>Recorte VPE</t>
        </is>
      </c>
      <c r="C2748" s="22" t="n">
        <v>188</v>
      </c>
      <c r="D2748" s="22" t="n">
        <v>1732</v>
      </c>
      <c r="E2748" s="4" t="inlineStr">
        <is>
          <t>ESCOLA MUNICIPAL ALDENI PEREIRA DA SILVA</t>
        </is>
      </c>
      <c r="F2748" s="4" t="inlineStr">
        <is>
          <t>DISTRITO MUNDO NOVO</t>
        </is>
      </c>
      <c r="G2748" s="4" t="inlineStr">
        <is>
          <t>RUA DO CAMPO, S/N - ZONA RURAL</t>
        </is>
      </c>
      <c r="H2748" s="17" t="inlineStr">
        <is>
          <t>Rural</t>
        </is>
      </c>
      <c r="I2748" s="7" t="n">
        <v>3</v>
      </c>
      <c r="J2748" s="23" t="n"/>
      <c r="K2748" s="17" t="inlineStr">
        <is>
          <t>Sem câmera</t>
        </is>
      </c>
      <c r="L2748" s="22" t="n">
        <v>0</v>
      </c>
      <c r="M2748" s="17" t="inlineStr">
        <is>
          <t>Sem câmera</t>
        </is>
      </c>
      <c r="N2748" s="22" t="n">
        <v>0</v>
      </c>
      <c r="O2748" s="17" t="inlineStr">
        <is>
          <t>Sem câmera</t>
        </is>
      </c>
      <c r="P2748" s="22" t="n">
        <v>0</v>
      </c>
      <c r="Q2748" s="4" t="n"/>
      <c r="R2748" s="17" t="n"/>
      <c r="S2748" s="17" t="n"/>
      <c r="T2748" s="24" t="n"/>
      <c r="U2748" s="25" t="n">
        <v>-16.2640599</v>
      </c>
      <c r="V2748" s="25" t="n">
        <v>-39.5835125</v>
      </c>
    </row>
    <row r="2749">
      <c r="A2749" s="4" t="inlineStr">
        <is>
          <t>EUNÁPOLIS</t>
        </is>
      </c>
      <c r="B2749" s="17" t="inlineStr">
        <is>
          <t>Recorte VPE</t>
        </is>
      </c>
      <c r="C2749" s="22" t="n">
        <v>188</v>
      </c>
      <c r="D2749" s="22" t="n">
        <v>1740</v>
      </c>
      <c r="E2749" s="4" t="inlineStr">
        <is>
          <t>ESCOLA MUNICIPAL MARLENE BORGES DOS SANTOS QUEIROZ</t>
        </is>
      </c>
      <c r="F2749" s="4" t="inlineStr">
        <is>
          <t>DISTRITO PROJETO MARAVILHA</t>
        </is>
      </c>
      <c r="G2749" s="4" t="inlineStr">
        <is>
          <t>RODOVIA EUNÁPOLIS/BELMONTE KM 27- S/N- ZONA RURAL</t>
        </is>
      </c>
      <c r="H2749" s="17" t="inlineStr">
        <is>
          <t>Rural</t>
        </is>
      </c>
      <c r="I2749" s="7" t="n">
        <v>3</v>
      </c>
      <c r="J2749" s="23" t="n"/>
      <c r="K2749" s="17" t="inlineStr">
        <is>
          <t>Sem câmera</t>
        </is>
      </c>
      <c r="L2749" s="22" t="n">
        <v>0</v>
      </c>
      <c r="M2749" s="17" t="inlineStr">
        <is>
          <t>Sem câmera</t>
        </is>
      </c>
      <c r="N2749" s="22" t="n">
        <v>0</v>
      </c>
      <c r="O2749" s="17" t="inlineStr">
        <is>
          <t>Sem câmera</t>
        </is>
      </c>
      <c r="P2749" s="22" t="n">
        <v>0</v>
      </c>
      <c r="Q2749" s="4" t="n"/>
      <c r="R2749" s="17" t="n"/>
      <c r="S2749" s="17" t="n"/>
      <c r="T2749" s="24" t="n"/>
      <c r="U2749" s="25" t="n">
        <v>-16.2506914</v>
      </c>
      <c r="V2749" s="25" t="n">
        <v>-39.4466693</v>
      </c>
    </row>
    <row r="2750">
      <c r="A2750" s="4" t="inlineStr">
        <is>
          <t>EUNÁPOLIS</t>
        </is>
      </c>
      <c r="B2750" s="17" t="inlineStr">
        <is>
          <t>Recorte VPE</t>
        </is>
      </c>
      <c r="C2750" s="22" t="n">
        <v>188</v>
      </c>
      <c r="D2750" s="22" t="n">
        <v>1759</v>
      </c>
      <c r="E2750" s="4" t="inlineStr">
        <is>
          <t>ESCOLA ESTADUAL ELOYNA BARRADAS</t>
        </is>
      </c>
      <c r="F2750" s="4" t="inlineStr">
        <is>
          <t>JUCA ROSA</t>
        </is>
      </c>
      <c r="G2750" s="4" t="inlineStr">
        <is>
          <t>RUA MISS MARILEIA SN - ZONA URBANA</t>
        </is>
      </c>
      <c r="H2750" s="17" t="inlineStr">
        <is>
          <t>Urbana</t>
        </is>
      </c>
      <c r="I2750" s="7" t="n">
        <v>6</v>
      </c>
      <c r="J2750" s="23" t="n">
        <v>552</v>
      </c>
      <c r="K2750" s="17" t="inlineStr">
        <is>
          <t>Sem câmera</t>
        </is>
      </c>
      <c r="L2750" s="22" t="n">
        <v>0</v>
      </c>
      <c r="M2750" s="17" t="inlineStr">
        <is>
          <t>Sem câmera</t>
        </is>
      </c>
      <c r="N2750" s="22" t="n">
        <v>0</v>
      </c>
      <c r="O2750" s="17" t="inlineStr">
        <is>
          <t>Sem câmera</t>
        </is>
      </c>
      <c r="P2750" s="22" t="n">
        <v>0</v>
      </c>
      <c r="Q2750" s="4" t="inlineStr">
        <is>
          <t>7-020_LPR_ROD PRESTES MAIA_STD_MUNDO NOVO</t>
        </is>
      </c>
      <c r="R2750" s="17" t="inlineStr">
        <is>
          <t>FIX</t>
        </is>
      </c>
      <c r="S2750" s="17" t="inlineStr">
        <is>
          <t>M2241-QL</t>
        </is>
      </c>
      <c r="T2750" s="24" t="inlineStr">
        <is>
          <t>10.98.98.10</t>
        </is>
      </c>
      <c r="U2750" s="25" t="n">
        <v>-16.3386231</v>
      </c>
      <c r="V2750" s="25" t="n">
        <v>-39.5769426</v>
      </c>
    </row>
    <row r="2751">
      <c r="A2751" s="4" t="inlineStr">
        <is>
          <t>EUNÁPOLIS</t>
        </is>
      </c>
      <c r="B2751" s="17" t="inlineStr">
        <is>
          <t>Recorte VPE</t>
        </is>
      </c>
      <c r="C2751" s="22" t="n">
        <v>188</v>
      </c>
      <c r="D2751" s="22" t="n">
        <v>1767</v>
      </c>
      <c r="E2751" s="4" t="inlineStr">
        <is>
          <t>COLEGIO BADEN POWELL</t>
        </is>
      </c>
      <c r="F2751" s="4" t="inlineStr">
        <is>
          <t>MOISES REIS</t>
        </is>
      </c>
      <c r="G2751" s="4" t="inlineStr">
        <is>
          <t>RUA PINHEIROS, S/N - ZONA URBANA</t>
        </is>
      </c>
      <c r="H2751" s="17" t="inlineStr">
        <is>
          <t>Urbana</t>
        </is>
      </c>
      <c r="I2751" s="7" t="n">
        <v>9</v>
      </c>
      <c r="J2751" s="23" t="n">
        <v>391</v>
      </c>
      <c r="K2751" s="17" t="inlineStr">
        <is>
          <t>Sem câmera</t>
        </is>
      </c>
      <c r="L2751" s="22" t="n">
        <v>0</v>
      </c>
      <c r="M2751" s="17" t="inlineStr">
        <is>
          <t>Sem câmera</t>
        </is>
      </c>
      <c r="N2751" s="22" t="n">
        <v>0</v>
      </c>
      <c r="O2751" s="17" t="inlineStr">
        <is>
          <t>Atendido</t>
        </is>
      </c>
      <c r="P2751" s="22" t="n">
        <v>1</v>
      </c>
      <c r="Q2751" s="4" t="inlineStr">
        <is>
          <t>7-016_PTZ_RUA MARQUES DE TAMANDARE X MOISES REIS</t>
        </is>
      </c>
      <c r="R2751" s="17" t="inlineStr">
        <is>
          <t>DOME</t>
        </is>
      </c>
      <c r="S2751" s="17" t="inlineStr">
        <is>
          <t>HWT-M6741-10-Z40-E2</t>
        </is>
      </c>
      <c r="T2751" s="24" t="inlineStr">
        <is>
          <t>10.98.97.58</t>
        </is>
      </c>
      <c r="U2751" s="25" t="n">
        <v>-16.3623721</v>
      </c>
      <c r="V2751" s="25" t="n">
        <v>-39.5777513</v>
      </c>
    </row>
    <row r="2752">
      <c r="A2752" s="4" t="inlineStr">
        <is>
          <t>EUNÁPOLIS</t>
        </is>
      </c>
      <c r="B2752" s="17" t="inlineStr">
        <is>
          <t>Recorte VPE</t>
        </is>
      </c>
      <c r="C2752" s="22" t="n">
        <v>188</v>
      </c>
      <c r="D2752" s="22" t="n">
        <v>1775</v>
      </c>
      <c r="E2752" s="4" t="inlineStr">
        <is>
          <t>ESCOLA MUNICIPAL JOSÉ DE ARAUJO SANTANA</t>
        </is>
      </c>
      <c r="F2752" s="4" t="inlineStr">
        <is>
          <t>ROSA NETO</t>
        </is>
      </c>
      <c r="G2752" s="4" t="inlineStr">
        <is>
          <t>RUA OSVALDO BONFIM SN - ZONA URBANA</t>
        </is>
      </c>
      <c r="H2752" s="17" t="inlineStr">
        <is>
          <t>Urbana</t>
        </is>
      </c>
      <c r="I2752" s="7" t="n">
        <v>3</v>
      </c>
      <c r="J2752" s="23" t="n">
        <v>1348</v>
      </c>
      <c r="K2752" s="17" t="inlineStr">
        <is>
          <t>Sem câmera</t>
        </is>
      </c>
      <c r="L2752" s="22" t="n">
        <v>0</v>
      </c>
      <c r="M2752" s="17" t="inlineStr">
        <is>
          <t>Sem câmera</t>
        </is>
      </c>
      <c r="N2752" s="22" t="n">
        <v>0</v>
      </c>
      <c r="O2752" s="17" t="inlineStr">
        <is>
          <t>Sem câmera</t>
        </is>
      </c>
      <c r="P2752" s="22" t="n">
        <v>0</v>
      </c>
      <c r="Q2752" s="4" t="inlineStr">
        <is>
          <t>7-020_LPR_ROD PRESTES MAIA_STD_MUNDO NOVO</t>
        </is>
      </c>
      <c r="R2752" s="17" t="inlineStr">
        <is>
          <t>FIX</t>
        </is>
      </c>
      <c r="S2752" s="17" t="inlineStr">
        <is>
          <t>M2241-QL</t>
        </is>
      </c>
      <c r="T2752" s="24" t="inlineStr">
        <is>
          <t>10.98.98.10</t>
        </is>
      </c>
      <c r="U2752" s="25" t="n">
        <v>-16.3474991</v>
      </c>
      <c r="V2752" s="25" t="n">
        <v>-39.5771893</v>
      </c>
    </row>
    <row r="2753">
      <c r="A2753" s="4" t="inlineStr">
        <is>
          <t>EUNÁPOLIS</t>
        </is>
      </c>
      <c r="B2753" s="17" t="inlineStr">
        <is>
          <t>Recorte VPE</t>
        </is>
      </c>
      <c r="C2753" s="22" t="n">
        <v>188</v>
      </c>
      <c r="D2753" s="22" t="n">
        <v>1813</v>
      </c>
      <c r="E2753" s="4" t="inlineStr">
        <is>
          <t>PRISIONAL - CONJUNTO PENAL DE EUNÁPOLIS</t>
        </is>
      </c>
      <c r="F2753" s="4" t="inlineStr">
        <is>
          <t>JUCA ROSA</t>
        </is>
      </c>
      <c r="G2753" s="4" t="inlineStr">
        <is>
          <t>FAZENDA MARIA MARIA, S/N - ZONA URBANA</t>
        </is>
      </c>
      <c r="H2753" s="17" t="inlineStr">
        <is>
          <t>Rural</t>
        </is>
      </c>
      <c r="I2753" s="7" t="n">
        <v>1</v>
      </c>
      <c r="J2753" s="23" t="n">
        <v>22</v>
      </c>
      <c r="K2753" s="17" t="inlineStr">
        <is>
          <t>Atendido</t>
        </is>
      </c>
      <c r="L2753" s="22" t="n">
        <v>2</v>
      </c>
      <c r="M2753" s="17" t="inlineStr">
        <is>
          <t>Atendido</t>
        </is>
      </c>
      <c r="N2753" s="22" t="n">
        <v>2</v>
      </c>
      <c r="O2753" s="17" t="inlineStr">
        <is>
          <t>Atendido</t>
        </is>
      </c>
      <c r="P2753" s="22" t="n">
        <v>2</v>
      </c>
      <c r="Q2753" s="4" t="inlineStr">
        <is>
          <t>SEAP-I-027_PTZ_R URUÇUCA-EM FRENTE AO ESTACIONAMENTO DO PRESÍDIO</t>
        </is>
      </c>
      <c r="R2753" s="17" t="inlineStr">
        <is>
          <t>DOME</t>
        </is>
      </c>
      <c r="S2753" s="17" t="inlineStr">
        <is>
          <t>M6741-E-Z37</t>
        </is>
      </c>
      <c r="T2753" s="24" t="inlineStr">
        <is>
          <t>10.98.99.10</t>
        </is>
      </c>
      <c r="U2753" s="25" t="n">
        <v>-16.3365524</v>
      </c>
      <c r="V2753" s="25" t="n">
        <v>-39.5607106</v>
      </c>
    </row>
    <row r="2754">
      <c r="A2754" s="4" t="inlineStr">
        <is>
          <t>EUNÁPOLIS</t>
        </is>
      </c>
      <c r="B2754" s="17" t="inlineStr">
        <is>
          <t>Recorte VPE</t>
        </is>
      </c>
      <c r="C2754" s="22" t="n">
        <v>188</v>
      </c>
      <c r="D2754" s="22" t="n">
        <v>1848</v>
      </c>
      <c r="E2754" s="4" t="inlineStr">
        <is>
          <t>ESCOLA MUNICIPAL PAULO FREIRE</t>
        </is>
      </c>
      <c r="F2754" s="4" t="inlineStr">
        <is>
          <t>THIAGO DE MELLO I</t>
        </is>
      </c>
      <c r="G2754" s="4" t="inlineStr">
        <is>
          <t>AVENIDA PAULO AFONSO, S/N  - ZONA URBANA</t>
        </is>
      </c>
      <c r="H2754" s="17" t="inlineStr">
        <is>
          <t>Urbana</t>
        </is>
      </c>
      <c r="I2754" s="7" t="n">
        <v>4</v>
      </c>
      <c r="J2754" s="23" t="n">
        <v>1385</v>
      </c>
      <c r="K2754" s="17" t="inlineStr">
        <is>
          <t>Sem câmera</t>
        </is>
      </c>
      <c r="L2754" s="22" t="n">
        <v>0</v>
      </c>
      <c r="M2754" s="17" t="inlineStr">
        <is>
          <t>Sem câmera</t>
        </is>
      </c>
      <c r="N2754" s="22" t="n">
        <v>0</v>
      </c>
      <c r="O2754" s="17" t="inlineStr">
        <is>
          <t>Sem câmera</t>
        </is>
      </c>
      <c r="P2754" s="22" t="n">
        <v>0</v>
      </c>
      <c r="Q2754" s="4" t="inlineStr">
        <is>
          <t>SEAP-I-027_PTZ_R URUÇUCA-EM FRENTE AO ESTACIONAMENTO DO PRESÍDIO</t>
        </is>
      </c>
      <c r="R2754" s="17" t="inlineStr">
        <is>
          <t>DOME</t>
        </is>
      </c>
      <c r="S2754" s="17" t="inlineStr">
        <is>
          <t>M6741-E-Z37</t>
        </is>
      </c>
      <c r="T2754" s="24" t="inlineStr">
        <is>
          <t>10.98.99.10</t>
        </is>
      </c>
      <c r="U2754" s="25" t="n">
        <v>-16.3488735</v>
      </c>
      <c r="V2754" s="25" t="n">
        <v>-39.5635024</v>
      </c>
    </row>
    <row r="2755">
      <c r="A2755" s="4" t="inlineStr">
        <is>
          <t>EUNÁPOLIS</t>
        </is>
      </c>
      <c r="B2755" s="17" t="inlineStr">
        <is>
          <t>Recorte VPE</t>
        </is>
      </c>
      <c r="C2755" s="22" t="n">
        <v>188</v>
      </c>
      <c r="D2755" s="22" t="n">
        <v>1856</v>
      </c>
      <c r="E2755" s="4" t="inlineStr">
        <is>
          <t>ESCOLA MODELO MUNICIPAL EUNICE REIS</t>
        </is>
      </c>
      <c r="F2755" s="4" t="inlineStr">
        <is>
          <t>MOISES REIS</t>
        </is>
      </c>
      <c r="G2755" s="4" t="inlineStr">
        <is>
          <t>RUA PARAÍSO 153 - ZONA URBANA</t>
        </is>
      </c>
      <c r="H2755" s="17" t="inlineStr">
        <is>
          <t>Urbana</t>
        </is>
      </c>
      <c r="I2755" s="7" t="n">
        <v>9</v>
      </c>
      <c r="J2755" s="23" t="n">
        <v>317</v>
      </c>
      <c r="K2755" s="17" t="inlineStr">
        <is>
          <t>Sem câmera</t>
        </is>
      </c>
      <c r="L2755" s="22" t="n">
        <v>0</v>
      </c>
      <c r="M2755" s="17" t="inlineStr">
        <is>
          <t>Sem câmera</t>
        </is>
      </c>
      <c r="N2755" s="22" t="n">
        <v>0</v>
      </c>
      <c r="O2755" s="17" t="inlineStr">
        <is>
          <t>Atendido</t>
        </is>
      </c>
      <c r="P2755" s="22" t="n">
        <v>1</v>
      </c>
      <c r="Q2755" s="4" t="inlineStr">
        <is>
          <t>7-016_PTZ_RUA MARQUES DE TAMANDARE X MOISES REIS</t>
        </is>
      </c>
      <c r="R2755" s="17" t="inlineStr">
        <is>
          <t>DOME</t>
        </is>
      </c>
      <c r="S2755" s="17" t="inlineStr">
        <is>
          <t>HWT-M6741-10-Z40-E2</t>
        </is>
      </c>
      <c r="T2755" s="24" t="inlineStr">
        <is>
          <t>10.98.97.58</t>
        </is>
      </c>
      <c r="U2755" s="25" t="n">
        <v>-16.3623425</v>
      </c>
      <c r="V2755" s="25" t="n">
        <v>-39.5786165</v>
      </c>
    </row>
    <row r="2756">
      <c r="A2756" s="4" t="inlineStr">
        <is>
          <t>EUNÁPOLIS</t>
        </is>
      </c>
      <c r="B2756" s="17" t="inlineStr">
        <is>
          <t>Recorte VPE</t>
        </is>
      </c>
      <c r="C2756" s="22" t="n">
        <v>203</v>
      </c>
      <c r="D2756" s="22" t="n">
        <v>1015</v>
      </c>
      <c r="E2756" s="4" t="inlineStr">
        <is>
          <t>ESCOLA MUNICIPAL NILZA BARBOSA DE OLIVEIRA</t>
        </is>
      </c>
      <c r="F2756" s="4" t="inlineStr">
        <is>
          <t>PEQUI</t>
        </is>
      </c>
      <c r="G2756" s="4" t="inlineStr">
        <is>
          <t>RUA BELMONTE, S/N - ZONA URBANA</t>
        </is>
      </c>
      <c r="H2756" s="17" t="inlineStr">
        <is>
          <t>Urbana</t>
        </is>
      </c>
      <c r="I2756" s="7" t="n">
        <v>18</v>
      </c>
      <c r="J2756" s="23" t="n">
        <v>290</v>
      </c>
      <c r="K2756" s="17" t="inlineStr">
        <is>
          <t>Sem câmera</t>
        </is>
      </c>
      <c r="L2756" s="22" t="n">
        <v>0</v>
      </c>
      <c r="M2756" s="17" t="inlineStr">
        <is>
          <t>Atendido</t>
        </is>
      </c>
      <c r="N2756" s="22" t="n">
        <v>1</v>
      </c>
      <c r="O2756" s="17" t="inlineStr">
        <is>
          <t>Atendido</t>
        </is>
      </c>
      <c r="P2756" s="22" t="n">
        <v>5</v>
      </c>
      <c r="Q2756" s="4" t="inlineStr">
        <is>
          <t>7-013_PTZ_RUA CRISTOVAO COLOMBO</t>
        </is>
      </c>
      <c r="R2756" s="17" t="inlineStr">
        <is>
          <t>DOME</t>
        </is>
      </c>
      <c r="S2756" s="17" t="inlineStr">
        <is>
          <t>M6721-E-Z31</t>
        </is>
      </c>
      <c r="T2756" s="24" t="inlineStr">
        <is>
          <t>10.98.97.170</t>
        </is>
      </c>
      <c r="U2756" s="25" t="n">
        <v>-16.3680961</v>
      </c>
      <c r="V2756" s="25" t="n">
        <v>-39.5793433</v>
      </c>
    </row>
    <row r="2757">
      <c r="A2757" s="4" t="inlineStr">
        <is>
          <t>EUNÁPOLIS</t>
        </is>
      </c>
      <c r="B2757" s="17" t="inlineStr">
        <is>
          <t>Recorte VPE</t>
        </is>
      </c>
      <c r="C2757" s="22" t="n">
        <v>203</v>
      </c>
      <c r="D2757" s="22" t="n">
        <v>1031</v>
      </c>
      <c r="E2757" s="4" t="inlineStr">
        <is>
          <t>ESCOLA MUNICIPAL JOSE VICTOR</t>
        </is>
      </c>
      <c r="F2757" s="4" t="inlineStr">
        <is>
          <t>MINAS GERAIS</t>
        </is>
      </c>
      <c r="G2757" s="4" t="inlineStr">
        <is>
          <t>PRACA DO MINAS GERAIS, S/N - ZONA URBANA</t>
        </is>
      </c>
      <c r="H2757" s="17" t="inlineStr">
        <is>
          <t>Urbana</t>
        </is>
      </c>
      <c r="I2757" s="7" t="n">
        <v>7</v>
      </c>
      <c r="J2757" s="23" t="n">
        <v>40</v>
      </c>
      <c r="K2757" s="17" t="inlineStr">
        <is>
          <t>Atendido</t>
        </is>
      </c>
      <c r="L2757" s="22" t="n">
        <v>1</v>
      </c>
      <c r="M2757" s="17" t="inlineStr">
        <is>
          <t>Atendido</t>
        </is>
      </c>
      <c r="N2757" s="22" t="n">
        <v>1</v>
      </c>
      <c r="O2757" s="17" t="inlineStr">
        <is>
          <t>Atendido</t>
        </is>
      </c>
      <c r="P2757" s="22" t="n">
        <v>4</v>
      </c>
      <c r="Q2757" s="4" t="inlineStr">
        <is>
          <t>7-002_PTZ_RUA PRESIDENTE KENNEDY</t>
        </is>
      </c>
      <c r="R2757" s="17" t="inlineStr">
        <is>
          <t>DOME</t>
        </is>
      </c>
      <c r="S2757" s="17" t="inlineStr">
        <is>
          <t>M6721-E-Z31</t>
        </is>
      </c>
      <c r="T2757" s="24" t="inlineStr">
        <is>
          <t>10.98.97.50</t>
        </is>
      </c>
      <c r="U2757" s="25" t="n">
        <v>-16.3790558</v>
      </c>
      <c r="V2757" s="25" t="n">
        <v>-39.5834933</v>
      </c>
    </row>
    <row r="2758">
      <c r="A2758" s="4" t="inlineStr">
        <is>
          <t>EUNÁPOLIS</t>
        </is>
      </c>
      <c r="B2758" s="17" t="inlineStr">
        <is>
          <t>Recorte VPE</t>
        </is>
      </c>
      <c r="C2758" s="22" t="n">
        <v>203</v>
      </c>
      <c r="D2758" s="22" t="n">
        <v>1040</v>
      </c>
      <c r="E2758" s="4" t="inlineStr">
        <is>
          <t>ESCOLA RODRIGO BONFIM</t>
        </is>
      </c>
      <c r="F2758" s="4" t="inlineStr">
        <is>
          <t>PEQUI</t>
        </is>
      </c>
      <c r="G2758" s="4" t="inlineStr">
        <is>
          <t>RUA SANTA RITA DE CÁSSIA S/N - ZONA URBANA</t>
        </is>
      </c>
      <c r="H2758" s="17" t="inlineStr">
        <is>
          <t>Urbana</t>
        </is>
      </c>
      <c r="I2758" s="7" t="n">
        <v>5</v>
      </c>
      <c r="J2758" s="23" t="n">
        <v>550</v>
      </c>
      <c r="K2758" s="17" t="inlineStr">
        <is>
          <t>Sem câmera</t>
        </is>
      </c>
      <c r="L2758" s="22" t="n">
        <v>0</v>
      </c>
      <c r="M2758" s="17" t="inlineStr">
        <is>
          <t>Sem câmera</t>
        </is>
      </c>
      <c r="N2758" s="22" t="n">
        <v>0</v>
      </c>
      <c r="O2758" s="17" t="inlineStr">
        <is>
          <t>Sem câmera</t>
        </is>
      </c>
      <c r="P2758" s="22" t="n">
        <v>0</v>
      </c>
      <c r="Q2758" s="4" t="inlineStr">
        <is>
          <t>7-011_PTZ_BR 367 EUNAPOLIS</t>
        </is>
      </c>
      <c r="R2758" s="17" t="inlineStr">
        <is>
          <t>DOME</t>
        </is>
      </c>
      <c r="S2758" s="17" t="inlineStr">
        <is>
          <t>M6721-E-Z31</t>
        </is>
      </c>
      <c r="T2758" s="24" t="inlineStr">
        <is>
          <t>10.98.97.106</t>
        </is>
      </c>
      <c r="U2758" s="25" t="n">
        <v>-16.3685365</v>
      </c>
      <c r="V2758" s="25" t="n">
        <v>-39.5667965</v>
      </c>
    </row>
    <row r="2759">
      <c r="A2759" s="4" t="inlineStr">
        <is>
          <t>EUNÁPOLIS</t>
        </is>
      </c>
      <c r="B2759" s="17" t="inlineStr">
        <is>
          <t>Recorte VPE</t>
        </is>
      </c>
      <c r="C2759" s="22" t="n">
        <v>203</v>
      </c>
      <c r="D2759" s="22" t="n">
        <v>1147</v>
      </c>
      <c r="E2759" s="4" t="inlineStr">
        <is>
          <t>ESCOLA LUIZ LÁZARO ZAMENHOF</t>
        </is>
      </c>
      <c r="F2759" s="4" t="inlineStr">
        <is>
          <t>PEQUI</t>
        </is>
      </c>
      <c r="G2759" s="4" t="inlineStr">
        <is>
          <t>RUA NOSSA SENHORA DE FÁTIMA, S/N - ZONA URBANA</t>
        </is>
      </c>
      <c r="H2759" s="17" t="inlineStr">
        <is>
          <t>Urbana</t>
        </is>
      </c>
      <c r="I2759" s="7" t="n">
        <v>8</v>
      </c>
      <c r="J2759" s="23" t="n">
        <v>39</v>
      </c>
      <c r="K2759" s="17" t="inlineStr">
        <is>
          <t>Atendido</t>
        </is>
      </c>
      <c r="L2759" s="22" t="n">
        <v>1</v>
      </c>
      <c r="M2759" s="17" t="inlineStr">
        <is>
          <t>Atendido</t>
        </is>
      </c>
      <c r="N2759" s="22" t="n">
        <v>1</v>
      </c>
      <c r="O2759" s="17" t="inlineStr">
        <is>
          <t>Atendido</t>
        </is>
      </c>
      <c r="P2759" s="22" t="n">
        <v>4</v>
      </c>
      <c r="Q2759" s="4" t="inlineStr">
        <is>
          <t>7-002_PTZ_RUA PRESIDENTE KENNEDY</t>
        </is>
      </c>
      <c r="R2759" s="17" t="inlineStr">
        <is>
          <t>DOME</t>
        </is>
      </c>
      <c r="S2759" s="17" t="inlineStr">
        <is>
          <t>M6721-E-Z31</t>
        </is>
      </c>
      <c r="T2759" s="24" t="inlineStr">
        <is>
          <t>10.98.97.50</t>
        </is>
      </c>
      <c r="U2759" s="25" t="n">
        <v>-16.3790673</v>
      </c>
      <c r="V2759" s="25" t="n">
        <v>-39.5834807</v>
      </c>
    </row>
    <row r="2760">
      <c r="A2760" s="4" t="inlineStr">
        <is>
          <t>EUNÁPOLIS</t>
        </is>
      </c>
      <c r="B2760" s="17" t="inlineStr">
        <is>
          <t>Recorte VPE</t>
        </is>
      </c>
      <c r="C2760" s="22" t="n">
        <v>203</v>
      </c>
      <c r="D2760" s="22" t="n">
        <v>1210</v>
      </c>
      <c r="E2760" s="4" t="inlineStr">
        <is>
          <t>ESCOLA ISABEL ARAÚJO</t>
        </is>
      </c>
      <c r="F2760" s="4" t="inlineStr">
        <is>
          <t>SANTA ISABEL</t>
        </is>
      </c>
      <c r="G2760" s="4" t="inlineStr">
        <is>
          <t>RUA 8, S/N - PARQUE RESIDENCIAL SANTA ISABEL - ZONA URBANA</t>
        </is>
      </c>
      <c r="H2760" s="17" t="inlineStr">
        <is>
          <t>Urbana</t>
        </is>
      </c>
      <c r="I2760" s="7" t="n">
        <v>4</v>
      </c>
      <c r="J2760" s="23" t="n">
        <v>839</v>
      </c>
      <c r="K2760" s="17" t="inlineStr">
        <is>
          <t>Sem câmera</t>
        </is>
      </c>
      <c r="L2760" s="22" t="n">
        <v>0</v>
      </c>
      <c r="M2760" s="17" t="inlineStr">
        <is>
          <t>Sem câmera</t>
        </is>
      </c>
      <c r="N2760" s="22" t="n">
        <v>0</v>
      </c>
      <c r="O2760" s="17" t="inlineStr">
        <is>
          <t>Sem câmera</t>
        </is>
      </c>
      <c r="P2760" s="22" t="n">
        <v>0</v>
      </c>
      <c r="Q2760" s="4" t="inlineStr">
        <is>
          <t>7-032_LPR_ROD JOEL MARES BR 367 SAIDA EUNAPOLIS SENTIDO PORTO SEGURO</t>
        </is>
      </c>
      <c r="R2760" s="17" t="inlineStr">
        <is>
          <t>FIX</t>
        </is>
      </c>
      <c r="S2760" s="17" t="inlineStr">
        <is>
          <t>U1-0LRV(8-32)A AI Pro</t>
        </is>
      </c>
      <c r="T2760" s="24" t="inlineStr">
        <is>
          <t>10.98.57.70</t>
        </is>
      </c>
      <c r="U2760" s="25" t="n">
        <v>-16.3645623</v>
      </c>
      <c r="V2760" s="25" t="n">
        <v>-39.5559907</v>
      </c>
    </row>
    <row r="2761">
      <c r="A2761" s="4" t="inlineStr">
        <is>
          <t>EUNÁPOLIS</t>
        </is>
      </c>
      <c r="B2761" s="17" t="inlineStr">
        <is>
          <t>Recorte VPE</t>
        </is>
      </c>
      <c r="C2761" s="22" t="n">
        <v>203</v>
      </c>
      <c r="D2761" s="22" t="n">
        <v>1236</v>
      </c>
      <c r="E2761" s="4" t="inlineStr">
        <is>
          <t>ESCOLA ANÍSIO TEIXEIRA</t>
        </is>
      </c>
      <c r="F2761" s="4" t="inlineStr">
        <is>
          <t>CENTRO</t>
        </is>
      </c>
      <c r="G2761" s="4" t="inlineStr">
        <is>
          <t>RUA ROBERTO SANTOS, S/N - ZONA URBANA</t>
        </is>
      </c>
      <c r="H2761" s="17" t="inlineStr">
        <is>
          <t>Urbana</t>
        </is>
      </c>
      <c r="I2761" s="7" t="n">
        <v>9</v>
      </c>
      <c r="J2761" s="23" t="n">
        <v>356</v>
      </c>
      <c r="K2761" s="17" t="inlineStr">
        <is>
          <t>Sem câmera</t>
        </is>
      </c>
      <c r="L2761" s="22" t="n">
        <v>0</v>
      </c>
      <c r="M2761" s="17" t="inlineStr">
        <is>
          <t>Sem câmera</t>
        </is>
      </c>
      <c r="N2761" s="22" t="n">
        <v>0</v>
      </c>
      <c r="O2761" s="17" t="inlineStr">
        <is>
          <t>Atendido</t>
        </is>
      </c>
      <c r="P2761" s="22" t="n">
        <v>1</v>
      </c>
      <c r="Q2761" s="4" t="inlineStr">
        <is>
          <t>7-001_PTZ_EUNAPOLIS</t>
        </is>
      </c>
      <c r="R2761" s="17" t="inlineStr">
        <is>
          <t>DOME</t>
        </is>
      </c>
      <c r="S2761" s="17" t="inlineStr">
        <is>
          <t>M6721-E-Z31</t>
        </is>
      </c>
      <c r="T2761" s="24" t="inlineStr">
        <is>
          <t>10.98.97.66</t>
        </is>
      </c>
      <c r="U2761" s="25" t="n">
        <v>-16.3838559</v>
      </c>
      <c r="V2761" s="25" t="n">
        <v>-39.5878636</v>
      </c>
    </row>
    <row r="2762">
      <c r="A2762" s="4" t="inlineStr">
        <is>
          <t>EUNÁPOLIS</t>
        </is>
      </c>
      <c r="B2762" s="17" t="inlineStr">
        <is>
          <t>Recorte VPE</t>
        </is>
      </c>
      <c r="C2762" s="22" t="n">
        <v>203</v>
      </c>
      <c r="D2762" s="22" t="n">
        <v>1244</v>
      </c>
      <c r="E2762" s="4" t="inlineStr">
        <is>
          <t>COLEGIO COEDUC</t>
        </is>
      </c>
      <c r="F2762" s="4" t="inlineStr">
        <is>
          <t>CENTAURO</t>
        </is>
      </c>
      <c r="G2762" s="4" t="inlineStr">
        <is>
          <t>AV IPIRANGA, S/N - ZONA URBANA</t>
        </is>
      </c>
      <c r="H2762" s="17" t="inlineStr">
        <is>
          <t>Urbana</t>
        </is>
      </c>
      <c r="I2762" s="7" t="n">
        <v>12</v>
      </c>
      <c r="J2762" s="23" t="n">
        <v>605</v>
      </c>
      <c r="K2762" s="17" t="inlineStr">
        <is>
          <t>Sem câmera</t>
        </is>
      </c>
      <c r="L2762" s="22" t="n">
        <v>0</v>
      </c>
      <c r="M2762" s="17" t="inlineStr">
        <is>
          <t>Sem câmera</t>
        </is>
      </c>
      <c r="N2762" s="22" t="n">
        <v>0</v>
      </c>
      <c r="O2762" s="17" t="inlineStr">
        <is>
          <t>Sem câmera</t>
        </is>
      </c>
      <c r="P2762" s="22" t="n">
        <v>0</v>
      </c>
      <c r="Q2762" s="4" t="inlineStr">
        <is>
          <t>7-017_PTZ_RUA DOS ARTISTAS</t>
        </is>
      </c>
      <c r="R2762" s="17" t="inlineStr">
        <is>
          <t>DOME</t>
        </is>
      </c>
      <c r="S2762" s="17" t="inlineStr">
        <is>
          <t>M6741-E-Z37</t>
        </is>
      </c>
      <c r="T2762" s="24" t="inlineStr">
        <is>
          <t>10.98.97.90</t>
        </is>
      </c>
      <c r="U2762" s="25" t="n">
        <v>-16.3646079</v>
      </c>
      <c r="V2762" s="25" t="n">
        <v>-39.591406</v>
      </c>
    </row>
    <row r="2763">
      <c r="A2763" s="4" t="inlineStr">
        <is>
          <t>EUNÁPOLIS</t>
        </is>
      </c>
      <c r="B2763" s="17" t="inlineStr">
        <is>
          <t>Recorte VPE</t>
        </is>
      </c>
      <c r="C2763" s="22" t="n">
        <v>203</v>
      </c>
      <c r="D2763" s="22" t="n">
        <v>1252</v>
      </c>
      <c r="E2763" s="4" t="inlineStr">
        <is>
          <t>ESCOLA GABRIEL JOSÉ PEREIRA</t>
        </is>
      </c>
      <c r="F2763" s="4" t="inlineStr">
        <is>
          <t>CENTAURO</t>
        </is>
      </c>
      <c r="G2763" s="4" t="inlineStr">
        <is>
          <t>RUA G, 127 - ZONA URBANA</t>
        </is>
      </c>
      <c r="H2763" s="17" t="inlineStr">
        <is>
          <t>Urbana</t>
        </is>
      </c>
      <c r="I2763" s="7" t="n">
        <v>10</v>
      </c>
      <c r="J2763" s="23" t="n">
        <v>618</v>
      </c>
      <c r="K2763" s="17" t="inlineStr">
        <is>
          <t>Sem câmera</t>
        </is>
      </c>
      <c r="L2763" s="22" t="n">
        <v>0</v>
      </c>
      <c r="M2763" s="17" t="inlineStr">
        <is>
          <t>Sem câmera</t>
        </is>
      </c>
      <c r="N2763" s="22" t="n">
        <v>0</v>
      </c>
      <c r="O2763" s="17" t="inlineStr">
        <is>
          <t>Sem câmera</t>
        </is>
      </c>
      <c r="P2763" s="22" t="n">
        <v>0</v>
      </c>
      <c r="Q2763" s="4" t="inlineStr">
        <is>
          <t>7-017_PTZ_RUA DOS ARTISTAS</t>
        </is>
      </c>
      <c r="R2763" s="17" t="inlineStr">
        <is>
          <t>DOME</t>
        </is>
      </c>
      <c r="S2763" s="17" t="inlineStr">
        <is>
          <t>M6741-E-Z37</t>
        </is>
      </c>
      <c r="T2763" s="24" t="inlineStr">
        <is>
          <t>10.98.97.90</t>
        </is>
      </c>
      <c r="U2763" s="25" t="n">
        <v>-16.3666616</v>
      </c>
      <c r="V2763" s="25" t="n">
        <v>-39.5911685</v>
      </c>
    </row>
    <row r="2764">
      <c r="A2764" s="4" t="inlineStr">
        <is>
          <t>EUNÁPOLIS</t>
        </is>
      </c>
      <c r="B2764" s="17" t="inlineStr">
        <is>
          <t>Recorte VPE</t>
        </is>
      </c>
      <c r="C2764" s="22" t="n">
        <v>203</v>
      </c>
      <c r="D2764" s="22" t="n">
        <v>1279</v>
      </c>
      <c r="E2764" s="4" t="inlineStr">
        <is>
          <t>CETEPES II - COLÉGIO MODELO LUÍS EDUARDO MAGALHÃES</t>
        </is>
      </c>
      <c r="F2764" s="4" t="inlineStr">
        <is>
          <t>DINAH BORGES</t>
        </is>
      </c>
      <c r="G2764" s="4" t="inlineStr">
        <is>
          <t>AV. ALEXANDRIA S/N - ZONA URBANA</t>
        </is>
      </c>
      <c r="H2764" s="17" t="inlineStr">
        <is>
          <t>Urbana</t>
        </is>
      </c>
      <c r="I2764" s="7" t="n">
        <v>14</v>
      </c>
      <c r="J2764" s="23" t="n">
        <v>18</v>
      </c>
      <c r="K2764" s="17" t="inlineStr">
        <is>
          <t>Atendido</t>
        </is>
      </c>
      <c r="L2764" s="22" t="n">
        <v>1</v>
      </c>
      <c r="M2764" s="17" t="inlineStr">
        <is>
          <t>Atendido</t>
        </is>
      </c>
      <c r="N2764" s="22" t="n">
        <v>7</v>
      </c>
      <c r="O2764" s="17" t="inlineStr">
        <is>
          <t>Atendido</t>
        </is>
      </c>
      <c r="P2764" s="22" t="n">
        <v>11</v>
      </c>
      <c r="Q2764" s="4" t="inlineStr">
        <is>
          <t>7-026_RF_TP_IV_AV SANTOS DUMONT</t>
        </is>
      </c>
      <c r="R2764" s="17" t="inlineStr">
        <is>
          <t>FIX</t>
        </is>
      </c>
      <c r="S2764" s="17" t="inlineStr">
        <is>
          <t>M2221-QL</t>
        </is>
      </c>
      <c r="T2764" s="24" t="inlineStr">
        <is>
          <t>10.98.97.114</t>
        </is>
      </c>
      <c r="U2764" s="25" t="n">
        <v>-16.3727988</v>
      </c>
      <c r="V2764" s="25" t="n">
        <v>-39.5832963</v>
      </c>
    </row>
    <row r="2765">
      <c r="A2765" s="4" t="inlineStr">
        <is>
          <t>EUNÁPOLIS</t>
        </is>
      </c>
      <c r="B2765" s="17" t="inlineStr">
        <is>
          <t>Recorte VPE</t>
        </is>
      </c>
      <c r="C2765" s="22" t="n">
        <v>203</v>
      </c>
      <c r="D2765" s="22" t="n">
        <v>1295</v>
      </c>
      <c r="E2765" s="4" t="inlineStr">
        <is>
          <t>ESCOLINHA KENNEDY</t>
        </is>
      </c>
      <c r="F2765" s="4" t="inlineStr">
        <is>
          <t>GUSMAO</t>
        </is>
      </c>
      <c r="G2765" s="4" t="inlineStr">
        <is>
          <t>RUA GUARANI, S/N - ZONA URBANA</t>
        </is>
      </c>
      <c r="H2765" s="17" t="inlineStr">
        <is>
          <t>Urbana</t>
        </is>
      </c>
      <c r="I2765" s="7" t="n">
        <v>6</v>
      </c>
      <c r="J2765" s="23" t="n">
        <v>169</v>
      </c>
      <c r="K2765" s="17" t="inlineStr">
        <is>
          <t>Sem câmera</t>
        </is>
      </c>
      <c r="L2765" s="22" t="n">
        <v>0</v>
      </c>
      <c r="M2765" s="17" t="inlineStr">
        <is>
          <t>Atendido</t>
        </is>
      </c>
      <c r="N2765" s="22" t="n">
        <v>1</v>
      </c>
      <c r="O2765" s="17" t="inlineStr">
        <is>
          <t>Atendido</t>
        </is>
      </c>
      <c r="P2765" s="22" t="n">
        <v>2</v>
      </c>
      <c r="Q2765" s="4" t="inlineStr">
        <is>
          <t>7-017_PTZ_RUA DOS ARTISTAS</t>
        </is>
      </c>
      <c r="R2765" s="17" t="inlineStr">
        <is>
          <t>DOME</t>
        </is>
      </c>
      <c r="S2765" s="17" t="inlineStr">
        <is>
          <t>M6741-E-Z37</t>
        </is>
      </c>
      <c r="T2765" s="24" t="inlineStr">
        <is>
          <t>10.98.97.90</t>
        </is>
      </c>
      <c r="U2765" s="25" t="n">
        <v>-16.3660875</v>
      </c>
      <c r="V2765" s="25" t="n">
        <v>-39.5864544</v>
      </c>
    </row>
    <row r="2766">
      <c r="A2766" s="4" t="inlineStr">
        <is>
          <t>EUNÁPOLIS</t>
        </is>
      </c>
      <c r="B2766" s="17" t="inlineStr">
        <is>
          <t>Recorte VPE</t>
        </is>
      </c>
      <c r="C2766" s="22" t="n">
        <v>203</v>
      </c>
      <c r="D2766" s="22" t="n">
        <v>1309</v>
      </c>
      <c r="E2766" s="4" t="inlineStr">
        <is>
          <t>ESCOLA MUNICIPAL BRANDÃO VILELA</t>
        </is>
      </c>
      <c r="F2766" s="4" t="inlineStr">
        <is>
          <t>SANTA LUCIA</t>
        </is>
      </c>
      <c r="G2766" s="4" t="inlineStr">
        <is>
          <t>RUA SÃO BARTOLOMEU, S/N - ZONA URBANA</t>
        </is>
      </c>
      <c r="H2766" s="17" t="inlineStr">
        <is>
          <t>Urbana</t>
        </is>
      </c>
      <c r="I2766" s="7" t="n">
        <v>8</v>
      </c>
      <c r="J2766" s="23" t="n">
        <v>671</v>
      </c>
      <c r="K2766" s="17" t="inlineStr">
        <is>
          <t>Sem câmera</t>
        </is>
      </c>
      <c r="L2766" s="22" t="n">
        <v>0</v>
      </c>
      <c r="M2766" s="17" t="inlineStr">
        <is>
          <t>Sem câmera</t>
        </is>
      </c>
      <c r="N2766" s="22" t="n">
        <v>0</v>
      </c>
      <c r="O2766" s="17" t="inlineStr">
        <is>
          <t>Sem câmera</t>
        </is>
      </c>
      <c r="P2766" s="22" t="n">
        <v>0</v>
      </c>
      <c r="Q2766" s="4" t="inlineStr">
        <is>
          <t>7-017_PTZ_RUA DOS ARTISTAS</t>
        </is>
      </c>
      <c r="R2766" s="17" t="inlineStr">
        <is>
          <t>DOME</t>
        </is>
      </c>
      <c r="S2766" s="17" t="inlineStr">
        <is>
          <t>M6741-E-Z37</t>
        </is>
      </c>
      <c r="T2766" s="24" t="inlineStr">
        <is>
          <t>10.98.97.90</t>
        </is>
      </c>
      <c r="U2766" s="25" t="n">
        <v>-16.3594306</v>
      </c>
      <c r="V2766" s="25" t="n">
        <v>-39.5887383</v>
      </c>
    </row>
    <row r="2767">
      <c r="A2767" s="4" t="inlineStr">
        <is>
          <t>EUNÁPOLIS</t>
        </is>
      </c>
      <c r="B2767" s="17" t="inlineStr">
        <is>
          <t>Recorte VPE</t>
        </is>
      </c>
      <c r="C2767" s="22" t="n">
        <v>203</v>
      </c>
      <c r="D2767" s="22" t="n">
        <v>1325</v>
      </c>
      <c r="E2767" s="4" t="inlineStr">
        <is>
          <t>COMPLEXO INTEGRADO DE EDUCAÇÃO BÁSICA  E TECNOLÓGICA DE EUNÁPOLIS</t>
        </is>
      </c>
      <c r="F2767" s="4" t="inlineStr">
        <is>
          <t>CENTRO</t>
        </is>
      </c>
      <c r="G2767" s="4" t="inlineStr">
        <is>
          <t>AV PAULINO MENDES LIMA, S/N - ZONA URBANA</t>
        </is>
      </c>
      <c r="H2767" s="17" t="inlineStr">
        <is>
          <t>Urbana</t>
        </is>
      </c>
      <c r="I2767" s="7" t="n">
        <v>19</v>
      </c>
      <c r="J2767" s="23" t="n"/>
      <c r="K2767" s="17" t="inlineStr">
        <is>
          <t>Não avaliado</t>
        </is>
      </c>
      <c r="L2767" s="22" t="n"/>
      <c r="M2767" s="17" t="inlineStr">
        <is>
          <t>Não avaliado</t>
        </is>
      </c>
      <c r="N2767" s="22" t="n"/>
      <c r="O2767" s="17" t="inlineStr">
        <is>
          <t>Não avaliado</t>
        </is>
      </c>
      <c r="P2767" s="22" t="n"/>
      <c r="Q2767" s="4" t="n"/>
      <c r="R2767" s="17" t="n"/>
      <c r="S2767" s="17" t="n"/>
      <c r="T2767" s="24" t="n"/>
      <c r="U2767" s="25" t="n"/>
      <c r="V2767" s="25" t="n"/>
    </row>
    <row r="2768">
      <c r="A2768" s="4" t="inlineStr">
        <is>
          <t>EUNÁPOLIS</t>
        </is>
      </c>
      <c r="B2768" s="17" t="inlineStr">
        <is>
          <t>Recorte VPE</t>
        </is>
      </c>
      <c r="C2768" s="22" t="n">
        <v>203</v>
      </c>
      <c r="D2768" s="22" t="n">
        <v>1333</v>
      </c>
      <c r="E2768" s="4" t="inlineStr">
        <is>
          <t>COLÉGIO ESTADUAL HORÁCIO DE MATOS</t>
        </is>
      </c>
      <c r="F2768" s="4" t="inlineStr">
        <is>
          <t>CENTRO</t>
        </is>
      </c>
      <c r="G2768" s="4" t="inlineStr">
        <is>
          <t>RUA DOIS DE JULHO, S/N - ZONA URBANA</t>
        </is>
      </c>
      <c r="H2768" s="17" t="inlineStr">
        <is>
          <t>Urbana</t>
        </is>
      </c>
      <c r="I2768" s="7" t="n">
        <v>6</v>
      </c>
      <c r="J2768" s="23" t="n">
        <v>177</v>
      </c>
      <c r="K2768" s="17" t="inlineStr">
        <is>
          <t>Sem câmera</t>
        </is>
      </c>
      <c r="L2768" s="22" t="n">
        <v>0</v>
      </c>
      <c r="M2768" s="17" t="inlineStr">
        <is>
          <t>Atendido</t>
        </is>
      </c>
      <c r="N2768" s="22" t="n">
        <v>1</v>
      </c>
      <c r="O2768" s="17" t="inlineStr">
        <is>
          <t>Atendido</t>
        </is>
      </c>
      <c r="P2768" s="22" t="n">
        <v>11</v>
      </c>
      <c r="Q2768" s="4" t="inlineStr">
        <is>
          <t>7-026_RF_TP_IV_AV SANTOS DUMONT</t>
        </is>
      </c>
      <c r="R2768" s="17" t="inlineStr">
        <is>
          <t>FIX</t>
        </is>
      </c>
      <c r="S2768" s="17" t="inlineStr">
        <is>
          <t>M2221-QL</t>
        </is>
      </c>
      <c r="T2768" s="24" t="inlineStr">
        <is>
          <t>10.98.97.114</t>
        </is>
      </c>
      <c r="U2768" s="25" t="n">
        <v>-16.3711392</v>
      </c>
      <c r="V2768" s="25" t="n">
        <v>-39.582855</v>
      </c>
    </row>
    <row r="2769">
      <c r="A2769" s="4" t="inlineStr">
        <is>
          <t>EUNÁPOLIS</t>
        </is>
      </c>
      <c r="B2769" s="17" t="inlineStr">
        <is>
          <t>Recorte VPE</t>
        </is>
      </c>
      <c r="C2769" s="22" t="n">
        <v>203</v>
      </c>
      <c r="D2769" s="22" t="n">
        <v>1341</v>
      </c>
      <c r="E2769" s="4" t="inlineStr">
        <is>
          <t>CENTRO EDUCACIONAL ADVENTISTA DE EUNÁPOLIS</t>
        </is>
      </c>
      <c r="F2769" s="4" t="inlineStr">
        <is>
          <t>CENTRO</t>
        </is>
      </c>
      <c r="G2769" s="4" t="inlineStr">
        <is>
          <t>AV PRESIDENTE KENNEDY, 135 - ZONA URBANA</t>
        </is>
      </c>
      <c r="H2769" s="17" t="inlineStr">
        <is>
          <t>Urbana</t>
        </is>
      </c>
      <c r="I2769" s="7" t="n">
        <v>8</v>
      </c>
      <c r="J2769" s="23" t="n"/>
      <c r="K2769" s="17" t="inlineStr">
        <is>
          <t>Não avaliado</t>
        </is>
      </c>
      <c r="L2769" s="22" t="n"/>
      <c r="M2769" s="17" t="inlineStr">
        <is>
          <t>Não avaliado</t>
        </is>
      </c>
      <c r="N2769" s="22" t="n"/>
      <c r="O2769" s="17" t="inlineStr">
        <is>
          <t>Não avaliado</t>
        </is>
      </c>
      <c r="P2769" s="22" t="n"/>
      <c r="Q2769" s="4" t="n"/>
      <c r="R2769" s="17" t="n"/>
      <c r="S2769" s="17" t="n"/>
      <c r="T2769" s="24" t="n"/>
      <c r="U2769" s="25" t="n"/>
      <c r="V2769" s="25" t="n"/>
    </row>
    <row r="2770">
      <c r="A2770" s="4" t="inlineStr">
        <is>
          <t>EUNÁPOLIS</t>
        </is>
      </c>
      <c r="B2770" s="17" t="inlineStr">
        <is>
          <t>Recorte VPE</t>
        </is>
      </c>
      <c r="C2770" s="22" t="n">
        <v>203</v>
      </c>
      <c r="D2770" s="22" t="n">
        <v>1368</v>
      </c>
      <c r="E2770" s="4" t="inlineStr">
        <is>
          <t>ESCOLA IASC</t>
        </is>
      </c>
      <c r="F2770" s="4" t="inlineStr">
        <is>
          <t>CENTRO</t>
        </is>
      </c>
      <c r="G2770" s="4" t="inlineStr">
        <is>
          <t>RUA EDGAR TRANCOSO JR, S/N - ZONA URBANA</t>
        </is>
      </c>
      <c r="H2770" s="17" t="inlineStr">
        <is>
          <t>Urbana</t>
        </is>
      </c>
      <c r="I2770" s="7" t="n">
        <v>14</v>
      </c>
      <c r="J2770" s="23" t="n">
        <v>12</v>
      </c>
      <c r="K2770" s="17" t="inlineStr">
        <is>
          <t>Atendido</t>
        </is>
      </c>
      <c r="L2770" s="22" t="n">
        <v>1</v>
      </c>
      <c r="M2770" s="17" t="inlineStr">
        <is>
          <t>Atendido</t>
        </is>
      </c>
      <c r="N2770" s="22" t="n">
        <v>4</v>
      </c>
      <c r="O2770" s="17" t="inlineStr">
        <is>
          <t>Atendido</t>
        </is>
      </c>
      <c r="P2770" s="22" t="n">
        <v>11</v>
      </c>
      <c r="Q2770" s="4" t="inlineStr">
        <is>
          <t>7-026_RF_TP_IV_AV SANTOS DUMONT</t>
        </is>
      </c>
      <c r="R2770" s="17" t="inlineStr">
        <is>
          <t>FIX</t>
        </is>
      </c>
      <c r="S2770" s="17" t="inlineStr">
        <is>
          <t>M2221-QL</t>
        </is>
      </c>
      <c r="T2770" s="24" t="inlineStr">
        <is>
          <t>10.98.97.114</t>
        </is>
      </c>
      <c r="U2770" s="25" t="n">
        <v>-16.3725406</v>
      </c>
      <c r="V2770" s="25" t="n">
        <v>-39.5833661</v>
      </c>
    </row>
    <row r="2771">
      <c r="A2771" s="4" t="inlineStr">
        <is>
          <t>EUNÁPOLIS</t>
        </is>
      </c>
      <c r="B2771" s="17" t="inlineStr">
        <is>
          <t>Recorte VPE</t>
        </is>
      </c>
      <c r="C2771" s="22" t="n">
        <v>203</v>
      </c>
      <c r="D2771" s="22" t="n">
        <v>1376</v>
      </c>
      <c r="E2771" s="4" t="inlineStr">
        <is>
          <t>ESCOLA MUNICIPAL PADRE JOSÉ DE ANCHIETA</t>
        </is>
      </c>
      <c r="F2771" s="4" t="inlineStr">
        <is>
          <t>DISTRITO COLONIA</t>
        </is>
      </c>
      <c r="G2771" s="4" t="inlineStr">
        <is>
          <t>RUA PRINCIPAL, S/N - ZONA RURAL</t>
        </is>
      </c>
      <c r="H2771" s="17" t="inlineStr">
        <is>
          <t>Rural</t>
        </is>
      </c>
      <c r="I2771" s="7" t="n">
        <v>7</v>
      </c>
      <c r="J2771" s="23" t="n">
        <v>7</v>
      </c>
      <c r="K2771" s="17" t="inlineStr">
        <is>
          <t>Atendido</t>
        </is>
      </c>
      <c r="L2771" s="22" t="n">
        <v>1</v>
      </c>
      <c r="M2771" s="17" t="inlineStr">
        <is>
          <t>Atendido</t>
        </is>
      </c>
      <c r="N2771" s="22" t="n">
        <v>6</v>
      </c>
      <c r="O2771" s="17" t="inlineStr">
        <is>
          <t>Atendido</t>
        </is>
      </c>
      <c r="P2771" s="22" t="n">
        <v>11</v>
      </c>
      <c r="Q2771" s="4" t="inlineStr">
        <is>
          <t>7-026_RF_TP_IV_AV SANTOS DUMONT</t>
        </is>
      </c>
      <c r="R2771" s="17" t="inlineStr">
        <is>
          <t>FIX</t>
        </is>
      </c>
      <c r="S2771" s="17" t="inlineStr">
        <is>
          <t>M2221-QL</t>
        </is>
      </c>
      <c r="T2771" s="24" t="inlineStr">
        <is>
          <t>10.98.97.114</t>
        </is>
      </c>
      <c r="U2771" s="25" t="n">
        <v>-16.3726498</v>
      </c>
      <c r="V2771" s="25" t="n">
        <v>-39.583432</v>
      </c>
    </row>
    <row r="2772">
      <c r="A2772" s="4" t="inlineStr">
        <is>
          <t>EUNÁPOLIS</t>
        </is>
      </c>
      <c r="B2772" s="17" t="inlineStr">
        <is>
          <t>Recorte VPE</t>
        </is>
      </c>
      <c r="C2772" s="22" t="n">
        <v>203</v>
      </c>
      <c r="D2772" s="22" t="n">
        <v>1384</v>
      </c>
      <c r="E2772" s="4" t="inlineStr">
        <is>
          <t>ESCOLA PROFESSORA MARIA DAS MERCÊS FREITAS</t>
        </is>
      </c>
      <c r="F2772" s="4" t="inlineStr">
        <is>
          <t>ITAPOAN</t>
        </is>
      </c>
      <c r="G2772" s="4" t="inlineStr">
        <is>
          <t>AV. NOSSA SENHORA DOS NAVEGANTES, 167 - ZONA URBANA</t>
        </is>
      </c>
      <c r="H2772" s="17" t="inlineStr">
        <is>
          <t>Urbana</t>
        </is>
      </c>
      <c r="I2772" s="7" t="n">
        <v>5</v>
      </c>
      <c r="J2772" s="23" t="n">
        <v>1123</v>
      </c>
      <c r="K2772" s="17" t="inlineStr">
        <is>
          <t>Sem câmera</t>
        </is>
      </c>
      <c r="L2772" s="22" t="n">
        <v>0</v>
      </c>
      <c r="M2772" s="17" t="inlineStr">
        <is>
          <t>Sem câmera</t>
        </is>
      </c>
      <c r="N2772" s="22" t="n">
        <v>0</v>
      </c>
      <c r="O2772" s="17" t="inlineStr">
        <is>
          <t>Sem câmera</t>
        </is>
      </c>
      <c r="P2772" s="22" t="n">
        <v>0</v>
      </c>
      <c r="Q2772" s="4" t="inlineStr">
        <is>
          <t>7-017_PTZ_RUA DOS ARTISTAS</t>
        </is>
      </c>
      <c r="R2772" s="17" t="inlineStr">
        <is>
          <t>DOME</t>
        </is>
      </c>
      <c r="S2772" s="17" t="inlineStr">
        <is>
          <t>M6741-E-Z37</t>
        </is>
      </c>
      <c r="T2772" s="24" t="inlineStr">
        <is>
          <t>10.98.97.90</t>
        </is>
      </c>
      <c r="U2772" s="25" t="n">
        <v>-16.3546872</v>
      </c>
      <c r="V2772" s="25" t="n">
        <v>-39.5868626</v>
      </c>
    </row>
    <row r="2773">
      <c r="A2773" s="4" t="inlineStr">
        <is>
          <t>EUNÁPOLIS</t>
        </is>
      </c>
      <c r="B2773" s="17" t="inlineStr">
        <is>
          <t>Recorte VPE</t>
        </is>
      </c>
      <c r="C2773" s="22" t="n">
        <v>203</v>
      </c>
      <c r="D2773" s="22" t="n">
        <v>1392</v>
      </c>
      <c r="E2773" s="4" t="inlineStr">
        <is>
          <t>ESCOLA MUNICIPAL EDELZUITO SOARES</t>
        </is>
      </c>
      <c r="F2773" s="4" t="inlineStr">
        <is>
          <t>DINAH BORGES</t>
        </is>
      </c>
      <c r="G2773" s="4" t="inlineStr">
        <is>
          <t>RUA ÁSIA SN - ZONA URBANA</t>
        </is>
      </c>
      <c r="H2773" s="17" t="inlineStr">
        <is>
          <t>Urbana</t>
        </is>
      </c>
      <c r="I2773" s="7" t="n">
        <v>7</v>
      </c>
      <c r="J2773" s="23" t="n">
        <v>452</v>
      </c>
      <c r="K2773" s="17" t="inlineStr">
        <is>
          <t>Sem câmera</t>
        </is>
      </c>
      <c r="L2773" s="22" t="n">
        <v>0</v>
      </c>
      <c r="M2773" s="17" t="inlineStr">
        <is>
          <t>Sem câmera</t>
        </is>
      </c>
      <c r="N2773" s="22" t="n">
        <v>0</v>
      </c>
      <c r="O2773" s="17" t="inlineStr">
        <is>
          <t>Atendido</t>
        </is>
      </c>
      <c r="P2773" s="22" t="n">
        <v>1</v>
      </c>
      <c r="Q2773" s="4" t="inlineStr">
        <is>
          <t>7-010_PTZ_AVENIDA EUROPA</t>
        </is>
      </c>
      <c r="R2773" s="17" t="inlineStr">
        <is>
          <t>DOME</t>
        </is>
      </c>
      <c r="S2773" s="17" t="inlineStr">
        <is>
          <t>M6741-E-Z37</t>
        </is>
      </c>
      <c r="T2773" s="24" t="inlineStr">
        <is>
          <t>10.98.97.74</t>
        </is>
      </c>
      <c r="U2773" s="25" t="n">
        <v>-16.3809233</v>
      </c>
      <c r="V2773" s="25" t="n">
        <v>-39.5709341</v>
      </c>
    </row>
    <row r="2774">
      <c r="A2774" s="4" t="inlineStr">
        <is>
          <t>EUNÁPOLIS</t>
        </is>
      </c>
      <c r="B2774" s="17" t="inlineStr">
        <is>
          <t>Recorte VPE</t>
        </is>
      </c>
      <c r="C2774" s="22" t="n">
        <v>203</v>
      </c>
      <c r="D2774" s="22" t="n">
        <v>1406</v>
      </c>
      <c r="E2774" s="4" t="inlineStr">
        <is>
          <t>ESCOLA MUNICIPAL HUMBERTO DE CAMPOS</t>
        </is>
      </c>
      <c r="F2774" s="4" t="inlineStr">
        <is>
          <t>GUSMAO</t>
        </is>
      </c>
      <c r="G2774" s="4" t="inlineStr">
        <is>
          <t>RUA TAMOIOS, S/N - ZONA URBANA</t>
        </is>
      </c>
      <c r="H2774" s="17" t="inlineStr">
        <is>
          <t>Urbana</t>
        </is>
      </c>
      <c r="I2774" s="7" t="n">
        <v>8</v>
      </c>
      <c r="J2774" s="23" t="n">
        <v>206</v>
      </c>
      <c r="K2774" s="17" t="inlineStr">
        <is>
          <t>Sem câmera</t>
        </is>
      </c>
      <c r="L2774" s="22" t="n">
        <v>0</v>
      </c>
      <c r="M2774" s="17" t="inlineStr">
        <is>
          <t>Atendido</t>
        </is>
      </c>
      <c r="N2774" s="22" t="n">
        <v>1</v>
      </c>
      <c r="O2774" s="17" t="inlineStr">
        <is>
          <t>Atendido</t>
        </is>
      </c>
      <c r="P2774" s="22" t="n">
        <v>2</v>
      </c>
      <c r="Q2774" s="4" t="inlineStr">
        <is>
          <t>7-017_PTZ_RUA DOS ARTISTAS</t>
        </is>
      </c>
      <c r="R2774" s="17" t="inlineStr">
        <is>
          <t>DOME</t>
        </is>
      </c>
      <c r="S2774" s="17" t="inlineStr">
        <is>
          <t>M6741-E-Z37</t>
        </is>
      </c>
      <c r="T2774" s="24" t="inlineStr">
        <is>
          <t>10.98.97.90</t>
        </is>
      </c>
      <c r="U2774" s="25" t="n">
        <v>-16.3665635</v>
      </c>
      <c r="V2774" s="25" t="n">
        <v>-39.5854262</v>
      </c>
    </row>
    <row r="2775">
      <c r="A2775" s="4" t="inlineStr">
        <is>
          <t>EUNÁPOLIS</t>
        </is>
      </c>
      <c r="B2775" s="17" t="inlineStr">
        <is>
          <t>Recorte VPE</t>
        </is>
      </c>
      <c r="C2775" s="22" t="n">
        <v>203</v>
      </c>
      <c r="D2775" s="22" t="n">
        <v>1414</v>
      </c>
      <c r="E2775" s="4" t="inlineStr">
        <is>
          <t>COLEGIO ESTADUAL FERNANDO ALBAN</t>
        </is>
      </c>
      <c r="F2775" s="4" t="inlineStr">
        <is>
          <t>URBIS I</t>
        </is>
      </c>
      <c r="G2775" s="4" t="inlineStr">
        <is>
          <t>RUA W, S/N - ZONA URBANA</t>
        </is>
      </c>
      <c r="H2775" s="17" t="inlineStr">
        <is>
          <t>Urbana</t>
        </is>
      </c>
      <c r="I2775" s="7" t="n">
        <v>7</v>
      </c>
      <c r="J2775" s="23" t="n">
        <v>52</v>
      </c>
      <c r="K2775" s="17" t="inlineStr">
        <is>
          <t>Atendido</t>
        </is>
      </c>
      <c r="L2775" s="22" t="n">
        <v>1</v>
      </c>
      <c r="M2775" s="17" t="inlineStr">
        <is>
          <t>Atendido</t>
        </is>
      </c>
      <c r="N2775" s="22" t="n">
        <v>1</v>
      </c>
      <c r="O2775" s="17" t="inlineStr">
        <is>
          <t>Atendido</t>
        </is>
      </c>
      <c r="P2775" s="22" t="n">
        <v>1</v>
      </c>
      <c r="Q2775" s="4" t="inlineStr">
        <is>
          <t>7-001_PTZ_EUNAPOLIS</t>
        </is>
      </c>
      <c r="R2775" s="17" t="inlineStr">
        <is>
          <t>DOME</t>
        </is>
      </c>
      <c r="S2775" s="17" t="inlineStr">
        <is>
          <t>M6721-E-Z31</t>
        </is>
      </c>
      <c r="T2775" s="24" t="inlineStr">
        <is>
          <t>10.98.97.66</t>
        </is>
      </c>
      <c r="U2775" s="25" t="n">
        <v>-16.386566</v>
      </c>
      <c r="V2775" s="25" t="n">
        <v>-39.5857092</v>
      </c>
    </row>
    <row r="2776">
      <c r="A2776" s="4" t="inlineStr">
        <is>
          <t>EUNÁPOLIS</t>
        </is>
      </c>
      <c r="B2776" s="17" t="inlineStr">
        <is>
          <t>Recorte VPE</t>
        </is>
      </c>
      <c r="C2776" s="22" t="n">
        <v>203</v>
      </c>
      <c r="D2776" s="22" t="n">
        <v>1422</v>
      </c>
      <c r="E2776" s="4" t="inlineStr">
        <is>
          <t>CAPL CONSULTORIA PEDAGÓGICA - UNOPAR</t>
        </is>
      </c>
      <c r="F2776" s="4" t="inlineStr">
        <is>
          <t>CENTAURO</t>
        </is>
      </c>
      <c r="G2776" s="4" t="inlineStr">
        <is>
          <t>RUA DONA COTINHA, 379 - ZONA URBANA</t>
        </is>
      </c>
      <c r="H2776" s="17" t="inlineStr">
        <is>
          <t>Urbana</t>
        </is>
      </c>
      <c r="I2776" s="7" t="n">
        <v>6</v>
      </c>
      <c r="J2776" s="23" t="n">
        <v>144</v>
      </c>
      <c r="K2776" s="17" t="inlineStr">
        <is>
          <t>Sem câmera</t>
        </is>
      </c>
      <c r="L2776" s="22" t="n">
        <v>0</v>
      </c>
      <c r="M2776" s="17" t="inlineStr">
        <is>
          <t>Atendido</t>
        </is>
      </c>
      <c r="N2776" s="22" t="n">
        <v>7</v>
      </c>
      <c r="O2776" s="17" t="inlineStr">
        <is>
          <t>Atendido</t>
        </is>
      </c>
      <c r="P2776" s="22" t="n">
        <v>12</v>
      </c>
      <c r="Q2776" s="4" t="inlineStr">
        <is>
          <t>7-026_RF_TP_IV_AV SANTOS DUMONT</t>
        </is>
      </c>
      <c r="R2776" s="17" t="inlineStr">
        <is>
          <t>FIX</t>
        </is>
      </c>
      <c r="S2776" s="17" t="inlineStr">
        <is>
          <t>M2221-QL</t>
        </is>
      </c>
      <c r="T2776" s="24" t="inlineStr">
        <is>
          <t>10.98.97.114</t>
        </is>
      </c>
      <c r="U2776" s="25" t="n">
        <v>-16.3720336</v>
      </c>
      <c r="V2776" s="25" t="n">
        <v>-39.5845504</v>
      </c>
    </row>
    <row r="2777">
      <c r="A2777" s="4" t="inlineStr">
        <is>
          <t>EUNÁPOLIS</t>
        </is>
      </c>
      <c r="B2777" s="17" t="inlineStr">
        <is>
          <t>Recorte VPE</t>
        </is>
      </c>
      <c r="C2777" s="22" t="n">
        <v>203</v>
      </c>
      <c r="D2777" s="22" t="n">
        <v>1430</v>
      </c>
      <c r="E2777" s="4" t="inlineStr">
        <is>
          <t>ESCOLA MUNICIPAL ANÉSIA GUIMARÃES</t>
        </is>
      </c>
      <c r="F2777" s="4" t="inlineStr">
        <is>
          <t>PEQUI</t>
        </is>
      </c>
      <c r="G2777" s="4" t="inlineStr">
        <is>
          <t>RUA BELA VISTA, SN - ZONA URBANA</t>
        </is>
      </c>
      <c r="H2777" s="17" t="inlineStr">
        <is>
          <t>Urbana</t>
        </is>
      </c>
      <c r="I2777" s="7" t="n">
        <v>13</v>
      </c>
      <c r="J2777" s="23" t="n">
        <v>225</v>
      </c>
      <c r="K2777" s="17" t="inlineStr">
        <is>
          <t>Sem câmera</t>
        </is>
      </c>
      <c r="L2777" s="22" t="n">
        <v>0</v>
      </c>
      <c r="M2777" s="17" t="inlineStr">
        <is>
          <t>Atendido</t>
        </is>
      </c>
      <c r="N2777" s="22" t="n">
        <v>1</v>
      </c>
      <c r="O2777" s="17" t="inlineStr">
        <is>
          <t>Atendido</t>
        </is>
      </c>
      <c r="P2777" s="22" t="n">
        <v>3</v>
      </c>
      <c r="Q2777" s="4" t="inlineStr">
        <is>
          <t>7-014_PTZ_RUA CRISTOVAO COLOMBO</t>
        </is>
      </c>
      <c r="R2777" s="17" t="inlineStr">
        <is>
          <t>DOME</t>
        </is>
      </c>
      <c r="S2777" s="17" t="inlineStr">
        <is>
          <t>M6721-E-Z31</t>
        </is>
      </c>
      <c r="T2777" s="24" t="inlineStr">
        <is>
          <t>10.98.97.202</t>
        </is>
      </c>
      <c r="U2777" s="25" t="n">
        <v>-16.3688377</v>
      </c>
      <c r="V2777" s="25" t="n">
        <v>-39.5763853</v>
      </c>
    </row>
    <row r="2778">
      <c r="A2778" s="4" t="inlineStr">
        <is>
          <t>EUNÁPOLIS</t>
        </is>
      </c>
      <c r="B2778" s="17" t="inlineStr">
        <is>
          <t>Recorte VPE</t>
        </is>
      </c>
      <c r="C2778" s="22" t="n">
        <v>203</v>
      </c>
      <c r="D2778" s="22" t="n">
        <v>1457</v>
      </c>
      <c r="E2778" s="4" t="inlineStr">
        <is>
          <t>FACULDADE PITÁGORAS</t>
        </is>
      </c>
      <c r="F2778" s="4" t="inlineStr">
        <is>
          <t>CENTRO</t>
        </is>
      </c>
      <c r="G2778" s="4" t="inlineStr">
        <is>
          <t>RUA SUEKICHI SEGUCHI, 80 - ZONA URBANA</t>
        </is>
      </c>
      <c r="H2778" s="17" t="inlineStr">
        <is>
          <t>Urbana</t>
        </is>
      </c>
      <c r="I2778" s="7" t="n">
        <v>4</v>
      </c>
      <c r="J2778" s="23" t="n">
        <v>6</v>
      </c>
      <c r="K2778" s="17" t="inlineStr">
        <is>
          <t>Atendido</t>
        </is>
      </c>
      <c r="L2778" s="22" t="n">
        <v>1</v>
      </c>
      <c r="M2778" s="17" t="inlineStr">
        <is>
          <t>Atendido</t>
        </is>
      </c>
      <c r="N2778" s="22" t="n">
        <v>4</v>
      </c>
      <c r="O2778" s="17" t="inlineStr">
        <is>
          <t>Atendido</t>
        </is>
      </c>
      <c r="P2778" s="22" t="n">
        <v>11</v>
      </c>
      <c r="Q2778" s="4" t="inlineStr">
        <is>
          <t>7-026_RF_TP_IV_AV SANTOS DUMONT</t>
        </is>
      </c>
      <c r="R2778" s="17" t="inlineStr">
        <is>
          <t>FIX</t>
        </is>
      </c>
      <c r="S2778" s="17" t="inlineStr">
        <is>
          <t>M2221-QL</t>
        </is>
      </c>
      <c r="T2778" s="24" t="inlineStr">
        <is>
          <t>10.98.97.114</t>
        </is>
      </c>
      <c r="U2778" s="25" t="n">
        <v>-16.372601</v>
      </c>
      <c r="V2778" s="25" t="n">
        <v>-39.5833851</v>
      </c>
    </row>
    <row r="2779">
      <c r="A2779" s="4" t="inlineStr">
        <is>
          <t>EUNÁPOLIS</t>
        </is>
      </c>
      <c r="B2779" s="17" t="inlineStr">
        <is>
          <t>Recorte VPE</t>
        </is>
      </c>
      <c r="C2779" s="22" t="n">
        <v>203</v>
      </c>
      <c r="D2779" s="22" t="n">
        <v>1473</v>
      </c>
      <c r="E2779" s="4" t="inlineStr">
        <is>
          <t>COLÉGIO MUNICIPAL RENASCER DA ASSOCIAÇÃO</t>
        </is>
      </c>
      <c r="F2779" s="4" t="inlineStr">
        <is>
          <t>TERRA BAHIA</t>
        </is>
      </c>
      <c r="G2779" s="4" t="inlineStr">
        <is>
          <t>DISTRITO DO TERRA BAHIA</t>
        </is>
      </c>
      <c r="H2779" s="17" t="inlineStr">
        <is>
          <t>Rural</t>
        </is>
      </c>
      <c r="I2779" s="7" t="n">
        <v>1</v>
      </c>
      <c r="J2779" s="23" t="n"/>
      <c r="K2779" s="17" t="inlineStr">
        <is>
          <t>Não avaliado</t>
        </is>
      </c>
      <c r="L2779" s="22" t="n"/>
      <c r="M2779" s="17" t="inlineStr">
        <is>
          <t>Não avaliado</t>
        </is>
      </c>
      <c r="N2779" s="22" t="n"/>
      <c r="O2779" s="17" t="inlineStr">
        <is>
          <t>Não avaliado</t>
        </is>
      </c>
      <c r="P2779" s="22" t="n"/>
      <c r="Q2779" s="4" t="n"/>
      <c r="R2779" s="17" t="n"/>
      <c r="S2779" s="17" t="n"/>
      <c r="T2779" s="24" t="n"/>
      <c r="U2779" s="25" t="n"/>
      <c r="V2779" s="25" t="n"/>
    </row>
    <row r="2780">
      <c r="A2780" s="4" t="inlineStr">
        <is>
          <t>FÁTIMA</t>
        </is>
      </c>
      <c r="B2780" s="17" t="inlineStr">
        <is>
          <t>Sem câmera</t>
        </is>
      </c>
      <c r="C2780" s="22" t="n">
        <v>82</v>
      </c>
      <c r="D2780" s="22" t="n">
        <v>1023</v>
      </c>
      <c r="E2780" s="4" t="inlineStr">
        <is>
          <t>ESCOLA MUNICIPAL UBIRATAN BRANCO DE OLIVEIRA</t>
        </is>
      </c>
      <c r="F2780" s="4" t="inlineStr">
        <is>
          <t>CENTRO</t>
        </is>
      </c>
      <c r="G2780" s="4" t="inlineStr">
        <is>
          <t>AV. NOSSA SENHORA DE FÁTIMA, S/N - ZONA URBANA</t>
        </is>
      </c>
      <c r="H2780" s="17" t="inlineStr">
        <is>
          <t>Urbana</t>
        </is>
      </c>
      <c r="I2780" s="7" t="n">
        <v>6</v>
      </c>
      <c r="J2780" s="23" t="n"/>
      <c r="K2780" s="17" t="inlineStr">
        <is>
          <t>Sem câmera</t>
        </is>
      </c>
      <c r="L2780" s="22" t="n">
        <v>0</v>
      </c>
      <c r="M2780" s="17" t="inlineStr">
        <is>
          <t>Sem câmera</t>
        </is>
      </c>
      <c r="N2780" s="22" t="n">
        <v>0</v>
      </c>
      <c r="O2780" s="17" t="inlineStr">
        <is>
          <t>Sem câmera</t>
        </is>
      </c>
      <c r="P2780" s="22" t="n">
        <v>0</v>
      </c>
      <c r="Q2780" s="4" t="n"/>
      <c r="R2780" s="17" t="n"/>
      <c r="S2780" s="17" t="n"/>
      <c r="T2780" s="24" t="n"/>
      <c r="U2780" s="25" t="n">
        <v>-10.59716199</v>
      </c>
      <c r="V2780" s="25" t="n">
        <v>-38.22307618</v>
      </c>
    </row>
    <row r="2781">
      <c r="A2781" s="4" t="inlineStr">
        <is>
          <t>FÁTIMA</t>
        </is>
      </c>
      <c r="B2781" s="17" t="inlineStr">
        <is>
          <t>Sem câmera</t>
        </is>
      </c>
      <c r="C2781" s="22" t="n">
        <v>82</v>
      </c>
      <c r="D2781" s="22" t="n">
        <v>1040</v>
      </c>
      <c r="E2781" s="4" t="inlineStr">
        <is>
          <t>ESCOLA MUNICIPAL PROFESSORA MARIA BARBOSA DA SILVA OLIVEIRA</t>
        </is>
      </c>
      <c r="F2781" s="4" t="inlineStr">
        <is>
          <t>POVOADO BONFIM</t>
        </is>
      </c>
      <c r="G2781" s="4" t="inlineStr">
        <is>
          <t>POVOADO BONFIM - ZONA RURAL</t>
        </is>
      </c>
      <c r="H2781" s="17" t="inlineStr">
        <is>
          <t>Rural</t>
        </is>
      </c>
      <c r="I2781" s="7" t="n">
        <v>3</v>
      </c>
      <c r="J2781" s="23" t="n"/>
      <c r="K2781" s="17" t="inlineStr">
        <is>
          <t>Sem câmera</t>
        </is>
      </c>
      <c r="L2781" s="22" t="n">
        <v>0</v>
      </c>
      <c r="M2781" s="17" t="inlineStr">
        <is>
          <t>Sem câmera</t>
        </is>
      </c>
      <c r="N2781" s="22" t="n">
        <v>0</v>
      </c>
      <c r="O2781" s="17" t="inlineStr">
        <is>
          <t>Sem câmera</t>
        </is>
      </c>
      <c r="P2781" s="22" t="n">
        <v>0</v>
      </c>
      <c r="Q2781" s="4" t="n"/>
      <c r="R2781" s="17" t="n"/>
      <c r="S2781" s="17" t="n"/>
      <c r="T2781" s="24" t="n"/>
      <c r="U2781" s="25" t="n">
        <v>-10.70516311</v>
      </c>
      <c r="V2781" s="25" t="n">
        <v>-38.17565005</v>
      </c>
    </row>
    <row r="2782">
      <c r="A2782" s="4" t="inlineStr">
        <is>
          <t>FÁTIMA</t>
        </is>
      </c>
      <c r="B2782" s="17" t="inlineStr">
        <is>
          <t>Sem câmera</t>
        </is>
      </c>
      <c r="C2782" s="22" t="n">
        <v>82</v>
      </c>
      <c r="D2782" s="22" t="n">
        <v>1058</v>
      </c>
      <c r="E2782" s="4" t="inlineStr">
        <is>
          <t>COLÉGIO MUNICIPAL PROFESSORA IDIVANIA DE OLIVEIRA</t>
        </is>
      </c>
      <c r="F2782" s="4" t="inlineStr">
        <is>
          <t>TANCREDO NEVES</t>
        </is>
      </c>
      <c r="G2782" s="4" t="inlineStr">
        <is>
          <t>AV. TANCREDO NEVES - ZONA URBANA</t>
        </is>
      </c>
      <c r="H2782" s="17" t="inlineStr">
        <is>
          <t>Urbana</t>
        </is>
      </c>
      <c r="I2782" s="7" t="n">
        <v>10</v>
      </c>
      <c r="J2782" s="23" t="n"/>
      <c r="K2782" s="17" t="inlineStr">
        <is>
          <t>Sem câmera</t>
        </is>
      </c>
      <c r="L2782" s="22" t="n">
        <v>0</v>
      </c>
      <c r="M2782" s="17" t="inlineStr">
        <is>
          <t>Sem câmera</t>
        </is>
      </c>
      <c r="N2782" s="22" t="n">
        <v>0</v>
      </c>
      <c r="O2782" s="17" t="inlineStr">
        <is>
          <t>Sem câmera</t>
        </is>
      </c>
      <c r="P2782" s="22" t="n">
        <v>0</v>
      </c>
      <c r="Q2782" s="4" t="n"/>
      <c r="R2782" s="17" t="n"/>
      <c r="S2782" s="17" t="n"/>
      <c r="T2782" s="24" t="n"/>
      <c r="U2782" s="25" t="n">
        <v>-10.59402475</v>
      </c>
      <c r="V2782" s="25" t="n">
        <v>-38.2103193</v>
      </c>
    </row>
    <row r="2783">
      <c r="A2783" s="4" t="inlineStr">
        <is>
          <t>FÁTIMA</t>
        </is>
      </c>
      <c r="B2783" s="17" t="inlineStr">
        <is>
          <t>Sem câmera</t>
        </is>
      </c>
      <c r="C2783" s="22" t="n">
        <v>82</v>
      </c>
      <c r="D2783" s="22" t="n">
        <v>1066</v>
      </c>
      <c r="E2783" s="4" t="inlineStr">
        <is>
          <t>ESCOLA MUNICIPAL REGINALDO OLIVEIRA DE SANTANA</t>
        </is>
      </c>
      <c r="F2783" s="4" t="inlineStr">
        <is>
          <t>POVOADO CAPIM DURO</t>
        </is>
      </c>
      <c r="G2783" s="4" t="inlineStr">
        <is>
          <t>POVOADO CAPIM DURO - ZONA RURAL</t>
        </is>
      </c>
      <c r="H2783" s="17" t="inlineStr">
        <is>
          <t>Rural</t>
        </is>
      </c>
      <c r="I2783" s="7" t="n">
        <v>4</v>
      </c>
      <c r="J2783" s="23" t="n"/>
      <c r="K2783" s="17" t="inlineStr">
        <is>
          <t>Sem câmera</t>
        </is>
      </c>
      <c r="L2783" s="22" t="n">
        <v>0</v>
      </c>
      <c r="M2783" s="17" t="inlineStr">
        <is>
          <t>Sem câmera</t>
        </is>
      </c>
      <c r="N2783" s="22" t="n">
        <v>0</v>
      </c>
      <c r="O2783" s="17" t="inlineStr">
        <is>
          <t>Sem câmera</t>
        </is>
      </c>
      <c r="P2783" s="22" t="n">
        <v>0</v>
      </c>
      <c r="Q2783" s="4" t="n"/>
      <c r="R2783" s="17" t="n"/>
      <c r="S2783" s="17" t="n"/>
      <c r="T2783" s="24" t="n"/>
      <c r="U2783" s="25" t="n">
        <v>-10.67244818</v>
      </c>
      <c r="V2783" s="25" t="n">
        <v>-38.23234635</v>
      </c>
    </row>
    <row r="2784">
      <c r="A2784" s="4" t="inlineStr">
        <is>
          <t>FÁTIMA</t>
        </is>
      </c>
      <c r="B2784" s="17" t="inlineStr">
        <is>
          <t>Sem câmera</t>
        </is>
      </c>
      <c r="C2784" s="22" t="n">
        <v>82</v>
      </c>
      <c r="D2784" s="22" t="n">
        <v>1074</v>
      </c>
      <c r="E2784" s="4" t="inlineStr">
        <is>
          <t>ESCOLA MUNICIPAL DOM BOSCOLY</t>
        </is>
      </c>
      <c r="F2784" s="4" t="inlineStr">
        <is>
          <t>POVOADO BANANEIRA</t>
        </is>
      </c>
      <c r="G2784" s="4" t="inlineStr">
        <is>
          <t>POVOADO BANANEIRA - ZONA RURAL</t>
        </is>
      </c>
      <c r="H2784" s="17" t="inlineStr">
        <is>
          <t>Rural</t>
        </is>
      </c>
      <c r="I2784" s="7" t="n">
        <v>2</v>
      </c>
      <c r="J2784" s="23" t="n"/>
      <c r="K2784" s="17" t="inlineStr">
        <is>
          <t>Sem câmera</t>
        </is>
      </c>
      <c r="L2784" s="22" t="n">
        <v>0</v>
      </c>
      <c r="M2784" s="17" t="inlineStr">
        <is>
          <t>Sem câmera</t>
        </is>
      </c>
      <c r="N2784" s="22" t="n">
        <v>0</v>
      </c>
      <c r="O2784" s="17" t="inlineStr">
        <is>
          <t>Sem câmera</t>
        </is>
      </c>
      <c r="P2784" s="22" t="n">
        <v>0</v>
      </c>
      <c r="Q2784" s="4" t="n"/>
      <c r="R2784" s="17" t="n"/>
      <c r="S2784" s="17" t="n"/>
      <c r="T2784" s="24" t="n"/>
      <c r="U2784" s="25" t="n">
        <v>-10.52123151</v>
      </c>
      <c r="V2784" s="25" t="n">
        <v>-38.14945287</v>
      </c>
    </row>
    <row r="2785">
      <c r="A2785" s="4" t="inlineStr">
        <is>
          <t>FÁTIMA</t>
        </is>
      </c>
      <c r="B2785" s="17" t="inlineStr">
        <is>
          <t>Sem câmera</t>
        </is>
      </c>
      <c r="C2785" s="22" t="n">
        <v>82</v>
      </c>
      <c r="D2785" s="22" t="n">
        <v>1104</v>
      </c>
      <c r="E2785" s="4" t="inlineStr">
        <is>
          <t>ESCOLA MUNICIPAL SANTA TEREZA</t>
        </is>
      </c>
      <c r="F2785" s="4" t="inlineStr">
        <is>
          <t>POVOADO TABUA</t>
        </is>
      </c>
      <c r="G2785" s="4" t="inlineStr">
        <is>
          <t>POVOADO TABUA - ZONA RURAL</t>
        </is>
      </c>
      <c r="H2785" s="17" t="inlineStr">
        <is>
          <t>Rural</t>
        </is>
      </c>
      <c r="I2785" s="7" t="n">
        <v>2</v>
      </c>
      <c r="J2785" s="23" t="n"/>
      <c r="K2785" s="17" t="inlineStr">
        <is>
          <t>Sem câmera</t>
        </is>
      </c>
      <c r="L2785" s="22" t="n">
        <v>0</v>
      </c>
      <c r="M2785" s="17" t="inlineStr">
        <is>
          <t>Sem câmera</t>
        </is>
      </c>
      <c r="N2785" s="22" t="n">
        <v>0</v>
      </c>
      <c r="O2785" s="17" t="inlineStr">
        <is>
          <t>Sem câmera</t>
        </is>
      </c>
      <c r="P2785" s="22" t="n">
        <v>0</v>
      </c>
      <c r="Q2785" s="4" t="n"/>
      <c r="R2785" s="17" t="n"/>
      <c r="S2785" s="17" t="n"/>
      <c r="T2785" s="24" t="n"/>
      <c r="U2785" s="25" t="n">
        <v>-10.67580522</v>
      </c>
      <c r="V2785" s="25" t="n">
        <v>-38.17536998</v>
      </c>
    </row>
    <row r="2786">
      <c r="A2786" s="4" t="inlineStr">
        <is>
          <t>FÁTIMA</t>
        </is>
      </c>
      <c r="B2786" s="17" t="inlineStr">
        <is>
          <t>Sem câmera</t>
        </is>
      </c>
      <c r="C2786" s="22" t="n">
        <v>82</v>
      </c>
      <c r="D2786" s="22" t="n">
        <v>1120</v>
      </c>
      <c r="E2786" s="4" t="inlineStr">
        <is>
          <t>ESCOLA ANACLETO JOSE DE SANTANA</t>
        </is>
      </c>
      <c r="F2786" s="4" t="inlineStr">
        <is>
          <t>POVOADO BELÉM DE FÁTIMA</t>
        </is>
      </c>
      <c r="G2786" s="4" t="inlineStr">
        <is>
          <t>POVOADO BELÉM DE FÁTIMA - ZONA RURAL</t>
        </is>
      </c>
      <c r="H2786" s="17" t="inlineStr">
        <is>
          <t>Rural</t>
        </is>
      </c>
      <c r="I2786" s="7" t="n">
        <v>2</v>
      </c>
      <c r="J2786" s="23" t="n"/>
      <c r="K2786" s="17" t="inlineStr">
        <is>
          <t>Sem câmera</t>
        </is>
      </c>
      <c r="L2786" s="22" t="n">
        <v>0</v>
      </c>
      <c r="M2786" s="17" t="inlineStr">
        <is>
          <t>Sem câmera</t>
        </is>
      </c>
      <c r="N2786" s="22" t="n">
        <v>0</v>
      </c>
      <c r="O2786" s="17" t="inlineStr">
        <is>
          <t>Sem câmera</t>
        </is>
      </c>
      <c r="P2786" s="22" t="n">
        <v>0</v>
      </c>
      <c r="Q2786" s="4" t="n"/>
      <c r="R2786" s="17" t="n"/>
      <c r="S2786" s="17" t="n"/>
      <c r="T2786" s="24" t="n"/>
      <c r="U2786" s="25" t="n">
        <v>-10.59996374</v>
      </c>
      <c r="V2786" s="25" t="n">
        <v>-38.16654305</v>
      </c>
    </row>
    <row r="2787">
      <c r="A2787" s="4" t="inlineStr">
        <is>
          <t>FÁTIMA</t>
        </is>
      </c>
      <c r="B2787" s="17" t="inlineStr">
        <is>
          <t>Sem câmera</t>
        </is>
      </c>
      <c r="C2787" s="22" t="n">
        <v>82</v>
      </c>
      <c r="D2787" s="22" t="n">
        <v>1147</v>
      </c>
      <c r="E2787" s="4" t="inlineStr">
        <is>
          <t>ESCOLA MUNICIPAL SÃO NICOLAU NÚCLEO II</t>
        </is>
      </c>
      <c r="F2787" s="4" t="inlineStr">
        <is>
          <t>POVOADO LAGOA DOURADA</t>
        </is>
      </c>
      <c r="G2787" s="4" t="inlineStr">
        <is>
          <t>POVOADO LAGOA DOURADA - ZONA RURAL</t>
        </is>
      </c>
      <c r="H2787" s="17" t="inlineStr">
        <is>
          <t>Rural</t>
        </is>
      </c>
      <c r="I2787" s="7" t="n">
        <v>2</v>
      </c>
      <c r="J2787" s="23" t="n"/>
      <c r="K2787" s="17" t="inlineStr">
        <is>
          <t>Sem câmera</t>
        </is>
      </c>
      <c r="L2787" s="22" t="n">
        <v>0</v>
      </c>
      <c r="M2787" s="17" t="inlineStr">
        <is>
          <t>Sem câmera</t>
        </is>
      </c>
      <c r="N2787" s="22" t="n">
        <v>0</v>
      </c>
      <c r="O2787" s="17" t="inlineStr">
        <is>
          <t>Sem câmera</t>
        </is>
      </c>
      <c r="P2787" s="22" t="n">
        <v>0</v>
      </c>
      <c r="Q2787" s="4" t="n"/>
      <c r="R2787" s="17" t="n"/>
      <c r="S2787" s="17" t="n"/>
      <c r="T2787" s="24" t="n"/>
      <c r="U2787" s="25" t="n">
        <v>-10.64660622</v>
      </c>
      <c r="V2787" s="25" t="n">
        <v>-38.24666645</v>
      </c>
    </row>
    <row r="2788">
      <c r="A2788" s="4" t="inlineStr">
        <is>
          <t>FÁTIMA</t>
        </is>
      </c>
      <c r="B2788" s="17" t="inlineStr">
        <is>
          <t>Sem câmera</t>
        </is>
      </c>
      <c r="C2788" s="22" t="n">
        <v>82</v>
      </c>
      <c r="D2788" s="22" t="n">
        <v>1155</v>
      </c>
      <c r="E2788" s="4" t="inlineStr">
        <is>
          <t>ESCOLA MUNICIPAL MARIA RAIMUNDA DE JESUS</t>
        </is>
      </c>
      <c r="F2788" s="4" t="inlineStr">
        <is>
          <t>POVOADO SERRA VELHA</t>
        </is>
      </c>
      <c r="G2788" s="4" t="inlineStr">
        <is>
          <t>POVOADO SERRA VELHA - ZONA RURAL</t>
        </is>
      </c>
      <c r="H2788" s="17" t="inlineStr">
        <is>
          <t>Rural</t>
        </is>
      </c>
      <c r="I2788" s="7" t="n">
        <v>2</v>
      </c>
      <c r="J2788" s="23" t="n"/>
      <c r="K2788" s="17" t="inlineStr">
        <is>
          <t>Sem câmera</t>
        </is>
      </c>
      <c r="L2788" s="22" t="n">
        <v>0</v>
      </c>
      <c r="M2788" s="17" t="inlineStr">
        <is>
          <t>Sem câmera</t>
        </is>
      </c>
      <c r="N2788" s="22" t="n">
        <v>0</v>
      </c>
      <c r="O2788" s="17" t="inlineStr">
        <is>
          <t>Sem câmera</t>
        </is>
      </c>
      <c r="P2788" s="22" t="n">
        <v>0</v>
      </c>
      <c r="Q2788" s="4" t="n"/>
      <c r="R2788" s="17" t="n"/>
      <c r="S2788" s="17" t="n"/>
      <c r="T2788" s="24" t="n"/>
      <c r="U2788" s="25" t="n">
        <v>-10.64055519</v>
      </c>
      <c r="V2788" s="25" t="n">
        <v>-38.15963431</v>
      </c>
    </row>
    <row r="2789">
      <c r="A2789" s="4" t="inlineStr">
        <is>
          <t>FÁTIMA</t>
        </is>
      </c>
      <c r="B2789" s="17" t="inlineStr">
        <is>
          <t>Sem câmera</t>
        </is>
      </c>
      <c r="C2789" s="22" t="n">
        <v>82</v>
      </c>
      <c r="D2789" s="22" t="n">
        <v>1163</v>
      </c>
      <c r="E2789" s="4" t="inlineStr">
        <is>
          <t>ESCOLA MUNICIPAL NOSSA SENHORA DO ROSÁRIO</t>
        </is>
      </c>
      <c r="F2789" s="4" t="inlineStr">
        <is>
          <t>POVOADO JUREMA</t>
        </is>
      </c>
      <c r="G2789" s="4" t="inlineStr">
        <is>
          <t>POVOADO JUREMA, S/N - ZONA RURAL</t>
        </is>
      </c>
      <c r="H2789" s="17" t="inlineStr">
        <is>
          <t>Rural</t>
        </is>
      </c>
      <c r="I2789" s="7" t="n">
        <v>1</v>
      </c>
      <c r="J2789" s="23" t="n"/>
      <c r="K2789" s="17" t="inlineStr">
        <is>
          <t>Sem câmera</t>
        </is>
      </c>
      <c r="L2789" s="22" t="n">
        <v>0</v>
      </c>
      <c r="M2789" s="17" t="inlineStr">
        <is>
          <t>Sem câmera</t>
        </is>
      </c>
      <c r="N2789" s="22" t="n">
        <v>0</v>
      </c>
      <c r="O2789" s="17" t="inlineStr">
        <is>
          <t>Sem câmera</t>
        </is>
      </c>
      <c r="P2789" s="22" t="n">
        <v>0</v>
      </c>
      <c r="Q2789" s="4" t="n"/>
      <c r="R2789" s="17" t="n"/>
      <c r="S2789" s="17" t="n"/>
      <c r="T2789" s="24" t="n"/>
      <c r="U2789" s="25" t="n">
        <v>-10.6612096</v>
      </c>
      <c r="V2789" s="25" t="n">
        <v>-38.1420481</v>
      </c>
    </row>
    <row r="2790">
      <c r="A2790" s="4" t="inlineStr">
        <is>
          <t>FÁTIMA</t>
        </is>
      </c>
      <c r="B2790" s="17" t="inlineStr">
        <is>
          <t>Sem câmera</t>
        </is>
      </c>
      <c r="C2790" s="22" t="n">
        <v>82</v>
      </c>
      <c r="D2790" s="22" t="n">
        <v>1171</v>
      </c>
      <c r="E2790" s="4" t="inlineStr">
        <is>
          <t>COLEGIO ESTADUAL DE TEMPO INTEGRAL PROFESSORA ANA MIRENA DA SILVA</t>
        </is>
      </c>
      <c r="F2790" s="4" t="inlineStr">
        <is>
          <t>CENTRO</t>
        </is>
      </c>
      <c r="G2790" s="4" t="inlineStr">
        <is>
          <t>RODOVIA BA 220 - ZONA URBANA</t>
        </is>
      </c>
      <c r="H2790" s="17" t="inlineStr">
        <is>
          <t>Urbana</t>
        </is>
      </c>
      <c r="I2790" s="7" t="n">
        <v>15</v>
      </c>
      <c r="J2790" s="23" t="n"/>
      <c r="K2790" s="17" t="inlineStr">
        <is>
          <t>Sem câmera</t>
        </is>
      </c>
      <c r="L2790" s="22" t="n">
        <v>0</v>
      </c>
      <c r="M2790" s="17" t="inlineStr">
        <is>
          <t>Sem câmera</t>
        </is>
      </c>
      <c r="N2790" s="22" t="n">
        <v>0</v>
      </c>
      <c r="O2790" s="17" t="inlineStr">
        <is>
          <t>Sem câmera</t>
        </is>
      </c>
      <c r="P2790" s="22" t="n">
        <v>0</v>
      </c>
      <c r="Q2790" s="4" t="n"/>
      <c r="R2790" s="17" t="n"/>
      <c r="S2790" s="17" t="n"/>
      <c r="T2790" s="24" t="n"/>
      <c r="U2790" s="25" t="n">
        <v>-10.59692218</v>
      </c>
      <c r="V2790" s="25" t="n">
        <v>-38.19909317</v>
      </c>
    </row>
    <row r="2791">
      <c r="A2791" s="4" t="inlineStr">
        <is>
          <t>FEIRA DA MATA</t>
        </is>
      </c>
      <c r="B2791" s="17" t="inlineStr">
        <is>
          <t>Recorte VPE</t>
        </is>
      </c>
      <c r="C2791" s="22" t="n">
        <v>125</v>
      </c>
      <c r="D2791" s="22" t="n">
        <v>1023</v>
      </c>
      <c r="E2791" s="4" t="inlineStr">
        <is>
          <t>CENTRO EDUCACIONAL ANGELO PINHEIRO DE AZEVEDO</t>
        </is>
      </c>
      <c r="F2791" s="4" t="inlineStr">
        <is>
          <t>CENTRO</t>
        </is>
      </c>
      <c r="G2791" s="4" t="inlineStr">
        <is>
          <t>PRACA GERCINO COELHO - ZONA URBANA</t>
        </is>
      </c>
      <c r="H2791" s="17" t="inlineStr">
        <is>
          <t>Urbana</t>
        </is>
      </c>
      <c r="I2791" s="7" t="n">
        <v>7</v>
      </c>
      <c r="J2791" s="23" t="n"/>
      <c r="K2791" s="17" t="inlineStr">
        <is>
          <t>Não avaliado</t>
        </is>
      </c>
      <c r="L2791" s="22" t="n"/>
      <c r="M2791" s="17" t="inlineStr">
        <is>
          <t>Não avaliado</t>
        </is>
      </c>
      <c r="N2791" s="22" t="n"/>
      <c r="O2791" s="17" t="inlineStr">
        <is>
          <t>Não avaliado</t>
        </is>
      </c>
      <c r="P2791" s="22" t="n"/>
      <c r="Q2791" s="4" t="n"/>
      <c r="R2791" s="17" t="n"/>
      <c r="S2791" s="17" t="n"/>
      <c r="T2791" s="24" t="n"/>
      <c r="U2791" s="25" t="n"/>
      <c r="V2791" s="25" t="n"/>
    </row>
    <row r="2792">
      <c r="A2792" s="4" t="inlineStr">
        <is>
          <t>FEIRA DA MATA</t>
        </is>
      </c>
      <c r="B2792" s="17" t="inlineStr">
        <is>
          <t>Recorte VPE</t>
        </is>
      </c>
      <c r="C2792" s="22" t="n">
        <v>125</v>
      </c>
      <c r="D2792" s="22" t="n">
        <v>1040</v>
      </c>
      <c r="E2792" s="4" t="inlineStr">
        <is>
          <t>ESCOLA MUNICIPAL RAIMUNDO RODRIGUES DOS SANTOS</t>
        </is>
      </c>
      <c r="F2792" s="4" t="inlineStr">
        <is>
          <t>CENTRO</t>
        </is>
      </c>
      <c r="G2792" s="4" t="inlineStr">
        <is>
          <t>RUA BELARMINO MARTINS - ZONA URBANA</t>
        </is>
      </c>
      <c r="H2792" s="17" t="inlineStr">
        <is>
          <t>Urbana</t>
        </is>
      </c>
      <c r="I2792" s="7" t="n">
        <v>4</v>
      </c>
      <c r="J2792" s="23" t="n"/>
      <c r="K2792" s="17" t="inlineStr">
        <is>
          <t>Não avaliado</t>
        </is>
      </c>
      <c r="L2792" s="22" t="n"/>
      <c r="M2792" s="17" t="inlineStr">
        <is>
          <t>Não avaliado</t>
        </is>
      </c>
      <c r="N2792" s="22" t="n"/>
      <c r="O2792" s="17" t="inlineStr">
        <is>
          <t>Não avaliado</t>
        </is>
      </c>
      <c r="P2792" s="22" t="n"/>
      <c r="Q2792" s="4" t="n"/>
      <c r="R2792" s="17" t="n"/>
      <c r="S2792" s="17" t="n"/>
      <c r="T2792" s="24" t="n"/>
      <c r="U2792" s="25" t="n"/>
      <c r="V2792" s="25" t="n"/>
    </row>
    <row r="2793">
      <c r="A2793" s="4" t="inlineStr">
        <is>
          <t>FEIRA DA MATA</t>
        </is>
      </c>
      <c r="B2793" s="17" t="inlineStr">
        <is>
          <t>Recorte VPE</t>
        </is>
      </c>
      <c r="C2793" s="22" t="n">
        <v>125</v>
      </c>
      <c r="D2793" s="22" t="n">
        <v>1066</v>
      </c>
      <c r="E2793" s="4" t="inlineStr">
        <is>
          <t>ESCOLA MUNICIPAL SENHOR DO BONFIM</t>
        </is>
      </c>
      <c r="F2793" s="4" t="inlineStr">
        <is>
          <t>POVOADO VARZEA DA CRUZ</t>
        </is>
      </c>
      <c r="G2793" s="4" t="inlineStr">
        <is>
          <t>POVOADO VARZEA DA CRUZ - ZONA RURAL</t>
        </is>
      </c>
      <c r="H2793" s="17" t="inlineStr">
        <is>
          <t>Rural</t>
        </is>
      </c>
      <c r="I2793" s="7" t="n">
        <v>2</v>
      </c>
      <c r="J2793" s="23" t="n"/>
      <c r="K2793" s="17" t="inlineStr">
        <is>
          <t>Não avaliado</t>
        </is>
      </c>
      <c r="L2793" s="22" t="n"/>
      <c r="M2793" s="17" t="inlineStr">
        <is>
          <t>Não avaliado</t>
        </is>
      </c>
      <c r="N2793" s="22" t="n"/>
      <c r="O2793" s="17" t="inlineStr">
        <is>
          <t>Não avaliado</t>
        </is>
      </c>
      <c r="P2793" s="22" t="n"/>
      <c r="Q2793" s="4" t="n"/>
      <c r="R2793" s="17" t="n"/>
      <c r="S2793" s="17" t="n"/>
      <c r="T2793" s="24" t="n"/>
      <c r="U2793" s="25" t="n"/>
      <c r="V2793" s="25" t="n"/>
    </row>
    <row r="2794">
      <c r="A2794" s="4" t="inlineStr">
        <is>
          <t>FEIRA DA MATA</t>
        </is>
      </c>
      <c r="B2794" s="17" t="inlineStr">
        <is>
          <t>Recorte VPE</t>
        </is>
      </c>
      <c r="C2794" s="22" t="n">
        <v>125</v>
      </c>
      <c r="D2794" s="22" t="n">
        <v>1074</v>
      </c>
      <c r="E2794" s="4" t="inlineStr">
        <is>
          <t>ESCOLA MUNICIPAL JOSÉ CAETANO</t>
        </is>
      </c>
      <c r="F2794" s="4" t="inlineStr">
        <is>
          <t>POVOADO ITAPICURU</t>
        </is>
      </c>
      <c r="G2794" s="4" t="inlineStr">
        <is>
          <t>POVOADO ITAPICURU - ZONA RURAL</t>
        </is>
      </c>
      <c r="H2794" s="17" t="inlineStr">
        <is>
          <t>Rural</t>
        </is>
      </c>
      <c r="I2794" s="7" t="n">
        <v>1</v>
      </c>
      <c r="J2794" s="23" t="n"/>
      <c r="K2794" s="17" t="inlineStr">
        <is>
          <t>Não avaliado</t>
        </is>
      </c>
      <c r="L2794" s="22" t="n"/>
      <c r="M2794" s="17" t="inlineStr">
        <is>
          <t>Não avaliado</t>
        </is>
      </c>
      <c r="N2794" s="22" t="n"/>
      <c r="O2794" s="17" t="inlineStr">
        <is>
          <t>Não avaliado</t>
        </is>
      </c>
      <c r="P2794" s="22" t="n"/>
      <c r="Q2794" s="4" t="n"/>
      <c r="R2794" s="17" t="n"/>
      <c r="S2794" s="17" t="n"/>
      <c r="T2794" s="24" t="n"/>
      <c r="U2794" s="25" t="n"/>
      <c r="V2794" s="25" t="n"/>
    </row>
    <row r="2795">
      <c r="A2795" s="4" t="inlineStr">
        <is>
          <t>FEIRA DA MATA</t>
        </is>
      </c>
      <c r="B2795" s="17" t="inlineStr">
        <is>
          <t>Recorte VPE</t>
        </is>
      </c>
      <c r="C2795" s="22" t="n">
        <v>125</v>
      </c>
      <c r="D2795" s="22" t="n">
        <v>1082</v>
      </c>
      <c r="E2795" s="4" t="inlineStr">
        <is>
          <t>ESCOLA MUNICIPAL ALCEBÍADES FOGAÇA DE SOUZA</t>
        </is>
      </c>
      <c r="F2795" s="4" t="inlineStr">
        <is>
          <t>DISTRITO RAMALHO</t>
        </is>
      </c>
      <c r="G2795" s="4" t="inlineStr">
        <is>
          <t>DISTRITO RAMALHO - ZONA RURAL</t>
        </is>
      </c>
      <c r="H2795" s="17" t="inlineStr">
        <is>
          <t>Rural</t>
        </is>
      </c>
      <c r="I2795" s="7" t="n">
        <v>3</v>
      </c>
      <c r="J2795" s="23" t="n"/>
      <c r="K2795" s="17" t="inlineStr">
        <is>
          <t>Não avaliado</t>
        </is>
      </c>
      <c r="L2795" s="22" t="n"/>
      <c r="M2795" s="17" t="inlineStr">
        <is>
          <t>Não avaliado</t>
        </is>
      </c>
      <c r="N2795" s="22" t="n"/>
      <c r="O2795" s="17" t="inlineStr">
        <is>
          <t>Não avaliado</t>
        </is>
      </c>
      <c r="P2795" s="22" t="n"/>
      <c r="Q2795" s="4" t="n"/>
      <c r="R2795" s="17" t="n"/>
      <c r="S2795" s="17" t="n"/>
      <c r="T2795" s="24" t="n"/>
      <c r="U2795" s="25" t="n"/>
      <c r="V2795" s="25" t="n"/>
    </row>
    <row r="2796">
      <c r="A2796" s="4" t="inlineStr">
        <is>
          <t>FEIRA DE SANTANA</t>
        </is>
      </c>
      <c r="B2796" s="17" t="inlineStr">
        <is>
          <t>Recorte VPE</t>
        </is>
      </c>
      <c r="C2796" s="22" t="n">
        <v>154</v>
      </c>
      <c r="D2796" s="22" t="n">
        <v>1015</v>
      </c>
      <c r="E2796" s="4" t="inlineStr">
        <is>
          <t>CIEM PROFESSOR JOSELITO FALCÃO DE AMORIM</t>
        </is>
      </c>
      <c r="F2796" s="4" t="inlineStr">
        <is>
          <t>CENTRO</t>
        </is>
      </c>
      <c r="G2796" s="4" t="inlineStr">
        <is>
          <t>RUA CORONEL ÁLVARO SIMÕES, S/N - ZONA URBANA</t>
        </is>
      </c>
      <c r="H2796" s="17" t="inlineStr">
        <is>
          <t>Urbana</t>
        </is>
      </c>
      <c r="I2796" s="7" t="n">
        <v>26</v>
      </c>
      <c r="J2796" s="23" t="n">
        <v>347</v>
      </c>
      <c r="K2796" s="17" t="inlineStr">
        <is>
          <t>Sem câmera</t>
        </is>
      </c>
      <c r="L2796" s="22" t="n">
        <v>0</v>
      </c>
      <c r="M2796" s="17" t="inlineStr">
        <is>
          <t>Sem câmera</t>
        </is>
      </c>
      <c r="N2796" s="22" t="n">
        <v>0</v>
      </c>
      <c r="O2796" s="17" t="inlineStr">
        <is>
          <t>Atendido</t>
        </is>
      </c>
      <c r="P2796" s="22" t="n">
        <v>3</v>
      </c>
      <c r="Q2796" s="4" t="inlineStr">
        <is>
          <t>64-099_PTZ_RUA INTENDENTE ABDON-CONDOMINIO DOWNTOWN FLAT</t>
        </is>
      </c>
      <c r="R2796" s="17" t="inlineStr">
        <is>
          <t>DOME</t>
        </is>
      </c>
      <c r="S2796" s="17" t="inlineStr">
        <is>
          <t>M6741-E-Z37</t>
        </is>
      </c>
      <c r="T2796" s="24" t="inlineStr">
        <is>
          <t>10.98.59.66</t>
        </is>
      </c>
      <c r="U2796" s="25" t="n">
        <v>-12.249563</v>
      </c>
      <c r="V2796" s="25" t="n">
        <v>-38.9615056</v>
      </c>
    </row>
    <row r="2797">
      <c r="A2797" s="4" t="inlineStr">
        <is>
          <t>FEIRA DE SANTANA</t>
        </is>
      </c>
      <c r="B2797" s="17" t="inlineStr">
        <is>
          <t>Recorte VPE</t>
        </is>
      </c>
      <c r="C2797" s="22" t="n">
        <v>154</v>
      </c>
      <c r="D2797" s="22" t="n">
        <v>1031</v>
      </c>
      <c r="E2797" s="4" t="inlineStr">
        <is>
          <t>ESCOLA MUNICIPAL DOUTOR CÍCERO CARVALHO</t>
        </is>
      </c>
      <c r="F2797" s="4" t="inlineStr">
        <is>
          <t>CRUZEIRO</t>
        </is>
      </c>
      <c r="G2797" s="4" t="inlineStr">
        <is>
          <t>RUA PEROLINA ANGÉLICA DA SILVA, 164 - ZONA URBANA</t>
        </is>
      </c>
      <c r="H2797" s="17" t="inlineStr">
        <is>
          <t>Urbana</t>
        </is>
      </c>
      <c r="I2797" s="7" t="n">
        <v>6</v>
      </c>
      <c r="J2797" s="23" t="n">
        <v>416</v>
      </c>
      <c r="K2797" s="17" t="inlineStr">
        <is>
          <t>Sem câmera</t>
        </is>
      </c>
      <c r="L2797" s="22" t="n">
        <v>0</v>
      </c>
      <c r="M2797" s="17" t="inlineStr">
        <is>
          <t>Sem câmera</t>
        </is>
      </c>
      <c r="N2797" s="22" t="n">
        <v>0</v>
      </c>
      <c r="O2797" s="17" t="inlineStr">
        <is>
          <t>Atendido</t>
        </is>
      </c>
      <c r="P2797" s="22" t="n">
        <v>3</v>
      </c>
      <c r="Q2797" s="4" t="inlineStr">
        <is>
          <t>64-096_PTZ_R GONCALO ALVES - RUA NOVA</t>
        </is>
      </c>
      <c r="R2797" s="17" t="inlineStr">
        <is>
          <t>DOME</t>
        </is>
      </c>
      <c r="S2797" s="17" t="inlineStr">
        <is>
          <t>M6741-E-Z37</t>
        </is>
      </c>
      <c r="T2797" s="24" t="inlineStr">
        <is>
          <t>10.98.57.106</t>
        </is>
      </c>
      <c r="U2797" s="25" t="n">
        <v>-12.2457715</v>
      </c>
      <c r="V2797" s="25" t="n">
        <v>-38.974116</v>
      </c>
    </row>
    <row r="2798">
      <c r="A2798" s="4" t="inlineStr">
        <is>
          <t>FEIRA DE SANTANA</t>
        </is>
      </c>
      <c r="B2798" s="17" t="inlineStr">
        <is>
          <t>Recorte VPE</t>
        </is>
      </c>
      <c r="C2798" s="22" t="n">
        <v>154</v>
      </c>
      <c r="D2798" s="22" t="n">
        <v>1040</v>
      </c>
      <c r="E2798" s="4" t="inlineStr">
        <is>
          <t>CENTRO INTEGRADO ASSIS CHATEUBRIAND</t>
        </is>
      </c>
      <c r="F2798" s="4" t="inlineStr">
        <is>
          <t>SOBRADINHO</t>
        </is>
      </c>
      <c r="G2798" s="4" t="inlineStr">
        <is>
          <t>RUA ARIVALDO DE CARVALHO, S/N - ZONA URBANA</t>
        </is>
      </c>
      <c r="H2798" s="17" t="inlineStr">
        <is>
          <t>Urbana</t>
        </is>
      </c>
      <c r="I2798" s="7" t="n">
        <v>39</v>
      </c>
      <c r="J2798" s="23" t="n">
        <v>202</v>
      </c>
      <c r="K2798" s="17" t="inlineStr">
        <is>
          <t>Sem câmera</t>
        </is>
      </c>
      <c r="L2798" s="22" t="n">
        <v>0</v>
      </c>
      <c r="M2798" s="17" t="inlineStr">
        <is>
          <t>Atendido</t>
        </is>
      </c>
      <c r="N2798" s="22" t="n">
        <v>1</v>
      </c>
      <c r="O2798" s="17" t="inlineStr">
        <is>
          <t>Atendido</t>
        </is>
      </c>
      <c r="P2798" s="22" t="n">
        <v>2</v>
      </c>
      <c r="Q2798" s="4" t="inlineStr">
        <is>
          <t>64-210_LPR_AV EDUARDO FROES - VIA MARGINAL - PROX A KEEP NAIPE STD FARMACIA BRITO</t>
        </is>
      </c>
      <c r="R2798" s="17" t="inlineStr">
        <is>
          <t>FIX</t>
        </is>
      </c>
      <c r="S2798" s="17" t="inlineStr">
        <is>
          <t>U1-0LRV(8-32)A AI Pro</t>
        </is>
      </c>
      <c r="T2798" s="24" t="inlineStr">
        <is>
          <t>10.98.0.122</t>
        </is>
      </c>
      <c r="U2798" s="25" t="n">
        <v>-12.2358536</v>
      </c>
      <c r="V2798" s="25" t="n">
        <v>-38.9760058</v>
      </c>
    </row>
    <row r="2799">
      <c r="A2799" s="4" t="inlineStr">
        <is>
          <t>FEIRA DE SANTANA</t>
        </is>
      </c>
      <c r="B2799" s="17" t="inlineStr">
        <is>
          <t>Recorte VPE</t>
        </is>
      </c>
      <c r="C2799" s="22" t="n">
        <v>154</v>
      </c>
      <c r="D2799" s="22" t="n">
        <v>1058</v>
      </c>
      <c r="E2799" s="4" t="inlineStr">
        <is>
          <t>ESCOLA MUNICIPAL ELISABETH JOHNSON</t>
        </is>
      </c>
      <c r="F2799" s="4" t="inlineStr">
        <is>
          <t>BARAÚNA</t>
        </is>
      </c>
      <c r="G2799" s="4" t="inlineStr">
        <is>
          <t>RUA DA LIBERDADE, SN - ZONA URBANA</t>
        </is>
      </c>
      <c r="H2799" s="17" t="inlineStr">
        <is>
          <t>Urbana</t>
        </is>
      </c>
      <c r="I2799" s="7" t="n">
        <v>12</v>
      </c>
      <c r="J2799" s="23" t="n">
        <v>495</v>
      </c>
      <c r="K2799" s="17" t="inlineStr">
        <is>
          <t>Sem câmera</t>
        </is>
      </c>
      <c r="L2799" s="22" t="n">
        <v>0</v>
      </c>
      <c r="M2799" s="17" t="inlineStr">
        <is>
          <t>Sem câmera</t>
        </is>
      </c>
      <c r="N2799" s="22" t="n">
        <v>0</v>
      </c>
      <c r="O2799" s="17" t="inlineStr">
        <is>
          <t>Atendido</t>
        </is>
      </c>
      <c r="P2799" s="22" t="n">
        <v>1</v>
      </c>
      <c r="Q2799" s="4" t="inlineStr">
        <is>
          <t>64-115_PTZ_RUA HUMAITA - AO LADO DO SUPERMERCADO MONTEIRO</t>
        </is>
      </c>
      <c r="R2799" s="17" t="inlineStr">
        <is>
          <t>DOME</t>
        </is>
      </c>
      <c r="S2799" s="17" t="inlineStr">
        <is>
          <t>M6741-E-Z37</t>
        </is>
      </c>
      <c r="T2799" s="24" t="inlineStr">
        <is>
          <t>10.98.20.178</t>
        </is>
      </c>
      <c r="U2799" s="25" t="n">
        <v>-12.2402263</v>
      </c>
      <c r="V2799" s="25" t="n">
        <v>-38.968453</v>
      </c>
    </row>
    <row r="2800">
      <c r="A2800" s="4" t="inlineStr">
        <is>
          <t>FEIRA DE SANTANA</t>
        </is>
      </c>
      <c r="B2800" s="17" t="inlineStr">
        <is>
          <t>Recorte VPE</t>
        </is>
      </c>
      <c r="C2800" s="22" t="n">
        <v>154</v>
      </c>
      <c r="D2800" s="22" t="n">
        <v>1074</v>
      </c>
      <c r="E2800" s="4" t="inlineStr">
        <is>
          <t>COLÉGIO ESTADUAL YEDA BARRADAS CARNEIRO</t>
        </is>
      </c>
      <c r="F2800" s="4" t="inlineStr">
        <is>
          <t>QUEIMADINHA</t>
        </is>
      </c>
      <c r="G2800" s="4" t="inlineStr">
        <is>
          <t>PRAÇA DO CONJUNTO CENTENARIO, S/N - ZONA URBANA</t>
        </is>
      </c>
      <c r="H2800" s="17" t="inlineStr">
        <is>
          <t>Urbana</t>
        </is>
      </c>
      <c r="I2800" s="7" t="n">
        <v>8</v>
      </c>
      <c r="J2800" s="23" t="n">
        <v>334</v>
      </c>
      <c r="K2800" s="17" t="inlineStr">
        <is>
          <t>Sem câmera</t>
        </is>
      </c>
      <c r="L2800" s="22" t="n">
        <v>0</v>
      </c>
      <c r="M2800" s="17" t="inlineStr">
        <is>
          <t>Sem câmera</t>
        </is>
      </c>
      <c r="N2800" s="22" t="n">
        <v>0</v>
      </c>
      <c r="O2800" s="17" t="inlineStr">
        <is>
          <t>Atendido</t>
        </is>
      </c>
      <c r="P2800" s="22" t="n">
        <v>1</v>
      </c>
      <c r="Q2800" s="4" t="inlineStr">
        <is>
          <t>64-218_LPR_AV JOSE FALCAO DA SILVA - APOS SUPERMERCADO BEM BARATO STD FEIRA</t>
        </is>
      </c>
      <c r="R2800" s="17" t="inlineStr">
        <is>
          <t>FIX</t>
        </is>
      </c>
      <c r="S2800" s="17" t="inlineStr">
        <is>
          <t>M2241-QL</t>
        </is>
      </c>
      <c r="T2800" s="24" t="inlineStr">
        <is>
          <t>10.98.17.190</t>
        </is>
      </c>
      <c r="U2800" s="25" t="n">
        <v>-12.2327338</v>
      </c>
      <c r="V2800" s="25" t="n">
        <v>-38.9621763</v>
      </c>
    </row>
    <row r="2801">
      <c r="A2801" s="4" t="inlineStr">
        <is>
          <t>FEIRA DE SANTANA</t>
        </is>
      </c>
      <c r="B2801" s="17" t="inlineStr">
        <is>
          <t>Recorte VPE</t>
        </is>
      </c>
      <c r="C2801" s="22" t="n">
        <v>154</v>
      </c>
      <c r="D2801" s="22" t="n">
        <v>1082</v>
      </c>
      <c r="E2801" s="4" t="inlineStr">
        <is>
          <t>ESCOLA MUNICIPAL DOUTOR CLOVIS RAMOS LIMA</t>
        </is>
      </c>
      <c r="F2801" s="4" t="inlineStr">
        <is>
          <t>PARQUE IPÊ</t>
        </is>
      </c>
      <c r="G2801" s="4" t="inlineStr">
        <is>
          <t>RUA ARCO VERDE, S/N - ZONA URBANA</t>
        </is>
      </c>
      <c r="H2801" s="17" t="inlineStr">
        <is>
          <t>Urbana</t>
        </is>
      </c>
      <c r="I2801" s="7" t="n">
        <v>9</v>
      </c>
      <c r="J2801" s="23" t="n">
        <v>667</v>
      </c>
      <c r="K2801" s="17" t="inlineStr">
        <is>
          <t>Sem câmera</t>
        </is>
      </c>
      <c r="L2801" s="22" t="n">
        <v>0</v>
      </c>
      <c r="M2801" s="17" t="inlineStr">
        <is>
          <t>Sem câmera</t>
        </is>
      </c>
      <c r="N2801" s="22" t="n">
        <v>0</v>
      </c>
      <c r="O2801" s="17" t="inlineStr">
        <is>
          <t>Sem câmera</t>
        </is>
      </c>
      <c r="P2801" s="22" t="n">
        <v>0</v>
      </c>
      <c r="Q2801" s="4" t="inlineStr">
        <is>
          <t>64-072_PTZ_RUA ACM EM FRENTE AO ACAI BRASIL</t>
        </is>
      </c>
      <c r="R2801" s="17" t="inlineStr">
        <is>
          <t>DOME</t>
        </is>
      </c>
      <c r="S2801" s="17" t="inlineStr">
        <is>
          <t>M6741-E-Z37</t>
        </is>
      </c>
      <c r="T2801" s="24" t="inlineStr">
        <is>
          <t>10.98.60.2</t>
        </is>
      </c>
      <c r="U2801" s="25" t="n">
        <v>-12.2181952</v>
      </c>
      <c r="V2801" s="25" t="n">
        <v>-38.9603735</v>
      </c>
    </row>
    <row r="2802">
      <c r="A2802" s="4" t="inlineStr">
        <is>
          <t>FEIRA DE SANTANA</t>
        </is>
      </c>
      <c r="B2802" s="17" t="inlineStr">
        <is>
          <t>Recorte VPE</t>
        </is>
      </c>
      <c r="C2802" s="22" t="n">
        <v>154</v>
      </c>
      <c r="D2802" s="22" t="n">
        <v>1090</v>
      </c>
      <c r="E2802" s="4" t="inlineStr">
        <is>
          <t>COLÉGIO ESTADUAL GOVERNADOR LUIZ VIANA FILHO</t>
        </is>
      </c>
      <c r="F2802" s="4" t="inlineStr">
        <is>
          <t>CIDADE NOVA</t>
        </is>
      </c>
      <c r="G2802" s="4" t="inlineStr">
        <is>
          <t>RUA DOIS, S/N - ZONA URBANA</t>
        </is>
      </c>
      <c r="H2802" s="17" t="inlineStr">
        <is>
          <t>Urbana</t>
        </is>
      </c>
      <c r="I2802" s="7" t="n">
        <v>21</v>
      </c>
      <c r="J2802" s="23" t="n">
        <v>244</v>
      </c>
      <c r="K2802" s="17" t="inlineStr">
        <is>
          <t>Sem câmera</t>
        </is>
      </c>
      <c r="L2802" s="22" t="n">
        <v>0</v>
      </c>
      <c r="M2802" s="17" t="inlineStr">
        <is>
          <t>Atendido</t>
        </is>
      </c>
      <c r="N2802" s="22" t="n">
        <v>1</v>
      </c>
      <c r="O2802" s="17" t="inlineStr">
        <is>
          <t>Atendido</t>
        </is>
      </c>
      <c r="P2802" s="22" t="n">
        <v>4</v>
      </c>
      <c r="Q2802" s="4" t="inlineStr">
        <is>
          <t>64-047_PTZ_RUA PELE - EM FRENTE A QUADRA DE ESPORTES</t>
        </is>
      </c>
      <c r="R2802" s="17" t="inlineStr">
        <is>
          <t>DOME</t>
        </is>
      </c>
      <c r="S2802" s="17" t="inlineStr">
        <is>
          <t>M6741-E-Z37</t>
        </is>
      </c>
      <c r="T2802" s="24" t="inlineStr">
        <is>
          <t>10.98.13.62</t>
        </is>
      </c>
      <c r="U2802" s="25" t="n">
        <v>-12.2239316</v>
      </c>
      <c r="V2802" s="25" t="n">
        <v>-38.9609177</v>
      </c>
    </row>
    <row r="2803">
      <c r="A2803" s="4" t="inlineStr">
        <is>
          <t>FEIRA DE SANTANA</t>
        </is>
      </c>
      <c r="B2803" s="17" t="inlineStr">
        <is>
          <t>Recorte VPE</t>
        </is>
      </c>
      <c r="C2803" s="22" t="n">
        <v>154</v>
      </c>
      <c r="D2803" s="22" t="n">
        <v>1104</v>
      </c>
      <c r="E2803" s="4" t="inlineStr">
        <is>
          <t>ESCOLA MUNICIPAL DOUTOR DEMÓSTHENES ÁLVARO DE BRITO</t>
        </is>
      </c>
      <c r="F2803" s="4" t="inlineStr">
        <is>
          <t>MANGABEIRA</t>
        </is>
      </c>
      <c r="G2803" s="4" t="inlineStr">
        <is>
          <t>RUA IBIAPINA, S/N - ZONA URBANA</t>
        </is>
      </c>
      <c r="H2803" s="17" t="inlineStr">
        <is>
          <t>Urbana</t>
        </is>
      </c>
      <c r="I2803" s="7" t="n">
        <v>7</v>
      </c>
      <c r="J2803" s="23" t="n">
        <v>581</v>
      </c>
      <c r="K2803" s="17" t="inlineStr">
        <is>
          <t>Sem câmera</t>
        </is>
      </c>
      <c r="L2803" s="22" t="n">
        <v>0</v>
      </c>
      <c r="M2803" s="17" t="inlineStr">
        <is>
          <t>Sem câmera</t>
        </is>
      </c>
      <c r="N2803" s="22" t="n">
        <v>0</v>
      </c>
      <c r="O2803" s="17" t="inlineStr">
        <is>
          <t>Sem câmera</t>
        </is>
      </c>
      <c r="P2803" s="22" t="n">
        <v>0</v>
      </c>
      <c r="Q2803" s="4" t="inlineStr">
        <is>
          <t>64-129_LPR_AV AYRTON SENNA ESQUINA AV IGUATEMI</t>
        </is>
      </c>
      <c r="R2803" s="17" t="inlineStr">
        <is>
          <t>FIX</t>
        </is>
      </c>
      <c r="S2803" s="17" t="inlineStr">
        <is>
          <t>M2241-QL</t>
        </is>
      </c>
      <c r="T2803" s="24" t="inlineStr">
        <is>
          <t>10.98.59.202</t>
        </is>
      </c>
      <c r="U2803" s="25" t="n">
        <v>-12.2164186</v>
      </c>
      <c r="V2803" s="25" t="n">
        <v>-38.9382433</v>
      </c>
    </row>
    <row r="2804">
      <c r="A2804" s="4" t="inlineStr">
        <is>
          <t>FEIRA DE SANTANA</t>
        </is>
      </c>
      <c r="B2804" s="17" t="inlineStr">
        <is>
          <t>Recorte VPE</t>
        </is>
      </c>
      <c r="C2804" s="22" t="n">
        <v>154</v>
      </c>
      <c r="D2804" s="22" t="n">
        <v>1112</v>
      </c>
      <c r="E2804" s="4" t="inlineStr">
        <is>
          <t>ESCOLA MUNICIPAL MONSENHOR MÁRIO PESSOA</t>
        </is>
      </c>
      <c r="F2804" s="4" t="inlineStr">
        <is>
          <t>CIDADE NOVA</t>
        </is>
      </c>
      <c r="G2804" s="4" t="inlineStr">
        <is>
          <t>RUA BRITO, 100 - ZONA URBANA</t>
        </is>
      </c>
      <c r="H2804" s="17" t="inlineStr">
        <is>
          <t>Urbana</t>
        </is>
      </c>
      <c r="I2804" s="7" t="n">
        <v>8</v>
      </c>
      <c r="J2804" s="23" t="n">
        <v>453</v>
      </c>
      <c r="K2804" s="17" t="inlineStr">
        <is>
          <t>Sem câmera</t>
        </is>
      </c>
      <c r="L2804" s="22" t="n">
        <v>0</v>
      </c>
      <c r="M2804" s="17" t="inlineStr">
        <is>
          <t>Sem câmera</t>
        </is>
      </c>
      <c r="N2804" s="22" t="n">
        <v>0</v>
      </c>
      <c r="O2804" s="17" t="inlineStr">
        <is>
          <t>Atendido</t>
        </is>
      </c>
      <c r="P2804" s="22" t="n">
        <v>1</v>
      </c>
      <c r="Q2804" s="4" t="inlineStr">
        <is>
          <t>64-047_PTZ_RUA PELE - EM FRENTE A QUADRA DE ESPORTES</t>
        </is>
      </c>
      <c r="R2804" s="17" t="inlineStr">
        <is>
          <t>DOME</t>
        </is>
      </c>
      <c r="S2804" s="17" t="inlineStr">
        <is>
          <t>M6741-E-Z37</t>
        </is>
      </c>
      <c r="T2804" s="24" t="inlineStr">
        <is>
          <t>10.98.13.62</t>
        </is>
      </c>
      <c r="U2804" s="25" t="n">
        <v>-12.2301114</v>
      </c>
      <c r="V2804" s="25" t="n">
        <v>-38.9615729</v>
      </c>
    </row>
    <row r="2805">
      <c r="A2805" s="4" t="inlineStr">
        <is>
          <t>FEIRA DE SANTANA</t>
        </is>
      </c>
      <c r="B2805" s="17" t="inlineStr">
        <is>
          <t>Recorte VPE</t>
        </is>
      </c>
      <c r="C2805" s="22" t="n">
        <v>154</v>
      </c>
      <c r="D2805" s="22" t="n">
        <v>1139</v>
      </c>
      <c r="E2805" s="4" t="inlineStr">
        <is>
          <t>ESCOLA EDELVIRA D'OLIVEIRA</t>
        </is>
      </c>
      <c r="F2805" s="4" t="inlineStr">
        <is>
          <t>QUEIMADINHA</t>
        </is>
      </c>
      <c r="G2805" s="4" t="inlineStr">
        <is>
          <t>RUA RIO GRANDE DO NORTE, 76 - ZONA URBANA</t>
        </is>
      </c>
      <c r="H2805" s="17" t="inlineStr">
        <is>
          <t>Urbana</t>
        </is>
      </c>
      <c r="I2805" s="7" t="n">
        <v>11</v>
      </c>
      <c r="J2805" s="23" t="n">
        <v>32</v>
      </c>
      <c r="K2805" s="17" t="inlineStr">
        <is>
          <t>Atendido</t>
        </is>
      </c>
      <c r="L2805" s="22" t="n">
        <v>1</v>
      </c>
      <c r="M2805" s="17" t="inlineStr">
        <is>
          <t>Atendido</t>
        </is>
      </c>
      <c r="N2805" s="22" t="n">
        <v>1</v>
      </c>
      <c r="O2805" s="17" t="inlineStr">
        <is>
          <t>Atendido</t>
        </is>
      </c>
      <c r="P2805" s="22" t="n">
        <v>2</v>
      </c>
      <c r="Q2805" s="4" t="inlineStr">
        <is>
          <t>64-044_PTZ_R RIO GRANDE DO NORTE-SUPER MERCADO BIG BOX AO LADO DO COL EDELVIRA OLIVEIRA</t>
        </is>
      </c>
      <c r="R2805" s="17" t="inlineStr">
        <is>
          <t>DOME</t>
        </is>
      </c>
      <c r="S2805" s="17" t="inlineStr">
        <is>
          <t>M6741-E-Z37</t>
        </is>
      </c>
      <c r="T2805" s="24" t="inlineStr">
        <is>
          <t>10.98.55.202</t>
        </is>
      </c>
      <c r="U2805" s="25" t="n">
        <v>-12.2404372</v>
      </c>
      <c r="V2805" s="25" t="n">
        <v>-38.9572558</v>
      </c>
    </row>
    <row r="2806">
      <c r="A2806" s="4" t="inlineStr">
        <is>
          <t>FEIRA DE SANTANA</t>
        </is>
      </c>
      <c r="B2806" s="17" t="inlineStr">
        <is>
          <t>Recorte VPE</t>
        </is>
      </c>
      <c r="C2806" s="22" t="n">
        <v>154</v>
      </c>
      <c r="D2806" s="22" t="n">
        <v>1147</v>
      </c>
      <c r="E2806" s="4" t="inlineStr">
        <is>
          <t>ESCOLA MUNICIPAL ESTER DA SILVA SANTANA</t>
        </is>
      </c>
      <c r="F2806" s="4" t="inlineStr">
        <is>
          <t>MANGABEIRA</t>
        </is>
      </c>
      <c r="G2806" s="4" t="inlineStr">
        <is>
          <t>RUA TUPINAMBÁS, S/N - ZONA URBANA</t>
        </is>
      </c>
      <c r="H2806" s="17" t="inlineStr">
        <is>
          <t>Urbana</t>
        </is>
      </c>
      <c r="I2806" s="7" t="n">
        <v>6</v>
      </c>
      <c r="J2806" s="23" t="n">
        <v>477</v>
      </c>
      <c r="K2806" s="17" t="inlineStr">
        <is>
          <t>Sem câmera</t>
        </is>
      </c>
      <c r="L2806" s="22" t="n">
        <v>0</v>
      </c>
      <c r="M2806" s="17" t="inlineStr">
        <is>
          <t>Sem câmera</t>
        </is>
      </c>
      <c r="N2806" s="22" t="n">
        <v>0</v>
      </c>
      <c r="O2806" s="17" t="inlineStr">
        <is>
          <t>Atendido</t>
        </is>
      </c>
      <c r="P2806" s="22" t="n">
        <v>1</v>
      </c>
      <c r="Q2806" s="4" t="inlineStr">
        <is>
          <t>64-129_LPR_AV AYRTON SENNA ESQUINA AV IGUATEMI</t>
        </is>
      </c>
      <c r="R2806" s="17" t="inlineStr">
        <is>
          <t>FIX</t>
        </is>
      </c>
      <c r="S2806" s="17" t="inlineStr">
        <is>
          <t>M2241-QL</t>
        </is>
      </c>
      <c r="T2806" s="24" t="inlineStr">
        <is>
          <t>10.98.59.202</t>
        </is>
      </c>
      <c r="U2806" s="25" t="n">
        <v>-12.2239343</v>
      </c>
      <c r="V2806" s="25" t="n">
        <v>-38.9441515</v>
      </c>
    </row>
    <row r="2807">
      <c r="A2807" s="4" t="inlineStr">
        <is>
          <t>FEIRA DE SANTANA</t>
        </is>
      </c>
      <c r="B2807" s="17" t="inlineStr">
        <is>
          <t>Recorte VPE</t>
        </is>
      </c>
      <c r="C2807" s="22" t="n">
        <v>154</v>
      </c>
      <c r="D2807" s="22" t="n">
        <v>1155</v>
      </c>
      <c r="E2807" s="4" t="inlineStr">
        <is>
          <t>COLÉGIO ESTADUAL HILDA CARNEIRO</t>
        </is>
      </c>
      <c r="F2807" s="4" t="inlineStr">
        <is>
          <t>MANGABEIRA</t>
        </is>
      </c>
      <c r="G2807" s="4" t="inlineStr">
        <is>
          <t>RUA D, S/N ,  CONJUNTO FEIRA V - ZONA URBANA</t>
        </is>
      </c>
      <c r="H2807" s="17" t="inlineStr">
        <is>
          <t>Urbana</t>
        </is>
      </c>
      <c r="I2807" s="7" t="n">
        <v>6</v>
      </c>
      <c r="J2807" s="23" t="n">
        <v>384</v>
      </c>
      <c r="K2807" s="17" t="inlineStr">
        <is>
          <t>Sem câmera</t>
        </is>
      </c>
      <c r="L2807" s="22" t="n">
        <v>0</v>
      </c>
      <c r="M2807" s="17" t="inlineStr">
        <is>
          <t>Sem câmera</t>
        </is>
      </c>
      <c r="N2807" s="22" t="n">
        <v>0</v>
      </c>
      <c r="O2807" s="17" t="inlineStr">
        <is>
          <t>Atendido</t>
        </is>
      </c>
      <c r="P2807" s="22" t="n">
        <v>1</v>
      </c>
      <c r="Q2807" s="4" t="inlineStr">
        <is>
          <t>64-055_PTZ_AV FRANCISCO FRAGA MAIA-EM FRENTE AO CONDOMINIO SANTANA TOWER</t>
        </is>
      </c>
      <c r="R2807" s="17" t="inlineStr">
        <is>
          <t>DOME</t>
        </is>
      </c>
      <c r="S2807" s="17" t="inlineStr">
        <is>
          <t>M6741-E-Z37</t>
        </is>
      </c>
      <c r="T2807" s="24" t="inlineStr">
        <is>
          <t>10.98.61.194</t>
        </is>
      </c>
      <c r="U2807" s="25" t="n">
        <v>-12.2295788</v>
      </c>
      <c r="V2807" s="25" t="n">
        <v>-38.9505573</v>
      </c>
    </row>
    <row r="2808">
      <c r="A2808" s="4" t="inlineStr">
        <is>
          <t>FEIRA DE SANTANA</t>
        </is>
      </c>
      <c r="B2808" s="17" t="inlineStr">
        <is>
          <t>Recorte VPE</t>
        </is>
      </c>
      <c r="C2808" s="22" t="n">
        <v>154</v>
      </c>
      <c r="D2808" s="22" t="n">
        <v>1163</v>
      </c>
      <c r="E2808" s="4" t="inlineStr">
        <is>
          <t>COLÉGIO ESTADUAL IMACULADA CONCEIÇÃO</t>
        </is>
      </c>
      <c r="F2808" s="4" t="inlineStr">
        <is>
          <t>CONCEIÇÃO</t>
        </is>
      </c>
      <c r="G2808" s="4" t="inlineStr">
        <is>
          <t>RUA CALAMAR, S/N - ZONA URBANA</t>
        </is>
      </c>
      <c r="H2808" s="17" t="inlineStr">
        <is>
          <t>Urbana</t>
        </is>
      </c>
      <c r="I2808" s="7" t="n">
        <v>10</v>
      </c>
      <c r="J2808" s="23" t="n">
        <v>532</v>
      </c>
      <c r="K2808" s="17" t="inlineStr">
        <is>
          <t>Sem câmera</t>
        </is>
      </c>
      <c r="L2808" s="22" t="n">
        <v>0</v>
      </c>
      <c r="M2808" s="17" t="inlineStr">
        <is>
          <t>Sem câmera</t>
        </is>
      </c>
      <c r="N2808" s="22" t="n">
        <v>0</v>
      </c>
      <c r="O2808" s="17" t="inlineStr">
        <is>
          <t>Sem câmera</t>
        </is>
      </c>
      <c r="P2808" s="22" t="n">
        <v>0</v>
      </c>
      <c r="Q2808" s="4" t="inlineStr">
        <is>
          <t>64-105_PTZ_R CALAMAR MODULO POLICIAL 66 CIPM</t>
        </is>
      </c>
      <c r="R2808" s="17" t="inlineStr">
        <is>
          <t>DOME</t>
        </is>
      </c>
      <c r="S2808" s="17" t="inlineStr">
        <is>
          <t>M6721-E-Z31</t>
        </is>
      </c>
      <c r="T2808" s="24" t="inlineStr">
        <is>
          <t>10.98.57.194</t>
        </is>
      </c>
      <c r="U2808" s="25" t="n">
        <v>-12.2338881</v>
      </c>
      <c r="V2808" s="25" t="n">
        <v>-38.9384684</v>
      </c>
    </row>
    <row r="2809">
      <c r="A2809" s="4" t="inlineStr">
        <is>
          <t>FEIRA DE SANTANA</t>
        </is>
      </c>
      <c r="B2809" s="17" t="inlineStr">
        <is>
          <t>Recorte VPE</t>
        </is>
      </c>
      <c r="C2809" s="22" t="n">
        <v>154</v>
      </c>
      <c r="D2809" s="22" t="n">
        <v>1210</v>
      </c>
      <c r="E2809" s="4" t="inlineStr">
        <is>
          <t>ESCOLA MUNICIPAL DIVA MATOS PORTELA</t>
        </is>
      </c>
      <c r="F2809" s="4" t="inlineStr">
        <is>
          <t>JARDIM CRUZEIRO</t>
        </is>
      </c>
      <c r="G2809" s="4" t="inlineStr">
        <is>
          <t>RUA ESPLANADA - ZONA URBANA</t>
        </is>
      </c>
      <c r="H2809" s="17" t="inlineStr">
        <is>
          <t>Urbana</t>
        </is>
      </c>
      <c r="I2809" s="7" t="n">
        <v>9</v>
      </c>
      <c r="J2809" s="23" t="n">
        <v>340</v>
      </c>
      <c r="K2809" s="17" t="inlineStr">
        <is>
          <t>Sem câmera</t>
        </is>
      </c>
      <c r="L2809" s="22" t="n">
        <v>0</v>
      </c>
      <c r="M2809" s="17" t="inlineStr">
        <is>
          <t>Sem câmera</t>
        </is>
      </c>
      <c r="N2809" s="22" t="n">
        <v>0</v>
      </c>
      <c r="O2809" s="17" t="inlineStr">
        <is>
          <t>Atendido</t>
        </is>
      </c>
      <c r="P2809" s="22" t="n">
        <v>1</v>
      </c>
      <c r="Q2809" s="4" t="inlineStr">
        <is>
          <t>64-095_PTZ_RUA ITORORO NA ENTRADA DA COND CENTRAL PARK</t>
        </is>
      </c>
      <c r="R2809" s="17" t="inlineStr">
        <is>
          <t>DOME</t>
        </is>
      </c>
      <c r="S2809" s="17" t="inlineStr">
        <is>
          <t>M6741-E-Z37</t>
        </is>
      </c>
      <c r="T2809" s="24" t="inlineStr">
        <is>
          <t>10.98.57.98</t>
        </is>
      </c>
      <c r="U2809" s="25" t="n">
        <v>-12.2460953</v>
      </c>
      <c r="V2809" s="25" t="n">
        <v>-38.981765</v>
      </c>
    </row>
    <row r="2810">
      <c r="A2810" s="4" t="inlineStr">
        <is>
          <t>FEIRA DE SANTANA</t>
        </is>
      </c>
      <c r="B2810" s="17" t="inlineStr">
        <is>
          <t>Recorte VPE</t>
        </is>
      </c>
      <c r="C2810" s="22" t="n">
        <v>154</v>
      </c>
      <c r="D2810" s="22" t="n">
        <v>1228</v>
      </c>
      <c r="E2810" s="4" t="inlineStr">
        <is>
          <t>ESCOLA ESTADUAL TEOTÔNIO VILELA</t>
        </is>
      </c>
      <c r="F2810" s="4" t="inlineStr">
        <is>
          <t>MANGABEIRA</t>
        </is>
      </c>
      <c r="G2810" s="4" t="inlineStr">
        <is>
          <t>RUA O, CJ JOÃO PAULO II, S/N - ZONA URBANA</t>
        </is>
      </c>
      <c r="H2810" s="17" t="inlineStr">
        <is>
          <t>Urbana</t>
        </is>
      </c>
      <c r="I2810" s="7" t="n">
        <v>17</v>
      </c>
      <c r="J2810" s="23" t="n">
        <v>303</v>
      </c>
      <c r="K2810" s="17" t="inlineStr">
        <is>
          <t>Sem câmera</t>
        </is>
      </c>
      <c r="L2810" s="22" t="n">
        <v>0</v>
      </c>
      <c r="M2810" s="17" t="inlineStr">
        <is>
          <t>Sem câmera</t>
        </is>
      </c>
      <c r="N2810" s="22" t="n">
        <v>0</v>
      </c>
      <c r="O2810" s="17" t="inlineStr">
        <is>
          <t>Atendido</t>
        </is>
      </c>
      <c r="P2810" s="22" t="n">
        <v>1</v>
      </c>
      <c r="Q2810" s="4" t="inlineStr">
        <is>
          <t>64-054_PTZ_AV FRAGA MAIA - EM FRENTE AO REST AGUA FRESCA</t>
        </is>
      </c>
      <c r="R2810" s="17" t="inlineStr">
        <is>
          <t>DOME</t>
        </is>
      </c>
      <c r="S2810" s="17" t="inlineStr">
        <is>
          <t>M6741-E-Z37</t>
        </is>
      </c>
      <c r="T2810" s="24" t="inlineStr">
        <is>
          <t>10.98.14.126</t>
        </is>
      </c>
      <c r="U2810" s="25" t="n">
        <v>-12.2171883</v>
      </c>
      <c r="V2810" s="25" t="n">
        <v>-38.9499841</v>
      </c>
    </row>
    <row r="2811">
      <c r="A2811" s="4" t="inlineStr">
        <is>
          <t>FEIRA DE SANTANA</t>
        </is>
      </c>
      <c r="B2811" s="17" t="inlineStr">
        <is>
          <t>Recorte VPE</t>
        </is>
      </c>
      <c r="C2811" s="22" t="n">
        <v>154</v>
      </c>
      <c r="D2811" s="22" t="n">
        <v>1244</v>
      </c>
      <c r="E2811" s="4" t="inlineStr">
        <is>
          <t>ESCOLA MUNICIPAL PADRE GIOVANNI CIRESOLA</t>
        </is>
      </c>
      <c r="F2811" s="4" t="inlineStr">
        <is>
          <t>CIDADE NOVA</t>
        </is>
      </c>
      <c r="G2811" s="4" t="inlineStr">
        <is>
          <t>RUA CARLOS ALBERTO, 514 - ZONA URBANA</t>
        </is>
      </c>
      <c r="H2811" s="17" t="inlineStr">
        <is>
          <t>Urbana</t>
        </is>
      </c>
      <c r="I2811" s="7" t="n">
        <v>10</v>
      </c>
      <c r="J2811" s="23" t="n">
        <v>629</v>
      </c>
      <c r="K2811" s="17" t="inlineStr">
        <is>
          <t>Sem câmera</t>
        </is>
      </c>
      <c r="L2811" s="22" t="n">
        <v>0</v>
      </c>
      <c r="M2811" s="17" t="inlineStr">
        <is>
          <t>Sem câmera</t>
        </is>
      </c>
      <c r="N2811" s="22" t="n">
        <v>0</v>
      </c>
      <c r="O2811" s="17" t="inlineStr">
        <is>
          <t>Sem câmera</t>
        </is>
      </c>
      <c r="P2811" s="22" t="n">
        <v>0</v>
      </c>
      <c r="Q2811" s="4" t="inlineStr">
        <is>
          <t>64-047_PTZ_RUA PELE - EM FRENTE A QUADRA DE ESPORTES</t>
        </is>
      </c>
      <c r="R2811" s="17" t="inlineStr">
        <is>
          <t>DOME</t>
        </is>
      </c>
      <c r="S2811" s="17" t="inlineStr">
        <is>
          <t>M6741-E-Z37</t>
        </is>
      </c>
      <c r="T2811" s="24" t="inlineStr">
        <is>
          <t>10.98.13.62</t>
        </is>
      </c>
      <c r="U2811" s="25" t="n">
        <v>-12.2214241</v>
      </c>
      <c r="V2811" s="25" t="n">
        <v>-38.9575163</v>
      </c>
    </row>
    <row r="2812">
      <c r="A2812" s="4" t="inlineStr">
        <is>
          <t>FEIRA DE SANTANA</t>
        </is>
      </c>
      <c r="B2812" s="17" t="inlineStr">
        <is>
          <t>Recorte VPE</t>
        </is>
      </c>
      <c r="C2812" s="22" t="n">
        <v>154</v>
      </c>
      <c r="D2812" s="22" t="n">
        <v>1252</v>
      </c>
      <c r="E2812" s="4" t="inlineStr">
        <is>
          <t>ESCOLA MUNICIPAL COMENDADOR JONATHAS TELLES DE CARVALHO</t>
        </is>
      </c>
      <c r="F2812" s="4" t="inlineStr">
        <is>
          <t>CONCEIÇÃO</t>
        </is>
      </c>
      <c r="G2812" s="4" t="inlineStr">
        <is>
          <t>RUA DA PENHA, S/N - ZONA URBANA</t>
        </is>
      </c>
      <c r="H2812" s="17" t="inlineStr">
        <is>
          <t>Urbana</t>
        </is>
      </c>
      <c r="I2812" s="7" t="n">
        <v>12</v>
      </c>
      <c r="J2812" s="23" t="n">
        <v>443</v>
      </c>
      <c r="K2812" s="17" t="inlineStr">
        <is>
          <t>Sem câmera</t>
        </is>
      </c>
      <c r="L2812" s="22" t="n">
        <v>0</v>
      </c>
      <c r="M2812" s="17" t="inlineStr">
        <is>
          <t>Sem câmera</t>
        </is>
      </c>
      <c r="N2812" s="22" t="n">
        <v>0</v>
      </c>
      <c r="O2812" s="17" t="inlineStr">
        <is>
          <t>Atendido</t>
        </is>
      </c>
      <c r="P2812" s="22" t="n">
        <v>1</v>
      </c>
      <c r="Q2812" s="4" t="inlineStr">
        <is>
          <t>64-104_PTZ_RUA DO ROSARIO EM FRENTE RESIDENCIAL NOVA CONCEICAO</t>
        </is>
      </c>
      <c r="R2812" s="17" t="inlineStr">
        <is>
          <t>DOME</t>
        </is>
      </c>
      <c r="S2812" s="17" t="inlineStr">
        <is>
          <t>M6741-E-Z37</t>
        </is>
      </c>
      <c r="T2812" s="24" t="inlineStr">
        <is>
          <t>10.98.15.138</t>
        </is>
      </c>
      <c r="U2812" s="25" t="n">
        <v>-12.2283361</v>
      </c>
      <c r="V2812" s="25" t="n">
        <v>-38.9340893</v>
      </c>
    </row>
    <row r="2813">
      <c r="A2813" s="4" t="inlineStr">
        <is>
          <t>FEIRA DE SANTANA</t>
        </is>
      </c>
      <c r="B2813" s="17" t="inlineStr">
        <is>
          <t>Recorte VPE</t>
        </is>
      </c>
      <c r="C2813" s="22" t="n">
        <v>154</v>
      </c>
      <c r="D2813" s="22" t="n">
        <v>1295</v>
      </c>
      <c r="E2813" s="4" t="inlineStr">
        <is>
          <t>ESCOLA MUNICIPAL PROFESSORA JULIETA FRUTUOSO DE ARAÚJO</t>
        </is>
      </c>
      <c r="F2813" s="4" t="inlineStr">
        <is>
          <t>DISTRITO DE TIQUARUÇU</t>
        </is>
      </c>
      <c r="G2813" s="4" t="inlineStr">
        <is>
          <t>TRAVESSA LUCIO CERQUEIRA, S/N, SEDE - ZONA RURAL</t>
        </is>
      </c>
      <c r="H2813" s="17" t="inlineStr">
        <is>
          <t>Rural</t>
        </is>
      </c>
      <c r="I2813" s="7" t="n">
        <v>7</v>
      </c>
      <c r="J2813" s="23" t="n">
        <v>308</v>
      </c>
      <c r="K2813" s="17" t="inlineStr">
        <is>
          <t>Sem câmera</t>
        </is>
      </c>
      <c r="L2813" s="22" t="n">
        <v>0</v>
      </c>
      <c r="M2813" s="17" t="inlineStr">
        <is>
          <t>Sem câmera</t>
        </is>
      </c>
      <c r="N2813" s="22" t="n">
        <v>0</v>
      </c>
      <c r="O2813" s="17" t="inlineStr">
        <is>
          <t>Atendido</t>
        </is>
      </c>
      <c r="P2813" s="22" t="n">
        <v>3</v>
      </c>
      <c r="Q2813" s="4" t="inlineStr">
        <is>
          <t>64-121_PTZ_PRACA SAO VINCENTE EM FRENTE A IGREJA</t>
        </is>
      </c>
      <c r="R2813" s="17" t="inlineStr">
        <is>
          <t>DOME</t>
        </is>
      </c>
      <c r="S2813" s="17" t="inlineStr">
        <is>
          <t>M6741-E-Z37</t>
        </is>
      </c>
      <c r="T2813" s="24" t="inlineStr">
        <is>
          <t>10.98.58.210</t>
        </is>
      </c>
      <c r="U2813" s="25" t="n">
        <v>-12.0786386</v>
      </c>
      <c r="V2813" s="25" t="n">
        <v>-38.9036522</v>
      </c>
    </row>
    <row r="2814">
      <c r="A2814" s="4" t="inlineStr">
        <is>
          <t>FEIRA DE SANTANA</t>
        </is>
      </c>
      <c r="B2814" s="17" t="inlineStr">
        <is>
          <t>Recorte VPE</t>
        </is>
      </c>
      <c r="C2814" s="22" t="n">
        <v>154</v>
      </c>
      <c r="D2814" s="22" t="n">
        <v>1309</v>
      </c>
      <c r="E2814" s="4" t="inlineStr">
        <is>
          <t>ESCOLA SÃO JOÃO DA ESCÓCIA</t>
        </is>
      </c>
      <c r="F2814" s="4" t="inlineStr">
        <is>
          <t>QUEIMADINHA</t>
        </is>
      </c>
      <c r="G2814" s="4" t="inlineStr">
        <is>
          <t>AVENIDA MARIA QUITÉRIA , 2836 - ZONA URBANA</t>
        </is>
      </c>
      <c r="H2814" s="17" t="inlineStr">
        <is>
          <t>Urbana</t>
        </is>
      </c>
      <c r="I2814" s="7" t="n">
        <v>11</v>
      </c>
      <c r="J2814" s="23" t="n">
        <v>416</v>
      </c>
      <c r="K2814" s="17" t="inlineStr">
        <is>
          <t>Sem câmera</t>
        </is>
      </c>
      <c r="L2814" s="22" t="n">
        <v>0</v>
      </c>
      <c r="M2814" s="17" t="inlineStr">
        <is>
          <t>Sem câmera</t>
        </is>
      </c>
      <c r="N2814" s="22" t="n">
        <v>0</v>
      </c>
      <c r="O2814" s="17" t="inlineStr">
        <is>
          <t>Atendido</t>
        </is>
      </c>
      <c r="P2814" s="22" t="n">
        <v>1</v>
      </c>
      <c r="Q2814" s="4" t="inlineStr">
        <is>
          <t>64-044_PTZ_R RIO GRANDE DO NORTE-SUPER MERCADO BIG BOX AO LADO DO COL EDELVIRA OLIVEIRA</t>
        </is>
      </c>
      <c r="R2814" s="17" t="inlineStr">
        <is>
          <t>DOME</t>
        </is>
      </c>
      <c r="S2814" s="17" t="inlineStr">
        <is>
          <t>M6741-E-Z37</t>
        </is>
      </c>
      <c r="T2814" s="24" t="inlineStr">
        <is>
          <t>10.98.55.202</t>
        </is>
      </c>
      <c r="U2814" s="25" t="n">
        <v>-12.243128</v>
      </c>
      <c r="V2814" s="25" t="n">
        <v>-38.9542273</v>
      </c>
    </row>
    <row r="2815">
      <c r="A2815" s="4" t="inlineStr">
        <is>
          <t>FEIRA DE SANTANA</t>
        </is>
      </c>
      <c r="B2815" s="17" t="inlineStr">
        <is>
          <t>Recorte VPE</t>
        </is>
      </c>
      <c r="C2815" s="22" t="n">
        <v>154</v>
      </c>
      <c r="D2815" s="22" t="n">
        <v>1317</v>
      </c>
      <c r="E2815" s="4" t="inlineStr">
        <is>
          <t>ESCOLA MUNICIPAL ANDRÉ CUSTÓDIO FERREIRA</t>
        </is>
      </c>
      <c r="F2815" s="4" t="inlineStr">
        <is>
          <t>DISTRITO DE TIQUARUÇU</t>
        </is>
      </c>
      <c r="G2815" s="4" t="inlineStr">
        <is>
          <t>PRAÇA DO POVOADO SOCORRO - ZONA RURAL</t>
        </is>
      </c>
      <c r="H2815" s="17" t="inlineStr">
        <is>
          <t>Rural</t>
        </is>
      </c>
      <c r="I2815" s="7" t="n">
        <v>2</v>
      </c>
      <c r="J2815" s="23" t="n">
        <v>2862</v>
      </c>
      <c r="K2815" s="17" t="inlineStr">
        <is>
          <t>Sem câmera</t>
        </is>
      </c>
      <c r="L2815" s="22" t="n">
        <v>0</v>
      </c>
      <c r="M2815" s="17" t="inlineStr">
        <is>
          <t>Sem câmera</t>
        </is>
      </c>
      <c r="N2815" s="22" t="n">
        <v>0</v>
      </c>
      <c r="O2815" s="17" t="inlineStr">
        <is>
          <t>Sem câmera</t>
        </is>
      </c>
      <c r="P2815" s="22" t="n">
        <v>0</v>
      </c>
      <c r="Q2815" s="4" t="inlineStr">
        <is>
          <t>64-156_LPR_PRACA SAO VICENTE PRACA DA IGREJA STD FEIRA</t>
        </is>
      </c>
      <c r="R2815" s="17" t="inlineStr">
        <is>
          <t>FIX</t>
        </is>
      </c>
      <c r="S2815" s="17" t="inlineStr">
        <is>
          <t>M2241-QL</t>
        </is>
      </c>
      <c r="T2815" s="24" t="inlineStr">
        <is>
          <t>10.98.58.162</t>
        </is>
      </c>
      <c r="U2815" s="25" t="n">
        <v>-12.0640509</v>
      </c>
      <c r="V2815" s="25" t="n">
        <v>-38.9220226</v>
      </c>
    </row>
    <row r="2816">
      <c r="A2816" s="4" t="inlineStr">
        <is>
          <t>FEIRA DE SANTANA</t>
        </is>
      </c>
      <c r="B2816" s="17" t="inlineStr">
        <is>
          <t>Recorte VPE</t>
        </is>
      </c>
      <c r="C2816" s="22" t="n">
        <v>154</v>
      </c>
      <c r="D2816" s="22" t="n">
        <v>1333</v>
      </c>
      <c r="E2816" s="4" t="inlineStr">
        <is>
          <t>ESCOLA MUNICIPAL GODOFREDO COUTINHO PEREIRA</t>
        </is>
      </c>
      <c r="F2816" s="4" t="inlineStr">
        <is>
          <t>DISTRITO DE TIQUARUÇU</t>
        </is>
      </c>
      <c r="G2816" s="4" t="inlineStr">
        <is>
          <t>BR 116 NORTE, S/N - POVOADO SÃO CRISTÓVÃO - ZONA RURAL</t>
        </is>
      </c>
      <c r="H2816" s="17" t="inlineStr">
        <is>
          <t>Rural</t>
        </is>
      </c>
      <c r="I2816" s="7" t="n">
        <v>4</v>
      </c>
      <c r="J2816" s="23" t="n">
        <v>4607</v>
      </c>
      <c r="K2816" s="17" t="inlineStr">
        <is>
          <t>Sem câmera</t>
        </is>
      </c>
      <c r="L2816" s="22" t="n">
        <v>0</v>
      </c>
      <c r="M2816" s="17" t="inlineStr">
        <is>
          <t>Sem câmera</t>
        </is>
      </c>
      <c r="N2816" s="22" t="n">
        <v>0</v>
      </c>
      <c r="O2816" s="17" t="inlineStr">
        <is>
          <t>Sem câmera</t>
        </is>
      </c>
      <c r="P2816" s="22" t="n">
        <v>0</v>
      </c>
      <c r="Q2816" s="4" t="inlineStr">
        <is>
          <t>64-154_LPR_SAIDA DA BR 116 AO LADO DO BODEGA STD TIQUARUCU</t>
        </is>
      </c>
      <c r="R2816" s="17" t="inlineStr">
        <is>
          <t>FIX</t>
        </is>
      </c>
      <c r="S2816" s="17" t="inlineStr">
        <is>
          <t>M2241-QL</t>
        </is>
      </c>
      <c r="T2816" s="24" t="inlineStr">
        <is>
          <t>10.98.13.98</t>
        </is>
      </c>
      <c r="U2816" s="25" t="n">
        <v>-12.0856736</v>
      </c>
      <c r="V2816" s="25" t="n">
        <v>-38.9629365</v>
      </c>
    </row>
    <row r="2817">
      <c r="A2817" s="4" t="inlineStr">
        <is>
          <t>FEIRA DE SANTANA</t>
        </is>
      </c>
      <c r="B2817" s="17" t="inlineStr">
        <is>
          <t>Recorte VPE</t>
        </is>
      </c>
      <c r="C2817" s="22" t="n">
        <v>154</v>
      </c>
      <c r="D2817" s="22" t="n">
        <v>1341</v>
      </c>
      <c r="E2817" s="4" t="inlineStr">
        <is>
          <t>ESCOLA MUNICIPAL MARIA AMÁLIA MARTINS DALTRO COELHO</t>
        </is>
      </c>
      <c r="F2817" s="4" t="inlineStr">
        <is>
          <t>DISTRITO DE JAÍBA</t>
        </is>
      </c>
      <c r="G2817" s="4" t="inlineStr">
        <is>
          <t>POVOADO MANTIBA - ZONA RURAL</t>
        </is>
      </c>
      <c r="H2817" s="17" t="inlineStr">
        <is>
          <t>Rural</t>
        </is>
      </c>
      <c r="I2817" s="7" t="n">
        <v>3</v>
      </c>
      <c r="J2817" s="23" t="n">
        <v>311</v>
      </c>
      <c r="K2817" s="17" t="inlineStr">
        <is>
          <t>Sem câmera</t>
        </is>
      </c>
      <c r="L2817" s="22" t="n">
        <v>0</v>
      </c>
      <c r="M2817" s="17" t="inlineStr">
        <is>
          <t>Sem câmera</t>
        </is>
      </c>
      <c r="N2817" s="22" t="n">
        <v>0</v>
      </c>
      <c r="O2817" s="17" t="inlineStr">
        <is>
          <t>Atendido</t>
        </is>
      </c>
      <c r="P2817" s="22" t="n">
        <v>1</v>
      </c>
      <c r="Q2817" s="4" t="inlineStr">
        <is>
          <t>64-218_LPR_AV JOSE FALCAO DA SILVA - APOS SUPERMERCADO BEM BARATO STD FEIRA</t>
        </is>
      </c>
      <c r="R2817" s="17" t="inlineStr">
        <is>
          <t>FIX</t>
        </is>
      </c>
      <c r="S2817" s="17" t="inlineStr">
        <is>
          <t>M2241-QL</t>
        </is>
      </c>
      <c r="T2817" s="24" t="inlineStr">
        <is>
          <t>10.98.17.190</t>
        </is>
      </c>
      <c r="U2817" s="25" t="n">
        <v>-12.2380858</v>
      </c>
      <c r="V2817" s="25" t="n">
        <v>-38.9629079</v>
      </c>
    </row>
    <row r="2818">
      <c r="A2818" s="4" t="inlineStr">
        <is>
          <t>FEIRA DE SANTANA</t>
        </is>
      </c>
      <c r="B2818" s="17" t="inlineStr">
        <is>
          <t>Recorte VPE</t>
        </is>
      </c>
      <c r="C2818" s="22" t="n">
        <v>154</v>
      </c>
      <c r="D2818" s="22" t="n">
        <v>1350</v>
      </c>
      <c r="E2818" s="4" t="inlineStr">
        <is>
          <t>ESCOLA MUNICIPAL ANÍZIO PEREIRA BERNARDES</t>
        </is>
      </c>
      <c r="F2818" s="4" t="inlineStr">
        <is>
          <t>DISTRITO DE MATINHA</t>
        </is>
      </c>
      <c r="G2818" s="4" t="inlineStr">
        <is>
          <t>AVENIDA ANÍZIO PEREIRA BERNARDES, S/N - ZONA RURAL</t>
        </is>
      </c>
      <c r="H2818" s="17" t="inlineStr">
        <is>
          <t>Rural</t>
        </is>
      </c>
      <c r="I2818" s="7" t="n">
        <v>5</v>
      </c>
      <c r="J2818" s="23" t="n">
        <v>36</v>
      </c>
      <c r="K2818" s="17" t="inlineStr">
        <is>
          <t>Atendido</t>
        </is>
      </c>
      <c r="L2818" s="22" t="n">
        <v>2</v>
      </c>
      <c r="M2818" s="17" t="inlineStr">
        <is>
          <t>Atendido</t>
        </is>
      </c>
      <c r="N2818" s="22" t="n">
        <v>2</v>
      </c>
      <c r="O2818" s="17" t="inlineStr">
        <is>
          <t>Atendido</t>
        </is>
      </c>
      <c r="P2818" s="22" t="n">
        <v>2</v>
      </c>
      <c r="Q2818" s="4" t="inlineStr">
        <is>
          <t>64-122_PTZ_RUA MANGARATIBA COLEGIO ANIZIO PEREIRA BERNARDES MATINHA</t>
        </is>
      </c>
      <c r="R2818" s="17" t="inlineStr">
        <is>
          <t>DOME</t>
        </is>
      </c>
      <c r="S2818" s="17" t="inlineStr">
        <is>
          <t>M6741-E-Z37</t>
        </is>
      </c>
      <c r="T2818" s="24" t="inlineStr">
        <is>
          <t>10.98.59.50</t>
        </is>
      </c>
      <c r="U2818" s="25" t="n">
        <v>-12.1460136</v>
      </c>
      <c r="V2818" s="25" t="n">
        <v>-38.9286776</v>
      </c>
    </row>
    <row r="2819">
      <c r="A2819" s="4" t="inlineStr">
        <is>
          <t>FEIRA DE SANTANA</t>
        </is>
      </c>
      <c r="B2819" s="17" t="inlineStr">
        <is>
          <t>Recorte VPE</t>
        </is>
      </c>
      <c r="C2819" s="22" t="n">
        <v>154</v>
      </c>
      <c r="D2819" s="22" t="n">
        <v>1368</v>
      </c>
      <c r="E2819" s="4" t="inlineStr">
        <is>
          <t>ESCOLA MUNICIPAL JOAQUIM PEREIRA DOS SANTOS</t>
        </is>
      </c>
      <c r="F2819" s="4" t="inlineStr">
        <is>
          <t>DISTRITO DE MATINHA</t>
        </is>
      </c>
      <c r="G2819" s="4" t="inlineStr">
        <is>
          <t>POVOADO CANDEAL II, S/N - ZONA RURAL</t>
        </is>
      </c>
      <c r="H2819" s="17" t="inlineStr">
        <is>
          <t>Rural</t>
        </is>
      </c>
      <c r="I2819" s="7" t="n">
        <v>3</v>
      </c>
      <c r="J2819" s="23" t="n">
        <v>1793</v>
      </c>
      <c r="K2819" s="17" t="inlineStr">
        <is>
          <t>Sem câmera</t>
        </is>
      </c>
      <c r="L2819" s="22" t="n">
        <v>0</v>
      </c>
      <c r="M2819" s="17" t="inlineStr">
        <is>
          <t>Sem câmera</t>
        </is>
      </c>
      <c r="N2819" s="22" t="n">
        <v>0</v>
      </c>
      <c r="O2819" s="17" t="inlineStr">
        <is>
          <t>Sem câmera</t>
        </is>
      </c>
      <c r="P2819" s="22" t="n">
        <v>0</v>
      </c>
      <c r="Q2819" s="4" t="inlineStr">
        <is>
          <t>64-247_RF_TP_IV_PRAÇA DA MATINHA-EM FRENTE A CENTRAL BIKE</t>
        </is>
      </c>
      <c r="R2819" s="17" t="inlineStr">
        <is>
          <t>FIX</t>
        </is>
      </c>
      <c r="S2819" s="17" t="inlineStr">
        <is>
          <t>HWT-M2241-10-QL</t>
        </is>
      </c>
      <c r="T2819" s="24" t="inlineStr">
        <is>
          <t>10.98.114.134</t>
        </is>
      </c>
      <c r="U2819" s="25" t="n">
        <v>-12.1616888</v>
      </c>
      <c r="V2819" s="25" t="n">
        <v>-38.9228196</v>
      </c>
    </row>
    <row r="2820">
      <c r="A2820" s="4" t="inlineStr">
        <is>
          <t>FEIRA DE SANTANA</t>
        </is>
      </c>
      <c r="B2820" s="17" t="inlineStr">
        <is>
          <t>Recorte VPE</t>
        </is>
      </c>
      <c r="C2820" s="22" t="n">
        <v>154</v>
      </c>
      <c r="D2820" s="22" t="n">
        <v>1376</v>
      </c>
      <c r="E2820" s="4" t="inlineStr">
        <is>
          <t>ESCOLA MUNICIPAL CRISPINIANO FERREIRA DA SILVA</t>
        </is>
      </c>
      <c r="F2820" s="4" t="inlineStr">
        <is>
          <t>DISTRITO DE MATINHA</t>
        </is>
      </c>
      <c r="G2820" s="4" t="inlineStr">
        <is>
          <t>POVOADO OLHOS D'ÁGUA DAS MOÇAS - ZONA RURAL</t>
        </is>
      </c>
      <c r="H2820" s="17" t="inlineStr">
        <is>
          <t>Rural</t>
        </is>
      </c>
      <c r="I2820" s="7" t="n">
        <v>4</v>
      </c>
      <c r="J2820" s="23" t="n">
        <v>1730</v>
      </c>
      <c r="K2820" s="17" t="inlineStr">
        <is>
          <t>Sem câmera</t>
        </is>
      </c>
      <c r="L2820" s="22" t="n">
        <v>0</v>
      </c>
      <c r="M2820" s="17" t="inlineStr">
        <is>
          <t>Sem câmera</t>
        </is>
      </c>
      <c r="N2820" s="22" t="n">
        <v>0</v>
      </c>
      <c r="O2820" s="17" t="inlineStr">
        <is>
          <t>Sem câmera</t>
        </is>
      </c>
      <c r="P2820" s="22" t="n">
        <v>0</v>
      </c>
      <c r="Q2820" s="4" t="inlineStr">
        <is>
          <t>64-122_PTZ_RUA MANGARATIBA COLEGIO ANIZIO PEREIRA BERNARDES MATINHA</t>
        </is>
      </c>
      <c r="R2820" s="17" t="inlineStr">
        <is>
          <t>DOME</t>
        </is>
      </c>
      <c r="S2820" s="17" t="inlineStr">
        <is>
          <t>M6741-E-Z37</t>
        </is>
      </c>
      <c r="T2820" s="24" t="inlineStr">
        <is>
          <t>10.98.59.50</t>
        </is>
      </c>
      <c r="U2820" s="25" t="n">
        <v>-12.1397163</v>
      </c>
      <c r="V2820" s="25" t="n">
        <v>-38.94292</v>
      </c>
    </row>
    <row r="2821">
      <c r="A2821" s="4" t="inlineStr">
        <is>
          <t>FEIRA DE SANTANA</t>
        </is>
      </c>
      <c r="B2821" s="17" t="inlineStr">
        <is>
          <t>Recorte VPE</t>
        </is>
      </c>
      <c r="C2821" s="22" t="n">
        <v>154</v>
      </c>
      <c r="D2821" s="22" t="n">
        <v>1384</v>
      </c>
      <c r="E2821" s="4" t="inlineStr">
        <is>
          <t>ESCOLA MUNICIPAL ROSA MARIA ESPERIDIÃO LEITE</t>
        </is>
      </c>
      <c r="F2821" s="4" t="inlineStr">
        <is>
          <t>DISTRITO DE MATINHA</t>
        </is>
      </c>
      <c r="G2821" s="4" t="inlineStr">
        <is>
          <t>AVENIDA ANÍZIO PEREIRA BERNARDES, S/N - ZONA RURAL</t>
        </is>
      </c>
      <c r="H2821" s="17" t="inlineStr">
        <is>
          <t>Rural</t>
        </is>
      </c>
      <c r="I2821" s="7" t="n">
        <v>9</v>
      </c>
      <c r="J2821" s="23" t="n">
        <v>106</v>
      </c>
      <c r="K2821" s="17" t="inlineStr">
        <is>
          <t>Sem câmera</t>
        </is>
      </c>
      <c r="L2821" s="22" t="n">
        <v>0</v>
      </c>
      <c r="M2821" s="17" t="inlineStr">
        <is>
          <t>Atendido</t>
        </is>
      </c>
      <c r="N2821" s="22" t="n">
        <v>2</v>
      </c>
      <c r="O2821" s="17" t="inlineStr">
        <is>
          <t>Atendido</t>
        </is>
      </c>
      <c r="P2821" s="22" t="n">
        <v>2</v>
      </c>
      <c r="Q2821" s="4" t="inlineStr">
        <is>
          <t>64-247_RF_TP_IV_PRAÇA DA MATINHA-EM FRENTE A CENTRAL BIKE</t>
        </is>
      </c>
      <c r="R2821" s="17" t="inlineStr">
        <is>
          <t>FIX</t>
        </is>
      </c>
      <c r="S2821" s="17" t="inlineStr">
        <is>
          <t>HWT-M2241-10-QL</t>
        </is>
      </c>
      <c r="T2821" s="24" t="inlineStr">
        <is>
          <t>10.98.114.134</t>
        </is>
      </c>
      <c r="U2821" s="25" t="n">
        <v>-12.1462802</v>
      </c>
      <c r="V2821" s="25" t="n">
        <v>-38.9292906</v>
      </c>
    </row>
    <row r="2822">
      <c r="A2822" s="4" t="inlineStr">
        <is>
          <t>FEIRA DE SANTANA</t>
        </is>
      </c>
      <c r="B2822" s="17" t="inlineStr">
        <is>
          <t>Recorte VPE</t>
        </is>
      </c>
      <c r="C2822" s="22" t="n">
        <v>154</v>
      </c>
      <c r="D2822" s="22" t="n">
        <v>1392</v>
      </c>
      <c r="E2822" s="4" t="inlineStr">
        <is>
          <t>ESCOLA MUNICIPAL ANTÔNIO GONÇALVES DA SILVA</t>
        </is>
      </c>
      <c r="F2822" s="4" t="inlineStr">
        <is>
          <t>PARQUE IPÊ</t>
        </is>
      </c>
      <c r="G2822" s="4" t="inlineStr">
        <is>
          <t>RUA TIJUCA, 1355 - ZONA URBANA</t>
        </is>
      </c>
      <c r="H2822" s="17" t="inlineStr">
        <is>
          <t>Urbana</t>
        </is>
      </c>
      <c r="I2822" s="7" t="n">
        <v>8</v>
      </c>
      <c r="J2822" s="23" t="n">
        <v>428</v>
      </c>
      <c r="K2822" s="17" t="inlineStr">
        <is>
          <t>Sem câmera</t>
        </is>
      </c>
      <c r="L2822" s="22" t="n">
        <v>0</v>
      </c>
      <c r="M2822" s="17" t="inlineStr">
        <is>
          <t>Sem câmera</t>
        </is>
      </c>
      <c r="N2822" s="22" t="n">
        <v>0</v>
      </c>
      <c r="O2822" s="17" t="inlineStr">
        <is>
          <t>Atendido</t>
        </is>
      </c>
      <c r="P2822" s="22" t="n">
        <v>1</v>
      </c>
      <c r="Q2822" s="4" t="inlineStr">
        <is>
          <t>64-054_PTZ_AV FRAGA MAIA - EM FRENTE AO REST AGUA FRESCA</t>
        </is>
      </c>
      <c r="R2822" s="17" t="inlineStr">
        <is>
          <t>DOME</t>
        </is>
      </c>
      <c r="S2822" s="17" t="inlineStr">
        <is>
          <t>M6741-E-Z37</t>
        </is>
      </c>
      <c r="T2822" s="24" t="inlineStr">
        <is>
          <t>10.98.14.126</t>
        </is>
      </c>
      <c r="U2822" s="25" t="n">
        <v>-12.2155375</v>
      </c>
      <c r="V2822" s="25" t="n">
        <v>-38.9526401</v>
      </c>
    </row>
    <row r="2823">
      <c r="A2823" s="4" t="inlineStr">
        <is>
          <t>FEIRA DE SANTANA</t>
        </is>
      </c>
      <c r="B2823" s="17" t="inlineStr">
        <is>
          <t>Recorte VPE</t>
        </is>
      </c>
      <c r="C2823" s="22" t="n">
        <v>154</v>
      </c>
      <c r="D2823" s="22" t="n">
        <v>1406</v>
      </c>
      <c r="E2823" s="4" t="inlineStr">
        <is>
          <t>ESCOLA MUNICIPAL THEÓDULO BASTOS DE CARVALHO JUNIOR</t>
        </is>
      </c>
      <c r="F2823" s="4" t="inlineStr">
        <is>
          <t>MANGABEIRA</t>
        </is>
      </c>
      <c r="G2823" s="4" t="inlineStr">
        <is>
          <t>RUA JOSÉ SANDOVAL DO CARMO, SN - ZONA URBANA</t>
        </is>
      </c>
      <c r="H2823" s="17" t="inlineStr">
        <is>
          <t>Urbana</t>
        </is>
      </c>
      <c r="I2823" s="7" t="n">
        <v>10</v>
      </c>
      <c r="J2823" s="23" t="n">
        <v>33</v>
      </c>
      <c r="K2823" s="17" t="inlineStr">
        <is>
          <t>Atendido</t>
        </is>
      </c>
      <c r="L2823" s="22" t="n">
        <v>2</v>
      </c>
      <c r="M2823" s="17" t="inlineStr">
        <is>
          <t>Atendido</t>
        </is>
      </c>
      <c r="N2823" s="22" t="n">
        <v>2</v>
      </c>
      <c r="O2823" s="17" t="inlineStr">
        <is>
          <t>Atendido</t>
        </is>
      </c>
      <c r="P2823" s="22" t="n">
        <v>2</v>
      </c>
      <c r="Q2823" s="4" t="inlineStr">
        <is>
          <t>64-248_RF_TP_IV_AV IGUATEMI EM FRENTE A UNIDADE DE SAUDE DA FAMILIA VIDEIRA</t>
        </is>
      </c>
      <c r="R2823" s="17" t="inlineStr">
        <is>
          <t>FIX</t>
        </is>
      </c>
      <c r="S2823" s="17" t="inlineStr">
        <is>
          <t>HWT-M2241-10-QL</t>
        </is>
      </c>
      <c r="T2823" s="24" t="inlineStr">
        <is>
          <t>10.98.20.182</t>
        </is>
      </c>
      <c r="U2823" s="25" t="n">
        <v>-12.22251</v>
      </c>
      <c r="V2823" s="25" t="n">
        <v>-38.9361424</v>
      </c>
    </row>
    <row r="2824">
      <c r="A2824" s="4" t="inlineStr">
        <is>
          <t>FEIRA DE SANTANA</t>
        </is>
      </c>
      <c r="B2824" s="17" t="inlineStr">
        <is>
          <t>Recorte VPE</t>
        </is>
      </c>
      <c r="C2824" s="22" t="n">
        <v>154</v>
      </c>
      <c r="D2824" s="22" t="n">
        <v>1422</v>
      </c>
      <c r="E2824" s="4" t="inlineStr">
        <is>
          <t>ESCOLA MUNICIPAL DOUTOR CELSO RIBEIRO DALTRO</t>
        </is>
      </c>
      <c r="F2824" s="4" t="inlineStr">
        <is>
          <t>QUEIMADINHA</t>
        </is>
      </c>
      <c r="G2824" s="4" t="inlineStr">
        <is>
          <t>PRAÇA CATARINO BRITO DOS SANTOS, SN - ZONA URBANA</t>
        </is>
      </c>
      <c r="H2824" s="17" t="inlineStr">
        <is>
          <t>Urbana</t>
        </is>
      </c>
      <c r="I2824" s="7" t="n">
        <v>9</v>
      </c>
      <c r="J2824" s="23" t="n">
        <v>216</v>
      </c>
      <c r="K2824" s="17" t="inlineStr">
        <is>
          <t>Sem câmera</t>
        </is>
      </c>
      <c r="L2824" s="22" t="n">
        <v>0</v>
      </c>
      <c r="M2824" s="17" t="inlineStr">
        <is>
          <t>Atendido</t>
        </is>
      </c>
      <c r="N2824" s="22" t="n">
        <v>2</v>
      </c>
      <c r="O2824" s="17" t="inlineStr">
        <is>
          <t>Atendido</t>
        </is>
      </c>
      <c r="P2824" s="22" t="n">
        <v>3</v>
      </c>
      <c r="Q2824" s="4" t="inlineStr">
        <is>
          <t>64-262_RF_TP_III_UPA DA QUEIMADINHA - R.DR JOAO DURVAL</t>
        </is>
      </c>
      <c r="R2824" s="17" t="inlineStr">
        <is>
          <t>FIX</t>
        </is>
      </c>
      <c r="S2824" s="17" t="inlineStr">
        <is>
          <t>M2221-QL</t>
        </is>
      </c>
      <c r="T2824" s="24" t="inlineStr">
        <is>
          <t>10.98.26.202</t>
        </is>
      </c>
      <c r="U2824" s="25" t="n">
        <v>-12.238098</v>
      </c>
      <c r="V2824" s="25" t="n">
        <v>-38.9568928</v>
      </c>
    </row>
    <row r="2825">
      <c r="A2825" s="4" t="inlineStr">
        <is>
          <t>FEIRA DE SANTANA</t>
        </is>
      </c>
      <c r="B2825" s="17" t="inlineStr">
        <is>
          <t>Recorte VPE</t>
        </is>
      </c>
      <c r="C2825" s="22" t="n">
        <v>154</v>
      </c>
      <c r="D2825" s="22" t="n">
        <v>1430</v>
      </c>
      <c r="E2825" s="4" t="inlineStr">
        <is>
          <t>ESCOLA MUNICIPAL EMILIANA SOUZA OLIVEIRA</t>
        </is>
      </c>
      <c r="F2825" s="4" t="inlineStr">
        <is>
          <t>CONCEIÇÃO</t>
        </is>
      </c>
      <c r="G2825" s="4" t="inlineStr">
        <is>
          <t>RUA MANTENÓPOLIS, S/N - ZONA URBANA</t>
        </is>
      </c>
      <c r="H2825" s="17" t="inlineStr">
        <is>
          <t>Urbana</t>
        </is>
      </c>
      <c r="I2825" s="7" t="n">
        <v>9</v>
      </c>
      <c r="J2825" s="23" t="n">
        <v>329</v>
      </c>
      <c r="K2825" s="17" t="inlineStr">
        <is>
          <t>Sem câmera</t>
        </is>
      </c>
      <c r="L2825" s="22" t="n">
        <v>0</v>
      </c>
      <c r="M2825" s="17" t="inlineStr">
        <is>
          <t>Sem câmera</t>
        </is>
      </c>
      <c r="N2825" s="22" t="n">
        <v>0</v>
      </c>
      <c r="O2825" s="17" t="inlineStr">
        <is>
          <t>Atendido</t>
        </is>
      </c>
      <c r="P2825" s="22" t="n">
        <v>1</v>
      </c>
      <c r="Q2825" s="4" t="inlineStr">
        <is>
          <t>64-221_PTZ_AV ANTONIO SERGIO CARNEIRO - PROX AO MERCADO BOM JESUS</t>
        </is>
      </c>
      <c r="R2825" s="17" t="inlineStr">
        <is>
          <t>DOME</t>
        </is>
      </c>
      <c r="S2825" s="17" t="inlineStr">
        <is>
          <t>M6741-E-Z37</t>
        </is>
      </c>
      <c r="T2825" s="24" t="inlineStr">
        <is>
          <t>10.98.21.130</t>
        </is>
      </c>
      <c r="U2825" s="25" t="n">
        <v>-12.2399973</v>
      </c>
      <c r="V2825" s="25" t="n">
        <v>-38.935562</v>
      </c>
    </row>
    <row r="2826">
      <c r="A2826" s="4" t="inlineStr">
        <is>
          <t>FEIRA DE SANTANA</t>
        </is>
      </c>
      <c r="B2826" s="17" t="inlineStr">
        <is>
          <t>Recorte VPE</t>
        </is>
      </c>
      <c r="C2826" s="22" t="n">
        <v>154</v>
      </c>
      <c r="D2826" s="22" t="n">
        <v>1449</v>
      </c>
      <c r="E2826" s="4" t="inlineStr">
        <is>
          <t>CSU - CENTRO DE EDUCAÇÃO BÁSICA DA UEFS</t>
        </is>
      </c>
      <c r="F2826" s="4" t="inlineStr">
        <is>
          <t>CIDADE NOVA</t>
        </is>
      </c>
      <c r="G2826" s="4" t="inlineStr">
        <is>
          <t>RUA TOSTÃO, S/N - ZONA URBANA</t>
        </is>
      </c>
      <c r="H2826" s="17" t="inlineStr">
        <is>
          <t>Urbana</t>
        </is>
      </c>
      <c r="I2826" s="7" t="n">
        <v>7</v>
      </c>
      <c r="J2826" s="23" t="n">
        <v>148</v>
      </c>
      <c r="K2826" s="17" t="inlineStr">
        <is>
          <t>Sem câmera</t>
        </is>
      </c>
      <c r="L2826" s="22" t="n">
        <v>0</v>
      </c>
      <c r="M2826" s="17" t="inlineStr">
        <is>
          <t>Atendido</t>
        </is>
      </c>
      <c r="N2826" s="22" t="n">
        <v>3</v>
      </c>
      <c r="O2826" s="17" t="inlineStr">
        <is>
          <t>Atendido</t>
        </is>
      </c>
      <c r="P2826" s="22" t="n">
        <v>5</v>
      </c>
      <c r="Q2826" s="4" t="inlineStr">
        <is>
          <t>64-258_RF_TP_IV_LATERAL DO TRANSBORDO DA CIDADE NOVA</t>
        </is>
      </c>
      <c r="R2826" s="17" t="inlineStr">
        <is>
          <t>FIX</t>
        </is>
      </c>
      <c r="S2826" s="17" t="inlineStr">
        <is>
          <t>U1-0LRV(8-32)A AI Pro</t>
        </is>
      </c>
      <c r="T2826" s="24" t="inlineStr">
        <is>
          <t>10.98.113.54</t>
        </is>
      </c>
      <c r="U2826" s="25" t="n">
        <v>-12.2253546</v>
      </c>
      <c r="V2826" s="25" t="n">
        <v>-38.9638984</v>
      </c>
    </row>
    <row r="2827">
      <c r="A2827" s="4" t="inlineStr">
        <is>
          <t>FEIRA DE SANTANA</t>
        </is>
      </c>
      <c r="B2827" s="17" t="inlineStr">
        <is>
          <t>Recorte VPE</t>
        </is>
      </c>
      <c r="C2827" s="22" t="n">
        <v>154</v>
      </c>
      <c r="D2827" s="22" t="n">
        <v>1473</v>
      </c>
      <c r="E2827" s="4" t="inlineStr">
        <is>
          <t>FACULDADE CATÓLICA DE FEIRA DE SANTANA</t>
        </is>
      </c>
      <c r="F2827" s="4" t="inlineStr">
        <is>
          <t>PAPAGAIO</t>
        </is>
      </c>
      <c r="G2827" s="4" t="inlineStr">
        <is>
          <t>AVENIDA DOM JACKSON BERENGUER PRADO, S/N - ZONA URBANA</t>
        </is>
      </c>
      <c r="H2827" s="17" t="inlineStr">
        <is>
          <t>Urbana</t>
        </is>
      </c>
      <c r="I2827" s="7" t="n">
        <v>5</v>
      </c>
      <c r="J2827" s="23" t="n">
        <v>240</v>
      </c>
      <c r="K2827" s="17" t="inlineStr">
        <is>
          <t>Sem câmera</t>
        </is>
      </c>
      <c r="L2827" s="22" t="n">
        <v>0</v>
      </c>
      <c r="M2827" s="17" t="inlineStr">
        <is>
          <t>Atendido</t>
        </is>
      </c>
      <c r="N2827" s="22" t="n">
        <v>1</v>
      </c>
      <c r="O2827" s="17" t="inlineStr">
        <is>
          <t>Atendido</t>
        </is>
      </c>
      <c r="P2827" s="22" t="n">
        <v>1</v>
      </c>
      <c r="Q2827" s="4" t="inlineStr">
        <is>
          <t>64-204_LPR_RUA RUBENS FRANCISCO DIAS - EM FRENTE COND RESERVA DO PAPAGAIO STD MANTIBA</t>
        </is>
      </c>
      <c r="R2827" s="17" t="inlineStr">
        <is>
          <t>FIX</t>
        </is>
      </c>
      <c r="S2827" s="17" t="inlineStr">
        <is>
          <t>M2221-QL</t>
        </is>
      </c>
      <c r="T2827" s="24" t="inlineStr">
        <is>
          <t>10.98.103.230</t>
        </is>
      </c>
      <c r="U2827" s="25" t="n">
        <v>-12.200267</v>
      </c>
      <c r="V2827" s="25" t="n">
        <v>-38.936557</v>
      </c>
    </row>
    <row r="2828">
      <c r="A2828" s="4" t="inlineStr">
        <is>
          <t>FEIRA DE SANTANA</t>
        </is>
      </c>
      <c r="B2828" s="17" t="inlineStr">
        <is>
          <t>Recorte VPE</t>
        </is>
      </c>
      <c r="C2828" s="22" t="n">
        <v>154</v>
      </c>
      <c r="D2828" s="22" t="n">
        <v>1481</v>
      </c>
      <c r="E2828" s="4" t="inlineStr">
        <is>
          <t>ESCOLA MUNICIPAL EURIDES FRANCO DE LACERDA</t>
        </is>
      </c>
      <c r="F2828" s="4" t="inlineStr">
        <is>
          <t>CONCEIÇÃO</t>
        </is>
      </c>
      <c r="G2828" s="4" t="inlineStr">
        <is>
          <t>RUA FREI JOAQUIM, S/N</t>
        </is>
      </c>
      <c r="H2828" s="17" t="inlineStr">
        <is>
          <t>Sem marcação</t>
        </is>
      </c>
      <c r="I2828" s="7" t="n">
        <v>3</v>
      </c>
      <c r="J2828" s="23" t="n">
        <v>500</v>
      </c>
      <c r="K2828" s="17" t="inlineStr">
        <is>
          <t>Sem câmera</t>
        </is>
      </c>
      <c r="L2828" s="22" t="n">
        <v>0</v>
      </c>
      <c r="M2828" s="17" t="inlineStr">
        <is>
          <t>Sem câmera</t>
        </is>
      </c>
      <c r="N2828" s="22" t="n">
        <v>0</v>
      </c>
      <c r="O2828" s="17" t="inlineStr">
        <is>
          <t>Sem câmera</t>
        </is>
      </c>
      <c r="P2828" s="22" t="n">
        <v>0</v>
      </c>
      <c r="Q2828" s="4" t="inlineStr">
        <is>
          <t>64-105_PTZ_R CALAMAR MODULO POLICIAL 66 CIPM</t>
        </is>
      </c>
      <c r="R2828" s="17" t="inlineStr">
        <is>
          <t>DOME</t>
        </is>
      </c>
      <c r="S2828" s="17" t="inlineStr">
        <is>
          <t>M6721-E-Z31</t>
        </is>
      </c>
      <c r="T2828" s="24" t="inlineStr">
        <is>
          <t>10.98.57.194</t>
        </is>
      </c>
      <c r="U2828" s="25" t="n">
        <v>-12.2325509</v>
      </c>
      <c r="V2828" s="25" t="n">
        <v>-38.93728</v>
      </c>
    </row>
    <row r="2829">
      <c r="A2829" s="4" t="inlineStr">
        <is>
          <t>FEIRA DE SANTANA</t>
        </is>
      </c>
      <c r="B2829" s="17" t="inlineStr">
        <is>
          <t>Recorte VPE</t>
        </is>
      </c>
      <c r="C2829" s="22" t="n">
        <v>155</v>
      </c>
      <c r="D2829" s="22" t="n">
        <v>1015</v>
      </c>
      <c r="E2829" s="4" t="inlineStr">
        <is>
          <t>ESCOLA MUNICIPAL JOÃO DURVAL CARNEIRO</t>
        </is>
      </c>
      <c r="F2829" s="4" t="inlineStr">
        <is>
          <t>CASEB</t>
        </is>
      </c>
      <c r="G2829" s="4" t="inlineStr">
        <is>
          <t>AVENIDA JOAO DURVAL CARNEIRO SN - ZONA URBANA</t>
        </is>
      </c>
      <c r="H2829" s="17" t="inlineStr">
        <is>
          <t>Urbana</t>
        </is>
      </c>
      <c r="I2829" s="7" t="n">
        <v>13</v>
      </c>
      <c r="J2829" s="23" t="n">
        <v>738</v>
      </c>
      <c r="K2829" s="17" t="inlineStr">
        <is>
          <t>Sem câmera</t>
        </is>
      </c>
      <c r="L2829" s="22" t="n">
        <v>0</v>
      </c>
      <c r="M2829" s="17" t="inlineStr">
        <is>
          <t>Sem câmera</t>
        </is>
      </c>
      <c r="N2829" s="22" t="n">
        <v>0</v>
      </c>
      <c r="O2829" s="17" t="inlineStr">
        <is>
          <t>Sem câmera</t>
        </is>
      </c>
      <c r="P2829" s="22" t="n">
        <v>0</v>
      </c>
      <c r="Q2829" s="4" t="inlineStr">
        <is>
          <t>64-114_PTZ_RUA TUPINAMBAS - EM FRENTE AO CENTRO DE CONVENCOES</t>
        </is>
      </c>
      <c r="R2829" s="17" t="inlineStr">
        <is>
          <t>DOME</t>
        </is>
      </c>
      <c r="S2829" s="17" t="inlineStr">
        <is>
          <t>M6741-E-Z37</t>
        </is>
      </c>
      <c r="T2829" s="24" t="inlineStr">
        <is>
          <t>10.98.18.170</t>
        </is>
      </c>
      <c r="U2829" s="25" t="n">
        <v>-12.2354391</v>
      </c>
      <c r="V2829" s="25" t="n">
        <v>-38.9450518</v>
      </c>
    </row>
    <row r="2830">
      <c r="A2830" s="4" t="inlineStr">
        <is>
          <t>FEIRA DE SANTANA</t>
        </is>
      </c>
      <c r="B2830" s="17" t="inlineStr">
        <is>
          <t>Recorte VPE</t>
        </is>
      </c>
      <c r="C2830" s="22" t="n">
        <v>155</v>
      </c>
      <c r="D2830" s="22" t="n">
        <v>1023</v>
      </c>
      <c r="E2830" s="4" t="inlineStr">
        <is>
          <t>COLEGIO ESTADUAL JUIZ JORGE FARIAS GOES</t>
        </is>
      </c>
      <c r="F2830" s="4" t="inlineStr">
        <is>
          <t>CAMPO DO GADO VELHO</t>
        </is>
      </c>
      <c r="G2830" s="4" t="inlineStr">
        <is>
          <t>RUA MOGI DAS CRUZES S/N - ZONA URBANA</t>
        </is>
      </c>
      <c r="H2830" s="17" t="inlineStr">
        <is>
          <t>Urbana</t>
        </is>
      </c>
      <c r="I2830" s="7" t="n">
        <v>13</v>
      </c>
      <c r="J2830" s="23" t="n">
        <v>178</v>
      </c>
      <c r="K2830" s="17" t="inlineStr">
        <is>
          <t>Sem câmera</t>
        </is>
      </c>
      <c r="L2830" s="22" t="n">
        <v>0</v>
      </c>
      <c r="M2830" s="17" t="inlineStr">
        <is>
          <t>Atendido</t>
        </is>
      </c>
      <c r="N2830" s="22" t="n">
        <v>2</v>
      </c>
      <c r="O2830" s="17" t="inlineStr">
        <is>
          <t>Atendido</t>
        </is>
      </c>
      <c r="P2830" s="22" t="n">
        <v>4</v>
      </c>
      <c r="Q2830" s="4" t="inlineStr">
        <is>
          <t>64-114_PTZ_RUA TUPINAMBAS - EM FRENTE AO CENTRO DE CONVENCOES</t>
        </is>
      </c>
      <c r="R2830" s="17" t="inlineStr">
        <is>
          <t>DOME</t>
        </is>
      </c>
      <c r="S2830" s="17" t="inlineStr">
        <is>
          <t>M6741-E-Z37</t>
        </is>
      </c>
      <c r="T2830" s="24" t="inlineStr">
        <is>
          <t>10.98.18.170</t>
        </is>
      </c>
      <c r="U2830" s="25" t="n">
        <v>-12.2371078</v>
      </c>
      <c r="V2830" s="25" t="n">
        <v>-38.951951</v>
      </c>
    </row>
    <row r="2831">
      <c r="A2831" s="4" t="inlineStr">
        <is>
          <t>FEIRA DE SANTANA</t>
        </is>
      </c>
      <c r="B2831" s="17" t="inlineStr">
        <is>
          <t>Recorte VPE</t>
        </is>
      </c>
      <c r="C2831" s="22" t="n">
        <v>155</v>
      </c>
      <c r="D2831" s="22" t="n">
        <v>1066</v>
      </c>
      <c r="E2831" s="4" t="inlineStr">
        <is>
          <t>ESCOLA MUNICIPAL DOUTOR NILTON BELLAS VIEIRA</t>
        </is>
      </c>
      <c r="F2831" s="4" t="inlineStr">
        <is>
          <t>PARQUE GETÚLIO VARGAS</t>
        </is>
      </c>
      <c r="G2831" s="4" t="inlineStr">
        <is>
          <t>RUA VIRGINOPOLIS S/N - ZONA URBANA</t>
        </is>
      </c>
      <c r="H2831" s="17" t="inlineStr">
        <is>
          <t>Urbana</t>
        </is>
      </c>
      <c r="I2831" s="7" t="n">
        <v>6</v>
      </c>
      <c r="J2831" s="23" t="n">
        <v>430</v>
      </c>
      <c r="K2831" s="17" t="inlineStr">
        <is>
          <t>Sem câmera</t>
        </is>
      </c>
      <c r="L2831" s="22" t="n">
        <v>0</v>
      </c>
      <c r="M2831" s="17" t="inlineStr">
        <is>
          <t>Sem câmera</t>
        </is>
      </c>
      <c r="N2831" s="22" t="n">
        <v>0</v>
      </c>
      <c r="O2831" s="17" t="inlineStr">
        <is>
          <t>Atendido</t>
        </is>
      </c>
      <c r="P2831" s="22" t="n">
        <v>1</v>
      </c>
      <c r="Q2831" s="4" t="inlineStr">
        <is>
          <t>64-146_LPR_AV GETULIO VARGAS EM FRENTE A MOBI BRASIL STD SALVADOR NOIDE</t>
        </is>
      </c>
      <c r="R2831" s="17" t="inlineStr">
        <is>
          <t>FIX</t>
        </is>
      </c>
      <c r="S2831" s="17" t="inlineStr">
        <is>
          <t>M2241-QL</t>
        </is>
      </c>
      <c r="T2831" s="24" t="inlineStr">
        <is>
          <t>10.98.60.34</t>
        </is>
      </c>
      <c r="U2831" s="25" t="n">
        <v>-12.2523475</v>
      </c>
      <c r="V2831" s="25" t="n">
        <v>-38.9348743</v>
      </c>
    </row>
    <row r="2832">
      <c r="A2832" s="4" t="inlineStr">
        <is>
          <t>FEIRA DE SANTANA</t>
        </is>
      </c>
      <c r="B2832" s="17" t="inlineStr">
        <is>
          <t>Recorte VPE</t>
        </is>
      </c>
      <c r="C2832" s="22" t="n">
        <v>155</v>
      </c>
      <c r="D2832" s="22" t="n">
        <v>1074</v>
      </c>
      <c r="E2832" s="4" t="inlineStr">
        <is>
          <t>COLÉGIO ESTADUAL ODORICO TAVARES</t>
        </is>
      </c>
      <c r="F2832" s="4" t="inlineStr">
        <is>
          <t>CASEB</t>
        </is>
      </c>
      <c r="G2832" s="4" t="inlineStr">
        <is>
          <t>RUA JAPAO, S/N - ZONA URBANA</t>
        </is>
      </c>
      <c r="H2832" s="17" t="inlineStr">
        <is>
          <t>Urbana</t>
        </is>
      </c>
      <c r="I2832" s="7" t="n">
        <v>12</v>
      </c>
      <c r="J2832" s="23" t="n">
        <v>330</v>
      </c>
      <c r="K2832" s="17" t="inlineStr">
        <is>
          <t>Sem câmera</t>
        </is>
      </c>
      <c r="L2832" s="22" t="n">
        <v>0</v>
      </c>
      <c r="M2832" s="17" t="inlineStr">
        <is>
          <t>Sem câmera</t>
        </is>
      </c>
      <c r="N2832" s="22" t="n">
        <v>0</v>
      </c>
      <c r="O2832" s="17" t="inlineStr">
        <is>
          <t>Atendido</t>
        </is>
      </c>
      <c r="P2832" s="22" t="n">
        <v>3</v>
      </c>
      <c r="Q2832" s="4" t="inlineStr">
        <is>
          <t>64-098_PTZ_RUA EVERTON RAIMUNDO CASTRO VISCO FUNDO DO SHOPPING</t>
        </is>
      </c>
      <c r="R2832" s="17" t="inlineStr">
        <is>
          <t>DOME</t>
        </is>
      </c>
      <c r="S2832" s="17" t="inlineStr">
        <is>
          <t>M6741-E-Z37</t>
        </is>
      </c>
      <c r="T2832" s="24" t="inlineStr">
        <is>
          <t>10.98.57.122</t>
        </is>
      </c>
      <c r="U2832" s="25" t="n">
        <v>-12.2456903</v>
      </c>
      <c r="V2832" s="25" t="n">
        <v>-38.9477271</v>
      </c>
    </row>
    <row r="2833">
      <c r="A2833" s="4" t="inlineStr">
        <is>
          <t>FEIRA DE SANTANA</t>
        </is>
      </c>
      <c r="B2833" s="17" t="inlineStr">
        <is>
          <t>Recorte VPE</t>
        </is>
      </c>
      <c r="C2833" s="22" t="n">
        <v>155</v>
      </c>
      <c r="D2833" s="22" t="n">
        <v>1082</v>
      </c>
      <c r="E2833" s="4" t="inlineStr">
        <is>
          <t>ESCOLA MUNICIPAL HORÁCIO SILVA BASTOS</t>
        </is>
      </c>
      <c r="F2833" s="4" t="inlineStr">
        <is>
          <t>CASEB</t>
        </is>
      </c>
      <c r="G2833" s="4" t="inlineStr">
        <is>
          <t>RUA PIRACICABA, S/N - ZONA URBANA</t>
        </is>
      </c>
      <c r="H2833" s="17" t="inlineStr">
        <is>
          <t>Urbana</t>
        </is>
      </c>
      <c r="I2833" s="7" t="n">
        <v>7</v>
      </c>
      <c r="J2833" s="23" t="n">
        <v>499</v>
      </c>
      <c r="K2833" s="17" t="inlineStr">
        <is>
          <t>Sem câmera</t>
        </is>
      </c>
      <c r="L2833" s="22" t="n">
        <v>0</v>
      </c>
      <c r="M2833" s="17" t="inlineStr">
        <is>
          <t>Sem câmera</t>
        </is>
      </c>
      <c r="N2833" s="22" t="n">
        <v>0</v>
      </c>
      <c r="O2833" s="17" t="inlineStr">
        <is>
          <t>Atendido</t>
        </is>
      </c>
      <c r="P2833" s="22" t="n">
        <v>1</v>
      </c>
      <c r="Q2833" s="4" t="inlineStr">
        <is>
          <t>64-046_PTZ_R DA CONCORDIA EM FRENTE AO MERCADO VITORIA</t>
        </is>
      </c>
      <c r="R2833" s="17" t="inlineStr">
        <is>
          <t>DOME</t>
        </is>
      </c>
      <c r="S2833" s="17" t="inlineStr">
        <is>
          <t>M6741-E-Z37</t>
        </is>
      </c>
      <c r="T2833" s="24" t="inlineStr">
        <is>
          <t>10.98.55.242</t>
        </is>
      </c>
      <c r="U2833" s="25" t="n">
        <v>-12.2399871</v>
      </c>
      <c r="V2833" s="25" t="n">
        <v>-38.9435539</v>
      </c>
    </row>
    <row r="2834">
      <c r="A2834" s="4" t="inlineStr">
        <is>
          <t>FEIRA DE SANTANA</t>
        </is>
      </c>
      <c r="B2834" s="17" t="inlineStr">
        <is>
          <t>Recorte VPE</t>
        </is>
      </c>
      <c r="C2834" s="22" t="n">
        <v>155</v>
      </c>
      <c r="D2834" s="22" t="n">
        <v>1090</v>
      </c>
      <c r="E2834" s="4" t="inlineStr">
        <is>
          <t>COLÉGIO ESTADUAL PROFESSORA TECLA MELLO</t>
        </is>
      </c>
      <c r="F2834" s="4" t="inlineStr">
        <is>
          <t>SIM</t>
        </is>
      </c>
      <c r="G2834" s="4" t="inlineStr">
        <is>
          <t>AVENIDA CENTENARIO, 697 - ZONA URBANA</t>
        </is>
      </c>
      <c r="H2834" s="17" t="inlineStr">
        <is>
          <t>Urbana</t>
        </is>
      </c>
      <c r="I2834" s="7" t="n">
        <v>7</v>
      </c>
      <c r="J2834" s="23" t="n">
        <v>880</v>
      </c>
      <c r="K2834" s="17" t="inlineStr">
        <is>
          <t>Sem câmera</t>
        </is>
      </c>
      <c r="L2834" s="22" t="n">
        <v>0</v>
      </c>
      <c r="M2834" s="17" t="inlineStr">
        <is>
          <t>Sem câmera</t>
        </is>
      </c>
      <c r="N2834" s="22" t="n">
        <v>0</v>
      </c>
      <c r="O2834" s="17" t="inlineStr">
        <is>
          <t>Sem câmera</t>
        </is>
      </c>
      <c r="P2834" s="22" t="n">
        <v>0</v>
      </c>
      <c r="Q2834" s="4" t="inlineStr">
        <is>
          <t>64-042_PTZ_AV. ARTEMIA PIRES FREITAS - EM FRENTE A UNEX</t>
        </is>
      </c>
      <c r="R2834" s="17" t="inlineStr">
        <is>
          <t>DOME</t>
        </is>
      </c>
      <c r="S2834" s="17" t="inlineStr">
        <is>
          <t>M6741-E-Z37</t>
        </is>
      </c>
      <c r="T2834" s="24" t="inlineStr">
        <is>
          <t>10.98.55.162</t>
        </is>
      </c>
      <c r="U2834" s="25" t="n">
        <v>-12.2549654</v>
      </c>
      <c r="V2834" s="25" t="n">
        <v>-38.9253119</v>
      </c>
    </row>
    <row r="2835">
      <c r="A2835" s="4" t="inlineStr">
        <is>
          <t>FEIRA DE SANTANA</t>
        </is>
      </c>
      <c r="B2835" s="17" t="inlineStr">
        <is>
          <t>Recorte VPE</t>
        </is>
      </c>
      <c r="C2835" s="22" t="n">
        <v>155</v>
      </c>
      <c r="D2835" s="22" t="n">
        <v>1104</v>
      </c>
      <c r="E2835" s="4" t="inlineStr">
        <is>
          <t>CEEP - CENTRO  ESTADUAL DE EDUCAÇÃO PROFISSIONAL ÁUREO DE O. FILHO</t>
        </is>
      </c>
      <c r="F2835" s="4" t="inlineStr">
        <is>
          <t>SANTA MONICA</t>
        </is>
      </c>
      <c r="G2835" s="4" t="inlineStr">
        <is>
          <t>RUA BRUXELAS S/N - ZONA URBANA</t>
        </is>
      </c>
      <c r="H2835" s="17" t="inlineStr">
        <is>
          <t>Urbana</t>
        </is>
      </c>
      <c r="I2835" s="7" t="n">
        <v>12</v>
      </c>
      <c r="J2835" s="23" t="n">
        <v>335</v>
      </c>
      <c r="K2835" s="17" t="inlineStr">
        <is>
          <t>Sem câmera</t>
        </is>
      </c>
      <c r="L2835" s="22" t="n">
        <v>0</v>
      </c>
      <c r="M2835" s="17" t="inlineStr">
        <is>
          <t>Sem câmera</t>
        </is>
      </c>
      <c r="N2835" s="22" t="n">
        <v>0</v>
      </c>
      <c r="O2835" s="17" t="inlineStr">
        <is>
          <t>Atendido</t>
        </is>
      </c>
      <c r="P2835" s="22" t="n">
        <v>1</v>
      </c>
      <c r="Q2835" s="4" t="inlineStr">
        <is>
          <t>64-094_PTZ_RUA SAO COSME E DAMIAO EM FRENTE JEEP E HYUNDAI</t>
        </is>
      </c>
      <c r="R2835" s="17" t="inlineStr">
        <is>
          <t>DOME</t>
        </is>
      </c>
      <c r="S2835" s="17" t="inlineStr">
        <is>
          <t>M6741-E-Z37</t>
        </is>
      </c>
      <c r="T2835" s="24" t="inlineStr">
        <is>
          <t>10.98.58.130</t>
        </is>
      </c>
      <c r="U2835" s="25" t="n">
        <v>-12.263088</v>
      </c>
      <c r="V2835" s="25" t="n">
        <v>-38.9365527</v>
      </c>
    </row>
    <row r="2836">
      <c r="A2836" s="4" t="inlineStr">
        <is>
          <t>FEIRA DE SANTANA</t>
        </is>
      </c>
      <c r="B2836" s="17" t="inlineStr">
        <is>
          <t>Recorte VPE</t>
        </is>
      </c>
      <c r="C2836" s="22" t="n">
        <v>155</v>
      </c>
      <c r="D2836" s="22" t="n">
        <v>1112</v>
      </c>
      <c r="E2836" s="4" t="inlineStr">
        <is>
          <t>ESCOLA MUNICIPAL MONTEIRO LOBATO</t>
        </is>
      </c>
      <c r="F2836" s="4" t="inlineStr">
        <is>
          <t>CAPUCHINHOS</t>
        </is>
      </c>
      <c r="G2836" s="4" t="inlineStr">
        <is>
          <t>RUA JOSÉ PEREIRA MASCARENHAS - ZONA URBANA</t>
        </is>
      </c>
      <c r="H2836" s="17" t="inlineStr">
        <is>
          <t>Urbana</t>
        </is>
      </c>
      <c r="I2836" s="7" t="n">
        <v>12</v>
      </c>
      <c r="J2836" s="23" t="n">
        <v>285</v>
      </c>
      <c r="K2836" s="17" t="inlineStr">
        <is>
          <t>Sem câmera</t>
        </is>
      </c>
      <c r="L2836" s="22" t="n">
        <v>0</v>
      </c>
      <c r="M2836" s="17" t="inlineStr">
        <is>
          <t>Atendido</t>
        </is>
      </c>
      <c r="N2836" s="22" t="n">
        <v>1</v>
      </c>
      <c r="O2836" s="17" t="inlineStr">
        <is>
          <t>Atendido</t>
        </is>
      </c>
      <c r="P2836" s="22" t="n">
        <v>2</v>
      </c>
      <c r="Q2836" s="4" t="inlineStr">
        <is>
          <t>64-086_PTZ_R SAO DOMINGOS EM FRENTE AO DOG MONSTRO</t>
        </is>
      </c>
      <c r="R2836" s="17" t="inlineStr">
        <is>
          <t>DOME</t>
        </is>
      </c>
      <c r="S2836" s="17" t="inlineStr">
        <is>
          <t>M6741-E-Z37</t>
        </is>
      </c>
      <c r="T2836" s="24" t="inlineStr">
        <is>
          <t>10.98.58.226</t>
        </is>
      </c>
      <c r="U2836" s="25" t="n">
        <v>-12.2583807</v>
      </c>
      <c r="V2836" s="25" t="n">
        <v>-38.9468086</v>
      </c>
    </row>
    <row r="2837">
      <c r="A2837" s="4" t="inlineStr">
        <is>
          <t>FEIRA DE SANTANA</t>
        </is>
      </c>
      <c r="B2837" s="17" t="inlineStr">
        <is>
          <t>Recorte VPE</t>
        </is>
      </c>
      <c r="C2837" s="22" t="n">
        <v>155</v>
      </c>
      <c r="D2837" s="22" t="n">
        <v>1120</v>
      </c>
      <c r="E2837" s="4" t="inlineStr">
        <is>
          <t>UNEF - UNIDADE DE ENSINO SUPERIOR DE FEIRA DE SANTANA</t>
        </is>
      </c>
      <c r="F2837" s="4" t="inlineStr">
        <is>
          <t>SUBAÉ</t>
        </is>
      </c>
      <c r="G2837" s="4" t="inlineStr">
        <is>
          <t>AVENIDA LUIS EDUARDO MAGALHÃES, S/N</t>
        </is>
      </c>
      <c r="H2837" s="17" t="inlineStr">
        <is>
          <t>Sem marcação</t>
        </is>
      </c>
      <c r="I2837" s="7" t="n">
        <v>20</v>
      </c>
      <c r="J2837" s="23" t="n">
        <v>311</v>
      </c>
      <c r="K2837" s="17" t="inlineStr">
        <is>
          <t>Sem câmera</t>
        </is>
      </c>
      <c r="L2837" s="22" t="n">
        <v>0</v>
      </c>
      <c r="M2837" s="17" t="inlineStr">
        <is>
          <t>Sem câmera</t>
        </is>
      </c>
      <c r="N2837" s="22" t="n">
        <v>0</v>
      </c>
      <c r="O2837" s="17" t="inlineStr">
        <is>
          <t>Atendido</t>
        </is>
      </c>
      <c r="P2837" s="22" t="n">
        <v>2</v>
      </c>
      <c r="Q2837" s="4" t="inlineStr">
        <is>
          <t>64-045_PTZ_R EXCELSON-EM FRENTE A ARENA CAJUEIRO</t>
        </is>
      </c>
      <c r="R2837" s="17" t="inlineStr">
        <is>
          <t>DOME</t>
        </is>
      </c>
      <c r="S2837" s="17" t="inlineStr">
        <is>
          <t>M6721-E-Z31</t>
        </is>
      </c>
      <c r="T2837" s="24" t="inlineStr">
        <is>
          <t>10.98.55.234</t>
        </is>
      </c>
      <c r="U2837" s="25" t="n">
        <v>-12.2750475</v>
      </c>
      <c r="V2837" s="25" t="n">
        <v>-38.9339365</v>
      </c>
    </row>
    <row r="2838">
      <c r="A2838" s="4" t="inlineStr">
        <is>
          <t>FEIRA DE SANTANA</t>
        </is>
      </c>
      <c r="B2838" s="17" t="inlineStr">
        <is>
          <t>Recorte VPE</t>
        </is>
      </c>
      <c r="C2838" s="22" t="n">
        <v>155</v>
      </c>
      <c r="D2838" s="22" t="n">
        <v>1139</v>
      </c>
      <c r="E2838" s="4" t="inlineStr">
        <is>
          <t>COLÉGIO ESTADUAL SANTO ANTÔNIO</t>
        </is>
      </c>
      <c r="F2838" s="4" t="inlineStr">
        <is>
          <t>BRASÍLIA</t>
        </is>
      </c>
      <c r="G2838" s="4" t="inlineStr">
        <is>
          <t>RUA CONEGO CUPERTINO LACERDA S/N - ZONA URBANA</t>
        </is>
      </c>
      <c r="H2838" s="17" t="inlineStr">
        <is>
          <t>Urbana</t>
        </is>
      </c>
      <c r="I2838" s="7" t="n">
        <v>14</v>
      </c>
      <c r="J2838" s="23" t="n">
        <v>379</v>
      </c>
      <c r="K2838" s="17" t="inlineStr">
        <is>
          <t>Sem câmera</t>
        </is>
      </c>
      <c r="L2838" s="22" t="n">
        <v>0</v>
      </c>
      <c r="M2838" s="17" t="inlineStr">
        <is>
          <t>Sem câmera</t>
        </is>
      </c>
      <c r="N2838" s="22" t="n">
        <v>0</v>
      </c>
      <c r="O2838" s="17" t="inlineStr">
        <is>
          <t>Atendido</t>
        </is>
      </c>
      <c r="P2838" s="22" t="n">
        <v>4</v>
      </c>
      <c r="Q2838" s="4" t="inlineStr">
        <is>
          <t>64-249_RF_TP_IV_AV PRES DUTRA  EM FRENTE KIA MOTORS</t>
        </is>
      </c>
      <c r="R2838" s="17" t="inlineStr">
        <is>
          <t>FIX</t>
        </is>
      </c>
      <c r="S2838" s="17" t="inlineStr">
        <is>
          <t>HWT-M2241-10-QL</t>
        </is>
      </c>
      <c r="T2838" s="24" t="inlineStr">
        <is>
          <t>10.98.22.26</t>
        </is>
      </c>
      <c r="U2838" s="25" t="n">
        <v>-12.2663796</v>
      </c>
      <c r="V2838" s="25" t="n">
        <v>-38.9487148</v>
      </c>
    </row>
    <row r="2839">
      <c r="A2839" s="4" t="inlineStr">
        <is>
          <t>FEIRA DE SANTANA</t>
        </is>
      </c>
      <c r="B2839" s="17" t="inlineStr">
        <is>
          <t>Recorte VPE</t>
        </is>
      </c>
      <c r="C2839" s="22" t="n">
        <v>155</v>
      </c>
      <c r="D2839" s="22" t="n">
        <v>1155</v>
      </c>
      <c r="E2839" s="4" t="inlineStr">
        <is>
          <t>ESCOLA MUNICIPAL PROFA ECILDA RAMOS DE SOUZA</t>
        </is>
      </c>
      <c r="F2839" s="4" t="inlineStr">
        <is>
          <t>BRASÍLIA</t>
        </is>
      </c>
      <c r="G2839" s="4" t="inlineStr">
        <is>
          <t>RUA ADENIL FALCAO S/N - ZONA URBANA</t>
        </is>
      </c>
      <c r="H2839" s="17" t="inlineStr">
        <is>
          <t>Urbana</t>
        </is>
      </c>
      <c r="I2839" s="7" t="n">
        <v>7</v>
      </c>
      <c r="J2839" s="23" t="n">
        <v>468</v>
      </c>
      <c r="K2839" s="17" t="inlineStr">
        <is>
          <t>Sem câmera</t>
        </is>
      </c>
      <c r="L2839" s="22" t="n">
        <v>0</v>
      </c>
      <c r="M2839" s="17" t="inlineStr">
        <is>
          <t>Sem câmera</t>
        </is>
      </c>
      <c r="N2839" s="22" t="n">
        <v>0</v>
      </c>
      <c r="O2839" s="17" t="inlineStr">
        <is>
          <t>Atendido</t>
        </is>
      </c>
      <c r="P2839" s="22" t="n">
        <v>1</v>
      </c>
      <c r="Q2839" s="4" t="inlineStr">
        <is>
          <t>64-141_LPR_AV JOAO DURVAL EM FRENTE AO POSTO MENOR PRECO</t>
        </is>
      </c>
      <c r="R2839" s="17" t="inlineStr">
        <is>
          <t>FIX</t>
        </is>
      </c>
      <c r="S2839" s="17" t="inlineStr">
        <is>
          <t>M2241-QL</t>
        </is>
      </c>
      <c r="T2839" s="24" t="inlineStr">
        <is>
          <t>10.98.56.202</t>
        </is>
      </c>
      <c r="U2839" s="25" t="n">
        <v>-12.2714505</v>
      </c>
      <c r="V2839" s="25" t="n">
        <v>-38.9511256</v>
      </c>
    </row>
    <row r="2840">
      <c r="A2840" s="4" t="inlineStr">
        <is>
          <t>FEIRA DE SANTANA</t>
        </is>
      </c>
      <c r="B2840" s="17" t="inlineStr">
        <is>
          <t>Recorte VPE</t>
        </is>
      </c>
      <c r="C2840" s="22" t="n">
        <v>155</v>
      </c>
      <c r="D2840" s="22" t="n">
        <v>1171</v>
      </c>
      <c r="E2840" s="4" t="inlineStr">
        <is>
          <t>ESCOLA MUNICIPAL REITOR EDGAR SANTOS</t>
        </is>
      </c>
      <c r="F2840" s="4" t="inlineStr">
        <is>
          <t>JOMAFA</t>
        </is>
      </c>
      <c r="G2840" s="4" t="inlineStr">
        <is>
          <t>CONJUNTO JOAO MARINHO FALCAO - ZONA URBANA</t>
        </is>
      </c>
      <c r="H2840" s="17" t="inlineStr">
        <is>
          <t>Urbana</t>
        </is>
      </c>
      <c r="I2840" s="7" t="n">
        <v>11</v>
      </c>
      <c r="J2840" s="23" t="n">
        <v>546</v>
      </c>
      <c r="K2840" s="17" t="inlineStr">
        <is>
          <t>Sem câmera</t>
        </is>
      </c>
      <c r="L2840" s="22" t="n">
        <v>0</v>
      </c>
      <c r="M2840" s="17" t="inlineStr">
        <is>
          <t>Sem câmera</t>
        </is>
      </c>
      <c r="N2840" s="22" t="n">
        <v>0</v>
      </c>
      <c r="O2840" s="17" t="inlineStr">
        <is>
          <t>Sem câmera</t>
        </is>
      </c>
      <c r="P2840" s="22" t="n">
        <v>0</v>
      </c>
      <c r="Q2840" s="4" t="inlineStr">
        <is>
          <t>64-200_LPR_RUA OLNEY ALBERTO SAO PAULO - AO LADO QUARTEL EXERCITO - STD CENTRO</t>
        </is>
      </c>
      <c r="R2840" s="17" t="inlineStr">
        <is>
          <t>FIX</t>
        </is>
      </c>
      <c r="S2840" s="17" t="inlineStr">
        <is>
          <t>M2241-QL</t>
        </is>
      </c>
      <c r="T2840" s="24" t="inlineStr">
        <is>
          <t>10.98.16.214</t>
        </is>
      </c>
      <c r="U2840" s="25" t="n">
        <v>-12.2789304</v>
      </c>
      <c r="V2840" s="25" t="n">
        <v>-38.9486586</v>
      </c>
    </row>
    <row r="2841">
      <c r="A2841" s="4" t="inlineStr">
        <is>
          <t>FEIRA DE SANTANA</t>
        </is>
      </c>
      <c r="B2841" s="17" t="inlineStr">
        <is>
          <t>Recorte VPE</t>
        </is>
      </c>
      <c r="C2841" s="22" t="n">
        <v>155</v>
      </c>
      <c r="D2841" s="22" t="n">
        <v>1198</v>
      </c>
      <c r="E2841" s="4" t="inlineStr">
        <is>
          <t>COLÉGIO ESTADUAL DE TEMPO INTEGRAL PROFA CÉLIA SANTOS ANDRADE</t>
        </is>
      </c>
      <c r="F2841" s="4" t="inlineStr">
        <is>
          <t>35 BI</t>
        </is>
      </c>
      <c r="G2841" s="4" t="inlineStr">
        <is>
          <t>AVENIDA DOUOTOR EDUARDO FROES DA MOTA  S/N - ZONA URBANA</t>
        </is>
      </c>
      <c r="H2841" s="17" t="inlineStr">
        <is>
          <t>Urbana</t>
        </is>
      </c>
      <c r="I2841" s="7" t="n">
        <v>14</v>
      </c>
      <c r="J2841" s="23" t="n">
        <v>113</v>
      </c>
      <c r="K2841" s="17" t="inlineStr">
        <is>
          <t>Sem câmera</t>
        </is>
      </c>
      <c r="L2841" s="22" t="n">
        <v>0</v>
      </c>
      <c r="M2841" s="17" t="inlineStr">
        <is>
          <t>Atendido</t>
        </is>
      </c>
      <c r="N2841" s="22" t="n">
        <v>1</v>
      </c>
      <c r="O2841" s="17" t="inlineStr">
        <is>
          <t>Atendido</t>
        </is>
      </c>
      <c r="P2841" s="22" t="n">
        <v>3</v>
      </c>
      <c r="Q2841" s="4" t="inlineStr">
        <is>
          <t>64-263_RF_TP_IV_EMERGÊNCIA DO CLÉRISTON ANDRADE - RUA DO HEC</t>
        </is>
      </c>
      <c r="R2841" s="17" t="inlineStr">
        <is>
          <t>FIX</t>
        </is>
      </c>
      <c r="S2841" s="17" t="inlineStr">
        <is>
          <t>M2221-QL</t>
        </is>
      </c>
      <c r="T2841" s="24" t="inlineStr">
        <is>
          <t>10.98.5.10</t>
        </is>
      </c>
      <c r="U2841" s="25" t="n">
        <v>-12.2783539</v>
      </c>
      <c r="V2841" s="25" t="n">
        <v>-38.9413039</v>
      </c>
    </row>
    <row r="2842">
      <c r="A2842" s="4" t="inlineStr">
        <is>
          <t>FEIRA DE SANTANA</t>
        </is>
      </c>
      <c r="B2842" s="17" t="inlineStr">
        <is>
          <t>Recorte VPE</t>
        </is>
      </c>
      <c r="C2842" s="22" t="n">
        <v>155</v>
      </c>
      <c r="D2842" s="22" t="n">
        <v>1210</v>
      </c>
      <c r="E2842" s="4" t="inlineStr">
        <is>
          <t>ESCOLA MUNICIPAL HELENA ASSIS SUZART</t>
        </is>
      </c>
      <c r="F2842" s="4" t="inlineStr">
        <is>
          <t>ESTAÇÃO NOVA</t>
        </is>
      </c>
      <c r="G2842" s="4" t="inlineStr">
        <is>
          <t>RUA VISCONDE DE MAUA, N 439 - ZONA URBANA</t>
        </is>
      </c>
      <c r="H2842" s="17" t="inlineStr">
        <is>
          <t>Urbana</t>
        </is>
      </c>
      <c r="I2842" s="7" t="n">
        <v>4</v>
      </c>
      <c r="J2842" s="23" t="n">
        <v>265</v>
      </c>
      <c r="K2842" s="17" t="inlineStr">
        <is>
          <t>Sem câmera</t>
        </is>
      </c>
      <c r="L2842" s="22" t="n">
        <v>0</v>
      </c>
      <c r="M2842" s="17" t="inlineStr">
        <is>
          <t>Atendido</t>
        </is>
      </c>
      <c r="N2842" s="22" t="n">
        <v>1</v>
      </c>
      <c r="O2842" s="17" t="inlineStr">
        <is>
          <t>Atendido</t>
        </is>
      </c>
      <c r="P2842" s="22" t="n">
        <v>1</v>
      </c>
      <c r="Q2842" s="4" t="inlineStr">
        <is>
          <t>64-046_PTZ_R DA CONCORDIA EM FRENTE AO MERCADO VITORIA</t>
        </is>
      </c>
      <c r="R2842" s="17" t="inlineStr">
        <is>
          <t>DOME</t>
        </is>
      </c>
      <c r="S2842" s="17" t="inlineStr">
        <is>
          <t>M6741-E-Z37</t>
        </is>
      </c>
      <c r="T2842" s="24" t="inlineStr">
        <is>
          <t>10.98.55.242</t>
        </is>
      </c>
      <c r="U2842" s="25" t="n">
        <v>-12.246533</v>
      </c>
      <c r="V2842" s="25" t="n">
        <v>-38.9446735</v>
      </c>
    </row>
    <row r="2843">
      <c r="A2843" s="4" t="inlineStr">
        <is>
          <t>FEIRA DE SANTANA</t>
        </is>
      </c>
      <c r="B2843" s="17" t="inlineStr">
        <is>
          <t>Recorte VPE</t>
        </is>
      </c>
      <c r="C2843" s="22" t="n">
        <v>155</v>
      </c>
      <c r="D2843" s="22" t="n">
        <v>1228</v>
      </c>
      <c r="E2843" s="4" t="inlineStr">
        <is>
          <t>ESCOLA MUNICIPAL PROFESSORA MARIA JOSÉ DANTAS CARNEIRO</t>
        </is>
      </c>
      <c r="F2843" s="4" t="inlineStr">
        <is>
          <t>CASEB</t>
        </is>
      </c>
      <c r="G2843" s="4" t="inlineStr">
        <is>
          <t>RUA SAO VALENTIM, N 41 - ZONA URBANA</t>
        </is>
      </c>
      <c r="H2843" s="17" t="inlineStr">
        <is>
          <t>Urbana</t>
        </is>
      </c>
      <c r="I2843" s="7" t="n">
        <v>5</v>
      </c>
      <c r="J2843" s="23" t="n">
        <v>211</v>
      </c>
      <c r="K2843" s="17" t="inlineStr">
        <is>
          <t>Sem câmera</t>
        </is>
      </c>
      <c r="L2843" s="22" t="n">
        <v>0</v>
      </c>
      <c r="M2843" s="17" t="inlineStr">
        <is>
          <t>Atendido</t>
        </is>
      </c>
      <c r="N2843" s="22" t="n">
        <v>1</v>
      </c>
      <c r="O2843" s="17" t="inlineStr">
        <is>
          <t>Atendido</t>
        </is>
      </c>
      <c r="P2843" s="22" t="n">
        <v>1</v>
      </c>
      <c r="Q2843" s="4" t="inlineStr">
        <is>
          <t>64-046_PTZ_R DA CONCORDIA EM FRENTE AO MERCADO VITORIA</t>
        </is>
      </c>
      <c r="R2843" s="17" t="inlineStr">
        <is>
          <t>DOME</t>
        </is>
      </c>
      <c r="S2843" s="17" t="inlineStr">
        <is>
          <t>M6741-E-Z37</t>
        </is>
      </c>
      <c r="T2843" s="24" t="inlineStr">
        <is>
          <t>10.98.55.242</t>
        </is>
      </c>
      <c r="U2843" s="25" t="n">
        <v>-12.2426089</v>
      </c>
      <c r="V2843" s="25" t="n">
        <v>-38.9430952</v>
      </c>
    </row>
    <row r="2844">
      <c r="A2844" s="4" t="inlineStr">
        <is>
          <t>FEIRA DE SANTANA</t>
        </is>
      </c>
      <c r="B2844" s="17" t="inlineStr">
        <is>
          <t>Recorte VPE</t>
        </is>
      </c>
      <c r="C2844" s="22" t="n">
        <v>155</v>
      </c>
      <c r="D2844" s="22" t="n">
        <v>1252</v>
      </c>
      <c r="E2844" s="4" t="inlineStr">
        <is>
          <t>COLÉGIO ESTADUAL ROTARY DE FEIRA DE SANTANA</t>
        </is>
      </c>
      <c r="F2844" s="4" t="inlineStr">
        <is>
          <t>CAPUCHINHOS</t>
        </is>
      </c>
      <c r="G2844" s="4" t="inlineStr">
        <is>
          <t>RUA JOÃO SAMPAIO MACHADO, N 235 - ZONA URBANA</t>
        </is>
      </c>
      <c r="H2844" s="17" t="inlineStr">
        <is>
          <t>Urbana</t>
        </is>
      </c>
      <c r="I2844" s="7" t="n">
        <v>7</v>
      </c>
      <c r="J2844" s="23" t="n">
        <v>238</v>
      </c>
      <c r="K2844" s="17" t="inlineStr">
        <is>
          <t>Sem câmera</t>
        </is>
      </c>
      <c r="L2844" s="22" t="n">
        <v>0</v>
      </c>
      <c r="M2844" s="17" t="inlineStr">
        <is>
          <t>Atendido</t>
        </is>
      </c>
      <c r="N2844" s="22" t="n">
        <v>1</v>
      </c>
      <c r="O2844" s="17" t="inlineStr">
        <is>
          <t>Atendido</t>
        </is>
      </c>
      <c r="P2844" s="22" t="n">
        <v>7</v>
      </c>
      <c r="Q2844" s="4" t="inlineStr">
        <is>
          <t>64-257_RF_TP_III_RUA BORRAZOPOLIS AO LADO DO COLETIVO BAHIA PELA PAZ MANGABEIRA</t>
        </is>
      </c>
      <c r="R2844" s="17" t="inlineStr">
        <is>
          <t>FIX</t>
        </is>
      </c>
      <c r="S2844" s="17" t="inlineStr">
        <is>
          <t>HWT-M2241-10-QL</t>
        </is>
      </c>
      <c r="T2844" s="24" t="inlineStr">
        <is>
          <t>10.98.14.62</t>
        </is>
      </c>
      <c r="U2844" s="25" t="n">
        <v>-12.2595411</v>
      </c>
      <c r="V2844" s="25" t="n">
        <v>-38.9487136</v>
      </c>
    </row>
    <row r="2845">
      <c r="A2845" s="4" t="inlineStr">
        <is>
          <t>FEIRA DE SANTANA</t>
        </is>
      </c>
      <c r="B2845" s="17" t="inlineStr">
        <is>
          <t>Recorte VPE</t>
        </is>
      </c>
      <c r="C2845" s="22" t="n">
        <v>155</v>
      </c>
      <c r="D2845" s="22" t="n">
        <v>1260</v>
      </c>
      <c r="E2845" s="4" t="inlineStr">
        <is>
          <t>CASE ZILDA ARNS</t>
        </is>
      </c>
      <c r="F2845" s="4" t="inlineStr">
        <is>
          <t>SIM</t>
        </is>
      </c>
      <c r="G2845" s="4" t="inlineStr">
        <is>
          <t>RUA JOSÉ DOMINGOS SERVO, S/N - ZONA URBANA</t>
        </is>
      </c>
      <c r="H2845" s="17" t="inlineStr">
        <is>
          <t>Urbana</t>
        </is>
      </c>
      <c r="I2845" s="7" t="n">
        <v>1</v>
      </c>
      <c r="J2845" s="23" t="n">
        <v>278</v>
      </c>
      <c r="K2845" s="17" t="inlineStr">
        <is>
          <t>Sem câmera</t>
        </is>
      </c>
      <c r="L2845" s="22" t="n">
        <v>0</v>
      </c>
      <c r="M2845" s="17" t="inlineStr">
        <is>
          <t>Atendido</t>
        </is>
      </c>
      <c r="N2845" s="22" t="n">
        <v>1</v>
      </c>
      <c r="O2845" s="17" t="inlineStr">
        <is>
          <t>Atendido</t>
        </is>
      </c>
      <c r="P2845" s="22" t="n">
        <v>2</v>
      </c>
      <c r="Q2845" s="4" t="inlineStr">
        <is>
          <t>64-042_PTZ_AV. ARTEMIA PIRES FREITAS - EM FRENTE A UNEX</t>
        </is>
      </c>
      <c r="R2845" s="17" t="inlineStr">
        <is>
          <t>DOME</t>
        </is>
      </c>
      <c r="S2845" s="17" t="inlineStr">
        <is>
          <t>M6741-E-Z37</t>
        </is>
      </c>
      <c r="T2845" s="24" t="inlineStr">
        <is>
          <t>10.98.55.162</t>
        </is>
      </c>
      <c r="U2845" s="25" t="n">
        <v>-12.2474882</v>
      </c>
      <c r="V2845" s="25" t="n">
        <v>-38.921875</v>
      </c>
    </row>
    <row r="2846">
      <c r="A2846" s="4" t="inlineStr">
        <is>
          <t>FEIRA DE SANTANA</t>
        </is>
      </c>
      <c r="B2846" s="17" t="inlineStr">
        <is>
          <t>Recorte VPE</t>
        </is>
      </c>
      <c r="C2846" s="22" t="n">
        <v>155</v>
      </c>
      <c r="D2846" s="22" t="n">
        <v>1287</v>
      </c>
      <c r="E2846" s="4" t="inlineStr">
        <is>
          <t>COLÉGIO ESTADUAL DE TEMPO INTEGRAL PROFA CARMINDA MASCARENHAS VIEIRA</t>
        </is>
      </c>
      <c r="F2846" s="4" t="inlineStr">
        <is>
          <t>SERRARIA BRASIL</t>
        </is>
      </c>
      <c r="G2846" s="4" t="inlineStr">
        <is>
          <t>RUA CASTRO ALVES, S/N - ZONA URBANA</t>
        </is>
      </c>
      <c r="H2846" s="17" t="inlineStr">
        <is>
          <t>Urbana</t>
        </is>
      </c>
      <c r="I2846" s="7" t="n">
        <v>14</v>
      </c>
      <c r="J2846" s="23" t="n">
        <v>540</v>
      </c>
      <c r="K2846" s="17" t="inlineStr">
        <is>
          <t>Sem câmera</t>
        </is>
      </c>
      <c r="L2846" s="22" t="n">
        <v>0</v>
      </c>
      <c r="M2846" s="17" t="inlineStr">
        <is>
          <t>Sem câmera</t>
        </is>
      </c>
      <c r="N2846" s="22" t="n">
        <v>0</v>
      </c>
      <c r="O2846" s="17" t="inlineStr">
        <is>
          <t>Sem câmera</t>
        </is>
      </c>
      <c r="P2846" s="22" t="n">
        <v>0</v>
      </c>
      <c r="Q2846" s="4" t="inlineStr">
        <is>
          <t>64-010_PTZ_AV PRESIDENTE DUTRA X COMANDANTE ALMIRO</t>
        </is>
      </c>
      <c r="R2846" s="17" t="inlineStr">
        <is>
          <t>DOME</t>
        </is>
      </c>
      <c r="S2846" s="17" t="inlineStr">
        <is>
          <t>M6741-E-Z37</t>
        </is>
      </c>
      <c r="T2846" s="24" t="inlineStr">
        <is>
          <t>10.98.119.154</t>
        </is>
      </c>
      <c r="U2846" s="25" t="n">
        <v>-12.2636183</v>
      </c>
      <c r="V2846" s="25" t="n">
        <v>-38.9620939</v>
      </c>
    </row>
    <row r="2847">
      <c r="A2847" s="4" t="inlineStr">
        <is>
          <t>FEIRA DE SANTANA</t>
        </is>
      </c>
      <c r="B2847" s="17" t="inlineStr">
        <is>
          <t>Recorte VPE</t>
        </is>
      </c>
      <c r="C2847" s="22" t="n">
        <v>155</v>
      </c>
      <c r="D2847" s="22" t="n">
        <v>1295</v>
      </c>
      <c r="E2847" s="4" t="inlineStr">
        <is>
          <t>COLÉGIO ESTADUAL DURVALINA CARNEIRO</t>
        </is>
      </c>
      <c r="F2847" s="4" t="inlineStr">
        <is>
          <t>SANTO ANTÔNIO DOS PRAZERES</t>
        </is>
      </c>
      <c r="G2847" s="4" t="inlineStr">
        <is>
          <t>RUA VALENTIM ALVES CERQUEIRA, S/N - ZONA URBANA</t>
        </is>
      </c>
      <c r="H2847" s="17" t="inlineStr">
        <is>
          <t>Urbana</t>
        </is>
      </c>
      <c r="I2847" s="7" t="n">
        <v>11</v>
      </c>
      <c r="J2847" s="23" t="n">
        <v>239</v>
      </c>
      <c r="K2847" s="17" t="inlineStr">
        <is>
          <t>Sem câmera</t>
        </is>
      </c>
      <c r="L2847" s="22" t="n">
        <v>0</v>
      </c>
      <c r="M2847" s="17" t="inlineStr">
        <is>
          <t>Atendido</t>
        </is>
      </c>
      <c r="N2847" s="22" t="n">
        <v>1</v>
      </c>
      <c r="O2847" s="17" t="inlineStr">
        <is>
          <t>Atendido</t>
        </is>
      </c>
      <c r="P2847" s="22" t="n">
        <v>1</v>
      </c>
      <c r="Q2847" s="4" t="inlineStr">
        <is>
          <t>64-221_PTZ_AV ANTONIO SERGIO CARNEIRO - PROX AO MERCADO BOM JESUS</t>
        </is>
      </c>
      <c r="R2847" s="17" t="inlineStr">
        <is>
          <t>DOME</t>
        </is>
      </c>
      <c r="S2847" s="17" t="inlineStr">
        <is>
          <t>M6741-E-Z37</t>
        </is>
      </c>
      <c r="T2847" s="24" t="inlineStr">
        <is>
          <t>10.98.21.130</t>
        </is>
      </c>
      <c r="U2847" s="25" t="n">
        <v>-12.2445095</v>
      </c>
      <c r="V2847" s="25" t="n">
        <v>-38.9331837</v>
      </c>
    </row>
    <row r="2848">
      <c r="A2848" s="4" t="inlineStr">
        <is>
          <t>FEIRA DE SANTANA</t>
        </is>
      </c>
      <c r="B2848" s="17" t="inlineStr">
        <is>
          <t>Recorte VPE</t>
        </is>
      </c>
      <c r="C2848" s="22" t="n">
        <v>155</v>
      </c>
      <c r="D2848" s="22" t="n">
        <v>1309</v>
      </c>
      <c r="E2848" s="4" t="inlineStr">
        <is>
          <t>ESCOLA MUNICIPAL SÃO FRANCISCO DE ASSIS</t>
        </is>
      </c>
      <c r="F2848" s="4" t="inlineStr">
        <is>
          <t>REGISTRO</t>
        </is>
      </c>
      <c r="G2848" s="4" t="inlineStr">
        <is>
          <t>FAZENDA REGISTRO</t>
        </is>
      </c>
      <c r="H2848" s="17" t="inlineStr">
        <is>
          <t>Rural</t>
        </is>
      </c>
      <c r="I2848" s="7" t="n">
        <v>2</v>
      </c>
      <c r="J2848" s="23" t="n">
        <v>2629</v>
      </c>
      <c r="K2848" s="17" t="inlineStr">
        <is>
          <t>Sem câmera</t>
        </is>
      </c>
      <c r="L2848" s="22" t="n">
        <v>0</v>
      </c>
      <c r="M2848" s="17" t="inlineStr">
        <is>
          <t>Sem câmera</t>
        </is>
      </c>
      <c r="N2848" s="22" t="n">
        <v>0</v>
      </c>
      <c r="O2848" s="17" t="inlineStr">
        <is>
          <t>Sem câmera</t>
        </is>
      </c>
      <c r="P2848" s="22" t="n">
        <v>0</v>
      </c>
      <c r="Q2848" s="4" t="inlineStr">
        <is>
          <t>64-043_PTZ_AV ARTEMIA PIRES FREITAS LOJA DA O BOTICARIO</t>
        </is>
      </c>
      <c r="R2848" s="17" t="inlineStr">
        <is>
          <t>DOME</t>
        </is>
      </c>
      <c r="S2848" s="17" t="inlineStr">
        <is>
          <t>M6741-E-Z37</t>
        </is>
      </c>
      <c r="T2848" s="24" t="inlineStr">
        <is>
          <t>10.98.55.186</t>
        </is>
      </c>
      <c r="U2848" s="25" t="n">
        <v>-12.2426743</v>
      </c>
      <c r="V2848" s="25" t="n">
        <v>-38.8815957</v>
      </c>
    </row>
    <row r="2849">
      <c r="A2849" s="4" t="inlineStr">
        <is>
          <t>FEIRA DE SANTANA</t>
        </is>
      </c>
      <c r="B2849" s="17" t="inlineStr">
        <is>
          <t>Recorte VPE</t>
        </is>
      </c>
      <c r="C2849" s="22" t="n">
        <v>155</v>
      </c>
      <c r="D2849" s="22" t="n">
        <v>1325</v>
      </c>
      <c r="E2849" s="4" t="inlineStr">
        <is>
          <t>ESCOLA MUNICIPAL AMBRÓSIO BISPO</t>
        </is>
      </c>
      <c r="F2849" s="4" t="inlineStr">
        <is>
          <t>DISTRITO DE JAÍBA</t>
        </is>
      </c>
      <c r="G2849" s="4" t="inlineStr">
        <is>
          <t>FAZENDA RETIRO - ZONA RURAL</t>
        </is>
      </c>
      <c r="H2849" s="17" t="inlineStr">
        <is>
          <t>Rural</t>
        </is>
      </c>
      <c r="I2849" s="7" t="n">
        <v>3</v>
      </c>
      <c r="J2849" s="23" t="n">
        <v>2450</v>
      </c>
      <c r="K2849" s="17" t="inlineStr">
        <is>
          <t>Sem câmera</t>
        </is>
      </c>
      <c r="L2849" s="22" t="n">
        <v>0</v>
      </c>
      <c r="M2849" s="17" t="inlineStr">
        <is>
          <t>Sem câmera</t>
        </is>
      </c>
      <c r="N2849" s="22" t="n">
        <v>0</v>
      </c>
      <c r="O2849" s="17" t="inlineStr">
        <is>
          <t>Sem câmera</t>
        </is>
      </c>
      <c r="P2849" s="22" t="n">
        <v>0</v>
      </c>
      <c r="Q2849" s="4" t="inlineStr">
        <is>
          <t>64-161_LPR_BA 503 JAÍBA STD AV CONTORNO - EM FRENTE A COLEGIO CIVICO MILITAR</t>
        </is>
      </c>
      <c r="R2849" s="17" t="inlineStr">
        <is>
          <t>FIX</t>
        </is>
      </c>
      <c r="S2849" s="17" t="inlineStr">
        <is>
          <t>U1-0LRV(8-32)A AI Pro</t>
        </is>
      </c>
      <c r="T2849" s="24" t="inlineStr">
        <is>
          <t>10.98.58.34</t>
        </is>
      </c>
      <c r="U2849" s="25" t="n">
        <v>-12.2077635</v>
      </c>
      <c r="V2849" s="25" t="n">
        <v>-38.8912279</v>
      </c>
    </row>
    <row r="2850">
      <c r="A2850" s="4" t="inlineStr">
        <is>
          <t>FEIRA DE SANTANA</t>
        </is>
      </c>
      <c r="B2850" s="17" t="inlineStr">
        <is>
          <t>Recorte VPE</t>
        </is>
      </c>
      <c r="C2850" s="22" t="n">
        <v>155</v>
      </c>
      <c r="D2850" s="22" t="n">
        <v>1333</v>
      </c>
      <c r="E2850" s="4" t="inlineStr">
        <is>
          <t>ESCOLA CIVICO-MILITAR MUNICIPAL QUINZE DE NOVEMBRO</t>
        </is>
      </c>
      <c r="F2850" s="4" t="inlineStr">
        <is>
          <t>DISTRITO DE JAÍBA</t>
        </is>
      </c>
      <c r="G2850" s="4" t="inlineStr">
        <is>
          <t>RUA MARTINIANO FREIRA, S/N, SEDE - ZONA RURAL</t>
        </is>
      </c>
      <c r="H2850" s="17" t="inlineStr">
        <is>
          <t>Rural</t>
        </is>
      </c>
      <c r="I2850" s="7" t="n">
        <v>13</v>
      </c>
      <c r="J2850" s="23" t="n">
        <v>64</v>
      </c>
      <c r="K2850" s="17" t="inlineStr">
        <is>
          <t>Atendido</t>
        </is>
      </c>
      <c r="L2850" s="22" t="n">
        <v>1</v>
      </c>
      <c r="M2850" s="17" t="inlineStr">
        <is>
          <t>Atendido</t>
        </is>
      </c>
      <c r="N2850" s="22" t="n">
        <v>3</v>
      </c>
      <c r="O2850" s="17" t="inlineStr">
        <is>
          <t>Atendido</t>
        </is>
      </c>
      <c r="P2850" s="22" t="n">
        <v>3</v>
      </c>
      <c r="Q2850" s="4" t="inlineStr">
        <is>
          <t>64-161_LPR_BA 503 JAÍBA STD AV CONTORNO - EM FRENTE A COLEGIO CIVICO MILITAR</t>
        </is>
      </c>
      <c r="R2850" s="17" t="inlineStr">
        <is>
          <t>FIX</t>
        </is>
      </c>
      <c r="S2850" s="17" t="inlineStr">
        <is>
          <t>U1-0LRV(8-32)A AI Pro</t>
        </is>
      </c>
      <c r="T2850" s="24" t="inlineStr">
        <is>
          <t>10.98.58.34</t>
        </is>
      </c>
      <c r="U2850" s="25" t="n">
        <v>-12.2066077</v>
      </c>
      <c r="V2850" s="25" t="n">
        <v>-38.8688701</v>
      </c>
    </row>
    <row r="2851">
      <c r="A2851" s="4" t="inlineStr">
        <is>
          <t>FEIRA DE SANTANA</t>
        </is>
      </c>
      <c r="B2851" s="17" t="inlineStr">
        <is>
          <t>Recorte VPE</t>
        </is>
      </c>
      <c r="C2851" s="22" t="n">
        <v>155</v>
      </c>
      <c r="D2851" s="22" t="n">
        <v>1341</v>
      </c>
      <c r="E2851" s="4" t="inlineStr">
        <is>
          <t>COLÉGIO ESTADUAL TEMPO INTEGRAL PROFA ANA ALICE FIGUEREDO DOS SANTOS</t>
        </is>
      </c>
      <c r="F2851" s="4" t="inlineStr">
        <is>
          <t>BRASÍLIA</t>
        </is>
      </c>
      <c r="G2851" s="4" t="inlineStr">
        <is>
          <t>AV. JOÃO DURVAL CARNEIRO, S/N - ZONA URBANA</t>
        </is>
      </c>
      <c r="H2851" s="17" t="inlineStr">
        <is>
          <t>Urbana</t>
        </is>
      </c>
      <c r="I2851" s="7" t="n">
        <v>17</v>
      </c>
      <c r="J2851" s="23" t="n">
        <v>188</v>
      </c>
      <c r="K2851" s="17" t="inlineStr">
        <is>
          <t>Sem câmera</t>
        </is>
      </c>
      <c r="L2851" s="22" t="n">
        <v>0</v>
      </c>
      <c r="M2851" s="17" t="inlineStr">
        <is>
          <t>Atendido</t>
        </is>
      </c>
      <c r="N2851" s="22" t="n">
        <v>1</v>
      </c>
      <c r="O2851" s="17" t="inlineStr">
        <is>
          <t>Atendido</t>
        </is>
      </c>
      <c r="P2851" s="22" t="n">
        <v>1</v>
      </c>
      <c r="Q2851" s="4" t="inlineStr">
        <is>
          <t>64-141_LPR_AV JOAO DURVAL EM FRENTE AO POSTO MENOR PRECO</t>
        </is>
      </c>
      <c r="R2851" s="17" t="inlineStr">
        <is>
          <t>FIX</t>
        </is>
      </c>
      <c r="S2851" s="17" t="inlineStr">
        <is>
          <t>M2241-QL</t>
        </is>
      </c>
      <c r="T2851" s="24" t="inlineStr">
        <is>
          <t>10.98.56.202</t>
        </is>
      </c>
      <c r="U2851" s="25" t="n">
        <v>-12.2709007</v>
      </c>
      <c r="V2851" s="25" t="n">
        <v>-38.9543752</v>
      </c>
    </row>
    <row r="2852">
      <c r="A2852" s="4" t="inlineStr">
        <is>
          <t>FEIRA DE SANTANA</t>
        </is>
      </c>
      <c r="B2852" s="17" t="inlineStr">
        <is>
          <t>Recorte VPE</t>
        </is>
      </c>
      <c r="C2852" s="22" t="n">
        <v>155</v>
      </c>
      <c r="D2852" s="22" t="n">
        <v>1350</v>
      </c>
      <c r="E2852" s="4" t="inlineStr">
        <is>
          <t>ESCOLA MUNICIPAL DA AMIZADE</t>
        </is>
      </c>
      <c r="F2852" s="4" t="inlineStr">
        <is>
          <t>DISTRITO DE HUMILDES</t>
        </is>
      </c>
      <c r="G2852" s="4" t="inlineStr">
        <is>
          <t>BR 324, KM 100, PQ. DE EXPOSIÇÕES - POVO TANQUINHO - ZONA RURAL</t>
        </is>
      </c>
      <c r="H2852" s="17" t="inlineStr">
        <is>
          <t>Rural</t>
        </is>
      </c>
      <c r="I2852" s="7" t="n">
        <v>4</v>
      </c>
      <c r="J2852" s="23" t="n">
        <v>1409</v>
      </c>
      <c r="K2852" s="17" t="inlineStr">
        <is>
          <t>Sem câmera</t>
        </is>
      </c>
      <c r="L2852" s="22" t="n">
        <v>0</v>
      </c>
      <c r="M2852" s="17" t="inlineStr">
        <is>
          <t>Sem câmera</t>
        </is>
      </c>
      <c r="N2852" s="22" t="n">
        <v>0</v>
      </c>
      <c r="O2852" s="17" t="inlineStr">
        <is>
          <t>Sem câmera</t>
        </is>
      </c>
      <c r="P2852" s="22" t="n">
        <v>0</v>
      </c>
      <c r="Q2852" s="4" t="inlineStr">
        <is>
          <t>64-143_LPR_AV NOIDE CERQUEIRA EM FRENTE AO CIFS STD SALVADOR</t>
        </is>
      </c>
      <c r="R2852" s="17" t="inlineStr">
        <is>
          <t>FIX</t>
        </is>
      </c>
      <c r="S2852" s="17" t="inlineStr">
        <is>
          <t>M2241-QL</t>
        </is>
      </c>
      <c r="T2852" s="24" t="inlineStr">
        <is>
          <t>10.98.56.218</t>
        </is>
      </c>
      <c r="U2852" s="25" t="n">
        <v>-12.2952426</v>
      </c>
      <c r="V2852" s="25" t="n">
        <v>-38.899726</v>
      </c>
    </row>
    <row r="2853">
      <c r="A2853" s="4" t="inlineStr">
        <is>
          <t>FEIRA DE SANTANA</t>
        </is>
      </c>
      <c r="B2853" s="17" t="inlineStr">
        <is>
          <t>Recorte VPE</t>
        </is>
      </c>
      <c r="C2853" s="22" t="n">
        <v>155</v>
      </c>
      <c r="D2853" s="22" t="n">
        <v>1376</v>
      </c>
      <c r="E2853" s="4" t="inlineStr">
        <is>
          <t>ESCOLA MUNICIPAL MARIA ANTONIA DA COSTA</t>
        </is>
      </c>
      <c r="F2853" s="4" t="inlineStr">
        <is>
          <t>SANTA MONICA</t>
        </is>
      </c>
      <c r="G2853" s="4" t="inlineStr">
        <is>
          <t>RUA RIO MADEIRA, 171 - ZONA URBANA</t>
        </is>
      </c>
      <c r="H2853" s="17" t="inlineStr">
        <is>
          <t>Urbana</t>
        </is>
      </c>
      <c r="I2853" s="7" t="n">
        <v>7</v>
      </c>
      <c r="J2853" s="23" t="n">
        <v>245</v>
      </c>
      <c r="K2853" s="17" t="inlineStr">
        <is>
          <t>Sem câmera</t>
        </is>
      </c>
      <c r="L2853" s="22" t="n">
        <v>0</v>
      </c>
      <c r="M2853" s="17" t="inlineStr">
        <is>
          <t>Atendido</t>
        </is>
      </c>
      <c r="N2853" s="22" t="n">
        <v>1</v>
      </c>
      <c r="O2853" s="17" t="inlineStr">
        <is>
          <t>Atendido</t>
        </is>
      </c>
      <c r="P2853" s="22" t="n">
        <v>2</v>
      </c>
      <c r="Q2853" s="4" t="inlineStr">
        <is>
          <t>64-094_PTZ_RUA SAO COSME E DAMIAO EM FRENTE JEEP E HYUNDAI</t>
        </is>
      </c>
      <c r="R2853" s="17" t="inlineStr">
        <is>
          <t>DOME</t>
        </is>
      </c>
      <c r="S2853" s="17" t="inlineStr">
        <is>
          <t>M6741-E-Z37</t>
        </is>
      </c>
      <c r="T2853" s="24" t="inlineStr">
        <is>
          <t>10.98.58.130</t>
        </is>
      </c>
      <c r="U2853" s="25" t="n">
        <v>-12.2670778</v>
      </c>
      <c r="V2853" s="25" t="n">
        <v>-38.9360517</v>
      </c>
    </row>
    <row r="2854">
      <c r="A2854" s="4" t="inlineStr">
        <is>
          <t>FEIRA DE SANTANA</t>
        </is>
      </c>
      <c r="B2854" s="17" t="inlineStr">
        <is>
          <t>Recorte VPE</t>
        </is>
      </c>
      <c r="C2854" s="22" t="n">
        <v>155</v>
      </c>
      <c r="D2854" s="22" t="n">
        <v>1392</v>
      </c>
      <c r="E2854" s="4" t="inlineStr">
        <is>
          <t>PRÉ-ESCOLA MUNICIPAL ALDA MARQUES</t>
        </is>
      </c>
      <c r="F2854" s="4" t="inlineStr">
        <is>
          <t>SANTA MONICA</t>
        </is>
      </c>
      <c r="G2854" s="4" t="inlineStr">
        <is>
          <t>RUA BRUXELAS - ZONA URBANA</t>
        </is>
      </c>
      <c r="H2854" s="17" t="inlineStr">
        <is>
          <t>Urbana</t>
        </is>
      </c>
      <c r="I2854" s="7" t="n">
        <v>2</v>
      </c>
      <c r="J2854" s="23" t="n">
        <v>245</v>
      </c>
      <c r="K2854" s="17" t="inlineStr">
        <is>
          <t>Sem câmera</t>
        </is>
      </c>
      <c r="L2854" s="22" t="n">
        <v>0</v>
      </c>
      <c r="M2854" s="17" t="inlineStr">
        <is>
          <t>Atendido</t>
        </is>
      </c>
      <c r="N2854" s="22" t="n">
        <v>1</v>
      </c>
      <c r="O2854" s="17" t="inlineStr">
        <is>
          <t>Atendido</t>
        </is>
      </c>
      <c r="P2854" s="22" t="n">
        <v>1</v>
      </c>
      <c r="Q2854" s="4" t="inlineStr">
        <is>
          <t>64-094_PTZ_RUA SAO COSME E DAMIAO EM FRENTE JEEP E HYUNDAI</t>
        </is>
      </c>
      <c r="R2854" s="17" t="inlineStr">
        <is>
          <t>DOME</t>
        </is>
      </c>
      <c r="S2854" s="17" t="inlineStr">
        <is>
          <t>M6741-E-Z37</t>
        </is>
      </c>
      <c r="T2854" s="24" t="inlineStr">
        <is>
          <t>10.98.58.130</t>
        </is>
      </c>
      <c r="U2854" s="25" t="n">
        <v>-12.2636377</v>
      </c>
      <c r="V2854" s="25" t="n">
        <v>-38.9359312</v>
      </c>
    </row>
    <row r="2855">
      <c r="A2855" s="4" t="inlineStr">
        <is>
          <t>FEIRA DE SANTANA</t>
        </is>
      </c>
      <c r="B2855" s="17" t="inlineStr">
        <is>
          <t>Recorte VPE</t>
        </is>
      </c>
      <c r="C2855" s="22" t="n">
        <v>155</v>
      </c>
      <c r="D2855" s="22" t="n">
        <v>1406</v>
      </c>
      <c r="E2855" s="4" t="inlineStr">
        <is>
          <t>FAT - FACULDADE ANÍSIO TEIXEIRA</t>
        </is>
      </c>
      <c r="F2855" s="4" t="inlineStr">
        <is>
          <t>CAPUCHINHOS</t>
        </is>
      </c>
      <c r="G2855" s="4" t="inlineStr">
        <is>
          <t>RUA BRIGADEIRO EDUARDO GOMES, 359- PONTO CENTRAL - ZONA URBANA</t>
        </is>
      </c>
      <c r="H2855" s="17" t="inlineStr">
        <is>
          <t>Urbana</t>
        </is>
      </c>
      <c r="I2855" s="7" t="n">
        <v>19</v>
      </c>
      <c r="J2855" s="23" t="n">
        <v>32</v>
      </c>
      <c r="K2855" s="17" t="inlineStr">
        <is>
          <t>Atendido</t>
        </is>
      </c>
      <c r="L2855" s="22" t="n">
        <v>1</v>
      </c>
      <c r="M2855" s="17" t="inlineStr">
        <is>
          <t>Atendido</t>
        </is>
      </c>
      <c r="N2855" s="22" t="n">
        <v>4</v>
      </c>
      <c r="O2855" s="17" t="inlineStr">
        <is>
          <t>Atendido</t>
        </is>
      </c>
      <c r="P2855" s="22" t="n">
        <v>8</v>
      </c>
      <c r="Q2855" s="4" t="inlineStr">
        <is>
          <t>64-013_PTZ_R GOV JURACI MAGALHAES PT CENTRAL FEIRA DE SANTANA</t>
        </is>
      </c>
      <c r="R2855" s="17" t="inlineStr">
        <is>
          <t>DOME</t>
        </is>
      </c>
      <c r="S2855" s="17" t="inlineStr">
        <is>
          <t>M6741-E-Z37</t>
        </is>
      </c>
      <c r="T2855" s="24" t="inlineStr">
        <is>
          <t>10.98.54.154</t>
        </is>
      </c>
      <c r="U2855" s="25" t="n">
        <v>-12.2580128</v>
      </c>
      <c r="V2855" s="25" t="n">
        <v>-38.9521986</v>
      </c>
    </row>
    <row r="2856">
      <c r="A2856" s="4" t="inlineStr">
        <is>
          <t>FEIRA DE SANTANA</t>
        </is>
      </c>
      <c r="B2856" s="17" t="inlineStr">
        <is>
          <t>Recorte VPE</t>
        </is>
      </c>
      <c r="C2856" s="22" t="n">
        <v>155</v>
      </c>
      <c r="D2856" s="22" t="n">
        <v>1414</v>
      </c>
      <c r="E2856" s="4" t="inlineStr">
        <is>
          <t>UNEX</t>
        </is>
      </c>
      <c r="F2856" s="4" t="inlineStr">
        <is>
          <t>SIM</t>
        </is>
      </c>
      <c r="G2856" s="4" t="inlineStr">
        <is>
          <t>AVENIDA ARTÊMIA PIRES FREITAS, S/N - ZONA URBANA</t>
        </is>
      </c>
      <c r="H2856" s="17" t="inlineStr">
        <is>
          <t>Urbana</t>
        </is>
      </c>
      <c r="I2856" s="7" t="n">
        <v>12</v>
      </c>
      <c r="J2856" s="23" t="n">
        <v>30</v>
      </c>
      <c r="K2856" s="17" t="inlineStr">
        <is>
          <t>Atendido</t>
        </is>
      </c>
      <c r="L2856" s="22" t="n">
        <v>2</v>
      </c>
      <c r="M2856" s="17" t="inlineStr">
        <is>
          <t>Atendido</t>
        </is>
      </c>
      <c r="N2856" s="22" t="n">
        <v>2</v>
      </c>
      <c r="O2856" s="17" t="inlineStr">
        <is>
          <t>Atendido</t>
        </is>
      </c>
      <c r="P2856" s="22" t="n">
        <v>2</v>
      </c>
      <c r="Q2856" s="4" t="inlineStr">
        <is>
          <t>64-127_LPR_AV ARTEMIA PIRES FREITAS - EM FRENTE A UNEX - STD AO BAIRRO SIM</t>
        </is>
      </c>
      <c r="R2856" s="17" t="inlineStr">
        <is>
          <t>FIX</t>
        </is>
      </c>
      <c r="S2856" s="17" t="inlineStr">
        <is>
          <t>M2241-QL</t>
        </is>
      </c>
      <c r="T2856" s="24" t="inlineStr">
        <is>
          <t>10.98.55.170</t>
        </is>
      </c>
      <c r="U2856" s="25" t="n">
        <v>-12.2464256</v>
      </c>
      <c r="V2856" s="25" t="n">
        <v>-38.9248203</v>
      </c>
    </row>
    <row r="2857">
      <c r="A2857" s="4" t="inlineStr">
        <is>
          <t>FEIRA DE SANTANA</t>
        </is>
      </c>
      <c r="B2857" s="17" t="inlineStr">
        <is>
          <t>Recorte VPE</t>
        </is>
      </c>
      <c r="C2857" s="22" t="n">
        <v>155</v>
      </c>
      <c r="D2857" s="22" t="n">
        <v>1449</v>
      </c>
      <c r="E2857" s="4" t="inlineStr">
        <is>
          <t>ESCOLA MUNICIPAL ADELICE CAVALCANTE</t>
        </is>
      </c>
      <c r="F2857" s="4" t="inlineStr">
        <is>
          <t>SIM</t>
        </is>
      </c>
      <c r="G2857" s="4" t="inlineStr">
        <is>
          <t>RUA IPAUMIRIM, N. 205 - ZONA URBANA</t>
        </is>
      </c>
      <c r="H2857" s="17" t="inlineStr">
        <is>
          <t>Urbana</t>
        </is>
      </c>
      <c r="I2857" s="7" t="n">
        <v>7</v>
      </c>
      <c r="J2857" s="23" t="n">
        <v>537</v>
      </c>
      <c r="K2857" s="17" t="inlineStr">
        <is>
          <t>Sem câmera</t>
        </is>
      </c>
      <c r="L2857" s="22" t="n">
        <v>0</v>
      </c>
      <c r="M2857" s="17" t="inlineStr">
        <is>
          <t>Sem câmera</t>
        </is>
      </c>
      <c r="N2857" s="22" t="n">
        <v>0</v>
      </c>
      <c r="O2857" s="17" t="inlineStr">
        <is>
          <t>Sem câmera</t>
        </is>
      </c>
      <c r="P2857" s="22" t="n">
        <v>0</v>
      </c>
      <c r="Q2857" s="4" t="inlineStr">
        <is>
          <t>64-043_PTZ_AV ARTEMIA PIRES FREITAS LOJA DA O BOTICARIO</t>
        </is>
      </c>
      <c r="R2857" s="17" t="inlineStr">
        <is>
          <t>DOME</t>
        </is>
      </c>
      <c r="S2857" s="17" t="inlineStr">
        <is>
          <t>M6741-E-Z37</t>
        </is>
      </c>
      <c r="T2857" s="24" t="inlineStr">
        <is>
          <t>10.98.55.186</t>
        </is>
      </c>
      <c r="U2857" s="25" t="n">
        <v>-12.250895</v>
      </c>
      <c r="V2857" s="25" t="n">
        <v>-38.9055867</v>
      </c>
    </row>
    <row r="2858">
      <c r="A2858" s="4" t="inlineStr">
        <is>
          <t>FEIRA DE SANTANA</t>
        </is>
      </c>
      <c r="B2858" s="17" t="inlineStr">
        <is>
          <t>Recorte VPE</t>
        </is>
      </c>
      <c r="C2858" s="22" t="n">
        <v>155</v>
      </c>
      <c r="D2858" s="22" t="n">
        <v>1473</v>
      </c>
      <c r="E2858" s="4" t="inlineStr">
        <is>
          <t>ESCOLA MUNICIPAL PROFESSORA LÍDICE ANTUNES BARROS</t>
        </is>
      </c>
      <c r="F2858" s="4" t="inlineStr">
        <is>
          <t>SANTO ANTÔNIO DOS PRAZERES</t>
        </is>
      </c>
      <c r="G2858" s="4" t="inlineStr">
        <is>
          <t>RUA CHANA, S/N - ZONA URBANA</t>
        </is>
      </c>
      <c r="H2858" s="17" t="inlineStr">
        <is>
          <t>Urbana</t>
        </is>
      </c>
      <c r="I2858" s="7" t="n">
        <v>3</v>
      </c>
      <c r="J2858" s="23" t="n">
        <v>332</v>
      </c>
      <c r="K2858" s="17" t="inlineStr">
        <is>
          <t>Sem câmera</t>
        </is>
      </c>
      <c r="L2858" s="22" t="n">
        <v>0</v>
      </c>
      <c r="M2858" s="17" t="inlineStr">
        <is>
          <t>Sem câmera</t>
        </is>
      </c>
      <c r="N2858" s="22" t="n">
        <v>0</v>
      </c>
      <c r="O2858" s="17" t="inlineStr">
        <is>
          <t>Atendido</t>
        </is>
      </c>
      <c r="P2858" s="22" t="n">
        <v>2</v>
      </c>
      <c r="Q2858" s="4" t="inlineStr">
        <is>
          <t>64-128_LPR_AV ANTONIO SERGIO CARNEIRO  -STD JAIBA - EM FRENTE POSTO JG</t>
        </is>
      </c>
      <c r="R2858" s="17" t="inlineStr">
        <is>
          <t>FIX</t>
        </is>
      </c>
      <c r="S2858" s="17" t="inlineStr">
        <is>
          <t>M2241-QL</t>
        </is>
      </c>
      <c r="T2858" s="24" t="inlineStr">
        <is>
          <t>10.98.13.254</t>
        </is>
      </c>
      <c r="U2858" s="25" t="n">
        <v>-12.2396203</v>
      </c>
      <c r="V2858" s="25" t="n">
        <v>-38.9177688</v>
      </c>
    </row>
    <row r="2859">
      <c r="A2859" s="4" t="inlineStr">
        <is>
          <t>FEIRA DE SANTANA</t>
        </is>
      </c>
      <c r="B2859" s="17" t="inlineStr">
        <is>
          <t>Recorte VPE</t>
        </is>
      </c>
      <c r="C2859" s="22" t="n">
        <v>155</v>
      </c>
      <c r="D2859" s="22" t="n">
        <v>1481</v>
      </c>
      <c r="E2859" s="4" t="inlineStr">
        <is>
          <t>ESCOLA MUNICIPAL PROFESSOR LUCIANO RIBEIRO</t>
        </is>
      </c>
      <c r="F2859" s="4" t="inlineStr">
        <is>
          <t>PARQUE LAGOA SUBAÉ</t>
        </is>
      </c>
      <c r="G2859" s="4" t="inlineStr">
        <is>
          <t>RUA UIRAPURU, S/N - PARQUE LAGOA SUBAÉ - ZONA URBANA</t>
        </is>
      </c>
      <c r="H2859" s="17" t="inlineStr">
        <is>
          <t>Urbana</t>
        </is>
      </c>
      <c r="I2859" s="7" t="n">
        <v>1</v>
      </c>
      <c r="J2859" s="23" t="n">
        <v>100</v>
      </c>
      <c r="K2859" s="17" t="inlineStr">
        <is>
          <t>Atendido</t>
        </is>
      </c>
      <c r="L2859" s="22" t="n">
        <v>1</v>
      </c>
      <c r="M2859" s="17" t="inlineStr">
        <is>
          <t>Atendido</t>
        </is>
      </c>
      <c r="N2859" s="22" t="n">
        <v>1</v>
      </c>
      <c r="O2859" s="17" t="inlineStr">
        <is>
          <t>Atendido</t>
        </is>
      </c>
      <c r="P2859" s="22" t="n">
        <v>1</v>
      </c>
      <c r="Q2859" s="4" t="inlineStr">
        <is>
          <t>64-132_LPR_AV PERIFERICA - RUA AO LADO DO ATACADAO DA BR324 STD SUBAE</t>
        </is>
      </c>
      <c r="R2859" s="17" t="inlineStr">
        <is>
          <t>FIX</t>
        </is>
      </c>
      <c r="S2859" s="17" t="inlineStr">
        <is>
          <t>M2241-QL</t>
        </is>
      </c>
      <c r="T2859" s="24" t="inlineStr">
        <is>
          <t>10.98.18.114</t>
        </is>
      </c>
      <c r="U2859" s="25" t="n">
        <v>-12.2707882</v>
      </c>
      <c r="V2859" s="25" t="n">
        <v>-38.9255156</v>
      </c>
    </row>
    <row r="2860">
      <c r="A2860" s="4" t="inlineStr">
        <is>
          <t>FEIRA DE SANTANA</t>
        </is>
      </c>
      <c r="B2860" s="17" t="inlineStr">
        <is>
          <t>Recorte VPE</t>
        </is>
      </c>
      <c r="C2860" s="22" t="n">
        <v>155</v>
      </c>
      <c r="D2860" s="22" t="n">
        <v>1490</v>
      </c>
      <c r="E2860" s="4" t="inlineStr">
        <is>
          <t>ESCOLA PROFESSOR OTÁVIO MANSUR DE CARVALHO</t>
        </is>
      </c>
      <c r="F2860" s="4" t="inlineStr">
        <is>
          <t>SÃO JOÃO</t>
        </is>
      </c>
      <c r="G2860" s="4" t="inlineStr">
        <is>
          <t>RUA ELPÍDIO NOVA, S/N - ZONA URBANA</t>
        </is>
      </c>
      <c r="H2860" s="17" t="inlineStr">
        <is>
          <t>Urbana</t>
        </is>
      </c>
      <c r="I2860" s="7" t="n">
        <v>3</v>
      </c>
      <c r="J2860" s="23" t="n">
        <v>318</v>
      </c>
      <c r="K2860" s="17" t="inlineStr">
        <is>
          <t>Sem câmera</t>
        </is>
      </c>
      <c r="L2860" s="22" t="n">
        <v>0</v>
      </c>
      <c r="M2860" s="17" t="inlineStr">
        <is>
          <t>Sem câmera</t>
        </is>
      </c>
      <c r="N2860" s="22" t="n">
        <v>0</v>
      </c>
      <c r="O2860" s="17" t="inlineStr">
        <is>
          <t>Atendido</t>
        </is>
      </c>
      <c r="P2860" s="22" t="n">
        <v>2</v>
      </c>
      <c r="Q2860" s="4" t="inlineStr">
        <is>
          <t>64-114_PTZ_RUA TUPINAMBAS - EM FRENTE AO CENTRO DE CONVENCOES</t>
        </is>
      </c>
      <c r="R2860" s="17" t="inlineStr">
        <is>
          <t>DOME</t>
        </is>
      </c>
      <c r="S2860" s="17" t="inlineStr">
        <is>
          <t>M6741-E-Z37</t>
        </is>
      </c>
      <c r="T2860" s="24" t="inlineStr">
        <is>
          <t>10.98.18.170</t>
        </is>
      </c>
      <c r="U2860" s="25" t="n">
        <v>-12.2412996</v>
      </c>
      <c r="V2860" s="25" t="n">
        <v>-38.9514953</v>
      </c>
    </row>
    <row r="2861">
      <c r="A2861" s="4" t="inlineStr">
        <is>
          <t>FEIRA DE SANTANA</t>
        </is>
      </c>
      <c r="B2861" s="17" t="inlineStr">
        <is>
          <t>Recorte VPE</t>
        </is>
      </c>
      <c r="C2861" s="22" t="n">
        <v>155</v>
      </c>
      <c r="D2861" s="22" t="n">
        <v>1520</v>
      </c>
      <c r="E2861" s="4" t="inlineStr">
        <is>
          <t>COLÉGIO DIPLOMATA</t>
        </is>
      </c>
      <c r="F2861" s="4" t="inlineStr">
        <is>
          <t>PONTO CENTRAL</t>
        </is>
      </c>
      <c r="G2861" s="4" t="inlineStr">
        <is>
          <t>RUA CARAÍBAS, 421</t>
        </is>
      </c>
      <c r="H2861" s="17" t="inlineStr">
        <is>
          <t>Sem marcação</t>
        </is>
      </c>
      <c r="I2861" s="7" t="n">
        <v>10</v>
      </c>
      <c r="J2861" s="23" t="n">
        <v>182</v>
      </c>
      <c r="K2861" s="17" t="inlineStr">
        <is>
          <t>Sem câmera</t>
        </is>
      </c>
      <c r="L2861" s="22" t="n">
        <v>0</v>
      </c>
      <c r="M2861" s="17" t="inlineStr">
        <is>
          <t>Atendido</t>
        </is>
      </c>
      <c r="N2861" s="22" t="n">
        <v>1</v>
      </c>
      <c r="O2861" s="17" t="inlineStr">
        <is>
          <t>Atendido</t>
        </is>
      </c>
      <c r="P2861" s="22" t="n">
        <v>2</v>
      </c>
      <c r="Q2861" s="4" t="inlineStr">
        <is>
          <t>64-093_PTZ_RUA TURQUIA AO LADO DA MESTRE COMUNICACAO</t>
        </is>
      </c>
      <c r="R2861" s="17" t="inlineStr">
        <is>
          <t>DOME</t>
        </is>
      </c>
      <c r="S2861" s="17" t="inlineStr">
        <is>
          <t>M6741-E-Z37</t>
        </is>
      </c>
      <c r="T2861" s="24" t="inlineStr">
        <is>
          <t>10.98.57.82</t>
        </is>
      </c>
      <c r="U2861" s="25" t="n">
        <v>-12.2520834</v>
      </c>
      <c r="V2861" s="25" t="n">
        <v>-38.9470414</v>
      </c>
    </row>
    <row r="2862">
      <c r="A2862" s="4" t="inlineStr">
        <is>
          <t>FEIRA DE SANTANA</t>
        </is>
      </c>
      <c r="B2862" s="17" t="inlineStr">
        <is>
          <t>Recorte VPE</t>
        </is>
      </c>
      <c r="C2862" s="22" t="n">
        <v>156</v>
      </c>
      <c r="D2862" s="22" t="n">
        <v>1015</v>
      </c>
      <c r="E2862" s="4" t="inlineStr">
        <is>
          <t>COLÉGIO ESTADUAL DE MARIA QUITÉRIA</t>
        </is>
      </c>
      <c r="F2862" s="4" t="inlineStr">
        <is>
          <t>DISTRITO DE MARIA QUITÉRIA</t>
        </is>
      </c>
      <c r="G2862" s="4" t="inlineStr">
        <is>
          <t>ESTRADA DE  MARIA QUITÉRIA, S/N - ZONA RURAL</t>
        </is>
      </c>
      <c r="H2862" s="17" t="inlineStr">
        <is>
          <t>Rural</t>
        </is>
      </c>
      <c r="I2862" s="7" t="n">
        <v>13</v>
      </c>
      <c r="J2862" s="23" t="n">
        <v>82</v>
      </c>
      <c r="K2862" s="17" t="inlineStr">
        <is>
          <t>Atendido</t>
        </is>
      </c>
      <c r="L2862" s="22" t="n">
        <v>1</v>
      </c>
      <c r="M2862" s="17" t="inlineStr">
        <is>
          <t>Atendido</t>
        </is>
      </c>
      <c r="N2862" s="22" t="n">
        <v>1</v>
      </c>
      <c r="O2862" s="17" t="inlineStr">
        <is>
          <t>Atendido</t>
        </is>
      </c>
      <c r="P2862" s="22" t="n">
        <v>4</v>
      </c>
      <c r="Q2862" s="4" t="inlineStr">
        <is>
          <t>64-113_PTZ_RUA DA CONCEICAO ESCOLA SORRISO DE CRIANCA SÃO JOSÉ</t>
        </is>
      </c>
      <c r="R2862" s="17" t="inlineStr">
        <is>
          <t>DOME</t>
        </is>
      </c>
      <c r="S2862" s="17" t="inlineStr">
        <is>
          <t>M6741-E-Z37</t>
        </is>
      </c>
      <c r="T2862" s="24" t="inlineStr">
        <is>
          <t>10.98.58.154</t>
        </is>
      </c>
      <c r="U2862" s="25" t="n">
        <v>-12.1511961</v>
      </c>
      <c r="V2862" s="25" t="n">
        <v>-38.9871166</v>
      </c>
    </row>
    <row r="2863">
      <c r="A2863" s="4" t="inlineStr">
        <is>
          <t>FEIRA DE SANTANA</t>
        </is>
      </c>
      <c r="B2863" s="17" t="inlineStr">
        <is>
          <t>Recorte VPE</t>
        </is>
      </c>
      <c r="C2863" s="22" t="n">
        <v>156</v>
      </c>
      <c r="D2863" s="22" t="n">
        <v>1031</v>
      </c>
      <c r="E2863" s="4" t="inlineStr">
        <is>
          <t>ESCOLA MUNICIPAL DR. FRANCISCO MARTINS DA SILVA</t>
        </is>
      </c>
      <c r="F2863" s="4" t="inlineStr">
        <is>
          <t>DISTRITO DE MARIA QUITÉRIA</t>
        </is>
      </c>
      <c r="G2863" s="4" t="inlineStr">
        <is>
          <t>AV PÉ DE SERRA, S/N, SEDE - ZONA RURAL</t>
        </is>
      </c>
      <c r="H2863" s="17" t="inlineStr">
        <is>
          <t>Rural</t>
        </is>
      </c>
      <c r="I2863" s="7" t="n">
        <v>10</v>
      </c>
      <c r="J2863" s="23" t="n">
        <v>122</v>
      </c>
      <c r="K2863" s="17" t="inlineStr">
        <is>
          <t>Sem câmera</t>
        </is>
      </c>
      <c r="L2863" s="22" t="n">
        <v>0</v>
      </c>
      <c r="M2863" s="17" t="inlineStr">
        <is>
          <t>Atendido</t>
        </is>
      </c>
      <c r="N2863" s="22" t="n">
        <v>3</v>
      </c>
      <c r="O2863" s="17" t="inlineStr">
        <is>
          <t>Atendido</t>
        </is>
      </c>
      <c r="P2863" s="22" t="n">
        <v>4</v>
      </c>
      <c r="Q2863" s="4" t="inlineStr">
        <is>
          <t>64-112_PTZ_RUA PADRE EPIFANIO, SÃO JOSÉ EM FRENTE AO CEMITERIO</t>
        </is>
      </c>
      <c r="R2863" s="17" t="inlineStr">
        <is>
          <t>DOME</t>
        </is>
      </c>
      <c r="S2863" s="17" t="inlineStr">
        <is>
          <t>M6741-E-Z37</t>
        </is>
      </c>
      <c r="T2863" s="24" t="inlineStr">
        <is>
          <t>10.98.57.250</t>
        </is>
      </c>
      <c r="U2863" s="25" t="n">
        <v>-12.1493167</v>
      </c>
      <c r="V2863" s="25" t="n">
        <v>-38.9918449</v>
      </c>
    </row>
    <row r="2864">
      <c r="A2864" s="4" t="inlineStr">
        <is>
          <t>FEIRA DE SANTANA</t>
        </is>
      </c>
      <c r="B2864" s="17" t="inlineStr">
        <is>
          <t>Recorte VPE</t>
        </is>
      </c>
      <c r="C2864" s="22" t="n">
        <v>156</v>
      </c>
      <c r="D2864" s="22" t="n">
        <v>1040</v>
      </c>
      <c r="E2864" s="4" t="inlineStr">
        <is>
          <t>ESCOLA MUNICIPAL JOSÉ TAVARES CARNEIRO</t>
        </is>
      </c>
      <c r="F2864" s="4" t="inlineStr">
        <is>
          <t>DISTRITO DE MARIA QUITÉRIA</t>
        </is>
      </c>
      <c r="G2864" s="4" t="inlineStr">
        <is>
          <t>RUA NOSSA SENHORA DA CONCEIÇÃO, 41, SEDE - ZONA RURAL</t>
        </is>
      </c>
      <c r="H2864" s="17" t="inlineStr">
        <is>
          <t>Rural</t>
        </is>
      </c>
      <c r="I2864" s="7" t="n">
        <v>8</v>
      </c>
      <c r="J2864" s="23" t="n">
        <v>77</v>
      </c>
      <c r="K2864" s="17" t="inlineStr">
        <is>
          <t>Atendido</t>
        </is>
      </c>
      <c r="L2864" s="22" t="n">
        <v>1</v>
      </c>
      <c r="M2864" s="17" t="inlineStr">
        <is>
          <t>Atendido</t>
        </is>
      </c>
      <c r="N2864" s="22" t="n">
        <v>4</v>
      </c>
      <c r="O2864" s="17" t="inlineStr">
        <is>
          <t>Atendido</t>
        </is>
      </c>
      <c r="P2864" s="22" t="n">
        <v>4</v>
      </c>
      <c r="Q2864" s="4" t="inlineStr">
        <is>
          <t>64-246_RF_TP_IV_DIST. MARIA QUITERIA - RUA DA PRAÇA - EM FRENTE A POLICLÍNICA</t>
        </is>
      </c>
      <c r="R2864" s="17" t="inlineStr">
        <is>
          <t>FIX</t>
        </is>
      </c>
      <c r="S2864" s="17" t="inlineStr">
        <is>
          <t>U1-0LRV(8-32)A AI Pro</t>
        </is>
      </c>
      <c r="T2864" s="24" t="inlineStr">
        <is>
          <t>10.98.114.130</t>
        </is>
      </c>
      <c r="U2864" s="25" t="n">
        <v>-12.1495238</v>
      </c>
      <c r="V2864" s="25" t="n">
        <v>-38.9896951</v>
      </c>
    </row>
    <row r="2865">
      <c r="A2865" s="4" t="inlineStr">
        <is>
          <t>FEIRA DE SANTANA</t>
        </is>
      </c>
      <c r="B2865" s="17" t="inlineStr">
        <is>
          <t>Recorte VPE</t>
        </is>
      </c>
      <c r="C2865" s="22" t="n">
        <v>156</v>
      </c>
      <c r="D2865" s="22" t="n">
        <v>1163</v>
      </c>
      <c r="E2865" s="4" t="inlineStr">
        <is>
          <t>ESCOLA MUNICIPAL DR. COLBERT MARTINS DA SILVA</t>
        </is>
      </c>
      <c r="F2865" s="4" t="inlineStr">
        <is>
          <t>DISTRITO DE JAGUARA</t>
        </is>
      </c>
      <c r="G2865" s="4" t="inlineStr">
        <is>
          <t>RUA PADRE CARLOS OLÍMPIO, S/N, SEDE - ZONA RURAL</t>
        </is>
      </c>
      <c r="H2865" s="17" t="inlineStr">
        <is>
          <t>Rural</t>
        </is>
      </c>
      <c r="I2865" s="7" t="n">
        <v>8</v>
      </c>
      <c r="J2865" s="23" t="n">
        <v>200</v>
      </c>
      <c r="K2865" s="17" t="inlineStr">
        <is>
          <t>Sem câmera</t>
        </is>
      </c>
      <c r="L2865" s="22" t="n">
        <v>0</v>
      </c>
      <c r="M2865" s="17" t="inlineStr">
        <is>
          <t>Atendido</t>
        </is>
      </c>
      <c r="N2865" s="22" t="n">
        <v>2</v>
      </c>
      <c r="O2865" s="17" t="inlineStr">
        <is>
          <t>Atendido</t>
        </is>
      </c>
      <c r="P2865" s="22" t="n">
        <v>2</v>
      </c>
      <c r="Q2865" s="4" t="inlineStr">
        <is>
          <t>64-215_RF_TP_IV_PRAÇA DE JAGUARA - EM FRENTE A IGREJA CATÓLICA</t>
        </is>
      </c>
      <c r="R2865" s="17" t="inlineStr">
        <is>
          <t>FIX</t>
        </is>
      </c>
      <c r="S2865" s="17" t="inlineStr">
        <is>
          <t>M2221-QL</t>
        </is>
      </c>
      <c r="T2865" s="24" t="inlineStr">
        <is>
          <t>10.98.2.26</t>
        </is>
      </c>
      <c r="U2865" s="25" t="n">
        <v>-12.1247737</v>
      </c>
      <c r="V2865" s="25" t="n">
        <v>-39.1074842</v>
      </c>
    </row>
    <row r="2866">
      <c r="A2866" s="4" t="inlineStr">
        <is>
          <t>FEIRA DE SANTANA</t>
        </is>
      </c>
      <c r="B2866" s="17" t="inlineStr">
        <is>
          <t>Recorte VPE</t>
        </is>
      </c>
      <c r="C2866" s="22" t="n">
        <v>156</v>
      </c>
      <c r="D2866" s="22" t="n">
        <v>1171</v>
      </c>
      <c r="E2866" s="4" t="inlineStr">
        <is>
          <t>COLÉGIO ESTADUAL DE JAGUARA</t>
        </is>
      </c>
      <c r="F2866" s="4" t="inlineStr">
        <is>
          <t>DISTRITO DE JAGUARA</t>
        </is>
      </c>
      <c r="G2866" s="4" t="inlineStr">
        <is>
          <t>PRAÇA DA MATRIZ, S/N - ZONA RURAL</t>
        </is>
      </c>
      <c r="H2866" s="17" t="inlineStr">
        <is>
          <t>Rural</t>
        </is>
      </c>
      <c r="I2866" s="7" t="n">
        <v>4</v>
      </c>
      <c r="J2866" s="23" t="n">
        <v>109</v>
      </c>
      <c r="K2866" s="17" t="inlineStr">
        <is>
          <t>Sem câmera</t>
        </is>
      </c>
      <c r="L2866" s="22" t="n">
        <v>0</v>
      </c>
      <c r="M2866" s="17" t="inlineStr">
        <is>
          <t>Atendido</t>
        </is>
      </c>
      <c r="N2866" s="22" t="n">
        <v>2</v>
      </c>
      <c r="O2866" s="17" t="inlineStr">
        <is>
          <t>Atendido</t>
        </is>
      </c>
      <c r="P2866" s="22" t="n">
        <v>2</v>
      </c>
      <c r="Q2866" s="4" t="inlineStr">
        <is>
          <t>64-124_PTZ_PRACA DA MATRIZ JAGUARA PROX AO MODULO POLICIAL</t>
        </is>
      </c>
      <c r="R2866" s="17" t="inlineStr">
        <is>
          <t>DOME</t>
        </is>
      </c>
      <c r="S2866" s="17" t="inlineStr">
        <is>
          <t>M6741-E-Z37</t>
        </is>
      </c>
      <c r="T2866" s="24" t="inlineStr">
        <is>
          <t>10.98.58.114</t>
        </is>
      </c>
      <c r="U2866" s="25" t="n">
        <v>-12.1240815</v>
      </c>
      <c r="V2866" s="25" t="n">
        <v>-39.10848</v>
      </c>
    </row>
    <row r="2867">
      <c r="A2867" s="4" t="inlineStr">
        <is>
          <t>FEIRA DE SANTANA</t>
        </is>
      </c>
      <c r="B2867" s="17" t="inlineStr">
        <is>
          <t>Recorte VPE</t>
        </is>
      </c>
      <c r="C2867" s="22" t="n">
        <v>156</v>
      </c>
      <c r="D2867" s="22" t="n">
        <v>1210</v>
      </c>
      <c r="E2867" s="4" t="inlineStr">
        <is>
          <t>ESCOLA MUNICIPAL ÁLVARO PEREIRA BOAVENTURA</t>
        </is>
      </c>
      <c r="F2867" s="4" t="inlineStr">
        <is>
          <t>DISTRITO BONFIM DE FEIRA</t>
        </is>
      </c>
      <c r="G2867" s="4" t="inlineStr">
        <is>
          <t>RUA SÓSTENES DE CARVALHO, S/N, SEDE - ZONA RURAL</t>
        </is>
      </c>
      <c r="H2867" s="17" t="inlineStr">
        <is>
          <t>Rural</t>
        </is>
      </c>
      <c r="I2867" s="7" t="n">
        <v>13</v>
      </c>
      <c r="J2867" s="23" t="n">
        <v>85</v>
      </c>
      <c r="K2867" s="17" t="inlineStr">
        <is>
          <t>Atendido</t>
        </is>
      </c>
      <c r="L2867" s="22" t="n">
        <v>1</v>
      </c>
      <c r="M2867" s="17" t="inlineStr">
        <is>
          <t>Atendido</t>
        </is>
      </c>
      <c r="N2867" s="22" t="n">
        <v>1</v>
      </c>
      <c r="O2867" s="17" t="inlineStr">
        <is>
          <t>Atendido</t>
        </is>
      </c>
      <c r="P2867" s="22" t="n">
        <v>3</v>
      </c>
      <c r="Q2867" s="4" t="inlineStr">
        <is>
          <t>64-160_LPR_R BONFIM DA FEIRA PROX A ESCOLA MUNICIPAL STD CENTRO DE BONFIM DE FEIRA</t>
        </is>
      </c>
      <c r="R2867" s="17" t="inlineStr">
        <is>
          <t>FIX</t>
        </is>
      </c>
      <c r="S2867" s="17" t="inlineStr">
        <is>
          <t>M2241-QL</t>
        </is>
      </c>
      <c r="T2867" s="24" t="inlineStr">
        <is>
          <t>10.98.58.26</t>
        </is>
      </c>
      <c r="U2867" s="25" t="n">
        <v>-12.2661836</v>
      </c>
      <c r="V2867" s="25" t="n">
        <v>-39.1994949</v>
      </c>
    </row>
    <row r="2868">
      <c r="A2868" s="4" t="inlineStr">
        <is>
          <t>FEIRA DE SANTANA</t>
        </is>
      </c>
      <c r="B2868" s="17" t="inlineStr">
        <is>
          <t>Recorte VPE</t>
        </is>
      </c>
      <c r="C2868" s="22" t="n">
        <v>156</v>
      </c>
      <c r="D2868" s="22" t="n">
        <v>1465</v>
      </c>
      <c r="E2868" s="4" t="inlineStr">
        <is>
          <t>ESCOLA MUNICIPAL DEOCLECIANO MARTINS DA SILVA</t>
        </is>
      </c>
      <c r="F2868" s="4" t="inlineStr">
        <is>
          <t>DISTRITO DE MARIA QUITÉRIA</t>
        </is>
      </c>
      <c r="G2868" s="4" t="inlineStr">
        <is>
          <t>POVOADO PÉ DE SERRA, S/N - ZONA RURAL</t>
        </is>
      </c>
      <c r="H2868" s="17" t="inlineStr">
        <is>
          <t>Rural</t>
        </is>
      </c>
      <c r="I2868" s="7" t="n">
        <v>5</v>
      </c>
      <c r="J2868" s="23" t="n">
        <v>4588</v>
      </c>
      <c r="K2868" s="17" t="inlineStr">
        <is>
          <t>Sem câmera</t>
        </is>
      </c>
      <c r="L2868" s="22" t="n">
        <v>0</v>
      </c>
      <c r="M2868" s="17" t="inlineStr">
        <is>
          <t>Sem câmera</t>
        </is>
      </c>
      <c r="N2868" s="22" t="n">
        <v>0</v>
      </c>
      <c r="O2868" s="17" t="inlineStr">
        <is>
          <t>Sem câmera</t>
        </is>
      </c>
      <c r="P2868" s="22" t="n">
        <v>0</v>
      </c>
      <c r="Q2868" s="4" t="inlineStr">
        <is>
          <t>64-112_PTZ_RUA PADRE EPIFANIO, SÃO JOSÉ EM FRENTE AO CEMITERIO</t>
        </is>
      </c>
      <c r="R2868" s="17" t="inlineStr">
        <is>
          <t>DOME</t>
        </is>
      </c>
      <c r="S2868" s="17" t="inlineStr">
        <is>
          <t>M6741-E-Z37</t>
        </is>
      </c>
      <c r="T2868" s="24" t="inlineStr">
        <is>
          <t>10.98.57.250</t>
        </is>
      </c>
      <c r="U2868" s="25" t="n">
        <v>-12.1325255</v>
      </c>
      <c r="V2868" s="25" t="n">
        <v>-39.0292148</v>
      </c>
    </row>
    <row r="2869">
      <c r="A2869" s="4" t="inlineStr">
        <is>
          <t>FEIRA DE SANTANA</t>
        </is>
      </c>
      <c r="B2869" s="17" t="inlineStr">
        <is>
          <t>Recorte VPE</t>
        </is>
      </c>
      <c r="C2869" s="22" t="n">
        <v>156</v>
      </c>
      <c r="D2869" s="22" t="n">
        <v>1597</v>
      </c>
      <c r="E2869" s="4" t="inlineStr">
        <is>
          <t>ESCOLA MUNICIPAL ANTÔNIO CARNEIRO LAGO</t>
        </is>
      </c>
      <c r="F2869" s="4" t="inlineStr">
        <is>
          <t>DISTRITO DE JAGUARA</t>
        </is>
      </c>
      <c r="G2869" s="4" t="inlineStr">
        <is>
          <t>POVOADO MORRINHOS - ZONA RURAL</t>
        </is>
      </c>
      <c r="H2869" s="17" t="inlineStr">
        <is>
          <t>Rural</t>
        </is>
      </c>
      <c r="I2869" s="7" t="n">
        <v>2</v>
      </c>
      <c r="J2869" s="23" t="n">
        <v>4789</v>
      </c>
      <c r="K2869" s="17" t="inlineStr">
        <is>
          <t>Sem câmera</t>
        </is>
      </c>
      <c r="L2869" s="22" t="n">
        <v>0</v>
      </c>
      <c r="M2869" s="17" t="inlineStr">
        <is>
          <t>Sem câmera</t>
        </is>
      </c>
      <c r="N2869" s="22" t="n">
        <v>0</v>
      </c>
      <c r="O2869" s="17" t="inlineStr">
        <is>
          <t>Sem câmera</t>
        </is>
      </c>
      <c r="P2869" s="22" t="n">
        <v>0</v>
      </c>
      <c r="Q2869" s="4" t="inlineStr">
        <is>
          <t>64-215_RF_TP_IV_PRAÇA DE JAGUARA - EM FRENTE A IGREJA CATÓLICA</t>
        </is>
      </c>
      <c r="R2869" s="17" t="inlineStr">
        <is>
          <t>FIX</t>
        </is>
      </c>
      <c r="S2869" s="17" t="inlineStr">
        <is>
          <t>M2221-QL</t>
        </is>
      </c>
      <c r="T2869" s="24" t="inlineStr">
        <is>
          <t>10.98.2.26</t>
        </is>
      </c>
      <c r="U2869" s="25" t="n">
        <v>-12.165295</v>
      </c>
      <c r="V2869" s="25" t="n">
        <v>-39.1247658</v>
      </c>
    </row>
    <row r="2870">
      <c r="A2870" s="4" t="inlineStr">
        <is>
          <t>FEIRA DE SANTANA</t>
        </is>
      </c>
      <c r="B2870" s="17" t="inlineStr">
        <is>
          <t>Recorte VPE</t>
        </is>
      </c>
      <c r="C2870" s="22" t="n">
        <v>156</v>
      </c>
      <c r="D2870" s="22" t="n">
        <v>1627</v>
      </c>
      <c r="E2870" s="4" t="inlineStr">
        <is>
          <t>ESCOLA MUNICIPAL FIRMINO JOSÉ DE BRITO</t>
        </is>
      </c>
      <c r="F2870" s="4" t="inlineStr">
        <is>
          <t>DISTRITO DE JAGUARA</t>
        </is>
      </c>
      <c r="G2870" s="4" t="inlineStr">
        <is>
          <t>FAZENDA MALHADOR - ZONA RURAL</t>
        </is>
      </c>
      <c r="H2870" s="17" t="inlineStr">
        <is>
          <t>Rural</t>
        </is>
      </c>
      <c r="I2870" s="7" t="n">
        <v>2</v>
      </c>
      <c r="J2870" s="23" t="n"/>
      <c r="K2870" s="17" t="inlineStr">
        <is>
          <t>Sem câmera</t>
        </is>
      </c>
      <c r="L2870" s="22" t="n">
        <v>0</v>
      </c>
      <c r="M2870" s="17" t="inlineStr">
        <is>
          <t>Sem câmera</t>
        </is>
      </c>
      <c r="N2870" s="22" t="n">
        <v>0</v>
      </c>
      <c r="O2870" s="17" t="inlineStr">
        <is>
          <t>Sem câmera</t>
        </is>
      </c>
      <c r="P2870" s="22" t="n">
        <v>0</v>
      </c>
      <c r="Q2870" s="4" t="n"/>
      <c r="R2870" s="17" t="n"/>
      <c r="S2870" s="17" t="n"/>
      <c r="T2870" s="24" t="n"/>
      <c r="U2870" s="25" t="n">
        <v>-12.2031975</v>
      </c>
      <c r="V2870" s="25" t="n">
        <v>-39.0730271</v>
      </c>
    </row>
    <row r="2871">
      <c r="A2871" s="4" t="inlineStr">
        <is>
          <t>FEIRA DE SANTANA</t>
        </is>
      </c>
      <c r="B2871" s="17" t="inlineStr">
        <is>
          <t>Recorte VPE</t>
        </is>
      </c>
      <c r="C2871" s="22" t="n">
        <v>156</v>
      </c>
      <c r="D2871" s="22" t="n">
        <v>1686</v>
      </c>
      <c r="E2871" s="4" t="inlineStr">
        <is>
          <t>ESCOLA MUNICIPAL ANTÔNIO JÚLIO DA SILVA</t>
        </is>
      </c>
      <c r="F2871" s="4" t="inlineStr">
        <is>
          <t>CIS NORTE</t>
        </is>
      </c>
      <c r="G2871" s="4" t="inlineStr">
        <is>
          <t>POVOADO OLHOS D'ÁGUA DAS FORMIGAS</t>
        </is>
      </c>
      <c r="H2871" s="17" t="inlineStr">
        <is>
          <t>Rural</t>
        </is>
      </c>
      <c r="I2871" s="7" t="n">
        <v>2</v>
      </c>
      <c r="J2871" s="23" t="n"/>
      <c r="K2871" s="17" t="inlineStr">
        <is>
          <t>Sem câmera</t>
        </is>
      </c>
      <c r="L2871" s="22" t="n">
        <v>0</v>
      </c>
      <c r="M2871" s="17" t="inlineStr">
        <is>
          <t>Sem câmera</t>
        </is>
      </c>
      <c r="N2871" s="22" t="n">
        <v>0</v>
      </c>
      <c r="O2871" s="17" t="inlineStr">
        <is>
          <t>Sem câmera</t>
        </is>
      </c>
      <c r="P2871" s="22" t="n">
        <v>0</v>
      </c>
      <c r="Q2871" s="4" t="n"/>
      <c r="R2871" s="17" t="n"/>
      <c r="S2871" s="17" t="n"/>
      <c r="T2871" s="24" t="n"/>
      <c r="U2871" s="25" t="n">
        <v>-12.0691904</v>
      </c>
      <c r="V2871" s="25" t="n">
        <v>-38.9880088</v>
      </c>
    </row>
    <row r="2872">
      <c r="A2872" s="4" t="inlineStr">
        <is>
          <t>FEIRA DE SANTANA</t>
        </is>
      </c>
      <c r="B2872" s="17" t="inlineStr">
        <is>
          <t>Recorte VPE</t>
        </is>
      </c>
      <c r="C2872" s="22" t="n">
        <v>156</v>
      </c>
      <c r="D2872" s="22" t="n">
        <v>1694</v>
      </c>
      <c r="E2872" s="4" t="inlineStr">
        <is>
          <t>ESCOLA MUNICIPAL REVERENDO SEVERINO SOARES</t>
        </is>
      </c>
      <c r="F2872" s="4" t="inlineStr">
        <is>
          <t>GABRIELA</t>
        </is>
      </c>
      <c r="G2872" s="4" t="inlineStr">
        <is>
          <t>RUA ESCALADA, N. 37 - ZONA URBANA</t>
        </is>
      </c>
      <c r="H2872" s="17" t="inlineStr">
        <is>
          <t>Urbana</t>
        </is>
      </c>
      <c r="I2872" s="7" t="n">
        <v>8</v>
      </c>
      <c r="J2872" s="23" t="n">
        <v>309</v>
      </c>
      <c r="K2872" s="17" t="inlineStr">
        <is>
          <t>Sem câmera</t>
        </is>
      </c>
      <c r="L2872" s="22" t="n">
        <v>0</v>
      </c>
      <c r="M2872" s="17" t="inlineStr">
        <is>
          <t>Sem câmera</t>
        </is>
      </c>
      <c r="N2872" s="22" t="n">
        <v>0</v>
      </c>
      <c r="O2872" s="17" t="inlineStr">
        <is>
          <t>Atendido</t>
        </is>
      </c>
      <c r="P2872" s="22" t="n">
        <v>1</v>
      </c>
      <c r="Q2872" s="4" t="inlineStr">
        <is>
          <t>64-071_PTZ_RUA AMARALINA EM FRENTE A CRECHE SHALOM ADONAI KIDS</t>
        </is>
      </c>
      <c r="R2872" s="17" t="inlineStr">
        <is>
          <t>DOME</t>
        </is>
      </c>
      <c r="S2872" s="17" t="inlineStr">
        <is>
          <t>M6741-E-Z37</t>
        </is>
      </c>
      <c r="T2872" s="24" t="inlineStr">
        <is>
          <t>10.98.56.122</t>
        </is>
      </c>
      <c r="U2872" s="25" t="n">
        <v>-12.231409</v>
      </c>
      <c r="V2872" s="25" t="n">
        <v>-38.9824406</v>
      </c>
    </row>
    <row r="2873">
      <c r="A2873" s="4" t="inlineStr">
        <is>
          <t>FEIRA DE SANTANA</t>
        </is>
      </c>
      <c r="B2873" s="17" t="inlineStr">
        <is>
          <t>Recorte VPE</t>
        </is>
      </c>
      <c r="C2873" s="22" t="n">
        <v>156</v>
      </c>
      <c r="D2873" s="22" t="n">
        <v>1708</v>
      </c>
      <c r="E2873" s="4" t="inlineStr">
        <is>
          <t>COLÉGIO ESTADUAL EDITH MACHADO BOAVENTURA</t>
        </is>
      </c>
      <c r="F2873" s="4" t="inlineStr">
        <is>
          <t>PAMPALONA</t>
        </is>
      </c>
      <c r="G2873" s="4" t="inlineStr">
        <is>
          <t>AV. PRIMAVERA, 2770 - ZONA URBANA</t>
        </is>
      </c>
      <c r="H2873" s="17" t="inlineStr">
        <is>
          <t>Urbana</t>
        </is>
      </c>
      <c r="I2873" s="7" t="n">
        <v>21</v>
      </c>
      <c r="J2873" s="23" t="n">
        <v>116</v>
      </c>
      <c r="K2873" s="17" t="inlineStr">
        <is>
          <t>Sem câmera</t>
        </is>
      </c>
      <c r="L2873" s="22" t="n">
        <v>0</v>
      </c>
      <c r="M2873" s="17" t="inlineStr">
        <is>
          <t>Atendido</t>
        </is>
      </c>
      <c r="N2873" s="22" t="n">
        <v>1</v>
      </c>
      <c r="O2873" s="17" t="inlineStr">
        <is>
          <t>Atendido</t>
        </is>
      </c>
      <c r="P2873" s="22" t="n">
        <v>1</v>
      </c>
      <c r="Q2873" s="4" t="inlineStr">
        <is>
          <t>64-065_PTZ_RUA PRIMAVERA JLE LATICINIOS AO LADO DE GABY VARIEDADES</t>
        </is>
      </c>
      <c r="R2873" s="17" t="inlineStr">
        <is>
          <t>DOME</t>
        </is>
      </c>
      <c r="S2873" s="17" t="inlineStr">
        <is>
          <t>M6741-E-Z37</t>
        </is>
      </c>
      <c r="T2873" s="24" t="inlineStr">
        <is>
          <t>10.98.56.90</t>
        </is>
      </c>
      <c r="U2873" s="25" t="n">
        <v>-12.2183467</v>
      </c>
      <c r="V2873" s="25" t="n">
        <v>-38.988072</v>
      </c>
    </row>
    <row r="2874">
      <c r="A2874" s="4" t="inlineStr">
        <is>
          <t>FEIRA DE SANTANA</t>
        </is>
      </c>
      <c r="B2874" s="17" t="inlineStr">
        <is>
          <t>Recorte VPE</t>
        </is>
      </c>
      <c r="C2874" s="22" t="n">
        <v>156</v>
      </c>
      <c r="D2874" s="22" t="n">
        <v>1716</v>
      </c>
      <c r="E2874" s="4" t="inlineStr">
        <is>
          <t>COLÉGIO ESTADUAL DA POLÍCIA MILITAR - CPM DIVA PORTELA</t>
        </is>
      </c>
      <c r="F2874" s="4" t="inlineStr">
        <is>
          <t>CAMPO LIMPO</t>
        </is>
      </c>
      <c r="G2874" s="4" t="inlineStr">
        <is>
          <t>RUA TRÊS PODERES, S/N - ZONA URBANA</t>
        </is>
      </c>
      <c r="H2874" s="17" t="inlineStr">
        <is>
          <t>Urbana</t>
        </is>
      </c>
      <c r="I2874" s="7" t="n">
        <v>18</v>
      </c>
      <c r="J2874" s="23" t="n">
        <v>188</v>
      </c>
      <c r="K2874" s="17" t="inlineStr">
        <is>
          <t>Sem câmera</t>
        </is>
      </c>
      <c r="L2874" s="22" t="n">
        <v>0</v>
      </c>
      <c r="M2874" s="17" t="inlineStr">
        <is>
          <t>Atendido</t>
        </is>
      </c>
      <c r="N2874" s="22" t="n">
        <v>1</v>
      </c>
      <c r="O2874" s="17" t="inlineStr">
        <is>
          <t>Atendido</t>
        </is>
      </c>
      <c r="P2874" s="22" t="n">
        <v>2</v>
      </c>
      <c r="Q2874" s="4" t="inlineStr">
        <is>
          <t>64-060_PTZ R MNS MOISES GONCALVES DO COUTO EM FRENTE AO CPM AO LADO DO KICOXINHA</t>
        </is>
      </c>
      <c r="R2874" s="17" t="inlineStr">
        <is>
          <t>DOME</t>
        </is>
      </c>
      <c r="S2874" s="17" t="inlineStr">
        <is>
          <t>M6741-E-Z37</t>
        </is>
      </c>
      <c r="T2874" s="24" t="inlineStr">
        <is>
          <t>10.98.59.234</t>
        </is>
      </c>
      <c r="U2874" s="25" t="n">
        <v>-12.2194446</v>
      </c>
      <c r="V2874" s="25" t="n">
        <v>-38.9697644</v>
      </c>
    </row>
    <row r="2875">
      <c r="A2875" s="4" t="inlineStr">
        <is>
          <t>FEIRA DE SANTANA</t>
        </is>
      </c>
      <c r="B2875" s="17" t="inlineStr">
        <is>
          <t>Recorte VPE</t>
        </is>
      </c>
      <c r="C2875" s="22" t="n">
        <v>156</v>
      </c>
      <c r="D2875" s="22" t="n">
        <v>1724</v>
      </c>
      <c r="E2875" s="4" t="inlineStr">
        <is>
          <t>ESCOLA MUNICIPAL DR. NOIDE CERQUEIRA</t>
        </is>
      </c>
      <c r="F2875" s="4" t="inlineStr">
        <is>
          <t>CAMPO LIMPO</t>
        </is>
      </c>
      <c r="G2875" s="4" t="inlineStr">
        <is>
          <t>RUA SENAI, S/N - ZONA URBANA</t>
        </is>
      </c>
      <c r="H2875" s="17" t="inlineStr">
        <is>
          <t>Urbana</t>
        </is>
      </c>
      <c r="I2875" s="7" t="n">
        <v>6</v>
      </c>
      <c r="J2875" s="23" t="n">
        <v>133</v>
      </c>
      <c r="K2875" s="17" t="inlineStr">
        <is>
          <t>Sem câmera</t>
        </is>
      </c>
      <c r="L2875" s="22" t="n">
        <v>0</v>
      </c>
      <c r="M2875" s="17" t="inlineStr">
        <is>
          <t>Atendido</t>
        </is>
      </c>
      <c r="N2875" s="22" t="n">
        <v>1</v>
      </c>
      <c r="O2875" s="17" t="inlineStr">
        <is>
          <t>Atendido</t>
        </is>
      </c>
      <c r="P2875" s="22" t="n">
        <v>2</v>
      </c>
      <c r="Q2875" s="4" t="inlineStr">
        <is>
          <t>64-212_LPR_AV EDUARDO FROES DA MOTA VIA MARGINAL EM FRENTE AO SENAI</t>
        </is>
      </c>
      <c r="R2875" s="17" t="inlineStr">
        <is>
          <t>FIX</t>
        </is>
      </c>
      <c r="S2875" s="17" t="inlineStr">
        <is>
          <t>M2221-QL</t>
        </is>
      </c>
      <c r="T2875" s="24" t="inlineStr">
        <is>
          <t>10.98.10.242</t>
        </is>
      </c>
      <c r="U2875" s="25" t="n">
        <v>-12.2302532</v>
      </c>
      <c r="V2875" s="25" t="n">
        <v>-38.9674333</v>
      </c>
    </row>
    <row r="2876">
      <c r="A2876" s="4" t="inlineStr">
        <is>
          <t>FEIRA DE SANTANA</t>
        </is>
      </c>
      <c r="B2876" s="17" t="inlineStr">
        <is>
          <t>Recorte VPE</t>
        </is>
      </c>
      <c r="C2876" s="22" t="n">
        <v>156</v>
      </c>
      <c r="D2876" s="22" t="n">
        <v>1732</v>
      </c>
      <c r="E2876" s="4" t="inlineStr">
        <is>
          <t>SENAI - FEIRA DE SANTANA</t>
        </is>
      </c>
      <c r="F2876" s="4" t="inlineStr">
        <is>
          <t>CAMPO LIMPO</t>
        </is>
      </c>
      <c r="G2876" s="4" t="inlineStr">
        <is>
          <t>AV. EDUARDO FRÓES DA MOTA, 5000 - ZONA URBANA</t>
        </is>
      </c>
      <c r="H2876" s="17" t="inlineStr">
        <is>
          <t>Urbana</t>
        </is>
      </c>
      <c r="I2876" s="7" t="n">
        <v>16</v>
      </c>
      <c r="J2876" s="23" t="n">
        <v>41</v>
      </c>
      <c r="K2876" s="17" t="inlineStr">
        <is>
          <t>Atendido</t>
        </is>
      </c>
      <c r="L2876" s="22" t="n">
        <v>1</v>
      </c>
      <c r="M2876" s="17" t="inlineStr">
        <is>
          <t>Atendido</t>
        </is>
      </c>
      <c r="N2876" s="22" t="n">
        <v>1</v>
      </c>
      <c r="O2876" s="17" t="inlineStr">
        <is>
          <t>Atendido</t>
        </is>
      </c>
      <c r="P2876" s="22" t="n">
        <v>2</v>
      </c>
      <c r="Q2876" s="4" t="inlineStr">
        <is>
          <t>64-212_LPR_AV EDUARDO FROES DA MOTA VIA MARGINAL EM FRENTE AO SENAI</t>
        </is>
      </c>
      <c r="R2876" s="17" t="inlineStr">
        <is>
          <t>FIX</t>
        </is>
      </c>
      <c r="S2876" s="17" t="inlineStr">
        <is>
          <t>M2221-QL</t>
        </is>
      </c>
      <c r="T2876" s="24" t="inlineStr">
        <is>
          <t>10.98.10.242</t>
        </is>
      </c>
      <c r="U2876" s="25" t="n">
        <v>-12.2306364</v>
      </c>
      <c r="V2876" s="25" t="n">
        <v>-38.9681946</v>
      </c>
    </row>
    <row r="2877">
      <c r="A2877" s="4" t="inlineStr">
        <is>
          <t>FEIRA DE SANTANA</t>
        </is>
      </c>
      <c r="B2877" s="17" t="inlineStr">
        <is>
          <t>Recorte VPE</t>
        </is>
      </c>
      <c r="C2877" s="22" t="n">
        <v>156</v>
      </c>
      <c r="D2877" s="22" t="n">
        <v>1740</v>
      </c>
      <c r="E2877" s="4" t="inlineStr">
        <is>
          <t>ANEXO DO COLÉGIO ESTADUAL DE TEMPO INTEGRAL PROFª ANA ANGÉLICA VERGNE</t>
        </is>
      </c>
      <c r="F2877" s="4" t="inlineStr">
        <is>
          <t>CAMPO LIMPO</t>
        </is>
      </c>
      <c r="G2877" s="4" t="inlineStr">
        <is>
          <t>AV. TRANSNORDESTINA, S/N, DERBA</t>
        </is>
      </c>
      <c r="H2877" s="17" t="inlineStr">
        <is>
          <t>Sem marcação</t>
        </is>
      </c>
      <c r="I2877" s="7" t="n">
        <v>6</v>
      </c>
      <c r="J2877" s="23" t="n">
        <v>644</v>
      </c>
      <c r="K2877" s="17" t="inlineStr">
        <is>
          <t>Sem câmera</t>
        </is>
      </c>
      <c r="L2877" s="22" t="n">
        <v>0</v>
      </c>
      <c r="M2877" s="17" t="inlineStr">
        <is>
          <t>Sem câmera</t>
        </is>
      </c>
      <c r="N2877" s="22" t="n">
        <v>0</v>
      </c>
      <c r="O2877" s="17" t="inlineStr">
        <is>
          <t>Sem câmera</t>
        </is>
      </c>
      <c r="P2877" s="22" t="n">
        <v>0</v>
      </c>
      <c r="Q2877" s="4" t="inlineStr">
        <is>
          <t>64-061_PTZ_R MNS MOISES GONCALVES DO COUTO EM FRENTE A SANDRO IMPORTS</t>
        </is>
      </c>
      <c r="R2877" s="17" t="inlineStr">
        <is>
          <t>DOME</t>
        </is>
      </c>
      <c r="S2877" s="17" t="inlineStr">
        <is>
          <t>M6741-E-Z37</t>
        </is>
      </c>
      <c r="T2877" s="24" t="inlineStr">
        <is>
          <t>10.98.59.242</t>
        </is>
      </c>
      <c r="U2877" s="25" t="n">
        <v>-12.2112038</v>
      </c>
      <c r="V2877" s="25" t="n">
        <v>-38.9661884</v>
      </c>
    </row>
    <row r="2878">
      <c r="A2878" s="4" t="inlineStr">
        <is>
          <t>FEIRA DE SANTANA</t>
        </is>
      </c>
      <c r="B2878" s="17" t="inlineStr">
        <is>
          <t>Recorte VPE</t>
        </is>
      </c>
      <c r="C2878" s="22" t="n">
        <v>156</v>
      </c>
      <c r="D2878" s="22" t="n">
        <v>1775</v>
      </c>
      <c r="E2878" s="4" t="inlineStr">
        <is>
          <t>ESCOLA MUNICIPAL PROFESSORA ODETE DE OLIVEIRA ALMEIDA</t>
        </is>
      </c>
      <c r="F2878" s="4" t="inlineStr">
        <is>
          <t>PAMPALONA</t>
        </is>
      </c>
      <c r="G2878" s="4" t="inlineStr">
        <is>
          <t>RUA HERÁCLITO DE CARVALHO, S/N - ZONA URBANA</t>
        </is>
      </c>
      <c r="H2878" s="17" t="inlineStr">
        <is>
          <t>Urbana</t>
        </is>
      </c>
      <c r="I2878" s="7" t="n">
        <v>5</v>
      </c>
      <c r="J2878" s="23" t="n">
        <v>379</v>
      </c>
      <c r="K2878" s="17" t="inlineStr">
        <is>
          <t>Sem câmera</t>
        </is>
      </c>
      <c r="L2878" s="22" t="n">
        <v>0</v>
      </c>
      <c r="M2878" s="17" t="inlineStr">
        <is>
          <t>Sem câmera</t>
        </is>
      </c>
      <c r="N2878" s="22" t="n">
        <v>0</v>
      </c>
      <c r="O2878" s="17" t="inlineStr">
        <is>
          <t>Atendido</t>
        </is>
      </c>
      <c r="P2878" s="22" t="n">
        <v>1</v>
      </c>
      <c r="Q2878" s="4" t="inlineStr">
        <is>
          <t>64-062_PTZ_R PRIMAVERA AO LADO DA BIOCENTER</t>
        </is>
      </c>
      <c r="R2878" s="17" t="inlineStr">
        <is>
          <t>DOME</t>
        </is>
      </c>
      <c r="S2878" s="17" t="inlineStr">
        <is>
          <t>M6741-E-Z37</t>
        </is>
      </c>
      <c r="T2878" s="24" t="inlineStr">
        <is>
          <t>10.98.56.74</t>
        </is>
      </c>
      <c r="U2878" s="25" t="n">
        <v>-12.2227233</v>
      </c>
      <c r="V2878" s="25" t="n">
        <v>-38.9856424</v>
      </c>
    </row>
    <row r="2879">
      <c r="A2879" s="4" t="inlineStr">
        <is>
          <t>FEIRA DE SANTANA</t>
        </is>
      </c>
      <c r="B2879" s="17" t="inlineStr">
        <is>
          <t>Recorte VPE</t>
        </is>
      </c>
      <c r="C2879" s="22" t="n">
        <v>156</v>
      </c>
      <c r="D2879" s="22" t="n">
        <v>1783</v>
      </c>
      <c r="E2879" s="4" t="inlineStr">
        <is>
          <t>ESCOLA MUNICIPAL JANETE GOMES MEDEIROS</t>
        </is>
      </c>
      <c r="F2879" s="4" t="inlineStr">
        <is>
          <t>CAMPO LIMPO</t>
        </is>
      </c>
      <c r="G2879" s="4" t="inlineStr">
        <is>
          <t>RUA LARANJEIRAS DO SUL, 32, LOTEAMENTO JARDIM ROMANO  - ZONA URBANA</t>
        </is>
      </c>
      <c r="H2879" s="17" t="inlineStr">
        <is>
          <t>Urbana</t>
        </is>
      </c>
      <c r="I2879" s="7" t="n">
        <v>6</v>
      </c>
      <c r="J2879" s="23" t="n">
        <v>385</v>
      </c>
      <c r="K2879" s="17" t="inlineStr">
        <is>
          <t>Sem câmera</t>
        </is>
      </c>
      <c r="L2879" s="22" t="n">
        <v>0</v>
      </c>
      <c r="M2879" s="17" t="inlineStr">
        <is>
          <t>Sem câmera</t>
        </is>
      </c>
      <c r="N2879" s="22" t="n">
        <v>0</v>
      </c>
      <c r="O2879" s="17" t="inlineStr">
        <is>
          <t>Atendido</t>
        </is>
      </c>
      <c r="P2879" s="22" t="n">
        <v>2</v>
      </c>
      <c r="Q2879" s="4" t="inlineStr">
        <is>
          <t>64-264_RF_TP_IV_POLICLINICA DO GEORGE AMERICO - RUA DECOLAGEM</t>
        </is>
      </c>
      <c r="R2879" s="17" t="inlineStr">
        <is>
          <t>FIX</t>
        </is>
      </c>
      <c r="S2879" s="17" t="inlineStr">
        <is>
          <t>HWT-M2241-10-QL</t>
        </is>
      </c>
      <c r="T2879" s="24" t="inlineStr">
        <is>
          <t>10.98.13.58</t>
        </is>
      </c>
      <c r="U2879" s="25" t="n">
        <v>-12.2165293</v>
      </c>
      <c r="V2879" s="25" t="n">
        <v>-38.9773568</v>
      </c>
    </row>
    <row r="2880">
      <c r="A2880" s="4" t="inlineStr">
        <is>
          <t>FEIRA DE SANTANA</t>
        </is>
      </c>
      <c r="B2880" s="17" t="inlineStr">
        <is>
          <t>Recorte VPE</t>
        </is>
      </c>
      <c r="C2880" s="22" t="n">
        <v>156</v>
      </c>
      <c r="D2880" s="22" t="n">
        <v>1791</v>
      </c>
      <c r="E2880" s="4" t="inlineStr">
        <is>
          <t>ESCOLA MUNICIPAL NORMA SUELY MASCARENHAS</t>
        </is>
      </c>
      <c r="F2880" s="4" t="inlineStr">
        <is>
          <t>CAMPO LIMPO</t>
        </is>
      </c>
      <c r="G2880" s="4" t="inlineStr">
        <is>
          <t>RUA B (VASP), S/N, CJ. GEORGE AMERICO - ZONA URBANA</t>
        </is>
      </c>
      <c r="H2880" s="17" t="inlineStr">
        <is>
          <t>Urbana</t>
        </is>
      </c>
      <c r="I2880" s="7" t="n">
        <v>8</v>
      </c>
      <c r="J2880" s="23" t="n">
        <v>272</v>
      </c>
      <c r="K2880" s="17" t="inlineStr">
        <is>
          <t>Sem câmera</t>
        </is>
      </c>
      <c r="L2880" s="22" t="n">
        <v>0</v>
      </c>
      <c r="M2880" s="17" t="inlineStr">
        <is>
          <t>Atendido</t>
        </is>
      </c>
      <c r="N2880" s="22" t="n">
        <v>1</v>
      </c>
      <c r="O2880" s="17" t="inlineStr">
        <is>
          <t>Atendido</t>
        </is>
      </c>
      <c r="P2880" s="22" t="n">
        <v>1</v>
      </c>
      <c r="Q2880" s="4" t="inlineStr">
        <is>
          <t>64-062_PTZ_R PRIMAVERA AO LADO DA BIOCENTER</t>
        </is>
      </c>
      <c r="R2880" s="17" t="inlineStr">
        <is>
          <t>DOME</t>
        </is>
      </c>
      <c r="S2880" s="17" t="inlineStr">
        <is>
          <t>M6741-E-Z37</t>
        </is>
      </c>
      <c r="T2880" s="24" t="inlineStr">
        <is>
          <t>10.98.56.74</t>
        </is>
      </c>
      <c r="U2880" s="25" t="n">
        <v>-12.2232656</v>
      </c>
      <c r="V2880" s="25" t="n">
        <v>-38.9801754</v>
      </c>
    </row>
    <row r="2881">
      <c r="A2881" s="4" t="inlineStr">
        <is>
          <t>FEIRA DE SANTANA</t>
        </is>
      </c>
      <c r="B2881" s="17" t="inlineStr">
        <is>
          <t>Recorte VPE</t>
        </is>
      </c>
      <c r="C2881" s="22" t="n">
        <v>156</v>
      </c>
      <c r="D2881" s="22" t="n">
        <v>1813</v>
      </c>
      <c r="E2881" s="4" t="inlineStr">
        <is>
          <t>ESCOLA MUNICIPAL CHICO MENDES</t>
        </is>
      </c>
      <c r="F2881" s="4" t="inlineStr">
        <is>
          <t>CAMPO LIMPO</t>
        </is>
      </c>
      <c r="G2881" s="4" t="inlineStr">
        <is>
          <t>PRAÇA CENTENÁRIO, S/N - ZONA URBANA</t>
        </is>
      </c>
      <c r="H2881" s="17" t="inlineStr">
        <is>
          <t>Urbana</t>
        </is>
      </c>
      <c r="I2881" s="7" t="n">
        <v>10</v>
      </c>
      <c r="J2881" s="23" t="n">
        <v>144</v>
      </c>
      <c r="K2881" s="17" t="inlineStr">
        <is>
          <t>Sem câmera</t>
        </is>
      </c>
      <c r="L2881" s="22" t="n">
        <v>0</v>
      </c>
      <c r="M2881" s="17" t="inlineStr">
        <is>
          <t>Atendido</t>
        </is>
      </c>
      <c r="N2881" s="22" t="n">
        <v>1</v>
      </c>
      <c r="O2881" s="17" t="inlineStr">
        <is>
          <t>Atendido</t>
        </is>
      </c>
      <c r="P2881" s="22" t="n">
        <v>2</v>
      </c>
      <c r="Q2881" s="4" t="inlineStr">
        <is>
          <t>64-059_PTZ_R MNS MOISES GONCALVES DO COUTO-EMBASA EM FRENTE A MACAQUINHA DRINKS</t>
        </is>
      </c>
      <c r="R2881" s="17" t="inlineStr">
        <is>
          <t>DOME</t>
        </is>
      </c>
      <c r="S2881" s="17" t="inlineStr">
        <is>
          <t>M6741-E-Z37</t>
        </is>
      </c>
      <c r="T2881" s="24" t="inlineStr">
        <is>
          <t>10.98.61.162</t>
        </is>
      </c>
      <c r="U2881" s="25" t="n">
        <v>-12.2259325</v>
      </c>
      <c r="V2881" s="25" t="n">
        <v>-38.9682648</v>
      </c>
    </row>
    <row r="2882">
      <c r="A2882" s="4" t="inlineStr">
        <is>
          <t>FEIRA DE SANTANA</t>
        </is>
      </c>
      <c r="B2882" s="17" t="inlineStr">
        <is>
          <t>Recorte VPE</t>
        </is>
      </c>
      <c r="C2882" s="22" t="n">
        <v>156</v>
      </c>
      <c r="D2882" s="22" t="n">
        <v>1848</v>
      </c>
      <c r="E2882" s="4" t="inlineStr">
        <is>
          <t>CENTRO MUNICIPAL DE EDUCAÇÃO INFANTIL PAULINO MARTINS DOS SANTOS</t>
        </is>
      </c>
      <c r="F2882" s="4" t="inlineStr">
        <is>
          <t>DISTRITO DE MARIA QUITÉRIA</t>
        </is>
      </c>
      <c r="G2882" s="4" t="inlineStr">
        <is>
          <t>PRIMEIRA TRAVESSA ARTHUR DE FREITAS - ZONA RURAL</t>
        </is>
      </c>
      <c r="H2882" s="17" t="inlineStr">
        <is>
          <t>Rural</t>
        </is>
      </c>
      <c r="I2882" s="7" t="n">
        <v>6</v>
      </c>
      <c r="J2882" s="23" t="n">
        <v>82</v>
      </c>
      <c r="K2882" s="17" t="inlineStr">
        <is>
          <t>Atendido</t>
        </is>
      </c>
      <c r="L2882" s="22" t="n">
        <v>1</v>
      </c>
      <c r="M2882" s="17" t="inlineStr">
        <is>
          <t>Atendido</t>
        </is>
      </c>
      <c r="N2882" s="22" t="n">
        <v>3</v>
      </c>
      <c r="O2882" s="17" t="inlineStr">
        <is>
          <t>Atendido</t>
        </is>
      </c>
      <c r="P2882" s="22" t="n">
        <v>4</v>
      </c>
      <c r="Q2882" s="4" t="inlineStr">
        <is>
          <t>64-112_PTZ_RUA PADRE EPIFANIO, SÃO JOSÉ EM FRENTE AO CEMITERIO</t>
        </is>
      </c>
      <c r="R2882" s="17" t="inlineStr">
        <is>
          <t>DOME</t>
        </is>
      </c>
      <c r="S2882" s="17" t="inlineStr">
        <is>
          <t>M6741-E-Z37</t>
        </is>
      </c>
      <c r="T2882" s="24" t="inlineStr">
        <is>
          <t>10.98.57.250</t>
        </is>
      </c>
      <c r="U2882" s="25" t="n">
        <v>-12.149819</v>
      </c>
      <c r="V2882" s="25" t="n">
        <v>-38.9913965</v>
      </c>
    </row>
    <row r="2883">
      <c r="A2883" s="4" t="inlineStr">
        <is>
          <t>FEIRA DE SANTANA</t>
        </is>
      </c>
      <c r="B2883" s="17" t="inlineStr">
        <is>
          <t>Recorte VPE</t>
        </is>
      </c>
      <c r="C2883" s="22" t="n">
        <v>156</v>
      </c>
      <c r="D2883" s="22" t="n">
        <v>1864</v>
      </c>
      <c r="E2883" s="4" t="inlineStr">
        <is>
          <t>ESCOLA MUNICIPAL ANTÔNIO ALVES OLIVEIRA</t>
        </is>
      </c>
      <c r="F2883" s="4" t="inlineStr">
        <is>
          <t>ASA BRANCA</t>
        </is>
      </c>
      <c r="G2883" s="4" t="inlineStr">
        <is>
          <t>RUA AVARÉ, S/N - ZONA URBANA</t>
        </is>
      </c>
      <c r="H2883" s="17" t="inlineStr">
        <is>
          <t>Urbana</t>
        </is>
      </c>
      <c r="I2883" s="7" t="n">
        <v>10</v>
      </c>
      <c r="J2883" s="23" t="n">
        <v>394</v>
      </c>
      <c r="K2883" s="17" t="inlineStr">
        <is>
          <t>Sem câmera</t>
        </is>
      </c>
      <c r="L2883" s="22" t="n">
        <v>0</v>
      </c>
      <c r="M2883" s="17" t="inlineStr">
        <is>
          <t>Sem câmera</t>
        </is>
      </c>
      <c r="N2883" s="22" t="n">
        <v>0</v>
      </c>
      <c r="O2883" s="17" t="inlineStr">
        <is>
          <t>Atendido</t>
        </is>
      </c>
      <c r="P2883" s="22" t="n">
        <v>2</v>
      </c>
      <c r="Q2883" s="4" t="inlineStr">
        <is>
          <t>64-068_PTZ_ESTR DA PEDRA FERRADA EM FRENTE AO ALMEIDA COLCHOES</t>
        </is>
      </c>
      <c r="R2883" s="17" t="inlineStr">
        <is>
          <t>DOME</t>
        </is>
      </c>
      <c r="S2883" s="17" t="inlineStr">
        <is>
          <t>M6741-E-Z37</t>
        </is>
      </c>
      <c r="T2883" s="24" t="inlineStr">
        <is>
          <t>10.98.56.106</t>
        </is>
      </c>
      <c r="U2883" s="25" t="n">
        <v>-12.2092793</v>
      </c>
      <c r="V2883" s="25" t="n">
        <v>-38.9921606</v>
      </c>
    </row>
    <row r="2884">
      <c r="A2884" s="4" t="inlineStr">
        <is>
          <t>FEIRA DE SANTANA</t>
        </is>
      </c>
      <c r="B2884" s="17" t="inlineStr">
        <is>
          <t>Recorte VPE</t>
        </is>
      </c>
      <c r="C2884" s="22" t="n">
        <v>156</v>
      </c>
      <c r="D2884" s="22" t="n">
        <v>1872</v>
      </c>
      <c r="E2884" s="4" t="inlineStr">
        <is>
          <t>ESCOLA MUNICIPAL ACIOLY DA SILVA ARAÚJO</t>
        </is>
      </c>
      <c r="F2884" s="4" t="inlineStr">
        <is>
          <t>MUCHILA</t>
        </is>
      </c>
      <c r="G2884" s="4" t="inlineStr">
        <is>
          <t>RUA CONDOR, S/N, FEIRA X - ZONA URBANA</t>
        </is>
      </c>
      <c r="H2884" s="17" t="inlineStr">
        <is>
          <t>Urbana</t>
        </is>
      </c>
      <c r="I2884" s="7" t="n">
        <v>9</v>
      </c>
      <c r="J2884" s="23" t="n">
        <v>372</v>
      </c>
      <c r="K2884" s="17" t="inlineStr">
        <is>
          <t>Sem câmera</t>
        </is>
      </c>
      <c r="L2884" s="22" t="n">
        <v>0</v>
      </c>
      <c r="M2884" s="17" t="inlineStr">
        <is>
          <t>Sem câmera</t>
        </is>
      </c>
      <c r="N2884" s="22" t="n">
        <v>0</v>
      </c>
      <c r="O2884" s="17" t="inlineStr">
        <is>
          <t>Atendido</t>
        </is>
      </c>
      <c r="P2884" s="22" t="n">
        <v>1</v>
      </c>
      <c r="Q2884" s="4" t="inlineStr">
        <is>
          <t>64-048_PTZ_RUA B EM FRENTE AO BAR BA VI AO LADO DA PADARIA DOCE MEL</t>
        </is>
      </c>
      <c r="R2884" s="17" t="inlineStr">
        <is>
          <t>DOME</t>
        </is>
      </c>
      <c r="S2884" s="17" t="inlineStr">
        <is>
          <t>M6741-E-Z37</t>
        </is>
      </c>
      <c r="T2884" s="24" t="inlineStr">
        <is>
          <t>10.98.56.2</t>
        </is>
      </c>
      <c r="U2884" s="25" t="n">
        <v>-12.275752</v>
      </c>
      <c r="V2884" s="25" t="n">
        <v>-38.9719582</v>
      </c>
    </row>
    <row r="2885">
      <c r="A2885" s="4" t="inlineStr">
        <is>
          <t>FEIRA DE SANTANA</t>
        </is>
      </c>
      <c r="B2885" s="17" t="inlineStr">
        <is>
          <t>Recorte VPE</t>
        </is>
      </c>
      <c r="C2885" s="22" t="n">
        <v>156</v>
      </c>
      <c r="D2885" s="22" t="n">
        <v>1880</v>
      </c>
      <c r="E2885" s="4" t="inlineStr">
        <is>
          <t>CENTRO JUVENIL DE CIÊNCIA E CULTURA</t>
        </is>
      </c>
      <c r="F2885" s="4" t="inlineStr">
        <is>
          <t>PEDRA DO DESCANSO</t>
        </is>
      </c>
      <c r="G2885" s="4" t="inlineStr">
        <is>
          <t>AVENIDA RIO DE JANEIRO, N 156 - ZONA URBANA</t>
        </is>
      </c>
      <c r="H2885" s="17" t="inlineStr">
        <is>
          <t>Urbana</t>
        </is>
      </c>
      <c r="I2885" s="7" t="n">
        <v>6</v>
      </c>
      <c r="J2885" s="23" t="n">
        <v>234</v>
      </c>
      <c r="K2885" s="17" t="inlineStr">
        <is>
          <t>Sem câmera</t>
        </is>
      </c>
      <c r="L2885" s="22" t="n">
        <v>0</v>
      </c>
      <c r="M2885" s="17" t="inlineStr">
        <is>
          <t>Atendido</t>
        </is>
      </c>
      <c r="N2885" s="22" t="n">
        <v>1</v>
      </c>
      <c r="O2885" s="17" t="inlineStr">
        <is>
          <t>Atendido</t>
        </is>
      </c>
      <c r="P2885" s="22" t="n">
        <v>1</v>
      </c>
      <c r="Q2885" s="4" t="inlineStr">
        <is>
          <t>64-199_LPR_AV MAL FLORIANO PEIXOTO - EM FRENTE HOTEL VOYAGE - STD SANTO ESTEVAO</t>
        </is>
      </c>
      <c r="R2885" s="17" t="inlineStr">
        <is>
          <t>FIX</t>
        </is>
      </c>
      <c r="S2885" s="17" t="inlineStr">
        <is>
          <t>M2241-QL</t>
        </is>
      </c>
      <c r="T2885" s="24" t="inlineStr">
        <is>
          <t>10.98.17.118</t>
        </is>
      </c>
      <c r="U2885" s="25" t="n">
        <v>-12.2621309</v>
      </c>
      <c r="V2885" s="25" t="n">
        <v>-38.9731097</v>
      </c>
    </row>
    <row r="2886">
      <c r="A2886" s="4" t="inlineStr">
        <is>
          <t>FEIRA DE SANTANA</t>
        </is>
      </c>
      <c r="B2886" s="17" t="inlineStr">
        <is>
          <t>Recorte VPE</t>
        </is>
      </c>
      <c r="C2886" s="22" t="n">
        <v>156</v>
      </c>
      <c r="D2886" s="22" t="n">
        <v>1899</v>
      </c>
      <c r="E2886" s="4" t="inlineStr">
        <is>
          <t>COLÉGIO ESTADUAL HELENA ASSIS SUZART</t>
        </is>
      </c>
      <c r="F2886" s="4" t="inlineStr">
        <is>
          <t>MUCHILA</t>
        </is>
      </c>
      <c r="G2886" s="4" t="inlineStr">
        <is>
          <t>RUA A, S/N, FEIRA X - ZONA URBANA</t>
        </is>
      </c>
      <c r="H2886" s="17" t="inlineStr">
        <is>
          <t>Urbana</t>
        </is>
      </c>
      <c r="I2886" s="7" t="n">
        <v>6</v>
      </c>
      <c r="J2886" s="23" t="n">
        <v>192</v>
      </c>
      <c r="K2886" s="17" t="inlineStr">
        <is>
          <t>Sem câmera</t>
        </is>
      </c>
      <c r="L2886" s="22" t="n">
        <v>0</v>
      </c>
      <c r="M2886" s="17" t="inlineStr">
        <is>
          <t>Atendido</t>
        </is>
      </c>
      <c r="N2886" s="22" t="n">
        <v>2</v>
      </c>
      <c r="O2886" s="17" t="inlineStr">
        <is>
          <t>Atendido</t>
        </is>
      </c>
      <c r="P2886" s="22" t="n">
        <v>2</v>
      </c>
      <c r="Q2886" s="4" t="inlineStr">
        <is>
          <t>64-201_LPR_RUA L - FEIRA X- PROX FARMACIA RIBEIRO -STD ANEL DE CONTORNO</t>
        </is>
      </c>
      <c r="R2886" s="17" t="inlineStr">
        <is>
          <t>FIX</t>
        </is>
      </c>
      <c r="S2886" s="17" t="inlineStr">
        <is>
          <t>M2221-QL</t>
        </is>
      </c>
      <c r="T2886" s="24" t="inlineStr">
        <is>
          <t>10.98.1.54</t>
        </is>
      </c>
      <c r="U2886" s="25" t="n">
        <v>-12.2728625</v>
      </c>
      <c r="V2886" s="25" t="n">
        <v>-38.9762046</v>
      </c>
    </row>
    <row r="2887">
      <c r="A2887" s="4" t="inlineStr">
        <is>
          <t>FEIRA DE SANTANA</t>
        </is>
      </c>
      <c r="B2887" s="17" t="inlineStr">
        <is>
          <t>Recorte VPE</t>
        </is>
      </c>
      <c r="C2887" s="22" t="n">
        <v>156</v>
      </c>
      <c r="D2887" s="22" t="n">
        <v>1902</v>
      </c>
      <c r="E2887" s="4" t="inlineStr">
        <is>
          <t>COLÉGIO MUNICIPAL WILSON FALCÃO</t>
        </is>
      </c>
      <c r="F2887" s="4" t="inlineStr">
        <is>
          <t>PEDRA DO DESCANSO</t>
        </is>
      </c>
      <c r="G2887" s="4" t="inlineStr">
        <is>
          <t>RUA DOS EXPEDICIONÁRIOS</t>
        </is>
      </c>
      <c r="H2887" s="17" t="inlineStr">
        <is>
          <t>Sem marcação</t>
        </is>
      </c>
      <c r="I2887" s="7" t="n">
        <v>9</v>
      </c>
      <c r="J2887" s="23" t="n">
        <v>239</v>
      </c>
      <c r="K2887" s="17" t="inlineStr">
        <is>
          <t>Sem câmera</t>
        </is>
      </c>
      <c r="L2887" s="22" t="n">
        <v>0</v>
      </c>
      <c r="M2887" s="17" t="inlineStr">
        <is>
          <t>Atendido</t>
        </is>
      </c>
      <c r="N2887" s="22" t="n">
        <v>3</v>
      </c>
      <c r="O2887" s="17" t="inlineStr">
        <is>
          <t>Atendido</t>
        </is>
      </c>
      <c r="P2887" s="22" t="n">
        <v>7</v>
      </c>
      <c r="Q2887" s="4" t="inlineStr">
        <is>
          <t>64-076_PTZ_RUA A EM FRENTE A EMBASA</t>
        </is>
      </c>
      <c r="R2887" s="17" t="inlineStr">
        <is>
          <t>DOME</t>
        </is>
      </c>
      <c r="S2887" s="17" t="inlineStr">
        <is>
          <t>M6741-E-Z37</t>
        </is>
      </c>
      <c r="T2887" s="24" t="inlineStr">
        <is>
          <t>10.98.56.154</t>
        </is>
      </c>
      <c r="U2887" s="25" t="n">
        <v>-12.2587159</v>
      </c>
      <c r="V2887" s="25" t="n">
        <v>-38.9722152</v>
      </c>
    </row>
    <row r="2888">
      <c r="A2888" s="4" t="inlineStr">
        <is>
          <t>FEIRA DE SANTANA</t>
        </is>
      </c>
      <c r="B2888" s="17" t="inlineStr">
        <is>
          <t>Recorte VPE</t>
        </is>
      </c>
      <c r="C2888" s="22" t="n">
        <v>156</v>
      </c>
      <c r="D2888" s="22" t="n">
        <v>1910</v>
      </c>
      <c r="E2888" s="4" t="inlineStr">
        <is>
          <t>COLÉGIO ESTADUAL DR. JAIR SANTOS SILVA</t>
        </is>
      </c>
      <c r="F2888" s="4" t="inlineStr">
        <is>
          <t>CALUMBI</t>
        </is>
      </c>
      <c r="G2888" s="4" t="inlineStr">
        <is>
          <t>AV TOMÉ DE SOUZA, S/N, CONJUNTO FEIRA IX - ZONA URBANA</t>
        </is>
      </c>
      <c r="H2888" s="17" t="inlineStr">
        <is>
          <t>Urbana</t>
        </is>
      </c>
      <c r="I2888" s="7" t="n">
        <v>9</v>
      </c>
      <c r="J2888" s="23" t="n">
        <v>188</v>
      </c>
      <c r="K2888" s="17" t="inlineStr">
        <is>
          <t>Sem câmera</t>
        </is>
      </c>
      <c r="L2888" s="22" t="n">
        <v>0</v>
      </c>
      <c r="M2888" s="17" t="inlineStr">
        <is>
          <t>Atendido</t>
        </is>
      </c>
      <c r="N2888" s="22" t="n">
        <v>2</v>
      </c>
      <c r="O2888" s="17" t="inlineStr">
        <is>
          <t>Atendido</t>
        </is>
      </c>
      <c r="P2888" s="22" t="n">
        <v>4</v>
      </c>
      <c r="Q2888" s="4" t="inlineStr">
        <is>
          <t>64-083_PTZ_AV TOME DE SOUZA EM FRENTE A LOTERICA</t>
        </is>
      </c>
      <c r="R2888" s="17" t="inlineStr">
        <is>
          <t>DOME</t>
        </is>
      </c>
      <c r="S2888" s="17" t="inlineStr">
        <is>
          <t>M6741-E-Z37</t>
        </is>
      </c>
      <c r="T2888" s="24" t="inlineStr">
        <is>
          <t>10.98.57.18</t>
        </is>
      </c>
      <c r="U2888" s="25" t="n">
        <v>-12.250478</v>
      </c>
      <c r="V2888" s="25" t="n">
        <v>-38.9845791</v>
      </c>
    </row>
    <row r="2889">
      <c r="A2889" s="4" t="inlineStr">
        <is>
          <t>FEIRA DE SANTANA</t>
        </is>
      </c>
      <c r="B2889" s="17" t="inlineStr">
        <is>
          <t>Recorte VPE</t>
        </is>
      </c>
      <c r="C2889" s="22" t="n">
        <v>156</v>
      </c>
      <c r="D2889" s="22" t="n">
        <v>1929</v>
      </c>
      <c r="E2889" s="4" t="inlineStr">
        <is>
          <t>ESCOLA MUNICIPAL OTAVIANO FERREIRA CAMPOS</t>
        </is>
      </c>
      <c r="F2889" s="4" t="inlineStr">
        <is>
          <t>NOVO HORIZONTE</t>
        </is>
      </c>
      <c r="G2889" s="4" t="inlineStr">
        <is>
          <t>RUA SANTANA, S/N - ZONA URBANA</t>
        </is>
      </c>
      <c r="H2889" s="17" t="inlineStr">
        <is>
          <t>Urbana</t>
        </is>
      </c>
      <c r="I2889" s="7" t="n">
        <v>7</v>
      </c>
      <c r="J2889" s="23" t="n">
        <v>107</v>
      </c>
      <c r="K2889" s="17" t="inlineStr">
        <is>
          <t>Sem câmera</t>
        </is>
      </c>
      <c r="L2889" s="22" t="n">
        <v>0</v>
      </c>
      <c r="M2889" s="17" t="inlineStr">
        <is>
          <t>Atendido</t>
        </is>
      </c>
      <c r="N2889" s="22" t="n">
        <v>3</v>
      </c>
      <c r="O2889" s="17" t="inlineStr">
        <is>
          <t>Atendido</t>
        </is>
      </c>
      <c r="P2889" s="22" t="n">
        <v>3</v>
      </c>
      <c r="Q2889" s="4" t="inlineStr">
        <is>
          <t>64-079_PTZ_RUA JUSCELINO KUBITSCHEK EM FRENTE A BARBEARIA STYLLUS R</t>
        </is>
      </c>
      <c r="R2889" s="17" t="inlineStr">
        <is>
          <t>DOME</t>
        </is>
      </c>
      <c r="S2889" s="17" t="inlineStr">
        <is>
          <t>M6741-E-Z37</t>
        </is>
      </c>
      <c r="T2889" s="24" t="inlineStr">
        <is>
          <t>10.98.14.26</t>
        </is>
      </c>
      <c r="U2889" s="25" t="n">
        <v>-12.1890616</v>
      </c>
      <c r="V2889" s="25" t="n">
        <v>-38.967098</v>
      </c>
    </row>
    <row r="2890">
      <c r="A2890" s="4" t="inlineStr">
        <is>
          <t>FEIRA DE SANTANA</t>
        </is>
      </c>
      <c r="B2890" s="17" t="inlineStr">
        <is>
          <t>Recorte VPE</t>
        </is>
      </c>
      <c r="C2890" s="22" t="n">
        <v>156</v>
      </c>
      <c r="D2890" s="22" t="n">
        <v>1937</v>
      </c>
      <c r="E2890" s="4" t="inlineStr">
        <is>
          <t>ESCOLA MUNICIPAL THELMA CARNEIRO</t>
        </is>
      </c>
      <c r="F2890" s="4" t="inlineStr">
        <is>
          <t>MUCHILA</t>
        </is>
      </c>
      <c r="G2890" s="4" t="inlineStr">
        <is>
          <t>RUA P, CAM B-XXII, S/N, FEIRA X - ZONA URBANA</t>
        </is>
      </c>
      <c r="H2890" s="17" t="inlineStr">
        <is>
          <t>Urbana</t>
        </is>
      </c>
      <c r="I2890" s="7" t="n">
        <v>4</v>
      </c>
      <c r="J2890" s="23" t="n">
        <v>88</v>
      </c>
      <c r="K2890" s="17" t="inlineStr">
        <is>
          <t>Atendido</t>
        </is>
      </c>
      <c r="L2890" s="22" t="n">
        <v>1</v>
      </c>
      <c r="M2890" s="17" t="inlineStr">
        <is>
          <t>Atendido</t>
        </is>
      </c>
      <c r="N2890" s="22" t="n">
        <v>2</v>
      </c>
      <c r="O2890" s="17" t="inlineStr">
        <is>
          <t>Atendido</t>
        </is>
      </c>
      <c r="P2890" s="22" t="n">
        <v>2</v>
      </c>
      <c r="Q2890" s="4" t="inlineStr">
        <is>
          <t>64-201_LPR_RUA L - FEIRA X- PROX FARMACIA RIBEIRO -STD ANEL DE CONTORNO</t>
        </is>
      </c>
      <c r="R2890" s="17" t="inlineStr">
        <is>
          <t>FIX</t>
        </is>
      </c>
      <c r="S2890" s="17" t="inlineStr">
        <is>
          <t>M2221-QL</t>
        </is>
      </c>
      <c r="T2890" s="24" t="inlineStr">
        <is>
          <t>10.98.1.54</t>
        </is>
      </c>
      <c r="U2890" s="25" t="n">
        <v>-12.2711992</v>
      </c>
      <c r="V2890" s="25" t="n">
        <v>-38.9781342</v>
      </c>
    </row>
    <row r="2891">
      <c r="A2891" s="4" t="inlineStr">
        <is>
          <t>FEIRA DE SANTANA</t>
        </is>
      </c>
      <c r="B2891" s="17" t="inlineStr">
        <is>
          <t>Recorte VPE</t>
        </is>
      </c>
      <c r="C2891" s="22" t="n">
        <v>156</v>
      </c>
      <c r="D2891" s="22" t="n">
        <v>1945</v>
      </c>
      <c r="E2891" s="4" t="inlineStr">
        <is>
          <t>ESCOLA MUNICIPAL PROFA. MARÍLIA QUEIROZ DA SILVA</t>
        </is>
      </c>
      <c r="F2891" s="4" t="inlineStr">
        <is>
          <t>NOVA ESPERANÇA</t>
        </is>
      </c>
      <c r="G2891" s="4" t="inlineStr">
        <is>
          <t>RUA TEFÉ, 35 - ZONA URBANA</t>
        </is>
      </c>
      <c r="H2891" s="17" t="inlineStr">
        <is>
          <t>Urbana</t>
        </is>
      </c>
      <c r="I2891" s="7" t="n">
        <v>3</v>
      </c>
      <c r="J2891" s="23" t="n">
        <v>289</v>
      </c>
      <c r="K2891" s="17" t="inlineStr">
        <is>
          <t>Sem câmera</t>
        </is>
      </c>
      <c r="L2891" s="22" t="n">
        <v>0</v>
      </c>
      <c r="M2891" s="17" t="inlineStr">
        <is>
          <t>Atendido</t>
        </is>
      </c>
      <c r="N2891" s="22" t="n">
        <v>1</v>
      </c>
      <c r="O2891" s="17" t="inlineStr">
        <is>
          <t>Atendido</t>
        </is>
      </c>
      <c r="P2891" s="22" t="n">
        <v>1</v>
      </c>
      <c r="Q2891" s="4" t="inlineStr">
        <is>
          <t>64-163_LPR_AV EDUARDO FROES DA MOTA - ANEL DE CONTORNO</t>
        </is>
      </c>
      <c r="R2891" s="17" t="inlineStr">
        <is>
          <t>FIX</t>
        </is>
      </c>
      <c r="S2891" s="17" t="inlineStr">
        <is>
          <t>U1-0LRV(8-32)A AI Pro</t>
        </is>
      </c>
      <c r="T2891" s="24" t="inlineStr">
        <is>
          <t>10.98.13.210</t>
        </is>
      </c>
      <c r="U2891" s="25" t="n">
        <v>-12.2498722</v>
      </c>
      <c r="V2891" s="25" t="n">
        <v>-38.9891825</v>
      </c>
    </row>
    <row r="2892">
      <c r="A2892" s="4" t="inlineStr">
        <is>
          <t>FEIRA DE SANTANA</t>
        </is>
      </c>
      <c r="B2892" s="17" t="inlineStr">
        <is>
          <t>Recorte VPE</t>
        </is>
      </c>
      <c r="C2892" s="22" t="n">
        <v>156</v>
      </c>
      <c r="D2892" s="22" t="n">
        <v>1953</v>
      </c>
      <c r="E2892" s="4" t="inlineStr">
        <is>
          <t>UEFS - UNIVERSIDADE ESTADUAL DE FEIRA DE SANTANA</t>
        </is>
      </c>
      <c r="F2892" s="4" t="inlineStr">
        <is>
          <t>NOVO HORIZONTE</t>
        </is>
      </c>
      <c r="G2892" s="4" t="inlineStr">
        <is>
          <t>AVENIDA TRANSNORDESTINA, S/N - ZONA URBANA</t>
        </is>
      </c>
      <c r="H2892" s="17" t="inlineStr">
        <is>
          <t>Urbana</t>
        </is>
      </c>
      <c r="I2892" s="7" t="n">
        <v>6</v>
      </c>
      <c r="J2892" s="23" t="n">
        <v>19</v>
      </c>
      <c r="K2892" s="17" t="inlineStr">
        <is>
          <t>Atendido</t>
        </is>
      </c>
      <c r="L2892" s="22" t="n">
        <v>1</v>
      </c>
      <c r="M2892" s="17" t="inlineStr">
        <is>
          <t>Atendido</t>
        </is>
      </c>
      <c r="N2892" s="22" t="n">
        <v>2</v>
      </c>
      <c r="O2892" s="17" t="inlineStr">
        <is>
          <t>Atendido</t>
        </is>
      </c>
      <c r="P2892" s="22" t="n">
        <v>4</v>
      </c>
      <c r="Q2892" s="4" t="inlineStr">
        <is>
          <t>64-101_PTZ_AV FREI FELIX DE PACAUBA ENTRADA DA UEFS</t>
        </is>
      </c>
      <c r="R2892" s="17" t="inlineStr">
        <is>
          <t>DOME</t>
        </is>
      </c>
      <c r="S2892" s="17" t="inlineStr">
        <is>
          <t>M6741-E-Z37</t>
        </is>
      </c>
      <c r="T2892" s="24" t="inlineStr">
        <is>
          <t>10.98.58.242</t>
        </is>
      </c>
      <c r="U2892" s="25" t="n">
        <v>-12.1995103</v>
      </c>
      <c r="V2892" s="25" t="n">
        <v>-38.9664523</v>
      </c>
    </row>
    <row r="2893">
      <c r="A2893" s="4" t="inlineStr">
        <is>
          <t>FEIRA DE SANTANA</t>
        </is>
      </c>
      <c r="B2893" s="17" t="inlineStr">
        <is>
          <t>Recorte VPE</t>
        </is>
      </c>
      <c r="C2893" s="22" t="n">
        <v>156</v>
      </c>
      <c r="D2893" s="22" t="n">
        <v>1961</v>
      </c>
      <c r="E2893" s="4" t="inlineStr">
        <is>
          <t>COLÉGIO ESTADUAL DE TEMPO INTEGRAL PROFª ANA ANGÉLICA VERGNE DE MORAIS</t>
        </is>
      </c>
      <c r="F2893" s="4" t="inlineStr">
        <is>
          <t>CAMPO LIMPO</t>
        </is>
      </c>
      <c r="G2893" s="4" t="inlineStr">
        <is>
          <t>AV. TRANSNORDESTINA, S/N, DERBA</t>
        </is>
      </c>
      <c r="H2893" s="17" t="inlineStr">
        <is>
          <t>Sem marcação</t>
        </is>
      </c>
      <c r="I2893" s="7" t="n">
        <v>15</v>
      </c>
      <c r="J2893" s="23" t="n">
        <v>635</v>
      </c>
      <c r="K2893" s="17" t="inlineStr">
        <is>
          <t>Sem câmera</t>
        </is>
      </c>
      <c r="L2893" s="22" t="n">
        <v>0</v>
      </c>
      <c r="M2893" s="17" t="inlineStr">
        <is>
          <t>Sem câmera</t>
        </is>
      </c>
      <c r="N2893" s="22" t="n">
        <v>0</v>
      </c>
      <c r="O2893" s="17" t="inlineStr">
        <is>
          <t>Sem câmera</t>
        </is>
      </c>
      <c r="P2893" s="22" t="n">
        <v>0</v>
      </c>
      <c r="Q2893" s="4" t="inlineStr">
        <is>
          <t>64-061_PTZ_R MNS MOISES GONCALVES DO COUTO EM FRENTE A SANDRO IMPORTS</t>
        </is>
      </c>
      <c r="R2893" s="17" t="inlineStr">
        <is>
          <t>DOME</t>
        </is>
      </c>
      <c r="S2893" s="17" t="inlineStr">
        <is>
          <t>M6741-E-Z37</t>
        </is>
      </c>
      <c r="T2893" s="24" t="inlineStr">
        <is>
          <t>10.98.59.242</t>
        </is>
      </c>
      <c r="U2893" s="25" t="n">
        <v>-12.2113664</v>
      </c>
      <c r="V2893" s="25" t="n">
        <v>-38.9660262</v>
      </c>
    </row>
    <row r="2894">
      <c r="A2894" s="4" t="inlineStr">
        <is>
          <t>FEIRA DE SANTANA</t>
        </is>
      </c>
      <c r="B2894" s="17" t="inlineStr">
        <is>
          <t>Recorte VPE</t>
        </is>
      </c>
      <c r="C2894" s="22" t="n">
        <v>156</v>
      </c>
      <c r="D2894" s="22" t="n">
        <v>1970</v>
      </c>
      <c r="E2894" s="4" t="inlineStr">
        <is>
          <t>COLÉGIO ESTADUAL ERNESTO CARNEIRO RIBEIRO</t>
        </is>
      </c>
      <c r="F2894" s="4" t="inlineStr">
        <is>
          <t>CALUMBI</t>
        </is>
      </c>
      <c r="G2894" s="4" t="inlineStr">
        <is>
          <t>RUA A, S/N, FEIRA IV - ZONA URBANA</t>
        </is>
      </c>
      <c r="H2894" s="17" t="inlineStr">
        <is>
          <t>Urbana</t>
        </is>
      </c>
      <c r="I2894" s="7" t="n">
        <v>14</v>
      </c>
      <c r="J2894" s="23" t="n">
        <v>163</v>
      </c>
      <c r="K2894" s="17" t="inlineStr">
        <is>
          <t>Sem câmera</t>
        </is>
      </c>
      <c r="L2894" s="22" t="n">
        <v>0</v>
      </c>
      <c r="M2894" s="17" t="inlineStr">
        <is>
          <t>Atendido</t>
        </is>
      </c>
      <c r="N2894" s="22" t="n">
        <v>2</v>
      </c>
      <c r="O2894" s="17" t="inlineStr">
        <is>
          <t>Atendido</t>
        </is>
      </c>
      <c r="P2894" s="22" t="n">
        <v>3</v>
      </c>
      <c r="Q2894" s="4" t="inlineStr">
        <is>
          <t>64-076_PTZ_RUA A EM FRENTE A EMBASA</t>
        </is>
      </c>
      <c r="R2894" s="17" t="inlineStr">
        <is>
          <t>DOME</t>
        </is>
      </c>
      <c r="S2894" s="17" t="inlineStr">
        <is>
          <t>M6741-E-Z37</t>
        </is>
      </c>
      <c r="T2894" s="24" t="inlineStr">
        <is>
          <t>10.98.56.154</t>
        </is>
      </c>
      <c r="U2894" s="25" t="n">
        <v>-12.2583312</v>
      </c>
      <c r="V2894" s="25" t="n">
        <v>-38.9753207</v>
      </c>
    </row>
    <row r="2895">
      <c r="A2895" s="4" t="inlineStr">
        <is>
          <t>FEIRA DE SANTANA</t>
        </is>
      </c>
      <c r="B2895" s="17" t="inlineStr">
        <is>
          <t>Recorte VPE</t>
        </is>
      </c>
      <c r="C2895" s="22" t="n">
        <v>156</v>
      </c>
      <c r="D2895" s="22" t="n">
        <v>1988</v>
      </c>
      <c r="E2895" s="4" t="inlineStr">
        <is>
          <t>ESCOLA MUNICIPAL ANA MARIA ALVES DOS SANTOS</t>
        </is>
      </c>
      <c r="F2895" s="4" t="inlineStr">
        <is>
          <t>MUCHILA</t>
        </is>
      </c>
      <c r="G2895" s="4" t="inlineStr">
        <is>
          <t>RUA  A, S/N, FEIRA X - ZONA URBANA</t>
        </is>
      </c>
      <c r="H2895" s="17" t="inlineStr">
        <is>
          <t>Urbana</t>
        </is>
      </c>
      <c r="I2895" s="7" t="n">
        <v>14</v>
      </c>
      <c r="J2895" s="23" t="n">
        <v>234</v>
      </c>
      <c r="K2895" s="17" t="inlineStr">
        <is>
          <t>Sem câmera</t>
        </is>
      </c>
      <c r="L2895" s="22" t="n">
        <v>0</v>
      </c>
      <c r="M2895" s="17" t="inlineStr">
        <is>
          <t>Atendido</t>
        </is>
      </c>
      <c r="N2895" s="22" t="n">
        <v>2</v>
      </c>
      <c r="O2895" s="17" t="inlineStr">
        <is>
          <t>Atendido</t>
        </is>
      </c>
      <c r="P2895" s="22" t="n">
        <v>3</v>
      </c>
      <c r="Q2895" s="4" t="inlineStr">
        <is>
          <t>64-201_LPR_RUA L - FEIRA X- PROX FARMACIA RIBEIRO -STD ANEL DE CONTORNO</t>
        </is>
      </c>
      <c r="R2895" s="17" t="inlineStr">
        <is>
          <t>FIX</t>
        </is>
      </c>
      <c r="S2895" s="17" t="inlineStr">
        <is>
          <t>M2221-QL</t>
        </is>
      </c>
      <c r="T2895" s="24" t="inlineStr">
        <is>
          <t>10.98.1.54</t>
        </is>
      </c>
      <c r="U2895" s="25" t="n">
        <v>-12.2732726</v>
      </c>
      <c r="V2895" s="25" t="n">
        <v>-38.9760617</v>
      </c>
    </row>
    <row r="2896">
      <c r="A2896" s="4" t="inlineStr">
        <is>
          <t>FEIRA DE SANTANA</t>
        </is>
      </c>
      <c r="B2896" s="17" t="inlineStr">
        <is>
          <t>Recorte VPE</t>
        </is>
      </c>
      <c r="C2896" s="22" t="n">
        <v>156</v>
      </c>
      <c r="D2896" s="22" t="n">
        <v>1996</v>
      </c>
      <c r="E2896" s="4" t="inlineStr">
        <is>
          <t>ESCOLA MUNICIPAL PROFESSORA ELI QUEIROZ DE OLIVEIRA</t>
        </is>
      </c>
      <c r="F2896" s="4" t="inlineStr">
        <is>
          <t>GABRIELA</t>
        </is>
      </c>
      <c r="G2896" s="4" t="inlineStr">
        <is>
          <t>AVENIDA HOMERO FIGUEIREDO, 100 - ZONA URBANA</t>
        </is>
      </c>
      <c r="H2896" s="17" t="inlineStr">
        <is>
          <t>Urbana</t>
        </is>
      </c>
      <c r="I2896" s="7" t="n">
        <v>11</v>
      </c>
      <c r="J2896" s="23" t="n">
        <v>731</v>
      </c>
      <c r="K2896" s="17" t="inlineStr">
        <is>
          <t>Sem câmera</t>
        </is>
      </c>
      <c r="L2896" s="22" t="n">
        <v>0</v>
      </c>
      <c r="M2896" s="17" t="inlineStr">
        <is>
          <t>Sem câmera</t>
        </is>
      </c>
      <c r="N2896" s="22" t="n">
        <v>0</v>
      </c>
      <c r="O2896" s="17" t="inlineStr">
        <is>
          <t>Sem câmera</t>
        </is>
      </c>
      <c r="P2896" s="22" t="n">
        <v>0</v>
      </c>
      <c r="Q2896" s="4" t="inlineStr">
        <is>
          <t>64-265_RF_TP_IV_R.ANTONIO C MACHADO AO LADO DO ESPETINHO ACONCHEGO</t>
        </is>
      </c>
      <c r="R2896" s="17" t="inlineStr">
        <is>
          <t>FIX</t>
        </is>
      </c>
      <c r="S2896" s="17" t="inlineStr">
        <is>
          <t>HWT-M2241-10-QL</t>
        </is>
      </c>
      <c r="T2896" s="24" t="inlineStr">
        <is>
          <t>10.98.14.66</t>
        </is>
      </c>
      <c r="U2896" s="25" t="n">
        <v>-12.2288419</v>
      </c>
      <c r="V2896" s="25" t="n">
        <v>-38.9927043</v>
      </c>
    </row>
    <row r="2897">
      <c r="A2897" s="4" t="inlineStr">
        <is>
          <t>FEIRA DE SANTANA</t>
        </is>
      </c>
      <c r="B2897" s="17" t="inlineStr">
        <is>
          <t>Recorte VPE</t>
        </is>
      </c>
      <c r="C2897" s="22" t="n">
        <v>156</v>
      </c>
      <c r="D2897" s="22" t="n">
        <v>2011</v>
      </c>
      <c r="E2897" s="4" t="inlineStr">
        <is>
          <t>ESCOLA MUNICIPAL PROFESSOR CARLOS ALBERTO DO CARMO</t>
        </is>
      </c>
      <c r="F2897" s="4" t="inlineStr">
        <is>
          <t>CALUMBI</t>
        </is>
      </c>
      <c r="G2897" s="4" t="inlineStr">
        <is>
          <t>RUA E, S/N - CONJUNTO FEIRA IX - ZONA URBANA</t>
        </is>
      </c>
      <c r="H2897" s="17" t="inlineStr">
        <is>
          <t>Urbana</t>
        </is>
      </c>
      <c r="I2897" s="7" t="n">
        <v>8</v>
      </c>
      <c r="J2897" s="23" t="n">
        <v>433</v>
      </c>
      <c r="K2897" s="17" t="inlineStr">
        <is>
          <t>Sem câmera</t>
        </is>
      </c>
      <c r="L2897" s="22" t="n">
        <v>0</v>
      </c>
      <c r="M2897" s="17" t="inlineStr">
        <is>
          <t>Sem câmera</t>
        </is>
      </c>
      <c r="N2897" s="22" t="n">
        <v>0</v>
      </c>
      <c r="O2897" s="17" t="inlineStr">
        <is>
          <t>Atendido</t>
        </is>
      </c>
      <c r="P2897" s="22" t="n">
        <v>1</v>
      </c>
      <c r="Q2897" s="4" t="inlineStr">
        <is>
          <t>64-051_PTZ_RUA A EM FRENTE A PIZZARIA PAIZAO</t>
        </is>
      </c>
      <c r="R2897" s="17" t="inlineStr">
        <is>
          <t>DOME</t>
        </is>
      </c>
      <c r="S2897" s="17" t="inlineStr">
        <is>
          <t>M6741-E-Z37</t>
        </is>
      </c>
      <c r="T2897" s="24" t="inlineStr">
        <is>
          <t>10.98.56.26</t>
        </is>
      </c>
      <c r="U2897" s="25" t="n">
        <v>-12.2564368</v>
      </c>
      <c r="V2897" s="25" t="n">
        <v>-38.9866527</v>
      </c>
    </row>
    <row r="2898">
      <c r="A2898" s="4" t="inlineStr">
        <is>
          <t>FEIRA DE SANTANA</t>
        </is>
      </c>
      <c r="B2898" s="17" t="inlineStr">
        <is>
          <t>Recorte VPE</t>
        </is>
      </c>
      <c r="C2898" s="22" t="n">
        <v>156</v>
      </c>
      <c r="D2898" s="22" t="n">
        <v>2020</v>
      </c>
      <c r="E2898" s="4" t="inlineStr">
        <is>
          <t>ESCOLA MUNICIPAL JACYRA ALMEIDA SANTOS</t>
        </is>
      </c>
      <c r="F2898" s="4" t="inlineStr">
        <is>
          <t>CALUMBI</t>
        </is>
      </c>
      <c r="G2898" s="4" t="inlineStr">
        <is>
          <t>RUA C, S/N, CONJUNTO FEIRA IV - ZONA URBANA</t>
        </is>
      </c>
      <c r="H2898" s="17" t="inlineStr">
        <is>
          <t>Urbana</t>
        </is>
      </c>
      <c r="I2898" s="7" t="n">
        <v>4</v>
      </c>
      <c r="J2898" s="23" t="n">
        <v>174</v>
      </c>
      <c r="K2898" s="17" t="inlineStr">
        <is>
          <t>Sem câmera</t>
        </is>
      </c>
      <c r="L2898" s="22" t="n">
        <v>0</v>
      </c>
      <c r="M2898" s="17" t="inlineStr">
        <is>
          <t>Atendido</t>
        </is>
      </c>
      <c r="N2898" s="22" t="n">
        <v>1</v>
      </c>
      <c r="O2898" s="17" t="inlineStr">
        <is>
          <t>Atendido</t>
        </is>
      </c>
      <c r="P2898" s="22" t="n">
        <v>5</v>
      </c>
      <c r="Q2898" s="4" t="inlineStr">
        <is>
          <t>64-076_PTZ_RUA A EM FRENTE A EMBASA</t>
        </is>
      </c>
      <c r="R2898" s="17" t="inlineStr">
        <is>
          <t>DOME</t>
        </is>
      </c>
      <c r="S2898" s="17" t="inlineStr">
        <is>
          <t>M6741-E-Z37</t>
        </is>
      </c>
      <c r="T2898" s="24" t="inlineStr">
        <is>
          <t>10.98.56.154</t>
        </is>
      </c>
      <c r="U2898" s="25" t="n">
        <v>-12.2590773</v>
      </c>
      <c r="V2898" s="25" t="n">
        <v>-38.9743798</v>
      </c>
    </row>
    <row r="2899">
      <c r="A2899" s="4" t="inlineStr">
        <is>
          <t>FEIRA DE SANTANA</t>
        </is>
      </c>
      <c r="B2899" s="17" t="inlineStr">
        <is>
          <t>Recorte VPE</t>
        </is>
      </c>
      <c r="C2899" s="22" t="n">
        <v>156</v>
      </c>
      <c r="D2899" s="22" t="n">
        <v>2054</v>
      </c>
      <c r="E2899" s="4" t="inlineStr">
        <is>
          <t>CENTRO MUNICIPAL DE EDUCAÇÃO INFANTIL HUGO NAVARRO SILVA</t>
        </is>
      </c>
      <c r="F2899" s="4" t="inlineStr">
        <is>
          <t>MUCHILA</t>
        </is>
      </c>
      <c r="G2899" s="4" t="inlineStr">
        <is>
          <t>RUA CONDOR, S/N, FEIRA X - ZONA URBANA</t>
        </is>
      </c>
      <c r="H2899" s="17" t="inlineStr">
        <is>
          <t>Urbana</t>
        </is>
      </c>
      <c r="I2899" s="7" t="n">
        <v>8</v>
      </c>
      <c r="J2899" s="23" t="n">
        <v>287</v>
      </c>
      <c r="K2899" s="17" t="inlineStr">
        <is>
          <t>Sem câmera</t>
        </is>
      </c>
      <c r="L2899" s="22" t="n">
        <v>0</v>
      </c>
      <c r="M2899" s="17" t="inlineStr">
        <is>
          <t>Atendido</t>
        </is>
      </c>
      <c r="N2899" s="22" t="n">
        <v>1</v>
      </c>
      <c r="O2899" s="17" t="inlineStr">
        <is>
          <t>Atendido</t>
        </is>
      </c>
      <c r="P2899" s="22" t="n">
        <v>1</v>
      </c>
      <c r="Q2899" s="4" t="inlineStr">
        <is>
          <t>64-048_PTZ_RUA B EM FRENTE AO BAR BA VI AO LADO DA PADARIA DOCE MEL</t>
        </is>
      </c>
      <c r="R2899" s="17" t="inlineStr">
        <is>
          <t>DOME</t>
        </is>
      </c>
      <c r="S2899" s="17" t="inlineStr">
        <is>
          <t>M6741-E-Z37</t>
        </is>
      </c>
      <c r="T2899" s="24" t="inlineStr">
        <is>
          <t>10.98.56.2</t>
        </is>
      </c>
      <c r="U2899" s="25" t="n">
        <v>-12.2758454</v>
      </c>
      <c r="V2899" s="25" t="n">
        <v>-38.972813</v>
      </c>
    </row>
    <row r="2900">
      <c r="A2900" s="4" t="inlineStr">
        <is>
          <t>FEIRA DE SANTANA</t>
        </is>
      </c>
      <c r="B2900" s="17" t="inlineStr">
        <is>
          <t>Recorte VPE</t>
        </is>
      </c>
      <c r="C2900" s="22" t="n">
        <v>156</v>
      </c>
      <c r="D2900" s="22" t="n">
        <v>2160</v>
      </c>
      <c r="E2900" s="4" t="inlineStr">
        <is>
          <t>ESCOLA MUNICIPAL ARTHUR MARTINS DA SILVA</t>
        </is>
      </c>
      <c r="F2900" s="4" t="inlineStr">
        <is>
          <t>PEDRA FERRADA</t>
        </is>
      </c>
      <c r="G2900" s="4" t="inlineStr">
        <is>
          <t>ESTRADA PEDRA FERRADA - ZONA URBANA</t>
        </is>
      </c>
      <c r="H2900" s="17" t="inlineStr">
        <is>
          <t>Urbana</t>
        </is>
      </c>
      <c r="I2900" s="7" t="n">
        <v>3</v>
      </c>
      <c r="J2900" s="23" t="n">
        <v>728</v>
      </c>
      <c r="K2900" s="17" t="inlineStr">
        <is>
          <t>Sem câmera</t>
        </is>
      </c>
      <c r="L2900" s="22" t="n">
        <v>0</v>
      </c>
      <c r="M2900" s="17" t="inlineStr">
        <is>
          <t>Sem câmera</t>
        </is>
      </c>
      <c r="N2900" s="22" t="n">
        <v>0</v>
      </c>
      <c r="O2900" s="17" t="inlineStr">
        <is>
          <t>Sem câmera</t>
        </is>
      </c>
      <c r="P2900" s="22" t="n">
        <v>0</v>
      </c>
      <c r="Q2900" s="4" t="inlineStr">
        <is>
          <t>64-067_PTZ_AV ASA BRANCA EM FRENTE AO POSTO DE SAUDE M DA CONCEICAO CARNEIRO</t>
        </is>
      </c>
      <c r="R2900" s="17" t="inlineStr">
        <is>
          <t>DOME</t>
        </is>
      </c>
      <c r="S2900" s="17" t="inlineStr">
        <is>
          <t>M6721-E-Z31</t>
        </is>
      </c>
      <c r="T2900" s="24" t="inlineStr">
        <is>
          <t>10.98.56.98</t>
        </is>
      </c>
      <c r="U2900" s="25" t="n">
        <v>-12.1991149</v>
      </c>
      <c r="V2900" s="25" t="n">
        <v>-39.003719</v>
      </c>
    </row>
    <row r="2901">
      <c r="A2901" s="4" t="inlineStr">
        <is>
          <t>FEIRA DE SANTANA</t>
        </is>
      </c>
      <c r="B2901" s="17" t="inlineStr">
        <is>
          <t>Recorte VPE</t>
        </is>
      </c>
      <c r="C2901" s="22" t="n">
        <v>156</v>
      </c>
      <c r="D2901" s="22" t="n">
        <v>2178</v>
      </c>
      <c r="E2901" s="4" t="inlineStr">
        <is>
          <t>ESCOLA MUNICIPAL DRA. MARGARIDA LISBOA DE OLIVEIRA</t>
        </is>
      </c>
      <c r="F2901" s="4" t="inlineStr">
        <is>
          <t>GABRIELA</t>
        </is>
      </c>
      <c r="G2901" s="4" t="inlineStr">
        <is>
          <t>RUA BRAVO, S/N - ZONA URBANA</t>
        </is>
      </c>
      <c r="H2901" s="17" t="inlineStr">
        <is>
          <t>Urbana</t>
        </is>
      </c>
      <c r="I2901" s="7" t="n">
        <v>5</v>
      </c>
      <c r="J2901" s="23" t="n">
        <v>591</v>
      </c>
      <c r="K2901" s="17" t="inlineStr">
        <is>
          <t>Sem câmera</t>
        </is>
      </c>
      <c r="L2901" s="22" t="n">
        <v>0</v>
      </c>
      <c r="M2901" s="17" t="inlineStr">
        <is>
          <t>Sem câmera</t>
        </is>
      </c>
      <c r="N2901" s="22" t="n">
        <v>0</v>
      </c>
      <c r="O2901" s="17" t="inlineStr">
        <is>
          <t>Sem câmera</t>
        </is>
      </c>
      <c r="P2901" s="22" t="n">
        <v>0</v>
      </c>
      <c r="Q2901" s="4" t="inlineStr">
        <is>
          <t>64-071_PTZ_RUA AMARALINA EM FRENTE A CRECHE SHALOM ADONAI KIDS</t>
        </is>
      </c>
      <c r="R2901" s="17" t="inlineStr">
        <is>
          <t>DOME</t>
        </is>
      </c>
      <c r="S2901" s="17" t="inlineStr">
        <is>
          <t>M6741-E-Z37</t>
        </is>
      </c>
      <c r="T2901" s="24" t="inlineStr">
        <is>
          <t>10.98.56.122</t>
        </is>
      </c>
      <c r="U2901" s="25" t="n">
        <v>-12.2329575</v>
      </c>
      <c r="V2901" s="25" t="n">
        <v>-38.9844945</v>
      </c>
    </row>
    <row r="2902">
      <c r="A2902" s="4" t="inlineStr">
        <is>
          <t>FEIRA DE SANTANA</t>
        </is>
      </c>
      <c r="B2902" s="17" t="inlineStr">
        <is>
          <t>Recorte VPE</t>
        </is>
      </c>
      <c r="C2902" s="22" t="n">
        <v>156</v>
      </c>
      <c r="D2902" s="22" t="n">
        <v>2186</v>
      </c>
      <c r="E2902" s="4" t="inlineStr">
        <is>
          <t>ESCOLA MUNICIPAL FABÍOLA VITAL</t>
        </is>
      </c>
      <c r="F2902" s="4" t="inlineStr">
        <is>
          <t>CAMPO LIMPO</t>
        </is>
      </c>
      <c r="G2902" s="4" t="inlineStr">
        <is>
          <t>RUA JORGE CERQUEIRA MASCARENHAS, S/N - ZONA URBANA</t>
        </is>
      </c>
      <c r="H2902" s="17" t="inlineStr">
        <is>
          <t>Urbana</t>
        </is>
      </c>
      <c r="I2902" s="7" t="n">
        <v>5</v>
      </c>
      <c r="J2902" s="23" t="n">
        <v>278</v>
      </c>
      <c r="K2902" s="17" t="inlineStr">
        <is>
          <t>Sem câmera</t>
        </is>
      </c>
      <c r="L2902" s="22" t="n">
        <v>0</v>
      </c>
      <c r="M2902" s="17" t="inlineStr">
        <is>
          <t>Atendido</t>
        </is>
      </c>
      <c r="N2902" s="22" t="n">
        <v>1</v>
      </c>
      <c r="O2902" s="17" t="inlineStr">
        <is>
          <t>Atendido</t>
        </is>
      </c>
      <c r="P2902" s="22" t="n">
        <v>2</v>
      </c>
      <c r="Q2902" s="4" t="inlineStr">
        <is>
          <t>64-212_LPR_AV EDUARDO FROES DA MOTA VIA MARGINAL EM FRENTE AO SENAI</t>
        </is>
      </c>
      <c r="R2902" s="17" t="inlineStr">
        <is>
          <t>FIX</t>
        </is>
      </c>
      <c r="S2902" s="17" t="inlineStr">
        <is>
          <t>M2221-QL</t>
        </is>
      </c>
      <c r="T2902" s="24" t="inlineStr">
        <is>
          <t>10.98.10.242</t>
        </is>
      </c>
      <c r="U2902" s="25" t="n">
        <v>-12.2296702</v>
      </c>
      <c r="V2902" s="25" t="n">
        <v>-38.9662355</v>
      </c>
    </row>
    <row r="2903">
      <c r="A2903" s="4" t="inlineStr">
        <is>
          <t>FEIRA DE SANTANA</t>
        </is>
      </c>
      <c r="B2903" s="17" t="inlineStr">
        <is>
          <t>Recorte VPE</t>
        </is>
      </c>
      <c r="C2903" s="22" t="n">
        <v>156</v>
      </c>
      <c r="D2903" s="22" t="n">
        <v>2194</v>
      </c>
      <c r="E2903" s="4" t="inlineStr">
        <is>
          <t>APAE FEIRA DE SANTANA</t>
        </is>
      </c>
      <c r="F2903" s="4" t="inlineStr">
        <is>
          <t>TANQUE DA NAÇÃO</t>
        </is>
      </c>
      <c r="G2903" s="4" t="inlineStr">
        <is>
          <t>RUA DR. JOÃO EVANGELISTA S/N</t>
        </is>
      </c>
      <c r="H2903" s="17" t="inlineStr">
        <is>
          <t>Sem marcação</t>
        </is>
      </c>
      <c r="I2903" s="7" t="n">
        <v>3</v>
      </c>
      <c r="J2903" s="23" t="n"/>
      <c r="K2903" s="17" t="inlineStr">
        <is>
          <t>Não avaliado</t>
        </is>
      </c>
      <c r="L2903" s="22" t="n"/>
      <c r="M2903" s="17" t="inlineStr">
        <is>
          <t>Não avaliado</t>
        </is>
      </c>
      <c r="N2903" s="22" t="n"/>
      <c r="O2903" s="17" t="inlineStr">
        <is>
          <t>Não avaliado</t>
        </is>
      </c>
      <c r="P2903" s="22" t="n"/>
      <c r="Q2903" s="4" t="n"/>
      <c r="R2903" s="17" t="n"/>
      <c r="S2903" s="17" t="n"/>
      <c r="T2903" s="24" t="n"/>
      <c r="U2903" s="25" t="n"/>
      <c r="V2903" s="25" t="n"/>
    </row>
    <row r="2904">
      <c r="A2904" s="4" t="inlineStr">
        <is>
          <t>FEIRA DE SANTANA</t>
        </is>
      </c>
      <c r="B2904" s="17" t="inlineStr">
        <is>
          <t>Recorte VPE</t>
        </is>
      </c>
      <c r="C2904" s="22" t="n">
        <v>156</v>
      </c>
      <c r="D2904" s="22" t="n">
        <v>2208</v>
      </c>
      <c r="E2904" s="4" t="inlineStr">
        <is>
          <t>ESCOLA MUNICIPAL PROF. GEMINIANO COSTA</t>
        </is>
      </c>
      <c r="F2904" s="4" t="inlineStr">
        <is>
          <t>PAMPALONA</t>
        </is>
      </c>
      <c r="G2904" s="4" t="inlineStr">
        <is>
          <t>TV. MANTINA, 1668</t>
        </is>
      </c>
      <c r="H2904" s="17" t="inlineStr">
        <is>
          <t>Sem marcação</t>
        </is>
      </c>
      <c r="I2904" s="7" t="n">
        <v>2</v>
      </c>
      <c r="J2904" s="23" t="n"/>
      <c r="K2904" s="17" t="inlineStr">
        <is>
          <t>Não avaliado</t>
        </is>
      </c>
      <c r="L2904" s="22" t="n"/>
      <c r="M2904" s="17" t="inlineStr">
        <is>
          <t>Não avaliado</t>
        </is>
      </c>
      <c r="N2904" s="22" t="n"/>
      <c r="O2904" s="17" t="inlineStr">
        <is>
          <t>Não avaliado</t>
        </is>
      </c>
      <c r="P2904" s="22" t="n"/>
      <c r="Q2904" s="4" t="n"/>
      <c r="R2904" s="17" t="n"/>
      <c r="S2904" s="17" t="n"/>
      <c r="T2904" s="24" t="n"/>
      <c r="U2904" s="25" t="n"/>
      <c r="V2904" s="25" t="n"/>
    </row>
    <row r="2905">
      <c r="A2905" s="4" t="inlineStr">
        <is>
          <t>FEIRA DE SANTANA</t>
        </is>
      </c>
      <c r="B2905" s="17" t="inlineStr">
        <is>
          <t>Recorte VPE</t>
        </is>
      </c>
      <c r="C2905" s="22" t="n">
        <v>156</v>
      </c>
      <c r="D2905" s="22" t="n">
        <v>2216</v>
      </c>
      <c r="E2905" s="4" t="inlineStr">
        <is>
          <t>ESCOLA MUNICIPAL DR. ALBERTO OLIVEIRA</t>
        </is>
      </c>
      <c r="F2905" s="4" t="inlineStr">
        <is>
          <t>MUCHILA</t>
        </is>
      </c>
      <c r="G2905" s="4" t="inlineStr">
        <is>
          <t>RUA H, S/N, CONJUNTO FEIRA X</t>
        </is>
      </c>
      <c r="H2905" s="17" t="inlineStr">
        <is>
          <t>Sem marcação</t>
        </is>
      </c>
      <c r="I2905" s="7" t="n">
        <v>1</v>
      </c>
      <c r="J2905" s="23" t="n"/>
      <c r="K2905" s="17" t="inlineStr">
        <is>
          <t>Não avaliado</t>
        </is>
      </c>
      <c r="L2905" s="22" t="n"/>
      <c r="M2905" s="17" t="inlineStr">
        <is>
          <t>Não avaliado</t>
        </is>
      </c>
      <c r="N2905" s="22" t="n"/>
      <c r="O2905" s="17" t="inlineStr">
        <is>
          <t>Não avaliado</t>
        </is>
      </c>
      <c r="P2905" s="22" t="n"/>
      <c r="Q2905" s="4" t="n"/>
      <c r="R2905" s="17" t="n"/>
      <c r="S2905" s="17" t="n"/>
      <c r="T2905" s="24" t="n"/>
      <c r="U2905" s="25" t="n"/>
      <c r="V2905" s="25" t="n"/>
    </row>
    <row r="2906">
      <c r="A2906" s="4" t="inlineStr">
        <is>
          <t>FEIRA DE SANTANA</t>
        </is>
      </c>
      <c r="B2906" s="17" t="inlineStr">
        <is>
          <t>Recorte VPE</t>
        </is>
      </c>
      <c r="C2906" s="22" t="n">
        <v>157</v>
      </c>
      <c r="D2906" s="22" t="n">
        <v>1015</v>
      </c>
      <c r="E2906" s="4" t="inlineStr">
        <is>
          <t>COLÉGIO ESTADUAL DE FEIRA DE SANTANA</t>
        </is>
      </c>
      <c r="F2906" s="4" t="inlineStr">
        <is>
          <t>CENTRO</t>
        </is>
      </c>
      <c r="G2906" s="4" t="inlineStr">
        <is>
          <t>RUA JURACY MAGALHÃES JÚNIOR, S/N - ZONA URBANA</t>
        </is>
      </c>
      <c r="H2906" s="17" t="inlineStr">
        <is>
          <t>Urbana</t>
        </is>
      </c>
      <c r="I2906" s="7" t="n">
        <v>18</v>
      </c>
      <c r="J2906" s="23" t="n">
        <v>106</v>
      </c>
      <c r="K2906" s="17" t="inlineStr">
        <is>
          <t>Sem câmera</t>
        </is>
      </c>
      <c r="L2906" s="22" t="n">
        <v>0</v>
      </c>
      <c r="M2906" s="17" t="inlineStr">
        <is>
          <t>Atendido</t>
        </is>
      </c>
      <c r="N2906" s="22" t="n">
        <v>5</v>
      </c>
      <c r="O2906" s="17" t="inlineStr">
        <is>
          <t>Atendido</t>
        </is>
      </c>
      <c r="P2906" s="22" t="n">
        <v>21</v>
      </c>
      <c r="Q2906" s="4" t="inlineStr">
        <is>
          <t>64-231_RF_TP_IV_AV PRES DUTRA  PROX TV</t>
        </is>
      </c>
      <c r="R2906" s="17" t="inlineStr">
        <is>
          <t>FIX</t>
        </is>
      </c>
      <c r="S2906" s="17" t="inlineStr">
        <is>
          <t>HWT-M2241-10-QL</t>
        </is>
      </c>
      <c r="T2906" s="24" t="inlineStr">
        <is>
          <t>10.98.42.154</t>
        </is>
      </c>
      <c r="U2906" s="25" t="n">
        <v>-12.2592138</v>
      </c>
      <c r="V2906" s="25" t="n">
        <v>-38.9552486</v>
      </c>
    </row>
    <row r="2907">
      <c r="A2907" s="4" t="inlineStr">
        <is>
          <t>FEIRA DE SANTANA</t>
        </is>
      </c>
      <c r="B2907" s="17" t="inlineStr">
        <is>
          <t>Recorte VPE</t>
        </is>
      </c>
      <c r="C2907" s="22" t="n">
        <v>157</v>
      </c>
      <c r="D2907" s="22" t="n">
        <v>1031</v>
      </c>
      <c r="E2907" s="4" t="inlineStr">
        <is>
          <t>INSTITUTO DE EDUCAÇÃO GASTÃO GUIMARÃES</t>
        </is>
      </c>
      <c r="F2907" s="4" t="inlineStr">
        <is>
          <t>CENTRO</t>
        </is>
      </c>
      <c r="G2907" s="4" t="inlineStr">
        <is>
          <t>AV SAMPAIO, S/N - ZONA URBANA</t>
        </is>
      </c>
      <c r="H2907" s="17" t="inlineStr">
        <is>
          <t>Urbana</t>
        </is>
      </c>
      <c r="I2907" s="7" t="n">
        <v>29</v>
      </c>
      <c r="J2907" s="23" t="n">
        <v>93</v>
      </c>
      <c r="K2907" s="17" t="inlineStr">
        <is>
          <t>Atendido</t>
        </is>
      </c>
      <c r="L2907" s="22" t="n">
        <v>1</v>
      </c>
      <c r="M2907" s="17" t="inlineStr">
        <is>
          <t>Atendido</t>
        </is>
      </c>
      <c r="N2907" s="22" t="n">
        <v>11</v>
      </c>
      <c r="O2907" s="17" t="inlineStr">
        <is>
          <t>Atendido</t>
        </is>
      </c>
      <c r="P2907" s="22" t="n">
        <v>18</v>
      </c>
      <c r="Q2907" s="4" t="inlineStr">
        <is>
          <t>64-011_PTZ_RUA VASCO FILHO SAC</t>
        </is>
      </c>
      <c r="R2907" s="17" t="inlineStr">
        <is>
          <t>DOME</t>
        </is>
      </c>
      <c r="S2907" s="17" t="inlineStr">
        <is>
          <t>M6741-E-Z37</t>
        </is>
      </c>
      <c r="T2907" s="24" t="inlineStr">
        <is>
          <t>10.98.54.162</t>
        </is>
      </c>
      <c r="U2907" s="25" t="n">
        <v>-12.2576227</v>
      </c>
      <c r="V2907" s="25" t="n">
        <v>-38.957376</v>
      </c>
    </row>
    <row r="2908">
      <c r="A2908" s="4" t="inlineStr">
        <is>
          <t>FEIRA DE SANTANA</t>
        </is>
      </c>
      <c r="B2908" s="17" t="inlineStr">
        <is>
          <t>Recorte VPE</t>
        </is>
      </c>
      <c r="C2908" s="22" t="n">
        <v>157</v>
      </c>
      <c r="D2908" s="22" t="n">
        <v>1040</v>
      </c>
      <c r="E2908" s="4" t="inlineStr">
        <is>
          <t>COLÉGIO ESTADUAL JOÃO BARBOSA DE CARVALHO</t>
        </is>
      </c>
      <c r="F2908" s="4" t="inlineStr">
        <is>
          <t>CENTRO</t>
        </is>
      </c>
      <c r="G2908" s="4" t="inlineStr">
        <is>
          <t>RUA FARMACEUTICO JOSÉ ALVES, 484 (TANQUE DA NAÇÃO ) - ZONA URBANA</t>
        </is>
      </c>
      <c r="H2908" s="17" t="inlineStr">
        <is>
          <t>Urbana</t>
        </is>
      </c>
      <c r="I2908" s="7" t="n">
        <v>16</v>
      </c>
      <c r="J2908" s="23" t="n">
        <v>241</v>
      </c>
      <c r="K2908" s="17" t="inlineStr">
        <is>
          <t>Sem câmera</t>
        </is>
      </c>
      <c r="L2908" s="22" t="n">
        <v>0</v>
      </c>
      <c r="M2908" s="17" t="inlineStr">
        <is>
          <t>Atendido</t>
        </is>
      </c>
      <c r="N2908" s="22" t="n">
        <v>3</v>
      </c>
      <c r="O2908" s="17" t="inlineStr">
        <is>
          <t>Atendido</t>
        </is>
      </c>
      <c r="P2908" s="22" t="n">
        <v>14</v>
      </c>
      <c r="Q2908" s="4" t="inlineStr">
        <is>
          <t>64-004_PTZ_PRACA CARLOS BAHIA</t>
        </is>
      </c>
      <c r="R2908" s="17" t="inlineStr">
        <is>
          <t>DOME</t>
        </is>
      </c>
      <c r="S2908" s="17" t="inlineStr">
        <is>
          <t>M6721-E-Z31</t>
        </is>
      </c>
      <c r="T2908" s="24" t="inlineStr">
        <is>
          <t>10.98.55.42</t>
        </is>
      </c>
      <c r="U2908" s="25" t="n">
        <v>-12.2566336</v>
      </c>
      <c r="V2908" s="25" t="n">
        <v>-38.9700696</v>
      </c>
    </row>
    <row r="2909">
      <c r="A2909" s="4" t="inlineStr">
        <is>
          <t>FEIRA DE SANTANA</t>
        </is>
      </c>
      <c r="B2909" s="17" t="inlineStr">
        <is>
          <t>Recorte VPE</t>
        </is>
      </c>
      <c r="C2909" s="22" t="n">
        <v>157</v>
      </c>
      <c r="D2909" s="22" t="n">
        <v>1066</v>
      </c>
      <c r="E2909" s="4" t="inlineStr">
        <is>
          <t>CENTRO UNIVERSITÁRIO DE CULTURA E ARTE - CUCA</t>
        </is>
      </c>
      <c r="F2909" s="4" t="inlineStr">
        <is>
          <t>CENTRO</t>
        </is>
      </c>
      <c r="G2909" s="4" t="inlineStr">
        <is>
          <t>RUA CONSELHEIRO FRANCO, N 66 - ZONA URBANA</t>
        </is>
      </c>
      <c r="H2909" s="17" t="inlineStr">
        <is>
          <t>Urbana</t>
        </is>
      </c>
      <c r="I2909" s="7" t="n">
        <v>8</v>
      </c>
      <c r="J2909" s="23" t="n">
        <v>253</v>
      </c>
      <c r="K2909" s="17" t="inlineStr">
        <is>
          <t>Sem câmera</t>
        </is>
      </c>
      <c r="L2909" s="22" t="n">
        <v>0</v>
      </c>
      <c r="M2909" s="17" t="inlineStr">
        <is>
          <t>Atendido</t>
        </is>
      </c>
      <c r="N2909" s="22" t="n">
        <v>4</v>
      </c>
      <c r="O2909" s="17" t="inlineStr">
        <is>
          <t>Atendido</t>
        </is>
      </c>
      <c r="P2909" s="22" t="n">
        <v>8</v>
      </c>
      <c r="Q2909" s="4" t="inlineStr">
        <is>
          <t>64-004_PTZ_PRACA CARLOS BAHIA</t>
        </is>
      </c>
      <c r="R2909" s="17" t="inlineStr">
        <is>
          <t>DOME</t>
        </is>
      </c>
      <c r="S2909" s="17" t="inlineStr">
        <is>
          <t>M6721-E-Z31</t>
        </is>
      </c>
      <c r="T2909" s="24" t="inlineStr">
        <is>
          <t>10.98.55.42</t>
        </is>
      </c>
      <c r="U2909" s="25" t="n">
        <v>-12.2574602</v>
      </c>
      <c r="V2909" s="25" t="n">
        <v>-38.9679245</v>
      </c>
    </row>
    <row r="2910">
      <c r="A2910" s="4" t="inlineStr">
        <is>
          <t>FEIRA DE SANTANA</t>
        </is>
      </c>
      <c r="B2910" s="17" t="inlineStr">
        <is>
          <t>Recorte VPE</t>
        </is>
      </c>
      <c r="C2910" s="22" t="n">
        <v>157</v>
      </c>
      <c r="D2910" s="22" t="n">
        <v>1074</v>
      </c>
      <c r="E2910" s="4" t="inlineStr">
        <is>
          <t>ESCOLA DE 1º GRAU ERNESTINA CARNEIRO</t>
        </is>
      </c>
      <c r="F2910" s="4" t="inlineStr">
        <is>
          <t>RUA NOVA</t>
        </is>
      </c>
      <c r="G2910" s="4" t="inlineStr">
        <is>
          <t>RUA COELHO NETO, S/N - ZONA URBANA</t>
        </is>
      </c>
      <c r="H2910" s="17" t="inlineStr">
        <is>
          <t>Urbana</t>
        </is>
      </c>
      <c r="I2910" s="7" t="n">
        <v>10</v>
      </c>
      <c r="J2910" s="23" t="n">
        <v>136</v>
      </c>
      <c r="K2910" s="17" t="inlineStr">
        <is>
          <t>Sem câmera</t>
        </is>
      </c>
      <c r="L2910" s="22" t="n">
        <v>0</v>
      </c>
      <c r="M2910" s="17" t="inlineStr">
        <is>
          <t>Atendido</t>
        </is>
      </c>
      <c r="N2910" s="22" t="n">
        <v>4</v>
      </c>
      <c r="O2910" s="17" t="inlineStr">
        <is>
          <t>Atendido</t>
        </is>
      </c>
      <c r="P2910" s="22" t="n">
        <v>8</v>
      </c>
      <c r="Q2910" s="4" t="inlineStr">
        <is>
          <t>64-233_RF_TP_IV_RUA NOVA - RUA SAO RAIMUNDO - PRAÇA DA FEIRINHA</t>
        </is>
      </c>
      <c r="R2910" s="17" t="inlineStr">
        <is>
          <t>FIX</t>
        </is>
      </c>
      <c r="S2910" s="17" t="inlineStr">
        <is>
          <t>U1-0LRV(8-32)A AI Pro</t>
        </is>
      </c>
      <c r="T2910" s="24" t="inlineStr">
        <is>
          <t>10.98.113.82</t>
        </is>
      </c>
      <c r="U2910" s="25" t="n">
        <v>-12.2511749</v>
      </c>
      <c r="V2910" s="25" t="n">
        <v>-38.9767989</v>
      </c>
    </row>
    <row r="2911">
      <c r="A2911" s="4" t="inlineStr">
        <is>
          <t>FEIRA DE SANTANA</t>
        </is>
      </c>
      <c r="B2911" s="17" t="inlineStr">
        <is>
          <t>Recorte VPE</t>
        </is>
      </c>
      <c r="C2911" s="22" t="n">
        <v>157</v>
      </c>
      <c r="D2911" s="22" t="n">
        <v>1082</v>
      </c>
      <c r="E2911" s="4" t="inlineStr">
        <is>
          <t>ESCOLA MUNICIPAL TEREZA CUNHA SANTANA</t>
        </is>
      </c>
      <c r="F2911" s="4" t="inlineStr">
        <is>
          <t>RUA NOVA</t>
        </is>
      </c>
      <c r="G2911" s="4" t="inlineStr">
        <is>
          <t>AV TOMÉ DE SOUZA, SN - ZONA URBANA</t>
        </is>
      </c>
      <c r="H2911" s="17" t="inlineStr">
        <is>
          <t>Urbana</t>
        </is>
      </c>
      <c r="I2911" s="7" t="n">
        <v>8</v>
      </c>
      <c r="J2911" s="23" t="n">
        <v>165</v>
      </c>
      <c r="K2911" s="17" t="inlineStr">
        <is>
          <t>Sem câmera</t>
        </is>
      </c>
      <c r="L2911" s="22" t="n">
        <v>0</v>
      </c>
      <c r="M2911" s="17" t="inlineStr">
        <is>
          <t>Atendido</t>
        </is>
      </c>
      <c r="N2911" s="22" t="n">
        <v>3</v>
      </c>
      <c r="O2911" s="17" t="inlineStr">
        <is>
          <t>Atendido</t>
        </is>
      </c>
      <c r="P2911" s="22" t="n">
        <v>4</v>
      </c>
      <c r="Q2911" s="4" t="inlineStr">
        <is>
          <t>64-083_PTZ_AV TOME DE SOUZA EM FRENTE A LOTERICA</t>
        </is>
      </c>
      <c r="R2911" s="17" t="inlineStr">
        <is>
          <t>DOME</t>
        </is>
      </c>
      <c r="S2911" s="17" t="inlineStr">
        <is>
          <t>M6741-E-Z37</t>
        </is>
      </c>
      <c r="T2911" s="24" t="inlineStr">
        <is>
          <t>10.98.57.18</t>
        </is>
      </c>
      <c r="U2911" s="25" t="n">
        <v>-12.2517894</v>
      </c>
      <c r="V2911" s="25" t="n">
        <v>-38.9817297</v>
      </c>
    </row>
    <row r="2912">
      <c r="A2912" s="4" t="inlineStr">
        <is>
          <t>FEIRA DE SANTANA</t>
        </is>
      </c>
      <c r="B2912" s="17" t="inlineStr">
        <is>
          <t>Recorte VPE</t>
        </is>
      </c>
      <c r="C2912" s="22" t="n">
        <v>157</v>
      </c>
      <c r="D2912" s="22" t="n">
        <v>1112</v>
      </c>
      <c r="E2912" s="4" t="inlineStr">
        <is>
          <t>COLEGIO ESTADUAL DE TEMPO INTEGRAL DE FEIRA DE SANTANA</t>
        </is>
      </c>
      <c r="F2912" s="4" t="inlineStr">
        <is>
          <t>AVIÁRIO</t>
        </is>
      </c>
      <c r="G2912" s="4" t="inlineStr">
        <is>
          <t>RUA OLNEY ALBERTO SÃO PAULO, N 3031 - ZONA URBANA</t>
        </is>
      </c>
      <c r="H2912" s="17" t="inlineStr">
        <is>
          <t>Urbana</t>
        </is>
      </c>
      <c r="I2912" s="7" t="n">
        <v>12</v>
      </c>
      <c r="J2912" s="23" t="n">
        <v>162</v>
      </c>
      <c r="K2912" s="17" t="inlineStr">
        <is>
          <t>Sem câmera</t>
        </is>
      </c>
      <c r="L2912" s="22" t="n">
        <v>0</v>
      </c>
      <c r="M2912" s="17" t="inlineStr">
        <is>
          <t>Atendido</t>
        </is>
      </c>
      <c r="N2912" s="22" t="n">
        <v>1</v>
      </c>
      <c r="O2912" s="17" t="inlineStr">
        <is>
          <t>Atendido</t>
        </is>
      </c>
      <c r="P2912" s="22" t="n">
        <v>1</v>
      </c>
      <c r="Q2912" s="4" t="inlineStr">
        <is>
          <t>SEAP-F-001_PTZ_RUA OLNEY ALBERTO SÃO PAULO - EM FRENTE COL DE TEMPO INTEGRAL</t>
        </is>
      </c>
      <c r="R2912" s="17" t="inlineStr">
        <is>
          <t>DOME</t>
        </is>
      </c>
      <c r="S2912" s="17" t="inlineStr">
        <is>
          <t>M6741-E-Z37</t>
        </is>
      </c>
      <c r="T2912" s="24" t="inlineStr">
        <is>
          <t>10.98.59.114</t>
        </is>
      </c>
      <c r="U2912" s="25" t="n">
        <v>-12.2957275</v>
      </c>
      <c r="V2912" s="25" t="n">
        <v>-38.9219972</v>
      </c>
    </row>
    <row r="2913">
      <c r="A2913" s="4" t="inlineStr">
        <is>
          <t>FEIRA DE SANTANA</t>
        </is>
      </c>
      <c r="B2913" s="17" t="inlineStr">
        <is>
          <t>Recorte VPE</t>
        </is>
      </c>
      <c r="C2913" s="22" t="n">
        <v>157</v>
      </c>
      <c r="D2913" s="22" t="n">
        <v>1120</v>
      </c>
      <c r="E2913" s="4" t="inlineStr">
        <is>
          <t>ESCOLA ESTADUAL CAROLINA MARIA DE JESUS</t>
        </is>
      </c>
      <c r="F2913" s="4" t="inlineStr">
        <is>
          <t>FRATERNIDADE</t>
        </is>
      </c>
      <c r="G2913" s="4" t="inlineStr">
        <is>
          <t>RUA SALMO 39, S/N - ZONA URBANA</t>
        </is>
      </c>
      <c r="H2913" s="17" t="inlineStr">
        <is>
          <t>Urbana</t>
        </is>
      </c>
      <c r="I2913" s="7" t="n">
        <v>18</v>
      </c>
      <c r="J2913" s="23" t="n">
        <v>64</v>
      </c>
      <c r="K2913" s="17" t="inlineStr">
        <is>
          <t>Atendido</t>
        </is>
      </c>
      <c r="L2913" s="22" t="n">
        <v>1</v>
      </c>
      <c r="M2913" s="17" t="inlineStr">
        <is>
          <t>Atendido</t>
        </is>
      </c>
      <c r="N2913" s="22" t="n">
        <v>1</v>
      </c>
      <c r="O2913" s="17" t="inlineStr">
        <is>
          <t>Atendido</t>
        </is>
      </c>
      <c r="P2913" s="22" t="n">
        <v>1</v>
      </c>
      <c r="Q2913" s="4" t="inlineStr">
        <is>
          <t>64-063_PTZ RUA DO TELEGRAFO AO LADO DO COL ESTADUAL DE TEMPO INTEGRAL</t>
        </is>
      </c>
      <c r="R2913" s="17" t="inlineStr">
        <is>
          <t>DOME</t>
        </is>
      </c>
      <c r="S2913" s="17" t="inlineStr">
        <is>
          <t>M6741-E-Z37</t>
        </is>
      </c>
      <c r="T2913" s="24" t="inlineStr">
        <is>
          <t>10.98.14.186</t>
        </is>
      </c>
      <c r="U2913" s="25" t="n">
        <v>-12.3053045</v>
      </c>
      <c r="V2913" s="25" t="n">
        <v>-38.9539856</v>
      </c>
    </row>
    <row r="2914">
      <c r="A2914" s="4" t="inlineStr">
        <is>
          <t>FEIRA DE SANTANA</t>
        </is>
      </c>
      <c r="B2914" s="17" t="inlineStr">
        <is>
          <t>Recorte VPE</t>
        </is>
      </c>
      <c r="C2914" s="22" t="n">
        <v>157</v>
      </c>
      <c r="D2914" s="22" t="n">
        <v>1139</v>
      </c>
      <c r="E2914" s="4" t="inlineStr">
        <is>
          <t>ESCOLA MUNICIPAL PROFA. VALDEMIRA ALVES BRITO</t>
        </is>
      </c>
      <c r="F2914" s="4" t="inlineStr">
        <is>
          <t>TOMBA</t>
        </is>
      </c>
      <c r="G2914" s="4" t="inlineStr">
        <is>
          <t>RUA VESPASIANO, S/N - ZONA URBANA</t>
        </is>
      </c>
      <c r="H2914" s="17" t="inlineStr">
        <is>
          <t>Urbana</t>
        </is>
      </c>
      <c r="I2914" s="7" t="n">
        <v>11</v>
      </c>
      <c r="J2914" s="23" t="n">
        <v>657</v>
      </c>
      <c r="K2914" s="17" t="inlineStr">
        <is>
          <t>Sem câmera</t>
        </is>
      </c>
      <c r="L2914" s="22" t="n">
        <v>0</v>
      </c>
      <c r="M2914" s="17" t="inlineStr">
        <is>
          <t>Sem câmera</t>
        </is>
      </c>
      <c r="N2914" s="22" t="n">
        <v>0</v>
      </c>
      <c r="O2914" s="17" t="inlineStr">
        <is>
          <t>Sem câmera</t>
        </is>
      </c>
      <c r="P2914" s="22" t="n">
        <v>0</v>
      </c>
      <c r="Q2914" s="4" t="inlineStr">
        <is>
          <t>64-139_LPR_RUA DO SALVADOR AO LADO DO POSTO SHELL STD PARQUE DA CIDADE</t>
        </is>
      </c>
      <c r="R2914" s="17" t="inlineStr">
        <is>
          <t>FIX</t>
        </is>
      </c>
      <c r="S2914" s="17" t="inlineStr">
        <is>
          <t>M2241-QL</t>
        </is>
      </c>
      <c r="T2914" s="24" t="inlineStr">
        <is>
          <t>10.98.56.186</t>
        </is>
      </c>
      <c r="U2914" s="25" t="n">
        <v>-12.2897945</v>
      </c>
      <c r="V2914" s="25" t="n">
        <v>-38.9512918</v>
      </c>
    </row>
    <row r="2915">
      <c r="A2915" s="4" t="inlineStr">
        <is>
          <t>FEIRA DE SANTANA</t>
        </is>
      </c>
      <c r="B2915" s="17" t="inlineStr">
        <is>
          <t>Recorte VPE</t>
        </is>
      </c>
      <c r="C2915" s="22" t="n">
        <v>157</v>
      </c>
      <c r="D2915" s="22" t="n">
        <v>1155</v>
      </c>
      <c r="E2915" s="4" t="inlineStr">
        <is>
          <t>ESCOLA IRMÃ ROSA APARECIDA</t>
        </is>
      </c>
      <c r="F2915" s="4" t="inlineStr">
        <is>
          <t>JARDIM ACÁCIA</t>
        </is>
      </c>
      <c r="G2915" s="4" t="inlineStr">
        <is>
          <t>RUA VÊNUS, 275 - ZONA URBANA</t>
        </is>
      </c>
      <c r="H2915" s="17" t="inlineStr">
        <is>
          <t>Urbana</t>
        </is>
      </c>
      <c r="I2915" s="7" t="n">
        <v>5</v>
      </c>
      <c r="J2915" s="23" t="n">
        <v>593</v>
      </c>
      <c r="K2915" s="17" t="inlineStr">
        <is>
          <t>Sem câmera</t>
        </is>
      </c>
      <c r="L2915" s="22" t="n">
        <v>0</v>
      </c>
      <c r="M2915" s="17" t="inlineStr">
        <is>
          <t>Sem câmera</t>
        </is>
      </c>
      <c r="N2915" s="22" t="n">
        <v>0</v>
      </c>
      <c r="O2915" s="17" t="inlineStr">
        <is>
          <t>Sem câmera</t>
        </is>
      </c>
      <c r="P2915" s="22" t="n">
        <v>0</v>
      </c>
      <c r="Q2915" s="4" t="inlineStr">
        <is>
          <t>64-078_PTZ_RUA DOUTOR MARCARIO CERQUEIRA MUCHILA DROGASIL</t>
        </is>
      </c>
      <c r="R2915" s="17" t="inlineStr">
        <is>
          <t>DOME</t>
        </is>
      </c>
      <c r="S2915" s="17" t="inlineStr">
        <is>
          <t>M6741-E-Z37</t>
        </is>
      </c>
      <c r="T2915" s="24" t="inlineStr">
        <is>
          <t>10.98.56.234</t>
        </is>
      </c>
      <c r="U2915" s="25" t="n">
        <v>-12.268301</v>
      </c>
      <c r="V2915" s="25" t="n">
        <v>-38.9665127</v>
      </c>
    </row>
    <row r="2916">
      <c r="A2916" s="4" t="inlineStr">
        <is>
          <t>FEIRA DE SANTANA</t>
        </is>
      </c>
      <c r="B2916" s="17" t="inlineStr">
        <is>
          <t>Recorte VPE</t>
        </is>
      </c>
      <c r="C2916" s="22" t="n">
        <v>157</v>
      </c>
      <c r="D2916" s="22" t="n">
        <v>1163</v>
      </c>
      <c r="E2916" s="4" t="inlineStr">
        <is>
          <t>COLÉGIO ESTADUAL DE TEMPO INTEGRAL GEORGINA DE MELO ERISMANN</t>
        </is>
      </c>
      <c r="F2916" s="4" t="inlineStr">
        <is>
          <t>OLHOS D'ÁGUA</t>
        </is>
      </c>
      <c r="G2916" s="4" t="inlineStr">
        <is>
          <t>AVENIDA SENADOR QUINTINO, N 457, ZONA URBANA</t>
        </is>
      </c>
      <c r="H2916" s="17" t="inlineStr">
        <is>
          <t>Urbana</t>
        </is>
      </c>
      <c r="I2916" s="7" t="n">
        <v>12</v>
      </c>
      <c r="J2916" s="23" t="n">
        <v>624</v>
      </c>
      <c r="K2916" s="17" t="inlineStr">
        <is>
          <t>Sem câmera</t>
        </is>
      </c>
      <c r="L2916" s="22" t="n">
        <v>0</v>
      </c>
      <c r="M2916" s="17" t="inlineStr">
        <is>
          <t>Sem câmera</t>
        </is>
      </c>
      <c r="N2916" s="22" t="n">
        <v>0</v>
      </c>
      <c r="O2916" s="17" t="inlineStr">
        <is>
          <t>Sem câmera</t>
        </is>
      </c>
      <c r="P2916" s="22" t="n">
        <v>0</v>
      </c>
      <c r="Q2916" s="4" t="inlineStr">
        <is>
          <t>64-078_PTZ_RUA DOUTOR MARCARIO CERQUEIRA MUCHILA DROGASIL</t>
        </is>
      </c>
      <c r="R2916" s="17" t="inlineStr">
        <is>
          <t>DOME</t>
        </is>
      </c>
      <c r="S2916" s="17" t="inlineStr">
        <is>
          <t>M6741-E-Z37</t>
        </is>
      </c>
      <c r="T2916" s="24" t="inlineStr">
        <is>
          <t>10.98.56.234</t>
        </is>
      </c>
      <c r="U2916" s="25" t="n">
        <v>-12.2667862</v>
      </c>
      <c r="V2916" s="25" t="n">
        <v>-38.9669589</v>
      </c>
    </row>
    <row r="2917">
      <c r="A2917" s="4" t="inlineStr">
        <is>
          <t>FEIRA DE SANTANA</t>
        </is>
      </c>
      <c r="B2917" s="17" t="inlineStr">
        <is>
          <t>Recorte VPE</t>
        </is>
      </c>
      <c r="C2917" s="22" t="n">
        <v>157</v>
      </c>
      <c r="D2917" s="22" t="n">
        <v>1171</v>
      </c>
      <c r="E2917" s="4" t="inlineStr">
        <is>
          <t>ESCOLA MUNICIPAL JOÃO MARINHO FALCÃO</t>
        </is>
      </c>
      <c r="F2917" s="4" t="inlineStr">
        <is>
          <t>OLHOS D'ÁGUA</t>
        </is>
      </c>
      <c r="G2917" s="4" t="inlineStr">
        <is>
          <t>RUA PROFESSOR ANTÔNIO GARCIA, 86 - ZONA URBANA</t>
        </is>
      </c>
      <c r="H2917" s="17" t="inlineStr">
        <is>
          <t>Urbana</t>
        </is>
      </c>
      <c r="I2917" s="7" t="n">
        <v>11</v>
      </c>
      <c r="J2917" s="23" t="n">
        <v>257</v>
      </c>
      <c r="K2917" s="17" t="inlineStr">
        <is>
          <t>Sem câmera</t>
        </is>
      </c>
      <c r="L2917" s="22" t="n">
        <v>0</v>
      </c>
      <c r="M2917" s="17" t="inlineStr">
        <is>
          <t>Atendido</t>
        </is>
      </c>
      <c r="N2917" s="22" t="n">
        <v>1</v>
      </c>
      <c r="O2917" s="17" t="inlineStr">
        <is>
          <t>Atendido</t>
        </is>
      </c>
      <c r="P2917" s="22" t="n">
        <v>1</v>
      </c>
      <c r="Q2917" s="4" t="inlineStr">
        <is>
          <t>64-075_PTZ_RUA SEN QUINTINO EM FRENTE A FIT CINCO ACADEMIA</t>
        </is>
      </c>
      <c r="R2917" s="17" t="inlineStr">
        <is>
          <t>DOME</t>
        </is>
      </c>
      <c r="S2917" s="17" t="inlineStr">
        <is>
          <t>M6741-E-Z37</t>
        </is>
      </c>
      <c r="T2917" s="24" t="inlineStr">
        <is>
          <t>10.98.54.114</t>
        </is>
      </c>
      <c r="U2917" s="25" t="n">
        <v>-12.2687248</v>
      </c>
      <c r="V2917" s="25" t="n">
        <v>-38.9621035</v>
      </c>
    </row>
    <row r="2918">
      <c r="A2918" s="4" t="inlineStr">
        <is>
          <t>FEIRA DE SANTANA</t>
        </is>
      </c>
      <c r="B2918" s="17" t="inlineStr">
        <is>
          <t>Recorte VPE</t>
        </is>
      </c>
      <c r="C2918" s="22" t="n">
        <v>157</v>
      </c>
      <c r="D2918" s="22" t="n">
        <v>1198</v>
      </c>
      <c r="E2918" s="4" t="inlineStr">
        <is>
          <t>ESCOLA MUNICIPAL PROF. JOSÉ RAIMUNDO DE AZEVEDO - CAIC</t>
        </is>
      </c>
      <c r="F2918" s="4" t="inlineStr">
        <is>
          <t>FEIRA VII</t>
        </is>
      </c>
      <c r="G2918" s="4" t="inlineStr">
        <is>
          <t>AV. DOIS, S/N  - ZONA URBANA</t>
        </is>
      </c>
      <c r="H2918" s="17" t="inlineStr">
        <is>
          <t>Urbana</t>
        </is>
      </c>
      <c r="I2918" s="7" t="n">
        <v>16</v>
      </c>
      <c r="J2918" s="23" t="n">
        <v>748</v>
      </c>
      <c r="K2918" s="17" t="inlineStr">
        <is>
          <t>Sem câmera</t>
        </is>
      </c>
      <c r="L2918" s="22" t="n">
        <v>0</v>
      </c>
      <c r="M2918" s="17" t="inlineStr">
        <is>
          <t>Sem câmera</t>
        </is>
      </c>
      <c r="N2918" s="22" t="n">
        <v>0</v>
      </c>
      <c r="O2918" s="17" t="inlineStr">
        <is>
          <t>Sem câmera</t>
        </is>
      </c>
      <c r="P2918" s="22" t="n">
        <v>0</v>
      </c>
      <c r="Q2918" s="4" t="inlineStr">
        <is>
          <t>64-080_PTZ_RUA DO SALVADOR EM FRENTE AO BAR DO SENA</t>
        </is>
      </c>
      <c r="R2918" s="17" t="inlineStr">
        <is>
          <t>DOME</t>
        </is>
      </c>
      <c r="S2918" s="17" t="inlineStr">
        <is>
          <t>M6741-E-Z37</t>
        </is>
      </c>
      <c r="T2918" s="24" t="inlineStr">
        <is>
          <t>10.98.56.250</t>
        </is>
      </c>
      <c r="U2918" s="25" t="n">
        <v>-12.2987602</v>
      </c>
      <c r="V2918" s="25" t="n">
        <v>-38.9465105</v>
      </c>
    </row>
    <row r="2919">
      <c r="A2919" s="4" t="inlineStr">
        <is>
          <t>FEIRA DE SANTANA</t>
        </is>
      </c>
      <c r="B2919" s="17" t="inlineStr">
        <is>
          <t>Recorte VPE</t>
        </is>
      </c>
      <c r="C2919" s="22" t="n">
        <v>157</v>
      </c>
      <c r="D2919" s="22" t="n">
        <v>1260</v>
      </c>
      <c r="E2919" s="4" t="inlineStr">
        <is>
          <t>ESCOLA COMUNITÁRIA LUIS ALBERTO ( ANTIGA CÉLIDA)</t>
        </is>
      </c>
      <c r="F2919" s="4" t="inlineStr">
        <is>
          <t>RUA NOVA</t>
        </is>
      </c>
      <c r="G2919" s="4" t="inlineStr">
        <is>
          <t>RUA GÓES CALMON, N 475 - ZONA URBANA</t>
        </is>
      </c>
      <c r="H2919" s="17" t="inlineStr">
        <is>
          <t>Urbana</t>
        </is>
      </c>
      <c r="I2919" s="7" t="n">
        <v>5</v>
      </c>
      <c r="J2919" s="23" t="n">
        <v>160</v>
      </c>
      <c r="K2919" s="17" t="inlineStr">
        <is>
          <t>Sem câmera</t>
        </is>
      </c>
      <c r="L2919" s="22" t="n">
        <v>0</v>
      </c>
      <c r="M2919" s="17" t="inlineStr">
        <is>
          <t>Atendido</t>
        </is>
      </c>
      <c r="N2919" s="22" t="n">
        <v>2</v>
      </c>
      <c r="O2919" s="17" t="inlineStr">
        <is>
          <t>Atendido</t>
        </is>
      </c>
      <c r="P2919" s="22" t="n">
        <v>11</v>
      </c>
      <c r="Q2919" s="4" t="inlineStr">
        <is>
          <t>64-096_PTZ_R GONCALO ALVES - RUA NOVA</t>
        </is>
      </c>
      <c r="R2919" s="17" t="inlineStr">
        <is>
          <t>DOME</t>
        </is>
      </c>
      <c r="S2919" s="17" t="inlineStr">
        <is>
          <t>M6741-E-Z37</t>
        </is>
      </c>
      <c r="T2919" s="24" t="inlineStr">
        <is>
          <t>10.98.57.106</t>
        </is>
      </c>
      <c r="U2919" s="25" t="n">
        <v>-12.2500562</v>
      </c>
      <c r="V2919" s="25" t="n">
        <v>-38.9728844</v>
      </c>
    </row>
    <row r="2920">
      <c r="A2920" s="4" t="inlineStr">
        <is>
          <t>FEIRA DE SANTANA</t>
        </is>
      </c>
      <c r="B2920" s="17" t="inlineStr">
        <is>
          <t>Recorte VPE</t>
        </is>
      </c>
      <c r="C2920" s="22" t="n">
        <v>157</v>
      </c>
      <c r="D2920" s="22" t="n">
        <v>1279</v>
      </c>
      <c r="E2920" s="4" t="inlineStr">
        <is>
          <t>ESCOLA MUNICIPAL PROF. ANTÔNIO ALVES LOPES</t>
        </is>
      </c>
      <c r="F2920" s="4" t="inlineStr">
        <is>
          <t>VIVEIROS</t>
        </is>
      </c>
      <c r="G2920" s="4" t="inlineStr">
        <is>
          <t>PRAÇA PRINCIPAL, S/N - ZONA URBANA</t>
        </is>
      </c>
      <c r="H2920" s="17" t="inlineStr">
        <is>
          <t>Urbana</t>
        </is>
      </c>
      <c r="I2920" s="7" t="n">
        <v>8</v>
      </c>
      <c r="J2920" s="23" t="n">
        <v>1000</v>
      </c>
      <c r="K2920" s="17" t="inlineStr">
        <is>
          <t>Sem câmera</t>
        </is>
      </c>
      <c r="L2920" s="22" t="n">
        <v>0</v>
      </c>
      <c r="M2920" s="17" t="inlineStr">
        <is>
          <t>Sem câmera</t>
        </is>
      </c>
      <c r="N2920" s="22" t="n">
        <v>0</v>
      </c>
      <c r="O2920" s="17" t="inlineStr">
        <is>
          <t>Sem câmera</t>
        </is>
      </c>
      <c r="P2920" s="22" t="n">
        <v>0</v>
      </c>
      <c r="Q2920" s="4" t="inlineStr">
        <is>
          <t>64-155_LPR_RUA A - AO LADO DO SOS POCOS ARTESIANOS - STD ANEL DE CONTORNO</t>
        </is>
      </c>
      <c r="R2920" s="17" t="inlineStr">
        <is>
          <t>FIX</t>
        </is>
      </c>
      <c r="S2920" s="17" t="inlineStr">
        <is>
          <t>M2241-QL</t>
        </is>
      </c>
      <c r="T2920" s="24" t="inlineStr">
        <is>
          <t>10.98.19.114</t>
        </is>
      </c>
      <c r="U2920" s="25" t="n">
        <v>-12.2850083</v>
      </c>
      <c r="V2920" s="25" t="n">
        <v>-38.9859615</v>
      </c>
    </row>
    <row r="2921">
      <c r="A2921" s="4" t="inlineStr">
        <is>
          <t>FEIRA DE SANTANA</t>
        </is>
      </c>
      <c r="B2921" s="17" t="inlineStr">
        <is>
          <t>Recorte VPE</t>
        </is>
      </c>
      <c r="C2921" s="22" t="n">
        <v>157</v>
      </c>
      <c r="D2921" s="22" t="n">
        <v>1287</v>
      </c>
      <c r="E2921" s="4" t="inlineStr">
        <is>
          <t>PRISIONAL - CONJUNTO PENAL DE FEIRA DE SANTANA</t>
        </is>
      </c>
      <c r="F2921" s="4" t="inlineStr">
        <is>
          <t>AVIÁRIO</t>
        </is>
      </c>
      <c r="G2921" s="4" t="inlineStr">
        <is>
          <t>RUA SENADOR QUINTINO, S/N - ZONA URBANA</t>
        </is>
      </c>
      <c r="H2921" s="17" t="inlineStr">
        <is>
          <t>Urbana</t>
        </is>
      </c>
      <c r="I2921" s="7" t="n">
        <v>1</v>
      </c>
      <c r="J2921" s="23" t="n">
        <v>66</v>
      </c>
      <c r="K2921" s="17" t="inlineStr">
        <is>
          <t>Atendido</t>
        </is>
      </c>
      <c r="L2921" s="22" t="n">
        <v>3</v>
      </c>
      <c r="M2921" s="17" t="inlineStr">
        <is>
          <t>Atendido</t>
        </is>
      </c>
      <c r="N2921" s="22" t="n">
        <v>6</v>
      </c>
      <c r="O2921" s="17" t="inlineStr">
        <is>
          <t>Atendido</t>
        </is>
      </c>
      <c r="P2921" s="22" t="n">
        <v>10</v>
      </c>
      <c r="Q2921" s="4" t="inlineStr">
        <is>
          <t>SEAP-F-008_PTZ_RUA OLNEY SÃO PAULO - FRENTE LADO ESQUERDO DO PRESÍDIO</t>
        </is>
      </c>
      <c r="R2921" s="17" t="inlineStr">
        <is>
          <t>DOME</t>
        </is>
      </c>
      <c r="S2921" s="17" t="inlineStr">
        <is>
          <t>M6741-E-Z37</t>
        </is>
      </c>
      <c r="T2921" s="24" t="inlineStr">
        <is>
          <t>10.98.59.170</t>
        </is>
      </c>
      <c r="U2921" s="25" t="n">
        <v>-12.2921096</v>
      </c>
      <c r="V2921" s="25" t="n">
        <v>-38.9286461</v>
      </c>
    </row>
    <row r="2922">
      <c r="A2922" s="4" t="inlineStr">
        <is>
          <t>FEIRA DE SANTANA</t>
        </is>
      </c>
      <c r="B2922" s="17" t="inlineStr">
        <is>
          <t>Recorte VPE</t>
        </is>
      </c>
      <c r="C2922" s="22" t="n">
        <v>157</v>
      </c>
      <c r="D2922" s="22" t="n">
        <v>1295</v>
      </c>
      <c r="E2922" s="4" t="inlineStr">
        <is>
          <t>ESCOLA MUNICIPAL MARIA DA GLÓRIA CARVALHO</t>
        </is>
      </c>
      <c r="F2922" s="4" t="inlineStr">
        <is>
          <t>35 BI</t>
        </is>
      </c>
      <c r="G2922" s="4" t="inlineStr">
        <is>
          <t>TRAVESSA POLITEAMA, S/N - ZONA URBANA</t>
        </is>
      </c>
      <c r="H2922" s="17" t="inlineStr">
        <is>
          <t>Urbana</t>
        </is>
      </c>
      <c r="I2922" s="7" t="n">
        <v>4</v>
      </c>
      <c r="J2922" s="23" t="n">
        <v>499</v>
      </c>
      <c r="K2922" s="17" t="inlineStr">
        <is>
          <t>Sem câmera</t>
        </is>
      </c>
      <c r="L2922" s="22" t="n">
        <v>0</v>
      </c>
      <c r="M2922" s="17" t="inlineStr">
        <is>
          <t>Sem câmera</t>
        </is>
      </c>
      <c r="N2922" s="22" t="n">
        <v>0</v>
      </c>
      <c r="O2922" s="17" t="inlineStr">
        <is>
          <t>Atendido</t>
        </is>
      </c>
      <c r="P2922" s="22" t="n">
        <v>1</v>
      </c>
      <c r="Q2922" s="4" t="inlineStr">
        <is>
          <t>64-045_PTZ_R EXCELSON-EM FRENTE A ARENA CAJUEIRO</t>
        </is>
      </c>
      <c r="R2922" s="17" t="inlineStr">
        <is>
          <t>DOME</t>
        </is>
      </c>
      <c r="S2922" s="17" t="inlineStr">
        <is>
          <t>M6721-E-Z31</t>
        </is>
      </c>
      <c r="T2922" s="24" t="inlineStr">
        <is>
          <t>10.98.55.234</t>
        </is>
      </c>
      <c r="U2922" s="25" t="n">
        <v>-12.2794199</v>
      </c>
      <c r="V2922" s="25" t="n">
        <v>-38.9332921</v>
      </c>
    </row>
    <row r="2923">
      <c r="A2923" s="4" t="inlineStr">
        <is>
          <t>FEIRA DE SANTANA</t>
        </is>
      </c>
      <c r="B2923" s="17" t="inlineStr">
        <is>
          <t>Recorte VPE</t>
        </is>
      </c>
      <c r="C2923" s="22" t="n">
        <v>157</v>
      </c>
      <c r="D2923" s="22" t="n">
        <v>1309</v>
      </c>
      <c r="E2923" s="4" t="inlineStr">
        <is>
          <t>COLÉGIO ESTADUAL GEORGINA SOARES NASCIMENTO</t>
        </is>
      </c>
      <c r="F2923" s="4" t="inlineStr">
        <is>
          <t>TOMBA</t>
        </is>
      </c>
      <c r="G2923" s="4" t="inlineStr">
        <is>
          <t>RUA DO SALVADOR, S/N - ZONA URBANA</t>
        </is>
      </c>
      <c r="H2923" s="17" t="inlineStr">
        <is>
          <t>Urbana</t>
        </is>
      </c>
      <c r="I2923" s="7" t="n">
        <v>8</v>
      </c>
      <c r="J2923" s="23" t="n">
        <v>172</v>
      </c>
      <c r="K2923" s="17" t="inlineStr">
        <is>
          <t>Sem câmera</t>
        </is>
      </c>
      <c r="L2923" s="22" t="n">
        <v>0</v>
      </c>
      <c r="M2923" s="17" t="inlineStr">
        <is>
          <t>Atendido</t>
        </is>
      </c>
      <c r="N2923" s="22" t="n">
        <v>1</v>
      </c>
      <c r="O2923" s="17" t="inlineStr">
        <is>
          <t>Atendido</t>
        </is>
      </c>
      <c r="P2923" s="22" t="n">
        <v>1</v>
      </c>
      <c r="Q2923" s="4" t="inlineStr">
        <is>
          <t>64-080_PTZ_RUA DO SALVADOR EM FRENTE AO BAR DO SENA</t>
        </is>
      </c>
      <c r="R2923" s="17" t="inlineStr">
        <is>
          <t>DOME</t>
        </is>
      </c>
      <c r="S2923" s="17" t="inlineStr">
        <is>
          <t>M6741-E-Z37</t>
        </is>
      </c>
      <c r="T2923" s="24" t="inlineStr">
        <is>
          <t>10.98.56.250</t>
        </is>
      </c>
      <c r="U2923" s="25" t="n">
        <v>-12.2914789</v>
      </c>
      <c r="V2923" s="25" t="n">
        <v>-38.9447137</v>
      </c>
    </row>
    <row r="2924">
      <c r="A2924" s="4" t="inlineStr">
        <is>
          <t>FEIRA DE SANTANA</t>
        </is>
      </c>
      <c r="B2924" s="17" t="inlineStr">
        <is>
          <t>Recorte VPE</t>
        </is>
      </c>
      <c r="C2924" s="22" t="n">
        <v>157</v>
      </c>
      <c r="D2924" s="22" t="n">
        <v>1325</v>
      </c>
      <c r="E2924" s="4" t="inlineStr">
        <is>
          <t>ESCOLA DE 1º GRAU DR GAMALIEL</t>
        </is>
      </c>
      <c r="F2924" s="4" t="inlineStr">
        <is>
          <t>TOMBA</t>
        </is>
      </c>
      <c r="G2924" s="4" t="inlineStr">
        <is>
          <t>RUA DONA ADALGISA SANTOS BORGES, 500 - ZONA URBANA</t>
        </is>
      </c>
      <c r="H2924" s="17" t="inlineStr">
        <is>
          <t>Urbana</t>
        </is>
      </c>
      <c r="I2924" s="7" t="n">
        <v>7</v>
      </c>
      <c r="J2924" s="23" t="n">
        <v>906</v>
      </c>
      <c r="K2924" s="17" t="inlineStr">
        <is>
          <t>Sem câmera</t>
        </is>
      </c>
      <c r="L2924" s="22" t="n">
        <v>0</v>
      </c>
      <c r="M2924" s="17" t="inlineStr">
        <is>
          <t>Sem câmera</t>
        </is>
      </c>
      <c r="N2924" s="22" t="n">
        <v>0</v>
      </c>
      <c r="O2924" s="17" t="inlineStr">
        <is>
          <t>Sem câmera</t>
        </is>
      </c>
      <c r="P2924" s="22" t="n">
        <v>0</v>
      </c>
      <c r="Q2924" s="4" t="inlineStr">
        <is>
          <t>64-084_PTZ_RUA TELEGRAFO EM FRENTE AO LAVA JATO EMIRADOS</t>
        </is>
      </c>
      <c r="R2924" s="17" t="inlineStr">
        <is>
          <t>DOME</t>
        </is>
      </c>
      <c r="S2924" s="17" t="inlineStr">
        <is>
          <t>M6741-E-Z37</t>
        </is>
      </c>
      <c r="T2924" s="24" t="inlineStr">
        <is>
          <t>10.98.57.26</t>
        </is>
      </c>
      <c r="U2924" s="25" t="n">
        <v>-12.2989977</v>
      </c>
      <c r="V2924" s="25" t="n">
        <v>-38.9490766</v>
      </c>
    </row>
    <row r="2925">
      <c r="A2925" s="4" t="inlineStr">
        <is>
          <t>FEIRA DE SANTANA</t>
        </is>
      </c>
      <c r="B2925" s="17" t="inlineStr">
        <is>
          <t>Recorte VPE</t>
        </is>
      </c>
      <c r="C2925" s="22" t="n">
        <v>157</v>
      </c>
      <c r="D2925" s="22" t="n">
        <v>1333</v>
      </c>
      <c r="E2925" s="4" t="inlineStr">
        <is>
          <t>PRÉ-ESCOLA MUNICIPAL JOSÉ MARTINS RIOS</t>
        </is>
      </c>
      <c r="F2925" s="4" t="inlineStr">
        <is>
          <t>RUA NOVA</t>
        </is>
      </c>
      <c r="G2925" s="4" t="inlineStr">
        <is>
          <t>AVENIDA DO CANAL, S/N - ZONA URBANA</t>
        </is>
      </c>
      <c r="H2925" s="17" t="inlineStr">
        <is>
          <t>Urbana</t>
        </is>
      </c>
      <c r="I2925" s="7" t="n">
        <v>2</v>
      </c>
      <c r="J2925" s="23" t="n">
        <v>205</v>
      </c>
      <c r="K2925" s="17" t="inlineStr">
        <is>
          <t>Sem câmera</t>
        </is>
      </c>
      <c r="L2925" s="22" t="n">
        <v>0</v>
      </c>
      <c r="M2925" s="17" t="inlineStr">
        <is>
          <t>Atendido</t>
        </is>
      </c>
      <c r="N2925" s="22" t="n">
        <v>2</v>
      </c>
      <c r="O2925" s="17" t="inlineStr">
        <is>
          <t>Atendido</t>
        </is>
      </c>
      <c r="P2925" s="22" t="n">
        <v>12</v>
      </c>
      <c r="Q2925" s="4" t="inlineStr">
        <is>
          <t>64-096_PTZ_R GONCALO ALVES - RUA NOVA</t>
        </is>
      </c>
      <c r="R2925" s="17" t="inlineStr">
        <is>
          <t>DOME</t>
        </is>
      </c>
      <c r="S2925" s="17" t="inlineStr">
        <is>
          <t>M6741-E-Z37</t>
        </is>
      </c>
      <c r="T2925" s="24" t="inlineStr">
        <is>
          <t>10.98.57.106</t>
        </is>
      </c>
      <c r="U2925" s="25" t="n">
        <v>-12.2504801</v>
      </c>
      <c r="V2925" s="25" t="n">
        <v>-38.9726391</v>
      </c>
    </row>
    <row r="2926">
      <c r="A2926" s="4" t="inlineStr">
        <is>
          <t>FEIRA DE SANTANA</t>
        </is>
      </c>
      <c r="B2926" s="17" t="inlineStr">
        <is>
          <t>Recorte VPE</t>
        </is>
      </c>
      <c r="C2926" s="22" t="n">
        <v>157</v>
      </c>
      <c r="D2926" s="22" t="n">
        <v>1350</v>
      </c>
      <c r="E2926" s="4" t="inlineStr">
        <is>
          <t>ESCOLA MUNICIPAL ANTÔNIO BRANDÃO DE SOUZA</t>
        </is>
      </c>
      <c r="F2926" s="4" t="inlineStr">
        <is>
          <t>DISTRITO DE HUMILDES</t>
        </is>
      </c>
      <c r="G2926" s="4" t="inlineStr">
        <is>
          <t>RUA BAMBU, S/N - ZONA RURAL</t>
        </is>
      </c>
      <c r="H2926" s="17" t="inlineStr">
        <is>
          <t>Rural</t>
        </is>
      </c>
      <c r="I2926" s="7" t="n">
        <v>11</v>
      </c>
      <c r="J2926" s="23" t="n">
        <v>184</v>
      </c>
      <c r="K2926" s="17" t="inlineStr">
        <is>
          <t>Sem câmera</t>
        </is>
      </c>
      <c r="L2926" s="22" t="n">
        <v>0</v>
      </c>
      <c r="M2926" s="17" t="inlineStr">
        <is>
          <t>Atendido</t>
        </is>
      </c>
      <c r="N2926" s="22" t="n">
        <v>1</v>
      </c>
      <c r="O2926" s="17" t="inlineStr">
        <is>
          <t>Atendido</t>
        </is>
      </c>
      <c r="P2926" s="22" t="n">
        <v>2</v>
      </c>
      <c r="Q2926" s="4" t="inlineStr">
        <is>
          <t>64-116_PTZ_BA 513 MERCADO MUNICIPAL DE HUMILDES</t>
        </is>
      </c>
      <c r="R2926" s="17" t="inlineStr">
        <is>
          <t>DOME</t>
        </is>
      </c>
      <c r="S2926" s="17" t="inlineStr">
        <is>
          <t>M6741-E-Z37</t>
        </is>
      </c>
      <c r="T2926" s="24" t="inlineStr">
        <is>
          <t>10.98.58.82</t>
        </is>
      </c>
      <c r="U2926" s="25" t="n">
        <v>-12.3550801</v>
      </c>
      <c r="V2926" s="25" t="n">
        <v>-38.8701687</v>
      </c>
    </row>
    <row r="2927">
      <c r="A2927" s="4" t="inlineStr">
        <is>
          <t>FEIRA DE SANTANA</t>
        </is>
      </c>
      <c r="B2927" s="17" t="inlineStr">
        <is>
          <t>Recorte VPE</t>
        </is>
      </c>
      <c r="C2927" s="22" t="n">
        <v>157</v>
      </c>
      <c r="D2927" s="22" t="n">
        <v>1368</v>
      </c>
      <c r="E2927" s="4" t="inlineStr">
        <is>
          <t>COLÉGIO MODELO LUIS EDUARDO MAGALHÃES</t>
        </is>
      </c>
      <c r="F2927" s="4" t="inlineStr">
        <is>
          <t>CENTRO</t>
        </is>
      </c>
      <c r="G2927" s="4" t="inlineStr">
        <is>
          <t>RUA VASCO FILHO, S/N - ZONA URBANA</t>
        </is>
      </c>
      <c r="H2927" s="17" t="inlineStr">
        <is>
          <t>Urbana</t>
        </is>
      </c>
      <c r="I2927" s="7" t="n">
        <v>12</v>
      </c>
      <c r="J2927" s="23" t="n">
        <v>111</v>
      </c>
      <c r="K2927" s="17" t="inlineStr">
        <is>
          <t>Sem câmera</t>
        </is>
      </c>
      <c r="L2927" s="22" t="n">
        <v>0</v>
      </c>
      <c r="M2927" s="17" t="inlineStr">
        <is>
          <t>Atendido</t>
        </is>
      </c>
      <c r="N2927" s="22" t="n">
        <v>16</v>
      </c>
      <c r="O2927" s="17" t="inlineStr">
        <is>
          <t>Atendido</t>
        </is>
      </c>
      <c r="P2927" s="22" t="n">
        <v>16</v>
      </c>
      <c r="Q2927" s="4" t="inlineStr">
        <is>
          <t>6B-046_LPR_BA 131 SR DO BONFIM PROX POLICLINICA STD CAMPO FORMOSO</t>
        </is>
      </c>
      <c r="R2927" s="17" t="inlineStr">
        <is>
          <t>FIX</t>
        </is>
      </c>
      <c r="S2927" s="17" t="inlineStr">
        <is>
          <t>U1-0LRV(8-32)A AI Pro</t>
        </is>
      </c>
      <c r="T2927" s="24" t="inlineStr">
        <is>
          <t>10.98.79.170</t>
        </is>
      </c>
      <c r="U2927" s="25" t="n">
        <v>-12.2594184</v>
      </c>
      <c r="V2927" s="25" t="n">
        <v>-38.9571944</v>
      </c>
    </row>
    <row r="2928">
      <c r="A2928" s="4" t="inlineStr">
        <is>
          <t>FEIRA DE SANTANA</t>
        </is>
      </c>
      <c r="B2928" s="17" t="inlineStr">
        <is>
          <t>Recorte VPE</t>
        </is>
      </c>
      <c r="C2928" s="22" t="n">
        <v>157</v>
      </c>
      <c r="D2928" s="22" t="n">
        <v>1376</v>
      </c>
      <c r="E2928" s="4" t="inlineStr">
        <is>
          <t>ESCOLA MUNICIPAL DR. JOÃO DUARTE GUIMARÃES</t>
        </is>
      </c>
      <c r="F2928" s="4" t="inlineStr">
        <is>
          <t>LIMOEIRO</t>
        </is>
      </c>
      <c r="G2928" s="4" t="inlineStr">
        <is>
          <t>PRAÇA DO LIMOEIRO, S/N - ZONA URBANA</t>
        </is>
      </c>
      <c r="H2928" s="17" t="inlineStr">
        <is>
          <t>Urbana</t>
        </is>
      </c>
      <c r="I2928" s="7" t="n">
        <v>10</v>
      </c>
      <c r="J2928" s="23" t="n">
        <v>111</v>
      </c>
      <c r="K2928" s="17" t="inlineStr">
        <is>
          <t>Sem câmera</t>
        </is>
      </c>
      <c r="L2928" s="22" t="n">
        <v>0</v>
      </c>
      <c r="M2928" s="17" t="inlineStr">
        <is>
          <t>Atendido</t>
        </is>
      </c>
      <c r="N2928" s="22" t="n">
        <v>1</v>
      </c>
      <c r="O2928" s="17" t="inlineStr">
        <is>
          <t>Atendido</t>
        </is>
      </c>
      <c r="P2928" s="22" t="n">
        <v>1</v>
      </c>
      <c r="Q2928" s="4" t="inlineStr">
        <is>
          <t>64-137_LPR_R ME DE DEUS CASA DA CARNE DA PRACA STD AVIARIO</t>
        </is>
      </c>
      <c r="R2928" s="17" t="inlineStr">
        <is>
          <t>FIX</t>
        </is>
      </c>
      <c r="S2928" s="17" t="inlineStr">
        <is>
          <t>M2241-QL</t>
        </is>
      </c>
      <c r="T2928" s="24" t="inlineStr">
        <is>
          <t>10.98.56.170</t>
        </is>
      </c>
      <c r="U2928" s="25" t="n">
        <v>-12.3108863</v>
      </c>
      <c r="V2928" s="25" t="n">
        <v>-38.8976835</v>
      </c>
    </row>
    <row r="2929">
      <c r="A2929" s="4" t="inlineStr">
        <is>
          <t>FEIRA DE SANTANA</t>
        </is>
      </c>
      <c r="B2929" s="17" t="inlineStr">
        <is>
          <t>Recorte VPE</t>
        </is>
      </c>
      <c r="C2929" s="22" t="n">
        <v>157</v>
      </c>
      <c r="D2929" s="22" t="n">
        <v>1384</v>
      </c>
      <c r="E2929" s="4" t="inlineStr">
        <is>
          <t>COLÉGIO ESTADUAL PADRE HENRIQUE ALVES BORGES</t>
        </is>
      </c>
      <c r="F2929" s="4" t="inlineStr">
        <is>
          <t>DISTRITO DE HUMILDES</t>
        </is>
      </c>
      <c r="G2929" s="4" t="inlineStr">
        <is>
          <t>RUA CÔNEGO OLÍMPIO, 1218 - ZONA RURAL</t>
        </is>
      </c>
      <c r="H2929" s="17" t="inlineStr">
        <is>
          <t>Rural</t>
        </is>
      </c>
      <c r="I2929" s="7" t="n">
        <v>13</v>
      </c>
      <c r="J2929" s="23" t="n">
        <v>52</v>
      </c>
      <c r="K2929" s="17" t="inlineStr">
        <is>
          <t>Atendido</t>
        </is>
      </c>
      <c r="L2929" s="22" t="n">
        <v>1</v>
      </c>
      <c r="M2929" s="17" t="inlineStr">
        <is>
          <t>Atendido</t>
        </is>
      </c>
      <c r="N2929" s="22" t="n">
        <v>1</v>
      </c>
      <c r="O2929" s="17" t="inlineStr">
        <is>
          <t>Atendido</t>
        </is>
      </c>
      <c r="P2929" s="22" t="n">
        <v>3</v>
      </c>
      <c r="Q2929" s="4" t="inlineStr">
        <is>
          <t>64-116_PTZ_BA 513 MERCADO MUNICIPAL DE HUMILDES</t>
        </is>
      </c>
      <c r="R2929" s="17" t="inlineStr">
        <is>
          <t>DOME</t>
        </is>
      </c>
      <c r="S2929" s="17" t="inlineStr">
        <is>
          <t>M6741-E-Z37</t>
        </is>
      </c>
      <c r="T2929" s="24" t="inlineStr">
        <is>
          <t>10.98.58.82</t>
        </is>
      </c>
      <c r="U2929" s="25" t="n">
        <v>-12.3547623</v>
      </c>
      <c r="V2929" s="25" t="n">
        <v>-38.8687714</v>
      </c>
    </row>
    <row r="2930">
      <c r="A2930" s="4" t="inlineStr">
        <is>
          <t>FEIRA DE SANTANA</t>
        </is>
      </c>
      <c r="B2930" s="17" t="inlineStr">
        <is>
          <t>Recorte VPE</t>
        </is>
      </c>
      <c r="C2930" s="22" t="n">
        <v>157</v>
      </c>
      <c r="D2930" s="22" t="n">
        <v>1392</v>
      </c>
      <c r="E2930" s="4" t="inlineStr">
        <is>
          <t>ESCOLA MUNICIPAL ARMANDO RAMOS MORAES</t>
        </is>
      </c>
      <c r="F2930" s="4" t="inlineStr">
        <is>
          <t>DISTRITO DE GOVERNADOR JOÃO DURVAL CARNEIRO</t>
        </is>
      </c>
      <c r="G2930" s="4" t="inlineStr">
        <is>
          <t>POVOADO GALHARDO - ZONA RURAL</t>
        </is>
      </c>
      <c r="H2930" s="17" t="inlineStr">
        <is>
          <t>Rural</t>
        </is>
      </c>
      <c r="I2930" s="7" t="n">
        <v>2</v>
      </c>
      <c r="J2930" s="23" t="n"/>
      <c r="K2930" s="17" t="inlineStr">
        <is>
          <t>Sem câmera</t>
        </is>
      </c>
      <c r="L2930" s="22" t="n">
        <v>0</v>
      </c>
      <c r="M2930" s="17" t="inlineStr">
        <is>
          <t>Sem câmera</t>
        </is>
      </c>
      <c r="N2930" s="22" t="n">
        <v>0</v>
      </c>
      <c r="O2930" s="17" t="inlineStr">
        <is>
          <t>Sem câmera</t>
        </is>
      </c>
      <c r="P2930" s="22" t="n">
        <v>0</v>
      </c>
      <c r="Q2930" s="4" t="n"/>
      <c r="R2930" s="17" t="n"/>
      <c r="S2930" s="17" t="n"/>
      <c r="T2930" s="24" t="n"/>
      <c r="U2930" s="25" t="n">
        <v>-12.2556712</v>
      </c>
      <c r="V2930" s="25" t="n">
        <v>-39.071329</v>
      </c>
    </row>
    <row r="2931">
      <c r="A2931" s="4" t="inlineStr">
        <is>
          <t>FEIRA DE SANTANA</t>
        </is>
      </c>
      <c r="B2931" s="17" t="inlineStr">
        <is>
          <t>Recorte VPE</t>
        </is>
      </c>
      <c r="C2931" s="22" t="n">
        <v>157</v>
      </c>
      <c r="D2931" s="22" t="n">
        <v>1406</v>
      </c>
      <c r="E2931" s="4" t="inlineStr">
        <is>
          <t>GRUPO ESCOLAR ANA BRANDOA</t>
        </is>
      </c>
      <c r="F2931" s="4" t="inlineStr">
        <is>
          <t>TOMBA</t>
        </is>
      </c>
      <c r="G2931" s="4" t="inlineStr">
        <is>
          <t>RUA DO SALVADOR S/N - ZONA URBANA</t>
        </is>
      </c>
      <c r="H2931" s="17" t="inlineStr">
        <is>
          <t>Urbana</t>
        </is>
      </c>
      <c r="I2931" s="7" t="n">
        <v>13</v>
      </c>
      <c r="J2931" s="23" t="n">
        <v>574</v>
      </c>
      <c r="K2931" s="17" t="inlineStr">
        <is>
          <t>Sem câmera</t>
        </is>
      </c>
      <c r="L2931" s="22" t="n">
        <v>0</v>
      </c>
      <c r="M2931" s="17" t="inlineStr">
        <is>
          <t>Sem câmera</t>
        </is>
      </c>
      <c r="N2931" s="22" t="n">
        <v>0</v>
      </c>
      <c r="O2931" s="17" t="inlineStr">
        <is>
          <t>Sem câmera</t>
        </is>
      </c>
      <c r="P2931" s="22" t="n">
        <v>0</v>
      </c>
      <c r="Q2931" s="4" t="inlineStr">
        <is>
          <t>64-141_LPR_AV JOAO DURVAL EM FRENTE AO POSTO MENOR PRECO</t>
        </is>
      </c>
      <c r="R2931" s="17" t="inlineStr">
        <is>
          <t>FIX</t>
        </is>
      </c>
      <c r="S2931" s="17" t="inlineStr">
        <is>
          <t>M2241-QL</t>
        </is>
      </c>
      <c r="T2931" s="24" t="inlineStr">
        <is>
          <t>10.98.56.202</t>
        </is>
      </c>
      <c r="U2931" s="25" t="n">
        <v>-12.2774067</v>
      </c>
      <c r="V2931" s="25" t="n">
        <v>-38.9561317</v>
      </c>
    </row>
    <row r="2932">
      <c r="A2932" s="4" t="inlineStr">
        <is>
          <t>FEIRA DE SANTANA</t>
        </is>
      </c>
      <c r="B2932" s="17" t="inlineStr">
        <is>
          <t>Recorte VPE</t>
        </is>
      </c>
      <c r="C2932" s="22" t="n">
        <v>157</v>
      </c>
      <c r="D2932" s="22" t="n">
        <v>1414</v>
      </c>
      <c r="E2932" s="4" t="inlineStr">
        <is>
          <t>ESCOLA MUNICIPAL GERALDO DIAS DE SOUZA</t>
        </is>
      </c>
      <c r="F2932" s="4" t="inlineStr">
        <is>
          <t>DISTRITO DE HUMILDES</t>
        </is>
      </c>
      <c r="G2932" s="4" t="inlineStr">
        <is>
          <t>LOTEAMENTO AGNELO COSTA, QUADRA 01, S/N - ZONA RURAL</t>
        </is>
      </c>
      <c r="H2932" s="17" t="inlineStr">
        <is>
          <t>Rural</t>
        </is>
      </c>
      <c r="I2932" s="7" t="n">
        <v>10</v>
      </c>
      <c r="J2932" s="23" t="n">
        <v>862</v>
      </c>
      <c r="K2932" s="17" t="inlineStr">
        <is>
          <t>Sem câmera</t>
        </is>
      </c>
      <c r="L2932" s="22" t="n">
        <v>0</v>
      </c>
      <c r="M2932" s="17" t="inlineStr">
        <is>
          <t>Sem câmera</t>
        </is>
      </c>
      <c r="N2932" s="22" t="n">
        <v>0</v>
      </c>
      <c r="O2932" s="17" t="inlineStr">
        <is>
          <t>Sem câmera</t>
        </is>
      </c>
      <c r="P2932" s="22" t="n">
        <v>0</v>
      </c>
      <c r="Q2932" s="4" t="inlineStr">
        <is>
          <t>64-116_PTZ_BA 513 MERCADO MUNICIPAL DE HUMILDES</t>
        </is>
      </c>
      <c r="R2932" s="17" t="inlineStr">
        <is>
          <t>DOME</t>
        </is>
      </c>
      <c r="S2932" s="17" t="inlineStr">
        <is>
          <t>M6741-E-Z37</t>
        </is>
      </c>
      <c r="T2932" s="24" t="inlineStr">
        <is>
          <t>10.98.58.82</t>
        </is>
      </c>
      <c r="U2932" s="25" t="n">
        <v>-12.3467944</v>
      </c>
      <c r="V2932" s="25" t="n">
        <v>-38.8666899</v>
      </c>
    </row>
    <row r="2933">
      <c r="A2933" s="4" t="inlineStr">
        <is>
          <t>FEIRA DE SANTANA</t>
        </is>
      </c>
      <c r="B2933" s="17" t="inlineStr">
        <is>
          <t>Recorte VPE</t>
        </is>
      </c>
      <c r="C2933" s="22" t="n">
        <v>157</v>
      </c>
      <c r="D2933" s="22" t="n">
        <v>1422</v>
      </c>
      <c r="E2933" s="4" t="inlineStr">
        <is>
          <t>COLÉGIO ESTADUAL JOÃO BAPTISTA CARNEIRO</t>
        </is>
      </c>
      <c r="F2933" s="4" t="inlineStr">
        <is>
          <t>DISTRITO DE GOVERNADOR JOÃO DURVAL CARNEIRO</t>
        </is>
      </c>
      <c r="G2933" s="4" t="inlineStr">
        <is>
          <t>BR 116 SUL, KM 07, S/N - ZONA RURAL</t>
        </is>
      </c>
      <c r="H2933" s="17" t="inlineStr">
        <is>
          <t>Rural</t>
        </is>
      </c>
      <c r="I2933" s="7" t="n">
        <v>3</v>
      </c>
      <c r="J2933" s="23" t="n">
        <v>4075</v>
      </c>
      <c r="K2933" s="17" t="inlineStr">
        <is>
          <t>Sem câmera</t>
        </is>
      </c>
      <c r="L2933" s="22" t="n">
        <v>0</v>
      </c>
      <c r="M2933" s="17" t="inlineStr">
        <is>
          <t>Sem câmera</t>
        </is>
      </c>
      <c r="N2933" s="22" t="n">
        <v>0</v>
      </c>
      <c r="O2933" s="17" t="inlineStr">
        <is>
          <t>Sem câmera</t>
        </is>
      </c>
      <c r="P2933" s="22" t="n">
        <v>0</v>
      </c>
      <c r="Q2933" s="4" t="inlineStr">
        <is>
          <t>64-134_LPR_RODOVIA SANTOS DUMONT-HOTEL POUSADA DE FEIRA- STD V DA CONQUISTA</t>
        </is>
      </c>
      <c r="R2933" s="17" t="inlineStr">
        <is>
          <t>FIX</t>
        </is>
      </c>
      <c r="S2933" s="17" t="inlineStr">
        <is>
          <t>M2241-QL</t>
        </is>
      </c>
      <c r="T2933" s="24" t="inlineStr">
        <is>
          <t>10.98.61.90</t>
        </is>
      </c>
      <c r="U2933" s="25" t="n">
        <v>-12.2924259</v>
      </c>
      <c r="V2933" s="25" t="n">
        <v>-39.0223631</v>
      </c>
    </row>
    <row r="2934">
      <c r="A2934" s="4" t="inlineStr">
        <is>
          <t>FEIRA DE SANTANA</t>
        </is>
      </c>
      <c r="B2934" s="17" t="inlineStr">
        <is>
          <t>Recorte VPE</t>
        </is>
      </c>
      <c r="C2934" s="22" t="n">
        <v>157</v>
      </c>
      <c r="D2934" s="22" t="n">
        <v>1430</v>
      </c>
      <c r="E2934" s="4" t="inlineStr">
        <is>
          <t>ESCOLA NÚCLEO AGRÁRIO DE OLIVEIRA MELO</t>
        </is>
      </c>
      <c r="F2934" s="4" t="inlineStr">
        <is>
          <t>DISTRITO DE GOVERNADOR JOÃO DURVAL CARNEIRO</t>
        </is>
      </c>
      <c r="G2934" s="4" t="inlineStr">
        <is>
          <t>PRAÇA DAS ALGAROBAS, 17 - ZONA RURAL</t>
        </is>
      </c>
      <c r="H2934" s="17" t="inlineStr">
        <is>
          <t>Rural</t>
        </is>
      </c>
      <c r="I2934" s="7" t="n">
        <v>6</v>
      </c>
      <c r="J2934" s="23" t="n">
        <v>285</v>
      </c>
      <c r="K2934" s="17" t="inlineStr">
        <is>
          <t>Sem câmera</t>
        </is>
      </c>
      <c r="L2934" s="22" t="n">
        <v>0</v>
      </c>
      <c r="M2934" s="17" t="inlineStr">
        <is>
          <t>Atendido</t>
        </is>
      </c>
      <c r="N2934" s="22" t="n">
        <v>1</v>
      </c>
      <c r="O2934" s="17" t="inlineStr">
        <is>
          <t>Atendido</t>
        </is>
      </c>
      <c r="P2934" s="22" t="n">
        <v>2</v>
      </c>
      <c r="Q2934" s="4" t="inlineStr">
        <is>
          <t>64-125_PTZ_PRACA IPUACU AO LADO DO CARTORIO</t>
        </is>
      </c>
      <c r="R2934" s="17" t="inlineStr">
        <is>
          <t>DOME</t>
        </is>
      </c>
      <c r="S2934" s="17" t="inlineStr">
        <is>
          <t>M6741-E-Z37</t>
        </is>
      </c>
      <c r="T2934" s="24" t="inlineStr">
        <is>
          <t>10.98.58.122</t>
        </is>
      </c>
      <c r="U2934" s="25" t="n">
        <v>-12.3314032</v>
      </c>
      <c r="V2934" s="25" t="n">
        <v>-39.0597162</v>
      </c>
    </row>
    <row r="2935">
      <c r="A2935" s="4" t="inlineStr">
        <is>
          <t>FEIRA DE SANTANA</t>
        </is>
      </c>
      <c r="B2935" s="17" t="inlineStr">
        <is>
          <t>Recorte VPE</t>
        </is>
      </c>
      <c r="C2935" s="22" t="n">
        <v>157</v>
      </c>
      <c r="D2935" s="22" t="n">
        <v>1449</v>
      </c>
      <c r="E2935" s="4" t="inlineStr">
        <is>
          <t>COLÉGIO ESTADUAL EDIVALDO MACHADO BOAVENTURA</t>
        </is>
      </c>
      <c r="F2935" s="4" t="inlineStr">
        <is>
          <t>DISTRITO DE GOVERNADOR JOÃO DURVAL CARNEIRO</t>
        </is>
      </c>
      <c r="G2935" s="4" t="inlineStr">
        <is>
          <t>RUA DO CAJUEIRO, 537 - ZONA RURAL</t>
        </is>
      </c>
      <c r="H2935" s="17" t="inlineStr">
        <is>
          <t>Rural</t>
        </is>
      </c>
      <c r="I2935" s="7" t="n">
        <v>7</v>
      </c>
      <c r="J2935" s="23" t="n">
        <v>266</v>
      </c>
      <c r="K2935" s="17" t="inlineStr">
        <is>
          <t>Sem câmera</t>
        </is>
      </c>
      <c r="L2935" s="22" t="n">
        <v>0</v>
      </c>
      <c r="M2935" s="17" t="inlineStr">
        <is>
          <t>Atendido</t>
        </is>
      </c>
      <c r="N2935" s="22" t="n">
        <v>1</v>
      </c>
      <c r="O2935" s="17" t="inlineStr">
        <is>
          <t>Atendido</t>
        </is>
      </c>
      <c r="P2935" s="22" t="n">
        <v>1</v>
      </c>
      <c r="Q2935" s="4" t="inlineStr">
        <is>
          <t>64-125_PTZ_PRACA IPUACU AO LADO DO CARTORIO</t>
        </is>
      </c>
      <c r="R2935" s="17" t="inlineStr">
        <is>
          <t>DOME</t>
        </is>
      </c>
      <c r="S2935" s="17" t="inlineStr">
        <is>
          <t>M6741-E-Z37</t>
        </is>
      </c>
      <c r="T2935" s="24" t="inlineStr">
        <is>
          <t>10.98.58.122</t>
        </is>
      </c>
      <c r="U2935" s="25" t="n">
        <v>-12.3324667</v>
      </c>
      <c r="V2935" s="25" t="n">
        <v>-39.059616</v>
      </c>
    </row>
    <row r="2936">
      <c r="A2936" s="4" t="inlineStr">
        <is>
          <t>FEIRA DE SANTANA</t>
        </is>
      </c>
      <c r="B2936" s="17" t="inlineStr">
        <is>
          <t>Recorte VPE</t>
        </is>
      </c>
      <c r="C2936" s="22" t="n">
        <v>157</v>
      </c>
      <c r="D2936" s="22" t="n">
        <v>1457</v>
      </c>
      <c r="E2936" s="4" t="inlineStr">
        <is>
          <t>ESCOLA MUNICIPAL PROFª JOSENITA NERY BOAVENTURA</t>
        </is>
      </c>
      <c r="F2936" s="4" t="inlineStr">
        <is>
          <t>AVIÁRIO</t>
        </is>
      </c>
      <c r="G2936" s="4" t="inlineStr">
        <is>
          <t>RUA ANGELO ALVES FERNANDES, N 25, CONJ. PAULO SOUTO - ZONA URBANA</t>
        </is>
      </c>
      <c r="H2936" s="17" t="inlineStr">
        <is>
          <t>Urbana</t>
        </is>
      </c>
      <c r="I2936" s="7" t="n">
        <v>5</v>
      </c>
      <c r="J2936" s="23" t="n">
        <v>140</v>
      </c>
      <c r="K2936" s="17" t="inlineStr">
        <is>
          <t>Sem câmera</t>
        </is>
      </c>
      <c r="L2936" s="22" t="n">
        <v>0</v>
      </c>
      <c r="M2936" s="17" t="inlineStr">
        <is>
          <t>Atendido</t>
        </is>
      </c>
      <c r="N2936" s="22" t="n">
        <v>4</v>
      </c>
      <c r="O2936" s="17" t="inlineStr">
        <is>
          <t>Atendido</t>
        </is>
      </c>
      <c r="P2936" s="22" t="n">
        <v>8</v>
      </c>
      <c r="Q2936" s="4" t="inlineStr">
        <is>
          <t>SEAP-F-009_PTZ_RUA ESIQUIO DE CARNEIRO PROXIMO A ARENA DO T 10</t>
        </is>
      </c>
      <c r="R2936" s="17" t="inlineStr">
        <is>
          <t>DOME</t>
        </is>
      </c>
      <c r="S2936" s="17" t="inlineStr">
        <is>
          <t>M6721-E-Z31</t>
        </is>
      </c>
      <c r="T2936" s="24" t="inlineStr">
        <is>
          <t>10.98.59.186</t>
        </is>
      </c>
      <c r="U2936" s="25" t="n">
        <v>-12.2887806</v>
      </c>
      <c r="V2936" s="25" t="n">
        <v>-38.9303653</v>
      </c>
    </row>
    <row r="2937">
      <c r="A2937" s="4" t="inlineStr">
        <is>
          <t>FEIRA DE SANTANA</t>
        </is>
      </c>
      <c r="B2937" s="17" t="inlineStr">
        <is>
          <t>Recorte VPE</t>
        </is>
      </c>
      <c r="C2937" s="22" t="n">
        <v>157</v>
      </c>
      <c r="D2937" s="22" t="n">
        <v>1465</v>
      </c>
      <c r="E2937" s="4" t="inlineStr">
        <is>
          <t>CENTRO MUNICIPAL DE EDUCAÇÃO INFANTIL ANTONIO CARLOS MACHADO</t>
        </is>
      </c>
      <c r="F2937" s="4" t="inlineStr">
        <is>
          <t>TOMBA</t>
        </is>
      </c>
      <c r="G2937" s="4" t="inlineStr">
        <is>
          <t>AV DOIS, SN, CONJUNTO FEIRA 07 - ZONA URBANA</t>
        </is>
      </c>
      <c r="H2937" s="17" t="inlineStr">
        <is>
          <t>Urbana</t>
        </is>
      </c>
      <c r="I2937" s="7" t="n">
        <v>10</v>
      </c>
      <c r="J2937" s="23" t="n">
        <v>652</v>
      </c>
      <c r="K2937" s="17" t="inlineStr">
        <is>
          <t>Sem câmera</t>
        </is>
      </c>
      <c r="L2937" s="22" t="n">
        <v>0</v>
      </c>
      <c r="M2937" s="17" t="inlineStr">
        <is>
          <t>Sem câmera</t>
        </is>
      </c>
      <c r="N2937" s="22" t="n">
        <v>0</v>
      </c>
      <c r="O2937" s="17" t="inlineStr">
        <is>
          <t>Sem câmera</t>
        </is>
      </c>
      <c r="P2937" s="22" t="n">
        <v>0</v>
      </c>
      <c r="Q2937" s="4" t="inlineStr">
        <is>
          <t>64-080_PTZ_RUA DO SALVADOR EM FRENTE AO BAR DO SENA</t>
        </is>
      </c>
      <c r="R2937" s="17" t="inlineStr">
        <is>
          <t>DOME</t>
        </is>
      </c>
      <c r="S2937" s="17" t="inlineStr">
        <is>
          <t>M6741-E-Z37</t>
        </is>
      </c>
      <c r="T2937" s="24" t="inlineStr">
        <is>
          <t>10.98.56.250</t>
        </is>
      </c>
      <c r="U2937" s="25" t="n">
        <v>-12.2978968</v>
      </c>
      <c r="V2937" s="25" t="n">
        <v>-38.946316</v>
      </c>
    </row>
    <row r="2938">
      <c r="A2938" s="4" t="inlineStr">
        <is>
          <t>FEIRA DE SANTANA</t>
        </is>
      </c>
      <c r="B2938" s="17" t="inlineStr">
        <is>
          <t>Recorte VPE</t>
        </is>
      </c>
      <c r="C2938" s="22" t="n">
        <v>157</v>
      </c>
      <c r="D2938" s="22" t="n">
        <v>1473</v>
      </c>
      <c r="E2938" s="4" t="inlineStr">
        <is>
          <t>ESCOLA MUNICIPAL GENTE MIÚDA ( ANEXO DO COLEGIO GEORGINA MELO ERISMANN</t>
        </is>
      </c>
      <c r="F2938" s="4" t="inlineStr">
        <is>
          <t>OLHOS D'ÁGUA</t>
        </is>
      </c>
      <c r="G2938" s="4" t="inlineStr">
        <is>
          <t>RUA SENADOR QUINTINO, 523 - BAIRRO OLHOS D'ÁGUA, FEIRA DE SANTANA</t>
        </is>
      </c>
      <c r="H2938" s="17" t="inlineStr">
        <is>
          <t>Sem marcação</t>
        </is>
      </c>
      <c r="I2938" s="7" t="n">
        <v>5</v>
      </c>
      <c r="J2938" s="23" t="n">
        <v>471</v>
      </c>
      <c r="K2938" s="17" t="inlineStr">
        <is>
          <t>Sem câmera</t>
        </is>
      </c>
      <c r="L2938" s="22" t="n">
        <v>0</v>
      </c>
      <c r="M2938" s="17" t="inlineStr">
        <is>
          <t>Sem câmera</t>
        </is>
      </c>
      <c r="N2938" s="22" t="n">
        <v>0</v>
      </c>
      <c r="O2938" s="17" t="inlineStr">
        <is>
          <t>Atendido</t>
        </is>
      </c>
      <c r="P2938" s="22" t="n">
        <v>1</v>
      </c>
      <c r="Q2938" s="4" t="inlineStr">
        <is>
          <t>64-078_PTZ_RUA DOUTOR MARCARIO CERQUEIRA MUCHILA DROGASIL</t>
        </is>
      </c>
      <c r="R2938" s="17" t="inlineStr">
        <is>
          <t>DOME</t>
        </is>
      </c>
      <c r="S2938" s="17" t="inlineStr">
        <is>
          <t>M6741-E-Z37</t>
        </is>
      </c>
      <c r="T2938" s="24" t="inlineStr">
        <is>
          <t>10.98.56.234</t>
        </is>
      </c>
      <c r="U2938" s="25" t="n">
        <v>-12.2669183</v>
      </c>
      <c r="V2938" s="25" t="n">
        <v>-38.9686691</v>
      </c>
    </row>
    <row r="2939">
      <c r="A2939" s="4" t="inlineStr">
        <is>
          <t>FEIRA DE SANTANA</t>
        </is>
      </c>
      <c r="B2939" s="17" t="inlineStr">
        <is>
          <t>Recorte VPE</t>
        </is>
      </c>
      <c r="C2939" s="22" t="n">
        <v>157</v>
      </c>
      <c r="D2939" s="22" t="n">
        <v>1481</v>
      </c>
      <c r="E2939" s="4" t="inlineStr">
        <is>
          <t>ESCOLA MUNICIPAL PROFESSORA MARIA HELENA QUEIROZ</t>
        </is>
      </c>
      <c r="F2939" s="4" t="inlineStr">
        <is>
          <t>TOMBA</t>
        </is>
      </c>
      <c r="G2939" s="4" t="inlineStr">
        <is>
          <t>RUA SALMO 25, SN, CONJUNTO FRATERNIDADE - ZONA URBANA</t>
        </is>
      </c>
      <c r="H2939" s="17" t="inlineStr">
        <is>
          <t>Urbana</t>
        </is>
      </c>
      <c r="I2939" s="7" t="n">
        <v>7</v>
      </c>
      <c r="J2939" s="23" t="n">
        <v>337</v>
      </c>
      <c r="K2939" s="17" t="inlineStr">
        <is>
          <t>Sem câmera</t>
        </is>
      </c>
      <c r="L2939" s="22" t="n">
        <v>0</v>
      </c>
      <c r="M2939" s="17" t="inlineStr">
        <is>
          <t>Sem câmera</t>
        </is>
      </c>
      <c r="N2939" s="22" t="n">
        <v>0</v>
      </c>
      <c r="O2939" s="17" t="inlineStr">
        <is>
          <t>Atendido</t>
        </is>
      </c>
      <c r="P2939" s="22" t="n">
        <v>1</v>
      </c>
      <c r="Q2939" s="4" t="inlineStr">
        <is>
          <t>64-063_PTZ RUA DO TELEGRAFO AO LADO DO COL ESTADUAL DE TEMPO INTEGRAL</t>
        </is>
      </c>
      <c r="R2939" s="17" t="inlineStr">
        <is>
          <t>DOME</t>
        </is>
      </c>
      <c r="S2939" s="17" t="inlineStr">
        <is>
          <t>M6741-E-Z37</t>
        </is>
      </c>
      <c r="T2939" s="24" t="inlineStr">
        <is>
          <t>10.98.14.186</t>
        </is>
      </c>
      <c r="U2939" s="25" t="n">
        <v>-12.3080197</v>
      </c>
      <c r="V2939" s="25" t="n">
        <v>-38.9535765</v>
      </c>
    </row>
    <row r="2940">
      <c r="A2940" s="4" t="inlineStr">
        <is>
          <t>FEIRA DE SANTANA</t>
        </is>
      </c>
      <c r="B2940" s="17" t="inlineStr">
        <is>
          <t>Recorte VPE</t>
        </is>
      </c>
      <c r="C2940" s="22" t="n">
        <v>157</v>
      </c>
      <c r="D2940" s="22" t="n">
        <v>1520</v>
      </c>
      <c r="E2940" s="4" t="inlineStr">
        <is>
          <t>COLÉGIO ESTADUAL LÁZARO DOS SANTOS FERREIRA</t>
        </is>
      </c>
      <c r="F2940" s="4" t="inlineStr">
        <is>
          <t>VIVEIROS</t>
        </is>
      </c>
      <c r="G2940" s="4" t="inlineStr">
        <is>
          <t>ESTRADA DA CABRITA, S/N, CONJUNTO VIVEIROS - ZONA URBANA</t>
        </is>
      </c>
      <c r="H2940" s="17" t="inlineStr">
        <is>
          <t>Urbana</t>
        </is>
      </c>
      <c r="I2940" s="7" t="n">
        <v>3</v>
      </c>
      <c r="J2940" s="23" t="n">
        <v>1241</v>
      </c>
      <c r="K2940" s="17" t="inlineStr">
        <is>
          <t>Sem câmera</t>
        </is>
      </c>
      <c r="L2940" s="22" t="n">
        <v>0</v>
      </c>
      <c r="M2940" s="17" t="inlineStr">
        <is>
          <t>Sem câmera</t>
        </is>
      </c>
      <c r="N2940" s="22" t="n">
        <v>0</v>
      </c>
      <c r="O2940" s="17" t="inlineStr">
        <is>
          <t>Sem câmera</t>
        </is>
      </c>
      <c r="P2940" s="22" t="n">
        <v>0</v>
      </c>
      <c r="Q2940" s="4" t="inlineStr">
        <is>
          <t>64-155_LPR_RUA A - AO LADO DO SOS POCOS ARTESIANOS - STD ANEL DE CONTORNO</t>
        </is>
      </c>
      <c r="R2940" s="17" t="inlineStr">
        <is>
          <t>FIX</t>
        </is>
      </c>
      <c r="S2940" s="17" t="inlineStr">
        <is>
          <t>M2241-QL</t>
        </is>
      </c>
      <c r="T2940" s="24" t="inlineStr">
        <is>
          <t>10.98.19.114</t>
        </is>
      </c>
      <c r="U2940" s="25" t="n">
        <v>-12.2848395</v>
      </c>
      <c r="V2940" s="25" t="n">
        <v>-38.9895892</v>
      </c>
    </row>
    <row r="2941">
      <c r="A2941" s="4" t="inlineStr">
        <is>
          <t>FEIRA DE SANTANA</t>
        </is>
      </c>
      <c r="B2941" s="17" t="inlineStr">
        <is>
          <t>Recorte VPE</t>
        </is>
      </c>
      <c r="C2941" s="22" t="n">
        <v>157</v>
      </c>
      <c r="D2941" s="22" t="n">
        <v>1538</v>
      </c>
      <c r="E2941" s="4" t="inlineStr">
        <is>
          <t>ESCOLA MUNICIPAL ANTONIO ANTUNES DOS SANTOS</t>
        </is>
      </c>
      <c r="F2941" s="4" t="inlineStr">
        <is>
          <t>TERRA DURA</t>
        </is>
      </c>
      <c r="G2941" s="4" t="inlineStr">
        <is>
          <t>ESTRADA GENIPAPO, S/N - ZONA RURAL</t>
        </is>
      </c>
      <c r="H2941" s="17" t="inlineStr">
        <is>
          <t>Rural</t>
        </is>
      </c>
      <c r="I2941" s="7" t="n">
        <v>2</v>
      </c>
      <c r="J2941" s="23" t="n">
        <v>3050</v>
      </c>
      <c r="K2941" s="17" t="inlineStr">
        <is>
          <t>Sem câmera</t>
        </is>
      </c>
      <c r="L2941" s="22" t="n">
        <v>0</v>
      </c>
      <c r="M2941" s="17" t="inlineStr">
        <is>
          <t>Sem câmera</t>
        </is>
      </c>
      <c r="N2941" s="22" t="n">
        <v>0</v>
      </c>
      <c r="O2941" s="17" t="inlineStr">
        <is>
          <t>Sem câmera</t>
        </is>
      </c>
      <c r="P2941" s="22" t="n">
        <v>0</v>
      </c>
      <c r="Q2941" s="4" t="inlineStr">
        <is>
          <t>64-137_LPR_R ME DE DEUS CASA DA CARNE DA PRACA STD AVIARIO</t>
        </is>
      </c>
      <c r="R2941" s="17" t="inlineStr">
        <is>
          <t>FIX</t>
        </is>
      </c>
      <c r="S2941" s="17" t="inlineStr">
        <is>
          <t>M2241-QL</t>
        </is>
      </c>
      <c r="T2941" s="24" t="inlineStr">
        <is>
          <t>10.98.56.170</t>
        </is>
      </c>
      <c r="U2941" s="25" t="n">
        <v>-12.3246128</v>
      </c>
      <c r="V2941" s="25" t="n">
        <v>-38.9212134</v>
      </c>
    </row>
    <row r="2942">
      <c r="A2942" s="4" t="inlineStr">
        <is>
          <t>FILADÉLFIA</t>
        </is>
      </c>
      <c r="B2942" s="17" t="inlineStr">
        <is>
          <t>Sem câmera</t>
        </is>
      </c>
      <c r="C2942" s="22" t="n">
        <v>149</v>
      </c>
      <c r="D2942" s="22" t="n">
        <v>1015</v>
      </c>
      <c r="E2942" s="4" t="inlineStr">
        <is>
          <t>COLEGIO ESTADUAL CECENTINO PEREIRA MAIA</t>
        </is>
      </c>
      <c r="F2942" s="4" t="inlineStr">
        <is>
          <t>CENTRO</t>
        </is>
      </c>
      <c r="G2942" s="4" t="inlineStr">
        <is>
          <t>AVENIDA EUDALDO MOTA, 1118 - ZONA URBANA</t>
        </is>
      </c>
      <c r="H2942" s="17" t="inlineStr">
        <is>
          <t>Urbana</t>
        </is>
      </c>
      <c r="I2942" s="7" t="n">
        <v>8</v>
      </c>
      <c r="J2942" s="23" t="n"/>
      <c r="K2942" s="17" t="inlineStr">
        <is>
          <t>Não avaliado</t>
        </is>
      </c>
      <c r="L2942" s="22" t="n"/>
      <c r="M2942" s="17" t="inlineStr">
        <is>
          <t>Não avaliado</t>
        </is>
      </c>
      <c r="N2942" s="22" t="n"/>
      <c r="O2942" s="17" t="inlineStr">
        <is>
          <t>Não avaliado</t>
        </is>
      </c>
      <c r="P2942" s="22" t="n"/>
      <c r="Q2942" s="4" t="n"/>
      <c r="R2942" s="17" t="n"/>
      <c r="S2942" s="17" t="n"/>
      <c r="T2942" s="24" t="n"/>
      <c r="U2942" s="25" t="n"/>
      <c r="V2942" s="25" t="n"/>
    </row>
    <row r="2943">
      <c r="A2943" s="4" t="inlineStr">
        <is>
          <t>FILADÉLFIA</t>
        </is>
      </c>
      <c r="B2943" s="17" t="inlineStr">
        <is>
          <t>Sem câmera</t>
        </is>
      </c>
      <c r="C2943" s="22" t="n">
        <v>149</v>
      </c>
      <c r="D2943" s="22" t="n">
        <v>1023</v>
      </c>
      <c r="E2943" s="4" t="inlineStr">
        <is>
          <t>COLEGIO MUNICIPAL PROFA. ALICE LOPES MAIA</t>
        </is>
      </c>
      <c r="F2943" s="4" t="inlineStr">
        <is>
          <t>CENTRO</t>
        </is>
      </c>
      <c r="G2943" s="4" t="inlineStr">
        <is>
          <t>AV. ANTONIO CARLOS MAGALHAES, S/N - ZONA URBANA</t>
        </is>
      </c>
      <c r="H2943" s="17" t="inlineStr">
        <is>
          <t>Urbana</t>
        </is>
      </c>
      <c r="I2943" s="7" t="n">
        <v>7</v>
      </c>
      <c r="J2943" s="23" t="n"/>
      <c r="K2943" s="17" t="inlineStr">
        <is>
          <t>Sem câmera</t>
        </is>
      </c>
      <c r="L2943" s="22" t="n">
        <v>0</v>
      </c>
      <c r="M2943" s="17" t="inlineStr">
        <is>
          <t>Sem câmera</t>
        </is>
      </c>
      <c r="N2943" s="22" t="n">
        <v>0</v>
      </c>
      <c r="O2943" s="17" t="inlineStr">
        <is>
          <t>Sem câmera</t>
        </is>
      </c>
      <c r="P2943" s="22" t="n">
        <v>0</v>
      </c>
      <c r="Q2943" s="4" t="n"/>
      <c r="R2943" s="17" t="n"/>
      <c r="S2943" s="17" t="n"/>
      <c r="T2943" s="24" t="n"/>
      <c r="U2943" s="25" t="n">
        <v>-10.7436502</v>
      </c>
      <c r="V2943" s="25" t="n">
        <v>-40.131827</v>
      </c>
    </row>
    <row r="2944">
      <c r="A2944" s="4" t="inlineStr">
        <is>
          <t>FILADÉLFIA</t>
        </is>
      </c>
      <c r="B2944" s="17" t="inlineStr">
        <is>
          <t>Sem câmera</t>
        </is>
      </c>
      <c r="C2944" s="22" t="n">
        <v>149</v>
      </c>
      <c r="D2944" s="22" t="n">
        <v>1031</v>
      </c>
      <c r="E2944" s="4" t="inlineStr">
        <is>
          <t>ESCOLA MUNICIPAL DR. HERCULANO DE MENEZES</t>
        </is>
      </c>
      <c r="F2944" s="4" t="inlineStr">
        <is>
          <t>ESPERANCA</t>
        </is>
      </c>
      <c r="G2944" s="4" t="inlineStr">
        <is>
          <t>RUA DEPUTADO JOAO ALVES S/N - ZONA URBANA</t>
        </is>
      </c>
      <c r="H2944" s="17" t="inlineStr">
        <is>
          <t>Urbana</t>
        </is>
      </c>
      <c r="I2944" s="7" t="n">
        <v>4</v>
      </c>
      <c r="J2944" s="23" t="n"/>
      <c r="K2944" s="17" t="inlineStr">
        <is>
          <t>Sem câmera</t>
        </is>
      </c>
      <c r="L2944" s="22" t="n">
        <v>0</v>
      </c>
      <c r="M2944" s="17" t="inlineStr">
        <is>
          <t>Sem câmera</t>
        </is>
      </c>
      <c r="N2944" s="22" t="n">
        <v>0</v>
      </c>
      <c r="O2944" s="17" t="inlineStr">
        <is>
          <t>Sem câmera</t>
        </is>
      </c>
      <c r="P2944" s="22" t="n">
        <v>0</v>
      </c>
      <c r="Q2944" s="4" t="n"/>
      <c r="R2944" s="17" t="n"/>
      <c r="S2944" s="17" t="n"/>
      <c r="T2944" s="24" t="n"/>
      <c r="U2944" s="25" t="n">
        <v>-10.7391731</v>
      </c>
      <c r="V2944" s="25" t="n">
        <v>-40.1247626</v>
      </c>
    </row>
    <row r="2945">
      <c r="A2945" s="4" t="inlineStr">
        <is>
          <t>FILADÉLFIA</t>
        </is>
      </c>
      <c r="B2945" s="17" t="inlineStr">
        <is>
          <t>Sem câmera</t>
        </is>
      </c>
      <c r="C2945" s="22" t="n">
        <v>149</v>
      </c>
      <c r="D2945" s="22" t="n">
        <v>1040</v>
      </c>
      <c r="E2945" s="4" t="inlineStr">
        <is>
          <t>ESCOLA MUNICIPAL MARIA AUREA MAIA LOPES</t>
        </is>
      </c>
      <c r="F2945" s="4" t="inlineStr">
        <is>
          <t>CENTRO</t>
        </is>
      </c>
      <c r="G2945" s="4" t="inlineStr">
        <is>
          <t>AV. ANTONIO CARLOS MAGALHÃES, S/N - ZONA URBANA</t>
        </is>
      </c>
      <c r="H2945" s="17" t="inlineStr">
        <is>
          <t>Urbana</t>
        </is>
      </c>
      <c r="I2945" s="7" t="n">
        <v>5</v>
      </c>
      <c r="J2945" s="23" t="n"/>
      <c r="K2945" s="17" t="inlineStr">
        <is>
          <t>Não avaliado</t>
        </is>
      </c>
      <c r="L2945" s="22" t="n"/>
      <c r="M2945" s="17" t="inlineStr">
        <is>
          <t>Não avaliado</t>
        </is>
      </c>
      <c r="N2945" s="22" t="n"/>
      <c r="O2945" s="17" t="inlineStr">
        <is>
          <t>Não avaliado</t>
        </is>
      </c>
      <c r="P2945" s="22" t="n"/>
      <c r="Q2945" s="4" t="n"/>
      <c r="R2945" s="17" t="n"/>
      <c r="S2945" s="17" t="n"/>
      <c r="T2945" s="24" t="n"/>
      <c r="U2945" s="25" t="n"/>
      <c r="V2945" s="25" t="n"/>
    </row>
    <row r="2946">
      <c r="A2946" s="4" t="inlineStr">
        <is>
          <t>FILADÉLFIA</t>
        </is>
      </c>
      <c r="B2946" s="17" t="inlineStr">
        <is>
          <t>Sem câmera</t>
        </is>
      </c>
      <c r="C2946" s="22" t="n">
        <v>149</v>
      </c>
      <c r="D2946" s="22" t="n">
        <v>1058</v>
      </c>
      <c r="E2946" s="4" t="inlineStr">
        <is>
          <t>PREDIO ESCOLAR MUNICIPAL ARISTIDES LOPES DA SILVA</t>
        </is>
      </c>
      <c r="F2946" s="4" t="inlineStr">
        <is>
          <t>CENTRO</t>
        </is>
      </c>
      <c r="G2946" s="4" t="inlineStr">
        <is>
          <t>RUA JOAO RODRIGUES COSTA, S/N - ZONA URBANA</t>
        </is>
      </c>
      <c r="H2946" s="17" t="inlineStr">
        <is>
          <t>Urbana</t>
        </is>
      </c>
      <c r="I2946" s="7" t="n">
        <v>5</v>
      </c>
      <c r="J2946" s="23" t="n"/>
      <c r="K2946" s="17" t="inlineStr">
        <is>
          <t>Sem câmera</t>
        </is>
      </c>
      <c r="L2946" s="22" t="n">
        <v>0</v>
      </c>
      <c r="M2946" s="17" t="inlineStr">
        <is>
          <t>Sem câmera</t>
        </is>
      </c>
      <c r="N2946" s="22" t="n">
        <v>0</v>
      </c>
      <c r="O2946" s="17" t="inlineStr">
        <is>
          <t>Sem câmera</t>
        </is>
      </c>
      <c r="P2946" s="22" t="n">
        <v>0</v>
      </c>
      <c r="Q2946" s="4" t="n"/>
      <c r="R2946" s="17" t="n"/>
      <c r="S2946" s="17" t="n"/>
      <c r="T2946" s="24" t="n"/>
      <c r="U2946" s="25" t="n">
        <v>-10.7405857</v>
      </c>
      <c r="V2946" s="25" t="n">
        <v>-40.1286223</v>
      </c>
    </row>
    <row r="2947">
      <c r="A2947" s="4" t="inlineStr">
        <is>
          <t>FILADÉLFIA</t>
        </is>
      </c>
      <c r="B2947" s="17" t="inlineStr">
        <is>
          <t>Sem câmera</t>
        </is>
      </c>
      <c r="C2947" s="22" t="n">
        <v>149</v>
      </c>
      <c r="D2947" s="22" t="n">
        <v>1066</v>
      </c>
      <c r="E2947" s="4" t="inlineStr">
        <is>
          <t>CRECHE MAE DEDE</t>
        </is>
      </c>
      <c r="F2947" s="4" t="inlineStr">
        <is>
          <t>CENTRO</t>
        </is>
      </c>
      <c r="G2947" s="4" t="inlineStr">
        <is>
          <t>RUA CANTIDIO PEREIRA MAIA, S/N - ZONA URBANA</t>
        </is>
      </c>
      <c r="H2947" s="17" t="inlineStr">
        <is>
          <t>Urbana</t>
        </is>
      </c>
      <c r="I2947" s="7" t="n">
        <v>4</v>
      </c>
      <c r="J2947" s="23" t="n"/>
      <c r="K2947" s="17" t="inlineStr">
        <is>
          <t>Sem câmera</t>
        </is>
      </c>
      <c r="L2947" s="22" t="n">
        <v>0</v>
      </c>
      <c r="M2947" s="17" t="inlineStr">
        <is>
          <t>Sem câmera</t>
        </is>
      </c>
      <c r="N2947" s="22" t="n">
        <v>0</v>
      </c>
      <c r="O2947" s="17" t="inlineStr">
        <is>
          <t>Sem câmera</t>
        </is>
      </c>
      <c r="P2947" s="22" t="n">
        <v>0</v>
      </c>
      <c r="Q2947" s="4" t="n"/>
      <c r="R2947" s="17" t="n"/>
      <c r="S2947" s="17" t="n"/>
      <c r="T2947" s="24" t="n"/>
      <c r="U2947" s="25" t="n">
        <v>-10.7458282</v>
      </c>
      <c r="V2947" s="25" t="n">
        <v>-40.1316329</v>
      </c>
    </row>
    <row r="2948">
      <c r="A2948" s="4" t="inlineStr">
        <is>
          <t>FILADÉLFIA</t>
        </is>
      </c>
      <c r="B2948" s="17" t="inlineStr">
        <is>
          <t>Sem câmera</t>
        </is>
      </c>
      <c r="C2948" s="22" t="n">
        <v>149</v>
      </c>
      <c r="D2948" s="22" t="n">
        <v>1074</v>
      </c>
      <c r="E2948" s="4" t="inlineStr">
        <is>
          <t>PREDIO ESCOLAR ARTUR PEREIRA MAIA</t>
        </is>
      </c>
      <c r="F2948" s="4" t="inlineStr">
        <is>
          <t>JACARE</t>
        </is>
      </c>
      <c r="G2948" s="4" t="inlineStr">
        <is>
          <t>RUA JOAO LUIZ REIS S/N - ZONA URBANA</t>
        </is>
      </c>
      <c r="H2948" s="17" t="inlineStr">
        <is>
          <t>Urbana</t>
        </is>
      </c>
      <c r="I2948" s="7" t="n">
        <v>4</v>
      </c>
      <c r="J2948" s="23" t="n"/>
      <c r="K2948" s="17" t="inlineStr">
        <is>
          <t>Sem câmera</t>
        </is>
      </c>
      <c r="L2948" s="22" t="n">
        <v>0</v>
      </c>
      <c r="M2948" s="17" t="inlineStr">
        <is>
          <t>Sem câmera</t>
        </is>
      </c>
      <c r="N2948" s="22" t="n">
        <v>0</v>
      </c>
      <c r="O2948" s="17" t="inlineStr">
        <is>
          <t>Sem câmera</t>
        </is>
      </c>
      <c r="P2948" s="22" t="n">
        <v>0</v>
      </c>
      <c r="Q2948" s="4" t="n"/>
      <c r="R2948" s="17" t="n"/>
      <c r="S2948" s="17" t="n"/>
      <c r="T2948" s="24" t="n"/>
      <c r="U2948" s="25" t="n">
        <v>-10.7524938</v>
      </c>
      <c r="V2948" s="25" t="n">
        <v>-40.124238</v>
      </c>
    </row>
    <row r="2949">
      <c r="A2949" s="4" t="inlineStr">
        <is>
          <t>FILADÉLFIA</t>
        </is>
      </c>
      <c r="B2949" s="17" t="inlineStr">
        <is>
          <t>Sem câmera</t>
        </is>
      </c>
      <c r="C2949" s="22" t="n">
        <v>149</v>
      </c>
      <c r="D2949" s="22" t="n">
        <v>1090</v>
      </c>
      <c r="E2949" s="4" t="inlineStr">
        <is>
          <t>ESCOLA MUNICIPAL DE AROEIRA</t>
        </is>
      </c>
      <c r="F2949" s="4" t="inlineStr">
        <is>
          <t>POVOADO AROEIRA</t>
        </is>
      </c>
      <c r="G2949" s="4" t="inlineStr">
        <is>
          <t>POVOADO AROEIRA - ZONA RURAL</t>
        </is>
      </c>
      <c r="H2949" s="17" t="inlineStr">
        <is>
          <t>Rural</t>
        </is>
      </c>
      <c r="I2949" s="7" t="n">
        <v>2</v>
      </c>
      <c r="J2949" s="23" t="n">
        <v>2523</v>
      </c>
      <c r="K2949" s="17" t="inlineStr">
        <is>
          <t>Sem câmera</t>
        </is>
      </c>
      <c r="L2949" s="22" t="n">
        <v>0</v>
      </c>
      <c r="M2949" s="17" t="inlineStr">
        <is>
          <t>Sem câmera</t>
        </is>
      </c>
      <c r="N2949" s="22" t="n">
        <v>0</v>
      </c>
      <c r="O2949" s="17" t="inlineStr">
        <is>
          <t>Sem câmera</t>
        </is>
      </c>
      <c r="P2949" s="22" t="n">
        <v>0</v>
      </c>
      <c r="Q2949" s="4" t="inlineStr">
        <is>
          <t>6B-041_LPR_R JOSE DOS SANTOS AO LADO DA IGJ CRISTA DO BR STD CENTRO</t>
        </is>
      </c>
      <c r="R2949" s="17" t="inlineStr">
        <is>
          <t>FIX</t>
        </is>
      </c>
      <c r="S2949" s="17" t="inlineStr">
        <is>
          <t>M2241-QL</t>
        </is>
      </c>
      <c r="T2949" s="24" t="inlineStr">
        <is>
          <t>10.98.91.98</t>
        </is>
      </c>
      <c r="U2949" s="25" t="n">
        <v>-10.8406717</v>
      </c>
      <c r="V2949" s="25" t="n">
        <v>-40.1114115</v>
      </c>
    </row>
    <row r="2950">
      <c r="A2950" s="4" t="inlineStr">
        <is>
          <t>FILADÉLFIA</t>
        </is>
      </c>
      <c r="B2950" s="17" t="inlineStr">
        <is>
          <t>Sem câmera</t>
        </is>
      </c>
      <c r="C2950" s="22" t="n">
        <v>149</v>
      </c>
      <c r="D2950" s="22" t="n">
        <v>1104</v>
      </c>
      <c r="E2950" s="4" t="inlineStr">
        <is>
          <t>ESCOLA MUNICIPAL TEODORO BENTO</t>
        </is>
      </c>
      <c r="F2950" s="4" t="inlineStr">
        <is>
          <t>POVOADO CABECA DA VACA</t>
        </is>
      </c>
      <c r="G2950" s="4" t="inlineStr">
        <is>
          <t>POVOADO CABECA DA VACA - ZONA RURAL</t>
        </is>
      </c>
      <c r="H2950" s="17" t="inlineStr">
        <is>
          <t>Rural</t>
        </is>
      </c>
      <c r="I2950" s="7" t="n">
        <v>2</v>
      </c>
      <c r="J2950" s="23" t="n"/>
      <c r="K2950" s="17" t="inlineStr">
        <is>
          <t>Sem câmera</t>
        </is>
      </c>
      <c r="L2950" s="22" t="n">
        <v>0</v>
      </c>
      <c r="M2950" s="17" t="inlineStr">
        <is>
          <t>Sem câmera</t>
        </is>
      </c>
      <c r="N2950" s="22" t="n">
        <v>0</v>
      </c>
      <c r="O2950" s="17" t="inlineStr">
        <is>
          <t>Sem câmera</t>
        </is>
      </c>
      <c r="P2950" s="22" t="n">
        <v>0</v>
      </c>
      <c r="Q2950" s="4" t="n"/>
      <c r="R2950" s="17" t="n"/>
      <c r="S2950" s="17" t="n"/>
      <c r="T2950" s="24" t="n"/>
      <c r="U2950" s="25" t="n">
        <v>-10.7163073</v>
      </c>
      <c r="V2950" s="25" t="n">
        <v>-40.0743049</v>
      </c>
    </row>
    <row r="2951">
      <c r="A2951" s="4" t="inlineStr">
        <is>
          <t>FILADÉLFIA</t>
        </is>
      </c>
      <c r="B2951" s="17" t="inlineStr">
        <is>
          <t>Sem câmera</t>
        </is>
      </c>
      <c r="C2951" s="22" t="n">
        <v>149</v>
      </c>
      <c r="D2951" s="22" t="n">
        <v>1112</v>
      </c>
      <c r="E2951" s="4" t="inlineStr">
        <is>
          <t>PREDIO ESCOLAR JOSE DE ANCHIETA</t>
        </is>
      </c>
      <c r="F2951" s="4" t="inlineStr">
        <is>
          <t>POVOADO AGUADAS</t>
        </is>
      </c>
      <c r="G2951" s="4" t="inlineStr">
        <is>
          <t>POVOADO AGUADAS - ZONA RURAL</t>
        </is>
      </c>
      <c r="H2951" s="17" t="inlineStr">
        <is>
          <t>Rural</t>
        </is>
      </c>
      <c r="I2951" s="7" t="n">
        <v>2</v>
      </c>
      <c r="J2951" s="23" t="n"/>
      <c r="K2951" s="17" t="inlineStr">
        <is>
          <t>Sem câmera</t>
        </is>
      </c>
      <c r="L2951" s="22" t="n">
        <v>0</v>
      </c>
      <c r="M2951" s="17" t="inlineStr">
        <is>
          <t>Sem câmera</t>
        </is>
      </c>
      <c r="N2951" s="22" t="n">
        <v>0</v>
      </c>
      <c r="O2951" s="17" t="inlineStr">
        <is>
          <t>Sem câmera</t>
        </is>
      </c>
      <c r="P2951" s="22" t="n">
        <v>0</v>
      </c>
      <c r="Q2951" s="4" t="n"/>
      <c r="R2951" s="17" t="n"/>
      <c r="S2951" s="17" t="n"/>
      <c r="T2951" s="24" t="n"/>
      <c r="U2951" s="25" t="n">
        <v>-10.6822743</v>
      </c>
      <c r="V2951" s="25" t="n">
        <v>-40.1852546</v>
      </c>
    </row>
    <row r="2952">
      <c r="A2952" s="4" t="inlineStr">
        <is>
          <t>FILADÉLFIA</t>
        </is>
      </c>
      <c r="B2952" s="17" t="inlineStr">
        <is>
          <t>Sem câmera</t>
        </is>
      </c>
      <c r="C2952" s="22" t="n">
        <v>149</v>
      </c>
      <c r="D2952" s="22" t="n">
        <v>1120</v>
      </c>
      <c r="E2952" s="4" t="inlineStr">
        <is>
          <t>PREDIO ESCOLAR MUNICIPAL 1 DE JULHO</t>
        </is>
      </c>
      <c r="F2952" s="4" t="inlineStr">
        <is>
          <t>POVOADO BOA VISTA</t>
        </is>
      </c>
      <c r="G2952" s="4" t="inlineStr">
        <is>
          <t>POVOADO BOA VISTA - ZONA RURAL</t>
        </is>
      </c>
      <c r="H2952" s="17" t="inlineStr">
        <is>
          <t>Rural</t>
        </is>
      </c>
      <c r="I2952" s="7" t="n">
        <v>2</v>
      </c>
      <c r="J2952" s="23" t="n"/>
      <c r="K2952" s="17" t="inlineStr">
        <is>
          <t>Sem câmera</t>
        </is>
      </c>
      <c r="L2952" s="22" t="n">
        <v>0</v>
      </c>
      <c r="M2952" s="17" t="inlineStr">
        <is>
          <t>Sem câmera</t>
        </is>
      </c>
      <c r="N2952" s="22" t="n">
        <v>0</v>
      </c>
      <c r="O2952" s="17" t="inlineStr">
        <is>
          <t>Sem câmera</t>
        </is>
      </c>
      <c r="P2952" s="22" t="n">
        <v>0</v>
      </c>
      <c r="Q2952" s="4" t="n"/>
      <c r="R2952" s="17" t="n"/>
      <c r="S2952" s="17" t="n"/>
      <c r="T2952" s="24" t="n"/>
      <c r="U2952" s="25" t="n">
        <v>-10.6230917</v>
      </c>
      <c r="V2952" s="25" t="n">
        <v>-40.0168385</v>
      </c>
    </row>
    <row r="2953">
      <c r="A2953" s="4" t="inlineStr">
        <is>
          <t>FILADÉLFIA</t>
        </is>
      </c>
      <c r="B2953" s="17" t="inlineStr">
        <is>
          <t>Sem câmera</t>
        </is>
      </c>
      <c r="C2953" s="22" t="n">
        <v>149</v>
      </c>
      <c r="D2953" s="22" t="n">
        <v>1139</v>
      </c>
      <c r="E2953" s="4" t="inlineStr">
        <is>
          <t>PREDIO ESCOLAR MUNICIPAL NOVA GERACAO</t>
        </is>
      </c>
      <c r="F2953" s="4" t="inlineStr">
        <is>
          <t>POVOADO VARZEA DA SERRA</t>
        </is>
      </c>
      <c r="G2953" s="4" t="inlineStr">
        <is>
          <t>POVOADO VARZEA DA SERRA - ZONA RURAL</t>
        </is>
      </c>
      <c r="H2953" s="17" t="inlineStr">
        <is>
          <t>Rural</t>
        </is>
      </c>
      <c r="I2953" s="7" t="n">
        <v>2</v>
      </c>
      <c r="J2953" s="23" t="n"/>
      <c r="K2953" s="17" t="inlineStr">
        <is>
          <t>Sem câmera</t>
        </is>
      </c>
      <c r="L2953" s="22" t="n">
        <v>0</v>
      </c>
      <c r="M2953" s="17" t="inlineStr">
        <is>
          <t>Sem câmera</t>
        </is>
      </c>
      <c r="N2953" s="22" t="n">
        <v>0</v>
      </c>
      <c r="O2953" s="17" t="inlineStr">
        <is>
          <t>Sem câmera</t>
        </is>
      </c>
      <c r="P2953" s="22" t="n">
        <v>0</v>
      </c>
      <c r="Q2953" s="4" t="n"/>
      <c r="R2953" s="17" t="n"/>
      <c r="S2953" s="17" t="n"/>
      <c r="T2953" s="24" t="n"/>
      <c r="U2953" s="25" t="n">
        <v>-10.6967724</v>
      </c>
      <c r="V2953" s="25" t="n">
        <v>-40.234107</v>
      </c>
    </row>
    <row r="2954">
      <c r="A2954" s="4" t="inlineStr">
        <is>
          <t>FILADÉLFIA</t>
        </is>
      </c>
      <c r="B2954" s="17" t="inlineStr">
        <is>
          <t>Sem câmera</t>
        </is>
      </c>
      <c r="C2954" s="22" t="n">
        <v>149</v>
      </c>
      <c r="D2954" s="22" t="n">
        <v>1155</v>
      </c>
      <c r="E2954" s="4" t="inlineStr">
        <is>
          <t>PREDIO ESCOLAR RUY BARBOSA</t>
        </is>
      </c>
      <c r="F2954" s="4" t="inlineStr">
        <is>
          <t>POVOADO PAPAGAIO</t>
        </is>
      </c>
      <c r="G2954" s="4" t="inlineStr">
        <is>
          <t>POVOADO PAPAGAIO - ZONA RURAL</t>
        </is>
      </c>
      <c r="H2954" s="17" t="inlineStr">
        <is>
          <t>Rural</t>
        </is>
      </c>
      <c r="I2954" s="7" t="n">
        <v>1</v>
      </c>
      <c r="J2954" s="23" t="n"/>
      <c r="K2954" s="17" t="inlineStr">
        <is>
          <t>Sem câmera</t>
        </is>
      </c>
      <c r="L2954" s="22" t="n">
        <v>0</v>
      </c>
      <c r="M2954" s="17" t="inlineStr">
        <is>
          <t>Sem câmera</t>
        </is>
      </c>
      <c r="N2954" s="22" t="n">
        <v>0</v>
      </c>
      <c r="O2954" s="17" t="inlineStr">
        <is>
          <t>Sem câmera</t>
        </is>
      </c>
      <c r="P2954" s="22" t="n">
        <v>0</v>
      </c>
      <c r="Q2954" s="4" t="n"/>
      <c r="R2954" s="17" t="n"/>
      <c r="S2954" s="17" t="n"/>
      <c r="T2954" s="24" t="n"/>
      <c r="U2954" s="25" t="n">
        <v>-10.6504693</v>
      </c>
      <c r="V2954" s="25" t="n">
        <v>-40.2724377</v>
      </c>
    </row>
    <row r="2955">
      <c r="A2955" s="4" t="inlineStr">
        <is>
          <t>FILADÉLFIA</t>
        </is>
      </c>
      <c r="B2955" s="17" t="inlineStr">
        <is>
          <t>Sem câmera</t>
        </is>
      </c>
      <c r="C2955" s="22" t="n">
        <v>149</v>
      </c>
      <c r="D2955" s="22" t="n">
        <v>1163</v>
      </c>
      <c r="E2955" s="4" t="inlineStr">
        <is>
          <t>ESCOLA MUNICIPAL JUSCELINO KUBITSCHECK</t>
        </is>
      </c>
      <c r="F2955" s="4" t="inlineStr">
        <is>
          <t>POVOADO RIACHO DO MULUNGU</t>
        </is>
      </c>
      <c r="G2955" s="4" t="inlineStr">
        <is>
          <t>POVOADO RIACHO DO MULUNGU - ZONA RURAL</t>
        </is>
      </c>
      <c r="H2955" s="17" t="inlineStr">
        <is>
          <t>Rural</t>
        </is>
      </c>
      <c r="I2955" s="7" t="n">
        <v>2</v>
      </c>
      <c r="J2955" s="23" t="n"/>
      <c r="K2955" s="17" t="inlineStr">
        <is>
          <t>Sem câmera</t>
        </is>
      </c>
      <c r="L2955" s="22" t="n">
        <v>0</v>
      </c>
      <c r="M2955" s="17" t="inlineStr">
        <is>
          <t>Sem câmera</t>
        </is>
      </c>
      <c r="N2955" s="22" t="n">
        <v>0</v>
      </c>
      <c r="O2955" s="17" t="inlineStr">
        <is>
          <t>Sem câmera</t>
        </is>
      </c>
      <c r="P2955" s="22" t="n">
        <v>0</v>
      </c>
      <c r="Q2955" s="4" t="n"/>
      <c r="R2955" s="17" t="n"/>
      <c r="S2955" s="17" t="n"/>
      <c r="T2955" s="24" t="n"/>
      <c r="U2955" s="25" t="n">
        <v>-10.7161391</v>
      </c>
      <c r="V2955" s="25" t="n">
        <v>-40.0428549</v>
      </c>
    </row>
    <row r="2956">
      <c r="A2956" s="4" t="inlineStr">
        <is>
          <t>FILADÉLFIA</t>
        </is>
      </c>
      <c r="B2956" s="17" t="inlineStr">
        <is>
          <t>Sem câmera</t>
        </is>
      </c>
      <c r="C2956" s="22" t="n">
        <v>149</v>
      </c>
      <c r="D2956" s="22" t="n">
        <v>1180</v>
      </c>
      <c r="E2956" s="4" t="inlineStr">
        <is>
          <t>ESCOLA MUNICIPAL ADEDINA LIMA MAIA</t>
        </is>
      </c>
      <c r="F2956" s="4" t="inlineStr">
        <is>
          <t>POVOADO DE CAVEIRA</t>
        </is>
      </c>
      <c r="G2956" s="4" t="inlineStr">
        <is>
          <t>POVOADO DE CAVEIRA</t>
        </is>
      </c>
      <c r="H2956" s="17" t="inlineStr">
        <is>
          <t>Rural</t>
        </is>
      </c>
      <c r="I2956" s="7" t="n">
        <v>1</v>
      </c>
      <c r="J2956" s="23" t="n"/>
      <c r="K2956" s="17" t="inlineStr">
        <is>
          <t>Sem câmera</t>
        </is>
      </c>
      <c r="L2956" s="22" t="n">
        <v>0</v>
      </c>
      <c r="M2956" s="17" t="inlineStr">
        <is>
          <t>Sem câmera</t>
        </is>
      </c>
      <c r="N2956" s="22" t="n">
        <v>0</v>
      </c>
      <c r="O2956" s="17" t="inlineStr">
        <is>
          <t>Sem câmera</t>
        </is>
      </c>
      <c r="P2956" s="22" t="n">
        <v>0</v>
      </c>
      <c r="Q2956" s="4" t="n"/>
      <c r="R2956" s="17" t="n"/>
      <c r="S2956" s="17" t="n"/>
      <c r="T2956" s="24" t="n"/>
      <c r="U2956" s="25" t="n">
        <v>-10.7758998</v>
      </c>
      <c r="V2956" s="25" t="n">
        <v>-40.0573224</v>
      </c>
    </row>
    <row r="2957">
      <c r="A2957" s="4" t="inlineStr">
        <is>
          <t>FIRMINO ALVES</t>
        </is>
      </c>
      <c r="B2957" s="17" t="inlineStr">
        <is>
          <t>Sem câmera</t>
        </is>
      </c>
      <c r="C2957" s="22" t="n">
        <v>137</v>
      </c>
      <c r="D2957" s="22" t="n">
        <v>1015</v>
      </c>
      <c r="E2957" s="4" t="inlineStr">
        <is>
          <t>ESCOLA MUNICIPAL COSME DE FARIAS</t>
        </is>
      </c>
      <c r="F2957" s="4" t="inlineStr">
        <is>
          <t>CENTRO</t>
        </is>
      </c>
      <c r="G2957" s="4" t="inlineStr">
        <is>
          <t>RUA FRANCISCO FELIX PASSOS, S/N - ZONA URBANA</t>
        </is>
      </c>
      <c r="H2957" s="17" t="inlineStr">
        <is>
          <t>Urbana</t>
        </is>
      </c>
      <c r="I2957" s="7" t="n">
        <v>5</v>
      </c>
      <c r="J2957" s="23" t="n"/>
      <c r="K2957" s="17" t="inlineStr">
        <is>
          <t>Não avaliado</t>
        </is>
      </c>
      <c r="L2957" s="22" t="n"/>
      <c r="M2957" s="17" t="inlineStr">
        <is>
          <t>Não avaliado</t>
        </is>
      </c>
      <c r="N2957" s="22" t="n"/>
      <c r="O2957" s="17" t="inlineStr">
        <is>
          <t>Não avaliado</t>
        </is>
      </c>
      <c r="P2957" s="22" t="n"/>
      <c r="Q2957" s="4" t="n"/>
      <c r="R2957" s="17" t="n"/>
      <c r="S2957" s="17" t="n"/>
      <c r="T2957" s="24" t="n"/>
      <c r="U2957" s="25" t="n"/>
      <c r="V2957" s="25" t="n"/>
    </row>
    <row r="2958">
      <c r="A2958" s="4" t="inlineStr">
        <is>
          <t>FIRMINO ALVES</t>
        </is>
      </c>
      <c r="B2958" s="17" t="inlineStr">
        <is>
          <t>Sem câmera</t>
        </is>
      </c>
      <c r="C2958" s="22" t="n">
        <v>137</v>
      </c>
      <c r="D2958" s="22" t="n">
        <v>1023</v>
      </c>
      <c r="E2958" s="4" t="inlineStr">
        <is>
          <t>COLÉGIO MUNICIPAL DUQUE DE CAXIAS</t>
        </is>
      </c>
      <c r="F2958" s="4" t="inlineStr">
        <is>
          <t>DISTRITO ITAIÁ</t>
        </is>
      </c>
      <c r="G2958" s="4" t="inlineStr">
        <is>
          <t>RUA BARÃO DO RIO BRANCO, S/N - ZONA RURAL</t>
        </is>
      </c>
      <c r="H2958" s="17" t="inlineStr">
        <is>
          <t>Rural</t>
        </is>
      </c>
      <c r="I2958" s="7" t="n">
        <v>3</v>
      </c>
      <c r="J2958" s="23" t="n"/>
      <c r="K2958" s="17" t="inlineStr">
        <is>
          <t>Não avaliado</t>
        </is>
      </c>
      <c r="L2958" s="22" t="n"/>
      <c r="M2958" s="17" t="inlineStr">
        <is>
          <t>Não avaliado</t>
        </is>
      </c>
      <c r="N2958" s="22" t="n"/>
      <c r="O2958" s="17" t="inlineStr">
        <is>
          <t>Não avaliado</t>
        </is>
      </c>
      <c r="P2958" s="22" t="n"/>
      <c r="Q2958" s="4" t="n"/>
      <c r="R2958" s="17" t="n"/>
      <c r="S2958" s="17" t="n"/>
      <c r="T2958" s="24" t="n"/>
      <c r="U2958" s="25" t="n"/>
      <c r="V2958" s="25" t="n"/>
    </row>
    <row r="2959">
      <c r="A2959" s="4" t="inlineStr">
        <is>
          <t>FIRMINO ALVES</t>
        </is>
      </c>
      <c r="B2959" s="17" t="inlineStr">
        <is>
          <t>Sem câmera</t>
        </is>
      </c>
      <c r="C2959" s="22" t="n">
        <v>137</v>
      </c>
      <c r="D2959" s="22" t="n">
        <v>1031</v>
      </c>
      <c r="E2959" s="4" t="inlineStr">
        <is>
          <t>ESCOLA MUNICIPAL HENRIQUE BRITO</t>
        </is>
      </c>
      <c r="F2959" s="4" t="inlineStr">
        <is>
          <t>DISTRITO ITAIÁ</t>
        </is>
      </c>
      <c r="G2959" s="4" t="inlineStr">
        <is>
          <t>RUA ALMIRANTE TAMANDARÉ, S/N - ZONA RURAL</t>
        </is>
      </c>
      <c r="H2959" s="17" t="inlineStr">
        <is>
          <t>Rural</t>
        </is>
      </c>
      <c r="I2959" s="7" t="n">
        <v>2</v>
      </c>
      <c r="J2959" s="23" t="n"/>
      <c r="K2959" s="17" t="inlineStr">
        <is>
          <t>Não avaliado</t>
        </is>
      </c>
      <c r="L2959" s="22" t="n"/>
      <c r="M2959" s="17" t="inlineStr">
        <is>
          <t>Não avaliado</t>
        </is>
      </c>
      <c r="N2959" s="22" t="n"/>
      <c r="O2959" s="17" t="inlineStr">
        <is>
          <t>Não avaliado</t>
        </is>
      </c>
      <c r="P2959" s="22" t="n"/>
      <c r="Q2959" s="4" t="n"/>
      <c r="R2959" s="17" t="n"/>
      <c r="S2959" s="17" t="n"/>
      <c r="T2959" s="24" t="n"/>
      <c r="U2959" s="25" t="n"/>
      <c r="V2959" s="25" t="n"/>
    </row>
    <row r="2960">
      <c r="A2960" s="4" t="inlineStr">
        <is>
          <t>FIRMINO ALVES</t>
        </is>
      </c>
      <c r="B2960" s="17" t="inlineStr">
        <is>
          <t>Sem câmera</t>
        </is>
      </c>
      <c r="C2960" s="22" t="n">
        <v>137</v>
      </c>
      <c r="D2960" s="22" t="n">
        <v>1040</v>
      </c>
      <c r="E2960" s="4" t="inlineStr">
        <is>
          <t>PRÉDIO ESCOLAR RAILDO CÉO</t>
        </is>
      </c>
      <c r="F2960" s="4" t="inlineStr">
        <is>
          <t>DISTRITO IPIRANGA</t>
        </is>
      </c>
      <c r="G2960" s="4" t="inlineStr">
        <is>
          <t>RUA DUQUE DE CAXIAS, S/N - ZONA RURAL</t>
        </is>
      </c>
      <c r="H2960" s="17" t="inlineStr">
        <is>
          <t>Rural</t>
        </is>
      </c>
      <c r="I2960" s="7" t="n">
        <v>1</v>
      </c>
      <c r="J2960" s="23" t="n"/>
      <c r="K2960" s="17" t="inlineStr">
        <is>
          <t>Não avaliado</t>
        </is>
      </c>
      <c r="L2960" s="22" t="n"/>
      <c r="M2960" s="17" t="inlineStr">
        <is>
          <t>Não avaliado</t>
        </is>
      </c>
      <c r="N2960" s="22" t="n"/>
      <c r="O2960" s="17" t="inlineStr">
        <is>
          <t>Não avaliado</t>
        </is>
      </c>
      <c r="P2960" s="22" t="n"/>
      <c r="Q2960" s="4" t="n"/>
      <c r="R2960" s="17" t="n"/>
      <c r="S2960" s="17" t="n"/>
      <c r="T2960" s="24" t="n"/>
      <c r="U2960" s="25" t="n"/>
      <c r="V2960" s="25" t="n"/>
    </row>
    <row r="2961">
      <c r="A2961" s="4" t="inlineStr">
        <is>
          <t>FIRMINO ALVES</t>
        </is>
      </c>
      <c r="B2961" s="17" t="inlineStr">
        <is>
          <t>Sem câmera</t>
        </is>
      </c>
      <c r="C2961" s="22" t="n">
        <v>137</v>
      </c>
      <c r="D2961" s="22" t="n">
        <v>1058</v>
      </c>
      <c r="E2961" s="4" t="inlineStr">
        <is>
          <t>CENTRO EDUCACIONAL MONTEIRO LOBATO</t>
        </is>
      </c>
      <c r="F2961" s="4" t="inlineStr">
        <is>
          <t>CENTRO</t>
        </is>
      </c>
      <c r="G2961" s="4" t="inlineStr">
        <is>
          <t>RUA LEONEL VIEIRA LIMA, S/N - ZONA URBANA</t>
        </is>
      </c>
      <c r="H2961" s="17" t="inlineStr">
        <is>
          <t>Urbana</t>
        </is>
      </c>
      <c r="I2961" s="7" t="n">
        <v>5</v>
      </c>
      <c r="J2961" s="23" t="n"/>
      <c r="K2961" s="17" t="inlineStr">
        <is>
          <t>Não avaliado</t>
        </is>
      </c>
      <c r="L2961" s="22" t="n"/>
      <c r="M2961" s="17" t="inlineStr">
        <is>
          <t>Não avaliado</t>
        </is>
      </c>
      <c r="N2961" s="22" t="n"/>
      <c r="O2961" s="17" t="inlineStr">
        <is>
          <t>Não avaliado</t>
        </is>
      </c>
      <c r="P2961" s="22" t="n"/>
      <c r="Q2961" s="4" t="n"/>
      <c r="R2961" s="17" t="n"/>
      <c r="S2961" s="17" t="n"/>
      <c r="T2961" s="24" t="n"/>
      <c r="U2961" s="25" t="n"/>
      <c r="V2961" s="25" t="n"/>
    </row>
    <row r="2962">
      <c r="A2962" s="4" t="inlineStr">
        <is>
          <t>FIRMINO ALVES</t>
        </is>
      </c>
      <c r="B2962" s="17" t="inlineStr">
        <is>
          <t>Sem câmera</t>
        </is>
      </c>
      <c r="C2962" s="22" t="n">
        <v>137</v>
      </c>
      <c r="D2962" s="22" t="n">
        <v>1074</v>
      </c>
      <c r="E2962" s="4" t="inlineStr">
        <is>
          <t>ESCOLA MUNICIPAL PRESIDENTE MÉDICI</t>
        </is>
      </c>
      <c r="F2962" s="4" t="inlineStr">
        <is>
          <t>POVOADO PONTO DO ASTÉRIO</t>
        </is>
      </c>
      <c r="G2962" s="4" t="inlineStr">
        <is>
          <t>PRAÇA DA FEIRA, S/N - ZONA RURAL</t>
        </is>
      </c>
      <c r="H2962" s="17" t="inlineStr">
        <is>
          <t>Rural</t>
        </is>
      </c>
      <c r="I2962" s="7" t="n">
        <v>1</v>
      </c>
      <c r="J2962" s="23" t="n"/>
      <c r="K2962" s="17" t="inlineStr">
        <is>
          <t>Não avaliado</t>
        </is>
      </c>
      <c r="L2962" s="22" t="n"/>
      <c r="M2962" s="17" t="inlineStr">
        <is>
          <t>Não avaliado</t>
        </is>
      </c>
      <c r="N2962" s="22" t="n"/>
      <c r="O2962" s="17" t="inlineStr">
        <is>
          <t>Não avaliado</t>
        </is>
      </c>
      <c r="P2962" s="22" t="n"/>
      <c r="Q2962" s="4" t="n"/>
      <c r="R2962" s="17" t="n"/>
      <c r="S2962" s="17" t="n"/>
      <c r="T2962" s="24" t="n"/>
      <c r="U2962" s="25" t="n"/>
      <c r="V2962" s="25" t="n"/>
    </row>
    <row r="2963">
      <c r="A2963" s="4" t="inlineStr">
        <is>
          <t>FIRMINO ALVES</t>
        </is>
      </c>
      <c r="B2963" s="17" t="inlineStr">
        <is>
          <t>Sem câmera</t>
        </is>
      </c>
      <c r="C2963" s="22" t="n">
        <v>137</v>
      </c>
      <c r="D2963" s="22" t="n">
        <v>1090</v>
      </c>
      <c r="E2963" s="4" t="inlineStr">
        <is>
          <t>CRECHE E ESCOLA SÃO JOSÉ</t>
        </is>
      </c>
      <c r="F2963" s="4" t="inlineStr">
        <is>
          <t>JONAS CÉO</t>
        </is>
      </c>
      <c r="G2963" s="4" t="inlineStr">
        <is>
          <t>RUA FRANCISCO FELIX PASSOS</t>
        </is>
      </c>
      <c r="H2963" s="17" t="inlineStr">
        <is>
          <t>Sem marcação</t>
        </is>
      </c>
      <c r="I2963" s="7" t="n">
        <v>2</v>
      </c>
      <c r="J2963" s="23" t="n"/>
      <c r="K2963" s="17" t="inlineStr">
        <is>
          <t>Não avaliado</t>
        </is>
      </c>
      <c r="L2963" s="22" t="n"/>
      <c r="M2963" s="17" t="inlineStr">
        <is>
          <t>Não avaliado</t>
        </is>
      </c>
      <c r="N2963" s="22" t="n"/>
      <c r="O2963" s="17" t="inlineStr">
        <is>
          <t>Não avaliado</t>
        </is>
      </c>
      <c r="P2963" s="22" t="n"/>
      <c r="Q2963" s="4" t="n"/>
      <c r="R2963" s="17" t="n"/>
      <c r="S2963" s="17" t="n"/>
      <c r="T2963" s="24" t="n"/>
      <c r="U2963" s="25" t="n"/>
      <c r="V2963" s="25" t="n"/>
    </row>
    <row r="2964">
      <c r="A2964" s="4" t="inlineStr">
        <is>
          <t>FLORESTA AZUL</t>
        </is>
      </c>
      <c r="B2964" s="17" t="inlineStr">
        <is>
          <t>Sem câmera</t>
        </is>
      </c>
      <c r="C2964" s="22" t="n">
        <v>29</v>
      </c>
      <c r="D2964" s="22" t="n">
        <v>1015</v>
      </c>
      <c r="E2964" s="4" t="inlineStr">
        <is>
          <t>ANTIGA ESCOLA ESTADUAL FRED GEDEON</t>
        </is>
      </c>
      <c r="F2964" s="4" t="inlineStr">
        <is>
          <t>CENTRO</t>
        </is>
      </c>
      <c r="G2964" s="4" t="inlineStr">
        <is>
          <t>RUA WANDICK BADARÓ S/N - ZONA URBANA</t>
        </is>
      </c>
      <c r="H2964" s="17" t="inlineStr">
        <is>
          <t>Urbana</t>
        </is>
      </c>
      <c r="I2964" s="7" t="n">
        <v>5</v>
      </c>
      <c r="J2964" s="23" t="n"/>
      <c r="K2964" s="17" t="inlineStr">
        <is>
          <t>Não avaliado</t>
        </is>
      </c>
      <c r="L2964" s="22" t="n"/>
      <c r="M2964" s="17" t="inlineStr">
        <is>
          <t>Não avaliado</t>
        </is>
      </c>
      <c r="N2964" s="22" t="n"/>
      <c r="O2964" s="17" t="inlineStr">
        <is>
          <t>Não avaliado</t>
        </is>
      </c>
      <c r="P2964" s="22" t="n"/>
      <c r="Q2964" s="4" t="n"/>
      <c r="R2964" s="17" t="n"/>
      <c r="S2964" s="17" t="n"/>
      <c r="T2964" s="24" t="n"/>
      <c r="U2964" s="25" t="n"/>
      <c r="V2964" s="25" t="n"/>
    </row>
    <row r="2965">
      <c r="A2965" s="4" t="inlineStr">
        <is>
          <t>FLORESTA AZUL</t>
        </is>
      </c>
      <c r="B2965" s="17" t="inlineStr">
        <is>
          <t>Sem câmera</t>
        </is>
      </c>
      <c r="C2965" s="22" t="n">
        <v>29</v>
      </c>
      <c r="D2965" s="22" t="n">
        <v>1031</v>
      </c>
      <c r="E2965" s="4" t="inlineStr">
        <is>
          <t>ESCOLA MUNICIPAL REITOR EDGAR SANTOS</t>
        </is>
      </c>
      <c r="F2965" s="4" t="inlineStr">
        <is>
          <t>CENTRO</t>
        </is>
      </c>
      <c r="G2965" s="4" t="inlineStr">
        <is>
          <t>RUA TIRADENTES S/N - ZONA URBANA</t>
        </is>
      </c>
      <c r="H2965" s="17" t="inlineStr">
        <is>
          <t>Urbana</t>
        </is>
      </c>
      <c r="I2965" s="7" t="n">
        <v>5</v>
      </c>
      <c r="J2965" s="23" t="n"/>
      <c r="K2965" s="17" t="inlineStr">
        <is>
          <t>Não avaliado</t>
        </is>
      </c>
      <c r="L2965" s="22" t="n"/>
      <c r="M2965" s="17" t="inlineStr">
        <is>
          <t>Não avaliado</t>
        </is>
      </c>
      <c r="N2965" s="22" t="n"/>
      <c r="O2965" s="17" t="inlineStr">
        <is>
          <t>Não avaliado</t>
        </is>
      </c>
      <c r="P2965" s="22" t="n"/>
      <c r="Q2965" s="4" t="n"/>
      <c r="R2965" s="17" t="n"/>
      <c r="S2965" s="17" t="n"/>
      <c r="T2965" s="24" t="n"/>
      <c r="U2965" s="25" t="n"/>
      <c r="V2965" s="25" t="n"/>
    </row>
    <row r="2966">
      <c r="A2966" s="4" t="inlineStr">
        <is>
          <t>FLORESTA AZUL</t>
        </is>
      </c>
      <c r="B2966" s="17" t="inlineStr">
        <is>
          <t>Sem câmera</t>
        </is>
      </c>
      <c r="C2966" s="22" t="n">
        <v>29</v>
      </c>
      <c r="D2966" s="22" t="n">
        <v>1040</v>
      </c>
      <c r="E2966" s="4" t="inlineStr">
        <is>
          <t>PRÉDIO DA ASSISTÊNCIA SOCIAL (ANTIGA CRECHE)</t>
        </is>
      </c>
      <c r="F2966" s="4" t="inlineStr">
        <is>
          <t>CENTRO</t>
        </is>
      </c>
      <c r="G2966" s="4" t="inlineStr">
        <is>
          <t>PRAÇA ANTÔNIO DE ÁNGELO S/N - ZONA URBANA</t>
        </is>
      </c>
      <c r="H2966" s="17" t="inlineStr">
        <is>
          <t>Urbana</t>
        </is>
      </c>
      <c r="I2966" s="7" t="n">
        <v>3</v>
      </c>
      <c r="J2966" s="23" t="n"/>
      <c r="K2966" s="17" t="inlineStr">
        <is>
          <t>Não avaliado</t>
        </is>
      </c>
      <c r="L2966" s="22" t="n"/>
      <c r="M2966" s="17" t="inlineStr">
        <is>
          <t>Não avaliado</t>
        </is>
      </c>
      <c r="N2966" s="22" t="n"/>
      <c r="O2966" s="17" t="inlineStr">
        <is>
          <t>Não avaliado</t>
        </is>
      </c>
      <c r="P2966" s="22" t="n"/>
      <c r="Q2966" s="4" t="n"/>
      <c r="R2966" s="17" t="n"/>
      <c r="S2966" s="17" t="n"/>
      <c r="T2966" s="24" t="n"/>
      <c r="U2966" s="25" t="n"/>
      <c r="V2966" s="25" t="n"/>
    </row>
    <row r="2967">
      <c r="A2967" s="4" t="inlineStr">
        <is>
          <t>FLORESTA AZUL</t>
        </is>
      </c>
      <c r="B2967" s="17" t="inlineStr">
        <is>
          <t>Sem câmera</t>
        </is>
      </c>
      <c r="C2967" s="22" t="n">
        <v>29</v>
      </c>
      <c r="D2967" s="22" t="n">
        <v>1066</v>
      </c>
      <c r="E2967" s="4" t="inlineStr">
        <is>
          <t>GRUPO ESCOLAR JOSÉ DA SILVA CARDOSO</t>
        </is>
      </c>
      <c r="F2967" s="4" t="inlineStr">
        <is>
          <t>CENTRO</t>
        </is>
      </c>
      <c r="G2967" s="4" t="inlineStr">
        <is>
          <t>RUA SÃO PEDRO S/N - ZONA URBANA</t>
        </is>
      </c>
      <c r="H2967" s="17" t="inlineStr">
        <is>
          <t>Urbana</t>
        </is>
      </c>
      <c r="I2967" s="7" t="n">
        <v>4</v>
      </c>
      <c r="J2967" s="23" t="n"/>
      <c r="K2967" s="17" t="inlineStr">
        <is>
          <t>Não avaliado</t>
        </is>
      </c>
      <c r="L2967" s="22" t="n"/>
      <c r="M2967" s="17" t="inlineStr">
        <is>
          <t>Não avaliado</t>
        </is>
      </c>
      <c r="N2967" s="22" t="n"/>
      <c r="O2967" s="17" t="inlineStr">
        <is>
          <t>Não avaliado</t>
        </is>
      </c>
      <c r="P2967" s="22" t="n"/>
      <c r="Q2967" s="4" t="n"/>
      <c r="R2967" s="17" t="n"/>
      <c r="S2967" s="17" t="n"/>
      <c r="T2967" s="24" t="n"/>
      <c r="U2967" s="25" t="n"/>
      <c r="V2967" s="25" t="n"/>
    </row>
    <row r="2968">
      <c r="A2968" s="4" t="inlineStr">
        <is>
          <t>FLORESTA AZUL</t>
        </is>
      </c>
      <c r="B2968" s="17" t="inlineStr">
        <is>
          <t>Sem câmera</t>
        </is>
      </c>
      <c r="C2968" s="22" t="n">
        <v>29</v>
      </c>
      <c r="D2968" s="22" t="n">
        <v>1074</v>
      </c>
      <c r="E2968" s="4" t="inlineStr">
        <is>
          <t>ESCOLA MUNICIPAL DE 1. GRAU JOSÉ JOAQUIM JENIER</t>
        </is>
      </c>
      <c r="F2968" s="4" t="inlineStr">
        <is>
          <t>POVOADO SANTA TEREZINHA</t>
        </is>
      </c>
      <c r="G2968" s="4" t="inlineStr">
        <is>
          <t>RUA BELA VISTA S/N - ZONA RURAL</t>
        </is>
      </c>
      <c r="H2968" s="17" t="inlineStr">
        <is>
          <t>Rural</t>
        </is>
      </c>
      <c r="I2968" s="7" t="n">
        <v>3</v>
      </c>
      <c r="J2968" s="23" t="n"/>
      <c r="K2968" s="17" t="inlineStr">
        <is>
          <t>Não avaliado</t>
        </is>
      </c>
      <c r="L2968" s="22" t="n"/>
      <c r="M2968" s="17" t="inlineStr">
        <is>
          <t>Não avaliado</t>
        </is>
      </c>
      <c r="N2968" s="22" t="n"/>
      <c r="O2968" s="17" t="inlineStr">
        <is>
          <t>Não avaliado</t>
        </is>
      </c>
      <c r="P2968" s="22" t="n"/>
      <c r="Q2968" s="4" t="n"/>
      <c r="R2968" s="17" t="n"/>
      <c r="S2968" s="17" t="n"/>
      <c r="T2968" s="24" t="n"/>
      <c r="U2968" s="25" t="n"/>
      <c r="V2968" s="25" t="n"/>
    </row>
    <row r="2969">
      <c r="A2969" s="4" t="inlineStr">
        <is>
          <t>FLORESTA AZUL</t>
        </is>
      </c>
      <c r="B2969" s="17" t="inlineStr">
        <is>
          <t>Sem câmera</t>
        </is>
      </c>
      <c r="C2969" s="22" t="n">
        <v>29</v>
      </c>
      <c r="D2969" s="22" t="n">
        <v>1082</v>
      </c>
      <c r="E2969" s="4" t="inlineStr">
        <is>
          <t>CRECHE MUNICIPAL MATILDE SILVEIRA (ANTIGO ISÍDIA ORFINA)</t>
        </is>
      </c>
      <c r="F2969" s="4" t="inlineStr">
        <is>
          <t>CENTRO</t>
        </is>
      </c>
      <c r="G2969" s="4" t="inlineStr">
        <is>
          <t>RUA JURACY MAGALHÃES - ZONA URBANA</t>
        </is>
      </c>
      <c r="H2969" s="17" t="inlineStr">
        <is>
          <t>Urbana</t>
        </is>
      </c>
      <c r="I2969" s="7" t="n">
        <v>4</v>
      </c>
      <c r="J2969" s="23" t="n"/>
      <c r="K2969" s="17" t="inlineStr">
        <is>
          <t>Não avaliado</t>
        </is>
      </c>
      <c r="L2969" s="22" t="n"/>
      <c r="M2969" s="17" t="inlineStr">
        <is>
          <t>Não avaliado</t>
        </is>
      </c>
      <c r="N2969" s="22" t="n"/>
      <c r="O2969" s="17" t="inlineStr">
        <is>
          <t>Não avaliado</t>
        </is>
      </c>
      <c r="P2969" s="22" t="n"/>
      <c r="Q2969" s="4" t="n"/>
      <c r="R2969" s="17" t="n"/>
      <c r="S2969" s="17" t="n"/>
      <c r="T2969" s="24" t="n"/>
      <c r="U2969" s="25" t="n"/>
      <c r="V2969" s="25" t="n"/>
    </row>
    <row r="2970">
      <c r="A2970" s="4" t="inlineStr">
        <is>
          <t>FLORESTA AZUL</t>
        </is>
      </c>
      <c r="B2970" s="17" t="inlineStr">
        <is>
          <t>Sem câmera</t>
        </is>
      </c>
      <c r="C2970" s="22" t="n">
        <v>29</v>
      </c>
      <c r="D2970" s="22" t="n">
        <v>1104</v>
      </c>
      <c r="E2970" s="4" t="inlineStr">
        <is>
          <t>NOVA ESCOLA ESTADUAL FRED GEDEON (ANTIGO CEFA)</t>
        </is>
      </c>
      <c r="F2970" s="4" t="inlineStr">
        <is>
          <t>CENTRO</t>
        </is>
      </c>
      <c r="G2970" s="4" t="inlineStr">
        <is>
          <t>AV RAIMUNDO SILVA CARDOSO S/N - ZONA URBANA</t>
        </is>
      </c>
      <c r="H2970" s="17" t="inlineStr">
        <is>
          <t>Urbana</t>
        </is>
      </c>
      <c r="I2970" s="7" t="n">
        <v>8</v>
      </c>
      <c r="J2970" s="23" t="n"/>
      <c r="K2970" s="17" t="inlineStr">
        <is>
          <t>Não avaliado</t>
        </is>
      </c>
      <c r="L2970" s="22" t="n"/>
      <c r="M2970" s="17" t="inlineStr">
        <is>
          <t>Não avaliado</t>
        </is>
      </c>
      <c r="N2970" s="22" t="n"/>
      <c r="O2970" s="17" t="inlineStr">
        <is>
          <t>Não avaliado</t>
        </is>
      </c>
      <c r="P2970" s="22" t="n"/>
      <c r="Q2970" s="4" t="n"/>
      <c r="R2970" s="17" t="n"/>
      <c r="S2970" s="17" t="n"/>
      <c r="T2970" s="24" t="n"/>
      <c r="U2970" s="25" t="n"/>
      <c r="V2970" s="25" t="n"/>
    </row>
    <row r="2971">
      <c r="A2971" s="4" t="inlineStr">
        <is>
          <t>FLORESTA AZUL</t>
        </is>
      </c>
      <c r="B2971" s="17" t="inlineStr">
        <is>
          <t>Sem câmera</t>
        </is>
      </c>
      <c r="C2971" s="22" t="n">
        <v>29</v>
      </c>
      <c r="D2971" s="22" t="n">
        <v>1112</v>
      </c>
      <c r="E2971" s="4" t="inlineStr">
        <is>
          <t>GRUPO ESCOLAR JOÃO ALVES DE MACEDO</t>
        </is>
      </c>
      <c r="F2971" s="4" t="inlineStr">
        <is>
          <t>CENTRO</t>
        </is>
      </c>
      <c r="G2971" s="4" t="inlineStr">
        <is>
          <t>AV RAIMUNDO SILVA CARDOSO S/N - ZONA URBANA</t>
        </is>
      </c>
      <c r="H2971" s="17" t="inlineStr">
        <is>
          <t>Urbana</t>
        </is>
      </c>
      <c r="I2971" s="7" t="n">
        <v>2</v>
      </c>
      <c r="J2971" s="23" t="n"/>
      <c r="K2971" s="17" t="inlineStr">
        <is>
          <t>Não avaliado</t>
        </is>
      </c>
      <c r="L2971" s="22" t="n"/>
      <c r="M2971" s="17" t="inlineStr">
        <is>
          <t>Não avaliado</t>
        </is>
      </c>
      <c r="N2971" s="22" t="n"/>
      <c r="O2971" s="17" t="inlineStr">
        <is>
          <t>Não avaliado</t>
        </is>
      </c>
      <c r="P2971" s="22" t="n"/>
      <c r="Q2971" s="4" t="n"/>
      <c r="R2971" s="17" t="n"/>
      <c r="S2971" s="17" t="n"/>
      <c r="T2971" s="24" t="n"/>
      <c r="U2971" s="25" t="n"/>
      <c r="V2971" s="25" t="n"/>
    </row>
    <row r="2972">
      <c r="A2972" s="4" t="inlineStr">
        <is>
          <t>FORMOSA DO RIO PRETO</t>
        </is>
      </c>
      <c r="B2972" s="17" t="inlineStr">
        <is>
          <t>Sem câmera</t>
        </is>
      </c>
      <c r="C2972" s="22" t="n">
        <v>187</v>
      </c>
      <c r="D2972" s="22" t="n">
        <v>1015</v>
      </c>
      <c r="E2972" s="4" t="inlineStr">
        <is>
          <t>GRUPO ESCOLAR CONSELHEIRO LUIZ VIANA</t>
        </is>
      </c>
      <c r="F2972" s="4" t="inlineStr">
        <is>
          <t>CENTRO</t>
        </is>
      </c>
      <c r="G2972" s="4" t="inlineStr">
        <is>
          <t>RUA DO CRUZEIRO, 461 - ZONA URBANA</t>
        </is>
      </c>
      <c r="H2972" s="17" t="inlineStr">
        <is>
          <t>Urbana</t>
        </is>
      </c>
      <c r="I2972" s="7" t="n">
        <v>3</v>
      </c>
      <c r="J2972" s="23" t="n"/>
      <c r="K2972" s="17" t="inlineStr">
        <is>
          <t>Sem câmera</t>
        </is>
      </c>
      <c r="L2972" s="22" t="n">
        <v>0</v>
      </c>
      <c r="M2972" s="17" t="inlineStr">
        <is>
          <t>Sem câmera</t>
        </is>
      </c>
      <c r="N2972" s="22" t="n">
        <v>0</v>
      </c>
      <c r="O2972" s="17" t="inlineStr">
        <is>
          <t>Sem câmera</t>
        </is>
      </c>
      <c r="P2972" s="22" t="n">
        <v>0</v>
      </c>
      <c r="Q2972" s="4" t="n"/>
      <c r="R2972" s="17" t="n"/>
      <c r="S2972" s="17" t="n"/>
      <c r="T2972" s="24" t="n"/>
      <c r="U2972" s="25" t="n">
        <v>-11.0478976</v>
      </c>
      <c r="V2972" s="25" t="n">
        <v>-45.1911671</v>
      </c>
    </row>
    <row r="2973">
      <c r="A2973" s="4" t="inlineStr">
        <is>
          <t>FORMOSA DO RIO PRETO</t>
        </is>
      </c>
      <c r="B2973" s="17" t="inlineStr">
        <is>
          <t>Sem câmera</t>
        </is>
      </c>
      <c r="C2973" s="22" t="n">
        <v>187</v>
      </c>
      <c r="D2973" s="22" t="n">
        <v>1023</v>
      </c>
      <c r="E2973" s="4" t="inlineStr">
        <is>
          <t>ESCOLA MUNICIPAL CORAÇÃO DE JESUS</t>
        </is>
      </c>
      <c r="F2973" s="4" t="inlineStr">
        <is>
          <t>CENTRO</t>
        </is>
      </c>
      <c r="G2973" s="4" t="inlineStr">
        <is>
          <t>RUA DO CRUZEIRO, 419 - ZONA URBANA</t>
        </is>
      </c>
      <c r="H2973" s="17" t="inlineStr">
        <is>
          <t>Urbana</t>
        </is>
      </c>
      <c r="I2973" s="7" t="n">
        <v>4</v>
      </c>
      <c r="J2973" s="23" t="n"/>
      <c r="K2973" s="17" t="inlineStr">
        <is>
          <t>Sem câmera</t>
        </is>
      </c>
      <c r="L2973" s="22" t="n">
        <v>0</v>
      </c>
      <c r="M2973" s="17" t="inlineStr">
        <is>
          <t>Sem câmera</t>
        </is>
      </c>
      <c r="N2973" s="22" t="n">
        <v>0</v>
      </c>
      <c r="O2973" s="17" t="inlineStr">
        <is>
          <t>Sem câmera</t>
        </is>
      </c>
      <c r="P2973" s="22" t="n">
        <v>0</v>
      </c>
      <c r="Q2973" s="4" t="n"/>
      <c r="R2973" s="17" t="n"/>
      <c r="S2973" s="17" t="n"/>
      <c r="T2973" s="24" t="n"/>
      <c r="U2973" s="25" t="n">
        <v>-11.0481123</v>
      </c>
      <c r="V2973" s="25" t="n">
        <v>-45.1915272</v>
      </c>
    </row>
    <row r="2974">
      <c r="A2974" s="4" t="inlineStr">
        <is>
          <t>FORMOSA DO RIO PRETO</t>
        </is>
      </c>
      <c r="B2974" s="17" t="inlineStr">
        <is>
          <t>Sem câmera</t>
        </is>
      </c>
      <c r="C2974" s="22" t="n">
        <v>187</v>
      </c>
      <c r="D2974" s="22" t="n">
        <v>1066</v>
      </c>
      <c r="E2974" s="4" t="inlineStr">
        <is>
          <t>COLÉGIO MUNICIPAL BENEDICTO ARAÚJO</t>
        </is>
      </c>
      <c r="F2974" s="4" t="inlineStr">
        <is>
          <t>CENTRO</t>
        </is>
      </c>
      <c r="G2974" s="4" t="inlineStr">
        <is>
          <t>AVENIDA CARLOS PINHEIRO, 302 - ZONA URBANA</t>
        </is>
      </c>
      <c r="H2974" s="17" t="inlineStr">
        <is>
          <t>Urbana</t>
        </is>
      </c>
      <c r="I2974" s="7" t="n">
        <v>6</v>
      </c>
      <c r="J2974" s="23" t="n"/>
      <c r="K2974" s="17" t="inlineStr">
        <is>
          <t>Sem câmera</t>
        </is>
      </c>
      <c r="L2974" s="22" t="n">
        <v>0</v>
      </c>
      <c r="M2974" s="17" t="inlineStr">
        <is>
          <t>Sem câmera</t>
        </is>
      </c>
      <c r="N2974" s="22" t="n">
        <v>0</v>
      </c>
      <c r="O2974" s="17" t="inlineStr">
        <is>
          <t>Sem câmera</t>
        </is>
      </c>
      <c r="P2974" s="22" t="n">
        <v>0</v>
      </c>
      <c r="Q2974" s="4" t="n"/>
      <c r="R2974" s="17" t="n"/>
      <c r="S2974" s="17" t="n"/>
      <c r="T2974" s="24" t="n"/>
      <c r="U2974" s="25" t="n">
        <v>-11.0455209</v>
      </c>
      <c r="V2974" s="25" t="n">
        <v>-45.1907037</v>
      </c>
    </row>
    <row r="2975">
      <c r="A2975" s="4" t="inlineStr">
        <is>
          <t>FORMOSA DO RIO PRETO</t>
        </is>
      </c>
      <c r="B2975" s="17" t="inlineStr">
        <is>
          <t>Sem câmera</t>
        </is>
      </c>
      <c r="C2975" s="22" t="n">
        <v>187</v>
      </c>
      <c r="D2975" s="22" t="n">
        <v>1074</v>
      </c>
      <c r="E2975" s="4" t="inlineStr">
        <is>
          <t>CENTRO TERRITORIAL DE EDUCAÇÃO PROFISSIONAL</t>
        </is>
      </c>
      <c r="F2975" s="4" t="inlineStr">
        <is>
          <t>CENTRO</t>
        </is>
      </c>
      <c r="G2975" s="4" t="inlineStr">
        <is>
          <t>AVENIDA JUSCELINO KUBITSCHECK, S/N - ZONA URBANA</t>
        </is>
      </c>
      <c r="H2975" s="17" t="inlineStr">
        <is>
          <t>Urbana</t>
        </is>
      </c>
      <c r="I2975" s="7" t="n">
        <v>10</v>
      </c>
      <c r="J2975" s="23" t="n"/>
      <c r="K2975" s="17" t="inlineStr">
        <is>
          <t>Sem câmera</t>
        </is>
      </c>
      <c r="L2975" s="22" t="n">
        <v>0</v>
      </c>
      <c r="M2975" s="17" t="inlineStr">
        <is>
          <t>Sem câmera</t>
        </is>
      </c>
      <c r="N2975" s="22" t="n">
        <v>0</v>
      </c>
      <c r="O2975" s="17" t="inlineStr">
        <is>
          <t>Sem câmera</t>
        </is>
      </c>
      <c r="P2975" s="22" t="n">
        <v>0</v>
      </c>
      <c r="Q2975" s="4" t="n"/>
      <c r="R2975" s="17" t="n"/>
      <c r="S2975" s="17" t="n"/>
      <c r="T2975" s="24" t="n"/>
      <c r="U2975" s="25" t="n">
        <v>-11.0463837</v>
      </c>
      <c r="V2975" s="25" t="n">
        <v>-45.1937798</v>
      </c>
    </row>
    <row r="2976">
      <c r="A2976" s="4" t="inlineStr">
        <is>
          <t>FORMOSA DO RIO PRETO</t>
        </is>
      </c>
      <c r="B2976" s="17" t="inlineStr">
        <is>
          <t>Sem câmera</t>
        </is>
      </c>
      <c r="C2976" s="22" t="n">
        <v>187</v>
      </c>
      <c r="D2976" s="22" t="n">
        <v>1082</v>
      </c>
      <c r="E2976" s="4" t="inlineStr">
        <is>
          <t>ESCOLA MUNICIPAL VIRGEM DE FÁTIMA</t>
        </is>
      </c>
      <c r="F2976" s="4" t="inlineStr">
        <is>
          <t>POVOADO MALHADINHA</t>
        </is>
      </c>
      <c r="G2976" s="4" t="inlineStr">
        <is>
          <t>POVOADO MALHADINHA - ZONA RURAL</t>
        </is>
      </c>
      <c r="H2976" s="17" t="inlineStr">
        <is>
          <t>Rural</t>
        </is>
      </c>
      <c r="I2976" s="7" t="n">
        <v>3</v>
      </c>
      <c r="J2976" s="23" t="n"/>
      <c r="K2976" s="17" t="inlineStr">
        <is>
          <t>Sem câmera</t>
        </is>
      </c>
      <c r="L2976" s="22" t="n">
        <v>0</v>
      </c>
      <c r="M2976" s="17" t="inlineStr">
        <is>
          <t>Sem câmera</t>
        </is>
      </c>
      <c r="N2976" s="22" t="n">
        <v>0</v>
      </c>
      <c r="O2976" s="17" t="inlineStr">
        <is>
          <t>Sem câmera</t>
        </is>
      </c>
      <c r="P2976" s="22" t="n">
        <v>0</v>
      </c>
      <c r="Q2976" s="4" t="n"/>
      <c r="R2976" s="17" t="n"/>
      <c r="S2976" s="17" t="n"/>
      <c r="T2976" s="24" t="n"/>
      <c r="U2976" s="25" t="n">
        <v>-11.1505481</v>
      </c>
      <c r="V2976" s="25" t="n">
        <v>-45.0663072</v>
      </c>
    </row>
    <row r="2977">
      <c r="A2977" s="4" t="inlineStr">
        <is>
          <t>FORMOSA DO RIO PRETO</t>
        </is>
      </c>
      <c r="B2977" s="17" t="inlineStr">
        <is>
          <t>Sem câmera</t>
        </is>
      </c>
      <c r="C2977" s="22" t="n">
        <v>187</v>
      </c>
      <c r="D2977" s="22" t="n">
        <v>1090</v>
      </c>
      <c r="E2977" s="4" t="inlineStr">
        <is>
          <t>GRUPO ESCOLAR FRANCISCO DA SILVA NOGUEIRA</t>
        </is>
      </c>
      <c r="F2977" s="4" t="inlineStr">
        <is>
          <t>POVOADO PERIPERI</t>
        </is>
      </c>
      <c r="G2977" s="4" t="inlineStr">
        <is>
          <t>POVOADO PERIPERI   - ZONA RURAL</t>
        </is>
      </c>
      <c r="H2977" s="17" t="inlineStr">
        <is>
          <t>Rural</t>
        </is>
      </c>
      <c r="I2977" s="7" t="n">
        <v>2</v>
      </c>
      <c r="J2977" s="23" t="n"/>
      <c r="K2977" s="17" t="inlineStr">
        <is>
          <t>Sem câmera</t>
        </is>
      </c>
      <c r="L2977" s="22" t="n">
        <v>0</v>
      </c>
      <c r="M2977" s="17" t="inlineStr">
        <is>
          <t>Sem câmera</t>
        </is>
      </c>
      <c r="N2977" s="22" t="n">
        <v>0</v>
      </c>
      <c r="O2977" s="17" t="inlineStr">
        <is>
          <t>Sem câmera</t>
        </is>
      </c>
      <c r="P2977" s="22" t="n">
        <v>0</v>
      </c>
      <c r="Q2977" s="4" t="n"/>
      <c r="R2977" s="17" t="n"/>
      <c r="S2977" s="17" t="n"/>
      <c r="T2977" s="24" t="n"/>
      <c r="U2977" s="25" t="n">
        <v>-10.882632</v>
      </c>
      <c r="V2977" s="25" t="n">
        <v>-45.1385617</v>
      </c>
    </row>
    <row r="2978">
      <c r="A2978" s="4" t="inlineStr">
        <is>
          <t>FORMOSA DO RIO PRETO</t>
        </is>
      </c>
      <c r="B2978" s="17" t="inlineStr">
        <is>
          <t>Sem câmera</t>
        </is>
      </c>
      <c r="C2978" s="22" t="n">
        <v>187</v>
      </c>
      <c r="D2978" s="22" t="n">
        <v>1104</v>
      </c>
      <c r="E2978" s="4" t="inlineStr">
        <is>
          <t>GRUPO ESCOLAR MUNICIPAL GOV. JOSÉ MARCELINO</t>
        </is>
      </c>
      <c r="F2978" s="4" t="inlineStr">
        <is>
          <t>POVOADO SAO MARCELO</t>
        </is>
      </c>
      <c r="G2978" s="4" t="inlineStr">
        <is>
          <t>POVOADO SAO MARCELO - ZONA RURAL</t>
        </is>
      </c>
      <c r="H2978" s="17" t="inlineStr">
        <is>
          <t>Rural</t>
        </is>
      </c>
      <c r="I2978" s="7" t="n">
        <v>2</v>
      </c>
      <c r="J2978" s="23" t="n"/>
      <c r="K2978" s="17" t="inlineStr">
        <is>
          <t>Sem câmera</t>
        </is>
      </c>
      <c r="L2978" s="22" t="n">
        <v>0</v>
      </c>
      <c r="M2978" s="17" t="inlineStr">
        <is>
          <t>Sem câmera</t>
        </is>
      </c>
      <c r="N2978" s="22" t="n">
        <v>0</v>
      </c>
      <c r="O2978" s="17" t="inlineStr">
        <is>
          <t>Sem câmera</t>
        </is>
      </c>
      <c r="P2978" s="22" t="n">
        <v>0</v>
      </c>
      <c r="Q2978" s="4" t="n"/>
      <c r="R2978" s="17" t="n"/>
      <c r="S2978" s="17" t="n"/>
      <c r="T2978" s="24" t="n"/>
      <c r="U2978" s="25" t="n">
        <v>-11.0216893</v>
      </c>
      <c r="V2978" s="25" t="n">
        <v>-45.5254386</v>
      </c>
    </row>
    <row r="2979">
      <c r="A2979" s="4" t="inlineStr">
        <is>
          <t>FORMOSA DO RIO PRETO</t>
        </is>
      </c>
      <c r="B2979" s="17" t="inlineStr">
        <is>
          <t>Sem câmera</t>
        </is>
      </c>
      <c r="C2979" s="22" t="n">
        <v>187</v>
      </c>
      <c r="D2979" s="22" t="n">
        <v>1112</v>
      </c>
      <c r="E2979" s="4" t="inlineStr">
        <is>
          <t>GRUPO ESCOLAR CEL. FRANCISCO ÂNGELO</t>
        </is>
      </c>
      <c r="F2979" s="4" t="inlineStr">
        <is>
          <t>POVOADO CANABRAVA</t>
        </is>
      </c>
      <c r="G2979" s="4" t="inlineStr">
        <is>
          <t>POVOADO CANABRAVA - ZONA RURAL</t>
        </is>
      </c>
      <c r="H2979" s="17" t="inlineStr">
        <is>
          <t>Rural</t>
        </is>
      </c>
      <c r="I2979" s="7" t="n">
        <v>3</v>
      </c>
      <c r="J2979" s="23" t="n"/>
      <c r="K2979" s="17" t="inlineStr">
        <is>
          <t>Sem câmera</t>
        </is>
      </c>
      <c r="L2979" s="22" t="n">
        <v>0</v>
      </c>
      <c r="M2979" s="17" t="inlineStr">
        <is>
          <t>Sem câmera</t>
        </is>
      </c>
      <c r="N2979" s="22" t="n">
        <v>0</v>
      </c>
      <c r="O2979" s="17" t="inlineStr">
        <is>
          <t>Sem câmera</t>
        </is>
      </c>
      <c r="P2979" s="22" t="n">
        <v>0</v>
      </c>
      <c r="Q2979" s="4" t="n"/>
      <c r="R2979" s="17" t="n"/>
      <c r="S2979" s="17" t="n"/>
      <c r="T2979" s="24" t="n"/>
      <c r="U2979" s="25" t="n">
        <v>-11.3075754</v>
      </c>
      <c r="V2979" s="25" t="n">
        <v>-45.0318084</v>
      </c>
    </row>
    <row r="2980">
      <c r="A2980" s="4" t="inlineStr">
        <is>
          <t>FORMOSA DO RIO PRETO</t>
        </is>
      </c>
      <c r="B2980" s="17" t="inlineStr">
        <is>
          <t>Sem câmera</t>
        </is>
      </c>
      <c r="C2980" s="22" t="n">
        <v>187</v>
      </c>
      <c r="D2980" s="22" t="n">
        <v>1120</v>
      </c>
      <c r="E2980" s="4" t="inlineStr">
        <is>
          <t>ESCOLA MUNICIPAL ANTONIO LAURINDA DE CASTRO</t>
        </is>
      </c>
      <c r="F2980" s="4" t="inlineStr">
        <is>
          <t>POVOADO TABOCAS</t>
        </is>
      </c>
      <c r="G2980" s="4" t="inlineStr">
        <is>
          <t>POVOADO TABOCAS - ZONA RURAL</t>
        </is>
      </c>
      <c r="H2980" s="17" t="inlineStr">
        <is>
          <t>Rural</t>
        </is>
      </c>
      <c r="I2980" s="7" t="n">
        <v>2</v>
      </c>
      <c r="J2980" s="23" t="n"/>
      <c r="K2980" s="17" t="inlineStr">
        <is>
          <t>Sem câmera</t>
        </is>
      </c>
      <c r="L2980" s="22" t="n">
        <v>0</v>
      </c>
      <c r="M2980" s="17" t="inlineStr">
        <is>
          <t>Sem câmera</t>
        </is>
      </c>
      <c r="N2980" s="22" t="n">
        <v>0</v>
      </c>
      <c r="O2980" s="17" t="inlineStr">
        <is>
          <t>Sem câmera</t>
        </is>
      </c>
      <c r="P2980" s="22" t="n">
        <v>0</v>
      </c>
      <c r="Q2980" s="4" t="n"/>
      <c r="R2980" s="17" t="n"/>
      <c r="S2980" s="17" t="n"/>
      <c r="T2980" s="24" t="n"/>
      <c r="U2980" s="25" t="n">
        <v>-10.9104703</v>
      </c>
      <c r="V2980" s="25" t="n">
        <v>-45.1640823</v>
      </c>
    </row>
    <row r="2981">
      <c r="A2981" s="4" t="inlineStr">
        <is>
          <t>FORMOSA DO RIO PRETO</t>
        </is>
      </c>
      <c r="B2981" s="17" t="inlineStr">
        <is>
          <t>Sem câmera</t>
        </is>
      </c>
      <c r="C2981" s="22" t="n">
        <v>187</v>
      </c>
      <c r="D2981" s="22" t="n">
        <v>1139</v>
      </c>
      <c r="E2981" s="4" t="inlineStr">
        <is>
          <t>ESCOLA MUNICIPAL PRESIDENTE COSTA E SILVA</t>
        </is>
      </c>
      <c r="F2981" s="4" t="inlineStr">
        <is>
          <t>POVOADO ARROZ DE CIMA</t>
        </is>
      </c>
      <c r="G2981" s="4" t="inlineStr">
        <is>
          <t>POVOADO ARROZ DE CIMA  - ZONA RURAL</t>
        </is>
      </c>
      <c r="H2981" s="17" t="inlineStr">
        <is>
          <t>Rural</t>
        </is>
      </c>
      <c r="I2981" s="7" t="n">
        <v>3</v>
      </c>
      <c r="J2981" s="23" t="n"/>
      <c r="K2981" s="17" t="inlineStr">
        <is>
          <t>Sem câmera</t>
        </is>
      </c>
      <c r="L2981" s="22" t="n">
        <v>0</v>
      </c>
      <c r="M2981" s="17" t="inlineStr">
        <is>
          <t>Sem câmera</t>
        </is>
      </c>
      <c r="N2981" s="22" t="n">
        <v>0</v>
      </c>
      <c r="O2981" s="17" t="inlineStr">
        <is>
          <t>Sem câmera</t>
        </is>
      </c>
      <c r="P2981" s="22" t="n">
        <v>0</v>
      </c>
      <c r="Q2981" s="4" t="n"/>
      <c r="R2981" s="17" t="n"/>
      <c r="S2981" s="17" t="n"/>
      <c r="T2981" s="24" t="n"/>
      <c r="U2981" s="25" t="n">
        <v>-10.994187</v>
      </c>
      <c r="V2981" s="25" t="n">
        <v>-45.2799749</v>
      </c>
    </row>
    <row r="2982">
      <c r="A2982" s="4" t="inlineStr">
        <is>
          <t>FORMOSA DO RIO PRETO</t>
        </is>
      </c>
      <c r="B2982" s="17" t="inlineStr">
        <is>
          <t>Sem câmera</t>
        </is>
      </c>
      <c r="C2982" s="22" t="n">
        <v>187</v>
      </c>
      <c r="D2982" s="22" t="n">
        <v>1155</v>
      </c>
      <c r="E2982" s="4" t="inlineStr">
        <is>
          <t>PRÉDIO ESCOLAR DR. LUIZ VIANA FILHO</t>
        </is>
      </c>
      <c r="F2982" s="4" t="inlineStr">
        <is>
          <t>POVOADO INTANS</t>
        </is>
      </c>
      <c r="G2982" s="4" t="inlineStr">
        <is>
          <t>POVOADO INTANS - ZONA RURAL</t>
        </is>
      </c>
      <c r="H2982" s="17" t="inlineStr">
        <is>
          <t>Rural</t>
        </is>
      </c>
      <c r="I2982" s="7" t="n">
        <v>2</v>
      </c>
      <c r="J2982" s="23" t="n"/>
      <c r="K2982" s="17" t="inlineStr">
        <is>
          <t>Sem câmera</t>
        </is>
      </c>
      <c r="L2982" s="22" t="n">
        <v>0</v>
      </c>
      <c r="M2982" s="17" t="inlineStr">
        <is>
          <t>Sem câmera</t>
        </is>
      </c>
      <c r="N2982" s="22" t="n">
        <v>0</v>
      </c>
      <c r="O2982" s="17" t="inlineStr">
        <is>
          <t>Sem câmera</t>
        </is>
      </c>
      <c r="P2982" s="22" t="n">
        <v>0</v>
      </c>
      <c r="Q2982" s="4" t="n"/>
      <c r="R2982" s="17" t="n"/>
      <c r="S2982" s="17" t="n"/>
      <c r="T2982" s="24" t="n"/>
      <c r="U2982" s="25" t="n">
        <v>-10.881239</v>
      </c>
      <c r="V2982" s="25" t="n">
        <v>-45.1966951</v>
      </c>
    </row>
    <row r="2983">
      <c r="A2983" s="4" t="inlineStr">
        <is>
          <t>FORMOSA DO RIO PRETO</t>
        </is>
      </c>
      <c r="B2983" s="17" t="inlineStr">
        <is>
          <t>Sem câmera</t>
        </is>
      </c>
      <c r="C2983" s="22" t="n">
        <v>187</v>
      </c>
      <c r="D2983" s="22" t="n">
        <v>1171</v>
      </c>
      <c r="E2983" s="4" t="inlineStr">
        <is>
          <t>PRÉDIO ESCOLAR GONÇALVES LÊDO</t>
        </is>
      </c>
      <c r="F2983" s="4" t="inlineStr">
        <is>
          <t>POVOADO SUCURIU</t>
        </is>
      </c>
      <c r="G2983" s="4" t="inlineStr">
        <is>
          <t>POVOADO SUCURIU - ZONA RURAL</t>
        </is>
      </c>
      <c r="H2983" s="17" t="inlineStr">
        <is>
          <t>Rural</t>
        </is>
      </c>
      <c r="I2983" s="7" t="n">
        <v>2</v>
      </c>
      <c r="J2983" s="23" t="n"/>
      <c r="K2983" s="17" t="inlineStr">
        <is>
          <t>Sem câmera</t>
        </is>
      </c>
      <c r="L2983" s="22" t="n">
        <v>0</v>
      </c>
      <c r="M2983" s="17" t="inlineStr">
        <is>
          <t>Sem câmera</t>
        </is>
      </c>
      <c r="N2983" s="22" t="n">
        <v>0</v>
      </c>
      <c r="O2983" s="17" t="inlineStr">
        <is>
          <t>Sem câmera</t>
        </is>
      </c>
      <c r="P2983" s="22" t="n">
        <v>0</v>
      </c>
      <c r="Q2983" s="4" t="n"/>
      <c r="R2983" s="17" t="n"/>
      <c r="S2983" s="17" t="n"/>
      <c r="T2983" s="24" t="n"/>
      <c r="U2983" s="25" t="n">
        <v>-11.0952778</v>
      </c>
      <c r="V2983" s="25" t="n">
        <v>-45.3034144</v>
      </c>
    </row>
    <row r="2984">
      <c r="A2984" s="4" t="inlineStr">
        <is>
          <t>FORMOSA DO RIO PRETO</t>
        </is>
      </c>
      <c r="B2984" s="17" t="inlineStr">
        <is>
          <t>Sem câmera</t>
        </is>
      </c>
      <c r="C2984" s="22" t="n">
        <v>187</v>
      </c>
      <c r="D2984" s="22" t="n">
        <v>1198</v>
      </c>
      <c r="E2984" s="4" t="inlineStr">
        <is>
          <t>ESCOLA MUNICIPAL PANAMBI</t>
        </is>
      </c>
      <c r="F2984" s="4" t="inlineStr">
        <is>
          <t>POVOADO PANAMBI</t>
        </is>
      </c>
      <c r="G2984" s="4" t="inlineStr">
        <is>
          <t>POVOADO PANAMBI   - ZONA RURAL</t>
        </is>
      </c>
      <c r="H2984" s="17" t="inlineStr">
        <is>
          <t>Rural</t>
        </is>
      </c>
      <c r="I2984" s="7" t="n">
        <v>1</v>
      </c>
      <c r="J2984" s="23" t="n"/>
      <c r="K2984" s="17" t="inlineStr">
        <is>
          <t>Sem câmera</t>
        </is>
      </c>
      <c r="L2984" s="22" t="n">
        <v>0</v>
      </c>
      <c r="M2984" s="17" t="inlineStr">
        <is>
          <t>Sem câmera</t>
        </is>
      </c>
      <c r="N2984" s="22" t="n">
        <v>0</v>
      </c>
      <c r="O2984" s="17" t="inlineStr">
        <is>
          <t>Sem câmera</t>
        </is>
      </c>
      <c r="P2984" s="22" t="n">
        <v>0</v>
      </c>
      <c r="Q2984" s="4" t="n"/>
      <c r="R2984" s="17" t="n"/>
      <c r="S2984" s="17" t="n"/>
      <c r="T2984" s="24" t="n"/>
      <c r="U2984" s="25" t="n">
        <v>-10.951013</v>
      </c>
      <c r="V2984" s="25" t="n">
        <v>-46.2748315</v>
      </c>
    </row>
    <row r="2985">
      <c r="A2985" s="4" t="inlineStr">
        <is>
          <t>FORMOSA DO RIO PRETO</t>
        </is>
      </c>
      <c r="B2985" s="17" t="inlineStr">
        <is>
          <t>Sem câmera</t>
        </is>
      </c>
      <c r="C2985" s="22" t="n">
        <v>187</v>
      </c>
      <c r="D2985" s="22" t="n">
        <v>1201</v>
      </c>
      <c r="E2985" s="4" t="inlineStr">
        <is>
          <t>ESCOLA MUNICIPAL SÃO JUDAS TADEU</t>
        </is>
      </c>
      <c r="F2985" s="4" t="inlineStr">
        <is>
          <t>POVOADO BURITIZINHO</t>
        </is>
      </c>
      <c r="G2985" s="4" t="inlineStr">
        <is>
          <t>POVOADO BURITIZINHO - ZONA RURAL</t>
        </is>
      </c>
      <c r="H2985" s="17" t="inlineStr">
        <is>
          <t>Rural</t>
        </is>
      </c>
      <c r="I2985" s="7" t="n">
        <v>1</v>
      </c>
      <c r="J2985" s="23" t="n"/>
      <c r="K2985" s="17" t="inlineStr">
        <is>
          <t>Sem câmera</t>
        </is>
      </c>
      <c r="L2985" s="22" t="n">
        <v>0</v>
      </c>
      <c r="M2985" s="17" t="inlineStr">
        <is>
          <t>Sem câmera</t>
        </is>
      </c>
      <c r="N2985" s="22" t="n">
        <v>0</v>
      </c>
      <c r="O2985" s="17" t="inlineStr">
        <is>
          <t>Sem câmera</t>
        </is>
      </c>
      <c r="P2985" s="22" t="n">
        <v>0</v>
      </c>
      <c r="Q2985" s="4" t="n"/>
      <c r="R2985" s="17" t="n"/>
      <c r="S2985" s="17" t="n"/>
      <c r="T2985" s="24" t="n"/>
      <c r="U2985" s="25" t="n">
        <v>-10.8334237</v>
      </c>
      <c r="V2985" s="25" t="n">
        <v>-45.2334286</v>
      </c>
    </row>
    <row r="2986">
      <c r="A2986" s="4" t="inlineStr">
        <is>
          <t>FORMOSA DO RIO PRETO</t>
        </is>
      </c>
      <c r="B2986" s="17" t="inlineStr">
        <is>
          <t>Sem câmera</t>
        </is>
      </c>
      <c r="C2986" s="22" t="n">
        <v>187</v>
      </c>
      <c r="D2986" s="22" t="n">
        <v>1228</v>
      </c>
      <c r="E2986" s="4" t="inlineStr">
        <is>
          <t>COLÉGIO JOAQUIM ALEXANDRE DA SILVA</t>
        </is>
      </c>
      <c r="F2986" s="4" t="inlineStr">
        <is>
          <t>SANTA HELENA</t>
        </is>
      </c>
      <c r="G2986" s="4" t="inlineStr">
        <is>
          <t>AV DUQUE DE CAXIAS, 1921 - ZONA URBANA</t>
        </is>
      </c>
      <c r="H2986" s="17" t="inlineStr">
        <is>
          <t>Urbana</t>
        </is>
      </c>
      <c r="I2986" s="7" t="n">
        <v>7</v>
      </c>
      <c r="J2986" s="23" t="n"/>
      <c r="K2986" s="17" t="inlineStr">
        <is>
          <t>Sem câmera</t>
        </is>
      </c>
      <c r="L2986" s="22" t="n">
        <v>0</v>
      </c>
      <c r="M2986" s="17" t="inlineStr">
        <is>
          <t>Sem câmera</t>
        </is>
      </c>
      <c r="N2986" s="22" t="n">
        <v>0</v>
      </c>
      <c r="O2986" s="17" t="inlineStr">
        <is>
          <t>Sem câmera</t>
        </is>
      </c>
      <c r="P2986" s="22" t="n">
        <v>0</v>
      </c>
      <c r="Q2986" s="4" t="n"/>
      <c r="R2986" s="17" t="n"/>
      <c r="S2986" s="17" t="n"/>
      <c r="T2986" s="24" t="n"/>
      <c r="U2986" s="25" t="n">
        <v>-11.0399961</v>
      </c>
      <c r="V2986" s="25" t="n">
        <v>-45.1897756</v>
      </c>
    </row>
    <row r="2987">
      <c r="A2987" s="4" t="inlineStr">
        <is>
          <t>FORMOSA DO RIO PRETO</t>
        </is>
      </c>
      <c r="B2987" s="17" t="inlineStr">
        <is>
          <t>Sem câmera</t>
        </is>
      </c>
      <c r="C2987" s="22" t="n">
        <v>187</v>
      </c>
      <c r="D2987" s="22" t="n">
        <v>1252</v>
      </c>
      <c r="E2987" s="4" t="inlineStr">
        <is>
          <t>ESCOLA MUNICIPAL SANTA BERNADETE</t>
        </is>
      </c>
      <c r="F2987" s="4" t="inlineStr">
        <is>
          <t>POVOADO PITOMBEIRA</t>
        </is>
      </c>
      <c r="G2987" s="4" t="inlineStr">
        <is>
          <t>POVOADO PITOMBEIRA - ZONA RURAL</t>
        </is>
      </c>
      <c r="H2987" s="17" t="inlineStr">
        <is>
          <t>Rural</t>
        </is>
      </c>
      <c r="I2987" s="7" t="n">
        <v>1</v>
      </c>
      <c r="J2987" s="23" t="n"/>
      <c r="K2987" s="17" t="inlineStr">
        <is>
          <t>Sem câmera</t>
        </is>
      </c>
      <c r="L2987" s="22" t="n">
        <v>0</v>
      </c>
      <c r="M2987" s="17" t="inlineStr">
        <is>
          <t>Sem câmera</t>
        </is>
      </c>
      <c r="N2987" s="22" t="n">
        <v>0</v>
      </c>
      <c r="O2987" s="17" t="inlineStr">
        <is>
          <t>Sem câmera</t>
        </is>
      </c>
      <c r="P2987" s="22" t="n">
        <v>0</v>
      </c>
      <c r="Q2987" s="4" t="n"/>
      <c r="R2987" s="17" t="n"/>
      <c r="S2987" s="17" t="n"/>
      <c r="T2987" s="24" t="n"/>
      <c r="U2987" s="25" t="n">
        <v>-11.1028216</v>
      </c>
      <c r="V2987" s="25" t="n">
        <v>-44.9811534</v>
      </c>
    </row>
    <row r="2988">
      <c r="A2988" s="4" t="inlineStr">
        <is>
          <t>FORMOSA DO RIO PRETO</t>
        </is>
      </c>
      <c r="B2988" s="17" t="inlineStr">
        <is>
          <t>Sem câmera</t>
        </is>
      </c>
      <c r="C2988" s="22" t="n">
        <v>187</v>
      </c>
      <c r="D2988" s="22" t="n">
        <v>1260</v>
      </c>
      <c r="E2988" s="4" t="inlineStr">
        <is>
          <t>ESCOLA MUNICIPAL IRMÃ DULCE</t>
        </is>
      </c>
      <c r="F2988" s="4" t="inlineStr">
        <is>
          <t>POVOADO CACIMBINHA</t>
        </is>
      </c>
      <c r="G2988" s="4" t="inlineStr">
        <is>
          <t>POVOADO CACIMBINHA - ZONA RURAL</t>
        </is>
      </c>
      <c r="H2988" s="17" t="inlineStr">
        <is>
          <t>Rural</t>
        </is>
      </c>
      <c r="I2988" s="7" t="n">
        <v>2</v>
      </c>
      <c r="J2988" s="23" t="n"/>
      <c r="K2988" s="17" t="inlineStr">
        <is>
          <t>Sem câmera</t>
        </is>
      </c>
      <c r="L2988" s="22" t="n">
        <v>0</v>
      </c>
      <c r="M2988" s="17" t="inlineStr">
        <is>
          <t>Sem câmera</t>
        </is>
      </c>
      <c r="N2988" s="22" t="n">
        <v>0</v>
      </c>
      <c r="O2988" s="17" t="inlineStr">
        <is>
          <t>Sem câmera</t>
        </is>
      </c>
      <c r="P2988" s="22" t="n">
        <v>0</v>
      </c>
      <c r="Q2988" s="4" t="n"/>
      <c r="R2988" s="17" t="n"/>
      <c r="S2988" s="17" t="n"/>
      <c r="T2988" s="24" t="n"/>
      <c r="U2988" s="25" t="n">
        <v>-11.1505597</v>
      </c>
      <c r="V2988" s="25" t="n">
        <v>-46.0645044</v>
      </c>
    </row>
    <row r="2989">
      <c r="A2989" s="4" t="inlineStr">
        <is>
          <t>FORMOSA DO RIO PRETO</t>
        </is>
      </c>
      <c r="B2989" s="17" t="inlineStr">
        <is>
          <t>Sem câmera</t>
        </is>
      </c>
      <c r="C2989" s="22" t="n">
        <v>187</v>
      </c>
      <c r="D2989" s="22" t="n">
        <v>1279</v>
      </c>
      <c r="E2989" s="4" t="inlineStr">
        <is>
          <t>ESCOLA MUNICIPAL SENADOR DJALMA BESSA</t>
        </is>
      </c>
      <c r="F2989" s="4" t="inlineStr">
        <is>
          <t>SANTA HELENA</t>
        </is>
      </c>
      <c r="G2989" s="4" t="inlineStr">
        <is>
          <t>AV. BENEDICTO ARAÚJO 1743 - ZONA URBANA</t>
        </is>
      </c>
      <c r="H2989" s="17" t="inlineStr">
        <is>
          <t>Urbana</t>
        </is>
      </c>
      <c r="I2989" s="7" t="n">
        <v>6</v>
      </c>
      <c r="J2989" s="23" t="n"/>
      <c r="K2989" s="17" t="inlineStr">
        <is>
          <t>Sem câmera</t>
        </is>
      </c>
      <c r="L2989" s="22" t="n">
        <v>0</v>
      </c>
      <c r="M2989" s="17" t="inlineStr">
        <is>
          <t>Sem câmera</t>
        </is>
      </c>
      <c r="N2989" s="22" t="n">
        <v>0</v>
      </c>
      <c r="O2989" s="17" t="inlineStr">
        <is>
          <t>Sem câmera</t>
        </is>
      </c>
      <c r="P2989" s="22" t="n">
        <v>0</v>
      </c>
      <c r="Q2989" s="4" t="n"/>
      <c r="R2989" s="17" t="n"/>
      <c r="S2989" s="17" t="n"/>
      <c r="T2989" s="24" t="n"/>
      <c r="U2989" s="25" t="n">
        <v>-11.0366812</v>
      </c>
      <c r="V2989" s="25" t="n">
        <v>-45.1912178</v>
      </c>
    </row>
    <row r="2990">
      <c r="A2990" s="4" t="inlineStr">
        <is>
          <t>FORMOSA DO RIO PRETO</t>
        </is>
      </c>
      <c r="B2990" s="17" t="inlineStr">
        <is>
          <t>Sem câmera</t>
        </is>
      </c>
      <c r="C2990" s="22" t="n">
        <v>187</v>
      </c>
      <c r="D2990" s="22" t="n">
        <v>1287</v>
      </c>
      <c r="E2990" s="4" t="inlineStr">
        <is>
          <t>ESCOLA MUNICIPAL ELIEZER RABELO SANTIAGO</t>
        </is>
      </c>
      <c r="F2990" s="4" t="inlineStr">
        <is>
          <t>PROJETO</t>
        </is>
      </c>
      <c r="G2990" s="4" t="inlineStr">
        <is>
          <t>RUA FRANCISCO ALENCAR, 631 - ZONA URBANA</t>
        </is>
      </c>
      <c r="H2990" s="17" t="inlineStr">
        <is>
          <t>Urbana</t>
        </is>
      </c>
      <c r="I2990" s="7" t="n">
        <v>4</v>
      </c>
      <c r="J2990" s="23" t="n"/>
      <c r="K2990" s="17" t="inlineStr">
        <is>
          <t>Sem câmera</t>
        </is>
      </c>
      <c r="L2990" s="22" t="n">
        <v>0</v>
      </c>
      <c r="M2990" s="17" t="inlineStr">
        <is>
          <t>Sem câmera</t>
        </is>
      </c>
      <c r="N2990" s="22" t="n">
        <v>0</v>
      </c>
      <c r="O2990" s="17" t="inlineStr">
        <is>
          <t>Sem câmera</t>
        </is>
      </c>
      <c r="P2990" s="22" t="n">
        <v>0</v>
      </c>
      <c r="Q2990" s="4" t="n"/>
      <c r="R2990" s="17" t="n"/>
      <c r="S2990" s="17" t="n"/>
      <c r="T2990" s="24" t="n"/>
      <c r="U2990" s="25" t="n">
        <v>-11.0472536</v>
      </c>
      <c r="V2990" s="25" t="n">
        <v>-45.2036447</v>
      </c>
    </row>
    <row r="2991">
      <c r="A2991" s="4" t="inlineStr">
        <is>
          <t>FORMOSA DO RIO PRETO</t>
        </is>
      </c>
      <c r="B2991" s="17" t="inlineStr">
        <is>
          <t>Sem câmera</t>
        </is>
      </c>
      <c r="C2991" s="22" t="n">
        <v>187</v>
      </c>
      <c r="D2991" s="22" t="n">
        <v>1317</v>
      </c>
      <c r="E2991" s="4" t="inlineStr">
        <is>
          <t>ESCOLA MUNICIPAL ÁLVARES DE AZEVEDO</t>
        </is>
      </c>
      <c r="F2991" s="4" t="inlineStr">
        <is>
          <t>POVOADO ARROZ DE BAIXO</t>
        </is>
      </c>
      <c r="G2991" s="4" t="inlineStr">
        <is>
          <t>POVOADO ARROZ DE BAIXO - ZONA RURAL</t>
        </is>
      </c>
      <c r="H2991" s="17" t="inlineStr">
        <is>
          <t>Rural</t>
        </is>
      </c>
      <c r="I2991" s="7" t="n">
        <v>2</v>
      </c>
      <c r="J2991" s="23" t="n"/>
      <c r="K2991" s="17" t="inlineStr">
        <is>
          <t>Sem câmera</t>
        </is>
      </c>
      <c r="L2991" s="22" t="n">
        <v>0</v>
      </c>
      <c r="M2991" s="17" t="inlineStr">
        <is>
          <t>Sem câmera</t>
        </is>
      </c>
      <c r="N2991" s="22" t="n">
        <v>0</v>
      </c>
      <c r="O2991" s="17" t="inlineStr">
        <is>
          <t>Sem câmera</t>
        </is>
      </c>
      <c r="P2991" s="22" t="n">
        <v>0</v>
      </c>
      <c r="Q2991" s="4" t="n"/>
      <c r="R2991" s="17" t="n"/>
      <c r="S2991" s="17" t="n"/>
      <c r="T2991" s="24" t="n"/>
      <c r="U2991" s="25" t="n">
        <v>-11.0302162</v>
      </c>
      <c r="V2991" s="25" t="n">
        <v>-45.2785897</v>
      </c>
    </row>
    <row r="2992">
      <c r="A2992" s="4" t="inlineStr">
        <is>
          <t>FORMOSA DO RIO PRETO</t>
        </is>
      </c>
      <c r="B2992" s="17" t="inlineStr">
        <is>
          <t>Sem câmera</t>
        </is>
      </c>
      <c r="C2992" s="22" t="n">
        <v>187</v>
      </c>
      <c r="D2992" s="22" t="n">
        <v>1333</v>
      </c>
      <c r="E2992" s="4" t="inlineStr">
        <is>
          <t>ESCOLA MUNICIPAL DOIS DE JULHO</t>
        </is>
      </c>
      <c r="F2992" s="4" t="inlineStr">
        <is>
          <t>POVOADO TABUAS</t>
        </is>
      </c>
      <c r="G2992" s="4" t="inlineStr">
        <is>
          <t>POVOADO TÁBUAS - ZONA RURAL</t>
        </is>
      </c>
      <c r="H2992" s="17" t="inlineStr">
        <is>
          <t>Rural</t>
        </is>
      </c>
      <c r="I2992" s="7" t="n">
        <v>2</v>
      </c>
      <c r="J2992" s="23" t="n"/>
      <c r="K2992" s="17" t="inlineStr">
        <is>
          <t>Sem câmera</t>
        </is>
      </c>
      <c r="L2992" s="22" t="n">
        <v>0</v>
      </c>
      <c r="M2992" s="17" t="inlineStr">
        <is>
          <t>Sem câmera</t>
        </is>
      </c>
      <c r="N2992" s="22" t="n">
        <v>0</v>
      </c>
      <c r="O2992" s="17" t="inlineStr">
        <is>
          <t>Sem câmera</t>
        </is>
      </c>
      <c r="P2992" s="22" t="n">
        <v>0</v>
      </c>
      <c r="Q2992" s="4" t="n"/>
      <c r="R2992" s="17" t="n"/>
      <c r="S2992" s="17" t="n"/>
      <c r="T2992" s="24" t="n"/>
      <c r="U2992" s="25" t="n">
        <v>-10.8886033</v>
      </c>
      <c r="V2992" s="25" t="n">
        <v>-45.2057527</v>
      </c>
    </row>
    <row r="2993">
      <c r="A2993" s="4" t="inlineStr">
        <is>
          <t>FORMOSA DO RIO PRETO</t>
        </is>
      </c>
      <c r="B2993" s="17" t="inlineStr">
        <is>
          <t>Sem câmera</t>
        </is>
      </c>
      <c r="C2993" s="22" t="n">
        <v>187</v>
      </c>
      <c r="D2993" s="22" t="n">
        <v>1341</v>
      </c>
      <c r="E2993" s="4" t="inlineStr">
        <is>
          <t>ESCOLA MUNICIPAL OLAVO BILAC</t>
        </is>
      </c>
      <c r="F2993" s="4" t="inlineStr">
        <is>
          <t>POVOADO MORRINHOS</t>
        </is>
      </c>
      <c r="G2993" s="4" t="inlineStr">
        <is>
          <t>POVOADO MORRINHOS - ZONA RURAL</t>
        </is>
      </c>
      <c r="H2993" s="17" t="inlineStr">
        <is>
          <t>Rural</t>
        </is>
      </c>
      <c r="I2993" s="7" t="n">
        <v>2</v>
      </c>
      <c r="J2993" s="23" t="n"/>
      <c r="K2993" s="17" t="inlineStr">
        <is>
          <t>Sem câmera</t>
        </is>
      </c>
      <c r="L2993" s="22" t="n">
        <v>0</v>
      </c>
      <c r="M2993" s="17" t="inlineStr">
        <is>
          <t>Sem câmera</t>
        </is>
      </c>
      <c r="N2993" s="22" t="n">
        <v>0</v>
      </c>
      <c r="O2993" s="17" t="inlineStr">
        <is>
          <t>Sem câmera</t>
        </is>
      </c>
      <c r="P2993" s="22" t="n">
        <v>0</v>
      </c>
      <c r="Q2993" s="4" t="n"/>
      <c r="R2993" s="17" t="n"/>
      <c r="S2993" s="17" t="n"/>
      <c r="T2993" s="24" t="n"/>
      <c r="U2993" s="25" t="n">
        <v>-10.9230631</v>
      </c>
      <c r="V2993" s="25" t="n">
        <v>-45.2098741</v>
      </c>
    </row>
    <row r="2994">
      <c r="A2994" s="4" t="inlineStr">
        <is>
          <t>FORMOSA DO RIO PRETO</t>
        </is>
      </c>
      <c r="B2994" s="17" t="inlineStr">
        <is>
          <t>Sem câmera</t>
        </is>
      </c>
      <c r="C2994" s="22" t="n">
        <v>187</v>
      </c>
      <c r="D2994" s="22" t="n">
        <v>1350</v>
      </c>
      <c r="E2994" s="4" t="inlineStr">
        <is>
          <t>ESCOLA MUNICIPAL D. PEDRO I</t>
        </is>
      </c>
      <c r="F2994" s="4" t="inlineStr">
        <is>
          <t>POVOADO OURO</t>
        </is>
      </c>
      <c r="G2994" s="4" t="inlineStr">
        <is>
          <t>POVOADO OURO - ZONA RURAL</t>
        </is>
      </c>
      <c r="H2994" s="17" t="inlineStr">
        <is>
          <t>Rural</t>
        </is>
      </c>
      <c r="I2994" s="7" t="n">
        <v>2</v>
      </c>
      <c r="J2994" s="23" t="n"/>
      <c r="K2994" s="17" t="inlineStr">
        <is>
          <t>Sem câmera</t>
        </is>
      </c>
      <c r="L2994" s="22" t="n">
        <v>0</v>
      </c>
      <c r="M2994" s="17" t="inlineStr">
        <is>
          <t>Sem câmera</t>
        </is>
      </c>
      <c r="N2994" s="22" t="n">
        <v>0</v>
      </c>
      <c r="O2994" s="17" t="inlineStr">
        <is>
          <t>Sem câmera</t>
        </is>
      </c>
      <c r="P2994" s="22" t="n">
        <v>0</v>
      </c>
      <c r="Q2994" s="4" t="n"/>
      <c r="R2994" s="17" t="n"/>
      <c r="S2994" s="17" t="n"/>
      <c r="T2994" s="24" t="n"/>
      <c r="U2994" s="25" t="n">
        <v>-11.1419717</v>
      </c>
      <c r="V2994" s="25" t="n">
        <v>-45.3745896</v>
      </c>
    </row>
    <row r="2995">
      <c r="A2995" s="4" t="inlineStr">
        <is>
          <t>FORMOSA DO RIO PRETO</t>
        </is>
      </c>
      <c r="B2995" s="17" t="inlineStr">
        <is>
          <t>Sem câmera</t>
        </is>
      </c>
      <c r="C2995" s="22" t="n">
        <v>187</v>
      </c>
      <c r="D2995" s="22" t="n">
        <v>1384</v>
      </c>
      <c r="E2995" s="4" t="inlineStr">
        <is>
          <t>ESCOLA MUNICIPAL BOAVENTURA ALVES DE CASTRO</t>
        </is>
      </c>
      <c r="F2995" s="4" t="inlineStr">
        <is>
          <t>AGROVILA PAVÃO</t>
        </is>
      </c>
      <c r="G2995" s="4" t="inlineStr">
        <is>
          <t>AGROVILA PAVÃO - ZONA RURAL</t>
        </is>
      </c>
      <c r="H2995" s="17" t="inlineStr">
        <is>
          <t>Rural</t>
        </is>
      </c>
      <c r="I2995" s="7" t="n">
        <v>1</v>
      </c>
      <c r="J2995" s="23" t="n"/>
      <c r="K2995" s="17" t="inlineStr">
        <is>
          <t>Sem câmera</t>
        </is>
      </c>
      <c r="L2995" s="22" t="n">
        <v>0</v>
      </c>
      <c r="M2995" s="17" t="inlineStr">
        <is>
          <t>Sem câmera</t>
        </is>
      </c>
      <c r="N2995" s="22" t="n">
        <v>0</v>
      </c>
      <c r="O2995" s="17" t="inlineStr">
        <is>
          <t>Sem câmera</t>
        </is>
      </c>
      <c r="P2995" s="22" t="n">
        <v>0</v>
      </c>
      <c r="Q2995" s="4" t="n"/>
      <c r="R2995" s="17" t="n"/>
      <c r="S2995" s="17" t="n"/>
      <c r="T2995" s="24" t="n"/>
      <c r="U2995" s="25" t="n">
        <v>-11.2742099</v>
      </c>
      <c r="V2995" s="25" t="n">
        <v>-45.015951</v>
      </c>
    </row>
    <row r="2996">
      <c r="A2996" s="4" t="inlineStr">
        <is>
          <t>FORMOSA DO RIO PRETO</t>
        </is>
      </c>
      <c r="B2996" s="17" t="inlineStr">
        <is>
          <t>Sem câmera</t>
        </is>
      </c>
      <c r="C2996" s="22" t="n">
        <v>187</v>
      </c>
      <c r="D2996" s="22" t="n">
        <v>1392</v>
      </c>
      <c r="E2996" s="4" t="inlineStr">
        <is>
          <t>ESCOLA MUNICIPAL POMPÍLIO DA SILVA MENDES</t>
        </is>
      </c>
      <c r="F2996" s="4" t="inlineStr">
        <is>
          <t>AGROVILA CANADÁ</t>
        </is>
      </c>
      <c r="G2996" s="4" t="inlineStr">
        <is>
          <t>AGROVILA CANADÁ - ZONA RURAL</t>
        </is>
      </c>
      <c r="H2996" s="17" t="inlineStr">
        <is>
          <t>Rural</t>
        </is>
      </c>
      <c r="I2996" s="7" t="n">
        <v>1</v>
      </c>
      <c r="J2996" s="23" t="n"/>
      <c r="K2996" s="17" t="inlineStr">
        <is>
          <t>Sem câmera</t>
        </is>
      </c>
      <c r="L2996" s="22" t="n">
        <v>0</v>
      </c>
      <c r="M2996" s="17" t="inlineStr">
        <is>
          <t>Sem câmera</t>
        </is>
      </c>
      <c r="N2996" s="22" t="n">
        <v>0</v>
      </c>
      <c r="O2996" s="17" t="inlineStr">
        <is>
          <t>Sem câmera</t>
        </is>
      </c>
      <c r="P2996" s="22" t="n">
        <v>0</v>
      </c>
      <c r="Q2996" s="4" t="n"/>
      <c r="R2996" s="17" t="n"/>
      <c r="S2996" s="17" t="n"/>
      <c r="T2996" s="24" t="n"/>
      <c r="U2996" s="25" t="n">
        <v>-10.9672497</v>
      </c>
      <c r="V2996" s="25" t="n">
        <v>-45.1986255</v>
      </c>
    </row>
    <row r="2997">
      <c r="A2997" s="4" t="inlineStr">
        <is>
          <t>FORMOSA DO RIO PRETO</t>
        </is>
      </c>
      <c r="B2997" s="17" t="inlineStr">
        <is>
          <t>Sem câmera</t>
        </is>
      </c>
      <c r="C2997" s="22" t="n">
        <v>187</v>
      </c>
      <c r="D2997" s="22" t="n">
        <v>1406</v>
      </c>
      <c r="E2997" s="4" t="inlineStr">
        <is>
          <t>ESCOLA MUNICIPAL CÍCERO PRAXEDES DE FARIAS</t>
        </is>
      </c>
      <c r="F2997" s="4" t="inlineStr">
        <is>
          <t>AGROVILA NOVO HORIZONTE</t>
        </is>
      </c>
      <c r="G2997" s="4" t="inlineStr">
        <is>
          <t>AGROVILA NOVO HORIZONTE - ZONA RURAL</t>
        </is>
      </c>
      <c r="H2997" s="17" t="inlineStr">
        <is>
          <t>Rural</t>
        </is>
      </c>
      <c r="I2997" s="7" t="n">
        <v>2</v>
      </c>
      <c r="J2997" s="23" t="n"/>
      <c r="K2997" s="17" t="inlineStr">
        <is>
          <t>Sem câmera</t>
        </is>
      </c>
      <c r="L2997" s="22" t="n">
        <v>0</v>
      </c>
      <c r="M2997" s="17" t="inlineStr">
        <is>
          <t>Sem câmera</t>
        </is>
      </c>
      <c r="N2997" s="22" t="n">
        <v>0</v>
      </c>
      <c r="O2997" s="17" t="inlineStr">
        <is>
          <t>Sem câmera</t>
        </is>
      </c>
      <c r="P2997" s="22" t="n">
        <v>0</v>
      </c>
      <c r="Q2997" s="4" t="n"/>
      <c r="R2997" s="17" t="n"/>
      <c r="S2997" s="17" t="n"/>
      <c r="T2997" s="24" t="n"/>
      <c r="U2997" s="25" t="n">
        <v>-11.0490441</v>
      </c>
      <c r="V2997" s="25" t="n">
        <v>-45.1628509</v>
      </c>
    </row>
    <row r="2998">
      <c r="A2998" s="4" t="inlineStr">
        <is>
          <t>FORMOSA DO RIO PRETO</t>
        </is>
      </c>
      <c r="B2998" s="17" t="inlineStr">
        <is>
          <t>Sem câmera</t>
        </is>
      </c>
      <c r="C2998" s="22" t="n">
        <v>187</v>
      </c>
      <c r="D2998" s="22" t="n">
        <v>1414</v>
      </c>
      <c r="E2998" s="4" t="inlineStr">
        <is>
          <t>COLÉGIO MUNICIPAL NOSSA SENHORA APARECIDA</t>
        </is>
      </c>
      <c r="F2998" s="4" t="inlineStr">
        <is>
          <t>CENTRO</t>
        </is>
      </c>
      <c r="G2998" s="4" t="inlineStr">
        <is>
          <t>AVENIDA BAHIA, S/N - ZONA URBANA</t>
        </is>
      </c>
      <c r="H2998" s="17" t="inlineStr">
        <is>
          <t>Urbana</t>
        </is>
      </c>
      <c r="I2998" s="7" t="n">
        <v>5</v>
      </c>
      <c r="J2998" s="23" t="n"/>
      <c r="K2998" s="17" t="inlineStr">
        <is>
          <t>Sem câmera</t>
        </is>
      </c>
      <c r="L2998" s="22" t="n">
        <v>0</v>
      </c>
      <c r="M2998" s="17" t="inlineStr">
        <is>
          <t>Sem câmera</t>
        </is>
      </c>
      <c r="N2998" s="22" t="n">
        <v>0</v>
      </c>
      <c r="O2998" s="17" t="inlineStr">
        <is>
          <t>Sem câmera</t>
        </is>
      </c>
      <c r="P2998" s="22" t="n">
        <v>0</v>
      </c>
      <c r="Q2998" s="4" t="n"/>
      <c r="R2998" s="17" t="n"/>
      <c r="S2998" s="17" t="n"/>
      <c r="T2998" s="24" t="n"/>
      <c r="U2998" s="25" t="n">
        <v>-11.0425562</v>
      </c>
      <c r="V2998" s="25" t="n">
        <v>-45.1891381</v>
      </c>
    </row>
    <row r="2999">
      <c r="A2999" s="4" t="inlineStr">
        <is>
          <t>FORMOSA DO RIO PRETO</t>
        </is>
      </c>
      <c r="B2999" s="17" t="inlineStr">
        <is>
          <t>Sem câmera</t>
        </is>
      </c>
      <c r="C2999" s="22" t="n">
        <v>187</v>
      </c>
      <c r="D2999" s="22" t="n">
        <v>1430</v>
      </c>
      <c r="E2999" s="4" t="inlineStr">
        <is>
          <t>ESCOLA MUNICIPAL TEIXEIRA DE FREITAS</t>
        </is>
      </c>
      <c r="F2999" s="4" t="inlineStr">
        <is>
          <t>POVOADO VAZANTE</t>
        </is>
      </c>
      <c r="G2999" s="4" t="inlineStr">
        <is>
          <t>POVOADO VAZANTE - ZONA RURAL</t>
        </is>
      </c>
      <c r="H2999" s="17" t="inlineStr">
        <is>
          <t>Rural</t>
        </is>
      </c>
      <c r="I2999" s="7" t="n">
        <v>2</v>
      </c>
      <c r="J2999" s="23" t="n"/>
      <c r="K2999" s="17" t="inlineStr">
        <is>
          <t>Sem câmera</t>
        </is>
      </c>
      <c r="L2999" s="22" t="n">
        <v>0</v>
      </c>
      <c r="M2999" s="17" t="inlineStr">
        <is>
          <t>Sem câmera</t>
        </is>
      </c>
      <c r="N2999" s="22" t="n">
        <v>0</v>
      </c>
      <c r="O2999" s="17" t="inlineStr">
        <is>
          <t>Sem câmera</t>
        </is>
      </c>
      <c r="P2999" s="22" t="n">
        <v>0</v>
      </c>
      <c r="Q2999" s="4" t="n"/>
      <c r="R2999" s="17" t="n"/>
      <c r="S2999" s="17" t="n"/>
      <c r="T2999" s="24" t="n"/>
      <c r="U2999" s="25" t="n">
        <v>-10.8948869</v>
      </c>
      <c r="V2999" s="25" t="n">
        <v>-45.1035036</v>
      </c>
    </row>
    <row r="3000">
      <c r="A3000" s="4" t="inlineStr">
        <is>
          <t>FORMOSA DO RIO PRETO</t>
        </is>
      </c>
      <c r="B3000" s="17" t="inlineStr">
        <is>
          <t>Sem câmera</t>
        </is>
      </c>
      <c r="C3000" s="22" t="n">
        <v>187</v>
      </c>
      <c r="D3000" s="22" t="n">
        <v>1449</v>
      </c>
      <c r="E3000" s="4" t="inlineStr">
        <is>
          <t>ESCOLA MUNICIPAL VICENTE FERREIRA LIMA</t>
        </is>
      </c>
      <c r="F3000" s="4" t="inlineStr">
        <is>
          <t>POVOADO BARRA DO TAPUIO</t>
        </is>
      </c>
      <c r="G3000" s="4" t="inlineStr">
        <is>
          <t>POVOADO BARRA DO TAPUIO - ZONA RURAL</t>
        </is>
      </c>
      <c r="H3000" s="17" t="inlineStr">
        <is>
          <t>Rural</t>
        </is>
      </c>
      <c r="I3000" s="7" t="n">
        <v>1</v>
      </c>
      <c r="J3000" s="23" t="n"/>
      <c r="K3000" s="17" t="inlineStr">
        <is>
          <t>Sem câmera</t>
        </is>
      </c>
      <c r="L3000" s="22" t="n">
        <v>0</v>
      </c>
      <c r="M3000" s="17" t="inlineStr">
        <is>
          <t>Sem câmera</t>
        </is>
      </c>
      <c r="N3000" s="22" t="n">
        <v>0</v>
      </c>
      <c r="O3000" s="17" t="inlineStr">
        <is>
          <t>Sem câmera</t>
        </is>
      </c>
      <c r="P3000" s="22" t="n">
        <v>0</v>
      </c>
      <c r="Q3000" s="4" t="n"/>
      <c r="R3000" s="17" t="n"/>
      <c r="S3000" s="17" t="n"/>
      <c r="T3000" s="24" t="n"/>
      <c r="U3000" s="25" t="n">
        <v>-11.0928345</v>
      </c>
      <c r="V3000" s="25" t="n">
        <v>-45.9458482</v>
      </c>
    </row>
    <row r="3001">
      <c r="A3001" s="4" t="inlineStr">
        <is>
          <t>GANDU</t>
        </is>
      </c>
      <c r="B3001" s="17" t="inlineStr">
        <is>
          <t>Sem câmera</t>
        </is>
      </c>
      <c r="C3001" s="22" t="n">
        <v>151</v>
      </c>
      <c r="D3001" s="22" t="n">
        <v>1015</v>
      </c>
      <c r="E3001" s="4" t="inlineStr">
        <is>
          <t>COLÉGIO ESTADUAL POLIVALENTE</t>
        </is>
      </c>
      <c r="F3001" s="4" t="inlineStr">
        <is>
          <t>ALMIR RAMOS CARNEIRO</t>
        </is>
      </c>
      <c r="G3001" s="4" t="inlineStr">
        <is>
          <t>PRAÇA ELISEU LEAL, S/N - ZONA URBANA</t>
        </is>
      </c>
      <c r="H3001" s="17" t="inlineStr">
        <is>
          <t>Urbana</t>
        </is>
      </c>
      <c r="I3001" s="7" t="n">
        <v>16</v>
      </c>
      <c r="J3001" s="23" t="n"/>
      <c r="K3001" s="17" t="inlineStr">
        <is>
          <t>Sem câmera</t>
        </is>
      </c>
      <c r="L3001" s="22" t="n">
        <v>0</v>
      </c>
      <c r="M3001" s="17" t="inlineStr">
        <is>
          <t>Sem câmera</t>
        </is>
      </c>
      <c r="N3001" s="22" t="n">
        <v>0</v>
      </c>
      <c r="O3001" s="17" t="inlineStr">
        <is>
          <t>Sem câmera</t>
        </is>
      </c>
      <c r="P3001" s="22" t="n">
        <v>0</v>
      </c>
      <c r="Q3001" s="4" t="n"/>
      <c r="R3001" s="17" t="n"/>
      <c r="S3001" s="17" t="n"/>
      <c r="T3001" s="24" t="n"/>
      <c r="U3001" s="25" t="n">
        <v>-13.74113882</v>
      </c>
      <c r="V3001" s="25" t="n">
        <v>-39.48558276</v>
      </c>
    </row>
    <row r="3002">
      <c r="A3002" s="4" t="inlineStr">
        <is>
          <t>GANDU</t>
        </is>
      </c>
      <c r="B3002" s="17" t="inlineStr">
        <is>
          <t>Sem câmera</t>
        </is>
      </c>
      <c r="C3002" s="22" t="n">
        <v>151</v>
      </c>
      <c r="D3002" s="22" t="n">
        <v>1031</v>
      </c>
      <c r="E3002" s="4" t="inlineStr">
        <is>
          <t>ESCOLA WILSON LINS</t>
        </is>
      </c>
      <c r="F3002" s="4" t="inlineStr">
        <is>
          <t>LIBERDADE</t>
        </is>
      </c>
      <c r="G3002" s="4" t="inlineStr">
        <is>
          <t>RUA BAHIA, S/N - ZONA URBANA</t>
        </is>
      </c>
      <c r="H3002" s="17" t="inlineStr">
        <is>
          <t>Urbana</t>
        </is>
      </c>
      <c r="I3002" s="7" t="n">
        <v>5</v>
      </c>
      <c r="J3002" s="23" t="n"/>
      <c r="K3002" s="17" t="inlineStr">
        <is>
          <t>Sem câmera</t>
        </is>
      </c>
      <c r="L3002" s="22" t="n">
        <v>0</v>
      </c>
      <c r="M3002" s="17" t="inlineStr">
        <is>
          <t>Sem câmera</t>
        </is>
      </c>
      <c r="N3002" s="22" t="n">
        <v>0</v>
      </c>
      <c r="O3002" s="17" t="inlineStr">
        <is>
          <t>Sem câmera</t>
        </is>
      </c>
      <c r="P3002" s="22" t="n">
        <v>0</v>
      </c>
      <c r="Q3002" s="4" t="n"/>
      <c r="R3002" s="17" t="n"/>
      <c r="S3002" s="17" t="n"/>
      <c r="T3002" s="24" t="n"/>
      <c r="U3002" s="25" t="n">
        <v>-13.741768</v>
      </c>
      <c r="V3002" s="25" t="n">
        <v>-39.4875363</v>
      </c>
    </row>
    <row r="3003">
      <c r="A3003" s="4" t="inlineStr">
        <is>
          <t>GANDU</t>
        </is>
      </c>
      <c r="B3003" s="17" t="inlineStr">
        <is>
          <t>Sem câmera</t>
        </is>
      </c>
      <c r="C3003" s="22" t="n">
        <v>151</v>
      </c>
      <c r="D3003" s="22" t="n">
        <v>1040</v>
      </c>
      <c r="E3003" s="4" t="inlineStr">
        <is>
          <t>GRUPO ESCOLAR NAVARRO DE BRITO</t>
        </is>
      </c>
      <c r="F3003" s="4" t="inlineStr">
        <is>
          <t>CENTRO</t>
        </is>
      </c>
      <c r="G3003" s="4" t="inlineStr">
        <is>
          <t>RUA HEITOR GUEDES DE MELO, S/N - ZONA URBANA</t>
        </is>
      </c>
      <c r="H3003" s="17" t="inlineStr">
        <is>
          <t>Urbana</t>
        </is>
      </c>
      <c r="I3003" s="7" t="n">
        <v>4</v>
      </c>
      <c r="J3003" s="23" t="n"/>
      <c r="K3003" s="17" t="inlineStr">
        <is>
          <t>Sem câmera</t>
        </is>
      </c>
      <c r="L3003" s="22" t="n">
        <v>0</v>
      </c>
      <c r="M3003" s="17" t="inlineStr">
        <is>
          <t>Sem câmera</t>
        </is>
      </c>
      <c r="N3003" s="22" t="n">
        <v>0</v>
      </c>
      <c r="O3003" s="17" t="inlineStr">
        <is>
          <t>Sem câmera</t>
        </is>
      </c>
      <c r="P3003" s="22" t="n">
        <v>0</v>
      </c>
      <c r="Q3003" s="4" t="n"/>
      <c r="R3003" s="17" t="n"/>
      <c r="S3003" s="17" t="n"/>
      <c r="T3003" s="24" t="n"/>
      <c r="U3003" s="25" t="n">
        <v>-13.7418714</v>
      </c>
      <c r="V3003" s="25" t="n">
        <v>-39.4861414</v>
      </c>
    </row>
    <row r="3004">
      <c r="A3004" s="4" t="inlineStr">
        <is>
          <t>GANDU</t>
        </is>
      </c>
      <c r="B3004" s="17" t="inlineStr">
        <is>
          <t>Sem câmera</t>
        </is>
      </c>
      <c r="C3004" s="22" t="n">
        <v>151</v>
      </c>
      <c r="D3004" s="22" t="n">
        <v>1058</v>
      </c>
      <c r="E3004" s="4" t="inlineStr">
        <is>
          <t>ESCOLA AMÁLIA MAGALHÃES</t>
        </is>
      </c>
      <c r="F3004" s="4" t="inlineStr">
        <is>
          <t>JARDIM GANDU</t>
        </is>
      </c>
      <c r="G3004" s="4" t="inlineStr">
        <is>
          <t>RUA ALBÉRICO MANOEL DE ASSUNÇÃO, S/N - ZONA URBANA</t>
        </is>
      </c>
      <c r="H3004" s="17" t="inlineStr">
        <is>
          <t>Urbana</t>
        </is>
      </c>
      <c r="I3004" s="7" t="n">
        <v>4</v>
      </c>
      <c r="J3004" s="23" t="n"/>
      <c r="K3004" s="17" t="inlineStr">
        <is>
          <t>Sem câmera</t>
        </is>
      </c>
      <c r="L3004" s="22" t="n">
        <v>0</v>
      </c>
      <c r="M3004" s="17" t="inlineStr">
        <is>
          <t>Sem câmera</t>
        </is>
      </c>
      <c r="N3004" s="22" t="n">
        <v>0</v>
      </c>
      <c r="O3004" s="17" t="inlineStr">
        <is>
          <t>Sem câmera</t>
        </is>
      </c>
      <c r="P3004" s="22" t="n">
        <v>0</v>
      </c>
      <c r="Q3004" s="4" t="n"/>
      <c r="R3004" s="17" t="n"/>
      <c r="S3004" s="17" t="n"/>
      <c r="T3004" s="24" t="n"/>
      <c r="U3004" s="25" t="n">
        <v>-13.7513678</v>
      </c>
      <c r="V3004" s="25" t="n">
        <v>-39.48767869</v>
      </c>
    </row>
    <row r="3005">
      <c r="A3005" s="4" t="inlineStr">
        <is>
          <t>GANDU</t>
        </is>
      </c>
      <c r="B3005" s="17" t="inlineStr">
        <is>
          <t>Sem câmera</t>
        </is>
      </c>
      <c r="C3005" s="22" t="n">
        <v>151</v>
      </c>
      <c r="D3005" s="22" t="n">
        <v>1066</v>
      </c>
      <c r="E3005" s="4" t="inlineStr">
        <is>
          <t>PRÉDIO ESCOLAR ARGENTINA CASTELO BRANCO</t>
        </is>
      </c>
      <c r="F3005" s="4" t="inlineStr">
        <is>
          <t>CENTRO</t>
        </is>
      </c>
      <c r="G3005" s="4" t="inlineStr">
        <is>
          <t>PRAÇA ULISSES MONTEIRO DA COSTA, 410 - ZONA URBANA</t>
        </is>
      </c>
      <c r="H3005" s="17" t="inlineStr">
        <is>
          <t>Urbana</t>
        </is>
      </c>
      <c r="I3005" s="7" t="n">
        <v>4</v>
      </c>
      <c r="J3005" s="23" t="n"/>
      <c r="K3005" s="17" t="inlineStr">
        <is>
          <t>Sem câmera</t>
        </is>
      </c>
      <c r="L3005" s="22" t="n">
        <v>0</v>
      </c>
      <c r="M3005" s="17" t="inlineStr">
        <is>
          <t>Sem câmera</t>
        </is>
      </c>
      <c r="N3005" s="22" t="n">
        <v>0</v>
      </c>
      <c r="O3005" s="17" t="inlineStr">
        <is>
          <t>Sem câmera</t>
        </is>
      </c>
      <c r="P3005" s="22" t="n">
        <v>0</v>
      </c>
      <c r="Q3005" s="4" t="n"/>
      <c r="R3005" s="17" t="n"/>
      <c r="S3005" s="17" t="n"/>
      <c r="T3005" s="24" t="n"/>
      <c r="U3005" s="25" t="n">
        <v>-13.74471575</v>
      </c>
      <c r="V3005" s="25" t="n">
        <v>-39.49025462</v>
      </c>
    </row>
    <row r="3006">
      <c r="A3006" s="4" t="inlineStr">
        <is>
          <t>GANDU</t>
        </is>
      </c>
      <c r="B3006" s="17" t="inlineStr">
        <is>
          <t>Sem câmera</t>
        </is>
      </c>
      <c r="C3006" s="22" t="n">
        <v>151</v>
      </c>
      <c r="D3006" s="22" t="n">
        <v>1074</v>
      </c>
      <c r="E3006" s="4" t="inlineStr">
        <is>
          <t>ESCOLA MUNICIPAL PROFESSORA CERES LIBÂNIO</t>
        </is>
      </c>
      <c r="F3006" s="4" t="inlineStr">
        <is>
          <t>EMÍILIA COSTA</t>
        </is>
      </c>
      <c r="G3006" s="4" t="inlineStr">
        <is>
          <t>RUA RENAN BALEEIRO, S/N - ZONA URBANA</t>
        </is>
      </c>
      <c r="H3006" s="17" t="inlineStr">
        <is>
          <t>Urbana</t>
        </is>
      </c>
      <c r="I3006" s="7" t="n">
        <v>6</v>
      </c>
      <c r="J3006" s="23" t="n"/>
      <c r="K3006" s="17" t="inlineStr">
        <is>
          <t>Sem câmera</t>
        </is>
      </c>
      <c r="L3006" s="22" t="n">
        <v>0</v>
      </c>
      <c r="M3006" s="17" t="inlineStr">
        <is>
          <t>Sem câmera</t>
        </is>
      </c>
      <c r="N3006" s="22" t="n">
        <v>0</v>
      </c>
      <c r="O3006" s="17" t="inlineStr">
        <is>
          <t>Sem câmera</t>
        </is>
      </c>
      <c r="P3006" s="22" t="n">
        <v>0</v>
      </c>
      <c r="Q3006" s="4" t="n"/>
      <c r="R3006" s="17" t="n"/>
      <c r="S3006" s="17" t="n"/>
      <c r="T3006" s="24" t="n"/>
      <c r="U3006" s="25" t="n">
        <v>-13.7468289</v>
      </c>
      <c r="V3006" s="25" t="n">
        <v>-39.48687008</v>
      </c>
    </row>
    <row r="3007">
      <c r="A3007" s="4" t="inlineStr">
        <is>
          <t>GANDU</t>
        </is>
      </c>
      <c r="B3007" s="17" t="inlineStr">
        <is>
          <t>Sem câmera</t>
        </is>
      </c>
      <c r="C3007" s="22" t="n">
        <v>151</v>
      </c>
      <c r="D3007" s="22" t="n">
        <v>1112</v>
      </c>
      <c r="E3007" s="4" t="inlineStr">
        <is>
          <t>ESCOLA MUNICIPAL PADRE VIEIRA</t>
        </is>
      </c>
      <c r="F3007" s="4" t="inlineStr">
        <is>
          <t>POVOADO ÁGUA PRETA</t>
        </is>
      </c>
      <c r="G3007" s="4" t="inlineStr">
        <is>
          <t>POVOADO ÁGUA PRETA - ZONA RURAL</t>
        </is>
      </c>
      <c r="H3007" s="17" t="inlineStr">
        <is>
          <t>Rural</t>
        </is>
      </c>
      <c r="I3007" s="7" t="n">
        <v>2</v>
      </c>
      <c r="J3007" s="23" t="n"/>
      <c r="K3007" s="17" t="inlineStr">
        <is>
          <t>Sem câmera</t>
        </is>
      </c>
      <c r="L3007" s="22" t="n">
        <v>0</v>
      </c>
      <c r="M3007" s="17" t="inlineStr">
        <is>
          <t>Sem câmera</t>
        </is>
      </c>
      <c r="N3007" s="22" t="n">
        <v>0</v>
      </c>
      <c r="O3007" s="17" t="inlineStr">
        <is>
          <t>Sem câmera</t>
        </is>
      </c>
      <c r="P3007" s="22" t="n">
        <v>0</v>
      </c>
      <c r="Q3007" s="4" t="n"/>
      <c r="R3007" s="17" t="n"/>
      <c r="S3007" s="17" t="n"/>
      <c r="T3007" s="24" t="n"/>
      <c r="U3007" s="25" t="n">
        <v>-13.81283109</v>
      </c>
      <c r="V3007" s="25" t="n">
        <v>-39.51922047</v>
      </c>
    </row>
    <row r="3008">
      <c r="A3008" s="4" t="inlineStr">
        <is>
          <t>GANDU</t>
        </is>
      </c>
      <c r="B3008" s="17" t="inlineStr">
        <is>
          <t>Sem câmera</t>
        </is>
      </c>
      <c r="C3008" s="22" t="n">
        <v>151</v>
      </c>
      <c r="D3008" s="22" t="n">
        <v>1171</v>
      </c>
      <c r="E3008" s="4" t="inlineStr">
        <is>
          <t>GRUPO ESCOLAR RÔMULO GALVÃO</t>
        </is>
      </c>
      <c r="F3008" s="4" t="inlineStr">
        <is>
          <t>CENTRO</t>
        </is>
      </c>
      <c r="G3008" s="4" t="inlineStr">
        <is>
          <t>PRAÇA RUY BARBOSA, S/N - ZONA URBANA</t>
        </is>
      </c>
      <c r="H3008" s="17" t="inlineStr">
        <is>
          <t>Urbana</t>
        </is>
      </c>
      <c r="I3008" s="7" t="n">
        <v>7</v>
      </c>
      <c r="J3008" s="23" t="n"/>
      <c r="K3008" s="17" t="inlineStr">
        <is>
          <t>Sem câmera</t>
        </is>
      </c>
      <c r="L3008" s="22" t="n">
        <v>0</v>
      </c>
      <c r="M3008" s="17" t="inlineStr">
        <is>
          <t>Sem câmera</t>
        </is>
      </c>
      <c r="N3008" s="22" t="n">
        <v>0</v>
      </c>
      <c r="O3008" s="17" t="inlineStr">
        <is>
          <t>Sem câmera</t>
        </is>
      </c>
      <c r="P3008" s="22" t="n">
        <v>0</v>
      </c>
      <c r="Q3008" s="4" t="n"/>
      <c r="R3008" s="17" t="n"/>
      <c r="S3008" s="17" t="n"/>
      <c r="T3008" s="24" t="n"/>
      <c r="U3008" s="25" t="n">
        <v>-13.74721932</v>
      </c>
      <c r="V3008" s="25" t="n">
        <v>-39.48852274</v>
      </c>
    </row>
    <row r="3009">
      <c r="A3009" s="4" t="inlineStr">
        <is>
          <t>GANDU</t>
        </is>
      </c>
      <c r="B3009" s="17" t="inlineStr">
        <is>
          <t>Sem câmera</t>
        </is>
      </c>
      <c r="C3009" s="22" t="n">
        <v>151</v>
      </c>
      <c r="D3009" s="22" t="n">
        <v>1201</v>
      </c>
      <c r="E3009" s="4" t="inlineStr">
        <is>
          <t>ESCOLA ENELICE SANTOS BAIRDI</t>
        </is>
      </c>
      <c r="F3009" s="4" t="inlineStr">
        <is>
          <t>POVOADO TARARANGA</t>
        </is>
      </c>
      <c r="G3009" s="4" t="inlineStr">
        <is>
          <t>POVOADO DE TARARANGA - ZONA RURAL</t>
        </is>
      </c>
      <c r="H3009" s="17" t="inlineStr">
        <is>
          <t>Rural</t>
        </is>
      </c>
      <c r="I3009" s="7" t="n">
        <v>1</v>
      </c>
      <c r="J3009" s="23" t="n"/>
      <c r="K3009" s="17" t="inlineStr">
        <is>
          <t>Sem câmera</t>
        </is>
      </c>
      <c r="L3009" s="22" t="n">
        <v>0</v>
      </c>
      <c r="M3009" s="17" t="inlineStr">
        <is>
          <t>Sem câmera</t>
        </is>
      </c>
      <c r="N3009" s="22" t="n">
        <v>0</v>
      </c>
      <c r="O3009" s="17" t="inlineStr">
        <is>
          <t>Sem câmera</t>
        </is>
      </c>
      <c r="P3009" s="22" t="n">
        <v>0</v>
      </c>
      <c r="Q3009" s="4" t="n"/>
      <c r="R3009" s="17" t="n"/>
      <c r="S3009" s="17" t="n"/>
      <c r="T3009" s="24" t="n"/>
      <c r="U3009" s="25" t="n">
        <v>-13.73672023</v>
      </c>
      <c r="V3009" s="25" t="n">
        <v>-39.39329377</v>
      </c>
    </row>
    <row r="3010">
      <c r="A3010" s="4" t="inlineStr">
        <is>
          <t>GANDU</t>
        </is>
      </c>
      <c r="B3010" s="17" t="inlineStr">
        <is>
          <t>Sem câmera</t>
        </is>
      </c>
      <c r="C3010" s="22" t="n">
        <v>151</v>
      </c>
      <c r="D3010" s="22" t="n">
        <v>1210</v>
      </c>
      <c r="E3010" s="4" t="inlineStr">
        <is>
          <t>ESCOLA MUNICIPAL FERNANDO GUEDES ANDRADE</t>
        </is>
      </c>
      <c r="F3010" s="4" t="inlineStr">
        <is>
          <t>CENTRO</t>
        </is>
      </c>
      <c r="G3010" s="4" t="inlineStr">
        <is>
          <t>RUA WILSON GÓES E SILVA, S/N - ZONA URBANA</t>
        </is>
      </c>
      <c r="H3010" s="17" t="inlineStr">
        <is>
          <t>Urbana</t>
        </is>
      </c>
      <c r="I3010" s="7" t="n">
        <v>4</v>
      </c>
      <c r="J3010" s="23" t="n"/>
      <c r="K3010" s="17" t="inlineStr">
        <is>
          <t>Sem câmera</t>
        </is>
      </c>
      <c r="L3010" s="22" t="n">
        <v>0</v>
      </c>
      <c r="M3010" s="17" t="inlineStr">
        <is>
          <t>Sem câmera</t>
        </is>
      </c>
      <c r="N3010" s="22" t="n">
        <v>0</v>
      </c>
      <c r="O3010" s="17" t="inlineStr">
        <is>
          <t>Sem câmera</t>
        </is>
      </c>
      <c r="P3010" s="22" t="n">
        <v>0</v>
      </c>
      <c r="Q3010" s="4" t="n"/>
      <c r="R3010" s="17" t="n"/>
      <c r="S3010" s="17" t="n"/>
      <c r="T3010" s="24" t="n"/>
      <c r="U3010" s="25" t="n">
        <v>-13.74175749</v>
      </c>
      <c r="V3010" s="25" t="n">
        <v>-39.48565446</v>
      </c>
    </row>
    <row r="3011">
      <c r="A3011" s="4" t="inlineStr">
        <is>
          <t>GANDU</t>
        </is>
      </c>
      <c r="B3011" s="17" t="inlineStr">
        <is>
          <t>Sem câmera</t>
        </is>
      </c>
      <c r="C3011" s="22" t="n">
        <v>151</v>
      </c>
      <c r="D3011" s="22" t="n">
        <v>1244</v>
      </c>
      <c r="E3011" s="4" t="inlineStr">
        <is>
          <t>ESCOLA MUNICIPAL ELÓDIA VELOSO</t>
        </is>
      </c>
      <c r="F3011" s="4" t="inlineStr">
        <is>
          <t>FRANCISCO TEOTÔNIO CALHEIRA</t>
        </is>
      </c>
      <c r="G3011" s="4" t="inlineStr">
        <is>
          <t>LOTEAMENTO TEOTÔNIO CALHEIRA, S/N - ZONA URBANA</t>
        </is>
      </c>
      <c r="H3011" s="17" t="inlineStr">
        <is>
          <t>Urbana</t>
        </is>
      </c>
      <c r="I3011" s="7" t="n">
        <v>6</v>
      </c>
      <c r="J3011" s="23" t="n"/>
      <c r="K3011" s="17" t="inlineStr">
        <is>
          <t>Sem câmera</t>
        </is>
      </c>
      <c r="L3011" s="22" t="n">
        <v>0</v>
      </c>
      <c r="M3011" s="17" t="inlineStr">
        <is>
          <t>Sem câmera</t>
        </is>
      </c>
      <c r="N3011" s="22" t="n">
        <v>0</v>
      </c>
      <c r="O3011" s="17" t="inlineStr">
        <is>
          <t>Sem câmera</t>
        </is>
      </c>
      <c r="P3011" s="22" t="n">
        <v>0</v>
      </c>
      <c r="Q3011" s="4" t="n"/>
      <c r="R3011" s="17" t="n"/>
      <c r="S3011" s="17" t="n"/>
      <c r="T3011" s="24" t="n"/>
      <c r="U3011" s="25" t="n">
        <v>-13.75071899</v>
      </c>
      <c r="V3011" s="25" t="n">
        <v>-39.49095813</v>
      </c>
    </row>
    <row r="3012">
      <c r="A3012" s="4" t="inlineStr">
        <is>
          <t>GANDU</t>
        </is>
      </c>
      <c r="B3012" s="17" t="inlineStr">
        <is>
          <t>Sem câmera</t>
        </is>
      </c>
      <c r="C3012" s="22" t="n">
        <v>151</v>
      </c>
      <c r="D3012" s="22" t="n">
        <v>1252</v>
      </c>
      <c r="E3012" s="4" t="inlineStr">
        <is>
          <t>ESCOLA MUNICIPAL MANOEL TIMÓTEO</t>
        </is>
      </c>
      <c r="F3012" s="4" t="inlineStr">
        <is>
          <t>POVOADO MONTE ALEGRE</t>
        </is>
      </c>
      <c r="G3012" s="4" t="inlineStr">
        <is>
          <t>POVOADO MONTE ALEGRE - ZONA RURAL</t>
        </is>
      </c>
      <c r="H3012" s="17" t="inlineStr">
        <is>
          <t>Rural</t>
        </is>
      </c>
      <c r="I3012" s="7" t="n">
        <v>1</v>
      </c>
      <c r="J3012" s="23" t="n"/>
      <c r="K3012" s="17" t="inlineStr">
        <is>
          <t>Sem câmera</t>
        </is>
      </c>
      <c r="L3012" s="22" t="n">
        <v>0</v>
      </c>
      <c r="M3012" s="17" t="inlineStr">
        <is>
          <t>Sem câmera</t>
        </is>
      </c>
      <c r="N3012" s="22" t="n">
        <v>0</v>
      </c>
      <c r="O3012" s="17" t="inlineStr">
        <is>
          <t>Sem câmera</t>
        </is>
      </c>
      <c r="P3012" s="22" t="n">
        <v>0</v>
      </c>
      <c r="Q3012" s="4" t="n"/>
      <c r="R3012" s="17" t="n"/>
      <c r="S3012" s="17" t="n"/>
      <c r="T3012" s="24" t="n"/>
      <c r="U3012" s="25" t="n">
        <v>-13.8498051</v>
      </c>
      <c r="V3012" s="25" t="n">
        <v>-39.45111145</v>
      </c>
    </row>
    <row r="3013">
      <c r="A3013" s="4" t="inlineStr">
        <is>
          <t>GANDU</t>
        </is>
      </c>
      <c r="B3013" s="17" t="inlineStr">
        <is>
          <t>Sem câmera</t>
        </is>
      </c>
      <c r="C3013" s="22" t="n">
        <v>151</v>
      </c>
      <c r="D3013" s="22" t="n">
        <v>1287</v>
      </c>
      <c r="E3013" s="4" t="inlineStr">
        <is>
          <t>ESCOLA MUNICIPAL DORALICE FERNANDES DE MELO</t>
        </is>
      </c>
      <c r="F3013" s="4" t="inlineStr">
        <is>
          <t>JUVÊNCIO LEAL</t>
        </is>
      </c>
      <c r="G3013" s="4" t="inlineStr">
        <is>
          <t>RUA BOM JESUS, S/N - ZONA URBANA</t>
        </is>
      </c>
      <c r="H3013" s="17" t="inlineStr">
        <is>
          <t>Urbana</t>
        </is>
      </c>
      <c r="I3013" s="7" t="n">
        <v>4</v>
      </c>
      <c r="J3013" s="23" t="n"/>
      <c r="K3013" s="17" t="inlineStr">
        <is>
          <t>Sem câmera</t>
        </is>
      </c>
      <c r="L3013" s="22" t="n">
        <v>0</v>
      </c>
      <c r="M3013" s="17" t="inlineStr">
        <is>
          <t>Sem câmera</t>
        </is>
      </c>
      <c r="N3013" s="22" t="n">
        <v>0</v>
      </c>
      <c r="O3013" s="17" t="inlineStr">
        <is>
          <t>Sem câmera</t>
        </is>
      </c>
      <c r="P3013" s="22" t="n">
        <v>0</v>
      </c>
      <c r="Q3013" s="4" t="n"/>
      <c r="R3013" s="17" t="n"/>
      <c r="S3013" s="17" t="n"/>
      <c r="T3013" s="24" t="n"/>
      <c r="U3013" s="25" t="n">
        <v>-13.75025725</v>
      </c>
      <c r="V3013" s="25" t="n">
        <v>-39.473404</v>
      </c>
    </row>
    <row r="3014">
      <c r="A3014" s="4" t="inlineStr">
        <is>
          <t>GANDU</t>
        </is>
      </c>
      <c r="B3014" s="17" t="inlineStr">
        <is>
          <t>Sem câmera</t>
        </is>
      </c>
      <c r="C3014" s="22" t="n">
        <v>151</v>
      </c>
      <c r="D3014" s="22" t="n">
        <v>1295</v>
      </c>
      <c r="E3014" s="4" t="inlineStr">
        <is>
          <t>CENTRO TERRITORIAL DE EDUCAÇÃO PROF. DO BAIXO SUL - CETEP DO BAIXO SUL</t>
        </is>
      </c>
      <c r="F3014" s="4" t="inlineStr">
        <is>
          <t>CENTRO</t>
        </is>
      </c>
      <c r="G3014" s="4" t="inlineStr">
        <is>
          <t>RODOVIA BR 101, KM 3,68 - ZONA URBANA</t>
        </is>
      </c>
      <c r="H3014" s="17" t="inlineStr">
        <is>
          <t>Urbana</t>
        </is>
      </c>
      <c r="I3014" s="7" t="n">
        <v>9</v>
      </c>
      <c r="J3014" s="23" t="n"/>
      <c r="K3014" s="17" t="inlineStr">
        <is>
          <t>Sem câmera</t>
        </is>
      </c>
      <c r="L3014" s="22" t="n">
        <v>0</v>
      </c>
      <c r="M3014" s="17" t="inlineStr">
        <is>
          <t>Sem câmera</t>
        </is>
      </c>
      <c r="N3014" s="22" t="n">
        <v>0</v>
      </c>
      <c r="O3014" s="17" t="inlineStr">
        <is>
          <t>Sem câmera</t>
        </is>
      </c>
      <c r="P3014" s="22" t="n">
        <v>0</v>
      </c>
      <c r="Q3014" s="4" t="n"/>
      <c r="R3014" s="17" t="n"/>
      <c r="S3014" s="17" t="n"/>
      <c r="T3014" s="24" t="n"/>
      <c r="U3014" s="25" t="n">
        <v>-13.74726871</v>
      </c>
      <c r="V3014" s="25" t="n">
        <v>-39.48281026</v>
      </c>
    </row>
    <row r="3015">
      <c r="A3015" s="4" t="inlineStr">
        <is>
          <t>GANDU</t>
        </is>
      </c>
      <c r="B3015" s="17" t="inlineStr">
        <is>
          <t>Sem câmera</t>
        </is>
      </c>
      <c r="C3015" s="22" t="n">
        <v>151</v>
      </c>
      <c r="D3015" s="22" t="n">
        <v>1309</v>
      </c>
      <c r="E3015" s="4" t="inlineStr">
        <is>
          <t>BRINQUEDOTECA VOVÓ GEL</t>
        </is>
      </c>
      <c r="F3015" s="4" t="inlineStr">
        <is>
          <t>JOÃO BATISTA  DE ASSIS</t>
        </is>
      </c>
      <c r="G3015" s="4" t="inlineStr">
        <is>
          <t>RUA 12, S/N - ZONA URBANA</t>
        </is>
      </c>
      <c r="H3015" s="17" t="inlineStr">
        <is>
          <t>Urbana</t>
        </is>
      </c>
      <c r="I3015" s="7" t="n">
        <v>4</v>
      </c>
      <c r="J3015" s="23" t="n"/>
      <c r="K3015" s="17" t="inlineStr">
        <is>
          <t>Sem câmera</t>
        </is>
      </c>
      <c r="L3015" s="22" t="n">
        <v>0</v>
      </c>
      <c r="M3015" s="17" t="inlineStr">
        <is>
          <t>Sem câmera</t>
        </is>
      </c>
      <c r="N3015" s="22" t="n">
        <v>0</v>
      </c>
      <c r="O3015" s="17" t="inlineStr">
        <is>
          <t>Sem câmera</t>
        </is>
      </c>
      <c r="P3015" s="22" t="n">
        <v>0</v>
      </c>
      <c r="Q3015" s="4" t="n"/>
      <c r="R3015" s="17" t="n"/>
      <c r="S3015" s="17" t="n"/>
      <c r="T3015" s="24" t="n"/>
      <c r="U3015" s="25" t="n">
        <v>-13.75436047</v>
      </c>
      <c r="V3015" s="25" t="n">
        <v>-39.49209846</v>
      </c>
    </row>
    <row r="3016">
      <c r="A3016" s="4" t="inlineStr">
        <is>
          <t>GANDU</t>
        </is>
      </c>
      <c r="B3016" s="17" t="inlineStr">
        <is>
          <t>Sem câmera</t>
        </is>
      </c>
      <c r="C3016" s="22" t="n">
        <v>151</v>
      </c>
      <c r="D3016" s="22" t="n">
        <v>1317</v>
      </c>
      <c r="E3016" s="4" t="inlineStr">
        <is>
          <t>ESCOLA MUNICIPAL ANA CRISTINA BARBOSA DA ROCHA</t>
        </is>
      </c>
      <c r="F3016" s="4" t="inlineStr">
        <is>
          <t>VITÓRIA</t>
        </is>
      </c>
      <c r="G3016" s="4" t="inlineStr">
        <is>
          <t>RUA PEDRO ANTÔNIO DA ROCHA MELO, SN - ZONA URBANA</t>
        </is>
      </c>
      <c r="H3016" s="17" t="inlineStr">
        <is>
          <t>Urbana</t>
        </is>
      </c>
      <c r="I3016" s="7" t="n">
        <v>3</v>
      </c>
      <c r="J3016" s="23" t="n"/>
      <c r="K3016" s="17" t="inlineStr">
        <is>
          <t>Sem câmera</t>
        </is>
      </c>
      <c r="L3016" s="22" t="n">
        <v>0</v>
      </c>
      <c r="M3016" s="17" t="inlineStr">
        <is>
          <t>Sem câmera</t>
        </is>
      </c>
      <c r="N3016" s="22" t="n">
        <v>0</v>
      </c>
      <c r="O3016" s="17" t="inlineStr">
        <is>
          <t>Sem câmera</t>
        </is>
      </c>
      <c r="P3016" s="22" t="n">
        <v>0</v>
      </c>
      <c r="Q3016" s="4" t="n"/>
      <c r="R3016" s="17" t="n"/>
      <c r="S3016" s="17" t="n"/>
      <c r="T3016" s="24" t="n"/>
      <c r="U3016" s="25" t="n">
        <v>-13.74266089</v>
      </c>
      <c r="V3016" s="25" t="n">
        <v>-39.49036568</v>
      </c>
    </row>
    <row r="3017">
      <c r="A3017" s="4" t="inlineStr">
        <is>
          <t>GAVIÃO</t>
        </is>
      </c>
      <c r="B3017" s="17" t="inlineStr">
        <is>
          <t>Sem câmera</t>
        </is>
      </c>
      <c r="C3017" s="22" t="n">
        <v>191</v>
      </c>
      <c r="D3017" s="22" t="n">
        <v>1023</v>
      </c>
      <c r="E3017" s="4" t="inlineStr">
        <is>
          <t>ESCOLA MUNICIPAL ANTÔNIO VIEIRA</t>
        </is>
      </c>
      <c r="F3017" s="4" t="inlineStr">
        <is>
          <t>JOSÉ PAPAPGAIO</t>
        </is>
      </c>
      <c r="G3017" s="4" t="inlineStr">
        <is>
          <t>RUA LUCIANO DIAS GOMES, S/N - ZONA URBANA</t>
        </is>
      </c>
      <c r="H3017" s="17" t="inlineStr">
        <is>
          <t>Urbana</t>
        </is>
      </c>
      <c r="I3017" s="7" t="n">
        <v>5</v>
      </c>
      <c r="J3017" s="23" t="n"/>
      <c r="K3017" s="17" t="inlineStr">
        <is>
          <t>Sem câmera</t>
        </is>
      </c>
      <c r="L3017" s="22" t="n">
        <v>0</v>
      </c>
      <c r="M3017" s="17" t="inlineStr">
        <is>
          <t>Sem câmera</t>
        </is>
      </c>
      <c r="N3017" s="22" t="n">
        <v>0</v>
      </c>
      <c r="O3017" s="17" t="inlineStr">
        <is>
          <t>Sem câmera</t>
        </is>
      </c>
      <c r="P3017" s="22" t="n">
        <v>0</v>
      </c>
      <c r="Q3017" s="4" t="n"/>
      <c r="R3017" s="17" t="n"/>
      <c r="S3017" s="17" t="n"/>
      <c r="T3017" s="24" t="n"/>
      <c r="U3017" s="25" t="n">
        <v>-11.4716504</v>
      </c>
      <c r="V3017" s="25" t="n">
        <v>-39.7772665</v>
      </c>
    </row>
    <row r="3018">
      <c r="A3018" s="4" t="inlineStr">
        <is>
          <t>GAVIÃO</t>
        </is>
      </c>
      <c r="B3018" s="17" t="inlineStr">
        <is>
          <t>Sem câmera</t>
        </is>
      </c>
      <c r="C3018" s="22" t="n">
        <v>191</v>
      </c>
      <c r="D3018" s="22" t="n">
        <v>1040</v>
      </c>
      <c r="E3018" s="4" t="inlineStr">
        <is>
          <t>COLÉGIO ESTADUAL NOSSA SENHORA DA CONCEICÃO</t>
        </is>
      </c>
      <c r="F3018" s="4" t="inlineStr">
        <is>
          <t>CENTRO</t>
        </is>
      </c>
      <c r="G3018" s="4" t="inlineStr">
        <is>
          <t>PRAÇA CORONEL AUGUSTINHO ALEXANDRE DE MOURA, N 200 - ZONA URBANA</t>
        </is>
      </c>
      <c r="H3018" s="17" t="inlineStr">
        <is>
          <t>Urbana</t>
        </is>
      </c>
      <c r="I3018" s="7" t="n">
        <v>5</v>
      </c>
      <c r="J3018" s="23" t="n"/>
      <c r="K3018" s="17" t="inlineStr">
        <is>
          <t>Sem câmera</t>
        </is>
      </c>
      <c r="L3018" s="22" t="n">
        <v>0</v>
      </c>
      <c r="M3018" s="17" t="inlineStr">
        <is>
          <t>Sem câmera</t>
        </is>
      </c>
      <c r="N3018" s="22" t="n">
        <v>0</v>
      </c>
      <c r="O3018" s="17" t="inlineStr">
        <is>
          <t>Sem câmera</t>
        </is>
      </c>
      <c r="P3018" s="22" t="n">
        <v>0</v>
      </c>
      <c r="Q3018" s="4" t="n"/>
      <c r="R3018" s="17" t="n"/>
      <c r="S3018" s="17" t="n"/>
      <c r="T3018" s="24" t="n"/>
      <c r="U3018" s="25" t="n">
        <v>-11.4725187</v>
      </c>
      <c r="V3018" s="25" t="n">
        <v>-39.7857985</v>
      </c>
    </row>
    <row r="3019">
      <c r="A3019" s="4" t="inlineStr">
        <is>
          <t>GAVIÃO</t>
        </is>
      </c>
      <c r="B3019" s="17" t="inlineStr">
        <is>
          <t>Sem câmera</t>
        </is>
      </c>
      <c r="C3019" s="22" t="n">
        <v>191</v>
      </c>
      <c r="D3019" s="22" t="n">
        <v>1058</v>
      </c>
      <c r="E3019" s="4" t="inlineStr">
        <is>
          <t>ESCOLA MUNICIPAL DURVALINA DE OLIVEIRA CUNHA</t>
        </is>
      </c>
      <c r="F3019" s="4" t="inlineStr">
        <is>
          <t>CENTRO</t>
        </is>
      </c>
      <c r="G3019" s="4" t="inlineStr">
        <is>
          <t>PRAÇA IOLANDO DE  MOURA, S/N - ZONA URBANA</t>
        </is>
      </c>
      <c r="H3019" s="17" t="inlineStr">
        <is>
          <t>Urbana</t>
        </is>
      </c>
      <c r="I3019" s="7" t="n">
        <v>9</v>
      </c>
      <c r="J3019" s="23" t="n"/>
      <c r="K3019" s="17" t="inlineStr">
        <is>
          <t>Sem câmera</t>
        </is>
      </c>
      <c r="L3019" s="22" t="n">
        <v>0</v>
      </c>
      <c r="M3019" s="17" t="inlineStr">
        <is>
          <t>Sem câmera</t>
        </is>
      </c>
      <c r="N3019" s="22" t="n">
        <v>0</v>
      </c>
      <c r="O3019" s="17" t="inlineStr">
        <is>
          <t>Sem câmera</t>
        </is>
      </c>
      <c r="P3019" s="22" t="n">
        <v>0</v>
      </c>
      <c r="Q3019" s="4" t="n"/>
      <c r="R3019" s="17" t="n"/>
      <c r="S3019" s="17" t="n"/>
      <c r="T3019" s="24" t="n"/>
      <c r="U3019" s="25" t="n">
        <v>-11.4686883</v>
      </c>
      <c r="V3019" s="25" t="n">
        <v>-39.780195</v>
      </c>
    </row>
    <row r="3020">
      <c r="A3020" s="4" t="inlineStr">
        <is>
          <t>GENTIO DO OURO</t>
        </is>
      </c>
      <c r="B3020" s="17" t="inlineStr">
        <is>
          <t>Sem câmera</t>
        </is>
      </c>
      <c r="C3020" s="22" t="n">
        <v>68</v>
      </c>
      <c r="D3020" s="22" t="n">
        <v>1015</v>
      </c>
      <c r="E3020" s="4" t="inlineStr">
        <is>
          <t>PREDIO ESCOLAR MUNICIPAL LUIZ VIANA FILHO</t>
        </is>
      </c>
      <c r="F3020" s="4" t="inlineStr">
        <is>
          <t>CENTRO</t>
        </is>
      </c>
      <c r="G3020" s="4" t="inlineStr">
        <is>
          <t>RUA ANTONIO MARIANO, SN - ZONA URBANA</t>
        </is>
      </c>
      <c r="H3020" s="17" t="inlineStr">
        <is>
          <t>Urbana</t>
        </is>
      </c>
      <c r="I3020" s="7" t="n">
        <v>3</v>
      </c>
      <c r="J3020" s="23" t="n"/>
      <c r="K3020" s="17" t="inlineStr">
        <is>
          <t>Não avaliado</t>
        </is>
      </c>
      <c r="L3020" s="22" t="n"/>
      <c r="M3020" s="17" t="inlineStr">
        <is>
          <t>Não avaliado</t>
        </is>
      </c>
      <c r="N3020" s="22" t="n"/>
      <c r="O3020" s="17" t="inlineStr">
        <is>
          <t>Não avaliado</t>
        </is>
      </c>
      <c r="P3020" s="22" t="n"/>
      <c r="Q3020" s="4" t="n"/>
      <c r="R3020" s="17" t="n"/>
      <c r="S3020" s="17" t="n"/>
      <c r="T3020" s="24" t="n"/>
      <c r="U3020" s="25" t="n"/>
      <c r="V3020" s="25" t="n"/>
    </row>
    <row r="3021">
      <c r="A3021" s="4" t="inlineStr">
        <is>
          <t>GENTIO DO OURO</t>
        </is>
      </c>
      <c r="B3021" s="17" t="inlineStr">
        <is>
          <t>Sem câmera</t>
        </is>
      </c>
      <c r="C3021" s="22" t="n">
        <v>68</v>
      </c>
      <c r="D3021" s="22" t="n">
        <v>1031</v>
      </c>
      <c r="E3021" s="4" t="inlineStr">
        <is>
          <t>PREDIO ESCOLAR CENTRO EDUCACIONAL MUNICIPAL DE GENTIO DO OURO</t>
        </is>
      </c>
      <c r="F3021" s="4" t="inlineStr">
        <is>
          <t>CENTRO</t>
        </is>
      </c>
      <c r="G3021" s="4" t="inlineStr">
        <is>
          <t>PRACA REGIS PACHECO, SN  ZONA URBANA</t>
        </is>
      </c>
      <c r="H3021" s="17" t="inlineStr">
        <is>
          <t>Urbana</t>
        </is>
      </c>
      <c r="I3021" s="7" t="n">
        <v>6</v>
      </c>
      <c r="J3021" s="23" t="n"/>
      <c r="K3021" s="17" t="inlineStr">
        <is>
          <t>Não avaliado</t>
        </is>
      </c>
      <c r="L3021" s="22" t="n"/>
      <c r="M3021" s="17" t="inlineStr">
        <is>
          <t>Não avaliado</t>
        </is>
      </c>
      <c r="N3021" s="22" t="n"/>
      <c r="O3021" s="17" t="inlineStr">
        <is>
          <t>Não avaliado</t>
        </is>
      </c>
      <c r="P3021" s="22" t="n"/>
      <c r="Q3021" s="4" t="n"/>
      <c r="R3021" s="17" t="n"/>
      <c r="S3021" s="17" t="n"/>
      <c r="T3021" s="24" t="n"/>
      <c r="U3021" s="25" t="n"/>
      <c r="V3021" s="25" t="n"/>
    </row>
    <row r="3022">
      <c r="A3022" s="4" t="inlineStr">
        <is>
          <t>GENTIO DO OURO</t>
        </is>
      </c>
      <c r="B3022" s="17" t="inlineStr">
        <is>
          <t>Sem câmera</t>
        </is>
      </c>
      <c r="C3022" s="22" t="n">
        <v>68</v>
      </c>
      <c r="D3022" s="22" t="n">
        <v>1040</v>
      </c>
      <c r="E3022" s="4" t="inlineStr">
        <is>
          <t>PREDIO ESCOLAR MUNICIPAL GETULIO REGINALDO CUNHA</t>
        </is>
      </c>
      <c r="F3022" s="4" t="inlineStr">
        <is>
          <t>POVOADO LAVRA VELHA</t>
        </is>
      </c>
      <c r="G3022" s="4" t="inlineStr">
        <is>
          <t>RUA PRINCIPAL DO PREDIO, S/N - ZONA RURAL</t>
        </is>
      </c>
      <c r="H3022" s="17" t="inlineStr">
        <is>
          <t>Rural</t>
        </is>
      </c>
      <c r="I3022" s="7" t="n">
        <v>1</v>
      </c>
      <c r="J3022" s="23" t="n"/>
      <c r="K3022" s="17" t="inlineStr">
        <is>
          <t>Não avaliado</t>
        </is>
      </c>
      <c r="L3022" s="22" t="n"/>
      <c r="M3022" s="17" t="inlineStr">
        <is>
          <t>Não avaliado</t>
        </is>
      </c>
      <c r="N3022" s="22" t="n"/>
      <c r="O3022" s="17" t="inlineStr">
        <is>
          <t>Não avaliado</t>
        </is>
      </c>
      <c r="P3022" s="22" t="n"/>
      <c r="Q3022" s="4" t="n"/>
      <c r="R3022" s="17" t="n"/>
      <c r="S3022" s="17" t="n"/>
      <c r="T3022" s="24" t="n"/>
      <c r="U3022" s="25" t="n"/>
      <c r="V3022" s="25" t="n"/>
    </row>
    <row r="3023">
      <c r="A3023" s="4" t="inlineStr">
        <is>
          <t>GENTIO DO OURO</t>
        </is>
      </c>
      <c r="B3023" s="17" t="inlineStr">
        <is>
          <t>Sem câmera</t>
        </is>
      </c>
      <c r="C3023" s="22" t="n">
        <v>68</v>
      </c>
      <c r="D3023" s="22" t="n">
        <v>1058</v>
      </c>
      <c r="E3023" s="4" t="inlineStr">
        <is>
          <t>PREDIO ESCOLAR MUNICIPAL SATIRO DE FREITAS</t>
        </is>
      </c>
      <c r="F3023" s="4" t="inlineStr">
        <is>
          <t>POVOADO DESTERRO</t>
        </is>
      </c>
      <c r="G3023" s="4" t="inlineStr">
        <is>
          <t>RUA DO PREDIO ESCOLAR - ZONA RURAL</t>
        </is>
      </c>
      <c r="H3023" s="17" t="inlineStr">
        <is>
          <t>Rural</t>
        </is>
      </c>
      <c r="I3023" s="7" t="n">
        <v>1</v>
      </c>
      <c r="J3023" s="23" t="n"/>
      <c r="K3023" s="17" t="inlineStr">
        <is>
          <t>Não avaliado</t>
        </is>
      </c>
      <c r="L3023" s="22" t="n"/>
      <c r="M3023" s="17" t="inlineStr">
        <is>
          <t>Não avaliado</t>
        </is>
      </c>
      <c r="N3023" s="22" t="n"/>
      <c r="O3023" s="17" t="inlineStr">
        <is>
          <t>Não avaliado</t>
        </is>
      </c>
      <c r="P3023" s="22" t="n"/>
      <c r="Q3023" s="4" t="n"/>
      <c r="R3023" s="17" t="n"/>
      <c r="S3023" s="17" t="n"/>
      <c r="T3023" s="24" t="n"/>
      <c r="U3023" s="25" t="n"/>
      <c r="V3023" s="25" t="n"/>
    </row>
    <row r="3024">
      <c r="A3024" s="4" t="inlineStr">
        <is>
          <t>GENTIO DO OURO</t>
        </is>
      </c>
      <c r="B3024" s="17" t="inlineStr">
        <is>
          <t>Sem câmera</t>
        </is>
      </c>
      <c r="C3024" s="22" t="n">
        <v>68</v>
      </c>
      <c r="D3024" s="22" t="n">
        <v>1066</v>
      </c>
      <c r="E3024" s="4" t="inlineStr">
        <is>
          <t>PREDIO ESCOLAR MUNICIPAL SAO SEBASTIAO</t>
        </is>
      </c>
      <c r="F3024" s="4" t="inlineStr">
        <is>
          <t>POVOADO CAPIM GROSSO</t>
        </is>
      </c>
      <c r="G3024" s="4" t="inlineStr">
        <is>
          <t>RUA DO PREDIO ESCOLAR, S/N - ZONA RURAL</t>
        </is>
      </c>
      <c r="H3024" s="17" t="inlineStr">
        <is>
          <t>Rural</t>
        </is>
      </c>
      <c r="I3024" s="7" t="n">
        <v>1</v>
      </c>
      <c r="J3024" s="23" t="n"/>
      <c r="K3024" s="17" t="inlineStr">
        <is>
          <t>Não avaliado</t>
        </is>
      </c>
      <c r="L3024" s="22" t="n"/>
      <c r="M3024" s="17" t="inlineStr">
        <is>
          <t>Não avaliado</t>
        </is>
      </c>
      <c r="N3024" s="22" t="n"/>
      <c r="O3024" s="17" t="inlineStr">
        <is>
          <t>Não avaliado</t>
        </is>
      </c>
      <c r="P3024" s="22" t="n"/>
      <c r="Q3024" s="4" t="n"/>
      <c r="R3024" s="17" t="n"/>
      <c r="S3024" s="17" t="n"/>
      <c r="T3024" s="24" t="n"/>
      <c r="U3024" s="25" t="n"/>
      <c r="V3024" s="25" t="n"/>
    </row>
    <row r="3025">
      <c r="A3025" s="4" t="inlineStr">
        <is>
          <t>GENTIO DO OURO</t>
        </is>
      </c>
      <c r="B3025" s="17" t="inlineStr">
        <is>
          <t>Sem câmera</t>
        </is>
      </c>
      <c r="C3025" s="22" t="n">
        <v>68</v>
      </c>
      <c r="D3025" s="22" t="n">
        <v>1074</v>
      </c>
      <c r="E3025" s="4" t="inlineStr">
        <is>
          <t>PREDIO DO MERCADO MUNICIPAL</t>
        </is>
      </c>
      <c r="F3025" s="4" t="inlineStr">
        <is>
          <t>DISTRITO ITAJUBAQUARA</t>
        </is>
      </c>
      <c r="G3025" s="4" t="inlineStr">
        <is>
          <t>PRACA DO MERCADO, S/N - ZONA RURAL</t>
        </is>
      </c>
      <c r="H3025" s="17" t="inlineStr">
        <is>
          <t>Rural</t>
        </is>
      </c>
      <c r="I3025" s="7" t="n">
        <v>1</v>
      </c>
      <c r="J3025" s="23" t="n"/>
      <c r="K3025" s="17" t="inlineStr">
        <is>
          <t>Não avaliado</t>
        </is>
      </c>
      <c r="L3025" s="22" t="n"/>
      <c r="M3025" s="17" t="inlineStr">
        <is>
          <t>Não avaliado</t>
        </is>
      </c>
      <c r="N3025" s="22" t="n"/>
      <c r="O3025" s="17" t="inlineStr">
        <is>
          <t>Não avaliado</t>
        </is>
      </c>
      <c r="P3025" s="22" t="n"/>
      <c r="Q3025" s="4" t="n"/>
      <c r="R3025" s="17" t="n"/>
      <c r="S3025" s="17" t="n"/>
      <c r="T3025" s="24" t="n"/>
      <c r="U3025" s="25" t="n"/>
      <c r="V3025" s="25" t="n"/>
    </row>
    <row r="3026">
      <c r="A3026" s="4" t="inlineStr">
        <is>
          <t>GENTIO DO OURO</t>
        </is>
      </c>
      <c r="B3026" s="17" t="inlineStr">
        <is>
          <t>Sem câmera</t>
        </is>
      </c>
      <c r="C3026" s="22" t="n">
        <v>68</v>
      </c>
      <c r="D3026" s="22" t="n">
        <v>1082</v>
      </c>
      <c r="E3026" s="4" t="inlineStr">
        <is>
          <t>PREDIO ESCOLAR MUNICIPAL OSCAR BRASIL</t>
        </is>
      </c>
      <c r="F3026" s="4" t="inlineStr">
        <is>
          <t>DISTRITO ITAJUBAQUARA</t>
        </is>
      </c>
      <c r="G3026" s="4" t="inlineStr">
        <is>
          <t>PCA DO CONJ HABITACIONAL - ZONA RURAL</t>
        </is>
      </c>
      <c r="H3026" s="17" t="inlineStr">
        <is>
          <t>Rural</t>
        </is>
      </c>
      <c r="I3026" s="7" t="n">
        <v>1</v>
      </c>
      <c r="J3026" s="23" t="n"/>
      <c r="K3026" s="17" t="inlineStr">
        <is>
          <t>Não avaliado</t>
        </is>
      </c>
      <c r="L3026" s="22" t="n"/>
      <c r="M3026" s="17" t="inlineStr">
        <is>
          <t>Não avaliado</t>
        </is>
      </c>
      <c r="N3026" s="22" t="n"/>
      <c r="O3026" s="17" t="inlineStr">
        <is>
          <t>Não avaliado</t>
        </is>
      </c>
      <c r="P3026" s="22" t="n"/>
      <c r="Q3026" s="4" t="n"/>
      <c r="R3026" s="17" t="n"/>
      <c r="S3026" s="17" t="n"/>
      <c r="T3026" s="24" t="n"/>
      <c r="U3026" s="25" t="n"/>
      <c r="V3026" s="25" t="n"/>
    </row>
    <row r="3027">
      <c r="A3027" s="4" t="inlineStr">
        <is>
          <t>GENTIO DO OURO</t>
        </is>
      </c>
      <c r="B3027" s="17" t="inlineStr">
        <is>
          <t>Sem câmera</t>
        </is>
      </c>
      <c r="C3027" s="22" t="n">
        <v>68</v>
      </c>
      <c r="D3027" s="22" t="n">
        <v>1090</v>
      </c>
      <c r="E3027" s="4" t="inlineStr">
        <is>
          <t>PREDIO ESCOLAR MUNICIPAL JOSE LACERDA</t>
        </is>
      </c>
      <c r="F3027" s="4" t="inlineStr">
        <is>
          <t>POVOADO COTOVELO</t>
        </is>
      </c>
      <c r="G3027" s="4" t="inlineStr">
        <is>
          <t>RUA DO PREDIO ESCOLAR - ZONA RURAL</t>
        </is>
      </c>
      <c r="H3027" s="17" t="inlineStr">
        <is>
          <t>Rural</t>
        </is>
      </c>
      <c r="I3027" s="7" t="n">
        <v>2</v>
      </c>
      <c r="J3027" s="23" t="n"/>
      <c r="K3027" s="17" t="inlineStr">
        <is>
          <t>Não avaliado</t>
        </is>
      </c>
      <c r="L3027" s="22" t="n"/>
      <c r="M3027" s="17" t="inlineStr">
        <is>
          <t>Não avaliado</t>
        </is>
      </c>
      <c r="N3027" s="22" t="n"/>
      <c r="O3027" s="17" t="inlineStr">
        <is>
          <t>Não avaliado</t>
        </is>
      </c>
      <c r="P3027" s="22" t="n"/>
      <c r="Q3027" s="4" t="n"/>
      <c r="R3027" s="17" t="n"/>
      <c r="S3027" s="17" t="n"/>
      <c r="T3027" s="24" t="n"/>
      <c r="U3027" s="25" t="n"/>
      <c r="V3027" s="25" t="n"/>
    </row>
    <row r="3028">
      <c r="A3028" s="4" t="inlineStr">
        <is>
          <t>GENTIO DO OURO</t>
        </is>
      </c>
      <c r="B3028" s="17" t="inlineStr">
        <is>
          <t>Sem câmera</t>
        </is>
      </c>
      <c r="C3028" s="22" t="n">
        <v>68</v>
      </c>
      <c r="D3028" s="22" t="n">
        <v>1104</v>
      </c>
      <c r="E3028" s="4" t="inlineStr">
        <is>
          <t>PREDIO ESCOLAR MUNICIPAL 02 DE JULHO</t>
        </is>
      </c>
      <c r="F3028" s="4" t="inlineStr">
        <is>
          <t>POVOADO SÃO JOSÉ</t>
        </is>
      </c>
      <c r="G3028" s="4" t="inlineStr">
        <is>
          <t>RUA DO PREDIO, S/N - ZONA RURAL</t>
        </is>
      </c>
      <c r="H3028" s="17" t="inlineStr">
        <is>
          <t>Rural</t>
        </is>
      </c>
      <c r="I3028" s="7" t="n">
        <v>1</v>
      </c>
      <c r="J3028" s="23" t="n"/>
      <c r="K3028" s="17" t="inlineStr">
        <is>
          <t>Não avaliado</t>
        </is>
      </c>
      <c r="L3028" s="22" t="n"/>
      <c r="M3028" s="17" t="inlineStr">
        <is>
          <t>Não avaliado</t>
        </is>
      </c>
      <c r="N3028" s="22" t="n"/>
      <c r="O3028" s="17" t="inlineStr">
        <is>
          <t>Não avaliado</t>
        </is>
      </c>
      <c r="P3028" s="22" t="n"/>
      <c r="Q3028" s="4" t="n"/>
      <c r="R3028" s="17" t="n"/>
      <c r="S3028" s="17" t="n"/>
      <c r="T3028" s="24" t="n"/>
      <c r="U3028" s="25" t="n"/>
      <c r="V3028" s="25" t="n"/>
    </row>
    <row r="3029">
      <c r="A3029" s="4" t="inlineStr">
        <is>
          <t>GENTIO DO OURO</t>
        </is>
      </c>
      <c r="B3029" s="17" t="inlineStr">
        <is>
          <t>Sem câmera</t>
        </is>
      </c>
      <c r="C3029" s="22" t="n">
        <v>68</v>
      </c>
      <c r="D3029" s="22" t="n">
        <v>1112</v>
      </c>
      <c r="E3029" s="4" t="inlineStr">
        <is>
          <t>PREDIO ESCOLAR MUNICIPAL DJALMA BESSA</t>
        </is>
      </c>
      <c r="F3029" s="4" t="inlineStr">
        <is>
          <t>DISTRITO ITAJUBAQUARA</t>
        </is>
      </c>
      <c r="G3029" s="4" t="inlineStr">
        <is>
          <t>CONJUNTO EDUCACIONAL ITAJUBAQUARA - ZONA RURAL</t>
        </is>
      </c>
      <c r="H3029" s="17" t="inlineStr">
        <is>
          <t>Rural</t>
        </is>
      </c>
      <c r="I3029" s="7" t="n">
        <v>2</v>
      </c>
      <c r="J3029" s="23" t="n"/>
      <c r="K3029" s="17" t="inlineStr">
        <is>
          <t>Não avaliado</t>
        </is>
      </c>
      <c r="L3029" s="22" t="n"/>
      <c r="M3029" s="17" t="inlineStr">
        <is>
          <t>Não avaliado</t>
        </is>
      </c>
      <c r="N3029" s="22" t="n"/>
      <c r="O3029" s="17" t="inlineStr">
        <is>
          <t>Não avaliado</t>
        </is>
      </c>
      <c r="P3029" s="22" t="n"/>
      <c r="Q3029" s="4" t="n"/>
      <c r="R3029" s="17" t="n"/>
      <c r="S3029" s="17" t="n"/>
      <c r="T3029" s="24" t="n"/>
      <c r="U3029" s="25" t="n"/>
      <c r="V3029" s="25" t="n"/>
    </row>
    <row r="3030">
      <c r="A3030" s="4" t="inlineStr">
        <is>
          <t>GENTIO DO OURO</t>
        </is>
      </c>
      <c r="B3030" s="17" t="inlineStr">
        <is>
          <t>Sem câmera</t>
        </is>
      </c>
      <c r="C3030" s="22" t="n">
        <v>68</v>
      </c>
      <c r="D3030" s="22" t="n">
        <v>1120</v>
      </c>
      <c r="E3030" s="4" t="inlineStr">
        <is>
          <t>CENTRO EDUCACIONAL JACKSON RIBEIRO DE MIRANDA</t>
        </is>
      </c>
      <c r="F3030" s="4" t="inlineStr">
        <is>
          <t>DISTRITO GAMELEIRA DO ASSURUÁ</t>
        </is>
      </c>
      <c r="G3030" s="4" t="inlineStr">
        <is>
          <t>PRACA DO JARDIM - ZONA RURAL</t>
        </is>
      </c>
      <c r="H3030" s="17" t="inlineStr">
        <is>
          <t>Rural</t>
        </is>
      </c>
      <c r="I3030" s="7" t="n">
        <v>2</v>
      </c>
      <c r="J3030" s="23" t="n"/>
      <c r="K3030" s="17" t="inlineStr">
        <is>
          <t>Não avaliado</t>
        </is>
      </c>
      <c r="L3030" s="22" t="n"/>
      <c r="M3030" s="17" t="inlineStr">
        <is>
          <t>Não avaliado</t>
        </is>
      </c>
      <c r="N3030" s="22" t="n"/>
      <c r="O3030" s="17" t="inlineStr">
        <is>
          <t>Não avaliado</t>
        </is>
      </c>
      <c r="P3030" s="22" t="n"/>
      <c r="Q3030" s="4" t="n"/>
      <c r="R3030" s="17" t="n"/>
      <c r="S3030" s="17" t="n"/>
      <c r="T3030" s="24" t="n"/>
      <c r="U3030" s="25" t="n"/>
      <c r="V3030" s="25" t="n"/>
    </row>
    <row r="3031">
      <c r="A3031" s="4" t="inlineStr">
        <is>
          <t>GENTIO DO OURO</t>
        </is>
      </c>
      <c r="B3031" s="17" t="inlineStr">
        <is>
          <t>Sem câmera</t>
        </is>
      </c>
      <c r="C3031" s="22" t="n">
        <v>68</v>
      </c>
      <c r="D3031" s="22" t="n">
        <v>1139</v>
      </c>
      <c r="E3031" s="4" t="inlineStr">
        <is>
          <t>PREDIO ESCOLAR MUNICIPAL RENOVATO BARRETO</t>
        </is>
      </c>
      <c r="F3031" s="4" t="inlineStr">
        <is>
          <t>DISTRITO SANTO INÁCIO</t>
        </is>
      </c>
      <c r="G3031" s="4" t="inlineStr">
        <is>
          <t>RUA CORONEL JOSE NOGUEIRA - ZONA RURAL</t>
        </is>
      </c>
      <c r="H3031" s="17" t="inlineStr">
        <is>
          <t>Rural</t>
        </is>
      </c>
      <c r="I3031" s="7" t="n">
        <v>1</v>
      </c>
      <c r="J3031" s="23" t="n"/>
      <c r="K3031" s="17" t="inlineStr">
        <is>
          <t>Não avaliado</t>
        </is>
      </c>
      <c r="L3031" s="22" t="n"/>
      <c r="M3031" s="17" t="inlineStr">
        <is>
          <t>Não avaliado</t>
        </is>
      </c>
      <c r="N3031" s="22" t="n"/>
      <c r="O3031" s="17" t="inlineStr">
        <is>
          <t>Não avaliado</t>
        </is>
      </c>
      <c r="P3031" s="22" t="n"/>
      <c r="Q3031" s="4" t="n"/>
      <c r="R3031" s="17" t="n"/>
      <c r="S3031" s="17" t="n"/>
      <c r="T3031" s="24" t="n"/>
      <c r="U3031" s="25" t="n"/>
      <c r="V3031" s="25" t="n"/>
    </row>
    <row r="3032">
      <c r="A3032" s="4" t="inlineStr">
        <is>
          <t>GENTIO DO OURO</t>
        </is>
      </c>
      <c r="B3032" s="17" t="inlineStr">
        <is>
          <t>Sem câmera</t>
        </is>
      </c>
      <c r="C3032" s="22" t="n">
        <v>68</v>
      </c>
      <c r="D3032" s="22" t="n">
        <v>1147</v>
      </c>
      <c r="E3032" s="4" t="inlineStr">
        <is>
          <t>PREDIO ESCOLAR MUNICIPAL DO GINASIO DIAMANTINO</t>
        </is>
      </c>
      <c r="F3032" s="4" t="inlineStr">
        <is>
          <t>DISTRITO SANTO INÁCIO</t>
        </is>
      </c>
      <c r="G3032" s="4" t="inlineStr">
        <is>
          <t>RUA SAO FRANCISCANA, S/N  - ZONA RURAL</t>
        </is>
      </c>
      <c r="H3032" s="17" t="inlineStr">
        <is>
          <t>Rural</t>
        </is>
      </c>
      <c r="I3032" s="7" t="n">
        <v>1</v>
      </c>
      <c r="J3032" s="23" t="n"/>
      <c r="K3032" s="17" t="inlineStr">
        <is>
          <t>Não avaliado</t>
        </is>
      </c>
      <c r="L3032" s="22" t="n"/>
      <c r="M3032" s="17" t="inlineStr">
        <is>
          <t>Não avaliado</t>
        </is>
      </c>
      <c r="N3032" s="22" t="n"/>
      <c r="O3032" s="17" t="inlineStr">
        <is>
          <t>Não avaliado</t>
        </is>
      </c>
      <c r="P3032" s="22" t="n"/>
      <c r="Q3032" s="4" t="n"/>
      <c r="R3032" s="17" t="n"/>
      <c r="S3032" s="17" t="n"/>
      <c r="T3032" s="24" t="n"/>
      <c r="U3032" s="25" t="n"/>
      <c r="V3032" s="25" t="n"/>
    </row>
    <row r="3033">
      <c r="A3033" s="4" t="inlineStr">
        <is>
          <t>GENTIO DO OURO</t>
        </is>
      </c>
      <c r="B3033" s="17" t="inlineStr">
        <is>
          <t>Sem câmera</t>
        </is>
      </c>
      <c r="C3033" s="22" t="n">
        <v>68</v>
      </c>
      <c r="D3033" s="22" t="n">
        <v>1155</v>
      </c>
      <c r="E3033" s="4" t="inlineStr">
        <is>
          <t>PREDIO ESCOLAR JOSE RIBEIRO DOS SANTOS</t>
        </is>
      </c>
      <c r="F3033" s="4" t="inlineStr">
        <is>
          <t>DISTRITO DE IBITUNANE</t>
        </is>
      </c>
      <c r="G3033" s="4" t="inlineStr">
        <is>
          <t>DISTRITO DE IBITUNANE - ZONA RURAL</t>
        </is>
      </c>
      <c r="H3033" s="17" t="inlineStr">
        <is>
          <t>Rural</t>
        </is>
      </c>
      <c r="I3033" s="7" t="n">
        <v>4</v>
      </c>
      <c r="J3033" s="23" t="n"/>
      <c r="K3033" s="17" t="inlineStr">
        <is>
          <t>Não avaliado</t>
        </is>
      </c>
      <c r="L3033" s="22" t="n"/>
      <c r="M3033" s="17" t="inlineStr">
        <is>
          <t>Não avaliado</t>
        </is>
      </c>
      <c r="N3033" s="22" t="n"/>
      <c r="O3033" s="17" t="inlineStr">
        <is>
          <t>Não avaliado</t>
        </is>
      </c>
      <c r="P3033" s="22" t="n"/>
      <c r="Q3033" s="4" t="n"/>
      <c r="R3033" s="17" t="n"/>
      <c r="S3033" s="17" t="n"/>
      <c r="T3033" s="24" t="n"/>
      <c r="U3033" s="25" t="n"/>
      <c r="V3033" s="25" t="n"/>
    </row>
    <row r="3034">
      <c r="A3034" s="4" t="inlineStr">
        <is>
          <t>GENTIO DO OURO</t>
        </is>
      </c>
      <c r="B3034" s="17" t="inlineStr">
        <is>
          <t>Sem câmera</t>
        </is>
      </c>
      <c r="C3034" s="22" t="n">
        <v>68</v>
      </c>
      <c r="D3034" s="22" t="n">
        <v>1171</v>
      </c>
      <c r="E3034" s="4" t="inlineStr">
        <is>
          <t>PREDIO ESCOLAR MUNICIPAL JURACI MAGALHAES</t>
        </is>
      </c>
      <c r="F3034" s="4" t="inlineStr">
        <is>
          <t>POVOADO BREJO</t>
        </is>
      </c>
      <c r="G3034" s="4" t="inlineStr">
        <is>
          <t>RUA DO PREDIO ESCOLAR - ZONA RURAL</t>
        </is>
      </c>
      <c r="H3034" s="17" t="inlineStr">
        <is>
          <t>Rural</t>
        </is>
      </c>
      <c r="I3034" s="7" t="n">
        <v>1</v>
      </c>
      <c r="J3034" s="23" t="n"/>
      <c r="K3034" s="17" t="inlineStr">
        <is>
          <t>Não avaliado</t>
        </is>
      </c>
      <c r="L3034" s="22" t="n"/>
      <c r="M3034" s="17" t="inlineStr">
        <is>
          <t>Não avaliado</t>
        </is>
      </c>
      <c r="N3034" s="22" t="n"/>
      <c r="O3034" s="17" t="inlineStr">
        <is>
          <t>Não avaliado</t>
        </is>
      </c>
      <c r="P3034" s="22" t="n"/>
      <c r="Q3034" s="4" t="n"/>
      <c r="R3034" s="17" t="n"/>
      <c r="S3034" s="17" t="n"/>
      <c r="T3034" s="24" t="n"/>
      <c r="U3034" s="25" t="n"/>
      <c r="V3034" s="25" t="n"/>
    </row>
    <row r="3035">
      <c r="A3035" s="4" t="inlineStr">
        <is>
          <t>GENTIO DO OURO</t>
        </is>
      </c>
      <c r="B3035" s="17" t="inlineStr">
        <is>
          <t>Sem câmera</t>
        </is>
      </c>
      <c r="C3035" s="22" t="n">
        <v>68</v>
      </c>
      <c r="D3035" s="22" t="n">
        <v>1198</v>
      </c>
      <c r="E3035" s="4" t="inlineStr">
        <is>
          <t>PREDIO ESCOLAR MUNICIPAL 15 DE NOVEMBRO</t>
        </is>
      </c>
      <c r="F3035" s="4" t="inlineStr">
        <is>
          <t>DISTRITO PITUBA</t>
        </is>
      </c>
      <c r="G3035" s="4" t="inlineStr">
        <is>
          <t>PRACA DA IGREJA, S/N - ZONA RURAL</t>
        </is>
      </c>
      <c r="H3035" s="17" t="inlineStr">
        <is>
          <t>Rural</t>
        </is>
      </c>
      <c r="I3035" s="7" t="n">
        <v>2</v>
      </c>
      <c r="J3035" s="23" t="n"/>
      <c r="K3035" s="17" t="inlineStr">
        <is>
          <t>Não avaliado</t>
        </is>
      </c>
      <c r="L3035" s="22" t="n"/>
      <c r="M3035" s="17" t="inlineStr">
        <is>
          <t>Não avaliado</t>
        </is>
      </c>
      <c r="N3035" s="22" t="n"/>
      <c r="O3035" s="17" t="inlineStr">
        <is>
          <t>Não avaliado</t>
        </is>
      </c>
      <c r="P3035" s="22" t="n"/>
      <c r="Q3035" s="4" t="n"/>
      <c r="R3035" s="17" t="n"/>
      <c r="S3035" s="17" t="n"/>
      <c r="T3035" s="24" t="n"/>
      <c r="U3035" s="25" t="n"/>
      <c r="V3035" s="25" t="n"/>
    </row>
    <row r="3036">
      <c r="A3036" s="4" t="inlineStr">
        <is>
          <t>GENTIO DO OURO</t>
        </is>
      </c>
      <c r="B3036" s="17" t="inlineStr">
        <is>
          <t>Sem câmera</t>
        </is>
      </c>
      <c r="C3036" s="22" t="n">
        <v>68</v>
      </c>
      <c r="D3036" s="22" t="n">
        <v>1201</v>
      </c>
      <c r="E3036" s="4" t="inlineStr">
        <is>
          <t>PREDIO ESCOLAR MUNICIPAL REINALDO TEIXEIRA BRAGA</t>
        </is>
      </c>
      <c r="F3036" s="4" t="inlineStr">
        <is>
          <t>POVOADO RIACHO DO CEDRO</t>
        </is>
      </c>
      <c r="G3036" s="4" t="inlineStr">
        <is>
          <t>PCA DO PREDIO - ZONA RURAL</t>
        </is>
      </c>
      <c r="H3036" s="17" t="inlineStr">
        <is>
          <t>Rural</t>
        </is>
      </c>
      <c r="I3036" s="7" t="n">
        <v>2</v>
      </c>
      <c r="J3036" s="23" t="n"/>
      <c r="K3036" s="17" t="inlineStr">
        <is>
          <t>Não avaliado</t>
        </is>
      </c>
      <c r="L3036" s="22" t="n"/>
      <c r="M3036" s="17" t="inlineStr">
        <is>
          <t>Não avaliado</t>
        </is>
      </c>
      <c r="N3036" s="22" t="n"/>
      <c r="O3036" s="17" t="inlineStr">
        <is>
          <t>Não avaliado</t>
        </is>
      </c>
      <c r="P3036" s="22" t="n"/>
      <c r="Q3036" s="4" t="n"/>
      <c r="R3036" s="17" t="n"/>
      <c r="S3036" s="17" t="n"/>
      <c r="T3036" s="24" t="n"/>
      <c r="U3036" s="25" t="n"/>
      <c r="V3036" s="25" t="n"/>
    </row>
    <row r="3037">
      <c r="A3037" s="4" t="inlineStr">
        <is>
          <t>GENTIO DO OURO</t>
        </is>
      </c>
      <c r="B3037" s="17" t="inlineStr">
        <is>
          <t>Sem câmera</t>
        </is>
      </c>
      <c r="C3037" s="22" t="n">
        <v>68</v>
      </c>
      <c r="D3037" s="22" t="n">
        <v>1228</v>
      </c>
      <c r="E3037" s="4" t="inlineStr">
        <is>
          <t>PREDIO ESCOLAR MUNICIPAL SANTA EUFRASIA</t>
        </is>
      </c>
      <c r="F3037" s="4" t="inlineStr">
        <is>
          <t>POVOADO UMBAÚBA</t>
        </is>
      </c>
      <c r="G3037" s="4" t="inlineStr">
        <is>
          <t>PRACA DO PREDIO, S/N - ZONA RURAL</t>
        </is>
      </c>
      <c r="H3037" s="17" t="inlineStr">
        <is>
          <t>Rural</t>
        </is>
      </c>
      <c r="I3037" s="7" t="n">
        <v>1</v>
      </c>
      <c r="J3037" s="23" t="n"/>
      <c r="K3037" s="17" t="inlineStr">
        <is>
          <t>Não avaliado</t>
        </is>
      </c>
      <c r="L3037" s="22" t="n"/>
      <c r="M3037" s="17" t="inlineStr">
        <is>
          <t>Não avaliado</t>
        </is>
      </c>
      <c r="N3037" s="22" t="n"/>
      <c r="O3037" s="17" t="inlineStr">
        <is>
          <t>Não avaliado</t>
        </is>
      </c>
      <c r="P3037" s="22" t="n"/>
      <c r="Q3037" s="4" t="n"/>
      <c r="R3037" s="17" t="n"/>
      <c r="S3037" s="17" t="n"/>
      <c r="T3037" s="24" t="n"/>
      <c r="U3037" s="25" t="n"/>
      <c r="V3037" s="25" t="n"/>
    </row>
    <row r="3038">
      <c r="A3038" s="4" t="inlineStr">
        <is>
          <t>GENTIO DO OURO</t>
        </is>
      </c>
      <c r="B3038" s="17" t="inlineStr">
        <is>
          <t>Sem câmera</t>
        </is>
      </c>
      <c r="C3038" s="22" t="n">
        <v>68</v>
      </c>
      <c r="D3038" s="22" t="n">
        <v>1236</v>
      </c>
      <c r="E3038" s="4" t="inlineStr">
        <is>
          <t>ESCOLA MUNICIPAL NOSSA SENHORA DAS GRACAS</t>
        </is>
      </c>
      <c r="F3038" s="4" t="inlineStr">
        <is>
          <t>POVOADO LIMOEIRO</t>
        </is>
      </c>
      <c r="G3038" s="4" t="inlineStr">
        <is>
          <t>RUA DO PREDIO, S/N - ZONA RURAL</t>
        </is>
      </c>
      <c r="H3038" s="17" t="inlineStr">
        <is>
          <t>Rural</t>
        </is>
      </c>
      <c r="I3038" s="7" t="n">
        <v>1</v>
      </c>
      <c r="J3038" s="23" t="n"/>
      <c r="K3038" s="17" t="inlineStr">
        <is>
          <t>Não avaliado</t>
        </is>
      </c>
      <c r="L3038" s="22" t="n"/>
      <c r="M3038" s="17" t="inlineStr">
        <is>
          <t>Não avaliado</t>
        </is>
      </c>
      <c r="N3038" s="22" t="n"/>
      <c r="O3038" s="17" t="inlineStr">
        <is>
          <t>Não avaliado</t>
        </is>
      </c>
      <c r="P3038" s="22" t="n"/>
      <c r="Q3038" s="4" t="n"/>
      <c r="R3038" s="17" t="n"/>
      <c r="S3038" s="17" t="n"/>
      <c r="T3038" s="24" t="n"/>
      <c r="U3038" s="25" t="n"/>
      <c r="V3038" s="25" t="n"/>
    </row>
    <row r="3039">
      <c r="A3039" s="4" t="inlineStr">
        <is>
          <t>GENTIO DO OURO</t>
        </is>
      </c>
      <c r="B3039" s="17" t="inlineStr">
        <is>
          <t>Sem câmera</t>
        </is>
      </c>
      <c r="C3039" s="22" t="n">
        <v>68</v>
      </c>
      <c r="D3039" s="22" t="n">
        <v>1244</v>
      </c>
      <c r="E3039" s="4" t="inlineStr">
        <is>
          <t>COLÉGIO ESTADUAL MARIA QUITÉRIA</t>
        </is>
      </c>
      <c r="F3039" s="4" t="inlineStr">
        <is>
          <t>CENTRO</t>
        </is>
      </c>
      <c r="G3039" s="4" t="inlineStr">
        <is>
          <t>RUA EDMUNDO PEREIRA BASTOS - ZONA URBANA</t>
        </is>
      </c>
      <c r="H3039" s="17" t="inlineStr">
        <is>
          <t>Urbana</t>
        </is>
      </c>
      <c r="I3039" s="7" t="n">
        <v>3</v>
      </c>
      <c r="J3039" s="23" t="n"/>
      <c r="K3039" s="17" t="inlineStr">
        <is>
          <t>Não avaliado</t>
        </is>
      </c>
      <c r="L3039" s="22" t="n"/>
      <c r="M3039" s="17" t="inlineStr">
        <is>
          <t>Não avaliado</t>
        </is>
      </c>
      <c r="N3039" s="22" t="n"/>
      <c r="O3039" s="17" t="inlineStr">
        <is>
          <t>Não avaliado</t>
        </is>
      </c>
      <c r="P3039" s="22" t="n"/>
      <c r="Q3039" s="4" t="n"/>
      <c r="R3039" s="17" t="n"/>
      <c r="S3039" s="17" t="n"/>
      <c r="T3039" s="24" t="n"/>
      <c r="U3039" s="25" t="n"/>
      <c r="V3039" s="25" t="n"/>
    </row>
    <row r="3040">
      <c r="A3040" s="4" t="inlineStr">
        <is>
          <t>GENTIO DO OURO</t>
        </is>
      </c>
      <c r="B3040" s="17" t="inlineStr">
        <is>
          <t>Sem câmera</t>
        </is>
      </c>
      <c r="C3040" s="22" t="n">
        <v>68</v>
      </c>
      <c r="D3040" s="22" t="n">
        <v>1252</v>
      </c>
      <c r="E3040" s="4" t="inlineStr">
        <is>
          <t>PREDIO ESCOLAR MUNICIPAL JOVELINA GOMES DE QUEIROZ</t>
        </is>
      </c>
      <c r="F3040" s="4" t="inlineStr">
        <is>
          <t>DISTRITO PITUBA</t>
        </is>
      </c>
      <c r="G3040" s="4" t="inlineStr">
        <is>
          <t>PCA DO PREDIO - ZONA RURAL</t>
        </is>
      </c>
      <c r="H3040" s="17" t="inlineStr">
        <is>
          <t>Rural</t>
        </is>
      </c>
      <c r="I3040" s="7" t="n">
        <v>1</v>
      </c>
      <c r="J3040" s="23" t="n"/>
      <c r="K3040" s="17" t="inlineStr">
        <is>
          <t>Não avaliado</t>
        </is>
      </c>
      <c r="L3040" s="22" t="n"/>
      <c r="M3040" s="17" t="inlineStr">
        <is>
          <t>Não avaliado</t>
        </is>
      </c>
      <c r="N3040" s="22" t="n"/>
      <c r="O3040" s="17" t="inlineStr">
        <is>
          <t>Não avaliado</t>
        </is>
      </c>
      <c r="P3040" s="22" t="n"/>
      <c r="Q3040" s="4" t="n"/>
      <c r="R3040" s="17" t="n"/>
      <c r="S3040" s="17" t="n"/>
      <c r="T3040" s="24" t="n"/>
      <c r="U3040" s="25" t="n"/>
      <c r="V3040" s="25" t="n"/>
    </row>
    <row r="3041">
      <c r="A3041" s="4" t="inlineStr">
        <is>
          <t>GENTIO DO OURO</t>
        </is>
      </c>
      <c r="B3041" s="17" t="inlineStr">
        <is>
          <t>Sem câmera</t>
        </is>
      </c>
      <c r="C3041" s="22" t="n">
        <v>68</v>
      </c>
      <c r="D3041" s="22" t="n">
        <v>1260</v>
      </c>
      <c r="E3041" s="4" t="inlineStr">
        <is>
          <t>PREDIO ESCOLAR MUNICIPAL PADRE VIEIRA</t>
        </is>
      </c>
      <c r="F3041" s="4" t="inlineStr">
        <is>
          <t>POVOADO ESTREITO</t>
        </is>
      </c>
      <c r="G3041" s="4" t="inlineStr">
        <is>
          <t>POVOADO DE ESTREITO  - ZONA RURAL</t>
        </is>
      </c>
      <c r="H3041" s="17" t="inlineStr">
        <is>
          <t>Rural</t>
        </is>
      </c>
      <c r="I3041" s="7" t="n">
        <v>1</v>
      </c>
      <c r="J3041" s="23" t="n"/>
      <c r="K3041" s="17" t="inlineStr">
        <is>
          <t>Não avaliado</t>
        </is>
      </c>
      <c r="L3041" s="22" t="n"/>
      <c r="M3041" s="17" t="inlineStr">
        <is>
          <t>Não avaliado</t>
        </is>
      </c>
      <c r="N3041" s="22" t="n"/>
      <c r="O3041" s="17" t="inlineStr">
        <is>
          <t>Não avaliado</t>
        </is>
      </c>
      <c r="P3041" s="22" t="n"/>
      <c r="Q3041" s="4" t="n"/>
      <c r="R3041" s="17" t="n"/>
      <c r="S3041" s="17" t="n"/>
      <c r="T3041" s="24" t="n"/>
      <c r="U3041" s="25" t="n"/>
      <c r="V3041" s="25" t="n"/>
    </row>
    <row r="3042">
      <c r="A3042" s="4" t="inlineStr">
        <is>
          <t>GENTIO DO OURO</t>
        </is>
      </c>
      <c r="B3042" s="17" t="inlineStr">
        <is>
          <t>Sem câmera</t>
        </is>
      </c>
      <c r="C3042" s="22" t="n">
        <v>68</v>
      </c>
      <c r="D3042" s="22" t="n">
        <v>1279</v>
      </c>
      <c r="E3042" s="4" t="inlineStr">
        <is>
          <t>PREDIO ESCOLAR MUNICIPAL GETULIO REGINALDO CUNHA</t>
        </is>
      </c>
      <c r="F3042" s="4" t="inlineStr">
        <is>
          <t>POVOADO SÃO BENTO</t>
        </is>
      </c>
      <c r="G3042" s="4" t="inlineStr">
        <is>
          <t>POVOADO DE SAO BENTO - ZONA RURAL</t>
        </is>
      </c>
      <c r="H3042" s="17" t="inlineStr">
        <is>
          <t>Rural</t>
        </is>
      </c>
      <c r="I3042" s="7" t="n">
        <v>1</v>
      </c>
      <c r="J3042" s="23" t="n"/>
      <c r="K3042" s="17" t="inlineStr">
        <is>
          <t>Não avaliado</t>
        </is>
      </c>
      <c r="L3042" s="22" t="n"/>
      <c r="M3042" s="17" t="inlineStr">
        <is>
          <t>Não avaliado</t>
        </is>
      </c>
      <c r="N3042" s="22" t="n"/>
      <c r="O3042" s="17" t="inlineStr">
        <is>
          <t>Não avaliado</t>
        </is>
      </c>
      <c r="P3042" s="22" t="n"/>
      <c r="Q3042" s="4" t="n"/>
      <c r="R3042" s="17" t="n"/>
      <c r="S3042" s="17" t="n"/>
      <c r="T3042" s="24" t="n"/>
      <c r="U3042" s="25" t="n"/>
      <c r="V3042" s="25" t="n"/>
    </row>
    <row r="3043">
      <c r="A3043" s="4" t="inlineStr">
        <is>
          <t>GENTIO DO OURO</t>
        </is>
      </c>
      <c r="B3043" s="17" t="inlineStr">
        <is>
          <t>Sem câmera</t>
        </is>
      </c>
      <c r="C3043" s="22" t="n">
        <v>68</v>
      </c>
      <c r="D3043" s="22" t="n">
        <v>1295</v>
      </c>
      <c r="E3043" s="4" t="inlineStr">
        <is>
          <t>PREDIO ESCOLAR MUNICIPAL PADRE ANCHIETA</t>
        </is>
      </c>
      <c r="F3043" s="4" t="inlineStr">
        <is>
          <t>POVOADO MATO GROSSO DE IBITUNANE</t>
        </is>
      </c>
      <c r="G3043" s="4" t="inlineStr">
        <is>
          <t>POVOADO DE MATO GROSSO - ZONA RURAL</t>
        </is>
      </c>
      <c r="H3043" s="17" t="inlineStr">
        <is>
          <t>Rural</t>
        </is>
      </c>
      <c r="I3043" s="7" t="n">
        <v>1</v>
      </c>
      <c r="J3043" s="23" t="n"/>
      <c r="K3043" s="17" t="inlineStr">
        <is>
          <t>Não avaliado</t>
        </is>
      </c>
      <c r="L3043" s="22" t="n"/>
      <c r="M3043" s="17" t="inlineStr">
        <is>
          <t>Não avaliado</t>
        </is>
      </c>
      <c r="N3043" s="22" t="n"/>
      <c r="O3043" s="17" t="inlineStr">
        <is>
          <t>Não avaliado</t>
        </is>
      </c>
      <c r="P3043" s="22" t="n"/>
      <c r="Q3043" s="4" t="n"/>
      <c r="R3043" s="17" t="n"/>
      <c r="S3043" s="17" t="n"/>
      <c r="T3043" s="24" t="n"/>
      <c r="U3043" s="25" t="n"/>
      <c r="V3043" s="25" t="n"/>
    </row>
    <row r="3044">
      <c r="A3044" s="4" t="inlineStr">
        <is>
          <t>GENTIO DO OURO</t>
        </is>
      </c>
      <c r="B3044" s="17" t="inlineStr">
        <is>
          <t>Sem câmera</t>
        </is>
      </c>
      <c r="C3044" s="22" t="n">
        <v>68</v>
      </c>
      <c r="D3044" s="22" t="n">
        <v>1317</v>
      </c>
      <c r="E3044" s="4" t="inlineStr">
        <is>
          <t>PREDIO ESCOLAR ANA NERY</t>
        </is>
      </c>
      <c r="F3044" s="4" t="inlineStr">
        <is>
          <t>POVOADO SÃO FELIPE DE GENTIO DO OURO</t>
        </is>
      </c>
      <c r="G3044" s="4" t="inlineStr">
        <is>
          <t>POVOADO DE SAO FELIPE (DISTRITO GENTIO DO OURO) - ZONA RURAL</t>
        </is>
      </c>
      <c r="H3044" s="17" t="inlineStr">
        <is>
          <t>Rural</t>
        </is>
      </c>
      <c r="I3044" s="7" t="n">
        <v>1</v>
      </c>
      <c r="J3044" s="23" t="n"/>
      <c r="K3044" s="17" t="inlineStr">
        <is>
          <t>Não avaliado</t>
        </is>
      </c>
      <c r="L3044" s="22" t="n"/>
      <c r="M3044" s="17" t="inlineStr">
        <is>
          <t>Não avaliado</t>
        </is>
      </c>
      <c r="N3044" s="22" t="n"/>
      <c r="O3044" s="17" t="inlineStr">
        <is>
          <t>Não avaliado</t>
        </is>
      </c>
      <c r="P3044" s="22" t="n"/>
      <c r="Q3044" s="4" t="n"/>
      <c r="R3044" s="17" t="n"/>
      <c r="S3044" s="17" t="n"/>
      <c r="T3044" s="24" t="n"/>
      <c r="U3044" s="25" t="n"/>
      <c r="V3044" s="25" t="n"/>
    </row>
    <row r="3045">
      <c r="A3045" s="4" t="inlineStr">
        <is>
          <t>GENTIO DO OURO</t>
        </is>
      </c>
      <c r="B3045" s="17" t="inlineStr">
        <is>
          <t>Sem câmera</t>
        </is>
      </c>
      <c r="C3045" s="22" t="n">
        <v>68</v>
      </c>
      <c r="D3045" s="22" t="n">
        <v>1325</v>
      </c>
      <c r="E3045" s="4" t="inlineStr">
        <is>
          <t>PREDIO ESCOLAR SANTOS DUMONT</t>
        </is>
      </c>
      <c r="F3045" s="4" t="inlineStr">
        <is>
          <t>POVOADO ALAGOINHAS</t>
        </is>
      </c>
      <c r="G3045" s="4" t="inlineStr">
        <is>
          <t>POVOADO DE ALAGOINHA (DISTRITO PITUBA) - ZONA RURAL</t>
        </is>
      </c>
      <c r="H3045" s="17" t="inlineStr">
        <is>
          <t>Rural</t>
        </is>
      </c>
      <c r="I3045" s="7" t="n">
        <v>1</v>
      </c>
      <c r="J3045" s="23" t="n"/>
      <c r="K3045" s="17" t="inlineStr">
        <is>
          <t>Não avaliado</t>
        </is>
      </c>
      <c r="L3045" s="22" t="n"/>
      <c r="M3045" s="17" t="inlineStr">
        <is>
          <t>Não avaliado</t>
        </is>
      </c>
      <c r="N3045" s="22" t="n"/>
      <c r="O3045" s="17" t="inlineStr">
        <is>
          <t>Não avaliado</t>
        </is>
      </c>
      <c r="P3045" s="22" t="n"/>
      <c r="Q3045" s="4" t="n"/>
      <c r="R3045" s="17" t="n"/>
      <c r="S3045" s="17" t="n"/>
      <c r="T3045" s="24" t="n"/>
      <c r="U3045" s="25" t="n"/>
      <c r="V3045" s="25" t="n"/>
    </row>
    <row r="3046">
      <c r="A3046" s="4" t="inlineStr">
        <is>
          <t>GENTIO DO OURO</t>
        </is>
      </c>
      <c r="B3046" s="17" t="inlineStr">
        <is>
          <t>Sem câmera</t>
        </is>
      </c>
      <c r="C3046" s="22" t="n">
        <v>68</v>
      </c>
      <c r="D3046" s="22" t="n">
        <v>1333</v>
      </c>
      <c r="E3046" s="4" t="inlineStr">
        <is>
          <t>PRÉDIO ESCOLAR CARNEIRO RIBEIRO</t>
        </is>
      </c>
      <c r="F3046" s="4" t="inlineStr">
        <is>
          <t>POVOADO DE ITAPICURU</t>
        </is>
      </c>
      <c r="G3046" s="4" t="inlineStr">
        <is>
          <t>POVOADO DE ITAPICURU - ZONA RURAL</t>
        </is>
      </c>
      <c r="H3046" s="17" t="inlineStr">
        <is>
          <t>Rural</t>
        </is>
      </c>
      <c r="I3046" s="7" t="n">
        <v>1</v>
      </c>
      <c r="J3046" s="23" t="n"/>
      <c r="K3046" s="17" t="inlineStr">
        <is>
          <t>Não avaliado</t>
        </is>
      </c>
      <c r="L3046" s="22" t="n"/>
      <c r="M3046" s="17" t="inlineStr">
        <is>
          <t>Não avaliado</t>
        </is>
      </c>
      <c r="N3046" s="22" t="n"/>
      <c r="O3046" s="17" t="inlineStr">
        <is>
          <t>Não avaliado</t>
        </is>
      </c>
      <c r="P3046" s="22" t="n"/>
      <c r="Q3046" s="4" t="n"/>
      <c r="R3046" s="17" t="n"/>
      <c r="S3046" s="17" t="n"/>
      <c r="T3046" s="24" t="n"/>
      <c r="U3046" s="25" t="n"/>
      <c r="V3046" s="25" t="n"/>
    </row>
    <row r="3047">
      <c r="A3047" s="4" t="inlineStr">
        <is>
          <t>GENTIO DO OURO</t>
        </is>
      </c>
      <c r="B3047" s="17" t="inlineStr">
        <is>
          <t>Sem câmera</t>
        </is>
      </c>
      <c r="C3047" s="22" t="n">
        <v>68</v>
      </c>
      <c r="D3047" s="22" t="n">
        <v>1350</v>
      </c>
      <c r="E3047" s="4" t="inlineStr">
        <is>
          <t>COLÉGIO AMADEO LUIZ SANTANA</t>
        </is>
      </c>
      <c r="F3047" s="4" t="inlineStr">
        <is>
          <t>POVOADO SÃO FRANCISCO</t>
        </is>
      </c>
      <c r="G3047" s="4" t="inlineStr">
        <is>
          <t>RUA PRINCIPAL, S/N - ZONA RURAL</t>
        </is>
      </c>
      <c r="H3047" s="17" t="inlineStr">
        <is>
          <t>Rural</t>
        </is>
      </c>
      <c r="I3047" s="7" t="n">
        <v>1</v>
      </c>
      <c r="J3047" s="23" t="n"/>
      <c r="K3047" s="17" t="inlineStr">
        <is>
          <t>Não avaliado</t>
        </is>
      </c>
      <c r="L3047" s="22" t="n"/>
      <c r="M3047" s="17" t="inlineStr">
        <is>
          <t>Não avaliado</t>
        </is>
      </c>
      <c r="N3047" s="22" t="n"/>
      <c r="O3047" s="17" t="inlineStr">
        <is>
          <t>Não avaliado</t>
        </is>
      </c>
      <c r="P3047" s="22" t="n"/>
      <c r="Q3047" s="4" t="n"/>
      <c r="R3047" s="17" t="n"/>
      <c r="S3047" s="17" t="n"/>
      <c r="T3047" s="24" t="n"/>
      <c r="U3047" s="25" t="n"/>
      <c r="V3047" s="25" t="n"/>
    </row>
    <row r="3048">
      <c r="A3048" s="4" t="inlineStr">
        <is>
          <t>GENTIO DO OURO</t>
        </is>
      </c>
      <c r="B3048" s="17" t="inlineStr">
        <is>
          <t>Sem câmera</t>
        </is>
      </c>
      <c r="C3048" s="22" t="n">
        <v>68</v>
      </c>
      <c r="D3048" s="22" t="n">
        <v>1368</v>
      </c>
      <c r="E3048" s="4" t="inlineStr">
        <is>
          <t>COLÉGIO CORINO VITÓRIO DE OLIVEIRA</t>
        </is>
      </c>
      <c r="F3048" s="4" t="inlineStr">
        <is>
          <t>POVOADO MATOS</t>
        </is>
      </c>
      <c r="G3048" s="4" t="inlineStr">
        <is>
          <t>RUA PRINCIPAL, S/N - ZONA RURAL</t>
        </is>
      </c>
      <c r="H3048" s="17" t="inlineStr">
        <is>
          <t>Rural</t>
        </is>
      </c>
      <c r="I3048" s="7" t="n">
        <v>1</v>
      </c>
      <c r="J3048" s="23" t="n"/>
      <c r="K3048" s="17" t="inlineStr">
        <is>
          <t>Não avaliado</t>
        </is>
      </c>
      <c r="L3048" s="22" t="n"/>
      <c r="M3048" s="17" t="inlineStr">
        <is>
          <t>Não avaliado</t>
        </is>
      </c>
      <c r="N3048" s="22" t="n"/>
      <c r="O3048" s="17" t="inlineStr">
        <is>
          <t>Não avaliado</t>
        </is>
      </c>
      <c r="P3048" s="22" t="n"/>
      <c r="Q3048" s="4" t="n"/>
      <c r="R3048" s="17" t="n"/>
      <c r="S3048" s="17" t="n"/>
      <c r="T3048" s="24" t="n"/>
      <c r="U3048" s="25" t="n"/>
      <c r="V3048" s="25" t="n"/>
    </row>
    <row r="3049">
      <c r="A3049" s="4" t="inlineStr">
        <is>
          <t>GENTIO DO OURO</t>
        </is>
      </c>
      <c r="B3049" s="17" t="inlineStr">
        <is>
          <t>Sem câmera</t>
        </is>
      </c>
      <c r="C3049" s="22" t="n">
        <v>68</v>
      </c>
      <c r="D3049" s="22" t="n">
        <v>1376</v>
      </c>
      <c r="E3049" s="4" t="inlineStr">
        <is>
          <t>COLÉGIO SÃO PEDRO</t>
        </is>
      </c>
      <c r="F3049" s="4" t="inlineStr">
        <is>
          <t>CENTRO</t>
        </is>
      </c>
      <c r="G3049" s="4" t="inlineStr">
        <is>
          <t>POVOADO DA AROEIRA - ZONA RURAL</t>
        </is>
      </c>
      <c r="H3049" s="17" t="inlineStr">
        <is>
          <t>Rural</t>
        </is>
      </c>
      <c r="I3049" s="7" t="n">
        <v>1</v>
      </c>
      <c r="J3049" s="23" t="n"/>
      <c r="K3049" s="17" t="inlineStr">
        <is>
          <t>Não avaliado</t>
        </is>
      </c>
      <c r="L3049" s="22" t="n"/>
      <c r="M3049" s="17" t="inlineStr">
        <is>
          <t>Não avaliado</t>
        </is>
      </c>
      <c r="N3049" s="22" t="n"/>
      <c r="O3049" s="17" t="inlineStr">
        <is>
          <t>Não avaliado</t>
        </is>
      </c>
      <c r="P3049" s="22" t="n"/>
      <c r="Q3049" s="4" t="n"/>
      <c r="R3049" s="17" t="n"/>
      <c r="S3049" s="17" t="n"/>
      <c r="T3049" s="24" t="n"/>
      <c r="U3049" s="25" t="n"/>
      <c r="V3049" s="25" t="n"/>
    </row>
    <row r="3050">
      <c r="A3050" s="4" t="inlineStr">
        <is>
          <t>GENTIO DO OURO</t>
        </is>
      </c>
      <c r="B3050" s="17" t="inlineStr">
        <is>
          <t>Sem câmera</t>
        </is>
      </c>
      <c r="C3050" s="22" t="n">
        <v>68</v>
      </c>
      <c r="D3050" s="22" t="n">
        <v>1384</v>
      </c>
      <c r="E3050" s="4" t="inlineStr">
        <is>
          <t>COLÉGIO HUMBERTO DE CAMPOS</t>
        </is>
      </c>
      <c r="F3050" s="4" t="inlineStr">
        <is>
          <t>POVOADO TIRIRICA</t>
        </is>
      </c>
      <c r="G3050" s="4" t="inlineStr">
        <is>
          <t>POVOADO DA TIRIRICA - ZONA RURAL</t>
        </is>
      </c>
      <c r="H3050" s="17" t="inlineStr">
        <is>
          <t>Rural</t>
        </is>
      </c>
      <c r="I3050" s="7" t="n">
        <v>1</v>
      </c>
      <c r="J3050" s="23" t="n"/>
      <c r="K3050" s="17" t="inlineStr">
        <is>
          <t>Não avaliado</t>
        </is>
      </c>
      <c r="L3050" s="22" t="n"/>
      <c r="M3050" s="17" t="inlineStr">
        <is>
          <t>Não avaliado</t>
        </is>
      </c>
      <c r="N3050" s="22" t="n"/>
      <c r="O3050" s="17" t="inlineStr">
        <is>
          <t>Não avaliado</t>
        </is>
      </c>
      <c r="P3050" s="22" t="n"/>
      <c r="Q3050" s="4" t="n"/>
      <c r="R3050" s="17" t="n"/>
      <c r="S3050" s="17" t="n"/>
      <c r="T3050" s="24" t="n"/>
      <c r="U3050" s="25" t="n"/>
      <c r="V3050" s="25" t="n"/>
    </row>
    <row r="3051">
      <c r="A3051" s="4" t="inlineStr">
        <is>
          <t>GLÓRIA</t>
        </is>
      </c>
      <c r="B3051" s="17" t="inlineStr">
        <is>
          <t>Sem câmera</t>
        </is>
      </c>
      <c r="C3051" s="22" t="n">
        <v>84</v>
      </c>
      <c r="D3051" s="22" t="n">
        <v>1040</v>
      </c>
      <c r="E3051" s="4" t="inlineStr">
        <is>
          <t>COLÉGIO ESTADUAL REIS MAGALHÃES</t>
        </is>
      </c>
      <c r="F3051" s="4" t="inlineStr">
        <is>
          <t>CENTRO</t>
        </is>
      </c>
      <c r="G3051" s="4" t="inlineStr">
        <is>
          <t>RUA PROFESSOR ROBERTO SANTOS - ZONA URBANA</t>
        </is>
      </c>
      <c r="H3051" s="17" t="inlineStr">
        <is>
          <t>Urbana</t>
        </is>
      </c>
      <c r="I3051" s="7" t="n">
        <v>4</v>
      </c>
      <c r="J3051" s="23" t="n"/>
      <c r="K3051" s="17" t="inlineStr">
        <is>
          <t>Sem câmera</t>
        </is>
      </c>
      <c r="L3051" s="22" t="n">
        <v>0</v>
      </c>
      <c r="M3051" s="17" t="inlineStr">
        <is>
          <t>Sem câmera</t>
        </is>
      </c>
      <c r="N3051" s="22" t="n">
        <v>0</v>
      </c>
      <c r="O3051" s="17" t="inlineStr">
        <is>
          <t>Sem câmera</t>
        </is>
      </c>
      <c r="P3051" s="22" t="n">
        <v>0</v>
      </c>
      <c r="Q3051" s="4" t="n"/>
      <c r="R3051" s="17" t="n"/>
      <c r="S3051" s="17" t="n"/>
      <c r="T3051" s="24" t="n"/>
      <c r="U3051" s="25" t="n">
        <v>-9.340378400000001</v>
      </c>
      <c r="V3051" s="25" t="n">
        <v>-38.2556367</v>
      </c>
    </row>
    <row r="3052">
      <c r="A3052" s="4" t="inlineStr">
        <is>
          <t>GLÓRIA</t>
        </is>
      </c>
      <c r="B3052" s="17" t="inlineStr">
        <is>
          <t>Sem câmera</t>
        </is>
      </c>
      <c r="C3052" s="22" t="n">
        <v>84</v>
      </c>
      <c r="D3052" s="22" t="n">
        <v>1058</v>
      </c>
      <c r="E3052" s="4" t="inlineStr">
        <is>
          <t>CEAF-CENTRO EDUCACIONAL PROF. ADELINO M. S. JOSÉ FERREIRA</t>
        </is>
      </c>
      <c r="F3052" s="4" t="inlineStr">
        <is>
          <t>CENTRO</t>
        </is>
      </c>
      <c r="G3052" s="4" t="inlineStr">
        <is>
          <t>RUA PROFESSOR ROBERTO SANTOS, S/N - ZONA URBANA</t>
        </is>
      </c>
      <c r="H3052" s="17" t="inlineStr">
        <is>
          <t>Urbana</t>
        </is>
      </c>
      <c r="I3052" s="7" t="n">
        <v>12</v>
      </c>
      <c r="J3052" s="23" t="n"/>
      <c r="K3052" s="17" t="inlineStr">
        <is>
          <t>Sem câmera</t>
        </is>
      </c>
      <c r="L3052" s="22" t="n">
        <v>0</v>
      </c>
      <c r="M3052" s="17" t="inlineStr">
        <is>
          <t>Sem câmera</t>
        </is>
      </c>
      <c r="N3052" s="22" t="n">
        <v>0</v>
      </c>
      <c r="O3052" s="17" t="inlineStr">
        <is>
          <t>Sem câmera</t>
        </is>
      </c>
      <c r="P3052" s="22" t="n">
        <v>0</v>
      </c>
      <c r="Q3052" s="4" t="n"/>
      <c r="R3052" s="17" t="n"/>
      <c r="S3052" s="17" t="n"/>
      <c r="T3052" s="24" t="n"/>
      <c r="U3052" s="25" t="n">
        <v>-9.3440154</v>
      </c>
      <c r="V3052" s="25" t="n">
        <v>-38.2551121</v>
      </c>
    </row>
    <row r="3053">
      <c r="A3053" s="4" t="inlineStr">
        <is>
          <t>GLÓRIA</t>
        </is>
      </c>
      <c r="B3053" s="17" t="inlineStr">
        <is>
          <t>Sem câmera</t>
        </is>
      </c>
      <c r="C3053" s="22" t="n">
        <v>84</v>
      </c>
      <c r="D3053" s="22" t="n">
        <v>1066</v>
      </c>
      <c r="E3053" s="4" t="inlineStr">
        <is>
          <t>ESCOLA MUNICIPAL ALICE RODRIGUES DE MOURA</t>
        </is>
      </c>
      <c r="F3053" s="4" t="inlineStr">
        <is>
          <t>CENTRO</t>
        </is>
      </c>
      <c r="G3053" s="4" t="inlineStr">
        <is>
          <t>RUA PROFESSOR ROBERTO SANTOS, S/N - ZONA URBANA</t>
        </is>
      </c>
      <c r="H3053" s="17" t="inlineStr">
        <is>
          <t>Urbana</t>
        </is>
      </c>
      <c r="I3053" s="7" t="n">
        <v>3</v>
      </c>
      <c r="J3053" s="23" t="n"/>
      <c r="K3053" s="17" t="inlineStr">
        <is>
          <t>Sem câmera</t>
        </is>
      </c>
      <c r="L3053" s="22" t="n">
        <v>0</v>
      </c>
      <c r="M3053" s="17" t="inlineStr">
        <is>
          <t>Sem câmera</t>
        </is>
      </c>
      <c r="N3053" s="22" t="n">
        <v>0</v>
      </c>
      <c r="O3053" s="17" t="inlineStr">
        <is>
          <t>Sem câmera</t>
        </is>
      </c>
      <c r="P3053" s="22" t="n">
        <v>0</v>
      </c>
      <c r="Q3053" s="4" t="n"/>
      <c r="R3053" s="17" t="n"/>
      <c r="S3053" s="17" t="n"/>
      <c r="T3053" s="24" t="n"/>
      <c r="U3053" s="25" t="n">
        <v>-9.343094300000001</v>
      </c>
      <c r="V3053" s="25" t="n">
        <v>-38.2542715</v>
      </c>
    </row>
    <row r="3054">
      <c r="A3054" s="4" t="inlineStr">
        <is>
          <t>GLÓRIA</t>
        </is>
      </c>
      <c r="B3054" s="17" t="inlineStr">
        <is>
          <t>Sem câmera</t>
        </is>
      </c>
      <c r="C3054" s="22" t="n">
        <v>84</v>
      </c>
      <c r="D3054" s="22" t="n">
        <v>1082</v>
      </c>
      <c r="E3054" s="4" t="inlineStr">
        <is>
          <t>ESCOLA MUNICIPAL PROFESSORA JOSENALVA SOARES FERNANDES</t>
        </is>
      </c>
      <c r="F3054" s="4" t="inlineStr">
        <is>
          <t>POVOADO QUIXABA</t>
        </is>
      </c>
      <c r="G3054" s="4" t="inlineStr">
        <is>
          <t>RUA DR. HEMETÉRIO DE CARVALHO - ZONA RURAL</t>
        </is>
      </c>
      <c r="H3054" s="17" t="inlineStr">
        <is>
          <t>Rural</t>
        </is>
      </c>
      <c r="I3054" s="7" t="n">
        <v>4</v>
      </c>
      <c r="J3054" s="23" t="n"/>
      <c r="K3054" s="17" t="inlineStr">
        <is>
          <t>Sem câmera</t>
        </is>
      </c>
      <c r="L3054" s="22" t="n">
        <v>0</v>
      </c>
      <c r="M3054" s="17" t="inlineStr">
        <is>
          <t>Sem câmera</t>
        </is>
      </c>
      <c r="N3054" s="22" t="n">
        <v>0</v>
      </c>
      <c r="O3054" s="17" t="inlineStr">
        <is>
          <t>Sem câmera</t>
        </is>
      </c>
      <c r="P3054" s="22" t="n">
        <v>0</v>
      </c>
      <c r="Q3054" s="4" t="n"/>
      <c r="R3054" s="17" t="n"/>
      <c r="S3054" s="17" t="n"/>
      <c r="T3054" s="24" t="n"/>
      <c r="U3054" s="25" t="n">
        <v>-9.220952199999999</v>
      </c>
      <c r="V3054" s="25" t="n">
        <v>-38.3126992</v>
      </c>
    </row>
    <row r="3055">
      <c r="A3055" s="4" t="inlineStr">
        <is>
          <t>GLÓRIA</t>
        </is>
      </c>
      <c r="B3055" s="17" t="inlineStr">
        <is>
          <t>Sem câmera</t>
        </is>
      </c>
      <c r="C3055" s="22" t="n">
        <v>84</v>
      </c>
      <c r="D3055" s="22" t="n">
        <v>1112</v>
      </c>
      <c r="E3055" s="4" t="inlineStr">
        <is>
          <t>COLÉGIO INDÍGENA ÂNGELO PEREIRA</t>
        </is>
      </c>
      <c r="F3055" s="4" t="inlineStr">
        <is>
          <t>POVOADO BREJO DO BURGO</t>
        </is>
      </c>
      <c r="G3055" s="4" t="inlineStr">
        <is>
          <t>POVOADO BREJO DO BURGO - ZONA RURAL</t>
        </is>
      </c>
      <c r="H3055" s="17" t="inlineStr">
        <is>
          <t>Rural</t>
        </is>
      </c>
      <c r="I3055" s="7" t="n">
        <v>3</v>
      </c>
      <c r="J3055" s="23" t="n"/>
      <c r="K3055" s="17" t="inlineStr">
        <is>
          <t>Sem câmera</t>
        </is>
      </c>
      <c r="L3055" s="22" t="n">
        <v>0</v>
      </c>
      <c r="M3055" s="17" t="inlineStr">
        <is>
          <t>Sem câmera</t>
        </is>
      </c>
      <c r="N3055" s="22" t="n">
        <v>0</v>
      </c>
      <c r="O3055" s="17" t="inlineStr">
        <is>
          <t>Sem câmera</t>
        </is>
      </c>
      <c r="P3055" s="22" t="n">
        <v>0</v>
      </c>
      <c r="Q3055" s="4" t="n"/>
      <c r="R3055" s="17" t="n"/>
      <c r="S3055" s="17" t="n"/>
      <c r="T3055" s="24" t="n"/>
      <c r="U3055" s="25" t="n">
        <v>-9.3409522</v>
      </c>
      <c r="V3055" s="25" t="n">
        <v>-38.4681843</v>
      </c>
    </row>
    <row r="3056">
      <c r="A3056" s="4" t="inlineStr">
        <is>
          <t>GLÓRIA</t>
        </is>
      </c>
      <c r="B3056" s="17" t="inlineStr">
        <is>
          <t>Sem câmera</t>
        </is>
      </c>
      <c r="C3056" s="22" t="n">
        <v>84</v>
      </c>
      <c r="D3056" s="22" t="n">
        <v>1147</v>
      </c>
      <c r="E3056" s="4" t="inlineStr">
        <is>
          <t>ESCOLA MUNICIPAL CHICO CORREIA</t>
        </is>
      </c>
      <c r="F3056" s="4" t="inlineStr">
        <is>
          <t>POVOADO CHICO CORREIA</t>
        </is>
      </c>
      <c r="G3056" s="4" t="inlineStr">
        <is>
          <t>POVOADO CHICO CORREIA - ZONA RURAL</t>
        </is>
      </c>
      <c r="H3056" s="17" t="inlineStr">
        <is>
          <t>Rural</t>
        </is>
      </c>
      <c r="I3056" s="7" t="n">
        <v>2</v>
      </c>
      <c r="J3056" s="23" t="n"/>
      <c r="K3056" s="17" t="inlineStr">
        <is>
          <t>Sem câmera</t>
        </is>
      </c>
      <c r="L3056" s="22" t="n">
        <v>0</v>
      </c>
      <c r="M3056" s="17" t="inlineStr">
        <is>
          <t>Sem câmera</t>
        </is>
      </c>
      <c r="N3056" s="22" t="n">
        <v>0</v>
      </c>
      <c r="O3056" s="17" t="inlineStr">
        <is>
          <t>Sem câmera</t>
        </is>
      </c>
      <c r="P3056" s="22" t="n">
        <v>0</v>
      </c>
      <c r="Q3056" s="4" t="n"/>
      <c r="R3056" s="17" t="n"/>
      <c r="S3056" s="17" t="n"/>
      <c r="T3056" s="24" t="n"/>
      <c r="U3056" s="25" t="n">
        <v>-9.1735858</v>
      </c>
      <c r="V3056" s="25" t="n">
        <v>-38.4661943</v>
      </c>
    </row>
    <row r="3057">
      <c r="A3057" s="4" t="inlineStr">
        <is>
          <t>GLÓRIA</t>
        </is>
      </c>
      <c r="B3057" s="17" t="inlineStr">
        <is>
          <t>Sem câmera</t>
        </is>
      </c>
      <c r="C3057" s="22" t="n">
        <v>84</v>
      </c>
      <c r="D3057" s="22" t="n">
        <v>1155</v>
      </c>
      <c r="E3057" s="4" t="inlineStr">
        <is>
          <t>ESCOLA MUNICIPAL ANTONIO PEREIRA SOBRINHO</t>
        </is>
      </c>
      <c r="F3057" s="4" t="inlineStr">
        <is>
          <t>POVOADO BAIXA DAS PEDRAS</t>
        </is>
      </c>
      <c r="G3057" s="4" t="inlineStr">
        <is>
          <t>POVOADO BAIXA DAS PEDRAS - ZONA RURAL</t>
        </is>
      </c>
      <c r="H3057" s="17" t="inlineStr">
        <is>
          <t>Rural</t>
        </is>
      </c>
      <c r="I3057" s="7" t="n">
        <v>4</v>
      </c>
      <c r="J3057" s="23" t="n"/>
      <c r="K3057" s="17" t="inlineStr">
        <is>
          <t>Sem câmera</t>
        </is>
      </c>
      <c r="L3057" s="22" t="n">
        <v>0</v>
      </c>
      <c r="M3057" s="17" t="inlineStr">
        <is>
          <t>Sem câmera</t>
        </is>
      </c>
      <c r="N3057" s="22" t="n">
        <v>0</v>
      </c>
      <c r="O3057" s="17" t="inlineStr">
        <is>
          <t>Sem câmera</t>
        </is>
      </c>
      <c r="P3057" s="22" t="n">
        <v>0</v>
      </c>
      <c r="Q3057" s="4" t="n"/>
      <c r="R3057" s="17" t="n"/>
      <c r="S3057" s="17" t="n"/>
      <c r="T3057" s="24" t="n"/>
      <c r="U3057" s="25" t="n">
        <v>-9.157337699999999</v>
      </c>
      <c r="V3057" s="25" t="n">
        <v>-38.4229844</v>
      </c>
    </row>
    <row r="3058">
      <c r="A3058" s="4" t="inlineStr">
        <is>
          <t>GLÓRIA</t>
        </is>
      </c>
      <c r="B3058" s="17" t="inlineStr">
        <is>
          <t>Sem câmera</t>
        </is>
      </c>
      <c r="C3058" s="22" t="n">
        <v>84</v>
      </c>
      <c r="D3058" s="22" t="n">
        <v>1180</v>
      </c>
      <c r="E3058" s="4" t="inlineStr">
        <is>
          <t>ESCOLA MUNICIPAL PEDRO CALMON</t>
        </is>
      </c>
      <c r="F3058" s="4" t="inlineStr">
        <is>
          <t>POVOADO OLHOS D'ÁGUA DE SOUZA</t>
        </is>
      </c>
      <c r="G3058" s="4" t="inlineStr">
        <is>
          <t>POVOADO OLHOS D'ÁGUA DE SOUZA - ZONA RURAL</t>
        </is>
      </c>
      <c r="H3058" s="17" t="inlineStr">
        <is>
          <t>Rural</t>
        </is>
      </c>
      <c r="I3058" s="7" t="n">
        <v>2</v>
      </c>
      <c r="J3058" s="23" t="n"/>
      <c r="K3058" s="17" t="inlineStr">
        <is>
          <t>Sem câmera</t>
        </is>
      </c>
      <c r="L3058" s="22" t="n">
        <v>0</v>
      </c>
      <c r="M3058" s="17" t="inlineStr">
        <is>
          <t>Sem câmera</t>
        </is>
      </c>
      <c r="N3058" s="22" t="n">
        <v>0</v>
      </c>
      <c r="O3058" s="17" t="inlineStr">
        <is>
          <t>Sem câmera</t>
        </is>
      </c>
      <c r="P3058" s="22" t="n">
        <v>0</v>
      </c>
      <c r="Q3058" s="4" t="n"/>
      <c r="R3058" s="17" t="n"/>
      <c r="S3058" s="17" t="n"/>
      <c r="T3058" s="24" t="n"/>
      <c r="U3058" s="25" t="n">
        <v>-9.370304000000001</v>
      </c>
      <c r="V3058" s="25" t="n">
        <v>-38.3141475</v>
      </c>
    </row>
    <row r="3059">
      <c r="A3059" s="4" t="inlineStr">
        <is>
          <t>GLÓRIA</t>
        </is>
      </c>
      <c r="B3059" s="17" t="inlineStr">
        <is>
          <t>Sem câmera</t>
        </is>
      </c>
      <c r="C3059" s="22" t="n">
        <v>84</v>
      </c>
      <c r="D3059" s="22" t="n">
        <v>1198</v>
      </c>
      <c r="E3059" s="4" t="inlineStr">
        <is>
          <t>COLÉGIO GREGÓRIO JOÃO MOREIRA</t>
        </is>
      </c>
      <c r="F3059" s="4" t="inlineStr">
        <is>
          <t>POVOADO CERQUINHA</t>
        </is>
      </c>
      <c r="G3059" s="4" t="inlineStr">
        <is>
          <t>POVOADO CERQUINHA - ZONA RURAL</t>
        </is>
      </c>
      <c r="H3059" s="17" t="inlineStr">
        <is>
          <t>Rural</t>
        </is>
      </c>
      <c r="I3059" s="7" t="n">
        <v>2</v>
      </c>
      <c r="J3059" s="23" t="n"/>
      <c r="K3059" s="17" t="inlineStr">
        <is>
          <t>Sem câmera</t>
        </is>
      </c>
      <c r="L3059" s="22" t="n">
        <v>0</v>
      </c>
      <c r="M3059" s="17" t="inlineStr">
        <is>
          <t>Sem câmera</t>
        </is>
      </c>
      <c r="N3059" s="22" t="n">
        <v>0</v>
      </c>
      <c r="O3059" s="17" t="inlineStr">
        <is>
          <t>Sem câmera</t>
        </is>
      </c>
      <c r="P3059" s="22" t="n">
        <v>0</v>
      </c>
      <c r="Q3059" s="4" t="n"/>
      <c r="R3059" s="17" t="n"/>
      <c r="S3059" s="17" t="n"/>
      <c r="T3059" s="24" t="n"/>
      <c r="U3059" s="25" t="n">
        <v>-9.324764500000001</v>
      </c>
      <c r="V3059" s="25" t="n">
        <v>-38.4518202</v>
      </c>
    </row>
    <row r="3060">
      <c r="A3060" s="4" t="inlineStr">
        <is>
          <t>GLÓRIA</t>
        </is>
      </c>
      <c r="B3060" s="17" t="inlineStr">
        <is>
          <t>Sem câmera</t>
        </is>
      </c>
      <c r="C3060" s="22" t="n">
        <v>84</v>
      </c>
      <c r="D3060" s="22" t="n">
        <v>1201</v>
      </c>
      <c r="E3060" s="4" t="inlineStr">
        <is>
          <t>CENTRO EDUCACIONAL MONSENHOR EMÍLIO DE MOURA FERREIRA SANTOS</t>
        </is>
      </c>
      <c r="F3060" s="4" t="inlineStr">
        <is>
          <t>POVOADO QUIXABA</t>
        </is>
      </c>
      <c r="G3060" s="4" t="inlineStr">
        <is>
          <t>POVOADO QUIXABA - ZONA RURAL</t>
        </is>
      </c>
      <c r="H3060" s="17" t="inlineStr">
        <is>
          <t>Rural</t>
        </is>
      </c>
      <c r="I3060" s="7" t="n">
        <v>4</v>
      </c>
      <c r="J3060" s="23" t="n"/>
      <c r="K3060" s="17" t="inlineStr">
        <is>
          <t>Sem câmera</t>
        </is>
      </c>
      <c r="L3060" s="22" t="n">
        <v>0</v>
      </c>
      <c r="M3060" s="17" t="inlineStr">
        <is>
          <t>Sem câmera</t>
        </is>
      </c>
      <c r="N3060" s="22" t="n">
        <v>0</v>
      </c>
      <c r="O3060" s="17" t="inlineStr">
        <is>
          <t>Sem câmera</t>
        </is>
      </c>
      <c r="P3060" s="22" t="n">
        <v>0</v>
      </c>
      <c r="Q3060" s="4" t="n"/>
      <c r="R3060" s="17" t="n"/>
      <c r="S3060" s="17" t="n"/>
      <c r="T3060" s="24" t="n"/>
      <c r="U3060" s="25" t="n">
        <v>-9.2209833</v>
      </c>
      <c r="V3060" s="25" t="n">
        <v>-38.3169649</v>
      </c>
    </row>
    <row r="3061">
      <c r="A3061" s="4" t="inlineStr">
        <is>
          <t>GLÓRIA</t>
        </is>
      </c>
      <c r="B3061" s="17" t="inlineStr">
        <is>
          <t>Sem câmera</t>
        </is>
      </c>
      <c r="C3061" s="22" t="n">
        <v>84</v>
      </c>
      <c r="D3061" s="22" t="n">
        <v>1252</v>
      </c>
      <c r="E3061" s="4" t="inlineStr">
        <is>
          <t>ESCOLA MUNICIPAL JOSÉ MARCELINO NUNES</t>
        </is>
      </c>
      <c r="F3061" s="4" t="inlineStr">
        <is>
          <t>POVOADO AGROVILAS BORDA DO LAGO III</t>
        </is>
      </c>
      <c r="G3061" s="4" t="inlineStr">
        <is>
          <t>POVOADO AGROVILAS BORDA DO LAGO III - ZONA RURAL</t>
        </is>
      </c>
      <c r="H3061" s="17" t="inlineStr">
        <is>
          <t>Rural</t>
        </is>
      </c>
      <c r="I3061" s="7" t="n">
        <v>2</v>
      </c>
      <c r="J3061" s="23" t="n"/>
      <c r="K3061" s="17" t="inlineStr">
        <is>
          <t>Sem câmera</t>
        </is>
      </c>
      <c r="L3061" s="22" t="n">
        <v>0</v>
      </c>
      <c r="M3061" s="17" t="inlineStr">
        <is>
          <t>Sem câmera</t>
        </is>
      </c>
      <c r="N3061" s="22" t="n">
        <v>0</v>
      </c>
      <c r="O3061" s="17" t="inlineStr">
        <is>
          <t>Sem câmera</t>
        </is>
      </c>
      <c r="P3061" s="22" t="n">
        <v>0</v>
      </c>
      <c r="Q3061" s="4" t="n"/>
      <c r="R3061" s="17" t="n"/>
      <c r="S3061" s="17" t="n"/>
      <c r="T3061" s="24" t="n"/>
      <c r="U3061" s="25" t="n">
        <v>-9.0802371</v>
      </c>
      <c r="V3061" s="25" t="n">
        <v>-38.3876425</v>
      </c>
    </row>
    <row r="3062">
      <c r="A3062" s="4" t="inlineStr">
        <is>
          <t>GLÓRIA</t>
        </is>
      </c>
      <c r="B3062" s="17" t="inlineStr">
        <is>
          <t>Sem câmera</t>
        </is>
      </c>
      <c r="C3062" s="22" t="n">
        <v>84</v>
      </c>
      <c r="D3062" s="22" t="n">
        <v>1260</v>
      </c>
      <c r="E3062" s="4" t="inlineStr">
        <is>
          <t>ESCOLA MUNICIPAL ESTEVAM GOMES DE SOUZA</t>
        </is>
      </c>
      <c r="F3062" s="4" t="inlineStr">
        <is>
          <t>POVOADO AGROVILAS JUSANTE I</t>
        </is>
      </c>
      <c r="G3062" s="4" t="inlineStr">
        <is>
          <t>POVOADO AGROVILAS JUSANTE I - ZONA RURAL</t>
        </is>
      </c>
      <c r="H3062" s="17" t="inlineStr">
        <is>
          <t>Rural</t>
        </is>
      </c>
      <c r="I3062" s="7" t="n">
        <v>1</v>
      </c>
      <c r="J3062" s="23" t="n"/>
      <c r="K3062" s="17" t="inlineStr">
        <is>
          <t>Sem câmera</t>
        </is>
      </c>
      <c r="L3062" s="22" t="n">
        <v>0</v>
      </c>
      <c r="M3062" s="17" t="inlineStr">
        <is>
          <t>Sem câmera</t>
        </is>
      </c>
      <c r="N3062" s="22" t="n">
        <v>0</v>
      </c>
      <c r="O3062" s="17" t="inlineStr">
        <is>
          <t>Sem câmera</t>
        </is>
      </c>
      <c r="P3062" s="22" t="n">
        <v>0</v>
      </c>
      <c r="Q3062" s="4" t="n"/>
      <c r="R3062" s="17" t="n"/>
      <c r="S3062" s="17" t="n"/>
      <c r="T3062" s="24" t="n"/>
      <c r="U3062" s="25" t="n">
        <v>-9.211115899999999</v>
      </c>
      <c r="V3062" s="25" t="n">
        <v>-38.4061928</v>
      </c>
    </row>
    <row r="3063">
      <c r="A3063" s="4" t="inlineStr">
        <is>
          <t>GLÓRIA</t>
        </is>
      </c>
      <c r="B3063" s="17" t="inlineStr">
        <is>
          <t>Sem câmera</t>
        </is>
      </c>
      <c r="C3063" s="22" t="n">
        <v>84</v>
      </c>
      <c r="D3063" s="22" t="n">
        <v>1279</v>
      </c>
      <c r="E3063" s="4" t="inlineStr">
        <is>
          <t>ESCOLA MUNICIPAL JOSÉ ACELINO DE MELO</t>
        </is>
      </c>
      <c r="F3063" s="4" t="inlineStr">
        <is>
          <t>POVOADO AGROVILAS JUSANTE III</t>
        </is>
      </c>
      <c r="G3063" s="4" t="inlineStr">
        <is>
          <t>POVOADO AGROVILAS JUSANTE III - ZONA RURAL</t>
        </is>
      </c>
      <c r="H3063" s="17" t="inlineStr">
        <is>
          <t>Rural</t>
        </is>
      </c>
      <c r="I3063" s="7" t="n">
        <v>1</v>
      </c>
      <c r="J3063" s="23" t="n"/>
      <c r="K3063" s="17" t="inlineStr">
        <is>
          <t>Sem câmera</t>
        </is>
      </c>
      <c r="L3063" s="22" t="n">
        <v>0</v>
      </c>
      <c r="M3063" s="17" t="inlineStr">
        <is>
          <t>Sem câmera</t>
        </is>
      </c>
      <c r="N3063" s="22" t="n">
        <v>0</v>
      </c>
      <c r="O3063" s="17" t="inlineStr">
        <is>
          <t>Sem câmera</t>
        </is>
      </c>
      <c r="P3063" s="22" t="n">
        <v>0</v>
      </c>
      <c r="Q3063" s="4" t="n"/>
      <c r="R3063" s="17" t="n"/>
      <c r="S3063" s="17" t="n"/>
      <c r="T3063" s="24" t="n"/>
      <c r="U3063" s="25" t="n">
        <v>-9.2409234</v>
      </c>
      <c r="V3063" s="25" t="n">
        <v>-38.3951446</v>
      </c>
    </row>
    <row r="3064">
      <c r="A3064" s="4" t="inlineStr">
        <is>
          <t>GLÓRIA</t>
        </is>
      </c>
      <c r="B3064" s="17" t="inlineStr">
        <is>
          <t>Sem câmera</t>
        </is>
      </c>
      <c r="C3064" s="22" t="n">
        <v>84</v>
      </c>
      <c r="D3064" s="22" t="n">
        <v>1287</v>
      </c>
      <c r="E3064" s="4" t="inlineStr">
        <is>
          <t>ESCOLA MUNICIPAL ALONSO JOSÉ DE MELO</t>
        </is>
      </c>
      <c r="F3064" s="4" t="inlineStr">
        <is>
          <t>POVOADO AGROVILAS JUSANTE VI</t>
        </is>
      </c>
      <c r="G3064" s="4" t="inlineStr">
        <is>
          <t>POVOADO AGROVILAS JUSANTE VI - ZONA RURAL</t>
        </is>
      </c>
      <c r="H3064" s="17" t="inlineStr">
        <is>
          <t>Rural</t>
        </is>
      </c>
      <c r="I3064" s="7" t="n">
        <v>1</v>
      </c>
      <c r="J3064" s="23" t="n"/>
      <c r="K3064" s="17" t="inlineStr">
        <is>
          <t>Sem câmera</t>
        </is>
      </c>
      <c r="L3064" s="22" t="n">
        <v>0</v>
      </c>
      <c r="M3064" s="17" t="inlineStr">
        <is>
          <t>Sem câmera</t>
        </is>
      </c>
      <c r="N3064" s="22" t="n">
        <v>0</v>
      </c>
      <c r="O3064" s="17" t="inlineStr">
        <is>
          <t>Sem câmera</t>
        </is>
      </c>
      <c r="P3064" s="22" t="n">
        <v>0</v>
      </c>
      <c r="Q3064" s="4" t="n"/>
      <c r="R3064" s="17" t="n"/>
      <c r="S3064" s="17" t="n"/>
      <c r="T3064" s="24" t="n"/>
      <c r="U3064" s="25" t="n">
        <v>-9.327603699999999</v>
      </c>
      <c r="V3064" s="25" t="n">
        <v>-38.4022344</v>
      </c>
    </row>
    <row r="3065">
      <c r="A3065" s="4" t="inlineStr">
        <is>
          <t>GLÓRIA</t>
        </is>
      </c>
      <c r="B3065" s="17" t="inlineStr">
        <is>
          <t>Sem câmera</t>
        </is>
      </c>
      <c r="C3065" s="22" t="n">
        <v>84</v>
      </c>
      <c r="D3065" s="22" t="n">
        <v>1295</v>
      </c>
      <c r="E3065" s="4" t="inlineStr">
        <is>
          <t>ESCOLA MUNICIPAL NOVA REPÚBLICA</t>
        </is>
      </c>
      <c r="F3065" s="4" t="inlineStr">
        <is>
          <t>POVOADO RETIRO</t>
        </is>
      </c>
      <c r="G3065" s="4" t="inlineStr">
        <is>
          <t>POVOADO RETIRO - ZONA RURAL</t>
        </is>
      </c>
      <c r="H3065" s="17" t="inlineStr">
        <is>
          <t>Rural</t>
        </is>
      </c>
      <c r="I3065" s="7" t="n">
        <v>2</v>
      </c>
      <c r="J3065" s="23" t="n"/>
      <c r="K3065" s="17" t="inlineStr">
        <is>
          <t>Sem câmera</t>
        </is>
      </c>
      <c r="L3065" s="22" t="n">
        <v>0</v>
      </c>
      <c r="M3065" s="17" t="inlineStr">
        <is>
          <t>Sem câmera</t>
        </is>
      </c>
      <c r="N3065" s="22" t="n">
        <v>0</v>
      </c>
      <c r="O3065" s="17" t="inlineStr">
        <is>
          <t>Sem câmera</t>
        </is>
      </c>
      <c r="P3065" s="22" t="n">
        <v>0</v>
      </c>
      <c r="Q3065" s="4" t="n"/>
      <c r="R3065" s="17" t="n"/>
      <c r="S3065" s="17" t="n"/>
      <c r="T3065" s="24" t="n"/>
      <c r="U3065" s="25" t="n">
        <v>-9.334157899999999</v>
      </c>
      <c r="V3065" s="25" t="n">
        <v>-38.3266542</v>
      </c>
    </row>
    <row r="3066">
      <c r="A3066" s="4" t="inlineStr">
        <is>
          <t>GLÓRIA</t>
        </is>
      </c>
      <c r="B3066" s="17" t="inlineStr">
        <is>
          <t>Sem câmera</t>
        </is>
      </c>
      <c r="C3066" s="22" t="n">
        <v>84</v>
      </c>
      <c r="D3066" s="22" t="n">
        <v>1309</v>
      </c>
      <c r="E3066" s="4" t="inlineStr">
        <is>
          <t>COLÉGIO ENAIDE NANCY DE SOUZA CAVALCANTI</t>
        </is>
      </c>
      <c r="F3066" s="4" t="inlineStr">
        <is>
          <t>POVOADO PORTO DA SERRA</t>
        </is>
      </c>
      <c r="G3066" s="4" t="inlineStr">
        <is>
          <t>POVOADO PORTO DA SERRA - ZONA RURAL</t>
        </is>
      </c>
      <c r="H3066" s="17" t="inlineStr">
        <is>
          <t>Rural</t>
        </is>
      </c>
      <c r="I3066" s="7" t="n">
        <v>2</v>
      </c>
      <c r="J3066" s="23" t="n"/>
      <c r="K3066" s="17" t="inlineStr">
        <is>
          <t>Sem câmera</t>
        </is>
      </c>
      <c r="L3066" s="22" t="n">
        <v>0</v>
      </c>
      <c r="M3066" s="17" t="inlineStr">
        <is>
          <t>Sem câmera</t>
        </is>
      </c>
      <c r="N3066" s="22" t="n">
        <v>0</v>
      </c>
      <c r="O3066" s="17" t="inlineStr">
        <is>
          <t>Sem câmera</t>
        </is>
      </c>
      <c r="P3066" s="22" t="n">
        <v>0</v>
      </c>
      <c r="Q3066" s="4" t="n"/>
      <c r="R3066" s="17" t="n"/>
      <c r="S3066" s="17" t="n"/>
      <c r="T3066" s="24" t="n"/>
      <c r="U3066" s="25" t="n">
        <v>-9.302161999999999</v>
      </c>
      <c r="V3066" s="25" t="n">
        <v>-38.2790474</v>
      </c>
    </row>
    <row r="3067">
      <c r="A3067" s="4" t="inlineStr">
        <is>
          <t>GLÓRIA</t>
        </is>
      </c>
      <c r="B3067" s="17" t="inlineStr">
        <is>
          <t>Sem câmera</t>
        </is>
      </c>
      <c r="C3067" s="22" t="n">
        <v>84</v>
      </c>
      <c r="D3067" s="22" t="n">
        <v>1317</v>
      </c>
      <c r="E3067" s="4" t="inlineStr">
        <is>
          <t>ESCOLA MUNICIPAL LINDEMAR LIBERALINO</t>
        </is>
      </c>
      <c r="F3067" s="4" t="inlineStr">
        <is>
          <t>PROJETO TORQUATO</t>
        </is>
      </c>
      <c r="G3067" s="4" t="inlineStr">
        <is>
          <t>POVOADO TORQUATO - ZONA RURAL</t>
        </is>
      </c>
      <c r="H3067" s="17" t="inlineStr">
        <is>
          <t>Rural</t>
        </is>
      </c>
      <c r="I3067" s="7" t="n">
        <v>2</v>
      </c>
      <c r="J3067" s="23" t="n"/>
      <c r="K3067" s="17" t="inlineStr">
        <is>
          <t>Sem câmera</t>
        </is>
      </c>
      <c r="L3067" s="22" t="n">
        <v>0</v>
      </c>
      <c r="M3067" s="17" t="inlineStr">
        <is>
          <t>Sem câmera</t>
        </is>
      </c>
      <c r="N3067" s="22" t="n">
        <v>0</v>
      </c>
      <c r="O3067" s="17" t="inlineStr">
        <is>
          <t>Sem câmera</t>
        </is>
      </c>
      <c r="P3067" s="22" t="n">
        <v>0</v>
      </c>
      <c r="Q3067" s="4" t="n"/>
      <c r="R3067" s="17" t="n"/>
      <c r="S3067" s="17" t="n"/>
      <c r="T3067" s="24" t="n"/>
      <c r="U3067" s="25" t="n">
        <v>-9.2736266</v>
      </c>
      <c r="V3067" s="25" t="n">
        <v>-38.2815593</v>
      </c>
    </row>
    <row r="3068">
      <c r="A3068" s="4" t="inlineStr">
        <is>
          <t>GLÓRIA</t>
        </is>
      </c>
      <c r="B3068" s="17" t="inlineStr">
        <is>
          <t>Sem câmera</t>
        </is>
      </c>
      <c r="C3068" s="22" t="n">
        <v>84</v>
      </c>
      <c r="D3068" s="22" t="n">
        <v>1325</v>
      </c>
      <c r="E3068" s="4" t="inlineStr">
        <is>
          <t>ESCOLA MUNICIPAL JOANA ANGÉLICA</t>
        </is>
      </c>
      <c r="F3068" s="4" t="inlineStr">
        <is>
          <t>POVOADO LAGOA DO NEGRO</t>
        </is>
      </c>
      <c r="G3068" s="4" t="inlineStr">
        <is>
          <t>POVOADO LAGOA DO NEGRO - ZONA RURAL</t>
        </is>
      </c>
      <c r="H3068" s="17" t="inlineStr">
        <is>
          <t>Rural</t>
        </is>
      </c>
      <c r="I3068" s="7" t="n">
        <v>3</v>
      </c>
      <c r="J3068" s="23" t="n"/>
      <c r="K3068" s="17" t="inlineStr">
        <is>
          <t>Sem câmera</t>
        </is>
      </c>
      <c r="L3068" s="22" t="n">
        <v>0</v>
      </c>
      <c r="M3068" s="17" t="inlineStr">
        <is>
          <t>Sem câmera</t>
        </is>
      </c>
      <c r="N3068" s="22" t="n">
        <v>0</v>
      </c>
      <c r="O3068" s="17" t="inlineStr">
        <is>
          <t>Sem câmera</t>
        </is>
      </c>
      <c r="P3068" s="22" t="n">
        <v>0</v>
      </c>
      <c r="Q3068" s="4" t="n"/>
      <c r="R3068" s="17" t="n"/>
      <c r="S3068" s="17" t="n"/>
      <c r="T3068" s="24" t="n"/>
      <c r="U3068" s="25" t="n">
        <v>-9.2574559</v>
      </c>
      <c r="V3068" s="25" t="n">
        <v>-38.4617267</v>
      </c>
    </row>
    <row r="3069">
      <c r="A3069" s="4" t="inlineStr">
        <is>
          <t>GLÓRIA</t>
        </is>
      </c>
      <c r="B3069" s="17" t="inlineStr">
        <is>
          <t>Sem câmera</t>
        </is>
      </c>
      <c r="C3069" s="22" t="n">
        <v>84</v>
      </c>
      <c r="D3069" s="22" t="n">
        <v>1341</v>
      </c>
      <c r="E3069" s="4" t="inlineStr">
        <is>
          <t>ESCOLA MUNICIPAL MANOEL JOSÉ DE SÁ</t>
        </is>
      </c>
      <c r="F3069" s="4" t="inlineStr">
        <is>
          <t>POVOADO AGROVILAS BORDA DO LAGO V</t>
        </is>
      </c>
      <c r="G3069" s="4" t="inlineStr">
        <is>
          <t>POVOADO AGROVILAS BORDA DO LARGO V - ZONA RURAL</t>
        </is>
      </c>
      <c r="H3069" s="17" t="inlineStr">
        <is>
          <t>Rural</t>
        </is>
      </c>
      <c r="I3069" s="7" t="n">
        <v>2</v>
      </c>
      <c r="J3069" s="23" t="n"/>
      <c r="K3069" s="17" t="inlineStr">
        <is>
          <t>Sem câmera</t>
        </is>
      </c>
      <c r="L3069" s="22" t="n">
        <v>0</v>
      </c>
      <c r="M3069" s="17" t="inlineStr">
        <is>
          <t>Sem câmera</t>
        </is>
      </c>
      <c r="N3069" s="22" t="n">
        <v>0</v>
      </c>
      <c r="O3069" s="17" t="inlineStr">
        <is>
          <t>Sem câmera</t>
        </is>
      </c>
      <c r="P3069" s="22" t="n">
        <v>0</v>
      </c>
      <c r="Q3069" s="4" t="n"/>
      <c r="R3069" s="17" t="n"/>
      <c r="S3069" s="17" t="n"/>
      <c r="T3069" s="24" t="n"/>
      <c r="U3069" s="25" t="n">
        <v>-9.126696300000001</v>
      </c>
      <c r="V3069" s="25" t="n">
        <v>-38.3909125</v>
      </c>
    </row>
    <row r="3070">
      <c r="A3070" s="4" t="inlineStr">
        <is>
          <t>GLÓRIA</t>
        </is>
      </c>
      <c r="B3070" s="17" t="inlineStr">
        <is>
          <t>Sem câmera</t>
        </is>
      </c>
      <c r="C3070" s="22" t="n">
        <v>84</v>
      </c>
      <c r="D3070" s="22" t="n">
        <v>1350</v>
      </c>
      <c r="E3070" s="4" t="inlineStr">
        <is>
          <t>ESCOLA MUNICIPAL FLORIANO PEIXOTO</t>
        </is>
      </c>
      <c r="F3070" s="4" t="inlineStr">
        <is>
          <t>POVOADO OLHOS D'ÁGUA DOS COELHOS</t>
        </is>
      </c>
      <c r="G3070" s="4" t="inlineStr">
        <is>
          <t>POVOADO OLHOS D'ÁGUA DOS COELHOS - ZONA RURAL</t>
        </is>
      </c>
      <c r="H3070" s="17" t="inlineStr">
        <is>
          <t>Rural</t>
        </is>
      </c>
      <c r="I3070" s="7" t="n">
        <v>1</v>
      </c>
      <c r="J3070" s="23" t="n"/>
      <c r="K3070" s="17" t="inlineStr">
        <is>
          <t>Sem câmera</t>
        </is>
      </c>
      <c r="L3070" s="22" t="n">
        <v>0</v>
      </c>
      <c r="M3070" s="17" t="inlineStr">
        <is>
          <t>Sem câmera</t>
        </is>
      </c>
      <c r="N3070" s="22" t="n">
        <v>0</v>
      </c>
      <c r="O3070" s="17" t="inlineStr">
        <is>
          <t>Sem câmera</t>
        </is>
      </c>
      <c r="P3070" s="22" t="n">
        <v>0</v>
      </c>
      <c r="Q3070" s="4" t="n"/>
      <c r="R3070" s="17" t="n"/>
      <c r="S3070" s="17" t="n"/>
      <c r="T3070" s="24" t="n"/>
      <c r="U3070" s="25" t="n">
        <v>-9.2001086</v>
      </c>
      <c r="V3070" s="25" t="n">
        <v>-38.3799054</v>
      </c>
    </row>
    <row r="3071">
      <c r="A3071" s="4" t="inlineStr">
        <is>
          <t>GLÓRIA</t>
        </is>
      </c>
      <c r="B3071" s="17" t="inlineStr">
        <is>
          <t>Sem câmera</t>
        </is>
      </c>
      <c r="C3071" s="22" t="n">
        <v>84</v>
      </c>
      <c r="D3071" s="22" t="n">
        <v>1376</v>
      </c>
      <c r="E3071" s="4" t="inlineStr">
        <is>
          <t>ESCOLA MUNICIPAL JOÃO BATISTA FIGUEIREDO</t>
        </is>
      </c>
      <c r="F3071" s="4" t="inlineStr">
        <is>
          <t>POVOADO SÍTIO DA LAGOA</t>
        </is>
      </c>
      <c r="G3071" s="4" t="inlineStr">
        <is>
          <t>POVOADO SÍTIO DA LAGOA - ZONA RURAL</t>
        </is>
      </c>
      <c r="H3071" s="17" t="inlineStr">
        <is>
          <t>Rural</t>
        </is>
      </c>
      <c r="I3071" s="7" t="n">
        <v>1</v>
      </c>
      <c r="J3071" s="23" t="n"/>
      <c r="K3071" s="17" t="inlineStr">
        <is>
          <t>Sem câmera</t>
        </is>
      </c>
      <c r="L3071" s="22" t="n">
        <v>0</v>
      </c>
      <c r="M3071" s="17" t="inlineStr">
        <is>
          <t>Sem câmera</t>
        </is>
      </c>
      <c r="N3071" s="22" t="n">
        <v>0</v>
      </c>
      <c r="O3071" s="17" t="inlineStr">
        <is>
          <t>Sem câmera</t>
        </is>
      </c>
      <c r="P3071" s="22" t="n">
        <v>0</v>
      </c>
      <c r="Q3071" s="4" t="n"/>
      <c r="R3071" s="17" t="n"/>
      <c r="S3071" s="17" t="n"/>
      <c r="T3071" s="24" t="n"/>
      <c r="U3071" s="25" t="n">
        <v>-9.2676075</v>
      </c>
      <c r="V3071" s="25" t="n">
        <v>-38.2795522</v>
      </c>
    </row>
    <row r="3072">
      <c r="A3072" s="4" t="inlineStr">
        <is>
          <t>GLÓRIA</t>
        </is>
      </c>
      <c r="B3072" s="17" t="inlineStr">
        <is>
          <t>Sem câmera</t>
        </is>
      </c>
      <c r="C3072" s="22" t="n">
        <v>84</v>
      </c>
      <c r="D3072" s="22" t="n">
        <v>1392</v>
      </c>
      <c r="E3072" s="4" t="inlineStr">
        <is>
          <t>ESCOLA MUNICIPAL SANTO ANTONIO</t>
        </is>
      </c>
      <c r="F3072" s="4" t="inlineStr">
        <is>
          <t>POVOADO MALEMBÁ</t>
        </is>
      </c>
      <c r="G3072" s="4" t="inlineStr">
        <is>
          <t>POVOADO MALEMBÁ - ZONA RURAL</t>
        </is>
      </c>
      <c r="H3072" s="17" t="inlineStr">
        <is>
          <t>Rural</t>
        </is>
      </c>
      <c r="I3072" s="7" t="n">
        <v>1</v>
      </c>
      <c r="J3072" s="23" t="n"/>
      <c r="K3072" s="17" t="inlineStr">
        <is>
          <t>Sem câmera</t>
        </is>
      </c>
      <c r="L3072" s="22" t="n">
        <v>0</v>
      </c>
      <c r="M3072" s="17" t="inlineStr">
        <is>
          <t>Sem câmera</t>
        </is>
      </c>
      <c r="N3072" s="22" t="n">
        <v>0</v>
      </c>
      <c r="O3072" s="17" t="inlineStr">
        <is>
          <t>Sem câmera</t>
        </is>
      </c>
      <c r="P3072" s="22" t="n">
        <v>0</v>
      </c>
      <c r="Q3072" s="4" t="n"/>
      <c r="R3072" s="17" t="n"/>
      <c r="S3072" s="17" t="n"/>
      <c r="T3072" s="24" t="n"/>
      <c r="U3072" s="25" t="n">
        <v>-9.3163997</v>
      </c>
      <c r="V3072" s="25" t="n">
        <v>-38.2608944</v>
      </c>
    </row>
    <row r="3073">
      <c r="A3073" s="4" t="inlineStr">
        <is>
          <t>GLÓRIA</t>
        </is>
      </c>
      <c r="B3073" s="17" t="inlineStr">
        <is>
          <t>Sem câmera</t>
        </is>
      </c>
      <c r="C3073" s="22" t="n">
        <v>84</v>
      </c>
      <c r="D3073" s="22" t="n">
        <v>1406</v>
      </c>
      <c r="E3073" s="4" t="inlineStr">
        <is>
          <t>ESCOLA MUNICIPAL PROFESSOR ROBERTO SANTOS</t>
        </is>
      </c>
      <c r="F3073" s="4" t="inlineStr">
        <is>
          <t>POVOADO QUEIMADAS</t>
        </is>
      </c>
      <c r="G3073" s="4" t="inlineStr">
        <is>
          <t>POVOADO QUEIMADAS - ZONA RURAL</t>
        </is>
      </c>
      <c r="H3073" s="17" t="inlineStr">
        <is>
          <t>Rural</t>
        </is>
      </c>
      <c r="I3073" s="7" t="n">
        <v>1</v>
      </c>
      <c r="J3073" s="23" t="n"/>
      <c r="K3073" s="17" t="inlineStr">
        <is>
          <t>Sem câmera</t>
        </is>
      </c>
      <c r="L3073" s="22" t="n">
        <v>0</v>
      </c>
      <c r="M3073" s="17" t="inlineStr">
        <is>
          <t>Sem câmera</t>
        </is>
      </c>
      <c r="N3073" s="22" t="n">
        <v>0</v>
      </c>
      <c r="O3073" s="17" t="inlineStr">
        <is>
          <t>Sem câmera</t>
        </is>
      </c>
      <c r="P3073" s="22" t="n">
        <v>0</v>
      </c>
      <c r="Q3073" s="4" t="n"/>
      <c r="R3073" s="17" t="n"/>
      <c r="S3073" s="17" t="n"/>
      <c r="T3073" s="24" t="n"/>
      <c r="U3073" s="25" t="n">
        <v>-9.2508412</v>
      </c>
      <c r="V3073" s="25" t="n">
        <v>-38.2904704</v>
      </c>
    </row>
    <row r="3074">
      <c r="A3074" s="4" t="inlineStr">
        <is>
          <t>GLÓRIA</t>
        </is>
      </c>
      <c r="B3074" s="17" t="inlineStr">
        <is>
          <t>Sem câmera</t>
        </is>
      </c>
      <c r="C3074" s="22" t="n">
        <v>84</v>
      </c>
      <c r="D3074" s="22" t="n">
        <v>1414</v>
      </c>
      <c r="E3074" s="4" t="inlineStr">
        <is>
          <t>ESCOLA MUNICIPAL CÍCERA BARBOSA DA SILVA</t>
        </is>
      </c>
      <c r="F3074" s="4" t="inlineStr">
        <is>
          <t>POVOADO AGROVILAS JUSANTE V</t>
        </is>
      </c>
      <c r="G3074" s="4" t="inlineStr">
        <is>
          <t>POVOADO AGROVILAS JUSANTE V - ZONA RURAL</t>
        </is>
      </c>
      <c r="H3074" s="17" t="inlineStr">
        <is>
          <t>Rural</t>
        </is>
      </c>
      <c r="I3074" s="7" t="n">
        <v>1</v>
      </c>
      <c r="J3074" s="23" t="n"/>
      <c r="K3074" s="17" t="inlineStr">
        <is>
          <t>Sem câmera</t>
        </is>
      </c>
      <c r="L3074" s="22" t="n">
        <v>0</v>
      </c>
      <c r="M3074" s="17" t="inlineStr">
        <is>
          <t>Sem câmera</t>
        </is>
      </c>
      <c r="N3074" s="22" t="n">
        <v>0</v>
      </c>
      <c r="O3074" s="17" t="inlineStr">
        <is>
          <t>Sem câmera</t>
        </is>
      </c>
      <c r="P3074" s="22" t="n">
        <v>0</v>
      </c>
      <c r="Q3074" s="4" t="n"/>
      <c r="R3074" s="17" t="n"/>
      <c r="S3074" s="17" t="n"/>
      <c r="T3074" s="24" t="n"/>
      <c r="U3074" s="25" t="n">
        <v>-9.3101182</v>
      </c>
      <c r="V3074" s="25" t="n">
        <v>-38.3828368</v>
      </c>
    </row>
    <row r="3075">
      <c r="A3075" s="4" t="inlineStr">
        <is>
          <t>GLÓRIA</t>
        </is>
      </c>
      <c r="B3075" s="17" t="inlineStr">
        <is>
          <t>Sem câmera</t>
        </is>
      </c>
      <c r="C3075" s="22" t="n">
        <v>84</v>
      </c>
      <c r="D3075" s="22" t="n">
        <v>1422</v>
      </c>
      <c r="E3075" s="4" t="inlineStr">
        <is>
          <t>ESCOLA MUNICIPAL JOSÉ ALVES</t>
        </is>
      </c>
      <c r="F3075" s="4" t="inlineStr">
        <is>
          <t>POVOADO SALGADO DOS BENÍCIOS</t>
        </is>
      </c>
      <c r="G3075" s="4" t="inlineStr">
        <is>
          <t>POVOADO SALGADO DOS BENÍCIOS - ZONA RURAL</t>
        </is>
      </c>
      <c r="H3075" s="17" t="inlineStr">
        <is>
          <t>Rural</t>
        </is>
      </c>
      <c r="I3075" s="7" t="n">
        <v>1</v>
      </c>
      <c r="J3075" s="23" t="n"/>
      <c r="K3075" s="17" t="inlineStr">
        <is>
          <t>Sem câmera</t>
        </is>
      </c>
      <c r="L3075" s="22" t="n">
        <v>0</v>
      </c>
      <c r="M3075" s="17" t="inlineStr">
        <is>
          <t>Sem câmera</t>
        </is>
      </c>
      <c r="N3075" s="22" t="n">
        <v>0</v>
      </c>
      <c r="O3075" s="17" t="inlineStr">
        <is>
          <t>Sem câmera</t>
        </is>
      </c>
      <c r="P3075" s="22" t="n">
        <v>0</v>
      </c>
      <c r="Q3075" s="4" t="n"/>
      <c r="R3075" s="17" t="n"/>
      <c r="S3075" s="17" t="n"/>
      <c r="T3075" s="24" t="n"/>
      <c r="U3075" s="25" t="n">
        <v>-9.144955700000001</v>
      </c>
      <c r="V3075" s="25" t="n">
        <v>-38.3647368</v>
      </c>
    </row>
    <row r="3076">
      <c r="A3076" s="4" t="inlineStr">
        <is>
          <t>GLÓRIA</t>
        </is>
      </c>
      <c r="B3076" s="17" t="inlineStr">
        <is>
          <t>Sem câmera</t>
        </is>
      </c>
      <c r="C3076" s="22" t="n">
        <v>84</v>
      </c>
      <c r="D3076" s="22" t="n">
        <v>1430</v>
      </c>
      <c r="E3076" s="4" t="inlineStr">
        <is>
          <t>ESCOLA MUNICIPAL JOÃO PAULO I</t>
        </is>
      </c>
      <c r="F3076" s="4" t="inlineStr">
        <is>
          <t>POVOADO RIACHÃO</t>
        </is>
      </c>
      <c r="G3076" s="4" t="inlineStr">
        <is>
          <t>POVOADO RIACHÃO - ZONA RURAL</t>
        </is>
      </c>
      <c r="H3076" s="17" t="inlineStr">
        <is>
          <t>Rural</t>
        </is>
      </c>
      <c r="I3076" s="7" t="n">
        <v>1</v>
      </c>
      <c r="J3076" s="23" t="n"/>
      <c r="K3076" s="17" t="inlineStr">
        <is>
          <t>Sem câmera</t>
        </is>
      </c>
      <c r="L3076" s="22" t="n">
        <v>0</v>
      </c>
      <c r="M3076" s="17" t="inlineStr">
        <is>
          <t>Sem câmera</t>
        </is>
      </c>
      <c r="N3076" s="22" t="n">
        <v>0</v>
      </c>
      <c r="O3076" s="17" t="inlineStr">
        <is>
          <t>Sem câmera</t>
        </is>
      </c>
      <c r="P3076" s="22" t="n">
        <v>0</v>
      </c>
      <c r="Q3076" s="4" t="n"/>
      <c r="R3076" s="17" t="n"/>
      <c r="S3076" s="17" t="n"/>
      <c r="T3076" s="24" t="n"/>
      <c r="U3076" s="25" t="n">
        <v>-9.3258794</v>
      </c>
      <c r="V3076" s="25" t="n">
        <v>-38.2549033</v>
      </c>
    </row>
    <row r="3077">
      <c r="A3077" s="4" t="inlineStr">
        <is>
          <t>GLÓRIA</t>
        </is>
      </c>
      <c r="B3077" s="17" t="inlineStr">
        <is>
          <t>Sem câmera</t>
        </is>
      </c>
      <c r="C3077" s="22" t="n">
        <v>84</v>
      </c>
      <c r="D3077" s="22" t="n">
        <v>1465</v>
      </c>
      <c r="E3077" s="4" t="inlineStr">
        <is>
          <t>COLÉGIO INDÍGENA JOSÉ MARTINS</t>
        </is>
      </c>
      <c r="F3077" s="4" t="inlineStr">
        <is>
          <t>POVOADO BREJO DO BURGO</t>
        </is>
      </c>
      <c r="G3077" s="4" t="inlineStr">
        <is>
          <t>POVOADO BREJO DO BURGO - ZONA RURAL</t>
        </is>
      </c>
      <c r="H3077" s="17" t="inlineStr">
        <is>
          <t>Rural</t>
        </is>
      </c>
      <c r="I3077" s="7" t="n">
        <v>2</v>
      </c>
      <c r="J3077" s="23" t="n"/>
      <c r="K3077" s="17" t="inlineStr">
        <is>
          <t>Sem câmera</t>
        </is>
      </c>
      <c r="L3077" s="22" t="n">
        <v>0</v>
      </c>
      <c r="M3077" s="17" t="inlineStr">
        <is>
          <t>Sem câmera</t>
        </is>
      </c>
      <c r="N3077" s="22" t="n">
        <v>0</v>
      </c>
      <c r="O3077" s="17" t="inlineStr">
        <is>
          <t>Sem câmera</t>
        </is>
      </c>
      <c r="P3077" s="22" t="n">
        <v>0</v>
      </c>
      <c r="Q3077" s="4" t="n"/>
      <c r="R3077" s="17" t="n"/>
      <c r="S3077" s="17" t="n"/>
      <c r="T3077" s="24" t="n"/>
      <c r="U3077" s="25" t="n">
        <v>-9.3394371</v>
      </c>
      <c r="V3077" s="25" t="n">
        <v>-38.4882834</v>
      </c>
    </row>
    <row r="3078">
      <c r="A3078" s="4" t="inlineStr">
        <is>
          <t>GONGOGI</t>
        </is>
      </c>
      <c r="B3078" s="17" t="inlineStr">
        <is>
          <t>Sem câmera</t>
        </is>
      </c>
      <c r="C3078" s="22" t="n">
        <v>73</v>
      </c>
      <c r="D3078" s="22" t="n">
        <v>1015</v>
      </c>
      <c r="E3078" s="4" t="inlineStr">
        <is>
          <t>COLÉGIO ESTADUAL JOSÉ ARAÚJO PEREIRA</t>
        </is>
      </c>
      <c r="F3078" s="4" t="inlineStr">
        <is>
          <t>CENTRO</t>
        </is>
      </c>
      <c r="G3078" s="4" t="inlineStr">
        <is>
          <t>RUA JAMIL RIHAN, N 27 - ZONA URBANA</t>
        </is>
      </c>
      <c r="H3078" s="17" t="inlineStr">
        <is>
          <t>Urbana</t>
        </is>
      </c>
      <c r="I3078" s="7" t="n">
        <v>6</v>
      </c>
      <c r="J3078" s="23" t="n"/>
      <c r="K3078" s="17" t="inlineStr">
        <is>
          <t>Sem câmera</t>
        </is>
      </c>
      <c r="L3078" s="22" t="n">
        <v>0</v>
      </c>
      <c r="M3078" s="17" t="inlineStr">
        <is>
          <t>Sem câmera</t>
        </is>
      </c>
      <c r="N3078" s="22" t="n">
        <v>0</v>
      </c>
      <c r="O3078" s="17" t="inlineStr">
        <is>
          <t>Sem câmera</t>
        </is>
      </c>
      <c r="P3078" s="22" t="n">
        <v>0</v>
      </c>
      <c r="Q3078" s="4" t="n"/>
      <c r="R3078" s="17" t="n"/>
      <c r="S3078" s="17" t="n"/>
      <c r="T3078" s="24" t="n"/>
      <c r="U3078" s="25" t="n">
        <v>-14.326476</v>
      </c>
      <c r="V3078" s="25" t="n">
        <v>-39.4663465</v>
      </c>
    </row>
    <row r="3079">
      <c r="A3079" s="4" t="inlineStr">
        <is>
          <t>GONGOGI</t>
        </is>
      </c>
      <c r="B3079" s="17" t="inlineStr">
        <is>
          <t>Sem câmera</t>
        </is>
      </c>
      <c r="C3079" s="22" t="n">
        <v>73</v>
      </c>
      <c r="D3079" s="22" t="n">
        <v>1082</v>
      </c>
      <c r="E3079" s="4" t="inlineStr">
        <is>
          <t>ESCOLA MUNICIPAL PROFESSORA CELCI MARIA SALES</t>
        </is>
      </c>
      <c r="F3079" s="4" t="inlineStr">
        <is>
          <t>DISTRITO TAPIRAMA</t>
        </is>
      </c>
      <c r="G3079" s="4" t="inlineStr">
        <is>
          <t>PRAÇA DA IGREJA, S/N, TAPIRAMA</t>
        </is>
      </c>
      <c r="H3079" s="17" t="inlineStr">
        <is>
          <t>Sem marcação</t>
        </is>
      </c>
      <c r="I3079" s="7" t="n">
        <v>4</v>
      </c>
      <c r="J3079" s="23" t="n"/>
      <c r="K3079" s="17" t="inlineStr">
        <is>
          <t>Sem câmera</t>
        </is>
      </c>
      <c r="L3079" s="22" t="n">
        <v>0</v>
      </c>
      <c r="M3079" s="17" t="inlineStr">
        <is>
          <t>Sem câmera</t>
        </is>
      </c>
      <c r="N3079" s="22" t="n">
        <v>0</v>
      </c>
      <c r="O3079" s="17" t="inlineStr">
        <is>
          <t>Sem câmera</t>
        </is>
      </c>
      <c r="P3079" s="22" t="n">
        <v>0</v>
      </c>
      <c r="Q3079" s="4" t="n"/>
      <c r="R3079" s="17" t="n"/>
      <c r="S3079" s="17" t="n"/>
      <c r="T3079" s="24" t="n"/>
      <c r="U3079" s="25" t="n">
        <v>-14.215295</v>
      </c>
      <c r="V3079" s="25" t="n">
        <v>-39.6675917</v>
      </c>
    </row>
    <row r="3080">
      <c r="A3080" s="4" t="inlineStr">
        <is>
          <t>GONGOGI</t>
        </is>
      </c>
      <c r="B3080" s="17" t="inlineStr">
        <is>
          <t>Sem câmera</t>
        </is>
      </c>
      <c r="C3080" s="22" t="n">
        <v>73</v>
      </c>
      <c r="D3080" s="22" t="n">
        <v>1090</v>
      </c>
      <c r="E3080" s="4" t="inlineStr">
        <is>
          <t>ESCOLA MUNICIPAL RUI BARBOSA</t>
        </is>
      </c>
      <c r="F3080" s="4" t="inlineStr">
        <is>
          <t>DISTRITO NOVA PALMA</t>
        </is>
      </c>
      <c r="G3080" s="4" t="inlineStr">
        <is>
          <t>RUA DURVAL DE QUEIROZ S/N - ZONA RURAL</t>
        </is>
      </c>
      <c r="H3080" s="17" t="inlineStr">
        <is>
          <t>Rural</t>
        </is>
      </c>
      <c r="I3080" s="7" t="n">
        <v>3</v>
      </c>
      <c r="J3080" s="23" t="n"/>
      <c r="K3080" s="17" t="inlineStr">
        <is>
          <t>Sem câmera</t>
        </is>
      </c>
      <c r="L3080" s="22" t="n">
        <v>0</v>
      </c>
      <c r="M3080" s="17" t="inlineStr">
        <is>
          <t>Sem câmera</t>
        </is>
      </c>
      <c r="N3080" s="22" t="n">
        <v>0</v>
      </c>
      <c r="O3080" s="17" t="inlineStr">
        <is>
          <t>Sem câmera</t>
        </is>
      </c>
      <c r="P3080" s="22" t="n">
        <v>0</v>
      </c>
      <c r="Q3080" s="4" t="n"/>
      <c r="R3080" s="17" t="n"/>
      <c r="S3080" s="17" t="n"/>
      <c r="T3080" s="24" t="n"/>
      <c r="U3080" s="25" t="n">
        <v>-14.2977417</v>
      </c>
      <c r="V3080" s="25" t="n">
        <v>-39.563435</v>
      </c>
    </row>
    <row r="3081">
      <c r="A3081" s="4" t="inlineStr">
        <is>
          <t>GONGOGI</t>
        </is>
      </c>
      <c r="B3081" s="17" t="inlineStr">
        <is>
          <t>Sem câmera</t>
        </is>
      </c>
      <c r="C3081" s="22" t="n">
        <v>73</v>
      </c>
      <c r="D3081" s="22" t="n">
        <v>1104</v>
      </c>
      <c r="E3081" s="4" t="inlineStr">
        <is>
          <t>COLÉGIO MUNICIPAL PROFESSORA NEUSA LEMOS SANTOS</t>
        </is>
      </c>
      <c r="F3081" s="4" t="inlineStr">
        <is>
          <t>NASSER BORGES</t>
        </is>
      </c>
      <c r="G3081" s="4" t="inlineStr">
        <is>
          <t>RUA MARIA PETRONÍLIA, 166 - ZONA URBANA</t>
        </is>
      </c>
      <c r="H3081" s="17" t="inlineStr">
        <is>
          <t>Urbana</t>
        </is>
      </c>
      <c r="I3081" s="7" t="n">
        <v>4</v>
      </c>
      <c r="J3081" s="23" t="n"/>
      <c r="K3081" s="17" t="inlineStr">
        <is>
          <t>Sem câmera</t>
        </is>
      </c>
      <c r="L3081" s="22" t="n">
        <v>0</v>
      </c>
      <c r="M3081" s="17" t="inlineStr">
        <is>
          <t>Sem câmera</t>
        </is>
      </c>
      <c r="N3081" s="22" t="n">
        <v>0</v>
      </c>
      <c r="O3081" s="17" t="inlineStr">
        <is>
          <t>Sem câmera</t>
        </is>
      </c>
      <c r="P3081" s="22" t="n">
        <v>0</v>
      </c>
      <c r="Q3081" s="4" t="n"/>
      <c r="R3081" s="17" t="n"/>
      <c r="S3081" s="17" t="n"/>
      <c r="T3081" s="24" t="n"/>
      <c r="U3081" s="25" t="n">
        <v>-14.3222064</v>
      </c>
      <c r="V3081" s="25" t="n">
        <v>-39.4673616</v>
      </c>
    </row>
    <row r="3082">
      <c r="A3082" s="4" t="inlineStr">
        <is>
          <t>GONGOGI</t>
        </is>
      </c>
      <c r="B3082" s="17" t="inlineStr">
        <is>
          <t>Sem câmera</t>
        </is>
      </c>
      <c r="C3082" s="22" t="n">
        <v>73</v>
      </c>
      <c r="D3082" s="22" t="n">
        <v>1147</v>
      </c>
      <c r="E3082" s="4" t="inlineStr">
        <is>
          <t>ESCOLA MUNICIPAL HILDEBRANDO RIBEIRO</t>
        </is>
      </c>
      <c r="F3082" s="4" t="inlineStr">
        <is>
          <t>NASSER BORGES</t>
        </is>
      </c>
      <c r="G3082" s="4" t="inlineStr">
        <is>
          <t>RUA  ARMANDO CESAR PALAFOZ, N 61 - ZONA URBANA</t>
        </is>
      </c>
      <c r="H3082" s="17" t="inlineStr">
        <is>
          <t>Urbana</t>
        </is>
      </c>
      <c r="I3082" s="7" t="n">
        <v>4</v>
      </c>
      <c r="J3082" s="23" t="n"/>
      <c r="K3082" s="17" t="inlineStr">
        <is>
          <t>Sem câmera</t>
        </is>
      </c>
      <c r="L3082" s="22" t="n">
        <v>0</v>
      </c>
      <c r="M3082" s="17" t="inlineStr">
        <is>
          <t>Sem câmera</t>
        </is>
      </c>
      <c r="N3082" s="22" t="n">
        <v>0</v>
      </c>
      <c r="O3082" s="17" t="inlineStr">
        <is>
          <t>Sem câmera</t>
        </is>
      </c>
      <c r="P3082" s="22" t="n">
        <v>0</v>
      </c>
      <c r="Q3082" s="4" t="n"/>
      <c r="R3082" s="17" t="n"/>
      <c r="S3082" s="17" t="n"/>
      <c r="T3082" s="24" t="n"/>
      <c r="U3082" s="25" t="n">
        <v>-14.3219301</v>
      </c>
      <c r="V3082" s="25" t="n">
        <v>-39.4680094</v>
      </c>
    </row>
    <row r="3083">
      <c r="A3083" s="4" t="inlineStr">
        <is>
          <t>GONGOGI</t>
        </is>
      </c>
      <c r="B3083" s="17" t="inlineStr">
        <is>
          <t>Sem câmera</t>
        </is>
      </c>
      <c r="C3083" s="22" t="n">
        <v>73</v>
      </c>
      <c r="D3083" s="22" t="n">
        <v>1155</v>
      </c>
      <c r="E3083" s="4" t="inlineStr">
        <is>
          <t>ESCOLA MUNICIPAL ROBERTO F. SANTOS</t>
        </is>
      </c>
      <c r="F3083" s="4" t="inlineStr">
        <is>
          <t>CENTRO</t>
        </is>
      </c>
      <c r="G3083" s="4" t="inlineStr">
        <is>
          <t>AV. JOEL VASCONCELOS, 46, CENTRO</t>
        </is>
      </c>
      <c r="H3083" s="17" t="inlineStr">
        <is>
          <t>Sem marcação</t>
        </is>
      </c>
      <c r="I3083" s="7" t="n">
        <v>2</v>
      </c>
      <c r="J3083" s="23" t="n"/>
      <c r="K3083" s="17" t="inlineStr">
        <is>
          <t>Sem câmera</t>
        </is>
      </c>
      <c r="L3083" s="22" t="n">
        <v>0</v>
      </c>
      <c r="M3083" s="17" t="inlineStr">
        <is>
          <t>Sem câmera</t>
        </is>
      </c>
      <c r="N3083" s="22" t="n">
        <v>0</v>
      </c>
      <c r="O3083" s="17" t="inlineStr">
        <is>
          <t>Sem câmera</t>
        </is>
      </c>
      <c r="P3083" s="22" t="n">
        <v>0</v>
      </c>
      <c r="Q3083" s="4" t="n"/>
      <c r="R3083" s="17" t="n"/>
      <c r="S3083" s="17" t="n"/>
      <c r="T3083" s="24" t="n"/>
      <c r="U3083" s="25" t="n">
        <v>-14.3254477</v>
      </c>
      <c r="V3083" s="25" t="n">
        <v>-39.4664864</v>
      </c>
    </row>
    <row r="3084">
      <c r="A3084" s="4" t="inlineStr">
        <is>
          <t>GOVERNADOR MANGABEIRA</t>
        </is>
      </c>
      <c r="B3084" s="17" t="inlineStr">
        <is>
          <t>Sem câmera</t>
        </is>
      </c>
      <c r="C3084" s="22" t="n">
        <v>131</v>
      </c>
      <c r="D3084" s="22" t="n">
        <v>1015</v>
      </c>
      <c r="E3084" s="4" t="inlineStr">
        <is>
          <t>COLÉGIO ESTADUAL DE TEMPO INTEGRAL PROF. EDGAR SANTOS</t>
        </is>
      </c>
      <c r="F3084" s="4" t="inlineStr">
        <is>
          <t>CENTRO</t>
        </is>
      </c>
      <c r="G3084" s="4" t="inlineStr">
        <is>
          <t>RUA MANOEL MACHADO PEDREIRA - ZONA URBANA</t>
        </is>
      </c>
      <c r="H3084" s="17" t="inlineStr">
        <is>
          <t>Urbana</t>
        </is>
      </c>
      <c r="I3084" s="7" t="n">
        <v>8</v>
      </c>
      <c r="J3084" s="23" t="n"/>
      <c r="K3084" s="17" t="inlineStr">
        <is>
          <t>Sem câmera</t>
        </is>
      </c>
      <c r="L3084" s="22" t="n">
        <v>0</v>
      </c>
      <c r="M3084" s="17" t="inlineStr">
        <is>
          <t>Sem câmera</t>
        </is>
      </c>
      <c r="N3084" s="22" t="n">
        <v>0</v>
      </c>
      <c r="O3084" s="17" t="inlineStr">
        <is>
          <t>Sem câmera</t>
        </is>
      </c>
      <c r="P3084" s="22" t="n">
        <v>0</v>
      </c>
      <c r="Q3084" s="4" t="n"/>
      <c r="R3084" s="17" t="n"/>
      <c r="S3084" s="17" t="n"/>
      <c r="T3084" s="24" t="n"/>
      <c r="U3084" s="25" t="n">
        <v>-12.6069298</v>
      </c>
      <c r="V3084" s="25" t="n">
        <v>-39.0567356</v>
      </c>
    </row>
    <row r="3085">
      <c r="A3085" s="4" t="inlineStr">
        <is>
          <t>GOVERNADOR MANGABEIRA</t>
        </is>
      </c>
      <c r="B3085" s="17" t="inlineStr">
        <is>
          <t>Sem câmera</t>
        </is>
      </c>
      <c r="C3085" s="22" t="n">
        <v>131</v>
      </c>
      <c r="D3085" s="22" t="n">
        <v>1023</v>
      </c>
      <c r="E3085" s="4" t="inlineStr">
        <is>
          <t>ESCOLA MARIA DO CARMO SANTOS SOUZA</t>
        </is>
      </c>
      <c r="F3085" s="4" t="inlineStr">
        <is>
          <t>CENTRO</t>
        </is>
      </c>
      <c r="G3085" s="4" t="inlineStr">
        <is>
          <t>RUA DOMINGOS PEREIRA, S/N - CENTRO - ZONA URBANA</t>
        </is>
      </c>
      <c r="H3085" s="17" t="inlineStr">
        <is>
          <t>Urbana</t>
        </is>
      </c>
      <c r="I3085" s="7" t="n">
        <v>6</v>
      </c>
      <c r="J3085" s="23" t="n"/>
      <c r="K3085" s="17" t="inlineStr">
        <is>
          <t>Sem câmera</t>
        </is>
      </c>
      <c r="L3085" s="22" t="n">
        <v>0</v>
      </c>
      <c r="M3085" s="17" t="inlineStr">
        <is>
          <t>Sem câmera</t>
        </is>
      </c>
      <c r="N3085" s="22" t="n">
        <v>0</v>
      </c>
      <c r="O3085" s="17" t="inlineStr">
        <is>
          <t>Sem câmera</t>
        </is>
      </c>
      <c r="P3085" s="22" t="n">
        <v>0</v>
      </c>
      <c r="Q3085" s="4" t="n"/>
      <c r="R3085" s="17" t="n"/>
      <c r="S3085" s="17" t="n"/>
      <c r="T3085" s="24" t="n"/>
      <c r="U3085" s="25" t="n">
        <v>-12.6022051</v>
      </c>
      <c r="V3085" s="25" t="n">
        <v>-39.0482554</v>
      </c>
    </row>
    <row r="3086">
      <c r="A3086" s="4" t="inlineStr">
        <is>
          <t>GOVERNADOR MANGABEIRA</t>
        </is>
      </c>
      <c r="B3086" s="17" t="inlineStr">
        <is>
          <t>Sem câmera</t>
        </is>
      </c>
      <c r="C3086" s="22" t="n">
        <v>131</v>
      </c>
      <c r="D3086" s="22" t="n">
        <v>1040</v>
      </c>
      <c r="E3086" s="4" t="inlineStr">
        <is>
          <t>COLÉGIO VIANA</t>
        </is>
      </c>
      <c r="F3086" s="4" t="inlineStr">
        <is>
          <t>CENTRO</t>
        </is>
      </c>
      <c r="G3086" s="4" t="inlineStr">
        <is>
          <t>RUA PROFESSOR AGNALDO VIANA PEREIRA, 158 - ZONA URBANA</t>
        </is>
      </c>
      <c r="H3086" s="17" t="inlineStr">
        <is>
          <t>Urbana</t>
        </is>
      </c>
      <c r="I3086" s="7" t="n">
        <v>10</v>
      </c>
      <c r="J3086" s="23" t="n">
        <v>3288</v>
      </c>
      <c r="K3086" s="17" t="inlineStr">
        <is>
          <t>Sem câmera</t>
        </is>
      </c>
      <c r="L3086" s="22" t="n">
        <v>0</v>
      </c>
      <c r="M3086" s="17" t="inlineStr">
        <is>
          <t>Sem câmera</t>
        </is>
      </c>
      <c r="N3086" s="22" t="n">
        <v>0</v>
      </c>
      <c r="O3086" s="17" t="inlineStr">
        <is>
          <t>Sem câmera</t>
        </is>
      </c>
      <c r="P3086" s="22" t="n">
        <v>0</v>
      </c>
      <c r="Q3086" s="4" t="inlineStr">
        <is>
          <t>27-024_LPR_ESTACAO DE TREM ENTRADA DA PONTE D PEDRO II STD SAO FELIX</t>
        </is>
      </c>
      <c r="R3086" s="17" t="inlineStr">
        <is>
          <t>FIX</t>
        </is>
      </c>
      <c r="S3086" s="17" t="inlineStr">
        <is>
          <t>M2241-QL</t>
        </is>
      </c>
      <c r="T3086" s="24" t="inlineStr">
        <is>
          <t>10.98.76.178</t>
        </is>
      </c>
      <c r="U3086" s="25" t="n">
        <v>-12.6250978</v>
      </c>
      <c r="V3086" s="25" t="n">
        <v>-38.987525</v>
      </c>
    </row>
    <row r="3087">
      <c r="A3087" s="4" t="inlineStr">
        <is>
          <t>GOVERNADOR MANGABEIRA</t>
        </is>
      </c>
      <c r="B3087" s="17" t="inlineStr">
        <is>
          <t>Sem câmera</t>
        </is>
      </c>
      <c r="C3087" s="22" t="n">
        <v>131</v>
      </c>
      <c r="D3087" s="22" t="n">
        <v>1066</v>
      </c>
      <c r="E3087" s="4" t="inlineStr">
        <is>
          <t>ESCOLA MUNICIPAL PROF. ELZA DA SILVA DE JESUS</t>
        </is>
      </c>
      <c r="F3087" s="4" t="inlineStr">
        <is>
          <t>CENTRO</t>
        </is>
      </c>
      <c r="G3087" s="4" t="inlineStr">
        <is>
          <t>LOTEAMENTO MANOEL BRANCO, S/N - ZONA URBANA</t>
        </is>
      </c>
      <c r="H3087" s="17" t="inlineStr">
        <is>
          <t>Urbana</t>
        </is>
      </c>
      <c r="I3087" s="7" t="n">
        <v>6</v>
      </c>
      <c r="J3087" s="23" t="n"/>
      <c r="K3087" s="17" t="inlineStr">
        <is>
          <t>Sem câmera</t>
        </is>
      </c>
      <c r="L3087" s="22" t="n">
        <v>0</v>
      </c>
      <c r="M3087" s="17" t="inlineStr">
        <is>
          <t>Sem câmera</t>
        </is>
      </c>
      <c r="N3087" s="22" t="n">
        <v>0</v>
      </c>
      <c r="O3087" s="17" t="inlineStr">
        <is>
          <t>Sem câmera</t>
        </is>
      </c>
      <c r="P3087" s="22" t="n">
        <v>0</v>
      </c>
      <c r="Q3087" s="4" t="n"/>
      <c r="R3087" s="17" t="n"/>
      <c r="S3087" s="17" t="n"/>
      <c r="T3087" s="24" t="n"/>
      <c r="U3087" s="25" t="n">
        <v>-12.6040514</v>
      </c>
      <c r="V3087" s="25" t="n">
        <v>-39.0449493</v>
      </c>
    </row>
    <row r="3088">
      <c r="A3088" s="4" t="inlineStr">
        <is>
          <t>GOVERNADOR MANGABEIRA</t>
        </is>
      </c>
      <c r="B3088" s="17" t="inlineStr">
        <is>
          <t>Sem câmera</t>
        </is>
      </c>
      <c r="C3088" s="22" t="n">
        <v>131</v>
      </c>
      <c r="D3088" s="22" t="n">
        <v>1074</v>
      </c>
      <c r="E3088" s="4" t="inlineStr">
        <is>
          <t>ESCOLA MUNICIPAL JOSÉ RAIMUNDO GOMES DA SILVA</t>
        </is>
      </c>
      <c r="F3088" s="4" t="inlineStr">
        <is>
          <t>DISTRITO DE QUIXABEIRA</t>
        </is>
      </c>
      <c r="G3088" s="4" t="inlineStr">
        <is>
          <t>PRAÇA JONIVAL LUCAS - ZONA RURAL</t>
        </is>
      </c>
      <c r="H3088" s="17" t="inlineStr">
        <is>
          <t>Rural</t>
        </is>
      </c>
      <c r="I3088" s="7" t="n">
        <v>4</v>
      </c>
      <c r="J3088" s="23" t="n"/>
      <c r="K3088" s="17" t="inlineStr">
        <is>
          <t>Sem câmera</t>
        </is>
      </c>
      <c r="L3088" s="22" t="n">
        <v>0</v>
      </c>
      <c r="M3088" s="17" t="inlineStr">
        <is>
          <t>Sem câmera</t>
        </is>
      </c>
      <c r="N3088" s="22" t="n">
        <v>0</v>
      </c>
      <c r="O3088" s="17" t="inlineStr">
        <is>
          <t>Sem câmera</t>
        </is>
      </c>
      <c r="P3088" s="22" t="n">
        <v>0</v>
      </c>
      <c r="Q3088" s="4" t="n"/>
      <c r="R3088" s="17" t="n"/>
      <c r="S3088" s="17" t="n"/>
      <c r="T3088" s="24" t="n"/>
      <c r="U3088" s="25" t="n">
        <v>-12.5779975</v>
      </c>
      <c r="V3088" s="25" t="n">
        <v>-39.1303821</v>
      </c>
    </row>
    <row r="3089">
      <c r="A3089" s="4" t="inlineStr">
        <is>
          <t>GOVERNADOR MANGABEIRA</t>
        </is>
      </c>
      <c r="B3089" s="17" t="inlineStr">
        <is>
          <t>Sem câmera</t>
        </is>
      </c>
      <c r="C3089" s="22" t="n">
        <v>131</v>
      </c>
      <c r="D3089" s="22" t="n">
        <v>1082</v>
      </c>
      <c r="E3089" s="4" t="inlineStr">
        <is>
          <t>ESCOLA VEREADOR LUÍS SANTOS OLIVEIRA</t>
        </is>
      </c>
      <c r="F3089" s="4" t="inlineStr">
        <is>
          <t>PORTÃO</t>
        </is>
      </c>
      <c r="G3089" s="4" t="inlineStr">
        <is>
          <t>RUA FÉLIX PEDROSA - ZONA URBANA</t>
        </is>
      </c>
      <c r="H3089" s="17" t="inlineStr">
        <is>
          <t>Urbana</t>
        </is>
      </c>
      <c r="I3089" s="7" t="n">
        <v>4</v>
      </c>
      <c r="J3089" s="23" t="n"/>
      <c r="K3089" s="17" t="inlineStr">
        <is>
          <t>Sem câmera</t>
        </is>
      </c>
      <c r="L3089" s="22" t="n">
        <v>0</v>
      </c>
      <c r="M3089" s="17" t="inlineStr">
        <is>
          <t>Sem câmera</t>
        </is>
      </c>
      <c r="N3089" s="22" t="n">
        <v>0</v>
      </c>
      <c r="O3089" s="17" t="inlineStr">
        <is>
          <t>Sem câmera</t>
        </is>
      </c>
      <c r="P3089" s="22" t="n">
        <v>0</v>
      </c>
      <c r="Q3089" s="4" t="n"/>
      <c r="R3089" s="17" t="n"/>
      <c r="S3089" s="17" t="n"/>
      <c r="T3089" s="24" t="n"/>
      <c r="U3089" s="25" t="n">
        <v>-12.6082243</v>
      </c>
      <c r="V3089" s="25" t="n">
        <v>-39.0258054</v>
      </c>
    </row>
    <row r="3090">
      <c r="A3090" s="4" t="inlineStr">
        <is>
          <t>GOVERNADOR MANGABEIRA</t>
        </is>
      </c>
      <c r="B3090" s="17" t="inlineStr">
        <is>
          <t>Sem câmera</t>
        </is>
      </c>
      <c r="C3090" s="22" t="n">
        <v>131</v>
      </c>
      <c r="D3090" s="22" t="n">
        <v>1090</v>
      </c>
      <c r="E3090" s="4" t="inlineStr">
        <is>
          <t>ESCOLA TEREZINHA DE JESUS</t>
        </is>
      </c>
      <c r="F3090" s="4" t="inlineStr">
        <is>
          <t>POVOADO ENCRUZO</t>
        </is>
      </c>
      <c r="G3090" s="4" t="inlineStr">
        <is>
          <t>POVOADO DO ENCRUZO, S/N - ZONA RURAL</t>
        </is>
      </c>
      <c r="H3090" s="17" t="inlineStr">
        <is>
          <t>Rural</t>
        </is>
      </c>
      <c r="I3090" s="7" t="n">
        <v>3</v>
      </c>
      <c r="J3090" s="23" t="n"/>
      <c r="K3090" s="17" t="inlineStr">
        <is>
          <t>Sem câmera</t>
        </is>
      </c>
      <c r="L3090" s="22" t="n">
        <v>0</v>
      </c>
      <c r="M3090" s="17" t="inlineStr">
        <is>
          <t>Sem câmera</t>
        </is>
      </c>
      <c r="N3090" s="22" t="n">
        <v>0</v>
      </c>
      <c r="O3090" s="17" t="inlineStr">
        <is>
          <t>Sem câmera</t>
        </is>
      </c>
      <c r="P3090" s="22" t="n">
        <v>0</v>
      </c>
      <c r="Q3090" s="4" t="n"/>
      <c r="R3090" s="17" t="n"/>
      <c r="S3090" s="17" t="n"/>
      <c r="T3090" s="24" t="n"/>
      <c r="U3090" s="25" t="n">
        <v>-12.5869634</v>
      </c>
      <c r="V3090" s="25" t="n">
        <v>-39.0959669</v>
      </c>
    </row>
    <row r="3091">
      <c r="A3091" s="4" t="inlineStr">
        <is>
          <t>GOVERNADOR MANGABEIRA</t>
        </is>
      </c>
      <c r="B3091" s="17" t="inlineStr">
        <is>
          <t>Sem câmera</t>
        </is>
      </c>
      <c r="C3091" s="22" t="n">
        <v>131</v>
      </c>
      <c r="D3091" s="22" t="n">
        <v>1112</v>
      </c>
      <c r="E3091" s="4" t="inlineStr">
        <is>
          <t>CENTRO EDUCACIONAL PROFESSORA ANGELITA GESTEIRA</t>
        </is>
      </c>
      <c r="F3091" s="4" t="inlineStr">
        <is>
          <t>CENTRO</t>
        </is>
      </c>
      <c r="G3091" s="4" t="inlineStr">
        <is>
          <t>RUA WILSON FALCÃO, S/N - ZONA URBANA</t>
        </is>
      </c>
      <c r="H3091" s="17" t="inlineStr">
        <is>
          <t>Urbana</t>
        </is>
      </c>
      <c r="I3091" s="7" t="n">
        <v>11</v>
      </c>
      <c r="J3091" s="23" t="n"/>
      <c r="K3091" s="17" t="inlineStr">
        <is>
          <t>Sem câmera</t>
        </is>
      </c>
      <c r="L3091" s="22" t="n">
        <v>0</v>
      </c>
      <c r="M3091" s="17" t="inlineStr">
        <is>
          <t>Sem câmera</t>
        </is>
      </c>
      <c r="N3091" s="22" t="n">
        <v>0</v>
      </c>
      <c r="O3091" s="17" t="inlineStr">
        <is>
          <t>Sem câmera</t>
        </is>
      </c>
      <c r="P3091" s="22" t="n">
        <v>0</v>
      </c>
      <c r="Q3091" s="4" t="n"/>
      <c r="R3091" s="17" t="n"/>
      <c r="S3091" s="17" t="n"/>
      <c r="T3091" s="24" t="n"/>
      <c r="U3091" s="25" t="n">
        <v>-12.6015588</v>
      </c>
      <c r="V3091" s="25" t="n">
        <v>-39.2145428</v>
      </c>
    </row>
    <row r="3092">
      <c r="A3092" s="4" t="inlineStr">
        <is>
          <t>GOVERNADOR MANGABEIRA</t>
        </is>
      </c>
      <c r="B3092" s="17" t="inlineStr">
        <is>
          <t>Sem câmera</t>
        </is>
      </c>
      <c r="C3092" s="22" t="n">
        <v>131</v>
      </c>
      <c r="D3092" s="22" t="n">
        <v>1139</v>
      </c>
      <c r="E3092" s="4" t="inlineStr">
        <is>
          <t>CEPAVP - CENTRO EDUCACIONAL PROFESSOR AGNALDO VIANA PEREIRA</t>
        </is>
      </c>
      <c r="F3092" s="4" t="inlineStr">
        <is>
          <t>DISTRITO DE QUIXABEIRA</t>
        </is>
      </c>
      <c r="G3092" s="4" t="inlineStr">
        <is>
          <t>PRAÇA DE  QUIXABEIRA - ZONA RURAL</t>
        </is>
      </c>
      <c r="H3092" s="17" t="inlineStr">
        <is>
          <t>Rural</t>
        </is>
      </c>
      <c r="I3092" s="7" t="n">
        <v>7</v>
      </c>
      <c r="J3092" s="23" t="n"/>
      <c r="K3092" s="17" t="inlineStr">
        <is>
          <t>Sem câmera</t>
        </is>
      </c>
      <c r="L3092" s="22" t="n">
        <v>0</v>
      </c>
      <c r="M3092" s="17" t="inlineStr">
        <is>
          <t>Sem câmera</t>
        </is>
      </c>
      <c r="N3092" s="22" t="n">
        <v>0</v>
      </c>
      <c r="O3092" s="17" t="inlineStr">
        <is>
          <t>Sem câmera</t>
        </is>
      </c>
      <c r="P3092" s="22" t="n">
        <v>0</v>
      </c>
      <c r="Q3092" s="4" t="n"/>
      <c r="R3092" s="17" t="n"/>
      <c r="S3092" s="17" t="n"/>
      <c r="T3092" s="24" t="n"/>
      <c r="U3092" s="25" t="n">
        <v>-12.5776033</v>
      </c>
      <c r="V3092" s="25" t="n">
        <v>-39.130007</v>
      </c>
    </row>
    <row r="3093">
      <c r="A3093" s="4" t="inlineStr">
        <is>
          <t>GOVERNADOR MANGABEIRA</t>
        </is>
      </c>
      <c r="B3093" s="17" t="inlineStr">
        <is>
          <t>Sem câmera</t>
        </is>
      </c>
      <c r="C3093" s="22" t="n">
        <v>131</v>
      </c>
      <c r="D3093" s="22" t="n">
        <v>1147</v>
      </c>
      <c r="E3093" s="4" t="inlineStr">
        <is>
          <t>ESCOLA MUNICIPAL ORLANDO DIAS DA ROCHA</t>
        </is>
      </c>
      <c r="F3093" s="4" t="inlineStr">
        <is>
          <t>POVOADO BREJOS</t>
        </is>
      </c>
      <c r="G3093" s="4" t="inlineStr">
        <is>
          <t>DISTRITO BREJOS - ZONA RURAL</t>
        </is>
      </c>
      <c r="H3093" s="17" t="inlineStr">
        <is>
          <t>Rural</t>
        </is>
      </c>
      <c r="I3093" s="7" t="n">
        <v>1</v>
      </c>
      <c r="J3093" s="23" t="n"/>
      <c r="K3093" s="17" t="inlineStr">
        <is>
          <t>Sem câmera</t>
        </is>
      </c>
      <c r="L3093" s="22" t="n">
        <v>0</v>
      </c>
      <c r="M3093" s="17" t="inlineStr">
        <is>
          <t>Sem câmera</t>
        </is>
      </c>
      <c r="N3093" s="22" t="n">
        <v>0</v>
      </c>
      <c r="O3093" s="17" t="inlineStr">
        <is>
          <t>Sem câmera</t>
        </is>
      </c>
      <c r="P3093" s="22" t="n">
        <v>0</v>
      </c>
      <c r="Q3093" s="4" t="n"/>
      <c r="R3093" s="17" t="n"/>
      <c r="S3093" s="17" t="n"/>
      <c r="T3093" s="24" t="n"/>
      <c r="U3093" s="25" t="n">
        <v>-12.57424</v>
      </c>
      <c r="V3093" s="25" t="n">
        <v>-39.0964467</v>
      </c>
    </row>
    <row r="3094">
      <c r="A3094" s="4" t="inlineStr">
        <is>
          <t>GOVERNADOR MANGABEIRA</t>
        </is>
      </c>
      <c r="B3094" s="17" t="inlineStr">
        <is>
          <t>Sem câmera</t>
        </is>
      </c>
      <c r="C3094" s="22" t="n">
        <v>131</v>
      </c>
      <c r="D3094" s="22" t="n">
        <v>1155</v>
      </c>
      <c r="E3094" s="4" t="inlineStr">
        <is>
          <t>ESCOLA ANTÔNIO ANSELMO DA PAZ</t>
        </is>
      </c>
      <c r="F3094" s="4" t="inlineStr">
        <is>
          <t>POVOADO MEIO DE CAMPO</t>
        </is>
      </c>
      <c r="G3094" s="4" t="inlineStr">
        <is>
          <t>POVOADO MEIO DE CAMPO - ZONA RURAL</t>
        </is>
      </c>
      <c r="H3094" s="17" t="inlineStr">
        <is>
          <t>Rural</t>
        </is>
      </c>
      <c r="I3094" s="7" t="n">
        <v>2</v>
      </c>
      <c r="J3094" s="23" t="n"/>
      <c r="K3094" s="17" t="inlineStr">
        <is>
          <t>Sem câmera</t>
        </is>
      </c>
      <c r="L3094" s="22" t="n">
        <v>0</v>
      </c>
      <c r="M3094" s="17" t="inlineStr">
        <is>
          <t>Sem câmera</t>
        </is>
      </c>
      <c r="N3094" s="22" t="n">
        <v>0</v>
      </c>
      <c r="O3094" s="17" t="inlineStr">
        <is>
          <t>Sem câmera</t>
        </is>
      </c>
      <c r="P3094" s="22" t="n">
        <v>0</v>
      </c>
      <c r="Q3094" s="4" t="n"/>
      <c r="R3094" s="17" t="n"/>
      <c r="S3094" s="17" t="n"/>
      <c r="T3094" s="24" t="n"/>
      <c r="U3094" s="25" t="n">
        <v>-12.5660456</v>
      </c>
      <c r="V3094" s="25" t="n">
        <v>-39.1109913</v>
      </c>
    </row>
    <row r="3095">
      <c r="A3095" s="4" t="inlineStr">
        <is>
          <t>GOVERNADOR MANGABEIRA</t>
        </is>
      </c>
      <c r="B3095" s="17" t="inlineStr">
        <is>
          <t>Sem câmera</t>
        </is>
      </c>
      <c r="C3095" s="22" t="n">
        <v>131</v>
      </c>
      <c r="D3095" s="22" t="n">
        <v>1163</v>
      </c>
      <c r="E3095" s="4" t="inlineStr">
        <is>
          <t>ESCOLA MUNICIPAL ANTÔNIO GOMES DIAS</t>
        </is>
      </c>
      <c r="F3095" s="4" t="inlineStr">
        <is>
          <t>POVOADO ALDEIA</t>
        </is>
      </c>
      <c r="G3095" s="4" t="inlineStr">
        <is>
          <t>POVOADO ALDEIA - ZONA RURAL</t>
        </is>
      </c>
      <c r="H3095" s="17" t="inlineStr">
        <is>
          <t>Rural</t>
        </is>
      </c>
      <c r="I3095" s="7" t="n">
        <v>1</v>
      </c>
      <c r="J3095" s="23" t="n"/>
      <c r="K3095" s="17" t="inlineStr">
        <is>
          <t>Sem câmera</t>
        </is>
      </c>
      <c r="L3095" s="22" t="n">
        <v>0</v>
      </c>
      <c r="M3095" s="17" t="inlineStr">
        <is>
          <t>Sem câmera</t>
        </is>
      </c>
      <c r="N3095" s="22" t="n">
        <v>0</v>
      </c>
      <c r="O3095" s="17" t="inlineStr">
        <is>
          <t>Sem câmera</t>
        </is>
      </c>
      <c r="P3095" s="22" t="n">
        <v>0</v>
      </c>
      <c r="Q3095" s="4" t="n"/>
      <c r="R3095" s="17" t="n"/>
      <c r="S3095" s="17" t="n"/>
      <c r="T3095" s="24" t="n"/>
      <c r="U3095" s="25" t="n">
        <v>-12.56417</v>
      </c>
      <c r="V3095" s="25" t="n">
        <v>-39.058275</v>
      </c>
    </row>
    <row r="3096">
      <c r="A3096" s="4" t="inlineStr">
        <is>
          <t>GOVERNADOR MANGABEIRA</t>
        </is>
      </c>
      <c r="B3096" s="17" t="inlineStr">
        <is>
          <t>Sem câmera</t>
        </is>
      </c>
      <c r="C3096" s="22" t="n">
        <v>131</v>
      </c>
      <c r="D3096" s="22" t="n">
        <v>1171</v>
      </c>
      <c r="E3096" s="4" t="inlineStr">
        <is>
          <t>ESCOLA MUNICIPAL MANOEL NASCIMENTO MACHADO</t>
        </is>
      </c>
      <c r="F3096" s="4" t="inlineStr">
        <is>
          <t>POVOADO LAGOA DA ROSA</t>
        </is>
      </c>
      <c r="G3096" s="4" t="inlineStr">
        <is>
          <t>POVOADO LAGOA DA ROSA - ZONA RURAL</t>
        </is>
      </c>
      <c r="H3096" s="17" t="inlineStr">
        <is>
          <t>Rural</t>
        </is>
      </c>
      <c r="I3096" s="7" t="n">
        <v>2</v>
      </c>
      <c r="J3096" s="23" t="n"/>
      <c r="K3096" s="17" t="inlineStr">
        <is>
          <t>Sem câmera</t>
        </is>
      </c>
      <c r="L3096" s="22" t="n">
        <v>0</v>
      </c>
      <c r="M3096" s="17" t="inlineStr">
        <is>
          <t>Sem câmera</t>
        </is>
      </c>
      <c r="N3096" s="22" t="n">
        <v>0</v>
      </c>
      <c r="O3096" s="17" t="inlineStr">
        <is>
          <t>Sem câmera</t>
        </is>
      </c>
      <c r="P3096" s="22" t="n">
        <v>0</v>
      </c>
      <c r="Q3096" s="4" t="n"/>
      <c r="R3096" s="17" t="n"/>
      <c r="S3096" s="17" t="n"/>
      <c r="T3096" s="24" t="n"/>
      <c r="U3096" s="25" t="n">
        <v>-12.6023248</v>
      </c>
      <c r="V3096" s="25" t="n">
        <v>-39.0928701</v>
      </c>
    </row>
    <row r="3097">
      <c r="A3097" s="4" t="inlineStr">
        <is>
          <t>GOVERNADOR MANGABEIRA</t>
        </is>
      </c>
      <c r="B3097" s="17" t="inlineStr">
        <is>
          <t>Sem câmera</t>
        </is>
      </c>
      <c r="C3097" s="22" t="n">
        <v>131</v>
      </c>
      <c r="D3097" s="22" t="n">
        <v>1180</v>
      </c>
      <c r="E3097" s="4" t="inlineStr">
        <is>
          <t>PRÉDIO ESCOLAR MUNICIPAL SABINO JOSÉ DIAS</t>
        </is>
      </c>
      <c r="F3097" s="4" t="inlineStr">
        <is>
          <t>POVOADO POSTO ÁGUIA</t>
        </is>
      </c>
      <c r="G3097" s="4" t="inlineStr">
        <is>
          <t>POVOADO QUEIMADAS VELHA - ZONA RURAL</t>
        </is>
      </c>
      <c r="H3097" s="17" t="inlineStr">
        <is>
          <t>Rural</t>
        </is>
      </c>
      <c r="I3097" s="7" t="n">
        <v>2</v>
      </c>
      <c r="J3097" s="23" t="n"/>
      <c r="K3097" s="17" t="inlineStr">
        <is>
          <t>Sem câmera</t>
        </is>
      </c>
      <c r="L3097" s="22" t="n">
        <v>0</v>
      </c>
      <c r="M3097" s="17" t="inlineStr">
        <is>
          <t>Sem câmera</t>
        </is>
      </c>
      <c r="N3097" s="22" t="n">
        <v>0</v>
      </c>
      <c r="O3097" s="17" t="inlineStr">
        <is>
          <t>Sem câmera</t>
        </is>
      </c>
      <c r="P3097" s="22" t="n">
        <v>0</v>
      </c>
      <c r="Q3097" s="4" t="n"/>
      <c r="R3097" s="17" t="n"/>
      <c r="S3097" s="17" t="n"/>
      <c r="T3097" s="24" t="n"/>
      <c r="U3097" s="25" t="n">
        <v>-12.5809817</v>
      </c>
      <c r="V3097" s="25" t="n">
        <v>-39.070425</v>
      </c>
    </row>
    <row r="3098">
      <c r="A3098" s="4" t="inlineStr">
        <is>
          <t>GUAJERU</t>
        </is>
      </c>
      <c r="B3098" s="17" t="inlineStr">
        <is>
          <t>Sem câmera</t>
        </is>
      </c>
      <c r="C3098" s="22" t="n">
        <v>93</v>
      </c>
      <c r="D3098" s="22" t="n">
        <v>1015</v>
      </c>
      <c r="E3098" s="4" t="inlineStr">
        <is>
          <t>GRUPO ESCOLAR PREFEITO ANTONIO ANDRADE</t>
        </is>
      </c>
      <c r="F3098" s="4" t="inlineStr">
        <is>
          <t>CENTRO</t>
        </is>
      </c>
      <c r="G3098" s="4" t="inlineStr">
        <is>
          <t>RUA NAOMAR ALCÂNTARA - ZONA URBANA</t>
        </is>
      </c>
      <c r="H3098" s="17" t="inlineStr">
        <is>
          <t>Urbana</t>
        </is>
      </c>
      <c r="I3098" s="7" t="n">
        <v>4</v>
      </c>
      <c r="J3098" s="23" t="n"/>
      <c r="K3098" s="17" t="inlineStr">
        <is>
          <t>Sem câmera</t>
        </is>
      </c>
      <c r="L3098" s="22" t="n">
        <v>0</v>
      </c>
      <c r="M3098" s="17" t="inlineStr">
        <is>
          <t>Sem câmera</t>
        </is>
      </c>
      <c r="N3098" s="22" t="n">
        <v>0</v>
      </c>
      <c r="O3098" s="17" t="inlineStr">
        <is>
          <t>Sem câmera</t>
        </is>
      </c>
      <c r="P3098" s="22" t="n">
        <v>0</v>
      </c>
      <c r="Q3098" s="4" t="n"/>
      <c r="R3098" s="17" t="n"/>
      <c r="S3098" s="17" t="n"/>
      <c r="T3098" s="24" t="n"/>
      <c r="U3098" s="25" t="n">
        <v>-14.540078</v>
      </c>
      <c r="V3098" s="25" t="n">
        <v>-41.9300797</v>
      </c>
    </row>
    <row r="3099">
      <c r="A3099" s="4" t="inlineStr">
        <is>
          <t>GUAJERU</t>
        </is>
      </c>
      <c r="B3099" s="17" t="inlineStr">
        <is>
          <t>Sem câmera</t>
        </is>
      </c>
      <c r="C3099" s="22" t="n">
        <v>93</v>
      </c>
      <c r="D3099" s="22" t="n">
        <v>1066</v>
      </c>
      <c r="E3099" s="4" t="inlineStr">
        <is>
          <t>ESCOLA DE EDUCAÇÃO INFANTIL SANTA ROSA</t>
        </is>
      </c>
      <c r="F3099" s="4" t="inlineStr">
        <is>
          <t>CENTRO</t>
        </is>
      </c>
      <c r="G3099" s="4" t="inlineStr">
        <is>
          <t>PRAÇA IDALINO SILVA, S/N - ZONA URBANA</t>
        </is>
      </c>
      <c r="H3099" s="17" t="inlineStr">
        <is>
          <t>Urbana</t>
        </is>
      </c>
      <c r="I3099" s="7" t="n">
        <v>3</v>
      </c>
      <c r="J3099" s="23" t="n"/>
      <c r="K3099" s="17" t="inlineStr">
        <is>
          <t>Sem câmera</t>
        </is>
      </c>
      <c r="L3099" s="22" t="n">
        <v>0</v>
      </c>
      <c r="M3099" s="17" t="inlineStr">
        <is>
          <t>Sem câmera</t>
        </is>
      </c>
      <c r="N3099" s="22" t="n">
        <v>0</v>
      </c>
      <c r="O3099" s="17" t="inlineStr">
        <is>
          <t>Sem câmera</t>
        </is>
      </c>
      <c r="P3099" s="22" t="n">
        <v>0</v>
      </c>
      <c r="Q3099" s="4" t="n"/>
      <c r="R3099" s="17" t="n"/>
      <c r="S3099" s="17" t="n"/>
      <c r="T3099" s="24" t="n"/>
      <c r="U3099" s="25" t="n">
        <v>-14.5483955</v>
      </c>
      <c r="V3099" s="25" t="n">
        <v>-41.937988</v>
      </c>
    </row>
    <row r="3100">
      <c r="A3100" s="4" t="inlineStr">
        <is>
          <t>GUAJERU</t>
        </is>
      </c>
      <c r="B3100" s="17" t="inlineStr">
        <is>
          <t>Sem câmera</t>
        </is>
      </c>
      <c r="C3100" s="22" t="n">
        <v>93</v>
      </c>
      <c r="D3100" s="22" t="n">
        <v>1120</v>
      </c>
      <c r="E3100" s="4" t="inlineStr">
        <is>
          <t>COLÉGIO MUNICIPAL  PROFESSORA LUCINEIDE PEREIRA GARCIA DE AGUIAR</t>
        </is>
      </c>
      <c r="F3100" s="4" t="inlineStr">
        <is>
          <t>CENTRO</t>
        </is>
      </c>
      <c r="G3100" s="4" t="inlineStr">
        <is>
          <t>RUA JOÃO PAULO II, 138</t>
        </is>
      </c>
      <c r="H3100" s="17" t="inlineStr">
        <is>
          <t>Sem marcação</t>
        </is>
      </c>
      <c r="I3100" s="7" t="n">
        <v>11</v>
      </c>
      <c r="J3100" s="23" t="n"/>
      <c r="K3100" s="17" t="inlineStr">
        <is>
          <t>Sem câmera</t>
        </is>
      </c>
      <c r="L3100" s="22" t="n">
        <v>0</v>
      </c>
      <c r="M3100" s="17" t="inlineStr">
        <is>
          <t>Sem câmera</t>
        </is>
      </c>
      <c r="N3100" s="22" t="n">
        <v>0</v>
      </c>
      <c r="O3100" s="17" t="inlineStr">
        <is>
          <t>Sem câmera</t>
        </is>
      </c>
      <c r="P3100" s="22" t="n">
        <v>0</v>
      </c>
      <c r="Q3100" s="4" t="n"/>
      <c r="R3100" s="17" t="n"/>
      <c r="S3100" s="17" t="n"/>
      <c r="T3100" s="24" t="n"/>
      <c r="U3100" s="25" t="n">
        <v>-14.5467181</v>
      </c>
      <c r="V3100" s="25" t="n">
        <v>-41.9347998</v>
      </c>
    </row>
    <row r="3101">
      <c r="A3101" s="4" t="inlineStr">
        <is>
          <t>GUAJERU</t>
        </is>
      </c>
      <c r="B3101" s="17" t="inlineStr">
        <is>
          <t>Sem câmera</t>
        </is>
      </c>
      <c r="C3101" s="22" t="n">
        <v>93</v>
      </c>
      <c r="D3101" s="22" t="n">
        <v>1155</v>
      </c>
      <c r="E3101" s="4" t="inlineStr">
        <is>
          <t>GRUPO ESCOLAR GETULIO VARGAS</t>
        </is>
      </c>
      <c r="F3101" s="4" t="inlineStr">
        <is>
          <t>POVOADO DE SANGUESSUGA</t>
        </is>
      </c>
      <c r="G3101" s="4" t="inlineStr">
        <is>
          <t>POVOADO DE SANGUESSUGA - ZONA RURAL</t>
        </is>
      </c>
      <c r="H3101" s="17" t="inlineStr">
        <is>
          <t>Rural</t>
        </is>
      </c>
      <c r="I3101" s="7" t="n">
        <v>2</v>
      </c>
      <c r="J3101" s="23" t="n"/>
      <c r="K3101" s="17" t="inlineStr">
        <is>
          <t>Sem câmera</t>
        </is>
      </c>
      <c r="L3101" s="22" t="n">
        <v>0</v>
      </c>
      <c r="M3101" s="17" t="inlineStr">
        <is>
          <t>Sem câmera</t>
        </is>
      </c>
      <c r="N3101" s="22" t="n">
        <v>0</v>
      </c>
      <c r="O3101" s="17" t="inlineStr">
        <is>
          <t>Sem câmera</t>
        </is>
      </c>
      <c r="P3101" s="22" t="n">
        <v>0</v>
      </c>
      <c r="Q3101" s="4" t="n"/>
      <c r="R3101" s="17" t="n"/>
      <c r="S3101" s="17" t="n"/>
      <c r="T3101" s="24" t="n"/>
      <c r="U3101" s="25" t="n">
        <v>-14.6224726</v>
      </c>
      <c r="V3101" s="25" t="n">
        <v>-41.9153549</v>
      </c>
    </row>
    <row r="3102">
      <c r="A3102" s="4" t="inlineStr">
        <is>
          <t>GUAJERU</t>
        </is>
      </c>
      <c r="B3102" s="17" t="inlineStr">
        <is>
          <t>Sem câmera</t>
        </is>
      </c>
      <c r="C3102" s="22" t="n">
        <v>93</v>
      </c>
      <c r="D3102" s="22" t="n">
        <v>1163</v>
      </c>
      <c r="E3102" s="4" t="inlineStr">
        <is>
          <t>GRUPO ESCOLAR RAUL NUNES</t>
        </is>
      </c>
      <c r="F3102" s="4" t="inlineStr">
        <is>
          <t>POVOADO DA CANCELA</t>
        </is>
      </c>
      <c r="G3102" s="4" t="inlineStr">
        <is>
          <t>POVOADO DE CANCELA - ZONA RURAL</t>
        </is>
      </c>
      <c r="H3102" s="17" t="inlineStr">
        <is>
          <t>Rural</t>
        </is>
      </c>
      <c r="I3102" s="7" t="n">
        <v>3</v>
      </c>
      <c r="J3102" s="23" t="n"/>
      <c r="K3102" s="17" t="inlineStr">
        <is>
          <t>Sem câmera</t>
        </is>
      </c>
      <c r="L3102" s="22" t="n">
        <v>0</v>
      </c>
      <c r="M3102" s="17" t="inlineStr">
        <is>
          <t>Sem câmera</t>
        </is>
      </c>
      <c r="N3102" s="22" t="n">
        <v>0</v>
      </c>
      <c r="O3102" s="17" t="inlineStr">
        <is>
          <t>Sem câmera</t>
        </is>
      </c>
      <c r="P3102" s="22" t="n">
        <v>0</v>
      </c>
      <c r="Q3102" s="4" t="n"/>
      <c r="R3102" s="17" t="n"/>
      <c r="S3102" s="17" t="n"/>
      <c r="T3102" s="24" t="n"/>
      <c r="U3102" s="25" t="n">
        <v>-14.6375917</v>
      </c>
      <c r="V3102" s="25" t="n">
        <v>-42.0499833</v>
      </c>
    </row>
    <row r="3103">
      <c r="A3103" s="4" t="inlineStr">
        <is>
          <t>GUAJERU</t>
        </is>
      </c>
      <c r="B3103" s="17" t="inlineStr">
        <is>
          <t>Sem câmera</t>
        </is>
      </c>
      <c r="C3103" s="22" t="n">
        <v>93</v>
      </c>
      <c r="D3103" s="22" t="n">
        <v>1171</v>
      </c>
      <c r="E3103" s="4" t="inlineStr">
        <is>
          <t>GRUPO ESCOLAR JOSE CANGUSSU CORREIA</t>
        </is>
      </c>
      <c r="F3103" s="4" t="inlineStr">
        <is>
          <t>POVOADO SERRA LINDA</t>
        </is>
      </c>
      <c r="G3103" s="4" t="inlineStr">
        <is>
          <t>POVOADO SERRA LINDA - ZONA RURAL</t>
        </is>
      </c>
      <c r="H3103" s="17" t="inlineStr">
        <is>
          <t>Rural</t>
        </is>
      </c>
      <c r="I3103" s="7" t="n">
        <v>2</v>
      </c>
      <c r="J3103" s="23" t="n"/>
      <c r="K3103" s="17" t="inlineStr">
        <is>
          <t>Sem câmera</t>
        </is>
      </c>
      <c r="L3103" s="22" t="n">
        <v>0</v>
      </c>
      <c r="M3103" s="17" t="inlineStr">
        <is>
          <t>Sem câmera</t>
        </is>
      </c>
      <c r="N3103" s="22" t="n">
        <v>0</v>
      </c>
      <c r="O3103" s="17" t="inlineStr">
        <is>
          <t>Sem câmera</t>
        </is>
      </c>
      <c r="P3103" s="22" t="n">
        <v>0</v>
      </c>
      <c r="Q3103" s="4" t="n"/>
      <c r="R3103" s="17" t="n"/>
      <c r="S3103" s="17" t="n"/>
      <c r="T3103" s="24" t="n"/>
      <c r="U3103" s="25" t="n">
        <v>-14.5111017</v>
      </c>
      <c r="V3103" s="25" t="n">
        <v>-41.8848267</v>
      </c>
    </row>
    <row r="3104">
      <c r="A3104" s="4" t="inlineStr">
        <is>
          <t>GUAJERU</t>
        </is>
      </c>
      <c r="B3104" s="17" t="inlineStr">
        <is>
          <t>Sem câmera</t>
        </is>
      </c>
      <c r="C3104" s="22" t="n">
        <v>93</v>
      </c>
      <c r="D3104" s="22" t="n">
        <v>1180</v>
      </c>
      <c r="E3104" s="4" t="inlineStr">
        <is>
          <t>GRUPO ESCOLAR BARTOLOMEU BUENO</t>
        </is>
      </c>
      <c r="F3104" s="4" t="inlineStr">
        <is>
          <t>COMUNIDADE TANQUE NOVO</t>
        </is>
      </c>
      <c r="G3104" s="4" t="inlineStr">
        <is>
          <t>COMUNIDADE TANQUE NOVO - ZONA RURAL</t>
        </is>
      </c>
      <c r="H3104" s="17" t="inlineStr">
        <is>
          <t>Rural</t>
        </is>
      </c>
      <c r="I3104" s="7" t="n">
        <v>2</v>
      </c>
      <c r="J3104" s="23" t="n"/>
      <c r="K3104" s="17" t="inlineStr">
        <is>
          <t>Sem câmera</t>
        </is>
      </c>
      <c r="L3104" s="22" t="n">
        <v>0</v>
      </c>
      <c r="M3104" s="17" t="inlineStr">
        <is>
          <t>Sem câmera</t>
        </is>
      </c>
      <c r="N3104" s="22" t="n">
        <v>0</v>
      </c>
      <c r="O3104" s="17" t="inlineStr">
        <is>
          <t>Sem câmera</t>
        </is>
      </c>
      <c r="P3104" s="22" t="n">
        <v>0</v>
      </c>
      <c r="Q3104" s="4" t="n"/>
      <c r="R3104" s="17" t="n"/>
      <c r="S3104" s="17" t="n"/>
      <c r="T3104" s="24" t="n"/>
      <c r="U3104" s="25" t="n">
        <v>-14.6913683</v>
      </c>
      <c r="V3104" s="25" t="n">
        <v>-41.9852483</v>
      </c>
    </row>
    <row r="3105">
      <c r="A3105" s="4" t="inlineStr">
        <is>
          <t>GUAJERU</t>
        </is>
      </c>
      <c r="B3105" s="17" t="inlineStr">
        <is>
          <t>Sem câmera</t>
        </is>
      </c>
      <c r="C3105" s="22" t="n">
        <v>93</v>
      </c>
      <c r="D3105" s="22" t="n">
        <v>1198</v>
      </c>
      <c r="E3105" s="4" t="inlineStr">
        <is>
          <t>GRUPO ESCOLAR 2 DE JULHO</t>
        </is>
      </c>
      <c r="F3105" s="4" t="inlineStr">
        <is>
          <t>COMUNIDADE LAGOA DO CANTO</t>
        </is>
      </c>
      <c r="G3105" s="4" t="inlineStr">
        <is>
          <t>COMUNIDADE LAGOA DO CANTO - ZONA RURAL</t>
        </is>
      </c>
      <c r="H3105" s="17" t="inlineStr">
        <is>
          <t>Rural</t>
        </is>
      </c>
      <c r="I3105" s="7" t="n">
        <v>2</v>
      </c>
      <c r="J3105" s="23" t="n"/>
      <c r="K3105" s="17" t="inlineStr">
        <is>
          <t>Sem câmera</t>
        </is>
      </c>
      <c r="L3105" s="22" t="n">
        <v>0</v>
      </c>
      <c r="M3105" s="17" t="inlineStr">
        <is>
          <t>Sem câmera</t>
        </is>
      </c>
      <c r="N3105" s="22" t="n">
        <v>0</v>
      </c>
      <c r="O3105" s="17" t="inlineStr">
        <is>
          <t>Sem câmera</t>
        </is>
      </c>
      <c r="P3105" s="22" t="n">
        <v>0</v>
      </c>
      <c r="Q3105" s="4" t="n"/>
      <c r="R3105" s="17" t="n"/>
      <c r="S3105" s="17" t="n"/>
      <c r="T3105" s="24" t="n"/>
      <c r="U3105" s="25" t="n">
        <v>-14.54412</v>
      </c>
      <c r="V3105" s="25" t="n">
        <v>-42.1296167</v>
      </c>
    </row>
    <row r="3106">
      <c r="A3106" s="4" t="inlineStr">
        <is>
          <t>GUANAMBI</t>
        </is>
      </c>
      <c r="B3106" s="17" t="inlineStr">
        <is>
          <t>Recorte VPE</t>
        </is>
      </c>
      <c r="C3106" s="22" t="n">
        <v>64</v>
      </c>
      <c r="D3106" s="22" t="n">
        <v>1015</v>
      </c>
      <c r="E3106" s="4" t="inlineStr">
        <is>
          <t>ESCOLA MUNICIPAL GETÚLIO VARGAS</t>
        </is>
      </c>
      <c r="F3106" s="4" t="inlineStr">
        <is>
          <t>CENTRO</t>
        </is>
      </c>
      <c r="G3106" s="4" t="inlineStr">
        <is>
          <t>RUA GENERAL OSÓRIO S/N - ZONA URBANA</t>
        </is>
      </c>
      <c r="H3106" s="17" t="inlineStr">
        <is>
          <t>Urbana</t>
        </is>
      </c>
      <c r="I3106" s="7" t="n">
        <v>12</v>
      </c>
      <c r="J3106" s="23" t="n">
        <v>167</v>
      </c>
      <c r="K3106" s="17" t="inlineStr">
        <is>
          <t>Sem câmera</t>
        </is>
      </c>
      <c r="L3106" s="22" t="n">
        <v>0</v>
      </c>
      <c r="M3106" s="17" t="inlineStr">
        <is>
          <t>Atendido</t>
        </is>
      </c>
      <c r="N3106" s="22" t="n">
        <v>4</v>
      </c>
      <c r="O3106" s="17" t="inlineStr">
        <is>
          <t>Atendido</t>
        </is>
      </c>
      <c r="P3106" s="22" t="n">
        <v>8</v>
      </c>
      <c r="Q3106" s="4" t="inlineStr">
        <is>
          <t>17B-002_PTZ_PRACA DA FEIRA AO LADO DO MUNDO MAGICO</t>
        </is>
      </c>
      <c r="R3106" s="17" t="inlineStr">
        <is>
          <t>DOME</t>
        </is>
      </c>
      <c r="S3106" s="17" t="inlineStr">
        <is>
          <t>M6741-E-Z37</t>
        </is>
      </c>
      <c r="T3106" s="24" t="inlineStr">
        <is>
          <t>10.98.114.242</t>
        </is>
      </c>
      <c r="U3106" s="25" t="n">
        <v>-14.22871593</v>
      </c>
      <c r="V3106" s="25" t="n">
        <v>-42.78115236</v>
      </c>
    </row>
    <row r="3107">
      <c r="A3107" s="4" t="inlineStr">
        <is>
          <t>GUANAMBI</t>
        </is>
      </c>
      <c r="B3107" s="17" t="inlineStr">
        <is>
          <t>Recorte VPE</t>
        </is>
      </c>
      <c r="C3107" s="22" t="n">
        <v>64</v>
      </c>
      <c r="D3107" s="22" t="n">
        <v>1066</v>
      </c>
      <c r="E3107" s="4" t="inlineStr">
        <is>
          <t>ESCOLA MUNICIPAL EUDITE DONATO VASCONCELOS</t>
        </is>
      </c>
      <c r="F3107" s="4" t="inlineStr">
        <is>
          <t>BOM JESUS</t>
        </is>
      </c>
      <c r="G3107" s="4" t="inlineStr">
        <is>
          <t>RUA GENERAL CORDEIRO DE FARIAS, S/N - ZONA URBANA</t>
        </is>
      </c>
      <c r="H3107" s="17" t="inlineStr">
        <is>
          <t>Urbana</t>
        </is>
      </c>
      <c r="I3107" s="7" t="n">
        <v>5</v>
      </c>
      <c r="J3107" s="23" t="n">
        <v>352</v>
      </c>
      <c r="K3107" s="17" t="inlineStr">
        <is>
          <t>Sem câmera</t>
        </is>
      </c>
      <c r="L3107" s="22" t="n">
        <v>0</v>
      </c>
      <c r="M3107" s="17" t="inlineStr">
        <is>
          <t>Sem câmera</t>
        </is>
      </c>
      <c r="N3107" s="22" t="n">
        <v>0</v>
      </c>
      <c r="O3107" s="17" t="inlineStr">
        <is>
          <t>Atendido</t>
        </is>
      </c>
      <c r="P3107" s="22" t="n">
        <v>1</v>
      </c>
      <c r="Q3107" s="4" t="inlineStr">
        <is>
          <t>17B-005_PTZ_AV BARAO DO RIO BRANCO FARMACIA PAGUE MENOS</t>
        </is>
      </c>
      <c r="R3107" s="17" t="inlineStr">
        <is>
          <t>DOME</t>
        </is>
      </c>
      <c r="S3107" s="17" t="inlineStr">
        <is>
          <t>M6721-E-Z31</t>
        </is>
      </c>
      <c r="T3107" s="24" t="inlineStr">
        <is>
          <t>10.98.115.18</t>
        </is>
      </c>
      <c r="U3107" s="25" t="n">
        <v>-14.22240603</v>
      </c>
      <c r="V3107" s="25" t="n">
        <v>-42.77372683</v>
      </c>
    </row>
    <row r="3108">
      <c r="A3108" s="4" t="inlineStr">
        <is>
          <t>GUANAMBI</t>
        </is>
      </c>
      <c r="B3108" s="17" t="inlineStr">
        <is>
          <t>Recorte VPE</t>
        </is>
      </c>
      <c r="C3108" s="22" t="n">
        <v>64</v>
      </c>
      <c r="D3108" s="22" t="n">
        <v>1074</v>
      </c>
      <c r="E3108" s="4" t="inlineStr">
        <is>
          <t>ESCOLA MUNICIPAL JOSÉ NEVES TEIXEIRA</t>
        </is>
      </c>
      <c r="F3108" s="4" t="inlineStr">
        <is>
          <t>AEROPORTO VELHO</t>
        </is>
      </c>
      <c r="G3108" s="4" t="inlineStr">
        <is>
          <t>RUA ADEVALDO ALVES DE ARAÚJO, 279 - ZONA URBANA</t>
        </is>
      </c>
      <c r="H3108" s="17" t="inlineStr">
        <is>
          <t>Urbana</t>
        </is>
      </c>
      <c r="I3108" s="7" t="n">
        <v>7</v>
      </c>
      <c r="J3108" s="23" t="n">
        <v>398</v>
      </c>
      <c r="K3108" s="17" t="inlineStr">
        <is>
          <t>Sem câmera</t>
        </is>
      </c>
      <c r="L3108" s="22" t="n">
        <v>0</v>
      </c>
      <c r="M3108" s="17" t="inlineStr">
        <is>
          <t>Sem câmera</t>
        </is>
      </c>
      <c r="N3108" s="22" t="n">
        <v>0</v>
      </c>
      <c r="O3108" s="17" t="inlineStr">
        <is>
          <t>Atendido</t>
        </is>
      </c>
      <c r="P3108" s="22" t="n">
        <v>2</v>
      </c>
      <c r="Q3108" s="4" t="inlineStr">
        <is>
          <t>17B-023_RF_TP_IV_PRACA DO FEIJAO</t>
        </is>
      </c>
      <c r="R3108" s="17" t="inlineStr">
        <is>
          <t>FIX</t>
        </is>
      </c>
      <c r="S3108" s="17" t="inlineStr">
        <is>
          <t>M2221-QL</t>
        </is>
      </c>
      <c r="T3108" s="24" t="inlineStr">
        <is>
          <t>10.98.115.26</t>
        </is>
      </c>
      <c r="U3108" s="25" t="n">
        <v>-14.21820437</v>
      </c>
      <c r="V3108" s="25" t="n">
        <v>-42.78341197</v>
      </c>
    </row>
    <row r="3109">
      <c r="A3109" s="4" t="inlineStr">
        <is>
          <t>GUANAMBI</t>
        </is>
      </c>
      <c r="B3109" s="17" t="inlineStr">
        <is>
          <t>Recorte VPE</t>
        </is>
      </c>
      <c r="C3109" s="22" t="n">
        <v>64</v>
      </c>
      <c r="D3109" s="22" t="n">
        <v>1082</v>
      </c>
      <c r="E3109" s="4" t="inlineStr">
        <is>
          <t>ESCOLA MUNICIPAL ERCÍNIA MONTENEGRO CERQUEIRA</t>
        </is>
      </c>
      <c r="F3109" s="4" t="inlineStr">
        <is>
          <t>ALVORADA</t>
        </is>
      </c>
      <c r="G3109" s="4" t="inlineStr">
        <is>
          <t>RUA BENVINDO DIAS, S/N - ZONA URBANA</t>
        </is>
      </c>
      <c r="H3109" s="17" t="inlineStr">
        <is>
          <t>Urbana</t>
        </is>
      </c>
      <c r="I3109" s="7" t="n">
        <v>7</v>
      </c>
      <c r="J3109" s="23" t="n">
        <v>210</v>
      </c>
      <c r="K3109" s="17" t="inlineStr">
        <is>
          <t>Sem câmera</t>
        </is>
      </c>
      <c r="L3109" s="22" t="n">
        <v>0</v>
      </c>
      <c r="M3109" s="17" t="inlineStr">
        <is>
          <t>Atendido</t>
        </is>
      </c>
      <c r="N3109" s="22" t="n">
        <v>1</v>
      </c>
      <c r="O3109" s="17" t="inlineStr">
        <is>
          <t>Atendido</t>
        </is>
      </c>
      <c r="P3109" s="22" t="n">
        <v>2</v>
      </c>
      <c r="Q3109" s="4" t="inlineStr">
        <is>
          <t>17B-009_PTZ_AV PETRONIO PORTELA ESQUINA COM ALO PIZZA</t>
        </is>
      </c>
      <c r="R3109" s="17" t="inlineStr">
        <is>
          <t>DOME</t>
        </is>
      </c>
      <c r="S3109" s="17" t="inlineStr">
        <is>
          <t>M6741-E-Z37</t>
        </is>
      </c>
      <c r="T3109" s="24" t="inlineStr">
        <is>
          <t>10.98.115.2</t>
        </is>
      </c>
      <c r="U3109" s="25" t="n">
        <v>-14.21555057</v>
      </c>
      <c r="V3109" s="25" t="n">
        <v>-42.79413533</v>
      </c>
    </row>
    <row r="3110">
      <c r="A3110" s="4" t="inlineStr">
        <is>
          <t>GUANAMBI</t>
        </is>
      </c>
      <c r="B3110" s="17" t="inlineStr">
        <is>
          <t>Recorte VPE</t>
        </is>
      </c>
      <c r="C3110" s="22" t="n">
        <v>64</v>
      </c>
      <c r="D3110" s="22" t="n">
        <v>1090</v>
      </c>
      <c r="E3110" s="4" t="inlineStr">
        <is>
          <t>ESCOLA MUNICIPAL JOSEFINA TEIXEIRA DE AZEVEDO</t>
        </is>
      </c>
      <c r="F3110" s="4" t="inlineStr">
        <is>
          <t>BRASILIA</t>
        </is>
      </c>
      <c r="G3110" s="4" t="inlineStr">
        <is>
          <t>PRAÇA OTELINO FERREIRA COSTA, S/N - ZONA URBANA</t>
        </is>
      </c>
      <c r="H3110" s="17" t="inlineStr">
        <is>
          <t>Urbana</t>
        </is>
      </c>
      <c r="I3110" s="7" t="n">
        <v>12</v>
      </c>
      <c r="J3110" s="23" t="n">
        <v>1207</v>
      </c>
      <c r="K3110" s="17" t="inlineStr">
        <is>
          <t>Sem câmera</t>
        </is>
      </c>
      <c r="L3110" s="22" t="n">
        <v>0</v>
      </c>
      <c r="M3110" s="17" t="inlineStr">
        <is>
          <t>Sem câmera</t>
        </is>
      </c>
      <c r="N3110" s="22" t="n">
        <v>0</v>
      </c>
      <c r="O3110" s="17" t="inlineStr">
        <is>
          <t>Sem câmera</t>
        </is>
      </c>
      <c r="P3110" s="22" t="n">
        <v>0</v>
      </c>
      <c r="Q3110" s="4" t="inlineStr">
        <is>
          <t>17B-013_LPR_PARQUE DA CIDADE SETIDO FABRICATO</t>
        </is>
      </c>
      <c r="R3110" s="17" t="inlineStr">
        <is>
          <t>FIX</t>
        </is>
      </c>
      <c r="S3110" s="17" t="inlineStr">
        <is>
          <t>M2241-QL</t>
        </is>
      </c>
      <c r="T3110" s="24" t="inlineStr">
        <is>
          <t>10.98.115.10</t>
        </is>
      </c>
      <c r="U3110" s="25" t="n">
        <v>-14.23690636</v>
      </c>
      <c r="V3110" s="25" t="n">
        <v>-42.76840894</v>
      </c>
    </row>
    <row r="3111">
      <c r="A3111" s="4" t="inlineStr">
        <is>
          <t>GUANAMBI</t>
        </is>
      </c>
      <c r="B3111" s="17" t="inlineStr">
        <is>
          <t>Recorte VPE</t>
        </is>
      </c>
      <c r="C3111" s="22" t="n">
        <v>64</v>
      </c>
      <c r="D3111" s="22" t="n">
        <v>1104</v>
      </c>
      <c r="E3111" s="4" t="inlineStr">
        <is>
          <t>ESCOLA MUNICIPAL JOAQUIM DIAS GUIMARÃES</t>
        </is>
      </c>
      <c r="F3111" s="4" t="inlineStr">
        <is>
          <t>SANTO ANTONIO</t>
        </is>
      </c>
      <c r="G3111" s="4" t="inlineStr">
        <is>
          <t>RUA JOAQUIM CHAVES, S/N, ZONA URBANA</t>
        </is>
      </c>
      <c r="H3111" s="17" t="inlineStr">
        <is>
          <t>Urbana</t>
        </is>
      </c>
      <c r="I3111" s="7" t="n">
        <v>5</v>
      </c>
      <c r="J3111" s="23" t="n">
        <v>981</v>
      </c>
      <c r="K3111" s="17" t="inlineStr">
        <is>
          <t>Sem câmera</t>
        </is>
      </c>
      <c r="L3111" s="22" t="n">
        <v>0</v>
      </c>
      <c r="M3111" s="17" t="inlineStr">
        <is>
          <t>Sem câmera</t>
        </is>
      </c>
      <c r="N3111" s="22" t="n">
        <v>0</v>
      </c>
      <c r="O3111" s="17" t="inlineStr">
        <is>
          <t>Sem câmera</t>
        </is>
      </c>
      <c r="P3111" s="22" t="n">
        <v>0</v>
      </c>
      <c r="Q3111" s="4" t="inlineStr">
        <is>
          <t>17B-001_PTZ_CANAL DA FEIRA AO LADO DA CENTRAL DAS CARNES</t>
        </is>
      </c>
      <c r="R3111" s="17" t="inlineStr">
        <is>
          <t>DOME</t>
        </is>
      </c>
      <c r="S3111" s="17" t="inlineStr">
        <is>
          <t>M6721-E-Z31</t>
        </is>
      </c>
      <c r="T3111" s="24" t="inlineStr">
        <is>
          <t>10.98.114.210</t>
        </is>
      </c>
      <c r="U3111" s="25" t="n">
        <v>-14.23791614</v>
      </c>
      <c r="V3111" s="25" t="n">
        <v>-42.77502079</v>
      </c>
    </row>
    <row r="3112">
      <c r="A3112" s="4" t="inlineStr">
        <is>
          <t>GUANAMBI</t>
        </is>
      </c>
      <c r="B3112" s="17" t="inlineStr">
        <is>
          <t>Recorte VPE</t>
        </is>
      </c>
      <c r="C3112" s="22" t="n">
        <v>64</v>
      </c>
      <c r="D3112" s="22" t="n">
        <v>1120</v>
      </c>
      <c r="E3112" s="4" t="inlineStr">
        <is>
          <t>CEEP - CENTRO ESTADUAL DE EDUCAÇÃO PROFISSIONAL</t>
        </is>
      </c>
      <c r="F3112" s="4" t="inlineStr">
        <is>
          <t>VOMITA MEL</t>
        </is>
      </c>
      <c r="G3112" s="4" t="inlineStr">
        <is>
          <t>AVENIDA SANTOS DUMONT, S/N - ZONA URBANA</t>
        </is>
      </c>
      <c r="H3112" s="17" t="inlineStr">
        <is>
          <t>Urbana</t>
        </is>
      </c>
      <c r="I3112" s="7" t="n">
        <v>20</v>
      </c>
      <c r="J3112" s="23" t="n">
        <v>521</v>
      </c>
      <c r="K3112" s="17" t="inlineStr">
        <is>
          <t>Sem câmera</t>
        </is>
      </c>
      <c r="L3112" s="22" t="n">
        <v>0</v>
      </c>
      <c r="M3112" s="17" t="inlineStr">
        <is>
          <t>Sem câmera</t>
        </is>
      </c>
      <c r="N3112" s="22" t="n">
        <v>0</v>
      </c>
      <c r="O3112" s="17" t="inlineStr">
        <is>
          <t>Sem câmera</t>
        </is>
      </c>
      <c r="P3112" s="22" t="n">
        <v>0</v>
      </c>
      <c r="Q3112" s="4" t="inlineStr">
        <is>
          <t>17B-023_RF_TP_IV_PRACA DO FEIJAO</t>
        </is>
      </c>
      <c r="R3112" s="17" t="inlineStr">
        <is>
          <t>FIX</t>
        </is>
      </c>
      <c r="S3112" s="17" t="inlineStr">
        <is>
          <t>M2221-QL</t>
        </is>
      </c>
      <c r="T3112" s="24" t="inlineStr">
        <is>
          <t>10.98.115.26</t>
        </is>
      </c>
      <c r="U3112" s="25" t="n">
        <v>-14.21676179</v>
      </c>
      <c r="V3112" s="25" t="n">
        <v>-42.78371678</v>
      </c>
    </row>
    <row r="3113">
      <c r="A3113" s="4" t="inlineStr">
        <is>
          <t>GUANAMBI</t>
        </is>
      </c>
      <c r="B3113" s="17" t="inlineStr">
        <is>
          <t>Recorte VPE</t>
        </is>
      </c>
      <c r="C3113" s="22" t="n">
        <v>64</v>
      </c>
      <c r="D3113" s="22" t="n">
        <v>1139</v>
      </c>
      <c r="E3113" s="4" t="inlineStr">
        <is>
          <t>COLEGIO ESTADUAL GOVERNADOR LUIZ VIANA FILHO</t>
        </is>
      </c>
      <c r="F3113" s="4" t="inlineStr">
        <is>
          <t>CENTRO</t>
        </is>
      </c>
      <c r="G3113" s="4" t="inlineStr">
        <is>
          <t>PRACA MANOEL NOVAES, 324 - ZONA URBANA</t>
        </is>
      </c>
      <c r="H3113" s="17" t="inlineStr">
        <is>
          <t>Urbana</t>
        </is>
      </c>
      <c r="I3113" s="7" t="n">
        <v>14</v>
      </c>
      <c r="J3113" s="23" t="n">
        <v>107</v>
      </c>
      <c r="K3113" s="17" t="inlineStr">
        <is>
          <t>Sem câmera</t>
        </is>
      </c>
      <c r="L3113" s="22" t="n">
        <v>0</v>
      </c>
      <c r="M3113" s="17" t="inlineStr">
        <is>
          <t>Atendido</t>
        </is>
      </c>
      <c r="N3113" s="22" t="n">
        <v>2</v>
      </c>
      <c r="O3113" s="17" t="inlineStr">
        <is>
          <t>Atendido</t>
        </is>
      </c>
      <c r="P3113" s="22" t="n">
        <v>9</v>
      </c>
      <c r="Q3113" s="4" t="inlineStr">
        <is>
          <t>17B-006_PTZ_PTZ_RUA RIACHUELO ESQUINA COM FORUM ANTIGO</t>
        </is>
      </c>
      <c r="R3113" s="17" t="inlineStr">
        <is>
          <t>DOME</t>
        </is>
      </c>
      <c r="S3113" s="17" t="inlineStr">
        <is>
          <t>M6721-E-Z31</t>
        </is>
      </c>
      <c r="T3113" s="24" t="inlineStr">
        <is>
          <t>10.98.115.42</t>
        </is>
      </c>
      <c r="U3113" s="25" t="n">
        <v>-14.22278993</v>
      </c>
      <c r="V3113" s="25" t="n">
        <v>-42.77968079</v>
      </c>
    </row>
    <row r="3114">
      <c r="A3114" s="4" t="inlineStr">
        <is>
          <t>GUANAMBI</t>
        </is>
      </c>
      <c r="B3114" s="17" t="inlineStr">
        <is>
          <t>Recorte VPE</t>
        </is>
      </c>
      <c r="C3114" s="22" t="n">
        <v>64</v>
      </c>
      <c r="D3114" s="22" t="n">
        <v>1147</v>
      </c>
      <c r="E3114" s="4" t="inlineStr">
        <is>
          <t>ESCOLA MUNICIPAL BENEVAL DE CASTRO BOA SORTE</t>
        </is>
      </c>
      <c r="F3114" s="4" t="inlineStr">
        <is>
          <t>BNH</t>
        </is>
      </c>
      <c r="G3114" s="4" t="inlineStr">
        <is>
          <t>AVENIDA 01, S/N - ZONA URBANA</t>
        </is>
      </c>
      <c r="H3114" s="17" t="inlineStr">
        <is>
          <t>Urbana</t>
        </is>
      </c>
      <c r="I3114" s="7" t="n">
        <v>5</v>
      </c>
      <c r="J3114" s="23" t="n">
        <v>452</v>
      </c>
      <c r="K3114" s="17" t="inlineStr">
        <is>
          <t>Sem câmera</t>
        </is>
      </c>
      <c r="L3114" s="22" t="n">
        <v>0</v>
      </c>
      <c r="M3114" s="17" t="inlineStr">
        <is>
          <t>Sem câmera</t>
        </is>
      </c>
      <c r="N3114" s="22" t="n">
        <v>0</v>
      </c>
      <c r="O3114" s="17" t="inlineStr">
        <is>
          <t>Atendido</t>
        </is>
      </c>
      <c r="P3114" s="22" t="n">
        <v>1</v>
      </c>
      <c r="Q3114" s="4" t="inlineStr">
        <is>
          <t>17B-017_LPR_ESTRADA MATINA POSTO GUARUJA</t>
        </is>
      </c>
      <c r="R3114" s="17" t="inlineStr">
        <is>
          <t>FIX</t>
        </is>
      </c>
      <c r="S3114" s="17" t="inlineStr">
        <is>
          <t>M2221-QL</t>
        </is>
      </c>
      <c r="T3114" s="24" t="inlineStr">
        <is>
          <t>10.98.115.82</t>
        </is>
      </c>
      <c r="U3114" s="25" t="n">
        <v>-14.20693857</v>
      </c>
      <c r="V3114" s="25" t="n">
        <v>-42.79087709</v>
      </c>
    </row>
    <row r="3115">
      <c r="A3115" s="4" t="inlineStr">
        <is>
          <t>GUANAMBI</t>
        </is>
      </c>
      <c r="B3115" s="17" t="inlineStr">
        <is>
          <t>Recorte VPE</t>
        </is>
      </c>
      <c r="C3115" s="22" t="n">
        <v>64</v>
      </c>
      <c r="D3115" s="22" t="n">
        <v>1155</v>
      </c>
      <c r="E3115" s="4" t="inlineStr">
        <is>
          <t>ESCOLA MUNICIPAL PEDRO BARROS PRATES</t>
        </is>
      </c>
      <c r="F3115" s="4" t="inlineStr">
        <is>
          <t>DISTRITO MUTANS</t>
        </is>
      </c>
      <c r="G3115" s="4" t="inlineStr">
        <is>
          <t>PRAÇA SINÉSIO RODRIGUES MALHEIROS, S/N - ZONA RURAL</t>
        </is>
      </c>
      <c r="H3115" s="17" t="inlineStr">
        <is>
          <t>Rural</t>
        </is>
      </c>
      <c r="I3115" s="7" t="n">
        <v>11</v>
      </c>
      <c r="J3115" s="23" t="n"/>
      <c r="K3115" s="17" t="inlineStr">
        <is>
          <t>Sem câmera</t>
        </is>
      </c>
      <c r="L3115" s="22" t="n">
        <v>0</v>
      </c>
      <c r="M3115" s="17" t="inlineStr">
        <is>
          <t>Sem câmera</t>
        </is>
      </c>
      <c r="N3115" s="22" t="n">
        <v>0</v>
      </c>
      <c r="O3115" s="17" t="inlineStr">
        <is>
          <t>Sem câmera</t>
        </is>
      </c>
      <c r="P3115" s="22" t="n">
        <v>0</v>
      </c>
      <c r="Q3115" s="4" t="n"/>
      <c r="R3115" s="17" t="n"/>
      <c r="S3115" s="17" t="n"/>
      <c r="T3115" s="24" t="n"/>
      <c r="U3115" s="25" t="n">
        <v>-14.32184918</v>
      </c>
      <c r="V3115" s="25" t="n">
        <v>-42.9800907</v>
      </c>
    </row>
    <row r="3116">
      <c r="A3116" s="4" t="inlineStr">
        <is>
          <t>GUANAMBI</t>
        </is>
      </c>
      <c r="B3116" s="17" t="inlineStr">
        <is>
          <t>Recorte VPE</t>
        </is>
      </c>
      <c r="C3116" s="22" t="n">
        <v>64</v>
      </c>
      <c r="D3116" s="22" t="n">
        <v>1180</v>
      </c>
      <c r="E3116" s="4" t="inlineStr">
        <is>
          <t>ESCOLA MUNICIPAL COLÔNIA AGRÍCOLA DE CERAÍMA</t>
        </is>
      </c>
      <c r="F3116" s="4" t="inlineStr">
        <is>
          <t>DISTRITO CERAÍMA</t>
        </is>
      </c>
      <c r="G3116" s="4" t="inlineStr">
        <is>
          <t>AVENIDA DAS ALGAROBAS, S/N- ZONA RURAL</t>
        </is>
      </c>
      <c r="H3116" s="17" t="inlineStr">
        <is>
          <t>Rural</t>
        </is>
      </c>
      <c r="I3116" s="7" t="n">
        <v>8</v>
      </c>
      <c r="J3116" s="23" t="n"/>
      <c r="K3116" s="17" t="inlineStr">
        <is>
          <t>Sem câmera</t>
        </is>
      </c>
      <c r="L3116" s="22" t="n">
        <v>0</v>
      </c>
      <c r="M3116" s="17" t="inlineStr">
        <is>
          <t>Sem câmera</t>
        </is>
      </c>
      <c r="N3116" s="22" t="n">
        <v>0</v>
      </c>
      <c r="O3116" s="17" t="inlineStr">
        <is>
          <t>Sem câmera</t>
        </is>
      </c>
      <c r="P3116" s="22" t="n">
        <v>0</v>
      </c>
      <c r="Q3116" s="4" t="n"/>
      <c r="R3116" s="17" t="n"/>
      <c r="S3116" s="17" t="n"/>
      <c r="T3116" s="24" t="n"/>
      <c r="U3116" s="25" t="n">
        <v>-14.28584142</v>
      </c>
      <c r="V3116" s="25" t="n">
        <v>-42.71201126</v>
      </c>
    </row>
    <row r="3117">
      <c r="A3117" s="4" t="inlineStr">
        <is>
          <t>GUANAMBI</t>
        </is>
      </c>
      <c r="B3117" s="17" t="inlineStr">
        <is>
          <t>Recorte VPE</t>
        </is>
      </c>
      <c r="C3117" s="22" t="n">
        <v>64</v>
      </c>
      <c r="D3117" s="22" t="n">
        <v>1201</v>
      </c>
      <c r="E3117" s="4" t="inlineStr">
        <is>
          <t>ESCOLA MUNICIPAL ANÍSIO COTRIM FERNANDES</t>
        </is>
      </c>
      <c r="F3117" s="4" t="inlineStr">
        <is>
          <t>DISTRITO MORRINHOS</t>
        </is>
      </c>
      <c r="G3117" s="4" t="inlineStr">
        <is>
          <t>RUA JOÃO DE MORRINHOS, S/N - ZONA RURAL</t>
        </is>
      </c>
      <c r="H3117" s="17" t="inlineStr">
        <is>
          <t>Rural</t>
        </is>
      </c>
      <c r="I3117" s="7" t="n">
        <v>9</v>
      </c>
      <c r="J3117" s="23" t="n"/>
      <c r="K3117" s="17" t="inlineStr">
        <is>
          <t>Sem câmera</t>
        </is>
      </c>
      <c r="L3117" s="22" t="n">
        <v>0</v>
      </c>
      <c r="M3117" s="17" t="inlineStr">
        <is>
          <t>Sem câmera</t>
        </is>
      </c>
      <c r="N3117" s="22" t="n">
        <v>0</v>
      </c>
      <c r="O3117" s="17" t="inlineStr">
        <is>
          <t>Sem câmera</t>
        </is>
      </c>
      <c r="P3117" s="22" t="n">
        <v>0</v>
      </c>
      <c r="Q3117" s="4" t="n"/>
      <c r="R3117" s="17" t="n"/>
      <c r="S3117" s="17" t="n"/>
      <c r="T3117" s="24" t="n"/>
      <c r="U3117" s="25" t="n">
        <v>-14.22443962</v>
      </c>
      <c r="V3117" s="25" t="n">
        <v>-42.62005525</v>
      </c>
    </row>
    <row r="3118">
      <c r="A3118" s="4" t="inlineStr">
        <is>
          <t>GUANAMBI</t>
        </is>
      </c>
      <c r="B3118" s="17" t="inlineStr">
        <is>
          <t>Recorte VPE</t>
        </is>
      </c>
      <c r="C3118" s="22" t="n">
        <v>64</v>
      </c>
      <c r="D3118" s="22" t="n">
        <v>1325</v>
      </c>
      <c r="E3118" s="4" t="inlineStr">
        <is>
          <t>ESCOLA MUNICIPAL NELSA LUZIA TEIXEIRA</t>
        </is>
      </c>
      <c r="F3118" s="4" t="inlineStr">
        <is>
          <t>ALTO CAICARA</t>
        </is>
      </c>
      <c r="G3118" s="4" t="inlineStr">
        <is>
          <t>RUA JOAQUIM LIMA, 108 - ALTO CAIÇARA - GUANAMBI</t>
        </is>
      </c>
      <c r="H3118" s="17" t="inlineStr">
        <is>
          <t>Sem marcação</t>
        </is>
      </c>
      <c r="I3118" s="7" t="n">
        <v>6</v>
      </c>
      <c r="J3118" s="23" t="n">
        <v>1015</v>
      </c>
      <c r="K3118" s="17" t="inlineStr">
        <is>
          <t>Sem câmera</t>
        </is>
      </c>
      <c r="L3118" s="22" t="n">
        <v>0</v>
      </c>
      <c r="M3118" s="17" t="inlineStr">
        <is>
          <t>Sem câmera</t>
        </is>
      </c>
      <c r="N3118" s="22" t="n">
        <v>0</v>
      </c>
      <c r="O3118" s="17" t="inlineStr">
        <is>
          <t>Sem câmera</t>
        </is>
      </c>
      <c r="P3118" s="22" t="n">
        <v>0</v>
      </c>
      <c r="Q3118" s="4" t="inlineStr">
        <is>
          <t>17B-010_LPR_AV DEP HIDEVALDO A BOA SORTE SENTIDO CERAIMA</t>
        </is>
      </c>
      <c r="R3118" s="17" t="inlineStr">
        <is>
          <t>FIX</t>
        </is>
      </c>
      <c r="S3118" s="17" t="inlineStr">
        <is>
          <t>M2221-QL</t>
        </is>
      </c>
      <c r="T3118" s="24" t="inlineStr">
        <is>
          <t>10.98.114.194</t>
        </is>
      </c>
      <c r="U3118" s="25" t="n">
        <v>-14.23763515</v>
      </c>
      <c r="V3118" s="25" t="n">
        <v>-42.76293314</v>
      </c>
    </row>
    <row r="3119">
      <c r="A3119" s="4" t="inlineStr">
        <is>
          <t>GUANAMBI</t>
        </is>
      </c>
      <c r="B3119" s="17" t="inlineStr">
        <is>
          <t>Recorte VPE</t>
        </is>
      </c>
      <c r="C3119" s="22" t="n">
        <v>64</v>
      </c>
      <c r="D3119" s="22" t="n">
        <v>1384</v>
      </c>
      <c r="E3119" s="4" t="inlineStr">
        <is>
          <t>ESCOLA MUNICIPAL JANETE ALVES DA ROCHA</t>
        </is>
      </c>
      <c r="F3119" s="4" t="inlineStr">
        <is>
          <t>BELO HORIZONTE</t>
        </is>
      </c>
      <c r="G3119" s="4" t="inlineStr">
        <is>
          <t>RUA EZEQUIEL FRANCISCO DE OLIVEIRA, 380 - ZONA URBANA</t>
        </is>
      </c>
      <c r="H3119" s="17" t="inlineStr">
        <is>
          <t>Urbana</t>
        </is>
      </c>
      <c r="I3119" s="7" t="n">
        <v>2</v>
      </c>
      <c r="J3119" s="23" t="n">
        <v>485</v>
      </c>
      <c r="K3119" s="17" t="inlineStr">
        <is>
          <t>Sem câmera</t>
        </is>
      </c>
      <c r="L3119" s="22" t="n">
        <v>0</v>
      </c>
      <c r="M3119" s="17" t="inlineStr">
        <is>
          <t>Sem câmera</t>
        </is>
      </c>
      <c r="N3119" s="22" t="n">
        <v>0</v>
      </c>
      <c r="O3119" s="17" t="inlineStr">
        <is>
          <t>Atendido</t>
        </is>
      </c>
      <c r="P3119" s="22" t="n">
        <v>1</v>
      </c>
      <c r="Q3119" s="4" t="inlineStr">
        <is>
          <t>17B-014_LPR_AV GOV NILO COELHO FRENTE A FG</t>
        </is>
      </c>
      <c r="R3119" s="17" t="inlineStr">
        <is>
          <t>FIX</t>
        </is>
      </c>
      <c r="S3119" s="17" t="inlineStr">
        <is>
          <t>M2241-QL</t>
        </is>
      </c>
      <c r="T3119" s="24" t="inlineStr">
        <is>
          <t>10.98.114.178</t>
        </is>
      </c>
      <c r="U3119" s="25" t="n">
        <v>-14.20810544</v>
      </c>
      <c r="V3119" s="25" t="n">
        <v>-42.75947955</v>
      </c>
    </row>
    <row r="3120">
      <c r="A3120" s="4" t="inlineStr">
        <is>
          <t>GUANAMBI</t>
        </is>
      </c>
      <c r="B3120" s="17" t="inlineStr">
        <is>
          <t>Recorte VPE</t>
        </is>
      </c>
      <c r="C3120" s="22" t="n">
        <v>64</v>
      </c>
      <c r="D3120" s="22" t="n">
        <v>1392</v>
      </c>
      <c r="E3120" s="4" t="inlineStr">
        <is>
          <t>ESCOLA MUNICIPAL ALZIRA CAROLINA NORMANHA</t>
        </is>
      </c>
      <c r="F3120" s="4" t="inlineStr">
        <is>
          <t>DISTRITO MORRINHOS</t>
        </is>
      </c>
      <c r="G3120" s="4" t="inlineStr">
        <is>
          <t>RUA JOÃO DE MORRINHOS, S/N - ZONA RURAL</t>
        </is>
      </c>
      <c r="H3120" s="17" t="inlineStr">
        <is>
          <t>Rural</t>
        </is>
      </c>
      <c r="I3120" s="7" t="n">
        <v>4</v>
      </c>
      <c r="J3120" s="23" t="n"/>
      <c r="K3120" s="17" t="inlineStr">
        <is>
          <t>Sem câmera</t>
        </is>
      </c>
      <c r="L3120" s="22" t="n">
        <v>0</v>
      </c>
      <c r="M3120" s="17" t="inlineStr">
        <is>
          <t>Sem câmera</t>
        </is>
      </c>
      <c r="N3120" s="22" t="n">
        <v>0</v>
      </c>
      <c r="O3120" s="17" t="inlineStr">
        <is>
          <t>Sem câmera</t>
        </is>
      </c>
      <c r="P3120" s="22" t="n">
        <v>0</v>
      </c>
      <c r="Q3120" s="4" t="n"/>
      <c r="R3120" s="17" t="n"/>
      <c r="S3120" s="17" t="n"/>
      <c r="T3120" s="24" t="n"/>
      <c r="U3120" s="25" t="n">
        <v>-14.22599309</v>
      </c>
      <c r="V3120" s="25" t="n">
        <v>-42.62059065</v>
      </c>
    </row>
    <row r="3121">
      <c r="A3121" s="4" t="inlineStr">
        <is>
          <t>GUANAMBI</t>
        </is>
      </c>
      <c r="B3121" s="17" t="inlineStr">
        <is>
          <t>Recorte VPE</t>
        </is>
      </c>
      <c r="C3121" s="22" t="n">
        <v>64</v>
      </c>
      <c r="D3121" s="22" t="n">
        <v>1546</v>
      </c>
      <c r="E3121" s="4" t="inlineStr">
        <is>
          <t>ESCOLA MUNICIPAL JOÃO FARIAS COTRIM</t>
        </is>
      </c>
      <c r="F3121" s="4" t="inlineStr">
        <is>
          <t>ARAUJO</t>
        </is>
      </c>
      <c r="G3121" s="4" t="inlineStr">
        <is>
          <t>AV. TIRADENTES, 1691 - LAGOINHA - ZONA URBANA</t>
        </is>
      </c>
      <c r="H3121" s="17" t="inlineStr">
        <is>
          <t>Urbana</t>
        </is>
      </c>
      <c r="I3121" s="7" t="n">
        <v>11</v>
      </c>
      <c r="J3121" s="23" t="n">
        <v>927</v>
      </c>
      <c r="K3121" s="17" t="inlineStr">
        <is>
          <t>Sem câmera</t>
        </is>
      </c>
      <c r="L3121" s="22" t="n">
        <v>0</v>
      </c>
      <c r="M3121" s="17" t="inlineStr">
        <is>
          <t>Sem câmera</t>
        </is>
      </c>
      <c r="N3121" s="22" t="n">
        <v>0</v>
      </c>
      <c r="O3121" s="17" t="inlineStr">
        <is>
          <t>Sem câmera</t>
        </is>
      </c>
      <c r="P3121" s="22" t="n">
        <v>0</v>
      </c>
      <c r="Q3121" s="4" t="inlineStr">
        <is>
          <t>17B-009_PTZ_AV PETRONIO PORTELA ESQUINA COM ALO PIZZA</t>
        </is>
      </c>
      <c r="R3121" s="17" t="inlineStr">
        <is>
          <t>DOME</t>
        </is>
      </c>
      <c r="S3121" s="17" t="inlineStr">
        <is>
          <t>M6741-E-Z37</t>
        </is>
      </c>
      <c r="T3121" s="24" t="inlineStr">
        <is>
          <t>10.98.115.2</t>
        </is>
      </c>
      <c r="U3121" s="25" t="n">
        <v>-14.22291878</v>
      </c>
      <c r="V3121" s="25" t="n">
        <v>-42.79121698</v>
      </c>
    </row>
    <row r="3122">
      <c r="A3122" s="4" t="inlineStr">
        <is>
          <t>GUANAMBI</t>
        </is>
      </c>
      <c r="B3122" s="17" t="inlineStr">
        <is>
          <t>Recorte VPE</t>
        </is>
      </c>
      <c r="C3122" s="22" t="n">
        <v>64</v>
      </c>
      <c r="D3122" s="22" t="n">
        <v>1554</v>
      </c>
      <c r="E3122" s="4" t="inlineStr">
        <is>
          <t>ESCOLA MUNICIPAL ADELICE MAGDA</t>
        </is>
      </c>
      <c r="F3122" s="4" t="inlineStr">
        <is>
          <t>SÃO SEBASTIÃO II</t>
        </is>
      </c>
      <c r="G3122" s="4" t="inlineStr">
        <is>
          <t>RUA TEOTÔNIO CUNHA VIANA, S/N - ZONA URBANA</t>
        </is>
      </c>
      <c r="H3122" s="17" t="inlineStr">
        <is>
          <t>Urbana</t>
        </is>
      </c>
      <c r="I3122" s="7" t="n">
        <v>6</v>
      </c>
      <c r="J3122" s="23" t="n">
        <v>103</v>
      </c>
      <c r="K3122" s="17" t="inlineStr">
        <is>
          <t>Sem câmera</t>
        </is>
      </c>
      <c r="L3122" s="22" t="n">
        <v>0</v>
      </c>
      <c r="M3122" s="17" t="inlineStr">
        <is>
          <t>Atendido</t>
        </is>
      </c>
      <c r="N3122" s="22" t="n">
        <v>1</v>
      </c>
      <c r="O3122" s="17" t="inlineStr">
        <is>
          <t>Atendido</t>
        </is>
      </c>
      <c r="P3122" s="22" t="n">
        <v>1</v>
      </c>
      <c r="Q3122" s="4" t="inlineStr">
        <is>
          <t>17B-014_LPR_AV GOV NILO COELHO FRENTE A FG</t>
        </is>
      </c>
      <c r="R3122" s="17" t="inlineStr">
        <is>
          <t>FIX</t>
        </is>
      </c>
      <c r="S3122" s="17" t="inlineStr">
        <is>
          <t>M2241-QL</t>
        </is>
      </c>
      <c r="T3122" s="24" t="inlineStr">
        <is>
          <t>10.98.114.178</t>
        </is>
      </c>
      <c r="U3122" s="25" t="n">
        <v>-14.20314346</v>
      </c>
      <c r="V3122" s="25" t="n">
        <v>-42.75981504</v>
      </c>
    </row>
    <row r="3123">
      <c r="A3123" s="4" t="inlineStr">
        <is>
          <t>GUANAMBI</t>
        </is>
      </c>
      <c r="B3123" s="17" t="inlineStr">
        <is>
          <t>Recorte VPE</t>
        </is>
      </c>
      <c r="C3123" s="22" t="n">
        <v>64</v>
      </c>
      <c r="D3123" s="22" t="n">
        <v>1635</v>
      </c>
      <c r="E3123" s="4" t="inlineStr">
        <is>
          <t>ESCOLA MUNICIPAL DO CAMPO VIRGINIA VIEIRA DE SOUZA LIMADE SURUÁ</t>
        </is>
      </c>
      <c r="F3123" s="4" t="inlineStr">
        <is>
          <t>POVOADO SURUÁ</t>
        </is>
      </c>
      <c r="G3123" s="4" t="inlineStr">
        <is>
          <t>POVOADO SURUÁ - ZONA RURAL</t>
        </is>
      </c>
      <c r="H3123" s="17" t="inlineStr">
        <is>
          <t>Rural</t>
        </is>
      </c>
      <c r="I3123" s="7" t="n">
        <v>10</v>
      </c>
      <c r="J3123" s="23" t="n"/>
      <c r="K3123" s="17" t="inlineStr">
        <is>
          <t>Sem câmera</t>
        </is>
      </c>
      <c r="L3123" s="22" t="n">
        <v>0</v>
      </c>
      <c r="M3123" s="17" t="inlineStr">
        <is>
          <t>Sem câmera</t>
        </is>
      </c>
      <c r="N3123" s="22" t="n">
        <v>0</v>
      </c>
      <c r="O3123" s="17" t="inlineStr">
        <is>
          <t>Sem câmera</t>
        </is>
      </c>
      <c r="P3123" s="22" t="n">
        <v>0</v>
      </c>
      <c r="Q3123" s="4" t="n"/>
      <c r="R3123" s="17" t="n"/>
      <c r="S3123" s="17" t="n"/>
      <c r="T3123" s="24" t="n"/>
      <c r="U3123" s="25" t="n">
        <v>-14.13628908</v>
      </c>
      <c r="V3123" s="25" t="n">
        <v>-42.84815668</v>
      </c>
    </row>
    <row r="3124">
      <c r="A3124" s="4" t="inlineStr">
        <is>
          <t>GUANAMBI</t>
        </is>
      </c>
      <c r="B3124" s="17" t="inlineStr">
        <is>
          <t>Recorte VPE</t>
        </is>
      </c>
      <c r="C3124" s="22" t="n">
        <v>64</v>
      </c>
      <c r="D3124" s="22" t="n">
        <v>1643</v>
      </c>
      <c r="E3124" s="4" t="inlineStr">
        <is>
          <t>ESCOLA MUNICIPAL ENEDINA COSTA DE MACEDO</t>
        </is>
      </c>
      <c r="F3124" s="4" t="inlineStr">
        <is>
          <t>ARAUJO</t>
        </is>
      </c>
      <c r="G3124" s="4" t="inlineStr">
        <is>
          <t>AVENIDA TIRADENTES, 2335</t>
        </is>
      </c>
      <c r="H3124" s="17" t="inlineStr">
        <is>
          <t>Sem marcação</t>
        </is>
      </c>
      <c r="I3124" s="7" t="n">
        <v>5</v>
      </c>
      <c r="J3124" s="23" t="n">
        <v>354</v>
      </c>
      <c r="K3124" s="17" t="inlineStr">
        <is>
          <t>Sem câmera</t>
        </is>
      </c>
      <c r="L3124" s="22" t="n">
        <v>0</v>
      </c>
      <c r="M3124" s="17" t="inlineStr">
        <is>
          <t>Sem câmera</t>
        </is>
      </c>
      <c r="N3124" s="22" t="n">
        <v>0</v>
      </c>
      <c r="O3124" s="17" t="inlineStr">
        <is>
          <t>Atendido</t>
        </is>
      </c>
      <c r="P3124" s="22" t="n">
        <v>1</v>
      </c>
      <c r="Q3124" s="4" t="inlineStr">
        <is>
          <t>17B-009_PTZ_AV PETRONIO PORTELA ESQUINA COM ALO PIZZA</t>
        </is>
      </c>
      <c r="R3124" s="17" t="inlineStr">
        <is>
          <t>DOME</t>
        </is>
      </c>
      <c r="S3124" s="17" t="inlineStr">
        <is>
          <t>M6741-E-Z37</t>
        </is>
      </c>
      <c r="T3124" s="24" t="inlineStr">
        <is>
          <t>10.98.115.2</t>
        </is>
      </c>
      <c r="U3124" s="25" t="n">
        <v>-14.21913978</v>
      </c>
      <c r="V3124" s="25" t="n">
        <v>-42.79546737</v>
      </c>
    </row>
    <row r="3125">
      <c r="A3125" s="4" t="inlineStr">
        <is>
          <t>GUANAMBI</t>
        </is>
      </c>
      <c r="B3125" s="17" t="inlineStr">
        <is>
          <t>Recorte VPE</t>
        </is>
      </c>
      <c r="C3125" s="22" t="n">
        <v>64</v>
      </c>
      <c r="D3125" s="22" t="n">
        <v>1694</v>
      </c>
      <c r="E3125" s="4" t="inlineStr">
        <is>
          <t>ESCOLA MUNICIPAL SENADOR NILO COELHO</t>
        </is>
      </c>
      <c r="F3125" s="4" t="inlineStr">
        <is>
          <t>PARAISO</t>
        </is>
      </c>
      <c r="G3125" s="4" t="inlineStr">
        <is>
          <t>PRAÇA ANTONIO PRIMO,S/N - ZONA URBANA</t>
        </is>
      </c>
      <c r="H3125" s="17" t="inlineStr">
        <is>
          <t>Urbana</t>
        </is>
      </c>
      <c r="I3125" s="7" t="n">
        <v>5</v>
      </c>
      <c r="J3125" s="23" t="n">
        <v>647</v>
      </c>
      <c r="K3125" s="17" t="inlineStr">
        <is>
          <t>Sem câmera</t>
        </is>
      </c>
      <c r="L3125" s="22" t="n">
        <v>0</v>
      </c>
      <c r="M3125" s="17" t="inlineStr">
        <is>
          <t>Sem câmera</t>
        </is>
      </c>
      <c r="N3125" s="22" t="n">
        <v>0</v>
      </c>
      <c r="O3125" s="17" t="inlineStr">
        <is>
          <t>Sem câmera</t>
        </is>
      </c>
      <c r="P3125" s="22" t="n">
        <v>0</v>
      </c>
      <c r="Q3125" s="4" t="inlineStr">
        <is>
          <t>17B-025_RF_TP_IV_RODOVIÁRIA GUANAMBI</t>
        </is>
      </c>
      <c r="R3125" s="17" t="inlineStr">
        <is>
          <t>FIX</t>
        </is>
      </c>
      <c r="S3125" s="17" t="inlineStr">
        <is>
          <t>M2241-QL</t>
        </is>
      </c>
      <c r="T3125" s="24" t="inlineStr">
        <is>
          <t>10.98.115.114</t>
        </is>
      </c>
      <c r="U3125" s="25" t="n">
        <v>-14.21776266</v>
      </c>
      <c r="V3125" s="25" t="n">
        <v>-42.76685778</v>
      </c>
    </row>
    <row r="3126">
      <c r="A3126" s="4" t="inlineStr">
        <is>
          <t>GUANAMBI</t>
        </is>
      </c>
      <c r="B3126" s="17" t="inlineStr">
        <is>
          <t>Recorte VPE</t>
        </is>
      </c>
      <c r="C3126" s="22" t="n">
        <v>64</v>
      </c>
      <c r="D3126" s="22" t="n">
        <v>1740</v>
      </c>
      <c r="E3126" s="4" t="inlineStr">
        <is>
          <t>ESCOLA MUNICIPAL MARIA REGINA FREITAS</t>
        </is>
      </c>
      <c r="F3126" s="4" t="inlineStr">
        <is>
          <t>BEIJA FLOR</t>
        </is>
      </c>
      <c r="G3126" s="4" t="inlineStr">
        <is>
          <t>RUA FRANCISCO CÂNDIDO XAVIER, S/N - ZONA URBANA</t>
        </is>
      </c>
      <c r="H3126" s="17" t="inlineStr">
        <is>
          <t>Urbana</t>
        </is>
      </c>
      <c r="I3126" s="7" t="n">
        <v>9</v>
      </c>
      <c r="J3126" s="23" t="n">
        <v>874</v>
      </c>
      <c r="K3126" s="17" t="inlineStr">
        <is>
          <t>Sem câmera</t>
        </is>
      </c>
      <c r="L3126" s="22" t="n">
        <v>0</v>
      </c>
      <c r="M3126" s="17" t="inlineStr">
        <is>
          <t>Sem câmera</t>
        </is>
      </c>
      <c r="N3126" s="22" t="n">
        <v>0</v>
      </c>
      <c r="O3126" s="17" t="inlineStr">
        <is>
          <t>Sem câmera</t>
        </is>
      </c>
      <c r="P3126" s="22" t="n">
        <v>0</v>
      </c>
      <c r="Q3126" s="4" t="inlineStr">
        <is>
          <t>17B-013_LPR_PARQUE DA CIDADE SETIDO FABRICATO</t>
        </is>
      </c>
      <c r="R3126" s="17" t="inlineStr">
        <is>
          <t>FIX</t>
        </is>
      </c>
      <c r="S3126" s="17" t="inlineStr">
        <is>
          <t>M2241-QL</t>
        </is>
      </c>
      <c r="T3126" s="24" t="inlineStr">
        <is>
          <t>10.98.115.10</t>
        </is>
      </c>
      <c r="U3126" s="25" t="n">
        <v>-14.22809685</v>
      </c>
      <c r="V3126" s="25" t="n">
        <v>-42.75665583</v>
      </c>
    </row>
    <row r="3127">
      <c r="A3127" s="4" t="inlineStr">
        <is>
          <t>GUANAMBI</t>
        </is>
      </c>
      <c r="B3127" s="17" t="inlineStr">
        <is>
          <t>Recorte VPE</t>
        </is>
      </c>
      <c r="C3127" s="22" t="n">
        <v>64</v>
      </c>
      <c r="D3127" s="22" t="n">
        <v>1791</v>
      </c>
      <c r="E3127" s="4" t="inlineStr">
        <is>
          <t>COLÉGIO MODELO LUIS EDUARDO MAGALHÃES</t>
        </is>
      </c>
      <c r="F3127" s="4" t="inlineStr">
        <is>
          <t>SAO FRANCISCO</t>
        </is>
      </c>
      <c r="G3127" s="4" t="inlineStr">
        <is>
          <t>AVENIDA BARÃO DO RIO BRANCO, S/N - ZONA URBANA</t>
        </is>
      </c>
      <c r="H3127" s="17" t="inlineStr">
        <is>
          <t>Urbana</t>
        </is>
      </c>
      <c r="I3127" s="7" t="n">
        <v>8</v>
      </c>
      <c r="J3127" s="23" t="n">
        <v>717</v>
      </c>
      <c r="K3127" s="17" t="inlineStr">
        <is>
          <t>Sem câmera</t>
        </is>
      </c>
      <c r="L3127" s="22" t="n">
        <v>0</v>
      </c>
      <c r="M3127" s="17" t="inlineStr">
        <is>
          <t>Sem câmera</t>
        </is>
      </c>
      <c r="N3127" s="22" t="n">
        <v>0</v>
      </c>
      <c r="O3127" s="17" t="inlineStr">
        <is>
          <t>Sem câmera</t>
        </is>
      </c>
      <c r="P3127" s="22" t="n">
        <v>0</v>
      </c>
      <c r="Q3127" s="4" t="inlineStr">
        <is>
          <t>17B-015_LPR_AV BARAO DO RIO BRANCO FRENTE A BR TRATORES</t>
        </is>
      </c>
      <c r="R3127" s="17" t="inlineStr">
        <is>
          <t>FIX</t>
        </is>
      </c>
      <c r="S3127" s="17" t="inlineStr">
        <is>
          <t>M2241-QL</t>
        </is>
      </c>
      <c r="T3127" s="24" t="inlineStr">
        <is>
          <t>10.98.114.170</t>
        </is>
      </c>
      <c r="U3127" s="25" t="n">
        <v>-14.21504502</v>
      </c>
      <c r="V3127" s="25" t="n">
        <v>-42.77301429</v>
      </c>
    </row>
    <row r="3128">
      <c r="A3128" s="4" t="inlineStr">
        <is>
          <t>GUANAMBI</t>
        </is>
      </c>
      <c r="B3128" s="17" t="inlineStr">
        <is>
          <t>Recorte VPE</t>
        </is>
      </c>
      <c r="C3128" s="22" t="n">
        <v>64</v>
      </c>
      <c r="D3128" s="22" t="n">
        <v>1805</v>
      </c>
      <c r="E3128" s="4" t="inlineStr">
        <is>
          <t>ESCOLA MUNICIPAL IVONE FERNANDES RIBEIRO DOS SANTOS</t>
        </is>
      </c>
      <c r="F3128" s="4" t="inlineStr">
        <is>
          <t>NOVO HORIZONTE</t>
        </is>
      </c>
      <c r="G3128" s="4" t="inlineStr">
        <is>
          <t>RUA COSTA E SILVA, S/N - ZONA URBANA</t>
        </is>
      </c>
      <c r="H3128" s="17" t="inlineStr">
        <is>
          <t>Urbana</t>
        </is>
      </c>
      <c r="I3128" s="7" t="n">
        <v>4</v>
      </c>
      <c r="J3128" s="23" t="n">
        <v>924</v>
      </c>
      <c r="K3128" s="17" t="inlineStr">
        <is>
          <t>Sem câmera</t>
        </is>
      </c>
      <c r="L3128" s="22" t="n">
        <v>0</v>
      </c>
      <c r="M3128" s="17" t="inlineStr">
        <is>
          <t>Sem câmera</t>
        </is>
      </c>
      <c r="N3128" s="22" t="n">
        <v>0</v>
      </c>
      <c r="O3128" s="17" t="inlineStr">
        <is>
          <t>Sem câmera</t>
        </is>
      </c>
      <c r="P3128" s="22" t="n">
        <v>0</v>
      </c>
      <c r="Q3128" s="4" t="inlineStr">
        <is>
          <t>17B-016_LPR_AV JUSCELINO KUBISTCHEK AO LADO DA AMBEV</t>
        </is>
      </c>
      <c r="R3128" s="17" t="inlineStr">
        <is>
          <t>FIX</t>
        </is>
      </c>
      <c r="S3128" s="17" t="inlineStr">
        <is>
          <t>M2221-QL</t>
        </is>
      </c>
      <c r="T3128" s="24" t="inlineStr">
        <is>
          <t>10.98.114.234</t>
        </is>
      </c>
      <c r="U3128" s="25" t="n">
        <v>-14.20228498</v>
      </c>
      <c r="V3128" s="25" t="n">
        <v>-42.78423654</v>
      </c>
    </row>
    <row r="3129">
      <c r="A3129" s="4" t="inlineStr">
        <is>
          <t>GUANAMBI</t>
        </is>
      </c>
      <c r="B3129" s="17" t="inlineStr">
        <is>
          <t>Recorte VPE</t>
        </is>
      </c>
      <c r="C3129" s="22" t="n">
        <v>64</v>
      </c>
      <c r="D3129" s="22" t="n">
        <v>1872</v>
      </c>
      <c r="E3129" s="4" t="inlineStr">
        <is>
          <t>ESCOLA MUNICIPAL SEBASTIÃO MOREIRA MALHEIROS</t>
        </is>
      </c>
      <c r="F3129" s="4" t="inlineStr">
        <is>
          <t>DISTRITO MUTANS</t>
        </is>
      </c>
      <c r="G3129" s="4" t="inlineStr">
        <is>
          <t>RUA BARCELONA, S/N - ZONA RURAL</t>
        </is>
      </c>
      <c r="H3129" s="17" t="inlineStr">
        <is>
          <t>Rural</t>
        </is>
      </c>
      <c r="I3129" s="7" t="n">
        <v>8</v>
      </c>
      <c r="J3129" s="23" t="n"/>
      <c r="K3129" s="17" t="inlineStr">
        <is>
          <t>Sem câmera</t>
        </is>
      </c>
      <c r="L3129" s="22" t="n">
        <v>0</v>
      </c>
      <c r="M3129" s="17" t="inlineStr">
        <is>
          <t>Sem câmera</t>
        </is>
      </c>
      <c r="N3129" s="22" t="n">
        <v>0</v>
      </c>
      <c r="O3129" s="17" t="inlineStr">
        <is>
          <t>Sem câmera</t>
        </is>
      </c>
      <c r="P3129" s="22" t="n">
        <v>0</v>
      </c>
      <c r="Q3129" s="4" t="n"/>
      <c r="R3129" s="17" t="n"/>
      <c r="S3129" s="17" t="n"/>
      <c r="T3129" s="24" t="n"/>
      <c r="U3129" s="25" t="n">
        <v>-14.32713506</v>
      </c>
      <c r="V3129" s="25" t="n">
        <v>-42.98381421</v>
      </c>
    </row>
    <row r="3130">
      <c r="A3130" s="4" t="inlineStr">
        <is>
          <t>GUARATINGA</t>
        </is>
      </c>
      <c r="B3130" s="17" t="inlineStr">
        <is>
          <t>Sem câmera</t>
        </is>
      </c>
      <c r="C3130" s="22" t="n">
        <v>189</v>
      </c>
      <c r="D3130" s="22" t="n">
        <v>1015</v>
      </c>
      <c r="E3130" s="4" t="inlineStr">
        <is>
          <t>COLEGIO ESTADUAL JÉSUS MOURA</t>
        </is>
      </c>
      <c r="F3130" s="4" t="inlineStr">
        <is>
          <t>CENTRO</t>
        </is>
      </c>
      <c r="G3130" s="4" t="inlineStr">
        <is>
          <t>AVENIDA BRASIL, N 77 - ZONA URBANA</t>
        </is>
      </c>
      <c r="H3130" s="17" t="inlineStr">
        <is>
          <t>Urbana</t>
        </is>
      </c>
      <c r="I3130" s="7" t="n">
        <v>9</v>
      </c>
      <c r="J3130" s="23" t="n"/>
      <c r="K3130" s="17" t="inlineStr">
        <is>
          <t>Sem câmera</t>
        </is>
      </c>
      <c r="L3130" s="22" t="n">
        <v>0</v>
      </c>
      <c r="M3130" s="17" t="inlineStr">
        <is>
          <t>Sem câmera</t>
        </is>
      </c>
      <c r="N3130" s="22" t="n">
        <v>0</v>
      </c>
      <c r="O3130" s="17" t="inlineStr">
        <is>
          <t>Sem câmera</t>
        </is>
      </c>
      <c r="P3130" s="22" t="n">
        <v>0</v>
      </c>
      <c r="Q3130" s="4" t="n"/>
      <c r="R3130" s="17" t="n"/>
      <c r="S3130" s="17" t="n"/>
      <c r="T3130" s="24" t="n"/>
      <c r="U3130" s="25" t="n">
        <v>-16.58440745</v>
      </c>
      <c r="V3130" s="25" t="n">
        <v>-39.78705455</v>
      </c>
    </row>
    <row r="3131">
      <c r="A3131" s="4" t="inlineStr">
        <is>
          <t>GUARATINGA</t>
        </is>
      </c>
      <c r="B3131" s="17" t="inlineStr">
        <is>
          <t>Sem câmera</t>
        </is>
      </c>
      <c r="C3131" s="22" t="n">
        <v>189</v>
      </c>
      <c r="D3131" s="22" t="n">
        <v>1031</v>
      </c>
      <c r="E3131" s="4" t="inlineStr">
        <is>
          <t>CENTRO EDUCACIONAL FREI EUGÊNIO BONETTI</t>
        </is>
      </c>
      <c r="F3131" s="4" t="inlineStr">
        <is>
          <t>ANTONIO COSTA</t>
        </is>
      </c>
      <c r="G3131" s="4" t="inlineStr">
        <is>
          <t>AVENIDA JESUS MOURA -  319 -ZONA URBANA</t>
        </is>
      </c>
      <c r="H3131" s="17" t="inlineStr">
        <is>
          <t>Urbana</t>
        </is>
      </c>
      <c r="I3131" s="7" t="n">
        <v>7</v>
      </c>
      <c r="J3131" s="23" t="n"/>
      <c r="K3131" s="17" t="inlineStr">
        <is>
          <t>Sem câmera</t>
        </is>
      </c>
      <c r="L3131" s="22" t="n">
        <v>0</v>
      </c>
      <c r="M3131" s="17" t="inlineStr">
        <is>
          <t>Sem câmera</t>
        </is>
      </c>
      <c r="N3131" s="22" t="n">
        <v>0</v>
      </c>
      <c r="O3131" s="17" t="inlineStr">
        <is>
          <t>Sem câmera</t>
        </is>
      </c>
      <c r="P3131" s="22" t="n">
        <v>0</v>
      </c>
      <c r="Q3131" s="4" t="n"/>
      <c r="R3131" s="17" t="n"/>
      <c r="S3131" s="17" t="n"/>
      <c r="T3131" s="24" t="n"/>
      <c r="U3131" s="25" t="n">
        <v>-16.57897828</v>
      </c>
      <c r="V3131" s="25" t="n">
        <v>-39.77863736</v>
      </c>
    </row>
    <row r="3132">
      <c r="A3132" s="4" t="inlineStr">
        <is>
          <t>GUARATINGA</t>
        </is>
      </c>
      <c r="B3132" s="17" t="inlineStr">
        <is>
          <t>Sem câmera</t>
        </is>
      </c>
      <c r="C3132" s="22" t="n">
        <v>189</v>
      </c>
      <c r="D3132" s="22" t="n">
        <v>1058</v>
      </c>
      <c r="E3132" s="4" t="inlineStr">
        <is>
          <t>ESCOLA MUNICIPAL IEDA BARRADAS</t>
        </is>
      </c>
      <c r="F3132" s="4" t="inlineStr">
        <is>
          <t>ANTONIO COSTA</t>
        </is>
      </c>
      <c r="G3132" s="4" t="inlineStr">
        <is>
          <t>RUA EUFRÁSIO COSTA 15 - ZONA URBANA</t>
        </is>
      </c>
      <c r="H3132" s="17" t="inlineStr">
        <is>
          <t>Urbana</t>
        </is>
      </c>
      <c r="I3132" s="7" t="n">
        <v>4</v>
      </c>
      <c r="J3132" s="23" t="n"/>
      <c r="K3132" s="17" t="inlineStr">
        <is>
          <t>Sem câmera</t>
        </is>
      </c>
      <c r="L3132" s="22" t="n">
        <v>0</v>
      </c>
      <c r="M3132" s="17" t="inlineStr">
        <is>
          <t>Sem câmera</t>
        </is>
      </c>
      <c r="N3132" s="22" t="n">
        <v>0</v>
      </c>
      <c r="O3132" s="17" t="inlineStr">
        <is>
          <t>Sem câmera</t>
        </is>
      </c>
      <c r="P3132" s="22" t="n">
        <v>0</v>
      </c>
      <c r="Q3132" s="4" t="n"/>
      <c r="R3132" s="17" t="n"/>
      <c r="S3132" s="17" t="n"/>
      <c r="T3132" s="24" t="n"/>
      <c r="U3132" s="25" t="n">
        <v>-16.58032208</v>
      </c>
      <c r="V3132" s="25" t="n">
        <v>-39.78113163</v>
      </c>
    </row>
    <row r="3133">
      <c r="A3133" s="4" t="inlineStr">
        <is>
          <t>GUARATINGA</t>
        </is>
      </c>
      <c r="B3133" s="17" t="inlineStr">
        <is>
          <t>Sem câmera</t>
        </is>
      </c>
      <c r="C3133" s="22" t="n">
        <v>189</v>
      </c>
      <c r="D3133" s="22" t="n">
        <v>1074</v>
      </c>
      <c r="E3133" s="4" t="inlineStr">
        <is>
          <t>ESCOLA MUNICIPAL ANTONIO CARLOS MAGALHÃES</t>
        </is>
      </c>
      <c r="F3133" s="4" t="inlineStr">
        <is>
          <t>POVOADO DE BARRA NOVA</t>
        </is>
      </c>
      <c r="G3133" s="4" t="inlineStr">
        <is>
          <t>PRAÇA JÉSUS MOURA S/N - ZONA RURAL</t>
        </is>
      </c>
      <c r="H3133" s="17" t="inlineStr">
        <is>
          <t>Rural</t>
        </is>
      </c>
      <c r="I3133" s="7" t="n">
        <v>3</v>
      </c>
      <c r="J3133" s="23" t="n"/>
      <c r="K3133" s="17" t="inlineStr">
        <is>
          <t>Sem câmera</t>
        </is>
      </c>
      <c r="L3133" s="22" t="n">
        <v>0</v>
      </c>
      <c r="M3133" s="17" t="inlineStr">
        <is>
          <t>Sem câmera</t>
        </is>
      </c>
      <c r="N3133" s="22" t="n">
        <v>0</v>
      </c>
      <c r="O3133" s="17" t="inlineStr">
        <is>
          <t>Sem câmera</t>
        </is>
      </c>
      <c r="P3133" s="22" t="n">
        <v>0</v>
      </c>
      <c r="Q3133" s="4" t="n"/>
      <c r="R3133" s="17" t="n"/>
      <c r="S3133" s="17" t="n"/>
      <c r="T3133" s="24" t="n"/>
      <c r="U3133" s="25" t="n">
        <v>-16.67823609</v>
      </c>
      <c r="V3133" s="25" t="n">
        <v>-39.67866851</v>
      </c>
    </row>
    <row r="3134">
      <c r="A3134" s="4" t="inlineStr">
        <is>
          <t>GUARATINGA</t>
        </is>
      </c>
      <c r="B3134" s="17" t="inlineStr">
        <is>
          <t>Sem câmera</t>
        </is>
      </c>
      <c r="C3134" s="22" t="n">
        <v>189</v>
      </c>
      <c r="D3134" s="22" t="n">
        <v>1112</v>
      </c>
      <c r="E3134" s="4" t="inlineStr">
        <is>
          <t>ESCOLA MUNICIPAL WILSON NUNES DA SILVA</t>
        </is>
      </c>
      <c r="F3134" s="4" t="inlineStr">
        <is>
          <t>DISTRITO DE BURANHÉM</t>
        </is>
      </c>
      <c r="G3134" s="4" t="inlineStr">
        <is>
          <t>PRAÇA HÉLIO CORDEIRO NUNES S/N - ZONA RURAL</t>
        </is>
      </c>
      <c r="H3134" s="17" t="inlineStr">
        <is>
          <t>Rural</t>
        </is>
      </c>
      <c r="I3134" s="7" t="n">
        <v>6</v>
      </c>
      <c r="J3134" s="23" t="n"/>
      <c r="K3134" s="17" t="inlineStr">
        <is>
          <t>Sem câmera</t>
        </is>
      </c>
      <c r="L3134" s="22" t="n">
        <v>0</v>
      </c>
      <c r="M3134" s="17" t="inlineStr">
        <is>
          <t>Sem câmera</t>
        </is>
      </c>
      <c r="N3134" s="22" t="n">
        <v>0</v>
      </c>
      <c r="O3134" s="17" t="inlineStr">
        <is>
          <t>Sem câmera</t>
        </is>
      </c>
      <c r="P3134" s="22" t="n">
        <v>0</v>
      </c>
      <c r="Q3134" s="4" t="n"/>
      <c r="R3134" s="17" t="n"/>
      <c r="S3134" s="17" t="n"/>
      <c r="T3134" s="24" t="n"/>
      <c r="U3134" s="25" t="n">
        <v>-16.57493056</v>
      </c>
      <c r="V3134" s="25" t="n">
        <v>-40.09459542</v>
      </c>
    </row>
    <row r="3135">
      <c r="A3135" s="4" t="inlineStr">
        <is>
          <t>GUARATINGA</t>
        </is>
      </c>
      <c r="B3135" s="17" t="inlineStr">
        <is>
          <t>Sem câmera</t>
        </is>
      </c>
      <c r="C3135" s="22" t="n">
        <v>189</v>
      </c>
      <c r="D3135" s="22" t="n">
        <v>1139</v>
      </c>
      <c r="E3135" s="4" t="inlineStr">
        <is>
          <t>ESCOLA MUNICIPAL ONILZA NUNES GÓES</t>
        </is>
      </c>
      <c r="F3135" s="4" t="inlineStr">
        <is>
          <t>POVOADO DE CAJUÍTA</t>
        </is>
      </c>
      <c r="G3135" s="4" t="inlineStr">
        <is>
          <t>POVOADO CAJUÍTA - ZONA RURAL</t>
        </is>
      </c>
      <c r="H3135" s="17" t="inlineStr">
        <is>
          <t>Rural</t>
        </is>
      </c>
      <c r="I3135" s="7" t="n">
        <v>5</v>
      </c>
      <c r="J3135" s="23" t="n"/>
      <c r="K3135" s="17" t="inlineStr">
        <is>
          <t>Sem câmera</t>
        </is>
      </c>
      <c r="L3135" s="22" t="n">
        <v>0</v>
      </c>
      <c r="M3135" s="17" t="inlineStr">
        <is>
          <t>Sem câmera</t>
        </is>
      </c>
      <c r="N3135" s="22" t="n">
        <v>0</v>
      </c>
      <c r="O3135" s="17" t="inlineStr">
        <is>
          <t>Sem câmera</t>
        </is>
      </c>
      <c r="P3135" s="22" t="n">
        <v>0</v>
      </c>
      <c r="Q3135" s="4" t="n"/>
      <c r="R3135" s="17" t="n"/>
      <c r="S3135" s="17" t="n"/>
      <c r="T3135" s="24" t="n"/>
      <c r="U3135" s="25" t="n">
        <v>-16.7203107</v>
      </c>
      <c r="V3135" s="25" t="n">
        <v>-39.84906831</v>
      </c>
    </row>
    <row r="3136">
      <c r="A3136" s="4" t="inlineStr">
        <is>
          <t>GUARATINGA</t>
        </is>
      </c>
      <c r="B3136" s="17" t="inlineStr">
        <is>
          <t>Sem câmera</t>
        </is>
      </c>
      <c r="C3136" s="22" t="n">
        <v>189</v>
      </c>
      <c r="D3136" s="22" t="n">
        <v>1155</v>
      </c>
      <c r="E3136" s="4" t="inlineStr">
        <is>
          <t>COLEGIO ESTADUAL JOVINA PEREIRA</t>
        </is>
      </c>
      <c r="F3136" s="4" t="inlineStr">
        <is>
          <t>POVOADO DE MONTE ALEGRE</t>
        </is>
      </c>
      <c r="G3136" s="4" t="inlineStr">
        <is>
          <t>PRACA DA LACOURA S/N - ZONA RURAL</t>
        </is>
      </c>
      <c r="H3136" s="17" t="inlineStr">
        <is>
          <t>Rural</t>
        </is>
      </c>
      <c r="I3136" s="7" t="n">
        <v>3</v>
      </c>
      <c r="J3136" s="23" t="n"/>
      <c r="K3136" s="17" t="inlineStr">
        <is>
          <t>Sem câmera</t>
        </is>
      </c>
      <c r="L3136" s="22" t="n">
        <v>0</v>
      </c>
      <c r="M3136" s="17" t="inlineStr">
        <is>
          <t>Sem câmera</t>
        </is>
      </c>
      <c r="N3136" s="22" t="n">
        <v>0</v>
      </c>
      <c r="O3136" s="17" t="inlineStr">
        <is>
          <t>Sem câmera</t>
        </is>
      </c>
      <c r="P3136" s="22" t="n">
        <v>0</v>
      </c>
      <c r="Q3136" s="4" t="n"/>
      <c r="R3136" s="17" t="n"/>
      <c r="S3136" s="17" t="n"/>
      <c r="T3136" s="24" t="n"/>
      <c r="U3136" s="25" t="n">
        <v>-16.45556431</v>
      </c>
      <c r="V3136" s="25" t="n">
        <v>-39.98854907</v>
      </c>
    </row>
    <row r="3137">
      <c r="A3137" s="4" t="inlineStr">
        <is>
          <t>GUARATINGA</t>
        </is>
      </c>
      <c r="B3137" s="17" t="inlineStr">
        <is>
          <t>Sem câmera</t>
        </is>
      </c>
      <c r="C3137" s="22" t="n">
        <v>189</v>
      </c>
      <c r="D3137" s="22" t="n">
        <v>1171</v>
      </c>
      <c r="E3137" s="4" t="inlineStr">
        <is>
          <t>GRUPO ESCOLAR RAUL BATISTA</t>
        </is>
      </c>
      <c r="F3137" s="4" t="inlineStr">
        <is>
          <t>POVOADO DE MONTE ALEGRE</t>
        </is>
      </c>
      <c r="G3137" s="4" t="inlineStr">
        <is>
          <t>RUA RAUL BATISTA S/N - ZONA RURAL</t>
        </is>
      </c>
      <c r="H3137" s="17" t="inlineStr">
        <is>
          <t>Rural</t>
        </is>
      </c>
      <c r="I3137" s="7" t="n">
        <v>3</v>
      </c>
      <c r="J3137" s="23" t="n"/>
      <c r="K3137" s="17" t="inlineStr">
        <is>
          <t>Sem câmera</t>
        </is>
      </c>
      <c r="L3137" s="22" t="n">
        <v>0</v>
      </c>
      <c r="M3137" s="17" t="inlineStr">
        <is>
          <t>Sem câmera</t>
        </is>
      </c>
      <c r="N3137" s="22" t="n">
        <v>0</v>
      </c>
      <c r="O3137" s="17" t="inlineStr">
        <is>
          <t>Sem câmera</t>
        </is>
      </c>
      <c r="P3137" s="22" t="n">
        <v>0</v>
      </c>
      <c r="Q3137" s="4" t="n"/>
      <c r="R3137" s="17" t="n"/>
      <c r="S3137" s="17" t="n"/>
      <c r="T3137" s="24" t="n"/>
      <c r="U3137" s="25" t="n">
        <v>-16.45526333</v>
      </c>
      <c r="V3137" s="25" t="n">
        <v>-39.98904969</v>
      </c>
    </row>
    <row r="3138">
      <c r="A3138" s="4" t="inlineStr">
        <is>
          <t>GUARATINGA</t>
        </is>
      </c>
      <c r="B3138" s="17" t="inlineStr">
        <is>
          <t>Sem câmera</t>
        </is>
      </c>
      <c r="C3138" s="22" t="n">
        <v>189</v>
      </c>
      <c r="D3138" s="22" t="n">
        <v>1198</v>
      </c>
      <c r="E3138" s="4" t="inlineStr">
        <is>
          <t>ESCOLA MUNICIPAL JOAO ALVES FERREIRA</t>
        </is>
      </c>
      <c r="F3138" s="4" t="inlineStr">
        <is>
          <t>POVOADO DE SÃO JOÃO DO SUL</t>
        </is>
      </c>
      <c r="G3138" s="4" t="inlineStr">
        <is>
          <t>RUA GUARATINGA S/N - ZONA RURAL</t>
        </is>
      </c>
      <c r="H3138" s="17" t="inlineStr">
        <is>
          <t>Rural</t>
        </is>
      </c>
      <c r="I3138" s="7" t="n">
        <v>7</v>
      </c>
      <c r="J3138" s="23" t="n"/>
      <c r="K3138" s="17" t="inlineStr">
        <is>
          <t>Sem câmera</t>
        </is>
      </c>
      <c r="L3138" s="22" t="n">
        <v>0</v>
      </c>
      <c r="M3138" s="17" t="inlineStr">
        <is>
          <t>Sem câmera</t>
        </is>
      </c>
      <c r="N3138" s="22" t="n">
        <v>0</v>
      </c>
      <c r="O3138" s="17" t="inlineStr">
        <is>
          <t>Sem câmera</t>
        </is>
      </c>
      <c r="P3138" s="22" t="n">
        <v>0</v>
      </c>
      <c r="Q3138" s="4" t="n"/>
      <c r="R3138" s="17" t="n"/>
      <c r="S3138" s="17" t="n"/>
      <c r="T3138" s="24" t="n"/>
      <c r="U3138" s="25" t="n">
        <v>-16.55016789</v>
      </c>
      <c r="V3138" s="25" t="n">
        <v>-39.94845694</v>
      </c>
    </row>
    <row r="3139">
      <c r="A3139" s="4" t="inlineStr">
        <is>
          <t>GUARATINGA</t>
        </is>
      </c>
      <c r="B3139" s="17" t="inlineStr">
        <is>
          <t>Sem câmera</t>
        </is>
      </c>
      <c r="C3139" s="22" t="n">
        <v>189</v>
      </c>
      <c r="D3139" s="22" t="n">
        <v>1228</v>
      </c>
      <c r="E3139" s="4" t="inlineStr">
        <is>
          <t>ESCOLA MUNICIPAL RENASCER I</t>
        </is>
      </c>
      <c r="F3139" s="4" t="inlineStr">
        <is>
          <t>CENTRO</t>
        </is>
      </c>
      <c r="G3139" s="4" t="inlineStr">
        <is>
          <t>AVENIDA JUSCELINO KUBISTCHEK,  570 - ZONA URBANA</t>
        </is>
      </c>
      <c r="H3139" s="17" t="inlineStr">
        <is>
          <t>Urbana</t>
        </is>
      </c>
      <c r="I3139" s="7" t="n">
        <v>5</v>
      </c>
      <c r="J3139" s="23" t="n"/>
      <c r="K3139" s="17" t="inlineStr">
        <is>
          <t>Sem câmera</t>
        </is>
      </c>
      <c r="L3139" s="22" t="n">
        <v>0</v>
      </c>
      <c r="M3139" s="17" t="inlineStr">
        <is>
          <t>Sem câmera</t>
        </is>
      </c>
      <c r="N3139" s="22" t="n">
        <v>0</v>
      </c>
      <c r="O3139" s="17" t="inlineStr">
        <is>
          <t>Sem câmera</t>
        </is>
      </c>
      <c r="P3139" s="22" t="n">
        <v>0</v>
      </c>
      <c r="Q3139" s="4" t="n"/>
      <c r="R3139" s="17" t="n"/>
      <c r="S3139" s="17" t="n"/>
      <c r="T3139" s="24" t="n"/>
      <c r="U3139" s="25" t="n">
        <v>-16.58560302</v>
      </c>
      <c r="V3139" s="25" t="n">
        <v>-39.77985263</v>
      </c>
    </row>
    <row r="3140">
      <c r="A3140" s="4" t="inlineStr">
        <is>
          <t>GUARATINGA</t>
        </is>
      </c>
      <c r="B3140" s="17" t="inlineStr">
        <is>
          <t>Sem câmera</t>
        </is>
      </c>
      <c r="C3140" s="22" t="n">
        <v>189</v>
      </c>
      <c r="D3140" s="22" t="n">
        <v>1279</v>
      </c>
      <c r="E3140" s="4" t="inlineStr">
        <is>
          <t>ESCOLA MUNICIPAL RENASCER II</t>
        </is>
      </c>
      <c r="F3140" s="4" t="inlineStr">
        <is>
          <t>CENTRO</t>
        </is>
      </c>
      <c r="G3140" s="4" t="inlineStr">
        <is>
          <t>RUA IRACEMA MOURA, S/N - ZONA URBANA</t>
        </is>
      </c>
      <c r="H3140" s="17" t="inlineStr">
        <is>
          <t>Urbana</t>
        </is>
      </c>
      <c r="I3140" s="7" t="n">
        <v>6</v>
      </c>
      <c r="J3140" s="23" t="n"/>
      <c r="K3140" s="17" t="inlineStr">
        <is>
          <t>Sem câmera</t>
        </is>
      </c>
      <c r="L3140" s="22" t="n">
        <v>0</v>
      </c>
      <c r="M3140" s="17" t="inlineStr">
        <is>
          <t>Sem câmera</t>
        </is>
      </c>
      <c r="N3140" s="22" t="n">
        <v>0</v>
      </c>
      <c r="O3140" s="17" t="inlineStr">
        <is>
          <t>Sem câmera</t>
        </is>
      </c>
      <c r="P3140" s="22" t="n">
        <v>0</v>
      </c>
      <c r="Q3140" s="4" t="n"/>
      <c r="R3140" s="17" t="n"/>
      <c r="S3140" s="17" t="n"/>
      <c r="T3140" s="24" t="n"/>
      <c r="U3140" s="25" t="n">
        <v>-16.58419521</v>
      </c>
      <c r="V3140" s="25" t="n">
        <v>-39.7798566</v>
      </c>
    </row>
    <row r="3141">
      <c r="A3141" s="4" t="inlineStr">
        <is>
          <t>GUARATINGA</t>
        </is>
      </c>
      <c r="B3141" s="17" t="inlineStr">
        <is>
          <t>Sem câmera</t>
        </is>
      </c>
      <c r="C3141" s="22" t="n">
        <v>189</v>
      </c>
      <c r="D3141" s="22" t="n">
        <v>1287</v>
      </c>
      <c r="E3141" s="4" t="inlineStr">
        <is>
          <t>ESCOLA MUNICIPAL EDUARDO MOTA</t>
        </is>
      </c>
      <c r="F3141" s="4" t="inlineStr">
        <is>
          <t>SÃO JOÃO DO SUL</t>
        </is>
      </c>
      <c r="G3141" s="4" t="inlineStr">
        <is>
          <t>RUA DOS FUNDADORES, S/N - ZONA RURAL</t>
        </is>
      </c>
      <c r="H3141" s="17" t="inlineStr">
        <is>
          <t>Rural</t>
        </is>
      </c>
      <c r="I3141" s="7" t="n">
        <v>3</v>
      </c>
      <c r="J3141" s="23" t="n"/>
      <c r="K3141" s="17" t="inlineStr">
        <is>
          <t>Sem câmera</t>
        </is>
      </c>
      <c r="L3141" s="22" t="n">
        <v>0</v>
      </c>
      <c r="M3141" s="17" t="inlineStr">
        <is>
          <t>Sem câmera</t>
        </is>
      </c>
      <c r="N3141" s="22" t="n">
        <v>0</v>
      </c>
      <c r="O3141" s="17" t="inlineStr">
        <is>
          <t>Sem câmera</t>
        </is>
      </c>
      <c r="P3141" s="22" t="n">
        <v>0</v>
      </c>
      <c r="Q3141" s="4" t="n"/>
      <c r="R3141" s="17" t="n"/>
      <c r="S3141" s="17" t="n"/>
      <c r="T3141" s="24" t="n"/>
      <c r="U3141" s="25" t="n">
        <v>-16.54872832</v>
      </c>
      <c r="V3141" s="25" t="n">
        <v>-39.94918044</v>
      </c>
    </row>
    <row r="3142">
      <c r="A3142" s="4" t="inlineStr">
        <is>
          <t>GUARATINGA</t>
        </is>
      </c>
      <c r="B3142" s="17" t="inlineStr">
        <is>
          <t>Sem câmera</t>
        </is>
      </c>
      <c r="C3142" s="22" t="n">
        <v>189</v>
      </c>
      <c r="D3142" s="22" t="n">
        <v>1295</v>
      </c>
      <c r="E3142" s="4" t="inlineStr">
        <is>
          <t>CRECHE MUNICIPAL VOVÓ VICÊNCIA</t>
        </is>
      </c>
      <c r="F3142" s="4" t="inlineStr">
        <is>
          <t>CENTRO</t>
        </is>
      </c>
      <c r="G3142" s="4" t="inlineStr">
        <is>
          <t>RUA MARCIONÍLIO CHAVES, N 466 - ZONA URBANA</t>
        </is>
      </c>
      <c r="H3142" s="17" t="inlineStr">
        <is>
          <t>Urbana</t>
        </is>
      </c>
      <c r="I3142" s="7" t="n">
        <v>3</v>
      </c>
      <c r="J3142" s="23" t="n"/>
      <c r="K3142" s="17" t="inlineStr">
        <is>
          <t>Sem câmera</t>
        </is>
      </c>
      <c r="L3142" s="22" t="n">
        <v>0</v>
      </c>
      <c r="M3142" s="17" t="inlineStr">
        <is>
          <t>Sem câmera</t>
        </is>
      </c>
      <c r="N3142" s="22" t="n">
        <v>0</v>
      </c>
      <c r="O3142" s="17" t="inlineStr">
        <is>
          <t>Sem câmera</t>
        </is>
      </c>
      <c r="P3142" s="22" t="n">
        <v>0</v>
      </c>
      <c r="Q3142" s="4" t="n"/>
      <c r="R3142" s="17" t="n"/>
      <c r="S3142" s="17" t="n"/>
      <c r="T3142" s="24" t="n"/>
      <c r="U3142" s="25" t="n">
        <v>-16.58309902</v>
      </c>
      <c r="V3142" s="25" t="n">
        <v>-39.78116196</v>
      </c>
    </row>
    <row r="3143">
      <c r="A3143" s="4" t="inlineStr">
        <is>
          <t>HELIÓPOLIS</t>
        </is>
      </c>
      <c r="B3143" s="17" t="inlineStr">
        <is>
          <t>Sem câmera</t>
        </is>
      </c>
      <c r="C3143" s="22" t="n">
        <v>110</v>
      </c>
      <c r="D3143" s="22" t="n">
        <v>1023</v>
      </c>
      <c r="E3143" s="4" t="inlineStr">
        <is>
          <t>ESCOLA CASTRO ALVES</t>
        </is>
      </c>
      <c r="F3143" s="4" t="inlineStr">
        <is>
          <t>CENTRO</t>
        </is>
      </c>
      <c r="G3143" s="4" t="inlineStr">
        <is>
          <t>AV. HELVÉCIO PEREIRA DE SANTANA - ZONA URBANA</t>
        </is>
      </c>
      <c r="H3143" s="17" t="inlineStr">
        <is>
          <t>Urbana</t>
        </is>
      </c>
      <c r="I3143" s="7" t="n">
        <v>4</v>
      </c>
      <c r="J3143" s="23" t="n"/>
      <c r="K3143" s="17" t="inlineStr">
        <is>
          <t>Sem câmera</t>
        </is>
      </c>
      <c r="L3143" s="22" t="n">
        <v>0</v>
      </c>
      <c r="M3143" s="17" t="inlineStr">
        <is>
          <t>Sem câmera</t>
        </is>
      </c>
      <c r="N3143" s="22" t="n">
        <v>0</v>
      </c>
      <c r="O3143" s="17" t="inlineStr">
        <is>
          <t>Sem câmera</t>
        </is>
      </c>
      <c r="P3143" s="22" t="n">
        <v>0</v>
      </c>
      <c r="Q3143" s="4" t="n"/>
      <c r="R3143" s="17" t="n"/>
      <c r="S3143" s="17" t="n"/>
      <c r="T3143" s="24" t="n"/>
      <c r="U3143" s="25" t="n">
        <v>-10.6753308</v>
      </c>
      <c r="V3143" s="25" t="n">
        <v>-38.2843168</v>
      </c>
    </row>
    <row r="3144">
      <c r="A3144" s="4" t="inlineStr">
        <is>
          <t>HELIÓPOLIS</t>
        </is>
      </c>
      <c r="B3144" s="17" t="inlineStr">
        <is>
          <t>Sem câmera</t>
        </is>
      </c>
      <c r="C3144" s="22" t="n">
        <v>110</v>
      </c>
      <c r="D3144" s="22" t="n">
        <v>1031</v>
      </c>
      <c r="E3144" s="4" t="inlineStr">
        <is>
          <t>PRÉDIO ESCOLAR DE 1 GRAU D.PEDRO I</t>
        </is>
      </c>
      <c r="F3144" s="4" t="inlineStr">
        <is>
          <t>POVOADO SERRA DOS CORREIAS</t>
        </is>
      </c>
      <c r="G3144" s="4" t="inlineStr">
        <is>
          <t>POVOADO SERRA DOS CORREIAS - ZONA RURAL</t>
        </is>
      </c>
      <c r="H3144" s="17" t="inlineStr">
        <is>
          <t>Rural</t>
        </is>
      </c>
      <c r="I3144" s="7" t="n">
        <v>2</v>
      </c>
      <c r="J3144" s="23" t="n"/>
      <c r="K3144" s="17" t="inlineStr">
        <is>
          <t>Sem câmera</t>
        </is>
      </c>
      <c r="L3144" s="22" t="n">
        <v>0</v>
      </c>
      <c r="M3144" s="17" t="inlineStr">
        <is>
          <t>Sem câmera</t>
        </is>
      </c>
      <c r="N3144" s="22" t="n">
        <v>0</v>
      </c>
      <c r="O3144" s="17" t="inlineStr">
        <is>
          <t>Sem câmera</t>
        </is>
      </c>
      <c r="P3144" s="22" t="n">
        <v>0</v>
      </c>
      <c r="Q3144" s="4" t="n"/>
      <c r="R3144" s="17" t="n"/>
      <c r="S3144" s="17" t="n"/>
      <c r="T3144" s="24" t="n"/>
      <c r="U3144" s="25" t="n">
        <v>-10.6740069</v>
      </c>
      <c r="V3144" s="25" t="n">
        <v>-38.3365918</v>
      </c>
    </row>
    <row r="3145">
      <c r="A3145" s="4" t="inlineStr">
        <is>
          <t>HELIÓPOLIS</t>
        </is>
      </c>
      <c r="B3145" s="17" t="inlineStr">
        <is>
          <t>Sem câmera</t>
        </is>
      </c>
      <c r="C3145" s="22" t="n">
        <v>110</v>
      </c>
      <c r="D3145" s="22" t="n">
        <v>1040</v>
      </c>
      <c r="E3145" s="4" t="inlineStr">
        <is>
          <t>ESCOLA MUNICIPAL DE 1 GRAU RUY BARBOSA</t>
        </is>
      </c>
      <c r="F3145" s="4" t="inlineStr">
        <is>
          <t>CENTRO</t>
        </is>
      </c>
      <c r="G3145" s="4" t="inlineStr">
        <is>
          <t>PRAÇA HONORINA GONÇALVES PIRES - ZONA URBANA</t>
        </is>
      </c>
      <c r="H3145" s="17" t="inlineStr">
        <is>
          <t>Urbana</t>
        </is>
      </c>
      <c r="I3145" s="7" t="n">
        <v>2</v>
      </c>
      <c r="J3145" s="23" t="n"/>
      <c r="K3145" s="17" t="inlineStr">
        <is>
          <t>Sem câmera</t>
        </is>
      </c>
      <c r="L3145" s="22" t="n">
        <v>0</v>
      </c>
      <c r="M3145" s="17" t="inlineStr">
        <is>
          <t>Sem câmera</t>
        </is>
      </c>
      <c r="N3145" s="22" t="n">
        <v>0</v>
      </c>
      <c r="O3145" s="17" t="inlineStr">
        <is>
          <t>Sem câmera</t>
        </is>
      </c>
      <c r="P3145" s="22" t="n">
        <v>0</v>
      </c>
      <c r="Q3145" s="4" t="n"/>
      <c r="R3145" s="17" t="n"/>
      <c r="S3145" s="17" t="n"/>
      <c r="T3145" s="24" t="n"/>
      <c r="U3145" s="25" t="n">
        <v>-10.6774607</v>
      </c>
      <c r="V3145" s="25" t="n">
        <v>-38.2814369</v>
      </c>
    </row>
    <row r="3146">
      <c r="A3146" s="4" t="inlineStr">
        <is>
          <t>HELIÓPOLIS</t>
        </is>
      </c>
      <c r="B3146" s="17" t="inlineStr">
        <is>
          <t>Sem câmera</t>
        </is>
      </c>
      <c r="C3146" s="22" t="n">
        <v>110</v>
      </c>
      <c r="D3146" s="22" t="n">
        <v>1058</v>
      </c>
      <c r="E3146" s="4" t="inlineStr">
        <is>
          <t>ESCOLA MUNICIPAL DE 1 GRAU SAO GERÔNIMO</t>
        </is>
      </c>
      <c r="F3146" s="4" t="inlineStr">
        <is>
          <t>POVOADO VIUVEIRA</t>
        </is>
      </c>
      <c r="G3146" s="4" t="inlineStr">
        <is>
          <t>POVOADO VIUVEIRA - ZONA RURAL</t>
        </is>
      </c>
      <c r="H3146" s="17" t="inlineStr">
        <is>
          <t>Rural</t>
        </is>
      </c>
      <c r="I3146" s="7" t="n">
        <v>2</v>
      </c>
      <c r="J3146" s="23" t="n"/>
      <c r="K3146" s="17" t="inlineStr">
        <is>
          <t>Sem câmera</t>
        </is>
      </c>
      <c r="L3146" s="22" t="n">
        <v>0</v>
      </c>
      <c r="M3146" s="17" t="inlineStr">
        <is>
          <t>Sem câmera</t>
        </is>
      </c>
      <c r="N3146" s="22" t="n">
        <v>0</v>
      </c>
      <c r="O3146" s="17" t="inlineStr">
        <is>
          <t>Sem câmera</t>
        </is>
      </c>
      <c r="P3146" s="22" t="n">
        <v>0</v>
      </c>
      <c r="Q3146" s="4" t="n"/>
      <c r="R3146" s="17" t="n"/>
      <c r="S3146" s="17" t="n"/>
      <c r="T3146" s="24" t="n"/>
      <c r="U3146" s="25" t="n">
        <v>-10.6780599</v>
      </c>
      <c r="V3146" s="25" t="n">
        <v>-38.3660817</v>
      </c>
    </row>
    <row r="3147">
      <c r="A3147" s="4" t="inlineStr">
        <is>
          <t>HELIÓPOLIS</t>
        </is>
      </c>
      <c r="B3147" s="17" t="inlineStr">
        <is>
          <t>Sem câmera</t>
        </is>
      </c>
      <c r="C3147" s="22" t="n">
        <v>110</v>
      </c>
      <c r="D3147" s="22" t="n">
        <v>1066</v>
      </c>
      <c r="E3147" s="4" t="inlineStr">
        <is>
          <t>PRÉDIO ESCOLAR PRESIDENTE TANCREDO NEVES</t>
        </is>
      </c>
      <c r="F3147" s="4" t="inlineStr">
        <is>
          <t>POVOADO TANQUE NOVO</t>
        </is>
      </c>
      <c r="G3147" s="4" t="inlineStr">
        <is>
          <t>POVOADO TANQUE NOVO - ZONA RURAL</t>
        </is>
      </c>
      <c r="H3147" s="17" t="inlineStr">
        <is>
          <t>Rural</t>
        </is>
      </c>
      <c r="I3147" s="7" t="n">
        <v>3</v>
      </c>
      <c r="J3147" s="23" t="n"/>
      <c r="K3147" s="17" t="inlineStr">
        <is>
          <t>Sem câmera</t>
        </is>
      </c>
      <c r="L3147" s="22" t="n">
        <v>0</v>
      </c>
      <c r="M3147" s="17" t="inlineStr">
        <is>
          <t>Sem câmera</t>
        </is>
      </c>
      <c r="N3147" s="22" t="n">
        <v>0</v>
      </c>
      <c r="O3147" s="17" t="inlineStr">
        <is>
          <t>Sem câmera</t>
        </is>
      </c>
      <c r="P3147" s="22" t="n">
        <v>0</v>
      </c>
      <c r="Q3147" s="4" t="n"/>
      <c r="R3147" s="17" t="n"/>
      <c r="S3147" s="17" t="n"/>
      <c r="T3147" s="24" t="n"/>
      <c r="U3147" s="25" t="n">
        <v>-10.7753896</v>
      </c>
      <c r="V3147" s="25" t="n">
        <v>-38.346448</v>
      </c>
    </row>
    <row r="3148">
      <c r="A3148" s="4" t="inlineStr">
        <is>
          <t>HELIÓPOLIS</t>
        </is>
      </c>
      <c r="B3148" s="17" t="inlineStr">
        <is>
          <t>Sem câmera</t>
        </is>
      </c>
      <c r="C3148" s="22" t="n">
        <v>110</v>
      </c>
      <c r="D3148" s="22" t="n">
        <v>1082</v>
      </c>
      <c r="E3148" s="4" t="inlineStr">
        <is>
          <t>ESCOLA MUNICIPAL MARCELINO BORGES DOS SANTOS</t>
        </is>
      </c>
      <c r="F3148" s="4" t="inlineStr">
        <is>
          <t>POVOADO TIJUCO</t>
        </is>
      </c>
      <c r="G3148" s="4" t="inlineStr">
        <is>
          <t>POVOADO TIJUCO - ZONA RURAL</t>
        </is>
      </c>
      <c r="H3148" s="17" t="inlineStr">
        <is>
          <t>Rural</t>
        </is>
      </c>
      <c r="I3148" s="7" t="n">
        <v>3</v>
      </c>
      <c r="J3148" s="23" t="n"/>
      <c r="K3148" s="17" t="inlineStr">
        <is>
          <t>Sem câmera</t>
        </is>
      </c>
      <c r="L3148" s="22" t="n">
        <v>0</v>
      </c>
      <c r="M3148" s="17" t="inlineStr">
        <is>
          <t>Sem câmera</t>
        </is>
      </c>
      <c r="N3148" s="22" t="n">
        <v>0</v>
      </c>
      <c r="O3148" s="17" t="inlineStr">
        <is>
          <t>Sem câmera</t>
        </is>
      </c>
      <c r="P3148" s="22" t="n">
        <v>0</v>
      </c>
      <c r="Q3148" s="4" t="n"/>
      <c r="R3148" s="17" t="n"/>
      <c r="S3148" s="17" t="n"/>
      <c r="T3148" s="24" t="n"/>
      <c r="U3148" s="25" t="n">
        <v>-10.6427735</v>
      </c>
      <c r="V3148" s="25" t="n">
        <v>-38.3701636</v>
      </c>
    </row>
    <row r="3149">
      <c r="A3149" s="4" t="inlineStr">
        <is>
          <t>HELIÓPOLIS</t>
        </is>
      </c>
      <c r="B3149" s="17" t="inlineStr">
        <is>
          <t>Sem câmera</t>
        </is>
      </c>
      <c r="C3149" s="22" t="n">
        <v>110</v>
      </c>
      <c r="D3149" s="22" t="n">
        <v>1090</v>
      </c>
      <c r="E3149" s="4" t="inlineStr">
        <is>
          <t>ESCOLA MUNICIPAL DE 1 GRAU JOSÉ BENÍCIO</t>
        </is>
      </c>
      <c r="F3149" s="4" t="inlineStr">
        <is>
          <t>POVOADO FARMÁCIA</t>
        </is>
      </c>
      <c r="G3149" s="4" t="inlineStr">
        <is>
          <t>POVOADO FARMÁCIA - ZONA RURAL</t>
        </is>
      </c>
      <c r="H3149" s="17" t="inlineStr">
        <is>
          <t>Rural</t>
        </is>
      </c>
      <c r="I3149" s="7" t="n">
        <v>2</v>
      </c>
      <c r="J3149" s="23" t="n"/>
      <c r="K3149" s="17" t="inlineStr">
        <is>
          <t>Sem câmera</t>
        </is>
      </c>
      <c r="L3149" s="22" t="n">
        <v>0</v>
      </c>
      <c r="M3149" s="17" t="inlineStr">
        <is>
          <t>Sem câmera</t>
        </is>
      </c>
      <c r="N3149" s="22" t="n">
        <v>0</v>
      </c>
      <c r="O3149" s="17" t="inlineStr">
        <is>
          <t>Sem câmera</t>
        </is>
      </c>
      <c r="P3149" s="22" t="n">
        <v>0</v>
      </c>
      <c r="Q3149" s="4" t="n"/>
      <c r="R3149" s="17" t="n"/>
      <c r="S3149" s="17" t="n"/>
      <c r="T3149" s="24" t="n"/>
      <c r="U3149" s="25" t="n">
        <v>-10.6486354</v>
      </c>
      <c r="V3149" s="25" t="n">
        <v>-38.3288794</v>
      </c>
    </row>
    <row r="3150">
      <c r="A3150" s="4" t="inlineStr">
        <is>
          <t>HELIÓPOLIS</t>
        </is>
      </c>
      <c r="B3150" s="17" t="inlineStr">
        <is>
          <t>Sem câmera</t>
        </is>
      </c>
      <c r="C3150" s="22" t="n">
        <v>110</v>
      </c>
      <c r="D3150" s="22" t="n">
        <v>1104</v>
      </c>
      <c r="E3150" s="4" t="inlineStr">
        <is>
          <t>ESCOLA MUNICIPAL DE 1 GRAU JORGE AMADO</t>
        </is>
      </c>
      <c r="F3150" s="4" t="inlineStr">
        <is>
          <t>POVOADO RIACHO</t>
        </is>
      </c>
      <c r="G3150" s="4" t="inlineStr">
        <is>
          <t>POVOADO RIACHO - ZONA RURAL</t>
        </is>
      </c>
      <c r="H3150" s="17" t="inlineStr">
        <is>
          <t>Rural</t>
        </is>
      </c>
      <c r="I3150" s="7" t="n">
        <v>5</v>
      </c>
      <c r="J3150" s="23" t="n"/>
      <c r="K3150" s="17" t="inlineStr">
        <is>
          <t>Sem câmera</t>
        </is>
      </c>
      <c r="L3150" s="22" t="n">
        <v>0</v>
      </c>
      <c r="M3150" s="17" t="inlineStr">
        <is>
          <t>Sem câmera</t>
        </is>
      </c>
      <c r="N3150" s="22" t="n">
        <v>0</v>
      </c>
      <c r="O3150" s="17" t="inlineStr">
        <is>
          <t>Sem câmera</t>
        </is>
      </c>
      <c r="P3150" s="22" t="n">
        <v>0</v>
      </c>
      <c r="Q3150" s="4" t="n"/>
      <c r="R3150" s="17" t="n"/>
      <c r="S3150" s="17" t="n"/>
      <c r="T3150" s="24" t="n"/>
      <c r="U3150" s="25" t="n">
        <v>-10.7661308</v>
      </c>
      <c r="V3150" s="25" t="n">
        <v>-38.306732</v>
      </c>
    </row>
    <row r="3151">
      <c r="A3151" s="4" t="inlineStr">
        <is>
          <t>HELIÓPOLIS</t>
        </is>
      </c>
      <c r="B3151" s="17" t="inlineStr">
        <is>
          <t>Sem câmera</t>
        </is>
      </c>
      <c r="C3151" s="22" t="n">
        <v>110</v>
      </c>
      <c r="D3151" s="22" t="n">
        <v>1112</v>
      </c>
      <c r="E3151" s="4" t="inlineStr">
        <is>
          <t>ESCOLA MUNICIPAL DE 1 GRAU GETÚLIO VARGAS</t>
        </is>
      </c>
      <c r="F3151" s="4" t="inlineStr">
        <is>
          <t>POVOADO CAJAZEIRA</t>
        </is>
      </c>
      <c r="G3151" s="4" t="inlineStr">
        <is>
          <t>POVOADO CAJAZEIRA - ZONA RURAL</t>
        </is>
      </c>
      <c r="H3151" s="17" t="inlineStr">
        <is>
          <t>Rural</t>
        </is>
      </c>
      <c r="I3151" s="7" t="n">
        <v>3</v>
      </c>
      <c r="J3151" s="23" t="n"/>
      <c r="K3151" s="17" t="inlineStr">
        <is>
          <t>Sem câmera</t>
        </is>
      </c>
      <c r="L3151" s="22" t="n">
        <v>0</v>
      </c>
      <c r="M3151" s="17" t="inlineStr">
        <is>
          <t>Sem câmera</t>
        </is>
      </c>
      <c r="N3151" s="22" t="n">
        <v>0</v>
      </c>
      <c r="O3151" s="17" t="inlineStr">
        <is>
          <t>Sem câmera</t>
        </is>
      </c>
      <c r="P3151" s="22" t="n">
        <v>0</v>
      </c>
      <c r="Q3151" s="4" t="n"/>
      <c r="R3151" s="17" t="n"/>
      <c r="S3151" s="17" t="n"/>
      <c r="T3151" s="24" t="n"/>
      <c r="U3151" s="25" t="n">
        <v>-10.727963</v>
      </c>
      <c r="V3151" s="25" t="n">
        <v>-38.2567033</v>
      </c>
    </row>
    <row r="3152">
      <c r="A3152" s="4" t="inlineStr">
        <is>
          <t>HELIÓPOLIS</t>
        </is>
      </c>
      <c r="B3152" s="17" t="inlineStr">
        <is>
          <t>Sem câmera</t>
        </is>
      </c>
      <c r="C3152" s="22" t="n">
        <v>110</v>
      </c>
      <c r="D3152" s="22" t="n">
        <v>1120</v>
      </c>
      <c r="E3152" s="4" t="inlineStr">
        <is>
          <t>ESCOLA DE 1 E 2 GRAU GOVERNADOR WALDIR PIRES</t>
        </is>
      </c>
      <c r="F3152" s="4" t="inlineStr">
        <is>
          <t>CENTRO</t>
        </is>
      </c>
      <c r="G3152" s="4" t="inlineStr">
        <is>
          <t>AV. HELVÉCIO PEREIRA DE SANTANA - ZONA URBANA</t>
        </is>
      </c>
      <c r="H3152" s="17" t="inlineStr">
        <is>
          <t>Urbana</t>
        </is>
      </c>
      <c r="I3152" s="7" t="n">
        <v>7</v>
      </c>
      <c r="J3152" s="23" t="n"/>
      <c r="K3152" s="17" t="inlineStr">
        <is>
          <t>Sem câmera</t>
        </is>
      </c>
      <c r="L3152" s="22" t="n">
        <v>0</v>
      </c>
      <c r="M3152" s="17" t="inlineStr">
        <is>
          <t>Sem câmera</t>
        </is>
      </c>
      <c r="N3152" s="22" t="n">
        <v>0</v>
      </c>
      <c r="O3152" s="17" t="inlineStr">
        <is>
          <t>Sem câmera</t>
        </is>
      </c>
      <c r="P3152" s="22" t="n">
        <v>0</v>
      </c>
      <c r="Q3152" s="4" t="n"/>
      <c r="R3152" s="17" t="n"/>
      <c r="S3152" s="17" t="n"/>
      <c r="T3152" s="24" t="n"/>
      <c r="U3152" s="25" t="n">
        <v>-10.6780685</v>
      </c>
      <c r="V3152" s="25" t="n">
        <v>-38.2772574</v>
      </c>
    </row>
    <row r="3153">
      <c r="A3153" s="4" t="inlineStr">
        <is>
          <t>HELIÓPOLIS</t>
        </is>
      </c>
      <c r="B3153" s="17" t="inlineStr">
        <is>
          <t>Sem câmera</t>
        </is>
      </c>
      <c r="C3153" s="22" t="n">
        <v>110</v>
      </c>
      <c r="D3153" s="22" t="n">
        <v>1155</v>
      </c>
      <c r="E3153" s="4" t="inlineStr">
        <is>
          <t>CRECHE LUZIA DE SOUZA BASTOS</t>
        </is>
      </c>
      <c r="F3153" s="4" t="inlineStr">
        <is>
          <t>CENTRO</t>
        </is>
      </c>
      <c r="G3153" s="4" t="inlineStr">
        <is>
          <t>AV. HELVÉCIO PEREIRA DE SANTANA - ZONA URBANA</t>
        </is>
      </c>
      <c r="H3153" s="17" t="inlineStr">
        <is>
          <t>Urbana</t>
        </is>
      </c>
      <c r="I3153" s="7" t="n">
        <v>2</v>
      </c>
      <c r="J3153" s="23" t="n"/>
      <c r="K3153" s="17" t="inlineStr">
        <is>
          <t>Sem câmera</t>
        </is>
      </c>
      <c r="L3153" s="22" t="n">
        <v>0</v>
      </c>
      <c r="M3153" s="17" t="inlineStr">
        <is>
          <t>Sem câmera</t>
        </is>
      </c>
      <c r="N3153" s="22" t="n">
        <v>0</v>
      </c>
      <c r="O3153" s="17" t="inlineStr">
        <is>
          <t>Sem câmera</t>
        </is>
      </c>
      <c r="P3153" s="22" t="n">
        <v>0</v>
      </c>
      <c r="Q3153" s="4" t="n"/>
      <c r="R3153" s="17" t="n"/>
      <c r="S3153" s="17" t="n"/>
      <c r="T3153" s="24" t="n"/>
      <c r="U3153" s="25" t="n">
        <v>-10.678144</v>
      </c>
      <c r="V3153" s="25" t="n">
        <v>-38.2768688</v>
      </c>
    </row>
    <row r="3154">
      <c r="A3154" s="4" t="inlineStr">
        <is>
          <t>HELIÓPOLIS</t>
        </is>
      </c>
      <c r="B3154" s="17" t="inlineStr">
        <is>
          <t>Sem câmera</t>
        </is>
      </c>
      <c r="C3154" s="22" t="n">
        <v>110</v>
      </c>
      <c r="D3154" s="22" t="n">
        <v>1163</v>
      </c>
      <c r="E3154" s="4" t="inlineStr">
        <is>
          <t>COLÉGIO ESTADUAL JOSÉ DANTAS DE SOUZA</t>
        </is>
      </c>
      <c r="F3154" s="4" t="inlineStr">
        <is>
          <t>CENTRO</t>
        </is>
      </c>
      <c r="G3154" s="4" t="inlineStr">
        <is>
          <t>RUA FRANCISCA ALVES, 28 - ZONA URBANA</t>
        </is>
      </c>
      <c r="H3154" s="17" t="inlineStr">
        <is>
          <t>Urbana</t>
        </is>
      </c>
      <c r="I3154" s="7" t="n">
        <v>6</v>
      </c>
      <c r="J3154" s="23" t="n"/>
      <c r="K3154" s="17" t="inlineStr">
        <is>
          <t>Sem câmera</t>
        </is>
      </c>
      <c r="L3154" s="22" t="n">
        <v>0</v>
      </c>
      <c r="M3154" s="17" t="inlineStr">
        <is>
          <t>Sem câmera</t>
        </is>
      </c>
      <c r="N3154" s="22" t="n">
        <v>0</v>
      </c>
      <c r="O3154" s="17" t="inlineStr">
        <is>
          <t>Sem câmera</t>
        </is>
      </c>
      <c r="P3154" s="22" t="n">
        <v>0</v>
      </c>
      <c r="Q3154" s="4" t="n"/>
      <c r="R3154" s="17" t="n"/>
      <c r="S3154" s="17" t="n"/>
      <c r="T3154" s="24" t="n"/>
      <c r="U3154" s="25" t="n">
        <v>-10.6789965</v>
      </c>
      <c r="V3154" s="25" t="n">
        <v>-38.2786978</v>
      </c>
    </row>
    <row r="3155">
      <c r="A3155" s="4" t="inlineStr">
        <is>
          <t>IAÇU</t>
        </is>
      </c>
      <c r="B3155" s="17" t="inlineStr">
        <is>
          <t>Sem câmera</t>
        </is>
      </c>
      <c r="C3155" s="22" t="n">
        <v>193</v>
      </c>
      <c r="D3155" s="22" t="n">
        <v>1015</v>
      </c>
      <c r="E3155" s="4" t="inlineStr">
        <is>
          <t>ESCOLA TEOTÔNIO PEREIRA  COIMBRA</t>
        </is>
      </c>
      <c r="F3155" s="4" t="inlineStr">
        <is>
          <t>CENTRO</t>
        </is>
      </c>
      <c r="G3155" s="4" t="inlineStr">
        <is>
          <t>RUA CASTRO ALVES, S/N - ZONA URBANA</t>
        </is>
      </c>
      <c r="H3155" s="17" t="inlineStr">
        <is>
          <t>Urbana</t>
        </is>
      </c>
      <c r="I3155" s="7" t="n">
        <v>6</v>
      </c>
      <c r="J3155" s="23" t="n"/>
      <c r="K3155" s="17" t="inlineStr">
        <is>
          <t>Sem câmera</t>
        </is>
      </c>
      <c r="L3155" s="22" t="n">
        <v>0</v>
      </c>
      <c r="M3155" s="17" t="inlineStr">
        <is>
          <t>Sem câmera</t>
        </is>
      </c>
      <c r="N3155" s="22" t="n">
        <v>0</v>
      </c>
      <c r="O3155" s="17" t="inlineStr">
        <is>
          <t>Sem câmera</t>
        </is>
      </c>
      <c r="P3155" s="22" t="n">
        <v>0</v>
      </c>
      <c r="Q3155" s="4" t="n"/>
      <c r="R3155" s="17" t="n"/>
      <c r="S3155" s="17" t="n"/>
      <c r="T3155" s="24" t="n"/>
      <c r="U3155" s="25" t="n">
        <v>-12.7642933</v>
      </c>
      <c r="V3155" s="25" t="n">
        <v>-40.2104251</v>
      </c>
    </row>
    <row r="3156">
      <c r="A3156" s="4" t="inlineStr">
        <is>
          <t>IAÇU</t>
        </is>
      </c>
      <c r="B3156" s="17" t="inlineStr">
        <is>
          <t>Sem câmera</t>
        </is>
      </c>
      <c r="C3156" s="22" t="n">
        <v>193</v>
      </c>
      <c r="D3156" s="22" t="n">
        <v>1023</v>
      </c>
      <c r="E3156" s="4" t="inlineStr">
        <is>
          <t>PRÉDIO ESCOLAR DR. RODRIGO DE CASTRO BURGOS</t>
        </is>
      </c>
      <c r="F3156" s="4" t="inlineStr">
        <is>
          <t>MONTE</t>
        </is>
      </c>
      <c r="G3156" s="4" t="inlineStr">
        <is>
          <t>RUA EVARISTO SOARES - ZONA URBANA</t>
        </is>
      </c>
      <c r="H3156" s="17" t="inlineStr">
        <is>
          <t>Urbana</t>
        </is>
      </c>
      <c r="I3156" s="7" t="n">
        <v>5</v>
      </c>
      <c r="J3156" s="23" t="n"/>
      <c r="K3156" s="17" t="inlineStr">
        <is>
          <t>Sem câmera</t>
        </is>
      </c>
      <c r="L3156" s="22" t="n">
        <v>0</v>
      </c>
      <c r="M3156" s="17" t="inlineStr">
        <is>
          <t>Sem câmera</t>
        </is>
      </c>
      <c r="N3156" s="22" t="n">
        <v>0</v>
      </c>
      <c r="O3156" s="17" t="inlineStr">
        <is>
          <t>Sem câmera</t>
        </is>
      </c>
      <c r="P3156" s="22" t="n">
        <v>0</v>
      </c>
      <c r="Q3156" s="4" t="n"/>
      <c r="R3156" s="17" t="n"/>
      <c r="S3156" s="17" t="n"/>
      <c r="T3156" s="24" t="n"/>
      <c r="U3156" s="25" t="n">
        <v>-12.7709855</v>
      </c>
      <c r="V3156" s="25" t="n">
        <v>-40.2194074</v>
      </c>
    </row>
    <row r="3157">
      <c r="A3157" s="4" t="inlineStr">
        <is>
          <t>IAÇU</t>
        </is>
      </c>
      <c r="B3157" s="17" t="inlineStr">
        <is>
          <t>Sem câmera</t>
        </is>
      </c>
      <c r="C3157" s="22" t="n">
        <v>193</v>
      </c>
      <c r="D3157" s="22" t="n">
        <v>1031</v>
      </c>
      <c r="E3157" s="4" t="inlineStr">
        <is>
          <t>CENTRO EDUCACIONAL DE IAÇU</t>
        </is>
      </c>
      <c r="F3157" s="4" t="inlineStr">
        <is>
          <t>CERÂMICA</t>
        </is>
      </c>
      <c r="G3157" s="4" t="inlineStr">
        <is>
          <t>RUA DA RODAGEM - ZONA URBANA</t>
        </is>
      </c>
      <c r="H3157" s="17" t="inlineStr">
        <is>
          <t>Urbana</t>
        </is>
      </c>
      <c r="I3157" s="7" t="n">
        <v>10</v>
      </c>
      <c r="J3157" s="23" t="n"/>
      <c r="K3157" s="17" t="inlineStr">
        <is>
          <t>Sem câmera</t>
        </is>
      </c>
      <c r="L3157" s="22" t="n">
        <v>0</v>
      </c>
      <c r="M3157" s="17" t="inlineStr">
        <is>
          <t>Sem câmera</t>
        </is>
      </c>
      <c r="N3157" s="22" t="n">
        <v>0</v>
      </c>
      <c r="O3157" s="17" t="inlineStr">
        <is>
          <t>Sem câmera</t>
        </is>
      </c>
      <c r="P3157" s="22" t="n">
        <v>0</v>
      </c>
      <c r="Q3157" s="4" t="n"/>
      <c r="R3157" s="17" t="n"/>
      <c r="S3157" s="17" t="n"/>
      <c r="T3157" s="24" t="n"/>
      <c r="U3157" s="25" t="n">
        <v>-12.7751038</v>
      </c>
      <c r="V3157" s="25" t="n">
        <v>-40.2084271</v>
      </c>
    </row>
    <row r="3158">
      <c r="A3158" s="4" t="inlineStr">
        <is>
          <t>IAÇU</t>
        </is>
      </c>
      <c r="B3158" s="17" t="inlineStr">
        <is>
          <t>Sem câmera</t>
        </is>
      </c>
      <c r="C3158" s="22" t="n">
        <v>193</v>
      </c>
      <c r="D3158" s="22" t="n">
        <v>1040</v>
      </c>
      <c r="E3158" s="4" t="inlineStr">
        <is>
          <t>GRUPO ESCOLAR DR. ELISÍO MEDRADO</t>
        </is>
      </c>
      <c r="F3158" s="4" t="inlineStr">
        <is>
          <t>CENTRO</t>
        </is>
      </c>
      <c r="G3158" s="4" t="inlineStr">
        <is>
          <t>RUA XV DE NOVEMBRO-ZONA URBANA</t>
        </is>
      </c>
      <c r="H3158" s="17" t="inlineStr">
        <is>
          <t>Urbana</t>
        </is>
      </c>
      <c r="I3158" s="7" t="n">
        <v>3</v>
      </c>
      <c r="J3158" s="23" t="n"/>
      <c r="K3158" s="17" t="inlineStr">
        <is>
          <t>Sem câmera</t>
        </is>
      </c>
      <c r="L3158" s="22" t="n">
        <v>0</v>
      </c>
      <c r="M3158" s="17" t="inlineStr">
        <is>
          <t>Sem câmera</t>
        </is>
      </c>
      <c r="N3158" s="22" t="n">
        <v>0</v>
      </c>
      <c r="O3158" s="17" t="inlineStr">
        <is>
          <t>Sem câmera</t>
        </is>
      </c>
      <c r="P3158" s="22" t="n">
        <v>0</v>
      </c>
      <c r="Q3158" s="4" t="n"/>
      <c r="R3158" s="17" t="n"/>
      <c r="S3158" s="17" t="n"/>
      <c r="T3158" s="24" t="n"/>
      <c r="U3158" s="25" t="n">
        <v>-12.7655391</v>
      </c>
      <c r="V3158" s="25" t="n">
        <v>-40.2092537</v>
      </c>
    </row>
    <row r="3159">
      <c r="A3159" s="4" t="inlineStr">
        <is>
          <t>IAÇU</t>
        </is>
      </c>
      <c r="B3159" s="17" t="inlineStr">
        <is>
          <t>Sem câmera</t>
        </is>
      </c>
      <c r="C3159" s="22" t="n">
        <v>193</v>
      </c>
      <c r="D3159" s="22" t="n">
        <v>1058</v>
      </c>
      <c r="E3159" s="4" t="inlineStr">
        <is>
          <t>COMPLEXO EDUCACIONAL NIVA SANTOS COSTA</t>
        </is>
      </c>
      <c r="F3159" s="4" t="inlineStr">
        <is>
          <t>CERÂMICA</t>
        </is>
      </c>
      <c r="G3159" s="4" t="inlineStr">
        <is>
          <t>RUA MANOEL PINTO SANTANA , S/N - ZONA URBANA</t>
        </is>
      </c>
      <c r="H3159" s="17" t="inlineStr">
        <is>
          <t>Urbana</t>
        </is>
      </c>
      <c r="I3159" s="7" t="n">
        <v>9</v>
      </c>
      <c r="J3159" s="23" t="n"/>
      <c r="K3159" s="17" t="inlineStr">
        <is>
          <t>Sem câmera</t>
        </is>
      </c>
      <c r="L3159" s="22" t="n">
        <v>0</v>
      </c>
      <c r="M3159" s="17" t="inlineStr">
        <is>
          <t>Sem câmera</t>
        </is>
      </c>
      <c r="N3159" s="22" t="n">
        <v>0</v>
      </c>
      <c r="O3159" s="17" t="inlineStr">
        <is>
          <t>Sem câmera</t>
        </is>
      </c>
      <c r="P3159" s="22" t="n">
        <v>0</v>
      </c>
      <c r="Q3159" s="4" t="n"/>
      <c r="R3159" s="17" t="n"/>
      <c r="S3159" s="17" t="n"/>
      <c r="T3159" s="24" t="n"/>
      <c r="U3159" s="25" t="n">
        <v>-12.7694655</v>
      </c>
      <c r="V3159" s="25" t="n">
        <v>-40.2094304</v>
      </c>
    </row>
    <row r="3160">
      <c r="A3160" s="4" t="inlineStr">
        <is>
          <t>IAÇU</t>
        </is>
      </c>
      <c r="B3160" s="17" t="inlineStr">
        <is>
          <t>Sem câmera</t>
        </is>
      </c>
      <c r="C3160" s="22" t="n">
        <v>193</v>
      </c>
      <c r="D3160" s="22" t="n">
        <v>1066</v>
      </c>
      <c r="E3160" s="4" t="inlineStr">
        <is>
          <t>ESCOLA MUNICIPAL RAULINA VAZ SAMPAIO</t>
        </is>
      </c>
      <c r="F3160" s="4" t="inlineStr">
        <is>
          <t>DISTRITO JOÃO AMARO</t>
        </is>
      </c>
      <c r="G3160" s="4" t="inlineStr">
        <is>
          <t>RUA DO CALUMBI-ZONA RURAL</t>
        </is>
      </c>
      <c r="H3160" s="17" t="inlineStr">
        <is>
          <t>Rural</t>
        </is>
      </c>
      <c r="I3160" s="7" t="n">
        <v>2</v>
      </c>
      <c r="J3160" s="23" t="n"/>
      <c r="K3160" s="17" t="inlineStr">
        <is>
          <t>Sem câmera</t>
        </is>
      </c>
      <c r="L3160" s="22" t="n">
        <v>0</v>
      </c>
      <c r="M3160" s="17" t="inlineStr">
        <is>
          <t>Sem câmera</t>
        </is>
      </c>
      <c r="N3160" s="22" t="n">
        <v>0</v>
      </c>
      <c r="O3160" s="17" t="inlineStr">
        <is>
          <t>Sem câmera</t>
        </is>
      </c>
      <c r="P3160" s="22" t="n">
        <v>0</v>
      </c>
      <c r="Q3160" s="4" t="n"/>
      <c r="R3160" s="17" t="n"/>
      <c r="S3160" s="17" t="n"/>
      <c r="T3160" s="24" t="n"/>
      <c r="U3160" s="25" t="n">
        <v>-12.8031512</v>
      </c>
      <c r="V3160" s="25" t="n">
        <v>-40.3575127</v>
      </c>
    </row>
    <row r="3161">
      <c r="A3161" s="4" t="inlineStr">
        <is>
          <t>IAÇU</t>
        </is>
      </c>
      <c r="B3161" s="17" t="inlineStr">
        <is>
          <t>Sem câmera</t>
        </is>
      </c>
      <c r="C3161" s="22" t="n">
        <v>193</v>
      </c>
      <c r="D3161" s="22" t="n">
        <v>1074</v>
      </c>
      <c r="E3161" s="4" t="inlineStr">
        <is>
          <t>GRUPO ESCOLAR RÔMULO GALVÃO</t>
        </is>
      </c>
      <c r="F3161" s="4" t="inlineStr">
        <is>
          <t>MONTE</t>
        </is>
      </c>
      <c r="G3161" s="4" t="inlineStr">
        <is>
          <t>AVENIDA PACÍFICO TEIXEIRA RAMOS-ZONA URBANA</t>
        </is>
      </c>
      <c r="H3161" s="17" t="inlineStr">
        <is>
          <t>Urbana</t>
        </is>
      </c>
      <c r="I3161" s="7" t="n">
        <v>4</v>
      </c>
      <c r="J3161" s="23" t="n"/>
      <c r="K3161" s="17" t="inlineStr">
        <is>
          <t>Sem câmera</t>
        </is>
      </c>
      <c r="L3161" s="22" t="n">
        <v>0</v>
      </c>
      <c r="M3161" s="17" t="inlineStr">
        <is>
          <t>Sem câmera</t>
        </is>
      </c>
      <c r="N3161" s="22" t="n">
        <v>0</v>
      </c>
      <c r="O3161" s="17" t="inlineStr">
        <is>
          <t>Sem câmera</t>
        </is>
      </c>
      <c r="P3161" s="22" t="n">
        <v>0</v>
      </c>
      <c r="Q3161" s="4" t="n"/>
      <c r="R3161" s="17" t="n"/>
      <c r="S3161" s="17" t="n"/>
      <c r="T3161" s="24" t="n"/>
      <c r="U3161" s="25" t="n">
        <v>-12.7724705</v>
      </c>
      <c r="V3161" s="25" t="n">
        <v>-40.2148473</v>
      </c>
    </row>
    <row r="3162">
      <c r="A3162" s="4" t="inlineStr">
        <is>
          <t>IAÇU</t>
        </is>
      </c>
      <c r="B3162" s="17" t="inlineStr">
        <is>
          <t>Sem câmera</t>
        </is>
      </c>
      <c r="C3162" s="22" t="n">
        <v>193</v>
      </c>
      <c r="D3162" s="22" t="n">
        <v>1082</v>
      </c>
      <c r="E3162" s="4" t="inlineStr">
        <is>
          <t>GRUPO ESCOLAR JOSÉ DOS REIS ALMEIDA</t>
        </is>
      </c>
      <c r="F3162" s="4" t="inlineStr">
        <is>
          <t>DISTRITO JOÃO AMARO</t>
        </is>
      </c>
      <c r="G3162" s="4" t="inlineStr">
        <is>
          <t>AVENIDA GRATULIANO VAZ SAMPAIO-ZONA RURAL</t>
        </is>
      </c>
      <c r="H3162" s="17" t="inlineStr">
        <is>
          <t>Rural</t>
        </is>
      </c>
      <c r="I3162" s="7" t="n">
        <v>3</v>
      </c>
      <c r="J3162" s="23" t="n"/>
      <c r="K3162" s="17" t="inlineStr">
        <is>
          <t>Sem câmera</t>
        </is>
      </c>
      <c r="L3162" s="22" t="n">
        <v>0</v>
      </c>
      <c r="M3162" s="17" t="inlineStr">
        <is>
          <t>Sem câmera</t>
        </is>
      </c>
      <c r="N3162" s="22" t="n">
        <v>0</v>
      </c>
      <c r="O3162" s="17" t="inlineStr">
        <is>
          <t>Sem câmera</t>
        </is>
      </c>
      <c r="P3162" s="22" t="n">
        <v>0</v>
      </c>
      <c r="Q3162" s="4" t="n"/>
      <c r="R3162" s="17" t="n"/>
      <c r="S3162" s="17" t="n"/>
      <c r="T3162" s="24" t="n"/>
      <c r="U3162" s="25" t="n">
        <v>-12.7974378</v>
      </c>
      <c r="V3162" s="25" t="n">
        <v>-40.3581642</v>
      </c>
    </row>
    <row r="3163">
      <c r="A3163" s="4" t="inlineStr">
        <is>
          <t>IAÇU</t>
        </is>
      </c>
      <c r="B3163" s="17" t="inlineStr">
        <is>
          <t>Sem câmera</t>
        </is>
      </c>
      <c r="C3163" s="22" t="n">
        <v>193</v>
      </c>
      <c r="D3163" s="22" t="n">
        <v>1090</v>
      </c>
      <c r="E3163" s="4" t="inlineStr">
        <is>
          <t>GRUPO ESCOLAR DEPUTADO EDGAR PEREIRA</t>
        </is>
      </c>
      <c r="F3163" s="4" t="inlineStr">
        <is>
          <t>DISTRITO JOÃO AMARO</t>
        </is>
      </c>
      <c r="G3163" s="4" t="inlineStr">
        <is>
          <t>PRAÇA ARLINDO VIDAL-ZONA RURAL</t>
        </is>
      </c>
      <c r="H3163" s="17" t="inlineStr">
        <is>
          <t>Rural</t>
        </is>
      </c>
      <c r="I3163" s="7" t="n">
        <v>2</v>
      </c>
      <c r="J3163" s="23" t="n"/>
      <c r="K3163" s="17" t="inlineStr">
        <is>
          <t>Sem câmera</t>
        </is>
      </c>
      <c r="L3163" s="22" t="n">
        <v>0</v>
      </c>
      <c r="M3163" s="17" t="inlineStr">
        <is>
          <t>Sem câmera</t>
        </is>
      </c>
      <c r="N3163" s="22" t="n">
        <v>0</v>
      </c>
      <c r="O3163" s="17" t="inlineStr">
        <is>
          <t>Sem câmera</t>
        </is>
      </c>
      <c r="P3163" s="22" t="n">
        <v>0</v>
      </c>
      <c r="Q3163" s="4" t="n"/>
      <c r="R3163" s="17" t="n"/>
      <c r="S3163" s="17" t="n"/>
      <c r="T3163" s="24" t="n"/>
      <c r="U3163" s="25" t="n">
        <v>-12.7967298</v>
      </c>
      <c r="V3163" s="25" t="n">
        <v>-40.3542598</v>
      </c>
    </row>
    <row r="3164">
      <c r="A3164" s="4" t="inlineStr">
        <is>
          <t>IAÇU</t>
        </is>
      </c>
      <c r="B3164" s="17" t="inlineStr">
        <is>
          <t>Sem câmera</t>
        </is>
      </c>
      <c r="C3164" s="22" t="n">
        <v>193</v>
      </c>
      <c r="D3164" s="22" t="n">
        <v>1104</v>
      </c>
      <c r="E3164" s="4" t="inlineStr">
        <is>
          <t>ESCOLA PARAÍSO INFANTIL</t>
        </is>
      </c>
      <c r="F3164" s="4" t="inlineStr">
        <is>
          <t>DISTRITO JOÃO AMARO</t>
        </is>
      </c>
      <c r="G3164" s="4" t="inlineStr">
        <is>
          <t>AVENIDA GRATULIANO VAZ SAMPAIO-ZONA RURAL</t>
        </is>
      </c>
      <c r="H3164" s="17" t="inlineStr">
        <is>
          <t>Rural</t>
        </is>
      </c>
      <c r="I3164" s="7" t="n">
        <v>4</v>
      </c>
      <c r="J3164" s="23" t="n"/>
      <c r="K3164" s="17" t="inlineStr">
        <is>
          <t>Sem câmera</t>
        </is>
      </c>
      <c r="L3164" s="22" t="n">
        <v>0</v>
      </c>
      <c r="M3164" s="17" t="inlineStr">
        <is>
          <t>Sem câmera</t>
        </is>
      </c>
      <c r="N3164" s="22" t="n">
        <v>0</v>
      </c>
      <c r="O3164" s="17" t="inlineStr">
        <is>
          <t>Sem câmera</t>
        </is>
      </c>
      <c r="P3164" s="22" t="n">
        <v>0</v>
      </c>
      <c r="Q3164" s="4" t="n"/>
      <c r="R3164" s="17" t="n"/>
      <c r="S3164" s="17" t="n"/>
      <c r="T3164" s="24" t="n"/>
      <c r="U3164" s="25" t="n">
        <v>-12.7985437</v>
      </c>
      <c r="V3164" s="25" t="n">
        <v>-40.3510553</v>
      </c>
    </row>
    <row r="3165">
      <c r="A3165" s="4" t="inlineStr">
        <is>
          <t>IAÇU</t>
        </is>
      </c>
      <c r="B3165" s="17" t="inlineStr">
        <is>
          <t>Sem câmera</t>
        </is>
      </c>
      <c r="C3165" s="22" t="n">
        <v>193</v>
      </c>
      <c r="D3165" s="22" t="n">
        <v>1112</v>
      </c>
      <c r="E3165" s="4" t="inlineStr">
        <is>
          <t>CENTRO EDUCACIONAL  LÍRIO ROCHA DUTRA</t>
        </is>
      </c>
      <c r="F3165" s="4" t="inlineStr">
        <is>
          <t>DISTRITO LAGEDO ALTO</t>
        </is>
      </c>
      <c r="G3165" s="4" t="inlineStr">
        <is>
          <t>RUA DA CORRIDA - ZONA RURAL</t>
        </is>
      </c>
      <c r="H3165" s="17" t="inlineStr">
        <is>
          <t>Rural</t>
        </is>
      </c>
      <c r="I3165" s="7" t="n">
        <v>3</v>
      </c>
      <c r="J3165" s="23" t="n"/>
      <c r="K3165" s="17" t="inlineStr">
        <is>
          <t>Sem câmera</t>
        </is>
      </c>
      <c r="L3165" s="22" t="n">
        <v>0</v>
      </c>
      <c r="M3165" s="17" t="inlineStr">
        <is>
          <t>Sem câmera</t>
        </is>
      </c>
      <c r="N3165" s="22" t="n">
        <v>0</v>
      </c>
      <c r="O3165" s="17" t="inlineStr">
        <is>
          <t>Sem câmera</t>
        </is>
      </c>
      <c r="P3165" s="22" t="n">
        <v>0</v>
      </c>
      <c r="Q3165" s="4" t="n"/>
      <c r="R3165" s="17" t="n"/>
      <c r="S3165" s="17" t="n"/>
      <c r="T3165" s="24" t="n"/>
      <c r="U3165" s="25" t="n">
        <v>-12.7239929</v>
      </c>
      <c r="V3165" s="25" t="n">
        <v>-39.8731963</v>
      </c>
    </row>
    <row r="3166">
      <c r="A3166" s="4" t="inlineStr">
        <is>
          <t>IAÇU</t>
        </is>
      </c>
      <c r="B3166" s="17" t="inlineStr">
        <is>
          <t>Sem câmera</t>
        </is>
      </c>
      <c r="C3166" s="22" t="n">
        <v>193</v>
      </c>
      <c r="D3166" s="22" t="n">
        <v>1120</v>
      </c>
      <c r="E3166" s="4" t="inlineStr">
        <is>
          <t>PRÉDIO ESCOLAR GENÉSIO FERREIRA</t>
        </is>
      </c>
      <c r="F3166" s="4" t="inlineStr">
        <is>
          <t>DISTRITO LAGEDO ALTO</t>
        </is>
      </c>
      <c r="G3166" s="4" t="inlineStr">
        <is>
          <t>PRAÇA DA MATRIZ - ZONA RURAL</t>
        </is>
      </c>
      <c r="H3166" s="17" t="inlineStr">
        <is>
          <t>Rural</t>
        </is>
      </c>
      <c r="I3166" s="7" t="n">
        <v>3</v>
      </c>
      <c r="J3166" s="23" t="n"/>
      <c r="K3166" s="17" t="inlineStr">
        <is>
          <t>Sem câmera</t>
        </is>
      </c>
      <c r="L3166" s="22" t="n">
        <v>0</v>
      </c>
      <c r="M3166" s="17" t="inlineStr">
        <is>
          <t>Sem câmera</t>
        </is>
      </c>
      <c r="N3166" s="22" t="n">
        <v>0</v>
      </c>
      <c r="O3166" s="17" t="inlineStr">
        <is>
          <t>Sem câmera</t>
        </is>
      </c>
      <c r="P3166" s="22" t="n">
        <v>0</v>
      </c>
      <c r="Q3166" s="4" t="n"/>
      <c r="R3166" s="17" t="n"/>
      <c r="S3166" s="17" t="n"/>
      <c r="T3166" s="24" t="n"/>
      <c r="U3166" s="25" t="n">
        <v>-12.7259151</v>
      </c>
      <c r="V3166" s="25" t="n">
        <v>-39.8695588</v>
      </c>
    </row>
    <row r="3167">
      <c r="A3167" s="4" t="inlineStr">
        <is>
          <t>IAÇU</t>
        </is>
      </c>
      <c r="B3167" s="17" t="inlineStr">
        <is>
          <t>Sem câmera</t>
        </is>
      </c>
      <c r="C3167" s="22" t="n">
        <v>193</v>
      </c>
      <c r="D3167" s="22" t="n">
        <v>1147</v>
      </c>
      <c r="E3167" s="4" t="inlineStr">
        <is>
          <t>GRUPO ESCOLAR MANOEL J. DE M. MEDRADO</t>
        </is>
      </c>
      <c r="F3167" s="4" t="inlineStr">
        <is>
          <t>POVOADO FAUSTINO</t>
        </is>
      </c>
      <c r="G3167" s="4" t="inlineStr">
        <is>
          <t>PRAÇA DA MATRIZ-ZONA RURAL</t>
        </is>
      </c>
      <c r="H3167" s="17" t="inlineStr">
        <is>
          <t>Rural</t>
        </is>
      </c>
      <c r="I3167" s="7" t="n">
        <v>1</v>
      </c>
      <c r="J3167" s="23" t="n"/>
      <c r="K3167" s="17" t="inlineStr">
        <is>
          <t>Sem câmera</t>
        </is>
      </c>
      <c r="L3167" s="22" t="n">
        <v>0</v>
      </c>
      <c r="M3167" s="17" t="inlineStr">
        <is>
          <t>Sem câmera</t>
        </is>
      </c>
      <c r="N3167" s="22" t="n">
        <v>0</v>
      </c>
      <c r="O3167" s="17" t="inlineStr">
        <is>
          <t>Sem câmera</t>
        </is>
      </c>
      <c r="P3167" s="22" t="n">
        <v>0</v>
      </c>
      <c r="Q3167" s="4" t="n"/>
      <c r="R3167" s="17" t="n"/>
      <c r="S3167" s="17" t="n"/>
      <c r="T3167" s="24" t="n"/>
      <c r="U3167" s="25" t="n">
        <v>-12.8850351</v>
      </c>
      <c r="V3167" s="25" t="n">
        <v>-40.1180229</v>
      </c>
    </row>
    <row r="3168">
      <c r="A3168" s="4" t="inlineStr">
        <is>
          <t>IAÇU</t>
        </is>
      </c>
      <c r="B3168" s="17" t="inlineStr">
        <is>
          <t>Sem câmera</t>
        </is>
      </c>
      <c r="C3168" s="22" t="n">
        <v>193</v>
      </c>
      <c r="D3168" s="22" t="n">
        <v>1155</v>
      </c>
      <c r="E3168" s="4" t="inlineStr">
        <is>
          <t>GRUPO ESCOLAR LEOLINO JOSÉ DA ROCHA</t>
        </is>
      </c>
      <c r="F3168" s="4" t="inlineStr">
        <is>
          <t>POVOADO FAUSTINO</t>
        </is>
      </c>
      <c r="G3168" s="4" t="inlineStr">
        <is>
          <t>RUA JUAZEIRO - ZONA RURAL</t>
        </is>
      </c>
      <c r="H3168" s="17" t="inlineStr">
        <is>
          <t>Rural</t>
        </is>
      </c>
      <c r="I3168" s="7" t="n">
        <v>1</v>
      </c>
      <c r="J3168" s="23" t="n"/>
      <c r="K3168" s="17" t="inlineStr">
        <is>
          <t>Sem câmera</t>
        </is>
      </c>
      <c r="L3168" s="22" t="n">
        <v>0</v>
      </c>
      <c r="M3168" s="17" t="inlineStr">
        <is>
          <t>Sem câmera</t>
        </is>
      </c>
      <c r="N3168" s="22" t="n">
        <v>0</v>
      </c>
      <c r="O3168" s="17" t="inlineStr">
        <is>
          <t>Sem câmera</t>
        </is>
      </c>
      <c r="P3168" s="22" t="n">
        <v>0</v>
      </c>
      <c r="Q3168" s="4" t="n"/>
      <c r="R3168" s="17" t="n"/>
      <c r="S3168" s="17" t="n"/>
      <c r="T3168" s="24" t="n"/>
      <c r="U3168" s="25" t="n">
        <v>-12.886265</v>
      </c>
      <c r="V3168" s="25" t="n">
        <v>-40.1160892</v>
      </c>
    </row>
    <row r="3169">
      <c r="A3169" s="4" t="inlineStr">
        <is>
          <t>IAÇU</t>
        </is>
      </c>
      <c r="B3169" s="17" t="inlineStr">
        <is>
          <t>Sem câmera</t>
        </is>
      </c>
      <c r="C3169" s="22" t="n">
        <v>193</v>
      </c>
      <c r="D3169" s="22" t="n">
        <v>1163</v>
      </c>
      <c r="E3169" s="4" t="inlineStr">
        <is>
          <t>PRÉDIO ESCOLAR JOSÉ CÂNDIDO DE SOUZA</t>
        </is>
      </c>
      <c r="F3169" s="4" t="inlineStr">
        <is>
          <t>POVOADO LAGOA REDONDA</t>
        </is>
      </c>
      <c r="G3169" s="4" t="inlineStr">
        <is>
          <t>POVOADO LAGOA REDONDA - ZONA RURAL</t>
        </is>
      </c>
      <c r="H3169" s="17" t="inlineStr">
        <is>
          <t>Rural</t>
        </is>
      </c>
      <c r="I3169" s="7" t="n">
        <v>1</v>
      </c>
      <c r="J3169" s="23" t="n"/>
      <c r="K3169" s="17" t="inlineStr">
        <is>
          <t>Sem câmera</t>
        </is>
      </c>
      <c r="L3169" s="22" t="n">
        <v>0</v>
      </c>
      <c r="M3169" s="17" t="inlineStr">
        <is>
          <t>Sem câmera</t>
        </is>
      </c>
      <c r="N3169" s="22" t="n">
        <v>0</v>
      </c>
      <c r="O3169" s="17" t="inlineStr">
        <is>
          <t>Sem câmera</t>
        </is>
      </c>
      <c r="P3169" s="22" t="n">
        <v>0</v>
      </c>
      <c r="Q3169" s="4" t="n"/>
      <c r="R3169" s="17" t="n"/>
      <c r="S3169" s="17" t="n"/>
      <c r="T3169" s="24" t="n"/>
      <c r="U3169" s="25" t="n">
        <v>-12.9823805</v>
      </c>
      <c r="V3169" s="25" t="n">
        <v>-40.1252452</v>
      </c>
    </row>
    <row r="3170">
      <c r="A3170" s="4" t="inlineStr">
        <is>
          <t>IAÇU</t>
        </is>
      </c>
      <c r="B3170" s="17" t="inlineStr">
        <is>
          <t>Sem câmera</t>
        </is>
      </c>
      <c r="C3170" s="22" t="n">
        <v>193</v>
      </c>
      <c r="D3170" s="22" t="n">
        <v>1171</v>
      </c>
      <c r="E3170" s="4" t="inlineStr">
        <is>
          <t>GRUPO ESCOLAR RAUL CAJADO</t>
        </is>
      </c>
      <c r="F3170" s="4" t="inlineStr">
        <is>
          <t>CENTRO</t>
        </is>
      </c>
      <c r="G3170" s="4" t="inlineStr">
        <is>
          <t>RUA JOÃO AMARO-ZONA URBANA</t>
        </is>
      </c>
      <c r="H3170" s="17" t="inlineStr">
        <is>
          <t>Urbana</t>
        </is>
      </c>
      <c r="I3170" s="7" t="n">
        <v>4</v>
      </c>
      <c r="J3170" s="23" t="n"/>
      <c r="K3170" s="17" t="inlineStr">
        <is>
          <t>Sem câmera</t>
        </is>
      </c>
      <c r="L3170" s="22" t="n">
        <v>0</v>
      </c>
      <c r="M3170" s="17" t="inlineStr">
        <is>
          <t>Sem câmera</t>
        </is>
      </c>
      <c r="N3170" s="22" t="n">
        <v>0</v>
      </c>
      <c r="O3170" s="17" t="inlineStr">
        <is>
          <t>Sem câmera</t>
        </is>
      </c>
      <c r="P3170" s="22" t="n">
        <v>0</v>
      </c>
      <c r="Q3170" s="4" t="n"/>
      <c r="R3170" s="17" t="n"/>
      <c r="S3170" s="17" t="n"/>
      <c r="T3170" s="24" t="n"/>
      <c r="U3170" s="25" t="n">
        <v>-12.768832</v>
      </c>
      <c r="V3170" s="25" t="n">
        <v>-40.2158686</v>
      </c>
    </row>
    <row r="3171">
      <c r="A3171" s="4" t="inlineStr">
        <is>
          <t>IAÇU</t>
        </is>
      </c>
      <c r="B3171" s="17" t="inlineStr">
        <is>
          <t>Sem câmera</t>
        </is>
      </c>
      <c r="C3171" s="22" t="n">
        <v>193</v>
      </c>
      <c r="D3171" s="22" t="n">
        <v>1180</v>
      </c>
      <c r="E3171" s="4" t="inlineStr">
        <is>
          <t>PRÉDIO MUNICIPAL ORLANDO PINTO SANTANA</t>
        </is>
      </c>
      <c r="F3171" s="4" t="inlineStr">
        <is>
          <t>POVOADO AMOROSA</t>
        </is>
      </c>
      <c r="G3171" s="4" t="inlineStr">
        <is>
          <t>POVOADO AMOROSA - ZONA RURAL</t>
        </is>
      </c>
      <c r="H3171" s="17" t="inlineStr">
        <is>
          <t>Rural</t>
        </is>
      </c>
      <c r="I3171" s="7" t="n">
        <v>1</v>
      </c>
      <c r="J3171" s="23" t="n"/>
      <c r="K3171" s="17" t="inlineStr">
        <is>
          <t>Sem câmera</t>
        </is>
      </c>
      <c r="L3171" s="22" t="n">
        <v>0</v>
      </c>
      <c r="M3171" s="17" t="inlineStr">
        <is>
          <t>Sem câmera</t>
        </is>
      </c>
      <c r="N3171" s="22" t="n">
        <v>0</v>
      </c>
      <c r="O3171" s="17" t="inlineStr">
        <is>
          <t>Sem câmera</t>
        </is>
      </c>
      <c r="P3171" s="22" t="n">
        <v>0</v>
      </c>
      <c r="Q3171" s="4" t="n"/>
      <c r="R3171" s="17" t="n"/>
      <c r="S3171" s="17" t="n"/>
      <c r="T3171" s="24" t="n"/>
      <c r="U3171" s="25" t="n">
        <v>-13.0358596</v>
      </c>
      <c r="V3171" s="25" t="n">
        <v>-40.3159953</v>
      </c>
    </row>
    <row r="3172">
      <c r="A3172" s="4" t="inlineStr">
        <is>
          <t>IAÇU</t>
        </is>
      </c>
      <c r="B3172" s="17" t="inlineStr">
        <is>
          <t>Sem câmera</t>
        </is>
      </c>
      <c r="C3172" s="22" t="n">
        <v>193</v>
      </c>
      <c r="D3172" s="22" t="n">
        <v>1198</v>
      </c>
      <c r="E3172" s="4" t="inlineStr">
        <is>
          <t>PRÉDIO ESCOLAR JOÃO GUEDES MACEDO</t>
        </is>
      </c>
      <c r="F3172" s="4" t="inlineStr">
        <is>
          <t>POVOADO SÃO JOÃO DO MORRO BRANCO</t>
        </is>
      </c>
      <c r="G3172" s="4" t="inlineStr">
        <is>
          <t>POVOADO SÃO JOÃO DO MORRO BRANCO - ZONA RURAL</t>
        </is>
      </c>
      <c r="H3172" s="17" t="inlineStr">
        <is>
          <t>Rural</t>
        </is>
      </c>
      <c r="I3172" s="7" t="n">
        <v>1</v>
      </c>
      <c r="J3172" s="23" t="n"/>
      <c r="K3172" s="17" t="inlineStr">
        <is>
          <t>Sem câmera</t>
        </is>
      </c>
      <c r="L3172" s="22" t="n">
        <v>0</v>
      </c>
      <c r="M3172" s="17" t="inlineStr">
        <is>
          <t>Sem câmera</t>
        </is>
      </c>
      <c r="N3172" s="22" t="n">
        <v>0</v>
      </c>
      <c r="O3172" s="17" t="inlineStr">
        <is>
          <t>Sem câmera</t>
        </is>
      </c>
      <c r="P3172" s="22" t="n">
        <v>0</v>
      </c>
      <c r="Q3172" s="4" t="n"/>
      <c r="R3172" s="17" t="n"/>
      <c r="S3172" s="17" t="n"/>
      <c r="T3172" s="24" t="n"/>
      <c r="U3172" s="25" t="n">
        <v>-12.9623795</v>
      </c>
      <c r="V3172" s="25" t="n">
        <v>-40.2928492</v>
      </c>
    </row>
    <row r="3173">
      <c r="A3173" s="4" t="inlineStr">
        <is>
          <t>IAÇU</t>
        </is>
      </c>
      <c r="B3173" s="17" t="inlineStr">
        <is>
          <t>Sem câmera</t>
        </is>
      </c>
      <c r="C3173" s="22" t="n">
        <v>193</v>
      </c>
      <c r="D3173" s="22" t="n">
        <v>1201</v>
      </c>
      <c r="E3173" s="4" t="inlineStr">
        <is>
          <t>GRUPO ESCOLAR DANIEL VAZ DE QUEIROZ</t>
        </is>
      </c>
      <c r="F3173" s="4" t="inlineStr">
        <is>
          <t>POVOADO SÃO JOÃO DO FAUSTINO</t>
        </is>
      </c>
      <c r="G3173" s="4" t="inlineStr">
        <is>
          <t>POVOADO SÃO JOÃO DO FAUSTINO - ZONA RURAL</t>
        </is>
      </c>
      <c r="H3173" s="17" t="inlineStr">
        <is>
          <t>Rural</t>
        </is>
      </c>
      <c r="I3173" s="7" t="n">
        <v>2</v>
      </c>
      <c r="J3173" s="23" t="n"/>
      <c r="K3173" s="17" t="inlineStr">
        <is>
          <t>Sem câmera</t>
        </is>
      </c>
      <c r="L3173" s="22" t="n">
        <v>0</v>
      </c>
      <c r="M3173" s="17" t="inlineStr">
        <is>
          <t>Sem câmera</t>
        </is>
      </c>
      <c r="N3173" s="22" t="n">
        <v>0</v>
      </c>
      <c r="O3173" s="17" t="inlineStr">
        <is>
          <t>Sem câmera</t>
        </is>
      </c>
      <c r="P3173" s="22" t="n">
        <v>0</v>
      </c>
      <c r="Q3173" s="4" t="n"/>
      <c r="R3173" s="17" t="n"/>
      <c r="S3173" s="17" t="n"/>
      <c r="T3173" s="24" t="n"/>
      <c r="U3173" s="25" t="n">
        <v>-12.9169661</v>
      </c>
      <c r="V3173" s="25" t="n">
        <v>-40.0267024</v>
      </c>
    </row>
    <row r="3174">
      <c r="A3174" s="4" t="inlineStr">
        <is>
          <t>IAÇU</t>
        </is>
      </c>
      <c r="B3174" s="17" t="inlineStr">
        <is>
          <t>Sem câmera</t>
        </is>
      </c>
      <c r="C3174" s="22" t="n">
        <v>193</v>
      </c>
      <c r="D3174" s="22" t="n">
        <v>1210</v>
      </c>
      <c r="E3174" s="4" t="inlineStr">
        <is>
          <t>PRÉDIO ESCOLAR MUNICIPAL</t>
        </is>
      </c>
      <c r="F3174" s="4" t="inlineStr">
        <is>
          <t>POVOADO PEDRINHAS</t>
        </is>
      </c>
      <c r="G3174" s="4" t="inlineStr">
        <is>
          <t>POVOADO PEDRINHAS - ZONA RURAL</t>
        </is>
      </c>
      <c r="H3174" s="17" t="inlineStr">
        <is>
          <t>Rural</t>
        </is>
      </c>
      <c r="I3174" s="7" t="n">
        <v>1</v>
      </c>
      <c r="J3174" s="23" t="n"/>
      <c r="K3174" s="17" t="inlineStr">
        <is>
          <t>Sem câmera</t>
        </is>
      </c>
      <c r="L3174" s="22" t="n">
        <v>0</v>
      </c>
      <c r="M3174" s="17" t="inlineStr">
        <is>
          <t>Sem câmera</t>
        </is>
      </c>
      <c r="N3174" s="22" t="n">
        <v>0</v>
      </c>
      <c r="O3174" s="17" t="inlineStr">
        <is>
          <t>Sem câmera</t>
        </is>
      </c>
      <c r="P3174" s="22" t="n">
        <v>0</v>
      </c>
      <c r="Q3174" s="4" t="n"/>
      <c r="R3174" s="17" t="n"/>
      <c r="S3174" s="17" t="n"/>
      <c r="T3174" s="24" t="n"/>
      <c r="U3174" s="25" t="n">
        <v>-12.5272163</v>
      </c>
      <c r="V3174" s="25" t="n">
        <v>-39.8390632</v>
      </c>
    </row>
    <row r="3175">
      <c r="A3175" s="4" t="inlineStr">
        <is>
          <t>IAÇU</t>
        </is>
      </c>
      <c r="B3175" s="17" t="inlineStr">
        <is>
          <t>Sem câmera</t>
        </is>
      </c>
      <c r="C3175" s="22" t="n">
        <v>193</v>
      </c>
      <c r="D3175" s="22" t="n">
        <v>1228</v>
      </c>
      <c r="E3175" s="4" t="inlineStr">
        <is>
          <t>ESCOLA MUNICIPAL JOÃO AMARO</t>
        </is>
      </c>
      <c r="F3175" s="4" t="inlineStr">
        <is>
          <t>DISTRITO JOÃO AMARO</t>
        </is>
      </c>
      <c r="G3175" s="4" t="inlineStr">
        <is>
          <t>RUA BELA VISTA JOÃO AMARO - ZONA RURAL</t>
        </is>
      </c>
      <c r="H3175" s="17" t="inlineStr">
        <is>
          <t>Rural</t>
        </is>
      </c>
      <c r="I3175" s="7" t="n">
        <v>2</v>
      </c>
      <c r="J3175" s="23" t="n"/>
      <c r="K3175" s="17" t="inlineStr">
        <is>
          <t>Sem câmera</t>
        </is>
      </c>
      <c r="L3175" s="22" t="n">
        <v>0</v>
      </c>
      <c r="M3175" s="17" t="inlineStr">
        <is>
          <t>Sem câmera</t>
        </is>
      </c>
      <c r="N3175" s="22" t="n">
        <v>0</v>
      </c>
      <c r="O3175" s="17" t="inlineStr">
        <is>
          <t>Sem câmera</t>
        </is>
      </c>
      <c r="P3175" s="22" t="n">
        <v>0</v>
      </c>
      <c r="Q3175" s="4" t="n"/>
      <c r="R3175" s="17" t="n"/>
      <c r="S3175" s="17" t="n"/>
      <c r="T3175" s="24" t="n"/>
      <c r="U3175" s="25" t="n">
        <v>-12.7998937</v>
      </c>
      <c r="V3175" s="25" t="n">
        <v>-40.3504442</v>
      </c>
    </row>
    <row r="3176">
      <c r="A3176" s="4" t="inlineStr">
        <is>
          <t>IAÇU</t>
        </is>
      </c>
      <c r="B3176" s="17" t="inlineStr">
        <is>
          <t>Sem câmera</t>
        </is>
      </c>
      <c r="C3176" s="22" t="n">
        <v>193</v>
      </c>
      <c r="D3176" s="22" t="n">
        <v>1244</v>
      </c>
      <c r="E3176" s="4" t="inlineStr">
        <is>
          <t>ESC. MUN. ALZIRA DE ARAGÃO/COMP. MUN. PROF. MANOEL REGIVALDO N. MACÊDO</t>
        </is>
      </c>
      <c r="F3176" s="4" t="inlineStr">
        <is>
          <t>CENTRO</t>
        </is>
      </c>
      <c r="G3176" s="4" t="inlineStr">
        <is>
          <t>AVENIDA OSVALDO CEZAR RIOS, S/N - ZONA URBANA</t>
        </is>
      </c>
      <c r="H3176" s="17" t="inlineStr">
        <is>
          <t>Urbana</t>
        </is>
      </c>
      <c r="I3176" s="7" t="n">
        <v>2</v>
      </c>
      <c r="J3176" s="23" t="n"/>
      <c r="K3176" s="17" t="inlineStr">
        <is>
          <t>Sem câmera</t>
        </is>
      </c>
      <c r="L3176" s="22" t="n">
        <v>0</v>
      </c>
      <c r="M3176" s="17" t="inlineStr">
        <is>
          <t>Sem câmera</t>
        </is>
      </c>
      <c r="N3176" s="22" t="n">
        <v>0</v>
      </c>
      <c r="O3176" s="17" t="inlineStr">
        <is>
          <t>Sem câmera</t>
        </is>
      </c>
      <c r="P3176" s="22" t="n">
        <v>0</v>
      </c>
      <c r="Q3176" s="4" t="n"/>
      <c r="R3176" s="17" t="n"/>
      <c r="S3176" s="17" t="n"/>
      <c r="T3176" s="24" t="n"/>
      <c r="U3176" s="25" t="n">
        <v>-12.767351</v>
      </c>
      <c r="V3176" s="25" t="n">
        <v>-40.2123448</v>
      </c>
    </row>
    <row r="3177">
      <c r="A3177" s="4" t="inlineStr">
        <is>
          <t>IAÇU</t>
        </is>
      </c>
      <c r="B3177" s="17" t="inlineStr">
        <is>
          <t>Sem câmera</t>
        </is>
      </c>
      <c r="C3177" s="22" t="n">
        <v>193</v>
      </c>
      <c r="D3177" s="22" t="n">
        <v>1252</v>
      </c>
      <c r="E3177" s="4" t="inlineStr">
        <is>
          <t>COLÉGIO ESTADUAL LAURO FARANI DE FREITAS</t>
        </is>
      </c>
      <c r="F3177" s="4" t="inlineStr">
        <is>
          <t>BOIADEIRA</t>
        </is>
      </c>
      <c r="G3177" s="4" t="inlineStr">
        <is>
          <t>RUA NATAL, S/N - ZONA URBANA</t>
        </is>
      </c>
      <c r="H3177" s="17" t="inlineStr">
        <is>
          <t>Urbana</t>
        </is>
      </c>
      <c r="I3177" s="7" t="n">
        <v>5</v>
      </c>
      <c r="J3177" s="23" t="n"/>
      <c r="K3177" s="17" t="inlineStr">
        <is>
          <t>Sem câmera</t>
        </is>
      </c>
      <c r="L3177" s="22" t="n">
        <v>0</v>
      </c>
      <c r="M3177" s="17" t="inlineStr">
        <is>
          <t>Sem câmera</t>
        </is>
      </c>
      <c r="N3177" s="22" t="n">
        <v>0</v>
      </c>
      <c r="O3177" s="17" t="inlineStr">
        <is>
          <t>Sem câmera</t>
        </is>
      </c>
      <c r="P3177" s="22" t="n">
        <v>0</v>
      </c>
      <c r="Q3177" s="4" t="n"/>
      <c r="R3177" s="17" t="n"/>
      <c r="S3177" s="17" t="n"/>
      <c r="T3177" s="24" t="n"/>
      <c r="U3177" s="25" t="n">
        <v>-12.7782286</v>
      </c>
      <c r="V3177" s="25" t="n">
        <v>-40.2225467</v>
      </c>
    </row>
    <row r="3178">
      <c r="A3178" s="4" t="inlineStr">
        <is>
          <t>IAÇU</t>
        </is>
      </c>
      <c r="B3178" s="17" t="inlineStr">
        <is>
          <t>Sem câmera</t>
        </is>
      </c>
      <c r="C3178" s="22" t="n">
        <v>193</v>
      </c>
      <c r="D3178" s="22" t="n">
        <v>1260</v>
      </c>
      <c r="E3178" s="4" t="inlineStr">
        <is>
          <t>ESCOLA MUNICIPAL SÃO JOSÉ</t>
        </is>
      </c>
      <c r="F3178" s="4" t="inlineStr">
        <is>
          <t>povoado da vila são roque-zona rural</t>
        </is>
      </c>
      <c r="G3178" s="4" t="inlineStr">
        <is>
          <t>POVOADO DA VILA SÃO ROQUE</t>
        </is>
      </c>
      <c r="H3178" s="17" t="inlineStr">
        <is>
          <t>Rural</t>
        </is>
      </c>
      <c r="I3178" s="7" t="n">
        <v>1</v>
      </c>
      <c r="J3178" s="23" t="n"/>
      <c r="K3178" s="17" t="inlineStr">
        <is>
          <t>Sem câmera</t>
        </is>
      </c>
      <c r="L3178" s="22" t="n">
        <v>0</v>
      </c>
      <c r="M3178" s="17" t="inlineStr">
        <is>
          <t>Sem câmera</t>
        </is>
      </c>
      <c r="N3178" s="22" t="n">
        <v>0</v>
      </c>
      <c r="O3178" s="17" t="inlineStr">
        <is>
          <t>Sem câmera</t>
        </is>
      </c>
      <c r="P3178" s="22" t="n">
        <v>0</v>
      </c>
      <c r="Q3178" s="4" t="n"/>
      <c r="R3178" s="17" t="n"/>
      <c r="S3178" s="17" t="n"/>
      <c r="T3178" s="24" t="n"/>
      <c r="U3178" s="25" t="n">
        <v>-12.7604347</v>
      </c>
      <c r="V3178" s="25" t="n">
        <v>-40.2897323</v>
      </c>
    </row>
    <row r="3179">
      <c r="A3179" s="4" t="inlineStr">
        <is>
          <t>IBIASSUCÊ</t>
        </is>
      </c>
      <c r="B3179" s="17" t="inlineStr">
        <is>
          <t>Sem câmera</t>
        </is>
      </c>
      <c r="C3179" s="22" t="n">
        <v>93</v>
      </c>
      <c r="D3179" s="22" t="n">
        <v>1015</v>
      </c>
      <c r="E3179" s="4" t="inlineStr">
        <is>
          <t>NOVO CEI</t>
        </is>
      </c>
      <c r="F3179" s="4" t="inlineStr">
        <is>
          <t>CENTRO</t>
        </is>
      </c>
      <c r="G3179" s="4" t="inlineStr">
        <is>
          <t>RUA RUI BARBOSA - ZONA URBANA</t>
        </is>
      </c>
      <c r="H3179" s="17" t="inlineStr">
        <is>
          <t>Urbana</t>
        </is>
      </c>
      <c r="I3179" s="7" t="n">
        <v>12</v>
      </c>
      <c r="J3179" s="23" t="n"/>
      <c r="K3179" s="17" t="inlineStr">
        <is>
          <t>Sem câmera</t>
        </is>
      </c>
      <c r="L3179" s="22" t="n">
        <v>0</v>
      </c>
      <c r="M3179" s="17" t="inlineStr">
        <is>
          <t>Sem câmera</t>
        </is>
      </c>
      <c r="N3179" s="22" t="n">
        <v>0</v>
      </c>
      <c r="O3179" s="17" t="inlineStr">
        <is>
          <t>Sem câmera</t>
        </is>
      </c>
      <c r="P3179" s="22" t="n">
        <v>0</v>
      </c>
      <c r="Q3179" s="4" t="n"/>
      <c r="R3179" s="17" t="n"/>
      <c r="S3179" s="17" t="n"/>
      <c r="T3179" s="24" t="n"/>
      <c r="U3179" s="25" t="n">
        <v>-14.260196</v>
      </c>
      <c r="V3179" s="25" t="n">
        <v>-42.2606045</v>
      </c>
    </row>
    <row r="3180">
      <c r="A3180" s="4" t="inlineStr">
        <is>
          <t>IBIASSUCÊ</t>
        </is>
      </c>
      <c r="B3180" s="17" t="inlineStr">
        <is>
          <t>Sem câmera</t>
        </is>
      </c>
      <c r="C3180" s="22" t="n">
        <v>93</v>
      </c>
      <c r="D3180" s="22" t="n">
        <v>1023</v>
      </c>
      <c r="E3180" s="4" t="inlineStr">
        <is>
          <t>ESCOLA MUNICIPAL MUNDO ENCANTADO</t>
        </is>
      </c>
      <c r="F3180" s="4" t="inlineStr">
        <is>
          <t>VENDA VELHA</t>
        </is>
      </c>
      <c r="G3180" s="4" t="inlineStr">
        <is>
          <t>RUA RUI BARBOSA  - ZONA URBANA</t>
        </is>
      </c>
      <c r="H3180" s="17" t="inlineStr">
        <is>
          <t>Urbana</t>
        </is>
      </c>
      <c r="I3180" s="7" t="n">
        <v>3</v>
      </c>
      <c r="J3180" s="23" t="n"/>
      <c r="K3180" s="17" t="inlineStr">
        <is>
          <t>Sem câmera</t>
        </is>
      </c>
      <c r="L3180" s="22" t="n">
        <v>0</v>
      </c>
      <c r="M3180" s="17" t="inlineStr">
        <is>
          <t>Sem câmera</t>
        </is>
      </c>
      <c r="N3180" s="22" t="n">
        <v>0</v>
      </c>
      <c r="O3180" s="17" t="inlineStr">
        <is>
          <t>Sem câmera</t>
        </is>
      </c>
      <c r="P3180" s="22" t="n">
        <v>0</v>
      </c>
      <c r="Q3180" s="4" t="n"/>
      <c r="R3180" s="17" t="n"/>
      <c r="S3180" s="17" t="n"/>
      <c r="T3180" s="24" t="n"/>
      <c r="U3180" s="25" t="n">
        <v>-14.2612728</v>
      </c>
      <c r="V3180" s="25" t="n">
        <v>-42.2607122</v>
      </c>
    </row>
    <row r="3181">
      <c r="A3181" s="4" t="inlineStr">
        <is>
          <t>IBIASSUCÊ</t>
        </is>
      </c>
      <c r="B3181" s="17" t="inlineStr">
        <is>
          <t>Sem câmera</t>
        </is>
      </c>
      <c r="C3181" s="22" t="n">
        <v>93</v>
      </c>
      <c r="D3181" s="22" t="n">
        <v>1040</v>
      </c>
      <c r="E3181" s="4" t="inlineStr">
        <is>
          <t>ESCOLA MUNICIPAL ANÍSIO TEIXEIRA</t>
        </is>
      </c>
      <c r="F3181" s="4" t="inlineStr">
        <is>
          <t>CENTRO</t>
        </is>
      </c>
      <c r="G3181" s="4" t="inlineStr">
        <is>
          <t>AV. SENADOR ANTONIO FERNANDES - ZONA URBANA</t>
        </is>
      </c>
      <c r="H3181" s="17" t="inlineStr">
        <is>
          <t>Urbana</t>
        </is>
      </c>
      <c r="I3181" s="7" t="n">
        <v>4</v>
      </c>
      <c r="J3181" s="23" t="n"/>
      <c r="K3181" s="17" t="inlineStr">
        <is>
          <t>Sem câmera</t>
        </is>
      </c>
      <c r="L3181" s="22" t="n">
        <v>0</v>
      </c>
      <c r="M3181" s="17" t="inlineStr">
        <is>
          <t>Sem câmera</t>
        </is>
      </c>
      <c r="N3181" s="22" t="n">
        <v>0</v>
      </c>
      <c r="O3181" s="17" t="inlineStr">
        <is>
          <t>Sem câmera</t>
        </is>
      </c>
      <c r="P3181" s="22" t="n">
        <v>0</v>
      </c>
      <c r="Q3181" s="4" t="n"/>
      <c r="R3181" s="17" t="n"/>
      <c r="S3181" s="17" t="n"/>
      <c r="T3181" s="24" t="n"/>
      <c r="U3181" s="25" t="n">
        <v>-14.2734073</v>
      </c>
      <c r="V3181" s="25" t="n">
        <v>-42.2578957</v>
      </c>
    </row>
    <row r="3182">
      <c r="A3182" s="4" t="inlineStr">
        <is>
          <t>IBIASSUCÊ</t>
        </is>
      </c>
      <c r="B3182" s="17" t="inlineStr">
        <is>
          <t>Sem câmera</t>
        </is>
      </c>
      <c r="C3182" s="22" t="n">
        <v>93</v>
      </c>
      <c r="D3182" s="22" t="n">
        <v>1074</v>
      </c>
      <c r="E3182" s="4" t="inlineStr">
        <is>
          <t>GRUPO ESCOLAR ANTONIO FERNANDES</t>
        </is>
      </c>
      <c r="F3182" s="4" t="inlineStr">
        <is>
          <t>POVOADO BRASILANDIA</t>
        </is>
      </c>
      <c r="G3182" s="4" t="inlineStr">
        <is>
          <t>POVOADO BRASILANDIA - ZONA RURAL</t>
        </is>
      </c>
      <c r="H3182" s="17" t="inlineStr">
        <is>
          <t>Rural</t>
        </is>
      </c>
      <c r="I3182" s="7" t="n">
        <v>3</v>
      </c>
      <c r="J3182" s="23" t="n"/>
      <c r="K3182" s="17" t="inlineStr">
        <is>
          <t>Sem câmera</t>
        </is>
      </c>
      <c r="L3182" s="22" t="n">
        <v>0</v>
      </c>
      <c r="M3182" s="17" t="inlineStr">
        <is>
          <t>Sem câmera</t>
        </is>
      </c>
      <c r="N3182" s="22" t="n">
        <v>0</v>
      </c>
      <c r="O3182" s="17" t="inlineStr">
        <is>
          <t>Sem câmera</t>
        </is>
      </c>
      <c r="P3182" s="22" t="n">
        <v>0</v>
      </c>
      <c r="Q3182" s="4" t="n"/>
      <c r="R3182" s="17" t="n"/>
      <c r="S3182" s="17" t="n"/>
      <c r="T3182" s="24" t="n"/>
      <c r="U3182" s="25" t="n">
        <v>-14.33368</v>
      </c>
      <c r="V3182" s="25" t="n">
        <v>-42.3615933</v>
      </c>
    </row>
    <row r="3183">
      <c r="A3183" s="4" t="inlineStr">
        <is>
          <t>IBIASSUCÊ</t>
        </is>
      </c>
      <c r="B3183" s="17" t="inlineStr">
        <is>
          <t>Sem câmera</t>
        </is>
      </c>
      <c r="C3183" s="22" t="n">
        <v>93</v>
      </c>
      <c r="D3183" s="22" t="n">
        <v>1082</v>
      </c>
      <c r="E3183" s="4" t="inlineStr">
        <is>
          <t>GRUPO ESCOLAR SANTO ANTONIO</t>
        </is>
      </c>
      <c r="F3183" s="4" t="inlineStr">
        <is>
          <t>POVOADO SANTO ANTONIO</t>
        </is>
      </c>
      <c r="G3183" s="4" t="inlineStr">
        <is>
          <t>POVOADO SANTO ANTONIO - ZONA RURAL</t>
        </is>
      </c>
      <c r="H3183" s="17" t="inlineStr">
        <is>
          <t>Rural</t>
        </is>
      </c>
      <c r="I3183" s="7" t="n">
        <v>2</v>
      </c>
      <c r="J3183" s="23" t="n"/>
      <c r="K3183" s="17" t="inlineStr">
        <is>
          <t>Sem câmera</t>
        </is>
      </c>
      <c r="L3183" s="22" t="n">
        <v>0</v>
      </c>
      <c r="M3183" s="17" t="inlineStr">
        <is>
          <t>Sem câmera</t>
        </is>
      </c>
      <c r="N3183" s="22" t="n">
        <v>0</v>
      </c>
      <c r="O3183" s="17" t="inlineStr">
        <is>
          <t>Sem câmera</t>
        </is>
      </c>
      <c r="P3183" s="22" t="n">
        <v>0</v>
      </c>
      <c r="Q3183" s="4" t="n"/>
      <c r="R3183" s="17" t="n"/>
      <c r="S3183" s="17" t="n"/>
      <c r="T3183" s="24" t="n"/>
      <c r="U3183" s="25" t="n">
        <v>-14.3002634</v>
      </c>
      <c r="V3183" s="25" t="n">
        <v>-42.3345248</v>
      </c>
    </row>
    <row r="3184">
      <c r="A3184" s="4" t="inlineStr">
        <is>
          <t>IBIASSUCÊ</t>
        </is>
      </c>
      <c r="B3184" s="17" t="inlineStr">
        <is>
          <t>Sem câmera</t>
        </is>
      </c>
      <c r="C3184" s="22" t="n">
        <v>93</v>
      </c>
      <c r="D3184" s="22" t="n">
        <v>1104</v>
      </c>
      <c r="E3184" s="4" t="inlineStr">
        <is>
          <t>GRUPO ESCOLAR ANTONIO GARCIA</t>
        </is>
      </c>
      <c r="F3184" s="4" t="inlineStr">
        <is>
          <t>COMUNIDADE TRES UNIDOS</t>
        </is>
      </c>
      <c r="G3184" s="4" t="inlineStr">
        <is>
          <t>COMUNIDADE TRES UNIDOS - ZONA RURAL</t>
        </is>
      </c>
      <c r="H3184" s="17" t="inlineStr">
        <is>
          <t>Rural</t>
        </is>
      </c>
      <c r="I3184" s="7" t="n">
        <v>1</v>
      </c>
      <c r="J3184" s="23" t="n"/>
      <c r="K3184" s="17" t="inlineStr">
        <is>
          <t>Sem câmera</t>
        </is>
      </c>
      <c r="L3184" s="22" t="n">
        <v>0</v>
      </c>
      <c r="M3184" s="17" t="inlineStr">
        <is>
          <t>Sem câmera</t>
        </is>
      </c>
      <c r="N3184" s="22" t="n">
        <v>0</v>
      </c>
      <c r="O3184" s="17" t="inlineStr">
        <is>
          <t>Sem câmera</t>
        </is>
      </c>
      <c r="P3184" s="22" t="n">
        <v>0</v>
      </c>
      <c r="Q3184" s="4" t="n"/>
      <c r="R3184" s="17" t="n"/>
      <c r="S3184" s="17" t="n"/>
      <c r="T3184" s="24" t="n"/>
      <c r="U3184" s="25" t="n">
        <v>-14.1870867</v>
      </c>
      <c r="V3184" s="25" t="n">
        <v>-42.3346633</v>
      </c>
    </row>
    <row r="3185">
      <c r="A3185" s="4" t="inlineStr">
        <is>
          <t>IBIASSUCÊ</t>
        </is>
      </c>
      <c r="B3185" s="17" t="inlineStr">
        <is>
          <t>Sem câmera</t>
        </is>
      </c>
      <c r="C3185" s="22" t="n">
        <v>93</v>
      </c>
      <c r="D3185" s="22" t="n">
        <v>1112</v>
      </c>
      <c r="E3185" s="4" t="inlineStr">
        <is>
          <t>GRUPO ESCOLAR MANOEL MACEDO</t>
        </is>
      </c>
      <c r="F3185" s="4" t="inlineStr">
        <is>
          <t>COMUNIDADE MANDU</t>
        </is>
      </c>
      <c r="G3185" s="4" t="inlineStr">
        <is>
          <t>COMUNIDADE MANDU - ZONA RURAL</t>
        </is>
      </c>
      <c r="H3185" s="17" t="inlineStr">
        <is>
          <t>Rural</t>
        </is>
      </c>
      <c r="I3185" s="7" t="n">
        <v>1</v>
      </c>
      <c r="J3185" s="23" t="n"/>
      <c r="K3185" s="17" t="inlineStr">
        <is>
          <t>Sem câmera</t>
        </is>
      </c>
      <c r="L3185" s="22" t="n">
        <v>0</v>
      </c>
      <c r="M3185" s="17" t="inlineStr">
        <is>
          <t>Sem câmera</t>
        </is>
      </c>
      <c r="N3185" s="22" t="n">
        <v>0</v>
      </c>
      <c r="O3185" s="17" t="inlineStr">
        <is>
          <t>Sem câmera</t>
        </is>
      </c>
      <c r="P3185" s="22" t="n">
        <v>0</v>
      </c>
      <c r="Q3185" s="4" t="n"/>
      <c r="R3185" s="17" t="n"/>
      <c r="S3185" s="17" t="n"/>
      <c r="T3185" s="24" t="n"/>
      <c r="U3185" s="25" t="n">
        <v>-14.35113</v>
      </c>
      <c r="V3185" s="25" t="n">
        <v>-42.433845</v>
      </c>
    </row>
    <row r="3186">
      <c r="A3186" s="4" t="inlineStr">
        <is>
          <t>IBIASSUCÊ</t>
        </is>
      </c>
      <c r="B3186" s="17" t="inlineStr">
        <is>
          <t>Sem câmera</t>
        </is>
      </c>
      <c r="C3186" s="22" t="n">
        <v>93</v>
      </c>
      <c r="D3186" s="22" t="n">
        <v>1120</v>
      </c>
      <c r="E3186" s="4" t="inlineStr">
        <is>
          <t>GRUPO ESCOLAR AFRÂNIO PEIXOTO</t>
        </is>
      </c>
      <c r="F3186" s="4" t="inlineStr">
        <is>
          <t>COMUNIDADE MASSANGANO</t>
        </is>
      </c>
      <c r="G3186" s="4" t="inlineStr">
        <is>
          <t>COMUNIDADE MASSANGANO - ZONA RURAL</t>
        </is>
      </c>
      <c r="H3186" s="17" t="inlineStr">
        <is>
          <t>Rural</t>
        </is>
      </c>
      <c r="I3186" s="7" t="n">
        <v>2</v>
      </c>
      <c r="J3186" s="23" t="n"/>
      <c r="K3186" s="17" t="inlineStr">
        <is>
          <t>Sem câmera</t>
        </is>
      </c>
      <c r="L3186" s="22" t="n">
        <v>0</v>
      </c>
      <c r="M3186" s="17" t="inlineStr">
        <is>
          <t>Sem câmera</t>
        </is>
      </c>
      <c r="N3186" s="22" t="n">
        <v>0</v>
      </c>
      <c r="O3186" s="17" t="inlineStr">
        <is>
          <t>Sem câmera</t>
        </is>
      </c>
      <c r="P3186" s="22" t="n">
        <v>0</v>
      </c>
      <c r="Q3186" s="4" t="n"/>
      <c r="R3186" s="17" t="n"/>
      <c r="S3186" s="17" t="n"/>
      <c r="T3186" s="24" t="n"/>
      <c r="U3186" s="25" t="n">
        <v>-14.374515</v>
      </c>
      <c r="V3186" s="25" t="n">
        <v>-42.317675</v>
      </c>
    </row>
    <row r="3187">
      <c r="A3187" s="4" t="inlineStr">
        <is>
          <t>IBIASSUCÊ</t>
        </is>
      </c>
      <c r="B3187" s="17" t="inlineStr">
        <is>
          <t>Sem câmera</t>
        </is>
      </c>
      <c r="C3187" s="22" t="n">
        <v>93</v>
      </c>
      <c r="D3187" s="22" t="n">
        <v>1147</v>
      </c>
      <c r="E3187" s="4" t="inlineStr">
        <is>
          <t>GRUPO ESCOLAR MUNICIPAL FORNO DE TELHA</t>
        </is>
      </c>
      <c r="F3187" s="4" t="inlineStr">
        <is>
          <t>COMUNIDADE FORNO DE TELHA</t>
        </is>
      </c>
      <c r="G3187" s="4" t="inlineStr">
        <is>
          <t>COMUNIDADE FORNO DE TELHA - ZONA RURAL</t>
        </is>
      </c>
      <c r="H3187" s="17" t="inlineStr">
        <is>
          <t>Rural</t>
        </is>
      </c>
      <c r="I3187" s="7" t="n">
        <v>2</v>
      </c>
      <c r="J3187" s="23" t="n"/>
      <c r="K3187" s="17" t="inlineStr">
        <is>
          <t>Sem câmera</t>
        </is>
      </c>
      <c r="L3187" s="22" t="n">
        <v>0</v>
      </c>
      <c r="M3187" s="17" t="inlineStr">
        <is>
          <t>Sem câmera</t>
        </is>
      </c>
      <c r="N3187" s="22" t="n">
        <v>0</v>
      </c>
      <c r="O3187" s="17" t="inlineStr">
        <is>
          <t>Sem câmera</t>
        </is>
      </c>
      <c r="P3187" s="22" t="n">
        <v>0</v>
      </c>
      <c r="Q3187" s="4" t="n"/>
      <c r="R3187" s="17" t="n"/>
      <c r="S3187" s="17" t="n"/>
      <c r="T3187" s="24" t="n"/>
      <c r="U3187" s="25" t="n">
        <v>-14.2004233</v>
      </c>
      <c r="V3187" s="25" t="n">
        <v>-42.2431</v>
      </c>
    </row>
    <row r="3188">
      <c r="A3188" s="4" t="inlineStr">
        <is>
          <t>IBIASSUCÊ</t>
        </is>
      </c>
      <c r="B3188" s="17" t="inlineStr">
        <is>
          <t>Sem câmera</t>
        </is>
      </c>
      <c r="C3188" s="22" t="n">
        <v>93</v>
      </c>
      <c r="D3188" s="22" t="n">
        <v>1180</v>
      </c>
      <c r="E3188" s="4" t="inlineStr">
        <is>
          <t>ESCOLA MUNICIPAL SENHORA APARECIDA</t>
        </is>
      </c>
      <c r="F3188" s="4" t="inlineStr">
        <is>
          <t>POVOADO JACARÉ</t>
        </is>
      </c>
      <c r="G3188" s="4" t="inlineStr">
        <is>
          <t>POVOADO JACARÉ - ZONA RURAL</t>
        </is>
      </c>
      <c r="H3188" s="17" t="inlineStr">
        <is>
          <t>Rural</t>
        </is>
      </c>
      <c r="I3188" s="7" t="n">
        <v>2</v>
      </c>
      <c r="J3188" s="23" t="n"/>
      <c r="K3188" s="17" t="inlineStr">
        <is>
          <t>Sem câmera</t>
        </is>
      </c>
      <c r="L3188" s="22" t="n">
        <v>0</v>
      </c>
      <c r="M3188" s="17" t="inlineStr">
        <is>
          <t>Sem câmera</t>
        </is>
      </c>
      <c r="N3188" s="22" t="n">
        <v>0</v>
      </c>
      <c r="O3188" s="17" t="inlineStr">
        <is>
          <t>Sem câmera</t>
        </is>
      </c>
      <c r="P3188" s="22" t="n">
        <v>0</v>
      </c>
      <c r="Q3188" s="4" t="n"/>
      <c r="R3188" s="17" t="n"/>
      <c r="S3188" s="17" t="n"/>
      <c r="T3188" s="24" t="n"/>
      <c r="U3188" s="25" t="n">
        <v>-14.3069283</v>
      </c>
      <c r="V3188" s="25" t="n">
        <v>-42.290305</v>
      </c>
    </row>
    <row r="3189">
      <c r="A3189" s="4" t="inlineStr">
        <is>
          <t>IBICARAÍ</t>
        </is>
      </c>
      <c r="B3189" s="17" t="inlineStr">
        <is>
          <t>Sem câmera</t>
        </is>
      </c>
      <c r="C3189" s="22" t="n">
        <v>29</v>
      </c>
      <c r="D3189" s="22" t="n">
        <v>1074</v>
      </c>
      <c r="E3189" s="4" t="inlineStr">
        <is>
          <t>ESCOLA RESSURGIR</t>
        </is>
      </c>
      <c r="F3189" s="4" t="inlineStr">
        <is>
          <t>CENTRO</t>
        </is>
      </c>
      <c r="G3189" s="4" t="inlineStr">
        <is>
          <t>PRAÇA DOS EX-COMBATENTES, 77 - ZONA URBANA</t>
        </is>
      </c>
      <c r="H3189" s="17" t="inlineStr">
        <is>
          <t>Urbana</t>
        </is>
      </c>
      <c r="I3189" s="7" t="n">
        <v>10</v>
      </c>
      <c r="J3189" s="23" t="n"/>
      <c r="K3189" s="17" t="inlineStr">
        <is>
          <t>Não avaliado</t>
        </is>
      </c>
      <c r="L3189" s="22" t="n"/>
      <c r="M3189" s="17" t="inlineStr">
        <is>
          <t>Não avaliado</t>
        </is>
      </c>
      <c r="N3189" s="22" t="n"/>
      <c r="O3189" s="17" t="inlineStr">
        <is>
          <t>Não avaliado</t>
        </is>
      </c>
      <c r="P3189" s="22" t="n"/>
      <c r="Q3189" s="4" t="n"/>
      <c r="R3189" s="17" t="n"/>
      <c r="S3189" s="17" t="n"/>
      <c r="T3189" s="24" t="n"/>
      <c r="U3189" s="25" t="n"/>
      <c r="V3189" s="25" t="n"/>
    </row>
    <row r="3190">
      <c r="A3190" s="4" t="inlineStr">
        <is>
          <t>IBICARAÍ</t>
        </is>
      </c>
      <c r="B3190" s="17" t="inlineStr">
        <is>
          <t>Sem câmera</t>
        </is>
      </c>
      <c r="C3190" s="22" t="n">
        <v>29</v>
      </c>
      <c r="D3190" s="22" t="n">
        <v>1082</v>
      </c>
      <c r="E3190" s="4" t="inlineStr">
        <is>
          <t>CELEM - COLÉGIO ESTADUAL LUIZ EDUARDO MAGALHÃES</t>
        </is>
      </c>
      <c r="F3190" s="4" t="inlineStr">
        <is>
          <t>CENTRO</t>
        </is>
      </c>
      <c r="G3190" s="4" t="inlineStr">
        <is>
          <t>RUA MARECHAL RONDON, S/N - ZONA URBANA</t>
        </is>
      </c>
      <c r="H3190" s="17" t="inlineStr">
        <is>
          <t>Urbana</t>
        </is>
      </c>
      <c r="I3190" s="7" t="n">
        <v>12</v>
      </c>
      <c r="J3190" s="23" t="n"/>
      <c r="K3190" s="17" t="inlineStr">
        <is>
          <t>Não avaliado</t>
        </is>
      </c>
      <c r="L3190" s="22" t="n"/>
      <c r="M3190" s="17" t="inlineStr">
        <is>
          <t>Não avaliado</t>
        </is>
      </c>
      <c r="N3190" s="22" t="n"/>
      <c r="O3190" s="17" t="inlineStr">
        <is>
          <t>Não avaliado</t>
        </is>
      </c>
      <c r="P3190" s="22" t="n"/>
      <c r="Q3190" s="4" t="n"/>
      <c r="R3190" s="17" t="n"/>
      <c r="S3190" s="17" t="n"/>
      <c r="T3190" s="24" t="n"/>
      <c r="U3190" s="25" t="n"/>
      <c r="V3190" s="25" t="n"/>
    </row>
    <row r="3191">
      <c r="A3191" s="4" t="inlineStr">
        <is>
          <t>IBICARAÍ</t>
        </is>
      </c>
      <c r="B3191" s="17" t="inlineStr">
        <is>
          <t>Sem câmera</t>
        </is>
      </c>
      <c r="C3191" s="22" t="n">
        <v>29</v>
      </c>
      <c r="D3191" s="22" t="n">
        <v>1090</v>
      </c>
      <c r="E3191" s="4" t="inlineStr">
        <is>
          <t>ESCOLA ESTADUAL ÂNGELO MAGALHAES</t>
        </is>
      </c>
      <c r="F3191" s="4" t="inlineStr">
        <is>
          <t>CENTRO</t>
        </is>
      </c>
      <c r="G3191" s="4" t="inlineStr">
        <is>
          <t>AV SÃO VICENTE DE PAULA S/N - ZONA URBANA</t>
        </is>
      </c>
      <c r="H3191" s="17" t="inlineStr">
        <is>
          <t>Urbana</t>
        </is>
      </c>
      <c r="I3191" s="7" t="n">
        <v>14</v>
      </c>
      <c r="J3191" s="23" t="n"/>
      <c r="K3191" s="17" t="inlineStr">
        <is>
          <t>Não avaliado</t>
        </is>
      </c>
      <c r="L3191" s="22" t="n"/>
      <c r="M3191" s="17" t="inlineStr">
        <is>
          <t>Não avaliado</t>
        </is>
      </c>
      <c r="N3191" s="22" t="n"/>
      <c r="O3191" s="17" t="inlineStr">
        <is>
          <t>Não avaliado</t>
        </is>
      </c>
      <c r="P3191" s="22" t="n"/>
      <c r="Q3191" s="4" t="n"/>
      <c r="R3191" s="17" t="n"/>
      <c r="S3191" s="17" t="n"/>
      <c r="T3191" s="24" t="n"/>
      <c r="U3191" s="25" t="n"/>
      <c r="V3191" s="25" t="n"/>
    </row>
    <row r="3192">
      <c r="A3192" s="4" t="inlineStr">
        <is>
          <t>IBICARAÍ</t>
        </is>
      </c>
      <c r="B3192" s="17" t="inlineStr">
        <is>
          <t>Sem câmera</t>
        </is>
      </c>
      <c r="C3192" s="22" t="n">
        <v>29</v>
      </c>
      <c r="D3192" s="22" t="n">
        <v>1112</v>
      </c>
      <c r="E3192" s="4" t="inlineStr">
        <is>
          <t>GRUPO ESCOLAR GILBERTO AMADO</t>
        </is>
      </c>
      <c r="F3192" s="4" t="inlineStr">
        <is>
          <t>CENTRO</t>
        </is>
      </c>
      <c r="G3192" s="4" t="inlineStr">
        <is>
          <t>RUA PARAGUAÇÚ S/N - ZONA URBANA</t>
        </is>
      </c>
      <c r="H3192" s="17" t="inlineStr">
        <is>
          <t>Urbana</t>
        </is>
      </c>
      <c r="I3192" s="7" t="n">
        <v>3</v>
      </c>
      <c r="J3192" s="23" t="n"/>
      <c r="K3192" s="17" t="inlineStr">
        <is>
          <t>Não avaliado</t>
        </is>
      </c>
      <c r="L3192" s="22" t="n"/>
      <c r="M3192" s="17" t="inlineStr">
        <is>
          <t>Não avaliado</t>
        </is>
      </c>
      <c r="N3192" s="22" t="n"/>
      <c r="O3192" s="17" t="inlineStr">
        <is>
          <t>Não avaliado</t>
        </is>
      </c>
      <c r="P3192" s="22" t="n"/>
      <c r="Q3192" s="4" t="n"/>
      <c r="R3192" s="17" t="n"/>
      <c r="S3192" s="17" t="n"/>
      <c r="T3192" s="24" t="n"/>
      <c r="U3192" s="25" t="n"/>
      <c r="V3192" s="25" t="n"/>
    </row>
    <row r="3193">
      <c r="A3193" s="4" t="inlineStr">
        <is>
          <t>IBICARAÍ</t>
        </is>
      </c>
      <c r="B3193" s="17" t="inlineStr">
        <is>
          <t>Sem câmera</t>
        </is>
      </c>
      <c r="C3193" s="22" t="n">
        <v>29</v>
      </c>
      <c r="D3193" s="22" t="n">
        <v>1120</v>
      </c>
      <c r="E3193" s="4" t="inlineStr">
        <is>
          <t>ESCOLA RAMIRO BERBERT DE CASTRO</t>
        </is>
      </c>
      <c r="F3193" s="4" t="inlineStr">
        <is>
          <t>POVOADO SALOMEA</t>
        </is>
      </c>
      <c r="G3193" s="4" t="inlineStr">
        <is>
          <t>RUA DO ASFALTO S/N - ZONA RURAL</t>
        </is>
      </c>
      <c r="H3193" s="17" t="inlineStr">
        <is>
          <t>Rural</t>
        </is>
      </c>
      <c r="I3193" s="7" t="n">
        <v>3</v>
      </c>
      <c r="J3193" s="23" t="n"/>
      <c r="K3193" s="17" t="inlineStr">
        <is>
          <t>Não avaliado</t>
        </is>
      </c>
      <c r="L3193" s="22" t="n"/>
      <c r="M3193" s="17" t="inlineStr">
        <is>
          <t>Não avaliado</t>
        </is>
      </c>
      <c r="N3193" s="22" t="n"/>
      <c r="O3193" s="17" t="inlineStr">
        <is>
          <t>Não avaliado</t>
        </is>
      </c>
      <c r="P3193" s="22" t="n"/>
      <c r="Q3193" s="4" t="n"/>
      <c r="R3193" s="17" t="n"/>
      <c r="S3193" s="17" t="n"/>
      <c r="T3193" s="24" t="n"/>
      <c r="U3193" s="25" t="n"/>
      <c r="V3193" s="25" t="n"/>
    </row>
    <row r="3194">
      <c r="A3194" s="4" t="inlineStr">
        <is>
          <t>IBICARAÍ</t>
        </is>
      </c>
      <c r="B3194" s="17" t="inlineStr">
        <is>
          <t>Sem câmera</t>
        </is>
      </c>
      <c r="C3194" s="22" t="n">
        <v>29</v>
      </c>
      <c r="D3194" s="22" t="n">
        <v>1155</v>
      </c>
      <c r="E3194" s="4" t="inlineStr">
        <is>
          <t>PRÉDIO ESCOLAR EMÍLIO IZABEL</t>
        </is>
      </c>
      <c r="F3194" s="4" t="inlineStr">
        <is>
          <t>POVOADO VILA SANTA ISABEL</t>
        </is>
      </c>
      <c r="G3194" s="4" t="inlineStr">
        <is>
          <t>RUA GERSON BEZERRA S/N - ZONA RURAL</t>
        </is>
      </c>
      <c r="H3194" s="17" t="inlineStr">
        <is>
          <t>Rural</t>
        </is>
      </c>
      <c r="I3194" s="7" t="n">
        <v>3</v>
      </c>
      <c r="J3194" s="23" t="n"/>
      <c r="K3194" s="17" t="inlineStr">
        <is>
          <t>Não avaliado</t>
        </is>
      </c>
      <c r="L3194" s="22" t="n"/>
      <c r="M3194" s="17" t="inlineStr">
        <is>
          <t>Não avaliado</t>
        </is>
      </c>
      <c r="N3194" s="22" t="n"/>
      <c r="O3194" s="17" t="inlineStr">
        <is>
          <t>Não avaliado</t>
        </is>
      </c>
      <c r="P3194" s="22" t="n"/>
      <c r="Q3194" s="4" t="n"/>
      <c r="R3194" s="17" t="n"/>
      <c r="S3194" s="17" t="n"/>
      <c r="T3194" s="24" t="n"/>
      <c r="U3194" s="25" t="n"/>
      <c r="V3194" s="25" t="n"/>
    </row>
    <row r="3195">
      <c r="A3195" s="4" t="inlineStr">
        <is>
          <t>IBICARAÍ</t>
        </is>
      </c>
      <c r="B3195" s="17" t="inlineStr">
        <is>
          <t>Sem câmera</t>
        </is>
      </c>
      <c r="C3195" s="22" t="n">
        <v>29</v>
      </c>
      <c r="D3195" s="22" t="n">
        <v>1163</v>
      </c>
      <c r="E3195" s="4" t="inlineStr">
        <is>
          <t>CRECHE TÉRCIA BORGES</t>
        </is>
      </c>
      <c r="F3195" s="4" t="inlineStr">
        <is>
          <t>SEMPRE VIVA</t>
        </is>
      </c>
      <c r="G3195" s="4" t="inlineStr">
        <is>
          <t>RUA F,  S/N, QUADRA A - ZONA URBANA</t>
        </is>
      </c>
      <c r="H3195" s="17" t="inlineStr">
        <is>
          <t>Urbana</t>
        </is>
      </c>
      <c r="I3195" s="7" t="n">
        <v>5</v>
      </c>
      <c r="J3195" s="23" t="n"/>
      <c r="K3195" s="17" t="inlineStr">
        <is>
          <t>Não avaliado</t>
        </is>
      </c>
      <c r="L3195" s="22" t="n"/>
      <c r="M3195" s="17" t="inlineStr">
        <is>
          <t>Não avaliado</t>
        </is>
      </c>
      <c r="N3195" s="22" t="n"/>
      <c r="O3195" s="17" t="inlineStr">
        <is>
          <t>Não avaliado</t>
        </is>
      </c>
      <c r="P3195" s="22" t="n"/>
      <c r="Q3195" s="4" t="n"/>
      <c r="R3195" s="17" t="n"/>
      <c r="S3195" s="17" t="n"/>
      <c r="T3195" s="24" t="n"/>
      <c r="U3195" s="25" t="n"/>
      <c r="V3195" s="25" t="n"/>
    </row>
    <row r="3196">
      <c r="A3196" s="4" t="inlineStr">
        <is>
          <t>IBICARAÍ</t>
        </is>
      </c>
      <c r="B3196" s="17" t="inlineStr">
        <is>
          <t>Sem câmera</t>
        </is>
      </c>
      <c r="C3196" s="22" t="n">
        <v>29</v>
      </c>
      <c r="D3196" s="22" t="n">
        <v>1260</v>
      </c>
      <c r="E3196" s="4" t="inlineStr">
        <is>
          <t>PRÉDIO ESCOLAR JOSÉ TITO DE LIMA</t>
        </is>
      </c>
      <c r="F3196" s="4" t="inlineStr">
        <is>
          <t>BELA VISTA</t>
        </is>
      </c>
      <c r="G3196" s="4" t="inlineStr">
        <is>
          <t>RUA CLODOALDO DE SOUZA S/N - ZONA URBANA</t>
        </is>
      </c>
      <c r="H3196" s="17" t="inlineStr">
        <is>
          <t>Urbana</t>
        </is>
      </c>
      <c r="I3196" s="7" t="n">
        <v>5</v>
      </c>
      <c r="J3196" s="23" t="n"/>
      <c r="K3196" s="17" t="inlineStr">
        <is>
          <t>Não avaliado</t>
        </is>
      </c>
      <c r="L3196" s="22" t="n"/>
      <c r="M3196" s="17" t="inlineStr">
        <is>
          <t>Não avaliado</t>
        </is>
      </c>
      <c r="N3196" s="22" t="n"/>
      <c r="O3196" s="17" t="inlineStr">
        <is>
          <t>Não avaliado</t>
        </is>
      </c>
      <c r="P3196" s="22" t="n"/>
      <c r="Q3196" s="4" t="n"/>
      <c r="R3196" s="17" t="n"/>
      <c r="S3196" s="17" t="n"/>
      <c r="T3196" s="24" t="n"/>
      <c r="U3196" s="25" t="n"/>
      <c r="V3196" s="25" t="n"/>
    </row>
    <row r="3197">
      <c r="A3197" s="4" t="inlineStr">
        <is>
          <t>IBICARAÍ</t>
        </is>
      </c>
      <c r="B3197" s="17" t="inlineStr">
        <is>
          <t>Sem câmera</t>
        </is>
      </c>
      <c r="C3197" s="22" t="n">
        <v>29</v>
      </c>
      <c r="D3197" s="22" t="n">
        <v>1287</v>
      </c>
      <c r="E3197" s="4" t="inlineStr">
        <is>
          <t>GRUPO ESCOLAR DRA IÉDA BARRADAS CARNEIRO</t>
        </is>
      </c>
      <c r="F3197" s="4" t="inlineStr">
        <is>
          <t>LUXO</t>
        </is>
      </c>
      <c r="G3197" s="4" t="inlineStr">
        <is>
          <t>AV SÃO VICENTE DE PAULA S/N - ZONA URBANA</t>
        </is>
      </c>
      <c r="H3197" s="17" t="inlineStr">
        <is>
          <t>Urbana</t>
        </is>
      </c>
      <c r="I3197" s="7" t="n">
        <v>4</v>
      </c>
      <c r="J3197" s="23" t="n"/>
      <c r="K3197" s="17" t="inlineStr">
        <is>
          <t>Não avaliado</t>
        </is>
      </c>
      <c r="L3197" s="22" t="n"/>
      <c r="M3197" s="17" t="inlineStr">
        <is>
          <t>Não avaliado</t>
        </is>
      </c>
      <c r="N3197" s="22" t="n"/>
      <c r="O3197" s="17" t="inlineStr">
        <is>
          <t>Não avaliado</t>
        </is>
      </c>
      <c r="P3197" s="22" t="n"/>
      <c r="Q3197" s="4" t="n"/>
      <c r="R3197" s="17" t="n"/>
      <c r="S3197" s="17" t="n"/>
      <c r="T3197" s="24" t="n"/>
      <c r="U3197" s="25" t="n"/>
      <c r="V3197" s="25" t="n"/>
    </row>
    <row r="3198">
      <c r="A3198" s="4" t="inlineStr">
        <is>
          <t>IBICARAÍ</t>
        </is>
      </c>
      <c r="B3198" s="17" t="inlineStr">
        <is>
          <t>Sem câmera</t>
        </is>
      </c>
      <c r="C3198" s="22" t="n">
        <v>29</v>
      </c>
      <c r="D3198" s="22" t="n">
        <v>1309</v>
      </c>
      <c r="E3198" s="4" t="inlineStr">
        <is>
          <t>GRUPO ESCOLAR NATÉRCIA KAUARK</t>
        </is>
      </c>
      <c r="F3198" s="4" t="inlineStr">
        <is>
          <t>DUQUE DE CAXIAS</t>
        </is>
      </c>
      <c r="G3198" s="4" t="inlineStr">
        <is>
          <t>AV RAIMUNDO CORDEIRO S/N - ZONA URBANA</t>
        </is>
      </c>
      <c r="H3198" s="17" t="inlineStr">
        <is>
          <t>Urbana</t>
        </is>
      </c>
      <c r="I3198" s="7" t="n">
        <v>2</v>
      </c>
      <c r="J3198" s="23" t="n"/>
      <c r="K3198" s="17" t="inlineStr">
        <is>
          <t>Não avaliado</t>
        </is>
      </c>
      <c r="L3198" s="22" t="n"/>
      <c r="M3198" s="17" t="inlineStr">
        <is>
          <t>Não avaliado</t>
        </is>
      </c>
      <c r="N3198" s="22" t="n"/>
      <c r="O3198" s="17" t="inlineStr">
        <is>
          <t>Não avaliado</t>
        </is>
      </c>
      <c r="P3198" s="22" t="n"/>
      <c r="Q3198" s="4" t="n"/>
      <c r="R3198" s="17" t="n"/>
      <c r="S3198" s="17" t="n"/>
      <c r="T3198" s="24" t="n"/>
      <c r="U3198" s="25" t="n"/>
      <c r="V3198" s="25" t="n"/>
    </row>
    <row r="3199">
      <c r="A3199" s="4" t="inlineStr">
        <is>
          <t>IBICARAÍ</t>
        </is>
      </c>
      <c r="B3199" s="17" t="inlineStr">
        <is>
          <t>Sem câmera</t>
        </is>
      </c>
      <c r="C3199" s="22" t="n">
        <v>29</v>
      </c>
      <c r="D3199" s="22" t="n">
        <v>1473</v>
      </c>
      <c r="E3199" s="4" t="inlineStr">
        <is>
          <t>GUEDES EDUCANDARIO DE IBICARAÍ</t>
        </is>
      </c>
      <c r="F3199" s="4" t="inlineStr">
        <is>
          <t>CENTRO</t>
        </is>
      </c>
      <c r="G3199" s="4" t="inlineStr">
        <is>
          <t>RUA MONTEIRO LOBATO S/N - ZONA URBANA</t>
        </is>
      </c>
      <c r="H3199" s="17" t="inlineStr">
        <is>
          <t>Urbana</t>
        </is>
      </c>
      <c r="I3199" s="7" t="n">
        <v>6</v>
      </c>
      <c r="J3199" s="23" t="n"/>
      <c r="K3199" s="17" t="inlineStr">
        <is>
          <t>Não avaliado</t>
        </is>
      </c>
      <c r="L3199" s="22" t="n"/>
      <c r="M3199" s="17" t="inlineStr">
        <is>
          <t>Não avaliado</t>
        </is>
      </c>
      <c r="N3199" s="22" t="n"/>
      <c r="O3199" s="17" t="inlineStr">
        <is>
          <t>Não avaliado</t>
        </is>
      </c>
      <c r="P3199" s="22" t="n"/>
      <c r="Q3199" s="4" t="n"/>
      <c r="R3199" s="17" t="n"/>
      <c r="S3199" s="17" t="n"/>
      <c r="T3199" s="24" t="n"/>
      <c r="U3199" s="25" t="n"/>
      <c r="V3199" s="25" t="n"/>
    </row>
    <row r="3200">
      <c r="A3200" s="4" t="inlineStr">
        <is>
          <t>IBICARAÍ</t>
        </is>
      </c>
      <c r="B3200" s="17" t="inlineStr">
        <is>
          <t>Sem câmera</t>
        </is>
      </c>
      <c r="C3200" s="22" t="n">
        <v>29</v>
      </c>
      <c r="D3200" s="22" t="n">
        <v>1481</v>
      </c>
      <c r="E3200" s="4" t="inlineStr">
        <is>
          <t>CLUBE DOS 40</t>
        </is>
      </c>
      <c r="F3200" s="4" t="inlineStr">
        <is>
          <t>BELA VISTA</t>
        </is>
      </c>
      <c r="G3200" s="4" t="inlineStr">
        <is>
          <t>QUADRA D S/N - ZONA URBANA</t>
        </is>
      </c>
      <c r="H3200" s="17" t="inlineStr">
        <is>
          <t>Urbana</t>
        </is>
      </c>
      <c r="I3200" s="7" t="n">
        <v>2</v>
      </c>
      <c r="J3200" s="23" t="n"/>
      <c r="K3200" s="17" t="inlineStr">
        <is>
          <t>Não avaliado</t>
        </is>
      </c>
      <c r="L3200" s="22" t="n"/>
      <c r="M3200" s="17" t="inlineStr">
        <is>
          <t>Não avaliado</t>
        </is>
      </c>
      <c r="N3200" s="22" t="n"/>
      <c r="O3200" s="17" t="inlineStr">
        <is>
          <t>Não avaliado</t>
        </is>
      </c>
      <c r="P3200" s="22" t="n"/>
      <c r="Q3200" s="4" t="n"/>
      <c r="R3200" s="17" t="n"/>
      <c r="S3200" s="17" t="n"/>
      <c r="T3200" s="24" t="n"/>
      <c r="U3200" s="25" t="n"/>
      <c r="V3200" s="25" t="n"/>
    </row>
    <row r="3201">
      <c r="A3201" s="4" t="inlineStr">
        <is>
          <t>IBICARAÍ</t>
        </is>
      </c>
      <c r="B3201" s="17" t="inlineStr">
        <is>
          <t>Sem câmera</t>
        </is>
      </c>
      <c r="C3201" s="22" t="n">
        <v>29</v>
      </c>
      <c r="D3201" s="22" t="n">
        <v>1490</v>
      </c>
      <c r="E3201" s="4" t="inlineStr">
        <is>
          <t>COLÉGIO MUNICIPAL LÉA GALRÃO</t>
        </is>
      </c>
      <c r="F3201" s="4" t="inlineStr">
        <is>
          <t>DELFINO GUEDES</t>
        </is>
      </c>
      <c r="G3201" s="4" t="inlineStr">
        <is>
          <t>RUA PRINCIPAL S/N - ZONA URBANA</t>
        </is>
      </c>
      <c r="H3201" s="17" t="inlineStr">
        <is>
          <t>Urbana</t>
        </is>
      </c>
      <c r="I3201" s="7" t="n">
        <v>4</v>
      </c>
      <c r="J3201" s="23" t="n"/>
      <c r="K3201" s="17" t="inlineStr">
        <is>
          <t>Não avaliado</t>
        </is>
      </c>
      <c r="L3201" s="22" t="n"/>
      <c r="M3201" s="17" t="inlineStr">
        <is>
          <t>Não avaliado</t>
        </is>
      </c>
      <c r="N3201" s="22" t="n"/>
      <c r="O3201" s="17" t="inlineStr">
        <is>
          <t>Não avaliado</t>
        </is>
      </c>
      <c r="P3201" s="22" t="n"/>
      <c r="Q3201" s="4" t="n"/>
      <c r="R3201" s="17" t="n"/>
      <c r="S3201" s="17" t="n"/>
      <c r="T3201" s="24" t="n"/>
      <c r="U3201" s="25" t="n"/>
      <c r="V3201" s="25" t="n"/>
    </row>
    <row r="3202">
      <c r="A3202" s="4" t="inlineStr">
        <is>
          <t>IBICARAÍ</t>
        </is>
      </c>
      <c r="B3202" s="17" t="inlineStr">
        <is>
          <t>Sem câmera</t>
        </is>
      </c>
      <c r="C3202" s="22" t="n">
        <v>29</v>
      </c>
      <c r="D3202" s="22" t="n">
        <v>1503</v>
      </c>
      <c r="E3202" s="4" t="inlineStr">
        <is>
          <t>COLÉGIO MUNICIPAL DE IBICARAÍ</t>
        </is>
      </c>
      <c r="F3202" s="4" t="inlineStr">
        <is>
          <t>POVOADO VILA SANTA ISABEL</t>
        </is>
      </c>
      <c r="G3202" s="4" t="inlineStr">
        <is>
          <t>RUA RANULFO DANTAS S/N - ZONA RURAL</t>
        </is>
      </c>
      <c r="H3202" s="17" t="inlineStr">
        <is>
          <t>Rural</t>
        </is>
      </c>
      <c r="I3202" s="7" t="n">
        <v>3</v>
      </c>
      <c r="J3202" s="23" t="n"/>
      <c r="K3202" s="17" t="inlineStr">
        <is>
          <t>Não avaliado</t>
        </is>
      </c>
      <c r="L3202" s="22" t="n"/>
      <c r="M3202" s="17" t="inlineStr">
        <is>
          <t>Não avaliado</t>
        </is>
      </c>
      <c r="N3202" s="22" t="n"/>
      <c r="O3202" s="17" t="inlineStr">
        <is>
          <t>Não avaliado</t>
        </is>
      </c>
      <c r="P3202" s="22" t="n"/>
      <c r="Q3202" s="4" t="n"/>
      <c r="R3202" s="17" t="n"/>
      <c r="S3202" s="17" t="n"/>
      <c r="T3202" s="24" t="n"/>
      <c r="U3202" s="25" t="n"/>
      <c r="V3202" s="25" t="n"/>
    </row>
    <row r="3203">
      <c r="A3203" s="4" t="inlineStr">
        <is>
          <t>IBICARAÍ</t>
        </is>
      </c>
      <c r="B3203" s="17" t="inlineStr">
        <is>
          <t>Sem câmera</t>
        </is>
      </c>
      <c r="C3203" s="22" t="n">
        <v>29</v>
      </c>
      <c r="D3203" s="22" t="n">
        <v>1538</v>
      </c>
      <c r="E3203" s="4" t="inlineStr">
        <is>
          <t>GRUPO ESCOLAR OLAVO BILAC</t>
        </is>
      </c>
      <c r="F3203" s="4" t="inlineStr">
        <is>
          <t>DISTRITO CAJUEIRO VELHO</t>
        </is>
      </c>
      <c r="G3203" s="4" t="inlineStr">
        <is>
          <t>RUA ANTÔNIO ESTEVES, S/N  ZONA RURAL</t>
        </is>
      </c>
      <c r="H3203" s="17" t="inlineStr">
        <is>
          <t>Rural</t>
        </is>
      </c>
      <c r="I3203" s="7" t="n">
        <v>3</v>
      </c>
      <c r="J3203" s="23" t="n"/>
      <c r="K3203" s="17" t="inlineStr">
        <is>
          <t>Não avaliado</t>
        </is>
      </c>
      <c r="L3203" s="22" t="n"/>
      <c r="M3203" s="17" t="inlineStr">
        <is>
          <t>Não avaliado</t>
        </is>
      </c>
      <c r="N3203" s="22" t="n"/>
      <c r="O3203" s="17" t="inlineStr">
        <is>
          <t>Não avaliado</t>
        </is>
      </c>
      <c r="P3203" s="22" t="n"/>
      <c r="Q3203" s="4" t="n"/>
      <c r="R3203" s="17" t="n"/>
      <c r="S3203" s="17" t="n"/>
      <c r="T3203" s="24" t="n"/>
      <c r="U3203" s="25" t="n"/>
      <c r="V3203" s="25" t="n"/>
    </row>
    <row r="3204">
      <c r="A3204" s="4" t="inlineStr">
        <is>
          <t>IBICARAÍ</t>
        </is>
      </c>
      <c r="B3204" s="17" t="inlineStr">
        <is>
          <t>Sem câmera</t>
        </is>
      </c>
      <c r="C3204" s="22" t="n">
        <v>29</v>
      </c>
      <c r="D3204" s="22" t="n">
        <v>1546</v>
      </c>
      <c r="E3204" s="4" t="inlineStr">
        <is>
          <t>GRUPO ESCOLAR RAIMUNDO CORDEIRO DE ALMEIDA</t>
        </is>
      </c>
      <c r="F3204" s="4" t="inlineStr">
        <is>
          <t>DISTRITO CAJUEIRO NOVO</t>
        </is>
      </c>
      <c r="G3204" s="4" t="inlineStr">
        <is>
          <t>PRAÇA DO TRABALHO, S/N - ZONA URBANA</t>
        </is>
      </c>
      <c r="H3204" s="17" t="inlineStr">
        <is>
          <t>Urbana</t>
        </is>
      </c>
      <c r="I3204" s="7" t="n">
        <v>2</v>
      </c>
      <c r="J3204" s="23" t="n"/>
      <c r="K3204" s="17" t="inlineStr">
        <is>
          <t>Não avaliado</t>
        </is>
      </c>
      <c r="L3204" s="22" t="n"/>
      <c r="M3204" s="17" t="inlineStr">
        <is>
          <t>Não avaliado</t>
        </is>
      </c>
      <c r="N3204" s="22" t="n"/>
      <c r="O3204" s="17" t="inlineStr">
        <is>
          <t>Não avaliado</t>
        </is>
      </c>
      <c r="P3204" s="22" t="n"/>
      <c r="Q3204" s="4" t="n"/>
      <c r="R3204" s="17" t="n"/>
      <c r="S3204" s="17" t="n"/>
      <c r="T3204" s="24" t="n"/>
      <c r="U3204" s="25" t="n"/>
      <c r="V3204" s="25" t="n"/>
    </row>
    <row r="3205">
      <c r="A3205" s="4" t="inlineStr">
        <is>
          <t>IBICARAÍ</t>
        </is>
      </c>
      <c r="B3205" s="17" t="inlineStr">
        <is>
          <t>Sem câmera</t>
        </is>
      </c>
      <c r="C3205" s="22" t="n">
        <v>29</v>
      </c>
      <c r="D3205" s="22" t="n">
        <v>1554</v>
      </c>
      <c r="E3205" s="4" t="inlineStr">
        <is>
          <t>INSTITUTO TRANSFORMAR</t>
        </is>
      </c>
      <c r="F3205" s="4" t="inlineStr">
        <is>
          <t>CORINA BATISTA</t>
        </is>
      </c>
      <c r="G3205" s="4" t="inlineStr">
        <is>
          <t>RUA MONTE CASTELO, SN - ZONA URBANA</t>
        </is>
      </c>
      <c r="H3205" s="17" t="inlineStr">
        <is>
          <t>Urbana</t>
        </is>
      </c>
      <c r="I3205" s="7" t="n">
        <v>1</v>
      </c>
      <c r="J3205" s="23" t="n"/>
      <c r="K3205" s="17" t="inlineStr">
        <is>
          <t>Não avaliado</t>
        </is>
      </c>
      <c r="L3205" s="22" t="n"/>
      <c r="M3205" s="17" t="inlineStr">
        <is>
          <t>Não avaliado</t>
        </is>
      </c>
      <c r="N3205" s="22" t="n"/>
      <c r="O3205" s="17" t="inlineStr">
        <is>
          <t>Não avaliado</t>
        </is>
      </c>
      <c r="P3205" s="22" t="n"/>
      <c r="Q3205" s="4" t="n"/>
      <c r="R3205" s="17" t="n"/>
      <c r="S3205" s="17" t="n"/>
      <c r="T3205" s="24" t="n"/>
      <c r="U3205" s="25" t="n"/>
      <c r="V3205" s="25" t="n"/>
    </row>
    <row r="3206">
      <c r="A3206" s="4" t="inlineStr">
        <is>
          <t>IBICARAÍ</t>
        </is>
      </c>
      <c r="B3206" s="17" t="inlineStr">
        <is>
          <t>Sem câmera</t>
        </is>
      </c>
      <c r="C3206" s="22" t="n">
        <v>29</v>
      </c>
      <c r="D3206" s="22" t="n">
        <v>1562</v>
      </c>
      <c r="E3206" s="4" t="inlineStr">
        <is>
          <t>ASSOCIAÇÃO DE PAIS E AMIGOS DOS EXCEPCIONAIS - APAE</t>
        </is>
      </c>
      <c r="F3206" s="4" t="inlineStr">
        <is>
          <t>CORINA BATISTA</t>
        </is>
      </c>
      <c r="G3206" s="4" t="inlineStr">
        <is>
          <t>RUA MONTE CASTELO, S/N - ZONA URBANA</t>
        </is>
      </c>
      <c r="H3206" s="17" t="inlineStr">
        <is>
          <t>Urbana</t>
        </is>
      </c>
      <c r="I3206" s="7" t="n">
        <v>2</v>
      </c>
      <c r="J3206" s="23" t="n"/>
      <c r="K3206" s="17" t="inlineStr">
        <is>
          <t>Não avaliado</t>
        </is>
      </c>
      <c r="L3206" s="22" t="n"/>
      <c r="M3206" s="17" t="inlineStr">
        <is>
          <t>Não avaliado</t>
        </is>
      </c>
      <c r="N3206" s="22" t="n"/>
      <c r="O3206" s="17" t="inlineStr">
        <is>
          <t>Não avaliado</t>
        </is>
      </c>
      <c r="P3206" s="22" t="n"/>
      <c r="Q3206" s="4" t="n"/>
      <c r="R3206" s="17" t="n"/>
      <c r="S3206" s="17" t="n"/>
      <c r="T3206" s="24" t="n"/>
      <c r="U3206" s="25" t="n"/>
      <c r="V3206" s="25" t="n"/>
    </row>
    <row r="3207">
      <c r="A3207" s="4" t="inlineStr">
        <is>
          <t>IBICARAÍ</t>
        </is>
      </c>
      <c r="B3207" s="17" t="inlineStr">
        <is>
          <t>Sem câmera</t>
        </is>
      </c>
      <c r="C3207" s="22" t="n">
        <v>29</v>
      </c>
      <c r="D3207" s="22" t="n">
        <v>1570</v>
      </c>
      <c r="E3207" s="4" t="inlineStr">
        <is>
          <t>ESCOLA VIDA E SABER</t>
        </is>
      </c>
      <c r="F3207" s="4" t="inlineStr">
        <is>
          <t>CENTRO</t>
        </is>
      </c>
      <c r="G3207" s="4" t="inlineStr">
        <is>
          <t>RUA JOSIAS SANTOS, 84, ZONA URBANA</t>
        </is>
      </c>
      <c r="H3207" s="17" t="inlineStr">
        <is>
          <t>Urbana</t>
        </is>
      </c>
      <c r="I3207" s="7" t="n">
        <v>5</v>
      </c>
      <c r="J3207" s="23" t="n"/>
      <c r="K3207" s="17" t="inlineStr">
        <is>
          <t>Não avaliado</t>
        </is>
      </c>
      <c r="L3207" s="22" t="n"/>
      <c r="M3207" s="17" t="inlineStr">
        <is>
          <t>Não avaliado</t>
        </is>
      </c>
      <c r="N3207" s="22" t="n"/>
      <c r="O3207" s="17" t="inlineStr">
        <is>
          <t>Não avaliado</t>
        </is>
      </c>
      <c r="P3207" s="22" t="n"/>
      <c r="Q3207" s="4" t="n"/>
      <c r="R3207" s="17" t="n"/>
      <c r="S3207" s="17" t="n"/>
      <c r="T3207" s="24" t="n"/>
      <c r="U3207" s="25" t="n"/>
      <c r="V3207" s="25" t="n"/>
    </row>
    <row r="3208">
      <c r="A3208" s="4" t="inlineStr">
        <is>
          <t>IBICOARA</t>
        </is>
      </c>
      <c r="B3208" s="17" t="inlineStr">
        <is>
          <t>Sem câmera</t>
        </is>
      </c>
      <c r="C3208" s="22" t="n">
        <v>169</v>
      </c>
      <c r="D3208" s="22" t="n">
        <v>1015</v>
      </c>
      <c r="E3208" s="4" t="inlineStr">
        <is>
          <t>ESCOLA MUNICIPAL AUTO MEDRADO</t>
        </is>
      </c>
      <c r="F3208" s="4" t="inlineStr">
        <is>
          <t>POVOADO CAPAO DA VOLTA</t>
        </is>
      </c>
      <c r="G3208" s="4" t="inlineStr">
        <is>
          <t>POVOADO CAPÃO DA VOLTA - ZONA RURAL</t>
        </is>
      </c>
      <c r="H3208" s="17" t="inlineStr">
        <is>
          <t>Rural</t>
        </is>
      </c>
      <c r="I3208" s="7" t="n">
        <v>3</v>
      </c>
      <c r="J3208" s="23" t="n"/>
      <c r="K3208" s="17" t="inlineStr">
        <is>
          <t>Sem câmera</t>
        </is>
      </c>
      <c r="L3208" s="22" t="n">
        <v>0</v>
      </c>
      <c r="M3208" s="17" t="inlineStr">
        <is>
          <t>Sem câmera</t>
        </is>
      </c>
      <c r="N3208" s="22" t="n">
        <v>0</v>
      </c>
      <c r="O3208" s="17" t="inlineStr">
        <is>
          <t>Sem câmera</t>
        </is>
      </c>
      <c r="P3208" s="22" t="n">
        <v>0</v>
      </c>
      <c r="Q3208" s="4" t="n"/>
      <c r="R3208" s="17" t="n"/>
      <c r="S3208" s="17" t="n"/>
      <c r="T3208" s="24" t="n"/>
      <c r="U3208" s="25" t="n">
        <v>-13.49382</v>
      </c>
      <c r="V3208" s="25" t="n">
        <v>-41.4616683</v>
      </c>
    </row>
    <row r="3209">
      <c r="A3209" s="4" t="inlineStr">
        <is>
          <t>IBICOARA</t>
        </is>
      </c>
      <c r="B3209" s="17" t="inlineStr">
        <is>
          <t>Sem câmera</t>
        </is>
      </c>
      <c r="C3209" s="22" t="n">
        <v>169</v>
      </c>
      <c r="D3209" s="22" t="n">
        <v>1058</v>
      </c>
      <c r="E3209" s="4" t="inlineStr">
        <is>
          <t>ESCOLA ALBERTO SANTOS DUMONT</t>
        </is>
      </c>
      <c r="F3209" s="4" t="inlineStr">
        <is>
          <t>CENTRO</t>
        </is>
      </c>
      <c r="G3209" s="4" t="inlineStr">
        <is>
          <t>RUA CORONEL AUGUSTO LANDULFO MEDRADO, 597 - ZONA URBANA</t>
        </is>
      </c>
      <c r="H3209" s="17" t="inlineStr">
        <is>
          <t>Urbana</t>
        </is>
      </c>
      <c r="I3209" s="7" t="n">
        <v>4</v>
      </c>
      <c r="J3209" s="23" t="n"/>
      <c r="K3209" s="17" t="inlineStr">
        <is>
          <t>Sem câmera</t>
        </is>
      </c>
      <c r="L3209" s="22" t="n">
        <v>0</v>
      </c>
      <c r="M3209" s="17" t="inlineStr">
        <is>
          <t>Sem câmera</t>
        </is>
      </c>
      <c r="N3209" s="22" t="n">
        <v>0</v>
      </c>
      <c r="O3209" s="17" t="inlineStr">
        <is>
          <t>Sem câmera</t>
        </is>
      </c>
      <c r="P3209" s="22" t="n">
        <v>0</v>
      </c>
      <c r="Q3209" s="4" t="n"/>
      <c r="R3209" s="17" t="n"/>
      <c r="S3209" s="17" t="n"/>
      <c r="T3209" s="24" t="n"/>
      <c r="U3209" s="25" t="n">
        <v>-13.407935</v>
      </c>
      <c r="V3209" s="25" t="n">
        <v>-41.28383</v>
      </c>
    </row>
    <row r="3210">
      <c r="A3210" s="4" t="inlineStr">
        <is>
          <t>IBICOARA</t>
        </is>
      </c>
      <c r="B3210" s="17" t="inlineStr">
        <is>
          <t>Sem câmera</t>
        </is>
      </c>
      <c r="C3210" s="22" t="n">
        <v>169</v>
      </c>
      <c r="D3210" s="22" t="n">
        <v>1066</v>
      </c>
      <c r="E3210" s="4" t="inlineStr">
        <is>
          <t>ESCOLA JACI DE CARVALHO MATOS</t>
        </is>
      </c>
      <c r="F3210" s="4" t="inlineStr">
        <is>
          <t>DISTRITO CASCAVEL-CENTRO</t>
        </is>
      </c>
      <c r="G3210" s="4" t="inlineStr">
        <is>
          <t>RUA LINDOLFO ROCHA - ZONA RURAL</t>
        </is>
      </c>
      <c r="H3210" s="17" t="inlineStr">
        <is>
          <t>Rural</t>
        </is>
      </c>
      <c r="I3210" s="7" t="n">
        <v>6</v>
      </c>
      <c r="J3210" s="23" t="n"/>
      <c r="K3210" s="17" t="inlineStr">
        <is>
          <t>Sem câmera</t>
        </is>
      </c>
      <c r="L3210" s="22" t="n">
        <v>0</v>
      </c>
      <c r="M3210" s="17" t="inlineStr">
        <is>
          <t>Sem câmera</t>
        </is>
      </c>
      <c r="N3210" s="22" t="n">
        <v>0</v>
      </c>
      <c r="O3210" s="17" t="inlineStr">
        <is>
          <t>Sem câmera</t>
        </is>
      </c>
      <c r="P3210" s="22" t="n">
        <v>0</v>
      </c>
      <c r="Q3210" s="4" t="n"/>
      <c r="R3210" s="17" t="n"/>
      <c r="S3210" s="17" t="n"/>
      <c r="T3210" s="24" t="n"/>
      <c r="U3210" s="25" t="n">
        <v>-13.27636</v>
      </c>
      <c r="V3210" s="25" t="n">
        <v>-41.38908</v>
      </c>
    </row>
    <row r="3211">
      <c r="A3211" s="4" t="inlineStr">
        <is>
          <t>IBICOARA</t>
        </is>
      </c>
      <c r="B3211" s="17" t="inlineStr">
        <is>
          <t>Sem câmera</t>
        </is>
      </c>
      <c r="C3211" s="22" t="n">
        <v>169</v>
      </c>
      <c r="D3211" s="22" t="n">
        <v>1074</v>
      </c>
      <c r="E3211" s="4" t="inlineStr">
        <is>
          <t>ESCOLA MUNICIPAL CAZUZA DO PRADO</t>
        </is>
      </c>
      <c r="F3211" s="4" t="inlineStr">
        <is>
          <t>POVOADO MUNDO NOVO</t>
        </is>
      </c>
      <c r="G3211" s="4" t="inlineStr">
        <is>
          <t>POVOADO MUNDO NOVO - ZONA RURAL</t>
        </is>
      </c>
      <c r="H3211" s="17" t="inlineStr">
        <is>
          <t>Rural</t>
        </is>
      </c>
      <c r="I3211" s="7" t="n">
        <v>1</v>
      </c>
      <c r="J3211" s="23" t="n"/>
      <c r="K3211" s="17" t="inlineStr">
        <is>
          <t>Sem câmera</t>
        </is>
      </c>
      <c r="L3211" s="22" t="n">
        <v>0</v>
      </c>
      <c r="M3211" s="17" t="inlineStr">
        <is>
          <t>Sem câmera</t>
        </is>
      </c>
      <c r="N3211" s="22" t="n">
        <v>0</v>
      </c>
      <c r="O3211" s="17" t="inlineStr">
        <is>
          <t>Sem câmera</t>
        </is>
      </c>
      <c r="P3211" s="22" t="n">
        <v>0</v>
      </c>
      <c r="Q3211" s="4" t="n"/>
      <c r="R3211" s="17" t="n"/>
      <c r="S3211" s="17" t="n"/>
      <c r="T3211" s="24" t="n"/>
      <c r="U3211" s="25" t="n">
        <v>-13.366555</v>
      </c>
      <c r="V3211" s="25" t="n">
        <v>-41.21331</v>
      </c>
    </row>
    <row r="3212">
      <c r="A3212" s="4" t="inlineStr">
        <is>
          <t>IBICOARA</t>
        </is>
      </c>
      <c r="B3212" s="17" t="inlineStr">
        <is>
          <t>Sem câmera</t>
        </is>
      </c>
      <c r="C3212" s="22" t="n">
        <v>169</v>
      </c>
      <c r="D3212" s="22" t="n">
        <v>1112</v>
      </c>
      <c r="E3212" s="4" t="inlineStr">
        <is>
          <t>UNIDADE DE SAÚDE DO CERQUEIRA</t>
        </is>
      </c>
      <c r="F3212" s="4" t="inlineStr">
        <is>
          <t>POVOADO CERQUEIRA</t>
        </is>
      </c>
      <c r="G3212" s="4" t="inlineStr">
        <is>
          <t>POVOADO CERQUEIRA - ZONA RURAL</t>
        </is>
      </c>
      <c r="H3212" s="17" t="inlineStr">
        <is>
          <t>Rural</t>
        </is>
      </c>
      <c r="I3212" s="7" t="n">
        <v>1</v>
      </c>
      <c r="J3212" s="23" t="n"/>
      <c r="K3212" s="17" t="inlineStr">
        <is>
          <t>Sem câmera</t>
        </is>
      </c>
      <c r="L3212" s="22" t="n">
        <v>0</v>
      </c>
      <c r="M3212" s="17" t="inlineStr">
        <is>
          <t>Sem câmera</t>
        </is>
      </c>
      <c r="N3212" s="22" t="n">
        <v>0</v>
      </c>
      <c r="O3212" s="17" t="inlineStr">
        <is>
          <t>Sem câmera</t>
        </is>
      </c>
      <c r="P3212" s="22" t="n">
        <v>0</v>
      </c>
      <c r="Q3212" s="4" t="n"/>
      <c r="R3212" s="17" t="n"/>
      <c r="S3212" s="17" t="n"/>
      <c r="T3212" s="24" t="n"/>
      <c r="U3212" s="25" t="n">
        <v>-13.3328175</v>
      </c>
      <c r="V3212" s="25" t="n">
        <v>-41.3795853</v>
      </c>
    </row>
    <row r="3213">
      <c r="A3213" s="4" t="inlineStr">
        <is>
          <t>IBICOARA</t>
        </is>
      </c>
      <c r="B3213" s="17" t="inlineStr">
        <is>
          <t>Sem câmera</t>
        </is>
      </c>
      <c r="C3213" s="22" t="n">
        <v>169</v>
      </c>
      <c r="D3213" s="22" t="n">
        <v>1120</v>
      </c>
      <c r="E3213" s="4" t="inlineStr">
        <is>
          <t>ESCOLA MUNICIPAL MARIA ROCHA MIRANDA</t>
        </is>
      </c>
      <c r="F3213" s="4" t="inlineStr">
        <is>
          <t>POVOADO PAU-FERRADO</t>
        </is>
      </c>
      <c r="G3213" s="4" t="inlineStr">
        <is>
          <t>POVOADO PAU FERRADO - ZONA RURAL</t>
        </is>
      </c>
      <c r="H3213" s="17" t="inlineStr">
        <is>
          <t>Rural</t>
        </is>
      </c>
      <c r="I3213" s="7" t="n">
        <v>3</v>
      </c>
      <c r="J3213" s="23" t="n"/>
      <c r="K3213" s="17" t="inlineStr">
        <is>
          <t>Sem câmera</t>
        </is>
      </c>
      <c r="L3213" s="22" t="n">
        <v>0</v>
      </c>
      <c r="M3213" s="17" t="inlineStr">
        <is>
          <t>Sem câmera</t>
        </is>
      </c>
      <c r="N3213" s="22" t="n">
        <v>0</v>
      </c>
      <c r="O3213" s="17" t="inlineStr">
        <is>
          <t>Sem câmera</t>
        </is>
      </c>
      <c r="P3213" s="22" t="n">
        <v>0</v>
      </c>
      <c r="Q3213" s="4" t="n"/>
      <c r="R3213" s="17" t="n"/>
      <c r="S3213" s="17" t="n"/>
      <c r="T3213" s="24" t="n"/>
      <c r="U3213" s="25" t="n">
        <v>-13.3441017</v>
      </c>
      <c r="V3213" s="25" t="n">
        <v>-41.3192983</v>
      </c>
    </row>
    <row r="3214">
      <c r="A3214" s="4" t="inlineStr">
        <is>
          <t>IBICOARA</t>
        </is>
      </c>
      <c r="B3214" s="17" t="inlineStr">
        <is>
          <t>Sem câmera</t>
        </is>
      </c>
      <c r="C3214" s="22" t="n">
        <v>169</v>
      </c>
      <c r="D3214" s="22" t="n">
        <v>1139</v>
      </c>
      <c r="E3214" s="4" t="inlineStr">
        <is>
          <t>POSTO DE SAÚDE DO BREJÃO</t>
        </is>
      </c>
      <c r="F3214" s="4" t="inlineStr">
        <is>
          <t>POVOADO BREJAO</t>
        </is>
      </c>
      <c r="G3214" s="4" t="inlineStr">
        <is>
          <t>POVOADO BREJAO - ZONA RURAL</t>
        </is>
      </c>
      <c r="H3214" s="17" t="inlineStr">
        <is>
          <t>Rural</t>
        </is>
      </c>
      <c r="I3214" s="7" t="n">
        <v>1</v>
      </c>
      <c r="J3214" s="23" t="n"/>
      <c r="K3214" s="17" t="inlineStr">
        <is>
          <t>Sem câmera</t>
        </is>
      </c>
      <c r="L3214" s="22" t="n">
        <v>0</v>
      </c>
      <c r="M3214" s="17" t="inlineStr">
        <is>
          <t>Sem câmera</t>
        </is>
      </c>
      <c r="N3214" s="22" t="n">
        <v>0</v>
      </c>
      <c r="O3214" s="17" t="inlineStr">
        <is>
          <t>Sem câmera</t>
        </is>
      </c>
      <c r="P3214" s="22" t="n">
        <v>0</v>
      </c>
      <c r="Q3214" s="4" t="n"/>
      <c r="R3214" s="17" t="n"/>
      <c r="S3214" s="17" t="n"/>
      <c r="T3214" s="24" t="n"/>
      <c r="U3214" s="25" t="n">
        <v>-13.3240117</v>
      </c>
      <c r="V3214" s="25" t="n">
        <v>-41.2229733</v>
      </c>
    </row>
    <row r="3215">
      <c r="A3215" s="4" t="inlineStr">
        <is>
          <t>IBICOARA</t>
        </is>
      </c>
      <c r="B3215" s="17" t="inlineStr">
        <is>
          <t>Sem câmera</t>
        </is>
      </c>
      <c r="C3215" s="22" t="n">
        <v>169</v>
      </c>
      <c r="D3215" s="22" t="n">
        <v>1147</v>
      </c>
      <c r="E3215" s="4" t="inlineStr">
        <is>
          <t>ASSOCIAÇÃO DOS PRODUTORES RURAIS DOS BREJOS DOS AGUIAR</t>
        </is>
      </c>
      <c r="F3215" s="4" t="inlineStr">
        <is>
          <t>POVOADO BREJOS DO AGUIAR</t>
        </is>
      </c>
      <c r="G3215" s="4" t="inlineStr">
        <is>
          <t>POVOADO BREJOS DOS AGUIAR - ZONA RURAL</t>
        </is>
      </c>
      <c r="H3215" s="17" t="inlineStr">
        <is>
          <t>Rural</t>
        </is>
      </c>
      <c r="I3215" s="7" t="n">
        <v>1</v>
      </c>
      <c r="J3215" s="23" t="n"/>
      <c r="K3215" s="17" t="inlineStr">
        <is>
          <t>Não avaliado</t>
        </is>
      </c>
      <c r="L3215" s="22" t="n"/>
      <c r="M3215" s="17" t="inlineStr">
        <is>
          <t>Não avaliado</t>
        </is>
      </c>
      <c r="N3215" s="22" t="n"/>
      <c r="O3215" s="17" t="inlineStr">
        <is>
          <t>Não avaliado</t>
        </is>
      </c>
      <c r="P3215" s="22" t="n"/>
      <c r="Q3215" s="4" t="n"/>
      <c r="R3215" s="17" t="n"/>
      <c r="S3215" s="17" t="n"/>
      <c r="T3215" s="24" t="n"/>
      <c r="U3215" s="25" t="n"/>
      <c r="V3215" s="25" t="n"/>
    </row>
    <row r="3216">
      <c r="A3216" s="4" t="inlineStr">
        <is>
          <t>IBICOARA</t>
        </is>
      </c>
      <c r="B3216" s="17" t="inlineStr">
        <is>
          <t>Sem câmera</t>
        </is>
      </c>
      <c r="C3216" s="22" t="n">
        <v>169</v>
      </c>
      <c r="D3216" s="22" t="n">
        <v>1155</v>
      </c>
      <c r="E3216" s="4" t="inlineStr">
        <is>
          <t>SEDE DA ASSOCIAÇÃO DE PRODUTORES RURAIS DE VÂNIA E REGIÃO</t>
        </is>
      </c>
      <c r="F3216" s="4" t="inlineStr">
        <is>
          <t>POVOADO VANIA</t>
        </is>
      </c>
      <c r="G3216" s="4" t="inlineStr">
        <is>
          <t>POVOADO VANIA - ZONA RURAL</t>
        </is>
      </c>
      <c r="H3216" s="17" t="inlineStr">
        <is>
          <t>Rural</t>
        </is>
      </c>
      <c r="I3216" s="7" t="n">
        <v>1</v>
      </c>
      <c r="J3216" s="23" t="n"/>
      <c r="K3216" s="17" t="inlineStr">
        <is>
          <t>Sem câmera</t>
        </is>
      </c>
      <c r="L3216" s="22" t="n">
        <v>0</v>
      </c>
      <c r="M3216" s="17" t="inlineStr">
        <is>
          <t>Sem câmera</t>
        </is>
      </c>
      <c r="N3216" s="22" t="n">
        <v>0</v>
      </c>
      <c r="O3216" s="17" t="inlineStr">
        <is>
          <t>Sem câmera</t>
        </is>
      </c>
      <c r="P3216" s="22" t="n">
        <v>0</v>
      </c>
      <c r="Q3216" s="4" t="n"/>
      <c r="R3216" s="17" t="n"/>
      <c r="S3216" s="17" t="n"/>
      <c r="T3216" s="24" t="n"/>
      <c r="U3216" s="25" t="n">
        <v>-13.3711839</v>
      </c>
      <c r="V3216" s="25" t="n">
        <v>-41.2894285</v>
      </c>
    </row>
    <row r="3217">
      <c r="A3217" s="4" t="inlineStr">
        <is>
          <t>IBICOARA</t>
        </is>
      </c>
      <c r="B3217" s="17" t="inlineStr">
        <is>
          <t>Sem câmera</t>
        </is>
      </c>
      <c r="C3217" s="22" t="n">
        <v>169</v>
      </c>
      <c r="D3217" s="22" t="n">
        <v>1163</v>
      </c>
      <c r="E3217" s="4" t="inlineStr">
        <is>
          <t>ESCOLA MUNICIPAL TEODOMIRO DANTAS</t>
        </is>
      </c>
      <c r="F3217" s="4" t="inlineStr">
        <is>
          <t>POVOADO PARAGUASSU</t>
        </is>
      </c>
      <c r="G3217" s="4" t="inlineStr">
        <is>
          <t>POVOADO PARAGUASSU - ZONA RURAL</t>
        </is>
      </c>
      <c r="H3217" s="17" t="inlineStr">
        <is>
          <t>Rural</t>
        </is>
      </c>
      <c r="I3217" s="7" t="n">
        <v>1</v>
      </c>
      <c r="J3217" s="23" t="n"/>
      <c r="K3217" s="17" t="inlineStr">
        <is>
          <t>Sem câmera</t>
        </is>
      </c>
      <c r="L3217" s="22" t="n">
        <v>0</v>
      </c>
      <c r="M3217" s="17" t="inlineStr">
        <is>
          <t>Sem câmera</t>
        </is>
      </c>
      <c r="N3217" s="22" t="n">
        <v>0</v>
      </c>
      <c r="O3217" s="17" t="inlineStr">
        <is>
          <t>Sem câmera</t>
        </is>
      </c>
      <c r="P3217" s="22" t="n">
        <v>0</v>
      </c>
      <c r="Q3217" s="4" t="n"/>
      <c r="R3217" s="17" t="n"/>
      <c r="S3217" s="17" t="n"/>
      <c r="T3217" s="24" t="n"/>
      <c r="U3217" s="25" t="n">
        <v>-13.4838267</v>
      </c>
      <c r="V3217" s="25" t="n">
        <v>-41.3575517</v>
      </c>
    </row>
    <row r="3218">
      <c r="A3218" s="4" t="inlineStr">
        <is>
          <t>IBICOARA</t>
        </is>
      </c>
      <c r="B3218" s="17" t="inlineStr">
        <is>
          <t>Sem câmera</t>
        </is>
      </c>
      <c r="C3218" s="22" t="n">
        <v>169</v>
      </c>
      <c r="D3218" s="22" t="n">
        <v>1171</v>
      </c>
      <c r="E3218" s="4" t="inlineStr">
        <is>
          <t>COLÉGIO ESTADUAL DE TEMPO INTEGRAL</t>
        </is>
      </c>
      <c r="F3218" s="4" t="inlineStr">
        <is>
          <t>CENTRO</t>
        </is>
      </c>
      <c r="G3218" s="4" t="inlineStr">
        <is>
          <t>RUA RITA NETO SANTOS</t>
        </is>
      </c>
      <c r="H3218" s="17" t="inlineStr">
        <is>
          <t>Sem marcação</t>
        </is>
      </c>
      <c r="I3218" s="7" t="n">
        <v>11</v>
      </c>
      <c r="J3218" s="23" t="n"/>
      <c r="K3218" s="17" t="inlineStr">
        <is>
          <t>Sem câmera</t>
        </is>
      </c>
      <c r="L3218" s="22" t="n">
        <v>0</v>
      </c>
      <c r="M3218" s="17" t="inlineStr">
        <is>
          <t>Sem câmera</t>
        </is>
      </c>
      <c r="N3218" s="22" t="n">
        <v>0</v>
      </c>
      <c r="O3218" s="17" t="inlineStr">
        <is>
          <t>Sem câmera</t>
        </is>
      </c>
      <c r="P3218" s="22" t="n">
        <v>0</v>
      </c>
      <c r="Q3218" s="4" t="n"/>
      <c r="R3218" s="17" t="n"/>
      <c r="S3218" s="17" t="n"/>
      <c r="T3218" s="24" t="n"/>
      <c r="U3218" s="25" t="n">
        <v>-13.4181683</v>
      </c>
      <c r="V3218" s="25" t="n">
        <v>-41.2830619</v>
      </c>
    </row>
    <row r="3219">
      <c r="A3219" s="4" t="inlineStr">
        <is>
          <t>IBICOARA</t>
        </is>
      </c>
      <c r="B3219" s="17" t="inlineStr">
        <is>
          <t>Sem câmera</t>
        </is>
      </c>
      <c r="C3219" s="22" t="n">
        <v>169</v>
      </c>
      <c r="D3219" s="22" t="n">
        <v>1198</v>
      </c>
      <c r="E3219" s="4" t="inlineStr">
        <is>
          <t>CENTRO EDUCACIONAL RENASCER</t>
        </is>
      </c>
      <c r="F3219" s="4" t="inlineStr">
        <is>
          <t>DISTRITO CASCAVEL-RENASCER</t>
        </is>
      </c>
      <c r="G3219" s="4" t="inlineStr">
        <is>
          <t>LOTEAMENTO RENASCER  - ZONA RURAL</t>
        </is>
      </c>
      <c r="H3219" s="17" t="inlineStr">
        <is>
          <t>Rural</t>
        </is>
      </c>
      <c r="I3219" s="7" t="n">
        <v>7</v>
      </c>
      <c r="J3219" s="23" t="n"/>
      <c r="K3219" s="17" t="inlineStr">
        <is>
          <t>Sem câmera</t>
        </is>
      </c>
      <c r="L3219" s="22" t="n">
        <v>0</v>
      </c>
      <c r="M3219" s="17" t="inlineStr">
        <is>
          <t>Sem câmera</t>
        </is>
      </c>
      <c r="N3219" s="22" t="n">
        <v>0</v>
      </c>
      <c r="O3219" s="17" t="inlineStr">
        <is>
          <t>Sem câmera</t>
        </is>
      </c>
      <c r="P3219" s="22" t="n">
        <v>0</v>
      </c>
      <c r="Q3219" s="4" t="n"/>
      <c r="R3219" s="17" t="n"/>
      <c r="S3219" s="17" t="n"/>
      <c r="T3219" s="24" t="n"/>
      <c r="U3219" s="25" t="n">
        <v>-13.2915817</v>
      </c>
      <c r="V3219" s="25" t="n">
        <v>-41.4044833</v>
      </c>
    </row>
    <row r="3220">
      <c r="A3220" s="4" t="inlineStr">
        <is>
          <t>IBICOARA</t>
        </is>
      </c>
      <c r="B3220" s="17" t="inlineStr">
        <is>
          <t>Sem câmera</t>
        </is>
      </c>
      <c r="C3220" s="22" t="n">
        <v>169</v>
      </c>
      <c r="D3220" s="22" t="n">
        <v>1201</v>
      </c>
      <c r="E3220" s="4" t="inlineStr">
        <is>
          <t>CRECHE MUNICIPAL FAVO DE MEL</t>
        </is>
      </c>
      <c r="F3220" s="4" t="inlineStr">
        <is>
          <t>DISTRITO CASCAVEL-CENTRO</t>
        </is>
      </c>
      <c r="G3220" s="4" t="inlineStr">
        <is>
          <t>RUA ADÉLIO PROENÇA DANTAS, 08 - ZONA RURAL</t>
        </is>
      </c>
      <c r="H3220" s="17" t="inlineStr">
        <is>
          <t>Rural</t>
        </is>
      </c>
      <c r="I3220" s="7" t="n">
        <v>6</v>
      </c>
      <c r="J3220" s="23" t="n"/>
      <c r="K3220" s="17" t="inlineStr">
        <is>
          <t>Sem câmera</t>
        </is>
      </c>
      <c r="L3220" s="22" t="n">
        <v>0</v>
      </c>
      <c r="M3220" s="17" t="inlineStr">
        <is>
          <t>Sem câmera</t>
        </is>
      </c>
      <c r="N3220" s="22" t="n">
        <v>0</v>
      </c>
      <c r="O3220" s="17" t="inlineStr">
        <is>
          <t>Sem câmera</t>
        </is>
      </c>
      <c r="P3220" s="22" t="n">
        <v>0</v>
      </c>
      <c r="Q3220" s="4" t="n"/>
      <c r="R3220" s="17" t="n"/>
      <c r="S3220" s="17" t="n"/>
      <c r="T3220" s="24" t="n"/>
      <c r="U3220" s="25" t="n">
        <v>-13.27879</v>
      </c>
      <c r="V3220" s="25" t="n">
        <v>-41.3902133</v>
      </c>
    </row>
    <row r="3221">
      <c r="A3221" s="4" t="inlineStr">
        <is>
          <t>IBICOARA</t>
        </is>
      </c>
      <c r="B3221" s="17" t="inlineStr">
        <is>
          <t>Sem câmera</t>
        </is>
      </c>
      <c r="C3221" s="22" t="n">
        <v>169</v>
      </c>
      <c r="D3221" s="22" t="n">
        <v>1210</v>
      </c>
      <c r="E3221" s="4" t="inlineStr">
        <is>
          <t>CENTRO COMUNITÁRIO DO POVOADO FUNIZ</t>
        </is>
      </c>
      <c r="F3221" s="4" t="inlineStr">
        <is>
          <t>POVOADO FUNIZ</t>
        </is>
      </c>
      <c r="G3221" s="4" t="inlineStr">
        <is>
          <t>ESTRADA IBICOARA-CASCAVEL, VIA PAU FERRADO - ZONA RURAL</t>
        </is>
      </c>
      <c r="H3221" s="17" t="inlineStr">
        <is>
          <t>Rural</t>
        </is>
      </c>
      <c r="I3221" s="7" t="n">
        <v>1</v>
      </c>
      <c r="J3221" s="23" t="n"/>
      <c r="K3221" s="17" t="inlineStr">
        <is>
          <t>Sem câmera</t>
        </is>
      </c>
      <c r="L3221" s="22" t="n">
        <v>0</v>
      </c>
      <c r="M3221" s="17" t="inlineStr">
        <is>
          <t>Sem câmera</t>
        </is>
      </c>
      <c r="N3221" s="22" t="n">
        <v>0</v>
      </c>
      <c r="O3221" s="17" t="inlineStr">
        <is>
          <t>Sem câmera</t>
        </is>
      </c>
      <c r="P3221" s="22" t="n">
        <v>0</v>
      </c>
      <c r="Q3221" s="4" t="n"/>
      <c r="R3221" s="17" t="n"/>
      <c r="S3221" s="17" t="n"/>
      <c r="T3221" s="24" t="n"/>
      <c r="U3221" s="25" t="n">
        <v>-13.3227</v>
      </c>
      <c r="V3221" s="25" t="n">
        <v>-41.3359083</v>
      </c>
    </row>
    <row r="3222">
      <c r="A3222" s="4" t="inlineStr">
        <is>
          <t>IBICUÍ</t>
        </is>
      </c>
      <c r="B3222" s="17" t="inlineStr">
        <is>
          <t>Sem câmera</t>
        </is>
      </c>
      <c r="C3222" s="22" t="n">
        <v>146</v>
      </c>
      <c r="D3222" s="22" t="n">
        <v>1023</v>
      </c>
      <c r="E3222" s="4" t="inlineStr">
        <is>
          <t>CEBEI - (ANTIGO COLÉGIO MANOEL NOVAES)</t>
        </is>
      </c>
      <c r="F3222" s="4" t="inlineStr">
        <is>
          <t>CENTRO</t>
        </is>
      </c>
      <c r="G3222" s="4" t="inlineStr">
        <is>
          <t>RUA DR. ALOISIO ROCHA, S/N - ZONA URBANA</t>
        </is>
      </c>
      <c r="H3222" s="17" t="inlineStr">
        <is>
          <t>Urbana</t>
        </is>
      </c>
      <c r="I3222" s="7" t="n">
        <v>6</v>
      </c>
      <c r="J3222" s="23" t="n"/>
      <c r="K3222" s="17" t="inlineStr">
        <is>
          <t>Sem câmera</t>
        </is>
      </c>
      <c r="L3222" s="22" t="n">
        <v>0</v>
      </c>
      <c r="M3222" s="17" t="inlineStr">
        <is>
          <t>Sem câmera</t>
        </is>
      </c>
      <c r="N3222" s="22" t="n">
        <v>0</v>
      </c>
      <c r="O3222" s="17" t="inlineStr">
        <is>
          <t>Sem câmera</t>
        </is>
      </c>
      <c r="P3222" s="22" t="n">
        <v>0</v>
      </c>
      <c r="Q3222" s="4" t="n"/>
      <c r="R3222" s="17" t="n"/>
      <c r="S3222" s="17" t="n"/>
      <c r="T3222" s="24" t="n"/>
      <c r="U3222" s="25" t="n">
        <v>-14.84053667</v>
      </c>
      <c r="V3222" s="25" t="n">
        <v>-39.98726667</v>
      </c>
    </row>
    <row r="3223">
      <c r="A3223" s="4" t="inlineStr">
        <is>
          <t>IBICUÍ</t>
        </is>
      </c>
      <c r="B3223" s="17" t="inlineStr">
        <is>
          <t>Sem câmera</t>
        </is>
      </c>
      <c r="C3223" s="22" t="n">
        <v>146</v>
      </c>
      <c r="D3223" s="22" t="n">
        <v>1040</v>
      </c>
      <c r="E3223" s="4" t="inlineStr">
        <is>
          <t>GRUPO ESCOLAR NAVARRO DE BRITO</t>
        </is>
      </c>
      <c r="F3223" s="4" t="inlineStr">
        <is>
          <t>CENTRO</t>
        </is>
      </c>
      <c r="G3223" s="4" t="inlineStr">
        <is>
          <t>RUA D. PEDRO I - ZONA URBANA</t>
        </is>
      </c>
      <c r="H3223" s="17" t="inlineStr">
        <is>
          <t>Urbana</t>
        </is>
      </c>
      <c r="I3223" s="7" t="n">
        <v>3</v>
      </c>
      <c r="J3223" s="23" t="n"/>
      <c r="K3223" s="17" t="inlineStr">
        <is>
          <t>Sem câmera</t>
        </is>
      </c>
      <c r="L3223" s="22" t="n">
        <v>0</v>
      </c>
      <c r="M3223" s="17" t="inlineStr">
        <is>
          <t>Sem câmera</t>
        </is>
      </c>
      <c r="N3223" s="22" t="n">
        <v>0</v>
      </c>
      <c r="O3223" s="17" t="inlineStr">
        <is>
          <t>Sem câmera</t>
        </is>
      </c>
      <c r="P3223" s="22" t="n">
        <v>0</v>
      </c>
      <c r="Q3223" s="4" t="n"/>
      <c r="R3223" s="17" t="n"/>
      <c r="S3223" s="17" t="n"/>
      <c r="T3223" s="24" t="n"/>
      <c r="U3223" s="25" t="n">
        <v>-14.84419667</v>
      </c>
      <c r="V3223" s="25" t="n">
        <v>-39.98910667</v>
      </c>
    </row>
    <row r="3224">
      <c r="A3224" s="4" t="inlineStr">
        <is>
          <t>IBICUÍ</t>
        </is>
      </c>
      <c r="B3224" s="17" t="inlineStr">
        <is>
          <t>Sem câmera</t>
        </is>
      </c>
      <c r="C3224" s="22" t="n">
        <v>146</v>
      </c>
      <c r="D3224" s="22" t="n">
        <v>1066</v>
      </c>
      <c r="E3224" s="4" t="inlineStr">
        <is>
          <t>ESCOLA TIA TUTU</t>
        </is>
      </c>
      <c r="F3224" s="4" t="inlineStr">
        <is>
          <t>CENTRO</t>
        </is>
      </c>
      <c r="G3224" s="4" t="inlineStr">
        <is>
          <t>RUA JOSÉ VEIGA, S/N - ZONA URBANA</t>
        </is>
      </c>
      <c r="H3224" s="17" t="inlineStr">
        <is>
          <t>Urbana</t>
        </is>
      </c>
      <c r="I3224" s="7" t="n">
        <v>6</v>
      </c>
      <c r="J3224" s="23" t="n"/>
      <c r="K3224" s="17" t="inlineStr">
        <is>
          <t>Sem câmera</t>
        </is>
      </c>
      <c r="L3224" s="22" t="n">
        <v>0</v>
      </c>
      <c r="M3224" s="17" t="inlineStr">
        <is>
          <t>Sem câmera</t>
        </is>
      </c>
      <c r="N3224" s="22" t="n">
        <v>0</v>
      </c>
      <c r="O3224" s="17" t="inlineStr">
        <is>
          <t>Sem câmera</t>
        </is>
      </c>
      <c r="P3224" s="22" t="n">
        <v>0</v>
      </c>
      <c r="Q3224" s="4" t="n"/>
      <c r="R3224" s="17" t="n"/>
      <c r="S3224" s="17" t="n"/>
      <c r="T3224" s="24" t="n"/>
      <c r="U3224" s="25" t="n">
        <v>-14.842525</v>
      </c>
      <c r="V3224" s="25" t="n">
        <v>-39.98790333</v>
      </c>
    </row>
    <row r="3225">
      <c r="A3225" s="4" t="inlineStr">
        <is>
          <t>IBICUÍ</t>
        </is>
      </c>
      <c r="B3225" s="17" t="inlineStr">
        <is>
          <t>Sem câmera</t>
        </is>
      </c>
      <c r="C3225" s="22" t="n">
        <v>146</v>
      </c>
      <c r="D3225" s="22" t="n">
        <v>1104</v>
      </c>
      <c r="E3225" s="4" t="inlineStr">
        <is>
          <t>ESCOLA MUNICIPAL JOAO MANOEL DA SILVA</t>
        </is>
      </c>
      <c r="F3225" s="4" t="inlineStr">
        <is>
          <t>DISTRITO IBITUPÃ</t>
        </is>
      </c>
      <c r="G3225" s="4" t="inlineStr">
        <is>
          <t>RUA CLEMENTE MARIANE, S/N - ZONA RURAL</t>
        </is>
      </c>
      <c r="H3225" s="17" t="inlineStr">
        <is>
          <t>Rural</t>
        </is>
      </c>
      <c r="I3225" s="7" t="n">
        <v>5</v>
      </c>
      <c r="J3225" s="23" t="n"/>
      <c r="K3225" s="17" t="inlineStr">
        <is>
          <t>Sem câmera</t>
        </is>
      </c>
      <c r="L3225" s="22" t="n">
        <v>0</v>
      </c>
      <c r="M3225" s="17" t="inlineStr">
        <is>
          <t>Sem câmera</t>
        </is>
      </c>
      <c r="N3225" s="22" t="n">
        <v>0</v>
      </c>
      <c r="O3225" s="17" t="inlineStr">
        <is>
          <t>Sem câmera</t>
        </is>
      </c>
      <c r="P3225" s="22" t="n">
        <v>0</v>
      </c>
      <c r="Q3225" s="4" t="n"/>
      <c r="R3225" s="17" t="n"/>
      <c r="S3225" s="17" t="n"/>
      <c r="T3225" s="24" t="n"/>
      <c r="U3225" s="25" t="n">
        <v>-14.5176897</v>
      </c>
      <c r="V3225" s="25" t="n">
        <v>-39.8606226</v>
      </c>
    </row>
    <row r="3226">
      <c r="A3226" s="4" t="inlineStr">
        <is>
          <t>IBICUÍ</t>
        </is>
      </c>
      <c r="B3226" s="17" t="inlineStr">
        <is>
          <t>Sem câmera</t>
        </is>
      </c>
      <c r="C3226" s="22" t="n">
        <v>146</v>
      </c>
      <c r="D3226" s="22" t="n">
        <v>1201</v>
      </c>
      <c r="E3226" s="4" t="inlineStr">
        <is>
          <t>ESCOLA JOSEFA VIANA</t>
        </is>
      </c>
      <c r="F3226" s="4" t="inlineStr">
        <is>
          <t>GUARANI</t>
        </is>
      </c>
      <c r="G3226" s="4" t="inlineStr">
        <is>
          <t>RUA JOSEFA VIANA, S/N - ZONA URBANA</t>
        </is>
      </c>
      <c r="H3226" s="17" t="inlineStr">
        <is>
          <t>Urbana</t>
        </is>
      </c>
      <c r="I3226" s="7" t="n">
        <v>5</v>
      </c>
      <c r="J3226" s="23" t="n"/>
      <c r="K3226" s="17" t="inlineStr">
        <is>
          <t>Sem câmera</t>
        </is>
      </c>
      <c r="L3226" s="22" t="n">
        <v>0</v>
      </c>
      <c r="M3226" s="17" t="inlineStr">
        <is>
          <t>Sem câmera</t>
        </is>
      </c>
      <c r="N3226" s="22" t="n">
        <v>0</v>
      </c>
      <c r="O3226" s="17" t="inlineStr">
        <is>
          <t>Sem câmera</t>
        </is>
      </c>
      <c r="P3226" s="22" t="n">
        <v>0</v>
      </c>
      <c r="Q3226" s="4" t="n"/>
      <c r="R3226" s="17" t="n"/>
      <c r="S3226" s="17" t="n"/>
      <c r="T3226" s="24" t="n"/>
      <c r="U3226" s="25" t="n">
        <v>-14.845605</v>
      </c>
      <c r="V3226" s="25" t="n">
        <v>-39.986275</v>
      </c>
    </row>
    <row r="3227">
      <c r="A3227" s="4" t="inlineStr">
        <is>
          <t>IBICUÍ</t>
        </is>
      </c>
      <c r="B3227" s="17" t="inlineStr">
        <is>
          <t>Sem câmera</t>
        </is>
      </c>
      <c r="C3227" s="22" t="n">
        <v>146</v>
      </c>
      <c r="D3227" s="22" t="n">
        <v>1252</v>
      </c>
      <c r="E3227" s="4" t="inlineStr">
        <is>
          <t>COLÉGIO MUNICIPAL SÃO PEDRO</t>
        </is>
      </c>
      <c r="F3227" s="4" t="inlineStr">
        <is>
          <t>CENTRO</t>
        </is>
      </c>
      <c r="G3227" s="4" t="inlineStr">
        <is>
          <t>PRAÇA SÃO PEDRO - ZONA URBANA</t>
        </is>
      </c>
      <c r="H3227" s="17" t="inlineStr">
        <is>
          <t>Urbana</t>
        </is>
      </c>
      <c r="I3227" s="7" t="n">
        <v>6</v>
      </c>
      <c r="J3227" s="23" t="n"/>
      <c r="K3227" s="17" t="inlineStr">
        <is>
          <t>Sem câmera</t>
        </is>
      </c>
      <c r="L3227" s="22" t="n">
        <v>0</v>
      </c>
      <c r="M3227" s="17" t="inlineStr">
        <is>
          <t>Sem câmera</t>
        </is>
      </c>
      <c r="N3227" s="22" t="n">
        <v>0</v>
      </c>
      <c r="O3227" s="17" t="inlineStr">
        <is>
          <t>Sem câmera</t>
        </is>
      </c>
      <c r="P3227" s="22" t="n">
        <v>0</v>
      </c>
      <c r="Q3227" s="4" t="n"/>
      <c r="R3227" s="17" t="n"/>
      <c r="S3227" s="17" t="n"/>
      <c r="T3227" s="24" t="n"/>
      <c r="U3227" s="25" t="n">
        <v>-14.8419236</v>
      </c>
      <c r="V3227" s="25" t="n">
        <v>-39.9881846</v>
      </c>
    </row>
    <row r="3228">
      <c r="A3228" s="4" t="inlineStr">
        <is>
          <t>IBICUÍ</t>
        </is>
      </c>
      <c r="B3228" s="17" t="inlineStr">
        <is>
          <t>Sem câmera</t>
        </is>
      </c>
      <c r="C3228" s="22" t="n">
        <v>146</v>
      </c>
      <c r="D3228" s="22" t="n">
        <v>1260</v>
      </c>
      <c r="E3228" s="4" t="inlineStr">
        <is>
          <t>ESCOLA MUNICIPAL ANA NERY</t>
        </is>
      </c>
      <c r="F3228" s="4" t="inlineStr">
        <is>
          <t>DISTRITO ÁGUA DOCE</t>
        </is>
      </c>
      <c r="G3228" s="4" t="inlineStr">
        <is>
          <t>RUA PAULO NUNES, 46 - ZONA RURAL</t>
        </is>
      </c>
      <c r="H3228" s="17" t="inlineStr">
        <is>
          <t>Rural</t>
        </is>
      </c>
      <c r="I3228" s="7" t="n">
        <v>6</v>
      </c>
      <c r="J3228" s="23" t="n"/>
      <c r="K3228" s="17" t="inlineStr">
        <is>
          <t>Sem câmera</t>
        </is>
      </c>
      <c r="L3228" s="22" t="n">
        <v>0</v>
      </c>
      <c r="M3228" s="17" t="inlineStr">
        <is>
          <t>Sem câmera</t>
        </is>
      </c>
      <c r="N3228" s="22" t="n">
        <v>0</v>
      </c>
      <c r="O3228" s="17" t="inlineStr">
        <is>
          <t>Sem câmera</t>
        </is>
      </c>
      <c r="P3228" s="22" t="n">
        <v>0</v>
      </c>
      <c r="Q3228" s="4" t="n"/>
      <c r="R3228" s="17" t="n"/>
      <c r="S3228" s="17" t="n"/>
      <c r="T3228" s="24" t="n"/>
      <c r="U3228" s="25" t="n">
        <v>-14.7720637</v>
      </c>
      <c r="V3228" s="25" t="n">
        <v>-39.8378552</v>
      </c>
    </row>
    <row r="3229">
      <c r="A3229" s="4" t="inlineStr">
        <is>
          <t>IBICUÍ</t>
        </is>
      </c>
      <c r="B3229" s="17" t="inlineStr">
        <is>
          <t>Sem câmera</t>
        </is>
      </c>
      <c r="C3229" s="22" t="n">
        <v>146</v>
      </c>
      <c r="D3229" s="22" t="n">
        <v>1295</v>
      </c>
      <c r="E3229" s="4" t="inlineStr">
        <is>
          <t>COLÉGIO ESTADUAL DE TEMPO INTEGRAL PAULO FREIRE</t>
        </is>
      </c>
      <c r="F3229" s="4" t="inlineStr">
        <is>
          <t>TANCREDO NEVES</t>
        </is>
      </c>
      <c r="G3229" s="4" t="inlineStr">
        <is>
          <t>RUA HÉLIO BONFIM, SN -  ZONA URBANA</t>
        </is>
      </c>
      <c r="H3229" s="17" t="inlineStr">
        <is>
          <t>Urbana</t>
        </is>
      </c>
      <c r="I3229" s="7" t="n">
        <v>7</v>
      </c>
      <c r="J3229" s="23" t="n"/>
      <c r="K3229" s="17" t="inlineStr">
        <is>
          <t>Sem câmera</t>
        </is>
      </c>
      <c r="L3229" s="22" t="n">
        <v>0</v>
      </c>
      <c r="M3229" s="17" t="inlineStr">
        <is>
          <t>Sem câmera</t>
        </is>
      </c>
      <c r="N3229" s="22" t="n">
        <v>0</v>
      </c>
      <c r="O3229" s="17" t="inlineStr">
        <is>
          <t>Sem câmera</t>
        </is>
      </c>
      <c r="P3229" s="22" t="n">
        <v>0</v>
      </c>
      <c r="Q3229" s="4" t="n"/>
      <c r="R3229" s="17" t="n"/>
      <c r="S3229" s="17" t="n"/>
      <c r="T3229" s="24" t="n"/>
      <c r="U3229" s="25" t="n">
        <v>-14.842855</v>
      </c>
      <c r="V3229" s="25" t="n">
        <v>-39.98229</v>
      </c>
    </row>
    <row r="3230">
      <c r="A3230" s="4" t="inlineStr">
        <is>
          <t>IBIPEBA</t>
        </is>
      </c>
      <c r="B3230" s="17" t="inlineStr">
        <is>
          <t>Sem câmera</t>
        </is>
      </c>
      <c r="C3230" s="22" t="n">
        <v>176</v>
      </c>
      <c r="D3230" s="22" t="n">
        <v>1015</v>
      </c>
      <c r="E3230" s="4" t="inlineStr">
        <is>
          <t>COLEGIO MUNICIPAL LUIZ ALVES BARRETO</t>
        </is>
      </c>
      <c r="F3230" s="4" t="inlineStr">
        <is>
          <t>CENTRO</t>
        </is>
      </c>
      <c r="G3230" s="4" t="inlineStr">
        <is>
          <t>RUA JOSUÉ ALVES BARRETO - ZONA URBANA</t>
        </is>
      </c>
      <c r="H3230" s="17" t="inlineStr">
        <is>
          <t>Urbana</t>
        </is>
      </c>
      <c r="I3230" s="7" t="n">
        <v>6</v>
      </c>
      <c r="J3230" s="23" t="n"/>
      <c r="K3230" s="17" t="inlineStr">
        <is>
          <t>Sem câmera</t>
        </is>
      </c>
      <c r="L3230" s="22" t="n">
        <v>0</v>
      </c>
      <c r="M3230" s="17" t="inlineStr">
        <is>
          <t>Sem câmera</t>
        </is>
      </c>
      <c r="N3230" s="22" t="n">
        <v>0</v>
      </c>
      <c r="O3230" s="17" t="inlineStr">
        <is>
          <t>Sem câmera</t>
        </is>
      </c>
      <c r="P3230" s="22" t="n">
        <v>0</v>
      </c>
      <c r="Q3230" s="4" t="n"/>
      <c r="R3230" s="17" t="n"/>
      <c r="S3230" s="17" t="n"/>
      <c r="T3230" s="24" t="n"/>
      <c r="U3230" s="25" t="n">
        <v>-11.6417562</v>
      </c>
      <c r="V3230" s="25" t="n">
        <v>-42.0135758</v>
      </c>
    </row>
    <row r="3231">
      <c r="A3231" s="4" t="inlineStr">
        <is>
          <t>IBIPEBA</t>
        </is>
      </c>
      <c r="B3231" s="17" t="inlineStr">
        <is>
          <t>Sem câmera</t>
        </is>
      </c>
      <c r="C3231" s="22" t="n">
        <v>176</v>
      </c>
      <c r="D3231" s="22" t="n">
        <v>1058</v>
      </c>
      <c r="E3231" s="4" t="inlineStr">
        <is>
          <t>ESCOLA MUNICIPAL FAUSTINIANO BASTOS</t>
        </is>
      </c>
      <c r="F3231" s="4" t="inlineStr">
        <is>
          <t>DISTRITO DE LAGOA GRANDE</t>
        </is>
      </c>
      <c r="G3231" s="4" t="inlineStr">
        <is>
          <t>DISTRITO DE LAGOA GRANDE - ZONA RURAL</t>
        </is>
      </c>
      <c r="H3231" s="17" t="inlineStr">
        <is>
          <t>Rural</t>
        </is>
      </c>
      <c r="I3231" s="7" t="n">
        <v>3</v>
      </c>
      <c r="J3231" s="23" t="n"/>
      <c r="K3231" s="17" t="inlineStr">
        <is>
          <t>Sem câmera</t>
        </is>
      </c>
      <c r="L3231" s="22" t="n">
        <v>0</v>
      </c>
      <c r="M3231" s="17" t="inlineStr">
        <is>
          <t>Sem câmera</t>
        </is>
      </c>
      <c r="N3231" s="22" t="n">
        <v>0</v>
      </c>
      <c r="O3231" s="17" t="inlineStr">
        <is>
          <t>Sem câmera</t>
        </is>
      </c>
      <c r="P3231" s="22" t="n">
        <v>0</v>
      </c>
      <c r="Q3231" s="4" t="n"/>
      <c r="R3231" s="17" t="n"/>
      <c r="S3231" s="17" t="n"/>
      <c r="T3231" s="24" t="n"/>
      <c r="U3231" s="25" t="n">
        <v>-11.6105153</v>
      </c>
      <c r="V3231" s="25" t="n">
        <v>-42.1060721</v>
      </c>
    </row>
    <row r="3232">
      <c r="A3232" s="4" t="inlineStr">
        <is>
          <t>IBIPEBA</t>
        </is>
      </c>
      <c r="B3232" s="17" t="inlineStr">
        <is>
          <t>Sem câmera</t>
        </is>
      </c>
      <c r="C3232" s="22" t="n">
        <v>176</v>
      </c>
      <c r="D3232" s="22" t="n">
        <v>1066</v>
      </c>
      <c r="E3232" s="4" t="inlineStr">
        <is>
          <t>ASSOCIAÇÃO COMUNITÁRIA DE LAGEDINHO</t>
        </is>
      </c>
      <c r="F3232" s="4" t="inlineStr">
        <is>
          <t>POVOADO LAGEDINHO</t>
        </is>
      </c>
      <c r="G3232" s="4" t="inlineStr">
        <is>
          <t>POVOADO LAGEDINHO - ZONA RURAL</t>
        </is>
      </c>
      <c r="H3232" s="17" t="inlineStr">
        <is>
          <t>Rural</t>
        </is>
      </c>
      <c r="I3232" s="7" t="n">
        <v>1</v>
      </c>
      <c r="J3232" s="23" t="n"/>
      <c r="K3232" s="17" t="inlineStr">
        <is>
          <t>Sem câmera</t>
        </is>
      </c>
      <c r="L3232" s="22" t="n">
        <v>0</v>
      </c>
      <c r="M3232" s="17" t="inlineStr">
        <is>
          <t>Sem câmera</t>
        </is>
      </c>
      <c r="N3232" s="22" t="n">
        <v>0</v>
      </c>
      <c r="O3232" s="17" t="inlineStr">
        <is>
          <t>Sem câmera</t>
        </is>
      </c>
      <c r="P3232" s="22" t="n">
        <v>0</v>
      </c>
      <c r="Q3232" s="4" t="n"/>
      <c r="R3232" s="17" t="n"/>
      <c r="S3232" s="17" t="n"/>
      <c r="T3232" s="24" t="n"/>
      <c r="U3232" s="25" t="n">
        <v>-11.7019408</v>
      </c>
      <c r="V3232" s="25" t="n">
        <v>-42.1268282</v>
      </c>
    </row>
    <row r="3233">
      <c r="A3233" s="4" t="inlineStr">
        <is>
          <t>IBIPEBA</t>
        </is>
      </c>
      <c r="B3233" s="17" t="inlineStr">
        <is>
          <t>Sem câmera</t>
        </is>
      </c>
      <c r="C3233" s="22" t="n">
        <v>176</v>
      </c>
      <c r="D3233" s="22" t="n">
        <v>1074</v>
      </c>
      <c r="E3233" s="4" t="inlineStr">
        <is>
          <t>ESCOLA MUNICIPAL ANA NERI</t>
        </is>
      </c>
      <c r="F3233" s="4" t="inlineStr">
        <is>
          <t>POVOADO ALEIXO</t>
        </is>
      </c>
      <c r="G3233" s="4" t="inlineStr">
        <is>
          <t>POVOADO ALEIXO - ZONA RURAL</t>
        </is>
      </c>
      <c r="H3233" s="17" t="inlineStr">
        <is>
          <t>Rural</t>
        </is>
      </c>
      <c r="I3233" s="7" t="n">
        <v>2</v>
      </c>
      <c r="J3233" s="23" t="n"/>
      <c r="K3233" s="17" t="inlineStr">
        <is>
          <t>Sem câmera</t>
        </is>
      </c>
      <c r="L3233" s="22" t="n">
        <v>0</v>
      </c>
      <c r="M3233" s="17" t="inlineStr">
        <is>
          <t>Sem câmera</t>
        </is>
      </c>
      <c r="N3233" s="22" t="n">
        <v>0</v>
      </c>
      <c r="O3233" s="17" t="inlineStr">
        <is>
          <t>Sem câmera</t>
        </is>
      </c>
      <c r="P3233" s="22" t="n">
        <v>0</v>
      </c>
      <c r="Q3233" s="4" t="n"/>
      <c r="R3233" s="17" t="n"/>
      <c r="S3233" s="17" t="n"/>
      <c r="T3233" s="24" t="n"/>
      <c r="U3233" s="25" t="n">
        <v>-11.6726882</v>
      </c>
      <c r="V3233" s="25" t="n">
        <v>-42.0004772</v>
      </c>
    </row>
    <row r="3234">
      <c r="A3234" s="4" t="inlineStr">
        <is>
          <t>IBIPEBA</t>
        </is>
      </c>
      <c r="B3234" s="17" t="inlineStr">
        <is>
          <t>Sem câmera</t>
        </is>
      </c>
      <c r="C3234" s="22" t="n">
        <v>176</v>
      </c>
      <c r="D3234" s="22" t="n">
        <v>1082</v>
      </c>
      <c r="E3234" s="4" t="inlineStr">
        <is>
          <t>ASSOCIAÇÃO COMUNITÁRIA MORRO DO GOMES</t>
        </is>
      </c>
      <c r="F3234" s="4" t="inlineStr">
        <is>
          <t>POVOADO MORRO DO GOMES</t>
        </is>
      </c>
      <c r="G3234" s="4" t="inlineStr">
        <is>
          <t>POVOADO MORRO DO GOMES - ZONA RURAL</t>
        </is>
      </c>
      <c r="H3234" s="17" t="inlineStr">
        <is>
          <t>Rural</t>
        </is>
      </c>
      <c r="I3234" s="7" t="n">
        <v>1</v>
      </c>
      <c r="J3234" s="23" t="n"/>
      <c r="K3234" s="17" t="inlineStr">
        <is>
          <t>Sem câmera</t>
        </is>
      </c>
      <c r="L3234" s="22" t="n">
        <v>0</v>
      </c>
      <c r="M3234" s="17" t="inlineStr">
        <is>
          <t>Sem câmera</t>
        </is>
      </c>
      <c r="N3234" s="22" t="n">
        <v>0</v>
      </c>
      <c r="O3234" s="17" t="inlineStr">
        <is>
          <t>Sem câmera</t>
        </is>
      </c>
      <c r="P3234" s="22" t="n">
        <v>0</v>
      </c>
      <c r="Q3234" s="4" t="n"/>
      <c r="R3234" s="17" t="n"/>
      <c r="S3234" s="17" t="n"/>
      <c r="T3234" s="24" t="n"/>
      <c r="U3234" s="25" t="n">
        <v>-11.6747954</v>
      </c>
      <c r="V3234" s="25" t="n">
        <v>-42.152426</v>
      </c>
    </row>
    <row r="3235">
      <c r="A3235" s="4" t="inlineStr">
        <is>
          <t>IBIPEBA</t>
        </is>
      </c>
      <c r="B3235" s="17" t="inlineStr">
        <is>
          <t>Sem câmera</t>
        </is>
      </c>
      <c r="C3235" s="22" t="n">
        <v>176</v>
      </c>
      <c r="D3235" s="22" t="n">
        <v>1112</v>
      </c>
      <c r="E3235" s="4" t="inlineStr">
        <is>
          <t>ESCOLA ESTADUAL ANTONIO BALBINO</t>
        </is>
      </c>
      <c r="F3235" s="4" t="inlineStr">
        <is>
          <t>DISTRITO DE IGUITU</t>
        </is>
      </c>
      <c r="G3235" s="4" t="inlineStr">
        <is>
          <t>DISTRITO DE IGUITU - ZONA RURAL</t>
        </is>
      </c>
      <c r="H3235" s="17" t="inlineStr">
        <is>
          <t>Rural</t>
        </is>
      </c>
      <c r="I3235" s="7" t="n">
        <v>2</v>
      </c>
      <c r="J3235" s="23" t="n"/>
      <c r="K3235" s="17" t="inlineStr">
        <is>
          <t>Sem câmera</t>
        </is>
      </c>
      <c r="L3235" s="22" t="n">
        <v>0</v>
      </c>
      <c r="M3235" s="17" t="inlineStr">
        <is>
          <t>Sem câmera</t>
        </is>
      </c>
      <c r="N3235" s="22" t="n">
        <v>0</v>
      </c>
      <c r="O3235" s="17" t="inlineStr">
        <is>
          <t>Sem câmera</t>
        </is>
      </c>
      <c r="P3235" s="22" t="n">
        <v>0</v>
      </c>
      <c r="Q3235" s="4" t="n"/>
      <c r="R3235" s="17" t="n"/>
      <c r="S3235" s="17" t="n"/>
      <c r="T3235" s="24" t="n"/>
      <c r="U3235" s="25" t="n">
        <v>-11.4816953</v>
      </c>
      <c r="V3235" s="25" t="n">
        <v>-42.2104212</v>
      </c>
    </row>
    <row r="3236">
      <c r="A3236" s="4" t="inlineStr">
        <is>
          <t>IBIPEBA</t>
        </is>
      </c>
      <c r="B3236" s="17" t="inlineStr">
        <is>
          <t>Sem câmera</t>
        </is>
      </c>
      <c r="C3236" s="22" t="n">
        <v>176</v>
      </c>
      <c r="D3236" s="22" t="n">
        <v>1120</v>
      </c>
      <c r="E3236" s="4" t="inlineStr">
        <is>
          <t>ESCOLA MUNICIPAL AGRARIO JOSE DA ROCHA</t>
        </is>
      </c>
      <c r="F3236" s="4" t="inlineStr">
        <is>
          <t>DISTRITO DE IGUITU</t>
        </is>
      </c>
      <c r="G3236" s="4" t="inlineStr">
        <is>
          <t>DISTRITO DE VILA DE IGUITU - ZONA RURAL</t>
        </is>
      </c>
      <c r="H3236" s="17" t="inlineStr">
        <is>
          <t>Rural</t>
        </is>
      </c>
      <c r="I3236" s="7" t="n">
        <v>1</v>
      </c>
      <c r="J3236" s="23" t="n"/>
      <c r="K3236" s="17" t="inlineStr">
        <is>
          <t>Sem câmera</t>
        </is>
      </c>
      <c r="L3236" s="22" t="n">
        <v>0</v>
      </c>
      <c r="M3236" s="17" t="inlineStr">
        <is>
          <t>Sem câmera</t>
        </is>
      </c>
      <c r="N3236" s="22" t="n">
        <v>0</v>
      </c>
      <c r="O3236" s="17" t="inlineStr">
        <is>
          <t>Sem câmera</t>
        </is>
      </c>
      <c r="P3236" s="22" t="n">
        <v>0</v>
      </c>
      <c r="Q3236" s="4" t="n"/>
      <c r="R3236" s="17" t="n"/>
      <c r="S3236" s="17" t="n"/>
      <c r="T3236" s="24" t="n"/>
      <c r="U3236" s="25" t="n">
        <v>-11.4817634</v>
      </c>
      <c r="V3236" s="25" t="n">
        <v>-42.2105732</v>
      </c>
    </row>
    <row r="3237">
      <c r="A3237" s="4" t="inlineStr">
        <is>
          <t>IBIPEBA</t>
        </is>
      </c>
      <c r="B3237" s="17" t="inlineStr">
        <is>
          <t>Sem câmera</t>
        </is>
      </c>
      <c r="C3237" s="22" t="n">
        <v>176</v>
      </c>
      <c r="D3237" s="22" t="n">
        <v>1139</v>
      </c>
      <c r="E3237" s="4" t="inlineStr">
        <is>
          <t>ESCOLA MUNICIPAL DUQUE DE CAXIAS</t>
        </is>
      </c>
      <c r="F3237" s="4" t="inlineStr">
        <is>
          <t>POVOADO DE VELAME</t>
        </is>
      </c>
      <c r="G3237" s="4" t="inlineStr">
        <is>
          <t>POVOADO DE VELAME - ZONA RURAL</t>
        </is>
      </c>
      <c r="H3237" s="17" t="inlineStr">
        <is>
          <t>Rural</t>
        </is>
      </c>
      <c r="I3237" s="7" t="n">
        <v>1</v>
      </c>
      <c r="J3237" s="23" t="n"/>
      <c r="K3237" s="17" t="inlineStr">
        <is>
          <t>Sem câmera</t>
        </is>
      </c>
      <c r="L3237" s="22" t="n">
        <v>0</v>
      </c>
      <c r="M3237" s="17" t="inlineStr">
        <is>
          <t>Sem câmera</t>
        </is>
      </c>
      <c r="N3237" s="22" t="n">
        <v>0</v>
      </c>
      <c r="O3237" s="17" t="inlineStr">
        <is>
          <t>Sem câmera</t>
        </is>
      </c>
      <c r="P3237" s="22" t="n">
        <v>0</v>
      </c>
      <c r="Q3237" s="4" t="n"/>
      <c r="R3237" s="17" t="n"/>
      <c r="S3237" s="17" t="n"/>
      <c r="T3237" s="24" t="n"/>
      <c r="U3237" s="25" t="n">
        <v>-11.4413768</v>
      </c>
      <c r="V3237" s="25" t="n">
        <v>-42.2386411</v>
      </c>
    </row>
    <row r="3238">
      <c r="A3238" s="4" t="inlineStr">
        <is>
          <t>IBIPEBA</t>
        </is>
      </c>
      <c r="B3238" s="17" t="inlineStr">
        <is>
          <t>Sem câmera</t>
        </is>
      </c>
      <c r="C3238" s="22" t="n">
        <v>176</v>
      </c>
      <c r="D3238" s="22" t="n">
        <v>1155</v>
      </c>
      <c r="E3238" s="4" t="inlineStr">
        <is>
          <t>COLÉGIO MUNICIPAL EPAMINONDAS ROCHA</t>
        </is>
      </c>
      <c r="F3238" s="4" t="inlineStr">
        <is>
          <t>DISTRITO DE MIRORÓS</t>
        </is>
      </c>
      <c r="G3238" s="4" t="inlineStr">
        <is>
          <t>DISTRITO MIRORÓS - ZONA RURAL</t>
        </is>
      </c>
      <c r="H3238" s="17" t="inlineStr">
        <is>
          <t>Rural</t>
        </is>
      </c>
      <c r="I3238" s="7" t="n">
        <v>4</v>
      </c>
      <c r="J3238" s="23" t="n"/>
      <c r="K3238" s="17" t="inlineStr">
        <is>
          <t>Sem câmera</t>
        </is>
      </c>
      <c r="L3238" s="22" t="n">
        <v>0</v>
      </c>
      <c r="M3238" s="17" t="inlineStr">
        <is>
          <t>Sem câmera</t>
        </is>
      </c>
      <c r="N3238" s="22" t="n">
        <v>0</v>
      </c>
      <c r="O3238" s="17" t="inlineStr">
        <is>
          <t>Sem câmera</t>
        </is>
      </c>
      <c r="P3238" s="22" t="n">
        <v>0</v>
      </c>
      <c r="Q3238" s="4" t="n"/>
      <c r="R3238" s="17" t="n"/>
      <c r="S3238" s="17" t="n"/>
      <c r="T3238" s="24" t="n"/>
      <c r="U3238" s="25" t="n">
        <v>-11.4390898</v>
      </c>
      <c r="V3238" s="25" t="n">
        <v>-42.3169816</v>
      </c>
    </row>
    <row r="3239">
      <c r="A3239" s="4" t="inlineStr">
        <is>
          <t>IBIPEBA</t>
        </is>
      </c>
      <c r="B3239" s="17" t="inlineStr">
        <is>
          <t>Sem câmera</t>
        </is>
      </c>
      <c r="C3239" s="22" t="n">
        <v>176</v>
      </c>
      <c r="D3239" s="22" t="n">
        <v>1163</v>
      </c>
      <c r="E3239" s="4" t="inlineStr">
        <is>
          <t>COLÉGIO MUNICIPAL SAMUEL DAMASCENO</t>
        </is>
      </c>
      <c r="F3239" s="4" t="inlineStr">
        <is>
          <t>POVOADO DE LAGOA DO CEDRO</t>
        </is>
      </c>
      <c r="G3239" s="4" t="inlineStr">
        <is>
          <t>POVOADO DE LAGOA DO CEDRO - ZONA RURAL</t>
        </is>
      </c>
      <c r="H3239" s="17" t="inlineStr">
        <is>
          <t>Rural</t>
        </is>
      </c>
      <c r="I3239" s="7" t="n">
        <v>4</v>
      </c>
      <c r="J3239" s="23" t="n"/>
      <c r="K3239" s="17" t="inlineStr">
        <is>
          <t>Sem câmera</t>
        </is>
      </c>
      <c r="L3239" s="22" t="n">
        <v>0</v>
      </c>
      <c r="M3239" s="17" t="inlineStr">
        <is>
          <t>Sem câmera</t>
        </is>
      </c>
      <c r="N3239" s="22" t="n">
        <v>0</v>
      </c>
      <c r="O3239" s="17" t="inlineStr">
        <is>
          <t>Sem câmera</t>
        </is>
      </c>
      <c r="P3239" s="22" t="n">
        <v>0</v>
      </c>
      <c r="Q3239" s="4" t="n"/>
      <c r="R3239" s="17" t="n"/>
      <c r="S3239" s="17" t="n"/>
      <c r="T3239" s="24" t="n"/>
      <c r="U3239" s="25" t="n">
        <v>-11.6538227</v>
      </c>
      <c r="V3239" s="25" t="n">
        <v>-41.9927343</v>
      </c>
    </row>
    <row r="3240">
      <c r="A3240" s="4" t="inlineStr">
        <is>
          <t>IBIPEBA</t>
        </is>
      </c>
      <c r="B3240" s="17" t="inlineStr">
        <is>
          <t>Sem câmera</t>
        </is>
      </c>
      <c r="C3240" s="22" t="n">
        <v>176</v>
      </c>
      <c r="D3240" s="22" t="n">
        <v>1171</v>
      </c>
      <c r="E3240" s="4" t="inlineStr">
        <is>
          <t>COLÉGIO DE TEMPO INTEGRAL PROFESSORA CÉLIA OLIVEIRA LEITE</t>
        </is>
      </c>
      <c r="F3240" s="4" t="inlineStr">
        <is>
          <t>CENTRO</t>
        </is>
      </c>
      <c r="G3240" s="4" t="inlineStr">
        <is>
          <t>RUA  ADOLFO BASTOS, 46 - ZONA URBANA</t>
        </is>
      </c>
      <c r="H3240" s="17" t="inlineStr">
        <is>
          <t>Urbana</t>
        </is>
      </c>
      <c r="I3240" s="7" t="n">
        <v>8</v>
      </c>
      <c r="J3240" s="23" t="n"/>
      <c r="K3240" s="17" t="inlineStr">
        <is>
          <t>Sem câmera</t>
        </is>
      </c>
      <c r="L3240" s="22" t="n">
        <v>0</v>
      </c>
      <c r="M3240" s="17" t="inlineStr">
        <is>
          <t>Sem câmera</t>
        </is>
      </c>
      <c r="N3240" s="22" t="n">
        <v>0</v>
      </c>
      <c r="O3240" s="17" t="inlineStr">
        <is>
          <t>Sem câmera</t>
        </is>
      </c>
      <c r="P3240" s="22" t="n">
        <v>0</v>
      </c>
      <c r="Q3240" s="4" t="n"/>
      <c r="R3240" s="17" t="n"/>
      <c r="S3240" s="17" t="n"/>
      <c r="T3240" s="24" t="n"/>
      <c r="U3240" s="25" t="n">
        <v>-11.6455207</v>
      </c>
      <c r="V3240" s="25" t="n">
        <v>-42.0072147</v>
      </c>
    </row>
    <row r="3241">
      <c r="A3241" s="4" t="inlineStr">
        <is>
          <t>IBIPEBA</t>
        </is>
      </c>
      <c r="B3241" s="17" t="inlineStr">
        <is>
          <t>Sem câmera</t>
        </is>
      </c>
      <c r="C3241" s="22" t="n">
        <v>176</v>
      </c>
      <c r="D3241" s="22" t="n">
        <v>1201</v>
      </c>
      <c r="E3241" s="4" t="inlineStr">
        <is>
          <t>ESCOLA MUNICIPAL ANTÔNIO BARNABÉ</t>
        </is>
      </c>
      <c r="F3241" s="4" t="inlineStr">
        <is>
          <t>POVOADO SÃO TOME</t>
        </is>
      </c>
      <c r="G3241" s="4" t="inlineStr">
        <is>
          <t>POVOADO SÃO TOMÉ - ZONA RURAL</t>
        </is>
      </c>
      <c r="H3241" s="17" t="inlineStr">
        <is>
          <t>Rural</t>
        </is>
      </c>
      <c r="I3241" s="7" t="n">
        <v>3</v>
      </c>
      <c r="J3241" s="23" t="n"/>
      <c r="K3241" s="17" t="inlineStr">
        <is>
          <t>Sem câmera</t>
        </is>
      </c>
      <c r="L3241" s="22" t="n">
        <v>0</v>
      </c>
      <c r="M3241" s="17" t="inlineStr">
        <is>
          <t>Sem câmera</t>
        </is>
      </c>
      <c r="N3241" s="22" t="n">
        <v>0</v>
      </c>
      <c r="O3241" s="17" t="inlineStr">
        <is>
          <t>Sem câmera</t>
        </is>
      </c>
      <c r="P3241" s="22" t="n">
        <v>0</v>
      </c>
      <c r="Q3241" s="4" t="n"/>
      <c r="R3241" s="17" t="n"/>
      <c r="S3241" s="17" t="n"/>
      <c r="T3241" s="24" t="n"/>
      <c r="U3241" s="25" t="n">
        <v>-11.7114727</v>
      </c>
      <c r="V3241" s="25" t="n">
        <v>-42.0634222</v>
      </c>
    </row>
    <row r="3242">
      <c r="A3242" s="4" t="inlineStr">
        <is>
          <t>IBIPEBA</t>
        </is>
      </c>
      <c r="B3242" s="17" t="inlineStr">
        <is>
          <t>Sem câmera</t>
        </is>
      </c>
      <c r="C3242" s="22" t="n">
        <v>176</v>
      </c>
      <c r="D3242" s="22" t="n">
        <v>1210</v>
      </c>
      <c r="E3242" s="4" t="inlineStr">
        <is>
          <t>ESCOLA MUNICIPAL CASSIMIRO DE ABREU</t>
        </is>
      </c>
      <c r="F3242" s="4" t="inlineStr">
        <is>
          <t>POVOADO DE SERRA GRANDE</t>
        </is>
      </c>
      <c r="G3242" s="4" t="inlineStr">
        <is>
          <t>POVOADO DE SERRA GRANDE - ZONA RURAL</t>
        </is>
      </c>
      <c r="H3242" s="17" t="inlineStr">
        <is>
          <t>Rural</t>
        </is>
      </c>
      <c r="I3242" s="7" t="n">
        <v>1</v>
      </c>
      <c r="J3242" s="23" t="n"/>
      <c r="K3242" s="17" t="inlineStr">
        <is>
          <t>Sem câmera</t>
        </is>
      </c>
      <c r="L3242" s="22" t="n">
        <v>0</v>
      </c>
      <c r="M3242" s="17" t="inlineStr">
        <is>
          <t>Sem câmera</t>
        </is>
      </c>
      <c r="N3242" s="22" t="n">
        <v>0</v>
      </c>
      <c r="O3242" s="17" t="inlineStr">
        <is>
          <t>Sem câmera</t>
        </is>
      </c>
      <c r="P3242" s="22" t="n">
        <v>0</v>
      </c>
      <c r="Q3242" s="4" t="n"/>
      <c r="R3242" s="17" t="n"/>
      <c r="S3242" s="17" t="n"/>
      <c r="T3242" s="24" t="n"/>
      <c r="U3242" s="25" t="n">
        <v>-11.5493256</v>
      </c>
      <c r="V3242" s="25" t="n">
        <v>-42.1749675</v>
      </c>
    </row>
    <row r="3243">
      <c r="A3243" s="4" t="inlineStr">
        <is>
          <t>IBIPEBA</t>
        </is>
      </c>
      <c r="B3243" s="17" t="inlineStr">
        <is>
          <t>Sem câmera</t>
        </is>
      </c>
      <c r="C3243" s="22" t="n">
        <v>176</v>
      </c>
      <c r="D3243" s="22" t="n">
        <v>1228</v>
      </c>
      <c r="E3243" s="4" t="inlineStr">
        <is>
          <t>ESCOLA MUNICIPAL NOSSA SENHORA DO CARMO</t>
        </is>
      </c>
      <c r="F3243" s="4" t="inlineStr">
        <is>
          <t>POVOADO DE ALTO DA VEREDA</t>
        </is>
      </c>
      <c r="G3243" s="4" t="inlineStr">
        <is>
          <t>POVOADO DE ALTO DA VEREDA - ZONA RURAL</t>
        </is>
      </c>
      <c r="H3243" s="17" t="inlineStr">
        <is>
          <t>Rural</t>
        </is>
      </c>
      <c r="I3243" s="7" t="n">
        <v>1</v>
      </c>
      <c r="J3243" s="23" t="n"/>
      <c r="K3243" s="17" t="inlineStr">
        <is>
          <t>Sem câmera</t>
        </is>
      </c>
      <c r="L3243" s="22" t="n">
        <v>0</v>
      </c>
      <c r="M3243" s="17" t="inlineStr">
        <is>
          <t>Sem câmera</t>
        </is>
      </c>
      <c r="N3243" s="22" t="n">
        <v>0</v>
      </c>
      <c r="O3243" s="17" t="inlineStr">
        <is>
          <t>Sem câmera</t>
        </is>
      </c>
      <c r="P3243" s="22" t="n">
        <v>0</v>
      </c>
      <c r="Q3243" s="4" t="n"/>
      <c r="R3243" s="17" t="n"/>
      <c r="S3243" s="17" t="n"/>
      <c r="T3243" s="24" t="n"/>
      <c r="U3243" s="25" t="n">
        <v>-11.7650281</v>
      </c>
      <c r="V3243" s="25" t="n">
        <v>-41.9196577</v>
      </c>
    </row>
    <row r="3244">
      <c r="A3244" s="4" t="inlineStr">
        <is>
          <t>IBIPEBA</t>
        </is>
      </c>
      <c r="B3244" s="17" t="inlineStr">
        <is>
          <t>Sem câmera</t>
        </is>
      </c>
      <c r="C3244" s="22" t="n">
        <v>176</v>
      </c>
      <c r="D3244" s="22" t="n">
        <v>1252</v>
      </c>
      <c r="E3244" s="4" t="inlineStr">
        <is>
          <t>ESCOLA MUNICIPAL NECY NOVAES</t>
        </is>
      </c>
      <c r="F3244" s="4" t="inlineStr">
        <is>
          <t>POVOADO OLHOS D'AGUA DO BADU</t>
        </is>
      </c>
      <c r="G3244" s="4" t="inlineStr">
        <is>
          <t>POVOADO OLHOS D'ÁGUA DO BADU - ZONA RURAL</t>
        </is>
      </c>
      <c r="H3244" s="17" t="inlineStr">
        <is>
          <t>Rural</t>
        </is>
      </c>
      <c r="I3244" s="7" t="n">
        <v>4</v>
      </c>
      <c r="J3244" s="23" t="n"/>
      <c r="K3244" s="17" t="inlineStr">
        <is>
          <t>Sem câmera</t>
        </is>
      </c>
      <c r="L3244" s="22" t="n">
        <v>0</v>
      </c>
      <c r="M3244" s="17" t="inlineStr">
        <is>
          <t>Sem câmera</t>
        </is>
      </c>
      <c r="N3244" s="22" t="n">
        <v>0</v>
      </c>
      <c r="O3244" s="17" t="inlineStr">
        <is>
          <t>Sem câmera</t>
        </is>
      </c>
      <c r="P3244" s="22" t="n">
        <v>0</v>
      </c>
      <c r="Q3244" s="4" t="n"/>
      <c r="R3244" s="17" t="n"/>
      <c r="S3244" s="17" t="n"/>
      <c r="T3244" s="24" t="n"/>
      <c r="U3244" s="25" t="n">
        <v>-11.4994611</v>
      </c>
      <c r="V3244" s="25" t="n">
        <v>-42.2106352</v>
      </c>
    </row>
    <row r="3245">
      <c r="A3245" s="4" t="inlineStr">
        <is>
          <t>IBIPEBA</t>
        </is>
      </c>
      <c r="B3245" s="17" t="inlineStr">
        <is>
          <t>Sem câmera</t>
        </is>
      </c>
      <c r="C3245" s="22" t="n">
        <v>176</v>
      </c>
      <c r="D3245" s="22" t="n">
        <v>1279</v>
      </c>
      <c r="E3245" s="4" t="inlineStr">
        <is>
          <t>ASSOCIAÇÃO COMUNITÁRIA DOS PEQUENOS PRODUTORES DE ALVINO</t>
        </is>
      </c>
      <c r="F3245" s="4" t="inlineStr">
        <is>
          <t>POVOADO ALVINO</t>
        </is>
      </c>
      <c r="G3245" s="4" t="inlineStr">
        <is>
          <t>POVOADO DE ALVINO - ZONA RURAL</t>
        </is>
      </c>
      <c r="H3245" s="17" t="inlineStr">
        <is>
          <t>Rural</t>
        </is>
      </c>
      <c r="I3245" s="7" t="n">
        <v>1</v>
      </c>
      <c r="J3245" s="23" t="n"/>
      <c r="K3245" s="17" t="inlineStr">
        <is>
          <t>Sem câmera</t>
        </is>
      </c>
      <c r="L3245" s="22" t="n">
        <v>0</v>
      </c>
      <c r="M3245" s="17" t="inlineStr">
        <is>
          <t>Sem câmera</t>
        </is>
      </c>
      <c r="N3245" s="22" t="n">
        <v>0</v>
      </c>
      <c r="O3245" s="17" t="inlineStr">
        <is>
          <t>Sem câmera</t>
        </is>
      </c>
      <c r="P3245" s="22" t="n">
        <v>0</v>
      </c>
      <c r="Q3245" s="4" t="n"/>
      <c r="R3245" s="17" t="n"/>
      <c r="S3245" s="17" t="n"/>
      <c r="T3245" s="24" t="n"/>
      <c r="U3245" s="25" t="n">
        <v>-11.7536616</v>
      </c>
      <c r="V3245" s="25" t="n">
        <v>-41.9770115</v>
      </c>
    </row>
    <row r="3246">
      <c r="A3246" s="4" t="inlineStr">
        <is>
          <t>IBIPEBA</t>
        </is>
      </c>
      <c r="B3246" s="17" t="inlineStr">
        <is>
          <t>Sem câmera</t>
        </is>
      </c>
      <c r="C3246" s="22" t="n">
        <v>176</v>
      </c>
      <c r="D3246" s="22" t="n">
        <v>1287</v>
      </c>
      <c r="E3246" s="4" t="inlineStr">
        <is>
          <t>ESCOLA MUNICIPAL PEDRO AMERICO</t>
        </is>
      </c>
      <c r="F3246" s="4" t="inlineStr">
        <is>
          <t>POVOADO VEREDA DE CAMPO BELO</t>
        </is>
      </c>
      <c r="G3246" s="4" t="inlineStr">
        <is>
          <t>POVOADO DE VEREDA DE CAMPO BELO - ZONA RURAL</t>
        </is>
      </c>
      <c r="H3246" s="17" t="inlineStr">
        <is>
          <t>Rural</t>
        </is>
      </c>
      <c r="I3246" s="7" t="n">
        <v>1</v>
      </c>
      <c r="J3246" s="23" t="n"/>
      <c r="K3246" s="17" t="inlineStr">
        <is>
          <t>Sem câmera</t>
        </is>
      </c>
      <c r="L3246" s="22" t="n">
        <v>0</v>
      </c>
      <c r="M3246" s="17" t="inlineStr">
        <is>
          <t>Sem câmera</t>
        </is>
      </c>
      <c r="N3246" s="22" t="n">
        <v>0</v>
      </c>
      <c r="O3246" s="17" t="inlineStr">
        <is>
          <t>Sem câmera</t>
        </is>
      </c>
      <c r="P3246" s="22" t="n">
        <v>0</v>
      </c>
      <c r="Q3246" s="4" t="n"/>
      <c r="R3246" s="17" t="n"/>
      <c r="S3246" s="17" t="n"/>
      <c r="T3246" s="24" t="n"/>
      <c r="U3246" s="25" t="n">
        <v>-11.4143848</v>
      </c>
      <c r="V3246" s="25" t="n">
        <v>-42.26258</v>
      </c>
    </row>
    <row r="3247">
      <c r="A3247" s="4" t="inlineStr">
        <is>
          <t>IBIPEBA</t>
        </is>
      </c>
      <c r="B3247" s="17" t="inlineStr">
        <is>
          <t>Sem câmera</t>
        </is>
      </c>
      <c r="C3247" s="22" t="n">
        <v>176</v>
      </c>
      <c r="D3247" s="22" t="n">
        <v>1295</v>
      </c>
      <c r="E3247" s="4" t="inlineStr">
        <is>
          <t>ESCOLA MUNICIPAL SÃO MARCOS</t>
        </is>
      </c>
      <c r="F3247" s="4" t="inlineStr">
        <is>
          <t>POVOADO DE ANGICO</t>
        </is>
      </c>
      <c r="G3247" s="4" t="inlineStr">
        <is>
          <t>POVOADO DE ANGICO - ZONA RURAL</t>
        </is>
      </c>
      <c r="H3247" s="17" t="inlineStr">
        <is>
          <t>Rural</t>
        </is>
      </c>
      <c r="I3247" s="7" t="n">
        <v>1</v>
      </c>
      <c r="J3247" s="23" t="n"/>
      <c r="K3247" s="17" t="inlineStr">
        <is>
          <t>Sem câmera</t>
        </is>
      </c>
      <c r="L3247" s="22" t="n">
        <v>0</v>
      </c>
      <c r="M3247" s="17" t="inlineStr">
        <is>
          <t>Sem câmera</t>
        </is>
      </c>
      <c r="N3247" s="22" t="n">
        <v>0</v>
      </c>
      <c r="O3247" s="17" t="inlineStr">
        <is>
          <t>Sem câmera</t>
        </is>
      </c>
      <c r="P3247" s="22" t="n">
        <v>0</v>
      </c>
      <c r="Q3247" s="4" t="n"/>
      <c r="R3247" s="17" t="n"/>
      <c r="S3247" s="17" t="n"/>
      <c r="T3247" s="24" t="n"/>
      <c r="U3247" s="25" t="n">
        <v>-11.4902987</v>
      </c>
      <c r="V3247" s="25" t="n">
        <v>-42.2735105</v>
      </c>
    </row>
    <row r="3248">
      <c r="A3248" s="4" t="inlineStr">
        <is>
          <t>IBIPEBA</t>
        </is>
      </c>
      <c r="B3248" s="17" t="inlineStr">
        <is>
          <t>Sem câmera</t>
        </is>
      </c>
      <c r="C3248" s="22" t="n">
        <v>176</v>
      </c>
      <c r="D3248" s="22" t="n">
        <v>1309</v>
      </c>
      <c r="E3248" s="4" t="inlineStr">
        <is>
          <t>ESCOLA MUNICIPAL GUALTER DE SOUSA BENTO</t>
        </is>
      </c>
      <c r="F3248" s="4" t="inlineStr">
        <is>
          <t>POVOADO DE BARRO VERMELHO</t>
        </is>
      </c>
      <c r="G3248" s="4" t="inlineStr">
        <is>
          <t>POVOADO DE BARRO VERMELHO - ZONA RURAL</t>
        </is>
      </c>
      <c r="H3248" s="17" t="inlineStr">
        <is>
          <t>Rural</t>
        </is>
      </c>
      <c r="I3248" s="7" t="n">
        <v>1</v>
      </c>
      <c r="J3248" s="23" t="n"/>
      <c r="K3248" s="17" t="inlineStr">
        <is>
          <t>Sem câmera</t>
        </is>
      </c>
      <c r="L3248" s="22" t="n">
        <v>0</v>
      </c>
      <c r="M3248" s="17" t="inlineStr">
        <is>
          <t>Sem câmera</t>
        </is>
      </c>
      <c r="N3248" s="22" t="n">
        <v>0</v>
      </c>
      <c r="O3248" s="17" t="inlineStr">
        <is>
          <t>Sem câmera</t>
        </is>
      </c>
      <c r="P3248" s="22" t="n">
        <v>0</v>
      </c>
      <c r="Q3248" s="4" t="n"/>
      <c r="R3248" s="17" t="n"/>
      <c r="S3248" s="17" t="n"/>
      <c r="T3248" s="24" t="n"/>
      <c r="U3248" s="25" t="n">
        <v>-11.5680729</v>
      </c>
      <c r="V3248" s="25" t="n">
        <v>-42.2199468</v>
      </c>
    </row>
    <row r="3249">
      <c r="A3249" s="4" t="inlineStr">
        <is>
          <t>IBIPEBA</t>
        </is>
      </c>
      <c r="B3249" s="17" t="inlineStr">
        <is>
          <t>Sem câmera</t>
        </is>
      </c>
      <c r="C3249" s="22" t="n">
        <v>176</v>
      </c>
      <c r="D3249" s="22" t="n">
        <v>1317</v>
      </c>
      <c r="E3249" s="4" t="inlineStr">
        <is>
          <t>ASSOCIAÇAO PEQUENOS PRODUTORES RURAIS QUILOMBOLA DA COMUNIDADE MOCOBEU</t>
        </is>
      </c>
      <c r="F3249" s="4" t="inlineStr">
        <is>
          <t>POVOADO MOCOBEU</t>
        </is>
      </c>
      <c r="G3249" s="4" t="inlineStr">
        <is>
          <t>POVOADO DE MOCOBEU - ZONA RURAL</t>
        </is>
      </c>
      <c r="H3249" s="17" t="inlineStr">
        <is>
          <t>Rural</t>
        </is>
      </c>
      <c r="I3249" s="7" t="n">
        <v>1</v>
      </c>
      <c r="J3249" s="23" t="n"/>
      <c r="K3249" s="17" t="inlineStr">
        <is>
          <t>Sem câmera</t>
        </is>
      </c>
      <c r="L3249" s="22" t="n">
        <v>0</v>
      </c>
      <c r="M3249" s="17" t="inlineStr">
        <is>
          <t>Sem câmera</t>
        </is>
      </c>
      <c r="N3249" s="22" t="n">
        <v>0</v>
      </c>
      <c r="O3249" s="17" t="inlineStr">
        <is>
          <t>Sem câmera</t>
        </is>
      </c>
      <c r="P3249" s="22" t="n">
        <v>0</v>
      </c>
      <c r="Q3249" s="4" t="n"/>
      <c r="R3249" s="17" t="n"/>
      <c r="S3249" s="17" t="n"/>
      <c r="T3249" s="24" t="n"/>
      <c r="U3249" s="25" t="n">
        <v>-11.705</v>
      </c>
      <c r="V3249" s="25" t="n">
        <v>-42.0224142</v>
      </c>
    </row>
    <row r="3250">
      <c r="A3250" s="4" t="inlineStr">
        <is>
          <t>IBIPEBA</t>
        </is>
      </c>
      <c r="B3250" s="17" t="inlineStr">
        <is>
          <t>Sem câmera</t>
        </is>
      </c>
      <c r="C3250" s="22" t="n">
        <v>176</v>
      </c>
      <c r="D3250" s="22" t="n">
        <v>1325</v>
      </c>
      <c r="E3250" s="4" t="inlineStr">
        <is>
          <t>COLEGIO MUNICIPAL JOSE DE ALTINO</t>
        </is>
      </c>
      <c r="F3250" s="4" t="inlineStr">
        <is>
          <t>POVOADO REMANGA</t>
        </is>
      </c>
      <c r="G3250" s="4" t="inlineStr">
        <is>
          <t>POVOADO DE REMANGA - ZONA RURAL</t>
        </is>
      </c>
      <c r="H3250" s="17" t="inlineStr">
        <is>
          <t>Rural</t>
        </is>
      </c>
      <c r="I3250" s="7" t="n">
        <v>1</v>
      </c>
      <c r="J3250" s="23" t="n"/>
      <c r="K3250" s="17" t="inlineStr">
        <is>
          <t>Sem câmera</t>
        </is>
      </c>
      <c r="L3250" s="22" t="n">
        <v>0</v>
      </c>
      <c r="M3250" s="17" t="inlineStr">
        <is>
          <t>Sem câmera</t>
        </is>
      </c>
      <c r="N3250" s="22" t="n">
        <v>0</v>
      </c>
      <c r="O3250" s="17" t="inlineStr">
        <is>
          <t>Sem câmera</t>
        </is>
      </c>
      <c r="P3250" s="22" t="n">
        <v>0</v>
      </c>
      <c r="Q3250" s="4" t="n"/>
      <c r="R3250" s="17" t="n"/>
      <c r="S3250" s="17" t="n"/>
      <c r="T3250" s="24" t="n"/>
      <c r="U3250" s="25" t="n">
        <v>-11.7318861</v>
      </c>
      <c r="V3250" s="25" t="n">
        <v>-41.9736313</v>
      </c>
    </row>
    <row r="3251">
      <c r="A3251" s="4" t="inlineStr">
        <is>
          <t>IBIPEBA</t>
        </is>
      </c>
      <c r="B3251" s="17" t="inlineStr">
        <is>
          <t>Sem câmera</t>
        </is>
      </c>
      <c r="C3251" s="22" t="n">
        <v>176</v>
      </c>
      <c r="D3251" s="22" t="n">
        <v>1333</v>
      </c>
      <c r="E3251" s="4" t="inlineStr">
        <is>
          <t>ESCOLA MUNICIPAL JOSUE ALVES BARRETO</t>
        </is>
      </c>
      <c r="F3251" s="4" t="inlineStr">
        <is>
          <t>POVOADO SALVA VIDA</t>
        </is>
      </c>
      <c r="G3251" s="4" t="inlineStr">
        <is>
          <t>POVOADO DE SALVA VIDAS - ZONA RURAL</t>
        </is>
      </c>
      <c r="H3251" s="17" t="inlineStr">
        <is>
          <t>Rural</t>
        </is>
      </c>
      <c r="I3251" s="7" t="n">
        <v>1</v>
      </c>
      <c r="J3251" s="23" t="n"/>
      <c r="K3251" s="17" t="inlineStr">
        <is>
          <t>Sem câmera</t>
        </is>
      </c>
      <c r="L3251" s="22" t="n">
        <v>0</v>
      </c>
      <c r="M3251" s="17" t="inlineStr">
        <is>
          <t>Sem câmera</t>
        </is>
      </c>
      <c r="N3251" s="22" t="n">
        <v>0</v>
      </c>
      <c r="O3251" s="17" t="inlineStr">
        <is>
          <t>Sem câmera</t>
        </is>
      </c>
      <c r="P3251" s="22" t="n">
        <v>0</v>
      </c>
      <c r="Q3251" s="4" t="n"/>
      <c r="R3251" s="17" t="n"/>
      <c r="S3251" s="17" t="n"/>
      <c r="T3251" s="24" t="n"/>
      <c r="U3251" s="25" t="n">
        <v>-11.3347815</v>
      </c>
      <c r="V3251" s="25" t="n">
        <v>-42.2863622</v>
      </c>
    </row>
    <row r="3252">
      <c r="A3252" s="4" t="inlineStr">
        <is>
          <t>IBIPEBA</t>
        </is>
      </c>
      <c r="B3252" s="17" t="inlineStr">
        <is>
          <t>Sem câmera</t>
        </is>
      </c>
      <c r="C3252" s="22" t="n">
        <v>176</v>
      </c>
      <c r="D3252" s="22" t="n">
        <v>1341</v>
      </c>
      <c r="E3252" s="4" t="inlineStr">
        <is>
          <t>ESCOLA MUNICIPAL DAVID GARAMAGOL</t>
        </is>
      </c>
      <c r="F3252" s="4" t="inlineStr">
        <is>
          <t>POVOADO DE LAGOA DO CEDRO</t>
        </is>
      </c>
      <c r="G3252" s="4" t="inlineStr">
        <is>
          <t>POVOADO LAGOA DO CEDRO - ZONA RURAL</t>
        </is>
      </c>
      <c r="H3252" s="17" t="inlineStr">
        <is>
          <t>Rural</t>
        </is>
      </c>
      <c r="I3252" s="7" t="n">
        <v>3</v>
      </c>
      <c r="J3252" s="23" t="n"/>
      <c r="K3252" s="17" t="inlineStr">
        <is>
          <t>Sem câmera</t>
        </is>
      </c>
      <c r="L3252" s="22" t="n">
        <v>0</v>
      </c>
      <c r="M3252" s="17" t="inlineStr">
        <is>
          <t>Sem câmera</t>
        </is>
      </c>
      <c r="N3252" s="22" t="n">
        <v>0</v>
      </c>
      <c r="O3252" s="17" t="inlineStr">
        <is>
          <t>Sem câmera</t>
        </is>
      </c>
      <c r="P3252" s="22" t="n">
        <v>0</v>
      </c>
      <c r="Q3252" s="4" t="n"/>
      <c r="R3252" s="17" t="n"/>
      <c r="S3252" s="17" t="n"/>
      <c r="T3252" s="24" t="n"/>
      <c r="U3252" s="25" t="n">
        <v>-11.6540091</v>
      </c>
      <c r="V3252" s="25" t="n">
        <v>-41.9895558</v>
      </c>
    </row>
    <row r="3253">
      <c r="A3253" s="4" t="inlineStr">
        <is>
          <t>IBIPEBA</t>
        </is>
      </c>
      <c r="B3253" s="17" t="inlineStr">
        <is>
          <t>Sem câmera</t>
        </is>
      </c>
      <c r="C3253" s="22" t="n">
        <v>176</v>
      </c>
      <c r="D3253" s="22" t="n">
        <v>1422</v>
      </c>
      <c r="E3253" s="4" t="inlineStr">
        <is>
          <t>ESCOLA MUNICIPAL MOIZEIS ANDRADE</t>
        </is>
      </c>
      <c r="F3253" s="4" t="inlineStr">
        <is>
          <t>POVOADO SEGREDO</t>
        </is>
      </c>
      <c r="G3253" s="4" t="inlineStr">
        <is>
          <t>POVOADO SEGREDO - ZONA RURAL</t>
        </is>
      </c>
      <c r="H3253" s="17" t="inlineStr">
        <is>
          <t>Rural</t>
        </is>
      </c>
      <c r="I3253" s="7" t="n">
        <v>1</v>
      </c>
      <c r="J3253" s="23" t="n"/>
      <c r="K3253" s="17" t="inlineStr">
        <is>
          <t>Sem câmera</t>
        </is>
      </c>
      <c r="L3253" s="22" t="n">
        <v>0</v>
      </c>
      <c r="M3253" s="17" t="inlineStr">
        <is>
          <t>Sem câmera</t>
        </is>
      </c>
      <c r="N3253" s="22" t="n">
        <v>0</v>
      </c>
      <c r="O3253" s="17" t="inlineStr">
        <is>
          <t>Sem câmera</t>
        </is>
      </c>
      <c r="P3253" s="22" t="n">
        <v>0</v>
      </c>
      <c r="Q3253" s="4" t="n"/>
      <c r="R3253" s="17" t="n"/>
      <c r="S3253" s="17" t="n"/>
      <c r="T3253" s="24" t="n"/>
      <c r="U3253" s="25" t="n">
        <v>-11.6700839</v>
      </c>
      <c r="V3253" s="25" t="n">
        <v>-41.9365046</v>
      </c>
    </row>
    <row r="3254">
      <c r="A3254" s="4" t="inlineStr">
        <is>
          <t>IBIPEBA</t>
        </is>
      </c>
      <c r="B3254" s="17" t="inlineStr">
        <is>
          <t>Sem câmera</t>
        </is>
      </c>
      <c r="C3254" s="22" t="n">
        <v>176</v>
      </c>
      <c r="D3254" s="22" t="n">
        <v>1449</v>
      </c>
      <c r="E3254" s="4" t="inlineStr">
        <is>
          <t>ESCOLA MUNICIPAL NECY NOVAES II</t>
        </is>
      </c>
      <c r="F3254" s="4" t="inlineStr">
        <is>
          <t>POVOADO OLHOS D'AGUA DO BADU</t>
        </is>
      </c>
      <c r="G3254" s="4" t="inlineStr">
        <is>
          <t>POVOADO OLHOS D'AGUA DO BADU - ZONA RURAL</t>
        </is>
      </c>
      <c r="H3254" s="17" t="inlineStr">
        <is>
          <t>Rural</t>
        </is>
      </c>
      <c r="I3254" s="7" t="n">
        <v>1</v>
      </c>
      <c r="J3254" s="23" t="n"/>
      <c r="K3254" s="17" t="inlineStr">
        <is>
          <t>Sem câmera</t>
        </is>
      </c>
      <c r="L3254" s="22" t="n">
        <v>0</v>
      </c>
      <c r="M3254" s="17" t="inlineStr">
        <is>
          <t>Sem câmera</t>
        </is>
      </c>
      <c r="N3254" s="22" t="n">
        <v>0</v>
      </c>
      <c r="O3254" s="17" t="inlineStr">
        <is>
          <t>Sem câmera</t>
        </is>
      </c>
      <c r="P3254" s="22" t="n">
        <v>0</v>
      </c>
      <c r="Q3254" s="4" t="n"/>
      <c r="R3254" s="17" t="n"/>
      <c r="S3254" s="17" t="n"/>
      <c r="T3254" s="24" t="n"/>
      <c r="U3254" s="25" t="n">
        <v>-11.499411</v>
      </c>
      <c r="V3254" s="25" t="n">
        <v>-42.2108885</v>
      </c>
    </row>
    <row r="3255">
      <c r="A3255" s="4" t="inlineStr">
        <is>
          <t>IBIPEBA</t>
        </is>
      </c>
      <c r="B3255" s="17" t="inlineStr">
        <is>
          <t>Sem câmera</t>
        </is>
      </c>
      <c r="C3255" s="22" t="n">
        <v>176</v>
      </c>
      <c r="D3255" s="22" t="n">
        <v>1457</v>
      </c>
      <c r="E3255" s="4" t="inlineStr">
        <is>
          <t>COLÉGIO DE TEMPO INTEGRAL DO CAMPO DE MIORORÓS</t>
        </is>
      </c>
      <c r="F3255" s="4" t="inlineStr">
        <is>
          <t>DISTRITO DE MIRORÓS</t>
        </is>
      </c>
      <c r="G3255" s="4" t="inlineStr">
        <is>
          <t>RUA CASTELO BRANCO, 159 - ZONA RURAL</t>
        </is>
      </c>
      <c r="H3255" s="17" t="inlineStr">
        <is>
          <t>Rural</t>
        </is>
      </c>
      <c r="I3255" s="7" t="n">
        <v>5</v>
      </c>
      <c r="J3255" s="23" t="n"/>
      <c r="K3255" s="17" t="inlineStr">
        <is>
          <t>Sem câmera</t>
        </is>
      </c>
      <c r="L3255" s="22" t="n">
        <v>0</v>
      </c>
      <c r="M3255" s="17" t="inlineStr">
        <is>
          <t>Sem câmera</t>
        </is>
      </c>
      <c r="N3255" s="22" t="n">
        <v>0</v>
      </c>
      <c r="O3255" s="17" t="inlineStr">
        <is>
          <t>Sem câmera</t>
        </is>
      </c>
      <c r="P3255" s="22" t="n">
        <v>0</v>
      </c>
      <c r="Q3255" s="4" t="n"/>
      <c r="R3255" s="17" t="n"/>
      <c r="S3255" s="17" t="n"/>
      <c r="T3255" s="24" t="n"/>
      <c r="U3255" s="25" t="n">
        <v>-11.4389337</v>
      </c>
      <c r="V3255" s="25" t="n">
        <v>-42.3122285</v>
      </c>
    </row>
    <row r="3256">
      <c r="A3256" s="4" t="inlineStr">
        <is>
          <t>IBIPITANGA</t>
        </is>
      </c>
      <c r="B3256" s="17" t="inlineStr">
        <is>
          <t>Sem câmera</t>
        </is>
      </c>
      <c r="C3256" s="22" t="n">
        <v>65</v>
      </c>
      <c r="D3256" s="22" t="n">
        <v>1015</v>
      </c>
      <c r="E3256" s="4" t="inlineStr">
        <is>
          <t>COLÉGIO ESTADUAL DO CAMPO DE IBIPITANGA</t>
        </is>
      </c>
      <c r="F3256" s="4" t="inlineStr">
        <is>
          <t>SALINAS</t>
        </is>
      </c>
      <c r="G3256" s="4" t="inlineStr">
        <is>
          <t>RUA ANA AMÉLIA DE OLIVEIRA, 251 - ZONA URBANA</t>
        </is>
      </c>
      <c r="H3256" s="17" t="inlineStr">
        <is>
          <t>Urbana</t>
        </is>
      </c>
      <c r="I3256" s="7" t="n">
        <v>6</v>
      </c>
      <c r="J3256" s="23" t="n"/>
      <c r="K3256" s="17" t="inlineStr">
        <is>
          <t>Sem câmera</t>
        </is>
      </c>
      <c r="L3256" s="22" t="n">
        <v>0</v>
      </c>
      <c r="M3256" s="17" t="inlineStr">
        <is>
          <t>Sem câmera</t>
        </is>
      </c>
      <c r="N3256" s="22" t="n">
        <v>0</v>
      </c>
      <c r="O3256" s="17" t="inlineStr">
        <is>
          <t>Sem câmera</t>
        </is>
      </c>
      <c r="P3256" s="22" t="n">
        <v>0</v>
      </c>
      <c r="Q3256" s="4" t="n"/>
      <c r="R3256" s="17" t="n"/>
      <c r="S3256" s="17" t="n"/>
      <c r="T3256" s="24" t="n"/>
      <c r="U3256" s="25" t="n">
        <v>-12.8801659</v>
      </c>
      <c r="V3256" s="25" t="n">
        <v>-42.49121</v>
      </c>
    </row>
    <row r="3257">
      <c r="A3257" s="4" t="inlineStr">
        <is>
          <t>IBIPITANGA</t>
        </is>
      </c>
      <c r="B3257" s="17" t="inlineStr">
        <is>
          <t>Sem câmera</t>
        </is>
      </c>
      <c r="C3257" s="22" t="n">
        <v>65</v>
      </c>
      <c r="D3257" s="22" t="n">
        <v>1031</v>
      </c>
      <c r="E3257" s="4" t="inlineStr">
        <is>
          <t>ESCOLA MUNICIPAL CASTRO ALVES</t>
        </is>
      </c>
      <c r="F3257" s="4" t="inlineStr">
        <is>
          <t>SALINAS</t>
        </is>
      </c>
      <c r="G3257" s="4" t="inlineStr">
        <is>
          <t>RUA DO PROGRESSO, S/N - ZONA URBANA</t>
        </is>
      </c>
      <c r="H3257" s="17" t="inlineStr">
        <is>
          <t>Urbana</t>
        </is>
      </c>
      <c r="I3257" s="7" t="n">
        <v>6</v>
      </c>
      <c r="J3257" s="23" t="n"/>
      <c r="K3257" s="17" t="inlineStr">
        <is>
          <t>Sem câmera</t>
        </is>
      </c>
      <c r="L3257" s="22" t="n">
        <v>0</v>
      </c>
      <c r="M3257" s="17" t="inlineStr">
        <is>
          <t>Sem câmera</t>
        </is>
      </c>
      <c r="N3257" s="22" t="n">
        <v>0</v>
      </c>
      <c r="O3257" s="17" t="inlineStr">
        <is>
          <t>Sem câmera</t>
        </is>
      </c>
      <c r="P3257" s="22" t="n">
        <v>0</v>
      </c>
      <c r="Q3257" s="4" t="n"/>
      <c r="R3257" s="17" t="n"/>
      <c r="S3257" s="17" t="n"/>
      <c r="T3257" s="24" t="n"/>
      <c r="U3257" s="25" t="n">
        <v>-12.8831166</v>
      </c>
      <c r="V3257" s="25" t="n">
        <v>-42.4744106</v>
      </c>
    </row>
    <row r="3258">
      <c r="A3258" s="4" t="inlineStr">
        <is>
          <t>IBIPITANGA</t>
        </is>
      </c>
      <c r="B3258" s="17" t="inlineStr">
        <is>
          <t>Sem câmera</t>
        </is>
      </c>
      <c r="C3258" s="22" t="n">
        <v>65</v>
      </c>
      <c r="D3258" s="22" t="n">
        <v>1040</v>
      </c>
      <c r="E3258" s="4" t="inlineStr">
        <is>
          <t>PREDIO ESCOLAR PRESIDENTE MEDICE</t>
        </is>
      </c>
      <c r="F3258" s="4" t="inlineStr">
        <is>
          <t>CENTRO</t>
        </is>
      </c>
      <c r="G3258" s="4" t="inlineStr">
        <is>
          <t>RUA NOVA, S/N - ZONA URBANA</t>
        </is>
      </c>
      <c r="H3258" s="17" t="inlineStr">
        <is>
          <t>Urbana</t>
        </is>
      </c>
      <c r="I3258" s="7" t="n">
        <v>3</v>
      </c>
      <c r="J3258" s="23" t="n"/>
      <c r="K3258" s="17" t="inlineStr">
        <is>
          <t>Sem câmera</t>
        </is>
      </c>
      <c r="L3258" s="22" t="n">
        <v>0</v>
      </c>
      <c r="M3258" s="17" t="inlineStr">
        <is>
          <t>Sem câmera</t>
        </is>
      </c>
      <c r="N3258" s="22" t="n">
        <v>0</v>
      </c>
      <c r="O3258" s="17" t="inlineStr">
        <is>
          <t>Sem câmera</t>
        </is>
      </c>
      <c r="P3258" s="22" t="n">
        <v>0</v>
      </c>
      <c r="Q3258" s="4" t="n"/>
      <c r="R3258" s="17" t="n"/>
      <c r="S3258" s="17" t="n"/>
      <c r="T3258" s="24" t="n"/>
      <c r="U3258" s="25" t="n">
        <v>-12.8816088</v>
      </c>
      <c r="V3258" s="25" t="n">
        <v>-42.4863115</v>
      </c>
    </row>
    <row r="3259">
      <c r="A3259" s="4" t="inlineStr">
        <is>
          <t>IBIPITANGA</t>
        </is>
      </c>
      <c r="B3259" s="17" t="inlineStr">
        <is>
          <t>Sem câmera</t>
        </is>
      </c>
      <c r="C3259" s="22" t="n">
        <v>65</v>
      </c>
      <c r="D3259" s="22" t="n">
        <v>1058</v>
      </c>
      <c r="E3259" s="4" t="inlineStr">
        <is>
          <t>PREDIO ESCOLAR DO SUTIL</t>
        </is>
      </c>
      <c r="F3259" s="4" t="inlineStr">
        <is>
          <t>POVOADO DE SUTIL</t>
        </is>
      </c>
      <c r="G3259" s="4" t="inlineStr">
        <is>
          <t>POVOADO DE SUTIL - ZONA RURAL</t>
        </is>
      </c>
      <c r="H3259" s="17" t="inlineStr">
        <is>
          <t>Rural</t>
        </is>
      </c>
      <c r="I3259" s="7" t="n">
        <v>1</v>
      </c>
      <c r="J3259" s="23" t="n"/>
      <c r="K3259" s="17" t="inlineStr">
        <is>
          <t>Sem câmera</t>
        </is>
      </c>
      <c r="L3259" s="22" t="n">
        <v>0</v>
      </c>
      <c r="M3259" s="17" t="inlineStr">
        <is>
          <t>Sem câmera</t>
        </is>
      </c>
      <c r="N3259" s="22" t="n">
        <v>0</v>
      </c>
      <c r="O3259" s="17" t="inlineStr">
        <is>
          <t>Sem câmera</t>
        </is>
      </c>
      <c r="P3259" s="22" t="n">
        <v>0</v>
      </c>
      <c r="Q3259" s="4" t="n"/>
      <c r="R3259" s="17" t="n"/>
      <c r="S3259" s="17" t="n"/>
      <c r="T3259" s="24" t="n"/>
      <c r="U3259" s="25" t="n">
        <v>-12.9480371</v>
      </c>
      <c r="V3259" s="25" t="n">
        <v>-42.4347309</v>
      </c>
    </row>
    <row r="3260">
      <c r="A3260" s="4" t="inlineStr">
        <is>
          <t>IBIPITANGA</t>
        </is>
      </c>
      <c r="B3260" s="17" t="inlineStr">
        <is>
          <t>Sem câmera</t>
        </is>
      </c>
      <c r="C3260" s="22" t="n">
        <v>65</v>
      </c>
      <c r="D3260" s="22" t="n">
        <v>1066</v>
      </c>
      <c r="E3260" s="4" t="inlineStr">
        <is>
          <t>PRÉDIO ESCOLAR DE SACO DO FOGO</t>
        </is>
      </c>
      <c r="F3260" s="4" t="inlineStr">
        <is>
          <t>POVOADO DE SACO DO FOGO</t>
        </is>
      </c>
      <c r="G3260" s="4" t="inlineStr">
        <is>
          <t>POVOADO DE SACO DO FOGO - ZONA RURAL</t>
        </is>
      </c>
      <c r="H3260" s="17" t="inlineStr">
        <is>
          <t>Rural</t>
        </is>
      </c>
      <c r="I3260" s="7" t="n">
        <v>3</v>
      </c>
      <c r="J3260" s="23" t="n"/>
      <c r="K3260" s="17" t="inlineStr">
        <is>
          <t>Sem câmera</t>
        </is>
      </c>
      <c r="L3260" s="22" t="n">
        <v>0</v>
      </c>
      <c r="M3260" s="17" t="inlineStr">
        <is>
          <t>Sem câmera</t>
        </is>
      </c>
      <c r="N3260" s="22" t="n">
        <v>0</v>
      </c>
      <c r="O3260" s="17" t="inlineStr">
        <is>
          <t>Sem câmera</t>
        </is>
      </c>
      <c r="P3260" s="22" t="n">
        <v>0</v>
      </c>
      <c r="Q3260" s="4" t="n"/>
      <c r="R3260" s="17" t="n"/>
      <c r="S3260" s="17" t="n"/>
      <c r="T3260" s="24" t="n"/>
      <c r="U3260" s="25" t="n">
        <v>-13.02745</v>
      </c>
      <c r="V3260" s="25" t="n">
        <v>-42.3528586</v>
      </c>
    </row>
    <row r="3261">
      <c r="A3261" s="4" t="inlineStr">
        <is>
          <t>IBIPITANGA</t>
        </is>
      </c>
      <c r="B3261" s="17" t="inlineStr">
        <is>
          <t>Sem câmera</t>
        </is>
      </c>
      <c r="C3261" s="22" t="n">
        <v>65</v>
      </c>
      <c r="D3261" s="22" t="n">
        <v>1074</v>
      </c>
      <c r="E3261" s="4" t="inlineStr">
        <is>
          <t>PREDIO ESCOLAR DE CARAMBOLA</t>
        </is>
      </c>
      <c r="F3261" s="4" t="inlineStr">
        <is>
          <t>POVOADO DE CARAMBOLA</t>
        </is>
      </c>
      <c r="G3261" s="4" t="inlineStr">
        <is>
          <t>POVOADO DE CARAMBOLA - ZONA RURAL</t>
        </is>
      </c>
      <c r="H3261" s="17" t="inlineStr">
        <is>
          <t>Rural</t>
        </is>
      </c>
      <c r="I3261" s="7" t="n">
        <v>1</v>
      </c>
      <c r="J3261" s="23" t="n"/>
      <c r="K3261" s="17" t="inlineStr">
        <is>
          <t>Sem câmera</t>
        </is>
      </c>
      <c r="L3261" s="22" t="n">
        <v>0</v>
      </c>
      <c r="M3261" s="17" t="inlineStr">
        <is>
          <t>Sem câmera</t>
        </is>
      </c>
      <c r="N3261" s="22" t="n">
        <v>0</v>
      </c>
      <c r="O3261" s="17" t="inlineStr">
        <is>
          <t>Sem câmera</t>
        </is>
      </c>
      <c r="P3261" s="22" t="n">
        <v>0</v>
      </c>
      <c r="Q3261" s="4" t="n"/>
      <c r="R3261" s="17" t="n"/>
      <c r="S3261" s="17" t="n"/>
      <c r="T3261" s="24" t="n"/>
      <c r="U3261" s="25" t="n">
        <v>-13.0228338</v>
      </c>
      <c r="V3261" s="25" t="n">
        <v>-42.3029603</v>
      </c>
    </row>
    <row r="3262">
      <c r="A3262" s="4" t="inlineStr">
        <is>
          <t>IBIPITANGA</t>
        </is>
      </c>
      <c r="B3262" s="17" t="inlineStr">
        <is>
          <t>Sem câmera</t>
        </is>
      </c>
      <c r="C3262" s="22" t="n">
        <v>65</v>
      </c>
      <c r="D3262" s="22" t="n">
        <v>1082</v>
      </c>
      <c r="E3262" s="4" t="inlineStr">
        <is>
          <t>PREDIO ESCOLAR DE LAGOA DE DENTRO</t>
        </is>
      </c>
      <c r="F3262" s="4" t="inlineStr">
        <is>
          <t>POVOADO DE LAGOA DE DENTRO</t>
        </is>
      </c>
      <c r="G3262" s="4" t="inlineStr">
        <is>
          <t>POVOADO DE LAGOA DE DENTRO - ZONA RURAL</t>
        </is>
      </c>
      <c r="H3262" s="17" t="inlineStr">
        <is>
          <t>Rural</t>
        </is>
      </c>
      <c r="I3262" s="7" t="n">
        <v>2</v>
      </c>
      <c r="J3262" s="23" t="n"/>
      <c r="K3262" s="17" t="inlineStr">
        <is>
          <t>Sem câmera</t>
        </is>
      </c>
      <c r="L3262" s="22" t="n">
        <v>0</v>
      </c>
      <c r="M3262" s="17" t="inlineStr">
        <is>
          <t>Sem câmera</t>
        </is>
      </c>
      <c r="N3262" s="22" t="n">
        <v>0</v>
      </c>
      <c r="O3262" s="17" t="inlineStr">
        <is>
          <t>Sem câmera</t>
        </is>
      </c>
      <c r="P3262" s="22" t="n">
        <v>0</v>
      </c>
      <c r="Q3262" s="4" t="n"/>
      <c r="R3262" s="17" t="n"/>
      <c r="S3262" s="17" t="n"/>
      <c r="T3262" s="24" t="n"/>
      <c r="U3262" s="25" t="n">
        <v>-12.9639827</v>
      </c>
      <c r="V3262" s="25" t="n">
        <v>-42.2918552</v>
      </c>
    </row>
    <row r="3263">
      <c r="A3263" s="4" t="inlineStr">
        <is>
          <t>IBIPITANGA</t>
        </is>
      </c>
      <c r="B3263" s="17" t="inlineStr">
        <is>
          <t>Sem câmera</t>
        </is>
      </c>
      <c r="C3263" s="22" t="n">
        <v>65</v>
      </c>
      <c r="D3263" s="22" t="n">
        <v>1090</v>
      </c>
      <c r="E3263" s="4" t="inlineStr">
        <is>
          <t>POSTO DE SAÚDE DE ALTO DO SÃO FRANCISCO</t>
        </is>
      </c>
      <c r="F3263" s="4" t="inlineStr">
        <is>
          <t>POVOADO DE ALTO DO SÃO FRANCISCO</t>
        </is>
      </c>
      <c r="G3263" s="4" t="inlineStr">
        <is>
          <t>POVOADO DE ALTO DO SAO FRANCISCO - ZONA RURAL</t>
        </is>
      </c>
      <c r="H3263" s="17" t="inlineStr">
        <is>
          <t>Rural</t>
        </is>
      </c>
      <c r="I3263" s="7" t="n">
        <v>1</v>
      </c>
      <c r="J3263" s="23" t="n"/>
      <c r="K3263" s="17" t="inlineStr">
        <is>
          <t>Sem câmera</t>
        </is>
      </c>
      <c r="L3263" s="22" t="n">
        <v>0</v>
      </c>
      <c r="M3263" s="17" t="inlineStr">
        <is>
          <t>Sem câmera</t>
        </is>
      </c>
      <c r="N3263" s="22" t="n">
        <v>0</v>
      </c>
      <c r="O3263" s="17" t="inlineStr">
        <is>
          <t>Sem câmera</t>
        </is>
      </c>
      <c r="P3263" s="22" t="n">
        <v>0</v>
      </c>
      <c r="Q3263" s="4" t="n"/>
      <c r="R3263" s="17" t="n"/>
      <c r="S3263" s="17" t="n"/>
      <c r="T3263" s="24" t="n"/>
      <c r="U3263" s="25" t="n">
        <v>-12.9808886</v>
      </c>
      <c r="V3263" s="25" t="n">
        <v>-42.2175227</v>
      </c>
    </row>
    <row r="3264">
      <c r="A3264" s="4" t="inlineStr">
        <is>
          <t>IBIPITANGA</t>
        </is>
      </c>
      <c r="B3264" s="17" t="inlineStr">
        <is>
          <t>Sem câmera</t>
        </is>
      </c>
      <c r="C3264" s="22" t="n">
        <v>65</v>
      </c>
      <c r="D3264" s="22" t="n">
        <v>1104</v>
      </c>
      <c r="E3264" s="4" t="inlineStr">
        <is>
          <t>PREDIO ESCOLAR DE COVAS DE MANDIOCA</t>
        </is>
      </c>
      <c r="F3264" s="4" t="inlineStr">
        <is>
          <t>POVOADO DE COVAS DE MANDIOCA</t>
        </is>
      </c>
      <c r="G3264" s="4" t="inlineStr">
        <is>
          <t>POVOADO DE COVAS DE MANDIOCA - ZONA RURAL</t>
        </is>
      </c>
      <c r="H3264" s="17" t="inlineStr">
        <is>
          <t>Rural</t>
        </is>
      </c>
      <c r="I3264" s="7" t="n">
        <v>2</v>
      </c>
      <c r="J3264" s="23" t="n"/>
      <c r="K3264" s="17" t="inlineStr">
        <is>
          <t>Sem câmera</t>
        </is>
      </c>
      <c r="L3264" s="22" t="n">
        <v>0</v>
      </c>
      <c r="M3264" s="17" t="inlineStr">
        <is>
          <t>Sem câmera</t>
        </is>
      </c>
      <c r="N3264" s="22" t="n">
        <v>0</v>
      </c>
      <c r="O3264" s="17" t="inlineStr">
        <is>
          <t>Sem câmera</t>
        </is>
      </c>
      <c r="P3264" s="22" t="n">
        <v>0</v>
      </c>
      <c r="Q3264" s="4" t="n"/>
      <c r="R3264" s="17" t="n"/>
      <c r="S3264" s="17" t="n"/>
      <c r="T3264" s="24" t="n"/>
      <c r="U3264" s="25" t="n">
        <v>-12.7532724</v>
      </c>
      <c r="V3264" s="25" t="n">
        <v>-42.3771219</v>
      </c>
    </row>
    <row r="3265">
      <c r="A3265" s="4" t="inlineStr">
        <is>
          <t>IBIPITANGA</t>
        </is>
      </c>
      <c r="B3265" s="17" t="inlineStr">
        <is>
          <t>Sem câmera</t>
        </is>
      </c>
      <c r="C3265" s="22" t="n">
        <v>65</v>
      </c>
      <c r="D3265" s="22" t="n">
        <v>1112</v>
      </c>
      <c r="E3265" s="4" t="inlineStr">
        <is>
          <t>PREDIO ESCOLAR DE PITUCY</t>
        </is>
      </c>
      <c r="F3265" s="4" t="inlineStr">
        <is>
          <t>POVOADO DE PITUCY</t>
        </is>
      </c>
      <c r="G3265" s="4" t="inlineStr">
        <is>
          <t>POVOADO DE PITUCY - ZONA RURAL</t>
        </is>
      </c>
      <c r="H3265" s="17" t="inlineStr">
        <is>
          <t>Rural</t>
        </is>
      </c>
      <c r="I3265" s="7" t="n">
        <v>4</v>
      </c>
      <c r="J3265" s="23" t="n"/>
      <c r="K3265" s="17" t="inlineStr">
        <is>
          <t>Sem câmera</t>
        </is>
      </c>
      <c r="L3265" s="22" t="n">
        <v>0</v>
      </c>
      <c r="M3265" s="17" t="inlineStr">
        <is>
          <t>Sem câmera</t>
        </is>
      </c>
      <c r="N3265" s="22" t="n">
        <v>0</v>
      </c>
      <c r="O3265" s="17" t="inlineStr">
        <is>
          <t>Sem câmera</t>
        </is>
      </c>
      <c r="P3265" s="22" t="n">
        <v>0</v>
      </c>
      <c r="Q3265" s="4" t="n"/>
      <c r="R3265" s="17" t="n"/>
      <c r="S3265" s="17" t="n"/>
      <c r="T3265" s="24" t="n"/>
      <c r="U3265" s="25" t="n">
        <v>-12.7774227</v>
      </c>
      <c r="V3265" s="25" t="n">
        <v>-42.4497497</v>
      </c>
    </row>
    <row r="3266">
      <c r="A3266" s="4" t="inlineStr">
        <is>
          <t>IBIPITANGA</t>
        </is>
      </c>
      <c r="B3266" s="17" t="inlineStr">
        <is>
          <t>Sem câmera</t>
        </is>
      </c>
      <c r="C3266" s="22" t="n">
        <v>65</v>
      </c>
      <c r="D3266" s="22" t="n">
        <v>1120</v>
      </c>
      <c r="E3266" s="4" t="inlineStr">
        <is>
          <t>PREDIO ESCOLAR DE JUREMA</t>
        </is>
      </c>
      <c r="F3266" s="4" t="inlineStr">
        <is>
          <t>POVOADO DE JUREMA</t>
        </is>
      </c>
      <c r="G3266" s="4" t="inlineStr">
        <is>
          <t>POVOADO DE JUREMA - ZONA RURAL</t>
        </is>
      </c>
      <c r="H3266" s="17" t="inlineStr">
        <is>
          <t>Rural</t>
        </is>
      </c>
      <c r="I3266" s="7" t="n">
        <v>1</v>
      </c>
      <c r="J3266" s="23" t="n"/>
      <c r="K3266" s="17" t="inlineStr">
        <is>
          <t>Sem câmera</t>
        </is>
      </c>
      <c r="L3266" s="22" t="n">
        <v>0</v>
      </c>
      <c r="M3266" s="17" t="inlineStr">
        <is>
          <t>Sem câmera</t>
        </is>
      </c>
      <c r="N3266" s="22" t="n">
        <v>0</v>
      </c>
      <c r="O3266" s="17" t="inlineStr">
        <is>
          <t>Sem câmera</t>
        </is>
      </c>
      <c r="P3266" s="22" t="n">
        <v>0</v>
      </c>
      <c r="Q3266" s="4" t="n"/>
      <c r="R3266" s="17" t="n"/>
      <c r="S3266" s="17" t="n"/>
      <c r="T3266" s="24" t="n"/>
      <c r="U3266" s="25" t="n">
        <v>-12.7170815</v>
      </c>
      <c r="V3266" s="25" t="n">
        <v>-42.2784319</v>
      </c>
    </row>
    <row r="3267">
      <c r="A3267" s="4" t="inlineStr">
        <is>
          <t>IBIPITANGA</t>
        </is>
      </c>
      <c r="B3267" s="17" t="inlineStr">
        <is>
          <t>Sem câmera</t>
        </is>
      </c>
      <c r="C3267" s="22" t="n">
        <v>65</v>
      </c>
      <c r="D3267" s="22" t="n">
        <v>1139</v>
      </c>
      <c r="E3267" s="4" t="inlineStr">
        <is>
          <t>ESCOLA MUNICIPAL DE ALVINÓPOLIS</t>
        </is>
      </c>
      <c r="F3267" s="4" t="inlineStr">
        <is>
          <t>POVOADO DE ALVINÓPOLIS</t>
        </is>
      </c>
      <c r="G3267" s="4" t="inlineStr">
        <is>
          <t>POVOADO DE ALVINÓPOLIS - ZONA RURAL</t>
        </is>
      </c>
      <c r="H3267" s="17" t="inlineStr">
        <is>
          <t>Rural</t>
        </is>
      </c>
      <c r="I3267" s="7" t="n">
        <v>4</v>
      </c>
      <c r="J3267" s="23" t="n"/>
      <c r="K3267" s="17" t="inlineStr">
        <is>
          <t>Sem câmera</t>
        </is>
      </c>
      <c r="L3267" s="22" t="n">
        <v>0</v>
      </c>
      <c r="M3267" s="17" t="inlineStr">
        <is>
          <t>Sem câmera</t>
        </is>
      </c>
      <c r="N3267" s="22" t="n">
        <v>0</v>
      </c>
      <c r="O3267" s="17" t="inlineStr">
        <is>
          <t>Sem câmera</t>
        </is>
      </c>
      <c r="P3267" s="22" t="n">
        <v>0</v>
      </c>
      <c r="Q3267" s="4" t="n"/>
      <c r="R3267" s="17" t="n"/>
      <c r="S3267" s="17" t="n"/>
      <c r="T3267" s="24" t="n"/>
      <c r="U3267" s="25" t="n">
        <v>-12.8242003</v>
      </c>
      <c r="V3267" s="25" t="n">
        <v>-42.3132797</v>
      </c>
    </row>
    <row r="3268">
      <c r="A3268" s="4" t="inlineStr">
        <is>
          <t>IBIPITANGA</t>
        </is>
      </c>
      <c r="B3268" s="17" t="inlineStr">
        <is>
          <t>Sem câmera</t>
        </is>
      </c>
      <c r="C3268" s="22" t="n">
        <v>65</v>
      </c>
      <c r="D3268" s="22" t="n">
        <v>1147</v>
      </c>
      <c r="E3268" s="4" t="inlineStr">
        <is>
          <t>PREDIO ESCOLAR DE TABUA</t>
        </is>
      </c>
      <c r="F3268" s="4" t="inlineStr">
        <is>
          <t>POVOADO DE TABUA</t>
        </is>
      </c>
      <c r="G3268" s="4" t="inlineStr">
        <is>
          <t>POVOADO DE TABUA - ZONA RURAL</t>
        </is>
      </c>
      <c r="H3268" s="17" t="inlineStr">
        <is>
          <t>Rural</t>
        </is>
      </c>
      <c r="I3268" s="7" t="n">
        <v>1</v>
      </c>
      <c r="J3268" s="23" t="n"/>
      <c r="K3268" s="17" t="inlineStr">
        <is>
          <t>Sem câmera</t>
        </is>
      </c>
      <c r="L3268" s="22" t="n">
        <v>0</v>
      </c>
      <c r="M3268" s="17" t="inlineStr">
        <is>
          <t>Sem câmera</t>
        </is>
      </c>
      <c r="N3268" s="22" t="n">
        <v>0</v>
      </c>
      <c r="O3268" s="17" t="inlineStr">
        <is>
          <t>Sem câmera</t>
        </is>
      </c>
      <c r="P3268" s="22" t="n">
        <v>0</v>
      </c>
      <c r="Q3268" s="4" t="n"/>
      <c r="R3268" s="17" t="n"/>
      <c r="S3268" s="17" t="n"/>
      <c r="T3268" s="24" t="n"/>
      <c r="U3268" s="25" t="n">
        <v>-12.7081774</v>
      </c>
      <c r="V3268" s="25" t="n">
        <v>-42.426799</v>
      </c>
    </row>
    <row r="3269">
      <c r="A3269" s="4" t="inlineStr">
        <is>
          <t>IBIPITANGA</t>
        </is>
      </c>
      <c r="B3269" s="17" t="inlineStr">
        <is>
          <t>Sem câmera</t>
        </is>
      </c>
      <c r="C3269" s="22" t="n">
        <v>65</v>
      </c>
      <c r="D3269" s="22" t="n">
        <v>1155</v>
      </c>
      <c r="E3269" s="4" t="inlineStr">
        <is>
          <t>ESCOLA MUNICIPAL PADRE ALDO COPPOLA</t>
        </is>
      </c>
      <c r="F3269" s="4" t="inlineStr">
        <is>
          <t>POVOADO DE CASTANHÃO</t>
        </is>
      </c>
      <c r="G3269" s="4" t="inlineStr">
        <is>
          <t>POVOADO DE CASTANHÃO - ZONA RURAL</t>
        </is>
      </c>
      <c r="H3269" s="17" t="inlineStr">
        <is>
          <t>Rural</t>
        </is>
      </c>
      <c r="I3269" s="7" t="n">
        <v>2</v>
      </c>
      <c r="J3269" s="23" t="n"/>
      <c r="K3269" s="17" t="inlineStr">
        <is>
          <t>Sem câmera</t>
        </is>
      </c>
      <c r="L3269" s="22" t="n">
        <v>0</v>
      </c>
      <c r="M3269" s="17" t="inlineStr">
        <is>
          <t>Sem câmera</t>
        </is>
      </c>
      <c r="N3269" s="22" t="n">
        <v>0</v>
      </c>
      <c r="O3269" s="17" t="inlineStr">
        <is>
          <t>Sem câmera</t>
        </is>
      </c>
      <c r="P3269" s="22" t="n">
        <v>0</v>
      </c>
      <c r="Q3269" s="4" t="n"/>
      <c r="R3269" s="17" t="n"/>
      <c r="S3269" s="17" t="n"/>
      <c r="T3269" s="24" t="n"/>
      <c r="U3269" s="25" t="n">
        <v>-12.9285501</v>
      </c>
      <c r="V3269" s="25" t="n">
        <v>-42.3504726</v>
      </c>
    </row>
    <row r="3270">
      <c r="A3270" s="4" t="inlineStr">
        <is>
          <t>IBIPITANGA</t>
        </is>
      </c>
      <c r="B3270" s="17" t="inlineStr">
        <is>
          <t>Sem câmera</t>
        </is>
      </c>
      <c r="C3270" s="22" t="n">
        <v>65</v>
      </c>
      <c r="D3270" s="22" t="n">
        <v>1171</v>
      </c>
      <c r="E3270" s="4" t="inlineStr">
        <is>
          <t>PREDIO ESCOLAR DE AGUA BRANCA</t>
        </is>
      </c>
      <c r="F3270" s="4" t="inlineStr">
        <is>
          <t>POVOADO DE ÁGUA BRANCA</t>
        </is>
      </c>
      <c r="G3270" s="4" t="inlineStr">
        <is>
          <t>POVOADO DE AGUA BRANCA - ZONA RURAL</t>
        </is>
      </c>
      <c r="H3270" s="17" t="inlineStr">
        <is>
          <t>Rural</t>
        </is>
      </c>
      <c r="I3270" s="7" t="n">
        <v>1</v>
      </c>
      <c r="J3270" s="23" t="n"/>
      <c r="K3270" s="17" t="inlineStr">
        <is>
          <t>Sem câmera</t>
        </is>
      </c>
      <c r="L3270" s="22" t="n">
        <v>0</v>
      </c>
      <c r="M3270" s="17" t="inlineStr">
        <is>
          <t>Sem câmera</t>
        </is>
      </c>
      <c r="N3270" s="22" t="n">
        <v>0</v>
      </c>
      <c r="O3270" s="17" t="inlineStr">
        <is>
          <t>Sem câmera</t>
        </is>
      </c>
      <c r="P3270" s="22" t="n">
        <v>0</v>
      </c>
      <c r="Q3270" s="4" t="n"/>
      <c r="R3270" s="17" t="n"/>
      <c r="S3270" s="17" t="n"/>
      <c r="T3270" s="24" t="n"/>
      <c r="U3270" s="25" t="n">
        <v>-12.7206674</v>
      </c>
      <c r="V3270" s="25" t="n">
        <v>-42.3318343</v>
      </c>
    </row>
    <row r="3271">
      <c r="A3271" s="4" t="inlineStr">
        <is>
          <t>IBIPITANGA</t>
        </is>
      </c>
      <c r="B3271" s="17" t="inlineStr">
        <is>
          <t>Sem câmera</t>
        </is>
      </c>
      <c r="C3271" s="22" t="n">
        <v>65</v>
      </c>
      <c r="D3271" s="22" t="n">
        <v>1180</v>
      </c>
      <c r="E3271" s="4" t="inlineStr">
        <is>
          <t>PREDIO ESCOLAR DE CALDEIRAO</t>
        </is>
      </c>
      <c r="F3271" s="4" t="inlineStr">
        <is>
          <t>POVOADO DE CALDEIRÃO</t>
        </is>
      </c>
      <c r="G3271" s="4" t="inlineStr">
        <is>
          <t>POVOADO DE CALDEIRAO - ZONA RURAL</t>
        </is>
      </c>
      <c r="H3271" s="17" t="inlineStr">
        <is>
          <t>Rural</t>
        </is>
      </c>
      <c r="I3271" s="7" t="n">
        <v>1</v>
      </c>
      <c r="J3271" s="23" t="n"/>
      <c r="K3271" s="17" t="inlineStr">
        <is>
          <t>Sem câmera</t>
        </is>
      </c>
      <c r="L3271" s="22" t="n">
        <v>0</v>
      </c>
      <c r="M3271" s="17" t="inlineStr">
        <is>
          <t>Sem câmera</t>
        </is>
      </c>
      <c r="N3271" s="22" t="n">
        <v>0</v>
      </c>
      <c r="O3271" s="17" t="inlineStr">
        <is>
          <t>Sem câmera</t>
        </is>
      </c>
      <c r="P3271" s="22" t="n">
        <v>0</v>
      </c>
      <c r="Q3271" s="4" t="n"/>
      <c r="R3271" s="17" t="n"/>
      <c r="S3271" s="17" t="n"/>
      <c r="T3271" s="24" t="n"/>
      <c r="U3271" s="25" t="n">
        <v>-12.878926</v>
      </c>
      <c r="V3271" s="25" t="n">
        <v>-42.3603499</v>
      </c>
    </row>
    <row r="3272">
      <c r="A3272" s="4" t="inlineStr">
        <is>
          <t>IBIPITANGA</t>
        </is>
      </c>
      <c r="B3272" s="17" t="inlineStr">
        <is>
          <t>Sem câmera</t>
        </is>
      </c>
      <c r="C3272" s="22" t="n">
        <v>65</v>
      </c>
      <c r="D3272" s="22" t="n">
        <v>1201</v>
      </c>
      <c r="E3272" s="4" t="inlineStr">
        <is>
          <t>PREDIO ESCOLAR DE LAGOA NOVA</t>
        </is>
      </c>
      <c r="F3272" s="4" t="inlineStr">
        <is>
          <t>POVOADO DE LAGOA NOVA</t>
        </is>
      </c>
      <c r="G3272" s="4" t="inlineStr">
        <is>
          <t>POVOADO DE LAGOA NOVA - ZONA RURAL</t>
        </is>
      </c>
      <c r="H3272" s="17" t="inlineStr">
        <is>
          <t>Rural</t>
        </is>
      </c>
      <c r="I3272" s="7" t="n">
        <v>1</v>
      </c>
      <c r="J3272" s="23" t="n"/>
      <c r="K3272" s="17" t="inlineStr">
        <is>
          <t>Sem câmera</t>
        </is>
      </c>
      <c r="L3272" s="22" t="n">
        <v>0</v>
      </c>
      <c r="M3272" s="17" t="inlineStr">
        <is>
          <t>Sem câmera</t>
        </is>
      </c>
      <c r="N3272" s="22" t="n">
        <v>0</v>
      </c>
      <c r="O3272" s="17" t="inlineStr">
        <is>
          <t>Sem câmera</t>
        </is>
      </c>
      <c r="P3272" s="22" t="n">
        <v>0</v>
      </c>
      <c r="Q3272" s="4" t="n"/>
      <c r="R3272" s="17" t="n"/>
      <c r="S3272" s="17" t="n"/>
      <c r="T3272" s="24" t="n"/>
      <c r="U3272" s="25" t="n">
        <v>-12.8978909</v>
      </c>
      <c r="V3272" s="25" t="n">
        <v>-42.2745728</v>
      </c>
    </row>
    <row r="3273">
      <c r="A3273" s="4" t="inlineStr">
        <is>
          <t>IBIPITANGA</t>
        </is>
      </c>
      <c r="B3273" s="17" t="inlineStr">
        <is>
          <t>Sem câmera</t>
        </is>
      </c>
      <c r="C3273" s="22" t="n">
        <v>65</v>
      </c>
      <c r="D3273" s="22" t="n">
        <v>1244</v>
      </c>
      <c r="E3273" s="4" t="inlineStr">
        <is>
          <t>PRÉDIO ESCOLAR DE CAMPO GRANDE</t>
        </is>
      </c>
      <c r="F3273" s="4" t="inlineStr">
        <is>
          <t>POVOADO DE CAMPO GRANDE</t>
        </is>
      </c>
      <c r="G3273" s="4" t="inlineStr">
        <is>
          <t>POVOADO DE CAMPO GRANDE - ZONA RURAL</t>
        </is>
      </c>
      <c r="H3273" s="17" t="inlineStr">
        <is>
          <t>Rural</t>
        </is>
      </c>
      <c r="I3273" s="7" t="n">
        <v>1</v>
      </c>
      <c r="J3273" s="23" t="n"/>
      <c r="K3273" s="17" t="inlineStr">
        <is>
          <t>Sem câmera</t>
        </is>
      </c>
      <c r="L3273" s="22" t="n">
        <v>0</v>
      </c>
      <c r="M3273" s="17" t="inlineStr">
        <is>
          <t>Sem câmera</t>
        </is>
      </c>
      <c r="N3273" s="22" t="n">
        <v>0</v>
      </c>
      <c r="O3273" s="17" t="inlineStr">
        <is>
          <t>Sem câmera</t>
        </is>
      </c>
      <c r="P3273" s="22" t="n">
        <v>0</v>
      </c>
      <c r="Q3273" s="4" t="n"/>
      <c r="R3273" s="17" t="n"/>
      <c r="S3273" s="17" t="n"/>
      <c r="T3273" s="24" t="n"/>
      <c r="U3273" s="25" t="n">
        <v>-12.9794453</v>
      </c>
      <c r="V3273" s="25" t="n">
        <v>-42.4062987</v>
      </c>
    </row>
    <row r="3274">
      <c r="A3274" s="4" t="inlineStr">
        <is>
          <t>IBIPITANGA</t>
        </is>
      </c>
      <c r="B3274" s="17" t="inlineStr">
        <is>
          <t>Sem câmera</t>
        </is>
      </c>
      <c r="C3274" s="22" t="n">
        <v>65</v>
      </c>
      <c r="D3274" s="22" t="n">
        <v>1252</v>
      </c>
      <c r="E3274" s="4" t="inlineStr">
        <is>
          <t>ESCOLA MUNICIPAL PAULO MAGALHÃES</t>
        </is>
      </c>
      <c r="F3274" s="4" t="inlineStr">
        <is>
          <t>CENTRO</t>
        </is>
      </c>
      <c r="G3274" s="4" t="inlineStr">
        <is>
          <t>RUA NOVA, S/N - ZONA URBANA</t>
        </is>
      </c>
      <c r="H3274" s="17" t="inlineStr">
        <is>
          <t>Urbana</t>
        </is>
      </c>
      <c r="I3274" s="7" t="n">
        <v>5</v>
      </c>
      <c r="J3274" s="23" t="n"/>
      <c r="K3274" s="17" t="inlineStr">
        <is>
          <t>Sem câmera</t>
        </is>
      </c>
      <c r="L3274" s="22" t="n">
        <v>0</v>
      </c>
      <c r="M3274" s="17" t="inlineStr">
        <is>
          <t>Sem câmera</t>
        </is>
      </c>
      <c r="N3274" s="22" t="n">
        <v>0</v>
      </c>
      <c r="O3274" s="17" t="inlineStr">
        <is>
          <t>Sem câmera</t>
        </is>
      </c>
      <c r="P3274" s="22" t="n">
        <v>0</v>
      </c>
      <c r="Q3274" s="4" t="n"/>
      <c r="R3274" s="17" t="n"/>
      <c r="S3274" s="17" t="n"/>
      <c r="T3274" s="24" t="n"/>
      <c r="U3274" s="25" t="n">
        <v>-12.8814913</v>
      </c>
      <c r="V3274" s="25" t="n">
        <v>-42.4873626</v>
      </c>
    </row>
    <row r="3275">
      <c r="A3275" s="4" t="inlineStr">
        <is>
          <t>IBIPITANGA</t>
        </is>
      </c>
      <c r="B3275" s="17" t="inlineStr">
        <is>
          <t>Sem câmera</t>
        </is>
      </c>
      <c r="C3275" s="22" t="n">
        <v>65</v>
      </c>
      <c r="D3275" s="22" t="n">
        <v>1260</v>
      </c>
      <c r="E3275" s="4" t="inlineStr">
        <is>
          <t>ESCOLA MUNICIPAL DE ARARAS</t>
        </is>
      </c>
      <c r="F3275" s="4" t="inlineStr">
        <is>
          <t>POVOADO DE ARARAS</t>
        </is>
      </c>
      <c r="G3275" s="4" t="inlineStr">
        <is>
          <t>POVOADO DE ARARAS - ZONA RURAL</t>
        </is>
      </c>
      <c r="H3275" s="17" t="inlineStr">
        <is>
          <t>Rural</t>
        </is>
      </c>
      <c r="I3275" s="7" t="n">
        <v>1</v>
      </c>
      <c r="J3275" s="23" t="n"/>
      <c r="K3275" s="17" t="inlineStr">
        <is>
          <t>Sem câmera</t>
        </is>
      </c>
      <c r="L3275" s="22" t="n">
        <v>0</v>
      </c>
      <c r="M3275" s="17" t="inlineStr">
        <is>
          <t>Sem câmera</t>
        </is>
      </c>
      <c r="N3275" s="22" t="n">
        <v>0</v>
      </c>
      <c r="O3275" s="17" t="inlineStr">
        <is>
          <t>Sem câmera</t>
        </is>
      </c>
      <c r="P3275" s="22" t="n">
        <v>0</v>
      </c>
      <c r="Q3275" s="4" t="n"/>
      <c r="R3275" s="17" t="n"/>
      <c r="S3275" s="17" t="n"/>
      <c r="T3275" s="24" t="n"/>
      <c r="U3275" s="25" t="n">
        <v>-12.7739437</v>
      </c>
      <c r="V3275" s="25" t="n">
        <v>-42.3221834</v>
      </c>
    </row>
    <row r="3276">
      <c r="A3276" s="4" t="inlineStr">
        <is>
          <t>IBIQUERA</t>
        </is>
      </c>
      <c r="B3276" s="17" t="inlineStr">
        <is>
          <t>Sem câmera</t>
        </is>
      </c>
      <c r="C3276" s="22" t="n">
        <v>42</v>
      </c>
      <c r="D3276" s="22" t="n">
        <v>1023</v>
      </c>
      <c r="E3276" s="4" t="inlineStr">
        <is>
          <t>COLÉGIO ESTADUAL DE IBIQUERA</t>
        </is>
      </c>
      <c r="F3276" s="4" t="inlineStr">
        <is>
          <t>CENTRO</t>
        </is>
      </c>
      <c r="G3276" s="4" t="inlineStr">
        <is>
          <t>PRAÇA NOVA - ZONA URBANA</t>
        </is>
      </c>
      <c r="H3276" s="17" t="inlineStr">
        <is>
          <t>Urbana</t>
        </is>
      </c>
      <c r="I3276" s="7" t="n">
        <v>7</v>
      </c>
      <c r="J3276" s="23" t="n"/>
      <c r="K3276" s="17" t="inlineStr">
        <is>
          <t>Sem câmera</t>
        </is>
      </c>
      <c r="L3276" s="22" t="n">
        <v>0</v>
      </c>
      <c r="M3276" s="17" t="inlineStr">
        <is>
          <t>Sem câmera</t>
        </is>
      </c>
      <c r="N3276" s="22" t="n">
        <v>0</v>
      </c>
      <c r="O3276" s="17" t="inlineStr">
        <is>
          <t>Sem câmera</t>
        </is>
      </c>
      <c r="P3276" s="22" t="n">
        <v>0</v>
      </c>
      <c r="Q3276" s="4" t="n"/>
      <c r="R3276" s="17" t="n"/>
      <c r="S3276" s="17" t="n"/>
      <c r="T3276" s="24" t="n"/>
      <c r="U3276" s="25" t="n">
        <v>-12.6481983</v>
      </c>
      <c r="V3276" s="25" t="n">
        <v>-40.9299238</v>
      </c>
    </row>
    <row r="3277">
      <c r="A3277" s="4" t="inlineStr">
        <is>
          <t>IBIQUERA</t>
        </is>
      </c>
      <c r="B3277" s="17" t="inlineStr">
        <is>
          <t>Sem câmera</t>
        </is>
      </c>
      <c r="C3277" s="22" t="n">
        <v>42</v>
      </c>
      <c r="D3277" s="22" t="n">
        <v>1031</v>
      </c>
      <c r="E3277" s="4" t="inlineStr">
        <is>
          <t>ESCOLA MUNICIPAL  PROFESSOR CARLOS SANTANA</t>
        </is>
      </c>
      <c r="F3277" s="4" t="inlineStr">
        <is>
          <t>CENTRO</t>
        </is>
      </c>
      <c r="G3277" s="4" t="inlineStr">
        <is>
          <t>PRACA NOVA -  ZONA URBANA</t>
        </is>
      </c>
      <c r="H3277" s="17" t="inlineStr">
        <is>
          <t>Urbana</t>
        </is>
      </c>
      <c r="I3277" s="7" t="n">
        <v>4</v>
      </c>
      <c r="J3277" s="23" t="n"/>
      <c r="K3277" s="17" t="inlineStr">
        <is>
          <t>Sem câmera</t>
        </is>
      </c>
      <c r="L3277" s="22" t="n">
        <v>0</v>
      </c>
      <c r="M3277" s="17" t="inlineStr">
        <is>
          <t>Sem câmera</t>
        </is>
      </c>
      <c r="N3277" s="22" t="n">
        <v>0</v>
      </c>
      <c r="O3277" s="17" t="inlineStr">
        <is>
          <t>Sem câmera</t>
        </is>
      </c>
      <c r="P3277" s="22" t="n">
        <v>0</v>
      </c>
      <c r="Q3277" s="4" t="n"/>
      <c r="R3277" s="17" t="n"/>
      <c r="S3277" s="17" t="n"/>
      <c r="T3277" s="24" t="n"/>
      <c r="U3277" s="25" t="n">
        <v>-12.6484766</v>
      </c>
      <c r="V3277" s="25" t="n">
        <v>-40.9303326</v>
      </c>
    </row>
    <row r="3278">
      <c r="A3278" s="4" t="inlineStr">
        <is>
          <t>IBIQUERA</t>
        </is>
      </c>
      <c r="B3278" s="17" t="inlineStr">
        <is>
          <t>Sem câmera</t>
        </is>
      </c>
      <c r="C3278" s="22" t="n">
        <v>42</v>
      </c>
      <c r="D3278" s="22" t="n">
        <v>1074</v>
      </c>
      <c r="E3278" s="4" t="inlineStr">
        <is>
          <t>COLEGIO MUNICIPAL LUIS EDUARDO MAGALHAES</t>
        </is>
      </c>
      <c r="F3278" s="4" t="inlineStr">
        <is>
          <t>CENTRO</t>
        </is>
      </c>
      <c r="G3278" s="4" t="inlineStr">
        <is>
          <t>RUA DA USINA, S/N -  ZONA URBANA</t>
        </is>
      </c>
      <c r="H3278" s="17" t="inlineStr">
        <is>
          <t>Urbana</t>
        </is>
      </c>
      <c r="I3278" s="7" t="n">
        <v>4</v>
      </c>
      <c r="J3278" s="23" t="n"/>
      <c r="K3278" s="17" t="inlineStr">
        <is>
          <t>Sem câmera</t>
        </is>
      </c>
      <c r="L3278" s="22" t="n">
        <v>0</v>
      </c>
      <c r="M3278" s="17" t="inlineStr">
        <is>
          <t>Sem câmera</t>
        </is>
      </c>
      <c r="N3278" s="22" t="n">
        <v>0</v>
      </c>
      <c r="O3278" s="17" t="inlineStr">
        <is>
          <t>Sem câmera</t>
        </is>
      </c>
      <c r="P3278" s="22" t="n">
        <v>0</v>
      </c>
      <c r="Q3278" s="4" t="n"/>
      <c r="R3278" s="17" t="n"/>
      <c r="S3278" s="17" t="n"/>
      <c r="T3278" s="24" t="n"/>
      <c r="U3278" s="25" t="n">
        <v>-12.6528733</v>
      </c>
      <c r="V3278" s="25" t="n">
        <v>-40.9353584</v>
      </c>
    </row>
    <row r="3279">
      <c r="A3279" s="4" t="inlineStr">
        <is>
          <t>IBIRAPITANGA</t>
        </is>
      </c>
      <c r="B3279" s="17" t="inlineStr">
        <is>
          <t>Com câmera</t>
        </is>
      </c>
      <c r="C3279" s="22" t="n">
        <v>134</v>
      </c>
      <c r="D3279" s="22" t="n">
        <v>1040</v>
      </c>
      <c r="E3279" s="4" t="inlineStr">
        <is>
          <t>CENTRO EDUCACIONAL DE IBIRAPITANGA</t>
        </is>
      </c>
      <c r="F3279" s="4" t="inlineStr">
        <is>
          <t>CENTRO</t>
        </is>
      </c>
      <c r="G3279" s="4" t="inlineStr">
        <is>
          <t>RUA NELSON DAVID RIBEIRO,SN</t>
        </is>
      </c>
      <c r="H3279" s="17" t="inlineStr">
        <is>
          <t>Sem marcação</t>
        </is>
      </c>
      <c r="I3279" s="7" t="n">
        <v>8</v>
      </c>
      <c r="J3279" s="23" t="n"/>
      <c r="K3279" s="17" t="inlineStr">
        <is>
          <t>Sem câmera</t>
        </is>
      </c>
      <c r="L3279" s="22" t="n">
        <v>0</v>
      </c>
      <c r="M3279" s="17" t="inlineStr">
        <is>
          <t>Sem câmera</t>
        </is>
      </c>
      <c r="N3279" s="22" t="n">
        <v>0</v>
      </c>
      <c r="O3279" s="17" t="inlineStr">
        <is>
          <t>Sem câmera</t>
        </is>
      </c>
      <c r="P3279" s="22" t="n">
        <v>0</v>
      </c>
      <c r="Q3279" s="4" t="n"/>
      <c r="R3279" s="17" t="n"/>
      <c r="S3279" s="17" t="n"/>
      <c r="T3279" s="24" t="n"/>
      <c r="U3279" s="25" t="n">
        <v>-14.1672938</v>
      </c>
      <c r="V3279" s="25" t="n">
        <v>-39.3769014</v>
      </c>
    </row>
    <row r="3280">
      <c r="A3280" s="4" t="inlineStr">
        <is>
          <t>IBIRAPITANGA</t>
        </is>
      </c>
      <c r="B3280" s="17" t="inlineStr">
        <is>
          <t>Com câmera</t>
        </is>
      </c>
      <c r="C3280" s="22" t="n">
        <v>134</v>
      </c>
      <c r="D3280" s="22" t="n">
        <v>1066</v>
      </c>
      <c r="E3280" s="4" t="inlineStr">
        <is>
          <t>ESCOLA MUNICIPAL EDSON RAMOS</t>
        </is>
      </c>
      <c r="F3280" s="4" t="inlineStr">
        <is>
          <t>BAIRRO NOVO</t>
        </is>
      </c>
      <c r="G3280" s="4" t="inlineStr">
        <is>
          <t>RUA NELSON MEDRADO,SN</t>
        </is>
      </c>
      <c r="H3280" s="17" t="inlineStr">
        <is>
          <t>Sem marcação</t>
        </is>
      </c>
      <c r="I3280" s="7" t="n">
        <v>5</v>
      </c>
      <c r="J3280" s="23" t="n"/>
      <c r="K3280" s="17" t="inlineStr">
        <is>
          <t>Sem câmera</t>
        </is>
      </c>
      <c r="L3280" s="22" t="n">
        <v>0</v>
      </c>
      <c r="M3280" s="17" t="inlineStr">
        <is>
          <t>Sem câmera</t>
        </is>
      </c>
      <c r="N3280" s="22" t="n">
        <v>0</v>
      </c>
      <c r="O3280" s="17" t="inlineStr">
        <is>
          <t>Sem câmera</t>
        </is>
      </c>
      <c r="P3280" s="22" t="n">
        <v>0</v>
      </c>
      <c r="Q3280" s="4" t="n"/>
      <c r="R3280" s="17" t="n"/>
      <c r="S3280" s="17" t="n"/>
      <c r="T3280" s="24" t="n"/>
      <c r="U3280" s="25" t="n">
        <v>-14.1587883</v>
      </c>
      <c r="V3280" s="25" t="n">
        <v>-39.3755937</v>
      </c>
    </row>
    <row r="3281">
      <c r="A3281" s="4" t="inlineStr">
        <is>
          <t>IBIRAPITANGA</t>
        </is>
      </c>
      <c r="B3281" s="17" t="inlineStr">
        <is>
          <t>Com câmera</t>
        </is>
      </c>
      <c r="C3281" s="22" t="n">
        <v>134</v>
      </c>
      <c r="D3281" s="22" t="n">
        <v>1082</v>
      </c>
      <c r="E3281" s="4" t="inlineStr">
        <is>
          <t>GRUPO ESCOLAR ROMULO GALVAO</t>
        </is>
      </c>
      <c r="F3281" s="4" t="inlineStr">
        <is>
          <t>CENTRO</t>
        </is>
      </c>
      <c r="G3281" s="4" t="inlineStr">
        <is>
          <t>RUA OPERARIO MARCELINO ,239 - ZONA URBANA</t>
        </is>
      </c>
      <c r="H3281" s="17" t="inlineStr">
        <is>
          <t>Urbana</t>
        </is>
      </c>
      <c r="I3281" s="7" t="n">
        <v>3</v>
      </c>
      <c r="J3281" s="23" t="n"/>
      <c r="K3281" s="17" t="inlineStr">
        <is>
          <t>Sem câmera</t>
        </is>
      </c>
      <c r="L3281" s="22" t="n">
        <v>0</v>
      </c>
      <c r="M3281" s="17" t="inlineStr">
        <is>
          <t>Sem câmera</t>
        </is>
      </c>
      <c r="N3281" s="22" t="n">
        <v>0</v>
      </c>
      <c r="O3281" s="17" t="inlineStr">
        <is>
          <t>Sem câmera</t>
        </is>
      </c>
      <c r="P3281" s="22" t="n">
        <v>0</v>
      </c>
      <c r="Q3281" s="4" t="n"/>
      <c r="R3281" s="17" t="n"/>
      <c r="S3281" s="17" t="n"/>
      <c r="T3281" s="24" t="n"/>
      <c r="U3281" s="25" t="n">
        <v>-14.1618923</v>
      </c>
      <c r="V3281" s="25" t="n">
        <v>-39.3727214</v>
      </c>
    </row>
    <row r="3282">
      <c r="A3282" s="4" t="inlineStr">
        <is>
          <t>IBIRAPITANGA</t>
        </is>
      </c>
      <c r="B3282" s="17" t="inlineStr">
        <is>
          <t>Com câmera</t>
        </is>
      </c>
      <c r="C3282" s="22" t="n">
        <v>134</v>
      </c>
      <c r="D3282" s="22" t="n">
        <v>1090</v>
      </c>
      <c r="E3282" s="4" t="inlineStr">
        <is>
          <t>COLÉGIO CEPAN</t>
        </is>
      </c>
      <c r="F3282" s="4" t="inlineStr">
        <is>
          <t>CENTRO</t>
        </is>
      </c>
      <c r="G3282" s="4" t="inlineStr">
        <is>
          <t>TRAVESSA ISRAEL DANTAS BARCELOS, S/N - ZONA URBANA</t>
        </is>
      </c>
      <c r="H3282" s="17" t="inlineStr">
        <is>
          <t>Urbana</t>
        </is>
      </c>
      <c r="I3282" s="7" t="n">
        <v>5</v>
      </c>
      <c r="J3282" s="23" t="n"/>
      <c r="K3282" s="17" t="inlineStr">
        <is>
          <t>Sem câmera</t>
        </is>
      </c>
      <c r="L3282" s="22" t="n">
        <v>0</v>
      </c>
      <c r="M3282" s="17" t="inlineStr">
        <is>
          <t>Sem câmera</t>
        </is>
      </c>
      <c r="N3282" s="22" t="n">
        <v>0</v>
      </c>
      <c r="O3282" s="17" t="inlineStr">
        <is>
          <t>Sem câmera</t>
        </is>
      </c>
      <c r="P3282" s="22" t="n">
        <v>0</v>
      </c>
      <c r="Q3282" s="4" t="n"/>
      <c r="R3282" s="17" t="n"/>
      <c r="S3282" s="17" t="n"/>
      <c r="T3282" s="24" t="n"/>
      <c r="U3282" s="25" t="n">
        <v>-14.1624195</v>
      </c>
      <c r="V3282" s="25" t="n">
        <v>-39.3714091</v>
      </c>
    </row>
    <row r="3283">
      <c r="A3283" s="4" t="inlineStr">
        <is>
          <t>IBIRAPITANGA</t>
        </is>
      </c>
      <c r="B3283" s="17" t="inlineStr">
        <is>
          <t>Com câmera</t>
        </is>
      </c>
      <c r="C3283" s="22" t="n">
        <v>134</v>
      </c>
      <c r="D3283" s="22" t="n">
        <v>1147</v>
      </c>
      <c r="E3283" s="4" t="inlineStr">
        <is>
          <t>CENTRO EDUCACIONAL ALOISIO DE OLIVEIRA ITAPARICA</t>
        </is>
      </c>
      <c r="F3283" s="4" t="inlineStr">
        <is>
          <t>POVOADO NOVO HORIZONTE</t>
        </is>
      </c>
      <c r="G3283" s="4" t="inlineStr">
        <is>
          <t>RUA DA IGREJA, S/Nº - ZONA RURAL</t>
        </is>
      </c>
      <c r="H3283" s="17" t="inlineStr">
        <is>
          <t>Rural</t>
        </is>
      </c>
      <c r="I3283" s="7" t="n">
        <v>3</v>
      </c>
      <c r="J3283" s="23" t="n"/>
      <c r="K3283" s="17" t="inlineStr">
        <is>
          <t>Sem câmera</t>
        </is>
      </c>
      <c r="L3283" s="22" t="n">
        <v>0</v>
      </c>
      <c r="M3283" s="17" t="inlineStr">
        <is>
          <t>Sem câmera</t>
        </is>
      </c>
      <c r="N3283" s="22" t="n">
        <v>0</v>
      </c>
      <c r="O3283" s="17" t="inlineStr">
        <is>
          <t>Sem câmera</t>
        </is>
      </c>
      <c r="P3283" s="22" t="n">
        <v>0</v>
      </c>
      <c r="Q3283" s="4" t="n"/>
      <c r="R3283" s="17" t="n"/>
      <c r="S3283" s="17" t="n"/>
      <c r="T3283" s="24" t="n"/>
      <c r="U3283" s="25" t="n">
        <v>-14.0768793</v>
      </c>
      <c r="V3283" s="25" t="n">
        <v>-39.3931885</v>
      </c>
    </row>
    <row r="3284">
      <c r="A3284" s="4" t="inlineStr">
        <is>
          <t>IBIRAPITANGA</t>
        </is>
      </c>
      <c r="B3284" s="17" t="inlineStr">
        <is>
          <t>Com câmera</t>
        </is>
      </c>
      <c r="C3284" s="22" t="n">
        <v>134</v>
      </c>
      <c r="D3284" s="22" t="n">
        <v>1155</v>
      </c>
      <c r="E3284" s="4" t="inlineStr">
        <is>
          <t>COLÉGIO CEAJ</t>
        </is>
      </c>
      <c r="F3284" s="4" t="inlineStr">
        <is>
          <t>DISTRITO ITAMARATY</t>
        </is>
      </c>
      <c r="G3284" s="4" t="inlineStr">
        <is>
          <t>RUA MIGUEL COUTINHO, 02 - ZONA RURAL</t>
        </is>
      </c>
      <c r="H3284" s="17" t="inlineStr">
        <is>
          <t>Rural</t>
        </is>
      </c>
      <c r="I3284" s="7" t="n">
        <v>4</v>
      </c>
      <c r="J3284" s="23" t="n"/>
      <c r="K3284" s="17" t="inlineStr">
        <is>
          <t>Sem câmera</t>
        </is>
      </c>
      <c r="L3284" s="22" t="n">
        <v>0</v>
      </c>
      <c r="M3284" s="17" t="inlineStr">
        <is>
          <t>Sem câmera</t>
        </is>
      </c>
      <c r="N3284" s="22" t="n">
        <v>0</v>
      </c>
      <c r="O3284" s="17" t="inlineStr">
        <is>
          <t>Sem câmera</t>
        </is>
      </c>
      <c r="P3284" s="22" t="n">
        <v>0</v>
      </c>
      <c r="Q3284" s="4" t="n"/>
      <c r="R3284" s="17" t="n"/>
      <c r="S3284" s="17" t="n"/>
      <c r="T3284" s="24" t="n"/>
      <c r="U3284" s="25" t="n">
        <v>-14.0183296</v>
      </c>
      <c r="V3284" s="25" t="n">
        <v>-39.4298684</v>
      </c>
    </row>
    <row r="3285">
      <c r="A3285" s="4" t="inlineStr">
        <is>
          <t>IBIRAPITANGA</t>
        </is>
      </c>
      <c r="B3285" s="17" t="inlineStr">
        <is>
          <t>Com câmera</t>
        </is>
      </c>
      <c r="C3285" s="22" t="n">
        <v>134</v>
      </c>
      <c r="D3285" s="22" t="n">
        <v>1163</v>
      </c>
      <c r="E3285" s="4" t="inlineStr">
        <is>
          <t>ESCOLA ORLANDO CARVALHO</t>
        </is>
      </c>
      <c r="F3285" s="4" t="inlineStr">
        <is>
          <t>DISTRITO ITAMARATY</t>
        </is>
      </c>
      <c r="G3285" s="4" t="inlineStr">
        <is>
          <t>RUA NOBERT SANTOS, S/Nº - ZONA RURAL</t>
        </is>
      </c>
      <c r="H3285" s="17" t="inlineStr">
        <is>
          <t>Rural</t>
        </is>
      </c>
      <c r="I3285" s="7" t="n">
        <v>4</v>
      </c>
      <c r="J3285" s="23" t="n"/>
      <c r="K3285" s="17" t="inlineStr">
        <is>
          <t>Sem câmera</t>
        </is>
      </c>
      <c r="L3285" s="22" t="n">
        <v>0</v>
      </c>
      <c r="M3285" s="17" t="inlineStr">
        <is>
          <t>Sem câmera</t>
        </is>
      </c>
      <c r="N3285" s="22" t="n">
        <v>0</v>
      </c>
      <c r="O3285" s="17" t="inlineStr">
        <is>
          <t>Sem câmera</t>
        </is>
      </c>
      <c r="P3285" s="22" t="n">
        <v>0</v>
      </c>
      <c r="Q3285" s="4" t="n"/>
      <c r="R3285" s="17" t="n"/>
      <c r="S3285" s="17" t="n"/>
      <c r="T3285" s="24" t="n"/>
      <c r="U3285" s="25" t="n">
        <v>-14.0197887</v>
      </c>
      <c r="V3285" s="25" t="n">
        <v>-39.4347056</v>
      </c>
    </row>
    <row r="3286">
      <c r="A3286" s="4" t="inlineStr">
        <is>
          <t>IBIRAPITANGA</t>
        </is>
      </c>
      <c r="B3286" s="17" t="inlineStr">
        <is>
          <t>Com câmera</t>
        </is>
      </c>
      <c r="C3286" s="22" t="n">
        <v>134</v>
      </c>
      <c r="D3286" s="22" t="n">
        <v>1171</v>
      </c>
      <c r="E3286" s="4" t="inlineStr">
        <is>
          <t>ESCOLA EDERVAL SUZART COUTINHO</t>
        </is>
      </c>
      <c r="F3286" s="4" t="inlineStr">
        <is>
          <t>DISTRITO ITAMARATY</t>
        </is>
      </c>
      <c r="G3286" s="4" t="inlineStr">
        <is>
          <t>RUA ANTÔNIO TORQUATO DE SOUZA, S/Nº - ZONA RURAL</t>
        </is>
      </c>
      <c r="H3286" s="17" t="inlineStr">
        <is>
          <t>Rural</t>
        </is>
      </c>
      <c r="I3286" s="7" t="n">
        <v>3</v>
      </c>
      <c r="J3286" s="23" t="n"/>
      <c r="K3286" s="17" t="inlineStr">
        <is>
          <t>Sem câmera</t>
        </is>
      </c>
      <c r="L3286" s="22" t="n">
        <v>0</v>
      </c>
      <c r="M3286" s="17" t="inlineStr">
        <is>
          <t>Sem câmera</t>
        </is>
      </c>
      <c r="N3286" s="22" t="n">
        <v>0</v>
      </c>
      <c r="O3286" s="17" t="inlineStr">
        <is>
          <t>Sem câmera</t>
        </is>
      </c>
      <c r="P3286" s="22" t="n">
        <v>0</v>
      </c>
      <c r="Q3286" s="4" t="n"/>
      <c r="R3286" s="17" t="n"/>
      <c r="S3286" s="17" t="n"/>
      <c r="T3286" s="24" t="n"/>
      <c r="U3286" s="25" t="n">
        <v>-14.0180484</v>
      </c>
      <c r="V3286" s="25" t="n">
        <v>-39.4351472</v>
      </c>
    </row>
    <row r="3287">
      <c r="A3287" s="4" t="inlineStr">
        <is>
          <t>IBIRAPITANGA</t>
        </is>
      </c>
      <c r="B3287" s="17" t="inlineStr">
        <is>
          <t>Com câmera</t>
        </is>
      </c>
      <c r="C3287" s="22" t="n">
        <v>134</v>
      </c>
      <c r="D3287" s="22" t="n">
        <v>1180</v>
      </c>
      <c r="E3287" s="4" t="inlineStr">
        <is>
          <t>CENTRO EDUCACIONAL GOVERNADOR CÉSAR BORGES</t>
        </is>
      </c>
      <c r="F3287" s="4" t="inlineStr">
        <is>
          <t>DISTRITO ITAMARATY</t>
        </is>
      </c>
      <c r="G3287" s="4" t="inlineStr">
        <is>
          <t>RUA JACINTO MELO, S/Nº - ZONA RURAL</t>
        </is>
      </c>
      <c r="H3287" s="17" t="inlineStr">
        <is>
          <t>Rural</t>
        </is>
      </c>
      <c r="I3287" s="7" t="n">
        <v>8</v>
      </c>
      <c r="J3287" s="23" t="n"/>
      <c r="K3287" s="17" t="inlineStr">
        <is>
          <t>Sem câmera</t>
        </is>
      </c>
      <c r="L3287" s="22" t="n">
        <v>0</v>
      </c>
      <c r="M3287" s="17" t="inlineStr">
        <is>
          <t>Sem câmera</t>
        </is>
      </c>
      <c r="N3287" s="22" t="n">
        <v>0</v>
      </c>
      <c r="O3287" s="17" t="inlineStr">
        <is>
          <t>Sem câmera</t>
        </is>
      </c>
      <c r="P3287" s="22" t="n">
        <v>0</v>
      </c>
      <c r="Q3287" s="4" t="n"/>
      <c r="R3287" s="17" t="n"/>
      <c r="S3287" s="17" t="n"/>
      <c r="T3287" s="24" t="n"/>
      <c r="U3287" s="25" t="n">
        <v>-14.0175494</v>
      </c>
      <c r="V3287" s="25" t="n">
        <v>-39.4304991</v>
      </c>
    </row>
    <row r="3288">
      <c r="A3288" s="4" t="inlineStr">
        <is>
          <t>IBIRAPITANGA</t>
        </is>
      </c>
      <c r="B3288" s="17" t="inlineStr">
        <is>
          <t>Com câmera</t>
        </is>
      </c>
      <c r="C3288" s="22" t="n">
        <v>134</v>
      </c>
      <c r="D3288" s="22" t="n">
        <v>1201</v>
      </c>
      <c r="E3288" s="4" t="inlineStr">
        <is>
          <t>COLÉGIO LEUR LOMANTO</t>
        </is>
      </c>
      <c r="F3288" s="4" t="inlineStr">
        <is>
          <t>POVOADO CAMAMUZINHO</t>
        </is>
      </c>
      <c r="G3288" s="4" t="inlineStr">
        <is>
          <t>QUADRA B,SN - DISTRITO CAMAMUZINHO</t>
        </is>
      </c>
      <c r="H3288" s="17" t="inlineStr">
        <is>
          <t>Rural</t>
        </is>
      </c>
      <c r="I3288" s="7" t="n">
        <v>4</v>
      </c>
      <c r="J3288" s="23" t="n">
        <v>428</v>
      </c>
      <c r="K3288" s="17" t="inlineStr">
        <is>
          <t>Sem câmera</t>
        </is>
      </c>
      <c r="L3288" s="22" t="n">
        <v>0</v>
      </c>
      <c r="M3288" s="17" t="inlineStr">
        <is>
          <t>Sem câmera</t>
        </is>
      </c>
      <c r="N3288" s="22" t="n">
        <v>0</v>
      </c>
      <c r="O3288" s="17" t="inlineStr">
        <is>
          <t>Atendido</t>
        </is>
      </c>
      <c r="P3288" s="22" t="n">
        <v>2</v>
      </c>
      <c r="Q3288" s="4" t="inlineStr">
        <is>
          <t>61-007_RF_TP_IV_AV LANDULFO ALVES AO LADO DA AMERICANAS</t>
        </is>
      </c>
      <c r="R3288" s="17" t="inlineStr">
        <is>
          <t>FIX</t>
        </is>
      </c>
      <c r="S3288" s="17" t="inlineStr">
        <is>
          <t>M2241-QL</t>
        </is>
      </c>
      <c r="T3288" s="24" t="inlineStr">
        <is>
          <t>10.98.64.98</t>
        </is>
      </c>
      <c r="U3288" s="25" t="n">
        <v>-14.2153862</v>
      </c>
      <c r="V3288" s="25" t="n">
        <v>-39.5134003</v>
      </c>
    </row>
    <row r="3289">
      <c r="A3289" s="4" t="inlineStr">
        <is>
          <t>IBIRAPITANGA</t>
        </is>
      </c>
      <c r="B3289" s="17" t="inlineStr">
        <is>
          <t>Com câmera</t>
        </is>
      </c>
      <c r="C3289" s="22" t="n">
        <v>134</v>
      </c>
      <c r="D3289" s="22" t="n">
        <v>1210</v>
      </c>
      <c r="E3289" s="4" t="inlineStr">
        <is>
          <t>ESCOLA MUNICIPAL ADEMÁRIA RIBEIRO DE ANDRADE</t>
        </is>
      </c>
      <c r="F3289" s="4" t="inlineStr">
        <is>
          <t>CENTRO</t>
        </is>
      </c>
      <c r="G3289" s="4" t="inlineStr">
        <is>
          <t>AVENIDA ALEXANDRE QUINTO, SN - CENTRO - ZONA URBANA</t>
        </is>
      </c>
      <c r="H3289" s="17" t="inlineStr">
        <is>
          <t>Urbana</t>
        </is>
      </c>
      <c r="I3289" s="7" t="n">
        <v>4</v>
      </c>
      <c r="J3289" s="23" t="n"/>
      <c r="K3289" s="17" t="inlineStr">
        <is>
          <t>Sem câmera</t>
        </is>
      </c>
      <c r="L3289" s="22" t="n">
        <v>0</v>
      </c>
      <c r="M3289" s="17" t="inlineStr">
        <is>
          <t>Sem câmera</t>
        </is>
      </c>
      <c r="N3289" s="22" t="n">
        <v>0</v>
      </c>
      <c r="O3289" s="17" t="inlineStr">
        <is>
          <t>Sem câmera</t>
        </is>
      </c>
      <c r="P3289" s="22" t="n">
        <v>0</v>
      </c>
      <c r="Q3289" s="4" t="n"/>
      <c r="R3289" s="17" t="n"/>
      <c r="S3289" s="17" t="n"/>
      <c r="T3289" s="24" t="n"/>
      <c r="U3289" s="25" t="n">
        <v>-14.1598335</v>
      </c>
      <c r="V3289" s="25" t="n">
        <v>-39.3670512</v>
      </c>
    </row>
    <row r="3290">
      <c r="A3290" s="4" t="inlineStr">
        <is>
          <t>IBIRAPITANGA</t>
        </is>
      </c>
      <c r="B3290" s="17" t="inlineStr">
        <is>
          <t>Com câmera</t>
        </is>
      </c>
      <c r="C3290" s="22" t="n">
        <v>134</v>
      </c>
      <c r="D3290" s="22" t="n">
        <v>1228</v>
      </c>
      <c r="E3290" s="4" t="inlineStr">
        <is>
          <t>CRECHE PROFESSORA CECÍLIA PEREIRA DA SILVA</t>
        </is>
      </c>
      <c r="F3290" s="4" t="inlineStr">
        <is>
          <t>CENTRO</t>
        </is>
      </c>
      <c r="G3290" s="4" t="inlineStr">
        <is>
          <t>RUA ILARIO ARCANJO VIEIRA FILHO, S/Nº - ZONA URBANA</t>
        </is>
      </c>
      <c r="H3290" s="17" t="inlineStr">
        <is>
          <t>Urbana</t>
        </is>
      </c>
      <c r="I3290" s="7" t="n">
        <v>3</v>
      </c>
      <c r="J3290" s="23" t="n"/>
      <c r="K3290" s="17" t="inlineStr">
        <is>
          <t>Sem câmera</t>
        </is>
      </c>
      <c r="L3290" s="22" t="n">
        <v>0</v>
      </c>
      <c r="M3290" s="17" t="inlineStr">
        <is>
          <t>Sem câmera</t>
        </is>
      </c>
      <c r="N3290" s="22" t="n">
        <v>0</v>
      </c>
      <c r="O3290" s="17" t="inlineStr">
        <is>
          <t>Sem câmera</t>
        </is>
      </c>
      <c r="P3290" s="22" t="n">
        <v>0</v>
      </c>
      <c r="Q3290" s="4" t="n"/>
      <c r="R3290" s="17" t="n"/>
      <c r="S3290" s="17" t="n"/>
      <c r="T3290" s="24" t="n"/>
      <c r="U3290" s="25" t="n">
        <v>-14.1649683</v>
      </c>
      <c r="V3290" s="25" t="n">
        <v>-39.3727975</v>
      </c>
    </row>
    <row r="3291">
      <c r="A3291" s="4" t="inlineStr">
        <is>
          <t>IBIRAPITANGA</t>
        </is>
      </c>
      <c r="B3291" s="17" t="inlineStr">
        <is>
          <t>Com câmera</t>
        </is>
      </c>
      <c r="C3291" s="22" t="n">
        <v>134</v>
      </c>
      <c r="D3291" s="22" t="n">
        <v>1244</v>
      </c>
      <c r="E3291" s="4" t="inlineStr">
        <is>
          <t>ESCOLA SILZUÍTA SILVA MIMOSO</t>
        </is>
      </c>
      <c r="F3291" s="4" t="inlineStr">
        <is>
          <t>POVOADO CAMAMUZINHO</t>
        </is>
      </c>
      <c r="G3291" s="4" t="inlineStr">
        <is>
          <t>PRAÇA SILZUÍTA SILVA MIMOSO, S/N - ZONA URBANA</t>
        </is>
      </c>
      <c r="H3291" s="17" t="inlineStr">
        <is>
          <t>Urbana</t>
        </is>
      </c>
      <c r="I3291" s="7" t="n">
        <v>2</v>
      </c>
      <c r="J3291" s="23" t="n">
        <v>209</v>
      </c>
      <c r="K3291" s="17" t="inlineStr">
        <is>
          <t>Sem câmera</t>
        </is>
      </c>
      <c r="L3291" s="22" t="n">
        <v>0</v>
      </c>
      <c r="M3291" s="17" t="inlineStr">
        <is>
          <t>Atendido</t>
        </is>
      </c>
      <c r="N3291" s="22" t="n">
        <v>1</v>
      </c>
      <c r="O3291" s="17" t="inlineStr">
        <is>
          <t>Atendido</t>
        </is>
      </c>
      <c r="P3291" s="22" t="n">
        <v>2</v>
      </c>
      <c r="Q3291" s="4" t="inlineStr">
        <is>
          <t>61-004_LPR_BA 120 CHEGADA DE UBATA STD UBATA</t>
        </is>
      </c>
      <c r="R3291" s="17" t="inlineStr">
        <is>
          <t>FIX</t>
        </is>
      </c>
      <c r="S3291" s="17" t="inlineStr">
        <is>
          <t>M2241-QL</t>
        </is>
      </c>
      <c r="T3291" s="24" t="inlineStr">
        <is>
          <t>10.98.64.66</t>
        </is>
      </c>
      <c r="U3291" s="25" t="n">
        <v>-14.2189367</v>
      </c>
      <c r="V3291" s="25" t="n">
        <v>-39.5145517</v>
      </c>
    </row>
    <row r="3292">
      <c r="A3292" s="4" t="inlineStr">
        <is>
          <t>IBIRAPUÃ</t>
        </is>
      </c>
      <c r="B3292" s="17" t="inlineStr">
        <is>
          <t>Sem câmera</t>
        </is>
      </c>
      <c r="C3292" s="22" t="n">
        <v>153</v>
      </c>
      <c r="D3292" s="22" t="n">
        <v>1015</v>
      </c>
      <c r="E3292" s="4" t="inlineStr">
        <is>
          <t>GRUPO ESCOLAR MUNICIPAL DURVAL MATA PIRES</t>
        </is>
      </c>
      <c r="F3292" s="4" t="inlineStr">
        <is>
          <t>BRASILIA</t>
        </is>
      </c>
      <c r="G3292" s="4" t="inlineStr">
        <is>
          <t>RUA HEITOR DIAS, SN - ZONA URBANA</t>
        </is>
      </c>
      <c r="H3292" s="17" t="inlineStr">
        <is>
          <t>Urbana</t>
        </is>
      </c>
      <c r="I3292" s="7" t="n">
        <v>2</v>
      </c>
      <c r="J3292" s="23" t="n"/>
      <c r="K3292" s="17" t="inlineStr">
        <is>
          <t>Sem câmera</t>
        </is>
      </c>
      <c r="L3292" s="22" t="n">
        <v>0</v>
      </c>
      <c r="M3292" s="17" t="inlineStr">
        <is>
          <t>Sem câmera</t>
        </is>
      </c>
      <c r="N3292" s="22" t="n">
        <v>0</v>
      </c>
      <c r="O3292" s="17" t="inlineStr">
        <is>
          <t>Sem câmera</t>
        </is>
      </c>
      <c r="P3292" s="22" t="n">
        <v>0</v>
      </c>
      <c r="Q3292" s="4" t="n"/>
      <c r="R3292" s="17" t="n"/>
      <c r="S3292" s="17" t="n"/>
      <c r="T3292" s="24" t="n"/>
      <c r="U3292" s="25" t="n">
        <v>-17.6871955</v>
      </c>
      <c r="V3292" s="25" t="n">
        <v>-40.1130919</v>
      </c>
    </row>
    <row r="3293">
      <c r="A3293" s="4" t="inlineStr">
        <is>
          <t>IBIRAPUÃ</t>
        </is>
      </c>
      <c r="B3293" s="17" t="inlineStr">
        <is>
          <t>Sem câmera</t>
        </is>
      </c>
      <c r="C3293" s="22" t="n">
        <v>153</v>
      </c>
      <c r="D3293" s="22" t="n">
        <v>1023</v>
      </c>
      <c r="E3293" s="4" t="inlineStr">
        <is>
          <t>GRUPO ESCOLAR MUNICIPAL CASTRO ALVES</t>
        </is>
      </c>
      <c r="F3293" s="4" t="inlineStr">
        <is>
          <t>CENTRO</t>
        </is>
      </c>
      <c r="G3293" s="4" t="inlineStr">
        <is>
          <t>RUA BATISTA, 388 - ZONA URBANA</t>
        </is>
      </c>
      <c r="H3293" s="17" t="inlineStr">
        <is>
          <t>Urbana</t>
        </is>
      </c>
      <c r="I3293" s="7" t="n">
        <v>4</v>
      </c>
      <c r="J3293" s="23" t="n"/>
      <c r="K3293" s="17" t="inlineStr">
        <is>
          <t>Sem câmera</t>
        </is>
      </c>
      <c r="L3293" s="22" t="n">
        <v>0</v>
      </c>
      <c r="M3293" s="17" t="inlineStr">
        <is>
          <t>Sem câmera</t>
        </is>
      </c>
      <c r="N3293" s="22" t="n">
        <v>0</v>
      </c>
      <c r="O3293" s="17" t="inlineStr">
        <is>
          <t>Sem câmera</t>
        </is>
      </c>
      <c r="P3293" s="22" t="n">
        <v>0</v>
      </c>
      <c r="Q3293" s="4" t="n"/>
      <c r="R3293" s="17" t="n"/>
      <c r="S3293" s="17" t="n"/>
      <c r="T3293" s="24" t="n"/>
      <c r="U3293" s="25" t="n">
        <v>-17.6873801</v>
      </c>
      <c r="V3293" s="25" t="n">
        <v>-40.1114627</v>
      </c>
    </row>
    <row r="3294">
      <c r="A3294" s="4" t="inlineStr">
        <is>
          <t>IBIRAPUÃ</t>
        </is>
      </c>
      <c r="B3294" s="17" t="inlineStr">
        <is>
          <t>Sem câmera</t>
        </is>
      </c>
      <c r="C3294" s="22" t="n">
        <v>153</v>
      </c>
      <c r="D3294" s="22" t="n">
        <v>1031</v>
      </c>
      <c r="E3294" s="4" t="inlineStr">
        <is>
          <t>GRUPO ESCOLAR MUNICIPAL RUI BARBOSA</t>
        </is>
      </c>
      <c r="F3294" s="4" t="inlineStr">
        <is>
          <t>CENTRO</t>
        </is>
      </c>
      <c r="G3294" s="4" t="inlineStr">
        <is>
          <t>RUA JUTAHY MAGALHÃES, S/N - ZONA URBANA</t>
        </is>
      </c>
      <c r="H3294" s="17" t="inlineStr">
        <is>
          <t>Urbana</t>
        </is>
      </c>
      <c r="I3294" s="7" t="n">
        <v>3</v>
      </c>
      <c r="J3294" s="23" t="n"/>
      <c r="K3294" s="17" t="inlineStr">
        <is>
          <t>Sem câmera</t>
        </is>
      </c>
      <c r="L3294" s="22" t="n">
        <v>0</v>
      </c>
      <c r="M3294" s="17" t="inlineStr">
        <is>
          <t>Sem câmera</t>
        </is>
      </c>
      <c r="N3294" s="22" t="n">
        <v>0</v>
      </c>
      <c r="O3294" s="17" t="inlineStr">
        <is>
          <t>Sem câmera</t>
        </is>
      </c>
      <c r="P3294" s="22" t="n">
        <v>0</v>
      </c>
      <c r="Q3294" s="4" t="n"/>
      <c r="R3294" s="17" t="n"/>
      <c r="S3294" s="17" t="n"/>
      <c r="T3294" s="24" t="n"/>
      <c r="U3294" s="25" t="n">
        <v>-17.6873141</v>
      </c>
      <c r="V3294" s="25" t="n">
        <v>-40.1142538</v>
      </c>
    </row>
    <row r="3295">
      <c r="A3295" s="4" t="inlineStr">
        <is>
          <t>IBIRAPUÃ</t>
        </is>
      </c>
      <c r="B3295" s="17" t="inlineStr">
        <is>
          <t>Sem câmera</t>
        </is>
      </c>
      <c r="C3295" s="22" t="n">
        <v>153</v>
      </c>
      <c r="D3295" s="22" t="n">
        <v>1066</v>
      </c>
      <c r="E3295" s="4" t="inlineStr">
        <is>
          <t>COLÉGIO MUNICIPAL SOUZA MENDES</t>
        </is>
      </c>
      <c r="F3295" s="4" t="inlineStr">
        <is>
          <t>CENTRO</t>
        </is>
      </c>
      <c r="G3295" s="4" t="inlineStr">
        <is>
          <t>RUA SÃO SALVADOR, S/N - ZONA URBANA</t>
        </is>
      </c>
      <c r="H3295" s="17" t="inlineStr">
        <is>
          <t>Urbana</t>
        </is>
      </c>
      <c r="I3295" s="7" t="n">
        <v>8</v>
      </c>
      <c r="J3295" s="23" t="n"/>
      <c r="K3295" s="17" t="inlineStr">
        <is>
          <t>Sem câmera</t>
        </is>
      </c>
      <c r="L3295" s="22" t="n">
        <v>0</v>
      </c>
      <c r="M3295" s="17" t="inlineStr">
        <is>
          <t>Sem câmera</t>
        </is>
      </c>
      <c r="N3295" s="22" t="n">
        <v>0</v>
      </c>
      <c r="O3295" s="17" t="inlineStr">
        <is>
          <t>Sem câmera</t>
        </is>
      </c>
      <c r="P3295" s="22" t="n">
        <v>0</v>
      </c>
      <c r="Q3295" s="4" t="n"/>
      <c r="R3295" s="17" t="n"/>
      <c r="S3295" s="17" t="n"/>
      <c r="T3295" s="24" t="n"/>
      <c r="U3295" s="25" t="n">
        <v>-17.6886244</v>
      </c>
      <c r="V3295" s="25" t="n">
        <v>-40.1081484</v>
      </c>
    </row>
    <row r="3296">
      <c r="A3296" s="4" t="inlineStr">
        <is>
          <t>IBIRAPUÃ</t>
        </is>
      </c>
      <c r="B3296" s="17" t="inlineStr">
        <is>
          <t>Sem câmera</t>
        </is>
      </c>
      <c r="C3296" s="22" t="n">
        <v>153</v>
      </c>
      <c r="D3296" s="22" t="n">
        <v>1074</v>
      </c>
      <c r="E3296" s="4" t="inlineStr">
        <is>
          <t>ESCOLA ESTADUAL PROFESSOR PAULO FREIRE</t>
        </is>
      </c>
      <c r="F3296" s="4" t="inlineStr">
        <is>
          <t>NOVA BRASILIA</t>
        </is>
      </c>
      <c r="G3296" s="4" t="inlineStr">
        <is>
          <t>RUA ITAPUÃ, S/N - ZONA URBANA</t>
        </is>
      </c>
      <c r="H3296" s="17" t="inlineStr">
        <is>
          <t>Urbana</t>
        </is>
      </c>
      <c r="I3296" s="7" t="n">
        <v>6</v>
      </c>
      <c r="J3296" s="23" t="n"/>
      <c r="K3296" s="17" t="inlineStr">
        <is>
          <t>Sem câmera</t>
        </is>
      </c>
      <c r="L3296" s="22" t="n">
        <v>0</v>
      </c>
      <c r="M3296" s="17" t="inlineStr">
        <is>
          <t>Sem câmera</t>
        </is>
      </c>
      <c r="N3296" s="22" t="n">
        <v>0</v>
      </c>
      <c r="O3296" s="17" t="inlineStr">
        <is>
          <t>Sem câmera</t>
        </is>
      </c>
      <c r="P3296" s="22" t="n">
        <v>0</v>
      </c>
      <c r="Q3296" s="4" t="n"/>
      <c r="R3296" s="17" t="n"/>
      <c r="S3296" s="17" t="n"/>
      <c r="T3296" s="24" t="n"/>
      <c r="U3296" s="25" t="n">
        <v>-17.6849083</v>
      </c>
      <c r="V3296" s="25" t="n">
        <v>-40.1135975</v>
      </c>
    </row>
    <row r="3297">
      <c r="A3297" s="4" t="inlineStr">
        <is>
          <t>IBIRAPUÃ</t>
        </is>
      </c>
      <c r="B3297" s="17" t="inlineStr">
        <is>
          <t>Sem câmera</t>
        </is>
      </c>
      <c r="C3297" s="22" t="n">
        <v>153</v>
      </c>
      <c r="D3297" s="22" t="n">
        <v>1112</v>
      </c>
      <c r="E3297" s="4" t="inlineStr">
        <is>
          <t>ESCOLA MUNICIPAL MARIA JOSÉ DE LIMA SILVEIRA</t>
        </is>
      </c>
      <c r="F3297" s="4" t="inlineStr">
        <is>
          <t>POVOADO VILA PORTELA</t>
        </is>
      </c>
      <c r="G3297" s="4" t="inlineStr">
        <is>
          <t>RUA GERALDO CHÁCARA - ZONA RURAL VILA PORTELA</t>
        </is>
      </c>
      <c r="H3297" s="17" t="inlineStr">
        <is>
          <t>Rural</t>
        </is>
      </c>
      <c r="I3297" s="7" t="n">
        <v>2</v>
      </c>
      <c r="J3297" s="23" t="n"/>
      <c r="K3297" s="17" t="inlineStr">
        <is>
          <t>Sem câmera</t>
        </is>
      </c>
      <c r="L3297" s="22" t="n">
        <v>0</v>
      </c>
      <c r="M3297" s="17" t="inlineStr">
        <is>
          <t>Sem câmera</t>
        </is>
      </c>
      <c r="N3297" s="22" t="n">
        <v>0</v>
      </c>
      <c r="O3297" s="17" t="inlineStr">
        <is>
          <t>Sem câmera</t>
        </is>
      </c>
      <c r="P3297" s="22" t="n">
        <v>0</v>
      </c>
      <c r="Q3297" s="4" t="n"/>
      <c r="R3297" s="17" t="n"/>
      <c r="S3297" s="17" t="n"/>
      <c r="T3297" s="24" t="n"/>
      <c r="U3297" s="25" t="n">
        <v>-17.7774208</v>
      </c>
      <c r="V3297" s="25" t="n">
        <v>-39.9775252</v>
      </c>
    </row>
    <row r="3298">
      <c r="A3298" s="4" t="inlineStr">
        <is>
          <t>IBIRAPUÃ</t>
        </is>
      </c>
      <c r="B3298" s="17" t="inlineStr">
        <is>
          <t>Sem câmera</t>
        </is>
      </c>
      <c r="C3298" s="22" t="n">
        <v>153</v>
      </c>
      <c r="D3298" s="22" t="n">
        <v>1139</v>
      </c>
      <c r="E3298" s="4" t="inlineStr">
        <is>
          <t>ESCOLA MUNICIPAL MAURINA OLIVEIRA NASCIMENTO</t>
        </is>
      </c>
      <c r="F3298" s="4" t="inlineStr">
        <is>
          <t>POVOADO JUAZEIRO</t>
        </is>
      </c>
      <c r="G3298" s="4" t="inlineStr">
        <is>
          <t>RUA PRINCIPAL - ZONA RURAL</t>
        </is>
      </c>
      <c r="H3298" s="17" t="inlineStr">
        <is>
          <t>Rural</t>
        </is>
      </c>
      <c r="I3298" s="7" t="n">
        <v>3</v>
      </c>
      <c r="J3298" s="23" t="n"/>
      <c r="K3298" s="17" t="inlineStr">
        <is>
          <t>Sem câmera</t>
        </is>
      </c>
      <c r="L3298" s="22" t="n">
        <v>0</v>
      </c>
      <c r="M3298" s="17" t="inlineStr">
        <is>
          <t>Sem câmera</t>
        </is>
      </c>
      <c r="N3298" s="22" t="n">
        <v>0</v>
      </c>
      <c r="O3298" s="17" t="inlineStr">
        <is>
          <t>Sem câmera</t>
        </is>
      </c>
      <c r="P3298" s="22" t="n">
        <v>0</v>
      </c>
      <c r="Q3298" s="4" t="n"/>
      <c r="R3298" s="17" t="n"/>
      <c r="S3298" s="17" t="n"/>
      <c r="T3298" s="24" t="n"/>
      <c r="U3298" s="25" t="n">
        <v>-17.7671354</v>
      </c>
      <c r="V3298" s="25" t="n">
        <v>-39.8464315</v>
      </c>
    </row>
    <row r="3299">
      <c r="A3299" s="4" t="inlineStr">
        <is>
          <t>IBIRATAIA</t>
        </is>
      </c>
      <c r="B3299" s="17" t="inlineStr">
        <is>
          <t>Sem câmera</t>
        </is>
      </c>
      <c r="C3299" s="22" t="n">
        <v>24</v>
      </c>
      <c r="D3299" s="22" t="n">
        <v>1015</v>
      </c>
      <c r="E3299" s="4" t="inlineStr">
        <is>
          <t>COLÉGIO ESTADUAL DE IBIRATAIA (ANTIGO ACM)</t>
        </is>
      </c>
      <c r="F3299" s="4" t="inlineStr">
        <is>
          <t>MANOEL MASSARANDUBA</t>
        </is>
      </c>
      <c r="G3299" s="4" t="inlineStr">
        <is>
          <t>RUA BOM JESUS, N 01 - ZONA URBANA</t>
        </is>
      </c>
      <c r="H3299" s="17" t="inlineStr">
        <is>
          <t>Urbana</t>
        </is>
      </c>
      <c r="I3299" s="7" t="n">
        <v>11</v>
      </c>
      <c r="J3299" s="23" t="n"/>
      <c r="K3299" s="17" t="inlineStr">
        <is>
          <t>Sem câmera</t>
        </is>
      </c>
      <c r="L3299" s="22" t="n">
        <v>0</v>
      </c>
      <c r="M3299" s="17" t="inlineStr">
        <is>
          <t>Sem câmera</t>
        </is>
      </c>
      <c r="N3299" s="22" t="n">
        <v>0</v>
      </c>
      <c r="O3299" s="17" t="inlineStr">
        <is>
          <t>Sem câmera</t>
        </is>
      </c>
      <c r="P3299" s="22" t="n">
        <v>0</v>
      </c>
      <c r="Q3299" s="4" t="n"/>
      <c r="R3299" s="17" t="n"/>
      <c r="S3299" s="17" t="n"/>
      <c r="T3299" s="24" t="n"/>
      <c r="U3299" s="25" t="n">
        <v>-14.06982381</v>
      </c>
      <c r="V3299" s="25" t="n">
        <v>-39.63884734</v>
      </c>
    </row>
    <row r="3300">
      <c r="A3300" s="4" t="inlineStr">
        <is>
          <t>IBIRATAIA</t>
        </is>
      </c>
      <c r="B3300" s="17" t="inlineStr">
        <is>
          <t>Sem câmera</t>
        </is>
      </c>
      <c r="C3300" s="22" t="n">
        <v>24</v>
      </c>
      <c r="D3300" s="22" t="n">
        <v>1023</v>
      </c>
      <c r="E3300" s="4" t="inlineStr">
        <is>
          <t>ESCOLA MUNICIPAL MANOEL DE SOUZA MASSARANDUBA</t>
        </is>
      </c>
      <c r="F3300" s="4" t="inlineStr">
        <is>
          <t>CENTRO</t>
        </is>
      </c>
      <c r="G3300" s="4" t="inlineStr">
        <is>
          <t>RUA MARIA ALEXANDRINA, N 02 - ZONA URBANA</t>
        </is>
      </c>
      <c r="H3300" s="17" t="inlineStr">
        <is>
          <t>Urbana</t>
        </is>
      </c>
      <c r="I3300" s="7" t="n">
        <v>5</v>
      </c>
      <c r="J3300" s="23" t="n"/>
      <c r="K3300" s="17" t="inlineStr">
        <is>
          <t>Sem câmera</t>
        </is>
      </c>
      <c r="L3300" s="22" t="n">
        <v>0</v>
      </c>
      <c r="M3300" s="17" t="inlineStr">
        <is>
          <t>Sem câmera</t>
        </is>
      </c>
      <c r="N3300" s="22" t="n">
        <v>0</v>
      </c>
      <c r="O3300" s="17" t="inlineStr">
        <is>
          <t>Sem câmera</t>
        </is>
      </c>
      <c r="P3300" s="22" t="n">
        <v>0</v>
      </c>
      <c r="Q3300" s="4" t="n"/>
      <c r="R3300" s="17" t="n"/>
      <c r="S3300" s="17" t="n"/>
      <c r="T3300" s="24" t="n"/>
      <c r="U3300" s="25" t="n">
        <v>-14.07115787</v>
      </c>
      <c r="V3300" s="25" t="n">
        <v>-39.63749424</v>
      </c>
    </row>
    <row r="3301">
      <c r="A3301" s="4" t="inlineStr">
        <is>
          <t>IBIRATAIA</t>
        </is>
      </c>
      <c r="B3301" s="17" t="inlineStr">
        <is>
          <t>Sem câmera</t>
        </is>
      </c>
      <c r="C3301" s="22" t="n">
        <v>24</v>
      </c>
      <c r="D3301" s="22" t="n">
        <v>1031</v>
      </c>
      <c r="E3301" s="4" t="inlineStr">
        <is>
          <t>COLÉGIO MUNICIPAL JOSÉ FIRMINO DA SILVA</t>
        </is>
      </c>
      <c r="F3301" s="4" t="inlineStr">
        <is>
          <t>JOSÉ FIRMINO DA SILVA</t>
        </is>
      </c>
      <c r="G3301" s="4" t="inlineStr">
        <is>
          <t>RUA LAURO DE FREITAS, N 70 - ZONA URBANA</t>
        </is>
      </c>
      <c r="H3301" s="17" t="inlineStr">
        <is>
          <t>Urbana</t>
        </is>
      </c>
      <c r="I3301" s="7" t="n">
        <v>7</v>
      </c>
      <c r="J3301" s="23" t="n"/>
      <c r="K3301" s="17" t="inlineStr">
        <is>
          <t>Sem câmera</t>
        </is>
      </c>
      <c r="L3301" s="22" t="n">
        <v>0</v>
      </c>
      <c r="M3301" s="17" t="inlineStr">
        <is>
          <t>Sem câmera</t>
        </is>
      </c>
      <c r="N3301" s="22" t="n">
        <v>0</v>
      </c>
      <c r="O3301" s="17" t="inlineStr">
        <is>
          <t>Sem câmera</t>
        </is>
      </c>
      <c r="P3301" s="22" t="n">
        <v>0</v>
      </c>
      <c r="Q3301" s="4" t="n"/>
      <c r="R3301" s="17" t="n"/>
      <c r="S3301" s="17" t="n"/>
      <c r="T3301" s="24" t="n"/>
      <c r="U3301" s="25" t="n">
        <v>-14.0720018</v>
      </c>
      <c r="V3301" s="25" t="n">
        <v>-39.64319507</v>
      </c>
    </row>
    <row r="3302">
      <c r="A3302" s="4" t="inlineStr">
        <is>
          <t>IBIRATAIA</t>
        </is>
      </c>
      <c r="B3302" s="17" t="inlineStr">
        <is>
          <t>Sem câmera</t>
        </is>
      </c>
      <c r="C3302" s="22" t="n">
        <v>24</v>
      </c>
      <c r="D3302" s="22" t="n">
        <v>1040</v>
      </c>
      <c r="E3302" s="4" t="inlineStr">
        <is>
          <t>ESCOLA MUNICIPAL CASTRO ALVES</t>
        </is>
      </c>
      <c r="F3302" s="4" t="inlineStr">
        <is>
          <t>CENTRO</t>
        </is>
      </c>
      <c r="G3302" s="4" t="inlineStr">
        <is>
          <t>RUA TOBIAS BARRETO, N 25 - ZONA URBANA</t>
        </is>
      </c>
      <c r="H3302" s="17" t="inlineStr">
        <is>
          <t>Urbana</t>
        </is>
      </c>
      <c r="I3302" s="7" t="n">
        <v>4</v>
      </c>
      <c r="J3302" s="23" t="n"/>
      <c r="K3302" s="17" t="inlineStr">
        <is>
          <t>Sem câmera</t>
        </is>
      </c>
      <c r="L3302" s="22" t="n">
        <v>0</v>
      </c>
      <c r="M3302" s="17" t="inlineStr">
        <is>
          <t>Sem câmera</t>
        </is>
      </c>
      <c r="N3302" s="22" t="n">
        <v>0</v>
      </c>
      <c r="O3302" s="17" t="inlineStr">
        <is>
          <t>Sem câmera</t>
        </is>
      </c>
      <c r="P3302" s="22" t="n">
        <v>0</v>
      </c>
      <c r="Q3302" s="4" t="n"/>
      <c r="R3302" s="17" t="n"/>
      <c r="S3302" s="17" t="n"/>
      <c r="T3302" s="24" t="n"/>
      <c r="U3302" s="25" t="n">
        <v>-14.06383192</v>
      </c>
      <c r="V3302" s="25" t="n">
        <v>-39.64167903</v>
      </c>
    </row>
    <row r="3303">
      <c r="A3303" s="4" t="inlineStr">
        <is>
          <t>IBIRATAIA</t>
        </is>
      </c>
      <c r="B3303" s="17" t="inlineStr">
        <is>
          <t>Sem câmera</t>
        </is>
      </c>
      <c r="C3303" s="22" t="n">
        <v>24</v>
      </c>
      <c r="D3303" s="22" t="n">
        <v>1058</v>
      </c>
      <c r="E3303" s="4" t="inlineStr">
        <is>
          <t>ESCOLA MUNICIPAL MARIANA ANDRADE MEIRA</t>
        </is>
      </c>
      <c r="F3303" s="4" t="inlineStr">
        <is>
          <t>MANOEL MASSARANDUBA</t>
        </is>
      </c>
      <c r="G3303" s="4" t="inlineStr">
        <is>
          <t>RUA BELARMINO DE SOUZA, N 03 - ZONA URBANA</t>
        </is>
      </c>
      <c r="H3303" s="17" t="inlineStr">
        <is>
          <t>Urbana</t>
        </is>
      </c>
      <c r="I3303" s="7" t="n">
        <v>6</v>
      </c>
      <c r="J3303" s="23" t="n"/>
      <c r="K3303" s="17" t="inlineStr">
        <is>
          <t>Sem câmera</t>
        </is>
      </c>
      <c r="L3303" s="22" t="n">
        <v>0</v>
      </c>
      <c r="M3303" s="17" t="inlineStr">
        <is>
          <t>Sem câmera</t>
        </is>
      </c>
      <c r="N3303" s="22" t="n">
        <v>0</v>
      </c>
      <c r="O3303" s="17" t="inlineStr">
        <is>
          <t>Sem câmera</t>
        </is>
      </c>
      <c r="P3303" s="22" t="n">
        <v>0</v>
      </c>
      <c r="Q3303" s="4" t="n"/>
      <c r="R3303" s="17" t="n"/>
      <c r="S3303" s="17" t="n"/>
      <c r="T3303" s="24" t="n"/>
      <c r="U3303" s="25" t="n">
        <v>-14.06803414</v>
      </c>
      <c r="V3303" s="25" t="n">
        <v>-39.63854181</v>
      </c>
    </row>
    <row r="3304">
      <c r="A3304" s="4" t="inlineStr">
        <is>
          <t>IBIRATAIA</t>
        </is>
      </c>
      <c r="B3304" s="17" t="inlineStr">
        <is>
          <t>Sem câmera</t>
        </is>
      </c>
      <c r="C3304" s="22" t="n">
        <v>24</v>
      </c>
      <c r="D3304" s="22" t="n">
        <v>1066</v>
      </c>
      <c r="E3304" s="4" t="inlineStr">
        <is>
          <t>COLÉGIO MUNICIPAL MARILÚZIA SILVA MACHADO (ANTIGO PAULO SOUTO)</t>
        </is>
      </c>
      <c r="F3304" s="4" t="inlineStr">
        <is>
          <t>MANOEL PEREIRA DA SILVA</t>
        </is>
      </c>
      <c r="G3304" s="4" t="inlineStr">
        <is>
          <t>RUA SÁLVIO ROSA DE ASSIS, N 13 - ZONA URBANA</t>
        </is>
      </c>
      <c r="H3304" s="17" t="inlineStr">
        <is>
          <t>Urbana</t>
        </is>
      </c>
      <c r="I3304" s="7" t="n">
        <v>9</v>
      </c>
      <c r="J3304" s="23" t="n"/>
      <c r="K3304" s="17" t="inlineStr">
        <is>
          <t>Sem câmera</t>
        </is>
      </c>
      <c r="L3304" s="22" t="n">
        <v>0</v>
      </c>
      <c r="M3304" s="17" t="inlineStr">
        <is>
          <t>Sem câmera</t>
        </is>
      </c>
      <c r="N3304" s="22" t="n">
        <v>0</v>
      </c>
      <c r="O3304" s="17" t="inlineStr">
        <is>
          <t>Sem câmera</t>
        </is>
      </c>
      <c r="P3304" s="22" t="n">
        <v>0</v>
      </c>
      <c r="Q3304" s="4" t="n"/>
      <c r="R3304" s="17" t="n"/>
      <c r="S3304" s="17" t="n"/>
      <c r="T3304" s="24" t="n"/>
      <c r="U3304" s="25" t="n">
        <v>-14.06210423</v>
      </c>
      <c r="V3304" s="25" t="n">
        <v>-39.6413427</v>
      </c>
    </row>
    <row r="3305">
      <c r="A3305" s="4" t="inlineStr">
        <is>
          <t>IBIRATAIA</t>
        </is>
      </c>
      <c r="B3305" s="17" t="inlineStr">
        <is>
          <t>Sem câmera</t>
        </is>
      </c>
      <c r="C3305" s="22" t="n">
        <v>24</v>
      </c>
      <c r="D3305" s="22" t="n">
        <v>1074</v>
      </c>
      <c r="E3305" s="4" t="inlineStr">
        <is>
          <t>ESCOLA MUNICIPAL ERALDO TINOCO DE MELO</t>
        </is>
      </c>
      <c r="F3305" s="4" t="inlineStr">
        <is>
          <t>NOVA IBIRATAIA DE BAIXO</t>
        </is>
      </c>
      <c r="G3305" s="4" t="inlineStr">
        <is>
          <t>TRAVESSA ANESIA ABDON CALHEIRA, N 10 - ZONA URBANA</t>
        </is>
      </c>
      <c r="H3305" s="17" t="inlineStr">
        <is>
          <t>Urbana</t>
        </is>
      </c>
      <c r="I3305" s="7" t="n">
        <v>5</v>
      </c>
      <c r="J3305" s="23" t="n"/>
      <c r="K3305" s="17" t="inlineStr">
        <is>
          <t>Sem câmera</t>
        </is>
      </c>
      <c r="L3305" s="22" t="n">
        <v>0</v>
      </c>
      <c r="M3305" s="17" t="inlineStr">
        <is>
          <t>Sem câmera</t>
        </is>
      </c>
      <c r="N3305" s="22" t="n">
        <v>0</v>
      </c>
      <c r="O3305" s="17" t="inlineStr">
        <is>
          <t>Sem câmera</t>
        </is>
      </c>
      <c r="P3305" s="22" t="n">
        <v>0</v>
      </c>
      <c r="Q3305" s="4" t="n"/>
      <c r="R3305" s="17" t="n"/>
      <c r="S3305" s="17" t="n"/>
      <c r="T3305" s="24" t="n"/>
      <c r="U3305" s="25" t="n">
        <v>-14.06463341</v>
      </c>
      <c r="V3305" s="25" t="n">
        <v>-39.63808766</v>
      </c>
    </row>
    <row r="3306">
      <c r="A3306" s="4" t="inlineStr">
        <is>
          <t>IBIRATAIA</t>
        </is>
      </c>
      <c r="B3306" s="17" t="inlineStr">
        <is>
          <t>Sem câmera</t>
        </is>
      </c>
      <c r="C3306" s="22" t="n">
        <v>24</v>
      </c>
      <c r="D3306" s="22" t="n">
        <v>1090</v>
      </c>
      <c r="E3306" s="4" t="inlineStr">
        <is>
          <t>COLEGIO ESTADUAL DO CAMPO DE ALGODÃO (ANTIGO CÉSAR BORGES)</t>
        </is>
      </c>
      <c r="F3306" s="4" t="inlineStr">
        <is>
          <t>DISTRITO ALGODAO</t>
        </is>
      </c>
      <c r="G3306" s="4" t="inlineStr">
        <is>
          <t>RUA FLORISVAL ABDON FAIR, S/N - ZONA RURAL</t>
        </is>
      </c>
      <c r="H3306" s="17" t="inlineStr">
        <is>
          <t>Rural</t>
        </is>
      </c>
      <c r="I3306" s="7" t="n">
        <v>4</v>
      </c>
      <c r="J3306" s="23" t="n"/>
      <c r="K3306" s="17" t="inlineStr">
        <is>
          <t>Sem câmera</t>
        </is>
      </c>
      <c r="L3306" s="22" t="n">
        <v>0</v>
      </c>
      <c r="M3306" s="17" t="inlineStr">
        <is>
          <t>Sem câmera</t>
        </is>
      </c>
      <c r="N3306" s="22" t="n">
        <v>0</v>
      </c>
      <c r="O3306" s="17" t="inlineStr">
        <is>
          <t>Sem câmera</t>
        </is>
      </c>
      <c r="P3306" s="22" t="n">
        <v>0</v>
      </c>
      <c r="Q3306" s="4" t="n"/>
      <c r="R3306" s="17" t="n"/>
      <c r="S3306" s="17" t="n"/>
      <c r="T3306" s="24" t="n"/>
      <c r="U3306" s="25" t="n">
        <v>-13.92847403</v>
      </c>
      <c r="V3306" s="25" t="n">
        <v>-39.62862539</v>
      </c>
    </row>
    <row r="3307">
      <c r="A3307" s="4" t="inlineStr">
        <is>
          <t>IBIRATAIA</t>
        </is>
      </c>
      <c r="B3307" s="17" t="inlineStr">
        <is>
          <t>Sem câmera</t>
        </is>
      </c>
      <c r="C3307" s="22" t="n">
        <v>24</v>
      </c>
      <c r="D3307" s="22" t="n">
        <v>1104</v>
      </c>
      <c r="E3307" s="4" t="inlineStr">
        <is>
          <t>ESCOLA MUNICIPAL MAURO BARREIRA DE ALENCAR</t>
        </is>
      </c>
      <c r="F3307" s="4" t="inlineStr">
        <is>
          <t>DISTRITO ALGODAO</t>
        </is>
      </c>
      <c r="G3307" s="4" t="inlineStr">
        <is>
          <t>PRACA MANOEL CONRADO DE ARAÚJO, N 54 - ZONA RURAL</t>
        </is>
      </c>
      <c r="H3307" s="17" t="inlineStr">
        <is>
          <t>Rural</t>
        </is>
      </c>
      <c r="I3307" s="7" t="n">
        <v>5</v>
      </c>
      <c r="J3307" s="23" t="n"/>
      <c r="K3307" s="17" t="inlineStr">
        <is>
          <t>Sem câmera</t>
        </is>
      </c>
      <c r="L3307" s="22" t="n">
        <v>0</v>
      </c>
      <c r="M3307" s="17" t="inlineStr">
        <is>
          <t>Sem câmera</t>
        </is>
      </c>
      <c r="N3307" s="22" t="n">
        <v>0</v>
      </c>
      <c r="O3307" s="17" t="inlineStr">
        <is>
          <t>Sem câmera</t>
        </is>
      </c>
      <c r="P3307" s="22" t="n">
        <v>0</v>
      </c>
      <c r="Q3307" s="4" t="n"/>
      <c r="R3307" s="17" t="n"/>
      <c r="S3307" s="17" t="n"/>
      <c r="T3307" s="24" t="n"/>
      <c r="U3307" s="25" t="n">
        <v>-13.93085858</v>
      </c>
      <c r="V3307" s="25" t="n">
        <v>-39.62633166</v>
      </c>
    </row>
    <row r="3308">
      <c r="A3308" s="4" t="inlineStr">
        <is>
          <t>IBITIARA</t>
        </is>
      </c>
      <c r="B3308" s="17" t="inlineStr">
        <is>
          <t>Sem câmera</t>
        </is>
      </c>
      <c r="C3308" s="22" t="n">
        <v>88</v>
      </c>
      <c r="D3308" s="22" t="n">
        <v>1015</v>
      </c>
      <c r="E3308" s="4" t="inlineStr">
        <is>
          <t>EXTENSÃO COLÉGIO ESTADUAL EVILÁSIO SANTANA</t>
        </is>
      </c>
      <c r="F3308" s="4" t="inlineStr">
        <is>
          <t>CENTRO</t>
        </is>
      </c>
      <c r="G3308" s="4" t="inlineStr">
        <is>
          <t>RUA IPIRANGA, S/N - ZONA URBANA</t>
        </is>
      </c>
      <c r="H3308" s="17" t="inlineStr">
        <is>
          <t>Urbana</t>
        </is>
      </c>
      <c r="I3308" s="7" t="n">
        <v>3</v>
      </c>
      <c r="J3308" s="23" t="n"/>
      <c r="K3308" s="17" t="inlineStr">
        <is>
          <t>Sem câmera</t>
        </is>
      </c>
      <c r="L3308" s="22" t="n">
        <v>0</v>
      </c>
      <c r="M3308" s="17" t="inlineStr">
        <is>
          <t>Sem câmera</t>
        </is>
      </c>
      <c r="N3308" s="22" t="n">
        <v>0</v>
      </c>
      <c r="O3308" s="17" t="inlineStr">
        <is>
          <t>Sem câmera</t>
        </is>
      </c>
      <c r="P3308" s="22" t="n">
        <v>0</v>
      </c>
      <c r="Q3308" s="4" t="n"/>
      <c r="R3308" s="17" t="n"/>
      <c r="S3308" s="17" t="n"/>
      <c r="T3308" s="24" t="n"/>
      <c r="U3308" s="25" t="n">
        <v>-12.65313975</v>
      </c>
      <c r="V3308" s="25" t="n">
        <v>-42.21935538</v>
      </c>
    </row>
    <row r="3309">
      <c r="A3309" s="4" t="inlineStr">
        <is>
          <t>IBITIARA</t>
        </is>
      </c>
      <c r="B3309" s="17" t="inlineStr">
        <is>
          <t>Sem câmera</t>
        </is>
      </c>
      <c r="C3309" s="22" t="n">
        <v>88</v>
      </c>
      <c r="D3309" s="22" t="n">
        <v>1023</v>
      </c>
      <c r="E3309" s="4" t="inlineStr">
        <is>
          <t>COLÉGIO ESTADUAL EVILÁSIO SANTANA GAMA</t>
        </is>
      </c>
      <c r="F3309" s="4" t="inlineStr">
        <is>
          <t>CENTRO</t>
        </is>
      </c>
      <c r="G3309" s="4" t="inlineStr">
        <is>
          <t>PRAÇA PRÓ XX - ZONA URBANA</t>
        </is>
      </c>
      <c r="H3309" s="17" t="inlineStr">
        <is>
          <t>Urbana</t>
        </is>
      </c>
      <c r="I3309" s="7" t="n">
        <v>3</v>
      </c>
      <c r="J3309" s="23" t="n"/>
      <c r="K3309" s="17" t="inlineStr">
        <is>
          <t>Sem câmera</t>
        </is>
      </c>
      <c r="L3309" s="22" t="n">
        <v>0</v>
      </c>
      <c r="M3309" s="17" t="inlineStr">
        <is>
          <t>Sem câmera</t>
        </is>
      </c>
      <c r="N3309" s="22" t="n">
        <v>0</v>
      </c>
      <c r="O3309" s="17" t="inlineStr">
        <is>
          <t>Sem câmera</t>
        </is>
      </c>
      <c r="P3309" s="22" t="n">
        <v>0</v>
      </c>
      <c r="Q3309" s="4" t="n"/>
      <c r="R3309" s="17" t="n"/>
      <c r="S3309" s="17" t="n"/>
      <c r="T3309" s="24" t="n"/>
      <c r="U3309" s="25" t="n">
        <v>-12.63525212</v>
      </c>
      <c r="V3309" s="25" t="n">
        <v>-42.21698123</v>
      </c>
    </row>
    <row r="3310">
      <c r="A3310" s="4" t="inlineStr">
        <is>
          <t>IBITIARA</t>
        </is>
      </c>
      <c r="B3310" s="17" t="inlineStr">
        <is>
          <t>Sem câmera</t>
        </is>
      </c>
      <c r="C3310" s="22" t="n">
        <v>88</v>
      </c>
      <c r="D3310" s="22" t="n">
        <v>1031</v>
      </c>
      <c r="E3310" s="4" t="inlineStr">
        <is>
          <t>COLÉGIO DIRETOR JOEL PORTO DE OLIVEIRA</t>
        </is>
      </c>
      <c r="F3310" s="4" t="inlineStr">
        <is>
          <t>DISTRITO MOCAMBO</t>
        </is>
      </c>
      <c r="G3310" s="4" t="inlineStr">
        <is>
          <t>DISTRITO MOCAMBO - ZONA RURAL</t>
        </is>
      </c>
      <c r="H3310" s="17" t="inlineStr">
        <is>
          <t>Rural</t>
        </is>
      </c>
      <c r="I3310" s="7" t="n">
        <v>4</v>
      </c>
      <c r="J3310" s="23" t="n"/>
      <c r="K3310" s="17" t="inlineStr">
        <is>
          <t>Sem câmera</t>
        </is>
      </c>
      <c r="L3310" s="22" t="n">
        <v>0</v>
      </c>
      <c r="M3310" s="17" t="inlineStr">
        <is>
          <t>Sem câmera</t>
        </is>
      </c>
      <c r="N3310" s="22" t="n">
        <v>0</v>
      </c>
      <c r="O3310" s="17" t="inlineStr">
        <is>
          <t>Sem câmera</t>
        </is>
      </c>
      <c r="P3310" s="22" t="n">
        <v>0</v>
      </c>
      <c r="Q3310" s="4" t="n"/>
      <c r="R3310" s="17" t="n"/>
      <c r="S3310" s="17" t="n"/>
      <c r="T3310" s="24" t="n"/>
      <c r="U3310" s="25" t="n">
        <v>-12.69612024</v>
      </c>
      <c r="V3310" s="25" t="n">
        <v>-42.32059366</v>
      </c>
    </row>
    <row r="3311">
      <c r="A3311" s="4" t="inlineStr">
        <is>
          <t>IBITIARA</t>
        </is>
      </c>
      <c r="B3311" s="17" t="inlineStr">
        <is>
          <t>Sem câmera</t>
        </is>
      </c>
      <c r="C3311" s="22" t="n">
        <v>88</v>
      </c>
      <c r="D3311" s="22" t="n">
        <v>1040</v>
      </c>
      <c r="E3311" s="4" t="inlineStr">
        <is>
          <t>ESCOLA MUNICIPAL DO CAIMBONGO</t>
        </is>
      </c>
      <c r="F3311" s="4" t="inlineStr">
        <is>
          <t>POVOADO CAIMBONGO</t>
        </is>
      </c>
      <c r="G3311" s="4" t="inlineStr">
        <is>
          <t>POVOADO CAIMBONGO - ZONA RURAL</t>
        </is>
      </c>
      <c r="H3311" s="17" t="inlineStr">
        <is>
          <t>Rural</t>
        </is>
      </c>
      <c r="I3311" s="7" t="n">
        <v>1</v>
      </c>
      <c r="J3311" s="23" t="n"/>
      <c r="K3311" s="17" t="inlineStr">
        <is>
          <t>Sem câmera</t>
        </is>
      </c>
      <c r="L3311" s="22" t="n">
        <v>0</v>
      </c>
      <c r="M3311" s="17" t="inlineStr">
        <is>
          <t>Sem câmera</t>
        </is>
      </c>
      <c r="N3311" s="22" t="n">
        <v>0</v>
      </c>
      <c r="O3311" s="17" t="inlineStr">
        <is>
          <t>Sem câmera</t>
        </is>
      </c>
      <c r="P3311" s="22" t="n">
        <v>0</v>
      </c>
      <c r="Q3311" s="4" t="n"/>
      <c r="R3311" s="17" t="n"/>
      <c r="S3311" s="17" t="n"/>
      <c r="T3311" s="24" t="n"/>
      <c r="U3311" s="25" t="n">
        <v>-12.67421528</v>
      </c>
      <c r="V3311" s="25" t="n">
        <v>-42.23872262</v>
      </c>
    </row>
    <row r="3312">
      <c r="A3312" s="4" t="inlineStr">
        <is>
          <t>IBITIARA</t>
        </is>
      </c>
      <c r="B3312" s="17" t="inlineStr">
        <is>
          <t>Sem câmera</t>
        </is>
      </c>
      <c r="C3312" s="22" t="n">
        <v>88</v>
      </c>
      <c r="D3312" s="22" t="n">
        <v>1058</v>
      </c>
      <c r="E3312" s="4" t="inlineStr">
        <is>
          <t>ESCOLA LUCIA ROSA DOS SANTOS</t>
        </is>
      </c>
      <c r="F3312" s="4" t="inlineStr">
        <is>
          <t>POVOADO BELA VISTA</t>
        </is>
      </c>
      <c r="G3312" s="4" t="inlineStr">
        <is>
          <t>POVOADO DE BELA VISTA (CAATINGA) - ZONA RURAL</t>
        </is>
      </c>
      <c r="H3312" s="17" t="inlineStr">
        <is>
          <t>Rural</t>
        </is>
      </c>
      <c r="I3312" s="7" t="n">
        <v>2</v>
      </c>
      <c r="J3312" s="23" t="n"/>
      <c r="K3312" s="17" t="inlineStr">
        <is>
          <t>Sem câmera</t>
        </is>
      </c>
      <c r="L3312" s="22" t="n">
        <v>0</v>
      </c>
      <c r="M3312" s="17" t="inlineStr">
        <is>
          <t>Sem câmera</t>
        </is>
      </c>
      <c r="N3312" s="22" t="n">
        <v>0</v>
      </c>
      <c r="O3312" s="17" t="inlineStr">
        <is>
          <t>Sem câmera</t>
        </is>
      </c>
      <c r="P3312" s="22" t="n">
        <v>0</v>
      </c>
      <c r="Q3312" s="4" t="n"/>
      <c r="R3312" s="17" t="n"/>
      <c r="S3312" s="17" t="n"/>
      <c r="T3312" s="24" t="n"/>
      <c r="U3312" s="25" t="n">
        <v>-12.70640699</v>
      </c>
      <c r="V3312" s="25" t="n">
        <v>-42.51538065</v>
      </c>
    </row>
    <row r="3313">
      <c r="A3313" s="4" t="inlineStr">
        <is>
          <t>IBITIARA</t>
        </is>
      </c>
      <c r="B3313" s="17" t="inlineStr">
        <is>
          <t>Sem câmera</t>
        </is>
      </c>
      <c r="C3313" s="22" t="n">
        <v>88</v>
      </c>
      <c r="D3313" s="22" t="n">
        <v>1066</v>
      </c>
      <c r="E3313" s="4" t="inlineStr">
        <is>
          <t>ESCOLA MUNICIPAL OSVALDO CRUZ</t>
        </is>
      </c>
      <c r="F3313" s="4" t="inlineStr">
        <is>
          <t>POVOADO LAGOA DE DENTRO</t>
        </is>
      </c>
      <c r="G3313" s="4" t="inlineStr">
        <is>
          <t>POVOADO LAGOA DE DENTRO  - ZONA RURAL</t>
        </is>
      </c>
      <c r="H3313" s="17" t="inlineStr">
        <is>
          <t>Rural</t>
        </is>
      </c>
      <c r="I3313" s="7" t="n">
        <v>1</v>
      </c>
      <c r="J3313" s="23" t="n"/>
      <c r="K3313" s="17" t="inlineStr">
        <is>
          <t>Sem câmera</t>
        </is>
      </c>
      <c r="L3313" s="22" t="n">
        <v>0</v>
      </c>
      <c r="M3313" s="17" t="inlineStr">
        <is>
          <t>Sem câmera</t>
        </is>
      </c>
      <c r="N3313" s="22" t="n">
        <v>0</v>
      </c>
      <c r="O3313" s="17" t="inlineStr">
        <is>
          <t>Sem câmera</t>
        </is>
      </c>
      <c r="P3313" s="22" t="n">
        <v>0</v>
      </c>
      <c r="Q3313" s="4" t="n"/>
      <c r="R3313" s="17" t="n"/>
      <c r="S3313" s="17" t="n"/>
      <c r="T3313" s="24" t="n"/>
      <c r="U3313" s="25" t="n">
        <v>-12.6644332</v>
      </c>
      <c r="V3313" s="25" t="n">
        <v>-42.420167</v>
      </c>
    </row>
    <row r="3314">
      <c r="A3314" s="4" t="inlineStr">
        <is>
          <t>IBITIARA</t>
        </is>
      </c>
      <c r="B3314" s="17" t="inlineStr">
        <is>
          <t>Sem câmera</t>
        </is>
      </c>
      <c r="C3314" s="22" t="n">
        <v>88</v>
      </c>
      <c r="D3314" s="22" t="n">
        <v>1074</v>
      </c>
      <c r="E3314" s="4" t="inlineStr">
        <is>
          <t>ESCOLA MUNICIPAL MIGUEL ARAÚJO</t>
        </is>
      </c>
      <c r="F3314" s="4" t="inlineStr">
        <is>
          <t>POVOADO CALDEIRÃO</t>
        </is>
      </c>
      <c r="G3314" s="4" t="inlineStr">
        <is>
          <t>POVOADO CALDEIRÃO - ZONA RURAL</t>
        </is>
      </c>
      <c r="H3314" s="17" t="inlineStr">
        <is>
          <t>Rural</t>
        </is>
      </c>
      <c r="I3314" s="7" t="n">
        <v>2</v>
      </c>
      <c r="J3314" s="23" t="n"/>
      <c r="K3314" s="17" t="inlineStr">
        <is>
          <t>Sem câmera</t>
        </is>
      </c>
      <c r="L3314" s="22" t="n">
        <v>0</v>
      </c>
      <c r="M3314" s="17" t="inlineStr">
        <is>
          <t>Sem câmera</t>
        </is>
      </c>
      <c r="N3314" s="22" t="n">
        <v>0</v>
      </c>
      <c r="O3314" s="17" t="inlineStr">
        <is>
          <t>Sem câmera</t>
        </is>
      </c>
      <c r="P3314" s="22" t="n">
        <v>0</v>
      </c>
      <c r="Q3314" s="4" t="n"/>
      <c r="R3314" s="17" t="n"/>
      <c r="S3314" s="17" t="n"/>
      <c r="T3314" s="24" t="n"/>
      <c r="U3314" s="25" t="n">
        <v>-12.51084905</v>
      </c>
      <c r="V3314" s="25" t="n">
        <v>-42.44117457</v>
      </c>
    </row>
    <row r="3315">
      <c r="A3315" s="4" t="inlineStr">
        <is>
          <t>IBITIARA</t>
        </is>
      </c>
      <c r="B3315" s="17" t="inlineStr">
        <is>
          <t>Sem câmera</t>
        </is>
      </c>
      <c r="C3315" s="22" t="n">
        <v>88</v>
      </c>
      <c r="D3315" s="22" t="n">
        <v>1090</v>
      </c>
      <c r="E3315" s="4" t="inlineStr">
        <is>
          <t>ESCOLA MUNICIPAL JARBAS PASSARINHO</t>
        </is>
      </c>
      <c r="F3315" s="4" t="inlineStr">
        <is>
          <t>POVOADO CACHOEIRA</t>
        </is>
      </c>
      <c r="G3315" s="4" t="inlineStr">
        <is>
          <t>POVOADO CACHOEIRA - ZONA RURAL</t>
        </is>
      </c>
      <c r="H3315" s="17" t="inlineStr">
        <is>
          <t>Rural</t>
        </is>
      </c>
      <c r="I3315" s="7" t="n">
        <v>2</v>
      </c>
      <c r="J3315" s="23" t="n"/>
      <c r="K3315" s="17" t="inlineStr">
        <is>
          <t>Sem câmera</t>
        </is>
      </c>
      <c r="L3315" s="22" t="n">
        <v>0</v>
      </c>
      <c r="M3315" s="17" t="inlineStr">
        <is>
          <t>Sem câmera</t>
        </is>
      </c>
      <c r="N3315" s="22" t="n">
        <v>0</v>
      </c>
      <c r="O3315" s="17" t="inlineStr">
        <is>
          <t>Sem câmera</t>
        </is>
      </c>
      <c r="P3315" s="22" t="n">
        <v>0</v>
      </c>
      <c r="Q3315" s="4" t="n"/>
      <c r="R3315" s="17" t="n"/>
      <c r="S3315" s="17" t="n"/>
      <c r="T3315" s="24" t="n"/>
      <c r="U3315" s="25" t="n">
        <v>-12.585673</v>
      </c>
      <c r="V3315" s="25" t="n">
        <v>-42.6320478</v>
      </c>
    </row>
    <row r="3316">
      <c r="A3316" s="4" t="inlineStr">
        <is>
          <t>IBITIARA</t>
        </is>
      </c>
      <c r="B3316" s="17" t="inlineStr">
        <is>
          <t>Sem câmera</t>
        </is>
      </c>
      <c r="C3316" s="22" t="n">
        <v>88</v>
      </c>
      <c r="D3316" s="22" t="n">
        <v>1104</v>
      </c>
      <c r="E3316" s="4" t="inlineStr">
        <is>
          <t>SALÃO MUNICIPAL DO POVOADO ALAGADIÇO</t>
        </is>
      </c>
      <c r="F3316" s="4" t="inlineStr">
        <is>
          <t>POVOADO ALAGADIÇO</t>
        </is>
      </c>
      <c r="G3316" s="4" t="inlineStr">
        <is>
          <t>POVOADO ALAGADIÇO - ZONA RURAL</t>
        </is>
      </c>
      <c r="H3316" s="17" t="inlineStr">
        <is>
          <t>Rural</t>
        </is>
      </c>
      <c r="I3316" s="7" t="n">
        <v>1</v>
      </c>
      <c r="J3316" s="23" t="n"/>
      <c r="K3316" s="17" t="inlineStr">
        <is>
          <t>Sem câmera</t>
        </is>
      </c>
      <c r="L3316" s="22" t="n">
        <v>0</v>
      </c>
      <c r="M3316" s="17" t="inlineStr">
        <is>
          <t>Sem câmera</t>
        </is>
      </c>
      <c r="N3316" s="22" t="n">
        <v>0</v>
      </c>
      <c r="O3316" s="17" t="inlineStr">
        <is>
          <t>Sem câmera</t>
        </is>
      </c>
      <c r="P3316" s="22" t="n">
        <v>0</v>
      </c>
      <c r="Q3316" s="4" t="n"/>
      <c r="R3316" s="17" t="n"/>
      <c r="S3316" s="17" t="n"/>
      <c r="T3316" s="24" t="n"/>
      <c r="U3316" s="25" t="n">
        <v>-12.6036859</v>
      </c>
      <c r="V3316" s="25" t="n">
        <v>-42.1685707</v>
      </c>
    </row>
    <row r="3317">
      <c r="A3317" s="4" t="inlineStr">
        <is>
          <t>IBITIARA</t>
        </is>
      </c>
      <c r="B3317" s="17" t="inlineStr">
        <is>
          <t>Sem câmera</t>
        </is>
      </c>
      <c r="C3317" s="22" t="n">
        <v>88</v>
      </c>
      <c r="D3317" s="22" t="n">
        <v>1112</v>
      </c>
      <c r="E3317" s="4" t="inlineStr">
        <is>
          <t>ESCOLA MUNICIPAL MANOEL PEDRO OLIVEIRA</t>
        </is>
      </c>
      <c r="F3317" s="4" t="inlineStr">
        <is>
          <t>DISTRITO OLHOS D'ÁGUA DO SECO</t>
        </is>
      </c>
      <c r="G3317" s="4" t="inlineStr">
        <is>
          <t>DISTRITO OLHOS D'ÁGUA DO SECO - ZONA RURAL</t>
        </is>
      </c>
      <c r="H3317" s="17" t="inlineStr">
        <is>
          <t>Rural</t>
        </is>
      </c>
      <c r="I3317" s="7" t="n">
        <v>2</v>
      </c>
      <c r="J3317" s="23" t="n"/>
      <c r="K3317" s="17" t="inlineStr">
        <is>
          <t>Sem câmera</t>
        </is>
      </c>
      <c r="L3317" s="22" t="n">
        <v>0</v>
      </c>
      <c r="M3317" s="17" t="inlineStr">
        <is>
          <t>Sem câmera</t>
        </is>
      </c>
      <c r="N3317" s="22" t="n">
        <v>0</v>
      </c>
      <c r="O3317" s="17" t="inlineStr">
        <is>
          <t>Sem câmera</t>
        </is>
      </c>
      <c r="P3317" s="22" t="n">
        <v>0</v>
      </c>
      <c r="Q3317" s="4" t="n"/>
      <c r="R3317" s="17" t="n"/>
      <c r="S3317" s="17" t="n"/>
      <c r="T3317" s="24" t="n"/>
      <c r="U3317" s="25" t="n">
        <v>-12.5435853</v>
      </c>
      <c r="V3317" s="25" t="n">
        <v>-42.1176803</v>
      </c>
    </row>
    <row r="3318">
      <c r="A3318" s="4" t="inlineStr">
        <is>
          <t>IBITIARA</t>
        </is>
      </c>
      <c r="B3318" s="17" t="inlineStr">
        <is>
          <t>Sem câmera</t>
        </is>
      </c>
      <c r="C3318" s="22" t="n">
        <v>88</v>
      </c>
      <c r="D3318" s="22" t="n">
        <v>1120</v>
      </c>
      <c r="E3318" s="4" t="inlineStr">
        <is>
          <t>EXTENSÃO ESCOLA MUNICIPAL MANOEL PEDRO DE OLIVEIRA</t>
        </is>
      </c>
      <c r="F3318" s="4" t="inlineStr">
        <is>
          <t>DISTRITO OLHOS D'ÁGUA DO SECO</t>
        </is>
      </c>
      <c r="G3318" s="4" t="inlineStr">
        <is>
          <t>DISTRITO OLHOS D' ÁGUA DO SECO - ZONA RURAL</t>
        </is>
      </c>
      <c r="H3318" s="17" t="inlineStr">
        <is>
          <t>Rural</t>
        </is>
      </c>
      <c r="I3318" s="7" t="n">
        <v>2</v>
      </c>
      <c r="J3318" s="23" t="n"/>
      <c r="K3318" s="17" t="inlineStr">
        <is>
          <t>Sem câmera</t>
        </is>
      </c>
      <c r="L3318" s="22" t="n">
        <v>0</v>
      </c>
      <c r="M3318" s="17" t="inlineStr">
        <is>
          <t>Sem câmera</t>
        </is>
      </c>
      <c r="N3318" s="22" t="n">
        <v>0</v>
      </c>
      <c r="O3318" s="17" t="inlineStr">
        <is>
          <t>Sem câmera</t>
        </is>
      </c>
      <c r="P3318" s="22" t="n">
        <v>0</v>
      </c>
      <c r="Q3318" s="4" t="n"/>
      <c r="R3318" s="17" t="n"/>
      <c r="S3318" s="17" t="n"/>
      <c r="T3318" s="24" t="n"/>
      <c r="U3318" s="25" t="n">
        <v>-12.5432687</v>
      </c>
      <c r="V3318" s="25" t="n">
        <v>-42.1174919</v>
      </c>
    </row>
    <row r="3319">
      <c r="A3319" s="4" t="inlineStr">
        <is>
          <t>IBITIARA</t>
        </is>
      </c>
      <c r="B3319" s="17" t="inlineStr">
        <is>
          <t>Sem câmera</t>
        </is>
      </c>
      <c r="C3319" s="22" t="n">
        <v>88</v>
      </c>
      <c r="D3319" s="22" t="n">
        <v>1147</v>
      </c>
      <c r="E3319" s="4" t="inlineStr">
        <is>
          <t>ESCOLA MUNICIPAL DE VILA NOVA</t>
        </is>
      </c>
      <c r="F3319" s="4" t="inlineStr">
        <is>
          <t>POVOADO VILA NOVA</t>
        </is>
      </c>
      <c r="G3319" s="4" t="inlineStr">
        <is>
          <t>POVOADO VILA NOVA - ZONA RURAL</t>
        </is>
      </c>
      <c r="H3319" s="17" t="inlineStr">
        <is>
          <t>Rural</t>
        </is>
      </c>
      <c r="I3319" s="7" t="n">
        <v>1</v>
      </c>
      <c r="J3319" s="23" t="n"/>
      <c r="K3319" s="17" t="inlineStr">
        <is>
          <t>Sem câmera</t>
        </is>
      </c>
      <c r="L3319" s="22" t="n">
        <v>0</v>
      </c>
      <c r="M3319" s="17" t="inlineStr">
        <is>
          <t>Sem câmera</t>
        </is>
      </c>
      <c r="N3319" s="22" t="n">
        <v>0</v>
      </c>
      <c r="O3319" s="17" t="inlineStr">
        <is>
          <t>Sem câmera</t>
        </is>
      </c>
      <c r="P3319" s="22" t="n">
        <v>0</v>
      </c>
      <c r="Q3319" s="4" t="n"/>
      <c r="R3319" s="17" t="n"/>
      <c r="S3319" s="17" t="n"/>
      <c r="T3319" s="24" t="n"/>
      <c r="U3319" s="25" t="n">
        <v>-12.62656338</v>
      </c>
      <c r="V3319" s="25" t="n">
        <v>-42.04026858</v>
      </c>
    </row>
    <row r="3320">
      <c r="A3320" s="4" t="inlineStr">
        <is>
          <t>IBITIARA</t>
        </is>
      </c>
      <c r="B3320" s="17" t="inlineStr">
        <is>
          <t>Sem câmera</t>
        </is>
      </c>
      <c r="C3320" s="22" t="n">
        <v>88</v>
      </c>
      <c r="D3320" s="22" t="n">
        <v>1155</v>
      </c>
      <c r="E3320" s="4" t="inlineStr">
        <is>
          <t>ESCOLA MUNICIPAL JOSÉ PEREIRA DE ARAUJO</t>
        </is>
      </c>
      <c r="F3320" s="4" t="inlineStr">
        <is>
          <t>POVOADO LAGOA DO DIONÍSIO</t>
        </is>
      </c>
      <c r="G3320" s="4" t="inlineStr">
        <is>
          <t>POSTO VISTA ALEGRE DE LAGOA DIONÍSIO - ZONA RURAL</t>
        </is>
      </c>
      <c r="H3320" s="17" t="inlineStr">
        <is>
          <t>Rural</t>
        </is>
      </c>
      <c r="I3320" s="7" t="n">
        <v>3</v>
      </c>
      <c r="J3320" s="23" t="n"/>
      <c r="K3320" s="17" t="inlineStr">
        <is>
          <t>Sem câmera</t>
        </is>
      </c>
      <c r="L3320" s="22" t="n">
        <v>0</v>
      </c>
      <c r="M3320" s="17" t="inlineStr">
        <is>
          <t>Sem câmera</t>
        </is>
      </c>
      <c r="N3320" s="22" t="n">
        <v>0</v>
      </c>
      <c r="O3320" s="17" t="inlineStr">
        <is>
          <t>Sem câmera</t>
        </is>
      </c>
      <c r="P3320" s="22" t="n">
        <v>0</v>
      </c>
      <c r="Q3320" s="4" t="n"/>
      <c r="R3320" s="17" t="n"/>
      <c r="S3320" s="17" t="n"/>
      <c r="T3320" s="24" t="n"/>
      <c r="U3320" s="25" t="n">
        <v>-12.455271</v>
      </c>
      <c r="V3320" s="25" t="n">
        <v>-42.21291064</v>
      </c>
    </row>
    <row r="3321">
      <c r="A3321" s="4" t="inlineStr">
        <is>
          <t>IBITIARA</t>
        </is>
      </c>
      <c r="B3321" s="17" t="inlineStr">
        <is>
          <t>Sem câmera</t>
        </is>
      </c>
      <c r="C3321" s="22" t="n">
        <v>88</v>
      </c>
      <c r="D3321" s="22" t="n">
        <v>1163</v>
      </c>
      <c r="E3321" s="4" t="inlineStr">
        <is>
          <t>ESCOLA ESTADUAL DE LAGOA DO DIONÍSIO</t>
        </is>
      </c>
      <c r="F3321" s="4" t="inlineStr">
        <is>
          <t>POVOADO LAGOA DO DIONÍSIO</t>
        </is>
      </c>
      <c r="G3321" s="4" t="inlineStr">
        <is>
          <t>POVOADO LAGOA DO DIONÍSIO - ZONA RURAL</t>
        </is>
      </c>
      <c r="H3321" s="17" t="inlineStr">
        <is>
          <t>Rural</t>
        </is>
      </c>
      <c r="I3321" s="7" t="n">
        <v>3</v>
      </c>
      <c r="J3321" s="23" t="n"/>
      <c r="K3321" s="17" t="inlineStr">
        <is>
          <t>Sem câmera</t>
        </is>
      </c>
      <c r="L3321" s="22" t="n">
        <v>0</v>
      </c>
      <c r="M3321" s="17" t="inlineStr">
        <is>
          <t>Sem câmera</t>
        </is>
      </c>
      <c r="N3321" s="22" t="n">
        <v>0</v>
      </c>
      <c r="O3321" s="17" t="inlineStr">
        <is>
          <t>Sem câmera</t>
        </is>
      </c>
      <c r="P3321" s="22" t="n">
        <v>0</v>
      </c>
      <c r="Q3321" s="4" t="n"/>
      <c r="R3321" s="17" t="n"/>
      <c r="S3321" s="17" t="n"/>
      <c r="T3321" s="24" t="n"/>
      <c r="U3321" s="25" t="n">
        <v>-12.46155572</v>
      </c>
      <c r="V3321" s="25" t="n">
        <v>-42.23105182</v>
      </c>
    </row>
    <row r="3322">
      <c r="A3322" s="4" t="inlineStr">
        <is>
          <t>IBITIARA</t>
        </is>
      </c>
      <c r="B3322" s="17" t="inlineStr">
        <is>
          <t>Sem câmera</t>
        </is>
      </c>
      <c r="C3322" s="22" t="n">
        <v>88</v>
      </c>
      <c r="D3322" s="22" t="n">
        <v>1171</v>
      </c>
      <c r="E3322" s="4" t="inlineStr">
        <is>
          <t>ESCOLA MUNICIPAL DE TANQUINHO</t>
        </is>
      </c>
      <c r="F3322" s="4" t="inlineStr">
        <is>
          <t>POVOADO TANQUINHO</t>
        </is>
      </c>
      <c r="G3322" s="4" t="inlineStr">
        <is>
          <t>POVOADO TANQUINHO - ZONA RURAL</t>
        </is>
      </c>
      <c r="H3322" s="17" t="inlineStr">
        <is>
          <t>Rural</t>
        </is>
      </c>
      <c r="I3322" s="7" t="n">
        <v>2</v>
      </c>
      <c r="J3322" s="23" t="n"/>
      <c r="K3322" s="17" t="inlineStr">
        <is>
          <t>Sem câmera</t>
        </is>
      </c>
      <c r="L3322" s="22" t="n">
        <v>0</v>
      </c>
      <c r="M3322" s="17" t="inlineStr">
        <is>
          <t>Sem câmera</t>
        </is>
      </c>
      <c r="N3322" s="22" t="n">
        <v>0</v>
      </c>
      <c r="O3322" s="17" t="inlineStr">
        <is>
          <t>Sem câmera</t>
        </is>
      </c>
      <c r="P3322" s="22" t="n">
        <v>0</v>
      </c>
      <c r="Q3322" s="4" t="n"/>
      <c r="R3322" s="17" t="n"/>
      <c r="S3322" s="17" t="n"/>
      <c r="T3322" s="24" t="n"/>
      <c r="U3322" s="25" t="n">
        <v>-12.56223297</v>
      </c>
      <c r="V3322" s="25" t="n">
        <v>-42.24939398</v>
      </c>
    </row>
    <row r="3323">
      <c r="A3323" s="4" t="inlineStr">
        <is>
          <t>IBITIARA</t>
        </is>
      </c>
      <c r="B3323" s="17" t="inlineStr">
        <is>
          <t>Sem câmera</t>
        </is>
      </c>
      <c r="C3323" s="22" t="n">
        <v>88</v>
      </c>
      <c r="D3323" s="22" t="n">
        <v>1180</v>
      </c>
      <c r="E3323" s="4" t="inlineStr">
        <is>
          <t>SALÃO MUNICIPAL DO POVOADO MACACOS</t>
        </is>
      </c>
      <c r="F3323" s="4" t="inlineStr">
        <is>
          <t>POVOADO MACACOS</t>
        </is>
      </c>
      <c r="G3323" s="4" t="inlineStr">
        <is>
          <t>POVOADO MACACOS - ZONA RURAL</t>
        </is>
      </c>
      <c r="H3323" s="17" t="inlineStr">
        <is>
          <t>Rural</t>
        </is>
      </c>
      <c r="I3323" s="7" t="n">
        <v>1</v>
      </c>
      <c r="J3323" s="23" t="n"/>
      <c r="K3323" s="17" t="inlineStr">
        <is>
          <t>Sem câmera</t>
        </is>
      </c>
      <c r="L3323" s="22" t="n">
        <v>0</v>
      </c>
      <c r="M3323" s="17" t="inlineStr">
        <is>
          <t>Sem câmera</t>
        </is>
      </c>
      <c r="N3323" s="22" t="n">
        <v>0</v>
      </c>
      <c r="O3323" s="17" t="inlineStr">
        <is>
          <t>Sem câmera</t>
        </is>
      </c>
      <c r="P3323" s="22" t="n">
        <v>0</v>
      </c>
      <c r="Q3323" s="4" t="n"/>
      <c r="R3323" s="17" t="n"/>
      <c r="S3323" s="17" t="n"/>
      <c r="T3323" s="24" t="n"/>
      <c r="U3323" s="25" t="n">
        <v>-12.6932321</v>
      </c>
      <c r="V3323" s="25" t="n">
        <v>-42.14549534</v>
      </c>
    </row>
    <row r="3324">
      <c r="A3324" s="4" t="inlineStr">
        <is>
          <t>IBITIARA</t>
        </is>
      </c>
      <c r="B3324" s="17" t="inlineStr">
        <is>
          <t>Sem câmera</t>
        </is>
      </c>
      <c r="C3324" s="22" t="n">
        <v>88</v>
      </c>
      <c r="D3324" s="22" t="n">
        <v>1198</v>
      </c>
      <c r="E3324" s="4" t="inlineStr">
        <is>
          <t>ESCOLA MUNICIPAL DE SANTA QUITÉRIA</t>
        </is>
      </c>
      <c r="F3324" s="4" t="inlineStr">
        <is>
          <t>POVOADO SANTA QUITÉRIA</t>
        </is>
      </c>
      <c r="G3324" s="4" t="inlineStr">
        <is>
          <t>POVOADO SANTA QUITÉRIA - ZONA RURAL</t>
        </is>
      </c>
      <c r="H3324" s="17" t="inlineStr">
        <is>
          <t>Rural</t>
        </is>
      </c>
      <c r="I3324" s="7" t="n">
        <v>1</v>
      </c>
      <c r="J3324" s="23" t="n"/>
      <c r="K3324" s="17" t="inlineStr">
        <is>
          <t>Sem câmera</t>
        </is>
      </c>
      <c r="L3324" s="22" t="n">
        <v>0</v>
      </c>
      <c r="M3324" s="17" t="inlineStr">
        <is>
          <t>Sem câmera</t>
        </is>
      </c>
      <c r="N3324" s="22" t="n">
        <v>0</v>
      </c>
      <c r="O3324" s="17" t="inlineStr">
        <is>
          <t>Sem câmera</t>
        </is>
      </c>
      <c r="P3324" s="22" t="n">
        <v>0</v>
      </c>
      <c r="Q3324" s="4" t="n"/>
      <c r="R3324" s="17" t="n"/>
      <c r="S3324" s="17" t="n"/>
      <c r="T3324" s="24" t="n"/>
      <c r="U3324" s="25" t="n">
        <v>-12.6744002</v>
      </c>
      <c r="V3324" s="25" t="n">
        <v>-42.07209818</v>
      </c>
    </row>
    <row r="3325">
      <c r="A3325" s="4" t="inlineStr">
        <is>
          <t>IBITIARA</t>
        </is>
      </c>
      <c r="B3325" s="17" t="inlineStr">
        <is>
          <t>Sem câmera</t>
        </is>
      </c>
      <c r="C3325" s="22" t="n">
        <v>88</v>
      </c>
      <c r="D3325" s="22" t="n">
        <v>1201</v>
      </c>
      <c r="E3325" s="4" t="inlineStr">
        <is>
          <t>ESCOLA MUNICIPAL JOANA ANGÉLICA</t>
        </is>
      </c>
      <c r="F3325" s="4" t="inlineStr">
        <is>
          <t>POVOADO CANABRAVA</t>
        </is>
      </c>
      <c r="G3325" s="4" t="inlineStr">
        <is>
          <t>POVOADO CANABRAVA - ZONA RURAL</t>
        </is>
      </c>
      <c r="H3325" s="17" t="inlineStr">
        <is>
          <t>Rural</t>
        </is>
      </c>
      <c r="I3325" s="7" t="n">
        <v>1</v>
      </c>
      <c r="J3325" s="23" t="n"/>
      <c r="K3325" s="17" t="inlineStr">
        <is>
          <t>Sem câmera</t>
        </is>
      </c>
      <c r="L3325" s="22" t="n">
        <v>0</v>
      </c>
      <c r="M3325" s="17" t="inlineStr">
        <is>
          <t>Sem câmera</t>
        </is>
      </c>
      <c r="N3325" s="22" t="n">
        <v>0</v>
      </c>
      <c r="O3325" s="17" t="inlineStr">
        <is>
          <t>Sem câmera</t>
        </is>
      </c>
      <c r="P3325" s="22" t="n">
        <v>0</v>
      </c>
      <c r="Q3325" s="4" t="n"/>
      <c r="R3325" s="17" t="n"/>
      <c r="S3325" s="17" t="n"/>
      <c r="T3325" s="24" t="n"/>
      <c r="U3325" s="25" t="n">
        <v>-12.51759141</v>
      </c>
      <c r="V3325" s="25" t="n">
        <v>-42.13985591</v>
      </c>
    </row>
    <row r="3326">
      <c r="A3326" s="4" t="inlineStr">
        <is>
          <t>IBITIARA</t>
        </is>
      </c>
      <c r="B3326" s="17" t="inlineStr">
        <is>
          <t>Sem câmera</t>
        </is>
      </c>
      <c r="C3326" s="22" t="n">
        <v>88</v>
      </c>
      <c r="D3326" s="22" t="n">
        <v>1210</v>
      </c>
      <c r="E3326" s="4" t="inlineStr">
        <is>
          <t>ESCOLA MUNICIPAL FLORENTINO FERREIRA DE OLIVEIRA</t>
        </is>
      </c>
      <c r="F3326" s="4" t="inlineStr">
        <is>
          <t>POVOADO SURUBIM</t>
        </is>
      </c>
      <c r="G3326" s="4" t="inlineStr">
        <is>
          <t>POVOADO SURUBIM - ZONA RURAL</t>
        </is>
      </c>
      <c r="H3326" s="17" t="inlineStr">
        <is>
          <t>Rural</t>
        </is>
      </c>
      <c r="I3326" s="7" t="n">
        <v>2</v>
      </c>
      <c r="J3326" s="23" t="n"/>
      <c r="K3326" s="17" t="inlineStr">
        <is>
          <t>Sem câmera</t>
        </is>
      </c>
      <c r="L3326" s="22" t="n">
        <v>0</v>
      </c>
      <c r="M3326" s="17" t="inlineStr">
        <is>
          <t>Sem câmera</t>
        </is>
      </c>
      <c r="N3326" s="22" t="n">
        <v>0</v>
      </c>
      <c r="O3326" s="17" t="inlineStr">
        <is>
          <t>Sem câmera</t>
        </is>
      </c>
      <c r="P3326" s="22" t="n">
        <v>0</v>
      </c>
      <c r="Q3326" s="4" t="n"/>
      <c r="R3326" s="17" t="n"/>
      <c r="S3326" s="17" t="n"/>
      <c r="T3326" s="24" t="n"/>
      <c r="U3326" s="25" t="n">
        <v>-12.5815171</v>
      </c>
      <c r="V3326" s="25" t="n">
        <v>-42.3967263</v>
      </c>
    </row>
    <row r="3327">
      <c r="A3327" s="4" t="inlineStr">
        <is>
          <t>IBITIARA</t>
        </is>
      </c>
      <c r="B3327" s="17" t="inlineStr">
        <is>
          <t>Sem câmera</t>
        </is>
      </c>
      <c r="C3327" s="22" t="n">
        <v>88</v>
      </c>
      <c r="D3327" s="22" t="n">
        <v>1228</v>
      </c>
      <c r="E3327" s="4" t="inlineStr">
        <is>
          <t>ESCOLA MUNICIPAL COSTA E SILVA</t>
        </is>
      </c>
      <c r="F3327" s="4" t="inlineStr">
        <is>
          <t>POVOADO DESERTO</t>
        </is>
      </c>
      <c r="G3327" s="4" t="inlineStr">
        <is>
          <t>POVOADO DESERTO - ZONA RURAL</t>
        </is>
      </c>
      <c r="H3327" s="17" t="inlineStr">
        <is>
          <t>Rural</t>
        </is>
      </c>
      <c r="I3327" s="7" t="n">
        <v>2</v>
      </c>
      <c r="J3327" s="23" t="n"/>
      <c r="K3327" s="17" t="inlineStr">
        <is>
          <t>Sem câmera</t>
        </is>
      </c>
      <c r="L3327" s="22" t="n">
        <v>0</v>
      </c>
      <c r="M3327" s="17" t="inlineStr">
        <is>
          <t>Sem câmera</t>
        </is>
      </c>
      <c r="N3327" s="22" t="n">
        <v>0</v>
      </c>
      <c r="O3327" s="17" t="inlineStr">
        <is>
          <t>Sem câmera</t>
        </is>
      </c>
      <c r="P3327" s="22" t="n">
        <v>0</v>
      </c>
      <c r="Q3327" s="4" t="n"/>
      <c r="R3327" s="17" t="n"/>
      <c r="S3327" s="17" t="n"/>
      <c r="T3327" s="24" t="n"/>
      <c r="U3327" s="25" t="n">
        <v>-12.8070211</v>
      </c>
      <c r="V3327" s="25" t="n">
        <v>-42.1713423</v>
      </c>
    </row>
    <row r="3328">
      <c r="A3328" s="4" t="inlineStr">
        <is>
          <t>IBITIARA</t>
        </is>
      </c>
      <c r="B3328" s="17" t="inlineStr">
        <is>
          <t>Sem câmera</t>
        </is>
      </c>
      <c r="C3328" s="22" t="n">
        <v>88</v>
      </c>
      <c r="D3328" s="22" t="n">
        <v>1236</v>
      </c>
      <c r="E3328" s="4" t="inlineStr">
        <is>
          <t>ESCOLA MUNICIPAL MARTIM  AFONSO DE SOUZA</t>
        </is>
      </c>
      <c r="F3328" s="4" t="inlineStr">
        <is>
          <t>POVOADO LAGOA DE CIMA</t>
        </is>
      </c>
      <c r="G3328" s="4" t="inlineStr">
        <is>
          <t>POVOADO LAGOA DE CIMA - ZONA RURAL</t>
        </is>
      </c>
      <c r="H3328" s="17" t="inlineStr">
        <is>
          <t>Rural</t>
        </is>
      </c>
      <c r="I3328" s="7" t="n">
        <v>1</v>
      </c>
      <c r="J3328" s="23" t="n"/>
      <c r="K3328" s="17" t="inlineStr">
        <is>
          <t>Sem câmera</t>
        </is>
      </c>
      <c r="L3328" s="22" t="n">
        <v>0</v>
      </c>
      <c r="M3328" s="17" t="inlineStr">
        <is>
          <t>Sem câmera</t>
        </is>
      </c>
      <c r="N3328" s="22" t="n">
        <v>0</v>
      </c>
      <c r="O3328" s="17" t="inlineStr">
        <is>
          <t>Sem câmera</t>
        </is>
      </c>
      <c r="P3328" s="22" t="n">
        <v>0</v>
      </c>
      <c r="Q3328" s="4" t="n"/>
      <c r="R3328" s="17" t="n"/>
      <c r="S3328" s="17" t="n"/>
      <c r="T3328" s="24" t="n"/>
      <c r="U3328" s="25" t="n">
        <v>-12.51732879</v>
      </c>
      <c r="V3328" s="25" t="n">
        <v>-42.28743601</v>
      </c>
    </row>
    <row r="3329">
      <c r="A3329" s="4" t="inlineStr">
        <is>
          <t>IBITIARA</t>
        </is>
      </c>
      <c r="B3329" s="17" t="inlineStr">
        <is>
          <t>Sem câmera</t>
        </is>
      </c>
      <c r="C3329" s="22" t="n">
        <v>88</v>
      </c>
      <c r="D3329" s="22" t="n">
        <v>1244</v>
      </c>
      <c r="E3329" s="4" t="inlineStr">
        <is>
          <t>ESCOLA MUNICIPAL DE AGUADA</t>
        </is>
      </c>
      <c r="F3329" s="4" t="inlineStr">
        <is>
          <t>POVOADO AGUADA</t>
        </is>
      </c>
      <c r="G3329" s="4" t="inlineStr">
        <is>
          <t>POVOADO AGUADA - ZONA RURAL</t>
        </is>
      </c>
      <c r="H3329" s="17" t="inlineStr">
        <is>
          <t>Rural</t>
        </is>
      </c>
      <c r="I3329" s="7" t="n">
        <v>1</v>
      </c>
      <c r="J3329" s="23" t="n"/>
      <c r="K3329" s="17" t="inlineStr">
        <is>
          <t>Sem câmera</t>
        </is>
      </c>
      <c r="L3329" s="22" t="n">
        <v>0</v>
      </c>
      <c r="M3329" s="17" t="inlineStr">
        <is>
          <t>Sem câmera</t>
        </is>
      </c>
      <c r="N3329" s="22" t="n">
        <v>0</v>
      </c>
      <c r="O3329" s="17" t="inlineStr">
        <is>
          <t>Sem câmera</t>
        </is>
      </c>
      <c r="P3329" s="22" t="n">
        <v>0</v>
      </c>
      <c r="Q3329" s="4" t="n"/>
      <c r="R3329" s="17" t="n"/>
      <c r="S3329" s="17" t="n"/>
      <c r="T3329" s="24" t="n"/>
      <c r="U3329" s="25" t="n">
        <v>-12.7166996</v>
      </c>
      <c r="V3329" s="25" t="n">
        <v>-42.2033969</v>
      </c>
    </row>
    <row r="3330">
      <c r="A3330" s="4" t="inlineStr">
        <is>
          <t>IBITIARA</t>
        </is>
      </c>
      <c r="B3330" s="17" t="inlineStr">
        <is>
          <t>Sem câmera</t>
        </is>
      </c>
      <c r="C3330" s="22" t="n">
        <v>88</v>
      </c>
      <c r="D3330" s="22" t="n">
        <v>1252</v>
      </c>
      <c r="E3330" s="4" t="inlineStr">
        <is>
          <t>ESCOLA ANTÔNIO JOSÉ ABELO</t>
        </is>
      </c>
      <c r="F3330" s="4" t="inlineStr">
        <is>
          <t>POVOADO AREIAS</t>
        </is>
      </c>
      <c r="G3330" s="4" t="inlineStr">
        <is>
          <t>POVOADO AREIAS - ZONA RURAL</t>
        </is>
      </c>
      <c r="H3330" s="17" t="inlineStr">
        <is>
          <t>Rural</t>
        </is>
      </c>
      <c r="I3330" s="7" t="n">
        <v>1</v>
      </c>
      <c r="J3330" s="23" t="n"/>
      <c r="K3330" s="17" t="inlineStr">
        <is>
          <t>Sem câmera</t>
        </is>
      </c>
      <c r="L3330" s="22" t="n">
        <v>0</v>
      </c>
      <c r="M3330" s="17" t="inlineStr">
        <is>
          <t>Sem câmera</t>
        </is>
      </c>
      <c r="N3330" s="22" t="n">
        <v>0</v>
      </c>
      <c r="O3330" s="17" t="inlineStr">
        <is>
          <t>Sem câmera</t>
        </is>
      </c>
      <c r="P3330" s="22" t="n">
        <v>0</v>
      </c>
      <c r="Q3330" s="4" t="n"/>
      <c r="R3330" s="17" t="n"/>
      <c r="S3330" s="17" t="n"/>
      <c r="T3330" s="24" t="n"/>
      <c r="U3330" s="25" t="n">
        <v>-12.70277772</v>
      </c>
      <c r="V3330" s="25" t="n">
        <v>-42.03175068</v>
      </c>
    </row>
    <row r="3331">
      <c r="A3331" s="4" t="inlineStr">
        <is>
          <t>IBITIARA</t>
        </is>
      </c>
      <c r="B3331" s="17" t="inlineStr">
        <is>
          <t>Sem câmera</t>
        </is>
      </c>
      <c r="C3331" s="22" t="n">
        <v>88</v>
      </c>
      <c r="D3331" s="22" t="n">
        <v>1279</v>
      </c>
      <c r="E3331" s="4" t="inlineStr">
        <is>
          <t>ESCOLA MUNICIPAL LINDOLFO JOSÉ DE ARAÚJO</t>
        </is>
      </c>
      <c r="F3331" s="4" t="inlineStr">
        <is>
          <t>POVOADO LAGOA DE BAIXO</t>
        </is>
      </c>
      <c r="G3331" s="4" t="inlineStr">
        <is>
          <t>POVOADO LAGOA DE BAIXO - ZONA RURAL</t>
        </is>
      </c>
      <c r="H3331" s="17" t="inlineStr">
        <is>
          <t>Rural</t>
        </is>
      </c>
      <c r="I3331" s="7" t="n">
        <v>1</v>
      </c>
      <c r="J3331" s="23" t="n"/>
      <c r="K3331" s="17" t="inlineStr">
        <is>
          <t>Sem câmera</t>
        </is>
      </c>
      <c r="L3331" s="22" t="n">
        <v>0</v>
      </c>
      <c r="M3331" s="17" t="inlineStr">
        <is>
          <t>Sem câmera</t>
        </is>
      </c>
      <c r="N3331" s="22" t="n">
        <v>0</v>
      </c>
      <c r="O3331" s="17" t="inlineStr">
        <is>
          <t>Sem câmera</t>
        </is>
      </c>
      <c r="P3331" s="22" t="n">
        <v>0</v>
      </c>
      <c r="Q3331" s="4" t="n"/>
      <c r="R3331" s="17" t="n"/>
      <c r="S3331" s="17" t="n"/>
      <c r="T3331" s="24" t="n"/>
      <c r="U3331" s="25" t="n">
        <v>-12.4831642</v>
      </c>
      <c r="V3331" s="25" t="n">
        <v>-42.271387</v>
      </c>
    </row>
    <row r="3332">
      <c r="A3332" s="4" t="inlineStr">
        <is>
          <t>IBITIARA</t>
        </is>
      </c>
      <c r="B3332" s="17" t="inlineStr">
        <is>
          <t>Sem câmera</t>
        </is>
      </c>
      <c r="C3332" s="22" t="n">
        <v>88</v>
      </c>
      <c r="D3332" s="22" t="n">
        <v>1287</v>
      </c>
      <c r="E3332" s="4" t="inlineStr">
        <is>
          <t>ESCOLA MUNICIPAL D. MARCOS DE NORONHA</t>
        </is>
      </c>
      <c r="F3332" s="4" t="inlineStr">
        <is>
          <t>POVOADO PAUS DE GAMELA</t>
        </is>
      </c>
      <c r="G3332" s="4" t="inlineStr">
        <is>
          <t>POVOADO PAUS DE GAMELA - ZONA RURAL</t>
        </is>
      </c>
      <c r="H3332" s="17" t="inlineStr">
        <is>
          <t>Rural</t>
        </is>
      </c>
      <c r="I3332" s="7" t="n">
        <v>2</v>
      </c>
      <c r="J3332" s="23" t="n"/>
      <c r="K3332" s="17" t="inlineStr">
        <is>
          <t>Sem câmera</t>
        </is>
      </c>
      <c r="L3332" s="22" t="n">
        <v>0</v>
      </c>
      <c r="M3332" s="17" t="inlineStr">
        <is>
          <t>Sem câmera</t>
        </is>
      </c>
      <c r="N3332" s="22" t="n">
        <v>0</v>
      </c>
      <c r="O3332" s="17" t="inlineStr">
        <is>
          <t>Sem câmera</t>
        </is>
      </c>
      <c r="P3332" s="22" t="n">
        <v>0</v>
      </c>
      <c r="Q3332" s="4" t="n"/>
      <c r="R3332" s="17" t="n"/>
      <c r="S3332" s="17" t="n"/>
      <c r="T3332" s="24" t="n"/>
      <c r="U3332" s="25" t="n">
        <v>-12.47434075</v>
      </c>
      <c r="V3332" s="25" t="n">
        <v>-42.06427625</v>
      </c>
    </row>
    <row r="3333">
      <c r="A3333" s="4" t="inlineStr">
        <is>
          <t>IBITIARA</t>
        </is>
      </c>
      <c r="B3333" s="17" t="inlineStr">
        <is>
          <t>Sem câmera</t>
        </is>
      </c>
      <c r="C3333" s="22" t="n">
        <v>88</v>
      </c>
      <c r="D3333" s="22" t="n">
        <v>1295</v>
      </c>
      <c r="E3333" s="4" t="inlineStr">
        <is>
          <t>ESCOLA MUNICIPAL PROFESSORA MARIA MARCOLINA XAVIER</t>
        </is>
      </c>
      <c r="F3333" s="4" t="inlineStr">
        <is>
          <t>CENTRO</t>
        </is>
      </c>
      <c r="G3333" s="4" t="inlineStr">
        <is>
          <t>RUA FRANCISCO CASTORINO DE ABREU, N 56 - ZONA URBANA</t>
        </is>
      </c>
      <c r="H3333" s="17" t="inlineStr">
        <is>
          <t>Urbana</t>
        </is>
      </c>
      <c r="I3333" s="7" t="n">
        <v>3</v>
      </c>
      <c r="J3333" s="23" t="n"/>
      <c r="K3333" s="17" t="inlineStr">
        <is>
          <t>Sem câmera</t>
        </is>
      </c>
      <c r="L3333" s="22" t="n">
        <v>0</v>
      </c>
      <c r="M3333" s="17" t="inlineStr">
        <is>
          <t>Sem câmera</t>
        </is>
      </c>
      <c r="N3333" s="22" t="n">
        <v>0</v>
      </c>
      <c r="O3333" s="17" t="inlineStr">
        <is>
          <t>Sem câmera</t>
        </is>
      </c>
      <c r="P3333" s="22" t="n">
        <v>0</v>
      </c>
      <c r="Q3333" s="4" t="n"/>
      <c r="R3333" s="17" t="n"/>
      <c r="S3333" s="17" t="n"/>
      <c r="T3333" s="24" t="n"/>
      <c r="U3333" s="25" t="n">
        <v>-12.64756459</v>
      </c>
      <c r="V3333" s="25" t="n">
        <v>-42.21755047</v>
      </c>
    </row>
    <row r="3334">
      <c r="A3334" s="4" t="inlineStr">
        <is>
          <t>IBITIARA</t>
        </is>
      </c>
      <c r="B3334" s="17" t="inlineStr">
        <is>
          <t>Sem câmera</t>
        </is>
      </c>
      <c r="C3334" s="22" t="n">
        <v>88</v>
      </c>
      <c r="D3334" s="22" t="n">
        <v>1309</v>
      </c>
      <c r="E3334" s="4" t="inlineStr">
        <is>
          <t>ESCOLA MUNICIPAL DOM JOÃO VI</t>
        </is>
      </c>
      <c r="F3334" s="4" t="inlineStr">
        <is>
          <t>POVOADO SÃO DOMINGOS</t>
        </is>
      </c>
      <c r="G3334" s="4" t="inlineStr">
        <is>
          <t>POVOADO SÃO DOMIMGOS - ZONA RURAL</t>
        </is>
      </c>
      <c r="H3334" s="17" t="inlineStr">
        <is>
          <t>Rural</t>
        </is>
      </c>
      <c r="I3334" s="7" t="n">
        <v>1</v>
      </c>
      <c r="J3334" s="23" t="n"/>
      <c r="K3334" s="17" t="inlineStr">
        <is>
          <t>Sem câmera</t>
        </is>
      </c>
      <c r="L3334" s="22" t="n">
        <v>0</v>
      </c>
      <c r="M3334" s="17" t="inlineStr">
        <is>
          <t>Sem câmera</t>
        </is>
      </c>
      <c r="N3334" s="22" t="n">
        <v>0</v>
      </c>
      <c r="O3334" s="17" t="inlineStr">
        <is>
          <t>Sem câmera</t>
        </is>
      </c>
      <c r="P3334" s="22" t="n">
        <v>0</v>
      </c>
      <c r="Q3334" s="4" t="n"/>
      <c r="R3334" s="17" t="n"/>
      <c r="S3334" s="17" t="n"/>
      <c r="T3334" s="24" t="n"/>
      <c r="U3334" s="25" t="n">
        <v>-12.5829498</v>
      </c>
      <c r="V3334" s="25" t="n">
        <v>-42.2771233</v>
      </c>
    </row>
    <row r="3335">
      <c r="A3335" s="4" t="inlineStr">
        <is>
          <t>IBITITÁ</t>
        </is>
      </c>
      <c r="B3335" s="17" t="inlineStr">
        <is>
          <t>Sem câmera</t>
        </is>
      </c>
      <c r="C3335" s="22" t="n">
        <v>104</v>
      </c>
      <c r="D3335" s="22" t="n">
        <v>1031</v>
      </c>
      <c r="E3335" s="4" t="inlineStr">
        <is>
          <t>PREDIO ESCOLAR HERMANO MARQUES DOURADO</t>
        </is>
      </c>
      <c r="F3335" s="4" t="inlineStr">
        <is>
          <t>CENTRO</t>
        </is>
      </c>
      <c r="G3335" s="4" t="inlineStr">
        <is>
          <t>RUA ALTO DA ESTRELA - ZONA URBANA</t>
        </is>
      </c>
      <c r="H3335" s="17" t="inlineStr">
        <is>
          <t>Urbana</t>
        </is>
      </c>
      <c r="I3335" s="7" t="n">
        <v>2</v>
      </c>
      <c r="J3335" s="23" t="n"/>
      <c r="K3335" s="17" t="inlineStr">
        <is>
          <t>Sem câmera</t>
        </is>
      </c>
      <c r="L3335" s="22" t="n">
        <v>0</v>
      </c>
      <c r="M3335" s="17" t="inlineStr">
        <is>
          <t>Sem câmera</t>
        </is>
      </c>
      <c r="N3335" s="22" t="n">
        <v>0</v>
      </c>
      <c r="O3335" s="17" t="inlineStr">
        <is>
          <t>Sem câmera</t>
        </is>
      </c>
      <c r="P3335" s="22" t="n">
        <v>0</v>
      </c>
      <c r="Q3335" s="4" t="n"/>
      <c r="R3335" s="17" t="n"/>
      <c r="S3335" s="17" t="n"/>
      <c r="T3335" s="24" t="n"/>
      <c r="U3335" s="25" t="n">
        <v>-11.544325</v>
      </c>
      <c r="V3335" s="25" t="n">
        <v>-41.9770967</v>
      </c>
    </row>
    <row r="3336">
      <c r="A3336" s="4" t="inlineStr">
        <is>
          <t>IBITITÁ</t>
        </is>
      </c>
      <c r="B3336" s="17" t="inlineStr">
        <is>
          <t>Sem câmera</t>
        </is>
      </c>
      <c r="C3336" s="22" t="n">
        <v>104</v>
      </c>
      <c r="D3336" s="22" t="n">
        <v>1058</v>
      </c>
      <c r="E3336" s="4" t="inlineStr">
        <is>
          <t>COLÉGIO MUNICIPAL EUFRASIO VILELA DOURADO</t>
        </is>
      </c>
      <c r="F3336" s="4" t="inlineStr">
        <is>
          <t>CENTRO</t>
        </is>
      </c>
      <c r="G3336" s="4" t="inlineStr">
        <is>
          <t>RUA LUIZ VIANA FILHO - ZONA URBANA</t>
        </is>
      </c>
      <c r="H3336" s="17" t="inlineStr">
        <is>
          <t>Urbana</t>
        </is>
      </c>
      <c r="I3336" s="7" t="n">
        <v>7</v>
      </c>
      <c r="J3336" s="23" t="n"/>
      <c r="K3336" s="17" t="inlineStr">
        <is>
          <t>Sem câmera</t>
        </is>
      </c>
      <c r="L3336" s="22" t="n">
        <v>0</v>
      </c>
      <c r="M3336" s="17" t="inlineStr">
        <is>
          <t>Sem câmera</t>
        </is>
      </c>
      <c r="N3336" s="22" t="n">
        <v>0</v>
      </c>
      <c r="O3336" s="17" t="inlineStr">
        <is>
          <t>Sem câmera</t>
        </is>
      </c>
      <c r="P3336" s="22" t="n">
        <v>0</v>
      </c>
      <c r="Q3336" s="4" t="n"/>
      <c r="R3336" s="17" t="n"/>
      <c r="S3336" s="17" t="n"/>
      <c r="T3336" s="24" t="n"/>
      <c r="U3336" s="25" t="n">
        <v>-11.5478953</v>
      </c>
      <c r="V3336" s="25" t="n">
        <v>-41.9775944</v>
      </c>
    </row>
    <row r="3337">
      <c r="A3337" s="4" t="inlineStr">
        <is>
          <t>IBITITÁ</t>
        </is>
      </c>
      <c r="B3337" s="17" t="inlineStr">
        <is>
          <t>Sem câmera</t>
        </is>
      </c>
      <c r="C3337" s="22" t="n">
        <v>104</v>
      </c>
      <c r="D3337" s="22" t="n">
        <v>1082</v>
      </c>
      <c r="E3337" s="4" t="inlineStr">
        <is>
          <t>PREDIO ESCOLAR ANTONILIA ROSA DE JESUS</t>
        </is>
      </c>
      <c r="F3337" s="4" t="inlineStr">
        <is>
          <t>POVOADO LAGOA DA PEDRA</t>
        </is>
      </c>
      <c r="G3337" s="4" t="inlineStr">
        <is>
          <t>POVOADO LAGOA DA PEDRA - ZONA RURAL</t>
        </is>
      </c>
      <c r="H3337" s="17" t="inlineStr">
        <is>
          <t>Rural</t>
        </is>
      </c>
      <c r="I3337" s="7" t="n">
        <v>2</v>
      </c>
      <c r="J3337" s="23" t="n"/>
      <c r="K3337" s="17" t="inlineStr">
        <is>
          <t>Sem câmera</t>
        </is>
      </c>
      <c r="L3337" s="22" t="n">
        <v>0</v>
      </c>
      <c r="M3337" s="17" t="inlineStr">
        <is>
          <t>Sem câmera</t>
        </is>
      </c>
      <c r="N3337" s="22" t="n">
        <v>0</v>
      </c>
      <c r="O3337" s="17" t="inlineStr">
        <is>
          <t>Sem câmera</t>
        </is>
      </c>
      <c r="P3337" s="22" t="n">
        <v>0</v>
      </c>
      <c r="Q3337" s="4" t="n"/>
      <c r="R3337" s="17" t="n"/>
      <c r="S3337" s="17" t="n"/>
      <c r="T3337" s="24" t="n"/>
      <c r="U3337" s="25" t="n">
        <v>-11.49561</v>
      </c>
      <c r="V3337" s="25" t="n">
        <v>-41.8842283</v>
      </c>
    </row>
    <row r="3338">
      <c r="A3338" s="4" t="inlineStr">
        <is>
          <t>IBITITÁ</t>
        </is>
      </c>
      <c r="B3338" s="17" t="inlineStr">
        <is>
          <t>Sem câmera</t>
        </is>
      </c>
      <c r="C3338" s="22" t="n">
        <v>104</v>
      </c>
      <c r="D3338" s="22" t="n">
        <v>1090</v>
      </c>
      <c r="E3338" s="4" t="inlineStr">
        <is>
          <t>ESCOLA QUILOMBOLA BENJAMIM SOARES DOS SANTOS FILHO</t>
        </is>
      </c>
      <c r="F3338" s="4" t="inlineStr">
        <is>
          <t>POVOADO LAGOA DA PEDRA</t>
        </is>
      </c>
      <c r="G3338" s="4" t="inlineStr">
        <is>
          <t>POVOADO LAGOA DA PEDRA - ZONA RURAL</t>
        </is>
      </c>
      <c r="H3338" s="17" t="inlineStr">
        <is>
          <t>Rural</t>
        </is>
      </c>
      <c r="I3338" s="7" t="n">
        <v>3</v>
      </c>
      <c r="J3338" s="23" t="n"/>
      <c r="K3338" s="17" t="inlineStr">
        <is>
          <t>Sem câmera</t>
        </is>
      </c>
      <c r="L3338" s="22" t="n">
        <v>0</v>
      </c>
      <c r="M3338" s="17" t="inlineStr">
        <is>
          <t>Sem câmera</t>
        </is>
      </c>
      <c r="N3338" s="22" t="n">
        <v>0</v>
      </c>
      <c r="O3338" s="17" t="inlineStr">
        <is>
          <t>Sem câmera</t>
        </is>
      </c>
      <c r="P3338" s="22" t="n">
        <v>0</v>
      </c>
      <c r="Q3338" s="4" t="n"/>
      <c r="R3338" s="17" t="n"/>
      <c r="S3338" s="17" t="n"/>
      <c r="T3338" s="24" t="n"/>
      <c r="U3338" s="25" t="n">
        <v>-11.5042768</v>
      </c>
      <c r="V3338" s="25" t="n">
        <v>-41.8999468</v>
      </c>
    </row>
    <row r="3339">
      <c r="A3339" s="4" t="inlineStr">
        <is>
          <t>IBITITÁ</t>
        </is>
      </c>
      <c r="B3339" s="17" t="inlineStr">
        <is>
          <t>Sem câmera</t>
        </is>
      </c>
      <c r="C3339" s="22" t="n">
        <v>104</v>
      </c>
      <c r="D3339" s="22" t="n">
        <v>1112</v>
      </c>
      <c r="E3339" s="4" t="inlineStr">
        <is>
          <t>COLÉGIO MUNICIPAL JOSÉ DE ALENCAR</t>
        </is>
      </c>
      <c r="F3339" s="4" t="inlineStr">
        <is>
          <t>DISTRITO CANOÃO</t>
        </is>
      </c>
      <c r="G3339" s="4" t="inlineStr">
        <is>
          <t>DISTRITO DE CANOÃO - ZONA RURAL</t>
        </is>
      </c>
      <c r="H3339" s="17" t="inlineStr">
        <is>
          <t>Rural</t>
        </is>
      </c>
      <c r="I3339" s="7" t="n">
        <v>5</v>
      </c>
      <c r="J3339" s="23" t="n"/>
      <c r="K3339" s="17" t="inlineStr">
        <is>
          <t>Sem câmera</t>
        </is>
      </c>
      <c r="L3339" s="22" t="n">
        <v>0</v>
      </c>
      <c r="M3339" s="17" t="inlineStr">
        <is>
          <t>Sem câmera</t>
        </is>
      </c>
      <c r="N3339" s="22" t="n">
        <v>0</v>
      </c>
      <c r="O3339" s="17" t="inlineStr">
        <is>
          <t>Sem câmera</t>
        </is>
      </c>
      <c r="P3339" s="22" t="n">
        <v>0</v>
      </c>
      <c r="Q3339" s="4" t="n"/>
      <c r="R3339" s="17" t="n"/>
      <c r="S3339" s="17" t="n"/>
      <c r="T3339" s="24" t="n"/>
      <c r="U3339" s="25" t="n">
        <v>-11.4934545</v>
      </c>
      <c r="V3339" s="25" t="n">
        <v>-42.0095396</v>
      </c>
    </row>
    <row r="3340">
      <c r="A3340" s="4" t="inlineStr">
        <is>
          <t>IBITITÁ</t>
        </is>
      </c>
      <c r="B3340" s="17" t="inlineStr">
        <is>
          <t>Sem câmera</t>
        </is>
      </c>
      <c r="C3340" s="22" t="n">
        <v>104</v>
      </c>
      <c r="D3340" s="22" t="n">
        <v>1171</v>
      </c>
      <c r="E3340" s="4" t="inlineStr">
        <is>
          <t>COLEGIO MUNICIPAL ANTONIO CARLOS MAGALHAES</t>
        </is>
      </c>
      <c r="F3340" s="4" t="inlineStr">
        <is>
          <t>DISTRITO FEIRA NOVA</t>
        </is>
      </c>
      <c r="G3340" s="4" t="inlineStr">
        <is>
          <t>DISTRITO FEIRA NOVA - ZONA RURAL</t>
        </is>
      </c>
      <c r="H3340" s="17" t="inlineStr">
        <is>
          <t>Rural</t>
        </is>
      </c>
      <c r="I3340" s="7" t="n">
        <v>3</v>
      </c>
      <c r="J3340" s="23" t="n"/>
      <c r="K3340" s="17" t="inlineStr">
        <is>
          <t>Sem câmera</t>
        </is>
      </c>
      <c r="L3340" s="22" t="n">
        <v>0</v>
      </c>
      <c r="M3340" s="17" t="inlineStr">
        <is>
          <t>Sem câmera</t>
        </is>
      </c>
      <c r="N3340" s="22" t="n">
        <v>0</v>
      </c>
      <c r="O3340" s="17" t="inlineStr">
        <is>
          <t>Sem câmera</t>
        </is>
      </c>
      <c r="P3340" s="22" t="n">
        <v>0</v>
      </c>
      <c r="Q3340" s="4" t="n"/>
      <c r="R3340" s="17" t="n"/>
      <c r="S3340" s="17" t="n"/>
      <c r="T3340" s="24" t="n"/>
      <c r="U3340" s="25" t="n">
        <v>-11.7059017</v>
      </c>
      <c r="V3340" s="25" t="n">
        <v>-41.8728983</v>
      </c>
    </row>
    <row r="3341">
      <c r="A3341" s="4" t="inlineStr">
        <is>
          <t>IBITITÁ</t>
        </is>
      </c>
      <c r="B3341" s="17" t="inlineStr">
        <is>
          <t>Sem câmera</t>
        </is>
      </c>
      <c r="C3341" s="22" t="n">
        <v>104</v>
      </c>
      <c r="D3341" s="22" t="n">
        <v>1180</v>
      </c>
      <c r="E3341" s="4" t="inlineStr">
        <is>
          <t>COLEGIO MUNICIPAL MANOEL QUIRINO DE QUEIROZ</t>
        </is>
      </c>
      <c r="F3341" s="4" t="inlineStr">
        <is>
          <t>POVOADO MATO VERDE</t>
        </is>
      </c>
      <c r="G3341" s="4" t="inlineStr">
        <is>
          <t>POVOADO MATO VERDE - ZONA RURAL</t>
        </is>
      </c>
      <c r="H3341" s="17" t="inlineStr">
        <is>
          <t>Rural</t>
        </is>
      </c>
      <c r="I3341" s="7" t="n">
        <v>2</v>
      </c>
      <c r="J3341" s="23" t="n"/>
      <c r="K3341" s="17" t="inlineStr">
        <is>
          <t>Sem câmera</t>
        </is>
      </c>
      <c r="L3341" s="22" t="n">
        <v>0</v>
      </c>
      <c r="M3341" s="17" t="inlineStr">
        <is>
          <t>Sem câmera</t>
        </is>
      </c>
      <c r="N3341" s="22" t="n">
        <v>0</v>
      </c>
      <c r="O3341" s="17" t="inlineStr">
        <is>
          <t>Sem câmera</t>
        </is>
      </c>
      <c r="P3341" s="22" t="n">
        <v>0</v>
      </c>
      <c r="Q3341" s="4" t="n"/>
      <c r="R3341" s="17" t="n"/>
      <c r="S3341" s="17" t="n"/>
      <c r="T3341" s="24" t="n"/>
      <c r="U3341" s="25" t="n">
        <v>-11.4171785</v>
      </c>
      <c r="V3341" s="25" t="n">
        <v>-41.9625637</v>
      </c>
    </row>
    <row r="3342">
      <c r="A3342" s="4" t="inlineStr">
        <is>
          <t>IBITITÁ</t>
        </is>
      </c>
      <c r="B3342" s="17" t="inlineStr">
        <is>
          <t>Sem câmera</t>
        </is>
      </c>
      <c r="C3342" s="22" t="n">
        <v>104</v>
      </c>
      <c r="D3342" s="22" t="n">
        <v>1198</v>
      </c>
      <c r="E3342" s="4" t="inlineStr">
        <is>
          <t>COLÉGIO MUNICIPAL SANTA RITA</t>
        </is>
      </c>
      <c r="F3342" s="4" t="inlineStr">
        <is>
          <t>POVOADO LAGOA DO LEITE</t>
        </is>
      </c>
      <c r="G3342" s="4" t="inlineStr">
        <is>
          <t>POVOADO LAGOA DO LEITE - ZONA RURAL</t>
        </is>
      </c>
      <c r="H3342" s="17" t="inlineStr">
        <is>
          <t>Rural</t>
        </is>
      </c>
      <c r="I3342" s="7" t="n">
        <v>4</v>
      </c>
      <c r="J3342" s="23" t="n"/>
      <c r="K3342" s="17" t="inlineStr">
        <is>
          <t>Sem câmera</t>
        </is>
      </c>
      <c r="L3342" s="22" t="n">
        <v>0</v>
      </c>
      <c r="M3342" s="17" t="inlineStr">
        <is>
          <t>Sem câmera</t>
        </is>
      </c>
      <c r="N3342" s="22" t="n">
        <v>0</v>
      </c>
      <c r="O3342" s="17" t="inlineStr">
        <is>
          <t>Sem câmera</t>
        </is>
      </c>
      <c r="P3342" s="22" t="n">
        <v>0</v>
      </c>
      <c r="Q3342" s="4" t="n"/>
      <c r="R3342" s="17" t="n"/>
      <c r="S3342" s="17" t="n"/>
      <c r="T3342" s="24" t="n"/>
      <c r="U3342" s="25" t="n">
        <v>-11.6350543</v>
      </c>
      <c r="V3342" s="25" t="n">
        <v>-41.857509</v>
      </c>
    </row>
    <row r="3343">
      <c r="A3343" s="4" t="inlineStr">
        <is>
          <t>IBITITÁ</t>
        </is>
      </c>
      <c r="B3343" s="17" t="inlineStr">
        <is>
          <t>Sem câmera</t>
        </is>
      </c>
      <c r="C3343" s="22" t="n">
        <v>104</v>
      </c>
      <c r="D3343" s="22" t="n">
        <v>1210</v>
      </c>
      <c r="E3343" s="4" t="inlineStr">
        <is>
          <t>COLÉGIO MUNICIPAL RUI BARBOSA</t>
        </is>
      </c>
      <c r="F3343" s="4" t="inlineStr">
        <is>
          <t>POVOADO LAGEDÃO</t>
        </is>
      </c>
      <c r="G3343" s="4" t="inlineStr">
        <is>
          <t>POVOADO LAGEDÃO - ZONA RURAL</t>
        </is>
      </c>
      <c r="H3343" s="17" t="inlineStr">
        <is>
          <t>Rural</t>
        </is>
      </c>
      <c r="I3343" s="7" t="n">
        <v>2</v>
      </c>
      <c r="J3343" s="23" t="n"/>
      <c r="K3343" s="17" t="inlineStr">
        <is>
          <t>Sem câmera</t>
        </is>
      </c>
      <c r="L3343" s="22" t="n">
        <v>0</v>
      </c>
      <c r="M3343" s="17" t="inlineStr">
        <is>
          <t>Sem câmera</t>
        </is>
      </c>
      <c r="N3343" s="22" t="n">
        <v>0</v>
      </c>
      <c r="O3343" s="17" t="inlineStr">
        <is>
          <t>Sem câmera</t>
        </is>
      </c>
      <c r="P3343" s="22" t="n">
        <v>0</v>
      </c>
      <c r="Q3343" s="4" t="n"/>
      <c r="R3343" s="17" t="n"/>
      <c r="S3343" s="17" t="n"/>
      <c r="T3343" s="24" t="n"/>
      <c r="U3343" s="25" t="n">
        <v>-11.5528617</v>
      </c>
      <c r="V3343" s="25" t="n">
        <v>-41.8996833</v>
      </c>
    </row>
    <row r="3344">
      <c r="A3344" s="4" t="inlineStr">
        <is>
          <t>IBITITÁ</t>
        </is>
      </c>
      <c r="B3344" s="17" t="inlineStr">
        <is>
          <t>Sem câmera</t>
        </is>
      </c>
      <c r="C3344" s="22" t="n">
        <v>104</v>
      </c>
      <c r="D3344" s="22" t="n">
        <v>1228</v>
      </c>
      <c r="E3344" s="4" t="inlineStr">
        <is>
          <t>PRÉDIO ESCOLAR JOSÉ BONIFÁCIO</t>
        </is>
      </c>
      <c r="F3344" s="4" t="inlineStr">
        <is>
          <t>POVOADO ALTO DA CRUZ</t>
        </is>
      </c>
      <c r="G3344" s="4" t="inlineStr">
        <is>
          <t>POVOADO ALTO DA CRUZ - ZONA RURAL</t>
        </is>
      </c>
      <c r="H3344" s="17" t="inlineStr">
        <is>
          <t>Rural</t>
        </is>
      </c>
      <c r="I3344" s="7" t="n">
        <v>1</v>
      </c>
      <c r="J3344" s="23" t="n"/>
      <c r="K3344" s="17" t="inlineStr">
        <is>
          <t>Sem câmera</t>
        </is>
      </c>
      <c r="L3344" s="22" t="n">
        <v>0</v>
      </c>
      <c r="M3344" s="17" t="inlineStr">
        <is>
          <t>Sem câmera</t>
        </is>
      </c>
      <c r="N3344" s="22" t="n">
        <v>0</v>
      </c>
      <c r="O3344" s="17" t="inlineStr">
        <is>
          <t>Sem câmera</t>
        </is>
      </c>
      <c r="P3344" s="22" t="n">
        <v>0</v>
      </c>
      <c r="Q3344" s="4" t="n"/>
      <c r="R3344" s="17" t="n"/>
      <c r="S3344" s="17" t="n"/>
      <c r="T3344" s="24" t="n"/>
      <c r="U3344" s="25" t="n">
        <v>-11.756145</v>
      </c>
      <c r="V3344" s="25" t="n">
        <v>-41.910495</v>
      </c>
    </row>
    <row r="3345">
      <c r="A3345" s="4" t="inlineStr">
        <is>
          <t>IBITITÁ</t>
        </is>
      </c>
      <c r="B3345" s="17" t="inlineStr">
        <is>
          <t>Sem câmera</t>
        </is>
      </c>
      <c r="C3345" s="22" t="n">
        <v>104</v>
      </c>
      <c r="D3345" s="22" t="n">
        <v>1244</v>
      </c>
      <c r="E3345" s="4" t="inlineStr">
        <is>
          <t>PRÉDIO ESCOLAR REINALDO ARAUJO TEIXEIRA</t>
        </is>
      </c>
      <c r="F3345" s="4" t="inlineStr">
        <is>
          <t>POVOADO CALDEIRÃO DA GIA</t>
        </is>
      </c>
      <c r="G3345" s="4" t="inlineStr">
        <is>
          <t>POVOADO CALDEIRAO DA GIA - ZONA RURAL</t>
        </is>
      </c>
      <c r="H3345" s="17" t="inlineStr">
        <is>
          <t>Rural</t>
        </is>
      </c>
      <c r="I3345" s="7" t="n">
        <v>1</v>
      </c>
      <c r="J3345" s="23" t="n"/>
      <c r="K3345" s="17" t="inlineStr">
        <is>
          <t>Sem câmera</t>
        </is>
      </c>
      <c r="L3345" s="22" t="n">
        <v>0</v>
      </c>
      <c r="M3345" s="17" t="inlineStr">
        <is>
          <t>Sem câmera</t>
        </is>
      </c>
      <c r="N3345" s="22" t="n">
        <v>0</v>
      </c>
      <c r="O3345" s="17" t="inlineStr">
        <is>
          <t>Sem câmera</t>
        </is>
      </c>
      <c r="P3345" s="22" t="n">
        <v>0</v>
      </c>
      <c r="Q3345" s="4" t="n"/>
      <c r="R3345" s="17" t="n"/>
      <c r="S3345" s="17" t="n"/>
      <c r="T3345" s="24" t="n"/>
      <c r="U3345" s="25" t="n">
        <v>-11.459612</v>
      </c>
      <c r="V3345" s="25" t="n">
        <v>-41.9841574</v>
      </c>
    </row>
    <row r="3346">
      <c r="A3346" s="4" t="inlineStr">
        <is>
          <t>IBITITÁ</t>
        </is>
      </c>
      <c r="B3346" s="17" t="inlineStr">
        <is>
          <t>Sem câmera</t>
        </is>
      </c>
      <c r="C3346" s="22" t="n">
        <v>104</v>
      </c>
      <c r="D3346" s="22" t="n">
        <v>1252</v>
      </c>
      <c r="E3346" s="4" t="inlineStr">
        <is>
          <t>PREDIO ESCOLAR EMILIO GARRASTAZU MEDICI</t>
        </is>
      </c>
      <c r="F3346" s="4" t="inlineStr">
        <is>
          <t>POVOADO LUCAS</t>
        </is>
      </c>
      <c r="G3346" s="4" t="inlineStr">
        <is>
          <t>POVOADO LUCAS - ZONA RURAL</t>
        </is>
      </c>
      <c r="H3346" s="17" t="inlineStr">
        <is>
          <t>Rural</t>
        </is>
      </c>
      <c r="I3346" s="7" t="n">
        <v>1</v>
      </c>
      <c r="J3346" s="23" t="n"/>
      <c r="K3346" s="17" t="inlineStr">
        <is>
          <t>Sem câmera</t>
        </is>
      </c>
      <c r="L3346" s="22" t="n">
        <v>0</v>
      </c>
      <c r="M3346" s="17" t="inlineStr">
        <is>
          <t>Sem câmera</t>
        </is>
      </c>
      <c r="N3346" s="22" t="n">
        <v>0</v>
      </c>
      <c r="O3346" s="17" t="inlineStr">
        <is>
          <t>Sem câmera</t>
        </is>
      </c>
      <c r="P3346" s="22" t="n">
        <v>0</v>
      </c>
      <c r="Q3346" s="4" t="n"/>
      <c r="R3346" s="17" t="n"/>
      <c r="S3346" s="17" t="n"/>
      <c r="T3346" s="24" t="n"/>
      <c r="U3346" s="25" t="n">
        <v>-11.4773179</v>
      </c>
      <c r="V3346" s="25" t="n">
        <v>-41.9225518</v>
      </c>
    </row>
    <row r="3347">
      <c r="A3347" s="4" t="inlineStr">
        <is>
          <t>IBITITÁ</t>
        </is>
      </c>
      <c r="B3347" s="17" t="inlineStr">
        <is>
          <t>Sem câmera</t>
        </is>
      </c>
      <c r="C3347" s="22" t="n">
        <v>104</v>
      </c>
      <c r="D3347" s="22" t="n">
        <v>1260</v>
      </c>
      <c r="E3347" s="4" t="inlineStr">
        <is>
          <t>PRÉDIO ESCOLAR JOSÉ JOAQUIM SEABRA</t>
        </is>
      </c>
      <c r="F3347" s="4" t="inlineStr">
        <is>
          <t>POVOADO RECIFE DO LINO</t>
        </is>
      </c>
      <c r="G3347" s="4" t="inlineStr">
        <is>
          <t>POVOADO RECIFE DO LINO - ZONA RURAL</t>
        </is>
      </c>
      <c r="H3347" s="17" t="inlineStr">
        <is>
          <t>Rural</t>
        </is>
      </c>
      <c r="I3347" s="7" t="n">
        <v>3</v>
      </c>
      <c r="J3347" s="23" t="n"/>
      <c r="K3347" s="17" t="inlineStr">
        <is>
          <t>Sem câmera</t>
        </is>
      </c>
      <c r="L3347" s="22" t="n">
        <v>0</v>
      </c>
      <c r="M3347" s="17" t="inlineStr">
        <is>
          <t>Sem câmera</t>
        </is>
      </c>
      <c r="N3347" s="22" t="n">
        <v>0</v>
      </c>
      <c r="O3347" s="17" t="inlineStr">
        <is>
          <t>Sem câmera</t>
        </is>
      </c>
      <c r="P3347" s="22" t="n">
        <v>0</v>
      </c>
      <c r="Q3347" s="4" t="n"/>
      <c r="R3347" s="17" t="n"/>
      <c r="S3347" s="17" t="n"/>
      <c r="T3347" s="24" t="n"/>
      <c r="U3347" s="25" t="n">
        <v>-11.5692567</v>
      </c>
      <c r="V3347" s="25" t="n">
        <v>-41.8414783</v>
      </c>
    </row>
    <row r="3348">
      <c r="A3348" s="4" t="inlineStr">
        <is>
          <t>IBITITÁ</t>
        </is>
      </c>
      <c r="B3348" s="17" t="inlineStr">
        <is>
          <t>Sem câmera</t>
        </is>
      </c>
      <c r="C3348" s="22" t="n">
        <v>104</v>
      </c>
      <c r="D3348" s="22" t="n">
        <v>1295</v>
      </c>
      <c r="E3348" s="4" t="inlineStr">
        <is>
          <t>PRÉDIO ESCOLAR RURAL</t>
        </is>
      </c>
      <c r="F3348" s="4" t="inlineStr">
        <is>
          <t>POVOADO RECIFE DOS CARDOSOS</t>
        </is>
      </c>
      <c r="G3348" s="4" t="inlineStr">
        <is>
          <t>POVOADO RECIFE DOS CARDOSOS - ZONA RURAL</t>
        </is>
      </c>
      <c r="H3348" s="17" t="inlineStr">
        <is>
          <t>Rural</t>
        </is>
      </c>
      <c r="I3348" s="7" t="n">
        <v>2</v>
      </c>
      <c r="J3348" s="23" t="n"/>
      <c r="K3348" s="17" t="inlineStr">
        <is>
          <t>Sem câmera</t>
        </is>
      </c>
      <c r="L3348" s="22" t="n">
        <v>0</v>
      </c>
      <c r="M3348" s="17" t="inlineStr">
        <is>
          <t>Sem câmera</t>
        </is>
      </c>
      <c r="N3348" s="22" t="n">
        <v>0</v>
      </c>
      <c r="O3348" s="17" t="inlineStr">
        <is>
          <t>Sem câmera</t>
        </is>
      </c>
      <c r="P3348" s="22" t="n">
        <v>0</v>
      </c>
      <c r="Q3348" s="4" t="n"/>
      <c r="R3348" s="17" t="n"/>
      <c r="S3348" s="17" t="n"/>
      <c r="T3348" s="24" t="n"/>
      <c r="U3348" s="25" t="n">
        <v>-11.5903417</v>
      </c>
      <c r="V3348" s="25" t="n">
        <v>-41.8979633</v>
      </c>
    </row>
    <row r="3349">
      <c r="A3349" s="4" t="inlineStr">
        <is>
          <t>IBITITÁ</t>
        </is>
      </c>
      <c r="B3349" s="17" t="inlineStr">
        <is>
          <t>Sem câmera</t>
        </is>
      </c>
      <c r="C3349" s="22" t="n">
        <v>104</v>
      </c>
      <c r="D3349" s="22" t="n">
        <v>1309</v>
      </c>
      <c r="E3349" s="4" t="inlineStr">
        <is>
          <t>PRÉDIO ESCOLAR DERALDO DA SILVA DOURADO</t>
        </is>
      </c>
      <c r="F3349" s="4" t="inlineStr">
        <is>
          <t>POVOADO BATATAS</t>
        </is>
      </c>
      <c r="G3349" s="4" t="inlineStr">
        <is>
          <t>POVOADO BATATAS - ZONA RURAL</t>
        </is>
      </c>
      <c r="H3349" s="17" t="inlineStr">
        <is>
          <t>Rural</t>
        </is>
      </c>
      <c r="I3349" s="7" t="n">
        <v>2</v>
      </c>
      <c r="J3349" s="23" t="n"/>
      <c r="K3349" s="17" t="inlineStr">
        <is>
          <t>Sem câmera</t>
        </is>
      </c>
      <c r="L3349" s="22" t="n">
        <v>0</v>
      </c>
      <c r="M3349" s="17" t="inlineStr">
        <is>
          <t>Sem câmera</t>
        </is>
      </c>
      <c r="N3349" s="22" t="n">
        <v>0</v>
      </c>
      <c r="O3349" s="17" t="inlineStr">
        <is>
          <t>Sem câmera</t>
        </is>
      </c>
      <c r="P3349" s="22" t="n">
        <v>0</v>
      </c>
      <c r="Q3349" s="4" t="n"/>
      <c r="R3349" s="17" t="n"/>
      <c r="S3349" s="17" t="n"/>
      <c r="T3349" s="24" t="n"/>
      <c r="U3349" s="25" t="n">
        <v>-11.652165</v>
      </c>
      <c r="V3349" s="25" t="n">
        <v>-41.8141933</v>
      </c>
    </row>
    <row r="3350">
      <c r="A3350" s="4" t="inlineStr">
        <is>
          <t>IBITITÁ</t>
        </is>
      </c>
      <c r="B3350" s="17" t="inlineStr">
        <is>
          <t>Sem câmera</t>
        </is>
      </c>
      <c r="C3350" s="22" t="n">
        <v>104</v>
      </c>
      <c r="D3350" s="22" t="n">
        <v>1317</v>
      </c>
      <c r="E3350" s="4" t="inlineStr">
        <is>
          <t>ESCOLA MUNICIPAL CASTRO ALVES</t>
        </is>
      </c>
      <c r="F3350" s="4" t="inlineStr">
        <is>
          <t>POVOADO LAGOA DO ESTEVÃO</t>
        </is>
      </c>
      <c r="G3350" s="4" t="inlineStr">
        <is>
          <t>POVOADO LAGOA DO ESTEVAO - ZONA RURAL</t>
        </is>
      </c>
      <c r="H3350" s="17" t="inlineStr">
        <is>
          <t>Rural</t>
        </is>
      </c>
      <c r="I3350" s="7" t="n">
        <v>1</v>
      </c>
      <c r="J3350" s="23" t="n"/>
      <c r="K3350" s="17" t="inlineStr">
        <is>
          <t>Sem câmera</t>
        </is>
      </c>
      <c r="L3350" s="22" t="n">
        <v>0</v>
      </c>
      <c r="M3350" s="17" t="inlineStr">
        <is>
          <t>Sem câmera</t>
        </is>
      </c>
      <c r="N3350" s="22" t="n">
        <v>0</v>
      </c>
      <c r="O3350" s="17" t="inlineStr">
        <is>
          <t>Sem câmera</t>
        </is>
      </c>
      <c r="P3350" s="22" t="n">
        <v>0</v>
      </c>
      <c r="Q3350" s="4" t="n"/>
      <c r="R3350" s="17" t="n"/>
      <c r="S3350" s="17" t="n"/>
      <c r="T3350" s="24" t="n"/>
      <c r="U3350" s="25" t="n">
        <v>-11.5966583</v>
      </c>
      <c r="V3350" s="25" t="n">
        <v>-41.8506217</v>
      </c>
    </row>
    <row r="3351">
      <c r="A3351" s="4" t="inlineStr">
        <is>
          <t>IBITITÁ</t>
        </is>
      </c>
      <c r="B3351" s="17" t="inlineStr">
        <is>
          <t>Sem câmera</t>
        </is>
      </c>
      <c r="C3351" s="22" t="n">
        <v>104</v>
      </c>
      <c r="D3351" s="22" t="n">
        <v>1350</v>
      </c>
      <c r="E3351" s="4" t="inlineStr">
        <is>
          <t>ESCOLA MUNICIPAL ARTUR DOURADO MATOS</t>
        </is>
      </c>
      <c r="F3351" s="4" t="inlineStr">
        <is>
          <t>POVOADO PEDRA LISA</t>
        </is>
      </c>
      <c r="G3351" s="4" t="inlineStr">
        <is>
          <t>POVOADO PEDRA LISA - ZONA RURAL</t>
        </is>
      </c>
      <c r="H3351" s="17" t="inlineStr">
        <is>
          <t>Rural</t>
        </is>
      </c>
      <c r="I3351" s="7" t="n">
        <v>2</v>
      </c>
      <c r="J3351" s="23" t="n"/>
      <c r="K3351" s="17" t="inlineStr">
        <is>
          <t>Sem câmera</t>
        </is>
      </c>
      <c r="L3351" s="22" t="n">
        <v>0</v>
      </c>
      <c r="M3351" s="17" t="inlineStr">
        <is>
          <t>Sem câmera</t>
        </is>
      </c>
      <c r="N3351" s="22" t="n">
        <v>0</v>
      </c>
      <c r="O3351" s="17" t="inlineStr">
        <is>
          <t>Sem câmera</t>
        </is>
      </c>
      <c r="P3351" s="22" t="n">
        <v>0</v>
      </c>
      <c r="Q3351" s="4" t="n"/>
      <c r="R3351" s="17" t="n"/>
      <c r="S3351" s="17" t="n"/>
      <c r="T3351" s="24" t="n"/>
      <c r="U3351" s="25" t="n">
        <v>-11.5746169</v>
      </c>
      <c r="V3351" s="25" t="n">
        <v>-41.9552022</v>
      </c>
    </row>
    <row r="3352">
      <c r="A3352" s="4" t="inlineStr">
        <is>
          <t>IBITITÁ</t>
        </is>
      </c>
      <c r="B3352" s="17" t="inlineStr">
        <is>
          <t>Sem câmera</t>
        </is>
      </c>
      <c r="C3352" s="22" t="n">
        <v>104</v>
      </c>
      <c r="D3352" s="22" t="n">
        <v>1368</v>
      </c>
      <c r="E3352" s="4" t="inlineStr">
        <is>
          <t>ESCOLA MUNICIPAL TIRADENTES</t>
        </is>
      </c>
      <c r="F3352" s="4" t="inlineStr">
        <is>
          <t>POVOADO BOA VISTA</t>
        </is>
      </c>
      <c r="G3352" s="4" t="inlineStr">
        <is>
          <t>POVOADO BOA VISTA - ZONA RURAL</t>
        </is>
      </c>
      <c r="H3352" s="17" t="inlineStr">
        <is>
          <t>Rural</t>
        </is>
      </c>
      <c r="I3352" s="7" t="n">
        <v>2</v>
      </c>
      <c r="J3352" s="23" t="n"/>
      <c r="K3352" s="17" t="inlineStr">
        <is>
          <t>Sem câmera</t>
        </is>
      </c>
      <c r="L3352" s="22" t="n">
        <v>0</v>
      </c>
      <c r="M3352" s="17" t="inlineStr">
        <is>
          <t>Sem câmera</t>
        </is>
      </c>
      <c r="N3352" s="22" t="n">
        <v>0</v>
      </c>
      <c r="O3352" s="17" t="inlineStr">
        <is>
          <t>Sem câmera</t>
        </is>
      </c>
      <c r="P3352" s="22" t="n">
        <v>0</v>
      </c>
      <c r="Q3352" s="4" t="n"/>
      <c r="R3352" s="17" t="n"/>
      <c r="S3352" s="17" t="n"/>
      <c r="T3352" s="24" t="n"/>
      <c r="U3352" s="25" t="n">
        <v>-11.5373467</v>
      </c>
      <c r="V3352" s="25" t="n">
        <v>-41.9496617</v>
      </c>
    </row>
    <row r="3353">
      <c r="A3353" s="4" t="inlineStr">
        <is>
          <t>IBITITÁ</t>
        </is>
      </c>
      <c r="B3353" s="17" t="inlineStr">
        <is>
          <t>Sem câmera</t>
        </is>
      </c>
      <c r="C3353" s="22" t="n">
        <v>104</v>
      </c>
      <c r="D3353" s="22" t="n">
        <v>1376</v>
      </c>
      <c r="E3353" s="4" t="inlineStr">
        <is>
          <t>ESCOLA MUNICIPAL JOAO EVANGELISTA DIAS</t>
        </is>
      </c>
      <c r="F3353" s="4" t="inlineStr">
        <is>
          <t>POVOADO DE FAVELEIRA</t>
        </is>
      </c>
      <c r="G3353" s="4" t="inlineStr">
        <is>
          <t>POVOADO FAVELEIRA - ZONA RURAL</t>
        </is>
      </c>
      <c r="H3353" s="17" t="inlineStr">
        <is>
          <t>Rural</t>
        </is>
      </c>
      <c r="I3353" s="7" t="n">
        <v>1</v>
      </c>
      <c r="J3353" s="23" t="n"/>
      <c r="K3353" s="17" t="inlineStr">
        <is>
          <t>Sem câmera</t>
        </is>
      </c>
      <c r="L3353" s="22" t="n">
        <v>0</v>
      </c>
      <c r="M3353" s="17" t="inlineStr">
        <is>
          <t>Sem câmera</t>
        </is>
      </c>
      <c r="N3353" s="22" t="n">
        <v>0</v>
      </c>
      <c r="O3353" s="17" t="inlineStr">
        <is>
          <t>Sem câmera</t>
        </is>
      </c>
      <c r="P3353" s="22" t="n">
        <v>0</v>
      </c>
      <c r="Q3353" s="4" t="n"/>
      <c r="R3353" s="17" t="n"/>
      <c r="S3353" s="17" t="n"/>
      <c r="T3353" s="24" t="n"/>
      <c r="U3353" s="25" t="n">
        <v>-11.4724124</v>
      </c>
      <c r="V3353" s="25" t="n">
        <v>-41.951104</v>
      </c>
    </row>
    <row r="3354">
      <c r="A3354" s="4" t="inlineStr">
        <is>
          <t>IBITITÁ</t>
        </is>
      </c>
      <c r="B3354" s="17" t="inlineStr">
        <is>
          <t>Sem câmera</t>
        </is>
      </c>
      <c r="C3354" s="22" t="n">
        <v>104</v>
      </c>
      <c r="D3354" s="22" t="n">
        <v>1406</v>
      </c>
      <c r="E3354" s="4" t="inlineStr">
        <is>
          <t>ESCOLA MUNICIPAL TOBIAS BARRETO</t>
        </is>
      </c>
      <c r="F3354" s="4" t="inlineStr">
        <is>
          <t>POVOADO OURICURI DE JOÃO HONORIO</t>
        </is>
      </c>
      <c r="G3354" s="4" t="inlineStr">
        <is>
          <t>POVOADO OURICURI DE JOSE HONORIO - ZONA RURAL</t>
        </is>
      </c>
      <c r="H3354" s="17" t="inlineStr">
        <is>
          <t>Rural</t>
        </is>
      </c>
      <c r="I3354" s="7" t="n">
        <v>1</v>
      </c>
      <c r="J3354" s="23" t="n"/>
      <c r="K3354" s="17" t="inlineStr">
        <is>
          <t>Sem câmera</t>
        </is>
      </c>
      <c r="L3354" s="22" t="n">
        <v>0</v>
      </c>
      <c r="M3354" s="17" t="inlineStr">
        <is>
          <t>Sem câmera</t>
        </is>
      </c>
      <c r="N3354" s="22" t="n">
        <v>0</v>
      </c>
      <c r="O3354" s="17" t="inlineStr">
        <is>
          <t>Sem câmera</t>
        </is>
      </c>
      <c r="P3354" s="22" t="n">
        <v>0</v>
      </c>
      <c r="Q3354" s="4" t="n"/>
      <c r="R3354" s="17" t="n"/>
      <c r="S3354" s="17" t="n"/>
      <c r="T3354" s="24" t="n"/>
      <c r="U3354" s="25" t="n">
        <v>-11.6890699</v>
      </c>
      <c r="V3354" s="25" t="n">
        <v>-41.9068253</v>
      </c>
    </row>
    <row r="3355">
      <c r="A3355" s="4" t="inlineStr">
        <is>
          <t>IBITITÁ</t>
        </is>
      </c>
      <c r="B3355" s="17" t="inlineStr">
        <is>
          <t>Sem câmera</t>
        </is>
      </c>
      <c r="C3355" s="22" t="n">
        <v>104</v>
      </c>
      <c r="D3355" s="22" t="n">
        <v>1430</v>
      </c>
      <c r="E3355" s="4" t="inlineStr">
        <is>
          <t>PREDIO ESCOLAR MARTINIANO MARQUES DOURADO</t>
        </is>
      </c>
      <c r="F3355" s="4" t="inlineStr">
        <is>
          <t>RIACHO</t>
        </is>
      </c>
      <c r="G3355" s="4" t="inlineStr">
        <is>
          <t>BAIRRO DO RIACHO, S/N - ZONA URBANA</t>
        </is>
      </c>
      <c r="H3355" s="17" t="inlineStr">
        <is>
          <t>Urbana</t>
        </is>
      </c>
      <c r="I3355" s="7" t="n">
        <v>1</v>
      </c>
      <c r="J3355" s="23" t="n"/>
      <c r="K3355" s="17" t="inlineStr">
        <is>
          <t>Sem câmera</t>
        </is>
      </c>
      <c r="L3355" s="22" t="n">
        <v>0</v>
      </c>
      <c r="M3355" s="17" t="inlineStr">
        <is>
          <t>Sem câmera</t>
        </is>
      </c>
      <c r="N3355" s="22" t="n">
        <v>0</v>
      </c>
      <c r="O3355" s="17" t="inlineStr">
        <is>
          <t>Sem câmera</t>
        </is>
      </c>
      <c r="P3355" s="22" t="n">
        <v>0</v>
      </c>
      <c r="Q3355" s="4" t="n"/>
      <c r="R3355" s="17" t="n"/>
      <c r="S3355" s="17" t="n"/>
      <c r="T3355" s="24" t="n"/>
      <c r="U3355" s="25" t="n">
        <v>-11.5453833</v>
      </c>
      <c r="V3355" s="25" t="n">
        <v>-41.9823267</v>
      </c>
    </row>
    <row r="3356">
      <c r="A3356" s="4" t="inlineStr">
        <is>
          <t>IBITITÁ</t>
        </is>
      </c>
      <c r="B3356" s="17" t="inlineStr">
        <is>
          <t>Sem câmera</t>
        </is>
      </c>
      <c r="C3356" s="22" t="n">
        <v>104</v>
      </c>
      <c r="D3356" s="22" t="n">
        <v>1457</v>
      </c>
      <c r="E3356" s="4" t="inlineStr">
        <is>
          <t>ESCOLA FAUSTINIANO LOPES RIBEIRO</t>
        </is>
      </c>
      <c r="F3356" s="4" t="inlineStr">
        <is>
          <t>POVOADO PAU DARCO</t>
        </is>
      </c>
      <c r="G3356" s="4" t="inlineStr">
        <is>
          <t>POVOADO PAU DARCO - ZONA RURAL</t>
        </is>
      </c>
      <c r="H3356" s="17" t="inlineStr">
        <is>
          <t>Rural</t>
        </is>
      </c>
      <c r="I3356" s="7" t="n">
        <v>1</v>
      </c>
      <c r="J3356" s="23" t="n"/>
      <c r="K3356" s="17" t="inlineStr">
        <is>
          <t>Sem câmera</t>
        </is>
      </c>
      <c r="L3356" s="22" t="n">
        <v>0</v>
      </c>
      <c r="M3356" s="17" t="inlineStr">
        <is>
          <t>Sem câmera</t>
        </is>
      </c>
      <c r="N3356" s="22" t="n">
        <v>0</v>
      </c>
      <c r="O3356" s="17" t="inlineStr">
        <is>
          <t>Sem câmera</t>
        </is>
      </c>
      <c r="P3356" s="22" t="n">
        <v>0</v>
      </c>
      <c r="Q3356" s="4" t="n"/>
      <c r="R3356" s="17" t="n"/>
      <c r="S3356" s="17" t="n"/>
      <c r="T3356" s="24" t="n"/>
      <c r="U3356" s="25" t="n">
        <v>-11.6801967</v>
      </c>
      <c r="V3356" s="25" t="n">
        <v>-41.796245</v>
      </c>
    </row>
    <row r="3357">
      <c r="A3357" s="4" t="inlineStr">
        <is>
          <t>IBITITÁ</t>
        </is>
      </c>
      <c r="B3357" s="17" t="inlineStr">
        <is>
          <t>Sem câmera</t>
        </is>
      </c>
      <c r="C3357" s="22" t="n">
        <v>104</v>
      </c>
      <c r="D3357" s="22" t="n">
        <v>1481</v>
      </c>
      <c r="E3357" s="4" t="inlineStr">
        <is>
          <t>ESCOLA MUNICIPAL PEDRO MANSO CABRAL</t>
        </is>
      </c>
      <c r="F3357" s="4" t="inlineStr">
        <is>
          <t>POVOADO RECIFE DOS CARDOSOS</t>
        </is>
      </c>
      <c r="G3357" s="4" t="inlineStr">
        <is>
          <t>POVOADO RECIFE DOS CARDOSOS - ZONA RURAL</t>
        </is>
      </c>
      <c r="H3357" s="17" t="inlineStr">
        <is>
          <t>Rural</t>
        </is>
      </c>
      <c r="I3357" s="7" t="n">
        <v>2</v>
      </c>
      <c r="J3357" s="23" t="n"/>
      <c r="K3357" s="17" t="inlineStr">
        <is>
          <t>Sem câmera</t>
        </is>
      </c>
      <c r="L3357" s="22" t="n">
        <v>0</v>
      </c>
      <c r="M3357" s="17" t="inlineStr">
        <is>
          <t>Sem câmera</t>
        </is>
      </c>
      <c r="N3357" s="22" t="n">
        <v>0</v>
      </c>
      <c r="O3357" s="17" t="inlineStr">
        <is>
          <t>Sem câmera</t>
        </is>
      </c>
      <c r="P3357" s="22" t="n">
        <v>0</v>
      </c>
      <c r="Q3357" s="4" t="n"/>
      <c r="R3357" s="17" t="n"/>
      <c r="S3357" s="17" t="n"/>
      <c r="T3357" s="24" t="n"/>
      <c r="U3357" s="25" t="n">
        <v>-11.5909217</v>
      </c>
      <c r="V3357" s="25" t="n">
        <v>-41.8980317</v>
      </c>
    </row>
    <row r="3358">
      <c r="A3358" s="4" t="inlineStr">
        <is>
          <t>IBITITÁ</t>
        </is>
      </c>
      <c r="B3358" s="17" t="inlineStr">
        <is>
          <t>Sem câmera</t>
        </is>
      </c>
      <c r="C3358" s="22" t="n">
        <v>104</v>
      </c>
      <c r="D3358" s="22" t="n">
        <v>1490</v>
      </c>
      <c r="E3358" s="4" t="inlineStr">
        <is>
          <t>ESCOLA MUNICIPAL JERUSALÉM</t>
        </is>
      </c>
      <c r="F3358" s="4" t="inlineStr">
        <is>
          <t>POVOADO LAGOA DE ZÉ MENDES</t>
        </is>
      </c>
      <c r="G3358" s="4" t="inlineStr">
        <is>
          <t>POVOADO LAGOA DE ZÉ MENDES, SN</t>
        </is>
      </c>
      <c r="H3358" s="17" t="inlineStr">
        <is>
          <t>Rural</t>
        </is>
      </c>
      <c r="I3358" s="7" t="n">
        <v>1</v>
      </c>
      <c r="J3358" s="23" t="n"/>
      <c r="K3358" s="17" t="inlineStr">
        <is>
          <t>Sem câmera</t>
        </is>
      </c>
      <c r="L3358" s="22" t="n">
        <v>0</v>
      </c>
      <c r="M3358" s="17" t="inlineStr">
        <is>
          <t>Sem câmera</t>
        </is>
      </c>
      <c r="N3358" s="22" t="n">
        <v>0</v>
      </c>
      <c r="O3358" s="17" t="inlineStr">
        <is>
          <t>Sem câmera</t>
        </is>
      </c>
      <c r="P3358" s="22" t="n">
        <v>0</v>
      </c>
      <c r="Q3358" s="4" t="n"/>
      <c r="R3358" s="17" t="n"/>
      <c r="S3358" s="17" t="n"/>
      <c r="T3358" s="24" t="n"/>
      <c r="U3358" s="25" t="n">
        <v>-11.5684933</v>
      </c>
      <c r="V3358" s="25" t="n">
        <v>-42.031345</v>
      </c>
    </row>
    <row r="3359">
      <c r="A3359" s="4" t="inlineStr">
        <is>
          <t>IBITITÁ</t>
        </is>
      </c>
      <c r="B3359" s="17" t="inlineStr">
        <is>
          <t>Sem câmera</t>
        </is>
      </c>
      <c r="C3359" s="22" t="n">
        <v>104</v>
      </c>
      <c r="D3359" s="22" t="n">
        <v>1503</v>
      </c>
      <c r="E3359" s="4" t="inlineStr">
        <is>
          <t>COLÉGIO ESTADUAL DO CAMPO DE IBITITÁ EM TEMPO INTEGRAL</t>
        </is>
      </c>
      <c r="F3359" s="4" t="inlineStr">
        <is>
          <t>CENTRO</t>
        </is>
      </c>
      <c r="G3359" s="4" t="inlineStr">
        <is>
          <t>RUA PROFESSORA ELZY OLIVEIRA CARDOSO, S/N - ZONA URBANA</t>
        </is>
      </c>
      <c r="H3359" s="17" t="inlineStr">
        <is>
          <t>Urbana</t>
        </is>
      </c>
      <c r="I3359" s="7" t="n">
        <v>7</v>
      </c>
      <c r="J3359" s="23" t="n"/>
      <c r="K3359" s="17" t="inlineStr">
        <is>
          <t>Sem câmera</t>
        </is>
      </c>
      <c r="L3359" s="22" t="n">
        <v>0</v>
      </c>
      <c r="M3359" s="17" t="inlineStr">
        <is>
          <t>Sem câmera</t>
        </is>
      </c>
      <c r="N3359" s="22" t="n">
        <v>0</v>
      </c>
      <c r="O3359" s="17" t="inlineStr">
        <is>
          <t>Sem câmera</t>
        </is>
      </c>
      <c r="P3359" s="22" t="n">
        <v>0</v>
      </c>
      <c r="Q3359" s="4" t="n"/>
      <c r="R3359" s="17" t="n"/>
      <c r="S3359" s="17" t="n"/>
      <c r="T3359" s="24" t="n"/>
      <c r="U3359" s="25" t="n">
        <v>-11.5405683</v>
      </c>
      <c r="V3359" s="25" t="n">
        <v>-41.9782883</v>
      </c>
    </row>
    <row r="3360">
      <c r="A3360" s="4" t="inlineStr">
        <is>
          <t>IBITITÁ</t>
        </is>
      </c>
      <c r="B3360" s="17" t="inlineStr">
        <is>
          <t>Sem câmera</t>
        </is>
      </c>
      <c r="C3360" s="22" t="n">
        <v>104</v>
      </c>
      <c r="D3360" s="22" t="n">
        <v>1597</v>
      </c>
      <c r="E3360" s="4" t="inlineStr">
        <is>
          <t>ESCOLA RURAL EUFRÁSIA OLIVEIRA PAIVA</t>
        </is>
      </c>
      <c r="F3360" s="4" t="inlineStr">
        <is>
          <t>POVOADO CEARENSE</t>
        </is>
      </c>
      <c r="G3360" s="4" t="inlineStr">
        <is>
          <t>POVOADO CEARENSE - ZONA RURAL</t>
        </is>
      </c>
      <c r="H3360" s="17" t="inlineStr">
        <is>
          <t>Rural</t>
        </is>
      </c>
      <c r="I3360" s="7" t="n">
        <v>1</v>
      </c>
      <c r="J3360" s="23" t="n"/>
      <c r="K3360" s="17" t="inlineStr">
        <is>
          <t>Sem câmera</t>
        </is>
      </c>
      <c r="L3360" s="22" t="n">
        <v>0</v>
      </c>
      <c r="M3360" s="17" t="inlineStr">
        <is>
          <t>Sem câmera</t>
        </is>
      </c>
      <c r="N3360" s="22" t="n">
        <v>0</v>
      </c>
      <c r="O3360" s="17" t="inlineStr">
        <is>
          <t>Sem câmera</t>
        </is>
      </c>
      <c r="P3360" s="22" t="n">
        <v>0</v>
      </c>
      <c r="Q3360" s="4" t="n"/>
      <c r="R3360" s="17" t="n"/>
      <c r="S3360" s="17" t="n"/>
      <c r="T3360" s="24" t="n"/>
      <c r="U3360" s="25" t="n">
        <v>-11.6052433</v>
      </c>
      <c r="V3360" s="25" t="n">
        <v>-41.963075</v>
      </c>
    </row>
    <row r="3361">
      <c r="A3361" s="4" t="inlineStr">
        <is>
          <t>IBITITÁ</t>
        </is>
      </c>
      <c r="B3361" s="17" t="inlineStr">
        <is>
          <t>Sem câmera</t>
        </is>
      </c>
      <c r="C3361" s="22" t="n">
        <v>104</v>
      </c>
      <c r="D3361" s="22" t="n">
        <v>1600</v>
      </c>
      <c r="E3361" s="4" t="inlineStr">
        <is>
          <t>ESCOLA MUNICIPAL ABÍLIO MARQUES DOURADO</t>
        </is>
      </c>
      <c r="F3361" s="4" t="inlineStr">
        <is>
          <t>POVOADO MEIOS</t>
        </is>
      </c>
      <c r="G3361" s="4" t="inlineStr">
        <is>
          <t>POVOADO MEIOS - ZONA RURAL</t>
        </is>
      </c>
      <c r="H3361" s="17" t="inlineStr">
        <is>
          <t>Rural</t>
        </is>
      </c>
      <c r="I3361" s="7" t="n">
        <v>2</v>
      </c>
      <c r="J3361" s="23" t="n"/>
      <c r="K3361" s="17" t="inlineStr">
        <is>
          <t>Sem câmera</t>
        </is>
      </c>
      <c r="L3361" s="22" t="n">
        <v>0</v>
      </c>
      <c r="M3361" s="17" t="inlineStr">
        <is>
          <t>Sem câmera</t>
        </is>
      </c>
      <c r="N3361" s="22" t="n">
        <v>0</v>
      </c>
      <c r="O3361" s="17" t="inlineStr">
        <is>
          <t>Sem câmera</t>
        </is>
      </c>
      <c r="P3361" s="22" t="n">
        <v>0</v>
      </c>
      <c r="Q3361" s="4" t="n"/>
      <c r="R3361" s="17" t="n"/>
      <c r="S3361" s="17" t="n"/>
      <c r="T3361" s="24" t="n"/>
      <c r="U3361" s="25" t="n">
        <v>-11.5220733</v>
      </c>
      <c r="V3361" s="25" t="n">
        <v>-41.9469367</v>
      </c>
    </row>
    <row r="3362">
      <c r="A3362" s="4" t="inlineStr">
        <is>
          <t>IBITITÁ</t>
        </is>
      </c>
      <c r="B3362" s="17" t="inlineStr">
        <is>
          <t>Sem câmera</t>
        </is>
      </c>
      <c r="C3362" s="22" t="n">
        <v>104</v>
      </c>
      <c r="D3362" s="22" t="n">
        <v>1619</v>
      </c>
      <c r="E3362" s="4" t="inlineStr">
        <is>
          <t>PRÉDIO ESCOLAR QUINTINO MARQUES</t>
        </is>
      </c>
      <c r="F3362" s="4" t="inlineStr">
        <is>
          <t>POVOADO PORTEIRA NOVA</t>
        </is>
      </c>
      <c r="G3362" s="4" t="inlineStr">
        <is>
          <t>POVOADO PORTEIRA NOVA - ZONA RURAL</t>
        </is>
      </c>
      <c r="H3362" s="17" t="inlineStr">
        <is>
          <t>Rural</t>
        </is>
      </c>
      <c r="I3362" s="7" t="n">
        <v>1</v>
      </c>
      <c r="J3362" s="23" t="n"/>
      <c r="K3362" s="17" t="inlineStr">
        <is>
          <t>Sem câmera</t>
        </is>
      </c>
      <c r="L3362" s="22" t="n">
        <v>0</v>
      </c>
      <c r="M3362" s="17" t="inlineStr">
        <is>
          <t>Sem câmera</t>
        </is>
      </c>
      <c r="N3362" s="22" t="n">
        <v>0</v>
      </c>
      <c r="O3362" s="17" t="inlineStr">
        <is>
          <t>Sem câmera</t>
        </is>
      </c>
      <c r="P3362" s="22" t="n">
        <v>0</v>
      </c>
      <c r="Q3362" s="4" t="n"/>
      <c r="R3362" s="17" t="n"/>
      <c r="S3362" s="17" t="n"/>
      <c r="T3362" s="24" t="n"/>
      <c r="U3362" s="25" t="n">
        <v>-11.6923617</v>
      </c>
      <c r="V3362" s="25" t="n">
        <v>-41.85045</v>
      </c>
    </row>
    <row r="3363">
      <c r="A3363" s="4" t="inlineStr">
        <is>
          <t>IBITITÁ</t>
        </is>
      </c>
      <c r="B3363" s="17" t="inlineStr">
        <is>
          <t>Sem câmera</t>
        </is>
      </c>
      <c r="C3363" s="22" t="n">
        <v>104</v>
      </c>
      <c r="D3363" s="22" t="n">
        <v>1627</v>
      </c>
      <c r="E3363" s="4" t="inlineStr">
        <is>
          <t>PRÉDIO ESCOLAR NECY NOVAIS</t>
        </is>
      </c>
      <c r="F3363" s="4" t="inlineStr">
        <is>
          <t>POVOADO CIRCO</t>
        </is>
      </c>
      <c r="G3363" s="4" t="inlineStr">
        <is>
          <t>POVOADO CIRCO - ZONA RURAL</t>
        </is>
      </c>
      <c r="H3363" s="17" t="inlineStr">
        <is>
          <t>Rural</t>
        </is>
      </c>
      <c r="I3363" s="7" t="n">
        <v>2</v>
      </c>
      <c r="J3363" s="23" t="n"/>
      <c r="K3363" s="17" t="inlineStr">
        <is>
          <t>Sem câmera</t>
        </is>
      </c>
      <c r="L3363" s="22" t="n">
        <v>0</v>
      </c>
      <c r="M3363" s="17" t="inlineStr">
        <is>
          <t>Sem câmera</t>
        </is>
      </c>
      <c r="N3363" s="22" t="n">
        <v>0</v>
      </c>
      <c r="O3363" s="17" t="inlineStr">
        <is>
          <t>Sem câmera</t>
        </is>
      </c>
      <c r="P3363" s="22" t="n">
        <v>0</v>
      </c>
      <c r="Q3363" s="4" t="n"/>
      <c r="R3363" s="17" t="n"/>
      <c r="S3363" s="17" t="n"/>
      <c r="T3363" s="24" t="n"/>
      <c r="U3363" s="25" t="n">
        <v>-11.445445</v>
      </c>
      <c r="V3363" s="25" t="n">
        <v>-41.9708117</v>
      </c>
    </row>
    <row r="3364">
      <c r="A3364" s="4" t="inlineStr">
        <is>
          <t>IBITITÁ</t>
        </is>
      </c>
      <c r="B3364" s="17" t="inlineStr">
        <is>
          <t>Sem câmera</t>
        </is>
      </c>
      <c r="C3364" s="22" t="n">
        <v>104</v>
      </c>
      <c r="D3364" s="22" t="n">
        <v>1635</v>
      </c>
      <c r="E3364" s="4" t="inlineStr">
        <is>
          <t>CRECHE INACIO OLIVEIRA ALENCAR</t>
        </is>
      </c>
      <c r="F3364" s="4" t="inlineStr">
        <is>
          <t>RIACHO</t>
        </is>
      </c>
      <c r="G3364" s="4" t="inlineStr">
        <is>
          <t>RUA SAO VICENTE, SN</t>
        </is>
      </c>
      <c r="H3364" s="17" t="inlineStr">
        <is>
          <t>Sem marcação</t>
        </is>
      </c>
      <c r="I3364" s="7" t="n">
        <v>4</v>
      </c>
      <c r="J3364" s="23" t="n"/>
      <c r="K3364" s="17" t="inlineStr">
        <is>
          <t>Sem câmera</t>
        </is>
      </c>
      <c r="L3364" s="22" t="n">
        <v>0</v>
      </c>
      <c r="M3364" s="17" t="inlineStr">
        <is>
          <t>Sem câmera</t>
        </is>
      </c>
      <c r="N3364" s="22" t="n">
        <v>0</v>
      </c>
      <c r="O3364" s="17" t="inlineStr">
        <is>
          <t>Sem câmera</t>
        </is>
      </c>
      <c r="P3364" s="22" t="n">
        <v>0</v>
      </c>
      <c r="Q3364" s="4" t="n"/>
      <c r="R3364" s="17" t="n"/>
      <c r="S3364" s="17" t="n"/>
      <c r="T3364" s="24" t="n"/>
      <c r="U3364" s="25" t="n">
        <v>-11.5444765</v>
      </c>
      <c r="V3364" s="25" t="n">
        <v>-41.9838083</v>
      </c>
    </row>
    <row r="3365">
      <c r="A3365" s="4" t="inlineStr">
        <is>
          <t>IBOTIRAMA</t>
        </is>
      </c>
      <c r="B3365" s="17" t="inlineStr">
        <is>
          <t>Recorte VPE</t>
        </is>
      </c>
      <c r="C3365" s="22" t="n">
        <v>173</v>
      </c>
      <c r="D3365" s="22" t="n">
        <v>1058</v>
      </c>
      <c r="E3365" s="4" t="inlineStr">
        <is>
          <t>CENTRO TERRITORIAL DE EDUCAÇÃO PROFISSIONAL VELHO CHICO - CETEP</t>
        </is>
      </c>
      <c r="F3365" s="4" t="inlineStr">
        <is>
          <t>CENTRO</t>
        </is>
      </c>
      <c r="G3365" s="4" t="inlineStr">
        <is>
          <t>RUA EX-COMBATENTE, S/N - ZONA URBANA</t>
        </is>
      </c>
      <c r="H3365" s="17" t="inlineStr">
        <is>
          <t>Urbana</t>
        </is>
      </c>
      <c r="I3365" s="7" t="n">
        <v>17</v>
      </c>
      <c r="J3365" s="23" t="n">
        <v>98</v>
      </c>
      <c r="K3365" s="17" t="inlineStr">
        <is>
          <t>Atendido</t>
        </is>
      </c>
      <c r="L3365" s="22" t="n">
        <v>1</v>
      </c>
      <c r="M3365" s="17" t="inlineStr">
        <is>
          <t>Atendido</t>
        </is>
      </c>
      <c r="N3365" s="22" t="n">
        <v>5</v>
      </c>
      <c r="O3365" s="17" t="inlineStr">
        <is>
          <t>Atendido</t>
        </is>
      </c>
      <c r="P3365" s="22" t="n">
        <v>8</v>
      </c>
      <c r="Q3365" s="4" t="inlineStr">
        <is>
          <t>28-022_RF_TP_IV_AVENIDA ACM</t>
        </is>
      </c>
      <c r="R3365" s="17" t="inlineStr">
        <is>
          <t>FIX</t>
        </is>
      </c>
      <c r="S3365" s="17" t="inlineStr">
        <is>
          <t>M2221-QL</t>
        </is>
      </c>
      <c r="T3365" s="24" t="inlineStr">
        <is>
          <t>10.98.113.170</t>
        </is>
      </c>
      <c r="U3365" s="25" t="n">
        <v>-12.1829555</v>
      </c>
      <c r="V3365" s="25" t="n">
        <v>-43.2166846</v>
      </c>
    </row>
    <row r="3366">
      <c r="A3366" s="4" t="inlineStr">
        <is>
          <t>IBOTIRAMA</t>
        </is>
      </c>
      <c r="B3366" s="17" t="inlineStr">
        <is>
          <t>Recorte VPE</t>
        </is>
      </c>
      <c r="C3366" s="22" t="n">
        <v>173</v>
      </c>
      <c r="D3366" s="22" t="n">
        <v>1066</v>
      </c>
      <c r="E3366" s="4" t="inlineStr">
        <is>
          <t>ESCOLA MUNICIPAL DR. JURACY MAGALHAES JUNIOR</t>
        </is>
      </c>
      <c r="F3366" s="4" t="inlineStr">
        <is>
          <t>POVOADO SAO LOURENCO</t>
        </is>
      </c>
      <c r="G3366" s="4" t="inlineStr">
        <is>
          <t>POVOADO SAO LOURENCO - ZONA RURAL</t>
        </is>
      </c>
      <c r="H3366" s="17" t="inlineStr">
        <is>
          <t>Rural</t>
        </is>
      </c>
      <c r="I3366" s="7" t="n">
        <v>1</v>
      </c>
      <c r="J3366" s="23" t="n"/>
      <c r="K3366" s="17" t="inlineStr">
        <is>
          <t>Sem câmera</t>
        </is>
      </c>
      <c r="L3366" s="22" t="n">
        <v>0</v>
      </c>
      <c r="M3366" s="17" t="inlineStr">
        <is>
          <t>Sem câmera</t>
        </is>
      </c>
      <c r="N3366" s="22" t="n">
        <v>0</v>
      </c>
      <c r="O3366" s="17" t="inlineStr">
        <is>
          <t>Sem câmera</t>
        </is>
      </c>
      <c r="P3366" s="22" t="n">
        <v>0</v>
      </c>
      <c r="Q3366" s="4" t="n"/>
      <c r="R3366" s="17" t="n"/>
      <c r="S3366" s="17" t="n"/>
      <c r="T3366" s="24" t="n"/>
      <c r="U3366" s="25" t="n">
        <v>-12.06692423</v>
      </c>
      <c r="V3366" s="25" t="n">
        <v>-43.11256838</v>
      </c>
    </row>
    <row r="3367">
      <c r="A3367" s="4" t="inlineStr">
        <is>
          <t>IBOTIRAMA</t>
        </is>
      </c>
      <c r="B3367" s="17" t="inlineStr">
        <is>
          <t>Recorte VPE</t>
        </is>
      </c>
      <c r="C3367" s="22" t="n">
        <v>173</v>
      </c>
      <c r="D3367" s="22" t="n">
        <v>1074</v>
      </c>
      <c r="E3367" s="4" t="inlineStr">
        <is>
          <t>COLEGIO MUNICIPAL PROFESSORA ISAURA S. SOARES</t>
        </is>
      </c>
      <c r="F3367" s="4" t="inlineStr">
        <is>
          <t>POVOADO CANABRAVA</t>
        </is>
      </c>
      <c r="G3367" s="4" t="inlineStr">
        <is>
          <t>POVOADO CANABRAVA - ZONA RURAL</t>
        </is>
      </c>
      <c r="H3367" s="17" t="inlineStr">
        <is>
          <t>Rural</t>
        </is>
      </c>
      <c r="I3367" s="7" t="n">
        <v>1</v>
      </c>
      <c r="J3367" s="23" t="n"/>
      <c r="K3367" s="17" t="inlineStr">
        <is>
          <t>Sem câmera</t>
        </is>
      </c>
      <c r="L3367" s="22" t="n">
        <v>0</v>
      </c>
      <c r="M3367" s="17" t="inlineStr">
        <is>
          <t>Sem câmera</t>
        </is>
      </c>
      <c r="N3367" s="22" t="n">
        <v>0</v>
      </c>
      <c r="O3367" s="17" t="inlineStr">
        <is>
          <t>Sem câmera</t>
        </is>
      </c>
      <c r="P3367" s="22" t="n">
        <v>0</v>
      </c>
      <c r="Q3367" s="4" t="n"/>
      <c r="R3367" s="17" t="n"/>
      <c r="S3367" s="17" t="n"/>
      <c r="T3367" s="24" t="n"/>
      <c r="U3367" s="25" t="n">
        <v>-12.20965</v>
      </c>
      <c r="V3367" s="25" t="n">
        <v>-43.1089267</v>
      </c>
    </row>
    <row r="3368">
      <c r="A3368" s="4" t="inlineStr">
        <is>
          <t>IBOTIRAMA</t>
        </is>
      </c>
      <c r="B3368" s="17" t="inlineStr">
        <is>
          <t>Recorte VPE</t>
        </is>
      </c>
      <c r="C3368" s="22" t="n">
        <v>173</v>
      </c>
      <c r="D3368" s="22" t="n">
        <v>1082</v>
      </c>
      <c r="E3368" s="4" t="inlineStr">
        <is>
          <t>ESCOLA MUNICIPAL ZELIA COUTINHO</t>
        </is>
      </c>
      <c r="F3368" s="4" t="inlineStr">
        <is>
          <t>POVOADO ITAPEBA DE BAIXO</t>
        </is>
      </c>
      <c r="G3368" s="4" t="inlineStr">
        <is>
          <t>POVOADO ITAPEBA DE BAIXO - ZONA RURAL</t>
        </is>
      </c>
      <c r="H3368" s="17" t="inlineStr">
        <is>
          <t>Rural</t>
        </is>
      </c>
      <c r="I3368" s="7" t="n">
        <v>2</v>
      </c>
      <c r="J3368" s="23" t="n"/>
      <c r="K3368" s="17" t="inlineStr">
        <is>
          <t>Sem câmera</t>
        </is>
      </c>
      <c r="L3368" s="22" t="n">
        <v>0</v>
      </c>
      <c r="M3368" s="17" t="inlineStr">
        <is>
          <t>Sem câmera</t>
        </is>
      </c>
      <c r="N3368" s="22" t="n">
        <v>0</v>
      </c>
      <c r="O3368" s="17" t="inlineStr">
        <is>
          <t>Sem câmera</t>
        </is>
      </c>
      <c r="P3368" s="22" t="n">
        <v>0</v>
      </c>
      <c r="Q3368" s="4" t="n"/>
      <c r="R3368" s="17" t="n"/>
      <c r="S3368" s="17" t="n"/>
      <c r="T3368" s="24" t="n"/>
      <c r="U3368" s="25" t="n">
        <v>-12.32890183</v>
      </c>
      <c r="V3368" s="25" t="n">
        <v>-43.16184046</v>
      </c>
    </row>
    <row r="3369">
      <c r="A3369" s="4" t="inlineStr">
        <is>
          <t>IBOTIRAMA</t>
        </is>
      </c>
      <c r="B3369" s="17" t="inlineStr">
        <is>
          <t>Recorte VPE</t>
        </is>
      </c>
      <c r="C3369" s="22" t="n">
        <v>173</v>
      </c>
      <c r="D3369" s="22" t="n">
        <v>1090</v>
      </c>
      <c r="E3369" s="4" t="inlineStr">
        <is>
          <t>ESCOLA MUNICIPAL GOVERNADOR LUIZ VIANA FILHO</t>
        </is>
      </c>
      <c r="F3369" s="4" t="inlineStr">
        <is>
          <t>CENTRO</t>
        </is>
      </c>
      <c r="G3369" s="4" t="inlineStr">
        <is>
          <t>RUA PEDRO OLIMPIO DE SOUZA, S/N - ZONA URBANA</t>
        </is>
      </c>
      <c r="H3369" s="17" t="inlineStr">
        <is>
          <t>Urbana</t>
        </is>
      </c>
      <c r="I3369" s="7" t="n">
        <v>4</v>
      </c>
      <c r="J3369" s="23" t="n">
        <v>193</v>
      </c>
      <c r="K3369" s="17" t="inlineStr">
        <is>
          <t>Sem câmera</t>
        </is>
      </c>
      <c r="L3369" s="22" t="n">
        <v>0</v>
      </c>
      <c r="M3369" s="17" t="inlineStr">
        <is>
          <t>Atendido</t>
        </is>
      </c>
      <c r="N3369" s="22" t="n">
        <v>4</v>
      </c>
      <c r="O3369" s="17" t="inlineStr">
        <is>
          <t>Atendido</t>
        </is>
      </c>
      <c r="P3369" s="22" t="n">
        <v>11</v>
      </c>
      <c r="Q3369" s="4" t="inlineStr">
        <is>
          <t>28-021_RF_TP_IV_AV JK LOTERICA FLOR DA SORTE</t>
        </is>
      </c>
      <c r="R3369" s="17" t="inlineStr">
        <is>
          <t>FIX</t>
        </is>
      </c>
      <c r="S3369" s="17" t="inlineStr">
        <is>
          <t>M2221-QL</t>
        </is>
      </c>
      <c r="T3369" s="24" t="inlineStr">
        <is>
          <t>10.98.2.238</t>
        </is>
      </c>
      <c r="U3369" s="25" t="n">
        <v>-12.1830273</v>
      </c>
      <c r="V3369" s="25" t="n">
        <v>-43.2192463</v>
      </c>
    </row>
    <row r="3370">
      <c r="A3370" s="4" t="inlineStr">
        <is>
          <t>IBOTIRAMA</t>
        </is>
      </c>
      <c r="B3370" s="17" t="inlineStr">
        <is>
          <t>Recorte VPE</t>
        </is>
      </c>
      <c r="C3370" s="22" t="n">
        <v>173</v>
      </c>
      <c r="D3370" s="22" t="n">
        <v>1112</v>
      </c>
      <c r="E3370" s="4" t="inlineStr">
        <is>
          <t>ESCOLA MUNICIPAL PAULO VI</t>
        </is>
      </c>
      <c r="F3370" s="4" t="inlineStr">
        <is>
          <t>POVOADO FAZENDA NOVA</t>
        </is>
      </c>
      <c r="G3370" s="4" t="inlineStr">
        <is>
          <t>ATUAL CENTRO DE REUNIOES COMUNITARIAS - ZONA RURAL</t>
        </is>
      </c>
      <c r="H3370" s="17" t="inlineStr">
        <is>
          <t>Rural</t>
        </is>
      </c>
      <c r="I3370" s="7" t="n">
        <v>1</v>
      </c>
      <c r="J3370" s="23" t="n"/>
      <c r="K3370" s="17" t="inlineStr">
        <is>
          <t>Sem câmera</t>
        </is>
      </c>
      <c r="L3370" s="22" t="n">
        <v>0</v>
      </c>
      <c r="M3370" s="17" t="inlineStr">
        <is>
          <t>Sem câmera</t>
        </is>
      </c>
      <c r="N3370" s="22" t="n">
        <v>0</v>
      </c>
      <c r="O3370" s="17" t="inlineStr">
        <is>
          <t>Sem câmera</t>
        </is>
      </c>
      <c r="P3370" s="22" t="n">
        <v>0</v>
      </c>
      <c r="Q3370" s="4" t="n"/>
      <c r="R3370" s="17" t="n"/>
      <c r="S3370" s="17" t="n"/>
      <c r="T3370" s="24" t="n"/>
      <c r="U3370" s="25" t="n">
        <v>-12.3587983</v>
      </c>
      <c r="V3370" s="25" t="n">
        <v>-43.2585983</v>
      </c>
    </row>
    <row r="3371">
      <c r="A3371" s="4" t="inlineStr">
        <is>
          <t>IBOTIRAMA</t>
        </is>
      </c>
      <c r="B3371" s="17" t="inlineStr">
        <is>
          <t>Recorte VPE</t>
        </is>
      </c>
      <c r="C3371" s="22" t="n">
        <v>173</v>
      </c>
      <c r="D3371" s="22" t="n">
        <v>1120</v>
      </c>
      <c r="E3371" s="4" t="inlineStr">
        <is>
          <t>COLÉGIO MUNICIPALIZADO PRESIDENTE MÉDICI</t>
        </is>
      </c>
      <c r="F3371" s="4" t="inlineStr">
        <is>
          <t>CENTRO</t>
        </is>
      </c>
      <c r="G3371" s="4" t="inlineStr">
        <is>
          <t>RUA LOMANTO JUNIOR, SN - ZONA URBANA</t>
        </is>
      </c>
      <c r="H3371" s="17" t="inlineStr">
        <is>
          <t>Urbana</t>
        </is>
      </c>
      <c r="I3371" s="7" t="n">
        <v>3</v>
      </c>
      <c r="J3371" s="23" t="n">
        <v>127</v>
      </c>
      <c r="K3371" s="17" t="inlineStr">
        <is>
          <t>Sem câmera</t>
        </is>
      </c>
      <c r="L3371" s="22" t="n">
        <v>0</v>
      </c>
      <c r="M3371" s="17" t="inlineStr">
        <is>
          <t>Atendido</t>
        </is>
      </c>
      <c r="N3371" s="22" t="n">
        <v>7</v>
      </c>
      <c r="O3371" s="17" t="inlineStr">
        <is>
          <t>Atendido</t>
        </is>
      </c>
      <c r="P3371" s="22" t="n">
        <v>8</v>
      </c>
      <c r="Q3371" s="4" t="inlineStr">
        <is>
          <t>28-024_RF_TP_IV_AV EXCOMTENTES784 LOTERICA VALE</t>
        </is>
      </c>
      <c r="R3371" s="17" t="inlineStr">
        <is>
          <t>FIX</t>
        </is>
      </c>
      <c r="S3371" s="17" t="inlineStr">
        <is>
          <t>M2241-QL</t>
        </is>
      </c>
      <c r="T3371" s="24" t="inlineStr">
        <is>
          <t>10.98.113.114</t>
        </is>
      </c>
      <c r="U3371" s="25" t="n">
        <v>-12.1805547</v>
      </c>
      <c r="V3371" s="25" t="n">
        <v>-43.2162533</v>
      </c>
    </row>
    <row r="3372">
      <c r="A3372" s="4" t="inlineStr">
        <is>
          <t>IBOTIRAMA</t>
        </is>
      </c>
      <c r="B3372" s="17" t="inlineStr">
        <is>
          <t>Recorte VPE</t>
        </is>
      </c>
      <c r="C3372" s="22" t="n">
        <v>173</v>
      </c>
      <c r="D3372" s="22" t="n">
        <v>1139</v>
      </c>
      <c r="E3372" s="4" t="inlineStr">
        <is>
          <t>ESCOLA MUNICIPAL PRESIDENTE MEDICI</t>
        </is>
      </c>
      <c r="F3372" s="4" t="inlineStr">
        <is>
          <t>POVOADO JUA NOVO</t>
        </is>
      </c>
      <c r="G3372" s="4" t="inlineStr">
        <is>
          <t>POVOADO DE JUA NOVO - ZONA RURAL</t>
        </is>
      </c>
      <c r="H3372" s="17" t="inlineStr">
        <is>
          <t>Rural</t>
        </is>
      </c>
      <c r="I3372" s="7" t="n">
        <v>2</v>
      </c>
      <c r="J3372" s="23" t="n"/>
      <c r="K3372" s="17" t="inlineStr">
        <is>
          <t>Sem câmera</t>
        </is>
      </c>
      <c r="L3372" s="22" t="n">
        <v>0</v>
      </c>
      <c r="M3372" s="17" t="inlineStr">
        <is>
          <t>Sem câmera</t>
        </is>
      </c>
      <c r="N3372" s="22" t="n">
        <v>0</v>
      </c>
      <c r="O3372" s="17" t="inlineStr">
        <is>
          <t>Sem câmera</t>
        </is>
      </c>
      <c r="P3372" s="22" t="n">
        <v>0</v>
      </c>
      <c r="Q3372" s="4" t="n"/>
      <c r="R3372" s="17" t="n"/>
      <c r="S3372" s="17" t="n"/>
      <c r="T3372" s="24" t="n"/>
      <c r="U3372" s="25" t="n">
        <v>-11.95501</v>
      </c>
      <c r="V3372" s="25" t="n">
        <v>-43.3478683</v>
      </c>
    </row>
    <row r="3373">
      <c r="A3373" s="4" t="inlineStr">
        <is>
          <t>IBOTIRAMA</t>
        </is>
      </c>
      <c r="B3373" s="17" t="inlineStr">
        <is>
          <t>Recorte VPE</t>
        </is>
      </c>
      <c r="C3373" s="22" t="n">
        <v>173</v>
      </c>
      <c r="D3373" s="22" t="n">
        <v>1155</v>
      </c>
      <c r="E3373" s="4" t="inlineStr">
        <is>
          <t>COLÉGIO MUNICIPAL HENRIQUE TEIXEIRA SANTANA</t>
        </is>
      </c>
      <c r="F3373" s="4" t="inlineStr">
        <is>
          <t>POVOADO LINHA</t>
        </is>
      </c>
      <c r="G3373" s="4" t="inlineStr">
        <is>
          <t>KM 18 - POVOADO DE LINHA - ZONA RURAL</t>
        </is>
      </c>
      <c r="H3373" s="17" t="inlineStr">
        <is>
          <t>Rural</t>
        </is>
      </c>
      <c r="I3373" s="7" t="n">
        <v>2</v>
      </c>
      <c r="J3373" s="23" t="n"/>
      <c r="K3373" s="17" t="inlineStr">
        <is>
          <t>Sem câmera</t>
        </is>
      </c>
      <c r="L3373" s="22" t="n">
        <v>0</v>
      </c>
      <c r="M3373" s="17" t="inlineStr">
        <is>
          <t>Sem câmera</t>
        </is>
      </c>
      <c r="N3373" s="22" t="n">
        <v>0</v>
      </c>
      <c r="O3373" s="17" t="inlineStr">
        <is>
          <t>Sem câmera</t>
        </is>
      </c>
      <c r="P3373" s="22" t="n">
        <v>0</v>
      </c>
      <c r="Q3373" s="4" t="n"/>
      <c r="R3373" s="17" t="n"/>
      <c r="S3373" s="17" t="n"/>
      <c r="T3373" s="24" t="n"/>
      <c r="U3373" s="25" t="n">
        <v>-12.32754332</v>
      </c>
      <c r="V3373" s="25" t="n">
        <v>-43.19438148</v>
      </c>
    </row>
    <row r="3374">
      <c r="A3374" s="4" t="inlineStr">
        <is>
          <t>IBOTIRAMA</t>
        </is>
      </c>
      <c r="B3374" s="17" t="inlineStr">
        <is>
          <t>Recorte VPE</t>
        </is>
      </c>
      <c r="C3374" s="22" t="n">
        <v>173</v>
      </c>
      <c r="D3374" s="22" t="n">
        <v>1163</v>
      </c>
      <c r="E3374" s="4" t="inlineStr">
        <is>
          <t>ESC. MUNICIPAL PROF. EDIVALDO BOA VENTURA</t>
        </is>
      </c>
      <c r="F3374" s="4" t="inlineStr">
        <is>
          <t>CENTRO</t>
        </is>
      </c>
      <c r="G3374" s="4" t="inlineStr">
        <is>
          <t>RUA DR. JOAO BORGES DE FIGUEREDO, S/N - ZONA URBANA</t>
        </is>
      </c>
      <c r="H3374" s="17" t="inlineStr">
        <is>
          <t>Urbana</t>
        </is>
      </c>
      <c r="I3374" s="7" t="n">
        <v>3</v>
      </c>
      <c r="J3374" s="23" t="n">
        <v>254</v>
      </c>
      <c r="K3374" s="17" t="inlineStr">
        <is>
          <t>Sem câmera</t>
        </is>
      </c>
      <c r="L3374" s="22" t="n">
        <v>0</v>
      </c>
      <c r="M3374" s="17" t="inlineStr">
        <is>
          <t>Atendido</t>
        </is>
      </c>
      <c r="N3374" s="22" t="n">
        <v>3</v>
      </c>
      <c r="O3374" s="17" t="inlineStr">
        <is>
          <t>Atendido</t>
        </is>
      </c>
      <c r="P3374" s="22" t="n">
        <v>8</v>
      </c>
      <c r="Q3374" s="4" t="inlineStr">
        <is>
          <t>28-025_RF_TP_IV_AV EXCOMBATENTES</t>
        </is>
      </c>
      <c r="R3374" s="17" t="inlineStr">
        <is>
          <t>FIX</t>
        </is>
      </c>
      <c r="S3374" s="17" t="inlineStr">
        <is>
          <t>M2221-QL</t>
        </is>
      </c>
      <c r="T3374" s="24" t="inlineStr">
        <is>
          <t>10.98.113.218</t>
        </is>
      </c>
      <c r="U3374" s="25" t="n">
        <v>-12.1810751</v>
      </c>
      <c r="V3374" s="25" t="n">
        <v>-43.2197772</v>
      </c>
    </row>
    <row r="3375">
      <c r="A3375" s="4" t="inlineStr">
        <is>
          <t>IBOTIRAMA</t>
        </is>
      </c>
      <c r="B3375" s="17" t="inlineStr">
        <is>
          <t>Recorte VPE</t>
        </is>
      </c>
      <c r="C3375" s="22" t="n">
        <v>173</v>
      </c>
      <c r="D3375" s="22" t="n">
        <v>1171</v>
      </c>
      <c r="E3375" s="4" t="inlineStr">
        <is>
          <t>ESCOLA MUNICIPAL PROFESSORA EDUARDA SOARES DE ANDRADE</t>
        </is>
      </c>
      <c r="F3375" s="4" t="inlineStr">
        <is>
          <t>POVOADO LAGAMAR</t>
        </is>
      </c>
      <c r="G3375" s="4" t="inlineStr">
        <is>
          <t>POVOADO LAGAMAR - ZONA RURAL</t>
        </is>
      </c>
      <c r="H3375" s="17" t="inlineStr">
        <is>
          <t>Rural</t>
        </is>
      </c>
      <c r="I3375" s="7" t="n">
        <v>2</v>
      </c>
      <c r="J3375" s="23" t="n"/>
      <c r="K3375" s="17" t="inlineStr">
        <is>
          <t>Sem câmera</t>
        </is>
      </c>
      <c r="L3375" s="22" t="n">
        <v>0</v>
      </c>
      <c r="M3375" s="17" t="inlineStr">
        <is>
          <t>Sem câmera</t>
        </is>
      </c>
      <c r="N3375" s="22" t="n">
        <v>0</v>
      </c>
      <c r="O3375" s="17" t="inlineStr">
        <is>
          <t>Sem câmera</t>
        </is>
      </c>
      <c r="P3375" s="22" t="n">
        <v>0</v>
      </c>
      <c r="Q3375" s="4" t="n"/>
      <c r="R3375" s="17" t="n"/>
      <c r="S3375" s="17" t="n"/>
      <c r="T3375" s="24" t="n"/>
      <c r="U3375" s="25" t="n">
        <v>-11.8656717</v>
      </c>
      <c r="V3375" s="25" t="n">
        <v>-43.2970167</v>
      </c>
    </row>
    <row r="3376">
      <c r="A3376" s="4" t="inlineStr">
        <is>
          <t>IBOTIRAMA</t>
        </is>
      </c>
      <c r="B3376" s="17" t="inlineStr">
        <is>
          <t>Recorte VPE</t>
        </is>
      </c>
      <c r="C3376" s="22" t="n">
        <v>173</v>
      </c>
      <c r="D3376" s="22" t="n">
        <v>1180</v>
      </c>
      <c r="E3376" s="4" t="inlineStr">
        <is>
          <t>ESCOLA PROFESSORA MARIA JOAQUINA CASTELO BRANCO SIMOES</t>
        </is>
      </c>
      <c r="F3376" s="4" t="inlineStr">
        <is>
          <t>VEREDINHA</t>
        </is>
      </c>
      <c r="G3376" s="4" t="inlineStr">
        <is>
          <t>RUA DO CUPERTINO, S/N - ZONA URBANA</t>
        </is>
      </c>
      <c r="H3376" s="17" t="inlineStr">
        <is>
          <t>Urbana</t>
        </is>
      </c>
      <c r="I3376" s="7" t="n">
        <v>2</v>
      </c>
      <c r="J3376" s="23" t="n">
        <v>540</v>
      </c>
      <c r="K3376" s="17" t="inlineStr">
        <is>
          <t>Sem câmera</t>
        </is>
      </c>
      <c r="L3376" s="22" t="n">
        <v>0</v>
      </c>
      <c r="M3376" s="17" t="inlineStr">
        <is>
          <t>Sem câmera</t>
        </is>
      </c>
      <c r="N3376" s="22" t="n">
        <v>0</v>
      </c>
      <c r="O3376" s="17" t="inlineStr">
        <is>
          <t>Sem câmera</t>
        </is>
      </c>
      <c r="P3376" s="22" t="n">
        <v>0</v>
      </c>
      <c r="Q3376" s="4" t="inlineStr">
        <is>
          <t>28-022_RF_TP_IV_AVENIDA ACM</t>
        </is>
      </c>
      <c r="R3376" s="17" t="inlineStr">
        <is>
          <t>FIX</t>
        </is>
      </c>
      <c r="S3376" s="17" t="inlineStr">
        <is>
          <t>M2221-QL</t>
        </is>
      </c>
      <c r="T3376" s="24" t="inlineStr">
        <is>
          <t>10.98.113.170</t>
        </is>
      </c>
      <c r="U3376" s="25" t="n">
        <v>-12.1867092</v>
      </c>
      <c r="V3376" s="25" t="n">
        <v>-43.2134904</v>
      </c>
    </row>
    <row r="3377">
      <c r="A3377" s="4" t="inlineStr">
        <is>
          <t>IBOTIRAMA</t>
        </is>
      </c>
      <c r="B3377" s="17" t="inlineStr">
        <is>
          <t>Recorte VPE</t>
        </is>
      </c>
      <c r="C3377" s="22" t="n">
        <v>173</v>
      </c>
      <c r="D3377" s="22" t="n">
        <v>1198</v>
      </c>
      <c r="E3377" s="4" t="inlineStr">
        <is>
          <t>COLEGIO ESTADUAL DE TEMPO INTEGRAL PROFª ODONTINA LARANJEIRA DE SOUZA</t>
        </is>
      </c>
      <c r="F3377" s="4" t="inlineStr">
        <is>
          <t>SAO FRANCISCO</t>
        </is>
      </c>
      <c r="G3377" s="4" t="inlineStr">
        <is>
          <t>RUA DA ACRI, SN - ZONA URBANA</t>
        </is>
      </c>
      <c r="H3377" s="17" t="inlineStr">
        <is>
          <t>Urbana</t>
        </is>
      </c>
      <c r="I3377" s="7" t="n">
        <v>10</v>
      </c>
      <c r="J3377" s="23" t="n">
        <v>228</v>
      </c>
      <c r="K3377" s="17" t="inlineStr">
        <is>
          <t>Sem câmera</t>
        </is>
      </c>
      <c r="L3377" s="22" t="n">
        <v>0</v>
      </c>
      <c r="M3377" s="17" t="inlineStr">
        <is>
          <t>Atendido</t>
        </is>
      </c>
      <c r="N3377" s="22" t="n">
        <v>1</v>
      </c>
      <c r="O3377" s="17" t="inlineStr">
        <is>
          <t>Atendido</t>
        </is>
      </c>
      <c r="P3377" s="22" t="n">
        <v>6</v>
      </c>
      <c r="Q3377" s="4" t="inlineStr">
        <is>
          <t>28-003_PTZ_CAMINHO SEIS IBOTIRAMA</t>
        </is>
      </c>
      <c r="R3377" s="17" t="inlineStr">
        <is>
          <t>DOME</t>
        </is>
      </c>
      <c r="S3377" s="17" t="inlineStr">
        <is>
          <t>M6721-E-Z31</t>
        </is>
      </c>
      <c r="T3377" s="24" t="inlineStr">
        <is>
          <t>10.98.113.178</t>
        </is>
      </c>
      <c r="U3377" s="25" t="n">
        <v>-12.1807557</v>
      </c>
      <c r="V3377" s="25" t="n">
        <v>-43.2115533</v>
      </c>
    </row>
    <row r="3378">
      <c r="A3378" s="4" t="inlineStr">
        <is>
          <t>IBOTIRAMA</t>
        </is>
      </c>
      <c r="B3378" s="17" t="inlineStr">
        <is>
          <t>Recorte VPE</t>
        </is>
      </c>
      <c r="C3378" s="22" t="n">
        <v>173</v>
      </c>
      <c r="D3378" s="22" t="n">
        <v>1210</v>
      </c>
      <c r="E3378" s="4" t="inlineStr">
        <is>
          <t>ESCOLA MUNICIPAL ARLINDO ARAUJO DE SOUZA</t>
        </is>
      </c>
      <c r="F3378" s="4" t="inlineStr">
        <is>
          <t>SAO FRANCISCO</t>
        </is>
      </c>
      <c r="G3378" s="4" t="inlineStr">
        <is>
          <t>PRACA II - ZONA URBANA</t>
        </is>
      </c>
      <c r="H3378" s="17" t="inlineStr">
        <is>
          <t>Urbana</t>
        </is>
      </c>
      <c r="I3378" s="7" t="n">
        <v>4</v>
      </c>
      <c r="J3378" s="23" t="n">
        <v>144</v>
      </c>
      <c r="K3378" s="17" t="inlineStr">
        <is>
          <t>Sem câmera</t>
        </is>
      </c>
      <c r="L3378" s="22" t="n">
        <v>0</v>
      </c>
      <c r="M3378" s="17" t="inlineStr">
        <is>
          <t>Atendido</t>
        </is>
      </c>
      <c r="N3378" s="22" t="n">
        <v>2</v>
      </c>
      <c r="O3378" s="17" t="inlineStr">
        <is>
          <t>Atendido</t>
        </is>
      </c>
      <c r="P3378" s="22" t="n">
        <v>4</v>
      </c>
      <c r="Q3378" s="4" t="inlineStr">
        <is>
          <t>28-003_PTZ_CAMINHO SEIS IBOTIRAMA</t>
        </is>
      </c>
      <c r="R3378" s="17" t="inlineStr">
        <is>
          <t>DOME</t>
        </is>
      </c>
      <c r="S3378" s="17" t="inlineStr">
        <is>
          <t>M6721-E-Z31</t>
        </is>
      </c>
      <c r="T3378" s="24" t="inlineStr">
        <is>
          <t>10.98.113.178</t>
        </is>
      </c>
      <c r="U3378" s="25" t="n">
        <v>-12.1788418</v>
      </c>
      <c r="V3378" s="25" t="n">
        <v>-43.2092862</v>
      </c>
    </row>
    <row r="3379">
      <c r="A3379" s="4" t="inlineStr">
        <is>
          <t>IBOTIRAMA</t>
        </is>
      </c>
      <c r="B3379" s="17" t="inlineStr">
        <is>
          <t>Recorte VPE</t>
        </is>
      </c>
      <c r="C3379" s="22" t="n">
        <v>173</v>
      </c>
      <c r="D3379" s="22" t="n">
        <v>1228</v>
      </c>
      <c r="E3379" s="4" t="inlineStr">
        <is>
          <t>ESCOLA REUNIDAS RUY BARBOSA</t>
        </is>
      </c>
      <c r="F3379" s="4" t="inlineStr">
        <is>
          <t>CENTRO</t>
        </is>
      </c>
      <c r="G3379" s="4" t="inlineStr">
        <is>
          <t>RUA PEDRO OLIMPIO DE SOUZA, S/N - ZONA URBANA</t>
        </is>
      </c>
      <c r="H3379" s="17" t="inlineStr">
        <is>
          <t>Urbana</t>
        </is>
      </c>
      <c r="I3379" s="7" t="n">
        <v>2</v>
      </c>
      <c r="J3379" s="23" t="n">
        <v>172</v>
      </c>
      <c r="K3379" s="17" t="inlineStr">
        <is>
          <t>Sem câmera</t>
        </is>
      </c>
      <c r="L3379" s="22" t="n">
        <v>0</v>
      </c>
      <c r="M3379" s="17" t="inlineStr">
        <is>
          <t>Atendido</t>
        </is>
      </c>
      <c r="N3379" s="22" t="n">
        <v>4</v>
      </c>
      <c r="O3379" s="17" t="inlineStr">
        <is>
          <t>Atendido</t>
        </is>
      </c>
      <c r="P3379" s="22" t="n">
        <v>12</v>
      </c>
      <c r="Q3379" s="4" t="inlineStr">
        <is>
          <t>28-021_RF_TP_IV_AV JK LOTERICA FLOR DA SORTE</t>
        </is>
      </c>
      <c r="R3379" s="17" t="inlineStr">
        <is>
          <t>FIX</t>
        </is>
      </c>
      <c r="S3379" s="17" t="inlineStr">
        <is>
          <t>M2221-QL</t>
        </is>
      </c>
      <c r="T3379" s="24" t="inlineStr">
        <is>
          <t>10.98.2.238</t>
        </is>
      </c>
      <c r="U3379" s="25" t="n">
        <v>-12.1833895</v>
      </c>
      <c r="V3379" s="25" t="n">
        <v>-43.2186779</v>
      </c>
    </row>
    <row r="3380">
      <c r="A3380" s="4" t="inlineStr">
        <is>
          <t>IBOTIRAMA</t>
        </is>
      </c>
      <c r="B3380" s="17" t="inlineStr">
        <is>
          <t>Recorte VPE</t>
        </is>
      </c>
      <c r="C3380" s="22" t="n">
        <v>173</v>
      </c>
      <c r="D3380" s="22" t="n">
        <v>1244</v>
      </c>
      <c r="E3380" s="4" t="inlineStr">
        <is>
          <t>ESCOLA MUNICIPAL DE EDUCAÇÃO INFANTIL MÃE DJANIRA</t>
        </is>
      </c>
      <c r="F3380" s="4" t="inlineStr">
        <is>
          <t>SAO FRANCISCO</t>
        </is>
      </c>
      <c r="G3380" s="4" t="inlineStr">
        <is>
          <t>PRACA SAO FRANCISCO, S/N - ZONA URBANA</t>
        </is>
      </c>
      <c r="H3380" s="17" t="inlineStr">
        <is>
          <t>Urbana</t>
        </is>
      </c>
      <c r="I3380" s="7" t="n">
        <v>3</v>
      </c>
      <c r="J3380" s="23" t="n">
        <v>89</v>
      </c>
      <c r="K3380" s="17" t="inlineStr">
        <is>
          <t>Atendido</t>
        </is>
      </c>
      <c r="L3380" s="22" t="n">
        <v>1</v>
      </c>
      <c r="M3380" s="17" t="inlineStr">
        <is>
          <t>Atendido</t>
        </is>
      </c>
      <c r="N3380" s="22" t="n">
        <v>1</v>
      </c>
      <c r="O3380" s="17" t="inlineStr">
        <is>
          <t>Atendido</t>
        </is>
      </c>
      <c r="P3380" s="22" t="n">
        <v>6</v>
      </c>
      <c r="Q3380" s="4" t="inlineStr">
        <is>
          <t>28-003_PTZ_CAMINHO SEIS IBOTIRAMA</t>
        </is>
      </c>
      <c r="R3380" s="17" t="inlineStr">
        <is>
          <t>DOME</t>
        </is>
      </c>
      <c r="S3380" s="17" t="inlineStr">
        <is>
          <t>M6721-E-Z31</t>
        </is>
      </c>
      <c r="T3380" s="24" t="inlineStr">
        <is>
          <t>10.98.113.178</t>
        </is>
      </c>
      <c r="U3380" s="25" t="n">
        <v>-12.1797188</v>
      </c>
      <c r="V3380" s="25" t="n">
        <v>-43.2105067</v>
      </c>
    </row>
    <row r="3381">
      <c r="A3381" s="4" t="inlineStr">
        <is>
          <t>IBOTIRAMA</t>
        </is>
      </c>
      <c r="B3381" s="17" t="inlineStr">
        <is>
          <t>Recorte VPE</t>
        </is>
      </c>
      <c r="C3381" s="22" t="n">
        <v>173</v>
      </c>
      <c r="D3381" s="22" t="n">
        <v>1252</v>
      </c>
      <c r="E3381" s="4" t="inlineStr">
        <is>
          <t>ESCOLA MUNICIPAL DEPUTADO JOSÉ ROCHA</t>
        </is>
      </c>
      <c r="F3381" s="4" t="inlineStr">
        <is>
          <t>POVOADO ILHA GRANDE</t>
        </is>
      </c>
      <c r="G3381" s="4" t="inlineStr">
        <is>
          <t>ILHA GRANDE - PREDIO DO MEIO - ZONA RURAL</t>
        </is>
      </c>
      <c r="H3381" s="17" t="inlineStr">
        <is>
          <t>Rural</t>
        </is>
      </c>
      <c r="I3381" s="7" t="n">
        <v>2</v>
      </c>
      <c r="J3381" s="23" t="n"/>
      <c r="K3381" s="17" t="inlineStr">
        <is>
          <t>Sem câmera</t>
        </is>
      </c>
      <c r="L3381" s="22" t="n">
        <v>0</v>
      </c>
      <c r="M3381" s="17" t="inlineStr">
        <is>
          <t>Sem câmera</t>
        </is>
      </c>
      <c r="N3381" s="22" t="n">
        <v>0</v>
      </c>
      <c r="O3381" s="17" t="inlineStr">
        <is>
          <t>Sem câmera</t>
        </is>
      </c>
      <c r="P3381" s="22" t="n">
        <v>0</v>
      </c>
      <c r="Q3381" s="4" t="n"/>
      <c r="R3381" s="17" t="n"/>
      <c r="S3381" s="17" t="n"/>
      <c r="T3381" s="24" t="n"/>
      <c r="U3381" s="25" t="n">
        <v>-12.13858636</v>
      </c>
      <c r="V3381" s="25" t="n">
        <v>-43.27526715</v>
      </c>
    </row>
    <row r="3382">
      <c r="A3382" s="4" t="inlineStr">
        <is>
          <t>IBOTIRAMA</t>
        </is>
      </c>
      <c r="B3382" s="17" t="inlineStr">
        <is>
          <t>Recorte VPE</t>
        </is>
      </c>
      <c r="C3382" s="22" t="n">
        <v>173</v>
      </c>
      <c r="D3382" s="22" t="n">
        <v>1260</v>
      </c>
      <c r="E3382" s="4" t="inlineStr">
        <is>
          <t>ESCOLA MUNICIPAL SAO FRANCISCO</t>
        </is>
      </c>
      <c r="F3382" s="4" t="inlineStr">
        <is>
          <t>POVOADO ILHA DO GADO BRAVO</t>
        </is>
      </c>
      <c r="G3382" s="4" t="inlineStr">
        <is>
          <t>POVOADO ILHA DO GADO BRAVO - ZONA RURAL</t>
        </is>
      </c>
      <c r="H3382" s="17" t="inlineStr">
        <is>
          <t>Rural</t>
        </is>
      </c>
      <c r="I3382" s="7" t="n">
        <v>1</v>
      </c>
      <c r="J3382" s="23" t="n"/>
      <c r="K3382" s="17" t="inlineStr">
        <is>
          <t>Sem câmera</t>
        </is>
      </c>
      <c r="L3382" s="22" t="n">
        <v>0</v>
      </c>
      <c r="M3382" s="17" t="inlineStr">
        <is>
          <t>Sem câmera</t>
        </is>
      </c>
      <c r="N3382" s="22" t="n">
        <v>0</v>
      </c>
      <c r="O3382" s="17" t="inlineStr">
        <is>
          <t>Sem câmera</t>
        </is>
      </c>
      <c r="P3382" s="22" t="n">
        <v>0</v>
      </c>
      <c r="Q3382" s="4" t="n"/>
      <c r="R3382" s="17" t="n"/>
      <c r="S3382" s="17" t="n"/>
      <c r="T3382" s="24" t="n"/>
      <c r="U3382" s="25" t="n">
        <v>-12.222215</v>
      </c>
      <c r="V3382" s="25" t="n">
        <v>-43.256805</v>
      </c>
    </row>
    <row r="3383">
      <c r="A3383" s="4" t="inlineStr">
        <is>
          <t>IBOTIRAMA</t>
        </is>
      </c>
      <c r="B3383" s="17" t="inlineStr">
        <is>
          <t>Recorte VPE</t>
        </is>
      </c>
      <c r="C3383" s="22" t="n">
        <v>173</v>
      </c>
      <c r="D3383" s="22" t="n">
        <v>1279</v>
      </c>
      <c r="E3383" s="4" t="inlineStr">
        <is>
          <t>COLÉGIO ESTADUAL INDÍGENA MARECHAL RONDON</t>
        </is>
      </c>
      <c r="F3383" s="4" t="inlineStr">
        <is>
          <t>ALDEIA TUXÁ</t>
        </is>
      </c>
      <c r="G3383" s="4" t="inlineStr">
        <is>
          <t>ALDEIA TUXÁ - ZONA RURAL</t>
        </is>
      </c>
      <c r="H3383" s="17" t="inlineStr">
        <is>
          <t>Rural</t>
        </is>
      </c>
      <c r="I3383" s="7" t="n">
        <v>2</v>
      </c>
      <c r="J3383" s="23" t="n"/>
      <c r="K3383" s="17" t="inlineStr">
        <is>
          <t>Sem câmera</t>
        </is>
      </c>
      <c r="L3383" s="22" t="n">
        <v>0</v>
      </c>
      <c r="M3383" s="17" t="inlineStr">
        <is>
          <t>Sem câmera</t>
        </is>
      </c>
      <c r="N3383" s="22" t="n">
        <v>0</v>
      </c>
      <c r="O3383" s="17" t="inlineStr">
        <is>
          <t>Sem câmera</t>
        </is>
      </c>
      <c r="P3383" s="22" t="n">
        <v>0</v>
      </c>
      <c r="Q3383" s="4" t="n"/>
      <c r="R3383" s="17" t="n"/>
      <c r="S3383" s="17" t="n"/>
      <c r="T3383" s="24" t="n"/>
      <c r="U3383" s="25" t="n">
        <v>-12.0845517</v>
      </c>
      <c r="V3383" s="25" t="n">
        <v>-43.2552435</v>
      </c>
    </row>
    <row r="3384">
      <c r="A3384" s="4" t="inlineStr">
        <is>
          <t>IBOTIRAMA</t>
        </is>
      </c>
      <c r="B3384" s="17" t="inlineStr">
        <is>
          <t>Recorte VPE</t>
        </is>
      </c>
      <c r="C3384" s="22" t="n">
        <v>173</v>
      </c>
      <c r="D3384" s="22" t="n">
        <v>1287</v>
      </c>
      <c r="E3384" s="4" t="inlineStr">
        <is>
          <t>COLEGIO MUNICIPAL 2 DE JULHO</t>
        </is>
      </c>
      <c r="F3384" s="4" t="inlineStr">
        <is>
          <t>DISTRITO BOA VISTA</t>
        </is>
      </c>
      <c r="G3384" s="4" t="inlineStr">
        <is>
          <t>DISTRITO BOA VISTA</t>
        </is>
      </c>
      <c r="H3384" s="17" t="inlineStr">
        <is>
          <t>Rural</t>
        </is>
      </c>
      <c r="I3384" s="7" t="n">
        <v>3</v>
      </c>
      <c r="J3384" s="23" t="n"/>
      <c r="K3384" s="17" t="inlineStr">
        <is>
          <t>Sem câmera</t>
        </is>
      </c>
      <c r="L3384" s="22" t="n">
        <v>0</v>
      </c>
      <c r="M3384" s="17" t="inlineStr">
        <is>
          <t>Sem câmera</t>
        </is>
      </c>
      <c r="N3384" s="22" t="n">
        <v>0</v>
      </c>
      <c r="O3384" s="17" t="inlineStr">
        <is>
          <t>Sem câmera</t>
        </is>
      </c>
      <c r="P3384" s="22" t="n">
        <v>0</v>
      </c>
      <c r="Q3384" s="4" t="n"/>
      <c r="R3384" s="17" t="n"/>
      <c r="S3384" s="17" t="n"/>
      <c r="T3384" s="24" t="n"/>
      <c r="U3384" s="25" t="n">
        <v>-11.83213488</v>
      </c>
      <c r="V3384" s="25" t="n">
        <v>-43.29626582</v>
      </c>
    </row>
    <row r="3385">
      <c r="A3385" s="4" t="inlineStr">
        <is>
          <t>IBOTIRAMA</t>
        </is>
      </c>
      <c r="B3385" s="17" t="inlineStr">
        <is>
          <t>Recorte VPE</t>
        </is>
      </c>
      <c r="C3385" s="22" t="n">
        <v>173</v>
      </c>
      <c r="D3385" s="22" t="n">
        <v>1325</v>
      </c>
      <c r="E3385" s="4" t="inlineStr">
        <is>
          <t>COLEGIO MUNICIPAL CENTRO DA ESPERANCA</t>
        </is>
      </c>
      <c r="F3385" s="4" t="inlineStr">
        <is>
          <t>CENTRO</t>
        </is>
      </c>
      <c r="G3385" s="4" t="inlineStr">
        <is>
          <t>AV. J.K, S/N - ZONA URBANA</t>
        </is>
      </c>
      <c r="H3385" s="17" t="inlineStr">
        <is>
          <t>Urbana</t>
        </is>
      </c>
      <c r="I3385" s="7" t="n">
        <v>3</v>
      </c>
      <c r="J3385" s="23" t="n">
        <v>233</v>
      </c>
      <c r="K3385" s="17" t="inlineStr">
        <is>
          <t>Sem câmera</t>
        </is>
      </c>
      <c r="L3385" s="22" t="n">
        <v>0</v>
      </c>
      <c r="M3385" s="17" t="inlineStr">
        <is>
          <t>Atendido</t>
        </is>
      </c>
      <c r="N3385" s="22" t="n">
        <v>1</v>
      </c>
      <c r="O3385" s="17" t="inlineStr">
        <is>
          <t>Atendido</t>
        </is>
      </c>
      <c r="P3385" s="22" t="n">
        <v>8</v>
      </c>
      <c r="Q3385" s="4" t="inlineStr">
        <is>
          <t>28-022_RF_TP_IV_AVENIDA ACM</t>
        </is>
      </c>
      <c r="R3385" s="17" t="inlineStr">
        <is>
          <t>FIX</t>
        </is>
      </c>
      <c r="S3385" s="17" t="inlineStr">
        <is>
          <t>M2221-QL</t>
        </is>
      </c>
      <c r="T3385" s="24" t="inlineStr">
        <is>
          <t>10.98.113.170</t>
        </is>
      </c>
      <c r="U3385" s="25" t="n">
        <v>-12.1844637</v>
      </c>
      <c r="V3385" s="25" t="n">
        <v>-43.2166111</v>
      </c>
    </row>
    <row r="3386">
      <c r="A3386" s="4" t="inlineStr">
        <is>
          <t>IBOTIRAMA</t>
        </is>
      </c>
      <c r="B3386" s="17" t="inlineStr">
        <is>
          <t>Recorte VPE</t>
        </is>
      </c>
      <c r="C3386" s="22" t="n">
        <v>173</v>
      </c>
      <c r="D3386" s="22" t="n">
        <v>1350</v>
      </c>
      <c r="E3386" s="4" t="inlineStr">
        <is>
          <t>ESCOLA MUNICIPAL SAO JOSE</t>
        </is>
      </c>
      <c r="F3386" s="4" t="inlineStr">
        <is>
          <t>POVOADO ILHA DO SACO</t>
        </is>
      </c>
      <c r="G3386" s="4" t="inlineStr">
        <is>
          <t>POVOADO ILHA DO SACO - ZONA RURAL</t>
        </is>
      </c>
      <c r="H3386" s="17" t="inlineStr">
        <is>
          <t>Rural</t>
        </is>
      </c>
      <c r="I3386" s="7" t="n">
        <v>1</v>
      </c>
      <c r="J3386" s="23" t="n"/>
      <c r="K3386" s="17" t="inlineStr">
        <is>
          <t>Sem câmera</t>
        </is>
      </c>
      <c r="L3386" s="22" t="n">
        <v>0</v>
      </c>
      <c r="M3386" s="17" t="inlineStr">
        <is>
          <t>Sem câmera</t>
        </is>
      </c>
      <c r="N3386" s="22" t="n">
        <v>0</v>
      </c>
      <c r="O3386" s="17" t="inlineStr">
        <is>
          <t>Sem câmera</t>
        </is>
      </c>
      <c r="P3386" s="22" t="n">
        <v>0</v>
      </c>
      <c r="Q3386" s="4" t="n"/>
      <c r="R3386" s="17" t="n"/>
      <c r="S3386" s="17" t="n"/>
      <c r="T3386" s="24" t="n"/>
      <c r="U3386" s="25" t="n">
        <v>-12.27184758</v>
      </c>
      <c r="V3386" s="25" t="n">
        <v>-43.27427169</v>
      </c>
    </row>
    <row r="3387">
      <c r="A3387" s="4" t="inlineStr">
        <is>
          <t>IBOTIRAMA</t>
        </is>
      </c>
      <c r="B3387" s="17" t="inlineStr">
        <is>
          <t>Recorte VPE</t>
        </is>
      </c>
      <c r="C3387" s="22" t="n">
        <v>173</v>
      </c>
      <c r="D3387" s="22" t="n">
        <v>1368</v>
      </c>
      <c r="E3387" s="4" t="inlineStr">
        <is>
          <t>ESCOLA MUN. PROF. FRANCISCA ROCHA NOVAES</t>
        </is>
      </c>
      <c r="F3387" s="4" t="inlineStr">
        <is>
          <t>CANTINHO</t>
        </is>
      </c>
      <c r="G3387" s="4" t="inlineStr">
        <is>
          <t>RODOVIA BA 160 - ZONA URBANA</t>
        </is>
      </c>
      <c r="H3387" s="17" t="inlineStr">
        <is>
          <t>Urbana</t>
        </is>
      </c>
      <c r="I3387" s="7" t="n">
        <v>2</v>
      </c>
      <c r="J3387" s="23" t="n">
        <v>2225</v>
      </c>
      <c r="K3387" s="17" t="inlineStr">
        <is>
          <t>Sem câmera</t>
        </is>
      </c>
      <c r="L3387" s="22" t="n">
        <v>0</v>
      </c>
      <c r="M3387" s="17" t="inlineStr">
        <is>
          <t>Sem câmera</t>
        </is>
      </c>
      <c r="N3387" s="22" t="n">
        <v>0</v>
      </c>
      <c r="O3387" s="17" t="inlineStr">
        <is>
          <t>Sem câmera</t>
        </is>
      </c>
      <c r="P3387" s="22" t="n">
        <v>0</v>
      </c>
      <c r="Q3387" s="4" t="inlineStr">
        <is>
          <t>28-013_LPR_160 1111</t>
        </is>
      </c>
      <c r="R3387" s="17" t="inlineStr">
        <is>
          <t>FIX</t>
        </is>
      </c>
      <c r="S3387" s="17" t="inlineStr">
        <is>
          <t>M2241-QL</t>
        </is>
      </c>
      <c r="T3387" s="24" t="inlineStr">
        <is>
          <t>10.98.115.194</t>
        </is>
      </c>
      <c r="U3387" s="25" t="n">
        <v>-12.2128641</v>
      </c>
      <c r="V3387" s="25" t="n">
        <v>-43.2074427</v>
      </c>
    </row>
    <row r="3388">
      <c r="A3388" s="4" t="inlineStr">
        <is>
          <t>IBOTIRAMA</t>
        </is>
      </c>
      <c r="B3388" s="17" t="inlineStr">
        <is>
          <t>Recorte VPE</t>
        </is>
      </c>
      <c r="C3388" s="22" t="n">
        <v>173</v>
      </c>
      <c r="D3388" s="22" t="n">
        <v>1376</v>
      </c>
      <c r="E3388" s="4" t="inlineStr">
        <is>
          <t>ESCOLA MUNICIPAL CASTRO ALVES</t>
        </is>
      </c>
      <c r="F3388" s="4" t="inlineStr">
        <is>
          <t>ALTO DO FUNDAO</t>
        </is>
      </c>
      <c r="G3388" s="4" t="inlineStr">
        <is>
          <t>RUA TEIXEIRA LOTT - ZONA URBANA</t>
        </is>
      </c>
      <c r="H3388" s="17" t="inlineStr">
        <is>
          <t>Urbana</t>
        </is>
      </c>
      <c r="I3388" s="7" t="n">
        <v>3</v>
      </c>
      <c r="J3388" s="23" t="n">
        <v>1213</v>
      </c>
      <c r="K3388" s="17" t="inlineStr">
        <is>
          <t>Sem câmera</t>
        </is>
      </c>
      <c r="L3388" s="22" t="n">
        <v>0</v>
      </c>
      <c r="M3388" s="17" t="inlineStr">
        <is>
          <t>Sem câmera</t>
        </is>
      </c>
      <c r="N3388" s="22" t="n">
        <v>0</v>
      </c>
      <c r="O3388" s="17" t="inlineStr">
        <is>
          <t>Sem câmera</t>
        </is>
      </c>
      <c r="P3388" s="22" t="n">
        <v>0</v>
      </c>
      <c r="Q3388" s="4" t="inlineStr">
        <is>
          <t>28-015_LPR_BR 242 CEMIT JD DA PAZ STD IBOTIRAMA</t>
        </is>
      </c>
      <c r="R3388" s="17" t="inlineStr">
        <is>
          <t>FIX</t>
        </is>
      </c>
      <c r="S3388" s="17" t="inlineStr">
        <is>
          <t>M2241-QL</t>
        </is>
      </c>
      <c r="T3388" s="24" t="inlineStr">
        <is>
          <t>10.98.113.130</t>
        </is>
      </c>
      <c r="U3388" s="25" t="n">
        <v>-12.168575</v>
      </c>
      <c r="V3388" s="25" t="n">
        <v>-43.2255819</v>
      </c>
    </row>
    <row r="3389">
      <c r="A3389" s="4" t="inlineStr">
        <is>
          <t>IBOTIRAMA</t>
        </is>
      </c>
      <c r="B3389" s="17" t="inlineStr">
        <is>
          <t>Recorte VPE</t>
        </is>
      </c>
      <c r="C3389" s="22" t="n">
        <v>173</v>
      </c>
      <c r="D3389" s="22" t="n">
        <v>1406</v>
      </c>
      <c r="E3389" s="4" t="inlineStr">
        <is>
          <t>ESCOLA MUNICIPAL PRESIDENTE COSTA E SILVA</t>
        </is>
      </c>
      <c r="F3389" s="4" t="inlineStr">
        <is>
          <t>POVOADO SAPE</t>
        </is>
      </c>
      <c r="G3389" s="4" t="inlineStr">
        <is>
          <t>POVOADO SAPE - ZONA RURAL</t>
        </is>
      </c>
      <c r="H3389" s="17" t="inlineStr">
        <is>
          <t>Rural</t>
        </is>
      </c>
      <c r="I3389" s="7" t="n">
        <v>1</v>
      </c>
      <c r="J3389" s="23" t="n"/>
      <c r="K3389" s="17" t="inlineStr">
        <is>
          <t>Sem câmera</t>
        </is>
      </c>
      <c r="L3389" s="22" t="n">
        <v>0</v>
      </c>
      <c r="M3389" s="17" t="inlineStr">
        <is>
          <t>Sem câmera</t>
        </is>
      </c>
      <c r="N3389" s="22" t="n">
        <v>0</v>
      </c>
      <c r="O3389" s="17" t="inlineStr">
        <is>
          <t>Sem câmera</t>
        </is>
      </c>
      <c r="P3389" s="22" t="n">
        <v>0</v>
      </c>
      <c r="Q3389" s="4" t="n"/>
      <c r="R3389" s="17" t="n"/>
      <c r="S3389" s="17" t="n"/>
      <c r="T3389" s="24" t="n"/>
      <c r="U3389" s="25" t="n">
        <v>-12.195455</v>
      </c>
      <c r="V3389" s="25" t="n">
        <v>-43.07119</v>
      </c>
    </row>
    <row r="3390">
      <c r="A3390" s="4" t="inlineStr">
        <is>
          <t>IBOTIRAMA</t>
        </is>
      </c>
      <c r="B3390" s="17" t="inlineStr">
        <is>
          <t>Recorte VPE</t>
        </is>
      </c>
      <c r="C3390" s="22" t="n">
        <v>173</v>
      </c>
      <c r="D3390" s="22" t="n">
        <v>1414</v>
      </c>
      <c r="E3390" s="4" t="inlineStr">
        <is>
          <t>COLEGIO MUNICIPAL RODOLFO DE QUEIROZ</t>
        </is>
      </c>
      <c r="F3390" s="4" t="inlineStr">
        <is>
          <t>POVOADO BOQUEIRAO</t>
        </is>
      </c>
      <c r="G3390" s="4" t="inlineStr">
        <is>
          <t>POVOADO BOQUEIRAO - ZONA RURAL</t>
        </is>
      </c>
      <c r="H3390" s="17" t="inlineStr">
        <is>
          <t>Rural</t>
        </is>
      </c>
      <c r="I3390" s="7" t="n">
        <v>1</v>
      </c>
      <c r="J3390" s="23" t="n"/>
      <c r="K3390" s="17" t="inlineStr">
        <is>
          <t>Sem câmera</t>
        </is>
      </c>
      <c r="L3390" s="22" t="n">
        <v>0</v>
      </c>
      <c r="M3390" s="17" t="inlineStr">
        <is>
          <t>Sem câmera</t>
        </is>
      </c>
      <c r="N3390" s="22" t="n">
        <v>0</v>
      </c>
      <c r="O3390" s="17" t="inlineStr">
        <is>
          <t>Sem câmera</t>
        </is>
      </c>
      <c r="P3390" s="22" t="n">
        <v>0</v>
      </c>
      <c r="Q3390" s="4" t="n"/>
      <c r="R3390" s="17" t="n"/>
      <c r="S3390" s="17" t="n"/>
      <c r="T3390" s="24" t="n"/>
      <c r="U3390" s="25" t="n">
        <v>-12.18308193</v>
      </c>
      <c r="V3390" s="25" t="n">
        <v>-43.11560056</v>
      </c>
    </row>
    <row r="3391">
      <c r="A3391" s="4" t="inlineStr">
        <is>
          <t>IBOTIRAMA</t>
        </is>
      </c>
      <c r="B3391" s="17" t="inlineStr">
        <is>
          <t>Recorte VPE</t>
        </is>
      </c>
      <c r="C3391" s="22" t="n">
        <v>173</v>
      </c>
      <c r="D3391" s="22" t="n">
        <v>1430</v>
      </c>
      <c r="E3391" s="4" t="inlineStr">
        <is>
          <t>UNIVERSIDADE ABERTA DO BRASIL - POLO REGIONAL DE IBOTIRAMA</t>
        </is>
      </c>
      <c r="F3391" s="4" t="inlineStr">
        <is>
          <t>IBOTIRAMINHA</t>
        </is>
      </c>
      <c r="G3391" s="4" t="inlineStr">
        <is>
          <t>RUA BOQUIRA, S/N - ZONA URBANA</t>
        </is>
      </c>
      <c r="H3391" s="17" t="inlineStr">
        <is>
          <t>Urbana</t>
        </is>
      </c>
      <c r="I3391" s="7" t="n">
        <v>5</v>
      </c>
      <c r="J3391" s="23" t="n">
        <v>239</v>
      </c>
      <c r="K3391" s="17" t="inlineStr">
        <is>
          <t>Sem câmera</t>
        </is>
      </c>
      <c r="L3391" s="22" t="n">
        <v>0</v>
      </c>
      <c r="M3391" s="17" t="inlineStr">
        <is>
          <t>Atendido</t>
        </is>
      </c>
      <c r="N3391" s="22" t="n">
        <v>2</v>
      </c>
      <c r="O3391" s="17" t="inlineStr">
        <is>
          <t>Atendido</t>
        </is>
      </c>
      <c r="P3391" s="22" t="n">
        <v>2</v>
      </c>
      <c r="Q3391" s="4" t="inlineStr">
        <is>
          <t>28-015_LPR_BR 242 CEMIT JD DA PAZ STD IBOTIRAMA</t>
        </is>
      </c>
      <c r="R3391" s="17" t="inlineStr">
        <is>
          <t>FIX</t>
        </is>
      </c>
      <c r="S3391" s="17" t="inlineStr">
        <is>
          <t>M2241-QL</t>
        </is>
      </c>
      <c r="T3391" s="24" t="inlineStr">
        <is>
          <t>10.98.113.130</t>
        </is>
      </c>
      <c r="U3391" s="25" t="n">
        <v>-12.1769307</v>
      </c>
      <c r="V3391" s="25" t="n">
        <v>-43.221047</v>
      </c>
    </row>
    <row r="3392">
      <c r="A3392" s="4" t="inlineStr">
        <is>
          <t>IBOTIRAMA</t>
        </is>
      </c>
      <c r="B3392" s="17" t="inlineStr">
        <is>
          <t>Recorte VPE</t>
        </is>
      </c>
      <c r="C3392" s="22" t="n">
        <v>173</v>
      </c>
      <c r="D3392" s="22" t="n">
        <v>1449</v>
      </c>
      <c r="E3392" s="4" t="inlineStr">
        <is>
          <t>ESCOLA MUNICIPAL ANÍSIO TEIXEIRA</t>
        </is>
      </c>
      <c r="F3392" s="4" t="inlineStr">
        <is>
          <t>SÃO JOÃO</t>
        </is>
      </c>
      <c r="G3392" s="4" t="inlineStr">
        <is>
          <t>LOTEAMENTO JONAS ROMEIRO, S/N - ZONA URBANA</t>
        </is>
      </c>
      <c r="H3392" s="17" t="inlineStr">
        <is>
          <t>Urbana</t>
        </is>
      </c>
      <c r="I3392" s="7" t="n">
        <v>1</v>
      </c>
      <c r="J3392" s="23" t="n">
        <v>610</v>
      </c>
      <c r="K3392" s="17" t="inlineStr">
        <is>
          <t>Sem câmera</t>
        </is>
      </c>
      <c r="L3392" s="22" t="n">
        <v>0</v>
      </c>
      <c r="M3392" s="17" t="inlineStr">
        <is>
          <t>Sem câmera</t>
        </is>
      </c>
      <c r="N3392" s="22" t="n">
        <v>0</v>
      </c>
      <c r="O3392" s="17" t="inlineStr">
        <is>
          <t>Sem câmera</t>
        </is>
      </c>
      <c r="P3392" s="22" t="n">
        <v>0</v>
      </c>
      <c r="Q3392" s="4" t="inlineStr">
        <is>
          <t>28-013_LPR_160 1111</t>
        </is>
      </c>
      <c r="R3392" s="17" t="inlineStr">
        <is>
          <t>FIX</t>
        </is>
      </c>
      <c r="S3392" s="17" t="inlineStr">
        <is>
          <t>M2241-QL</t>
        </is>
      </c>
      <c r="T3392" s="24" t="inlineStr">
        <is>
          <t>10.98.115.194</t>
        </is>
      </c>
      <c r="U3392" s="25" t="n">
        <v>-12.1988238</v>
      </c>
      <c r="V3392" s="25" t="n">
        <v>-43.2112401</v>
      </c>
    </row>
    <row r="3393">
      <c r="A3393" s="4" t="inlineStr">
        <is>
          <t>IBOTIRAMA</t>
        </is>
      </c>
      <c r="B3393" s="17" t="inlineStr">
        <is>
          <t>Recorte VPE</t>
        </is>
      </c>
      <c r="C3393" s="22" t="n">
        <v>173</v>
      </c>
      <c r="D3393" s="22" t="n">
        <v>1457</v>
      </c>
      <c r="E3393" s="4" t="inlineStr">
        <is>
          <t>ESCOLA MUNICIPAL ALTO DO CRUZEIRO</t>
        </is>
      </c>
      <c r="F3393" s="4" t="inlineStr">
        <is>
          <t>ALTO DO CRUZEIRO</t>
        </is>
      </c>
      <c r="G3393" s="4" t="inlineStr">
        <is>
          <t>RUA R, S/N - ZONA URBANA</t>
        </is>
      </c>
      <c r="H3393" s="17" t="inlineStr">
        <is>
          <t>Urbana</t>
        </is>
      </c>
      <c r="I3393" s="7" t="n">
        <v>2</v>
      </c>
      <c r="J3393" s="23" t="n">
        <v>1091</v>
      </c>
      <c r="K3393" s="17" t="inlineStr">
        <is>
          <t>Sem câmera</t>
        </is>
      </c>
      <c r="L3393" s="22" t="n">
        <v>0</v>
      </c>
      <c r="M3393" s="17" t="inlineStr">
        <is>
          <t>Sem câmera</t>
        </is>
      </c>
      <c r="N3393" s="22" t="n">
        <v>0</v>
      </c>
      <c r="O3393" s="17" t="inlineStr">
        <is>
          <t>Sem câmera</t>
        </is>
      </c>
      <c r="P3393" s="22" t="n">
        <v>0</v>
      </c>
      <c r="Q3393" s="4" t="inlineStr">
        <is>
          <t>28-002_PTZ_RUA IRMA DANIELA</t>
        </is>
      </c>
      <c r="R3393" s="17" t="inlineStr">
        <is>
          <t>DOME</t>
        </is>
      </c>
      <c r="S3393" s="17" t="inlineStr">
        <is>
          <t>M6721-E-Z31</t>
        </is>
      </c>
      <c r="T3393" s="24" t="inlineStr">
        <is>
          <t>10.98.113.234</t>
        </is>
      </c>
      <c r="U3393" s="25" t="n">
        <v>-12.1804822</v>
      </c>
      <c r="V3393" s="25" t="n">
        <v>-43.1973837</v>
      </c>
    </row>
    <row r="3394">
      <c r="A3394" s="4" t="inlineStr">
        <is>
          <t>ICHU</t>
        </is>
      </c>
      <c r="B3394" s="17" t="inlineStr">
        <is>
          <t>Sem câmera</t>
        </is>
      </c>
      <c r="C3394" s="22" t="n">
        <v>132</v>
      </c>
      <c r="D3394" s="22" t="n">
        <v>1015</v>
      </c>
      <c r="E3394" s="4" t="inlineStr">
        <is>
          <t>ESCOLA LUIZ JÚLIO CARNEIRO</t>
        </is>
      </c>
      <c r="F3394" s="4" t="inlineStr">
        <is>
          <t>CENTRO</t>
        </is>
      </c>
      <c r="G3394" s="4" t="inlineStr">
        <is>
          <t>AVENIDA ADALBERTO FERREIRA SANTIAGO N 245</t>
        </is>
      </c>
      <c r="H3394" s="17" t="inlineStr">
        <is>
          <t>Sem marcação</t>
        </is>
      </c>
      <c r="I3394" s="7" t="n">
        <v>3</v>
      </c>
      <c r="J3394" s="23" t="n"/>
      <c r="K3394" s="17" t="inlineStr">
        <is>
          <t>Sem câmera</t>
        </is>
      </c>
      <c r="L3394" s="22" t="n">
        <v>0</v>
      </c>
      <c r="M3394" s="17" t="inlineStr">
        <is>
          <t>Sem câmera</t>
        </is>
      </c>
      <c r="N3394" s="22" t="n">
        <v>0</v>
      </c>
      <c r="O3394" s="17" t="inlineStr">
        <is>
          <t>Sem câmera</t>
        </is>
      </c>
      <c r="P3394" s="22" t="n">
        <v>0</v>
      </c>
      <c r="Q3394" s="4" t="n"/>
      <c r="R3394" s="17" t="n"/>
      <c r="S3394" s="17" t="n"/>
      <c r="T3394" s="24" t="n"/>
      <c r="U3394" s="25" t="n">
        <v>-11.7478891</v>
      </c>
      <c r="V3394" s="25" t="n">
        <v>-39.1961235</v>
      </c>
    </row>
    <row r="3395">
      <c r="A3395" s="4" t="inlineStr">
        <is>
          <t>ICHU</t>
        </is>
      </c>
      <c r="B3395" s="17" t="inlineStr">
        <is>
          <t>Sem câmera</t>
        </is>
      </c>
      <c r="C3395" s="22" t="n">
        <v>132</v>
      </c>
      <c r="D3395" s="22" t="n">
        <v>1031</v>
      </c>
      <c r="E3395" s="4" t="inlineStr">
        <is>
          <t>GRUPO ESCOLAR MARCOLINO SANTANA LIMA (ANTIGO CEACO)</t>
        </is>
      </c>
      <c r="F3395" s="4" t="inlineStr">
        <is>
          <t>CENTRO</t>
        </is>
      </c>
      <c r="G3395" s="4" t="inlineStr">
        <is>
          <t>RUA ELIAS BERNADINO</t>
        </is>
      </c>
      <c r="H3395" s="17" t="inlineStr">
        <is>
          <t>Sem marcação</t>
        </is>
      </c>
      <c r="I3395" s="7" t="n">
        <v>3</v>
      </c>
      <c r="J3395" s="23" t="n"/>
      <c r="K3395" s="17" t="inlineStr">
        <is>
          <t>Sem câmera</t>
        </is>
      </c>
      <c r="L3395" s="22" t="n">
        <v>0</v>
      </c>
      <c r="M3395" s="17" t="inlineStr">
        <is>
          <t>Sem câmera</t>
        </is>
      </c>
      <c r="N3395" s="22" t="n">
        <v>0</v>
      </c>
      <c r="O3395" s="17" t="inlineStr">
        <is>
          <t>Sem câmera</t>
        </is>
      </c>
      <c r="P3395" s="22" t="n">
        <v>0</v>
      </c>
      <c r="Q3395" s="4" t="n"/>
      <c r="R3395" s="17" t="n"/>
      <c r="S3395" s="17" t="n"/>
      <c r="T3395" s="24" t="n"/>
      <c r="U3395" s="25" t="n">
        <v>-11.7489647</v>
      </c>
      <c r="V3395" s="25" t="n">
        <v>-39.1887377</v>
      </c>
    </row>
    <row r="3396">
      <c r="A3396" s="4" t="inlineStr">
        <is>
          <t>ICHU</t>
        </is>
      </c>
      <c r="B3396" s="17" t="inlineStr">
        <is>
          <t>Sem câmera</t>
        </is>
      </c>
      <c r="C3396" s="22" t="n">
        <v>132</v>
      </c>
      <c r="D3396" s="22" t="n">
        <v>1040</v>
      </c>
      <c r="E3396" s="4" t="inlineStr">
        <is>
          <t>COLÉGIO ESTADUAL ARISTIDES CEDRAZ DE OLIVEIRA - CEACO</t>
        </is>
      </c>
      <c r="F3396" s="4" t="inlineStr">
        <is>
          <t>CENTRO</t>
        </is>
      </c>
      <c r="G3396" s="4" t="inlineStr">
        <is>
          <t>AVENIDA JOSÉ ANDRÉ DE ALMEIDA, 31 - ZONA URBANA</t>
        </is>
      </c>
      <c r="H3396" s="17" t="inlineStr">
        <is>
          <t>Urbana</t>
        </is>
      </c>
      <c r="I3396" s="7" t="n">
        <v>5</v>
      </c>
      <c r="J3396" s="23" t="n"/>
      <c r="K3396" s="17" t="inlineStr">
        <is>
          <t>Sem câmera</t>
        </is>
      </c>
      <c r="L3396" s="22" t="n">
        <v>0</v>
      </c>
      <c r="M3396" s="17" t="inlineStr">
        <is>
          <t>Sem câmera</t>
        </is>
      </c>
      <c r="N3396" s="22" t="n">
        <v>0</v>
      </c>
      <c r="O3396" s="17" t="inlineStr">
        <is>
          <t>Sem câmera</t>
        </is>
      </c>
      <c r="P3396" s="22" t="n">
        <v>0</v>
      </c>
      <c r="Q3396" s="4" t="n"/>
      <c r="R3396" s="17" t="n"/>
      <c r="S3396" s="17" t="n"/>
      <c r="T3396" s="24" t="n"/>
      <c r="U3396" s="25" t="n">
        <v>-11.7524309</v>
      </c>
      <c r="V3396" s="25" t="n">
        <v>-39.183945</v>
      </c>
    </row>
    <row r="3397">
      <c r="A3397" s="4" t="inlineStr">
        <is>
          <t>ICHU</t>
        </is>
      </c>
      <c r="B3397" s="17" t="inlineStr">
        <is>
          <t>Sem câmera</t>
        </is>
      </c>
      <c r="C3397" s="22" t="n">
        <v>132</v>
      </c>
      <c r="D3397" s="22" t="n">
        <v>1058</v>
      </c>
      <c r="E3397" s="4" t="inlineStr">
        <is>
          <t>ESCOLA MUNICIPAL MANOEL DOMINGOS DE ARAÚJO</t>
        </is>
      </c>
      <c r="F3397" s="4" t="inlineStr">
        <is>
          <t>POVOADO NOVA ESPERANÇA</t>
        </is>
      </c>
      <c r="G3397" s="4" t="inlineStr">
        <is>
          <t>POVOADO NOVA ESPERANÇA - ZONA RURAL</t>
        </is>
      </c>
      <c r="H3397" s="17" t="inlineStr">
        <is>
          <t>Rural</t>
        </is>
      </c>
      <c r="I3397" s="7" t="n">
        <v>2</v>
      </c>
      <c r="J3397" s="23" t="n"/>
      <c r="K3397" s="17" t="inlineStr">
        <is>
          <t>Sem câmera</t>
        </is>
      </c>
      <c r="L3397" s="22" t="n">
        <v>0</v>
      </c>
      <c r="M3397" s="17" t="inlineStr">
        <is>
          <t>Sem câmera</t>
        </is>
      </c>
      <c r="N3397" s="22" t="n">
        <v>0</v>
      </c>
      <c r="O3397" s="17" t="inlineStr">
        <is>
          <t>Sem câmera</t>
        </is>
      </c>
      <c r="P3397" s="22" t="n">
        <v>0</v>
      </c>
      <c r="Q3397" s="4" t="n"/>
      <c r="R3397" s="17" t="n"/>
      <c r="S3397" s="17" t="n"/>
      <c r="T3397" s="24" t="n"/>
      <c r="U3397" s="25" t="n">
        <v>-11.6506165</v>
      </c>
      <c r="V3397" s="25" t="n">
        <v>-39.1563452</v>
      </c>
    </row>
    <row r="3398">
      <c r="A3398" s="4" t="inlineStr">
        <is>
          <t>ICHU</t>
        </is>
      </c>
      <c r="B3398" s="17" t="inlineStr">
        <is>
          <t>Sem câmera</t>
        </is>
      </c>
      <c r="C3398" s="22" t="n">
        <v>132</v>
      </c>
      <c r="D3398" s="22" t="n">
        <v>1066</v>
      </c>
      <c r="E3398" s="4" t="inlineStr">
        <is>
          <t>ESCOLA MUNICIPAL NOSSA SENHORA DAS CANDEIAS</t>
        </is>
      </c>
      <c r="F3398" s="4" t="inlineStr">
        <is>
          <t>POVOADO CASA NOVA</t>
        </is>
      </c>
      <c r="G3398" s="4" t="inlineStr">
        <is>
          <t>POVOADO DE CASA NOVA, S/N - ZONA RURAL</t>
        </is>
      </c>
      <c r="H3398" s="17" t="inlineStr">
        <is>
          <t>Rural</t>
        </is>
      </c>
      <c r="I3398" s="7" t="n">
        <v>2</v>
      </c>
      <c r="J3398" s="23" t="n"/>
      <c r="K3398" s="17" t="inlineStr">
        <is>
          <t>Sem câmera</t>
        </is>
      </c>
      <c r="L3398" s="22" t="n">
        <v>0</v>
      </c>
      <c r="M3398" s="17" t="inlineStr">
        <is>
          <t>Sem câmera</t>
        </is>
      </c>
      <c r="N3398" s="22" t="n">
        <v>0</v>
      </c>
      <c r="O3398" s="17" t="inlineStr">
        <is>
          <t>Sem câmera</t>
        </is>
      </c>
      <c r="P3398" s="22" t="n">
        <v>0</v>
      </c>
      <c r="Q3398" s="4" t="n"/>
      <c r="R3398" s="17" t="n"/>
      <c r="S3398" s="17" t="n"/>
      <c r="T3398" s="24" t="n"/>
      <c r="U3398" s="25" t="n">
        <v>-11.7736094</v>
      </c>
      <c r="V3398" s="25" t="n">
        <v>-39.2279198</v>
      </c>
    </row>
    <row r="3399">
      <c r="A3399" s="4" t="inlineStr">
        <is>
          <t>ICHU</t>
        </is>
      </c>
      <c r="B3399" s="17" t="inlineStr">
        <is>
          <t>Sem câmera</t>
        </is>
      </c>
      <c r="C3399" s="22" t="n">
        <v>132</v>
      </c>
      <c r="D3399" s="22" t="n">
        <v>1074</v>
      </c>
      <c r="E3399" s="4" t="inlineStr">
        <is>
          <t>COLÉGIO SANTO ANTÔNIO</t>
        </is>
      </c>
      <c r="F3399" s="4" t="inlineStr">
        <is>
          <t>POVOADO BARRA</t>
        </is>
      </c>
      <c r="G3399" s="4" t="inlineStr">
        <is>
          <t>POVOADO BARRA - ZONA RURAL</t>
        </is>
      </c>
      <c r="H3399" s="17" t="inlineStr">
        <is>
          <t>Rural</t>
        </is>
      </c>
      <c r="I3399" s="7" t="n">
        <v>2</v>
      </c>
      <c r="J3399" s="23" t="n"/>
      <c r="K3399" s="17" t="inlineStr">
        <is>
          <t>Sem câmera</t>
        </is>
      </c>
      <c r="L3399" s="22" t="n">
        <v>0</v>
      </c>
      <c r="M3399" s="17" t="inlineStr">
        <is>
          <t>Sem câmera</t>
        </is>
      </c>
      <c r="N3399" s="22" t="n">
        <v>0</v>
      </c>
      <c r="O3399" s="17" t="inlineStr">
        <is>
          <t>Sem câmera</t>
        </is>
      </c>
      <c r="P3399" s="22" t="n">
        <v>0</v>
      </c>
      <c r="Q3399" s="4" t="n"/>
      <c r="R3399" s="17" t="n"/>
      <c r="S3399" s="17" t="n"/>
      <c r="T3399" s="24" t="n"/>
      <c r="U3399" s="25" t="n">
        <v>-11.6897578</v>
      </c>
      <c r="V3399" s="25" t="n">
        <v>-39.1551389</v>
      </c>
    </row>
    <row r="3400">
      <c r="A3400" s="4" t="inlineStr">
        <is>
          <t>ICHU</t>
        </is>
      </c>
      <c r="B3400" s="17" t="inlineStr">
        <is>
          <t>Sem câmera</t>
        </is>
      </c>
      <c r="C3400" s="22" t="n">
        <v>132</v>
      </c>
      <c r="D3400" s="22" t="n">
        <v>1082</v>
      </c>
      <c r="E3400" s="4" t="inlineStr">
        <is>
          <t>ESCOLA MUNCIPAL DR IPÊ CANA BRASIL</t>
        </is>
      </c>
      <c r="F3400" s="4" t="inlineStr">
        <is>
          <t>POVOADO DE PRAIANOS</t>
        </is>
      </c>
      <c r="G3400" s="4" t="inlineStr">
        <is>
          <t>POVOADO PRAIANOS - ZONA RURAL</t>
        </is>
      </c>
      <c r="H3400" s="17" t="inlineStr">
        <is>
          <t>Rural</t>
        </is>
      </c>
      <c r="I3400" s="7" t="n">
        <v>2</v>
      </c>
      <c r="J3400" s="23" t="n"/>
      <c r="K3400" s="17" t="inlineStr">
        <is>
          <t>Sem câmera</t>
        </is>
      </c>
      <c r="L3400" s="22" t="n">
        <v>0</v>
      </c>
      <c r="M3400" s="17" t="inlineStr">
        <is>
          <t>Sem câmera</t>
        </is>
      </c>
      <c r="N3400" s="22" t="n">
        <v>0</v>
      </c>
      <c r="O3400" s="17" t="inlineStr">
        <is>
          <t>Sem câmera</t>
        </is>
      </c>
      <c r="P3400" s="22" t="n">
        <v>0</v>
      </c>
      <c r="Q3400" s="4" t="n"/>
      <c r="R3400" s="17" t="n"/>
      <c r="S3400" s="17" t="n"/>
      <c r="T3400" s="24" t="n"/>
      <c r="U3400" s="25" t="n">
        <v>-11.7163317</v>
      </c>
      <c r="V3400" s="25" t="n">
        <v>-39.0930783</v>
      </c>
    </row>
    <row r="3401">
      <c r="A3401" s="4" t="inlineStr">
        <is>
          <t>ICHU</t>
        </is>
      </c>
      <c r="B3401" s="17" t="inlineStr">
        <is>
          <t>Sem câmera</t>
        </is>
      </c>
      <c r="C3401" s="22" t="n">
        <v>132</v>
      </c>
      <c r="D3401" s="22" t="n">
        <v>1090</v>
      </c>
      <c r="E3401" s="4" t="inlineStr">
        <is>
          <t>PRÉDIO ESCOLAR ELVIRA FREITAS FERREIRA</t>
        </is>
      </c>
      <c r="F3401" s="4" t="inlineStr">
        <is>
          <t>POVOADO VARJOTA</t>
        </is>
      </c>
      <c r="G3401" s="4" t="inlineStr">
        <is>
          <t>POV. VARJOTA - ZONA RURAL</t>
        </is>
      </c>
      <c r="H3401" s="17" t="inlineStr">
        <is>
          <t>Rural</t>
        </is>
      </c>
      <c r="I3401" s="7" t="n">
        <v>2</v>
      </c>
      <c r="J3401" s="23" t="n"/>
      <c r="K3401" s="17" t="inlineStr">
        <is>
          <t>Sem câmera</t>
        </is>
      </c>
      <c r="L3401" s="22" t="n">
        <v>0</v>
      </c>
      <c r="M3401" s="17" t="inlineStr">
        <is>
          <t>Sem câmera</t>
        </is>
      </c>
      <c r="N3401" s="22" t="n">
        <v>0</v>
      </c>
      <c r="O3401" s="17" t="inlineStr">
        <is>
          <t>Sem câmera</t>
        </is>
      </c>
      <c r="P3401" s="22" t="n">
        <v>0</v>
      </c>
      <c r="Q3401" s="4" t="n"/>
      <c r="R3401" s="17" t="n"/>
      <c r="S3401" s="17" t="n"/>
      <c r="T3401" s="24" t="n"/>
      <c r="U3401" s="25" t="n">
        <v>-11.6719627</v>
      </c>
      <c r="V3401" s="25" t="n">
        <v>-39.1423845</v>
      </c>
    </row>
    <row r="3402">
      <c r="A3402" s="4" t="inlineStr">
        <is>
          <t>ICHU</t>
        </is>
      </c>
      <c r="B3402" s="17" t="inlineStr">
        <is>
          <t>Sem câmera</t>
        </is>
      </c>
      <c r="C3402" s="22" t="n">
        <v>132</v>
      </c>
      <c r="D3402" s="22" t="n">
        <v>1112</v>
      </c>
      <c r="E3402" s="4" t="inlineStr">
        <is>
          <t>ESCOLA MUNICIPAL FRANCISCO GUILHERME DE OLIVEIRA</t>
        </is>
      </c>
      <c r="F3402" s="4" t="inlineStr">
        <is>
          <t>POVOADO DE LICURI</t>
        </is>
      </c>
      <c r="G3402" s="4" t="inlineStr">
        <is>
          <t>POVOADO DE LICURI - ZONA RURAL</t>
        </is>
      </c>
      <c r="H3402" s="17" t="inlineStr">
        <is>
          <t>Rural</t>
        </is>
      </c>
      <c r="I3402" s="7" t="n">
        <v>1</v>
      </c>
      <c r="J3402" s="23" t="n"/>
      <c r="K3402" s="17" t="inlineStr">
        <is>
          <t>Sem câmera</t>
        </is>
      </c>
      <c r="L3402" s="22" t="n">
        <v>0</v>
      </c>
      <c r="M3402" s="17" t="inlineStr">
        <is>
          <t>Sem câmera</t>
        </is>
      </c>
      <c r="N3402" s="22" t="n">
        <v>0</v>
      </c>
      <c r="O3402" s="17" t="inlineStr">
        <is>
          <t>Sem câmera</t>
        </is>
      </c>
      <c r="P3402" s="22" t="n">
        <v>0</v>
      </c>
      <c r="Q3402" s="4" t="n"/>
      <c r="R3402" s="17" t="n"/>
      <c r="S3402" s="17" t="n"/>
      <c r="T3402" s="24" t="n"/>
      <c r="U3402" s="25" t="n">
        <v>-11.7198047</v>
      </c>
      <c r="V3402" s="25" t="n">
        <v>-39.153737</v>
      </c>
    </row>
    <row r="3403">
      <c r="A3403" s="4" t="inlineStr">
        <is>
          <t>IGAPORÃ</t>
        </is>
      </c>
      <c r="B3403" s="17" t="inlineStr">
        <is>
          <t>Sem câmera</t>
        </is>
      </c>
      <c r="C3403" s="22" t="n">
        <v>168</v>
      </c>
      <c r="D3403" s="22" t="n">
        <v>1015</v>
      </c>
      <c r="E3403" s="4" t="inlineStr">
        <is>
          <t>ESCOLA MUNICIPAL HUGO BALTAZAR DA SILVEIRA</t>
        </is>
      </c>
      <c r="F3403" s="4" t="inlineStr">
        <is>
          <t>CENTRO</t>
        </is>
      </c>
      <c r="G3403" s="4" t="inlineStr">
        <is>
          <t>AV . LUIZ EDUARDO MAGALHÃES - ZONA URBANA</t>
        </is>
      </c>
      <c r="H3403" s="17" t="inlineStr">
        <is>
          <t>Urbana</t>
        </is>
      </c>
      <c r="I3403" s="7" t="n">
        <v>4</v>
      </c>
      <c r="J3403" s="23" t="n"/>
      <c r="K3403" s="17" t="inlineStr">
        <is>
          <t>Sem câmera</t>
        </is>
      </c>
      <c r="L3403" s="22" t="n">
        <v>0</v>
      </c>
      <c r="M3403" s="17" t="inlineStr">
        <is>
          <t>Sem câmera</t>
        </is>
      </c>
      <c r="N3403" s="22" t="n">
        <v>0</v>
      </c>
      <c r="O3403" s="17" t="inlineStr">
        <is>
          <t>Sem câmera</t>
        </is>
      </c>
      <c r="P3403" s="22" t="n">
        <v>0</v>
      </c>
      <c r="Q3403" s="4" t="n"/>
      <c r="R3403" s="17" t="n"/>
      <c r="S3403" s="17" t="n"/>
      <c r="T3403" s="24" t="n"/>
      <c r="U3403" s="25" t="n">
        <v>-13.7760303</v>
      </c>
      <c r="V3403" s="25" t="n">
        <v>-42.7195196</v>
      </c>
    </row>
    <row r="3404">
      <c r="A3404" s="4" t="inlineStr">
        <is>
          <t>IGAPORÃ</t>
        </is>
      </c>
      <c r="B3404" s="17" t="inlineStr">
        <is>
          <t>Sem câmera</t>
        </is>
      </c>
      <c r="C3404" s="22" t="n">
        <v>168</v>
      </c>
      <c r="D3404" s="22" t="n">
        <v>1023</v>
      </c>
      <c r="E3404" s="4" t="inlineStr">
        <is>
          <t>CENTRO INTEGRADO DE APOIO A CRIANCA O LARANJEIRA</t>
        </is>
      </c>
      <c r="F3404" s="4" t="inlineStr">
        <is>
          <t>CENTRO</t>
        </is>
      </c>
      <c r="G3404" s="4" t="inlineStr">
        <is>
          <t>AV LUIZ EDUARDO MAGALHAES - ZONA URBANA</t>
        </is>
      </c>
      <c r="H3404" s="17" t="inlineStr">
        <is>
          <t>Urbana</t>
        </is>
      </c>
      <c r="I3404" s="7" t="n">
        <v>5</v>
      </c>
      <c r="J3404" s="23" t="n"/>
      <c r="K3404" s="17" t="inlineStr">
        <is>
          <t>Sem câmera</t>
        </is>
      </c>
      <c r="L3404" s="22" t="n">
        <v>0</v>
      </c>
      <c r="M3404" s="17" t="inlineStr">
        <is>
          <t>Sem câmera</t>
        </is>
      </c>
      <c r="N3404" s="22" t="n">
        <v>0</v>
      </c>
      <c r="O3404" s="17" t="inlineStr">
        <is>
          <t>Sem câmera</t>
        </is>
      </c>
      <c r="P3404" s="22" t="n">
        <v>0</v>
      </c>
      <c r="Q3404" s="4" t="n"/>
      <c r="R3404" s="17" t="n"/>
      <c r="S3404" s="17" t="n"/>
      <c r="T3404" s="24" t="n"/>
      <c r="U3404" s="25" t="n">
        <v>-13.7747713</v>
      </c>
      <c r="V3404" s="25" t="n">
        <v>-42.718046</v>
      </c>
    </row>
    <row r="3405">
      <c r="A3405" s="4" t="inlineStr">
        <is>
          <t>IGAPORÃ</t>
        </is>
      </c>
      <c r="B3405" s="17" t="inlineStr">
        <is>
          <t>Sem câmera</t>
        </is>
      </c>
      <c r="C3405" s="22" t="n">
        <v>168</v>
      </c>
      <c r="D3405" s="22" t="n">
        <v>1031</v>
      </c>
      <c r="E3405" s="4" t="inlineStr">
        <is>
          <t>COLEGIO ESTADUAL DE IGAPORÃ</t>
        </is>
      </c>
      <c r="F3405" s="4" t="inlineStr">
        <is>
          <t>ALTO DA USINA</t>
        </is>
      </c>
      <c r="G3405" s="4" t="inlineStr">
        <is>
          <t>RUA DANIEL SOARES BONFIM</t>
        </is>
      </c>
      <c r="H3405" s="17" t="inlineStr">
        <is>
          <t>Sem marcação</t>
        </is>
      </c>
      <c r="I3405" s="7" t="n">
        <v>12</v>
      </c>
      <c r="J3405" s="23" t="n"/>
      <c r="K3405" s="17" t="inlineStr">
        <is>
          <t>Sem câmera</t>
        </is>
      </c>
      <c r="L3405" s="22" t="n">
        <v>0</v>
      </c>
      <c r="M3405" s="17" t="inlineStr">
        <is>
          <t>Sem câmera</t>
        </is>
      </c>
      <c r="N3405" s="22" t="n">
        <v>0</v>
      </c>
      <c r="O3405" s="17" t="inlineStr">
        <is>
          <t>Sem câmera</t>
        </is>
      </c>
      <c r="P3405" s="22" t="n">
        <v>0</v>
      </c>
      <c r="Q3405" s="4" t="n"/>
      <c r="R3405" s="17" t="n"/>
      <c r="S3405" s="17" t="n"/>
      <c r="T3405" s="24" t="n"/>
      <c r="U3405" s="25" t="n">
        <v>-13.7778966</v>
      </c>
      <c r="V3405" s="25" t="n">
        <v>-42.7157056</v>
      </c>
    </row>
    <row r="3406">
      <c r="A3406" s="4" t="inlineStr">
        <is>
          <t>IGAPORÃ</t>
        </is>
      </c>
      <c r="B3406" s="17" t="inlineStr">
        <is>
          <t>Sem câmera</t>
        </is>
      </c>
      <c r="C3406" s="22" t="n">
        <v>168</v>
      </c>
      <c r="D3406" s="22" t="n">
        <v>1058</v>
      </c>
      <c r="E3406" s="4" t="inlineStr">
        <is>
          <t>GRUPO ESCOLAR CORONEL OLIMPIO</t>
        </is>
      </c>
      <c r="F3406" s="4" t="inlineStr">
        <is>
          <t>CENTRO</t>
        </is>
      </c>
      <c r="G3406" s="4" t="inlineStr">
        <is>
          <t>RUA SARGENTO VALNER FAGUNDES - ZONA URBANA</t>
        </is>
      </c>
      <c r="H3406" s="17" t="inlineStr">
        <is>
          <t>Urbana</t>
        </is>
      </c>
      <c r="I3406" s="7" t="n">
        <v>4</v>
      </c>
      <c r="J3406" s="23" t="n"/>
      <c r="K3406" s="17" t="inlineStr">
        <is>
          <t>Sem câmera</t>
        </is>
      </c>
      <c r="L3406" s="22" t="n">
        <v>0</v>
      </c>
      <c r="M3406" s="17" t="inlineStr">
        <is>
          <t>Sem câmera</t>
        </is>
      </c>
      <c r="N3406" s="22" t="n">
        <v>0</v>
      </c>
      <c r="O3406" s="17" t="inlineStr">
        <is>
          <t>Sem câmera</t>
        </is>
      </c>
      <c r="P3406" s="22" t="n">
        <v>0</v>
      </c>
      <c r="Q3406" s="4" t="n"/>
      <c r="R3406" s="17" t="n"/>
      <c r="S3406" s="17" t="n"/>
      <c r="T3406" s="24" t="n"/>
      <c r="U3406" s="25" t="n">
        <v>-13.7739583</v>
      </c>
      <c r="V3406" s="25" t="n">
        <v>-42.7047083</v>
      </c>
    </row>
    <row r="3407">
      <c r="A3407" s="4" t="inlineStr">
        <is>
          <t>IGAPORÃ</t>
        </is>
      </c>
      <c r="B3407" s="17" t="inlineStr">
        <is>
          <t>Sem câmera</t>
        </is>
      </c>
      <c r="C3407" s="22" t="n">
        <v>168</v>
      </c>
      <c r="D3407" s="22" t="n">
        <v>1082</v>
      </c>
      <c r="E3407" s="4" t="inlineStr">
        <is>
          <t>COLEGIO MUNICIPAL DE TAMBORIL</t>
        </is>
      </c>
      <c r="F3407" s="4" t="inlineStr">
        <is>
          <t>POVOADO TAMBORIL</t>
        </is>
      </c>
      <c r="G3407" s="4" t="inlineStr">
        <is>
          <t>POVOADO TAMBORIL - ZONA RURAL</t>
        </is>
      </c>
      <c r="H3407" s="17" t="inlineStr">
        <is>
          <t>Rural</t>
        </is>
      </c>
      <c r="I3407" s="7" t="n">
        <v>5</v>
      </c>
      <c r="J3407" s="23" t="n"/>
      <c r="K3407" s="17" t="inlineStr">
        <is>
          <t>Sem câmera</t>
        </is>
      </c>
      <c r="L3407" s="22" t="n">
        <v>0</v>
      </c>
      <c r="M3407" s="17" t="inlineStr">
        <is>
          <t>Sem câmera</t>
        </is>
      </c>
      <c r="N3407" s="22" t="n">
        <v>0</v>
      </c>
      <c r="O3407" s="17" t="inlineStr">
        <is>
          <t>Sem câmera</t>
        </is>
      </c>
      <c r="P3407" s="22" t="n">
        <v>0</v>
      </c>
      <c r="Q3407" s="4" t="n"/>
      <c r="R3407" s="17" t="n"/>
      <c r="S3407" s="17" t="n"/>
      <c r="T3407" s="24" t="n"/>
      <c r="U3407" s="25" t="n">
        <v>-13.9526663</v>
      </c>
      <c r="V3407" s="25" t="n">
        <v>-42.7166671</v>
      </c>
    </row>
    <row r="3408">
      <c r="A3408" s="4" t="inlineStr">
        <is>
          <t>IGAPORÃ</t>
        </is>
      </c>
      <c r="B3408" s="17" t="inlineStr">
        <is>
          <t>Sem câmera</t>
        </is>
      </c>
      <c r="C3408" s="22" t="n">
        <v>168</v>
      </c>
      <c r="D3408" s="22" t="n">
        <v>1090</v>
      </c>
      <c r="E3408" s="4" t="inlineStr">
        <is>
          <t>COLÉGIO MUNICIPAL OSCAR TEIXEIRA DA COSTA</t>
        </is>
      </c>
      <c r="F3408" s="4" t="inlineStr">
        <is>
          <t>POVOADO ALTAMIRA</t>
        </is>
      </c>
      <c r="G3408" s="4" t="inlineStr">
        <is>
          <t>POVOADO ALTAMIRA - ZONA RURAL</t>
        </is>
      </c>
      <c r="H3408" s="17" t="inlineStr">
        <is>
          <t>Rural</t>
        </is>
      </c>
      <c r="I3408" s="7" t="n">
        <v>2</v>
      </c>
      <c r="J3408" s="23" t="n"/>
      <c r="K3408" s="17" t="inlineStr">
        <is>
          <t>Sem câmera</t>
        </is>
      </c>
      <c r="L3408" s="22" t="n">
        <v>0</v>
      </c>
      <c r="M3408" s="17" t="inlineStr">
        <is>
          <t>Sem câmera</t>
        </is>
      </c>
      <c r="N3408" s="22" t="n">
        <v>0</v>
      </c>
      <c r="O3408" s="17" t="inlineStr">
        <is>
          <t>Sem câmera</t>
        </is>
      </c>
      <c r="P3408" s="22" t="n">
        <v>0</v>
      </c>
      <c r="Q3408" s="4" t="n"/>
      <c r="R3408" s="17" t="n"/>
      <c r="S3408" s="17" t="n"/>
      <c r="T3408" s="24" t="n"/>
      <c r="U3408" s="25" t="n">
        <v>-13.9880852</v>
      </c>
      <c r="V3408" s="25" t="n">
        <v>-42.8017996</v>
      </c>
    </row>
    <row r="3409">
      <c r="A3409" s="4" t="inlineStr">
        <is>
          <t>IGAPORÃ</t>
        </is>
      </c>
      <c r="B3409" s="17" t="inlineStr">
        <is>
          <t>Sem câmera</t>
        </is>
      </c>
      <c r="C3409" s="22" t="n">
        <v>168</v>
      </c>
      <c r="D3409" s="22" t="n">
        <v>1104</v>
      </c>
      <c r="E3409" s="4" t="inlineStr">
        <is>
          <t>COLÉGIO MUNICIPAL ANA ROSA MAGALHÃES</t>
        </is>
      </c>
      <c r="F3409" s="4" t="inlineStr">
        <is>
          <t>POVOADO CERQUINHA</t>
        </is>
      </c>
      <c r="G3409" s="4" t="inlineStr">
        <is>
          <t>POVOADO CERQUINHA - ZONA RURAL</t>
        </is>
      </c>
      <c r="H3409" s="17" t="inlineStr">
        <is>
          <t>Rural</t>
        </is>
      </c>
      <c r="I3409" s="7" t="n">
        <v>3</v>
      </c>
      <c r="J3409" s="23" t="n"/>
      <c r="K3409" s="17" t="inlineStr">
        <is>
          <t>Sem câmera</t>
        </is>
      </c>
      <c r="L3409" s="22" t="n">
        <v>0</v>
      </c>
      <c r="M3409" s="17" t="inlineStr">
        <is>
          <t>Sem câmera</t>
        </is>
      </c>
      <c r="N3409" s="22" t="n">
        <v>0</v>
      </c>
      <c r="O3409" s="17" t="inlineStr">
        <is>
          <t>Sem câmera</t>
        </is>
      </c>
      <c r="P3409" s="22" t="n">
        <v>0</v>
      </c>
      <c r="Q3409" s="4" t="n"/>
      <c r="R3409" s="17" t="n"/>
      <c r="S3409" s="17" t="n"/>
      <c r="T3409" s="24" t="n"/>
      <c r="U3409" s="25" t="n">
        <v>-13.8385801</v>
      </c>
      <c r="V3409" s="25" t="n">
        <v>-42.5816553</v>
      </c>
    </row>
    <row r="3410">
      <c r="A3410" s="4" t="inlineStr">
        <is>
          <t>IGAPORÃ</t>
        </is>
      </c>
      <c r="B3410" s="17" t="inlineStr">
        <is>
          <t>Sem câmera</t>
        </is>
      </c>
      <c r="C3410" s="22" t="n">
        <v>168</v>
      </c>
      <c r="D3410" s="22" t="n">
        <v>1112</v>
      </c>
      <c r="E3410" s="4" t="inlineStr">
        <is>
          <t>NUCLEO ESCOLAR DE LIMEIRA</t>
        </is>
      </c>
      <c r="F3410" s="4" t="inlineStr">
        <is>
          <t>POVOADO LIMEIRA</t>
        </is>
      </c>
      <c r="G3410" s="4" t="inlineStr">
        <is>
          <t>POVOADO LIMEIRA - ZONA RURAL</t>
        </is>
      </c>
      <c r="H3410" s="17" t="inlineStr">
        <is>
          <t>Rural</t>
        </is>
      </c>
      <c r="I3410" s="7" t="n">
        <v>2</v>
      </c>
      <c r="J3410" s="23" t="n"/>
      <c r="K3410" s="17" t="inlineStr">
        <is>
          <t>Sem câmera</t>
        </is>
      </c>
      <c r="L3410" s="22" t="n">
        <v>0</v>
      </c>
      <c r="M3410" s="17" t="inlineStr">
        <is>
          <t>Sem câmera</t>
        </is>
      </c>
      <c r="N3410" s="22" t="n">
        <v>0</v>
      </c>
      <c r="O3410" s="17" t="inlineStr">
        <is>
          <t>Sem câmera</t>
        </is>
      </c>
      <c r="P3410" s="22" t="n">
        <v>0</v>
      </c>
      <c r="Q3410" s="4" t="n"/>
      <c r="R3410" s="17" t="n"/>
      <c r="S3410" s="17" t="n"/>
      <c r="T3410" s="24" t="n"/>
      <c r="U3410" s="25" t="n">
        <v>-13.6703385</v>
      </c>
      <c r="V3410" s="25" t="n">
        <v>-42.6943755</v>
      </c>
    </row>
    <row r="3411">
      <c r="A3411" s="4" t="inlineStr">
        <is>
          <t>IGAPORÃ</t>
        </is>
      </c>
      <c r="B3411" s="17" t="inlineStr">
        <is>
          <t>Sem câmera</t>
        </is>
      </c>
      <c r="C3411" s="22" t="n">
        <v>168</v>
      </c>
      <c r="D3411" s="22" t="n">
        <v>1120</v>
      </c>
      <c r="E3411" s="4" t="inlineStr">
        <is>
          <t>COLÉGIO MUNICIPAL PROF.TEREZINHA P.F. CHAVES</t>
        </is>
      </c>
      <c r="F3411" s="4" t="inlineStr">
        <is>
          <t>POVOADO BARRIERO DO TATU</t>
        </is>
      </c>
      <c r="G3411" s="4" t="inlineStr">
        <is>
          <t>POVOADO BARREIRO DO TATU - ZONA RURAL</t>
        </is>
      </c>
      <c r="H3411" s="17" t="inlineStr">
        <is>
          <t>Rural</t>
        </is>
      </c>
      <c r="I3411" s="7" t="n">
        <v>1</v>
      </c>
      <c r="J3411" s="23" t="n"/>
      <c r="K3411" s="17" t="inlineStr">
        <is>
          <t>Sem câmera</t>
        </is>
      </c>
      <c r="L3411" s="22" t="n">
        <v>0</v>
      </c>
      <c r="M3411" s="17" t="inlineStr">
        <is>
          <t>Sem câmera</t>
        </is>
      </c>
      <c r="N3411" s="22" t="n">
        <v>0</v>
      </c>
      <c r="O3411" s="17" t="inlineStr">
        <is>
          <t>Sem câmera</t>
        </is>
      </c>
      <c r="P3411" s="22" t="n">
        <v>0</v>
      </c>
      <c r="Q3411" s="4" t="n"/>
      <c r="R3411" s="17" t="n"/>
      <c r="S3411" s="17" t="n"/>
      <c r="T3411" s="24" t="n"/>
      <c r="U3411" s="25" t="n">
        <v>-13.8637039</v>
      </c>
      <c r="V3411" s="25" t="n">
        <v>-42.7675256</v>
      </c>
    </row>
    <row r="3412">
      <c r="A3412" s="4" t="inlineStr">
        <is>
          <t>IGRAPIÚNA</t>
        </is>
      </c>
      <c r="B3412" s="17" t="inlineStr">
        <is>
          <t>Sem câmera</t>
        </is>
      </c>
      <c r="C3412" s="22" t="n">
        <v>32</v>
      </c>
      <c r="D3412" s="22" t="n">
        <v>1015</v>
      </c>
      <c r="E3412" s="4" t="inlineStr">
        <is>
          <t>ESCOLA MUNICIPAL LUZINEIDE DOS SANTOS SEIXAS</t>
        </is>
      </c>
      <c r="F3412" s="4" t="inlineStr">
        <is>
          <t>CENTRO</t>
        </is>
      </c>
      <c r="G3412" s="4" t="inlineStr">
        <is>
          <t>PRACA GEOVANE DE ALMEIDA DOCIO, S/N, CENTRO - ZONA URBANA</t>
        </is>
      </c>
      <c r="H3412" s="17" t="inlineStr">
        <is>
          <t>Urbana</t>
        </is>
      </c>
      <c r="I3412" s="7" t="n">
        <v>4</v>
      </c>
      <c r="J3412" s="23" t="n"/>
      <c r="K3412" s="17" t="inlineStr">
        <is>
          <t>Sem câmera</t>
        </is>
      </c>
      <c r="L3412" s="22" t="n">
        <v>0</v>
      </c>
      <c r="M3412" s="17" t="inlineStr">
        <is>
          <t>Sem câmera</t>
        </is>
      </c>
      <c r="N3412" s="22" t="n">
        <v>0</v>
      </c>
      <c r="O3412" s="17" t="inlineStr">
        <is>
          <t>Sem câmera</t>
        </is>
      </c>
      <c r="P3412" s="22" t="n">
        <v>0</v>
      </c>
      <c r="Q3412" s="4" t="n"/>
      <c r="R3412" s="17" t="n"/>
      <c r="S3412" s="17" t="n"/>
      <c r="T3412" s="24" t="n"/>
      <c r="U3412" s="25" t="n">
        <v>-13.8198431</v>
      </c>
      <c r="V3412" s="25" t="n">
        <v>-39.1403582</v>
      </c>
    </row>
    <row r="3413">
      <c r="A3413" s="4" t="inlineStr">
        <is>
          <t>IGRAPIÚNA</t>
        </is>
      </c>
      <c r="B3413" s="17" t="inlineStr">
        <is>
          <t>Sem câmera</t>
        </is>
      </c>
      <c r="C3413" s="22" t="n">
        <v>32</v>
      </c>
      <c r="D3413" s="22" t="n">
        <v>1023</v>
      </c>
      <c r="E3413" s="4" t="inlineStr">
        <is>
          <t>ESCOLA MUNICIPAL MARIA LIMA MOREIRA</t>
        </is>
      </c>
      <c r="F3413" s="4" t="inlineStr">
        <is>
          <t>CENTRO</t>
        </is>
      </c>
      <c r="G3413" s="4" t="inlineStr">
        <is>
          <t>RUA BONFIM, S/N, CENTRO - ZONA URBANA</t>
        </is>
      </c>
      <c r="H3413" s="17" t="inlineStr">
        <is>
          <t>Urbana</t>
        </is>
      </c>
      <c r="I3413" s="7" t="n">
        <v>4</v>
      </c>
      <c r="J3413" s="23" t="n"/>
      <c r="K3413" s="17" t="inlineStr">
        <is>
          <t>Sem câmera</t>
        </is>
      </c>
      <c r="L3413" s="22" t="n">
        <v>0</v>
      </c>
      <c r="M3413" s="17" t="inlineStr">
        <is>
          <t>Sem câmera</t>
        </is>
      </c>
      <c r="N3413" s="22" t="n">
        <v>0</v>
      </c>
      <c r="O3413" s="17" t="inlineStr">
        <is>
          <t>Sem câmera</t>
        </is>
      </c>
      <c r="P3413" s="22" t="n">
        <v>0</v>
      </c>
      <c r="Q3413" s="4" t="n"/>
      <c r="R3413" s="17" t="n"/>
      <c r="S3413" s="17" t="n"/>
      <c r="T3413" s="24" t="n"/>
      <c r="U3413" s="25" t="n">
        <v>-13.8214281</v>
      </c>
      <c r="V3413" s="25" t="n">
        <v>-39.1420619</v>
      </c>
    </row>
    <row r="3414">
      <c r="A3414" s="4" t="inlineStr">
        <is>
          <t>IGRAPIÚNA</t>
        </is>
      </c>
      <c r="B3414" s="17" t="inlineStr">
        <is>
          <t>Sem câmera</t>
        </is>
      </c>
      <c r="C3414" s="22" t="n">
        <v>32</v>
      </c>
      <c r="D3414" s="22" t="n">
        <v>1031</v>
      </c>
      <c r="E3414" s="4" t="inlineStr">
        <is>
          <t>COLEGIO ESTADUAL PROFESSOR NEILTON LIMA MOREIRA</t>
        </is>
      </c>
      <c r="F3414" s="4" t="inlineStr">
        <is>
          <t>CENTRO</t>
        </is>
      </c>
      <c r="G3414" s="4" t="inlineStr">
        <is>
          <t>RUA JOAO PAULO II, S/N, CENTRO - ZONA URBANA</t>
        </is>
      </c>
      <c r="H3414" s="17" t="inlineStr">
        <is>
          <t>Urbana</t>
        </is>
      </c>
      <c r="I3414" s="7" t="n">
        <v>6</v>
      </c>
      <c r="J3414" s="23" t="n"/>
      <c r="K3414" s="17" t="inlineStr">
        <is>
          <t>Sem câmera</t>
        </is>
      </c>
      <c r="L3414" s="22" t="n">
        <v>0</v>
      </c>
      <c r="M3414" s="17" t="inlineStr">
        <is>
          <t>Sem câmera</t>
        </is>
      </c>
      <c r="N3414" s="22" t="n">
        <v>0</v>
      </c>
      <c r="O3414" s="17" t="inlineStr">
        <is>
          <t>Sem câmera</t>
        </is>
      </c>
      <c r="P3414" s="22" t="n">
        <v>0</v>
      </c>
      <c r="Q3414" s="4" t="n"/>
      <c r="R3414" s="17" t="n"/>
      <c r="S3414" s="17" t="n"/>
      <c r="T3414" s="24" t="n"/>
      <c r="U3414" s="25" t="n">
        <v>-13.8189455</v>
      </c>
      <c r="V3414" s="25" t="n">
        <v>-39.1437177</v>
      </c>
    </row>
    <row r="3415">
      <c r="A3415" s="4" t="inlineStr">
        <is>
          <t>IGRAPIÚNA</t>
        </is>
      </c>
      <c r="B3415" s="17" t="inlineStr">
        <is>
          <t>Sem câmera</t>
        </is>
      </c>
      <c r="C3415" s="22" t="n">
        <v>32</v>
      </c>
      <c r="D3415" s="22" t="n">
        <v>1040</v>
      </c>
      <c r="E3415" s="4" t="inlineStr">
        <is>
          <t>ESCOLA MUNICIPAL DOUTOR FRANCISCO XAVIER BORGES</t>
        </is>
      </c>
      <c r="F3415" s="4" t="inlineStr">
        <is>
          <t>ILHA DO TIMBUCA</t>
        </is>
      </c>
      <c r="G3415" s="4" t="inlineStr">
        <is>
          <t>POVOADO DO TIMBUCA - ZONA RURAL</t>
        </is>
      </c>
      <c r="H3415" s="17" t="inlineStr">
        <is>
          <t>Rural</t>
        </is>
      </c>
      <c r="I3415" s="7" t="n">
        <v>2</v>
      </c>
      <c r="J3415" s="23" t="n"/>
      <c r="K3415" s="17" t="inlineStr">
        <is>
          <t>Sem câmera</t>
        </is>
      </c>
      <c r="L3415" s="22" t="n">
        <v>0</v>
      </c>
      <c r="M3415" s="17" t="inlineStr">
        <is>
          <t>Sem câmera</t>
        </is>
      </c>
      <c r="N3415" s="22" t="n">
        <v>0</v>
      </c>
      <c r="O3415" s="17" t="inlineStr">
        <is>
          <t>Sem câmera</t>
        </is>
      </c>
      <c r="P3415" s="22" t="n">
        <v>0</v>
      </c>
      <c r="Q3415" s="4" t="n"/>
      <c r="R3415" s="17" t="n"/>
      <c r="S3415" s="17" t="n"/>
      <c r="T3415" s="24" t="n"/>
      <c r="U3415" s="25" t="n">
        <v>-13.8113</v>
      </c>
      <c r="V3415" s="25" t="n">
        <v>-39.0561483</v>
      </c>
    </row>
    <row r="3416">
      <c r="A3416" s="4" t="inlineStr">
        <is>
          <t>IGRAPIÚNA</t>
        </is>
      </c>
      <c r="B3416" s="17" t="inlineStr">
        <is>
          <t>Sem câmera</t>
        </is>
      </c>
      <c r="C3416" s="22" t="n">
        <v>32</v>
      </c>
      <c r="D3416" s="22" t="n">
        <v>1074</v>
      </c>
      <c r="E3416" s="4" t="inlineStr">
        <is>
          <t>ESCOLA MUNICIPAL FENELON RAMOS PINTO</t>
        </is>
      </c>
      <c r="F3416" s="4" t="inlineStr">
        <is>
          <t>CENTRO</t>
        </is>
      </c>
      <c r="G3416" s="4" t="inlineStr">
        <is>
          <t>AV. GEOVANE DE ALMEIDA DÓCIO, S/N - ZONA URBANA</t>
        </is>
      </c>
      <c r="H3416" s="17" t="inlineStr">
        <is>
          <t>Urbana</t>
        </is>
      </c>
      <c r="I3416" s="7" t="n">
        <v>14</v>
      </c>
      <c r="J3416" s="23" t="n"/>
      <c r="K3416" s="17" t="inlineStr">
        <is>
          <t>Sem câmera</t>
        </is>
      </c>
      <c r="L3416" s="22" t="n">
        <v>0</v>
      </c>
      <c r="M3416" s="17" t="inlineStr">
        <is>
          <t>Sem câmera</t>
        </is>
      </c>
      <c r="N3416" s="22" t="n">
        <v>0</v>
      </c>
      <c r="O3416" s="17" t="inlineStr">
        <is>
          <t>Sem câmera</t>
        </is>
      </c>
      <c r="P3416" s="22" t="n">
        <v>0</v>
      </c>
      <c r="Q3416" s="4" t="n"/>
      <c r="R3416" s="17" t="n"/>
      <c r="S3416" s="17" t="n"/>
      <c r="T3416" s="24" t="n"/>
      <c r="U3416" s="25" t="n">
        <v>-13.8202308</v>
      </c>
      <c r="V3416" s="25" t="n">
        <v>-39.1405246</v>
      </c>
    </row>
    <row r="3417">
      <c r="A3417" s="4" t="inlineStr">
        <is>
          <t>IGRAPIÚNA</t>
        </is>
      </c>
      <c r="B3417" s="17" t="inlineStr">
        <is>
          <t>Sem câmera</t>
        </is>
      </c>
      <c r="C3417" s="22" t="n">
        <v>32</v>
      </c>
      <c r="D3417" s="22" t="n">
        <v>1082</v>
      </c>
      <c r="E3417" s="4" t="inlineStr">
        <is>
          <t>ESCOLA MUNICIPAL VALENTIM RÉGIS</t>
        </is>
      </c>
      <c r="F3417" s="4" t="inlineStr">
        <is>
          <t>POVOADO DO RIO DO BRACO</t>
        </is>
      </c>
      <c r="G3417" s="4" t="inlineStr">
        <is>
          <t>POVOADO RIO DO BRAÇO, S/N - ZONA RURAL</t>
        </is>
      </c>
      <c r="H3417" s="17" t="inlineStr">
        <is>
          <t>Rural</t>
        </is>
      </c>
      <c r="I3417" s="7" t="n">
        <v>3</v>
      </c>
      <c r="J3417" s="23" t="n"/>
      <c r="K3417" s="17" t="inlineStr">
        <is>
          <t>Sem câmera</t>
        </is>
      </c>
      <c r="L3417" s="22" t="n">
        <v>0</v>
      </c>
      <c r="M3417" s="17" t="inlineStr">
        <is>
          <t>Sem câmera</t>
        </is>
      </c>
      <c r="N3417" s="22" t="n">
        <v>0</v>
      </c>
      <c r="O3417" s="17" t="inlineStr">
        <is>
          <t>Sem câmera</t>
        </is>
      </c>
      <c r="P3417" s="22" t="n">
        <v>0</v>
      </c>
      <c r="Q3417" s="4" t="n"/>
      <c r="R3417" s="17" t="n"/>
      <c r="S3417" s="17" t="n"/>
      <c r="T3417" s="24" t="n"/>
      <c r="U3417" s="25" t="n">
        <v>-13.9295517</v>
      </c>
      <c r="V3417" s="25" t="n">
        <v>-39.3482633</v>
      </c>
    </row>
    <row r="3418">
      <c r="A3418" s="4" t="inlineStr">
        <is>
          <t>IGRAPIÚNA</t>
        </is>
      </c>
      <c r="B3418" s="17" t="inlineStr">
        <is>
          <t>Sem câmera</t>
        </is>
      </c>
      <c r="C3418" s="22" t="n">
        <v>32</v>
      </c>
      <c r="D3418" s="22" t="n">
        <v>1104</v>
      </c>
      <c r="E3418" s="4" t="inlineStr">
        <is>
          <t>ESCOLA MUNICIPAL AIDÊ SOUZA FERREIRA</t>
        </is>
      </c>
      <c r="F3418" s="4" t="inlineStr">
        <is>
          <t>ILHA DO CONTRATO</t>
        </is>
      </c>
      <c r="G3418" s="4" t="inlineStr">
        <is>
          <t>DISTRITO DO CONTRATO - ZONA RURAL</t>
        </is>
      </c>
      <c r="H3418" s="17" t="inlineStr">
        <is>
          <t>Rural</t>
        </is>
      </c>
      <c r="I3418" s="7" t="n">
        <v>2</v>
      </c>
      <c r="J3418" s="23" t="n"/>
      <c r="K3418" s="17" t="inlineStr">
        <is>
          <t>Sem câmera</t>
        </is>
      </c>
      <c r="L3418" s="22" t="n">
        <v>0</v>
      </c>
      <c r="M3418" s="17" t="inlineStr">
        <is>
          <t>Sem câmera</t>
        </is>
      </c>
      <c r="N3418" s="22" t="n">
        <v>0</v>
      </c>
      <c r="O3418" s="17" t="inlineStr">
        <is>
          <t>Sem câmera</t>
        </is>
      </c>
      <c r="P3418" s="22" t="n">
        <v>0</v>
      </c>
      <c r="Q3418" s="4" t="n"/>
      <c r="R3418" s="17" t="n"/>
      <c r="S3418" s="17" t="n"/>
      <c r="T3418" s="24" t="n"/>
      <c r="U3418" s="25" t="n">
        <v>-13.8569223</v>
      </c>
      <c r="V3418" s="25" t="n">
        <v>-39.0089107</v>
      </c>
    </row>
    <row r="3419">
      <c r="A3419" s="4" t="inlineStr">
        <is>
          <t>IGRAPIÚNA</t>
        </is>
      </c>
      <c r="B3419" s="17" t="inlineStr">
        <is>
          <t>Sem câmera</t>
        </is>
      </c>
      <c r="C3419" s="22" t="n">
        <v>32</v>
      </c>
      <c r="D3419" s="22" t="n">
        <v>1120</v>
      </c>
      <c r="E3419" s="4" t="inlineStr">
        <is>
          <t>COLÉGIO MUNICIPAL LENILTO DE JESUS CANELA</t>
        </is>
      </c>
      <c r="F3419" s="4" t="inlineStr">
        <is>
          <t>CENTRO</t>
        </is>
      </c>
      <c r="G3419" s="4" t="inlineStr">
        <is>
          <t>AVENIDA GEOVANE DE ALMEIDA DÓCIO, S/N, CENTRO</t>
        </is>
      </c>
      <c r="H3419" s="17" t="inlineStr">
        <is>
          <t>Sem marcação</t>
        </is>
      </c>
      <c r="I3419" s="7" t="n">
        <v>5</v>
      </c>
      <c r="J3419" s="23" t="n"/>
      <c r="K3419" s="17" t="inlineStr">
        <is>
          <t>Sem câmera</t>
        </is>
      </c>
      <c r="L3419" s="22" t="n">
        <v>0</v>
      </c>
      <c r="M3419" s="17" t="inlineStr">
        <is>
          <t>Sem câmera</t>
        </is>
      </c>
      <c r="N3419" s="22" t="n">
        <v>0</v>
      </c>
      <c r="O3419" s="17" t="inlineStr">
        <is>
          <t>Sem câmera</t>
        </is>
      </c>
      <c r="P3419" s="22" t="n">
        <v>0</v>
      </c>
      <c r="Q3419" s="4" t="n"/>
      <c r="R3419" s="17" t="n"/>
      <c r="S3419" s="17" t="n"/>
      <c r="T3419" s="24" t="n"/>
      <c r="U3419" s="25" t="n">
        <v>-13.8204375</v>
      </c>
      <c r="V3419" s="25" t="n">
        <v>-39.1408922</v>
      </c>
    </row>
    <row r="3420">
      <c r="A3420" s="4" t="inlineStr">
        <is>
          <t>IGRAPIÚNA</t>
        </is>
      </c>
      <c r="B3420" s="17" t="inlineStr">
        <is>
          <t>Sem câmera</t>
        </is>
      </c>
      <c r="C3420" s="22" t="n">
        <v>32</v>
      </c>
      <c r="D3420" s="22" t="n">
        <v>1147</v>
      </c>
      <c r="E3420" s="4" t="inlineStr">
        <is>
          <t>ESCOLA MARIA IDALINA MIRANDA</t>
        </is>
      </c>
      <c r="F3420" s="4" t="inlineStr">
        <is>
          <t>POVOADO DA LARANJEIRA</t>
        </is>
      </c>
      <c r="G3420" s="4" t="inlineStr">
        <is>
          <t>POVOADO DA LARANJEIRA, S/N - ZONA RURAL</t>
        </is>
      </c>
      <c r="H3420" s="17" t="inlineStr">
        <is>
          <t>Rural</t>
        </is>
      </c>
      <c r="I3420" s="7" t="n">
        <v>2</v>
      </c>
      <c r="J3420" s="23" t="n"/>
      <c r="K3420" s="17" t="inlineStr">
        <is>
          <t>Sem câmera</t>
        </is>
      </c>
      <c r="L3420" s="22" t="n">
        <v>0</v>
      </c>
      <c r="M3420" s="17" t="inlineStr">
        <is>
          <t>Sem câmera</t>
        </is>
      </c>
      <c r="N3420" s="22" t="n">
        <v>0</v>
      </c>
      <c r="O3420" s="17" t="inlineStr">
        <is>
          <t>Sem câmera</t>
        </is>
      </c>
      <c r="P3420" s="22" t="n">
        <v>0</v>
      </c>
      <c r="Q3420" s="4" t="n"/>
      <c r="R3420" s="17" t="n"/>
      <c r="S3420" s="17" t="n"/>
      <c r="T3420" s="24" t="n"/>
      <c r="U3420" s="25" t="n">
        <v>-13.9056927</v>
      </c>
      <c r="V3420" s="25" t="n">
        <v>-39.2111529</v>
      </c>
    </row>
    <row r="3421">
      <c r="A3421" s="4" t="inlineStr">
        <is>
          <t>IGRAPIÚNA</t>
        </is>
      </c>
      <c r="B3421" s="17" t="inlineStr">
        <is>
          <t>Sem câmera</t>
        </is>
      </c>
      <c r="C3421" s="22" t="n">
        <v>32</v>
      </c>
      <c r="D3421" s="22" t="n">
        <v>1155</v>
      </c>
      <c r="E3421" s="4" t="inlineStr">
        <is>
          <t>ESCOLA ELOY RUFINO DE ANDRADE</t>
        </is>
      </c>
      <c r="F3421" s="4" t="inlineStr">
        <is>
          <t>REGIÃO DA JULIANA</t>
        </is>
      </c>
      <c r="G3421" s="4" t="inlineStr">
        <is>
          <t>REGIÃO DA JULIANA, S/N - ZONA RURAL</t>
        </is>
      </c>
      <c r="H3421" s="17" t="inlineStr">
        <is>
          <t>Rural</t>
        </is>
      </c>
      <c r="I3421" s="7" t="n">
        <v>1</v>
      </c>
      <c r="J3421" s="23" t="n"/>
      <c r="K3421" s="17" t="inlineStr">
        <is>
          <t>Sem câmera</t>
        </is>
      </c>
      <c r="L3421" s="22" t="n">
        <v>0</v>
      </c>
      <c r="M3421" s="17" t="inlineStr">
        <is>
          <t>Sem câmera</t>
        </is>
      </c>
      <c r="N3421" s="22" t="n">
        <v>0</v>
      </c>
      <c r="O3421" s="17" t="inlineStr">
        <is>
          <t>Sem câmera</t>
        </is>
      </c>
      <c r="P3421" s="22" t="n">
        <v>0</v>
      </c>
      <c r="Q3421" s="4" t="n"/>
      <c r="R3421" s="17" t="n"/>
      <c r="S3421" s="17" t="n"/>
      <c r="T3421" s="24" t="n"/>
      <c r="U3421" s="25" t="n">
        <v>-13.8391358</v>
      </c>
      <c r="V3421" s="25" t="n">
        <v>-39.3268264</v>
      </c>
    </row>
    <row r="3422">
      <c r="A3422" s="4" t="inlineStr">
        <is>
          <t>IGRAPIÚNA</t>
        </is>
      </c>
      <c r="B3422" s="17" t="inlineStr">
        <is>
          <t>Sem câmera</t>
        </is>
      </c>
      <c r="C3422" s="22" t="n">
        <v>32</v>
      </c>
      <c r="D3422" s="22" t="n">
        <v>1163</v>
      </c>
      <c r="E3422" s="4" t="inlineStr">
        <is>
          <t>ESCOLA MUNICIPAL JOÃO BATISTA DE OLIVEIRA FIGUEIREDO</t>
        </is>
      </c>
      <c r="F3422" s="4" t="inlineStr">
        <is>
          <t>REGIÃO DA PONTA</t>
        </is>
      </c>
      <c r="G3422" s="4" t="inlineStr">
        <is>
          <t>REGIÃO DA PONTA, S/N - ZONA RURAL</t>
        </is>
      </c>
      <c r="H3422" s="17" t="inlineStr">
        <is>
          <t>Rural</t>
        </is>
      </c>
      <c r="I3422" s="7" t="n">
        <v>1</v>
      </c>
      <c r="J3422" s="23" t="n"/>
      <c r="K3422" s="17" t="inlineStr">
        <is>
          <t>Sem câmera</t>
        </is>
      </c>
      <c r="L3422" s="22" t="n">
        <v>0</v>
      </c>
      <c r="M3422" s="17" t="inlineStr">
        <is>
          <t>Sem câmera</t>
        </is>
      </c>
      <c r="N3422" s="22" t="n">
        <v>0</v>
      </c>
      <c r="O3422" s="17" t="inlineStr">
        <is>
          <t>Sem câmera</t>
        </is>
      </c>
      <c r="P3422" s="22" t="n">
        <v>0</v>
      </c>
      <c r="Q3422" s="4" t="n"/>
      <c r="R3422" s="17" t="n"/>
      <c r="S3422" s="17" t="n"/>
      <c r="T3422" s="24" t="n"/>
      <c r="U3422" s="25" t="n">
        <v>-13.8599139</v>
      </c>
      <c r="V3422" s="25" t="n">
        <v>-39.0801545</v>
      </c>
    </row>
    <row r="3423">
      <c r="A3423" s="4" t="inlineStr">
        <is>
          <t>IGRAPIÚNA</t>
        </is>
      </c>
      <c r="B3423" s="17" t="inlineStr">
        <is>
          <t>Sem câmera</t>
        </is>
      </c>
      <c r="C3423" s="22" t="n">
        <v>32</v>
      </c>
      <c r="D3423" s="22" t="n">
        <v>1171</v>
      </c>
      <c r="E3423" s="4" t="inlineStr">
        <is>
          <t>PRÉDIO DO CENTRO DE REFERÊNCIA DE ASSISTÊNCIA SOCIAL CRAS</t>
        </is>
      </c>
      <c r="F3423" s="4" t="inlineStr">
        <is>
          <t>POVOADO DA LIMEIRA II</t>
        </is>
      </c>
      <c r="G3423" s="4" t="inlineStr">
        <is>
          <t>POVOADO DA LIMEIRA II - ZONA RURAL</t>
        </is>
      </c>
      <c r="H3423" s="17" t="inlineStr">
        <is>
          <t>Rural</t>
        </is>
      </c>
      <c r="I3423" s="7" t="n">
        <v>1</v>
      </c>
      <c r="J3423" s="23" t="n"/>
      <c r="K3423" s="17" t="inlineStr">
        <is>
          <t>Sem câmera</t>
        </is>
      </c>
      <c r="L3423" s="22" t="n">
        <v>0</v>
      </c>
      <c r="M3423" s="17" t="inlineStr">
        <is>
          <t>Sem câmera</t>
        </is>
      </c>
      <c r="N3423" s="22" t="n">
        <v>0</v>
      </c>
      <c r="O3423" s="17" t="inlineStr">
        <is>
          <t>Sem câmera</t>
        </is>
      </c>
      <c r="P3423" s="22" t="n">
        <v>0</v>
      </c>
      <c r="Q3423" s="4" t="n"/>
      <c r="R3423" s="17" t="n"/>
      <c r="S3423" s="17" t="n"/>
      <c r="T3423" s="24" t="n"/>
      <c r="U3423" s="25" t="n">
        <v>-13.8786024</v>
      </c>
      <c r="V3423" s="25" t="n">
        <v>-39.1368993</v>
      </c>
    </row>
    <row r="3424">
      <c r="A3424" s="4" t="inlineStr">
        <is>
          <t>IGUAÍ</t>
        </is>
      </c>
      <c r="B3424" s="17" t="inlineStr">
        <is>
          <t>Recorte VPE</t>
        </is>
      </c>
      <c r="C3424" s="22" t="n">
        <v>146</v>
      </c>
      <c r="D3424" s="22" t="n">
        <v>1015</v>
      </c>
      <c r="E3424" s="4" t="inlineStr">
        <is>
          <t>COLÉGIO MUNICIPAL ARANI DE SOUZA</t>
        </is>
      </c>
      <c r="F3424" s="4" t="inlineStr">
        <is>
          <t>CENTRO</t>
        </is>
      </c>
      <c r="G3424" s="4" t="inlineStr">
        <is>
          <t>AV. SETE DE SETEMBRO S/N - ZONA URBANA</t>
        </is>
      </c>
      <c r="H3424" s="17" t="inlineStr">
        <is>
          <t>Urbana</t>
        </is>
      </c>
      <c r="I3424" s="7" t="n">
        <v>10</v>
      </c>
      <c r="J3424" s="23" t="n">
        <v>442</v>
      </c>
      <c r="K3424" s="17" t="inlineStr">
        <is>
          <t>Sem câmera</t>
        </is>
      </c>
      <c r="L3424" s="22" t="n">
        <v>0</v>
      </c>
      <c r="M3424" s="17" t="inlineStr">
        <is>
          <t>Sem câmera</t>
        </is>
      </c>
      <c r="N3424" s="22" t="n">
        <v>0</v>
      </c>
      <c r="O3424" s="17" t="inlineStr">
        <is>
          <t>Atendido</t>
        </is>
      </c>
      <c r="P3424" s="22" t="n">
        <v>1</v>
      </c>
      <c r="Q3424" s="4" t="inlineStr">
        <is>
          <t>08-009_LPR_RUA ARLINDO PIRES PANIF DELICIAS DO TRIGO STD IBIPORANGA ALTAMIRA</t>
        </is>
      </c>
      <c r="R3424" s="17" t="inlineStr">
        <is>
          <t>FIX</t>
        </is>
      </c>
      <c r="S3424" s="17" t="inlineStr">
        <is>
          <t>M2241-QL</t>
        </is>
      </c>
      <c r="T3424" s="24" t="inlineStr">
        <is>
          <t>10.98.62.186</t>
        </is>
      </c>
      <c r="U3424" s="25" t="n">
        <v>-14.75364333</v>
      </c>
      <c r="V3424" s="25" t="n">
        <v>-40.09208167</v>
      </c>
    </row>
    <row r="3425">
      <c r="A3425" s="4" t="inlineStr">
        <is>
          <t>IGUAÍ</t>
        </is>
      </c>
      <c r="B3425" s="17" t="inlineStr">
        <is>
          <t>Recorte VPE</t>
        </is>
      </c>
      <c r="C3425" s="22" t="n">
        <v>146</v>
      </c>
      <c r="D3425" s="22" t="n">
        <v>1023</v>
      </c>
      <c r="E3425" s="4" t="inlineStr">
        <is>
          <t>COLÉGIO ESTADUAL DE TEMPO INTEGRAL MARIA ODÍLIA TEIXEIRA</t>
        </is>
      </c>
      <c r="F3425" s="4" t="inlineStr">
        <is>
          <t>MARINHO DA SILVA FREITAS</t>
        </is>
      </c>
      <c r="G3425" s="4" t="inlineStr">
        <is>
          <t>AVENIDA JUAREZ CARLOS GOMES, 1020</t>
        </is>
      </c>
      <c r="H3425" s="17" t="inlineStr">
        <is>
          <t>Sem marcação</t>
        </is>
      </c>
      <c r="I3425" s="7" t="n">
        <v>11</v>
      </c>
      <c r="J3425" s="23" t="n">
        <v>170</v>
      </c>
      <c r="K3425" s="17" t="inlineStr">
        <is>
          <t>Sem câmera</t>
        </is>
      </c>
      <c r="L3425" s="22" t="n">
        <v>0</v>
      </c>
      <c r="M3425" s="17" t="inlineStr">
        <is>
          <t>Atendido</t>
        </is>
      </c>
      <c r="N3425" s="22" t="n">
        <v>3</v>
      </c>
      <c r="O3425" s="17" t="inlineStr">
        <is>
          <t>Atendido</t>
        </is>
      </c>
      <c r="P3425" s="22" t="n">
        <v>3</v>
      </c>
      <c r="Q3425" s="4" t="inlineStr">
        <is>
          <t>08-010_LPR_BA 262 AO LADO POSTO BR STD IGUAI</t>
        </is>
      </c>
      <c r="R3425" s="17" t="inlineStr">
        <is>
          <t>FIX</t>
        </is>
      </c>
      <c r="S3425" s="17" t="inlineStr">
        <is>
          <t>M2241-QL</t>
        </is>
      </c>
      <c r="T3425" s="24" t="inlineStr">
        <is>
          <t>10.98.67.234</t>
        </is>
      </c>
      <c r="U3425" s="25" t="n">
        <v>-14.75877333</v>
      </c>
      <c r="V3425" s="25" t="n">
        <v>-40.08721833</v>
      </c>
    </row>
    <row r="3426">
      <c r="A3426" s="4" t="inlineStr">
        <is>
          <t>IGUAÍ</t>
        </is>
      </c>
      <c r="B3426" s="17" t="inlineStr">
        <is>
          <t>Recorte VPE</t>
        </is>
      </c>
      <c r="C3426" s="22" t="n">
        <v>146</v>
      </c>
      <c r="D3426" s="22" t="n">
        <v>1040</v>
      </c>
      <c r="E3426" s="4" t="inlineStr">
        <is>
          <t>ESCOLA MUNICIPAL RAMIRO MATOS</t>
        </is>
      </c>
      <c r="F3426" s="4" t="inlineStr">
        <is>
          <t>CENTRO</t>
        </is>
      </c>
      <c r="G3426" s="4" t="inlineStr">
        <is>
          <t>RUA RAMIRO MATOS, S/N - ZONA URBANA</t>
        </is>
      </c>
      <c r="H3426" s="17" t="inlineStr">
        <is>
          <t>Urbana</t>
        </is>
      </c>
      <c r="I3426" s="7" t="n">
        <v>2</v>
      </c>
      <c r="J3426" s="23" t="n">
        <v>212</v>
      </c>
      <c r="K3426" s="17" t="inlineStr">
        <is>
          <t>Sem câmera</t>
        </is>
      </c>
      <c r="L3426" s="22" t="n">
        <v>0</v>
      </c>
      <c r="M3426" s="17" t="inlineStr">
        <is>
          <t>Atendido</t>
        </is>
      </c>
      <c r="N3426" s="22" t="n">
        <v>1</v>
      </c>
      <c r="O3426" s="17" t="inlineStr">
        <is>
          <t>Atendido</t>
        </is>
      </c>
      <c r="P3426" s="22" t="n">
        <v>1</v>
      </c>
      <c r="Q3426" s="4" t="inlineStr">
        <is>
          <t>08-009_LPR_RUA ARLINDO PIRES PANIF DELICIAS DO TRIGO STD IBIPORANGA ALTAMIRA</t>
        </is>
      </c>
      <c r="R3426" s="17" t="inlineStr">
        <is>
          <t>FIX</t>
        </is>
      </c>
      <c r="S3426" s="17" t="inlineStr">
        <is>
          <t>M2241-QL</t>
        </is>
      </c>
      <c r="T3426" s="24" t="inlineStr">
        <is>
          <t>10.98.62.186</t>
        </is>
      </c>
      <c r="U3426" s="25" t="n">
        <v>-14.7532338</v>
      </c>
      <c r="V3426" s="25" t="n">
        <v>-40.0893596</v>
      </c>
    </row>
    <row r="3427">
      <c r="A3427" s="4" t="inlineStr">
        <is>
          <t>IGUAÍ</t>
        </is>
      </c>
      <c r="B3427" s="17" t="inlineStr">
        <is>
          <t>Recorte VPE</t>
        </is>
      </c>
      <c r="C3427" s="22" t="n">
        <v>146</v>
      </c>
      <c r="D3427" s="22" t="n">
        <v>1058</v>
      </c>
      <c r="E3427" s="4" t="inlineStr">
        <is>
          <t>GRUPO ESCOLAR  MOISES DANTAS REGO</t>
        </is>
      </c>
      <c r="F3427" s="4" t="inlineStr">
        <is>
          <t>CENTRO</t>
        </is>
      </c>
      <c r="G3427" s="4" t="inlineStr">
        <is>
          <t>RUA DR. ALMIR FERREIRA - ZONA URBANA</t>
        </is>
      </c>
      <c r="H3427" s="17" t="inlineStr">
        <is>
          <t>Urbana</t>
        </is>
      </c>
      <c r="I3427" s="7" t="n">
        <v>4</v>
      </c>
      <c r="J3427" s="23" t="n">
        <v>236</v>
      </c>
      <c r="K3427" s="17" t="inlineStr">
        <is>
          <t>Sem câmera</t>
        </is>
      </c>
      <c r="L3427" s="22" t="n">
        <v>0</v>
      </c>
      <c r="M3427" s="17" t="inlineStr">
        <is>
          <t>Atendido</t>
        </is>
      </c>
      <c r="N3427" s="22" t="n">
        <v>1</v>
      </c>
      <c r="O3427" s="17" t="inlineStr">
        <is>
          <t>Atendido</t>
        </is>
      </c>
      <c r="P3427" s="22" t="n">
        <v>1</v>
      </c>
      <c r="Q3427" s="4" t="inlineStr">
        <is>
          <t>08-009_LPR_RUA ARLINDO PIRES PANIF DELICIAS DO TRIGO STD IBIPORANGA ALTAMIRA</t>
        </is>
      </c>
      <c r="R3427" s="17" t="inlineStr">
        <is>
          <t>FIX</t>
        </is>
      </c>
      <c r="S3427" s="17" t="inlineStr">
        <is>
          <t>M2241-QL</t>
        </is>
      </c>
      <c r="T3427" s="24" t="inlineStr">
        <is>
          <t>10.98.62.186</t>
        </is>
      </c>
      <c r="U3427" s="25" t="n">
        <v>-14.75331833</v>
      </c>
      <c r="V3427" s="25" t="n">
        <v>-40.08763167</v>
      </c>
    </row>
    <row r="3428">
      <c r="A3428" s="4" t="inlineStr">
        <is>
          <t>IGUAÍ</t>
        </is>
      </c>
      <c r="B3428" s="17" t="inlineStr">
        <is>
          <t>Recorte VPE</t>
        </is>
      </c>
      <c r="C3428" s="22" t="n">
        <v>146</v>
      </c>
      <c r="D3428" s="22" t="n">
        <v>1082</v>
      </c>
      <c r="E3428" s="4" t="inlineStr">
        <is>
          <t>CENTRO DE EDUCAÇÃO NETANIAS ALVES VEIGA - CENAV</t>
        </is>
      </c>
      <c r="F3428" s="4" t="inlineStr">
        <is>
          <t>CENTRO</t>
        </is>
      </c>
      <c r="G3428" s="4" t="inlineStr">
        <is>
          <t>RUA IRACY, S/N - ZONA URBANA</t>
        </is>
      </c>
      <c r="H3428" s="17" t="inlineStr">
        <is>
          <t>Urbana</t>
        </is>
      </c>
      <c r="I3428" s="7" t="n">
        <v>9</v>
      </c>
      <c r="J3428" s="23" t="n">
        <v>191</v>
      </c>
      <c r="K3428" s="17" t="inlineStr">
        <is>
          <t>Sem câmera</t>
        </is>
      </c>
      <c r="L3428" s="22" t="n">
        <v>0</v>
      </c>
      <c r="M3428" s="17" t="inlineStr">
        <is>
          <t>Atendido</t>
        </is>
      </c>
      <c r="N3428" s="22" t="n">
        <v>3</v>
      </c>
      <c r="O3428" s="17" t="inlineStr">
        <is>
          <t>Atendido</t>
        </is>
      </c>
      <c r="P3428" s="22" t="n">
        <v>3</v>
      </c>
      <c r="Q3428" s="4" t="inlineStr">
        <is>
          <t>08-007_LPR_BA 262 PROX POSTO BR STD IBICUI</t>
        </is>
      </c>
      <c r="R3428" s="17" t="inlineStr">
        <is>
          <t>FIX</t>
        </is>
      </c>
      <c r="S3428" s="17" t="inlineStr">
        <is>
          <t>M2241-QL</t>
        </is>
      </c>
      <c r="T3428" s="24" t="inlineStr">
        <is>
          <t>10.98.62.154</t>
        </is>
      </c>
      <c r="U3428" s="25" t="n">
        <v>-14.75868333</v>
      </c>
      <c r="V3428" s="25" t="n">
        <v>-40.08748833</v>
      </c>
    </row>
    <row r="3429">
      <c r="A3429" s="4" t="inlineStr">
        <is>
          <t>IGUAÍ</t>
        </is>
      </c>
      <c r="B3429" s="17" t="inlineStr">
        <is>
          <t>Recorte VPE</t>
        </is>
      </c>
      <c r="C3429" s="22" t="n">
        <v>146</v>
      </c>
      <c r="D3429" s="22" t="n">
        <v>1120</v>
      </c>
      <c r="E3429" s="4" t="inlineStr">
        <is>
          <t>NUCLÉO ESCOLASSA ALMEIDA DE JESUS</t>
        </is>
      </c>
      <c r="F3429" s="4" t="inlineStr">
        <is>
          <t>DISTRITO ALTAMIRA</t>
        </is>
      </c>
      <c r="G3429" s="4" t="inlineStr">
        <is>
          <t>RUA DO CAMPO - ZONA RURAL</t>
        </is>
      </c>
      <c r="H3429" s="17" t="inlineStr">
        <is>
          <t>Rural</t>
        </is>
      </c>
      <c r="I3429" s="7" t="n">
        <v>5</v>
      </c>
      <c r="J3429" s="23" t="n"/>
      <c r="K3429" s="17" t="inlineStr">
        <is>
          <t>Sem câmera</t>
        </is>
      </c>
      <c r="L3429" s="22" t="n">
        <v>0</v>
      </c>
      <c r="M3429" s="17" t="inlineStr">
        <is>
          <t>Sem câmera</t>
        </is>
      </c>
      <c r="N3429" s="22" t="n">
        <v>0</v>
      </c>
      <c r="O3429" s="17" t="inlineStr">
        <is>
          <t>Sem câmera</t>
        </is>
      </c>
      <c r="P3429" s="22" t="n">
        <v>0</v>
      </c>
      <c r="Q3429" s="4" t="n"/>
      <c r="R3429" s="17" t="n"/>
      <c r="S3429" s="17" t="n"/>
      <c r="T3429" s="24" t="n"/>
      <c r="U3429" s="25" t="n">
        <v>-14.53989375</v>
      </c>
      <c r="V3429" s="25" t="n">
        <v>-40.06489396</v>
      </c>
    </row>
    <row r="3430">
      <c r="A3430" s="4" t="inlineStr">
        <is>
          <t>IGUAÍ</t>
        </is>
      </c>
      <c r="B3430" s="17" t="inlineStr">
        <is>
          <t>Recorte VPE</t>
        </is>
      </c>
      <c r="C3430" s="22" t="n">
        <v>146</v>
      </c>
      <c r="D3430" s="22" t="n">
        <v>1139</v>
      </c>
      <c r="E3430" s="4" t="inlineStr">
        <is>
          <t>NUCLEO MUNICIPAL MIGUEL BENEDICTES</t>
        </is>
      </c>
      <c r="F3430" s="4" t="inlineStr">
        <is>
          <t>DISTRITO IBIPORANGA</t>
        </is>
      </c>
      <c r="G3430" s="4" t="inlineStr">
        <is>
          <t>RUA DE IGUAÍ, S/N  - ZONA RURAL</t>
        </is>
      </c>
      <c r="H3430" s="17" t="inlineStr">
        <is>
          <t>Rural</t>
        </is>
      </c>
      <c r="I3430" s="7" t="n">
        <v>2</v>
      </c>
      <c r="J3430" s="23" t="n"/>
      <c r="K3430" s="17" t="inlineStr">
        <is>
          <t>Sem câmera</t>
        </is>
      </c>
      <c r="L3430" s="22" t="n">
        <v>0</v>
      </c>
      <c r="M3430" s="17" t="inlineStr">
        <is>
          <t>Sem câmera</t>
        </is>
      </c>
      <c r="N3430" s="22" t="n">
        <v>0</v>
      </c>
      <c r="O3430" s="17" t="inlineStr">
        <is>
          <t>Sem câmera</t>
        </is>
      </c>
      <c r="P3430" s="22" t="n">
        <v>0</v>
      </c>
      <c r="Q3430" s="4" t="n"/>
      <c r="R3430" s="17" t="n"/>
      <c r="S3430" s="17" t="n"/>
      <c r="T3430" s="24" t="n"/>
      <c r="U3430" s="25" t="n">
        <v>-14.63462242</v>
      </c>
      <c r="V3430" s="25" t="n">
        <v>-40.0626808</v>
      </c>
    </row>
    <row r="3431">
      <c r="A3431" s="4" t="inlineStr">
        <is>
          <t>IGUAÍ</t>
        </is>
      </c>
      <c r="B3431" s="17" t="inlineStr">
        <is>
          <t>Recorte VPE</t>
        </is>
      </c>
      <c r="C3431" s="22" t="n">
        <v>146</v>
      </c>
      <c r="D3431" s="22" t="n">
        <v>1147</v>
      </c>
      <c r="E3431" s="4" t="inlineStr">
        <is>
          <t>COLÉGIO MUNICIPAL DUQUE DE CAXIAS - (IGUAIBI)</t>
        </is>
      </c>
      <c r="F3431" s="4" t="inlineStr">
        <is>
          <t>DISTRITO IGUAIBÍ</t>
        </is>
      </c>
      <c r="G3431" s="4" t="inlineStr">
        <is>
          <t>RUA PRESIDENTE MEDICE, S/N - ZONA RURAL</t>
        </is>
      </c>
      <c r="H3431" s="17" t="inlineStr">
        <is>
          <t>Rural</t>
        </is>
      </c>
      <c r="I3431" s="7" t="n">
        <v>3</v>
      </c>
      <c r="J3431" s="23" t="n"/>
      <c r="K3431" s="17" t="inlineStr">
        <is>
          <t>Sem câmera</t>
        </is>
      </c>
      <c r="L3431" s="22" t="n">
        <v>0</v>
      </c>
      <c r="M3431" s="17" t="inlineStr">
        <is>
          <t>Sem câmera</t>
        </is>
      </c>
      <c r="N3431" s="22" t="n">
        <v>0</v>
      </c>
      <c r="O3431" s="17" t="inlineStr">
        <is>
          <t>Sem câmera</t>
        </is>
      </c>
      <c r="P3431" s="22" t="n">
        <v>0</v>
      </c>
      <c r="Q3431" s="4" t="n"/>
      <c r="R3431" s="17" t="n"/>
      <c r="S3431" s="17" t="n"/>
      <c r="T3431" s="24" t="n"/>
      <c r="U3431" s="25" t="n">
        <v>-14.63737756</v>
      </c>
      <c r="V3431" s="25" t="n">
        <v>-40.03769549</v>
      </c>
    </row>
    <row r="3432">
      <c r="A3432" s="4" t="inlineStr">
        <is>
          <t>IGUAÍ</t>
        </is>
      </c>
      <c r="B3432" s="17" t="inlineStr">
        <is>
          <t>Recorte VPE</t>
        </is>
      </c>
      <c r="C3432" s="22" t="n">
        <v>146</v>
      </c>
      <c r="D3432" s="22" t="n">
        <v>1155</v>
      </c>
      <c r="E3432" s="4" t="inlineStr">
        <is>
          <t>ESCOLA MUNICIPAL DOIS DE JULHO</t>
        </is>
      </c>
      <c r="F3432" s="4" t="inlineStr">
        <is>
          <t>DISTRITO PALMERINHA</t>
        </is>
      </c>
      <c r="G3432" s="4" t="inlineStr">
        <is>
          <t>RUA ADELSON OLIVEIRA , S/N - ZONA RURAL</t>
        </is>
      </c>
      <c r="H3432" s="17" t="inlineStr">
        <is>
          <t>Rural</t>
        </is>
      </c>
      <c r="I3432" s="7" t="n">
        <v>4</v>
      </c>
      <c r="J3432" s="23" t="n"/>
      <c r="K3432" s="17" t="inlineStr">
        <is>
          <t>Sem câmera</t>
        </is>
      </c>
      <c r="L3432" s="22" t="n">
        <v>0</v>
      </c>
      <c r="M3432" s="17" t="inlineStr">
        <is>
          <t>Sem câmera</t>
        </is>
      </c>
      <c r="N3432" s="22" t="n">
        <v>0</v>
      </c>
      <c r="O3432" s="17" t="inlineStr">
        <is>
          <t>Sem câmera</t>
        </is>
      </c>
      <c r="P3432" s="22" t="n">
        <v>0</v>
      </c>
      <c r="Q3432" s="4" t="n"/>
      <c r="R3432" s="17" t="n"/>
      <c r="S3432" s="17" t="n"/>
      <c r="T3432" s="24" t="n"/>
      <c r="U3432" s="25" t="n">
        <v>-14.62838254</v>
      </c>
      <c r="V3432" s="25" t="n">
        <v>-39.94636594</v>
      </c>
    </row>
    <row r="3433">
      <c r="A3433" s="4" t="inlineStr">
        <is>
          <t>IGUAÍ</t>
        </is>
      </c>
      <c r="B3433" s="17" t="inlineStr">
        <is>
          <t>Recorte VPE</t>
        </is>
      </c>
      <c r="C3433" s="22" t="n">
        <v>146</v>
      </c>
      <c r="D3433" s="22" t="n">
        <v>1163</v>
      </c>
      <c r="E3433" s="4" t="inlineStr">
        <is>
          <t>ESCOLA MUNICIPAL JOSÉ DE ANCHIETA</t>
        </is>
      </c>
      <c r="F3433" s="4" t="inlineStr">
        <is>
          <t>DISTRITO PONTO CHIQUE</t>
        </is>
      </c>
      <c r="G3433" s="4" t="inlineStr">
        <is>
          <t>RUA SETE DE SETEMBRO, S/N - ZONA RURAL</t>
        </is>
      </c>
      <c r="H3433" s="17" t="inlineStr">
        <is>
          <t>Rural</t>
        </is>
      </c>
      <c r="I3433" s="7" t="n">
        <v>2</v>
      </c>
      <c r="J3433" s="23" t="n"/>
      <c r="K3433" s="17" t="inlineStr">
        <is>
          <t>Sem câmera</t>
        </is>
      </c>
      <c r="L3433" s="22" t="n">
        <v>0</v>
      </c>
      <c r="M3433" s="17" t="inlineStr">
        <is>
          <t>Sem câmera</t>
        </is>
      </c>
      <c r="N3433" s="22" t="n">
        <v>0</v>
      </c>
      <c r="O3433" s="17" t="inlineStr">
        <is>
          <t>Sem câmera</t>
        </is>
      </c>
      <c r="P3433" s="22" t="n">
        <v>0</v>
      </c>
      <c r="Q3433" s="4" t="n"/>
      <c r="R3433" s="17" t="n"/>
      <c r="S3433" s="17" t="n"/>
      <c r="T3433" s="24" t="n"/>
      <c r="U3433" s="25" t="n">
        <v>-14.56781325</v>
      </c>
      <c r="V3433" s="25" t="n">
        <v>-39.94629431</v>
      </c>
    </row>
    <row r="3434">
      <c r="A3434" s="4" t="inlineStr">
        <is>
          <t>IGUAÍ</t>
        </is>
      </c>
      <c r="B3434" s="17" t="inlineStr">
        <is>
          <t>Recorte VPE</t>
        </is>
      </c>
      <c r="C3434" s="22" t="n">
        <v>146</v>
      </c>
      <c r="D3434" s="22" t="n">
        <v>1368</v>
      </c>
      <c r="E3434" s="4" t="inlineStr">
        <is>
          <t>ESCOLA MUNICIPAL TEREZA ALMEIDA BORGES FREITAS</t>
        </is>
      </c>
      <c r="F3434" s="4" t="inlineStr">
        <is>
          <t>ARNULFO ORFÃO</t>
        </is>
      </c>
      <c r="G3434" s="4" t="inlineStr">
        <is>
          <t>PRAÇA IRAILDO PINTO, S/N - ZONA URBANA</t>
        </is>
      </c>
      <c r="H3434" s="17" t="inlineStr">
        <is>
          <t>Urbana</t>
        </is>
      </c>
      <c r="I3434" s="7" t="n">
        <v>2</v>
      </c>
      <c r="J3434" s="23" t="n">
        <v>352</v>
      </c>
      <c r="K3434" s="17" t="inlineStr">
        <is>
          <t>Sem câmera</t>
        </is>
      </c>
      <c r="L3434" s="22" t="n">
        <v>0</v>
      </c>
      <c r="M3434" s="17" t="inlineStr">
        <is>
          <t>Sem câmera</t>
        </is>
      </c>
      <c r="N3434" s="22" t="n">
        <v>0</v>
      </c>
      <c r="O3434" s="17" t="inlineStr">
        <is>
          <t>Atendido</t>
        </is>
      </c>
      <c r="P3434" s="22" t="n">
        <v>1</v>
      </c>
      <c r="Q3434" s="4" t="inlineStr">
        <is>
          <t>08-009_LPR_RUA ARLINDO PIRES PANIF DELICIAS DO TRIGO STD IBIPORANGA ALTAMIRA</t>
        </is>
      </c>
      <c r="R3434" s="17" t="inlineStr">
        <is>
          <t>FIX</t>
        </is>
      </c>
      <c r="S3434" s="17" t="inlineStr">
        <is>
          <t>M2241-QL</t>
        </is>
      </c>
      <c r="T3434" s="24" t="inlineStr">
        <is>
          <t>10.98.62.186</t>
        </is>
      </c>
      <c r="U3434" s="25" t="n">
        <v>-14.7491</v>
      </c>
      <c r="V3434" s="25" t="n">
        <v>-40.08646667</v>
      </c>
    </row>
    <row r="3435">
      <c r="A3435" s="4" t="inlineStr">
        <is>
          <t>IGUAÍ</t>
        </is>
      </c>
      <c r="B3435" s="17" t="inlineStr">
        <is>
          <t>Recorte VPE</t>
        </is>
      </c>
      <c r="C3435" s="22" t="n">
        <v>146</v>
      </c>
      <c r="D3435" s="22" t="n">
        <v>1376</v>
      </c>
      <c r="E3435" s="4" t="inlineStr">
        <is>
          <t>ESCOLA MUNICIPAL JABES DE SOUZA</t>
        </is>
      </c>
      <c r="F3435" s="4" t="inlineStr">
        <is>
          <t>MARINHO DA SILVA FREITAS</t>
        </is>
      </c>
      <c r="G3435" s="4" t="inlineStr">
        <is>
          <t>TRAVESSA BELA VISTA, N 2 - ZONA URBANA</t>
        </is>
      </c>
      <c r="H3435" s="17" t="inlineStr">
        <is>
          <t>Urbana</t>
        </is>
      </c>
      <c r="I3435" s="7" t="n">
        <v>2</v>
      </c>
      <c r="J3435" s="23" t="n">
        <v>335</v>
      </c>
      <c r="K3435" s="17" t="inlineStr">
        <is>
          <t>Sem câmera</t>
        </is>
      </c>
      <c r="L3435" s="22" t="n">
        <v>0</v>
      </c>
      <c r="M3435" s="17" t="inlineStr">
        <is>
          <t>Sem câmera</t>
        </is>
      </c>
      <c r="N3435" s="22" t="n">
        <v>0</v>
      </c>
      <c r="O3435" s="17" t="inlineStr">
        <is>
          <t>Atendido</t>
        </is>
      </c>
      <c r="P3435" s="22" t="n">
        <v>2</v>
      </c>
      <c r="Q3435" s="4" t="inlineStr">
        <is>
          <t>08-001_PTZ_RUA MONTEIRO LOBATO PRACA DA FEIRA</t>
        </is>
      </c>
      <c r="R3435" s="17" t="inlineStr">
        <is>
          <t>DOME</t>
        </is>
      </c>
      <c r="S3435" s="17" t="inlineStr">
        <is>
          <t>M6741-E-Z37</t>
        </is>
      </c>
      <c r="T3435" s="24" t="inlineStr">
        <is>
          <t>10.98.67.242</t>
        </is>
      </c>
      <c r="U3435" s="25" t="n">
        <v>-14.75967333</v>
      </c>
      <c r="V3435" s="25" t="n">
        <v>-40.09240833</v>
      </c>
    </row>
    <row r="3436">
      <c r="A3436" s="4" t="inlineStr">
        <is>
          <t>IGUAÍ</t>
        </is>
      </c>
      <c r="B3436" s="17" t="inlineStr">
        <is>
          <t>Recorte VPE</t>
        </is>
      </c>
      <c r="C3436" s="22" t="n">
        <v>146</v>
      </c>
      <c r="D3436" s="22" t="n">
        <v>1384</v>
      </c>
      <c r="E3436" s="4" t="inlineStr">
        <is>
          <t>FACULDADE UNOPAR (ANEXO AO ARANI)</t>
        </is>
      </c>
      <c r="F3436" s="4" t="inlineStr">
        <is>
          <t>CENTRO</t>
        </is>
      </c>
      <c r="G3436" s="4" t="inlineStr">
        <is>
          <t>RUA FULGENCIO TEIXEIRA, S/N - ZONA URBANA</t>
        </is>
      </c>
      <c r="H3436" s="17" t="inlineStr">
        <is>
          <t>Urbana</t>
        </is>
      </c>
      <c r="I3436" s="7" t="n">
        <v>8</v>
      </c>
      <c r="J3436" s="23" t="n">
        <v>161</v>
      </c>
      <c r="K3436" s="17" t="inlineStr">
        <is>
          <t>Sem câmera</t>
        </is>
      </c>
      <c r="L3436" s="22" t="n">
        <v>0</v>
      </c>
      <c r="M3436" s="17" t="inlineStr">
        <is>
          <t>Atendido</t>
        </is>
      </c>
      <c r="N3436" s="22" t="n">
        <v>2</v>
      </c>
      <c r="O3436" s="17" t="inlineStr">
        <is>
          <t>Atendido</t>
        </is>
      </c>
      <c r="P3436" s="22" t="n">
        <v>3</v>
      </c>
      <c r="Q3436" s="4" t="inlineStr">
        <is>
          <t>08-001_PTZ_RUA MONTEIRO LOBATO PRACA DA FEIRA</t>
        </is>
      </c>
      <c r="R3436" s="17" t="inlineStr">
        <is>
          <t>DOME</t>
        </is>
      </c>
      <c r="S3436" s="17" t="inlineStr">
        <is>
          <t>M6741-E-Z37</t>
        </is>
      </c>
      <c r="T3436" s="24" t="inlineStr">
        <is>
          <t>10.98.67.242</t>
        </is>
      </c>
      <c r="U3436" s="25" t="n">
        <v>-14.7599</v>
      </c>
      <c r="V3436" s="25" t="n">
        <v>-40.08961833</v>
      </c>
    </row>
    <row r="3437">
      <c r="A3437" s="4" t="inlineStr">
        <is>
          <t>IGUAÍ</t>
        </is>
      </c>
      <c r="B3437" s="17" t="inlineStr">
        <is>
          <t>Recorte VPE</t>
        </is>
      </c>
      <c r="C3437" s="22" t="n">
        <v>146</v>
      </c>
      <c r="D3437" s="22" t="n">
        <v>1430</v>
      </c>
      <c r="E3437" s="4" t="inlineStr">
        <is>
          <t>CEI - CENTRO EDUCACIONAL DE IGUAI</t>
        </is>
      </c>
      <c r="F3437" s="4" t="inlineStr">
        <is>
          <t>DOUTOR TINHO</t>
        </is>
      </c>
      <c r="G3437" s="4" t="inlineStr">
        <is>
          <t>RUA MARIA ROCHA SANTOS S/N - ZONA URBANA</t>
        </is>
      </c>
      <c r="H3437" s="17" t="inlineStr">
        <is>
          <t>Urbana</t>
        </is>
      </c>
      <c r="I3437" s="7" t="n">
        <v>7</v>
      </c>
      <c r="J3437" s="23" t="n">
        <v>482</v>
      </c>
      <c r="K3437" s="17" t="inlineStr">
        <is>
          <t>Sem câmera</t>
        </is>
      </c>
      <c r="L3437" s="22" t="n">
        <v>0</v>
      </c>
      <c r="M3437" s="17" t="inlineStr">
        <is>
          <t>Sem câmera</t>
        </is>
      </c>
      <c r="N3437" s="22" t="n">
        <v>0</v>
      </c>
      <c r="O3437" s="17" t="inlineStr">
        <is>
          <t>Atendido</t>
        </is>
      </c>
      <c r="P3437" s="22" t="n">
        <v>1</v>
      </c>
      <c r="Q3437" s="4" t="inlineStr">
        <is>
          <t>08-009_LPR_RUA ARLINDO PIRES PANIF DELICIAS DO TRIGO STD IBIPORANGA ALTAMIRA</t>
        </is>
      </c>
      <c r="R3437" s="17" t="inlineStr">
        <is>
          <t>FIX</t>
        </is>
      </c>
      <c r="S3437" s="17" t="inlineStr">
        <is>
          <t>M2241-QL</t>
        </is>
      </c>
      <c r="T3437" s="24" t="inlineStr">
        <is>
          <t>10.98.62.186</t>
        </is>
      </c>
      <c r="U3437" s="25" t="n">
        <v>-14.75111833</v>
      </c>
      <c r="V3437" s="25" t="n">
        <v>-40.08419</v>
      </c>
    </row>
    <row r="3438">
      <c r="A3438" s="4" t="inlineStr">
        <is>
          <t>IGUAÍ</t>
        </is>
      </c>
      <c r="B3438" s="17" t="inlineStr">
        <is>
          <t>Recorte VPE</t>
        </is>
      </c>
      <c r="C3438" s="22" t="n">
        <v>146</v>
      </c>
      <c r="D3438" s="22" t="n">
        <v>1449</v>
      </c>
      <c r="E3438" s="4" t="inlineStr">
        <is>
          <t>COLÉGIO MANOEL LOBO</t>
        </is>
      </c>
      <c r="F3438" s="4" t="inlineStr">
        <is>
          <t>CENTRO</t>
        </is>
      </c>
      <c r="G3438" s="4" t="inlineStr">
        <is>
          <t>RUA FULGENCIO  TEIXEIRA, N. 268 - ZONA URBANA</t>
        </is>
      </c>
      <c r="H3438" s="17" t="inlineStr">
        <is>
          <t>Urbana</t>
        </is>
      </c>
      <c r="I3438" s="7" t="n">
        <v>4</v>
      </c>
      <c r="J3438" s="23" t="n">
        <v>124</v>
      </c>
      <c r="K3438" s="17" t="inlineStr">
        <is>
          <t>Sem câmera</t>
        </is>
      </c>
      <c r="L3438" s="22" t="n">
        <v>0</v>
      </c>
      <c r="M3438" s="17" t="inlineStr">
        <is>
          <t>Atendido</t>
        </is>
      </c>
      <c r="N3438" s="22" t="n">
        <v>3</v>
      </c>
      <c r="O3438" s="17" t="inlineStr">
        <is>
          <t>Atendido</t>
        </is>
      </c>
      <c r="P3438" s="22" t="n">
        <v>3</v>
      </c>
      <c r="Q3438" s="4" t="inlineStr">
        <is>
          <t>08-001_PTZ_RUA MONTEIRO LOBATO PRACA DA FEIRA</t>
        </is>
      </c>
      <c r="R3438" s="17" t="inlineStr">
        <is>
          <t>DOME</t>
        </is>
      </c>
      <c r="S3438" s="17" t="inlineStr">
        <is>
          <t>M6741-E-Z37</t>
        </is>
      </c>
      <c r="T3438" s="24" t="inlineStr">
        <is>
          <t>10.98.67.242</t>
        </is>
      </c>
      <c r="U3438" s="25" t="n">
        <v>-14.75920167</v>
      </c>
      <c r="V3438" s="25" t="n">
        <v>-40.08870833</v>
      </c>
    </row>
    <row r="3439">
      <c r="A3439" s="4" t="inlineStr">
        <is>
          <t>ILHÉUS</t>
        </is>
      </c>
      <c r="B3439" s="17" t="inlineStr">
        <is>
          <t>Recorte VPE</t>
        </is>
      </c>
      <c r="C3439" s="22" t="n">
        <v>25</v>
      </c>
      <c r="D3439" s="22" t="n">
        <v>1015</v>
      </c>
      <c r="E3439" s="4" t="inlineStr">
        <is>
          <t>COLÉGIO IMPÁCTO</t>
        </is>
      </c>
      <c r="F3439" s="4" t="inlineStr">
        <is>
          <t>CENTRO</t>
        </is>
      </c>
      <c r="G3439" s="4" t="inlineStr">
        <is>
          <t>RUA RAMIRO DE CASTRO 63 - ZONA URBANA</t>
        </is>
      </c>
      <c r="H3439" s="17" t="inlineStr">
        <is>
          <t>Urbana</t>
        </is>
      </c>
      <c r="I3439" s="7" t="n">
        <v>14</v>
      </c>
      <c r="J3439" s="23" t="n">
        <v>44</v>
      </c>
      <c r="K3439" s="17" t="inlineStr">
        <is>
          <t>Atendido</t>
        </is>
      </c>
      <c r="L3439" s="22" t="n">
        <v>1</v>
      </c>
      <c r="M3439" s="17" t="inlineStr">
        <is>
          <t>Atendido</t>
        </is>
      </c>
      <c r="N3439" s="22" t="n">
        <v>3</v>
      </c>
      <c r="O3439" s="17" t="inlineStr">
        <is>
          <t>Atendido</t>
        </is>
      </c>
      <c r="P3439" s="22" t="n">
        <v>10</v>
      </c>
      <c r="Q3439" s="4" t="inlineStr">
        <is>
          <t>68-022_RF_TP_III_RUA RAMIRO CASTRO SN</t>
        </is>
      </c>
      <c r="R3439" s="17" t="inlineStr">
        <is>
          <t>FIX</t>
        </is>
      </c>
      <c r="S3439" s="17" t="inlineStr">
        <is>
          <t>M2241-QL</t>
        </is>
      </c>
      <c r="T3439" s="24" t="inlineStr">
        <is>
          <t>10.98.62.234</t>
        </is>
      </c>
      <c r="U3439" s="25" t="n">
        <v>-14.7985393</v>
      </c>
      <c r="V3439" s="25" t="n">
        <v>-39.0383793</v>
      </c>
    </row>
    <row r="3440">
      <c r="A3440" s="4" t="inlineStr">
        <is>
          <t>ILHÉUS</t>
        </is>
      </c>
      <c r="B3440" s="17" t="inlineStr">
        <is>
          <t>Recorte VPE</t>
        </is>
      </c>
      <c r="C3440" s="22" t="n">
        <v>25</v>
      </c>
      <c r="D3440" s="22" t="n">
        <v>1023</v>
      </c>
      <c r="E3440" s="4" t="inlineStr">
        <is>
          <t>CENTRO EDUCACIONAL ÁLVARO MELO VIEIRA</t>
        </is>
      </c>
      <c r="F3440" s="4" t="inlineStr">
        <is>
          <t>CENTRO</t>
        </is>
      </c>
      <c r="G3440" s="4" t="inlineStr">
        <is>
          <t>AV. CANAVIEIRAS, 92 - ZONA URBANA</t>
        </is>
      </c>
      <c r="H3440" s="17" t="inlineStr">
        <is>
          <t>Urbana</t>
        </is>
      </c>
      <c r="I3440" s="7" t="n">
        <v>6</v>
      </c>
      <c r="J3440" s="23" t="n">
        <v>226</v>
      </c>
      <c r="K3440" s="17" t="inlineStr">
        <is>
          <t>Sem câmera</t>
        </is>
      </c>
      <c r="L3440" s="22" t="n">
        <v>0</v>
      </c>
      <c r="M3440" s="17" t="inlineStr">
        <is>
          <t>Atendido</t>
        </is>
      </c>
      <c r="N3440" s="22" t="n">
        <v>1</v>
      </c>
      <c r="O3440" s="17" t="inlineStr">
        <is>
          <t>Atendido</t>
        </is>
      </c>
      <c r="P3440" s="22" t="n">
        <v>2</v>
      </c>
      <c r="Q3440" s="4" t="inlineStr">
        <is>
          <t>68-006_PTZ_AVENIDA SOARES LOPES</t>
        </is>
      </c>
      <c r="R3440" s="17" t="inlineStr">
        <is>
          <t>DOME</t>
        </is>
      </c>
      <c r="S3440" s="17" t="inlineStr">
        <is>
          <t>M6721-E-Z31</t>
        </is>
      </c>
      <c r="T3440" s="24" t="inlineStr">
        <is>
          <t>10.98.63.42</t>
        </is>
      </c>
      <c r="U3440" s="25" t="n">
        <v>-14.7922991</v>
      </c>
      <c r="V3440" s="25" t="n">
        <v>-39.0339072</v>
      </c>
    </row>
    <row r="3441">
      <c r="A3441" s="4" t="inlineStr">
        <is>
          <t>ILHÉUS</t>
        </is>
      </c>
      <c r="B3441" s="17" t="inlineStr">
        <is>
          <t>Recorte VPE</t>
        </is>
      </c>
      <c r="C3441" s="22" t="n">
        <v>25</v>
      </c>
      <c r="D3441" s="22" t="n">
        <v>1074</v>
      </c>
      <c r="E3441" s="4" t="inlineStr">
        <is>
          <t>ESCOLA MUNICIPAL HEITOR DIAS</t>
        </is>
      </c>
      <c r="F3441" s="4" t="inlineStr">
        <is>
          <t>CENTRO</t>
        </is>
      </c>
      <c r="G3441" s="4" t="inlineStr">
        <is>
          <t>AV. CANAVIEIRAS, S/N - ZONA URBANA</t>
        </is>
      </c>
      <c r="H3441" s="17" t="inlineStr">
        <is>
          <t>Urbana</t>
        </is>
      </c>
      <c r="I3441" s="7" t="n">
        <v>14</v>
      </c>
      <c r="J3441" s="23" t="n">
        <v>222</v>
      </c>
      <c r="K3441" s="17" t="inlineStr">
        <is>
          <t>Sem câmera</t>
        </is>
      </c>
      <c r="L3441" s="22" t="n">
        <v>0</v>
      </c>
      <c r="M3441" s="17" t="inlineStr">
        <is>
          <t>Atendido</t>
        </is>
      </c>
      <c r="N3441" s="22" t="n">
        <v>1</v>
      </c>
      <c r="O3441" s="17" t="inlineStr">
        <is>
          <t>Atendido</t>
        </is>
      </c>
      <c r="P3441" s="22" t="n">
        <v>2</v>
      </c>
      <c r="Q3441" s="4" t="inlineStr">
        <is>
          <t>68-006_PTZ_AVENIDA SOARES LOPES</t>
        </is>
      </c>
      <c r="R3441" s="17" t="inlineStr">
        <is>
          <t>DOME</t>
        </is>
      </c>
      <c r="S3441" s="17" t="inlineStr">
        <is>
          <t>M6721-E-Z31</t>
        </is>
      </c>
      <c r="T3441" s="24" t="inlineStr">
        <is>
          <t>10.98.63.42</t>
        </is>
      </c>
      <c r="U3441" s="25" t="n">
        <v>-14.7919078</v>
      </c>
      <c r="V3441" s="25" t="n">
        <v>-39.0340415</v>
      </c>
    </row>
    <row r="3442">
      <c r="A3442" s="4" t="inlineStr">
        <is>
          <t>ILHÉUS</t>
        </is>
      </c>
      <c r="B3442" s="17" t="inlineStr">
        <is>
          <t>Recorte VPE</t>
        </is>
      </c>
      <c r="C3442" s="22" t="n">
        <v>25</v>
      </c>
      <c r="D3442" s="22" t="n">
        <v>1082</v>
      </c>
      <c r="E3442" s="4" t="inlineStr">
        <is>
          <t>INSTITUTO MUNICIPAL DE EDUCAÇÃO</t>
        </is>
      </c>
      <c r="F3442" s="4" t="inlineStr">
        <is>
          <t>CENTRO</t>
        </is>
      </c>
      <c r="G3442" s="4" t="inlineStr">
        <is>
          <t>AV CANAVIEIRAS S/N - ZONA URBANA</t>
        </is>
      </c>
      <c r="H3442" s="17" t="inlineStr">
        <is>
          <t>Urbana</t>
        </is>
      </c>
      <c r="I3442" s="7" t="n">
        <v>13</v>
      </c>
      <c r="J3442" s="23" t="n">
        <v>172</v>
      </c>
      <c r="K3442" s="17" t="inlineStr">
        <is>
          <t>Sem câmera</t>
        </is>
      </c>
      <c r="L3442" s="22" t="n">
        <v>0</v>
      </c>
      <c r="M3442" s="17" t="inlineStr">
        <is>
          <t>Atendido</t>
        </is>
      </c>
      <c r="N3442" s="22" t="n">
        <v>1</v>
      </c>
      <c r="O3442" s="17" t="inlineStr">
        <is>
          <t>Atendido</t>
        </is>
      </c>
      <c r="P3442" s="22" t="n">
        <v>2</v>
      </c>
      <c r="Q3442" s="4" t="inlineStr">
        <is>
          <t>68-006_PTZ_AVENIDA SOARES LOPES</t>
        </is>
      </c>
      <c r="R3442" s="17" t="inlineStr">
        <is>
          <t>DOME</t>
        </is>
      </c>
      <c r="S3442" s="17" t="inlineStr">
        <is>
          <t>M6721-E-Z31</t>
        </is>
      </c>
      <c r="T3442" s="24" t="inlineStr">
        <is>
          <t>10.98.63.42</t>
        </is>
      </c>
      <c r="U3442" s="25" t="n">
        <v>-14.791799</v>
      </c>
      <c r="V3442" s="25" t="n">
        <v>-39.0335907</v>
      </c>
    </row>
    <row r="3443">
      <c r="A3443" s="4" t="inlineStr">
        <is>
          <t>ILHÉUS</t>
        </is>
      </c>
      <c r="B3443" s="17" t="inlineStr">
        <is>
          <t>Recorte VPE</t>
        </is>
      </c>
      <c r="C3443" s="22" t="n">
        <v>25</v>
      </c>
      <c r="D3443" s="22" t="n">
        <v>1120</v>
      </c>
      <c r="E3443" s="4" t="inlineStr">
        <is>
          <t>SINDICATO DOS BANCÁRIOS</t>
        </is>
      </c>
      <c r="F3443" s="4" t="inlineStr">
        <is>
          <t>CENTRO</t>
        </is>
      </c>
      <c r="G3443" s="4" t="inlineStr">
        <is>
          <t>RUA ANA NERY 140 - ZONA URBANA</t>
        </is>
      </c>
      <c r="H3443" s="17" t="inlineStr">
        <is>
          <t>Urbana</t>
        </is>
      </c>
      <c r="I3443" s="7" t="n">
        <v>4</v>
      </c>
      <c r="J3443" s="23" t="n">
        <v>157</v>
      </c>
      <c r="K3443" s="17" t="inlineStr">
        <is>
          <t>Sem câmera</t>
        </is>
      </c>
      <c r="L3443" s="22" t="n">
        <v>0</v>
      </c>
      <c r="M3443" s="17" t="inlineStr">
        <is>
          <t>Atendido</t>
        </is>
      </c>
      <c r="N3443" s="22" t="n">
        <v>4</v>
      </c>
      <c r="O3443" s="17" t="inlineStr">
        <is>
          <t>Atendido</t>
        </is>
      </c>
      <c r="P3443" s="22" t="n">
        <v>11</v>
      </c>
      <c r="Q3443" s="4" t="inlineStr">
        <is>
          <t>68-022_RF_TP_III_RUA RAMIRO CASTRO SN</t>
        </is>
      </c>
      <c r="R3443" s="17" t="inlineStr">
        <is>
          <t>FIX</t>
        </is>
      </c>
      <c r="S3443" s="17" t="inlineStr">
        <is>
          <t>M2241-QL</t>
        </is>
      </c>
      <c r="T3443" s="24" t="inlineStr">
        <is>
          <t>10.98.62.234</t>
        </is>
      </c>
      <c r="U3443" s="25" t="n">
        <v>-14.7971146</v>
      </c>
      <c r="V3443" s="25" t="n">
        <v>-39.0385037</v>
      </c>
    </row>
    <row r="3444">
      <c r="A3444" s="4" t="inlineStr">
        <is>
          <t>ILHÉUS</t>
        </is>
      </c>
      <c r="B3444" s="17" t="inlineStr">
        <is>
          <t>Recorte VPE</t>
        </is>
      </c>
      <c r="C3444" s="22" t="n">
        <v>25</v>
      </c>
      <c r="D3444" s="22" t="n">
        <v>1155</v>
      </c>
      <c r="E3444" s="4" t="inlineStr">
        <is>
          <t>ESCOLA MUNICIPAL PEQUENO DAVI</t>
        </is>
      </c>
      <c r="F3444" s="4" t="inlineStr">
        <is>
          <t>MALHADO</t>
        </is>
      </c>
      <c r="G3444" s="4" t="inlineStr">
        <is>
          <t>AVENIDA ANTONIO CARLOS MAGALHÃES, N. 1694 - ZONA URBANA</t>
        </is>
      </c>
      <c r="H3444" s="17" t="inlineStr">
        <is>
          <t>Urbana</t>
        </is>
      </c>
      <c r="I3444" s="7" t="n">
        <v>5</v>
      </c>
      <c r="J3444" s="23" t="n">
        <v>22</v>
      </c>
      <c r="K3444" s="17" t="inlineStr">
        <is>
          <t>Atendido</t>
        </is>
      </c>
      <c r="L3444" s="22" t="n">
        <v>1</v>
      </c>
      <c r="M3444" s="17" t="inlineStr">
        <is>
          <t>Atendido</t>
        </is>
      </c>
      <c r="N3444" s="22" t="n">
        <v>2</v>
      </c>
      <c r="O3444" s="17" t="inlineStr">
        <is>
          <t>Atendido</t>
        </is>
      </c>
      <c r="P3444" s="22" t="n">
        <v>3</v>
      </c>
      <c r="Q3444" s="4" t="inlineStr">
        <is>
          <t>68-026_PTZ_AVENIDA ANTONIO CARLOS MAGALHAES</t>
        </is>
      </c>
      <c r="R3444" s="17" t="inlineStr">
        <is>
          <t>DOME</t>
        </is>
      </c>
      <c r="S3444" s="17" t="inlineStr">
        <is>
          <t>M6741-E-Z37</t>
        </is>
      </c>
      <c r="T3444" s="24" t="inlineStr">
        <is>
          <t>10.98.65.26</t>
        </is>
      </c>
      <c r="U3444" s="25" t="n">
        <v>-14.7828843</v>
      </c>
      <c r="V3444" s="25" t="n">
        <v>-39.0511579</v>
      </c>
    </row>
    <row r="3445">
      <c r="A3445" s="4" t="inlineStr">
        <is>
          <t>ILHÉUS</t>
        </is>
      </c>
      <c r="B3445" s="17" t="inlineStr">
        <is>
          <t>Recorte VPE</t>
        </is>
      </c>
      <c r="C3445" s="22" t="n">
        <v>25</v>
      </c>
      <c r="D3445" s="22" t="n">
        <v>1171</v>
      </c>
      <c r="E3445" s="4" t="inlineStr">
        <is>
          <t>CCEP DO CHOCOLATE - NELSON SCHAUN</t>
        </is>
      </c>
      <c r="F3445" s="4" t="inlineStr">
        <is>
          <t>MALHADO</t>
        </is>
      </c>
      <c r="G3445" s="4" t="inlineStr">
        <is>
          <t>AV. ANTÔNIO CARLOS MAGALHÃES, N 756 - ZONA URBANA</t>
        </is>
      </c>
      <c r="H3445" s="17" t="inlineStr">
        <is>
          <t>Urbana</t>
        </is>
      </c>
      <c r="I3445" s="7" t="n">
        <v>22</v>
      </c>
      <c r="J3445" s="23" t="n">
        <v>109</v>
      </c>
      <c r="K3445" s="17" t="inlineStr">
        <is>
          <t>Sem câmera</t>
        </is>
      </c>
      <c r="L3445" s="22" t="n">
        <v>0</v>
      </c>
      <c r="M3445" s="17" t="inlineStr">
        <is>
          <t>Atendido</t>
        </is>
      </c>
      <c r="N3445" s="22" t="n">
        <v>2</v>
      </c>
      <c r="O3445" s="17" t="inlineStr">
        <is>
          <t>Atendido</t>
        </is>
      </c>
      <c r="P3445" s="22" t="n">
        <v>3</v>
      </c>
      <c r="Q3445" s="4" t="inlineStr">
        <is>
          <t>68-027_PTZ_AVENIDA ANTONIO CARLOS MAGALHAES EM FRENTE AO ACAI DA RAINHA</t>
        </is>
      </c>
      <c r="R3445" s="17" t="inlineStr">
        <is>
          <t>DOME</t>
        </is>
      </c>
      <c r="S3445" s="17" t="inlineStr">
        <is>
          <t>M6741-E-Z37</t>
        </is>
      </c>
      <c r="T3445" s="24" t="inlineStr">
        <is>
          <t>10.98.65.34</t>
        </is>
      </c>
      <c r="U3445" s="25" t="n">
        <v>-14.7850296</v>
      </c>
      <c r="V3445" s="25" t="n">
        <v>-39.0440503</v>
      </c>
    </row>
    <row r="3446">
      <c r="A3446" s="4" t="inlineStr">
        <is>
          <t>ILHÉUS</t>
        </is>
      </c>
      <c r="B3446" s="17" t="inlineStr">
        <is>
          <t>Recorte VPE</t>
        </is>
      </c>
      <c r="C3446" s="22" t="n">
        <v>25</v>
      </c>
      <c r="D3446" s="22" t="n">
        <v>1201</v>
      </c>
      <c r="E3446" s="4" t="inlineStr">
        <is>
          <t>POLO BASE DA SAÚDE INDÍGENA (COLÉGIO SÃO SEBASTIÃO)</t>
        </is>
      </c>
      <c r="F3446" s="4" t="inlineStr">
        <is>
          <t>ALTO SÃO SEBASTIÃO</t>
        </is>
      </c>
      <c r="G3446" s="4" t="inlineStr">
        <is>
          <t>RUA EPITÁCIO PESSOA, 42 - ZONA URBANA</t>
        </is>
      </c>
      <c r="H3446" s="17" t="inlineStr">
        <is>
          <t>Urbana</t>
        </is>
      </c>
      <c r="I3446" s="7" t="n">
        <v>2</v>
      </c>
      <c r="J3446" s="23" t="n">
        <v>332</v>
      </c>
      <c r="K3446" s="17" t="inlineStr">
        <is>
          <t>Sem câmera</t>
        </is>
      </c>
      <c r="L3446" s="22" t="n">
        <v>0</v>
      </c>
      <c r="M3446" s="17" t="inlineStr">
        <is>
          <t>Sem câmera</t>
        </is>
      </c>
      <c r="N3446" s="22" t="n">
        <v>0</v>
      </c>
      <c r="O3446" s="17" t="inlineStr">
        <is>
          <t>Atendido</t>
        </is>
      </c>
      <c r="P3446" s="22" t="n">
        <v>10</v>
      </c>
      <c r="Q3446" s="4" t="inlineStr">
        <is>
          <t>68-031_LPR_PRACA DOM EDUARDO EM FRENTE AO BANCO SICOOB STD CENTRO</t>
        </is>
      </c>
      <c r="R3446" s="17" t="inlineStr">
        <is>
          <t>FIX</t>
        </is>
      </c>
      <c r="S3446" s="17" t="inlineStr">
        <is>
          <t>M2241-QL</t>
        </is>
      </c>
      <c r="T3446" s="24" t="inlineStr">
        <is>
          <t>10.98.67.82</t>
        </is>
      </c>
      <c r="U3446" s="25" t="n">
        <v>-14.8021827</v>
      </c>
      <c r="V3446" s="25" t="n">
        <v>-39.03244</v>
      </c>
    </row>
    <row r="3447">
      <c r="A3447" s="4" t="inlineStr">
        <is>
          <t>ILHÉUS</t>
        </is>
      </c>
      <c r="B3447" s="17" t="inlineStr">
        <is>
          <t>Recorte VPE</t>
        </is>
      </c>
      <c r="C3447" s="22" t="n">
        <v>25</v>
      </c>
      <c r="D3447" s="22" t="n">
        <v>1430</v>
      </c>
      <c r="E3447" s="4" t="inlineStr">
        <is>
          <t>ESCOLA VOVÔ ISAAC</t>
        </is>
      </c>
      <c r="F3447" s="4" t="inlineStr">
        <is>
          <t>MALHADO</t>
        </is>
      </c>
      <c r="G3447" s="4" t="inlineStr">
        <is>
          <t>RUA DO CANO, S/N, PARQUE INFANTIL - ZONA URBANA</t>
        </is>
      </c>
      <c r="H3447" s="17" t="inlineStr">
        <is>
          <t>Urbana</t>
        </is>
      </c>
      <c r="I3447" s="7" t="n">
        <v>8</v>
      </c>
      <c r="J3447" s="23" t="n">
        <v>260</v>
      </c>
      <c r="K3447" s="17" t="inlineStr">
        <is>
          <t>Sem câmera</t>
        </is>
      </c>
      <c r="L3447" s="22" t="n">
        <v>0</v>
      </c>
      <c r="M3447" s="17" t="inlineStr">
        <is>
          <t>Atendido</t>
        </is>
      </c>
      <c r="N3447" s="22" t="n">
        <v>1</v>
      </c>
      <c r="O3447" s="17" t="inlineStr">
        <is>
          <t>Atendido</t>
        </is>
      </c>
      <c r="P3447" s="22" t="n">
        <v>2</v>
      </c>
      <c r="Q3447" s="4" t="inlineStr">
        <is>
          <t>70-018_RF_TP_IV_BA 001 EM FRENTE AO COLEGIO ESTADUAL PAULO AMERICO</t>
        </is>
      </c>
      <c r="R3447" s="17" t="inlineStr">
        <is>
          <t>FIX</t>
        </is>
      </c>
      <c r="S3447" s="17" t="inlineStr">
        <is>
          <t>M2241-QL</t>
        </is>
      </c>
      <c r="T3447" s="24" t="inlineStr">
        <is>
          <t>10.98.67.74</t>
        </is>
      </c>
      <c r="U3447" s="25" t="n">
        <v>-14.7834838</v>
      </c>
      <c r="V3447" s="25" t="n">
        <v>-39.0547441</v>
      </c>
    </row>
    <row r="3448">
      <c r="A3448" s="4" t="inlineStr">
        <is>
          <t>ILHÉUS</t>
        </is>
      </c>
      <c r="B3448" s="17" t="inlineStr">
        <is>
          <t>Recorte VPE</t>
        </is>
      </c>
      <c r="C3448" s="22" t="n">
        <v>25</v>
      </c>
      <c r="D3448" s="22" t="n">
        <v>1457</v>
      </c>
      <c r="E3448" s="4" t="inlineStr">
        <is>
          <t>COLÉGIO ESTADUAL JORGE AMADO (ANTIGO COLÉGIO MODELO)</t>
        </is>
      </c>
      <c r="F3448" s="4" t="inlineStr">
        <is>
          <t>MALHADO</t>
        </is>
      </c>
      <c r="G3448" s="4" t="inlineStr">
        <is>
          <t>AV ESPERANÇA S/N - ZONA URBANA</t>
        </is>
      </c>
      <c r="H3448" s="17" t="inlineStr">
        <is>
          <t>Urbana</t>
        </is>
      </c>
      <c r="I3448" s="7" t="n">
        <v>14</v>
      </c>
      <c r="J3448" s="23" t="n">
        <v>712</v>
      </c>
      <c r="K3448" s="17" t="inlineStr">
        <is>
          <t>Sem câmera</t>
        </is>
      </c>
      <c r="L3448" s="22" t="n">
        <v>0</v>
      </c>
      <c r="M3448" s="17" t="inlineStr">
        <is>
          <t>Sem câmera</t>
        </is>
      </c>
      <c r="N3448" s="22" t="n">
        <v>0</v>
      </c>
      <c r="O3448" s="17" t="inlineStr">
        <is>
          <t>Sem câmera</t>
        </is>
      </c>
      <c r="P3448" s="22" t="n">
        <v>0</v>
      </c>
      <c r="Q3448" s="4" t="inlineStr">
        <is>
          <t>SEAP-I-022_PTZ_AV GOV ROBERTO SANTOS</t>
        </is>
      </c>
      <c r="R3448" s="17" t="inlineStr">
        <is>
          <t>DOME</t>
        </is>
      </c>
      <c r="S3448" s="17" t="inlineStr">
        <is>
          <t>M6741-E-Z37</t>
        </is>
      </c>
      <c r="T3448" s="24" t="inlineStr">
        <is>
          <t>10.98.66.242</t>
        </is>
      </c>
      <c r="U3448" s="25" t="n">
        <v>-14.7884587</v>
      </c>
      <c r="V3448" s="25" t="n">
        <v>-39.0605802</v>
      </c>
    </row>
    <row r="3449">
      <c r="A3449" s="4" t="inlineStr">
        <is>
          <t>ILHÉUS</t>
        </is>
      </c>
      <c r="B3449" s="17" t="inlineStr">
        <is>
          <t>Recorte VPE</t>
        </is>
      </c>
      <c r="C3449" s="22" t="n">
        <v>25</v>
      </c>
      <c r="D3449" s="22" t="n">
        <v>1473</v>
      </c>
      <c r="E3449" s="4" t="inlineStr">
        <is>
          <t>ESCOLA MUNICIPAL DE CASTELO NOVO</t>
        </is>
      </c>
      <c r="F3449" s="4" t="inlineStr">
        <is>
          <t>DISTRITO CASTELO NOVO</t>
        </is>
      </c>
      <c r="G3449" s="4" t="inlineStr">
        <is>
          <t>RUA SALGADO FILHO - ZONA RURAL</t>
        </is>
      </c>
      <c r="H3449" s="17" t="inlineStr">
        <is>
          <t>Rural</t>
        </is>
      </c>
      <c r="I3449" s="7" t="n">
        <v>4</v>
      </c>
      <c r="J3449" s="23" t="n"/>
      <c r="K3449" s="17" t="inlineStr">
        <is>
          <t>Sem câmera</t>
        </is>
      </c>
      <c r="L3449" s="22" t="n">
        <v>0</v>
      </c>
      <c r="M3449" s="17" t="inlineStr">
        <is>
          <t>Sem câmera</t>
        </is>
      </c>
      <c r="N3449" s="22" t="n">
        <v>0</v>
      </c>
      <c r="O3449" s="17" t="inlineStr">
        <is>
          <t>Sem câmera</t>
        </is>
      </c>
      <c r="P3449" s="22" t="n">
        <v>0</v>
      </c>
      <c r="Q3449" s="4" t="n"/>
      <c r="R3449" s="17" t="n"/>
      <c r="S3449" s="17" t="n"/>
      <c r="T3449" s="24" t="n"/>
      <c r="U3449" s="25" t="n">
        <v>-14.6553487</v>
      </c>
      <c r="V3449" s="25" t="n">
        <v>-39.190335</v>
      </c>
    </row>
    <row r="3450">
      <c r="A3450" s="4" t="inlineStr">
        <is>
          <t>ILHÉUS</t>
        </is>
      </c>
      <c r="B3450" s="17" t="inlineStr">
        <is>
          <t>Recorte VPE</t>
        </is>
      </c>
      <c r="C3450" s="22" t="n">
        <v>25</v>
      </c>
      <c r="D3450" s="22" t="n">
        <v>1481</v>
      </c>
      <c r="E3450" s="4" t="inlineStr">
        <is>
          <t>ESCOLA MUNICIPAL DO IGUAPE (CENTRO COMUNITARIO)</t>
        </is>
      </c>
      <c r="F3450" s="4" t="inlineStr">
        <is>
          <t>IGUAPE</t>
        </is>
      </c>
      <c r="G3450" s="4" t="inlineStr">
        <is>
          <t>RUA MARIA LUIZA LAVIGNE, S/N - ZONA URBANA</t>
        </is>
      </c>
      <c r="H3450" s="17" t="inlineStr">
        <is>
          <t>Urbana</t>
        </is>
      </c>
      <c r="I3450" s="7" t="n">
        <v>8</v>
      </c>
      <c r="J3450" s="23" t="n">
        <v>206</v>
      </c>
      <c r="K3450" s="17" t="inlineStr">
        <is>
          <t>Sem câmera</t>
        </is>
      </c>
      <c r="L3450" s="22" t="n">
        <v>0</v>
      </c>
      <c r="M3450" s="17" t="inlineStr">
        <is>
          <t>Atendido</t>
        </is>
      </c>
      <c r="N3450" s="22" t="n">
        <v>2</v>
      </c>
      <c r="O3450" s="17" t="inlineStr">
        <is>
          <t>Atendido</t>
        </is>
      </c>
      <c r="P3450" s="22" t="n">
        <v>3</v>
      </c>
      <c r="Q3450" s="4" t="inlineStr">
        <is>
          <t>70-025_LPR_BA 262 PROX A SUPER GAS BRAS</t>
        </is>
      </c>
      <c r="R3450" s="17" t="inlineStr">
        <is>
          <t>FIX</t>
        </is>
      </c>
      <c r="S3450" s="17" t="inlineStr">
        <is>
          <t>M2241-QL</t>
        </is>
      </c>
      <c r="T3450" s="24" t="inlineStr">
        <is>
          <t>10.98.64.114</t>
        </is>
      </c>
      <c r="U3450" s="25" t="n">
        <v>-14.743409</v>
      </c>
      <c r="V3450" s="25" t="n">
        <v>-39.0687638</v>
      </c>
    </row>
    <row r="3451">
      <c r="A3451" s="4" t="inlineStr">
        <is>
          <t>ILHÉUS</t>
        </is>
      </c>
      <c r="B3451" s="17" t="inlineStr">
        <is>
          <t>Recorte VPE</t>
        </is>
      </c>
      <c r="C3451" s="22" t="n">
        <v>25</v>
      </c>
      <c r="D3451" s="22" t="n">
        <v>1490</v>
      </c>
      <c r="E3451" s="4" t="inlineStr">
        <is>
          <t>ESCOLA MUNICIPAL DE SAMBAITUBA</t>
        </is>
      </c>
      <c r="F3451" s="4" t="inlineStr">
        <is>
          <t>DISTRITO SAMBAITUBA</t>
        </is>
      </c>
      <c r="G3451" s="4" t="inlineStr">
        <is>
          <t>DISTRITO SAMBAITUBA - ZONA RURAL</t>
        </is>
      </c>
      <c r="H3451" s="17" t="inlineStr">
        <is>
          <t>Rural</t>
        </is>
      </c>
      <c r="I3451" s="7" t="n">
        <v>7</v>
      </c>
      <c r="J3451" s="23" t="n">
        <v>42</v>
      </c>
      <c r="K3451" s="17" t="inlineStr">
        <is>
          <t>Atendido</t>
        </is>
      </c>
      <c r="L3451" s="22" t="n">
        <v>1</v>
      </c>
      <c r="M3451" s="17" t="inlineStr">
        <is>
          <t>Atendido</t>
        </is>
      </c>
      <c r="N3451" s="22" t="n">
        <v>2</v>
      </c>
      <c r="O3451" s="17" t="inlineStr">
        <is>
          <t>Atendido</t>
        </is>
      </c>
      <c r="P3451" s="22" t="n">
        <v>2</v>
      </c>
      <c r="Q3451" s="4" t="inlineStr">
        <is>
          <t>70-012_RF_TP_IV_RUA DIRETA DE SAMBAITUBA-EM FRENTE A ESCOLA MUNICIPAL DE SAMBAITUBA</t>
        </is>
      </c>
      <c r="R3451" s="17" t="inlineStr">
        <is>
          <t>FIX</t>
        </is>
      </c>
      <c r="S3451" s="17" t="inlineStr">
        <is>
          <t>M2241-QL</t>
        </is>
      </c>
      <c r="T3451" s="24" t="inlineStr">
        <is>
          <t>10.98.110.62</t>
        </is>
      </c>
      <c r="U3451" s="25" t="n">
        <v>-14.6591576</v>
      </c>
      <c r="V3451" s="25" t="n">
        <v>-39.0995548</v>
      </c>
    </row>
    <row r="3452">
      <c r="A3452" s="4" t="inlineStr">
        <is>
          <t>ILHÉUS</t>
        </is>
      </c>
      <c r="B3452" s="17" t="inlineStr">
        <is>
          <t>Recorte VPE</t>
        </is>
      </c>
      <c r="C3452" s="22" t="n">
        <v>25</v>
      </c>
      <c r="D3452" s="22" t="n">
        <v>1503</v>
      </c>
      <c r="E3452" s="4" t="inlineStr">
        <is>
          <t>ESCOLA MUNICIPAL DE CAROBEIRA</t>
        </is>
      </c>
      <c r="F3452" s="4" t="inlineStr">
        <is>
          <t>DISTRITO CAROBEIRA</t>
        </is>
      </c>
      <c r="G3452" s="4" t="inlineStr">
        <is>
          <t>DISTRITO CAROBEIRA - ZONA RURAL</t>
        </is>
      </c>
      <c r="H3452" s="17" t="inlineStr">
        <is>
          <t>Rural</t>
        </is>
      </c>
      <c r="I3452" s="7" t="n">
        <v>1</v>
      </c>
      <c r="J3452" s="23" t="n">
        <v>4108</v>
      </c>
      <c r="K3452" s="17" t="inlineStr">
        <is>
          <t>Sem câmera</t>
        </is>
      </c>
      <c r="L3452" s="22" t="n">
        <v>0</v>
      </c>
      <c r="M3452" s="17" t="inlineStr">
        <is>
          <t>Sem câmera</t>
        </is>
      </c>
      <c r="N3452" s="22" t="n">
        <v>0</v>
      </c>
      <c r="O3452" s="17" t="inlineStr">
        <is>
          <t>Sem câmera</t>
        </is>
      </c>
      <c r="P3452" s="22" t="n">
        <v>0</v>
      </c>
      <c r="Q3452" s="4" t="inlineStr">
        <is>
          <t>70-003_RF_TP_III_RUA A DISTRITO INDUSTRIAL</t>
        </is>
      </c>
      <c r="R3452" s="17" t="inlineStr">
        <is>
          <t>FIX</t>
        </is>
      </c>
      <c r="S3452" s="17" t="inlineStr">
        <is>
          <t>M2241-QL</t>
        </is>
      </c>
      <c r="T3452" s="24" t="inlineStr">
        <is>
          <t>10.98.64.226</t>
        </is>
      </c>
      <c r="U3452" s="25" t="n">
        <v>-14.7193211</v>
      </c>
      <c r="V3452" s="25" t="n">
        <v>-39.0983107</v>
      </c>
    </row>
    <row r="3453">
      <c r="A3453" s="4" t="inlineStr">
        <is>
          <t>ILHÉUS</t>
        </is>
      </c>
      <c r="B3453" s="17" t="inlineStr">
        <is>
          <t>Recorte VPE</t>
        </is>
      </c>
      <c r="C3453" s="22" t="n">
        <v>25</v>
      </c>
      <c r="D3453" s="22" t="n">
        <v>1511</v>
      </c>
      <c r="E3453" s="4" t="inlineStr">
        <is>
          <t>ESCOLA MUNICIPAL DE LAGOA ENCANTADA</t>
        </is>
      </c>
      <c r="F3453" s="4" t="inlineStr">
        <is>
          <t>POVOADO LAGOA ENCANTADA</t>
        </is>
      </c>
      <c r="G3453" s="4" t="inlineStr">
        <is>
          <t>POVOADO LAGOA ENCANTADA - ZONA RURAL</t>
        </is>
      </c>
      <c r="H3453" s="17" t="inlineStr">
        <is>
          <t>Rural</t>
        </is>
      </c>
      <c r="I3453" s="7" t="n">
        <v>2</v>
      </c>
      <c r="J3453" s="23" t="n"/>
      <c r="K3453" s="17" t="inlineStr">
        <is>
          <t>Sem câmera</t>
        </is>
      </c>
      <c r="L3453" s="22" t="n">
        <v>0</v>
      </c>
      <c r="M3453" s="17" t="inlineStr">
        <is>
          <t>Sem câmera</t>
        </is>
      </c>
      <c r="N3453" s="22" t="n">
        <v>0</v>
      </c>
      <c r="O3453" s="17" t="inlineStr">
        <is>
          <t>Sem câmera</t>
        </is>
      </c>
      <c r="P3453" s="22" t="n">
        <v>0</v>
      </c>
      <c r="Q3453" s="4" t="n"/>
      <c r="R3453" s="17" t="n"/>
      <c r="S3453" s="17" t="n"/>
      <c r="T3453" s="24" t="n"/>
      <c r="U3453" s="25" t="n">
        <v>-14.6221552</v>
      </c>
      <c r="V3453" s="25" t="n">
        <v>-39.1444957</v>
      </c>
    </row>
    <row r="3454">
      <c r="A3454" s="4" t="inlineStr">
        <is>
          <t>ILHÉUS</t>
        </is>
      </c>
      <c r="B3454" s="17" t="inlineStr">
        <is>
          <t>Recorte VPE</t>
        </is>
      </c>
      <c r="C3454" s="22" t="n">
        <v>25</v>
      </c>
      <c r="D3454" s="22" t="n">
        <v>1520</v>
      </c>
      <c r="E3454" s="4" t="inlineStr">
        <is>
          <t>ESCOLA MUNICIPAL DE INEMA (JOSE ANTONIO DE BRITO)</t>
        </is>
      </c>
      <c r="F3454" s="4" t="inlineStr">
        <is>
          <t>DISTRITO INEMA</t>
        </is>
      </c>
      <c r="G3454" s="4" t="inlineStr">
        <is>
          <t>DISTRITO INEMA - ZONA RURAL</t>
        </is>
      </c>
      <c r="H3454" s="17" t="inlineStr">
        <is>
          <t>Rural</t>
        </is>
      </c>
      <c r="I3454" s="7" t="n">
        <v>6</v>
      </c>
      <c r="J3454" s="23" t="n"/>
      <c r="K3454" s="17" t="inlineStr">
        <is>
          <t>Sem câmera</t>
        </is>
      </c>
      <c r="L3454" s="22" t="n">
        <v>0</v>
      </c>
      <c r="M3454" s="17" t="inlineStr">
        <is>
          <t>Sem câmera</t>
        </is>
      </c>
      <c r="N3454" s="22" t="n">
        <v>0</v>
      </c>
      <c r="O3454" s="17" t="inlineStr">
        <is>
          <t>Sem câmera</t>
        </is>
      </c>
      <c r="P3454" s="22" t="n">
        <v>0</v>
      </c>
      <c r="Q3454" s="4" t="n"/>
      <c r="R3454" s="17" t="n"/>
      <c r="S3454" s="17" t="n"/>
      <c r="T3454" s="24" t="n"/>
      <c r="U3454" s="25" t="n">
        <v>-14.5055184</v>
      </c>
      <c r="V3454" s="25" t="n">
        <v>-39.4740416</v>
      </c>
    </row>
    <row r="3455">
      <c r="A3455" s="4" t="inlineStr">
        <is>
          <t>ILHÉUS</t>
        </is>
      </c>
      <c r="B3455" s="17" t="inlineStr">
        <is>
          <t>Recorte VPE</t>
        </is>
      </c>
      <c r="C3455" s="22" t="n">
        <v>25</v>
      </c>
      <c r="D3455" s="22" t="n">
        <v>1538</v>
      </c>
      <c r="E3455" s="4" t="inlineStr">
        <is>
          <t>ESCOLA MUNICIPAL DE BANCO CENTRAL</t>
        </is>
      </c>
      <c r="F3455" s="4" t="inlineStr">
        <is>
          <t>DISTRITO BANCO CENTRAL</t>
        </is>
      </c>
      <c r="G3455" s="4" t="inlineStr">
        <is>
          <t>DISTRITO BANCO CENTRAL - ZONA RURAL</t>
        </is>
      </c>
      <c r="H3455" s="17" t="inlineStr">
        <is>
          <t>Rural</t>
        </is>
      </c>
      <c r="I3455" s="7" t="n">
        <v>6</v>
      </c>
      <c r="J3455" s="23" t="n"/>
      <c r="K3455" s="17" t="inlineStr">
        <is>
          <t>Sem câmera</t>
        </is>
      </c>
      <c r="L3455" s="22" t="n">
        <v>0</v>
      </c>
      <c r="M3455" s="17" t="inlineStr">
        <is>
          <t>Sem câmera</t>
        </is>
      </c>
      <c r="N3455" s="22" t="n">
        <v>0</v>
      </c>
      <c r="O3455" s="17" t="inlineStr">
        <is>
          <t>Sem câmera</t>
        </is>
      </c>
      <c r="P3455" s="22" t="n">
        <v>0</v>
      </c>
      <c r="Q3455" s="4" t="n"/>
      <c r="R3455" s="17" t="n"/>
      <c r="S3455" s="17" t="n"/>
      <c r="T3455" s="24" t="n"/>
      <c r="U3455" s="25" t="n">
        <v>-14.453858</v>
      </c>
      <c r="V3455" s="25" t="n">
        <v>-39.4008908</v>
      </c>
    </row>
    <row r="3456">
      <c r="A3456" s="4" t="inlineStr">
        <is>
          <t>ILHÉUS</t>
        </is>
      </c>
      <c r="B3456" s="17" t="inlineStr">
        <is>
          <t>Recorte VPE</t>
        </is>
      </c>
      <c r="C3456" s="22" t="n">
        <v>25</v>
      </c>
      <c r="D3456" s="22" t="n">
        <v>1546</v>
      </c>
      <c r="E3456" s="4" t="inlineStr">
        <is>
          <t>PREDIO ESCOLAR DE PONTA DO RAMO</t>
        </is>
      </c>
      <c r="F3456" s="4" t="inlineStr">
        <is>
          <t>DISTRITO PONTA DO RAMO</t>
        </is>
      </c>
      <c r="G3456" s="4" t="inlineStr">
        <is>
          <t>DISTRITO PONTA DO RAMO - ZONA RURAL</t>
        </is>
      </c>
      <c r="H3456" s="17" t="inlineStr">
        <is>
          <t>Rural</t>
        </is>
      </c>
      <c r="I3456" s="7" t="n">
        <v>2</v>
      </c>
      <c r="J3456" s="23" t="n"/>
      <c r="K3456" s="17" t="inlineStr">
        <is>
          <t>Sem câmera</t>
        </is>
      </c>
      <c r="L3456" s="22" t="n">
        <v>0</v>
      </c>
      <c r="M3456" s="17" t="inlineStr">
        <is>
          <t>Sem câmera</t>
        </is>
      </c>
      <c r="N3456" s="22" t="n">
        <v>0</v>
      </c>
      <c r="O3456" s="17" t="inlineStr">
        <is>
          <t>Sem câmera</t>
        </is>
      </c>
      <c r="P3456" s="22" t="n">
        <v>0</v>
      </c>
      <c r="Q3456" s="4" t="n"/>
      <c r="R3456" s="17" t="n"/>
      <c r="S3456" s="17" t="n"/>
      <c r="T3456" s="24" t="n"/>
      <c r="U3456" s="25" t="n">
        <v>-14.5285435</v>
      </c>
      <c r="V3456" s="25" t="n">
        <v>-39.0495632</v>
      </c>
    </row>
    <row r="3457">
      <c r="A3457" s="4" t="inlineStr">
        <is>
          <t>ILHÉUS</t>
        </is>
      </c>
      <c r="B3457" s="17" t="inlineStr">
        <is>
          <t>Recorte VPE</t>
        </is>
      </c>
      <c r="C3457" s="22" t="n">
        <v>25</v>
      </c>
      <c r="D3457" s="22" t="n">
        <v>1554</v>
      </c>
      <c r="E3457" s="4" t="inlineStr">
        <is>
          <t>ESCOLA MUNICIPAL MANOEL MALAQUIAS REIS II</t>
        </is>
      </c>
      <c r="F3457" s="4" t="inlineStr">
        <is>
          <t>DISTRITO PONTA DA TULHA</t>
        </is>
      </c>
      <c r="G3457" s="4" t="inlineStr">
        <is>
          <t>AVENIDA PRINCIPAL, RUA GELENO FRANCO</t>
        </is>
      </c>
      <c r="H3457" s="17" t="inlineStr">
        <is>
          <t>Sem marcação</t>
        </is>
      </c>
      <c r="I3457" s="7" t="n">
        <v>5</v>
      </c>
      <c r="J3457" s="23" t="n"/>
      <c r="K3457" s="17" t="inlineStr">
        <is>
          <t>Sem câmera</t>
        </is>
      </c>
      <c r="L3457" s="22" t="n">
        <v>0</v>
      </c>
      <c r="M3457" s="17" t="inlineStr">
        <is>
          <t>Sem câmera</t>
        </is>
      </c>
      <c r="N3457" s="22" t="n">
        <v>0</v>
      </c>
      <c r="O3457" s="17" t="inlineStr">
        <is>
          <t>Sem câmera</t>
        </is>
      </c>
      <c r="P3457" s="22" t="n">
        <v>0</v>
      </c>
      <c r="Q3457" s="4" t="n"/>
      <c r="R3457" s="17" t="n"/>
      <c r="S3457" s="17" t="n"/>
      <c r="T3457" s="24" t="n"/>
      <c r="U3457" s="25" t="n">
        <v>-14.5936832</v>
      </c>
      <c r="V3457" s="25" t="n">
        <v>-39.0555229</v>
      </c>
    </row>
    <row r="3458">
      <c r="A3458" s="4" t="inlineStr">
        <is>
          <t>ILHÉUS</t>
        </is>
      </c>
      <c r="B3458" s="17" t="inlineStr">
        <is>
          <t>Recorte VPE</t>
        </is>
      </c>
      <c r="C3458" s="22" t="n">
        <v>25</v>
      </c>
      <c r="D3458" s="22" t="n">
        <v>1570</v>
      </c>
      <c r="E3458" s="4" t="inlineStr">
        <is>
          <t>COLÉGIO PROF CARLOS ROBERTO ARLEO BARBOSA (ANTIGO CSU)</t>
        </is>
      </c>
      <c r="F3458" s="4" t="inlineStr">
        <is>
          <t>BARRA</t>
        </is>
      </c>
      <c r="G3458" s="4" t="inlineStr">
        <is>
          <t>RUA JAZIEL MARTINS - ZONA URBANA</t>
        </is>
      </c>
      <c r="H3458" s="17" t="inlineStr">
        <is>
          <t>Urbana</t>
        </is>
      </c>
      <c r="I3458" s="7" t="n">
        <v>16</v>
      </c>
      <c r="J3458" s="23" t="n">
        <v>447</v>
      </c>
      <c r="K3458" s="17" t="inlineStr">
        <is>
          <t>Sem câmera</t>
        </is>
      </c>
      <c r="L3458" s="22" t="n">
        <v>0</v>
      </c>
      <c r="M3458" s="17" t="inlineStr">
        <is>
          <t>Sem câmera</t>
        </is>
      </c>
      <c r="N3458" s="22" t="n">
        <v>0</v>
      </c>
      <c r="O3458" s="17" t="inlineStr">
        <is>
          <t>Atendido</t>
        </is>
      </c>
      <c r="P3458" s="22" t="n">
        <v>1</v>
      </c>
      <c r="Q3458" s="4" t="inlineStr">
        <is>
          <t>70-013_RF_TP_IV_AV VEREADOR AMILTON DE CASTRO</t>
        </is>
      </c>
      <c r="R3458" s="17" t="inlineStr">
        <is>
          <t>FIX</t>
        </is>
      </c>
      <c r="S3458" s="17" t="inlineStr">
        <is>
          <t>M2241-QL</t>
        </is>
      </c>
      <c r="T3458" s="24" t="inlineStr">
        <is>
          <t>10.98.65.2</t>
        </is>
      </c>
      <c r="U3458" s="25" t="n">
        <v>-14.7788788</v>
      </c>
      <c r="V3458" s="25" t="n">
        <v>-39.060114</v>
      </c>
    </row>
    <row r="3459">
      <c r="A3459" s="4" t="inlineStr">
        <is>
          <t>ILHÉUS</t>
        </is>
      </c>
      <c r="B3459" s="17" t="inlineStr">
        <is>
          <t>Recorte VPE</t>
        </is>
      </c>
      <c r="C3459" s="22" t="n">
        <v>25</v>
      </c>
      <c r="D3459" s="22" t="n">
        <v>1589</v>
      </c>
      <c r="E3459" s="4" t="inlineStr">
        <is>
          <t>ESCOLA ODETE SALMA MEDAUAR (ANTIGO PAULO AMÉRICO)</t>
        </is>
      </c>
      <c r="F3459" s="4" t="inlineStr">
        <is>
          <t>BARRA</t>
        </is>
      </c>
      <c r="G3459" s="4" t="inlineStr">
        <is>
          <t>RUA ENTROCAMENTOS, 1076-PARQUE INFANTIL - ZONA URBANA</t>
        </is>
      </c>
      <c r="H3459" s="17" t="inlineStr">
        <is>
          <t>Urbana</t>
        </is>
      </c>
      <c r="I3459" s="7" t="n">
        <v>11</v>
      </c>
      <c r="J3459" s="23" t="n">
        <v>33</v>
      </c>
      <c r="K3459" s="17" t="inlineStr">
        <is>
          <t>Atendido</t>
        </is>
      </c>
      <c r="L3459" s="22" t="n">
        <v>1</v>
      </c>
      <c r="M3459" s="17" t="inlineStr">
        <is>
          <t>Atendido</t>
        </is>
      </c>
      <c r="N3459" s="22" t="n">
        <v>2</v>
      </c>
      <c r="O3459" s="17" t="inlineStr">
        <is>
          <t>Atendido</t>
        </is>
      </c>
      <c r="P3459" s="22" t="n">
        <v>2</v>
      </c>
      <c r="Q3459" s="4" t="inlineStr">
        <is>
          <t>70-018_RF_TP_IV_BA 001 EM FRENTE AO COLEGIO ESTADUAL PAULO AMERICO</t>
        </is>
      </c>
      <c r="R3459" s="17" t="inlineStr">
        <is>
          <t>FIX</t>
        </is>
      </c>
      <c r="S3459" s="17" t="inlineStr">
        <is>
          <t>M2241-QL</t>
        </is>
      </c>
      <c r="T3459" s="24" t="inlineStr">
        <is>
          <t>10.98.67.74</t>
        </is>
      </c>
      <c r="U3459" s="25" t="n">
        <v>-14.7821161</v>
      </c>
      <c r="V3459" s="25" t="n">
        <v>-39.0530032</v>
      </c>
    </row>
    <row r="3460">
      <c r="A3460" s="4" t="inlineStr">
        <is>
          <t>ILHÉUS</t>
        </is>
      </c>
      <c r="B3460" s="17" t="inlineStr">
        <is>
          <t>Recorte VPE</t>
        </is>
      </c>
      <c r="C3460" s="22" t="n">
        <v>25</v>
      </c>
      <c r="D3460" s="22" t="n">
        <v>1597</v>
      </c>
      <c r="E3460" s="4" t="inlineStr">
        <is>
          <t>PRÉDIO ESCOLAR DE ARITAGUÁ</t>
        </is>
      </c>
      <c r="F3460" s="4" t="inlineStr">
        <is>
          <t>DISTRITO ARITAGUÁ</t>
        </is>
      </c>
      <c r="G3460" s="4" t="inlineStr">
        <is>
          <t>DISTRITO ARITAGUA - ZONA RURAL</t>
        </is>
      </c>
      <c r="H3460" s="17" t="inlineStr">
        <is>
          <t>Rural</t>
        </is>
      </c>
      <c r="I3460" s="7" t="n">
        <v>4</v>
      </c>
      <c r="J3460" s="23" t="n">
        <v>4569</v>
      </c>
      <c r="K3460" s="17" t="inlineStr">
        <is>
          <t>Sem câmera</t>
        </is>
      </c>
      <c r="L3460" s="22" t="n">
        <v>0</v>
      </c>
      <c r="M3460" s="17" t="inlineStr">
        <is>
          <t>Sem câmera</t>
        </is>
      </c>
      <c r="N3460" s="22" t="n">
        <v>0</v>
      </c>
      <c r="O3460" s="17" t="inlineStr">
        <is>
          <t>Sem câmera</t>
        </is>
      </c>
      <c r="P3460" s="22" t="n">
        <v>0</v>
      </c>
      <c r="Q3460" s="4" t="inlineStr">
        <is>
          <t>70-012_RF_TP_IV_RUA DIRETA DE SAMBAITUBA-EM FRENTE A ESCOLA MUNICIPAL DE SAMBAITUBA</t>
        </is>
      </c>
      <c r="R3460" s="17" t="inlineStr">
        <is>
          <t>FIX</t>
        </is>
      </c>
      <c r="S3460" s="17" t="inlineStr">
        <is>
          <t>M2241-QL</t>
        </is>
      </c>
      <c r="T3460" s="24" t="inlineStr">
        <is>
          <t>10.98.110.62</t>
        </is>
      </c>
      <c r="U3460" s="25" t="n">
        <v>-14.693315</v>
      </c>
      <c r="V3460" s="25" t="n">
        <v>-39.0766115</v>
      </c>
    </row>
    <row r="3461">
      <c r="A3461" s="4" t="inlineStr">
        <is>
          <t>ILHÉUS</t>
        </is>
      </c>
      <c r="B3461" s="17" t="inlineStr">
        <is>
          <t>Recorte VPE</t>
        </is>
      </c>
      <c r="C3461" s="22" t="n">
        <v>25</v>
      </c>
      <c r="D3461" s="22" t="n">
        <v>1619</v>
      </c>
      <c r="E3461" s="4" t="inlineStr">
        <is>
          <t>ESCOLA MUNICIPAL DO BANCO DO PEDRO (SEDE)</t>
        </is>
      </c>
      <c r="F3461" s="4" t="inlineStr">
        <is>
          <t>DISTRITO BANCO DO PEDRO</t>
        </is>
      </c>
      <c r="G3461" s="4" t="inlineStr">
        <is>
          <t>RUA SULAMÉRICA S/N</t>
        </is>
      </c>
      <c r="H3461" s="17" t="inlineStr">
        <is>
          <t>Sem marcação</t>
        </is>
      </c>
      <c r="I3461" s="7" t="n">
        <v>8</v>
      </c>
      <c r="J3461" s="23" t="n">
        <v>68</v>
      </c>
      <c r="K3461" s="17" t="inlineStr">
        <is>
          <t>Atendido</t>
        </is>
      </c>
      <c r="L3461" s="22" t="n">
        <v>1</v>
      </c>
      <c r="M3461" s="17" t="inlineStr">
        <is>
          <t>Atendido</t>
        </is>
      </c>
      <c r="N3461" s="22" t="n">
        <v>1</v>
      </c>
      <c r="O3461" s="17" t="inlineStr">
        <is>
          <t>Atendido</t>
        </is>
      </c>
      <c r="P3461" s="22" t="n">
        <v>1</v>
      </c>
      <c r="Q3461" s="4" t="inlineStr">
        <is>
          <t>70-009_RF_TP_IV_BANCO DO PEDRO EM FRENTE A SEDE DE EVENTOS</t>
        </is>
      </c>
      <c r="R3461" s="17" t="inlineStr">
        <is>
          <t>FIX</t>
        </is>
      </c>
      <c r="S3461" s="17" t="inlineStr">
        <is>
          <t>M2241-QL</t>
        </is>
      </c>
      <c r="T3461" s="24" t="inlineStr">
        <is>
          <t>10.98.46.126</t>
        </is>
      </c>
      <c r="U3461" s="25" t="n">
        <v>-14.65583656</v>
      </c>
      <c r="V3461" s="25" t="n">
        <v>-39.26609615</v>
      </c>
    </row>
    <row r="3462">
      <c r="A3462" s="4" t="inlineStr">
        <is>
          <t>ILHÉUS</t>
        </is>
      </c>
      <c r="B3462" s="17" t="inlineStr">
        <is>
          <t>Recorte VPE</t>
        </is>
      </c>
      <c r="C3462" s="22" t="n">
        <v>25</v>
      </c>
      <c r="D3462" s="22" t="n">
        <v>1627</v>
      </c>
      <c r="E3462" s="4" t="inlineStr">
        <is>
          <t>COLÉGIO ESTADUAL DO IGUAPE</t>
        </is>
      </c>
      <c r="F3462" s="4" t="inlineStr">
        <is>
          <t>IGUAPE</t>
        </is>
      </c>
      <c r="G3462" s="4" t="inlineStr">
        <is>
          <t>RUA MARIA LUIZA LAVIGNE, S/N - ZONA URBANA</t>
        </is>
      </c>
      <c r="H3462" s="17" t="inlineStr">
        <is>
          <t>Urbana</t>
        </is>
      </c>
      <c r="I3462" s="7" t="n">
        <v>6</v>
      </c>
      <c r="J3462" s="23" t="n">
        <v>284</v>
      </c>
      <c r="K3462" s="17" t="inlineStr">
        <is>
          <t>Sem câmera</t>
        </is>
      </c>
      <c r="L3462" s="22" t="n">
        <v>0</v>
      </c>
      <c r="M3462" s="17" t="inlineStr">
        <is>
          <t>Atendido</t>
        </is>
      </c>
      <c r="N3462" s="22" t="n">
        <v>1</v>
      </c>
      <c r="O3462" s="17" t="inlineStr">
        <is>
          <t>Atendido</t>
        </is>
      </c>
      <c r="P3462" s="22" t="n">
        <v>3</v>
      </c>
      <c r="Q3462" s="4" t="inlineStr">
        <is>
          <t>70-025_LPR_BA 262 PROX A SUPER GAS BRAS</t>
        </is>
      </c>
      <c r="R3462" s="17" t="inlineStr">
        <is>
          <t>FIX</t>
        </is>
      </c>
      <c r="S3462" s="17" t="inlineStr">
        <is>
          <t>M2241-QL</t>
        </is>
      </c>
      <c r="T3462" s="24" t="inlineStr">
        <is>
          <t>10.98.64.114</t>
        </is>
      </c>
      <c r="U3462" s="25" t="n">
        <v>-14.7420786</v>
      </c>
      <c r="V3462" s="25" t="n">
        <v>-39.0697152</v>
      </c>
    </row>
    <row r="3463">
      <c r="A3463" s="4" t="inlineStr">
        <is>
          <t>ILHÉUS</t>
        </is>
      </c>
      <c r="B3463" s="17" t="inlineStr">
        <is>
          <t>Recorte VPE</t>
        </is>
      </c>
      <c r="C3463" s="22" t="n">
        <v>25</v>
      </c>
      <c r="D3463" s="22" t="n">
        <v>1635</v>
      </c>
      <c r="E3463" s="4" t="inlineStr">
        <is>
          <t>ESCOLA  MUNICIPAL RAIMUNDO CORREA</t>
        </is>
      </c>
      <c r="F3463" s="4" t="inlineStr">
        <is>
          <t>DISTRITO PIMENTEIRA</t>
        </is>
      </c>
      <c r="G3463" s="4" t="inlineStr">
        <is>
          <t>DISTRITO PIMENTEIRA - ZONA RURAL</t>
        </is>
      </c>
      <c r="H3463" s="17" t="inlineStr">
        <is>
          <t>Rural</t>
        </is>
      </c>
      <c r="I3463" s="7" t="n">
        <v>3</v>
      </c>
      <c r="J3463" s="23" t="n"/>
      <c r="K3463" s="17" t="inlineStr">
        <is>
          <t>Sem câmera</t>
        </is>
      </c>
      <c r="L3463" s="22" t="n">
        <v>0</v>
      </c>
      <c r="M3463" s="17" t="inlineStr">
        <is>
          <t>Sem câmera</t>
        </is>
      </c>
      <c r="N3463" s="22" t="n">
        <v>0</v>
      </c>
      <c r="O3463" s="17" t="inlineStr">
        <is>
          <t>Sem câmera</t>
        </is>
      </c>
      <c r="P3463" s="22" t="n">
        <v>0</v>
      </c>
      <c r="Q3463" s="4" t="n"/>
      <c r="R3463" s="17" t="n"/>
      <c r="S3463" s="17" t="n"/>
      <c r="T3463" s="24" t="n"/>
      <c r="U3463" s="25" t="n">
        <v>-14.5687014</v>
      </c>
      <c r="V3463" s="25" t="n">
        <v>-39.4412635</v>
      </c>
    </row>
    <row r="3464">
      <c r="A3464" s="4" t="inlineStr">
        <is>
          <t>ILHÉUS</t>
        </is>
      </c>
      <c r="B3464" s="17" t="inlineStr">
        <is>
          <t>Recorte VPE</t>
        </is>
      </c>
      <c r="C3464" s="22" t="n">
        <v>25</v>
      </c>
      <c r="D3464" s="22" t="n">
        <v>1643</v>
      </c>
      <c r="E3464" s="4" t="inlineStr">
        <is>
          <t>GRUPO ESCOLAR NOSSA SENHORA DAS NEVES</t>
        </is>
      </c>
      <c r="F3464" s="4" t="inlineStr">
        <is>
          <t>DISTRITO DE SÃO JOSÉ</t>
        </is>
      </c>
      <c r="G3464" s="4" t="inlineStr">
        <is>
          <t>DISTRITO DE SAO JOSE - ZONA RURAL</t>
        </is>
      </c>
      <c r="H3464" s="17" t="inlineStr">
        <is>
          <t>Rural</t>
        </is>
      </c>
      <c r="I3464" s="7" t="n">
        <v>4</v>
      </c>
      <c r="J3464" s="23" t="n"/>
      <c r="K3464" s="17" t="inlineStr">
        <is>
          <t>Sem câmera</t>
        </is>
      </c>
      <c r="L3464" s="22" t="n">
        <v>0</v>
      </c>
      <c r="M3464" s="17" t="inlineStr">
        <is>
          <t>Sem câmera</t>
        </is>
      </c>
      <c r="N3464" s="22" t="n">
        <v>0</v>
      </c>
      <c r="O3464" s="17" t="inlineStr">
        <is>
          <t>Sem câmera</t>
        </is>
      </c>
      <c r="P3464" s="22" t="n">
        <v>0</v>
      </c>
      <c r="Q3464" s="4" t="n"/>
      <c r="R3464" s="17" t="n"/>
      <c r="S3464" s="17" t="n"/>
      <c r="T3464" s="24" t="n"/>
      <c r="U3464" s="25" t="n">
        <v>-14.74353386</v>
      </c>
      <c r="V3464" s="25" t="n">
        <v>-39.12791039</v>
      </c>
    </row>
    <row r="3465">
      <c r="A3465" s="4" t="inlineStr">
        <is>
          <t>ILHÉUS</t>
        </is>
      </c>
      <c r="B3465" s="17" t="inlineStr">
        <is>
          <t>Recorte VPE</t>
        </is>
      </c>
      <c r="C3465" s="22" t="n">
        <v>25</v>
      </c>
      <c r="D3465" s="22" t="n">
        <v>1708</v>
      </c>
      <c r="E3465" s="4" t="inlineStr">
        <is>
          <t>COLÉGIO IDEAL</t>
        </is>
      </c>
      <c r="F3465" s="4" t="inlineStr">
        <is>
          <t>CIDADE NOVA</t>
        </is>
      </c>
      <c r="G3465" s="4" t="inlineStr">
        <is>
          <t>AV. SOARES LOPES, S/N - ZONA URBANA</t>
        </is>
      </c>
      <c r="H3465" s="17" t="inlineStr">
        <is>
          <t>Urbana</t>
        </is>
      </c>
      <c r="I3465" s="7" t="n">
        <v>6</v>
      </c>
      <c r="J3465" s="23" t="n">
        <v>137</v>
      </c>
      <c r="K3465" s="17" t="inlineStr">
        <is>
          <t>Sem câmera</t>
        </is>
      </c>
      <c r="L3465" s="22" t="n">
        <v>0</v>
      </c>
      <c r="M3465" s="17" t="inlineStr">
        <is>
          <t>Atendido</t>
        </is>
      </c>
      <c r="N3465" s="22" t="n">
        <v>1</v>
      </c>
      <c r="O3465" s="17" t="inlineStr">
        <is>
          <t>Atendido</t>
        </is>
      </c>
      <c r="P3465" s="22" t="n">
        <v>2</v>
      </c>
      <c r="Q3465" s="4" t="inlineStr">
        <is>
          <t>68-006_PTZ_AVENIDA SOARES LOPES</t>
        </is>
      </c>
      <c r="R3465" s="17" t="inlineStr">
        <is>
          <t>DOME</t>
        </is>
      </c>
      <c r="S3465" s="17" t="inlineStr">
        <is>
          <t>M6721-E-Z31</t>
        </is>
      </c>
      <c r="T3465" s="24" t="inlineStr">
        <is>
          <t>10.98.63.42</t>
        </is>
      </c>
      <c r="U3465" s="25" t="n">
        <v>-14.7925231</v>
      </c>
      <c r="V3465" s="25" t="n">
        <v>-39.0321031</v>
      </c>
    </row>
    <row r="3466">
      <c r="A3466" s="4" t="inlineStr">
        <is>
          <t>ILHÉUS</t>
        </is>
      </c>
      <c r="B3466" s="17" t="inlineStr">
        <is>
          <t>Recorte VPE</t>
        </is>
      </c>
      <c r="C3466" s="22" t="n">
        <v>25</v>
      </c>
      <c r="D3466" s="22" t="n">
        <v>1716</v>
      </c>
      <c r="E3466" s="4" t="inlineStr">
        <is>
          <t>ESCOLA MUNICIPAL DO BASÍLIO</t>
        </is>
      </c>
      <c r="F3466" s="4" t="inlineStr">
        <is>
          <t>BASÍLIO</t>
        </is>
      </c>
      <c r="G3466" s="4" t="inlineStr">
        <is>
          <t>RUA NOSSA SENHORA DE FÁTIMA, S/N - ZONA URBANA</t>
        </is>
      </c>
      <c r="H3466" s="17" t="inlineStr">
        <is>
          <t>Urbana</t>
        </is>
      </c>
      <c r="I3466" s="7" t="n">
        <v>7</v>
      </c>
      <c r="J3466" s="23" t="n">
        <v>340</v>
      </c>
      <c r="K3466" s="17" t="inlineStr">
        <is>
          <t>Sem câmera</t>
        </is>
      </c>
      <c r="L3466" s="22" t="n">
        <v>0</v>
      </c>
      <c r="M3466" s="17" t="inlineStr">
        <is>
          <t>Sem câmera</t>
        </is>
      </c>
      <c r="N3466" s="22" t="n">
        <v>0</v>
      </c>
      <c r="O3466" s="17" t="inlineStr">
        <is>
          <t>Atendido</t>
        </is>
      </c>
      <c r="P3466" s="22" t="n">
        <v>2</v>
      </c>
      <c r="Q3466" s="4" t="inlineStr">
        <is>
          <t>68-001_PTZ_AVENIDA ITABUNA</t>
        </is>
      </c>
      <c r="R3466" s="17" t="inlineStr">
        <is>
          <t>DOME</t>
        </is>
      </c>
      <c r="S3466" s="17" t="inlineStr">
        <is>
          <t>M6721-E-Z31</t>
        </is>
      </c>
      <c r="T3466" s="24" t="inlineStr">
        <is>
          <t>10.98.62.226</t>
        </is>
      </c>
      <c r="U3466" s="25" t="n">
        <v>-14.7920067</v>
      </c>
      <c r="V3466" s="25" t="n">
        <v>-39.053905</v>
      </c>
    </row>
    <row r="3467">
      <c r="A3467" s="4" t="inlineStr">
        <is>
          <t>ILHÉUS</t>
        </is>
      </c>
      <c r="B3467" s="17" t="inlineStr">
        <is>
          <t>Recorte VPE</t>
        </is>
      </c>
      <c r="C3467" s="22" t="n">
        <v>25</v>
      </c>
      <c r="D3467" s="22" t="n">
        <v>1775</v>
      </c>
      <c r="E3467" s="4" t="inlineStr">
        <is>
          <t>COLÉGIO FÊNIX</t>
        </is>
      </c>
      <c r="F3467" s="4" t="inlineStr">
        <is>
          <t>MALHADO</t>
        </is>
      </c>
      <c r="G3467" s="4" t="inlineStr">
        <is>
          <t>AV. ANTÔNIO CARLOS MAGALHÃES, S/N - ZONA URBANA</t>
        </is>
      </c>
      <c r="H3467" s="17" t="inlineStr">
        <is>
          <t>Urbana</t>
        </is>
      </c>
      <c r="I3467" s="7" t="n">
        <v>8</v>
      </c>
      <c r="J3467" s="23" t="n">
        <v>150</v>
      </c>
      <c r="K3467" s="17" t="inlineStr">
        <is>
          <t>Sem câmera</t>
        </is>
      </c>
      <c r="L3467" s="22" t="n">
        <v>0</v>
      </c>
      <c r="M3467" s="17" t="inlineStr">
        <is>
          <t>Atendido</t>
        </is>
      </c>
      <c r="N3467" s="22" t="n">
        <v>2</v>
      </c>
      <c r="O3467" s="17" t="inlineStr">
        <is>
          <t>Atendido</t>
        </is>
      </c>
      <c r="P3467" s="22" t="n">
        <v>2</v>
      </c>
      <c r="Q3467" s="4" t="inlineStr">
        <is>
          <t>68-028_PTZ_AV MEDEIROS NETO EM FRENTE A POLICIA CIVIL</t>
        </is>
      </c>
      <c r="R3467" s="17" t="inlineStr">
        <is>
          <t>DOME</t>
        </is>
      </c>
      <c r="S3467" s="17" t="inlineStr">
        <is>
          <t>M6741-E-Z37</t>
        </is>
      </c>
      <c r="T3467" s="24" t="inlineStr">
        <is>
          <t>10.98.65.74</t>
        </is>
      </c>
      <c r="U3467" s="25" t="n">
        <v>-14.7854851</v>
      </c>
      <c r="V3467" s="25" t="n">
        <v>-39.0425627</v>
      </c>
    </row>
    <row r="3468">
      <c r="A3468" s="4" t="inlineStr">
        <is>
          <t>ILHÉUS</t>
        </is>
      </c>
      <c r="B3468" s="17" t="inlineStr">
        <is>
          <t>Recorte VPE</t>
        </is>
      </c>
      <c r="C3468" s="22" t="n">
        <v>25</v>
      </c>
      <c r="D3468" s="22" t="n">
        <v>1813</v>
      </c>
      <c r="E3468" s="4" t="inlineStr">
        <is>
          <t>ESCOLA MUNICIPAL DE JUERANA</t>
        </is>
      </c>
      <c r="F3468" s="4" t="inlineStr">
        <is>
          <t>POVOADO JUERANA</t>
        </is>
      </c>
      <c r="G3468" s="4" t="inlineStr">
        <is>
          <t>VILA JUERANA - ROD ILHÉUS-ITACARÉ , KM 10 - ZONA RURAL</t>
        </is>
      </c>
      <c r="H3468" s="17" t="inlineStr">
        <is>
          <t>Rural</t>
        </is>
      </c>
      <c r="I3468" s="7" t="n">
        <v>1</v>
      </c>
      <c r="J3468" s="23" t="n">
        <v>2846</v>
      </c>
      <c r="K3468" s="17" t="inlineStr">
        <is>
          <t>Sem câmera</t>
        </is>
      </c>
      <c r="L3468" s="22" t="n">
        <v>0</v>
      </c>
      <c r="M3468" s="17" t="inlineStr">
        <is>
          <t>Sem câmera</t>
        </is>
      </c>
      <c r="N3468" s="22" t="n">
        <v>0</v>
      </c>
      <c r="O3468" s="17" t="inlineStr">
        <is>
          <t>Sem câmera</t>
        </is>
      </c>
      <c r="P3468" s="22" t="n">
        <v>0</v>
      </c>
      <c r="Q3468" s="4" t="inlineStr">
        <is>
          <t>70-014_RF_TP_IV_ENTRADA DO COND JOIA DO ATLANTICO PROX AO BAR BALNEARIO</t>
        </is>
      </c>
      <c r="R3468" s="17" t="inlineStr">
        <is>
          <t>FIX</t>
        </is>
      </c>
      <c r="S3468" s="17" t="inlineStr">
        <is>
          <t>M2241-QL</t>
        </is>
      </c>
      <c r="T3468" s="24" t="inlineStr">
        <is>
          <t>10.98.64.122</t>
        </is>
      </c>
      <c r="U3468" s="25" t="n">
        <v>-14.6695903</v>
      </c>
      <c r="V3468" s="25" t="n">
        <v>-39.0741604</v>
      </c>
    </row>
    <row r="3469">
      <c r="A3469" s="4" t="inlineStr">
        <is>
          <t>ILHÉUS</t>
        </is>
      </c>
      <c r="B3469" s="17" t="inlineStr">
        <is>
          <t>Recorte VPE</t>
        </is>
      </c>
      <c r="C3469" s="22" t="n">
        <v>25</v>
      </c>
      <c r="D3469" s="22" t="n">
        <v>1821</v>
      </c>
      <c r="E3469" s="4" t="inlineStr">
        <is>
          <t>ESCOLA DO POVOADO RETIRO</t>
        </is>
      </c>
      <c r="F3469" s="4" t="inlineStr">
        <is>
          <t>POVOADO RETIRO</t>
        </is>
      </c>
      <c r="G3469" s="4" t="inlineStr">
        <is>
          <t>POVOADO RETIRO - ZONA RURAL</t>
        </is>
      </c>
      <c r="H3469" s="17" t="inlineStr">
        <is>
          <t>Rural</t>
        </is>
      </c>
      <c r="I3469" s="7" t="n">
        <v>1</v>
      </c>
      <c r="J3469" s="23" t="n"/>
      <c r="K3469" s="17" t="inlineStr">
        <is>
          <t>Sem câmera</t>
        </is>
      </c>
      <c r="L3469" s="22" t="n">
        <v>0</v>
      </c>
      <c r="M3469" s="17" t="inlineStr">
        <is>
          <t>Sem câmera</t>
        </is>
      </c>
      <c r="N3469" s="22" t="n">
        <v>0</v>
      </c>
      <c r="O3469" s="17" t="inlineStr">
        <is>
          <t>Sem câmera</t>
        </is>
      </c>
      <c r="P3469" s="22" t="n">
        <v>0</v>
      </c>
      <c r="Q3469" s="4" t="n"/>
      <c r="R3469" s="17" t="n"/>
      <c r="S3469" s="17" t="n"/>
      <c r="T3469" s="24" t="n"/>
      <c r="U3469" s="25" t="n">
        <v>-14.5873354</v>
      </c>
      <c r="V3469" s="25" t="n">
        <v>-39.0802686</v>
      </c>
    </row>
    <row r="3470">
      <c r="A3470" s="4" t="inlineStr">
        <is>
          <t>ILHÉUS</t>
        </is>
      </c>
      <c r="B3470" s="17" t="inlineStr">
        <is>
          <t>Recorte VPE</t>
        </is>
      </c>
      <c r="C3470" s="22" t="n">
        <v>25</v>
      </c>
      <c r="D3470" s="22" t="n">
        <v>1848</v>
      </c>
      <c r="E3470" s="4" t="inlineStr">
        <is>
          <t>SALA ANEXA HUMBERTO CAMPOS (RIBEIRA DAS PEDRAS)</t>
        </is>
      </c>
      <c r="F3470" s="4" t="inlineStr">
        <is>
          <t>POVOADO RIBEIRA DAS PEDRAS</t>
        </is>
      </c>
      <c r="G3470" s="4" t="inlineStr">
        <is>
          <t>DISTRITO RIBEIRA DAS PEDRAS - ZONA RURAL</t>
        </is>
      </c>
      <c r="H3470" s="17" t="inlineStr">
        <is>
          <t>Rural</t>
        </is>
      </c>
      <c r="I3470" s="7" t="n">
        <v>1</v>
      </c>
      <c r="J3470" s="23" t="n"/>
      <c r="K3470" s="17" t="inlineStr">
        <is>
          <t>Sem câmera</t>
        </is>
      </c>
      <c r="L3470" s="22" t="n">
        <v>0</v>
      </c>
      <c r="M3470" s="17" t="inlineStr">
        <is>
          <t>Sem câmera</t>
        </is>
      </c>
      <c r="N3470" s="22" t="n">
        <v>0</v>
      </c>
      <c r="O3470" s="17" t="inlineStr">
        <is>
          <t>Sem câmera</t>
        </is>
      </c>
      <c r="P3470" s="22" t="n">
        <v>0</v>
      </c>
      <c r="Q3470" s="4" t="n"/>
      <c r="R3470" s="17" t="n"/>
      <c r="S3470" s="17" t="n"/>
      <c r="T3470" s="24" t="n"/>
      <c r="U3470" s="25" t="n">
        <v>-14.665677</v>
      </c>
      <c r="V3470" s="25" t="n">
        <v>-39.1728762</v>
      </c>
    </row>
    <row r="3471">
      <c r="A3471" s="4" t="inlineStr">
        <is>
          <t>ILHÉUS</t>
        </is>
      </c>
      <c r="B3471" s="17" t="inlineStr">
        <is>
          <t>Recorte VPE</t>
        </is>
      </c>
      <c r="C3471" s="22" t="n">
        <v>25</v>
      </c>
      <c r="D3471" s="22" t="n">
        <v>1856</v>
      </c>
      <c r="E3471" s="4" t="inlineStr">
        <is>
          <t>ESCOLA ADVENTISTA DE ILHÉUS</t>
        </is>
      </c>
      <c r="F3471" s="4" t="inlineStr">
        <is>
          <t>MALHADO</t>
        </is>
      </c>
      <c r="G3471" s="4" t="inlineStr">
        <is>
          <t>AV. ANTÔNIO CARLOS MAGALHÃES, 519</t>
        </is>
      </c>
      <c r="H3471" s="17" t="inlineStr">
        <is>
          <t>Sem marcação</t>
        </is>
      </c>
      <c r="I3471" s="7" t="n">
        <v>8</v>
      </c>
      <c r="J3471" s="23" t="n">
        <v>144</v>
      </c>
      <c r="K3471" s="17" t="inlineStr">
        <is>
          <t>Sem câmera</t>
        </is>
      </c>
      <c r="L3471" s="22" t="n">
        <v>0</v>
      </c>
      <c r="M3471" s="17" t="inlineStr">
        <is>
          <t>Atendido</t>
        </is>
      </c>
      <c r="N3471" s="22" t="n">
        <v>2</v>
      </c>
      <c r="O3471" s="17" t="inlineStr">
        <is>
          <t>Atendido</t>
        </is>
      </c>
      <c r="P3471" s="22" t="n">
        <v>3</v>
      </c>
      <c r="Q3471" s="4" t="inlineStr">
        <is>
          <t>68-028_PTZ_AV MEDEIROS NETO EM FRENTE A POLICIA CIVIL</t>
        </is>
      </c>
      <c r="R3471" s="17" t="inlineStr">
        <is>
          <t>DOME</t>
        </is>
      </c>
      <c r="S3471" s="17" t="inlineStr">
        <is>
          <t>M6741-E-Z37</t>
        </is>
      </c>
      <c r="T3471" s="24" t="inlineStr">
        <is>
          <t>10.98.65.74</t>
        </is>
      </c>
      <c r="U3471" s="25" t="n">
        <v>-14.7856534</v>
      </c>
      <c r="V3471" s="25" t="n">
        <v>-39.0423798</v>
      </c>
    </row>
    <row r="3472">
      <c r="A3472" s="4" t="inlineStr">
        <is>
          <t>ILHÉUS</t>
        </is>
      </c>
      <c r="B3472" s="17" t="inlineStr">
        <is>
          <t>Recorte VPE</t>
        </is>
      </c>
      <c r="C3472" s="22" t="n">
        <v>26</v>
      </c>
      <c r="D3472" s="22" t="n">
        <v>1031</v>
      </c>
      <c r="E3472" s="4" t="inlineStr">
        <is>
          <t>GRUPO ESCOLAR DO BANCO DA VITORIA</t>
        </is>
      </c>
      <c r="F3472" s="4" t="inlineStr">
        <is>
          <t>BANCO DA VITÓRIA</t>
        </is>
      </c>
      <c r="G3472" s="4" t="inlineStr">
        <is>
          <t>PRACA GUILHERME XAVIER S/N - ZONA URBANA</t>
        </is>
      </c>
      <c r="H3472" s="17" t="inlineStr">
        <is>
          <t>Urbana</t>
        </is>
      </c>
      <c r="I3472" s="7" t="n">
        <v>6</v>
      </c>
      <c r="J3472" s="23" t="n"/>
      <c r="K3472" s="17" t="inlineStr">
        <is>
          <t>Não avaliado</t>
        </is>
      </c>
      <c r="L3472" s="22" t="n"/>
      <c r="M3472" s="17" t="inlineStr">
        <is>
          <t>Não avaliado</t>
        </is>
      </c>
      <c r="N3472" s="22" t="n"/>
      <c r="O3472" s="17" t="inlineStr">
        <is>
          <t>Não avaliado</t>
        </is>
      </c>
      <c r="P3472" s="22" t="n"/>
      <c r="Q3472" s="4" t="n"/>
      <c r="R3472" s="17" t="n"/>
      <c r="S3472" s="17" t="n"/>
      <c r="T3472" s="24" t="n"/>
      <c r="U3472" s="25" t="n"/>
      <c r="V3472" s="25" t="n"/>
    </row>
    <row r="3473">
      <c r="A3473" s="4" t="inlineStr">
        <is>
          <t>ILHÉUS</t>
        </is>
      </c>
      <c r="B3473" s="17" t="inlineStr">
        <is>
          <t>Recorte VPE</t>
        </is>
      </c>
      <c r="C3473" s="22" t="n">
        <v>26</v>
      </c>
      <c r="D3473" s="22" t="n">
        <v>1040</v>
      </c>
      <c r="E3473" s="4" t="inlineStr">
        <is>
          <t>ESCOLA MUNICIPAL DO BANCO DA VITORIA</t>
        </is>
      </c>
      <c r="F3473" s="4" t="inlineStr">
        <is>
          <t>BANCO DA VITÓRIA</t>
        </is>
      </c>
      <c r="G3473" s="4" t="inlineStr">
        <is>
          <t>LOTEAMENTO ÁGUA SANTA CLARA S/N - ZONA URBANA BANCO DA VITÓRIA</t>
        </is>
      </c>
      <c r="H3473" s="17" t="inlineStr">
        <is>
          <t>Urbana</t>
        </is>
      </c>
      <c r="I3473" s="7" t="n">
        <v>6</v>
      </c>
      <c r="J3473" s="23" t="n">
        <v>1588</v>
      </c>
      <c r="K3473" s="17" t="inlineStr">
        <is>
          <t>Sem câmera</t>
        </is>
      </c>
      <c r="L3473" s="22" t="n">
        <v>0</v>
      </c>
      <c r="M3473" s="17" t="inlineStr">
        <is>
          <t>Sem câmera</t>
        </is>
      </c>
      <c r="N3473" s="22" t="n">
        <v>0</v>
      </c>
      <c r="O3473" s="17" t="inlineStr">
        <is>
          <t>Sem câmera</t>
        </is>
      </c>
      <c r="P3473" s="22" t="n">
        <v>0</v>
      </c>
      <c r="Q3473" s="4" t="inlineStr">
        <is>
          <t>70-010_RF TP IV BA 415 EM FRENTE AO FIEB PERF 167</t>
        </is>
      </c>
      <c r="R3473" s="17" t="inlineStr">
        <is>
          <t>FIX</t>
        </is>
      </c>
      <c r="S3473" s="17" t="inlineStr">
        <is>
          <t>M2241-QL</t>
        </is>
      </c>
      <c r="T3473" s="24" t="inlineStr">
        <is>
          <t>10.98.55.102</t>
        </is>
      </c>
      <c r="U3473" s="25" t="n">
        <v>-14.805602</v>
      </c>
      <c r="V3473" s="25" t="n">
        <v>-39.1405225</v>
      </c>
    </row>
    <row r="3474">
      <c r="A3474" s="4" t="inlineStr">
        <is>
          <t>ILHÉUS</t>
        </is>
      </c>
      <c r="B3474" s="17" t="inlineStr">
        <is>
          <t>Recorte VPE</t>
        </is>
      </c>
      <c r="C3474" s="22" t="n">
        <v>26</v>
      </c>
      <c r="D3474" s="22" t="n">
        <v>1325</v>
      </c>
      <c r="E3474" s="4" t="inlineStr">
        <is>
          <t>COLÉGIO DA POLÍCIA MILITAR RÔMULO GALVAO - CIERG</t>
        </is>
      </c>
      <c r="F3474" s="4" t="inlineStr">
        <is>
          <t>PONTAL</t>
        </is>
      </c>
      <c r="G3474" s="4" t="inlineStr">
        <is>
          <t>RUA EDUARDO BRIGADEIRO GOMES, S/N -  PONTAL - ZONA URBANA</t>
        </is>
      </c>
      <c r="H3474" s="17" t="inlineStr">
        <is>
          <t>Urbana</t>
        </is>
      </c>
      <c r="I3474" s="7" t="n">
        <v>21</v>
      </c>
      <c r="J3474" s="23" t="n">
        <v>736</v>
      </c>
      <c r="K3474" s="17" t="inlineStr">
        <is>
          <t>Sem câmera</t>
        </is>
      </c>
      <c r="L3474" s="22" t="n">
        <v>0</v>
      </c>
      <c r="M3474" s="17" t="inlineStr">
        <is>
          <t>Sem câmera</t>
        </is>
      </c>
      <c r="N3474" s="22" t="n">
        <v>0</v>
      </c>
      <c r="O3474" s="17" t="inlineStr">
        <is>
          <t>Sem câmera</t>
        </is>
      </c>
      <c r="P3474" s="22" t="n">
        <v>0</v>
      </c>
      <c r="Q3474" s="4" t="inlineStr">
        <is>
          <t>68-019_PTZ_AVENIDA LOMANTO JR PONTE</t>
        </is>
      </c>
      <c r="R3474" s="17" t="inlineStr">
        <is>
          <t>DOME</t>
        </is>
      </c>
      <c r="S3474" s="17" t="inlineStr">
        <is>
          <t>M6741-E-Z37</t>
        </is>
      </c>
      <c r="T3474" s="24" t="inlineStr">
        <is>
          <t>10.98.63.178</t>
        </is>
      </c>
      <c r="U3474" s="25" t="n">
        <v>-14.8112658</v>
      </c>
      <c r="V3474" s="25" t="n">
        <v>-39.0362069</v>
      </c>
    </row>
    <row r="3475">
      <c r="A3475" s="4" t="inlineStr">
        <is>
          <t>ILHÉUS</t>
        </is>
      </c>
      <c r="B3475" s="17" t="inlineStr">
        <is>
          <t>Recorte VPE</t>
        </is>
      </c>
      <c r="C3475" s="22" t="n">
        <v>26</v>
      </c>
      <c r="D3475" s="22" t="n">
        <v>1341</v>
      </c>
      <c r="E3475" s="4" t="inlineStr">
        <is>
          <t>ESCOLA NUCLEADA DE JAPU</t>
        </is>
      </c>
      <c r="F3475" s="4" t="inlineStr">
        <is>
          <t>DISTRITO JAPU</t>
        </is>
      </c>
      <c r="G3475" s="4" t="inlineStr">
        <is>
          <t>DISTRITO DE JAPU SN - ZONA RURAL</t>
        </is>
      </c>
      <c r="H3475" s="17" t="inlineStr">
        <is>
          <t>Rural</t>
        </is>
      </c>
      <c r="I3475" s="7" t="n">
        <v>4</v>
      </c>
      <c r="J3475" s="23" t="n"/>
      <c r="K3475" s="17" t="inlineStr">
        <is>
          <t>Sem câmera</t>
        </is>
      </c>
      <c r="L3475" s="22" t="n">
        <v>0</v>
      </c>
      <c r="M3475" s="17" t="inlineStr">
        <is>
          <t>Sem câmera</t>
        </is>
      </c>
      <c r="N3475" s="22" t="n">
        <v>0</v>
      </c>
      <c r="O3475" s="17" t="inlineStr">
        <is>
          <t>Sem câmera</t>
        </is>
      </c>
      <c r="P3475" s="22" t="n">
        <v>0</v>
      </c>
      <c r="Q3475" s="4" t="n"/>
      <c r="R3475" s="17" t="n"/>
      <c r="S3475" s="17" t="n"/>
      <c r="T3475" s="24" t="n"/>
      <c r="U3475" s="25" t="n">
        <v>-14.90053904</v>
      </c>
      <c r="V3475" s="25" t="n">
        <v>-39.17193421</v>
      </c>
    </row>
    <row r="3476">
      <c r="A3476" s="4" t="inlineStr">
        <is>
          <t>ILHÉUS</t>
        </is>
      </c>
      <c r="B3476" s="17" t="inlineStr">
        <is>
          <t>Recorte VPE</t>
        </is>
      </c>
      <c r="C3476" s="22" t="n">
        <v>26</v>
      </c>
      <c r="D3476" s="22" t="n">
        <v>1350</v>
      </c>
      <c r="E3476" s="4" t="inlineStr">
        <is>
          <t>ESCOLA NUCLEADA DE SANTO ANTONIO</t>
        </is>
      </c>
      <c r="F3476" s="4" t="inlineStr">
        <is>
          <t>DISTRITO DE SANTO ANTÔNIO</t>
        </is>
      </c>
      <c r="G3476" s="4" t="inlineStr">
        <is>
          <t>DISTRITO SANTO ANTONIO SN - ZONA RURAL</t>
        </is>
      </c>
      <c r="H3476" s="17" t="inlineStr">
        <is>
          <t>Rural</t>
        </is>
      </c>
      <c r="I3476" s="7" t="n">
        <v>3</v>
      </c>
      <c r="J3476" s="23" t="n"/>
      <c r="K3476" s="17" t="inlineStr">
        <is>
          <t>Não avaliado</t>
        </is>
      </c>
      <c r="L3476" s="22" t="n"/>
      <c r="M3476" s="17" t="inlineStr">
        <is>
          <t>Não avaliado</t>
        </is>
      </c>
      <c r="N3476" s="22" t="n"/>
      <c r="O3476" s="17" t="inlineStr">
        <is>
          <t>Não avaliado</t>
        </is>
      </c>
      <c r="P3476" s="22" t="n"/>
      <c r="Q3476" s="4" t="n"/>
      <c r="R3476" s="17" t="n"/>
      <c r="S3476" s="17" t="n"/>
      <c r="T3476" s="24" t="n"/>
      <c r="U3476" s="25" t="n"/>
      <c r="V3476" s="25" t="n"/>
    </row>
    <row r="3477">
      <c r="A3477" s="4" t="inlineStr">
        <is>
          <t>ILHÉUS</t>
        </is>
      </c>
      <c r="B3477" s="17" t="inlineStr">
        <is>
          <t>Recorte VPE</t>
        </is>
      </c>
      <c r="C3477" s="22" t="n">
        <v>26</v>
      </c>
      <c r="D3477" s="22" t="n">
        <v>1368</v>
      </c>
      <c r="E3477" s="4" t="inlineStr">
        <is>
          <t>ESCOLA MUNICIPAL DO COUTO ANTIGA (ESCOLA NUCLEADA DE COUTO)</t>
        </is>
      </c>
      <c r="F3477" s="4" t="inlineStr">
        <is>
          <t>DISTRITO COUTO</t>
        </is>
      </c>
      <c r="G3477" s="4" t="inlineStr">
        <is>
          <t>AVENIDA COUTOS, S/N, KM 5 - DISTRITO COUTO SN - ZONA RURAL</t>
        </is>
      </c>
      <c r="H3477" s="17" t="inlineStr">
        <is>
          <t>Rural</t>
        </is>
      </c>
      <c r="I3477" s="7" t="n">
        <v>4</v>
      </c>
      <c r="J3477" s="23" t="n">
        <v>3768</v>
      </c>
      <c r="K3477" s="17" t="inlineStr">
        <is>
          <t>Sem câmera</t>
        </is>
      </c>
      <c r="L3477" s="22" t="n">
        <v>0</v>
      </c>
      <c r="M3477" s="17" t="inlineStr">
        <is>
          <t>Sem câmera</t>
        </is>
      </c>
      <c r="N3477" s="22" t="n">
        <v>0</v>
      </c>
      <c r="O3477" s="17" t="inlineStr">
        <is>
          <t>Sem câmera</t>
        </is>
      </c>
      <c r="P3477" s="22" t="n">
        <v>0</v>
      </c>
      <c r="Q3477" s="4" t="inlineStr">
        <is>
          <t>69-002_PTZ_RODOVIA PONTAL BUERAREMA</t>
        </is>
      </c>
      <c r="R3477" s="17" t="inlineStr">
        <is>
          <t>DOME</t>
        </is>
      </c>
      <c r="S3477" s="17" t="inlineStr">
        <is>
          <t>M6741-E-Z37</t>
        </is>
      </c>
      <c r="T3477" s="24" t="inlineStr">
        <is>
          <t>10.98.109.198</t>
        </is>
      </c>
      <c r="U3477" s="25" t="n">
        <v>-14.8706973</v>
      </c>
      <c r="V3477" s="25" t="n">
        <v>-39.0516327</v>
      </c>
    </row>
    <row r="3478">
      <c r="A3478" s="4" t="inlineStr">
        <is>
          <t>ILHÉUS</t>
        </is>
      </c>
      <c r="B3478" s="17" t="inlineStr">
        <is>
          <t>Recorte VPE</t>
        </is>
      </c>
      <c r="C3478" s="22" t="n">
        <v>26</v>
      </c>
      <c r="D3478" s="22" t="n">
        <v>1384</v>
      </c>
      <c r="E3478" s="4" t="inlineStr">
        <is>
          <t>GRUPO ESCOLAR  JORGE CALMON</t>
        </is>
      </c>
      <c r="F3478" s="4" t="inlineStr">
        <is>
          <t>OLIVENÇA</t>
        </is>
      </c>
      <c r="G3478" s="4" t="inlineStr">
        <is>
          <t>AV LOMANTO JUNIOR 110 - ZONA URBANA</t>
        </is>
      </c>
      <c r="H3478" s="17" t="inlineStr">
        <is>
          <t>Urbana</t>
        </is>
      </c>
      <c r="I3478" s="7" t="n">
        <v>4</v>
      </c>
      <c r="J3478" s="23" t="n"/>
      <c r="K3478" s="17" t="inlineStr">
        <is>
          <t>Não avaliado</t>
        </is>
      </c>
      <c r="L3478" s="22" t="n"/>
      <c r="M3478" s="17" t="inlineStr">
        <is>
          <t>Não avaliado</t>
        </is>
      </c>
      <c r="N3478" s="22" t="n"/>
      <c r="O3478" s="17" t="inlineStr">
        <is>
          <t>Não avaliado</t>
        </is>
      </c>
      <c r="P3478" s="22" t="n"/>
      <c r="Q3478" s="4" t="n"/>
      <c r="R3478" s="17" t="n"/>
      <c r="S3478" s="17" t="n"/>
      <c r="T3478" s="24" t="n"/>
      <c r="U3478" s="25" t="n"/>
      <c r="V3478" s="25" t="n"/>
    </row>
    <row r="3479">
      <c r="A3479" s="4" t="inlineStr">
        <is>
          <t>ILHÉUS</t>
        </is>
      </c>
      <c r="B3479" s="17" t="inlineStr">
        <is>
          <t>Recorte VPE</t>
        </is>
      </c>
      <c r="C3479" s="22" t="n">
        <v>26</v>
      </c>
      <c r="D3479" s="22" t="n">
        <v>1392</v>
      </c>
      <c r="E3479" s="4" t="inlineStr">
        <is>
          <t>CRECHE MUNICIPAL DOM EDUARDO ANTIGO GRUPO ESCOLAR DA PROA</t>
        </is>
      </c>
      <c r="F3479" s="4" t="inlineStr">
        <is>
          <t>PROA</t>
        </is>
      </c>
      <c r="G3479" s="4" t="inlineStr">
        <is>
          <t>RUA OSMUNDO MARQUES S/N - ZONA URBANA</t>
        </is>
      </c>
      <c r="H3479" s="17" t="inlineStr">
        <is>
          <t>Urbana</t>
        </is>
      </c>
      <c r="I3479" s="7" t="n">
        <v>6</v>
      </c>
      <c r="J3479" s="23" t="n">
        <v>134</v>
      </c>
      <c r="K3479" s="17" t="inlineStr">
        <is>
          <t>Sem câmera</t>
        </is>
      </c>
      <c r="L3479" s="22" t="n">
        <v>0</v>
      </c>
      <c r="M3479" s="17" t="inlineStr">
        <is>
          <t>Atendido</t>
        </is>
      </c>
      <c r="N3479" s="22" t="n">
        <v>1</v>
      </c>
      <c r="O3479" s="17" t="inlineStr">
        <is>
          <t>Atendido</t>
        </is>
      </c>
      <c r="P3479" s="22" t="n">
        <v>1</v>
      </c>
      <c r="Q3479" s="4" t="inlineStr">
        <is>
          <t>69-001_PTZ_AV OSMUNDO MARQUES EM FRENTE AO SUPERMERCADO MEIRA</t>
        </is>
      </c>
      <c r="R3479" s="17" t="inlineStr">
        <is>
          <t>DOME</t>
        </is>
      </c>
      <c r="S3479" s="17" t="inlineStr">
        <is>
          <t>M6741-E-Z37</t>
        </is>
      </c>
      <c r="T3479" s="24" t="inlineStr">
        <is>
          <t>10.98.109.194</t>
        </is>
      </c>
      <c r="U3479" s="25" t="n">
        <v>-14.8193034</v>
      </c>
      <c r="V3479" s="25" t="n">
        <v>-39.0285699</v>
      </c>
    </row>
    <row r="3480">
      <c r="A3480" s="4" t="inlineStr">
        <is>
          <t>ILHÉUS</t>
        </is>
      </c>
      <c r="B3480" s="17" t="inlineStr">
        <is>
          <t>Recorte VPE</t>
        </is>
      </c>
      <c r="C3480" s="22" t="n">
        <v>26</v>
      </c>
      <c r="D3480" s="22" t="n">
        <v>1406</v>
      </c>
      <c r="E3480" s="4" t="inlineStr">
        <is>
          <t>ESCOLA MUNICIPAL GISÉLIA SOARES</t>
        </is>
      </c>
      <c r="F3480" s="4" t="inlineStr">
        <is>
          <t>BARREIRA</t>
        </is>
      </c>
      <c r="G3480" s="4" t="inlineStr">
        <is>
          <t>AV NOSSA SENHORA APARECIDA, S/N - ZONA URBANA</t>
        </is>
      </c>
      <c r="H3480" s="17" t="inlineStr">
        <is>
          <t>Urbana</t>
        </is>
      </c>
      <c r="I3480" s="7" t="n">
        <v>7</v>
      </c>
      <c r="J3480" s="23" t="n">
        <v>477</v>
      </c>
      <c r="K3480" s="17" t="inlineStr">
        <is>
          <t>Sem câmera</t>
        </is>
      </c>
      <c r="L3480" s="22" t="n">
        <v>0</v>
      </c>
      <c r="M3480" s="17" t="inlineStr">
        <is>
          <t>Sem câmera</t>
        </is>
      </c>
      <c r="N3480" s="22" t="n">
        <v>0</v>
      </c>
      <c r="O3480" s="17" t="inlineStr">
        <is>
          <t>Atendido</t>
        </is>
      </c>
      <c r="P3480" s="22" t="n">
        <v>2</v>
      </c>
      <c r="Q3480" s="4" t="inlineStr">
        <is>
          <t>68-018_PTZ_CAMINHO VINTE_ILH 5070243</t>
        </is>
      </c>
      <c r="R3480" s="17" t="inlineStr">
        <is>
          <t>DOME</t>
        </is>
      </c>
      <c r="S3480" s="17" t="inlineStr">
        <is>
          <t>M6721-E-Z31</t>
        </is>
      </c>
      <c r="T3480" s="24" t="inlineStr">
        <is>
          <t>10.98.14.38</t>
        </is>
      </c>
      <c r="U3480" s="25" t="n">
        <v>-14.8252346</v>
      </c>
      <c r="V3480" s="25" t="n">
        <v>-39.0289347</v>
      </c>
    </row>
    <row r="3481">
      <c r="A3481" s="4" t="inlineStr">
        <is>
          <t>ILHÉUS</t>
        </is>
      </c>
      <c r="B3481" s="17" t="inlineStr">
        <is>
          <t>Recorte VPE</t>
        </is>
      </c>
      <c r="C3481" s="22" t="n">
        <v>26</v>
      </c>
      <c r="D3481" s="22" t="n">
        <v>1414</v>
      </c>
      <c r="E3481" s="4" t="inlineStr">
        <is>
          <t>ESCOLA MARIA VITORIA</t>
        </is>
      </c>
      <c r="F3481" s="4" t="inlineStr">
        <is>
          <t>DISTRITO MARIA JAPE</t>
        </is>
      </c>
      <c r="G3481" s="4" t="inlineStr">
        <is>
          <t>DISTRITO MARIA JAPE - ZONA RURAL</t>
        </is>
      </c>
      <c r="H3481" s="17" t="inlineStr">
        <is>
          <t>Rural</t>
        </is>
      </c>
      <c r="I3481" s="7" t="n">
        <v>2</v>
      </c>
      <c r="J3481" s="23" t="n"/>
      <c r="K3481" s="17" t="inlineStr">
        <is>
          <t>Não avaliado</t>
        </is>
      </c>
      <c r="L3481" s="22" t="n"/>
      <c r="M3481" s="17" t="inlineStr">
        <is>
          <t>Não avaliado</t>
        </is>
      </c>
      <c r="N3481" s="22" t="n"/>
      <c r="O3481" s="17" t="inlineStr">
        <is>
          <t>Não avaliado</t>
        </is>
      </c>
      <c r="P3481" s="22" t="n"/>
      <c r="Q3481" s="4" t="n"/>
      <c r="R3481" s="17" t="n"/>
      <c r="S3481" s="17" t="n"/>
      <c r="T3481" s="24" t="n"/>
      <c r="U3481" s="25" t="n"/>
      <c r="V3481" s="25" t="n"/>
    </row>
    <row r="3482">
      <c r="A3482" s="4" t="inlineStr">
        <is>
          <t>ILHÉUS</t>
        </is>
      </c>
      <c r="B3482" s="17" t="inlineStr">
        <is>
          <t>Recorte VPE</t>
        </is>
      </c>
      <c r="C3482" s="22" t="n">
        <v>26</v>
      </c>
      <c r="D3482" s="22" t="n">
        <v>1422</v>
      </c>
      <c r="E3482" s="4" t="inlineStr">
        <is>
          <t>UNIVERSIDADE ESTADUAL DE SANTA CRUZ - UESC</t>
        </is>
      </c>
      <c r="F3482" s="4" t="inlineStr">
        <is>
          <t>SALOBRINHO</t>
        </is>
      </c>
      <c r="G3482" s="4" t="inlineStr">
        <is>
          <t>RODOVIA JORGE AMADO (BR- 415) KM 16  SALOBRINHO- ZONA URBANA</t>
        </is>
      </c>
      <c r="H3482" s="17" t="inlineStr">
        <is>
          <t>Urbana</t>
        </is>
      </c>
      <c r="I3482" s="7" t="n">
        <v>11</v>
      </c>
      <c r="J3482" s="23" t="n">
        <v>23</v>
      </c>
      <c r="K3482" s="17" t="inlineStr">
        <is>
          <t>Atendido</t>
        </is>
      </c>
      <c r="L3482" s="22" t="n">
        <v>1</v>
      </c>
      <c r="M3482" s="17" t="inlineStr">
        <is>
          <t>Atendido</t>
        </is>
      </c>
      <c r="N3482" s="22" t="n">
        <v>1</v>
      </c>
      <c r="O3482" s="17" t="inlineStr">
        <is>
          <t>Atendido</t>
        </is>
      </c>
      <c r="P3482" s="22" t="n">
        <v>1</v>
      </c>
      <c r="Q3482" s="4" t="inlineStr">
        <is>
          <t>70-017_RF_TP_IV_BA 415 EM FRENTE A UNIVERSIDADE FEDERAL SANTA CRUZ</t>
        </is>
      </c>
      <c r="R3482" s="17" t="inlineStr">
        <is>
          <t>FIX</t>
        </is>
      </c>
      <c r="S3482" s="17" t="inlineStr">
        <is>
          <t>M2241-QL</t>
        </is>
      </c>
      <c r="T3482" s="24" t="inlineStr">
        <is>
          <t>10.98.64.138</t>
        </is>
      </c>
      <c r="U3482" s="25" t="n">
        <v>-14.7968589</v>
      </c>
      <c r="V3482" s="25" t="n">
        <v>-39.1723535</v>
      </c>
    </row>
    <row r="3483">
      <c r="A3483" s="4" t="inlineStr">
        <is>
          <t>ILHÉUS</t>
        </is>
      </c>
      <c r="B3483" s="17" t="inlineStr">
        <is>
          <t>Recorte VPE</t>
        </is>
      </c>
      <c r="C3483" s="22" t="n">
        <v>26</v>
      </c>
      <c r="D3483" s="22" t="n">
        <v>1449</v>
      </c>
      <c r="E3483" s="4" t="inlineStr">
        <is>
          <t>ESCOLA MUNICIPAL DE CACHOEIRA</t>
        </is>
      </c>
      <c r="F3483" s="4" t="inlineStr">
        <is>
          <t>DISTRITO CACHOEIRA</t>
        </is>
      </c>
      <c r="G3483" s="4" t="inlineStr">
        <is>
          <t>DISTRITO CACHOEIRA - ZONA RURAL</t>
        </is>
      </c>
      <c r="H3483" s="17" t="inlineStr">
        <is>
          <t>Rural</t>
        </is>
      </c>
      <c r="I3483" s="7" t="n">
        <v>2</v>
      </c>
      <c r="J3483" s="23" t="n"/>
      <c r="K3483" s="17" t="inlineStr">
        <is>
          <t>Não avaliado</t>
        </is>
      </c>
      <c r="L3483" s="22" t="n"/>
      <c r="M3483" s="17" t="inlineStr">
        <is>
          <t>Não avaliado</t>
        </is>
      </c>
      <c r="N3483" s="22" t="n"/>
      <c r="O3483" s="17" t="inlineStr">
        <is>
          <t>Não avaliado</t>
        </is>
      </c>
      <c r="P3483" s="22" t="n"/>
      <c r="Q3483" s="4" t="n"/>
      <c r="R3483" s="17" t="n"/>
      <c r="S3483" s="17" t="n"/>
      <c r="T3483" s="24" t="n"/>
      <c r="U3483" s="25" t="n"/>
      <c r="V3483" s="25" t="n"/>
    </row>
    <row r="3484">
      <c r="A3484" s="4" t="inlineStr">
        <is>
          <t>ILHÉUS</t>
        </is>
      </c>
      <c r="B3484" s="17" t="inlineStr">
        <is>
          <t>Recorte VPE</t>
        </is>
      </c>
      <c r="C3484" s="22" t="n">
        <v>26</v>
      </c>
      <c r="D3484" s="22" t="n">
        <v>1457</v>
      </c>
      <c r="E3484" s="4" t="inlineStr">
        <is>
          <t>GRUPO ESCOLAR MOISES BOHANA</t>
        </is>
      </c>
      <c r="F3484" s="4" t="inlineStr">
        <is>
          <t>HERNANI SÁ</t>
        </is>
      </c>
      <c r="G3484" s="4" t="inlineStr">
        <is>
          <t>EIXO COLETOR PRINCIPAL S/N - ZONA URBANA</t>
        </is>
      </c>
      <c r="H3484" s="17" t="inlineStr">
        <is>
          <t>Urbana</t>
        </is>
      </c>
      <c r="I3484" s="7" t="n">
        <v>10</v>
      </c>
      <c r="J3484" s="23" t="n"/>
      <c r="K3484" s="17" t="inlineStr">
        <is>
          <t>Não avaliado</t>
        </is>
      </c>
      <c r="L3484" s="22" t="n"/>
      <c r="M3484" s="17" t="inlineStr">
        <is>
          <t>Não avaliado</t>
        </is>
      </c>
      <c r="N3484" s="22" t="n"/>
      <c r="O3484" s="17" t="inlineStr">
        <is>
          <t>Não avaliado</t>
        </is>
      </c>
      <c r="P3484" s="22" t="n"/>
      <c r="Q3484" s="4" t="n"/>
      <c r="R3484" s="17" t="n"/>
      <c r="S3484" s="17" t="n"/>
      <c r="T3484" s="24" t="n"/>
      <c r="U3484" s="25" t="n"/>
      <c r="V3484" s="25" t="n"/>
    </row>
    <row r="3485">
      <c r="A3485" s="4" t="inlineStr">
        <is>
          <t>ILHÉUS</t>
        </is>
      </c>
      <c r="B3485" s="17" t="inlineStr">
        <is>
          <t>Recorte VPE</t>
        </is>
      </c>
      <c r="C3485" s="22" t="n">
        <v>26</v>
      </c>
      <c r="D3485" s="22" t="n">
        <v>1465</v>
      </c>
      <c r="E3485" s="4" t="inlineStr">
        <is>
          <t>CAIC DARCY RIBEIRO</t>
        </is>
      </c>
      <c r="F3485" s="4" t="inlineStr">
        <is>
          <t>HERNANI SÁ</t>
        </is>
      </c>
      <c r="G3485" s="4" t="inlineStr">
        <is>
          <t>EIXO PRINCIPAL, S/N - ZONA URBANA</t>
        </is>
      </c>
      <c r="H3485" s="17" t="inlineStr">
        <is>
          <t>Urbana</t>
        </is>
      </c>
      <c r="I3485" s="7" t="n">
        <v>1</v>
      </c>
      <c r="J3485" s="23" t="n">
        <v>51</v>
      </c>
      <c r="K3485" s="17" t="inlineStr">
        <is>
          <t>Atendido</t>
        </is>
      </c>
      <c r="L3485" s="22" t="n">
        <v>1</v>
      </c>
      <c r="M3485" s="17" t="inlineStr">
        <is>
          <t>Atendido</t>
        </is>
      </c>
      <c r="N3485" s="22" t="n">
        <v>1</v>
      </c>
      <c r="O3485" s="17" t="inlineStr">
        <is>
          <t>Atendido</t>
        </is>
      </c>
      <c r="P3485" s="22" t="n">
        <v>2</v>
      </c>
      <c r="Q3485" s="4" t="inlineStr">
        <is>
          <t>68-018_PTZ_CAMINHO VINTE_ILH 5070243</t>
        </is>
      </c>
      <c r="R3485" s="17" t="inlineStr">
        <is>
          <t>DOME</t>
        </is>
      </c>
      <c r="S3485" s="17" t="inlineStr">
        <is>
          <t>M6721-E-Z31</t>
        </is>
      </c>
      <c r="T3485" s="24" t="inlineStr">
        <is>
          <t>10.98.14.38</t>
        </is>
      </c>
      <c r="U3485" s="25" t="n">
        <v>-14.82703026</v>
      </c>
      <c r="V3485" s="25" t="n">
        <v>-39.03251906</v>
      </c>
    </row>
    <row r="3486">
      <c r="A3486" s="4" t="inlineStr">
        <is>
          <t>ILHÉUS</t>
        </is>
      </c>
      <c r="B3486" s="17" t="inlineStr">
        <is>
          <t>Recorte VPE</t>
        </is>
      </c>
      <c r="C3486" s="22" t="n">
        <v>26</v>
      </c>
      <c r="D3486" s="22" t="n">
        <v>1490</v>
      </c>
      <c r="E3486" s="4" t="inlineStr">
        <is>
          <t>ESCOLA NUCLEADA SERGIO CARNEIRO</t>
        </is>
      </c>
      <c r="F3486" s="4" t="inlineStr">
        <is>
          <t>OLIVENÇA</t>
        </is>
      </c>
      <c r="G3486" s="4" t="inlineStr">
        <is>
          <t>RUA LUIZ EDUARDO MAGALHAES, S/N - ZONA URBANA</t>
        </is>
      </c>
      <c r="H3486" s="17" t="inlineStr">
        <is>
          <t>Urbana</t>
        </is>
      </c>
      <c r="I3486" s="7" t="n">
        <v>3</v>
      </c>
      <c r="J3486" s="23" t="n"/>
      <c r="K3486" s="17" t="inlineStr">
        <is>
          <t>Não avaliado</t>
        </is>
      </c>
      <c r="L3486" s="22" t="n"/>
      <c r="M3486" s="17" t="inlineStr">
        <is>
          <t>Não avaliado</t>
        </is>
      </c>
      <c r="N3486" s="22" t="n"/>
      <c r="O3486" s="17" t="inlineStr">
        <is>
          <t>Não avaliado</t>
        </is>
      </c>
      <c r="P3486" s="22" t="n"/>
      <c r="Q3486" s="4" t="n"/>
      <c r="R3486" s="17" t="n"/>
      <c r="S3486" s="17" t="n"/>
      <c r="T3486" s="24" t="n"/>
      <c r="U3486" s="25" t="n"/>
      <c r="V3486" s="25" t="n"/>
    </row>
    <row r="3487">
      <c r="A3487" s="4" t="inlineStr">
        <is>
          <t>ILHÉUS</t>
        </is>
      </c>
      <c r="B3487" s="17" t="inlineStr">
        <is>
          <t>Recorte VPE</t>
        </is>
      </c>
      <c r="C3487" s="22" t="n">
        <v>26</v>
      </c>
      <c r="D3487" s="22" t="n">
        <v>1511</v>
      </c>
      <c r="E3487" s="4" t="inlineStr">
        <is>
          <t>ESCOLA MUNICIPAL DR. NELSON DOLIVEIRA</t>
        </is>
      </c>
      <c r="F3487" s="4" t="inlineStr">
        <is>
          <t>NELSON COSTA</t>
        </is>
      </c>
      <c r="G3487" s="4" t="inlineStr">
        <is>
          <t>RUA GARDÊNIA, S/N - NELSON COSTA - ZONA URBANA</t>
        </is>
      </c>
      <c r="H3487" s="17" t="inlineStr">
        <is>
          <t>Urbana</t>
        </is>
      </c>
      <c r="I3487" s="7" t="n">
        <v>8</v>
      </c>
      <c r="J3487" s="23" t="n">
        <v>444</v>
      </c>
      <c r="K3487" s="17" t="inlineStr">
        <is>
          <t>Sem câmera</t>
        </is>
      </c>
      <c r="L3487" s="22" t="n">
        <v>0</v>
      </c>
      <c r="M3487" s="17" t="inlineStr">
        <is>
          <t>Sem câmera</t>
        </is>
      </c>
      <c r="N3487" s="22" t="n">
        <v>0</v>
      </c>
      <c r="O3487" s="17" t="inlineStr">
        <is>
          <t>Atendido</t>
        </is>
      </c>
      <c r="P3487" s="22" t="n">
        <v>1</v>
      </c>
      <c r="Q3487" s="4" t="inlineStr">
        <is>
          <t>69-005_RF_TP_IV_RUA EIXO COLETOR PRINCIPAL EM FRENTE A LA BRIGADEIRIA</t>
        </is>
      </c>
      <c r="R3487" s="17" t="inlineStr">
        <is>
          <t>FIX</t>
        </is>
      </c>
      <c r="S3487" s="17" t="inlineStr">
        <is>
          <t>M2241-QL</t>
        </is>
      </c>
      <c r="T3487" s="24" t="inlineStr">
        <is>
          <t>10.98.109.206</t>
        </is>
      </c>
      <c r="U3487" s="25" t="n">
        <v>-14.8204633</v>
      </c>
      <c r="V3487" s="25" t="n">
        <v>-39.0333643</v>
      </c>
    </row>
    <row r="3488">
      <c r="A3488" s="4" t="inlineStr">
        <is>
          <t>ILHÉUS</t>
        </is>
      </c>
      <c r="B3488" s="17" t="inlineStr">
        <is>
          <t>Recorte VPE</t>
        </is>
      </c>
      <c r="C3488" s="22" t="n">
        <v>26</v>
      </c>
      <c r="D3488" s="22" t="n">
        <v>1538</v>
      </c>
      <c r="E3488" s="4" t="inlineStr">
        <is>
          <t>ESCOLA NUCLEADA DE OLIVENÇA SEMENTE DA ESPERANÇA</t>
        </is>
      </c>
      <c r="F3488" s="4" t="inlineStr">
        <is>
          <t>OLIVENÇA</t>
        </is>
      </c>
      <c r="G3488" s="4" t="inlineStr">
        <is>
          <t>PRAÇA CLÁUDIO MAGALHÃES , N 07 - ZONA URBANA</t>
        </is>
      </c>
      <c r="H3488" s="17" t="inlineStr">
        <is>
          <t>Urbana</t>
        </is>
      </c>
      <c r="I3488" s="7" t="n">
        <v>2</v>
      </c>
      <c r="J3488" s="23" t="n"/>
      <c r="K3488" s="17" t="inlineStr">
        <is>
          <t>Não avaliado</t>
        </is>
      </c>
      <c r="L3488" s="22" t="n"/>
      <c r="M3488" s="17" t="inlineStr">
        <is>
          <t>Não avaliado</t>
        </is>
      </c>
      <c r="N3488" s="22" t="n"/>
      <c r="O3488" s="17" t="inlineStr">
        <is>
          <t>Não avaliado</t>
        </is>
      </c>
      <c r="P3488" s="22" t="n"/>
      <c r="Q3488" s="4" t="n"/>
      <c r="R3488" s="17" t="n"/>
      <c r="S3488" s="17" t="n"/>
      <c r="T3488" s="24" t="n"/>
      <c r="U3488" s="25" t="n"/>
      <c r="V3488" s="25" t="n"/>
    </row>
    <row r="3489">
      <c r="A3489" s="4" t="inlineStr">
        <is>
          <t>ILHÉUS</t>
        </is>
      </c>
      <c r="B3489" s="17" t="inlineStr">
        <is>
          <t>Recorte VPE</t>
        </is>
      </c>
      <c r="C3489" s="22" t="n">
        <v>26</v>
      </c>
      <c r="D3489" s="22" t="n">
        <v>1546</v>
      </c>
      <c r="E3489" s="4" t="inlineStr">
        <is>
          <t>CENTRO EDUCATIVO FÉ E ALEGRIA</t>
        </is>
      </c>
      <c r="F3489" s="4" t="inlineStr">
        <is>
          <t>NOSSA SENHORA DA VITÓRIA</t>
        </is>
      </c>
      <c r="G3489" s="4" t="inlineStr">
        <is>
          <t>SEGUNDA TRAVESSA SÃO JORGE, S/N - ZONA URBANA</t>
        </is>
      </c>
      <c r="H3489" s="17" t="inlineStr">
        <is>
          <t>Urbana</t>
        </is>
      </c>
      <c r="I3489" s="7" t="n">
        <v>12</v>
      </c>
      <c r="J3489" s="23" t="n"/>
      <c r="K3489" s="17" t="inlineStr">
        <is>
          <t>Não avaliado</t>
        </is>
      </c>
      <c r="L3489" s="22" t="n"/>
      <c r="M3489" s="17" t="inlineStr">
        <is>
          <t>Não avaliado</t>
        </is>
      </c>
      <c r="N3489" s="22" t="n"/>
      <c r="O3489" s="17" t="inlineStr">
        <is>
          <t>Não avaliado</t>
        </is>
      </c>
      <c r="P3489" s="22" t="n"/>
      <c r="Q3489" s="4" t="n"/>
      <c r="R3489" s="17" t="n"/>
      <c r="S3489" s="17" t="n"/>
      <c r="T3489" s="24" t="n"/>
      <c r="U3489" s="25" t="n"/>
      <c r="V3489" s="25" t="n"/>
    </row>
    <row r="3490">
      <c r="A3490" s="4" t="inlineStr">
        <is>
          <t>ILHÉUS</t>
        </is>
      </c>
      <c r="B3490" s="17" t="inlineStr">
        <is>
          <t>Recorte VPE</t>
        </is>
      </c>
      <c r="C3490" s="22" t="n">
        <v>26</v>
      </c>
      <c r="D3490" s="22" t="n">
        <v>1570</v>
      </c>
      <c r="E3490" s="4" t="inlineStr">
        <is>
          <t>ESCOLA MUNICIPAL THEMISTOCLES ANDRADE</t>
        </is>
      </c>
      <c r="F3490" s="4" t="inlineStr">
        <is>
          <t>TEOTÔNIO VILELA</t>
        </is>
      </c>
      <c r="G3490" s="4" t="inlineStr">
        <is>
          <t>RUA SANTA LUZIA, S/N - ZONA URBANA</t>
        </is>
      </c>
      <c r="H3490" s="17" t="inlineStr">
        <is>
          <t>Urbana</t>
        </is>
      </c>
      <c r="I3490" s="7" t="n">
        <v>9</v>
      </c>
      <c r="J3490" s="23" t="n">
        <v>185</v>
      </c>
      <c r="K3490" s="17" t="inlineStr">
        <is>
          <t>Sem câmera</t>
        </is>
      </c>
      <c r="L3490" s="22" t="n">
        <v>0</v>
      </c>
      <c r="M3490" s="17" t="inlineStr">
        <is>
          <t>Atendido</t>
        </is>
      </c>
      <c r="N3490" s="22" t="n">
        <v>1</v>
      </c>
      <c r="O3490" s="17" t="inlineStr">
        <is>
          <t>Atendido</t>
        </is>
      </c>
      <c r="P3490" s="22" t="n">
        <v>1</v>
      </c>
      <c r="Q3490" s="4" t="inlineStr">
        <is>
          <t>70-021_RF_TP_IV_AV JOSE CAROLINO-EM FRENTE AO LAVA JATO 2 IRMAOS</t>
        </is>
      </c>
      <c r="R3490" s="17" t="inlineStr">
        <is>
          <t>FIX</t>
        </is>
      </c>
      <c r="S3490" s="17" t="inlineStr">
        <is>
          <t>M2241-QL</t>
        </is>
      </c>
      <c r="T3490" s="24" t="inlineStr">
        <is>
          <t>10.98.110.66</t>
        </is>
      </c>
      <c r="U3490" s="25" t="n">
        <v>-14.8064133</v>
      </c>
      <c r="V3490" s="25" t="n">
        <v>-39.0611559</v>
      </c>
    </row>
    <row r="3491">
      <c r="A3491" s="4" t="inlineStr">
        <is>
          <t>ILHÉUS</t>
        </is>
      </c>
      <c r="B3491" s="17" t="inlineStr">
        <is>
          <t>Recorte VPE</t>
        </is>
      </c>
      <c r="C3491" s="22" t="n">
        <v>26</v>
      </c>
      <c r="D3491" s="22" t="n">
        <v>1589</v>
      </c>
      <c r="E3491" s="4" t="inlineStr">
        <is>
          <t>COLÉGIO NOSSA SENHORA DA VITÓRIA</t>
        </is>
      </c>
      <c r="F3491" s="4" t="inlineStr">
        <is>
          <t>CONQUISTA</t>
        </is>
      </c>
      <c r="G3491" s="4" t="inlineStr">
        <is>
          <t>AV LUIZ VIANA FILHO S/N - ZONA URBANA</t>
        </is>
      </c>
      <c r="H3491" s="17" t="inlineStr">
        <is>
          <t>Urbana</t>
        </is>
      </c>
      <c r="I3491" s="7" t="n">
        <v>14</v>
      </c>
      <c r="J3491" s="23" t="n">
        <v>372</v>
      </c>
      <c r="K3491" s="17" t="inlineStr">
        <is>
          <t>Sem câmera</t>
        </is>
      </c>
      <c r="L3491" s="22" t="n">
        <v>0</v>
      </c>
      <c r="M3491" s="17" t="inlineStr">
        <is>
          <t>Sem câmera</t>
        </is>
      </c>
      <c r="N3491" s="22" t="n">
        <v>0</v>
      </c>
      <c r="O3491" s="17" t="inlineStr">
        <is>
          <t>Atendido</t>
        </is>
      </c>
      <c r="P3491" s="22" t="n">
        <v>1</v>
      </c>
      <c r="Q3491" s="4" t="inlineStr">
        <is>
          <t>68-004_PTZ_PRACA SANTA RITA</t>
        </is>
      </c>
      <c r="R3491" s="17" t="inlineStr">
        <is>
          <t>DOME</t>
        </is>
      </c>
      <c r="S3491" s="17" t="inlineStr">
        <is>
          <t>M6741-E-Z37</t>
        </is>
      </c>
      <c r="T3491" s="24" t="inlineStr">
        <is>
          <t>10.98.63.18</t>
        </is>
      </c>
      <c r="U3491" s="25" t="n">
        <v>-14.796092</v>
      </c>
      <c r="V3491" s="25" t="n">
        <v>-39.04582</v>
      </c>
    </row>
    <row r="3492">
      <c r="A3492" s="4" t="inlineStr">
        <is>
          <t>ILHÉUS</t>
        </is>
      </c>
      <c r="B3492" s="17" t="inlineStr">
        <is>
          <t>Recorte VPE</t>
        </is>
      </c>
      <c r="C3492" s="22" t="n">
        <v>26</v>
      </c>
      <c r="D3492" s="22" t="n">
        <v>1597</v>
      </c>
      <c r="E3492" s="4" t="inlineStr">
        <is>
          <t>ESCOLA MUNICIPAL ANTÔNIO SÁ PEREIRA ANTIGO (GRUPO ESCOLAR SÁ PEREIRA)</t>
        </is>
      </c>
      <c r="F3492" s="4" t="inlineStr">
        <is>
          <t>CONQUISTA</t>
        </is>
      </c>
      <c r="G3492" s="4" t="inlineStr">
        <is>
          <t>RUA AVELINO FERNANDES S/N - ZONA URBANA</t>
        </is>
      </c>
      <c r="H3492" s="17" t="inlineStr">
        <is>
          <t>Urbana</t>
        </is>
      </c>
      <c r="I3492" s="7" t="n">
        <v>12</v>
      </c>
      <c r="J3492" s="23" t="n">
        <v>121</v>
      </c>
      <c r="K3492" s="17" t="inlineStr">
        <is>
          <t>Sem câmera</t>
        </is>
      </c>
      <c r="L3492" s="22" t="n">
        <v>0</v>
      </c>
      <c r="M3492" s="17" t="inlineStr">
        <is>
          <t>Atendido</t>
        </is>
      </c>
      <c r="N3492" s="22" t="n">
        <v>1</v>
      </c>
      <c r="O3492" s="17" t="inlineStr">
        <is>
          <t>Atendido</t>
        </is>
      </c>
      <c r="P3492" s="22" t="n">
        <v>2</v>
      </c>
      <c r="Q3492" s="4" t="inlineStr">
        <is>
          <t>68-004_PTZ_PRACA SANTA RITA</t>
        </is>
      </c>
      <c r="R3492" s="17" t="inlineStr">
        <is>
          <t>DOME</t>
        </is>
      </c>
      <c r="S3492" s="17" t="inlineStr">
        <is>
          <t>M6741-E-Z37</t>
        </is>
      </c>
      <c r="T3492" s="24" t="inlineStr">
        <is>
          <t>10.98.63.18</t>
        </is>
      </c>
      <c r="U3492" s="25" t="n">
        <v>-14.7987538</v>
      </c>
      <c r="V3492" s="25" t="n">
        <v>-39.0437686</v>
      </c>
    </row>
    <row r="3493">
      <c r="A3493" s="4" t="inlineStr">
        <is>
          <t>ILHÉUS</t>
        </is>
      </c>
      <c r="B3493" s="17" t="inlineStr">
        <is>
          <t>Recorte VPE</t>
        </is>
      </c>
      <c r="C3493" s="22" t="n">
        <v>26</v>
      </c>
      <c r="D3493" s="22" t="n">
        <v>1600</v>
      </c>
      <c r="E3493" s="4" t="inlineStr">
        <is>
          <t>CEMIT LITORAL SUL ANTIGO (GRUPO ESCOLAR EDUARDO CATALÃO)</t>
        </is>
      </c>
      <c r="F3493" s="4" t="inlineStr">
        <is>
          <t>CENTRO</t>
        </is>
      </c>
      <c r="G3493" s="4" t="inlineStr">
        <is>
          <t>RUA SANTARÉM, S/N AV. ITABUNA - ZONA URBANA</t>
        </is>
      </c>
      <c r="H3493" s="17" t="inlineStr">
        <is>
          <t>Urbana</t>
        </is>
      </c>
      <c r="I3493" s="7" t="n">
        <v>4</v>
      </c>
      <c r="J3493" s="23" t="n">
        <v>420</v>
      </c>
      <c r="K3493" s="17" t="inlineStr">
        <is>
          <t>Sem câmera</t>
        </is>
      </c>
      <c r="L3493" s="22" t="n">
        <v>0</v>
      </c>
      <c r="M3493" s="17" t="inlineStr">
        <is>
          <t>Sem câmera</t>
        </is>
      </c>
      <c r="N3493" s="22" t="n">
        <v>0</v>
      </c>
      <c r="O3493" s="17" t="inlineStr">
        <is>
          <t>Atendido</t>
        </is>
      </c>
      <c r="P3493" s="22" t="n">
        <v>1</v>
      </c>
      <c r="Q3493" s="4" t="inlineStr">
        <is>
          <t>68-029_PTZ_RUA ARTUR LAVIGNE</t>
        </is>
      </c>
      <c r="R3493" s="17" t="inlineStr">
        <is>
          <t>DOME</t>
        </is>
      </c>
      <c r="S3493" s="17" t="inlineStr">
        <is>
          <t>M6741-E-Z37</t>
        </is>
      </c>
      <c r="T3493" s="24" t="inlineStr">
        <is>
          <t>10.98.64.162</t>
        </is>
      </c>
      <c r="U3493" s="25" t="n">
        <v>-14.7920008</v>
      </c>
      <c r="V3493" s="25" t="n">
        <v>-39.0411854</v>
      </c>
    </row>
    <row r="3494">
      <c r="A3494" s="4" t="inlineStr">
        <is>
          <t>ILHÉUS</t>
        </is>
      </c>
      <c r="B3494" s="17" t="inlineStr">
        <is>
          <t>Recorte VPE</t>
        </is>
      </c>
      <c r="C3494" s="22" t="n">
        <v>26</v>
      </c>
      <c r="D3494" s="22" t="n">
        <v>1619</v>
      </c>
      <c r="E3494" s="4" t="inlineStr">
        <is>
          <t>ESCOLA MUNICIPAL PEQUENO PRÍNCIPE</t>
        </is>
      </c>
      <c r="F3494" s="4" t="inlineStr">
        <is>
          <t>CONQUISTA</t>
        </is>
      </c>
      <c r="G3494" s="4" t="inlineStr">
        <is>
          <t>AV. PAULISTA, S/N  ZONA URBANA</t>
        </is>
      </c>
      <c r="H3494" s="17" t="inlineStr">
        <is>
          <t>Urbana</t>
        </is>
      </c>
      <c r="I3494" s="7" t="n">
        <v>4</v>
      </c>
      <c r="J3494" s="23" t="n">
        <v>300</v>
      </c>
      <c r="K3494" s="17" t="inlineStr">
        <is>
          <t>Sem câmera</t>
        </is>
      </c>
      <c r="L3494" s="22" t="n">
        <v>0</v>
      </c>
      <c r="M3494" s="17" t="inlineStr">
        <is>
          <t>Sem câmera</t>
        </is>
      </c>
      <c r="N3494" s="22" t="n">
        <v>0</v>
      </c>
      <c r="O3494" s="17" t="inlineStr">
        <is>
          <t>Atendido</t>
        </is>
      </c>
      <c r="P3494" s="22" t="n">
        <v>2</v>
      </c>
      <c r="Q3494" s="4" t="inlineStr">
        <is>
          <t>68-004_PTZ_PRACA SANTA RITA</t>
        </is>
      </c>
      <c r="R3494" s="17" t="inlineStr">
        <is>
          <t>DOME</t>
        </is>
      </c>
      <c r="S3494" s="17" t="inlineStr">
        <is>
          <t>M6741-E-Z37</t>
        </is>
      </c>
      <c r="T3494" s="24" t="inlineStr">
        <is>
          <t>10.98.63.18</t>
        </is>
      </c>
      <c r="U3494" s="25" t="n">
        <v>-14.796259</v>
      </c>
      <c r="V3494" s="25" t="n">
        <v>-39.0451108</v>
      </c>
    </row>
    <row r="3495">
      <c r="A3495" s="4" t="inlineStr">
        <is>
          <t>ILHÉUS</t>
        </is>
      </c>
      <c r="B3495" s="17" t="inlineStr">
        <is>
          <t>Recorte VPE</t>
        </is>
      </c>
      <c r="C3495" s="22" t="n">
        <v>26</v>
      </c>
      <c r="D3495" s="22" t="n">
        <v>1627</v>
      </c>
      <c r="E3495" s="4" t="inlineStr">
        <is>
          <t>SECRETARIA DE ASSISTÊNCIA SOCIAL</t>
        </is>
      </c>
      <c r="F3495" s="4" t="inlineStr">
        <is>
          <t>CENTRO</t>
        </is>
      </c>
      <c r="G3495" s="4" t="inlineStr">
        <is>
          <t>RUA MARIO ALFREDO, S/N, AV ITABUNA - ZONA URBANA</t>
        </is>
      </c>
      <c r="H3495" s="17" t="inlineStr">
        <is>
          <t>Urbana</t>
        </is>
      </c>
      <c r="I3495" s="7" t="n">
        <v>3</v>
      </c>
      <c r="J3495" s="23" t="n"/>
      <c r="K3495" s="17" t="inlineStr">
        <is>
          <t>Não avaliado</t>
        </is>
      </c>
      <c r="L3495" s="22" t="n"/>
      <c r="M3495" s="17" t="inlineStr">
        <is>
          <t>Não avaliado</t>
        </is>
      </c>
      <c r="N3495" s="22" t="n"/>
      <c r="O3495" s="17" t="inlineStr">
        <is>
          <t>Não avaliado</t>
        </is>
      </c>
      <c r="P3495" s="22" t="n"/>
      <c r="Q3495" s="4" t="n"/>
      <c r="R3495" s="17" t="n"/>
      <c r="S3495" s="17" t="n"/>
      <c r="T3495" s="24" t="n"/>
      <c r="U3495" s="25" t="n"/>
      <c r="V3495" s="25" t="n"/>
    </row>
    <row r="3496">
      <c r="A3496" s="4" t="inlineStr">
        <is>
          <t>ILHÉUS</t>
        </is>
      </c>
      <c r="B3496" s="17" t="inlineStr">
        <is>
          <t>Recorte VPE</t>
        </is>
      </c>
      <c r="C3496" s="22" t="n">
        <v>26</v>
      </c>
      <c r="D3496" s="22" t="n">
        <v>1635</v>
      </c>
      <c r="E3496" s="4" t="inlineStr">
        <is>
          <t>ESCOLA MUNICIPAL PROFESSOR PAULO FREIRE</t>
        </is>
      </c>
      <c r="F3496" s="4" t="inlineStr">
        <is>
          <t>TEOTÔNIO VILELA</t>
        </is>
      </c>
      <c r="G3496" s="4" t="inlineStr">
        <is>
          <t>RUA PRIMAVERA 10 - ZONA URBANA</t>
        </is>
      </c>
      <c r="H3496" s="17" t="inlineStr">
        <is>
          <t>Urbana</t>
        </is>
      </c>
      <c r="I3496" s="7" t="n">
        <v>13</v>
      </c>
      <c r="J3496" s="23" t="n">
        <v>149</v>
      </c>
      <c r="K3496" s="17" t="inlineStr">
        <is>
          <t>Sem câmera</t>
        </is>
      </c>
      <c r="L3496" s="22" t="n">
        <v>0</v>
      </c>
      <c r="M3496" s="17" t="inlineStr">
        <is>
          <t>Atendido</t>
        </is>
      </c>
      <c r="N3496" s="22" t="n">
        <v>1</v>
      </c>
      <c r="O3496" s="17" t="inlineStr">
        <is>
          <t>Atendido</t>
        </is>
      </c>
      <c r="P3496" s="22" t="n">
        <v>1</v>
      </c>
      <c r="Q3496" s="4" t="inlineStr">
        <is>
          <t>70-021_RF_TP_IV_AV JOSE CAROLINO-EM FRENTE AO LAVA JATO 2 IRMAOS</t>
        </is>
      </c>
      <c r="R3496" s="17" t="inlineStr">
        <is>
          <t>FIX</t>
        </is>
      </c>
      <c r="S3496" s="17" t="inlineStr">
        <is>
          <t>M2241-QL</t>
        </is>
      </c>
      <c r="T3496" s="24" t="inlineStr">
        <is>
          <t>10.98.110.66</t>
        </is>
      </c>
      <c r="U3496" s="25" t="n">
        <v>-14.8064399</v>
      </c>
      <c r="V3496" s="25" t="n">
        <v>-39.0604905</v>
      </c>
    </row>
    <row r="3497">
      <c r="A3497" s="4" t="inlineStr">
        <is>
          <t>ILHÉUS</t>
        </is>
      </c>
      <c r="B3497" s="17" t="inlineStr">
        <is>
          <t>Recorte VPE</t>
        </is>
      </c>
      <c r="C3497" s="22" t="n">
        <v>26</v>
      </c>
      <c r="D3497" s="22" t="n">
        <v>1643</v>
      </c>
      <c r="E3497" s="4" t="inlineStr">
        <is>
          <t>ESCOLA MUNICIPAL PROFESSOR OSVALDO RAMOS</t>
        </is>
      </c>
      <c r="F3497" s="4" t="inlineStr">
        <is>
          <t>CENTRO</t>
        </is>
      </c>
      <c r="G3497" s="4" t="inlineStr">
        <is>
          <t>RUA 31 DE MARÇO, S/N, AV. ITABUNA - ZONA URBANA</t>
        </is>
      </c>
      <c r="H3497" s="17" t="inlineStr">
        <is>
          <t>Urbana</t>
        </is>
      </c>
      <c r="I3497" s="7" t="n">
        <v>6</v>
      </c>
      <c r="J3497" s="23" t="n">
        <v>284</v>
      </c>
      <c r="K3497" s="17" t="inlineStr">
        <is>
          <t>Sem câmera</t>
        </is>
      </c>
      <c r="L3497" s="22" t="n">
        <v>0</v>
      </c>
      <c r="M3497" s="17" t="inlineStr">
        <is>
          <t>Atendido</t>
        </is>
      </c>
      <c r="N3497" s="22" t="n">
        <v>1</v>
      </c>
      <c r="O3497" s="17" t="inlineStr">
        <is>
          <t>Atendido</t>
        </is>
      </c>
      <c r="P3497" s="22" t="n">
        <v>2</v>
      </c>
      <c r="Q3497" s="4" t="inlineStr">
        <is>
          <t>68-029_PTZ_RUA ARTUR LAVIGNE</t>
        </is>
      </c>
      <c r="R3497" s="17" t="inlineStr">
        <is>
          <t>DOME</t>
        </is>
      </c>
      <c r="S3497" s="17" t="inlineStr">
        <is>
          <t>M6741-E-Z37</t>
        </is>
      </c>
      <c r="T3497" s="24" t="inlineStr">
        <is>
          <t>10.98.64.162</t>
        </is>
      </c>
      <c r="U3497" s="25" t="n">
        <v>-14.7940387</v>
      </c>
      <c r="V3497" s="25" t="n">
        <v>-39.0427114</v>
      </c>
    </row>
    <row r="3498">
      <c r="A3498" s="4" t="inlineStr">
        <is>
          <t>ILHÉUS</t>
        </is>
      </c>
      <c r="B3498" s="17" t="inlineStr">
        <is>
          <t>Recorte VPE</t>
        </is>
      </c>
      <c r="C3498" s="22" t="n">
        <v>26</v>
      </c>
      <c r="D3498" s="22" t="n">
        <v>1651</v>
      </c>
      <c r="E3498" s="4" t="inlineStr">
        <is>
          <t>GRUPO ESCOLAR D. EDUARDO</t>
        </is>
      </c>
      <c r="F3498" s="4" t="inlineStr">
        <is>
          <t>CENTRO</t>
        </is>
      </c>
      <c r="G3498" s="4" t="inlineStr">
        <is>
          <t>AV PRINCESA ISABEL S/N - ZONA URBANA</t>
        </is>
      </c>
      <c r="H3498" s="17" t="inlineStr">
        <is>
          <t>Urbana</t>
        </is>
      </c>
      <c r="I3498" s="7" t="n">
        <v>6</v>
      </c>
      <c r="J3498" s="23" t="n">
        <v>408</v>
      </c>
      <c r="K3498" s="17" t="inlineStr">
        <is>
          <t>Sem câmera</t>
        </is>
      </c>
      <c r="L3498" s="22" t="n">
        <v>0</v>
      </c>
      <c r="M3498" s="17" t="inlineStr">
        <is>
          <t>Sem câmera</t>
        </is>
      </c>
      <c r="N3498" s="22" t="n">
        <v>0</v>
      </c>
      <c r="O3498" s="17" t="inlineStr">
        <is>
          <t>Atendido</t>
        </is>
      </c>
      <c r="P3498" s="22" t="n">
        <v>1</v>
      </c>
      <c r="Q3498" s="4" t="inlineStr">
        <is>
          <t>68-004_PTZ_PRACA SANTA RITA</t>
        </is>
      </c>
      <c r="R3498" s="17" t="inlineStr">
        <is>
          <t>DOME</t>
        </is>
      </c>
      <c r="S3498" s="17" t="inlineStr">
        <is>
          <t>M6741-E-Z37</t>
        </is>
      </c>
      <c r="T3498" s="24" t="inlineStr">
        <is>
          <t>10.98.63.18</t>
        </is>
      </c>
      <c r="U3498" s="25" t="n">
        <v>-14.8000756</v>
      </c>
      <c r="V3498" s="25" t="n">
        <v>-39.0460938</v>
      </c>
    </row>
    <row r="3499">
      <c r="A3499" s="4" t="inlineStr">
        <is>
          <t>ILHÉUS</t>
        </is>
      </c>
      <c r="B3499" s="17" t="inlineStr">
        <is>
          <t>Recorte VPE</t>
        </is>
      </c>
      <c r="C3499" s="22" t="n">
        <v>26</v>
      </c>
      <c r="D3499" s="22" t="n">
        <v>1660</v>
      </c>
      <c r="E3499" s="4" t="inlineStr">
        <is>
          <t>ESCOLA MUNICIPAL PRINCESA ISABEL</t>
        </is>
      </c>
      <c r="F3499" s="4" t="inlineStr">
        <is>
          <t>CENTRO</t>
        </is>
      </c>
      <c r="G3499" s="4" t="inlineStr">
        <is>
          <t>AV PRINCESA ISABEL 1490 - ZONA URBANA</t>
        </is>
      </c>
      <c r="H3499" s="17" t="inlineStr">
        <is>
          <t>Urbana</t>
        </is>
      </c>
      <c r="I3499" s="7" t="n">
        <v>7</v>
      </c>
      <c r="J3499" s="23" t="n">
        <v>584</v>
      </c>
      <c r="K3499" s="17" t="inlineStr">
        <is>
          <t>Sem câmera</t>
        </is>
      </c>
      <c r="L3499" s="22" t="n">
        <v>0</v>
      </c>
      <c r="M3499" s="17" t="inlineStr">
        <is>
          <t>Sem câmera</t>
        </is>
      </c>
      <c r="N3499" s="22" t="n">
        <v>0</v>
      </c>
      <c r="O3499" s="17" t="inlineStr">
        <is>
          <t>Sem câmera</t>
        </is>
      </c>
      <c r="P3499" s="22" t="n">
        <v>0</v>
      </c>
      <c r="Q3499" s="4" t="inlineStr">
        <is>
          <t>68-001_PTZ_AVENIDA ITABUNA</t>
        </is>
      </c>
      <c r="R3499" s="17" t="inlineStr">
        <is>
          <t>DOME</t>
        </is>
      </c>
      <c r="S3499" s="17" t="inlineStr">
        <is>
          <t>M6721-E-Z31</t>
        </is>
      </c>
      <c r="T3499" s="24" t="inlineStr">
        <is>
          <t>10.98.62.226</t>
        </is>
      </c>
      <c r="U3499" s="25" t="n">
        <v>-14.7985101</v>
      </c>
      <c r="V3499" s="25" t="n">
        <v>-39.0506233</v>
      </c>
    </row>
    <row r="3500">
      <c r="A3500" s="4" t="inlineStr">
        <is>
          <t>ILHÉUS</t>
        </is>
      </c>
      <c r="B3500" s="17" t="inlineStr">
        <is>
          <t>Recorte VPE</t>
        </is>
      </c>
      <c r="C3500" s="22" t="n">
        <v>26</v>
      </c>
      <c r="D3500" s="22" t="n">
        <v>1678</v>
      </c>
      <c r="E3500" s="4" t="inlineStr">
        <is>
          <t>ESCOLA ESTADUAL PROFESSORA HORIZONTINA DA CONCEIÇÃO</t>
        </is>
      </c>
      <c r="F3500" s="4" t="inlineStr">
        <is>
          <t>HERNANI SÁ</t>
        </is>
      </c>
      <c r="G3500" s="4" t="inlineStr">
        <is>
          <t>EIXO PRINCIPAL SN - ZONA URBANA</t>
        </is>
      </c>
      <c r="H3500" s="17" t="inlineStr">
        <is>
          <t>Urbana</t>
        </is>
      </c>
      <c r="I3500" s="7" t="n">
        <v>1</v>
      </c>
      <c r="J3500" s="23" t="n"/>
      <c r="K3500" s="17" t="inlineStr">
        <is>
          <t>Não avaliado</t>
        </is>
      </c>
      <c r="L3500" s="22" t="n"/>
      <c r="M3500" s="17" t="inlineStr">
        <is>
          <t>Não avaliado</t>
        </is>
      </c>
      <c r="N3500" s="22" t="n"/>
      <c r="O3500" s="17" t="inlineStr">
        <is>
          <t>Não avaliado</t>
        </is>
      </c>
      <c r="P3500" s="22" t="n"/>
      <c r="Q3500" s="4" t="n"/>
      <c r="R3500" s="17" t="n"/>
      <c r="S3500" s="17" t="n"/>
      <c r="T3500" s="24" t="n"/>
      <c r="U3500" s="25" t="n"/>
      <c r="V3500" s="25" t="n"/>
    </row>
    <row r="3501">
      <c r="A3501" s="4" t="inlineStr">
        <is>
          <t>ILHÉUS</t>
        </is>
      </c>
      <c r="B3501" s="17" t="inlineStr">
        <is>
          <t>Recorte VPE</t>
        </is>
      </c>
      <c r="C3501" s="22" t="n">
        <v>26</v>
      </c>
      <c r="D3501" s="22" t="n">
        <v>1686</v>
      </c>
      <c r="E3501" s="4" t="inlineStr">
        <is>
          <t>COLÉGIO ESTADUAL INDÍGENA TUPINAMBÁ DE OLIVENÇA</t>
        </is>
      </c>
      <c r="F3501" s="4" t="inlineStr">
        <is>
          <t>POVOADO SAPUCAIEIRA</t>
        </is>
      </c>
      <c r="G3501" s="4" t="inlineStr">
        <is>
          <t>FAZENDA SÃO PEDRO - ZONA RURAL</t>
        </is>
      </c>
      <c r="H3501" s="17" t="inlineStr">
        <is>
          <t>Rural</t>
        </is>
      </c>
      <c r="I3501" s="7" t="n">
        <v>1</v>
      </c>
      <c r="J3501" s="23" t="n"/>
      <c r="K3501" s="17" t="inlineStr">
        <is>
          <t>Não avaliado</t>
        </is>
      </c>
      <c r="L3501" s="22" t="n"/>
      <c r="M3501" s="17" t="inlineStr">
        <is>
          <t>Não avaliado</t>
        </is>
      </c>
      <c r="N3501" s="22" t="n"/>
      <c r="O3501" s="17" t="inlineStr">
        <is>
          <t>Não avaliado</t>
        </is>
      </c>
      <c r="P3501" s="22" t="n"/>
      <c r="Q3501" s="4" t="n"/>
      <c r="R3501" s="17" t="n"/>
      <c r="S3501" s="17" t="n"/>
      <c r="T3501" s="24" t="n"/>
      <c r="U3501" s="25" t="n"/>
      <c r="V3501" s="25" t="n"/>
    </row>
    <row r="3502">
      <c r="A3502" s="4" t="inlineStr">
        <is>
          <t>ILHÉUS</t>
        </is>
      </c>
      <c r="B3502" s="17" t="inlineStr">
        <is>
          <t>Recorte VPE</t>
        </is>
      </c>
      <c r="C3502" s="22" t="n">
        <v>26</v>
      </c>
      <c r="D3502" s="22" t="n">
        <v>1694</v>
      </c>
      <c r="E3502" s="4" t="inlineStr">
        <is>
          <t>CRECHE KATUANA</t>
        </is>
      </c>
      <c r="F3502" s="4" t="inlineStr">
        <is>
          <t>OLIVENÇA</t>
        </is>
      </c>
      <c r="G3502" s="4" t="inlineStr">
        <is>
          <t>RUA ALMERINDO SARMENTO , 192 - CENTRO - ZONA URBANA</t>
        </is>
      </c>
      <c r="H3502" s="17" t="inlineStr">
        <is>
          <t>Urbana</t>
        </is>
      </c>
      <c r="I3502" s="7" t="n">
        <v>1</v>
      </c>
      <c r="J3502" s="23" t="n"/>
      <c r="K3502" s="17" t="inlineStr">
        <is>
          <t>Não avaliado</t>
        </is>
      </c>
      <c r="L3502" s="22" t="n"/>
      <c r="M3502" s="17" t="inlineStr">
        <is>
          <t>Não avaliado</t>
        </is>
      </c>
      <c r="N3502" s="22" t="n"/>
      <c r="O3502" s="17" t="inlineStr">
        <is>
          <t>Não avaliado</t>
        </is>
      </c>
      <c r="P3502" s="22" t="n"/>
      <c r="Q3502" s="4" t="n"/>
      <c r="R3502" s="17" t="n"/>
      <c r="S3502" s="17" t="n"/>
      <c r="T3502" s="24" t="n"/>
      <c r="U3502" s="25" t="n"/>
      <c r="V3502" s="25" t="n"/>
    </row>
    <row r="3503">
      <c r="A3503" s="4" t="inlineStr">
        <is>
          <t>ILHÉUS</t>
        </is>
      </c>
      <c r="B3503" s="17" t="inlineStr">
        <is>
          <t>Recorte VPE</t>
        </is>
      </c>
      <c r="C3503" s="22" t="n">
        <v>26</v>
      </c>
      <c r="D3503" s="22" t="n">
        <v>1708</v>
      </c>
      <c r="E3503" s="4" t="inlineStr">
        <is>
          <t>ESCOLA MUNICIPAL VILA NAZARÉ</t>
        </is>
      </c>
      <c r="F3503" s="4" t="inlineStr">
        <is>
          <t>TEOTÔNIO VILELA</t>
        </is>
      </c>
      <c r="G3503" s="4" t="inlineStr">
        <is>
          <t>RODOVIA ILHÉUS / ITABUNA - KM 0 - ZONA URBANA</t>
        </is>
      </c>
      <c r="H3503" s="17" t="inlineStr">
        <is>
          <t>Urbana</t>
        </is>
      </c>
      <c r="I3503" s="7" t="n">
        <v>3</v>
      </c>
      <c r="J3503" s="23" t="n">
        <v>51</v>
      </c>
      <c r="K3503" s="17" t="inlineStr">
        <is>
          <t>Atendido</t>
        </is>
      </c>
      <c r="L3503" s="22" t="n">
        <v>1</v>
      </c>
      <c r="M3503" s="17" t="inlineStr">
        <is>
          <t>Atendido</t>
        </is>
      </c>
      <c r="N3503" s="22" t="n">
        <v>2</v>
      </c>
      <c r="O3503" s="17" t="inlineStr">
        <is>
          <t>Atendido</t>
        </is>
      </c>
      <c r="P3503" s="22" t="n">
        <v>2</v>
      </c>
      <c r="Q3503" s="4" t="inlineStr">
        <is>
          <t>70-024_RF_TP_IV_BA 415 AO LADO DO CEMITERIO PARQUE REVIVER</t>
        </is>
      </c>
      <c r="R3503" s="17" t="inlineStr">
        <is>
          <t>FIX</t>
        </is>
      </c>
      <c r="S3503" s="17" t="inlineStr">
        <is>
          <t>M2241-QL</t>
        </is>
      </c>
      <c r="T3503" s="24" t="inlineStr">
        <is>
          <t>10.98.110.74</t>
        </is>
      </c>
      <c r="U3503" s="25" t="n">
        <v>-14.7995342</v>
      </c>
      <c r="V3503" s="25" t="n">
        <v>-39.0654379</v>
      </c>
    </row>
    <row r="3504">
      <c r="A3504" s="4" t="inlineStr">
        <is>
          <t>ILHÉUS</t>
        </is>
      </c>
      <c r="B3504" s="17" t="inlineStr">
        <is>
          <t>Recorte VPE</t>
        </is>
      </c>
      <c r="C3504" s="22" t="n">
        <v>26</v>
      </c>
      <c r="D3504" s="22" t="n">
        <v>1716</v>
      </c>
      <c r="E3504" s="4" t="inlineStr">
        <is>
          <t>ESCOLA MUNICIPAL DOM VALFREDO TEPE</t>
        </is>
      </c>
      <c r="F3504" s="4" t="inlineStr">
        <is>
          <t>NOSSA SENHORA DA VITÓRIA</t>
        </is>
      </c>
      <c r="G3504" s="4" t="inlineStr">
        <is>
          <t>RUA MIRABELA, SN</t>
        </is>
      </c>
      <c r="H3504" s="17" t="inlineStr">
        <is>
          <t>Sem marcação</t>
        </is>
      </c>
      <c r="I3504" s="7" t="n">
        <v>1</v>
      </c>
      <c r="J3504" s="23" t="n"/>
      <c r="K3504" s="17" t="inlineStr">
        <is>
          <t>Não avaliado</t>
        </is>
      </c>
      <c r="L3504" s="22" t="n"/>
      <c r="M3504" s="17" t="inlineStr">
        <is>
          <t>Não avaliado</t>
        </is>
      </c>
      <c r="N3504" s="22" t="n"/>
      <c r="O3504" s="17" t="inlineStr">
        <is>
          <t>Não avaliado</t>
        </is>
      </c>
      <c r="P3504" s="22" t="n"/>
      <c r="Q3504" s="4" t="n"/>
      <c r="R3504" s="17" t="n"/>
      <c r="S3504" s="17" t="n"/>
      <c r="T3504" s="24" t="n"/>
      <c r="U3504" s="25" t="n"/>
      <c r="V3504" s="25" t="n"/>
    </row>
    <row r="3505">
      <c r="A3505" s="4" t="inlineStr">
        <is>
          <t>ILHÉUS</t>
        </is>
      </c>
      <c r="B3505" s="17" t="inlineStr">
        <is>
          <t>Recorte VPE</t>
        </is>
      </c>
      <c r="C3505" s="22" t="n">
        <v>26</v>
      </c>
      <c r="D3505" s="22" t="n">
        <v>1724</v>
      </c>
      <c r="E3505" s="4" t="inlineStr">
        <is>
          <t>ESCOLA EMÍLIA DE BRITO CORREIA</t>
        </is>
      </c>
      <c r="F3505" s="4" t="inlineStr">
        <is>
          <t>TEOTÔNIO VILELA</t>
        </is>
      </c>
      <c r="G3505" s="4" t="inlineStr">
        <is>
          <t>RUA PADRE JOÃO BORGES, 74 - ZONA URBANA</t>
        </is>
      </c>
      <c r="H3505" s="17" t="inlineStr">
        <is>
          <t>Urbana</t>
        </is>
      </c>
      <c r="I3505" s="7" t="n">
        <v>5</v>
      </c>
      <c r="J3505" s="23" t="n">
        <v>139</v>
      </c>
      <c r="K3505" s="17" t="inlineStr">
        <is>
          <t>Sem câmera</t>
        </is>
      </c>
      <c r="L3505" s="22" t="n">
        <v>0</v>
      </c>
      <c r="M3505" s="17" t="inlineStr">
        <is>
          <t>Atendido</t>
        </is>
      </c>
      <c r="N3505" s="22" t="n">
        <v>1</v>
      </c>
      <c r="O3505" s="17" t="inlineStr">
        <is>
          <t>Atendido</t>
        </is>
      </c>
      <c r="P3505" s="22" t="n">
        <v>1</v>
      </c>
      <c r="Q3505" s="4" t="inlineStr">
        <is>
          <t>70-021_RF_TP_IV_AV JOSE CAROLINO-EM FRENTE AO LAVA JATO 2 IRMAOS</t>
        </is>
      </c>
      <c r="R3505" s="17" t="inlineStr">
        <is>
          <t>FIX</t>
        </is>
      </c>
      <c r="S3505" s="17" t="inlineStr">
        <is>
          <t>M2241-QL</t>
        </is>
      </c>
      <c r="T3505" s="24" t="inlineStr">
        <is>
          <t>10.98.110.66</t>
        </is>
      </c>
      <c r="U3505" s="25" t="n">
        <v>-14.807095</v>
      </c>
      <c r="V3505" s="25" t="n">
        <v>-39.0589806</v>
      </c>
    </row>
    <row r="3506">
      <c r="A3506" s="4" t="inlineStr">
        <is>
          <t>ILHÉUS</t>
        </is>
      </c>
      <c r="B3506" s="17" t="inlineStr">
        <is>
          <t>Recorte VPE</t>
        </is>
      </c>
      <c r="C3506" s="22" t="n">
        <v>26</v>
      </c>
      <c r="D3506" s="22" t="n">
        <v>1732</v>
      </c>
      <c r="E3506" s="4" t="inlineStr">
        <is>
          <t>CONDOMÍNIO SOL E MAR</t>
        </is>
      </c>
      <c r="F3506" s="4" t="inlineStr">
        <is>
          <t>NOSSA SENHORA DA VITÓRIA</t>
        </is>
      </c>
      <c r="G3506" s="4" t="inlineStr">
        <is>
          <t>RODOVIA ILHÉUS / BUERAREMA - S/N - ZONA URBANA</t>
        </is>
      </c>
      <c r="H3506" s="17" t="inlineStr">
        <is>
          <t>Urbana</t>
        </is>
      </c>
      <c r="I3506" s="7" t="n">
        <v>2</v>
      </c>
      <c r="J3506" s="23" t="n"/>
      <c r="K3506" s="17" t="inlineStr">
        <is>
          <t>Não avaliado</t>
        </is>
      </c>
      <c r="L3506" s="22" t="n"/>
      <c r="M3506" s="17" t="inlineStr">
        <is>
          <t>Não avaliado</t>
        </is>
      </c>
      <c r="N3506" s="22" t="n"/>
      <c r="O3506" s="17" t="inlineStr">
        <is>
          <t>Não avaliado</t>
        </is>
      </c>
      <c r="P3506" s="22" t="n"/>
      <c r="Q3506" s="4" t="n"/>
      <c r="R3506" s="17" t="n"/>
      <c r="S3506" s="17" t="n"/>
      <c r="T3506" s="24" t="n"/>
      <c r="U3506" s="25" t="n"/>
      <c r="V3506" s="25" t="n"/>
    </row>
    <row r="3507">
      <c r="A3507" s="4" t="inlineStr">
        <is>
          <t>ILHÉUS</t>
        </is>
      </c>
      <c r="B3507" s="17" t="inlineStr">
        <is>
          <t>Recorte VPE</t>
        </is>
      </c>
      <c r="C3507" s="22" t="n">
        <v>26</v>
      </c>
      <c r="D3507" s="22" t="n">
        <v>1740</v>
      </c>
      <c r="E3507" s="4" t="inlineStr">
        <is>
          <t>ANEXO ESCOLA HERVAL SOLEDADE</t>
        </is>
      </c>
      <c r="F3507" s="4" t="inlineStr">
        <is>
          <t>BANCO DA VITÓRIA</t>
        </is>
      </c>
      <c r="G3507" s="4" t="inlineStr">
        <is>
          <t>AVENIDA PORTO NOVO - RODOVIA ILHÉUS / ITABUNA</t>
        </is>
      </c>
      <c r="H3507" s="17" t="inlineStr">
        <is>
          <t>Sem marcação</t>
        </is>
      </c>
      <c r="I3507" s="7" t="n">
        <v>1</v>
      </c>
      <c r="J3507" s="23" t="n"/>
      <c r="K3507" s="17" t="inlineStr">
        <is>
          <t>Não avaliado</t>
        </is>
      </c>
      <c r="L3507" s="22" t="n"/>
      <c r="M3507" s="17" t="inlineStr">
        <is>
          <t>Não avaliado</t>
        </is>
      </c>
      <c r="N3507" s="22" t="n"/>
      <c r="O3507" s="17" t="inlineStr">
        <is>
          <t>Não avaliado</t>
        </is>
      </c>
      <c r="P3507" s="22" t="n"/>
      <c r="Q3507" s="4" t="n"/>
      <c r="R3507" s="17" t="n"/>
      <c r="S3507" s="17" t="n"/>
      <c r="T3507" s="24" t="n"/>
      <c r="U3507" s="25" t="n"/>
      <c r="V3507" s="25" t="n"/>
    </row>
    <row r="3508">
      <c r="A3508" s="4" t="inlineStr">
        <is>
          <t>ILHÉUS</t>
        </is>
      </c>
      <c r="B3508" s="17" t="inlineStr">
        <is>
          <t>Recorte VPE</t>
        </is>
      </c>
      <c r="C3508" s="22" t="n">
        <v>26</v>
      </c>
      <c r="D3508" s="22" t="n">
        <v>1759</v>
      </c>
      <c r="E3508" s="4" t="inlineStr">
        <is>
          <t>FACULDADE DE ILHÉUS</t>
        </is>
      </c>
      <c r="F3508" s="4" t="inlineStr">
        <is>
          <t>JARDIM ATLÂNTICO</t>
        </is>
      </c>
      <c r="G3508" s="4" t="inlineStr">
        <is>
          <t>AV TANCREDO NEVES S/N</t>
        </is>
      </c>
      <c r="H3508" s="17" t="inlineStr">
        <is>
          <t>Sem marcação</t>
        </is>
      </c>
      <c r="I3508" s="7" t="n">
        <v>28</v>
      </c>
      <c r="J3508" s="23" t="n">
        <v>551</v>
      </c>
      <c r="K3508" s="17" t="inlineStr">
        <is>
          <t>Sem câmera</t>
        </is>
      </c>
      <c r="L3508" s="22" t="n">
        <v>0</v>
      </c>
      <c r="M3508" s="17" t="inlineStr">
        <is>
          <t>Sem câmera</t>
        </is>
      </c>
      <c r="N3508" s="22" t="n">
        <v>0</v>
      </c>
      <c r="O3508" s="17" t="inlineStr">
        <is>
          <t>Sem câmera</t>
        </is>
      </c>
      <c r="P3508" s="22" t="n">
        <v>0</v>
      </c>
      <c r="Q3508" s="4" t="inlineStr">
        <is>
          <t>68-018_PTZ_CAMINHO VINTE_ILH 5070243</t>
        </is>
      </c>
      <c r="R3508" s="17" t="inlineStr">
        <is>
          <t>DOME</t>
        </is>
      </c>
      <c r="S3508" s="17" t="inlineStr">
        <is>
          <t>M6721-E-Z31</t>
        </is>
      </c>
      <c r="T3508" s="24" t="inlineStr">
        <is>
          <t>10.98.14.38</t>
        </is>
      </c>
      <c r="U3508" s="25" t="n">
        <v>-14.8288534</v>
      </c>
      <c r="V3508" s="25" t="n">
        <v>-39.0282517</v>
      </c>
    </row>
    <row r="3509">
      <c r="A3509" s="4" t="inlineStr">
        <is>
          <t>ILHÉUS</t>
        </is>
      </c>
      <c r="B3509" s="17" t="inlineStr">
        <is>
          <t>Recorte VPE</t>
        </is>
      </c>
      <c r="C3509" s="22" t="n">
        <v>26</v>
      </c>
      <c r="D3509" s="22" t="n">
        <v>1767</v>
      </c>
      <c r="E3509" s="4" t="inlineStr">
        <is>
          <t>ESCOLA ESTADUAL INDÍGENA TUPINAMBÁ AMOTARA</t>
        </is>
      </c>
      <c r="F3509" s="4" t="inlineStr">
        <is>
          <t>OLIVENÇA</t>
        </is>
      </c>
      <c r="G3509" s="4" t="inlineStr">
        <is>
          <t>RODOVIA BA 001 - KM 24 - ALDEIA ITAPOÃ - ZONA RURAL</t>
        </is>
      </c>
      <c r="H3509" s="17" t="inlineStr">
        <is>
          <t>Rural</t>
        </is>
      </c>
      <c r="I3509" s="7" t="n">
        <v>1</v>
      </c>
      <c r="J3509" s="23" t="n"/>
      <c r="K3509" s="17" t="inlineStr">
        <is>
          <t>Sem câmera</t>
        </is>
      </c>
      <c r="L3509" s="22" t="n">
        <v>0</v>
      </c>
      <c r="M3509" s="17" t="inlineStr">
        <is>
          <t>Sem câmera</t>
        </is>
      </c>
      <c r="N3509" s="22" t="n">
        <v>0</v>
      </c>
      <c r="O3509" s="17" t="inlineStr">
        <is>
          <t>Sem câmera</t>
        </is>
      </c>
      <c r="P3509" s="22" t="n">
        <v>0</v>
      </c>
      <c r="Q3509" s="4" t="n"/>
      <c r="R3509" s="17" t="n"/>
      <c r="S3509" s="17" t="n"/>
      <c r="T3509" s="24" t="n"/>
      <c r="U3509" s="25" t="n">
        <v>-15.0019398</v>
      </c>
      <c r="V3509" s="25" t="n">
        <v>-39.0015564</v>
      </c>
    </row>
    <row r="3510">
      <c r="A3510" s="4" t="inlineStr">
        <is>
          <t>ILHÉUS</t>
        </is>
      </c>
      <c r="B3510" s="17" t="inlineStr">
        <is>
          <t>Recorte VPE</t>
        </is>
      </c>
      <c r="C3510" s="22" t="n">
        <v>26</v>
      </c>
      <c r="D3510" s="22" t="n">
        <v>1775</v>
      </c>
      <c r="E3510" s="4" t="inlineStr">
        <is>
          <t>COLÉGIO ESTADUAL INDÍGENA TUPINAMBÁ DO ACUÍPE DE BAIXO</t>
        </is>
      </c>
      <c r="F3510" s="4" t="inlineStr">
        <is>
          <t>OLIVENÇA</t>
        </is>
      </c>
      <c r="G3510" s="4" t="inlineStr">
        <is>
          <t>RODOVIA ILHÉUS / UNA - KM 30</t>
        </is>
      </c>
      <c r="H3510" s="17" t="inlineStr">
        <is>
          <t>Sem marcação</t>
        </is>
      </c>
      <c r="I3510" s="7" t="n">
        <v>1</v>
      </c>
      <c r="J3510" s="23" t="n"/>
      <c r="K3510" s="17" t="inlineStr">
        <is>
          <t>Sem câmera</t>
        </is>
      </c>
      <c r="L3510" s="22" t="n">
        <v>0</v>
      </c>
      <c r="M3510" s="17" t="inlineStr">
        <is>
          <t>Sem câmera</t>
        </is>
      </c>
      <c r="N3510" s="22" t="n">
        <v>0</v>
      </c>
      <c r="O3510" s="17" t="inlineStr">
        <is>
          <t>Sem câmera</t>
        </is>
      </c>
      <c r="P3510" s="22" t="n">
        <v>0</v>
      </c>
      <c r="Q3510" s="4" t="n"/>
      <c r="R3510" s="17" t="n"/>
      <c r="S3510" s="17" t="n"/>
      <c r="T3510" s="24" t="n"/>
      <c r="U3510" s="25" t="n">
        <v>-15.078921</v>
      </c>
      <c r="V3510" s="25" t="n">
        <v>-38.9994504</v>
      </c>
    </row>
    <row r="3511">
      <c r="A3511" s="4" t="inlineStr">
        <is>
          <t>ILHÉUS</t>
        </is>
      </c>
      <c r="B3511" s="17" t="inlineStr">
        <is>
          <t>Recorte VPE</t>
        </is>
      </c>
      <c r="C3511" s="22" t="n">
        <v>26</v>
      </c>
      <c r="D3511" s="22" t="n">
        <v>1783</v>
      </c>
      <c r="E3511" s="4" t="inlineStr">
        <is>
          <t>ANEXO ESCOLA NUCLEADA SÉRGIO CARNEIRO</t>
        </is>
      </c>
      <c r="F3511" s="4" t="inlineStr">
        <is>
          <t>OLIVENÇA</t>
        </is>
      </c>
      <c r="G3511" s="4" t="inlineStr">
        <is>
          <t>AVENIDA LOMNATO JÚNIOR, S/N</t>
        </is>
      </c>
      <c r="H3511" s="17" t="inlineStr">
        <is>
          <t>Sem marcação</t>
        </is>
      </c>
      <c r="I3511" s="7" t="n">
        <v>3</v>
      </c>
      <c r="J3511" s="23" t="n"/>
      <c r="K3511" s="17" t="inlineStr">
        <is>
          <t>Não avaliado</t>
        </is>
      </c>
      <c r="L3511" s="22" t="n"/>
      <c r="M3511" s="17" t="inlineStr">
        <is>
          <t>Não avaliado</t>
        </is>
      </c>
      <c r="N3511" s="22" t="n"/>
      <c r="O3511" s="17" t="inlineStr">
        <is>
          <t>Não avaliado</t>
        </is>
      </c>
      <c r="P3511" s="22" t="n"/>
      <c r="Q3511" s="4" t="n"/>
      <c r="R3511" s="17" t="n"/>
      <c r="S3511" s="17" t="n"/>
      <c r="T3511" s="24" t="n"/>
      <c r="U3511" s="25" t="n"/>
      <c r="V3511" s="25" t="n"/>
    </row>
    <row r="3512">
      <c r="A3512" s="4" t="inlineStr">
        <is>
          <t>ILHÉUS</t>
        </is>
      </c>
      <c r="B3512" s="17" t="inlineStr">
        <is>
          <t>Recorte VPE</t>
        </is>
      </c>
      <c r="C3512" s="22" t="n">
        <v>26</v>
      </c>
      <c r="D3512" s="22" t="n">
        <v>1791</v>
      </c>
      <c r="E3512" s="4" t="inlineStr">
        <is>
          <t>SEDE SECRETRIA DE ASSISTÊNCIA SOCIAL</t>
        </is>
      </c>
      <c r="F3512" s="4" t="inlineStr">
        <is>
          <t>CENTRO</t>
        </is>
      </c>
      <c r="G3512" s="4" t="inlineStr">
        <is>
          <t>RUA ALMIRO VINHAIS, 45</t>
        </is>
      </c>
      <c r="H3512" s="17" t="inlineStr">
        <is>
          <t>Sem marcação</t>
        </is>
      </c>
      <c r="I3512" s="7" t="n">
        <v>6</v>
      </c>
      <c r="J3512" s="23" t="n"/>
      <c r="K3512" s="17" t="inlineStr">
        <is>
          <t>Não avaliado</t>
        </is>
      </c>
      <c r="L3512" s="22" t="n"/>
      <c r="M3512" s="17" t="inlineStr">
        <is>
          <t>Não avaliado</t>
        </is>
      </c>
      <c r="N3512" s="22" t="n"/>
      <c r="O3512" s="17" t="inlineStr">
        <is>
          <t>Não avaliado</t>
        </is>
      </c>
      <c r="P3512" s="22" t="n"/>
      <c r="Q3512" s="4" t="n"/>
      <c r="R3512" s="17" t="n"/>
      <c r="S3512" s="17" t="n"/>
      <c r="T3512" s="24" t="n"/>
      <c r="U3512" s="25" t="n"/>
      <c r="V3512" s="25" t="n"/>
    </row>
    <row r="3513">
      <c r="A3513" s="4" t="inlineStr">
        <is>
          <t>ILHÉUS</t>
        </is>
      </c>
      <c r="B3513" s="17" t="inlineStr">
        <is>
          <t>Recorte VPE</t>
        </is>
      </c>
      <c r="C3513" s="22" t="n">
        <v>26</v>
      </c>
      <c r="D3513" s="22" t="n">
        <v>1805</v>
      </c>
      <c r="E3513" s="4" t="inlineStr">
        <is>
          <t>INSTITUTO DE ENSINO JOANA D'ARC</t>
        </is>
      </c>
      <c r="F3513" s="4" t="inlineStr">
        <is>
          <t>CENTRO</t>
        </is>
      </c>
      <c r="G3513" s="4" t="inlineStr">
        <is>
          <t>AVENIDA ITABUNA, 2147</t>
        </is>
      </c>
      <c r="H3513" s="17" t="inlineStr">
        <is>
          <t>Sem marcação</t>
        </is>
      </c>
      <c r="I3513" s="7" t="n">
        <v>1</v>
      </c>
      <c r="J3513" s="23" t="n">
        <v>142</v>
      </c>
      <c r="K3513" s="17" t="inlineStr">
        <is>
          <t>Sem câmera</t>
        </is>
      </c>
      <c r="L3513" s="22" t="n">
        <v>0</v>
      </c>
      <c r="M3513" s="17" t="inlineStr">
        <is>
          <t>Atendido</t>
        </is>
      </c>
      <c r="N3513" s="22" t="n">
        <v>2</v>
      </c>
      <c r="O3513" s="17" t="inlineStr">
        <is>
          <t>Atendido</t>
        </is>
      </c>
      <c r="P3513" s="22" t="n">
        <v>2</v>
      </c>
      <c r="Q3513" s="4" t="inlineStr">
        <is>
          <t>68-001_PTZ_AVENIDA ITABUNA</t>
        </is>
      </c>
      <c r="R3513" s="17" t="inlineStr">
        <is>
          <t>DOME</t>
        </is>
      </c>
      <c r="S3513" s="17" t="inlineStr">
        <is>
          <t>M6721-E-Z31</t>
        </is>
      </c>
      <c r="T3513" s="24" t="inlineStr">
        <is>
          <t>10.98.62.226</t>
        </is>
      </c>
      <c r="U3513" s="25" t="n">
        <v>-14.7940155</v>
      </c>
      <c r="V3513" s="25" t="n">
        <v>-39.0537648</v>
      </c>
    </row>
    <row r="3514">
      <c r="A3514" s="4" t="inlineStr">
        <is>
          <t>INHAMBUPE</t>
        </is>
      </c>
      <c r="B3514" s="17" t="inlineStr">
        <is>
          <t>Sem câmera</t>
        </is>
      </c>
      <c r="C3514" s="22" t="n">
        <v>44</v>
      </c>
      <c r="D3514" s="22" t="n">
        <v>1058</v>
      </c>
      <c r="E3514" s="4" t="inlineStr">
        <is>
          <t>PRÉDIO ESCOLAR DR. SÁTIRO DIAS</t>
        </is>
      </c>
      <c r="F3514" s="4" t="inlineStr">
        <is>
          <t>CENTRO</t>
        </is>
      </c>
      <c r="G3514" s="4" t="inlineStr">
        <is>
          <t>RUA DR. SÁTIRO DIAS, S/N - ZONA URBANA</t>
        </is>
      </c>
      <c r="H3514" s="17" t="inlineStr">
        <is>
          <t>Urbana</t>
        </is>
      </c>
      <c r="I3514" s="7" t="n">
        <v>5</v>
      </c>
      <c r="J3514" s="23" t="n"/>
      <c r="K3514" s="17" t="inlineStr">
        <is>
          <t>Sem câmera</t>
        </is>
      </c>
      <c r="L3514" s="22" t="n">
        <v>0</v>
      </c>
      <c r="M3514" s="17" t="inlineStr">
        <is>
          <t>Sem câmera</t>
        </is>
      </c>
      <c r="N3514" s="22" t="n">
        <v>0</v>
      </c>
      <c r="O3514" s="17" t="inlineStr">
        <is>
          <t>Sem câmera</t>
        </is>
      </c>
      <c r="P3514" s="22" t="n">
        <v>0</v>
      </c>
      <c r="Q3514" s="4" t="n"/>
      <c r="R3514" s="17" t="n"/>
      <c r="S3514" s="17" t="n"/>
      <c r="T3514" s="24" t="n"/>
      <c r="U3514" s="25" t="n">
        <v>-11.7870228</v>
      </c>
      <c r="V3514" s="25" t="n">
        <v>-38.3522661</v>
      </c>
    </row>
    <row r="3515">
      <c r="A3515" s="4" t="inlineStr">
        <is>
          <t>INHAMBUPE</t>
        </is>
      </c>
      <c r="B3515" s="17" t="inlineStr">
        <is>
          <t>Sem câmera</t>
        </is>
      </c>
      <c r="C3515" s="22" t="n">
        <v>44</v>
      </c>
      <c r="D3515" s="22" t="n">
        <v>1074</v>
      </c>
      <c r="E3515" s="4" t="inlineStr">
        <is>
          <t>COLÉGIO MUNICIPAL PONTE REAL</t>
        </is>
      </c>
      <c r="F3515" s="4" t="inlineStr">
        <is>
          <t>CENTRO</t>
        </is>
      </c>
      <c r="G3515" s="4" t="inlineStr">
        <is>
          <t>AV. ANTONIO CARLOS MAGALHAES, S/N - ZONA URBANA</t>
        </is>
      </c>
      <c r="H3515" s="17" t="inlineStr">
        <is>
          <t>Urbana</t>
        </is>
      </c>
      <c r="I3515" s="7" t="n">
        <v>11</v>
      </c>
      <c r="J3515" s="23" t="n"/>
      <c r="K3515" s="17" t="inlineStr">
        <is>
          <t>Sem câmera</t>
        </is>
      </c>
      <c r="L3515" s="22" t="n">
        <v>0</v>
      </c>
      <c r="M3515" s="17" t="inlineStr">
        <is>
          <t>Sem câmera</t>
        </is>
      </c>
      <c r="N3515" s="22" t="n">
        <v>0</v>
      </c>
      <c r="O3515" s="17" t="inlineStr">
        <is>
          <t>Sem câmera</t>
        </is>
      </c>
      <c r="P3515" s="22" t="n">
        <v>0</v>
      </c>
      <c r="Q3515" s="4" t="n"/>
      <c r="R3515" s="17" t="n"/>
      <c r="S3515" s="17" t="n"/>
      <c r="T3515" s="24" t="n"/>
      <c r="U3515" s="25" t="n">
        <v>-11.7918233</v>
      </c>
      <c r="V3515" s="25" t="n">
        <v>-38.3530617</v>
      </c>
    </row>
    <row r="3516">
      <c r="A3516" s="4" t="inlineStr">
        <is>
          <t>INHAMBUPE</t>
        </is>
      </c>
      <c r="B3516" s="17" t="inlineStr">
        <is>
          <t>Sem câmera</t>
        </is>
      </c>
      <c r="C3516" s="22" t="n">
        <v>44</v>
      </c>
      <c r="D3516" s="22" t="n">
        <v>1082</v>
      </c>
      <c r="E3516" s="4" t="inlineStr">
        <is>
          <t>COLEGIO DR. LUIZ COELHO</t>
        </is>
      </c>
      <c r="F3516" s="4" t="inlineStr">
        <is>
          <t>CENTRO</t>
        </is>
      </c>
      <c r="G3516" s="4" t="inlineStr">
        <is>
          <t>AV. PROF. MESQUITA, S/N - ZONA URBANA</t>
        </is>
      </c>
      <c r="H3516" s="17" t="inlineStr">
        <is>
          <t>Urbana</t>
        </is>
      </c>
      <c r="I3516" s="7" t="n">
        <v>6</v>
      </c>
      <c r="J3516" s="23" t="n"/>
      <c r="K3516" s="17" t="inlineStr">
        <is>
          <t>Sem câmera</t>
        </is>
      </c>
      <c r="L3516" s="22" t="n">
        <v>0</v>
      </c>
      <c r="M3516" s="17" t="inlineStr">
        <is>
          <t>Sem câmera</t>
        </is>
      </c>
      <c r="N3516" s="22" t="n">
        <v>0</v>
      </c>
      <c r="O3516" s="17" t="inlineStr">
        <is>
          <t>Sem câmera</t>
        </is>
      </c>
      <c r="P3516" s="22" t="n">
        <v>0</v>
      </c>
      <c r="Q3516" s="4" t="n"/>
      <c r="R3516" s="17" t="n"/>
      <c r="S3516" s="17" t="n"/>
      <c r="T3516" s="24" t="n"/>
      <c r="U3516" s="25" t="n">
        <v>-11.7873909</v>
      </c>
      <c r="V3516" s="25" t="n">
        <v>-38.3560361</v>
      </c>
    </row>
    <row r="3517">
      <c r="A3517" s="4" t="inlineStr">
        <is>
          <t>INHAMBUPE</t>
        </is>
      </c>
      <c r="B3517" s="17" t="inlineStr">
        <is>
          <t>Sem câmera</t>
        </is>
      </c>
      <c r="C3517" s="22" t="n">
        <v>44</v>
      </c>
      <c r="D3517" s="22" t="n">
        <v>1090</v>
      </c>
      <c r="E3517" s="4" t="inlineStr">
        <is>
          <t>PREDIO ESCOLAR JONH KENNEDY</t>
        </is>
      </c>
      <c r="F3517" s="4" t="inlineStr">
        <is>
          <t>CENTRO</t>
        </is>
      </c>
      <c r="G3517" s="4" t="inlineStr">
        <is>
          <t>AV. PROF. MESQUITA - ZONA URBANA</t>
        </is>
      </c>
      <c r="H3517" s="17" t="inlineStr">
        <is>
          <t>Urbana</t>
        </is>
      </c>
      <c r="I3517" s="7" t="n">
        <v>7</v>
      </c>
      <c r="J3517" s="23" t="n"/>
      <c r="K3517" s="17" t="inlineStr">
        <is>
          <t>Sem câmera</t>
        </is>
      </c>
      <c r="L3517" s="22" t="n">
        <v>0</v>
      </c>
      <c r="M3517" s="17" t="inlineStr">
        <is>
          <t>Sem câmera</t>
        </is>
      </c>
      <c r="N3517" s="22" t="n">
        <v>0</v>
      </c>
      <c r="O3517" s="17" t="inlineStr">
        <is>
          <t>Sem câmera</t>
        </is>
      </c>
      <c r="P3517" s="22" t="n">
        <v>0</v>
      </c>
      <c r="Q3517" s="4" t="n"/>
      <c r="R3517" s="17" t="n"/>
      <c r="S3517" s="17" t="n"/>
      <c r="T3517" s="24" t="n"/>
      <c r="U3517" s="25" t="n">
        <v>-11.7887473</v>
      </c>
      <c r="V3517" s="25" t="n">
        <v>-38.3588424</v>
      </c>
    </row>
    <row r="3518">
      <c r="A3518" s="4" t="inlineStr">
        <is>
          <t>INHAMBUPE</t>
        </is>
      </c>
      <c r="B3518" s="17" t="inlineStr">
        <is>
          <t>Sem câmera</t>
        </is>
      </c>
      <c r="C3518" s="22" t="n">
        <v>44</v>
      </c>
      <c r="D3518" s="22" t="n">
        <v>1112</v>
      </c>
      <c r="E3518" s="4" t="inlineStr">
        <is>
          <t>CRECHE MUNICIPAL ARLETE MAGALHÃES</t>
        </is>
      </c>
      <c r="F3518" s="4" t="inlineStr">
        <is>
          <t>CENTRO</t>
        </is>
      </c>
      <c r="G3518" s="4" t="inlineStr">
        <is>
          <t>RUA JOTA MAIA, S/N - ZONA URBANA</t>
        </is>
      </c>
      <c r="H3518" s="17" t="inlineStr">
        <is>
          <t>Urbana</t>
        </is>
      </c>
      <c r="I3518" s="7" t="n">
        <v>10</v>
      </c>
      <c r="J3518" s="23" t="n"/>
      <c r="K3518" s="17" t="inlineStr">
        <is>
          <t>Sem câmera</t>
        </is>
      </c>
      <c r="L3518" s="22" t="n">
        <v>0</v>
      </c>
      <c r="M3518" s="17" t="inlineStr">
        <is>
          <t>Sem câmera</t>
        </is>
      </c>
      <c r="N3518" s="22" t="n">
        <v>0</v>
      </c>
      <c r="O3518" s="17" t="inlineStr">
        <is>
          <t>Sem câmera</t>
        </is>
      </c>
      <c r="P3518" s="22" t="n">
        <v>0</v>
      </c>
      <c r="Q3518" s="4" t="n"/>
      <c r="R3518" s="17" t="n"/>
      <c r="S3518" s="17" t="n"/>
      <c r="T3518" s="24" t="n"/>
      <c r="U3518" s="25" t="n">
        <v>-11.7902433</v>
      </c>
      <c r="V3518" s="25" t="n">
        <v>-38.3574633</v>
      </c>
    </row>
    <row r="3519">
      <c r="A3519" s="4" t="inlineStr">
        <is>
          <t>INHAMBUPE</t>
        </is>
      </c>
      <c r="B3519" s="17" t="inlineStr">
        <is>
          <t>Sem câmera</t>
        </is>
      </c>
      <c r="C3519" s="22" t="n">
        <v>44</v>
      </c>
      <c r="D3519" s="22" t="n">
        <v>1120</v>
      </c>
      <c r="E3519" s="4" t="inlineStr">
        <is>
          <t>ESCOLA MUNICIPAL CRISTINA RAMOS (FORMOSO)</t>
        </is>
      </c>
      <c r="F3519" s="4" t="inlineStr">
        <is>
          <t>POVOADO FORMOSO</t>
        </is>
      </c>
      <c r="G3519" s="4" t="inlineStr">
        <is>
          <t>POVOADO FORMOSO - ZONA RURAL</t>
        </is>
      </c>
      <c r="H3519" s="17" t="inlineStr">
        <is>
          <t>Rural</t>
        </is>
      </c>
      <c r="I3519" s="7" t="n">
        <v>3</v>
      </c>
      <c r="J3519" s="23" t="n"/>
      <c r="K3519" s="17" t="inlineStr">
        <is>
          <t>Sem câmera</t>
        </is>
      </c>
      <c r="L3519" s="22" t="n">
        <v>0</v>
      </c>
      <c r="M3519" s="17" t="inlineStr">
        <is>
          <t>Sem câmera</t>
        </is>
      </c>
      <c r="N3519" s="22" t="n">
        <v>0</v>
      </c>
      <c r="O3519" s="17" t="inlineStr">
        <is>
          <t>Sem câmera</t>
        </is>
      </c>
      <c r="P3519" s="22" t="n">
        <v>0</v>
      </c>
      <c r="Q3519" s="4" t="n"/>
      <c r="R3519" s="17" t="n"/>
      <c r="S3519" s="17" t="n"/>
      <c r="T3519" s="24" t="n"/>
      <c r="U3519" s="25" t="n">
        <v>-11.7194767</v>
      </c>
      <c r="V3519" s="25" t="n">
        <v>-38.292355</v>
      </c>
    </row>
    <row r="3520">
      <c r="A3520" s="4" t="inlineStr">
        <is>
          <t>INHAMBUPE</t>
        </is>
      </c>
      <c r="B3520" s="17" t="inlineStr">
        <is>
          <t>Sem câmera</t>
        </is>
      </c>
      <c r="C3520" s="22" t="n">
        <v>44</v>
      </c>
      <c r="D3520" s="22" t="n">
        <v>1139</v>
      </c>
      <c r="E3520" s="4" t="inlineStr">
        <is>
          <t>ESCOLA MUNICIPAL CLEONICE MARIA DE PINHO (VOLTA DE CIMA)</t>
        </is>
      </c>
      <c r="F3520" s="4" t="inlineStr">
        <is>
          <t>POVOADO VOLTA DE CIMA</t>
        </is>
      </c>
      <c r="G3520" s="4" t="inlineStr">
        <is>
          <t>POVOADO VOLTA DE CIMA - ZONA RURAL</t>
        </is>
      </c>
      <c r="H3520" s="17" t="inlineStr">
        <is>
          <t>Rural</t>
        </is>
      </c>
      <c r="I3520" s="7" t="n">
        <v>3</v>
      </c>
      <c r="J3520" s="23" t="n"/>
      <c r="K3520" s="17" t="inlineStr">
        <is>
          <t>Sem câmera</t>
        </is>
      </c>
      <c r="L3520" s="22" t="n">
        <v>0</v>
      </c>
      <c r="M3520" s="17" t="inlineStr">
        <is>
          <t>Sem câmera</t>
        </is>
      </c>
      <c r="N3520" s="22" t="n">
        <v>0</v>
      </c>
      <c r="O3520" s="17" t="inlineStr">
        <is>
          <t>Sem câmera</t>
        </is>
      </c>
      <c r="P3520" s="22" t="n">
        <v>0</v>
      </c>
      <c r="Q3520" s="4" t="n"/>
      <c r="R3520" s="17" t="n"/>
      <c r="S3520" s="17" t="n"/>
      <c r="T3520" s="24" t="n"/>
      <c r="U3520" s="25" t="n">
        <v>-11.79494</v>
      </c>
      <c r="V3520" s="25" t="n">
        <v>-38.4870433</v>
      </c>
    </row>
    <row r="3521">
      <c r="A3521" s="4" t="inlineStr">
        <is>
          <t>INHAMBUPE</t>
        </is>
      </c>
      <c r="B3521" s="17" t="inlineStr">
        <is>
          <t>Sem câmera</t>
        </is>
      </c>
      <c r="C3521" s="22" t="n">
        <v>44</v>
      </c>
      <c r="D3521" s="22" t="n">
        <v>1147</v>
      </c>
      <c r="E3521" s="4" t="inlineStr">
        <is>
          <t>ESCOLA MUNICIPAL AGENOR BATISTA DA SILVA (COLONIA)</t>
        </is>
      </c>
      <c r="F3521" s="4" t="inlineStr">
        <is>
          <t>POVOADO COLONIA ROBERTO SANTOS</t>
        </is>
      </c>
      <c r="G3521" s="4" t="inlineStr">
        <is>
          <t>COLONIA AGRICOLA ROBERTO SANTOS INHAMBUPE - ZONA RURAL</t>
        </is>
      </c>
      <c r="H3521" s="17" t="inlineStr">
        <is>
          <t>Rural</t>
        </is>
      </c>
      <c r="I3521" s="7" t="n">
        <v>5</v>
      </c>
      <c r="J3521" s="23" t="n"/>
      <c r="K3521" s="17" t="inlineStr">
        <is>
          <t>Sem câmera</t>
        </is>
      </c>
      <c r="L3521" s="22" t="n">
        <v>0</v>
      </c>
      <c r="M3521" s="17" t="inlineStr">
        <is>
          <t>Sem câmera</t>
        </is>
      </c>
      <c r="N3521" s="22" t="n">
        <v>0</v>
      </c>
      <c r="O3521" s="17" t="inlineStr">
        <is>
          <t>Sem câmera</t>
        </is>
      </c>
      <c r="P3521" s="22" t="n">
        <v>0</v>
      </c>
      <c r="Q3521" s="4" t="n"/>
      <c r="R3521" s="17" t="n"/>
      <c r="S3521" s="17" t="n"/>
      <c r="T3521" s="24" t="n"/>
      <c r="U3521" s="25" t="n">
        <v>-11.62374502</v>
      </c>
      <c r="V3521" s="25" t="n">
        <v>-38.35471904</v>
      </c>
    </row>
    <row r="3522">
      <c r="A3522" s="4" t="inlineStr">
        <is>
          <t>INHAMBUPE</t>
        </is>
      </c>
      <c r="B3522" s="17" t="inlineStr">
        <is>
          <t>Sem câmera</t>
        </is>
      </c>
      <c r="C3522" s="22" t="n">
        <v>44</v>
      </c>
      <c r="D3522" s="22" t="n">
        <v>1180</v>
      </c>
      <c r="E3522" s="4" t="inlineStr">
        <is>
          <t>ESCOLA MUNICIPAL LUCIVAL COSTA (BARAUNAS)</t>
        </is>
      </c>
      <c r="F3522" s="4" t="inlineStr">
        <is>
          <t>POVOADO BARAUNAS</t>
        </is>
      </c>
      <c r="G3522" s="4" t="inlineStr">
        <is>
          <t>POVOADO BARAUNAS - ZONA RURAL</t>
        </is>
      </c>
      <c r="H3522" s="17" t="inlineStr">
        <is>
          <t>Rural</t>
        </is>
      </c>
      <c r="I3522" s="7" t="n">
        <v>3</v>
      </c>
      <c r="J3522" s="23" t="n"/>
      <c r="K3522" s="17" t="inlineStr">
        <is>
          <t>Sem câmera</t>
        </is>
      </c>
      <c r="L3522" s="22" t="n">
        <v>0</v>
      </c>
      <c r="M3522" s="17" t="inlineStr">
        <is>
          <t>Sem câmera</t>
        </is>
      </c>
      <c r="N3522" s="22" t="n">
        <v>0</v>
      </c>
      <c r="O3522" s="17" t="inlineStr">
        <is>
          <t>Sem câmera</t>
        </is>
      </c>
      <c r="P3522" s="22" t="n">
        <v>0</v>
      </c>
      <c r="Q3522" s="4" t="n"/>
      <c r="R3522" s="17" t="n"/>
      <c r="S3522" s="17" t="n"/>
      <c r="T3522" s="24" t="n"/>
      <c r="U3522" s="25" t="n">
        <v>-11.68158599</v>
      </c>
      <c r="V3522" s="25" t="n">
        <v>-38.31715856</v>
      </c>
    </row>
    <row r="3523">
      <c r="A3523" s="4" t="inlineStr">
        <is>
          <t>INHAMBUPE</t>
        </is>
      </c>
      <c r="B3523" s="17" t="inlineStr">
        <is>
          <t>Sem câmera</t>
        </is>
      </c>
      <c r="C3523" s="22" t="n">
        <v>44</v>
      </c>
      <c r="D3523" s="22" t="n">
        <v>1198</v>
      </c>
      <c r="E3523" s="4" t="inlineStr">
        <is>
          <t>PREDIO ESCOLAR ZENOR SILVA</t>
        </is>
      </c>
      <c r="F3523" s="4" t="inlineStr">
        <is>
          <t>POVOADO BOA VISTA</t>
        </is>
      </c>
      <c r="G3523" s="4" t="inlineStr">
        <is>
          <t>POVOADO BOA VISTA - ZONA RURAL</t>
        </is>
      </c>
      <c r="H3523" s="17" t="inlineStr">
        <is>
          <t>Rural</t>
        </is>
      </c>
      <c r="I3523" s="7" t="n">
        <v>2</v>
      </c>
      <c r="J3523" s="23" t="n"/>
      <c r="K3523" s="17" t="inlineStr">
        <is>
          <t>Sem câmera</t>
        </is>
      </c>
      <c r="L3523" s="22" t="n">
        <v>0</v>
      </c>
      <c r="M3523" s="17" t="inlineStr">
        <is>
          <t>Sem câmera</t>
        </is>
      </c>
      <c r="N3523" s="22" t="n">
        <v>0</v>
      </c>
      <c r="O3523" s="17" t="inlineStr">
        <is>
          <t>Sem câmera</t>
        </is>
      </c>
      <c r="P3523" s="22" t="n">
        <v>0</v>
      </c>
      <c r="Q3523" s="4" t="n"/>
      <c r="R3523" s="17" t="n"/>
      <c r="S3523" s="17" t="n"/>
      <c r="T3523" s="24" t="n"/>
      <c r="U3523" s="25" t="n">
        <v>-11.9386367</v>
      </c>
      <c r="V3523" s="25" t="n">
        <v>-38.3700867</v>
      </c>
    </row>
    <row r="3524">
      <c r="A3524" s="4" t="inlineStr">
        <is>
          <t>INHAMBUPE</t>
        </is>
      </c>
      <c r="B3524" s="17" t="inlineStr">
        <is>
          <t>Sem câmera</t>
        </is>
      </c>
      <c r="C3524" s="22" t="n">
        <v>44</v>
      </c>
      <c r="D3524" s="22" t="n">
        <v>1201</v>
      </c>
      <c r="E3524" s="4" t="inlineStr">
        <is>
          <t>ESCOLA MUNICIPAL JOSAFÁ ALVES DOS SANTOS (SAQUINHO)</t>
        </is>
      </c>
      <c r="F3524" s="4" t="inlineStr">
        <is>
          <t>POVOADO SAQUINHO</t>
        </is>
      </c>
      <c r="G3524" s="4" t="inlineStr">
        <is>
          <t>POVOADO SAQUINHO - ZONA RURAL</t>
        </is>
      </c>
      <c r="H3524" s="17" t="inlineStr">
        <is>
          <t>Rural</t>
        </is>
      </c>
      <c r="I3524" s="7" t="n">
        <v>3</v>
      </c>
      <c r="J3524" s="23" t="n"/>
      <c r="K3524" s="17" t="inlineStr">
        <is>
          <t>Sem câmera</t>
        </is>
      </c>
      <c r="L3524" s="22" t="n">
        <v>0</v>
      </c>
      <c r="M3524" s="17" t="inlineStr">
        <is>
          <t>Sem câmera</t>
        </is>
      </c>
      <c r="N3524" s="22" t="n">
        <v>0</v>
      </c>
      <c r="O3524" s="17" t="inlineStr">
        <is>
          <t>Sem câmera</t>
        </is>
      </c>
      <c r="P3524" s="22" t="n">
        <v>0</v>
      </c>
      <c r="Q3524" s="4" t="n"/>
      <c r="R3524" s="17" t="n"/>
      <c r="S3524" s="17" t="n"/>
      <c r="T3524" s="24" t="n"/>
      <c r="U3524" s="25" t="n">
        <v>-11.91978</v>
      </c>
      <c r="V3524" s="25" t="n">
        <v>-38.3904033</v>
      </c>
    </row>
    <row r="3525">
      <c r="A3525" s="4" t="inlineStr">
        <is>
          <t>INHAMBUPE</t>
        </is>
      </c>
      <c r="B3525" s="17" t="inlineStr">
        <is>
          <t>Sem câmera</t>
        </is>
      </c>
      <c r="C3525" s="22" t="n">
        <v>44</v>
      </c>
      <c r="D3525" s="22" t="n">
        <v>1210</v>
      </c>
      <c r="E3525" s="4" t="inlineStr">
        <is>
          <t>COLEGIO AMALIA MAGALHAES</t>
        </is>
      </c>
      <c r="F3525" s="4" t="inlineStr">
        <is>
          <t>CENTRO</t>
        </is>
      </c>
      <c r="G3525" s="4" t="inlineStr">
        <is>
          <t>RUA CONSTANTINO SILVA, S/N - ZONA URBANA</t>
        </is>
      </c>
      <c r="H3525" s="17" t="inlineStr">
        <is>
          <t>Urbana</t>
        </is>
      </c>
      <c r="I3525" s="7" t="n">
        <v>5</v>
      </c>
      <c r="J3525" s="23" t="n"/>
      <c r="K3525" s="17" t="inlineStr">
        <is>
          <t>Sem câmera</t>
        </is>
      </c>
      <c r="L3525" s="22" t="n">
        <v>0</v>
      </c>
      <c r="M3525" s="17" t="inlineStr">
        <is>
          <t>Sem câmera</t>
        </is>
      </c>
      <c r="N3525" s="22" t="n">
        <v>0</v>
      </c>
      <c r="O3525" s="17" t="inlineStr">
        <is>
          <t>Sem câmera</t>
        </is>
      </c>
      <c r="P3525" s="22" t="n">
        <v>0</v>
      </c>
      <c r="Q3525" s="4" t="n"/>
      <c r="R3525" s="17" t="n"/>
      <c r="S3525" s="17" t="n"/>
      <c r="T3525" s="24" t="n"/>
      <c r="U3525" s="25" t="n">
        <v>-11.7892998</v>
      </c>
      <c r="V3525" s="25" t="n">
        <v>-38.3577756</v>
      </c>
    </row>
    <row r="3526">
      <c r="A3526" s="4" t="inlineStr">
        <is>
          <t>INHAMBUPE</t>
        </is>
      </c>
      <c r="B3526" s="17" t="inlineStr">
        <is>
          <t>Sem câmera</t>
        </is>
      </c>
      <c r="C3526" s="22" t="n">
        <v>44</v>
      </c>
      <c r="D3526" s="22" t="n">
        <v>1228</v>
      </c>
      <c r="E3526" s="4" t="inlineStr">
        <is>
          <t>COLÉGIO ESTADUAL PROFESSORA SIMONE SIMÕES NERI</t>
        </is>
      </c>
      <c r="F3526" s="4" t="inlineStr">
        <is>
          <t>CENTRO</t>
        </is>
      </c>
      <c r="G3526" s="4" t="inlineStr">
        <is>
          <t>RUA JOÃO SILVA NERY, S/N - ZONA URBANA</t>
        </is>
      </c>
      <c r="H3526" s="17" t="inlineStr">
        <is>
          <t>Urbana</t>
        </is>
      </c>
      <c r="I3526" s="7" t="n">
        <v>15</v>
      </c>
      <c r="J3526" s="23" t="n"/>
      <c r="K3526" s="17" t="inlineStr">
        <is>
          <t>Sem câmera</t>
        </is>
      </c>
      <c r="L3526" s="22" t="n">
        <v>0</v>
      </c>
      <c r="M3526" s="17" t="inlineStr">
        <is>
          <t>Sem câmera</t>
        </is>
      </c>
      <c r="N3526" s="22" t="n">
        <v>0</v>
      </c>
      <c r="O3526" s="17" t="inlineStr">
        <is>
          <t>Sem câmera</t>
        </is>
      </c>
      <c r="P3526" s="22" t="n">
        <v>0</v>
      </c>
      <c r="Q3526" s="4" t="n"/>
      <c r="R3526" s="17" t="n"/>
      <c r="S3526" s="17" t="n"/>
      <c r="T3526" s="24" t="n"/>
      <c r="U3526" s="25" t="n">
        <v>-11.793435</v>
      </c>
      <c r="V3526" s="25" t="n">
        <v>-38.3519428</v>
      </c>
    </row>
    <row r="3527">
      <c r="A3527" s="4" t="inlineStr">
        <is>
          <t>INHAMBUPE</t>
        </is>
      </c>
      <c r="B3527" s="17" t="inlineStr">
        <is>
          <t>Sem câmera</t>
        </is>
      </c>
      <c r="C3527" s="22" t="n">
        <v>44</v>
      </c>
      <c r="D3527" s="22" t="n">
        <v>1236</v>
      </c>
      <c r="E3527" s="4" t="inlineStr">
        <is>
          <t>CENTRO EDUCACIONAL DE BAIXA GRANDE</t>
        </is>
      </c>
      <c r="F3527" s="4" t="inlineStr">
        <is>
          <t>DISTRITO DE BAIXA GRANDE</t>
        </is>
      </c>
      <c r="G3527" s="4" t="inlineStr">
        <is>
          <t>DISTRITO DE BAIXA GRANDE - ZONA RURAL</t>
        </is>
      </c>
      <c r="H3527" s="17" t="inlineStr">
        <is>
          <t>Rural</t>
        </is>
      </c>
      <c r="I3527" s="7" t="n">
        <v>1</v>
      </c>
      <c r="J3527" s="23" t="n"/>
      <c r="K3527" s="17" t="inlineStr">
        <is>
          <t>Sem câmera</t>
        </is>
      </c>
      <c r="L3527" s="22" t="n">
        <v>0</v>
      </c>
      <c r="M3527" s="17" t="inlineStr">
        <is>
          <t>Sem câmera</t>
        </is>
      </c>
      <c r="N3527" s="22" t="n">
        <v>0</v>
      </c>
      <c r="O3527" s="17" t="inlineStr">
        <is>
          <t>Sem câmera</t>
        </is>
      </c>
      <c r="P3527" s="22" t="n">
        <v>0</v>
      </c>
      <c r="Q3527" s="4" t="n"/>
      <c r="R3527" s="17" t="n"/>
      <c r="S3527" s="17" t="n"/>
      <c r="T3527" s="24" t="n"/>
      <c r="U3527" s="25" t="n">
        <v>-11.9117375</v>
      </c>
      <c r="V3527" s="25" t="n">
        <v>-38.22108</v>
      </c>
    </row>
    <row r="3528">
      <c r="A3528" s="4" t="inlineStr">
        <is>
          <t>INHAMBUPE</t>
        </is>
      </c>
      <c r="B3528" s="17" t="inlineStr">
        <is>
          <t>Sem câmera</t>
        </is>
      </c>
      <c r="C3528" s="22" t="n">
        <v>44</v>
      </c>
      <c r="D3528" s="22" t="n">
        <v>1295</v>
      </c>
      <c r="E3528" s="4" t="inlineStr">
        <is>
          <t>CENTRO EDUCACIONAL IRINEU BATISTA DOS SANTOS (LAGOA)</t>
        </is>
      </c>
      <c r="F3528" s="4" t="inlineStr">
        <is>
          <t>POVOADO LAGOA</t>
        </is>
      </c>
      <c r="G3528" s="4" t="inlineStr">
        <is>
          <t>RODOVIA BA 0400 - ZONA RURAL</t>
        </is>
      </c>
      <c r="H3528" s="17" t="inlineStr">
        <is>
          <t>Rural</t>
        </is>
      </c>
      <c r="I3528" s="7" t="n">
        <v>4</v>
      </c>
      <c r="J3528" s="23" t="n"/>
      <c r="K3528" s="17" t="inlineStr">
        <is>
          <t>Sem câmera</t>
        </is>
      </c>
      <c r="L3528" s="22" t="n">
        <v>0</v>
      </c>
      <c r="M3528" s="17" t="inlineStr">
        <is>
          <t>Sem câmera</t>
        </is>
      </c>
      <c r="N3528" s="22" t="n">
        <v>0</v>
      </c>
      <c r="O3528" s="17" t="inlineStr">
        <is>
          <t>Sem câmera</t>
        </is>
      </c>
      <c r="P3528" s="22" t="n">
        <v>0</v>
      </c>
      <c r="Q3528" s="4" t="n"/>
      <c r="R3528" s="17" t="n"/>
      <c r="S3528" s="17" t="n"/>
      <c r="T3528" s="24" t="n"/>
      <c r="U3528" s="25" t="n">
        <v>-11.8981462</v>
      </c>
      <c r="V3528" s="25" t="n">
        <v>-38.2686276</v>
      </c>
    </row>
    <row r="3529">
      <c r="A3529" s="4" t="inlineStr">
        <is>
          <t>INHAMBUPE</t>
        </is>
      </c>
      <c r="B3529" s="17" t="inlineStr">
        <is>
          <t>Sem câmera</t>
        </is>
      </c>
      <c r="C3529" s="22" t="n">
        <v>44</v>
      </c>
      <c r="D3529" s="22" t="n">
        <v>1309</v>
      </c>
      <c r="E3529" s="4" t="inlineStr">
        <is>
          <t>COLÉGIO ESTADUAL DE INHAMBUPE</t>
        </is>
      </c>
      <c r="F3529" s="4" t="inlineStr">
        <is>
          <t>DISTRITO DE BAIXA GRANDE</t>
        </is>
      </c>
      <c r="G3529" s="4" t="inlineStr">
        <is>
          <t>RUA MANOEL RAMOS MACHADO, S/N - ZONA RURAL</t>
        </is>
      </c>
      <c r="H3529" s="17" t="inlineStr">
        <is>
          <t>Rural</t>
        </is>
      </c>
      <c r="I3529" s="7" t="n">
        <v>5</v>
      </c>
      <c r="J3529" s="23" t="n"/>
      <c r="K3529" s="17" t="inlineStr">
        <is>
          <t>Sem câmera</t>
        </is>
      </c>
      <c r="L3529" s="22" t="n">
        <v>0</v>
      </c>
      <c r="M3529" s="17" t="inlineStr">
        <is>
          <t>Sem câmera</t>
        </is>
      </c>
      <c r="N3529" s="22" t="n">
        <v>0</v>
      </c>
      <c r="O3529" s="17" t="inlineStr">
        <is>
          <t>Sem câmera</t>
        </is>
      </c>
      <c r="P3529" s="22" t="n">
        <v>0</v>
      </c>
      <c r="Q3529" s="4" t="n"/>
      <c r="R3529" s="17" t="n"/>
      <c r="S3529" s="17" t="n"/>
      <c r="T3529" s="24" t="n"/>
      <c r="U3529" s="25" t="n">
        <v>-11.9114183</v>
      </c>
      <c r="V3529" s="25" t="n">
        <v>-38.2235083</v>
      </c>
    </row>
    <row r="3530">
      <c r="A3530" s="4" t="inlineStr">
        <is>
          <t>IPECAETÁ</t>
        </is>
      </c>
      <c r="B3530" s="17" t="inlineStr">
        <is>
          <t>Sem câmera</t>
        </is>
      </c>
      <c r="C3530" s="22" t="n">
        <v>143</v>
      </c>
      <c r="D3530" s="22" t="n">
        <v>1015</v>
      </c>
      <c r="E3530" s="4" t="inlineStr">
        <is>
          <t>COLÉGIO ESTADUAL ÁUREO FILHO</t>
        </is>
      </c>
      <c r="F3530" s="4" t="inlineStr">
        <is>
          <t>CENTRO</t>
        </is>
      </c>
      <c r="G3530" s="4" t="inlineStr">
        <is>
          <t>RUA ISAURO GONÇALVES GOMES</t>
        </is>
      </c>
      <c r="H3530" s="17" t="inlineStr">
        <is>
          <t>Sem marcação</t>
        </is>
      </c>
      <c r="I3530" s="7" t="n">
        <v>8</v>
      </c>
      <c r="J3530" s="23" t="n"/>
      <c r="K3530" s="17" t="inlineStr">
        <is>
          <t>Sem câmera</t>
        </is>
      </c>
      <c r="L3530" s="22" t="n">
        <v>0</v>
      </c>
      <c r="M3530" s="17" t="inlineStr">
        <is>
          <t>Sem câmera</t>
        </is>
      </c>
      <c r="N3530" s="22" t="n">
        <v>0</v>
      </c>
      <c r="O3530" s="17" t="inlineStr">
        <is>
          <t>Sem câmera</t>
        </is>
      </c>
      <c r="P3530" s="22" t="n">
        <v>0</v>
      </c>
      <c r="Q3530" s="4" t="n"/>
      <c r="R3530" s="17" t="n"/>
      <c r="S3530" s="17" t="n"/>
      <c r="T3530" s="24" t="n"/>
      <c r="U3530" s="25" t="n">
        <v>-12.3175129</v>
      </c>
      <c r="V3530" s="25" t="n">
        <v>-39.303864</v>
      </c>
    </row>
    <row r="3531">
      <c r="A3531" s="4" t="inlineStr">
        <is>
          <t>IPECAETÁ</t>
        </is>
      </c>
      <c r="B3531" s="17" t="inlineStr">
        <is>
          <t>Sem câmera</t>
        </is>
      </c>
      <c r="C3531" s="22" t="n">
        <v>143</v>
      </c>
      <c r="D3531" s="22" t="n">
        <v>1031</v>
      </c>
      <c r="E3531" s="4" t="inlineStr">
        <is>
          <t>COLÉGIO MUNICIPAL MANOEL JOSÉ  GOMES</t>
        </is>
      </c>
      <c r="F3531" s="4" t="inlineStr">
        <is>
          <t>CENTRO</t>
        </is>
      </c>
      <c r="G3531" s="4" t="inlineStr">
        <is>
          <t>RUA FRANCISCO GUERRA - ZONA URBANA</t>
        </is>
      </c>
      <c r="H3531" s="17" t="inlineStr">
        <is>
          <t>Urbana</t>
        </is>
      </c>
      <c r="I3531" s="7" t="n">
        <v>4</v>
      </c>
      <c r="J3531" s="23" t="n"/>
      <c r="K3531" s="17" t="inlineStr">
        <is>
          <t>Sem câmera</t>
        </is>
      </c>
      <c r="L3531" s="22" t="n">
        <v>0</v>
      </c>
      <c r="M3531" s="17" t="inlineStr">
        <is>
          <t>Sem câmera</t>
        </is>
      </c>
      <c r="N3531" s="22" t="n">
        <v>0</v>
      </c>
      <c r="O3531" s="17" t="inlineStr">
        <is>
          <t>Sem câmera</t>
        </is>
      </c>
      <c r="P3531" s="22" t="n">
        <v>0</v>
      </c>
      <c r="Q3531" s="4" t="n"/>
      <c r="R3531" s="17" t="n"/>
      <c r="S3531" s="17" t="n"/>
      <c r="T3531" s="24" t="n"/>
      <c r="U3531" s="25" t="n">
        <v>-12.3154257</v>
      </c>
      <c r="V3531" s="25" t="n">
        <v>-39.3095102</v>
      </c>
    </row>
    <row r="3532">
      <c r="A3532" s="4" t="inlineStr">
        <is>
          <t>IPECAETÁ</t>
        </is>
      </c>
      <c r="B3532" s="17" t="inlineStr">
        <is>
          <t>Sem câmera</t>
        </is>
      </c>
      <c r="C3532" s="22" t="n">
        <v>143</v>
      </c>
      <c r="D3532" s="22" t="n">
        <v>1058</v>
      </c>
      <c r="E3532" s="4" t="inlineStr">
        <is>
          <t>CRECHE MUNICIPAL EROTIDES SILVA OLIVEIRA</t>
        </is>
      </c>
      <c r="F3532" s="4" t="inlineStr">
        <is>
          <t>CENTRO</t>
        </is>
      </c>
      <c r="G3532" s="4" t="inlineStr">
        <is>
          <t>AV. RUI BARBOSA, S/N, CENTRO</t>
        </is>
      </c>
      <c r="H3532" s="17" t="inlineStr">
        <is>
          <t>Sem marcação</t>
        </is>
      </c>
      <c r="I3532" s="7" t="n">
        <v>5</v>
      </c>
      <c r="J3532" s="23" t="n"/>
      <c r="K3532" s="17" t="inlineStr">
        <is>
          <t>Sem câmera</t>
        </is>
      </c>
      <c r="L3532" s="22" t="n">
        <v>0</v>
      </c>
      <c r="M3532" s="17" t="inlineStr">
        <is>
          <t>Sem câmera</t>
        </is>
      </c>
      <c r="N3532" s="22" t="n">
        <v>0</v>
      </c>
      <c r="O3532" s="17" t="inlineStr">
        <is>
          <t>Sem câmera</t>
        </is>
      </c>
      <c r="P3532" s="22" t="n">
        <v>0</v>
      </c>
      <c r="Q3532" s="4" t="n"/>
      <c r="R3532" s="17" t="n"/>
      <c r="S3532" s="17" t="n"/>
      <c r="T3532" s="24" t="n"/>
      <c r="U3532" s="25" t="n">
        <v>-12.3183825</v>
      </c>
      <c r="V3532" s="25" t="n">
        <v>-39.305127</v>
      </c>
    </row>
    <row r="3533">
      <c r="A3533" s="4" t="inlineStr">
        <is>
          <t>IPECAETÁ</t>
        </is>
      </c>
      <c r="B3533" s="17" t="inlineStr">
        <is>
          <t>Sem câmera</t>
        </is>
      </c>
      <c r="C3533" s="22" t="n">
        <v>143</v>
      </c>
      <c r="D3533" s="22" t="n">
        <v>1066</v>
      </c>
      <c r="E3533" s="4" t="inlineStr">
        <is>
          <t>ESCOLA MUNICIPAL JOÃO CERQUEIRA GOMES</t>
        </is>
      </c>
      <c r="F3533" s="4" t="inlineStr">
        <is>
          <t>CENTRO</t>
        </is>
      </c>
      <c r="G3533" s="4" t="inlineStr">
        <is>
          <t>RUA JOÃO PASSOS - ZONA URBANA</t>
        </is>
      </c>
      <c r="H3533" s="17" t="inlineStr">
        <is>
          <t>Urbana</t>
        </is>
      </c>
      <c r="I3533" s="7" t="n">
        <v>5</v>
      </c>
      <c r="J3533" s="23" t="n"/>
      <c r="K3533" s="17" t="inlineStr">
        <is>
          <t>Sem câmera</t>
        </is>
      </c>
      <c r="L3533" s="22" t="n">
        <v>0</v>
      </c>
      <c r="M3533" s="17" t="inlineStr">
        <is>
          <t>Sem câmera</t>
        </is>
      </c>
      <c r="N3533" s="22" t="n">
        <v>0</v>
      </c>
      <c r="O3533" s="17" t="inlineStr">
        <is>
          <t>Sem câmera</t>
        </is>
      </c>
      <c r="P3533" s="22" t="n">
        <v>0</v>
      </c>
      <c r="Q3533" s="4" t="n"/>
      <c r="R3533" s="17" t="n"/>
      <c r="S3533" s="17" t="n"/>
      <c r="T3533" s="24" t="n"/>
      <c r="U3533" s="25" t="n">
        <v>-12.3167053</v>
      </c>
      <c r="V3533" s="25" t="n">
        <v>-39.3063815</v>
      </c>
    </row>
    <row r="3534">
      <c r="A3534" s="4" t="inlineStr">
        <is>
          <t>IPECAETÁ</t>
        </is>
      </c>
      <c r="B3534" s="17" t="inlineStr">
        <is>
          <t>Sem câmera</t>
        </is>
      </c>
      <c r="C3534" s="22" t="n">
        <v>143</v>
      </c>
      <c r="D3534" s="22" t="n">
        <v>1112</v>
      </c>
      <c r="E3534" s="4" t="inlineStr">
        <is>
          <t>COLÉGIO LAUDELINO GONÇALVES DE MOURA</t>
        </is>
      </c>
      <c r="F3534" s="4" t="inlineStr">
        <is>
          <t>DISTRITO CAVUNGE</t>
        </is>
      </c>
      <c r="G3534" s="4" t="inlineStr">
        <is>
          <t>LOTEAMENTO SINESIO AZEVEDO- CAVUNGE/IPECAETÁ-BA</t>
        </is>
      </c>
      <c r="H3534" s="17" t="inlineStr">
        <is>
          <t>Sem marcação</t>
        </is>
      </c>
      <c r="I3534" s="7" t="n">
        <v>5</v>
      </c>
      <c r="J3534" s="23" t="n"/>
      <c r="K3534" s="17" t="inlineStr">
        <is>
          <t>Sem câmera</t>
        </is>
      </c>
      <c r="L3534" s="22" t="n">
        <v>0</v>
      </c>
      <c r="M3534" s="17" t="inlineStr">
        <is>
          <t>Sem câmera</t>
        </is>
      </c>
      <c r="N3534" s="22" t="n">
        <v>0</v>
      </c>
      <c r="O3534" s="17" t="inlineStr">
        <is>
          <t>Sem câmera</t>
        </is>
      </c>
      <c r="P3534" s="22" t="n">
        <v>0</v>
      </c>
      <c r="Q3534" s="4" t="n"/>
      <c r="R3534" s="17" t="n"/>
      <c r="S3534" s="17" t="n"/>
      <c r="T3534" s="24" t="n"/>
      <c r="U3534" s="25" t="n">
        <v>-12.2492254</v>
      </c>
      <c r="V3534" s="25" t="n">
        <v>-39.3440789</v>
      </c>
    </row>
    <row r="3535">
      <c r="A3535" s="4" t="inlineStr">
        <is>
          <t>IPECAETÁ</t>
        </is>
      </c>
      <c r="B3535" s="17" t="inlineStr">
        <is>
          <t>Sem câmera</t>
        </is>
      </c>
      <c r="C3535" s="22" t="n">
        <v>143</v>
      </c>
      <c r="D3535" s="22" t="n">
        <v>1147</v>
      </c>
      <c r="E3535" s="4" t="inlineStr">
        <is>
          <t>ESCOLA MUNICIPAL HILDO ROCHA DA TRINDADE</t>
        </is>
      </c>
      <c r="F3535" s="4" t="inlineStr">
        <is>
          <t>POVOADO SERROTE</t>
        </is>
      </c>
      <c r="G3535" s="4" t="inlineStr">
        <is>
          <t>DISTRITO SERROTE</t>
        </is>
      </c>
      <c r="H3535" s="17" t="inlineStr">
        <is>
          <t>Rural</t>
        </is>
      </c>
      <c r="I3535" s="7" t="n">
        <v>6</v>
      </c>
      <c r="J3535" s="23" t="n"/>
      <c r="K3535" s="17" t="inlineStr">
        <is>
          <t>Sem câmera</t>
        </is>
      </c>
      <c r="L3535" s="22" t="n">
        <v>0</v>
      </c>
      <c r="M3535" s="17" t="inlineStr">
        <is>
          <t>Sem câmera</t>
        </is>
      </c>
      <c r="N3535" s="22" t="n">
        <v>0</v>
      </c>
      <c r="O3535" s="17" t="inlineStr">
        <is>
          <t>Sem câmera</t>
        </is>
      </c>
      <c r="P3535" s="22" t="n">
        <v>0</v>
      </c>
      <c r="Q3535" s="4" t="n"/>
      <c r="R3535" s="17" t="n"/>
      <c r="S3535" s="17" t="n"/>
      <c r="T3535" s="24" t="n"/>
      <c r="U3535" s="25" t="n">
        <v>-12.3736576</v>
      </c>
      <c r="V3535" s="25" t="n">
        <v>-39.3479581</v>
      </c>
    </row>
    <row r="3536">
      <c r="A3536" s="4" t="inlineStr">
        <is>
          <t>IPECAETÁ</t>
        </is>
      </c>
      <c r="B3536" s="17" t="inlineStr">
        <is>
          <t>Sem câmera</t>
        </is>
      </c>
      <c r="C3536" s="22" t="n">
        <v>143</v>
      </c>
      <c r="D3536" s="22" t="n">
        <v>1155</v>
      </c>
      <c r="E3536" s="4" t="inlineStr">
        <is>
          <t>ESCOLA MUNICIPAL PROFESSOR ROBERTO FIGUEIRA SANTOS</t>
        </is>
      </c>
      <c r="F3536" s="4" t="inlineStr">
        <is>
          <t>POVOADO RIACHO FUNDO</t>
        </is>
      </c>
      <c r="G3536" s="4" t="inlineStr">
        <is>
          <t>POVOADO RIACHO FUNDO - ZONA RURAL</t>
        </is>
      </c>
      <c r="H3536" s="17" t="inlineStr">
        <is>
          <t>Rural</t>
        </is>
      </c>
      <c r="I3536" s="7" t="n">
        <v>3</v>
      </c>
      <c r="J3536" s="23" t="n"/>
      <c r="K3536" s="17" t="inlineStr">
        <is>
          <t>Sem câmera</t>
        </is>
      </c>
      <c r="L3536" s="22" t="n">
        <v>0</v>
      </c>
      <c r="M3536" s="17" t="inlineStr">
        <is>
          <t>Sem câmera</t>
        </is>
      </c>
      <c r="N3536" s="22" t="n">
        <v>0</v>
      </c>
      <c r="O3536" s="17" t="inlineStr">
        <is>
          <t>Sem câmera</t>
        </is>
      </c>
      <c r="P3536" s="22" t="n">
        <v>0</v>
      </c>
      <c r="Q3536" s="4" t="n"/>
      <c r="R3536" s="17" t="n"/>
      <c r="S3536" s="17" t="n"/>
      <c r="T3536" s="24" t="n"/>
      <c r="U3536" s="25" t="n">
        <v>-12.3453445</v>
      </c>
      <c r="V3536" s="25" t="n">
        <v>-39.300171</v>
      </c>
    </row>
    <row r="3537">
      <c r="A3537" s="4" t="inlineStr">
        <is>
          <t>IPECAETÁ</t>
        </is>
      </c>
      <c r="B3537" s="17" t="inlineStr">
        <is>
          <t>Sem câmera</t>
        </is>
      </c>
      <c r="C3537" s="22" t="n">
        <v>143</v>
      </c>
      <c r="D3537" s="22" t="n">
        <v>1163</v>
      </c>
      <c r="E3537" s="4" t="inlineStr">
        <is>
          <t>ESCOLA MUNICIPAL MARGARIDA RODRIGUES DE OLIVEIRA</t>
        </is>
      </c>
      <c r="F3537" s="4" t="inlineStr">
        <is>
          <t>POVOADO MARIA PRETA</t>
        </is>
      </c>
      <c r="G3537" s="4" t="inlineStr">
        <is>
          <t>POVOADO MARIA PRETA - ZONA RURAL</t>
        </is>
      </c>
      <c r="H3537" s="17" t="inlineStr">
        <is>
          <t>Rural</t>
        </is>
      </c>
      <c r="I3537" s="7" t="n">
        <v>2</v>
      </c>
      <c r="J3537" s="23" t="n"/>
      <c r="K3537" s="17" t="inlineStr">
        <is>
          <t>Sem câmera</t>
        </is>
      </c>
      <c r="L3537" s="22" t="n">
        <v>0</v>
      </c>
      <c r="M3537" s="17" t="inlineStr">
        <is>
          <t>Sem câmera</t>
        </is>
      </c>
      <c r="N3537" s="22" t="n">
        <v>0</v>
      </c>
      <c r="O3537" s="17" t="inlineStr">
        <is>
          <t>Sem câmera</t>
        </is>
      </c>
      <c r="P3537" s="22" t="n">
        <v>0</v>
      </c>
      <c r="Q3537" s="4" t="n"/>
      <c r="R3537" s="17" t="n"/>
      <c r="S3537" s="17" t="n"/>
      <c r="T3537" s="24" t="n"/>
      <c r="U3537" s="25" t="n">
        <v>-12.3415315</v>
      </c>
      <c r="V3537" s="25" t="n">
        <v>-39.3252948</v>
      </c>
    </row>
    <row r="3538">
      <c r="A3538" s="4" t="inlineStr">
        <is>
          <t>IPECAETÁ</t>
        </is>
      </c>
      <c r="B3538" s="17" t="inlineStr">
        <is>
          <t>Sem câmera</t>
        </is>
      </c>
      <c r="C3538" s="22" t="n">
        <v>143</v>
      </c>
      <c r="D3538" s="22" t="n">
        <v>1180</v>
      </c>
      <c r="E3538" s="4" t="inlineStr">
        <is>
          <t>ESCOLA MUNICIPAL SEVERINO AMÂNCIO PEREIRA</t>
        </is>
      </c>
      <c r="F3538" s="4" t="inlineStr">
        <is>
          <t>CENTRO</t>
        </is>
      </c>
      <c r="G3538" s="4" t="inlineStr">
        <is>
          <t>POVOADO SERRINHA - ZONA RURAL</t>
        </is>
      </c>
      <c r="H3538" s="17" t="inlineStr">
        <is>
          <t>Rural</t>
        </is>
      </c>
      <c r="I3538" s="7" t="n">
        <v>2</v>
      </c>
      <c r="J3538" s="23" t="n"/>
      <c r="K3538" s="17" t="inlineStr">
        <is>
          <t>Sem câmera</t>
        </is>
      </c>
      <c r="L3538" s="22" t="n">
        <v>0</v>
      </c>
      <c r="M3538" s="17" t="inlineStr">
        <is>
          <t>Sem câmera</t>
        </is>
      </c>
      <c r="N3538" s="22" t="n">
        <v>0</v>
      </c>
      <c r="O3538" s="17" t="inlineStr">
        <is>
          <t>Sem câmera</t>
        </is>
      </c>
      <c r="P3538" s="22" t="n">
        <v>0</v>
      </c>
      <c r="Q3538" s="4" t="n"/>
      <c r="R3538" s="17" t="n"/>
      <c r="S3538" s="17" t="n"/>
      <c r="T3538" s="24" t="n"/>
      <c r="U3538" s="25" t="n">
        <v>-12.3743514</v>
      </c>
      <c r="V3538" s="25" t="n">
        <v>-39.2468418</v>
      </c>
    </row>
    <row r="3539">
      <c r="A3539" s="4" t="inlineStr">
        <is>
          <t>IPECAETÁ</t>
        </is>
      </c>
      <c r="B3539" s="17" t="inlineStr">
        <is>
          <t>Sem câmera</t>
        </is>
      </c>
      <c r="C3539" s="22" t="n">
        <v>143</v>
      </c>
      <c r="D3539" s="22" t="n">
        <v>1198</v>
      </c>
      <c r="E3539" s="4" t="inlineStr">
        <is>
          <t>ESCOLA LINEU CERQUEIRA DA SILVA</t>
        </is>
      </c>
      <c r="F3539" s="4" t="inlineStr">
        <is>
          <t>DISTRITO CAVUNGE</t>
        </is>
      </c>
      <c r="G3539" s="4" t="inlineStr">
        <is>
          <t>RUA JURACY MAGALHÃES JUNIOR- CAVUNGE</t>
        </is>
      </c>
      <c r="H3539" s="17" t="inlineStr">
        <is>
          <t>Sem marcação</t>
        </is>
      </c>
      <c r="I3539" s="7" t="n">
        <v>2</v>
      </c>
      <c r="J3539" s="23" t="n"/>
      <c r="K3539" s="17" t="inlineStr">
        <is>
          <t>Sem câmera</t>
        </is>
      </c>
      <c r="L3539" s="22" t="n">
        <v>0</v>
      </c>
      <c r="M3539" s="17" t="inlineStr">
        <is>
          <t>Sem câmera</t>
        </is>
      </c>
      <c r="N3539" s="22" t="n">
        <v>0</v>
      </c>
      <c r="O3539" s="17" t="inlineStr">
        <is>
          <t>Sem câmera</t>
        </is>
      </c>
      <c r="P3539" s="22" t="n">
        <v>0</v>
      </c>
      <c r="Q3539" s="4" t="n"/>
      <c r="R3539" s="17" t="n"/>
      <c r="S3539" s="17" t="n"/>
      <c r="T3539" s="24" t="n"/>
      <c r="U3539" s="25" t="n">
        <v>-12.2470164</v>
      </c>
      <c r="V3539" s="25" t="n">
        <v>-39.3408316</v>
      </c>
    </row>
    <row r="3540">
      <c r="A3540" s="4" t="inlineStr">
        <is>
          <t>IPECAETÁ</t>
        </is>
      </c>
      <c r="B3540" s="17" t="inlineStr">
        <is>
          <t>Sem câmera</t>
        </is>
      </c>
      <c r="C3540" s="22" t="n">
        <v>143</v>
      </c>
      <c r="D3540" s="22" t="n">
        <v>1201</v>
      </c>
      <c r="E3540" s="4" t="inlineStr">
        <is>
          <t>ESCOLA MUNICIPAL ISAURO MANOEL DA SILVA</t>
        </is>
      </c>
      <c r="F3540" s="4" t="inlineStr">
        <is>
          <t>POVOADO SÍTIO DO JACARÉ</t>
        </is>
      </c>
      <c r="G3540" s="4" t="inlineStr">
        <is>
          <t>POVOADO SÍTIO DO JACARÉ - ZONA RURAL</t>
        </is>
      </c>
      <c r="H3540" s="17" t="inlineStr">
        <is>
          <t>Rural</t>
        </is>
      </c>
      <c r="I3540" s="7" t="n">
        <v>2</v>
      </c>
      <c r="J3540" s="23" t="n"/>
      <c r="K3540" s="17" t="inlineStr">
        <is>
          <t>Sem câmera</t>
        </is>
      </c>
      <c r="L3540" s="22" t="n">
        <v>0</v>
      </c>
      <c r="M3540" s="17" t="inlineStr">
        <is>
          <t>Sem câmera</t>
        </is>
      </c>
      <c r="N3540" s="22" t="n">
        <v>0</v>
      </c>
      <c r="O3540" s="17" t="inlineStr">
        <is>
          <t>Sem câmera</t>
        </is>
      </c>
      <c r="P3540" s="22" t="n">
        <v>0</v>
      </c>
      <c r="Q3540" s="4" t="n"/>
      <c r="R3540" s="17" t="n"/>
      <c r="S3540" s="17" t="n"/>
      <c r="T3540" s="24" t="n"/>
      <c r="U3540" s="25" t="n">
        <v>-12.4077482</v>
      </c>
      <c r="V3540" s="25" t="n">
        <v>-39.3607964</v>
      </c>
    </row>
    <row r="3541">
      <c r="A3541" s="4" t="inlineStr">
        <is>
          <t>IPECAETÁ</t>
        </is>
      </c>
      <c r="B3541" s="17" t="inlineStr">
        <is>
          <t>Sem câmera</t>
        </is>
      </c>
      <c r="C3541" s="22" t="n">
        <v>143</v>
      </c>
      <c r="D3541" s="22" t="n">
        <v>1228</v>
      </c>
      <c r="E3541" s="4" t="inlineStr">
        <is>
          <t>ESCOLA MUNICIPAL APRIGIO SANTANA</t>
        </is>
      </c>
      <c r="F3541" s="4" t="inlineStr">
        <is>
          <t>POVOADO JACÚ</t>
        </is>
      </c>
      <c r="G3541" s="4" t="inlineStr">
        <is>
          <t>POVOADO JACU - ZONA RURAL</t>
        </is>
      </c>
      <c r="H3541" s="17" t="inlineStr">
        <is>
          <t>Rural</t>
        </is>
      </c>
      <c r="I3541" s="7" t="n">
        <v>2</v>
      </c>
      <c r="J3541" s="23" t="n"/>
      <c r="K3541" s="17" t="inlineStr">
        <is>
          <t>Sem câmera</t>
        </is>
      </c>
      <c r="L3541" s="22" t="n">
        <v>0</v>
      </c>
      <c r="M3541" s="17" t="inlineStr">
        <is>
          <t>Sem câmera</t>
        </is>
      </c>
      <c r="N3541" s="22" t="n">
        <v>0</v>
      </c>
      <c r="O3541" s="17" t="inlineStr">
        <is>
          <t>Sem câmera</t>
        </is>
      </c>
      <c r="P3541" s="22" t="n">
        <v>0</v>
      </c>
      <c r="Q3541" s="4" t="n"/>
      <c r="R3541" s="17" t="n"/>
      <c r="S3541" s="17" t="n"/>
      <c r="T3541" s="24" t="n"/>
      <c r="U3541" s="25" t="n">
        <v>-12.332682</v>
      </c>
      <c r="V3541" s="25" t="n">
        <v>-39.2820591</v>
      </c>
    </row>
    <row r="3542">
      <c r="A3542" s="4" t="inlineStr">
        <is>
          <t>IPECAETÁ</t>
        </is>
      </c>
      <c r="B3542" s="17" t="inlineStr">
        <is>
          <t>Sem câmera</t>
        </is>
      </c>
      <c r="C3542" s="22" t="n">
        <v>143</v>
      </c>
      <c r="D3542" s="22" t="n">
        <v>1236</v>
      </c>
      <c r="E3542" s="4" t="inlineStr">
        <is>
          <t>ESCOLA MUNICIPAL VICENTE PEREIRA DA SILVA</t>
        </is>
      </c>
      <c r="F3542" s="4" t="inlineStr">
        <is>
          <t>POVOADO BENFICA 1</t>
        </is>
      </c>
      <c r="G3542" s="4" t="inlineStr">
        <is>
          <t>POVOADO BENFICA - ZONA RURAL</t>
        </is>
      </c>
      <c r="H3542" s="17" t="inlineStr">
        <is>
          <t>Rural</t>
        </is>
      </c>
      <c r="I3542" s="7" t="n">
        <v>3</v>
      </c>
      <c r="J3542" s="23" t="n"/>
      <c r="K3542" s="17" t="inlineStr">
        <is>
          <t>Sem câmera</t>
        </is>
      </c>
      <c r="L3542" s="22" t="n">
        <v>0</v>
      </c>
      <c r="M3542" s="17" t="inlineStr">
        <is>
          <t>Sem câmera</t>
        </is>
      </c>
      <c r="N3542" s="22" t="n">
        <v>0</v>
      </c>
      <c r="O3542" s="17" t="inlineStr">
        <is>
          <t>Sem câmera</t>
        </is>
      </c>
      <c r="P3542" s="22" t="n">
        <v>0</v>
      </c>
      <c r="Q3542" s="4" t="n"/>
      <c r="R3542" s="17" t="n"/>
      <c r="S3542" s="17" t="n"/>
      <c r="T3542" s="24" t="n"/>
      <c r="U3542" s="25" t="n">
        <v>-12.3642877</v>
      </c>
      <c r="V3542" s="25" t="n">
        <v>-39.2896075</v>
      </c>
    </row>
    <row r="3543">
      <c r="A3543" s="4" t="inlineStr">
        <is>
          <t>IPECAETÁ</t>
        </is>
      </c>
      <c r="B3543" s="17" t="inlineStr">
        <is>
          <t>Sem câmera</t>
        </is>
      </c>
      <c r="C3543" s="22" t="n">
        <v>143</v>
      </c>
      <c r="D3543" s="22" t="n">
        <v>1244</v>
      </c>
      <c r="E3543" s="4" t="inlineStr">
        <is>
          <t>ESCOLA MUNICIPAL EDUARDO JOSÉ DA SILVA</t>
        </is>
      </c>
      <c r="F3543" s="4" t="inlineStr">
        <is>
          <t>POVOADO CAMPO DO MEIO</t>
        </is>
      </c>
      <c r="G3543" s="4" t="inlineStr">
        <is>
          <t>POVOADO CAMPO DO MEIO - ZONA RURAL</t>
        </is>
      </c>
      <c r="H3543" s="17" t="inlineStr">
        <is>
          <t>Rural</t>
        </is>
      </c>
      <c r="I3543" s="7" t="n">
        <v>1</v>
      </c>
      <c r="J3543" s="23" t="n"/>
      <c r="K3543" s="17" t="inlineStr">
        <is>
          <t>Sem câmera</t>
        </is>
      </c>
      <c r="L3543" s="22" t="n">
        <v>0</v>
      </c>
      <c r="M3543" s="17" t="inlineStr">
        <is>
          <t>Sem câmera</t>
        </is>
      </c>
      <c r="N3543" s="22" t="n">
        <v>0</v>
      </c>
      <c r="O3543" s="17" t="inlineStr">
        <is>
          <t>Sem câmera</t>
        </is>
      </c>
      <c r="P3543" s="22" t="n">
        <v>0</v>
      </c>
      <c r="Q3543" s="4" t="n"/>
      <c r="R3543" s="17" t="n"/>
      <c r="S3543" s="17" t="n"/>
      <c r="T3543" s="24" t="n"/>
      <c r="U3543" s="25" t="n">
        <v>-12.3546811</v>
      </c>
      <c r="V3543" s="25" t="n">
        <v>-39.3509738</v>
      </c>
    </row>
    <row r="3544">
      <c r="A3544" s="4" t="inlineStr">
        <is>
          <t>IPECAETÁ</t>
        </is>
      </c>
      <c r="B3544" s="17" t="inlineStr">
        <is>
          <t>Sem câmera</t>
        </is>
      </c>
      <c r="C3544" s="22" t="n">
        <v>143</v>
      </c>
      <c r="D3544" s="22" t="n">
        <v>1252</v>
      </c>
      <c r="E3544" s="4" t="inlineStr">
        <is>
          <t>POSTO DE SAÚDE SATÉLITE LUIZ MEDEIROS DA SILVA</t>
        </is>
      </c>
      <c r="F3544" s="4" t="inlineStr">
        <is>
          <t>POVOADO MULUNGU 1</t>
        </is>
      </c>
      <c r="G3544" s="4" t="inlineStr">
        <is>
          <t>POVOADO MULUNGU - ZONA RURAL</t>
        </is>
      </c>
      <c r="H3544" s="17" t="inlineStr">
        <is>
          <t>Rural</t>
        </is>
      </c>
      <c r="I3544" s="7" t="n">
        <v>1</v>
      </c>
      <c r="J3544" s="23" t="n"/>
      <c r="K3544" s="17" t="inlineStr">
        <is>
          <t>Sem câmera</t>
        </is>
      </c>
      <c r="L3544" s="22" t="n">
        <v>0</v>
      </c>
      <c r="M3544" s="17" t="inlineStr">
        <is>
          <t>Sem câmera</t>
        </is>
      </c>
      <c r="N3544" s="22" t="n">
        <v>0</v>
      </c>
      <c r="O3544" s="17" t="inlineStr">
        <is>
          <t>Sem câmera</t>
        </is>
      </c>
      <c r="P3544" s="22" t="n">
        <v>0</v>
      </c>
      <c r="Q3544" s="4" t="n"/>
      <c r="R3544" s="17" t="n"/>
      <c r="S3544" s="17" t="n"/>
      <c r="T3544" s="24" t="n"/>
      <c r="U3544" s="25" t="n">
        <v>-12.297742</v>
      </c>
      <c r="V3544" s="25" t="n">
        <v>-39.2628084</v>
      </c>
    </row>
    <row r="3545">
      <c r="A3545" s="4" t="inlineStr">
        <is>
          <t>IPECAETÁ</t>
        </is>
      </c>
      <c r="B3545" s="17" t="inlineStr">
        <is>
          <t>Sem câmera</t>
        </is>
      </c>
      <c r="C3545" s="22" t="n">
        <v>143</v>
      </c>
      <c r="D3545" s="22" t="n">
        <v>1279</v>
      </c>
      <c r="E3545" s="4" t="inlineStr">
        <is>
          <t>CRECHE LANDULFO ALVES PASSOS</t>
        </is>
      </c>
      <c r="F3545" s="4" t="inlineStr">
        <is>
          <t>DISTRITO CAVUNGE</t>
        </is>
      </c>
      <c r="G3545" s="4" t="inlineStr">
        <is>
          <t>AV. JURACY MAGALHÃES JUNIOR, SN, ZONA RURAL</t>
        </is>
      </c>
      <c r="H3545" s="17" t="inlineStr">
        <is>
          <t>Rural</t>
        </is>
      </c>
      <c r="I3545" s="7" t="n">
        <v>5</v>
      </c>
      <c r="J3545" s="23" t="n"/>
      <c r="K3545" s="17" t="inlineStr">
        <is>
          <t>Sem câmera</t>
        </is>
      </c>
      <c r="L3545" s="22" t="n">
        <v>0</v>
      </c>
      <c r="M3545" s="17" t="inlineStr">
        <is>
          <t>Sem câmera</t>
        </is>
      </c>
      <c r="N3545" s="22" t="n">
        <v>0</v>
      </c>
      <c r="O3545" s="17" t="inlineStr">
        <is>
          <t>Sem câmera</t>
        </is>
      </c>
      <c r="P3545" s="22" t="n">
        <v>0</v>
      </c>
      <c r="Q3545" s="4" t="n"/>
      <c r="R3545" s="17" t="n"/>
      <c r="S3545" s="17" t="n"/>
      <c r="T3545" s="24" t="n"/>
      <c r="U3545" s="25" t="n">
        <v>-12.2477105</v>
      </c>
      <c r="V3545" s="25" t="n">
        <v>-39.3414809</v>
      </c>
    </row>
    <row r="3546">
      <c r="A3546" s="4" t="inlineStr">
        <is>
          <t>IPIAÚ</t>
        </is>
      </c>
      <c r="B3546" s="17" t="inlineStr">
        <is>
          <t>Sem câmera</t>
        </is>
      </c>
      <c r="C3546" s="22" t="n">
        <v>24</v>
      </c>
      <c r="D3546" s="22" t="n">
        <v>1066</v>
      </c>
      <c r="E3546" s="4" t="inlineStr">
        <is>
          <t>COLÉGIO ESTADUAL PROFESSORA CELESTINA BITTENCOURT</t>
        </is>
      </c>
      <c r="F3546" s="4" t="inlineStr">
        <is>
          <t>CENTRO</t>
        </is>
      </c>
      <c r="G3546" s="4" t="inlineStr">
        <is>
          <t>PRAÇA ALBERTO PINTO, S/N - ZONA URBANA</t>
        </is>
      </c>
      <c r="H3546" s="17" t="inlineStr">
        <is>
          <t>Urbana</t>
        </is>
      </c>
      <c r="I3546" s="7" t="n">
        <v>21</v>
      </c>
      <c r="J3546" s="23" t="n"/>
      <c r="K3546" s="17" t="inlineStr">
        <is>
          <t>Sem câmera</t>
        </is>
      </c>
      <c r="L3546" s="22" t="n">
        <v>0</v>
      </c>
      <c r="M3546" s="17" t="inlineStr">
        <is>
          <t>Sem câmera</t>
        </is>
      </c>
      <c r="N3546" s="22" t="n">
        <v>0</v>
      </c>
      <c r="O3546" s="17" t="inlineStr">
        <is>
          <t>Sem câmera</t>
        </is>
      </c>
      <c r="P3546" s="22" t="n">
        <v>0</v>
      </c>
      <c r="Q3546" s="4" t="n"/>
      <c r="R3546" s="17" t="n"/>
      <c r="S3546" s="17" t="n"/>
      <c r="T3546" s="24" t="n"/>
      <c r="U3546" s="25" t="n">
        <v>-14.1357594</v>
      </c>
      <c r="V3546" s="25" t="n">
        <v>-39.7359419</v>
      </c>
    </row>
    <row r="3547">
      <c r="A3547" s="4" t="inlineStr">
        <is>
          <t>IPIAÚ</t>
        </is>
      </c>
      <c r="B3547" s="17" t="inlineStr">
        <is>
          <t>Sem câmera</t>
        </is>
      </c>
      <c r="C3547" s="22" t="n">
        <v>24</v>
      </c>
      <c r="D3547" s="22" t="n">
        <v>1082</v>
      </c>
      <c r="E3547" s="4" t="inlineStr">
        <is>
          <t>COMPLEXO INTEGRADO DE EDUCAÇÃO DE IPIAÚ (ANTIGO MODELO)</t>
        </is>
      </c>
      <c r="F3547" s="4" t="inlineStr">
        <is>
          <t>SANTANA</t>
        </is>
      </c>
      <c r="G3547" s="4" t="inlineStr">
        <is>
          <t>RUA 2 DE DEZEMBRO, S/N - ZONA URBANA</t>
        </is>
      </c>
      <c r="H3547" s="17" t="inlineStr">
        <is>
          <t>Urbana</t>
        </is>
      </c>
      <c r="I3547" s="7" t="n">
        <v>16</v>
      </c>
      <c r="J3547" s="23" t="n"/>
      <c r="K3547" s="17" t="inlineStr">
        <is>
          <t>Sem câmera</t>
        </is>
      </c>
      <c r="L3547" s="22" t="n">
        <v>0</v>
      </c>
      <c r="M3547" s="17" t="inlineStr">
        <is>
          <t>Sem câmera</t>
        </is>
      </c>
      <c r="N3547" s="22" t="n">
        <v>0</v>
      </c>
      <c r="O3547" s="17" t="inlineStr">
        <is>
          <t>Sem câmera</t>
        </is>
      </c>
      <c r="P3547" s="22" t="n">
        <v>0</v>
      </c>
      <c r="Q3547" s="4" t="n"/>
      <c r="R3547" s="17" t="n"/>
      <c r="S3547" s="17" t="n"/>
      <c r="T3547" s="24" t="n"/>
      <c r="U3547" s="25" t="n">
        <v>-14.1302573</v>
      </c>
      <c r="V3547" s="25" t="n">
        <v>-39.7519213</v>
      </c>
    </row>
    <row r="3548">
      <c r="A3548" s="4" t="inlineStr">
        <is>
          <t>IPIAÚ</t>
        </is>
      </c>
      <c r="B3548" s="17" t="inlineStr">
        <is>
          <t>Sem câmera</t>
        </is>
      </c>
      <c r="C3548" s="22" t="n">
        <v>24</v>
      </c>
      <c r="D3548" s="22" t="n">
        <v>1104</v>
      </c>
      <c r="E3548" s="4" t="inlineStr">
        <is>
          <t>COLÉGIO ESTADUAL DE IPIAÚ</t>
        </is>
      </c>
      <c r="F3548" s="4" t="inlineStr">
        <is>
          <t>CENTRO</t>
        </is>
      </c>
      <c r="G3548" s="4" t="inlineStr">
        <is>
          <t>AV. GETULIO VARGAS, N 845 - ZONA URBANA</t>
        </is>
      </c>
      <c r="H3548" s="17" t="inlineStr">
        <is>
          <t>Urbana</t>
        </is>
      </c>
      <c r="I3548" s="7" t="n">
        <v>20</v>
      </c>
      <c r="J3548" s="23" t="n"/>
      <c r="K3548" s="17" t="inlineStr">
        <is>
          <t>Sem câmera</t>
        </is>
      </c>
      <c r="L3548" s="22" t="n">
        <v>0</v>
      </c>
      <c r="M3548" s="17" t="inlineStr">
        <is>
          <t>Sem câmera</t>
        </is>
      </c>
      <c r="N3548" s="22" t="n">
        <v>0</v>
      </c>
      <c r="O3548" s="17" t="inlineStr">
        <is>
          <t>Sem câmera</t>
        </is>
      </c>
      <c r="P3548" s="22" t="n">
        <v>0</v>
      </c>
      <c r="Q3548" s="4" t="n"/>
      <c r="R3548" s="17" t="n"/>
      <c r="S3548" s="17" t="n"/>
      <c r="T3548" s="24" t="n"/>
      <c r="U3548" s="25" t="n">
        <v>-14.1332918</v>
      </c>
      <c r="V3548" s="25" t="n">
        <v>-39.7359635</v>
      </c>
    </row>
    <row r="3549">
      <c r="A3549" s="4" t="inlineStr">
        <is>
          <t>IPIAÚ</t>
        </is>
      </c>
      <c r="B3549" s="17" t="inlineStr">
        <is>
          <t>Sem câmera</t>
        </is>
      </c>
      <c r="C3549" s="22" t="n">
        <v>24</v>
      </c>
      <c r="D3549" s="22" t="n">
        <v>1120</v>
      </c>
      <c r="E3549" s="4" t="inlineStr">
        <is>
          <t>ESCOLA MUNICIPAL DOUTOR SALVADOR DA MATA</t>
        </is>
      </c>
      <c r="F3549" s="4" t="inlineStr">
        <is>
          <t>CENTRO</t>
        </is>
      </c>
      <c r="G3549" s="4" t="inlineStr">
        <is>
          <t>RUA MANOEL MENDES DE ANDRADE, N 116 - ZONA URBANA</t>
        </is>
      </c>
      <c r="H3549" s="17" t="inlineStr">
        <is>
          <t>Urbana</t>
        </is>
      </c>
      <c r="I3549" s="7" t="n">
        <v>6</v>
      </c>
      <c r="J3549" s="23" t="n"/>
      <c r="K3549" s="17" t="inlineStr">
        <is>
          <t>Sem câmera</t>
        </is>
      </c>
      <c r="L3549" s="22" t="n">
        <v>0</v>
      </c>
      <c r="M3549" s="17" t="inlineStr">
        <is>
          <t>Sem câmera</t>
        </is>
      </c>
      <c r="N3549" s="22" t="n">
        <v>0</v>
      </c>
      <c r="O3549" s="17" t="inlineStr">
        <is>
          <t>Sem câmera</t>
        </is>
      </c>
      <c r="P3549" s="22" t="n">
        <v>0</v>
      </c>
      <c r="Q3549" s="4" t="n"/>
      <c r="R3549" s="17" t="n"/>
      <c r="S3549" s="17" t="n"/>
      <c r="T3549" s="24" t="n"/>
      <c r="U3549" s="25" t="n">
        <v>-14.14549943</v>
      </c>
      <c r="V3549" s="25" t="n">
        <v>-39.72714863</v>
      </c>
    </row>
    <row r="3550">
      <c r="A3550" s="4" t="inlineStr">
        <is>
          <t>IPIAÚ</t>
        </is>
      </c>
      <c r="B3550" s="17" t="inlineStr">
        <is>
          <t>Sem câmera</t>
        </is>
      </c>
      <c r="C3550" s="22" t="n">
        <v>24</v>
      </c>
      <c r="D3550" s="22" t="n">
        <v>1139</v>
      </c>
      <c r="E3550" s="4" t="inlineStr">
        <is>
          <t>COLÉGIO DOM BOSCO</t>
        </is>
      </c>
      <c r="F3550" s="4" t="inlineStr">
        <is>
          <t>CENTRO</t>
        </is>
      </c>
      <c r="G3550" s="4" t="inlineStr">
        <is>
          <t>AVENIDA GETÚLIO VARGAS, 729.</t>
        </is>
      </c>
      <c r="H3550" s="17" t="inlineStr">
        <is>
          <t>Sem marcação</t>
        </is>
      </c>
      <c r="I3550" s="7" t="n">
        <v>8</v>
      </c>
      <c r="J3550" s="23" t="n"/>
      <c r="K3550" s="17" t="inlineStr">
        <is>
          <t>Sem câmera</t>
        </is>
      </c>
      <c r="L3550" s="22" t="n">
        <v>0</v>
      </c>
      <c r="M3550" s="17" t="inlineStr">
        <is>
          <t>Sem câmera</t>
        </is>
      </c>
      <c r="N3550" s="22" t="n">
        <v>0</v>
      </c>
      <c r="O3550" s="17" t="inlineStr">
        <is>
          <t>Sem câmera</t>
        </is>
      </c>
      <c r="P3550" s="22" t="n">
        <v>0</v>
      </c>
      <c r="Q3550" s="4" t="n"/>
      <c r="R3550" s="17" t="n"/>
      <c r="S3550" s="17" t="n"/>
      <c r="T3550" s="24" t="n"/>
      <c r="U3550" s="25" t="n">
        <v>-14.135278</v>
      </c>
      <c r="V3550" s="25" t="n">
        <v>-39.7400412</v>
      </c>
    </row>
    <row r="3551">
      <c r="A3551" s="4" t="inlineStr">
        <is>
          <t>IPIAÚ</t>
        </is>
      </c>
      <c r="B3551" s="17" t="inlineStr">
        <is>
          <t>Sem câmera</t>
        </is>
      </c>
      <c r="C3551" s="22" t="n">
        <v>24</v>
      </c>
      <c r="D3551" s="22" t="n">
        <v>1147</v>
      </c>
      <c r="E3551" s="4" t="inlineStr">
        <is>
          <t>ESCOLA MUNICIPAL MARIA JOSÉ LESSA DE MORAES</t>
        </is>
      </c>
      <c r="F3551" s="4" t="inlineStr">
        <is>
          <t>CONCEICAO</t>
        </is>
      </c>
      <c r="G3551" s="4" t="inlineStr">
        <is>
          <t>RUA ANTONIO AUGUSTO SÁ, N 91 - ZONA URBANA</t>
        </is>
      </c>
      <c r="H3551" s="17" t="inlineStr">
        <is>
          <t>Urbana</t>
        </is>
      </c>
      <c r="I3551" s="7" t="n">
        <v>6</v>
      </c>
      <c r="J3551" s="23" t="n"/>
      <c r="K3551" s="17" t="inlineStr">
        <is>
          <t>Sem câmera</t>
        </is>
      </c>
      <c r="L3551" s="22" t="n">
        <v>0</v>
      </c>
      <c r="M3551" s="17" t="inlineStr">
        <is>
          <t>Sem câmera</t>
        </is>
      </c>
      <c r="N3551" s="22" t="n">
        <v>0</v>
      </c>
      <c r="O3551" s="17" t="inlineStr">
        <is>
          <t>Sem câmera</t>
        </is>
      </c>
      <c r="P3551" s="22" t="n">
        <v>0</v>
      </c>
      <c r="Q3551" s="4" t="n"/>
      <c r="R3551" s="17" t="n"/>
      <c r="S3551" s="17" t="n"/>
      <c r="T3551" s="24" t="n"/>
      <c r="U3551" s="25" t="n">
        <v>-14.1403841</v>
      </c>
      <c r="V3551" s="25" t="n">
        <v>-39.7299564</v>
      </c>
    </row>
    <row r="3552">
      <c r="A3552" s="4" t="inlineStr">
        <is>
          <t>IPIAÚ</t>
        </is>
      </c>
      <c r="B3552" s="17" t="inlineStr">
        <is>
          <t>Sem câmera</t>
        </is>
      </c>
      <c r="C3552" s="22" t="n">
        <v>24</v>
      </c>
      <c r="D3552" s="22" t="n">
        <v>1198</v>
      </c>
      <c r="E3552" s="4" t="inlineStr">
        <is>
          <t>ESCOLA MUNICIPAL AGOSTINHO PINHEIRO</t>
        </is>
      </c>
      <c r="F3552" s="4" t="inlineStr">
        <is>
          <t>EUCLIDES NETO</t>
        </is>
      </c>
      <c r="G3552" s="4" t="inlineStr">
        <is>
          <t>RUA PEDRO SOUZA MENEZES FILHO, N 46 - ZONA URBANA</t>
        </is>
      </c>
      <c r="H3552" s="17" t="inlineStr">
        <is>
          <t>Urbana</t>
        </is>
      </c>
      <c r="I3552" s="7" t="n">
        <v>6</v>
      </c>
      <c r="J3552" s="23" t="n"/>
      <c r="K3552" s="17" t="inlineStr">
        <is>
          <t>Sem câmera</t>
        </is>
      </c>
      <c r="L3552" s="22" t="n">
        <v>0</v>
      </c>
      <c r="M3552" s="17" t="inlineStr">
        <is>
          <t>Sem câmera</t>
        </is>
      </c>
      <c r="N3552" s="22" t="n">
        <v>0</v>
      </c>
      <c r="O3552" s="17" t="inlineStr">
        <is>
          <t>Sem câmera</t>
        </is>
      </c>
      <c r="P3552" s="22" t="n">
        <v>0</v>
      </c>
      <c r="Q3552" s="4" t="n"/>
      <c r="R3552" s="17" t="n"/>
      <c r="S3552" s="17" t="n"/>
      <c r="T3552" s="24" t="n"/>
      <c r="U3552" s="25" t="n">
        <v>-14.12639944</v>
      </c>
      <c r="V3552" s="25" t="n">
        <v>-39.73925886</v>
      </c>
    </row>
    <row r="3553">
      <c r="A3553" s="4" t="inlineStr">
        <is>
          <t>IPIAÚ</t>
        </is>
      </c>
      <c r="B3553" s="17" t="inlineStr">
        <is>
          <t>Sem câmera</t>
        </is>
      </c>
      <c r="C3553" s="22" t="n">
        <v>24</v>
      </c>
      <c r="D3553" s="22" t="n">
        <v>1210</v>
      </c>
      <c r="E3553" s="4" t="inlineStr">
        <is>
          <t>ESCOLA MUNICIPAL PROFª LEOVÍCIA ANDRADE (ANTIGA TERTULINA)</t>
        </is>
      </c>
      <c r="F3553" s="4" t="inlineStr">
        <is>
          <t>NOSSA SENHORA APARECIDA</t>
        </is>
      </c>
      <c r="G3553" s="4" t="inlineStr">
        <is>
          <t>AVENIDA NOSSA SENHORA APARECIDA, N 3016 - ZONA URBANA</t>
        </is>
      </c>
      <c r="H3553" s="17" t="inlineStr">
        <is>
          <t>Urbana</t>
        </is>
      </c>
      <c r="I3553" s="7" t="n">
        <v>5</v>
      </c>
      <c r="J3553" s="23" t="n"/>
      <c r="K3553" s="17" t="inlineStr">
        <is>
          <t>Sem câmera</t>
        </is>
      </c>
      <c r="L3553" s="22" t="n">
        <v>0</v>
      </c>
      <c r="M3553" s="17" t="inlineStr">
        <is>
          <t>Sem câmera</t>
        </is>
      </c>
      <c r="N3553" s="22" t="n">
        <v>0</v>
      </c>
      <c r="O3553" s="17" t="inlineStr">
        <is>
          <t>Sem câmera</t>
        </is>
      </c>
      <c r="P3553" s="22" t="n">
        <v>0</v>
      </c>
      <c r="Q3553" s="4" t="n"/>
      <c r="R3553" s="17" t="n"/>
      <c r="S3553" s="17" t="n"/>
      <c r="T3553" s="24" t="n"/>
      <c r="U3553" s="25" t="n">
        <v>-14.1238358</v>
      </c>
      <c r="V3553" s="25" t="n">
        <v>-39.7642429</v>
      </c>
    </row>
    <row r="3554">
      <c r="A3554" s="4" t="inlineStr">
        <is>
          <t>IPIAÚ</t>
        </is>
      </c>
      <c r="B3554" s="17" t="inlineStr">
        <is>
          <t>Sem câmera</t>
        </is>
      </c>
      <c r="C3554" s="22" t="n">
        <v>24</v>
      </c>
      <c r="D3554" s="22" t="n">
        <v>1228</v>
      </c>
      <c r="E3554" s="4" t="inlineStr">
        <is>
          <t>ESCOLA MUNICIPAL DR. EUCLIDES NETO</t>
        </is>
      </c>
      <c r="F3554" s="4" t="inlineStr">
        <is>
          <t>POVOADO FAZENDA DO POVO</t>
        </is>
      </c>
      <c r="G3554" s="4" t="inlineStr">
        <is>
          <t>POVOADO FAZENDA DO POVO - ZONA RURAL</t>
        </is>
      </c>
      <c r="H3554" s="17" t="inlineStr">
        <is>
          <t>Rural</t>
        </is>
      </c>
      <c r="I3554" s="7" t="n">
        <v>2</v>
      </c>
      <c r="J3554" s="23" t="n"/>
      <c r="K3554" s="17" t="inlineStr">
        <is>
          <t>Sem câmera</t>
        </is>
      </c>
      <c r="L3554" s="22" t="n">
        <v>0</v>
      </c>
      <c r="M3554" s="17" t="inlineStr">
        <is>
          <t>Sem câmera</t>
        </is>
      </c>
      <c r="N3554" s="22" t="n">
        <v>0</v>
      </c>
      <c r="O3554" s="17" t="inlineStr">
        <is>
          <t>Sem câmera</t>
        </is>
      </c>
      <c r="P3554" s="22" t="n">
        <v>0</v>
      </c>
      <c r="Q3554" s="4" t="n"/>
      <c r="R3554" s="17" t="n"/>
      <c r="S3554" s="17" t="n"/>
      <c r="T3554" s="24" t="n"/>
      <c r="U3554" s="25" t="n">
        <v>-14.0556264</v>
      </c>
      <c r="V3554" s="25" t="n">
        <v>-39.7134327</v>
      </c>
    </row>
    <row r="3555">
      <c r="A3555" s="4" t="inlineStr">
        <is>
          <t>IPIAÚ</t>
        </is>
      </c>
      <c r="B3555" s="17" t="inlineStr">
        <is>
          <t>Sem câmera</t>
        </is>
      </c>
      <c r="C3555" s="22" t="n">
        <v>24</v>
      </c>
      <c r="D3555" s="22" t="n">
        <v>1244</v>
      </c>
      <c r="E3555" s="4" t="inlineStr">
        <is>
          <t>ESCOLA MUNICIPAL RAULINA RODRIGUES DE SANTANA (ANTIGO MEDICI)</t>
        </is>
      </c>
      <c r="F3555" s="4" t="inlineStr">
        <is>
          <t>DISTRITO CORREGO DE PEDRAS</t>
        </is>
      </c>
      <c r="G3555" s="4" t="inlineStr">
        <is>
          <t>RUA SAO ROQUE, S/N - ZONA RURAL</t>
        </is>
      </c>
      <c r="H3555" s="17" t="inlineStr">
        <is>
          <t>Rural</t>
        </is>
      </c>
      <c r="I3555" s="7" t="n">
        <v>5</v>
      </c>
      <c r="J3555" s="23" t="n"/>
      <c r="K3555" s="17" t="inlineStr">
        <is>
          <t>Sem câmera</t>
        </is>
      </c>
      <c r="L3555" s="22" t="n">
        <v>0</v>
      </c>
      <c r="M3555" s="17" t="inlineStr">
        <is>
          <t>Sem câmera</t>
        </is>
      </c>
      <c r="N3555" s="22" t="n">
        <v>0</v>
      </c>
      <c r="O3555" s="17" t="inlineStr">
        <is>
          <t>Sem câmera</t>
        </is>
      </c>
      <c r="P3555" s="22" t="n">
        <v>0</v>
      </c>
      <c r="Q3555" s="4" t="n"/>
      <c r="R3555" s="17" t="n"/>
      <c r="S3555" s="17" t="n"/>
      <c r="T3555" s="24" t="n"/>
      <c r="U3555" s="25" t="n">
        <v>-13.9401828</v>
      </c>
      <c r="V3555" s="25" t="n">
        <v>-39.7374243</v>
      </c>
    </row>
    <row r="3556">
      <c r="A3556" s="4" t="inlineStr">
        <is>
          <t>IPIAÚ</t>
        </is>
      </c>
      <c r="B3556" s="17" t="inlineStr">
        <is>
          <t>Sem câmera</t>
        </is>
      </c>
      <c r="C3556" s="22" t="n">
        <v>24</v>
      </c>
      <c r="D3556" s="22" t="n">
        <v>1279</v>
      </c>
      <c r="E3556" s="4" t="inlineStr">
        <is>
          <t>COLEGIO MUNICIPAL ANGELO JAQUEIRA</t>
        </is>
      </c>
      <c r="F3556" s="4" t="inlineStr">
        <is>
          <t>CENTRO</t>
        </is>
      </c>
      <c r="G3556" s="4" t="inlineStr">
        <is>
          <t>AV LAURO DE FREITAS, 1315 - ZONA URBANA</t>
        </is>
      </c>
      <c r="H3556" s="17" t="inlineStr">
        <is>
          <t>Urbana</t>
        </is>
      </c>
      <c r="I3556" s="7" t="n">
        <v>3</v>
      </c>
      <c r="J3556" s="23" t="n"/>
      <c r="K3556" s="17" t="inlineStr">
        <is>
          <t>Sem câmera</t>
        </is>
      </c>
      <c r="L3556" s="22" t="n">
        <v>0</v>
      </c>
      <c r="M3556" s="17" t="inlineStr">
        <is>
          <t>Sem câmera</t>
        </is>
      </c>
      <c r="N3556" s="22" t="n">
        <v>0</v>
      </c>
      <c r="O3556" s="17" t="inlineStr">
        <is>
          <t>Sem câmera</t>
        </is>
      </c>
      <c r="P3556" s="22" t="n">
        <v>0</v>
      </c>
      <c r="Q3556" s="4" t="n"/>
      <c r="R3556" s="17" t="n"/>
      <c r="S3556" s="17" t="n"/>
      <c r="T3556" s="24" t="n"/>
      <c r="U3556" s="25" t="n">
        <v>-14.1324441</v>
      </c>
      <c r="V3556" s="25" t="n">
        <v>-39.7517098</v>
      </c>
    </row>
    <row r="3557">
      <c r="A3557" s="4" t="inlineStr">
        <is>
          <t>IPIAÚ</t>
        </is>
      </c>
      <c r="B3557" s="17" t="inlineStr">
        <is>
          <t>Sem câmera</t>
        </is>
      </c>
      <c r="C3557" s="22" t="n">
        <v>24</v>
      </c>
      <c r="D3557" s="22" t="n">
        <v>1287</v>
      </c>
      <c r="E3557" s="4" t="inlineStr">
        <is>
          <t>ESCOLA MUNICIPAL PASTOR PAULO JOSÉ DA SILVA JÚNIOR</t>
        </is>
      </c>
      <c r="F3557" s="4" t="inlineStr">
        <is>
          <t>DEMOCRACIA</t>
        </is>
      </c>
      <c r="G3557" s="4" t="inlineStr">
        <is>
          <t>RUA EDVALDO SANTIAGO, N 142 - ZONA URBANA</t>
        </is>
      </c>
      <c r="H3557" s="17" t="inlineStr">
        <is>
          <t>Urbana</t>
        </is>
      </c>
      <c r="I3557" s="7" t="n">
        <v>8</v>
      </c>
      <c r="J3557" s="23" t="n"/>
      <c r="K3557" s="17" t="inlineStr">
        <is>
          <t>Sem câmera</t>
        </is>
      </c>
      <c r="L3557" s="22" t="n">
        <v>0</v>
      </c>
      <c r="M3557" s="17" t="inlineStr">
        <is>
          <t>Sem câmera</t>
        </is>
      </c>
      <c r="N3557" s="22" t="n">
        <v>0</v>
      </c>
      <c r="O3557" s="17" t="inlineStr">
        <is>
          <t>Sem câmera</t>
        </is>
      </c>
      <c r="P3557" s="22" t="n">
        <v>0</v>
      </c>
      <c r="Q3557" s="4" t="n"/>
      <c r="R3557" s="17" t="n"/>
      <c r="S3557" s="17" t="n"/>
      <c r="T3557" s="24" t="n"/>
      <c r="U3557" s="25" t="n">
        <v>-14.1316588</v>
      </c>
      <c r="V3557" s="25" t="n">
        <v>-39.7353749</v>
      </c>
    </row>
    <row r="3558">
      <c r="A3558" s="4" t="inlineStr">
        <is>
          <t>IPIAÚ</t>
        </is>
      </c>
      <c r="B3558" s="17" t="inlineStr">
        <is>
          <t>Sem câmera</t>
        </is>
      </c>
      <c r="C3558" s="22" t="n">
        <v>24</v>
      </c>
      <c r="D3558" s="22" t="n">
        <v>1317</v>
      </c>
      <c r="E3558" s="4" t="inlineStr">
        <is>
          <t>CENTRO INTEGRADO DE ENSINO PROFº ALTINO COSME DE CERQUEIRA (MILITAR)</t>
        </is>
      </c>
      <c r="F3558" s="4" t="inlineStr">
        <is>
          <t>SITIO DO PICA PAU AMARELO</t>
        </is>
      </c>
      <c r="G3558" s="4" t="inlineStr">
        <is>
          <t>RUA PENSILVÂNIA, N 540 - ZONA URBANA</t>
        </is>
      </c>
      <c r="H3558" s="17" t="inlineStr">
        <is>
          <t>Urbana</t>
        </is>
      </c>
      <c r="I3558" s="7" t="n">
        <v>4</v>
      </c>
      <c r="J3558" s="23" t="n"/>
      <c r="K3558" s="17" t="inlineStr">
        <is>
          <t>Sem câmera</t>
        </is>
      </c>
      <c r="L3558" s="22" t="n">
        <v>0</v>
      </c>
      <c r="M3558" s="17" t="inlineStr">
        <is>
          <t>Sem câmera</t>
        </is>
      </c>
      <c r="N3558" s="22" t="n">
        <v>0</v>
      </c>
      <c r="O3558" s="17" t="inlineStr">
        <is>
          <t>Sem câmera</t>
        </is>
      </c>
      <c r="P3558" s="22" t="n">
        <v>0</v>
      </c>
      <c r="Q3558" s="4" t="n"/>
      <c r="R3558" s="17" t="n"/>
      <c r="S3558" s="17" t="n"/>
      <c r="T3558" s="24" t="n"/>
      <c r="U3558" s="25" t="n">
        <v>-14.1228713</v>
      </c>
      <c r="V3558" s="25" t="n">
        <v>-39.74175653</v>
      </c>
    </row>
    <row r="3559">
      <c r="A3559" s="4" t="inlineStr">
        <is>
          <t>IPIAÚ</t>
        </is>
      </c>
      <c r="B3559" s="17" t="inlineStr">
        <is>
          <t>Sem câmera</t>
        </is>
      </c>
      <c r="C3559" s="22" t="n">
        <v>24</v>
      </c>
      <c r="D3559" s="22" t="n">
        <v>1325</v>
      </c>
      <c r="E3559" s="4" t="inlineStr">
        <is>
          <t>ESCOLA MUNICIPAL ADÉLIA DA MATTA</t>
        </is>
      </c>
      <c r="F3559" s="4" t="inlineStr">
        <is>
          <t>CENTRO</t>
        </is>
      </c>
      <c r="G3559" s="4" t="inlineStr">
        <is>
          <t>AVENIDA LAURO DE FREITAS, 732 - ZONA URBANA</t>
        </is>
      </c>
      <c r="H3559" s="17" t="inlineStr">
        <is>
          <t>Urbana</t>
        </is>
      </c>
      <c r="I3559" s="7" t="n">
        <v>3</v>
      </c>
      <c r="J3559" s="23" t="n"/>
      <c r="K3559" s="17" t="inlineStr">
        <is>
          <t>Sem câmera</t>
        </is>
      </c>
      <c r="L3559" s="22" t="n">
        <v>0</v>
      </c>
      <c r="M3559" s="17" t="inlineStr">
        <is>
          <t>Sem câmera</t>
        </is>
      </c>
      <c r="N3559" s="22" t="n">
        <v>0</v>
      </c>
      <c r="O3559" s="17" t="inlineStr">
        <is>
          <t>Sem câmera</t>
        </is>
      </c>
      <c r="P3559" s="22" t="n">
        <v>0</v>
      </c>
      <c r="Q3559" s="4" t="n"/>
      <c r="R3559" s="17" t="n"/>
      <c r="S3559" s="17" t="n"/>
      <c r="T3559" s="24" t="n"/>
      <c r="U3559" s="25" t="n">
        <v>-14.1347541</v>
      </c>
      <c r="V3559" s="25" t="n">
        <v>-39.7471009</v>
      </c>
    </row>
    <row r="3560">
      <c r="A3560" s="4" t="inlineStr">
        <is>
          <t>IPIAÚ</t>
        </is>
      </c>
      <c r="B3560" s="17" t="inlineStr">
        <is>
          <t>Sem câmera</t>
        </is>
      </c>
      <c r="C3560" s="22" t="n">
        <v>24</v>
      </c>
      <c r="D3560" s="22" t="n">
        <v>1333</v>
      </c>
      <c r="E3560" s="4" t="inlineStr">
        <is>
          <t>CENTRO DE APOIO PEDAGÓGICO DE IPIAÚ - CAPI</t>
        </is>
      </c>
      <c r="F3560" s="4" t="inlineStr">
        <is>
          <t>CENTRO</t>
        </is>
      </c>
      <c r="G3560" s="4" t="inlineStr">
        <is>
          <t>AVENIDA GETÚLIO VARGAS, 303 - ZONA URBANA</t>
        </is>
      </c>
      <c r="H3560" s="17" t="inlineStr">
        <is>
          <t>Urbana</t>
        </is>
      </c>
      <c r="I3560" s="7" t="n">
        <v>1</v>
      </c>
      <c r="J3560" s="23" t="n"/>
      <c r="K3560" s="17" t="inlineStr">
        <is>
          <t>Sem câmera</t>
        </is>
      </c>
      <c r="L3560" s="22" t="n">
        <v>0</v>
      </c>
      <c r="M3560" s="17" t="inlineStr">
        <is>
          <t>Sem câmera</t>
        </is>
      </c>
      <c r="N3560" s="22" t="n">
        <v>0</v>
      </c>
      <c r="O3560" s="17" t="inlineStr">
        <is>
          <t>Sem câmera</t>
        </is>
      </c>
      <c r="P3560" s="22" t="n">
        <v>0</v>
      </c>
      <c r="Q3560" s="4" t="n"/>
      <c r="R3560" s="17" t="n"/>
      <c r="S3560" s="17" t="n"/>
      <c r="T3560" s="24" t="n"/>
      <c r="U3560" s="25" t="n">
        <v>-14.1344248</v>
      </c>
      <c r="V3560" s="25" t="n">
        <v>-39.7374309</v>
      </c>
    </row>
    <row r="3561">
      <c r="A3561" s="4" t="inlineStr">
        <is>
          <t>IPIAÚ</t>
        </is>
      </c>
      <c r="B3561" s="17" t="inlineStr">
        <is>
          <t>Sem câmera</t>
        </is>
      </c>
      <c r="C3561" s="22" t="n">
        <v>24</v>
      </c>
      <c r="D3561" s="22" t="n">
        <v>1368</v>
      </c>
      <c r="E3561" s="4" t="inlineStr">
        <is>
          <t>ESCOLA MUNICIPAL EDVALDO SANTIAGO</t>
        </is>
      </c>
      <c r="F3561" s="4" t="inlineStr">
        <is>
          <t>ACM</t>
        </is>
      </c>
      <c r="G3561" s="4" t="inlineStr">
        <is>
          <t>CAMINHO 01, S/N - ZONA URBANA</t>
        </is>
      </c>
      <c r="H3561" s="17" t="inlineStr">
        <is>
          <t>Urbana</t>
        </is>
      </c>
      <c r="I3561" s="7" t="n">
        <v>4</v>
      </c>
      <c r="J3561" s="23" t="n"/>
      <c r="K3561" s="17" t="inlineStr">
        <is>
          <t>Sem câmera</t>
        </is>
      </c>
      <c r="L3561" s="22" t="n">
        <v>0</v>
      </c>
      <c r="M3561" s="17" t="inlineStr">
        <is>
          <t>Sem câmera</t>
        </is>
      </c>
      <c r="N3561" s="22" t="n">
        <v>0</v>
      </c>
      <c r="O3561" s="17" t="inlineStr">
        <is>
          <t>Sem câmera</t>
        </is>
      </c>
      <c r="P3561" s="22" t="n">
        <v>0</v>
      </c>
      <c r="Q3561" s="4" t="n"/>
      <c r="R3561" s="17" t="n"/>
      <c r="S3561" s="17" t="n"/>
      <c r="T3561" s="24" t="n"/>
      <c r="U3561" s="25" t="n">
        <v>-14.1379656</v>
      </c>
      <c r="V3561" s="25" t="n">
        <v>-39.7253955</v>
      </c>
    </row>
    <row r="3562">
      <c r="A3562" s="4" t="inlineStr">
        <is>
          <t>IPIAÚ</t>
        </is>
      </c>
      <c r="B3562" s="17" t="inlineStr">
        <is>
          <t>Sem câmera</t>
        </is>
      </c>
      <c r="C3562" s="22" t="n">
        <v>24</v>
      </c>
      <c r="D3562" s="22" t="n">
        <v>1376</v>
      </c>
      <c r="E3562" s="4" t="inlineStr">
        <is>
          <t>COLÉGIO MUNICIPAL JOSÉ MENDES DE ANDRADE</t>
        </is>
      </c>
      <c r="F3562" s="4" t="inlineStr">
        <is>
          <t>DEMOCRACIA</t>
        </is>
      </c>
      <c r="G3562" s="4" t="inlineStr">
        <is>
          <t>RUA EDGAR ARGOLO, 48 - ZONA URBANA</t>
        </is>
      </c>
      <c r="H3562" s="17" t="inlineStr">
        <is>
          <t>Urbana</t>
        </is>
      </c>
      <c r="I3562" s="7" t="n">
        <v>4</v>
      </c>
      <c r="J3562" s="23" t="n"/>
      <c r="K3562" s="17" t="inlineStr">
        <is>
          <t>Sem câmera</t>
        </is>
      </c>
      <c r="L3562" s="22" t="n">
        <v>0</v>
      </c>
      <c r="M3562" s="17" t="inlineStr">
        <is>
          <t>Sem câmera</t>
        </is>
      </c>
      <c r="N3562" s="22" t="n">
        <v>0</v>
      </c>
      <c r="O3562" s="17" t="inlineStr">
        <is>
          <t>Sem câmera</t>
        </is>
      </c>
      <c r="P3562" s="22" t="n">
        <v>0</v>
      </c>
      <c r="Q3562" s="4" t="n"/>
      <c r="R3562" s="17" t="n"/>
      <c r="S3562" s="17" t="n"/>
      <c r="T3562" s="24" t="n"/>
      <c r="U3562" s="25" t="n">
        <v>-14.1303278</v>
      </c>
      <c r="V3562" s="25" t="n">
        <v>-39.7324031</v>
      </c>
    </row>
    <row r="3563">
      <c r="A3563" s="4" t="inlineStr">
        <is>
          <t>IPIAÚ</t>
        </is>
      </c>
      <c r="B3563" s="17" t="inlineStr">
        <is>
          <t>Sem câmera</t>
        </is>
      </c>
      <c r="C3563" s="22" t="n">
        <v>24</v>
      </c>
      <c r="D3563" s="22" t="n">
        <v>1384</v>
      </c>
      <c r="E3563" s="4" t="inlineStr">
        <is>
          <t>ESCOLA MUNICIPAL PROFª ALDA CÁSSIA BARBOZA GONÇALVES (ANTIGO MIGUELÃO)</t>
        </is>
      </c>
      <c r="F3563" s="4" t="inlineStr">
        <is>
          <t>EUCLIDES NETO</t>
        </is>
      </c>
      <c r="G3563" s="4" t="inlineStr">
        <is>
          <t>AV. PENSILVÂNIA, 351 - ZONA URBANA</t>
        </is>
      </c>
      <c r="H3563" s="17" t="inlineStr">
        <is>
          <t>Urbana</t>
        </is>
      </c>
      <c r="I3563" s="7" t="n">
        <v>2</v>
      </c>
      <c r="J3563" s="23" t="n"/>
      <c r="K3563" s="17" t="inlineStr">
        <is>
          <t>Sem câmera</t>
        </is>
      </c>
      <c r="L3563" s="22" t="n">
        <v>0</v>
      </c>
      <c r="M3563" s="17" t="inlineStr">
        <is>
          <t>Sem câmera</t>
        </is>
      </c>
      <c r="N3563" s="22" t="n">
        <v>0</v>
      </c>
      <c r="O3563" s="17" t="inlineStr">
        <is>
          <t>Sem câmera</t>
        </is>
      </c>
      <c r="P3563" s="22" t="n">
        <v>0</v>
      </c>
      <c r="Q3563" s="4" t="n"/>
      <c r="R3563" s="17" t="n"/>
      <c r="S3563" s="17" t="n"/>
      <c r="T3563" s="24" t="n"/>
      <c r="U3563" s="25" t="n">
        <v>-14.12444382</v>
      </c>
      <c r="V3563" s="25" t="n">
        <v>-39.74114163</v>
      </c>
    </row>
    <row r="3564">
      <c r="A3564" s="4" t="inlineStr">
        <is>
          <t>IPIRÁ</t>
        </is>
      </c>
      <c r="B3564" s="17" t="inlineStr">
        <is>
          <t>Sem câmera</t>
        </is>
      </c>
      <c r="C3564" s="22" t="n">
        <v>62</v>
      </c>
      <c r="D3564" s="22" t="n">
        <v>1015</v>
      </c>
      <c r="E3564" s="4" t="inlineStr">
        <is>
          <t>ESCOLA MUNICIPAL IVONE BARRETO</t>
        </is>
      </c>
      <c r="F3564" s="4" t="inlineStr">
        <is>
          <t>MONTE BELO</t>
        </is>
      </c>
      <c r="G3564" s="4" t="inlineStr">
        <is>
          <t>RUA JOSÉ LUIZ DOS SANTOS, S/N - ZONA URBANA</t>
        </is>
      </c>
      <c r="H3564" s="17" t="inlineStr">
        <is>
          <t>Urbana</t>
        </is>
      </c>
      <c r="I3564" s="7" t="n">
        <v>3</v>
      </c>
      <c r="J3564" s="23" t="n"/>
      <c r="K3564" s="17" t="inlineStr">
        <is>
          <t>Sem câmera</t>
        </is>
      </c>
      <c r="L3564" s="22" t="n">
        <v>0</v>
      </c>
      <c r="M3564" s="17" t="inlineStr">
        <is>
          <t>Sem câmera</t>
        </is>
      </c>
      <c r="N3564" s="22" t="n">
        <v>0</v>
      </c>
      <c r="O3564" s="17" t="inlineStr">
        <is>
          <t>Sem câmera</t>
        </is>
      </c>
      <c r="P3564" s="22" t="n">
        <v>0</v>
      </c>
      <c r="Q3564" s="4" t="n"/>
      <c r="R3564" s="17" t="n"/>
      <c r="S3564" s="17" t="n"/>
      <c r="T3564" s="24" t="n"/>
      <c r="U3564" s="25" t="n">
        <v>-12.1586063</v>
      </c>
      <c r="V3564" s="25" t="n">
        <v>-39.7468805</v>
      </c>
    </row>
    <row r="3565">
      <c r="A3565" s="4" t="inlineStr">
        <is>
          <t>IPIRÁ</t>
        </is>
      </c>
      <c r="B3565" s="17" t="inlineStr">
        <is>
          <t>Sem câmera</t>
        </is>
      </c>
      <c r="C3565" s="22" t="n">
        <v>62</v>
      </c>
      <c r="D3565" s="22" t="n">
        <v>1023</v>
      </c>
      <c r="E3565" s="4" t="inlineStr">
        <is>
          <t>ESCOLA MUNICIPAL JOSÉ SAINT'CLAIR</t>
        </is>
      </c>
      <c r="F3565" s="4" t="inlineStr">
        <is>
          <t>CENTRO</t>
        </is>
      </c>
      <c r="G3565" s="4" t="inlineStr">
        <is>
          <t>RUA EDUARDO REIS, 30 - ZONA URBANA</t>
        </is>
      </c>
      <c r="H3565" s="17" t="inlineStr">
        <is>
          <t>Urbana</t>
        </is>
      </c>
      <c r="I3565" s="7" t="n">
        <v>8</v>
      </c>
      <c r="J3565" s="23" t="n"/>
      <c r="K3565" s="17" t="inlineStr">
        <is>
          <t>Sem câmera</t>
        </is>
      </c>
      <c r="L3565" s="22" t="n">
        <v>0</v>
      </c>
      <c r="M3565" s="17" t="inlineStr">
        <is>
          <t>Sem câmera</t>
        </is>
      </c>
      <c r="N3565" s="22" t="n">
        <v>0</v>
      </c>
      <c r="O3565" s="17" t="inlineStr">
        <is>
          <t>Sem câmera</t>
        </is>
      </c>
      <c r="P3565" s="22" t="n">
        <v>0</v>
      </c>
      <c r="Q3565" s="4" t="n"/>
      <c r="R3565" s="17" t="n"/>
      <c r="S3565" s="17" t="n"/>
      <c r="T3565" s="24" t="n"/>
      <c r="U3565" s="25" t="n">
        <v>-12.1606746</v>
      </c>
      <c r="V3565" s="25" t="n">
        <v>-39.7396664</v>
      </c>
    </row>
    <row r="3566">
      <c r="A3566" s="4" t="inlineStr">
        <is>
          <t>IPIRÁ</t>
        </is>
      </c>
      <c r="B3566" s="17" t="inlineStr">
        <is>
          <t>Sem câmera</t>
        </is>
      </c>
      <c r="C3566" s="22" t="n">
        <v>62</v>
      </c>
      <c r="D3566" s="22" t="n">
        <v>1040</v>
      </c>
      <c r="E3566" s="4" t="inlineStr">
        <is>
          <t>ESCOLA MUNICIPAL PROFESSORA ROSÂNGELA MARIA (ANTIGO MONSENHOR)</t>
        </is>
      </c>
      <c r="F3566" s="4" t="inlineStr">
        <is>
          <t>CASAS POPULARES</t>
        </is>
      </c>
      <c r="G3566" s="4" t="inlineStr">
        <is>
          <t>RUA MONSENHOR ALCIDES CARDOSO, 120 - ZONA URBANA</t>
        </is>
      </c>
      <c r="H3566" s="17" t="inlineStr">
        <is>
          <t>Urbana</t>
        </is>
      </c>
      <c r="I3566" s="7" t="n">
        <v>9</v>
      </c>
      <c r="J3566" s="23" t="n"/>
      <c r="K3566" s="17" t="inlineStr">
        <is>
          <t>Sem câmera</t>
        </is>
      </c>
      <c r="L3566" s="22" t="n">
        <v>0</v>
      </c>
      <c r="M3566" s="17" t="inlineStr">
        <is>
          <t>Sem câmera</t>
        </is>
      </c>
      <c r="N3566" s="22" t="n">
        <v>0</v>
      </c>
      <c r="O3566" s="17" t="inlineStr">
        <is>
          <t>Sem câmera</t>
        </is>
      </c>
      <c r="P3566" s="22" t="n">
        <v>0</v>
      </c>
      <c r="Q3566" s="4" t="n"/>
      <c r="R3566" s="17" t="n"/>
      <c r="S3566" s="17" t="n"/>
      <c r="T3566" s="24" t="n"/>
      <c r="U3566" s="25" t="n">
        <v>-12.1483437</v>
      </c>
      <c r="V3566" s="25" t="n">
        <v>-39.7430762</v>
      </c>
    </row>
    <row r="3567">
      <c r="A3567" s="4" t="inlineStr">
        <is>
          <t>IPIRÁ</t>
        </is>
      </c>
      <c r="B3567" s="17" t="inlineStr">
        <is>
          <t>Sem câmera</t>
        </is>
      </c>
      <c r="C3567" s="22" t="n">
        <v>62</v>
      </c>
      <c r="D3567" s="22" t="n">
        <v>1066</v>
      </c>
      <c r="E3567" s="4" t="inlineStr">
        <is>
          <t>CETEP - PROFESSOR LUIZ CARLOS ARAÚJO</t>
        </is>
      </c>
      <c r="F3567" s="4" t="inlineStr">
        <is>
          <t>CENTRO</t>
        </is>
      </c>
      <c r="G3567" s="4" t="inlineStr">
        <is>
          <t>RUA ELZIRO MACEDO, 41 - ZONA URBANA</t>
        </is>
      </c>
      <c r="H3567" s="17" t="inlineStr">
        <is>
          <t>Urbana</t>
        </is>
      </c>
      <c r="I3567" s="7" t="n">
        <v>20</v>
      </c>
      <c r="J3567" s="23" t="n"/>
      <c r="K3567" s="17" t="inlineStr">
        <is>
          <t>Sem câmera</t>
        </is>
      </c>
      <c r="L3567" s="22" t="n">
        <v>0</v>
      </c>
      <c r="M3567" s="17" t="inlineStr">
        <is>
          <t>Sem câmera</t>
        </is>
      </c>
      <c r="N3567" s="22" t="n">
        <v>0</v>
      </c>
      <c r="O3567" s="17" t="inlineStr">
        <is>
          <t>Sem câmera</t>
        </is>
      </c>
      <c r="P3567" s="22" t="n">
        <v>0</v>
      </c>
      <c r="Q3567" s="4" t="n"/>
      <c r="R3567" s="17" t="n"/>
      <c r="S3567" s="17" t="n"/>
      <c r="T3567" s="24" t="n"/>
      <c r="U3567" s="25" t="n">
        <v>-12.1605419</v>
      </c>
      <c r="V3567" s="25" t="n">
        <v>-39.7414966</v>
      </c>
    </row>
    <row r="3568">
      <c r="A3568" s="4" t="inlineStr">
        <is>
          <t>IPIRÁ</t>
        </is>
      </c>
      <c r="B3568" s="17" t="inlineStr">
        <is>
          <t>Sem câmera</t>
        </is>
      </c>
      <c r="C3568" s="22" t="n">
        <v>62</v>
      </c>
      <c r="D3568" s="22" t="n">
        <v>1074</v>
      </c>
      <c r="E3568" s="4" t="inlineStr">
        <is>
          <t>ESCOLA MUNICIPAL LUIZ JOSÉ MASCARENHAS DULTRA</t>
        </is>
      </c>
      <c r="F3568" s="4" t="inlineStr">
        <is>
          <t>MONTE BELO</t>
        </is>
      </c>
      <c r="G3568" s="4" t="inlineStr">
        <is>
          <t>RUA ROQUE LEÃO DOS SANTOS, S/N - ZONA URBANA</t>
        </is>
      </c>
      <c r="H3568" s="17" t="inlineStr">
        <is>
          <t>Urbana</t>
        </is>
      </c>
      <c r="I3568" s="7" t="n">
        <v>3</v>
      </c>
      <c r="J3568" s="23" t="n"/>
      <c r="K3568" s="17" t="inlineStr">
        <is>
          <t>Sem câmera</t>
        </is>
      </c>
      <c r="L3568" s="22" t="n">
        <v>0</v>
      </c>
      <c r="M3568" s="17" t="inlineStr">
        <is>
          <t>Sem câmera</t>
        </is>
      </c>
      <c r="N3568" s="22" t="n">
        <v>0</v>
      </c>
      <c r="O3568" s="17" t="inlineStr">
        <is>
          <t>Sem câmera</t>
        </is>
      </c>
      <c r="P3568" s="22" t="n">
        <v>0</v>
      </c>
      <c r="Q3568" s="4" t="n"/>
      <c r="R3568" s="17" t="n"/>
      <c r="S3568" s="17" t="n"/>
      <c r="T3568" s="24" t="n"/>
      <c r="U3568" s="25" t="n">
        <v>-12.1588751</v>
      </c>
      <c r="V3568" s="25" t="n">
        <v>-39.7446301</v>
      </c>
    </row>
    <row r="3569">
      <c r="A3569" s="4" t="inlineStr">
        <is>
          <t>IPIRÁ</t>
        </is>
      </c>
      <c r="B3569" s="17" t="inlineStr">
        <is>
          <t>Sem câmera</t>
        </is>
      </c>
      <c r="C3569" s="22" t="n">
        <v>62</v>
      </c>
      <c r="D3569" s="22" t="n">
        <v>1082</v>
      </c>
      <c r="E3569" s="4" t="inlineStr">
        <is>
          <t>ESCOLA MUNICIPAL ALBINA CUNHA DE OLIVEIRA</t>
        </is>
      </c>
      <c r="F3569" s="4" t="inlineStr">
        <is>
          <t>JAGUARÃO</t>
        </is>
      </c>
      <c r="G3569" s="4" t="inlineStr">
        <is>
          <t>RUA EUSTÁQUIO CERQUEIRA, S/N - ZONA URBANA</t>
        </is>
      </c>
      <c r="H3569" s="17" t="inlineStr">
        <is>
          <t>Urbana</t>
        </is>
      </c>
      <c r="I3569" s="7" t="n">
        <v>6</v>
      </c>
      <c r="J3569" s="23" t="n"/>
      <c r="K3569" s="17" t="inlineStr">
        <is>
          <t>Sem câmera</t>
        </is>
      </c>
      <c r="L3569" s="22" t="n">
        <v>0</v>
      </c>
      <c r="M3569" s="17" t="inlineStr">
        <is>
          <t>Sem câmera</t>
        </is>
      </c>
      <c r="N3569" s="22" t="n">
        <v>0</v>
      </c>
      <c r="O3569" s="17" t="inlineStr">
        <is>
          <t>Sem câmera</t>
        </is>
      </c>
      <c r="P3569" s="22" t="n">
        <v>0</v>
      </c>
      <c r="Q3569" s="4" t="n"/>
      <c r="R3569" s="17" t="n"/>
      <c r="S3569" s="17" t="n"/>
      <c r="T3569" s="24" t="n"/>
      <c r="U3569" s="25" t="n">
        <v>-12.1549574</v>
      </c>
      <c r="V3569" s="25" t="n">
        <v>-39.7352669</v>
      </c>
    </row>
    <row r="3570">
      <c r="A3570" s="4" t="inlineStr">
        <is>
          <t>IPIRÁ</t>
        </is>
      </c>
      <c r="B3570" s="17" t="inlineStr">
        <is>
          <t>Sem câmera</t>
        </is>
      </c>
      <c r="C3570" s="22" t="n">
        <v>62</v>
      </c>
      <c r="D3570" s="22" t="n">
        <v>1090</v>
      </c>
      <c r="E3570" s="4" t="inlineStr">
        <is>
          <t>ESCOLA MUNICIPAL ALONSO OLIVEIRA</t>
        </is>
      </c>
      <c r="F3570" s="4" t="inlineStr">
        <is>
          <t>POVOADO SÃO ROQUE</t>
        </is>
      </c>
      <c r="G3570" s="4" t="inlineStr">
        <is>
          <t>PÇA. JOSÉ PEIXOTO, S/N - ZONA RURAL</t>
        </is>
      </c>
      <c r="H3570" s="17" t="inlineStr">
        <is>
          <t>Rural</t>
        </is>
      </c>
      <c r="I3570" s="7" t="n">
        <v>4</v>
      </c>
      <c r="J3570" s="23" t="n"/>
      <c r="K3570" s="17" t="inlineStr">
        <is>
          <t>Sem câmera</t>
        </is>
      </c>
      <c r="L3570" s="22" t="n">
        <v>0</v>
      </c>
      <c r="M3570" s="17" t="inlineStr">
        <is>
          <t>Sem câmera</t>
        </is>
      </c>
      <c r="N3570" s="22" t="n">
        <v>0</v>
      </c>
      <c r="O3570" s="17" t="inlineStr">
        <is>
          <t>Sem câmera</t>
        </is>
      </c>
      <c r="P3570" s="22" t="n">
        <v>0</v>
      </c>
      <c r="Q3570" s="4" t="n"/>
      <c r="R3570" s="17" t="n"/>
      <c r="S3570" s="17" t="n"/>
      <c r="T3570" s="24" t="n"/>
      <c r="U3570" s="25" t="n">
        <v>-12.2993575</v>
      </c>
      <c r="V3570" s="25" t="n">
        <v>-39.4917187</v>
      </c>
    </row>
    <row r="3571">
      <c r="A3571" s="4" t="inlineStr">
        <is>
          <t>IPIRÁ</t>
        </is>
      </c>
      <c r="B3571" s="17" t="inlineStr">
        <is>
          <t>Sem câmera</t>
        </is>
      </c>
      <c r="C3571" s="22" t="n">
        <v>62</v>
      </c>
      <c r="D3571" s="22" t="n">
        <v>1104</v>
      </c>
      <c r="E3571" s="4" t="inlineStr">
        <is>
          <t>ESCOLA MUNICIPAL ALTO ALEGRE</t>
        </is>
      </c>
      <c r="F3571" s="4" t="inlineStr">
        <is>
          <t>POVOADO ALTO ALEGRE</t>
        </is>
      </c>
      <c r="G3571" s="4" t="inlineStr">
        <is>
          <t>POVOADO ALTO ALEGRE - ZONA RURAL</t>
        </is>
      </c>
      <c r="H3571" s="17" t="inlineStr">
        <is>
          <t>Rural</t>
        </is>
      </c>
      <c r="I3571" s="7" t="n">
        <v>2</v>
      </c>
      <c r="J3571" s="23" t="n"/>
      <c r="K3571" s="17" t="inlineStr">
        <is>
          <t>Sem câmera</t>
        </is>
      </c>
      <c r="L3571" s="22" t="n">
        <v>0</v>
      </c>
      <c r="M3571" s="17" t="inlineStr">
        <is>
          <t>Sem câmera</t>
        </is>
      </c>
      <c r="N3571" s="22" t="n">
        <v>0</v>
      </c>
      <c r="O3571" s="17" t="inlineStr">
        <is>
          <t>Sem câmera</t>
        </is>
      </c>
      <c r="P3571" s="22" t="n">
        <v>0</v>
      </c>
      <c r="Q3571" s="4" t="n"/>
      <c r="R3571" s="17" t="n"/>
      <c r="S3571" s="17" t="n"/>
      <c r="T3571" s="24" t="n"/>
      <c r="U3571" s="25" t="n">
        <v>-11.9371465</v>
      </c>
      <c r="V3571" s="25" t="n">
        <v>-39.6973888</v>
      </c>
    </row>
    <row r="3572">
      <c r="A3572" s="4" t="inlineStr">
        <is>
          <t>IPIRÁ</t>
        </is>
      </c>
      <c r="B3572" s="17" t="inlineStr">
        <is>
          <t>Sem câmera</t>
        </is>
      </c>
      <c r="C3572" s="22" t="n">
        <v>62</v>
      </c>
      <c r="D3572" s="22" t="n">
        <v>1112</v>
      </c>
      <c r="E3572" s="4" t="inlineStr">
        <is>
          <t>ESCOLA MUNICIPAL GÓES CALMON</t>
        </is>
      </c>
      <c r="F3572" s="4" t="inlineStr">
        <is>
          <t>CENTRO</t>
        </is>
      </c>
      <c r="G3572" s="4" t="inlineStr">
        <is>
          <t>RUA LANDULFO ALVES, 11 - ZONA URBANA</t>
        </is>
      </c>
      <c r="H3572" s="17" t="inlineStr">
        <is>
          <t>Urbana</t>
        </is>
      </c>
      <c r="I3572" s="7" t="n">
        <v>4</v>
      </c>
      <c r="J3572" s="23" t="n"/>
      <c r="K3572" s="17" t="inlineStr">
        <is>
          <t>Sem câmera</t>
        </is>
      </c>
      <c r="L3572" s="22" t="n">
        <v>0</v>
      </c>
      <c r="M3572" s="17" t="inlineStr">
        <is>
          <t>Sem câmera</t>
        </is>
      </c>
      <c r="N3572" s="22" t="n">
        <v>0</v>
      </c>
      <c r="O3572" s="17" t="inlineStr">
        <is>
          <t>Sem câmera</t>
        </is>
      </c>
      <c r="P3572" s="22" t="n">
        <v>0</v>
      </c>
      <c r="Q3572" s="4" t="n"/>
      <c r="R3572" s="17" t="n"/>
      <c r="S3572" s="17" t="n"/>
      <c r="T3572" s="24" t="n"/>
      <c r="U3572" s="25" t="n">
        <v>-12.1588494</v>
      </c>
      <c r="V3572" s="25" t="n">
        <v>-39.7374564</v>
      </c>
    </row>
    <row r="3573">
      <c r="A3573" s="4" t="inlineStr">
        <is>
          <t>IPIRÁ</t>
        </is>
      </c>
      <c r="B3573" s="17" t="inlineStr">
        <is>
          <t>Sem câmera</t>
        </is>
      </c>
      <c r="C3573" s="22" t="n">
        <v>62</v>
      </c>
      <c r="D3573" s="22" t="n">
        <v>1120</v>
      </c>
      <c r="E3573" s="4" t="inlineStr">
        <is>
          <t>ESCOLA MUNICIPAL CARLOS CARNEIRO DE SOUZA</t>
        </is>
      </c>
      <c r="F3573" s="4" t="inlineStr">
        <is>
          <t>POVOADO NOVA BRASÍLIA</t>
        </is>
      </c>
      <c r="G3573" s="4" t="inlineStr">
        <is>
          <t>POVOADO NOVA BRASÍLIA - ZONA RURAL</t>
        </is>
      </c>
      <c r="H3573" s="17" t="inlineStr">
        <is>
          <t>Rural</t>
        </is>
      </c>
      <c r="I3573" s="7" t="n">
        <v>5</v>
      </c>
      <c r="J3573" s="23" t="n"/>
      <c r="K3573" s="17" t="inlineStr">
        <is>
          <t>Sem câmera</t>
        </is>
      </c>
      <c r="L3573" s="22" t="n">
        <v>0</v>
      </c>
      <c r="M3573" s="17" t="inlineStr">
        <is>
          <t>Sem câmera</t>
        </is>
      </c>
      <c r="N3573" s="22" t="n">
        <v>0</v>
      </c>
      <c r="O3573" s="17" t="inlineStr">
        <is>
          <t>Sem câmera</t>
        </is>
      </c>
      <c r="P3573" s="22" t="n">
        <v>0</v>
      </c>
      <c r="Q3573" s="4" t="n"/>
      <c r="R3573" s="17" t="n"/>
      <c r="S3573" s="17" t="n"/>
      <c r="T3573" s="24" t="n"/>
      <c r="U3573" s="25" t="n">
        <v>-12.0527249</v>
      </c>
      <c r="V3573" s="25" t="n">
        <v>-39.6941663</v>
      </c>
    </row>
    <row r="3574">
      <c r="A3574" s="4" t="inlineStr">
        <is>
          <t>IPIRÁ</t>
        </is>
      </c>
      <c r="B3574" s="17" t="inlineStr">
        <is>
          <t>Sem câmera</t>
        </is>
      </c>
      <c r="C3574" s="22" t="n">
        <v>62</v>
      </c>
      <c r="D3574" s="22" t="n">
        <v>1139</v>
      </c>
      <c r="E3574" s="4" t="inlineStr">
        <is>
          <t>ESCOLA CARLOS SANTANA</t>
        </is>
      </c>
      <c r="F3574" s="4" t="inlineStr">
        <is>
          <t>MORRO DA ALEGRIA</t>
        </is>
      </c>
      <c r="G3574" s="4" t="inlineStr">
        <is>
          <t>RUA JOSÉ PEREIRA BATISTA, S/N - ZONA URBANA</t>
        </is>
      </c>
      <c r="H3574" s="17" t="inlineStr">
        <is>
          <t>Urbana</t>
        </is>
      </c>
      <c r="I3574" s="7" t="n">
        <v>3</v>
      </c>
      <c r="J3574" s="23" t="n"/>
      <c r="K3574" s="17" t="inlineStr">
        <is>
          <t>Sem câmera</t>
        </is>
      </c>
      <c r="L3574" s="22" t="n">
        <v>0</v>
      </c>
      <c r="M3574" s="17" t="inlineStr">
        <is>
          <t>Sem câmera</t>
        </is>
      </c>
      <c r="N3574" s="22" t="n">
        <v>0</v>
      </c>
      <c r="O3574" s="17" t="inlineStr">
        <is>
          <t>Sem câmera</t>
        </is>
      </c>
      <c r="P3574" s="22" t="n">
        <v>0</v>
      </c>
      <c r="Q3574" s="4" t="n"/>
      <c r="R3574" s="17" t="n"/>
      <c r="S3574" s="17" t="n"/>
      <c r="T3574" s="24" t="n"/>
      <c r="U3574" s="25" t="n">
        <v>-12.1597483</v>
      </c>
      <c r="V3574" s="25" t="n">
        <v>-39.7339824</v>
      </c>
    </row>
    <row r="3575">
      <c r="A3575" s="4" t="inlineStr">
        <is>
          <t>IPIRÁ</t>
        </is>
      </c>
      <c r="B3575" s="17" t="inlineStr">
        <is>
          <t>Sem câmera</t>
        </is>
      </c>
      <c r="C3575" s="22" t="n">
        <v>62</v>
      </c>
      <c r="D3575" s="22" t="n">
        <v>1147</v>
      </c>
      <c r="E3575" s="4" t="inlineStr">
        <is>
          <t>ESCOLA MUNICIPAL CRISPIM BRANDÃO</t>
        </is>
      </c>
      <c r="F3575" s="4" t="inlineStr">
        <is>
          <t>POVOADO CORAÇÃO DE MARIA</t>
        </is>
      </c>
      <c r="G3575" s="4" t="inlineStr">
        <is>
          <t>POVOADO CORAÇÃO DE MARIA - ZONA RURAL</t>
        </is>
      </c>
      <c r="H3575" s="17" t="inlineStr">
        <is>
          <t>Rural</t>
        </is>
      </c>
      <c r="I3575" s="7" t="n">
        <v>4</v>
      </c>
      <c r="J3575" s="23" t="n"/>
      <c r="K3575" s="17" t="inlineStr">
        <is>
          <t>Sem câmera</t>
        </is>
      </c>
      <c r="L3575" s="22" t="n">
        <v>0</v>
      </c>
      <c r="M3575" s="17" t="inlineStr">
        <is>
          <t>Sem câmera</t>
        </is>
      </c>
      <c r="N3575" s="22" t="n">
        <v>0</v>
      </c>
      <c r="O3575" s="17" t="inlineStr">
        <is>
          <t>Sem câmera</t>
        </is>
      </c>
      <c r="P3575" s="22" t="n">
        <v>0</v>
      </c>
      <c r="Q3575" s="4" t="n"/>
      <c r="R3575" s="17" t="n"/>
      <c r="S3575" s="17" t="n"/>
      <c r="T3575" s="24" t="n"/>
      <c r="U3575" s="25" t="n">
        <v>-12.2686852</v>
      </c>
      <c r="V3575" s="25" t="n">
        <v>-39.5977168</v>
      </c>
    </row>
    <row r="3576">
      <c r="A3576" s="4" t="inlineStr">
        <is>
          <t>IPIRÁ</t>
        </is>
      </c>
      <c r="B3576" s="17" t="inlineStr">
        <is>
          <t>Sem câmera</t>
        </is>
      </c>
      <c r="C3576" s="22" t="n">
        <v>62</v>
      </c>
      <c r="D3576" s="22" t="n">
        <v>1155</v>
      </c>
      <c r="E3576" s="4" t="inlineStr">
        <is>
          <t>ESCOLA MUNICIPAL ZIFIRINA BISPO DE SANTANA</t>
        </is>
      </c>
      <c r="F3576" s="4" t="inlineStr">
        <is>
          <t>POVOADO RIO DO PEIXE</t>
        </is>
      </c>
      <c r="G3576" s="4" t="inlineStr">
        <is>
          <t>POVOADO RIO DO PEIXE - ZONA RURAL</t>
        </is>
      </c>
      <c r="H3576" s="17" t="inlineStr">
        <is>
          <t>Rural</t>
        </is>
      </c>
      <c r="I3576" s="7" t="n">
        <v>3</v>
      </c>
      <c r="J3576" s="23" t="n"/>
      <c r="K3576" s="17" t="inlineStr">
        <is>
          <t>Sem câmera</t>
        </is>
      </c>
      <c r="L3576" s="22" t="n">
        <v>0</v>
      </c>
      <c r="M3576" s="17" t="inlineStr">
        <is>
          <t>Sem câmera</t>
        </is>
      </c>
      <c r="N3576" s="22" t="n">
        <v>0</v>
      </c>
      <c r="O3576" s="17" t="inlineStr">
        <is>
          <t>Sem câmera</t>
        </is>
      </c>
      <c r="P3576" s="22" t="n">
        <v>0</v>
      </c>
      <c r="Q3576" s="4" t="n"/>
      <c r="R3576" s="17" t="n"/>
      <c r="S3576" s="17" t="n"/>
      <c r="T3576" s="24" t="n"/>
      <c r="U3576" s="25" t="n">
        <v>-12.0921173</v>
      </c>
      <c r="V3576" s="25" t="n">
        <v>-39.8893887</v>
      </c>
    </row>
    <row r="3577">
      <c r="A3577" s="4" t="inlineStr">
        <is>
          <t>IPIRÁ</t>
        </is>
      </c>
      <c r="B3577" s="17" t="inlineStr">
        <is>
          <t>Sem câmera</t>
        </is>
      </c>
      <c r="C3577" s="22" t="n">
        <v>62</v>
      </c>
      <c r="D3577" s="22" t="n">
        <v>1163</v>
      </c>
      <c r="E3577" s="4" t="inlineStr">
        <is>
          <t>GRUPO ESCOLAR DR. GOES CALMON</t>
        </is>
      </c>
      <c r="F3577" s="4" t="inlineStr">
        <is>
          <t>CENTRO</t>
        </is>
      </c>
      <c r="G3577" s="4" t="inlineStr">
        <is>
          <t>AV. DR. CÉSAR CABRAL, 90 - ZONA URBANA</t>
        </is>
      </c>
      <c r="H3577" s="17" t="inlineStr">
        <is>
          <t>Urbana</t>
        </is>
      </c>
      <c r="I3577" s="7" t="n">
        <v>4</v>
      </c>
      <c r="J3577" s="23" t="n"/>
      <c r="K3577" s="17" t="inlineStr">
        <is>
          <t>Não avaliado</t>
        </is>
      </c>
      <c r="L3577" s="22" t="n"/>
      <c r="M3577" s="17" t="inlineStr">
        <is>
          <t>Não avaliado</t>
        </is>
      </c>
      <c r="N3577" s="22" t="n"/>
      <c r="O3577" s="17" t="inlineStr">
        <is>
          <t>Não avaliado</t>
        </is>
      </c>
      <c r="P3577" s="22" t="n"/>
      <c r="Q3577" s="4" t="n"/>
      <c r="R3577" s="17" t="n"/>
      <c r="S3577" s="17" t="n"/>
      <c r="T3577" s="24" t="n"/>
      <c r="U3577" s="25" t="n"/>
      <c r="V3577" s="25" t="n"/>
    </row>
    <row r="3578">
      <c r="A3578" s="4" t="inlineStr">
        <is>
          <t>IPIRÁ</t>
        </is>
      </c>
      <c r="B3578" s="17" t="inlineStr">
        <is>
          <t>Sem câmera</t>
        </is>
      </c>
      <c r="C3578" s="22" t="n">
        <v>62</v>
      </c>
      <c r="D3578" s="22" t="n">
        <v>1171</v>
      </c>
      <c r="E3578" s="4" t="inlineStr">
        <is>
          <t>ESCOLA MUNICIPAL EMÍDIO AUGUSTO OLIVEIRA</t>
        </is>
      </c>
      <c r="F3578" s="4" t="inlineStr">
        <is>
          <t>POVOADO SÃO ROQUE</t>
        </is>
      </c>
      <c r="G3578" s="4" t="inlineStr">
        <is>
          <t>POVOADO SÃO ROQUE - ZONA RURAL</t>
        </is>
      </c>
      <c r="H3578" s="17" t="inlineStr">
        <is>
          <t>Rural</t>
        </is>
      </c>
      <c r="I3578" s="7" t="n">
        <v>5</v>
      </c>
      <c r="J3578" s="23" t="n"/>
      <c r="K3578" s="17" t="inlineStr">
        <is>
          <t>Sem câmera</t>
        </is>
      </c>
      <c r="L3578" s="22" t="n">
        <v>0</v>
      </c>
      <c r="M3578" s="17" t="inlineStr">
        <is>
          <t>Sem câmera</t>
        </is>
      </c>
      <c r="N3578" s="22" t="n">
        <v>0</v>
      </c>
      <c r="O3578" s="17" t="inlineStr">
        <is>
          <t>Sem câmera</t>
        </is>
      </c>
      <c r="P3578" s="22" t="n">
        <v>0</v>
      </c>
      <c r="Q3578" s="4" t="n"/>
      <c r="R3578" s="17" t="n"/>
      <c r="S3578" s="17" t="n"/>
      <c r="T3578" s="24" t="n"/>
      <c r="U3578" s="25" t="n">
        <v>-12.3010494</v>
      </c>
      <c r="V3578" s="25" t="n">
        <v>-39.4915598</v>
      </c>
    </row>
    <row r="3579">
      <c r="A3579" s="4" t="inlineStr">
        <is>
          <t>IPIRÁ</t>
        </is>
      </c>
      <c r="B3579" s="17" t="inlineStr">
        <is>
          <t>Sem câmera</t>
        </is>
      </c>
      <c r="C3579" s="22" t="n">
        <v>62</v>
      </c>
      <c r="D3579" s="22" t="n">
        <v>1198</v>
      </c>
      <c r="E3579" s="4" t="inlineStr">
        <is>
          <t>ESCOLA MUNICIPAL JOSÉ LEÃO DOS SANTOS</t>
        </is>
      </c>
      <c r="F3579" s="4" t="inlineStr">
        <is>
          <t>DISTRITO BONFIM DE IPIRÁ</t>
        </is>
      </c>
      <c r="G3579" s="4" t="inlineStr">
        <is>
          <t>DISTRITO BONFIM DE IPIRÁ - ZONA RURAL</t>
        </is>
      </c>
      <c r="H3579" s="17" t="inlineStr">
        <is>
          <t>Rural</t>
        </is>
      </c>
      <c r="I3579" s="7" t="n">
        <v>3</v>
      </c>
      <c r="J3579" s="23" t="n"/>
      <c r="K3579" s="17" t="inlineStr">
        <is>
          <t>Sem câmera</t>
        </is>
      </c>
      <c r="L3579" s="22" t="n">
        <v>0</v>
      </c>
      <c r="M3579" s="17" t="inlineStr">
        <is>
          <t>Sem câmera</t>
        </is>
      </c>
      <c r="N3579" s="22" t="n">
        <v>0</v>
      </c>
      <c r="O3579" s="17" t="inlineStr">
        <is>
          <t>Sem câmera</t>
        </is>
      </c>
      <c r="P3579" s="22" t="n">
        <v>0</v>
      </c>
      <c r="Q3579" s="4" t="n"/>
      <c r="R3579" s="17" t="n"/>
      <c r="S3579" s="17" t="n"/>
      <c r="T3579" s="24" t="n"/>
      <c r="U3579" s="25" t="n">
        <v>-11.9305835</v>
      </c>
      <c r="V3579" s="25" t="n">
        <v>-39.747497</v>
      </c>
    </row>
    <row r="3580">
      <c r="A3580" s="4" t="inlineStr">
        <is>
          <t>IPIRÁ</t>
        </is>
      </c>
      <c r="B3580" s="17" t="inlineStr">
        <is>
          <t>Sem câmera</t>
        </is>
      </c>
      <c r="C3580" s="22" t="n">
        <v>62</v>
      </c>
      <c r="D3580" s="22" t="n">
        <v>1201</v>
      </c>
      <c r="E3580" s="4" t="inlineStr">
        <is>
          <t>ESCOLA MUNICIPAL JOSÉ LUIZ DOS SANTOS</t>
        </is>
      </c>
      <c r="F3580" s="4" t="inlineStr">
        <is>
          <t>CENTRO</t>
        </is>
      </c>
      <c r="G3580" s="4" t="inlineStr">
        <is>
          <t>RUA EMÍDIO AQUINO, 178 - ZONA URBANA</t>
        </is>
      </c>
      <c r="H3580" s="17" t="inlineStr">
        <is>
          <t>Urbana</t>
        </is>
      </c>
      <c r="I3580" s="7" t="n">
        <v>5</v>
      </c>
      <c r="J3580" s="23" t="n"/>
      <c r="K3580" s="17" t="inlineStr">
        <is>
          <t>Sem câmera</t>
        </is>
      </c>
      <c r="L3580" s="22" t="n">
        <v>0</v>
      </c>
      <c r="M3580" s="17" t="inlineStr">
        <is>
          <t>Sem câmera</t>
        </is>
      </c>
      <c r="N3580" s="22" t="n">
        <v>0</v>
      </c>
      <c r="O3580" s="17" t="inlineStr">
        <is>
          <t>Sem câmera</t>
        </is>
      </c>
      <c r="P3580" s="22" t="n">
        <v>0</v>
      </c>
      <c r="Q3580" s="4" t="n"/>
      <c r="R3580" s="17" t="n"/>
      <c r="S3580" s="17" t="n"/>
      <c r="T3580" s="24" t="n"/>
      <c r="U3580" s="25" t="n">
        <v>-12.155646</v>
      </c>
      <c r="V3580" s="25" t="n">
        <v>-39.7427685</v>
      </c>
    </row>
    <row r="3581">
      <c r="A3581" s="4" t="inlineStr">
        <is>
          <t>IPIRÁ</t>
        </is>
      </c>
      <c r="B3581" s="17" t="inlineStr">
        <is>
          <t>Sem câmera</t>
        </is>
      </c>
      <c r="C3581" s="22" t="n">
        <v>62</v>
      </c>
      <c r="D3581" s="22" t="n">
        <v>1228</v>
      </c>
      <c r="E3581" s="4" t="inlineStr">
        <is>
          <t>ESCOLA MUNICIPAL MÁRIO AUGUSTO TEIXEIRA DE FREITAS</t>
        </is>
      </c>
      <c r="F3581" s="4" t="inlineStr">
        <is>
          <t>DISTRITO MALHADOR</t>
        </is>
      </c>
      <c r="G3581" s="4" t="inlineStr">
        <is>
          <t>RUA FRANCISCO FERREIRA, S/N - ZONA RURAL</t>
        </is>
      </c>
      <c r="H3581" s="17" t="inlineStr">
        <is>
          <t>Rural</t>
        </is>
      </c>
      <c r="I3581" s="7" t="n">
        <v>3</v>
      </c>
      <c r="J3581" s="23" t="n"/>
      <c r="K3581" s="17" t="inlineStr">
        <is>
          <t>Sem câmera</t>
        </is>
      </c>
      <c r="L3581" s="22" t="n">
        <v>0</v>
      </c>
      <c r="M3581" s="17" t="inlineStr">
        <is>
          <t>Sem câmera</t>
        </is>
      </c>
      <c r="N3581" s="22" t="n">
        <v>0</v>
      </c>
      <c r="O3581" s="17" t="inlineStr">
        <is>
          <t>Sem câmera</t>
        </is>
      </c>
      <c r="P3581" s="22" t="n">
        <v>0</v>
      </c>
      <c r="Q3581" s="4" t="n"/>
      <c r="R3581" s="17" t="n"/>
      <c r="S3581" s="17" t="n"/>
      <c r="T3581" s="24" t="n"/>
      <c r="U3581" s="25" t="n">
        <v>-12.1162333</v>
      </c>
      <c r="V3581" s="25" t="n">
        <v>-39.882059</v>
      </c>
    </row>
    <row r="3582">
      <c r="A3582" s="4" t="inlineStr">
        <is>
          <t>IPIRÁ</t>
        </is>
      </c>
      <c r="B3582" s="17" t="inlineStr">
        <is>
          <t>Sem câmera</t>
        </is>
      </c>
      <c r="C3582" s="22" t="n">
        <v>62</v>
      </c>
      <c r="D3582" s="22" t="n">
        <v>1236</v>
      </c>
      <c r="E3582" s="4" t="inlineStr">
        <is>
          <t>ESCOLA MUNICIPAL ALZIRA BELA BRANDÃO</t>
        </is>
      </c>
      <c r="F3582" s="4" t="inlineStr">
        <is>
          <t>AREAL</t>
        </is>
      </c>
      <c r="G3582" s="4" t="inlineStr">
        <is>
          <t>RUA RAFAEL AZEVEDO, 78 - ZONA URBANA</t>
        </is>
      </c>
      <c r="H3582" s="17" t="inlineStr">
        <is>
          <t>Urbana</t>
        </is>
      </c>
      <c r="I3582" s="7" t="n">
        <v>5</v>
      </c>
      <c r="J3582" s="23" t="n"/>
      <c r="K3582" s="17" t="inlineStr">
        <is>
          <t>Sem câmera</t>
        </is>
      </c>
      <c r="L3582" s="22" t="n">
        <v>0</v>
      </c>
      <c r="M3582" s="17" t="inlineStr">
        <is>
          <t>Sem câmera</t>
        </is>
      </c>
      <c r="N3582" s="22" t="n">
        <v>0</v>
      </c>
      <c r="O3582" s="17" t="inlineStr">
        <is>
          <t>Sem câmera</t>
        </is>
      </c>
      <c r="P3582" s="22" t="n">
        <v>0</v>
      </c>
      <c r="Q3582" s="4" t="n"/>
      <c r="R3582" s="17" t="n"/>
      <c r="S3582" s="17" t="n"/>
      <c r="T3582" s="24" t="n"/>
      <c r="U3582" s="25" t="n">
        <v>-12.1615374</v>
      </c>
      <c r="V3582" s="25" t="n">
        <v>-39.7389626</v>
      </c>
    </row>
    <row r="3583">
      <c r="A3583" s="4" t="inlineStr">
        <is>
          <t>IPIRÁ</t>
        </is>
      </c>
      <c r="B3583" s="17" t="inlineStr">
        <is>
          <t>Sem câmera</t>
        </is>
      </c>
      <c r="C3583" s="22" t="n">
        <v>62</v>
      </c>
      <c r="D3583" s="22" t="n">
        <v>1244</v>
      </c>
      <c r="E3583" s="4" t="inlineStr">
        <is>
          <t>ESCOLA MUNICIPAL GUILHERMINO CARNEIRO SOUZA RIOS</t>
        </is>
      </c>
      <c r="F3583" s="4" t="inlineStr">
        <is>
          <t>POVOADO PEDRA DA ONÇA</t>
        </is>
      </c>
      <c r="G3583" s="4" t="inlineStr">
        <is>
          <t>POVOADO PEDRA DA ONÇA - ZONA RURAL</t>
        </is>
      </c>
      <c r="H3583" s="17" t="inlineStr">
        <is>
          <t>Rural</t>
        </is>
      </c>
      <c r="I3583" s="7" t="n">
        <v>2</v>
      </c>
      <c r="J3583" s="23" t="n"/>
      <c r="K3583" s="17" t="inlineStr">
        <is>
          <t>Sem câmera</t>
        </is>
      </c>
      <c r="L3583" s="22" t="n">
        <v>0</v>
      </c>
      <c r="M3583" s="17" t="inlineStr">
        <is>
          <t>Sem câmera</t>
        </is>
      </c>
      <c r="N3583" s="22" t="n">
        <v>0</v>
      </c>
      <c r="O3583" s="17" t="inlineStr">
        <is>
          <t>Sem câmera</t>
        </is>
      </c>
      <c r="P3583" s="22" t="n">
        <v>0</v>
      </c>
      <c r="Q3583" s="4" t="n"/>
      <c r="R3583" s="17" t="n"/>
      <c r="S3583" s="17" t="n"/>
      <c r="T3583" s="24" t="n"/>
      <c r="U3583" s="25" t="n">
        <v>-12.1514271</v>
      </c>
      <c r="V3583" s="25" t="n">
        <v>-39.5442868</v>
      </c>
    </row>
    <row r="3584">
      <c r="A3584" s="4" t="inlineStr">
        <is>
          <t>IPIRÁ</t>
        </is>
      </c>
      <c r="B3584" s="17" t="inlineStr">
        <is>
          <t>Sem câmera</t>
        </is>
      </c>
      <c r="C3584" s="22" t="n">
        <v>62</v>
      </c>
      <c r="D3584" s="22" t="n">
        <v>1252</v>
      </c>
      <c r="E3584" s="4" t="inlineStr">
        <is>
          <t>ESCOLA MUNICIPAL MANOEL GALDINO</t>
        </is>
      </c>
      <c r="F3584" s="4" t="inlineStr">
        <is>
          <t>POVOADO UMBURANAS</t>
        </is>
      </c>
      <c r="G3584" s="4" t="inlineStr">
        <is>
          <t>POVOADO UMBURANAS - ZONA RURAL</t>
        </is>
      </c>
      <c r="H3584" s="17" t="inlineStr">
        <is>
          <t>Rural</t>
        </is>
      </c>
      <c r="I3584" s="7" t="n">
        <v>2</v>
      </c>
      <c r="J3584" s="23" t="n"/>
      <c r="K3584" s="17" t="inlineStr">
        <is>
          <t>Sem câmera</t>
        </is>
      </c>
      <c r="L3584" s="22" t="n">
        <v>0</v>
      </c>
      <c r="M3584" s="17" t="inlineStr">
        <is>
          <t>Sem câmera</t>
        </is>
      </c>
      <c r="N3584" s="22" t="n">
        <v>0</v>
      </c>
      <c r="O3584" s="17" t="inlineStr">
        <is>
          <t>Sem câmera</t>
        </is>
      </c>
      <c r="P3584" s="22" t="n">
        <v>0</v>
      </c>
      <c r="Q3584" s="4" t="n"/>
      <c r="R3584" s="17" t="n"/>
      <c r="S3584" s="17" t="n"/>
      <c r="T3584" s="24" t="n"/>
      <c r="U3584" s="25" t="n">
        <v>-12.1093964</v>
      </c>
      <c r="V3584" s="25" t="n">
        <v>-39.8509238</v>
      </c>
    </row>
    <row r="3585">
      <c r="A3585" s="4" t="inlineStr">
        <is>
          <t>IPIRÁ</t>
        </is>
      </c>
      <c r="B3585" s="17" t="inlineStr">
        <is>
          <t>Sem câmera</t>
        </is>
      </c>
      <c r="C3585" s="22" t="n">
        <v>62</v>
      </c>
      <c r="D3585" s="22" t="n">
        <v>1260</v>
      </c>
      <c r="E3585" s="4" t="inlineStr">
        <is>
          <t>ESCOLA MUNICIPAL OLÍMPIA MACÊDO FRAGA</t>
        </is>
      </c>
      <c r="F3585" s="4" t="inlineStr">
        <is>
          <t>POVOADO AMPARO</t>
        </is>
      </c>
      <c r="G3585" s="4" t="inlineStr">
        <is>
          <t>PRAÇA DA MATRIZ, S/N - ZONA RURAL</t>
        </is>
      </c>
      <c r="H3585" s="17" t="inlineStr">
        <is>
          <t>Rural</t>
        </is>
      </c>
      <c r="I3585" s="7" t="n">
        <v>2</v>
      </c>
      <c r="J3585" s="23" t="n"/>
      <c r="K3585" s="17" t="inlineStr">
        <is>
          <t>Sem câmera</t>
        </is>
      </c>
      <c r="L3585" s="22" t="n">
        <v>0</v>
      </c>
      <c r="M3585" s="17" t="inlineStr">
        <is>
          <t>Sem câmera</t>
        </is>
      </c>
      <c r="N3585" s="22" t="n">
        <v>0</v>
      </c>
      <c r="O3585" s="17" t="inlineStr">
        <is>
          <t>Sem câmera</t>
        </is>
      </c>
      <c r="P3585" s="22" t="n">
        <v>0</v>
      </c>
      <c r="Q3585" s="4" t="n"/>
      <c r="R3585" s="17" t="n"/>
      <c r="S3585" s="17" t="n"/>
      <c r="T3585" s="24" t="n"/>
      <c r="U3585" s="25" t="n">
        <v>-12.1956197</v>
      </c>
      <c r="V3585" s="25" t="n">
        <v>-40.0269771</v>
      </c>
    </row>
    <row r="3586">
      <c r="A3586" s="4" t="inlineStr">
        <is>
          <t>IPIRÁ</t>
        </is>
      </c>
      <c r="B3586" s="17" t="inlineStr">
        <is>
          <t>Sem câmera</t>
        </is>
      </c>
      <c r="C3586" s="22" t="n">
        <v>62</v>
      </c>
      <c r="D3586" s="22" t="n">
        <v>1287</v>
      </c>
      <c r="E3586" s="4" t="inlineStr">
        <is>
          <t>ESCOLA MUNICIPAL PADRE MOISÉS MESSIAS DE CARVALHO</t>
        </is>
      </c>
      <c r="F3586" s="4" t="inlineStr">
        <is>
          <t>POVOADO CONCEIÇÃO</t>
        </is>
      </c>
      <c r="G3586" s="4" t="inlineStr">
        <is>
          <t>POVOADO CONCEIÇÃO - ZONA RURAL</t>
        </is>
      </c>
      <c r="H3586" s="17" t="inlineStr">
        <is>
          <t>Rural</t>
        </is>
      </c>
      <c r="I3586" s="7" t="n">
        <v>3</v>
      </c>
      <c r="J3586" s="23" t="n"/>
      <c r="K3586" s="17" t="inlineStr">
        <is>
          <t>Sem câmera</t>
        </is>
      </c>
      <c r="L3586" s="22" t="n">
        <v>0</v>
      </c>
      <c r="M3586" s="17" t="inlineStr">
        <is>
          <t>Sem câmera</t>
        </is>
      </c>
      <c r="N3586" s="22" t="n">
        <v>0</v>
      </c>
      <c r="O3586" s="17" t="inlineStr">
        <is>
          <t>Sem câmera</t>
        </is>
      </c>
      <c r="P3586" s="22" t="n">
        <v>0</v>
      </c>
      <c r="Q3586" s="4" t="n"/>
      <c r="R3586" s="17" t="n"/>
      <c r="S3586" s="17" t="n"/>
      <c r="T3586" s="24" t="n"/>
      <c r="U3586" s="25" t="n">
        <v>-12.3013379</v>
      </c>
      <c r="V3586" s="25" t="n">
        <v>-39.898644</v>
      </c>
    </row>
    <row r="3587">
      <c r="A3587" s="4" t="inlineStr">
        <is>
          <t>IPIRÁ</t>
        </is>
      </c>
      <c r="B3587" s="17" t="inlineStr">
        <is>
          <t>Sem câmera</t>
        </is>
      </c>
      <c r="C3587" s="22" t="n">
        <v>62</v>
      </c>
      <c r="D3587" s="22" t="n">
        <v>1295</v>
      </c>
      <c r="E3587" s="4" t="inlineStr">
        <is>
          <t>ESCOLA MUNICIPAL PEDRO SIMAS DE SOUZA</t>
        </is>
      </c>
      <c r="F3587" s="4" t="inlineStr">
        <is>
          <t>POVOADO PAU FERRO</t>
        </is>
      </c>
      <c r="G3587" s="4" t="inlineStr">
        <is>
          <t>PRAÇA DA MATRIZ, S/N - ZONA RURAL</t>
        </is>
      </c>
      <c r="H3587" s="17" t="inlineStr">
        <is>
          <t>Rural</t>
        </is>
      </c>
      <c r="I3587" s="7" t="n">
        <v>6</v>
      </c>
      <c r="J3587" s="23" t="n"/>
      <c r="K3587" s="17" t="inlineStr">
        <is>
          <t>Sem câmera</t>
        </is>
      </c>
      <c r="L3587" s="22" t="n">
        <v>0</v>
      </c>
      <c r="M3587" s="17" t="inlineStr">
        <is>
          <t>Sem câmera</t>
        </is>
      </c>
      <c r="N3587" s="22" t="n">
        <v>0</v>
      </c>
      <c r="O3587" s="17" t="inlineStr">
        <is>
          <t>Sem câmera</t>
        </is>
      </c>
      <c r="P3587" s="22" t="n">
        <v>0</v>
      </c>
      <c r="Q3587" s="4" t="n"/>
      <c r="R3587" s="17" t="n"/>
      <c r="S3587" s="17" t="n"/>
      <c r="T3587" s="24" t="n"/>
      <c r="U3587" s="25" t="n">
        <v>-12.1960852</v>
      </c>
      <c r="V3587" s="25" t="n">
        <v>-39.6897739</v>
      </c>
    </row>
    <row r="3588">
      <c r="A3588" s="4" t="inlineStr">
        <is>
          <t>IPIRÁ</t>
        </is>
      </c>
      <c r="B3588" s="17" t="inlineStr">
        <is>
          <t>Sem câmera</t>
        </is>
      </c>
      <c r="C3588" s="22" t="n">
        <v>62</v>
      </c>
      <c r="D3588" s="22" t="n">
        <v>1333</v>
      </c>
      <c r="E3588" s="4" t="inlineStr">
        <is>
          <t>ESCOLA MUNICIPAL SANTO ANTÔNIO</t>
        </is>
      </c>
      <c r="F3588" s="4" t="inlineStr">
        <is>
          <t>POVOADO CAIXA D'ÁGUA</t>
        </is>
      </c>
      <c r="G3588" s="4" t="inlineStr">
        <is>
          <t>POVOADO CAIXA D'ÁGUA - ZONA RURAL</t>
        </is>
      </c>
      <c r="H3588" s="17" t="inlineStr">
        <is>
          <t>Rural</t>
        </is>
      </c>
      <c r="I3588" s="7" t="n">
        <v>4</v>
      </c>
      <c r="J3588" s="23" t="n"/>
      <c r="K3588" s="17" t="inlineStr">
        <is>
          <t>Sem câmera</t>
        </is>
      </c>
      <c r="L3588" s="22" t="n">
        <v>0</v>
      </c>
      <c r="M3588" s="17" t="inlineStr">
        <is>
          <t>Sem câmera</t>
        </is>
      </c>
      <c r="N3588" s="22" t="n">
        <v>0</v>
      </c>
      <c r="O3588" s="17" t="inlineStr">
        <is>
          <t>Sem câmera</t>
        </is>
      </c>
      <c r="P3588" s="22" t="n">
        <v>0</v>
      </c>
      <c r="Q3588" s="4" t="n"/>
      <c r="R3588" s="17" t="n"/>
      <c r="S3588" s="17" t="n"/>
      <c r="T3588" s="24" t="n"/>
      <c r="U3588" s="25" t="n">
        <v>-12.3340919</v>
      </c>
      <c r="V3588" s="25" t="n">
        <v>-39.9488219</v>
      </c>
    </row>
    <row r="3589">
      <c r="A3589" s="4" t="inlineStr">
        <is>
          <t>IPIRÁ</t>
        </is>
      </c>
      <c r="B3589" s="17" t="inlineStr">
        <is>
          <t>Sem câmera</t>
        </is>
      </c>
      <c r="C3589" s="22" t="n">
        <v>62</v>
      </c>
      <c r="D3589" s="22" t="n">
        <v>1341</v>
      </c>
      <c r="E3589" s="4" t="inlineStr">
        <is>
          <t>ESCOLA MUNICIPAL CECÍLIA GOMES BASTOS</t>
        </is>
      </c>
      <c r="F3589" s="4" t="inlineStr">
        <is>
          <t>POVOADO VIDA NOVA</t>
        </is>
      </c>
      <c r="G3589" s="4" t="inlineStr">
        <is>
          <t>POVOADO VIDA NOVA - ZONA RURAL</t>
        </is>
      </c>
      <c r="H3589" s="17" t="inlineStr">
        <is>
          <t>Rural</t>
        </is>
      </c>
      <c r="I3589" s="7" t="n">
        <v>2</v>
      </c>
      <c r="J3589" s="23" t="n"/>
      <c r="K3589" s="17" t="inlineStr">
        <is>
          <t>Sem câmera</t>
        </is>
      </c>
      <c r="L3589" s="22" t="n">
        <v>0</v>
      </c>
      <c r="M3589" s="17" t="inlineStr">
        <is>
          <t>Sem câmera</t>
        </is>
      </c>
      <c r="N3589" s="22" t="n">
        <v>0</v>
      </c>
      <c r="O3589" s="17" t="inlineStr">
        <is>
          <t>Sem câmera</t>
        </is>
      </c>
      <c r="P3589" s="22" t="n">
        <v>0</v>
      </c>
      <c r="Q3589" s="4" t="n"/>
      <c r="R3589" s="17" t="n"/>
      <c r="S3589" s="17" t="n"/>
      <c r="T3589" s="24" t="n"/>
      <c r="U3589" s="25" t="n">
        <v>-12.1326531</v>
      </c>
      <c r="V3589" s="25" t="n">
        <v>-39.5946924</v>
      </c>
    </row>
    <row r="3590">
      <c r="A3590" s="4" t="inlineStr">
        <is>
          <t>IPIRÁ</t>
        </is>
      </c>
      <c r="B3590" s="17" t="inlineStr">
        <is>
          <t>Sem câmera</t>
        </is>
      </c>
      <c r="C3590" s="22" t="n">
        <v>62</v>
      </c>
      <c r="D3590" s="22" t="n">
        <v>1368</v>
      </c>
      <c r="E3590" s="4" t="inlineStr">
        <is>
          <t>ESCOLA MUNICIPAL AURELINO CARNEIRO DOS SANTOS</t>
        </is>
      </c>
      <c r="F3590" s="4" t="inlineStr">
        <is>
          <t>XX DE ABRIL</t>
        </is>
      </c>
      <c r="G3590" s="4" t="inlineStr">
        <is>
          <t>RUA A, S/N, ESTRADA DA NOVA BRASÍLIA - ZONA URBANA</t>
        </is>
      </c>
      <c r="H3590" s="17" t="inlineStr">
        <is>
          <t>Urbana</t>
        </is>
      </c>
      <c r="I3590" s="7" t="n">
        <v>2</v>
      </c>
      <c r="J3590" s="23" t="n"/>
      <c r="K3590" s="17" t="inlineStr">
        <is>
          <t>Sem câmera</t>
        </is>
      </c>
      <c r="L3590" s="22" t="n">
        <v>0</v>
      </c>
      <c r="M3590" s="17" t="inlineStr">
        <is>
          <t>Sem câmera</t>
        </is>
      </c>
      <c r="N3590" s="22" t="n">
        <v>0</v>
      </c>
      <c r="O3590" s="17" t="inlineStr">
        <is>
          <t>Sem câmera</t>
        </is>
      </c>
      <c r="P3590" s="22" t="n">
        <v>0</v>
      </c>
      <c r="Q3590" s="4" t="n"/>
      <c r="R3590" s="17" t="n"/>
      <c r="S3590" s="17" t="n"/>
      <c r="T3590" s="24" t="n"/>
      <c r="U3590" s="25" t="n">
        <v>-12.1395677</v>
      </c>
      <c r="V3590" s="25" t="n">
        <v>-39.7471348</v>
      </c>
    </row>
    <row r="3591">
      <c r="A3591" s="4" t="inlineStr">
        <is>
          <t>IPIRÁ</t>
        </is>
      </c>
      <c r="B3591" s="17" t="inlineStr">
        <is>
          <t>Sem câmera</t>
        </is>
      </c>
      <c r="C3591" s="22" t="n">
        <v>62</v>
      </c>
      <c r="D3591" s="22" t="n">
        <v>1392</v>
      </c>
      <c r="E3591" s="4" t="inlineStr">
        <is>
          <t>ESCOLA MUNICIPAL VILA NOVA</t>
        </is>
      </c>
      <c r="F3591" s="4" t="inlineStr">
        <is>
          <t>MIRANTE</t>
        </is>
      </c>
      <c r="G3591" s="4" t="inlineStr">
        <is>
          <t>2A. TV. AIDA CURI, S/N - ZONA URBANA</t>
        </is>
      </c>
      <c r="H3591" s="17" t="inlineStr">
        <is>
          <t>Urbana</t>
        </is>
      </c>
      <c r="I3591" s="7" t="n">
        <v>5</v>
      </c>
      <c r="J3591" s="23" t="n"/>
      <c r="K3591" s="17" t="inlineStr">
        <is>
          <t>Sem câmera</t>
        </is>
      </c>
      <c r="L3591" s="22" t="n">
        <v>0</v>
      </c>
      <c r="M3591" s="17" t="inlineStr">
        <is>
          <t>Sem câmera</t>
        </is>
      </c>
      <c r="N3591" s="22" t="n">
        <v>0</v>
      </c>
      <c r="O3591" s="17" t="inlineStr">
        <is>
          <t>Sem câmera</t>
        </is>
      </c>
      <c r="P3591" s="22" t="n">
        <v>0</v>
      </c>
      <c r="Q3591" s="4" t="n"/>
      <c r="R3591" s="17" t="n"/>
      <c r="S3591" s="17" t="n"/>
      <c r="T3591" s="24" t="n"/>
      <c r="U3591" s="25" t="n">
        <v>-12.1542338</v>
      </c>
      <c r="V3591" s="25" t="n">
        <v>-39.7374338</v>
      </c>
    </row>
    <row r="3592">
      <c r="A3592" s="4" t="inlineStr">
        <is>
          <t>IPIRÁ</t>
        </is>
      </c>
      <c r="B3592" s="17" t="inlineStr">
        <is>
          <t>Sem câmera</t>
        </is>
      </c>
      <c r="C3592" s="22" t="n">
        <v>62</v>
      </c>
      <c r="D3592" s="22" t="n">
        <v>1406</v>
      </c>
      <c r="E3592" s="4" t="inlineStr">
        <is>
          <t>ESCOLA MUNICIPAL DELORME MARTINS</t>
        </is>
      </c>
      <c r="F3592" s="4" t="inlineStr">
        <is>
          <t>DISTRITO BONFIM DE IPIRÁ</t>
        </is>
      </c>
      <c r="G3592" s="4" t="inlineStr">
        <is>
          <t>DISTRITO BONFIM DE IPIRÁ - ZONA RURAL</t>
        </is>
      </c>
      <c r="H3592" s="17" t="inlineStr">
        <is>
          <t>Rural</t>
        </is>
      </c>
      <c r="I3592" s="7" t="n">
        <v>3</v>
      </c>
      <c r="J3592" s="23" t="n"/>
      <c r="K3592" s="17" t="inlineStr">
        <is>
          <t>Sem câmera</t>
        </is>
      </c>
      <c r="L3592" s="22" t="n">
        <v>0</v>
      </c>
      <c r="M3592" s="17" t="inlineStr">
        <is>
          <t>Sem câmera</t>
        </is>
      </c>
      <c r="N3592" s="22" t="n">
        <v>0</v>
      </c>
      <c r="O3592" s="17" t="inlineStr">
        <is>
          <t>Sem câmera</t>
        </is>
      </c>
      <c r="P3592" s="22" t="n">
        <v>0</v>
      </c>
      <c r="Q3592" s="4" t="n"/>
      <c r="R3592" s="17" t="n"/>
      <c r="S3592" s="17" t="n"/>
      <c r="T3592" s="24" t="n"/>
      <c r="U3592" s="25" t="n">
        <v>-11.9307879</v>
      </c>
      <c r="V3592" s="25" t="n">
        <v>-39.7473526</v>
      </c>
    </row>
    <row r="3593">
      <c r="A3593" s="4" t="inlineStr">
        <is>
          <t>IPIRÁ</t>
        </is>
      </c>
      <c r="B3593" s="17" t="inlineStr">
        <is>
          <t>Sem câmera</t>
        </is>
      </c>
      <c r="C3593" s="22" t="n">
        <v>62</v>
      </c>
      <c r="D3593" s="22" t="n">
        <v>1449</v>
      </c>
      <c r="E3593" s="4" t="inlineStr">
        <is>
          <t>ESCOLA MUNICIPAL JUVENTNO PEREIRA DE ALMEIDA</t>
        </is>
      </c>
      <c r="F3593" s="4" t="inlineStr">
        <is>
          <t>POVOADO JOÃO VELHO</t>
        </is>
      </c>
      <c r="G3593" s="4" t="inlineStr">
        <is>
          <t>POVOADO JOÃO VELHO - ZONA RURAL</t>
        </is>
      </c>
      <c r="H3593" s="17" t="inlineStr">
        <is>
          <t>Rural</t>
        </is>
      </c>
      <c r="I3593" s="7" t="n">
        <v>5</v>
      </c>
      <c r="J3593" s="23" t="n"/>
      <c r="K3593" s="17" t="inlineStr">
        <is>
          <t>Sem câmera</t>
        </is>
      </c>
      <c r="L3593" s="22" t="n">
        <v>0</v>
      </c>
      <c r="M3593" s="17" t="inlineStr">
        <is>
          <t>Sem câmera</t>
        </is>
      </c>
      <c r="N3593" s="22" t="n">
        <v>0</v>
      </c>
      <c r="O3593" s="17" t="inlineStr">
        <is>
          <t>Sem câmera</t>
        </is>
      </c>
      <c r="P3593" s="22" t="n">
        <v>0</v>
      </c>
      <c r="Q3593" s="4" t="n"/>
      <c r="R3593" s="17" t="n"/>
      <c r="S3593" s="17" t="n"/>
      <c r="T3593" s="24" t="n"/>
      <c r="U3593" s="25" t="n">
        <v>-12.3118022</v>
      </c>
      <c r="V3593" s="25" t="n">
        <v>-39.7259612</v>
      </c>
    </row>
    <row r="3594">
      <c r="A3594" s="4" t="inlineStr">
        <is>
          <t>IPIRÁ</t>
        </is>
      </c>
      <c r="B3594" s="17" t="inlineStr">
        <is>
          <t>Sem câmera</t>
        </is>
      </c>
      <c r="C3594" s="22" t="n">
        <v>62</v>
      </c>
      <c r="D3594" s="22" t="n">
        <v>1481</v>
      </c>
      <c r="E3594" s="4" t="inlineStr">
        <is>
          <t>UNIDADE SAÚDE DA FAMÍLIA DE NOVA BRASÍLIA</t>
        </is>
      </c>
      <c r="F3594" s="4" t="inlineStr">
        <is>
          <t>POVOADO NOVA BRASÍLIA</t>
        </is>
      </c>
      <c r="G3594" s="4" t="inlineStr">
        <is>
          <t>POVOADO NOVA BRASÍLIA - ZONA RURAL</t>
        </is>
      </c>
      <c r="H3594" s="17" t="inlineStr">
        <is>
          <t>Rural</t>
        </is>
      </c>
      <c r="I3594" s="7" t="n">
        <v>3</v>
      </c>
      <c r="J3594" s="23" t="n"/>
      <c r="K3594" s="17" t="inlineStr">
        <is>
          <t>Sem câmera</t>
        </is>
      </c>
      <c r="L3594" s="22" t="n">
        <v>0</v>
      </c>
      <c r="M3594" s="17" t="inlineStr">
        <is>
          <t>Sem câmera</t>
        </is>
      </c>
      <c r="N3594" s="22" t="n">
        <v>0</v>
      </c>
      <c r="O3594" s="17" t="inlineStr">
        <is>
          <t>Sem câmera</t>
        </is>
      </c>
      <c r="P3594" s="22" t="n">
        <v>0</v>
      </c>
      <c r="Q3594" s="4" t="n"/>
      <c r="R3594" s="17" t="n"/>
      <c r="S3594" s="17" t="n"/>
      <c r="T3594" s="24" t="n"/>
      <c r="U3594" s="25" t="n">
        <v>-12.0570002</v>
      </c>
      <c r="V3594" s="25" t="n">
        <v>-39.6927687</v>
      </c>
    </row>
    <row r="3595">
      <c r="A3595" s="4" t="inlineStr">
        <is>
          <t>IPIRÁ</t>
        </is>
      </c>
      <c r="B3595" s="17" t="inlineStr">
        <is>
          <t>Sem câmera</t>
        </is>
      </c>
      <c r="C3595" s="22" t="n">
        <v>62</v>
      </c>
      <c r="D3595" s="22" t="n">
        <v>1490</v>
      </c>
      <c r="E3595" s="4" t="inlineStr">
        <is>
          <t>ESCOLA MUNICIPAL ROQUE LEÃO DOS SANTOS</t>
        </is>
      </c>
      <c r="F3595" s="4" t="inlineStr">
        <is>
          <t>POVOADO IPIRAZINHO</t>
        </is>
      </c>
      <c r="G3595" s="4" t="inlineStr">
        <is>
          <t>POVOADO IPIRAZINHO - ZONA RURAL</t>
        </is>
      </c>
      <c r="H3595" s="17" t="inlineStr">
        <is>
          <t>Rural</t>
        </is>
      </c>
      <c r="I3595" s="7" t="n">
        <v>2</v>
      </c>
      <c r="J3595" s="23" t="n"/>
      <c r="K3595" s="17" t="inlineStr">
        <is>
          <t>Sem câmera</t>
        </is>
      </c>
      <c r="L3595" s="22" t="n">
        <v>0</v>
      </c>
      <c r="M3595" s="17" t="inlineStr">
        <is>
          <t>Sem câmera</t>
        </is>
      </c>
      <c r="N3595" s="22" t="n">
        <v>0</v>
      </c>
      <c r="O3595" s="17" t="inlineStr">
        <is>
          <t>Sem câmera</t>
        </is>
      </c>
      <c r="P3595" s="22" t="n">
        <v>0</v>
      </c>
      <c r="Q3595" s="4" t="n"/>
      <c r="R3595" s="17" t="n"/>
      <c r="S3595" s="17" t="n"/>
      <c r="T3595" s="24" t="n"/>
      <c r="U3595" s="25" t="n">
        <v>-12.1860675</v>
      </c>
      <c r="V3595" s="25" t="n">
        <v>-39.734667</v>
      </c>
    </row>
    <row r="3596">
      <c r="A3596" s="4" t="inlineStr">
        <is>
          <t>IPIRÁ</t>
        </is>
      </c>
      <c r="B3596" s="17" t="inlineStr">
        <is>
          <t>Sem câmera</t>
        </is>
      </c>
      <c r="C3596" s="22" t="n">
        <v>62</v>
      </c>
      <c r="D3596" s="22" t="n">
        <v>1503</v>
      </c>
      <c r="E3596" s="4" t="inlineStr">
        <is>
          <t>ESCOLA MUNICIPAL GERÔNIMO RIBEIRO MASCARENHAS</t>
        </is>
      </c>
      <c r="F3596" s="4" t="inlineStr">
        <is>
          <t>POVOADO TAMANDUÁ</t>
        </is>
      </c>
      <c r="G3596" s="4" t="inlineStr">
        <is>
          <t>POVOADO TAMANDUÁ - ZONA RURAL</t>
        </is>
      </c>
      <c r="H3596" s="17" t="inlineStr">
        <is>
          <t>Rural</t>
        </is>
      </c>
      <c r="I3596" s="7" t="n">
        <v>2</v>
      </c>
      <c r="J3596" s="23" t="n"/>
      <c r="K3596" s="17" t="inlineStr">
        <is>
          <t>Sem câmera</t>
        </is>
      </c>
      <c r="L3596" s="22" t="n">
        <v>0</v>
      </c>
      <c r="M3596" s="17" t="inlineStr">
        <is>
          <t>Sem câmera</t>
        </is>
      </c>
      <c r="N3596" s="22" t="n">
        <v>0</v>
      </c>
      <c r="O3596" s="17" t="inlineStr">
        <is>
          <t>Sem câmera</t>
        </is>
      </c>
      <c r="P3596" s="22" t="n">
        <v>0</v>
      </c>
      <c r="Q3596" s="4" t="n"/>
      <c r="R3596" s="17" t="n"/>
      <c r="S3596" s="17" t="n"/>
      <c r="T3596" s="24" t="n"/>
      <c r="U3596" s="25" t="n">
        <v>-12.3440996</v>
      </c>
      <c r="V3596" s="25" t="n">
        <v>-39.8421123</v>
      </c>
    </row>
    <row r="3597">
      <c r="A3597" s="4" t="inlineStr">
        <is>
          <t>IPIRÁ</t>
        </is>
      </c>
      <c r="B3597" s="17" t="inlineStr">
        <is>
          <t>Sem câmera</t>
        </is>
      </c>
      <c r="C3597" s="22" t="n">
        <v>62</v>
      </c>
      <c r="D3597" s="22" t="n">
        <v>1511</v>
      </c>
      <c r="E3597" s="4" t="inlineStr">
        <is>
          <t>ESCOLA MUNICIPAL MARIA INÊS</t>
        </is>
      </c>
      <c r="F3597" s="4" t="inlineStr">
        <is>
          <t>POVOADO CACHOEIRINHA</t>
        </is>
      </c>
      <c r="G3597" s="4" t="inlineStr">
        <is>
          <t>POVOADO CACHOEIRINHA - ZONA RURAL</t>
        </is>
      </c>
      <c r="H3597" s="17" t="inlineStr">
        <is>
          <t>Rural</t>
        </is>
      </c>
      <c r="I3597" s="7" t="n">
        <v>2</v>
      </c>
      <c r="J3597" s="23" t="n"/>
      <c r="K3597" s="17" t="inlineStr">
        <is>
          <t>Sem câmera</t>
        </is>
      </c>
      <c r="L3597" s="22" t="n">
        <v>0</v>
      </c>
      <c r="M3597" s="17" t="inlineStr">
        <is>
          <t>Sem câmera</t>
        </is>
      </c>
      <c r="N3597" s="22" t="n">
        <v>0</v>
      </c>
      <c r="O3597" s="17" t="inlineStr">
        <is>
          <t>Sem câmera</t>
        </is>
      </c>
      <c r="P3597" s="22" t="n">
        <v>0</v>
      </c>
      <c r="Q3597" s="4" t="n"/>
      <c r="R3597" s="17" t="n"/>
      <c r="S3597" s="17" t="n"/>
      <c r="T3597" s="24" t="n"/>
      <c r="U3597" s="25" t="n">
        <v>-12.2190268</v>
      </c>
      <c r="V3597" s="25" t="n">
        <v>-39.4996395</v>
      </c>
    </row>
    <row r="3598">
      <c r="A3598" s="4" t="inlineStr">
        <is>
          <t>IPIRÁ</t>
        </is>
      </c>
      <c r="B3598" s="17" t="inlineStr">
        <is>
          <t>Sem câmera</t>
        </is>
      </c>
      <c r="C3598" s="22" t="n">
        <v>62</v>
      </c>
      <c r="D3598" s="22" t="n">
        <v>1520</v>
      </c>
      <c r="E3598" s="4" t="inlineStr">
        <is>
          <t>CRECHE MENINO DE DEUS</t>
        </is>
      </c>
      <c r="F3598" s="4" t="inlineStr">
        <is>
          <t>MORRO DA ALEGRIA</t>
        </is>
      </c>
      <c r="G3598" s="4" t="inlineStr">
        <is>
          <t>RUA JOAQUIM ELIAS MADUREIRA, S/N - ZONA URBANA</t>
        </is>
      </c>
      <c r="H3598" s="17" t="inlineStr">
        <is>
          <t>Urbana</t>
        </is>
      </c>
      <c r="I3598" s="7" t="n">
        <v>3</v>
      </c>
      <c r="J3598" s="23" t="n"/>
      <c r="K3598" s="17" t="inlineStr">
        <is>
          <t>Sem câmera</t>
        </is>
      </c>
      <c r="L3598" s="22" t="n">
        <v>0</v>
      </c>
      <c r="M3598" s="17" t="inlineStr">
        <is>
          <t>Sem câmera</t>
        </is>
      </c>
      <c r="N3598" s="22" t="n">
        <v>0</v>
      </c>
      <c r="O3598" s="17" t="inlineStr">
        <is>
          <t>Sem câmera</t>
        </is>
      </c>
      <c r="P3598" s="22" t="n">
        <v>0</v>
      </c>
      <c r="Q3598" s="4" t="n"/>
      <c r="R3598" s="17" t="n"/>
      <c r="S3598" s="17" t="n"/>
      <c r="T3598" s="24" t="n"/>
      <c r="U3598" s="25" t="n">
        <v>-12.1585124</v>
      </c>
      <c r="V3598" s="25" t="n">
        <v>-39.7338783</v>
      </c>
    </row>
    <row r="3599">
      <c r="A3599" s="4" t="inlineStr">
        <is>
          <t>IPIRÁ</t>
        </is>
      </c>
      <c r="B3599" s="17" t="inlineStr">
        <is>
          <t>Sem câmera</t>
        </is>
      </c>
      <c r="C3599" s="22" t="n">
        <v>62</v>
      </c>
      <c r="D3599" s="22" t="n">
        <v>1538</v>
      </c>
      <c r="E3599" s="4" t="inlineStr">
        <is>
          <t>ESCOLA MUNICIPAL ALTO BONITO</t>
        </is>
      </c>
      <c r="F3599" s="4" t="inlineStr">
        <is>
          <t>POVOADO ALTO BONITO</t>
        </is>
      </c>
      <c r="G3599" s="4" t="inlineStr">
        <is>
          <t>POVOADO ALTO BONITO - ZONA RURAL</t>
        </is>
      </c>
      <c r="H3599" s="17" t="inlineStr">
        <is>
          <t>Rural</t>
        </is>
      </c>
      <c r="I3599" s="7" t="n">
        <v>2</v>
      </c>
      <c r="J3599" s="23" t="n"/>
      <c r="K3599" s="17" t="inlineStr">
        <is>
          <t>Sem câmera</t>
        </is>
      </c>
      <c r="L3599" s="22" t="n">
        <v>0</v>
      </c>
      <c r="M3599" s="17" t="inlineStr">
        <is>
          <t>Sem câmera</t>
        </is>
      </c>
      <c r="N3599" s="22" t="n">
        <v>0</v>
      </c>
      <c r="O3599" s="17" t="inlineStr">
        <is>
          <t>Sem câmera</t>
        </is>
      </c>
      <c r="P3599" s="22" t="n">
        <v>0</v>
      </c>
      <c r="Q3599" s="4" t="n"/>
      <c r="R3599" s="17" t="n"/>
      <c r="S3599" s="17" t="n"/>
      <c r="T3599" s="24" t="n"/>
      <c r="U3599" s="25" t="n">
        <v>-12.2438159</v>
      </c>
      <c r="V3599" s="25" t="n">
        <v>-39.4887257</v>
      </c>
    </row>
    <row r="3600">
      <c r="A3600" s="4" t="inlineStr">
        <is>
          <t>IPIRÁ</t>
        </is>
      </c>
      <c r="B3600" s="17" t="inlineStr">
        <is>
          <t>Sem câmera</t>
        </is>
      </c>
      <c r="C3600" s="22" t="n">
        <v>62</v>
      </c>
      <c r="D3600" s="22" t="n">
        <v>1546</v>
      </c>
      <c r="E3600" s="4" t="inlineStr">
        <is>
          <t>ESCOLA MUNICIPAL DOLORES ALVES BISPO</t>
        </is>
      </c>
      <c r="F3600" s="4" t="inlineStr">
        <is>
          <t>POVOADO PAU FERRO</t>
        </is>
      </c>
      <c r="G3600" s="4" t="inlineStr">
        <is>
          <t>RUA DO CAMPO</t>
        </is>
      </c>
      <c r="H3600" s="17" t="inlineStr">
        <is>
          <t>Sem marcação</t>
        </is>
      </c>
      <c r="I3600" s="7" t="n">
        <v>4</v>
      </c>
      <c r="J3600" s="23" t="n"/>
      <c r="K3600" s="17" t="inlineStr">
        <is>
          <t>Sem câmera</t>
        </is>
      </c>
      <c r="L3600" s="22" t="n">
        <v>0</v>
      </c>
      <c r="M3600" s="17" t="inlineStr">
        <is>
          <t>Sem câmera</t>
        </is>
      </c>
      <c r="N3600" s="22" t="n">
        <v>0</v>
      </c>
      <c r="O3600" s="17" t="inlineStr">
        <is>
          <t>Sem câmera</t>
        </is>
      </c>
      <c r="P3600" s="22" t="n">
        <v>0</v>
      </c>
      <c r="Q3600" s="4" t="n"/>
      <c r="R3600" s="17" t="n"/>
      <c r="S3600" s="17" t="n"/>
      <c r="T3600" s="24" t="n"/>
      <c r="U3600" s="25" t="n">
        <v>-12.1987868</v>
      </c>
      <c r="V3600" s="25" t="n">
        <v>-39.6923827</v>
      </c>
    </row>
    <row r="3601">
      <c r="A3601" s="4" t="inlineStr">
        <is>
          <t>IPIRÁ</t>
        </is>
      </c>
      <c r="B3601" s="17" t="inlineStr">
        <is>
          <t>Sem câmera</t>
        </is>
      </c>
      <c r="C3601" s="22" t="n">
        <v>62</v>
      </c>
      <c r="D3601" s="22" t="n">
        <v>1554</v>
      </c>
      <c r="E3601" s="4" t="inlineStr">
        <is>
          <t>ESCOLA MUNICIPAL DO TINGUI</t>
        </is>
      </c>
      <c r="F3601" s="4" t="inlineStr">
        <is>
          <t>POVOADO TINGUI</t>
        </is>
      </c>
      <c r="G3601" s="4" t="inlineStr">
        <is>
          <t>POVOADO TINGUI - ZONA RURAL</t>
        </is>
      </c>
      <c r="H3601" s="17" t="inlineStr">
        <is>
          <t>Rural</t>
        </is>
      </c>
      <c r="I3601" s="7" t="n">
        <v>1</v>
      </c>
      <c r="J3601" s="23" t="n"/>
      <c r="K3601" s="17" t="inlineStr">
        <is>
          <t>Sem câmera</t>
        </is>
      </c>
      <c r="L3601" s="22" t="n">
        <v>0</v>
      </c>
      <c r="M3601" s="17" t="inlineStr">
        <is>
          <t>Sem câmera</t>
        </is>
      </c>
      <c r="N3601" s="22" t="n">
        <v>0</v>
      </c>
      <c r="O3601" s="17" t="inlineStr">
        <is>
          <t>Sem câmera</t>
        </is>
      </c>
      <c r="P3601" s="22" t="n">
        <v>0</v>
      </c>
      <c r="Q3601" s="4" t="n"/>
      <c r="R3601" s="17" t="n"/>
      <c r="S3601" s="17" t="n"/>
      <c r="T3601" s="24" t="n"/>
      <c r="U3601" s="25" t="n">
        <v>-12.2225471</v>
      </c>
      <c r="V3601" s="25" t="n">
        <v>-39.7291289</v>
      </c>
    </row>
    <row r="3602">
      <c r="A3602" s="4" t="inlineStr">
        <is>
          <t>IPIRÁ</t>
        </is>
      </c>
      <c r="B3602" s="17" t="inlineStr">
        <is>
          <t>Sem câmera</t>
        </is>
      </c>
      <c r="C3602" s="22" t="n">
        <v>62</v>
      </c>
      <c r="D3602" s="22" t="n">
        <v>1589</v>
      </c>
      <c r="E3602" s="4" t="inlineStr">
        <is>
          <t>ESCOLA MUNICIPAL TERESA FERNANDES DE OLIVEIRA</t>
        </is>
      </c>
      <c r="F3602" s="4" t="inlineStr">
        <is>
          <t>POVOADO ROSÁRIO</t>
        </is>
      </c>
      <c r="G3602" s="4" t="inlineStr">
        <is>
          <t>POVOADO ROSÁRIO - ZONA RURAL</t>
        </is>
      </c>
      <c r="H3602" s="17" t="inlineStr">
        <is>
          <t>Rural</t>
        </is>
      </c>
      <c r="I3602" s="7" t="n">
        <v>1</v>
      </c>
      <c r="J3602" s="23" t="n"/>
      <c r="K3602" s="17" t="inlineStr">
        <is>
          <t>Sem câmera</t>
        </is>
      </c>
      <c r="L3602" s="22" t="n">
        <v>0</v>
      </c>
      <c r="M3602" s="17" t="inlineStr">
        <is>
          <t>Sem câmera</t>
        </is>
      </c>
      <c r="N3602" s="22" t="n">
        <v>0</v>
      </c>
      <c r="O3602" s="17" t="inlineStr">
        <is>
          <t>Sem câmera</t>
        </is>
      </c>
      <c r="P3602" s="22" t="n">
        <v>0</v>
      </c>
      <c r="Q3602" s="4" t="n"/>
      <c r="R3602" s="17" t="n"/>
      <c r="S3602" s="17" t="n"/>
      <c r="T3602" s="24" t="n"/>
      <c r="U3602" s="25" t="n">
        <v>-11.9889358</v>
      </c>
      <c r="V3602" s="25" t="n">
        <v>-39.6905472</v>
      </c>
    </row>
    <row r="3603">
      <c r="A3603" s="4" t="inlineStr">
        <is>
          <t>IPIRÁ</t>
        </is>
      </c>
      <c r="B3603" s="17" t="inlineStr">
        <is>
          <t>Sem câmera</t>
        </is>
      </c>
      <c r="C3603" s="22" t="n">
        <v>62</v>
      </c>
      <c r="D3603" s="22" t="n">
        <v>1597</v>
      </c>
      <c r="E3603" s="4" t="inlineStr">
        <is>
          <t>ESCOLA MUNICIPAL JOÃO GOMES DOS REIS</t>
        </is>
      </c>
      <c r="F3603" s="4" t="inlineStr">
        <is>
          <t>POVOADO JACARÉ</t>
        </is>
      </c>
      <c r="G3603" s="4" t="inlineStr">
        <is>
          <t>POVOADO JACARÉ - ZONA RURAL</t>
        </is>
      </c>
      <c r="H3603" s="17" t="inlineStr">
        <is>
          <t>Rural</t>
        </is>
      </c>
      <c r="I3603" s="7" t="n">
        <v>1</v>
      </c>
      <c r="J3603" s="23" t="n"/>
      <c r="K3603" s="17" t="inlineStr">
        <is>
          <t>Sem câmera</t>
        </is>
      </c>
      <c r="L3603" s="22" t="n">
        <v>0</v>
      </c>
      <c r="M3603" s="17" t="inlineStr">
        <is>
          <t>Sem câmera</t>
        </is>
      </c>
      <c r="N3603" s="22" t="n">
        <v>0</v>
      </c>
      <c r="O3603" s="17" t="inlineStr">
        <is>
          <t>Sem câmera</t>
        </is>
      </c>
      <c r="P3603" s="22" t="n">
        <v>0</v>
      </c>
      <c r="Q3603" s="4" t="n"/>
      <c r="R3603" s="17" t="n"/>
      <c r="S3603" s="17" t="n"/>
      <c r="T3603" s="24" t="n"/>
      <c r="U3603" s="25" t="n">
        <v>-11.9919513</v>
      </c>
      <c r="V3603" s="25" t="n">
        <v>-39.8307763</v>
      </c>
    </row>
    <row r="3604">
      <c r="A3604" s="4" t="inlineStr">
        <is>
          <t>IPIRÁ</t>
        </is>
      </c>
      <c r="B3604" s="17" t="inlineStr">
        <is>
          <t>Sem câmera</t>
        </is>
      </c>
      <c r="C3604" s="22" t="n">
        <v>62</v>
      </c>
      <c r="D3604" s="22" t="n">
        <v>1643</v>
      </c>
      <c r="E3604" s="4" t="inlineStr">
        <is>
          <t>COLÉGIO HORTÊNCIO JOSÉ DE SANTANA</t>
        </is>
      </c>
      <c r="F3604" s="4" t="inlineStr">
        <is>
          <t>POVOADO CORAÇÃO DE MARIA</t>
        </is>
      </c>
      <c r="G3604" s="4" t="inlineStr">
        <is>
          <t>POVOADO CORAÇÃO DE MARIA - ZONA RURAL</t>
        </is>
      </c>
      <c r="H3604" s="17" t="inlineStr">
        <is>
          <t>Rural</t>
        </is>
      </c>
      <c r="I3604" s="7" t="n">
        <v>4</v>
      </c>
      <c r="J3604" s="23" t="n"/>
      <c r="K3604" s="17" t="inlineStr">
        <is>
          <t>Sem câmera</t>
        </is>
      </c>
      <c r="L3604" s="22" t="n">
        <v>0</v>
      </c>
      <c r="M3604" s="17" t="inlineStr">
        <is>
          <t>Sem câmera</t>
        </is>
      </c>
      <c r="N3604" s="22" t="n">
        <v>0</v>
      </c>
      <c r="O3604" s="17" t="inlineStr">
        <is>
          <t>Sem câmera</t>
        </is>
      </c>
      <c r="P3604" s="22" t="n">
        <v>0</v>
      </c>
      <c r="Q3604" s="4" t="n"/>
      <c r="R3604" s="17" t="n"/>
      <c r="S3604" s="17" t="n"/>
      <c r="T3604" s="24" t="n"/>
      <c r="U3604" s="25" t="n">
        <v>-12.2685761</v>
      </c>
      <c r="V3604" s="25" t="n">
        <v>-39.5975937</v>
      </c>
    </row>
    <row r="3605">
      <c r="A3605" s="4" t="inlineStr">
        <is>
          <t>IPIRÁ</t>
        </is>
      </c>
      <c r="B3605" s="17" t="inlineStr">
        <is>
          <t>Sem câmera</t>
        </is>
      </c>
      <c r="C3605" s="22" t="n">
        <v>62</v>
      </c>
      <c r="D3605" s="22" t="n">
        <v>1678</v>
      </c>
      <c r="E3605" s="4" t="inlineStr">
        <is>
          <t>ESCOLA MUNICIPAL MARIA ANITA DE OLIVEIRA</t>
        </is>
      </c>
      <c r="F3605" s="4" t="inlineStr">
        <is>
          <t>POVOADO TRAPIÁ</t>
        </is>
      </c>
      <c r="G3605" s="4" t="inlineStr">
        <is>
          <t>POVOADO TRAPIÁ - ZONA RURAL</t>
        </is>
      </c>
      <c r="H3605" s="17" t="inlineStr">
        <is>
          <t>Rural</t>
        </is>
      </c>
      <c r="I3605" s="7" t="n">
        <v>2</v>
      </c>
      <c r="J3605" s="23" t="n"/>
      <c r="K3605" s="17" t="inlineStr">
        <is>
          <t>Sem câmera</t>
        </is>
      </c>
      <c r="L3605" s="22" t="n">
        <v>0</v>
      </c>
      <c r="M3605" s="17" t="inlineStr">
        <is>
          <t>Sem câmera</t>
        </is>
      </c>
      <c r="N3605" s="22" t="n">
        <v>0</v>
      </c>
      <c r="O3605" s="17" t="inlineStr">
        <is>
          <t>Sem câmera</t>
        </is>
      </c>
      <c r="P3605" s="22" t="n">
        <v>0</v>
      </c>
      <c r="Q3605" s="4" t="n"/>
      <c r="R3605" s="17" t="n"/>
      <c r="S3605" s="17" t="n"/>
      <c r="T3605" s="24" t="n"/>
      <c r="U3605" s="25" t="n">
        <v>-12.2487191</v>
      </c>
      <c r="V3605" s="25" t="n">
        <v>-39.8643372</v>
      </c>
    </row>
    <row r="3606">
      <c r="A3606" s="4" t="inlineStr">
        <is>
          <t>IPIRÁ</t>
        </is>
      </c>
      <c r="B3606" s="17" t="inlineStr">
        <is>
          <t>Sem câmera</t>
        </is>
      </c>
      <c r="C3606" s="22" t="n">
        <v>62</v>
      </c>
      <c r="D3606" s="22" t="n">
        <v>1708</v>
      </c>
      <c r="E3606" s="4" t="inlineStr">
        <is>
          <t>ESCOLA MUNICIPAL AMPHILOPHIO OLIVEIRA CINTRA</t>
        </is>
      </c>
      <c r="F3606" s="4" t="inlineStr">
        <is>
          <t>POVOADO SANTA RITA</t>
        </is>
      </c>
      <c r="G3606" s="4" t="inlineStr">
        <is>
          <t>POVOADO SANTA RITA - ZONA RURAL</t>
        </is>
      </c>
      <c r="H3606" s="17" t="inlineStr">
        <is>
          <t>Rural</t>
        </is>
      </c>
      <c r="I3606" s="7" t="n">
        <v>2</v>
      </c>
      <c r="J3606" s="23" t="n"/>
      <c r="K3606" s="17" t="inlineStr">
        <is>
          <t>Sem câmera</t>
        </is>
      </c>
      <c r="L3606" s="22" t="n">
        <v>0</v>
      </c>
      <c r="M3606" s="17" t="inlineStr">
        <is>
          <t>Sem câmera</t>
        </is>
      </c>
      <c r="N3606" s="22" t="n">
        <v>0</v>
      </c>
      <c r="O3606" s="17" t="inlineStr">
        <is>
          <t>Sem câmera</t>
        </is>
      </c>
      <c r="P3606" s="22" t="n">
        <v>0</v>
      </c>
      <c r="Q3606" s="4" t="n"/>
      <c r="R3606" s="17" t="n"/>
      <c r="S3606" s="17" t="n"/>
      <c r="T3606" s="24" t="n"/>
      <c r="U3606" s="25" t="n">
        <v>-12.1835467</v>
      </c>
      <c r="V3606" s="25" t="n">
        <v>-39.7090399</v>
      </c>
    </row>
    <row r="3607">
      <c r="A3607" s="4" t="inlineStr">
        <is>
          <t>IPIRÁ</t>
        </is>
      </c>
      <c r="B3607" s="17" t="inlineStr">
        <is>
          <t>Sem câmera</t>
        </is>
      </c>
      <c r="C3607" s="22" t="n">
        <v>62</v>
      </c>
      <c r="D3607" s="22" t="n">
        <v>1716</v>
      </c>
      <c r="E3607" s="4" t="inlineStr">
        <is>
          <t>ESCOLA MUNICIPAL PROFESSOR ARNALDO LIMA BARRETO</t>
        </is>
      </c>
      <c r="F3607" s="4" t="inlineStr">
        <is>
          <t>ASSENTAMENTO DOM MATTHIAS</t>
        </is>
      </c>
      <c r="G3607" s="4" t="inlineStr">
        <is>
          <t>ASSENTAMENTO DOM MATTHIAS - ZONA RURAL</t>
        </is>
      </c>
      <c r="H3607" s="17" t="inlineStr">
        <is>
          <t>Rural</t>
        </is>
      </c>
      <c r="I3607" s="7" t="n">
        <v>1</v>
      </c>
      <c r="J3607" s="23" t="n"/>
      <c r="K3607" s="17" t="inlineStr">
        <is>
          <t>Sem câmera</t>
        </is>
      </c>
      <c r="L3607" s="22" t="n">
        <v>0</v>
      </c>
      <c r="M3607" s="17" t="inlineStr">
        <is>
          <t>Sem câmera</t>
        </is>
      </c>
      <c r="N3607" s="22" t="n">
        <v>0</v>
      </c>
      <c r="O3607" s="17" t="inlineStr">
        <is>
          <t>Sem câmera</t>
        </is>
      </c>
      <c r="P3607" s="22" t="n">
        <v>0</v>
      </c>
      <c r="Q3607" s="4" t="n"/>
      <c r="R3607" s="17" t="n"/>
      <c r="S3607" s="17" t="n"/>
      <c r="T3607" s="24" t="n"/>
      <c r="U3607" s="25" t="n">
        <v>-12.3675226</v>
      </c>
      <c r="V3607" s="25" t="n">
        <v>-39.8187505</v>
      </c>
    </row>
    <row r="3608">
      <c r="A3608" s="4" t="inlineStr">
        <is>
          <t>IPIRÁ</t>
        </is>
      </c>
      <c r="B3608" s="17" t="inlineStr">
        <is>
          <t>Sem câmera</t>
        </is>
      </c>
      <c r="C3608" s="22" t="n">
        <v>62</v>
      </c>
      <c r="D3608" s="22" t="n">
        <v>1724</v>
      </c>
      <c r="E3608" s="4" t="inlineStr">
        <is>
          <t>ANEXO MANOEL GALDINO</t>
        </is>
      </c>
      <c r="F3608" s="4" t="inlineStr">
        <is>
          <t>POVOADO UMBURANAS</t>
        </is>
      </c>
      <c r="G3608" s="4" t="inlineStr">
        <is>
          <t>POVOADO UMBURANAS - ZONA RURAL</t>
        </is>
      </c>
      <c r="H3608" s="17" t="inlineStr">
        <is>
          <t>Rural</t>
        </is>
      </c>
      <c r="I3608" s="7" t="n">
        <v>2</v>
      </c>
      <c r="J3608" s="23" t="n"/>
      <c r="K3608" s="17" t="inlineStr">
        <is>
          <t>Sem câmera</t>
        </is>
      </c>
      <c r="L3608" s="22" t="n">
        <v>0</v>
      </c>
      <c r="M3608" s="17" t="inlineStr">
        <is>
          <t>Sem câmera</t>
        </is>
      </c>
      <c r="N3608" s="22" t="n">
        <v>0</v>
      </c>
      <c r="O3608" s="17" t="inlineStr">
        <is>
          <t>Sem câmera</t>
        </is>
      </c>
      <c r="P3608" s="22" t="n">
        <v>0</v>
      </c>
      <c r="Q3608" s="4" t="n"/>
      <c r="R3608" s="17" t="n"/>
      <c r="S3608" s="17" t="n"/>
      <c r="T3608" s="24" t="n"/>
      <c r="U3608" s="25" t="n">
        <v>-12.1093141</v>
      </c>
      <c r="V3608" s="25" t="n">
        <v>-39.8508153</v>
      </c>
    </row>
    <row r="3609">
      <c r="A3609" s="4" t="inlineStr">
        <is>
          <t>IPIRÁ</t>
        </is>
      </c>
      <c r="B3609" s="17" t="inlineStr">
        <is>
          <t>Sem câmera</t>
        </is>
      </c>
      <c r="C3609" s="22" t="n">
        <v>62</v>
      </c>
      <c r="D3609" s="22" t="n">
        <v>1732</v>
      </c>
      <c r="E3609" s="4" t="inlineStr">
        <is>
          <t>ESCOLA MUNICIPAL ANTÔNIA CARVALHO COLONNEZI</t>
        </is>
      </c>
      <c r="F3609" s="4" t="inlineStr">
        <is>
          <t>LOTEAMENTO ELDORADO</t>
        </is>
      </c>
      <c r="G3609" s="4" t="inlineStr">
        <is>
          <t>TERCEIRA TRAVESSA ALMIR MIRANDA - ZONA URBANA</t>
        </is>
      </c>
      <c r="H3609" s="17" t="inlineStr">
        <is>
          <t>Urbana</t>
        </is>
      </c>
      <c r="I3609" s="7" t="n">
        <v>3</v>
      </c>
      <c r="J3609" s="23" t="n"/>
      <c r="K3609" s="17" t="inlineStr">
        <is>
          <t>Sem câmera</t>
        </is>
      </c>
      <c r="L3609" s="22" t="n">
        <v>0</v>
      </c>
      <c r="M3609" s="17" t="inlineStr">
        <is>
          <t>Sem câmera</t>
        </is>
      </c>
      <c r="N3609" s="22" t="n">
        <v>0</v>
      </c>
      <c r="O3609" s="17" t="inlineStr">
        <is>
          <t>Sem câmera</t>
        </is>
      </c>
      <c r="P3609" s="22" t="n">
        <v>0</v>
      </c>
      <c r="Q3609" s="4" t="n"/>
      <c r="R3609" s="17" t="n"/>
      <c r="S3609" s="17" t="n"/>
      <c r="T3609" s="24" t="n"/>
      <c r="U3609" s="25" t="n">
        <v>-12.1493813</v>
      </c>
      <c r="V3609" s="25" t="n">
        <v>-39.7475266</v>
      </c>
    </row>
    <row r="3610">
      <c r="A3610" s="4" t="inlineStr">
        <is>
          <t>IPIRÁ</t>
        </is>
      </c>
      <c r="B3610" s="17" t="inlineStr">
        <is>
          <t>Sem câmera</t>
        </is>
      </c>
      <c r="C3610" s="22" t="n">
        <v>62</v>
      </c>
      <c r="D3610" s="22" t="n">
        <v>1740</v>
      </c>
      <c r="E3610" s="4" t="inlineStr">
        <is>
          <t>ESCOLA MUNICIPAL MAYANA CRESPO PIÑERO FERNANDES</t>
        </is>
      </c>
      <c r="F3610" s="4" t="inlineStr">
        <is>
          <t>XX DE ABRIL</t>
        </is>
      </c>
      <c r="G3610" s="4" t="inlineStr">
        <is>
          <t>RUA D, CASAS POPULARES, CONJUNTO XX DE ABRIL - ZONA URBANA</t>
        </is>
      </c>
      <c r="H3610" s="17" t="inlineStr">
        <is>
          <t>Urbana</t>
        </is>
      </c>
      <c r="I3610" s="7" t="n">
        <v>2</v>
      </c>
      <c r="J3610" s="23" t="n"/>
      <c r="K3610" s="17" t="inlineStr">
        <is>
          <t>Sem câmera</t>
        </is>
      </c>
      <c r="L3610" s="22" t="n">
        <v>0</v>
      </c>
      <c r="M3610" s="17" t="inlineStr">
        <is>
          <t>Sem câmera</t>
        </is>
      </c>
      <c r="N3610" s="22" t="n">
        <v>0</v>
      </c>
      <c r="O3610" s="17" t="inlineStr">
        <is>
          <t>Sem câmera</t>
        </is>
      </c>
      <c r="P3610" s="22" t="n">
        <v>0</v>
      </c>
      <c r="Q3610" s="4" t="n"/>
      <c r="R3610" s="17" t="n"/>
      <c r="S3610" s="17" t="n"/>
      <c r="T3610" s="24" t="n"/>
      <c r="U3610" s="25" t="n">
        <v>-12.1371854</v>
      </c>
      <c r="V3610" s="25" t="n">
        <v>-39.7472404</v>
      </c>
    </row>
    <row r="3611">
      <c r="A3611" s="4" t="inlineStr">
        <is>
          <t>IPIRÁ</t>
        </is>
      </c>
      <c r="B3611" s="17" t="inlineStr">
        <is>
          <t>Sem câmera</t>
        </is>
      </c>
      <c r="C3611" s="22" t="n">
        <v>62</v>
      </c>
      <c r="D3611" s="22" t="n">
        <v>1767</v>
      </c>
      <c r="E3611" s="4" t="inlineStr">
        <is>
          <t>UNIDADE DE SAÚDE DA FAMÍLIA CÍCERO ROBERTO CARDOSO CINTRA</t>
        </is>
      </c>
      <c r="F3611" s="4" t="inlineStr">
        <is>
          <t>POVOADO JOÃO VELHO</t>
        </is>
      </c>
      <c r="G3611" s="4" t="inlineStr">
        <is>
          <t>POVOADO JOÃO VELHO</t>
        </is>
      </c>
      <c r="H3611" s="17" t="inlineStr">
        <is>
          <t>Rural</t>
        </is>
      </c>
      <c r="I3611" s="7" t="n">
        <v>2</v>
      </c>
      <c r="J3611" s="23" t="n"/>
      <c r="K3611" s="17" t="inlineStr">
        <is>
          <t>Não avaliado</t>
        </is>
      </c>
      <c r="L3611" s="22" t="n"/>
      <c r="M3611" s="17" t="inlineStr">
        <is>
          <t>Não avaliado</t>
        </is>
      </c>
      <c r="N3611" s="22" t="n"/>
      <c r="O3611" s="17" t="inlineStr">
        <is>
          <t>Não avaliado</t>
        </is>
      </c>
      <c r="P3611" s="22" t="n"/>
      <c r="Q3611" s="4" t="n"/>
      <c r="R3611" s="17" t="n"/>
      <c r="S3611" s="17" t="n"/>
      <c r="T3611" s="24" t="n"/>
      <c r="U3611" s="25" t="n"/>
      <c r="V3611" s="25" t="n"/>
    </row>
    <row r="3612">
      <c r="A3612" s="4" t="inlineStr">
        <is>
          <t>IPUPIARA</t>
        </is>
      </c>
      <c r="B3612" s="17" t="inlineStr">
        <is>
          <t>Sem câmera</t>
        </is>
      </c>
      <c r="C3612" s="22" t="n">
        <v>94</v>
      </c>
      <c r="D3612" s="22" t="n">
        <v>1023</v>
      </c>
      <c r="E3612" s="4" t="inlineStr">
        <is>
          <t>ESCOLA ARNALDO SANTANA</t>
        </is>
      </c>
      <c r="F3612" s="4" t="inlineStr">
        <is>
          <t>CENTRO</t>
        </is>
      </c>
      <c r="G3612" s="4" t="inlineStr">
        <is>
          <t>PRACA DR. ARNALDO SANTANA - ZONA URBANA</t>
        </is>
      </c>
      <c r="H3612" s="17" t="inlineStr">
        <is>
          <t>Urbana</t>
        </is>
      </c>
      <c r="I3612" s="7" t="n">
        <v>4</v>
      </c>
      <c r="J3612" s="23" t="n"/>
      <c r="K3612" s="17" t="inlineStr">
        <is>
          <t>Sem câmera</t>
        </is>
      </c>
      <c r="L3612" s="22" t="n">
        <v>0</v>
      </c>
      <c r="M3612" s="17" t="inlineStr">
        <is>
          <t>Sem câmera</t>
        </is>
      </c>
      <c r="N3612" s="22" t="n">
        <v>0</v>
      </c>
      <c r="O3612" s="17" t="inlineStr">
        <is>
          <t>Sem câmera</t>
        </is>
      </c>
      <c r="P3612" s="22" t="n">
        <v>0</v>
      </c>
      <c r="Q3612" s="4" t="n"/>
      <c r="R3612" s="17" t="n"/>
      <c r="S3612" s="17" t="n"/>
      <c r="T3612" s="24" t="n"/>
      <c r="U3612" s="25" t="n">
        <v>-11.8240233</v>
      </c>
      <c r="V3612" s="25" t="n">
        <v>-42.6117767</v>
      </c>
    </row>
    <row r="3613">
      <c r="A3613" s="4" t="inlineStr">
        <is>
          <t>IPUPIARA</t>
        </is>
      </c>
      <c r="B3613" s="17" t="inlineStr">
        <is>
          <t>Sem câmera</t>
        </is>
      </c>
      <c r="C3613" s="22" t="n">
        <v>94</v>
      </c>
      <c r="D3613" s="22" t="n">
        <v>1040</v>
      </c>
      <c r="E3613" s="4" t="inlineStr">
        <is>
          <t>COLÉGIO DEMOCRÁTICO ESTADUAL CASTRO ALVES</t>
        </is>
      </c>
      <c r="F3613" s="4" t="inlineStr">
        <is>
          <t>CENTRO</t>
        </is>
      </c>
      <c r="G3613" s="4" t="inlineStr">
        <is>
          <t>PRAÇA OSVALDO LEITE DA SILVA- ZONA URBANA</t>
        </is>
      </c>
      <c r="H3613" s="17" t="inlineStr">
        <is>
          <t>Urbana</t>
        </is>
      </c>
      <c r="I3613" s="7" t="n">
        <v>8</v>
      </c>
      <c r="J3613" s="23" t="n"/>
      <c r="K3613" s="17" t="inlineStr">
        <is>
          <t>Sem câmera</t>
        </is>
      </c>
      <c r="L3613" s="22" t="n">
        <v>0</v>
      </c>
      <c r="M3613" s="17" t="inlineStr">
        <is>
          <t>Sem câmera</t>
        </is>
      </c>
      <c r="N3613" s="22" t="n">
        <v>0</v>
      </c>
      <c r="O3613" s="17" t="inlineStr">
        <is>
          <t>Sem câmera</t>
        </is>
      </c>
      <c r="P3613" s="22" t="n">
        <v>0</v>
      </c>
      <c r="Q3613" s="4" t="n"/>
      <c r="R3613" s="17" t="n"/>
      <c r="S3613" s="17" t="n"/>
      <c r="T3613" s="24" t="n"/>
      <c r="U3613" s="25" t="n">
        <v>-11.82135</v>
      </c>
      <c r="V3613" s="25" t="n">
        <v>-42.6113217</v>
      </c>
    </row>
    <row r="3614">
      <c r="A3614" s="4" t="inlineStr">
        <is>
          <t>IPUPIARA</t>
        </is>
      </c>
      <c r="B3614" s="17" t="inlineStr">
        <is>
          <t>Sem câmera</t>
        </is>
      </c>
      <c r="C3614" s="22" t="n">
        <v>94</v>
      </c>
      <c r="D3614" s="22" t="n">
        <v>1058</v>
      </c>
      <c r="E3614" s="4" t="inlineStr">
        <is>
          <t>GRUPO ESCOLAR CEL. ARTUR RIBEIRO</t>
        </is>
      </c>
      <c r="F3614" s="4" t="inlineStr">
        <is>
          <t>CENTRO</t>
        </is>
      </c>
      <c r="G3614" s="4" t="inlineStr">
        <is>
          <t>PRACA CASTRO ALVES  - ZONA URBANA</t>
        </is>
      </c>
      <c r="H3614" s="17" t="inlineStr">
        <is>
          <t>Urbana</t>
        </is>
      </c>
      <c r="I3614" s="7" t="n">
        <v>3</v>
      </c>
      <c r="J3614" s="23" t="n"/>
      <c r="K3614" s="17" t="inlineStr">
        <is>
          <t>Sem câmera</t>
        </is>
      </c>
      <c r="L3614" s="22" t="n">
        <v>0</v>
      </c>
      <c r="M3614" s="17" t="inlineStr">
        <is>
          <t>Sem câmera</t>
        </is>
      </c>
      <c r="N3614" s="22" t="n">
        <v>0</v>
      </c>
      <c r="O3614" s="17" t="inlineStr">
        <is>
          <t>Sem câmera</t>
        </is>
      </c>
      <c r="P3614" s="22" t="n">
        <v>0</v>
      </c>
      <c r="Q3614" s="4" t="n"/>
      <c r="R3614" s="17" t="n"/>
      <c r="S3614" s="17" t="n"/>
      <c r="T3614" s="24" t="n"/>
      <c r="U3614" s="25" t="n">
        <v>-11.8188</v>
      </c>
      <c r="V3614" s="25" t="n">
        <v>-42.6143133</v>
      </c>
    </row>
    <row r="3615">
      <c r="A3615" s="4" t="inlineStr">
        <is>
          <t>IPUPIARA</t>
        </is>
      </c>
      <c r="B3615" s="17" t="inlineStr">
        <is>
          <t>Sem câmera</t>
        </is>
      </c>
      <c r="C3615" s="22" t="n">
        <v>94</v>
      </c>
      <c r="D3615" s="22" t="n">
        <v>1066</v>
      </c>
      <c r="E3615" s="4" t="inlineStr">
        <is>
          <t>ESCOLA ARISTIDES SILVA</t>
        </is>
      </c>
      <c r="F3615" s="4" t="inlineStr">
        <is>
          <t>POVOADO VILA DE IBIPETUM</t>
        </is>
      </c>
      <c r="G3615" s="4" t="inlineStr">
        <is>
          <t>POVOADO DE VILA DE IBIPETUM - ZONA RURAL</t>
        </is>
      </c>
      <c r="H3615" s="17" t="inlineStr">
        <is>
          <t>Rural</t>
        </is>
      </c>
      <c r="I3615" s="7" t="n">
        <v>4</v>
      </c>
      <c r="J3615" s="23" t="n"/>
      <c r="K3615" s="17" t="inlineStr">
        <is>
          <t>Sem câmera</t>
        </is>
      </c>
      <c r="L3615" s="22" t="n">
        <v>0</v>
      </c>
      <c r="M3615" s="17" t="inlineStr">
        <is>
          <t>Sem câmera</t>
        </is>
      </c>
      <c r="N3615" s="22" t="n">
        <v>0</v>
      </c>
      <c r="O3615" s="17" t="inlineStr">
        <is>
          <t>Sem câmera</t>
        </is>
      </c>
      <c r="P3615" s="22" t="n">
        <v>0</v>
      </c>
      <c r="Q3615" s="4" t="n"/>
      <c r="R3615" s="17" t="n"/>
      <c r="S3615" s="17" t="n"/>
      <c r="T3615" s="24" t="n"/>
      <c r="U3615" s="25" t="n">
        <v>-11.7966917</v>
      </c>
      <c r="V3615" s="25" t="n">
        <v>-42.6409383</v>
      </c>
    </row>
    <row r="3616">
      <c r="A3616" s="4" t="inlineStr">
        <is>
          <t>IPUPIARA</t>
        </is>
      </c>
      <c r="B3616" s="17" t="inlineStr">
        <is>
          <t>Sem câmera</t>
        </is>
      </c>
      <c r="C3616" s="22" t="n">
        <v>94</v>
      </c>
      <c r="D3616" s="22" t="n">
        <v>1082</v>
      </c>
      <c r="E3616" s="4" t="inlineStr">
        <is>
          <t>ESCOLA MUNICIPAL SAO JOAO BATISTA</t>
        </is>
      </c>
      <c r="F3616" s="4" t="inlineStr">
        <is>
          <t>POVOADO DE RIACHO DAS TELHAS</t>
        </is>
      </c>
      <c r="G3616" s="4" t="inlineStr">
        <is>
          <t>POVOADO DE RIACHO DAS TELHAS - ZONA RURAL</t>
        </is>
      </c>
      <c r="H3616" s="17" t="inlineStr">
        <is>
          <t>Rural</t>
        </is>
      </c>
      <c r="I3616" s="7" t="n">
        <v>1</v>
      </c>
      <c r="J3616" s="23" t="n"/>
      <c r="K3616" s="17" t="inlineStr">
        <is>
          <t>Sem câmera</t>
        </is>
      </c>
      <c r="L3616" s="22" t="n">
        <v>0</v>
      </c>
      <c r="M3616" s="17" t="inlineStr">
        <is>
          <t>Sem câmera</t>
        </is>
      </c>
      <c r="N3616" s="22" t="n">
        <v>0</v>
      </c>
      <c r="O3616" s="17" t="inlineStr">
        <is>
          <t>Sem câmera</t>
        </is>
      </c>
      <c r="P3616" s="22" t="n">
        <v>0</v>
      </c>
      <c r="Q3616" s="4" t="n"/>
      <c r="R3616" s="17" t="n"/>
      <c r="S3616" s="17" t="n"/>
      <c r="T3616" s="24" t="n"/>
      <c r="U3616" s="25" t="n">
        <v>-11.8016883</v>
      </c>
      <c r="V3616" s="25" t="n">
        <v>-42.6694083</v>
      </c>
    </row>
    <row r="3617">
      <c r="A3617" s="4" t="inlineStr">
        <is>
          <t>IPUPIARA</t>
        </is>
      </c>
      <c r="B3617" s="17" t="inlineStr">
        <is>
          <t>Sem câmera</t>
        </is>
      </c>
      <c r="C3617" s="22" t="n">
        <v>94</v>
      </c>
      <c r="D3617" s="22" t="n">
        <v>1090</v>
      </c>
      <c r="E3617" s="4" t="inlineStr">
        <is>
          <t>ESCOLA MUNICIPAL SAO SEBASTIAO</t>
        </is>
      </c>
      <c r="F3617" s="4" t="inlineStr">
        <is>
          <t>POVOADO DE PINTADA</t>
        </is>
      </c>
      <c r="G3617" s="4" t="inlineStr">
        <is>
          <t>POVOADO DE PINTADA - ZONA RURAL</t>
        </is>
      </c>
      <c r="H3617" s="17" t="inlineStr">
        <is>
          <t>Rural</t>
        </is>
      </c>
      <c r="I3617" s="7" t="n">
        <v>1</v>
      </c>
      <c r="J3617" s="23" t="n"/>
      <c r="K3617" s="17" t="inlineStr">
        <is>
          <t>Sem câmera</t>
        </is>
      </c>
      <c r="L3617" s="22" t="n">
        <v>0</v>
      </c>
      <c r="M3617" s="17" t="inlineStr">
        <is>
          <t>Sem câmera</t>
        </is>
      </c>
      <c r="N3617" s="22" t="n">
        <v>0</v>
      </c>
      <c r="O3617" s="17" t="inlineStr">
        <is>
          <t>Sem câmera</t>
        </is>
      </c>
      <c r="P3617" s="22" t="n">
        <v>0</v>
      </c>
      <c r="Q3617" s="4" t="n"/>
      <c r="R3617" s="17" t="n"/>
      <c r="S3617" s="17" t="n"/>
      <c r="T3617" s="24" t="n"/>
      <c r="U3617" s="25" t="n">
        <v>-11.82886</v>
      </c>
      <c r="V3617" s="25" t="n">
        <v>-42.6937117</v>
      </c>
    </row>
    <row r="3618">
      <c r="A3618" s="4" t="inlineStr">
        <is>
          <t>IPUPIARA</t>
        </is>
      </c>
      <c r="B3618" s="17" t="inlineStr">
        <is>
          <t>Sem câmera</t>
        </is>
      </c>
      <c r="C3618" s="22" t="n">
        <v>94</v>
      </c>
      <c r="D3618" s="22" t="n">
        <v>1104</v>
      </c>
      <c r="E3618" s="4" t="inlineStr">
        <is>
          <t>ESCOLA MUNICIPAL D. TIAGO GLOING</t>
        </is>
      </c>
      <c r="F3618" s="4" t="inlineStr">
        <is>
          <t>POVOADO DE BELA SOMBRA</t>
        </is>
      </c>
      <c r="G3618" s="4" t="inlineStr">
        <is>
          <t>POVOADO DE BELA SOMBRA - ZONA RURAL</t>
        </is>
      </c>
      <c r="H3618" s="17" t="inlineStr">
        <is>
          <t>Rural</t>
        </is>
      </c>
      <c r="I3618" s="7" t="n">
        <v>1</v>
      </c>
      <c r="J3618" s="23" t="n"/>
      <c r="K3618" s="17" t="inlineStr">
        <is>
          <t>Sem câmera</t>
        </is>
      </c>
      <c r="L3618" s="22" t="n">
        <v>0</v>
      </c>
      <c r="M3618" s="17" t="inlineStr">
        <is>
          <t>Sem câmera</t>
        </is>
      </c>
      <c r="N3618" s="22" t="n">
        <v>0</v>
      </c>
      <c r="O3618" s="17" t="inlineStr">
        <is>
          <t>Sem câmera</t>
        </is>
      </c>
      <c r="P3618" s="22" t="n">
        <v>0</v>
      </c>
      <c r="Q3618" s="4" t="n"/>
      <c r="R3618" s="17" t="n"/>
      <c r="S3618" s="17" t="n"/>
      <c r="T3618" s="24" t="n"/>
      <c r="U3618" s="25" t="n">
        <v>-11.8626468</v>
      </c>
      <c r="V3618" s="25" t="n">
        <v>-42.6706134</v>
      </c>
    </row>
    <row r="3619">
      <c r="A3619" s="4" t="inlineStr">
        <is>
          <t>IPUPIARA</t>
        </is>
      </c>
      <c r="B3619" s="17" t="inlineStr">
        <is>
          <t>Sem câmera</t>
        </is>
      </c>
      <c r="C3619" s="22" t="n">
        <v>94</v>
      </c>
      <c r="D3619" s="22" t="n">
        <v>1112</v>
      </c>
      <c r="E3619" s="4" t="inlineStr">
        <is>
          <t>ESCOLA MUNICIPAL ANTONIO CARLOS MAGALHAES</t>
        </is>
      </c>
      <c r="F3619" s="4" t="inlineStr">
        <is>
          <t>POVOADO DE SODRELÂNDIA</t>
        </is>
      </c>
      <c r="G3619" s="4" t="inlineStr">
        <is>
          <t>POVOADO DE SODRELANDIA - ZONA RURAL</t>
        </is>
      </c>
      <c r="H3619" s="17" t="inlineStr">
        <is>
          <t>Rural</t>
        </is>
      </c>
      <c r="I3619" s="7" t="n">
        <v>2</v>
      </c>
      <c r="J3619" s="23" t="n"/>
      <c r="K3619" s="17" t="inlineStr">
        <is>
          <t>Sem câmera</t>
        </is>
      </c>
      <c r="L3619" s="22" t="n">
        <v>0</v>
      </c>
      <c r="M3619" s="17" t="inlineStr">
        <is>
          <t>Sem câmera</t>
        </is>
      </c>
      <c r="N3619" s="22" t="n">
        <v>0</v>
      </c>
      <c r="O3619" s="17" t="inlineStr">
        <is>
          <t>Sem câmera</t>
        </is>
      </c>
      <c r="P3619" s="22" t="n">
        <v>0</v>
      </c>
      <c r="Q3619" s="4" t="n"/>
      <c r="R3619" s="17" t="n"/>
      <c r="S3619" s="17" t="n"/>
      <c r="T3619" s="24" t="n"/>
      <c r="U3619" s="25" t="n">
        <v>-11.8629783</v>
      </c>
      <c r="V3619" s="25" t="n">
        <v>-42.6992717</v>
      </c>
    </row>
    <row r="3620">
      <c r="A3620" s="4" t="inlineStr">
        <is>
          <t>IPUPIARA</t>
        </is>
      </c>
      <c r="B3620" s="17" t="inlineStr">
        <is>
          <t>Sem câmera</t>
        </is>
      </c>
      <c r="C3620" s="22" t="n">
        <v>94</v>
      </c>
      <c r="D3620" s="22" t="n">
        <v>1120</v>
      </c>
      <c r="E3620" s="4" t="inlineStr">
        <is>
          <t>ESCOLA MUNICIPAL PRINCESA ISABEL</t>
        </is>
      </c>
      <c r="F3620" s="4" t="inlineStr">
        <is>
          <t>POVOADO DE PÉ DE SERRA</t>
        </is>
      </c>
      <c r="G3620" s="4" t="inlineStr">
        <is>
          <t>POVOADO DE PE DE SERRA - ZONA RURAL</t>
        </is>
      </c>
      <c r="H3620" s="17" t="inlineStr">
        <is>
          <t>Rural</t>
        </is>
      </c>
      <c r="I3620" s="7" t="n">
        <v>1</v>
      </c>
      <c r="J3620" s="23" t="n"/>
      <c r="K3620" s="17" t="inlineStr">
        <is>
          <t>Sem câmera</t>
        </is>
      </c>
      <c r="L3620" s="22" t="n">
        <v>0</v>
      </c>
      <c r="M3620" s="17" t="inlineStr">
        <is>
          <t>Sem câmera</t>
        </is>
      </c>
      <c r="N3620" s="22" t="n">
        <v>0</v>
      </c>
      <c r="O3620" s="17" t="inlineStr">
        <is>
          <t>Sem câmera</t>
        </is>
      </c>
      <c r="P3620" s="22" t="n">
        <v>0</v>
      </c>
      <c r="Q3620" s="4" t="n"/>
      <c r="R3620" s="17" t="n"/>
      <c r="S3620" s="17" t="n"/>
      <c r="T3620" s="24" t="n"/>
      <c r="U3620" s="25" t="n">
        <v>-11.7578567</v>
      </c>
      <c r="V3620" s="25" t="n">
        <v>-42.6461083</v>
      </c>
    </row>
    <row r="3621">
      <c r="A3621" s="4" t="inlineStr">
        <is>
          <t>IPUPIARA</t>
        </is>
      </c>
      <c r="B3621" s="17" t="inlineStr">
        <is>
          <t>Sem câmera</t>
        </is>
      </c>
      <c r="C3621" s="22" t="n">
        <v>94</v>
      </c>
      <c r="D3621" s="22" t="n">
        <v>1139</v>
      </c>
      <c r="E3621" s="4" t="inlineStr">
        <is>
          <t>ESCOLA MUNICIPAL TEODOLINO SANTOS ROSA</t>
        </is>
      </c>
      <c r="F3621" s="4" t="inlineStr">
        <is>
          <t>POVOADO DE VANIQUE</t>
        </is>
      </c>
      <c r="G3621" s="4" t="inlineStr">
        <is>
          <t>POVOADO DE VANIQUE - ZONA RURAL</t>
        </is>
      </c>
      <c r="H3621" s="17" t="inlineStr">
        <is>
          <t>Rural</t>
        </is>
      </c>
      <c r="I3621" s="7" t="n">
        <v>1</v>
      </c>
      <c r="J3621" s="23" t="n"/>
      <c r="K3621" s="17" t="inlineStr">
        <is>
          <t>Sem câmera</t>
        </is>
      </c>
      <c r="L3621" s="22" t="n">
        <v>0</v>
      </c>
      <c r="M3621" s="17" t="inlineStr">
        <is>
          <t>Sem câmera</t>
        </is>
      </c>
      <c r="N3621" s="22" t="n">
        <v>0</v>
      </c>
      <c r="O3621" s="17" t="inlineStr">
        <is>
          <t>Sem câmera</t>
        </is>
      </c>
      <c r="P3621" s="22" t="n">
        <v>0</v>
      </c>
      <c r="Q3621" s="4" t="n"/>
      <c r="R3621" s="17" t="n"/>
      <c r="S3621" s="17" t="n"/>
      <c r="T3621" s="24" t="n"/>
      <c r="U3621" s="25" t="n">
        <v>-11.8052384</v>
      </c>
      <c r="V3621" s="25" t="n">
        <v>-42.4582567</v>
      </c>
    </row>
    <row r="3622">
      <c r="A3622" s="4" t="inlineStr">
        <is>
          <t>IPUPIARA</t>
        </is>
      </c>
      <c r="B3622" s="17" t="inlineStr">
        <is>
          <t>Sem câmera</t>
        </is>
      </c>
      <c r="C3622" s="22" t="n">
        <v>94</v>
      </c>
      <c r="D3622" s="22" t="n">
        <v>1147</v>
      </c>
      <c r="E3622" s="4" t="inlineStr">
        <is>
          <t>ESCOLA MUNICIPAL DAVI RIBEIRO DOS SANTOS</t>
        </is>
      </c>
      <c r="F3622" s="4" t="inlineStr">
        <is>
          <t>POVOADO DE OLHO D'ÁGUA</t>
        </is>
      </c>
      <c r="G3622" s="4" t="inlineStr">
        <is>
          <t>POVOADO DE OLHO D AGUA - ZONA RURAL</t>
        </is>
      </c>
      <c r="H3622" s="17" t="inlineStr">
        <is>
          <t>Rural</t>
        </is>
      </c>
      <c r="I3622" s="7" t="n">
        <v>1</v>
      </c>
      <c r="J3622" s="23" t="n"/>
      <c r="K3622" s="17" t="inlineStr">
        <is>
          <t>Sem câmera</t>
        </is>
      </c>
      <c r="L3622" s="22" t="n">
        <v>0</v>
      </c>
      <c r="M3622" s="17" t="inlineStr">
        <is>
          <t>Sem câmera</t>
        </is>
      </c>
      <c r="N3622" s="22" t="n">
        <v>0</v>
      </c>
      <c r="O3622" s="17" t="inlineStr">
        <is>
          <t>Sem câmera</t>
        </is>
      </c>
      <c r="P3622" s="22" t="n">
        <v>0</v>
      </c>
      <c r="Q3622" s="4" t="n"/>
      <c r="R3622" s="17" t="n"/>
      <c r="S3622" s="17" t="n"/>
      <c r="T3622" s="24" t="n"/>
      <c r="U3622" s="25" t="n">
        <v>-11.8005002</v>
      </c>
      <c r="V3622" s="25" t="n">
        <v>-42.5884947</v>
      </c>
    </row>
    <row r="3623">
      <c r="A3623" s="4" t="inlineStr">
        <is>
          <t>IPUPIARA</t>
        </is>
      </c>
      <c r="B3623" s="17" t="inlineStr">
        <is>
          <t>Sem câmera</t>
        </is>
      </c>
      <c r="C3623" s="22" t="n">
        <v>94</v>
      </c>
      <c r="D3623" s="22" t="n">
        <v>1155</v>
      </c>
      <c r="E3623" s="4" t="inlineStr">
        <is>
          <t>ESCOLA MUNICIPAL PRUDENTE DE MORAES</t>
        </is>
      </c>
      <c r="F3623" s="4" t="inlineStr">
        <is>
          <t>POVOADO DE LAGOA DO PRUDENTE</t>
        </is>
      </c>
      <c r="G3623" s="4" t="inlineStr">
        <is>
          <t>POVOADO DE LAGOA DE PRUDENTE - ZONA RURAL</t>
        </is>
      </c>
      <c r="H3623" s="17" t="inlineStr">
        <is>
          <t>Rural</t>
        </is>
      </c>
      <c r="I3623" s="7" t="n">
        <v>1</v>
      </c>
      <c r="J3623" s="23" t="n"/>
      <c r="K3623" s="17" t="inlineStr">
        <is>
          <t>Sem câmera</t>
        </is>
      </c>
      <c r="L3623" s="22" t="n">
        <v>0</v>
      </c>
      <c r="M3623" s="17" t="inlineStr">
        <is>
          <t>Sem câmera</t>
        </is>
      </c>
      <c r="N3623" s="22" t="n">
        <v>0</v>
      </c>
      <c r="O3623" s="17" t="inlineStr">
        <is>
          <t>Sem câmera</t>
        </is>
      </c>
      <c r="P3623" s="22" t="n">
        <v>0</v>
      </c>
      <c r="Q3623" s="4" t="n"/>
      <c r="R3623" s="17" t="n"/>
      <c r="S3623" s="17" t="n"/>
      <c r="T3623" s="24" t="n"/>
      <c r="U3623" s="25" t="n">
        <v>-11.9080917</v>
      </c>
      <c r="V3623" s="25" t="n">
        <v>-42.54121</v>
      </c>
    </row>
    <row r="3624">
      <c r="A3624" s="4" t="inlineStr">
        <is>
          <t>IPUPIARA</t>
        </is>
      </c>
      <c r="B3624" s="17" t="inlineStr">
        <is>
          <t>Sem câmera</t>
        </is>
      </c>
      <c r="C3624" s="22" t="n">
        <v>94</v>
      </c>
      <c r="D3624" s="22" t="n">
        <v>1163</v>
      </c>
      <c r="E3624" s="4" t="inlineStr">
        <is>
          <t>ESCOLA MUNICIPAL SETE DE SETEMBRO</t>
        </is>
      </c>
      <c r="F3624" s="4" t="inlineStr">
        <is>
          <t>POVOADO DE BREJÃO</t>
        </is>
      </c>
      <c r="G3624" s="4" t="inlineStr">
        <is>
          <t>POVOADO DE BREJAO - ZONA RURAL</t>
        </is>
      </c>
      <c r="H3624" s="17" t="inlineStr">
        <is>
          <t>Rural</t>
        </is>
      </c>
      <c r="I3624" s="7" t="n">
        <v>1</v>
      </c>
      <c r="J3624" s="23" t="n"/>
      <c r="K3624" s="17" t="inlineStr">
        <is>
          <t>Não avaliado</t>
        </is>
      </c>
      <c r="L3624" s="22" t="n"/>
      <c r="M3624" s="17" t="inlineStr">
        <is>
          <t>Não avaliado</t>
        </is>
      </c>
      <c r="N3624" s="22" t="n"/>
      <c r="O3624" s="17" t="inlineStr">
        <is>
          <t>Não avaliado</t>
        </is>
      </c>
      <c r="P3624" s="22" t="n"/>
      <c r="Q3624" s="4" t="n"/>
      <c r="R3624" s="17" t="n"/>
      <c r="S3624" s="17" t="n"/>
      <c r="T3624" s="24" t="n"/>
      <c r="U3624" s="25" t="n"/>
      <c r="V3624" s="25" t="n"/>
    </row>
    <row r="3625">
      <c r="A3625" s="4" t="inlineStr">
        <is>
          <t>IPUPIARA</t>
        </is>
      </c>
      <c r="B3625" s="17" t="inlineStr">
        <is>
          <t>Sem câmera</t>
        </is>
      </c>
      <c r="C3625" s="22" t="n">
        <v>94</v>
      </c>
      <c r="D3625" s="22" t="n">
        <v>1171</v>
      </c>
      <c r="E3625" s="4" t="inlineStr">
        <is>
          <t>ESCOLA MUNICIPAL SENHOR DO BONFIM</t>
        </is>
      </c>
      <c r="F3625" s="4" t="inlineStr">
        <is>
          <t>POVOADO DE POÇO DO CAVALO</t>
        </is>
      </c>
      <c r="G3625" s="4" t="inlineStr">
        <is>
          <t>POVOADO DE POCO DO CAVALO - ZONA RURAL</t>
        </is>
      </c>
      <c r="H3625" s="17" t="inlineStr">
        <is>
          <t>Rural</t>
        </is>
      </c>
      <c r="I3625" s="7" t="n">
        <v>1</v>
      </c>
      <c r="J3625" s="23" t="n"/>
      <c r="K3625" s="17" t="inlineStr">
        <is>
          <t>Sem câmera</t>
        </is>
      </c>
      <c r="L3625" s="22" t="n">
        <v>0</v>
      </c>
      <c r="M3625" s="17" t="inlineStr">
        <is>
          <t>Sem câmera</t>
        </is>
      </c>
      <c r="N3625" s="22" t="n">
        <v>0</v>
      </c>
      <c r="O3625" s="17" t="inlineStr">
        <is>
          <t>Sem câmera</t>
        </is>
      </c>
      <c r="P3625" s="22" t="n">
        <v>0</v>
      </c>
      <c r="Q3625" s="4" t="n"/>
      <c r="R3625" s="17" t="n"/>
      <c r="S3625" s="17" t="n"/>
      <c r="T3625" s="24" t="n"/>
      <c r="U3625" s="25" t="n">
        <v>-11.721505</v>
      </c>
      <c r="V3625" s="25" t="n">
        <v>-42.6862867</v>
      </c>
    </row>
    <row r="3626">
      <c r="A3626" s="4" t="inlineStr">
        <is>
          <t>IRAJUBA</t>
        </is>
      </c>
      <c r="B3626" s="17" t="inlineStr">
        <is>
          <t>Sem câmera</t>
        </is>
      </c>
      <c r="C3626" s="22" t="n">
        <v>76</v>
      </c>
      <c r="D3626" s="22" t="n">
        <v>1066</v>
      </c>
      <c r="E3626" s="4" t="inlineStr">
        <is>
          <t>CRECHE TIA MARA</t>
        </is>
      </c>
      <c r="F3626" s="4" t="inlineStr">
        <is>
          <t>ALTO DA BOA VISTA</t>
        </is>
      </c>
      <c r="G3626" s="4" t="inlineStr">
        <is>
          <t>AV 13 DE JULHO, S/N - ZONA URBANA</t>
        </is>
      </c>
      <c r="H3626" s="17" t="inlineStr">
        <is>
          <t>Urbana</t>
        </is>
      </c>
      <c r="I3626" s="7" t="n">
        <v>3</v>
      </c>
      <c r="J3626" s="23" t="n"/>
      <c r="K3626" s="17" t="inlineStr">
        <is>
          <t>Sem câmera</t>
        </is>
      </c>
      <c r="L3626" s="22" t="n">
        <v>0</v>
      </c>
      <c r="M3626" s="17" t="inlineStr">
        <is>
          <t>Sem câmera</t>
        </is>
      </c>
      <c r="N3626" s="22" t="n">
        <v>0</v>
      </c>
      <c r="O3626" s="17" t="inlineStr">
        <is>
          <t>Sem câmera</t>
        </is>
      </c>
      <c r="P3626" s="22" t="n">
        <v>0</v>
      </c>
      <c r="Q3626" s="4" t="n"/>
      <c r="R3626" s="17" t="n"/>
      <c r="S3626" s="17" t="n"/>
      <c r="T3626" s="24" t="n"/>
      <c r="U3626" s="25" t="n">
        <v>-13.2433323</v>
      </c>
      <c r="V3626" s="25" t="n">
        <v>-40.0888564</v>
      </c>
    </row>
    <row r="3627">
      <c r="A3627" s="4" t="inlineStr">
        <is>
          <t>IRAJUBA</t>
        </is>
      </c>
      <c r="B3627" s="17" t="inlineStr">
        <is>
          <t>Sem câmera</t>
        </is>
      </c>
      <c r="C3627" s="22" t="n">
        <v>76</v>
      </c>
      <c r="D3627" s="22" t="n">
        <v>1090</v>
      </c>
      <c r="E3627" s="4" t="inlineStr">
        <is>
          <t>GRUPO ESCOLAR HENRIQUE BRITO FILHO</t>
        </is>
      </c>
      <c r="F3627" s="4" t="inlineStr">
        <is>
          <t>POVOADO DO KM 70 BR-116</t>
        </is>
      </c>
      <c r="G3627" s="4" t="inlineStr">
        <is>
          <t>POV. DO KM 70 - BR 116 - ZONA RURAL</t>
        </is>
      </c>
      <c r="H3627" s="17" t="inlineStr">
        <is>
          <t>Rural</t>
        </is>
      </c>
      <c r="I3627" s="7" t="n">
        <v>3</v>
      </c>
      <c r="J3627" s="23" t="n"/>
      <c r="K3627" s="17" t="inlineStr">
        <is>
          <t>Sem câmera</t>
        </is>
      </c>
      <c r="L3627" s="22" t="n">
        <v>0</v>
      </c>
      <c r="M3627" s="17" t="inlineStr">
        <is>
          <t>Sem câmera</t>
        </is>
      </c>
      <c r="N3627" s="22" t="n">
        <v>0</v>
      </c>
      <c r="O3627" s="17" t="inlineStr">
        <is>
          <t>Sem câmera</t>
        </is>
      </c>
      <c r="P3627" s="22" t="n">
        <v>0</v>
      </c>
      <c r="Q3627" s="4" t="n"/>
      <c r="R3627" s="17" t="n"/>
      <c r="S3627" s="17" t="n"/>
      <c r="T3627" s="24" t="n"/>
      <c r="U3627" s="25" t="n">
        <v>-13.2719249</v>
      </c>
      <c r="V3627" s="25" t="n">
        <v>-40.0163877</v>
      </c>
    </row>
    <row r="3628">
      <c r="A3628" s="4" t="inlineStr">
        <is>
          <t>IRAJUBA</t>
        </is>
      </c>
      <c r="B3628" s="17" t="inlineStr">
        <is>
          <t>Sem câmera</t>
        </is>
      </c>
      <c r="C3628" s="22" t="n">
        <v>76</v>
      </c>
      <c r="D3628" s="22" t="n">
        <v>1104</v>
      </c>
      <c r="E3628" s="4" t="inlineStr">
        <is>
          <t>GRUPO ESCOLAR MARIA AMELIA SANTOS</t>
        </is>
      </c>
      <c r="F3628" s="4" t="inlineStr">
        <is>
          <t>POVOADO DO KM 75 BR-116</t>
        </is>
      </c>
      <c r="G3628" s="4" t="inlineStr">
        <is>
          <t>POV. DO KM 75 - BR 116 - ZONA RURAL</t>
        </is>
      </c>
      <c r="H3628" s="17" t="inlineStr">
        <is>
          <t>Rural</t>
        </is>
      </c>
      <c r="I3628" s="7" t="n">
        <v>2</v>
      </c>
      <c r="J3628" s="23" t="n"/>
      <c r="K3628" s="17" t="inlineStr">
        <is>
          <t>Sem câmera</t>
        </is>
      </c>
      <c r="L3628" s="22" t="n">
        <v>0</v>
      </c>
      <c r="M3628" s="17" t="inlineStr">
        <is>
          <t>Sem câmera</t>
        </is>
      </c>
      <c r="N3628" s="22" t="n">
        <v>0</v>
      </c>
      <c r="O3628" s="17" t="inlineStr">
        <is>
          <t>Sem câmera</t>
        </is>
      </c>
      <c r="P3628" s="22" t="n">
        <v>0</v>
      </c>
      <c r="Q3628" s="4" t="n"/>
      <c r="R3628" s="17" t="n"/>
      <c r="S3628" s="17" t="n"/>
      <c r="T3628" s="24" t="n"/>
      <c r="U3628" s="25" t="n">
        <v>-13.2273838</v>
      </c>
      <c r="V3628" s="25" t="n">
        <v>-40.0183529</v>
      </c>
    </row>
    <row r="3629">
      <c r="A3629" s="4" t="inlineStr">
        <is>
          <t>IRAJUBA</t>
        </is>
      </c>
      <c r="B3629" s="17" t="inlineStr">
        <is>
          <t>Sem câmera</t>
        </is>
      </c>
      <c r="C3629" s="22" t="n">
        <v>76</v>
      </c>
      <c r="D3629" s="22" t="n">
        <v>1112</v>
      </c>
      <c r="E3629" s="4" t="inlineStr">
        <is>
          <t>ESCOLA MUNICIPAL PROFESSOR ATENILDO OLIVEIRA FERNANDES</t>
        </is>
      </c>
      <c r="F3629" s="4" t="inlineStr">
        <is>
          <t>POVOADO IPAUATE</t>
        </is>
      </c>
      <c r="G3629" s="4" t="inlineStr">
        <is>
          <t>POVOADO IPAUATE - ZONA RURAL</t>
        </is>
      </c>
      <c r="H3629" s="17" t="inlineStr">
        <is>
          <t>Rural</t>
        </is>
      </c>
      <c r="I3629" s="7" t="n">
        <v>2</v>
      </c>
      <c r="J3629" s="23" t="n"/>
      <c r="K3629" s="17" t="inlineStr">
        <is>
          <t>Sem câmera</t>
        </is>
      </c>
      <c r="L3629" s="22" t="n">
        <v>0</v>
      </c>
      <c r="M3629" s="17" t="inlineStr">
        <is>
          <t>Sem câmera</t>
        </is>
      </c>
      <c r="N3629" s="22" t="n">
        <v>0</v>
      </c>
      <c r="O3629" s="17" t="inlineStr">
        <is>
          <t>Sem câmera</t>
        </is>
      </c>
      <c r="P3629" s="22" t="n">
        <v>0</v>
      </c>
      <c r="Q3629" s="4" t="n"/>
      <c r="R3629" s="17" t="n"/>
      <c r="S3629" s="17" t="n"/>
      <c r="T3629" s="24" t="n"/>
      <c r="U3629" s="25" t="n">
        <v>-13.1814495</v>
      </c>
      <c r="V3629" s="25" t="n">
        <v>-40.1277301</v>
      </c>
    </row>
    <row r="3630">
      <c r="A3630" s="4" t="inlineStr">
        <is>
          <t>IRAJUBA</t>
        </is>
      </c>
      <c r="B3630" s="17" t="inlineStr">
        <is>
          <t>Sem câmera</t>
        </is>
      </c>
      <c r="C3630" s="22" t="n">
        <v>76</v>
      </c>
      <c r="D3630" s="22" t="n">
        <v>1120</v>
      </c>
      <c r="E3630" s="4" t="inlineStr">
        <is>
          <t>NÚCLEO EDUCACIONAL GENI FERREIRA</t>
        </is>
      </c>
      <c r="F3630" s="4" t="inlineStr">
        <is>
          <t>CENTRO</t>
        </is>
      </c>
      <c r="G3630" s="4" t="inlineStr">
        <is>
          <t>RUA ANTÔNIO REIS DOS SANTOS S/N - ZONA URBANA</t>
        </is>
      </c>
      <c r="H3630" s="17" t="inlineStr">
        <is>
          <t>Urbana</t>
        </is>
      </c>
      <c r="I3630" s="7" t="n">
        <v>11</v>
      </c>
      <c r="J3630" s="23" t="n"/>
      <c r="K3630" s="17" t="inlineStr">
        <is>
          <t>Sem câmera</t>
        </is>
      </c>
      <c r="L3630" s="22" t="n">
        <v>0</v>
      </c>
      <c r="M3630" s="17" t="inlineStr">
        <is>
          <t>Sem câmera</t>
        </is>
      </c>
      <c r="N3630" s="22" t="n">
        <v>0</v>
      </c>
      <c r="O3630" s="17" t="inlineStr">
        <is>
          <t>Sem câmera</t>
        </is>
      </c>
      <c r="P3630" s="22" t="n">
        <v>0</v>
      </c>
      <c r="Q3630" s="4" t="n"/>
      <c r="R3630" s="17" t="n"/>
      <c r="S3630" s="17" t="n"/>
      <c r="T3630" s="24" t="n"/>
      <c r="U3630" s="25" t="n">
        <v>-13.2538251</v>
      </c>
      <c r="V3630" s="25" t="n">
        <v>-40.0856769</v>
      </c>
    </row>
    <row r="3631">
      <c r="A3631" s="4" t="inlineStr">
        <is>
          <t>IRAMAIA</t>
        </is>
      </c>
      <c r="B3631" s="17" t="inlineStr">
        <is>
          <t>Sem câmera</t>
        </is>
      </c>
      <c r="C3631" s="22" t="n">
        <v>169</v>
      </c>
      <c r="D3631" s="22" t="n">
        <v>1023</v>
      </c>
      <c r="E3631" s="4" t="inlineStr">
        <is>
          <t>ESCOLA ANISIO TEIXEIRA</t>
        </is>
      </c>
      <c r="F3631" s="4" t="inlineStr">
        <is>
          <t>POVOADO COBREIRO</t>
        </is>
      </c>
      <c r="G3631" s="4" t="inlineStr">
        <is>
          <t>POVOADO COBREIRO - ZONA RURAL</t>
        </is>
      </c>
      <c r="H3631" s="17" t="inlineStr">
        <is>
          <t>Rural</t>
        </is>
      </c>
      <c r="I3631" s="7" t="n">
        <v>1</v>
      </c>
      <c r="J3631" s="23" t="n"/>
      <c r="K3631" s="17" t="inlineStr">
        <is>
          <t>Sem câmera</t>
        </is>
      </c>
      <c r="L3631" s="22" t="n">
        <v>0</v>
      </c>
      <c r="M3631" s="17" t="inlineStr">
        <is>
          <t>Sem câmera</t>
        </is>
      </c>
      <c r="N3631" s="22" t="n">
        <v>0</v>
      </c>
      <c r="O3631" s="17" t="inlineStr">
        <is>
          <t>Sem câmera</t>
        </is>
      </c>
      <c r="P3631" s="22" t="n">
        <v>0</v>
      </c>
      <c r="Q3631" s="4" t="n"/>
      <c r="R3631" s="17" t="n"/>
      <c r="S3631" s="17" t="n"/>
      <c r="T3631" s="24" t="n"/>
      <c r="U3631" s="25" t="n">
        <v>-13.397985</v>
      </c>
      <c r="V3631" s="25" t="n">
        <v>-41.068807</v>
      </c>
    </row>
    <row r="3632">
      <c r="A3632" s="4" t="inlineStr">
        <is>
          <t>IRAMAIA</t>
        </is>
      </c>
      <c r="B3632" s="17" t="inlineStr">
        <is>
          <t>Sem câmera</t>
        </is>
      </c>
      <c r="C3632" s="22" t="n">
        <v>169</v>
      </c>
      <c r="D3632" s="22" t="n">
        <v>1031</v>
      </c>
      <c r="E3632" s="4" t="inlineStr">
        <is>
          <t>ESCOLA MUNICIPAL NOSSA SENHORA DO PERPÉTUO SOCORRO</t>
        </is>
      </c>
      <c r="F3632" s="4" t="inlineStr">
        <is>
          <t>POVOADO CASCALHO</t>
        </is>
      </c>
      <c r="G3632" s="4" t="inlineStr">
        <is>
          <t>POVOADO CASCALHO - ZONA RURAL</t>
        </is>
      </c>
      <c r="H3632" s="17" t="inlineStr">
        <is>
          <t>Rural</t>
        </is>
      </c>
      <c r="I3632" s="7" t="n">
        <v>3</v>
      </c>
      <c r="J3632" s="23" t="n"/>
      <c r="K3632" s="17" t="inlineStr">
        <is>
          <t>Sem câmera</t>
        </is>
      </c>
      <c r="L3632" s="22" t="n">
        <v>0</v>
      </c>
      <c r="M3632" s="17" t="inlineStr">
        <is>
          <t>Sem câmera</t>
        </is>
      </c>
      <c r="N3632" s="22" t="n">
        <v>0</v>
      </c>
      <c r="O3632" s="17" t="inlineStr">
        <is>
          <t>Sem câmera</t>
        </is>
      </c>
      <c r="P3632" s="22" t="n">
        <v>0</v>
      </c>
      <c r="Q3632" s="4" t="n"/>
      <c r="R3632" s="17" t="n"/>
      <c r="S3632" s="17" t="n"/>
      <c r="T3632" s="24" t="n"/>
      <c r="U3632" s="25" t="n">
        <v>-13.5882705</v>
      </c>
      <c r="V3632" s="25" t="n">
        <v>-40.737773</v>
      </c>
    </row>
    <row r="3633">
      <c r="A3633" s="4" t="inlineStr">
        <is>
          <t>IRAMAIA</t>
        </is>
      </c>
      <c r="B3633" s="17" t="inlineStr">
        <is>
          <t>Sem câmera</t>
        </is>
      </c>
      <c r="C3633" s="22" t="n">
        <v>169</v>
      </c>
      <c r="D3633" s="22" t="n">
        <v>1066</v>
      </c>
      <c r="E3633" s="4" t="inlineStr">
        <is>
          <t>CENTRO EDUCACIONAL MUNICIPAL DE OLHOS D'AGUA DO CRUZEIRO</t>
        </is>
      </c>
      <c r="F3633" s="4" t="inlineStr">
        <is>
          <t>POVOADO OLHOS D'AGUA DO CRUZEIRO</t>
        </is>
      </c>
      <c r="G3633" s="4" t="inlineStr">
        <is>
          <t>POVOADO OLHOS D'AGUA DO CRUZEIRO - ZONA RURAL</t>
        </is>
      </c>
      <c r="H3633" s="17" t="inlineStr">
        <is>
          <t>Rural</t>
        </is>
      </c>
      <c r="I3633" s="7" t="n">
        <v>3</v>
      </c>
      <c r="J3633" s="23" t="n"/>
      <c r="K3633" s="17" t="inlineStr">
        <is>
          <t>Sem câmera</t>
        </is>
      </c>
      <c r="L3633" s="22" t="n">
        <v>0</v>
      </c>
      <c r="M3633" s="17" t="inlineStr">
        <is>
          <t>Sem câmera</t>
        </is>
      </c>
      <c r="N3633" s="22" t="n">
        <v>0</v>
      </c>
      <c r="O3633" s="17" t="inlineStr">
        <is>
          <t>Sem câmera</t>
        </is>
      </c>
      <c r="P3633" s="22" t="n">
        <v>0</v>
      </c>
      <c r="Q3633" s="4" t="n"/>
      <c r="R3633" s="17" t="n"/>
      <c r="S3633" s="17" t="n"/>
      <c r="T3633" s="24" t="n"/>
      <c r="U3633" s="25" t="n">
        <v>-13.5229957</v>
      </c>
      <c r="V3633" s="25" t="n">
        <v>-40.9452199</v>
      </c>
    </row>
    <row r="3634">
      <c r="A3634" s="4" t="inlineStr">
        <is>
          <t>IRAMAIA</t>
        </is>
      </c>
      <c r="B3634" s="17" t="inlineStr">
        <is>
          <t>Sem câmera</t>
        </is>
      </c>
      <c r="C3634" s="22" t="n">
        <v>169</v>
      </c>
      <c r="D3634" s="22" t="n">
        <v>1082</v>
      </c>
      <c r="E3634" s="4" t="inlineStr">
        <is>
          <t>COLÉGIO ESTADUAL DE TEMPO INTEGRAL ANTONIO FERNANDO SOUZA RAMOS</t>
        </is>
      </c>
      <c r="F3634" s="4" t="inlineStr">
        <is>
          <t>CENTRO</t>
        </is>
      </c>
      <c r="G3634" s="4" t="inlineStr">
        <is>
          <t>RUA DA PISTA</t>
        </is>
      </c>
      <c r="H3634" s="17" t="inlineStr">
        <is>
          <t>Sem marcação</t>
        </is>
      </c>
      <c r="I3634" s="7" t="n">
        <v>2</v>
      </c>
      <c r="J3634" s="23" t="n"/>
      <c r="K3634" s="17" t="inlineStr">
        <is>
          <t>Sem câmera</t>
        </is>
      </c>
      <c r="L3634" s="22" t="n">
        <v>0</v>
      </c>
      <c r="M3634" s="17" t="inlineStr">
        <is>
          <t>Sem câmera</t>
        </is>
      </c>
      <c r="N3634" s="22" t="n">
        <v>0</v>
      </c>
      <c r="O3634" s="17" t="inlineStr">
        <is>
          <t>Sem câmera</t>
        </is>
      </c>
      <c r="P3634" s="22" t="n">
        <v>0</v>
      </c>
      <c r="Q3634" s="4" t="n"/>
      <c r="R3634" s="17" t="n"/>
      <c r="S3634" s="17" t="n"/>
      <c r="T3634" s="24" t="n"/>
      <c r="U3634" s="25" t="n">
        <v>-13.2998205</v>
      </c>
      <c r="V3634" s="25" t="n">
        <v>-40.9543159</v>
      </c>
    </row>
    <row r="3635">
      <c r="A3635" s="4" t="inlineStr">
        <is>
          <t>IRAMAIA</t>
        </is>
      </c>
      <c r="B3635" s="17" t="inlineStr">
        <is>
          <t>Sem câmera</t>
        </is>
      </c>
      <c r="C3635" s="22" t="n">
        <v>169</v>
      </c>
      <c r="D3635" s="22" t="n">
        <v>1090</v>
      </c>
      <c r="E3635" s="4" t="inlineStr">
        <is>
          <t>ESCOLA MUNICIPAL SANTA MARIA</t>
        </is>
      </c>
      <c r="F3635" s="4" t="inlineStr">
        <is>
          <t>POVOADO ILHA GRANDE</t>
        </is>
      </c>
      <c r="G3635" s="4" t="inlineStr">
        <is>
          <t>POVOADO ILHA GRANDE - ZONA RURAL</t>
        </is>
      </c>
      <c r="H3635" s="17" t="inlineStr">
        <is>
          <t>Rural</t>
        </is>
      </c>
      <c r="I3635" s="7" t="n">
        <v>1</v>
      </c>
      <c r="J3635" s="23" t="n"/>
      <c r="K3635" s="17" t="inlineStr">
        <is>
          <t>Sem câmera</t>
        </is>
      </c>
      <c r="L3635" s="22" t="n">
        <v>0</v>
      </c>
      <c r="M3635" s="17" t="inlineStr">
        <is>
          <t>Sem câmera</t>
        </is>
      </c>
      <c r="N3635" s="22" t="n">
        <v>0</v>
      </c>
      <c r="O3635" s="17" t="inlineStr">
        <is>
          <t>Sem câmera</t>
        </is>
      </c>
      <c r="P3635" s="22" t="n">
        <v>0</v>
      </c>
      <c r="Q3635" s="4" t="n"/>
      <c r="R3635" s="17" t="n"/>
      <c r="S3635" s="17" t="n"/>
      <c r="T3635" s="24" t="n"/>
      <c r="U3635" s="25" t="n">
        <v>-13.8327399</v>
      </c>
      <c r="V3635" s="25" t="n">
        <v>-40.6819751</v>
      </c>
    </row>
    <row r="3636">
      <c r="A3636" s="4" t="inlineStr">
        <is>
          <t>IRAMAIA</t>
        </is>
      </c>
      <c r="B3636" s="17" t="inlineStr">
        <is>
          <t>Sem câmera</t>
        </is>
      </c>
      <c r="C3636" s="22" t="n">
        <v>169</v>
      </c>
      <c r="D3636" s="22" t="n">
        <v>1104</v>
      </c>
      <c r="E3636" s="4" t="inlineStr">
        <is>
          <t>CENTRO EDUCACIONAL MUNICIPAL DE IRAMAIA - CEMI</t>
        </is>
      </c>
      <c r="F3636" s="4" t="inlineStr">
        <is>
          <t>CENTRO</t>
        </is>
      </c>
      <c r="G3636" s="4" t="inlineStr">
        <is>
          <t>RUA DIONÍSIO CAIRES</t>
        </is>
      </c>
      <c r="H3636" s="17" t="inlineStr">
        <is>
          <t>Sem marcação</t>
        </is>
      </c>
      <c r="I3636" s="7" t="n">
        <v>8</v>
      </c>
      <c r="J3636" s="23" t="n"/>
      <c r="K3636" s="17" t="inlineStr">
        <is>
          <t>Sem câmera</t>
        </is>
      </c>
      <c r="L3636" s="22" t="n">
        <v>0</v>
      </c>
      <c r="M3636" s="17" t="inlineStr">
        <is>
          <t>Sem câmera</t>
        </is>
      </c>
      <c r="N3636" s="22" t="n">
        <v>0</v>
      </c>
      <c r="O3636" s="17" t="inlineStr">
        <is>
          <t>Sem câmera</t>
        </is>
      </c>
      <c r="P3636" s="22" t="n">
        <v>0</v>
      </c>
      <c r="Q3636" s="4" t="n"/>
      <c r="R3636" s="17" t="n"/>
      <c r="S3636" s="17" t="n"/>
      <c r="T3636" s="24" t="n"/>
      <c r="U3636" s="25" t="n">
        <v>-13.2924009</v>
      </c>
      <c r="V3636" s="25" t="n">
        <v>-40.9565938</v>
      </c>
    </row>
    <row r="3637">
      <c r="A3637" s="4" t="inlineStr">
        <is>
          <t>IRAMAIA</t>
        </is>
      </c>
      <c r="B3637" s="17" t="inlineStr">
        <is>
          <t>Sem câmera</t>
        </is>
      </c>
      <c r="C3637" s="22" t="n">
        <v>169</v>
      </c>
      <c r="D3637" s="22" t="n">
        <v>1112</v>
      </c>
      <c r="E3637" s="4" t="inlineStr">
        <is>
          <t>CENTRO DE EXCELÊNCIA PROFESSORA ZORAIDE NASCIMENTO (CRECHE)</t>
        </is>
      </c>
      <c r="F3637" s="4" t="inlineStr">
        <is>
          <t>CENTRO</t>
        </is>
      </c>
      <c r="G3637" s="4" t="inlineStr">
        <is>
          <t>PRAÇA DA BANDEIRA - ZONA URBANA</t>
        </is>
      </c>
      <c r="H3637" s="17" t="inlineStr">
        <is>
          <t>Urbana</t>
        </is>
      </c>
      <c r="I3637" s="7" t="n">
        <v>4</v>
      </c>
      <c r="J3637" s="23" t="n"/>
      <c r="K3637" s="17" t="inlineStr">
        <is>
          <t>Sem câmera</t>
        </is>
      </c>
      <c r="L3637" s="22" t="n">
        <v>0</v>
      </c>
      <c r="M3637" s="17" t="inlineStr">
        <is>
          <t>Sem câmera</t>
        </is>
      </c>
      <c r="N3637" s="22" t="n">
        <v>0</v>
      </c>
      <c r="O3637" s="17" t="inlineStr">
        <is>
          <t>Sem câmera</t>
        </is>
      </c>
      <c r="P3637" s="22" t="n">
        <v>0</v>
      </c>
      <c r="Q3637" s="4" t="n"/>
      <c r="R3637" s="17" t="n"/>
      <c r="S3637" s="17" t="n"/>
      <c r="T3637" s="24" t="n"/>
      <c r="U3637" s="25" t="n">
        <v>-13.2933599</v>
      </c>
      <c r="V3637" s="25" t="n">
        <v>-40.9579236</v>
      </c>
    </row>
    <row r="3638">
      <c r="A3638" s="4" t="inlineStr">
        <is>
          <t>IRAMAIA</t>
        </is>
      </c>
      <c r="B3638" s="17" t="inlineStr">
        <is>
          <t>Sem câmera</t>
        </is>
      </c>
      <c r="C3638" s="22" t="n">
        <v>169</v>
      </c>
      <c r="D3638" s="22" t="n">
        <v>1120</v>
      </c>
      <c r="E3638" s="4" t="inlineStr">
        <is>
          <t>COLEGIO EUVALDO OLIVEIRA</t>
        </is>
      </c>
      <c r="F3638" s="4" t="inlineStr">
        <is>
          <t>POVOADO CRUZLANDIA</t>
        </is>
      </c>
      <c r="G3638" s="4" t="inlineStr">
        <is>
          <t>POVOADO CRUZLANDIA - ZONA RURAL</t>
        </is>
      </c>
      <c r="H3638" s="17" t="inlineStr">
        <is>
          <t>Rural</t>
        </is>
      </c>
      <c r="I3638" s="7" t="n">
        <v>5</v>
      </c>
      <c r="J3638" s="23" t="n"/>
      <c r="K3638" s="17" t="inlineStr">
        <is>
          <t>Sem câmera</t>
        </is>
      </c>
      <c r="L3638" s="22" t="n">
        <v>0</v>
      </c>
      <c r="M3638" s="17" t="inlineStr">
        <is>
          <t>Sem câmera</t>
        </is>
      </c>
      <c r="N3638" s="22" t="n">
        <v>0</v>
      </c>
      <c r="O3638" s="17" t="inlineStr">
        <is>
          <t>Sem câmera</t>
        </is>
      </c>
      <c r="P3638" s="22" t="n">
        <v>0</v>
      </c>
      <c r="Q3638" s="4" t="n"/>
      <c r="R3638" s="17" t="n"/>
      <c r="S3638" s="17" t="n"/>
      <c r="T3638" s="24" t="n"/>
      <c r="U3638" s="25" t="n">
        <v>-13.4904347</v>
      </c>
      <c r="V3638" s="25" t="n">
        <v>-40.8458333</v>
      </c>
    </row>
    <row r="3639">
      <c r="A3639" s="4" t="inlineStr">
        <is>
          <t>IRAMAIA</t>
        </is>
      </c>
      <c r="B3639" s="17" t="inlineStr">
        <is>
          <t>Sem câmera</t>
        </is>
      </c>
      <c r="C3639" s="22" t="n">
        <v>169</v>
      </c>
      <c r="D3639" s="22" t="n">
        <v>1163</v>
      </c>
      <c r="E3639" s="4" t="inlineStr">
        <is>
          <t>ESCOLA MUNICIPAL OTAVIANO NOVAIS</t>
        </is>
      </c>
      <c r="F3639" s="4" t="inlineStr">
        <is>
          <t>DISTRITO NOVO ACRE</t>
        </is>
      </c>
      <c r="G3639" s="4" t="inlineStr">
        <is>
          <t>RUA DA FERRARIA - ZONA RURAL</t>
        </is>
      </c>
      <c r="H3639" s="17" t="inlineStr">
        <is>
          <t>Rural</t>
        </is>
      </c>
      <c r="I3639" s="7" t="n">
        <v>3</v>
      </c>
      <c r="J3639" s="23" t="n"/>
      <c r="K3639" s="17" t="inlineStr">
        <is>
          <t>Sem câmera</t>
        </is>
      </c>
      <c r="L3639" s="22" t="n">
        <v>0</v>
      </c>
      <c r="M3639" s="17" t="inlineStr">
        <is>
          <t>Sem câmera</t>
        </is>
      </c>
      <c r="N3639" s="22" t="n">
        <v>0</v>
      </c>
      <c r="O3639" s="17" t="inlineStr">
        <is>
          <t>Sem câmera</t>
        </is>
      </c>
      <c r="P3639" s="22" t="n">
        <v>0</v>
      </c>
      <c r="Q3639" s="4" t="n"/>
      <c r="R3639" s="17" t="n"/>
      <c r="S3639" s="17" t="n"/>
      <c r="T3639" s="24" t="n"/>
      <c r="U3639" s="25" t="n">
        <v>-13.4354614</v>
      </c>
      <c r="V3639" s="25" t="n">
        <v>-41.1086064</v>
      </c>
    </row>
    <row r="3640">
      <c r="A3640" s="4" t="inlineStr">
        <is>
          <t>IRAMAIA</t>
        </is>
      </c>
      <c r="B3640" s="17" t="inlineStr">
        <is>
          <t>Sem câmera</t>
        </is>
      </c>
      <c r="C3640" s="22" t="n">
        <v>169</v>
      </c>
      <c r="D3640" s="22" t="n">
        <v>1180</v>
      </c>
      <c r="E3640" s="4" t="inlineStr">
        <is>
          <t>ESCOLA ANTONITO MOURA SANTOS</t>
        </is>
      </c>
      <c r="F3640" s="4" t="inlineStr">
        <is>
          <t>POVOADO SINCORA DA SERRA</t>
        </is>
      </c>
      <c r="G3640" s="4" t="inlineStr">
        <is>
          <t>POVOADO SINCORA DA SERRA - ZONA RURAL</t>
        </is>
      </c>
      <c r="H3640" s="17" t="inlineStr">
        <is>
          <t>Rural</t>
        </is>
      </c>
      <c r="I3640" s="7" t="n">
        <v>1</v>
      </c>
      <c r="J3640" s="23" t="n"/>
      <c r="K3640" s="17" t="inlineStr">
        <is>
          <t>Sem câmera</t>
        </is>
      </c>
      <c r="L3640" s="22" t="n">
        <v>0</v>
      </c>
      <c r="M3640" s="17" t="inlineStr">
        <is>
          <t>Sem câmera</t>
        </is>
      </c>
      <c r="N3640" s="22" t="n">
        <v>0</v>
      </c>
      <c r="O3640" s="17" t="inlineStr">
        <is>
          <t>Sem câmera</t>
        </is>
      </c>
      <c r="P3640" s="22" t="n">
        <v>0</v>
      </c>
      <c r="Q3640" s="4" t="n"/>
      <c r="R3640" s="17" t="n"/>
      <c r="S3640" s="17" t="n"/>
      <c r="T3640" s="24" t="n"/>
      <c r="U3640" s="25" t="n">
        <v>-13.5048774</v>
      </c>
      <c r="V3640" s="25" t="n">
        <v>-41.2259699</v>
      </c>
    </row>
    <row r="3641">
      <c r="A3641" s="4" t="inlineStr">
        <is>
          <t>IRAQUARA</t>
        </is>
      </c>
      <c r="B3641" s="17" t="inlineStr">
        <is>
          <t>Sem câmera</t>
        </is>
      </c>
      <c r="C3641" s="22" t="n">
        <v>89</v>
      </c>
      <c r="D3641" s="22" t="n">
        <v>1031</v>
      </c>
      <c r="E3641" s="4" t="inlineStr">
        <is>
          <t>COLÉGIO ESTADUAL DE TEMPO INTEGRAL DE IRAQUARA</t>
        </is>
      </c>
      <c r="F3641" s="4" t="inlineStr">
        <is>
          <t>CENTRO</t>
        </is>
      </c>
      <c r="G3641" s="4" t="inlineStr">
        <is>
          <t>AVENIDA DO ESTADO, S/N - ZONA URBANA</t>
        </is>
      </c>
      <c r="H3641" s="17" t="inlineStr">
        <is>
          <t>Urbana</t>
        </is>
      </c>
      <c r="I3641" s="7" t="n">
        <v>14</v>
      </c>
      <c r="J3641" s="23" t="n"/>
      <c r="K3641" s="17" t="inlineStr">
        <is>
          <t>Sem câmera</t>
        </is>
      </c>
      <c r="L3641" s="22" t="n">
        <v>0</v>
      </c>
      <c r="M3641" s="17" t="inlineStr">
        <is>
          <t>Sem câmera</t>
        </is>
      </c>
      <c r="N3641" s="22" t="n">
        <v>0</v>
      </c>
      <c r="O3641" s="17" t="inlineStr">
        <is>
          <t>Sem câmera</t>
        </is>
      </c>
      <c r="P3641" s="22" t="n">
        <v>0</v>
      </c>
      <c r="Q3641" s="4" t="n"/>
      <c r="R3641" s="17" t="n"/>
      <c r="S3641" s="17" t="n"/>
      <c r="T3641" s="24" t="n"/>
      <c r="U3641" s="25" t="n">
        <v>-12.2504497</v>
      </c>
      <c r="V3641" s="25" t="n">
        <v>-41.6139335</v>
      </c>
    </row>
    <row r="3642">
      <c r="A3642" s="4" t="inlineStr">
        <is>
          <t>IRAQUARA</t>
        </is>
      </c>
      <c r="B3642" s="17" t="inlineStr">
        <is>
          <t>Sem câmera</t>
        </is>
      </c>
      <c r="C3642" s="22" t="n">
        <v>89</v>
      </c>
      <c r="D3642" s="22" t="n">
        <v>1040</v>
      </c>
      <c r="E3642" s="4" t="inlineStr">
        <is>
          <t>PRÉDIO COMUNITÁRIO DE MULUNGU DOS PIRES</t>
        </is>
      </c>
      <c r="F3642" s="4" t="inlineStr">
        <is>
          <t>POVOADO MULUNGU DOS PIRES</t>
        </is>
      </c>
      <c r="G3642" s="4" t="inlineStr">
        <is>
          <t>POVOADO MULUNGU DOS PIRES - PRAÇA DA IGREJA - ZONA RURAL</t>
        </is>
      </c>
      <c r="H3642" s="17" t="inlineStr">
        <is>
          <t>Rural</t>
        </is>
      </c>
      <c r="I3642" s="7" t="n">
        <v>2</v>
      </c>
      <c r="J3642" s="23" t="n"/>
      <c r="K3642" s="17" t="inlineStr">
        <is>
          <t>Sem câmera</t>
        </is>
      </c>
      <c r="L3642" s="22" t="n">
        <v>0</v>
      </c>
      <c r="M3642" s="17" t="inlineStr">
        <is>
          <t>Sem câmera</t>
        </is>
      </c>
      <c r="N3642" s="22" t="n">
        <v>0</v>
      </c>
      <c r="O3642" s="17" t="inlineStr">
        <is>
          <t>Sem câmera</t>
        </is>
      </c>
      <c r="P3642" s="22" t="n">
        <v>0</v>
      </c>
      <c r="Q3642" s="4" t="n"/>
      <c r="R3642" s="17" t="n"/>
      <c r="S3642" s="17" t="n"/>
      <c r="T3642" s="24" t="n"/>
      <c r="U3642" s="25" t="n">
        <v>-12.2851642</v>
      </c>
      <c r="V3642" s="25" t="n">
        <v>-41.6007175</v>
      </c>
    </row>
    <row r="3643">
      <c r="A3643" s="4" t="inlineStr">
        <is>
          <t>IRAQUARA</t>
        </is>
      </c>
      <c r="B3643" s="17" t="inlineStr">
        <is>
          <t>Sem câmera</t>
        </is>
      </c>
      <c r="C3643" s="22" t="n">
        <v>89</v>
      </c>
      <c r="D3643" s="22" t="n">
        <v>1058</v>
      </c>
      <c r="E3643" s="4" t="inlineStr">
        <is>
          <t>ESCOLA JULIAO SOUZA BRAGA</t>
        </is>
      </c>
      <c r="F3643" s="4" t="inlineStr">
        <is>
          <t>POVOADO LAGOA SECA</t>
        </is>
      </c>
      <c r="G3643" s="4" t="inlineStr">
        <is>
          <t>POVOADO LAGOA SECA - ZONA RURAL</t>
        </is>
      </c>
      <c r="H3643" s="17" t="inlineStr">
        <is>
          <t>Rural</t>
        </is>
      </c>
      <c r="I3643" s="7" t="n">
        <v>3</v>
      </c>
      <c r="J3643" s="23" t="n"/>
      <c r="K3643" s="17" t="inlineStr">
        <is>
          <t>Sem câmera</t>
        </is>
      </c>
      <c r="L3643" s="22" t="n">
        <v>0</v>
      </c>
      <c r="M3643" s="17" t="inlineStr">
        <is>
          <t>Sem câmera</t>
        </is>
      </c>
      <c r="N3643" s="22" t="n">
        <v>0</v>
      </c>
      <c r="O3643" s="17" t="inlineStr">
        <is>
          <t>Sem câmera</t>
        </is>
      </c>
      <c r="P3643" s="22" t="n">
        <v>0</v>
      </c>
      <c r="Q3643" s="4" t="n"/>
      <c r="R3643" s="17" t="n"/>
      <c r="S3643" s="17" t="n"/>
      <c r="T3643" s="24" t="n"/>
      <c r="U3643" s="25" t="n">
        <v>-12.3207091</v>
      </c>
      <c r="V3643" s="25" t="n">
        <v>-41.5779666</v>
      </c>
    </row>
    <row r="3644">
      <c r="A3644" s="4" t="inlineStr">
        <is>
          <t>IRAQUARA</t>
        </is>
      </c>
      <c r="B3644" s="17" t="inlineStr">
        <is>
          <t>Sem câmera</t>
        </is>
      </c>
      <c r="C3644" s="22" t="n">
        <v>89</v>
      </c>
      <c r="D3644" s="22" t="n">
        <v>1066</v>
      </c>
      <c r="E3644" s="4" t="inlineStr">
        <is>
          <t>ESCOLA ARTEMIZIA NOGUEIRA</t>
        </is>
      </c>
      <c r="F3644" s="4" t="inlineStr">
        <is>
          <t>POVOADO SANTA RITA</t>
        </is>
      </c>
      <c r="G3644" s="4" t="inlineStr">
        <is>
          <t>POVOADO LAGOA DE SANTA RITA - ZONA RURAL</t>
        </is>
      </c>
      <c r="H3644" s="17" t="inlineStr">
        <is>
          <t>Rural</t>
        </is>
      </c>
      <c r="I3644" s="7" t="n">
        <v>4</v>
      </c>
      <c r="J3644" s="23" t="n"/>
      <c r="K3644" s="17" t="inlineStr">
        <is>
          <t>Sem câmera</t>
        </is>
      </c>
      <c r="L3644" s="22" t="n">
        <v>0</v>
      </c>
      <c r="M3644" s="17" t="inlineStr">
        <is>
          <t>Sem câmera</t>
        </is>
      </c>
      <c r="N3644" s="22" t="n">
        <v>0</v>
      </c>
      <c r="O3644" s="17" t="inlineStr">
        <is>
          <t>Sem câmera</t>
        </is>
      </c>
      <c r="P3644" s="22" t="n">
        <v>0</v>
      </c>
      <c r="Q3644" s="4" t="n"/>
      <c r="R3644" s="17" t="n"/>
      <c r="S3644" s="17" t="n"/>
      <c r="T3644" s="24" t="n"/>
      <c r="U3644" s="25" t="n">
        <v>-12.3455077</v>
      </c>
      <c r="V3644" s="25" t="n">
        <v>-41.5850927</v>
      </c>
    </row>
    <row r="3645">
      <c r="A3645" s="4" t="inlineStr">
        <is>
          <t>IRAQUARA</t>
        </is>
      </c>
      <c r="B3645" s="17" t="inlineStr">
        <is>
          <t>Sem câmera</t>
        </is>
      </c>
      <c r="C3645" s="22" t="n">
        <v>89</v>
      </c>
      <c r="D3645" s="22" t="n">
        <v>1074</v>
      </c>
      <c r="E3645" s="4" t="inlineStr">
        <is>
          <t>ESCOLA RUY BARBOSA</t>
        </is>
      </c>
      <c r="F3645" s="4" t="inlineStr">
        <is>
          <t>POVOADO ÁGUA DE REGA</t>
        </is>
      </c>
      <c r="G3645" s="4" t="inlineStr">
        <is>
          <t>POVOADO AGUA DE REGA - ZONA RURAL</t>
        </is>
      </c>
      <c r="H3645" s="17" t="inlineStr">
        <is>
          <t>Rural</t>
        </is>
      </c>
      <c r="I3645" s="7" t="n">
        <v>4</v>
      </c>
      <c r="J3645" s="23" t="n"/>
      <c r="K3645" s="17" t="inlineStr">
        <is>
          <t>Sem câmera</t>
        </is>
      </c>
      <c r="L3645" s="22" t="n">
        <v>0</v>
      </c>
      <c r="M3645" s="17" t="inlineStr">
        <is>
          <t>Sem câmera</t>
        </is>
      </c>
      <c r="N3645" s="22" t="n">
        <v>0</v>
      </c>
      <c r="O3645" s="17" t="inlineStr">
        <is>
          <t>Sem câmera</t>
        </is>
      </c>
      <c r="P3645" s="22" t="n">
        <v>0</v>
      </c>
      <c r="Q3645" s="4" t="n"/>
      <c r="R3645" s="17" t="n"/>
      <c r="S3645" s="17" t="n"/>
      <c r="T3645" s="24" t="n"/>
      <c r="U3645" s="25" t="n">
        <v>-12.1746807</v>
      </c>
      <c r="V3645" s="25" t="n">
        <v>-41.774219</v>
      </c>
    </row>
    <row r="3646">
      <c r="A3646" s="4" t="inlineStr">
        <is>
          <t>IRAQUARA</t>
        </is>
      </c>
      <c r="B3646" s="17" t="inlineStr">
        <is>
          <t>Sem câmera</t>
        </is>
      </c>
      <c r="C3646" s="22" t="n">
        <v>89</v>
      </c>
      <c r="D3646" s="22" t="n">
        <v>1082</v>
      </c>
      <c r="E3646" s="4" t="inlineStr">
        <is>
          <t>PRÉDIO COMUNITÁRIO DA CANABRAVA</t>
        </is>
      </c>
      <c r="F3646" s="4" t="inlineStr">
        <is>
          <t>POVOADO CANABRAVA</t>
        </is>
      </c>
      <c r="G3646" s="4" t="inlineStr">
        <is>
          <t>POVOADO CANABRAVA - ZONA RURAL</t>
        </is>
      </c>
      <c r="H3646" s="17" t="inlineStr">
        <is>
          <t>Rural</t>
        </is>
      </c>
      <c r="I3646" s="7" t="n">
        <v>1</v>
      </c>
      <c r="J3646" s="23" t="n"/>
      <c r="K3646" s="17" t="inlineStr">
        <is>
          <t>Sem câmera</t>
        </is>
      </c>
      <c r="L3646" s="22" t="n">
        <v>0</v>
      </c>
      <c r="M3646" s="17" t="inlineStr">
        <is>
          <t>Sem câmera</t>
        </is>
      </c>
      <c r="N3646" s="22" t="n">
        <v>0</v>
      </c>
      <c r="O3646" s="17" t="inlineStr">
        <is>
          <t>Sem câmera</t>
        </is>
      </c>
      <c r="P3646" s="22" t="n">
        <v>0</v>
      </c>
      <c r="Q3646" s="4" t="n"/>
      <c r="R3646" s="17" t="n"/>
      <c r="S3646" s="17" t="n"/>
      <c r="T3646" s="24" t="n"/>
      <c r="U3646" s="25" t="n">
        <v>-12.2443626</v>
      </c>
      <c r="V3646" s="25" t="n">
        <v>-41.6162141</v>
      </c>
    </row>
    <row r="3647">
      <c r="A3647" s="4" t="inlineStr">
        <is>
          <t>IRAQUARA</t>
        </is>
      </c>
      <c r="B3647" s="17" t="inlineStr">
        <is>
          <t>Sem câmera</t>
        </is>
      </c>
      <c r="C3647" s="22" t="n">
        <v>89</v>
      </c>
      <c r="D3647" s="22" t="n">
        <v>1104</v>
      </c>
      <c r="E3647" s="4" t="inlineStr">
        <is>
          <t>PREDIO ODILON TORRES</t>
        </is>
      </c>
      <c r="F3647" s="4" t="inlineStr">
        <is>
          <t>DISTRITO IRAPORANGA</t>
        </is>
      </c>
      <c r="G3647" s="4" t="inlineStr">
        <is>
          <t>DISTRITO IRAPORANGA - ZONA RURAL</t>
        </is>
      </c>
      <c r="H3647" s="17" t="inlineStr">
        <is>
          <t>Rural</t>
        </is>
      </c>
      <c r="I3647" s="7" t="n">
        <v>5</v>
      </c>
      <c r="J3647" s="23" t="n"/>
      <c r="K3647" s="17" t="inlineStr">
        <is>
          <t>Sem câmera</t>
        </is>
      </c>
      <c r="L3647" s="22" t="n">
        <v>0</v>
      </c>
      <c r="M3647" s="17" t="inlineStr">
        <is>
          <t>Sem câmera</t>
        </is>
      </c>
      <c r="N3647" s="22" t="n">
        <v>0</v>
      </c>
      <c r="O3647" s="17" t="inlineStr">
        <is>
          <t>Sem câmera</t>
        </is>
      </c>
      <c r="P3647" s="22" t="n">
        <v>0</v>
      </c>
      <c r="Q3647" s="4" t="n"/>
      <c r="R3647" s="17" t="n"/>
      <c r="S3647" s="17" t="n"/>
      <c r="T3647" s="24" t="n"/>
      <c r="U3647" s="25" t="n">
        <v>-12.278337</v>
      </c>
      <c r="V3647" s="25" t="n">
        <v>-41.510527</v>
      </c>
    </row>
    <row r="3648">
      <c r="A3648" s="4" t="inlineStr">
        <is>
          <t>IRAQUARA</t>
        </is>
      </c>
      <c r="B3648" s="17" t="inlineStr">
        <is>
          <t>Sem câmera</t>
        </is>
      </c>
      <c r="C3648" s="22" t="n">
        <v>89</v>
      </c>
      <c r="D3648" s="22" t="n">
        <v>1112</v>
      </c>
      <c r="E3648" s="4" t="inlineStr">
        <is>
          <t>ESCOLA JANDIRA PINHEIRO</t>
        </is>
      </c>
      <c r="F3648" s="4" t="inlineStr">
        <is>
          <t>POVOADO RIACHO DO MEL</t>
        </is>
      </c>
      <c r="G3648" s="4" t="inlineStr">
        <is>
          <t>POVOADO RIACHO DO MEL - ZONA RURAL</t>
        </is>
      </c>
      <c r="H3648" s="17" t="inlineStr">
        <is>
          <t>Rural</t>
        </is>
      </c>
      <c r="I3648" s="7" t="n">
        <v>2</v>
      </c>
      <c r="J3648" s="23" t="n"/>
      <c r="K3648" s="17" t="inlineStr">
        <is>
          <t>Sem câmera</t>
        </is>
      </c>
      <c r="L3648" s="22" t="n">
        <v>0</v>
      </c>
      <c r="M3648" s="17" t="inlineStr">
        <is>
          <t>Sem câmera</t>
        </is>
      </c>
      <c r="N3648" s="22" t="n">
        <v>0</v>
      </c>
      <c r="O3648" s="17" t="inlineStr">
        <is>
          <t>Sem câmera</t>
        </is>
      </c>
      <c r="P3648" s="22" t="n">
        <v>0</v>
      </c>
      <c r="Q3648" s="4" t="n"/>
      <c r="R3648" s="17" t="n"/>
      <c r="S3648" s="17" t="n"/>
      <c r="T3648" s="24" t="n"/>
      <c r="U3648" s="25" t="n">
        <v>-12.3362752</v>
      </c>
      <c r="V3648" s="25" t="n">
        <v>-41.4926958</v>
      </c>
    </row>
    <row r="3649">
      <c r="A3649" s="4" t="inlineStr">
        <is>
          <t>IRAQUARA</t>
        </is>
      </c>
      <c r="B3649" s="17" t="inlineStr">
        <is>
          <t>Sem câmera</t>
        </is>
      </c>
      <c r="C3649" s="22" t="n">
        <v>89</v>
      </c>
      <c r="D3649" s="22" t="n">
        <v>1120</v>
      </c>
      <c r="E3649" s="4" t="inlineStr">
        <is>
          <t>COLÉGIO EMÍDIO PEREIRA EVANGELISTA</t>
        </is>
      </c>
      <c r="F3649" s="4" t="inlineStr">
        <is>
          <t>POVOADO MATINHA</t>
        </is>
      </c>
      <c r="G3649" s="4" t="inlineStr">
        <is>
          <t>POVOADO MATINHA - ZONA RURAL</t>
        </is>
      </c>
      <c r="H3649" s="17" t="inlineStr">
        <is>
          <t>Rural</t>
        </is>
      </c>
      <c r="I3649" s="7" t="n">
        <v>4</v>
      </c>
      <c r="J3649" s="23" t="n"/>
      <c r="K3649" s="17" t="inlineStr">
        <is>
          <t>Sem câmera</t>
        </is>
      </c>
      <c r="L3649" s="22" t="n">
        <v>0</v>
      </c>
      <c r="M3649" s="17" t="inlineStr">
        <is>
          <t>Sem câmera</t>
        </is>
      </c>
      <c r="N3649" s="22" t="n">
        <v>0</v>
      </c>
      <c r="O3649" s="17" t="inlineStr">
        <is>
          <t>Sem câmera</t>
        </is>
      </c>
      <c r="P3649" s="22" t="n">
        <v>0</v>
      </c>
      <c r="Q3649" s="4" t="n"/>
      <c r="R3649" s="17" t="n"/>
      <c r="S3649" s="17" t="n"/>
      <c r="T3649" s="24" t="n"/>
      <c r="U3649" s="25" t="n">
        <v>-12.1595026</v>
      </c>
      <c r="V3649" s="25" t="n">
        <v>-41.4464174</v>
      </c>
    </row>
    <row r="3650">
      <c r="A3650" s="4" t="inlineStr">
        <is>
          <t>IRAQUARA</t>
        </is>
      </c>
      <c r="B3650" s="17" t="inlineStr">
        <is>
          <t>Sem câmera</t>
        </is>
      </c>
      <c r="C3650" s="22" t="n">
        <v>89</v>
      </c>
      <c r="D3650" s="22" t="n">
        <v>1147</v>
      </c>
      <c r="E3650" s="4" t="inlineStr">
        <is>
          <t>ESCOLA ALTINO RODRIGUES</t>
        </is>
      </c>
      <c r="F3650" s="4" t="inlineStr">
        <is>
          <t>POVOADO ZABELE</t>
        </is>
      </c>
      <c r="G3650" s="4" t="inlineStr">
        <is>
          <t>POVOADO ZABELÊ - ZONA RURAL</t>
        </is>
      </c>
      <c r="H3650" s="17" t="inlineStr">
        <is>
          <t>Rural</t>
        </is>
      </c>
      <c r="I3650" s="7" t="n">
        <v>5</v>
      </c>
      <c r="J3650" s="23" t="n"/>
      <c r="K3650" s="17" t="inlineStr">
        <is>
          <t>Sem câmera</t>
        </is>
      </c>
      <c r="L3650" s="22" t="n">
        <v>0</v>
      </c>
      <c r="M3650" s="17" t="inlineStr">
        <is>
          <t>Sem câmera</t>
        </is>
      </c>
      <c r="N3650" s="22" t="n">
        <v>0</v>
      </c>
      <c r="O3650" s="17" t="inlineStr">
        <is>
          <t>Sem câmera</t>
        </is>
      </c>
      <c r="P3650" s="22" t="n">
        <v>0</v>
      </c>
      <c r="Q3650" s="4" t="n"/>
      <c r="R3650" s="17" t="n"/>
      <c r="S3650" s="17" t="n"/>
      <c r="T3650" s="24" t="n"/>
      <c r="U3650" s="25" t="n">
        <v>-12.3424019</v>
      </c>
      <c r="V3650" s="25" t="n">
        <v>-41.6529281</v>
      </c>
    </row>
    <row r="3651">
      <c r="A3651" s="4" t="inlineStr">
        <is>
          <t>IRAQUARA</t>
        </is>
      </c>
      <c r="B3651" s="17" t="inlineStr">
        <is>
          <t>Sem câmera</t>
        </is>
      </c>
      <c r="C3651" s="22" t="n">
        <v>89</v>
      </c>
      <c r="D3651" s="22" t="n">
        <v>1163</v>
      </c>
      <c r="E3651" s="4" t="inlineStr">
        <is>
          <t>ESCOLA MUNICIPAL POSSIDÔNIO FRANCISCO NEVES</t>
        </is>
      </c>
      <c r="F3651" s="4" t="inlineStr">
        <is>
          <t>POVOADO CAJAZEIRA</t>
        </is>
      </c>
      <c r="G3651" s="4" t="inlineStr">
        <is>
          <t>POVOADO CAJAZEIRA - ZONA RURAL</t>
        </is>
      </c>
      <c r="H3651" s="17" t="inlineStr">
        <is>
          <t>Rural</t>
        </is>
      </c>
      <c r="I3651" s="7" t="n">
        <v>3</v>
      </c>
      <c r="J3651" s="23" t="n"/>
      <c r="K3651" s="17" t="inlineStr">
        <is>
          <t>Sem câmera</t>
        </is>
      </c>
      <c r="L3651" s="22" t="n">
        <v>0</v>
      </c>
      <c r="M3651" s="17" t="inlineStr">
        <is>
          <t>Sem câmera</t>
        </is>
      </c>
      <c r="N3651" s="22" t="n">
        <v>0</v>
      </c>
      <c r="O3651" s="17" t="inlineStr">
        <is>
          <t>Sem câmera</t>
        </is>
      </c>
      <c r="P3651" s="22" t="n">
        <v>0</v>
      </c>
      <c r="Q3651" s="4" t="n"/>
      <c r="R3651" s="17" t="n"/>
      <c r="S3651" s="17" t="n"/>
      <c r="T3651" s="24" t="n"/>
      <c r="U3651" s="25" t="n">
        <v>-12.2010634</v>
      </c>
      <c r="V3651" s="25" t="n">
        <v>-41.5906422</v>
      </c>
    </row>
    <row r="3652">
      <c r="A3652" s="4" t="inlineStr">
        <is>
          <t>IRAQUARA</t>
        </is>
      </c>
      <c r="B3652" s="17" t="inlineStr">
        <is>
          <t>Sem câmera</t>
        </is>
      </c>
      <c r="C3652" s="22" t="n">
        <v>89</v>
      </c>
      <c r="D3652" s="22" t="n">
        <v>1171</v>
      </c>
      <c r="E3652" s="4" t="inlineStr">
        <is>
          <t>PRÉDIO COMUNITÁRIO DA QUIXABA</t>
        </is>
      </c>
      <c r="F3652" s="4" t="inlineStr">
        <is>
          <t>POVOADO QUIXABA</t>
        </is>
      </c>
      <c r="G3652" s="4" t="inlineStr">
        <is>
          <t>POVOADO QUIXABA - EST. PARA IRAPORANGA - BA 480 - ZONA RURAL</t>
        </is>
      </c>
      <c r="H3652" s="17" t="inlineStr">
        <is>
          <t>Rural</t>
        </is>
      </c>
      <c r="I3652" s="7" t="n">
        <v>2</v>
      </c>
      <c r="J3652" s="23" t="n"/>
      <c r="K3652" s="17" t="inlineStr">
        <is>
          <t>Sem câmera</t>
        </is>
      </c>
      <c r="L3652" s="22" t="n">
        <v>0</v>
      </c>
      <c r="M3652" s="17" t="inlineStr">
        <is>
          <t>Sem câmera</t>
        </is>
      </c>
      <c r="N3652" s="22" t="n">
        <v>0</v>
      </c>
      <c r="O3652" s="17" t="inlineStr">
        <is>
          <t>Sem câmera</t>
        </is>
      </c>
      <c r="P3652" s="22" t="n">
        <v>0</v>
      </c>
      <c r="Q3652" s="4" t="n"/>
      <c r="R3652" s="17" t="n"/>
      <c r="S3652" s="17" t="n"/>
      <c r="T3652" s="24" t="n"/>
      <c r="U3652" s="25" t="n">
        <v>-12.2602374</v>
      </c>
      <c r="V3652" s="25" t="n">
        <v>-41.5752864</v>
      </c>
    </row>
    <row r="3653">
      <c r="A3653" s="4" t="inlineStr">
        <is>
          <t>IRAQUARA</t>
        </is>
      </c>
      <c r="B3653" s="17" t="inlineStr">
        <is>
          <t>Sem câmera</t>
        </is>
      </c>
      <c r="C3653" s="22" t="n">
        <v>89</v>
      </c>
      <c r="D3653" s="22" t="n">
        <v>1180</v>
      </c>
      <c r="E3653" s="4" t="inlineStr">
        <is>
          <t>ESCOLA MUNICIPAL GENELICIO COSTA TEIXEIRA</t>
        </is>
      </c>
      <c r="F3653" s="4" t="inlineStr">
        <is>
          <t>POVOADO GAMELEIRINHA</t>
        </is>
      </c>
      <c r="G3653" s="4" t="inlineStr">
        <is>
          <t>POVOADO GAMELEIRINHA - ZONA RURAL</t>
        </is>
      </c>
      <c r="H3653" s="17" t="inlineStr">
        <is>
          <t>Rural</t>
        </is>
      </c>
      <c r="I3653" s="7" t="n">
        <v>2</v>
      </c>
      <c r="J3653" s="23" t="n"/>
      <c r="K3653" s="17" t="inlineStr">
        <is>
          <t>Sem câmera</t>
        </is>
      </c>
      <c r="L3653" s="22" t="n">
        <v>0</v>
      </c>
      <c r="M3653" s="17" t="inlineStr">
        <is>
          <t>Sem câmera</t>
        </is>
      </c>
      <c r="N3653" s="22" t="n">
        <v>0</v>
      </c>
      <c r="O3653" s="17" t="inlineStr">
        <is>
          <t>Sem câmera</t>
        </is>
      </c>
      <c r="P3653" s="22" t="n">
        <v>0</v>
      </c>
      <c r="Q3653" s="4" t="n"/>
      <c r="R3653" s="17" t="n"/>
      <c r="S3653" s="17" t="n"/>
      <c r="T3653" s="24" t="n"/>
      <c r="U3653" s="25" t="n">
        <v>-12.1630589</v>
      </c>
      <c r="V3653" s="25" t="n">
        <v>-41.6534335</v>
      </c>
    </row>
    <row r="3654">
      <c r="A3654" s="4" t="inlineStr">
        <is>
          <t>IRAQUARA</t>
        </is>
      </c>
      <c r="B3654" s="17" t="inlineStr">
        <is>
          <t>Sem câmera</t>
        </is>
      </c>
      <c r="C3654" s="22" t="n">
        <v>89</v>
      </c>
      <c r="D3654" s="22" t="n">
        <v>1201</v>
      </c>
      <c r="E3654" s="4" t="inlineStr">
        <is>
          <t>ESCOLA MUNICIPAL PROFESSORA ZÉLIA RIBEIRO COUTINHO</t>
        </is>
      </c>
      <c r="F3654" s="4" t="inlineStr">
        <is>
          <t>CENTRO</t>
        </is>
      </c>
      <c r="G3654" s="4" t="inlineStr">
        <is>
          <t>RUA JOSE ALVES DE ALMEIDA, S/N - ZONA URBANA</t>
        </is>
      </c>
      <c r="H3654" s="17" t="inlineStr">
        <is>
          <t>Urbana</t>
        </is>
      </c>
      <c r="I3654" s="7" t="n">
        <v>6</v>
      </c>
      <c r="J3654" s="23" t="n"/>
      <c r="K3654" s="17" t="inlineStr">
        <is>
          <t>Sem câmera</t>
        </is>
      </c>
      <c r="L3654" s="22" t="n">
        <v>0</v>
      </c>
      <c r="M3654" s="17" t="inlineStr">
        <is>
          <t>Sem câmera</t>
        </is>
      </c>
      <c r="N3654" s="22" t="n">
        <v>0</v>
      </c>
      <c r="O3654" s="17" t="inlineStr">
        <is>
          <t>Sem câmera</t>
        </is>
      </c>
      <c r="P3654" s="22" t="n">
        <v>0</v>
      </c>
      <c r="Q3654" s="4" t="n"/>
      <c r="R3654" s="17" t="n"/>
      <c r="S3654" s="17" t="n"/>
      <c r="T3654" s="24" t="n"/>
      <c r="U3654" s="25" t="n">
        <v>-12.2420786</v>
      </c>
      <c r="V3654" s="25" t="n">
        <v>-41.6152199</v>
      </c>
    </row>
    <row r="3655">
      <c r="A3655" s="4" t="inlineStr">
        <is>
          <t>IRAQUARA</t>
        </is>
      </c>
      <c r="B3655" s="17" t="inlineStr">
        <is>
          <t>Sem câmera</t>
        </is>
      </c>
      <c r="C3655" s="22" t="n">
        <v>89</v>
      </c>
      <c r="D3655" s="22" t="n">
        <v>1228</v>
      </c>
      <c r="E3655" s="4" t="inlineStr">
        <is>
          <t>ESCOLA MUNICIPAL DE QUEIMADAS</t>
        </is>
      </c>
      <c r="F3655" s="4" t="inlineStr">
        <is>
          <t>POVOADO QUEIMADA</t>
        </is>
      </c>
      <c r="G3655" s="4" t="inlineStr">
        <is>
          <t>POVOADO QUEIMADAS - ZONA RURAL</t>
        </is>
      </c>
      <c r="H3655" s="17" t="inlineStr">
        <is>
          <t>Rural</t>
        </is>
      </c>
      <c r="I3655" s="7" t="n">
        <v>3</v>
      </c>
      <c r="J3655" s="23" t="n"/>
      <c r="K3655" s="17" t="inlineStr">
        <is>
          <t>Sem câmera</t>
        </is>
      </c>
      <c r="L3655" s="22" t="n">
        <v>0</v>
      </c>
      <c r="M3655" s="17" t="inlineStr">
        <is>
          <t>Sem câmera</t>
        </is>
      </c>
      <c r="N3655" s="22" t="n">
        <v>0</v>
      </c>
      <c r="O3655" s="17" t="inlineStr">
        <is>
          <t>Sem câmera</t>
        </is>
      </c>
      <c r="P3655" s="22" t="n">
        <v>0</v>
      </c>
      <c r="Q3655" s="4" t="n"/>
      <c r="R3655" s="17" t="n"/>
      <c r="S3655" s="17" t="n"/>
      <c r="T3655" s="24" t="n"/>
      <c r="U3655" s="25" t="n">
        <v>-12.2231047</v>
      </c>
      <c r="V3655" s="25" t="n">
        <v>-41.5813542</v>
      </c>
    </row>
    <row r="3656">
      <c r="A3656" s="4" t="inlineStr">
        <is>
          <t>IRAQUARA</t>
        </is>
      </c>
      <c r="B3656" s="17" t="inlineStr">
        <is>
          <t>Sem câmera</t>
        </is>
      </c>
      <c r="C3656" s="22" t="n">
        <v>89</v>
      </c>
      <c r="D3656" s="22" t="n">
        <v>1236</v>
      </c>
      <c r="E3656" s="4" t="inlineStr">
        <is>
          <t>ESCOLA MUNICIPAL DO ESCONSO</t>
        </is>
      </c>
      <c r="F3656" s="4" t="inlineStr">
        <is>
          <t>POVOADO ESCONSO</t>
        </is>
      </c>
      <c r="G3656" s="4" t="inlineStr">
        <is>
          <t>POVOADO ESCONSO - ZONA RURAL</t>
        </is>
      </c>
      <c r="H3656" s="17" t="inlineStr">
        <is>
          <t>Rural</t>
        </is>
      </c>
      <c r="I3656" s="7" t="n">
        <v>1</v>
      </c>
      <c r="J3656" s="23" t="n"/>
      <c r="K3656" s="17" t="inlineStr">
        <is>
          <t>Sem câmera</t>
        </is>
      </c>
      <c r="L3656" s="22" t="n">
        <v>0</v>
      </c>
      <c r="M3656" s="17" t="inlineStr">
        <is>
          <t>Sem câmera</t>
        </is>
      </c>
      <c r="N3656" s="22" t="n">
        <v>0</v>
      </c>
      <c r="O3656" s="17" t="inlineStr">
        <is>
          <t>Sem câmera</t>
        </is>
      </c>
      <c r="P3656" s="22" t="n">
        <v>0</v>
      </c>
      <c r="Q3656" s="4" t="n"/>
      <c r="R3656" s="17" t="n"/>
      <c r="S3656" s="17" t="n"/>
      <c r="T3656" s="24" t="n"/>
      <c r="U3656" s="25" t="n">
        <v>-12.3001212</v>
      </c>
      <c r="V3656" s="25" t="n">
        <v>-41.5577897</v>
      </c>
    </row>
    <row r="3657">
      <c r="A3657" s="4" t="inlineStr">
        <is>
          <t>IRAQUARA</t>
        </is>
      </c>
      <c r="B3657" s="17" t="inlineStr">
        <is>
          <t>Sem câmera</t>
        </is>
      </c>
      <c r="C3657" s="22" t="n">
        <v>89</v>
      </c>
      <c r="D3657" s="22" t="n">
        <v>1309</v>
      </c>
      <c r="E3657" s="4" t="inlineStr">
        <is>
          <t>ESCOLA MUNICIPAL PRESIDENTE ARTUR DA COSTA E SILVA</t>
        </is>
      </c>
      <c r="F3657" s="4" t="inlineStr">
        <is>
          <t>POVOADO SANTÍSSIMO</t>
        </is>
      </c>
      <c r="G3657" s="4" t="inlineStr">
        <is>
          <t>POVOADO SANTÍSSIMO - ZONA RURAL</t>
        </is>
      </c>
      <c r="H3657" s="17" t="inlineStr">
        <is>
          <t>Rural</t>
        </is>
      </c>
      <c r="I3657" s="7" t="n">
        <v>2</v>
      </c>
      <c r="J3657" s="23" t="n"/>
      <c r="K3657" s="17" t="inlineStr">
        <is>
          <t>Sem câmera</t>
        </is>
      </c>
      <c r="L3657" s="22" t="n">
        <v>0</v>
      </c>
      <c r="M3657" s="17" t="inlineStr">
        <is>
          <t>Sem câmera</t>
        </is>
      </c>
      <c r="N3657" s="22" t="n">
        <v>0</v>
      </c>
      <c r="O3657" s="17" t="inlineStr">
        <is>
          <t>Sem câmera</t>
        </is>
      </c>
      <c r="P3657" s="22" t="n">
        <v>0</v>
      </c>
      <c r="Q3657" s="4" t="n"/>
      <c r="R3657" s="17" t="n"/>
      <c r="S3657" s="17" t="n"/>
      <c r="T3657" s="24" t="n"/>
      <c r="U3657" s="25" t="n">
        <v>-12.3303361</v>
      </c>
      <c r="V3657" s="25" t="n">
        <v>-41.6195562</v>
      </c>
    </row>
    <row r="3658">
      <c r="A3658" s="4" t="inlineStr">
        <is>
          <t>IRARÁ</t>
        </is>
      </c>
      <c r="B3658" s="17" t="inlineStr">
        <is>
          <t>Sem câmera</t>
        </is>
      </c>
      <c r="C3658" s="22" t="n">
        <v>74</v>
      </c>
      <c r="D3658" s="22" t="n">
        <v>1015</v>
      </c>
      <c r="E3658" s="4" t="inlineStr">
        <is>
          <t>COLÉGIO ESTADUAL DE TEMPO INTEGRAL PROFESSORA MARLENE ALVES DOS SANTOS</t>
        </is>
      </c>
      <c r="F3658" s="4" t="inlineStr">
        <is>
          <t>CAJUEIRO</t>
        </is>
      </c>
      <c r="G3658" s="4" t="inlineStr">
        <is>
          <t>RODOVIA BA 504</t>
        </is>
      </c>
      <c r="H3658" s="17" t="inlineStr">
        <is>
          <t>Sem marcação</t>
        </is>
      </c>
      <c r="I3658" s="7" t="n">
        <v>11</v>
      </c>
      <c r="J3658" s="23" t="n"/>
      <c r="K3658" s="17" t="inlineStr">
        <is>
          <t>Sem câmera</t>
        </is>
      </c>
      <c r="L3658" s="22" t="n">
        <v>0</v>
      </c>
      <c r="M3658" s="17" t="inlineStr">
        <is>
          <t>Sem câmera</t>
        </is>
      </c>
      <c r="N3658" s="22" t="n">
        <v>0</v>
      </c>
      <c r="O3658" s="17" t="inlineStr">
        <is>
          <t>Sem câmera</t>
        </is>
      </c>
      <c r="P3658" s="22" t="n">
        <v>0</v>
      </c>
      <c r="Q3658" s="4" t="n"/>
      <c r="R3658" s="17" t="n"/>
      <c r="S3658" s="17" t="n"/>
      <c r="T3658" s="24" t="n"/>
      <c r="U3658" s="25" t="n">
        <v>-12.0383002</v>
      </c>
      <c r="V3658" s="25" t="n">
        <v>-38.7676187</v>
      </c>
    </row>
    <row r="3659">
      <c r="A3659" s="4" t="inlineStr">
        <is>
          <t>IRARÁ</t>
        </is>
      </c>
      <c r="B3659" s="17" t="inlineStr">
        <is>
          <t>Sem câmera</t>
        </is>
      </c>
      <c r="C3659" s="22" t="n">
        <v>74</v>
      </c>
      <c r="D3659" s="22" t="n">
        <v>1023</v>
      </c>
      <c r="E3659" s="4" t="inlineStr">
        <is>
          <t>ESCOLA MUNICIPAL ALLAN KARDEC</t>
        </is>
      </c>
      <c r="F3659" s="4" t="inlineStr">
        <is>
          <t>CENTRO</t>
        </is>
      </c>
      <c r="G3659" s="4" t="inlineStr">
        <is>
          <t>AVENIDA ELÍSIO SANTANA -ZONA URBANA</t>
        </is>
      </c>
      <c r="H3659" s="17" t="inlineStr">
        <is>
          <t>Urbana</t>
        </is>
      </c>
      <c r="I3659" s="7" t="n">
        <v>4</v>
      </c>
      <c r="J3659" s="23" t="n"/>
      <c r="K3659" s="17" t="inlineStr">
        <is>
          <t>Sem câmera</t>
        </is>
      </c>
      <c r="L3659" s="22" t="n">
        <v>0</v>
      </c>
      <c r="M3659" s="17" t="inlineStr">
        <is>
          <t>Sem câmera</t>
        </is>
      </c>
      <c r="N3659" s="22" t="n">
        <v>0</v>
      </c>
      <c r="O3659" s="17" t="inlineStr">
        <is>
          <t>Sem câmera</t>
        </is>
      </c>
      <c r="P3659" s="22" t="n">
        <v>0</v>
      </c>
      <c r="Q3659" s="4" t="n"/>
      <c r="R3659" s="17" t="n"/>
      <c r="S3659" s="17" t="n"/>
      <c r="T3659" s="24" t="n"/>
      <c r="U3659" s="25" t="n">
        <v>-12.0403285</v>
      </c>
      <c r="V3659" s="25" t="n">
        <v>-38.7668728</v>
      </c>
    </row>
    <row r="3660">
      <c r="A3660" s="4" t="inlineStr">
        <is>
          <t>IRARÁ</t>
        </is>
      </c>
      <c r="B3660" s="17" t="inlineStr">
        <is>
          <t>Sem câmera</t>
        </is>
      </c>
      <c r="C3660" s="22" t="n">
        <v>74</v>
      </c>
      <c r="D3660" s="22" t="n">
        <v>1031</v>
      </c>
      <c r="E3660" s="4" t="inlineStr">
        <is>
          <t>ESCOLA MUNICIPAL ALZIRA MARTINS DANTAS DE OLIVEIRA</t>
        </is>
      </c>
      <c r="F3660" s="4" t="inlineStr">
        <is>
          <t>CENTRO</t>
        </is>
      </c>
      <c r="G3660" s="4" t="inlineStr">
        <is>
          <t>RUA MANOEL MODESTO DE FREITAS, S/N - ZONA URBANA</t>
        </is>
      </c>
      <c r="H3660" s="17" t="inlineStr">
        <is>
          <t>Urbana</t>
        </is>
      </c>
      <c r="I3660" s="7" t="n">
        <v>5</v>
      </c>
      <c r="J3660" s="23" t="n"/>
      <c r="K3660" s="17" t="inlineStr">
        <is>
          <t>Sem câmera</t>
        </is>
      </c>
      <c r="L3660" s="22" t="n">
        <v>0</v>
      </c>
      <c r="M3660" s="17" t="inlineStr">
        <is>
          <t>Sem câmera</t>
        </is>
      </c>
      <c r="N3660" s="22" t="n">
        <v>0</v>
      </c>
      <c r="O3660" s="17" t="inlineStr">
        <is>
          <t>Sem câmera</t>
        </is>
      </c>
      <c r="P3660" s="22" t="n">
        <v>0</v>
      </c>
      <c r="Q3660" s="4" t="n"/>
      <c r="R3660" s="17" t="n"/>
      <c r="S3660" s="17" t="n"/>
      <c r="T3660" s="24" t="n"/>
      <c r="U3660" s="25" t="n">
        <v>-12.0431232</v>
      </c>
      <c r="V3660" s="25" t="n">
        <v>-38.7643419</v>
      </c>
    </row>
    <row r="3661">
      <c r="A3661" s="4" t="inlineStr">
        <is>
          <t>IRARÁ</t>
        </is>
      </c>
      <c r="B3661" s="17" t="inlineStr">
        <is>
          <t>Sem câmera</t>
        </is>
      </c>
      <c r="C3661" s="22" t="n">
        <v>74</v>
      </c>
      <c r="D3661" s="22" t="n">
        <v>1058</v>
      </c>
      <c r="E3661" s="4" t="inlineStr">
        <is>
          <t>CRECHE PROFESSORA EDNALVA SUELI SILVA SANTOS</t>
        </is>
      </c>
      <c r="F3661" s="4" t="inlineStr">
        <is>
          <t>CENTRO</t>
        </is>
      </c>
      <c r="G3661" s="4" t="inlineStr">
        <is>
          <t>RUA RUY BARBOSA - ZONA URBANA</t>
        </is>
      </c>
      <c r="H3661" s="17" t="inlineStr">
        <is>
          <t>Urbana</t>
        </is>
      </c>
      <c r="I3661" s="7" t="n">
        <v>3</v>
      </c>
      <c r="J3661" s="23" t="n"/>
      <c r="K3661" s="17" t="inlineStr">
        <is>
          <t>Não avaliado</t>
        </is>
      </c>
      <c r="L3661" s="22" t="n"/>
      <c r="M3661" s="17" t="inlineStr">
        <is>
          <t>Não avaliado</t>
        </is>
      </c>
      <c r="N3661" s="22" t="n"/>
      <c r="O3661" s="17" t="inlineStr">
        <is>
          <t>Não avaliado</t>
        </is>
      </c>
      <c r="P3661" s="22" t="n"/>
      <c r="Q3661" s="4" t="n"/>
      <c r="R3661" s="17" t="n"/>
      <c r="S3661" s="17" t="n"/>
      <c r="T3661" s="24" t="n"/>
      <c r="U3661" s="25" t="n"/>
      <c r="V3661" s="25" t="n"/>
    </row>
    <row r="3662">
      <c r="A3662" s="4" t="inlineStr">
        <is>
          <t>IRARÁ</t>
        </is>
      </c>
      <c r="B3662" s="17" t="inlineStr">
        <is>
          <t>Sem câmera</t>
        </is>
      </c>
      <c r="C3662" s="22" t="n">
        <v>74</v>
      </c>
      <c r="D3662" s="22" t="n">
        <v>1066</v>
      </c>
      <c r="E3662" s="4" t="inlineStr">
        <is>
          <t>ESCOLA MUNICIPAL SÃO JUDAS TADEU</t>
        </is>
      </c>
      <c r="F3662" s="4" t="inlineStr">
        <is>
          <t>CENTRO</t>
        </is>
      </c>
      <c r="G3662" s="4" t="inlineStr">
        <is>
          <t>RUA PEDRO PORTELA SOBRINHO -ZONA URBANA</t>
        </is>
      </c>
      <c r="H3662" s="17" t="inlineStr">
        <is>
          <t>Urbana</t>
        </is>
      </c>
      <c r="I3662" s="7" t="n">
        <v>15</v>
      </c>
      <c r="J3662" s="23" t="n"/>
      <c r="K3662" s="17" t="inlineStr">
        <is>
          <t>Sem câmera</t>
        </is>
      </c>
      <c r="L3662" s="22" t="n">
        <v>0</v>
      </c>
      <c r="M3662" s="17" t="inlineStr">
        <is>
          <t>Sem câmera</t>
        </is>
      </c>
      <c r="N3662" s="22" t="n">
        <v>0</v>
      </c>
      <c r="O3662" s="17" t="inlineStr">
        <is>
          <t>Sem câmera</t>
        </is>
      </c>
      <c r="P3662" s="22" t="n">
        <v>0</v>
      </c>
      <c r="Q3662" s="4" t="n"/>
      <c r="R3662" s="17" t="n"/>
      <c r="S3662" s="17" t="n"/>
      <c r="T3662" s="24" t="n"/>
      <c r="U3662" s="25" t="n">
        <v>-12.0497127</v>
      </c>
      <c r="V3662" s="25" t="n">
        <v>-38.7660888</v>
      </c>
    </row>
    <row r="3663">
      <c r="A3663" s="4" t="inlineStr">
        <is>
          <t>IRARÁ</t>
        </is>
      </c>
      <c r="B3663" s="17" t="inlineStr">
        <is>
          <t>Sem câmera</t>
        </is>
      </c>
      <c r="C3663" s="22" t="n">
        <v>74</v>
      </c>
      <c r="D3663" s="22" t="n">
        <v>1074</v>
      </c>
      <c r="E3663" s="4" t="inlineStr">
        <is>
          <t>ESCOLA MUNICIPAL MARIO CAMPOS MARTINS</t>
        </is>
      </c>
      <c r="F3663" s="4" t="inlineStr">
        <is>
          <t>DISTRITO BENTO SIMOES</t>
        </is>
      </c>
      <c r="G3663" s="4" t="inlineStr">
        <is>
          <t>RUA MARIO CAMPOS MARTINS - ZONA RURAL</t>
        </is>
      </c>
      <c r="H3663" s="17" t="inlineStr">
        <is>
          <t>Rural</t>
        </is>
      </c>
      <c r="I3663" s="7" t="n">
        <v>5</v>
      </c>
      <c r="J3663" s="23" t="n"/>
      <c r="K3663" s="17" t="inlineStr">
        <is>
          <t>Sem câmera</t>
        </is>
      </c>
      <c r="L3663" s="22" t="n">
        <v>0</v>
      </c>
      <c r="M3663" s="17" t="inlineStr">
        <is>
          <t>Sem câmera</t>
        </is>
      </c>
      <c r="N3663" s="22" t="n">
        <v>0</v>
      </c>
      <c r="O3663" s="17" t="inlineStr">
        <is>
          <t>Sem câmera</t>
        </is>
      </c>
      <c r="P3663" s="22" t="n">
        <v>0</v>
      </c>
      <c r="Q3663" s="4" t="n"/>
      <c r="R3663" s="17" t="n"/>
      <c r="S3663" s="17" t="n"/>
      <c r="T3663" s="24" t="n"/>
      <c r="U3663" s="25" t="n">
        <v>-12.143562</v>
      </c>
      <c r="V3663" s="25" t="n">
        <v>-38.7428482</v>
      </c>
    </row>
    <row r="3664">
      <c r="A3664" s="4" t="inlineStr">
        <is>
          <t>IRARÁ</t>
        </is>
      </c>
      <c r="B3664" s="17" t="inlineStr">
        <is>
          <t>Sem câmera</t>
        </is>
      </c>
      <c r="C3664" s="22" t="n">
        <v>74</v>
      </c>
      <c r="D3664" s="22" t="n">
        <v>1112</v>
      </c>
      <c r="E3664" s="4" t="inlineStr">
        <is>
          <t>ESCOLA ESTADUAL IRARAZINHO</t>
        </is>
      </c>
      <c r="F3664" s="4" t="inlineStr">
        <is>
          <t>IRARAZINHO</t>
        </is>
      </c>
      <c r="G3664" s="4" t="inlineStr">
        <is>
          <t>RUA DO IRARAZINHO - ZONA URBANA</t>
        </is>
      </c>
      <c r="H3664" s="17" t="inlineStr">
        <is>
          <t>Urbana</t>
        </is>
      </c>
      <c r="I3664" s="7" t="n">
        <v>2</v>
      </c>
      <c r="J3664" s="23" t="n"/>
      <c r="K3664" s="17" t="inlineStr">
        <is>
          <t>Sem câmera</t>
        </is>
      </c>
      <c r="L3664" s="22" t="n">
        <v>0</v>
      </c>
      <c r="M3664" s="17" t="inlineStr">
        <is>
          <t>Sem câmera</t>
        </is>
      </c>
      <c r="N3664" s="22" t="n">
        <v>0</v>
      </c>
      <c r="O3664" s="17" t="inlineStr">
        <is>
          <t>Sem câmera</t>
        </is>
      </c>
      <c r="P3664" s="22" t="n">
        <v>0</v>
      </c>
      <c r="Q3664" s="4" t="n"/>
      <c r="R3664" s="17" t="n"/>
      <c r="S3664" s="17" t="n"/>
      <c r="T3664" s="24" t="n"/>
      <c r="U3664" s="25" t="n">
        <v>-12.030242</v>
      </c>
      <c r="V3664" s="25" t="n">
        <v>-38.7693438</v>
      </c>
    </row>
    <row r="3665">
      <c r="A3665" s="4" t="inlineStr">
        <is>
          <t>IRARÁ</t>
        </is>
      </c>
      <c r="B3665" s="17" t="inlineStr">
        <is>
          <t>Sem câmera</t>
        </is>
      </c>
      <c r="C3665" s="22" t="n">
        <v>74</v>
      </c>
      <c r="D3665" s="22" t="n">
        <v>1163</v>
      </c>
      <c r="E3665" s="4" t="inlineStr">
        <is>
          <t>ESCOLA ELITE</t>
        </is>
      </c>
      <c r="F3665" s="4" t="inlineStr">
        <is>
          <t>CENTRO</t>
        </is>
      </c>
      <c r="G3665" s="4" t="inlineStr">
        <is>
          <t>RUA PEDRO DE LIMA - ZONA URBANA</t>
        </is>
      </c>
      <c r="H3665" s="17" t="inlineStr">
        <is>
          <t>Urbana</t>
        </is>
      </c>
      <c r="I3665" s="7" t="n">
        <v>3</v>
      </c>
      <c r="J3665" s="23" t="n"/>
      <c r="K3665" s="17" t="inlineStr">
        <is>
          <t>Sem câmera</t>
        </is>
      </c>
      <c r="L3665" s="22" t="n">
        <v>0</v>
      </c>
      <c r="M3665" s="17" t="inlineStr">
        <is>
          <t>Sem câmera</t>
        </is>
      </c>
      <c r="N3665" s="22" t="n">
        <v>0</v>
      </c>
      <c r="O3665" s="17" t="inlineStr">
        <is>
          <t>Sem câmera</t>
        </is>
      </c>
      <c r="P3665" s="22" t="n">
        <v>0</v>
      </c>
      <c r="Q3665" s="4" t="n"/>
      <c r="R3665" s="17" t="n"/>
      <c r="S3665" s="17" t="n"/>
      <c r="T3665" s="24" t="n"/>
      <c r="U3665" s="25" t="n">
        <v>-12.0444813</v>
      </c>
      <c r="V3665" s="25" t="n">
        <v>-38.7664151</v>
      </c>
    </row>
    <row r="3666">
      <c r="A3666" s="4" t="inlineStr">
        <is>
          <t>IRARÁ</t>
        </is>
      </c>
      <c r="B3666" s="17" t="inlineStr">
        <is>
          <t>Sem câmera</t>
        </is>
      </c>
      <c r="C3666" s="22" t="n">
        <v>74</v>
      </c>
      <c r="D3666" s="22" t="n">
        <v>1279</v>
      </c>
      <c r="E3666" s="4" t="inlineStr">
        <is>
          <t>ESCOLA MUNICIPAL SANTA BARBARA</t>
        </is>
      </c>
      <c r="F3666" s="4" t="inlineStr">
        <is>
          <t>POVOADO LARGO VELHO</t>
        </is>
      </c>
      <c r="G3666" s="4" t="inlineStr">
        <is>
          <t>FAZENDA LARGO - ZONA RURAL</t>
        </is>
      </c>
      <c r="H3666" s="17" t="inlineStr">
        <is>
          <t>Rural</t>
        </is>
      </c>
      <c r="I3666" s="7" t="n">
        <v>5</v>
      </c>
      <c r="J3666" s="23" t="n"/>
      <c r="K3666" s="17" t="inlineStr">
        <is>
          <t>Sem câmera</t>
        </is>
      </c>
      <c r="L3666" s="22" t="n">
        <v>0</v>
      </c>
      <c r="M3666" s="17" t="inlineStr">
        <is>
          <t>Sem câmera</t>
        </is>
      </c>
      <c r="N3666" s="22" t="n">
        <v>0</v>
      </c>
      <c r="O3666" s="17" t="inlineStr">
        <is>
          <t>Sem câmera</t>
        </is>
      </c>
      <c r="P3666" s="22" t="n">
        <v>0</v>
      </c>
      <c r="Q3666" s="4" t="n"/>
      <c r="R3666" s="17" t="n"/>
      <c r="S3666" s="17" t="n"/>
      <c r="T3666" s="24" t="n"/>
      <c r="U3666" s="25" t="n">
        <v>-11.96984</v>
      </c>
      <c r="V3666" s="25" t="n">
        <v>-38.7811989</v>
      </c>
    </row>
    <row r="3667">
      <c r="A3667" s="4" t="inlineStr">
        <is>
          <t>IRARÁ</t>
        </is>
      </c>
      <c r="B3667" s="17" t="inlineStr">
        <is>
          <t>Sem câmera</t>
        </is>
      </c>
      <c r="C3667" s="22" t="n">
        <v>74</v>
      </c>
      <c r="D3667" s="22" t="n">
        <v>1341</v>
      </c>
      <c r="E3667" s="4" t="inlineStr">
        <is>
          <t>CRECHE MUNICIPAL MARIA EULÁLIA DOS SANTOS</t>
        </is>
      </c>
      <c r="F3667" s="4" t="inlineStr">
        <is>
          <t>CENTRO</t>
        </is>
      </c>
      <c r="G3667" s="4" t="inlineStr">
        <is>
          <t>RUA ANTÔNIO HERMENEGILDO DE FREITAS, N 193 - ZONA URBANA</t>
        </is>
      </c>
      <c r="H3667" s="17" t="inlineStr">
        <is>
          <t>Urbana</t>
        </is>
      </c>
      <c r="I3667" s="7" t="n">
        <v>4</v>
      </c>
      <c r="J3667" s="23" t="n"/>
      <c r="K3667" s="17" t="inlineStr">
        <is>
          <t>Sem câmera</t>
        </is>
      </c>
      <c r="L3667" s="22" t="n">
        <v>0</v>
      </c>
      <c r="M3667" s="17" t="inlineStr">
        <is>
          <t>Sem câmera</t>
        </is>
      </c>
      <c r="N3667" s="22" t="n">
        <v>0</v>
      </c>
      <c r="O3667" s="17" t="inlineStr">
        <is>
          <t>Sem câmera</t>
        </is>
      </c>
      <c r="P3667" s="22" t="n">
        <v>0</v>
      </c>
      <c r="Q3667" s="4" t="n"/>
      <c r="R3667" s="17" t="n"/>
      <c r="S3667" s="17" t="n"/>
      <c r="T3667" s="24" t="n"/>
      <c r="U3667" s="25" t="n">
        <v>-12.0282523</v>
      </c>
      <c r="V3667" s="25" t="n">
        <v>-38.7667918</v>
      </c>
    </row>
    <row r="3668">
      <c r="A3668" s="4" t="inlineStr">
        <is>
          <t>IRARÁ</t>
        </is>
      </c>
      <c r="B3668" s="17" t="inlineStr">
        <is>
          <t>Sem câmera</t>
        </is>
      </c>
      <c r="C3668" s="22" t="n">
        <v>74</v>
      </c>
      <c r="D3668" s="22" t="n">
        <v>1350</v>
      </c>
      <c r="E3668" s="4" t="inlineStr">
        <is>
          <t>ESCOLINHA ARCO IRIS</t>
        </is>
      </c>
      <c r="F3668" s="4" t="inlineStr">
        <is>
          <t>CENTRO</t>
        </is>
      </c>
      <c r="G3668" s="4" t="inlineStr">
        <is>
          <t>RUA CAMPOS MARTINS - ZONA URBANA</t>
        </is>
      </c>
      <c r="H3668" s="17" t="inlineStr">
        <is>
          <t>Urbana</t>
        </is>
      </c>
      <c r="I3668" s="7" t="n">
        <v>3</v>
      </c>
      <c r="J3668" s="23" t="n"/>
      <c r="K3668" s="17" t="inlineStr">
        <is>
          <t>Sem câmera</t>
        </is>
      </c>
      <c r="L3668" s="22" t="n">
        <v>0</v>
      </c>
      <c r="M3668" s="17" t="inlineStr">
        <is>
          <t>Sem câmera</t>
        </is>
      </c>
      <c r="N3668" s="22" t="n">
        <v>0</v>
      </c>
      <c r="O3668" s="17" t="inlineStr">
        <is>
          <t>Sem câmera</t>
        </is>
      </c>
      <c r="P3668" s="22" t="n">
        <v>0</v>
      </c>
      <c r="Q3668" s="4" t="n"/>
      <c r="R3668" s="17" t="n"/>
      <c r="S3668" s="17" t="n"/>
      <c r="T3668" s="24" t="n"/>
      <c r="U3668" s="25" t="n">
        <v>-12.0475393</v>
      </c>
      <c r="V3668" s="25" t="n">
        <v>-38.7664685</v>
      </c>
    </row>
    <row r="3669">
      <c r="A3669" s="4" t="inlineStr">
        <is>
          <t>IRARÁ</t>
        </is>
      </c>
      <c r="B3669" s="17" t="inlineStr">
        <is>
          <t>Sem câmera</t>
        </is>
      </c>
      <c r="C3669" s="22" t="n">
        <v>74</v>
      </c>
      <c r="D3669" s="22" t="n">
        <v>1368</v>
      </c>
      <c r="E3669" s="4" t="inlineStr">
        <is>
          <t>CRECHE MUNICIPAL ELÍSIO SANTANA</t>
        </is>
      </c>
      <c r="F3669" s="4" t="inlineStr">
        <is>
          <t>CRUZEIRO DA QUEIMADA</t>
        </is>
      </c>
      <c r="G3669" s="4" t="inlineStr">
        <is>
          <t>LOTEAMENTO ANTONIO CARLOS MAGALHÃES NETO - ZONA URBANA</t>
        </is>
      </c>
      <c r="H3669" s="17" t="inlineStr">
        <is>
          <t>Urbana</t>
        </is>
      </c>
      <c r="I3669" s="7" t="n">
        <v>3</v>
      </c>
      <c r="J3669" s="23" t="n"/>
      <c r="K3669" s="17" t="inlineStr">
        <is>
          <t>Sem câmera</t>
        </is>
      </c>
      <c r="L3669" s="22" t="n">
        <v>0</v>
      </c>
      <c r="M3669" s="17" t="inlineStr">
        <is>
          <t>Sem câmera</t>
        </is>
      </c>
      <c r="N3669" s="22" t="n">
        <v>0</v>
      </c>
      <c r="O3669" s="17" t="inlineStr">
        <is>
          <t>Sem câmera</t>
        </is>
      </c>
      <c r="P3669" s="22" t="n">
        <v>0</v>
      </c>
      <c r="Q3669" s="4" t="n"/>
      <c r="R3669" s="17" t="n"/>
      <c r="S3669" s="17" t="n"/>
      <c r="T3669" s="24" t="n"/>
      <c r="U3669" s="25" t="n">
        <v>-12.0561822</v>
      </c>
      <c r="V3669" s="25" t="n">
        <v>-38.7589647</v>
      </c>
    </row>
    <row r="3670">
      <c r="A3670" s="4" t="inlineStr">
        <is>
          <t>IRARÁ</t>
        </is>
      </c>
      <c r="B3670" s="17" t="inlineStr">
        <is>
          <t>Sem câmera</t>
        </is>
      </c>
      <c r="C3670" s="22" t="n">
        <v>74</v>
      </c>
      <c r="D3670" s="22" t="n">
        <v>1376</v>
      </c>
      <c r="E3670" s="4" t="inlineStr">
        <is>
          <t>ESCOLA MUNICIPAL PROF. ANTÔNIO JOSÉ FERREIRA DE SOUZA</t>
        </is>
      </c>
      <c r="F3670" s="4" t="inlineStr">
        <is>
          <t>CENTRO</t>
        </is>
      </c>
      <c r="G3670" s="4" t="inlineStr">
        <is>
          <t>RUA PEDRO PORTELA SOBRINHO, S/N - ZONA URBANA</t>
        </is>
      </c>
      <c r="H3670" s="17" t="inlineStr">
        <is>
          <t>Urbana</t>
        </is>
      </c>
      <c r="I3670" s="7" t="n">
        <v>6</v>
      </c>
      <c r="J3670" s="23" t="n"/>
      <c r="K3670" s="17" t="inlineStr">
        <is>
          <t>Sem câmera</t>
        </is>
      </c>
      <c r="L3670" s="22" t="n">
        <v>0</v>
      </c>
      <c r="M3670" s="17" t="inlineStr">
        <is>
          <t>Sem câmera</t>
        </is>
      </c>
      <c r="N3670" s="22" t="n">
        <v>0</v>
      </c>
      <c r="O3670" s="17" t="inlineStr">
        <is>
          <t>Sem câmera</t>
        </is>
      </c>
      <c r="P3670" s="22" t="n">
        <v>0</v>
      </c>
      <c r="Q3670" s="4" t="n"/>
      <c r="R3670" s="17" t="n"/>
      <c r="S3670" s="17" t="n"/>
      <c r="T3670" s="24" t="n"/>
      <c r="U3670" s="25" t="n">
        <v>-12.0544942</v>
      </c>
      <c r="V3670" s="25" t="n">
        <v>-38.7622731</v>
      </c>
    </row>
    <row r="3671">
      <c r="A3671" s="4" t="inlineStr">
        <is>
          <t>IRARÁ</t>
        </is>
      </c>
      <c r="B3671" s="17" t="inlineStr">
        <is>
          <t>Sem câmera</t>
        </is>
      </c>
      <c r="C3671" s="22" t="n">
        <v>74</v>
      </c>
      <c r="D3671" s="22" t="n">
        <v>1384</v>
      </c>
      <c r="E3671" s="4" t="inlineStr">
        <is>
          <t>ESCOLINHA SACI</t>
        </is>
      </c>
      <c r="F3671" s="4" t="inlineStr">
        <is>
          <t>CENTRO</t>
        </is>
      </c>
      <c r="G3671" s="4" t="inlineStr">
        <is>
          <t>RUA PEDRO DE LIMA, S/N - ZONA URBANA</t>
        </is>
      </c>
      <c r="H3671" s="17" t="inlineStr">
        <is>
          <t>Urbana</t>
        </is>
      </c>
      <c r="I3671" s="7" t="n">
        <v>4</v>
      </c>
      <c r="J3671" s="23" t="n"/>
      <c r="K3671" s="17" t="inlineStr">
        <is>
          <t>Sem câmera</t>
        </is>
      </c>
      <c r="L3671" s="22" t="n">
        <v>0</v>
      </c>
      <c r="M3671" s="17" t="inlineStr">
        <is>
          <t>Sem câmera</t>
        </is>
      </c>
      <c r="N3671" s="22" t="n">
        <v>0</v>
      </c>
      <c r="O3671" s="17" t="inlineStr">
        <is>
          <t>Sem câmera</t>
        </is>
      </c>
      <c r="P3671" s="22" t="n">
        <v>0</v>
      </c>
      <c r="Q3671" s="4" t="n"/>
      <c r="R3671" s="17" t="n"/>
      <c r="S3671" s="17" t="n"/>
      <c r="T3671" s="24" t="n"/>
      <c r="U3671" s="25" t="n">
        <v>-12.0442573</v>
      </c>
      <c r="V3671" s="25" t="n">
        <v>-38.7664183</v>
      </c>
    </row>
    <row r="3672">
      <c r="A3672" s="4" t="inlineStr">
        <is>
          <t>IRARÁ</t>
        </is>
      </c>
      <c r="B3672" s="17" t="inlineStr">
        <is>
          <t>Sem câmera</t>
        </is>
      </c>
      <c r="C3672" s="22" t="n">
        <v>74</v>
      </c>
      <c r="D3672" s="22" t="n">
        <v>1392</v>
      </c>
      <c r="E3672" s="4" t="inlineStr">
        <is>
          <t>ESCOLA MUNICIPAL DOCE LAR</t>
        </is>
      </c>
      <c r="F3672" s="4" t="inlineStr">
        <is>
          <t>DISTRITO BENTO SIMOES</t>
        </is>
      </c>
      <c r="G3672" s="4" t="inlineStr">
        <is>
          <t>DISTRITO BENTO SIMÕES - ZONA RURAL</t>
        </is>
      </c>
      <c r="H3672" s="17" t="inlineStr">
        <is>
          <t>Rural</t>
        </is>
      </c>
      <c r="I3672" s="7" t="n">
        <v>2</v>
      </c>
      <c r="J3672" s="23" t="n"/>
      <c r="K3672" s="17" t="inlineStr">
        <is>
          <t>Sem câmera</t>
        </is>
      </c>
      <c r="L3672" s="22" t="n">
        <v>0</v>
      </c>
      <c r="M3672" s="17" t="inlineStr">
        <is>
          <t>Sem câmera</t>
        </is>
      </c>
      <c r="N3672" s="22" t="n">
        <v>0</v>
      </c>
      <c r="O3672" s="17" t="inlineStr">
        <is>
          <t>Sem câmera</t>
        </is>
      </c>
      <c r="P3672" s="22" t="n">
        <v>0</v>
      </c>
      <c r="Q3672" s="4" t="n"/>
      <c r="R3672" s="17" t="n"/>
      <c r="S3672" s="17" t="n"/>
      <c r="T3672" s="24" t="n"/>
      <c r="U3672" s="25" t="n">
        <v>-12.1442181</v>
      </c>
      <c r="V3672" s="25" t="n">
        <v>-38.743529</v>
      </c>
    </row>
    <row r="3673">
      <c r="A3673" s="4" t="inlineStr">
        <is>
          <t>IRARÁ</t>
        </is>
      </c>
      <c r="B3673" s="17" t="inlineStr">
        <is>
          <t>Sem câmera</t>
        </is>
      </c>
      <c r="C3673" s="22" t="n">
        <v>74</v>
      </c>
      <c r="D3673" s="22" t="n">
        <v>1406</v>
      </c>
      <c r="E3673" s="4" t="inlineStr">
        <is>
          <t>ESCOLA MUNICIPAL SANTO ANTONIO DE PÁDUA</t>
        </is>
      </c>
      <c r="F3673" s="4" t="inlineStr">
        <is>
          <t>POVOADO SANTO ANTONIO</t>
        </is>
      </c>
      <c r="G3673" s="4" t="inlineStr">
        <is>
          <t>POVOADO SANTO ANTONIO - ZONA RURAL</t>
        </is>
      </c>
      <c r="H3673" s="17" t="inlineStr">
        <is>
          <t>Rural</t>
        </is>
      </c>
      <c r="I3673" s="7" t="n">
        <v>4</v>
      </c>
      <c r="J3673" s="23" t="n"/>
      <c r="K3673" s="17" t="inlineStr">
        <is>
          <t>Sem câmera</t>
        </is>
      </c>
      <c r="L3673" s="22" t="n">
        <v>0</v>
      </c>
      <c r="M3673" s="17" t="inlineStr">
        <is>
          <t>Sem câmera</t>
        </is>
      </c>
      <c r="N3673" s="22" t="n">
        <v>0</v>
      </c>
      <c r="O3673" s="17" t="inlineStr">
        <is>
          <t>Sem câmera</t>
        </is>
      </c>
      <c r="P3673" s="22" t="n">
        <v>0</v>
      </c>
      <c r="Q3673" s="4" t="n"/>
      <c r="R3673" s="17" t="n"/>
      <c r="S3673" s="17" t="n"/>
      <c r="T3673" s="24" t="n"/>
      <c r="U3673" s="25" t="n">
        <v>-12.081589</v>
      </c>
      <c r="V3673" s="25" t="n">
        <v>-38.7964807</v>
      </c>
    </row>
    <row r="3674">
      <c r="A3674" s="4" t="inlineStr">
        <is>
          <t>IRARÁ</t>
        </is>
      </c>
      <c r="B3674" s="17" t="inlineStr">
        <is>
          <t>Sem câmera</t>
        </is>
      </c>
      <c r="C3674" s="22" t="n">
        <v>74</v>
      </c>
      <c r="D3674" s="22" t="n">
        <v>1414</v>
      </c>
      <c r="E3674" s="4" t="inlineStr">
        <is>
          <t>ESCOLA FELIPA CERQUEIRA PINHEIRO</t>
        </is>
      </c>
      <c r="F3674" s="4" t="inlineStr">
        <is>
          <t>POVOADO SACO DO CAPIM</t>
        </is>
      </c>
      <c r="G3674" s="4" t="inlineStr">
        <is>
          <t>FAZENDA SACO DO CAPIM - ZONA RURAL</t>
        </is>
      </c>
      <c r="H3674" s="17" t="inlineStr">
        <is>
          <t>Rural</t>
        </is>
      </c>
      <c r="I3674" s="7" t="n">
        <v>3</v>
      </c>
      <c r="J3674" s="23" t="n"/>
      <c r="K3674" s="17" t="inlineStr">
        <is>
          <t>Sem câmera</t>
        </is>
      </c>
      <c r="L3674" s="22" t="n">
        <v>0</v>
      </c>
      <c r="M3674" s="17" t="inlineStr">
        <is>
          <t>Sem câmera</t>
        </is>
      </c>
      <c r="N3674" s="22" t="n">
        <v>0</v>
      </c>
      <c r="O3674" s="17" t="inlineStr">
        <is>
          <t>Sem câmera</t>
        </is>
      </c>
      <c r="P3674" s="22" t="n">
        <v>0</v>
      </c>
      <c r="Q3674" s="4" t="n"/>
      <c r="R3674" s="17" t="n"/>
      <c r="S3674" s="17" t="n"/>
      <c r="T3674" s="24" t="n"/>
      <c r="U3674" s="25" t="n">
        <v>-12.085731</v>
      </c>
      <c r="V3674" s="25" t="n">
        <v>-38.8206159</v>
      </c>
    </row>
    <row r="3675">
      <c r="A3675" s="4" t="inlineStr">
        <is>
          <t>IRARÁ</t>
        </is>
      </c>
      <c r="B3675" s="17" t="inlineStr">
        <is>
          <t>Sem câmera</t>
        </is>
      </c>
      <c r="C3675" s="22" t="n">
        <v>74</v>
      </c>
      <c r="D3675" s="22" t="n">
        <v>1430</v>
      </c>
      <c r="E3675" s="4" t="inlineStr">
        <is>
          <t>EMITEC - ENS. MÉD. COM INT. TECNOLÓGICA - ANEXO DO COL. EST. J. INÁCIO</t>
        </is>
      </c>
      <c r="F3675" s="4" t="inlineStr">
        <is>
          <t>POVOADO LARGO NOVO</t>
        </is>
      </c>
      <c r="G3675" s="4" t="inlineStr">
        <is>
          <t>POVOADO LARGO NOVO - ZONA RURAL</t>
        </is>
      </c>
      <c r="H3675" s="17" t="inlineStr">
        <is>
          <t>Rural</t>
        </is>
      </c>
      <c r="I3675" s="7" t="n">
        <v>2</v>
      </c>
      <c r="J3675" s="23" t="n"/>
      <c r="K3675" s="17" t="inlineStr">
        <is>
          <t>Sem câmera</t>
        </is>
      </c>
      <c r="L3675" s="22" t="n">
        <v>0</v>
      </c>
      <c r="M3675" s="17" t="inlineStr">
        <is>
          <t>Sem câmera</t>
        </is>
      </c>
      <c r="N3675" s="22" t="n">
        <v>0</v>
      </c>
      <c r="O3675" s="17" t="inlineStr">
        <is>
          <t>Sem câmera</t>
        </is>
      </c>
      <c r="P3675" s="22" t="n">
        <v>0</v>
      </c>
      <c r="Q3675" s="4" t="n"/>
      <c r="R3675" s="17" t="n"/>
      <c r="S3675" s="17" t="n"/>
      <c r="T3675" s="24" t="n"/>
      <c r="U3675" s="25" t="n">
        <v>-11.969856</v>
      </c>
      <c r="V3675" s="25" t="n">
        <v>-38.7647048</v>
      </c>
    </row>
    <row r="3676">
      <c r="A3676" s="4" t="inlineStr">
        <is>
          <t>IRARÁ</t>
        </is>
      </c>
      <c r="B3676" s="17" t="inlineStr">
        <is>
          <t>Sem câmera</t>
        </is>
      </c>
      <c r="C3676" s="22" t="n">
        <v>74</v>
      </c>
      <c r="D3676" s="22" t="n">
        <v>1449</v>
      </c>
      <c r="E3676" s="4" t="inlineStr">
        <is>
          <t>ESCOLA MUNICIPAL SÃO CRISTOVÃO</t>
        </is>
      </c>
      <c r="F3676" s="4" t="inlineStr">
        <is>
          <t>POVOADO BROTAS</t>
        </is>
      </c>
      <c r="G3676" s="4" t="inlineStr">
        <is>
          <t>POVOADO BROTAS - ZONA RURAL</t>
        </is>
      </c>
      <c r="H3676" s="17" t="inlineStr">
        <is>
          <t>Rural</t>
        </is>
      </c>
      <c r="I3676" s="7" t="n">
        <v>1</v>
      </c>
      <c r="J3676" s="23" t="n"/>
      <c r="K3676" s="17" t="inlineStr">
        <is>
          <t>Sem câmera</t>
        </is>
      </c>
      <c r="L3676" s="22" t="n">
        <v>0</v>
      </c>
      <c r="M3676" s="17" t="inlineStr">
        <is>
          <t>Sem câmera</t>
        </is>
      </c>
      <c r="N3676" s="22" t="n">
        <v>0</v>
      </c>
      <c r="O3676" s="17" t="inlineStr">
        <is>
          <t>Sem câmera</t>
        </is>
      </c>
      <c r="P3676" s="22" t="n">
        <v>0</v>
      </c>
      <c r="Q3676" s="4" t="n"/>
      <c r="R3676" s="17" t="n"/>
      <c r="S3676" s="17" t="n"/>
      <c r="T3676" s="24" t="n"/>
      <c r="U3676" s="25" t="n">
        <v>-11.9514086</v>
      </c>
      <c r="V3676" s="25" t="n">
        <v>-38.7545154</v>
      </c>
    </row>
    <row r="3677">
      <c r="A3677" s="4" t="inlineStr">
        <is>
          <t>IRARÁ</t>
        </is>
      </c>
      <c r="B3677" s="17" t="inlineStr">
        <is>
          <t>Sem câmera</t>
        </is>
      </c>
      <c r="C3677" s="22" t="n">
        <v>74</v>
      </c>
      <c r="D3677" s="22" t="n">
        <v>1457</v>
      </c>
      <c r="E3677" s="4" t="inlineStr">
        <is>
          <t>ESCOLA MUNICIPAL JORGE MARTINS DA SILVA</t>
        </is>
      </c>
      <c r="F3677" s="4" t="inlineStr">
        <is>
          <t>POVOADO BAIXINHA</t>
        </is>
      </c>
      <c r="G3677" s="4" t="inlineStr">
        <is>
          <t>POVOADO BAIXINHA - ZONA RURAL</t>
        </is>
      </c>
      <c r="H3677" s="17" t="inlineStr">
        <is>
          <t>Rural</t>
        </is>
      </c>
      <c r="I3677" s="7" t="n">
        <v>1</v>
      </c>
      <c r="J3677" s="23" t="n"/>
      <c r="K3677" s="17" t="inlineStr">
        <is>
          <t>Sem câmera</t>
        </is>
      </c>
      <c r="L3677" s="22" t="n">
        <v>0</v>
      </c>
      <c r="M3677" s="17" t="inlineStr">
        <is>
          <t>Sem câmera</t>
        </is>
      </c>
      <c r="N3677" s="22" t="n">
        <v>0</v>
      </c>
      <c r="O3677" s="17" t="inlineStr">
        <is>
          <t>Sem câmera</t>
        </is>
      </c>
      <c r="P3677" s="22" t="n">
        <v>0</v>
      </c>
      <c r="Q3677" s="4" t="n"/>
      <c r="R3677" s="17" t="n"/>
      <c r="S3677" s="17" t="n"/>
      <c r="T3677" s="24" t="n"/>
      <c r="U3677" s="25" t="n">
        <v>-12.0994865</v>
      </c>
      <c r="V3677" s="25" t="n">
        <v>-38.7385375</v>
      </c>
    </row>
    <row r="3678">
      <c r="A3678" s="4" t="inlineStr">
        <is>
          <t>IRARÁ</t>
        </is>
      </c>
      <c r="B3678" s="17" t="inlineStr">
        <is>
          <t>Sem câmera</t>
        </is>
      </c>
      <c r="C3678" s="22" t="n">
        <v>74</v>
      </c>
      <c r="D3678" s="22" t="n">
        <v>1465</v>
      </c>
      <c r="E3678" s="4" t="inlineStr">
        <is>
          <t>ESCOLA MUNICIPAL CORONEL BALBINO FELIX</t>
        </is>
      </c>
      <c r="F3678" s="4" t="inlineStr">
        <is>
          <t>POVOADO CAROBA</t>
        </is>
      </c>
      <c r="G3678" s="4" t="inlineStr">
        <is>
          <t>POVOADO CAROBA - ZONA RURAL</t>
        </is>
      </c>
      <c r="H3678" s="17" t="inlineStr">
        <is>
          <t>Rural</t>
        </is>
      </c>
      <c r="I3678" s="7" t="n">
        <v>1</v>
      </c>
      <c r="J3678" s="23" t="n"/>
      <c r="K3678" s="17" t="inlineStr">
        <is>
          <t>Sem câmera</t>
        </is>
      </c>
      <c r="L3678" s="22" t="n">
        <v>0</v>
      </c>
      <c r="M3678" s="17" t="inlineStr">
        <is>
          <t>Sem câmera</t>
        </is>
      </c>
      <c r="N3678" s="22" t="n">
        <v>0</v>
      </c>
      <c r="O3678" s="17" t="inlineStr">
        <is>
          <t>Sem câmera</t>
        </is>
      </c>
      <c r="P3678" s="22" t="n">
        <v>0</v>
      </c>
      <c r="Q3678" s="4" t="n"/>
      <c r="R3678" s="17" t="n"/>
      <c r="S3678" s="17" t="n"/>
      <c r="T3678" s="24" t="n"/>
      <c r="U3678" s="25" t="n">
        <v>-12.0397333</v>
      </c>
      <c r="V3678" s="25" t="n">
        <v>-38.7959423</v>
      </c>
    </row>
    <row r="3679">
      <c r="A3679" s="4" t="inlineStr">
        <is>
          <t>IRARÁ</t>
        </is>
      </c>
      <c r="B3679" s="17" t="inlineStr">
        <is>
          <t>Sem câmera</t>
        </is>
      </c>
      <c r="C3679" s="22" t="n">
        <v>74</v>
      </c>
      <c r="D3679" s="22" t="n">
        <v>1473</v>
      </c>
      <c r="E3679" s="4" t="inlineStr">
        <is>
          <t>ESCOLA MUNICIPAL AMARO BISPO DOS SANTOS</t>
        </is>
      </c>
      <c r="F3679" s="4" t="inlineStr">
        <is>
          <t>CENTRO</t>
        </is>
      </c>
      <c r="G3679" s="4" t="inlineStr">
        <is>
          <t>RUA DA MANGABEIRA - ZONA URBANA</t>
        </is>
      </c>
      <c r="H3679" s="17" t="inlineStr">
        <is>
          <t>Urbana</t>
        </is>
      </c>
      <c r="I3679" s="7" t="n">
        <v>1</v>
      </c>
      <c r="J3679" s="23" t="n"/>
      <c r="K3679" s="17" t="inlineStr">
        <is>
          <t>Sem câmera</t>
        </is>
      </c>
      <c r="L3679" s="22" t="n">
        <v>0</v>
      </c>
      <c r="M3679" s="17" t="inlineStr">
        <is>
          <t>Sem câmera</t>
        </is>
      </c>
      <c r="N3679" s="22" t="n">
        <v>0</v>
      </c>
      <c r="O3679" s="17" t="inlineStr">
        <is>
          <t>Sem câmera</t>
        </is>
      </c>
      <c r="P3679" s="22" t="n">
        <v>0</v>
      </c>
      <c r="Q3679" s="4" t="n"/>
      <c r="R3679" s="17" t="n"/>
      <c r="S3679" s="17" t="n"/>
      <c r="T3679" s="24" t="n"/>
      <c r="U3679" s="25" t="n">
        <v>-12.0621756</v>
      </c>
      <c r="V3679" s="25" t="n">
        <v>-38.7449681</v>
      </c>
    </row>
    <row r="3680">
      <c r="A3680" s="4" t="inlineStr">
        <is>
          <t>IRARÁ</t>
        </is>
      </c>
      <c r="B3680" s="17" t="inlineStr">
        <is>
          <t>Sem câmera</t>
        </is>
      </c>
      <c r="C3680" s="22" t="n">
        <v>74</v>
      </c>
      <c r="D3680" s="22" t="n">
        <v>1481</v>
      </c>
      <c r="E3680" s="4" t="inlineStr">
        <is>
          <t>ESCOLA MUNICIPAL SÃO JOÃO</t>
        </is>
      </c>
      <c r="F3680" s="4" t="inlineStr">
        <is>
          <t>POVOADO FAZENDA SACO DO BOM JESUS</t>
        </is>
      </c>
      <c r="G3680" s="4" t="inlineStr">
        <is>
          <t>POVOADO FAZENDA SACO DO BOM JESUS - ZONA RURAL</t>
        </is>
      </c>
      <c r="H3680" s="17" t="inlineStr">
        <is>
          <t>Rural</t>
        </is>
      </c>
      <c r="I3680" s="7" t="n">
        <v>1</v>
      </c>
      <c r="J3680" s="23" t="n"/>
      <c r="K3680" s="17" t="inlineStr">
        <is>
          <t>Sem câmera</t>
        </is>
      </c>
      <c r="L3680" s="22" t="n">
        <v>0</v>
      </c>
      <c r="M3680" s="17" t="inlineStr">
        <is>
          <t>Sem câmera</t>
        </is>
      </c>
      <c r="N3680" s="22" t="n">
        <v>0</v>
      </c>
      <c r="O3680" s="17" t="inlineStr">
        <is>
          <t>Sem câmera</t>
        </is>
      </c>
      <c r="P3680" s="22" t="n">
        <v>0</v>
      </c>
      <c r="Q3680" s="4" t="n"/>
      <c r="R3680" s="17" t="n"/>
      <c r="S3680" s="17" t="n"/>
      <c r="T3680" s="24" t="n"/>
      <c r="U3680" s="25" t="n">
        <v>-12.0374597</v>
      </c>
      <c r="V3680" s="25" t="n">
        <v>-38.7458492</v>
      </c>
    </row>
    <row r="3681">
      <c r="A3681" s="4" t="inlineStr">
        <is>
          <t>IRARÁ</t>
        </is>
      </c>
      <c r="B3681" s="17" t="inlineStr">
        <is>
          <t>Sem câmera</t>
        </is>
      </c>
      <c r="C3681" s="22" t="n">
        <v>74</v>
      </c>
      <c r="D3681" s="22" t="n">
        <v>1490</v>
      </c>
      <c r="E3681" s="4" t="inlineStr">
        <is>
          <t>CEPI - CENTRO DE FORMAÇÃO PROFISSIONAL DE IRARÁ</t>
        </is>
      </c>
      <c r="F3681" s="4" t="inlineStr">
        <is>
          <t>CENTRO</t>
        </is>
      </c>
      <c r="G3681" s="4" t="inlineStr">
        <is>
          <t>AVENIDA PEDRO NOLASCO DE PINHO S/N</t>
        </is>
      </c>
      <c r="H3681" s="17" t="inlineStr">
        <is>
          <t>Sem marcação</t>
        </is>
      </c>
      <c r="I3681" s="7" t="n">
        <v>2</v>
      </c>
      <c r="J3681" s="23" t="n"/>
      <c r="K3681" s="17" t="inlineStr">
        <is>
          <t>Não avaliado</t>
        </is>
      </c>
      <c r="L3681" s="22" t="n"/>
      <c r="M3681" s="17" t="inlineStr">
        <is>
          <t>Não avaliado</t>
        </is>
      </c>
      <c r="N3681" s="22" t="n"/>
      <c r="O3681" s="17" t="inlineStr">
        <is>
          <t>Não avaliado</t>
        </is>
      </c>
      <c r="P3681" s="22" t="n"/>
      <c r="Q3681" s="4" t="n"/>
      <c r="R3681" s="17" t="n"/>
      <c r="S3681" s="17" t="n"/>
      <c r="T3681" s="24" t="n"/>
      <c r="U3681" s="25" t="n"/>
      <c r="V3681" s="25" t="n"/>
    </row>
    <row r="3682">
      <c r="A3682" s="4" t="inlineStr">
        <is>
          <t>IRECÊ</t>
        </is>
      </c>
      <c r="B3682" s="17" t="inlineStr">
        <is>
          <t>Recorte VPE</t>
        </is>
      </c>
      <c r="C3682" s="22" t="n">
        <v>95</v>
      </c>
      <c r="D3682" s="22" t="n">
        <v>1023</v>
      </c>
      <c r="E3682" s="4" t="inlineStr">
        <is>
          <t>COPERIL - COOPERATIVA DE ENSINO DA REGIÃO DE IRECÊ</t>
        </is>
      </c>
      <c r="F3682" s="4" t="inlineStr">
        <is>
          <t>CENTRO</t>
        </is>
      </c>
      <c r="G3682" s="4" t="inlineStr">
        <is>
          <t>RUA DOM BOSCO, S/N - ZONA URBANA</t>
        </is>
      </c>
      <c r="H3682" s="17" t="inlineStr">
        <is>
          <t>Urbana</t>
        </is>
      </c>
      <c r="I3682" s="7" t="n">
        <v>3</v>
      </c>
      <c r="J3682" s="23" t="n">
        <v>100</v>
      </c>
      <c r="K3682" s="17" t="inlineStr">
        <is>
          <t>Sem câmera</t>
        </is>
      </c>
      <c r="L3682" s="22" t="n">
        <v>0</v>
      </c>
      <c r="M3682" s="17" t="inlineStr">
        <is>
          <t>Atendido</t>
        </is>
      </c>
      <c r="N3682" s="22" t="n">
        <v>3</v>
      </c>
      <c r="O3682" s="17" t="inlineStr">
        <is>
          <t>Atendido</t>
        </is>
      </c>
      <c r="P3682" s="22" t="n">
        <v>4</v>
      </c>
      <c r="Q3682" s="4" t="inlineStr">
        <is>
          <t>7B-019_PTZ_AVENIDA PRIMEIRO DE JANEIRO</t>
        </is>
      </c>
      <c r="R3682" s="17" t="inlineStr">
        <is>
          <t>DOME</t>
        </is>
      </c>
      <c r="S3682" s="17" t="inlineStr">
        <is>
          <t>M6741-E-Z37</t>
        </is>
      </c>
      <c r="T3682" s="24" t="inlineStr">
        <is>
          <t>10.98.108.138</t>
        </is>
      </c>
      <c r="U3682" s="25" t="n">
        <v>-11.30701572</v>
      </c>
      <c r="V3682" s="25" t="n">
        <v>-41.85207541</v>
      </c>
    </row>
    <row r="3683">
      <c r="A3683" s="4" t="inlineStr">
        <is>
          <t>IRECÊ</t>
        </is>
      </c>
      <c r="B3683" s="17" t="inlineStr">
        <is>
          <t>Recorte VPE</t>
        </is>
      </c>
      <c r="C3683" s="22" t="n">
        <v>95</v>
      </c>
      <c r="D3683" s="22" t="n">
        <v>1031</v>
      </c>
      <c r="E3683" s="4" t="inlineStr">
        <is>
          <t>ESCOLA MUNICIPAL MARCIONÍLIO ROSA</t>
        </is>
      </c>
      <c r="F3683" s="4" t="inlineStr">
        <is>
          <t>BOA VISTA</t>
        </is>
      </c>
      <c r="G3683" s="4" t="inlineStr">
        <is>
          <t>TRAVESSA COSTA E SILVA, S/N - ZONA URBANA</t>
        </is>
      </c>
      <c r="H3683" s="17" t="inlineStr">
        <is>
          <t>Urbana</t>
        </is>
      </c>
      <c r="I3683" s="7" t="n">
        <v>6</v>
      </c>
      <c r="J3683" s="23" t="n">
        <v>793</v>
      </c>
      <c r="K3683" s="17" t="inlineStr">
        <is>
          <t>Sem câmera</t>
        </is>
      </c>
      <c r="L3683" s="22" t="n">
        <v>0</v>
      </c>
      <c r="M3683" s="17" t="inlineStr">
        <is>
          <t>Sem câmera</t>
        </is>
      </c>
      <c r="N3683" s="22" t="n">
        <v>0</v>
      </c>
      <c r="O3683" s="17" t="inlineStr">
        <is>
          <t>Sem câmera</t>
        </is>
      </c>
      <c r="P3683" s="22" t="n">
        <v>0</v>
      </c>
      <c r="Q3683" s="4" t="inlineStr">
        <is>
          <t>7B-003_PTZ_RUA FUNDACAO BRADESCO</t>
        </is>
      </c>
      <c r="R3683" s="17" t="inlineStr">
        <is>
          <t>DOME</t>
        </is>
      </c>
      <c r="S3683" s="17" t="inlineStr">
        <is>
          <t>M6741-E-Z37</t>
        </is>
      </c>
      <c r="T3683" s="24" t="inlineStr">
        <is>
          <t>10.98.108.66</t>
        </is>
      </c>
      <c r="U3683" s="25" t="n">
        <v>-11.30199519</v>
      </c>
      <c r="V3683" s="25" t="n">
        <v>-41.87284545</v>
      </c>
    </row>
    <row r="3684">
      <c r="A3684" s="4" t="inlineStr">
        <is>
          <t>IRECÊ</t>
        </is>
      </c>
      <c r="B3684" s="17" t="inlineStr">
        <is>
          <t>Recorte VPE</t>
        </is>
      </c>
      <c r="C3684" s="22" t="n">
        <v>95</v>
      </c>
      <c r="D3684" s="22" t="n">
        <v>1058</v>
      </c>
      <c r="E3684" s="4" t="inlineStr">
        <is>
          <t>CODEVASF</t>
        </is>
      </c>
      <c r="F3684" s="4" t="inlineStr">
        <is>
          <t>CENTRO</t>
        </is>
      </c>
      <c r="G3684" s="4" t="inlineStr">
        <is>
          <t>RUA SÃO FRANCISCO - ZONA URBANA</t>
        </is>
      </c>
      <c r="H3684" s="17" t="inlineStr">
        <is>
          <t>Urbana</t>
        </is>
      </c>
      <c r="I3684" s="7" t="n">
        <v>4</v>
      </c>
      <c r="J3684" s="23" t="n">
        <v>58</v>
      </c>
      <c r="K3684" s="17" t="inlineStr">
        <is>
          <t>Atendido</t>
        </is>
      </c>
      <c r="L3684" s="22" t="n">
        <v>2</v>
      </c>
      <c r="M3684" s="17" t="inlineStr">
        <is>
          <t>Atendido</t>
        </is>
      </c>
      <c r="N3684" s="22" t="n">
        <v>4</v>
      </c>
      <c r="O3684" s="17" t="inlineStr">
        <is>
          <t>Atendido</t>
        </is>
      </c>
      <c r="P3684" s="22" t="n">
        <v>5</v>
      </c>
      <c r="Q3684" s="4" t="inlineStr">
        <is>
          <t>7B-007_PTZ_RUA LICINIO BARRETO</t>
        </is>
      </c>
      <c r="R3684" s="17" t="inlineStr">
        <is>
          <t>DOME</t>
        </is>
      </c>
      <c r="S3684" s="17" t="inlineStr">
        <is>
          <t>M6741-E-Z37</t>
        </is>
      </c>
      <c r="T3684" s="24" t="inlineStr">
        <is>
          <t>10.98.108.58</t>
        </is>
      </c>
      <c r="U3684" s="25" t="n">
        <v>-11.30558848</v>
      </c>
      <c r="V3684" s="25" t="n">
        <v>-41.85826485</v>
      </c>
    </row>
    <row r="3685">
      <c r="A3685" s="4" t="inlineStr">
        <is>
          <t>IRECÊ</t>
        </is>
      </c>
      <c r="B3685" s="17" t="inlineStr">
        <is>
          <t>Recorte VPE</t>
        </is>
      </c>
      <c r="C3685" s="22" t="n">
        <v>95</v>
      </c>
      <c r="D3685" s="22" t="n">
        <v>1066</v>
      </c>
      <c r="E3685" s="4" t="inlineStr">
        <is>
          <t>COLÉGIO ESTADUAL LUIZ VIANA FILHO</t>
        </is>
      </c>
      <c r="F3685" s="4" t="inlineStr">
        <is>
          <t>CENTRO</t>
        </is>
      </c>
      <c r="G3685" s="4" t="inlineStr">
        <is>
          <t>AV. CARAÍBAS - ZONA URBANA</t>
        </is>
      </c>
      <c r="H3685" s="17" t="inlineStr">
        <is>
          <t>Urbana</t>
        </is>
      </c>
      <c r="I3685" s="7" t="n">
        <v>7</v>
      </c>
      <c r="J3685" s="23" t="n">
        <v>87</v>
      </c>
      <c r="K3685" s="17" t="inlineStr">
        <is>
          <t>Atendido</t>
        </is>
      </c>
      <c r="L3685" s="22" t="n">
        <v>1</v>
      </c>
      <c r="M3685" s="17" t="inlineStr">
        <is>
          <t>Atendido</t>
        </is>
      </c>
      <c r="N3685" s="22" t="n">
        <v>3</v>
      </c>
      <c r="O3685" s="17" t="inlineStr">
        <is>
          <t>Atendido</t>
        </is>
      </c>
      <c r="P3685" s="22" t="n">
        <v>6</v>
      </c>
      <c r="Q3685" s="4" t="inlineStr">
        <is>
          <t>7B-013_PTZ_RUA TIRO DE GUERRA</t>
        </is>
      </c>
      <c r="R3685" s="17" t="inlineStr">
        <is>
          <t>DOME</t>
        </is>
      </c>
      <c r="S3685" s="17" t="inlineStr">
        <is>
          <t>M6741-E-Z37</t>
        </is>
      </c>
      <c r="T3685" s="24" t="inlineStr">
        <is>
          <t>10.98.108.170</t>
        </is>
      </c>
      <c r="U3685" s="25" t="n">
        <v>-11.30247913</v>
      </c>
      <c r="V3685" s="25" t="n">
        <v>-41.85374153</v>
      </c>
    </row>
    <row r="3686">
      <c r="A3686" s="4" t="inlineStr">
        <is>
          <t>IRECÊ</t>
        </is>
      </c>
      <c r="B3686" s="17" t="inlineStr">
        <is>
          <t>Recorte VPE</t>
        </is>
      </c>
      <c r="C3686" s="22" t="n">
        <v>95</v>
      </c>
      <c r="D3686" s="22" t="n">
        <v>1074</v>
      </c>
      <c r="E3686" s="4" t="inlineStr">
        <is>
          <t>CENTRO JUVENIL DE CIÊNCIA E CULTURA</t>
        </is>
      </c>
      <c r="F3686" s="4" t="inlineStr">
        <is>
          <t>CENTRO</t>
        </is>
      </c>
      <c r="G3686" s="4" t="inlineStr">
        <is>
          <t>AV. CARAÍBAS - ZONA URBANA</t>
        </is>
      </c>
      <c r="H3686" s="17" t="inlineStr">
        <is>
          <t>Urbana</t>
        </is>
      </c>
      <c r="I3686" s="7" t="n">
        <v>5</v>
      </c>
      <c r="J3686" s="23" t="n">
        <v>103</v>
      </c>
      <c r="K3686" s="17" t="inlineStr">
        <is>
          <t>Sem câmera</t>
        </is>
      </c>
      <c r="L3686" s="22" t="n">
        <v>0</v>
      </c>
      <c r="M3686" s="17" t="inlineStr">
        <is>
          <t>Atendido</t>
        </is>
      </c>
      <c r="N3686" s="22" t="n">
        <v>3</v>
      </c>
      <c r="O3686" s="17" t="inlineStr">
        <is>
          <t>Atendido</t>
        </is>
      </c>
      <c r="P3686" s="22" t="n">
        <v>6</v>
      </c>
      <c r="Q3686" s="4" t="inlineStr">
        <is>
          <t>7B-013_PTZ_RUA TIRO DE GUERRA</t>
        </is>
      </c>
      <c r="R3686" s="17" t="inlineStr">
        <is>
          <t>DOME</t>
        </is>
      </c>
      <c r="S3686" s="17" t="inlineStr">
        <is>
          <t>M6741-E-Z37</t>
        </is>
      </c>
      <c r="T3686" s="24" t="inlineStr">
        <is>
          <t>10.98.108.170</t>
        </is>
      </c>
      <c r="U3686" s="25" t="n">
        <v>-11.30255286</v>
      </c>
      <c r="V3686" s="25" t="n">
        <v>-41.85355904</v>
      </c>
    </row>
    <row r="3687">
      <c r="A3687" s="4" t="inlineStr">
        <is>
          <t>IRECÊ</t>
        </is>
      </c>
      <c r="B3687" s="17" t="inlineStr">
        <is>
          <t>Recorte VPE</t>
        </is>
      </c>
      <c r="C3687" s="22" t="n">
        <v>95</v>
      </c>
      <c r="D3687" s="22" t="n">
        <v>1082</v>
      </c>
      <c r="E3687" s="4" t="inlineStr">
        <is>
          <t>ESCOLA MUNICIPAL JOEL AMERICANO LOPES</t>
        </is>
      </c>
      <c r="F3687" s="4" t="inlineStr">
        <is>
          <t>SÃO JOSÉ</t>
        </is>
      </c>
      <c r="G3687" s="4" t="inlineStr">
        <is>
          <t>RUA TREZE DE JANEIRO - ZONA URBANA</t>
        </is>
      </c>
      <c r="H3687" s="17" t="inlineStr">
        <is>
          <t>Urbana</t>
        </is>
      </c>
      <c r="I3687" s="7" t="n">
        <v>5</v>
      </c>
      <c r="J3687" s="23" t="n">
        <v>357</v>
      </c>
      <c r="K3687" s="17" t="inlineStr">
        <is>
          <t>Sem câmera</t>
        </is>
      </c>
      <c r="L3687" s="22" t="n">
        <v>0</v>
      </c>
      <c r="M3687" s="17" t="inlineStr">
        <is>
          <t>Sem câmera</t>
        </is>
      </c>
      <c r="N3687" s="22" t="n">
        <v>0</v>
      </c>
      <c r="O3687" s="17" t="inlineStr">
        <is>
          <t>Atendido</t>
        </is>
      </c>
      <c r="P3687" s="22" t="n">
        <v>3</v>
      </c>
      <c r="Q3687" s="4" t="inlineStr">
        <is>
          <t>7B-034_RF_TP_IV_TERMINAL RODOVIARIO DE IRECE</t>
        </is>
      </c>
      <c r="R3687" s="17" t="inlineStr">
        <is>
          <t>FIX</t>
        </is>
      </c>
      <c r="S3687" s="17" t="inlineStr">
        <is>
          <t>U1-0LRV(8-32)A AI Pro</t>
        </is>
      </c>
      <c r="T3687" s="24" t="inlineStr">
        <is>
          <t>10.98.110.138</t>
        </is>
      </c>
      <c r="U3687" s="25" t="n">
        <v>-11.30510821</v>
      </c>
      <c r="V3687" s="25" t="n">
        <v>-41.84631702</v>
      </c>
    </row>
    <row r="3688">
      <c r="A3688" s="4" t="inlineStr">
        <is>
          <t>IRECÊ</t>
        </is>
      </c>
      <c r="B3688" s="17" t="inlineStr">
        <is>
          <t>Recorte VPE</t>
        </is>
      </c>
      <c r="C3688" s="22" t="n">
        <v>95</v>
      </c>
      <c r="D3688" s="22" t="n">
        <v>1090</v>
      </c>
      <c r="E3688" s="4" t="inlineStr">
        <is>
          <t>COLÉGIO EDIMASTER</t>
        </is>
      </c>
      <c r="F3688" s="4" t="inlineStr">
        <is>
          <t>CENTRO</t>
        </is>
      </c>
      <c r="G3688" s="4" t="inlineStr">
        <is>
          <t>RUA MARIA DA CONCEIÇÃO LORDELO NUNES, 87 - ZONA URBANA</t>
        </is>
      </c>
      <c r="H3688" s="17" t="inlineStr">
        <is>
          <t>Urbana</t>
        </is>
      </c>
      <c r="I3688" s="7" t="n">
        <v>6</v>
      </c>
      <c r="J3688" s="23" t="n">
        <v>292</v>
      </c>
      <c r="K3688" s="17" t="inlineStr">
        <is>
          <t>Sem câmera</t>
        </is>
      </c>
      <c r="L3688" s="22" t="n">
        <v>0</v>
      </c>
      <c r="M3688" s="17" t="inlineStr">
        <is>
          <t>Atendido</t>
        </is>
      </c>
      <c r="N3688" s="22" t="n">
        <v>1</v>
      </c>
      <c r="O3688" s="17" t="inlineStr">
        <is>
          <t>Atendido</t>
        </is>
      </c>
      <c r="P3688" s="22" t="n">
        <v>5</v>
      </c>
      <c r="Q3688" s="4" t="inlineStr">
        <is>
          <t>7B-006_PTZ_AV CARAIBAS</t>
        </is>
      </c>
      <c r="R3688" s="17" t="inlineStr">
        <is>
          <t>DOME</t>
        </is>
      </c>
      <c r="S3688" s="17" t="inlineStr">
        <is>
          <t>M6741-E-Z37</t>
        </is>
      </c>
      <c r="T3688" s="24" t="inlineStr">
        <is>
          <t>10.98.108.122</t>
        </is>
      </c>
      <c r="U3688" s="25" t="n">
        <v>-11.29974168</v>
      </c>
      <c r="V3688" s="25" t="n">
        <v>-41.8585079</v>
      </c>
    </row>
    <row r="3689">
      <c r="A3689" s="4" t="inlineStr">
        <is>
          <t>IRECÊ</t>
        </is>
      </c>
      <c r="B3689" s="17" t="inlineStr">
        <is>
          <t>Recorte VPE</t>
        </is>
      </c>
      <c r="C3689" s="22" t="n">
        <v>95</v>
      </c>
      <c r="D3689" s="22" t="n">
        <v>1147</v>
      </c>
      <c r="E3689" s="4" t="inlineStr">
        <is>
          <t>COLÉGIO ESTADUAL PROF. JORGE RODRIGUES DOS SANTOS</t>
        </is>
      </c>
      <c r="F3689" s="4" t="inlineStr">
        <is>
          <t>COOPIRECE</t>
        </is>
      </c>
      <c r="G3689" s="4" t="inlineStr">
        <is>
          <t>AVENIDA RAIMUNDO BONFIM, S/N - ZONA URBANA</t>
        </is>
      </c>
      <c r="H3689" s="17" t="inlineStr">
        <is>
          <t>Urbana</t>
        </is>
      </c>
      <c r="I3689" s="7" t="n">
        <v>10</v>
      </c>
      <c r="J3689" s="23" t="n">
        <v>213</v>
      </c>
      <c r="K3689" s="17" t="inlineStr">
        <is>
          <t>Sem câmera</t>
        </is>
      </c>
      <c r="L3689" s="22" t="n">
        <v>0</v>
      </c>
      <c r="M3689" s="17" t="inlineStr">
        <is>
          <t>Atendido</t>
        </is>
      </c>
      <c r="N3689" s="22" t="n">
        <v>1</v>
      </c>
      <c r="O3689" s="17" t="inlineStr">
        <is>
          <t>Atendido</t>
        </is>
      </c>
      <c r="P3689" s="22" t="n">
        <v>1</v>
      </c>
      <c r="Q3689" s="4" t="inlineStr">
        <is>
          <t>7B-020_PTZ_AV RAIMUNDO BONFIM</t>
        </is>
      </c>
      <c r="R3689" s="17" t="inlineStr">
        <is>
          <t>DOME</t>
        </is>
      </c>
      <c r="S3689" s="17" t="inlineStr">
        <is>
          <t>M6741-E-Z37</t>
        </is>
      </c>
      <c r="T3689" s="24" t="inlineStr">
        <is>
          <t>10.98.108.162</t>
        </is>
      </c>
      <c r="U3689" s="25" t="n">
        <v>-11.31026875</v>
      </c>
      <c r="V3689" s="25" t="n">
        <v>-41.8583192</v>
      </c>
    </row>
    <row r="3690">
      <c r="A3690" s="4" t="inlineStr">
        <is>
          <t>IRECÊ</t>
        </is>
      </c>
      <c r="B3690" s="17" t="inlineStr">
        <is>
          <t>Recorte VPE</t>
        </is>
      </c>
      <c r="C3690" s="22" t="n">
        <v>95</v>
      </c>
      <c r="D3690" s="22" t="n">
        <v>1155</v>
      </c>
      <c r="E3690" s="4" t="inlineStr">
        <is>
          <t>ESCOLA MUNICIPAL PROF. LUIZ MARIO DOURADO</t>
        </is>
      </c>
      <c r="F3690" s="4" t="inlineStr">
        <is>
          <t>CENTRO</t>
        </is>
      </c>
      <c r="G3690" s="4" t="inlineStr">
        <is>
          <t>PRAÇA LARGO DA RODOVIÁRIA, S/N - ZONA URBANA</t>
        </is>
      </c>
      <c r="H3690" s="17" t="inlineStr">
        <is>
          <t>Urbana</t>
        </is>
      </c>
      <c r="I3690" s="7" t="n">
        <v>7</v>
      </c>
      <c r="J3690" s="23" t="n">
        <v>85</v>
      </c>
      <c r="K3690" s="17" t="inlineStr">
        <is>
          <t>Atendido</t>
        </is>
      </c>
      <c r="L3690" s="22" t="n">
        <v>1</v>
      </c>
      <c r="M3690" s="17" t="inlineStr">
        <is>
          <t>Atendido</t>
        </is>
      </c>
      <c r="N3690" s="22" t="n">
        <v>2</v>
      </c>
      <c r="O3690" s="17" t="inlineStr">
        <is>
          <t>Atendido</t>
        </is>
      </c>
      <c r="P3690" s="22" t="n">
        <v>3</v>
      </c>
      <c r="Q3690" s="4" t="inlineStr">
        <is>
          <t>7B-034_RF_TP_IV_TERMINAL RODOVIARIO DE IRECE</t>
        </is>
      </c>
      <c r="R3690" s="17" t="inlineStr">
        <is>
          <t>FIX</t>
        </is>
      </c>
      <c r="S3690" s="17" t="inlineStr">
        <is>
          <t>U1-0LRV(8-32)A AI Pro</t>
        </is>
      </c>
      <c r="T3690" s="24" t="inlineStr">
        <is>
          <t>10.98.110.138</t>
        </is>
      </c>
      <c r="U3690" s="25" t="n">
        <v>-11.3035706</v>
      </c>
      <c r="V3690" s="25" t="n">
        <v>-41.84921663</v>
      </c>
    </row>
    <row r="3691">
      <c r="A3691" s="4" t="inlineStr">
        <is>
          <t>IRECÊ</t>
        </is>
      </c>
      <c r="B3691" s="17" t="inlineStr">
        <is>
          <t>Recorte VPE</t>
        </is>
      </c>
      <c r="C3691" s="22" t="n">
        <v>95</v>
      </c>
      <c r="D3691" s="22" t="n">
        <v>1163</v>
      </c>
      <c r="E3691" s="4" t="inlineStr">
        <is>
          <t>ESCOLA BRADESCO</t>
        </is>
      </c>
      <c r="F3691" s="4" t="inlineStr">
        <is>
          <t>FUNDAÇÃO BRADESCO</t>
        </is>
      </c>
      <c r="G3691" s="4" t="inlineStr">
        <is>
          <t>RUA FUNDAÇÃO BRADESCO - ZONA URBANA</t>
        </is>
      </c>
      <c r="H3691" s="17" t="inlineStr">
        <is>
          <t>Urbana</t>
        </is>
      </c>
      <c r="I3691" s="7" t="n">
        <v>7</v>
      </c>
      <c r="J3691" s="23" t="n">
        <v>301</v>
      </c>
      <c r="K3691" s="17" t="inlineStr">
        <is>
          <t>Sem câmera</t>
        </is>
      </c>
      <c r="L3691" s="22" t="n">
        <v>0</v>
      </c>
      <c r="M3691" s="17" t="inlineStr">
        <is>
          <t>Sem câmera</t>
        </is>
      </c>
      <c r="N3691" s="22" t="n">
        <v>0</v>
      </c>
      <c r="O3691" s="17" t="inlineStr">
        <is>
          <t>Atendido</t>
        </is>
      </c>
      <c r="P3691" s="22" t="n">
        <v>2</v>
      </c>
      <c r="Q3691" s="4" t="inlineStr">
        <is>
          <t>7B-003_PTZ_RUA FUNDACAO BRADESCO</t>
        </is>
      </c>
      <c r="R3691" s="17" t="inlineStr">
        <is>
          <t>DOME</t>
        </is>
      </c>
      <c r="S3691" s="17" t="inlineStr">
        <is>
          <t>M6741-E-Z37</t>
        </is>
      </c>
      <c r="T3691" s="24" t="inlineStr">
        <is>
          <t>10.98.108.66</t>
        </is>
      </c>
      <c r="U3691" s="25" t="n">
        <v>-11.30546545</v>
      </c>
      <c r="V3691" s="25" t="n">
        <v>-41.86935035</v>
      </c>
    </row>
    <row r="3692">
      <c r="A3692" s="4" t="inlineStr">
        <is>
          <t>IRECÊ</t>
        </is>
      </c>
      <c r="B3692" s="17" t="inlineStr">
        <is>
          <t>Recorte VPE</t>
        </is>
      </c>
      <c r="C3692" s="22" t="n">
        <v>95</v>
      </c>
      <c r="D3692" s="22" t="n">
        <v>1171</v>
      </c>
      <c r="E3692" s="4" t="inlineStr">
        <is>
          <t>ESCOLA MUNICIPAL ODETE NUNES DOURADO</t>
        </is>
      </c>
      <c r="F3692" s="4" t="inlineStr">
        <is>
          <t>FUNDAÇÃO BRADESCO</t>
        </is>
      </c>
      <c r="G3692" s="4" t="inlineStr">
        <is>
          <t>PRACA DA BIBLIA, S/N - ZONA URBANA</t>
        </is>
      </c>
      <c r="H3692" s="17" t="inlineStr">
        <is>
          <t>Urbana</t>
        </is>
      </c>
      <c r="I3692" s="7" t="n">
        <v>8</v>
      </c>
      <c r="J3692" s="23" t="n">
        <v>104</v>
      </c>
      <c r="K3692" s="17" t="inlineStr">
        <is>
          <t>Sem câmera</t>
        </is>
      </c>
      <c r="L3692" s="22" t="n">
        <v>0</v>
      </c>
      <c r="M3692" s="17" t="inlineStr">
        <is>
          <t>Atendido</t>
        </is>
      </c>
      <c r="N3692" s="22" t="n">
        <v>2</v>
      </c>
      <c r="O3692" s="17" t="inlineStr">
        <is>
          <t>Atendido</t>
        </is>
      </c>
      <c r="P3692" s="22" t="n">
        <v>2</v>
      </c>
      <c r="Q3692" s="4" t="inlineStr">
        <is>
          <t>7B-003_PTZ_RUA FUNDACAO BRADESCO</t>
        </is>
      </c>
      <c r="R3692" s="17" t="inlineStr">
        <is>
          <t>DOME</t>
        </is>
      </c>
      <c r="S3692" s="17" t="inlineStr">
        <is>
          <t>M6741-E-Z37</t>
        </is>
      </c>
      <c r="T3692" s="24" t="inlineStr">
        <is>
          <t>10.98.108.66</t>
        </is>
      </c>
      <c r="U3692" s="25" t="n">
        <v>-11.30654404</v>
      </c>
      <c r="V3692" s="25" t="n">
        <v>-41.86637647</v>
      </c>
    </row>
    <row r="3693">
      <c r="A3693" s="4" t="inlineStr">
        <is>
          <t>IRECÊ</t>
        </is>
      </c>
      <c r="B3693" s="17" t="inlineStr">
        <is>
          <t>Recorte VPE</t>
        </is>
      </c>
      <c r="C3693" s="22" t="n">
        <v>95</v>
      </c>
      <c r="D3693" s="22" t="n">
        <v>1180</v>
      </c>
      <c r="E3693" s="4" t="inlineStr">
        <is>
          <t>CENTRO DE EDUCAÇÃO INTEGRADO DE IRECÊ - CEII</t>
        </is>
      </c>
      <c r="F3693" s="4" t="inlineStr">
        <is>
          <t>CENTRO</t>
        </is>
      </c>
      <c r="G3693" s="4" t="inlineStr">
        <is>
          <t>RUA 02, LOT. ARNÓBIO BATISTA - ZONA URBANA</t>
        </is>
      </c>
      <c r="H3693" s="17" t="inlineStr">
        <is>
          <t>Urbana</t>
        </is>
      </c>
      <c r="I3693" s="7" t="n">
        <v>4</v>
      </c>
      <c r="J3693" s="23" t="n">
        <v>254</v>
      </c>
      <c r="K3693" s="17" t="inlineStr">
        <is>
          <t>Sem câmera</t>
        </is>
      </c>
      <c r="L3693" s="22" t="n">
        <v>0</v>
      </c>
      <c r="M3693" s="17" t="inlineStr">
        <is>
          <t>Atendido</t>
        </is>
      </c>
      <c r="N3693" s="22" t="n">
        <v>1</v>
      </c>
      <c r="O3693" s="17" t="inlineStr">
        <is>
          <t>Atendido</t>
        </is>
      </c>
      <c r="P3693" s="22" t="n">
        <v>1</v>
      </c>
      <c r="Q3693" s="4" t="inlineStr">
        <is>
          <t>7B-003_PTZ_RUA FUNDACAO BRADESCO</t>
        </is>
      </c>
      <c r="R3693" s="17" t="inlineStr">
        <is>
          <t>DOME</t>
        </is>
      </c>
      <c r="S3693" s="17" t="inlineStr">
        <is>
          <t>M6741-E-Z37</t>
        </is>
      </c>
      <c r="T3693" s="24" t="inlineStr">
        <is>
          <t>10.98.108.66</t>
        </is>
      </c>
      <c r="U3693" s="25" t="n">
        <v>-11.30530917</v>
      </c>
      <c r="V3693" s="25" t="n">
        <v>-41.86428653</v>
      </c>
    </row>
    <row r="3694">
      <c r="A3694" s="4" t="inlineStr">
        <is>
          <t>IRECÊ</t>
        </is>
      </c>
      <c r="B3694" s="17" t="inlineStr">
        <is>
          <t>Recorte VPE</t>
        </is>
      </c>
      <c r="C3694" s="22" t="n">
        <v>95</v>
      </c>
      <c r="D3694" s="22" t="n">
        <v>1198</v>
      </c>
      <c r="E3694" s="4" t="inlineStr">
        <is>
          <t>ESCOLA MUNICIPAL TENENTE WILSON</t>
        </is>
      </c>
      <c r="F3694" s="4" t="inlineStr">
        <is>
          <t>COOPIRECE</t>
        </is>
      </c>
      <c r="G3694" s="4" t="inlineStr">
        <is>
          <t>RUA SÃO FRANCISCO, S/N  - ZONA URBANA</t>
        </is>
      </c>
      <c r="H3694" s="17" t="inlineStr">
        <is>
          <t>Urbana</t>
        </is>
      </c>
      <c r="I3694" s="7" t="n">
        <v>6</v>
      </c>
      <c r="J3694" s="23" t="n">
        <v>388</v>
      </c>
      <c r="K3694" s="17" t="inlineStr">
        <is>
          <t>Sem câmera</t>
        </is>
      </c>
      <c r="L3694" s="22" t="n">
        <v>0</v>
      </c>
      <c r="M3694" s="17" t="inlineStr">
        <is>
          <t>Sem câmera</t>
        </is>
      </c>
      <c r="N3694" s="22" t="n">
        <v>0</v>
      </c>
      <c r="O3694" s="17" t="inlineStr">
        <is>
          <t>Atendido</t>
        </is>
      </c>
      <c r="P3694" s="22" t="n">
        <v>2</v>
      </c>
      <c r="Q3694" s="4" t="inlineStr">
        <is>
          <t>7B-007_PTZ_RUA LICINIO BARRETO</t>
        </is>
      </c>
      <c r="R3694" s="17" t="inlineStr">
        <is>
          <t>DOME</t>
        </is>
      </c>
      <c r="S3694" s="17" t="inlineStr">
        <is>
          <t>M6741-E-Z37</t>
        </is>
      </c>
      <c r="T3694" s="24" t="inlineStr">
        <is>
          <t>10.98.108.58</t>
        </is>
      </c>
      <c r="U3694" s="25" t="n">
        <v>-11.30567506</v>
      </c>
      <c r="V3694" s="25" t="n">
        <v>-41.86175978</v>
      </c>
    </row>
    <row r="3695">
      <c r="A3695" s="4" t="inlineStr">
        <is>
          <t>IRECÊ</t>
        </is>
      </c>
      <c r="B3695" s="17" t="inlineStr">
        <is>
          <t>Recorte VPE</t>
        </is>
      </c>
      <c r="C3695" s="22" t="n">
        <v>95</v>
      </c>
      <c r="D3695" s="22" t="n">
        <v>1228</v>
      </c>
      <c r="E3695" s="4" t="inlineStr">
        <is>
          <t>ESCOLA MUNICIPAL ADOLFO MOITINHO DOURADO</t>
        </is>
      </c>
      <c r="F3695" s="4" t="inlineStr">
        <is>
          <t>POVOADO ACHADO</t>
        </is>
      </c>
      <c r="G3695" s="4" t="inlineStr">
        <is>
          <t>PRAÇA ADELMO DOURADO, S/N - ZONA RURAL</t>
        </is>
      </c>
      <c r="H3695" s="17" t="inlineStr">
        <is>
          <t>Rural</t>
        </is>
      </c>
      <c r="I3695" s="7" t="n">
        <v>2</v>
      </c>
      <c r="J3695" s="23" t="n">
        <v>122</v>
      </c>
      <c r="K3695" s="17" t="inlineStr">
        <is>
          <t>Sem câmera</t>
        </is>
      </c>
      <c r="L3695" s="22" t="n">
        <v>0</v>
      </c>
      <c r="M3695" s="17" t="inlineStr">
        <is>
          <t>Atendido</t>
        </is>
      </c>
      <c r="N3695" s="22" t="n">
        <v>1</v>
      </c>
      <c r="O3695" s="17" t="inlineStr">
        <is>
          <t>Atendido</t>
        </is>
      </c>
      <c r="P3695" s="22" t="n">
        <v>1</v>
      </c>
      <c r="Q3695" s="4" t="inlineStr">
        <is>
          <t>7B-021_PTZ_PRACA DO ACHADO</t>
        </is>
      </c>
      <c r="R3695" s="17" t="inlineStr">
        <is>
          <t>DOME</t>
        </is>
      </c>
      <c r="S3695" s="17" t="inlineStr">
        <is>
          <t>M6741-E-Z37</t>
        </is>
      </c>
      <c r="T3695" s="24" t="inlineStr">
        <is>
          <t>10.98.110.86</t>
        </is>
      </c>
      <c r="U3695" s="25" t="n">
        <v>-11.33243503</v>
      </c>
      <c r="V3695" s="25" t="n">
        <v>-41.77819189</v>
      </c>
    </row>
    <row r="3696">
      <c r="A3696" s="4" t="inlineStr">
        <is>
          <t>IRECÊ</t>
        </is>
      </c>
      <c r="B3696" s="17" t="inlineStr">
        <is>
          <t>Recorte VPE</t>
        </is>
      </c>
      <c r="C3696" s="22" t="n">
        <v>95</v>
      </c>
      <c r="D3696" s="22" t="n">
        <v>1236</v>
      </c>
      <c r="E3696" s="4" t="inlineStr">
        <is>
          <t>ESCOLA MUNICIPAL VALDELICE ALECRIM DA SILVA</t>
        </is>
      </c>
      <c r="F3696" s="4" t="inlineStr">
        <is>
          <t>DISTRITO ANGICAL</t>
        </is>
      </c>
      <c r="G3696" s="4" t="inlineStr">
        <is>
          <t>RUA DA FIGUEIRA, S/N - ZONA RURAL</t>
        </is>
      </c>
      <c r="H3696" s="17" t="inlineStr">
        <is>
          <t>Rural</t>
        </is>
      </c>
      <c r="I3696" s="7" t="n">
        <v>4</v>
      </c>
      <c r="J3696" s="23" t="n"/>
      <c r="K3696" s="17" t="inlineStr">
        <is>
          <t>Sem câmera</t>
        </is>
      </c>
      <c r="L3696" s="22" t="n">
        <v>0</v>
      </c>
      <c r="M3696" s="17" t="inlineStr">
        <is>
          <t>Sem câmera</t>
        </is>
      </c>
      <c r="N3696" s="22" t="n">
        <v>0</v>
      </c>
      <c r="O3696" s="17" t="inlineStr">
        <is>
          <t>Sem câmera</t>
        </is>
      </c>
      <c r="P3696" s="22" t="n">
        <v>0</v>
      </c>
      <c r="Q3696" s="4" t="n"/>
      <c r="R3696" s="17" t="n"/>
      <c r="S3696" s="17" t="n"/>
      <c r="T3696" s="24" t="n"/>
      <c r="U3696" s="25" t="n">
        <v>-11.23801463</v>
      </c>
      <c r="V3696" s="25" t="n">
        <v>-41.75226191</v>
      </c>
    </row>
    <row r="3697">
      <c r="A3697" s="4" t="inlineStr">
        <is>
          <t>IRECÊ</t>
        </is>
      </c>
      <c r="B3697" s="17" t="inlineStr">
        <is>
          <t>Recorte VPE</t>
        </is>
      </c>
      <c r="C3697" s="22" t="n">
        <v>95</v>
      </c>
      <c r="D3697" s="22" t="n">
        <v>1244</v>
      </c>
      <c r="E3697" s="4" t="inlineStr">
        <is>
          <t>ESCOLA MUNICIPAL JOSE PEREIRA DURVAL</t>
        </is>
      </c>
      <c r="F3697" s="4" t="inlineStr">
        <is>
          <t>POVOADO UMBUZEIRO</t>
        </is>
      </c>
      <c r="G3697" s="4" t="inlineStr">
        <is>
          <t>RUA DA IGREJA, S/N - ZONA RURAL</t>
        </is>
      </c>
      <c r="H3697" s="17" t="inlineStr">
        <is>
          <t>Rural</t>
        </is>
      </c>
      <c r="I3697" s="7" t="n">
        <v>2</v>
      </c>
      <c r="J3697" s="23" t="n"/>
      <c r="K3697" s="17" t="inlineStr">
        <is>
          <t>Sem câmera</t>
        </is>
      </c>
      <c r="L3697" s="22" t="n">
        <v>0</v>
      </c>
      <c r="M3697" s="17" t="inlineStr">
        <is>
          <t>Sem câmera</t>
        </is>
      </c>
      <c r="N3697" s="22" t="n">
        <v>0</v>
      </c>
      <c r="O3697" s="17" t="inlineStr">
        <is>
          <t>Sem câmera</t>
        </is>
      </c>
      <c r="P3697" s="22" t="n">
        <v>0</v>
      </c>
      <c r="Q3697" s="4" t="n"/>
      <c r="R3697" s="17" t="n"/>
      <c r="S3697" s="17" t="n"/>
      <c r="T3697" s="24" t="n"/>
      <c r="U3697" s="25" t="n">
        <v>-11.31750129</v>
      </c>
      <c r="V3697" s="25" t="n">
        <v>-41.92195634</v>
      </c>
    </row>
    <row r="3698">
      <c r="A3698" s="4" t="inlineStr">
        <is>
          <t>IRECÊ</t>
        </is>
      </c>
      <c r="B3698" s="17" t="inlineStr">
        <is>
          <t>Recorte VPE</t>
        </is>
      </c>
      <c r="C3698" s="22" t="n">
        <v>95</v>
      </c>
      <c r="D3698" s="22" t="n">
        <v>1260</v>
      </c>
      <c r="E3698" s="4" t="inlineStr">
        <is>
          <t>ESCOLA MUNICIPAL JOSE FRANCISCO NUNES</t>
        </is>
      </c>
      <c r="F3698" s="4" t="inlineStr">
        <is>
          <t>POVOADO ITAPICURU</t>
        </is>
      </c>
      <c r="G3698" s="4" t="inlineStr">
        <is>
          <t>RUA DOS CRENTES, S/N  - ZONA RURAL</t>
        </is>
      </c>
      <c r="H3698" s="17" t="inlineStr">
        <is>
          <t>Rural</t>
        </is>
      </c>
      <c r="I3698" s="7" t="n">
        <v>4</v>
      </c>
      <c r="J3698" s="23" t="n"/>
      <c r="K3698" s="17" t="inlineStr">
        <is>
          <t>Sem câmera</t>
        </is>
      </c>
      <c r="L3698" s="22" t="n">
        <v>0</v>
      </c>
      <c r="M3698" s="17" t="inlineStr">
        <is>
          <t>Sem câmera</t>
        </is>
      </c>
      <c r="N3698" s="22" t="n">
        <v>0</v>
      </c>
      <c r="O3698" s="17" t="inlineStr">
        <is>
          <t>Sem câmera</t>
        </is>
      </c>
      <c r="P3698" s="22" t="n">
        <v>0</v>
      </c>
      <c r="Q3698" s="4" t="n"/>
      <c r="R3698" s="17" t="n"/>
      <c r="S3698" s="17" t="n"/>
      <c r="T3698" s="24" t="n"/>
      <c r="U3698" s="25" t="n">
        <v>-11.33371768</v>
      </c>
      <c r="V3698" s="25" t="n">
        <v>-41.92896607</v>
      </c>
    </row>
    <row r="3699">
      <c r="A3699" s="4" t="inlineStr">
        <is>
          <t>IRECÊ</t>
        </is>
      </c>
      <c r="B3699" s="17" t="inlineStr">
        <is>
          <t>Recorte VPE</t>
        </is>
      </c>
      <c r="C3699" s="22" t="n">
        <v>95</v>
      </c>
      <c r="D3699" s="22" t="n">
        <v>1279</v>
      </c>
      <c r="E3699" s="4" t="inlineStr">
        <is>
          <t>ESCOLA MUNICIPAL ANISIO TEIXEIRA</t>
        </is>
      </c>
      <c r="F3699" s="4" t="inlineStr">
        <is>
          <t>POVOADO LAGOA NOVA</t>
        </is>
      </c>
      <c r="G3699" s="4" t="inlineStr">
        <is>
          <t>RUA DA CAIXA D'ÁGUA - ZONA RURAL</t>
        </is>
      </c>
      <c r="H3699" s="17" t="inlineStr">
        <is>
          <t>Rural</t>
        </is>
      </c>
      <c r="I3699" s="7" t="n">
        <v>3</v>
      </c>
      <c r="J3699" s="23" t="n">
        <v>136</v>
      </c>
      <c r="K3699" s="17" t="inlineStr">
        <is>
          <t>Sem câmera</t>
        </is>
      </c>
      <c r="L3699" s="22" t="n">
        <v>0</v>
      </c>
      <c r="M3699" s="17" t="inlineStr">
        <is>
          <t>Atendido</t>
        </is>
      </c>
      <c r="N3699" s="22" t="n">
        <v>1</v>
      </c>
      <c r="O3699" s="17" t="inlineStr">
        <is>
          <t>Atendido</t>
        </is>
      </c>
      <c r="P3699" s="22" t="n">
        <v>1</v>
      </c>
      <c r="Q3699" s="4" t="inlineStr">
        <is>
          <t>7B-022_PTZ_PRACA DA LAGOA NOVA</t>
        </is>
      </c>
      <c r="R3699" s="17" t="inlineStr">
        <is>
          <t>DOME</t>
        </is>
      </c>
      <c r="S3699" s="17" t="inlineStr">
        <is>
          <t>M6741-E-Z37</t>
        </is>
      </c>
      <c r="T3699" s="24" t="inlineStr">
        <is>
          <t>10.98.109.34</t>
        </is>
      </c>
      <c r="U3699" s="25" t="n">
        <v>-11.34073631</v>
      </c>
      <c r="V3699" s="25" t="n">
        <v>-41.74382237</v>
      </c>
    </row>
    <row r="3700">
      <c r="A3700" s="4" t="inlineStr">
        <is>
          <t>IRECÊ</t>
        </is>
      </c>
      <c r="B3700" s="17" t="inlineStr">
        <is>
          <t>Recorte VPE</t>
        </is>
      </c>
      <c r="C3700" s="22" t="n">
        <v>95</v>
      </c>
      <c r="D3700" s="22" t="n">
        <v>1287</v>
      </c>
      <c r="E3700" s="4" t="inlineStr">
        <is>
          <t>PRÉDIO ESCOLAR JOSÉ ALVES DE ANDRADE</t>
        </is>
      </c>
      <c r="F3700" s="4" t="inlineStr">
        <is>
          <t>POVOADO MOCOZEIRO</t>
        </is>
      </c>
      <c r="G3700" s="4" t="inlineStr">
        <is>
          <t>POVOADO DE MOCOZEIRO - ZONA RURAL</t>
        </is>
      </c>
      <c r="H3700" s="17" t="inlineStr">
        <is>
          <t>Rural</t>
        </is>
      </c>
      <c r="I3700" s="7" t="n">
        <v>2</v>
      </c>
      <c r="J3700" s="23" t="n">
        <v>4166</v>
      </c>
      <c r="K3700" s="17" t="inlineStr">
        <is>
          <t>Sem câmera</t>
        </is>
      </c>
      <c r="L3700" s="22" t="n">
        <v>0</v>
      </c>
      <c r="M3700" s="17" t="inlineStr">
        <is>
          <t>Sem câmera</t>
        </is>
      </c>
      <c r="N3700" s="22" t="n">
        <v>0</v>
      </c>
      <c r="O3700" s="17" t="inlineStr">
        <is>
          <t>Sem câmera</t>
        </is>
      </c>
      <c r="P3700" s="22" t="n">
        <v>0</v>
      </c>
      <c r="Q3700" s="4" t="inlineStr">
        <is>
          <t>7B-050_RF_TP_III_PRAÇA MARIO DOURADO SOBRINHO</t>
        </is>
      </c>
      <c r="R3700" s="17" t="inlineStr">
        <is>
          <t>FIX</t>
        </is>
      </c>
      <c r="S3700" s="17" t="inlineStr">
        <is>
          <t>U1-0LRV(8-32)A AI Pro</t>
        </is>
      </c>
      <c r="T3700" s="24" t="inlineStr">
        <is>
          <t>10.98.110.142</t>
        </is>
      </c>
      <c r="U3700" s="25" t="n">
        <v>-11.25739589</v>
      </c>
      <c r="V3700" s="25" t="n">
        <v>-41.82333022</v>
      </c>
    </row>
    <row r="3701">
      <c r="A3701" s="4" t="inlineStr">
        <is>
          <t>IRECÊ</t>
        </is>
      </c>
      <c r="B3701" s="17" t="inlineStr">
        <is>
          <t>Recorte VPE</t>
        </is>
      </c>
      <c r="C3701" s="22" t="n">
        <v>95</v>
      </c>
      <c r="D3701" s="22" t="n">
        <v>1295</v>
      </c>
      <c r="E3701" s="4" t="inlineStr">
        <is>
          <t>ESCOLA JOSÉ PEREIRA DE OLIVEIRA</t>
        </is>
      </c>
      <c r="F3701" s="4" t="inlineStr">
        <is>
          <t>POVOADO FAZENDA NOVA</t>
        </is>
      </c>
      <c r="G3701" s="4" t="inlineStr">
        <is>
          <t>POVOADO FAZENDA NOVA - ZONA RURAL</t>
        </is>
      </c>
      <c r="H3701" s="17" t="inlineStr">
        <is>
          <t>Rural</t>
        </is>
      </c>
      <c r="I3701" s="7" t="n">
        <v>1</v>
      </c>
      <c r="J3701" s="23" t="n"/>
      <c r="K3701" s="17" t="inlineStr">
        <is>
          <t>Sem câmera</t>
        </is>
      </c>
      <c r="L3701" s="22" t="n">
        <v>0</v>
      </c>
      <c r="M3701" s="17" t="inlineStr">
        <is>
          <t>Sem câmera</t>
        </is>
      </c>
      <c r="N3701" s="22" t="n">
        <v>0</v>
      </c>
      <c r="O3701" s="17" t="inlineStr">
        <is>
          <t>Sem câmera</t>
        </is>
      </c>
      <c r="P3701" s="22" t="n">
        <v>0</v>
      </c>
      <c r="Q3701" s="4" t="n"/>
      <c r="R3701" s="17" t="n"/>
      <c r="S3701" s="17" t="n"/>
      <c r="T3701" s="24" t="n"/>
      <c r="U3701" s="25" t="n">
        <v>-11.34799338</v>
      </c>
      <c r="V3701" s="25" t="n">
        <v>-41.96575361</v>
      </c>
    </row>
    <row r="3702">
      <c r="A3702" s="4" t="inlineStr">
        <is>
          <t>IRECÊ</t>
        </is>
      </c>
      <c r="B3702" s="17" t="inlineStr">
        <is>
          <t>Recorte VPE</t>
        </is>
      </c>
      <c r="C3702" s="22" t="n">
        <v>95</v>
      </c>
      <c r="D3702" s="22" t="n">
        <v>1309</v>
      </c>
      <c r="E3702" s="4" t="inlineStr">
        <is>
          <t>ESCOLA MUNICIPAL PROFA. ANITA MARQUES DOURADO</t>
        </is>
      </c>
      <c r="F3702" s="4" t="inlineStr">
        <is>
          <t>POVOADO MEIA HORA</t>
        </is>
      </c>
      <c r="G3702" s="4" t="inlineStr">
        <is>
          <t>RUA ANTONIO FRANCA DOURADO, 01- ZONA RURAL</t>
        </is>
      </c>
      <c r="H3702" s="17" t="inlineStr">
        <is>
          <t>Rural</t>
        </is>
      </c>
      <c r="I3702" s="7" t="n">
        <v>2</v>
      </c>
      <c r="J3702" s="23" t="n">
        <v>2031</v>
      </c>
      <c r="K3702" s="17" t="inlineStr">
        <is>
          <t>Sem câmera</t>
        </is>
      </c>
      <c r="L3702" s="22" t="n">
        <v>0</v>
      </c>
      <c r="M3702" s="17" t="inlineStr">
        <is>
          <t>Sem câmera</t>
        </is>
      </c>
      <c r="N3702" s="22" t="n">
        <v>0</v>
      </c>
      <c r="O3702" s="17" t="inlineStr">
        <is>
          <t>Sem câmera</t>
        </is>
      </c>
      <c r="P3702" s="22" t="n">
        <v>0</v>
      </c>
      <c r="Q3702" s="4" t="inlineStr">
        <is>
          <t>7B-028_LPR_ESTRADA VELHA EST ESAGRI</t>
        </is>
      </c>
      <c r="R3702" s="17" t="inlineStr">
        <is>
          <t>FIX</t>
        </is>
      </c>
      <c r="S3702" s="17" t="inlineStr">
        <is>
          <t>M2241-QL</t>
        </is>
      </c>
      <c r="T3702" s="24" t="inlineStr">
        <is>
          <t>10.98.109.98</t>
        </is>
      </c>
      <c r="U3702" s="25" t="n">
        <v>-11.29509198</v>
      </c>
      <c r="V3702" s="25" t="n">
        <v>-41.8194142</v>
      </c>
    </row>
    <row r="3703">
      <c r="A3703" s="4" t="inlineStr">
        <is>
          <t>IRECÊ</t>
        </is>
      </c>
      <c r="B3703" s="17" t="inlineStr">
        <is>
          <t>Recorte VPE</t>
        </is>
      </c>
      <c r="C3703" s="22" t="n">
        <v>95</v>
      </c>
      <c r="D3703" s="22" t="n">
        <v>1325</v>
      </c>
      <c r="E3703" s="4" t="inlineStr">
        <is>
          <t>ESCOLA MUNICIPAL QUILOMBOLA JOSE M. DA SILVA</t>
        </is>
      </c>
      <c r="F3703" s="4" t="inlineStr">
        <is>
          <t>POVOADO BAIXÃO ZÉ PRETO</t>
        </is>
      </c>
      <c r="G3703" s="4" t="inlineStr">
        <is>
          <t>RUA DAS FLORES, S/N - ZONA RURAL</t>
        </is>
      </c>
      <c r="H3703" s="17" t="inlineStr">
        <is>
          <t>Rural</t>
        </is>
      </c>
      <c r="I3703" s="7" t="n">
        <v>2</v>
      </c>
      <c r="J3703" s="23" t="n"/>
      <c r="K3703" s="17" t="inlineStr">
        <is>
          <t>Sem câmera</t>
        </is>
      </c>
      <c r="L3703" s="22" t="n">
        <v>0</v>
      </c>
      <c r="M3703" s="17" t="inlineStr">
        <is>
          <t>Sem câmera</t>
        </is>
      </c>
      <c r="N3703" s="22" t="n">
        <v>0</v>
      </c>
      <c r="O3703" s="17" t="inlineStr">
        <is>
          <t>Sem câmera</t>
        </is>
      </c>
      <c r="P3703" s="22" t="n">
        <v>0</v>
      </c>
      <c r="Q3703" s="4" t="n"/>
      <c r="R3703" s="17" t="n"/>
      <c r="S3703" s="17" t="n"/>
      <c r="T3703" s="24" t="n"/>
      <c r="U3703" s="25" t="n">
        <v>-11.27046293</v>
      </c>
      <c r="V3703" s="25" t="n">
        <v>-41.91899168</v>
      </c>
    </row>
    <row r="3704">
      <c r="A3704" s="4" t="inlineStr">
        <is>
          <t>IRECÊ</t>
        </is>
      </c>
      <c r="B3704" s="17" t="inlineStr">
        <is>
          <t>Recorte VPE</t>
        </is>
      </c>
      <c r="C3704" s="22" t="n">
        <v>95</v>
      </c>
      <c r="D3704" s="22" t="n">
        <v>1333</v>
      </c>
      <c r="E3704" s="4" t="inlineStr">
        <is>
          <t>ESCOLA MUNICIPAL SINÉSIA CALDEIRA BELA</t>
        </is>
      </c>
      <c r="F3704" s="4" t="inlineStr">
        <is>
          <t>BAIXÃO SINÉSIA</t>
        </is>
      </c>
      <c r="G3704" s="4" t="inlineStr">
        <is>
          <t>RUA BOA ESPERANÇA, S/N - ZONA URBANA</t>
        </is>
      </c>
      <c r="H3704" s="17" t="inlineStr">
        <is>
          <t>Urbana</t>
        </is>
      </c>
      <c r="I3704" s="7" t="n">
        <v>4</v>
      </c>
      <c r="J3704" s="23" t="n">
        <v>1042</v>
      </c>
      <c r="K3704" s="17" t="inlineStr">
        <is>
          <t>Sem câmera</t>
        </is>
      </c>
      <c r="L3704" s="22" t="n">
        <v>0</v>
      </c>
      <c r="M3704" s="17" t="inlineStr">
        <is>
          <t>Sem câmera</t>
        </is>
      </c>
      <c r="N3704" s="22" t="n">
        <v>0</v>
      </c>
      <c r="O3704" s="17" t="inlineStr">
        <is>
          <t>Sem câmera</t>
        </is>
      </c>
      <c r="P3704" s="22" t="n">
        <v>0</v>
      </c>
      <c r="Q3704" s="4" t="inlineStr">
        <is>
          <t>7B-028_LPR_ESTRADA VELHA EST ESAGRI</t>
        </is>
      </c>
      <c r="R3704" s="17" t="inlineStr">
        <is>
          <t>FIX</t>
        </is>
      </c>
      <c r="S3704" s="17" t="inlineStr">
        <is>
          <t>M2241-QL</t>
        </is>
      </c>
      <c r="T3704" s="24" t="inlineStr">
        <is>
          <t>10.98.109.98</t>
        </is>
      </c>
      <c r="U3704" s="25" t="n">
        <v>-11.30432053</v>
      </c>
      <c r="V3704" s="25" t="n">
        <v>-41.8371244</v>
      </c>
    </row>
    <row r="3705">
      <c r="A3705" s="4" t="inlineStr">
        <is>
          <t>IRECÊ</t>
        </is>
      </c>
      <c r="B3705" s="17" t="inlineStr">
        <is>
          <t>Recorte VPE</t>
        </is>
      </c>
      <c r="C3705" s="22" t="n">
        <v>95</v>
      </c>
      <c r="D3705" s="22" t="n">
        <v>1341</v>
      </c>
      <c r="E3705" s="4" t="inlineStr">
        <is>
          <t>ESCOLA ANTONIO RODRIGUES DA ROCHA</t>
        </is>
      </c>
      <c r="F3705" s="4" t="inlineStr">
        <is>
          <t>POVOADO QUEIMADA DOS RODRIGUES</t>
        </is>
      </c>
      <c r="G3705" s="4" t="inlineStr">
        <is>
          <t>POVOADO QUEIMADA DOS RODRIGUES - ZONA RURAL</t>
        </is>
      </c>
      <c r="H3705" s="17" t="inlineStr">
        <is>
          <t>Rural</t>
        </is>
      </c>
      <c r="I3705" s="7" t="n">
        <v>1</v>
      </c>
      <c r="J3705" s="23" t="n"/>
      <c r="K3705" s="17" t="inlineStr">
        <is>
          <t>Sem câmera</t>
        </is>
      </c>
      <c r="L3705" s="22" t="n">
        <v>0</v>
      </c>
      <c r="M3705" s="17" t="inlineStr">
        <is>
          <t>Sem câmera</t>
        </is>
      </c>
      <c r="N3705" s="22" t="n">
        <v>0</v>
      </c>
      <c r="O3705" s="17" t="inlineStr">
        <is>
          <t>Sem câmera</t>
        </is>
      </c>
      <c r="P3705" s="22" t="n">
        <v>0</v>
      </c>
      <c r="Q3705" s="4" t="n"/>
      <c r="R3705" s="17" t="n"/>
      <c r="S3705" s="17" t="n"/>
      <c r="T3705" s="24" t="n"/>
      <c r="U3705" s="25" t="n">
        <v>-11.35751889</v>
      </c>
      <c r="V3705" s="25" t="n">
        <v>-41.92471734</v>
      </c>
    </row>
    <row r="3706">
      <c r="A3706" s="4" t="inlineStr">
        <is>
          <t>IRECÊ</t>
        </is>
      </c>
      <c r="B3706" s="17" t="inlineStr">
        <is>
          <t>Recorte VPE</t>
        </is>
      </c>
      <c r="C3706" s="22" t="n">
        <v>95</v>
      </c>
      <c r="D3706" s="22" t="n">
        <v>1350</v>
      </c>
      <c r="E3706" s="4" t="inlineStr">
        <is>
          <t>ESCOLA MUNICIPAL EDIVANILSON ALECRIM MACHADO</t>
        </is>
      </c>
      <c r="F3706" s="4" t="inlineStr">
        <is>
          <t>SÃO FRANCISCO</t>
        </is>
      </c>
      <c r="G3706" s="4" t="inlineStr">
        <is>
          <t>RUA HORÁCIO FERNANDES, S/N - ZONA URBANA</t>
        </is>
      </c>
      <c r="H3706" s="17" t="inlineStr">
        <is>
          <t>Urbana</t>
        </is>
      </c>
      <c r="I3706" s="7" t="n">
        <v>3</v>
      </c>
      <c r="J3706" s="23" t="n">
        <v>1086</v>
      </c>
      <c r="K3706" s="17" t="inlineStr">
        <is>
          <t>Sem câmera</t>
        </is>
      </c>
      <c r="L3706" s="22" t="n">
        <v>0</v>
      </c>
      <c r="M3706" s="17" t="inlineStr">
        <is>
          <t>Sem câmera</t>
        </is>
      </c>
      <c r="N3706" s="22" t="n">
        <v>0</v>
      </c>
      <c r="O3706" s="17" t="inlineStr">
        <is>
          <t>Sem câmera</t>
        </is>
      </c>
      <c r="P3706" s="22" t="n">
        <v>0</v>
      </c>
      <c r="Q3706" s="4" t="inlineStr">
        <is>
          <t>7B-031_LPR_BA 801</t>
        </is>
      </c>
      <c r="R3706" s="17" t="inlineStr">
        <is>
          <t>FIX</t>
        </is>
      </c>
      <c r="S3706" s="17" t="inlineStr">
        <is>
          <t>M2241-QL</t>
        </is>
      </c>
      <c r="T3706" s="24" t="inlineStr">
        <is>
          <t>10.98.109.42</t>
        </is>
      </c>
      <c r="U3706" s="25" t="n">
        <v>-11.29729668</v>
      </c>
      <c r="V3706" s="25" t="n">
        <v>-41.8751702</v>
      </c>
    </row>
    <row r="3707">
      <c r="A3707" s="4" t="inlineStr">
        <is>
          <t>IRECÊ</t>
        </is>
      </c>
      <c r="B3707" s="17" t="inlineStr">
        <is>
          <t>Recorte VPE</t>
        </is>
      </c>
      <c r="C3707" s="22" t="n">
        <v>95</v>
      </c>
      <c r="D3707" s="22" t="n">
        <v>1376</v>
      </c>
      <c r="E3707" s="4" t="inlineStr">
        <is>
          <t>ESCOLA FLORIANO DOURADO</t>
        </is>
      </c>
      <c r="F3707" s="4" t="inlineStr">
        <is>
          <t>POVOADO QUEIMADA DO FLORIANO</t>
        </is>
      </c>
      <c r="G3707" s="4" t="inlineStr">
        <is>
          <t>POVOADO DE QUEIMADA DO FLORIANO - ZONA RURAL</t>
        </is>
      </c>
      <c r="H3707" s="17" t="inlineStr">
        <is>
          <t>Rural</t>
        </is>
      </c>
      <c r="I3707" s="7" t="n">
        <v>1</v>
      </c>
      <c r="J3707" s="23" t="n"/>
      <c r="K3707" s="17" t="inlineStr">
        <is>
          <t>Sem câmera</t>
        </is>
      </c>
      <c r="L3707" s="22" t="n">
        <v>0</v>
      </c>
      <c r="M3707" s="17" t="inlineStr">
        <is>
          <t>Sem câmera</t>
        </is>
      </c>
      <c r="N3707" s="22" t="n">
        <v>0</v>
      </c>
      <c r="O3707" s="17" t="inlineStr">
        <is>
          <t>Sem câmera</t>
        </is>
      </c>
      <c r="P3707" s="22" t="n">
        <v>0</v>
      </c>
      <c r="Q3707" s="4" t="n"/>
      <c r="R3707" s="17" t="n"/>
      <c r="S3707" s="17" t="n"/>
      <c r="T3707" s="24" t="n"/>
      <c r="U3707" s="25" t="n">
        <v>-11.2766486</v>
      </c>
      <c r="V3707" s="25" t="n">
        <v>-41.75580397</v>
      </c>
    </row>
    <row r="3708">
      <c r="A3708" s="4" t="inlineStr">
        <is>
          <t>IRECÊ</t>
        </is>
      </c>
      <c r="B3708" s="17" t="inlineStr">
        <is>
          <t>Recorte VPE</t>
        </is>
      </c>
      <c r="C3708" s="22" t="n">
        <v>95</v>
      </c>
      <c r="D3708" s="22" t="n">
        <v>1384</v>
      </c>
      <c r="E3708" s="4" t="inlineStr">
        <is>
          <t>ESCOLA MUNICIPAL SÃO PEDRO</t>
        </is>
      </c>
      <c r="F3708" s="4" t="inlineStr">
        <is>
          <t>FUNDAÇÃO BRADESCO</t>
        </is>
      </c>
      <c r="G3708" s="4" t="inlineStr">
        <is>
          <t>RUA XIQUE-XIQUE, 150 - ZONA URBANA</t>
        </is>
      </c>
      <c r="H3708" s="17" t="inlineStr">
        <is>
          <t>Urbana</t>
        </is>
      </c>
      <c r="I3708" s="7" t="n">
        <v>3</v>
      </c>
      <c r="J3708" s="23" t="n">
        <v>591</v>
      </c>
      <c r="K3708" s="17" t="inlineStr">
        <is>
          <t>Sem câmera</t>
        </is>
      </c>
      <c r="L3708" s="22" t="n">
        <v>0</v>
      </c>
      <c r="M3708" s="17" t="inlineStr">
        <is>
          <t>Sem câmera</t>
        </is>
      </c>
      <c r="N3708" s="22" t="n">
        <v>0</v>
      </c>
      <c r="O3708" s="17" t="inlineStr">
        <is>
          <t>Sem câmera</t>
        </is>
      </c>
      <c r="P3708" s="22" t="n">
        <v>0</v>
      </c>
      <c r="Q3708" s="4" t="inlineStr">
        <is>
          <t>7B-003_PTZ_RUA FUNDACAO BRADESCO</t>
        </is>
      </c>
      <c r="R3708" s="17" t="inlineStr">
        <is>
          <t>DOME</t>
        </is>
      </c>
      <c r="S3708" s="17" t="inlineStr">
        <is>
          <t>M6741-E-Z37</t>
        </is>
      </c>
      <c r="T3708" s="24" t="inlineStr">
        <is>
          <t>10.98.108.66</t>
        </is>
      </c>
      <c r="U3708" s="25" t="n">
        <v>-11.3060754</v>
      </c>
      <c r="V3708" s="25" t="n">
        <v>-41.87199234</v>
      </c>
    </row>
    <row r="3709">
      <c r="A3709" s="4" t="inlineStr">
        <is>
          <t>IRECÊ</t>
        </is>
      </c>
      <c r="B3709" s="17" t="inlineStr">
        <is>
          <t>Recorte VPE</t>
        </is>
      </c>
      <c r="C3709" s="22" t="n">
        <v>95</v>
      </c>
      <c r="D3709" s="22" t="n">
        <v>1392</v>
      </c>
      <c r="E3709" s="4" t="inlineStr">
        <is>
          <t>ESCOLA MUNICIPAL PROFA. IRINALVA DIAS</t>
        </is>
      </c>
      <c r="F3709" s="4" t="inlineStr">
        <is>
          <t>PARAISO</t>
        </is>
      </c>
      <c r="G3709" s="4" t="inlineStr">
        <is>
          <t>CAMINHO 17, S/N - ZONA URBANA</t>
        </is>
      </c>
      <c r="H3709" s="17" t="inlineStr">
        <is>
          <t>Urbana</t>
        </is>
      </c>
      <c r="I3709" s="7" t="n">
        <v>2</v>
      </c>
      <c r="J3709" s="23" t="n">
        <v>319</v>
      </c>
      <c r="K3709" s="17" t="inlineStr">
        <is>
          <t>Sem câmera</t>
        </is>
      </c>
      <c r="L3709" s="22" t="n">
        <v>0</v>
      </c>
      <c r="M3709" s="17" t="inlineStr">
        <is>
          <t>Sem câmera</t>
        </is>
      </c>
      <c r="N3709" s="22" t="n">
        <v>0</v>
      </c>
      <c r="O3709" s="17" t="inlineStr">
        <is>
          <t>Atendido</t>
        </is>
      </c>
      <c r="P3709" s="22" t="n">
        <v>1</v>
      </c>
      <c r="Q3709" s="4" t="inlineStr">
        <is>
          <t>7B-001_PTZ_PRACA DO BAIRRO PARAISO PERF 174</t>
        </is>
      </c>
      <c r="R3709" s="17" t="inlineStr">
        <is>
          <t>DOME</t>
        </is>
      </c>
      <c r="S3709" s="17" t="inlineStr">
        <is>
          <t>M6741-E-Z37</t>
        </is>
      </c>
      <c r="T3709" s="24" t="inlineStr">
        <is>
          <t>10.98.38.6</t>
        </is>
      </c>
      <c r="U3709" s="25" t="n">
        <v>-11.31139121</v>
      </c>
      <c r="V3709" s="25" t="n">
        <v>-41.8745527</v>
      </c>
    </row>
    <row r="3710">
      <c r="A3710" s="4" t="inlineStr">
        <is>
          <t>IRECÊ</t>
        </is>
      </c>
      <c r="B3710" s="17" t="inlineStr">
        <is>
          <t>Recorte VPE</t>
        </is>
      </c>
      <c r="C3710" s="22" t="n">
        <v>95</v>
      </c>
      <c r="D3710" s="22" t="n">
        <v>1406</v>
      </c>
      <c r="E3710" s="4" t="inlineStr">
        <is>
          <t>ESCOLA MUNICIPAL NOSSA INFÂNCIA</t>
        </is>
      </c>
      <c r="F3710" s="4" t="inlineStr">
        <is>
          <t>ARNÓBIO BATISTA</t>
        </is>
      </c>
      <c r="G3710" s="4" t="inlineStr">
        <is>
          <t>RUA ÍNDIO MAMEDE, S/N - ZONA URBANA</t>
        </is>
      </c>
      <c r="H3710" s="17" t="inlineStr">
        <is>
          <t>Urbana</t>
        </is>
      </c>
      <c r="I3710" s="7" t="n">
        <v>3</v>
      </c>
      <c r="J3710" s="23" t="n">
        <v>376</v>
      </c>
      <c r="K3710" s="17" t="inlineStr">
        <is>
          <t>Sem câmera</t>
        </is>
      </c>
      <c r="L3710" s="22" t="n">
        <v>0</v>
      </c>
      <c r="M3710" s="17" t="inlineStr">
        <is>
          <t>Sem câmera</t>
        </is>
      </c>
      <c r="N3710" s="22" t="n">
        <v>0</v>
      </c>
      <c r="O3710" s="17" t="inlineStr">
        <is>
          <t>Atendido</t>
        </is>
      </c>
      <c r="P3710" s="22" t="n">
        <v>2</v>
      </c>
      <c r="Q3710" s="4" t="inlineStr">
        <is>
          <t>7B-003_PTZ_RUA FUNDACAO BRADESCO</t>
        </is>
      </c>
      <c r="R3710" s="17" t="inlineStr">
        <is>
          <t>DOME</t>
        </is>
      </c>
      <c r="S3710" s="17" t="inlineStr">
        <is>
          <t>M6741-E-Z37</t>
        </is>
      </c>
      <c r="T3710" s="24" t="inlineStr">
        <is>
          <t>10.98.108.66</t>
        </is>
      </c>
      <c r="U3710" s="25" t="n">
        <v>-11.30648865</v>
      </c>
      <c r="V3710" s="25" t="n">
        <v>-41.86325263</v>
      </c>
    </row>
    <row r="3711">
      <c r="A3711" s="4" t="inlineStr">
        <is>
          <t>IRECÊ</t>
        </is>
      </c>
      <c r="B3711" s="17" t="inlineStr">
        <is>
          <t>Recorte VPE</t>
        </is>
      </c>
      <c r="C3711" s="22" t="n">
        <v>95</v>
      </c>
      <c r="D3711" s="22" t="n">
        <v>1414</v>
      </c>
      <c r="E3711" s="4" t="inlineStr">
        <is>
          <t>ESCOLA MUNICIPAL MARCONDES BATISTA FÉLIX</t>
        </is>
      </c>
      <c r="F3711" s="4" t="inlineStr">
        <is>
          <t>LOTEAMENTO FÉLIX</t>
        </is>
      </c>
      <c r="G3711" s="4" t="inlineStr">
        <is>
          <t>RUA ALTO DO MOURA, S/N - LOTEAMENTO FÉLIX - ZONA URBANA</t>
        </is>
      </c>
      <c r="H3711" s="17" t="inlineStr">
        <is>
          <t>Urbana</t>
        </is>
      </c>
      <c r="I3711" s="7" t="n">
        <v>2</v>
      </c>
      <c r="J3711" s="23" t="n">
        <v>449</v>
      </c>
      <c r="K3711" s="17" t="inlineStr">
        <is>
          <t>Sem câmera</t>
        </is>
      </c>
      <c r="L3711" s="22" t="n">
        <v>0</v>
      </c>
      <c r="M3711" s="17" t="inlineStr">
        <is>
          <t>Sem câmera</t>
        </is>
      </c>
      <c r="N3711" s="22" t="n">
        <v>0</v>
      </c>
      <c r="O3711" s="17" t="inlineStr">
        <is>
          <t>Atendido</t>
        </is>
      </c>
      <c r="P3711" s="22" t="n">
        <v>1</v>
      </c>
      <c r="Q3711" s="4" t="inlineStr">
        <is>
          <t>7B-031_LPR_BA 801</t>
        </is>
      </c>
      <c r="R3711" s="17" t="inlineStr">
        <is>
          <t>FIX</t>
        </is>
      </c>
      <c r="S3711" s="17" t="inlineStr">
        <is>
          <t>M2241-QL</t>
        </is>
      </c>
      <c r="T3711" s="24" t="inlineStr">
        <is>
          <t>10.98.109.42</t>
        </is>
      </c>
      <c r="U3711" s="25" t="n">
        <v>-11.30639918</v>
      </c>
      <c r="V3711" s="25" t="n">
        <v>-41.87575754</v>
      </c>
    </row>
    <row r="3712">
      <c r="A3712" s="4" t="inlineStr">
        <is>
          <t>IRECÊ</t>
        </is>
      </c>
      <c r="B3712" s="17" t="inlineStr">
        <is>
          <t>Recorte VPE</t>
        </is>
      </c>
      <c r="C3712" s="22" t="n">
        <v>95</v>
      </c>
      <c r="D3712" s="22" t="n">
        <v>1465</v>
      </c>
      <c r="E3712" s="4" t="inlineStr">
        <is>
          <t>ESCOLA PARQUE MUNICIPAL INENY NUNES DOURADO</t>
        </is>
      </c>
      <c r="F3712" s="4" t="inlineStr">
        <is>
          <t>SÃO JOSÉ</t>
        </is>
      </c>
      <c r="G3712" s="4" t="inlineStr">
        <is>
          <t>AVENIDA GUARARAPES, S/N - ZONA URBANA</t>
        </is>
      </c>
      <c r="H3712" s="17" t="inlineStr">
        <is>
          <t>Urbana</t>
        </is>
      </c>
      <c r="I3712" s="7" t="n">
        <v>5</v>
      </c>
      <c r="J3712" s="23" t="n">
        <v>735</v>
      </c>
      <c r="K3712" s="17" t="inlineStr">
        <is>
          <t>Sem câmera</t>
        </is>
      </c>
      <c r="L3712" s="22" t="n">
        <v>0</v>
      </c>
      <c r="M3712" s="17" t="inlineStr">
        <is>
          <t>Sem câmera</t>
        </is>
      </c>
      <c r="N3712" s="22" t="n">
        <v>0</v>
      </c>
      <c r="O3712" s="17" t="inlineStr">
        <is>
          <t>Sem câmera</t>
        </is>
      </c>
      <c r="P3712" s="22" t="n">
        <v>0</v>
      </c>
      <c r="Q3712" s="4" t="inlineStr">
        <is>
          <t>7B-034_RF_TP_IV_TERMINAL RODOVIARIO DE IRECE</t>
        </is>
      </c>
      <c r="R3712" s="17" t="inlineStr">
        <is>
          <t>FIX</t>
        </is>
      </c>
      <c r="S3712" s="17" t="inlineStr">
        <is>
          <t>U1-0LRV(8-32)A AI Pro</t>
        </is>
      </c>
      <c r="T3712" s="24" t="inlineStr">
        <is>
          <t>10.98.110.138</t>
        </is>
      </c>
      <c r="U3712" s="25" t="n">
        <v>-11.30360899</v>
      </c>
      <c r="V3712" s="25" t="n">
        <v>-41.84204065</v>
      </c>
    </row>
    <row r="3713">
      <c r="A3713" s="4" t="inlineStr">
        <is>
          <t>IRECÊ</t>
        </is>
      </c>
      <c r="B3713" s="17" t="inlineStr">
        <is>
          <t>Recorte VPE</t>
        </is>
      </c>
      <c r="C3713" s="22" t="n">
        <v>95</v>
      </c>
      <c r="D3713" s="22" t="n">
        <v>1473</v>
      </c>
      <c r="E3713" s="4" t="inlineStr">
        <is>
          <t>ESCOLA MUNICIPAL PADRE CÍCERO</t>
        </is>
      </c>
      <c r="F3713" s="4" t="inlineStr">
        <is>
          <t>SILVA PEREIRA</t>
        </is>
      </c>
      <c r="G3713" s="4" t="inlineStr">
        <is>
          <t>RUA MAJOR RUBENS VAZ, S/N - ZONA URBANA</t>
        </is>
      </c>
      <c r="H3713" s="17" t="inlineStr">
        <is>
          <t>Urbana</t>
        </is>
      </c>
      <c r="I3713" s="7" t="n">
        <v>2</v>
      </c>
      <c r="J3713" s="23" t="n">
        <v>243</v>
      </c>
      <c r="K3713" s="17" t="inlineStr">
        <is>
          <t>Sem câmera</t>
        </is>
      </c>
      <c r="L3713" s="22" t="n">
        <v>0</v>
      </c>
      <c r="M3713" s="17" t="inlineStr">
        <is>
          <t>Atendido</t>
        </is>
      </c>
      <c r="N3713" s="22" t="n">
        <v>1</v>
      </c>
      <c r="O3713" s="17" t="inlineStr">
        <is>
          <t>Atendido</t>
        </is>
      </c>
      <c r="P3713" s="22" t="n">
        <v>2</v>
      </c>
      <c r="Q3713" s="4" t="inlineStr">
        <is>
          <t>7B-026_LPR_AV SANTOS LOPES</t>
        </is>
      </c>
      <c r="R3713" s="17" t="inlineStr">
        <is>
          <t>FIX</t>
        </is>
      </c>
      <c r="S3713" s="17" t="inlineStr">
        <is>
          <t>M2241-QL</t>
        </is>
      </c>
      <c r="T3713" s="24" t="inlineStr">
        <is>
          <t>10.98.127.146</t>
        </is>
      </c>
      <c r="U3713" s="25" t="n">
        <v>-11.29190961</v>
      </c>
      <c r="V3713" s="25" t="n">
        <v>-41.85309001</v>
      </c>
    </row>
    <row r="3714">
      <c r="A3714" s="4" t="inlineStr">
        <is>
          <t>IRECÊ</t>
        </is>
      </c>
      <c r="B3714" s="17" t="inlineStr">
        <is>
          <t>Recorte VPE</t>
        </is>
      </c>
      <c r="C3714" s="22" t="n">
        <v>95</v>
      </c>
      <c r="D3714" s="22" t="n">
        <v>1481</v>
      </c>
      <c r="E3714" s="4" t="inlineStr">
        <is>
          <t>INSTITUTO FEDERAL DE EDUCAÇÃO, CIÊNCIA E TECNOLOGIA DA BAHIA - IFBA</t>
        </is>
      </c>
      <c r="F3714" s="4" t="inlineStr">
        <is>
          <t>VILA ESPERANÇA</t>
        </is>
      </c>
      <c r="G3714" s="4" t="inlineStr">
        <is>
          <t>RODOVIA 148, KM 04, N 1800 - ZONA URBANA</t>
        </is>
      </c>
      <c r="H3714" s="17" t="inlineStr">
        <is>
          <t>Urbana</t>
        </is>
      </c>
      <c r="I3714" s="7" t="n">
        <v>3</v>
      </c>
      <c r="J3714" s="23" t="n">
        <v>181</v>
      </c>
      <c r="K3714" s="17" t="inlineStr">
        <is>
          <t>Sem câmera</t>
        </is>
      </c>
      <c r="L3714" s="22" t="n">
        <v>0</v>
      </c>
      <c r="M3714" s="17" t="inlineStr">
        <is>
          <t>Atendido</t>
        </is>
      </c>
      <c r="N3714" s="22" t="n">
        <v>1</v>
      </c>
      <c r="O3714" s="17" t="inlineStr">
        <is>
          <t>Atendido</t>
        </is>
      </c>
      <c r="P3714" s="22" t="n">
        <v>1</v>
      </c>
      <c r="Q3714" s="4" t="inlineStr">
        <is>
          <t>7B-030_LPR_BA 148</t>
        </is>
      </c>
      <c r="R3714" s="17" t="inlineStr">
        <is>
          <t>FIX</t>
        </is>
      </c>
      <c r="S3714" s="17" t="inlineStr">
        <is>
          <t>M2241-QL</t>
        </is>
      </c>
      <c r="T3714" s="24" t="inlineStr">
        <is>
          <t>10.98.1.146</t>
        </is>
      </c>
      <c r="U3714" s="25" t="n">
        <v>-11.32761713</v>
      </c>
      <c r="V3714" s="25" t="n">
        <v>-41.86397238</v>
      </c>
    </row>
    <row r="3715">
      <c r="A3715" s="4" t="inlineStr">
        <is>
          <t>IRECÊ</t>
        </is>
      </c>
      <c r="B3715" s="17" t="inlineStr">
        <is>
          <t>Recorte VPE</t>
        </is>
      </c>
      <c r="C3715" s="22" t="n">
        <v>95</v>
      </c>
      <c r="D3715" s="22" t="n">
        <v>1490</v>
      </c>
      <c r="E3715" s="4" t="inlineStr">
        <is>
          <t>COLÉGIO COMETA</t>
        </is>
      </c>
      <c r="F3715" s="4" t="inlineStr">
        <is>
          <t>RECANTO DAS ÁRVORES</t>
        </is>
      </c>
      <c r="G3715" s="4" t="inlineStr">
        <is>
          <t>RUA RIO IGUAÇU, 397 - ZONA URBANA</t>
        </is>
      </c>
      <c r="H3715" s="17" t="inlineStr">
        <is>
          <t>Urbana</t>
        </is>
      </c>
      <c r="I3715" s="7" t="n">
        <v>5</v>
      </c>
      <c r="J3715" s="23" t="n">
        <v>403</v>
      </c>
      <c r="K3715" s="17" t="inlineStr">
        <is>
          <t>Sem câmera</t>
        </is>
      </c>
      <c r="L3715" s="22" t="n">
        <v>0</v>
      </c>
      <c r="M3715" s="17" t="inlineStr">
        <is>
          <t>Sem câmera</t>
        </is>
      </c>
      <c r="N3715" s="22" t="n">
        <v>0</v>
      </c>
      <c r="O3715" s="17" t="inlineStr">
        <is>
          <t>Atendido</t>
        </is>
      </c>
      <c r="P3715" s="22" t="n">
        <v>2</v>
      </c>
      <c r="Q3715" s="4" t="inlineStr">
        <is>
          <t>7B-018_PTZ_RUA RIO PARNAIBA</t>
        </is>
      </c>
      <c r="R3715" s="17" t="inlineStr">
        <is>
          <t>DOME</t>
        </is>
      </c>
      <c r="S3715" s="17" t="inlineStr">
        <is>
          <t>M6741-E-Z37</t>
        </is>
      </c>
      <c r="T3715" s="24" t="inlineStr">
        <is>
          <t>10.98.108.114</t>
        </is>
      </c>
      <c r="U3715" s="25" t="n">
        <v>-11.31220797</v>
      </c>
      <c r="V3715" s="25" t="n">
        <v>-41.85055982</v>
      </c>
    </row>
    <row r="3716">
      <c r="A3716" s="4" t="inlineStr">
        <is>
          <t>IRECÊ</t>
        </is>
      </c>
      <c r="B3716" s="17" t="inlineStr">
        <is>
          <t>Recorte VPE</t>
        </is>
      </c>
      <c r="C3716" s="22" t="n">
        <v>95</v>
      </c>
      <c r="D3716" s="22" t="n">
        <v>1503</v>
      </c>
      <c r="E3716" s="4" t="inlineStr">
        <is>
          <t>ESCOLA MUNICIPAL ANTÔNIO CARLOS MAGALHÃES</t>
        </is>
      </c>
      <c r="F3716" s="4" t="inlineStr">
        <is>
          <t>RECANTO DAS ÁRVORES</t>
        </is>
      </c>
      <c r="G3716" s="4" t="inlineStr">
        <is>
          <t>RUA RIO AMAZONAS, S/N - ZONA URBANA</t>
        </is>
      </c>
      <c r="H3716" s="17" t="inlineStr">
        <is>
          <t>Urbana</t>
        </is>
      </c>
      <c r="I3716" s="7" t="n">
        <v>4</v>
      </c>
      <c r="J3716" s="23" t="n">
        <v>188</v>
      </c>
      <c r="K3716" s="17" t="inlineStr">
        <is>
          <t>Sem câmera</t>
        </is>
      </c>
      <c r="L3716" s="22" t="n">
        <v>0</v>
      </c>
      <c r="M3716" s="17" t="inlineStr">
        <is>
          <t>Atendido</t>
        </is>
      </c>
      <c r="N3716" s="22" t="n">
        <v>2</v>
      </c>
      <c r="O3716" s="17" t="inlineStr">
        <is>
          <t>Atendido</t>
        </is>
      </c>
      <c r="P3716" s="22" t="n">
        <v>4</v>
      </c>
      <c r="Q3716" s="4" t="inlineStr">
        <is>
          <t>7B-019_PTZ_AVENIDA PRIMEIRO DE JANEIRO</t>
        </is>
      </c>
      <c r="R3716" s="17" t="inlineStr">
        <is>
          <t>DOME</t>
        </is>
      </c>
      <c r="S3716" s="17" t="inlineStr">
        <is>
          <t>M6741-E-Z37</t>
        </is>
      </c>
      <c r="T3716" s="24" t="inlineStr">
        <is>
          <t>10.98.108.138</t>
        </is>
      </c>
      <c r="U3716" s="25" t="n">
        <v>-11.30909838</v>
      </c>
      <c r="V3716" s="25" t="n">
        <v>-41.8512343</v>
      </c>
    </row>
    <row r="3717">
      <c r="A3717" s="4" t="inlineStr">
        <is>
          <t>IRECÊ</t>
        </is>
      </c>
      <c r="B3717" s="17" t="inlineStr">
        <is>
          <t>Recorte VPE</t>
        </is>
      </c>
      <c r="C3717" s="22" t="n">
        <v>95</v>
      </c>
      <c r="D3717" s="22" t="n">
        <v>1511</v>
      </c>
      <c r="E3717" s="4" t="inlineStr">
        <is>
          <t>ESCOLA DE EDUCAÇÃO INFANTIL PROFA. RENA MARQUES DOURADO</t>
        </is>
      </c>
      <c r="F3717" s="4" t="inlineStr">
        <is>
          <t>VILA ESPERANÇA</t>
        </is>
      </c>
      <c r="G3717" s="4" t="inlineStr">
        <is>
          <t>RUA JOÃO DE BARRO, S/N - ZONA URBANA</t>
        </is>
      </c>
      <c r="H3717" s="17" t="inlineStr">
        <is>
          <t>Urbana</t>
        </is>
      </c>
      <c r="I3717" s="7" t="n">
        <v>3</v>
      </c>
      <c r="J3717" s="23" t="n">
        <v>116</v>
      </c>
      <c r="K3717" s="17" t="inlineStr">
        <is>
          <t>Sem câmera</t>
        </is>
      </c>
      <c r="L3717" s="22" t="n">
        <v>0</v>
      </c>
      <c r="M3717" s="17" t="inlineStr">
        <is>
          <t>Atendido</t>
        </is>
      </c>
      <c r="N3717" s="22" t="n">
        <v>1</v>
      </c>
      <c r="O3717" s="17" t="inlineStr">
        <is>
          <t>Atendido</t>
        </is>
      </c>
      <c r="P3717" s="22" t="n">
        <v>1</v>
      </c>
      <c r="Q3717" s="4" t="inlineStr">
        <is>
          <t>7B-030_LPR_BA 148</t>
        </is>
      </c>
      <c r="R3717" s="17" t="inlineStr">
        <is>
          <t>FIX</t>
        </is>
      </c>
      <c r="S3717" s="17" t="inlineStr">
        <is>
          <t>M2241-QL</t>
        </is>
      </c>
      <c r="T3717" s="24" t="inlineStr">
        <is>
          <t>10.98.1.146</t>
        </is>
      </c>
      <c r="U3717" s="25" t="n">
        <v>-11.32550513</v>
      </c>
      <c r="V3717" s="25" t="n">
        <v>-41.8629541</v>
      </c>
    </row>
    <row r="3718">
      <c r="A3718" s="4" t="inlineStr">
        <is>
          <t>IRECÊ</t>
        </is>
      </c>
      <c r="B3718" s="17" t="inlineStr">
        <is>
          <t>Recorte VPE</t>
        </is>
      </c>
      <c r="C3718" s="22" t="n">
        <v>95</v>
      </c>
      <c r="D3718" s="22" t="n">
        <v>1520</v>
      </c>
      <c r="E3718" s="4" t="inlineStr">
        <is>
          <t>CRECHE ESCOLA LIONESS</t>
        </is>
      </c>
      <c r="F3718" s="4" t="inlineStr">
        <is>
          <t>FUNDAÇÃO BRADESCO</t>
        </is>
      </c>
      <c r="G3718" s="4" t="inlineStr">
        <is>
          <t>RUA UIBAÍ, 05 (EM FRENTE A FUNDAÇÃO BRADESCO) - ZONA URBANA</t>
        </is>
      </c>
      <c r="H3718" s="17" t="inlineStr">
        <is>
          <t>Urbana</t>
        </is>
      </c>
      <c r="I3718" s="7" t="n">
        <v>1</v>
      </c>
      <c r="J3718" s="23" t="n">
        <v>226</v>
      </c>
      <c r="K3718" s="17" t="inlineStr">
        <is>
          <t>Sem câmera</t>
        </is>
      </c>
      <c r="L3718" s="22" t="n">
        <v>0</v>
      </c>
      <c r="M3718" s="17" t="inlineStr">
        <is>
          <t>Atendido</t>
        </is>
      </c>
      <c r="N3718" s="22" t="n">
        <v>1</v>
      </c>
      <c r="O3718" s="17" t="inlineStr">
        <is>
          <t>Atendido</t>
        </is>
      </c>
      <c r="P3718" s="22" t="n">
        <v>2</v>
      </c>
      <c r="Q3718" s="4" t="inlineStr">
        <is>
          <t>7B-003_PTZ_RUA FUNDACAO BRADESCO</t>
        </is>
      </c>
      <c r="R3718" s="17" t="inlineStr">
        <is>
          <t>DOME</t>
        </is>
      </c>
      <c r="S3718" s="17" t="inlineStr">
        <is>
          <t>M6741-E-Z37</t>
        </is>
      </c>
      <c r="T3718" s="24" t="inlineStr">
        <is>
          <t>10.98.108.66</t>
        </is>
      </c>
      <c r="U3718" s="25" t="n">
        <v>-11.30517385</v>
      </c>
      <c r="V3718" s="25" t="n">
        <v>-41.86861031</v>
      </c>
    </row>
    <row r="3719">
      <c r="A3719" s="4" t="inlineStr">
        <is>
          <t>IRECÊ</t>
        </is>
      </c>
      <c r="B3719" s="17" t="inlineStr">
        <is>
          <t>Recorte VPE</t>
        </is>
      </c>
      <c r="C3719" s="22" t="n">
        <v>95</v>
      </c>
      <c r="D3719" s="22" t="n">
        <v>1546</v>
      </c>
      <c r="E3719" s="4" t="inlineStr">
        <is>
          <t>ESCOLA DE EDUCAÇÃO INFANTIL PROFA. SILVIA MENDES PEREIRA</t>
        </is>
      </c>
      <c r="F3719" s="4" t="inlineStr">
        <is>
          <t>GINÁSIO DE ESPORTE</t>
        </is>
      </c>
      <c r="G3719" s="4" t="inlineStr">
        <is>
          <t>RUA F, S/N FUNDO DO PSF DO BAIRRO - ZONA URBANA</t>
        </is>
      </c>
      <c r="H3719" s="17" t="inlineStr">
        <is>
          <t>Urbana</t>
        </is>
      </c>
      <c r="I3719" s="7" t="n">
        <v>2</v>
      </c>
      <c r="J3719" s="23" t="n">
        <v>419</v>
      </c>
      <c r="K3719" s="17" t="inlineStr">
        <is>
          <t>Sem câmera</t>
        </is>
      </c>
      <c r="L3719" s="22" t="n">
        <v>0</v>
      </c>
      <c r="M3719" s="17" t="inlineStr">
        <is>
          <t>Sem câmera</t>
        </is>
      </c>
      <c r="N3719" s="22" t="n">
        <v>0</v>
      </c>
      <c r="O3719" s="17" t="inlineStr">
        <is>
          <t>Atendido</t>
        </is>
      </c>
      <c r="P3719" s="22" t="n">
        <v>2</v>
      </c>
      <c r="Q3719" s="4" t="inlineStr">
        <is>
          <t>7B-014_PTZ RUA BELO HORIZONTE</t>
        </is>
      </c>
      <c r="R3719" s="17" t="inlineStr">
        <is>
          <t>DOME</t>
        </is>
      </c>
      <c r="S3719" s="17" t="inlineStr">
        <is>
          <t>M6741-E-Z37</t>
        </is>
      </c>
      <c r="T3719" s="24" t="inlineStr">
        <is>
          <t>10.98.109.106</t>
        </is>
      </c>
      <c r="U3719" s="25" t="n">
        <v>-11.29520154</v>
      </c>
      <c r="V3719" s="25" t="n">
        <v>-41.85425927</v>
      </c>
    </row>
    <row r="3720">
      <c r="A3720" s="4" t="inlineStr">
        <is>
          <t>IRECÊ</t>
        </is>
      </c>
      <c r="B3720" s="17" t="inlineStr">
        <is>
          <t>Recorte VPE</t>
        </is>
      </c>
      <c r="C3720" s="22" t="n">
        <v>95</v>
      </c>
      <c r="D3720" s="22" t="n">
        <v>1570</v>
      </c>
      <c r="E3720" s="4" t="inlineStr">
        <is>
          <t>ESCOLA DE EDUCAÇÃO INFANTIL ALICE CARDOSO DOURADO</t>
        </is>
      </c>
      <c r="F3720" s="4" t="inlineStr">
        <is>
          <t>PARAISO</t>
        </is>
      </c>
      <c r="G3720" s="4" t="inlineStr">
        <is>
          <t>AVENIDA A LOT. EDSON JOSÉ, 529 - ZONA URBANA</t>
        </is>
      </c>
      <c r="H3720" s="17" t="inlineStr">
        <is>
          <t>Urbana</t>
        </is>
      </c>
      <c r="I3720" s="7" t="n">
        <v>4</v>
      </c>
      <c r="J3720" s="23" t="n">
        <v>277</v>
      </c>
      <c r="K3720" s="17" t="inlineStr">
        <is>
          <t>Sem câmera</t>
        </is>
      </c>
      <c r="L3720" s="22" t="n">
        <v>0</v>
      </c>
      <c r="M3720" s="17" t="inlineStr">
        <is>
          <t>Atendido</t>
        </is>
      </c>
      <c r="N3720" s="22" t="n">
        <v>1</v>
      </c>
      <c r="O3720" s="17" t="inlineStr">
        <is>
          <t>Atendido</t>
        </is>
      </c>
      <c r="P3720" s="22" t="n">
        <v>1</v>
      </c>
      <c r="Q3720" s="4" t="inlineStr">
        <is>
          <t>7B-001_PTZ_PRACA DO BAIRRO PARAISO PERF 174</t>
        </is>
      </c>
      <c r="R3720" s="17" t="inlineStr">
        <is>
          <t>DOME</t>
        </is>
      </c>
      <c r="S3720" s="17" t="inlineStr">
        <is>
          <t>M6741-E-Z37</t>
        </is>
      </c>
      <c r="T3720" s="24" t="inlineStr">
        <is>
          <t>10.98.38.6</t>
        </is>
      </c>
      <c r="U3720" s="25" t="n">
        <v>-11.31318746</v>
      </c>
      <c r="V3720" s="25" t="n">
        <v>-41.87332607</v>
      </c>
    </row>
    <row r="3721">
      <c r="A3721" s="4" t="inlineStr">
        <is>
          <t>IRECÊ</t>
        </is>
      </c>
      <c r="B3721" s="17" t="inlineStr">
        <is>
          <t>Recorte VPE</t>
        </is>
      </c>
      <c r="C3721" s="22" t="n">
        <v>95</v>
      </c>
      <c r="D3721" s="22" t="n">
        <v>1589</v>
      </c>
      <c r="E3721" s="4" t="inlineStr">
        <is>
          <t>ESCOLA MUN. DE EDUCAÇÃO INFANTIL PROF. PAULO FREIRE</t>
        </is>
      </c>
      <c r="F3721" s="4" t="inlineStr">
        <is>
          <t>CENTRO</t>
        </is>
      </c>
      <c r="G3721" s="4" t="inlineStr">
        <is>
          <t>RUA RIO DE JANEIRO, 183 - ZONA URBANA</t>
        </is>
      </c>
      <c r="H3721" s="17" t="inlineStr">
        <is>
          <t>Urbana</t>
        </is>
      </c>
      <c r="I3721" s="7" t="n">
        <v>3</v>
      </c>
      <c r="J3721" s="23" t="n"/>
      <c r="K3721" s="17" t="inlineStr">
        <is>
          <t>Não avaliado</t>
        </is>
      </c>
      <c r="L3721" s="22" t="n"/>
      <c r="M3721" s="17" t="inlineStr">
        <is>
          <t>Não avaliado</t>
        </is>
      </c>
      <c r="N3721" s="22" t="n"/>
      <c r="O3721" s="17" t="inlineStr">
        <is>
          <t>Não avaliado</t>
        </is>
      </c>
      <c r="P3721" s="22" t="n"/>
      <c r="Q3721" s="4" t="n"/>
      <c r="R3721" s="17" t="n"/>
      <c r="S3721" s="17" t="n"/>
      <c r="T3721" s="24" t="n"/>
      <c r="U3721" s="25" t="n"/>
      <c r="V3721" s="25" t="n"/>
    </row>
    <row r="3722">
      <c r="A3722" s="4" t="inlineStr">
        <is>
          <t>IRECÊ</t>
        </is>
      </c>
      <c r="B3722" s="17" t="inlineStr">
        <is>
          <t>Recorte VPE</t>
        </is>
      </c>
      <c r="C3722" s="22" t="n">
        <v>95</v>
      </c>
      <c r="D3722" s="22" t="n">
        <v>1597</v>
      </c>
      <c r="E3722" s="4" t="inlineStr">
        <is>
          <t>FACULDADE PITÁGORAS</t>
        </is>
      </c>
      <c r="F3722" s="4" t="inlineStr">
        <is>
          <t>CENTRO</t>
        </is>
      </c>
      <c r="G3722" s="4" t="inlineStr">
        <is>
          <t>RUA CLÁUDIO ABÍLIO ARAGÃO, 88</t>
        </is>
      </c>
      <c r="H3722" s="17" t="inlineStr">
        <is>
          <t>Sem marcação</t>
        </is>
      </c>
      <c r="I3722" s="7" t="n">
        <v>2</v>
      </c>
      <c r="J3722" s="23" t="n"/>
      <c r="K3722" s="17" t="inlineStr">
        <is>
          <t>Não avaliado</t>
        </is>
      </c>
      <c r="L3722" s="22" t="n"/>
      <c r="M3722" s="17" t="inlineStr">
        <is>
          <t>Não avaliado</t>
        </is>
      </c>
      <c r="N3722" s="22" t="n"/>
      <c r="O3722" s="17" t="inlineStr">
        <is>
          <t>Não avaliado</t>
        </is>
      </c>
      <c r="P3722" s="22" t="n"/>
      <c r="Q3722" s="4" t="n"/>
      <c r="R3722" s="17" t="n"/>
      <c r="S3722" s="17" t="n"/>
      <c r="T3722" s="24" t="n"/>
      <c r="U3722" s="25" t="n"/>
      <c r="V3722" s="25" t="n"/>
    </row>
    <row r="3723">
      <c r="A3723" s="4" t="inlineStr">
        <is>
          <t>IRECÊ</t>
        </is>
      </c>
      <c r="B3723" s="17" t="inlineStr">
        <is>
          <t>Recorte VPE</t>
        </is>
      </c>
      <c r="C3723" s="22" t="n">
        <v>95</v>
      </c>
      <c r="D3723" s="22" t="n">
        <v>1600</v>
      </c>
      <c r="E3723" s="4" t="inlineStr">
        <is>
          <t>ESCOLA MUNICIPAL PROF. DERMEVAL SANTOS LOPES</t>
        </is>
      </c>
      <c r="F3723" s="4" t="inlineStr">
        <is>
          <t>BOA VISTA</t>
        </is>
      </c>
      <c r="G3723" s="4" t="inlineStr">
        <is>
          <t>PRAÇA MARCIONÍLIO ROSA, S/N</t>
        </is>
      </c>
      <c r="H3723" s="17" t="inlineStr">
        <is>
          <t>Sem marcação</t>
        </is>
      </c>
      <c r="I3723" s="7" t="n">
        <v>4</v>
      </c>
      <c r="J3723" s="23" t="n"/>
      <c r="K3723" s="17" t="inlineStr">
        <is>
          <t>Não avaliado</t>
        </is>
      </c>
      <c r="L3723" s="22" t="n"/>
      <c r="M3723" s="17" t="inlineStr">
        <is>
          <t>Não avaliado</t>
        </is>
      </c>
      <c r="N3723" s="22" t="n"/>
      <c r="O3723" s="17" t="inlineStr">
        <is>
          <t>Não avaliado</t>
        </is>
      </c>
      <c r="P3723" s="22" t="n"/>
      <c r="Q3723" s="4" t="n"/>
      <c r="R3723" s="17" t="n"/>
      <c r="S3723" s="17" t="n"/>
      <c r="T3723" s="24" t="n"/>
      <c r="U3723" s="25" t="n"/>
      <c r="V3723" s="25" t="n"/>
    </row>
    <row r="3724">
      <c r="A3724" s="4" t="inlineStr">
        <is>
          <t>IRECÊ</t>
        </is>
      </c>
      <c r="B3724" s="17" t="inlineStr">
        <is>
          <t>Recorte VPE</t>
        </is>
      </c>
      <c r="C3724" s="22" t="n">
        <v>95</v>
      </c>
      <c r="D3724" s="22" t="n">
        <v>1619</v>
      </c>
      <c r="E3724" s="4" t="inlineStr">
        <is>
          <t>CONJUNTO PENAL DE IRECÊ (BA)</t>
        </is>
      </c>
      <c r="F3724" s="4" t="inlineStr">
        <is>
          <t>POVOADO LAGOA NOVA</t>
        </is>
      </c>
      <c r="G3724" s="4" t="inlineStr">
        <is>
          <t>BA 052 - POVOADO LAGOA NOVA, PRÓXIMO A BA 052, KM 8,7, IRECÊ (BA)</t>
        </is>
      </c>
      <c r="H3724" s="17" t="inlineStr">
        <is>
          <t>Rural</t>
        </is>
      </c>
      <c r="I3724" s="7" t="n">
        <v>1</v>
      </c>
      <c r="J3724" s="23" t="n"/>
      <c r="K3724" s="17" t="inlineStr">
        <is>
          <t>Não avaliado</t>
        </is>
      </c>
      <c r="L3724" s="22" t="n"/>
      <c r="M3724" s="17" t="inlineStr">
        <is>
          <t>Não avaliado</t>
        </is>
      </c>
      <c r="N3724" s="22" t="n"/>
      <c r="O3724" s="17" t="inlineStr">
        <is>
          <t>Não avaliado</t>
        </is>
      </c>
      <c r="P3724" s="22" t="n"/>
      <c r="Q3724" s="4" t="n"/>
      <c r="R3724" s="17" t="n"/>
      <c r="S3724" s="17" t="n"/>
      <c r="T3724" s="24" t="n"/>
      <c r="U3724" s="25" t="n"/>
      <c r="V3724" s="25" t="n"/>
    </row>
    <row r="3725">
      <c r="A3725" s="4" t="inlineStr">
        <is>
          <t>IRECÊ</t>
        </is>
      </c>
      <c r="B3725" s="17" t="inlineStr">
        <is>
          <t>Recorte VPE</t>
        </is>
      </c>
      <c r="C3725" s="22" t="n">
        <v>95</v>
      </c>
      <c r="D3725" s="22" t="n">
        <v>1627</v>
      </c>
      <c r="E3725" s="4" t="inlineStr">
        <is>
          <t>FACULDADE AGES</t>
        </is>
      </c>
      <c r="F3725" s="4" t="inlineStr">
        <is>
          <t>NOVO IRECE</t>
        </is>
      </c>
      <c r="G3725" s="4" t="inlineStr">
        <is>
          <t>AVENIDA HILDA MARTINS PEREIRA, S/N, PRÓXIMO AO ATACADÃO.</t>
        </is>
      </c>
      <c r="H3725" s="17" t="inlineStr">
        <is>
          <t>Sem marcação</t>
        </is>
      </c>
      <c r="I3725" s="7" t="n">
        <v>1</v>
      </c>
      <c r="J3725" s="23" t="n"/>
      <c r="K3725" s="17" t="inlineStr">
        <is>
          <t>Não avaliado</t>
        </is>
      </c>
      <c r="L3725" s="22" t="n"/>
      <c r="M3725" s="17" t="inlineStr">
        <is>
          <t>Não avaliado</t>
        </is>
      </c>
      <c r="N3725" s="22" t="n"/>
      <c r="O3725" s="17" t="inlineStr">
        <is>
          <t>Não avaliado</t>
        </is>
      </c>
      <c r="P3725" s="22" t="n"/>
      <c r="Q3725" s="4" t="n"/>
      <c r="R3725" s="17" t="n"/>
      <c r="S3725" s="17" t="n"/>
      <c r="T3725" s="24" t="n"/>
      <c r="U3725" s="25" t="n"/>
      <c r="V3725" s="25" t="n"/>
    </row>
    <row r="3726">
      <c r="A3726" s="4" t="inlineStr">
        <is>
          <t>IRECÊ</t>
        </is>
      </c>
      <c r="B3726" s="17" t="inlineStr">
        <is>
          <t>Recorte VPE</t>
        </is>
      </c>
      <c r="C3726" s="22" t="n">
        <v>95</v>
      </c>
      <c r="D3726" s="22" t="n">
        <v>1635</v>
      </c>
      <c r="E3726" s="4" t="inlineStr">
        <is>
          <t>ESCOLA MUNICIPAL CARMOSINA SANTOS LOPES</t>
        </is>
      </c>
      <c r="F3726" s="4" t="inlineStr">
        <is>
          <t>NOVO HORIZONTE</t>
        </is>
      </c>
      <c r="G3726" s="4" t="inlineStr">
        <is>
          <t>RUA SANTO EXPEDITO, N. 90, LOTEAMENTO PAINEIRA BRANCA, NOVO HORIZONTE</t>
        </is>
      </c>
      <c r="H3726" s="17" t="inlineStr">
        <is>
          <t>Sem marcação</t>
        </is>
      </c>
      <c r="I3726" s="7" t="n">
        <v>7</v>
      </c>
      <c r="J3726" s="23" t="n"/>
      <c r="K3726" s="17" t="inlineStr">
        <is>
          <t>Não avaliado</t>
        </is>
      </c>
      <c r="L3726" s="22" t="n"/>
      <c r="M3726" s="17" t="inlineStr">
        <is>
          <t>Não avaliado</t>
        </is>
      </c>
      <c r="N3726" s="22" t="n"/>
      <c r="O3726" s="17" t="inlineStr">
        <is>
          <t>Não avaliado</t>
        </is>
      </c>
      <c r="P3726" s="22" t="n"/>
      <c r="Q3726" s="4" t="n"/>
      <c r="R3726" s="17" t="n"/>
      <c r="S3726" s="17" t="n"/>
      <c r="T3726" s="24" t="n"/>
      <c r="U3726" s="25" t="n"/>
      <c r="V3726" s="25" t="n"/>
    </row>
    <row r="3727">
      <c r="A3727" s="4" t="inlineStr">
        <is>
          <t>ITABELA</t>
        </is>
      </c>
      <c r="B3727" s="17" t="inlineStr">
        <is>
          <t>Sem câmera</t>
        </is>
      </c>
      <c r="C3727" s="22" t="n">
        <v>189</v>
      </c>
      <c r="D3727" s="22" t="n">
        <v>1015</v>
      </c>
      <c r="E3727" s="4" t="inlineStr">
        <is>
          <t>ESCOLA MUNICIPAL FREI RICARDO</t>
        </is>
      </c>
      <c r="F3727" s="4" t="inlineStr">
        <is>
          <t>IRMÃ DULCE</t>
        </is>
      </c>
      <c r="G3727" s="4" t="inlineStr">
        <is>
          <t>RUA MADERITA, S/N - ZONA URBANA</t>
        </is>
      </c>
      <c r="H3727" s="17" t="inlineStr">
        <is>
          <t>Urbana</t>
        </is>
      </c>
      <c r="I3727" s="7" t="n">
        <v>7</v>
      </c>
      <c r="J3727" s="23" t="n"/>
      <c r="K3727" s="17" t="inlineStr">
        <is>
          <t>Sem câmera</t>
        </is>
      </c>
      <c r="L3727" s="22" t="n">
        <v>0</v>
      </c>
      <c r="M3727" s="17" t="inlineStr">
        <is>
          <t>Sem câmera</t>
        </is>
      </c>
      <c r="N3727" s="22" t="n">
        <v>0</v>
      </c>
      <c r="O3727" s="17" t="inlineStr">
        <is>
          <t>Sem câmera</t>
        </is>
      </c>
      <c r="P3727" s="22" t="n">
        <v>0</v>
      </c>
      <c r="Q3727" s="4" t="n"/>
      <c r="R3727" s="17" t="n"/>
      <c r="S3727" s="17" t="n"/>
      <c r="T3727" s="24" t="n"/>
      <c r="U3727" s="25" t="n">
        <v>-16.57895</v>
      </c>
      <c r="V3727" s="25" t="n">
        <v>-39.562705</v>
      </c>
    </row>
    <row r="3728">
      <c r="A3728" s="4" t="inlineStr">
        <is>
          <t>ITABELA</t>
        </is>
      </c>
      <c r="B3728" s="17" t="inlineStr">
        <is>
          <t>Sem câmera</t>
        </is>
      </c>
      <c r="C3728" s="22" t="n">
        <v>189</v>
      </c>
      <c r="D3728" s="22" t="n">
        <v>1023</v>
      </c>
      <c r="E3728" s="4" t="inlineStr">
        <is>
          <t>COLÉGIO MUNICIPAL DE ITABELA</t>
        </is>
      </c>
      <c r="F3728" s="4" t="inlineStr">
        <is>
          <t>CENTRO</t>
        </is>
      </c>
      <c r="G3728" s="4" t="inlineStr">
        <is>
          <t>RUA SÃO JOSÉ DO PANORAMA, S/N -  ZONA URBANA</t>
        </is>
      </c>
      <c r="H3728" s="17" t="inlineStr">
        <is>
          <t>Urbana</t>
        </is>
      </c>
      <c r="I3728" s="7" t="n">
        <v>12</v>
      </c>
      <c r="J3728" s="23" t="n"/>
      <c r="K3728" s="17" t="inlineStr">
        <is>
          <t>Sem câmera</t>
        </is>
      </c>
      <c r="L3728" s="22" t="n">
        <v>0</v>
      </c>
      <c r="M3728" s="17" t="inlineStr">
        <is>
          <t>Sem câmera</t>
        </is>
      </c>
      <c r="N3728" s="22" t="n">
        <v>0</v>
      </c>
      <c r="O3728" s="17" t="inlineStr">
        <is>
          <t>Sem câmera</t>
        </is>
      </c>
      <c r="P3728" s="22" t="n">
        <v>0</v>
      </c>
      <c r="Q3728" s="4" t="n"/>
      <c r="R3728" s="17" t="n"/>
      <c r="S3728" s="17" t="n"/>
      <c r="T3728" s="24" t="n"/>
      <c r="U3728" s="25" t="n">
        <v>-16.5726645</v>
      </c>
      <c r="V3728" s="25" t="n">
        <v>-39.5572491</v>
      </c>
    </row>
    <row r="3729">
      <c r="A3729" s="4" t="inlineStr">
        <is>
          <t>ITABELA</t>
        </is>
      </c>
      <c r="B3729" s="17" t="inlineStr">
        <is>
          <t>Sem câmera</t>
        </is>
      </c>
      <c r="C3729" s="22" t="n">
        <v>189</v>
      </c>
      <c r="D3729" s="22" t="n">
        <v>1031</v>
      </c>
      <c r="E3729" s="4" t="inlineStr">
        <is>
          <t>COLÉGIO ESTADUAL DE TEMPO INTEGRAL PAULO FREIRE</t>
        </is>
      </c>
      <c r="F3729" s="4" t="inlineStr">
        <is>
          <t>CENTRO</t>
        </is>
      </c>
      <c r="G3729" s="4" t="inlineStr">
        <is>
          <t>RUA ANTONIO CARLOS MAGALHÃES S/N - ZONA URBANA</t>
        </is>
      </c>
      <c r="H3729" s="17" t="inlineStr">
        <is>
          <t>Urbana</t>
        </is>
      </c>
      <c r="I3729" s="7" t="n">
        <v>12</v>
      </c>
      <c r="J3729" s="23" t="n"/>
      <c r="K3729" s="17" t="inlineStr">
        <is>
          <t>Sem câmera</t>
        </is>
      </c>
      <c r="L3729" s="22" t="n">
        <v>0</v>
      </c>
      <c r="M3729" s="17" t="inlineStr">
        <is>
          <t>Sem câmera</t>
        </is>
      </c>
      <c r="N3729" s="22" t="n">
        <v>0</v>
      </c>
      <c r="O3729" s="17" t="inlineStr">
        <is>
          <t>Sem câmera</t>
        </is>
      </c>
      <c r="P3729" s="22" t="n">
        <v>0</v>
      </c>
      <c r="Q3729" s="4" t="n"/>
      <c r="R3729" s="17" t="n"/>
      <c r="S3729" s="17" t="n"/>
      <c r="T3729" s="24" t="n"/>
      <c r="U3729" s="25" t="n">
        <v>-16.5760667</v>
      </c>
      <c r="V3729" s="25" t="n">
        <v>-39.5618183</v>
      </c>
    </row>
    <row r="3730">
      <c r="A3730" s="4" t="inlineStr">
        <is>
          <t>ITABELA</t>
        </is>
      </c>
      <c r="B3730" s="17" t="inlineStr">
        <is>
          <t>Sem câmera</t>
        </is>
      </c>
      <c r="C3730" s="22" t="n">
        <v>189</v>
      </c>
      <c r="D3730" s="22" t="n">
        <v>1066</v>
      </c>
      <c r="E3730" s="4" t="inlineStr">
        <is>
          <t>COLÉGIO MODELO MANOEL RIBEIRO CARNEIRO</t>
        </is>
      </c>
      <c r="F3730" s="4" t="inlineStr">
        <is>
          <t>POVOADO DE MONTE PASCOAL</t>
        </is>
      </c>
      <c r="G3730" s="4" t="inlineStr">
        <is>
          <t>RUA DA FEDERAÇÃO, S/N, LADO ESQUERDO - ZONA RURAL</t>
        </is>
      </c>
      <c r="H3730" s="17" t="inlineStr">
        <is>
          <t>Rural</t>
        </is>
      </c>
      <c r="I3730" s="7" t="n">
        <v>14</v>
      </c>
      <c r="J3730" s="23" t="n"/>
      <c r="K3730" s="17" t="inlineStr">
        <is>
          <t>Sem câmera</t>
        </is>
      </c>
      <c r="L3730" s="22" t="n">
        <v>0</v>
      </c>
      <c r="M3730" s="17" t="inlineStr">
        <is>
          <t>Sem câmera</t>
        </is>
      </c>
      <c r="N3730" s="22" t="n">
        <v>0</v>
      </c>
      <c r="O3730" s="17" t="inlineStr">
        <is>
          <t>Sem câmera</t>
        </is>
      </c>
      <c r="P3730" s="22" t="n">
        <v>0</v>
      </c>
      <c r="Q3730" s="4" t="n"/>
      <c r="R3730" s="17" t="n"/>
      <c r="S3730" s="17" t="n"/>
      <c r="T3730" s="24" t="n"/>
      <c r="U3730" s="25" t="n">
        <v>-16.7196633</v>
      </c>
      <c r="V3730" s="25" t="n">
        <v>-39.4403667</v>
      </c>
    </row>
    <row r="3731">
      <c r="A3731" s="4" t="inlineStr">
        <is>
          <t>ITABELA</t>
        </is>
      </c>
      <c r="B3731" s="17" t="inlineStr">
        <is>
          <t>Sem câmera</t>
        </is>
      </c>
      <c r="C3731" s="22" t="n">
        <v>189</v>
      </c>
      <c r="D3731" s="22" t="n">
        <v>1074</v>
      </c>
      <c r="E3731" s="4" t="inlineStr">
        <is>
          <t>GRUPO ESCOLAR CARLOS ALBERTO PARRACHO</t>
        </is>
      </c>
      <c r="F3731" s="4" t="inlineStr">
        <is>
          <t>POVOADO DE SÃO JOÃO DO MONTE</t>
        </is>
      </c>
      <c r="G3731" s="4" t="inlineStr">
        <is>
          <t>PRAÇA SÃO JOÃO S/N - ZONA RURAL</t>
        </is>
      </c>
      <c r="H3731" s="17" t="inlineStr">
        <is>
          <t>Rural</t>
        </is>
      </c>
      <c r="I3731" s="7" t="n">
        <v>5</v>
      </c>
      <c r="J3731" s="23" t="n"/>
      <c r="K3731" s="17" t="inlineStr">
        <is>
          <t>Sem câmera</t>
        </is>
      </c>
      <c r="L3731" s="22" t="n">
        <v>0</v>
      </c>
      <c r="M3731" s="17" t="inlineStr">
        <is>
          <t>Sem câmera</t>
        </is>
      </c>
      <c r="N3731" s="22" t="n">
        <v>0</v>
      </c>
      <c r="O3731" s="17" t="inlineStr">
        <is>
          <t>Sem câmera</t>
        </is>
      </c>
      <c r="P3731" s="22" t="n">
        <v>0</v>
      </c>
      <c r="Q3731" s="4" t="n"/>
      <c r="R3731" s="17" t="n"/>
      <c r="S3731" s="17" t="n"/>
      <c r="T3731" s="24" t="n"/>
      <c r="U3731" s="25" t="n">
        <v>-16.8379667</v>
      </c>
      <c r="V3731" s="25" t="n">
        <v>-39.4897733</v>
      </c>
    </row>
    <row r="3732">
      <c r="A3732" s="4" t="inlineStr">
        <is>
          <t>ITABELA</t>
        </is>
      </c>
      <c r="B3732" s="17" t="inlineStr">
        <is>
          <t>Sem câmera</t>
        </is>
      </c>
      <c r="C3732" s="22" t="n">
        <v>189</v>
      </c>
      <c r="D3732" s="22" t="n">
        <v>1090</v>
      </c>
      <c r="E3732" s="4" t="inlineStr">
        <is>
          <t>COLEGIO MUNICIPAL IRMÃ JULIA SLONGO</t>
        </is>
      </c>
      <c r="F3732" s="4" t="inlineStr">
        <is>
          <t>CENTRO</t>
        </is>
      </c>
      <c r="G3732" s="4" t="inlineStr">
        <is>
          <t>RUA PERO VAZ DE CAMINHA, 273 - ZONA URBANA</t>
        </is>
      </c>
      <c r="H3732" s="17" t="inlineStr">
        <is>
          <t>Urbana</t>
        </is>
      </c>
      <c r="I3732" s="7" t="n">
        <v>7</v>
      </c>
      <c r="J3732" s="23" t="n"/>
      <c r="K3732" s="17" t="inlineStr">
        <is>
          <t>Sem câmera</t>
        </is>
      </c>
      <c r="L3732" s="22" t="n">
        <v>0</v>
      </c>
      <c r="M3732" s="17" t="inlineStr">
        <is>
          <t>Sem câmera</t>
        </is>
      </c>
      <c r="N3732" s="22" t="n">
        <v>0</v>
      </c>
      <c r="O3732" s="17" t="inlineStr">
        <is>
          <t>Sem câmera</t>
        </is>
      </c>
      <c r="P3732" s="22" t="n">
        <v>0</v>
      </c>
      <c r="Q3732" s="4" t="n"/>
      <c r="R3732" s="17" t="n"/>
      <c r="S3732" s="17" t="n"/>
      <c r="T3732" s="24" t="n"/>
      <c r="U3732" s="25" t="n">
        <v>-16.57771</v>
      </c>
      <c r="V3732" s="25" t="n">
        <v>-39.5511917</v>
      </c>
    </row>
    <row r="3733">
      <c r="A3733" s="4" t="inlineStr">
        <is>
          <t>ITABELA</t>
        </is>
      </c>
      <c r="B3733" s="17" t="inlineStr">
        <is>
          <t>Sem câmera</t>
        </is>
      </c>
      <c r="C3733" s="22" t="n">
        <v>189</v>
      </c>
      <c r="D3733" s="22" t="n">
        <v>1104</v>
      </c>
      <c r="E3733" s="4" t="inlineStr">
        <is>
          <t>ESCOLA MUNICIPAL ARCHIMEDES ERNESTO DA SILVA</t>
        </is>
      </c>
      <c r="F3733" s="4" t="inlineStr">
        <is>
          <t>CENTRO</t>
        </is>
      </c>
      <c r="G3733" s="4" t="inlineStr">
        <is>
          <t>AV. PORTO SEGURO, 271 - ZONA URBANA</t>
        </is>
      </c>
      <c r="H3733" s="17" t="inlineStr">
        <is>
          <t>Urbana</t>
        </is>
      </c>
      <c r="I3733" s="7" t="n">
        <v>6</v>
      </c>
      <c r="J3733" s="23" t="n"/>
      <c r="K3733" s="17" t="inlineStr">
        <is>
          <t>Sem câmera</t>
        </is>
      </c>
      <c r="L3733" s="22" t="n">
        <v>0</v>
      </c>
      <c r="M3733" s="17" t="inlineStr">
        <is>
          <t>Sem câmera</t>
        </is>
      </c>
      <c r="N3733" s="22" t="n">
        <v>0</v>
      </c>
      <c r="O3733" s="17" t="inlineStr">
        <is>
          <t>Sem câmera</t>
        </is>
      </c>
      <c r="P3733" s="22" t="n">
        <v>0</v>
      </c>
      <c r="Q3733" s="4" t="n"/>
      <c r="R3733" s="17" t="n"/>
      <c r="S3733" s="17" t="n"/>
      <c r="T3733" s="24" t="n"/>
      <c r="U3733" s="25" t="n">
        <v>-16.5751065</v>
      </c>
      <c r="V3733" s="25" t="n">
        <v>-39.5537205</v>
      </c>
    </row>
    <row r="3734">
      <c r="A3734" s="4" t="inlineStr">
        <is>
          <t>ITABELA</t>
        </is>
      </c>
      <c r="B3734" s="17" t="inlineStr">
        <is>
          <t>Sem câmera</t>
        </is>
      </c>
      <c r="C3734" s="22" t="n">
        <v>189</v>
      </c>
      <c r="D3734" s="22" t="n">
        <v>1112</v>
      </c>
      <c r="E3734" s="4" t="inlineStr">
        <is>
          <t>COLÉGIO MUNICIPAL LUIZ EDUARDO MAGALHÃES</t>
        </is>
      </c>
      <c r="F3734" s="4" t="inlineStr">
        <is>
          <t>OURO VERDE</t>
        </is>
      </c>
      <c r="G3734" s="4" t="inlineStr">
        <is>
          <t>RUA CARLOS DRUMMOND DE ANDRADE S/N - ZONA URBANA</t>
        </is>
      </c>
      <c r="H3734" s="17" t="inlineStr">
        <is>
          <t>Urbana</t>
        </is>
      </c>
      <c r="I3734" s="7" t="n">
        <v>9</v>
      </c>
      <c r="J3734" s="23" t="n"/>
      <c r="K3734" s="17" t="inlineStr">
        <is>
          <t>Sem câmera</t>
        </is>
      </c>
      <c r="L3734" s="22" t="n">
        <v>0</v>
      </c>
      <c r="M3734" s="17" t="inlineStr">
        <is>
          <t>Sem câmera</t>
        </is>
      </c>
      <c r="N3734" s="22" t="n">
        <v>0</v>
      </c>
      <c r="O3734" s="17" t="inlineStr">
        <is>
          <t>Sem câmera</t>
        </is>
      </c>
      <c r="P3734" s="22" t="n">
        <v>0</v>
      </c>
      <c r="Q3734" s="4" t="n"/>
      <c r="R3734" s="17" t="n"/>
      <c r="S3734" s="17" t="n"/>
      <c r="T3734" s="24" t="n"/>
      <c r="U3734" s="25" t="n">
        <v>-16.57527</v>
      </c>
      <c r="V3734" s="25" t="n">
        <v>-39.5754417</v>
      </c>
    </row>
    <row r="3735">
      <c r="A3735" s="4" t="inlineStr">
        <is>
          <t>ITABERABA</t>
        </is>
      </c>
      <c r="B3735" s="17" t="inlineStr">
        <is>
          <t>Recorte VPE</t>
        </is>
      </c>
      <c r="C3735" s="22" t="n">
        <v>42</v>
      </c>
      <c r="D3735" s="22" t="n">
        <v>1031</v>
      </c>
      <c r="E3735" s="4" t="inlineStr">
        <is>
          <t>CETEP (CENTRO TERRITORIAL DE EDUCAÇÃO) PIEMONTE DO PARAGUAÇU</t>
        </is>
      </c>
      <c r="F3735" s="4" t="inlineStr">
        <is>
          <t>CENTRO</t>
        </is>
      </c>
      <c r="G3735" s="4" t="inlineStr">
        <is>
          <t>RUA GOES CALMON. S/N -  ZONA URBANA</t>
        </is>
      </c>
      <c r="H3735" s="17" t="inlineStr">
        <is>
          <t>Urbana</t>
        </is>
      </c>
      <c r="I3735" s="7" t="n">
        <v>19</v>
      </c>
      <c r="J3735" s="23" t="n">
        <v>368</v>
      </c>
      <c r="K3735" s="17" t="inlineStr">
        <is>
          <t>Sem câmera</t>
        </is>
      </c>
      <c r="L3735" s="22" t="n">
        <v>0</v>
      </c>
      <c r="M3735" s="17" t="inlineStr">
        <is>
          <t>Sem câmera</t>
        </is>
      </c>
      <c r="N3735" s="22" t="n">
        <v>0</v>
      </c>
      <c r="O3735" s="17" t="inlineStr">
        <is>
          <t>Atendido</t>
        </is>
      </c>
      <c r="P3735" s="22" t="n">
        <v>6</v>
      </c>
      <c r="Q3735" s="4" t="inlineStr">
        <is>
          <t>11B-004_PTZ_PRACA CENTENARIO 442</t>
        </is>
      </c>
      <c r="R3735" s="17" t="inlineStr">
        <is>
          <t>DOME</t>
        </is>
      </c>
      <c r="S3735" s="17" t="inlineStr">
        <is>
          <t>M6741-E-Z37</t>
        </is>
      </c>
      <c r="T3735" s="24" t="inlineStr">
        <is>
          <t>10.98.109.210</t>
        </is>
      </c>
      <c r="U3735" s="25" t="n">
        <v>-12.5281289</v>
      </c>
      <c r="V3735" s="25" t="n">
        <v>-40.3086951</v>
      </c>
    </row>
    <row r="3736">
      <c r="A3736" s="4" t="inlineStr">
        <is>
          <t>ITABERABA</t>
        </is>
      </c>
      <c r="B3736" s="17" t="inlineStr">
        <is>
          <t>Recorte VPE</t>
        </is>
      </c>
      <c r="C3736" s="22" t="n">
        <v>42</v>
      </c>
      <c r="D3736" s="22" t="n">
        <v>1074</v>
      </c>
      <c r="E3736" s="4" t="inlineStr">
        <is>
          <t>ESCOLA MUNICIPAL ANTÔNIO CARLOS MAGALHÃES</t>
        </is>
      </c>
      <c r="F3736" s="4" t="inlineStr">
        <is>
          <t>POVOADO IPOEIRA</t>
        </is>
      </c>
      <c r="G3736" s="4" t="inlineStr">
        <is>
          <t>POVOADO IPOEIRA -  ZONA RURAL</t>
        </is>
      </c>
      <c r="H3736" s="17" t="inlineStr">
        <is>
          <t>Rural</t>
        </is>
      </c>
      <c r="I3736" s="7" t="n">
        <v>1</v>
      </c>
      <c r="J3736" s="23" t="n"/>
      <c r="K3736" s="17" t="inlineStr">
        <is>
          <t>Sem câmera</t>
        </is>
      </c>
      <c r="L3736" s="22" t="n">
        <v>0</v>
      </c>
      <c r="M3736" s="17" t="inlineStr">
        <is>
          <t>Sem câmera</t>
        </is>
      </c>
      <c r="N3736" s="22" t="n">
        <v>0</v>
      </c>
      <c r="O3736" s="17" t="inlineStr">
        <is>
          <t>Sem câmera</t>
        </is>
      </c>
      <c r="P3736" s="22" t="n">
        <v>0</v>
      </c>
      <c r="Q3736" s="4" t="n"/>
      <c r="R3736" s="17" t="n"/>
      <c r="S3736" s="17" t="n"/>
      <c r="T3736" s="24" t="n"/>
      <c r="U3736" s="25" t="n">
        <v>-12.3566224</v>
      </c>
      <c r="V3736" s="25" t="n">
        <v>-40.3285374</v>
      </c>
    </row>
    <row r="3737">
      <c r="A3737" s="4" t="inlineStr">
        <is>
          <t>ITABERABA</t>
        </is>
      </c>
      <c r="B3737" s="17" t="inlineStr">
        <is>
          <t>Recorte VPE</t>
        </is>
      </c>
      <c r="C3737" s="22" t="n">
        <v>42</v>
      </c>
      <c r="D3737" s="22" t="n">
        <v>1082</v>
      </c>
      <c r="E3737" s="4" t="inlineStr">
        <is>
          <t>ESCOLA MUNICIPAL DARCY RIBEIRO</t>
        </is>
      </c>
      <c r="F3737" s="4" t="inlineStr">
        <is>
          <t>SAO JOAO</t>
        </is>
      </c>
      <c r="G3737" s="4" t="inlineStr">
        <is>
          <t>RUA DEPUTADO HENRIQUE DE BRITO, S/N -  ZONA URBANA</t>
        </is>
      </c>
      <c r="H3737" s="17" t="inlineStr">
        <is>
          <t>Urbana</t>
        </is>
      </c>
      <c r="I3737" s="7" t="n">
        <v>5</v>
      </c>
      <c r="J3737" s="23" t="n">
        <v>528</v>
      </c>
      <c r="K3737" s="17" t="inlineStr">
        <is>
          <t>Sem câmera</t>
        </is>
      </c>
      <c r="L3737" s="22" t="n">
        <v>0</v>
      </c>
      <c r="M3737" s="17" t="inlineStr">
        <is>
          <t>Sem câmera</t>
        </is>
      </c>
      <c r="N3737" s="22" t="n">
        <v>0</v>
      </c>
      <c r="O3737" s="17" t="inlineStr">
        <is>
          <t>Sem câmera</t>
        </is>
      </c>
      <c r="P3737" s="22" t="n">
        <v>0</v>
      </c>
      <c r="Q3737" s="4" t="inlineStr">
        <is>
          <t>11B-017_RF_TP_IV_RUA LAURO FARANI DE FREITAS</t>
        </is>
      </c>
      <c r="R3737" s="17" t="inlineStr">
        <is>
          <t>FIX</t>
        </is>
      </c>
      <c r="S3737" s="17" t="inlineStr">
        <is>
          <t>M2221-QL</t>
        </is>
      </c>
      <c r="T3737" s="24" t="inlineStr">
        <is>
          <t>10.98.109.146</t>
        </is>
      </c>
      <c r="U3737" s="25" t="n">
        <v>-12.5315789</v>
      </c>
      <c r="V3737" s="25" t="n">
        <v>-40.2987136</v>
      </c>
    </row>
    <row r="3738">
      <c r="A3738" s="4" t="inlineStr">
        <is>
          <t>ITABERABA</t>
        </is>
      </c>
      <c r="B3738" s="17" t="inlineStr">
        <is>
          <t>Recorte VPE</t>
        </is>
      </c>
      <c r="C3738" s="22" t="n">
        <v>42</v>
      </c>
      <c r="D3738" s="22" t="n">
        <v>1112</v>
      </c>
      <c r="E3738" s="4" t="inlineStr">
        <is>
          <t>CENTRO MUNICIPAL DE EDUCAÇÃO BÁSICA</t>
        </is>
      </c>
      <c r="F3738" s="4" t="inlineStr">
        <is>
          <t>PAROQUIAL</t>
        </is>
      </c>
      <c r="G3738" s="4" t="inlineStr">
        <is>
          <t>RUA CÔNEGO GILBERTO CARNEIRO LEÃO  -  ZONA URBANA</t>
        </is>
      </c>
      <c r="H3738" s="17" t="inlineStr">
        <is>
          <t>Urbana</t>
        </is>
      </c>
      <c r="I3738" s="7" t="n">
        <v>6</v>
      </c>
      <c r="J3738" s="23" t="n">
        <v>355</v>
      </c>
      <c r="K3738" s="17" t="inlineStr">
        <is>
          <t>Sem câmera</t>
        </is>
      </c>
      <c r="L3738" s="22" t="n">
        <v>0</v>
      </c>
      <c r="M3738" s="17" t="inlineStr">
        <is>
          <t>Sem câmera</t>
        </is>
      </c>
      <c r="N3738" s="22" t="n">
        <v>0</v>
      </c>
      <c r="O3738" s="17" t="inlineStr">
        <is>
          <t>Atendido</t>
        </is>
      </c>
      <c r="P3738" s="22" t="n">
        <v>2</v>
      </c>
      <c r="Q3738" s="4" t="inlineStr">
        <is>
          <t>11B-004_PTZ_PRACA CENTENARIO 442</t>
        </is>
      </c>
      <c r="R3738" s="17" t="inlineStr">
        <is>
          <t>DOME</t>
        </is>
      </c>
      <c r="S3738" s="17" t="inlineStr">
        <is>
          <t>M6741-E-Z37</t>
        </is>
      </c>
      <c r="T3738" s="24" t="inlineStr">
        <is>
          <t>10.98.109.210</t>
        </is>
      </c>
      <c r="U3738" s="25" t="n">
        <v>-12.5263798</v>
      </c>
      <c r="V3738" s="25" t="n">
        <v>-40.3048753</v>
      </c>
    </row>
    <row r="3739">
      <c r="A3739" s="4" t="inlineStr">
        <is>
          <t>ITABERABA</t>
        </is>
      </c>
      <c r="B3739" s="17" t="inlineStr">
        <is>
          <t>Recorte VPE</t>
        </is>
      </c>
      <c r="C3739" s="22" t="n">
        <v>42</v>
      </c>
      <c r="D3739" s="22" t="n">
        <v>1120</v>
      </c>
      <c r="E3739" s="4" t="inlineStr">
        <is>
          <t>ESCOLA EVERALDO BACELAR</t>
        </is>
      </c>
      <c r="F3739" s="4" t="inlineStr">
        <is>
          <t>CENTRO</t>
        </is>
      </c>
      <c r="G3739" s="4" t="inlineStr">
        <is>
          <t>PRACA DO ROSARIO, S/N -  ZONA URBANA</t>
        </is>
      </c>
      <c r="H3739" s="17" t="inlineStr">
        <is>
          <t>Urbana</t>
        </is>
      </c>
      <c r="I3739" s="7" t="n">
        <v>3</v>
      </c>
      <c r="J3739" s="23" t="n">
        <v>138</v>
      </c>
      <c r="K3739" s="17" t="inlineStr">
        <is>
          <t>Sem câmera</t>
        </is>
      </c>
      <c r="L3739" s="22" t="n">
        <v>0</v>
      </c>
      <c r="M3739" s="17" t="inlineStr">
        <is>
          <t>Atendido</t>
        </is>
      </c>
      <c r="N3739" s="22" t="n">
        <v>1</v>
      </c>
      <c r="O3739" s="17" t="inlineStr">
        <is>
          <t>Atendido</t>
        </is>
      </c>
      <c r="P3739" s="22" t="n">
        <v>5</v>
      </c>
      <c r="Q3739" s="4" t="inlineStr">
        <is>
          <t>11B-009_PTZ_AV RIO BRANCO</t>
        </is>
      </c>
      <c r="R3739" s="17" t="inlineStr">
        <is>
          <t>DOME</t>
        </is>
      </c>
      <c r="S3739" s="17" t="inlineStr">
        <is>
          <t>M6741-E-Z37</t>
        </is>
      </c>
      <c r="T3739" s="24" t="inlineStr">
        <is>
          <t>10.98.109.162</t>
        </is>
      </c>
      <c r="U3739" s="25" t="n">
        <v>-12.5339971</v>
      </c>
      <c r="V3739" s="25" t="n">
        <v>-40.3101433</v>
      </c>
    </row>
    <row r="3740">
      <c r="A3740" s="4" t="inlineStr">
        <is>
          <t>ITABERABA</t>
        </is>
      </c>
      <c r="B3740" s="17" t="inlineStr">
        <is>
          <t>Recorte VPE</t>
        </is>
      </c>
      <c r="C3740" s="22" t="n">
        <v>42</v>
      </c>
      <c r="D3740" s="22" t="n">
        <v>1139</v>
      </c>
      <c r="E3740" s="4" t="inlineStr">
        <is>
          <t>ESCOLA DA 5 RESIDENCIA DO  DERBA</t>
        </is>
      </c>
      <c r="F3740" s="4" t="inlineStr">
        <is>
          <t>URBIS</t>
        </is>
      </c>
      <c r="G3740" s="4" t="inlineStr">
        <is>
          <t>RUA JAIME CORTES CEZAR, S/N  - URBIS-  ZONA URBANA</t>
        </is>
      </c>
      <c r="H3740" s="17" t="inlineStr">
        <is>
          <t>Urbana</t>
        </is>
      </c>
      <c r="I3740" s="7" t="n">
        <v>4</v>
      </c>
      <c r="J3740" s="23" t="n">
        <v>703</v>
      </c>
      <c r="K3740" s="17" t="inlineStr">
        <is>
          <t>Sem câmera</t>
        </is>
      </c>
      <c r="L3740" s="22" t="n">
        <v>0</v>
      </c>
      <c r="M3740" s="17" t="inlineStr">
        <is>
          <t>Sem câmera</t>
        </is>
      </c>
      <c r="N3740" s="22" t="n">
        <v>0</v>
      </c>
      <c r="O3740" s="17" t="inlineStr">
        <is>
          <t>Sem câmera</t>
        </is>
      </c>
      <c r="P3740" s="22" t="n">
        <v>0</v>
      </c>
      <c r="Q3740" s="4" t="inlineStr">
        <is>
          <t>11B-012_LPR_AVENIDA FLAVIANO GUIMARAES STD CENTRO</t>
        </is>
      </c>
      <c r="R3740" s="17" t="inlineStr">
        <is>
          <t>FIX</t>
        </is>
      </c>
      <c r="S3740" s="17" t="inlineStr">
        <is>
          <t>M2221-QL</t>
        </is>
      </c>
      <c r="T3740" s="24" t="inlineStr">
        <is>
          <t>10.98.109.186</t>
        </is>
      </c>
      <c r="U3740" s="25" t="n">
        <v>-12.5174628</v>
      </c>
      <c r="V3740" s="25" t="n">
        <v>-40.3076785</v>
      </c>
    </row>
    <row r="3741">
      <c r="A3741" s="4" t="inlineStr">
        <is>
          <t>ITABERABA</t>
        </is>
      </c>
      <c r="B3741" s="17" t="inlineStr">
        <is>
          <t>Recorte VPE</t>
        </is>
      </c>
      <c r="C3741" s="22" t="n">
        <v>42</v>
      </c>
      <c r="D3741" s="22" t="n">
        <v>1155</v>
      </c>
      <c r="E3741" s="4" t="inlineStr">
        <is>
          <t>ESCOLA GOES CALMON</t>
        </is>
      </c>
      <c r="F3741" s="4" t="inlineStr">
        <is>
          <t>CENTRO</t>
        </is>
      </c>
      <c r="G3741" s="4" t="inlineStr">
        <is>
          <t>RUA GOES CALMON -  ZONA URBANA</t>
        </is>
      </c>
      <c r="H3741" s="17" t="inlineStr">
        <is>
          <t>Urbana</t>
        </is>
      </c>
      <c r="I3741" s="7" t="n">
        <v>5</v>
      </c>
      <c r="J3741" s="23" t="n">
        <v>344</v>
      </c>
      <c r="K3741" s="17" t="inlineStr">
        <is>
          <t>Sem câmera</t>
        </is>
      </c>
      <c r="L3741" s="22" t="n">
        <v>0</v>
      </c>
      <c r="M3741" s="17" t="inlineStr">
        <is>
          <t>Sem câmera</t>
        </is>
      </c>
      <c r="N3741" s="22" t="n">
        <v>0</v>
      </c>
      <c r="O3741" s="17" t="inlineStr">
        <is>
          <t>Atendido</t>
        </is>
      </c>
      <c r="P3741" s="22" t="n">
        <v>7</v>
      </c>
      <c r="Q3741" s="4" t="inlineStr">
        <is>
          <t>11B-007_PTZ_R FLAVIO SILVANY</t>
        </is>
      </c>
      <c r="R3741" s="17" t="inlineStr">
        <is>
          <t>DOME</t>
        </is>
      </c>
      <c r="S3741" s="17" t="inlineStr">
        <is>
          <t>M6741-E-Z37</t>
        </is>
      </c>
      <c r="T3741" s="24" t="inlineStr">
        <is>
          <t>10.98.109.178</t>
        </is>
      </c>
      <c r="U3741" s="25" t="n">
        <v>-12.529076</v>
      </c>
      <c r="V3741" s="25" t="n">
        <v>-40.3090486</v>
      </c>
    </row>
    <row r="3742">
      <c r="A3742" s="4" t="inlineStr">
        <is>
          <t>ITABERABA</t>
        </is>
      </c>
      <c r="B3742" s="17" t="inlineStr">
        <is>
          <t>Recorte VPE</t>
        </is>
      </c>
      <c r="C3742" s="22" t="n">
        <v>42</v>
      </c>
      <c r="D3742" s="22" t="n">
        <v>1180</v>
      </c>
      <c r="E3742" s="4" t="inlineStr">
        <is>
          <t>CEAPE - CENTRO DE APOIO PEDAGÓGICO</t>
        </is>
      </c>
      <c r="F3742" s="4" t="inlineStr">
        <is>
          <t>CENTRO</t>
        </is>
      </c>
      <c r="G3742" s="4" t="inlineStr">
        <is>
          <t>RUA 18 DE MAIO, S/N -  ZONA URBANA</t>
        </is>
      </c>
      <c r="H3742" s="17" t="inlineStr">
        <is>
          <t>Urbana</t>
        </is>
      </c>
      <c r="I3742" s="7" t="n">
        <v>6</v>
      </c>
      <c r="J3742" s="23" t="n">
        <v>291</v>
      </c>
      <c r="K3742" s="17" t="inlineStr">
        <is>
          <t>Sem câmera</t>
        </is>
      </c>
      <c r="L3742" s="22" t="n">
        <v>0</v>
      </c>
      <c r="M3742" s="17" t="inlineStr">
        <is>
          <t>Atendido</t>
        </is>
      </c>
      <c r="N3742" s="22" t="n">
        <v>2</v>
      </c>
      <c r="O3742" s="17" t="inlineStr">
        <is>
          <t>Atendido</t>
        </is>
      </c>
      <c r="P3742" s="22" t="n">
        <v>7</v>
      </c>
      <c r="Q3742" s="4" t="inlineStr">
        <is>
          <t>11B-006_PTZ_R RUBENS RIBEIRO</t>
        </is>
      </c>
      <c r="R3742" s="17" t="inlineStr">
        <is>
          <t>DOME</t>
        </is>
      </c>
      <c r="S3742" s="17" t="inlineStr">
        <is>
          <t>M6741-E-Z37</t>
        </is>
      </c>
      <c r="T3742" s="24" t="inlineStr">
        <is>
          <t>10.98.110.10</t>
        </is>
      </c>
      <c r="U3742" s="25" t="n">
        <v>-12.5341449</v>
      </c>
      <c r="V3742" s="25" t="n">
        <v>-40.3058482</v>
      </c>
    </row>
    <row r="3743">
      <c r="A3743" s="4" t="inlineStr">
        <is>
          <t>ITABERABA</t>
        </is>
      </c>
      <c r="B3743" s="17" t="inlineStr">
        <is>
          <t>Recorte VPE</t>
        </is>
      </c>
      <c r="C3743" s="22" t="n">
        <v>42</v>
      </c>
      <c r="D3743" s="22" t="n">
        <v>1210</v>
      </c>
      <c r="E3743" s="4" t="inlineStr">
        <is>
          <t>CENACON - CENTRO DE ATEND. A EDUC. BASICA E FORM. CONTINUADA</t>
        </is>
      </c>
      <c r="F3743" s="4" t="inlineStr">
        <is>
          <t>INDEPENDENTE</t>
        </is>
      </c>
      <c r="G3743" s="4" t="inlineStr">
        <is>
          <t>RUA EDGARD SANTOS, S/N  -  ZONA URBANA</t>
        </is>
      </c>
      <c r="H3743" s="17" t="inlineStr">
        <is>
          <t>Urbana</t>
        </is>
      </c>
      <c r="I3743" s="7" t="n">
        <v>2</v>
      </c>
      <c r="J3743" s="23" t="n">
        <v>628</v>
      </c>
      <c r="K3743" s="17" t="inlineStr">
        <is>
          <t>Sem câmera</t>
        </is>
      </c>
      <c r="L3743" s="22" t="n">
        <v>0</v>
      </c>
      <c r="M3743" s="17" t="inlineStr">
        <is>
          <t>Sem câmera</t>
        </is>
      </c>
      <c r="N3743" s="22" t="n">
        <v>0</v>
      </c>
      <c r="O3743" s="17" t="inlineStr">
        <is>
          <t>Sem câmera</t>
        </is>
      </c>
      <c r="P3743" s="22" t="n">
        <v>0</v>
      </c>
      <c r="Q3743" s="4" t="inlineStr">
        <is>
          <t>11B-004_PTZ_PRACA CENTENARIO 442</t>
        </is>
      </c>
      <c r="R3743" s="17" t="inlineStr">
        <is>
          <t>DOME</t>
        </is>
      </c>
      <c r="S3743" s="17" t="inlineStr">
        <is>
          <t>M6741-E-Z37</t>
        </is>
      </c>
      <c r="T3743" s="24" t="inlineStr">
        <is>
          <t>10.98.109.210</t>
        </is>
      </c>
      <c r="U3743" s="25" t="n">
        <v>-12.5260719</v>
      </c>
      <c r="V3743" s="25" t="n">
        <v>-40.3102072</v>
      </c>
    </row>
    <row r="3744">
      <c r="A3744" s="4" t="inlineStr">
        <is>
          <t>ITABERABA</t>
        </is>
      </c>
      <c r="B3744" s="17" t="inlineStr">
        <is>
          <t>Recorte VPE</t>
        </is>
      </c>
      <c r="C3744" s="22" t="n">
        <v>42</v>
      </c>
      <c r="D3744" s="22" t="n">
        <v>1228</v>
      </c>
      <c r="E3744" s="4" t="inlineStr">
        <is>
          <t>UNEB - CAMPUS XIII</t>
        </is>
      </c>
      <c r="F3744" s="4" t="inlineStr">
        <is>
          <t>BATALHAO</t>
        </is>
      </c>
      <c r="G3744" s="4" t="inlineStr">
        <is>
          <t>AVENIDA LUÍS VIANA FILHO, S/N -  ZONA URBANA</t>
        </is>
      </c>
      <c r="H3744" s="17" t="inlineStr">
        <is>
          <t>Urbana</t>
        </is>
      </c>
      <c r="I3744" s="7" t="n">
        <v>7</v>
      </c>
      <c r="J3744" s="23" t="n">
        <v>547</v>
      </c>
      <c r="K3744" s="17" t="inlineStr">
        <is>
          <t>Sem câmera</t>
        </is>
      </c>
      <c r="L3744" s="22" t="n">
        <v>0</v>
      </c>
      <c r="M3744" s="17" t="inlineStr">
        <is>
          <t>Sem câmera</t>
        </is>
      </c>
      <c r="N3744" s="22" t="n">
        <v>0</v>
      </c>
      <c r="O3744" s="17" t="inlineStr">
        <is>
          <t>Sem câmera</t>
        </is>
      </c>
      <c r="P3744" s="22" t="n">
        <v>0</v>
      </c>
      <c r="Q3744" s="4" t="inlineStr">
        <is>
          <t>11B-005_PTZ_AV LUIS VIANA FILHO EM FRENTE 11 BATALHAO</t>
        </is>
      </c>
      <c r="R3744" s="17" t="inlineStr">
        <is>
          <t>DOME</t>
        </is>
      </c>
      <c r="S3744" s="17" t="inlineStr">
        <is>
          <t>M6741-E-Z37</t>
        </is>
      </c>
      <c r="T3744" s="24" t="inlineStr">
        <is>
          <t>10.98.109.138</t>
        </is>
      </c>
      <c r="U3744" s="25" t="n">
        <v>-12.5219143</v>
      </c>
      <c r="V3744" s="25" t="n">
        <v>-40.2884578</v>
      </c>
    </row>
    <row r="3745">
      <c r="A3745" s="4" t="inlineStr">
        <is>
          <t>ITABERABA</t>
        </is>
      </c>
      <c r="B3745" s="17" t="inlineStr">
        <is>
          <t>Recorte VPE</t>
        </is>
      </c>
      <c r="C3745" s="22" t="n">
        <v>42</v>
      </c>
      <c r="D3745" s="22" t="n">
        <v>1236</v>
      </c>
      <c r="E3745" s="4" t="inlineStr">
        <is>
          <t>COLÉGIO ESTADUAL CENTENÁRIO</t>
        </is>
      </c>
      <c r="F3745" s="4" t="inlineStr">
        <is>
          <t>URBIS</t>
        </is>
      </c>
      <c r="G3745" s="4" t="inlineStr">
        <is>
          <t>RUA FRANCISCO GIL, S/N -  ZONA URBANA</t>
        </is>
      </c>
      <c r="H3745" s="17" t="inlineStr">
        <is>
          <t>Urbana</t>
        </is>
      </c>
      <c r="I3745" s="7" t="n">
        <v>9</v>
      </c>
      <c r="J3745" s="23" t="n">
        <v>885</v>
      </c>
      <c r="K3745" s="17" t="inlineStr">
        <is>
          <t>Sem câmera</t>
        </is>
      </c>
      <c r="L3745" s="22" t="n">
        <v>0</v>
      </c>
      <c r="M3745" s="17" t="inlineStr">
        <is>
          <t>Sem câmera</t>
        </is>
      </c>
      <c r="N3745" s="22" t="n">
        <v>0</v>
      </c>
      <c r="O3745" s="17" t="inlineStr">
        <is>
          <t>Sem câmera</t>
        </is>
      </c>
      <c r="P3745" s="22" t="n">
        <v>0</v>
      </c>
      <c r="Q3745" s="4" t="inlineStr">
        <is>
          <t>11B-012_LPR_AVENIDA FLAVIANO GUIMARAES STD CENTRO</t>
        </is>
      </c>
      <c r="R3745" s="17" t="inlineStr">
        <is>
          <t>FIX</t>
        </is>
      </c>
      <c r="S3745" s="17" t="inlineStr">
        <is>
          <t>M2221-QL</t>
        </is>
      </c>
      <c r="T3745" s="24" t="inlineStr">
        <is>
          <t>10.98.109.186</t>
        </is>
      </c>
      <c r="U3745" s="25" t="n">
        <v>-12.5187563</v>
      </c>
      <c r="V3745" s="25" t="n">
        <v>-40.3092917</v>
      </c>
    </row>
    <row r="3746">
      <c r="A3746" s="4" t="inlineStr">
        <is>
          <t>ITABERABA</t>
        </is>
      </c>
      <c r="B3746" s="17" t="inlineStr">
        <is>
          <t>Recorte VPE</t>
        </is>
      </c>
      <c r="C3746" s="22" t="n">
        <v>42</v>
      </c>
      <c r="D3746" s="22" t="n">
        <v>1244</v>
      </c>
      <c r="E3746" s="4" t="inlineStr">
        <is>
          <t>GRUPO ESCOLAR ODULPHO SANTOS BRITO</t>
        </is>
      </c>
      <c r="F3746" s="4" t="inlineStr">
        <is>
          <t>BARRO VERMELHO</t>
        </is>
      </c>
      <c r="G3746" s="4" t="inlineStr">
        <is>
          <t>RUA DOUTOR MÁRIO ARAÚJO, S/N-  ZONA URBANA</t>
        </is>
      </c>
      <c r="H3746" s="17" t="inlineStr">
        <is>
          <t>Urbana</t>
        </is>
      </c>
      <c r="I3746" s="7" t="n">
        <v>3</v>
      </c>
      <c r="J3746" s="23" t="n">
        <v>214</v>
      </c>
      <c r="K3746" s="17" t="inlineStr">
        <is>
          <t>Sem câmera</t>
        </is>
      </c>
      <c r="L3746" s="22" t="n">
        <v>0</v>
      </c>
      <c r="M3746" s="17" t="inlineStr">
        <is>
          <t>Atendido</t>
        </is>
      </c>
      <c r="N3746" s="22" t="n">
        <v>1</v>
      </c>
      <c r="O3746" s="17" t="inlineStr">
        <is>
          <t>Atendido</t>
        </is>
      </c>
      <c r="P3746" s="22" t="n">
        <v>1</v>
      </c>
      <c r="Q3746" s="4" t="inlineStr">
        <is>
          <t>11B-010_PTZ_R MANUEL DE SOUSA</t>
        </is>
      </c>
      <c r="R3746" s="17" t="inlineStr">
        <is>
          <t>DOME</t>
        </is>
      </c>
      <c r="S3746" s="17" t="inlineStr">
        <is>
          <t>M6741-E-Z37</t>
        </is>
      </c>
      <c r="T3746" s="24" t="inlineStr">
        <is>
          <t>10.98.110.26</t>
        </is>
      </c>
      <c r="U3746" s="25" t="n">
        <v>-12.5384735</v>
      </c>
      <c r="V3746" s="25" t="n">
        <v>-40.2993402</v>
      </c>
    </row>
    <row r="3747">
      <c r="A3747" s="4" t="inlineStr">
        <is>
          <t>ITABERABA</t>
        </is>
      </c>
      <c r="B3747" s="17" t="inlineStr">
        <is>
          <t>Recorte VPE</t>
        </is>
      </c>
      <c r="C3747" s="22" t="n">
        <v>42</v>
      </c>
      <c r="D3747" s="22" t="n">
        <v>1287</v>
      </c>
      <c r="E3747" s="4" t="inlineStr">
        <is>
          <t>ESCOLA MUNICIPAL  CARLOS ESPINOLA</t>
        </is>
      </c>
      <c r="F3747" s="4" t="inlineStr">
        <is>
          <t>POVOADO GUARIBAS</t>
        </is>
      </c>
      <c r="G3747" s="4" t="inlineStr">
        <is>
          <t>POVOADO DE GUARIBAS -  ZONA RURAL</t>
        </is>
      </c>
      <c r="H3747" s="17" t="inlineStr">
        <is>
          <t>Rural</t>
        </is>
      </c>
      <c r="I3747" s="7" t="n">
        <v>3</v>
      </c>
      <c r="J3747" s="23" t="n"/>
      <c r="K3747" s="17" t="inlineStr">
        <is>
          <t>Sem câmera</t>
        </is>
      </c>
      <c r="L3747" s="22" t="n">
        <v>0</v>
      </c>
      <c r="M3747" s="17" t="inlineStr">
        <is>
          <t>Sem câmera</t>
        </is>
      </c>
      <c r="N3747" s="22" t="n">
        <v>0</v>
      </c>
      <c r="O3747" s="17" t="inlineStr">
        <is>
          <t>Sem câmera</t>
        </is>
      </c>
      <c r="P3747" s="22" t="n">
        <v>0</v>
      </c>
      <c r="Q3747" s="4" t="n"/>
      <c r="R3747" s="17" t="n"/>
      <c r="S3747" s="17" t="n"/>
      <c r="T3747" s="24" t="n"/>
      <c r="U3747" s="25" t="n">
        <v>-12.355151</v>
      </c>
      <c r="V3747" s="25" t="n">
        <v>-40.2761221</v>
      </c>
    </row>
    <row r="3748">
      <c r="A3748" s="4" t="inlineStr">
        <is>
          <t>ITABERABA</t>
        </is>
      </c>
      <c r="B3748" s="17" t="inlineStr">
        <is>
          <t>Recorte VPE</t>
        </is>
      </c>
      <c r="C3748" s="22" t="n">
        <v>42</v>
      </c>
      <c r="D3748" s="22" t="n">
        <v>1295</v>
      </c>
      <c r="E3748" s="4" t="inlineStr">
        <is>
          <t>GRUPO ESCOLAR MUNICIPAL MARIA JOSE DA COSTA RAMOS</t>
        </is>
      </c>
      <c r="F3748" s="4" t="inlineStr">
        <is>
          <t>POVOADO SANTA QUITERIA</t>
        </is>
      </c>
      <c r="G3748" s="4" t="inlineStr">
        <is>
          <t>POVOADO SANTA QUITERIA -  ZONA RURAL</t>
        </is>
      </c>
      <c r="H3748" s="17" t="inlineStr">
        <is>
          <t>Rural</t>
        </is>
      </c>
      <c r="I3748" s="7" t="n">
        <v>3</v>
      </c>
      <c r="J3748" s="23" t="n"/>
      <c r="K3748" s="17" t="inlineStr">
        <is>
          <t>Sem câmera</t>
        </is>
      </c>
      <c r="L3748" s="22" t="n">
        <v>0</v>
      </c>
      <c r="M3748" s="17" t="inlineStr">
        <is>
          <t>Sem câmera</t>
        </is>
      </c>
      <c r="N3748" s="22" t="n">
        <v>0</v>
      </c>
      <c r="O3748" s="17" t="inlineStr">
        <is>
          <t>Sem câmera</t>
        </is>
      </c>
      <c r="P3748" s="22" t="n">
        <v>0</v>
      </c>
      <c r="Q3748" s="4" t="n"/>
      <c r="R3748" s="17" t="n"/>
      <c r="S3748" s="17" t="n"/>
      <c r="T3748" s="24" t="n"/>
      <c r="U3748" s="25" t="n">
        <v>-12.3643414</v>
      </c>
      <c r="V3748" s="25" t="n">
        <v>-40.0444899</v>
      </c>
    </row>
    <row r="3749">
      <c r="A3749" s="4" t="inlineStr">
        <is>
          <t>ITABERABA</t>
        </is>
      </c>
      <c r="B3749" s="17" t="inlineStr">
        <is>
          <t>Recorte VPE</t>
        </is>
      </c>
      <c r="C3749" s="22" t="n">
        <v>42</v>
      </c>
      <c r="D3749" s="22" t="n">
        <v>1309</v>
      </c>
      <c r="E3749" s="4" t="inlineStr">
        <is>
          <t>GRUPO ESCOLAR SANTA HELENA</t>
        </is>
      </c>
      <c r="F3749" s="4" t="inlineStr">
        <is>
          <t>POVOADO SANTA HELENA</t>
        </is>
      </c>
      <c r="G3749" s="4" t="inlineStr">
        <is>
          <t>POVOADO SANTA HELENA -  ZONA RURAL</t>
        </is>
      </c>
      <c r="H3749" s="17" t="inlineStr">
        <is>
          <t>Rural</t>
        </is>
      </c>
      <c r="I3749" s="7" t="n">
        <v>2</v>
      </c>
      <c r="J3749" s="23" t="n"/>
      <c r="K3749" s="17" t="inlineStr">
        <is>
          <t>Sem câmera</t>
        </is>
      </c>
      <c r="L3749" s="22" t="n">
        <v>0</v>
      </c>
      <c r="M3749" s="17" t="inlineStr">
        <is>
          <t>Sem câmera</t>
        </is>
      </c>
      <c r="N3749" s="22" t="n">
        <v>0</v>
      </c>
      <c r="O3749" s="17" t="inlineStr">
        <is>
          <t>Sem câmera</t>
        </is>
      </c>
      <c r="P3749" s="22" t="n">
        <v>0</v>
      </c>
      <c r="Q3749" s="4" t="n"/>
      <c r="R3749" s="17" t="n"/>
      <c r="S3749" s="17" t="n"/>
      <c r="T3749" s="24" t="n"/>
      <c r="U3749" s="25" t="n">
        <v>-12.3095638</v>
      </c>
      <c r="V3749" s="25" t="n">
        <v>-40.2190946</v>
      </c>
    </row>
    <row r="3750">
      <c r="A3750" s="4" t="inlineStr">
        <is>
          <t>ITABERABA</t>
        </is>
      </c>
      <c r="B3750" s="17" t="inlineStr">
        <is>
          <t>Recorte VPE</t>
        </is>
      </c>
      <c r="C3750" s="22" t="n">
        <v>42</v>
      </c>
      <c r="D3750" s="22" t="n">
        <v>1317</v>
      </c>
      <c r="E3750" s="4" t="inlineStr">
        <is>
          <t>ESCOLA MUNICIPAL  DR. RENATO CINCURA</t>
        </is>
      </c>
      <c r="F3750" s="4" t="inlineStr">
        <is>
          <t>POVOADO CHAPADA</t>
        </is>
      </c>
      <c r="G3750" s="4" t="inlineStr">
        <is>
          <t>POVOADO CHAPADA -  ZONA RURAL</t>
        </is>
      </c>
      <c r="H3750" s="17" t="inlineStr">
        <is>
          <t>Rural</t>
        </is>
      </c>
      <c r="I3750" s="7" t="n">
        <v>2</v>
      </c>
      <c r="J3750" s="23" t="n"/>
      <c r="K3750" s="17" t="inlineStr">
        <is>
          <t>Sem câmera</t>
        </is>
      </c>
      <c r="L3750" s="22" t="n">
        <v>0</v>
      </c>
      <c r="M3750" s="17" t="inlineStr">
        <is>
          <t>Sem câmera</t>
        </is>
      </c>
      <c r="N3750" s="22" t="n">
        <v>0</v>
      </c>
      <c r="O3750" s="17" t="inlineStr">
        <is>
          <t>Sem câmera</t>
        </is>
      </c>
      <c r="P3750" s="22" t="n">
        <v>0</v>
      </c>
      <c r="Q3750" s="4" t="n"/>
      <c r="R3750" s="17" t="n"/>
      <c r="S3750" s="17" t="n"/>
      <c r="T3750" s="24" t="n"/>
      <c r="U3750" s="25" t="n">
        <v>-12.307212</v>
      </c>
      <c r="V3750" s="25" t="n">
        <v>-40.3763293</v>
      </c>
    </row>
    <row r="3751">
      <c r="A3751" s="4" t="inlineStr">
        <is>
          <t>ITABERABA</t>
        </is>
      </c>
      <c r="B3751" s="17" t="inlineStr">
        <is>
          <t>Recorte VPE</t>
        </is>
      </c>
      <c r="C3751" s="22" t="n">
        <v>42</v>
      </c>
      <c r="D3751" s="22" t="n">
        <v>1325</v>
      </c>
      <c r="E3751" s="4" t="inlineStr">
        <is>
          <t>ESCOLA MUNICIPAL  DE 1 GRAU SAO VICENTE</t>
        </is>
      </c>
      <c r="F3751" s="4" t="inlineStr">
        <is>
          <t>POVOADO VILA SAO VICENTE</t>
        </is>
      </c>
      <c r="G3751" s="4" t="inlineStr">
        <is>
          <t>POVOADO VILA SAO VICENTE -  ZONA RURAL</t>
        </is>
      </c>
      <c r="H3751" s="17" t="inlineStr">
        <is>
          <t>Rural</t>
        </is>
      </c>
      <c r="I3751" s="7" t="n">
        <v>3</v>
      </c>
      <c r="J3751" s="23" t="n"/>
      <c r="K3751" s="17" t="inlineStr">
        <is>
          <t>Sem câmera</t>
        </is>
      </c>
      <c r="L3751" s="22" t="n">
        <v>0</v>
      </c>
      <c r="M3751" s="17" t="inlineStr">
        <is>
          <t>Sem câmera</t>
        </is>
      </c>
      <c r="N3751" s="22" t="n">
        <v>0</v>
      </c>
      <c r="O3751" s="17" t="inlineStr">
        <is>
          <t>Sem câmera</t>
        </is>
      </c>
      <c r="P3751" s="22" t="n">
        <v>0</v>
      </c>
      <c r="Q3751" s="4" t="n"/>
      <c r="R3751" s="17" t="n"/>
      <c r="S3751" s="17" t="n"/>
      <c r="T3751" s="24" t="n"/>
      <c r="U3751" s="25" t="n">
        <v>-12.517226</v>
      </c>
      <c r="V3751" s="25" t="n">
        <v>-39.940229</v>
      </c>
    </row>
    <row r="3752">
      <c r="A3752" s="4" t="inlineStr">
        <is>
          <t>ITABERABA</t>
        </is>
      </c>
      <c r="B3752" s="17" t="inlineStr">
        <is>
          <t>Recorte VPE</t>
        </is>
      </c>
      <c r="C3752" s="22" t="n">
        <v>42</v>
      </c>
      <c r="D3752" s="22" t="n">
        <v>1333</v>
      </c>
      <c r="E3752" s="4" t="inlineStr">
        <is>
          <t>ESCOLA MUNICIPAL MARIA MILZA</t>
        </is>
      </c>
      <c r="F3752" s="4" t="inlineStr">
        <is>
          <t>POVOADO ALAGOAS</t>
        </is>
      </c>
      <c r="G3752" s="4" t="inlineStr">
        <is>
          <t>POVOADO DE ALAGOAS - ZONA RURAL</t>
        </is>
      </c>
      <c r="H3752" s="17" t="inlineStr">
        <is>
          <t>Rural</t>
        </is>
      </c>
      <c r="I3752" s="7" t="n">
        <v>2</v>
      </c>
      <c r="J3752" s="23" t="n"/>
      <c r="K3752" s="17" t="inlineStr">
        <is>
          <t>Sem câmera</t>
        </is>
      </c>
      <c r="L3752" s="22" t="n">
        <v>0</v>
      </c>
      <c r="M3752" s="17" t="inlineStr">
        <is>
          <t>Sem câmera</t>
        </is>
      </c>
      <c r="N3752" s="22" t="n">
        <v>0</v>
      </c>
      <c r="O3752" s="17" t="inlineStr">
        <is>
          <t>Sem câmera</t>
        </is>
      </c>
      <c r="P3752" s="22" t="n">
        <v>0</v>
      </c>
      <c r="Q3752" s="4" t="n"/>
      <c r="R3752" s="17" t="n"/>
      <c r="S3752" s="17" t="n"/>
      <c r="T3752" s="24" t="n"/>
      <c r="U3752" s="25" t="n">
        <v>-12.4300796</v>
      </c>
      <c r="V3752" s="25" t="n">
        <v>-40.3366719</v>
      </c>
    </row>
    <row r="3753">
      <c r="A3753" s="4" t="inlineStr">
        <is>
          <t>ITABERABA</t>
        </is>
      </c>
      <c r="B3753" s="17" t="inlineStr">
        <is>
          <t>Recorte VPE</t>
        </is>
      </c>
      <c r="C3753" s="22" t="n">
        <v>42</v>
      </c>
      <c r="D3753" s="22" t="n">
        <v>1350</v>
      </c>
      <c r="E3753" s="4" t="inlineStr">
        <is>
          <t>ESCOLA MUNICIPAL  TANCREDO DE ALMEIDA NEVES</t>
        </is>
      </c>
      <c r="F3753" s="4" t="inlineStr">
        <is>
          <t>JARDIM DAS PALMEIRAS</t>
        </is>
      </c>
      <c r="G3753" s="4" t="inlineStr">
        <is>
          <t>RUA 02 -  ZONA URBANA</t>
        </is>
      </c>
      <c r="H3753" s="17" t="inlineStr">
        <is>
          <t>Urbana</t>
        </is>
      </c>
      <c r="I3753" s="7" t="n">
        <v>4</v>
      </c>
      <c r="J3753" s="23" t="n">
        <v>1044</v>
      </c>
      <c r="K3753" s="17" t="inlineStr">
        <is>
          <t>Sem câmera</t>
        </is>
      </c>
      <c r="L3753" s="22" t="n">
        <v>0</v>
      </c>
      <c r="M3753" s="17" t="inlineStr">
        <is>
          <t>Sem câmera</t>
        </is>
      </c>
      <c r="N3753" s="22" t="n">
        <v>0</v>
      </c>
      <c r="O3753" s="17" t="inlineStr">
        <is>
          <t>Sem câmera</t>
        </is>
      </c>
      <c r="P3753" s="22" t="n">
        <v>0</v>
      </c>
      <c r="Q3753" s="4" t="inlineStr">
        <is>
          <t>11B-009_PTZ_AV RIO BRANCO</t>
        </is>
      </c>
      <c r="R3753" s="17" t="inlineStr">
        <is>
          <t>DOME</t>
        </is>
      </c>
      <c r="S3753" s="17" t="inlineStr">
        <is>
          <t>M6741-E-Z37</t>
        </is>
      </c>
      <c r="T3753" s="24" t="inlineStr">
        <is>
          <t>10.98.109.162</t>
        </is>
      </c>
      <c r="U3753" s="25" t="n">
        <v>-12.5272561</v>
      </c>
      <c r="V3753" s="25" t="n">
        <v>-40.3166579</v>
      </c>
    </row>
    <row r="3754">
      <c r="A3754" s="4" t="inlineStr">
        <is>
          <t>ITABERABA</t>
        </is>
      </c>
      <c r="B3754" s="17" t="inlineStr">
        <is>
          <t>Recorte VPE</t>
        </is>
      </c>
      <c r="C3754" s="22" t="n">
        <v>42</v>
      </c>
      <c r="D3754" s="22" t="n">
        <v>1368</v>
      </c>
      <c r="E3754" s="4" t="inlineStr">
        <is>
          <t>ESCOLA MUNICIPAL PROFESSORA  DILMA SANTANA</t>
        </is>
      </c>
      <c r="F3754" s="4" t="inlineStr">
        <is>
          <t>PE DO MONTE</t>
        </is>
      </c>
      <c r="G3754" s="4" t="inlineStr">
        <is>
          <t>RUA JAIME SAMPAIO, S/N -  ZONA URBANA</t>
        </is>
      </c>
      <c r="H3754" s="17" t="inlineStr">
        <is>
          <t>Urbana</t>
        </is>
      </c>
      <c r="I3754" s="7" t="n">
        <v>4</v>
      </c>
      <c r="J3754" s="23" t="n">
        <v>1006</v>
      </c>
      <c r="K3754" s="17" t="inlineStr">
        <is>
          <t>Sem câmera</t>
        </is>
      </c>
      <c r="L3754" s="22" t="n">
        <v>0</v>
      </c>
      <c r="M3754" s="17" t="inlineStr">
        <is>
          <t>Sem câmera</t>
        </is>
      </c>
      <c r="N3754" s="22" t="n">
        <v>0</v>
      </c>
      <c r="O3754" s="17" t="inlineStr">
        <is>
          <t>Sem câmera</t>
        </is>
      </c>
      <c r="P3754" s="22" t="n">
        <v>0</v>
      </c>
      <c r="Q3754" s="4" t="inlineStr">
        <is>
          <t>11B-004_PTZ_PRACA CENTENARIO 442</t>
        </is>
      </c>
      <c r="R3754" s="17" t="inlineStr">
        <is>
          <t>DOME</t>
        </is>
      </c>
      <c r="S3754" s="17" t="inlineStr">
        <is>
          <t>M6741-E-Z37</t>
        </is>
      </c>
      <c r="T3754" s="24" t="inlineStr">
        <is>
          <t>10.98.109.210</t>
        </is>
      </c>
      <c r="U3754" s="25" t="n">
        <v>-12.5220526</v>
      </c>
      <c r="V3754" s="25" t="n">
        <v>-40.3108843</v>
      </c>
    </row>
    <row r="3755">
      <c r="A3755" s="4" t="inlineStr">
        <is>
          <t>ITABERABA</t>
        </is>
      </c>
      <c r="B3755" s="17" t="inlineStr">
        <is>
          <t>Recorte VPE</t>
        </is>
      </c>
      <c r="C3755" s="22" t="n">
        <v>42</v>
      </c>
      <c r="D3755" s="22" t="n">
        <v>1376</v>
      </c>
      <c r="E3755" s="4" t="inlineStr">
        <is>
          <t>PREDIO ESCOLAR MUNICIPAL SAO JOSE</t>
        </is>
      </c>
      <c r="F3755" s="4" t="inlineStr">
        <is>
          <t>POVOADO FAZENDA MULUNGU VITORIO</t>
        </is>
      </c>
      <c r="G3755" s="4" t="inlineStr">
        <is>
          <t>POVOADO FAZENDA MULUNGU VITORIO -  ZONA RURAL</t>
        </is>
      </c>
      <c r="H3755" s="17" t="inlineStr">
        <is>
          <t>Rural</t>
        </is>
      </c>
      <c r="I3755" s="7" t="n">
        <v>1</v>
      </c>
      <c r="J3755" s="23" t="n"/>
      <c r="K3755" s="17" t="inlineStr">
        <is>
          <t>Sem câmera</t>
        </is>
      </c>
      <c r="L3755" s="22" t="n">
        <v>0</v>
      </c>
      <c r="M3755" s="17" t="inlineStr">
        <is>
          <t>Sem câmera</t>
        </is>
      </c>
      <c r="N3755" s="22" t="n">
        <v>0</v>
      </c>
      <c r="O3755" s="17" t="inlineStr">
        <is>
          <t>Sem câmera</t>
        </is>
      </c>
      <c r="P3755" s="22" t="n">
        <v>0</v>
      </c>
      <c r="Q3755" s="4" t="n"/>
      <c r="R3755" s="17" t="n"/>
      <c r="S3755" s="17" t="n"/>
      <c r="T3755" s="24" t="n"/>
      <c r="U3755" s="25" t="n">
        <v>-12.6491175</v>
      </c>
      <c r="V3755" s="25" t="n">
        <v>-40.3307697</v>
      </c>
    </row>
    <row r="3756">
      <c r="A3756" s="4" t="inlineStr">
        <is>
          <t>ITABERABA</t>
        </is>
      </c>
      <c r="B3756" s="17" t="inlineStr">
        <is>
          <t>Recorte VPE</t>
        </is>
      </c>
      <c r="C3756" s="22" t="n">
        <v>42</v>
      </c>
      <c r="D3756" s="22" t="n">
        <v>1384</v>
      </c>
      <c r="E3756" s="4" t="inlineStr">
        <is>
          <t>PREDIO ESCOLAR MUNICIPAL IMACULADA CONCEICAO</t>
        </is>
      </c>
      <c r="F3756" s="4" t="inlineStr">
        <is>
          <t>POVOADO FAZENDA LAGOA DO CURRAL</t>
        </is>
      </c>
      <c r="G3756" s="4" t="inlineStr">
        <is>
          <t>POVOADO FAZENDA LAGOA DO CURRAL -  ZONA RURAL</t>
        </is>
      </c>
      <c r="H3756" s="17" t="inlineStr">
        <is>
          <t>Rural</t>
        </is>
      </c>
      <c r="I3756" s="7" t="n">
        <v>1</v>
      </c>
      <c r="J3756" s="23" t="n"/>
      <c r="K3756" s="17" t="inlineStr">
        <is>
          <t>Sem câmera</t>
        </is>
      </c>
      <c r="L3756" s="22" t="n">
        <v>0</v>
      </c>
      <c r="M3756" s="17" t="inlineStr">
        <is>
          <t>Sem câmera</t>
        </is>
      </c>
      <c r="N3756" s="22" t="n">
        <v>0</v>
      </c>
      <c r="O3756" s="17" t="inlineStr">
        <is>
          <t>Sem câmera</t>
        </is>
      </c>
      <c r="P3756" s="22" t="n">
        <v>0</v>
      </c>
      <c r="Q3756" s="4" t="n"/>
      <c r="R3756" s="17" t="n"/>
      <c r="S3756" s="17" t="n"/>
      <c r="T3756" s="24" t="n"/>
      <c r="U3756" s="25" t="n">
        <v>-12.6316985</v>
      </c>
      <c r="V3756" s="25" t="n">
        <v>-40.3878966</v>
      </c>
    </row>
    <row r="3757">
      <c r="A3757" s="4" t="inlineStr">
        <is>
          <t>ITABERABA</t>
        </is>
      </c>
      <c r="B3757" s="17" t="inlineStr">
        <is>
          <t>Recorte VPE</t>
        </is>
      </c>
      <c r="C3757" s="22" t="n">
        <v>42</v>
      </c>
      <c r="D3757" s="22" t="n">
        <v>1392</v>
      </c>
      <c r="E3757" s="4" t="inlineStr">
        <is>
          <t>PREDIO ESCOLAR MUNICIPAL ESMERALDO QUEIROZ</t>
        </is>
      </c>
      <c r="F3757" s="4" t="inlineStr">
        <is>
          <t>POVOADO FAZENDA SALINAS</t>
        </is>
      </c>
      <c r="G3757" s="4" t="inlineStr">
        <is>
          <t>POVOADO FAZENDA SALINAS  -  ZONA RURAL</t>
        </is>
      </c>
      <c r="H3757" s="17" t="inlineStr">
        <is>
          <t>Rural</t>
        </is>
      </c>
      <c r="I3757" s="7" t="n">
        <v>1</v>
      </c>
      <c r="J3757" s="23" t="n"/>
      <c r="K3757" s="17" t="inlineStr">
        <is>
          <t>Sem câmera</t>
        </is>
      </c>
      <c r="L3757" s="22" t="n">
        <v>0</v>
      </c>
      <c r="M3757" s="17" t="inlineStr">
        <is>
          <t>Sem câmera</t>
        </is>
      </c>
      <c r="N3757" s="22" t="n">
        <v>0</v>
      </c>
      <c r="O3757" s="17" t="inlineStr">
        <is>
          <t>Sem câmera</t>
        </is>
      </c>
      <c r="P3757" s="22" t="n">
        <v>0</v>
      </c>
      <c r="Q3757" s="4" t="n"/>
      <c r="R3757" s="17" t="n"/>
      <c r="S3757" s="17" t="n"/>
      <c r="T3757" s="24" t="n"/>
      <c r="U3757" s="25" t="n">
        <v>-12.6613605</v>
      </c>
      <c r="V3757" s="25" t="n">
        <v>-40.3977512</v>
      </c>
    </row>
    <row r="3758">
      <c r="A3758" s="4" t="inlineStr">
        <is>
          <t>ITABERABA</t>
        </is>
      </c>
      <c r="B3758" s="17" t="inlineStr">
        <is>
          <t>Recorte VPE</t>
        </is>
      </c>
      <c r="C3758" s="22" t="n">
        <v>42</v>
      </c>
      <c r="D3758" s="22" t="n">
        <v>1406</v>
      </c>
      <c r="E3758" s="4" t="inlineStr">
        <is>
          <t>ESCOLA MUNICIPAL MOISES RIBEIRO DE SANTANA</t>
        </is>
      </c>
      <c r="F3758" s="4" t="inlineStr">
        <is>
          <t>POVOADO VILA DUAS IRMAS</t>
        </is>
      </c>
      <c r="G3758" s="4" t="inlineStr">
        <is>
          <t>POVOADO VILA DUAS IRMÃS - ZONA RURAL</t>
        </is>
      </c>
      <c r="H3758" s="17" t="inlineStr">
        <is>
          <t>Rural</t>
        </is>
      </c>
      <c r="I3758" s="7" t="n">
        <v>1</v>
      </c>
      <c r="J3758" s="23" t="n"/>
      <c r="K3758" s="17" t="inlineStr">
        <is>
          <t>Sem câmera</t>
        </is>
      </c>
      <c r="L3758" s="22" t="n">
        <v>0</v>
      </c>
      <c r="M3758" s="17" t="inlineStr">
        <is>
          <t>Sem câmera</t>
        </is>
      </c>
      <c r="N3758" s="22" t="n">
        <v>0</v>
      </c>
      <c r="O3758" s="17" t="inlineStr">
        <is>
          <t>Sem câmera</t>
        </is>
      </c>
      <c r="P3758" s="22" t="n">
        <v>0</v>
      </c>
      <c r="Q3758" s="4" t="n"/>
      <c r="R3758" s="17" t="n"/>
      <c r="S3758" s="17" t="n"/>
      <c r="T3758" s="24" t="n"/>
      <c r="U3758" s="25" t="n">
        <v>-12.6619422</v>
      </c>
      <c r="V3758" s="25" t="n">
        <v>-40.2553261</v>
      </c>
    </row>
    <row r="3759">
      <c r="A3759" s="4" t="inlineStr">
        <is>
          <t>ITABERABA</t>
        </is>
      </c>
      <c r="B3759" s="17" t="inlineStr">
        <is>
          <t>Recorte VPE</t>
        </is>
      </c>
      <c r="C3759" s="22" t="n">
        <v>42</v>
      </c>
      <c r="D3759" s="22" t="n">
        <v>1414</v>
      </c>
      <c r="E3759" s="4" t="inlineStr">
        <is>
          <t>PREDIO ESCOLAR MUNICIPAL COMUNIDADE DE FORMOSA</t>
        </is>
      </c>
      <c r="F3759" s="4" t="inlineStr">
        <is>
          <t>POVOADO COMUNIDADE DE FORMOSA</t>
        </is>
      </c>
      <c r="G3759" s="4" t="inlineStr">
        <is>
          <t>POVOADO COMUNIDADE DE FORMOSA -  ZONA RURAL</t>
        </is>
      </c>
      <c r="H3759" s="17" t="inlineStr">
        <is>
          <t>Rural</t>
        </is>
      </c>
      <c r="I3759" s="7" t="n">
        <v>2</v>
      </c>
      <c r="J3759" s="23" t="n"/>
      <c r="K3759" s="17" t="inlineStr">
        <is>
          <t>Sem câmera</t>
        </is>
      </c>
      <c r="L3759" s="22" t="n">
        <v>0</v>
      </c>
      <c r="M3759" s="17" t="inlineStr">
        <is>
          <t>Sem câmera</t>
        </is>
      </c>
      <c r="N3759" s="22" t="n">
        <v>0</v>
      </c>
      <c r="O3759" s="17" t="inlineStr">
        <is>
          <t>Sem câmera</t>
        </is>
      </c>
      <c r="P3759" s="22" t="n">
        <v>0</v>
      </c>
      <c r="Q3759" s="4" t="n"/>
      <c r="R3759" s="17" t="n"/>
      <c r="S3759" s="17" t="n"/>
      <c r="T3759" s="24" t="n"/>
      <c r="U3759" s="25" t="n">
        <v>-12.6112984</v>
      </c>
      <c r="V3759" s="25" t="n">
        <v>-40.2378954</v>
      </c>
    </row>
    <row r="3760">
      <c r="A3760" s="4" t="inlineStr">
        <is>
          <t>ITABERABA</t>
        </is>
      </c>
      <c r="B3760" s="17" t="inlineStr">
        <is>
          <t>Recorte VPE</t>
        </is>
      </c>
      <c r="C3760" s="22" t="n">
        <v>42</v>
      </c>
      <c r="D3760" s="22" t="n">
        <v>1422</v>
      </c>
      <c r="E3760" s="4" t="inlineStr">
        <is>
          <t>PREDIO ESCOLAR MUNICIPAL NOSSA SRA DO ROSARIO</t>
        </is>
      </c>
      <c r="F3760" s="4" t="inlineStr">
        <is>
          <t>POVOADO ALTO VERMELHO</t>
        </is>
      </c>
      <c r="G3760" s="4" t="inlineStr">
        <is>
          <t>POVOADO ALTO VERMELHO -  ZONA RURAL</t>
        </is>
      </c>
      <c r="H3760" s="17" t="inlineStr">
        <is>
          <t>Rural</t>
        </is>
      </c>
      <c r="I3760" s="7" t="n">
        <v>2</v>
      </c>
      <c r="J3760" s="23" t="n"/>
      <c r="K3760" s="17" t="inlineStr">
        <is>
          <t>Sem câmera</t>
        </is>
      </c>
      <c r="L3760" s="22" t="n">
        <v>0</v>
      </c>
      <c r="M3760" s="17" t="inlineStr">
        <is>
          <t>Sem câmera</t>
        </is>
      </c>
      <c r="N3760" s="22" t="n">
        <v>0</v>
      </c>
      <c r="O3760" s="17" t="inlineStr">
        <is>
          <t>Sem câmera</t>
        </is>
      </c>
      <c r="P3760" s="22" t="n">
        <v>0</v>
      </c>
      <c r="Q3760" s="4" t="n"/>
      <c r="R3760" s="17" t="n"/>
      <c r="S3760" s="17" t="n"/>
      <c r="T3760" s="24" t="n"/>
      <c r="U3760" s="25" t="n">
        <v>-12.4429823</v>
      </c>
      <c r="V3760" s="25" t="n">
        <v>-40.1143768</v>
      </c>
    </row>
    <row r="3761">
      <c r="A3761" s="4" t="inlineStr">
        <is>
          <t>ITABERABA</t>
        </is>
      </c>
      <c r="B3761" s="17" t="inlineStr">
        <is>
          <t>Recorte VPE</t>
        </is>
      </c>
      <c r="C3761" s="22" t="n">
        <v>42</v>
      </c>
      <c r="D3761" s="22" t="n">
        <v>1449</v>
      </c>
      <c r="E3761" s="4" t="inlineStr">
        <is>
          <t>ESCOLA MUNICIPAL NELSON GUIMARAES</t>
        </is>
      </c>
      <c r="F3761" s="4" t="inlineStr">
        <is>
          <t>CENTRO</t>
        </is>
      </c>
      <c r="G3761" s="4" t="inlineStr">
        <is>
          <t>AVENIDA GETULIO VARGAS -  ZONA URBANA</t>
        </is>
      </c>
      <c r="H3761" s="17" t="inlineStr">
        <is>
          <t>Urbana</t>
        </is>
      </c>
      <c r="I3761" s="7" t="n">
        <v>6</v>
      </c>
      <c r="J3761" s="23" t="n">
        <v>779</v>
      </c>
      <c r="K3761" s="17" t="inlineStr">
        <is>
          <t>Sem câmera</t>
        </is>
      </c>
      <c r="L3761" s="22" t="n">
        <v>0</v>
      </c>
      <c r="M3761" s="17" t="inlineStr">
        <is>
          <t>Sem câmera</t>
        </is>
      </c>
      <c r="N3761" s="22" t="n">
        <v>0</v>
      </c>
      <c r="O3761" s="17" t="inlineStr">
        <is>
          <t>Sem câmera</t>
        </is>
      </c>
      <c r="P3761" s="22" t="n">
        <v>0</v>
      </c>
      <c r="Q3761" s="4" t="inlineStr">
        <is>
          <t>11B-001_PTZ_PRACA DO MERCADO MUNICIPAL</t>
        </is>
      </c>
      <c r="R3761" s="17" t="inlineStr">
        <is>
          <t>DOME</t>
        </is>
      </c>
      <c r="S3761" s="17" t="inlineStr">
        <is>
          <t>M6741-E-Z37</t>
        </is>
      </c>
      <c r="T3761" s="24" t="inlineStr">
        <is>
          <t>10.98.109.218</t>
        </is>
      </c>
      <c r="U3761" s="25" t="n">
        <v>-12.5194126</v>
      </c>
      <c r="V3761" s="25" t="n">
        <v>-40.3049635</v>
      </c>
    </row>
    <row r="3762">
      <c r="A3762" s="4" t="inlineStr">
        <is>
          <t>ITABERABA</t>
        </is>
      </c>
      <c r="B3762" s="17" t="inlineStr">
        <is>
          <t>Recorte VPE</t>
        </is>
      </c>
      <c r="C3762" s="22" t="n">
        <v>42</v>
      </c>
      <c r="D3762" s="22" t="n">
        <v>1457</v>
      </c>
      <c r="E3762" s="4" t="inlineStr">
        <is>
          <t>ESCOLA PROFESSORA  DORALICE SOUZA DE SAMPAIO</t>
        </is>
      </c>
      <c r="F3762" s="4" t="inlineStr">
        <is>
          <t>BATALHAO</t>
        </is>
      </c>
      <c r="G3762" s="4" t="inlineStr">
        <is>
          <t>AVENIDA LUIZ VIANA FILHO -  ZONA URBANA</t>
        </is>
      </c>
      <c r="H3762" s="17" t="inlineStr">
        <is>
          <t>Urbana</t>
        </is>
      </c>
      <c r="I3762" s="7" t="n">
        <v>6</v>
      </c>
      <c r="J3762" s="23" t="n">
        <v>418</v>
      </c>
      <c r="K3762" s="17" t="inlineStr">
        <is>
          <t>Sem câmera</t>
        </is>
      </c>
      <c r="L3762" s="22" t="n">
        <v>0</v>
      </c>
      <c r="M3762" s="17" t="inlineStr">
        <is>
          <t>Sem câmera</t>
        </is>
      </c>
      <c r="N3762" s="22" t="n">
        <v>0</v>
      </c>
      <c r="O3762" s="17" t="inlineStr">
        <is>
          <t>Atendido</t>
        </is>
      </c>
      <c r="P3762" s="22" t="n">
        <v>1</v>
      </c>
      <c r="Q3762" s="4" t="inlineStr">
        <is>
          <t>11B-005_PTZ_AV LUIS VIANA FILHO EM FRENTE 11 BATALHAO</t>
        </is>
      </c>
      <c r="R3762" s="17" t="inlineStr">
        <is>
          <t>DOME</t>
        </is>
      </c>
      <c r="S3762" s="17" t="inlineStr">
        <is>
          <t>M6741-E-Z37</t>
        </is>
      </c>
      <c r="T3762" s="24" t="inlineStr">
        <is>
          <t>10.98.109.138</t>
        </is>
      </c>
      <c r="U3762" s="25" t="n">
        <v>-12.522753</v>
      </c>
      <c r="V3762" s="25" t="n">
        <v>-40.2893412</v>
      </c>
    </row>
    <row r="3763">
      <c r="A3763" s="4" t="inlineStr">
        <is>
          <t>ITABERABA</t>
        </is>
      </c>
      <c r="B3763" s="17" t="inlineStr">
        <is>
          <t>Recorte VPE</t>
        </is>
      </c>
      <c r="C3763" s="22" t="n">
        <v>42</v>
      </c>
      <c r="D3763" s="22" t="n">
        <v>1465</v>
      </c>
      <c r="E3763" s="4" t="inlineStr">
        <is>
          <t>ESCOLA MUNICIPAL  PROFESSORA CORA RIBEIRO DOS SANTOS</t>
        </is>
      </c>
      <c r="F3763" s="4" t="inlineStr">
        <is>
          <t>COELBA</t>
        </is>
      </c>
      <c r="G3763" s="4" t="inlineStr">
        <is>
          <t>CONJUNTO HABITACIONAL IRMÃ DULCE, S/N -  ZONA URBANA</t>
        </is>
      </c>
      <c r="H3763" s="17" t="inlineStr">
        <is>
          <t>Urbana</t>
        </is>
      </c>
      <c r="I3763" s="7" t="n">
        <v>7</v>
      </c>
      <c r="J3763" s="23" t="n">
        <v>752</v>
      </c>
      <c r="K3763" s="17" t="inlineStr">
        <is>
          <t>Sem câmera</t>
        </is>
      </c>
      <c r="L3763" s="22" t="n">
        <v>0</v>
      </c>
      <c r="M3763" s="17" t="inlineStr">
        <is>
          <t>Sem câmera</t>
        </is>
      </c>
      <c r="N3763" s="22" t="n">
        <v>0</v>
      </c>
      <c r="O3763" s="17" t="inlineStr">
        <is>
          <t>Sem câmera</t>
        </is>
      </c>
      <c r="P3763" s="22" t="n">
        <v>0</v>
      </c>
      <c r="Q3763" s="4" t="inlineStr">
        <is>
          <t>11B-015_LPR_RUA ALOISIO SAMPAIO STD IACU</t>
        </is>
      </c>
      <c r="R3763" s="17" t="inlineStr">
        <is>
          <t>FIX</t>
        </is>
      </c>
      <c r="S3763" s="17" t="inlineStr">
        <is>
          <t>M2241-QL</t>
        </is>
      </c>
      <c r="T3763" s="24" t="inlineStr">
        <is>
          <t>10.98.109.170</t>
        </is>
      </c>
      <c r="U3763" s="25" t="n">
        <v>-12.5434613</v>
      </c>
      <c r="V3763" s="25" t="n">
        <v>-40.3063349</v>
      </c>
    </row>
    <row r="3764">
      <c r="A3764" s="4" t="inlineStr">
        <is>
          <t>ITABERABA</t>
        </is>
      </c>
      <c r="B3764" s="17" t="inlineStr">
        <is>
          <t>Recorte VPE</t>
        </is>
      </c>
      <c r="C3764" s="22" t="n">
        <v>42</v>
      </c>
      <c r="D3764" s="22" t="n">
        <v>1481</v>
      </c>
      <c r="E3764" s="4" t="inlineStr">
        <is>
          <t>ESCOLA MUNICIPAL DONA MORA GUIMARÃES</t>
        </is>
      </c>
      <c r="F3764" s="4" t="inlineStr">
        <is>
          <t>CAITITU</t>
        </is>
      </c>
      <c r="G3764" s="4" t="inlineStr">
        <is>
          <t>AREA DA ESTACAO METEOROLOGICA - ZONA URBANA</t>
        </is>
      </c>
      <c r="H3764" s="17" t="inlineStr">
        <is>
          <t>Urbana</t>
        </is>
      </c>
      <c r="I3764" s="7" t="n">
        <v>4</v>
      </c>
      <c r="J3764" s="23" t="n">
        <v>36</v>
      </c>
      <c r="K3764" s="17" t="inlineStr">
        <is>
          <t>Atendido</t>
        </is>
      </c>
      <c r="L3764" s="22" t="n">
        <v>1</v>
      </c>
      <c r="M3764" s="17" t="inlineStr">
        <is>
          <t>Atendido</t>
        </is>
      </c>
      <c r="N3764" s="22" t="n">
        <v>2</v>
      </c>
      <c r="O3764" s="17" t="inlineStr">
        <is>
          <t>Atendido</t>
        </is>
      </c>
      <c r="P3764" s="22" t="n">
        <v>2</v>
      </c>
      <c r="Q3764" s="4" t="inlineStr">
        <is>
          <t>11B-001_PTZ_PRACA DO MERCADO MUNICIPAL</t>
        </is>
      </c>
      <c r="R3764" s="17" t="inlineStr">
        <is>
          <t>DOME</t>
        </is>
      </c>
      <c r="S3764" s="17" t="inlineStr">
        <is>
          <t>M6741-E-Z37</t>
        </is>
      </c>
      <c r="T3764" s="24" t="inlineStr">
        <is>
          <t>10.98.109.218</t>
        </is>
      </c>
      <c r="U3764" s="25" t="n">
        <v>-12.5246442</v>
      </c>
      <c r="V3764" s="25" t="n">
        <v>-40.3006712</v>
      </c>
    </row>
    <row r="3765">
      <c r="A3765" s="4" t="inlineStr">
        <is>
          <t>ITABERABA</t>
        </is>
      </c>
      <c r="B3765" s="17" t="inlineStr">
        <is>
          <t>Recorte VPE</t>
        </is>
      </c>
      <c r="C3765" s="22" t="n">
        <v>42</v>
      </c>
      <c r="D3765" s="22" t="n">
        <v>1490</v>
      </c>
      <c r="E3765" s="4" t="inlineStr">
        <is>
          <t>COLEGIO MODELO LUIS EDUARDO MAGALHAES</t>
        </is>
      </c>
      <c r="F3765" s="4" t="inlineStr">
        <is>
          <t>SAO JOAO</t>
        </is>
      </c>
      <c r="G3765" s="4" t="inlineStr">
        <is>
          <t>RUA JOEL PRESIDIO, S/N -  ZONA URBANA</t>
        </is>
      </c>
      <c r="H3765" s="17" t="inlineStr">
        <is>
          <t>Urbana</t>
        </is>
      </c>
      <c r="I3765" s="7" t="n">
        <v>23</v>
      </c>
      <c r="J3765" s="23" t="n">
        <v>392</v>
      </c>
      <c r="K3765" s="17" t="inlineStr">
        <is>
          <t>Sem câmera</t>
        </is>
      </c>
      <c r="L3765" s="22" t="n">
        <v>0</v>
      </c>
      <c r="M3765" s="17" t="inlineStr">
        <is>
          <t>Sem câmera</t>
        </is>
      </c>
      <c r="N3765" s="22" t="n">
        <v>0</v>
      </c>
      <c r="O3765" s="17" t="inlineStr">
        <is>
          <t>Atendido</t>
        </is>
      </c>
      <c r="P3765" s="22" t="n">
        <v>5</v>
      </c>
      <c r="Q3765" s="4" t="inlineStr">
        <is>
          <t>11B-017_RF_TP_IV_RUA LAURO FARANI DE FREITAS</t>
        </is>
      </c>
      <c r="R3765" s="17" t="inlineStr">
        <is>
          <t>FIX</t>
        </is>
      </c>
      <c r="S3765" s="17" t="inlineStr">
        <is>
          <t>M2221-QL</t>
        </is>
      </c>
      <c r="T3765" s="24" t="inlineStr">
        <is>
          <t>10.98.109.146</t>
        </is>
      </c>
      <c r="U3765" s="25" t="n">
        <v>-12.5346335</v>
      </c>
      <c r="V3765" s="25" t="n">
        <v>-40.3040736</v>
      </c>
    </row>
    <row r="3766">
      <c r="A3766" s="4" t="inlineStr">
        <is>
          <t>ITABERABA</t>
        </is>
      </c>
      <c r="B3766" s="17" t="inlineStr">
        <is>
          <t>Recorte VPE</t>
        </is>
      </c>
      <c r="C3766" s="22" t="n">
        <v>42</v>
      </c>
      <c r="D3766" s="22" t="n">
        <v>1503</v>
      </c>
      <c r="E3766" s="4" t="inlineStr">
        <is>
          <t>ESCOLA MUNICIPAL VIRIATO SAMPAIO</t>
        </is>
      </c>
      <c r="F3766" s="4" t="inlineStr">
        <is>
          <t>PRIMAVERA</t>
        </is>
      </c>
      <c r="G3766" s="4" t="inlineStr">
        <is>
          <t>RUA DA PRIMAVERA, S/N -  ZONA URBANA</t>
        </is>
      </c>
      <c r="H3766" s="17" t="inlineStr">
        <is>
          <t>Urbana</t>
        </is>
      </c>
      <c r="I3766" s="7" t="n">
        <v>2</v>
      </c>
      <c r="J3766" s="23" t="n">
        <v>638</v>
      </c>
      <c r="K3766" s="17" t="inlineStr">
        <is>
          <t>Sem câmera</t>
        </is>
      </c>
      <c r="L3766" s="22" t="n">
        <v>0</v>
      </c>
      <c r="M3766" s="17" t="inlineStr">
        <is>
          <t>Sem câmera</t>
        </is>
      </c>
      <c r="N3766" s="22" t="n">
        <v>0</v>
      </c>
      <c r="O3766" s="17" t="inlineStr">
        <is>
          <t>Sem câmera</t>
        </is>
      </c>
      <c r="P3766" s="22" t="n">
        <v>0</v>
      </c>
      <c r="Q3766" s="4" t="inlineStr">
        <is>
          <t>11B-009_PTZ_AV RIO BRANCO</t>
        </is>
      </c>
      <c r="R3766" s="17" t="inlineStr">
        <is>
          <t>DOME</t>
        </is>
      </c>
      <c r="S3766" s="17" t="inlineStr">
        <is>
          <t>M6741-E-Z37</t>
        </is>
      </c>
      <c r="T3766" s="24" t="inlineStr">
        <is>
          <t>10.98.109.162</t>
        </is>
      </c>
      <c r="U3766" s="25" t="n">
        <v>-12.5308032</v>
      </c>
      <c r="V3766" s="25" t="n">
        <v>-40.3145437</v>
      </c>
    </row>
    <row r="3767">
      <c r="A3767" s="4" t="inlineStr">
        <is>
          <t>ITABERABA</t>
        </is>
      </c>
      <c r="B3767" s="17" t="inlineStr">
        <is>
          <t>Recorte VPE</t>
        </is>
      </c>
      <c r="C3767" s="22" t="n">
        <v>42</v>
      </c>
      <c r="D3767" s="22" t="n">
        <v>1520</v>
      </c>
      <c r="E3767" s="4" t="inlineStr">
        <is>
          <t>CRECHE MUNICIPAL  GENTE MIUDA</t>
        </is>
      </c>
      <c r="F3767" s="4" t="inlineStr">
        <is>
          <t>POVOADO GUARIBAS</t>
        </is>
      </c>
      <c r="G3767" s="4" t="inlineStr">
        <is>
          <t>POVOADO GUARIBAS -  ZONA RURAL</t>
        </is>
      </c>
      <c r="H3767" s="17" t="inlineStr">
        <is>
          <t>Rural</t>
        </is>
      </c>
      <c r="I3767" s="7" t="n">
        <v>2</v>
      </c>
      <c r="J3767" s="23" t="n"/>
      <c r="K3767" s="17" t="inlineStr">
        <is>
          <t>Sem câmera</t>
        </is>
      </c>
      <c r="L3767" s="22" t="n">
        <v>0</v>
      </c>
      <c r="M3767" s="17" t="inlineStr">
        <is>
          <t>Sem câmera</t>
        </is>
      </c>
      <c r="N3767" s="22" t="n">
        <v>0</v>
      </c>
      <c r="O3767" s="17" t="inlineStr">
        <is>
          <t>Sem câmera</t>
        </is>
      </c>
      <c r="P3767" s="22" t="n">
        <v>0</v>
      </c>
      <c r="Q3767" s="4" t="n"/>
      <c r="R3767" s="17" t="n"/>
      <c r="S3767" s="17" t="n"/>
      <c r="T3767" s="24" t="n"/>
      <c r="U3767" s="25" t="n">
        <v>-12.3524048</v>
      </c>
      <c r="V3767" s="25" t="n">
        <v>-40.2750721</v>
      </c>
    </row>
    <row r="3768">
      <c r="A3768" s="4" t="inlineStr">
        <is>
          <t>ITABERABA</t>
        </is>
      </c>
      <c r="B3768" s="17" t="inlineStr">
        <is>
          <t>Recorte VPE</t>
        </is>
      </c>
      <c r="C3768" s="22" t="n">
        <v>42</v>
      </c>
      <c r="D3768" s="22" t="n">
        <v>1538</v>
      </c>
      <c r="E3768" s="4" t="inlineStr">
        <is>
          <t>ESCOLA MUNICIPAL ARNALDO ALENCAR</t>
        </is>
      </c>
      <c r="F3768" s="4" t="inlineStr">
        <is>
          <t>POVOADO TESTA BRANCA</t>
        </is>
      </c>
      <c r="G3768" s="4" t="inlineStr">
        <is>
          <t>POVOADO DE TESTA BRANCA - ZONA RURAL</t>
        </is>
      </c>
      <c r="H3768" s="17" t="inlineStr">
        <is>
          <t>Rural</t>
        </is>
      </c>
      <c r="I3768" s="7" t="n">
        <v>2</v>
      </c>
      <c r="J3768" s="23" t="n"/>
      <c r="K3768" s="17" t="inlineStr">
        <is>
          <t>Sem câmera</t>
        </is>
      </c>
      <c r="L3768" s="22" t="n">
        <v>0</v>
      </c>
      <c r="M3768" s="17" t="inlineStr">
        <is>
          <t>Sem câmera</t>
        </is>
      </c>
      <c r="N3768" s="22" t="n">
        <v>0</v>
      </c>
      <c r="O3768" s="17" t="inlineStr">
        <is>
          <t>Sem câmera</t>
        </is>
      </c>
      <c r="P3768" s="22" t="n">
        <v>0</v>
      </c>
      <c r="Q3768" s="4" t="n"/>
      <c r="R3768" s="17" t="n"/>
      <c r="S3768" s="17" t="n"/>
      <c r="T3768" s="24" t="n"/>
      <c r="U3768" s="25" t="n">
        <v>-12.389411</v>
      </c>
      <c r="V3768" s="25" t="n">
        <v>-40.2465379</v>
      </c>
    </row>
    <row r="3769">
      <c r="A3769" s="4" t="inlineStr">
        <is>
          <t>ITABERABA</t>
        </is>
      </c>
      <c r="B3769" s="17" t="inlineStr">
        <is>
          <t>Recorte VPE</t>
        </is>
      </c>
      <c r="C3769" s="22" t="n">
        <v>42</v>
      </c>
      <c r="D3769" s="22" t="n">
        <v>1554</v>
      </c>
      <c r="E3769" s="4" t="inlineStr">
        <is>
          <t>ESCOLA SÃO ROQUE</t>
        </is>
      </c>
      <c r="F3769" s="4" t="inlineStr">
        <is>
          <t>ASSENTAMENTO VAZANTE</t>
        </is>
      </c>
      <c r="G3769" s="4" t="inlineStr">
        <is>
          <t>ASSENTAMENTO VAZANTE - ZONA RURAL</t>
        </is>
      </c>
      <c r="H3769" s="17" t="inlineStr">
        <is>
          <t>Rural</t>
        </is>
      </c>
      <c r="I3769" s="7" t="n">
        <v>1</v>
      </c>
      <c r="J3769" s="23" t="n"/>
      <c r="K3769" s="17" t="inlineStr">
        <is>
          <t>Sem câmera</t>
        </is>
      </c>
      <c r="L3769" s="22" t="n">
        <v>0</v>
      </c>
      <c r="M3769" s="17" t="inlineStr">
        <is>
          <t>Sem câmera</t>
        </is>
      </c>
      <c r="N3769" s="22" t="n">
        <v>0</v>
      </c>
      <c r="O3769" s="17" t="inlineStr">
        <is>
          <t>Sem câmera</t>
        </is>
      </c>
      <c r="P3769" s="22" t="n">
        <v>0</v>
      </c>
      <c r="Q3769" s="4" t="n"/>
      <c r="R3769" s="17" t="n"/>
      <c r="S3769" s="17" t="n"/>
      <c r="T3769" s="24" t="n"/>
      <c r="U3769" s="25" t="n">
        <v>-12.4809715</v>
      </c>
      <c r="V3769" s="25" t="n">
        <v>-40.3921882</v>
      </c>
    </row>
    <row r="3770">
      <c r="A3770" s="4" t="inlineStr">
        <is>
          <t>ITABERABA</t>
        </is>
      </c>
      <c r="B3770" s="17" t="inlineStr">
        <is>
          <t>Recorte VPE</t>
        </is>
      </c>
      <c r="C3770" s="22" t="n">
        <v>42</v>
      </c>
      <c r="D3770" s="22" t="n">
        <v>1562</v>
      </c>
      <c r="E3770" s="4" t="inlineStr">
        <is>
          <t>ESCOLA SÃO JOSÉ</t>
        </is>
      </c>
      <c r="F3770" s="4" t="inlineStr">
        <is>
          <t>POVOADO CAJÁS</t>
        </is>
      </c>
      <c r="G3770" s="4" t="inlineStr">
        <is>
          <t>COMUNIDADE CAJÁS, BR 242 - ZONA RURAL</t>
        </is>
      </c>
      <c r="H3770" s="17" t="inlineStr">
        <is>
          <t>Rural</t>
        </is>
      </c>
      <c r="I3770" s="7" t="n">
        <v>1</v>
      </c>
      <c r="J3770" s="23" t="n"/>
      <c r="K3770" s="17" t="inlineStr">
        <is>
          <t>Sem câmera</t>
        </is>
      </c>
      <c r="L3770" s="22" t="n">
        <v>0</v>
      </c>
      <c r="M3770" s="17" t="inlineStr">
        <is>
          <t>Sem câmera</t>
        </is>
      </c>
      <c r="N3770" s="22" t="n">
        <v>0</v>
      </c>
      <c r="O3770" s="17" t="inlineStr">
        <is>
          <t>Sem câmera</t>
        </is>
      </c>
      <c r="P3770" s="22" t="n">
        <v>0</v>
      </c>
      <c r="Q3770" s="4" t="n"/>
      <c r="R3770" s="17" t="n"/>
      <c r="S3770" s="17" t="n"/>
      <c r="T3770" s="24" t="n"/>
      <c r="U3770" s="25" t="n">
        <v>-12.5196185</v>
      </c>
      <c r="V3770" s="25" t="n">
        <v>-40.0483148</v>
      </c>
    </row>
    <row r="3771">
      <c r="A3771" s="4" t="inlineStr">
        <is>
          <t>ITABERABA</t>
        </is>
      </c>
      <c r="B3771" s="17" t="inlineStr">
        <is>
          <t>Recorte VPE</t>
        </is>
      </c>
      <c r="C3771" s="22" t="n">
        <v>42</v>
      </c>
      <c r="D3771" s="22" t="n">
        <v>1570</v>
      </c>
      <c r="E3771" s="4" t="inlineStr">
        <is>
          <t>ESCOLA MUNICIPAL POVOADO LAGEDO DE CIMA</t>
        </is>
      </c>
      <c r="F3771" s="4" t="inlineStr">
        <is>
          <t>POVOADO LAJEDO DE CIMA</t>
        </is>
      </c>
      <c r="G3771" s="4" t="inlineStr">
        <is>
          <t>POVOADO LAGEDO DE CIMA - ZONA RURAL</t>
        </is>
      </c>
      <c r="H3771" s="17" t="inlineStr">
        <is>
          <t>Rural</t>
        </is>
      </c>
      <c r="I3771" s="7" t="n">
        <v>1</v>
      </c>
      <c r="J3771" s="23" t="n"/>
      <c r="K3771" s="17" t="inlineStr">
        <is>
          <t>Sem câmera</t>
        </is>
      </c>
      <c r="L3771" s="22" t="n">
        <v>0</v>
      </c>
      <c r="M3771" s="17" t="inlineStr">
        <is>
          <t>Sem câmera</t>
        </is>
      </c>
      <c r="N3771" s="22" t="n">
        <v>0</v>
      </c>
      <c r="O3771" s="17" t="inlineStr">
        <is>
          <t>Sem câmera</t>
        </is>
      </c>
      <c r="P3771" s="22" t="n">
        <v>0</v>
      </c>
      <c r="Q3771" s="4" t="n"/>
      <c r="R3771" s="17" t="n"/>
      <c r="S3771" s="17" t="n"/>
      <c r="T3771" s="24" t="n"/>
      <c r="U3771" s="25" t="n">
        <v>-12.5144711</v>
      </c>
      <c r="V3771" s="25" t="n">
        <v>-40.4559689</v>
      </c>
    </row>
    <row r="3772">
      <c r="A3772" s="4" t="inlineStr">
        <is>
          <t>ITABERABA</t>
        </is>
      </c>
      <c r="B3772" s="17" t="inlineStr">
        <is>
          <t>Recorte VPE</t>
        </is>
      </c>
      <c r="C3772" s="22" t="n">
        <v>42</v>
      </c>
      <c r="D3772" s="22" t="n">
        <v>1589</v>
      </c>
      <c r="E3772" s="4" t="inlineStr">
        <is>
          <t>ESCOLA MUNICIPAL MUNDO DOS SABERES</t>
        </is>
      </c>
      <c r="F3772" s="4" t="inlineStr">
        <is>
          <t>URBIS</t>
        </is>
      </c>
      <c r="G3772" s="4" t="inlineStr">
        <is>
          <t>RUA ROSALVO CARDOSO DA SILVA, S/N - ZONA URBANA</t>
        </is>
      </c>
      <c r="H3772" s="17" t="inlineStr">
        <is>
          <t>Urbana</t>
        </is>
      </c>
      <c r="I3772" s="7" t="n">
        <v>1</v>
      </c>
      <c r="J3772" s="23" t="n"/>
      <c r="K3772" s="17" t="inlineStr">
        <is>
          <t>Não avaliado</t>
        </is>
      </c>
      <c r="L3772" s="22" t="n"/>
      <c r="M3772" s="17" t="inlineStr">
        <is>
          <t>Não avaliado</t>
        </is>
      </c>
      <c r="N3772" s="22" t="n"/>
      <c r="O3772" s="17" t="inlineStr">
        <is>
          <t>Não avaliado</t>
        </is>
      </c>
      <c r="P3772" s="22" t="n"/>
      <c r="Q3772" s="4" t="n"/>
      <c r="R3772" s="17" t="n"/>
      <c r="S3772" s="17" t="n"/>
      <c r="T3772" s="24" t="n"/>
      <c r="U3772" s="25" t="n"/>
      <c r="V3772" s="25" t="n"/>
    </row>
    <row r="3773">
      <c r="A3773" s="4" t="inlineStr">
        <is>
          <t>ITABUNA</t>
        </is>
      </c>
      <c r="B3773" s="17" t="inlineStr">
        <is>
          <t>Recorte VPE</t>
        </is>
      </c>
      <c r="C3773" s="22" t="n">
        <v>27</v>
      </c>
      <c r="D3773" s="22" t="n">
        <v>1074</v>
      </c>
      <c r="E3773" s="4" t="inlineStr">
        <is>
          <t>PARÓQUIA NOSSA SENHORA DA CONCEIÇÃO</t>
        </is>
      </c>
      <c r="F3773" s="4" t="inlineStr">
        <is>
          <t>CONCEIÇÃO</t>
        </is>
      </c>
      <c r="G3773" s="4" t="inlineStr">
        <is>
          <t>PRAÇA DOS CAPUCHINHOS, S/N - ZONA URBANA</t>
        </is>
      </c>
      <c r="H3773" s="17" t="inlineStr">
        <is>
          <t>Urbana</t>
        </is>
      </c>
      <c r="I3773" s="7" t="n">
        <v>8</v>
      </c>
      <c r="J3773" s="23" t="n">
        <v>84</v>
      </c>
      <c r="K3773" s="17" t="inlineStr">
        <is>
          <t>Atendido</t>
        </is>
      </c>
      <c r="L3773" s="22" t="n">
        <v>1</v>
      </c>
      <c r="M3773" s="17" t="inlineStr">
        <is>
          <t>Atendido</t>
        </is>
      </c>
      <c r="N3773" s="22" t="n">
        <v>3</v>
      </c>
      <c r="O3773" s="17" t="inlineStr">
        <is>
          <t>Atendido</t>
        </is>
      </c>
      <c r="P3773" s="22" t="n">
        <v>4</v>
      </c>
      <c r="Q3773" s="4" t="inlineStr">
        <is>
          <t>15B-040_PTZ_R HERCILIA TEIXEIRA EM FRENTE AO ACAI NO POTE</t>
        </is>
      </c>
      <c r="R3773" s="17" t="inlineStr">
        <is>
          <t>DOME</t>
        </is>
      </c>
      <c r="S3773" s="17" t="inlineStr">
        <is>
          <t>M6741-E-Z37</t>
        </is>
      </c>
      <c r="T3773" s="24" t="inlineStr">
        <is>
          <t>10.98.65.170</t>
        </is>
      </c>
      <c r="U3773" s="25" t="n">
        <v>-14.7894022</v>
      </c>
      <c r="V3773" s="25" t="n">
        <v>-39.2687783</v>
      </c>
    </row>
    <row r="3774">
      <c r="A3774" s="4" t="inlineStr">
        <is>
          <t>ITABUNA</t>
        </is>
      </c>
      <c r="B3774" s="17" t="inlineStr">
        <is>
          <t>Recorte VPE</t>
        </is>
      </c>
      <c r="C3774" s="22" t="n">
        <v>27</v>
      </c>
      <c r="D3774" s="22" t="n">
        <v>1104</v>
      </c>
      <c r="E3774" s="4" t="inlineStr">
        <is>
          <t>CIEBTEC - MÓDULO CETEP II</t>
        </is>
      </c>
      <c r="F3774" s="4" t="inlineStr">
        <is>
          <t>SÃO CAETANO</t>
        </is>
      </c>
      <c r="G3774" s="4" t="inlineStr">
        <is>
          <t>AVENIDA MANOEL CHAVES, S/N - ZONA URBANA</t>
        </is>
      </c>
      <c r="H3774" s="17" t="inlineStr">
        <is>
          <t>Urbana</t>
        </is>
      </c>
      <c r="I3774" s="7" t="n">
        <v>16</v>
      </c>
      <c r="J3774" s="23" t="n">
        <v>116</v>
      </c>
      <c r="K3774" s="17" t="inlineStr">
        <is>
          <t>Sem câmera</t>
        </is>
      </c>
      <c r="L3774" s="22" t="n">
        <v>0</v>
      </c>
      <c r="M3774" s="17" t="inlineStr">
        <is>
          <t>Atendido</t>
        </is>
      </c>
      <c r="N3774" s="22" t="n">
        <v>2</v>
      </c>
      <c r="O3774" s="17" t="inlineStr">
        <is>
          <t>Atendido</t>
        </is>
      </c>
      <c r="P3774" s="22" t="n">
        <v>3</v>
      </c>
      <c r="Q3774" s="4" t="inlineStr">
        <is>
          <t>15B-076_RF_TP_IV_AV PRES KENNEDY COMPLEXO INTEGRADO DE EDUCACAO DE ITABUNA</t>
        </is>
      </c>
      <c r="R3774" s="17" t="inlineStr">
        <is>
          <t>FIX</t>
        </is>
      </c>
      <c r="S3774" s="17" t="inlineStr">
        <is>
          <t>M2221-QL</t>
        </is>
      </c>
      <c r="T3774" s="24" t="inlineStr">
        <is>
          <t>10.98.65.122</t>
        </is>
      </c>
      <c r="U3774" s="25" t="n">
        <v>-14.8097728</v>
      </c>
      <c r="V3774" s="25" t="n">
        <v>-39.2794376</v>
      </c>
    </row>
    <row r="3775">
      <c r="A3775" s="4" t="inlineStr">
        <is>
          <t>ITABUNA</t>
        </is>
      </c>
      <c r="B3775" s="17" t="inlineStr">
        <is>
          <t>Recorte VPE</t>
        </is>
      </c>
      <c r="C3775" s="22" t="n">
        <v>27</v>
      </c>
      <c r="D3775" s="22" t="n">
        <v>1112</v>
      </c>
      <c r="E3775" s="4" t="inlineStr">
        <is>
          <t>CIEBTEC - MÓDULO COLÉGIO ESTADUAL DE ITABUNA</t>
        </is>
      </c>
      <c r="F3775" s="4" t="inlineStr">
        <is>
          <t>SÃO CAETANO</t>
        </is>
      </c>
      <c r="G3775" s="4" t="inlineStr">
        <is>
          <t>AVENIDA MANOEL CHAVES, S/N - ZONA URBANA</t>
        </is>
      </c>
      <c r="H3775" s="17" t="inlineStr">
        <is>
          <t>Urbana</t>
        </is>
      </c>
      <c r="I3775" s="7" t="n">
        <v>16</v>
      </c>
      <c r="J3775" s="23" t="n">
        <v>70</v>
      </c>
      <c r="K3775" s="17" t="inlineStr">
        <is>
          <t>Atendido</t>
        </is>
      </c>
      <c r="L3775" s="22" t="n">
        <v>1</v>
      </c>
      <c r="M3775" s="17" t="inlineStr">
        <is>
          <t>Atendido</t>
        </is>
      </c>
      <c r="N3775" s="22" t="n">
        <v>2</v>
      </c>
      <c r="O3775" s="17" t="inlineStr">
        <is>
          <t>Atendido</t>
        </is>
      </c>
      <c r="P3775" s="22" t="n">
        <v>5</v>
      </c>
      <c r="Q3775" s="4" t="inlineStr">
        <is>
          <t>15B-076_RF_TP_IV_AV PRES KENNEDY COMPLEXO INTEGRADO DE EDUCACAO DE ITABUNA</t>
        </is>
      </c>
      <c r="R3775" s="17" t="inlineStr">
        <is>
          <t>FIX</t>
        </is>
      </c>
      <c r="S3775" s="17" t="inlineStr">
        <is>
          <t>M2221-QL</t>
        </is>
      </c>
      <c r="T3775" s="24" t="inlineStr">
        <is>
          <t>10.98.65.122</t>
        </is>
      </c>
      <c r="U3775" s="25" t="n">
        <v>-14.8094558</v>
      </c>
      <c r="V3775" s="25" t="n">
        <v>-39.279165</v>
      </c>
    </row>
    <row r="3776">
      <c r="A3776" s="4" t="inlineStr">
        <is>
          <t>ITABUNA</t>
        </is>
      </c>
      <c r="B3776" s="17" t="inlineStr">
        <is>
          <t>Recorte VPE</t>
        </is>
      </c>
      <c r="C3776" s="22" t="n">
        <v>27</v>
      </c>
      <c r="D3776" s="22" t="n">
        <v>1120</v>
      </c>
      <c r="E3776" s="4" t="inlineStr">
        <is>
          <t>CIEBTEC - MÓDULO COLÉGIO ESTADUAL DONA AMÉLIA AMADO</t>
        </is>
      </c>
      <c r="F3776" s="4" t="inlineStr">
        <is>
          <t>SÃO CAETANO</t>
        </is>
      </c>
      <c r="G3776" s="4" t="inlineStr">
        <is>
          <t>AVENIDA MANOEL CHAVES, S/N - ZONA URBANA</t>
        </is>
      </c>
      <c r="H3776" s="17" t="inlineStr">
        <is>
          <t>Urbana</t>
        </is>
      </c>
      <c r="I3776" s="7" t="n">
        <v>16</v>
      </c>
      <c r="J3776" s="23" t="n">
        <v>161</v>
      </c>
      <c r="K3776" s="17" t="inlineStr">
        <is>
          <t>Sem câmera</t>
        </is>
      </c>
      <c r="L3776" s="22" t="n">
        <v>0</v>
      </c>
      <c r="M3776" s="17" t="inlineStr">
        <is>
          <t>Atendido</t>
        </is>
      </c>
      <c r="N3776" s="22" t="n">
        <v>2</v>
      </c>
      <c r="O3776" s="17" t="inlineStr">
        <is>
          <t>Atendido</t>
        </is>
      </c>
      <c r="P3776" s="22" t="n">
        <v>6</v>
      </c>
      <c r="Q3776" s="4" t="inlineStr">
        <is>
          <t>15B-076_RF_TP_IV_AV PRES KENNEDY COMPLEXO INTEGRADO DE EDUCACAO DE ITABUNA</t>
        </is>
      </c>
      <c r="R3776" s="17" t="inlineStr">
        <is>
          <t>FIX</t>
        </is>
      </c>
      <c r="S3776" s="17" t="inlineStr">
        <is>
          <t>M2221-QL</t>
        </is>
      </c>
      <c r="T3776" s="24" t="inlineStr">
        <is>
          <t>10.98.65.122</t>
        </is>
      </c>
      <c r="U3776" s="25" t="n">
        <v>-14.8103606</v>
      </c>
      <c r="V3776" s="25" t="n">
        <v>-39.2783909</v>
      </c>
    </row>
    <row r="3777">
      <c r="A3777" s="4" t="inlineStr">
        <is>
          <t>ITABUNA</t>
        </is>
      </c>
      <c r="B3777" s="17" t="inlineStr">
        <is>
          <t>Recorte VPE</t>
        </is>
      </c>
      <c r="C3777" s="22" t="n">
        <v>27</v>
      </c>
      <c r="D3777" s="22" t="n">
        <v>1147</v>
      </c>
      <c r="E3777" s="4" t="inlineStr">
        <is>
          <t>CAIC - CENTRO DE ATENÇÃO INTEGRAL À CRIANÇA E AO ADOLESCENTE</t>
        </is>
      </c>
      <c r="F3777" s="4" t="inlineStr">
        <is>
          <t>JARDIM PRIMAVERA</t>
        </is>
      </c>
      <c r="G3777" s="4" t="inlineStr">
        <is>
          <t>CAMINHO 6, URBIS II, S/N - ZONA URBANA</t>
        </is>
      </c>
      <c r="H3777" s="17" t="inlineStr">
        <is>
          <t>Urbana</t>
        </is>
      </c>
      <c r="I3777" s="7" t="n">
        <v>20</v>
      </c>
      <c r="J3777" s="23" t="n">
        <v>77</v>
      </c>
      <c r="K3777" s="17" t="inlineStr">
        <is>
          <t>Atendido</t>
        </is>
      </c>
      <c r="L3777" s="22" t="n">
        <v>1</v>
      </c>
      <c r="M3777" s="17" t="inlineStr">
        <is>
          <t>Atendido</t>
        </is>
      </c>
      <c r="N3777" s="22" t="n">
        <v>1</v>
      </c>
      <c r="O3777" s="17" t="inlineStr">
        <is>
          <t>Atendido</t>
        </is>
      </c>
      <c r="P3777" s="22" t="n">
        <v>1</v>
      </c>
      <c r="Q3777" s="4" t="inlineStr">
        <is>
          <t>15B-072_RF_TP_III_R CAMINHO SEIS EM FRENTE A ESCOLA CAIQUE</t>
        </is>
      </c>
      <c r="R3777" s="17" t="inlineStr">
        <is>
          <t>FIX</t>
        </is>
      </c>
      <c r="S3777" s="17" t="inlineStr">
        <is>
          <t>M2221-QL</t>
        </is>
      </c>
      <c r="T3777" s="24" t="inlineStr">
        <is>
          <t>10.98.65.194</t>
        </is>
      </c>
      <c r="U3777" s="25" t="n">
        <v>-14.8144312</v>
      </c>
      <c r="V3777" s="25" t="n">
        <v>-39.2814498</v>
      </c>
    </row>
    <row r="3778">
      <c r="A3778" s="4" t="inlineStr">
        <is>
          <t>ITABUNA</t>
        </is>
      </c>
      <c r="B3778" s="17" t="inlineStr">
        <is>
          <t>Recorte VPE</t>
        </is>
      </c>
      <c r="C3778" s="22" t="n">
        <v>27</v>
      </c>
      <c r="D3778" s="22" t="n">
        <v>1155</v>
      </c>
      <c r="E3778" s="4" t="inlineStr">
        <is>
          <t>COLÉGIO MODELO LUIZ EDUARDO MAGALHÃES</t>
        </is>
      </c>
      <c r="F3778" s="4" t="inlineStr">
        <is>
          <t>LOMANTO</t>
        </is>
      </c>
      <c r="G3778" s="4" t="inlineStr">
        <is>
          <t>AVENIDA ANTÔNIO CARLOS MAGALHÃES, S/N - ZONA URBANA</t>
        </is>
      </c>
      <c r="H3778" s="17" t="inlineStr">
        <is>
          <t>Urbana</t>
        </is>
      </c>
      <c r="I3778" s="7" t="n">
        <v>11</v>
      </c>
      <c r="J3778" s="23" t="n">
        <v>85</v>
      </c>
      <c r="K3778" s="17" t="inlineStr">
        <is>
          <t>Atendido</t>
        </is>
      </c>
      <c r="L3778" s="22" t="n">
        <v>1</v>
      </c>
      <c r="M3778" s="17" t="inlineStr">
        <is>
          <t>Atendido</t>
        </is>
      </c>
      <c r="N3778" s="22" t="n">
        <v>1</v>
      </c>
      <c r="O3778" s="17" t="inlineStr">
        <is>
          <t>Atendido</t>
        </is>
      </c>
      <c r="P3778" s="22" t="n">
        <v>2</v>
      </c>
      <c r="Q3778" s="4" t="inlineStr">
        <is>
          <t>15B-018_LPR_ITABUNA STD CENTRO</t>
        </is>
      </c>
      <c r="R3778" s="17" t="inlineStr">
        <is>
          <t>FIX</t>
        </is>
      </c>
      <c r="S3778" s="17" t="inlineStr">
        <is>
          <t>M2221-QL</t>
        </is>
      </c>
      <c r="T3778" s="24" t="inlineStr">
        <is>
          <t>10.98.63.130</t>
        </is>
      </c>
      <c r="U3778" s="25" t="n">
        <v>-14.8061012</v>
      </c>
      <c r="V3778" s="25" t="n">
        <v>-39.2932608</v>
      </c>
    </row>
    <row r="3779">
      <c r="A3779" s="4" t="inlineStr">
        <is>
          <t>ITABUNA</t>
        </is>
      </c>
      <c r="B3779" s="17" t="inlineStr">
        <is>
          <t>Recorte VPE</t>
        </is>
      </c>
      <c r="C3779" s="22" t="n">
        <v>27</v>
      </c>
      <c r="D3779" s="22" t="n">
        <v>1198</v>
      </c>
      <c r="E3779" s="4" t="inlineStr">
        <is>
          <t>ESCOLA MUNICIPAL MARIETA DE CARVALHO</t>
        </is>
      </c>
      <c r="F3779" s="4" t="inlineStr">
        <is>
          <t>DISTRITO DE ITAMARACÁ</t>
        </is>
      </c>
      <c r="G3779" s="4" t="inlineStr">
        <is>
          <t>VILA DE ITAMARACÁ - ZONA RURAL</t>
        </is>
      </c>
      <c r="H3779" s="17" t="inlineStr">
        <is>
          <t>Rural</t>
        </is>
      </c>
      <c r="I3779" s="7" t="n">
        <v>2</v>
      </c>
      <c r="J3779" s="23" t="n"/>
      <c r="K3779" s="17" t="inlineStr">
        <is>
          <t>Sem câmera</t>
        </is>
      </c>
      <c r="L3779" s="22" t="n">
        <v>0</v>
      </c>
      <c r="M3779" s="17" t="inlineStr">
        <is>
          <t>Sem câmera</t>
        </is>
      </c>
      <c r="N3779" s="22" t="n">
        <v>0</v>
      </c>
      <c r="O3779" s="17" t="inlineStr">
        <is>
          <t>Sem câmera</t>
        </is>
      </c>
      <c r="P3779" s="22" t="n">
        <v>0</v>
      </c>
      <c r="Q3779" s="4" t="n"/>
      <c r="R3779" s="17" t="n"/>
      <c r="S3779" s="17" t="n"/>
      <c r="T3779" s="24" t="n"/>
      <c r="U3779" s="25" t="n">
        <v>-14.9330317</v>
      </c>
      <c r="V3779" s="25" t="n">
        <v>-39.3765633</v>
      </c>
    </row>
    <row r="3780">
      <c r="A3780" s="4" t="inlineStr">
        <is>
          <t>ITABUNA</t>
        </is>
      </c>
      <c r="B3780" s="17" t="inlineStr">
        <is>
          <t>Recorte VPE</t>
        </is>
      </c>
      <c r="C3780" s="22" t="n">
        <v>27</v>
      </c>
      <c r="D3780" s="22" t="n">
        <v>1210</v>
      </c>
      <c r="E3780" s="4" t="inlineStr">
        <is>
          <t>ESCOLA MUNICIPAL JOÃO MANGABINHA FILHO</t>
        </is>
      </c>
      <c r="F3780" s="4" t="inlineStr">
        <is>
          <t>MANGABINHA</t>
        </is>
      </c>
      <c r="G3780" s="4" t="inlineStr">
        <is>
          <t>RUA NOSSA SENHORA DAS GRAÇAS, S/N - ZONA URBANA</t>
        </is>
      </c>
      <c r="H3780" s="17" t="inlineStr">
        <is>
          <t>Urbana</t>
        </is>
      </c>
      <c r="I3780" s="7" t="n">
        <v>8</v>
      </c>
      <c r="J3780" s="23" t="n">
        <v>537</v>
      </c>
      <c r="K3780" s="17" t="inlineStr">
        <is>
          <t>Sem câmera</t>
        </is>
      </c>
      <c r="L3780" s="22" t="n">
        <v>0</v>
      </c>
      <c r="M3780" s="17" t="inlineStr">
        <is>
          <t>Sem câmera</t>
        </is>
      </c>
      <c r="N3780" s="22" t="n">
        <v>0</v>
      </c>
      <c r="O3780" s="17" t="inlineStr">
        <is>
          <t>Sem câmera</t>
        </is>
      </c>
      <c r="P3780" s="22" t="n">
        <v>0</v>
      </c>
      <c r="Q3780" s="4" t="inlineStr">
        <is>
          <t>15B-065_LPR_AV JOSE SOARES PINHEIRO POLICIA RODOVIARIA EST STD FERRADAS</t>
        </is>
      </c>
      <c r="R3780" s="17" t="inlineStr">
        <is>
          <t>FIX</t>
        </is>
      </c>
      <c r="S3780" s="17" t="inlineStr">
        <is>
          <t>M2241-QL</t>
        </is>
      </c>
      <c r="T3780" s="24" t="inlineStr">
        <is>
          <t>10.98.66.106</t>
        </is>
      </c>
      <c r="U3780" s="25" t="n">
        <v>-14.8003754</v>
      </c>
      <c r="V3780" s="25" t="n">
        <v>-39.284502</v>
      </c>
    </row>
    <row r="3781">
      <c r="A3781" s="4" t="inlineStr">
        <is>
          <t>ITABUNA</t>
        </is>
      </c>
      <c r="B3781" s="17" t="inlineStr">
        <is>
          <t>Recorte VPE</t>
        </is>
      </c>
      <c r="C3781" s="22" t="n">
        <v>27</v>
      </c>
      <c r="D3781" s="22" t="n">
        <v>1260</v>
      </c>
      <c r="E3781" s="4" t="inlineStr">
        <is>
          <t>COLÉGIO BATISTA DE ITABUNA</t>
        </is>
      </c>
      <c r="F3781" s="4" t="inlineStr">
        <is>
          <t>CONCEIÇÃO</t>
        </is>
      </c>
      <c r="G3781" s="4" t="inlineStr">
        <is>
          <t>RUA CATUCICABA, 221 - ZONA URBANA</t>
        </is>
      </c>
      <c r="H3781" s="17" t="inlineStr">
        <is>
          <t>Urbana</t>
        </is>
      </c>
      <c r="I3781" s="7" t="n">
        <v>14</v>
      </c>
      <c r="J3781" s="23" t="n">
        <v>226</v>
      </c>
      <c r="K3781" s="17" t="inlineStr">
        <is>
          <t>Sem câmera</t>
        </is>
      </c>
      <c r="L3781" s="22" t="n">
        <v>0</v>
      </c>
      <c r="M3781" s="17" t="inlineStr">
        <is>
          <t>Atendido</t>
        </is>
      </c>
      <c r="N3781" s="22" t="n">
        <v>1</v>
      </c>
      <c r="O3781" s="17" t="inlineStr">
        <is>
          <t>Atendido</t>
        </is>
      </c>
      <c r="P3781" s="22" t="n">
        <v>3</v>
      </c>
      <c r="Q3781" s="4" t="inlineStr">
        <is>
          <t>15B-040_PTZ_R HERCILIA TEIXEIRA EM FRENTE AO ACAI NO POTE</t>
        </is>
      </c>
      <c r="R3781" s="17" t="inlineStr">
        <is>
          <t>DOME</t>
        </is>
      </c>
      <c r="S3781" s="17" t="inlineStr">
        <is>
          <t>M6741-E-Z37</t>
        </is>
      </c>
      <c r="T3781" s="24" t="inlineStr">
        <is>
          <t>10.98.65.170</t>
        </is>
      </c>
      <c r="U3781" s="25" t="n">
        <v>-14.791035</v>
      </c>
      <c r="V3781" s="25" t="n">
        <v>-39.269135</v>
      </c>
    </row>
    <row r="3782">
      <c r="A3782" s="4" t="inlineStr">
        <is>
          <t>ITABUNA</t>
        </is>
      </c>
      <c r="B3782" s="17" t="inlineStr">
        <is>
          <t>Recorte VPE</t>
        </is>
      </c>
      <c r="C3782" s="22" t="n">
        <v>27</v>
      </c>
      <c r="D3782" s="22" t="n">
        <v>1295</v>
      </c>
      <c r="E3782" s="4" t="inlineStr">
        <is>
          <t>ESCOLA MUNICIPAL LOURIVAL OLIVEIRA SOARES</t>
        </is>
      </c>
      <c r="F3782" s="4" t="inlineStr">
        <is>
          <t>FERRADAS</t>
        </is>
      </c>
      <c r="G3782" s="4" t="inlineStr">
        <is>
          <t>RUA DOS BANDEIRANTES, S/N - ZONA URBANA</t>
        </is>
      </c>
      <c r="H3782" s="17" t="inlineStr">
        <is>
          <t>Urbana</t>
        </is>
      </c>
      <c r="I3782" s="7" t="n">
        <v>12</v>
      </c>
      <c r="J3782" s="23" t="n">
        <v>1770</v>
      </c>
      <c r="K3782" s="17" t="inlineStr">
        <is>
          <t>Sem câmera</t>
        </is>
      </c>
      <c r="L3782" s="22" t="n">
        <v>0</v>
      </c>
      <c r="M3782" s="17" t="inlineStr">
        <is>
          <t>Sem câmera</t>
        </is>
      </c>
      <c r="N3782" s="22" t="n">
        <v>0</v>
      </c>
      <c r="O3782" s="17" t="inlineStr">
        <is>
          <t>Sem câmera</t>
        </is>
      </c>
      <c r="P3782" s="22" t="n">
        <v>0</v>
      </c>
      <c r="Q3782" s="4" t="inlineStr">
        <is>
          <t>SEAP-I-001_PTZ_BR415-GUARITA DA ENT DO PRESÍDIO DE ITABUNA</t>
        </is>
      </c>
      <c r="R3782" s="17" t="inlineStr">
        <is>
          <t>DOME</t>
        </is>
      </c>
      <c r="S3782" s="17" t="inlineStr">
        <is>
          <t>M6741-E-Z37</t>
        </is>
      </c>
      <c r="T3782" s="24" t="inlineStr">
        <is>
          <t>10.98.67.130</t>
        </is>
      </c>
      <c r="U3782" s="25" t="n">
        <v>-14.8466</v>
      </c>
      <c r="V3782" s="25" t="n">
        <v>-39.3355767</v>
      </c>
    </row>
    <row r="3783">
      <c r="A3783" s="4" t="inlineStr">
        <is>
          <t>ITABUNA</t>
        </is>
      </c>
      <c r="B3783" s="17" t="inlineStr">
        <is>
          <t>Recorte VPE</t>
        </is>
      </c>
      <c r="C3783" s="22" t="n">
        <v>27</v>
      </c>
      <c r="D3783" s="22" t="n">
        <v>1317</v>
      </c>
      <c r="E3783" s="4" t="inlineStr">
        <is>
          <t>COLÉGIO ESTADUAL ADONIAS FILHO</t>
        </is>
      </c>
      <c r="F3783" s="4" t="inlineStr">
        <is>
          <t>CONCEIÇÃO</t>
        </is>
      </c>
      <c r="G3783" s="4" t="inlineStr">
        <is>
          <t>RUA AURORA, S/N - ZONA URBANA</t>
        </is>
      </c>
      <c r="H3783" s="17" t="inlineStr">
        <is>
          <t>Urbana</t>
        </is>
      </c>
      <c r="I3783" s="7" t="n">
        <v>8</v>
      </c>
      <c r="J3783" s="23" t="n">
        <v>352</v>
      </c>
      <c r="K3783" s="17" t="inlineStr">
        <is>
          <t>Sem câmera</t>
        </is>
      </c>
      <c r="L3783" s="22" t="n">
        <v>0</v>
      </c>
      <c r="M3783" s="17" t="inlineStr">
        <is>
          <t>Sem câmera</t>
        </is>
      </c>
      <c r="N3783" s="22" t="n">
        <v>0</v>
      </c>
      <c r="O3783" s="17" t="inlineStr">
        <is>
          <t>Atendido</t>
        </is>
      </c>
      <c r="P3783" s="22" t="n">
        <v>2</v>
      </c>
      <c r="Q3783" s="4" t="inlineStr">
        <is>
          <t>15B-039_PTZ_R HERCILIA TEIXEIRA AO LADO DA RADIO MORENA FM</t>
        </is>
      </c>
      <c r="R3783" s="17" t="inlineStr">
        <is>
          <t>DOME</t>
        </is>
      </c>
      <c r="S3783" s="17" t="inlineStr">
        <is>
          <t>M6741-E-Z37</t>
        </is>
      </c>
      <c r="T3783" s="24" t="inlineStr">
        <is>
          <t>10.98.65.162</t>
        </is>
      </c>
      <c r="U3783" s="25" t="n">
        <v>-14.793017</v>
      </c>
      <c r="V3783" s="25" t="n">
        <v>-39.2691335</v>
      </c>
    </row>
    <row r="3784">
      <c r="A3784" s="4" t="inlineStr">
        <is>
          <t>ITABUNA</t>
        </is>
      </c>
      <c r="B3784" s="17" t="inlineStr">
        <is>
          <t>Recorte VPE</t>
        </is>
      </c>
      <c r="C3784" s="22" t="n">
        <v>27</v>
      </c>
      <c r="D3784" s="22" t="n">
        <v>1430</v>
      </c>
      <c r="E3784" s="4" t="inlineStr">
        <is>
          <t>GRUPO ESCOLAR ANA FRANCISCA MESSIAS</t>
        </is>
      </c>
      <c r="F3784" s="4" t="inlineStr">
        <is>
          <t>FERRADAS</t>
        </is>
      </c>
      <c r="G3784" s="4" t="inlineStr">
        <is>
          <t>TRAVESSA SÃO PEDRO ALCÂNTARA - ZONA URBANA</t>
        </is>
      </c>
      <c r="H3784" s="17" t="inlineStr">
        <is>
          <t>Urbana</t>
        </is>
      </c>
      <c r="I3784" s="7" t="n">
        <v>7</v>
      </c>
      <c r="J3784" s="23" t="n">
        <v>2048</v>
      </c>
      <c r="K3784" s="17" t="inlineStr">
        <is>
          <t>Sem câmera</t>
        </is>
      </c>
      <c r="L3784" s="22" t="n">
        <v>0</v>
      </c>
      <c r="M3784" s="17" t="inlineStr">
        <is>
          <t>Sem câmera</t>
        </is>
      </c>
      <c r="N3784" s="22" t="n">
        <v>0</v>
      </c>
      <c r="O3784" s="17" t="inlineStr">
        <is>
          <t>Sem câmera</t>
        </is>
      </c>
      <c r="P3784" s="22" t="n">
        <v>0</v>
      </c>
      <c r="Q3784" s="4" t="inlineStr">
        <is>
          <t>SEAP-I-001_PTZ_BR415-GUARITA DA ENT DO PRESÍDIO DE ITABUNA</t>
        </is>
      </c>
      <c r="R3784" s="17" t="inlineStr">
        <is>
          <t>DOME</t>
        </is>
      </c>
      <c r="S3784" s="17" t="inlineStr">
        <is>
          <t>M6741-E-Z37</t>
        </is>
      </c>
      <c r="T3784" s="24" t="inlineStr">
        <is>
          <t>10.98.67.130</t>
        </is>
      </c>
      <c r="U3784" s="25" t="n">
        <v>-14.8461991</v>
      </c>
      <c r="V3784" s="25" t="n">
        <v>-39.3329955</v>
      </c>
    </row>
    <row r="3785">
      <c r="A3785" s="4" t="inlineStr">
        <is>
          <t>ITABUNA</t>
        </is>
      </c>
      <c r="B3785" s="17" t="inlineStr">
        <is>
          <t>Recorte VPE</t>
        </is>
      </c>
      <c r="C3785" s="22" t="n">
        <v>27</v>
      </c>
      <c r="D3785" s="22" t="n">
        <v>1465</v>
      </c>
      <c r="E3785" s="4" t="inlineStr">
        <is>
          <t>GRUPO ESCOLAR MUNICIPAL PROFESSOR EVERALDO CARDOSO</t>
        </is>
      </c>
      <c r="F3785" s="4" t="inlineStr">
        <is>
          <t>SÃO CAETANO</t>
        </is>
      </c>
      <c r="G3785" s="4" t="inlineStr">
        <is>
          <t>RUA FLORESTA, N 249 - ZONA URBANA</t>
        </is>
      </c>
      <c r="H3785" s="17" t="inlineStr">
        <is>
          <t>Urbana</t>
        </is>
      </c>
      <c r="I3785" s="7" t="n">
        <v>9</v>
      </c>
      <c r="J3785" s="23" t="n">
        <v>270</v>
      </c>
      <c r="K3785" s="17" t="inlineStr">
        <is>
          <t>Sem câmera</t>
        </is>
      </c>
      <c r="L3785" s="22" t="n">
        <v>0</v>
      </c>
      <c r="M3785" s="17" t="inlineStr">
        <is>
          <t>Atendido</t>
        </is>
      </c>
      <c r="N3785" s="22" t="n">
        <v>2</v>
      </c>
      <c r="O3785" s="17" t="inlineStr">
        <is>
          <t>Atendido</t>
        </is>
      </c>
      <c r="P3785" s="22" t="n">
        <v>6</v>
      </c>
      <c r="Q3785" s="4" t="inlineStr">
        <is>
          <t>15B-043_PTZ_PRACA SIMAO FITERMAN EM FRENTE A MAGAZINE MAGALHAES</t>
        </is>
      </c>
      <c r="R3785" s="17" t="inlineStr">
        <is>
          <t>DOME</t>
        </is>
      </c>
      <c r="S3785" s="17" t="inlineStr">
        <is>
          <t>M6741-E-Z37</t>
        </is>
      </c>
      <c r="T3785" s="24" t="inlineStr">
        <is>
          <t>10.98.65.218</t>
        </is>
      </c>
      <c r="U3785" s="25" t="n">
        <v>-14.8093192</v>
      </c>
      <c r="V3785" s="25" t="n">
        <v>-39.2724697</v>
      </c>
    </row>
    <row r="3786">
      <c r="A3786" s="4" t="inlineStr">
        <is>
          <t>ITABUNA</t>
        </is>
      </c>
      <c r="B3786" s="17" t="inlineStr">
        <is>
          <t>Recorte VPE</t>
        </is>
      </c>
      <c r="C3786" s="22" t="n">
        <v>27</v>
      </c>
      <c r="D3786" s="22" t="n">
        <v>1481</v>
      </c>
      <c r="E3786" s="4" t="inlineStr">
        <is>
          <t>CENTRO DE CULTURA ADONIAS FILHO</t>
        </is>
      </c>
      <c r="F3786" s="4" t="inlineStr">
        <is>
          <t>CENTRO</t>
        </is>
      </c>
      <c r="G3786" s="4" t="inlineStr">
        <is>
          <t>PRACA JARDIM DO Ó S/N - ZONA URBANA</t>
        </is>
      </c>
      <c r="H3786" s="17" t="inlineStr">
        <is>
          <t>Urbana</t>
        </is>
      </c>
      <c r="I3786" s="7" t="n">
        <v>10</v>
      </c>
      <c r="J3786" s="23" t="n">
        <v>77</v>
      </c>
      <c r="K3786" s="17" t="inlineStr">
        <is>
          <t>Atendido</t>
        </is>
      </c>
      <c r="L3786" s="22" t="n">
        <v>1</v>
      </c>
      <c r="M3786" s="17" t="inlineStr">
        <is>
          <t>Atendido</t>
        </is>
      </c>
      <c r="N3786" s="22" t="n">
        <v>1</v>
      </c>
      <c r="O3786" s="17" t="inlineStr">
        <is>
          <t>Atendido</t>
        </is>
      </c>
      <c r="P3786" s="22" t="n">
        <v>6</v>
      </c>
      <c r="Q3786" s="4" t="inlineStr">
        <is>
          <t>15B-012_PTZ_RUA ALMIRANTE TAMANDARE</t>
        </is>
      </c>
      <c r="R3786" s="17" t="inlineStr">
        <is>
          <t>DOME</t>
        </is>
      </c>
      <c r="S3786" s="17" t="inlineStr">
        <is>
          <t>M6741-E-Z37</t>
        </is>
      </c>
      <c r="T3786" s="24" t="inlineStr">
        <is>
          <t>10.98.62.138</t>
        </is>
      </c>
      <c r="U3786" s="25" t="n">
        <v>-14.7969974</v>
      </c>
      <c r="V3786" s="25" t="n">
        <v>-39.2790092</v>
      </c>
    </row>
    <row r="3787">
      <c r="A3787" s="4" t="inlineStr">
        <is>
          <t>ITABUNA</t>
        </is>
      </c>
      <c r="B3787" s="17" t="inlineStr">
        <is>
          <t>Recorte VPE</t>
        </is>
      </c>
      <c r="C3787" s="22" t="n">
        <v>27</v>
      </c>
      <c r="D3787" s="22" t="n">
        <v>1490</v>
      </c>
      <c r="E3787" s="4" t="inlineStr">
        <is>
          <t>ESCOLA MUNICIPAL CRECHE MARIA GORETTI</t>
        </is>
      </c>
      <c r="F3787" s="4" t="inlineStr">
        <is>
          <t>MANGABINHA</t>
        </is>
      </c>
      <c r="G3787" s="4" t="inlineStr">
        <is>
          <t>RUA ALTO BRASILEIRO, 85 - ZONA URBANA</t>
        </is>
      </c>
      <c r="H3787" s="17" t="inlineStr">
        <is>
          <t>Urbana</t>
        </is>
      </c>
      <c r="I3787" s="7" t="n">
        <v>7</v>
      </c>
      <c r="J3787" s="23" t="n">
        <v>393</v>
      </c>
      <c r="K3787" s="17" t="inlineStr">
        <is>
          <t>Sem câmera</t>
        </is>
      </c>
      <c r="L3787" s="22" t="n">
        <v>0</v>
      </c>
      <c r="M3787" s="17" t="inlineStr">
        <is>
          <t>Sem câmera</t>
        </is>
      </c>
      <c r="N3787" s="22" t="n">
        <v>0</v>
      </c>
      <c r="O3787" s="17" t="inlineStr">
        <is>
          <t>Atendido</t>
        </is>
      </c>
      <c r="P3787" s="22" t="n">
        <v>1</v>
      </c>
      <c r="Q3787" s="4" t="inlineStr">
        <is>
          <t>15B-012_PTZ_RUA ALMIRANTE TAMANDARE</t>
        </is>
      </c>
      <c r="R3787" s="17" t="inlineStr">
        <is>
          <t>DOME</t>
        </is>
      </c>
      <c r="S3787" s="17" t="inlineStr">
        <is>
          <t>M6741-E-Z37</t>
        </is>
      </c>
      <c r="T3787" s="24" t="inlineStr">
        <is>
          <t>10.98.62.138</t>
        </is>
      </c>
      <c r="U3787" s="25" t="n">
        <v>-14.7993438</v>
      </c>
      <c r="V3787" s="25" t="n">
        <v>-39.2806762</v>
      </c>
    </row>
    <row r="3788">
      <c r="A3788" s="4" t="inlineStr">
        <is>
          <t>ITABUNA</t>
        </is>
      </c>
      <c r="B3788" s="17" t="inlineStr">
        <is>
          <t>Recorte VPE</t>
        </is>
      </c>
      <c r="C3788" s="22" t="n">
        <v>27</v>
      </c>
      <c r="D3788" s="22" t="n">
        <v>1503</v>
      </c>
      <c r="E3788" s="4" t="inlineStr">
        <is>
          <t>GRUPO ESCOLAR FREDERICO SMITH LIMA</t>
        </is>
      </c>
      <c r="F3788" s="4" t="inlineStr">
        <is>
          <t>URBIS IV</t>
        </is>
      </c>
      <c r="G3788" s="4" t="inlineStr">
        <is>
          <t>RUA B, 39 - ZONA URBANA</t>
        </is>
      </c>
      <c r="H3788" s="17" t="inlineStr">
        <is>
          <t>Urbana</t>
        </is>
      </c>
      <c r="I3788" s="7" t="n">
        <v>6</v>
      </c>
      <c r="J3788" s="23" t="n">
        <v>1793</v>
      </c>
      <c r="K3788" s="17" t="inlineStr">
        <is>
          <t>Sem câmera</t>
        </is>
      </c>
      <c r="L3788" s="22" t="n">
        <v>0</v>
      </c>
      <c r="M3788" s="17" t="inlineStr">
        <is>
          <t>Sem câmera</t>
        </is>
      </c>
      <c r="N3788" s="22" t="n">
        <v>0</v>
      </c>
      <c r="O3788" s="17" t="inlineStr">
        <is>
          <t>Sem câmera</t>
        </is>
      </c>
      <c r="P3788" s="22" t="n">
        <v>0</v>
      </c>
      <c r="Q3788" s="4" t="inlineStr">
        <is>
          <t>15B-064_LPR_AV PRESIDENTE KENNEDY EM FRENTE A RAIMUNDO GERADOR STD 15 BPM</t>
        </is>
      </c>
      <c r="R3788" s="17" t="inlineStr">
        <is>
          <t>FIX</t>
        </is>
      </c>
      <c r="S3788" s="17" t="inlineStr">
        <is>
          <t>M2241-QL</t>
        </is>
      </c>
      <c r="T3788" s="24" t="inlineStr">
        <is>
          <t>10.98.66.98</t>
        </is>
      </c>
      <c r="U3788" s="25" t="n">
        <v>-14.820642</v>
      </c>
      <c r="V3788" s="25" t="n">
        <v>-39.3103793</v>
      </c>
    </row>
    <row r="3789">
      <c r="A3789" s="4" t="inlineStr">
        <is>
          <t>ITABUNA</t>
        </is>
      </c>
      <c r="B3789" s="17" t="inlineStr">
        <is>
          <t>Recorte VPE</t>
        </is>
      </c>
      <c r="C3789" s="22" t="n">
        <v>27</v>
      </c>
      <c r="D3789" s="22" t="n">
        <v>1511</v>
      </c>
      <c r="E3789" s="4" t="inlineStr">
        <is>
          <t>COLÉGIO DA POLÍCIA MILITAR ANTÔNIO CARLOS MAGALHÃES</t>
        </is>
      </c>
      <c r="F3789" s="4" t="inlineStr">
        <is>
          <t>JARDIM PRIMAVERA</t>
        </is>
      </c>
      <c r="G3789" s="4" t="inlineStr">
        <is>
          <t>AV. MANOEL CHAVES, 1536 - ZONA URBANA</t>
        </is>
      </c>
      <c r="H3789" s="17" t="inlineStr">
        <is>
          <t>Urbana</t>
        </is>
      </c>
      <c r="I3789" s="7" t="n">
        <v>15</v>
      </c>
      <c r="J3789" s="23" t="n">
        <v>362</v>
      </c>
      <c r="K3789" s="17" t="inlineStr">
        <is>
          <t>Sem câmera</t>
        </is>
      </c>
      <c r="L3789" s="22" t="n">
        <v>0</v>
      </c>
      <c r="M3789" s="17" t="inlineStr">
        <is>
          <t>Sem câmera</t>
        </is>
      </c>
      <c r="N3789" s="22" t="n">
        <v>0</v>
      </c>
      <c r="O3789" s="17" t="inlineStr">
        <is>
          <t>Atendido</t>
        </is>
      </c>
      <c r="P3789" s="22" t="n">
        <v>1</v>
      </c>
      <c r="Q3789" s="4" t="inlineStr">
        <is>
          <t>15B-072_RF_TP_III_R CAMINHO SEIS EM FRENTE A ESCOLA CAIQUE</t>
        </is>
      </c>
      <c r="R3789" s="17" t="inlineStr">
        <is>
          <t>FIX</t>
        </is>
      </c>
      <c r="S3789" s="17" t="inlineStr">
        <is>
          <t>M2221-QL</t>
        </is>
      </c>
      <c r="T3789" s="24" t="inlineStr">
        <is>
          <t>10.98.65.194</t>
        </is>
      </c>
      <c r="U3789" s="25" t="n">
        <v>-14.8120757</v>
      </c>
      <c r="V3789" s="25" t="n">
        <v>-39.2843164</v>
      </c>
    </row>
    <row r="3790">
      <c r="A3790" s="4" t="inlineStr">
        <is>
          <t>ITABUNA</t>
        </is>
      </c>
      <c r="B3790" s="17" t="inlineStr">
        <is>
          <t>Recorte VPE</t>
        </is>
      </c>
      <c r="C3790" s="22" t="n">
        <v>27</v>
      </c>
      <c r="D3790" s="22" t="n">
        <v>1520</v>
      </c>
      <c r="E3790" s="4" t="inlineStr">
        <is>
          <t>GRUPO ESCOLAR EWERTON CHALOUP</t>
        </is>
      </c>
      <c r="F3790" s="4" t="inlineStr">
        <is>
          <t>ZIZO</t>
        </is>
      </c>
      <c r="G3790" s="4" t="inlineStr">
        <is>
          <t>AV. ROBERTO SANTOS, S/N - ZONA URBANA</t>
        </is>
      </c>
      <c r="H3790" s="17" t="inlineStr">
        <is>
          <t>Urbana</t>
        </is>
      </c>
      <c r="I3790" s="7" t="n">
        <v>4</v>
      </c>
      <c r="J3790" s="23" t="n">
        <v>495</v>
      </c>
      <c r="K3790" s="17" t="inlineStr">
        <is>
          <t>Sem câmera</t>
        </is>
      </c>
      <c r="L3790" s="22" t="n">
        <v>0</v>
      </c>
      <c r="M3790" s="17" t="inlineStr">
        <is>
          <t>Sem câmera</t>
        </is>
      </c>
      <c r="N3790" s="22" t="n">
        <v>0</v>
      </c>
      <c r="O3790" s="17" t="inlineStr">
        <is>
          <t>Atendido</t>
        </is>
      </c>
      <c r="P3790" s="22" t="n">
        <v>1</v>
      </c>
      <c r="Q3790" s="4" t="inlineStr">
        <is>
          <t>15B-039_PTZ_R HERCILIA TEIXEIRA AO LADO DA RADIO MORENA FM</t>
        </is>
      </c>
      <c r="R3790" s="17" t="inlineStr">
        <is>
          <t>DOME</t>
        </is>
      </c>
      <c r="S3790" s="17" t="inlineStr">
        <is>
          <t>M6741-E-Z37</t>
        </is>
      </c>
      <c r="T3790" s="24" t="inlineStr">
        <is>
          <t>10.98.65.162</t>
        </is>
      </c>
      <c r="U3790" s="25" t="n">
        <v>-14.799915</v>
      </c>
      <c r="V3790" s="25" t="n">
        <v>-39.2684733</v>
      </c>
    </row>
    <row r="3791">
      <c r="A3791" s="4" t="inlineStr">
        <is>
          <t>ITABUNA</t>
        </is>
      </c>
      <c r="B3791" s="17" t="inlineStr">
        <is>
          <t>Recorte VPE</t>
        </is>
      </c>
      <c r="C3791" s="22" t="n">
        <v>27</v>
      </c>
      <c r="D3791" s="22" t="n">
        <v>1538</v>
      </c>
      <c r="E3791" s="4" t="inlineStr">
        <is>
          <t>GRUPO ESCOLAR MUNICIPAL PEDRO JERÔNIMO</t>
        </is>
      </c>
      <c r="F3791" s="4" t="inlineStr">
        <is>
          <t>PEDRO GERÔNIMO</t>
        </is>
      </c>
      <c r="G3791" s="4" t="inlineStr">
        <is>
          <t>RUA VILA NOVA, S/N - ZONA URBANA</t>
        </is>
      </c>
      <c r="H3791" s="17" t="inlineStr">
        <is>
          <t>Urbana</t>
        </is>
      </c>
      <c r="I3791" s="7" t="n">
        <v>6</v>
      </c>
      <c r="J3791" s="23" t="n">
        <v>920</v>
      </c>
      <c r="K3791" s="17" t="inlineStr">
        <is>
          <t>Sem câmera</t>
        </is>
      </c>
      <c r="L3791" s="22" t="n">
        <v>0</v>
      </c>
      <c r="M3791" s="17" t="inlineStr">
        <is>
          <t>Sem câmera</t>
        </is>
      </c>
      <c r="N3791" s="22" t="n">
        <v>0</v>
      </c>
      <c r="O3791" s="17" t="inlineStr">
        <is>
          <t>Sem câmera</t>
        </is>
      </c>
      <c r="P3791" s="22" t="n">
        <v>0</v>
      </c>
      <c r="Q3791" s="4" t="inlineStr">
        <is>
          <t>15B-087_RF_TP_III_AVENIDA PRINCESA ISABEL EM FRENTE A CAIXA ECONOMICA</t>
        </is>
      </c>
      <c r="R3791" s="17" t="inlineStr">
        <is>
          <t>FIX</t>
        </is>
      </c>
      <c r="S3791" s="17" t="inlineStr">
        <is>
          <t>M2241-QL</t>
        </is>
      </c>
      <c r="T3791" s="24" t="inlineStr">
        <is>
          <t>10.98.109.190</t>
        </is>
      </c>
      <c r="U3791" s="25" t="n">
        <v>-14.8060866</v>
      </c>
      <c r="V3791" s="25" t="n">
        <v>-39.2670181</v>
      </c>
    </row>
    <row r="3792">
      <c r="A3792" s="4" t="inlineStr">
        <is>
          <t>ITABUNA</t>
        </is>
      </c>
      <c r="B3792" s="17" t="inlineStr">
        <is>
          <t>Recorte VPE</t>
        </is>
      </c>
      <c r="C3792" s="22" t="n">
        <v>27</v>
      </c>
      <c r="D3792" s="22" t="n">
        <v>1546</v>
      </c>
      <c r="E3792" s="4" t="inlineStr">
        <is>
          <t>CONJUNTO PENAL DE ITABUNA</t>
        </is>
      </c>
      <c r="F3792" s="4" t="inlineStr">
        <is>
          <t>FERRADAS</t>
        </is>
      </c>
      <c r="G3792" s="4" t="inlineStr">
        <is>
          <t>RODOVIA BR-415, S/N - ZONA RURAL</t>
        </is>
      </c>
      <c r="H3792" s="17" t="inlineStr">
        <is>
          <t>Rural</t>
        </is>
      </c>
      <c r="I3792" s="7" t="n">
        <v>1</v>
      </c>
      <c r="J3792" s="23" t="n">
        <v>98</v>
      </c>
      <c r="K3792" s="17" t="inlineStr">
        <is>
          <t>Atendido</t>
        </is>
      </c>
      <c r="L3792" s="22" t="n">
        <v>1</v>
      </c>
      <c r="M3792" s="17" t="inlineStr">
        <is>
          <t>Atendido</t>
        </is>
      </c>
      <c r="N3792" s="22" t="n">
        <v>3</v>
      </c>
      <c r="O3792" s="17" t="inlineStr">
        <is>
          <t>Atendido</t>
        </is>
      </c>
      <c r="P3792" s="22" t="n">
        <v>3</v>
      </c>
      <c r="Q3792" s="4" t="inlineStr">
        <is>
          <t>SEAP-I-001_PTZ_BR415-GUARITA DA ENT DO PRESÍDIO DE ITABUNA</t>
        </is>
      </c>
      <c r="R3792" s="17" t="inlineStr">
        <is>
          <t>DOME</t>
        </is>
      </c>
      <c r="S3792" s="17" t="inlineStr">
        <is>
          <t>M6741-E-Z37</t>
        </is>
      </c>
      <c r="T3792" s="24" t="inlineStr">
        <is>
          <t>10.98.67.130</t>
        </is>
      </c>
      <c r="U3792" s="25" t="n">
        <v>-14.845675</v>
      </c>
      <c r="V3792" s="25" t="n">
        <v>-39.3514412</v>
      </c>
    </row>
    <row r="3793">
      <c r="A3793" s="4" t="inlineStr">
        <is>
          <t>ITABUNA</t>
        </is>
      </c>
      <c r="B3793" s="17" t="inlineStr">
        <is>
          <t>Recorte VPE</t>
        </is>
      </c>
      <c r="C3793" s="22" t="n">
        <v>27</v>
      </c>
      <c r="D3793" s="22" t="n">
        <v>1554</v>
      </c>
      <c r="E3793" s="4" t="inlineStr">
        <is>
          <t>FACULDADE ANHANGUERA</t>
        </is>
      </c>
      <c r="F3793" s="4" t="inlineStr">
        <is>
          <t>LOMANTO</t>
        </is>
      </c>
      <c r="G3793" s="4" t="inlineStr">
        <is>
          <t>AV. JOSÉ SOARES PINHEIRO, 1600 - ZONA URBANA</t>
        </is>
      </c>
      <c r="H3793" s="17" t="inlineStr">
        <is>
          <t>Urbana</t>
        </is>
      </c>
      <c r="I3793" s="7" t="n">
        <v>20</v>
      </c>
      <c r="J3793" s="23" t="n">
        <v>332</v>
      </c>
      <c r="K3793" s="17" t="inlineStr">
        <is>
          <t>Sem câmera</t>
        </is>
      </c>
      <c r="L3793" s="22" t="n">
        <v>0</v>
      </c>
      <c r="M3793" s="17" t="inlineStr">
        <is>
          <t>Sem câmera</t>
        </is>
      </c>
      <c r="N3793" s="22" t="n">
        <v>0</v>
      </c>
      <c r="O3793" s="17" t="inlineStr">
        <is>
          <t>Atendido</t>
        </is>
      </c>
      <c r="P3793" s="22" t="n">
        <v>2</v>
      </c>
      <c r="Q3793" s="4" t="inlineStr">
        <is>
          <t>15B-018_LPR_ITABUNA STD CENTRO</t>
        </is>
      </c>
      <c r="R3793" s="17" t="inlineStr">
        <is>
          <t>FIX</t>
        </is>
      </c>
      <c r="S3793" s="17" t="inlineStr">
        <is>
          <t>M2221-QL</t>
        </is>
      </c>
      <c r="T3793" s="24" t="inlineStr">
        <is>
          <t>10.98.63.130</t>
        </is>
      </c>
      <c r="U3793" s="25" t="n">
        <v>-14.8039097</v>
      </c>
      <c r="V3793" s="25" t="n">
        <v>-39.292016</v>
      </c>
    </row>
    <row r="3794">
      <c r="A3794" s="4" t="inlineStr">
        <is>
          <t>ITABUNA</t>
        </is>
      </c>
      <c r="B3794" s="17" t="inlineStr">
        <is>
          <t>Recorte VPE</t>
        </is>
      </c>
      <c r="C3794" s="22" t="n">
        <v>27</v>
      </c>
      <c r="D3794" s="22" t="n">
        <v>1570</v>
      </c>
      <c r="E3794" s="4" t="inlineStr">
        <is>
          <t>ESCOLA MUNICIPAL FLORÍPEDES MENEZES SANTOS DE OLIVEIRA</t>
        </is>
      </c>
      <c r="F3794" s="4" t="inlineStr">
        <is>
          <t>NOVA FERRADAS</t>
        </is>
      </c>
      <c r="G3794" s="4" t="inlineStr">
        <is>
          <t>RUA 25 DE DEZEMBRO, S/N - ZONA URBANA</t>
        </is>
      </c>
      <c r="H3794" s="17" t="inlineStr">
        <is>
          <t>Urbana</t>
        </is>
      </c>
      <c r="I3794" s="7" t="n">
        <v>1</v>
      </c>
      <c r="J3794" s="23" t="n">
        <v>974</v>
      </c>
      <c r="K3794" s="17" t="inlineStr">
        <is>
          <t>Sem câmera</t>
        </is>
      </c>
      <c r="L3794" s="22" t="n">
        <v>0</v>
      </c>
      <c r="M3794" s="17" t="inlineStr">
        <is>
          <t>Sem câmera</t>
        </is>
      </c>
      <c r="N3794" s="22" t="n">
        <v>0</v>
      </c>
      <c r="O3794" s="17" t="inlineStr">
        <is>
          <t>Sem câmera</t>
        </is>
      </c>
      <c r="P3794" s="22" t="n">
        <v>0</v>
      </c>
      <c r="Q3794" s="4" t="inlineStr">
        <is>
          <t>SEAP-I-007_PTZ BR415-FRENTE DO ESTAC DO PRESIDIO</t>
        </is>
      </c>
      <c r="R3794" s="17" t="inlineStr">
        <is>
          <t>DOME</t>
        </is>
      </c>
      <c r="S3794" s="17" t="inlineStr">
        <is>
          <t>M6741-E-Z37</t>
        </is>
      </c>
      <c r="T3794" s="24" t="inlineStr">
        <is>
          <t>10.98.66.218</t>
        </is>
      </c>
      <c r="U3794" s="25" t="n">
        <v>-14.8532246</v>
      </c>
      <c r="V3794" s="25" t="n">
        <v>-39.3463044</v>
      </c>
    </row>
    <row r="3795">
      <c r="A3795" s="4" t="inlineStr">
        <is>
          <t>ITABUNA</t>
        </is>
      </c>
      <c r="B3795" s="17" t="inlineStr">
        <is>
          <t>Recorte VPE</t>
        </is>
      </c>
      <c r="C3795" s="22" t="n">
        <v>27</v>
      </c>
      <c r="D3795" s="22" t="n">
        <v>1589</v>
      </c>
      <c r="E3795" s="4" t="inlineStr">
        <is>
          <t>ESCOLA MUNICIPAL MARGARIDA PEREIRA</t>
        </is>
      </c>
      <c r="F3795" s="4" t="inlineStr">
        <is>
          <t>PEDRO GERÔNIMO</t>
        </is>
      </c>
      <c r="G3795" s="4" t="inlineStr">
        <is>
          <t>RUA FREI JOAQUIM CAMELI, S/N - ZONA URBANA</t>
        </is>
      </c>
      <c r="H3795" s="17" t="inlineStr">
        <is>
          <t>Urbana</t>
        </is>
      </c>
      <c r="I3795" s="7" t="n">
        <v>1</v>
      </c>
      <c r="J3795" s="23" t="n">
        <v>916</v>
      </c>
      <c r="K3795" s="17" t="inlineStr">
        <is>
          <t>Sem câmera</t>
        </is>
      </c>
      <c r="L3795" s="22" t="n">
        <v>0</v>
      </c>
      <c r="M3795" s="17" t="inlineStr">
        <is>
          <t>Sem câmera</t>
        </is>
      </c>
      <c r="N3795" s="22" t="n">
        <v>0</v>
      </c>
      <c r="O3795" s="17" t="inlineStr">
        <is>
          <t>Sem câmera</t>
        </is>
      </c>
      <c r="P3795" s="22" t="n">
        <v>0</v>
      </c>
      <c r="Q3795" s="4" t="inlineStr">
        <is>
          <t>15B-051_PTZ_R VITORIA AO LADO DA AZUL MOVEIS</t>
        </is>
      </c>
      <c r="R3795" s="17" t="inlineStr">
        <is>
          <t>DOME</t>
        </is>
      </c>
      <c r="S3795" s="17" t="inlineStr">
        <is>
          <t>M6741-E-Z37</t>
        </is>
      </c>
      <c r="T3795" s="24" t="inlineStr">
        <is>
          <t>10.98.66.90</t>
        </is>
      </c>
      <c r="U3795" s="25" t="n">
        <v>-14.8101103</v>
      </c>
      <c r="V3795" s="25" t="n">
        <v>-39.2657155</v>
      </c>
    </row>
    <row r="3796">
      <c r="A3796" s="4" t="inlineStr">
        <is>
          <t>ITABUNA</t>
        </is>
      </c>
      <c r="B3796" s="17" t="inlineStr">
        <is>
          <t>Recorte VPE</t>
        </is>
      </c>
      <c r="C3796" s="22" t="n">
        <v>27</v>
      </c>
      <c r="D3796" s="22" t="n">
        <v>1597</v>
      </c>
      <c r="E3796" s="4" t="inlineStr">
        <is>
          <t>ESCOLA DE TEMPO INTEGRAL PROFESSOR ADEUM HILÁRIO SAUER</t>
        </is>
      </c>
      <c r="F3796" s="4" t="inlineStr">
        <is>
          <t>VILA ANÁLIA</t>
        </is>
      </c>
      <c r="G3796" s="4" t="inlineStr">
        <is>
          <t>RUA C, 1738 - ZONA URBANA</t>
        </is>
      </c>
      <c r="H3796" s="17" t="inlineStr">
        <is>
          <t>Urbana</t>
        </is>
      </c>
      <c r="I3796" s="7" t="n">
        <v>22</v>
      </c>
      <c r="J3796" s="23" t="n">
        <v>64</v>
      </c>
      <c r="K3796" s="17" t="inlineStr">
        <is>
          <t>Atendido</t>
        </is>
      </c>
      <c r="L3796" s="22" t="n">
        <v>1</v>
      </c>
      <c r="M3796" s="17" t="inlineStr">
        <is>
          <t>Atendido</t>
        </is>
      </c>
      <c r="N3796" s="22" t="n">
        <v>1</v>
      </c>
      <c r="O3796" s="17" t="inlineStr">
        <is>
          <t>Atendido</t>
        </is>
      </c>
      <c r="P3796" s="22" t="n">
        <v>2</v>
      </c>
      <c r="Q3796" s="4" t="inlineStr">
        <is>
          <t>15B-035_PTZ_R NICODEMOS BARRETO PX A IGJ PRESBITERIANA</t>
        </is>
      </c>
      <c r="R3796" s="17" t="inlineStr">
        <is>
          <t>DOME</t>
        </is>
      </c>
      <c r="S3796" s="17" t="inlineStr">
        <is>
          <t>M6741-E-Z37</t>
        </is>
      </c>
      <c r="T3796" s="24" t="inlineStr">
        <is>
          <t>10.98.65.114</t>
        </is>
      </c>
      <c r="U3796" s="25" t="n">
        <v>-14.81658</v>
      </c>
      <c r="V3796" s="25" t="n">
        <v>-39.2765219</v>
      </c>
    </row>
    <row r="3797">
      <c r="A3797" s="4" t="inlineStr">
        <is>
          <t>ITABUNA</t>
        </is>
      </c>
      <c r="B3797" s="17" t="inlineStr">
        <is>
          <t>Recorte VPE</t>
        </is>
      </c>
      <c r="C3797" s="22" t="n">
        <v>28</v>
      </c>
      <c r="D3797" s="22" t="n">
        <v>1015</v>
      </c>
      <c r="E3797" s="4" t="inlineStr">
        <is>
          <t>COLÉGIO AÇÃO FRATERNAL DE ITABUNA</t>
        </is>
      </c>
      <c r="F3797" s="4" t="inlineStr">
        <is>
          <t>CENTRO</t>
        </is>
      </c>
      <c r="G3797" s="4" t="inlineStr">
        <is>
          <t>AV AMÉLIA AMADO 792 - ZONA URBANA</t>
        </is>
      </c>
      <c r="H3797" s="17" t="inlineStr">
        <is>
          <t>Urbana</t>
        </is>
      </c>
      <c r="I3797" s="7" t="n">
        <v>14</v>
      </c>
      <c r="J3797" s="23" t="n">
        <v>181</v>
      </c>
      <c r="K3797" s="17" t="inlineStr">
        <is>
          <t>Sem câmera</t>
        </is>
      </c>
      <c r="L3797" s="22" t="n">
        <v>0</v>
      </c>
      <c r="M3797" s="17" t="inlineStr">
        <is>
          <t>Atendido</t>
        </is>
      </c>
      <c r="N3797" s="22" t="n">
        <v>4</v>
      </c>
      <c r="O3797" s="17" t="inlineStr">
        <is>
          <t>Atendido</t>
        </is>
      </c>
      <c r="P3797" s="22" t="n">
        <v>14</v>
      </c>
      <c r="Q3797" s="4" t="inlineStr">
        <is>
          <t>15B-010_PTZ_AV AMELIA AMADO</t>
        </is>
      </c>
      <c r="R3797" s="17" t="inlineStr">
        <is>
          <t>DOME</t>
        </is>
      </c>
      <c r="S3797" s="17" t="inlineStr">
        <is>
          <t>M6721-E-Z31</t>
        </is>
      </c>
      <c r="T3797" s="24" t="inlineStr">
        <is>
          <t>10.98.62.202</t>
        </is>
      </c>
      <c r="U3797" s="25" t="n">
        <v>-14.7889607</v>
      </c>
      <c r="V3797" s="25" t="n">
        <v>-39.2777753</v>
      </c>
    </row>
    <row r="3798">
      <c r="A3798" s="4" t="inlineStr">
        <is>
          <t>ITABUNA</t>
        </is>
      </c>
      <c r="B3798" s="17" t="inlineStr">
        <is>
          <t>Recorte VPE</t>
        </is>
      </c>
      <c r="C3798" s="22" t="n">
        <v>28</v>
      </c>
      <c r="D3798" s="22" t="n">
        <v>1180</v>
      </c>
      <c r="E3798" s="4" t="inlineStr">
        <is>
          <t>COLÉGIO LÚCIA OLIVEIRA</t>
        </is>
      </c>
      <c r="F3798" s="4" t="inlineStr">
        <is>
          <t>CENTRO</t>
        </is>
      </c>
      <c r="G3798" s="4" t="inlineStr">
        <is>
          <t>RUA SÃO VICENTE DE PAULA, S/N - ZONA URBANA</t>
        </is>
      </c>
      <c r="H3798" s="17" t="inlineStr">
        <is>
          <t>Urbana</t>
        </is>
      </c>
      <c r="I3798" s="7" t="n">
        <v>6</v>
      </c>
      <c r="J3798" s="23" t="n">
        <v>90</v>
      </c>
      <c r="K3798" s="17" t="inlineStr">
        <is>
          <t>Atendido</t>
        </is>
      </c>
      <c r="L3798" s="22" t="n">
        <v>2</v>
      </c>
      <c r="M3798" s="17" t="inlineStr">
        <is>
          <t>Atendido</t>
        </is>
      </c>
      <c r="N3798" s="22" t="n">
        <v>8</v>
      </c>
      <c r="O3798" s="17" t="inlineStr">
        <is>
          <t>Atendido</t>
        </is>
      </c>
      <c r="P3798" s="22" t="n">
        <v>12</v>
      </c>
      <c r="Q3798" s="4" t="inlineStr">
        <is>
          <t>15B-005_PTZ_AV AMELIA AMADO</t>
        </is>
      </c>
      <c r="R3798" s="17" t="inlineStr">
        <is>
          <t>DOME</t>
        </is>
      </c>
      <c r="S3798" s="17" t="inlineStr">
        <is>
          <t>M6721-E-Z31</t>
        </is>
      </c>
      <c r="T3798" s="24" t="inlineStr">
        <is>
          <t>10.98.62.210</t>
        </is>
      </c>
      <c r="U3798" s="25" t="n">
        <v>-14.786902</v>
      </c>
      <c r="V3798" s="25" t="n">
        <v>-39.2736276</v>
      </c>
    </row>
    <row r="3799">
      <c r="A3799" s="4" t="inlineStr">
        <is>
          <t>ITABUNA</t>
        </is>
      </c>
      <c r="B3799" s="17" t="inlineStr">
        <is>
          <t>Recorte VPE</t>
        </is>
      </c>
      <c r="C3799" s="22" t="n">
        <v>28</v>
      </c>
      <c r="D3799" s="22" t="n">
        <v>1210</v>
      </c>
      <c r="E3799" s="4" t="inlineStr">
        <is>
          <t>INSTITUTO MUNICIPAL DE EDUCAÇÃO AZIZ MARON - IMEAM</t>
        </is>
      </c>
      <c r="F3799" s="4" t="inlineStr">
        <is>
          <t>CENTRO</t>
        </is>
      </c>
      <c r="G3799" s="4" t="inlineStr">
        <is>
          <t>TRAV FRANCISCO BENÍCIO S/N - ZONA URBANA</t>
        </is>
      </c>
      <c r="H3799" s="17" t="inlineStr">
        <is>
          <t>Urbana</t>
        </is>
      </c>
      <c r="I3799" s="7" t="n">
        <v>11</v>
      </c>
      <c r="J3799" s="23" t="n">
        <v>163</v>
      </c>
      <c r="K3799" s="17" t="inlineStr">
        <is>
          <t>Sem câmera</t>
        </is>
      </c>
      <c r="L3799" s="22" t="n">
        <v>0</v>
      </c>
      <c r="M3799" s="17" t="inlineStr">
        <is>
          <t>Atendido</t>
        </is>
      </c>
      <c r="N3799" s="22" t="n">
        <v>2</v>
      </c>
      <c r="O3799" s="17" t="inlineStr">
        <is>
          <t>Atendido</t>
        </is>
      </c>
      <c r="P3799" s="22" t="n">
        <v>10</v>
      </c>
      <c r="Q3799" s="4" t="inlineStr">
        <is>
          <t>15B-034_PTZ_R MARIA OLIVIA REBOUCAS EM FRENTE A METAL NOBRE SERRALHARIA</t>
        </is>
      </c>
      <c r="R3799" s="17" t="inlineStr">
        <is>
          <t>DOME</t>
        </is>
      </c>
      <c r="S3799" s="17" t="inlineStr">
        <is>
          <t>M6741-E-Z37</t>
        </is>
      </c>
      <c r="T3799" s="24" t="inlineStr">
        <is>
          <t>10.98.65.98</t>
        </is>
      </c>
      <c r="U3799" s="25" t="n">
        <v>-14.7844601</v>
      </c>
      <c r="V3799" s="25" t="n">
        <v>-39.2694181</v>
      </c>
    </row>
    <row r="3800">
      <c r="A3800" s="4" t="inlineStr">
        <is>
          <t>ITABUNA</t>
        </is>
      </c>
      <c r="B3800" s="17" t="inlineStr">
        <is>
          <t>Recorte VPE</t>
        </is>
      </c>
      <c r="C3800" s="22" t="n">
        <v>28</v>
      </c>
      <c r="D3800" s="22" t="n">
        <v>1252</v>
      </c>
      <c r="E3800" s="4" t="inlineStr">
        <is>
          <t>UNEX - PRÉDIO I (ANTIGO UNIFTC - PRINCIPAL)</t>
        </is>
      </c>
      <c r="F3800" s="4" t="inlineStr">
        <is>
          <t>CENTRO</t>
        </is>
      </c>
      <c r="G3800" s="4" t="inlineStr">
        <is>
          <t>PRAÇA JOSÉ BASTOS, N 50 - ZONA URBANA</t>
        </is>
      </c>
      <c r="H3800" s="17" t="inlineStr">
        <is>
          <t>Urbana</t>
        </is>
      </c>
      <c r="I3800" s="7" t="n">
        <v>34</v>
      </c>
      <c r="J3800" s="23" t="n">
        <v>92</v>
      </c>
      <c r="K3800" s="17" t="inlineStr">
        <is>
          <t>Atendido</t>
        </is>
      </c>
      <c r="L3800" s="22" t="n">
        <v>1</v>
      </c>
      <c r="M3800" s="17" t="inlineStr">
        <is>
          <t>Atendido</t>
        </is>
      </c>
      <c r="N3800" s="22" t="n">
        <v>8</v>
      </c>
      <c r="O3800" s="17" t="inlineStr">
        <is>
          <t>Atendido</t>
        </is>
      </c>
      <c r="P3800" s="22" t="n">
        <v>12</v>
      </c>
      <c r="Q3800" s="4" t="inlineStr">
        <is>
          <t>15B-021_RF_TP_IV_RUA SAO VICENTE DE PAULA</t>
        </is>
      </c>
      <c r="R3800" s="17" t="inlineStr">
        <is>
          <t>FIX</t>
        </is>
      </c>
      <c r="S3800" s="17" t="inlineStr">
        <is>
          <t>M2221-QL</t>
        </is>
      </c>
      <c r="T3800" s="24" t="inlineStr">
        <is>
          <t>10.98.62.170</t>
        </is>
      </c>
      <c r="U3800" s="25" t="n">
        <v>-14.7876583</v>
      </c>
      <c r="V3800" s="25" t="n">
        <v>-39.2748221</v>
      </c>
    </row>
    <row r="3801">
      <c r="A3801" s="4" t="inlineStr">
        <is>
          <t>ITABUNA</t>
        </is>
      </c>
      <c r="B3801" s="17" t="inlineStr">
        <is>
          <t>Recorte VPE</t>
        </is>
      </c>
      <c r="C3801" s="22" t="n">
        <v>28</v>
      </c>
      <c r="D3801" s="22" t="n">
        <v>1333</v>
      </c>
      <c r="E3801" s="4" t="inlineStr">
        <is>
          <t>ESCOLA MUNICIPAL TEREZA CRISTINA RIBEIRO ESTRELA</t>
        </is>
      </c>
      <c r="F3801" s="4" t="inlineStr">
        <is>
          <t>PARQUE BOA VISTA</t>
        </is>
      </c>
      <c r="G3801" s="4" t="inlineStr">
        <is>
          <t>RUA SETE, S/N - ZONA URBANA</t>
        </is>
      </c>
      <c r="H3801" s="17" t="inlineStr">
        <is>
          <t>Urbana</t>
        </is>
      </c>
      <c r="I3801" s="7" t="n">
        <v>13</v>
      </c>
      <c r="J3801" s="23" t="n">
        <v>810</v>
      </c>
      <c r="K3801" s="17" t="inlineStr">
        <is>
          <t>Sem câmera</t>
        </is>
      </c>
      <c r="L3801" s="22" t="n">
        <v>0</v>
      </c>
      <c r="M3801" s="17" t="inlineStr">
        <is>
          <t>Sem câmera</t>
        </is>
      </c>
      <c r="N3801" s="22" t="n">
        <v>0</v>
      </c>
      <c r="O3801" s="17" t="inlineStr">
        <is>
          <t>Sem câmera</t>
        </is>
      </c>
      <c r="P3801" s="22" t="n">
        <v>0</v>
      </c>
      <c r="Q3801" s="4" t="inlineStr">
        <is>
          <t>15B-045_PTZ_R SATURNINO JOSE SOARES EM FRENTE AO BICAO MATERIAS DE CONSTR</t>
        </is>
      </c>
      <c r="R3801" s="17" t="inlineStr">
        <is>
          <t>DOME</t>
        </is>
      </c>
      <c r="S3801" s="17" t="inlineStr">
        <is>
          <t>M6741-E-Z37</t>
        </is>
      </c>
      <c r="T3801" s="24" t="inlineStr">
        <is>
          <t>10.98.63.162</t>
        </is>
      </c>
      <c r="U3801" s="25" t="n">
        <v>-14.7760837</v>
      </c>
      <c r="V3801" s="25" t="n">
        <v>-39.2581717</v>
      </c>
    </row>
    <row r="3802">
      <c r="A3802" s="4" t="inlineStr">
        <is>
          <t>ITABUNA</t>
        </is>
      </c>
      <c r="B3802" s="17" t="inlineStr">
        <is>
          <t>Recorte VPE</t>
        </is>
      </c>
      <c r="C3802" s="22" t="n">
        <v>28</v>
      </c>
      <c r="D3802" s="22" t="n">
        <v>1350</v>
      </c>
      <c r="E3802" s="4" t="inlineStr">
        <is>
          <t>COLÉGIO ESTADUAL VALDELICE SOARES PINHEIRO - ANTIGO PRESIDENTE MÉDICE</t>
        </is>
      </c>
      <c r="F3802" s="4" t="inlineStr">
        <is>
          <t>CALIFÓRNIA</t>
        </is>
      </c>
      <c r="G3802" s="4" t="inlineStr">
        <is>
          <t>RUA SANTA RITA, S/N - ZONA URBANA</t>
        </is>
      </c>
      <c r="H3802" s="17" t="inlineStr">
        <is>
          <t>Urbana</t>
        </is>
      </c>
      <c r="I3802" s="7" t="n">
        <v>19</v>
      </c>
      <c r="J3802" s="23" t="n">
        <v>156</v>
      </c>
      <c r="K3802" s="17" t="inlineStr">
        <is>
          <t>Sem câmera</t>
        </is>
      </c>
      <c r="L3802" s="22" t="n">
        <v>0</v>
      </c>
      <c r="M3802" s="17" t="inlineStr">
        <is>
          <t>Atendido</t>
        </is>
      </c>
      <c r="N3802" s="22" t="n">
        <v>3</v>
      </c>
      <c r="O3802" s="17" t="inlineStr">
        <is>
          <t>Atendido</t>
        </is>
      </c>
      <c r="P3802" s="22" t="n">
        <v>4</v>
      </c>
      <c r="Q3802" s="4" t="inlineStr">
        <is>
          <t>15B-001_PTZ_R BELO HORIZONTE</t>
        </is>
      </c>
      <c r="R3802" s="17" t="inlineStr">
        <is>
          <t>DOME</t>
        </is>
      </c>
      <c r="S3802" s="17" t="inlineStr">
        <is>
          <t>M6721-E-Z31</t>
        </is>
      </c>
      <c r="T3802" s="24" t="inlineStr">
        <is>
          <t>10.98.63.122</t>
        </is>
      </c>
      <c r="U3802" s="25" t="n">
        <v>-14.7725606</v>
      </c>
      <c r="V3802" s="25" t="n">
        <v>-39.2659135</v>
      </c>
    </row>
    <row r="3803">
      <c r="A3803" s="4" t="inlineStr">
        <is>
          <t>ITABUNA</t>
        </is>
      </c>
      <c r="B3803" s="17" t="inlineStr">
        <is>
          <t>Recorte VPE</t>
        </is>
      </c>
      <c r="C3803" s="22" t="n">
        <v>28</v>
      </c>
      <c r="D3803" s="22" t="n">
        <v>1384</v>
      </c>
      <c r="E3803" s="4" t="inlineStr">
        <is>
          <t>CENTRO INTEGRADO OSCAR MARINHO FALCÃO - CIOMF</t>
        </is>
      </c>
      <c r="F3803" s="4" t="inlineStr">
        <is>
          <t>SANTO ANTÔNIO</t>
        </is>
      </c>
      <c r="G3803" s="4" t="inlineStr">
        <is>
          <t>AV ITAJUÍPE S/N - ZONA URBANA</t>
        </is>
      </c>
      <c r="H3803" s="17" t="inlineStr">
        <is>
          <t>Urbana</t>
        </is>
      </c>
      <c r="I3803" s="7" t="n">
        <v>26</v>
      </c>
      <c r="J3803" s="23" t="n">
        <v>282</v>
      </c>
      <c r="K3803" s="17" t="inlineStr">
        <is>
          <t>Sem câmera</t>
        </is>
      </c>
      <c r="L3803" s="22" t="n">
        <v>0</v>
      </c>
      <c r="M3803" s="17" t="inlineStr">
        <is>
          <t>Atendido</t>
        </is>
      </c>
      <c r="N3803" s="22" t="n">
        <v>2</v>
      </c>
      <c r="O3803" s="17" t="inlineStr">
        <is>
          <t>Atendido</t>
        </is>
      </c>
      <c r="P3803" s="22" t="n">
        <v>5</v>
      </c>
      <c r="Q3803" s="4" t="inlineStr">
        <is>
          <t>15B-056_LPR_AV AMELIA AMADO COLEGIO SAO JOSE DE ITABUNA STD RODOVIARIA</t>
        </is>
      </c>
      <c r="R3803" s="17" t="inlineStr">
        <is>
          <t>FIX</t>
        </is>
      </c>
      <c r="S3803" s="17" t="inlineStr">
        <is>
          <t>M2221-QL</t>
        </is>
      </c>
      <c r="T3803" s="24" t="inlineStr">
        <is>
          <t>10.98.65.202</t>
        </is>
      </c>
      <c r="U3803" s="25" t="n">
        <v>-14.7871129</v>
      </c>
      <c r="V3803" s="25" t="n">
        <v>-39.2804925</v>
      </c>
    </row>
    <row r="3804">
      <c r="A3804" s="4" t="inlineStr">
        <is>
          <t>ITABUNA</t>
        </is>
      </c>
      <c r="B3804" s="17" t="inlineStr">
        <is>
          <t>Recorte VPE</t>
        </is>
      </c>
      <c r="C3804" s="22" t="n">
        <v>28</v>
      </c>
      <c r="D3804" s="22" t="n">
        <v>1678</v>
      </c>
      <c r="E3804" s="4" t="inlineStr">
        <is>
          <t>GRUPO ESCOLAR AMÉLIO CORDIER</t>
        </is>
      </c>
      <c r="F3804" s="4" t="inlineStr">
        <is>
          <t>SANTA INÊS</t>
        </is>
      </c>
      <c r="G3804" s="4" t="inlineStr">
        <is>
          <t>RUA GETÚLIO VARGAS S/N - ZONA URBANA</t>
        </is>
      </c>
      <c r="H3804" s="17" t="inlineStr">
        <is>
          <t>Urbana</t>
        </is>
      </c>
      <c r="I3804" s="7" t="n">
        <v>7</v>
      </c>
      <c r="J3804" s="23" t="n">
        <v>474</v>
      </c>
      <c r="K3804" s="17" t="inlineStr">
        <is>
          <t>Sem câmera</t>
        </is>
      </c>
      <c r="L3804" s="22" t="n">
        <v>0</v>
      </c>
      <c r="M3804" s="17" t="inlineStr">
        <is>
          <t>Sem câmera</t>
        </is>
      </c>
      <c r="N3804" s="22" t="n">
        <v>0</v>
      </c>
      <c r="O3804" s="17" t="inlineStr">
        <is>
          <t>Atendido</t>
        </is>
      </c>
      <c r="P3804" s="22" t="n">
        <v>1</v>
      </c>
      <c r="Q3804" s="4" t="inlineStr">
        <is>
          <t>15B-019_RF_TP_III_RUA O</t>
        </is>
      </c>
      <c r="R3804" s="17" t="inlineStr">
        <is>
          <t>FIX</t>
        </is>
      </c>
      <c r="S3804" s="17" t="inlineStr">
        <is>
          <t>M2221-QL</t>
        </is>
      </c>
      <c r="T3804" s="24" t="inlineStr">
        <is>
          <t>10.98.62.82</t>
        </is>
      </c>
      <c r="U3804" s="25" t="n">
        <v>-14.7671411</v>
      </c>
      <c r="V3804" s="25" t="n">
        <v>-39.2692797</v>
      </c>
    </row>
    <row r="3805">
      <c r="A3805" s="4" t="inlineStr">
        <is>
          <t>ITABUNA</t>
        </is>
      </c>
      <c r="B3805" s="17" t="inlineStr">
        <is>
          <t>Recorte VPE</t>
        </is>
      </c>
      <c r="C3805" s="22" t="n">
        <v>28</v>
      </c>
      <c r="D3805" s="22" t="n">
        <v>1716</v>
      </c>
      <c r="E3805" s="4" t="inlineStr">
        <is>
          <t>COLÉGIO ESTADUAL INÁCIO TOSTA FILHO</t>
        </is>
      </c>
      <c r="F3805" s="4" t="inlineStr">
        <is>
          <t>FÁTIMA</t>
        </is>
      </c>
      <c r="G3805" s="4" t="inlineStr">
        <is>
          <t>RUA MONTE ALTO, S/N - ZONA URBANA</t>
        </is>
      </c>
      <c r="H3805" s="17" t="inlineStr">
        <is>
          <t>Urbana</t>
        </is>
      </c>
      <c r="I3805" s="7" t="n">
        <v>11</v>
      </c>
      <c r="J3805" s="23" t="n">
        <v>253</v>
      </c>
      <c r="K3805" s="17" t="inlineStr">
        <is>
          <t>Sem câmera</t>
        </is>
      </c>
      <c r="L3805" s="22" t="n">
        <v>0</v>
      </c>
      <c r="M3805" s="17" t="inlineStr">
        <is>
          <t>Atendido</t>
        </is>
      </c>
      <c r="N3805" s="22" t="n">
        <v>1</v>
      </c>
      <c r="O3805" s="17" t="inlineStr">
        <is>
          <t>Atendido</t>
        </is>
      </c>
      <c r="P3805" s="22" t="n">
        <v>4</v>
      </c>
      <c r="Q3805" s="4" t="inlineStr">
        <is>
          <t>15B-046_PTZ_RUA SAO SEBASTIAO EM FRENTE A CRECHE CIRANDINHA DO SABER</t>
        </is>
      </c>
      <c r="R3805" s="17" t="inlineStr">
        <is>
          <t>DOME</t>
        </is>
      </c>
      <c r="S3805" s="17" t="inlineStr">
        <is>
          <t>M6741-E-Z37</t>
        </is>
      </c>
      <c r="T3805" s="24" t="inlineStr">
        <is>
          <t>10.98.66.42</t>
        </is>
      </c>
      <c r="U3805" s="25" t="n">
        <v>-14.7771388</v>
      </c>
      <c r="V3805" s="25" t="n">
        <v>-39.2697562</v>
      </c>
    </row>
    <row r="3806">
      <c r="A3806" s="4" t="inlineStr">
        <is>
          <t>ITABUNA</t>
        </is>
      </c>
      <c r="B3806" s="17" t="inlineStr">
        <is>
          <t>Recorte VPE</t>
        </is>
      </c>
      <c r="C3806" s="22" t="n">
        <v>28</v>
      </c>
      <c r="D3806" s="22" t="n">
        <v>1724</v>
      </c>
      <c r="E3806" s="4" t="inlineStr">
        <is>
          <t>ESCOLA FIRMINO ALVES</t>
        </is>
      </c>
      <c r="F3806" s="4" t="inlineStr">
        <is>
          <t>FÁTIMA</t>
        </is>
      </c>
      <c r="G3806" s="4" t="inlineStr">
        <is>
          <t>RUA SÃO JOSÉ S/N - ZONA URBANA</t>
        </is>
      </c>
      <c r="H3806" s="17" t="inlineStr">
        <is>
          <t>Urbana</t>
        </is>
      </c>
      <c r="I3806" s="7" t="n">
        <v>6</v>
      </c>
      <c r="J3806" s="23" t="n">
        <v>229</v>
      </c>
      <c r="K3806" s="17" t="inlineStr">
        <is>
          <t>Sem câmera</t>
        </is>
      </c>
      <c r="L3806" s="22" t="n">
        <v>0</v>
      </c>
      <c r="M3806" s="17" t="inlineStr">
        <is>
          <t>Atendido</t>
        </is>
      </c>
      <c r="N3806" s="22" t="n">
        <v>3</v>
      </c>
      <c r="O3806" s="17" t="inlineStr">
        <is>
          <t>Atendido</t>
        </is>
      </c>
      <c r="P3806" s="22" t="n">
        <v>7</v>
      </c>
      <c r="Q3806" s="4" t="inlineStr">
        <is>
          <t>15B-061_LPR_AV JURACY MAGALHAES STD CENTRO DE ITABUNA</t>
        </is>
      </c>
      <c r="R3806" s="17" t="inlineStr">
        <is>
          <t>FIX</t>
        </is>
      </c>
      <c r="S3806" s="17" t="inlineStr">
        <is>
          <t>M2241-QL</t>
        </is>
      </c>
      <c r="T3806" s="24" t="inlineStr">
        <is>
          <t>10.98.66.2</t>
        </is>
      </c>
      <c r="U3806" s="25" t="n">
        <v>-14.7799145</v>
      </c>
      <c r="V3806" s="25" t="n">
        <v>-39.2663637</v>
      </c>
    </row>
    <row r="3807">
      <c r="A3807" s="4" t="inlineStr">
        <is>
          <t>ITABUNA</t>
        </is>
      </c>
      <c r="B3807" s="17" t="inlineStr">
        <is>
          <t>Recorte VPE</t>
        </is>
      </c>
      <c r="C3807" s="22" t="n">
        <v>28</v>
      </c>
      <c r="D3807" s="22" t="n">
        <v>1732</v>
      </c>
      <c r="E3807" s="4" t="inlineStr">
        <is>
          <t>COLÉGIO E CURSO GALILEU - RUY BARBOSA</t>
        </is>
      </c>
      <c r="F3807" s="4" t="inlineStr">
        <is>
          <t>CENTRO</t>
        </is>
      </c>
      <c r="G3807" s="4" t="inlineStr">
        <is>
          <t>RUA RUY BARBOSA, N 468 - ZONA URBANA</t>
        </is>
      </c>
      <c r="H3807" s="17" t="inlineStr">
        <is>
          <t>Urbana</t>
        </is>
      </c>
      <c r="I3807" s="7" t="n">
        <v>6</v>
      </c>
      <c r="J3807" s="23" t="n">
        <v>162</v>
      </c>
      <c r="K3807" s="17" t="inlineStr">
        <is>
          <t>Sem câmera</t>
        </is>
      </c>
      <c r="L3807" s="22" t="n">
        <v>0</v>
      </c>
      <c r="M3807" s="17" t="inlineStr">
        <is>
          <t>Atendido</t>
        </is>
      </c>
      <c r="N3807" s="22" t="n">
        <v>8</v>
      </c>
      <c r="O3807" s="17" t="inlineStr">
        <is>
          <t>Atendido</t>
        </is>
      </c>
      <c r="P3807" s="22" t="n">
        <v>13</v>
      </c>
      <c r="Q3807" s="4" t="inlineStr">
        <is>
          <t>15B-031_RF_TP_IV_AV DO CINQUENTENARIO EM FRENTE A CAIXA ECONOMICA</t>
        </is>
      </c>
      <c r="R3807" s="17" t="inlineStr">
        <is>
          <t>FIX</t>
        </is>
      </c>
      <c r="S3807" s="17" t="inlineStr">
        <is>
          <t>M2241-QL</t>
        </is>
      </c>
      <c r="T3807" s="24" t="inlineStr">
        <is>
          <t>10.98.67.18</t>
        </is>
      </c>
      <c r="U3807" s="25" t="n">
        <v>-14.7933538</v>
      </c>
      <c r="V3807" s="25" t="n">
        <v>-39.2769716</v>
      </c>
    </row>
    <row r="3808">
      <c r="A3808" s="4" t="inlineStr">
        <is>
          <t>ITABUNA</t>
        </is>
      </c>
      <c r="B3808" s="17" t="inlineStr">
        <is>
          <t>Recorte VPE</t>
        </is>
      </c>
      <c r="C3808" s="22" t="n">
        <v>28</v>
      </c>
      <c r="D3808" s="22" t="n">
        <v>1740</v>
      </c>
      <c r="E3808" s="4" t="inlineStr">
        <is>
          <t>CENTRO ESTADUAL DE EDUCAÇÃO PROFISSIONAL EM BIOTECNOLOGIA E SAÚDE-CEEP</t>
        </is>
      </c>
      <c r="F3808" s="4" t="inlineStr">
        <is>
          <t>PONTALZINHO</t>
        </is>
      </c>
      <c r="G3808" s="4" t="inlineStr">
        <is>
          <t>RUA ANTÔNIO MUNIZ, S/N - ZONA URBANA</t>
        </is>
      </c>
      <c r="H3808" s="17" t="inlineStr">
        <is>
          <t>Urbana</t>
        </is>
      </c>
      <c r="I3808" s="7" t="n">
        <v>4</v>
      </c>
      <c r="J3808" s="23" t="n">
        <v>144</v>
      </c>
      <c r="K3808" s="17" t="inlineStr">
        <is>
          <t>Sem câmera</t>
        </is>
      </c>
      <c r="L3808" s="22" t="n">
        <v>0</v>
      </c>
      <c r="M3808" s="17" t="inlineStr">
        <is>
          <t>Atendido</t>
        </is>
      </c>
      <c r="N3808" s="22" t="n">
        <v>1</v>
      </c>
      <c r="O3808" s="17" t="inlineStr">
        <is>
          <t>Atendido</t>
        </is>
      </c>
      <c r="P3808" s="22" t="n">
        <v>13</v>
      </c>
      <c r="Q3808" s="4" t="inlineStr">
        <is>
          <t>15B-020_RF_TP_IV_RUA ANTONIO MUNIZ</t>
        </is>
      </c>
      <c r="R3808" s="17" t="inlineStr">
        <is>
          <t>FIX</t>
        </is>
      </c>
      <c r="S3808" s="17" t="inlineStr">
        <is>
          <t>M2221-QL</t>
        </is>
      </c>
      <c r="T3808" s="24" t="inlineStr">
        <is>
          <t>10.98.62.146</t>
        </is>
      </c>
      <c r="U3808" s="25" t="n">
        <v>-14.7873387</v>
      </c>
      <c r="V3808" s="25" t="n">
        <v>-39.2780086</v>
      </c>
    </row>
    <row r="3809">
      <c r="A3809" s="4" t="inlineStr">
        <is>
          <t>ITABUNA</t>
        </is>
      </c>
      <c r="B3809" s="17" t="inlineStr">
        <is>
          <t>Recorte VPE</t>
        </is>
      </c>
      <c r="C3809" s="22" t="n">
        <v>28</v>
      </c>
      <c r="D3809" s="22" t="n">
        <v>1767</v>
      </c>
      <c r="E3809" s="4" t="inlineStr">
        <is>
          <t>ESCOLA MUNICIPAL LUIS VIANA FILHO</t>
        </is>
      </c>
      <c r="F3809" s="4" t="inlineStr">
        <is>
          <t>SANTO ANTÔNIO</t>
        </is>
      </c>
      <c r="G3809" s="4" t="inlineStr">
        <is>
          <t>AV. JOSÉ MONTANS, N.200 - ZONA URBANA</t>
        </is>
      </c>
      <c r="H3809" s="17" t="inlineStr">
        <is>
          <t>Urbana</t>
        </is>
      </c>
      <c r="I3809" s="7" t="n">
        <v>11</v>
      </c>
      <c r="J3809" s="23" t="n">
        <v>158</v>
      </c>
      <c r="K3809" s="17" t="inlineStr">
        <is>
          <t>Sem câmera</t>
        </is>
      </c>
      <c r="L3809" s="22" t="n">
        <v>0</v>
      </c>
      <c r="M3809" s="17" t="inlineStr">
        <is>
          <t>Atendido</t>
        </is>
      </c>
      <c r="N3809" s="22" t="n">
        <v>1</v>
      </c>
      <c r="O3809" s="17" t="inlineStr">
        <is>
          <t>Atendido</t>
        </is>
      </c>
      <c r="P3809" s="22" t="n">
        <v>2</v>
      </c>
      <c r="Q3809" s="4" t="inlineStr">
        <is>
          <t>15B-053_PTZ_R JOSE MONSTANS FRENTE A FARMACIA STO ANTONIO</t>
        </is>
      </c>
      <c r="R3809" s="17" t="inlineStr">
        <is>
          <t>DOME</t>
        </is>
      </c>
      <c r="S3809" s="17" t="inlineStr">
        <is>
          <t>M6741-E-Z37</t>
        </is>
      </c>
      <c r="T3809" s="24" t="inlineStr">
        <is>
          <t>10.98.68.18</t>
        </is>
      </c>
      <c r="U3809" s="25" t="n">
        <v>-14.7861018</v>
      </c>
      <c r="V3809" s="25" t="n">
        <v>-39.283984</v>
      </c>
    </row>
    <row r="3810">
      <c r="A3810" s="4" t="inlineStr">
        <is>
          <t>ITABUNA</t>
        </is>
      </c>
      <c r="B3810" s="17" t="inlineStr">
        <is>
          <t>Recorte VPE</t>
        </is>
      </c>
      <c r="C3810" s="22" t="n">
        <v>28</v>
      </c>
      <c r="D3810" s="22" t="n">
        <v>1805</v>
      </c>
      <c r="E3810" s="4" t="inlineStr">
        <is>
          <t>ESCOLA ZACARIAS DANTAS</t>
        </is>
      </c>
      <c r="F3810" s="4" t="inlineStr">
        <is>
          <t>POVOADO DE MUTUNS</t>
        </is>
      </c>
      <c r="G3810" s="4" t="inlineStr">
        <is>
          <t>RUA ÚNICA, S/N - ZONA RURAL</t>
        </is>
      </c>
      <c r="H3810" s="17" t="inlineStr">
        <is>
          <t>Rural</t>
        </is>
      </c>
      <c r="I3810" s="7" t="n">
        <v>2</v>
      </c>
      <c r="J3810" s="23" t="n"/>
      <c r="K3810" s="17" t="inlineStr">
        <is>
          <t>Sem câmera</t>
        </is>
      </c>
      <c r="L3810" s="22" t="n">
        <v>0</v>
      </c>
      <c r="M3810" s="17" t="inlineStr">
        <is>
          <t>Sem câmera</t>
        </is>
      </c>
      <c r="N3810" s="22" t="n">
        <v>0</v>
      </c>
      <c r="O3810" s="17" t="inlineStr">
        <is>
          <t>Sem câmera</t>
        </is>
      </c>
      <c r="P3810" s="22" t="n">
        <v>0</v>
      </c>
      <c r="Q3810" s="4" t="n"/>
      <c r="R3810" s="17" t="n"/>
      <c r="S3810" s="17" t="n"/>
      <c r="T3810" s="24" t="n"/>
      <c r="U3810" s="25" t="n">
        <v>-14.724846</v>
      </c>
      <c r="V3810" s="25" t="n">
        <v>-39.2972782</v>
      </c>
    </row>
    <row r="3811">
      <c r="A3811" s="4" t="inlineStr">
        <is>
          <t>ITABUNA</t>
        </is>
      </c>
      <c r="B3811" s="17" t="inlineStr">
        <is>
          <t>Recorte VPE</t>
        </is>
      </c>
      <c r="C3811" s="22" t="n">
        <v>28</v>
      </c>
      <c r="D3811" s="22" t="n">
        <v>1821</v>
      </c>
      <c r="E3811" s="4" t="inlineStr">
        <is>
          <t>ESCOLA MUNICIPAL GENIVAL CORREIA DE ALMEIDA</t>
        </is>
      </c>
      <c r="F3811" s="4" t="inlineStr">
        <is>
          <t>PARQUE BOA VISTA</t>
        </is>
      </c>
      <c r="G3811" s="4" t="inlineStr">
        <is>
          <t>LOT. PARAÍSO, LOT. 10 - ZONA URBANA</t>
        </is>
      </c>
      <c r="H3811" s="17" t="inlineStr">
        <is>
          <t>Urbana</t>
        </is>
      </c>
      <c r="I3811" s="7" t="n">
        <v>5</v>
      </c>
      <c r="J3811" s="23" t="n">
        <v>686</v>
      </c>
      <c r="K3811" s="17" t="inlineStr">
        <is>
          <t>Sem câmera</t>
        </is>
      </c>
      <c r="L3811" s="22" t="n">
        <v>0</v>
      </c>
      <c r="M3811" s="17" t="inlineStr">
        <is>
          <t>Sem câmera</t>
        </is>
      </c>
      <c r="N3811" s="22" t="n">
        <v>0</v>
      </c>
      <c r="O3811" s="17" t="inlineStr">
        <is>
          <t>Sem câmera</t>
        </is>
      </c>
      <c r="P3811" s="22" t="n">
        <v>0</v>
      </c>
      <c r="Q3811" s="4" t="inlineStr">
        <is>
          <t>15B-045_PTZ_R SATURNINO JOSE SOARES EM FRENTE AO BICAO MATERIAS DE CONSTR</t>
        </is>
      </c>
      <c r="R3811" s="17" t="inlineStr">
        <is>
          <t>DOME</t>
        </is>
      </c>
      <c r="S3811" s="17" t="inlineStr">
        <is>
          <t>M6741-E-Z37</t>
        </is>
      </c>
      <c r="T3811" s="24" t="inlineStr">
        <is>
          <t>10.98.63.162</t>
        </is>
      </c>
      <c r="U3811" s="25" t="n">
        <v>-14.7752424</v>
      </c>
      <c r="V3811" s="25" t="n">
        <v>-39.259511</v>
      </c>
    </row>
    <row r="3812">
      <c r="A3812" s="4" t="inlineStr">
        <is>
          <t>ITABUNA</t>
        </is>
      </c>
      <c r="B3812" s="17" t="inlineStr">
        <is>
          <t>Recorte VPE</t>
        </is>
      </c>
      <c r="C3812" s="22" t="n">
        <v>28</v>
      </c>
      <c r="D3812" s="22" t="n">
        <v>1830</v>
      </c>
      <c r="E3812" s="4" t="inlineStr">
        <is>
          <t>ESCOLA MUNICIPAL MAL. HUMBERTO DE ALENCAR CASTELO BRANCO</t>
        </is>
      </c>
      <c r="F3812" s="4" t="inlineStr">
        <is>
          <t>CALIFÓRNIA</t>
        </is>
      </c>
      <c r="G3812" s="4" t="inlineStr">
        <is>
          <t>TRAVESSA CASTRO ALVES, 1055 - ZONA URBANA</t>
        </is>
      </c>
      <c r="H3812" s="17" t="inlineStr">
        <is>
          <t>Urbana</t>
        </is>
      </c>
      <c r="I3812" s="7" t="n">
        <v>7</v>
      </c>
      <c r="J3812" s="23" t="n">
        <v>173</v>
      </c>
      <c r="K3812" s="17" t="inlineStr">
        <is>
          <t>Sem câmera</t>
        </is>
      </c>
      <c r="L3812" s="22" t="n">
        <v>0</v>
      </c>
      <c r="M3812" s="17" t="inlineStr">
        <is>
          <t>Atendido</t>
        </is>
      </c>
      <c r="N3812" s="22" t="n">
        <v>2</v>
      </c>
      <c r="O3812" s="17" t="inlineStr">
        <is>
          <t>Atendido</t>
        </is>
      </c>
      <c r="P3812" s="22" t="n">
        <v>4</v>
      </c>
      <c r="Q3812" s="4" t="inlineStr">
        <is>
          <t>15B-073_RF_TP_III_PRACA DA PIEDADE AO LADO DA PLASTS EMBALAGENS</t>
        </is>
      </c>
      <c r="R3812" s="17" t="inlineStr">
        <is>
          <t>FIX</t>
        </is>
      </c>
      <c r="S3812" s="17" t="inlineStr">
        <is>
          <t>M2221-QL</t>
        </is>
      </c>
      <c r="T3812" s="24" t="inlineStr">
        <is>
          <t>10.98.66.26</t>
        </is>
      </c>
      <c r="U3812" s="25" t="n">
        <v>-14.7730576</v>
      </c>
      <c r="V3812" s="25" t="n">
        <v>-39.2645541</v>
      </c>
    </row>
    <row r="3813">
      <c r="A3813" s="4" t="inlineStr">
        <is>
          <t>ITABUNA</t>
        </is>
      </c>
      <c r="B3813" s="17" t="inlineStr">
        <is>
          <t>Recorte VPE</t>
        </is>
      </c>
      <c r="C3813" s="22" t="n">
        <v>28</v>
      </c>
      <c r="D3813" s="22" t="n">
        <v>1848</v>
      </c>
      <c r="E3813" s="4" t="inlineStr">
        <is>
          <t>ESCOLA MUNICIPAL LIONS CLUB</t>
        </is>
      </c>
      <c r="F3813" s="4" t="inlineStr">
        <is>
          <t>SANTO ANTÔNIO</t>
        </is>
      </c>
      <c r="G3813" s="4" t="inlineStr">
        <is>
          <t>RUA MACÁRIO DOS REIS, N. 150 - ZONA URBANA</t>
        </is>
      </c>
      <c r="H3813" s="17" t="inlineStr">
        <is>
          <t>Urbana</t>
        </is>
      </c>
      <c r="I3813" s="7" t="n">
        <v>3</v>
      </c>
      <c r="J3813" s="23" t="n">
        <v>165</v>
      </c>
      <c r="K3813" s="17" t="inlineStr">
        <is>
          <t>Sem câmera</t>
        </is>
      </c>
      <c r="L3813" s="22" t="n">
        <v>0</v>
      </c>
      <c r="M3813" s="17" t="inlineStr">
        <is>
          <t>Atendido</t>
        </is>
      </c>
      <c r="N3813" s="22" t="n">
        <v>3</v>
      </c>
      <c r="O3813" s="17" t="inlineStr">
        <is>
          <t>Atendido</t>
        </is>
      </c>
      <c r="P3813" s="22" t="n">
        <v>9</v>
      </c>
      <c r="Q3813" s="4" t="inlineStr">
        <is>
          <t>15B-053_PTZ_R JOSE MONSTANS FRENTE A FARMACIA STO ANTONIO</t>
        </is>
      </c>
      <c r="R3813" s="17" t="inlineStr">
        <is>
          <t>DOME</t>
        </is>
      </c>
      <c r="S3813" s="17" t="inlineStr">
        <is>
          <t>M6741-E-Z37</t>
        </is>
      </c>
      <c r="T3813" s="24" t="inlineStr">
        <is>
          <t>10.98.68.18</t>
        </is>
      </c>
      <c r="U3813" s="25" t="n">
        <v>-14.7888386</v>
      </c>
      <c r="V3813" s="25" t="n">
        <v>-39.2830795</v>
      </c>
    </row>
    <row r="3814">
      <c r="A3814" s="4" t="inlineStr">
        <is>
          <t>ITABUNA</t>
        </is>
      </c>
      <c r="B3814" s="17" t="inlineStr">
        <is>
          <t>Recorte VPE</t>
        </is>
      </c>
      <c r="C3814" s="22" t="n">
        <v>28</v>
      </c>
      <c r="D3814" s="22" t="n">
        <v>1864</v>
      </c>
      <c r="E3814" s="4" t="inlineStr">
        <is>
          <t>CENTRO DE INTEGRAÇÃO SOCIAL - CISO I (MUNICIPAL)</t>
        </is>
      </c>
      <c r="F3814" s="4" t="inlineStr">
        <is>
          <t>FÁTIMA</t>
        </is>
      </c>
      <c r="G3814" s="4" t="inlineStr">
        <is>
          <t>RUA FRANCISCO FERREIRA DA SILVA, N. 97 - ZONA URBANA</t>
        </is>
      </c>
      <c r="H3814" s="17" t="inlineStr">
        <is>
          <t>Urbana</t>
        </is>
      </c>
      <c r="I3814" s="7" t="n">
        <v>16</v>
      </c>
      <c r="J3814" s="23" t="n"/>
      <c r="K3814" s="17" t="inlineStr">
        <is>
          <t>Não avaliado</t>
        </is>
      </c>
      <c r="L3814" s="22" t="n"/>
      <c r="M3814" s="17" t="inlineStr">
        <is>
          <t>Não avaliado</t>
        </is>
      </c>
      <c r="N3814" s="22" t="n"/>
      <c r="O3814" s="17" t="inlineStr">
        <is>
          <t>Não avaliado</t>
        </is>
      </c>
      <c r="P3814" s="22" t="n"/>
      <c r="Q3814" s="4" t="n"/>
      <c r="R3814" s="17" t="n"/>
      <c r="S3814" s="17" t="n"/>
      <c r="T3814" s="24" t="n"/>
      <c r="U3814" s="25" t="n"/>
      <c r="V3814" s="25" t="n"/>
    </row>
    <row r="3815">
      <c r="A3815" s="4" t="inlineStr">
        <is>
          <t>ITABUNA</t>
        </is>
      </c>
      <c r="B3815" s="17" t="inlineStr">
        <is>
          <t>Recorte VPE</t>
        </is>
      </c>
      <c r="C3815" s="22" t="n">
        <v>28</v>
      </c>
      <c r="D3815" s="22" t="n">
        <v>1872</v>
      </c>
      <c r="E3815" s="4" t="inlineStr">
        <is>
          <t>CENTRO DE INTEGRAÇÃO SOCIAL-CISO II (ESTADUAL)</t>
        </is>
      </c>
      <c r="F3815" s="4" t="inlineStr">
        <is>
          <t>FÁTIMA</t>
        </is>
      </c>
      <c r="G3815" s="4" t="inlineStr">
        <is>
          <t>RUA FRANCISCO FERREIRA DA SILVA, N. 76 - ZONA URBANA</t>
        </is>
      </c>
      <c r="H3815" s="17" t="inlineStr">
        <is>
          <t>Urbana</t>
        </is>
      </c>
      <c r="I3815" s="7" t="n">
        <v>12</v>
      </c>
      <c r="J3815" s="23" t="n"/>
      <c r="K3815" s="17" t="inlineStr">
        <is>
          <t>Não avaliado</t>
        </is>
      </c>
      <c r="L3815" s="22" t="n"/>
      <c r="M3815" s="17" t="inlineStr">
        <is>
          <t>Não avaliado</t>
        </is>
      </c>
      <c r="N3815" s="22" t="n"/>
      <c r="O3815" s="17" t="inlineStr">
        <is>
          <t>Não avaliado</t>
        </is>
      </c>
      <c r="P3815" s="22" t="n"/>
      <c r="Q3815" s="4" t="n"/>
      <c r="R3815" s="17" t="n"/>
      <c r="S3815" s="17" t="n"/>
      <c r="T3815" s="24" t="n"/>
      <c r="U3815" s="25" t="n"/>
      <c r="V3815" s="25" t="n"/>
    </row>
    <row r="3816">
      <c r="A3816" s="4" t="inlineStr">
        <is>
          <t>ITABUNA</t>
        </is>
      </c>
      <c r="B3816" s="17" t="inlineStr">
        <is>
          <t>Recorte VPE</t>
        </is>
      </c>
      <c r="C3816" s="22" t="n">
        <v>28</v>
      </c>
      <c r="D3816" s="22" t="n">
        <v>1899</v>
      </c>
      <c r="E3816" s="4" t="inlineStr">
        <is>
          <t>GRUPO ESCOLAR JOÃO ALVES ARAÚJO</t>
        </is>
      </c>
      <c r="F3816" s="4" t="inlineStr">
        <is>
          <t>NOVA CALIFÓRNIA</t>
        </is>
      </c>
      <c r="G3816" s="4" t="inlineStr">
        <is>
          <t>RUA A, S/N - ZONA URBANA</t>
        </is>
      </c>
      <c r="H3816" s="17" t="inlineStr">
        <is>
          <t>Urbana</t>
        </is>
      </c>
      <c r="I3816" s="7" t="n">
        <v>1</v>
      </c>
      <c r="J3816" s="23" t="n"/>
      <c r="K3816" s="17" t="inlineStr">
        <is>
          <t>Não avaliado</t>
        </is>
      </c>
      <c r="L3816" s="22" t="n"/>
      <c r="M3816" s="17" t="inlineStr">
        <is>
          <t>Não avaliado</t>
        </is>
      </c>
      <c r="N3816" s="22" t="n"/>
      <c r="O3816" s="17" t="inlineStr">
        <is>
          <t>Não avaliado</t>
        </is>
      </c>
      <c r="P3816" s="22" t="n"/>
      <c r="Q3816" s="4" t="n"/>
      <c r="R3816" s="17" t="n"/>
      <c r="S3816" s="17" t="n"/>
      <c r="T3816" s="24" t="n"/>
      <c r="U3816" s="25" t="n"/>
      <c r="V3816" s="25" t="n"/>
    </row>
    <row r="3817">
      <c r="A3817" s="4" t="inlineStr">
        <is>
          <t>ITABUNA</t>
        </is>
      </c>
      <c r="B3817" s="17" t="inlineStr">
        <is>
          <t>Recorte VPE</t>
        </is>
      </c>
      <c r="C3817" s="22" t="n">
        <v>28</v>
      </c>
      <c r="D3817" s="22" t="n">
        <v>1902</v>
      </c>
      <c r="E3817" s="4" t="inlineStr">
        <is>
          <t>ESCOLA MUNICIPAL BRASÍLIA BARAÚNA DE ALMEIDA</t>
        </is>
      </c>
      <c r="F3817" s="4" t="inlineStr">
        <is>
          <t>SÃO ROQUE</t>
        </is>
      </c>
      <c r="G3817" s="4" t="inlineStr">
        <is>
          <t>RUA INDEPENDÊNCIA, S/N</t>
        </is>
      </c>
      <c r="H3817" s="17" t="inlineStr">
        <is>
          <t>Sem marcação</t>
        </is>
      </c>
      <c r="I3817" s="7" t="n">
        <v>1</v>
      </c>
      <c r="J3817" s="23" t="n"/>
      <c r="K3817" s="17" t="inlineStr">
        <is>
          <t>Não avaliado</t>
        </is>
      </c>
      <c r="L3817" s="22" t="n"/>
      <c r="M3817" s="17" t="inlineStr">
        <is>
          <t>Não avaliado</t>
        </is>
      </c>
      <c r="N3817" s="22" t="n"/>
      <c r="O3817" s="17" t="inlineStr">
        <is>
          <t>Não avaliado</t>
        </is>
      </c>
      <c r="P3817" s="22" t="n"/>
      <c r="Q3817" s="4" t="n"/>
      <c r="R3817" s="17" t="n"/>
      <c r="S3817" s="17" t="n"/>
      <c r="T3817" s="24" t="n"/>
      <c r="U3817" s="25" t="n"/>
      <c r="V3817" s="25" t="n"/>
    </row>
    <row r="3818">
      <c r="A3818" s="4" t="inlineStr">
        <is>
          <t>ITACARÉ</t>
        </is>
      </c>
      <c r="B3818" s="17" t="inlineStr">
        <is>
          <t>Recorte VPE</t>
        </is>
      </c>
      <c r="C3818" s="22" t="n">
        <v>198</v>
      </c>
      <c r="D3818" s="22" t="n">
        <v>1015</v>
      </c>
      <c r="E3818" s="4" t="inlineStr">
        <is>
          <t>CENTRO EDUCACIONAL DE ITACARÉ</t>
        </is>
      </c>
      <c r="F3818" s="4" t="inlineStr">
        <is>
          <t>CENTRO</t>
        </is>
      </c>
      <c r="G3818" s="4" t="inlineStr">
        <is>
          <t>RUA ATAIDE SETUBAL, S/N - ZONA URBANA</t>
        </is>
      </c>
      <c r="H3818" s="17" t="inlineStr">
        <is>
          <t>Urbana</t>
        </is>
      </c>
      <c r="I3818" s="7" t="n">
        <v>10</v>
      </c>
      <c r="J3818" s="23" t="n"/>
      <c r="K3818" s="17" t="inlineStr">
        <is>
          <t>Não avaliado</t>
        </is>
      </c>
      <c r="L3818" s="22" t="n"/>
      <c r="M3818" s="17" t="inlineStr">
        <is>
          <t>Não avaliado</t>
        </is>
      </c>
      <c r="N3818" s="22" t="n"/>
      <c r="O3818" s="17" t="inlineStr">
        <is>
          <t>Não avaliado</t>
        </is>
      </c>
      <c r="P3818" s="22" t="n"/>
      <c r="Q3818" s="4" t="n"/>
      <c r="R3818" s="17" t="n"/>
      <c r="S3818" s="17" t="n"/>
      <c r="T3818" s="24" t="n"/>
      <c r="U3818" s="25" t="n"/>
      <c r="V3818" s="25" t="n"/>
    </row>
    <row r="3819">
      <c r="A3819" s="4" t="inlineStr">
        <is>
          <t>ITACARÉ</t>
        </is>
      </c>
      <c r="B3819" s="17" t="inlineStr">
        <is>
          <t>Recorte VPE</t>
        </is>
      </c>
      <c r="C3819" s="22" t="n">
        <v>198</v>
      </c>
      <c r="D3819" s="22" t="n">
        <v>1090</v>
      </c>
      <c r="E3819" s="4" t="inlineStr">
        <is>
          <t>GRUPO ESCOLAR DR JOSE CRUZ</t>
        </is>
      </c>
      <c r="F3819" s="4" t="inlineStr">
        <is>
          <t>POVOADO AGUA FRIA</t>
        </is>
      </c>
      <c r="G3819" s="4" t="inlineStr">
        <is>
          <t>RUA DO COMERCIO, S/N - ZONA RURAL</t>
        </is>
      </c>
      <c r="H3819" s="17" t="inlineStr">
        <is>
          <t>Rural</t>
        </is>
      </c>
      <c r="I3819" s="7" t="n">
        <v>1</v>
      </c>
      <c r="J3819" s="23" t="n"/>
      <c r="K3819" s="17" t="inlineStr">
        <is>
          <t>Não avaliado</t>
        </is>
      </c>
      <c r="L3819" s="22" t="n"/>
      <c r="M3819" s="17" t="inlineStr">
        <is>
          <t>Não avaliado</t>
        </is>
      </c>
      <c r="N3819" s="22" t="n"/>
      <c r="O3819" s="17" t="inlineStr">
        <is>
          <t>Não avaliado</t>
        </is>
      </c>
      <c r="P3819" s="22" t="n"/>
      <c r="Q3819" s="4" t="n"/>
      <c r="R3819" s="17" t="n"/>
      <c r="S3819" s="17" t="n"/>
      <c r="T3819" s="24" t="n"/>
      <c r="U3819" s="25" t="n"/>
      <c r="V3819" s="25" t="n"/>
    </row>
    <row r="3820">
      <c r="A3820" s="4" t="inlineStr">
        <is>
          <t>ITACARÉ</t>
        </is>
      </c>
      <c r="B3820" s="17" t="inlineStr">
        <is>
          <t>Recorte VPE</t>
        </is>
      </c>
      <c r="C3820" s="22" t="n">
        <v>198</v>
      </c>
      <c r="D3820" s="22" t="n">
        <v>1210</v>
      </c>
      <c r="E3820" s="4" t="inlineStr">
        <is>
          <t>INSTITUTO MUNICIPAL DE EDUCAÇÃO PAULO SOUTO</t>
        </is>
      </c>
      <c r="F3820" s="4" t="inlineStr">
        <is>
          <t>DISTRITO TABOQUINHAS</t>
        </is>
      </c>
      <c r="G3820" s="4" t="inlineStr">
        <is>
          <t>RUA RAFAEL MOTA BARROS, S/N - ZONA RURAL</t>
        </is>
      </c>
      <c r="H3820" s="17" t="inlineStr">
        <is>
          <t>Rural</t>
        </is>
      </c>
      <c r="I3820" s="7" t="n">
        <v>5</v>
      </c>
      <c r="J3820" s="23" t="n"/>
      <c r="K3820" s="17" t="inlineStr">
        <is>
          <t>Não avaliado</t>
        </is>
      </c>
      <c r="L3820" s="22" t="n"/>
      <c r="M3820" s="17" t="inlineStr">
        <is>
          <t>Não avaliado</t>
        </is>
      </c>
      <c r="N3820" s="22" t="n"/>
      <c r="O3820" s="17" t="inlineStr">
        <is>
          <t>Não avaliado</t>
        </is>
      </c>
      <c r="P3820" s="22" t="n"/>
      <c r="Q3820" s="4" t="n"/>
      <c r="R3820" s="17" t="n"/>
      <c r="S3820" s="17" t="n"/>
      <c r="T3820" s="24" t="n"/>
      <c r="U3820" s="25" t="n"/>
      <c r="V3820" s="25" t="n"/>
    </row>
    <row r="3821">
      <c r="A3821" s="4" t="inlineStr">
        <is>
          <t>ITACARÉ</t>
        </is>
      </c>
      <c r="B3821" s="17" t="inlineStr">
        <is>
          <t>Recorte VPE</t>
        </is>
      </c>
      <c r="C3821" s="22" t="n">
        <v>198</v>
      </c>
      <c r="D3821" s="22" t="n">
        <v>1228</v>
      </c>
      <c r="E3821" s="4" t="inlineStr">
        <is>
          <t>COLÉGIO ESTADUAL PADRE EDGAR DOS SANTOS TORRES</t>
        </is>
      </c>
      <c r="F3821" s="4" t="inlineStr">
        <is>
          <t>DISTRITO TABOQUINHAS</t>
        </is>
      </c>
      <c r="G3821" s="4" t="inlineStr">
        <is>
          <t>PRAÇA PADRE EDGAR S/N - ZONA RURAL</t>
        </is>
      </c>
      <c r="H3821" s="17" t="inlineStr">
        <is>
          <t>Rural</t>
        </is>
      </c>
      <c r="I3821" s="7" t="n">
        <v>11</v>
      </c>
      <c r="J3821" s="23" t="n"/>
      <c r="K3821" s="17" t="inlineStr">
        <is>
          <t>Não avaliado</t>
        </is>
      </c>
      <c r="L3821" s="22" t="n"/>
      <c r="M3821" s="17" t="inlineStr">
        <is>
          <t>Não avaliado</t>
        </is>
      </c>
      <c r="N3821" s="22" t="n"/>
      <c r="O3821" s="17" t="inlineStr">
        <is>
          <t>Não avaliado</t>
        </is>
      </c>
      <c r="P3821" s="22" t="n"/>
      <c r="Q3821" s="4" t="n"/>
      <c r="R3821" s="17" t="n"/>
      <c r="S3821" s="17" t="n"/>
      <c r="T3821" s="24" t="n"/>
      <c r="U3821" s="25" t="n"/>
      <c r="V3821" s="25" t="n"/>
    </row>
    <row r="3822">
      <c r="A3822" s="4" t="inlineStr">
        <is>
          <t>ITACARÉ</t>
        </is>
      </c>
      <c r="B3822" s="17" t="inlineStr">
        <is>
          <t>Recorte VPE</t>
        </is>
      </c>
      <c r="C3822" s="22" t="n">
        <v>198</v>
      </c>
      <c r="D3822" s="22" t="n">
        <v>1236</v>
      </c>
      <c r="E3822" s="4" t="inlineStr">
        <is>
          <t>ESCOLA MUNICIPAL MARIA BENJAMINA DA CRUZ</t>
        </is>
      </c>
      <c r="F3822" s="4" t="inlineStr">
        <is>
          <t>CENTRO</t>
        </is>
      </c>
      <c r="G3822" s="4" t="inlineStr">
        <is>
          <t>PRAÇA DA BANDEIRA S/N - ZONA URBANA</t>
        </is>
      </c>
      <c r="H3822" s="17" t="inlineStr">
        <is>
          <t>Urbana</t>
        </is>
      </c>
      <c r="I3822" s="7" t="n">
        <v>12</v>
      </c>
      <c r="J3822" s="23" t="n"/>
      <c r="K3822" s="17" t="inlineStr">
        <is>
          <t>Não avaliado</t>
        </is>
      </c>
      <c r="L3822" s="22" t="n"/>
      <c r="M3822" s="17" t="inlineStr">
        <is>
          <t>Não avaliado</t>
        </is>
      </c>
      <c r="N3822" s="22" t="n"/>
      <c r="O3822" s="17" t="inlineStr">
        <is>
          <t>Não avaliado</t>
        </is>
      </c>
      <c r="P3822" s="22" t="n"/>
      <c r="Q3822" s="4" t="n"/>
      <c r="R3822" s="17" t="n"/>
      <c r="S3822" s="17" t="n"/>
      <c r="T3822" s="24" t="n"/>
      <c r="U3822" s="25" t="n"/>
      <c r="V3822" s="25" t="n"/>
    </row>
    <row r="3823">
      <c r="A3823" s="4" t="inlineStr">
        <is>
          <t>ITACARÉ</t>
        </is>
      </c>
      <c r="B3823" s="17" t="inlineStr">
        <is>
          <t>Recorte VPE</t>
        </is>
      </c>
      <c r="C3823" s="22" t="n">
        <v>198</v>
      </c>
      <c r="D3823" s="22" t="n">
        <v>1252</v>
      </c>
      <c r="E3823" s="4" t="inlineStr">
        <is>
          <t>CLUBE MUNICIPAL DE TABOQUINHAS</t>
        </is>
      </c>
      <c r="F3823" s="4" t="inlineStr">
        <is>
          <t>DISTRITO TABOQUINHAS</t>
        </is>
      </c>
      <c r="G3823" s="4" t="inlineStr">
        <is>
          <t>PÇA NATIVO VIEIRA, S/N - DISTRITO DE TABOQUINHAS-ZONA RURAL</t>
        </is>
      </c>
      <c r="H3823" s="17" t="inlineStr">
        <is>
          <t>Rural</t>
        </is>
      </c>
      <c r="I3823" s="7" t="n">
        <v>2</v>
      </c>
      <c r="J3823" s="23" t="n"/>
      <c r="K3823" s="17" t="inlineStr">
        <is>
          <t>Não avaliado</t>
        </is>
      </c>
      <c r="L3823" s="22" t="n"/>
      <c r="M3823" s="17" t="inlineStr">
        <is>
          <t>Não avaliado</t>
        </is>
      </c>
      <c r="N3823" s="22" t="n"/>
      <c r="O3823" s="17" t="inlineStr">
        <is>
          <t>Não avaliado</t>
        </is>
      </c>
      <c r="P3823" s="22" t="n"/>
      <c r="Q3823" s="4" t="n"/>
      <c r="R3823" s="17" t="n"/>
      <c r="S3823" s="17" t="n"/>
      <c r="T3823" s="24" t="n"/>
      <c r="U3823" s="25" t="n"/>
      <c r="V3823" s="25" t="n"/>
    </row>
    <row r="3824">
      <c r="A3824" s="4" t="inlineStr">
        <is>
          <t>ITACARÉ</t>
        </is>
      </c>
      <c r="B3824" s="17" t="inlineStr">
        <is>
          <t>Recorte VPE</t>
        </is>
      </c>
      <c r="C3824" s="22" t="n">
        <v>198</v>
      </c>
      <c r="D3824" s="22" t="n">
        <v>1260</v>
      </c>
      <c r="E3824" s="4" t="inlineStr">
        <is>
          <t>ESCOLA JOSERINDA PEREIRA</t>
        </is>
      </c>
      <c r="F3824" s="4" t="inlineStr">
        <is>
          <t>CENTRO</t>
        </is>
      </c>
      <c r="G3824" s="4" t="inlineStr">
        <is>
          <t>RUA JOÃO DE SOUZA, S/N</t>
        </is>
      </c>
      <c r="H3824" s="17" t="inlineStr">
        <is>
          <t>Sem marcação</t>
        </is>
      </c>
      <c r="I3824" s="7" t="n">
        <v>7</v>
      </c>
      <c r="J3824" s="23" t="n"/>
      <c r="K3824" s="17" t="inlineStr">
        <is>
          <t>Não avaliado</t>
        </is>
      </c>
      <c r="L3824" s="22" t="n"/>
      <c r="M3824" s="17" t="inlineStr">
        <is>
          <t>Não avaliado</t>
        </is>
      </c>
      <c r="N3824" s="22" t="n"/>
      <c r="O3824" s="17" t="inlineStr">
        <is>
          <t>Não avaliado</t>
        </is>
      </c>
      <c r="P3824" s="22" t="n"/>
      <c r="Q3824" s="4" t="n"/>
      <c r="R3824" s="17" t="n"/>
      <c r="S3824" s="17" t="n"/>
      <c r="T3824" s="24" t="n"/>
      <c r="U3824" s="25" t="n"/>
      <c r="V3824" s="25" t="n"/>
    </row>
    <row r="3825">
      <c r="A3825" s="4" t="inlineStr">
        <is>
          <t>ITACARÉ</t>
        </is>
      </c>
      <c r="B3825" s="17" t="inlineStr">
        <is>
          <t>Recorte VPE</t>
        </is>
      </c>
      <c r="C3825" s="22" t="n">
        <v>198</v>
      </c>
      <c r="D3825" s="22" t="n">
        <v>1295</v>
      </c>
      <c r="E3825" s="4" t="inlineStr">
        <is>
          <t>ESCOLA MUNICIPAL DE ITACARÉ</t>
        </is>
      </c>
      <c r="F3825" s="4" t="inlineStr">
        <is>
          <t>CENTRO</t>
        </is>
      </c>
      <c r="G3825" s="4" t="inlineStr">
        <is>
          <t>PRAÇA DA BANDEIRA, SN</t>
        </is>
      </c>
      <c r="H3825" s="17" t="inlineStr">
        <is>
          <t>Sem marcação</t>
        </is>
      </c>
      <c r="I3825" s="7" t="n">
        <v>5</v>
      </c>
      <c r="J3825" s="23" t="n"/>
      <c r="K3825" s="17" t="inlineStr">
        <is>
          <t>Não avaliado</t>
        </is>
      </c>
      <c r="L3825" s="22" t="n"/>
      <c r="M3825" s="17" t="inlineStr">
        <is>
          <t>Não avaliado</t>
        </is>
      </c>
      <c r="N3825" s="22" t="n"/>
      <c r="O3825" s="17" t="inlineStr">
        <is>
          <t>Não avaliado</t>
        </is>
      </c>
      <c r="P3825" s="22" t="n"/>
      <c r="Q3825" s="4" t="n"/>
      <c r="R3825" s="17" t="n"/>
      <c r="S3825" s="17" t="n"/>
      <c r="T3825" s="24" t="n"/>
      <c r="U3825" s="25" t="n"/>
      <c r="V3825" s="25" t="n"/>
    </row>
    <row r="3826">
      <c r="A3826" s="4" t="inlineStr">
        <is>
          <t>ITACARÉ</t>
        </is>
      </c>
      <c r="B3826" s="17" t="inlineStr">
        <is>
          <t>Recorte VPE</t>
        </is>
      </c>
      <c r="C3826" s="22" t="n">
        <v>198</v>
      </c>
      <c r="D3826" s="22" t="n">
        <v>1309</v>
      </c>
      <c r="E3826" s="4" t="inlineStr">
        <is>
          <t>PRÉDIO ADMINISTRATIVO - CASARÃO</t>
        </is>
      </c>
      <c r="F3826" s="4" t="inlineStr">
        <is>
          <t>DISTRITO TABOQUINHAS</t>
        </is>
      </c>
      <c r="G3826" s="4" t="inlineStr">
        <is>
          <t>RUA DO COMERCIO</t>
        </is>
      </c>
      <c r="H3826" s="17" t="inlineStr">
        <is>
          <t>Sem marcação</t>
        </is>
      </c>
      <c r="I3826" s="7" t="n">
        <v>7</v>
      </c>
      <c r="J3826" s="23" t="n"/>
      <c r="K3826" s="17" t="inlineStr">
        <is>
          <t>Não avaliado</t>
        </is>
      </c>
      <c r="L3826" s="22" t="n"/>
      <c r="M3826" s="17" t="inlineStr">
        <is>
          <t>Não avaliado</t>
        </is>
      </c>
      <c r="N3826" s="22" t="n"/>
      <c r="O3826" s="17" t="inlineStr">
        <is>
          <t>Não avaliado</t>
        </is>
      </c>
      <c r="P3826" s="22" t="n"/>
      <c r="Q3826" s="4" t="n"/>
      <c r="R3826" s="17" t="n"/>
      <c r="S3826" s="17" t="n"/>
      <c r="T3826" s="24" t="n"/>
      <c r="U3826" s="25" t="n"/>
      <c r="V3826" s="25" t="n"/>
    </row>
    <row r="3827">
      <c r="A3827" s="4" t="inlineStr">
        <is>
          <t>ITACARÉ</t>
        </is>
      </c>
      <c r="B3827" s="17" t="inlineStr">
        <is>
          <t>Recorte VPE</t>
        </is>
      </c>
      <c r="C3827" s="22" t="n">
        <v>198</v>
      </c>
      <c r="D3827" s="22" t="n">
        <v>1317</v>
      </c>
      <c r="E3827" s="4" t="inlineStr">
        <is>
          <t>GRUPO ESCOLAR DR. MANOEL CASTRO</t>
        </is>
      </c>
      <c r="F3827" s="4" t="inlineStr">
        <is>
          <t>PITUBA</t>
        </is>
      </c>
      <c r="G3827" s="4" t="inlineStr">
        <is>
          <t>RUA PITUBA  S/N LOTEAMENTO CONCHA DO MAR</t>
        </is>
      </c>
      <c r="H3827" s="17" t="inlineStr">
        <is>
          <t>Sem marcação</t>
        </is>
      </c>
      <c r="I3827" s="7" t="n">
        <v>6</v>
      </c>
      <c r="J3827" s="23" t="n"/>
      <c r="K3827" s="17" t="inlineStr">
        <is>
          <t>Não avaliado</t>
        </is>
      </c>
      <c r="L3827" s="22" t="n"/>
      <c r="M3827" s="17" t="inlineStr">
        <is>
          <t>Não avaliado</t>
        </is>
      </c>
      <c r="N3827" s="22" t="n"/>
      <c r="O3827" s="17" t="inlineStr">
        <is>
          <t>Não avaliado</t>
        </is>
      </c>
      <c r="P3827" s="22" t="n"/>
      <c r="Q3827" s="4" t="n"/>
      <c r="R3827" s="17" t="n"/>
      <c r="S3827" s="17" t="n"/>
      <c r="T3827" s="24" t="n"/>
      <c r="U3827" s="25" t="n"/>
      <c r="V3827" s="25" t="n"/>
    </row>
    <row r="3828">
      <c r="A3828" s="4" t="inlineStr">
        <is>
          <t>ITAETÉ</t>
        </is>
      </c>
      <c r="B3828" s="17" t="inlineStr">
        <is>
          <t>Sem câmera</t>
        </is>
      </c>
      <c r="C3828" s="22" t="n">
        <v>119</v>
      </c>
      <c r="D3828" s="22" t="n">
        <v>1031</v>
      </c>
      <c r="E3828" s="4" t="inlineStr">
        <is>
          <t>COLEGIO MUNICIPAL EDESIO VASCONCELOS</t>
        </is>
      </c>
      <c r="F3828" s="4" t="inlineStr">
        <is>
          <t>CENTRO</t>
        </is>
      </c>
      <c r="G3828" s="4" t="inlineStr">
        <is>
          <t>RUA RIO BRANCO, S/N - ZONA URBANA</t>
        </is>
      </c>
      <c r="H3828" s="17" t="inlineStr">
        <is>
          <t>Urbana</t>
        </is>
      </c>
      <c r="I3828" s="7" t="n">
        <v>3</v>
      </c>
      <c r="J3828" s="23" t="n"/>
      <c r="K3828" s="17" t="inlineStr">
        <is>
          <t>Sem câmera</t>
        </is>
      </c>
      <c r="L3828" s="22" t="n">
        <v>0</v>
      </c>
      <c r="M3828" s="17" t="inlineStr">
        <is>
          <t>Sem câmera</t>
        </is>
      </c>
      <c r="N3828" s="22" t="n">
        <v>0</v>
      </c>
      <c r="O3828" s="17" t="inlineStr">
        <is>
          <t>Sem câmera</t>
        </is>
      </c>
      <c r="P3828" s="22" t="n">
        <v>0</v>
      </c>
      <c r="Q3828" s="4" t="n"/>
      <c r="R3828" s="17" t="n"/>
      <c r="S3828" s="17" t="n"/>
      <c r="T3828" s="24" t="n"/>
      <c r="U3828" s="25" t="n">
        <v>-12.9810967</v>
      </c>
      <c r="V3828" s="25" t="n">
        <v>-40.9675688</v>
      </c>
    </row>
    <row r="3829">
      <c r="A3829" s="4" t="inlineStr">
        <is>
          <t>ITAETÉ</t>
        </is>
      </c>
      <c r="B3829" s="17" t="inlineStr">
        <is>
          <t>Sem câmera</t>
        </is>
      </c>
      <c r="C3829" s="22" t="n">
        <v>119</v>
      </c>
      <c r="D3829" s="22" t="n">
        <v>1040</v>
      </c>
      <c r="E3829" s="4" t="inlineStr">
        <is>
          <t>PREDIO ESCOLAR PRESIDENTE MEDICI</t>
        </is>
      </c>
      <c r="F3829" s="4" t="inlineStr">
        <is>
          <t>CENTRO</t>
        </is>
      </c>
      <c r="G3829" s="4" t="inlineStr">
        <is>
          <t>PRACA JOSE AMERICO ARAUJO, S/N - ZONA URBANA</t>
        </is>
      </c>
      <c r="H3829" s="17" t="inlineStr">
        <is>
          <t>Urbana</t>
        </is>
      </c>
      <c r="I3829" s="7" t="n">
        <v>2</v>
      </c>
      <c r="J3829" s="23" t="n"/>
      <c r="K3829" s="17" t="inlineStr">
        <is>
          <t>Sem câmera</t>
        </is>
      </c>
      <c r="L3829" s="22" t="n">
        <v>0</v>
      </c>
      <c r="M3829" s="17" t="inlineStr">
        <is>
          <t>Sem câmera</t>
        </is>
      </c>
      <c r="N3829" s="22" t="n">
        <v>0</v>
      </c>
      <c r="O3829" s="17" t="inlineStr">
        <is>
          <t>Sem câmera</t>
        </is>
      </c>
      <c r="P3829" s="22" t="n">
        <v>0</v>
      </c>
      <c r="Q3829" s="4" t="n"/>
      <c r="R3829" s="17" t="n"/>
      <c r="S3829" s="17" t="n"/>
      <c r="T3829" s="24" t="n"/>
      <c r="U3829" s="25" t="n">
        <v>-12.9869585</v>
      </c>
      <c r="V3829" s="25" t="n">
        <v>-40.9633795</v>
      </c>
    </row>
    <row r="3830">
      <c r="A3830" s="4" t="inlineStr">
        <is>
          <t>ITAETÉ</t>
        </is>
      </c>
      <c r="B3830" s="17" t="inlineStr">
        <is>
          <t>Sem câmera</t>
        </is>
      </c>
      <c r="C3830" s="22" t="n">
        <v>119</v>
      </c>
      <c r="D3830" s="22" t="n">
        <v>1058</v>
      </c>
      <c r="E3830" s="4" t="inlineStr">
        <is>
          <t>PREDIO ESCOLAR BANDEIRA DE MELO</t>
        </is>
      </c>
      <c r="F3830" s="4" t="inlineStr">
        <is>
          <t>POVOADO BANDEIRA DE MELO</t>
        </is>
      </c>
      <c r="G3830" s="4" t="inlineStr">
        <is>
          <t>POVOADO BANDEIRA DE MELO - ZONA RURAL</t>
        </is>
      </c>
      <c r="H3830" s="17" t="inlineStr">
        <is>
          <t>Rural</t>
        </is>
      </c>
      <c r="I3830" s="7" t="n">
        <v>1</v>
      </c>
      <c r="J3830" s="23" t="n"/>
      <c r="K3830" s="17" t="inlineStr">
        <is>
          <t>Sem câmera</t>
        </is>
      </c>
      <c r="L3830" s="22" t="n">
        <v>0</v>
      </c>
      <c r="M3830" s="17" t="inlineStr">
        <is>
          <t>Sem câmera</t>
        </is>
      </c>
      <c r="N3830" s="22" t="n">
        <v>0</v>
      </c>
      <c r="O3830" s="17" t="inlineStr">
        <is>
          <t>Sem câmera</t>
        </is>
      </c>
      <c r="P3830" s="22" t="n">
        <v>0</v>
      </c>
      <c r="Q3830" s="4" t="n"/>
      <c r="R3830" s="17" t="n"/>
      <c r="S3830" s="17" t="n"/>
      <c r="T3830" s="24" t="n"/>
      <c r="U3830" s="25" t="n">
        <v>-13.0352557</v>
      </c>
      <c r="V3830" s="25" t="n">
        <v>-40.8144942</v>
      </c>
    </row>
    <row r="3831">
      <c r="A3831" s="4" t="inlineStr">
        <is>
          <t>ITAETÉ</t>
        </is>
      </c>
      <c r="B3831" s="17" t="inlineStr">
        <is>
          <t>Sem câmera</t>
        </is>
      </c>
      <c r="C3831" s="22" t="n">
        <v>119</v>
      </c>
      <c r="D3831" s="22" t="n">
        <v>1066</v>
      </c>
      <c r="E3831" s="4" t="inlineStr">
        <is>
          <t>ESCOLA MUNICIPAL DE BANANEIRAS</t>
        </is>
      </c>
      <c r="F3831" s="4" t="inlineStr">
        <is>
          <t>POVOADO BANANEIRAS</t>
        </is>
      </c>
      <c r="G3831" s="4" t="inlineStr">
        <is>
          <t>POVOADO BANANEIRAS - ZONA RURAL</t>
        </is>
      </c>
      <c r="H3831" s="17" t="inlineStr">
        <is>
          <t>Rural</t>
        </is>
      </c>
      <c r="I3831" s="7" t="n">
        <v>2</v>
      </c>
      <c r="J3831" s="23" t="n"/>
      <c r="K3831" s="17" t="inlineStr">
        <is>
          <t>Sem câmera</t>
        </is>
      </c>
      <c r="L3831" s="22" t="n">
        <v>0</v>
      </c>
      <c r="M3831" s="17" t="inlineStr">
        <is>
          <t>Sem câmera</t>
        </is>
      </c>
      <c r="N3831" s="22" t="n">
        <v>0</v>
      </c>
      <c r="O3831" s="17" t="inlineStr">
        <is>
          <t>Sem câmera</t>
        </is>
      </c>
      <c r="P3831" s="22" t="n">
        <v>0</v>
      </c>
      <c r="Q3831" s="4" t="n"/>
      <c r="R3831" s="17" t="n"/>
      <c r="S3831" s="17" t="n"/>
      <c r="T3831" s="24" t="n"/>
      <c r="U3831" s="25" t="n">
        <v>-13.1875687</v>
      </c>
      <c r="V3831" s="25" t="n">
        <v>-40.95099</v>
      </c>
    </row>
    <row r="3832">
      <c r="A3832" s="4" t="inlineStr">
        <is>
          <t>ITAETÉ</t>
        </is>
      </c>
      <c r="B3832" s="17" t="inlineStr">
        <is>
          <t>Sem câmera</t>
        </is>
      </c>
      <c r="C3832" s="22" t="n">
        <v>119</v>
      </c>
      <c r="D3832" s="22" t="n">
        <v>1082</v>
      </c>
      <c r="E3832" s="4" t="inlineStr">
        <is>
          <t>COLÉGIO MUNICIPAL PROFESSOR FLÁVIO BASTOS</t>
        </is>
      </c>
      <c r="F3832" s="4" t="inlineStr">
        <is>
          <t>POVOADO COLONIA</t>
        </is>
      </c>
      <c r="G3832" s="4" t="inlineStr">
        <is>
          <t>RUA MANAUS, S/N</t>
        </is>
      </c>
      <c r="H3832" s="17" t="inlineStr">
        <is>
          <t>Sem marcação</t>
        </is>
      </c>
      <c r="I3832" s="7" t="n">
        <v>3</v>
      </c>
      <c r="J3832" s="23" t="n"/>
      <c r="K3832" s="17" t="inlineStr">
        <is>
          <t>Sem câmera</t>
        </is>
      </c>
      <c r="L3832" s="22" t="n">
        <v>0</v>
      </c>
      <c r="M3832" s="17" t="inlineStr">
        <is>
          <t>Sem câmera</t>
        </is>
      </c>
      <c r="N3832" s="22" t="n">
        <v>0</v>
      </c>
      <c r="O3832" s="17" t="inlineStr">
        <is>
          <t>Sem câmera</t>
        </is>
      </c>
      <c r="P3832" s="22" t="n">
        <v>0</v>
      </c>
      <c r="Q3832" s="4" t="n"/>
      <c r="R3832" s="17" t="n"/>
      <c r="S3832" s="17" t="n"/>
      <c r="T3832" s="24" t="n"/>
      <c r="U3832" s="25" t="n">
        <v>-13.0630241</v>
      </c>
      <c r="V3832" s="25" t="n">
        <v>-41.1106418</v>
      </c>
    </row>
    <row r="3833">
      <c r="A3833" s="4" t="inlineStr">
        <is>
          <t>ITAETÉ</t>
        </is>
      </c>
      <c r="B3833" s="17" t="inlineStr">
        <is>
          <t>Sem câmera</t>
        </is>
      </c>
      <c r="C3833" s="22" t="n">
        <v>119</v>
      </c>
      <c r="D3833" s="22" t="n">
        <v>1104</v>
      </c>
      <c r="E3833" s="4" t="inlineStr">
        <is>
          <t>ESCOLA MUNICIPAL ERALDO TINOCO</t>
        </is>
      </c>
      <c r="F3833" s="4" t="inlineStr">
        <is>
          <t>POVOADO RUMO</t>
        </is>
      </c>
      <c r="G3833" s="4" t="inlineStr">
        <is>
          <t>POVOADO RUMO - ZONA RURAL</t>
        </is>
      </c>
      <c r="H3833" s="17" t="inlineStr">
        <is>
          <t>Rural</t>
        </is>
      </c>
      <c r="I3833" s="7" t="n">
        <v>2</v>
      </c>
      <c r="J3833" s="23" t="n"/>
      <c r="K3833" s="17" t="inlineStr">
        <is>
          <t>Sem câmera</t>
        </is>
      </c>
      <c r="L3833" s="22" t="n">
        <v>0</v>
      </c>
      <c r="M3833" s="17" t="inlineStr">
        <is>
          <t>Sem câmera</t>
        </is>
      </c>
      <c r="N3833" s="22" t="n">
        <v>0</v>
      </c>
      <c r="O3833" s="17" t="inlineStr">
        <is>
          <t>Sem câmera</t>
        </is>
      </c>
      <c r="P3833" s="22" t="n">
        <v>0</v>
      </c>
      <c r="Q3833" s="4" t="n"/>
      <c r="R3833" s="17" t="n"/>
      <c r="S3833" s="17" t="n"/>
      <c r="T3833" s="24" t="n"/>
      <c r="U3833" s="25" t="n">
        <v>-13.2134842</v>
      </c>
      <c r="V3833" s="25" t="n">
        <v>-41.066719</v>
      </c>
    </row>
    <row r="3834">
      <c r="A3834" s="4" t="inlineStr">
        <is>
          <t>ITAETÉ</t>
        </is>
      </c>
      <c r="B3834" s="17" t="inlineStr">
        <is>
          <t>Sem câmera</t>
        </is>
      </c>
      <c r="C3834" s="22" t="n">
        <v>119</v>
      </c>
      <c r="D3834" s="22" t="n">
        <v>1112</v>
      </c>
      <c r="E3834" s="4" t="inlineStr">
        <is>
          <t>ESCOLA MUNICIPAL EDGAR SANTOS</t>
        </is>
      </c>
      <c r="F3834" s="4" t="inlineStr">
        <is>
          <t>POVOADO RUMO</t>
        </is>
      </c>
      <c r="G3834" s="4" t="inlineStr">
        <is>
          <t>RUA EDGAR SANTOS - ZONA RURAL</t>
        </is>
      </c>
      <c r="H3834" s="17" t="inlineStr">
        <is>
          <t>Rural</t>
        </is>
      </c>
      <c r="I3834" s="7" t="n">
        <v>2</v>
      </c>
      <c r="J3834" s="23" t="n"/>
      <c r="K3834" s="17" t="inlineStr">
        <is>
          <t>Sem câmera</t>
        </is>
      </c>
      <c r="L3834" s="22" t="n">
        <v>0</v>
      </c>
      <c r="M3834" s="17" t="inlineStr">
        <is>
          <t>Sem câmera</t>
        </is>
      </c>
      <c r="N3834" s="22" t="n">
        <v>0</v>
      </c>
      <c r="O3834" s="17" t="inlineStr">
        <is>
          <t>Sem câmera</t>
        </is>
      </c>
      <c r="P3834" s="22" t="n">
        <v>0</v>
      </c>
      <c r="Q3834" s="4" t="n"/>
      <c r="R3834" s="17" t="n"/>
      <c r="S3834" s="17" t="n"/>
      <c r="T3834" s="24" t="n"/>
      <c r="U3834" s="25" t="n">
        <v>-13.2129645</v>
      </c>
      <c r="V3834" s="25" t="n">
        <v>-41.0678934</v>
      </c>
    </row>
    <row r="3835">
      <c r="A3835" s="4" t="inlineStr">
        <is>
          <t>ITAETÉ</t>
        </is>
      </c>
      <c r="B3835" s="17" t="inlineStr">
        <is>
          <t>Sem câmera</t>
        </is>
      </c>
      <c r="C3835" s="22" t="n">
        <v>119</v>
      </c>
      <c r="D3835" s="22" t="n">
        <v>1139</v>
      </c>
      <c r="E3835" s="4" t="inlineStr">
        <is>
          <t>ESCOLA ESTADUAL PROFESSORA ISAURA SANTOS</t>
        </is>
      </c>
      <c r="F3835" s="4" t="inlineStr">
        <is>
          <t>CENTRO</t>
        </is>
      </c>
      <c r="G3835" s="4" t="inlineStr">
        <is>
          <t>RUA DR INOCENCIO MONTEIRO DE SOUZA - ZONA URBANA</t>
        </is>
      </c>
      <c r="H3835" s="17" t="inlineStr">
        <is>
          <t>Urbana</t>
        </is>
      </c>
      <c r="I3835" s="7" t="n">
        <v>4</v>
      </c>
      <c r="J3835" s="23" t="n"/>
      <c r="K3835" s="17" t="inlineStr">
        <is>
          <t>Sem câmera</t>
        </is>
      </c>
      <c r="L3835" s="22" t="n">
        <v>0</v>
      </c>
      <c r="M3835" s="17" t="inlineStr">
        <is>
          <t>Sem câmera</t>
        </is>
      </c>
      <c r="N3835" s="22" t="n">
        <v>0</v>
      </c>
      <c r="O3835" s="17" t="inlineStr">
        <is>
          <t>Sem câmera</t>
        </is>
      </c>
      <c r="P3835" s="22" t="n">
        <v>0</v>
      </c>
      <c r="Q3835" s="4" t="n"/>
      <c r="R3835" s="17" t="n"/>
      <c r="S3835" s="17" t="n"/>
      <c r="T3835" s="24" t="n"/>
      <c r="U3835" s="25" t="n">
        <v>-12.9877175</v>
      </c>
      <c r="V3835" s="25" t="n">
        <v>-40.9637926</v>
      </c>
    </row>
    <row r="3836">
      <c r="A3836" s="4" t="inlineStr">
        <is>
          <t>ITAETÉ</t>
        </is>
      </c>
      <c r="B3836" s="17" t="inlineStr">
        <is>
          <t>Sem câmera</t>
        </is>
      </c>
      <c r="C3836" s="22" t="n">
        <v>119</v>
      </c>
      <c r="D3836" s="22" t="n">
        <v>1147</v>
      </c>
      <c r="E3836" s="4" t="inlineStr">
        <is>
          <t>ESCOLA ESTADUAL JOSÉ AMÉRICO DE ARAÚJO</t>
        </is>
      </c>
      <c r="F3836" s="4" t="inlineStr">
        <is>
          <t>CENTRO</t>
        </is>
      </c>
      <c r="G3836" s="4" t="inlineStr">
        <is>
          <t>PRAÇA VINTE E CINCO DE SETEMBRO - ZONA URBANA</t>
        </is>
      </c>
      <c r="H3836" s="17" t="inlineStr">
        <is>
          <t>Urbana</t>
        </is>
      </c>
      <c r="I3836" s="7" t="n">
        <v>6</v>
      </c>
      <c r="J3836" s="23" t="n"/>
      <c r="K3836" s="17" t="inlineStr">
        <is>
          <t>Sem câmera</t>
        </is>
      </c>
      <c r="L3836" s="22" t="n">
        <v>0</v>
      </c>
      <c r="M3836" s="17" t="inlineStr">
        <is>
          <t>Sem câmera</t>
        </is>
      </c>
      <c r="N3836" s="22" t="n">
        <v>0</v>
      </c>
      <c r="O3836" s="17" t="inlineStr">
        <is>
          <t>Sem câmera</t>
        </is>
      </c>
      <c r="P3836" s="22" t="n">
        <v>0</v>
      </c>
      <c r="Q3836" s="4" t="n"/>
      <c r="R3836" s="17" t="n"/>
      <c r="S3836" s="17" t="n"/>
      <c r="T3836" s="24" t="n"/>
      <c r="U3836" s="25" t="n">
        <v>-12.9805283</v>
      </c>
      <c r="V3836" s="25" t="n">
        <v>-40.9657702</v>
      </c>
    </row>
    <row r="3837">
      <c r="A3837" s="4" t="inlineStr">
        <is>
          <t>ITAETÉ</t>
        </is>
      </c>
      <c r="B3837" s="17" t="inlineStr">
        <is>
          <t>Sem câmera</t>
        </is>
      </c>
      <c r="C3837" s="22" t="n">
        <v>119</v>
      </c>
      <c r="D3837" s="22" t="n">
        <v>1155</v>
      </c>
      <c r="E3837" s="4" t="inlineStr">
        <is>
          <t>PREDIO ESCOLAR CARLOS SANTANA</t>
        </is>
      </c>
      <c r="F3837" s="4" t="inlineStr">
        <is>
          <t>CENTRO</t>
        </is>
      </c>
      <c r="G3837" s="4" t="inlineStr">
        <is>
          <t>RUA ADELARDO SILVA, S/N - ZONA URBANA</t>
        </is>
      </c>
      <c r="H3837" s="17" t="inlineStr">
        <is>
          <t>Urbana</t>
        </is>
      </c>
      <c r="I3837" s="7" t="n">
        <v>4</v>
      </c>
      <c r="J3837" s="23" t="n"/>
      <c r="K3837" s="17" t="inlineStr">
        <is>
          <t>Sem câmera</t>
        </is>
      </c>
      <c r="L3837" s="22" t="n">
        <v>0</v>
      </c>
      <c r="M3837" s="17" t="inlineStr">
        <is>
          <t>Sem câmera</t>
        </is>
      </c>
      <c r="N3837" s="22" t="n">
        <v>0</v>
      </c>
      <c r="O3837" s="17" t="inlineStr">
        <is>
          <t>Sem câmera</t>
        </is>
      </c>
      <c r="P3837" s="22" t="n">
        <v>0</v>
      </c>
      <c r="Q3837" s="4" t="n"/>
      <c r="R3837" s="17" t="n"/>
      <c r="S3837" s="17" t="n"/>
      <c r="T3837" s="24" t="n"/>
      <c r="U3837" s="25" t="n">
        <v>-12.9847056</v>
      </c>
      <c r="V3837" s="25" t="n">
        <v>-40.9656245</v>
      </c>
    </row>
    <row r="3838">
      <c r="A3838" s="4" t="inlineStr">
        <is>
          <t>ITAETÉ</t>
        </is>
      </c>
      <c r="B3838" s="17" t="inlineStr">
        <is>
          <t>Sem câmera</t>
        </is>
      </c>
      <c r="C3838" s="22" t="n">
        <v>119</v>
      </c>
      <c r="D3838" s="22" t="n">
        <v>1163</v>
      </c>
      <c r="E3838" s="4" t="inlineStr">
        <is>
          <t>CENTRO DE EDUCAÇÃO MUNICIPAL FLÁVIO JOSÉ DE OLIVEIRA</t>
        </is>
      </c>
      <c r="F3838" s="4" t="inlineStr">
        <is>
          <t>CANABRAVA</t>
        </is>
      </c>
      <c r="G3838" s="4" t="inlineStr">
        <is>
          <t>RUA BELA VISTA, 510, CANABRAVA - ZONA RURAL</t>
        </is>
      </c>
      <c r="H3838" s="17" t="inlineStr">
        <is>
          <t>Rural</t>
        </is>
      </c>
      <c r="I3838" s="7" t="n">
        <v>2</v>
      </c>
      <c r="J3838" s="23" t="n"/>
      <c r="K3838" s="17" t="inlineStr">
        <is>
          <t>Sem câmera</t>
        </is>
      </c>
      <c r="L3838" s="22" t="n">
        <v>0</v>
      </c>
      <c r="M3838" s="17" t="inlineStr">
        <is>
          <t>Sem câmera</t>
        </is>
      </c>
      <c r="N3838" s="22" t="n">
        <v>0</v>
      </c>
      <c r="O3838" s="17" t="inlineStr">
        <is>
          <t>Sem câmera</t>
        </is>
      </c>
      <c r="P3838" s="22" t="n">
        <v>0</v>
      </c>
      <c r="Q3838" s="4" t="n"/>
      <c r="R3838" s="17" t="n"/>
      <c r="S3838" s="17" t="n"/>
      <c r="T3838" s="24" t="n"/>
      <c r="U3838" s="25" t="n">
        <v>-12.9802564</v>
      </c>
      <c r="V3838" s="25" t="n">
        <v>-40.9730466</v>
      </c>
    </row>
    <row r="3839">
      <c r="A3839" s="4" t="inlineStr">
        <is>
          <t>ITAETÉ</t>
        </is>
      </c>
      <c r="B3839" s="17" t="inlineStr">
        <is>
          <t>Sem câmera</t>
        </is>
      </c>
      <c r="C3839" s="22" t="n">
        <v>119</v>
      </c>
      <c r="D3839" s="22" t="n">
        <v>1171</v>
      </c>
      <c r="E3839" s="4" t="inlineStr">
        <is>
          <t>PREDIO ESCOLAR HORACIO MATOS</t>
        </is>
      </c>
      <c r="F3839" s="4" t="inlineStr">
        <is>
          <t>POVOADO COLONIA</t>
        </is>
      </c>
      <c r="G3839" s="4" t="inlineStr">
        <is>
          <t>RUA FORTALEZA - ZONA RURAL</t>
        </is>
      </c>
      <c r="H3839" s="17" t="inlineStr">
        <is>
          <t>Rural</t>
        </is>
      </c>
      <c r="I3839" s="7" t="n">
        <v>4</v>
      </c>
      <c r="J3839" s="23" t="n"/>
      <c r="K3839" s="17" t="inlineStr">
        <is>
          <t>Sem câmera</t>
        </is>
      </c>
      <c r="L3839" s="22" t="n">
        <v>0</v>
      </c>
      <c r="M3839" s="17" t="inlineStr">
        <is>
          <t>Sem câmera</t>
        </is>
      </c>
      <c r="N3839" s="22" t="n">
        <v>0</v>
      </c>
      <c r="O3839" s="17" t="inlineStr">
        <is>
          <t>Sem câmera</t>
        </is>
      </c>
      <c r="P3839" s="22" t="n">
        <v>0</v>
      </c>
      <c r="Q3839" s="4" t="n"/>
      <c r="R3839" s="17" t="n"/>
      <c r="S3839" s="17" t="n"/>
      <c r="T3839" s="24" t="n"/>
      <c r="U3839" s="25" t="n">
        <v>-13.0625245</v>
      </c>
      <c r="V3839" s="25" t="n">
        <v>-41.1100603</v>
      </c>
    </row>
    <row r="3840">
      <c r="A3840" s="4" t="inlineStr">
        <is>
          <t>ITAETÉ</t>
        </is>
      </c>
      <c r="B3840" s="17" t="inlineStr">
        <is>
          <t>Sem câmera</t>
        </is>
      </c>
      <c r="C3840" s="22" t="n">
        <v>119</v>
      </c>
      <c r="D3840" s="22" t="n">
        <v>1180</v>
      </c>
      <c r="E3840" s="4" t="inlineStr">
        <is>
          <t>ESCOLA MUNICIPAL EMIDIO CORREIA DA SILVA</t>
        </is>
      </c>
      <c r="F3840" s="4" t="inlineStr">
        <is>
          <t>POVOADO RUMO</t>
        </is>
      </c>
      <c r="G3840" s="4" t="inlineStr">
        <is>
          <t>RUA EDGAR SANTOS - POVOADO RUMO - ZONA RURAL</t>
        </is>
      </c>
      <c r="H3840" s="17" t="inlineStr">
        <is>
          <t>Rural</t>
        </is>
      </c>
      <c r="I3840" s="7" t="n">
        <v>2</v>
      </c>
      <c r="J3840" s="23" t="n"/>
      <c r="K3840" s="17" t="inlineStr">
        <is>
          <t>Sem câmera</t>
        </is>
      </c>
      <c r="L3840" s="22" t="n">
        <v>0</v>
      </c>
      <c r="M3840" s="17" t="inlineStr">
        <is>
          <t>Sem câmera</t>
        </is>
      </c>
      <c r="N3840" s="22" t="n">
        <v>0</v>
      </c>
      <c r="O3840" s="17" t="inlineStr">
        <is>
          <t>Sem câmera</t>
        </is>
      </c>
      <c r="P3840" s="22" t="n">
        <v>0</v>
      </c>
      <c r="Q3840" s="4" t="n"/>
      <c r="R3840" s="17" t="n"/>
      <c r="S3840" s="17" t="n"/>
      <c r="T3840" s="24" t="n"/>
      <c r="U3840" s="25" t="n">
        <v>-13.2134868</v>
      </c>
      <c r="V3840" s="25" t="n">
        <v>-41.067216</v>
      </c>
    </row>
    <row r="3841">
      <c r="A3841" s="4" t="inlineStr">
        <is>
          <t>ITAETÉ</t>
        </is>
      </c>
      <c r="B3841" s="17" t="inlineStr">
        <is>
          <t>Sem câmera</t>
        </is>
      </c>
      <c r="C3841" s="22" t="n">
        <v>119</v>
      </c>
      <c r="D3841" s="22" t="n">
        <v>1198</v>
      </c>
      <c r="E3841" s="4" t="inlineStr">
        <is>
          <t>ESCOLA MUNICIPAL ADELINA CRUZ</t>
        </is>
      </c>
      <c r="F3841" s="4" t="inlineStr">
        <is>
          <t>POVOADO ASSENTAMENTO ROSELY NUNES</t>
        </is>
      </c>
      <c r="G3841" s="4" t="inlineStr">
        <is>
          <t>POVOADO ASSENTAMENTO ROSELY NUNES - ZONA RURAL</t>
        </is>
      </c>
      <c r="H3841" s="17" t="inlineStr">
        <is>
          <t>Rural</t>
        </is>
      </c>
      <c r="I3841" s="7" t="n">
        <v>3</v>
      </c>
      <c r="J3841" s="23" t="n"/>
      <c r="K3841" s="17" t="inlineStr">
        <is>
          <t>Sem câmera</t>
        </is>
      </c>
      <c r="L3841" s="22" t="n">
        <v>0</v>
      </c>
      <c r="M3841" s="17" t="inlineStr">
        <is>
          <t>Sem câmera</t>
        </is>
      </c>
      <c r="N3841" s="22" t="n">
        <v>0</v>
      </c>
      <c r="O3841" s="17" t="inlineStr">
        <is>
          <t>Sem câmera</t>
        </is>
      </c>
      <c r="P3841" s="22" t="n">
        <v>0</v>
      </c>
      <c r="Q3841" s="4" t="n"/>
      <c r="R3841" s="17" t="n"/>
      <c r="S3841" s="17" t="n"/>
      <c r="T3841" s="24" t="n"/>
      <c r="U3841" s="25" t="n">
        <v>-12.928795</v>
      </c>
      <c r="V3841" s="25" t="n">
        <v>-41.1541403</v>
      </c>
    </row>
    <row r="3842">
      <c r="A3842" s="4" t="inlineStr">
        <is>
          <t>ITAETÉ</t>
        </is>
      </c>
      <c r="B3842" s="17" t="inlineStr">
        <is>
          <t>Sem câmera</t>
        </is>
      </c>
      <c r="C3842" s="22" t="n">
        <v>119</v>
      </c>
      <c r="D3842" s="22" t="n">
        <v>1210</v>
      </c>
      <c r="E3842" s="4" t="inlineStr">
        <is>
          <t>ESCOLA MUNICIPAL UNIÃO DA CHAPADA</t>
        </is>
      </c>
      <c r="F3842" s="4" t="inlineStr">
        <is>
          <t>POVOADO UNIÃO DA CHAPADA</t>
        </is>
      </c>
      <c r="G3842" s="4" t="inlineStr">
        <is>
          <t>ASSENTAMENTO UNIÃO DA CHAPADA - ZONA RURAL</t>
        </is>
      </c>
      <c r="H3842" s="17" t="inlineStr">
        <is>
          <t>Rural</t>
        </is>
      </c>
      <c r="I3842" s="7" t="n">
        <v>2</v>
      </c>
      <c r="J3842" s="23" t="n"/>
      <c r="K3842" s="17" t="inlineStr">
        <is>
          <t>Sem câmera</t>
        </is>
      </c>
      <c r="L3842" s="22" t="n">
        <v>0</v>
      </c>
      <c r="M3842" s="17" t="inlineStr">
        <is>
          <t>Sem câmera</t>
        </is>
      </c>
      <c r="N3842" s="22" t="n">
        <v>0</v>
      </c>
      <c r="O3842" s="17" t="inlineStr">
        <is>
          <t>Sem câmera</t>
        </is>
      </c>
      <c r="P3842" s="22" t="n">
        <v>0</v>
      </c>
      <c r="Q3842" s="4" t="n"/>
      <c r="R3842" s="17" t="n"/>
      <c r="S3842" s="17" t="n"/>
      <c r="T3842" s="24" t="n"/>
      <c r="U3842" s="25" t="n">
        <v>-12.9773018</v>
      </c>
      <c r="V3842" s="25" t="n">
        <v>-41.0868129</v>
      </c>
    </row>
    <row r="3843">
      <c r="A3843" s="4" t="inlineStr">
        <is>
          <t>ITAETÉ</t>
        </is>
      </c>
      <c r="B3843" s="17" t="inlineStr">
        <is>
          <t>Sem câmera</t>
        </is>
      </c>
      <c r="C3843" s="22" t="n">
        <v>119</v>
      </c>
      <c r="D3843" s="22" t="n">
        <v>1228</v>
      </c>
      <c r="E3843" s="4" t="inlineStr">
        <is>
          <t>ESCOLA MUNICIPAL JOSINEY HIPOLITO</t>
        </is>
      </c>
      <c r="F3843" s="4" t="inlineStr">
        <is>
          <t>POVOADO ASSENTAMENTO BAIXAO</t>
        </is>
      </c>
      <c r="G3843" s="4" t="inlineStr">
        <is>
          <t>ASSENTAMENTO BAIXÃO,S/N - ZONA RURAL</t>
        </is>
      </c>
      <c r="H3843" s="17" t="inlineStr">
        <is>
          <t>Rural</t>
        </is>
      </c>
      <c r="I3843" s="7" t="n">
        <v>2</v>
      </c>
      <c r="J3843" s="23" t="n"/>
      <c r="K3843" s="17" t="inlineStr">
        <is>
          <t>Sem câmera</t>
        </is>
      </c>
      <c r="L3843" s="22" t="n">
        <v>0</v>
      </c>
      <c r="M3843" s="17" t="inlineStr">
        <is>
          <t>Sem câmera</t>
        </is>
      </c>
      <c r="N3843" s="22" t="n">
        <v>0</v>
      </c>
      <c r="O3843" s="17" t="inlineStr">
        <is>
          <t>Sem câmera</t>
        </is>
      </c>
      <c r="P3843" s="22" t="n">
        <v>0</v>
      </c>
      <c r="Q3843" s="4" t="n"/>
      <c r="R3843" s="17" t="n"/>
      <c r="S3843" s="17" t="n"/>
      <c r="T3843" s="24" t="n"/>
      <c r="U3843" s="25" t="n">
        <v>-13.1356045</v>
      </c>
      <c r="V3843" s="25" t="n">
        <v>-41.0646615</v>
      </c>
    </row>
    <row r="3844">
      <c r="A3844" s="4" t="inlineStr">
        <is>
          <t>ITAGI</t>
        </is>
      </c>
      <c r="B3844" s="17" t="inlineStr">
        <is>
          <t>Sem câmera</t>
        </is>
      </c>
      <c r="C3844" s="22" t="n">
        <v>147</v>
      </c>
      <c r="D3844" s="22" t="n">
        <v>1058</v>
      </c>
      <c r="E3844" s="4" t="inlineStr">
        <is>
          <t>ESCOLA MUNICIPAL PROF.ª ANA SILVA</t>
        </is>
      </c>
      <c r="F3844" s="4" t="inlineStr">
        <is>
          <t>RUBENS AMARAL</t>
        </is>
      </c>
      <c r="G3844" s="4" t="inlineStr">
        <is>
          <t>RUA DR. JOSE ANTONIO MARQUES , S/N - ZONA URBANA</t>
        </is>
      </c>
      <c r="H3844" s="17" t="inlineStr">
        <is>
          <t>Urbana</t>
        </is>
      </c>
      <c r="I3844" s="7" t="n">
        <v>2</v>
      </c>
      <c r="J3844" s="23" t="n"/>
      <c r="K3844" s="17" t="inlineStr">
        <is>
          <t>Sem câmera</t>
        </is>
      </c>
      <c r="L3844" s="22" t="n">
        <v>0</v>
      </c>
      <c r="M3844" s="17" t="inlineStr">
        <is>
          <t>Sem câmera</t>
        </is>
      </c>
      <c r="N3844" s="22" t="n">
        <v>0</v>
      </c>
      <c r="O3844" s="17" t="inlineStr">
        <is>
          <t>Sem câmera</t>
        </is>
      </c>
      <c r="P3844" s="22" t="n">
        <v>0</v>
      </c>
      <c r="Q3844" s="4" t="n"/>
      <c r="R3844" s="17" t="n"/>
      <c r="S3844" s="17" t="n"/>
      <c r="T3844" s="24" t="n"/>
      <c r="U3844" s="25" t="n">
        <v>-14.1655651</v>
      </c>
      <c r="V3844" s="25" t="n">
        <v>-40.00611</v>
      </c>
    </row>
    <row r="3845">
      <c r="A3845" s="4" t="inlineStr">
        <is>
          <t>ITAGI</t>
        </is>
      </c>
      <c r="B3845" s="17" t="inlineStr">
        <is>
          <t>Sem câmera</t>
        </is>
      </c>
      <c r="C3845" s="22" t="n">
        <v>147</v>
      </c>
      <c r="D3845" s="22" t="n">
        <v>1082</v>
      </c>
      <c r="E3845" s="4" t="inlineStr">
        <is>
          <t>CENTRO DE EDUCAÇÃO COMUNITÁRIO PADRE OTACÍLIO</t>
        </is>
      </c>
      <c r="F3845" s="4" t="inlineStr">
        <is>
          <t>CENTRO</t>
        </is>
      </c>
      <c r="G3845" s="4" t="inlineStr">
        <is>
          <t>AVENIDA BRASIL, S/N - ZONA URBANA</t>
        </is>
      </c>
      <c r="H3845" s="17" t="inlineStr">
        <is>
          <t>Urbana</t>
        </is>
      </c>
      <c r="I3845" s="7" t="n">
        <v>3</v>
      </c>
      <c r="J3845" s="23" t="n"/>
      <c r="K3845" s="17" t="inlineStr">
        <is>
          <t>Sem câmera</t>
        </is>
      </c>
      <c r="L3845" s="22" t="n">
        <v>0</v>
      </c>
      <c r="M3845" s="17" t="inlineStr">
        <is>
          <t>Sem câmera</t>
        </is>
      </c>
      <c r="N3845" s="22" t="n">
        <v>0</v>
      </c>
      <c r="O3845" s="17" t="inlineStr">
        <is>
          <t>Sem câmera</t>
        </is>
      </c>
      <c r="P3845" s="22" t="n">
        <v>0</v>
      </c>
      <c r="Q3845" s="4" t="n"/>
      <c r="R3845" s="17" t="n"/>
      <c r="S3845" s="17" t="n"/>
      <c r="T3845" s="24" t="n"/>
      <c r="U3845" s="25" t="n">
        <v>-14.1633746</v>
      </c>
      <c r="V3845" s="25" t="n">
        <v>-40.0080023</v>
      </c>
    </row>
    <row r="3846">
      <c r="A3846" s="4" t="inlineStr">
        <is>
          <t>ITAGI</t>
        </is>
      </c>
      <c r="B3846" s="17" t="inlineStr">
        <is>
          <t>Sem câmera</t>
        </is>
      </c>
      <c r="C3846" s="22" t="n">
        <v>147</v>
      </c>
      <c r="D3846" s="22" t="n">
        <v>1120</v>
      </c>
      <c r="E3846" s="4" t="inlineStr">
        <is>
          <t>ESCOLA MUNICIPAL NOSSA SRA. DE FÁTIMA (INFANTIL)</t>
        </is>
      </c>
      <c r="F3846" s="4" t="inlineStr">
        <is>
          <t>RUBENS AMARAL</t>
        </is>
      </c>
      <c r="G3846" s="4" t="inlineStr">
        <is>
          <t>RUA DR JOSE ANTONIO MARQUES, S/N - ZONA URBANA</t>
        </is>
      </c>
      <c r="H3846" s="17" t="inlineStr">
        <is>
          <t>Urbana</t>
        </is>
      </c>
      <c r="I3846" s="7" t="n">
        <v>4</v>
      </c>
      <c r="J3846" s="23" t="n"/>
      <c r="K3846" s="17" t="inlineStr">
        <is>
          <t>Sem câmera</t>
        </is>
      </c>
      <c r="L3846" s="22" t="n">
        <v>0</v>
      </c>
      <c r="M3846" s="17" t="inlineStr">
        <is>
          <t>Sem câmera</t>
        </is>
      </c>
      <c r="N3846" s="22" t="n">
        <v>0</v>
      </c>
      <c r="O3846" s="17" t="inlineStr">
        <is>
          <t>Sem câmera</t>
        </is>
      </c>
      <c r="P3846" s="22" t="n">
        <v>0</v>
      </c>
      <c r="Q3846" s="4" t="n"/>
      <c r="R3846" s="17" t="n"/>
      <c r="S3846" s="17" t="n"/>
      <c r="T3846" s="24" t="n"/>
      <c r="U3846" s="25" t="n">
        <v>-14.1649065</v>
      </c>
      <c r="V3846" s="25" t="n">
        <v>-40.0062294</v>
      </c>
    </row>
    <row r="3847">
      <c r="A3847" s="4" t="inlineStr">
        <is>
          <t>ITAGI</t>
        </is>
      </c>
      <c r="B3847" s="17" t="inlineStr">
        <is>
          <t>Sem câmera</t>
        </is>
      </c>
      <c r="C3847" s="22" t="n">
        <v>147</v>
      </c>
      <c r="D3847" s="22" t="n">
        <v>1139</v>
      </c>
      <c r="E3847" s="4" t="inlineStr">
        <is>
          <t>CRECHE MUNICIPAL ELZA LIMA</t>
        </is>
      </c>
      <c r="F3847" s="4" t="inlineStr">
        <is>
          <t>RUBENS AMARAL</t>
        </is>
      </c>
      <c r="G3847" s="4" t="inlineStr">
        <is>
          <t>RUA BRAZ LOMANTO, SN - ZONA URBANA</t>
        </is>
      </c>
      <c r="H3847" s="17" t="inlineStr">
        <is>
          <t>Urbana</t>
        </is>
      </c>
      <c r="I3847" s="7" t="n">
        <v>5</v>
      </c>
      <c r="J3847" s="23" t="n"/>
      <c r="K3847" s="17" t="inlineStr">
        <is>
          <t>Sem câmera</t>
        </is>
      </c>
      <c r="L3847" s="22" t="n">
        <v>0</v>
      </c>
      <c r="M3847" s="17" t="inlineStr">
        <is>
          <t>Sem câmera</t>
        </is>
      </c>
      <c r="N3847" s="22" t="n">
        <v>0</v>
      </c>
      <c r="O3847" s="17" t="inlineStr">
        <is>
          <t>Sem câmera</t>
        </is>
      </c>
      <c r="P3847" s="22" t="n">
        <v>0</v>
      </c>
      <c r="Q3847" s="4" t="n"/>
      <c r="R3847" s="17" t="n"/>
      <c r="S3847" s="17" t="n"/>
      <c r="T3847" s="24" t="n"/>
      <c r="U3847" s="25" t="n">
        <v>-14.1647989</v>
      </c>
      <c r="V3847" s="25" t="n">
        <v>-40.0080956</v>
      </c>
    </row>
    <row r="3848">
      <c r="A3848" s="4" t="inlineStr">
        <is>
          <t>ITAGI</t>
        </is>
      </c>
      <c r="B3848" s="17" t="inlineStr">
        <is>
          <t>Sem câmera</t>
        </is>
      </c>
      <c r="C3848" s="22" t="n">
        <v>147</v>
      </c>
      <c r="D3848" s="22" t="n">
        <v>1147</v>
      </c>
      <c r="E3848" s="4" t="inlineStr">
        <is>
          <t>COLÉGIO CÍVICO MILITAR APOLINÁRIO L. GOMES</t>
        </is>
      </c>
      <c r="F3848" s="4" t="inlineStr">
        <is>
          <t>RUBENS AMARAL</t>
        </is>
      </c>
      <c r="G3848" s="4" t="inlineStr">
        <is>
          <t>RUA DR JOSE ANTONIO MARQUES, S/N - ZONA URBANA</t>
        </is>
      </c>
      <c r="H3848" s="17" t="inlineStr">
        <is>
          <t>Urbana</t>
        </is>
      </c>
      <c r="I3848" s="7" t="n">
        <v>4</v>
      </c>
      <c r="J3848" s="23" t="n"/>
      <c r="K3848" s="17" t="inlineStr">
        <is>
          <t>Sem câmera</t>
        </is>
      </c>
      <c r="L3848" s="22" t="n">
        <v>0</v>
      </c>
      <c r="M3848" s="17" t="inlineStr">
        <is>
          <t>Sem câmera</t>
        </is>
      </c>
      <c r="N3848" s="22" t="n">
        <v>0</v>
      </c>
      <c r="O3848" s="17" t="inlineStr">
        <is>
          <t>Sem câmera</t>
        </is>
      </c>
      <c r="P3848" s="22" t="n">
        <v>0</v>
      </c>
      <c r="Q3848" s="4" t="n"/>
      <c r="R3848" s="17" t="n"/>
      <c r="S3848" s="17" t="n"/>
      <c r="T3848" s="24" t="n"/>
      <c r="U3848" s="25" t="n">
        <v>-14.1644825</v>
      </c>
      <c r="V3848" s="25" t="n">
        <v>-40.0063646</v>
      </c>
    </row>
    <row r="3849">
      <c r="A3849" s="4" t="inlineStr">
        <is>
          <t>ITAGI</t>
        </is>
      </c>
      <c r="B3849" s="17" t="inlineStr">
        <is>
          <t>Sem câmera</t>
        </is>
      </c>
      <c r="C3849" s="22" t="n">
        <v>147</v>
      </c>
      <c r="D3849" s="22" t="n">
        <v>1155</v>
      </c>
      <c r="E3849" s="4" t="inlineStr">
        <is>
          <t>ESCOLA MUNICIPAL VALTER FERNANDES MASCARENHAS</t>
        </is>
      </c>
      <c r="F3849" s="4" t="inlineStr">
        <is>
          <t>BAIXA DA COLINA</t>
        </is>
      </c>
      <c r="G3849" s="4" t="inlineStr">
        <is>
          <t>PRACA 10 DE DEZEMBRO, S/N - ZONA URBANA</t>
        </is>
      </c>
      <c r="H3849" s="17" t="inlineStr">
        <is>
          <t>Urbana</t>
        </is>
      </c>
      <c r="I3849" s="7" t="n">
        <v>7</v>
      </c>
      <c r="J3849" s="23" t="n"/>
      <c r="K3849" s="17" t="inlineStr">
        <is>
          <t>Sem câmera</t>
        </is>
      </c>
      <c r="L3849" s="22" t="n">
        <v>0</v>
      </c>
      <c r="M3849" s="17" t="inlineStr">
        <is>
          <t>Sem câmera</t>
        </is>
      </c>
      <c r="N3849" s="22" t="n">
        <v>0</v>
      </c>
      <c r="O3849" s="17" t="inlineStr">
        <is>
          <t>Sem câmera</t>
        </is>
      </c>
      <c r="P3849" s="22" t="n">
        <v>0</v>
      </c>
      <c r="Q3849" s="4" t="n"/>
      <c r="R3849" s="17" t="n"/>
      <c r="S3849" s="17" t="n"/>
      <c r="T3849" s="24" t="n"/>
      <c r="U3849" s="25" t="n">
        <v>-14.1662271</v>
      </c>
      <c r="V3849" s="25" t="n">
        <v>-40.0067299</v>
      </c>
    </row>
    <row r="3850">
      <c r="A3850" s="4" t="inlineStr">
        <is>
          <t>ITAGI</t>
        </is>
      </c>
      <c r="B3850" s="17" t="inlineStr">
        <is>
          <t>Sem câmera</t>
        </is>
      </c>
      <c r="C3850" s="22" t="n">
        <v>147</v>
      </c>
      <c r="D3850" s="22" t="n">
        <v>1171</v>
      </c>
      <c r="E3850" s="4" t="inlineStr">
        <is>
          <t>COLEGIO ESTADUAL PROF. RENI MIRANDA FERREIRA (CELEM)</t>
        </is>
      </c>
      <c r="F3850" s="4" t="inlineStr">
        <is>
          <t>JARDIM DE ALA</t>
        </is>
      </c>
      <c r="G3850" s="4" t="inlineStr">
        <is>
          <t>RUA ELOISA CINTRA, S/N - ZONA URBANA</t>
        </is>
      </c>
      <c r="H3850" s="17" t="inlineStr">
        <is>
          <t>Urbana</t>
        </is>
      </c>
      <c r="I3850" s="7" t="n">
        <v>9</v>
      </c>
      <c r="J3850" s="23" t="n"/>
      <c r="K3850" s="17" t="inlineStr">
        <is>
          <t>Sem câmera</t>
        </is>
      </c>
      <c r="L3850" s="22" t="n">
        <v>0</v>
      </c>
      <c r="M3850" s="17" t="inlineStr">
        <is>
          <t>Sem câmera</t>
        </is>
      </c>
      <c r="N3850" s="22" t="n">
        <v>0</v>
      </c>
      <c r="O3850" s="17" t="inlineStr">
        <is>
          <t>Sem câmera</t>
        </is>
      </c>
      <c r="P3850" s="22" t="n">
        <v>0</v>
      </c>
      <c r="Q3850" s="4" t="n"/>
      <c r="R3850" s="17" t="n"/>
      <c r="S3850" s="17" t="n"/>
      <c r="T3850" s="24" t="n"/>
      <c r="U3850" s="25" t="n">
        <v>-14.1617612</v>
      </c>
      <c r="V3850" s="25" t="n">
        <v>-40.0033467</v>
      </c>
    </row>
    <row r="3851">
      <c r="A3851" s="4" t="inlineStr">
        <is>
          <t>ITAGI</t>
        </is>
      </c>
      <c r="B3851" s="17" t="inlineStr">
        <is>
          <t>Sem câmera</t>
        </is>
      </c>
      <c r="C3851" s="22" t="n">
        <v>147</v>
      </c>
      <c r="D3851" s="22" t="n">
        <v>1244</v>
      </c>
      <c r="E3851" s="4" t="inlineStr">
        <is>
          <t>ESCOLA MUNICIPAL ALMERINDA CATARINO</t>
        </is>
      </c>
      <c r="F3851" s="4" t="inlineStr">
        <is>
          <t>RUBENS AMARAL</t>
        </is>
      </c>
      <c r="G3851" s="4" t="inlineStr">
        <is>
          <t>RUA DR. JOSÉ ANTONIO MARQUES, S/N - ZONA URBANA</t>
        </is>
      </c>
      <c r="H3851" s="17" t="inlineStr">
        <is>
          <t>Urbana</t>
        </is>
      </c>
      <c r="I3851" s="7" t="n">
        <v>2</v>
      </c>
      <c r="J3851" s="23" t="n"/>
      <c r="K3851" s="17" t="inlineStr">
        <is>
          <t>Sem câmera</t>
        </is>
      </c>
      <c r="L3851" s="22" t="n">
        <v>0</v>
      </c>
      <c r="M3851" s="17" t="inlineStr">
        <is>
          <t>Sem câmera</t>
        </is>
      </c>
      <c r="N3851" s="22" t="n">
        <v>0</v>
      </c>
      <c r="O3851" s="17" t="inlineStr">
        <is>
          <t>Sem câmera</t>
        </is>
      </c>
      <c r="P3851" s="22" t="n">
        <v>0</v>
      </c>
      <c r="Q3851" s="4" t="n"/>
      <c r="R3851" s="17" t="n"/>
      <c r="S3851" s="17" t="n"/>
      <c r="T3851" s="24" t="n"/>
      <c r="U3851" s="25" t="n">
        <v>-14.1646509</v>
      </c>
      <c r="V3851" s="25" t="n">
        <v>-40.0060544</v>
      </c>
    </row>
    <row r="3852">
      <c r="A3852" s="4" t="inlineStr">
        <is>
          <t>ITAGIBÁ</t>
        </is>
      </c>
      <c r="B3852" s="17" t="inlineStr">
        <is>
          <t>Sem câmera</t>
        </is>
      </c>
      <c r="C3852" s="22" t="n">
        <v>147</v>
      </c>
      <c r="D3852" s="22" t="n">
        <v>1015</v>
      </c>
      <c r="E3852" s="4" t="inlineStr">
        <is>
          <t>COLEGIO MUNICIPAL XIV DE AGOSTO</t>
        </is>
      </c>
      <c r="F3852" s="4" t="inlineStr">
        <is>
          <t>CENTRO</t>
        </is>
      </c>
      <c r="G3852" s="4" t="inlineStr">
        <is>
          <t>RUA PORTO SEGURO, 248 - ZONA URBANA</t>
        </is>
      </c>
      <c r="H3852" s="17" t="inlineStr">
        <is>
          <t>Urbana</t>
        </is>
      </c>
      <c r="I3852" s="7" t="n">
        <v>5</v>
      </c>
      <c r="J3852" s="23" t="n"/>
      <c r="K3852" s="17" t="inlineStr">
        <is>
          <t>Sem câmera</t>
        </is>
      </c>
      <c r="L3852" s="22" t="n">
        <v>0</v>
      </c>
      <c r="M3852" s="17" t="inlineStr">
        <is>
          <t>Sem câmera</t>
        </is>
      </c>
      <c r="N3852" s="22" t="n">
        <v>0</v>
      </c>
      <c r="O3852" s="17" t="inlineStr">
        <is>
          <t>Sem câmera</t>
        </is>
      </c>
      <c r="P3852" s="22" t="n">
        <v>0</v>
      </c>
      <c r="Q3852" s="4" t="n"/>
      <c r="R3852" s="17" t="n"/>
      <c r="S3852" s="17" t="n"/>
      <c r="T3852" s="24" t="n"/>
      <c r="U3852" s="25" t="n">
        <v>-14.2824392</v>
      </c>
      <c r="V3852" s="25" t="n">
        <v>-39.8458485</v>
      </c>
    </row>
    <row r="3853">
      <c r="A3853" s="4" t="inlineStr">
        <is>
          <t>ITAGIBÁ</t>
        </is>
      </c>
      <c r="B3853" s="17" t="inlineStr">
        <is>
          <t>Sem câmera</t>
        </is>
      </c>
      <c r="C3853" s="22" t="n">
        <v>147</v>
      </c>
      <c r="D3853" s="22" t="n">
        <v>1023</v>
      </c>
      <c r="E3853" s="4" t="inlineStr">
        <is>
          <t>PREDIO ESCOLAR JOSE FERNANDES</t>
        </is>
      </c>
      <c r="F3853" s="4" t="inlineStr">
        <is>
          <t>CENTRO</t>
        </is>
      </c>
      <c r="G3853" s="4" t="inlineStr">
        <is>
          <t>RUA TIRADENTES, S/N - ZONA URBANA</t>
        </is>
      </c>
      <c r="H3853" s="17" t="inlineStr">
        <is>
          <t>Urbana</t>
        </is>
      </c>
      <c r="I3853" s="7" t="n">
        <v>2</v>
      </c>
      <c r="J3853" s="23" t="n"/>
      <c r="K3853" s="17" t="inlineStr">
        <is>
          <t>Sem câmera</t>
        </is>
      </c>
      <c r="L3853" s="22" t="n">
        <v>0</v>
      </c>
      <c r="M3853" s="17" t="inlineStr">
        <is>
          <t>Sem câmera</t>
        </is>
      </c>
      <c r="N3853" s="22" t="n">
        <v>0</v>
      </c>
      <c r="O3853" s="17" t="inlineStr">
        <is>
          <t>Sem câmera</t>
        </is>
      </c>
      <c r="P3853" s="22" t="n">
        <v>0</v>
      </c>
      <c r="Q3853" s="4" t="n"/>
      <c r="R3853" s="17" t="n"/>
      <c r="S3853" s="17" t="n"/>
      <c r="T3853" s="24" t="n"/>
      <c r="U3853" s="25" t="n">
        <v>-14.2816633</v>
      </c>
      <c r="V3853" s="25" t="n">
        <v>-39.8416746</v>
      </c>
    </row>
    <row r="3854">
      <c r="A3854" s="4" t="inlineStr">
        <is>
          <t>ITAGIBÁ</t>
        </is>
      </c>
      <c r="B3854" s="17" t="inlineStr">
        <is>
          <t>Sem câmera</t>
        </is>
      </c>
      <c r="C3854" s="22" t="n">
        <v>147</v>
      </c>
      <c r="D3854" s="22" t="n">
        <v>1031</v>
      </c>
      <c r="E3854" s="4" t="inlineStr">
        <is>
          <t>GRUPO ESCOLAR AGOSTINHO PINHEIRO</t>
        </is>
      </c>
      <c r="F3854" s="4" t="inlineStr">
        <is>
          <t>CENTRO</t>
        </is>
      </c>
      <c r="G3854" s="4" t="inlineStr">
        <is>
          <t>RUA TIRADENTES, SN  - ZONA URBANA</t>
        </is>
      </c>
      <c r="H3854" s="17" t="inlineStr">
        <is>
          <t>Urbana</t>
        </is>
      </c>
      <c r="I3854" s="7" t="n">
        <v>2</v>
      </c>
      <c r="J3854" s="23" t="n"/>
      <c r="K3854" s="17" t="inlineStr">
        <is>
          <t>Sem câmera</t>
        </is>
      </c>
      <c r="L3854" s="22" t="n">
        <v>0</v>
      </c>
      <c r="M3854" s="17" t="inlineStr">
        <is>
          <t>Sem câmera</t>
        </is>
      </c>
      <c r="N3854" s="22" t="n">
        <v>0</v>
      </c>
      <c r="O3854" s="17" t="inlineStr">
        <is>
          <t>Sem câmera</t>
        </is>
      </c>
      <c r="P3854" s="22" t="n">
        <v>0</v>
      </c>
      <c r="Q3854" s="4" t="n"/>
      <c r="R3854" s="17" t="n"/>
      <c r="S3854" s="17" t="n"/>
      <c r="T3854" s="24" t="n"/>
      <c r="U3854" s="25" t="n">
        <v>-14.2814777</v>
      </c>
      <c r="V3854" s="25" t="n">
        <v>-39.8409028</v>
      </c>
    </row>
    <row r="3855">
      <c r="A3855" s="4" t="inlineStr">
        <is>
          <t>ITAGIBÁ</t>
        </is>
      </c>
      <c r="B3855" s="17" t="inlineStr">
        <is>
          <t>Sem câmera</t>
        </is>
      </c>
      <c r="C3855" s="22" t="n">
        <v>147</v>
      </c>
      <c r="D3855" s="22" t="n">
        <v>1066</v>
      </c>
      <c r="E3855" s="4" t="inlineStr">
        <is>
          <t>COLEGIO ESTADUAL DULCE ALMEIDA</t>
        </is>
      </c>
      <c r="F3855" s="4" t="inlineStr">
        <is>
          <t>CENTRO</t>
        </is>
      </c>
      <c r="G3855" s="4" t="inlineStr">
        <is>
          <t>RUA ABILIO LOPES DE MIRANDA, S/N  - ZONA URBANA</t>
        </is>
      </c>
      <c r="H3855" s="17" t="inlineStr">
        <is>
          <t>Urbana</t>
        </is>
      </c>
      <c r="I3855" s="7" t="n">
        <v>4</v>
      </c>
      <c r="J3855" s="23" t="n"/>
      <c r="K3855" s="17" t="inlineStr">
        <is>
          <t>Sem câmera</t>
        </is>
      </c>
      <c r="L3855" s="22" t="n">
        <v>0</v>
      </c>
      <c r="M3855" s="17" t="inlineStr">
        <is>
          <t>Sem câmera</t>
        </is>
      </c>
      <c r="N3855" s="22" t="n">
        <v>0</v>
      </c>
      <c r="O3855" s="17" t="inlineStr">
        <is>
          <t>Sem câmera</t>
        </is>
      </c>
      <c r="P3855" s="22" t="n">
        <v>0</v>
      </c>
      <c r="Q3855" s="4" t="n"/>
      <c r="R3855" s="17" t="n"/>
      <c r="S3855" s="17" t="n"/>
      <c r="T3855" s="24" t="n"/>
      <c r="U3855" s="25" t="n">
        <v>-14.2823686</v>
      </c>
      <c r="V3855" s="25" t="n">
        <v>-39.8475811</v>
      </c>
    </row>
    <row r="3856">
      <c r="A3856" s="4" t="inlineStr">
        <is>
          <t>ITAGIBÁ</t>
        </is>
      </c>
      <c r="B3856" s="17" t="inlineStr">
        <is>
          <t>Sem câmera</t>
        </is>
      </c>
      <c r="C3856" s="22" t="n">
        <v>147</v>
      </c>
      <c r="D3856" s="22" t="n">
        <v>1074</v>
      </c>
      <c r="E3856" s="4" t="inlineStr">
        <is>
          <t>ESCOLA ANTONIO IMBASSAHY</t>
        </is>
      </c>
      <c r="F3856" s="4" t="inlineStr">
        <is>
          <t>DISTRITO JAPUMIRIM</t>
        </is>
      </c>
      <c r="G3856" s="4" t="inlineStr">
        <is>
          <t>RUA A - FERNANDO NEVES - ZONA RURAL</t>
        </is>
      </c>
      <c r="H3856" s="17" t="inlineStr">
        <is>
          <t>Rural</t>
        </is>
      </c>
      <c r="I3856" s="7" t="n">
        <v>2</v>
      </c>
      <c r="J3856" s="23" t="n"/>
      <c r="K3856" s="17" t="inlineStr">
        <is>
          <t>Sem câmera</t>
        </is>
      </c>
      <c r="L3856" s="22" t="n">
        <v>0</v>
      </c>
      <c r="M3856" s="17" t="inlineStr">
        <is>
          <t>Sem câmera</t>
        </is>
      </c>
      <c r="N3856" s="22" t="n">
        <v>0</v>
      </c>
      <c r="O3856" s="17" t="inlineStr">
        <is>
          <t>Sem câmera</t>
        </is>
      </c>
      <c r="P3856" s="22" t="n">
        <v>0</v>
      </c>
      <c r="Q3856" s="4" t="n"/>
      <c r="R3856" s="17" t="n"/>
      <c r="S3856" s="17" t="n"/>
      <c r="T3856" s="24" t="n"/>
      <c r="U3856" s="25" t="n">
        <v>-14.1469797</v>
      </c>
      <c r="V3856" s="25" t="n">
        <v>-39.7372399</v>
      </c>
    </row>
    <row r="3857">
      <c r="A3857" s="4" t="inlineStr">
        <is>
          <t>ITAGIBÁ</t>
        </is>
      </c>
      <c r="B3857" s="17" t="inlineStr">
        <is>
          <t>Sem câmera</t>
        </is>
      </c>
      <c r="C3857" s="22" t="n">
        <v>147</v>
      </c>
      <c r="D3857" s="22" t="n">
        <v>1082</v>
      </c>
      <c r="E3857" s="4" t="inlineStr">
        <is>
          <t>CRECHE JOCELISIA ALMEIDA FERNANDES</t>
        </is>
      </c>
      <c r="F3857" s="4" t="inlineStr">
        <is>
          <t>DISTRITO JAPUMIRIM</t>
        </is>
      </c>
      <c r="G3857" s="4" t="inlineStr">
        <is>
          <t>RUA CASTRO ALVES, S/N  - ZONA RURAL</t>
        </is>
      </c>
      <c r="H3857" s="17" t="inlineStr">
        <is>
          <t>Rural</t>
        </is>
      </c>
      <c r="I3857" s="7" t="n">
        <v>3</v>
      </c>
      <c r="J3857" s="23" t="n"/>
      <c r="K3857" s="17" t="inlineStr">
        <is>
          <t>Sem câmera</t>
        </is>
      </c>
      <c r="L3857" s="22" t="n">
        <v>0</v>
      </c>
      <c r="M3857" s="17" t="inlineStr">
        <is>
          <t>Sem câmera</t>
        </is>
      </c>
      <c r="N3857" s="22" t="n">
        <v>0</v>
      </c>
      <c r="O3857" s="17" t="inlineStr">
        <is>
          <t>Sem câmera</t>
        </is>
      </c>
      <c r="P3857" s="22" t="n">
        <v>0</v>
      </c>
      <c r="Q3857" s="4" t="n"/>
      <c r="R3857" s="17" t="n"/>
      <c r="S3857" s="17" t="n"/>
      <c r="T3857" s="24" t="n"/>
      <c r="U3857" s="25" t="n">
        <v>-14.1432979</v>
      </c>
      <c r="V3857" s="25" t="n">
        <v>-39.7337543</v>
      </c>
    </row>
    <row r="3858">
      <c r="A3858" s="4" t="inlineStr">
        <is>
          <t>ITAGIBÁ</t>
        </is>
      </c>
      <c r="B3858" s="17" t="inlineStr">
        <is>
          <t>Sem câmera</t>
        </is>
      </c>
      <c r="C3858" s="22" t="n">
        <v>147</v>
      </c>
      <c r="D3858" s="22" t="n">
        <v>1090</v>
      </c>
      <c r="E3858" s="4" t="inlineStr">
        <is>
          <t>PRÉDIO ESCOLAR HELIO QUADROS</t>
        </is>
      </c>
      <c r="F3858" s="4" t="inlineStr">
        <is>
          <t>POVOADO ACARACI</t>
        </is>
      </c>
      <c r="G3858" s="4" t="inlineStr">
        <is>
          <t>RUA DAS LARANJEIRAS, S/N - ZONA RURAL</t>
        </is>
      </c>
      <c r="H3858" s="17" t="inlineStr">
        <is>
          <t>Rural</t>
        </is>
      </c>
      <c r="I3858" s="7" t="n">
        <v>3</v>
      </c>
      <c r="J3858" s="23" t="n"/>
      <c r="K3858" s="17" t="inlineStr">
        <is>
          <t>Sem câmera</t>
        </is>
      </c>
      <c r="L3858" s="22" t="n">
        <v>0</v>
      </c>
      <c r="M3858" s="17" t="inlineStr">
        <is>
          <t>Sem câmera</t>
        </is>
      </c>
      <c r="N3858" s="22" t="n">
        <v>0</v>
      </c>
      <c r="O3858" s="17" t="inlineStr">
        <is>
          <t>Sem câmera</t>
        </is>
      </c>
      <c r="P3858" s="22" t="n">
        <v>0</v>
      </c>
      <c r="Q3858" s="4" t="n"/>
      <c r="R3858" s="17" t="n"/>
      <c r="S3858" s="17" t="n"/>
      <c r="T3858" s="24" t="n"/>
      <c r="U3858" s="25" t="n">
        <v>-14.3642794</v>
      </c>
      <c r="V3858" s="25" t="n">
        <v>-39.9242553</v>
      </c>
    </row>
    <row r="3859">
      <c r="A3859" s="4" t="inlineStr">
        <is>
          <t>ITAGIBÁ</t>
        </is>
      </c>
      <c r="B3859" s="17" t="inlineStr">
        <is>
          <t>Sem câmera</t>
        </is>
      </c>
      <c r="C3859" s="22" t="n">
        <v>147</v>
      </c>
      <c r="D3859" s="22" t="n">
        <v>1104</v>
      </c>
      <c r="E3859" s="4" t="inlineStr">
        <is>
          <t>PREDIO ESCOLAR CLEMENTE MARIANI</t>
        </is>
      </c>
      <c r="F3859" s="4" t="inlineStr">
        <is>
          <t>POVOADO TAPIRAGI</t>
        </is>
      </c>
      <c r="G3859" s="4" t="inlineStr">
        <is>
          <t>PRACA FRANCISCO HERMENEGILDO COSTA, S/N - ZONA RURAL</t>
        </is>
      </c>
      <c r="H3859" s="17" t="inlineStr">
        <is>
          <t>Rural</t>
        </is>
      </c>
      <c r="I3859" s="7" t="n">
        <v>3</v>
      </c>
      <c r="J3859" s="23" t="n"/>
      <c r="K3859" s="17" t="inlineStr">
        <is>
          <t>Sem câmera</t>
        </is>
      </c>
      <c r="L3859" s="22" t="n">
        <v>0</v>
      </c>
      <c r="M3859" s="17" t="inlineStr">
        <is>
          <t>Sem câmera</t>
        </is>
      </c>
      <c r="N3859" s="22" t="n">
        <v>0</v>
      </c>
      <c r="O3859" s="17" t="inlineStr">
        <is>
          <t>Sem câmera</t>
        </is>
      </c>
      <c r="P3859" s="22" t="n">
        <v>0</v>
      </c>
      <c r="Q3859" s="4" t="n"/>
      <c r="R3859" s="17" t="n"/>
      <c r="S3859" s="17" t="n"/>
      <c r="T3859" s="24" t="n"/>
      <c r="U3859" s="25" t="n">
        <v>-14.2467572</v>
      </c>
      <c r="V3859" s="25" t="n">
        <v>-39.944669</v>
      </c>
    </row>
    <row r="3860">
      <c r="A3860" s="4" t="inlineStr">
        <is>
          <t>ITAGIBÁ</t>
        </is>
      </c>
      <c r="B3860" s="17" t="inlineStr">
        <is>
          <t>Sem câmera</t>
        </is>
      </c>
      <c r="C3860" s="22" t="n">
        <v>147</v>
      </c>
      <c r="D3860" s="22" t="n">
        <v>1155</v>
      </c>
      <c r="E3860" s="4" t="inlineStr">
        <is>
          <t>ESCOLA ANTONIO CARLOS MAGALHAES</t>
        </is>
      </c>
      <c r="F3860" s="4" t="inlineStr">
        <is>
          <t>POVOADO ALDEIA</t>
        </is>
      </c>
      <c r="G3860" s="4" t="inlineStr">
        <is>
          <t>FAZENDA BOA SORTE - ZONA RURAL</t>
        </is>
      </c>
      <c r="H3860" s="17" t="inlineStr">
        <is>
          <t>Rural</t>
        </is>
      </c>
      <c r="I3860" s="7" t="n">
        <v>1</v>
      </c>
      <c r="J3860" s="23" t="n"/>
      <c r="K3860" s="17" t="inlineStr">
        <is>
          <t>Sem câmera</t>
        </is>
      </c>
      <c r="L3860" s="22" t="n">
        <v>0</v>
      </c>
      <c r="M3860" s="17" t="inlineStr">
        <is>
          <t>Sem câmera</t>
        </is>
      </c>
      <c r="N3860" s="22" t="n">
        <v>0</v>
      </c>
      <c r="O3860" s="17" t="inlineStr">
        <is>
          <t>Sem câmera</t>
        </is>
      </c>
      <c r="P3860" s="22" t="n">
        <v>0</v>
      </c>
      <c r="Q3860" s="4" t="n"/>
      <c r="R3860" s="17" t="n"/>
      <c r="S3860" s="17" t="n"/>
      <c r="T3860" s="24" t="n"/>
      <c r="U3860" s="25" t="n">
        <v>-14.236989</v>
      </c>
      <c r="V3860" s="25" t="n">
        <v>-39.8197908</v>
      </c>
    </row>
    <row r="3861">
      <c r="A3861" s="4" t="inlineStr">
        <is>
          <t>ITAGIBÁ</t>
        </is>
      </c>
      <c r="B3861" s="17" t="inlineStr">
        <is>
          <t>Sem câmera</t>
        </is>
      </c>
      <c r="C3861" s="22" t="n">
        <v>147</v>
      </c>
      <c r="D3861" s="22" t="n">
        <v>1198</v>
      </c>
      <c r="E3861" s="4" t="inlineStr">
        <is>
          <t>PREDIO ESCOLAR RAIMUNDO SANTIAGO DE SOUZA</t>
        </is>
      </c>
      <c r="F3861" s="4" t="inlineStr">
        <is>
          <t>31 DE MARCO</t>
        </is>
      </c>
      <c r="G3861" s="4" t="inlineStr">
        <is>
          <t>RUA JUVENAL ALMEIDA SAMPAIO, S/N - ZONA URBANA</t>
        </is>
      </c>
      <c r="H3861" s="17" t="inlineStr">
        <is>
          <t>Urbana</t>
        </is>
      </c>
      <c r="I3861" s="7" t="n">
        <v>5</v>
      </c>
      <c r="J3861" s="23" t="n"/>
      <c r="K3861" s="17" t="inlineStr">
        <is>
          <t>Sem câmera</t>
        </is>
      </c>
      <c r="L3861" s="22" t="n">
        <v>0</v>
      </c>
      <c r="M3861" s="17" t="inlineStr">
        <is>
          <t>Sem câmera</t>
        </is>
      </c>
      <c r="N3861" s="22" t="n">
        <v>0</v>
      </c>
      <c r="O3861" s="17" t="inlineStr">
        <is>
          <t>Sem câmera</t>
        </is>
      </c>
      <c r="P3861" s="22" t="n">
        <v>0</v>
      </c>
      <c r="Q3861" s="4" t="n"/>
      <c r="R3861" s="17" t="n"/>
      <c r="S3861" s="17" t="n"/>
      <c r="T3861" s="24" t="n"/>
      <c r="U3861" s="25" t="n">
        <v>-14.2883841</v>
      </c>
      <c r="V3861" s="25" t="n">
        <v>-39.844428</v>
      </c>
    </row>
    <row r="3862">
      <c r="A3862" s="4" t="inlineStr">
        <is>
          <t>ITAGIBÁ</t>
        </is>
      </c>
      <c r="B3862" s="17" t="inlineStr">
        <is>
          <t>Sem câmera</t>
        </is>
      </c>
      <c r="C3862" s="22" t="n">
        <v>147</v>
      </c>
      <c r="D3862" s="22" t="n">
        <v>1210</v>
      </c>
      <c r="E3862" s="4" t="inlineStr">
        <is>
          <t>ESCOLA MUNICIPAL ALMIR DOS SANTOS VIERA (DAILVA MORAES)</t>
        </is>
      </c>
      <c r="F3862" s="4" t="inlineStr">
        <is>
          <t>POVOADO ACARACI</t>
        </is>
      </c>
      <c r="G3862" s="4" t="inlineStr">
        <is>
          <t>PRAÇA SÃO PASTORIL, S/N - ZONA RURAL</t>
        </is>
      </c>
      <c r="H3862" s="17" t="inlineStr">
        <is>
          <t>Rural</t>
        </is>
      </c>
      <c r="I3862" s="7" t="n">
        <v>1</v>
      </c>
      <c r="J3862" s="23" t="n"/>
      <c r="K3862" s="17" t="inlineStr">
        <is>
          <t>Sem câmera</t>
        </is>
      </c>
      <c r="L3862" s="22" t="n">
        <v>0</v>
      </c>
      <c r="M3862" s="17" t="inlineStr">
        <is>
          <t>Sem câmera</t>
        </is>
      </c>
      <c r="N3862" s="22" t="n">
        <v>0</v>
      </c>
      <c r="O3862" s="17" t="inlineStr">
        <is>
          <t>Sem câmera</t>
        </is>
      </c>
      <c r="P3862" s="22" t="n">
        <v>0</v>
      </c>
      <c r="Q3862" s="4" t="n"/>
      <c r="R3862" s="17" t="n"/>
      <c r="S3862" s="17" t="n"/>
      <c r="T3862" s="24" t="n"/>
      <c r="U3862" s="25" t="n">
        <v>-14.3631166</v>
      </c>
      <c r="V3862" s="25" t="n">
        <v>-39.9276216</v>
      </c>
    </row>
    <row r="3863">
      <c r="A3863" s="4" t="inlineStr">
        <is>
          <t>ITAGIBÁ</t>
        </is>
      </c>
      <c r="B3863" s="17" t="inlineStr">
        <is>
          <t>Sem câmera</t>
        </is>
      </c>
      <c r="C3863" s="22" t="n">
        <v>147</v>
      </c>
      <c r="D3863" s="22" t="n">
        <v>1228</v>
      </c>
      <c r="E3863" s="4" t="inlineStr">
        <is>
          <t>ESCOLA LOMANTO JUNIOR</t>
        </is>
      </c>
      <c r="F3863" s="4" t="inlineStr">
        <is>
          <t>31 DE MARCO</t>
        </is>
      </c>
      <c r="G3863" s="4" t="inlineStr">
        <is>
          <t>RUA MARIO J. ALVES, N 100, ZONA URBANA</t>
        </is>
      </c>
      <c r="H3863" s="17" t="inlineStr">
        <is>
          <t>Urbana</t>
        </is>
      </c>
      <c r="I3863" s="7" t="n">
        <v>2</v>
      </c>
      <c r="J3863" s="23" t="n"/>
      <c r="K3863" s="17" t="inlineStr">
        <is>
          <t>Sem câmera</t>
        </is>
      </c>
      <c r="L3863" s="22" t="n">
        <v>0</v>
      </c>
      <c r="M3863" s="17" t="inlineStr">
        <is>
          <t>Sem câmera</t>
        </is>
      </c>
      <c r="N3863" s="22" t="n">
        <v>0</v>
      </c>
      <c r="O3863" s="17" t="inlineStr">
        <is>
          <t>Sem câmera</t>
        </is>
      </c>
      <c r="P3863" s="22" t="n">
        <v>0</v>
      </c>
      <c r="Q3863" s="4" t="n"/>
      <c r="R3863" s="17" t="n"/>
      <c r="S3863" s="17" t="n"/>
      <c r="T3863" s="24" t="n"/>
      <c r="U3863" s="25" t="n">
        <v>-14.2865378</v>
      </c>
      <c r="V3863" s="25" t="n">
        <v>-39.8444271</v>
      </c>
    </row>
    <row r="3864">
      <c r="A3864" s="4" t="inlineStr">
        <is>
          <t>ITAGIBÁ</t>
        </is>
      </c>
      <c r="B3864" s="17" t="inlineStr">
        <is>
          <t>Sem câmera</t>
        </is>
      </c>
      <c r="C3864" s="22" t="n">
        <v>147</v>
      </c>
      <c r="D3864" s="22" t="n">
        <v>1279</v>
      </c>
      <c r="E3864" s="4" t="inlineStr">
        <is>
          <t>ESCOLA MUNICIPAL MARIA DE SOUZA MOREIRA</t>
        </is>
      </c>
      <c r="F3864" s="4" t="inlineStr">
        <is>
          <t>DISTRITO JAPUMIRIM</t>
        </is>
      </c>
      <c r="G3864" s="4" t="inlineStr">
        <is>
          <t>RUA EDIZIO MACENA SANTOS, S/N - ZONA RURAL</t>
        </is>
      </c>
      <c r="H3864" s="17" t="inlineStr">
        <is>
          <t>Rural</t>
        </is>
      </c>
      <c r="I3864" s="7" t="n">
        <v>3</v>
      </c>
      <c r="J3864" s="23" t="n"/>
      <c r="K3864" s="17" t="inlineStr">
        <is>
          <t>Sem câmera</t>
        </is>
      </c>
      <c r="L3864" s="22" t="n">
        <v>0</v>
      </c>
      <c r="M3864" s="17" t="inlineStr">
        <is>
          <t>Sem câmera</t>
        </is>
      </c>
      <c r="N3864" s="22" t="n">
        <v>0</v>
      </c>
      <c r="O3864" s="17" t="inlineStr">
        <is>
          <t>Sem câmera</t>
        </is>
      </c>
      <c r="P3864" s="22" t="n">
        <v>0</v>
      </c>
      <c r="Q3864" s="4" t="n"/>
      <c r="R3864" s="17" t="n"/>
      <c r="S3864" s="17" t="n"/>
      <c r="T3864" s="24" t="n"/>
      <c r="U3864" s="25" t="n">
        <v>-14.1485253</v>
      </c>
      <c r="V3864" s="25" t="n">
        <v>-39.7371716</v>
      </c>
    </row>
    <row r="3865">
      <c r="A3865" s="4" t="inlineStr">
        <is>
          <t>ITAGIBÁ</t>
        </is>
      </c>
      <c r="B3865" s="17" t="inlineStr">
        <is>
          <t>Sem câmera</t>
        </is>
      </c>
      <c r="C3865" s="22" t="n">
        <v>147</v>
      </c>
      <c r="D3865" s="22" t="n">
        <v>1295</v>
      </c>
      <c r="E3865" s="4" t="inlineStr">
        <is>
          <t>ESCOLA MUNICIPAL HAROLDO LIMA</t>
        </is>
      </c>
      <c r="F3865" s="4" t="inlineStr">
        <is>
          <t>DISTRITO JAPUMERIM</t>
        </is>
      </c>
      <c r="G3865" s="4" t="inlineStr">
        <is>
          <t>RUA CAMPINAS, S/N, ZONA RURAL</t>
        </is>
      </c>
      <c r="H3865" s="17" t="inlineStr">
        <is>
          <t>Rural</t>
        </is>
      </c>
      <c r="I3865" s="7" t="n">
        <v>2</v>
      </c>
      <c r="J3865" s="23" t="n"/>
      <c r="K3865" s="17" t="inlineStr">
        <is>
          <t>Sem câmera</t>
        </is>
      </c>
      <c r="L3865" s="22" t="n">
        <v>0</v>
      </c>
      <c r="M3865" s="17" t="inlineStr">
        <is>
          <t>Sem câmera</t>
        </is>
      </c>
      <c r="N3865" s="22" t="n">
        <v>0</v>
      </c>
      <c r="O3865" s="17" t="inlineStr">
        <is>
          <t>Sem câmera</t>
        </is>
      </c>
      <c r="P3865" s="22" t="n">
        <v>0</v>
      </c>
      <c r="Q3865" s="4" t="n"/>
      <c r="R3865" s="17" t="n"/>
      <c r="S3865" s="17" t="n"/>
      <c r="T3865" s="24" t="n"/>
      <c r="U3865" s="25" t="n">
        <v>-14.1419253</v>
      </c>
      <c r="V3865" s="25" t="n">
        <v>-39.7392562</v>
      </c>
    </row>
    <row r="3866">
      <c r="A3866" s="4" t="inlineStr">
        <is>
          <t>ITAGIBÁ</t>
        </is>
      </c>
      <c r="B3866" s="17" t="inlineStr">
        <is>
          <t>Sem câmera</t>
        </is>
      </c>
      <c r="C3866" s="22" t="n">
        <v>147</v>
      </c>
      <c r="D3866" s="22" t="n">
        <v>1309</v>
      </c>
      <c r="E3866" s="4" t="inlineStr">
        <is>
          <t>CENTRO DE EDUCAÇÃO INFANTIL INALDO SAMPAIO LUZ</t>
        </is>
      </c>
      <c r="F3866" s="4" t="inlineStr">
        <is>
          <t>AMARALINA</t>
        </is>
      </c>
      <c r="G3866" s="4" t="inlineStr">
        <is>
          <t>RUA A, ALTO DO AMARALINA, S/N</t>
        </is>
      </c>
      <c r="H3866" s="17" t="inlineStr">
        <is>
          <t>Sem marcação</t>
        </is>
      </c>
      <c r="I3866" s="7" t="n">
        <v>3</v>
      </c>
      <c r="J3866" s="23" t="n"/>
      <c r="K3866" s="17" t="inlineStr">
        <is>
          <t>Sem câmera</t>
        </is>
      </c>
      <c r="L3866" s="22" t="n">
        <v>0</v>
      </c>
      <c r="M3866" s="17" t="inlineStr">
        <is>
          <t>Sem câmera</t>
        </is>
      </c>
      <c r="N3866" s="22" t="n">
        <v>0</v>
      </c>
      <c r="O3866" s="17" t="inlineStr">
        <is>
          <t>Sem câmera</t>
        </is>
      </c>
      <c r="P3866" s="22" t="n">
        <v>0</v>
      </c>
      <c r="Q3866" s="4" t="n"/>
      <c r="R3866" s="17" t="n"/>
      <c r="S3866" s="17" t="n"/>
      <c r="T3866" s="24" t="n"/>
      <c r="U3866" s="25" t="n">
        <v>-14.2910639</v>
      </c>
      <c r="V3866" s="25" t="n">
        <v>-39.848415</v>
      </c>
    </row>
    <row r="3867">
      <c r="A3867" s="4" t="inlineStr">
        <is>
          <t>ITAGIMIRIM</t>
        </is>
      </c>
      <c r="B3867" s="17" t="inlineStr">
        <is>
          <t>Sem câmera</t>
        </is>
      </c>
      <c r="C3867" s="22" t="n">
        <v>188</v>
      </c>
      <c r="D3867" s="22" t="n">
        <v>1023</v>
      </c>
      <c r="E3867" s="4" t="inlineStr">
        <is>
          <t>COLÉGIO OTHONIEL FERREIRA DOS SANTOS</t>
        </is>
      </c>
      <c r="F3867" s="4" t="inlineStr">
        <is>
          <t>CENTRO</t>
        </is>
      </c>
      <c r="G3867" s="4" t="inlineStr">
        <is>
          <t>PRAÇA DR. PINTO DANTAS, 72 - ZONA URBANA</t>
        </is>
      </c>
      <c r="H3867" s="17" t="inlineStr">
        <is>
          <t>Urbana</t>
        </is>
      </c>
      <c r="I3867" s="7" t="n">
        <v>11</v>
      </c>
      <c r="J3867" s="23" t="n"/>
      <c r="K3867" s="17" t="inlineStr">
        <is>
          <t>Sem câmera</t>
        </is>
      </c>
      <c r="L3867" s="22" t="n">
        <v>0</v>
      </c>
      <c r="M3867" s="17" t="inlineStr">
        <is>
          <t>Sem câmera</t>
        </is>
      </c>
      <c r="N3867" s="22" t="n">
        <v>0</v>
      </c>
      <c r="O3867" s="17" t="inlineStr">
        <is>
          <t>Sem câmera</t>
        </is>
      </c>
      <c r="P3867" s="22" t="n">
        <v>0</v>
      </c>
      <c r="Q3867" s="4" t="n"/>
      <c r="R3867" s="17" t="n"/>
      <c r="S3867" s="17" t="n"/>
      <c r="T3867" s="24" t="n"/>
      <c r="U3867" s="25" t="n">
        <v>-16.0879852</v>
      </c>
      <c r="V3867" s="25" t="n">
        <v>-39.6146286</v>
      </c>
    </row>
    <row r="3868">
      <c r="A3868" s="4" t="inlineStr">
        <is>
          <t>ITAGIMIRIM</t>
        </is>
      </c>
      <c r="B3868" s="17" t="inlineStr">
        <is>
          <t>Sem câmera</t>
        </is>
      </c>
      <c r="C3868" s="22" t="n">
        <v>188</v>
      </c>
      <c r="D3868" s="22" t="n">
        <v>1031</v>
      </c>
      <c r="E3868" s="4" t="inlineStr">
        <is>
          <t>GRUPO ESCOLAR JUTAHY JUNIOR</t>
        </is>
      </c>
      <c r="F3868" s="4" t="inlineStr">
        <is>
          <t>DISTRITO UNIAO BAIANA</t>
        </is>
      </c>
      <c r="G3868" s="4" t="inlineStr">
        <is>
          <t>PRACA ALVINO CARDOSO, 01 - ZONA RURAL</t>
        </is>
      </c>
      <c r="H3868" s="17" t="inlineStr">
        <is>
          <t>Rural</t>
        </is>
      </c>
      <c r="I3868" s="7" t="n">
        <v>2</v>
      </c>
      <c r="J3868" s="23" t="n"/>
      <c r="K3868" s="17" t="inlineStr">
        <is>
          <t>Sem câmera</t>
        </is>
      </c>
      <c r="L3868" s="22" t="n">
        <v>0</v>
      </c>
      <c r="M3868" s="17" t="inlineStr">
        <is>
          <t>Sem câmera</t>
        </is>
      </c>
      <c r="N3868" s="22" t="n">
        <v>0</v>
      </c>
      <c r="O3868" s="17" t="inlineStr">
        <is>
          <t>Sem câmera</t>
        </is>
      </c>
      <c r="P3868" s="22" t="n">
        <v>0</v>
      </c>
      <c r="Q3868" s="4" t="n"/>
      <c r="R3868" s="17" t="n"/>
      <c r="S3868" s="17" t="n"/>
      <c r="T3868" s="24" t="n"/>
      <c r="U3868" s="25" t="n">
        <v>-16.2356067</v>
      </c>
      <c r="V3868" s="25" t="n">
        <v>-39.893151</v>
      </c>
    </row>
    <row r="3869">
      <c r="A3869" s="4" t="inlineStr">
        <is>
          <t>ITAGIMIRIM</t>
        </is>
      </c>
      <c r="B3869" s="17" t="inlineStr">
        <is>
          <t>Sem câmera</t>
        </is>
      </c>
      <c r="C3869" s="22" t="n">
        <v>188</v>
      </c>
      <c r="D3869" s="22" t="n">
        <v>1040</v>
      </c>
      <c r="E3869" s="4" t="inlineStr">
        <is>
          <t>ESCOLA ESTADUAL LOIDE ALCANTARA NEVES</t>
        </is>
      </c>
      <c r="F3869" s="4" t="inlineStr">
        <is>
          <t>CENTRO</t>
        </is>
      </c>
      <c r="G3869" s="4" t="inlineStr">
        <is>
          <t>RUA SAO DOMINGOS, 163 - ZONA URBANA</t>
        </is>
      </c>
      <c r="H3869" s="17" t="inlineStr">
        <is>
          <t>Urbana</t>
        </is>
      </c>
      <c r="I3869" s="7" t="n">
        <v>6</v>
      </c>
      <c r="J3869" s="23" t="n"/>
      <c r="K3869" s="17" t="inlineStr">
        <is>
          <t>Sem câmera</t>
        </is>
      </c>
      <c r="L3869" s="22" t="n">
        <v>0</v>
      </c>
      <c r="M3869" s="17" t="inlineStr">
        <is>
          <t>Sem câmera</t>
        </is>
      </c>
      <c r="N3869" s="22" t="n">
        <v>0</v>
      </c>
      <c r="O3869" s="17" t="inlineStr">
        <is>
          <t>Sem câmera</t>
        </is>
      </c>
      <c r="P3869" s="22" t="n">
        <v>0</v>
      </c>
      <c r="Q3869" s="4" t="n"/>
      <c r="R3869" s="17" t="n"/>
      <c r="S3869" s="17" t="n"/>
      <c r="T3869" s="24" t="n"/>
      <c r="U3869" s="25" t="n">
        <v>-16.0864842</v>
      </c>
      <c r="V3869" s="25" t="n">
        <v>-39.6150556</v>
      </c>
    </row>
    <row r="3870">
      <c r="A3870" s="4" t="inlineStr">
        <is>
          <t>ITAGIMIRIM</t>
        </is>
      </c>
      <c r="B3870" s="17" t="inlineStr">
        <is>
          <t>Sem câmera</t>
        </is>
      </c>
      <c r="C3870" s="22" t="n">
        <v>188</v>
      </c>
      <c r="D3870" s="22" t="n">
        <v>1066</v>
      </c>
      <c r="E3870" s="4" t="inlineStr">
        <is>
          <t>CRECHE BENTO GAMA FILHO</t>
        </is>
      </c>
      <c r="F3870" s="4" t="inlineStr">
        <is>
          <t>CENTRO</t>
        </is>
      </c>
      <c r="G3870" s="4" t="inlineStr">
        <is>
          <t>PRAÇA DR. PINTO DANTAS, S/N - ZONA URBANA</t>
        </is>
      </c>
      <c r="H3870" s="17" t="inlineStr">
        <is>
          <t>Urbana</t>
        </is>
      </c>
      <c r="I3870" s="7" t="n">
        <v>3</v>
      </c>
      <c r="J3870" s="23" t="n"/>
      <c r="K3870" s="17" t="inlineStr">
        <is>
          <t>Sem câmera</t>
        </is>
      </c>
      <c r="L3870" s="22" t="n">
        <v>0</v>
      </c>
      <c r="M3870" s="17" t="inlineStr">
        <is>
          <t>Sem câmera</t>
        </is>
      </c>
      <c r="N3870" s="22" t="n">
        <v>0</v>
      </c>
      <c r="O3870" s="17" t="inlineStr">
        <is>
          <t>Sem câmera</t>
        </is>
      </c>
      <c r="P3870" s="22" t="n">
        <v>0</v>
      </c>
      <c r="Q3870" s="4" t="n"/>
      <c r="R3870" s="17" t="n"/>
      <c r="S3870" s="17" t="n"/>
      <c r="T3870" s="24" t="n"/>
      <c r="U3870" s="25" t="n">
        <v>-16.0884255</v>
      </c>
      <c r="V3870" s="25" t="n">
        <v>-39.6149159</v>
      </c>
    </row>
    <row r="3871">
      <c r="A3871" s="4" t="inlineStr">
        <is>
          <t>ITAGUAÇU DA BAHIA</t>
        </is>
      </c>
      <c r="B3871" s="17" t="inlineStr">
        <is>
          <t>Sem câmera</t>
        </is>
      </c>
      <c r="C3871" s="22" t="n">
        <v>68</v>
      </c>
      <c r="D3871" s="22" t="n">
        <v>1015</v>
      </c>
      <c r="E3871" s="4" t="inlineStr">
        <is>
          <t>CENTRO EDUCACIONAL JOSÉ PEREGRINO DE SOUZA</t>
        </is>
      </c>
      <c r="F3871" s="4" t="inlineStr">
        <is>
          <t>CENTRO</t>
        </is>
      </c>
      <c r="G3871" s="4" t="inlineStr">
        <is>
          <t>PRAÇA RAUL TEIXEIRA BRAGA - ZONA URBANA</t>
        </is>
      </c>
      <c r="H3871" s="17" t="inlineStr">
        <is>
          <t>Urbana</t>
        </is>
      </c>
      <c r="I3871" s="7" t="n">
        <v>8</v>
      </c>
      <c r="J3871" s="23" t="n"/>
      <c r="K3871" s="17" t="inlineStr">
        <is>
          <t>Não avaliado</t>
        </is>
      </c>
      <c r="L3871" s="22" t="n"/>
      <c r="M3871" s="17" t="inlineStr">
        <is>
          <t>Não avaliado</t>
        </is>
      </c>
      <c r="N3871" s="22" t="n"/>
      <c r="O3871" s="17" t="inlineStr">
        <is>
          <t>Não avaliado</t>
        </is>
      </c>
      <c r="P3871" s="22" t="n"/>
      <c r="Q3871" s="4" t="n"/>
      <c r="R3871" s="17" t="n"/>
      <c r="S3871" s="17" t="n"/>
      <c r="T3871" s="24" t="n"/>
      <c r="U3871" s="25" t="n"/>
      <c r="V3871" s="25" t="n"/>
    </row>
    <row r="3872">
      <c r="A3872" s="4" t="inlineStr">
        <is>
          <t>ITAGUAÇU DA BAHIA</t>
        </is>
      </c>
      <c r="B3872" s="17" t="inlineStr">
        <is>
          <t>Sem câmera</t>
        </is>
      </c>
      <c r="C3872" s="22" t="n">
        <v>68</v>
      </c>
      <c r="D3872" s="22" t="n">
        <v>1040</v>
      </c>
      <c r="E3872" s="4" t="inlineStr">
        <is>
          <t>ESCOLA ANTONIO CARLOS MAGALHÃES</t>
        </is>
      </c>
      <c r="F3872" s="4" t="inlineStr">
        <is>
          <t>POVOADO DO BARREIROS</t>
        </is>
      </c>
      <c r="G3872" s="4" t="inlineStr">
        <is>
          <t>POVOADO DO BARREIROS - ZONA RURAL</t>
        </is>
      </c>
      <c r="H3872" s="17" t="inlineStr">
        <is>
          <t>Rural</t>
        </is>
      </c>
      <c r="I3872" s="7" t="n">
        <v>4</v>
      </c>
      <c r="J3872" s="23" t="n"/>
      <c r="K3872" s="17" t="inlineStr">
        <is>
          <t>Não avaliado</t>
        </is>
      </c>
      <c r="L3872" s="22" t="n"/>
      <c r="M3872" s="17" t="inlineStr">
        <is>
          <t>Não avaliado</t>
        </is>
      </c>
      <c r="N3872" s="22" t="n"/>
      <c r="O3872" s="17" t="inlineStr">
        <is>
          <t>Não avaliado</t>
        </is>
      </c>
      <c r="P3872" s="22" t="n"/>
      <c r="Q3872" s="4" t="n"/>
      <c r="R3872" s="17" t="n"/>
      <c r="S3872" s="17" t="n"/>
      <c r="T3872" s="24" t="n"/>
      <c r="U3872" s="25" t="n"/>
      <c r="V3872" s="25" t="n"/>
    </row>
    <row r="3873">
      <c r="A3873" s="4" t="inlineStr">
        <is>
          <t>ITAGUAÇU DA BAHIA</t>
        </is>
      </c>
      <c r="B3873" s="17" t="inlineStr">
        <is>
          <t>Sem câmera</t>
        </is>
      </c>
      <c r="C3873" s="22" t="n">
        <v>68</v>
      </c>
      <c r="D3873" s="22" t="n">
        <v>1058</v>
      </c>
      <c r="E3873" s="4" t="inlineStr">
        <is>
          <t>ESCOLA CARLOS DE SOUZA SANTOS</t>
        </is>
      </c>
      <c r="F3873" s="4" t="inlineStr">
        <is>
          <t>POVOADO DO PONTAL</t>
        </is>
      </c>
      <c r="G3873" s="4" t="inlineStr">
        <is>
          <t>POVOADO DO PONTAL - ZONA RURAL</t>
        </is>
      </c>
      <c r="H3873" s="17" t="inlineStr">
        <is>
          <t>Rural</t>
        </is>
      </c>
      <c r="I3873" s="7" t="n">
        <v>1</v>
      </c>
      <c r="J3873" s="23" t="n"/>
      <c r="K3873" s="17" t="inlineStr">
        <is>
          <t>Não avaliado</t>
        </is>
      </c>
      <c r="L3873" s="22" t="n"/>
      <c r="M3873" s="17" t="inlineStr">
        <is>
          <t>Não avaliado</t>
        </is>
      </c>
      <c r="N3873" s="22" t="n"/>
      <c r="O3873" s="17" t="inlineStr">
        <is>
          <t>Não avaliado</t>
        </is>
      </c>
      <c r="P3873" s="22" t="n"/>
      <c r="Q3873" s="4" t="n"/>
      <c r="R3873" s="17" t="n"/>
      <c r="S3873" s="17" t="n"/>
      <c r="T3873" s="24" t="n"/>
      <c r="U3873" s="25" t="n"/>
      <c r="V3873" s="25" t="n"/>
    </row>
    <row r="3874">
      <c r="A3874" s="4" t="inlineStr">
        <is>
          <t>ITAGUAÇU DA BAHIA</t>
        </is>
      </c>
      <c r="B3874" s="17" t="inlineStr">
        <is>
          <t>Sem câmera</t>
        </is>
      </c>
      <c r="C3874" s="22" t="n">
        <v>68</v>
      </c>
      <c r="D3874" s="22" t="n">
        <v>1074</v>
      </c>
      <c r="E3874" s="4" t="inlineStr">
        <is>
          <t>PREDIO ESCOLAR JOSE BUZO DE CARVALHO</t>
        </is>
      </c>
      <c r="F3874" s="4" t="inlineStr">
        <is>
          <t>POVOADO DO RIO VERDE I</t>
        </is>
      </c>
      <c r="G3874" s="4" t="inlineStr">
        <is>
          <t>POVOADO DO RIO VERDE I - ZONA RURAL</t>
        </is>
      </c>
      <c r="H3874" s="17" t="inlineStr">
        <is>
          <t>Rural</t>
        </is>
      </c>
      <c r="I3874" s="7" t="n">
        <v>3</v>
      </c>
      <c r="J3874" s="23" t="n"/>
      <c r="K3874" s="17" t="inlineStr">
        <is>
          <t>Sem câmera</t>
        </is>
      </c>
      <c r="L3874" s="22" t="n">
        <v>0</v>
      </c>
      <c r="M3874" s="17" t="inlineStr">
        <is>
          <t>Sem câmera</t>
        </is>
      </c>
      <c r="N3874" s="22" t="n">
        <v>0</v>
      </c>
      <c r="O3874" s="17" t="inlineStr">
        <is>
          <t>Sem câmera</t>
        </is>
      </c>
      <c r="P3874" s="22" t="n">
        <v>0</v>
      </c>
      <c r="Q3874" s="4" t="n"/>
      <c r="R3874" s="17" t="n"/>
      <c r="S3874" s="17" t="n"/>
      <c r="T3874" s="24" t="n"/>
      <c r="U3874" s="25" t="n">
        <v>-10.9773831</v>
      </c>
      <c r="V3874" s="25" t="n">
        <v>-42.3572066</v>
      </c>
    </row>
    <row r="3875">
      <c r="A3875" s="4" t="inlineStr">
        <is>
          <t>ITAGUAÇU DA BAHIA</t>
        </is>
      </c>
      <c r="B3875" s="17" t="inlineStr">
        <is>
          <t>Sem câmera</t>
        </is>
      </c>
      <c r="C3875" s="22" t="n">
        <v>68</v>
      </c>
      <c r="D3875" s="22" t="n">
        <v>1082</v>
      </c>
      <c r="E3875" s="4" t="inlineStr">
        <is>
          <t>ESCOLA PROF. SALOMÃO RIBEIRO SOUZA</t>
        </is>
      </c>
      <c r="F3875" s="4" t="inlineStr">
        <is>
          <t>POVOADO DO RIO VERDE II</t>
        </is>
      </c>
      <c r="G3875" s="4" t="inlineStr">
        <is>
          <t>POVOADO DO RIO VERDE II - ZONA RURAL</t>
        </is>
      </c>
      <c r="H3875" s="17" t="inlineStr">
        <is>
          <t>Rural</t>
        </is>
      </c>
      <c r="I3875" s="7" t="n">
        <v>2</v>
      </c>
      <c r="J3875" s="23" t="n"/>
      <c r="K3875" s="17" t="inlineStr">
        <is>
          <t>Não avaliado</t>
        </is>
      </c>
      <c r="L3875" s="22" t="n"/>
      <c r="M3875" s="17" t="inlineStr">
        <is>
          <t>Não avaliado</t>
        </is>
      </c>
      <c r="N3875" s="22" t="n"/>
      <c r="O3875" s="17" t="inlineStr">
        <is>
          <t>Não avaliado</t>
        </is>
      </c>
      <c r="P3875" s="22" t="n"/>
      <c r="Q3875" s="4" t="n"/>
      <c r="R3875" s="17" t="n"/>
      <c r="S3875" s="17" t="n"/>
      <c r="T3875" s="24" t="n"/>
      <c r="U3875" s="25" t="n"/>
      <c r="V3875" s="25" t="n"/>
    </row>
    <row r="3876">
      <c r="A3876" s="4" t="inlineStr">
        <is>
          <t>ITAGUAÇU DA BAHIA</t>
        </is>
      </c>
      <c r="B3876" s="17" t="inlineStr">
        <is>
          <t>Sem câmera</t>
        </is>
      </c>
      <c r="C3876" s="22" t="n">
        <v>68</v>
      </c>
      <c r="D3876" s="22" t="n">
        <v>1104</v>
      </c>
      <c r="E3876" s="4" t="inlineStr">
        <is>
          <t>ESCOLA GERSON GONÇALVES</t>
        </is>
      </c>
      <c r="F3876" s="4" t="inlineStr">
        <is>
          <t>POVOADO DO MUNDINHO</t>
        </is>
      </c>
      <c r="G3876" s="4" t="inlineStr">
        <is>
          <t>POVOADO DO MUNDINHO - ZONA RURAL</t>
        </is>
      </c>
      <c r="H3876" s="17" t="inlineStr">
        <is>
          <t>Rural</t>
        </is>
      </c>
      <c r="I3876" s="7" t="n">
        <v>3</v>
      </c>
      <c r="J3876" s="23" t="n"/>
      <c r="K3876" s="17" t="inlineStr">
        <is>
          <t>Não avaliado</t>
        </is>
      </c>
      <c r="L3876" s="22" t="n"/>
      <c r="M3876" s="17" t="inlineStr">
        <is>
          <t>Não avaliado</t>
        </is>
      </c>
      <c r="N3876" s="22" t="n"/>
      <c r="O3876" s="17" t="inlineStr">
        <is>
          <t>Não avaliado</t>
        </is>
      </c>
      <c r="P3876" s="22" t="n"/>
      <c r="Q3876" s="4" t="n"/>
      <c r="R3876" s="17" t="n"/>
      <c r="S3876" s="17" t="n"/>
      <c r="T3876" s="24" t="n"/>
      <c r="U3876" s="25" t="n"/>
      <c r="V3876" s="25" t="n"/>
    </row>
    <row r="3877">
      <c r="A3877" s="4" t="inlineStr">
        <is>
          <t>ITAGUAÇU DA BAHIA</t>
        </is>
      </c>
      <c r="B3877" s="17" t="inlineStr">
        <is>
          <t>Sem câmera</t>
        </is>
      </c>
      <c r="C3877" s="22" t="n">
        <v>68</v>
      </c>
      <c r="D3877" s="22" t="n">
        <v>1112</v>
      </c>
      <c r="E3877" s="4" t="inlineStr">
        <is>
          <t>ESCOLA HERMENEGILDO NOGUEIRA</t>
        </is>
      </c>
      <c r="F3877" s="4" t="inlineStr">
        <is>
          <t>POVOADO DE VÁRZEA GRANDE</t>
        </is>
      </c>
      <c r="G3877" s="4" t="inlineStr">
        <is>
          <t>POVOADO DE VÁRZEA GRANDE - ZONA RURAL</t>
        </is>
      </c>
      <c r="H3877" s="17" t="inlineStr">
        <is>
          <t>Rural</t>
        </is>
      </c>
      <c r="I3877" s="7" t="n">
        <v>3</v>
      </c>
      <c r="J3877" s="23" t="n"/>
      <c r="K3877" s="17" t="inlineStr">
        <is>
          <t>Não avaliado</t>
        </is>
      </c>
      <c r="L3877" s="22" t="n"/>
      <c r="M3877" s="17" t="inlineStr">
        <is>
          <t>Não avaliado</t>
        </is>
      </c>
      <c r="N3877" s="22" t="n"/>
      <c r="O3877" s="17" t="inlineStr">
        <is>
          <t>Não avaliado</t>
        </is>
      </c>
      <c r="P3877" s="22" t="n"/>
      <c r="Q3877" s="4" t="n"/>
      <c r="R3877" s="17" t="n"/>
      <c r="S3877" s="17" t="n"/>
      <c r="T3877" s="24" t="n"/>
      <c r="U3877" s="25" t="n"/>
      <c r="V3877" s="25" t="n"/>
    </row>
    <row r="3878">
      <c r="A3878" s="4" t="inlineStr">
        <is>
          <t>ITAGUAÇU DA BAHIA</t>
        </is>
      </c>
      <c r="B3878" s="17" t="inlineStr">
        <is>
          <t>Sem câmera</t>
        </is>
      </c>
      <c r="C3878" s="22" t="n">
        <v>68</v>
      </c>
      <c r="D3878" s="22" t="n">
        <v>1120</v>
      </c>
      <c r="E3878" s="4" t="inlineStr">
        <is>
          <t>ESCOLA MUNICIPAL ANA PEREIRA DE CARVALHO</t>
        </is>
      </c>
      <c r="F3878" s="4" t="inlineStr">
        <is>
          <t>POVOADO DE LAGES</t>
        </is>
      </c>
      <c r="G3878" s="4" t="inlineStr">
        <is>
          <t>POVOADO DE LAGES - ZONA RURAL</t>
        </is>
      </c>
      <c r="H3878" s="17" t="inlineStr">
        <is>
          <t>Rural</t>
        </is>
      </c>
      <c r="I3878" s="7" t="n">
        <v>3</v>
      </c>
      <c r="J3878" s="23" t="n"/>
      <c r="K3878" s="17" t="inlineStr">
        <is>
          <t>Não avaliado</t>
        </is>
      </c>
      <c r="L3878" s="22" t="n"/>
      <c r="M3878" s="17" t="inlineStr">
        <is>
          <t>Não avaliado</t>
        </is>
      </c>
      <c r="N3878" s="22" t="n"/>
      <c r="O3878" s="17" t="inlineStr">
        <is>
          <t>Não avaliado</t>
        </is>
      </c>
      <c r="P3878" s="22" t="n"/>
      <c r="Q3878" s="4" t="n"/>
      <c r="R3878" s="17" t="n"/>
      <c r="S3878" s="17" t="n"/>
      <c r="T3878" s="24" t="n"/>
      <c r="U3878" s="25" t="n"/>
      <c r="V3878" s="25" t="n"/>
    </row>
    <row r="3879">
      <c r="A3879" s="4" t="inlineStr">
        <is>
          <t>ITAGUAÇU DA BAHIA</t>
        </is>
      </c>
      <c r="B3879" s="17" t="inlineStr">
        <is>
          <t>Sem câmera</t>
        </is>
      </c>
      <c r="C3879" s="22" t="n">
        <v>68</v>
      </c>
      <c r="D3879" s="22" t="n">
        <v>1139</v>
      </c>
      <c r="E3879" s="4" t="inlineStr">
        <is>
          <t>ESCOLA MUNICIPAL VIRGINIA TERTULIANO DA CRUZ</t>
        </is>
      </c>
      <c r="F3879" s="4" t="inlineStr">
        <is>
          <t>POVOADO DE TABATINGA</t>
        </is>
      </c>
      <c r="G3879" s="4" t="inlineStr">
        <is>
          <t>POVOADO DE TABATINGA - ZONA RURAL</t>
        </is>
      </c>
      <c r="H3879" s="17" t="inlineStr">
        <is>
          <t>Rural</t>
        </is>
      </c>
      <c r="I3879" s="7" t="n">
        <v>1</v>
      </c>
      <c r="J3879" s="23" t="n"/>
      <c r="K3879" s="17" t="inlineStr">
        <is>
          <t>Não avaliado</t>
        </is>
      </c>
      <c r="L3879" s="22" t="n"/>
      <c r="M3879" s="17" t="inlineStr">
        <is>
          <t>Não avaliado</t>
        </is>
      </c>
      <c r="N3879" s="22" t="n"/>
      <c r="O3879" s="17" t="inlineStr">
        <is>
          <t>Não avaliado</t>
        </is>
      </c>
      <c r="P3879" s="22" t="n"/>
      <c r="Q3879" s="4" t="n"/>
      <c r="R3879" s="17" t="n"/>
      <c r="S3879" s="17" t="n"/>
      <c r="T3879" s="24" t="n"/>
      <c r="U3879" s="25" t="n"/>
      <c r="V3879" s="25" t="n"/>
    </row>
    <row r="3880">
      <c r="A3880" s="4" t="inlineStr">
        <is>
          <t>ITAGUAÇU DA BAHIA</t>
        </is>
      </c>
      <c r="B3880" s="17" t="inlineStr">
        <is>
          <t>Sem câmera</t>
        </is>
      </c>
      <c r="C3880" s="22" t="n">
        <v>68</v>
      </c>
      <c r="D3880" s="22" t="n">
        <v>1155</v>
      </c>
      <c r="E3880" s="4" t="inlineStr">
        <is>
          <t>ESCOLA MARCOS FREIRE</t>
        </is>
      </c>
      <c r="F3880" s="4" t="inlineStr">
        <is>
          <t>POVOADO DE ALMAS</t>
        </is>
      </c>
      <c r="G3880" s="4" t="inlineStr">
        <is>
          <t>POVOADO DE ALMAS - ZONA RURAL</t>
        </is>
      </c>
      <c r="H3880" s="17" t="inlineStr">
        <is>
          <t>Rural</t>
        </is>
      </c>
      <c r="I3880" s="7" t="n">
        <v>3</v>
      </c>
      <c r="J3880" s="23" t="n"/>
      <c r="K3880" s="17" t="inlineStr">
        <is>
          <t>Não avaliado</t>
        </is>
      </c>
      <c r="L3880" s="22" t="n"/>
      <c r="M3880" s="17" t="inlineStr">
        <is>
          <t>Não avaliado</t>
        </is>
      </c>
      <c r="N3880" s="22" t="n"/>
      <c r="O3880" s="17" t="inlineStr">
        <is>
          <t>Não avaliado</t>
        </is>
      </c>
      <c r="P3880" s="22" t="n"/>
      <c r="Q3880" s="4" t="n"/>
      <c r="R3880" s="17" t="n"/>
      <c r="S3880" s="17" t="n"/>
      <c r="T3880" s="24" t="n"/>
      <c r="U3880" s="25" t="n"/>
      <c r="V3880" s="25" t="n"/>
    </row>
    <row r="3881">
      <c r="A3881" s="4" t="inlineStr">
        <is>
          <t>ITAGUAÇU DA BAHIA</t>
        </is>
      </c>
      <c r="B3881" s="17" t="inlineStr">
        <is>
          <t>Sem câmera</t>
        </is>
      </c>
      <c r="C3881" s="22" t="n">
        <v>68</v>
      </c>
      <c r="D3881" s="22" t="n">
        <v>1163</v>
      </c>
      <c r="E3881" s="4" t="inlineStr">
        <is>
          <t>ESCOLA COMUNITÁRIA DE SERTÃO BONITO</t>
        </is>
      </c>
      <c r="F3881" s="4" t="inlineStr">
        <is>
          <t>POVOADO DO SERTÃO BONITO</t>
        </is>
      </c>
      <c r="G3881" s="4" t="inlineStr">
        <is>
          <t>POVOADO DO SERTÃO BONITO - ZONA RURAL</t>
        </is>
      </c>
      <c r="H3881" s="17" t="inlineStr">
        <is>
          <t>Rural</t>
        </is>
      </c>
      <c r="I3881" s="7" t="n">
        <v>1</v>
      </c>
      <c r="J3881" s="23" t="n"/>
      <c r="K3881" s="17" t="inlineStr">
        <is>
          <t>Não avaliado</t>
        </is>
      </c>
      <c r="L3881" s="22" t="n"/>
      <c r="M3881" s="17" t="inlineStr">
        <is>
          <t>Não avaliado</t>
        </is>
      </c>
      <c r="N3881" s="22" t="n"/>
      <c r="O3881" s="17" t="inlineStr">
        <is>
          <t>Não avaliado</t>
        </is>
      </c>
      <c r="P3881" s="22" t="n"/>
      <c r="Q3881" s="4" t="n"/>
      <c r="R3881" s="17" t="n"/>
      <c r="S3881" s="17" t="n"/>
      <c r="T3881" s="24" t="n"/>
      <c r="U3881" s="25" t="n"/>
      <c r="V3881" s="25" t="n"/>
    </row>
    <row r="3882">
      <c r="A3882" s="4" t="inlineStr">
        <is>
          <t>ITAGUAÇU DA BAHIA</t>
        </is>
      </c>
      <c r="B3882" s="17" t="inlineStr">
        <is>
          <t>Sem câmera</t>
        </is>
      </c>
      <c r="C3882" s="22" t="n">
        <v>68</v>
      </c>
      <c r="D3882" s="22" t="n">
        <v>1180</v>
      </c>
      <c r="E3882" s="4" t="inlineStr">
        <is>
          <t>ESCOLA PEDRO BALBINO</t>
        </is>
      </c>
      <c r="F3882" s="4" t="inlineStr">
        <is>
          <t>POVOADO DE NOVA VEREDA</t>
        </is>
      </c>
      <c r="G3882" s="4" t="inlineStr">
        <is>
          <t>POVOADO DE NOVA VEREDA - ZONA RURAL</t>
        </is>
      </c>
      <c r="H3882" s="17" t="inlineStr">
        <is>
          <t>Rural</t>
        </is>
      </c>
      <c r="I3882" s="7" t="n">
        <v>1</v>
      </c>
      <c r="J3882" s="23" t="n"/>
      <c r="K3882" s="17" t="inlineStr">
        <is>
          <t>Não avaliado</t>
        </is>
      </c>
      <c r="L3882" s="22" t="n"/>
      <c r="M3882" s="17" t="inlineStr">
        <is>
          <t>Não avaliado</t>
        </is>
      </c>
      <c r="N3882" s="22" t="n"/>
      <c r="O3882" s="17" t="inlineStr">
        <is>
          <t>Não avaliado</t>
        </is>
      </c>
      <c r="P3882" s="22" t="n"/>
      <c r="Q3882" s="4" t="n"/>
      <c r="R3882" s="17" t="n"/>
      <c r="S3882" s="17" t="n"/>
      <c r="T3882" s="24" t="n"/>
      <c r="U3882" s="25" t="n"/>
      <c r="V3882" s="25" t="n"/>
    </row>
    <row r="3883">
      <c r="A3883" s="4" t="inlineStr">
        <is>
          <t>ITAGUAÇU DA BAHIA</t>
        </is>
      </c>
      <c r="B3883" s="17" t="inlineStr">
        <is>
          <t>Sem câmera</t>
        </is>
      </c>
      <c r="C3883" s="22" t="n">
        <v>68</v>
      </c>
      <c r="D3883" s="22" t="n">
        <v>1198</v>
      </c>
      <c r="E3883" s="4" t="inlineStr">
        <is>
          <t>ESCOLA JOSE NUNES SANTANA</t>
        </is>
      </c>
      <c r="F3883" s="4" t="inlineStr">
        <is>
          <t>POVOADO DE FORQUILHA</t>
        </is>
      </c>
      <c r="G3883" s="4" t="inlineStr">
        <is>
          <t>POVOADO DE FORQUILHA - ZONA RURAL</t>
        </is>
      </c>
      <c r="H3883" s="17" t="inlineStr">
        <is>
          <t>Rural</t>
        </is>
      </c>
      <c r="I3883" s="7" t="n">
        <v>1</v>
      </c>
      <c r="J3883" s="23" t="n"/>
      <c r="K3883" s="17" t="inlineStr">
        <is>
          <t>Não avaliado</t>
        </is>
      </c>
      <c r="L3883" s="22" t="n"/>
      <c r="M3883" s="17" t="inlineStr">
        <is>
          <t>Não avaliado</t>
        </is>
      </c>
      <c r="N3883" s="22" t="n"/>
      <c r="O3883" s="17" t="inlineStr">
        <is>
          <t>Não avaliado</t>
        </is>
      </c>
      <c r="P3883" s="22" t="n"/>
      <c r="Q3883" s="4" t="n"/>
      <c r="R3883" s="17" t="n"/>
      <c r="S3883" s="17" t="n"/>
      <c r="T3883" s="24" t="n"/>
      <c r="U3883" s="25" t="n"/>
      <c r="V3883" s="25" t="n"/>
    </row>
    <row r="3884">
      <c r="A3884" s="4" t="inlineStr">
        <is>
          <t>ITAGUAÇU DA BAHIA</t>
        </is>
      </c>
      <c r="B3884" s="17" t="inlineStr">
        <is>
          <t>Sem câmera</t>
        </is>
      </c>
      <c r="C3884" s="22" t="n">
        <v>68</v>
      </c>
      <c r="D3884" s="22" t="n">
        <v>1210</v>
      </c>
      <c r="E3884" s="4" t="inlineStr">
        <is>
          <t>ESCOLA FRANCISCO EDUARDO</t>
        </is>
      </c>
      <c r="F3884" s="4" t="inlineStr">
        <is>
          <t>POVOADO CHAPADA DA ONÇA</t>
        </is>
      </c>
      <c r="G3884" s="4" t="inlineStr">
        <is>
          <t>POVOADO CHAPADA DA ONÇA - ZONA RURAL</t>
        </is>
      </c>
      <c r="H3884" s="17" t="inlineStr">
        <is>
          <t>Rural</t>
        </is>
      </c>
      <c r="I3884" s="7" t="n">
        <v>1</v>
      </c>
      <c r="J3884" s="23" t="n"/>
      <c r="K3884" s="17" t="inlineStr">
        <is>
          <t>Não avaliado</t>
        </is>
      </c>
      <c r="L3884" s="22" t="n"/>
      <c r="M3884" s="17" t="inlineStr">
        <is>
          <t>Não avaliado</t>
        </is>
      </c>
      <c r="N3884" s="22" t="n"/>
      <c r="O3884" s="17" t="inlineStr">
        <is>
          <t>Não avaliado</t>
        </is>
      </c>
      <c r="P3884" s="22" t="n"/>
      <c r="Q3884" s="4" t="n"/>
      <c r="R3884" s="17" t="n"/>
      <c r="S3884" s="17" t="n"/>
      <c r="T3884" s="24" t="n"/>
      <c r="U3884" s="25" t="n"/>
      <c r="V3884" s="25" t="n"/>
    </row>
    <row r="3885">
      <c r="A3885" s="4" t="inlineStr">
        <is>
          <t>ITAGUAÇU DA BAHIA</t>
        </is>
      </c>
      <c r="B3885" s="17" t="inlineStr">
        <is>
          <t>Sem câmera</t>
        </is>
      </c>
      <c r="C3885" s="22" t="n">
        <v>68</v>
      </c>
      <c r="D3885" s="22" t="n">
        <v>1228</v>
      </c>
      <c r="E3885" s="4" t="inlineStr">
        <is>
          <t>ESCOLA LUIS EDUARDO</t>
        </is>
      </c>
      <c r="F3885" s="4" t="inlineStr">
        <is>
          <t>POVOADO DE SÃO JOÃO</t>
        </is>
      </c>
      <c r="G3885" s="4" t="inlineStr">
        <is>
          <t>POVOADO SÃO JOÃO - ZONA RURAL</t>
        </is>
      </c>
      <c r="H3885" s="17" t="inlineStr">
        <is>
          <t>Rural</t>
        </is>
      </c>
      <c r="I3885" s="7" t="n">
        <v>2</v>
      </c>
      <c r="J3885" s="23" t="n"/>
      <c r="K3885" s="17" t="inlineStr">
        <is>
          <t>Não avaliado</t>
        </is>
      </c>
      <c r="L3885" s="22" t="n"/>
      <c r="M3885" s="17" t="inlineStr">
        <is>
          <t>Não avaliado</t>
        </is>
      </c>
      <c r="N3885" s="22" t="n"/>
      <c r="O3885" s="17" t="inlineStr">
        <is>
          <t>Não avaliado</t>
        </is>
      </c>
      <c r="P3885" s="22" t="n"/>
      <c r="Q3885" s="4" t="n"/>
      <c r="R3885" s="17" t="n"/>
      <c r="S3885" s="17" t="n"/>
      <c r="T3885" s="24" t="n"/>
      <c r="U3885" s="25" t="n"/>
      <c r="V3885" s="25" t="n"/>
    </row>
    <row r="3886">
      <c r="A3886" s="4" t="inlineStr">
        <is>
          <t>ITAGUAÇU DA BAHIA</t>
        </is>
      </c>
      <c r="B3886" s="17" t="inlineStr">
        <is>
          <t>Sem câmera</t>
        </is>
      </c>
      <c r="C3886" s="22" t="n">
        <v>68</v>
      </c>
      <c r="D3886" s="22" t="n">
        <v>1236</v>
      </c>
      <c r="E3886" s="4" t="inlineStr">
        <is>
          <t>ESCOLA JAIR FERREIRA DE BRITO</t>
        </is>
      </c>
      <c r="F3886" s="4" t="inlineStr">
        <is>
          <t>POVOADO DE VÁRZEA GRANDE</t>
        </is>
      </c>
      <c r="G3886" s="4" t="inlineStr">
        <is>
          <t>POVOADO VÁRZEA GRANDE - ZONA RURAL</t>
        </is>
      </c>
      <c r="H3886" s="17" t="inlineStr">
        <is>
          <t>Rural</t>
        </is>
      </c>
      <c r="I3886" s="7" t="n">
        <v>1</v>
      </c>
      <c r="J3886" s="23" t="n"/>
      <c r="K3886" s="17" t="inlineStr">
        <is>
          <t>Não avaliado</t>
        </is>
      </c>
      <c r="L3886" s="22" t="n"/>
      <c r="M3886" s="17" t="inlineStr">
        <is>
          <t>Não avaliado</t>
        </is>
      </c>
      <c r="N3886" s="22" t="n"/>
      <c r="O3886" s="17" t="inlineStr">
        <is>
          <t>Não avaliado</t>
        </is>
      </c>
      <c r="P3886" s="22" t="n"/>
      <c r="Q3886" s="4" t="n"/>
      <c r="R3886" s="17" t="n"/>
      <c r="S3886" s="17" t="n"/>
      <c r="T3886" s="24" t="n"/>
      <c r="U3886" s="25" t="n"/>
      <c r="V3886" s="25" t="n"/>
    </row>
    <row r="3887">
      <c r="A3887" s="4" t="inlineStr">
        <is>
          <t>ITAGUAÇU DA BAHIA</t>
        </is>
      </c>
      <c r="B3887" s="17" t="inlineStr">
        <is>
          <t>Sem câmera</t>
        </is>
      </c>
      <c r="C3887" s="22" t="n">
        <v>68</v>
      </c>
      <c r="D3887" s="22" t="n">
        <v>1244</v>
      </c>
      <c r="E3887" s="4" t="inlineStr">
        <is>
          <t>ESCOLA MUNCIPAL MANOEL ANTONIO DA SILVA</t>
        </is>
      </c>
      <c r="F3887" s="4" t="inlineStr">
        <is>
          <t>POVOADO DE MARAVILHA</t>
        </is>
      </c>
      <c r="G3887" s="4" t="inlineStr">
        <is>
          <t>RUA PRINCIPAL</t>
        </is>
      </c>
      <c r="H3887" s="17" t="inlineStr">
        <is>
          <t>Sem marcação</t>
        </is>
      </c>
      <c r="I3887" s="7" t="n">
        <v>1</v>
      </c>
      <c r="J3887" s="23" t="n"/>
      <c r="K3887" s="17" t="inlineStr">
        <is>
          <t>Não avaliado</t>
        </is>
      </c>
      <c r="L3887" s="22" t="n"/>
      <c r="M3887" s="17" t="inlineStr">
        <is>
          <t>Não avaliado</t>
        </is>
      </c>
      <c r="N3887" s="22" t="n"/>
      <c r="O3887" s="17" t="inlineStr">
        <is>
          <t>Não avaliado</t>
        </is>
      </c>
      <c r="P3887" s="22" t="n"/>
      <c r="Q3887" s="4" t="n"/>
      <c r="R3887" s="17" t="n"/>
      <c r="S3887" s="17" t="n"/>
      <c r="T3887" s="24" t="n"/>
      <c r="U3887" s="25" t="n"/>
      <c r="V3887" s="25" t="n"/>
    </row>
    <row r="3888">
      <c r="A3888" s="4" t="inlineStr">
        <is>
          <t>ITAJU DO COLÔNIA</t>
        </is>
      </c>
      <c r="B3888" s="17" t="inlineStr">
        <is>
          <t>Sem câmera</t>
        </is>
      </c>
      <c r="C3888" s="22" t="n">
        <v>137</v>
      </c>
      <c r="D3888" s="22" t="n">
        <v>1015</v>
      </c>
      <c r="E3888" s="4" t="inlineStr">
        <is>
          <t>PRÉDIO ESCOLAR CORDEIRO DE MIRANDA</t>
        </is>
      </c>
      <c r="F3888" s="4" t="inlineStr">
        <is>
          <t>CENTRO</t>
        </is>
      </c>
      <c r="G3888" s="4" t="inlineStr">
        <is>
          <t>AVENIDA LOMANTO JÚNIOR, S/N - ZONA URBANA</t>
        </is>
      </c>
      <c r="H3888" s="17" t="inlineStr">
        <is>
          <t>Urbana</t>
        </is>
      </c>
      <c r="I3888" s="7" t="n">
        <v>5</v>
      </c>
      <c r="J3888" s="23" t="n"/>
      <c r="K3888" s="17" t="inlineStr">
        <is>
          <t>Não avaliado</t>
        </is>
      </c>
      <c r="L3888" s="22" t="n"/>
      <c r="M3888" s="17" t="inlineStr">
        <is>
          <t>Não avaliado</t>
        </is>
      </c>
      <c r="N3888" s="22" t="n"/>
      <c r="O3888" s="17" t="inlineStr">
        <is>
          <t>Não avaliado</t>
        </is>
      </c>
      <c r="P3888" s="22" t="n"/>
      <c r="Q3888" s="4" t="n"/>
      <c r="R3888" s="17" t="n"/>
      <c r="S3888" s="17" t="n"/>
      <c r="T3888" s="24" t="n"/>
      <c r="U3888" s="25" t="n"/>
      <c r="V3888" s="25" t="n"/>
    </row>
    <row r="3889">
      <c r="A3889" s="4" t="inlineStr">
        <is>
          <t>ITAJU DO COLÔNIA</t>
        </is>
      </c>
      <c r="B3889" s="17" t="inlineStr">
        <is>
          <t>Sem câmera</t>
        </is>
      </c>
      <c r="C3889" s="22" t="n">
        <v>137</v>
      </c>
      <c r="D3889" s="22" t="n">
        <v>1023</v>
      </c>
      <c r="E3889" s="4" t="inlineStr">
        <is>
          <t>EDUCANDÁRIO MUNICIPAL PROFESSORA GEOVANINA ROCHA CORREIA</t>
        </is>
      </c>
      <c r="F3889" s="4" t="inlineStr">
        <is>
          <t>CENTRO</t>
        </is>
      </c>
      <c r="G3889" s="4" t="inlineStr">
        <is>
          <t>AVENIDA LOMANTO JÚNIOR, S/N - ZONA URBANA</t>
        </is>
      </c>
      <c r="H3889" s="17" t="inlineStr">
        <is>
          <t>Urbana</t>
        </is>
      </c>
      <c r="I3889" s="7" t="n">
        <v>4</v>
      </c>
      <c r="J3889" s="23" t="n"/>
      <c r="K3889" s="17" t="inlineStr">
        <is>
          <t>Não avaliado</t>
        </is>
      </c>
      <c r="L3889" s="22" t="n"/>
      <c r="M3889" s="17" t="inlineStr">
        <is>
          <t>Não avaliado</t>
        </is>
      </c>
      <c r="N3889" s="22" t="n"/>
      <c r="O3889" s="17" t="inlineStr">
        <is>
          <t>Não avaliado</t>
        </is>
      </c>
      <c r="P3889" s="22" t="n"/>
      <c r="Q3889" s="4" t="n"/>
      <c r="R3889" s="17" t="n"/>
      <c r="S3889" s="17" t="n"/>
      <c r="T3889" s="24" t="n"/>
      <c r="U3889" s="25" t="n"/>
      <c r="V3889" s="25" t="n"/>
    </row>
    <row r="3890">
      <c r="A3890" s="4" t="inlineStr">
        <is>
          <t>ITAJU DO COLÔNIA</t>
        </is>
      </c>
      <c r="B3890" s="17" t="inlineStr">
        <is>
          <t>Sem câmera</t>
        </is>
      </c>
      <c r="C3890" s="22" t="n">
        <v>137</v>
      </c>
      <c r="D3890" s="22" t="n">
        <v>1031</v>
      </c>
      <c r="E3890" s="4" t="inlineStr">
        <is>
          <t>ESCOLA MUNICIPAL EDGAR FERREIRA BONFIM</t>
        </is>
      </c>
      <c r="F3890" s="4" t="inlineStr">
        <is>
          <t>CENTRO</t>
        </is>
      </c>
      <c r="G3890" s="4" t="inlineStr">
        <is>
          <t>AV LOMANTO JUNIOR, S/N - ZONA URBANA</t>
        </is>
      </c>
      <c r="H3890" s="17" t="inlineStr">
        <is>
          <t>Urbana</t>
        </is>
      </c>
      <c r="I3890" s="7" t="n">
        <v>5</v>
      </c>
      <c r="J3890" s="23" t="n"/>
      <c r="K3890" s="17" t="inlineStr">
        <is>
          <t>Não avaliado</t>
        </is>
      </c>
      <c r="L3890" s="22" t="n"/>
      <c r="M3890" s="17" t="inlineStr">
        <is>
          <t>Não avaliado</t>
        </is>
      </c>
      <c r="N3890" s="22" t="n"/>
      <c r="O3890" s="17" t="inlineStr">
        <is>
          <t>Não avaliado</t>
        </is>
      </c>
      <c r="P3890" s="22" t="n"/>
      <c r="Q3890" s="4" t="n"/>
      <c r="R3890" s="17" t="n"/>
      <c r="S3890" s="17" t="n"/>
      <c r="T3890" s="24" t="n"/>
      <c r="U3890" s="25" t="n"/>
      <c r="V3890" s="25" t="n"/>
    </row>
    <row r="3891">
      <c r="A3891" s="4" t="inlineStr">
        <is>
          <t>ITAJU DO COLÔNIA</t>
        </is>
      </c>
      <c r="B3891" s="17" t="inlineStr">
        <is>
          <t>Sem câmera</t>
        </is>
      </c>
      <c r="C3891" s="22" t="n">
        <v>137</v>
      </c>
      <c r="D3891" s="22" t="n">
        <v>1040</v>
      </c>
      <c r="E3891" s="4" t="inlineStr">
        <is>
          <t>CENTRO EDUCACIONAL MUNICIPAL DE PALMIRA</t>
        </is>
      </c>
      <c r="F3891" s="4" t="inlineStr">
        <is>
          <t>PALMIRA</t>
        </is>
      </c>
      <c r="G3891" s="4" t="inlineStr">
        <is>
          <t>RUA BRAZ MENDONÇA, S/N</t>
        </is>
      </c>
      <c r="H3891" s="17" t="inlineStr">
        <is>
          <t>Sem marcação</t>
        </is>
      </c>
      <c r="I3891" s="7" t="n">
        <v>3</v>
      </c>
      <c r="J3891" s="23" t="n"/>
      <c r="K3891" s="17" t="inlineStr">
        <is>
          <t>Não avaliado</t>
        </is>
      </c>
      <c r="L3891" s="22" t="n"/>
      <c r="M3891" s="17" t="inlineStr">
        <is>
          <t>Não avaliado</t>
        </is>
      </c>
      <c r="N3891" s="22" t="n"/>
      <c r="O3891" s="17" t="inlineStr">
        <is>
          <t>Não avaliado</t>
        </is>
      </c>
      <c r="P3891" s="22" t="n"/>
      <c r="Q3891" s="4" t="n"/>
      <c r="R3891" s="17" t="n"/>
      <c r="S3891" s="17" t="n"/>
      <c r="T3891" s="24" t="n"/>
      <c r="U3891" s="25" t="n"/>
      <c r="V3891" s="25" t="n"/>
    </row>
    <row r="3892">
      <c r="A3892" s="4" t="inlineStr">
        <is>
          <t>ITAJU DO COLÔNIA</t>
        </is>
      </c>
      <c r="B3892" s="17" t="inlineStr">
        <is>
          <t>Sem câmera</t>
        </is>
      </c>
      <c r="C3892" s="22" t="n">
        <v>137</v>
      </c>
      <c r="D3892" s="22" t="n">
        <v>1058</v>
      </c>
      <c r="E3892" s="4" t="inlineStr">
        <is>
          <t>COLEGIO CLÉRISTON ANDRADE</t>
        </is>
      </c>
      <c r="F3892" s="4" t="inlineStr">
        <is>
          <t>PALMIRA</t>
        </is>
      </c>
      <c r="G3892" s="4" t="inlineStr">
        <is>
          <t>RUA GILENO AMADO - ZONA RURAL</t>
        </is>
      </c>
      <c r="H3892" s="17" t="inlineStr">
        <is>
          <t>Rural</t>
        </is>
      </c>
      <c r="I3892" s="7" t="n">
        <v>3</v>
      </c>
      <c r="J3892" s="23" t="n"/>
      <c r="K3892" s="17" t="inlineStr">
        <is>
          <t>Não avaliado</t>
        </is>
      </c>
      <c r="L3892" s="22" t="n"/>
      <c r="M3892" s="17" t="inlineStr">
        <is>
          <t>Não avaliado</t>
        </is>
      </c>
      <c r="N3892" s="22" t="n"/>
      <c r="O3892" s="17" t="inlineStr">
        <is>
          <t>Não avaliado</t>
        </is>
      </c>
      <c r="P3892" s="22" t="n"/>
      <c r="Q3892" s="4" t="n"/>
      <c r="R3892" s="17" t="n"/>
      <c r="S3892" s="17" t="n"/>
      <c r="T3892" s="24" t="n"/>
      <c r="U3892" s="25" t="n"/>
      <c r="V3892" s="25" t="n"/>
    </row>
    <row r="3893">
      <c r="A3893" s="4" t="inlineStr">
        <is>
          <t>ITAJUÍPE</t>
        </is>
      </c>
      <c r="B3893" s="17" t="inlineStr">
        <is>
          <t>Sem câmera</t>
        </is>
      </c>
      <c r="C3893" s="22" t="n">
        <v>136</v>
      </c>
      <c r="D3893" s="22" t="n">
        <v>1023</v>
      </c>
      <c r="E3893" s="4" t="inlineStr">
        <is>
          <t>ESCOLA MUNICIPAL PROF. DIÓGENES VINHAES</t>
        </is>
      </c>
      <c r="F3893" s="4" t="inlineStr">
        <is>
          <t>CENTRO</t>
        </is>
      </c>
      <c r="G3893" s="4" t="inlineStr">
        <is>
          <t>AV. DR. MONTIVAL LUCAS, 257 - ZONA URBANA</t>
        </is>
      </c>
      <c r="H3893" s="17" t="inlineStr">
        <is>
          <t>Urbana</t>
        </is>
      </c>
      <c r="I3893" s="7" t="n">
        <v>5</v>
      </c>
      <c r="J3893" s="23" t="n"/>
      <c r="K3893" s="17" t="inlineStr">
        <is>
          <t>Sem câmera</t>
        </is>
      </c>
      <c r="L3893" s="22" t="n">
        <v>0</v>
      </c>
      <c r="M3893" s="17" t="inlineStr">
        <is>
          <t>Sem câmera</t>
        </is>
      </c>
      <c r="N3893" s="22" t="n">
        <v>0</v>
      </c>
      <c r="O3893" s="17" t="inlineStr">
        <is>
          <t>Sem câmera</t>
        </is>
      </c>
      <c r="P3893" s="22" t="n">
        <v>0</v>
      </c>
      <c r="Q3893" s="4" t="n"/>
      <c r="R3893" s="17" t="n"/>
      <c r="S3893" s="17" t="n"/>
      <c r="T3893" s="24" t="n"/>
      <c r="U3893" s="25" t="n">
        <v>-14.6725604</v>
      </c>
      <c r="V3893" s="25" t="n">
        <v>-39.3760902</v>
      </c>
    </row>
    <row r="3894">
      <c r="A3894" s="4" t="inlineStr">
        <is>
          <t>ITAJUÍPE</t>
        </is>
      </c>
      <c r="B3894" s="17" t="inlineStr">
        <is>
          <t>Sem câmera</t>
        </is>
      </c>
      <c r="C3894" s="22" t="n">
        <v>136</v>
      </c>
      <c r="D3894" s="22" t="n">
        <v>1058</v>
      </c>
      <c r="E3894" s="4" t="inlineStr">
        <is>
          <t>ESCOLA POLIVALENTE DE ITAJUÍPE</t>
        </is>
      </c>
      <c r="F3894" s="4" t="inlineStr">
        <is>
          <t>SANTA RITA DE CÁSSIA</t>
        </is>
      </c>
      <c r="G3894" s="4" t="inlineStr">
        <is>
          <t>JARDIM BELA VISTA, S/N - ZONA URBANA</t>
        </is>
      </c>
      <c r="H3894" s="17" t="inlineStr">
        <is>
          <t>Urbana</t>
        </is>
      </c>
      <c r="I3894" s="7" t="n">
        <v>9</v>
      </c>
      <c r="J3894" s="23" t="n"/>
      <c r="K3894" s="17" t="inlineStr">
        <is>
          <t>Sem câmera</t>
        </is>
      </c>
      <c r="L3894" s="22" t="n">
        <v>0</v>
      </c>
      <c r="M3894" s="17" t="inlineStr">
        <is>
          <t>Sem câmera</t>
        </is>
      </c>
      <c r="N3894" s="22" t="n">
        <v>0</v>
      </c>
      <c r="O3894" s="17" t="inlineStr">
        <is>
          <t>Sem câmera</t>
        </is>
      </c>
      <c r="P3894" s="22" t="n">
        <v>0</v>
      </c>
      <c r="Q3894" s="4" t="n"/>
      <c r="R3894" s="17" t="n"/>
      <c r="S3894" s="17" t="n"/>
      <c r="T3894" s="24" t="n"/>
      <c r="U3894" s="25" t="n">
        <v>-14.6811167</v>
      </c>
      <c r="V3894" s="25" t="n">
        <v>-39.37498</v>
      </c>
    </row>
    <row r="3895">
      <c r="A3895" s="4" t="inlineStr">
        <is>
          <t>ITAJUÍPE</t>
        </is>
      </c>
      <c r="B3895" s="17" t="inlineStr">
        <is>
          <t>Sem câmera</t>
        </is>
      </c>
      <c r="C3895" s="22" t="n">
        <v>136</v>
      </c>
      <c r="D3895" s="22" t="n">
        <v>1120</v>
      </c>
      <c r="E3895" s="4" t="inlineStr">
        <is>
          <t>ESCOLA DA CRECHE HUMBERTO BADARÓ</t>
        </is>
      </c>
      <c r="F3895" s="4" t="inlineStr">
        <is>
          <t>SANTA RITA DE CÁSSIA</t>
        </is>
      </c>
      <c r="G3895" s="4" t="inlineStr">
        <is>
          <t>RUA CASTRO ALVES, 97 - ZONA URBANA</t>
        </is>
      </c>
      <c r="H3895" s="17" t="inlineStr">
        <is>
          <t>Urbana</t>
        </is>
      </c>
      <c r="I3895" s="7" t="n">
        <v>4</v>
      </c>
      <c r="J3895" s="23" t="n"/>
      <c r="K3895" s="17" t="inlineStr">
        <is>
          <t>Sem câmera</t>
        </is>
      </c>
      <c r="L3895" s="22" t="n">
        <v>0</v>
      </c>
      <c r="M3895" s="17" t="inlineStr">
        <is>
          <t>Sem câmera</t>
        </is>
      </c>
      <c r="N3895" s="22" t="n">
        <v>0</v>
      </c>
      <c r="O3895" s="17" t="inlineStr">
        <is>
          <t>Sem câmera</t>
        </is>
      </c>
      <c r="P3895" s="22" t="n">
        <v>0</v>
      </c>
      <c r="Q3895" s="4" t="n"/>
      <c r="R3895" s="17" t="n"/>
      <c r="S3895" s="17" t="n"/>
      <c r="T3895" s="24" t="n"/>
      <c r="U3895" s="25" t="n">
        <v>-14.677706</v>
      </c>
      <c r="V3895" s="25" t="n">
        <v>-39.3727374</v>
      </c>
    </row>
    <row r="3896">
      <c r="A3896" s="4" t="inlineStr">
        <is>
          <t>ITAJUÍPE</t>
        </is>
      </c>
      <c r="B3896" s="17" t="inlineStr">
        <is>
          <t>Sem câmera</t>
        </is>
      </c>
      <c r="C3896" s="22" t="n">
        <v>136</v>
      </c>
      <c r="D3896" s="22" t="n">
        <v>1139</v>
      </c>
      <c r="E3896" s="4" t="inlineStr">
        <is>
          <t>ESCOLA MUNICIPAL PROFESSORA LENIDA ABIJAUDE (CINDERELA)</t>
        </is>
      </c>
      <c r="F3896" s="4" t="inlineStr">
        <is>
          <t>CENTRO</t>
        </is>
      </c>
      <c r="G3896" s="4" t="inlineStr">
        <is>
          <t>RUA FREI BENTO DE SOUZA, N. 69 - ZONA URBANA</t>
        </is>
      </c>
      <c r="H3896" s="17" t="inlineStr">
        <is>
          <t>Urbana</t>
        </is>
      </c>
      <c r="I3896" s="7" t="n">
        <v>2</v>
      </c>
      <c r="J3896" s="23" t="n"/>
      <c r="K3896" s="17" t="inlineStr">
        <is>
          <t>Sem câmera</t>
        </is>
      </c>
      <c r="L3896" s="22" t="n">
        <v>0</v>
      </c>
      <c r="M3896" s="17" t="inlineStr">
        <is>
          <t>Sem câmera</t>
        </is>
      </c>
      <c r="N3896" s="22" t="n">
        <v>0</v>
      </c>
      <c r="O3896" s="17" t="inlineStr">
        <is>
          <t>Sem câmera</t>
        </is>
      </c>
      <c r="P3896" s="22" t="n">
        <v>0</v>
      </c>
      <c r="Q3896" s="4" t="n"/>
      <c r="R3896" s="17" t="n"/>
      <c r="S3896" s="17" t="n"/>
      <c r="T3896" s="24" t="n"/>
      <c r="U3896" s="25" t="n">
        <v>-14.6755867</v>
      </c>
      <c r="V3896" s="25" t="n">
        <v>-39.3747567</v>
      </c>
    </row>
    <row r="3897">
      <c r="A3897" s="4" t="inlineStr">
        <is>
          <t>ITAJUÍPE</t>
        </is>
      </c>
      <c r="B3897" s="17" t="inlineStr">
        <is>
          <t>Sem câmera</t>
        </is>
      </c>
      <c r="C3897" s="22" t="n">
        <v>136</v>
      </c>
      <c r="D3897" s="22" t="n">
        <v>1180</v>
      </c>
      <c r="E3897" s="4" t="inlineStr">
        <is>
          <t>ESCOLA MUNICIPAL PROF.ª NÚBIA BORGES BADARÓ</t>
        </is>
      </c>
      <c r="F3897" s="4" t="inlineStr">
        <is>
          <t>SANTA RITA DE CÁSSIA</t>
        </is>
      </c>
      <c r="G3897" s="4" t="inlineStr">
        <is>
          <t>RUA BASÍLIO DE OLIVEIRA, 339 - ZONA URBANA</t>
        </is>
      </c>
      <c r="H3897" s="17" t="inlineStr">
        <is>
          <t>Urbana</t>
        </is>
      </c>
      <c r="I3897" s="7" t="n">
        <v>4</v>
      </c>
      <c r="J3897" s="23" t="n"/>
      <c r="K3897" s="17" t="inlineStr">
        <is>
          <t>Sem câmera</t>
        </is>
      </c>
      <c r="L3897" s="22" t="n">
        <v>0</v>
      </c>
      <c r="M3897" s="17" t="inlineStr">
        <is>
          <t>Sem câmera</t>
        </is>
      </c>
      <c r="N3897" s="22" t="n">
        <v>0</v>
      </c>
      <c r="O3897" s="17" t="inlineStr">
        <is>
          <t>Sem câmera</t>
        </is>
      </c>
      <c r="P3897" s="22" t="n">
        <v>0</v>
      </c>
      <c r="Q3897" s="4" t="n"/>
      <c r="R3897" s="17" t="n"/>
      <c r="S3897" s="17" t="n"/>
      <c r="T3897" s="24" t="n"/>
      <c r="U3897" s="25" t="n">
        <v>-14.675865</v>
      </c>
      <c r="V3897" s="25" t="n">
        <v>-39.3725717</v>
      </c>
    </row>
    <row r="3898">
      <c r="A3898" s="4" t="inlineStr">
        <is>
          <t>ITAJUÍPE</t>
        </is>
      </c>
      <c r="B3898" s="17" t="inlineStr">
        <is>
          <t>Sem câmera</t>
        </is>
      </c>
      <c r="C3898" s="22" t="n">
        <v>136</v>
      </c>
      <c r="D3898" s="22" t="n">
        <v>1198</v>
      </c>
      <c r="E3898" s="4" t="inlineStr">
        <is>
          <t>ESCOLA MUNICIPAL LEOLINA NAZARÉ ANDRADE</t>
        </is>
      </c>
      <c r="F3898" s="4" t="inlineStr">
        <is>
          <t>CENTRO</t>
        </is>
      </c>
      <c r="G3898" s="4" t="inlineStr">
        <is>
          <t>RUA DIÓGENES VINHAES, S/N - ZONA URBANA</t>
        </is>
      </c>
      <c r="H3898" s="17" t="inlineStr">
        <is>
          <t>Urbana</t>
        </is>
      </c>
      <c r="I3898" s="7" t="n">
        <v>5</v>
      </c>
      <c r="J3898" s="23" t="n"/>
      <c r="K3898" s="17" t="inlineStr">
        <is>
          <t>Sem câmera</t>
        </is>
      </c>
      <c r="L3898" s="22" t="n">
        <v>0</v>
      </c>
      <c r="M3898" s="17" t="inlineStr">
        <is>
          <t>Sem câmera</t>
        </is>
      </c>
      <c r="N3898" s="22" t="n">
        <v>0</v>
      </c>
      <c r="O3898" s="17" t="inlineStr">
        <is>
          <t>Sem câmera</t>
        </is>
      </c>
      <c r="P3898" s="22" t="n">
        <v>0</v>
      </c>
      <c r="Q3898" s="4" t="n"/>
      <c r="R3898" s="17" t="n"/>
      <c r="S3898" s="17" t="n"/>
      <c r="T3898" s="24" t="n"/>
      <c r="U3898" s="25" t="n">
        <v>-14.676475</v>
      </c>
      <c r="V3898" s="25" t="n">
        <v>-39.374395</v>
      </c>
    </row>
    <row r="3899">
      <c r="A3899" s="4" t="inlineStr">
        <is>
          <t>ITAJUÍPE</t>
        </is>
      </c>
      <c r="B3899" s="17" t="inlineStr">
        <is>
          <t>Sem câmera</t>
        </is>
      </c>
      <c r="C3899" s="22" t="n">
        <v>136</v>
      </c>
      <c r="D3899" s="22" t="n">
        <v>1201</v>
      </c>
      <c r="E3899" s="4" t="inlineStr">
        <is>
          <t>ESCOLA MUNICIPAL DR.ª LOURDES PINILLOS MENEZES</t>
        </is>
      </c>
      <c r="F3899" s="4" t="inlineStr">
        <is>
          <t>CENTRO</t>
        </is>
      </c>
      <c r="G3899" s="4" t="inlineStr">
        <is>
          <t>RUA FIRMINO BERNADINO, 40 - ZONA URBANA</t>
        </is>
      </c>
      <c r="H3899" s="17" t="inlineStr">
        <is>
          <t>Urbana</t>
        </is>
      </c>
      <c r="I3899" s="7" t="n">
        <v>5</v>
      </c>
      <c r="J3899" s="23" t="n"/>
      <c r="K3899" s="17" t="inlineStr">
        <is>
          <t>Sem câmera</t>
        </is>
      </c>
      <c r="L3899" s="22" t="n">
        <v>0</v>
      </c>
      <c r="M3899" s="17" t="inlineStr">
        <is>
          <t>Sem câmera</t>
        </is>
      </c>
      <c r="N3899" s="22" t="n">
        <v>0</v>
      </c>
      <c r="O3899" s="17" t="inlineStr">
        <is>
          <t>Sem câmera</t>
        </is>
      </c>
      <c r="P3899" s="22" t="n">
        <v>0</v>
      </c>
      <c r="Q3899" s="4" t="n"/>
      <c r="R3899" s="17" t="n"/>
      <c r="S3899" s="17" t="n"/>
      <c r="T3899" s="24" t="n"/>
      <c r="U3899" s="25" t="n">
        <v>-14.6776817</v>
      </c>
      <c r="V3899" s="25" t="n">
        <v>-39.3757517</v>
      </c>
    </row>
    <row r="3900">
      <c r="A3900" s="4" t="inlineStr">
        <is>
          <t>ITAJUÍPE</t>
        </is>
      </c>
      <c r="B3900" s="17" t="inlineStr">
        <is>
          <t>Sem câmera</t>
        </is>
      </c>
      <c r="C3900" s="22" t="n">
        <v>136</v>
      </c>
      <c r="D3900" s="22" t="n">
        <v>1210</v>
      </c>
      <c r="E3900" s="4" t="inlineStr">
        <is>
          <t>ESCOLA MUNICIPAL PROFª LÚCIA PINILLOS LONGUINHOS DE OLIVEIRA (CATALÃO)</t>
        </is>
      </c>
      <c r="F3900" s="4" t="inlineStr">
        <is>
          <t>CENTRO</t>
        </is>
      </c>
      <c r="G3900" s="4" t="inlineStr">
        <is>
          <t>PRAÇA MANOEL TAVARES, S/N - ZONA URBANA</t>
        </is>
      </c>
      <c r="H3900" s="17" t="inlineStr">
        <is>
          <t>Urbana</t>
        </is>
      </c>
      <c r="I3900" s="7" t="n">
        <v>11</v>
      </c>
      <c r="J3900" s="23" t="n"/>
      <c r="K3900" s="17" t="inlineStr">
        <is>
          <t>Sem câmera</t>
        </is>
      </c>
      <c r="L3900" s="22" t="n">
        <v>0</v>
      </c>
      <c r="M3900" s="17" t="inlineStr">
        <is>
          <t>Sem câmera</t>
        </is>
      </c>
      <c r="N3900" s="22" t="n">
        <v>0</v>
      </c>
      <c r="O3900" s="17" t="inlineStr">
        <is>
          <t>Sem câmera</t>
        </is>
      </c>
      <c r="P3900" s="22" t="n">
        <v>0</v>
      </c>
      <c r="Q3900" s="4" t="n"/>
      <c r="R3900" s="17" t="n"/>
      <c r="S3900" s="17" t="n"/>
      <c r="T3900" s="24" t="n"/>
      <c r="U3900" s="25" t="n">
        <v>-14.6754916</v>
      </c>
      <c r="V3900" s="25" t="n">
        <v>-39.3749237</v>
      </c>
    </row>
    <row r="3901">
      <c r="A3901" s="4" t="inlineStr">
        <is>
          <t>ITAJUÍPE</t>
        </is>
      </c>
      <c r="B3901" s="17" t="inlineStr">
        <is>
          <t>Sem câmera</t>
        </is>
      </c>
      <c r="C3901" s="22" t="n">
        <v>136</v>
      </c>
      <c r="D3901" s="22" t="n">
        <v>1228</v>
      </c>
      <c r="E3901" s="4" t="inlineStr">
        <is>
          <t>ESCOLA MUNICIPAL ALBERTO HAGGE</t>
        </is>
      </c>
      <c r="F3901" s="4" t="inlineStr">
        <is>
          <t>JOSÉ DE ANCHIETA</t>
        </is>
      </c>
      <c r="G3901" s="4" t="inlineStr">
        <is>
          <t>RUA SÃO SEBASTIÃO, S/N - ZONA URBANA</t>
        </is>
      </c>
      <c r="H3901" s="17" t="inlineStr">
        <is>
          <t>Urbana</t>
        </is>
      </c>
      <c r="I3901" s="7" t="n">
        <v>5</v>
      </c>
      <c r="J3901" s="23" t="n"/>
      <c r="K3901" s="17" t="inlineStr">
        <is>
          <t>Sem câmera</t>
        </is>
      </c>
      <c r="L3901" s="22" t="n">
        <v>0</v>
      </c>
      <c r="M3901" s="17" t="inlineStr">
        <is>
          <t>Sem câmera</t>
        </is>
      </c>
      <c r="N3901" s="22" t="n">
        <v>0</v>
      </c>
      <c r="O3901" s="17" t="inlineStr">
        <is>
          <t>Sem câmera</t>
        </is>
      </c>
      <c r="P3901" s="22" t="n">
        <v>0</v>
      </c>
      <c r="Q3901" s="4" t="n"/>
      <c r="R3901" s="17" t="n"/>
      <c r="S3901" s="17" t="n"/>
      <c r="T3901" s="24" t="n"/>
      <c r="U3901" s="25" t="n">
        <v>-14.6769385</v>
      </c>
      <c r="V3901" s="25" t="n">
        <v>-39.3889885</v>
      </c>
    </row>
    <row r="3902">
      <c r="A3902" s="4" t="inlineStr">
        <is>
          <t>ITAJUÍPE</t>
        </is>
      </c>
      <c r="B3902" s="17" t="inlineStr">
        <is>
          <t>Sem câmera</t>
        </is>
      </c>
      <c r="C3902" s="22" t="n">
        <v>136</v>
      </c>
      <c r="D3902" s="22" t="n">
        <v>1244</v>
      </c>
      <c r="E3902" s="4" t="inlineStr">
        <is>
          <t>ROTARY CLUB</t>
        </is>
      </c>
      <c r="F3902" s="4" t="inlineStr">
        <is>
          <t>CENTRO</t>
        </is>
      </c>
      <c r="G3902" s="4" t="inlineStr">
        <is>
          <t>RUA ROTARY, S/N - ZONA URBANA</t>
        </is>
      </c>
      <c r="H3902" s="17" t="inlineStr">
        <is>
          <t>Urbana</t>
        </is>
      </c>
      <c r="I3902" s="7" t="n">
        <v>2</v>
      </c>
      <c r="J3902" s="23" t="n"/>
      <c r="K3902" s="17" t="inlineStr">
        <is>
          <t>Sem câmera</t>
        </is>
      </c>
      <c r="L3902" s="22" t="n">
        <v>0</v>
      </c>
      <c r="M3902" s="17" t="inlineStr">
        <is>
          <t>Sem câmera</t>
        </is>
      </c>
      <c r="N3902" s="22" t="n">
        <v>0</v>
      </c>
      <c r="O3902" s="17" t="inlineStr">
        <is>
          <t>Sem câmera</t>
        </is>
      </c>
      <c r="P3902" s="22" t="n">
        <v>0</v>
      </c>
      <c r="Q3902" s="4" t="n"/>
      <c r="R3902" s="17" t="n"/>
      <c r="S3902" s="17" t="n"/>
      <c r="T3902" s="24" t="n"/>
      <c r="U3902" s="25" t="n">
        <v>-14.677322</v>
      </c>
      <c r="V3902" s="25" t="n">
        <v>-39.378823</v>
      </c>
    </row>
    <row r="3903">
      <c r="A3903" s="4" t="inlineStr">
        <is>
          <t>ITAJUÍPE</t>
        </is>
      </c>
      <c r="B3903" s="17" t="inlineStr">
        <is>
          <t>Sem câmera</t>
        </is>
      </c>
      <c r="C3903" s="22" t="n">
        <v>136</v>
      </c>
      <c r="D3903" s="22" t="n">
        <v>1260</v>
      </c>
      <c r="E3903" s="4" t="inlineStr">
        <is>
          <t>ESCOLA MUNICIPAL BRASILINO JOSÉ DOS SANTOS</t>
        </is>
      </c>
      <c r="F3903" s="4" t="inlineStr">
        <is>
          <t>SEQUEIRO GRANDE</t>
        </is>
      </c>
      <c r="G3903" s="4" t="inlineStr">
        <is>
          <t>RUA MASSARANDUBA, 240 - ZONA URBANA</t>
        </is>
      </c>
      <c r="H3903" s="17" t="inlineStr">
        <is>
          <t>Urbana</t>
        </is>
      </c>
      <c r="I3903" s="7" t="n">
        <v>3</v>
      </c>
      <c r="J3903" s="23" t="n"/>
      <c r="K3903" s="17" t="inlineStr">
        <is>
          <t>Sem câmera</t>
        </is>
      </c>
      <c r="L3903" s="22" t="n">
        <v>0</v>
      </c>
      <c r="M3903" s="17" t="inlineStr">
        <is>
          <t>Sem câmera</t>
        </is>
      </c>
      <c r="N3903" s="22" t="n">
        <v>0</v>
      </c>
      <c r="O3903" s="17" t="inlineStr">
        <is>
          <t>Sem câmera</t>
        </is>
      </c>
      <c r="P3903" s="22" t="n">
        <v>0</v>
      </c>
      <c r="Q3903" s="4" t="n"/>
      <c r="R3903" s="17" t="n"/>
      <c r="S3903" s="17" t="n"/>
      <c r="T3903" s="24" t="n"/>
      <c r="U3903" s="25" t="n">
        <v>-14.688335</v>
      </c>
      <c r="V3903" s="25" t="n">
        <v>-39.42752</v>
      </c>
    </row>
    <row r="3904">
      <c r="A3904" s="4" t="inlineStr">
        <is>
          <t>ITAJUÍPE</t>
        </is>
      </c>
      <c r="B3904" s="17" t="inlineStr">
        <is>
          <t>Sem câmera</t>
        </is>
      </c>
      <c r="C3904" s="22" t="n">
        <v>136</v>
      </c>
      <c r="D3904" s="22" t="n">
        <v>1279</v>
      </c>
      <c r="E3904" s="4" t="inlineStr">
        <is>
          <t>ESCOLA MUNICIPAL OTÁVIO PORTELA PÓVOAS</t>
        </is>
      </c>
      <c r="F3904" s="4" t="inlineStr">
        <is>
          <t>UNIÃO QUEIMADA</t>
        </is>
      </c>
      <c r="G3904" s="4" t="inlineStr">
        <is>
          <t>RODOVIA ITAJUÍPE/COARACI  - ZONA RURAL</t>
        </is>
      </c>
      <c r="H3904" s="17" t="inlineStr">
        <is>
          <t>Rural</t>
        </is>
      </c>
      <c r="I3904" s="7" t="n">
        <v>2</v>
      </c>
      <c r="J3904" s="23" t="n"/>
      <c r="K3904" s="17" t="inlineStr">
        <is>
          <t>Sem câmera</t>
        </is>
      </c>
      <c r="L3904" s="22" t="n">
        <v>0</v>
      </c>
      <c r="M3904" s="17" t="inlineStr">
        <is>
          <t>Sem câmera</t>
        </is>
      </c>
      <c r="N3904" s="22" t="n">
        <v>0</v>
      </c>
      <c r="O3904" s="17" t="inlineStr">
        <is>
          <t>Sem câmera</t>
        </is>
      </c>
      <c r="P3904" s="22" t="n">
        <v>0</v>
      </c>
      <c r="Q3904" s="4" t="n"/>
      <c r="R3904" s="17" t="n"/>
      <c r="S3904" s="17" t="n"/>
      <c r="T3904" s="24" t="n"/>
      <c r="U3904" s="25" t="n">
        <v>-14.6805883</v>
      </c>
      <c r="V3904" s="25" t="n">
        <v>-39.4754183</v>
      </c>
    </row>
    <row r="3905">
      <c r="A3905" s="4" t="inlineStr">
        <is>
          <t>ITAJUÍPE</t>
        </is>
      </c>
      <c r="B3905" s="17" t="inlineStr">
        <is>
          <t>Sem câmera</t>
        </is>
      </c>
      <c r="C3905" s="22" t="n">
        <v>136</v>
      </c>
      <c r="D3905" s="22" t="n">
        <v>1287</v>
      </c>
      <c r="E3905" s="4" t="inlineStr">
        <is>
          <t>GRUPO ESCOLAR PEDRO ALVES DE MELO</t>
        </is>
      </c>
      <c r="F3905" s="4" t="inlineStr">
        <is>
          <t>BANDEIRA DO ALMADA</t>
        </is>
      </c>
      <c r="G3905" s="4" t="inlineStr">
        <is>
          <t>PRAÇA THOMÉ FRANCISCO DOS SANTOS, S/N - ZONA URBANA</t>
        </is>
      </c>
      <c r="H3905" s="17" t="inlineStr">
        <is>
          <t>Urbana</t>
        </is>
      </c>
      <c r="I3905" s="7" t="n">
        <v>2</v>
      </c>
      <c r="J3905" s="23" t="n"/>
      <c r="K3905" s="17" t="inlineStr">
        <is>
          <t>Sem câmera</t>
        </is>
      </c>
      <c r="L3905" s="22" t="n">
        <v>0</v>
      </c>
      <c r="M3905" s="17" t="inlineStr">
        <is>
          <t>Sem câmera</t>
        </is>
      </c>
      <c r="N3905" s="22" t="n">
        <v>0</v>
      </c>
      <c r="O3905" s="17" t="inlineStr">
        <is>
          <t>Sem câmera</t>
        </is>
      </c>
      <c r="P3905" s="22" t="n">
        <v>0</v>
      </c>
      <c r="Q3905" s="4" t="n"/>
      <c r="R3905" s="17" t="n"/>
      <c r="S3905" s="17" t="n"/>
      <c r="T3905" s="24" t="n"/>
      <c r="U3905" s="25" t="n">
        <v>-14.6644417</v>
      </c>
      <c r="V3905" s="25" t="n">
        <v>-39.50809</v>
      </c>
    </row>
    <row r="3906">
      <c r="A3906" s="4" t="inlineStr">
        <is>
          <t>ITAJUÍPE</t>
        </is>
      </c>
      <c r="B3906" s="17" t="inlineStr">
        <is>
          <t>Sem câmera</t>
        </is>
      </c>
      <c r="C3906" s="22" t="n">
        <v>136</v>
      </c>
      <c r="D3906" s="22" t="n">
        <v>1368</v>
      </c>
      <c r="E3906" s="4" t="inlineStr">
        <is>
          <t>ESCOLA MUNICIPAL DE ARTES (ANTIGO MAUÁ)</t>
        </is>
      </c>
      <c r="F3906" s="4" t="inlineStr">
        <is>
          <t>CENTRO</t>
        </is>
      </c>
      <c r="G3906" s="4" t="inlineStr">
        <is>
          <t>RUA  DIÓGENES VINHAES, 135 - ZONA URBANA</t>
        </is>
      </c>
      <c r="H3906" s="17" t="inlineStr">
        <is>
          <t>Urbana</t>
        </is>
      </c>
      <c r="I3906" s="7" t="n">
        <v>3</v>
      </c>
      <c r="J3906" s="23" t="n"/>
      <c r="K3906" s="17" t="inlineStr">
        <is>
          <t>Sem câmera</t>
        </is>
      </c>
      <c r="L3906" s="22" t="n">
        <v>0</v>
      </c>
      <c r="M3906" s="17" t="inlineStr">
        <is>
          <t>Sem câmera</t>
        </is>
      </c>
      <c r="N3906" s="22" t="n">
        <v>0</v>
      </c>
      <c r="O3906" s="17" t="inlineStr">
        <is>
          <t>Sem câmera</t>
        </is>
      </c>
      <c r="P3906" s="22" t="n">
        <v>0</v>
      </c>
      <c r="Q3906" s="4" t="n"/>
      <c r="R3906" s="17" t="n"/>
      <c r="S3906" s="17" t="n"/>
      <c r="T3906" s="24" t="n"/>
      <c r="U3906" s="25" t="n">
        <v>-14.6745565</v>
      </c>
      <c r="V3906" s="25" t="n">
        <v>-39.3751592</v>
      </c>
    </row>
    <row r="3907">
      <c r="A3907" s="4" t="inlineStr">
        <is>
          <t>ITAJUÍPE</t>
        </is>
      </c>
      <c r="B3907" s="17" t="inlineStr">
        <is>
          <t>Sem câmera</t>
        </is>
      </c>
      <c r="C3907" s="22" t="n">
        <v>136</v>
      </c>
      <c r="D3907" s="22" t="n">
        <v>1376</v>
      </c>
      <c r="E3907" s="4" t="inlineStr">
        <is>
          <t>ESCOLA MUNICIPAL FREI HENRIQUE WOLTERING</t>
        </is>
      </c>
      <c r="F3907" s="4" t="inlineStr">
        <is>
          <t>ALTO DA LIBERDADE</t>
        </is>
      </c>
      <c r="G3907" s="4" t="inlineStr">
        <is>
          <t>PRAÇA ALTO DA LIBERDADE, S/N - ZONA URBANA</t>
        </is>
      </c>
      <c r="H3907" s="17" t="inlineStr">
        <is>
          <t>Urbana</t>
        </is>
      </c>
      <c r="I3907" s="7" t="n">
        <v>4</v>
      </c>
      <c r="J3907" s="23" t="n"/>
      <c r="K3907" s="17" t="inlineStr">
        <is>
          <t>Sem câmera</t>
        </is>
      </c>
      <c r="L3907" s="22" t="n">
        <v>0</v>
      </c>
      <c r="M3907" s="17" t="inlineStr">
        <is>
          <t>Sem câmera</t>
        </is>
      </c>
      <c r="N3907" s="22" t="n">
        <v>0</v>
      </c>
      <c r="O3907" s="17" t="inlineStr">
        <is>
          <t>Sem câmera</t>
        </is>
      </c>
      <c r="P3907" s="22" t="n">
        <v>0</v>
      </c>
      <c r="Q3907" s="4" t="n"/>
      <c r="R3907" s="17" t="n"/>
      <c r="S3907" s="17" t="n"/>
      <c r="T3907" s="24" t="n"/>
      <c r="U3907" s="25" t="n">
        <v>-14.672755</v>
      </c>
      <c r="V3907" s="25" t="n">
        <v>-39.3833617</v>
      </c>
    </row>
    <row r="3908">
      <c r="A3908" s="4" t="inlineStr">
        <is>
          <t>ITAJUÍPE</t>
        </is>
      </c>
      <c r="B3908" s="17" t="inlineStr">
        <is>
          <t>Sem câmera</t>
        </is>
      </c>
      <c r="C3908" s="22" t="n">
        <v>136</v>
      </c>
      <c r="D3908" s="22" t="n">
        <v>1392</v>
      </c>
      <c r="E3908" s="4" t="inlineStr">
        <is>
          <t>ESCOLA MUNICIPAL JOAQUIM CUNHA FILHO</t>
        </is>
      </c>
      <c r="F3908" s="4" t="inlineStr">
        <is>
          <t>RUINHA DE SÃO CRISTÓVÃO</t>
        </is>
      </c>
      <c r="G3908" s="4" t="inlineStr">
        <is>
          <t>RUA DO ASFALTO, S/N - ZONA RURAL</t>
        </is>
      </c>
      <c r="H3908" s="17" t="inlineStr">
        <is>
          <t>Rural</t>
        </is>
      </c>
      <c r="I3908" s="7" t="n">
        <v>1</v>
      </c>
      <c r="J3908" s="23" t="n"/>
      <c r="K3908" s="17" t="inlineStr">
        <is>
          <t>Sem câmera</t>
        </is>
      </c>
      <c r="L3908" s="22" t="n">
        <v>0</v>
      </c>
      <c r="M3908" s="17" t="inlineStr">
        <is>
          <t>Sem câmera</t>
        </is>
      </c>
      <c r="N3908" s="22" t="n">
        <v>0</v>
      </c>
      <c r="O3908" s="17" t="inlineStr">
        <is>
          <t>Sem câmera</t>
        </is>
      </c>
      <c r="P3908" s="22" t="n">
        <v>0</v>
      </c>
      <c r="Q3908" s="4" t="n"/>
      <c r="R3908" s="17" t="n"/>
      <c r="S3908" s="17" t="n"/>
      <c r="T3908" s="24" t="n"/>
      <c r="U3908" s="25" t="n">
        <v>-14.6833017</v>
      </c>
      <c r="V3908" s="25" t="n">
        <v>-39.4133567</v>
      </c>
    </row>
    <row r="3909">
      <c r="A3909" s="4" t="inlineStr">
        <is>
          <t>ITAJUÍPE</t>
        </is>
      </c>
      <c r="B3909" s="17" t="inlineStr">
        <is>
          <t>Sem câmera</t>
        </is>
      </c>
      <c r="C3909" s="22" t="n">
        <v>136</v>
      </c>
      <c r="D3909" s="22" t="n">
        <v>1414</v>
      </c>
      <c r="E3909" s="4" t="inlineStr">
        <is>
          <t>CRECHE JOSÉ GOMES DE SÁ</t>
        </is>
      </c>
      <c r="F3909" s="4" t="inlineStr">
        <is>
          <t>SANTO ANTÔNIO</t>
        </is>
      </c>
      <c r="G3909" s="4" t="inlineStr">
        <is>
          <t>RUA DO PRÉDIO, S/N</t>
        </is>
      </c>
      <c r="H3909" s="17" t="inlineStr">
        <is>
          <t>Sem marcação</t>
        </is>
      </c>
      <c r="I3909" s="7" t="n">
        <v>2</v>
      </c>
      <c r="J3909" s="23" t="n"/>
      <c r="K3909" s="17" t="inlineStr">
        <is>
          <t>Sem câmera</t>
        </is>
      </c>
      <c r="L3909" s="22" t="n">
        <v>0</v>
      </c>
      <c r="M3909" s="17" t="inlineStr">
        <is>
          <t>Sem câmera</t>
        </is>
      </c>
      <c r="N3909" s="22" t="n">
        <v>0</v>
      </c>
      <c r="O3909" s="17" t="inlineStr">
        <is>
          <t>Sem câmera</t>
        </is>
      </c>
      <c r="P3909" s="22" t="n">
        <v>0</v>
      </c>
      <c r="Q3909" s="4" t="n"/>
      <c r="R3909" s="17" t="n"/>
      <c r="S3909" s="17" t="n"/>
      <c r="T3909" s="24" t="n"/>
      <c r="U3909" s="25" t="n">
        <v>-14.6744933</v>
      </c>
      <c r="V3909" s="25" t="n">
        <v>-39.3695233</v>
      </c>
    </row>
    <row r="3910">
      <c r="A3910" s="4" t="inlineStr">
        <is>
          <t>ITAJUÍPE</t>
        </is>
      </c>
      <c r="B3910" s="17" t="inlineStr">
        <is>
          <t>Sem câmera</t>
        </is>
      </c>
      <c r="C3910" s="22" t="n">
        <v>136</v>
      </c>
      <c r="D3910" s="22" t="n">
        <v>1422</v>
      </c>
      <c r="E3910" s="4" t="inlineStr">
        <is>
          <t>CRAS - CENTRO DE REFERÊNCIA ASSISTÊNCIA SOCIAL</t>
        </is>
      </c>
      <c r="F3910" s="4" t="inlineStr">
        <is>
          <t>CENTRO</t>
        </is>
      </c>
      <c r="G3910" s="4" t="inlineStr">
        <is>
          <t>RUA ALCINO NASCIMENTO, 316</t>
        </is>
      </c>
      <c r="H3910" s="17" t="inlineStr">
        <is>
          <t>Sem marcação</t>
        </is>
      </c>
      <c r="I3910" s="7" t="n">
        <v>1</v>
      </c>
      <c r="J3910" s="23" t="n"/>
      <c r="K3910" s="17" t="inlineStr">
        <is>
          <t>Sem câmera</t>
        </is>
      </c>
      <c r="L3910" s="22" t="n">
        <v>0</v>
      </c>
      <c r="M3910" s="17" t="inlineStr">
        <is>
          <t>Sem câmera</t>
        </is>
      </c>
      <c r="N3910" s="22" t="n">
        <v>0</v>
      </c>
      <c r="O3910" s="17" t="inlineStr">
        <is>
          <t>Sem câmera</t>
        </is>
      </c>
      <c r="P3910" s="22" t="n">
        <v>0</v>
      </c>
      <c r="Q3910" s="4" t="n"/>
      <c r="R3910" s="17" t="n"/>
      <c r="S3910" s="17" t="n"/>
      <c r="T3910" s="24" t="n"/>
      <c r="U3910" s="25" t="n">
        <v>-14.674115</v>
      </c>
      <c r="V3910" s="25" t="n">
        <v>-39.3727017</v>
      </c>
    </row>
    <row r="3911">
      <c r="A3911" s="4" t="inlineStr">
        <is>
          <t>ITAJUÍPE</t>
        </is>
      </c>
      <c r="B3911" s="17" t="inlineStr">
        <is>
          <t>Sem câmera</t>
        </is>
      </c>
      <c r="C3911" s="22" t="n">
        <v>136</v>
      </c>
      <c r="D3911" s="22" t="n">
        <v>1430</v>
      </c>
      <c r="E3911" s="4" t="inlineStr">
        <is>
          <t>CREAS - CENTRO DE REFERENCIA ESPECIALIZADO ASSISTENCIA SOCIAL</t>
        </is>
      </c>
      <c r="F3911" s="4" t="inlineStr">
        <is>
          <t>CENTRO</t>
        </is>
      </c>
      <c r="G3911" s="4" t="inlineStr">
        <is>
          <t>RUA OLAVO BILAC, 347</t>
        </is>
      </c>
      <c r="H3911" s="17" t="inlineStr">
        <is>
          <t>Sem marcação</t>
        </is>
      </c>
      <c r="I3911" s="7" t="n">
        <v>1</v>
      </c>
      <c r="J3911" s="23" t="n"/>
      <c r="K3911" s="17" t="inlineStr">
        <is>
          <t>Sem câmera</t>
        </is>
      </c>
      <c r="L3911" s="22" t="n">
        <v>0</v>
      </c>
      <c r="M3911" s="17" t="inlineStr">
        <is>
          <t>Sem câmera</t>
        </is>
      </c>
      <c r="N3911" s="22" t="n">
        <v>0</v>
      </c>
      <c r="O3911" s="17" t="inlineStr">
        <is>
          <t>Sem câmera</t>
        </is>
      </c>
      <c r="P3911" s="22" t="n">
        <v>0</v>
      </c>
      <c r="Q3911" s="4" t="n"/>
      <c r="R3911" s="17" t="n"/>
      <c r="S3911" s="17" t="n"/>
      <c r="T3911" s="24" t="n"/>
      <c r="U3911" s="25" t="n">
        <v>-14.6755617</v>
      </c>
      <c r="V3911" s="25" t="n">
        <v>-39.37271</v>
      </c>
    </row>
    <row r="3912">
      <c r="A3912" s="4" t="inlineStr">
        <is>
          <t>ITAJUÍPE</t>
        </is>
      </c>
      <c r="B3912" s="17" t="inlineStr">
        <is>
          <t>Sem câmera</t>
        </is>
      </c>
      <c r="C3912" s="22" t="n">
        <v>136</v>
      </c>
      <c r="D3912" s="22" t="n">
        <v>1449</v>
      </c>
      <c r="E3912" s="4" t="inlineStr">
        <is>
          <t>CAPS - CENTRO DE ATENÇÃO PSICOSOCIAL</t>
        </is>
      </c>
      <c r="F3912" s="4" t="inlineStr">
        <is>
          <t>CENTRO</t>
        </is>
      </c>
      <c r="G3912" s="4" t="inlineStr">
        <is>
          <t>RUA OLAVO BATISTA, S/N</t>
        </is>
      </c>
      <c r="H3912" s="17" t="inlineStr">
        <is>
          <t>Sem marcação</t>
        </is>
      </c>
      <c r="I3912" s="7" t="n">
        <v>1</v>
      </c>
      <c r="J3912" s="23" t="n"/>
      <c r="K3912" s="17" t="inlineStr">
        <is>
          <t>Sem câmera</t>
        </is>
      </c>
      <c r="L3912" s="22" t="n">
        <v>0</v>
      </c>
      <c r="M3912" s="17" t="inlineStr">
        <is>
          <t>Sem câmera</t>
        </is>
      </c>
      <c r="N3912" s="22" t="n">
        <v>0</v>
      </c>
      <c r="O3912" s="17" t="inlineStr">
        <is>
          <t>Sem câmera</t>
        </is>
      </c>
      <c r="P3912" s="22" t="n">
        <v>0</v>
      </c>
      <c r="Q3912" s="4" t="n"/>
      <c r="R3912" s="17" t="n"/>
      <c r="S3912" s="17" t="n"/>
      <c r="T3912" s="24" t="n"/>
      <c r="U3912" s="25" t="n">
        <v>-14.6747457</v>
      </c>
      <c r="V3912" s="25" t="n">
        <v>-39.3726914</v>
      </c>
    </row>
    <row r="3913">
      <c r="A3913" s="4" t="inlineStr">
        <is>
          <t>ITAJUÍPE</t>
        </is>
      </c>
      <c r="B3913" s="17" t="inlineStr">
        <is>
          <t>Sem câmera</t>
        </is>
      </c>
      <c r="C3913" s="22" t="n">
        <v>136</v>
      </c>
      <c r="D3913" s="22" t="n">
        <v>1457</v>
      </c>
      <c r="E3913" s="4" t="inlineStr">
        <is>
          <t>COMMAM - CONSELHO MUNICIPAL MEIO AMBIENTE</t>
        </is>
      </c>
      <c r="F3913" s="4" t="inlineStr">
        <is>
          <t>SANTA RITA DE CÁSSIA</t>
        </is>
      </c>
      <c r="G3913" s="4" t="inlineStr">
        <is>
          <t>AV. JULIETA MARON RAMOS, 475</t>
        </is>
      </c>
      <c r="H3913" s="17" t="inlineStr">
        <is>
          <t>Sem marcação</t>
        </is>
      </c>
      <c r="I3913" s="7" t="n">
        <v>2</v>
      </c>
      <c r="J3913" s="23" t="n"/>
      <c r="K3913" s="17" t="inlineStr">
        <is>
          <t>Sem câmera</t>
        </is>
      </c>
      <c r="L3913" s="22" t="n">
        <v>0</v>
      </c>
      <c r="M3913" s="17" t="inlineStr">
        <is>
          <t>Sem câmera</t>
        </is>
      </c>
      <c r="N3913" s="22" t="n">
        <v>0</v>
      </c>
      <c r="O3913" s="17" t="inlineStr">
        <is>
          <t>Sem câmera</t>
        </is>
      </c>
      <c r="P3913" s="22" t="n">
        <v>0</v>
      </c>
      <c r="Q3913" s="4" t="n"/>
      <c r="R3913" s="17" t="n"/>
      <c r="S3913" s="17" t="n"/>
      <c r="T3913" s="24" t="n"/>
      <c r="U3913" s="25" t="n">
        <v>-14.681597</v>
      </c>
      <c r="V3913" s="25" t="n">
        <v>-39.3757444</v>
      </c>
    </row>
    <row r="3914">
      <c r="A3914" s="4" t="inlineStr">
        <is>
          <t>ITAJUÍPE</t>
        </is>
      </c>
      <c r="B3914" s="17" t="inlineStr">
        <is>
          <t>Sem câmera</t>
        </is>
      </c>
      <c r="C3914" s="22" t="n">
        <v>136</v>
      </c>
      <c r="D3914" s="22" t="n">
        <v>1465</v>
      </c>
      <c r="E3914" s="4" t="inlineStr">
        <is>
          <t>CASA DOS CONSELHOS</t>
        </is>
      </c>
      <c r="F3914" s="4" t="inlineStr">
        <is>
          <t>CENTRO</t>
        </is>
      </c>
      <c r="G3914" s="4" t="inlineStr">
        <is>
          <t>RUA BARÃO DO RIO BRANCO, 93</t>
        </is>
      </c>
      <c r="H3914" s="17" t="inlineStr">
        <is>
          <t>Sem marcação</t>
        </is>
      </c>
      <c r="I3914" s="7" t="n">
        <v>1</v>
      </c>
      <c r="J3914" s="23" t="n"/>
      <c r="K3914" s="17" t="inlineStr">
        <is>
          <t>Sem câmera</t>
        </is>
      </c>
      <c r="L3914" s="22" t="n">
        <v>0</v>
      </c>
      <c r="M3914" s="17" t="inlineStr">
        <is>
          <t>Sem câmera</t>
        </is>
      </c>
      <c r="N3914" s="22" t="n">
        <v>0</v>
      </c>
      <c r="O3914" s="17" t="inlineStr">
        <is>
          <t>Sem câmera</t>
        </is>
      </c>
      <c r="P3914" s="22" t="n">
        <v>0</v>
      </c>
      <c r="Q3914" s="4" t="n"/>
      <c r="R3914" s="17" t="n"/>
      <c r="S3914" s="17" t="n"/>
      <c r="T3914" s="24" t="n"/>
      <c r="U3914" s="25" t="n">
        <v>-14.6760546</v>
      </c>
      <c r="V3914" s="25" t="n">
        <v>-39.3787408</v>
      </c>
    </row>
    <row r="3915">
      <c r="A3915" s="4" t="inlineStr">
        <is>
          <t>ITAJUÍPE</t>
        </is>
      </c>
      <c r="B3915" s="17" t="inlineStr">
        <is>
          <t>Sem câmera</t>
        </is>
      </c>
      <c r="C3915" s="22" t="n">
        <v>136</v>
      </c>
      <c r="D3915" s="22" t="n">
        <v>1473</v>
      </c>
      <c r="E3915" s="4" t="inlineStr">
        <is>
          <t>CASA DA CULTURA</t>
        </is>
      </c>
      <c r="F3915" s="4" t="inlineStr">
        <is>
          <t>CENTRO</t>
        </is>
      </c>
      <c r="G3915" s="4" t="inlineStr">
        <is>
          <t>RUA BASÍLIO DE OLIVEIRA, S/N</t>
        </is>
      </c>
      <c r="H3915" s="17" t="inlineStr">
        <is>
          <t>Sem marcação</t>
        </is>
      </c>
      <c r="I3915" s="7" t="n">
        <v>2</v>
      </c>
      <c r="J3915" s="23" t="n"/>
      <c r="K3915" s="17" t="inlineStr">
        <is>
          <t>Sem câmera</t>
        </is>
      </c>
      <c r="L3915" s="22" t="n">
        <v>0</v>
      </c>
      <c r="M3915" s="17" t="inlineStr">
        <is>
          <t>Sem câmera</t>
        </is>
      </c>
      <c r="N3915" s="22" t="n">
        <v>0</v>
      </c>
      <c r="O3915" s="17" t="inlineStr">
        <is>
          <t>Sem câmera</t>
        </is>
      </c>
      <c r="P3915" s="22" t="n">
        <v>0</v>
      </c>
      <c r="Q3915" s="4" t="n"/>
      <c r="R3915" s="17" t="n"/>
      <c r="S3915" s="17" t="n"/>
      <c r="T3915" s="24" t="n"/>
      <c r="U3915" s="25" t="n">
        <v>-14.6743293</v>
      </c>
      <c r="V3915" s="25" t="n">
        <v>-39.371753</v>
      </c>
    </row>
    <row r="3916">
      <c r="A3916" s="4" t="inlineStr">
        <is>
          <t>ITAJUÍPE</t>
        </is>
      </c>
      <c r="B3916" s="17" t="inlineStr">
        <is>
          <t>Sem câmera</t>
        </is>
      </c>
      <c r="C3916" s="22" t="n">
        <v>136</v>
      </c>
      <c r="D3916" s="22" t="n">
        <v>1481</v>
      </c>
      <c r="E3916" s="4" t="inlineStr">
        <is>
          <t>GINÁSIO DE ESPORTES</t>
        </is>
      </c>
      <c r="F3916" s="4" t="inlineStr">
        <is>
          <t>CENTRO</t>
        </is>
      </c>
      <c r="G3916" s="4" t="inlineStr">
        <is>
          <t>RUA BASÍLIO DE OLIVEIRA, S/N</t>
        </is>
      </c>
      <c r="H3916" s="17" t="inlineStr">
        <is>
          <t>Sem marcação</t>
        </is>
      </c>
      <c r="I3916" s="7" t="n">
        <v>2</v>
      </c>
      <c r="J3916" s="23" t="n"/>
      <c r="K3916" s="17" t="inlineStr">
        <is>
          <t>Sem câmera</t>
        </is>
      </c>
      <c r="L3916" s="22" t="n">
        <v>0</v>
      </c>
      <c r="M3916" s="17" t="inlineStr">
        <is>
          <t>Sem câmera</t>
        </is>
      </c>
      <c r="N3916" s="22" t="n">
        <v>0</v>
      </c>
      <c r="O3916" s="17" t="inlineStr">
        <is>
          <t>Sem câmera</t>
        </is>
      </c>
      <c r="P3916" s="22" t="n">
        <v>0</v>
      </c>
      <c r="Q3916" s="4" t="n"/>
      <c r="R3916" s="17" t="n"/>
      <c r="S3916" s="17" t="n"/>
      <c r="T3916" s="24" t="n"/>
      <c r="U3916" s="25" t="n">
        <v>-14.6739075</v>
      </c>
      <c r="V3916" s="25" t="n">
        <v>-39.3715362</v>
      </c>
    </row>
    <row r="3917">
      <c r="A3917" s="4" t="inlineStr">
        <is>
          <t>ITAMARAJU</t>
        </is>
      </c>
      <c r="B3917" s="17" t="inlineStr">
        <is>
          <t>Recorte VPE</t>
        </is>
      </c>
      <c r="C3917" s="22" t="n">
        <v>172</v>
      </c>
      <c r="D3917" s="22" t="n">
        <v>1015</v>
      </c>
      <c r="E3917" s="4" t="inlineStr">
        <is>
          <t>ESCOLA POLIVALENTE</t>
        </is>
      </c>
      <c r="F3917" s="4" t="inlineStr">
        <is>
          <t>CENTRO</t>
        </is>
      </c>
      <c r="G3917" s="4" t="inlineStr">
        <is>
          <t>RUA CHILE, S/N - ZONA URBANA</t>
        </is>
      </c>
      <c r="H3917" s="17" t="inlineStr">
        <is>
          <t>Urbana</t>
        </is>
      </c>
      <c r="I3917" s="7" t="n">
        <v>10</v>
      </c>
      <c r="J3917" s="23" t="n">
        <v>190</v>
      </c>
      <c r="K3917" s="17" t="inlineStr">
        <is>
          <t>Sem câmera</t>
        </is>
      </c>
      <c r="L3917" s="22" t="n">
        <v>0</v>
      </c>
      <c r="M3917" s="17" t="inlineStr">
        <is>
          <t>Atendido</t>
        </is>
      </c>
      <c r="N3917" s="22" t="n">
        <v>1</v>
      </c>
      <c r="O3917" s="17" t="inlineStr">
        <is>
          <t>Atendido</t>
        </is>
      </c>
      <c r="P3917" s="22" t="n">
        <v>3</v>
      </c>
      <c r="Q3917" s="4" t="inlineStr">
        <is>
          <t>43-008_PTZ _PRACA DOIS DE JULHO</t>
        </is>
      </c>
      <c r="R3917" s="17" t="inlineStr">
        <is>
          <t>DOME</t>
        </is>
      </c>
      <c r="S3917" s="17" t="inlineStr">
        <is>
          <t>M6741-E-Z37</t>
        </is>
      </c>
      <c r="T3917" s="24" t="inlineStr">
        <is>
          <t>10.98.93.2</t>
        </is>
      </c>
      <c r="U3917" s="25" t="n">
        <v>-17.0383624</v>
      </c>
      <c r="V3917" s="25" t="n">
        <v>-39.531767</v>
      </c>
    </row>
    <row r="3918">
      <c r="A3918" s="4" t="inlineStr">
        <is>
          <t>ITAMARAJU</t>
        </is>
      </c>
      <c r="B3918" s="17" t="inlineStr">
        <is>
          <t>Recorte VPE</t>
        </is>
      </c>
      <c r="C3918" s="22" t="n">
        <v>172</v>
      </c>
      <c r="D3918" s="22" t="n">
        <v>1023</v>
      </c>
      <c r="E3918" s="4" t="inlineStr">
        <is>
          <t>COLÉGIO INACIO TOSTA FILHO</t>
        </is>
      </c>
      <c r="F3918" s="4" t="inlineStr">
        <is>
          <t>FATIMA</t>
        </is>
      </c>
      <c r="G3918" s="4" t="inlineStr">
        <is>
          <t>RUA MARANHÃO, S/N - ZONA URBANA</t>
        </is>
      </c>
      <c r="H3918" s="17" t="inlineStr">
        <is>
          <t>Urbana</t>
        </is>
      </c>
      <c r="I3918" s="7" t="n">
        <v>18</v>
      </c>
      <c r="J3918" s="23" t="n">
        <v>254</v>
      </c>
      <c r="K3918" s="17" t="inlineStr">
        <is>
          <t>Sem câmera</t>
        </is>
      </c>
      <c r="L3918" s="22" t="n">
        <v>0</v>
      </c>
      <c r="M3918" s="17" t="inlineStr">
        <is>
          <t>Atendido</t>
        </is>
      </c>
      <c r="N3918" s="22" t="n">
        <v>1</v>
      </c>
      <c r="O3918" s="17" t="inlineStr">
        <is>
          <t>Atendido</t>
        </is>
      </c>
      <c r="P3918" s="22" t="n">
        <v>2</v>
      </c>
      <c r="Q3918" s="4" t="inlineStr">
        <is>
          <t>43-007_PTZ_AVENIDA PERIMETRAL PRACA CASTELO BRANCO</t>
        </is>
      </c>
      <c r="R3918" s="17" t="inlineStr">
        <is>
          <t>DOME</t>
        </is>
      </c>
      <c r="S3918" s="17" t="inlineStr">
        <is>
          <t>M6721-E-Z31</t>
        </is>
      </c>
      <c r="T3918" s="24" t="inlineStr">
        <is>
          <t>10.98.92.10</t>
        </is>
      </c>
      <c r="U3918" s="25" t="n">
        <v>-17.0367584</v>
      </c>
      <c r="V3918" s="25" t="n">
        <v>-39.5285948</v>
      </c>
    </row>
    <row r="3919">
      <c r="A3919" s="4" t="inlineStr">
        <is>
          <t>ITAMARAJU</t>
        </is>
      </c>
      <c r="B3919" s="17" t="inlineStr">
        <is>
          <t>Recorte VPE</t>
        </is>
      </c>
      <c r="C3919" s="22" t="n">
        <v>172</v>
      </c>
      <c r="D3919" s="22" t="n">
        <v>1031</v>
      </c>
      <c r="E3919" s="4" t="inlineStr">
        <is>
          <t>COLEGIO SAO JOAO EVANGELISTA</t>
        </is>
      </c>
      <c r="F3919" s="4" t="inlineStr">
        <is>
          <t>FATIMA</t>
        </is>
      </c>
      <c r="G3919" s="4" t="inlineStr">
        <is>
          <t>RUA PAULO VI, S/N - ZONA URBANA</t>
        </is>
      </c>
      <c r="H3919" s="17" t="inlineStr">
        <is>
          <t>Urbana</t>
        </is>
      </c>
      <c r="I3919" s="7" t="n">
        <v>8</v>
      </c>
      <c r="J3919" s="23" t="n">
        <v>69</v>
      </c>
      <c r="K3919" s="17" t="inlineStr">
        <is>
          <t>Atendido</t>
        </is>
      </c>
      <c r="L3919" s="22" t="n">
        <v>1</v>
      </c>
      <c r="M3919" s="17" t="inlineStr">
        <is>
          <t>Atendido</t>
        </is>
      </c>
      <c r="N3919" s="22" t="n">
        <v>2</v>
      </c>
      <c r="O3919" s="17" t="inlineStr">
        <is>
          <t>Atendido</t>
        </is>
      </c>
      <c r="P3919" s="22" t="n">
        <v>3</v>
      </c>
      <c r="Q3919" s="4" t="inlineStr">
        <is>
          <t>43-007_PTZ_AVENIDA PERIMETRAL PRACA CASTELO BRANCO</t>
        </is>
      </c>
      <c r="R3919" s="17" t="inlineStr">
        <is>
          <t>DOME</t>
        </is>
      </c>
      <c r="S3919" s="17" t="inlineStr">
        <is>
          <t>M6721-E-Z31</t>
        </is>
      </c>
      <c r="T3919" s="24" t="inlineStr">
        <is>
          <t>10.98.92.10</t>
        </is>
      </c>
      <c r="U3919" s="25" t="n">
        <v>-17.0356532</v>
      </c>
      <c r="V3919" s="25" t="n">
        <v>-39.5299339</v>
      </c>
    </row>
    <row r="3920">
      <c r="A3920" s="4" t="inlineStr">
        <is>
          <t>ITAMARAJU</t>
        </is>
      </c>
      <c r="B3920" s="17" t="inlineStr">
        <is>
          <t>Recorte VPE</t>
        </is>
      </c>
      <c r="C3920" s="22" t="n">
        <v>172</v>
      </c>
      <c r="D3920" s="22" t="n">
        <v>1040</v>
      </c>
      <c r="E3920" s="4" t="inlineStr">
        <is>
          <t>COLEGIO OTAVIO MANGABEIRA</t>
        </is>
      </c>
      <c r="F3920" s="4" t="inlineStr">
        <is>
          <t>CENTRO</t>
        </is>
      </c>
      <c r="G3920" s="4" t="inlineStr">
        <is>
          <t>AV BRASIL, S/N - ZONA URBANA</t>
        </is>
      </c>
      <c r="H3920" s="17" t="inlineStr">
        <is>
          <t>Urbana</t>
        </is>
      </c>
      <c r="I3920" s="7" t="n">
        <v>6</v>
      </c>
      <c r="J3920" s="23" t="n">
        <v>307</v>
      </c>
      <c r="K3920" s="17" t="inlineStr">
        <is>
          <t>Sem câmera</t>
        </is>
      </c>
      <c r="L3920" s="22" t="n">
        <v>0</v>
      </c>
      <c r="M3920" s="17" t="inlineStr">
        <is>
          <t>Sem câmera</t>
        </is>
      </c>
      <c r="N3920" s="22" t="n">
        <v>0</v>
      </c>
      <c r="O3920" s="17" t="inlineStr">
        <is>
          <t>Atendido</t>
        </is>
      </c>
      <c r="P3920" s="22" t="n">
        <v>2</v>
      </c>
      <c r="Q3920" s="4" t="inlineStr">
        <is>
          <t>43-008_PTZ _PRACA DOIS DE JULHO</t>
        </is>
      </c>
      <c r="R3920" s="17" t="inlineStr">
        <is>
          <t>DOME</t>
        </is>
      </c>
      <c r="S3920" s="17" t="inlineStr">
        <is>
          <t>M6741-E-Z37</t>
        </is>
      </c>
      <c r="T3920" s="24" t="inlineStr">
        <is>
          <t>10.98.93.2</t>
        </is>
      </c>
      <c r="U3920" s="25" t="n">
        <v>-17.04176</v>
      </c>
      <c r="V3920" s="25" t="n">
        <v>-39.5346467</v>
      </c>
    </row>
    <row r="3921">
      <c r="A3921" s="4" t="inlineStr">
        <is>
          <t>ITAMARAJU</t>
        </is>
      </c>
      <c r="B3921" s="17" t="inlineStr">
        <is>
          <t>Recorte VPE</t>
        </is>
      </c>
      <c r="C3921" s="22" t="n">
        <v>172</v>
      </c>
      <c r="D3921" s="22" t="n">
        <v>1058</v>
      </c>
      <c r="E3921" s="4" t="inlineStr">
        <is>
          <t>COLEGIO DUQUE DE CAXIAS</t>
        </is>
      </c>
      <c r="F3921" s="4" t="inlineStr">
        <is>
          <t>CENTRO</t>
        </is>
      </c>
      <c r="G3921" s="4" t="inlineStr">
        <is>
          <t>RUA PIAUI, S/N - ZONA URBANA</t>
        </is>
      </c>
      <c r="H3921" s="17" t="inlineStr">
        <is>
          <t>Urbana</t>
        </is>
      </c>
      <c r="I3921" s="7" t="n">
        <v>5</v>
      </c>
      <c r="J3921" s="23" t="n">
        <v>191</v>
      </c>
      <c r="K3921" s="17" t="inlineStr">
        <is>
          <t>Sem câmera</t>
        </is>
      </c>
      <c r="L3921" s="22" t="n">
        <v>0</v>
      </c>
      <c r="M3921" s="17" t="inlineStr">
        <is>
          <t>Atendido</t>
        </is>
      </c>
      <c r="N3921" s="22" t="n">
        <v>4</v>
      </c>
      <c r="O3921" s="17" t="inlineStr">
        <is>
          <t>Atendido</t>
        </is>
      </c>
      <c r="P3921" s="22" t="n">
        <v>7</v>
      </c>
      <c r="Q3921" s="4" t="inlineStr">
        <is>
          <t>43-002_PTZ_AVENIDA ACM QUINTINO BOCAIUVA</t>
        </is>
      </c>
      <c r="R3921" s="17" t="inlineStr">
        <is>
          <t>DOME</t>
        </is>
      </c>
      <c r="S3921" s="17" t="inlineStr">
        <is>
          <t>M6741-E-Z37</t>
        </is>
      </c>
      <c r="T3921" s="24" t="inlineStr">
        <is>
          <t>10.98.92.42</t>
        </is>
      </c>
      <c r="U3921" s="25" t="n">
        <v>-17.0291809</v>
      </c>
      <c r="V3921" s="25" t="n">
        <v>-39.5340167</v>
      </c>
    </row>
    <row r="3922">
      <c r="A3922" s="4" t="inlineStr">
        <is>
          <t>ITAMARAJU</t>
        </is>
      </c>
      <c r="B3922" s="17" t="inlineStr">
        <is>
          <t>Recorte VPE</t>
        </is>
      </c>
      <c r="C3922" s="22" t="n">
        <v>172</v>
      </c>
      <c r="D3922" s="22" t="n">
        <v>1066</v>
      </c>
      <c r="E3922" s="4" t="inlineStr">
        <is>
          <t>COLEGIO MARIO ANDREAZZA</t>
        </is>
      </c>
      <c r="F3922" s="4" t="inlineStr">
        <is>
          <t>CENTRO</t>
        </is>
      </c>
      <c r="G3922" s="4" t="inlineStr">
        <is>
          <t>PRACA WALTER CARVALHO, S/N - ZONA URBANA</t>
        </is>
      </c>
      <c r="H3922" s="17" t="inlineStr">
        <is>
          <t>Urbana</t>
        </is>
      </c>
      <c r="I3922" s="7" t="n">
        <v>4</v>
      </c>
      <c r="J3922" s="23" t="n">
        <v>375</v>
      </c>
      <c r="K3922" s="17" t="inlineStr">
        <is>
          <t>Sem câmera</t>
        </is>
      </c>
      <c r="L3922" s="22" t="n">
        <v>0</v>
      </c>
      <c r="M3922" s="17" t="inlineStr">
        <is>
          <t>Sem câmera</t>
        </is>
      </c>
      <c r="N3922" s="22" t="n">
        <v>0</v>
      </c>
      <c r="O3922" s="17" t="inlineStr">
        <is>
          <t>Atendido</t>
        </is>
      </c>
      <c r="P3922" s="22" t="n">
        <v>3</v>
      </c>
      <c r="Q3922" s="4" t="inlineStr">
        <is>
          <t>43-009_PTZ_PRACA DA INDEPENDENCIA</t>
        </is>
      </c>
      <c r="R3922" s="17" t="inlineStr">
        <is>
          <t>DOME</t>
        </is>
      </c>
      <c r="S3922" s="17" t="inlineStr">
        <is>
          <t>M6741-E-Z37</t>
        </is>
      </c>
      <c r="T3922" s="24" t="inlineStr">
        <is>
          <t>10.98.92.138</t>
        </is>
      </c>
      <c r="U3922" s="25" t="n">
        <v>-17.0432543</v>
      </c>
      <c r="V3922" s="25" t="n">
        <v>-39.5343717</v>
      </c>
    </row>
    <row r="3923">
      <c r="A3923" s="4" t="inlineStr">
        <is>
          <t>ITAMARAJU</t>
        </is>
      </c>
      <c r="B3923" s="17" t="inlineStr">
        <is>
          <t>Recorte VPE</t>
        </is>
      </c>
      <c r="C3923" s="22" t="n">
        <v>172</v>
      </c>
      <c r="D3923" s="22" t="n">
        <v>1082</v>
      </c>
      <c r="E3923" s="4" t="inlineStr">
        <is>
          <t>ESCOLA RUI BARBOSA</t>
        </is>
      </c>
      <c r="F3923" s="4" t="inlineStr">
        <is>
          <t>FATIMA</t>
        </is>
      </c>
      <c r="G3923" s="4" t="inlineStr">
        <is>
          <t>PRACA DA BANDEIRA, S/N - ZONA URBANA</t>
        </is>
      </c>
      <c r="H3923" s="17" t="inlineStr">
        <is>
          <t>Urbana</t>
        </is>
      </c>
      <c r="I3923" s="7" t="n">
        <v>5</v>
      </c>
      <c r="J3923" s="23" t="n">
        <v>340</v>
      </c>
      <c r="K3923" s="17" t="inlineStr">
        <is>
          <t>Sem câmera</t>
        </is>
      </c>
      <c r="L3923" s="22" t="n">
        <v>0</v>
      </c>
      <c r="M3923" s="17" t="inlineStr">
        <is>
          <t>Sem câmera</t>
        </is>
      </c>
      <c r="N3923" s="22" t="n">
        <v>0</v>
      </c>
      <c r="O3923" s="17" t="inlineStr">
        <is>
          <t>Atendido</t>
        </is>
      </c>
      <c r="P3923" s="22" t="n">
        <v>1</v>
      </c>
      <c r="Q3923" s="4" t="inlineStr">
        <is>
          <t>43-007_PTZ_AVENIDA PERIMETRAL PRACA CASTELO BRANCO</t>
        </is>
      </c>
      <c r="R3923" s="17" t="inlineStr">
        <is>
          <t>DOME</t>
        </is>
      </c>
      <c r="S3923" s="17" t="inlineStr">
        <is>
          <t>M6721-E-Z31</t>
        </is>
      </c>
      <c r="T3923" s="24" t="inlineStr">
        <is>
          <t>10.98.92.10</t>
        </is>
      </c>
      <c r="U3923" s="25" t="n">
        <v>-17.0344767</v>
      </c>
      <c r="V3923" s="25" t="n">
        <v>-39.5275043</v>
      </c>
    </row>
    <row r="3924">
      <c r="A3924" s="4" t="inlineStr">
        <is>
          <t>ITAMARAJU</t>
        </is>
      </c>
      <c r="B3924" s="17" t="inlineStr">
        <is>
          <t>Recorte VPE</t>
        </is>
      </c>
      <c r="C3924" s="22" t="n">
        <v>172</v>
      </c>
      <c r="D3924" s="22" t="n">
        <v>1090</v>
      </c>
      <c r="E3924" s="4" t="inlineStr">
        <is>
          <t>CENTRO EDUCACIONAL DE ITAMARAJU</t>
        </is>
      </c>
      <c r="F3924" s="4" t="inlineStr">
        <is>
          <t>CENTRO</t>
        </is>
      </c>
      <c r="G3924" s="4" t="inlineStr">
        <is>
          <t>RUA MEN DE SÁ, S/N - ZONA URBANA</t>
        </is>
      </c>
      <c r="H3924" s="17" t="inlineStr">
        <is>
          <t>Urbana</t>
        </is>
      </c>
      <c r="I3924" s="7" t="n">
        <v>6</v>
      </c>
      <c r="J3924" s="23" t="n">
        <v>171</v>
      </c>
      <c r="K3924" s="17" t="inlineStr">
        <is>
          <t>Sem câmera</t>
        </is>
      </c>
      <c r="L3924" s="22" t="n">
        <v>0</v>
      </c>
      <c r="M3924" s="17" t="inlineStr">
        <is>
          <t>Atendido</t>
        </is>
      </c>
      <c r="N3924" s="22" t="n">
        <v>1</v>
      </c>
      <c r="O3924" s="17" t="inlineStr">
        <is>
          <t>Atendido</t>
        </is>
      </c>
      <c r="P3924" s="22" t="n">
        <v>1</v>
      </c>
      <c r="Q3924" s="4" t="inlineStr">
        <is>
          <t>43-012_PTZ_RUA MEN DE SA COLEGIO PM</t>
        </is>
      </c>
      <c r="R3924" s="17" t="inlineStr">
        <is>
          <t>DOME</t>
        </is>
      </c>
      <c r="S3924" s="17" t="inlineStr">
        <is>
          <t>M6721-E-Z31</t>
        </is>
      </c>
      <c r="T3924" s="24" t="inlineStr">
        <is>
          <t>10.98.92.122</t>
        </is>
      </c>
      <c r="U3924" s="25" t="n">
        <v>-17.042555</v>
      </c>
      <c r="V3924" s="25" t="n">
        <v>-39.5270723</v>
      </c>
    </row>
    <row r="3925">
      <c r="A3925" s="4" t="inlineStr">
        <is>
          <t>ITAMARAJU</t>
        </is>
      </c>
      <c r="B3925" s="17" t="inlineStr">
        <is>
          <t>Recorte VPE</t>
        </is>
      </c>
      <c r="C3925" s="22" t="n">
        <v>172</v>
      </c>
      <c r="D3925" s="22" t="n">
        <v>1112</v>
      </c>
      <c r="E3925" s="4" t="inlineStr">
        <is>
          <t>COLEGIO JOAO PAULO II</t>
        </is>
      </c>
      <c r="F3925" s="4" t="inlineStr">
        <is>
          <t>VARZEA ALEGRE</t>
        </is>
      </c>
      <c r="G3925" s="4" t="inlineStr">
        <is>
          <t>RUA PLINIO MOSCOSO, S/N - ZONA URBANA</t>
        </is>
      </c>
      <c r="H3925" s="17" t="inlineStr">
        <is>
          <t>Urbana</t>
        </is>
      </c>
      <c r="I3925" s="7" t="n">
        <v>6</v>
      </c>
      <c r="J3925" s="23" t="n">
        <v>153</v>
      </c>
      <c r="K3925" s="17" t="inlineStr">
        <is>
          <t>Sem câmera</t>
        </is>
      </c>
      <c r="L3925" s="22" t="n">
        <v>0</v>
      </c>
      <c r="M3925" s="17" t="inlineStr">
        <is>
          <t>Atendido</t>
        </is>
      </c>
      <c r="N3925" s="22" t="n">
        <v>1</v>
      </c>
      <c r="O3925" s="17" t="inlineStr">
        <is>
          <t>Atendido</t>
        </is>
      </c>
      <c r="P3925" s="22" t="n">
        <v>1</v>
      </c>
      <c r="Q3925" s="4" t="inlineStr">
        <is>
          <t>43-018_LPR_BR 101 TREVO DO BAIRRO VARZEA ALEGRE</t>
        </is>
      </c>
      <c r="R3925" s="17" t="inlineStr">
        <is>
          <t>FIX</t>
        </is>
      </c>
      <c r="S3925" s="17" t="inlineStr">
        <is>
          <t>M2241-QL</t>
        </is>
      </c>
      <c r="T3925" s="24" t="inlineStr">
        <is>
          <t>10.98.94.82</t>
        </is>
      </c>
      <c r="U3925" s="25" t="n">
        <v>-17.0518204</v>
      </c>
      <c r="V3925" s="25" t="n">
        <v>-39.5499833</v>
      </c>
    </row>
    <row r="3926">
      <c r="A3926" s="4" t="inlineStr">
        <is>
          <t>ITAMARAJU</t>
        </is>
      </c>
      <c r="B3926" s="17" t="inlineStr">
        <is>
          <t>Recorte VPE</t>
        </is>
      </c>
      <c r="C3926" s="22" t="n">
        <v>172</v>
      </c>
      <c r="D3926" s="22" t="n">
        <v>1120</v>
      </c>
      <c r="E3926" s="4" t="inlineStr">
        <is>
          <t>ESCOLA JOSE DE ANCHIETA</t>
        </is>
      </c>
      <c r="F3926" s="4" t="inlineStr">
        <is>
          <t>VARZEA ALEGRE</t>
        </is>
      </c>
      <c r="G3926" s="4" t="inlineStr">
        <is>
          <t>RUA SANTA TEREZINHA, S/N - ZONA URBANA</t>
        </is>
      </c>
      <c r="H3926" s="17" t="inlineStr">
        <is>
          <t>Urbana</t>
        </is>
      </c>
      <c r="I3926" s="7" t="n">
        <v>6</v>
      </c>
      <c r="J3926" s="23" t="n">
        <v>474</v>
      </c>
      <c r="K3926" s="17" t="inlineStr">
        <is>
          <t>Sem câmera</t>
        </is>
      </c>
      <c r="L3926" s="22" t="n">
        <v>0</v>
      </c>
      <c r="M3926" s="17" t="inlineStr">
        <is>
          <t>Sem câmera</t>
        </is>
      </c>
      <c r="N3926" s="22" t="n">
        <v>0</v>
      </c>
      <c r="O3926" s="17" t="inlineStr">
        <is>
          <t>Atendido</t>
        </is>
      </c>
      <c r="P3926" s="22" t="n">
        <v>1</v>
      </c>
      <c r="Q3926" s="4" t="inlineStr">
        <is>
          <t>43-018_LPR_BR 101 TREVO DO BAIRRO VARZEA ALEGRE</t>
        </is>
      </c>
      <c r="R3926" s="17" t="inlineStr">
        <is>
          <t>FIX</t>
        </is>
      </c>
      <c r="S3926" s="17" t="inlineStr">
        <is>
          <t>M2241-QL</t>
        </is>
      </c>
      <c r="T3926" s="24" t="inlineStr">
        <is>
          <t>10.98.94.82</t>
        </is>
      </c>
      <c r="U3926" s="25" t="n">
        <v>-17.0540676</v>
      </c>
      <c r="V3926" s="25" t="n">
        <v>-39.5474572</v>
      </c>
    </row>
    <row r="3927">
      <c r="A3927" s="4" t="inlineStr">
        <is>
          <t>ITAMARAJU</t>
        </is>
      </c>
      <c r="B3927" s="17" t="inlineStr">
        <is>
          <t>Recorte VPE</t>
        </is>
      </c>
      <c r="C3927" s="22" t="n">
        <v>172</v>
      </c>
      <c r="D3927" s="22" t="n">
        <v>1139</v>
      </c>
      <c r="E3927" s="4" t="inlineStr">
        <is>
          <t>ESCOLA MUNICIPAL REITOR EDGARD SANTOS</t>
        </is>
      </c>
      <c r="F3927" s="4" t="inlineStr">
        <is>
          <t>CENTRO</t>
        </is>
      </c>
      <c r="G3927" s="4" t="inlineStr">
        <is>
          <t>RUA MEN DE SÁ, 650 - ZONA URBANA</t>
        </is>
      </c>
      <c r="H3927" s="17" t="inlineStr">
        <is>
          <t>Urbana</t>
        </is>
      </c>
      <c r="I3927" s="7" t="n">
        <v>12</v>
      </c>
      <c r="J3927" s="23" t="n">
        <v>88</v>
      </c>
      <c r="K3927" s="17" t="inlineStr">
        <is>
          <t>Atendido</t>
        </is>
      </c>
      <c r="L3927" s="22" t="n">
        <v>1</v>
      </c>
      <c r="M3927" s="17" t="inlineStr">
        <is>
          <t>Atendido</t>
        </is>
      </c>
      <c r="N3927" s="22" t="n">
        <v>1</v>
      </c>
      <c r="O3927" s="17" t="inlineStr">
        <is>
          <t>Atendido</t>
        </is>
      </c>
      <c r="P3927" s="22" t="n">
        <v>1</v>
      </c>
      <c r="Q3927" s="4" t="inlineStr">
        <is>
          <t>43-012_PTZ_RUA MEN DE SA COLEGIO PM</t>
        </is>
      </c>
      <c r="R3927" s="17" t="inlineStr">
        <is>
          <t>DOME</t>
        </is>
      </c>
      <c r="S3927" s="17" t="inlineStr">
        <is>
          <t>M6721-E-Z31</t>
        </is>
      </c>
      <c r="T3927" s="24" t="inlineStr">
        <is>
          <t>10.98.92.122</t>
        </is>
      </c>
      <c r="U3927" s="25" t="n">
        <v>-17.0424892</v>
      </c>
      <c r="V3927" s="25" t="n">
        <v>-39.527852</v>
      </c>
    </row>
    <row r="3928">
      <c r="A3928" s="4" t="inlineStr">
        <is>
          <t>ITAMARAJU</t>
        </is>
      </c>
      <c r="B3928" s="17" t="inlineStr">
        <is>
          <t>Recorte VPE</t>
        </is>
      </c>
      <c r="C3928" s="22" t="n">
        <v>172</v>
      </c>
      <c r="D3928" s="22" t="n">
        <v>1147</v>
      </c>
      <c r="E3928" s="4" t="inlineStr">
        <is>
          <t>ESCOLA DA LIBERDADE</t>
        </is>
      </c>
      <c r="F3928" s="4" t="inlineStr">
        <is>
          <t>LIBERDADE</t>
        </is>
      </c>
      <c r="G3928" s="4" t="inlineStr">
        <is>
          <t>RUA LIBERDADE, S/N - ZONA URBANA</t>
        </is>
      </c>
      <c r="H3928" s="17" t="inlineStr">
        <is>
          <t>Urbana</t>
        </is>
      </c>
      <c r="I3928" s="7" t="n">
        <v>8</v>
      </c>
      <c r="J3928" s="23" t="n">
        <v>97</v>
      </c>
      <c r="K3928" s="17" t="inlineStr">
        <is>
          <t>Atendido</t>
        </is>
      </c>
      <c r="L3928" s="22" t="n">
        <v>1</v>
      </c>
      <c r="M3928" s="17" t="inlineStr">
        <is>
          <t>Atendido</t>
        </is>
      </c>
      <c r="N3928" s="22" t="n">
        <v>1</v>
      </c>
      <c r="O3928" s="17" t="inlineStr">
        <is>
          <t>Atendido</t>
        </is>
      </c>
      <c r="P3928" s="22" t="n">
        <v>1</v>
      </c>
      <c r="Q3928" s="4" t="inlineStr">
        <is>
          <t>43-021_LPR_AVENIDA LIBERDADE SENTIDO FURLAN</t>
        </is>
      </c>
      <c r="R3928" s="17" t="inlineStr">
        <is>
          <t>FIX</t>
        </is>
      </c>
      <c r="S3928" s="17" t="inlineStr">
        <is>
          <t>M2241-QL</t>
        </is>
      </c>
      <c r="T3928" s="24" t="inlineStr">
        <is>
          <t>10.98.93.10</t>
        </is>
      </c>
      <c r="U3928" s="25" t="n">
        <v>-17.0547838</v>
      </c>
      <c r="V3928" s="25" t="n">
        <v>-39.5155092</v>
      </c>
    </row>
    <row r="3929">
      <c r="A3929" s="4" t="inlineStr">
        <is>
          <t>ITAMARAJU</t>
        </is>
      </c>
      <c r="B3929" s="17" t="inlineStr">
        <is>
          <t>Recorte VPE</t>
        </is>
      </c>
      <c r="C3929" s="22" t="n">
        <v>172</v>
      </c>
      <c r="D3929" s="22" t="n">
        <v>1155</v>
      </c>
      <c r="E3929" s="4" t="inlineStr">
        <is>
          <t>ESCOLA URBIS II</t>
        </is>
      </c>
      <c r="F3929" s="4" t="inlineStr">
        <is>
          <t>URBIS II</t>
        </is>
      </c>
      <c r="G3929" s="4" t="inlineStr">
        <is>
          <t>PRAÇA URBIS II, S/N - ZONA URBANA</t>
        </is>
      </c>
      <c r="H3929" s="17" t="inlineStr">
        <is>
          <t>Urbana</t>
        </is>
      </c>
      <c r="I3929" s="7" t="n">
        <v>4</v>
      </c>
      <c r="J3929" s="23" t="n">
        <v>623</v>
      </c>
      <c r="K3929" s="17" t="inlineStr">
        <is>
          <t>Sem câmera</t>
        </is>
      </c>
      <c r="L3929" s="22" t="n">
        <v>0</v>
      </c>
      <c r="M3929" s="17" t="inlineStr">
        <is>
          <t>Sem câmera</t>
        </is>
      </c>
      <c r="N3929" s="22" t="n">
        <v>0</v>
      </c>
      <c r="O3929" s="17" t="inlineStr">
        <is>
          <t>Sem câmera</t>
        </is>
      </c>
      <c r="P3929" s="22" t="n">
        <v>0</v>
      </c>
      <c r="Q3929" s="4" t="inlineStr">
        <is>
          <t>43-022_LPR_BA 489 ACESSO LESTE DA CIDADE</t>
        </is>
      </c>
      <c r="R3929" s="17" t="inlineStr">
        <is>
          <t>FIX</t>
        </is>
      </c>
      <c r="S3929" s="17" t="inlineStr">
        <is>
          <t>M2241-QL</t>
        </is>
      </c>
      <c r="T3929" s="24" t="inlineStr">
        <is>
          <t>10.98.92.242</t>
        </is>
      </c>
      <c r="U3929" s="25" t="n">
        <v>-17.059179</v>
      </c>
      <c r="V3929" s="25" t="n">
        <v>-39.5100867</v>
      </c>
    </row>
    <row r="3930">
      <c r="A3930" s="4" t="inlineStr">
        <is>
          <t>ITAMARAJU</t>
        </is>
      </c>
      <c r="B3930" s="17" t="inlineStr">
        <is>
          <t>Recorte VPE</t>
        </is>
      </c>
      <c r="C3930" s="22" t="n">
        <v>172</v>
      </c>
      <c r="D3930" s="22" t="n">
        <v>1171</v>
      </c>
      <c r="E3930" s="4" t="inlineStr">
        <is>
          <t>ESCOLA MUNICIPAL JOSÉ GOMES DE ALMEIDA</t>
        </is>
      </c>
      <c r="F3930" s="4" t="inlineStr">
        <is>
          <t>DISTRITO NOVA ALEGRIA</t>
        </is>
      </c>
      <c r="G3930" s="4" t="inlineStr">
        <is>
          <t>PRAÇA DOIS DE JULHO, S/N - ZONA RURAL</t>
        </is>
      </c>
      <c r="H3930" s="17" t="inlineStr">
        <is>
          <t>Rural</t>
        </is>
      </c>
      <c r="I3930" s="7" t="n">
        <v>7</v>
      </c>
      <c r="J3930" s="23" t="n"/>
      <c r="K3930" s="17" t="inlineStr">
        <is>
          <t>Sem câmera</t>
        </is>
      </c>
      <c r="L3930" s="22" t="n">
        <v>0</v>
      </c>
      <c r="M3930" s="17" t="inlineStr">
        <is>
          <t>Sem câmera</t>
        </is>
      </c>
      <c r="N3930" s="22" t="n">
        <v>0</v>
      </c>
      <c r="O3930" s="17" t="inlineStr">
        <is>
          <t>Sem câmera</t>
        </is>
      </c>
      <c r="P3930" s="22" t="n">
        <v>0</v>
      </c>
      <c r="Q3930" s="4" t="n"/>
      <c r="R3930" s="17" t="n"/>
      <c r="S3930" s="17" t="n"/>
      <c r="T3930" s="24" t="n"/>
      <c r="U3930" s="25" t="n">
        <v>-16.8717618</v>
      </c>
      <c r="V3930" s="25" t="n">
        <v>-39.910323</v>
      </c>
    </row>
    <row r="3931">
      <c r="A3931" s="4" t="inlineStr">
        <is>
          <t>ITAMARAJU</t>
        </is>
      </c>
      <c r="B3931" s="17" t="inlineStr">
        <is>
          <t>Recorte VPE</t>
        </is>
      </c>
      <c r="C3931" s="22" t="n">
        <v>172</v>
      </c>
      <c r="D3931" s="22" t="n">
        <v>1198</v>
      </c>
      <c r="E3931" s="4" t="inlineStr">
        <is>
          <t>ESCOLA MUNICIPAL TANCREDO DE ALMEIDA NEVES</t>
        </is>
      </c>
      <c r="F3931" s="4" t="inlineStr">
        <is>
          <t>POVOADO PAU D'ALHO</t>
        </is>
      </c>
      <c r="G3931" s="4" t="inlineStr">
        <is>
          <t>RUA PRINCIPAL, S/N - ZONA RURAL</t>
        </is>
      </c>
      <c r="H3931" s="17" t="inlineStr">
        <is>
          <t>Rural</t>
        </is>
      </c>
      <c r="I3931" s="7" t="n">
        <v>2</v>
      </c>
      <c r="J3931" s="23" t="n"/>
      <c r="K3931" s="17" t="inlineStr">
        <is>
          <t>Sem câmera</t>
        </is>
      </c>
      <c r="L3931" s="22" t="n">
        <v>0</v>
      </c>
      <c r="M3931" s="17" t="inlineStr">
        <is>
          <t>Sem câmera</t>
        </is>
      </c>
      <c r="N3931" s="22" t="n">
        <v>0</v>
      </c>
      <c r="O3931" s="17" t="inlineStr">
        <is>
          <t>Sem câmera</t>
        </is>
      </c>
      <c r="P3931" s="22" t="n">
        <v>0</v>
      </c>
      <c r="Q3931" s="4" t="n"/>
      <c r="R3931" s="17" t="n"/>
      <c r="S3931" s="17" t="n"/>
      <c r="T3931" s="24" t="n"/>
      <c r="U3931" s="25" t="n">
        <v>-16.9086734</v>
      </c>
      <c r="V3931" s="25" t="n">
        <v>-39.7515689</v>
      </c>
    </row>
    <row r="3932">
      <c r="A3932" s="4" t="inlineStr">
        <is>
          <t>ITAMARAJU</t>
        </is>
      </c>
      <c r="B3932" s="17" t="inlineStr">
        <is>
          <t>Recorte VPE</t>
        </is>
      </c>
      <c r="C3932" s="22" t="n">
        <v>172</v>
      </c>
      <c r="D3932" s="22" t="n">
        <v>1201</v>
      </c>
      <c r="E3932" s="4" t="inlineStr">
        <is>
          <t>COLEGIO ESTADUAL MARIA DO CARMO MARQUES DE FREITAS</t>
        </is>
      </c>
      <c r="F3932" s="4" t="inlineStr">
        <is>
          <t>CRISTO REDENTOR</t>
        </is>
      </c>
      <c r="G3932" s="4" t="inlineStr">
        <is>
          <t>RUA BUEREREMA, S/N - ZONA URBANA</t>
        </is>
      </c>
      <c r="H3932" s="17" t="inlineStr">
        <is>
          <t>Urbana</t>
        </is>
      </c>
      <c r="I3932" s="7" t="n">
        <v>5</v>
      </c>
      <c r="J3932" s="23" t="n">
        <v>323</v>
      </c>
      <c r="K3932" s="17" t="inlineStr">
        <is>
          <t>Sem câmera</t>
        </is>
      </c>
      <c r="L3932" s="22" t="n">
        <v>0</v>
      </c>
      <c r="M3932" s="17" t="inlineStr">
        <is>
          <t>Sem câmera</t>
        </is>
      </c>
      <c r="N3932" s="22" t="n">
        <v>0</v>
      </c>
      <c r="O3932" s="17" t="inlineStr">
        <is>
          <t>Atendido</t>
        </is>
      </c>
      <c r="P3932" s="22" t="n">
        <v>1</v>
      </c>
      <c r="Q3932" s="4" t="inlineStr">
        <is>
          <t>43-001_PTZ_PRACA CRISTO REDENTOR</t>
        </is>
      </c>
      <c r="R3932" s="17" t="inlineStr">
        <is>
          <t>DOME</t>
        </is>
      </c>
      <c r="S3932" s="17" t="inlineStr">
        <is>
          <t>M6721-E-Z31</t>
        </is>
      </c>
      <c r="T3932" s="24" t="inlineStr">
        <is>
          <t>10.98.92.66</t>
        </is>
      </c>
      <c r="U3932" s="25" t="n">
        <v>-17.0325225</v>
      </c>
      <c r="V3932" s="25" t="n">
        <v>-39.5420452</v>
      </c>
    </row>
    <row r="3933">
      <c r="A3933" s="4" t="inlineStr">
        <is>
          <t>ITAMARAJU</t>
        </is>
      </c>
      <c r="B3933" s="17" t="inlineStr">
        <is>
          <t>Recorte VPE</t>
        </is>
      </c>
      <c r="C3933" s="22" t="n">
        <v>172</v>
      </c>
      <c r="D3933" s="22" t="n">
        <v>1210</v>
      </c>
      <c r="E3933" s="4" t="inlineStr">
        <is>
          <t>CENTRO EDUCACIONAL DE PIRAGI</t>
        </is>
      </c>
      <c r="F3933" s="4" t="inlineStr">
        <is>
          <t>DISTRITO PIRAGI</t>
        </is>
      </c>
      <c r="G3933" s="4" t="inlineStr">
        <is>
          <t>RUA PIRAGI, S/N - ZONA RURAL</t>
        </is>
      </c>
      <c r="H3933" s="17" t="inlineStr">
        <is>
          <t>Rural</t>
        </is>
      </c>
      <c r="I3933" s="7" t="n">
        <v>3</v>
      </c>
      <c r="J3933" s="23" t="n"/>
      <c r="K3933" s="17" t="inlineStr">
        <is>
          <t>Sem câmera</t>
        </is>
      </c>
      <c r="L3933" s="22" t="n">
        <v>0</v>
      </c>
      <c r="M3933" s="17" t="inlineStr">
        <is>
          <t>Sem câmera</t>
        </is>
      </c>
      <c r="N3933" s="22" t="n">
        <v>0</v>
      </c>
      <c r="O3933" s="17" t="inlineStr">
        <is>
          <t>Sem câmera</t>
        </is>
      </c>
      <c r="P3933" s="22" t="n">
        <v>0</v>
      </c>
      <c r="Q3933" s="4" t="n"/>
      <c r="R3933" s="17" t="n"/>
      <c r="S3933" s="17" t="n"/>
      <c r="T3933" s="24" t="n"/>
      <c r="U3933" s="25" t="n">
        <v>-17.1380112</v>
      </c>
      <c r="V3933" s="25" t="n">
        <v>-39.879062</v>
      </c>
    </row>
    <row r="3934">
      <c r="A3934" s="4" t="inlineStr">
        <is>
          <t>ITAMARAJU</t>
        </is>
      </c>
      <c r="B3934" s="17" t="inlineStr">
        <is>
          <t>Recorte VPE</t>
        </is>
      </c>
      <c r="C3934" s="22" t="n">
        <v>172</v>
      </c>
      <c r="D3934" s="22" t="n">
        <v>1228</v>
      </c>
      <c r="E3934" s="4" t="inlineStr">
        <is>
          <t>ESCOLA MUNICIPAL NOVO PRADO</t>
        </is>
      </c>
      <c r="F3934" s="4" t="inlineStr">
        <is>
          <t>NOVO PRADO</t>
        </is>
      </c>
      <c r="G3934" s="4" t="inlineStr">
        <is>
          <t>RUA AMÉRICA, S/N - ZONA URBANA</t>
        </is>
      </c>
      <c r="H3934" s="17" t="inlineStr">
        <is>
          <t>Urbana</t>
        </is>
      </c>
      <c r="I3934" s="7" t="n">
        <v>8</v>
      </c>
      <c r="J3934" s="23" t="n">
        <v>54</v>
      </c>
      <c r="K3934" s="17" t="inlineStr">
        <is>
          <t>Atendido</t>
        </is>
      </c>
      <c r="L3934" s="22" t="n">
        <v>1</v>
      </c>
      <c r="M3934" s="17" t="inlineStr">
        <is>
          <t>Atendido</t>
        </is>
      </c>
      <c r="N3934" s="22" t="n">
        <v>1</v>
      </c>
      <c r="O3934" s="17" t="inlineStr">
        <is>
          <t>Atendido</t>
        </is>
      </c>
      <c r="P3934" s="22" t="n">
        <v>1</v>
      </c>
      <c r="Q3934" s="4" t="inlineStr">
        <is>
          <t>43-030_RF_TP_IV_RUA AMERICA  ESTADIO DE FUTEBOL</t>
        </is>
      </c>
      <c r="R3934" s="17" t="inlineStr">
        <is>
          <t>FIX</t>
        </is>
      </c>
      <c r="S3934" s="17" t="inlineStr">
        <is>
          <t>M2241-QL</t>
        </is>
      </c>
      <c r="T3934" s="24" t="inlineStr">
        <is>
          <t>10.98.93.18</t>
        </is>
      </c>
      <c r="U3934" s="25" t="n">
        <v>-17.0371175</v>
      </c>
      <c r="V3934" s="25" t="n">
        <v>-39.5398316</v>
      </c>
    </row>
    <row r="3935">
      <c r="A3935" s="4" t="inlineStr">
        <is>
          <t>ITAMARAJU</t>
        </is>
      </c>
      <c r="B3935" s="17" t="inlineStr">
        <is>
          <t>Recorte VPE</t>
        </is>
      </c>
      <c r="C3935" s="22" t="n">
        <v>172</v>
      </c>
      <c r="D3935" s="22" t="n">
        <v>1236</v>
      </c>
      <c r="E3935" s="4" t="inlineStr">
        <is>
          <t>ESCOLA MUNICIPAL MARIA DAJUDA OLIVEIRA MATOS</t>
        </is>
      </c>
      <c r="F3935" s="4" t="inlineStr">
        <is>
          <t>MAROTINHO</t>
        </is>
      </c>
      <c r="G3935" s="4" t="inlineStr">
        <is>
          <t>PRAÇA IPIRANGA, S/N - ZONA URBANA</t>
        </is>
      </c>
      <c r="H3935" s="17" t="inlineStr">
        <is>
          <t>Urbana</t>
        </is>
      </c>
      <c r="I3935" s="7" t="n">
        <v>4</v>
      </c>
      <c r="J3935" s="23" t="n">
        <v>512</v>
      </c>
      <c r="K3935" s="17" t="inlineStr">
        <is>
          <t>Sem câmera</t>
        </is>
      </c>
      <c r="L3935" s="22" t="n">
        <v>0</v>
      </c>
      <c r="M3935" s="17" t="inlineStr">
        <is>
          <t>Sem câmera</t>
        </is>
      </c>
      <c r="N3935" s="22" t="n">
        <v>0</v>
      </c>
      <c r="O3935" s="17" t="inlineStr">
        <is>
          <t>Sem câmera</t>
        </is>
      </c>
      <c r="P3935" s="22" t="n">
        <v>0</v>
      </c>
      <c r="Q3935" s="4" t="inlineStr">
        <is>
          <t>43-028_RF_TP_IV_TRAVESSA GERSON CALDAS</t>
        </is>
      </c>
      <c r="R3935" s="17" t="inlineStr">
        <is>
          <t>FIX</t>
        </is>
      </c>
      <c r="S3935" s="17" t="inlineStr">
        <is>
          <t>M2221-QL</t>
        </is>
      </c>
      <c r="T3935" s="24" t="inlineStr">
        <is>
          <t>10.98.92.106</t>
        </is>
      </c>
      <c r="U3935" s="25" t="n">
        <v>-17.0262923</v>
      </c>
      <c r="V3935" s="25" t="n">
        <v>-39.5274704</v>
      </c>
    </row>
    <row r="3936">
      <c r="A3936" s="4" t="inlineStr">
        <is>
          <t>ITAMARAJU</t>
        </is>
      </c>
      <c r="B3936" s="17" t="inlineStr">
        <is>
          <t>Recorte VPE</t>
        </is>
      </c>
      <c r="C3936" s="22" t="n">
        <v>172</v>
      </c>
      <c r="D3936" s="22" t="n">
        <v>1252</v>
      </c>
      <c r="E3936" s="4" t="inlineStr">
        <is>
          <t>ESCOLA MUNICIPAL ERALDO TINOCO</t>
        </is>
      </c>
      <c r="F3936" s="4" t="inlineStr">
        <is>
          <t>POVOADO PIRAJA</t>
        </is>
      </c>
      <c r="G3936" s="4" t="inlineStr">
        <is>
          <t>RUA PRINCIPAL, S/N - ZONA RURAL</t>
        </is>
      </c>
      <c r="H3936" s="17" t="inlineStr">
        <is>
          <t>Rural</t>
        </is>
      </c>
      <c r="I3936" s="7" t="n">
        <v>4</v>
      </c>
      <c r="J3936" s="23" t="n"/>
      <c r="K3936" s="17" t="inlineStr">
        <is>
          <t>Sem câmera</t>
        </is>
      </c>
      <c r="L3936" s="22" t="n">
        <v>0</v>
      </c>
      <c r="M3936" s="17" t="inlineStr">
        <is>
          <t>Sem câmera</t>
        </is>
      </c>
      <c r="N3936" s="22" t="n">
        <v>0</v>
      </c>
      <c r="O3936" s="17" t="inlineStr">
        <is>
          <t>Sem câmera</t>
        </is>
      </c>
      <c r="P3936" s="22" t="n">
        <v>0</v>
      </c>
      <c r="Q3936" s="4" t="n"/>
      <c r="R3936" s="17" t="n"/>
      <c r="S3936" s="17" t="n"/>
      <c r="T3936" s="24" t="n"/>
      <c r="U3936" s="25" t="n">
        <v>-17.0306317</v>
      </c>
      <c r="V3936" s="25" t="n">
        <v>-39.8328272</v>
      </c>
    </row>
    <row r="3937">
      <c r="A3937" s="4" t="inlineStr">
        <is>
          <t>ITAMARAJU</t>
        </is>
      </c>
      <c r="B3937" s="17" t="inlineStr">
        <is>
          <t>Recorte VPE</t>
        </is>
      </c>
      <c r="C3937" s="22" t="n">
        <v>172</v>
      </c>
      <c r="D3937" s="22" t="n">
        <v>1260</v>
      </c>
      <c r="E3937" s="4" t="inlineStr">
        <is>
          <t>ESCOLA MUNICIPAL SAO JOAO DA PRATA</t>
        </is>
      </c>
      <c r="F3937" s="4" t="inlineStr">
        <is>
          <t>POVOADO SAO JOAO DA PRATA</t>
        </is>
      </c>
      <c r="G3937" s="4" t="inlineStr">
        <is>
          <t>RUA PRINCIPAL, S/N - ZONA RURAL</t>
        </is>
      </c>
      <c r="H3937" s="17" t="inlineStr">
        <is>
          <t>Rural</t>
        </is>
      </c>
      <c r="I3937" s="7" t="n">
        <v>3</v>
      </c>
      <c r="J3937" s="23" t="n"/>
      <c r="K3937" s="17" t="inlineStr">
        <is>
          <t>Sem câmera</t>
        </is>
      </c>
      <c r="L3937" s="22" t="n">
        <v>0</v>
      </c>
      <c r="M3937" s="17" t="inlineStr">
        <is>
          <t>Sem câmera</t>
        </is>
      </c>
      <c r="N3937" s="22" t="n">
        <v>0</v>
      </c>
      <c r="O3937" s="17" t="inlineStr">
        <is>
          <t>Sem câmera</t>
        </is>
      </c>
      <c r="P3937" s="22" t="n">
        <v>0</v>
      </c>
      <c r="Q3937" s="4" t="n"/>
      <c r="R3937" s="17" t="n"/>
      <c r="S3937" s="17" t="n"/>
      <c r="T3937" s="24" t="n"/>
      <c r="U3937" s="25" t="n">
        <v>-17.1279104</v>
      </c>
      <c r="V3937" s="25" t="n">
        <v>-40.0228</v>
      </c>
    </row>
    <row r="3938">
      <c r="A3938" s="4" t="inlineStr">
        <is>
          <t>ITAMARAJU</t>
        </is>
      </c>
      <c r="B3938" s="17" t="inlineStr">
        <is>
          <t>Recorte VPE</t>
        </is>
      </c>
      <c r="C3938" s="22" t="n">
        <v>172</v>
      </c>
      <c r="D3938" s="22" t="n">
        <v>1279</v>
      </c>
      <c r="E3938" s="4" t="inlineStr">
        <is>
          <t>ESCOLA MUNICIPAL VILA UNIAO</t>
        </is>
      </c>
      <c r="F3938" s="4" t="inlineStr">
        <is>
          <t>POVOADO VILA UNIAO</t>
        </is>
      </c>
      <c r="G3938" s="4" t="inlineStr">
        <is>
          <t>PRAÇA AFONSO, S/N - ZONA RURAL</t>
        </is>
      </c>
      <c r="H3938" s="17" t="inlineStr">
        <is>
          <t>Rural</t>
        </is>
      </c>
      <c r="I3938" s="7" t="n">
        <v>4</v>
      </c>
      <c r="J3938" s="23" t="n"/>
      <c r="K3938" s="17" t="inlineStr">
        <is>
          <t>Sem câmera</t>
        </is>
      </c>
      <c r="L3938" s="22" t="n">
        <v>0</v>
      </c>
      <c r="M3938" s="17" t="inlineStr">
        <is>
          <t>Sem câmera</t>
        </is>
      </c>
      <c r="N3938" s="22" t="n">
        <v>0</v>
      </c>
      <c r="O3938" s="17" t="inlineStr">
        <is>
          <t>Sem câmera</t>
        </is>
      </c>
      <c r="P3938" s="22" t="n">
        <v>0</v>
      </c>
      <c r="Q3938" s="4" t="n"/>
      <c r="R3938" s="17" t="n"/>
      <c r="S3938" s="17" t="n"/>
      <c r="T3938" s="24" t="n"/>
      <c r="U3938" s="25" t="n">
        <v>-16.7401287</v>
      </c>
      <c r="V3938" s="25" t="n">
        <v>-39.7535409</v>
      </c>
    </row>
    <row r="3939">
      <c r="A3939" s="4" t="inlineStr">
        <is>
          <t>ITAMARAJU</t>
        </is>
      </c>
      <c r="B3939" s="17" t="inlineStr">
        <is>
          <t>Recorte VPE</t>
        </is>
      </c>
      <c r="C3939" s="22" t="n">
        <v>172</v>
      </c>
      <c r="D3939" s="22" t="n">
        <v>1287</v>
      </c>
      <c r="E3939" s="4" t="inlineStr">
        <is>
          <t>ESCOLA MUNICIPAL OSVALDO ALMEIDA</t>
        </is>
      </c>
      <c r="F3939" s="4" t="inlineStr">
        <is>
          <t>POVOADO SAO PAULINHO</t>
        </is>
      </c>
      <c r="G3939" s="4" t="inlineStr">
        <is>
          <t>RUA PRINCIPAL, S/N - ZONA RURAL</t>
        </is>
      </c>
      <c r="H3939" s="17" t="inlineStr">
        <is>
          <t>Rural</t>
        </is>
      </c>
      <c r="I3939" s="7" t="n">
        <v>3</v>
      </c>
      <c r="J3939" s="23" t="n"/>
      <c r="K3939" s="17" t="inlineStr">
        <is>
          <t>Sem câmera</t>
        </is>
      </c>
      <c r="L3939" s="22" t="n">
        <v>0</v>
      </c>
      <c r="M3939" s="17" t="inlineStr">
        <is>
          <t>Sem câmera</t>
        </is>
      </c>
      <c r="N3939" s="22" t="n">
        <v>0</v>
      </c>
      <c r="O3939" s="17" t="inlineStr">
        <is>
          <t>Sem câmera</t>
        </is>
      </c>
      <c r="P3939" s="22" t="n">
        <v>0</v>
      </c>
      <c r="Q3939" s="4" t="n"/>
      <c r="R3939" s="17" t="n"/>
      <c r="S3939" s="17" t="n"/>
      <c r="T3939" s="24" t="n"/>
      <c r="U3939" s="25" t="n">
        <v>-16.8385534</v>
      </c>
      <c r="V3939" s="25" t="n">
        <v>-39.6713466</v>
      </c>
    </row>
    <row r="3940">
      <c r="A3940" s="4" t="inlineStr">
        <is>
          <t>ITAMARAJU</t>
        </is>
      </c>
      <c r="B3940" s="17" t="inlineStr">
        <is>
          <t>Recorte VPE</t>
        </is>
      </c>
      <c r="C3940" s="22" t="n">
        <v>172</v>
      </c>
      <c r="D3940" s="22" t="n">
        <v>1309</v>
      </c>
      <c r="E3940" s="4" t="inlineStr">
        <is>
          <t>ESCOLA MUNICIPAL DOIS DE JULHO</t>
        </is>
      </c>
      <c r="F3940" s="4" t="inlineStr">
        <is>
          <t>POVOADO ITABRASIL</t>
        </is>
      </c>
      <c r="G3940" s="4" t="inlineStr">
        <is>
          <t>RUA PRINCIPAL, S/N - ZONA RURAL</t>
        </is>
      </c>
      <c r="H3940" s="17" t="inlineStr">
        <is>
          <t>Rural</t>
        </is>
      </c>
      <c r="I3940" s="7" t="n">
        <v>2</v>
      </c>
      <c r="J3940" s="23" t="n"/>
      <c r="K3940" s="17" t="inlineStr">
        <is>
          <t>Sem câmera</t>
        </is>
      </c>
      <c r="L3940" s="22" t="n">
        <v>0</v>
      </c>
      <c r="M3940" s="17" t="inlineStr">
        <is>
          <t>Sem câmera</t>
        </is>
      </c>
      <c r="N3940" s="22" t="n">
        <v>0</v>
      </c>
      <c r="O3940" s="17" t="inlineStr">
        <is>
          <t>Sem câmera</t>
        </is>
      </c>
      <c r="P3940" s="22" t="n">
        <v>0</v>
      </c>
      <c r="Q3940" s="4" t="n"/>
      <c r="R3940" s="17" t="n"/>
      <c r="S3940" s="17" t="n"/>
      <c r="T3940" s="24" t="n"/>
      <c r="U3940" s="25" t="n">
        <v>-16.9702819</v>
      </c>
      <c r="V3940" s="25" t="n">
        <v>-39.9689468</v>
      </c>
    </row>
    <row r="3941">
      <c r="A3941" s="4" t="inlineStr">
        <is>
          <t>ITAMARAJU</t>
        </is>
      </c>
      <c r="B3941" s="17" t="inlineStr">
        <is>
          <t>Recorte VPE</t>
        </is>
      </c>
      <c r="C3941" s="22" t="n">
        <v>172</v>
      </c>
      <c r="D3941" s="22" t="n">
        <v>1317</v>
      </c>
      <c r="E3941" s="4" t="inlineStr">
        <is>
          <t>ESCOLA MUNICIPAL HUNALDO EVANGELISTA DE MATOS</t>
        </is>
      </c>
      <c r="F3941" s="4" t="inlineStr">
        <is>
          <t>POVOADO CAMPO ALEGRE</t>
        </is>
      </c>
      <c r="G3941" s="4" t="inlineStr">
        <is>
          <t>RUA PRINCIPAL, S/N - ZONA RURAL</t>
        </is>
      </c>
      <c r="H3941" s="17" t="inlineStr">
        <is>
          <t>Rural</t>
        </is>
      </c>
      <c r="I3941" s="7" t="n">
        <v>2</v>
      </c>
      <c r="J3941" s="23" t="n"/>
      <c r="K3941" s="17" t="inlineStr">
        <is>
          <t>Sem câmera</t>
        </is>
      </c>
      <c r="L3941" s="22" t="n">
        <v>0</v>
      </c>
      <c r="M3941" s="17" t="inlineStr">
        <is>
          <t>Sem câmera</t>
        </is>
      </c>
      <c r="N3941" s="22" t="n">
        <v>0</v>
      </c>
      <c r="O3941" s="17" t="inlineStr">
        <is>
          <t>Sem câmera</t>
        </is>
      </c>
      <c r="P3941" s="22" t="n">
        <v>0</v>
      </c>
      <c r="Q3941" s="4" t="n"/>
      <c r="R3941" s="17" t="n"/>
      <c r="S3941" s="17" t="n"/>
      <c r="T3941" s="24" t="n"/>
      <c r="U3941" s="25" t="n">
        <v>-17.1251126</v>
      </c>
      <c r="V3941" s="25" t="n">
        <v>-39.7179083</v>
      </c>
    </row>
    <row r="3942">
      <c r="A3942" s="4" t="inlineStr">
        <is>
          <t>ITAMARAJU</t>
        </is>
      </c>
      <c r="B3942" s="17" t="inlineStr">
        <is>
          <t>Recorte VPE</t>
        </is>
      </c>
      <c r="C3942" s="22" t="n">
        <v>172</v>
      </c>
      <c r="D3942" s="22" t="n">
        <v>1333</v>
      </c>
      <c r="E3942" s="4" t="inlineStr">
        <is>
          <t>ESCOLA SIZALTINA BARBOSA SANTOS</t>
        </is>
      </c>
      <c r="F3942" s="4" t="inlineStr">
        <is>
          <t>SANTO ANTONIO DO MONTE</t>
        </is>
      </c>
      <c r="G3942" s="4" t="inlineStr">
        <is>
          <t>RUA MASCARENHAS DE MORAIS, S/N - ZONA URBANA</t>
        </is>
      </c>
      <c r="H3942" s="17" t="inlineStr">
        <is>
          <t>Urbana</t>
        </is>
      </c>
      <c r="I3942" s="7" t="n">
        <v>6</v>
      </c>
      <c r="J3942" s="23" t="n">
        <v>129</v>
      </c>
      <c r="K3942" s="17" t="inlineStr">
        <is>
          <t>Sem câmera</t>
        </is>
      </c>
      <c r="L3942" s="22" t="n">
        <v>0</v>
      </c>
      <c r="M3942" s="17" t="inlineStr">
        <is>
          <t>Atendido</t>
        </is>
      </c>
      <c r="N3942" s="22" t="n">
        <v>1</v>
      </c>
      <c r="O3942" s="17" t="inlineStr">
        <is>
          <t>Atendido</t>
        </is>
      </c>
      <c r="P3942" s="22" t="n">
        <v>2</v>
      </c>
      <c r="Q3942" s="4" t="inlineStr">
        <is>
          <t>43-029_RF_TP_IV_AV ACM</t>
        </is>
      </c>
      <c r="R3942" s="17" t="inlineStr">
        <is>
          <t>FIX</t>
        </is>
      </c>
      <c r="S3942" s="17" t="inlineStr">
        <is>
          <t>M2221-QL</t>
        </is>
      </c>
      <c r="T3942" s="24" t="inlineStr">
        <is>
          <t>10.98.92.146</t>
        </is>
      </c>
      <c r="U3942" s="25" t="n">
        <v>-17.0254315</v>
      </c>
      <c r="V3942" s="25" t="n">
        <v>-39.5388432</v>
      </c>
    </row>
    <row r="3943">
      <c r="A3943" s="4" t="inlineStr">
        <is>
          <t>ITAMARAJU</t>
        </is>
      </c>
      <c r="B3943" s="17" t="inlineStr">
        <is>
          <t>Recorte VPE</t>
        </is>
      </c>
      <c r="C3943" s="22" t="n">
        <v>172</v>
      </c>
      <c r="D3943" s="22" t="n">
        <v>1376</v>
      </c>
      <c r="E3943" s="4" t="inlineStr">
        <is>
          <t>ESCOLA MUNICIPAL DE PRIMEIRO GRAU BENEDITA MALAQUIAS</t>
        </is>
      </c>
      <c r="F3943" s="4" t="inlineStr">
        <is>
          <t>TASSIZO CARLETTO</t>
        </is>
      </c>
      <c r="G3943" s="4" t="inlineStr">
        <is>
          <t>MARGENS DA BR 101, KM 807</t>
        </is>
      </c>
      <c r="H3943" s="17" t="inlineStr">
        <is>
          <t>Sem marcação</t>
        </is>
      </c>
      <c r="I3943" s="7" t="n">
        <v>2</v>
      </c>
      <c r="J3943" s="23" t="n">
        <v>285</v>
      </c>
      <c r="K3943" s="17" t="inlineStr">
        <is>
          <t>Sem câmera</t>
        </is>
      </c>
      <c r="L3943" s="22" t="n">
        <v>0</v>
      </c>
      <c r="M3943" s="17" t="inlineStr">
        <is>
          <t>Atendido</t>
        </is>
      </c>
      <c r="N3943" s="22" t="n">
        <v>1</v>
      </c>
      <c r="O3943" s="17" t="inlineStr">
        <is>
          <t>Atendido</t>
        </is>
      </c>
      <c r="P3943" s="22" t="n">
        <v>2</v>
      </c>
      <c r="Q3943" s="4" t="inlineStr">
        <is>
          <t>43-015_LPR_BR 101 ACESSO NORTE DA CIDADE</t>
        </is>
      </c>
      <c r="R3943" s="17" t="inlineStr">
        <is>
          <t>FIX</t>
        </is>
      </c>
      <c r="S3943" s="17" t="inlineStr">
        <is>
          <t>M2241-QL</t>
        </is>
      </c>
      <c r="T3943" s="24" t="inlineStr">
        <is>
          <t>10.98.94.74</t>
        </is>
      </c>
      <c r="U3943" s="25" t="n">
        <v>-17.0056405</v>
      </c>
      <c r="V3943" s="25" t="n">
        <v>-39.5488364</v>
      </c>
    </row>
    <row r="3944">
      <c r="A3944" s="4" t="inlineStr">
        <is>
          <t>ITAMARAJU</t>
        </is>
      </c>
      <c r="B3944" s="17" t="inlineStr">
        <is>
          <t>Recorte VPE</t>
        </is>
      </c>
      <c r="C3944" s="22" t="n">
        <v>172</v>
      </c>
      <c r="D3944" s="22" t="n">
        <v>1384</v>
      </c>
      <c r="E3944" s="4" t="inlineStr">
        <is>
          <t>ESCOLA MUNICIPAL SÃO ROQUE</t>
        </is>
      </c>
      <c r="F3944" s="4" t="inlineStr">
        <is>
          <t>CORUJAO</t>
        </is>
      </c>
      <c r="G3944" s="4" t="inlineStr">
        <is>
          <t>RUA SANTA LUCIA</t>
        </is>
      </c>
      <c r="H3944" s="17" t="inlineStr">
        <is>
          <t>Sem marcação</t>
        </is>
      </c>
      <c r="I3944" s="7" t="n">
        <v>1</v>
      </c>
      <c r="J3944" s="23" t="n">
        <v>188</v>
      </c>
      <c r="K3944" s="17" t="inlineStr">
        <is>
          <t>Sem câmera</t>
        </is>
      </c>
      <c r="L3944" s="22" t="n">
        <v>0</v>
      </c>
      <c r="M3944" s="17" t="inlineStr">
        <is>
          <t>Atendido</t>
        </is>
      </c>
      <c r="N3944" s="22" t="n">
        <v>2</v>
      </c>
      <c r="O3944" s="17" t="inlineStr">
        <is>
          <t>Atendido</t>
        </is>
      </c>
      <c r="P3944" s="22" t="n">
        <v>2</v>
      </c>
      <c r="Q3944" s="4" t="inlineStr">
        <is>
          <t>43-020_LPR_BR 101 STD SUL DA CIDADE</t>
        </is>
      </c>
      <c r="R3944" s="17" t="inlineStr">
        <is>
          <t>FIX</t>
        </is>
      </c>
      <c r="S3944" s="17" t="inlineStr">
        <is>
          <t>M2221-QL</t>
        </is>
      </c>
      <c r="T3944" s="24" t="inlineStr">
        <is>
          <t>10.98.92.162</t>
        </is>
      </c>
      <c r="U3944" s="25" t="n">
        <v>-17.0610012</v>
      </c>
      <c r="V3944" s="25" t="n">
        <v>-39.5516175</v>
      </c>
    </row>
    <row r="3945">
      <c r="A3945" s="4" t="inlineStr">
        <is>
          <t>ITAMARAJU</t>
        </is>
      </c>
      <c r="B3945" s="17" t="inlineStr">
        <is>
          <t>Recorte VPE</t>
        </is>
      </c>
      <c r="C3945" s="22" t="n">
        <v>172</v>
      </c>
      <c r="D3945" s="22" t="n">
        <v>1392</v>
      </c>
      <c r="E3945" s="4" t="inlineStr">
        <is>
          <t>ESCOLA MUNICIPAL FURLAN</t>
        </is>
      </c>
      <c r="F3945" s="4" t="inlineStr">
        <is>
          <t>FURLAN</t>
        </is>
      </c>
      <c r="G3945" s="4" t="inlineStr">
        <is>
          <t>RUA SALINAS DAS MARGARIDAS, 140</t>
        </is>
      </c>
      <c r="H3945" s="17" t="inlineStr">
        <is>
          <t>Sem marcação</t>
        </is>
      </c>
      <c r="I3945" s="7" t="n">
        <v>1</v>
      </c>
      <c r="J3945" s="23" t="n">
        <v>131</v>
      </c>
      <c r="K3945" s="17" t="inlineStr">
        <is>
          <t>Sem câmera</t>
        </is>
      </c>
      <c r="L3945" s="22" t="n">
        <v>0</v>
      </c>
      <c r="M3945" s="17" t="inlineStr">
        <is>
          <t>Atendido</t>
        </is>
      </c>
      <c r="N3945" s="22" t="n">
        <v>1</v>
      </c>
      <c r="O3945" s="17" t="inlineStr">
        <is>
          <t>Atendido</t>
        </is>
      </c>
      <c r="P3945" s="22" t="n">
        <v>1</v>
      </c>
      <c r="Q3945" s="4" t="inlineStr">
        <is>
          <t>43-022_LPR_BA 489 ACESSO LESTE DA CIDADE</t>
        </is>
      </c>
      <c r="R3945" s="17" t="inlineStr">
        <is>
          <t>FIX</t>
        </is>
      </c>
      <c r="S3945" s="17" t="inlineStr">
        <is>
          <t>M2241-QL</t>
        </is>
      </c>
      <c r="T3945" s="24" t="inlineStr">
        <is>
          <t>10.98.92.242</t>
        </is>
      </c>
      <c r="U3945" s="25" t="n">
        <v>-17.0602003</v>
      </c>
      <c r="V3945" s="25" t="n">
        <v>-39.5042831</v>
      </c>
    </row>
    <row r="3946">
      <c r="A3946" s="4" t="inlineStr">
        <is>
          <t>ITAMARAJU</t>
        </is>
      </c>
      <c r="B3946" s="17" t="inlineStr">
        <is>
          <t>Recorte VPE</t>
        </is>
      </c>
      <c r="C3946" s="22" t="n">
        <v>172</v>
      </c>
      <c r="D3946" s="22" t="n">
        <v>1406</v>
      </c>
      <c r="E3946" s="4" t="inlineStr">
        <is>
          <t>ESCOLA MUNICIPAL SÃO DOMINGOS</t>
        </is>
      </c>
      <c r="F3946" s="4" t="inlineStr">
        <is>
          <t>SAO DOMINGOS</t>
        </is>
      </c>
      <c r="G3946" s="4" t="inlineStr">
        <is>
          <t>RUA VITÓRIA DA CONQUISTA, S/N,</t>
        </is>
      </c>
      <c r="H3946" s="17" t="inlineStr">
        <is>
          <t>Sem marcação</t>
        </is>
      </c>
      <c r="I3946" s="7" t="n">
        <v>1</v>
      </c>
      <c r="J3946" s="23" t="n">
        <v>351</v>
      </c>
      <c r="K3946" s="17" t="inlineStr">
        <is>
          <t>Sem câmera</t>
        </is>
      </c>
      <c r="L3946" s="22" t="n">
        <v>0</v>
      </c>
      <c r="M3946" s="17" t="inlineStr">
        <is>
          <t>Sem câmera</t>
        </is>
      </c>
      <c r="N3946" s="22" t="n">
        <v>0</v>
      </c>
      <c r="O3946" s="17" t="inlineStr">
        <is>
          <t>Atendido</t>
        </is>
      </c>
      <c r="P3946" s="22" t="n">
        <v>1</v>
      </c>
      <c r="Q3946" s="4" t="inlineStr">
        <is>
          <t>43-030_RF_TP_IV_RUA AMERICA  ESTADIO DE FUTEBOL</t>
        </is>
      </c>
      <c r="R3946" s="17" t="inlineStr">
        <is>
          <t>FIX</t>
        </is>
      </c>
      <c r="S3946" s="17" t="inlineStr">
        <is>
          <t>M2241-QL</t>
        </is>
      </c>
      <c r="T3946" s="24" t="inlineStr">
        <is>
          <t>10.98.93.18</t>
        </is>
      </c>
      <c r="U3946" s="25" t="n">
        <v>-17.0366107</v>
      </c>
      <c r="V3946" s="25" t="n">
        <v>-39.5429448</v>
      </c>
    </row>
    <row r="3947">
      <c r="A3947" s="4" t="inlineStr">
        <is>
          <t>ITAMARAJU</t>
        </is>
      </c>
      <c r="B3947" s="17" t="inlineStr">
        <is>
          <t>Recorte VPE</t>
        </is>
      </c>
      <c r="C3947" s="22" t="n">
        <v>172</v>
      </c>
      <c r="D3947" s="22" t="n">
        <v>1414</v>
      </c>
      <c r="E3947" s="4" t="inlineStr">
        <is>
          <t>ESCOLA MUNICIPAL INDIGENA ALDEIA TREVO DO PARQUE</t>
        </is>
      </c>
      <c r="F3947" s="4" t="inlineStr">
        <is>
          <t>TREVO DO PARQUE</t>
        </is>
      </c>
      <c r="G3947" s="4" t="inlineStr">
        <is>
          <t>TREVO DO PARQUE NACIONAL</t>
        </is>
      </c>
      <c r="H3947" s="17" t="inlineStr">
        <is>
          <t>Sem marcação</t>
        </is>
      </c>
      <c r="I3947" s="7" t="n">
        <v>1</v>
      </c>
      <c r="J3947" s="23" t="n"/>
      <c r="K3947" s="17" t="inlineStr">
        <is>
          <t>Sem câmera</t>
        </is>
      </c>
      <c r="L3947" s="22" t="n">
        <v>0</v>
      </c>
      <c r="M3947" s="17" t="inlineStr">
        <is>
          <t>Sem câmera</t>
        </is>
      </c>
      <c r="N3947" s="22" t="n">
        <v>0</v>
      </c>
      <c r="O3947" s="17" t="inlineStr">
        <is>
          <t>Sem câmera</t>
        </is>
      </c>
      <c r="P3947" s="22" t="n">
        <v>0</v>
      </c>
      <c r="Q3947" s="4" t="n"/>
      <c r="R3947" s="17" t="n"/>
      <c r="S3947" s="17" t="n"/>
      <c r="T3947" s="24" t="n"/>
      <c r="U3947" s="25" t="n">
        <v>-16.9119576</v>
      </c>
      <c r="V3947" s="25" t="n">
        <v>-39.5195761</v>
      </c>
    </row>
    <row r="3948">
      <c r="A3948" s="4" t="inlineStr">
        <is>
          <t>ITAMARAJU</t>
        </is>
      </c>
      <c r="B3948" s="17" t="inlineStr">
        <is>
          <t>Recorte VPE</t>
        </is>
      </c>
      <c r="C3948" s="22" t="n">
        <v>172</v>
      </c>
      <c r="D3948" s="22" t="n">
        <v>1422</v>
      </c>
      <c r="E3948" s="4" t="inlineStr">
        <is>
          <t>COLEGIO ESTADUAL AURIVALDINA JOAZEIRO</t>
        </is>
      </c>
      <c r="F3948" s="4" t="inlineStr">
        <is>
          <t>JAQUEIRA</t>
        </is>
      </c>
      <c r="G3948" s="4" t="inlineStr">
        <is>
          <t>RUA IRMÃOS ANDRADA</t>
        </is>
      </c>
      <c r="H3948" s="17" t="inlineStr">
        <is>
          <t>Sem marcação</t>
        </is>
      </c>
      <c r="I3948" s="7" t="n">
        <v>7</v>
      </c>
      <c r="J3948" s="23" t="n"/>
      <c r="K3948" s="17" t="inlineStr">
        <is>
          <t>Não avaliado</t>
        </is>
      </c>
      <c r="L3948" s="22" t="n"/>
      <c r="M3948" s="17" t="inlineStr">
        <is>
          <t>Não avaliado</t>
        </is>
      </c>
      <c r="N3948" s="22" t="n"/>
      <c r="O3948" s="17" t="inlineStr">
        <is>
          <t>Não avaliado</t>
        </is>
      </c>
      <c r="P3948" s="22" t="n"/>
      <c r="Q3948" s="4" t="n"/>
      <c r="R3948" s="17" t="n"/>
      <c r="S3948" s="17" t="n"/>
      <c r="T3948" s="24" t="n"/>
      <c r="U3948" s="25" t="n"/>
      <c r="V3948" s="25" t="n"/>
    </row>
    <row r="3949">
      <c r="A3949" s="4" t="inlineStr">
        <is>
          <t>ITAMARAJU</t>
        </is>
      </c>
      <c r="B3949" s="17" t="inlineStr">
        <is>
          <t>Recorte VPE</t>
        </is>
      </c>
      <c r="C3949" s="22" t="n">
        <v>172</v>
      </c>
      <c r="D3949" s="22" t="n">
        <v>1449</v>
      </c>
      <c r="E3949" s="4" t="inlineStr">
        <is>
          <t>ESCOLA MUNICIPAL DE PRIMEIRO GRAU CRISTO REDENTOR</t>
        </is>
      </c>
      <c r="F3949" s="4" t="inlineStr">
        <is>
          <t>CRISTO REDENTOR</t>
        </is>
      </c>
      <c r="G3949" s="4" t="inlineStr">
        <is>
          <t>R EUNÁPOLIS S/N</t>
        </is>
      </c>
      <c r="H3949" s="17" t="inlineStr">
        <is>
          <t>Sem marcação</t>
        </is>
      </c>
      <c r="I3949" s="7" t="n">
        <v>4</v>
      </c>
      <c r="J3949" s="23" t="n"/>
      <c r="K3949" s="17" t="inlineStr">
        <is>
          <t>Não avaliado</t>
        </is>
      </c>
      <c r="L3949" s="22" t="n"/>
      <c r="M3949" s="17" t="inlineStr">
        <is>
          <t>Não avaliado</t>
        </is>
      </c>
      <c r="N3949" s="22" t="n"/>
      <c r="O3949" s="17" t="inlineStr">
        <is>
          <t>Não avaliado</t>
        </is>
      </c>
      <c r="P3949" s="22" t="n"/>
      <c r="Q3949" s="4" t="n"/>
      <c r="R3949" s="17" t="n"/>
      <c r="S3949" s="17" t="n"/>
      <c r="T3949" s="24" t="n"/>
      <c r="U3949" s="25" t="n"/>
      <c r="V3949" s="25" t="n"/>
    </row>
    <row r="3950">
      <c r="A3950" s="4" t="inlineStr">
        <is>
          <t>ITAMARI</t>
        </is>
      </c>
      <c r="B3950" s="17" t="inlineStr">
        <is>
          <t>Sem câmera</t>
        </is>
      </c>
      <c r="C3950" s="22" t="n">
        <v>151</v>
      </c>
      <c r="D3950" s="22" t="n">
        <v>1015</v>
      </c>
      <c r="E3950" s="4" t="inlineStr">
        <is>
          <t>ESCOLA VASCO NETO</t>
        </is>
      </c>
      <c r="F3950" s="4" t="inlineStr">
        <is>
          <t>ALTO DO CRUZEIRO</t>
        </is>
      </c>
      <c r="G3950" s="4" t="inlineStr">
        <is>
          <t>RUA VASCO NETO, S/N - ZONA URBANA</t>
        </is>
      </c>
      <c r="H3950" s="17" t="inlineStr">
        <is>
          <t>Urbana</t>
        </is>
      </c>
      <c r="I3950" s="7" t="n">
        <v>3</v>
      </c>
      <c r="J3950" s="23" t="n"/>
      <c r="K3950" s="17" t="inlineStr">
        <is>
          <t>Sem câmera</t>
        </is>
      </c>
      <c r="L3950" s="22" t="n">
        <v>0</v>
      </c>
      <c r="M3950" s="17" t="inlineStr">
        <is>
          <t>Sem câmera</t>
        </is>
      </c>
      <c r="N3950" s="22" t="n">
        <v>0</v>
      </c>
      <c r="O3950" s="17" t="inlineStr">
        <is>
          <t>Sem câmera</t>
        </is>
      </c>
      <c r="P3950" s="22" t="n">
        <v>0</v>
      </c>
      <c r="Q3950" s="4" t="n"/>
      <c r="R3950" s="17" t="n"/>
      <c r="S3950" s="17" t="n"/>
      <c r="T3950" s="24" t="n"/>
      <c r="U3950" s="25" t="n">
        <v>-13.77780483</v>
      </c>
      <c r="V3950" s="25" t="n">
        <v>-39.67850818</v>
      </c>
    </row>
    <row r="3951">
      <c r="A3951" s="4" t="inlineStr">
        <is>
          <t>ITAMARI</t>
        </is>
      </c>
      <c r="B3951" s="17" t="inlineStr">
        <is>
          <t>Sem câmera</t>
        </is>
      </c>
      <c r="C3951" s="22" t="n">
        <v>151</v>
      </c>
      <c r="D3951" s="22" t="n">
        <v>1023</v>
      </c>
      <c r="E3951" s="4" t="inlineStr">
        <is>
          <t>ESCOLA JOÃO GALVÃO SOBRINHO</t>
        </is>
      </c>
      <c r="F3951" s="4" t="inlineStr">
        <is>
          <t>ALTO DA INDEPENDÊNCIA</t>
        </is>
      </c>
      <c r="G3951" s="4" t="inlineStr">
        <is>
          <t>AVENIDA PRESIDENTE MEDICE, S/N - ZONA URBANA</t>
        </is>
      </c>
      <c r="H3951" s="17" t="inlineStr">
        <is>
          <t>Urbana</t>
        </is>
      </c>
      <c r="I3951" s="7" t="n">
        <v>5</v>
      </c>
      <c r="J3951" s="23" t="n"/>
      <c r="K3951" s="17" t="inlineStr">
        <is>
          <t>Sem câmera</t>
        </is>
      </c>
      <c r="L3951" s="22" t="n">
        <v>0</v>
      </c>
      <c r="M3951" s="17" t="inlineStr">
        <is>
          <t>Sem câmera</t>
        </is>
      </c>
      <c r="N3951" s="22" t="n">
        <v>0</v>
      </c>
      <c r="O3951" s="17" t="inlineStr">
        <is>
          <t>Sem câmera</t>
        </is>
      </c>
      <c r="P3951" s="22" t="n">
        <v>0</v>
      </c>
      <c r="Q3951" s="4" t="n"/>
      <c r="R3951" s="17" t="n"/>
      <c r="S3951" s="17" t="n"/>
      <c r="T3951" s="24" t="n"/>
      <c r="U3951" s="25" t="n">
        <v>-13.77794704</v>
      </c>
      <c r="V3951" s="25" t="n">
        <v>-39.68353975</v>
      </c>
    </row>
    <row r="3952">
      <c r="A3952" s="4" t="inlineStr">
        <is>
          <t>ITAMARI</t>
        </is>
      </c>
      <c r="B3952" s="17" t="inlineStr">
        <is>
          <t>Sem câmera</t>
        </is>
      </c>
      <c r="C3952" s="22" t="n">
        <v>151</v>
      </c>
      <c r="D3952" s="22" t="n">
        <v>1040</v>
      </c>
      <c r="E3952" s="4" t="inlineStr">
        <is>
          <t>ESCOLA JOSE MARTINS</t>
        </is>
      </c>
      <c r="F3952" s="4" t="inlineStr">
        <is>
          <t>ALTO DA INDEPENDÊNCIA</t>
        </is>
      </c>
      <c r="G3952" s="4" t="inlineStr">
        <is>
          <t>AV. PRESIDENTE MEDICÍ, N 999 - ZONA URBANA</t>
        </is>
      </c>
      <c r="H3952" s="17" t="inlineStr">
        <is>
          <t>Urbana</t>
        </is>
      </c>
      <c r="I3952" s="7" t="n">
        <v>2</v>
      </c>
      <c r="J3952" s="23" t="n"/>
      <c r="K3952" s="17" t="inlineStr">
        <is>
          <t>Sem câmera</t>
        </is>
      </c>
      <c r="L3952" s="22" t="n">
        <v>0</v>
      </c>
      <c r="M3952" s="17" t="inlineStr">
        <is>
          <t>Sem câmera</t>
        </is>
      </c>
      <c r="N3952" s="22" t="n">
        <v>0</v>
      </c>
      <c r="O3952" s="17" t="inlineStr">
        <is>
          <t>Sem câmera</t>
        </is>
      </c>
      <c r="P3952" s="22" t="n">
        <v>0</v>
      </c>
      <c r="Q3952" s="4" t="n"/>
      <c r="R3952" s="17" t="n"/>
      <c r="S3952" s="17" t="n"/>
      <c r="T3952" s="24" t="n"/>
      <c r="U3952" s="25" t="n">
        <v>-13.77852671</v>
      </c>
      <c r="V3952" s="25" t="n">
        <v>-39.68356345</v>
      </c>
    </row>
    <row r="3953">
      <c r="A3953" s="4" t="inlineStr">
        <is>
          <t>ITAMARI</t>
        </is>
      </c>
      <c r="B3953" s="17" t="inlineStr">
        <is>
          <t>Sem câmera</t>
        </is>
      </c>
      <c r="C3953" s="22" t="n">
        <v>151</v>
      </c>
      <c r="D3953" s="22" t="n">
        <v>1058</v>
      </c>
      <c r="E3953" s="4" t="inlineStr">
        <is>
          <t>ESCOLA DIDÍMO PEREIRA DE VASCONCELOS</t>
        </is>
      </c>
      <c r="F3953" s="4" t="inlineStr">
        <is>
          <t>CENTRO</t>
        </is>
      </c>
      <c r="G3953" s="4" t="inlineStr">
        <is>
          <t>RUA ANTÔNIO JACINTO DE SOUZA, S/N - ZONA URBANA</t>
        </is>
      </c>
      <c r="H3953" s="17" t="inlineStr">
        <is>
          <t>Urbana</t>
        </is>
      </c>
      <c r="I3953" s="7" t="n">
        <v>2</v>
      </c>
      <c r="J3953" s="23" t="n"/>
      <c r="K3953" s="17" t="inlineStr">
        <is>
          <t>Sem câmera</t>
        </is>
      </c>
      <c r="L3953" s="22" t="n">
        <v>0</v>
      </c>
      <c r="M3953" s="17" t="inlineStr">
        <is>
          <t>Sem câmera</t>
        </is>
      </c>
      <c r="N3953" s="22" t="n">
        <v>0</v>
      </c>
      <c r="O3953" s="17" t="inlineStr">
        <is>
          <t>Sem câmera</t>
        </is>
      </c>
      <c r="P3953" s="22" t="n">
        <v>0</v>
      </c>
      <c r="Q3953" s="4" t="n"/>
      <c r="R3953" s="17" t="n"/>
      <c r="S3953" s="17" t="n"/>
      <c r="T3953" s="24" t="n"/>
      <c r="U3953" s="25" t="n">
        <v>-13.77987849</v>
      </c>
      <c r="V3953" s="25" t="n">
        <v>-39.67956595</v>
      </c>
    </row>
    <row r="3954">
      <c r="A3954" s="4" t="inlineStr">
        <is>
          <t>ITAMARI</t>
        </is>
      </c>
      <c r="B3954" s="17" t="inlineStr">
        <is>
          <t>Sem câmera</t>
        </is>
      </c>
      <c r="C3954" s="22" t="n">
        <v>151</v>
      </c>
      <c r="D3954" s="22" t="n">
        <v>1074</v>
      </c>
      <c r="E3954" s="4" t="inlineStr">
        <is>
          <t>ESCOLA ROBERTO SANTOS</t>
        </is>
      </c>
      <c r="F3954" s="4" t="inlineStr">
        <is>
          <t>ALTO DA INDEPENDÊNCIA</t>
        </is>
      </c>
      <c r="G3954" s="4" t="inlineStr">
        <is>
          <t>AV. PRESIDENTE MEDICE, N 997 - ZONA URBANA</t>
        </is>
      </c>
      <c r="H3954" s="17" t="inlineStr">
        <is>
          <t>Urbana</t>
        </is>
      </c>
      <c r="I3954" s="7" t="n">
        <v>5</v>
      </c>
      <c r="J3954" s="23" t="n"/>
      <c r="K3954" s="17" t="inlineStr">
        <is>
          <t>Sem câmera</t>
        </is>
      </c>
      <c r="L3954" s="22" t="n">
        <v>0</v>
      </c>
      <c r="M3954" s="17" t="inlineStr">
        <is>
          <t>Sem câmera</t>
        </is>
      </c>
      <c r="N3954" s="22" t="n">
        <v>0</v>
      </c>
      <c r="O3954" s="17" t="inlineStr">
        <is>
          <t>Sem câmera</t>
        </is>
      </c>
      <c r="P3954" s="22" t="n">
        <v>0</v>
      </c>
      <c r="Q3954" s="4" t="n"/>
      <c r="R3954" s="17" t="n"/>
      <c r="S3954" s="17" t="n"/>
      <c r="T3954" s="24" t="n"/>
      <c r="U3954" s="25" t="n">
        <v>-13.77888025</v>
      </c>
      <c r="V3954" s="25" t="n">
        <v>-39.68360372</v>
      </c>
    </row>
    <row r="3955">
      <c r="A3955" s="4" t="inlineStr">
        <is>
          <t>ITAMARI</t>
        </is>
      </c>
      <c r="B3955" s="17" t="inlineStr">
        <is>
          <t>Sem câmera</t>
        </is>
      </c>
      <c r="C3955" s="22" t="n">
        <v>151</v>
      </c>
      <c r="D3955" s="22" t="n">
        <v>1082</v>
      </c>
      <c r="E3955" s="4" t="inlineStr">
        <is>
          <t>ESCOLA MUNICIPAL ANEXO POLIVALENTE</t>
        </is>
      </c>
      <c r="F3955" s="4" t="inlineStr">
        <is>
          <t>ALTO DA INDEPENDÊNCIA</t>
        </is>
      </c>
      <c r="G3955" s="4" t="inlineStr">
        <is>
          <t>AV. PRESIDENTE MEDICE, S/N - ZONA URBANA</t>
        </is>
      </c>
      <c r="H3955" s="17" t="inlineStr">
        <is>
          <t>Urbana</t>
        </is>
      </c>
      <c r="I3955" s="7" t="n">
        <v>2</v>
      </c>
      <c r="J3955" s="23" t="n"/>
      <c r="K3955" s="17" t="inlineStr">
        <is>
          <t>Sem câmera</t>
        </is>
      </c>
      <c r="L3955" s="22" t="n">
        <v>0</v>
      </c>
      <c r="M3955" s="17" t="inlineStr">
        <is>
          <t>Sem câmera</t>
        </is>
      </c>
      <c r="N3955" s="22" t="n">
        <v>0</v>
      </c>
      <c r="O3955" s="17" t="inlineStr">
        <is>
          <t>Sem câmera</t>
        </is>
      </c>
      <c r="P3955" s="22" t="n">
        <v>0</v>
      </c>
      <c r="Q3955" s="4" t="n"/>
      <c r="R3955" s="17" t="n"/>
      <c r="S3955" s="17" t="n"/>
      <c r="T3955" s="24" t="n"/>
      <c r="U3955" s="25" t="n">
        <v>-13.77773791</v>
      </c>
      <c r="V3955" s="25" t="n">
        <v>-39.68364361</v>
      </c>
    </row>
    <row r="3956">
      <c r="A3956" s="4" t="inlineStr">
        <is>
          <t>ITAMARI</t>
        </is>
      </c>
      <c r="B3956" s="17" t="inlineStr">
        <is>
          <t>Sem câmera</t>
        </is>
      </c>
      <c r="C3956" s="22" t="n">
        <v>151</v>
      </c>
      <c r="D3956" s="22" t="n">
        <v>1090</v>
      </c>
      <c r="E3956" s="4" t="inlineStr">
        <is>
          <t>ESCOLA ARLETE MAGALHÃES</t>
        </is>
      </c>
      <c r="F3956" s="4" t="inlineStr">
        <is>
          <t>POVOADO MINEIRO</t>
        </is>
      </c>
      <c r="G3956" s="4" t="inlineStr">
        <is>
          <t>POVOADO MINEIRO - ZONA RURAL</t>
        </is>
      </c>
      <c r="H3956" s="17" t="inlineStr">
        <is>
          <t>Rural</t>
        </is>
      </c>
      <c r="I3956" s="7" t="n">
        <v>1</v>
      </c>
      <c r="J3956" s="23" t="n"/>
      <c r="K3956" s="17" t="inlineStr">
        <is>
          <t>Sem câmera</t>
        </is>
      </c>
      <c r="L3956" s="22" t="n">
        <v>0</v>
      </c>
      <c r="M3956" s="17" t="inlineStr">
        <is>
          <t>Sem câmera</t>
        </is>
      </c>
      <c r="N3956" s="22" t="n">
        <v>0</v>
      </c>
      <c r="O3956" s="17" t="inlineStr">
        <is>
          <t>Sem câmera</t>
        </is>
      </c>
      <c r="P3956" s="22" t="n">
        <v>0</v>
      </c>
      <c r="Q3956" s="4" t="n"/>
      <c r="R3956" s="17" t="n"/>
      <c r="S3956" s="17" t="n"/>
      <c r="T3956" s="24" t="n"/>
      <c r="U3956" s="25" t="n">
        <v>-13.84794955</v>
      </c>
      <c r="V3956" s="25" t="n">
        <v>-39.69796346</v>
      </c>
    </row>
    <row r="3957">
      <c r="A3957" s="4" t="inlineStr">
        <is>
          <t>ITAMARI</t>
        </is>
      </c>
      <c r="B3957" s="17" t="inlineStr">
        <is>
          <t>Sem câmera</t>
        </is>
      </c>
      <c r="C3957" s="22" t="n">
        <v>151</v>
      </c>
      <c r="D3957" s="22" t="n">
        <v>1120</v>
      </c>
      <c r="E3957" s="4" t="inlineStr">
        <is>
          <t>ESCOLA MUNICIPAL WALDEMAR PEREIRA LUZ</t>
        </is>
      </c>
      <c r="F3957" s="4" t="inlineStr">
        <is>
          <t>ALTO DA INDEPENDÊNCIA</t>
        </is>
      </c>
      <c r="G3957" s="4" t="inlineStr">
        <is>
          <t>AV. PRESIDENTE MÉDICI, S/N - ZONA URBANA</t>
        </is>
      </c>
      <c r="H3957" s="17" t="inlineStr">
        <is>
          <t>Urbana</t>
        </is>
      </c>
      <c r="I3957" s="7" t="n">
        <v>1</v>
      </c>
      <c r="J3957" s="23" t="n"/>
      <c r="K3957" s="17" t="inlineStr">
        <is>
          <t>Sem câmera</t>
        </is>
      </c>
      <c r="L3957" s="22" t="n">
        <v>0</v>
      </c>
      <c r="M3957" s="17" t="inlineStr">
        <is>
          <t>Sem câmera</t>
        </is>
      </c>
      <c r="N3957" s="22" t="n">
        <v>0</v>
      </c>
      <c r="O3957" s="17" t="inlineStr">
        <is>
          <t>Sem câmera</t>
        </is>
      </c>
      <c r="P3957" s="22" t="n">
        <v>0</v>
      </c>
      <c r="Q3957" s="4" t="n"/>
      <c r="R3957" s="17" t="n"/>
      <c r="S3957" s="17" t="n"/>
      <c r="T3957" s="24" t="n"/>
      <c r="U3957" s="25" t="n">
        <v>-13.77800868</v>
      </c>
      <c r="V3957" s="25" t="n">
        <v>-39.68355741</v>
      </c>
    </row>
    <row r="3958">
      <c r="A3958" s="4" t="inlineStr">
        <is>
          <t>ITAMARI</t>
        </is>
      </c>
      <c r="B3958" s="17" t="inlineStr">
        <is>
          <t>Sem câmera</t>
        </is>
      </c>
      <c r="C3958" s="22" t="n">
        <v>151</v>
      </c>
      <c r="D3958" s="22" t="n">
        <v>1139</v>
      </c>
      <c r="E3958" s="4" t="inlineStr">
        <is>
          <t>ESCOLA MUNICIPAL PEDRO AUGUSTO DA SILVA</t>
        </is>
      </c>
      <c r="F3958" s="4" t="inlineStr">
        <is>
          <t>POVOADO ALTO DOS CAI N'ÁGUA</t>
        </is>
      </c>
      <c r="G3958" s="4" t="inlineStr">
        <is>
          <t>RUA ISMAEL VASCONCELOS, S/N CENTRO - ZONA RURAL</t>
        </is>
      </c>
      <c r="H3958" s="17" t="inlineStr">
        <is>
          <t>Rural</t>
        </is>
      </c>
      <c r="I3958" s="7" t="n">
        <v>1</v>
      </c>
      <c r="J3958" s="23" t="n"/>
      <c r="K3958" s="17" t="inlineStr">
        <is>
          <t>Sem câmera</t>
        </is>
      </c>
      <c r="L3958" s="22" t="n">
        <v>0</v>
      </c>
      <c r="M3958" s="17" t="inlineStr">
        <is>
          <t>Sem câmera</t>
        </is>
      </c>
      <c r="N3958" s="22" t="n">
        <v>0</v>
      </c>
      <c r="O3958" s="17" t="inlineStr">
        <is>
          <t>Sem câmera</t>
        </is>
      </c>
      <c r="P3958" s="22" t="n">
        <v>0</v>
      </c>
      <c r="Q3958" s="4" t="n"/>
      <c r="R3958" s="17" t="n"/>
      <c r="S3958" s="17" t="n"/>
      <c r="T3958" s="24" t="n"/>
      <c r="U3958" s="25" t="n">
        <v>-13.72879928</v>
      </c>
      <c r="V3958" s="25" t="n">
        <v>-39.61346466</v>
      </c>
    </row>
    <row r="3959">
      <c r="A3959" s="4" t="inlineStr">
        <is>
          <t>ITAMARI</t>
        </is>
      </c>
      <c r="B3959" s="17" t="inlineStr">
        <is>
          <t>Sem câmera</t>
        </is>
      </c>
      <c r="C3959" s="22" t="n">
        <v>151</v>
      </c>
      <c r="D3959" s="22" t="n">
        <v>1147</v>
      </c>
      <c r="E3959" s="4" t="inlineStr">
        <is>
          <t>ESCOLA MUNICIPAL PEDRA VIVA</t>
        </is>
      </c>
      <c r="F3959" s="4" t="inlineStr">
        <is>
          <t>PÔR DO SOL</t>
        </is>
      </c>
      <c r="G3959" s="4" t="inlineStr">
        <is>
          <t>RUA POR DO SOL, S/N - ZONA URBANA</t>
        </is>
      </c>
      <c r="H3959" s="17" t="inlineStr">
        <is>
          <t>Urbana</t>
        </is>
      </c>
      <c r="I3959" s="7" t="n">
        <v>3</v>
      </c>
      <c r="J3959" s="23" t="n"/>
      <c r="K3959" s="17" t="inlineStr">
        <is>
          <t>Sem câmera</t>
        </is>
      </c>
      <c r="L3959" s="22" t="n">
        <v>0</v>
      </c>
      <c r="M3959" s="17" t="inlineStr">
        <is>
          <t>Sem câmera</t>
        </is>
      </c>
      <c r="N3959" s="22" t="n">
        <v>0</v>
      </c>
      <c r="O3959" s="17" t="inlineStr">
        <is>
          <t>Sem câmera</t>
        </is>
      </c>
      <c r="P3959" s="22" t="n">
        <v>0</v>
      </c>
      <c r="Q3959" s="4" t="n"/>
      <c r="R3959" s="17" t="n"/>
      <c r="S3959" s="17" t="n"/>
      <c r="T3959" s="24" t="n"/>
      <c r="U3959" s="25" t="n">
        <v>-13.78739855</v>
      </c>
      <c r="V3959" s="25" t="n">
        <v>-39.68866704</v>
      </c>
    </row>
    <row r="3960">
      <c r="A3960" s="4" t="inlineStr">
        <is>
          <t>ITAMBÉ</t>
        </is>
      </c>
      <c r="B3960" s="17" t="inlineStr">
        <is>
          <t>Sem câmera</t>
        </is>
      </c>
      <c r="C3960" s="22" t="n">
        <v>201</v>
      </c>
      <c r="D3960" s="22" t="n">
        <v>1015</v>
      </c>
      <c r="E3960" s="4" t="inlineStr">
        <is>
          <t>ESCOLA EDUCANDARIO CRISTO REI</t>
        </is>
      </c>
      <c r="F3960" s="4" t="inlineStr">
        <is>
          <t>CENTRO</t>
        </is>
      </c>
      <c r="G3960" s="4" t="inlineStr">
        <is>
          <t>RUA FIRMINO GUSMAO, 15 - ZONA URBANA</t>
        </is>
      </c>
      <c r="H3960" s="17" t="inlineStr">
        <is>
          <t>Urbana</t>
        </is>
      </c>
      <c r="I3960" s="7" t="n">
        <v>10</v>
      </c>
      <c r="J3960" s="23" t="n"/>
      <c r="K3960" s="17" t="inlineStr">
        <is>
          <t>Sem câmera</t>
        </is>
      </c>
      <c r="L3960" s="22" t="n">
        <v>0</v>
      </c>
      <c r="M3960" s="17" t="inlineStr">
        <is>
          <t>Sem câmera</t>
        </is>
      </c>
      <c r="N3960" s="22" t="n">
        <v>0</v>
      </c>
      <c r="O3960" s="17" t="inlineStr">
        <is>
          <t>Sem câmera</t>
        </is>
      </c>
      <c r="P3960" s="22" t="n">
        <v>0</v>
      </c>
      <c r="Q3960" s="4" t="n"/>
      <c r="R3960" s="17" t="n"/>
      <c r="S3960" s="17" t="n"/>
      <c r="T3960" s="24" t="n"/>
      <c r="U3960" s="25" t="n">
        <v>-15.2433905</v>
      </c>
      <c r="V3960" s="25" t="n">
        <v>-40.621894</v>
      </c>
    </row>
    <row r="3961">
      <c r="A3961" s="4" t="inlineStr">
        <is>
          <t>ITAMBÉ</t>
        </is>
      </c>
      <c r="B3961" s="17" t="inlineStr">
        <is>
          <t>Sem câmera</t>
        </is>
      </c>
      <c r="C3961" s="22" t="n">
        <v>201</v>
      </c>
      <c r="D3961" s="22" t="n">
        <v>1031</v>
      </c>
      <c r="E3961" s="4" t="inlineStr">
        <is>
          <t>UNIDADE ESCOLAR MUNICIPAL CONVENIADA GILBERTO VIANA</t>
        </is>
      </c>
      <c r="F3961" s="4" t="inlineStr">
        <is>
          <t>CENTRO</t>
        </is>
      </c>
      <c r="G3961" s="4" t="inlineStr">
        <is>
          <t>RUA GILBERTO VIANA, N 100 - ZONA URBANA</t>
        </is>
      </c>
      <c r="H3961" s="17" t="inlineStr">
        <is>
          <t>Urbana</t>
        </is>
      </c>
      <c r="I3961" s="7" t="n">
        <v>6</v>
      </c>
      <c r="J3961" s="23" t="n"/>
      <c r="K3961" s="17" t="inlineStr">
        <is>
          <t>Sem câmera</t>
        </is>
      </c>
      <c r="L3961" s="22" t="n">
        <v>0</v>
      </c>
      <c r="M3961" s="17" t="inlineStr">
        <is>
          <t>Sem câmera</t>
        </is>
      </c>
      <c r="N3961" s="22" t="n">
        <v>0</v>
      </c>
      <c r="O3961" s="17" t="inlineStr">
        <is>
          <t>Sem câmera</t>
        </is>
      </c>
      <c r="P3961" s="22" t="n">
        <v>0</v>
      </c>
      <c r="Q3961" s="4" t="n"/>
      <c r="R3961" s="17" t="n"/>
      <c r="S3961" s="17" t="n"/>
      <c r="T3961" s="24" t="n"/>
      <c r="U3961" s="25" t="n">
        <v>-15.2430784</v>
      </c>
      <c r="V3961" s="25" t="n">
        <v>-40.6232464</v>
      </c>
    </row>
    <row r="3962">
      <c r="A3962" s="4" t="inlineStr">
        <is>
          <t>ITAMBÉ</t>
        </is>
      </c>
      <c r="B3962" s="17" t="inlineStr">
        <is>
          <t>Sem câmera</t>
        </is>
      </c>
      <c r="C3962" s="22" t="n">
        <v>201</v>
      </c>
      <c r="D3962" s="22" t="n">
        <v>1040</v>
      </c>
      <c r="E3962" s="4" t="inlineStr">
        <is>
          <t>ESCOLA MUNICIPAL APARÍCIO DO COUTO MOREIRA</t>
        </is>
      </c>
      <c r="F3962" s="4" t="inlineStr">
        <is>
          <t>CENTRO</t>
        </is>
      </c>
      <c r="G3962" s="4" t="inlineStr">
        <is>
          <t>RUA BENJAMIN CONSTANT, S/N - ZONA URBANA</t>
        </is>
      </c>
      <c r="H3962" s="17" t="inlineStr">
        <is>
          <t>Urbana</t>
        </is>
      </c>
      <c r="I3962" s="7" t="n">
        <v>3</v>
      </c>
      <c r="J3962" s="23" t="n"/>
      <c r="K3962" s="17" t="inlineStr">
        <is>
          <t>Sem câmera</t>
        </is>
      </c>
      <c r="L3962" s="22" t="n">
        <v>0</v>
      </c>
      <c r="M3962" s="17" t="inlineStr">
        <is>
          <t>Sem câmera</t>
        </is>
      </c>
      <c r="N3962" s="22" t="n">
        <v>0</v>
      </c>
      <c r="O3962" s="17" t="inlineStr">
        <is>
          <t>Sem câmera</t>
        </is>
      </c>
      <c r="P3962" s="22" t="n">
        <v>0</v>
      </c>
      <c r="Q3962" s="4" t="n"/>
      <c r="R3962" s="17" t="n"/>
      <c r="S3962" s="17" t="n"/>
      <c r="T3962" s="24" t="n"/>
      <c r="U3962" s="25" t="n">
        <v>-15.2393128</v>
      </c>
      <c r="V3962" s="25" t="n">
        <v>-40.6231241</v>
      </c>
    </row>
    <row r="3963">
      <c r="A3963" s="4" t="inlineStr">
        <is>
          <t>ITAMBÉ</t>
        </is>
      </c>
      <c r="B3963" s="17" t="inlineStr">
        <is>
          <t>Sem câmera</t>
        </is>
      </c>
      <c r="C3963" s="22" t="n">
        <v>201</v>
      </c>
      <c r="D3963" s="22" t="n">
        <v>1058</v>
      </c>
      <c r="E3963" s="4" t="inlineStr">
        <is>
          <t>ESCOLA DEPUTADO HENRIQUE BRITO</t>
        </is>
      </c>
      <c r="F3963" s="4" t="inlineStr">
        <is>
          <t>SIDNEY PEREIRA DE ALMEIDA</t>
        </is>
      </c>
      <c r="G3963" s="4" t="inlineStr">
        <is>
          <t>PRACA PADRE JURACY MARDEN MENDES PIRES, S/N - ZONA URBANA</t>
        </is>
      </c>
      <c r="H3963" s="17" t="inlineStr">
        <is>
          <t>Urbana</t>
        </is>
      </c>
      <c r="I3963" s="7" t="n">
        <v>3</v>
      </c>
      <c r="J3963" s="23" t="n"/>
      <c r="K3963" s="17" t="inlineStr">
        <is>
          <t>Sem câmera</t>
        </is>
      </c>
      <c r="L3963" s="22" t="n">
        <v>0</v>
      </c>
      <c r="M3963" s="17" t="inlineStr">
        <is>
          <t>Sem câmera</t>
        </is>
      </c>
      <c r="N3963" s="22" t="n">
        <v>0</v>
      </c>
      <c r="O3963" s="17" t="inlineStr">
        <is>
          <t>Sem câmera</t>
        </is>
      </c>
      <c r="P3963" s="22" t="n">
        <v>0</v>
      </c>
      <c r="Q3963" s="4" t="n"/>
      <c r="R3963" s="17" t="n"/>
      <c r="S3963" s="17" t="n"/>
      <c r="T3963" s="24" t="n"/>
      <c r="U3963" s="25" t="n">
        <v>-15.2483982</v>
      </c>
      <c r="V3963" s="25" t="n">
        <v>-40.6185065</v>
      </c>
    </row>
    <row r="3964">
      <c r="A3964" s="4" t="inlineStr">
        <is>
          <t>ITAMBÉ</t>
        </is>
      </c>
      <c r="B3964" s="17" t="inlineStr">
        <is>
          <t>Sem câmera</t>
        </is>
      </c>
      <c r="C3964" s="22" t="n">
        <v>201</v>
      </c>
      <c r="D3964" s="22" t="n">
        <v>1082</v>
      </c>
      <c r="E3964" s="4" t="inlineStr">
        <is>
          <t>ESCOLA OSVALDINO GUSMAO</t>
        </is>
      </c>
      <c r="F3964" s="4" t="inlineStr">
        <is>
          <t>HUMBERTO LOPES</t>
        </is>
      </c>
      <c r="G3964" s="4" t="inlineStr">
        <is>
          <t>AVENIDA JOAO DURVAL CARNEIRO, S/N - ZONA URBANA</t>
        </is>
      </c>
      <c r="H3964" s="17" t="inlineStr">
        <is>
          <t>Urbana</t>
        </is>
      </c>
      <c r="I3964" s="7" t="n">
        <v>3</v>
      </c>
      <c r="J3964" s="23" t="n"/>
      <c r="K3964" s="17" t="inlineStr">
        <is>
          <t>Sem câmera</t>
        </is>
      </c>
      <c r="L3964" s="22" t="n">
        <v>0</v>
      </c>
      <c r="M3964" s="17" t="inlineStr">
        <is>
          <t>Sem câmera</t>
        </is>
      </c>
      <c r="N3964" s="22" t="n">
        <v>0</v>
      </c>
      <c r="O3964" s="17" t="inlineStr">
        <is>
          <t>Sem câmera</t>
        </is>
      </c>
      <c r="P3964" s="22" t="n">
        <v>0</v>
      </c>
      <c r="Q3964" s="4" t="n"/>
      <c r="R3964" s="17" t="n"/>
      <c r="S3964" s="17" t="n"/>
      <c r="T3964" s="24" t="n"/>
      <c r="U3964" s="25" t="n">
        <v>-15.2505702</v>
      </c>
      <c r="V3964" s="25" t="n">
        <v>-40.623147</v>
      </c>
    </row>
    <row r="3965">
      <c r="A3965" s="4" t="inlineStr">
        <is>
          <t>ITAMBÉ</t>
        </is>
      </c>
      <c r="B3965" s="17" t="inlineStr">
        <is>
          <t>Sem câmera</t>
        </is>
      </c>
      <c r="C3965" s="22" t="n">
        <v>201</v>
      </c>
      <c r="D3965" s="22" t="n">
        <v>1090</v>
      </c>
      <c r="E3965" s="4" t="inlineStr">
        <is>
          <t>ESCOLA BATISTA EL-SHALOM</t>
        </is>
      </c>
      <c r="F3965" s="4" t="inlineStr">
        <is>
          <t>CENTRO</t>
        </is>
      </c>
      <c r="G3965" s="4" t="inlineStr">
        <is>
          <t>RUA MANOEL NOVAIS - ZONA URBANA</t>
        </is>
      </c>
      <c r="H3965" s="17" t="inlineStr">
        <is>
          <t>Urbana</t>
        </is>
      </c>
      <c r="I3965" s="7" t="n">
        <v>3</v>
      </c>
      <c r="J3965" s="23" t="n"/>
      <c r="K3965" s="17" t="inlineStr">
        <is>
          <t>Sem câmera</t>
        </is>
      </c>
      <c r="L3965" s="22" t="n">
        <v>0</v>
      </c>
      <c r="M3965" s="17" t="inlineStr">
        <is>
          <t>Sem câmera</t>
        </is>
      </c>
      <c r="N3965" s="22" t="n">
        <v>0</v>
      </c>
      <c r="O3965" s="17" t="inlineStr">
        <is>
          <t>Sem câmera</t>
        </is>
      </c>
      <c r="P3965" s="22" t="n">
        <v>0</v>
      </c>
      <c r="Q3965" s="4" t="n"/>
      <c r="R3965" s="17" t="n"/>
      <c r="S3965" s="17" t="n"/>
      <c r="T3965" s="24" t="n"/>
      <c r="U3965" s="25" t="n">
        <v>-15.2463448</v>
      </c>
      <c r="V3965" s="25" t="n">
        <v>-40.627343</v>
      </c>
    </row>
    <row r="3966">
      <c r="A3966" s="4" t="inlineStr">
        <is>
          <t>ITAMBÉ</t>
        </is>
      </c>
      <c r="B3966" s="17" t="inlineStr">
        <is>
          <t>Sem câmera</t>
        </is>
      </c>
      <c r="C3966" s="22" t="n">
        <v>201</v>
      </c>
      <c r="D3966" s="22" t="n">
        <v>1104</v>
      </c>
      <c r="E3966" s="4" t="inlineStr">
        <is>
          <t>GRUPO ESCOLAR EDWARD CARVALHO DE SOUZA</t>
        </is>
      </c>
      <c r="F3966" s="4" t="inlineStr">
        <is>
          <t>SIDNEY PEREIRA DE ALMEIDA</t>
        </is>
      </c>
      <c r="G3966" s="4" t="inlineStr">
        <is>
          <t>RUA RONIVALDO SORES VELAME, S/N - ZONA URBANA</t>
        </is>
      </c>
      <c r="H3966" s="17" t="inlineStr">
        <is>
          <t>Urbana</t>
        </is>
      </c>
      <c r="I3966" s="7" t="n">
        <v>3</v>
      </c>
      <c r="J3966" s="23" t="n"/>
      <c r="K3966" s="17" t="inlineStr">
        <is>
          <t>Sem câmera</t>
        </is>
      </c>
      <c r="L3966" s="22" t="n">
        <v>0</v>
      </c>
      <c r="M3966" s="17" t="inlineStr">
        <is>
          <t>Sem câmera</t>
        </is>
      </c>
      <c r="N3966" s="22" t="n">
        <v>0</v>
      </c>
      <c r="O3966" s="17" t="inlineStr">
        <is>
          <t>Sem câmera</t>
        </is>
      </c>
      <c r="P3966" s="22" t="n">
        <v>0</v>
      </c>
      <c r="Q3966" s="4" t="n"/>
      <c r="R3966" s="17" t="n"/>
      <c r="S3966" s="17" t="n"/>
      <c r="T3966" s="24" t="n"/>
      <c r="U3966" s="25" t="n">
        <v>-15.251459</v>
      </c>
      <c r="V3966" s="25" t="n">
        <v>-40.6205311</v>
      </c>
    </row>
    <row r="3967">
      <c r="A3967" s="4" t="inlineStr">
        <is>
          <t>ITAMBÉ</t>
        </is>
      </c>
      <c r="B3967" s="17" t="inlineStr">
        <is>
          <t>Sem câmera</t>
        </is>
      </c>
      <c r="C3967" s="22" t="n">
        <v>201</v>
      </c>
      <c r="D3967" s="22" t="n">
        <v>1112</v>
      </c>
      <c r="E3967" s="4" t="inlineStr">
        <is>
          <t>ESCOLA MUNICIPAL TIO TÉ</t>
        </is>
      </c>
      <c r="F3967" s="4" t="inlineStr">
        <is>
          <t>JOSE GUSMAO DE BRITO</t>
        </is>
      </c>
      <c r="G3967" s="4" t="inlineStr">
        <is>
          <t>RUA AMERICA GUSMAO DE BRITO - ZONA URBANA</t>
        </is>
      </c>
      <c r="H3967" s="17" t="inlineStr">
        <is>
          <t>Urbana</t>
        </is>
      </c>
      <c r="I3967" s="7" t="n">
        <v>3</v>
      </c>
      <c r="J3967" s="23" t="n"/>
      <c r="K3967" s="17" t="inlineStr">
        <is>
          <t>Sem câmera</t>
        </is>
      </c>
      <c r="L3967" s="22" t="n">
        <v>0</v>
      </c>
      <c r="M3967" s="17" t="inlineStr">
        <is>
          <t>Sem câmera</t>
        </is>
      </c>
      <c r="N3967" s="22" t="n">
        <v>0</v>
      </c>
      <c r="O3967" s="17" t="inlineStr">
        <is>
          <t>Sem câmera</t>
        </is>
      </c>
      <c r="P3967" s="22" t="n">
        <v>0</v>
      </c>
      <c r="Q3967" s="4" t="n"/>
      <c r="R3967" s="17" t="n"/>
      <c r="S3967" s="17" t="n"/>
      <c r="T3967" s="24" t="n"/>
      <c r="U3967" s="25" t="n">
        <v>-15.2419254</v>
      </c>
      <c r="V3967" s="25" t="n">
        <v>-40.6263397</v>
      </c>
    </row>
    <row r="3968">
      <c r="A3968" s="4" t="inlineStr">
        <is>
          <t>ITAMBÉ</t>
        </is>
      </c>
      <c r="B3968" s="17" t="inlineStr">
        <is>
          <t>Sem câmera</t>
        </is>
      </c>
      <c r="C3968" s="22" t="n">
        <v>201</v>
      </c>
      <c r="D3968" s="22" t="n">
        <v>1120</v>
      </c>
      <c r="E3968" s="4" t="inlineStr">
        <is>
          <t>ESCOLA ESTADUAL DE TEMPO INTEGRAL DE ITAMBÉ</t>
        </is>
      </c>
      <c r="F3968" s="4" t="inlineStr">
        <is>
          <t>HUMBERTO LOPES</t>
        </is>
      </c>
      <c r="G3968" s="4" t="inlineStr">
        <is>
          <t>RUA SEBASTIAO SOARES, S/N - ZONA URBANA</t>
        </is>
      </c>
      <c r="H3968" s="17" t="inlineStr">
        <is>
          <t>Urbana</t>
        </is>
      </c>
      <c r="I3968" s="7" t="n">
        <v>10</v>
      </c>
      <c r="J3968" s="23" t="n"/>
      <c r="K3968" s="17" t="inlineStr">
        <is>
          <t>Sem câmera</t>
        </is>
      </c>
      <c r="L3968" s="22" t="n">
        <v>0</v>
      </c>
      <c r="M3968" s="17" t="inlineStr">
        <is>
          <t>Sem câmera</t>
        </is>
      </c>
      <c r="N3968" s="22" t="n">
        <v>0</v>
      </c>
      <c r="O3968" s="17" t="inlineStr">
        <is>
          <t>Sem câmera</t>
        </is>
      </c>
      <c r="P3968" s="22" t="n">
        <v>0</v>
      </c>
      <c r="Q3968" s="4" t="n"/>
      <c r="R3968" s="17" t="n"/>
      <c r="S3968" s="17" t="n"/>
      <c r="T3968" s="24" t="n"/>
      <c r="U3968" s="25" t="n">
        <v>-15.247827</v>
      </c>
      <c r="V3968" s="25" t="n">
        <v>-40.6233809</v>
      </c>
    </row>
    <row r="3969">
      <c r="A3969" s="4" t="inlineStr">
        <is>
          <t>ITAMBÉ</t>
        </is>
      </c>
      <c r="B3969" s="17" t="inlineStr">
        <is>
          <t>Sem câmera</t>
        </is>
      </c>
      <c r="C3969" s="22" t="n">
        <v>201</v>
      </c>
      <c r="D3969" s="22" t="n">
        <v>1163</v>
      </c>
      <c r="E3969" s="4" t="inlineStr">
        <is>
          <t>ESCOLA MUNICIPAL BRITES VENTURA DO COUTO MOREIRA</t>
        </is>
      </c>
      <c r="F3969" s="4" t="inlineStr">
        <is>
          <t>FELIPE ACHY</t>
        </is>
      </c>
      <c r="G3969" s="4" t="inlineStr">
        <is>
          <t>RUA DOMICIO TEIXEIRA, S/N - ZONA URBANA</t>
        </is>
      </c>
      <c r="H3969" s="17" t="inlineStr">
        <is>
          <t>Urbana</t>
        </is>
      </c>
      <c r="I3969" s="7" t="n">
        <v>3</v>
      </c>
      <c r="J3969" s="23" t="n"/>
      <c r="K3969" s="17" t="inlineStr">
        <is>
          <t>Sem câmera</t>
        </is>
      </c>
      <c r="L3969" s="22" t="n">
        <v>0</v>
      </c>
      <c r="M3969" s="17" t="inlineStr">
        <is>
          <t>Sem câmera</t>
        </is>
      </c>
      <c r="N3969" s="22" t="n">
        <v>0</v>
      </c>
      <c r="O3969" s="17" t="inlineStr">
        <is>
          <t>Sem câmera</t>
        </is>
      </c>
      <c r="P3969" s="22" t="n">
        <v>0</v>
      </c>
      <c r="Q3969" s="4" t="n"/>
      <c r="R3969" s="17" t="n"/>
      <c r="S3969" s="17" t="n"/>
      <c r="T3969" s="24" t="n"/>
      <c r="U3969" s="25" t="n">
        <v>-15.2535277</v>
      </c>
      <c r="V3969" s="25" t="n">
        <v>-40.6257385</v>
      </c>
    </row>
    <row r="3970">
      <c r="A3970" s="4" t="inlineStr">
        <is>
          <t>ITAMBÉ</t>
        </is>
      </c>
      <c r="B3970" s="17" t="inlineStr">
        <is>
          <t>Sem câmera</t>
        </is>
      </c>
      <c r="C3970" s="22" t="n">
        <v>201</v>
      </c>
      <c r="D3970" s="22" t="n">
        <v>1180</v>
      </c>
      <c r="E3970" s="4" t="inlineStr">
        <is>
          <t>ESCOLA ESTADUAL GOVERNADOR ANTONIO CARLOS MAGALHAES</t>
        </is>
      </c>
      <c r="F3970" s="4" t="inlineStr">
        <is>
          <t>CENTRO</t>
        </is>
      </c>
      <c r="G3970" s="4" t="inlineStr">
        <is>
          <t>RUA JOSAPHAT AZEVEDO - ZONA URBANA</t>
        </is>
      </c>
      <c r="H3970" s="17" t="inlineStr">
        <is>
          <t>Urbana</t>
        </is>
      </c>
      <c r="I3970" s="7" t="n">
        <v>3</v>
      </c>
      <c r="J3970" s="23" t="n"/>
      <c r="K3970" s="17" t="inlineStr">
        <is>
          <t>Sem câmera</t>
        </is>
      </c>
      <c r="L3970" s="22" t="n">
        <v>0</v>
      </c>
      <c r="M3970" s="17" t="inlineStr">
        <is>
          <t>Sem câmera</t>
        </is>
      </c>
      <c r="N3970" s="22" t="n">
        <v>0</v>
      </c>
      <c r="O3970" s="17" t="inlineStr">
        <is>
          <t>Sem câmera</t>
        </is>
      </c>
      <c r="P3970" s="22" t="n">
        <v>0</v>
      </c>
      <c r="Q3970" s="4" t="n"/>
      <c r="R3970" s="17" t="n"/>
      <c r="S3970" s="17" t="n"/>
      <c r="T3970" s="24" t="n"/>
      <c r="U3970" s="25" t="n">
        <v>-15.2373436</v>
      </c>
      <c r="V3970" s="25" t="n">
        <v>-40.6250239</v>
      </c>
    </row>
    <row r="3971">
      <c r="A3971" s="4" t="inlineStr">
        <is>
          <t>ITAMBÉ</t>
        </is>
      </c>
      <c r="B3971" s="17" t="inlineStr">
        <is>
          <t>Sem câmera</t>
        </is>
      </c>
      <c r="C3971" s="22" t="n">
        <v>201</v>
      </c>
      <c r="D3971" s="22" t="n">
        <v>1198</v>
      </c>
      <c r="E3971" s="4" t="inlineStr">
        <is>
          <t>CIEM PROFESSORA SILEIDE DE SOUZA CORREIA</t>
        </is>
      </c>
      <c r="F3971" s="4" t="inlineStr">
        <is>
          <t>DISTRITO DE CATOLEZINHO</t>
        </is>
      </c>
      <c r="G3971" s="4" t="inlineStr">
        <is>
          <t>RUA RAUL GIGANTE - ZONA RURAL</t>
        </is>
      </c>
      <c r="H3971" s="17" t="inlineStr">
        <is>
          <t>Rural</t>
        </is>
      </c>
      <c r="I3971" s="7" t="n">
        <v>3</v>
      </c>
      <c r="J3971" s="23" t="n"/>
      <c r="K3971" s="17" t="inlineStr">
        <is>
          <t>Sem câmera</t>
        </is>
      </c>
      <c r="L3971" s="22" t="n">
        <v>0</v>
      </c>
      <c r="M3971" s="17" t="inlineStr">
        <is>
          <t>Sem câmera</t>
        </is>
      </c>
      <c r="N3971" s="22" t="n">
        <v>0</v>
      </c>
      <c r="O3971" s="17" t="inlineStr">
        <is>
          <t>Sem câmera</t>
        </is>
      </c>
      <c r="P3971" s="22" t="n">
        <v>0</v>
      </c>
      <c r="Q3971" s="4" t="n"/>
      <c r="R3971" s="17" t="n"/>
      <c r="S3971" s="17" t="n"/>
      <c r="T3971" s="24" t="n"/>
      <c r="U3971" s="25" t="n">
        <v>-15.114735</v>
      </c>
      <c r="V3971" s="25" t="n">
        <v>-40.443255</v>
      </c>
    </row>
    <row r="3972">
      <c r="A3972" s="4" t="inlineStr">
        <is>
          <t>ITAMBÉ</t>
        </is>
      </c>
      <c r="B3972" s="17" t="inlineStr">
        <is>
          <t>Sem câmera</t>
        </is>
      </c>
      <c r="C3972" s="22" t="n">
        <v>201</v>
      </c>
      <c r="D3972" s="22" t="n">
        <v>1210</v>
      </c>
      <c r="E3972" s="4" t="inlineStr">
        <is>
          <t>ESCOLA DE 1 GRAU FELIPE JOSE DOS SANTOS</t>
        </is>
      </c>
      <c r="F3972" s="4" t="inlineStr">
        <is>
          <t>DISTRITO DE CATOLEZINHO</t>
        </is>
      </c>
      <c r="G3972" s="4" t="inlineStr">
        <is>
          <t>RUA CASTRO ALVES - ZONARURAL</t>
        </is>
      </c>
      <c r="H3972" s="17" t="inlineStr">
        <is>
          <t>Sem marcação</t>
        </is>
      </c>
      <c r="I3972" s="7" t="n">
        <v>3</v>
      </c>
      <c r="J3972" s="23" t="n"/>
      <c r="K3972" s="17" t="inlineStr">
        <is>
          <t>Sem câmera</t>
        </is>
      </c>
      <c r="L3972" s="22" t="n">
        <v>0</v>
      </c>
      <c r="M3972" s="17" t="inlineStr">
        <is>
          <t>Sem câmera</t>
        </is>
      </c>
      <c r="N3972" s="22" t="n">
        <v>0</v>
      </c>
      <c r="O3972" s="17" t="inlineStr">
        <is>
          <t>Sem câmera</t>
        </is>
      </c>
      <c r="P3972" s="22" t="n">
        <v>0</v>
      </c>
      <c r="Q3972" s="4" t="n"/>
      <c r="R3972" s="17" t="n"/>
      <c r="S3972" s="17" t="n"/>
      <c r="T3972" s="24" t="n"/>
      <c r="U3972" s="25" t="n">
        <v>-15.1146817</v>
      </c>
      <c r="V3972" s="25" t="n">
        <v>-40.4415067</v>
      </c>
    </row>
    <row r="3973">
      <c r="A3973" s="4" t="inlineStr">
        <is>
          <t>ITAMBÉ</t>
        </is>
      </c>
      <c r="B3973" s="17" t="inlineStr">
        <is>
          <t>Sem câmera</t>
        </is>
      </c>
      <c r="C3973" s="22" t="n">
        <v>201</v>
      </c>
      <c r="D3973" s="22" t="n">
        <v>1228</v>
      </c>
      <c r="E3973" s="4" t="inlineStr">
        <is>
          <t>COLEGIO ESTADUAL DE TEMPO INTEGRAL ANEXO CATOLEZINHO</t>
        </is>
      </c>
      <c r="F3973" s="4" t="inlineStr">
        <is>
          <t>DISTRITO DE CATOLEZINHO</t>
        </is>
      </c>
      <c r="G3973" s="4" t="inlineStr">
        <is>
          <t>RUA ROLA POTE - ZONA RURAL</t>
        </is>
      </c>
      <c r="H3973" s="17" t="inlineStr">
        <is>
          <t>Rural</t>
        </is>
      </c>
      <c r="I3973" s="7" t="n">
        <v>1</v>
      </c>
      <c r="J3973" s="23" t="n"/>
      <c r="K3973" s="17" t="inlineStr">
        <is>
          <t>Sem câmera</t>
        </is>
      </c>
      <c r="L3973" s="22" t="n">
        <v>0</v>
      </c>
      <c r="M3973" s="17" t="inlineStr">
        <is>
          <t>Sem câmera</t>
        </is>
      </c>
      <c r="N3973" s="22" t="n">
        <v>0</v>
      </c>
      <c r="O3973" s="17" t="inlineStr">
        <is>
          <t>Sem câmera</t>
        </is>
      </c>
      <c r="P3973" s="22" t="n">
        <v>0</v>
      </c>
      <c r="Q3973" s="4" t="n"/>
      <c r="R3973" s="17" t="n"/>
      <c r="S3973" s="17" t="n"/>
      <c r="T3973" s="24" t="n"/>
      <c r="U3973" s="25" t="n">
        <v>-15.116392</v>
      </c>
      <c r="V3973" s="25" t="n">
        <v>-40.4450351</v>
      </c>
    </row>
    <row r="3974">
      <c r="A3974" s="4" t="inlineStr">
        <is>
          <t>ITAMBÉ</t>
        </is>
      </c>
      <c r="B3974" s="17" t="inlineStr">
        <is>
          <t>Sem câmera</t>
        </is>
      </c>
      <c r="C3974" s="22" t="n">
        <v>201</v>
      </c>
      <c r="D3974" s="22" t="n">
        <v>1260</v>
      </c>
      <c r="E3974" s="4" t="inlineStr">
        <is>
          <t>COLEGIO EMILIA REBOUCAS</t>
        </is>
      </c>
      <c r="F3974" s="4" t="inlineStr">
        <is>
          <t>POVOADO JUSSARA</t>
        </is>
      </c>
      <c r="G3974" s="4" t="inlineStr">
        <is>
          <t>POVOADORA JUSSARA - ZONA RURAL</t>
        </is>
      </c>
      <c r="H3974" s="17" t="inlineStr">
        <is>
          <t>Rural</t>
        </is>
      </c>
      <c r="I3974" s="7" t="n">
        <v>1</v>
      </c>
      <c r="J3974" s="23" t="n"/>
      <c r="K3974" s="17" t="inlineStr">
        <is>
          <t>Sem câmera</t>
        </is>
      </c>
      <c r="L3974" s="22" t="n">
        <v>0</v>
      </c>
      <c r="M3974" s="17" t="inlineStr">
        <is>
          <t>Sem câmera</t>
        </is>
      </c>
      <c r="N3974" s="22" t="n">
        <v>0</v>
      </c>
      <c r="O3974" s="17" t="inlineStr">
        <is>
          <t>Sem câmera</t>
        </is>
      </c>
      <c r="P3974" s="22" t="n">
        <v>0</v>
      </c>
      <c r="Q3974" s="4" t="n"/>
      <c r="R3974" s="17" t="n"/>
      <c r="S3974" s="17" t="n"/>
      <c r="T3974" s="24" t="n"/>
      <c r="U3974" s="25" t="n">
        <v>-15.1502938</v>
      </c>
      <c r="V3974" s="25" t="n">
        <v>-40.715043</v>
      </c>
    </row>
    <row r="3975">
      <c r="A3975" s="4" t="inlineStr">
        <is>
          <t>ITAMBÉ</t>
        </is>
      </c>
      <c r="B3975" s="17" t="inlineStr">
        <is>
          <t>Sem câmera</t>
        </is>
      </c>
      <c r="C3975" s="22" t="n">
        <v>201</v>
      </c>
      <c r="D3975" s="22" t="n">
        <v>1279</v>
      </c>
      <c r="E3975" s="4" t="inlineStr">
        <is>
          <t>ESCOLA MAGNA MARIA CORREIA SANTOS</t>
        </is>
      </c>
      <c r="F3975" s="4" t="inlineStr">
        <is>
          <t>POVOADO CAETANO</t>
        </is>
      </c>
      <c r="G3975" s="4" t="inlineStr">
        <is>
          <t>POVOADO CAETANO - ZONA RURAL</t>
        </is>
      </c>
      <c r="H3975" s="17" t="inlineStr">
        <is>
          <t>Rural</t>
        </is>
      </c>
      <c r="I3975" s="7" t="n">
        <v>1</v>
      </c>
      <c r="J3975" s="23" t="n"/>
      <c r="K3975" s="17" t="inlineStr">
        <is>
          <t>Sem câmera</t>
        </is>
      </c>
      <c r="L3975" s="22" t="n">
        <v>0</v>
      </c>
      <c r="M3975" s="17" t="inlineStr">
        <is>
          <t>Sem câmera</t>
        </is>
      </c>
      <c r="N3975" s="22" t="n">
        <v>0</v>
      </c>
      <c r="O3975" s="17" t="inlineStr">
        <is>
          <t>Sem câmera</t>
        </is>
      </c>
      <c r="P3975" s="22" t="n">
        <v>0</v>
      </c>
      <c r="Q3975" s="4" t="n"/>
      <c r="R3975" s="17" t="n"/>
      <c r="S3975" s="17" t="n"/>
      <c r="T3975" s="24" t="n"/>
      <c r="U3975" s="25" t="n">
        <v>-15.116425</v>
      </c>
      <c r="V3975" s="25" t="n">
        <v>-40.5346617</v>
      </c>
    </row>
    <row r="3976">
      <c r="A3976" s="4" t="inlineStr">
        <is>
          <t>ITAMBÉ</t>
        </is>
      </c>
      <c r="B3976" s="17" t="inlineStr">
        <is>
          <t>Sem câmera</t>
        </is>
      </c>
      <c r="C3976" s="22" t="n">
        <v>201</v>
      </c>
      <c r="D3976" s="22" t="n">
        <v>1287</v>
      </c>
      <c r="E3976" s="4" t="inlineStr">
        <is>
          <t>ESCOLA EULINA OLIVEIRA CHAGAS</t>
        </is>
      </c>
      <c r="F3976" s="4" t="inlineStr">
        <is>
          <t>POVOADO JOSE JACINTO</t>
        </is>
      </c>
      <c r="G3976" s="4" t="inlineStr">
        <is>
          <t>POVOADO JOSE JACINTO - ZONA RURAL</t>
        </is>
      </c>
      <c r="H3976" s="17" t="inlineStr">
        <is>
          <t>Rural</t>
        </is>
      </c>
      <c r="I3976" s="7" t="n">
        <v>3</v>
      </c>
      <c r="J3976" s="23" t="n"/>
      <c r="K3976" s="17" t="inlineStr">
        <is>
          <t>Sem câmera</t>
        </is>
      </c>
      <c r="L3976" s="22" t="n">
        <v>0</v>
      </c>
      <c r="M3976" s="17" t="inlineStr">
        <is>
          <t>Sem câmera</t>
        </is>
      </c>
      <c r="N3976" s="22" t="n">
        <v>0</v>
      </c>
      <c r="O3976" s="17" t="inlineStr">
        <is>
          <t>Sem câmera</t>
        </is>
      </c>
      <c r="P3976" s="22" t="n">
        <v>0</v>
      </c>
      <c r="Q3976" s="4" t="n"/>
      <c r="R3976" s="17" t="n"/>
      <c r="S3976" s="17" t="n"/>
      <c r="T3976" s="24" t="n"/>
      <c r="U3976" s="25" t="n">
        <v>-15.1188733</v>
      </c>
      <c r="V3976" s="25" t="n">
        <v>-40.5741567</v>
      </c>
    </row>
    <row r="3977">
      <c r="A3977" s="4" t="inlineStr">
        <is>
          <t>ITAMBÉ</t>
        </is>
      </c>
      <c r="B3977" s="17" t="inlineStr">
        <is>
          <t>Sem câmera</t>
        </is>
      </c>
      <c r="C3977" s="22" t="n">
        <v>201</v>
      </c>
      <c r="D3977" s="22" t="n">
        <v>1309</v>
      </c>
      <c r="E3977" s="4" t="inlineStr">
        <is>
          <t>COLÉGIO CELI PEREIRA DA SILVA</t>
        </is>
      </c>
      <c r="F3977" s="4" t="inlineStr">
        <is>
          <t>POVOADO FORMOSA</t>
        </is>
      </c>
      <c r="G3977" s="4" t="inlineStr">
        <is>
          <t>POVOADO FORMOSA - ZONA RURAL</t>
        </is>
      </c>
      <c r="H3977" s="17" t="inlineStr">
        <is>
          <t>Rural</t>
        </is>
      </c>
      <c r="I3977" s="7" t="n">
        <v>2</v>
      </c>
      <c r="J3977" s="23" t="n"/>
      <c r="K3977" s="17" t="inlineStr">
        <is>
          <t>Sem câmera</t>
        </is>
      </c>
      <c r="L3977" s="22" t="n">
        <v>0</v>
      </c>
      <c r="M3977" s="17" t="inlineStr">
        <is>
          <t>Sem câmera</t>
        </is>
      </c>
      <c r="N3977" s="22" t="n">
        <v>0</v>
      </c>
      <c r="O3977" s="17" t="inlineStr">
        <is>
          <t>Sem câmera</t>
        </is>
      </c>
      <c r="P3977" s="22" t="n">
        <v>0</v>
      </c>
      <c r="Q3977" s="4" t="n"/>
      <c r="R3977" s="17" t="n"/>
      <c r="S3977" s="17" t="n"/>
      <c r="T3977" s="24" t="n"/>
      <c r="U3977" s="25" t="n">
        <v>-15.1420611</v>
      </c>
      <c r="V3977" s="25" t="n">
        <v>-40.7328577</v>
      </c>
    </row>
    <row r="3978">
      <c r="A3978" s="4" t="inlineStr">
        <is>
          <t>ITAMBÉ</t>
        </is>
      </c>
      <c r="B3978" s="17" t="inlineStr">
        <is>
          <t>Sem câmera</t>
        </is>
      </c>
      <c r="C3978" s="22" t="n">
        <v>201</v>
      </c>
      <c r="D3978" s="22" t="n">
        <v>1317</v>
      </c>
      <c r="E3978" s="4" t="inlineStr">
        <is>
          <t>COLEGIO CECILIA MEIRELES</t>
        </is>
      </c>
      <c r="F3978" s="4" t="inlineStr">
        <is>
          <t>POVOADO BARRO VERMELHO</t>
        </is>
      </c>
      <c r="G3978" s="4" t="inlineStr">
        <is>
          <t>POVOADO BARRO VERMELHO - ZONA RURAL</t>
        </is>
      </c>
      <c r="H3978" s="17" t="inlineStr">
        <is>
          <t>Rural</t>
        </is>
      </c>
      <c r="I3978" s="7" t="n">
        <v>1</v>
      </c>
      <c r="J3978" s="23" t="n"/>
      <c r="K3978" s="17" t="inlineStr">
        <is>
          <t>Sem câmera</t>
        </is>
      </c>
      <c r="L3978" s="22" t="n">
        <v>0</v>
      </c>
      <c r="M3978" s="17" t="inlineStr">
        <is>
          <t>Sem câmera</t>
        </is>
      </c>
      <c r="N3978" s="22" t="n">
        <v>0</v>
      </c>
      <c r="O3978" s="17" t="inlineStr">
        <is>
          <t>Sem câmera</t>
        </is>
      </c>
      <c r="P3978" s="22" t="n">
        <v>0</v>
      </c>
      <c r="Q3978" s="4" t="n"/>
      <c r="R3978" s="17" t="n"/>
      <c r="S3978" s="17" t="n"/>
      <c r="T3978" s="24" t="n"/>
      <c r="U3978" s="25" t="n">
        <v>-15.1193467</v>
      </c>
      <c r="V3978" s="25" t="n">
        <v>-40.6738033</v>
      </c>
    </row>
    <row r="3979">
      <c r="A3979" s="4" t="inlineStr">
        <is>
          <t>ITAMBÉ</t>
        </is>
      </c>
      <c r="B3979" s="17" t="inlineStr">
        <is>
          <t>Sem câmera</t>
        </is>
      </c>
      <c r="C3979" s="22" t="n">
        <v>201</v>
      </c>
      <c r="D3979" s="22" t="n">
        <v>1333</v>
      </c>
      <c r="E3979" s="4" t="inlineStr">
        <is>
          <t>ESCOLA MUNICIPAL SEBASTIÃO ALVES CARVALHO</t>
        </is>
      </c>
      <c r="F3979" s="4" t="inlineStr">
        <is>
          <t>POVOADO JOSE JACINTO</t>
        </is>
      </c>
      <c r="G3979" s="4" t="inlineStr">
        <is>
          <t>ASSENTAMENTOS NOVO HORIZONTE E RENASCER - ZONA RURAL</t>
        </is>
      </c>
      <c r="H3979" s="17" t="inlineStr">
        <is>
          <t>Rural</t>
        </is>
      </c>
      <c r="I3979" s="7" t="n">
        <v>3</v>
      </c>
      <c r="J3979" s="23" t="n"/>
      <c r="K3979" s="17" t="inlineStr">
        <is>
          <t>Sem câmera</t>
        </is>
      </c>
      <c r="L3979" s="22" t="n">
        <v>0</v>
      </c>
      <c r="M3979" s="17" t="inlineStr">
        <is>
          <t>Sem câmera</t>
        </is>
      </c>
      <c r="N3979" s="22" t="n">
        <v>0</v>
      </c>
      <c r="O3979" s="17" t="inlineStr">
        <is>
          <t>Sem câmera</t>
        </is>
      </c>
      <c r="P3979" s="22" t="n">
        <v>0</v>
      </c>
      <c r="Q3979" s="4" t="n"/>
      <c r="R3979" s="17" t="n"/>
      <c r="S3979" s="17" t="n"/>
      <c r="T3979" s="24" t="n"/>
      <c r="U3979" s="25" t="n">
        <v>-15.074752</v>
      </c>
      <c r="V3979" s="25" t="n">
        <v>-40.5894107</v>
      </c>
    </row>
    <row r="3980">
      <c r="A3980" s="4" t="inlineStr">
        <is>
          <t>ITAMBÉ</t>
        </is>
      </c>
      <c r="B3980" s="17" t="inlineStr">
        <is>
          <t>Sem câmera</t>
        </is>
      </c>
      <c r="C3980" s="22" t="n">
        <v>201</v>
      </c>
      <c r="D3980" s="22" t="n">
        <v>1341</v>
      </c>
      <c r="E3980" s="4" t="inlineStr">
        <is>
          <t>ESCOLA FREI CANECA</t>
        </is>
      </c>
      <c r="F3980" s="4" t="inlineStr">
        <is>
          <t>CENTRO</t>
        </is>
      </c>
      <c r="G3980" s="4" t="inlineStr">
        <is>
          <t>TRAVESSA ALFREDO PIRES, N.15 - ZONA URBANA</t>
        </is>
      </c>
      <c r="H3980" s="17" t="inlineStr">
        <is>
          <t>Urbana</t>
        </is>
      </c>
      <c r="I3980" s="7" t="n">
        <v>4</v>
      </c>
      <c r="J3980" s="23" t="n"/>
      <c r="K3980" s="17" t="inlineStr">
        <is>
          <t>Sem câmera</t>
        </is>
      </c>
      <c r="L3980" s="22" t="n">
        <v>0</v>
      </c>
      <c r="M3980" s="17" t="inlineStr">
        <is>
          <t>Sem câmera</t>
        </is>
      </c>
      <c r="N3980" s="22" t="n">
        <v>0</v>
      </c>
      <c r="O3980" s="17" t="inlineStr">
        <is>
          <t>Sem câmera</t>
        </is>
      </c>
      <c r="P3980" s="22" t="n">
        <v>0</v>
      </c>
      <c r="Q3980" s="4" t="n"/>
      <c r="R3980" s="17" t="n"/>
      <c r="S3980" s="17" t="n"/>
      <c r="T3980" s="24" t="n"/>
      <c r="U3980" s="25" t="n">
        <v>-15.2389502</v>
      </c>
      <c r="V3980" s="25" t="n">
        <v>-40.6260697</v>
      </c>
    </row>
    <row r="3981">
      <c r="A3981" s="4" t="inlineStr">
        <is>
          <t>ITAMBÉ</t>
        </is>
      </c>
      <c r="B3981" s="17" t="inlineStr">
        <is>
          <t>Sem câmera</t>
        </is>
      </c>
      <c r="C3981" s="22" t="n">
        <v>201</v>
      </c>
      <c r="D3981" s="22" t="n">
        <v>1368</v>
      </c>
      <c r="E3981" s="4" t="inlineStr">
        <is>
          <t>ESCOLA MUNICIPAL PROFESSORA CATARINA MOREIRA FERREIRA</t>
        </is>
      </c>
      <c r="F3981" s="4" t="inlineStr">
        <is>
          <t>DISTRITO DE SAO JOSE DO COLONIA</t>
        </is>
      </c>
      <c r="G3981" s="4" t="inlineStr">
        <is>
          <t>RUA POÇÕES, SN - ZONA RURAL</t>
        </is>
      </c>
      <c r="H3981" s="17" t="inlineStr">
        <is>
          <t>Rural</t>
        </is>
      </c>
      <c r="I3981" s="7" t="n">
        <v>3</v>
      </c>
      <c r="J3981" s="23" t="n"/>
      <c r="K3981" s="17" t="inlineStr">
        <is>
          <t>Sem câmera</t>
        </is>
      </c>
      <c r="L3981" s="22" t="n">
        <v>0</v>
      </c>
      <c r="M3981" s="17" t="inlineStr">
        <is>
          <t>Sem câmera</t>
        </is>
      </c>
      <c r="N3981" s="22" t="n">
        <v>0</v>
      </c>
      <c r="O3981" s="17" t="inlineStr">
        <is>
          <t>Sem câmera</t>
        </is>
      </c>
      <c r="P3981" s="22" t="n">
        <v>0</v>
      </c>
      <c r="Q3981" s="4" t="n"/>
      <c r="R3981" s="17" t="n"/>
      <c r="S3981" s="17" t="n"/>
      <c r="T3981" s="24" t="n"/>
      <c r="U3981" s="25" t="n">
        <v>-15.0909367</v>
      </c>
      <c r="V3981" s="25" t="n">
        <v>-40.1001033</v>
      </c>
    </row>
    <row r="3982">
      <c r="A3982" s="4" t="inlineStr">
        <is>
          <t>ITAMBÉ</t>
        </is>
      </c>
      <c r="B3982" s="17" t="inlineStr">
        <is>
          <t>Sem câmera</t>
        </is>
      </c>
      <c r="C3982" s="22" t="n">
        <v>201</v>
      </c>
      <c r="D3982" s="22" t="n">
        <v>1376</v>
      </c>
      <c r="E3982" s="4" t="inlineStr">
        <is>
          <t>ESCOLA MUNICIPAL PROFESSORA MARIA NILZA SILVA PARAGUAI</t>
        </is>
      </c>
      <c r="F3982" s="4" t="inlineStr">
        <is>
          <t>DISTRITO DE SAO JOSE DO COLONIA</t>
        </is>
      </c>
      <c r="G3982" s="4" t="inlineStr">
        <is>
          <t>PRACA NICÉIA GÓES, SN - ZONA RURAL</t>
        </is>
      </c>
      <c r="H3982" s="17" t="inlineStr">
        <is>
          <t>Rural</t>
        </is>
      </c>
      <c r="I3982" s="7" t="n">
        <v>3</v>
      </c>
      <c r="J3982" s="23" t="n"/>
      <c r="K3982" s="17" t="inlineStr">
        <is>
          <t>Sem câmera</t>
        </is>
      </c>
      <c r="L3982" s="22" t="n">
        <v>0</v>
      </c>
      <c r="M3982" s="17" t="inlineStr">
        <is>
          <t>Sem câmera</t>
        </is>
      </c>
      <c r="N3982" s="22" t="n">
        <v>0</v>
      </c>
      <c r="O3982" s="17" t="inlineStr">
        <is>
          <t>Sem câmera</t>
        </is>
      </c>
      <c r="P3982" s="22" t="n">
        <v>0</v>
      </c>
      <c r="Q3982" s="4" t="n"/>
      <c r="R3982" s="17" t="n"/>
      <c r="S3982" s="17" t="n"/>
      <c r="T3982" s="24" t="n"/>
      <c r="U3982" s="25" t="n">
        <v>-15.0900737</v>
      </c>
      <c r="V3982" s="25" t="n">
        <v>-40.1005328</v>
      </c>
    </row>
    <row r="3983">
      <c r="A3983" s="4" t="inlineStr">
        <is>
          <t>ITAMBÉ</t>
        </is>
      </c>
      <c r="B3983" s="17" t="inlineStr">
        <is>
          <t>Sem câmera</t>
        </is>
      </c>
      <c r="C3983" s="22" t="n">
        <v>201</v>
      </c>
      <c r="D3983" s="22" t="n">
        <v>1384</v>
      </c>
      <c r="E3983" s="4" t="inlineStr">
        <is>
          <t>ESCOLA MUNICIPAL SARA CESÁRIO</t>
        </is>
      </c>
      <c r="F3983" s="4" t="inlineStr">
        <is>
          <t>FELIPE ACHY</t>
        </is>
      </c>
      <c r="G3983" s="4" t="inlineStr">
        <is>
          <t>RUA MANOEL ALVES MENEZES, S/N - ZONA URBANA</t>
        </is>
      </c>
      <c r="H3983" s="17" t="inlineStr">
        <is>
          <t>Urbana</t>
        </is>
      </c>
      <c r="I3983" s="7" t="n">
        <v>3</v>
      </c>
      <c r="J3983" s="23" t="n"/>
      <c r="K3983" s="17" t="inlineStr">
        <is>
          <t>Sem câmera</t>
        </is>
      </c>
      <c r="L3983" s="22" t="n">
        <v>0</v>
      </c>
      <c r="M3983" s="17" t="inlineStr">
        <is>
          <t>Sem câmera</t>
        </is>
      </c>
      <c r="N3983" s="22" t="n">
        <v>0</v>
      </c>
      <c r="O3983" s="17" t="inlineStr">
        <is>
          <t>Sem câmera</t>
        </is>
      </c>
      <c r="P3983" s="22" t="n">
        <v>0</v>
      </c>
      <c r="Q3983" s="4" t="n"/>
      <c r="R3983" s="17" t="n"/>
      <c r="S3983" s="17" t="n"/>
      <c r="T3983" s="24" t="n"/>
      <c r="U3983" s="25" t="n">
        <v>-15.2534113</v>
      </c>
      <c r="V3983" s="25" t="n">
        <v>-40.6263897</v>
      </c>
    </row>
    <row r="3984">
      <c r="A3984" s="4" t="inlineStr">
        <is>
          <t>ITAMBÉ</t>
        </is>
      </c>
      <c r="B3984" s="17" t="inlineStr">
        <is>
          <t>Sem câmera</t>
        </is>
      </c>
      <c r="C3984" s="22" t="n">
        <v>201</v>
      </c>
      <c r="D3984" s="22" t="n">
        <v>1406</v>
      </c>
      <c r="E3984" s="4" t="inlineStr">
        <is>
          <t>ESCOLA MUNICIPAL NORMA LOPES</t>
        </is>
      </c>
      <c r="F3984" s="4" t="inlineStr">
        <is>
          <t>POVOADO BARRO VERMELHO</t>
        </is>
      </c>
      <c r="G3984" s="4" t="inlineStr">
        <is>
          <t>PROJETO DE ASSENTAMENTO ROSELI NUNES</t>
        </is>
      </c>
      <c r="H3984" s="17" t="inlineStr">
        <is>
          <t>Sem marcação</t>
        </is>
      </c>
      <c r="I3984" s="7" t="n">
        <v>1</v>
      </c>
      <c r="J3984" s="23" t="n"/>
      <c r="K3984" s="17" t="inlineStr">
        <is>
          <t>Sem câmera</t>
        </is>
      </c>
      <c r="L3984" s="22" t="n">
        <v>0</v>
      </c>
      <c r="M3984" s="17" t="inlineStr">
        <is>
          <t>Sem câmera</t>
        </is>
      </c>
      <c r="N3984" s="22" t="n">
        <v>0</v>
      </c>
      <c r="O3984" s="17" t="inlineStr">
        <is>
          <t>Sem câmera</t>
        </is>
      </c>
      <c r="P3984" s="22" t="n">
        <v>0</v>
      </c>
      <c r="Q3984" s="4" t="n"/>
      <c r="R3984" s="17" t="n"/>
      <c r="S3984" s="17" t="n"/>
      <c r="T3984" s="24" t="n"/>
      <c r="U3984" s="25" t="n">
        <v>-15.1733383</v>
      </c>
      <c r="V3984" s="25" t="n">
        <v>-40.6629333</v>
      </c>
    </row>
    <row r="3985">
      <c r="A3985" s="4" t="inlineStr">
        <is>
          <t>ITAMBÉ</t>
        </is>
      </c>
      <c r="B3985" s="17" t="inlineStr">
        <is>
          <t>Sem câmera</t>
        </is>
      </c>
      <c r="C3985" s="22" t="n">
        <v>201</v>
      </c>
      <c r="D3985" s="22" t="n">
        <v>1414</v>
      </c>
      <c r="E3985" s="4" t="inlineStr">
        <is>
          <t>ESCOLA MUNICIPAL RENASCER</t>
        </is>
      </c>
      <c r="F3985" s="4" t="inlineStr">
        <is>
          <t>POVOADO GAMELEIRA</t>
        </is>
      </c>
      <c r="G3985" s="4" t="inlineStr">
        <is>
          <t>ASSENTAMENTO GAMELEIRA</t>
        </is>
      </c>
      <c r="H3985" s="17" t="inlineStr">
        <is>
          <t>Sem marcação</t>
        </is>
      </c>
      <c r="I3985" s="7" t="n">
        <v>1</v>
      </c>
      <c r="J3985" s="23" t="n"/>
      <c r="K3985" s="17" t="inlineStr">
        <is>
          <t>Sem câmera</t>
        </is>
      </c>
      <c r="L3985" s="22" t="n">
        <v>0</v>
      </c>
      <c r="M3985" s="17" t="inlineStr">
        <is>
          <t>Sem câmera</t>
        </is>
      </c>
      <c r="N3985" s="22" t="n">
        <v>0</v>
      </c>
      <c r="O3985" s="17" t="inlineStr">
        <is>
          <t>Sem câmera</t>
        </is>
      </c>
      <c r="P3985" s="22" t="n">
        <v>0</v>
      </c>
      <c r="Q3985" s="4" t="n"/>
      <c r="R3985" s="17" t="n"/>
      <c r="S3985" s="17" t="n"/>
      <c r="T3985" s="24" t="n"/>
      <c r="U3985" s="25" t="n">
        <v>-15.1016917</v>
      </c>
      <c r="V3985" s="25" t="n">
        <v>-40.5963467</v>
      </c>
    </row>
    <row r="3986">
      <c r="A3986" s="4" t="inlineStr">
        <is>
          <t>ITANAGRA</t>
        </is>
      </c>
      <c r="B3986" s="17" t="inlineStr">
        <is>
          <t>Sem câmera</t>
        </is>
      </c>
      <c r="C3986" s="22" t="n">
        <v>185</v>
      </c>
      <c r="D3986" s="22" t="n">
        <v>1015</v>
      </c>
      <c r="E3986" s="4" t="inlineStr">
        <is>
          <t>ESCOLA ALDEIA DOS CURUMINS</t>
        </is>
      </c>
      <c r="F3986" s="4" t="inlineStr">
        <is>
          <t>CENTRO</t>
        </is>
      </c>
      <c r="G3986" s="4" t="inlineStr">
        <is>
          <t>PRAÇA EURICO DE FREITAS, S/N - ZONA URBANA</t>
        </is>
      </c>
      <c r="H3986" s="17" t="inlineStr">
        <is>
          <t>Urbana</t>
        </is>
      </c>
      <c r="I3986" s="7" t="n">
        <v>5</v>
      </c>
      <c r="J3986" s="23" t="n"/>
      <c r="K3986" s="17" t="inlineStr">
        <is>
          <t>Sem câmera</t>
        </is>
      </c>
      <c r="L3986" s="22" t="n">
        <v>0</v>
      </c>
      <c r="M3986" s="17" t="inlineStr">
        <is>
          <t>Sem câmera</t>
        </is>
      </c>
      <c r="N3986" s="22" t="n">
        <v>0</v>
      </c>
      <c r="O3986" s="17" t="inlineStr">
        <is>
          <t>Sem câmera</t>
        </is>
      </c>
      <c r="P3986" s="22" t="n">
        <v>0</v>
      </c>
      <c r="Q3986" s="4" t="n"/>
      <c r="R3986" s="17" t="n"/>
      <c r="S3986" s="17" t="n"/>
      <c r="T3986" s="24" t="n"/>
      <c r="U3986" s="25" t="n">
        <v>-12.2639744</v>
      </c>
      <c r="V3986" s="25" t="n">
        <v>-38.0390912</v>
      </c>
    </row>
    <row r="3987">
      <c r="A3987" s="4" t="inlineStr">
        <is>
          <t>ITANAGRA</t>
        </is>
      </c>
      <c r="B3987" s="17" t="inlineStr">
        <is>
          <t>Sem câmera</t>
        </is>
      </c>
      <c r="C3987" s="22" t="n">
        <v>185</v>
      </c>
      <c r="D3987" s="22" t="n">
        <v>1023</v>
      </c>
      <c r="E3987" s="4" t="inlineStr">
        <is>
          <t>COLÉGIO MUNICIPAL ISAÍAS ALVES</t>
        </is>
      </c>
      <c r="F3987" s="4" t="inlineStr">
        <is>
          <t>CENTRO</t>
        </is>
      </c>
      <c r="G3987" s="4" t="inlineStr">
        <is>
          <t>PRAÇA EURICO DE FREITAS, S/N - ZONA URBANA</t>
        </is>
      </c>
      <c r="H3987" s="17" t="inlineStr">
        <is>
          <t>Urbana</t>
        </is>
      </c>
      <c r="I3987" s="7" t="n">
        <v>3</v>
      </c>
      <c r="J3987" s="23" t="n"/>
      <c r="K3987" s="17" t="inlineStr">
        <is>
          <t>Sem câmera</t>
        </is>
      </c>
      <c r="L3987" s="22" t="n">
        <v>0</v>
      </c>
      <c r="M3987" s="17" t="inlineStr">
        <is>
          <t>Sem câmera</t>
        </is>
      </c>
      <c r="N3987" s="22" t="n">
        <v>0</v>
      </c>
      <c r="O3987" s="17" t="inlineStr">
        <is>
          <t>Sem câmera</t>
        </is>
      </c>
      <c r="P3987" s="22" t="n">
        <v>0</v>
      </c>
      <c r="Q3987" s="4" t="n"/>
      <c r="R3987" s="17" t="n"/>
      <c r="S3987" s="17" t="n"/>
      <c r="T3987" s="24" t="n"/>
      <c r="U3987" s="25" t="n">
        <v>-12.2621883</v>
      </c>
      <c r="V3987" s="25" t="n">
        <v>-38.0383713</v>
      </c>
    </row>
    <row r="3988">
      <c r="A3988" s="4" t="inlineStr">
        <is>
          <t>ITANAGRA</t>
        </is>
      </c>
      <c r="B3988" s="17" t="inlineStr">
        <is>
          <t>Sem câmera</t>
        </is>
      </c>
      <c r="C3988" s="22" t="n">
        <v>185</v>
      </c>
      <c r="D3988" s="22" t="n">
        <v>1058</v>
      </c>
      <c r="E3988" s="4" t="inlineStr">
        <is>
          <t>PRÉDIO ESCOLAR NAVARRO DE BRITO</t>
        </is>
      </c>
      <c r="F3988" s="4" t="inlineStr">
        <is>
          <t>CENTRO</t>
        </is>
      </c>
      <c r="G3988" s="4" t="inlineStr">
        <is>
          <t>RUA GETÚLIO VARGAS, S/N - ZONA URBANA</t>
        </is>
      </c>
      <c r="H3988" s="17" t="inlineStr">
        <is>
          <t>Urbana</t>
        </is>
      </c>
      <c r="I3988" s="7" t="n">
        <v>3</v>
      </c>
      <c r="J3988" s="23" t="n"/>
      <c r="K3988" s="17" t="inlineStr">
        <is>
          <t>Sem câmera</t>
        </is>
      </c>
      <c r="L3988" s="22" t="n">
        <v>0</v>
      </c>
      <c r="M3988" s="17" t="inlineStr">
        <is>
          <t>Sem câmera</t>
        </is>
      </c>
      <c r="N3988" s="22" t="n">
        <v>0</v>
      </c>
      <c r="O3988" s="17" t="inlineStr">
        <is>
          <t>Sem câmera</t>
        </is>
      </c>
      <c r="P3988" s="22" t="n">
        <v>0</v>
      </c>
      <c r="Q3988" s="4" t="n"/>
      <c r="R3988" s="17" t="n"/>
      <c r="S3988" s="17" t="n"/>
      <c r="T3988" s="24" t="n"/>
      <c r="U3988" s="25" t="n">
        <v>-12.2598802</v>
      </c>
      <c r="V3988" s="25" t="n">
        <v>-38.0375017</v>
      </c>
    </row>
    <row r="3989">
      <c r="A3989" s="4" t="inlineStr">
        <is>
          <t>ITANAGRA</t>
        </is>
      </c>
      <c r="B3989" s="17" t="inlineStr">
        <is>
          <t>Sem câmera</t>
        </is>
      </c>
      <c r="C3989" s="22" t="n">
        <v>185</v>
      </c>
      <c r="D3989" s="22" t="n">
        <v>1066</v>
      </c>
      <c r="E3989" s="4" t="inlineStr">
        <is>
          <t>COLÉGIO ANGELINA GARCIA AVENA</t>
        </is>
      </c>
      <c r="F3989" s="4" t="inlineStr">
        <is>
          <t>LOCALIDADE VILA SÃO JOSÉ DO AVENA</t>
        </is>
      </c>
      <c r="G3989" s="4" t="inlineStr">
        <is>
          <t>LOCALIDADE VILA SÃO JOSÉ DO AVENA - ZONA RURAL</t>
        </is>
      </c>
      <c r="H3989" s="17" t="inlineStr">
        <is>
          <t>Rural</t>
        </is>
      </c>
      <c r="I3989" s="7" t="n">
        <v>4</v>
      </c>
      <c r="J3989" s="23" t="n"/>
      <c r="K3989" s="17" t="inlineStr">
        <is>
          <t>Sem câmera</t>
        </is>
      </c>
      <c r="L3989" s="22" t="n">
        <v>0</v>
      </c>
      <c r="M3989" s="17" t="inlineStr">
        <is>
          <t>Sem câmera</t>
        </is>
      </c>
      <c r="N3989" s="22" t="n">
        <v>0</v>
      </c>
      <c r="O3989" s="17" t="inlineStr">
        <is>
          <t>Sem câmera</t>
        </is>
      </c>
      <c r="P3989" s="22" t="n">
        <v>0</v>
      </c>
      <c r="Q3989" s="4" t="n"/>
      <c r="R3989" s="17" t="n"/>
      <c r="S3989" s="17" t="n"/>
      <c r="T3989" s="24" t="n"/>
      <c r="U3989" s="25" t="n">
        <v>-12.3655917</v>
      </c>
      <c r="V3989" s="25" t="n">
        <v>-38.1132196</v>
      </c>
    </row>
    <row r="3990">
      <c r="A3990" s="4" t="inlineStr">
        <is>
          <t>ITANAGRA</t>
        </is>
      </c>
      <c r="B3990" s="17" t="inlineStr">
        <is>
          <t>Sem câmera</t>
        </is>
      </c>
      <c r="C3990" s="22" t="n">
        <v>185</v>
      </c>
      <c r="D3990" s="22" t="n">
        <v>1104</v>
      </c>
      <c r="E3990" s="4" t="inlineStr">
        <is>
          <t>COLÉGIO ESTADUAL PROFESSOR CARLOS SANTANA</t>
        </is>
      </c>
      <c r="F3990" s="4" t="inlineStr">
        <is>
          <t>CENTRO</t>
        </is>
      </c>
      <c r="G3990" s="4" t="inlineStr">
        <is>
          <t>PRAÇA LAURO DE FREITAS, S/N - ZONA URBANA</t>
        </is>
      </c>
      <c r="H3990" s="17" t="inlineStr">
        <is>
          <t>Urbana</t>
        </is>
      </c>
      <c r="I3990" s="7" t="n">
        <v>6</v>
      </c>
      <c r="J3990" s="23" t="n"/>
      <c r="K3990" s="17" t="inlineStr">
        <is>
          <t>Sem câmera</t>
        </is>
      </c>
      <c r="L3990" s="22" t="n">
        <v>0</v>
      </c>
      <c r="M3990" s="17" t="inlineStr">
        <is>
          <t>Sem câmera</t>
        </is>
      </c>
      <c r="N3990" s="22" t="n">
        <v>0</v>
      </c>
      <c r="O3990" s="17" t="inlineStr">
        <is>
          <t>Sem câmera</t>
        </is>
      </c>
      <c r="P3990" s="22" t="n">
        <v>0</v>
      </c>
      <c r="Q3990" s="4" t="n"/>
      <c r="R3990" s="17" t="n"/>
      <c r="S3990" s="17" t="n"/>
      <c r="T3990" s="24" t="n"/>
      <c r="U3990" s="25" t="n">
        <v>-12.2529051</v>
      </c>
      <c r="V3990" s="25" t="n">
        <v>-38.0397398</v>
      </c>
    </row>
    <row r="3991">
      <c r="A3991" s="4" t="inlineStr">
        <is>
          <t>ITANAGRA</t>
        </is>
      </c>
      <c r="B3991" s="17" t="inlineStr">
        <is>
          <t>Sem câmera</t>
        </is>
      </c>
      <c r="C3991" s="22" t="n">
        <v>185</v>
      </c>
      <c r="D3991" s="22" t="n">
        <v>1112</v>
      </c>
      <c r="E3991" s="4" t="inlineStr">
        <is>
          <t>ESCOLA MUNICIPAL MANOEL ALCANTARA</t>
        </is>
      </c>
      <c r="F3991" s="4" t="inlineStr">
        <is>
          <t>LOCALIDADE SISMARIA</t>
        </is>
      </c>
      <c r="G3991" s="4" t="inlineStr">
        <is>
          <t>POVOADO DE SISMARIA, S/N - ZONA RURAL</t>
        </is>
      </c>
      <c r="H3991" s="17" t="inlineStr">
        <is>
          <t>Rural</t>
        </is>
      </c>
      <c r="I3991" s="7" t="n">
        <v>1</v>
      </c>
      <c r="J3991" s="23" t="n"/>
      <c r="K3991" s="17" t="inlineStr">
        <is>
          <t>Não avaliado</t>
        </is>
      </c>
      <c r="L3991" s="22" t="n"/>
      <c r="M3991" s="17" t="inlineStr">
        <is>
          <t>Não avaliado</t>
        </is>
      </c>
      <c r="N3991" s="22" t="n"/>
      <c r="O3991" s="17" t="inlineStr">
        <is>
          <t>Não avaliado</t>
        </is>
      </c>
      <c r="P3991" s="22" t="n"/>
      <c r="Q3991" s="4" t="n"/>
      <c r="R3991" s="17" t="n"/>
      <c r="S3991" s="17" t="n"/>
      <c r="T3991" s="24" t="n"/>
      <c r="U3991" s="25" t="n"/>
      <c r="V3991" s="25" t="n"/>
    </row>
    <row r="3992">
      <c r="A3992" s="4" t="inlineStr">
        <is>
          <t>ITANAGRA</t>
        </is>
      </c>
      <c r="B3992" s="17" t="inlineStr">
        <is>
          <t>Sem câmera</t>
        </is>
      </c>
      <c r="C3992" s="22" t="n">
        <v>185</v>
      </c>
      <c r="D3992" s="22" t="n">
        <v>1120</v>
      </c>
      <c r="E3992" s="4" t="inlineStr">
        <is>
          <t>ESCOLA MUNICIPAL RECANTO DO SABER</t>
        </is>
      </c>
      <c r="F3992" s="4" t="inlineStr">
        <is>
          <t>LOCALIDADE VILA SÃO JOSÉ DO AVENA</t>
        </is>
      </c>
      <c r="G3992" s="4" t="inlineStr">
        <is>
          <t>RUA QUADRA A , S/N - ZONA RURAL</t>
        </is>
      </c>
      <c r="H3992" s="17" t="inlineStr">
        <is>
          <t>Rural</t>
        </is>
      </c>
      <c r="I3992" s="7" t="n">
        <v>1</v>
      </c>
      <c r="J3992" s="23" t="n"/>
      <c r="K3992" s="17" t="inlineStr">
        <is>
          <t>Sem câmera</t>
        </is>
      </c>
      <c r="L3992" s="22" t="n">
        <v>0</v>
      </c>
      <c r="M3992" s="17" t="inlineStr">
        <is>
          <t>Sem câmera</t>
        </is>
      </c>
      <c r="N3992" s="22" t="n">
        <v>0</v>
      </c>
      <c r="O3992" s="17" t="inlineStr">
        <is>
          <t>Sem câmera</t>
        </is>
      </c>
      <c r="P3992" s="22" t="n">
        <v>0</v>
      </c>
      <c r="Q3992" s="4" t="n"/>
      <c r="R3992" s="17" t="n"/>
      <c r="S3992" s="17" t="n"/>
      <c r="T3992" s="24" t="n"/>
      <c r="U3992" s="25" t="n">
        <v>-12.3632695</v>
      </c>
      <c r="V3992" s="25" t="n">
        <v>-38.1158642</v>
      </c>
    </row>
    <row r="3993">
      <c r="A3993" s="4" t="inlineStr">
        <is>
          <t>ITANHÉM</t>
        </is>
      </c>
      <c r="B3993" s="17" t="inlineStr">
        <is>
          <t>Sem câmera</t>
        </is>
      </c>
      <c r="C3993" s="22" t="n">
        <v>148</v>
      </c>
      <c r="D3993" s="22" t="n">
        <v>1082</v>
      </c>
      <c r="E3993" s="4" t="inlineStr">
        <is>
          <t>CMEI - CENTRO MUNICIPAL DE EDUCAÇÃO INFANTIL</t>
        </is>
      </c>
      <c r="F3993" s="4" t="inlineStr">
        <is>
          <t>SAO JOAO</t>
        </is>
      </c>
      <c r="G3993" s="4" t="inlineStr">
        <is>
          <t>RUA NOVA VENECIA, 308</t>
        </is>
      </c>
      <c r="H3993" s="17" t="inlineStr">
        <is>
          <t>Sem marcação</t>
        </is>
      </c>
      <c r="I3993" s="7" t="n">
        <v>5</v>
      </c>
      <c r="J3993" s="23" t="n"/>
      <c r="K3993" s="17" t="inlineStr">
        <is>
          <t>Sem câmera</t>
        </is>
      </c>
      <c r="L3993" s="22" t="n">
        <v>0</v>
      </c>
      <c r="M3993" s="17" t="inlineStr">
        <is>
          <t>Sem câmera</t>
        </is>
      </c>
      <c r="N3993" s="22" t="n">
        <v>0</v>
      </c>
      <c r="O3993" s="17" t="inlineStr">
        <is>
          <t>Sem câmera</t>
        </is>
      </c>
      <c r="P3993" s="22" t="n">
        <v>0</v>
      </c>
      <c r="Q3993" s="4" t="n"/>
      <c r="R3993" s="17" t="n"/>
      <c r="S3993" s="17" t="n"/>
      <c r="T3993" s="24" t="n"/>
      <c r="U3993" s="25" t="n">
        <v>-17.16330491</v>
      </c>
      <c r="V3993" s="25" t="n">
        <v>-40.33528587</v>
      </c>
    </row>
    <row r="3994">
      <c r="A3994" s="4" t="inlineStr">
        <is>
          <t>ITANHÉM</t>
        </is>
      </c>
      <c r="B3994" s="17" t="inlineStr">
        <is>
          <t>Sem câmera</t>
        </is>
      </c>
      <c r="C3994" s="22" t="n">
        <v>148</v>
      </c>
      <c r="D3994" s="22" t="n">
        <v>1090</v>
      </c>
      <c r="E3994" s="4" t="inlineStr">
        <is>
          <t>COLÉGIO MUNICIPAL NOVA BRASÍLIA</t>
        </is>
      </c>
      <c r="F3994" s="4" t="inlineStr">
        <is>
          <t>CENTRO</t>
        </is>
      </c>
      <c r="G3994" s="4" t="inlineStr">
        <is>
          <t>PRACA DA MATRIZ, S/N - ZONA URBANA</t>
        </is>
      </c>
      <c r="H3994" s="17" t="inlineStr">
        <is>
          <t>Urbana</t>
        </is>
      </c>
      <c r="I3994" s="7" t="n">
        <v>3</v>
      </c>
      <c r="J3994" s="23" t="n"/>
      <c r="K3994" s="17" t="inlineStr">
        <is>
          <t>Sem câmera</t>
        </is>
      </c>
      <c r="L3994" s="22" t="n">
        <v>0</v>
      </c>
      <c r="M3994" s="17" t="inlineStr">
        <is>
          <t>Sem câmera</t>
        </is>
      </c>
      <c r="N3994" s="22" t="n">
        <v>0</v>
      </c>
      <c r="O3994" s="17" t="inlineStr">
        <is>
          <t>Sem câmera</t>
        </is>
      </c>
      <c r="P3994" s="22" t="n">
        <v>0</v>
      </c>
      <c r="Q3994" s="4" t="n"/>
      <c r="R3994" s="17" t="n"/>
      <c r="S3994" s="17" t="n"/>
      <c r="T3994" s="24" t="n"/>
      <c r="U3994" s="25" t="n">
        <v>-17.16864744</v>
      </c>
      <c r="V3994" s="25" t="n">
        <v>-40.32844531</v>
      </c>
    </row>
    <row r="3995">
      <c r="A3995" s="4" t="inlineStr">
        <is>
          <t>ITANHÉM</t>
        </is>
      </c>
      <c r="B3995" s="17" t="inlineStr">
        <is>
          <t>Sem câmera</t>
        </is>
      </c>
      <c r="C3995" s="22" t="n">
        <v>148</v>
      </c>
      <c r="D3995" s="22" t="n">
        <v>1112</v>
      </c>
      <c r="E3995" s="4" t="inlineStr">
        <is>
          <t>GRUPO ESCOLAR SIMPLICIO BINAS</t>
        </is>
      </c>
      <c r="F3995" s="4" t="inlineStr">
        <is>
          <t>SAO JOAO</t>
        </is>
      </c>
      <c r="G3995" s="4" t="inlineStr">
        <is>
          <t>RUA DOM PEDRO II, S/N - ZONA URBANA</t>
        </is>
      </c>
      <c r="H3995" s="17" t="inlineStr">
        <is>
          <t>Urbana</t>
        </is>
      </c>
      <c r="I3995" s="7" t="n">
        <v>7</v>
      </c>
      <c r="J3995" s="23" t="n"/>
      <c r="K3995" s="17" t="inlineStr">
        <is>
          <t>Sem câmera</t>
        </is>
      </c>
      <c r="L3995" s="22" t="n">
        <v>0</v>
      </c>
      <c r="M3995" s="17" t="inlineStr">
        <is>
          <t>Sem câmera</t>
        </is>
      </c>
      <c r="N3995" s="22" t="n">
        <v>0</v>
      </c>
      <c r="O3995" s="17" t="inlineStr">
        <is>
          <t>Sem câmera</t>
        </is>
      </c>
      <c r="P3995" s="22" t="n">
        <v>0</v>
      </c>
      <c r="Q3995" s="4" t="n"/>
      <c r="R3995" s="17" t="n"/>
      <c r="S3995" s="17" t="n"/>
      <c r="T3995" s="24" t="n"/>
      <c r="U3995" s="25" t="n">
        <v>-17.16847912</v>
      </c>
      <c r="V3995" s="25" t="n">
        <v>-40.33166497</v>
      </c>
    </row>
    <row r="3996">
      <c r="A3996" s="4" t="inlineStr">
        <is>
          <t>ITANHÉM</t>
        </is>
      </c>
      <c r="B3996" s="17" t="inlineStr">
        <is>
          <t>Sem câmera</t>
        </is>
      </c>
      <c r="C3996" s="22" t="n">
        <v>148</v>
      </c>
      <c r="D3996" s="22" t="n">
        <v>1147</v>
      </c>
      <c r="E3996" s="4" t="inlineStr">
        <is>
          <t>COLEGIO NORMAL MUNICIPAL SAO BERNARDO</t>
        </is>
      </c>
      <c r="F3996" s="4" t="inlineStr">
        <is>
          <t>SAO JOAO</t>
        </is>
      </c>
      <c r="G3996" s="4" t="inlineStr">
        <is>
          <t>AV. SADY TEIXEIRA, S/N - ZONA URBANA</t>
        </is>
      </c>
      <c r="H3996" s="17" t="inlineStr">
        <is>
          <t>Urbana</t>
        </is>
      </c>
      <c r="I3996" s="7" t="n">
        <v>6</v>
      </c>
      <c r="J3996" s="23" t="n"/>
      <c r="K3996" s="17" t="inlineStr">
        <is>
          <t>Sem câmera</t>
        </is>
      </c>
      <c r="L3996" s="22" t="n">
        <v>0</v>
      </c>
      <c r="M3996" s="17" t="inlineStr">
        <is>
          <t>Sem câmera</t>
        </is>
      </c>
      <c r="N3996" s="22" t="n">
        <v>0</v>
      </c>
      <c r="O3996" s="17" t="inlineStr">
        <is>
          <t>Sem câmera</t>
        </is>
      </c>
      <c r="P3996" s="22" t="n">
        <v>0</v>
      </c>
      <c r="Q3996" s="4" t="n"/>
      <c r="R3996" s="17" t="n"/>
      <c r="S3996" s="17" t="n"/>
      <c r="T3996" s="24" t="n"/>
      <c r="U3996" s="25" t="n">
        <v>-17.16614022</v>
      </c>
      <c r="V3996" s="25" t="n">
        <v>-40.33345848</v>
      </c>
    </row>
    <row r="3997">
      <c r="A3997" s="4" t="inlineStr">
        <is>
          <t>ITANHÉM</t>
        </is>
      </c>
      <c r="B3997" s="17" t="inlineStr">
        <is>
          <t>Sem câmera</t>
        </is>
      </c>
      <c r="C3997" s="22" t="n">
        <v>148</v>
      </c>
      <c r="D3997" s="22" t="n">
        <v>1155</v>
      </c>
      <c r="E3997" s="4" t="inlineStr">
        <is>
          <t>COLEGIO POLIVALENTE DE ITANHEM</t>
        </is>
      </c>
      <c r="F3997" s="4" t="inlineStr">
        <is>
          <t>SAO JOAO</t>
        </is>
      </c>
      <c r="G3997" s="4" t="inlineStr">
        <is>
          <t>AVENIDA ALVES DE MACEDO, S/N - ZONA URBANA</t>
        </is>
      </c>
      <c r="H3997" s="17" t="inlineStr">
        <is>
          <t>Urbana</t>
        </is>
      </c>
      <c r="I3997" s="7" t="n">
        <v>11</v>
      </c>
      <c r="J3997" s="23" t="n"/>
      <c r="K3997" s="17" t="inlineStr">
        <is>
          <t>Sem câmera</t>
        </is>
      </c>
      <c r="L3997" s="22" t="n">
        <v>0</v>
      </c>
      <c r="M3997" s="17" t="inlineStr">
        <is>
          <t>Sem câmera</t>
        </is>
      </c>
      <c r="N3997" s="22" t="n">
        <v>0</v>
      </c>
      <c r="O3997" s="17" t="inlineStr">
        <is>
          <t>Sem câmera</t>
        </is>
      </c>
      <c r="P3997" s="22" t="n">
        <v>0</v>
      </c>
      <c r="Q3997" s="4" t="n"/>
      <c r="R3997" s="17" t="n"/>
      <c r="S3997" s="17" t="n"/>
      <c r="T3997" s="24" t="n"/>
      <c r="U3997" s="25" t="n">
        <v>-17.16342531</v>
      </c>
      <c r="V3997" s="25" t="n">
        <v>-40.33253289</v>
      </c>
    </row>
    <row r="3998">
      <c r="A3998" s="4" t="inlineStr">
        <is>
          <t>ITANHÉM</t>
        </is>
      </c>
      <c r="B3998" s="17" t="inlineStr">
        <is>
          <t>Sem câmera</t>
        </is>
      </c>
      <c r="C3998" s="22" t="n">
        <v>148</v>
      </c>
      <c r="D3998" s="22" t="n">
        <v>1163</v>
      </c>
      <c r="E3998" s="4" t="inlineStr">
        <is>
          <t>ESCOLA ESTADUAL MARECHAL COSTA E SILVA</t>
        </is>
      </c>
      <c r="F3998" s="4" t="inlineStr">
        <is>
          <t>CENTRO</t>
        </is>
      </c>
      <c r="G3998" s="4" t="inlineStr">
        <is>
          <t>AV ALVES DE MACEDO, 130 - ZONA URBANA</t>
        </is>
      </c>
      <c r="H3998" s="17" t="inlineStr">
        <is>
          <t>Urbana</t>
        </is>
      </c>
      <c r="I3998" s="7" t="n">
        <v>5</v>
      </c>
      <c r="J3998" s="23" t="n"/>
      <c r="K3998" s="17" t="inlineStr">
        <is>
          <t>Sem câmera</t>
        </is>
      </c>
      <c r="L3998" s="22" t="n">
        <v>0</v>
      </c>
      <c r="M3998" s="17" t="inlineStr">
        <is>
          <t>Sem câmera</t>
        </is>
      </c>
      <c r="N3998" s="22" t="n">
        <v>0</v>
      </c>
      <c r="O3998" s="17" t="inlineStr">
        <is>
          <t>Sem câmera</t>
        </is>
      </c>
      <c r="P3998" s="22" t="n">
        <v>0</v>
      </c>
      <c r="Q3998" s="4" t="n"/>
      <c r="R3998" s="17" t="n"/>
      <c r="S3998" s="17" t="n"/>
      <c r="T3998" s="24" t="n"/>
      <c r="U3998" s="25" t="n">
        <v>-17.16334794</v>
      </c>
      <c r="V3998" s="25" t="n">
        <v>-40.33096175</v>
      </c>
    </row>
    <row r="3999">
      <c r="A3999" s="4" t="inlineStr">
        <is>
          <t>ITANHÉM</t>
        </is>
      </c>
      <c r="B3999" s="17" t="inlineStr">
        <is>
          <t>Sem câmera</t>
        </is>
      </c>
      <c r="C3999" s="22" t="n">
        <v>148</v>
      </c>
      <c r="D3999" s="22" t="n">
        <v>1171</v>
      </c>
      <c r="E3999" s="4" t="inlineStr">
        <is>
          <t>GRUPO ESCOLAR DIOLISON ANTONIO DA SILVA</t>
        </is>
      </c>
      <c r="F3999" s="4" t="inlineStr">
        <is>
          <t>SAO JOAO</t>
        </is>
      </c>
      <c r="G3999" s="4" t="inlineStr">
        <is>
          <t>PRACA POLIVALENTE, S/N - ZONA URBANA</t>
        </is>
      </c>
      <c r="H3999" s="17" t="inlineStr">
        <is>
          <t>Urbana</t>
        </is>
      </c>
      <c r="I3999" s="7" t="n">
        <v>2</v>
      </c>
      <c r="J3999" s="23" t="n"/>
      <c r="K3999" s="17" t="inlineStr">
        <is>
          <t>Sem câmera</t>
        </is>
      </c>
      <c r="L3999" s="22" t="n">
        <v>0</v>
      </c>
      <c r="M3999" s="17" t="inlineStr">
        <is>
          <t>Sem câmera</t>
        </is>
      </c>
      <c r="N3999" s="22" t="n">
        <v>0</v>
      </c>
      <c r="O3999" s="17" t="inlineStr">
        <is>
          <t>Sem câmera</t>
        </is>
      </c>
      <c r="P3999" s="22" t="n">
        <v>0</v>
      </c>
      <c r="Q3999" s="4" t="n"/>
      <c r="R3999" s="17" t="n"/>
      <c r="S3999" s="17" t="n"/>
      <c r="T3999" s="24" t="n"/>
      <c r="U3999" s="25" t="n">
        <v>-17.16296996</v>
      </c>
      <c r="V3999" s="25" t="n">
        <v>-40.33369761</v>
      </c>
    </row>
    <row r="4000">
      <c r="A4000" s="4" t="inlineStr">
        <is>
          <t>ITANHÉM</t>
        </is>
      </c>
      <c r="B4000" s="17" t="inlineStr">
        <is>
          <t>Sem câmera</t>
        </is>
      </c>
      <c r="C4000" s="22" t="n">
        <v>148</v>
      </c>
      <c r="D4000" s="22" t="n">
        <v>1198</v>
      </c>
      <c r="E4000" s="4" t="inlineStr">
        <is>
          <t>ESCOLA ESTADUAL SADY TEIXEIRA</t>
        </is>
      </c>
      <c r="F4000" s="4" t="inlineStr">
        <is>
          <t>DISTRITO IBIRAJA</t>
        </is>
      </c>
      <c r="G4000" s="4" t="inlineStr">
        <is>
          <t>PRACA SADY TEIXEIRA, S/N - ZONA RURAL</t>
        </is>
      </c>
      <c r="H4000" s="17" t="inlineStr">
        <is>
          <t>Rural</t>
        </is>
      </c>
      <c r="I4000" s="7" t="n">
        <v>2</v>
      </c>
      <c r="J4000" s="23" t="n"/>
      <c r="K4000" s="17" t="inlineStr">
        <is>
          <t>Sem câmera</t>
        </is>
      </c>
      <c r="L4000" s="22" t="n">
        <v>0</v>
      </c>
      <c r="M4000" s="17" t="inlineStr">
        <is>
          <t>Sem câmera</t>
        </is>
      </c>
      <c r="N4000" s="22" t="n">
        <v>0</v>
      </c>
      <c r="O4000" s="17" t="inlineStr">
        <is>
          <t>Sem câmera</t>
        </is>
      </c>
      <c r="P4000" s="22" t="n">
        <v>0</v>
      </c>
      <c r="Q4000" s="4" t="n"/>
      <c r="R4000" s="17" t="n"/>
      <c r="S4000" s="17" t="n"/>
      <c r="T4000" s="24" t="n"/>
      <c r="U4000" s="25" t="n">
        <v>-17.18362558</v>
      </c>
      <c r="V4000" s="25" t="n">
        <v>-40.16775566</v>
      </c>
    </row>
    <row r="4001">
      <c r="A4001" s="4" t="inlineStr">
        <is>
          <t>ITANHÉM</t>
        </is>
      </c>
      <c r="B4001" s="17" t="inlineStr">
        <is>
          <t>Sem câmera</t>
        </is>
      </c>
      <c r="C4001" s="22" t="n">
        <v>148</v>
      </c>
      <c r="D4001" s="22" t="n">
        <v>1201</v>
      </c>
      <c r="E4001" s="4" t="inlineStr">
        <is>
          <t>ESCOLA MUNICIPAL JOAO FARIAS PIRES</t>
        </is>
      </c>
      <c r="F4001" s="4" t="inlineStr">
        <is>
          <t>DISTRITO IBIRAJA</t>
        </is>
      </c>
      <c r="G4001" s="4" t="inlineStr">
        <is>
          <t>PRACA JOAO FARIAS PIRES, S/N - ZONA RURAL</t>
        </is>
      </c>
      <c r="H4001" s="17" t="inlineStr">
        <is>
          <t>Rural</t>
        </is>
      </c>
      <c r="I4001" s="7" t="n">
        <v>2</v>
      </c>
      <c r="J4001" s="23" t="n"/>
      <c r="K4001" s="17" t="inlineStr">
        <is>
          <t>Sem câmera</t>
        </is>
      </c>
      <c r="L4001" s="22" t="n">
        <v>0</v>
      </c>
      <c r="M4001" s="17" t="inlineStr">
        <is>
          <t>Sem câmera</t>
        </is>
      </c>
      <c r="N4001" s="22" t="n">
        <v>0</v>
      </c>
      <c r="O4001" s="17" t="inlineStr">
        <is>
          <t>Sem câmera</t>
        </is>
      </c>
      <c r="P4001" s="22" t="n">
        <v>0</v>
      </c>
      <c r="Q4001" s="4" t="n"/>
      <c r="R4001" s="17" t="n"/>
      <c r="S4001" s="17" t="n"/>
      <c r="T4001" s="24" t="n"/>
      <c r="U4001" s="25" t="n">
        <v>-17.18559365</v>
      </c>
      <c r="V4001" s="25" t="n">
        <v>-40.16424052</v>
      </c>
    </row>
    <row r="4002">
      <c r="A4002" s="4" t="inlineStr">
        <is>
          <t>ITANHÉM</t>
        </is>
      </c>
      <c r="B4002" s="17" t="inlineStr">
        <is>
          <t>Sem câmera</t>
        </is>
      </c>
      <c r="C4002" s="22" t="n">
        <v>148</v>
      </c>
      <c r="D4002" s="22" t="n">
        <v>1210</v>
      </c>
      <c r="E4002" s="4" t="inlineStr">
        <is>
          <t>EDUCANDARIO PROF. CARLOS CORREIA DE MENEZES SANTANA</t>
        </is>
      </c>
      <c r="F4002" s="4" t="inlineStr">
        <is>
          <t>DISTRITO IBIRAJA</t>
        </is>
      </c>
      <c r="G4002" s="4" t="inlineStr">
        <is>
          <t>PRACA SADY TEIXEIRA LISBOA, S/N - ZONA RURAL</t>
        </is>
      </c>
      <c r="H4002" s="17" t="inlineStr">
        <is>
          <t>Rural</t>
        </is>
      </c>
      <c r="I4002" s="7" t="n">
        <v>3</v>
      </c>
      <c r="J4002" s="23" t="n"/>
      <c r="K4002" s="17" t="inlineStr">
        <is>
          <t>Sem câmera</t>
        </is>
      </c>
      <c r="L4002" s="22" t="n">
        <v>0</v>
      </c>
      <c r="M4002" s="17" t="inlineStr">
        <is>
          <t>Sem câmera</t>
        </is>
      </c>
      <c r="N4002" s="22" t="n">
        <v>0</v>
      </c>
      <c r="O4002" s="17" t="inlineStr">
        <is>
          <t>Sem câmera</t>
        </is>
      </c>
      <c r="P4002" s="22" t="n">
        <v>0</v>
      </c>
      <c r="Q4002" s="4" t="n"/>
      <c r="R4002" s="17" t="n"/>
      <c r="S4002" s="17" t="n"/>
      <c r="T4002" s="24" t="n"/>
      <c r="U4002" s="25" t="n">
        <v>-17.18334394</v>
      </c>
      <c r="V4002" s="25" t="n">
        <v>-40.16761565</v>
      </c>
    </row>
    <row r="4003">
      <c r="A4003" s="4" t="inlineStr">
        <is>
          <t>ITANHÉM</t>
        </is>
      </c>
      <c r="B4003" s="17" t="inlineStr">
        <is>
          <t>Sem câmera</t>
        </is>
      </c>
      <c r="C4003" s="22" t="n">
        <v>148</v>
      </c>
      <c r="D4003" s="22" t="n">
        <v>1228</v>
      </c>
      <c r="E4003" s="4" t="inlineStr">
        <is>
          <t>ESCOLA ESTADUAL NOSSA SENHORA DA PENHA</t>
        </is>
      </c>
      <c r="F4003" s="4" t="inlineStr">
        <is>
          <t>DISTRITO IBIRAJA</t>
        </is>
      </c>
      <c r="G4003" s="4" t="inlineStr">
        <is>
          <t>PRACA SADY TEIXEIRA, S/N - ZONA RURAL</t>
        </is>
      </c>
      <c r="H4003" s="17" t="inlineStr">
        <is>
          <t>Rural</t>
        </is>
      </c>
      <c r="I4003" s="7" t="n">
        <v>2</v>
      </c>
      <c r="J4003" s="23" t="n"/>
      <c r="K4003" s="17" t="inlineStr">
        <is>
          <t>Sem câmera</t>
        </is>
      </c>
      <c r="L4003" s="22" t="n">
        <v>0</v>
      </c>
      <c r="M4003" s="17" t="inlineStr">
        <is>
          <t>Sem câmera</t>
        </is>
      </c>
      <c r="N4003" s="22" t="n">
        <v>0</v>
      </c>
      <c r="O4003" s="17" t="inlineStr">
        <is>
          <t>Sem câmera</t>
        </is>
      </c>
      <c r="P4003" s="22" t="n">
        <v>0</v>
      </c>
      <c r="Q4003" s="4" t="n"/>
      <c r="R4003" s="17" t="n"/>
      <c r="S4003" s="17" t="n"/>
      <c r="T4003" s="24" t="n"/>
      <c r="U4003" s="25" t="n">
        <v>-17.18363274</v>
      </c>
      <c r="V4003" s="25" t="n">
        <v>-40.16779544</v>
      </c>
    </row>
    <row r="4004">
      <c r="A4004" s="4" t="inlineStr">
        <is>
          <t>ITANHÉM</t>
        </is>
      </c>
      <c r="B4004" s="17" t="inlineStr">
        <is>
          <t>Sem câmera</t>
        </is>
      </c>
      <c r="C4004" s="22" t="n">
        <v>148</v>
      </c>
      <c r="D4004" s="22" t="n">
        <v>1236</v>
      </c>
      <c r="E4004" s="4" t="inlineStr">
        <is>
          <t>ESCOLA ESTADUAL EULINDA GAVAZZA</t>
        </is>
      </c>
      <c r="F4004" s="4" t="inlineStr">
        <is>
          <t>DISTRITO BATINGA</t>
        </is>
      </c>
      <c r="G4004" s="4" t="inlineStr">
        <is>
          <t>PRACA SADY TEIXEIRA, S/N - ZONA RURAL</t>
        </is>
      </c>
      <c r="H4004" s="17" t="inlineStr">
        <is>
          <t>Rural</t>
        </is>
      </c>
      <c r="I4004" s="7" t="n">
        <v>4</v>
      </c>
      <c r="J4004" s="23" t="n"/>
      <c r="K4004" s="17" t="inlineStr">
        <is>
          <t>Sem câmera</t>
        </is>
      </c>
      <c r="L4004" s="22" t="n">
        <v>0</v>
      </c>
      <c r="M4004" s="17" t="inlineStr">
        <is>
          <t>Sem câmera</t>
        </is>
      </c>
      <c r="N4004" s="22" t="n">
        <v>0</v>
      </c>
      <c r="O4004" s="17" t="inlineStr">
        <is>
          <t>Sem câmera</t>
        </is>
      </c>
      <c r="P4004" s="22" t="n">
        <v>0</v>
      </c>
      <c r="Q4004" s="4" t="n"/>
      <c r="R4004" s="17" t="n"/>
      <c r="S4004" s="17" t="n"/>
      <c r="T4004" s="24" t="n"/>
      <c r="U4004" s="25" t="n">
        <v>-16.93575631</v>
      </c>
      <c r="V4004" s="25" t="n">
        <v>-40.50056462</v>
      </c>
    </row>
    <row r="4005">
      <c r="A4005" s="4" t="inlineStr">
        <is>
          <t>ITANHÉM</t>
        </is>
      </c>
      <c r="B4005" s="17" t="inlineStr">
        <is>
          <t>Sem câmera</t>
        </is>
      </c>
      <c r="C4005" s="22" t="n">
        <v>148</v>
      </c>
      <c r="D4005" s="22" t="n">
        <v>1252</v>
      </c>
      <c r="E4005" s="4" t="inlineStr">
        <is>
          <t>COLEGIO MUNICIPAL ALVES DE MACEDO</t>
        </is>
      </c>
      <c r="F4005" s="4" t="inlineStr">
        <is>
          <t>DISTRITO BATINGA</t>
        </is>
      </c>
      <c r="G4005" s="4" t="inlineStr">
        <is>
          <t>PRACA DA MATRIZ, 632 - ZONA RURAL</t>
        </is>
      </c>
      <c r="H4005" s="17" t="inlineStr">
        <is>
          <t>Rural</t>
        </is>
      </c>
      <c r="I4005" s="7" t="n">
        <v>2</v>
      </c>
      <c r="J4005" s="23" t="n"/>
      <c r="K4005" s="17" t="inlineStr">
        <is>
          <t>Sem câmera</t>
        </is>
      </c>
      <c r="L4005" s="22" t="n">
        <v>0</v>
      </c>
      <c r="M4005" s="17" t="inlineStr">
        <is>
          <t>Sem câmera</t>
        </is>
      </c>
      <c r="N4005" s="22" t="n">
        <v>0</v>
      </c>
      <c r="O4005" s="17" t="inlineStr">
        <is>
          <t>Sem câmera</t>
        </is>
      </c>
      <c r="P4005" s="22" t="n">
        <v>0</v>
      </c>
      <c r="Q4005" s="4" t="n"/>
      <c r="R4005" s="17" t="n"/>
      <c r="S4005" s="17" t="n"/>
      <c r="T4005" s="24" t="n"/>
      <c r="U4005" s="25" t="n">
        <v>-16.93375468</v>
      </c>
      <c r="V4005" s="25" t="n">
        <v>-40.50191259</v>
      </c>
    </row>
    <row r="4006">
      <c r="A4006" s="4" t="inlineStr">
        <is>
          <t>ITANHÉM</t>
        </is>
      </c>
      <c r="B4006" s="17" t="inlineStr">
        <is>
          <t>Sem câmera</t>
        </is>
      </c>
      <c r="C4006" s="22" t="n">
        <v>148</v>
      </c>
      <c r="D4006" s="22" t="n">
        <v>1260</v>
      </c>
      <c r="E4006" s="4" t="inlineStr">
        <is>
          <t>GRUPO ESCOLAR JOSE REZENDE SOBRINHO</t>
        </is>
      </c>
      <c r="F4006" s="4" t="inlineStr">
        <is>
          <t>VILA REZENDE</t>
        </is>
      </c>
      <c r="G4006" s="4" t="inlineStr">
        <is>
          <t>PRACA DA MATRIZ, S/N - ZONA RURAL</t>
        </is>
      </c>
      <c r="H4006" s="17" t="inlineStr">
        <is>
          <t>Rural</t>
        </is>
      </c>
      <c r="I4006" s="7" t="n">
        <v>2</v>
      </c>
      <c r="J4006" s="23" t="n"/>
      <c r="K4006" s="17" t="inlineStr">
        <is>
          <t>Sem câmera</t>
        </is>
      </c>
      <c r="L4006" s="22" t="n">
        <v>0</v>
      </c>
      <c r="M4006" s="17" t="inlineStr">
        <is>
          <t>Sem câmera</t>
        </is>
      </c>
      <c r="N4006" s="22" t="n">
        <v>0</v>
      </c>
      <c r="O4006" s="17" t="inlineStr">
        <is>
          <t>Sem câmera</t>
        </is>
      </c>
      <c r="P4006" s="22" t="n">
        <v>0</v>
      </c>
      <c r="Q4006" s="4" t="n"/>
      <c r="R4006" s="17" t="n"/>
      <c r="S4006" s="17" t="n"/>
      <c r="T4006" s="24" t="n"/>
      <c r="U4006" s="25" t="n">
        <v>-17.03080509</v>
      </c>
      <c r="V4006" s="25" t="n">
        <v>-40.4359701</v>
      </c>
    </row>
    <row r="4007">
      <c r="A4007" s="4" t="inlineStr">
        <is>
          <t>ITANHÉM</t>
        </is>
      </c>
      <c r="B4007" s="17" t="inlineStr">
        <is>
          <t>Sem câmera</t>
        </is>
      </c>
      <c r="C4007" s="22" t="n">
        <v>148</v>
      </c>
      <c r="D4007" s="22" t="n">
        <v>1279</v>
      </c>
      <c r="E4007" s="4" t="inlineStr">
        <is>
          <t>ESCOLA MUNICIPAL CASTRO ALVES</t>
        </is>
      </c>
      <c r="F4007" s="4" t="inlineStr">
        <is>
          <t>POVOADO CURVELO DA CONCEICAO</t>
        </is>
      </c>
      <c r="G4007" s="4" t="inlineStr">
        <is>
          <t>PRACA PRINCIPAL, S/N - ZONA RURAL</t>
        </is>
      </c>
      <c r="H4007" s="17" t="inlineStr">
        <is>
          <t>Rural</t>
        </is>
      </c>
      <c r="I4007" s="7" t="n">
        <v>2</v>
      </c>
      <c r="J4007" s="23" t="n"/>
      <c r="K4007" s="17" t="inlineStr">
        <is>
          <t>Sem câmera</t>
        </is>
      </c>
      <c r="L4007" s="22" t="n">
        <v>0</v>
      </c>
      <c r="M4007" s="17" t="inlineStr">
        <is>
          <t>Sem câmera</t>
        </is>
      </c>
      <c r="N4007" s="22" t="n">
        <v>0</v>
      </c>
      <c r="O4007" s="17" t="inlineStr">
        <is>
          <t>Sem câmera</t>
        </is>
      </c>
      <c r="P4007" s="22" t="n">
        <v>0</v>
      </c>
      <c r="Q4007" s="4" t="n"/>
      <c r="R4007" s="17" t="n"/>
      <c r="S4007" s="17" t="n"/>
      <c r="T4007" s="24" t="n"/>
      <c r="U4007" s="25" t="n">
        <v>-17.11400079</v>
      </c>
      <c r="V4007" s="25" t="n">
        <v>-40.21787531</v>
      </c>
    </row>
    <row r="4008">
      <c r="A4008" s="4" t="inlineStr">
        <is>
          <t>ITANHÉM</t>
        </is>
      </c>
      <c r="B4008" s="17" t="inlineStr">
        <is>
          <t>Sem câmera</t>
        </is>
      </c>
      <c r="C4008" s="22" t="n">
        <v>148</v>
      </c>
      <c r="D4008" s="22" t="n">
        <v>1287</v>
      </c>
      <c r="E4008" s="4" t="inlineStr">
        <is>
          <t>ESCOLA MUNICIPAL JOSÉ ALVES DE SOUZA</t>
        </is>
      </c>
      <c r="F4008" s="4" t="inlineStr">
        <is>
          <t>VILA SAO JOSE</t>
        </is>
      </c>
      <c r="G4008" s="4" t="inlineStr">
        <is>
          <t>RUA PRINCIPAL, S/N - ZONA RURAL</t>
        </is>
      </c>
      <c r="H4008" s="17" t="inlineStr">
        <is>
          <t>Rural</t>
        </is>
      </c>
      <c r="I4008" s="7" t="n">
        <v>3</v>
      </c>
      <c r="J4008" s="23" t="n"/>
      <c r="K4008" s="17" t="inlineStr">
        <is>
          <t>Sem câmera</t>
        </is>
      </c>
      <c r="L4008" s="22" t="n">
        <v>0</v>
      </c>
      <c r="M4008" s="17" t="inlineStr">
        <is>
          <t>Sem câmera</t>
        </is>
      </c>
      <c r="N4008" s="22" t="n">
        <v>0</v>
      </c>
      <c r="O4008" s="17" t="inlineStr">
        <is>
          <t>Sem câmera</t>
        </is>
      </c>
      <c r="P4008" s="22" t="n">
        <v>0</v>
      </c>
      <c r="Q4008" s="4" t="n"/>
      <c r="R4008" s="17" t="n"/>
      <c r="S4008" s="17" t="n"/>
      <c r="T4008" s="24" t="n"/>
      <c r="U4008" s="25" t="n">
        <v>-17.07659381</v>
      </c>
      <c r="V4008" s="25" t="n">
        <v>-40.28668903</v>
      </c>
    </row>
    <row r="4009">
      <c r="A4009" s="4" t="inlineStr">
        <is>
          <t>ITANHÉM</t>
        </is>
      </c>
      <c r="B4009" s="17" t="inlineStr">
        <is>
          <t>Sem câmera</t>
        </is>
      </c>
      <c r="C4009" s="22" t="n">
        <v>148</v>
      </c>
      <c r="D4009" s="22" t="n">
        <v>1317</v>
      </c>
      <c r="E4009" s="4" t="inlineStr">
        <is>
          <t>GRUPO ESCOLAR MUNICIPAL JOAO LOPES DE ANGELO</t>
        </is>
      </c>
      <c r="F4009" s="4" t="inlineStr">
        <is>
          <t>POVOADO DO SALOMAO</t>
        </is>
      </c>
      <c r="G4009" s="4" t="inlineStr">
        <is>
          <t>POVOADO DO SALOMAO - LAVRA - ZONA RURAL</t>
        </is>
      </c>
      <c r="H4009" s="17" t="inlineStr">
        <is>
          <t>Rural</t>
        </is>
      </c>
      <c r="I4009" s="7" t="n">
        <v>2</v>
      </c>
      <c r="J4009" s="23" t="n"/>
      <c r="K4009" s="17" t="inlineStr">
        <is>
          <t>Sem câmera</t>
        </is>
      </c>
      <c r="L4009" s="22" t="n">
        <v>0</v>
      </c>
      <c r="M4009" s="17" t="inlineStr">
        <is>
          <t>Sem câmera</t>
        </is>
      </c>
      <c r="N4009" s="22" t="n">
        <v>0</v>
      </c>
      <c r="O4009" s="17" t="inlineStr">
        <is>
          <t>Sem câmera</t>
        </is>
      </c>
      <c r="P4009" s="22" t="n">
        <v>0</v>
      </c>
      <c r="Q4009" s="4" t="n"/>
      <c r="R4009" s="17" t="n"/>
      <c r="S4009" s="17" t="n"/>
      <c r="T4009" s="24" t="n"/>
      <c r="U4009" s="25" t="n">
        <v>-17.08606162</v>
      </c>
      <c r="V4009" s="25" t="n">
        <v>-40.17689425</v>
      </c>
    </row>
    <row r="4010">
      <c r="A4010" s="4" t="inlineStr">
        <is>
          <t>ITANHÉM</t>
        </is>
      </c>
      <c r="B4010" s="17" t="inlineStr">
        <is>
          <t>Sem câmera</t>
        </is>
      </c>
      <c r="C4010" s="22" t="n">
        <v>148</v>
      </c>
      <c r="D4010" s="22" t="n">
        <v>1325</v>
      </c>
      <c r="E4010" s="4" t="inlineStr">
        <is>
          <t>ESCOLAMUNICIPAL DOLIRIO RODRIGUES DOS SANTOS</t>
        </is>
      </c>
      <c r="F4010" s="4" t="inlineStr">
        <is>
          <t>DISTRITO SANTA RITA DO PLANALTO</t>
        </is>
      </c>
      <c r="G4010" s="4" t="inlineStr">
        <is>
          <t>PRACA DA MATRIZ, S/N - ZONA RURAL</t>
        </is>
      </c>
      <c r="H4010" s="17" t="inlineStr">
        <is>
          <t>Rural</t>
        </is>
      </c>
      <c r="I4010" s="7" t="n">
        <v>4</v>
      </c>
      <c r="J4010" s="23" t="n"/>
      <c r="K4010" s="17" t="inlineStr">
        <is>
          <t>Sem câmera</t>
        </is>
      </c>
      <c r="L4010" s="22" t="n">
        <v>0</v>
      </c>
      <c r="M4010" s="17" t="inlineStr">
        <is>
          <t>Sem câmera</t>
        </is>
      </c>
      <c r="N4010" s="22" t="n">
        <v>0</v>
      </c>
      <c r="O4010" s="17" t="inlineStr">
        <is>
          <t>Sem câmera</t>
        </is>
      </c>
      <c r="P4010" s="22" t="n">
        <v>0</v>
      </c>
      <c r="Q4010" s="4" t="n"/>
      <c r="R4010" s="17" t="n"/>
      <c r="S4010" s="17" t="n"/>
      <c r="T4010" s="24" t="n"/>
      <c r="U4010" s="25" t="n">
        <v>-17.00506013</v>
      </c>
      <c r="V4010" s="25" t="n">
        <v>-40.38734663</v>
      </c>
    </row>
    <row r="4011">
      <c r="A4011" s="4" t="inlineStr">
        <is>
          <t>ITANHÉM</t>
        </is>
      </c>
      <c r="B4011" s="17" t="inlineStr">
        <is>
          <t>Sem câmera</t>
        </is>
      </c>
      <c r="C4011" s="22" t="n">
        <v>148</v>
      </c>
      <c r="D4011" s="22" t="n">
        <v>1350</v>
      </c>
      <c r="E4011" s="4" t="inlineStr">
        <is>
          <t>ESCOLA MUNICIPAL RUI SANTOS</t>
        </is>
      </c>
      <c r="F4011" s="4" t="inlineStr">
        <is>
          <t>MONTE SANTO</t>
        </is>
      </c>
      <c r="G4011" s="4" t="inlineStr">
        <is>
          <t>RUA NOVA OLINDA SN - ZONA URBANA</t>
        </is>
      </c>
      <c r="H4011" s="17" t="inlineStr">
        <is>
          <t>Urbana</t>
        </is>
      </c>
      <c r="I4011" s="7" t="n">
        <v>2</v>
      </c>
      <c r="J4011" s="23" t="n"/>
      <c r="K4011" s="17" t="inlineStr">
        <is>
          <t>Sem câmera</t>
        </is>
      </c>
      <c r="L4011" s="22" t="n">
        <v>0</v>
      </c>
      <c r="M4011" s="17" t="inlineStr">
        <is>
          <t>Sem câmera</t>
        </is>
      </c>
      <c r="N4011" s="22" t="n">
        <v>0</v>
      </c>
      <c r="O4011" s="17" t="inlineStr">
        <is>
          <t>Sem câmera</t>
        </is>
      </c>
      <c r="P4011" s="22" t="n">
        <v>0</v>
      </c>
      <c r="Q4011" s="4" t="n"/>
      <c r="R4011" s="17" t="n"/>
      <c r="S4011" s="17" t="n"/>
      <c r="T4011" s="24" t="n"/>
      <c r="U4011" s="25" t="n">
        <v>-17.16498304</v>
      </c>
      <c r="V4011" s="25" t="n">
        <v>-40.32513049</v>
      </c>
    </row>
    <row r="4012">
      <c r="A4012" s="4" t="inlineStr">
        <is>
          <t>ITAPARICA</t>
        </is>
      </c>
      <c r="B4012" s="17" t="inlineStr">
        <is>
          <t>Recorte VPE</t>
        </is>
      </c>
      <c r="C4012" s="22" t="n">
        <v>141</v>
      </c>
      <c r="D4012" s="22" t="n">
        <v>1015</v>
      </c>
      <c r="E4012" s="4" t="inlineStr">
        <is>
          <t>ESCOLA MUNICIPAL BENEDICTO DE OLIVEIRA BARROS</t>
        </is>
      </c>
      <c r="F4012" s="4" t="inlineStr">
        <is>
          <t>CENTRO</t>
        </is>
      </c>
      <c r="G4012" s="4" t="inlineStr">
        <is>
          <t>AVENIDA JURACY MAGALHÃES JÚNIOR, S/N. - ZONA URBANA</t>
        </is>
      </c>
      <c r="H4012" s="17" t="inlineStr">
        <is>
          <t>Urbana</t>
        </is>
      </c>
      <c r="I4012" s="7" t="n">
        <v>7</v>
      </c>
      <c r="J4012" s="23" t="n">
        <v>266</v>
      </c>
      <c r="K4012" s="17" t="inlineStr">
        <is>
          <t>Sem câmera</t>
        </is>
      </c>
      <c r="L4012" s="22" t="n">
        <v>0</v>
      </c>
      <c r="M4012" s="17" t="inlineStr">
        <is>
          <t>Atendido</t>
        </is>
      </c>
      <c r="N4012" s="22" t="n">
        <v>1</v>
      </c>
      <c r="O4012" s="17" t="inlineStr">
        <is>
          <t>Atendido</t>
        </is>
      </c>
      <c r="P4012" s="22" t="n">
        <v>4</v>
      </c>
      <c r="Q4012" s="4" t="inlineStr">
        <is>
          <t>23B-030_PTZ_RUA MANSAO FILHO</t>
        </is>
      </c>
      <c r="R4012" s="17" t="inlineStr">
        <is>
          <t>DOME</t>
        </is>
      </c>
      <c r="S4012" s="17" t="inlineStr">
        <is>
          <t>M6721-E-Z31</t>
        </is>
      </c>
      <c r="T4012" s="24" t="inlineStr">
        <is>
          <t>10.98.26.194</t>
        </is>
      </c>
      <c r="U4012" s="25" t="n">
        <v>-12.885201</v>
      </c>
      <c r="V4012" s="25" t="n">
        <v>-38.6813429</v>
      </c>
    </row>
    <row r="4013">
      <c r="A4013" s="4" t="inlineStr">
        <is>
          <t>ITAPARICA</t>
        </is>
      </c>
      <c r="B4013" s="17" t="inlineStr">
        <is>
          <t>Recorte VPE</t>
        </is>
      </c>
      <c r="C4013" s="22" t="n">
        <v>141</v>
      </c>
      <c r="D4013" s="22" t="n">
        <v>1023</v>
      </c>
      <c r="E4013" s="4" t="inlineStr">
        <is>
          <t>COLÉGIO ESTADUAL DE TEMPO INTEGRAL ERNESTO CARNEIRO RIBEIRO</t>
        </is>
      </c>
      <c r="F4013" s="4" t="inlineStr">
        <is>
          <t>ALTO DAS POMBAS</t>
        </is>
      </c>
      <c r="G4013" s="4" t="inlineStr">
        <is>
          <t>RUA C - QUATRO, N. 90 - LOTEAMENTO PONTA VILLE - ZONA URBANA</t>
        </is>
      </c>
      <c r="H4013" s="17" t="inlineStr">
        <is>
          <t>Urbana</t>
        </is>
      </c>
      <c r="I4013" s="7" t="n">
        <v>10</v>
      </c>
      <c r="J4013" s="23" t="n">
        <v>84</v>
      </c>
      <c r="K4013" s="17" t="inlineStr">
        <is>
          <t>Atendido</t>
        </is>
      </c>
      <c r="L4013" s="22" t="n">
        <v>1</v>
      </c>
      <c r="M4013" s="17" t="inlineStr">
        <is>
          <t>Atendido</t>
        </is>
      </c>
      <c r="N4013" s="22" t="n">
        <v>2</v>
      </c>
      <c r="O4013" s="17" t="inlineStr">
        <is>
          <t>Atendido</t>
        </is>
      </c>
      <c r="P4013" s="22" t="n">
        <v>2</v>
      </c>
      <c r="Q4013" s="4" t="inlineStr">
        <is>
          <t>23B-043_LPR_RUA DO CORREDOR PROXIMO DO COLEGIO ESTADUAL ERNESTO CARNEIRO RIBEIRO</t>
        </is>
      </c>
      <c r="R4013" s="17" t="inlineStr">
        <is>
          <t>FIX</t>
        </is>
      </c>
      <c r="S4013" s="17" t="inlineStr">
        <is>
          <t>M2241-QL</t>
        </is>
      </c>
      <c r="T4013" s="24" t="inlineStr">
        <is>
          <t>10.98.4.222</t>
        </is>
      </c>
      <c r="U4013" s="25" t="n">
        <v>-12.900369</v>
      </c>
      <c r="V4013" s="25" t="n">
        <v>-38.6720557</v>
      </c>
    </row>
    <row r="4014">
      <c r="A4014" s="4" t="inlineStr">
        <is>
          <t>ITAPARICA</t>
        </is>
      </c>
      <c r="B4014" s="17" t="inlineStr">
        <is>
          <t>Recorte VPE</t>
        </is>
      </c>
      <c r="C4014" s="22" t="n">
        <v>141</v>
      </c>
      <c r="D4014" s="22" t="n">
        <v>1058</v>
      </c>
      <c r="E4014" s="4" t="inlineStr">
        <is>
          <t>BIBLIOTECA JURACY MAGALHÃES JÚNIOR</t>
        </is>
      </c>
      <c r="F4014" s="4" t="inlineStr">
        <is>
          <t>CENTRO</t>
        </is>
      </c>
      <c r="G4014" s="4" t="inlineStr">
        <is>
          <t>RUA RUI BARBOSA, S/N. - ZONA URBANA</t>
        </is>
      </c>
      <c r="H4014" s="17" t="inlineStr">
        <is>
          <t>Urbana</t>
        </is>
      </c>
      <c r="I4014" s="7" t="n">
        <v>2</v>
      </c>
      <c r="J4014" s="23" t="n">
        <v>166</v>
      </c>
      <c r="K4014" s="17" t="inlineStr">
        <is>
          <t>Sem câmera</t>
        </is>
      </c>
      <c r="L4014" s="22" t="n">
        <v>0</v>
      </c>
      <c r="M4014" s="17" t="inlineStr">
        <is>
          <t>Atendido</t>
        </is>
      </c>
      <c r="N4014" s="22" t="n">
        <v>2</v>
      </c>
      <c r="O4014" s="17" t="inlineStr">
        <is>
          <t>Atendido</t>
        </is>
      </c>
      <c r="P4014" s="22" t="n">
        <v>5</v>
      </c>
      <c r="Q4014" s="4" t="inlineStr">
        <is>
          <t>23B-030_PTZ_RUA MANSAO FILHO</t>
        </is>
      </c>
      <c r="R4014" s="17" t="inlineStr">
        <is>
          <t>DOME</t>
        </is>
      </c>
      <c r="S4014" s="17" t="inlineStr">
        <is>
          <t>M6721-E-Z31</t>
        </is>
      </c>
      <c r="T4014" s="24" t="inlineStr">
        <is>
          <t>10.98.26.194</t>
        </is>
      </c>
      <c r="U4014" s="25" t="n">
        <v>-12.8841912</v>
      </c>
      <c r="V4014" s="25" t="n">
        <v>-38.6822872</v>
      </c>
    </row>
    <row r="4015">
      <c r="A4015" s="4" t="inlineStr">
        <is>
          <t>ITAPARICA</t>
        </is>
      </c>
      <c r="B4015" s="17" t="inlineStr">
        <is>
          <t>Recorte VPE</t>
        </is>
      </c>
      <c r="C4015" s="22" t="n">
        <v>141</v>
      </c>
      <c r="D4015" s="22" t="n">
        <v>1074</v>
      </c>
      <c r="E4015" s="4" t="inlineStr">
        <is>
          <t>ESCOLA MUNICIPAL ENGENHEIRO CÉZAR RÊGO</t>
        </is>
      </c>
      <c r="F4015" s="4" t="inlineStr">
        <is>
          <t>DISTRITO DE PONTA DE AREIA</t>
        </is>
      </c>
      <c r="G4015" s="4" t="inlineStr">
        <is>
          <t>RUA DO RIO, S/N - ZONA RURAL</t>
        </is>
      </c>
      <c r="H4015" s="17" t="inlineStr">
        <is>
          <t>Rural</t>
        </is>
      </c>
      <c r="I4015" s="7" t="n">
        <v>3</v>
      </c>
      <c r="J4015" s="23" t="n">
        <v>187</v>
      </c>
      <c r="K4015" s="17" t="inlineStr">
        <is>
          <t>Sem câmera</t>
        </is>
      </c>
      <c r="L4015" s="22" t="n">
        <v>0</v>
      </c>
      <c r="M4015" s="17" t="inlineStr">
        <is>
          <t>Atendido</t>
        </is>
      </c>
      <c r="N4015" s="22" t="n">
        <v>1</v>
      </c>
      <c r="O4015" s="17" t="inlineStr">
        <is>
          <t>Atendido</t>
        </is>
      </c>
      <c r="P4015" s="22" t="n">
        <v>1</v>
      </c>
      <c r="Q4015" s="4" t="inlineStr">
        <is>
          <t>23B-034_PTZ_AV BEIRA MAR</t>
        </is>
      </c>
      <c r="R4015" s="17" t="inlineStr">
        <is>
          <t>DOME</t>
        </is>
      </c>
      <c r="S4015" s="17" t="inlineStr">
        <is>
          <t>M6721-E-Z31</t>
        </is>
      </c>
      <c r="T4015" s="24" t="inlineStr">
        <is>
          <t>10.98.21.74</t>
        </is>
      </c>
      <c r="U4015" s="25" t="n">
        <v>-12.8986668</v>
      </c>
      <c r="V4015" s="25" t="n">
        <v>-38.6609019</v>
      </c>
    </row>
    <row r="4016">
      <c r="A4016" s="4" t="inlineStr">
        <is>
          <t>ITAPARICA</t>
        </is>
      </c>
      <c r="B4016" s="17" t="inlineStr">
        <is>
          <t>Recorte VPE</t>
        </is>
      </c>
      <c r="C4016" s="22" t="n">
        <v>141</v>
      </c>
      <c r="D4016" s="22" t="n">
        <v>1082</v>
      </c>
      <c r="E4016" s="4" t="inlineStr">
        <is>
          <t>COLÔNIA DE PESCADORES DE AMOREIRAS (Z-12)</t>
        </is>
      </c>
      <c r="F4016" s="4" t="inlineStr">
        <is>
          <t>DISTRITO DE AMOREIRAS</t>
        </is>
      </c>
      <c r="G4016" s="4" t="inlineStr">
        <is>
          <t>RUA DO DENDEZEIRO, S/Nº - ZONA RURAL</t>
        </is>
      </c>
      <c r="H4016" s="17" t="inlineStr">
        <is>
          <t>Rural</t>
        </is>
      </c>
      <c r="I4016" s="7" t="n">
        <v>1</v>
      </c>
      <c r="J4016" s="23" t="n">
        <v>139</v>
      </c>
      <c r="K4016" s="17" t="inlineStr">
        <is>
          <t>Sem câmera</t>
        </is>
      </c>
      <c r="L4016" s="22" t="n">
        <v>0</v>
      </c>
      <c r="M4016" s="17" t="inlineStr">
        <is>
          <t>Atendido</t>
        </is>
      </c>
      <c r="N4016" s="22" t="n">
        <v>1</v>
      </c>
      <c r="O4016" s="17" t="inlineStr">
        <is>
          <t>Atendido</t>
        </is>
      </c>
      <c r="P4016" s="22" t="n">
        <v>1</v>
      </c>
      <c r="Q4016" s="4" t="inlineStr">
        <is>
          <t>23B-035_PTZ_AV BEIRA MAR ITAPARICA</t>
        </is>
      </c>
      <c r="R4016" s="17" t="inlineStr">
        <is>
          <t>DOME</t>
        </is>
      </c>
      <c r="S4016" s="17" t="inlineStr">
        <is>
          <t>M6741-E-Z37</t>
        </is>
      </c>
      <c r="T4016" s="24" t="inlineStr">
        <is>
          <t>10.98.53.90</t>
        </is>
      </c>
      <c r="U4016" s="25" t="n">
        <v>-12.9013535</v>
      </c>
      <c r="V4016" s="25" t="n">
        <v>-38.6509937</v>
      </c>
    </row>
    <row r="4017">
      <c r="A4017" s="4" t="inlineStr">
        <is>
          <t>ITAPARICA</t>
        </is>
      </c>
      <c r="B4017" s="17" t="inlineStr">
        <is>
          <t>Recorte VPE</t>
        </is>
      </c>
      <c r="C4017" s="22" t="n">
        <v>141</v>
      </c>
      <c r="D4017" s="22" t="n">
        <v>1090</v>
      </c>
      <c r="E4017" s="4" t="inlineStr">
        <is>
          <t>ESCOLA MUNICIPAL DR. JOSÉ FERNANDO MONTINEGRO FIGUEIREDO</t>
        </is>
      </c>
      <c r="F4017" s="4" t="inlineStr">
        <is>
          <t>DISTRITO DE AMOREIRAS</t>
        </is>
      </c>
      <c r="G4017" s="4" t="inlineStr">
        <is>
          <t>ESTRADA DA RODAGEM, S/N - LOT PARQUE DAS FONTES - ZONA RURAL</t>
        </is>
      </c>
      <c r="H4017" s="17" t="inlineStr">
        <is>
          <t>Rural</t>
        </is>
      </c>
      <c r="I4017" s="7" t="n">
        <v>2</v>
      </c>
      <c r="J4017" s="23" t="n">
        <v>526</v>
      </c>
      <c r="K4017" s="17" t="inlineStr">
        <is>
          <t>Sem câmera</t>
        </is>
      </c>
      <c r="L4017" s="22" t="n">
        <v>0</v>
      </c>
      <c r="M4017" s="17" t="inlineStr">
        <is>
          <t>Sem câmera</t>
        </is>
      </c>
      <c r="N4017" s="22" t="n">
        <v>0</v>
      </c>
      <c r="O4017" s="17" t="inlineStr">
        <is>
          <t>Sem câmera</t>
        </is>
      </c>
      <c r="P4017" s="22" t="n">
        <v>0</v>
      </c>
      <c r="Q4017" s="4" t="inlineStr">
        <is>
          <t>23B-035_PTZ_AV BEIRA MAR ITAPARICA</t>
        </is>
      </c>
      <c r="R4017" s="17" t="inlineStr">
        <is>
          <t>DOME</t>
        </is>
      </c>
      <c r="S4017" s="17" t="inlineStr">
        <is>
          <t>M6741-E-Z37</t>
        </is>
      </c>
      <c r="T4017" s="24" t="inlineStr">
        <is>
          <t>10.98.53.90</t>
        </is>
      </c>
      <c r="U4017" s="25" t="n">
        <v>-12.9032265</v>
      </c>
      <c r="V4017" s="25" t="n">
        <v>-38.6478966</v>
      </c>
    </row>
    <row r="4018">
      <c r="A4018" s="4" t="inlineStr">
        <is>
          <t>ITAPARICA</t>
        </is>
      </c>
      <c r="B4018" s="17" t="inlineStr">
        <is>
          <t>Recorte VPE</t>
        </is>
      </c>
      <c r="C4018" s="22" t="n">
        <v>141</v>
      </c>
      <c r="D4018" s="22" t="n">
        <v>1112</v>
      </c>
      <c r="E4018" s="4" t="inlineStr">
        <is>
          <t>ESCOLA MUNICIPAL ANTONIETA MARIA DA CONCEIÇÃO DE OLIVEIRA</t>
        </is>
      </c>
      <c r="F4018" s="4" t="inlineStr">
        <is>
          <t>DISTRITO DE MANGUINHOS</t>
        </is>
      </c>
      <c r="G4018" s="4" t="inlineStr">
        <is>
          <t>RUA JOÃO MARTINS NONATO, S/N - ZONA RURAL</t>
        </is>
      </c>
      <c r="H4018" s="17" t="inlineStr">
        <is>
          <t>Rural</t>
        </is>
      </c>
      <c r="I4018" s="7" t="n">
        <v>2</v>
      </c>
      <c r="J4018" s="23" t="n">
        <v>1870</v>
      </c>
      <c r="K4018" s="17" t="inlineStr">
        <is>
          <t>Sem câmera</t>
        </is>
      </c>
      <c r="L4018" s="22" t="n">
        <v>0</v>
      </c>
      <c r="M4018" s="17" t="inlineStr">
        <is>
          <t>Sem câmera</t>
        </is>
      </c>
      <c r="N4018" s="22" t="n">
        <v>0</v>
      </c>
      <c r="O4018" s="17" t="inlineStr">
        <is>
          <t>Sem câmera</t>
        </is>
      </c>
      <c r="P4018" s="22" t="n">
        <v>0</v>
      </c>
      <c r="Q4018" s="4" t="inlineStr">
        <is>
          <t>23B-035_PTZ_AV BEIRA MAR ITAPARICA</t>
        </is>
      </c>
      <c r="R4018" s="17" t="inlineStr">
        <is>
          <t>DOME</t>
        </is>
      </c>
      <c r="S4018" s="17" t="inlineStr">
        <is>
          <t>M6741-E-Z37</t>
        </is>
      </c>
      <c r="T4018" s="24" t="inlineStr">
        <is>
          <t>10.98.53.90</t>
        </is>
      </c>
      <c r="U4018" s="25" t="n">
        <v>-12.9055076</v>
      </c>
      <c r="V4018" s="25" t="n">
        <v>-38.6353107</v>
      </c>
    </row>
    <row r="4019">
      <c r="A4019" s="4" t="inlineStr">
        <is>
          <t>ITAPARICA</t>
        </is>
      </c>
      <c r="B4019" s="17" t="inlineStr">
        <is>
          <t>Recorte VPE</t>
        </is>
      </c>
      <c r="C4019" s="22" t="n">
        <v>141</v>
      </c>
      <c r="D4019" s="22" t="n">
        <v>1120</v>
      </c>
      <c r="E4019" s="4" t="inlineStr">
        <is>
          <t>ESCOLA MUNICIPAL PORTO DOS SANTOS</t>
        </is>
      </c>
      <c r="F4019" s="4" t="inlineStr">
        <is>
          <t>DISTRITO DE PORTO DOS SANTOS</t>
        </is>
      </c>
      <c r="G4019" s="4" t="inlineStr">
        <is>
          <t>PRAÇA NOSSA SENHORA DO AMPARO, S/N - ZONA RURAL</t>
        </is>
      </c>
      <c r="H4019" s="17" t="inlineStr">
        <is>
          <t>Rural</t>
        </is>
      </c>
      <c r="I4019" s="7" t="n">
        <v>4</v>
      </c>
      <c r="J4019" s="23" t="n">
        <v>1491</v>
      </c>
      <c r="K4019" s="17" t="inlineStr">
        <is>
          <t>Sem câmera</t>
        </is>
      </c>
      <c r="L4019" s="22" t="n">
        <v>0</v>
      </c>
      <c r="M4019" s="17" t="inlineStr">
        <is>
          <t>Sem câmera</t>
        </is>
      </c>
      <c r="N4019" s="22" t="n">
        <v>0</v>
      </c>
      <c r="O4019" s="17" t="inlineStr">
        <is>
          <t>Sem câmera</t>
        </is>
      </c>
      <c r="P4019" s="22" t="n">
        <v>0</v>
      </c>
      <c r="Q4019" s="4" t="inlineStr">
        <is>
          <t>23B-067_RF_TP_III_BOM DESPACHO_TERMINAL FERRY BOAT_EMBARQUE</t>
        </is>
      </c>
      <c r="R4019" s="17" t="inlineStr">
        <is>
          <t>FIX</t>
        </is>
      </c>
      <c r="S4019" s="17" t="inlineStr">
        <is>
          <t>M2241-QL</t>
        </is>
      </c>
      <c r="T4019" s="24" t="inlineStr">
        <is>
          <t>10.98.118.106</t>
        </is>
      </c>
      <c r="U4019" s="25" t="n">
        <v>-12.9164097</v>
      </c>
      <c r="V4019" s="25" t="n">
        <v>-38.6289104</v>
      </c>
    </row>
    <row r="4020">
      <c r="A4020" s="4" t="inlineStr">
        <is>
          <t>ITAPARICA</t>
        </is>
      </c>
      <c r="B4020" s="17" t="inlineStr">
        <is>
          <t>Recorte VPE</t>
        </is>
      </c>
      <c r="C4020" s="22" t="n">
        <v>141</v>
      </c>
      <c r="D4020" s="22" t="n">
        <v>1139</v>
      </c>
      <c r="E4020" s="4" t="inlineStr">
        <is>
          <t>ESCOLA ESTADUAL ENGENHEIRO MÁRIO LISBOA SAMPAIO</t>
        </is>
      </c>
      <c r="F4020" s="4" t="inlineStr">
        <is>
          <t>DISTRITO DA MISERICÓRDIA</t>
        </is>
      </c>
      <c r="G4020" s="4" t="inlineStr">
        <is>
          <t>RUA GETÚLIO VARGAS, S/N. - ZONA RURAL</t>
        </is>
      </c>
      <c r="H4020" s="17" t="inlineStr">
        <is>
          <t>Rural</t>
        </is>
      </c>
      <c r="I4020" s="7" t="n">
        <v>4</v>
      </c>
      <c r="J4020" s="23" t="n">
        <v>1657</v>
      </c>
      <c r="K4020" s="17" t="inlineStr">
        <is>
          <t>Sem câmera</t>
        </is>
      </c>
      <c r="L4020" s="22" t="n">
        <v>0</v>
      </c>
      <c r="M4020" s="17" t="inlineStr">
        <is>
          <t>Sem câmera</t>
        </is>
      </c>
      <c r="N4020" s="22" t="n">
        <v>0</v>
      </c>
      <c r="O4020" s="17" t="inlineStr">
        <is>
          <t>Sem câmera</t>
        </is>
      </c>
      <c r="P4020" s="22" t="n">
        <v>0</v>
      </c>
      <c r="Q4020" s="4" t="inlineStr">
        <is>
          <t>23B-064_RF_TP_III_HOSPITAL ITAPARICA</t>
        </is>
      </c>
      <c r="R4020" s="17" t="inlineStr">
        <is>
          <t>FIX</t>
        </is>
      </c>
      <c r="S4020" s="17" t="inlineStr">
        <is>
          <t>M2241-QL</t>
        </is>
      </c>
      <c r="T4020" s="24" t="inlineStr">
        <is>
          <t>10.98.13.138</t>
        </is>
      </c>
      <c r="U4020" s="25" t="n">
        <v>-12.9299214</v>
      </c>
      <c r="V4020" s="25" t="n">
        <v>-38.665195</v>
      </c>
    </row>
    <row r="4021">
      <c r="A4021" s="4" t="inlineStr">
        <is>
          <t>ITAPARICA</t>
        </is>
      </c>
      <c r="B4021" s="17" t="inlineStr">
        <is>
          <t>Recorte VPE</t>
        </is>
      </c>
      <c r="C4021" s="22" t="n">
        <v>141</v>
      </c>
      <c r="D4021" s="22" t="n">
        <v>1155</v>
      </c>
      <c r="E4021" s="4" t="inlineStr">
        <is>
          <t>ESCOLA MUNICIPAL MARIA FELIPA</t>
        </is>
      </c>
      <c r="F4021" s="4" t="inlineStr">
        <is>
          <t>BOM DESPACHO</t>
        </is>
      </c>
      <c r="G4021" s="4" t="inlineStr">
        <is>
          <t>CONJUNTO HABITACIONAL BOM DESPACHO, S/N - ZONA URBANA</t>
        </is>
      </c>
      <c r="H4021" s="17" t="inlineStr">
        <is>
          <t>Urbana</t>
        </is>
      </c>
      <c r="I4021" s="7" t="n">
        <v>7</v>
      </c>
      <c r="J4021" s="23" t="n">
        <v>401</v>
      </c>
      <c r="K4021" s="17" t="inlineStr">
        <is>
          <t>Sem câmera</t>
        </is>
      </c>
      <c r="L4021" s="22" t="n">
        <v>0</v>
      </c>
      <c r="M4021" s="17" t="inlineStr">
        <is>
          <t>Sem câmera</t>
        </is>
      </c>
      <c r="N4021" s="22" t="n">
        <v>0</v>
      </c>
      <c r="O4021" s="17" t="inlineStr">
        <is>
          <t>Atendido</t>
        </is>
      </c>
      <c r="P4021" s="22" t="n">
        <v>5</v>
      </c>
      <c r="Q4021" s="4" t="inlineStr">
        <is>
          <t>23B-052_RF_TP_III_BOM DESPACHO_TERMINAL RODOVIARIO</t>
        </is>
      </c>
      <c r="R4021" s="17" t="inlineStr">
        <is>
          <t>FIX</t>
        </is>
      </c>
      <c r="S4021" s="17" t="inlineStr">
        <is>
          <t>M2241-QL</t>
        </is>
      </c>
      <c r="T4021" s="24" t="inlineStr">
        <is>
          <t>10.98.54.90</t>
        </is>
      </c>
      <c r="U4021" s="25" t="n">
        <v>-12.9292529</v>
      </c>
      <c r="V4021" s="25" t="n">
        <v>-38.6255791</v>
      </c>
    </row>
    <row r="4022">
      <c r="A4022" s="4" t="inlineStr">
        <is>
          <t>ITAPARICA</t>
        </is>
      </c>
      <c r="B4022" s="17" t="inlineStr">
        <is>
          <t>Recorte VPE</t>
        </is>
      </c>
      <c r="C4022" s="22" t="n">
        <v>141</v>
      </c>
      <c r="D4022" s="22" t="n">
        <v>1163</v>
      </c>
      <c r="E4022" s="4" t="inlineStr">
        <is>
          <t>ESCOLA MUNICIPAL DESEMBARGADOR ANTÔNIO OLIVEIRA MARTINS</t>
        </is>
      </c>
      <c r="F4022" s="4" t="inlineStr">
        <is>
          <t>DISTRITO DE AMOREIRAS</t>
        </is>
      </c>
      <c r="G4022" s="4" t="inlineStr">
        <is>
          <t>ESTRADA DA RODAGEM, S/N - LOT PARQUE DAS FONTES - ZONA RURAL</t>
        </is>
      </c>
      <c r="H4022" s="17" t="inlineStr">
        <is>
          <t>Rural</t>
        </is>
      </c>
      <c r="I4022" s="7" t="n">
        <v>2</v>
      </c>
      <c r="J4022" s="23" t="n">
        <v>551</v>
      </c>
      <c r="K4022" s="17" t="inlineStr">
        <is>
          <t>Sem câmera</t>
        </is>
      </c>
      <c r="L4022" s="22" t="n">
        <v>0</v>
      </c>
      <c r="M4022" s="17" t="inlineStr">
        <is>
          <t>Sem câmera</t>
        </is>
      </c>
      <c r="N4022" s="22" t="n">
        <v>0</v>
      </c>
      <c r="O4022" s="17" t="inlineStr">
        <is>
          <t>Sem câmera</t>
        </is>
      </c>
      <c r="P4022" s="22" t="n">
        <v>0</v>
      </c>
      <c r="Q4022" s="4" t="inlineStr">
        <is>
          <t>23B-035_PTZ_AV BEIRA MAR ITAPARICA</t>
        </is>
      </c>
      <c r="R4022" s="17" t="inlineStr">
        <is>
          <t>DOME</t>
        </is>
      </c>
      <c r="S4022" s="17" t="inlineStr">
        <is>
          <t>M6741-E-Z37</t>
        </is>
      </c>
      <c r="T4022" s="24" t="inlineStr">
        <is>
          <t>10.98.53.90</t>
        </is>
      </c>
      <c r="U4022" s="25" t="n">
        <v>-12.9035238</v>
      </c>
      <c r="V4022" s="25" t="n">
        <v>-38.6478383</v>
      </c>
    </row>
    <row r="4023">
      <c r="A4023" s="4" t="inlineStr">
        <is>
          <t>ITAPARICA</t>
        </is>
      </c>
      <c r="B4023" s="17" t="inlineStr">
        <is>
          <t>Recorte VPE</t>
        </is>
      </c>
      <c r="C4023" s="22" t="n">
        <v>141</v>
      </c>
      <c r="D4023" s="22" t="n">
        <v>1171</v>
      </c>
      <c r="E4023" s="4" t="inlineStr">
        <is>
          <t>ESCOLA MUNICIPAL DE MANGUINHOS</t>
        </is>
      </c>
      <c r="F4023" s="4" t="inlineStr">
        <is>
          <t>DISTRITO DE MANGUINHOS</t>
        </is>
      </c>
      <c r="G4023" s="4" t="inlineStr">
        <is>
          <t>RUA DA IGREJA, S/N - ZONA RURAL</t>
        </is>
      </c>
      <c r="H4023" s="17" t="inlineStr">
        <is>
          <t>Rural</t>
        </is>
      </c>
      <c r="I4023" s="7" t="n">
        <v>1</v>
      </c>
      <c r="J4023" s="23" t="n">
        <v>1936</v>
      </c>
      <c r="K4023" s="17" t="inlineStr">
        <is>
          <t>Sem câmera</t>
        </is>
      </c>
      <c r="L4023" s="22" t="n">
        <v>0</v>
      </c>
      <c r="M4023" s="17" t="inlineStr">
        <is>
          <t>Sem câmera</t>
        </is>
      </c>
      <c r="N4023" s="22" t="n">
        <v>0</v>
      </c>
      <c r="O4023" s="17" t="inlineStr">
        <is>
          <t>Sem câmera</t>
        </is>
      </c>
      <c r="P4023" s="22" t="n">
        <v>0</v>
      </c>
      <c r="Q4023" s="4" t="inlineStr">
        <is>
          <t>23B-035_PTZ_AV BEIRA MAR ITAPARICA</t>
        </is>
      </c>
      <c r="R4023" s="17" t="inlineStr">
        <is>
          <t>DOME</t>
        </is>
      </c>
      <c r="S4023" s="17" t="inlineStr">
        <is>
          <t>M6741-E-Z37</t>
        </is>
      </c>
      <c r="T4023" s="24" t="inlineStr">
        <is>
          <t>10.98.53.90</t>
        </is>
      </c>
      <c r="U4023" s="25" t="n">
        <v>-12.9056466</v>
      </c>
      <c r="V4023" s="25" t="n">
        <v>-38.6347156</v>
      </c>
    </row>
    <row r="4024">
      <c r="A4024" s="4" t="inlineStr">
        <is>
          <t>ITAPARICA</t>
        </is>
      </c>
      <c r="B4024" s="17" t="inlineStr">
        <is>
          <t>Recorte VPE</t>
        </is>
      </c>
      <c r="C4024" s="22" t="n">
        <v>141</v>
      </c>
      <c r="D4024" s="22" t="n">
        <v>1198</v>
      </c>
      <c r="E4024" s="4" t="inlineStr">
        <is>
          <t>ESCOLA MUNICIPAL MARIA AMÉLIA SANTOS</t>
        </is>
      </c>
      <c r="F4024" s="4" t="inlineStr">
        <is>
          <t>LARGO DO SENHOR DO BONFIM</t>
        </is>
      </c>
      <c r="G4024" s="4" t="inlineStr">
        <is>
          <t>RUA DA RODAGEM, S/N. - ZONA RURAL</t>
        </is>
      </c>
      <c r="H4024" s="17" t="inlineStr">
        <is>
          <t>Rural</t>
        </is>
      </c>
      <c r="I4024" s="7" t="n">
        <v>4</v>
      </c>
      <c r="J4024" s="23" t="n">
        <v>222</v>
      </c>
      <c r="K4024" s="17" t="inlineStr">
        <is>
          <t>Sem câmera</t>
        </is>
      </c>
      <c r="L4024" s="22" t="n">
        <v>0</v>
      </c>
      <c r="M4024" s="17" t="inlineStr">
        <is>
          <t>Atendido</t>
        </is>
      </c>
      <c r="N4024" s="22" t="n">
        <v>2</v>
      </c>
      <c r="O4024" s="17" t="inlineStr">
        <is>
          <t>Atendido</t>
        </is>
      </c>
      <c r="P4024" s="22" t="n">
        <v>2</v>
      </c>
      <c r="Q4024" s="4" t="inlineStr">
        <is>
          <t>23B-072_PTZ_PRACA PONTO CERTO ITAPARICA</t>
        </is>
      </c>
      <c r="R4024" s="17" t="inlineStr">
        <is>
          <t>DOME</t>
        </is>
      </c>
      <c r="S4024" s="17" t="inlineStr">
        <is>
          <t>M6741-E-Z37</t>
        </is>
      </c>
      <c r="T4024" s="24" t="inlineStr">
        <is>
          <t>10.98.46.235</t>
        </is>
      </c>
      <c r="U4024" s="25" t="n">
        <v>-12.894264</v>
      </c>
      <c r="V4024" s="25" t="n">
        <v>-38.6748967</v>
      </c>
    </row>
    <row r="4025">
      <c r="A4025" s="4" t="inlineStr">
        <is>
          <t>ITAPARICA</t>
        </is>
      </c>
      <c r="B4025" s="17" t="inlineStr">
        <is>
          <t>Recorte VPE</t>
        </is>
      </c>
      <c r="C4025" s="22" t="n">
        <v>141</v>
      </c>
      <c r="D4025" s="22" t="n">
        <v>1201</v>
      </c>
      <c r="E4025" s="4" t="inlineStr">
        <is>
          <t>ESCOLA MUNICIPAL PROFESSOR EDILSON SOUTO FREIRE</t>
        </is>
      </c>
      <c r="F4025" s="4" t="inlineStr">
        <is>
          <t>ALTO DE SANTO ANTÔNIO</t>
        </is>
      </c>
      <c r="G4025" s="4" t="inlineStr">
        <is>
          <t>LOTEAMENTO NOVA ITAPARICA, S/N. - ZONA URBANA</t>
        </is>
      </c>
      <c r="H4025" s="17" t="inlineStr">
        <is>
          <t>Urbana</t>
        </is>
      </c>
      <c r="I4025" s="7" t="n">
        <v>2</v>
      </c>
      <c r="J4025" s="23" t="n">
        <v>326</v>
      </c>
      <c r="K4025" s="17" t="inlineStr">
        <is>
          <t>Sem câmera</t>
        </is>
      </c>
      <c r="L4025" s="22" t="n">
        <v>0</v>
      </c>
      <c r="M4025" s="17" t="inlineStr">
        <is>
          <t>Sem câmera</t>
        </is>
      </c>
      <c r="N4025" s="22" t="n">
        <v>0</v>
      </c>
      <c r="O4025" s="17" t="inlineStr">
        <is>
          <t>Atendido</t>
        </is>
      </c>
      <c r="P4025" s="22" t="n">
        <v>3</v>
      </c>
      <c r="Q4025" s="4" t="inlineStr">
        <is>
          <t>23B-033_PTZ_LADEIRA DA MANGUEIRA</t>
        </is>
      </c>
      <c r="R4025" s="17" t="inlineStr">
        <is>
          <t>DOME</t>
        </is>
      </c>
      <c r="S4025" s="17" t="inlineStr">
        <is>
          <t>M6721-E-Z31</t>
        </is>
      </c>
      <c r="T4025" s="24" t="inlineStr">
        <is>
          <t>10.98.13.66</t>
        </is>
      </c>
      <c r="U4025" s="25" t="n">
        <v>-12.8889432</v>
      </c>
      <c r="V4025" s="25" t="n">
        <v>-38.6768311</v>
      </c>
    </row>
    <row r="4026">
      <c r="A4026" s="4" t="inlineStr">
        <is>
          <t>ITAPARICA</t>
        </is>
      </c>
      <c r="B4026" s="17" t="inlineStr">
        <is>
          <t>Recorte VPE</t>
        </is>
      </c>
      <c r="C4026" s="22" t="n">
        <v>141</v>
      </c>
      <c r="D4026" s="22" t="n">
        <v>1210</v>
      </c>
      <c r="E4026" s="4" t="inlineStr">
        <is>
          <t>ESCOLA MUNICIPAL ANTÔNIO CARLOS MAGALHÃES</t>
        </is>
      </c>
      <c r="F4026" s="4" t="inlineStr">
        <is>
          <t>ALTO DAS POMBAS</t>
        </is>
      </c>
      <c r="G4026" s="4" t="inlineStr">
        <is>
          <t>AVENIDA ANTÔNIO CARLOS MAGALHÃES , S/N. - ZONA URBANA</t>
        </is>
      </c>
      <c r="H4026" s="17" t="inlineStr">
        <is>
          <t>Urbana</t>
        </is>
      </c>
      <c r="I4026" s="7" t="n">
        <v>6</v>
      </c>
      <c r="J4026" s="23" t="n">
        <v>508</v>
      </c>
      <c r="K4026" s="17" t="inlineStr">
        <is>
          <t>Sem câmera</t>
        </is>
      </c>
      <c r="L4026" s="22" t="n">
        <v>0</v>
      </c>
      <c r="M4026" s="17" t="inlineStr">
        <is>
          <t>Sem câmera</t>
        </is>
      </c>
      <c r="N4026" s="22" t="n">
        <v>0</v>
      </c>
      <c r="O4026" s="17" t="inlineStr">
        <is>
          <t>Sem câmera</t>
        </is>
      </c>
      <c r="P4026" s="22" t="n">
        <v>0</v>
      </c>
      <c r="Q4026" s="4" t="inlineStr">
        <is>
          <t>23B-033_PTZ_LADEIRA DA MANGUEIRA</t>
        </is>
      </c>
      <c r="R4026" s="17" t="inlineStr">
        <is>
          <t>DOME</t>
        </is>
      </c>
      <c r="S4026" s="17" t="inlineStr">
        <is>
          <t>M6721-E-Z31</t>
        </is>
      </c>
      <c r="T4026" s="24" t="inlineStr">
        <is>
          <t>10.98.13.66</t>
        </is>
      </c>
      <c r="U4026" s="25" t="n">
        <v>-12.8953809</v>
      </c>
      <c r="V4026" s="25" t="n">
        <v>-38.6790797</v>
      </c>
    </row>
    <row r="4027">
      <c r="A4027" s="4" t="inlineStr">
        <is>
          <t>ITAPARICA</t>
        </is>
      </c>
      <c r="B4027" s="17" t="inlineStr">
        <is>
          <t>Recorte VPE</t>
        </is>
      </c>
      <c r="C4027" s="22" t="n">
        <v>141</v>
      </c>
      <c r="D4027" s="22" t="n">
        <v>1228</v>
      </c>
      <c r="E4027" s="4" t="inlineStr">
        <is>
          <t>ESCOLA MUNICIPAL DOUTOR JOSÉ VIANA SAMPAIO</t>
        </is>
      </c>
      <c r="F4027" s="4" t="inlineStr">
        <is>
          <t>BARRO BRANCO</t>
        </is>
      </c>
      <c r="G4027" s="4" t="inlineStr">
        <is>
          <t>ESTRADA DA RODAGEM, S/N. - ZONA RURAL</t>
        </is>
      </c>
      <c r="H4027" s="17" t="inlineStr">
        <is>
          <t>Rural</t>
        </is>
      </c>
      <c r="I4027" s="7" t="n">
        <v>3</v>
      </c>
      <c r="J4027" s="23" t="n">
        <v>858</v>
      </c>
      <c r="K4027" s="17" t="inlineStr">
        <is>
          <t>Sem câmera</t>
        </is>
      </c>
      <c r="L4027" s="22" t="n">
        <v>0</v>
      </c>
      <c r="M4027" s="17" t="inlineStr">
        <is>
          <t>Sem câmera</t>
        </is>
      </c>
      <c r="N4027" s="22" t="n">
        <v>0</v>
      </c>
      <c r="O4027" s="17" t="inlineStr">
        <is>
          <t>Sem câmera</t>
        </is>
      </c>
      <c r="P4027" s="22" t="n">
        <v>0</v>
      </c>
      <c r="Q4027" s="4" t="inlineStr">
        <is>
          <t>23B-043_LPR_RUA DO CORREDOR PROXIMO DO COLEGIO ESTADUAL ERNESTO CARNEIRO RIBEIRO</t>
        </is>
      </c>
      <c r="R4027" s="17" t="inlineStr">
        <is>
          <t>FIX</t>
        </is>
      </c>
      <c r="S4027" s="17" t="inlineStr">
        <is>
          <t>M2241-QL</t>
        </is>
      </c>
      <c r="T4027" s="24" t="inlineStr">
        <is>
          <t>10.98.4.222</t>
        </is>
      </c>
      <c r="U4027" s="25" t="n">
        <v>-12.9062383</v>
      </c>
      <c r="V4027" s="25" t="n">
        <v>-38.6678617</v>
      </c>
    </row>
    <row r="4028">
      <c r="A4028" s="4" t="inlineStr">
        <is>
          <t>ITAPARICA</t>
        </is>
      </c>
      <c r="B4028" s="17" t="inlineStr">
        <is>
          <t>Recorte VPE</t>
        </is>
      </c>
      <c r="C4028" s="22" t="n">
        <v>141</v>
      </c>
      <c r="D4028" s="22" t="n">
        <v>1236</v>
      </c>
      <c r="E4028" s="4" t="inlineStr">
        <is>
          <t>ESCOLA MUNICIPAL JUTAHY MAGALHÃES</t>
        </is>
      </c>
      <c r="F4028" s="4" t="inlineStr">
        <is>
          <t>DISTRITO DE AMOREIRAS</t>
        </is>
      </c>
      <c r="G4028" s="4" t="inlineStr">
        <is>
          <t>RUA DA MANGUEIRA, S/N - ZONA RURAL</t>
        </is>
      </c>
      <c r="H4028" s="17" t="inlineStr">
        <is>
          <t>Rural</t>
        </is>
      </c>
      <c r="I4028" s="7" t="n">
        <v>3</v>
      </c>
      <c r="J4028" s="23" t="n">
        <v>115</v>
      </c>
      <c r="K4028" s="17" t="inlineStr">
        <is>
          <t>Sem câmera</t>
        </is>
      </c>
      <c r="L4028" s="22" t="n">
        <v>0</v>
      </c>
      <c r="M4028" s="17" t="inlineStr">
        <is>
          <t>Atendido</t>
        </is>
      </c>
      <c r="N4028" s="22" t="n">
        <v>1</v>
      </c>
      <c r="O4028" s="17" t="inlineStr">
        <is>
          <t>Atendido</t>
        </is>
      </c>
      <c r="P4028" s="22" t="n">
        <v>1</v>
      </c>
      <c r="Q4028" s="4" t="inlineStr">
        <is>
          <t>23B-035_PTZ_AV BEIRA MAR ITAPARICA</t>
        </is>
      </c>
      <c r="R4028" s="17" t="inlineStr">
        <is>
          <t>DOME</t>
        </is>
      </c>
      <c r="S4028" s="17" t="inlineStr">
        <is>
          <t>M6741-E-Z37</t>
        </is>
      </c>
      <c r="T4028" s="24" t="inlineStr">
        <is>
          <t>10.98.53.90</t>
        </is>
      </c>
      <c r="U4028" s="25" t="n">
        <v>-12.9011107</v>
      </c>
      <c r="V4028" s="25" t="n">
        <v>-38.6510298</v>
      </c>
    </row>
    <row r="4029">
      <c r="A4029" s="4" t="inlineStr">
        <is>
          <t>ITAPARICA</t>
        </is>
      </c>
      <c r="B4029" s="17" t="inlineStr">
        <is>
          <t>Recorte VPE</t>
        </is>
      </c>
      <c r="C4029" s="22" t="n">
        <v>141</v>
      </c>
      <c r="D4029" s="22" t="n">
        <v>1244</v>
      </c>
      <c r="E4029" s="4" t="inlineStr">
        <is>
          <t>ESCOLA MUNICIPAL SÉRVULO THIAGO DE SANTANA</t>
        </is>
      </c>
      <c r="F4029" s="4" t="inlineStr">
        <is>
          <t>DISTRITO DA MISERICÓRDIA</t>
        </is>
      </c>
      <c r="G4029" s="4" t="inlineStr">
        <is>
          <t>RUA SÃO ROQUE, S/N. - ZONA RURAL</t>
        </is>
      </c>
      <c r="H4029" s="17" t="inlineStr">
        <is>
          <t>Rural</t>
        </is>
      </c>
      <c r="I4029" s="7" t="n">
        <v>2</v>
      </c>
      <c r="J4029" s="23" t="n">
        <v>1501</v>
      </c>
      <c r="K4029" s="17" t="inlineStr">
        <is>
          <t>Sem câmera</t>
        </is>
      </c>
      <c r="L4029" s="22" t="n">
        <v>0</v>
      </c>
      <c r="M4029" s="17" t="inlineStr">
        <is>
          <t>Sem câmera</t>
        </is>
      </c>
      <c r="N4029" s="22" t="n">
        <v>0</v>
      </c>
      <c r="O4029" s="17" t="inlineStr">
        <is>
          <t>Sem câmera</t>
        </is>
      </c>
      <c r="P4029" s="22" t="n">
        <v>0</v>
      </c>
      <c r="Q4029" s="4" t="inlineStr">
        <is>
          <t>23B-064_RF_TP_III_HOSPITAL ITAPARICA</t>
        </is>
      </c>
      <c r="R4029" s="17" t="inlineStr">
        <is>
          <t>FIX</t>
        </is>
      </c>
      <c r="S4029" s="17" t="inlineStr">
        <is>
          <t>M2241-QL</t>
        </is>
      </c>
      <c r="T4029" s="24" t="inlineStr">
        <is>
          <t>10.98.13.138</t>
        </is>
      </c>
      <c r="U4029" s="25" t="n">
        <v>-12.9285667</v>
      </c>
      <c r="V4029" s="25" t="n">
        <v>-38.664825</v>
      </c>
    </row>
    <row r="4030">
      <c r="A4030" s="4" t="inlineStr">
        <is>
          <t>ITAPARICA</t>
        </is>
      </c>
      <c r="B4030" s="17" t="inlineStr">
        <is>
          <t>Recorte VPE</t>
        </is>
      </c>
      <c r="C4030" s="22" t="n">
        <v>141</v>
      </c>
      <c r="D4030" s="22" t="n">
        <v>1260</v>
      </c>
      <c r="E4030" s="4" t="inlineStr">
        <is>
          <t>UNIDADE DE SAÚDE DA FAMÍLIA PEDRO ANTÔNIO MASCARENHAS</t>
        </is>
      </c>
      <c r="F4030" s="4" t="inlineStr">
        <is>
          <t>DISTRITO DE MANGUINHOS</t>
        </is>
      </c>
      <c r="G4030" s="4" t="inlineStr">
        <is>
          <t>AVENIDA BEIRA MAR, S/N - ZONA RURAL</t>
        </is>
      </c>
      <c r="H4030" s="17" t="inlineStr">
        <is>
          <t>Rural</t>
        </is>
      </c>
      <c r="I4030" s="7" t="n">
        <v>1</v>
      </c>
      <c r="J4030" s="23" t="n">
        <v>1708</v>
      </c>
      <c r="K4030" s="17" t="inlineStr">
        <is>
          <t>Sem câmera</t>
        </is>
      </c>
      <c r="L4030" s="22" t="n">
        <v>0</v>
      </c>
      <c r="M4030" s="17" t="inlineStr">
        <is>
          <t>Sem câmera</t>
        </is>
      </c>
      <c r="N4030" s="22" t="n">
        <v>0</v>
      </c>
      <c r="O4030" s="17" t="inlineStr">
        <is>
          <t>Sem câmera</t>
        </is>
      </c>
      <c r="P4030" s="22" t="n">
        <v>0</v>
      </c>
      <c r="Q4030" s="4" t="inlineStr">
        <is>
          <t>23B-035_PTZ_AV BEIRA MAR ITAPARICA</t>
        </is>
      </c>
      <c r="R4030" s="17" t="inlineStr">
        <is>
          <t>DOME</t>
        </is>
      </c>
      <c r="S4030" s="17" t="inlineStr">
        <is>
          <t>M6741-E-Z37</t>
        </is>
      </c>
      <c r="T4030" s="24" t="inlineStr">
        <is>
          <t>10.98.53.90</t>
        </is>
      </c>
      <c r="U4030" s="25" t="n">
        <v>-12.9059711</v>
      </c>
      <c r="V4030" s="25" t="n">
        <v>-38.6370703</v>
      </c>
    </row>
    <row r="4031">
      <c r="A4031" s="4" t="inlineStr">
        <is>
          <t>ITAPÉ</t>
        </is>
      </c>
      <c r="B4031" s="17" t="inlineStr">
        <is>
          <t>Sem câmera</t>
        </is>
      </c>
      <c r="C4031" s="22" t="n">
        <v>27</v>
      </c>
      <c r="D4031" s="22" t="n">
        <v>1023</v>
      </c>
      <c r="E4031" s="4" t="inlineStr">
        <is>
          <t>ESCOLA MUNICIPAL CRISPIN VAZ SODRE</t>
        </is>
      </c>
      <c r="F4031" s="4" t="inlineStr">
        <is>
          <t>LUIZ VIANA FILHO</t>
        </is>
      </c>
      <c r="G4031" s="4" t="inlineStr">
        <is>
          <t>RUA ANTONIO CARLOS MAGALHÃES, 1- ZONA URBANA</t>
        </is>
      </c>
      <c r="H4031" s="17" t="inlineStr">
        <is>
          <t>Urbana</t>
        </is>
      </c>
      <c r="I4031" s="7" t="n">
        <v>4</v>
      </c>
      <c r="J4031" s="23" t="n"/>
      <c r="K4031" s="17" t="inlineStr">
        <is>
          <t>Sem câmera</t>
        </is>
      </c>
      <c r="L4031" s="22" t="n">
        <v>0</v>
      </c>
      <c r="M4031" s="17" t="inlineStr">
        <is>
          <t>Sem câmera</t>
        </is>
      </c>
      <c r="N4031" s="22" t="n">
        <v>0</v>
      </c>
      <c r="O4031" s="17" t="inlineStr">
        <is>
          <t>Sem câmera</t>
        </is>
      </c>
      <c r="P4031" s="22" t="n">
        <v>0</v>
      </c>
      <c r="Q4031" s="4" t="n"/>
      <c r="R4031" s="17" t="n"/>
      <c r="S4031" s="17" t="n"/>
      <c r="T4031" s="24" t="n"/>
      <c r="U4031" s="25" t="n">
        <v>-14.8969579</v>
      </c>
      <c r="V4031" s="25" t="n">
        <v>-39.4225524</v>
      </c>
    </row>
    <row r="4032">
      <c r="A4032" s="4" t="inlineStr">
        <is>
          <t>ITAPÉ</t>
        </is>
      </c>
      <c r="B4032" s="17" t="inlineStr">
        <is>
          <t>Sem câmera</t>
        </is>
      </c>
      <c r="C4032" s="22" t="n">
        <v>27</v>
      </c>
      <c r="D4032" s="22" t="n">
        <v>1031</v>
      </c>
      <c r="E4032" s="4" t="inlineStr">
        <is>
          <t>CENTRO EDUCACIONAL DE ITAPE</t>
        </is>
      </c>
      <c r="F4032" s="4" t="inlineStr">
        <is>
          <t>CENTRO</t>
        </is>
      </c>
      <c r="G4032" s="4" t="inlineStr">
        <is>
          <t>RUA BERNARDO DE ANDRADE, N 106 - ZONA URBANA</t>
        </is>
      </c>
      <c r="H4032" s="17" t="inlineStr">
        <is>
          <t>Urbana</t>
        </is>
      </c>
      <c r="I4032" s="7" t="n">
        <v>9</v>
      </c>
      <c r="J4032" s="23" t="n"/>
      <c r="K4032" s="17" t="inlineStr">
        <is>
          <t>Sem câmera</t>
        </is>
      </c>
      <c r="L4032" s="22" t="n">
        <v>0</v>
      </c>
      <c r="M4032" s="17" t="inlineStr">
        <is>
          <t>Sem câmera</t>
        </is>
      </c>
      <c r="N4032" s="22" t="n">
        <v>0</v>
      </c>
      <c r="O4032" s="17" t="inlineStr">
        <is>
          <t>Sem câmera</t>
        </is>
      </c>
      <c r="P4032" s="22" t="n">
        <v>0</v>
      </c>
      <c r="Q4032" s="4" t="n"/>
      <c r="R4032" s="17" t="n"/>
      <c r="S4032" s="17" t="n"/>
      <c r="T4032" s="24" t="n"/>
      <c r="U4032" s="25" t="n">
        <v>-14.8973987</v>
      </c>
      <c r="V4032" s="25" t="n">
        <v>-39.4263156</v>
      </c>
    </row>
    <row r="4033">
      <c r="A4033" s="4" t="inlineStr">
        <is>
          <t>ITAPÉ</t>
        </is>
      </c>
      <c r="B4033" s="17" t="inlineStr">
        <is>
          <t>Sem câmera</t>
        </is>
      </c>
      <c r="C4033" s="22" t="n">
        <v>27</v>
      </c>
      <c r="D4033" s="22" t="n">
        <v>1058</v>
      </c>
      <c r="E4033" s="4" t="inlineStr">
        <is>
          <t>ESCOLA ANTONIO CARLOS MAGALHAES</t>
        </is>
      </c>
      <c r="F4033" s="4" t="inlineStr">
        <is>
          <t>ENTRONCAMENTO DE ITAPÉ</t>
        </is>
      </c>
      <c r="G4033" s="4" t="inlineStr">
        <is>
          <t>RUA DUQUE DE CAXIAS, S/N - ZONA URBANA</t>
        </is>
      </c>
      <c r="H4033" s="17" t="inlineStr">
        <is>
          <t>Urbana</t>
        </is>
      </c>
      <c r="I4033" s="7" t="n">
        <v>3</v>
      </c>
      <c r="J4033" s="23" t="n"/>
      <c r="K4033" s="17" t="inlineStr">
        <is>
          <t>Sem câmera</t>
        </is>
      </c>
      <c r="L4033" s="22" t="n">
        <v>0</v>
      </c>
      <c r="M4033" s="17" t="inlineStr">
        <is>
          <t>Sem câmera</t>
        </is>
      </c>
      <c r="N4033" s="22" t="n">
        <v>0</v>
      </c>
      <c r="O4033" s="17" t="inlineStr">
        <is>
          <t>Sem câmera</t>
        </is>
      </c>
      <c r="P4033" s="22" t="n">
        <v>0</v>
      </c>
      <c r="Q4033" s="4" t="n"/>
      <c r="R4033" s="17" t="n"/>
      <c r="S4033" s="17" t="n"/>
      <c r="T4033" s="24" t="n"/>
      <c r="U4033" s="25" t="n">
        <v>-14.8655383</v>
      </c>
      <c r="V4033" s="25" t="n">
        <v>-39.4241083</v>
      </c>
    </row>
    <row r="4034">
      <c r="A4034" s="4" t="inlineStr">
        <is>
          <t>ITAPÉ</t>
        </is>
      </c>
      <c r="B4034" s="17" t="inlineStr">
        <is>
          <t>Sem câmera</t>
        </is>
      </c>
      <c r="C4034" s="22" t="n">
        <v>27</v>
      </c>
      <c r="D4034" s="22" t="n">
        <v>1066</v>
      </c>
      <c r="E4034" s="4" t="inlineStr">
        <is>
          <t>CRECHE HELOISA ANDRADE</t>
        </is>
      </c>
      <c r="F4034" s="4" t="inlineStr">
        <is>
          <t>CENTRO</t>
        </is>
      </c>
      <c r="G4034" s="4" t="inlineStr">
        <is>
          <t>RUA PAULO NUNES, 107 - ZONA URBANA</t>
        </is>
      </c>
      <c r="H4034" s="17" t="inlineStr">
        <is>
          <t>Urbana</t>
        </is>
      </c>
      <c r="I4034" s="7" t="n">
        <v>5</v>
      </c>
      <c r="J4034" s="23" t="n"/>
      <c r="K4034" s="17" t="inlineStr">
        <is>
          <t>Sem câmera</t>
        </is>
      </c>
      <c r="L4034" s="22" t="n">
        <v>0</v>
      </c>
      <c r="M4034" s="17" t="inlineStr">
        <is>
          <t>Sem câmera</t>
        </is>
      </c>
      <c r="N4034" s="22" t="n">
        <v>0</v>
      </c>
      <c r="O4034" s="17" t="inlineStr">
        <is>
          <t>Sem câmera</t>
        </is>
      </c>
      <c r="P4034" s="22" t="n">
        <v>0</v>
      </c>
      <c r="Q4034" s="4" t="n"/>
      <c r="R4034" s="17" t="n"/>
      <c r="S4034" s="17" t="n"/>
      <c r="T4034" s="24" t="n"/>
      <c r="U4034" s="25" t="n">
        <v>-14.8952195</v>
      </c>
      <c r="V4034" s="25" t="n">
        <v>-39.428005</v>
      </c>
    </row>
    <row r="4035">
      <c r="A4035" s="4" t="inlineStr">
        <is>
          <t>ITAPÉ</t>
        </is>
      </c>
      <c r="B4035" s="17" t="inlineStr">
        <is>
          <t>Sem câmera</t>
        </is>
      </c>
      <c r="C4035" s="22" t="n">
        <v>27</v>
      </c>
      <c r="D4035" s="22" t="n">
        <v>1090</v>
      </c>
      <c r="E4035" s="4" t="inlineStr">
        <is>
          <t>GRUPO ESCOLAR 31 DE MARÇO</t>
        </is>
      </c>
      <c r="F4035" s="4" t="inlineStr">
        <is>
          <t>DISTRITO ESTIVA DE CIMA</t>
        </is>
      </c>
      <c r="G4035" s="4" t="inlineStr">
        <is>
          <t>RUA SANTO ANTONIO, S/N - ZONA RURAL</t>
        </is>
      </c>
      <c r="H4035" s="17" t="inlineStr">
        <is>
          <t>Rural</t>
        </is>
      </c>
      <c r="I4035" s="7" t="n">
        <v>1</v>
      </c>
      <c r="J4035" s="23" t="n"/>
      <c r="K4035" s="17" t="inlineStr">
        <is>
          <t>Sem câmera</t>
        </is>
      </c>
      <c r="L4035" s="22" t="n">
        <v>0</v>
      </c>
      <c r="M4035" s="17" t="inlineStr">
        <is>
          <t>Sem câmera</t>
        </is>
      </c>
      <c r="N4035" s="22" t="n">
        <v>0</v>
      </c>
      <c r="O4035" s="17" t="inlineStr">
        <is>
          <t>Sem câmera</t>
        </is>
      </c>
      <c r="P4035" s="22" t="n">
        <v>0</v>
      </c>
      <c r="Q4035" s="4" t="n"/>
      <c r="R4035" s="17" t="n"/>
      <c r="S4035" s="17" t="n"/>
      <c r="T4035" s="24" t="n"/>
      <c r="U4035" s="25" t="n">
        <v>-14.9328617</v>
      </c>
      <c r="V4035" s="25" t="n">
        <v>-39.4761517</v>
      </c>
    </row>
    <row r="4036">
      <c r="A4036" s="4" t="inlineStr">
        <is>
          <t>ITAPÉ</t>
        </is>
      </c>
      <c r="B4036" s="17" t="inlineStr">
        <is>
          <t>Sem câmera</t>
        </is>
      </c>
      <c r="C4036" s="22" t="n">
        <v>27</v>
      </c>
      <c r="D4036" s="22" t="n">
        <v>1112</v>
      </c>
      <c r="E4036" s="4" t="inlineStr">
        <is>
          <t>COLÉGIO ESTADUAL DE TEMPO INTEGRAL DOM PAULO LOPES DE FARIA</t>
        </is>
      </c>
      <c r="F4036" s="4" t="inlineStr">
        <is>
          <t>CENTRO</t>
        </is>
      </c>
      <c r="G4036" s="4" t="inlineStr">
        <is>
          <t>RUA PEDRO TAVARES CARNEIRO, S/N - ZONA URBANA</t>
        </is>
      </c>
      <c r="H4036" s="17" t="inlineStr">
        <is>
          <t>Urbana</t>
        </is>
      </c>
      <c r="I4036" s="7" t="n">
        <v>10</v>
      </c>
      <c r="J4036" s="23" t="n"/>
      <c r="K4036" s="17" t="inlineStr">
        <is>
          <t>Sem câmera</t>
        </is>
      </c>
      <c r="L4036" s="22" t="n">
        <v>0</v>
      </c>
      <c r="M4036" s="17" t="inlineStr">
        <is>
          <t>Sem câmera</t>
        </is>
      </c>
      <c r="N4036" s="22" t="n">
        <v>0</v>
      </c>
      <c r="O4036" s="17" t="inlineStr">
        <is>
          <t>Sem câmera</t>
        </is>
      </c>
      <c r="P4036" s="22" t="n">
        <v>0</v>
      </c>
      <c r="Q4036" s="4" t="n"/>
      <c r="R4036" s="17" t="n"/>
      <c r="S4036" s="17" t="n"/>
      <c r="T4036" s="24" t="n"/>
      <c r="U4036" s="25" t="n">
        <v>-14.8961165</v>
      </c>
      <c r="V4036" s="25" t="n">
        <v>-39.4266923</v>
      </c>
    </row>
    <row r="4037">
      <c r="A4037" s="4" t="inlineStr">
        <is>
          <t>ITAPEBI</t>
        </is>
      </c>
      <c r="B4037" s="17" t="inlineStr">
        <is>
          <t>Sem câmera</t>
        </is>
      </c>
      <c r="C4037" s="22" t="n">
        <v>188</v>
      </c>
      <c r="D4037" s="22" t="n">
        <v>1058</v>
      </c>
      <c r="E4037" s="4" t="inlineStr">
        <is>
          <t>COLEGIO CLÓVIS ADOLFO STOLZE</t>
        </is>
      </c>
      <c r="F4037" s="4" t="inlineStr">
        <is>
          <t>CENTRO</t>
        </is>
      </c>
      <c r="G4037" s="4" t="inlineStr">
        <is>
          <t>AV. VICENTE BARREIRA, S/N - ZONA URBANA</t>
        </is>
      </c>
      <c r="H4037" s="17" t="inlineStr">
        <is>
          <t>Urbana</t>
        </is>
      </c>
      <c r="I4037" s="7" t="n">
        <v>7</v>
      </c>
      <c r="J4037" s="23" t="n"/>
      <c r="K4037" s="17" t="inlineStr">
        <is>
          <t>Sem câmera</t>
        </is>
      </c>
      <c r="L4037" s="22" t="n">
        <v>0</v>
      </c>
      <c r="M4037" s="17" t="inlineStr">
        <is>
          <t>Sem câmera</t>
        </is>
      </c>
      <c r="N4037" s="22" t="n">
        <v>0</v>
      </c>
      <c r="O4037" s="17" t="inlineStr">
        <is>
          <t>Sem câmera</t>
        </is>
      </c>
      <c r="P4037" s="22" t="n">
        <v>0</v>
      </c>
      <c r="Q4037" s="4" t="n"/>
      <c r="R4037" s="17" t="n"/>
      <c r="S4037" s="17" t="n"/>
      <c r="T4037" s="24" t="n"/>
      <c r="U4037" s="25" t="n">
        <v>-15.9684731</v>
      </c>
      <c r="V4037" s="25" t="n">
        <v>-39.531903</v>
      </c>
    </row>
    <row r="4038">
      <c r="A4038" s="4" t="inlineStr">
        <is>
          <t>ITAPEBI</t>
        </is>
      </c>
      <c r="B4038" s="17" t="inlineStr">
        <is>
          <t>Sem câmera</t>
        </is>
      </c>
      <c r="C4038" s="22" t="n">
        <v>188</v>
      </c>
      <c r="D4038" s="22" t="n">
        <v>1074</v>
      </c>
      <c r="E4038" s="4" t="inlineStr">
        <is>
          <t>ESCOLA MUNICIPAL PROFESSOR GÊNESIS NEVES SANTOS</t>
        </is>
      </c>
      <c r="F4038" s="4" t="inlineStr">
        <is>
          <t>CENTRO</t>
        </is>
      </c>
      <c r="G4038" s="4" t="inlineStr">
        <is>
          <t>AVENIDA OTON CACHOEIRA COSTA, SN - ZONA URBANA</t>
        </is>
      </c>
      <c r="H4038" s="17" t="inlineStr">
        <is>
          <t>Urbana</t>
        </is>
      </c>
      <c r="I4038" s="7" t="n">
        <v>8</v>
      </c>
      <c r="J4038" s="23" t="n"/>
      <c r="K4038" s="17" t="inlineStr">
        <is>
          <t>Sem câmera</t>
        </is>
      </c>
      <c r="L4038" s="22" t="n">
        <v>0</v>
      </c>
      <c r="M4038" s="17" t="inlineStr">
        <is>
          <t>Sem câmera</t>
        </is>
      </c>
      <c r="N4038" s="22" t="n">
        <v>0</v>
      </c>
      <c r="O4038" s="17" t="inlineStr">
        <is>
          <t>Sem câmera</t>
        </is>
      </c>
      <c r="P4038" s="22" t="n">
        <v>0</v>
      </c>
      <c r="Q4038" s="4" t="n"/>
      <c r="R4038" s="17" t="n"/>
      <c r="S4038" s="17" t="n"/>
      <c r="T4038" s="24" t="n"/>
      <c r="U4038" s="25" t="n">
        <v>-15.9708402</v>
      </c>
      <c r="V4038" s="25" t="n">
        <v>-39.5293994</v>
      </c>
    </row>
    <row r="4039">
      <c r="A4039" s="4" t="inlineStr">
        <is>
          <t>ITAPEBI</t>
        </is>
      </c>
      <c r="B4039" s="17" t="inlineStr">
        <is>
          <t>Sem câmera</t>
        </is>
      </c>
      <c r="C4039" s="22" t="n">
        <v>188</v>
      </c>
      <c r="D4039" s="22" t="n">
        <v>1082</v>
      </c>
      <c r="E4039" s="4" t="inlineStr">
        <is>
          <t>ESCOLA ANTONIO CARLOS MAGALHAES</t>
        </is>
      </c>
      <c r="F4039" s="4" t="inlineStr">
        <is>
          <t>CIDADE ALTA</t>
        </is>
      </c>
      <c r="G4039" s="4" t="inlineStr">
        <is>
          <t>AV VICENTE BARREIRA, 316 - ZONA URBANA</t>
        </is>
      </c>
      <c r="H4039" s="17" t="inlineStr">
        <is>
          <t>Urbana</t>
        </is>
      </c>
      <c r="I4039" s="7" t="n">
        <v>8</v>
      </c>
      <c r="J4039" s="23" t="n"/>
      <c r="K4039" s="17" t="inlineStr">
        <is>
          <t>Sem câmera</t>
        </is>
      </c>
      <c r="L4039" s="22" t="n">
        <v>0</v>
      </c>
      <c r="M4039" s="17" t="inlineStr">
        <is>
          <t>Sem câmera</t>
        </is>
      </c>
      <c r="N4039" s="22" t="n">
        <v>0</v>
      </c>
      <c r="O4039" s="17" t="inlineStr">
        <is>
          <t>Sem câmera</t>
        </is>
      </c>
      <c r="P4039" s="22" t="n">
        <v>0</v>
      </c>
      <c r="Q4039" s="4" t="n"/>
      <c r="R4039" s="17" t="n"/>
      <c r="S4039" s="17" t="n"/>
      <c r="T4039" s="24" t="n"/>
      <c r="U4039" s="25" t="n">
        <v>-15.9673533</v>
      </c>
      <c r="V4039" s="25" t="n">
        <v>-39.531168</v>
      </c>
    </row>
    <row r="4040">
      <c r="A4040" s="4" t="inlineStr">
        <is>
          <t>ITAPEBI</t>
        </is>
      </c>
      <c r="B4040" s="17" t="inlineStr">
        <is>
          <t>Sem câmera</t>
        </is>
      </c>
      <c r="C4040" s="22" t="n">
        <v>188</v>
      </c>
      <c r="D4040" s="22" t="n">
        <v>1090</v>
      </c>
      <c r="E4040" s="4" t="inlineStr">
        <is>
          <t>ESCOLA CALUNDU (ANTIGA ESCOLA JOSÉ ALMIR STOLZE)</t>
        </is>
      </c>
      <c r="F4040" s="4" t="inlineStr">
        <is>
          <t>CENTRO</t>
        </is>
      </c>
      <c r="G4040" s="4" t="inlineStr">
        <is>
          <t>RUA ANA NERY, S/N - ZONA URBANA</t>
        </is>
      </c>
      <c r="H4040" s="17" t="inlineStr">
        <is>
          <t>Urbana</t>
        </is>
      </c>
      <c r="I4040" s="7" t="n">
        <v>4</v>
      </c>
      <c r="J4040" s="23" t="n"/>
      <c r="K4040" s="17" t="inlineStr">
        <is>
          <t>Sem câmera</t>
        </is>
      </c>
      <c r="L4040" s="22" t="n">
        <v>0</v>
      </c>
      <c r="M4040" s="17" t="inlineStr">
        <is>
          <t>Sem câmera</t>
        </is>
      </c>
      <c r="N4040" s="22" t="n">
        <v>0</v>
      </c>
      <c r="O4040" s="17" t="inlineStr">
        <is>
          <t>Sem câmera</t>
        </is>
      </c>
      <c r="P4040" s="22" t="n">
        <v>0</v>
      </c>
      <c r="Q4040" s="4" t="n"/>
      <c r="R4040" s="17" t="n"/>
      <c r="S4040" s="17" t="n"/>
      <c r="T4040" s="24" t="n"/>
      <c r="U4040" s="25" t="n">
        <v>-15.9695649</v>
      </c>
      <c r="V4040" s="25" t="n">
        <v>-39.5354786</v>
      </c>
    </row>
    <row r="4041">
      <c r="A4041" s="4" t="inlineStr">
        <is>
          <t>ITAPEBI</t>
        </is>
      </c>
      <c r="B4041" s="17" t="inlineStr">
        <is>
          <t>Sem câmera</t>
        </is>
      </c>
      <c r="C4041" s="22" t="n">
        <v>188</v>
      </c>
      <c r="D4041" s="22" t="n">
        <v>1112</v>
      </c>
      <c r="E4041" s="4" t="inlineStr">
        <is>
          <t>GRUPO ESCOLAR JUAREZ CARDOSO DE SOUZA</t>
        </is>
      </c>
      <c r="F4041" s="4" t="inlineStr">
        <is>
          <t>POVOADO VENTANIA</t>
        </is>
      </c>
      <c r="G4041" s="4" t="inlineStr">
        <is>
          <t>AV JOAQUIM PINTO LAPA, SN - ZONA RURAL</t>
        </is>
      </c>
      <c r="H4041" s="17" t="inlineStr">
        <is>
          <t>Rural</t>
        </is>
      </c>
      <c r="I4041" s="7" t="n">
        <v>5</v>
      </c>
      <c r="J4041" s="23" t="n"/>
      <c r="K4041" s="17" t="inlineStr">
        <is>
          <t>Sem câmera</t>
        </is>
      </c>
      <c r="L4041" s="22" t="n">
        <v>0</v>
      </c>
      <c r="M4041" s="17" t="inlineStr">
        <is>
          <t>Sem câmera</t>
        </is>
      </c>
      <c r="N4041" s="22" t="n">
        <v>0</v>
      </c>
      <c r="O4041" s="17" t="inlineStr">
        <is>
          <t>Sem câmera</t>
        </is>
      </c>
      <c r="P4041" s="22" t="n">
        <v>0</v>
      </c>
      <c r="Q4041" s="4" t="n"/>
      <c r="R4041" s="17" t="n"/>
      <c r="S4041" s="17" t="n"/>
      <c r="T4041" s="24" t="n"/>
      <c r="U4041" s="25" t="n">
        <v>-15.9074782</v>
      </c>
      <c r="V4041" s="25" t="n">
        <v>-39.5599176</v>
      </c>
    </row>
    <row r="4042">
      <c r="A4042" s="4" t="inlineStr">
        <is>
          <t>ITAPEBI</t>
        </is>
      </c>
      <c r="B4042" s="17" t="inlineStr">
        <is>
          <t>Sem câmera</t>
        </is>
      </c>
      <c r="C4042" s="22" t="n">
        <v>188</v>
      </c>
      <c r="D4042" s="22" t="n">
        <v>1147</v>
      </c>
      <c r="E4042" s="4" t="inlineStr">
        <is>
          <t>ESCOLA EULINA SUZART</t>
        </is>
      </c>
      <c r="F4042" s="4" t="inlineStr">
        <is>
          <t>CIDADE BAIXA</t>
        </is>
      </c>
      <c r="G4042" s="4" t="inlineStr">
        <is>
          <t>RUA PEDRO ADOLPHO STOLZE, S/N - ZONA URBANA</t>
        </is>
      </c>
      <c r="H4042" s="17" t="inlineStr">
        <is>
          <t>Urbana</t>
        </is>
      </c>
      <c r="I4042" s="7" t="n">
        <v>6</v>
      </c>
      <c r="J4042" s="23" t="n"/>
      <c r="K4042" s="17" t="inlineStr">
        <is>
          <t>Sem câmera</t>
        </is>
      </c>
      <c r="L4042" s="22" t="n">
        <v>0</v>
      </c>
      <c r="M4042" s="17" t="inlineStr">
        <is>
          <t>Sem câmera</t>
        </is>
      </c>
      <c r="N4042" s="22" t="n">
        <v>0</v>
      </c>
      <c r="O4042" s="17" t="inlineStr">
        <is>
          <t>Sem câmera</t>
        </is>
      </c>
      <c r="P4042" s="22" t="n">
        <v>0</v>
      </c>
      <c r="Q4042" s="4" t="n"/>
      <c r="R4042" s="17" t="n"/>
      <c r="S4042" s="17" t="n"/>
      <c r="T4042" s="24" t="n"/>
      <c r="U4042" s="25" t="n">
        <v>-15.9507416</v>
      </c>
      <c r="V4042" s="25" t="n">
        <v>-39.5228524</v>
      </c>
    </row>
    <row r="4043">
      <c r="A4043" s="4" t="inlineStr">
        <is>
          <t>ITAPEBI</t>
        </is>
      </c>
      <c r="B4043" s="17" t="inlineStr">
        <is>
          <t>Sem câmera</t>
        </is>
      </c>
      <c r="C4043" s="22" t="n">
        <v>188</v>
      </c>
      <c r="D4043" s="22" t="n">
        <v>1155</v>
      </c>
      <c r="E4043" s="4" t="inlineStr">
        <is>
          <t>ESCOLA MUNICIPAL ZENILDA SOUZA SANTOS</t>
        </is>
      </c>
      <c r="F4043" s="4" t="inlineStr">
        <is>
          <t>DISTRITO CAIUBI</t>
        </is>
      </c>
      <c r="G4043" s="4" t="inlineStr">
        <is>
          <t>RUA JURACY MAGALHAES, S/N - ZONA RURAL</t>
        </is>
      </c>
      <c r="H4043" s="17" t="inlineStr">
        <is>
          <t>Rural</t>
        </is>
      </c>
      <c r="I4043" s="7" t="n">
        <v>2</v>
      </c>
      <c r="J4043" s="23" t="n"/>
      <c r="K4043" s="17" t="inlineStr">
        <is>
          <t>Sem câmera</t>
        </is>
      </c>
      <c r="L4043" s="22" t="n">
        <v>0</v>
      </c>
      <c r="M4043" s="17" t="inlineStr">
        <is>
          <t>Sem câmera</t>
        </is>
      </c>
      <c r="N4043" s="22" t="n">
        <v>0</v>
      </c>
      <c r="O4043" s="17" t="inlineStr">
        <is>
          <t>Sem câmera</t>
        </is>
      </c>
      <c r="P4043" s="22" t="n">
        <v>0</v>
      </c>
      <c r="Q4043" s="4" t="n"/>
      <c r="R4043" s="17" t="n"/>
      <c r="S4043" s="17" t="n"/>
      <c r="T4043" s="24" t="n"/>
      <c r="U4043" s="25" t="n">
        <v>-15.9085349</v>
      </c>
      <c r="V4043" s="25" t="n">
        <v>-39.8962141</v>
      </c>
    </row>
    <row r="4044">
      <c r="A4044" s="4" t="inlineStr">
        <is>
          <t>ITAPETINGA</t>
        </is>
      </c>
      <c r="B4044" s="17" t="inlineStr">
        <is>
          <t>Sem câmera</t>
        </is>
      </c>
      <c r="C4044" s="22" t="n">
        <v>140</v>
      </c>
      <c r="D4044" s="22" t="n">
        <v>1023</v>
      </c>
      <c r="E4044" s="4" t="inlineStr">
        <is>
          <t>COLÉGIO POLIVALENTE DE ITAPETINGA</t>
        </is>
      </c>
      <c r="F4044" s="4" t="inlineStr">
        <is>
          <t>NOVA ITAPETINGA</t>
        </is>
      </c>
      <c r="G4044" s="4" t="inlineStr">
        <is>
          <t>RUA FRANCISCO DE ASSIS RIBEIRO, S/N - ZONA URBANA</t>
        </is>
      </c>
      <c r="H4044" s="17" t="inlineStr">
        <is>
          <t>Urbana</t>
        </is>
      </c>
      <c r="I4044" s="7" t="n">
        <v>9</v>
      </c>
      <c r="J4044" s="23" t="n"/>
      <c r="K4044" s="17" t="inlineStr">
        <is>
          <t>Sem câmera</t>
        </is>
      </c>
      <c r="L4044" s="22" t="n">
        <v>0</v>
      </c>
      <c r="M4044" s="17" t="inlineStr">
        <is>
          <t>Sem câmera</t>
        </is>
      </c>
      <c r="N4044" s="22" t="n">
        <v>0</v>
      </c>
      <c r="O4044" s="17" t="inlineStr">
        <is>
          <t>Sem câmera</t>
        </is>
      </c>
      <c r="P4044" s="22" t="n">
        <v>0</v>
      </c>
      <c r="Q4044" s="4" t="n"/>
      <c r="R4044" s="17" t="n"/>
      <c r="S4044" s="17" t="n"/>
      <c r="T4044" s="24" t="n"/>
      <c r="U4044" s="25" t="n">
        <v>-15.2563375</v>
      </c>
      <c r="V4044" s="25" t="n">
        <v>-40.2405643</v>
      </c>
    </row>
    <row r="4045">
      <c r="A4045" s="4" t="inlineStr">
        <is>
          <t>ITAPETINGA</t>
        </is>
      </c>
      <c r="B4045" s="17" t="inlineStr">
        <is>
          <t>Sem câmera</t>
        </is>
      </c>
      <c r="C4045" s="22" t="n">
        <v>140</v>
      </c>
      <c r="D4045" s="22" t="n">
        <v>1031</v>
      </c>
      <c r="E4045" s="4" t="inlineStr">
        <is>
          <t>COLÉGIO MADRE SAVINA PETRILLI</t>
        </is>
      </c>
      <c r="F4045" s="4" t="inlineStr">
        <is>
          <t>CENTRO</t>
        </is>
      </c>
      <c r="G4045" s="4" t="inlineStr">
        <is>
          <t>RUA POMPÍLIO ESPINHEIRA, 140 - ZONA URBANA</t>
        </is>
      </c>
      <c r="H4045" s="17" t="inlineStr">
        <is>
          <t>Urbana</t>
        </is>
      </c>
      <c r="I4045" s="7" t="n">
        <v>8</v>
      </c>
      <c r="J4045" s="23" t="n"/>
      <c r="K4045" s="17" t="inlineStr">
        <is>
          <t>Sem câmera</t>
        </is>
      </c>
      <c r="L4045" s="22" t="n">
        <v>0</v>
      </c>
      <c r="M4045" s="17" t="inlineStr">
        <is>
          <t>Sem câmera</t>
        </is>
      </c>
      <c r="N4045" s="22" t="n">
        <v>0</v>
      </c>
      <c r="O4045" s="17" t="inlineStr">
        <is>
          <t>Sem câmera</t>
        </is>
      </c>
      <c r="P4045" s="22" t="n">
        <v>0</v>
      </c>
      <c r="Q4045" s="4" t="n"/>
      <c r="R4045" s="17" t="n"/>
      <c r="S4045" s="17" t="n"/>
      <c r="T4045" s="24" t="n"/>
      <c r="U4045" s="25" t="n">
        <v>-15.24499</v>
      </c>
      <c r="V4045" s="25" t="n">
        <v>-40.2500853</v>
      </c>
    </row>
    <row r="4046">
      <c r="A4046" s="4" t="inlineStr">
        <is>
          <t>ITAPETINGA</t>
        </is>
      </c>
      <c r="B4046" s="17" t="inlineStr">
        <is>
          <t>Sem câmera</t>
        </is>
      </c>
      <c r="C4046" s="22" t="n">
        <v>140</v>
      </c>
      <c r="D4046" s="22" t="n">
        <v>1066</v>
      </c>
      <c r="E4046" s="4" t="inlineStr">
        <is>
          <t>IPAM - INSTITUTO DE PROMOÇÃO E AMPARO AO MENOR</t>
        </is>
      </c>
      <c r="F4046" s="4" t="inlineStr">
        <is>
          <t>NOVA ITAPETINGA</t>
        </is>
      </c>
      <c r="G4046" s="4" t="inlineStr">
        <is>
          <t>AVENIDA GERSON DE OLIVEIRA, S/N - ZONA URBANA</t>
        </is>
      </c>
      <c r="H4046" s="17" t="inlineStr">
        <is>
          <t>Urbana</t>
        </is>
      </c>
      <c r="I4046" s="7" t="n">
        <v>4</v>
      </c>
      <c r="J4046" s="23" t="n"/>
      <c r="K4046" s="17" t="inlineStr">
        <is>
          <t>Sem câmera</t>
        </is>
      </c>
      <c r="L4046" s="22" t="n">
        <v>0</v>
      </c>
      <c r="M4046" s="17" t="inlineStr">
        <is>
          <t>Sem câmera</t>
        </is>
      </c>
      <c r="N4046" s="22" t="n">
        <v>0</v>
      </c>
      <c r="O4046" s="17" t="inlineStr">
        <is>
          <t>Sem câmera</t>
        </is>
      </c>
      <c r="P4046" s="22" t="n">
        <v>0</v>
      </c>
      <c r="Q4046" s="4" t="n"/>
      <c r="R4046" s="17" t="n"/>
      <c r="S4046" s="17" t="n"/>
      <c r="T4046" s="24" t="n"/>
      <c r="U4046" s="25" t="n">
        <v>-15.253819</v>
      </c>
      <c r="V4046" s="25" t="n">
        <v>-40.2433644</v>
      </c>
    </row>
    <row r="4047">
      <c r="A4047" s="4" t="inlineStr">
        <is>
          <t>ITAPETINGA</t>
        </is>
      </c>
      <c r="B4047" s="17" t="inlineStr">
        <is>
          <t>Sem câmera</t>
        </is>
      </c>
      <c r="C4047" s="22" t="n">
        <v>140</v>
      </c>
      <c r="D4047" s="22" t="n">
        <v>1082</v>
      </c>
      <c r="E4047" s="4" t="inlineStr">
        <is>
          <t>ESCOLA NAIR D'ESQUIVEL JANDIROBA</t>
        </is>
      </c>
      <c r="F4047" s="4" t="inlineStr">
        <is>
          <t>CAMACÃ</t>
        </is>
      </c>
      <c r="G4047" s="4" t="inlineStr">
        <is>
          <t>RUA POTIRAGUÁ, S/N - ZONA URBANA</t>
        </is>
      </c>
      <c r="H4047" s="17" t="inlineStr">
        <is>
          <t>Urbana</t>
        </is>
      </c>
      <c r="I4047" s="7" t="n">
        <v>8</v>
      </c>
      <c r="J4047" s="23" t="n"/>
      <c r="K4047" s="17" t="inlineStr">
        <is>
          <t>Sem câmera</t>
        </is>
      </c>
      <c r="L4047" s="22" t="n">
        <v>0</v>
      </c>
      <c r="M4047" s="17" t="inlineStr">
        <is>
          <t>Sem câmera</t>
        </is>
      </c>
      <c r="N4047" s="22" t="n">
        <v>0</v>
      </c>
      <c r="O4047" s="17" t="inlineStr">
        <is>
          <t>Sem câmera</t>
        </is>
      </c>
      <c r="P4047" s="22" t="n">
        <v>0</v>
      </c>
      <c r="Q4047" s="4" t="n"/>
      <c r="R4047" s="17" t="n"/>
      <c r="S4047" s="17" t="n"/>
      <c r="T4047" s="24" t="n"/>
      <c r="U4047" s="25" t="n">
        <v>-15.2503845</v>
      </c>
      <c r="V4047" s="25" t="n">
        <v>-40.2527546</v>
      </c>
    </row>
    <row r="4048">
      <c r="A4048" s="4" t="inlineStr">
        <is>
          <t>ITAPETINGA</t>
        </is>
      </c>
      <c r="B4048" s="17" t="inlineStr">
        <is>
          <t>Sem câmera</t>
        </is>
      </c>
      <c r="C4048" s="22" t="n">
        <v>140</v>
      </c>
      <c r="D4048" s="22" t="n">
        <v>1090</v>
      </c>
      <c r="E4048" s="4" t="inlineStr">
        <is>
          <t>CENTRO DE FORMAÇÃO DE EDUCADORES AUGUSTO DE CARVALHO</t>
        </is>
      </c>
      <c r="F4048" s="4" t="inlineStr">
        <is>
          <t>CAMACÃ</t>
        </is>
      </c>
      <c r="G4048" s="4" t="inlineStr">
        <is>
          <t>RUA POTIRAGUÁ, S/N - ZONA URBANA</t>
        </is>
      </c>
      <c r="H4048" s="17" t="inlineStr">
        <is>
          <t>Urbana</t>
        </is>
      </c>
      <c r="I4048" s="7" t="n">
        <v>2</v>
      </c>
      <c r="J4048" s="23" t="n"/>
      <c r="K4048" s="17" t="inlineStr">
        <is>
          <t>Sem câmera</t>
        </is>
      </c>
      <c r="L4048" s="22" t="n">
        <v>0</v>
      </c>
      <c r="M4048" s="17" t="inlineStr">
        <is>
          <t>Sem câmera</t>
        </is>
      </c>
      <c r="N4048" s="22" t="n">
        <v>0</v>
      </c>
      <c r="O4048" s="17" t="inlineStr">
        <is>
          <t>Sem câmera</t>
        </is>
      </c>
      <c r="P4048" s="22" t="n">
        <v>0</v>
      </c>
      <c r="Q4048" s="4" t="n"/>
      <c r="R4048" s="17" t="n"/>
      <c r="S4048" s="17" t="n"/>
      <c r="T4048" s="24" t="n"/>
      <c r="U4048" s="25" t="n">
        <v>-15.2505587</v>
      </c>
      <c r="V4048" s="25" t="n">
        <v>-40.249979</v>
      </c>
    </row>
    <row r="4049">
      <c r="A4049" s="4" t="inlineStr">
        <is>
          <t>ITAPETINGA</t>
        </is>
      </c>
      <c r="B4049" s="17" t="inlineStr">
        <is>
          <t>Sem câmera</t>
        </is>
      </c>
      <c r="C4049" s="22" t="n">
        <v>140</v>
      </c>
      <c r="D4049" s="22" t="n">
        <v>1120</v>
      </c>
      <c r="E4049" s="4" t="inlineStr">
        <is>
          <t>COLÉGIO SÃO JOSÉ</t>
        </is>
      </c>
      <c r="F4049" s="4" t="inlineStr">
        <is>
          <t>CENTRO</t>
        </is>
      </c>
      <c r="G4049" s="4" t="inlineStr">
        <is>
          <t>RUA MARIA QUITÉRIA, 121  - ZONA URBANA</t>
        </is>
      </c>
      <c r="H4049" s="17" t="inlineStr">
        <is>
          <t>Urbana</t>
        </is>
      </c>
      <c r="I4049" s="7" t="n">
        <v>5</v>
      </c>
      <c r="J4049" s="23" t="n"/>
      <c r="K4049" s="17" t="inlineStr">
        <is>
          <t>Sem câmera</t>
        </is>
      </c>
      <c r="L4049" s="22" t="n">
        <v>0</v>
      </c>
      <c r="M4049" s="17" t="inlineStr">
        <is>
          <t>Sem câmera</t>
        </is>
      </c>
      <c r="N4049" s="22" t="n">
        <v>0</v>
      </c>
      <c r="O4049" s="17" t="inlineStr">
        <is>
          <t>Sem câmera</t>
        </is>
      </c>
      <c r="P4049" s="22" t="n">
        <v>0</v>
      </c>
      <c r="Q4049" s="4" t="n"/>
      <c r="R4049" s="17" t="n"/>
      <c r="S4049" s="17" t="n"/>
      <c r="T4049" s="24" t="n"/>
      <c r="U4049" s="25" t="n">
        <v>-15.2441319</v>
      </c>
      <c r="V4049" s="25" t="n">
        <v>-40.2478085</v>
      </c>
    </row>
    <row r="4050">
      <c r="A4050" s="4" t="inlineStr">
        <is>
          <t>ITAPETINGA</t>
        </is>
      </c>
      <c r="B4050" s="17" t="inlineStr">
        <is>
          <t>Sem câmera</t>
        </is>
      </c>
      <c r="C4050" s="22" t="n">
        <v>140</v>
      </c>
      <c r="D4050" s="22" t="n">
        <v>1147</v>
      </c>
      <c r="E4050" s="4" t="inlineStr">
        <is>
          <t>ESCOLA DE 1º GRAU MARIA AMÉLIA MENEZES SANTOS</t>
        </is>
      </c>
      <c r="F4050" s="4" t="inlineStr">
        <is>
          <t>NOVA ITAPETINGA</t>
        </is>
      </c>
      <c r="G4050" s="4" t="inlineStr">
        <is>
          <t>RUA DR ULISSES GUIMARÃES, 15 - ZONA URBANA</t>
        </is>
      </c>
      <c r="H4050" s="17" t="inlineStr">
        <is>
          <t>Urbana</t>
        </is>
      </c>
      <c r="I4050" s="7" t="n">
        <v>5</v>
      </c>
      <c r="J4050" s="23" t="n"/>
      <c r="K4050" s="17" t="inlineStr">
        <is>
          <t>Sem câmera</t>
        </is>
      </c>
      <c r="L4050" s="22" t="n">
        <v>0</v>
      </c>
      <c r="M4050" s="17" t="inlineStr">
        <is>
          <t>Sem câmera</t>
        </is>
      </c>
      <c r="N4050" s="22" t="n">
        <v>0</v>
      </c>
      <c r="O4050" s="17" t="inlineStr">
        <is>
          <t>Sem câmera</t>
        </is>
      </c>
      <c r="P4050" s="22" t="n">
        <v>0</v>
      </c>
      <c r="Q4050" s="4" t="n"/>
      <c r="R4050" s="17" t="n"/>
      <c r="S4050" s="17" t="n"/>
      <c r="T4050" s="24" t="n"/>
      <c r="U4050" s="25" t="n">
        <v>-15.2572861</v>
      </c>
      <c r="V4050" s="25" t="n">
        <v>-40.2390093</v>
      </c>
    </row>
    <row r="4051">
      <c r="A4051" s="4" t="inlineStr">
        <is>
          <t>ITAPETINGA</t>
        </is>
      </c>
      <c r="B4051" s="17" t="inlineStr">
        <is>
          <t>Sem câmera</t>
        </is>
      </c>
      <c r="C4051" s="22" t="n">
        <v>140</v>
      </c>
      <c r="D4051" s="22" t="n">
        <v>1155</v>
      </c>
      <c r="E4051" s="4" t="inlineStr">
        <is>
          <t>COLÉGIO ESTADUAL ALFREDO DUTRA</t>
        </is>
      </c>
      <c r="F4051" s="4" t="inlineStr">
        <is>
          <t>SÃO FRANCISCO</t>
        </is>
      </c>
      <c r="G4051" s="4" t="inlineStr">
        <is>
          <t>AV. ESPERANTO, S/N - ZONA URBANA</t>
        </is>
      </c>
      <c r="H4051" s="17" t="inlineStr">
        <is>
          <t>Urbana</t>
        </is>
      </c>
      <c r="I4051" s="7" t="n">
        <v>7</v>
      </c>
      <c r="J4051" s="23" t="n"/>
      <c r="K4051" s="17" t="inlineStr">
        <is>
          <t>Sem câmera</t>
        </is>
      </c>
      <c r="L4051" s="22" t="n">
        <v>0</v>
      </c>
      <c r="M4051" s="17" t="inlineStr">
        <is>
          <t>Sem câmera</t>
        </is>
      </c>
      <c r="N4051" s="22" t="n">
        <v>0</v>
      </c>
      <c r="O4051" s="17" t="inlineStr">
        <is>
          <t>Sem câmera</t>
        </is>
      </c>
      <c r="P4051" s="22" t="n">
        <v>0</v>
      </c>
      <c r="Q4051" s="4" t="n"/>
      <c r="R4051" s="17" t="n"/>
      <c r="S4051" s="17" t="n"/>
      <c r="T4051" s="24" t="n"/>
      <c r="U4051" s="25" t="n">
        <v>-15.2432384</v>
      </c>
      <c r="V4051" s="25" t="n">
        <v>-40.240679</v>
      </c>
    </row>
    <row r="4052">
      <c r="A4052" s="4" t="inlineStr">
        <is>
          <t>ITAPETINGA</t>
        </is>
      </c>
      <c r="B4052" s="17" t="inlineStr">
        <is>
          <t>Sem câmera</t>
        </is>
      </c>
      <c r="C4052" s="22" t="n">
        <v>140</v>
      </c>
      <c r="D4052" s="22" t="n">
        <v>1163</v>
      </c>
      <c r="E4052" s="4" t="inlineStr">
        <is>
          <t>FUNDAÇÃO EDUCACIONAL MANOEL NOVAIS</t>
        </is>
      </c>
      <c r="F4052" s="4" t="inlineStr">
        <is>
          <t>SÃO FRANCISCO</t>
        </is>
      </c>
      <c r="G4052" s="4" t="inlineStr">
        <is>
          <t>PRAÇA ZILDA RIBEIRO, 116 - ZONA URBANA</t>
        </is>
      </c>
      <c r="H4052" s="17" t="inlineStr">
        <is>
          <t>Urbana</t>
        </is>
      </c>
      <c r="I4052" s="7" t="n">
        <v>5</v>
      </c>
      <c r="J4052" s="23" t="n"/>
      <c r="K4052" s="17" t="inlineStr">
        <is>
          <t>Sem câmera</t>
        </is>
      </c>
      <c r="L4052" s="22" t="n">
        <v>0</v>
      </c>
      <c r="M4052" s="17" t="inlineStr">
        <is>
          <t>Sem câmera</t>
        </is>
      </c>
      <c r="N4052" s="22" t="n">
        <v>0</v>
      </c>
      <c r="O4052" s="17" t="inlineStr">
        <is>
          <t>Sem câmera</t>
        </is>
      </c>
      <c r="P4052" s="22" t="n">
        <v>0</v>
      </c>
      <c r="Q4052" s="4" t="n"/>
      <c r="R4052" s="17" t="n"/>
      <c r="S4052" s="17" t="n"/>
      <c r="T4052" s="24" t="n"/>
      <c r="U4052" s="25" t="n">
        <v>-15.2415096</v>
      </c>
      <c r="V4052" s="25" t="n">
        <v>-40.2377982</v>
      </c>
    </row>
    <row r="4053">
      <c r="A4053" s="4" t="inlineStr">
        <is>
          <t>ITAPETINGA</t>
        </is>
      </c>
      <c r="B4053" s="17" t="inlineStr">
        <is>
          <t>Sem câmera</t>
        </is>
      </c>
      <c r="C4053" s="22" t="n">
        <v>140</v>
      </c>
      <c r="D4053" s="22" t="n">
        <v>1171</v>
      </c>
      <c r="E4053" s="4" t="inlineStr">
        <is>
          <t>IF BAIANO - CAMPUS ITAPETINGA</t>
        </is>
      </c>
      <c r="F4053" s="4" t="inlineStr">
        <is>
          <t>CLEROLÂNDIA</t>
        </is>
      </c>
      <c r="G4053" s="4" t="inlineStr">
        <is>
          <t>KM 02, RODOVIA ITAPETINGA/ITORORÓ, S/N - ZONA URBANA</t>
        </is>
      </c>
      <c r="H4053" s="17" t="inlineStr">
        <is>
          <t>Urbana</t>
        </is>
      </c>
      <c r="I4053" s="7" t="n">
        <v>9</v>
      </c>
      <c r="J4053" s="23" t="n"/>
      <c r="K4053" s="17" t="inlineStr">
        <is>
          <t>Sem câmera</t>
        </is>
      </c>
      <c r="L4053" s="22" t="n">
        <v>0</v>
      </c>
      <c r="M4053" s="17" t="inlineStr">
        <is>
          <t>Sem câmera</t>
        </is>
      </c>
      <c r="N4053" s="22" t="n">
        <v>0</v>
      </c>
      <c r="O4053" s="17" t="inlineStr">
        <is>
          <t>Sem câmera</t>
        </is>
      </c>
      <c r="P4053" s="22" t="n">
        <v>0</v>
      </c>
      <c r="Q4053" s="4" t="n"/>
      <c r="R4053" s="17" t="n"/>
      <c r="S4053" s="17" t="n"/>
      <c r="T4053" s="24" t="n"/>
      <c r="U4053" s="25" t="n">
        <v>-15.2456186</v>
      </c>
      <c r="V4053" s="25" t="n">
        <v>-40.2280379</v>
      </c>
    </row>
    <row r="4054">
      <c r="A4054" s="4" t="inlineStr">
        <is>
          <t>ITAPETINGA</t>
        </is>
      </c>
      <c r="B4054" s="17" t="inlineStr">
        <is>
          <t>Sem câmera</t>
        </is>
      </c>
      <c r="C4054" s="22" t="n">
        <v>140</v>
      </c>
      <c r="D4054" s="22" t="n">
        <v>1198</v>
      </c>
      <c r="E4054" s="4" t="inlineStr">
        <is>
          <t>CENTRO EDUCACIONAL E CULTURAL JOSÉ MARCOS GUSMÃO</t>
        </is>
      </c>
      <c r="F4054" s="4" t="inlineStr">
        <is>
          <t>OTÁVIO CAMÕES</t>
        </is>
      </c>
      <c r="G4054" s="4" t="inlineStr">
        <is>
          <t>AV. DERMEVAL SOARES PINHEIRO, S/N  - ZONA URBANA</t>
        </is>
      </c>
      <c r="H4054" s="17" t="inlineStr">
        <is>
          <t>Urbana</t>
        </is>
      </c>
      <c r="I4054" s="7" t="n">
        <v>13</v>
      </c>
      <c r="J4054" s="23" t="n"/>
      <c r="K4054" s="17" t="inlineStr">
        <is>
          <t>Sem câmera</t>
        </is>
      </c>
      <c r="L4054" s="22" t="n">
        <v>0</v>
      </c>
      <c r="M4054" s="17" t="inlineStr">
        <is>
          <t>Sem câmera</t>
        </is>
      </c>
      <c r="N4054" s="22" t="n">
        <v>0</v>
      </c>
      <c r="O4054" s="17" t="inlineStr">
        <is>
          <t>Sem câmera</t>
        </is>
      </c>
      <c r="P4054" s="22" t="n">
        <v>0</v>
      </c>
      <c r="Q4054" s="4" t="n"/>
      <c r="R4054" s="17" t="n"/>
      <c r="S4054" s="17" t="n"/>
      <c r="T4054" s="24" t="n"/>
      <c r="U4054" s="25" t="n">
        <v>-15.2549359</v>
      </c>
      <c r="V4054" s="25" t="n">
        <v>-40.249654</v>
      </c>
    </row>
    <row r="4055">
      <c r="A4055" s="4" t="inlineStr">
        <is>
          <t>ITAPETINGA</t>
        </is>
      </c>
      <c r="B4055" s="17" t="inlineStr">
        <is>
          <t>Sem câmera</t>
        </is>
      </c>
      <c r="C4055" s="22" t="n">
        <v>140</v>
      </c>
      <c r="D4055" s="22" t="n">
        <v>1201</v>
      </c>
      <c r="E4055" s="4" t="inlineStr">
        <is>
          <t>ESCOLA DONA MARIA SALES DE OLIVEIRA</t>
        </is>
      </c>
      <c r="F4055" s="4" t="inlineStr">
        <is>
          <t>NOVA ITAPETINGA</t>
        </is>
      </c>
      <c r="G4055" s="4" t="inlineStr">
        <is>
          <t>AV. GERSON DE OLIVEIRA, S/N - ZONA URBANA</t>
        </is>
      </c>
      <c r="H4055" s="17" t="inlineStr">
        <is>
          <t>Urbana</t>
        </is>
      </c>
      <c r="I4055" s="7" t="n">
        <v>3</v>
      </c>
      <c r="J4055" s="23" t="n"/>
      <c r="K4055" s="17" t="inlineStr">
        <is>
          <t>Sem câmera</t>
        </is>
      </c>
      <c r="L4055" s="22" t="n">
        <v>0</v>
      </c>
      <c r="M4055" s="17" t="inlineStr">
        <is>
          <t>Sem câmera</t>
        </is>
      </c>
      <c r="N4055" s="22" t="n">
        <v>0</v>
      </c>
      <c r="O4055" s="17" t="inlineStr">
        <is>
          <t>Sem câmera</t>
        </is>
      </c>
      <c r="P4055" s="22" t="n">
        <v>0</v>
      </c>
      <c r="Q4055" s="4" t="n"/>
      <c r="R4055" s="17" t="n"/>
      <c r="S4055" s="17" t="n"/>
      <c r="T4055" s="24" t="n"/>
      <c r="U4055" s="25" t="n">
        <v>-15.2571827</v>
      </c>
      <c r="V4055" s="25" t="n">
        <v>-40.2649419</v>
      </c>
    </row>
    <row r="4056">
      <c r="A4056" s="4" t="inlineStr">
        <is>
          <t>ITAPETINGA</t>
        </is>
      </c>
      <c r="B4056" s="17" t="inlineStr">
        <is>
          <t>Sem câmera</t>
        </is>
      </c>
      <c r="C4056" s="22" t="n">
        <v>140</v>
      </c>
      <c r="D4056" s="22" t="n">
        <v>1210</v>
      </c>
      <c r="E4056" s="4" t="inlineStr">
        <is>
          <t>COLÉGIO BATISTA PR. SAMUEL DE OLIVEIRA SANTOS</t>
        </is>
      </c>
      <c r="F4056" s="4" t="inlineStr">
        <is>
          <t>QUINTAS DO MORUMBI</t>
        </is>
      </c>
      <c r="G4056" s="4" t="inlineStr">
        <is>
          <t>RUA AGENOR FERREIRA SANTOS, S/N - ZONA URBANA</t>
        </is>
      </c>
      <c r="H4056" s="17" t="inlineStr">
        <is>
          <t>Urbana</t>
        </is>
      </c>
      <c r="I4056" s="7" t="n">
        <v>15</v>
      </c>
      <c r="J4056" s="23" t="n"/>
      <c r="K4056" s="17" t="inlineStr">
        <is>
          <t>Sem câmera</t>
        </is>
      </c>
      <c r="L4056" s="22" t="n">
        <v>0</v>
      </c>
      <c r="M4056" s="17" t="inlineStr">
        <is>
          <t>Sem câmera</t>
        </is>
      </c>
      <c r="N4056" s="22" t="n">
        <v>0</v>
      </c>
      <c r="O4056" s="17" t="inlineStr">
        <is>
          <t>Sem câmera</t>
        </is>
      </c>
      <c r="P4056" s="22" t="n">
        <v>0</v>
      </c>
      <c r="Q4056" s="4" t="n"/>
      <c r="R4056" s="17" t="n"/>
      <c r="S4056" s="17" t="n"/>
      <c r="T4056" s="24" t="n"/>
      <c r="U4056" s="25" t="n">
        <v>-15.2499383</v>
      </c>
      <c r="V4056" s="25" t="n">
        <v>-40.2546583</v>
      </c>
    </row>
    <row r="4057">
      <c r="A4057" s="4" t="inlineStr">
        <is>
          <t>ITAPETINGA</t>
        </is>
      </c>
      <c r="B4057" s="17" t="inlineStr">
        <is>
          <t>Sem câmera</t>
        </is>
      </c>
      <c r="C4057" s="22" t="n">
        <v>140</v>
      </c>
      <c r="D4057" s="22" t="n">
        <v>1236</v>
      </c>
      <c r="E4057" s="4" t="inlineStr">
        <is>
          <t>ESCOLA CLERO PEDREIRA DE MACEDO</t>
        </is>
      </c>
      <c r="F4057" s="4" t="inlineStr">
        <is>
          <t>CLEROLÂNDIA</t>
        </is>
      </c>
      <c r="G4057" s="4" t="inlineStr">
        <is>
          <t>RUA 15 DE NOVEMBRO, S/N - ZONA URBANA</t>
        </is>
      </c>
      <c r="H4057" s="17" t="inlineStr">
        <is>
          <t>Urbana</t>
        </is>
      </c>
      <c r="I4057" s="7" t="n">
        <v>6</v>
      </c>
      <c r="J4057" s="23" t="n"/>
      <c r="K4057" s="17" t="inlineStr">
        <is>
          <t>Sem câmera</t>
        </is>
      </c>
      <c r="L4057" s="22" t="n">
        <v>0</v>
      </c>
      <c r="M4057" s="17" t="inlineStr">
        <is>
          <t>Sem câmera</t>
        </is>
      </c>
      <c r="N4057" s="22" t="n">
        <v>0</v>
      </c>
      <c r="O4057" s="17" t="inlineStr">
        <is>
          <t>Sem câmera</t>
        </is>
      </c>
      <c r="P4057" s="22" t="n">
        <v>0</v>
      </c>
      <c r="Q4057" s="4" t="n"/>
      <c r="R4057" s="17" t="n"/>
      <c r="S4057" s="17" t="n"/>
      <c r="T4057" s="24" t="n"/>
      <c r="U4057" s="25" t="n">
        <v>-15.2433915</v>
      </c>
      <c r="V4057" s="25" t="n">
        <v>-40.2260888</v>
      </c>
    </row>
    <row r="4058">
      <c r="A4058" s="4" t="inlineStr">
        <is>
          <t>ITAPETINGA</t>
        </is>
      </c>
      <c r="B4058" s="17" t="inlineStr">
        <is>
          <t>Sem câmera</t>
        </is>
      </c>
      <c r="C4058" s="22" t="n">
        <v>140</v>
      </c>
      <c r="D4058" s="22" t="n">
        <v>1252</v>
      </c>
      <c r="E4058" s="4" t="inlineStr">
        <is>
          <t>ESCOLA DONA GENI</t>
        </is>
      </c>
      <c r="F4058" s="4" t="inlineStr">
        <is>
          <t>DISTRITO BANDEIRA DO COLÔNIA</t>
        </is>
      </c>
      <c r="G4058" s="4" t="inlineStr">
        <is>
          <t>PRAÇA CLEMENTE MARIANO, S/N - ZONA RURAL</t>
        </is>
      </c>
      <c r="H4058" s="17" t="inlineStr">
        <is>
          <t>Rural</t>
        </is>
      </c>
      <c r="I4058" s="7" t="n">
        <v>8</v>
      </c>
      <c r="J4058" s="23" t="n"/>
      <c r="K4058" s="17" t="inlineStr">
        <is>
          <t>Sem câmera</t>
        </is>
      </c>
      <c r="L4058" s="22" t="n">
        <v>0</v>
      </c>
      <c r="M4058" s="17" t="inlineStr">
        <is>
          <t>Sem câmera</t>
        </is>
      </c>
      <c r="N4058" s="22" t="n">
        <v>0</v>
      </c>
      <c r="O4058" s="17" t="inlineStr">
        <is>
          <t>Sem câmera</t>
        </is>
      </c>
      <c r="P4058" s="22" t="n">
        <v>0</v>
      </c>
      <c r="Q4058" s="4" t="n"/>
      <c r="R4058" s="17" t="n"/>
      <c r="S4058" s="17" t="n"/>
      <c r="T4058" s="24" t="n"/>
      <c r="U4058" s="25" t="n">
        <v>-15.12485</v>
      </c>
      <c r="V4058" s="25" t="n">
        <v>-40.0727917</v>
      </c>
    </row>
    <row r="4059">
      <c r="A4059" s="4" t="inlineStr">
        <is>
          <t>ITAPETINGA</t>
        </is>
      </c>
      <c r="B4059" s="17" t="inlineStr">
        <is>
          <t>Sem câmera</t>
        </is>
      </c>
      <c r="C4059" s="22" t="n">
        <v>140</v>
      </c>
      <c r="D4059" s="22" t="n">
        <v>1279</v>
      </c>
      <c r="E4059" s="4" t="inlineStr">
        <is>
          <t>ESCOLA DUQUE DE CAXIAS</t>
        </is>
      </c>
      <c r="F4059" s="4" t="inlineStr">
        <is>
          <t>DISTRITO PALMARES</t>
        </is>
      </c>
      <c r="G4059" s="4" t="inlineStr">
        <is>
          <t>PRAÇA DUQUE DE CAXIAS, S/N - ZONA RURAL</t>
        </is>
      </c>
      <c r="H4059" s="17" t="inlineStr">
        <is>
          <t>Rural</t>
        </is>
      </c>
      <c r="I4059" s="7" t="n">
        <v>3</v>
      </c>
      <c r="J4059" s="23" t="n"/>
      <c r="K4059" s="17" t="inlineStr">
        <is>
          <t>Sem câmera</t>
        </is>
      </c>
      <c r="L4059" s="22" t="n">
        <v>0</v>
      </c>
      <c r="M4059" s="17" t="inlineStr">
        <is>
          <t>Sem câmera</t>
        </is>
      </c>
      <c r="N4059" s="22" t="n">
        <v>0</v>
      </c>
      <c r="O4059" s="17" t="inlineStr">
        <is>
          <t>Sem câmera</t>
        </is>
      </c>
      <c r="P4059" s="22" t="n">
        <v>0</v>
      </c>
      <c r="Q4059" s="4" t="n"/>
      <c r="R4059" s="17" t="n"/>
      <c r="S4059" s="17" t="n"/>
      <c r="T4059" s="24" t="n"/>
      <c r="U4059" s="25" t="n">
        <v>-15.4154483</v>
      </c>
      <c r="V4059" s="25" t="n">
        <v>-39.8496467</v>
      </c>
    </row>
    <row r="4060">
      <c r="A4060" s="4" t="inlineStr">
        <is>
          <t>ITAPETINGA</t>
        </is>
      </c>
      <c r="B4060" s="17" t="inlineStr">
        <is>
          <t>Sem câmera</t>
        </is>
      </c>
      <c r="C4060" s="22" t="n">
        <v>140</v>
      </c>
      <c r="D4060" s="22" t="n">
        <v>1350</v>
      </c>
      <c r="E4060" s="4" t="inlineStr">
        <is>
          <t>ESCOLA DE 1º GRAU MINISTRA ESTHER FIGUEREDO FERRAZ</t>
        </is>
      </c>
      <c r="F4060" s="4" t="inlineStr">
        <is>
          <t>CLODOALDO COSTA</t>
        </is>
      </c>
      <c r="G4060" s="4" t="inlineStr">
        <is>
          <t>PRAÇA HENRIQUE BRITO, S/N - ZONA URBANA</t>
        </is>
      </c>
      <c r="H4060" s="17" t="inlineStr">
        <is>
          <t>Urbana</t>
        </is>
      </c>
      <c r="I4060" s="7" t="n">
        <v>8</v>
      </c>
      <c r="J4060" s="23" t="n"/>
      <c r="K4060" s="17" t="inlineStr">
        <is>
          <t>Sem câmera</t>
        </is>
      </c>
      <c r="L4060" s="22" t="n">
        <v>0</v>
      </c>
      <c r="M4060" s="17" t="inlineStr">
        <is>
          <t>Sem câmera</t>
        </is>
      </c>
      <c r="N4060" s="22" t="n">
        <v>0</v>
      </c>
      <c r="O4060" s="17" t="inlineStr">
        <is>
          <t>Sem câmera</t>
        </is>
      </c>
      <c r="P4060" s="22" t="n">
        <v>0</v>
      </c>
      <c r="Q4060" s="4" t="n"/>
      <c r="R4060" s="17" t="n"/>
      <c r="S4060" s="17" t="n"/>
      <c r="T4060" s="24" t="n"/>
      <c r="U4060" s="25" t="n">
        <v>-15.257084</v>
      </c>
      <c r="V4060" s="25" t="n">
        <v>-40.2471124</v>
      </c>
    </row>
    <row r="4061">
      <c r="A4061" s="4" t="inlineStr">
        <is>
          <t>ITAPETINGA</t>
        </is>
      </c>
      <c r="B4061" s="17" t="inlineStr">
        <is>
          <t>Sem câmera</t>
        </is>
      </c>
      <c r="C4061" s="22" t="n">
        <v>140</v>
      </c>
      <c r="D4061" s="22" t="n">
        <v>1392</v>
      </c>
      <c r="E4061" s="4" t="inlineStr">
        <is>
          <t>ESCOLA DE 1º GRAU ROSALINA VESPER DE SOUZA</t>
        </is>
      </c>
      <c r="F4061" s="4" t="inlineStr">
        <is>
          <t>NOVA ITAPETINGA</t>
        </is>
      </c>
      <c r="G4061" s="4" t="inlineStr">
        <is>
          <t>RUA DA AREADA, S/N - ZONA URBANA</t>
        </is>
      </c>
      <c r="H4061" s="17" t="inlineStr">
        <is>
          <t>Urbana</t>
        </is>
      </c>
      <c r="I4061" s="7" t="n">
        <v>4</v>
      </c>
      <c r="J4061" s="23" t="n"/>
      <c r="K4061" s="17" t="inlineStr">
        <is>
          <t>Sem câmera</t>
        </is>
      </c>
      <c r="L4061" s="22" t="n">
        <v>0</v>
      </c>
      <c r="M4061" s="17" t="inlineStr">
        <is>
          <t>Sem câmera</t>
        </is>
      </c>
      <c r="N4061" s="22" t="n">
        <v>0</v>
      </c>
      <c r="O4061" s="17" t="inlineStr">
        <is>
          <t>Sem câmera</t>
        </is>
      </c>
      <c r="P4061" s="22" t="n">
        <v>0</v>
      </c>
      <c r="Q4061" s="4" t="n"/>
      <c r="R4061" s="17" t="n"/>
      <c r="S4061" s="17" t="n"/>
      <c r="T4061" s="24" t="n"/>
      <c r="U4061" s="25" t="n">
        <v>-15.2562809</v>
      </c>
      <c r="V4061" s="25" t="n">
        <v>-40.2412702</v>
      </c>
    </row>
    <row r="4062">
      <c r="A4062" s="4" t="inlineStr">
        <is>
          <t>ITAPETINGA</t>
        </is>
      </c>
      <c r="B4062" s="17" t="inlineStr">
        <is>
          <t>Sem câmera</t>
        </is>
      </c>
      <c r="C4062" s="22" t="n">
        <v>140</v>
      </c>
      <c r="D4062" s="22" t="n">
        <v>1406</v>
      </c>
      <c r="E4062" s="4" t="inlineStr">
        <is>
          <t>ESCOLA MUNICIPAL SIZALTINA SILVEIRA FERNANDES</t>
        </is>
      </c>
      <c r="F4062" s="4" t="inlineStr">
        <is>
          <t>OTÁVIO CAMÕES</t>
        </is>
      </c>
      <c r="G4062" s="4" t="inlineStr">
        <is>
          <t>AV. FLAMENGO, S/N - ZONA URBANA</t>
        </is>
      </c>
      <c r="H4062" s="17" t="inlineStr">
        <is>
          <t>Urbana</t>
        </is>
      </c>
      <c r="I4062" s="7" t="n">
        <v>6</v>
      </c>
      <c r="J4062" s="23" t="n"/>
      <c r="K4062" s="17" t="inlineStr">
        <is>
          <t>Sem câmera</t>
        </is>
      </c>
      <c r="L4062" s="22" t="n">
        <v>0</v>
      </c>
      <c r="M4062" s="17" t="inlineStr">
        <is>
          <t>Sem câmera</t>
        </is>
      </c>
      <c r="N4062" s="22" t="n">
        <v>0</v>
      </c>
      <c r="O4062" s="17" t="inlineStr">
        <is>
          <t>Sem câmera</t>
        </is>
      </c>
      <c r="P4062" s="22" t="n">
        <v>0</v>
      </c>
      <c r="Q4062" s="4" t="n"/>
      <c r="R4062" s="17" t="n"/>
      <c r="S4062" s="17" t="n"/>
      <c r="T4062" s="24" t="n"/>
      <c r="U4062" s="25" t="n">
        <v>-15.2546133</v>
      </c>
      <c r="V4062" s="25" t="n">
        <v>-40.2500817</v>
      </c>
    </row>
    <row r="4063">
      <c r="A4063" s="4" t="inlineStr">
        <is>
          <t>ITAPETINGA</t>
        </is>
      </c>
      <c r="B4063" s="17" t="inlineStr">
        <is>
          <t>Sem câmera</t>
        </is>
      </c>
      <c r="C4063" s="22" t="n">
        <v>140</v>
      </c>
      <c r="D4063" s="22" t="n">
        <v>1414</v>
      </c>
      <c r="E4063" s="4" t="inlineStr">
        <is>
          <t>COLÉGIO MODELO LUIZ EDUARDO MAGALHÃES</t>
        </is>
      </c>
      <c r="F4063" s="4" t="inlineStr">
        <is>
          <t>NOVA ITAPETINGA</t>
        </is>
      </c>
      <c r="G4063" s="4" t="inlineStr">
        <is>
          <t>RUA EQUADOR, S/N - ZONA URBANA</t>
        </is>
      </c>
      <c r="H4063" s="17" t="inlineStr">
        <is>
          <t>Urbana</t>
        </is>
      </c>
      <c r="I4063" s="7" t="n">
        <v>18</v>
      </c>
      <c r="J4063" s="23" t="n"/>
      <c r="K4063" s="17" t="inlineStr">
        <is>
          <t>Sem câmera</t>
        </is>
      </c>
      <c r="L4063" s="22" t="n">
        <v>0</v>
      </c>
      <c r="M4063" s="17" t="inlineStr">
        <is>
          <t>Sem câmera</t>
        </is>
      </c>
      <c r="N4063" s="22" t="n">
        <v>0</v>
      </c>
      <c r="O4063" s="17" t="inlineStr">
        <is>
          <t>Sem câmera</t>
        </is>
      </c>
      <c r="P4063" s="22" t="n">
        <v>0</v>
      </c>
      <c r="Q4063" s="4" t="n"/>
      <c r="R4063" s="17" t="n"/>
      <c r="S4063" s="17" t="n"/>
      <c r="T4063" s="24" t="n"/>
      <c r="U4063" s="25" t="n">
        <v>-15.2584432</v>
      </c>
      <c r="V4063" s="25" t="n">
        <v>-40.2416875</v>
      </c>
    </row>
    <row r="4064">
      <c r="A4064" s="4" t="inlineStr">
        <is>
          <t>ITAPETINGA</t>
        </is>
      </c>
      <c r="B4064" s="17" t="inlineStr">
        <is>
          <t>Sem câmera</t>
        </is>
      </c>
      <c r="C4064" s="22" t="n">
        <v>140</v>
      </c>
      <c r="D4064" s="22" t="n">
        <v>1465</v>
      </c>
      <c r="E4064" s="4" t="inlineStr">
        <is>
          <t>CENTRO EDUCACIONAL ISMAEL CRUZ LIMA</t>
        </is>
      </c>
      <c r="F4064" s="4" t="inlineStr">
        <is>
          <t>QUINTAS DO MORUMBI</t>
        </is>
      </c>
      <c r="G4064" s="4" t="inlineStr">
        <is>
          <t>AVENIDA DAS PALMEIRAS, S/N - ZONA URBANA</t>
        </is>
      </c>
      <c r="H4064" s="17" t="inlineStr">
        <is>
          <t>Urbana</t>
        </is>
      </c>
      <c r="I4064" s="7" t="n">
        <v>8</v>
      </c>
      <c r="J4064" s="23" t="n"/>
      <c r="K4064" s="17" t="inlineStr">
        <is>
          <t>Sem câmera</t>
        </is>
      </c>
      <c r="L4064" s="22" t="n">
        <v>0</v>
      </c>
      <c r="M4064" s="17" t="inlineStr">
        <is>
          <t>Sem câmera</t>
        </is>
      </c>
      <c r="N4064" s="22" t="n">
        <v>0</v>
      </c>
      <c r="O4064" s="17" t="inlineStr">
        <is>
          <t>Sem câmera</t>
        </is>
      </c>
      <c r="P4064" s="22" t="n">
        <v>0</v>
      </c>
      <c r="Q4064" s="4" t="n"/>
      <c r="R4064" s="17" t="n"/>
      <c r="S4064" s="17" t="n"/>
      <c r="T4064" s="24" t="n"/>
      <c r="U4064" s="25" t="n">
        <v>-15.2530467</v>
      </c>
      <c r="V4064" s="25" t="n">
        <v>-40.26184</v>
      </c>
    </row>
    <row r="4065">
      <c r="A4065" s="4" t="inlineStr">
        <is>
          <t>ITAPETINGA</t>
        </is>
      </c>
      <c r="B4065" s="17" t="inlineStr">
        <is>
          <t>Sem câmera</t>
        </is>
      </c>
      <c r="C4065" s="22" t="n">
        <v>140</v>
      </c>
      <c r="D4065" s="22" t="n">
        <v>1473</v>
      </c>
      <c r="E4065" s="4" t="inlineStr">
        <is>
          <t>COLÉGIO PAULO HAGGE - CAIC</t>
        </is>
      </c>
      <c r="F4065" s="4" t="inlineStr">
        <is>
          <t>VILA RIACHÃO</t>
        </is>
      </c>
      <c r="G4065" s="4" t="inlineStr">
        <is>
          <t>RUA MEDEIROS NETO, S/N - ZONA URBANA</t>
        </is>
      </c>
      <c r="H4065" s="17" t="inlineStr">
        <is>
          <t>Urbana</t>
        </is>
      </c>
      <c r="I4065" s="7" t="n">
        <v>6</v>
      </c>
      <c r="J4065" s="23" t="n"/>
      <c r="K4065" s="17" t="inlineStr">
        <is>
          <t>Sem câmera</t>
        </is>
      </c>
      <c r="L4065" s="22" t="n">
        <v>0</v>
      </c>
      <c r="M4065" s="17" t="inlineStr">
        <is>
          <t>Sem câmera</t>
        </is>
      </c>
      <c r="N4065" s="22" t="n">
        <v>0</v>
      </c>
      <c r="O4065" s="17" t="inlineStr">
        <is>
          <t>Sem câmera</t>
        </is>
      </c>
      <c r="P4065" s="22" t="n">
        <v>0</v>
      </c>
      <c r="Q4065" s="4" t="n"/>
      <c r="R4065" s="17" t="n"/>
      <c r="S4065" s="17" t="n"/>
      <c r="T4065" s="24" t="n"/>
      <c r="U4065" s="25" t="n">
        <v>-15.2435357</v>
      </c>
      <c r="V4065" s="25" t="n">
        <v>-40.221768</v>
      </c>
    </row>
    <row r="4066">
      <c r="A4066" s="4" t="inlineStr">
        <is>
          <t>ITAPETINGA</t>
        </is>
      </c>
      <c r="B4066" s="17" t="inlineStr">
        <is>
          <t>Sem câmera</t>
        </is>
      </c>
      <c r="C4066" s="22" t="n">
        <v>140</v>
      </c>
      <c r="D4066" s="22" t="n">
        <v>1481</v>
      </c>
      <c r="E4066" s="4" t="inlineStr">
        <is>
          <t>ESCOLA DR. CLODOALDO DE OLIVEIRA COSTA</t>
        </is>
      </c>
      <c r="F4066" s="4" t="inlineStr">
        <is>
          <t>VILA IZABEL</t>
        </is>
      </c>
      <c r="G4066" s="4" t="inlineStr">
        <is>
          <t>RUA DONACIANO MACEDO, S/N - ZONA URBANA</t>
        </is>
      </c>
      <c r="H4066" s="17" t="inlineStr">
        <is>
          <t>Urbana</t>
        </is>
      </c>
      <c r="I4066" s="7" t="n">
        <v>6</v>
      </c>
      <c r="J4066" s="23" t="n"/>
      <c r="K4066" s="17" t="inlineStr">
        <is>
          <t>Sem câmera</t>
        </is>
      </c>
      <c r="L4066" s="22" t="n">
        <v>0</v>
      </c>
      <c r="M4066" s="17" t="inlineStr">
        <is>
          <t>Sem câmera</t>
        </is>
      </c>
      <c r="N4066" s="22" t="n">
        <v>0</v>
      </c>
      <c r="O4066" s="17" t="inlineStr">
        <is>
          <t>Sem câmera</t>
        </is>
      </c>
      <c r="P4066" s="22" t="n">
        <v>0</v>
      </c>
      <c r="Q4066" s="4" t="n"/>
      <c r="R4066" s="17" t="n"/>
      <c r="S4066" s="17" t="n"/>
      <c r="T4066" s="24" t="n"/>
      <c r="U4066" s="25" t="n">
        <v>-15.2497672</v>
      </c>
      <c r="V4066" s="25" t="n">
        <v>-40.2205547</v>
      </c>
    </row>
    <row r="4067">
      <c r="A4067" s="4" t="inlineStr">
        <is>
          <t>ITAPETINGA</t>
        </is>
      </c>
      <c r="B4067" s="17" t="inlineStr">
        <is>
          <t>Sem câmera</t>
        </is>
      </c>
      <c r="C4067" s="22" t="n">
        <v>140</v>
      </c>
      <c r="D4067" s="22" t="n">
        <v>1511</v>
      </c>
      <c r="E4067" s="4" t="inlineStr">
        <is>
          <t>ESCOLA MUNICIPAL EDIRANI PACÍFICO GOES</t>
        </is>
      </c>
      <c r="F4067" s="4" t="inlineStr">
        <is>
          <t>PRIMAVERA</t>
        </is>
      </c>
      <c r="G4067" s="4" t="inlineStr">
        <is>
          <t>AV. FLAMENGO, SN - ZONA URBANA</t>
        </is>
      </c>
      <c r="H4067" s="17" t="inlineStr">
        <is>
          <t>Urbana</t>
        </is>
      </c>
      <c r="I4067" s="7" t="n">
        <v>6</v>
      </c>
      <c r="J4067" s="23" t="n"/>
      <c r="K4067" s="17" t="inlineStr">
        <is>
          <t>Sem câmera</t>
        </is>
      </c>
      <c r="L4067" s="22" t="n">
        <v>0</v>
      </c>
      <c r="M4067" s="17" t="inlineStr">
        <is>
          <t>Sem câmera</t>
        </is>
      </c>
      <c r="N4067" s="22" t="n">
        <v>0</v>
      </c>
      <c r="O4067" s="17" t="inlineStr">
        <is>
          <t>Sem câmera</t>
        </is>
      </c>
      <c r="P4067" s="22" t="n">
        <v>0</v>
      </c>
      <c r="Q4067" s="4" t="n"/>
      <c r="R4067" s="17" t="n"/>
      <c r="S4067" s="17" t="n"/>
      <c r="T4067" s="24" t="n"/>
      <c r="U4067" s="25" t="n">
        <v>-15.2544276</v>
      </c>
      <c r="V4067" s="25" t="n">
        <v>-40.2531283</v>
      </c>
    </row>
    <row r="4068">
      <c r="A4068" s="4" t="inlineStr">
        <is>
          <t>ITAPETINGA</t>
        </is>
      </c>
      <c r="B4068" s="17" t="inlineStr">
        <is>
          <t>Sem câmera</t>
        </is>
      </c>
      <c r="C4068" s="22" t="n">
        <v>140</v>
      </c>
      <c r="D4068" s="22" t="n">
        <v>1520</v>
      </c>
      <c r="E4068" s="4" t="inlineStr">
        <is>
          <t>PÓLO UAB UNIVERSIDADE ABERTA DO BRASIL</t>
        </is>
      </c>
      <c r="F4068" s="4" t="inlineStr">
        <is>
          <t>CENTRO</t>
        </is>
      </c>
      <c r="G4068" s="4" t="inlineStr">
        <is>
          <t>RUA VISCONDE DO RIO BRANCO, SN - ZONA URBANA</t>
        </is>
      </c>
      <c r="H4068" s="17" t="inlineStr">
        <is>
          <t>Urbana</t>
        </is>
      </c>
      <c r="I4068" s="7" t="n">
        <v>3</v>
      </c>
      <c r="J4068" s="23" t="n"/>
      <c r="K4068" s="17" t="inlineStr">
        <is>
          <t>Sem câmera</t>
        </is>
      </c>
      <c r="L4068" s="22" t="n">
        <v>0</v>
      </c>
      <c r="M4068" s="17" t="inlineStr">
        <is>
          <t>Sem câmera</t>
        </is>
      </c>
      <c r="N4068" s="22" t="n">
        <v>0</v>
      </c>
      <c r="O4068" s="17" t="inlineStr">
        <is>
          <t>Sem câmera</t>
        </is>
      </c>
      <c r="P4068" s="22" t="n">
        <v>0</v>
      </c>
      <c r="Q4068" s="4" t="n"/>
      <c r="R4068" s="17" t="n"/>
      <c r="S4068" s="17" t="n"/>
      <c r="T4068" s="24" t="n"/>
      <c r="U4068" s="25" t="n">
        <v>-15.2443168</v>
      </c>
      <c r="V4068" s="25" t="n">
        <v>-40.2492922</v>
      </c>
    </row>
    <row r="4069">
      <c r="A4069" s="4" t="inlineStr">
        <is>
          <t>ITAPETINGA</t>
        </is>
      </c>
      <c r="B4069" s="17" t="inlineStr">
        <is>
          <t>Sem câmera</t>
        </is>
      </c>
      <c r="C4069" s="22" t="n">
        <v>140</v>
      </c>
      <c r="D4069" s="22" t="n">
        <v>1546</v>
      </c>
      <c r="E4069" s="4" t="inlineStr">
        <is>
          <t>COLÉGIO ADVENTISTA DE ITAPETINGA</t>
        </is>
      </c>
      <c r="F4069" s="4" t="inlineStr">
        <is>
          <t>QUINTAS DO MORUMBI</t>
        </is>
      </c>
      <c r="G4069" s="4" t="inlineStr">
        <is>
          <t>AV. IZAI DOS SANTOS AMORIM, 859 - ZONA URBANA</t>
        </is>
      </c>
      <c r="H4069" s="17" t="inlineStr">
        <is>
          <t>Urbana</t>
        </is>
      </c>
      <c r="I4069" s="7" t="n">
        <v>4</v>
      </c>
      <c r="J4069" s="23" t="n"/>
      <c r="K4069" s="17" t="inlineStr">
        <is>
          <t>Sem câmera</t>
        </is>
      </c>
      <c r="L4069" s="22" t="n">
        <v>0</v>
      </c>
      <c r="M4069" s="17" t="inlineStr">
        <is>
          <t>Sem câmera</t>
        </is>
      </c>
      <c r="N4069" s="22" t="n">
        <v>0</v>
      </c>
      <c r="O4069" s="17" t="inlineStr">
        <is>
          <t>Sem câmera</t>
        </is>
      </c>
      <c r="P4069" s="22" t="n">
        <v>0</v>
      </c>
      <c r="Q4069" s="4" t="n"/>
      <c r="R4069" s="17" t="n"/>
      <c r="S4069" s="17" t="n"/>
      <c r="T4069" s="24" t="n"/>
      <c r="U4069" s="25" t="n">
        <v>-15.2468924</v>
      </c>
      <c r="V4069" s="25" t="n">
        <v>-40.2592043</v>
      </c>
    </row>
    <row r="4070">
      <c r="A4070" s="4" t="inlineStr">
        <is>
          <t>ITAPETINGA</t>
        </is>
      </c>
      <c r="B4070" s="17" t="inlineStr">
        <is>
          <t>Sem câmera</t>
        </is>
      </c>
      <c r="C4070" s="22" t="n">
        <v>140</v>
      </c>
      <c r="D4070" s="22" t="n">
        <v>1554</v>
      </c>
      <c r="E4070" s="4" t="inlineStr">
        <is>
          <t>CENTRO DE EDUCAÇÃO MARVIONE MACEDO</t>
        </is>
      </c>
      <c r="F4070" s="4" t="inlineStr">
        <is>
          <t>VILA ÉRICA</t>
        </is>
      </c>
      <c r="G4070" s="4" t="inlineStr">
        <is>
          <t>RUA G, S/N - ZONA URBANA</t>
        </is>
      </c>
      <c r="H4070" s="17" t="inlineStr">
        <is>
          <t>Urbana</t>
        </is>
      </c>
      <c r="I4070" s="7" t="n">
        <v>5</v>
      </c>
      <c r="J4070" s="23" t="n"/>
      <c r="K4070" s="17" t="inlineStr">
        <is>
          <t>Sem câmera</t>
        </is>
      </c>
      <c r="L4070" s="22" t="n">
        <v>0</v>
      </c>
      <c r="M4070" s="17" t="inlineStr">
        <is>
          <t>Sem câmera</t>
        </is>
      </c>
      <c r="N4070" s="22" t="n">
        <v>0</v>
      </c>
      <c r="O4070" s="17" t="inlineStr">
        <is>
          <t>Sem câmera</t>
        </is>
      </c>
      <c r="P4070" s="22" t="n">
        <v>0</v>
      </c>
      <c r="Q4070" s="4" t="n"/>
      <c r="R4070" s="17" t="n"/>
      <c r="S4070" s="17" t="n"/>
      <c r="T4070" s="24" t="n"/>
      <c r="U4070" s="25" t="n">
        <v>-15.2398215</v>
      </c>
      <c r="V4070" s="25" t="n">
        <v>-40.2550963</v>
      </c>
    </row>
    <row r="4071">
      <c r="A4071" s="4" t="inlineStr">
        <is>
          <t>ITAPETINGA</t>
        </is>
      </c>
      <c r="B4071" s="17" t="inlineStr">
        <is>
          <t>Sem câmera</t>
        </is>
      </c>
      <c r="C4071" s="22" t="n">
        <v>140</v>
      </c>
      <c r="D4071" s="22" t="n">
        <v>1570</v>
      </c>
      <c r="E4071" s="4" t="inlineStr">
        <is>
          <t>CENTRO DE EDUCAÇÃO PROFESSORA LUIZA FERRAZ</t>
        </is>
      </c>
      <c r="F4071" s="4" t="inlineStr">
        <is>
          <t>QUINTAS DO MORUMBI</t>
        </is>
      </c>
      <c r="G4071" s="4" t="inlineStr">
        <is>
          <t>AVENIDA DAS PALMEIRAS, S/N</t>
        </is>
      </c>
      <c r="H4071" s="17" t="inlineStr">
        <is>
          <t>Sem marcação</t>
        </is>
      </c>
      <c r="I4071" s="7" t="n">
        <v>8</v>
      </c>
      <c r="J4071" s="23" t="n"/>
      <c r="K4071" s="17" t="inlineStr">
        <is>
          <t>Sem câmera</t>
        </is>
      </c>
      <c r="L4071" s="22" t="n">
        <v>0</v>
      </c>
      <c r="M4071" s="17" t="inlineStr">
        <is>
          <t>Sem câmera</t>
        </is>
      </c>
      <c r="N4071" s="22" t="n">
        <v>0</v>
      </c>
      <c r="O4071" s="17" t="inlineStr">
        <is>
          <t>Sem câmera</t>
        </is>
      </c>
      <c r="P4071" s="22" t="n">
        <v>0</v>
      </c>
      <c r="Q4071" s="4" t="n"/>
      <c r="R4071" s="17" t="n"/>
      <c r="S4071" s="17" t="n"/>
      <c r="T4071" s="24" t="n"/>
      <c r="U4071" s="25" t="n">
        <v>-15.2531233</v>
      </c>
      <c r="V4071" s="25" t="n">
        <v>-40.2612883</v>
      </c>
    </row>
    <row r="4072">
      <c r="A4072" s="4" t="inlineStr">
        <is>
          <t>ITAPETINGA</t>
        </is>
      </c>
      <c r="B4072" s="17" t="inlineStr">
        <is>
          <t>Sem câmera</t>
        </is>
      </c>
      <c r="C4072" s="22" t="n">
        <v>140</v>
      </c>
      <c r="D4072" s="22" t="n">
        <v>1589</v>
      </c>
      <c r="E4072" s="4" t="inlineStr">
        <is>
          <t>PREFEITURA DE CAMPUS - UESB (ANTIGA FACULDADE DE ZOOTECNIA)</t>
        </is>
      </c>
      <c r="F4072" s="4" t="inlineStr">
        <is>
          <t>PRIMAVERA</t>
        </is>
      </c>
      <c r="G4072" s="4" t="inlineStr">
        <is>
          <t>PRAÇA DA PRIMAVERA 40 - ZONA URBANA</t>
        </is>
      </c>
      <c r="H4072" s="17" t="inlineStr">
        <is>
          <t>Urbana</t>
        </is>
      </c>
      <c r="I4072" s="7" t="n">
        <v>2</v>
      </c>
      <c r="J4072" s="23" t="n"/>
      <c r="K4072" s="17" t="inlineStr">
        <is>
          <t>Sem câmera</t>
        </is>
      </c>
      <c r="L4072" s="22" t="n">
        <v>0</v>
      </c>
      <c r="M4072" s="17" t="inlineStr">
        <is>
          <t>Sem câmera</t>
        </is>
      </c>
      <c r="N4072" s="22" t="n">
        <v>0</v>
      </c>
      <c r="O4072" s="17" t="inlineStr">
        <is>
          <t>Sem câmera</t>
        </is>
      </c>
      <c r="P4072" s="22" t="n">
        <v>0</v>
      </c>
      <c r="Q4072" s="4" t="n"/>
      <c r="R4072" s="17" t="n"/>
      <c r="S4072" s="17" t="n"/>
      <c r="T4072" s="24" t="n"/>
      <c r="U4072" s="25" t="n">
        <v>-15.2509837</v>
      </c>
      <c r="V4072" s="25" t="n">
        <v>-40.2527942</v>
      </c>
    </row>
    <row r="4073">
      <c r="A4073" s="4" t="inlineStr">
        <is>
          <t>ITAPETINGA</t>
        </is>
      </c>
      <c r="B4073" s="17" t="inlineStr">
        <is>
          <t>Sem câmera</t>
        </is>
      </c>
      <c r="C4073" s="22" t="n">
        <v>140</v>
      </c>
      <c r="D4073" s="22" t="n">
        <v>1597</v>
      </c>
      <c r="E4073" s="4" t="inlineStr">
        <is>
          <t>ESCOLA CÍVICO - MILITAR OTÁVIO CAMÕES</t>
        </is>
      </c>
      <c r="F4073" s="4" t="inlineStr">
        <is>
          <t>OTÁVIO CAMÕES</t>
        </is>
      </c>
      <c r="G4073" s="4" t="inlineStr">
        <is>
          <t>RUA ELIPHAS LEVI 189</t>
        </is>
      </c>
      <c r="H4073" s="17" t="inlineStr">
        <is>
          <t>Sem marcação</t>
        </is>
      </c>
      <c r="I4073" s="7" t="n">
        <v>1</v>
      </c>
      <c r="J4073" s="23" t="n"/>
      <c r="K4073" s="17" t="inlineStr">
        <is>
          <t>Sem câmera</t>
        </is>
      </c>
      <c r="L4073" s="22" t="n">
        <v>0</v>
      </c>
      <c r="M4073" s="17" t="inlineStr">
        <is>
          <t>Sem câmera</t>
        </is>
      </c>
      <c r="N4073" s="22" t="n">
        <v>0</v>
      </c>
      <c r="O4073" s="17" t="inlineStr">
        <is>
          <t>Sem câmera</t>
        </is>
      </c>
      <c r="P4073" s="22" t="n">
        <v>0</v>
      </c>
      <c r="Q4073" s="4" t="n"/>
      <c r="R4073" s="17" t="n"/>
      <c r="S4073" s="17" t="n"/>
      <c r="T4073" s="24" t="n"/>
      <c r="U4073" s="25" t="n">
        <v>-15.2524241</v>
      </c>
      <c r="V4073" s="25" t="n">
        <v>-40.2473406</v>
      </c>
    </row>
    <row r="4074">
      <c r="A4074" s="4" t="inlineStr">
        <is>
          <t>ITAPICURU</t>
        </is>
      </c>
      <c r="B4074" s="17" t="inlineStr">
        <is>
          <t>Sem câmera</t>
        </is>
      </c>
      <c r="C4074" s="22" t="n">
        <v>81</v>
      </c>
      <c r="D4074" s="22" t="n">
        <v>1015</v>
      </c>
      <c r="E4074" s="4" t="inlineStr">
        <is>
          <t>COLÉGIO MUNICIPAL JOÃO CARLOS TOURINHO DANTAS</t>
        </is>
      </c>
      <c r="F4074" s="4" t="inlineStr">
        <is>
          <t>CENTRO</t>
        </is>
      </c>
      <c r="G4074" s="4" t="inlineStr">
        <is>
          <t>AVENIDA ANTÔNIO CARLOS MAGALHÃES - ZONA URBANA</t>
        </is>
      </c>
      <c r="H4074" s="17" t="inlineStr">
        <is>
          <t>Urbana</t>
        </is>
      </c>
      <c r="I4074" s="7" t="n">
        <v>4</v>
      </c>
      <c r="J4074" s="23" t="n"/>
      <c r="K4074" s="17" t="inlineStr">
        <is>
          <t>Sem câmera</t>
        </is>
      </c>
      <c r="L4074" s="22" t="n">
        <v>0</v>
      </c>
      <c r="M4074" s="17" t="inlineStr">
        <is>
          <t>Sem câmera</t>
        </is>
      </c>
      <c r="N4074" s="22" t="n">
        <v>0</v>
      </c>
      <c r="O4074" s="17" t="inlineStr">
        <is>
          <t>Sem câmera</t>
        </is>
      </c>
      <c r="P4074" s="22" t="n">
        <v>0</v>
      </c>
      <c r="Q4074" s="4" t="n"/>
      <c r="R4074" s="17" t="n"/>
      <c r="S4074" s="17" t="n"/>
      <c r="T4074" s="24" t="n"/>
      <c r="U4074" s="25" t="n">
        <v>-11.3126625</v>
      </c>
      <c r="V4074" s="25" t="n">
        <v>-38.2185086</v>
      </c>
    </row>
    <row r="4075">
      <c r="A4075" s="4" t="inlineStr">
        <is>
          <t>ITAPICURU</t>
        </is>
      </c>
      <c r="B4075" s="17" t="inlineStr">
        <is>
          <t>Sem câmera</t>
        </is>
      </c>
      <c r="C4075" s="22" t="n">
        <v>81</v>
      </c>
      <c r="D4075" s="22" t="n">
        <v>1074</v>
      </c>
      <c r="E4075" s="4" t="inlineStr">
        <is>
          <t>GRUPO ESCOLAR ANA NERY</t>
        </is>
      </c>
      <c r="F4075" s="4" t="inlineStr">
        <is>
          <t>DISTRITO DE SAMBAÍBA</t>
        </is>
      </c>
      <c r="G4075" s="4" t="inlineStr">
        <is>
          <t>PRACA DA MATRIZ, S/N, SAMBAÍBA - ZONA RURAL</t>
        </is>
      </c>
      <c r="H4075" s="17" t="inlineStr">
        <is>
          <t>Rural</t>
        </is>
      </c>
      <c r="I4075" s="7" t="n">
        <v>10</v>
      </c>
      <c r="J4075" s="23" t="n"/>
      <c r="K4075" s="17" t="inlineStr">
        <is>
          <t>Sem câmera</t>
        </is>
      </c>
      <c r="L4075" s="22" t="n">
        <v>0</v>
      </c>
      <c r="M4075" s="17" t="inlineStr">
        <is>
          <t>Sem câmera</t>
        </is>
      </c>
      <c r="N4075" s="22" t="n">
        <v>0</v>
      </c>
      <c r="O4075" s="17" t="inlineStr">
        <is>
          <t>Sem câmera</t>
        </is>
      </c>
      <c r="P4075" s="22" t="n">
        <v>0</v>
      </c>
      <c r="Q4075" s="4" t="n"/>
      <c r="R4075" s="17" t="n"/>
      <c r="S4075" s="17" t="n"/>
      <c r="T4075" s="24" t="n"/>
      <c r="U4075" s="25" t="n">
        <v>-11.1966428</v>
      </c>
      <c r="V4075" s="25" t="n">
        <v>-38.0616537</v>
      </c>
    </row>
    <row r="4076">
      <c r="A4076" s="4" t="inlineStr">
        <is>
          <t>ITAPICURU</t>
        </is>
      </c>
      <c r="B4076" s="17" t="inlineStr">
        <is>
          <t>Sem câmera</t>
        </is>
      </c>
      <c r="C4076" s="22" t="n">
        <v>81</v>
      </c>
      <c r="D4076" s="22" t="n">
        <v>1112</v>
      </c>
      <c r="E4076" s="4" t="inlineStr">
        <is>
          <t>ESCOLA TIRADENTES</t>
        </is>
      </c>
      <c r="F4076" s="4" t="inlineStr">
        <is>
          <t>POVOADO RAINHA DOS ANJOS</t>
        </is>
      </c>
      <c r="G4076" s="4" t="inlineStr">
        <is>
          <t>POVOADO DE RAINHA DOS ANJOS - ZONA RURAL</t>
        </is>
      </c>
      <c r="H4076" s="17" t="inlineStr">
        <is>
          <t>Rural</t>
        </is>
      </c>
      <c r="I4076" s="7" t="n">
        <v>3</v>
      </c>
      <c r="J4076" s="23" t="n"/>
      <c r="K4076" s="17" t="inlineStr">
        <is>
          <t>Sem câmera</t>
        </is>
      </c>
      <c r="L4076" s="22" t="n">
        <v>0</v>
      </c>
      <c r="M4076" s="17" t="inlineStr">
        <is>
          <t>Sem câmera</t>
        </is>
      </c>
      <c r="N4076" s="22" t="n">
        <v>0</v>
      </c>
      <c r="O4076" s="17" t="inlineStr">
        <is>
          <t>Sem câmera</t>
        </is>
      </c>
      <c r="P4076" s="22" t="n">
        <v>0</v>
      </c>
      <c r="Q4076" s="4" t="n"/>
      <c r="R4076" s="17" t="n"/>
      <c r="S4076" s="17" t="n"/>
      <c r="T4076" s="24" t="n"/>
      <c r="U4076" s="25" t="n">
        <v>-11.2311677</v>
      </c>
      <c r="V4076" s="25" t="n">
        <v>-38.1194636</v>
      </c>
    </row>
    <row r="4077">
      <c r="A4077" s="4" t="inlineStr">
        <is>
          <t>ITAPICURU</t>
        </is>
      </c>
      <c r="B4077" s="17" t="inlineStr">
        <is>
          <t>Sem câmera</t>
        </is>
      </c>
      <c r="C4077" s="22" t="n">
        <v>81</v>
      </c>
      <c r="D4077" s="22" t="n">
        <v>1120</v>
      </c>
      <c r="E4077" s="4" t="inlineStr">
        <is>
          <t>ESCOLA DANTAS JUNIOR</t>
        </is>
      </c>
      <c r="F4077" s="4" t="inlineStr">
        <is>
          <t>POVOADO CAATINGA DE CIMA</t>
        </is>
      </c>
      <c r="G4077" s="4" t="inlineStr">
        <is>
          <t>POVOADO DE CAATINGA DE CIMA - ZONA RURAL</t>
        </is>
      </c>
      <c r="H4077" s="17" t="inlineStr">
        <is>
          <t>Rural</t>
        </is>
      </c>
      <c r="I4077" s="7" t="n">
        <v>2</v>
      </c>
      <c r="J4077" s="23" t="n"/>
      <c r="K4077" s="17" t="inlineStr">
        <is>
          <t>Sem câmera</t>
        </is>
      </c>
      <c r="L4077" s="22" t="n">
        <v>0</v>
      </c>
      <c r="M4077" s="17" t="inlineStr">
        <is>
          <t>Sem câmera</t>
        </is>
      </c>
      <c r="N4077" s="22" t="n">
        <v>0</v>
      </c>
      <c r="O4077" s="17" t="inlineStr">
        <is>
          <t>Sem câmera</t>
        </is>
      </c>
      <c r="P4077" s="22" t="n">
        <v>0</v>
      </c>
      <c r="Q4077" s="4" t="n"/>
      <c r="R4077" s="17" t="n"/>
      <c r="S4077" s="17" t="n"/>
      <c r="T4077" s="24" t="n"/>
      <c r="U4077" s="25" t="n">
        <v>-11.2980125</v>
      </c>
      <c r="V4077" s="25" t="n">
        <v>-38.0535863</v>
      </c>
    </row>
    <row r="4078">
      <c r="A4078" s="4" t="inlineStr">
        <is>
          <t>ITAPICURU</t>
        </is>
      </c>
      <c r="B4078" s="17" t="inlineStr">
        <is>
          <t>Sem câmera</t>
        </is>
      </c>
      <c r="C4078" s="22" t="n">
        <v>81</v>
      </c>
      <c r="D4078" s="22" t="n">
        <v>1139</v>
      </c>
      <c r="E4078" s="4" t="inlineStr">
        <is>
          <t>ESCOLA JOAO DA COSTA PINTO DANTAS JUNIOR</t>
        </is>
      </c>
      <c r="F4078" s="4" t="inlineStr">
        <is>
          <t>DISTRITO LAGOA REDONDA</t>
        </is>
      </c>
      <c r="G4078" s="4" t="inlineStr">
        <is>
          <t>POVOADO DE LAGOA REDONDA - ZONA RURAL</t>
        </is>
      </c>
      <c r="H4078" s="17" t="inlineStr">
        <is>
          <t>Rural</t>
        </is>
      </c>
      <c r="I4078" s="7" t="n">
        <v>9</v>
      </c>
      <c r="J4078" s="23" t="n"/>
      <c r="K4078" s="17" t="inlineStr">
        <is>
          <t>Sem câmera</t>
        </is>
      </c>
      <c r="L4078" s="22" t="n">
        <v>0</v>
      </c>
      <c r="M4078" s="17" t="inlineStr">
        <is>
          <t>Sem câmera</t>
        </is>
      </c>
      <c r="N4078" s="22" t="n">
        <v>0</v>
      </c>
      <c r="O4078" s="17" t="inlineStr">
        <is>
          <t>Sem câmera</t>
        </is>
      </c>
      <c r="P4078" s="22" t="n">
        <v>0</v>
      </c>
      <c r="Q4078" s="4" t="n"/>
      <c r="R4078" s="17" t="n"/>
      <c r="S4078" s="17" t="n"/>
      <c r="T4078" s="24" t="n"/>
      <c r="U4078" s="25" t="n">
        <v>-11.1967783</v>
      </c>
      <c r="V4078" s="25" t="n">
        <v>-38.0097005</v>
      </c>
    </row>
    <row r="4079">
      <c r="A4079" s="4" t="inlineStr">
        <is>
          <t>ITAPICURU</t>
        </is>
      </c>
      <c r="B4079" s="17" t="inlineStr">
        <is>
          <t>Sem câmera</t>
        </is>
      </c>
      <c r="C4079" s="22" t="n">
        <v>81</v>
      </c>
      <c r="D4079" s="22" t="n">
        <v>1147</v>
      </c>
      <c r="E4079" s="4" t="inlineStr">
        <is>
          <t>ESCOLA MUNICIPAL JOSÉ LUIZ FILHO</t>
        </is>
      </c>
      <c r="F4079" s="4" t="inlineStr">
        <is>
          <t>POVOADO VARZEA DOS POTES</t>
        </is>
      </c>
      <c r="G4079" s="4" t="inlineStr">
        <is>
          <t>POVOADO VÁRZEA DOS POTES - ZONA RURAL</t>
        </is>
      </c>
      <c r="H4079" s="17" t="inlineStr">
        <is>
          <t>Rural</t>
        </is>
      </c>
      <c r="I4079" s="7" t="n">
        <v>3</v>
      </c>
      <c r="J4079" s="23" t="n"/>
      <c r="K4079" s="17" t="inlineStr">
        <is>
          <t>Sem câmera</t>
        </is>
      </c>
      <c r="L4079" s="22" t="n">
        <v>0</v>
      </c>
      <c r="M4079" s="17" t="inlineStr">
        <is>
          <t>Sem câmera</t>
        </is>
      </c>
      <c r="N4079" s="22" t="n">
        <v>0</v>
      </c>
      <c r="O4079" s="17" t="inlineStr">
        <is>
          <t>Sem câmera</t>
        </is>
      </c>
      <c r="P4079" s="22" t="n">
        <v>0</v>
      </c>
      <c r="Q4079" s="4" t="n"/>
      <c r="R4079" s="17" t="n"/>
      <c r="S4079" s="17" t="n"/>
      <c r="T4079" s="24" t="n"/>
      <c r="U4079" s="25" t="n">
        <v>-11.2947906</v>
      </c>
      <c r="V4079" s="25" t="n">
        <v>-38.0195748</v>
      </c>
    </row>
    <row r="4080">
      <c r="A4080" s="4" t="inlineStr">
        <is>
          <t>ITAPICURU</t>
        </is>
      </c>
      <c r="B4080" s="17" t="inlineStr">
        <is>
          <t>Sem câmera</t>
        </is>
      </c>
      <c r="C4080" s="22" t="n">
        <v>81</v>
      </c>
      <c r="D4080" s="22" t="n">
        <v>1155</v>
      </c>
      <c r="E4080" s="4" t="inlineStr">
        <is>
          <t>ESCOLA SANTANA</t>
        </is>
      </c>
      <c r="F4080" s="4" t="inlineStr">
        <is>
          <t>POVOADO VILA VELHA</t>
        </is>
      </c>
      <c r="G4080" s="4" t="inlineStr">
        <is>
          <t>POVOADO VILA VELHA - ZONA RURAL</t>
        </is>
      </c>
      <c r="H4080" s="17" t="inlineStr">
        <is>
          <t>Rural</t>
        </is>
      </c>
      <c r="I4080" s="7" t="n">
        <v>2</v>
      </c>
      <c r="J4080" s="23" t="n"/>
      <c r="K4080" s="17" t="inlineStr">
        <is>
          <t>Sem câmera</t>
        </is>
      </c>
      <c r="L4080" s="22" t="n">
        <v>0</v>
      </c>
      <c r="M4080" s="17" t="inlineStr">
        <is>
          <t>Sem câmera</t>
        </is>
      </c>
      <c r="N4080" s="22" t="n">
        <v>0</v>
      </c>
      <c r="O4080" s="17" t="inlineStr">
        <is>
          <t>Sem câmera</t>
        </is>
      </c>
      <c r="P4080" s="22" t="n">
        <v>0</v>
      </c>
      <c r="Q4080" s="4" t="n"/>
      <c r="R4080" s="17" t="n"/>
      <c r="S4080" s="17" t="n"/>
      <c r="T4080" s="24" t="n"/>
      <c r="U4080" s="25" t="n">
        <v>-11.3511952</v>
      </c>
      <c r="V4080" s="25" t="n">
        <v>-38.1549762</v>
      </c>
    </row>
    <row r="4081">
      <c r="A4081" s="4" t="inlineStr">
        <is>
          <t>ITAPICURU</t>
        </is>
      </c>
      <c r="B4081" s="17" t="inlineStr">
        <is>
          <t>Sem câmera</t>
        </is>
      </c>
      <c r="C4081" s="22" t="n">
        <v>81</v>
      </c>
      <c r="D4081" s="22" t="n">
        <v>1163</v>
      </c>
      <c r="E4081" s="4" t="inlineStr">
        <is>
          <t>ESCOLA LEOBINO BATISTA DO NASCIMENTO</t>
        </is>
      </c>
      <c r="F4081" s="4" t="inlineStr">
        <is>
          <t>POVOADO CATU GRANDE</t>
        </is>
      </c>
      <c r="G4081" s="4" t="inlineStr">
        <is>
          <t>POVOADO CATU GRANDE - ZONA RURAL</t>
        </is>
      </c>
      <c r="H4081" s="17" t="inlineStr">
        <is>
          <t>Rural</t>
        </is>
      </c>
      <c r="I4081" s="7" t="n">
        <v>4</v>
      </c>
      <c r="J4081" s="23" t="n"/>
      <c r="K4081" s="17" t="inlineStr">
        <is>
          <t>Sem câmera</t>
        </is>
      </c>
      <c r="L4081" s="22" t="n">
        <v>0</v>
      </c>
      <c r="M4081" s="17" t="inlineStr">
        <is>
          <t>Sem câmera</t>
        </is>
      </c>
      <c r="N4081" s="22" t="n">
        <v>0</v>
      </c>
      <c r="O4081" s="17" t="inlineStr">
        <is>
          <t>Sem câmera</t>
        </is>
      </c>
      <c r="P4081" s="22" t="n">
        <v>0</v>
      </c>
      <c r="Q4081" s="4" t="n"/>
      <c r="R4081" s="17" t="n"/>
      <c r="S4081" s="17" t="n"/>
      <c r="T4081" s="24" t="n"/>
      <c r="U4081" s="25" t="n">
        <v>-11.2617234</v>
      </c>
      <c r="V4081" s="25" t="n">
        <v>-38.1631532</v>
      </c>
    </row>
    <row r="4082">
      <c r="A4082" s="4" t="inlineStr">
        <is>
          <t>ITAPICURU</t>
        </is>
      </c>
      <c r="B4082" s="17" t="inlineStr">
        <is>
          <t>Sem câmera</t>
        </is>
      </c>
      <c r="C4082" s="22" t="n">
        <v>81</v>
      </c>
      <c r="D4082" s="22" t="n">
        <v>1171</v>
      </c>
      <c r="E4082" s="4" t="inlineStr">
        <is>
          <t>ESCOLAR DEPUTADO TOURINHO DANTAS</t>
        </is>
      </c>
      <c r="F4082" s="4" t="inlineStr">
        <is>
          <t>POVOADO VARZINHA</t>
        </is>
      </c>
      <c r="G4082" s="4" t="inlineStr">
        <is>
          <t>POVOADO DE VARZINHA - ZONA RURAL</t>
        </is>
      </c>
      <c r="H4082" s="17" t="inlineStr">
        <is>
          <t>Rural</t>
        </is>
      </c>
      <c r="I4082" s="7" t="n">
        <v>4</v>
      </c>
      <c r="J4082" s="23" t="n"/>
      <c r="K4082" s="17" t="inlineStr">
        <is>
          <t>Sem câmera</t>
        </is>
      </c>
      <c r="L4082" s="22" t="n">
        <v>0</v>
      </c>
      <c r="M4082" s="17" t="inlineStr">
        <is>
          <t>Sem câmera</t>
        </is>
      </c>
      <c r="N4082" s="22" t="n">
        <v>0</v>
      </c>
      <c r="O4082" s="17" t="inlineStr">
        <is>
          <t>Sem câmera</t>
        </is>
      </c>
      <c r="P4082" s="22" t="n">
        <v>0</v>
      </c>
      <c r="Q4082" s="4" t="n"/>
      <c r="R4082" s="17" t="n"/>
      <c r="S4082" s="17" t="n"/>
      <c r="T4082" s="24" t="n"/>
      <c r="U4082" s="25" t="n">
        <v>-11.1608999</v>
      </c>
      <c r="V4082" s="25" t="n">
        <v>-38.3705619</v>
      </c>
    </row>
    <row r="4083">
      <c r="A4083" s="4" t="inlineStr">
        <is>
          <t>ITAPICURU</t>
        </is>
      </c>
      <c r="B4083" s="17" t="inlineStr">
        <is>
          <t>Sem câmera</t>
        </is>
      </c>
      <c r="C4083" s="22" t="n">
        <v>81</v>
      </c>
      <c r="D4083" s="22" t="n">
        <v>1236</v>
      </c>
      <c r="E4083" s="4" t="inlineStr">
        <is>
          <t>COLÉGIO ESTADUAL UIRASSÚ DE ASSIS BATISTA</t>
        </is>
      </c>
      <c r="F4083" s="4" t="inlineStr">
        <is>
          <t>CENTRO</t>
        </is>
      </c>
      <c r="G4083" s="4" t="inlineStr">
        <is>
          <t>AV. ANTONIO CARLOS MAGALHAES - ZONA URBANA</t>
        </is>
      </c>
      <c r="H4083" s="17" t="inlineStr">
        <is>
          <t>Urbana</t>
        </is>
      </c>
      <c r="I4083" s="7" t="n">
        <v>7</v>
      </c>
      <c r="J4083" s="23" t="n"/>
      <c r="K4083" s="17" t="inlineStr">
        <is>
          <t>Sem câmera</t>
        </is>
      </c>
      <c r="L4083" s="22" t="n">
        <v>0</v>
      </c>
      <c r="M4083" s="17" t="inlineStr">
        <is>
          <t>Sem câmera</t>
        </is>
      </c>
      <c r="N4083" s="22" t="n">
        <v>0</v>
      </c>
      <c r="O4083" s="17" t="inlineStr">
        <is>
          <t>Sem câmera</t>
        </is>
      </c>
      <c r="P4083" s="22" t="n">
        <v>0</v>
      </c>
      <c r="Q4083" s="4" t="n"/>
      <c r="R4083" s="17" t="n"/>
      <c r="S4083" s="17" t="n"/>
      <c r="T4083" s="24" t="n"/>
      <c r="U4083" s="25" t="n">
        <v>-11.3127698</v>
      </c>
      <c r="V4083" s="25" t="n">
        <v>-38.2185873</v>
      </c>
    </row>
    <row r="4084">
      <c r="A4084" s="4" t="inlineStr">
        <is>
          <t>ITAPICURU</t>
        </is>
      </c>
      <c r="B4084" s="17" t="inlineStr">
        <is>
          <t>Sem câmera</t>
        </is>
      </c>
      <c r="C4084" s="22" t="n">
        <v>81</v>
      </c>
      <c r="D4084" s="22" t="n">
        <v>1252</v>
      </c>
      <c r="E4084" s="4" t="inlineStr">
        <is>
          <t>COLÉGIO MUNICIPAL JOSÉ MOREIRA DE CARVALHO</t>
        </is>
      </c>
      <c r="F4084" s="4" t="inlineStr">
        <is>
          <t>CENTRO</t>
        </is>
      </c>
      <c r="G4084" s="4" t="inlineStr">
        <is>
          <t>AV. FRANCISCO FERREIRA LINHARES - ZONA URBANA</t>
        </is>
      </c>
      <c r="H4084" s="17" t="inlineStr">
        <is>
          <t>Urbana</t>
        </is>
      </c>
      <c r="I4084" s="7" t="n">
        <v>10</v>
      </c>
      <c r="J4084" s="23" t="n"/>
      <c r="K4084" s="17" t="inlineStr">
        <is>
          <t>Sem câmera</t>
        </is>
      </c>
      <c r="L4084" s="22" t="n">
        <v>0</v>
      </c>
      <c r="M4084" s="17" t="inlineStr">
        <is>
          <t>Sem câmera</t>
        </is>
      </c>
      <c r="N4084" s="22" t="n">
        <v>0</v>
      </c>
      <c r="O4084" s="17" t="inlineStr">
        <is>
          <t>Sem câmera</t>
        </is>
      </c>
      <c r="P4084" s="22" t="n">
        <v>0</v>
      </c>
      <c r="Q4084" s="4" t="n"/>
      <c r="R4084" s="17" t="n"/>
      <c r="S4084" s="17" t="n"/>
      <c r="T4084" s="24" t="n"/>
      <c r="U4084" s="25" t="n">
        <v>-11.3051853</v>
      </c>
      <c r="V4084" s="25" t="n">
        <v>-38.2176745</v>
      </c>
    </row>
    <row r="4085">
      <c r="A4085" s="4" t="inlineStr">
        <is>
          <t>ITAPICURU</t>
        </is>
      </c>
      <c r="B4085" s="17" t="inlineStr">
        <is>
          <t>Sem câmera</t>
        </is>
      </c>
      <c r="C4085" s="22" t="n">
        <v>81</v>
      </c>
      <c r="D4085" s="22" t="n">
        <v>1279</v>
      </c>
      <c r="E4085" s="4" t="inlineStr">
        <is>
          <t>ESCOLA ANTÔNIO CARLOS MAGALHÃES</t>
        </is>
      </c>
      <c r="F4085" s="4" t="inlineStr">
        <is>
          <t>POVOADO TAPERA DO LIMA</t>
        </is>
      </c>
      <c r="G4085" s="4" t="inlineStr">
        <is>
          <t>POVOADO TAPERA DO LIMA - ZONA RURAL</t>
        </is>
      </c>
      <c r="H4085" s="17" t="inlineStr">
        <is>
          <t>Rural</t>
        </is>
      </c>
      <c r="I4085" s="7" t="n">
        <v>5</v>
      </c>
      <c r="J4085" s="23" t="n"/>
      <c r="K4085" s="17" t="inlineStr">
        <is>
          <t>Sem câmera</t>
        </is>
      </c>
      <c r="L4085" s="22" t="n">
        <v>0</v>
      </c>
      <c r="M4085" s="17" t="inlineStr">
        <is>
          <t>Sem câmera</t>
        </is>
      </c>
      <c r="N4085" s="22" t="n">
        <v>0</v>
      </c>
      <c r="O4085" s="17" t="inlineStr">
        <is>
          <t>Sem câmera</t>
        </is>
      </c>
      <c r="P4085" s="22" t="n">
        <v>0</v>
      </c>
      <c r="Q4085" s="4" t="n"/>
      <c r="R4085" s="17" t="n"/>
      <c r="S4085" s="17" t="n"/>
      <c r="T4085" s="24" t="n"/>
      <c r="U4085" s="25" t="n">
        <v>-11.1001753</v>
      </c>
      <c r="V4085" s="25" t="n">
        <v>-38.0960102</v>
      </c>
    </row>
    <row r="4086">
      <c r="A4086" s="4" t="inlineStr">
        <is>
          <t>ITAPICURU</t>
        </is>
      </c>
      <c r="B4086" s="17" t="inlineStr">
        <is>
          <t>Sem câmera</t>
        </is>
      </c>
      <c r="C4086" s="22" t="n">
        <v>81</v>
      </c>
      <c r="D4086" s="22" t="n">
        <v>1287</v>
      </c>
      <c r="E4086" s="4" t="inlineStr">
        <is>
          <t>ESCOLA JOSE DA SILVA RABELO</t>
        </is>
      </c>
      <c r="F4086" s="4" t="inlineStr">
        <is>
          <t>POVOADO FAZENDA CANAS</t>
        </is>
      </c>
      <c r="G4086" s="4" t="inlineStr">
        <is>
          <t>FAZENDA CANAS - ZONA RURAL</t>
        </is>
      </c>
      <c r="H4086" s="17" t="inlineStr">
        <is>
          <t>Rural</t>
        </is>
      </c>
      <c r="I4086" s="7" t="n">
        <v>1</v>
      </c>
      <c r="J4086" s="23" t="n"/>
      <c r="K4086" s="17" t="inlineStr">
        <is>
          <t>Sem câmera</t>
        </is>
      </c>
      <c r="L4086" s="22" t="n">
        <v>0</v>
      </c>
      <c r="M4086" s="17" t="inlineStr">
        <is>
          <t>Sem câmera</t>
        </is>
      </c>
      <c r="N4086" s="22" t="n">
        <v>0</v>
      </c>
      <c r="O4086" s="17" t="inlineStr">
        <is>
          <t>Sem câmera</t>
        </is>
      </c>
      <c r="P4086" s="22" t="n">
        <v>0</v>
      </c>
      <c r="Q4086" s="4" t="n"/>
      <c r="R4086" s="17" t="n"/>
      <c r="S4086" s="17" t="n"/>
      <c r="T4086" s="24" t="n"/>
      <c r="U4086" s="25" t="n">
        <v>-11.0992058</v>
      </c>
      <c r="V4086" s="25" t="n">
        <v>-38.395205</v>
      </c>
    </row>
    <row r="4087">
      <c r="A4087" s="4" t="inlineStr">
        <is>
          <t>ITAPICURU</t>
        </is>
      </c>
      <c r="B4087" s="17" t="inlineStr">
        <is>
          <t>Sem câmera</t>
        </is>
      </c>
      <c r="C4087" s="22" t="n">
        <v>81</v>
      </c>
      <c r="D4087" s="22" t="n">
        <v>1309</v>
      </c>
      <c r="E4087" s="4" t="inlineStr">
        <is>
          <t>ESCOLA MUNICIPAL JOSÉ MELO DE SOUZA</t>
        </is>
      </c>
      <c r="F4087" s="4" t="inlineStr">
        <is>
          <t>POVOADO FAZENDA CAPOEIRA</t>
        </is>
      </c>
      <c r="G4087" s="4" t="inlineStr">
        <is>
          <t>POVOADO DE CAPOEIRA - ZONA RURAL</t>
        </is>
      </c>
      <c r="H4087" s="17" t="inlineStr">
        <is>
          <t>Rural</t>
        </is>
      </c>
      <c r="I4087" s="7" t="n">
        <v>1</v>
      </c>
      <c r="J4087" s="23" t="n"/>
      <c r="K4087" s="17" t="inlineStr">
        <is>
          <t>Sem câmera</t>
        </is>
      </c>
      <c r="L4087" s="22" t="n">
        <v>0</v>
      </c>
      <c r="M4087" s="17" t="inlineStr">
        <is>
          <t>Sem câmera</t>
        </is>
      </c>
      <c r="N4087" s="22" t="n">
        <v>0</v>
      </c>
      <c r="O4087" s="17" t="inlineStr">
        <is>
          <t>Sem câmera</t>
        </is>
      </c>
      <c r="P4087" s="22" t="n">
        <v>0</v>
      </c>
      <c r="Q4087" s="4" t="n"/>
      <c r="R4087" s="17" t="n"/>
      <c r="S4087" s="17" t="n"/>
      <c r="T4087" s="24" t="n"/>
      <c r="U4087" s="25" t="n">
        <v>-11.2989199</v>
      </c>
      <c r="V4087" s="25" t="n">
        <v>-38.1779391</v>
      </c>
    </row>
    <row r="4088">
      <c r="A4088" s="4" t="inlineStr">
        <is>
          <t>ITAPICURU</t>
        </is>
      </c>
      <c r="B4088" s="17" t="inlineStr">
        <is>
          <t>Sem câmera</t>
        </is>
      </c>
      <c r="C4088" s="22" t="n">
        <v>81</v>
      </c>
      <c r="D4088" s="22" t="n">
        <v>1333</v>
      </c>
      <c r="E4088" s="4" t="inlineStr">
        <is>
          <t>ESCOLA PROFESSOR ROBERTO SANTOS</t>
        </is>
      </c>
      <c r="F4088" s="4" t="inlineStr">
        <is>
          <t>POVOADO BOA VISTA</t>
        </is>
      </c>
      <c r="G4088" s="4" t="inlineStr">
        <is>
          <t>POVOADO BOA VISTA - ZONA RURAL</t>
        </is>
      </c>
      <c r="H4088" s="17" t="inlineStr">
        <is>
          <t>Rural</t>
        </is>
      </c>
      <c r="I4088" s="7" t="n">
        <v>3</v>
      </c>
      <c r="J4088" s="23" t="n"/>
      <c r="K4088" s="17" t="inlineStr">
        <is>
          <t>Sem câmera</t>
        </is>
      </c>
      <c r="L4088" s="22" t="n">
        <v>0</v>
      </c>
      <c r="M4088" s="17" t="inlineStr">
        <is>
          <t>Sem câmera</t>
        </is>
      </c>
      <c r="N4088" s="22" t="n">
        <v>0</v>
      </c>
      <c r="O4088" s="17" t="inlineStr">
        <is>
          <t>Sem câmera</t>
        </is>
      </c>
      <c r="P4088" s="22" t="n">
        <v>0</v>
      </c>
      <c r="Q4088" s="4" t="n"/>
      <c r="R4088" s="17" t="n"/>
      <c r="S4088" s="17" t="n"/>
      <c r="T4088" s="24" t="n"/>
      <c r="U4088" s="25" t="n">
        <v>-11.2268445</v>
      </c>
      <c r="V4088" s="25" t="n">
        <v>-38.1067957</v>
      </c>
    </row>
    <row r="4089">
      <c r="A4089" s="4" t="inlineStr">
        <is>
          <t>ITAPICURU</t>
        </is>
      </c>
      <c r="B4089" s="17" t="inlineStr">
        <is>
          <t>Sem câmera</t>
        </is>
      </c>
      <c r="C4089" s="22" t="n">
        <v>81</v>
      </c>
      <c r="D4089" s="22" t="n">
        <v>1341</v>
      </c>
      <c r="E4089" s="4" t="inlineStr">
        <is>
          <t>ESCOLA MUNICIPAL NOSSA SENHORA DA PROVIDÊNCIA</t>
        </is>
      </c>
      <c r="F4089" s="4" t="inlineStr">
        <is>
          <t>ASSENTAMENTO NOVO ITAPICURU</t>
        </is>
      </c>
      <c r="G4089" s="4" t="inlineStr">
        <is>
          <t>ASSENTAMENTO NOVO ITAPICURU - ZONA RURAL</t>
        </is>
      </c>
      <c r="H4089" s="17" t="inlineStr">
        <is>
          <t>Rural</t>
        </is>
      </c>
      <c r="I4089" s="7" t="n">
        <v>2</v>
      </c>
      <c r="J4089" s="23" t="n"/>
      <c r="K4089" s="17" t="inlineStr">
        <is>
          <t>Sem câmera</t>
        </is>
      </c>
      <c r="L4089" s="22" t="n">
        <v>0</v>
      </c>
      <c r="M4089" s="17" t="inlineStr">
        <is>
          <t>Sem câmera</t>
        </is>
      </c>
      <c r="N4089" s="22" t="n">
        <v>0</v>
      </c>
      <c r="O4089" s="17" t="inlineStr">
        <is>
          <t>Sem câmera</t>
        </is>
      </c>
      <c r="P4089" s="22" t="n">
        <v>0</v>
      </c>
      <c r="Q4089" s="4" t="n"/>
      <c r="R4089" s="17" t="n"/>
      <c r="S4089" s="17" t="n"/>
      <c r="T4089" s="24" t="n"/>
      <c r="U4089" s="25" t="n">
        <v>-11.1535698</v>
      </c>
      <c r="V4089" s="25" t="n">
        <v>-38.2936682</v>
      </c>
    </row>
    <row r="4090">
      <c r="A4090" s="4" t="inlineStr">
        <is>
          <t>ITAPICURU</t>
        </is>
      </c>
      <c r="B4090" s="17" t="inlineStr">
        <is>
          <t>Sem câmera</t>
        </is>
      </c>
      <c r="C4090" s="22" t="n">
        <v>81</v>
      </c>
      <c r="D4090" s="22" t="n">
        <v>1350</v>
      </c>
      <c r="E4090" s="4" t="inlineStr">
        <is>
          <t>ESCOLA MUNICIPAL JOSÉ APOLINÁRIO DE ANDRADE</t>
        </is>
      </c>
      <c r="F4090" s="4" t="inlineStr">
        <is>
          <t>POVOADO CATUABA</t>
        </is>
      </c>
      <c r="G4090" s="4" t="inlineStr">
        <is>
          <t>POVOADO CATUABA - ZONA RURAL</t>
        </is>
      </c>
      <c r="H4090" s="17" t="inlineStr">
        <is>
          <t>Rural</t>
        </is>
      </c>
      <c r="I4090" s="7" t="n">
        <v>1</v>
      </c>
      <c r="J4090" s="23" t="n"/>
      <c r="K4090" s="17" t="inlineStr">
        <is>
          <t>Sem câmera</t>
        </is>
      </c>
      <c r="L4090" s="22" t="n">
        <v>0</v>
      </c>
      <c r="M4090" s="17" t="inlineStr">
        <is>
          <t>Sem câmera</t>
        </is>
      </c>
      <c r="N4090" s="22" t="n">
        <v>0</v>
      </c>
      <c r="O4090" s="17" t="inlineStr">
        <is>
          <t>Sem câmera</t>
        </is>
      </c>
      <c r="P4090" s="22" t="n">
        <v>0</v>
      </c>
      <c r="Q4090" s="4" t="n"/>
      <c r="R4090" s="17" t="n"/>
      <c r="S4090" s="17" t="n"/>
      <c r="T4090" s="24" t="n"/>
      <c r="U4090" s="25" t="n">
        <v>-11.1493686</v>
      </c>
      <c r="V4090" s="25" t="n">
        <v>-38.2116265</v>
      </c>
    </row>
    <row r="4091">
      <c r="A4091" s="4" t="inlineStr">
        <is>
          <t>ITAPICURU</t>
        </is>
      </c>
      <c r="B4091" s="17" t="inlineStr">
        <is>
          <t>Sem câmera</t>
        </is>
      </c>
      <c r="C4091" s="22" t="n">
        <v>81</v>
      </c>
      <c r="D4091" s="22" t="n">
        <v>1368</v>
      </c>
      <c r="E4091" s="4" t="inlineStr">
        <is>
          <t>ESCOLA MUNICIPAL NOSSA SENHORA DE LOURDES</t>
        </is>
      </c>
      <c r="F4091" s="4" t="inlineStr">
        <is>
          <t>POVOADO FAZENDA PAU DE FEIJÃO</t>
        </is>
      </c>
      <c r="G4091" s="4" t="inlineStr">
        <is>
          <t>POVOADO FAZENDA PAU DE FEIJÃO - ZONA RURAL</t>
        </is>
      </c>
      <c r="H4091" s="17" t="inlineStr">
        <is>
          <t>Rural</t>
        </is>
      </c>
      <c r="I4091" s="7" t="n">
        <v>1</v>
      </c>
      <c r="J4091" s="23" t="n"/>
      <c r="K4091" s="17" t="inlineStr">
        <is>
          <t>Sem câmera</t>
        </is>
      </c>
      <c r="L4091" s="22" t="n">
        <v>0</v>
      </c>
      <c r="M4091" s="17" t="inlineStr">
        <is>
          <t>Sem câmera</t>
        </is>
      </c>
      <c r="N4091" s="22" t="n">
        <v>0</v>
      </c>
      <c r="O4091" s="17" t="inlineStr">
        <is>
          <t>Sem câmera</t>
        </is>
      </c>
      <c r="P4091" s="22" t="n">
        <v>0</v>
      </c>
      <c r="Q4091" s="4" t="n"/>
      <c r="R4091" s="17" t="n"/>
      <c r="S4091" s="17" t="n"/>
      <c r="T4091" s="24" t="n"/>
      <c r="U4091" s="25" t="n">
        <v>-11.1573565</v>
      </c>
      <c r="V4091" s="25" t="n">
        <v>-38.4329364</v>
      </c>
    </row>
    <row r="4092">
      <c r="A4092" s="4" t="inlineStr">
        <is>
          <t>ITAPICURU</t>
        </is>
      </c>
      <c r="B4092" s="17" t="inlineStr">
        <is>
          <t>Sem câmera</t>
        </is>
      </c>
      <c r="C4092" s="22" t="n">
        <v>81</v>
      </c>
      <c r="D4092" s="22" t="n">
        <v>1376</v>
      </c>
      <c r="E4092" s="4" t="inlineStr">
        <is>
          <t>ESCOLA MUNICIPAL EDVALDO BOAVENTURA</t>
        </is>
      </c>
      <c r="F4092" s="4" t="inlineStr">
        <is>
          <t>POVOADO FAZENDA SAO PAULINHO</t>
        </is>
      </c>
      <c r="G4092" s="4" t="inlineStr">
        <is>
          <t>FAZENDA SÃO PAULINHO, S/N - ZONA RURAL</t>
        </is>
      </c>
      <c r="H4092" s="17" t="inlineStr">
        <is>
          <t>Rural</t>
        </is>
      </c>
      <c r="I4092" s="7" t="n">
        <v>1</v>
      </c>
      <c r="J4092" s="23" t="n"/>
      <c r="K4092" s="17" t="inlineStr">
        <is>
          <t>Sem câmera</t>
        </is>
      </c>
      <c r="L4092" s="22" t="n">
        <v>0</v>
      </c>
      <c r="M4092" s="17" t="inlineStr">
        <is>
          <t>Sem câmera</t>
        </is>
      </c>
      <c r="N4092" s="22" t="n">
        <v>0</v>
      </c>
      <c r="O4092" s="17" t="inlineStr">
        <is>
          <t>Sem câmera</t>
        </is>
      </c>
      <c r="P4092" s="22" t="n">
        <v>0</v>
      </c>
      <c r="Q4092" s="4" t="n"/>
      <c r="R4092" s="17" t="n"/>
      <c r="S4092" s="17" t="n"/>
      <c r="T4092" s="24" t="n"/>
      <c r="U4092" s="25" t="n">
        <v>-11.3827134</v>
      </c>
      <c r="V4092" s="25" t="n">
        <v>-38.0957861</v>
      </c>
    </row>
    <row r="4093">
      <c r="A4093" s="4" t="inlineStr">
        <is>
          <t>ITAPICURU</t>
        </is>
      </c>
      <c r="B4093" s="17" t="inlineStr">
        <is>
          <t>Sem câmera</t>
        </is>
      </c>
      <c r="C4093" s="22" t="n">
        <v>81</v>
      </c>
      <c r="D4093" s="22" t="n">
        <v>1384</v>
      </c>
      <c r="E4093" s="4" t="inlineStr">
        <is>
          <t>COLÉGIO ESTADUAL PROFESSORA MARIA FREIRE ANUNCIAÇÃO SILVA</t>
        </is>
      </c>
      <c r="F4093" s="4" t="inlineStr">
        <is>
          <t>DISTRITO LAGOA REDONDA</t>
        </is>
      </c>
      <c r="G4093" s="4" t="inlineStr">
        <is>
          <t>RUA ARTUR DA COSTA PINTO - ZONA RURAL</t>
        </is>
      </c>
      <c r="H4093" s="17" t="inlineStr">
        <is>
          <t>Rural</t>
        </is>
      </c>
      <c r="I4093" s="7" t="n">
        <v>3</v>
      </c>
      <c r="J4093" s="23" t="n"/>
      <c r="K4093" s="17" t="inlineStr">
        <is>
          <t>Sem câmera</t>
        </is>
      </c>
      <c r="L4093" s="22" t="n">
        <v>0</v>
      </c>
      <c r="M4093" s="17" t="inlineStr">
        <is>
          <t>Sem câmera</t>
        </is>
      </c>
      <c r="N4093" s="22" t="n">
        <v>0</v>
      </c>
      <c r="O4093" s="17" t="inlineStr">
        <is>
          <t>Sem câmera</t>
        </is>
      </c>
      <c r="P4093" s="22" t="n">
        <v>0</v>
      </c>
      <c r="Q4093" s="4" t="n"/>
      <c r="R4093" s="17" t="n"/>
      <c r="S4093" s="17" t="n"/>
      <c r="T4093" s="24" t="n"/>
      <c r="U4093" s="25" t="n">
        <v>-11.2085744</v>
      </c>
      <c r="V4093" s="25" t="n">
        <v>-38.0055127</v>
      </c>
    </row>
    <row r="4094">
      <c r="A4094" s="4" t="inlineStr">
        <is>
          <t>ITAPICURU</t>
        </is>
      </c>
      <c r="B4094" s="17" t="inlineStr">
        <is>
          <t>Sem câmera</t>
        </is>
      </c>
      <c r="C4094" s="22" t="n">
        <v>81</v>
      </c>
      <c r="D4094" s="22" t="n">
        <v>1392</v>
      </c>
      <c r="E4094" s="4" t="inlineStr">
        <is>
          <t>ESCOLA CLÉRISTON ANDRADE</t>
        </is>
      </c>
      <c r="F4094" s="4" t="inlineStr">
        <is>
          <t>POVOADO FAZENDA MANCO</t>
        </is>
      </c>
      <c r="G4094" s="4" t="inlineStr">
        <is>
          <t>FAZENDA MANCO - ZONA RURAL</t>
        </is>
      </c>
      <c r="H4094" s="17" t="inlineStr">
        <is>
          <t>Rural</t>
        </is>
      </c>
      <c r="I4094" s="7" t="n">
        <v>1</v>
      </c>
      <c r="J4094" s="23" t="n"/>
      <c r="K4094" s="17" t="inlineStr">
        <is>
          <t>Sem câmera</t>
        </is>
      </c>
      <c r="L4094" s="22" t="n">
        <v>0</v>
      </c>
      <c r="M4094" s="17" t="inlineStr">
        <is>
          <t>Sem câmera</t>
        </is>
      </c>
      <c r="N4094" s="22" t="n">
        <v>0</v>
      </c>
      <c r="O4094" s="17" t="inlineStr">
        <is>
          <t>Sem câmera</t>
        </is>
      </c>
      <c r="P4094" s="22" t="n">
        <v>0</v>
      </c>
      <c r="Q4094" s="4" t="n"/>
      <c r="R4094" s="17" t="n"/>
      <c r="S4094" s="17" t="n"/>
      <c r="T4094" s="24" t="n"/>
      <c r="U4094" s="25" t="n">
        <v>-11.2716768</v>
      </c>
      <c r="V4094" s="25" t="n">
        <v>-38.3011787</v>
      </c>
    </row>
    <row r="4095">
      <c r="A4095" s="4" t="inlineStr">
        <is>
          <t>ITAPITANGA</t>
        </is>
      </c>
      <c r="B4095" s="17" t="inlineStr">
        <is>
          <t>Sem câmera</t>
        </is>
      </c>
      <c r="C4095" s="22" t="n">
        <v>135</v>
      </c>
      <c r="D4095" s="22" t="n">
        <v>1023</v>
      </c>
      <c r="E4095" s="4" t="inlineStr">
        <is>
          <t>ESCOLA MUNICIPAL JOÃO BALDOINO FILHO</t>
        </is>
      </c>
      <c r="F4095" s="4" t="inlineStr">
        <is>
          <t>CENTRO</t>
        </is>
      </c>
      <c r="G4095" s="4" t="inlineStr">
        <is>
          <t>PRAÇA BRASILINO JOSÉ DOS SANTOS, 58 - ZONA URBANA</t>
        </is>
      </c>
      <c r="H4095" s="17" t="inlineStr">
        <is>
          <t>Urbana</t>
        </is>
      </c>
      <c r="I4095" s="7" t="n">
        <v>2</v>
      </c>
      <c r="J4095" s="23" t="n"/>
      <c r="K4095" s="17" t="inlineStr">
        <is>
          <t>Sem câmera</t>
        </is>
      </c>
      <c r="L4095" s="22" t="n">
        <v>0</v>
      </c>
      <c r="M4095" s="17" t="inlineStr">
        <is>
          <t>Sem câmera</t>
        </is>
      </c>
      <c r="N4095" s="22" t="n">
        <v>0</v>
      </c>
      <c r="O4095" s="17" t="inlineStr">
        <is>
          <t>Sem câmera</t>
        </is>
      </c>
      <c r="P4095" s="22" t="n">
        <v>0</v>
      </c>
      <c r="Q4095" s="4" t="n"/>
      <c r="R4095" s="17" t="n"/>
      <c r="S4095" s="17" t="n"/>
      <c r="T4095" s="24" t="n"/>
      <c r="U4095" s="25" t="n">
        <v>-14.4236136</v>
      </c>
      <c r="V4095" s="25" t="n">
        <v>-39.5662151</v>
      </c>
    </row>
    <row r="4096">
      <c r="A4096" s="4" t="inlineStr">
        <is>
          <t>ITAPITANGA</t>
        </is>
      </c>
      <c r="B4096" s="17" t="inlineStr">
        <is>
          <t>Sem câmera</t>
        </is>
      </c>
      <c r="C4096" s="22" t="n">
        <v>135</v>
      </c>
      <c r="D4096" s="22" t="n">
        <v>1031</v>
      </c>
      <c r="E4096" s="4" t="inlineStr">
        <is>
          <t>ESCOLA ANA LUIZA</t>
        </is>
      </c>
      <c r="F4096" s="4" t="inlineStr">
        <is>
          <t>CENTRO</t>
        </is>
      </c>
      <c r="G4096" s="4" t="inlineStr">
        <is>
          <t>RUA VICTOR FERREIRA DA SILVA N 119 - ZONA URBANA</t>
        </is>
      </c>
      <c r="H4096" s="17" t="inlineStr">
        <is>
          <t>Urbana</t>
        </is>
      </c>
      <c r="I4096" s="7" t="n">
        <v>2</v>
      </c>
      <c r="J4096" s="23" t="n"/>
      <c r="K4096" s="17" t="inlineStr">
        <is>
          <t>Sem câmera</t>
        </is>
      </c>
      <c r="L4096" s="22" t="n">
        <v>0</v>
      </c>
      <c r="M4096" s="17" t="inlineStr">
        <is>
          <t>Sem câmera</t>
        </is>
      </c>
      <c r="N4096" s="22" t="n">
        <v>0</v>
      </c>
      <c r="O4096" s="17" t="inlineStr">
        <is>
          <t>Sem câmera</t>
        </is>
      </c>
      <c r="P4096" s="22" t="n">
        <v>0</v>
      </c>
      <c r="Q4096" s="4" t="n"/>
      <c r="R4096" s="17" t="n"/>
      <c r="S4096" s="17" t="n"/>
      <c r="T4096" s="24" t="n"/>
      <c r="U4096" s="25" t="n">
        <v>-14.4235154</v>
      </c>
      <c r="V4096" s="25" t="n">
        <v>-39.5652381</v>
      </c>
    </row>
    <row r="4097">
      <c r="A4097" s="4" t="inlineStr">
        <is>
          <t>ITAPITANGA</t>
        </is>
      </c>
      <c r="B4097" s="17" t="inlineStr">
        <is>
          <t>Sem câmera</t>
        </is>
      </c>
      <c r="C4097" s="22" t="n">
        <v>135</v>
      </c>
      <c r="D4097" s="22" t="n">
        <v>1040</v>
      </c>
      <c r="E4097" s="4" t="inlineStr">
        <is>
          <t>COLÉGIO ESTADUAL ALCIDES DAVID</t>
        </is>
      </c>
      <c r="F4097" s="4" t="inlineStr">
        <is>
          <t>CENTRO</t>
        </is>
      </c>
      <c r="G4097" s="4" t="inlineStr">
        <is>
          <t>RUA EDUARDO GOMES - ZONA URBANA</t>
        </is>
      </c>
      <c r="H4097" s="17" t="inlineStr">
        <is>
          <t>Urbana</t>
        </is>
      </c>
      <c r="I4097" s="7" t="n">
        <v>6</v>
      </c>
      <c r="J4097" s="23" t="n"/>
      <c r="K4097" s="17" t="inlineStr">
        <is>
          <t>Sem câmera</t>
        </is>
      </c>
      <c r="L4097" s="22" t="n">
        <v>0</v>
      </c>
      <c r="M4097" s="17" t="inlineStr">
        <is>
          <t>Sem câmera</t>
        </is>
      </c>
      <c r="N4097" s="22" t="n">
        <v>0</v>
      </c>
      <c r="O4097" s="17" t="inlineStr">
        <is>
          <t>Sem câmera</t>
        </is>
      </c>
      <c r="P4097" s="22" t="n">
        <v>0</v>
      </c>
      <c r="Q4097" s="4" t="n"/>
      <c r="R4097" s="17" t="n"/>
      <c r="S4097" s="17" t="n"/>
      <c r="T4097" s="24" t="n"/>
      <c r="U4097" s="25" t="n">
        <v>-14.4240306</v>
      </c>
      <c r="V4097" s="25" t="n">
        <v>-39.5636445</v>
      </c>
    </row>
    <row r="4098">
      <c r="A4098" s="4" t="inlineStr">
        <is>
          <t>ITAPITANGA</t>
        </is>
      </c>
      <c r="B4098" s="17" t="inlineStr">
        <is>
          <t>Sem câmera</t>
        </is>
      </c>
      <c r="C4098" s="22" t="n">
        <v>135</v>
      </c>
      <c r="D4098" s="22" t="n">
        <v>1058</v>
      </c>
      <c r="E4098" s="4" t="inlineStr">
        <is>
          <t>COLEGIO JOAO XXIII</t>
        </is>
      </c>
      <c r="F4098" s="4" t="inlineStr">
        <is>
          <t>CENTRO</t>
        </is>
      </c>
      <c r="G4098" s="4" t="inlineStr">
        <is>
          <t>JARDIM CENTRO SOCIAL - ZONA URBANA</t>
        </is>
      </c>
      <c r="H4098" s="17" t="inlineStr">
        <is>
          <t>Urbana</t>
        </is>
      </c>
      <c r="I4098" s="7" t="n">
        <v>5</v>
      </c>
      <c r="J4098" s="23" t="n"/>
      <c r="K4098" s="17" t="inlineStr">
        <is>
          <t>Sem câmera</t>
        </is>
      </c>
      <c r="L4098" s="22" t="n">
        <v>0</v>
      </c>
      <c r="M4098" s="17" t="inlineStr">
        <is>
          <t>Sem câmera</t>
        </is>
      </c>
      <c r="N4098" s="22" t="n">
        <v>0</v>
      </c>
      <c r="O4098" s="17" t="inlineStr">
        <is>
          <t>Sem câmera</t>
        </is>
      </c>
      <c r="P4098" s="22" t="n">
        <v>0</v>
      </c>
      <c r="Q4098" s="4" t="n"/>
      <c r="R4098" s="17" t="n"/>
      <c r="S4098" s="17" t="n"/>
      <c r="T4098" s="24" t="n"/>
      <c r="U4098" s="25" t="n">
        <v>-14.4227074</v>
      </c>
      <c r="V4098" s="25" t="n">
        <v>-39.5709115</v>
      </c>
    </row>
    <row r="4099">
      <c r="A4099" s="4" t="inlineStr">
        <is>
          <t>ITAPITANGA</t>
        </is>
      </c>
      <c r="B4099" s="17" t="inlineStr">
        <is>
          <t>Sem câmera</t>
        </is>
      </c>
      <c r="C4099" s="22" t="n">
        <v>135</v>
      </c>
      <c r="D4099" s="22" t="n">
        <v>1082</v>
      </c>
      <c r="E4099" s="4" t="inlineStr">
        <is>
          <t>ESCOLA THEODORA MARIA DOS SANTOS</t>
        </is>
      </c>
      <c r="F4099" s="4" t="inlineStr">
        <is>
          <t>DISTRITO CAFUNDO</t>
        </is>
      </c>
      <c r="G4099" s="4" t="inlineStr">
        <is>
          <t>RUA SANTO ANTONIO - ZONA RURAL</t>
        </is>
      </c>
      <c r="H4099" s="17" t="inlineStr">
        <is>
          <t>Rural</t>
        </is>
      </c>
      <c r="I4099" s="7" t="n">
        <v>3</v>
      </c>
      <c r="J4099" s="23" t="n"/>
      <c r="K4099" s="17" t="inlineStr">
        <is>
          <t>Sem câmera</t>
        </is>
      </c>
      <c r="L4099" s="22" t="n">
        <v>0</v>
      </c>
      <c r="M4099" s="17" t="inlineStr">
        <is>
          <t>Sem câmera</t>
        </is>
      </c>
      <c r="N4099" s="22" t="n">
        <v>0</v>
      </c>
      <c r="O4099" s="17" t="inlineStr">
        <is>
          <t>Sem câmera</t>
        </is>
      </c>
      <c r="P4099" s="22" t="n">
        <v>0</v>
      </c>
      <c r="Q4099" s="4" t="n"/>
      <c r="R4099" s="17" t="n"/>
      <c r="S4099" s="17" t="n"/>
      <c r="T4099" s="24" t="n"/>
      <c r="U4099" s="25" t="n">
        <v>-14.5320244</v>
      </c>
      <c r="V4099" s="25" t="n">
        <v>-39.5957204</v>
      </c>
    </row>
    <row r="4100">
      <c r="A4100" s="4" t="inlineStr">
        <is>
          <t>ITAPITANGA</t>
        </is>
      </c>
      <c r="B4100" s="17" t="inlineStr">
        <is>
          <t>Sem câmera</t>
        </is>
      </c>
      <c r="C4100" s="22" t="n">
        <v>135</v>
      </c>
      <c r="D4100" s="22" t="n">
        <v>1147</v>
      </c>
      <c r="E4100" s="4" t="inlineStr">
        <is>
          <t>ESCOLA LAURINDA FRAGA PIMENTEL</t>
        </is>
      </c>
      <c r="F4100" s="4" t="inlineStr">
        <is>
          <t>ELIAS DAVID</t>
        </is>
      </c>
      <c r="G4100" s="4" t="inlineStr">
        <is>
          <t>RUA J.J. SEABRA - ZONA URBANA</t>
        </is>
      </c>
      <c r="H4100" s="17" t="inlineStr">
        <is>
          <t>Urbana</t>
        </is>
      </c>
      <c r="I4100" s="7" t="n">
        <v>3</v>
      </c>
      <c r="J4100" s="23" t="n"/>
      <c r="K4100" s="17" t="inlineStr">
        <is>
          <t>Sem câmera</t>
        </is>
      </c>
      <c r="L4100" s="22" t="n">
        <v>0</v>
      </c>
      <c r="M4100" s="17" t="inlineStr">
        <is>
          <t>Sem câmera</t>
        </is>
      </c>
      <c r="N4100" s="22" t="n">
        <v>0</v>
      </c>
      <c r="O4100" s="17" t="inlineStr">
        <is>
          <t>Sem câmera</t>
        </is>
      </c>
      <c r="P4100" s="22" t="n">
        <v>0</v>
      </c>
      <c r="Q4100" s="4" t="n"/>
      <c r="R4100" s="17" t="n"/>
      <c r="S4100" s="17" t="n"/>
      <c r="T4100" s="24" t="n"/>
      <c r="U4100" s="25" t="n">
        <v>-14.4201296</v>
      </c>
      <c r="V4100" s="25" t="n">
        <v>-39.5694788</v>
      </c>
    </row>
    <row r="4101">
      <c r="A4101" s="4" t="inlineStr">
        <is>
          <t>ITAPITANGA</t>
        </is>
      </c>
      <c r="B4101" s="17" t="inlineStr">
        <is>
          <t>Sem câmera</t>
        </is>
      </c>
      <c r="C4101" s="22" t="n">
        <v>135</v>
      </c>
      <c r="D4101" s="22" t="n">
        <v>1236</v>
      </c>
      <c r="E4101" s="4" t="inlineStr">
        <is>
          <t>ESCOLA JOSE BATISTA DOS SANTOS</t>
        </is>
      </c>
      <c r="F4101" s="4" t="inlineStr">
        <is>
          <t>CENTRO</t>
        </is>
      </c>
      <c r="G4101" s="4" t="inlineStr">
        <is>
          <t>RUA BELA VISTA 115 - ZONA URBANA</t>
        </is>
      </c>
      <c r="H4101" s="17" t="inlineStr">
        <is>
          <t>Urbana</t>
        </is>
      </c>
      <c r="I4101" s="7" t="n">
        <v>2</v>
      </c>
      <c r="J4101" s="23" t="n"/>
      <c r="K4101" s="17" t="inlineStr">
        <is>
          <t>Sem câmera</t>
        </is>
      </c>
      <c r="L4101" s="22" t="n">
        <v>0</v>
      </c>
      <c r="M4101" s="17" t="inlineStr">
        <is>
          <t>Sem câmera</t>
        </is>
      </c>
      <c r="N4101" s="22" t="n">
        <v>0</v>
      </c>
      <c r="O4101" s="17" t="inlineStr">
        <is>
          <t>Sem câmera</t>
        </is>
      </c>
      <c r="P4101" s="22" t="n">
        <v>0</v>
      </c>
      <c r="Q4101" s="4" t="n"/>
      <c r="R4101" s="17" t="n"/>
      <c r="S4101" s="17" t="n"/>
      <c r="T4101" s="24" t="n"/>
      <c r="U4101" s="25" t="n">
        <v>-14.4233745</v>
      </c>
      <c r="V4101" s="25" t="n">
        <v>-39.5622357</v>
      </c>
    </row>
    <row r="4102">
      <c r="A4102" s="4" t="inlineStr">
        <is>
          <t>ITAPITANGA</t>
        </is>
      </c>
      <c r="B4102" s="17" t="inlineStr">
        <is>
          <t>Sem câmera</t>
        </is>
      </c>
      <c r="C4102" s="22" t="n">
        <v>135</v>
      </c>
      <c r="D4102" s="22" t="n">
        <v>1244</v>
      </c>
      <c r="E4102" s="4" t="inlineStr">
        <is>
          <t>ESCOLA ANTONIO TEODORO NASCIMENTO FILHO</t>
        </is>
      </c>
      <c r="F4102" s="4" t="inlineStr">
        <is>
          <t>CENTRO</t>
        </is>
      </c>
      <c r="G4102" s="4" t="inlineStr">
        <is>
          <t>TRAVESSA ALTO DA CONQUISTA, S/N - ZONA URBANA</t>
        </is>
      </c>
      <c r="H4102" s="17" t="inlineStr">
        <is>
          <t>Urbana</t>
        </is>
      </c>
      <c r="I4102" s="7" t="n">
        <v>7</v>
      </c>
      <c r="J4102" s="23" t="n"/>
      <c r="K4102" s="17" t="inlineStr">
        <is>
          <t>Sem câmera</t>
        </is>
      </c>
      <c r="L4102" s="22" t="n">
        <v>0</v>
      </c>
      <c r="M4102" s="17" t="inlineStr">
        <is>
          <t>Sem câmera</t>
        </is>
      </c>
      <c r="N4102" s="22" t="n">
        <v>0</v>
      </c>
      <c r="O4102" s="17" t="inlineStr">
        <is>
          <t>Sem câmera</t>
        </is>
      </c>
      <c r="P4102" s="22" t="n">
        <v>0</v>
      </c>
      <c r="Q4102" s="4" t="n"/>
      <c r="R4102" s="17" t="n"/>
      <c r="S4102" s="17" t="n"/>
      <c r="T4102" s="24" t="n"/>
      <c r="U4102" s="25" t="n">
        <v>-14.4212612</v>
      </c>
      <c r="V4102" s="25" t="n">
        <v>-39.5647785</v>
      </c>
    </row>
    <row r="4103">
      <c r="A4103" s="4" t="inlineStr">
        <is>
          <t>ITAPITANGA</t>
        </is>
      </c>
      <c r="B4103" s="17" t="inlineStr">
        <is>
          <t>Sem câmera</t>
        </is>
      </c>
      <c r="C4103" s="22" t="n">
        <v>135</v>
      </c>
      <c r="D4103" s="22" t="n">
        <v>1252</v>
      </c>
      <c r="E4103" s="4" t="inlineStr">
        <is>
          <t>ESCOLINHA LEUR ANTONIO DE BRITO LOMANTO</t>
        </is>
      </c>
      <c r="F4103" s="4" t="inlineStr">
        <is>
          <t>CENTRO</t>
        </is>
      </c>
      <c r="G4103" s="4" t="inlineStr">
        <is>
          <t>RUA NOSSA SENHORA DO ROSÁRIO, S/N - ZONA URBANA</t>
        </is>
      </c>
      <c r="H4103" s="17" t="inlineStr">
        <is>
          <t>Urbana</t>
        </is>
      </c>
      <c r="I4103" s="7" t="n">
        <v>5</v>
      </c>
      <c r="J4103" s="23" t="n"/>
      <c r="K4103" s="17" t="inlineStr">
        <is>
          <t>Sem câmera</t>
        </is>
      </c>
      <c r="L4103" s="22" t="n">
        <v>0</v>
      </c>
      <c r="M4103" s="17" t="inlineStr">
        <is>
          <t>Sem câmera</t>
        </is>
      </c>
      <c r="N4103" s="22" t="n">
        <v>0</v>
      </c>
      <c r="O4103" s="17" t="inlineStr">
        <is>
          <t>Sem câmera</t>
        </is>
      </c>
      <c r="P4103" s="22" t="n">
        <v>0</v>
      </c>
      <c r="Q4103" s="4" t="n"/>
      <c r="R4103" s="17" t="n"/>
      <c r="S4103" s="17" t="n"/>
      <c r="T4103" s="24" t="n"/>
      <c r="U4103" s="25" t="n">
        <v>-14.4214186</v>
      </c>
      <c r="V4103" s="25" t="n">
        <v>-39.5701871</v>
      </c>
    </row>
    <row r="4104">
      <c r="A4104" s="4" t="inlineStr">
        <is>
          <t>ITAQUARA</t>
        </is>
      </c>
      <c r="B4104" s="17" t="inlineStr">
        <is>
          <t>Sem câmera</t>
        </is>
      </c>
      <c r="C4104" s="22" t="n">
        <v>76</v>
      </c>
      <c r="D4104" s="22" t="n">
        <v>1066</v>
      </c>
      <c r="E4104" s="4" t="inlineStr">
        <is>
          <t>COLEGIO ESTADUAL DE TEMPO INTEGRAL JOÃO PESSOA</t>
        </is>
      </c>
      <c r="F4104" s="4" t="inlineStr">
        <is>
          <t>CENTRO</t>
        </is>
      </c>
      <c r="G4104" s="4" t="inlineStr">
        <is>
          <t>LOTEAMENTO AGENOR ARAUJO, 91 - ZONA URBANA</t>
        </is>
      </c>
      <c r="H4104" s="17" t="inlineStr">
        <is>
          <t>Urbana</t>
        </is>
      </c>
      <c r="I4104" s="7" t="n">
        <v>7</v>
      </c>
      <c r="J4104" s="23" t="n"/>
      <c r="K4104" s="17" t="inlineStr">
        <is>
          <t>Sem câmera</t>
        </is>
      </c>
      <c r="L4104" s="22" t="n">
        <v>0</v>
      </c>
      <c r="M4104" s="17" t="inlineStr">
        <is>
          <t>Sem câmera</t>
        </is>
      </c>
      <c r="N4104" s="22" t="n">
        <v>0</v>
      </c>
      <c r="O4104" s="17" t="inlineStr">
        <is>
          <t>Sem câmera</t>
        </is>
      </c>
      <c r="P4104" s="22" t="n">
        <v>0</v>
      </c>
      <c r="Q4104" s="4" t="n"/>
      <c r="R4104" s="17" t="n"/>
      <c r="S4104" s="17" t="n"/>
      <c r="T4104" s="24" t="n"/>
      <c r="U4104" s="25" t="n">
        <v>-13.4466602</v>
      </c>
      <c r="V4104" s="25" t="n">
        <v>-39.9406166</v>
      </c>
    </row>
    <row r="4105">
      <c r="A4105" s="4" t="inlineStr">
        <is>
          <t>ITAQUARA</t>
        </is>
      </c>
      <c r="B4105" s="17" t="inlineStr">
        <is>
          <t>Sem câmera</t>
        </is>
      </c>
      <c r="C4105" s="22" t="n">
        <v>76</v>
      </c>
      <c r="D4105" s="22" t="n">
        <v>1074</v>
      </c>
      <c r="E4105" s="4" t="inlineStr">
        <is>
          <t>C.E.I. - CENTRO EDUCACIONAL DE ITAQUARA</t>
        </is>
      </c>
      <c r="F4105" s="4" t="inlineStr">
        <is>
          <t>CENTRO</t>
        </is>
      </c>
      <c r="G4105" s="4" t="inlineStr">
        <is>
          <t>RUA DO CAMPO DE FUTEBOL - ESTÁDIO MUNICIPAL - ZONA URBANA</t>
        </is>
      </c>
      <c r="H4105" s="17" t="inlineStr">
        <is>
          <t>Urbana</t>
        </is>
      </c>
      <c r="I4105" s="7" t="n">
        <v>7</v>
      </c>
      <c r="J4105" s="23" t="n"/>
      <c r="K4105" s="17" t="inlineStr">
        <is>
          <t>Sem câmera</t>
        </is>
      </c>
      <c r="L4105" s="22" t="n">
        <v>0</v>
      </c>
      <c r="M4105" s="17" t="inlineStr">
        <is>
          <t>Sem câmera</t>
        </is>
      </c>
      <c r="N4105" s="22" t="n">
        <v>0</v>
      </c>
      <c r="O4105" s="17" t="inlineStr">
        <is>
          <t>Sem câmera</t>
        </is>
      </c>
      <c r="P4105" s="22" t="n">
        <v>0</v>
      </c>
      <c r="Q4105" s="4" t="n"/>
      <c r="R4105" s="17" t="n"/>
      <c r="S4105" s="17" t="n"/>
      <c r="T4105" s="24" t="n"/>
      <c r="U4105" s="25" t="n">
        <v>-13.4512904</v>
      </c>
      <c r="V4105" s="25" t="n">
        <v>-39.9415475</v>
      </c>
    </row>
    <row r="4106">
      <c r="A4106" s="4" t="inlineStr">
        <is>
          <t>ITAQUARA</t>
        </is>
      </c>
      <c r="B4106" s="17" t="inlineStr">
        <is>
          <t>Sem câmera</t>
        </is>
      </c>
      <c r="C4106" s="22" t="n">
        <v>76</v>
      </c>
      <c r="D4106" s="22" t="n">
        <v>1082</v>
      </c>
      <c r="E4106" s="4" t="inlineStr">
        <is>
          <t>ESCOLA ANTÔNIO SOARES LEITE</t>
        </is>
      </c>
      <c r="F4106" s="4" t="inlineStr">
        <is>
          <t>BAIXA DE AREIA</t>
        </is>
      </c>
      <c r="G4106" s="4" t="inlineStr">
        <is>
          <t>POVOADO BAIXA DE AREIA - ZONA RURAL</t>
        </is>
      </c>
      <c r="H4106" s="17" t="inlineStr">
        <is>
          <t>Rural</t>
        </is>
      </c>
      <c r="I4106" s="7" t="n">
        <v>1</v>
      </c>
      <c r="J4106" s="23" t="n"/>
      <c r="K4106" s="17" t="inlineStr">
        <is>
          <t>Sem câmera</t>
        </is>
      </c>
      <c r="L4106" s="22" t="n">
        <v>0</v>
      </c>
      <c r="M4106" s="17" t="inlineStr">
        <is>
          <t>Sem câmera</t>
        </is>
      </c>
      <c r="N4106" s="22" t="n">
        <v>0</v>
      </c>
      <c r="O4106" s="17" t="inlineStr">
        <is>
          <t>Sem câmera</t>
        </is>
      </c>
      <c r="P4106" s="22" t="n">
        <v>0</v>
      </c>
      <c r="Q4106" s="4" t="n"/>
      <c r="R4106" s="17" t="n"/>
      <c r="S4106" s="17" t="n"/>
      <c r="T4106" s="24" t="n"/>
      <c r="U4106" s="25" t="n">
        <v>-13.3279023</v>
      </c>
      <c r="V4106" s="25" t="n">
        <v>-39.9765885</v>
      </c>
    </row>
    <row r="4107">
      <c r="A4107" s="4" t="inlineStr">
        <is>
          <t>ITAQUARA</t>
        </is>
      </c>
      <c r="B4107" s="17" t="inlineStr">
        <is>
          <t>Sem câmera</t>
        </is>
      </c>
      <c r="C4107" s="22" t="n">
        <v>76</v>
      </c>
      <c r="D4107" s="22" t="n">
        <v>1090</v>
      </c>
      <c r="E4107" s="4" t="inlineStr">
        <is>
          <t>GRUPO ESCOLAR GERSINO COELHO</t>
        </is>
      </c>
      <c r="F4107" s="4" t="inlineStr">
        <is>
          <t>VILA CASTELO BRANCO</t>
        </is>
      </c>
      <c r="G4107" s="4" t="inlineStr">
        <is>
          <t>RUA NOVA - ZONA RURAL</t>
        </is>
      </c>
      <c r="H4107" s="17" t="inlineStr">
        <is>
          <t>Rural</t>
        </is>
      </c>
      <c r="I4107" s="7" t="n">
        <v>4</v>
      </c>
      <c r="J4107" s="23" t="n"/>
      <c r="K4107" s="17" t="inlineStr">
        <is>
          <t>Sem câmera</t>
        </is>
      </c>
      <c r="L4107" s="22" t="n">
        <v>0</v>
      </c>
      <c r="M4107" s="17" t="inlineStr">
        <is>
          <t>Sem câmera</t>
        </is>
      </c>
      <c r="N4107" s="22" t="n">
        <v>0</v>
      </c>
      <c r="O4107" s="17" t="inlineStr">
        <is>
          <t>Sem câmera</t>
        </is>
      </c>
      <c r="P4107" s="22" t="n">
        <v>0</v>
      </c>
      <c r="Q4107" s="4" t="n"/>
      <c r="R4107" s="17" t="n"/>
      <c r="S4107" s="17" t="n"/>
      <c r="T4107" s="24" t="n"/>
      <c r="U4107" s="25" t="n">
        <v>-13.4526947</v>
      </c>
      <c r="V4107" s="25" t="n">
        <v>-39.8494623</v>
      </c>
    </row>
    <row r="4108">
      <c r="A4108" s="4" t="inlineStr">
        <is>
          <t>ITAQUARA</t>
        </is>
      </c>
      <c r="B4108" s="17" t="inlineStr">
        <is>
          <t>Sem câmera</t>
        </is>
      </c>
      <c r="C4108" s="22" t="n">
        <v>76</v>
      </c>
      <c r="D4108" s="22" t="n">
        <v>1104</v>
      </c>
      <c r="E4108" s="4" t="inlineStr">
        <is>
          <t>ESCOLA SANTO ANTÔNIO</t>
        </is>
      </c>
      <c r="F4108" s="4" t="inlineStr">
        <is>
          <t>POVOADO HORIZONTE</t>
        </is>
      </c>
      <c r="G4108" s="4" t="inlineStr">
        <is>
          <t>POVOADO HORIZONTE - ZONA RURAL</t>
        </is>
      </c>
      <c r="H4108" s="17" t="inlineStr">
        <is>
          <t>Rural</t>
        </is>
      </c>
      <c r="I4108" s="7" t="n">
        <v>2</v>
      </c>
      <c r="J4108" s="23" t="n"/>
      <c r="K4108" s="17" t="inlineStr">
        <is>
          <t>Sem câmera</t>
        </is>
      </c>
      <c r="L4108" s="22" t="n">
        <v>0</v>
      </c>
      <c r="M4108" s="17" t="inlineStr">
        <is>
          <t>Sem câmera</t>
        </is>
      </c>
      <c r="N4108" s="22" t="n">
        <v>0</v>
      </c>
      <c r="O4108" s="17" t="inlineStr">
        <is>
          <t>Sem câmera</t>
        </is>
      </c>
      <c r="P4108" s="22" t="n">
        <v>0</v>
      </c>
      <c r="Q4108" s="4" t="n"/>
      <c r="R4108" s="17" t="n"/>
      <c r="S4108" s="17" t="n"/>
      <c r="T4108" s="24" t="n"/>
      <c r="U4108" s="25" t="n">
        <v>-13.5316574</v>
      </c>
      <c r="V4108" s="25" t="n">
        <v>-39.7935274</v>
      </c>
    </row>
    <row r="4109">
      <c r="A4109" s="4" t="inlineStr">
        <is>
          <t>ITARANTIM</t>
        </is>
      </c>
      <c r="B4109" s="17" t="inlineStr">
        <is>
          <t>Sem câmera</t>
        </is>
      </c>
      <c r="C4109" s="22" t="n">
        <v>138</v>
      </c>
      <c r="D4109" s="22" t="n">
        <v>1015</v>
      </c>
      <c r="E4109" s="4" t="inlineStr">
        <is>
          <t>GRUPO ESCOLAR RUI BARBOSA</t>
        </is>
      </c>
      <c r="F4109" s="4" t="inlineStr">
        <is>
          <t>CENTRO</t>
        </is>
      </c>
      <c r="G4109" s="4" t="inlineStr">
        <is>
          <t>RUA PROF ESTEVAM ARAUJO, 140 -ZONA URBANA</t>
        </is>
      </c>
      <c r="H4109" s="17" t="inlineStr">
        <is>
          <t>Urbana</t>
        </is>
      </c>
      <c r="I4109" s="7" t="n">
        <v>4</v>
      </c>
      <c r="J4109" s="23" t="n"/>
      <c r="K4109" s="17" t="inlineStr">
        <is>
          <t>Sem câmera</t>
        </is>
      </c>
      <c r="L4109" s="22" t="n">
        <v>0</v>
      </c>
      <c r="M4109" s="17" t="inlineStr">
        <is>
          <t>Sem câmera</t>
        </is>
      </c>
      <c r="N4109" s="22" t="n">
        <v>0</v>
      </c>
      <c r="O4109" s="17" t="inlineStr">
        <is>
          <t>Sem câmera</t>
        </is>
      </c>
      <c r="P4109" s="22" t="n">
        <v>0</v>
      </c>
      <c r="Q4109" s="4" t="n"/>
      <c r="R4109" s="17" t="n"/>
      <c r="S4109" s="17" t="n"/>
      <c r="T4109" s="24" t="n"/>
      <c r="U4109" s="25" t="n">
        <v>-15.6575379</v>
      </c>
      <c r="V4109" s="25" t="n">
        <v>-40.0630243</v>
      </c>
    </row>
    <row r="4110">
      <c r="A4110" s="4" t="inlineStr">
        <is>
          <t>ITARANTIM</t>
        </is>
      </c>
      <c r="B4110" s="17" t="inlineStr">
        <is>
          <t>Sem câmera</t>
        </is>
      </c>
      <c r="C4110" s="22" t="n">
        <v>138</v>
      </c>
      <c r="D4110" s="22" t="n">
        <v>1031</v>
      </c>
      <c r="E4110" s="4" t="inlineStr">
        <is>
          <t>ESCOLA MUNICIPAL CLERISTON ANDRADE</t>
        </is>
      </c>
      <c r="F4110" s="4" t="inlineStr">
        <is>
          <t>CENTRO</t>
        </is>
      </c>
      <c r="G4110" s="4" t="inlineStr">
        <is>
          <t>AV RUY  BARBOSA, S/N - ZONA URBANA</t>
        </is>
      </c>
      <c r="H4110" s="17" t="inlineStr">
        <is>
          <t>Urbana</t>
        </is>
      </c>
      <c r="I4110" s="7" t="n">
        <v>4</v>
      </c>
      <c r="J4110" s="23" t="n"/>
      <c r="K4110" s="17" t="inlineStr">
        <is>
          <t>Sem câmera</t>
        </is>
      </c>
      <c r="L4110" s="22" t="n">
        <v>0</v>
      </c>
      <c r="M4110" s="17" t="inlineStr">
        <is>
          <t>Sem câmera</t>
        </is>
      </c>
      <c r="N4110" s="22" t="n">
        <v>0</v>
      </c>
      <c r="O4110" s="17" t="inlineStr">
        <is>
          <t>Sem câmera</t>
        </is>
      </c>
      <c r="P4110" s="22" t="n">
        <v>0</v>
      </c>
      <c r="Q4110" s="4" t="n"/>
      <c r="R4110" s="17" t="n"/>
      <c r="S4110" s="17" t="n"/>
      <c r="T4110" s="24" t="n"/>
      <c r="U4110" s="25" t="n">
        <v>-15.6568851</v>
      </c>
      <c r="V4110" s="25" t="n">
        <v>-40.0629309</v>
      </c>
    </row>
    <row r="4111">
      <c r="A4111" s="4" t="inlineStr">
        <is>
          <t>ITARANTIM</t>
        </is>
      </c>
      <c r="B4111" s="17" t="inlineStr">
        <is>
          <t>Sem câmera</t>
        </is>
      </c>
      <c r="C4111" s="22" t="n">
        <v>138</v>
      </c>
      <c r="D4111" s="22" t="n">
        <v>1058</v>
      </c>
      <c r="E4111" s="4" t="inlineStr">
        <is>
          <t>CRECHE TIA GENI</t>
        </is>
      </c>
      <c r="F4111" s="4" t="inlineStr">
        <is>
          <t>CENTRO</t>
        </is>
      </c>
      <c r="G4111" s="4" t="inlineStr">
        <is>
          <t>RUA RUI BARBOSA, S/N - ZONA URBANA</t>
        </is>
      </c>
      <c r="H4111" s="17" t="inlineStr">
        <is>
          <t>Urbana</t>
        </is>
      </c>
      <c r="I4111" s="7" t="n">
        <v>6</v>
      </c>
      <c r="J4111" s="23" t="n"/>
      <c r="K4111" s="17" t="inlineStr">
        <is>
          <t>Sem câmera</t>
        </is>
      </c>
      <c r="L4111" s="22" t="n">
        <v>0</v>
      </c>
      <c r="M4111" s="17" t="inlineStr">
        <is>
          <t>Sem câmera</t>
        </is>
      </c>
      <c r="N4111" s="22" t="n">
        <v>0</v>
      </c>
      <c r="O4111" s="17" t="inlineStr">
        <is>
          <t>Sem câmera</t>
        </is>
      </c>
      <c r="P4111" s="22" t="n">
        <v>0</v>
      </c>
      <c r="Q4111" s="4" t="n"/>
      <c r="R4111" s="17" t="n"/>
      <c r="S4111" s="17" t="n"/>
      <c r="T4111" s="24" t="n"/>
      <c r="U4111" s="25" t="n">
        <v>-15.656449</v>
      </c>
      <c r="V4111" s="25" t="n">
        <v>-40.0622031</v>
      </c>
    </row>
    <row r="4112">
      <c r="A4112" s="4" t="inlineStr">
        <is>
          <t>ITARANTIM</t>
        </is>
      </c>
      <c r="B4112" s="17" t="inlineStr">
        <is>
          <t>Sem câmera</t>
        </is>
      </c>
      <c r="C4112" s="22" t="n">
        <v>138</v>
      </c>
      <c r="D4112" s="22" t="n">
        <v>1066</v>
      </c>
      <c r="E4112" s="4" t="inlineStr">
        <is>
          <t>GRUPO ESCOLAR MARECHAL CASTELO BRANCO</t>
        </is>
      </c>
      <c r="F4112" s="4" t="inlineStr">
        <is>
          <t>CENTRO</t>
        </is>
      </c>
      <c r="G4112" s="4" t="inlineStr">
        <is>
          <t>PRACA LUIZ VIANA FILHO, S/N - ZONA URBANA</t>
        </is>
      </c>
      <c r="H4112" s="17" t="inlineStr">
        <is>
          <t>Urbana</t>
        </is>
      </c>
      <c r="I4112" s="7" t="n">
        <v>5</v>
      </c>
      <c r="J4112" s="23" t="n"/>
      <c r="K4112" s="17" t="inlineStr">
        <is>
          <t>Sem câmera</t>
        </is>
      </c>
      <c r="L4112" s="22" t="n">
        <v>0</v>
      </c>
      <c r="M4112" s="17" t="inlineStr">
        <is>
          <t>Sem câmera</t>
        </is>
      </c>
      <c r="N4112" s="22" t="n">
        <v>0</v>
      </c>
      <c r="O4112" s="17" t="inlineStr">
        <is>
          <t>Sem câmera</t>
        </is>
      </c>
      <c r="P4112" s="22" t="n">
        <v>0</v>
      </c>
      <c r="Q4112" s="4" t="n"/>
      <c r="R4112" s="17" t="n"/>
      <c r="S4112" s="17" t="n"/>
      <c r="T4112" s="24" t="n"/>
      <c r="U4112" s="25" t="n">
        <v>-15.6569703</v>
      </c>
      <c r="V4112" s="25" t="n">
        <v>-40.0641735</v>
      </c>
    </row>
    <row r="4113">
      <c r="A4113" s="4" t="inlineStr">
        <is>
          <t>ITARANTIM</t>
        </is>
      </c>
      <c r="B4113" s="17" t="inlineStr">
        <is>
          <t>Sem câmera</t>
        </is>
      </c>
      <c r="C4113" s="22" t="n">
        <v>138</v>
      </c>
      <c r="D4113" s="22" t="n">
        <v>1074</v>
      </c>
      <c r="E4113" s="4" t="inlineStr">
        <is>
          <t>GRUPO ESCOLAR DEP. VASCO NETO</t>
        </is>
      </c>
      <c r="F4113" s="4" t="inlineStr">
        <is>
          <t>DISTRITO RIBEIRAO DO SALTO</t>
        </is>
      </c>
      <c r="G4113" s="4" t="inlineStr">
        <is>
          <t>AV. BANDEIRA, S/N - ZONA RURAL</t>
        </is>
      </c>
      <c r="H4113" s="17" t="inlineStr">
        <is>
          <t>Rural</t>
        </is>
      </c>
      <c r="I4113" s="7" t="n">
        <v>4</v>
      </c>
      <c r="J4113" s="23" t="n"/>
      <c r="K4113" s="17" t="inlineStr">
        <is>
          <t>Sem câmera</t>
        </is>
      </c>
      <c r="L4113" s="22" t="n">
        <v>0</v>
      </c>
      <c r="M4113" s="17" t="inlineStr">
        <is>
          <t>Sem câmera</t>
        </is>
      </c>
      <c r="N4113" s="22" t="n">
        <v>0</v>
      </c>
      <c r="O4113" s="17" t="inlineStr">
        <is>
          <t>Sem câmera</t>
        </is>
      </c>
      <c r="P4113" s="22" t="n">
        <v>0</v>
      </c>
      <c r="Q4113" s="4" t="n"/>
      <c r="R4113" s="17" t="n"/>
      <c r="S4113" s="17" t="n"/>
      <c r="T4113" s="24" t="n"/>
      <c r="U4113" s="25" t="n">
        <v>-15.8170771</v>
      </c>
      <c r="V4113" s="25" t="n">
        <v>-40.2257842</v>
      </c>
    </row>
    <row r="4114">
      <c r="A4114" s="4" t="inlineStr">
        <is>
          <t>ITARANTIM</t>
        </is>
      </c>
      <c r="B4114" s="17" t="inlineStr">
        <is>
          <t>Sem câmera</t>
        </is>
      </c>
      <c r="C4114" s="22" t="n">
        <v>138</v>
      </c>
      <c r="D4114" s="22" t="n">
        <v>1090</v>
      </c>
      <c r="E4114" s="4" t="inlineStr">
        <is>
          <t>GRUPO ESCOLAR JOSE GUILHERME</t>
        </is>
      </c>
      <c r="F4114" s="4" t="inlineStr">
        <is>
          <t>BOB KENNEDY</t>
        </is>
      </c>
      <c r="G4114" s="4" t="inlineStr">
        <is>
          <t>RUA SANTA RITA, S/N - ZONA URBANA</t>
        </is>
      </c>
      <c r="H4114" s="17" t="inlineStr">
        <is>
          <t>Urbana</t>
        </is>
      </c>
      <c r="I4114" s="7" t="n">
        <v>6</v>
      </c>
      <c r="J4114" s="23" t="n"/>
      <c r="K4114" s="17" t="inlineStr">
        <is>
          <t>Sem câmera</t>
        </is>
      </c>
      <c r="L4114" s="22" t="n">
        <v>0</v>
      </c>
      <c r="M4114" s="17" t="inlineStr">
        <is>
          <t>Sem câmera</t>
        </is>
      </c>
      <c r="N4114" s="22" t="n">
        <v>0</v>
      </c>
      <c r="O4114" s="17" t="inlineStr">
        <is>
          <t>Sem câmera</t>
        </is>
      </c>
      <c r="P4114" s="22" t="n">
        <v>0</v>
      </c>
      <c r="Q4114" s="4" t="n"/>
      <c r="R4114" s="17" t="n"/>
      <c r="S4114" s="17" t="n"/>
      <c r="T4114" s="24" t="n"/>
      <c r="U4114" s="25" t="n">
        <v>-15.6567685</v>
      </c>
      <c r="V4114" s="25" t="n">
        <v>-40.0686023</v>
      </c>
    </row>
    <row r="4115">
      <c r="A4115" s="4" t="inlineStr">
        <is>
          <t>ITARANTIM</t>
        </is>
      </c>
      <c r="B4115" s="17" t="inlineStr">
        <is>
          <t>Sem câmera</t>
        </is>
      </c>
      <c r="C4115" s="22" t="n">
        <v>138</v>
      </c>
      <c r="D4115" s="22" t="n">
        <v>1139</v>
      </c>
      <c r="E4115" s="4" t="inlineStr">
        <is>
          <t>ESCOLA MUNICIPAL TENENTE SIVAL SÁ</t>
        </is>
      </c>
      <c r="F4115" s="4" t="inlineStr">
        <is>
          <t>CAJAZEIRAS</t>
        </is>
      </c>
      <c r="G4115" s="4" t="inlineStr">
        <is>
          <t>RUA GENÉSIO PEREIRA DE OLIVEIRA</t>
        </is>
      </c>
      <c r="H4115" s="17" t="inlineStr">
        <is>
          <t>Sem marcação</t>
        </is>
      </c>
      <c r="I4115" s="7" t="n">
        <v>3</v>
      </c>
      <c r="J4115" s="23" t="n"/>
      <c r="K4115" s="17" t="inlineStr">
        <is>
          <t>Sem câmera</t>
        </is>
      </c>
      <c r="L4115" s="22" t="n">
        <v>0</v>
      </c>
      <c r="M4115" s="17" t="inlineStr">
        <is>
          <t>Sem câmera</t>
        </is>
      </c>
      <c r="N4115" s="22" t="n">
        <v>0</v>
      </c>
      <c r="O4115" s="17" t="inlineStr">
        <is>
          <t>Sem câmera</t>
        </is>
      </c>
      <c r="P4115" s="22" t="n">
        <v>0</v>
      </c>
      <c r="Q4115" s="4" t="n"/>
      <c r="R4115" s="17" t="n"/>
      <c r="S4115" s="17" t="n"/>
      <c r="T4115" s="24" t="n"/>
      <c r="U4115" s="25" t="n">
        <v>-15.649305</v>
      </c>
      <c r="V4115" s="25" t="n">
        <v>-40.0573956</v>
      </c>
    </row>
    <row r="4116">
      <c r="A4116" s="4" t="inlineStr">
        <is>
          <t>ITARANTIM</t>
        </is>
      </c>
      <c r="B4116" s="17" t="inlineStr">
        <is>
          <t>Sem câmera</t>
        </is>
      </c>
      <c r="C4116" s="22" t="n">
        <v>138</v>
      </c>
      <c r="D4116" s="22" t="n">
        <v>1147</v>
      </c>
      <c r="E4116" s="4" t="inlineStr">
        <is>
          <t>ESCOLA MUNICIPAL PROFESSORA MARILCE AMORIM</t>
        </is>
      </c>
      <c r="F4116" s="4" t="inlineStr">
        <is>
          <t>JAGUAQUARA</t>
        </is>
      </c>
      <c r="G4116" s="4" t="inlineStr">
        <is>
          <t>LOTEAMENTO FÉLIX MENDONÇA - ZONA URBANA</t>
        </is>
      </c>
      <c r="H4116" s="17" t="inlineStr">
        <is>
          <t>Urbana</t>
        </is>
      </c>
      <c r="I4116" s="7" t="n">
        <v>4</v>
      </c>
      <c r="J4116" s="23" t="n"/>
      <c r="K4116" s="17" t="inlineStr">
        <is>
          <t>Sem câmera</t>
        </is>
      </c>
      <c r="L4116" s="22" t="n">
        <v>0</v>
      </c>
      <c r="M4116" s="17" t="inlineStr">
        <is>
          <t>Sem câmera</t>
        </is>
      </c>
      <c r="N4116" s="22" t="n">
        <v>0</v>
      </c>
      <c r="O4116" s="17" t="inlineStr">
        <is>
          <t>Sem câmera</t>
        </is>
      </c>
      <c r="P4116" s="22" t="n">
        <v>0</v>
      </c>
      <c r="Q4116" s="4" t="n"/>
      <c r="R4116" s="17" t="n"/>
      <c r="S4116" s="17" t="n"/>
      <c r="T4116" s="24" t="n"/>
      <c r="U4116" s="25" t="n">
        <v>-15.6466481</v>
      </c>
      <c r="V4116" s="25" t="n">
        <v>-40.0567082</v>
      </c>
    </row>
    <row r="4117">
      <c r="A4117" s="4" t="inlineStr">
        <is>
          <t>ITARANTIM</t>
        </is>
      </c>
      <c r="B4117" s="17" t="inlineStr">
        <is>
          <t>Sem câmera</t>
        </is>
      </c>
      <c r="C4117" s="22" t="n">
        <v>138</v>
      </c>
      <c r="D4117" s="22" t="n">
        <v>1155</v>
      </c>
      <c r="E4117" s="4" t="inlineStr">
        <is>
          <t>COLÉGIO ESTADUAL ADINÁLIA PEREIRA DE ARAÚJO</t>
        </is>
      </c>
      <c r="F4117" s="4" t="inlineStr">
        <is>
          <t>CENTRO</t>
        </is>
      </c>
      <c r="G4117" s="4" t="inlineStr">
        <is>
          <t>TRAVESSA AFRÂNIO FERRAZ, S/N - ZONA URBANA</t>
        </is>
      </c>
      <c r="H4117" s="17" t="inlineStr">
        <is>
          <t>Urbana</t>
        </is>
      </c>
      <c r="I4117" s="7" t="n">
        <v>6</v>
      </c>
      <c r="J4117" s="23" t="n"/>
      <c r="K4117" s="17" t="inlineStr">
        <is>
          <t>Sem câmera</t>
        </is>
      </c>
      <c r="L4117" s="22" t="n">
        <v>0</v>
      </c>
      <c r="M4117" s="17" t="inlineStr">
        <is>
          <t>Sem câmera</t>
        </is>
      </c>
      <c r="N4117" s="22" t="n">
        <v>0</v>
      </c>
      <c r="O4117" s="17" t="inlineStr">
        <is>
          <t>Sem câmera</t>
        </is>
      </c>
      <c r="P4117" s="22" t="n">
        <v>0</v>
      </c>
      <c r="Q4117" s="4" t="n"/>
      <c r="R4117" s="17" t="n"/>
      <c r="S4117" s="17" t="n"/>
      <c r="T4117" s="24" t="n"/>
      <c r="U4117" s="25" t="n">
        <v>-15.6561825</v>
      </c>
      <c r="V4117" s="25" t="n">
        <v>-40.0651105</v>
      </c>
    </row>
    <row r="4118">
      <c r="A4118" s="4" t="inlineStr">
        <is>
          <t>ITARANTIM</t>
        </is>
      </c>
      <c r="B4118" s="17" t="inlineStr">
        <is>
          <t>Sem câmera</t>
        </is>
      </c>
      <c r="C4118" s="22" t="n">
        <v>138</v>
      </c>
      <c r="D4118" s="22" t="n">
        <v>1163</v>
      </c>
      <c r="E4118" s="4" t="inlineStr">
        <is>
          <t>CRECHE AURILECIO DAMASCENO SANTOS</t>
        </is>
      </c>
      <c r="F4118" s="4" t="inlineStr">
        <is>
          <t>FELIX MENDONÇA</t>
        </is>
      </c>
      <c r="G4118" s="4" t="inlineStr">
        <is>
          <t>RUA LIRANCIO PRATES, S/N ZONA URBANA</t>
        </is>
      </c>
      <c r="H4118" s="17" t="inlineStr">
        <is>
          <t>Urbana</t>
        </is>
      </c>
      <c r="I4118" s="7" t="n">
        <v>3</v>
      </c>
      <c r="J4118" s="23" t="n"/>
      <c r="K4118" s="17" t="inlineStr">
        <is>
          <t>Sem câmera</t>
        </is>
      </c>
      <c r="L4118" s="22" t="n">
        <v>0</v>
      </c>
      <c r="M4118" s="17" t="inlineStr">
        <is>
          <t>Sem câmera</t>
        </is>
      </c>
      <c r="N4118" s="22" t="n">
        <v>0</v>
      </c>
      <c r="O4118" s="17" t="inlineStr">
        <is>
          <t>Sem câmera</t>
        </is>
      </c>
      <c r="P4118" s="22" t="n">
        <v>0</v>
      </c>
      <c r="Q4118" s="4" t="n"/>
      <c r="R4118" s="17" t="n"/>
      <c r="S4118" s="17" t="n"/>
      <c r="T4118" s="24" t="n"/>
      <c r="U4118" s="25" t="n">
        <v>-15.646544</v>
      </c>
      <c r="V4118" s="25" t="n">
        <v>-40.0570559</v>
      </c>
    </row>
    <row r="4119">
      <c r="A4119" s="4" t="inlineStr">
        <is>
          <t>ITARANTIM</t>
        </is>
      </c>
      <c r="B4119" s="17" t="inlineStr">
        <is>
          <t>Sem câmera</t>
        </is>
      </c>
      <c r="C4119" s="22" t="n">
        <v>138</v>
      </c>
      <c r="D4119" s="22" t="n">
        <v>1171</v>
      </c>
      <c r="E4119" s="4" t="inlineStr">
        <is>
          <t>COMPLEXO EDUCACIONAL MUNICIPAL LOURIVAL SOUTO</t>
        </is>
      </c>
      <c r="F4119" s="4" t="inlineStr">
        <is>
          <t>NOVA ESPERANCA</t>
        </is>
      </c>
      <c r="G4119" s="4" t="inlineStr">
        <is>
          <t>AV TANCREDO NEVES, S/N</t>
        </is>
      </c>
      <c r="H4119" s="17" t="inlineStr">
        <is>
          <t>Sem marcação</t>
        </is>
      </c>
      <c r="I4119" s="7" t="n">
        <v>4</v>
      </c>
      <c r="J4119" s="23" t="n"/>
      <c r="K4119" s="17" t="inlineStr">
        <is>
          <t>Sem câmera</t>
        </is>
      </c>
      <c r="L4119" s="22" t="n">
        <v>0</v>
      </c>
      <c r="M4119" s="17" t="inlineStr">
        <is>
          <t>Sem câmera</t>
        </is>
      </c>
      <c r="N4119" s="22" t="n">
        <v>0</v>
      </c>
      <c r="O4119" s="17" t="inlineStr">
        <is>
          <t>Sem câmera</t>
        </is>
      </c>
      <c r="P4119" s="22" t="n">
        <v>0</v>
      </c>
      <c r="Q4119" s="4" t="n"/>
      <c r="R4119" s="17" t="n"/>
      <c r="S4119" s="17" t="n"/>
      <c r="T4119" s="24" t="n"/>
      <c r="U4119" s="25" t="n">
        <v>-15.6521616</v>
      </c>
      <c r="V4119" s="25" t="n">
        <v>-40.0603346</v>
      </c>
    </row>
    <row r="4120">
      <c r="A4120" s="4" t="inlineStr">
        <is>
          <t>ITATIM</t>
        </is>
      </c>
      <c r="B4120" s="17" t="inlineStr">
        <is>
          <t>Sem câmera</t>
        </is>
      </c>
      <c r="C4120" s="22" t="n">
        <v>107</v>
      </c>
      <c r="D4120" s="22" t="n">
        <v>1015</v>
      </c>
      <c r="E4120" s="4" t="inlineStr">
        <is>
          <t>ESCOLA MUNICIPAL JOÃO PEDRO DE GODOY</t>
        </is>
      </c>
      <c r="F4120" s="4" t="inlineStr">
        <is>
          <t>POVOADO FELIPE VELHO</t>
        </is>
      </c>
      <c r="G4120" s="4" t="inlineStr">
        <is>
          <t>POVOADO DE FELIPE VELHO - ZONA RURAL</t>
        </is>
      </c>
      <c r="H4120" s="17" t="inlineStr">
        <is>
          <t>Rural</t>
        </is>
      </c>
      <c r="I4120" s="7" t="n">
        <v>2</v>
      </c>
      <c r="J4120" s="23" t="n"/>
      <c r="K4120" s="17" t="inlineStr">
        <is>
          <t>Sem câmera</t>
        </is>
      </c>
      <c r="L4120" s="22" t="n">
        <v>0</v>
      </c>
      <c r="M4120" s="17" t="inlineStr">
        <is>
          <t>Sem câmera</t>
        </is>
      </c>
      <c r="N4120" s="22" t="n">
        <v>0</v>
      </c>
      <c r="O4120" s="17" t="inlineStr">
        <is>
          <t>Sem câmera</t>
        </is>
      </c>
      <c r="P4120" s="22" t="n">
        <v>0</v>
      </c>
      <c r="Q4120" s="4" t="n"/>
      <c r="R4120" s="17" t="n"/>
      <c r="S4120" s="17" t="n"/>
      <c r="T4120" s="24" t="n"/>
      <c r="U4120" s="25" t="n">
        <v>-12.7760683</v>
      </c>
      <c r="V4120" s="25" t="n">
        <v>-39.67538</v>
      </c>
    </row>
    <row r="4121">
      <c r="A4121" s="4" t="inlineStr">
        <is>
          <t>ITATIM</t>
        </is>
      </c>
      <c r="B4121" s="17" t="inlineStr">
        <is>
          <t>Sem câmera</t>
        </is>
      </c>
      <c r="C4121" s="22" t="n">
        <v>107</v>
      </c>
      <c r="D4121" s="22" t="n">
        <v>1023</v>
      </c>
      <c r="E4121" s="4" t="inlineStr">
        <is>
          <t>ESCOLA PROFESSOR ASTOR DE CASTRO PESSOA</t>
        </is>
      </c>
      <c r="F4121" s="4" t="inlineStr">
        <is>
          <t>CENTRO</t>
        </is>
      </c>
      <c r="G4121" s="4" t="inlineStr">
        <is>
          <t>2 TRAVESSA JOSÉ VIEIRA GOMES, S/N, CENTRO</t>
        </is>
      </c>
      <c r="H4121" s="17" t="inlineStr">
        <is>
          <t>Sem marcação</t>
        </is>
      </c>
      <c r="I4121" s="7" t="n">
        <v>5</v>
      </c>
      <c r="J4121" s="23" t="n"/>
      <c r="K4121" s="17" t="inlineStr">
        <is>
          <t>Sem câmera</t>
        </is>
      </c>
      <c r="L4121" s="22" t="n">
        <v>0</v>
      </c>
      <c r="M4121" s="17" t="inlineStr">
        <is>
          <t>Sem câmera</t>
        </is>
      </c>
      <c r="N4121" s="22" t="n">
        <v>0</v>
      </c>
      <c r="O4121" s="17" t="inlineStr">
        <is>
          <t>Sem câmera</t>
        </is>
      </c>
      <c r="P4121" s="22" t="n">
        <v>0</v>
      </c>
      <c r="Q4121" s="4" t="n"/>
      <c r="R4121" s="17" t="n"/>
      <c r="S4121" s="17" t="n"/>
      <c r="T4121" s="24" t="n"/>
      <c r="U4121" s="25" t="n">
        <v>-12.7005634</v>
      </c>
      <c r="V4121" s="25" t="n">
        <v>-39.6949045</v>
      </c>
    </row>
    <row r="4122">
      <c r="A4122" s="4" t="inlineStr">
        <is>
          <t>ITATIM</t>
        </is>
      </c>
      <c r="B4122" s="17" t="inlineStr">
        <is>
          <t>Sem câmera</t>
        </is>
      </c>
      <c r="C4122" s="22" t="n">
        <v>107</v>
      </c>
      <c r="D4122" s="22" t="n">
        <v>1031</v>
      </c>
      <c r="E4122" s="4" t="inlineStr">
        <is>
          <t>ESCOLA MUNICIPAL ARLINDO MOURA ANDRADE</t>
        </is>
      </c>
      <c r="F4122" s="4" t="inlineStr">
        <is>
          <t>POVOADO CIBE</t>
        </is>
      </c>
      <c r="G4122" s="4" t="inlineStr">
        <is>
          <t>POVOADO DA CIBE - ZONA RURAL</t>
        </is>
      </c>
      <c r="H4122" s="17" t="inlineStr">
        <is>
          <t>Rural</t>
        </is>
      </c>
      <c r="I4122" s="7" t="n">
        <v>1</v>
      </c>
      <c r="J4122" s="23" t="n"/>
      <c r="K4122" s="17" t="inlineStr">
        <is>
          <t>Sem câmera</t>
        </is>
      </c>
      <c r="L4122" s="22" t="n">
        <v>0</v>
      </c>
      <c r="M4122" s="17" t="inlineStr">
        <is>
          <t>Sem câmera</t>
        </is>
      </c>
      <c r="N4122" s="22" t="n">
        <v>0</v>
      </c>
      <c r="O4122" s="17" t="inlineStr">
        <is>
          <t>Sem câmera</t>
        </is>
      </c>
      <c r="P4122" s="22" t="n">
        <v>0</v>
      </c>
      <c r="Q4122" s="4" t="n"/>
      <c r="R4122" s="17" t="n"/>
      <c r="S4122" s="17" t="n"/>
      <c r="T4122" s="24" t="n"/>
      <c r="U4122" s="25" t="n">
        <v>-12.77541</v>
      </c>
      <c r="V4122" s="25" t="n">
        <v>-39.8135567</v>
      </c>
    </row>
    <row r="4123">
      <c r="A4123" s="4" t="inlineStr">
        <is>
          <t>ITATIM</t>
        </is>
      </c>
      <c r="B4123" s="17" t="inlineStr">
        <is>
          <t>Sem câmera</t>
        </is>
      </c>
      <c r="C4123" s="22" t="n">
        <v>107</v>
      </c>
      <c r="D4123" s="22" t="n">
        <v>1040</v>
      </c>
      <c r="E4123" s="4" t="inlineStr">
        <is>
          <t>ESCOLA MUNICIPAL GERALDO PEREIRA NOGUEIRA</t>
        </is>
      </c>
      <c r="F4123" s="4" t="inlineStr">
        <is>
          <t>CENTRO</t>
        </is>
      </c>
      <c r="G4123" s="4" t="inlineStr">
        <is>
          <t>RUA CLEMENTE PINTO - ZONA URBANA</t>
        </is>
      </c>
      <c r="H4123" s="17" t="inlineStr">
        <is>
          <t>Urbana</t>
        </is>
      </c>
      <c r="I4123" s="7" t="n">
        <v>8</v>
      </c>
      <c r="J4123" s="23" t="n"/>
      <c r="K4123" s="17" t="inlineStr">
        <is>
          <t>Sem câmera</t>
        </is>
      </c>
      <c r="L4123" s="22" t="n">
        <v>0</v>
      </c>
      <c r="M4123" s="17" t="inlineStr">
        <is>
          <t>Sem câmera</t>
        </is>
      </c>
      <c r="N4123" s="22" t="n">
        <v>0</v>
      </c>
      <c r="O4123" s="17" t="inlineStr">
        <is>
          <t>Sem câmera</t>
        </is>
      </c>
      <c r="P4123" s="22" t="n">
        <v>0</v>
      </c>
      <c r="Q4123" s="4" t="n"/>
      <c r="R4123" s="17" t="n"/>
      <c r="S4123" s="17" t="n"/>
      <c r="T4123" s="24" t="n"/>
      <c r="U4123" s="25" t="n">
        <v>-12.7135933</v>
      </c>
      <c r="V4123" s="25" t="n">
        <v>-39.706895</v>
      </c>
    </row>
    <row r="4124">
      <c r="A4124" s="4" t="inlineStr">
        <is>
          <t>ITATIM</t>
        </is>
      </c>
      <c r="B4124" s="17" t="inlineStr">
        <is>
          <t>Sem câmera</t>
        </is>
      </c>
      <c r="C4124" s="22" t="n">
        <v>107</v>
      </c>
      <c r="D4124" s="22" t="n">
        <v>1074</v>
      </c>
      <c r="E4124" s="4" t="inlineStr">
        <is>
          <t>ESCOLA ARLETY E TAINAR LOUZADO</t>
        </is>
      </c>
      <c r="F4124" s="4" t="inlineStr">
        <is>
          <t>POVOADO TRAÍRAS</t>
        </is>
      </c>
      <c r="G4124" s="4" t="inlineStr">
        <is>
          <t>LAGOA DE TANQUINHO</t>
        </is>
      </c>
      <c r="H4124" s="17" t="inlineStr">
        <is>
          <t>Sem marcação</t>
        </is>
      </c>
      <c r="I4124" s="7" t="n">
        <v>2</v>
      </c>
      <c r="J4124" s="23" t="n"/>
      <c r="K4124" s="17" t="inlineStr">
        <is>
          <t>Sem câmera</t>
        </is>
      </c>
      <c r="L4124" s="22" t="n">
        <v>0</v>
      </c>
      <c r="M4124" s="17" t="inlineStr">
        <is>
          <t>Sem câmera</t>
        </is>
      </c>
      <c r="N4124" s="22" t="n">
        <v>0</v>
      </c>
      <c r="O4124" s="17" t="inlineStr">
        <is>
          <t>Sem câmera</t>
        </is>
      </c>
      <c r="P4124" s="22" t="n">
        <v>0</v>
      </c>
      <c r="Q4124" s="4" t="n"/>
      <c r="R4124" s="17" t="n"/>
      <c r="S4124" s="17" t="n"/>
      <c r="T4124" s="24" t="n"/>
      <c r="U4124" s="25" t="n">
        <v>-12.7983383</v>
      </c>
      <c r="V4124" s="25" t="n">
        <v>-39.7651033</v>
      </c>
    </row>
    <row r="4125">
      <c r="A4125" s="4" t="inlineStr">
        <is>
          <t>ITATIM</t>
        </is>
      </c>
      <c r="B4125" s="17" t="inlineStr">
        <is>
          <t>Sem câmera</t>
        </is>
      </c>
      <c r="C4125" s="22" t="n">
        <v>107</v>
      </c>
      <c r="D4125" s="22" t="n">
        <v>1090</v>
      </c>
      <c r="E4125" s="4" t="inlineStr">
        <is>
          <t>ESCOLA MUNICIPAL PROFESSORA DENIVALDA BASTOS TELES</t>
        </is>
      </c>
      <c r="F4125" s="4" t="inlineStr">
        <is>
          <t>CENTRO</t>
        </is>
      </c>
      <c r="G4125" s="4" t="inlineStr">
        <is>
          <t>LOTEAMENTO GERALDO FRAGA - ZONA URBANA</t>
        </is>
      </c>
      <c r="H4125" s="17" t="inlineStr">
        <is>
          <t>Urbana</t>
        </is>
      </c>
      <c r="I4125" s="7" t="n">
        <v>6</v>
      </c>
      <c r="J4125" s="23" t="n"/>
      <c r="K4125" s="17" t="inlineStr">
        <is>
          <t>Sem câmera</t>
        </is>
      </c>
      <c r="L4125" s="22" t="n">
        <v>0</v>
      </c>
      <c r="M4125" s="17" t="inlineStr">
        <is>
          <t>Sem câmera</t>
        </is>
      </c>
      <c r="N4125" s="22" t="n">
        <v>0</v>
      </c>
      <c r="O4125" s="17" t="inlineStr">
        <is>
          <t>Sem câmera</t>
        </is>
      </c>
      <c r="P4125" s="22" t="n">
        <v>0</v>
      </c>
      <c r="Q4125" s="4" t="n"/>
      <c r="R4125" s="17" t="n"/>
      <c r="S4125" s="17" t="n"/>
      <c r="T4125" s="24" t="n"/>
      <c r="U4125" s="25" t="n">
        <v>-12.7159617</v>
      </c>
      <c r="V4125" s="25" t="n">
        <v>-39.6945533</v>
      </c>
    </row>
    <row r="4126">
      <c r="A4126" s="4" t="inlineStr">
        <is>
          <t>ITATIM</t>
        </is>
      </c>
      <c r="B4126" s="17" t="inlineStr">
        <is>
          <t>Sem câmera</t>
        </is>
      </c>
      <c r="C4126" s="22" t="n">
        <v>107</v>
      </c>
      <c r="D4126" s="22" t="n">
        <v>1112</v>
      </c>
      <c r="E4126" s="4" t="inlineStr">
        <is>
          <t>COLÉGIO ESTADUAL GEOVÂNIA NOGUEIRA NUNES</t>
        </is>
      </c>
      <c r="F4126" s="4" t="inlineStr">
        <is>
          <t>CENTRO</t>
        </is>
      </c>
      <c r="G4126" s="4" t="inlineStr">
        <is>
          <t>4 TRAVESSA JORGE MOTA, N 170, URBIS</t>
        </is>
      </c>
      <c r="H4126" s="17" t="inlineStr">
        <is>
          <t>Sem marcação</t>
        </is>
      </c>
      <c r="I4126" s="7" t="n">
        <v>13</v>
      </c>
      <c r="J4126" s="23" t="n"/>
      <c r="K4126" s="17" t="inlineStr">
        <is>
          <t>Sem câmera</t>
        </is>
      </c>
      <c r="L4126" s="22" t="n">
        <v>0</v>
      </c>
      <c r="M4126" s="17" t="inlineStr">
        <is>
          <t>Sem câmera</t>
        </is>
      </c>
      <c r="N4126" s="22" t="n">
        <v>0</v>
      </c>
      <c r="O4126" s="17" t="inlineStr">
        <is>
          <t>Sem câmera</t>
        </is>
      </c>
      <c r="P4126" s="22" t="n">
        <v>0</v>
      </c>
      <c r="Q4126" s="4" t="n"/>
      <c r="R4126" s="17" t="n"/>
      <c r="S4126" s="17" t="n"/>
      <c r="T4126" s="24" t="n"/>
      <c r="U4126" s="25" t="n">
        <v>-12.7213402</v>
      </c>
      <c r="V4126" s="25" t="n">
        <v>-39.6928257</v>
      </c>
    </row>
    <row r="4127">
      <c r="A4127" s="4" t="inlineStr">
        <is>
          <t>ITATIM</t>
        </is>
      </c>
      <c r="B4127" s="17" t="inlineStr">
        <is>
          <t>Sem câmera</t>
        </is>
      </c>
      <c r="C4127" s="22" t="n">
        <v>107</v>
      </c>
      <c r="D4127" s="22" t="n">
        <v>1120</v>
      </c>
      <c r="E4127" s="4" t="inlineStr">
        <is>
          <t>ESCOLA MUNICIPAL PROFESSORA MARIA RAQUEL SÃO JOSÉ DE ALMEIDA</t>
        </is>
      </c>
      <c r="F4127" s="4" t="inlineStr">
        <is>
          <t>CENTRO</t>
        </is>
      </c>
      <c r="G4127" s="4" t="inlineStr">
        <is>
          <t>AVENIDA SÃO LUIZ - ZONA URBANA</t>
        </is>
      </c>
      <c r="H4127" s="17" t="inlineStr">
        <is>
          <t>Urbana</t>
        </is>
      </c>
      <c r="I4127" s="7" t="n">
        <v>4</v>
      </c>
      <c r="J4127" s="23" t="n"/>
      <c r="K4127" s="17" t="inlineStr">
        <is>
          <t>Sem câmera</t>
        </is>
      </c>
      <c r="L4127" s="22" t="n">
        <v>0</v>
      </c>
      <c r="M4127" s="17" t="inlineStr">
        <is>
          <t>Sem câmera</t>
        </is>
      </c>
      <c r="N4127" s="22" t="n">
        <v>0</v>
      </c>
      <c r="O4127" s="17" t="inlineStr">
        <is>
          <t>Sem câmera</t>
        </is>
      </c>
      <c r="P4127" s="22" t="n">
        <v>0</v>
      </c>
      <c r="Q4127" s="4" t="n"/>
      <c r="R4127" s="17" t="n"/>
      <c r="S4127" s="17" t="n"/>
      <c r="T4127" s="24" t="n"/>
      <c r="U4127" s="25" t="n">
        <v>-12.7191133</v>
      </c>
      <c r="V4127" s="25" t="n">
        <v>-39.69947</v>
      </c>
    </row>
    <row r="4128">
      <c r="A4128" s="4" t="inlineStr">
        <is>
          <t>ITATIM</t>
        </is>
      </c>
      <c r="B4128" s="17" t="inlineStr">
        <is>
          <t>Sem câmera</t>
        </is>
      </c>
      <c r="C4128" s="22" t="n">
        <v>107</v>
      </c>
      <c r="D4128" s="22" t="n">
        <v>1139</v>
      </c>
      <c r="E4128" s="4" t="inlineStr">
        <is>
          <t>ESCOLA MUNICIPAL ANA MARIA JORGE NOGUEIRA DE ANDRADE</t>
        </is>
      </c>
      <c r="F4128" s="4" t="inlineStr">
        <is>
          <t>POVOADO CABACEIRAS</t>
        </is>
      </c>
      <c r="G4128" s="4" t="inlineStr">
        <is>
          <t>RUA PRINCIPAL, SN, POVOADO CABACEIRAS - ZONA RURAL</t>
        </is>
      </c>
      <c r="H4128" s="17" t="inlineStr">
        <is>
          <t>Rural</t>
        </is>
      </c>
      <c r="I4128" s="7" t="n">
        <v>1</v>
      </c>
      <c r="J4128" s="23" t="n"/>
      <c r="K4128" s="17" t="inlineStr">
        <is>
          <t>Sem câmera</t>
        </is>
      </c>
      <c r="L4128" s="22" t="n">
        <v>0</v>
      </c>
      <c r="M4128" s="17" t="inlineStr">
        <is>
          <t>Sem câmera</t>
        </is>
      </c>
      <c r="N4128" s="22" t="n">
        <v>0</v>
      </c>
      <c r="O4128" s="17" t="inlineStr">
        <is>
          <t>Sem câmera</t>
        </is>
      </c>
      <c r="P4128" s="22" t="n">
        <v>0</v>
      </c>
      <c r="Q4128" s="4" t="n"/>
      <c r="R4128" s="17" t="n"/>
      <c r="S4128" s="17" t="n"/>
      <c r="T4128" s="24" t="n"/>
      <c r="U4128" s="25" t="n">
        <v>-12.7988399</v>
      </c>
      <c r="V4128" s="25" t="n">
        <v>-39.7648026</v>
      </c>
    </row>
    <row r="4129">
      <c r="A4129" s="4" t="inlineStr">
        <is>
          <t>ITIRUÇU</t>
        </is>
      </c>
      <c r="B4129" s="17" t="inlineStr">
        <is>
          <t>Recorte VPE</t>
        </is>
      </c>
      <c r="C4129" s="22" t="n">
        <v>37</v>
      </c>
      <c r="D4129" s="22" t="n">
        <v>1074</v>
      </c>
      <c r="E4129" s="4" t="inlineStr">
        <is>
          <t>ESCOLA RITA PIMENTEL RIBEIRO</t>
        </is>
      </c>
      <c r="F4129" s="4" t="inlineStr">
        <is>
          <t>CENTRO</t>
        </is>
      </c>
      <c r="G4129" s="4" t="inlineStr">
        <is>
          <t>RUA JURACY MAGALHÃES, S/N - ZONA URBANA</t>
        </is>
      </c>
      <c r="H4129" s="17" t="inlineStr">
        <is>
          <t>Urbana</t>
        </is>
      </c>
      <c r="I4129" s="7" t="n">
        <v>4</v>
      </c>
      <c r="J4129" s="23" t="n">
        <v>140</v>
      </c>
      <c r="K4129" s="17" t="inlineStr">
        <is>
          <t>Sem câmera</t>
        </is>
      </c>
      <c r="L4129" s="22" t="n">
        <v>0</v>
      </c>
      <c r="M4129" s="17" t="inlineStr">
        <is>
          <t>Atendido</t>
        </is>
      </c>
      <c r="N4129" s="22" t="n">
        <v>8</v>
      </c>
      <c r="O4129" s="17" t="inlineStr">
        <is>
          <t>Atendido</t>
        </is>
      </c>
      <c r="P4129" s="22" t="n">
        <v>8</v>
      </c>
      <c r="Q4129" s="4" t="inlineStr">
        <is>
          <t>93-030_PTZ_ R JUSCELINO KUBITSCHEK AO LADO DA IGREJA CATOLICA</t>
        </is>
      </c>
      <c r="R4129" s="17" t="inlineStr">
        <is>
          <t>DOME</t>
        </is>
      </c>
      <c r="S4129" s="17" t="inlineStr">
        <is>
          <t>M6741-E-Z37</t>
        </is>
      </c>
      <c r="T4129" s="24" t="inlineStr">
        <is>
          <t>10.98.80.154</t>
        </is>
      </c>
      <c r="U4129" s="25" t="n">
        <v>-13.5326457</v>
      </c>
      <c r="V4129" s="25" t="n">
        <v>-40.150231</v>
      </c>
    </row>
    <row r="4130">
      <c r="A4130" s="4" t="inlineStr">
        <is>
          <t>ITIRUÇU</t>
        </is>
      </c>
      <c r="B4130" s="17" t="inlineStr">
        <is>
          <t>Recorte VPE</t>
        </is>
      </c>
      <c r="C4130" s="22" t="n">
        <v>37</v>
      </c>
      <c r="D4130" s="22" t="n">
        <v>1082</v>
      </c>
      <c r="E4130" s="4" t="inlineStr">
        <is>
          <t>ESCOLA MUNICIPAL PROFESSOR CID ALVES</t>
        </is>
      </c>
      <c r="F4130" s="4" t="inlineStr">
        <is>
          <t>JOSE ALVES TEIXEIRA</t>
        </is>
      </c>
      <c r="G4130" s="4" t="inlineStr">
        <is>
          <t>RUA LUDOVICO CATUNDA, S/N - ZONA URBANA</t>
        </is>
      </c>
      <c r="H4130" s="17" t="inlineStr">
        <is>
          <t>Urbana</t>
        </is>
      </c>
      <c r="I4130" s="7" t="n">
        <v>6</v>
      </c>
      <c r="J4130" s="23" t="n">
        <v>245</v>
      </c>
      <c r="K4130" s="17" t="inlineStr">
        <is>
          <t>Sem câmera</t>
        </is>
      </c>
      <c r="L4130" s="22" t="n">
        <v>0</v>
      </c>
      <c r="M4130" s="17" t="inlineStr">
        <is>
          <t>Atendido</t>
        </is>
      </c>
      <c r="N4130" s="22" t="n">
        <v>3</v>
      </c>
      <c r="O4130" s="17" t="inlineStr">
        <is>
          <t>Atendido</t>
        </is>
      </c>
      <c r="P4130" s="22" t="n">
        <v>6</v>
      </c>
      <c r="Q4130" s="4" t="inlineStr">
        <is>
          <t>93-035_LPR_RUA ERNESTO SOUZA EM FRENTE A DELEGACIA TERRITORIAL STD MARACAS</t>
        </is>
      </c>
      <c r="R4130" s="17" t="inlineStr">
        <is>
          <t>FIX</t>
        </is>
      </c>
      <c r="S4130" s="17" t="inlineStr">
        <is>
          <t>M2241-QL</t>
        </is>
      </c>
      <c r="T4130" s="24" t="inlineStr">
        <is>
          <t>10.98.81.10</t>
        </is>
      </c>
      <c r="U4130" s="25" t="n">
        <v>-13.5338611</v>
      </c>
      <c r="V4130" s="25" t="n">
        <v>-40.1549422</v>
      </c>
    </row>
    <row r="4131">
      <c r="A4131" s="4" t="inlineStr">
        <is>
          <t>ITIRUÇU</t>
        </is>
      </c>
      <c r="B4131" s="17" t="inlineStr">
        <is>
          <t>Recorte VPE</t>
        </is>
      </c>
      <c r="C4131" s="22" t="n">
        <v>37</v>
      </c>
      <c r="D4131" s="22" t="n">
        <v>1090</v>
      </c>
      <c r="E4131" s="4" t="inlineStr">
        <is>
          <t>CRECHE MUNICIPAL EDÉZIA NOVAES DA SILVA</t>
        </is>
      </c>
      <c r="F4131" s="4" t="inlineStr">
        <is>
          <t>CENTRO</t>
        </is>
      </c>
      <c r="G4131" s="4" t="inlineStr">
        <is>
          <t>AVENIDA JOÃO DURVAL CARNEIRO - ZONA URBANA</t>
        </is>
      </c>
      <c r="H4131" s="17" t="inlineStr">
        <is>
          <t>Urbana</t>
        </is>
      </c>
      <c r="I4131" s="7" t="n">
        <v>4</v>
      </c>
      <c r="J4131" s="23" t="n">
        <v>368</v>
      </c>
      <c r="K4131" s="17" t="inlineStr">
        <is>
          <t>Sem câmera</t>
        </is>
      </c>
      <c r="L4131" s="22" t="n">
        <v>0</v>
      </c>
      <c r="M4131" s="17" t="inlineStr">
        <is>
          <t>Sem câmera</t>
        </is>
      </c>
      <c r="N4131" s="22" t="n">
        <v>0</v>
      </c>
      <c r="O4131" s="17" t="inlineStr">
        <is>
          <t>Atendido</t>
        </is>
      </c>
      <c r="P4131" s="22" t="n">
        <v>3</v>
      </c>
      <c r="Q4131" s="4" t="inlineStr">
        <is>
          <t>93-033_PTZ_AV JOAO DURVAL CARNEIRO EM FRENTE A QUADRA DE ESPORTES</t>
        </is>
      </c>
      <c r="R4131" s="17" t="inlineStr">
        <is>
          <t>DOME</t>
        </is>
      </c>
      <c r="S4131" s="17" t="inlineStr">
        <is>
          <t>M6741-E-Z37</t>
        </is>
      </c>
      <c r="T4131" s="24" t="inlineStr">
        <is>
          <t>10.98.80.226</t>
        </is>
      </c>
      <c r="U4131" s="25" t="n">
        <v>-13.537384</v>
      </c>
      <c r="V4131" s="25" t="n">
        <v>-40.1489326</v>
      </c>
    </row>
    <row r="4132">
      <c r="A4132" s="4" t="inlineStr">
        <is>
          <t>ITIRUÇU</t>
        </is>
      </c>
      <c r="B4132" s="17" t="inlineStr">
        <is>
          <t>Recorte VPE</t>
        </is>
      </c>
      <c r="C4132" s="22" t="n">
        <v>37</v>
      </c>
      <c r="D4132" s="22" t="n">
        <v>1120</v>
      </c>
      <c r="E4132" s="4" t="inlineStr">
        <is>
          <t>PRÉDIO ESCOLAR MARIA ISABEL PIMENTA</t>
        </is>
      </c>
      <c r="F4132" s="4" t="inlineStr">
        <is>
          <t>JOSE ALVES TEIXEIRA</t>
        </is>
      </c>
      <c r="G4132" s="4" t="inlineStr">
        <is>
          <t>RUA LUDOVICO CATUNDA, S/N - ZONA URBANA</t>
        </is>
      </c>
      <c r="H4132" s="17" t="inlineStr">
        <is>
          <t>Urbana</t>
        </is>
      </c>
      <c r="I4132" s="7" t="n">
        <v>5</v>
      </c>
      <c r="J4132" s="23" t="n">
        <v>203</v>
      </c>
      <c r="K4132" s="17" t="inlineStr">
        <is>
          <t>Sem câmera</t>
        </is>
      </c>
      <c r="L4132" s="22" t="n">
        <v>0</v>
      </c>
      <c r="M4132" s="17" t="inlineStr">
        <is>
          <t>Atendido</t>
        </is>
      </c>
      <c r="N4132" s="22" t="n">
        <v>5</v>
      </c>
      <c r="O4132" s="17" t="inlineStr">
        <is>
          <t>Atendido</t>
        </is>
      </c>
      <c r="P4132" s="22" t="n">
        <v>7</v>
      </c>
      <c r="Q4132" s="4" t="inlineStr">
        <is>
          <t>93-026_PTZ_R AMERICO SAO ANDRADE AO LADO DO JOHN TEC</t>
        </is>
      </c>
      <c r="R4132" s="17" t="inlineStr">
        <is>
          <t>DOME</t>
        </is>
      </c>
      <c r="S4132" s="17" t="inlineStr">
        <is>
          <t>M6741-E-Z37</t>
        </is>
      </c>
      <c r="T4132" s="24" t="inlineStr">
        <is>
          <t>10.98.80.194</t>
        </is>
      </c>
      <c r="U4132" s="25" t="n">
        <v>-13.5352198</v>
      </c>
      <c r="V4132" s="25" t="n">
        <v>-40.1528597</v>
      </c>
    </row>
    <row r="4133">
      <c r="A4133" s="4" t="inlineStr">
        <is>
          <t>ITIRUÇU</t>
        </is>
      </c>
      <c r="B4133" s="17" t="inlineStr">
        <is>
          <t>Recorte VPE</t>
        </is>
      </c>
      <c r="C4133" s="22" t="n">
        <v>37</v>
      </c>
      <c r="D4133" s="22" t="n">
        <v>1180</v>
      </c>
      <c r="E4133" s="4" t="inlineStr">
        <is>
          <t>PREDIO ESCOLAR JOSE BOMFIM DOS SANTOS</t>
        </is>
      </c>
      <c r="F4133" s="4" t="inlineStr">
        <is>
          <t>POVOADO VARZEA</t>
        </is>
      </c>
      <c r="G4133" s="4" t="inlineStr">
        <is>
          <t>POVOADO DE VARZEA - ZONA RURAL</t>
        </is>
      </c>
      <c r="H4133" s="17" t="inlineStr">
        <is>
          <t>Rural</t>
        </is>
      </c>
      <c r="I4133" s="7" t="n">
        <v>2</v>
      </c>
      <c r="J4133" s="23" t="n"/>
      <c r="K4133" s="17" t="inlineStr">
        <is>
          <t>Sem câmera</t>
        </is>
      </c>
      <c r="L4133" s="22" t="n">
        <v>0</v>
      </c>
      <c r="M4133" s="17" t="inlineStr">
        <is>
          <t>Sem câmera</t>
        </is>
      </c>
      <c r="N4133" s="22" t="n">
        <v>0</v>
      </c>
      <c r="O4133" s="17" t="inlineStr">
        <is>
          <t>Sem câmera</t>
        </is>
      </c>
      <c r="P4133" s="22" t="n">
        <v>0</v>
      </c>
      <c r="Q4133" s="4" t="n"/>
      <c r="R4133" s="17" t="n"/>
      <c r="S4133" s="17" t="n"/>
      <c r="T4133" s="24" t="n"/>
      <c r="U4133" s="25" t="n">
        <v>-13.4265502</v>
      </c>
      <c r="V4133" s="25" t="n">
        <v>-40.1230785</v>
      </c>
    </row>
    <row r="4134">
      <c r="A4134" s="4" t="inlineStr">
        <is>
          <t>ITIRUÇU</t>
        </is>
      </c>
      <c r="B4134" s="17" t="inlineStr">
        <is>
          <t>Recorte VPE</t>
        </is>
      </c>
      <c r="C4134" s="22" t="n">
        <v>37</v>
      </c>
      <c r="D4134" s="22" t="n">
        <v>1201</v>
      </c>
      <c r="E4134" s="4" t="inlineStr">
        <is>
          <t>PREDIO MUNICIPAL LUIZ DE ALMEIDA</t>
        </is>
      </c>
      <c r="F4134" s="4" t="inlineStr">
        <is>
          <t>POVOADO VILA PIMENTEL</t>
        </is>
      </c>
      <c r="G4134" s="4" t="inlineStr">
        <is>
          <t>VILA PIMENTEL - ZONA RURAL</t>
        </is>
      </c>
      <c r="H4134" s="17" t="inlineStr">
        <is>
          <t>Rural</t>
        </is>
      </c>
      <c r="I4134" s="7" t="n">
        <v>1</v>
      </c>
      <c r="J4134" s="23" t="n">
        <v>2957</v>
      </c>
      <c r="K4134" s="17" t="inlineStr">
        <is>
          <t>Sem câmera</t>
        </is>
      </c>
      <c r="L4134" s="22" t="n">
        <v>0</v>
      </c>
      <c r="M4134" s="17" t="inlineStr">
        <is>
          <t>Sem câmera</t>
        </is>
      </c>
      <c r="N4134" s="22" t="n">
        <v>0</v>
      </c>
      <c r="O4134" s="17" t="inlineStr">
        <is>
          <t>Sem câmera</t>
        </is>
      </c>
      <c r="P4134" s="22" t="n">
        <v>0</v>
      </c>
      <c r="Q4134" s="4" t="inlineStr">
        <is>
          <t>93-037_LPR_ BA 250 SAIDA DE ITIRUCU PARA JAGUAQUARA STD JAGUAQUARA</t>
        </is>
      </c>
      <c r="R4134" s="17" t="inlineStr">
        <is>
          <t>FIX</t>
        </is>
      </c>
      <c r="S4134" s="17" t="inlineStr">
        <is>
          <t>M2241-QL</t>
        </is>
      </c>
      <c r="T4134" s="24" t="inlineStr">
        <is>
          <t>10.98.81.18</t>
        </is>
      </c>
      <c r="U4134" s="25" t="n">
        <v>-13.5146529</v>
      </c>
      <c r="V4134" s="25" t="n">
        <v>-40.1017441</v>
      </c>
    </row>
    <row r="4135">
      <c r="A4135" s="4" t="inlineStr">
        <is>
          <t>ITIRUÇU</t>
        </is>
      </c>
      <c r="B4135" s="17" t="inlineStr">
        <is>
          <t>Recorte VPE</t>
        </is>
      </c>
      <c r="C4135" s="22" t="n">
        <v>37</v>
      </c>
      <c r="D4135" s="22" t="n">
        <v>1210</v>
      </c>
      <c r="E4135" s="4" t="inlineStr">
        <is>
          <t>ESCOLA GERALDO CERQUEIRA</t>
        </is>
      </c>
      <c r="F4135" s="4" t="inlineStr">
        <is>
          <t>POVOADO VILA CERQUEIRA</t>
        </is>
      </c>
      <c r="G4135" s="4" t="inlineStr">
        <is>
          <t>POVOADO VILA CERQUEIRA - ZONA RURAL</t>
        </is>
      </c>
      <c r="H4135" s="17" t="inlineStr">
        <is>
          <t>Rural</t>
        </is>
      </c>
      <c r="I4135" s="7" t="n">
        <v>1</v>
      </c>
      <c r="J4135" s="23" t="n"/>
      <c r="K4135" s="17" t="inlineStr">
        <is>
          <t>Sem câmera</t>
        </is>
      </c>
      <c r="L4135" s="22" t="n">
        <v>0</v>
      </c>
      <c r="M4135" s="17" t="inlineStr">
        <is>
          <t>Sem câmera</t>
        </is>
      </c>
      <c r="N4135" s="22" t="n">
        <v>0</v>
      </c>
      <c r="O4135" s="17" t="inlineStr">
        <is>
          <t>Sem câmera</t>
        </is>
      </c>
      <c r="P4135" s="22" t="n">
        <v>0</v>
      </c>
      <c r="Q4135" s="4" t="n"/>
      <c r="R4135" s="17" t="n"/>
      <c r="S4135" s="17" t="n"/>
      <c r="T4135" s="24" t="n"/>
      <c r="U4135" s="25" t="n">
        <v>-13.4944929</v>
      </c>
      <c r="V4135" s="25" t="n">
        <v>-40.188669</v>
      </c>
    </row>
    <row r="4136">
      <c r="A4136" s="4" t="inlineStr">
        <is>
          <t>ITIRUÇU</t>
        </is>
      </c>
      <c r="B4136" s="17" t="inlineStr">
        <is>
          <t>Recorte VPE</t>
        </is>
      </c>
      <c r="C4136" s="22" t="n">
        <v>37</v>
      </c>
      <c r="D4136" s="22" t="n">
        <v>1244</v>
      </c>
      <c r="E4136" s="4" t="inlineStr">
        <is>
          <t>CENTRO EDUCACIONAL ADALÍCIO SILVA NOVAES</t>
        </is>
      </c>
      <c r="F4136" s="4" t="inlineStr">
        <is>
          <t>CENTRO</t>
        </is>
      </c>
      <c r="G4136" s="4" t="inlineStr">
        <is>
          <t>AV. JOÃO DURVAL CARNEIRO, S/N - ZONA URBANA</t>
        </is>
      </c>
      <c r="H4136" s="17" t="inlineStr">
        <is>
          <t>Urbana</t>
        </is>
      </c>
      <c r="I4136" s="7" t="n">
        <v>6</v>
      </c>
      <c r="J4136" s="23" t="n">
        <v>88</v>
      </c>
      <c r="K4136" s="17" t="inlineStr">
        <is>
          <t>Atendido</t>
        </is>
      </c>
      <c r="L4136" s="22" t="n">
        <v>1</v>
      </c>
      <c r="M4136" s="17" t="inlineStr">
        <is>
          <t>Atendido</t>
        </is>
      </c>
      <c r="N4136" s="22" t="n">
        <v>2</v>
      </c>
      <c r="O4136" s="17" t="inlineStr">
        <is>
          <t>Atendido</t>
        </is>
      </c>
      <c r="P4136" s="22" t="n">
        <v>8</v>
      </c>
      <c r="Q4136" s="4" t="inlineStr">
        <is>
          <t>93-033_PTZ_AV JOAO DURVAL CARNEIRO EM FRENTE A QUADRA DE ESPORTES</t>
        </is>
      </c>
      <c r="R4136" s="17" t="inlineStr">
        <is>
          <t>DOME</t>
        </is>
      </c>
      <c r="S4136" s="17" t="inlineStr">
        <is>
          <t>M6741-E-Z37</t>
        </is>
      </c>
      <c r="T4136" s="24" t="inlineStr">
        <is>
          <t>10.98.80.226</t>
        </is>
      </c>
      <c r="U4136" s="25" t="n">
        <v>-13.5349948</v>
      </c>
      <c r="V4136" s="25" t="n">
        <v>-40.1497407</v>
      </c>
    </row>
    <row r="4137">
      <c r="A4137" s="4" t="inlineStr">
        <is>
          <t>ITIRUÇU</t>
        </is>
      </c>
      <c r="B4137" s="17" t="inlineStr">
        <is>
          <t>Recorte VPE</t>
        </is>
      </c>
      <c r="C4137" s="22" t="n">
        <v>37</v>
      </c>
      <c r="D4137" s="22" t="n">
        <v>1260</v>
      </c>
      <c r="E4137" s="4" t="inlineStr">
        <is>
          <t>COLÉGIO ESTADUAL MARIA CÂNDIDA DE CASTILHANO FONTOURA</t>
        </is>
      </c>
      <c r="F4137" s="4" t="inlineStr">
        <is>
          <t>JOSE ALVES TEIXEIRA</t>
        </is>
      </c>
      <c r="G4137" s="4" t="inlineStr">
        <is>
          <t>AVENIDA JOAO DURVAL CARNEIRO</t>
        </is>
      </c>
      <c r="H4137" s="17" t="inlineStr">
        <is>
          <t>Sem marcação</t>
        </is>
      </c>
      <c r="I4137" s="7" t="n">
        <v>4</v>
      </c>
      <c r="J4137" s="23" t="n">
        <v>184</v>
      </c>
      <c r="K4137" s="17" t="inlineStr">
        <is>
          <t>Sem câmera</t>
        </is>
      </c>
      <c r="L4137" s="22" t="n">
        <v>0</v>
      </c>
      <c r="M4137" s="17" t="inlineStr">
        <is>
          <t>Atendido</t>
        </is>
      </c>
      <c r="N4137" s="22" t="n">
        <v>1</v>
      </c>
      <c r="O4137" s="17" t="inlineStr">
        <is>
          <t>Atendido</t>
        </is>
      </c>
      <c r="P4137" s="22" t="n">
        <v>6</v>
      </c>
      <c r="Q4137" s="4" t="inlineStr">
        <is>
          <t>93-033_PTZ_AV JOAO DURVAL CARNEIRO EM FRENTE A QUADRA DE ESPORTES</t>
        </is>
      </c>
      <c r="R4137" s="17" t="inlineStr">
        <is>
          <t>DOME</t>
        </is>
      </c>
      <c r="S4137" s="17" t="inlineStr">
        <is>
          <t>M6741-E-Z37</t>
        </is>
      </c>
      <c r="T4137" s="24" t="inlineStr">
        <is>
          <t>10.98.80.226</t>
        </is>
      </c>
      <c r="U4137" s="25" t="n">
        <v>-13.535793</v>
      </c>
      <c r="V4137" s="25" t="n">
        <v>-40.1494115</v>
      </c>
    </row>
    <row r="4138">
      <c r="A4138" s="4" t="inlineStr">
        <is>
          <t>ITIRUÇU</t>
        </is>
      </c>
      <c r="B4138" s="17" t="inlineStr">
        <is>
          <t>Recorte VPE</t>
        </is>
      </c>
      <c r="C4138" s="22" t="n">
        <v>37</v>
      </c>
      <c r="D4138" s="22" t="n">
        <v>1279</v>
      </c>
      <c r="E4138" s="4" t="inlineStr">
        <is>
          <t>ESCOLA MUNICIPAL MARIA RITA DE NOVAES</t>
        </is>
      </c>
      <c r="F4138" s="4" t="inlineStr">
        <is>
          <t>CENTRO</t>
        </is>
      </c>
      <c r="G4138" s="4" t="inlineStr">
        <is>
          <t>RUA JUSCELINO KUBITSCHEK, 252 - ZONA URBANA</t>
        </is>
      </c>
      <c r="H4138" s="17" t="inlineStr">
        <is>
          <t>Urbana</t>
        </is>
      </c>
      <c r="I4138" s="7" t="n">
        <v>2</v>
      </c>
      <c r="J4138" s="23" t="n">
        <v>134</v>
      </c>
      <c r="K4138" s="17" t="inlineStr">
        <is>
          <t>Sem câmera</t>
        </is>
      </c>
      <c r="L4138" s="22" t="n">
        <v>0</v>
      </c>
      <c r="M4138" s="17" t="inlineStr">
        <is>
          <t>Atendido</t>
        </is>
      </c>
      <c r="N4138" s="22" t="n">
        <v>8</v>
      </c>
      <c r="O4138" s="17" t="inlineStr">
        <is>
          <t>Atendido</t>
        </is>
      </c>
      <c r="P4138" s="22" t="n">
        <v>8</v>
      </c>
      <c r="Q4138" s="4" t="inlineStr">
        <is>
          <t>93-025_PTZ_R TEIXEIRA DE FREITAS AO LADO DA SUPERGRASBRAS</t>
        </is>
      </c>
      <c r="R4138" s="17" t="inlineStr">
        <is>
          <t>DOME</t>
        </is>
      </c>
      <c r="S4138" s="17" t="inlineStr">
        <is>
          <t>M6741-E-Z37</t>
        </is>
      </c>
      <c r="T4138" s="24" t="inlineStr">
        <is>
          <t>10.98.80.98</t>
        </is>
      </c>
      <c r="U4138" s="25" t="n">
        <v>-13.5327375</v>
      </c>
      <c r="V4138" s="25" t="n">
        <v>-40.1503928</v>
      </c>
    </row>
    <row r="4139">
      <c r="A4139" s="4" t="inlineStr">
        <is>
          <t>ITIRUÇU</t>
        </is>
      </c>
      <c r="B4139" s="17" t="inlineStr">
        <is>
          <t>Recorte VPE</t>
        </is>
      </c>
      <c r="C4139" s="22" t="n">
        <v>37</v>
      </c>
      <c r="D4139" s="22" t="n">
        <v>1317</v>
      </c>
      <c r="E4139" s="4" t="inlineStr">
        <is>
          <t>CRECHE MENANDRO MINAHIM</t>
        </is>
      </c>
      <c r="F4139" s="4" t="inlineStr">
        <is>
          <t>POVOADO UPABUCU</t>
        </is>
      </c>
      <c r="G4139" s="4" t="inlineStr">
        <is>
          <t>POVOADO DE UPABUÇU</t>
        </is>
      </c>
      <c r="H4139" s="17" t="inlineStr">
        <is>
          <t>Rural</t>
        </is>
      </c>
      <c r="I4139" s="7" t="n">
        <v>6</v>
      </c>
      <c r="J4139" s="23" t="n"/>
      <c r="K4139" s="17" t="inlineStr">
        <is>
          <t>Sem câmera</t>
        </is>
      </c>
      <c r="L4139" s="22" t="n">
        <v>0</v>
      </c>
      <c r="M4139" s="17" t="inlineStr">
        <is>
          <t>Sem câmera</t>
        </is>
      </c>
      <c r="N4139" s="22" t="n">
        <v>0</v>
      </c>
      <c r="O4139" s="17" t="inlineStr">
        <is>
          <t>Sem câmera</t>
        </is>
      </c>
      <c r="P4139" s="22" t="n">
        <v>0</v>
      </c>
      <c r="Q4139" s="4" t="n"/>
      <c r="R4139" s="17" t="n"/>
      <c r="S4139" s="17" t="n"/>
      <c r="T4139" s="24" t="n"/>
      <c r="U4139" s="25" t="n">
        <v>-13.435222</v>
      </c>
      <c r="V4139" s="25" t="n">
        <v>-40.1822296</v>
      </c>
    </row>
    <row r="4140">
      <c r="A4140" s="4" t="inlineStr">
        <is>
          <t>ITIÚBA</t>
        </is>
      </c>
      <c r="B4140" s="17" t="inlineStr">
        <is>
          <t>Sem câmera</t>
        </is>
      </c>
      <c r="C4140" s="22" t="n">
        <v>149</v>
      </c>
      <c r="D4140" s="22" t="n">
        <v>1015</v>
      </c>
      <c r="E4140" s="4" t="inlineStr">
        <is>
          <t>CLUBE 2 DE JULHO</t>
        </is>
      </c>
      <c r="F4140" s="4" t="inlineStr">
        <is>
          <t>CENTRO</t>
        </is>
      </c>
      <c r="G4140" s="4" t="inlineStr">
        <is>
          <t>AV GETULIO VARGAS, 222 - ZONA URBANA</t>
        </is>
      </c>
      <c r="H4140" s="17" t="inlineStr">
        <is>
          <t>Urbana</t>
        </is>
      </c>
      <c r="I4140" s="7" t="n">
        <v>2</v>
      </c>
      <c r="J4140" s="23" t="n"/>
      <c r="K4140" s="17" t="inlineStr">
        <is>
          <t>Sem câmera</t>
        </is>
      </c>
      <c r="L4140" s="22" t="n">
        <v>0</v>
      </c>
      <c r="M4140" s="17" t="inlineStr">
        <is>
          <t>Sem câmera</t>
        </is>
      </c>
      <c r="N4140" s="22" t="n">
        <v>0</v>
      </c>
      <c r="O4140" s="17" t="inlineStr">
        <is>
          <t>Sem câmera</t>
        </is>
      </c>
      <c r="P4140" s="22" t="n">
        <v>0</v>
      </c>
      <c r="Q4140" s="4" t="n"/>
      <c r="R4140" s="17" t="n"/>
      <c r="S4140" s="17" t="n"/>
      <c r="T4140" s="24" t="n"/>
      <c r="U4140" s="25" t="n">
        <v>-10.6940511</v>
      </c>
      <c r="V4140" s="25" t="n">
        <v>-39.8530064</v>
      </c>
    </row>
    <row r="4141">
      <c r="A4141" s="4" t="inlineStr">
        <is>
          <t>ITIÚBA</t>
        </is>
      </c>
      <c r="B4141" s="17" t="inlineStr">
        <is>
          <t>Sem câmera</t>
        </is>
      </c>
      <c r="C4141" s="22" t="n">
        <v>149</v>
      </c>
      <c r="D4141" s="22" t="n">
        <v>1023</v>
      </c>
      <c r="E4141" s="4" t="inlineStr">
        <is>
          <t>SECRETARIA MUNICIPAL DE EDUCAÇÃO</t>
        </is>
      </c>
      <c r="F4141" s="4" t="inlineStr">
        <is>
          <t>ESTACAO</t>
        </is>
      </c>
      <c r="G4141" s="4" t="inlineStr">
        <is>
          <t>RUA LOMANTO JUNIOR, 21 - ZONA URBANA</t>
        </is>
      </c>
      <c r="H4141" s="17" t="inlineStr">
        <is>
          <t>Urbana</t>
        </is>
      </c>
      <c r="I4141" s="7" t="n">
        <v>4</v>
      </c>
      <c r="J4141" s="23" t="n"/>
      <c r="K4141" s="17" t="inlineStr">
        <is>
          <t>Sem câmera</t>
        </is>
      </c>
      <c r="L4141" s="22" t="n">
        <v>0</v>
      </c>
      <c r="M4141" s="17" t="inlineStr">
        <is>
          <t>Sem câmera</t>
        </is>
      </c>
      <c r="N4141" s="22" t="n">
        <v>0</v>
      </c>
      <c r="O4141" s="17" t="inlineStr">
        <is>
          <t>Sem câmera</t>
        </is>
      </c>
      <c r="P4141" s="22" t="n">
        <v>0</v>
      </c>
      <c r="Q4141" s="4" t="n"/>
      <c r="R4141" s="17" t="n"/>
      <c r="S4141" s="17" t="n"/>
      <c r="T4141" s="24" t="n"/>
      <c r="U4141" s="25" t="n">
        <v>-10.6954863</v>
      </c>
      <c r="V4141" s="25" t="n">
        <v>-39.8514709</v>
      </c>
    </row>
    <row r="4142">
      <c r="A4142" s="4" t="inlineStr">
        <is>
          <t>ITIÚBA</t>
        </is>
      </c>
      <c r="B4142" s="17" t="inlineStr">
        <is>
          <t>Sem câmera</t>
        </is>
      </c>
      <c r="C4142" s="22" t="n">
        <v>149</v>
      </c>
      <c r="D4142" s="22" t="n">
        <v>1031</v>
      </c>
      <c r="E4142" s="4" t="inlineStr">
        <is>
          <t>POSTO MEDICO DO CENTRO</t>
        </is>
      </c>
      <c r="F4142" s="4" t="inlineStr">
        <is>
          <t>CENTRO</t>
        </is>
      </c>
      <c r="G4142" s="4" t="inlineStr">
        <is>
          <t>RUA SAO BENTO, S/N - ZONA URBANA</t>
        </is>
      </c>
      <c r="H4142" s="17" t="inlineStr">
        <is>
          <t>Urbana</t>
        </is>
      </c>
      <c r="I4142" s="7" t="n">
        <v>3</v>
      </c>
      <c r="J4142" s="23" t="n"/>
      <c r="K4142" s="17" t="inlineStr">
        <is>
          <t>Sem câmera</t>
        </is>
      </c>
      <c r="L4142" s="22" t="n">
        <v>0</v>
      </c>
      <c r="M4142" s="17" t="inlineStr">
        <is>
          <t>Sem câmera</t>
        </is>
      </c>
      <c r="N4142" s="22" t="n">
        <v>0</v>
      </c>
      <c r="O4142" s="17" t="inlineStr">
        <is>
          <t>Sem câmera</t>
        </is>
      </c>
      <c r="P4142" s="22" t="n">
        <v>0</v>
      </c>
      <c r="Q4142" s="4" t="n"/>
      <c r="R4142" s="17" t="n"/>
      <c r="S4142" s="17" t="n"/>
      <c r="T4142" s="24" t="n"/>
      <c r="U4142" s="25" t="n">
        <v>-10.6910089</v>
      </c>
      <c r="V4142" s="25" t="n">
        <v>-39.8528975</v>
      </c>
    </row>
    <row r="4143">
      <c r="A4143" s="4" t="inlineStr">
        <is>
          <t>ITIÚBA</t>
        </is>
      </c>
      <c r="B4143" s="17" t="inlineStr">
        <is>
          <t>Sem câmera</t>
        </is>
      </c>
      <c r="C4143" s="22" t="n">
        <v>149</v>
      </c>
      <c r="D4143" s="22" t="n">
        <v>1040</v>
      </c>
      <c r="E4143" s="4" t="inlineStr">
        <is>
          <t>PREFEITURA MUNICIPAL E ANEXO</t>
        </is>
      </c>
      <c r="F4143" s="4" t="inlineStr">
        <is>
          <t>CENTRO</t>
        </is>
      </c>
      <c r="G4143" s="4" t="inlineStr">
        <is>
          <t>AVENIDA GETULIO VARGAS, 255 - ZONA URBANA</t>
        </is>
      </c>
      <c r="H4143" s="17" t="inlineStr">
        <is>
          <t>Urbana</t>
        </is>
      </c>
      <c r="I4143" s="7" t="n">
        <v>3</v>
      </c>
      <c r="J4143" s="23" t="n"/>
      <c r="K4143" s="17" t="inlineStr">
        <is>
          <t>Sem câmera</t>
        </is>
      </c>
      <c r="L4143" s="22" t="n">
        <v>0</v>
      </c>
      <c r="M4143" s="17" t="inlineStr">
        <is>
          <t>Sem câmera</t>
        </is>
      </c>
      <c r="N4143" s="22" t="n">
        <v>0</v>
      </c>
      <c r="O4143" s="17" t="inlineStr">
        <is>
          <t>Sem câmera</t>
        </is>
      </c>
      <c r="P4143" s="22" t="n">
        <v>0</v>
      </c>
      <c r="Q4143" s="4" t="n"/>
      <c r="R4143" s="17" t="n"/>
      <c r="S4143" s="17" t="n"/>
      <c r="T4143" s="24" t="n"/>
      <c r="U4143" s="25" t="n">
        <v>-10.6941539</v>
      </c>
      <c r="V4143" s="25" t="n">
        <v>-39.8525623</v>
      </c>
    </row>
    <row r="4144">
      <c r="A4144" s="4" t="inlineStr">
        <is>
          <t>ITIÚBA</t>
        </is>
      </c>
      <c r="B4144" s="17" t="inlineStr">
        <is>
          <t>Sem câmera</t>
        </is>
      </c>
      <c r="C4144" s="22" t="n">
        <v>149</v>
      </c>
      <c r="D4144" s="22" t="n">
        <v>1058</v>
      </c>
      <c r="E4144" s="4" t="inlineStr">
        <is>
          <t>PREDIO ESCOLAR ALMIRO JOSE DA SILVA</t>
        </is>
      </c>
      <c r="F4144" s="4" t="inlineStr">
        <is>
          <t>CENTRO</t>
        </is>
      </c>
      <c r="G4144" s="4" t="inlineStr">
        <is>
          <t>RUA BENJAMIN CONSTANT, S/N - ZONA URBANA</t>
        </is>
      </c>
      <c r="H4144" s="17" t="inlineStr">
        <is>
          <t>Urbana</t>
        </is>
      </c>
      <c r="I4144" s="7" t="n">
        <v>2</v>
      </c>
      <c r="J4144" s="23" t="n"/>
      <c r="K4144" s="17" t="inlineStr">
        <is>
          <t>Sem câmera</t>
        </is>
      </c>
      <c r="L4144" s="22" t="n">
        <v>0</v>
      </c>
      <c r="M4144" s="17" t="inlineStr">
        <is>
          <t>Sem câmera</t>
        </is>
      </c>
      <c r="N4144" s="22" t="n">
        <v>0</v>
      </c>
      <c r="O4144" s="17" t="inlineStr">
        <is>
          <t>Sem câmera</t>
        </is>
      </c>
      <c r="P4144" s="22" t="n">
        <v>0</v>
      </c>
      <c r="Q4144" s="4" t="n"/>
      <c r="R4144" s="17" t="n"/>
      <c r="S4144" s="17" t="n"/>
      <c r="T4144" s="24" t="n"/>
      <c r="U4144" s="25" t="n">
        <v>-10.6877109</v>
      </c>
      <c r="V4144" s="25" t="n">
        <v>-39.8497178</v>
      </c>
    </row>
    <row r="4145">
      <c r="A4145" s="4" t="inlineStr">
        <is>
          <t>ITIÚBA</t>
        </is>
      </c>
      <c r="B4145" s="17" t="inlineStr">
        <is>
          <t>Sem câmera</t>
        </is>
      </c>
      <c r="C4145" s="22" t="n">
        <v>149</v>
      </c>
      <c r="D4145" s="22" t="n">
        <v>1066</v>
      </c>
      <c r="E4145" s="4" t="inlineStr">
        <is>
          <t>SINDICATO DOS TRABALHADORES RURAIS</t>
        </is>
      </c>
      <c r="F4145" s="4" t="inlineStr">
        <is>
          <t>SAO VICENTE</t>
        </is>
      </c>
      <c r="G4145" s="4" t="inlineStr">
        <is>
          <t>RUA BENEDITO PINTO, S/N - ZONA URBANA</t>
        </is>
      </c>
      <c r="H4145" s="17" t="inlineStr">
        <is>
          <t>Urbana</t>
        </is>
      </c>
      <c r="I4145" s="7" t="n">
        <v>1</v>
      </c>
      <c r="J4145" s="23" t="n"/>
      <c r="K4145" s="17" t="inlineStr">
        <is>
          <t>Sem câmera</t>
        </is>
      </c>
      <c r="L4145" s="22" t="n">
        <v>0</v>
      </c>
      <c r="M4145" s="17" t="inlineStr">
        <is>
          <t>Sem câmera</t>
        </is>
      </c>
      <c r="N4145" s="22" t="n">
        <v>0</v>
      </c>
      <c r="O4145" s="17" t="inlineStr">
        <is>
          <t>Sem câmera</t>
        </is>
      </c>
      <c r="P4145" s="22" t="n">
        <v>0</v>
      </c>
      <c r="Q4145" s="4" t="n"/>
      <c r="R4145" s="17" t="n"/>
      <c r="S4145" s="17" t="n"/>
      <c r="T4145" s="24" t="n"/>
      <c r="U4145" s="25" t="n">
        <v>-10.6900877</v>
      </c>
      <c r="V4145" s="25" t="n">
        <v>-39.8542354</v>
      </c>
    </row>
    <row r="4146">
      <c r="A4146" s="4" t="inlineStr">
        <is>
          <t>ITIÚBA</t>
        </is>
      </c>
      <c r="B4146" s="17" t="inlineStr">
        <is>
          <t>Sem câmera</t>
        </is>
      </c>
      <c r="C4146" s="22" t="n">
        <v>149</v>
      </c>
      <c r="D4146" s="22" t="n">
        <v>1074</v>
      </c>
      <c r="E4146" s="4" t="inlineStr">
        <is>
          <t>COLEGIO NAVARRO DE BRITO</t>
        </is>
      </c>
      <c r="F4146" s="4" t="inlineStr">
        <is>
          <t>ALTO DO GINASIO</t>
        </is>
      </c>
      <c r="G4146" s="4" t="inlineStr">
        <is>
          <t>RUA FRANCISCO SIMOES, S/N - ZONA URBANA</t>
        </is>
      </c>
      <c r="H4146" s="17" t="inlineStr">
        <is>
          <t>Urbana</t>
        </is>
      </c>
      <c r="I4146" s="7" t="n">
        <v>2</v>
      </c>
      <c r="J4146" s="23" t="n"/>
      <c r="K4146" s="17" t="inlineStr">
        <is>
          <t>Sem câmera</t>
        </is>
      </c>
      <c r="L4146" s="22" t="n">
        <v>0</v>
      </c>
      <c r="M4146" s="17" t="inlineStr">
        <is>
          <t>Sem câmera</t>
        </is>
      </c>
      <c r="N4146" s="22" t="n">
        <v>0</v>
      </c>
      <c r="O4146" s="17" t="inlineStr">
        <is>
          <t>Sem câmera</t>
        </is>
      </c>
      <c r="P4146" s="22" t="n">
        <v>0</v>
      </c>
      <c r="Q4146" s="4" t="n"/>
      <c r="R4146" s="17" t="n"/>
      <c r="S4146" s="17" t="n"/>
      <c r="T4146" s="24" t="n"/>
      <c r="U4146" s="25" t="n">
        <v>-10.6960008</v>
      </c>
      <c r="V4146" s="25" t="n">
        <v>-39.8547548</v>
      </c>
    </row>
    <row r="4147">
      <c r="A4147" s="4" t="inlineStr">
        <is>
          <t>ITIÚBA</t>
        </is>
      </c>
      <c r="B4147" s="17" t="inlineStr">
        <is>
          <t>Sem câmera</t>
        </is>
      </c>
      <c r="C4147" s="22" t="n">
        <v>149</v>
      </c>
      <c r="D4147" s="22" t="n">
        <v>1082</v>
      </c>
      <c r="E4147" s="4" t="inlineStr">
        <is>
          <t>GINASIO ANTONIO SIMOES VALADARES</t>
        </is>
      </c>
      <c r="F4147" s="4" t="inlineStr">
        <is>
          <t>ALTO DO GINASIO</t>
        </is>
      </c>
      <c r="G4147" s="4" t="inlineStr">
        <is>
          <t>RUA VEREADOR ADEMIR SIMOES, S/N - ZONA URBANA</t>
        </is>
      </c>
      <c r="H4147" s="17" t="inlineStr">
        <is>
          <t>Urbana</t>
        </is>
      </c>
      <c r="I4147" s="7" t="n">
        <v>5</v>
      </c>
      <c r="J4147" s="23" t="n"/>
      <c r="K4147" s="17" t="inlineStr">
        <is>
          <t>Sem câmera</t>
        </is>
      </c>
      <c r="L4147" s="22" t="n">
        <v>0</v>
      </c>
      <c r="M4147" s="17" t="inlineStr">
        <is>
          <t>Sem câmera</t>
        </is>
      </c>
      <c r="N4147" s="22" t="n">
        <v>0</v>
      </c>
      <c r="O4147" s="17" t="inlineStr">
        <is>
          <t>Sem câmera</t>
        </is>
      </c>
      <c r="P4147" s="22" t="n">
        <v>0</v>
      </c>
      <c r="Q4147" s="4" t="n"/>
      <c r="R4147" s="17" t="n"/>
      <c r="S4147" s="17" t="n"/>
      <c r="T4147" s="24" t="n"/>
      <c r="U4147" s="25" t="n">
        <v>-10.6963035</v>
      </c>
      <c r="V4147" s="25" t="n">
        <v>-39.8537629</v>
      </c>
    </row>
    <row r="4148">
      <c r="A4148" s="4" t="inlineStr">
        <is>
          <t>ITIÚBA</t>
        </is>
      </c>
      <c r="B4148" s="17" t="inlineStr">
        <is>
          <t>Sem câmera</t>
        </is>
      </c>
      <c r="C4148" s="22" t="n">
        <v>149</v>
      </c>
      <c r="D4148" s="22" t="n">
        <v>1090</v>
      </c>
      <c r="E4148" s="4" t="inlineStr">
        <is>
          <t>COLEGIO ESTADUAL BELARMINO PINTO</t>
        </is>
      </c>
      <c r="F4148" s="4" t="inlineStr">
        <is>
          <t>CENTRO</t>
        </is>
      </c>
      <c r="G4148" s="4" t="inlineStr">
        <is>
          <t>AV. VEREADOR OSVALDO CAMPOS, 50 - ZONA URBANA</t>
        </is>
      </c>
      <c r="H4148" s="17" t="inlineStr">
        <is>
          <t>Urbana</t>
        </is>
      </c>
      <c r="I4148" s="7" t="n">
        <v>6</v>
      </c>
      <c r="J4148" s="23" t="n"/>
      <c r="K4148" s="17" t="inlineStr">
        <is>
          <t>Sem câmera</t>
        </is>
      </c>
      <c r="L4148" s="22" t="n">
        <v>0</v>
      </c>
      <c r="M4148" s="17" t="inlineStr">
        <is>
          <t>Sem câmera</t>
        </is>
      </c>
      <c r="N4148" s="22" t="n">
        <v>0</v>
      </c>
      <c r="O4148" s="17" t="inlineStr">
        <is>
          <t>Sem câmera</t>
        </is>
      </c>
      <c r="P4148" s="22" t="n">
        <v>0</v>
      </c>
      <c r="Q4148" s="4" t="n"/>
      <c r="R4148" s="17" t="n"/>
      <c r="S4148" s="17" t="n"/>
      <c r="T4148" s="24" t="n"/>
      <c r="U4148" s="25" t="n">
        <v>-10.6893082</v>
      </c>
      <c r="V4148" s="25" t="n">
        <v>-39.8562335</v>
      </c>
    </row>
    <row r="4149">
      <c r="A4149" s="4" t="inlineStr">
        <is>
          <t>ITIÚBA</t>
        </is>
      </c>
      <c r="B4149" s="17" t="inlineStr">
        <is>
          <t>Sem câmera</t>
        </is>
      </c>
      <c r="C4149" s="22" t="n">
        <v>149</v>
      </c>
      <c r="D4149" s="22" t="n">
        <v>1104</v>
      </c>
      <c r="E4149" s="4" t="inlineStr">
        <is>
          <t>COLEGIO GETULIO VARGAS</t>
        </is>
      </c>
      <c r="F4149" s="4" t="inlineStr">
        <is>
          <t>CENTRO</t>
        </is>
      </c>
      <c r="G4149" s="4" t="inlineStr">
        <is>
          <t>AV. VEREADOR OSVALDO CAMPOS, S/N - ZONA URBANA</t>
        </is>
      </c>
      <c r="H4149" s="17" t="inlineStr">
        <is>
          <t>Urbana</t>
        </is>
      </c>
      <c r="I4149" s="7" t="n">
        <v>4</v>
      </c>
      <c r="J4149" s="23" t="n"/>
      <c r="K4149" s="17" t="inlineStr">
        <is>
          <t>Sem câmera</t>
        </is>
      </c>
      <c r="L4149" s="22" t="n">
        <v>0</v>
      </c>
      <c r="M4149" s="17" t="inlineStr">
        <is>
          <t>Sem câmera</t>
        </is>
      </c>
      <c r="N4149" s="22" t="n">
        <v>0</v>
      </c>
      <c r="O4149" s="17" t="inlineStr">
        <is>
          <t>Sem câmera</t>
        </is>
      </c>
      <c r="P4149" s="22" t="n">
        <v>0</v>
      </c>
      <c r="Q4149" s="4" t="n"/>
      <c r="R4149" s="17" t="n"/>
      <c r="S4149" s="17" t="n"/>
      <c r="T4149" s="24" t="n"/>
      <c r="U4149" s="25" t="n">
        <v>-10.6883334</v>
      </c>
      <c r="V4149" s="25" t="n">
        <v>-39.8581449</v>
      </c>
    </row>
    <row r="4150">
      <c r="A4150" s="4" t="inlineStr">
        <is>
          <t>ITIÚBA</t>
        </is>
      </c>
      <c r="B4150" s="17" t="inlineStr">
        <is>
          <t>Sem câmera</t>
        </is>
      </c>
      <c r="C4150" s="22" t="n">
        <v>149</v>
      </c>
      <c r="D4150" s="22" t="n">
        <v>1112</v>
      </c>
      <c r="E4150" s="4" t="inlineStr">
        <is>
          <t>COLEGIO ESTADUAL JOÃO FRANCISCO DA SILVA</t>
        </is>
      </c>
      <c r="F4150" s="4" t="inlineStr">
        <is>
          <t>POVOADO ROMULO CAMPOS</t>
        </is>
      </c>
      <c r="G4150" s="4" t="inlineStr">
        <is>
          <t>AV SÃO PEDRO - ZONA RURAL</t>
        </is>
      </c>
      <c r="H4150" s="17" t="inlineStr">
        <is>
          <t>Rural</t>
        </is>
      </c>
      <c r="I4150" s="7" t="n">
        <v>2</v>
      </c>
      <c r="J4150" s="23" t="n"/>
      <c r="K4150" s="17" t="inlineStr">
        <is>
          <t>Sem câmera</t>
        </is>
      </c>
      <c r="L4150" s="22" t="n">
        <v>0</v>
      </c>
      <c r="M4150" s="17" t="inlineStr">
        <is>
          <t>Sem câmera</t>
        </is>
      </c>
      <c r="N4150" s="22" t="n">
        <v>0</v>
      </c>
      <c r="O4150" s="17" t="inlineStr">
        <is>
          <t>Sem câmera</t>
        </is>
      </c>
      <c r="P4150" s="22" t="n">
        <v>0</v>
      </c>
      <c r="Q4150" s="4" t="n"/>
      <c r="R4150" s="17" t="n"/>
      <c r="S4150" s="17" t="n"/>
      <c r="T4150" s="24" t="n"/>
      <c r="U4150" s="25" t="n">
        <v>-10.6663547</v>
      </c>
      <c r="V4150" s="25" t="n">
        <v>-39.7515669</v>
      </c>
    </row>
    <row r="4151">
      <c r="A4151" s="4" t="inlineStr">
        <is>
          <t>ITIÚBA</t>
        </is>
      </c>
      <c r="B4151" s="17" t="inlineStr">
        <is>
          <t>Sem câmera</t>
        </is>
      </c>
      <c r="C4151" s="22" t="n">
        <v>149</v>
      </c>
      <c r="D4151" s="22" t="n">
        <v>1120</v>
      </c>
      <c r="E4151" s="4" t="inlineStr">
        <is>
          <t>COLEGIO HILDA SAMPAIO DE MENDONCA</t>
        </is>
      </c>
      <c r="F4151" s="4" t="inlineStr">
        <is>
          <t>POVOADO ROMULO CAMPOS</t>
        </is>
      </c>
      <c r="G4151" s="4" t="inlineStr">
        <is>
          <t>POV. ROMULO CAMPOS - ZONA RURAL</t>
        </is>
      </c>
      <c r="H4151" s="17" t="inlineStr">
        <is>
          <t>Rural</t>
        </is>
      </c>
      <c r="I4151" s="7" t="n">
        <v>3</v>
      </c>
      <c r="J4151" s="23" t="n"/>
      <c r="K4151" s="17" t="inlineStr">
        <is>
          <t>Sem câmera</t>
        </is>
      </c>
      <c r="L4151" s="22" t="n">
        <v>0</v>
      </c>
      <c r="M4151" s="17" t="inlineStr">
        <is>
          <t>Sem câmera</t>
        </is>
      </c>
      <c r="N4151" s="22" t="n">
        <v>0</v>
      </c>
      <c r="O4151" s="17" t="inlineStr">
        <is>
          <t>Sem câmera</t>
        </is>
      </c>
      <c r="P4151" s="22" t="n">
        <v>0</v>
      </c>
      <c r="Q4151" s="4" t="n"/>
      <c r="R4151" s="17" t="n"/>
      <c r="S4151" s="17" t="n"/>
      <c r="T4151" s="24" t="n"/>
      <c r="U4151" s="25" t="n">
        <v>-10.6657321</v>
      </c>
      <c r="V4151" s="25" t="n">
        <v>-39.7499618</v>
      </c>
    </row>
    <row r="4152">
      <c r="A4152" s="4" t="inlineStr">
        <is>
          <t>ITIÚBA</t>
        </is>
      </c>
      <c r="B4152" s="17" t="inlineStr">
        <is>
          <t>Sem câmera</t>
        </is>
      </c>
      <c r="C4152" s="22" t="n">
        <v>149</v>
      </c>
      <c r="D4152" s="22" t="n">
        <v>1139</v>
      </c>
      <c r="E4152" s="4" t="inlineStr">
        <is>
          <t>CENTRO EDUCACIONAL PEDRINA SILVEIRA</t>
        </is>
      </c>
      <c r="F4152" s="4" t="inlineStr">
        <is>
          <t>POVOADO ROMULO CAMPOS</t>
        </is>
      </c>
      <c r="G4152" s="4" t="inlineStr">
        <is>
          <t>POV. ROMULO CAMPOS - ZONA RURAL</t>
        </is>
      </c>
      <c r="H4152" s="17" t="inlineStr">
        <is>
          <t>Rural</t>
        </is>
      </c>
      <c r="I4152" s="7" t="n">
        <v>5</v>
      </c>
      <c r="J4152" s="23" t="n"/>
      <c r="K4152" s="17" t="inlineStr">
        <is>
          <t>Sem câmera</t>
        </is>
      </c>
      <c r="L4152" s="22" t="n">
        <v>0</v>
      </c>
      <c r="M4152" s="17" t="inlineStr">
        <is>
          <t>Sem câmera</t>
        </is>
      </c>
      <c r="N4152" s="22" t="n">
        <v>0</v>
      </c>
      <c r="O4152" s="17" t="inlineStr">
        <is>
          <t>Sem câmera</t>
        </is>
      </c>
      <c r="P4152" s="22" t="n">
        <v>0</v>
      </c>
      <c r="Q4152" s="4" t="n"/>
      <c r="R4152" s="17" t="n"/>
      <c r="S4152" s="17" t="n"/>
      <c r="T4152" s="24" t="n"/>
      <c r="U4152" s="25" t="n">
        <v>-10.6659626</v>
      </c>
      <c r="V4152" s="25" t="n">
        <v>-39.7468887</v>
      </c>
    </row>
    <row r="4153">
      <c r="A4153" s="4" t="inlineStr">
        <is>
          <t>ITIÚBA</t>
        </is>
      </c>
      <c r="B4153" s="17" t="inlineStr">
        <is>
          <t>Sem câmera</t>
        </is>
      </c>
      <c r="C4153" s="22" t="n">
        <v>149</v>
      </c>
      <c r="D4153" s="22" t="n">
        <v>1147</v>
      </c>
      <c r="E4153" s="4" t="inlineStr">
        <is>
          <t>ESCOLA ELYSIO FERREIRA BARROS</t>
        </is>
      </c>
      <c r="F4153" s="4" t="inlineStr">
        <is>
          <t>PROJETO SERTANEJO</t>
        </is>
      </c>
      <c r="G4153" s="4" t="inlineStr">
        <is>
          <t>RUA HAMILTON PITANGA, S/N - ZONA URBANA</t>
        </is>
      </c>
      <c r="H4153" s="17" t="inlineStr">
        <is>
          <t>Urbana</t>
        </is>
      </c>
      <c r="I4153" s="7" t="n">
        <v>4</v>
      </c>
      <c r="J4153" s="23" t="n"/>
      <c r="K4153" s="17" t="inlineStr">
        <is>
          <t>Sem câmera</t>
        </is>
      </c>
      <c r="L4153" s="22" t="n">
        <v>0</v>
      </c>
      <c r="M4153" s="17" t="inlineStr">
        <is>
          <t>Sem câmera</t>
        </is>
      </c>
      <c r="N4153" s="22" t="n">
        <v>0</v>
      </c>
      <c r="O4153" s="17" t="inlineStr">
        <is>
          <t>Sem câmera</t>
        </is>
      </c>
      <c r="P4153" s="22" t="n">
        <v>0</v>
      </c>
      <c r="Q4153" s="4" t="n"/>
      <c r="R4153" s="17" t="n"/>
      <c r="S4153" s="17" t="n"/>
      <c r="T4153" s="24" t="n"/>
      <c r="U4153" s="25" t="n">
        <v>-10.6884485</v>
      </c>
      <c r="V4153" s="25" t="n">
        <v>-39.8610902</v>
      </c>
    </row>
    <row r="4154">
      <c r="A4154" s="4" t="inlineStr">
        <is>
          <t>ITIÚBA</t>
        </is>
      </c>
      <c r="B4154" s="17" t="inlineStr">
        <is>
          <t>Sem câmera</t>
        </is>
      </c>
      <c r="C4154" s="22" t="n">
        <v>149</v>
      </c>
      <c r="D4154" s="22" t="n">
        <v>1155</v>
      </c>
      <c r="E4154" s="4" t="inlineStr">
        <is>
          <t>CRECHE LUCIMAR DA SILVA VESPASIANI</t>
        </is>
      </c>
      <c r="F4154" s="4" t="inlineStr">
        <is>
          <t>POVOADO COVAS</t>
        </is>
      </c>
      <c r="G4154" s="4" t="inlineStr">
        <is>
          <t>POV. COVAS - ZONA RURAL</t>
        </is>
      </c>
      <c r="H4154" s="17" t="inlineStr">
        <is>
          <t>Rural</t>
        </is>
      </c>
      <c r="I4154" s="7" t="n">
        <v>2</v>
      </c>
      <c r="J4154" s="23" t="n"/>
      <c r="K4154" s="17" t="inlineStr">
        <is>
          <t>Sem câmera</t>
        </is>
      </c>
      <c r="L4154" s="22" t="n">
        <v>0</v>
      </c>
      <c r="M4154" s="17" t="inlineStr">
        <is>
          <t>Sem câmera</t>
        </is>
      </c>
      <c r="N4154" s="22" t="n">
        <v>0</v>
      </c>
      <c r="O4154" s="17" t="inlineStr">
        <is>
          <t>Sem câmera</t>
        </is>
      </c>
      <c r="P4154" s="22" t="n">
        <v>0</v>
      </c>
      <c r="Q4154" s="4" t="n"/>
      <c r="R4154" s="17" t="n"/>
      <c r="S4154" s="17" t="n"/>
      <c r="T4154" s="24" t="n"/>
      <c r="U4154" s="25" t="n">
        <v>-10.8634266</v>
      </c>
      <c r="V4154" s="25" t="n">
        <v>-40.0142064</v>
      </c>
    </row>
    <row r="4155">
      <c r="A4155" s="4" t="inlineStr">
        <is>
          <t>ITIÚBA</t>
        </is>
      </c>
      <c r="B4155" s="17" t="inlineStr">
        <is>
          <t>Sem câmera</t>
        </is>
      </c>
      <c r="C4155" s="22" t="n">
        <v>149</v>
      </c>
      <c r="D4155" s="22" t="n">
        <v>1180</v>
      </c>
      <c r="E4155" s="4" t="inlineStr">
        <is>
          <t>GINASIO MUNICIPAL JOAO FELIX FILHO</t>
        </is>
      </c>
      <c r="F4155" s="4" t="inlineStr">
        <is>
          <t>POVOADO COVAS</t>
        </is>
      </c>
      <c r="G4155" s="4" t="inlineStr">
        <is>
          <t>POV. COVAS - ZONA RURAL</t>
        </is>
      </c>
      <c r="H4155" s="17" t="inlineStr">
        <is>
          <t>Rural</t>
        </is>
      </c>
      <c r="I4155" s="7" t="n">
        <v>5</v>
      </c>
      <c r="J4155" s="23" t="n"/>
      <c r="K4155" s="17" t="inlineStr">
        <is>
          <t>Sem câmera</t>
        </is>
      </c>
      <c r="L4155" s="22" t="n">
        <v>0</v>
      </c>
      <c r="M4155" s="17" t="inlineStr">
        <is>
          <t>Sem câmera</t>
        </is>
      </c>
      <c r="N4155" s="22" t="n">
        <v>0</v>
      </c>
      <c r="O4155" s="17" t="inlineStr">
        <is>
          <t>Sem câmera</t>
        </is>
      </c>
      <c r="P4155" s="22" t="n">
        <v>0</v>
      </c>
      <c r="Q4155" s="4" t="n"/>
      <c r="R4155" s="17" t="n"/>
      <c r="S4155" s="17" t="n"/>
      <c r="T4155" s="24" t="n"/>
      <c r="U4155" s="25" t="n">
        <v>-10.8636805</v>
      </c>
      <c r="V4155" s="25" t="n">
        <v>-40.0172144</v>
      </c>
    </row>
    <row r="4156">
      <c r="A4156" s="4" t="inlineStr">
        <is>
          <t>ITIÚBA</t>
        </is>
      </c>
      <c r="B4156" s="17" t="inlineStr">
        <is>
          <t>Sem câmera</t>
        </is>
      </c>
      <c r="C4156" s="22" t="n">
        <v>149</v>
      </c>
      <c r="D4156" s="22" t="n">
        <v>1198</v>
      </c>
      <c r="E4156" s="4" t="inlineStr">
        <is>
          <t>ESCOLA FLORIANO PEIXOTO</t>
        </is>
      </c>
      <c r="F4156" s="4" t="inlineStr">
        <is>
          <t>POVOADO SITIO DOS MOCOS</t>
        </is>
      </c>
      <c r="G4156" s="4" t="inlineStr">
        <is>
          <t>POV. SITIO DOS MOCOS - ZONA RURAL</t>
        </is>
      </c>
      <c r="H4156" s="17" t="inlineStr">
        <is>
          <t>Rural</t>
        </is>
      </c>
      <c r="I4156" s="7" t="n">
        <v>3</v>
      </c>
      <c r="J4156" s="23" t="n"/>
      <c r="K4156" s="17" t="inlineStr">
        <is>
          <t>Sem câmera</t>
        </is>
      </c>
      <c r="L4156" s="22" t="n">
        <v>0</v>
      </c>
      <c r="M4156" s="17" t="inlineStr">
        <is>
          <t>Sem câmera</t>
        </is>
      </c>
      <c r="N4156" s="22" t="n">
        <v>0</v>
      </c>
      <c r="O4156" s="17" t="inlineStr">
        <is>
          <t>Sem câmera</t>
        </is>
      </c>
      <c r="P4156" s="22" t="n">
        <v>0</v>
      </c>
      <c r="Q4156" s="4" t="n"/>
      <c r="R4156" s="17" t="n"/>
      <c r="S4156" s="17" t="n"/>
      <c r="T4156" s="24" t="n"/>
      <c r="U4156" s="25" t="n">
        <v>-10.7922762</v>
      </c>
      <c r="V4156" s="25" t="n">
        <v>-39.9654364</v>
      </c>
    </row>
    <row r="4157">
      <c r="A4157" s="4" t="inlineStr">
        <is>
          <t>ITIÚBA</t>
        </is>
      </c>
      <c r="B4157" s="17" t="inlineStr">
        <is>
          <t>Sem câmera</t>
        </is>
      </c>
      <c r="C4157" s="22" t="n">
        <v>149</v>
      </c>
      <c r="D4157" s="22" t="n">
        <v>1201</v>
      </c>
      <c r="E4157" s="4" t="inlineStr">
        <is>
          <t>COLEGIO ESTADUAL LUIZ DE JESUS ANEXO ARI SILVA</t>
        </is>
      </c>
      <c r="F4157" s="4" t="inlineStr">
        <is>
          <t>POVOADO PIAUS</t>
        </is>
      </c>
      <c r="G4157" s="4" t="inlineStr">
        <is>
          <t>AV CLERISTON ANDRADE - ZONA RURAL</t>
        </is>
      </c>
      <c r="H4157" s="17" t="inlineStr">
        <is>
          <t>Rural</t>
        </is>
      </c>
      <c r="I4157" s="7" t="n">
        <v>2</v>
      </c>
      <c r="J4157" s="23" t="n"/>
      <c r="K4157" s="17" t="inlineStr">
        <is>
          <t>Sem câmera</t>
        </is>
      </c>
      <c r="L4157" s="22" t="n">
        <v>0</v>
      </c>
      <c r="M4157" s="17" t="inlineStr">
        <is>
          <t>Sem câmera</t>
        </is>
      </c>
      <c r="N4157" s="22" t="n">
        <v>0</v>
      </c>
      <c r="O4157" s="17" t="inlineStr">
        <is>
          <t>Sem câmera</t>
        </is>
      </c>
      <c r="P4157" s="22" t="n">
        <v>0</v>
      </c>
      <c r="Q4157" s="4" t="n"/>
      <c r="R4157" s="17" t="n"/>
      <c r="S4157" s="17" t="n"/>
      <c r="T4157" s="24" t="n"/>
      <c r="U4157" s="25" t="n">
        <v>-10.578554</v>
      </c>
      <c r="V4157" s="25" t="n">
        <v>-39.7725035</v>
      </c>
    </row>
    <row r="4158">
      <c r="A4158" s="4" t="inlineStr">
        <is>
          <t>ITIÚBA</t>
        </is>
      </c>
      <c r="B4158" s="17" t="inlineStr">
        <is>
          <t>Sem câmera</t>
        </is>
      </c>
      <c r="C4158" s="22" t="n">
        <v>149</v>
      </c>
      <c r="D4158" s="22" t="n">
        <v>1210</v>
      </c>
      <c r="E4158" s="4" t="inlineStr">
        <is>
          <t>GINASIO MUNICIPAL DE PIAUS</t>
        </is>
      </c>
      <c r="F4158" s="4" t="inlineStr">
        <is>
          <t>POVOADO PIAUS</t>
        </is>
      </c>
      <c r="G4158" s="4" t="inlineStr">
        <is>
          <t>AV CLERISTON ANDRADE, N 509 - ZONA RURAL</t>
        </is>
      </c>
      <c r="H4158" s="17" t="inlineStr">
        <is>
          <t>Rural</t>
        </is>
      </c>
      <c r="I4158" s="7" t="n">
        <v>6</v>
      </c>
      <c r="J4158" s="23" t="n"/>
      <c r="K4158" s="17" t="inlineStr">
        <is>
          <t>Sem câmera</t>
        </is>
      </c>
      <c r="L4158" s="22" t="n">
        <v>0</v>
      </c>
      <c r="M4158" s="17" t="inlineStr">
        <is>
          <t>Sem câmera</t>
        </is>
      </c>
      <c r="N4158" s="22" t="n">
        <v>0</v>
      </c>
      <c r="O4158" s="17" t="inlineStr">
        <is>
          <t>Sem câmera</t>
        </is>
      </c>
      <c r="P4158" s="22" t="n">
        <v>0</v>
      </c>
      <c r="Q4158" s="4" t="n"/>
      <c r="R4158" s="17" t="n"/>
      <c r="S4158" s="17" t="n"/>
      <c r="T4158" s="24" t="n"/>
      <c r="U4158" s="25" t="n">
        <v>-10.5797308</v>
      </c>
      <c r="V4158" s="25" t="n">
        <v>-39.7682561</v>
      </c>
    </row>
    <row r="4159">
      <c r="A4159" s="4" t="inlineStr">
        <is>
          <t>ITIÚBA</t>
        </is>
      </c>
      <c r="B4159" s="17" t="inlineStr">
        <is>
          <t>Sem câmera</t>
        </is>
      </c>
      <c r="C4159" s="22" t="n">
        <v>149</v>
      </c>
      <c r="D4159" s="22" t="n">
        <v>1252</v>
      </c>
      <c r="E4159" s="4" t="inlineStr">
        <is>
          <t>ESCOLA NOSSA SENHORA AUXILIADORA</t>
        </is>
      </c>
      <c r="F4159" s="4" t="inlineStr">
        <is>
          <t>POVOADO JACURICY</t>
        </is>
      </c>
      <c r="G4159" s="4" t="inlineStr">
        <is>
          <t>POV. JACURICI - ZONA RURAL</t>
        </is>
      </c>
      <c r="H4159" s="17" t="inlineStr">
        <is>
          <t>Rural</t>
        </is>
      </c>
      <c r="I4159" s="7" t="n">
        <v>3</v>
      </c>
      <c r="J4159" s="23" t="n"/>
      <c r="K4159" s="17" t="inlineStr">
        <is>
          <t>Sem câmera</t>
        </is>
      </c>
      <c r="L4159" s="22" t="n">
        <v>0</v>
      </c>
      <c r="M4159" s="17" t="inlineStr">
        <is>
          <t>Sem câmera</t>
        </is>
      </c>
      <c r="N4159" s="22" t="n">
        <v>0</v>
      </c>
      <c r="O4159" s="17" t="inlineStr">
        <is>
          <t>Sem câmera</t>
        </is>
      </c>
      <c r="P4159" s="22" t="n">
        <v>0</v>
      </c>
      <c r="Q4159" s="4" t="n"/>
      <c r="R4159" s="17" t="n"/>
      <c r="S4159" s="17" t="n"/>
      <c r="T4159" s="24" t="n"/>
      <c r="U4159" s="25" t="n">
        <v>-10.8494978</v>
      </c>
      <c r="V4159" s="25" t="n">
        <v>-39.7182371</v>
      </c>
    </row>
    <row r="4160">
      <c r="A4160" s="4" t="inlineStr">
        <is>
          <t>ITIÚBA</t>
        </is>
      </c>
      <c r="B4160" s="17" t="inlineStr">
        <is>
          <t>Sem câmera</t>
        </is>
      </c>
      <c r="C4160" s="22" t="n">
        <v>149</v>
      </c>
      <c r="D4160" s="22" t="n">
        <v>1279</v>
      </c>
      <c r="E4160" s="4" t="inlineStr">
        <is>
          <t>ESCOLA AMELIA DA SILVA CARVALHO - ANEXO ARI SILVA</t>
        </is>
      </c>
      <c r="F4160" s="4" t="inlineStr">
        <is>
          <t>POVOADO JACURICY</t>
        </is>
      </c>
      <c r="G4160" s="4" t="inlineStr">
        <is>
          <t>POV. JACURICI - ZONA RURAL</t>
        </is>
      </c>
      <c r="H4160" s="17" t="inlineStr">
        <is>
          <t>Rural</t>
        </is>
      </c>
      <c r="I4160" s="7" t="n">
        <v>1</v>
      </c>
      <c r="J4160" s="23" t="n"/>
      <c r="K4160" s="17" t="inlineStr">
        <is>
          <t>Sem câmera</t>
        </is>
      </c>
      <c r="L4160" s="22" t="n">
        <v>0</v>
      </c>
      <c r="M4160" s="17" t="inlineStr">
        <is>
          <t>Sem câmera</t>
        </is>
      </c>
      <c r="N4160" s="22" t="n">
        <v>0</v>
      </c>
      <c r="O4160" s="17" t="inlineStr">
        <is>
          <t>Sem câmera</t>
        </is>
      </c>
      <c r="P4160" s="22" t="n">
        <v>0</v>
      </c>
      <c r="Q4160" s="4" t="n"/>
      <c r="R4160" s="17" t="n"/>
      <c r="S4160" s="17" t="n"/>
      <c r="T4160" s="24" t="n"/>
      <c r="U4160" s="25" t="n">
        <v>-10.8493725</v>
      </c>
      <c r="V4160" s="25" t="n">
        <v>-39.717444</v>
      </c>
    </row>
    <row r="4161">
      <c r="A4161" s="4" t="inlineStr">
        <is>
          <t>ITIÚBA</t>
        </is>
      </c>
      <c r="B4161" s="17" t="inlineStr">
        <is>
          <t>Sem câmera</t>
        </is>
      </c>
      <c r="C4161" s="22" t="n">
        <v>149</v>
      </c>
      <c r="D4161" s="22" t="n">
        <v>1287</v>
      </c>
      <c r="E4161" s="4" t="inlineStr">
        <is>
          <t>ESCOLA JOSE PEREIRA DA SILVA</t>
        </is>
      </c>
      <c r="F4161" s="4" t="inlineStr">
        <is>
          <t>POVOADO ANSELMO</t>
        </is>
      </c>
      <c r="G4161" s="4" t="inlineStr">
        <is>
          <t>POV. ANSELMO - ZONA RURAL</t>
        </is>
      </c>
      <c r="H4161" s="17" t="inlineStr">
        <is>
          <t>Rural</t>
        </is>
      </c>
      <c r="I4161" s="7" t="n">
        <v>1</v>
      </c>
      <c r="J4161" s="23" t="n"/>
      <c r="K4161" s="17" t="inlineStr">
        <is>
          <t>Sem câmera</t>
        </is>
      </c>
      <c r="L4161" s="22" t="n">
        <v>0</v>
      </c>
      <c r="M4161" s="17" t="inlineStr">
        <is>
          <t>Sem câmera</t>
        </is>
      </c>
      <c r="N4161" s="22" t="n">
        <v>0</v>
      </c>
      <c r="O4161" s="17" t="inlineStr">
        <is>
          <t>Sem câmera</t>
        </is>
      </c>
      <c r="P4161" s="22" t="n">
        <v>0</v>
      </c>
      <c r="Q4161" s="4" t="n"/>
      <c r="R4161" s="17" t="n"/>
      <c r="S4161" s="17" t="n"/>
      <c r="T4161" s="24" t="n"/>
      <c r="U4161" s="25" t="n">
        <v>-10.8557959</v>
      </c>
      <c r="V4161" s="25" t="n">
        <v>-39.6568637</v>
      </c>
    </row>
    <row r="4162">
      <c r="A4162" s="4" t="inlineStr">
        <is>
          <t>ITIÚBA</t>
        </is>
      </c>
      <c r="B4162" s="17" t="inlineStr">
        <is>
          <t>Sem câmera</t>
        </is>
      </c>
      <c r="C4162" s="22" t="n">
        <v>149</v>
      </c>
      <c r="D4162" s="22" t="n">
        <v>1295</v>
      </c>
      <c r="E4162" s="4" t="inlineStr">
        <is>
          <t>ESCOLA JUSTINIANO PINTO DA SILVA</t>
        </is>
      </c>
      <c r="F4162" s="4" t="inlineStr">
        <is>
          <t>POVOADO MANGABEIRA</t>
        </is>
      </c>
      <c r="G4162" s="4" t="inlineStr">
        <is>
          <t>POVOADO MANGABEIRA - ZONA RURAL</t>
        </is>
      </c>
      <c r="H4162" s="17" t="inlineStr">
        <is>
          <t>Rural</t>
        </is>
      </c>
      <c r="I4162" s="7" t="n">
        <v>2</v>
      </c>
      <c r="J4162" s="23" t="n"/>
      <c r="K4162" s="17" t="inlineStr">
        <is>
          <t>Sem câmera</t>
        </is>
      </c>
      <c r="L4162" s="22" t="n">
        <v>0</v>
      </c>
      <c r="M4162" s="17" t="inlineStr">
        <is>
          <t>Sem câmera</t>
        </is>
      </c>
      <c r="N4162" s="22" t="n">
        <v>0</v>
      </c>
      <c r="O4162" s="17" t="inlineStr">
        <is>
          <t>Sem câmera</t>
        </is>
      </c>
      <c r="P4162" s="22" t="n">
        <v>0</v>
      </c>
      <c r="Q4162" s="4" t="n"/>
      <c r="R4162" s="17" t="n"/>
      <c r="S4162" s="17" t="n"/>
      <c r="T4162" s="24" t="n"/>
      <c r="U4162" s="25" t="n">
        <v>-10.8487088</v>
      </c>
      <c r="V4162" s="25" t="n">
        <v>-39.7756849</v>
      </c>
    </row>
    <row r="4163">
      <c r="A4163" s="4" t="inlineStr">
        <is>
          <t>ITIÚBA</t>
        </is>
      </c>
      <c r="B4163" s="17" t="inlineStr">
        <is>
          <t>Sem câmera</t>
        </is>
      </c>
      <c r="C4163" s="22" t="n">
        <v>149</v>
      </c>
      <c r="D4163" s="22" t="n">
        <v>1309</v>
      </c>
      <c r="E4163" s="4" t="inlineStr">
        <is>
          <t>ESCOLA AUGUSTO PEDREIRA</t>
        </is>
      </c>
      <c r="F4163" s="4" t="inlineStr">
        <is>
          <t>POVOADO PEDRA SOLTA</t>
        </is>
      </c>
      <c r="G4163" s="4" t="inlineStr">
        <is>
          <t>POV. PEDRA SOLTA - ZONA RURAL</t>
        </is>
      </c>
      <c r="H4163" s="17" t="inlineStr">
        <is>
          <t>Rural</t>
        </is>
      </c>
      <c r="I4163" s="7" t="n">
        <v>3</v>
      </c>
      <c r="J4163" s="23" t="n"/>
      <c r="K4163" s="17" t="inlineStr">
        <is>
          <t>Sem câmera</t>
        </is>
      </c>
      <c r="L4163" s="22" t="n">
        <v>0</v>
      </c>
      <c r="M4163" s="17" t="inlineStr">
        <is>
          <t>Sem câmera</t>
        </is>
      </c>
      <c r="N4163" s="22" t="n">
        <v>0</v>
      </c>
      <c r="O4163" s="17" t="inlineStr">
        <is>
          <t>Sem câmera</t>
        </is>
      </c>
      <c r="P4163" s="22" t="n">
        <v>0</v>
      </c>
      <c r="Q4163" s="4" t="n"/>
      <c r="R4163" s="17" t="n"/>
      <c r="S4163" s="17" t="n"/>
      <c r="T4163" s="24" t="n"/>
      <c r="U4163" s="25" t="n">
        <v>-10.7877255</v>
      </c>
      <c r="V4163" s="25" t="n">
        <v>-39.824282</v>
      </c>
    </row>
    <row r="4164">
      <c r="A4164" s="4" t="inlineStr">
        <is>
          <t>ITIÚBA</t>
        </is>
      </c>
      <c r="B4164" s="17" t="inlineStr">
        <is>
          <t>Sem câmera</t>
        </is>
      </c>
      <c r="C4164" s="22" t="n">
        <v>149</v>
      </c>
      <c r="D4164" s="22" t="n">
        <v>1333</v>
      </c>
      <c r="E4164" s="4" t="inlineStr">
        <is>
          <t>ESCOLA PROFESSOR JOAO AVELINO</t>
        </is>
      </c>
      <c r="F4164" s="4" t="inlineStr">
        <is>
          <t>POVOADO CACIMBAS</t>
        </is>
      </c>
      <c r="G4164" s="4" t="inlineStr">
        <is>
          <t>POV. CACIMBAS - ZONA RURAL</t>
        </is>
      </c>
      <c r="H4164" s="17" t="inlineStr">
        <is>
          <t>Rural</t>
        </is>
      </c>
      <c r="I4164" s="7" t="n">
        <v>1</v>
      </c>
      <c r="J4164" s="23" t="n"/>
      <c r="K4164" s="17" t="inlineStr">
        <is>
          <t>Sem câmera</t>
        </is>
      </c>
      <c r="L4164" s="22" t="n">
        <v>0</v>
      </c>
      <c r="M4164" s="17" t="inlineStr">
        <is>
          <t>Sem câmera</t>
        </is>
      </c>
      <c r="N4164" s="22" t="n">
        <v>0</v>
      </c>
      <c r="O4164" s="17" t="inlineStr">
        <is>
          <t>Sem câmera</t>
        </is>
      </c>
      <c r="P4164" s="22" t="n">
        <v>0</v>
      </c>
      <c r="Q4164" s="4" t="n"/>
      <c r="R4164" s="17" t="n"/>
      <c r="S4164" s="17" t="n"/>
      <c r="T4164" s="24" t="n"/>
      <c r="U4164" s="25" t="n">
        <v>-10.7643098</v>
      </c>
      <c r="V4164" s="25" t="n">
        <v>-39.7736644</v>
      </c>
    </row>
    <row r="4165">
      <c r="A4165" s="4" t="inlineStr">
        <is>
          <t>ITIÚBA</t>
        </is>
      </c>
      <c r="B4165" s="17" t="inlineStr">
        <is>
          <t>Sem câmera</t>
        </is>
      </c>
      <c r="C4165" s="22" t="n">
        <v>149</v>
      </c>
      <c r="D4165" s="22" t="n">
        <v>1341</v>
      </c>
      <c r="E4165" s="4" t="inlineStr">
        <is>
          <t>ESCOLA ESTADUAL EPIFÂNIO PEREIRA DA SILVA -  ANEXO ARI SILVA</t>
        </is>
      </c>
      <c r="F4165" s="4" t="inlineStr">
        <is>
          <t>POVOADO CACIMBAS</t>
        </is>
      </c>
      <c r="G4165" s="4" t="inlineStr">
        <is>
          <t>RUA DO POSTO - POVOADO CACIMBAS - ZONA RURAL</t>
        </is>
      </c>
      <c r="H4165" s="17" t="inlineStr">
        <is>
          <t>Rural</t>
        </is>
      </c>
      <c r="I4165" s="7" t="n">
        <v>3</v>
      </c>
      <c r="J4165" s="23" t="n"/>
      <c r="K4165" s="17" t="inlineStr">
        <is>
          <t>Sem câmera</t>
        </is>
      </c>
      <c r="L4165" s="22" t="n">
        <v>0</v>
      </c>
      <c r="M4165" s="17" t="inlineStr">
        <is>
          <t>Sem câmera</t>
        </is>
      </c>
      <c r="N4165" s="22" t="n">
        <v>0</v>
      </c>
      <c r="O4165" s="17" t="inlineStr">
        <is>
          <t>Sem câmera</t>
        </is>
      </c>
      <c r="P4165" s="22" t="n">
        <v>0</v>
      </c>
      <c r="Q4165" s="4" t="n"/>
      <c r="R4165" s="17" t="n"/>
      <c r="S4165" s="17" t="n"/>
      <c r="T4165" s="24" t="n"/>
      <c r="U4165" s="25" t="n">
        <v>-10.7691988</v>
      </c>
      <c r="V4165" s="25" t="n">
        <v>-39.7727104</v>
      </c>
    </row>
    <row r="4166">
      <c r="A4166" s="4" t="inlineStr">
        <is>
          <t>ITIÚBA</t>
        </is>
      </c>
      <c r="B4166" s="17" t="inlineStr">
        <is>
          <t>Sem câmera</t>
        </is>
      </c>
      <c r="C4166" s="22" t="n">
        <v>149</v>
      </c>
      <c r="D4166" s="22" t="n">
        <v>1350</v>
      </c>
      <c r="E4166" s="4" t="inlineStr">
        <is>
          <t>ESCOLA INACIA PINTO</t>
        </is>
      </c>
      <c r="F4166" s="4" t="inlineStr">
        <is>
          <t>POVOADO ADRO DE SAO GONCALO</t>
        </is>
      </c>
      <c r="G4166" s="4" t="inlineStr">
        <is>
          <t>POV. ADRO DE SAO GONCALO - ZONA RURAL</t>
        </is>
      </c>
      <c r="H4166" s="17" t="inlineStr">
        <is>
          <t>Rural</t>
        </is>
      </c>
      <c r="I4166" s="7" t="n">
        <v>3</v>
      </c>
      <c r="J4166" s="23" t="n"/>
      <c r="K4166" s="17" t="inlineStr">
        <is>
          <t>Sem câmera</t>
        </is>
      </c>
      <c r="L4166" s="22" t="n">
        <v>0</v>
      </c>
      <c r="M4166" s="17" t="inlineStr">
        <is>
          <t>Sem câmera</t>
        </is>
      </c>
      <c r="N4166" s="22" t="n">
        <v>0</v>
      </c>
      <c r="O4166" s="17" t="inlineStr">
        <is>
          <t>Sem câmera</t>
        </is>
      </c>
      <c r="P4166" s="22" t="n">
        <v>0</v>
      </c>
      <c r="Q4166" s="4" t="n"/>
      <c r="R4166" s="17" t="n"/>
      <c r="S4166" s="17" t="n"/>
      <c r="T4166" s="24" t="n"/>
      <c r="U4166" s="25" t="n">
        <v>-10.744882</v>
      </c>
      <c r="V4166" s="25" t="n">
        <v>-39.8299754</v>
      </c>
    </row>
    <row r="4167">
      <c r="A4167" s="4" t="inlineStr">
        <is>
          <t>ITIÚBA</t>
        </is>
      </c>
      <c r="B4167" s="17" t="inlineStr">
        <is>
          <t>Sem câmera</t>
        </is>
      </c>
      <c r="C4167" s="22" t="n">
        <v>149</v>
      </c>
      <c r="D4167" s="22" t="n">
        <v>1368</v>
      </c>
      <c r="E4167" s="4" t="inlineStr">
        <is>
          <t>ESCOLA LUCIANO JOSE DOS SANTOS</t>
        </is>
      </c>
      <c r="F4167" s="4" t="inlineStr">
        <is>
          <t>POVOADO PONTA BAIXA</t>
        </is>
      </c>
      <c r="G4167" s="4" t="inlineStr">
        <is>
          <t>POV. PONTA BAIXA - ZONA RURAL</t>
        </is>
      </c>
      <c r="H4167" s="17" t="inlineStr">
        <is>
          <t>Rural</t>
        </is>
      </c>
      <c r="I4167" s="7" t="n">
        <v>2</v>
      </c>
      <c r="J4167" s="23" t="n"/>
      <c r="K4167" s="17" t="inlineStr">
        <is>
          <t>Sem câmera</t>
        </is>
      </c>
      <c r="L4167" s="22" t="n">
        <v>0</v>
      </c>
      <c r="M4167" s="17" t="inlineStr">
        <is>
          <t>Sem câmera</t>
        </is>
      </c>
      <c r="N4167" s="22" t="n">
        <v>0</v>
      </c>
      <c r="O4167" s="17" t="inlineStr">
        <is>
          <t>Sem câmera</t>
        </is>
      </c>
      <c r="P4167" s="22" t="n">
        <v>0</v>
      </c>
      <c r="Q4167" s="4" t="n"/>
      <c r="R4167" s="17" t="n"/>
      <c r="S4167" s="17" t="n"/>
      <c r="T4167" s="24" t="n"/>
      <c r="U4167" s="25" t="n">
        <v>-10.5091103</v>
      </c>
      <c r="V4167" s="25" t="n">
        <v>-39.8909757</v>
      </c>
    </row>
    <row r="4168">
      <c r="A4168" s="4" t="inlineStr">
        <is>
          <t>ITIÚBA</t>
        </is>
      </c>
      <c r="B4168" s="17" t="inlineStr">
        <is>
          <t>Sem câmera</t>
        </is>
      </c>
      <c r="C4168" s="22" t="n">
        <v>149</v>
      </c>
      <c r="D4168" s="22" t="n">
        <v>1376</v>
      </c>
      <c r="E4168" s="4" t="inlineStr">
        <is>
          <t>ESCOLA ANTONIO GOMES DA SILVA</t>
        </is>
      </c>
      <c r="F4168" s="4" t="inlineStr">
        <is>
          <t>POVOADO CUPIM</t>
        </is>
      </c>
      <c r="G4168" s="4" t="inlineStr">
        <is>
          <t>POV. CUPIM - ZONA RURAL</t>
        </is>
      </c>
      <c r="H4168" s="17" t="inlineStr">
        <is>
          <t>Rural</t>
        </is>
      </c>
      <c r="I4168" s="7" t="n">
        <v>2</v>
      </c>
      <c r="J4168" s="23" t="n"/>
      <c r="K4168" s="17" t="inlineStr">
        <is>
          <t>Sem câmera</t>
        </is>
      </c>
      <c r="L4168" s="22" t="n">
        <v>0</v>
      </c>
      <c r="M4168" s="17" t="inlineStr">
        <is>
          <t>Sem câmera</t>
        </is>
      </c>
      <c r="N4168" s="22" t="n">
        <v>0</v>
      </c>
      <c r="O4168" s="17" t="inlineStr">
        <is>
          <t>Sem câmera</t>
        </is>
      </c>
      <c r="P4168" s="22" t="n">
        <v>0</v>
      </c>
      <c r="Q4168" s="4" t="n"/>
      <c r="R4168" s="17" t="n"/>
      <c r="S4168" s="17" t="n"/>
      <c r="T4168" s="24" t="n"/>
      <c r="U4168" s="25" t="n">
        <v>-10.5129907</v>
      </c>
      <c r="V4168" s="25" t="n">
        <v>-39.8540333</v>
      </c>
    </row>
    <row r="4169">
      <c r="A4169" s="4" t="inlineStr">
        <is>
          <t>ITIÚBA</t>
        </is>
      </c>
      <c r="B4169" s="17" t="inlineStr">
        <is>
          <t>Sem câmera</t>
        </is>
      </c>
      <c r="C4169" s="22" t="n">
        <v>149</v>
      </c>
      <c r="D4169" s="22" t="n">
        <v>1392</v>
      </c>
      <c r="E4169" s="4" t="inlineStr">
        <is>
          <t>ESCOLA DELMIRA MARIA DE SOUZA</t>
        </is>
      </c>
      <c r="F4169" s="4" t="inlineStr">
        <is>
          <t>POVOADO VARZEA DA ROCA</t>
        </is>
      </c>
      <c r="G4169" s="4" t="inlineStr">
        <is>
          <t>POV. VARZEA DA ROCA - ZONA RURAL</t>
        </is>
      </c>
      <c r="H4169" s="17" t="inlineStr">
        <is>
          <t>Rural</t>
        </is>
      </c>
      <c r="I4169" s="7" t="n">
        <v>1</v>
      </c>
      <c r="J4169" s="23" t="n"/>
      <c r="K4169" s="17" t="inlineStr">
        <is>
          <t>Sem câmera</t>
        </is>
      </c>
      <c r="L4169" s="22" t="n">
        <v>0</v>
      </c>
      <c r="M4169" s="17" t="inlineStr">
        <is>
          <t>Sem câmera</t>
        </is>
      </c>
      <c r="N4169" s="22" t="n">
        <v>0</v>
      </c>
      <c r="O4169" s="17" t="inlineStr">
        <is>
          <t>Sem câmera</t>
        </is>
      </c>
      <c r="P4169" s="22" t="n">
        <v>0</v>
      </c>
      <c r="Q4169" s="4" t="n"/>
      <c r="R4169" s="17" t="n"/>
      <c r="S4169" s="17" t="n"/>
      <c r="T4169" s="24" t="n"/>
      <c r="U4169" s="25" t="n">
        <v>-10.5699659</v>
      </c>
      <c r="V4169" s="25" t="n">
        <v>-39.847866</v>
      </c>
    </row>
    <row r="4170">
      <c r="A4170" s="4" t="inlineStr">
        <is>
          <t>ITIÚBA</t>
        </is>
      </c>
      <c r="B4170" s="17" t="inlineStr">
        <is>
          <t>Sem câmera</t>
        </is>
      </c>
      <c r="C4170" s="22" t="n">
        <v>149</v>
      </c>
      <c r="D4170" s="22" t="n">
        <v>1406</v>
      </c>
      <c r="E4170" s="4" t="inlineStr">
        <is>
          <t>CRECHE MUNICIPAL PROFESSORA RENILDA ALVES DE OLIVEIRA</t>
        </is>
      </c>
      <c r="F4170" s="4" t="inlineStr">
        <is>
          <t>POVOADO ALTO DE SAO GONCALO</t>
        </is>
      </c>
      <c r="G4170" s="4" t="inlineStr">
        <is>
          <t>POV. ALTO DE SAO GONCALO - ZONA RURAL</t>
        </is>
      </c>
      <c r="H4170" s="17" t="inlineStr">
        <is>
          <t>Rural</t>
        </is>
      </c>
      <c r="I4170" s="7" t="n">
        <v>1</v>
      </c>
      <c r="J4170" s="23" t="n"/>
      <c r="K4170" s="17" t="inlineStr">
        <is>
          <t>Sem câmera</t>
        </is>
      </c>
      <c r="L4170" s="22" t="n">
        <v>0</v>
      </c>
      <c r="M4170" s="17" t="inlineStr">
        <is>
          <t>Sem câmera</t>
        </is>
      </c>
      <c r="N4170" s="22" t="n">
        <v>0</v>
      </c>
      <c r="O4170" s="17" t="inlineStr">
        <is>
          <t>Sem câmera</t>
        </is>
      </c>
      <c r="P4170" s="22" t="n">
        <v>0</v>
      </c>
      <c r="Q4170" s="4" t="n"/>
      <c r="R4170" s="17" t="n"/>
      <c r="S4170" s="17" t="n"/>
      <c r="T4170" s="24" t="n"/>
      <c r="U4170" s="25" t="n">
        <v>-10.8992967</v>
      </c>
      <c r="V4170" s="25" t="n">
        <v>-39.8777782</v>
      </c>
    </row>
    <row r="4171">
      <c r="A4171" s="4" t="inlineStr">
        <is>
          <t>ITIÚBA</t>
        </is>
      </c>
      <c r="B4171" s="17" t="inlineStr">
        <is>
          <t>Sem câmera</t>
        </is>
      </c>
      <c r="C4171" s="22" t="n">
        <v>149</v>
      </c>
      <c r="D4171" s="22" t="n">
        <v>1414</v>
      </c>
      <c r="E4171" s="4" t="inlineStr">
        <is>
          <t>ESCOLA ISALTO TERTULIANO DAMASCENO</t>
        </is>
      </c>
      <c r="F4171" s="4" t="inlineStr">
        <is>
          <t>POVOADO ALTO DE SAO GONCALO</t>
        </is>
      </c>
      <c r="G4171" s="4" t="inlineStr">
        <is>
          <t>POV. ALTO DE SAO GONCALO - ZONA RURAL</t>
        </is>
      </c>
      <c r="H4171" s="17" t="inlineStr">
        <is>
          <t>Rural</t>
        </is>
      </c>
      <c r="I4171" s="7" t="n">
        <v>2</v>
      </c>
      <c r="J4171" s="23" t="n"/>
      <c r="K4171" s="17" t="inlineStr">
        <is>
          <t>Sem câmera</t>
        </is>
      </c>
      <c r="L4171" s="22" t="n">
        <v>0</v>
      </c>
      <c r="M4171" s="17" t="inlineStr">
        <is>
          <t>Sem câmera</t>
        </is>
      </c>
      <c r="N4171" s="22" t="n">
        <v>0</v>
      </c>
      <c r="O4171" s="17" t="inlineStr">
        <is>
          <t>Sem câmera</t>
        </is>
      </c>
      <c r="P4171" s="22" t="n">
        <v>0</v>
      </c>
      <c r="Q4171" s="4" t="n"/>
      <c r="R4171" s="17" t="n"/>
      <c r="S4171" s="17" t="n"/>
      <c r="T4171" s="24" t="n"/>
      <c r="U4171" s="25" t="n">
        <v>-10.7646489</v>
      </c>
      <c r="V4171" s="25" t="n">
        <v>-39.7741659</v>
      </c>
    </row>
    <row r="4172">
      <c r="A4172" s="4" t="inlineStr">
        <is>
          <t>ITIÚBA</t>
        </is>
      </c>
      <c r="B4172" s="17" t="inlineStr">
        <is>
          <t>Sem câmera</t>
        </is>
      </c>
      <c r="C4172" s="22" t="n">
        <v>149</v>
      </c>
      <c r="D4172" s="22" t="n">
        <v>1422</v>
      </c>
      <c r="E4172" s="4" t="inlineStr">
        <is>
          <t>COLÉGIO AGRÁRIO SOARES DE ARAÚJO-ANEXO ARI SILVA</t>
        </is>
      </c>
      <c r="F4172" s="4" t="inlineStr">
        <is>
          <t>POVOADO PICOS</t>
        </is>
      </c>
      <c r="G4172" s="4" t="inlineStr">
        <is>
          <t>POV. PICOS - ZONA RURAL</t>
        </is>
      </c>
      <c r="H4172" s="17" t="inlineStr">
        <is>
          <t>Rural</t>
        </is>
      </c>
      <c r="I4172" s="7" t="n">
        <v>2</v>
      </c>
      <c r="J4172" s="23" t="n"/>
      <c r="K4172" s="17" t="inlineStr">
        <is>
          <t>Sem câmera</t>
        </is>
      </c>
      <c r="L4172" s="22" t="n">
        <v>0</v>
      </c>
      <c r="M4172" s="17" t="inlineStr">
        <is>
          <t>Sem câmera</t>
        </is>
      </c>
      <c r="N4172" s="22" t="n">
        <v>0</v>
      </c>
      <c r="O4172" s="17" t="inlineStr">
        <is>
          <t>Sem câmera</t>
        </is>
      </c>
      <c r="P4172" s="22" t="n">
        <v>0</v>
      </c>
      <c r="Q4172" s="4" t="n"/>
      <c r="R4172" s="17" t="n"/>
      <c r="S4172" s="17" t="n"/>
      <c r="T4172" s="24" t="n"/>
      <c r="U4172" s="25" t="n">
        <v>-10.632498</v>
      </c>
      <c r="V4172" s="25" t="n">
        <v>-39.8990519</v>
      </c>
    </row>
    <row r="4173">
      <c r="A4173" s="4" t="inlineStr">
        <is>
          <t>ITIÚBA</t>
        </is>
      </c>
      <c r="B4173" s="17" t="inlineStr">
        <is>
          <t>Sem câmera</t>
        </is>
      </c>
      <c r="C4173" s="22" t="n">
        <v>149</v>
      </c>
      <c r="D4173" s="22" t="n">
        <v>1430</v>
      </c>
      <c r="E4173" s="4" t="inlineStr">
        <is>
          <t>ESCOLA MARIA QUITERIA</t>
        </is>
      </c>
      <c r="F4173" s="4" t="inlineStr">
        <is>
          <t>POVOADO PICOS</t>
        </is>
      </c>
      <c r="G4173" s="4" t="inlineStr">
        <is>
          <t>POV. PICOS - ZONA RURAL</t>
        </is>
      </c>
      <c r="H4173" s="17" t="inlineStr">
        <is>
          <t>Rural</t>
        </is>
      </c>
      <c r="I4173" s="7" t="n">
        <v>1</v>
      </c>
      <c r="J4173" s="23" t="n"/>
      <c r="K4173" s="17" t="inlineStr">
        <is>
          <t>Sem câmera</t>
        </is>
      </c>
      <c r="L4173" s="22" t="n">
        <v>0</v>
      </c>
      <c r="M4173" s="17" t="inlineStr">
        <is>
          <t>Sem câmera</t>
        </is>
      </c>
      <c r="N4173" s="22" t="n">
        <v>0</v>
      </c>
      <c r="O4173" s="17" t="inlineStr">
        <is>
          <t>Sem câmera</t>
        </is>
      </c>
      <c r="P4173" s="22" t="n">
        <v>0</v>
      </c>
      <c r="Q4173" s="4" t="n"/>
      <c r="R4173" s="17" t="n"/>
      <c r="S4173" s="17" t="n"/>
      <c r="T4173" s="24" t="n"/>
      <c r="U4173" s="25" t="n">
        <v>-10.6322992</v>
      </c>
      <c r="V4173" s="25" t="n">
        <v>-39.8998306</v>
      </c>
    </row>
    <row r="4174">
      <c r="A4174" s="4" t="inlineStr">
        <is>
          <t>ITIÚBA</t>
        </is>
      </c>
      <c r="B4174" s="17" t="inlineStr">
        <is>
          <t>Sem câmera</t>
        </is>
      </c>
      <c r="C4174" s="22" t="n">
        <v>149</v>
      </c>
      <c r="D4174" s="22" t="n">
        <v>1449</v>
      </c>
      <c r="E4174" s="4" t="inlineStr">
        <is>
          <t>ESCOLA JOSE REIS ARAUJO</t>
        </is>
      </c>
      <c r="F4174" s="4" t="inlineStr">
        <is>
          <t>POVOADO PEDRA DO DOREA</t>
        </is>
      </c>
      <c r="G4174" s="4" t="inlineStr">
        <is>
          <t>POV. PEDRA DO DOREA - ZONA RURAL</t>
        </is>
      </c>
      <c r="H4174" s="17" t="inlineStr">
        <is>
          <t>Rural</t>
        </is>
      </c>
      <c r="I4174" s="7" t="n">
        <v>2</v>
      </c>
      <c r="J4174" s="23" t="n"/>
      <c r="K4174" s="17" t="inlineStr">
        <is>
          <t>Sem câmera</t>
        </is>
      </c>
      <c r="L4174" s="22" t="n">
        <v>0</v>
      </c>
      <c r="M4174" s="17" t="inlineStr">
        <is>
          <t>Sem câmera</t>
        </is>
      </c>
      <c r="N4174" s="22" t="n">
        <v>0</v>
      </c>
      <c r="O4174" s="17" t="inlineStr">
        <is>
          <t>Sem câmera</t>
        </is>
      </c>
      <c r="P4174" s="22" t="n">
        <v>0</v>
      </c>
      <c r="Q4174" s="4" t="n"/>
      <c r="R4174" s="17" t="n"/>
      <c r="S4174" s="17" t="n"/>
      <c r="T4174" s="24" t="n"/>
      <c r="U4174" s="25" t="n">
        <v>-10.4643498</v>
      </c>
      <c r="V4174" s="25" t="n">
        <v>-39.7628596</v>
      </c>
    </row>
    <row r="4175">
      <c r="A4175" s="4" t="inlineStr">
        <is>
          <t>ITIÚBA</t>
        </is>
      </c>
      <c r="B4175" s="17" t="inlineStr">
        <is>
          <t>Sem câmera</t>
        </is>
      </c>
      <c r="C4175" s="22" t="n">
        <v>149</v>
      </c>
      <c r="D4175" s="22" t="n">
        <v>1457</v>
      </c>
      <c r="E4175" s="4" t="inlineStr">
        <is>
          <t>ESCOLA EVARISTO RIBEIRO DOS SANTOS</t>
        </is>
      </c>
      <c r="F4175" s="4" t="inlineStr">
        <is>
          <t>POVOADO TAQUARI</t>
        </is>
      </c>
      <c r="G4175" s="4" t="inlineStr">
        <is>
          <t>POV. TAQUARI - ZONA RURAL</t>
        </is>
      </c>
      <c r="H4175" s="17" t="inlineStr">
        <is>
          <t>Rural</t>
        </is>
      </c>
      <c r="I4175" s="7" t="n">
        <v>2</v>
      </c>
      <c r="J4175" s="23" t="n"/>
      <c r="K4175" s="17" t="inlineStr">
        <is>
          <t>Sem câmera</t>
        </is>
      </c>
      <c r="L4175" s="22" t="n">
        <v>0</v>
      </c>
      <c r="M4175" s="17" t="inlineStr">
        <is>
          <t>Sem câmera</t>
        </is>
      </c>
      <c r="N4175" s="22" t="n">
        <v>0</v>
      </c>
      <c r="O4175" s="17" t="inlineStr">
        <is>
          <t>Sem câmera</t>
        </is>
      </c>
      <c r="P4175" s="22" t="n">
        <v>0</v>
      </c>
      <c r="Q4175" s="4" t="n"/>
      <c r="R4175" s="17" t="n"/>
      <c r="S4175" s="17" t="n"/>
      <c r="T4175" s="24" t="n"/>
      <c r="U4175" s="25" t="n">
        <v>-10.6322457</v>
      </c>
      <c r="V4175" s="25" t="n">
        <v>-39.754137</v>
      </c>
    </row>
    <row r="4176">
      <c r="A4176" s="4" t="inlineStr">
        <is>
          <t>ITIÚBA</t>
        </is>
      </c>
      <c r="B4176" s="17" t="inlineStr">
        <is>
          <t>Sem câmera</t>
        </is>
      </c>
      <c r="C4176" s="22" t="n">
        <v>149</v>
      </c>
      <c r="D4176" s="22" t="n">
        <v>1465</v>
      </c>
      <c r="E4176" s="4" t="inlineStr">
        <is>
          <t>ESCOLA MANOEL EPIFANIO CORREIA</t>
        </is>
      </c>
      <c r="F4176" s="4" t="inlineStr">
        <is>
          <t>POVOADO VARZEA COMPRIDA</t>
        </is>
      </c>
      <c r="G4176" s="4" t="inlineStr">
        <is>
          <t>POV. VARZEA COMPRIDA - ZONA RURAL</t>
        </is>
      </c>
      <c r="H4176" s="17" t="inlineStr">
        <is>
          <t>Rural</t>
        </is>
      </c>
      <c r="I4176" s="7" t="n">
        <v>1</v>
      </c>
      <c r="J4176" s="23" t="n"/>
      <c r="K4176" s="17" t="inlineStr">
        <is>
          <t>Sem câmera</t>
        </is>
      </c>
      <c r="L4176" s="22" t="n">
        <v>0</v>
      </c>
      <c r="M4176" s="17" t="inlineStr">
        <is>
          <t>Sem câmera</t>
        </is>
      </c>
      <c r="N4176" s="22" t="n">
        <v>0</v>
      </c>
      <c r="O4176" s="17" t="inlineStr">
        <is>
          <t>Sem câmera</t>
        </is>
      </c>
      <c r="P4176" s="22" t="n">
        <v>0</v>
      </c>
      <c r="Q4176" s="4" t="n"/>
      <c r="R4176" s="17" t="n"/>
      <c r="S4176" s="17" t="n"/>
      <c r="T4176" s="24" t="n"/>
      <c r="U4176" s="25" t="n">
        <v>-10.9135502</v>
      </c>
      <c r="V4176" s="25" t="n">
        <v>-39.8399537</v>
      </c>
    </row>
    <row r="4177">
      <c r="A4177" s="4" t="inlineStr">
        <is>
          <t>ITIÚBA</t>
        </is>
      </c>
      <c r="B4177" s="17" t="inlineStr">
        <is>
          <t>Sem câmera</t>
        </is>
      </c>
      <c r="C4177" s="22" t="n">
        <v>149</v>
      </c>
      <c r="D4177" s="22" t="n">
        <v>1473</v>
      </c>
      <c r="E4177" s="4" t="inlineStr">
        <is>
          <t>ESCOLA JOSE VIRGINIO DE SOUZA</t>
        </is>
      </c>
      <c r="F4177" s="4" t="inlineStr">
        <is>
          <t>POVOADO VARZINHA DAS OLARIAS</t>
        </is>
      </c>
      <c r="G4177" s="4" t="inlineStr">
        <is>
          <t>POV. VARZINHA DAS OLARIAS - ZONA RURAL</t>
        </is>
      </c>
      <c r="H4177" s="17" t="inlineStr">
        <is>
          <t>Rural</t>
        </is>
      </c>
      <c r="I4177" s="7" t="n">
        <v>1</v>
      </c>
      <c r="J4177" s="23" t="n"/>
      <c r="K4177" s="17" t="inlineStr">
        <is>
          <t>Sem câmera</t>
        </is>
      </c>
      <c r="L4177" s="22" t="n">
        <v>0</v>
      </c>
      <c r="M4177" s="17" t="inlineStr">
        <is>
          <t>Sem câmera</t>
        </is>
      </c>
      <c r="N4177" s="22" t="n">
        <v>0</v>
      </c>
      <c r="O4177" s="17" t="inlineStr">
        <is>
          <t>Sem câmera</t>
        </is>
      </c>
      <c r="P4177" s="22" t="n">
        <v>0</v>
      </c>
      <c r="Q4177" s="4" t="n"/>
      <c r="R4177" s="17" t="n"/>
      <c r="S4177" s="17" t="n"/>
      <c r="T4177" s="24" t="n"/>
      <c r="U4177" s="25" t="n">
        <v>-10.6575658</v>
      </c>
      <c r="V4177" s="25" t="n">
        <v>-39.8403332</v>
      </c>
    </row>
    <row r="4178">
      <c r="A4178" s="4" t="inlineStr">
        <is>
          <t>ITIÚBA</t>
        </is>
      </c>
      <c r="B4178" s="17" t="inlineStr">
        <is>
          <t>Sem câmera</t>
        </is>
      </c>
      <c r="C4178" s="22" t="n">
        <v>149</v>
      </c>
      <c r="D4178" s="22" t="n">
        <v>1481</v>
      </c>
      <c r="E4178" s="4" t="inlineStr">
        <is>
          <t>ESCOLA SAO CRISTOVAO</t>
        </is>
      </c>
      <c r="F4178" s="4" t="inlineStr">
        <is>
          <t>POVOADO MORCEGO</t>
        </is>
      </c>
      <c r="G4178" s="4" t="inlineStr">
        <is>
          <t>POVOADO DE MORCEGO - ZONA RURAL</t>
        </is>
      </c>
      <c r="H4178" s="17" t="inlineStr">
        <is>
          <t>Rural</t>
        </is>
      </c>
      <c r="I4178" s="7" t="n">
        <v>1</v>
      </c>
      <c r="J4178" s="23" t="n"/>
      <c r="K4178" s="17" t="inlineStr">
        <is>
          <t>Sem câmera</t>
        </is>
      </c>
      <c r="L4178" s="22" t="n">
        <v>0</v>
      </c>
      <c r="M4178" s="17" t="inlineStr">
        <is>
          <t>Sem câmera</t>
        </is>
      </c>
      <c r="N4178" s="22" t="n">
        <v>0</v>
      </c>
      <c r="O4178" s="17" t="inlineStr">
        <is>
          <t>Sem câmera</t>
        </is>
      </c>
      <c r="P4178" s="22" t="n">
        <v>0</v>
      </c>
      <c r="Q4178" s="4" t="n"/>
      <c r="R4178" s="17" t="n"/>
      <c r="S4178" s="17" t="n"/>
      <c r="T4178" s="24" t="n"/>
      <c r="U4178" s="25" t="n">
        <v>-10.6116434</v>
      </c>
      <c r="V4178" s="25" t="n">
        <v>-39.7638158</v>
      </c>
    </row>
    <row r="4179">
      <c r="A4179" s="4" t="inlineStr">
        <is>
          <t>ITIÚBA</t>
        </is>
      </c>
      <c r="B4179" s="17" t="inlineStr">
        <is>
          <t>Sem câmera</t>
        </is>
      </c>
      <c r="C4179" s="22" t="n">
        <v>149</v>
      </c>
      <c r="D4179" s="22" t="n">
        <v>1490</v>
      </c>
      <c r="E4179" s="4" t="inlineStr">
        <is>
          <t>ESCOLA MALAQUIAS JOSE DOS SANTOS</t>
        </is>
      </c>
      <c r="F4179" s="4" t="inlineStr">
        <is>
          <t>POVOADO DE CERCADINHO</t>
        </is>
      </c>
      <c r="G4179" s="4" t="inlineStr">
        <is>
          <t>POVOADO DE CERCADINHO - ZONA RURAL</t>
        </is>
      </c>
      <c r="H4179" s="17" t="inlineStr">
        <is>
          <t>Rural</t>
        </is>
      </c>
      <c r="I4179" s="7" t="n">
        <v>1</v>
      </c>
      <c r="J4179" s="23" t="n"/>
      <c r="K4179" s="17" t="inlineStr">
        <is>
          <t>Sem câmera</t>
        </is>
      </c>
      <c r="L4179" s="22" t="n">
        <v>0</v>
      </c>
      <c r="M4179" s="17" t="inlineStr">
        <is>
          <t>Sem câmera</t>
        </is>
      </c>
      <c r="N4179" s="22" t="n">
        <v>0</v>
      </c>
      <c r="O4179" s="17" t="inlineStr">
        <is>
          <t>Sem câmera</t>
        </is>
      </c>
      <c r="P4179" s="22" t="n">
        <v>0</v>
      </c>
      <c r="Q4179" s="4" t="n"/>
      <c r="R4179" s="17" t="n"/>
      <c r="S4179" s="17" t="n"/>
      <c r="T4179" s="24" t="n"/>
      <c r="U4179" s="25" t="n">
        <v>-10.7645776</v>
      </c>
      <c r="V4179" s="25" t="n">
        <v>-39.8919214</v>
      </c>
    </row>
    <row r="4180">
      <c r="A4180" s="4" t="inlineStr">
        <is>
          <t>ITIÚBA</t>
        </is>
      </c>
      <c r="B4180" s="17" t="inlineStr">
        <is>
          <t>Sem câmera</t>
        </is>
      </c>
      <c r="C4180" s="22" t="n">
        <v>149</v>
      </c>
      <c r="D4180" s="22" t="n">
        <v>1511</v>
      </c>
      <c r="E4180" s="4" t="inlineStr">
        <is>
          <t>ESCOLA MUNICIPAL GERÔNIMO GOMES DA SILVA</t>
        </is>
      </c>
      <c r="F4180" s="4" t="inlineStr">
        <is>
          <t>POVOADO LAGOA DA TIRIRICA</t>
        </is>
      </c>
      <c r="G4180" s="4" t="inlineStr">
        <is>
          <t>POVOADO LAGOA DA TIRIRICA - ZONA RURAL</t>
        </is>
      </c>
      <c r="H4180" s="17" t="inlineStr">
        <is>
          <t>Rural</t>
        </is>
      </c>
      <c r="I4180" s="7" t="n">
        <v>1</v>
      </c>
      <c r="J4180" s="23" t="n"/>
      <c r="K4180" s="17" t="inlineStr">
        <is>
          <t>Sem câmera</t>
        </is>
      </c>
      <c r="L4180" s="22" t="n">
        <v>0</v>
      </c>
      <c r="M4180" s="17" t="inlineStr">
        <is>
          <t>Sem câmera</t>
        </is>
      </c>
      <c r="N4180" s="22" t="n">
        <v>0</v>
      </c>
      <c r="O4180" s="17" t="inlineStr">
        <is>
          <t>Sem câmera</t>
        </is>
      </c>
      <c r="P4180" s="22" t="n">
        <v>0</v>
      </c>
      <c r="Q4180" s="4" t="n"/>
      <c r="R4180" s="17" t="n"/>
      <c r="S4180" s="17" t="n"/>
      <c r="T4180" s="24" t="n"/>
      <c r="U4180" s="25" t="n">
        <v>-10.5059181</v>
      </c>
      <c r="V4180" s="25" t="n">
        <v>-39.822595</v>
      </c>
    </row>
    <row r="4181">
      <c r="A4181" s="4" t="inlineStr">
        <is>
          <t>ITIÚBA</t>
        </is>
      </c>
      <c r="B4181" s="17" t="inlineStr">
        <is>
          <t>Sem câmera</t>
        </is>
      </c>
      <c r="C4181" s="22" t="n">
        <v>149</v>
      </c>
      <c r="D4181" s="22" t="n">
        <v>1520</v>
      </c>
      <c r="E4181" s="4" t="inlineStr">
        <is>
          <t>ESCOLA MUNICIPAL JOSÉ PEREIRA DOS SANTOS</t>
        </is>
      </c>
      <c r="F4181" s="4" t="inlineStr">
        <is>
          <t>POVOADO FAZENDA FECHADO</t>
        </is>
      </c>
      <c r="G4181" s="4" t="inlineStr">
        <is>
          <t>POVOADO FAZENDA FECHADO - ZONA RURAL</t>
        </is>
      </c>
      <c r="H4181" s="17" t="inlineStr">
        <is>
          <t>Rural</t>
        </is>
      </c>
      <c r="I4181" s="7" t="n">
        <v>2</v>
      </c>
      <c r="J4181" s="23" t="n"/>
      <c r="K4181" s="17" t="inlineStr">
        <is>
          <t>Sem câmera</t>
        </is>
      </c>
      <c r="L4181" s="22" t="n">
        <v>0</v>
      </c>
      <c r="M4181" s="17" t="inlineStr">
        <is>
          <t>Sem câmera</t>
        </is>
      </c>
      <c r="N4181" s="22" t="n">
        <v>0</v>
      </c>
      <c r="O4181" s="17" t="inlineStr">
        <is>
          <t>Sem câmera</t>
        </is>
      </c>
      <c r="P4181" s="22" t="n">
        <v>0</v>
      </c>
      <c r="Q4181" s="4" t="n"/>
      <c r="R4181" s="17" t="n"/>
      <c r="S4181" s="17" t="n"/>
      <c r="T4181" s="24" t="n"/>
      <c r="U4181" s="25" t="n">
        <v>-10.7068123</v>
      </c>
      <c r="V4181" s="25" t="n">
        <v>-39.9788583</v>
      </c>
    </row>
    <row r="4182">
      <c r="A4182" s="4" t="inlineStr">
        <is>
          <t>ITIÚBA</t>
        </is>
      </c>
      <c r="B4182" s="17" t="inlineStr">
        <is>
          <t>Sem câmera</t>
        </is>
      </c>
      <c r="C4182" s="22" t="n">
        <v>149</v>
      </c>
      <c r="D4182" s="22" t="n">
        <v>1538</v>
      </c>
      <c r="E4182" s="4" t="inlineStr">
        <is>
          <t>ESCOLA MUNICIPAL JOÃO BISPO DE OLIVEIRA</t>
        </is>
      </c>
      <c r="F4182" s="4" t="inlineStr">
        <is>
          <t>POVOADO PAU BRANCO</t>
        </is>
      </c>
      <c r="G4182" s="4" t="inlineStr">
        <is>
          <t>POVOADO PAU BRANCO - ZONA RURAL</t>
        </is>
      </c>
      <c r="H4182" s="17" t="inlineStr">
        <is>
          <t>Rural</t>
        </is>
      </c>
      <c r="I4182" s="7" t="n">
        <v>1</v>
      </c>
      <c r="J4182" s="23" t="n"/>
      <c r="K4182" s="17" t="inlineStr">
        <is>
          <t>Sem câmera</t>
        </is>
      </c>
      <c r="L4182" s="22" t="n">
        <v>0</v>
      </c>
      <c r="M4182" s="17" t="inlineStr">
        <is>
          <t>Sem câmera</t>
        </is>
      </c>
      <c r="N4182" s="22" t="n">
        <v>0</v>
      </c>
      <c r="O4182" s="17" t="inlineStr">
        <is>
          <t>Sem câmera</t>
        </is>
      </c>
      <c r="P4182" s="22" t="n">
        <v>0</v>
      </c>
      <c r="Q4182" s="4" t="n"/>
      <c r="R4182" s="17" t="n"/>
      <c r="S4182" s="17" t="n"/>
      <c r="T4182" s="24" t="n"/>
      <c r="U4182" s="25" t="n">
        <v>-10.8433428</v>
      </c>
      <c r="V4182" s="25" t="n">
        <v>-39.9561594</v>
      </c>
    </row>
    <row r="4183">
      <c r="A4183" s="4" t="inlineStr">
        <is>
          <t>ITIÚBA</t>
        </is>
      </c>
      <c r="B4183" s="17" t="inlineStr">
        <is>
          <t>Sem câmera</t>
        </is>
      </c>
      <c r="C4183" s="22" t="n">
        <v>149</v>
      </c>
      <c r="D4183" s="22" t="n">
        <v>1546</v>
      </c>
      <c r="E4183" s="4" t="inlineStr">
        <is>
          <t>ESCOLA MUNICIPAL JOSÉ GUIMARÃES SILVA</t>
        </is>
      </c>
      <c r="F4183" s="4" t="inlineStr">
        <is>
          <t>POVOADO FAZENDA UMBUZEIRO</t>
        </is>
      </c>
      <c r="G4183" s="4" t="inlineStr">
        <is>
          <t>POVOADO FAZENDA UMBUZEIRO - ZONA RURAL</t>
        </is>
      </c>
      <c r="H4183" s="17" t="inlineStr">
        <is>
          <t>Rural</t>
        </is>
      </c>
      <c r="I4183" s="7" t="n">
        <v>1</v>
      </c>
      <c r="J4183" s="23" t="n"/>
      <c r="K4183" s="17" t="inlineStr">
        <is>
          <t>Sem câmera</t>
        </is>
      </c>
      <c r="L4183" s="22" t="n">
        <v>0</v>
      </c>
      <c r="M4183" s="17" t="inlineStr">
        <is>
          <t>Sem câmera</t>
        </is>
      </c>
      <c r="N4183" s="22" t="n">
        <v>0</v>
      </c>
      <c r="O4183" s="17" t="inlineStr">
        <is>
          <t>Sem câmera</t>
        </is>
      </c>
      <c r="P4183" s="22" t="n">
        <v>0</v>
      </c>
      <c r="Q4183" s="4" t="n"/>
      <c r="R4183" s="17" t="n"/>
      <c r="S4183" s="17" t="n"/>
      <c r="T4183" s="24" t="n"/>
      <c r="U4183" s="25" t="n">
        <v>-10.6108167</v>
      </c>
      <c r="V4183" s="25" t="n">
        <v>-39.8410248</v>
      </c>
    </row>
    <row r="4184">
      <c r="A4184" s="4" t="inlineStr">
        <is>
          <t>ITORORÓ</t>
        </is>
      </c>
      <c r="B4184" s="17" t="inlineStr">
        <is>
          <t>Sem câmera</t>
        </is>
      </c>
      <c r="C4184" s="22" t="n">
        <v>137</v>
      </c>
      <c r="D4184" s="22" t="n">
        <v>1023</v>
      </c>
      <c r="E4184" s="4" t="inlineStr">
        <is>
          <t>ESCOLA ESTADUAL FRANCISCO A. DE BRITO</t>
        </is>
      </c>
      <c r="F4184" s="4" t="inlineStr">
        <is>
          <t>PARQUE RIO COLÔNIA</t>
        </is>
      </c>
      <c r="G4184" s="4" t="inlineStr">
        <is>
          <t>AV JOAO HORTÉLIO, BR 415</t>
        </is>
      </c>
      <c r="H4184" s="17" t="inlineStr">
        <is>
          <t>Sem marcação</t>
        </is>
      </c>
      <c r="I4184" s="7" t="n">
        <v>6</v>
      </c>
      <c r="J4184" s="23" t="n"/>
      <c r="K4184" s="17" t="inlineStr">
        <is>
          <t>Não avaliado</t>
        </is>
      </c>
      <c r="L4184" s="22" t="n"/>
      <c r="M4184" s="17" t="inlineStr">
        <is>
          <t>Não avaliado</t>
        </is>
      </c>
      <c r="N4184" s="22" t="n"/>
      <c r="O4184" s="17" t="inlineStr">
        <is>
          <t>Não avaliado</t>
        </is>
      </c>
      <c r="P4184" s="22" t="n"/>
      <c r="Q4184" s="4" t="n"/>
      <c r="R4184" s="17" t="n"/>
      <c r="S4184" s="17" t="n"/>
      <c r="T4184" s="24" t="n"/>
      <c r="U4184" s="25" t="n"/>
      <c r="V4184" s="25" t="n"/>
    </row>
    <row r="4185">
      <c r="A4185" s="4" t="inlineStr">
        <is>
          <t>ITORORÓ</t>
        </is>
      </c>
      <c r="B4185" s="17" t="inlineStr">
        <is>
          <t>Sem câmera</t>
        </is>
      </c>
      <c r="C4185" s="22" t="n">
        <v>137</v>
      </c>
      <c r="D4185" s="22" t="n">
        <v>1058</v>
      </c>
      <c r="E4185" s="4" t="inlineStr">
        <is>
          <t>CENTRO TERRITORIAL DE EDUCAÇÃO PROF DO MÉDIO SUDOESTE DA BAHIA - CETEP</t>
        </is>
      </c>
      <c r="F4185" s="4" t="inlineStr">
        <is>
          <t>PARQUE RIO COLÔNIA</t>
        </is>
      </c>
      <c r="G4185" s="4" t="inlineStr">
        <is>
          <t>AV JOAO HORTÉLIO, BR 415</t>
        </is>
      </c>
      <c r="H4185" s="17" t="inlineStr">
        <is>
          <t>Sem marcação</t>
        </is>
      </c>
      <c r="I4185" s="7" t="n">
        <v>9</v>
      </c>
      <c r="J4185" s="23" t="n"/>
      <c r="K4185" s="17" t="inlineStr">
        <is>
          <t>Não avaliado</t>
        </is>
      </c>
      <c r="L4185" s="22" t="n"/>
      <c r="M4185" s="17" t="inlineStr">
        <is>
          <t>Não avaliado</t>
        </is>
      </c>
      <c r="N4185" s="22" t="n"/>
      <c r="O4185" s="17" t="inlineStr">
        <is>
          <t>Não avaliado</t>
        </is>
      </c>
      <c r="P4185" s="22" t="n"/>
      <c r="Q4185" s="4" t="n"/>
      <c r="R4185" s="17" t="n"/>
      <c r="S4185" s="17" t="n"/>
      <c r="T4185" s="24" t="n"/>
      <c r="U4185" s="25" t="n"/>
      <c r="V4185" s="25" t="n"/>
    </row>
    <row r="4186">
      <c r="A4186" s="4" t="inlineStr">
        <is>
          <t>ITORORÓ</t>
        </is>
      </c>
      <c r="B4186" s="17" t="inlineStr">
        <is>
          <t>Sem câmera</t>
        </is>
      </c>
      <c r="C4186" s="22" t="n">
        <v>137</v>
      </c>
      <c r="D4186" s="22" t="n">
        <v>1074</v>
      </c>
      <c r="E4186" s="4" t="inlineStr">
        <is>
          <t>GRUPO ESCOLAR CARLOS SANTANA</t>
        </is>
      </c>
      <c r="F4186" s="4" t="inlineStr">
        <is>
          <t>CENTRO</t>
        </is>
      </c>
      <c r="G4186" s="4" t="inlineStr">
        <is>
          <t>RUA ANTÔNIO GONÇALVES, S/N - ZONA URBANA</t>
        </is>
      </c>
      <c r="H4186" s="17" t="inlineStr">
        <is>
          <t>Urbana</t>
        </is>
      </c>
      <c r="I4186" s="7" t="n">
        <v>6</v>
      </c>
      <c r="J4186" s="23" t="n"/>
      <c r="K4186" s="17" t="inlineStr">
        <is>
          <t>Não avaliado</t>
        </is>
      </c>
      <c r="L4186" s="22" t="n"/>
      <c r="M4186" s="17" t="inlineStr">
        <is>
          <t>Não avaliado</t>
        </is>
      </c>
      <c r="N4186" s="22" t="n"/>
      <c r="O4186" s="17" t="inlineStr">
        <is>
          <t>Não avaliado</t>
        </is>
      </c>
      <c r="P4186" s="22" t="n"/>
      <c r="Q4186" s="4" t="n"/>
      <c r="R4186" s="17" t="n"/>
      <c r="S4186" s="17" t="n"/>
      <c r="T4186" s="24" t="n"/>
      <c r="U4186" s="25" t="n"/>
      <c r="V4186" s="25" t="n"/>
    </row>
    <row r="4187">
      <c r="A4187" s="4" t="inlineStr">
        <is>
          <t>ITORORÓ</t>
        </is>
      </c>
      <c r="B4187" s="17" t="inlineStr">
        <is>
          <t>Sem câmera</t>
        </is>
      </c>
      <c r="C4187" s="22" t="n">
        <v>137</v>
      </c>
      <c r="D4187" s="22" t="n">
        <v>1082</v>
      </c>
      <c r="E4187" s="4" t="inlineStr">
        <is>
          <t>PRÉDIO ESCOLAR JULIETA PONTES</t>
        </is>
      </c>
      <c r="F4187" s="4" t="inlineStr">
        <is>
          <t>CENTRO</t>
        </is>
      </c>
      <c r="G4187" s="4" t="inlineStr">
        <is>
          <t>RUA MAL. TEIXEIRA LOTT, S/N - ZONA URBANA</t>
        </is>
      </c>
      <c r="H4187" s="17" t="inlineStr">
        <is>
          <t>Urbana</t>
        </is>
      </c>
      <c r="I4187" s="7" t="n">
        <v>5</v>
      </c>
      <c r="J4187" s="23" t="n"/>
      <c r="K4187" s="17" t="inlineStr">
        <is>
          <t>Não avaliado</t>
        </is>
      </c>
      <c r="L4187" s="22" t="n"/>
      <c r="M4187" s="17" t="inlineStr">
        <is>
          <t>Não avaliado</t>
        </is>
      </c>
      <c r="N4187" s="22" t="n"/>
      <c r="O4187" s="17" t="inlineStr">
        <is>
          <t>Não avaliado</t>
        </is>
      </c>
      <c r="P4187" s="22" t="n"/>
      <c r="Q4187" s="4" t="n"/>
      <c r="R4187" s="17" t="n"/>
      <c r="S4187" s="17" t="n"/>
      <c r="T4187" s="24" t="n"/>
      <c r="U4187" s="25" t="n"/>
      <c r="V4187" s="25" t="n"/>
    </row>
    <row r="4188">
      <c r="A4188" s="4" t="inlineStr">
        <is>
          <t>ITORORÓ</t>
        </is>
      </c>
      <c r="B4188" s="17" t="inlineStr">
        <is>
          <t>Sem câmera</t>
        </is>
      </c>
      <c r="C4188" s="22" t="n">
        <v>137</v>
      </c>
      <c r="D4188" s="22" t="n">
        <v>1112</v>
      </c>
      <c r="E4188" s="4" t="inlineStr">
        <is>
          <t>ESCOLA MUNICIPAL FRANCISCO BENÍCIO DOS SANTOS</t>
        </is>
      </c>
      <c r="F4188" s="4" t="inlineStr">
        <is>
          <t>DISTRITO RIO DO MEIO</t>
        </is>
      </c>
      <c r="G4188" s="4" t="inlineStr">
        <is>
          <t>PRAÇA ALMIRO ALVES FRANCO, S/N - ZONA RURAL</t>
        </is>
      </c>
      <c r="H4188" s="17" t="inlineStr">
        <is>
          <t>Rural</t>
        </is>
      </c>
      <c r="I4188" s="7" t="n">
        <v>2</v>
      </c>
      <c r="J4188" s="23" t="n"/>
      <c r="K4188" s="17" t="inlineStr">
        <is>
          <t>Não avaliado</t>
        </is>
      </c>
      <c r="L4188" s="22" t="n"/>
      <c r="M4188" s="17" t="inlineStr">
        <is>
          <t>Não avaliado</t>
        </is>
      </c>
      <c r="N4188" s="22" t="n"/>
      <c r="O4188" s="17" t="inlineStr">
        <is>
          <t>Não avaliado</t>
        </is>
      </c>
      <c r="P4188" s="22" t="n"/>
      <c r="Q4188" s="4" t="n"/>
      <c r="R4188" s="17" t="n"/>
      <c r="S4188" s="17" t="n"/>
      <c r="T4188" s="24" t="n"/>
      <c r="U4188" s="25" t="n"/>
      <c r="V4188" s="25" t="n"/>
    </row>
    <row r="4189">
      <c r="A4189" s="4" t="inlineStr">
        <is>
          <t>ITORORÓ</t>
        </is>
      </c>
      <c r="B4189" s="17" t="inlineStr">
        <is>
          <t>Sem câmera</t>
        </is>
      </c>
      <c r="C4189" s="22" t="n">
        <v>137</v>
      </c>
      <c r="D4189" s="22" t="n">
        <v>1120</v>
      </c>
      <c r="E4189" s="4" t="inlineStr">
        <is>
          <t>PRÉDIO ESCOLAR SÍLVIO BENÍCIO</t>
        </is>
      </c>
      <c r="F4189" s="4" t="inlineStr">
        <is>
          <t>DISTRITO RIO DO MEIO</t>
        </is>
      </c>
      <c r="G4189" s="4" t="inlineStr">
        <is>
          <t>RUA SÍLVIO BENÍCIO, S/N - ZONA RURAL</t>
        </is>
      </c>
      <c r="H4189" s="17" t="inlineStr">
        <is>
          <t>Rural</t>
        </is>
      </c>
      <c r="I4189" s="7" t="n">
        <v>2</v>
      </c>
      <c r="J4189" s="23" t="n"/>
      <c r="K4189" s="17" t="inlineStr">
        <is>
          <t>Não avaliado</t>
        </is>
      </c>
      <c r="L4189" s="22" t="n"/>
      <c r="M4189" s="17" t="inlineStr">
        <is>
          <t>Não avaliado</t>
        </is>
      </c>
      <c r="N4189" s="22" t="n"/>
      <c r="O4189" s="17" t="inlineStr">
        <is>
          <t>Não avaliado</t>
        </is>
      </c>
      <c r="P4189" s="22" t="n"/>
      <c r="Q4189" s="4" t="n"/>
      <c r="R4189" s="17" t="n"/>
      <c r="S4189" s="17" t="n"/>
      <c r="T4189" s="24" t="n"/>
      <c r="U4189" s="25" t="n"/>
      <c r="V4189" s="25" t="n"/>
    </row>
    <row r="4190">
      <c r="A4190" s="4" t="inlineStr">
        <is>
          <t>ITORORÓ</t>
        </is>
      </c>
      <c r="B4190" s="17" t="inlineStr">
        <is>
          <t>Sem câmera</t>
        </is>
      </c>
      <c r="C4190" s="22" t="n">
        <v>137</v>
      </c>
      <c r="D4190" s="22" t="n">
        <v>1147</v>
      </c>
      <c r="E4190" s="4" t="inlineStr">
        <is>
          <t>ESCOLA MUNICIPAL EDSON OLIVEIRA</t>
        </is>
      </c>
      <c r="F4190" s="4" t="inlineStr">
        <is>
          <t>DISTRITO RIO DO MEIO</t>
        </is>
      </c>
      <c r="G4190" s="4" t="inlineStr">
        <is>
          <t>BR 415, KM 13, S/N - ZONA RURAL</t>
        </is>
      </c>
      <c r="H4190" s="17" t="inlineStr">
        <is>
          <t>Rural</t>
        </is>
      </c>
      <c r="I4190" s="7" t="n">
        <v>5</v>
      </c>
      <c r="J4190" s="23" t="n"/>
      <c r="K4190" s="17" t="inlineStr">
        <is>
          <t>Não avaliado</t>
        </is>
      </c>
      <c r="L4190" s="22" t="n"/>
      <c r="M4190" s="17" t="inlineStr">
        <is>
          <t>Não avaliado</t>
        </is>
      </c>
      <c r="N4190" s="22" t="n"/>
      <c r="O4190" s="17" t="inlineStr">
        <is>
          <t>Não avaliado</t>
        </is>
      </c>
      <c r="P4190" s="22" t="n"/>
      <c r="Q4190" s="4" t="n"/>
      <c r="R4190" s="17" t="n"/>
      <c r="S4190" s="17" t="n"/>
      <c r="T4190" s="24" t="n"/>
      <c r="U4190" s="25" t="n"/>
      <c r="V4190" s="25" t="n"/>
    </row>
    <row r="4191">
      <c r="A4191" s="4" t="inlineStr">
        <is>
          <t>ITORORÓ</t>
        </is>
      </c>
      <c r="B4191" s="17" t="inlineStr">
        <is>
          <t>Sem câmera</t>
        </is>
      </c>
      <c r="C4191" s="22" t="n">
        <v>137</v>
      </c>
      <c r="D4191" s="22" t="n">
        <v>1180</v>
      </c>
      <c r="E4191" s="4" t="inlineStr">
        <is>
          <t>GRUPO ESCOLAR AMÂNCIO DIAS</t>
        </is>
      </c>
      <c r="F4191" s="4" t="inlineStr">
        <is>
          <t>DISTRITO ITATÍ</t>
        </is>
      </c>
      <c r="G4191" s="4" t="inlineStr">
        <is>
          <t>RUA RUI BARBOSA, S/N - ZONA RURAL</t>
        </is>
      </c>
      <c r="H4191" s="17" t="inlineStr">
        <is>
          <t>Rural</t>
        </is>
      </c>
      <c r="I4191" s="7" t="n">
        <v>1</v>
      </c>
      <c r="J4191" s="23" t="n"/>
      <c r="K4191" s="17" t="inlineStr">
        <is>
          <t>Não avaliado</t>
        </is>
      </c>
      <c r="L4191" s="22" t="n"/>
      <c r="M4191" s="17" t="inlineStr">
        <is>
          <t>Não avaliado</t>
        </is>
      </c>
      <c r="N4191" s="22" t="n"/>
      <c r="O4191" s="17" t="inlineStr">
        <is>
          <t>Não avaliado</t>
        </is>
      </c>
      <c r="P4191" s="22" t="n"/>
      <c r="Q4191" s="4" t="n"/>
      <c r="R4191" s="17" t="n"/>
      <c r="S4191" s="17" t="n"/>
      <c r="T4191" s="24" t="n"/>
      <c r="U4191" s="25" t="n"/>
      <c r="V4191" s="25" t="n"/>
    </row>
    <row r="4192">
      <c r="A4192" s="4" t="inlineStr">
        <is>
          <t>ITORORÓ</t>
        </is>
      </c>
      <c r="B4192" s="17" t="inlineStr">
        <is>
          <t>Sem câmera</t>
        </is>
      </c>
      <c r="C4192" s="22" t="n">
        <v>137</v>
      </c>
      <c r="D4192" s="22" t="n">
        <v>1198</v>
      </c>
      <c r="E4192" s="4" t="inlineStr">
        <is>
          <t>PRÉDIO ESCOLAR JOSÉ REBOUÇAS LEITE</t>
        </is>
      </c>
      <c r="F4192" s="4" t="inlineStr">
        <is>
          <t>DISTRITO ITATÍ</t>
        </is>
      </c>
      <c r="G4192" s="4" t="inlineStr">
        <is>
          <t>RUA RUI BARBOSA - ZONA RURAL</t>
        </is>
      </c>
      <c r="H4192" s="17" t="inlineStr">
        <is>
          <t>Rural</t>
        </is>
      </c>
      <c r="I4192" s="7" t="n">
        <v>2</v>
      </c>
      <c r="J4192" s="23" t="n"/>
      <c r="K4192" s="17" t="inlineStr">
        <is>
          <t>Não avaliado</t>
        </is>
      </c>
      <c r="L4192" s="22" t="n"/>
      <c r="M4192" s="17" t="inlineStr">
        <is>
          <t>Não avaliado</t>
        </is>
      </c>
      <c r="N4192" s="22" t="n"/>
      <c r="O4192" s="17" t="inlineStr">
        <is>
          <t>Não avaliado</t>
        </is>
      </c>
      <c r="P4192" s="22" t="n"/>
      <c r="Q4192" s="4" t="n"/>
      <c r="R4192" s="17" t="n"/>
      <c r="S4192" s="17" t="n"/>
      <c r="T4192" s="24" t="n"/>
      <c r="U4192" s="25" t="n"/>
      <c r="V4192" s="25" t="n"/>
    </row>
    <row r="4193">
      <c r="A4193" s="4" t="inlineStr">
        <is>
          <t>ITORORÓ</t>
        </is>
      </c>
      <c r="B4193" s="17" t="inlineStr">
        <is>
          <t>Sem câmera</t>
        </is>
      </c>
      <c r="C4193" s="22" t="n">
        <v>137</v>
      </c>
      <c r="D4193" s="22" t="n">
        <v>1201</v>
      </c>
      <c r="E4193" s="4" t="inlineStr">
        <is>
          <t>ESCOLA CÍVICO-MILITAR MARILENE VAZ CEDRO</t>
        </is>
      </c>
      <c r="F4193" s="4" t="inlineStr">
        <is>
          <t>CENTRO</t>
        </is>
      </c>
      <c r="G4193" s="4" t="inlineStr">
        <is>
          <t>RUA JOSAPHA ALVES DE OLIVEIRA</t>
        </is>
      </c>
      <c r="H4193" s="17" t="inlineStr">
        <is>
          <t>Sem marcação</t>
        </is>
      </c>
      <c r="I4193" s="7" t="n">
        <v>5</v>
      </c>
      <c r="J4193" s="23" t="n"/>
      <c r="K4193" s="17" t="inlineStr">
        <is>
          <t>Não avaliado</t>
        </is>
      </c>
      <c r="L4193" s="22" t="n"/>
      <c r="M4193" s="17" t="inlineStr">
        <is>
          <t>Não avaliado</t>
        </is>
      </c>
      <c r="N4193" s="22" t="n"/>
      <c r="O4193" s="17" t="inlineStr">
        <is>
          <t>Não avaliado</t>
        </is>
      </c>
      <c r="P4193" s="22" t="n"/>
      <c r="Q4193" s="4" t="n"/>
      <c r="R4193" s="17" t="n"/>
      <c r="S4193" s="17" t="n"/>
      <c r="T4193" s="24" t="n"/>
      <c r="U4193" s="25" t="n"/>
      <c r="V4193" s="25" t="n"/>
    </row>
    <row r="4194">
      <c r="A4194" s="4" t="inlineStr">
        <is>
          <t>ITORORÓ</t>
        </is>
      </c>
      <c r="B4194" s="17" t="inlineStr">
        <is>
          <t>Sem câmera</t>
        </is>
      </c>
      <c r="C4194" s="22" t="n">
        <v>137</v>
      </c>
      <c r="D4194" s="22" t="n">
        <v>1228</v>
      </c>
      <c r="E4194" s="4" t="inlineStr">
        <is>
          <t>ESCOLA MUNICIPAL OSCAR BRASIL</t>
        </is>
      </c>
      <c r="F4194" s="4" t="inlineStr">
        <is>
          <t>NOSSA SENHORA APARECIDA</t>
        </is>
      </c>
      <c r="G4194" s="4" t="inlineStr">
        <is>
          <t>RUA BARÃO DO RIO BRANCO, S/N - ZONA URBANA</t>
        </is>
      </c>
      <c r="H4194" s="17" t="inlineStr">
        <is>
          <t>Urbana</t>
        </is>
      </c>
      <c r="I4194" s="7" t="n">
        <v>4</v>
      </c>
      <c r="J4194" s="23" t="n"/>
      <c r="K4194" s="17" t="inlineStr">
        <is>
          <t>Não avaliado</t>
        </is>
      </c>
      <c r="L4194" s="22" t="n"/>
      <c r="M4194" s="17" t="inlineStr">
        <is>
          <t>Não avaliado</t>
        </is>
      </c>
      <c r="N4194" s="22" t="n"/>
      <c r="O4194" s="17" t="inlineStr">
        <is>
          <t>Não avaliado</t>
        </is>
      </c>
      <c r="P4194" s="22" t="n"/>
      <c r="Q4194" s="4" t="n"/>
      <c r="R4194" s="17" t="n"/>
      <c r="S4194" s="17" t="n"/>
      <c r="T4194" s="24" t="n"/>
      <c r="U4194" s="25" t="n"/>
      <c r="V4194" s="25" t="n"/>
    </row>
    <row r="4195">
      <c r="A4195" s="4" t="inlineStr">
        <is>
          <t>ITORORÓ</t>
        </is>
      </c>
      <c r="B4195" s="17" t="inlineStr">
        <is>
          <t>Sem câmera</t>
        </is>
      </c>
      <c r="C4195" s="22" t="n">
        <v>137</v>
      </c>
      <c r="D4195" s="22" t="n">
        <v>1252</v>
      </c>
      <c r="E4195" s="4" t="inlineStr">
        <is>
          <t>LOJA MAÇÔNICA FORÇA E UNIÃO DE ITORORÓ</t>
        </is>
      </c>
      <c r="F4195" s="4" t="inlineStr">
        <is>
          <t>CENTRO</t>
        </is>
      </c>
      <c r="G4195" s="4" t="inlineStr">
        <is>
          <t>AVENIDA MANOEL NOVAES, 179 - ZONA URBANA</t>
        </is>
      </c>
      <c r="H4195" s="17" t="inlineStr">
        <is>
          <t>Urbana</t>
        </is>
      </c>
      <c r="I4195" s="7" t="n">
        <v>2</v>
      </c>
      <c r="J4195" s="23" t="n"/>
      <c r="K4195" s="17" t="inlineStr">
        <is>
          <t>Não avaliado</t>
        </is>
      </c>
      <c r="L4195" s="22" t="n"/>
      <c r="M4195" s="17" t="inlineStr">
        <is>
          <t>Não avaliado</t>
        </is>
      </c>
      <c r="N4195" s="22" t="n"/>
      <c r="O4195" s="17" t="inlineStr">
        <is>
          <t>Não avaliado</t>
        </is>
      </c>
      <c r="P4195" s="22" t="n"/>
      <c r="Q4195" s="4" t="n"/>
      <c r="R4195" s="17" t="n"/>
      <c r="S4195" s="17" t="n"/>
      <c r="T4195" s="24" t="n"/>
      <c r="U4195" s="25" t="n"/>
      <c r="V4195" s="25" t="n"/>
    </row>
    <row r="4196">
      <c r="A4196" s="4" t="inlineStr">
        <is>
          <t>ITORORÓ</t>
        </is>
      </c>
      <c r="B4196" s="17" t="inlineStr">
        <is>
          <t>Sem câmera</t>
        </is>
      </c>
      <c r="C4196" s="22" t="n">
        <v>137</v>
      </c>
      <c r="D4196" s="22" t="n">
        <v>1260</v>
      </c>
      <c r="E4196" s="4" t="inlineStr">
        <is>
          <t>CENTRO BANDEIRANTES DE RECREAÇÃO DE ITORORÓ</t>
        </is>
      </c>
      <c r="F4196" s="4" t="inlineStr">
        <is>
          <t>CENTRO</t>
        </is>
      </c>
      <c r="G4196" s="4" t="inlineStr">
        <is>
          <t>RUA DAVISON BRASIL, 185 - ZONA URBANA</t>
        </is>
      </c>
      <c r="H4196" s="17" t="inlineStr">
        <is>
          <t>Urbana</t>
        </is>
      </c>
      <c r="I4196" s="7" t="n">
        <v>2</v>
      </c>
      <c r="J4196" s="23" t="n"/>
      <c r="K4196" s="17" t="inlineStr">
        <is>
          <t>Não avaliado</t>
        </is>
      </c>
      <c r="L4196" s="22" t="n"/>
      <c r="M4196" s="17" t="inlineStr">
        <is>
          <t>Não avaliado</t>
        </is>
      </c>
      <c r="N4196" s="22" t="n"/>
      <c r="O4196" s="17" t="inlineStr">
        <is>
          <t>Não avaliado</t>
        </is>
      </c>
      <c r="P4196" s="22" t="n"/>
      <c r="Q4196" s="4" t="n"/>
      <c r="R4196" s="17" t="n"/>
      <c r="S4196" s="17" t="n"/>
      <c r="T4196" s="24" t="n"/>
      <c r="U4196" s="25" t="n"/>
      <c r="V4196" s="25" t="n"/>
    </row>
    <row r="4197">
      <c r="A4197" s="4" t="inlineStr">
        <is>
          <t>ITORORÓ</t>
        </is>
      </c>
      <c r="B4197" s="17" t="inlineStr">
        <is>
          <t>Sem câmera</t>
        </is>
      </c>
      <c r="C4197" s="22" t="n">
        <v>137</v>
      </c>
      <c r="D4197" s="22" t="n">
        <v>1279</v>
      </c>
      <c r="E4197" s="4" t="inlineStr">
        <is>
          <t>ESCOLA MUNICIPAL ARGEMIRO PEREIRA ALVES</t>
        </is>
      </c>
      <c r="F4197" s="4" t="inlineStr">
        <is>
          <t>DISTRITO ITATÍ</t>
        </is>
      </c>
      <c r="G4197" s="4" t="inlineStr">
        <is>
          <t>RUA EUJÁCIO SIMÕES, S/N - ZONA RURAL</t>
        </is>
      </c>
      <c r="H4197" s="17" t="inlineStr">
        <is>
          <t>Rural</t>
        </is>
      </c>
      <c r="I4197" s="7" t="n">
        <v>1</v>
      </c>
      <c r="J4197" s="23" t="n"/>
      <c r="K4197" s="17" t="inlineStr">
        <is>
          <t>Não avaliado</t>
        </is>
      </c>
      <c r="L4197" s="22" t="n"/>
      <c r="M4197" s="17" t="inlineStr">
        <is>
          <t>Não avaliado</t>
        </is>
      </c>
      <c r="N4197" s="22" t="n"/>
      <c r="O4197" s="17" t="inlineStr">
        <is>
          <t>Não avaliado</t>
        </is>
      </c>
      <c r="P4197" s="22" t="n"/>
      <c r="Q4197" s="4" t="n"/>
      <c r="R4197" s="17" t="n"/>
      <c r="S4197" s="17" t="n"/>
      <c r="T4197" s="24" t="n"/>
      <c r="U4197" s="25" t="n"/>
      <c r="V4197" s="25" t="n"/>
    </row>
    <row r="4198">
      <c r="A4198" s="4" t="inlineStr">
        <is>
          <t>ITORORÓ</t>
        </is>
      </c>
      <c r="B4198" s="17" t="inlineStr">
        <is>
          <t>Sem câmera</t>
        </is>
      </c>
      <c r="C4198" s="22" t="n">
        <v>137</v>
      </c>
      <c r="D4198" s="22" t="n">
        <v>1287</v>
      </c>
      <c r="E4198" s="4" t="inlineStr">
        <is>
          <t>ESCOLA CRECHE AURORA VLADARES ALMEIDA</t>
        </is>
      </c>
      <c r="F4198" s="4" t="inlineStr">
        <is>
          <t>LOTEAMENTO SINVAL PALMEIRA</t>
        </is>
      </c>
      <c r="G4198" s="4" t="inlineStr">
        <is>
          <t>AVENIDA ROBSON ROSA, S/N</t>
        </is>
      </c>
      <c r="H4198" s="17" t="inlineStr">
        <is>
          <t>Sem marcação</t>
        </is>
      </c>
      <c r="I4198" s="7" t="n">
        <v>4</v>
      </c>
      <c r="J4198" s="23" t="n"/>
      <c r="K4198" s="17" t="inlineStr">
        <is>
          <t>Não avaliado</t>
        </is>
      </c>
      <c r="L4198" s="22" t="n"/>
      <c r="M4198" s="17" t="inlineStr">
        <is>
          <t>Não avaliado</t>
        </is>
      </c>
      <c r="N4198" s="22" t="n"/>
      <c r="O4198" s="17" t="inlineStr">
        <is>
          <t>Não avaliado</t>
        </is>
      </c>
      <c r="P4198" s="22" t="n"/>
      <c r="Q4198" s="4" t="n"/>
      <c r="R4198" s="17" t="n"/>
      <c r="S4198" s="17" t="n"/>
      <c r="T4198" s="24" t="n"/>
      <c r="U4198" s="25" t="n"/>
      <c r="V4198" s="25" t="n"/>
    </row>
    <row r="4199">
      <c r="A4199" s="4" t="inlineStr">
        <is>
          <t>ITUAÇU</t>
        </is>
      </c>
      <c r="B4199" s="17" t="inlineStr">
        <is>
          <t>Sem câmera</t>
        </is>
      </c>
      <c r="C4199" s="22" t="n">
        <v>58</v>
      </c>
      <c r="D4199" s="22" t="n">
        <v>1031</v>
      </c>
      <c r="E4199" s="4" t="inlineStr">
        <is>
          <t>COLÉGIO ESTADUAL DE TEMPO INTEGRAL ALBERCIO DA COSTA BRITO</t>
        </is>
      </c>
      <c r="F4199" s="4" t="inlineStr">
        <is>
          <t>bairro dois de julho</t>
        </is>
      </c>
      <c r="G4199" s="4" t="inlineStr">
        <is>
          <t>AVENIDA JOÃO SANTOS, S/N - ZONA URBANA</t>
        </is>
      </c>
      <c r="H4199" s="17" t="inlineStr">
        <is>
          <t>Urbana</t>
        </is>
      </c>
      <c r="I4199" s="7" t="n">
        <v>8</v>
      </c>
      <c r="J4199" s="23" t="n"/>
      <c r="K4199" s="17" t="inlineStr">
        <is>
          <t>Sem câmera</t>
        </is>
      </c>
      <c r="L4199" s="22" t="n">
        <v>0</v>
      </c>
      <c r="M4199" s="17" t="inlineStr">
        <is>
          <t>Sem câmera</t>
        </is>
      </c>
      <c r="N4199" s="22" t="n">
        <v>0</v>
      </c>
      <c r="O4199" s="17" t="inlineStr">
        <is>
          <t>Sem câmera</t>
        </is>
      </c>
      <c r="P4199" s="22" t="n">
        <v>0</v>
      </c>
      <c r="Q4199" s="4" t="n"/>
      <c r="R4199" s="17" t="n"/>
      <c r="S4199" s="17" t="n"/>
      <c r="T4199" s="24" t="n"/>
      <c r="U4199" s="25" t="n">
        <v>-13.8219676</v>
      </c>
      <c r="V4199" s="25" t="n">
        <v>-41.2958861</v>
      </c>
    </row>
    <row r="4200">
      <c r="A4200" s="4" t="inlineStr">
        <is>
          <t>ITUAÇU</t>
        </is>
      </c>
      <c r="B4200" s="17" t="inlineStr">
        <is>
          <t>Sem câmera</t>
        </is>
      </c>
      <c r="C4200" s="22" t="n">
        <v>58</v>
      </c>
      <c r="D4200" s="22" t="n">
        <v>1040</v>
      </c>
      <c r="E4200" s="4" t="inlineStr">
        <is>
          <t>COLÉGIO MUNICIPAL DE TRANQUEIRAS</t>
        </is>
      </c>
      <c r="F4200" s="4" t="inlineStr">
        <is>
          <t>DISTRITO DE TRANQUEIRAS</t>
        </is>
      </c>
      <c r="G4200" s="4" t="inlineStr">
        <is>
          <t>DISTRITO DE TRANQUEIRAS - ZONA RURAL</t>
        </is>
      </c>
      <c r="H4200" s="17" t="inlineStr">
        <is>
          <t>Rural</t>
        </is>
      </c>
      <c r="I4200" s="7" t="n">
        <v>7</v>
      </c>
      <c r="J4200" s="23" t="n"/>
      <c r="K4200" s="17" t="inlineStr">
        <is>
          <t>Sem câmera</t>
        </is>
      </c>
      <c r="L4200" s="22" t="n">
        <v>0</v>
      </c>
      <c r="M4200" s="17" t="inlineStr">
        <is>
          <t>Sem câmera</t>
        </is>
      </c>
      <c r="N4200" s="22" t="n">
        <v>0</v>
      </c>
      <c r="O4200" s="17" t="inlineStr">
        <is>
          <t>Sem câmera</t>
        </is>
      </c>
      <c r="P4200" s="22" t="n">
        <v>0</v>
      </c>
      <c r="Q4200" s="4" t="n"/>
      <c r="R4200" s="17" t="n"/>
      <c r="S4200" s="17" t="n"/>
      <c r="T4200" s="24" t="n"/>
      <c r="U4200" s="25" t="n">
        <v>-13.7603077</v>
      </c>
      <c r="V4200" s="25" t="n">
        <v>-41.5406397</v>
      </c>
    </row>
    <row r="4201">
      <c r="A4201" s="4" t="inlineStr">
        <is>
          <t>ITUAÇU</t>
        </is>
      </c>
      <c r="B4201" s="17" t="inlineStr">
        <is>
          <t>Sem câmera</t>
        </is>
      </c>
      <c r="C4201" s="22" t="n">
        <v>58</v>
      </c>
      <c r="D4201" s="22" t="n">
        <v>1147</v>
      </c>
      <c r="E4201" s="4" t="inlineStr">
        <is>
          <t>CENTRO EDUCACIONAL ANÍSIO HONÓRIO DA SILVA</t>
        </is>
      </c>
      <c r="F4201" s="4" t="inlineStr">
        <is>
          <t>CENTRO</t>
        </is>
      </c>
      <c r="G4201" s="4" t="inlineStr">
        <is>
          <t>AVENIDA JOSÉ CARLOS BRITO, S/N</t>
        </is>
      </c>
      <c r="H4201" s="17" t="inlineStr">
        <is>
          <t>Sem marcação</t>
        </is>
      </c>
      <c r="I4201" s="7" t="n">
        <v>14</v>
      </c>
      <c r="J4201" s="23" t="n"/>
      <c r="K4201" s="17" t="inlineStr">
        <is>
          <t>Sem câmera</t>
        </is>
      </c>
      <c r="L4201" s="22" t="n">
        <v>0</v>
      </c>
      <c r="M4201" s="17" t="inlineStr">
        <is>
          <t>Sem câmera</t>
        </is>
      </c>
      <c r="N4201" s="22" t="n">
        <v>0</v>
      </c>
      <c r="O4201" s="17" t="inlineStr">
        <is>
          <t>Sem câmera</t>
        </is>
      </c>
      <c r="P4201" s="22" t="n">
        <v>0</v>
      </c>
      <c r="Q4201" s="4" t="n"/>
      <c r="R4201" s="17" t="n"/>
      <c r="S4201" s="17" t="n"/>
      <c r="T4201" s="24" t="n"/>
      <c r="U4201" s="25" t="n">
        <v>-13.8237257</v>
      </c>
      <c r="V4201" s="25" t="n">
        <v>-41.2959876</v>
      </c>
    </row>
    <row r="4202">
      <c r="A4202" s="4" t="inlineStr">
        <is>
          <t>ITUAÇU</t>
        </is>
      </c>
      <c r="B4202" s="17" t="inlineStr">
        <is>
          <t>Sem câmera</t>
        </is>
      </c>
      <c r="C4202" s="22" t="n">
        <v>58</v>
      </c>
      <c r="D4202" s="22" t="n">
        <v>1163</v>
      </c>
      <c r="E4202" s="4" t="inlineStr">
        <is>
          <t>ESCOLA MUNICIPAL DE 1º GRAU LUÍS EDUARDO MAGALHÃES</t>
        </is>
      </c>
      <c r="F4202" s="4" t="inlineStr">
        <is>
          <t>COMUNIDADE QUILOMBOLA DE LAGOA DA LAGE - ZONA RURAL</t>
        </is>
      </c>
      <c r="G4202" s="4" t="inlineStr">
        <is>
          <t>COMUNIDADE QUILOMBOLA DE LAGOA DA LAGE - ZONA RURAL</t>
        </is>
      </c>
      <c r="H4202" s="17" t="inlineStr">
        <is>
          <t>Rural</t>
        </is>
      </c>
      <c r="I4202" s="7" t="n">
        <v>3</v>
      </c>
      <c r="J4202" s="23" t="n"/>
      <c r="K4202" s="17" t="inlineStr">
        <is>
          <t>Sem câmera</t>
        </is>
      </c>
      <c r="L4202" s="22" t="n">
        <v>0</v>
      </c>
      <c r="M4202" s="17" t="inlineStr">
        <is>
          <t>Sem câmera</t>
        </is>
      </c>
      <c r="N4202" s="22" t="n">
        <v>0</v>
      </c>
      <c r="O4202" s="17" t="inlineStr">
        <is>
          <t>Sem câmera</t>
        </is>
      </c>
      <c r="P4202" s="22" t="n">
        <v>0</v>
      </c>
      <c r="Q4202" s="4" t="n"/>
      <c r="R4202" s="17" t="n"/>
      <c r="S4202" s="17" t="n"/>
      <c r="T4202" s="24" t="n"/>
      <c r="U4202" s="25" t="n">
        <v>-13.974955</v>
      </c>
      <c r="V4202" s="25" t="n">
        <v>-41.4321415</v>
      </c>
    </row>
    <row r="4203">
      <c r="A4203" s="4" t="inlineStr">
        <is>
          <t>ITUAÇU</t>
        </is>
      </c>
      <c r="B4203" s="17" t="inlineStr">
        <is>
          <t>Sem câmera</t>
        </is>
      </c>
      <c r="C4203" s="22" t="n">
        <v>58</v>
      </c>
      <c r="D4203" s="22" t="n">
        <v>1228</v>
      </c>
      <c r="E4203" s="4" t="inlineStr">
        <is>
          <t>PREDIO ESCOLAR POVOADO DE CAMPO GRANDE</t>
        </is>
      </c>
      <c r="F4203" s="4" t="inlineStr">
        <is>
          <t>POVOADO DE CAMPO GRANDE</t>
        </is>
      </c>
      <c r="G4203" s="4" t="inlineStr">
        <is>
          <t>POVOADO DE CAMPO GRANDE - ZONA RURAL</t>
        </is>
      </c>
      <c r="H4203" s="17" t="inlineStr">
        <is>
          <t>Rural</t>
        </is>
      </c>
      <c r="I4203" s="7" t="n">
        <v>4</v>
      </c>
      <c r="J4203" s="23" t="n"/>
      <c r="K4203" s="17" t="inlineStr">
        <is>
          <t>Sem câmera</t>
        </is>
      </c>
      <c r="L4203" s="22" t="n">
        <v>0</v>
      </c>
      <c r="M4203" s="17" t="inlineStr">
        <is>
          <t>Sem câmera</t>
        </is>
      </c>
      <c r="N4203" s="22" t="n">
        <v>0</v>
      </c>
      <c r="O4203" s="17" t="inlineStr">
        <is>
          <t>Sem câmera</t>
        </is>
      </c>
      <c r="P4203" s="22" t="n">
        <v>0</v>
      </c>
      <c r="Q4203" s="4" t="n"/>
      <c r="R4203" s="17" t="n"/>
      <c r="S4203" s="17" t="n"/>
      <c r="T4203" s="24" t="n"/>
      <c r="U4203" s="25" t="n">
        <v>-13.7150759</v>
      </c>
      <c r="V4203" s="25" t="n">
        <v>-41.2444549</v>
      </c>
    </row>
    <row r="4204">
      <c r="A4204" s="4" t="inlineStr">
        <is>
          <t>ITUAÇU</t>
        </is>
      </c>
      <c r="B4204" s="17" t="inlineStr">
        <is>
          <t>Sem câmera</t>
        </is>
      </c>
      <c r="C4204" s="22" t="n">
        <v>58</v>
      </c>
      <c r="D4204" s="22" t="n">
        <v>1244</v>
      </c>
      <c r="E4204" s="4" t="inlineStr">
        <is>
          <t>PRÉDIO ESCOLAR DO POVOADO DE PRATA DA OVELHA</t>
        </is>
      </c>
      <c r="F4204" s="4" t="inlineStr">
        <is>
          <t>POVOADO DE PRATA DA OVELHA</t>
        </is>
      </c>
      <c r="G4204" s="4" t="inlineStr">
        <is>
          <t>POVOADO DE PRATA DA OVELHA - ZONA RURAL</t>
        </is>
      </c>
      <c r="H4204" s="17" t="inlineStr">
        <is>
          <t>Rural</t>
        </is>
      </c>
      <c r="I4204" s="7" t="n">
        <v>2</v>
      </c>
      <c r="J4204" s="23" t="n"/>
      <c r="K4204" s="17" t="inlineStr">
        <is>
          <t>Sem câmera</t>
        </is>
      </c>
      <c r="L4204" s="22" t="n">
        <v>0</v>
      </c>
      <c r="M4204" s="17" t="inlineStr">
        <is>
          <t>Sem câmera</t>
        </is>
      </c>
      <c r="N4204" s="22" t="n">
        <v>0</v>
      </c>
      <c r="O4204" s="17" t="inlineStr">
        <is>
          <t>Sem câmera</t>
        </is>
      </c>
      <c r="P4204" s="22" t="n">
        <v>0</v>
      </c>
      <c r="Q4204" s="4" t="n"/>
      <c r="R4204" s="17" t="n"/>
      <c r="S4204" s="17" t="n"/>
      <c r="T4204" s="24" t="n"/>
      <c r="U4204" s="25" t="n">
        <v>-13.6637018</v>
      </c>
      <c r="V4204" s="25" t="n">
        <v>-41.4747615</v>
      </c>
    </row>
    <row r="4205">
      <c r="A4205" s="4" t="inlineStr">
        <is>
          <t>ITUAÇU</t>
        </is>
      </c>
      <c r="B4205" s="17" t="inlineStr">
        <is>
          <t>Sem câmera</t>
        </is>
      </c>
      <c r="C4205" s="22" t="n">
        <v>58</v>
      </c>
      <c r="D4205" s="22" t="n">
        <v>1252</v>
      </c>
      <c r="E4205" s="4" t="inlineStr">
        <is>
          <t>ESCOLA MUNICIPAL EM TEMPO INTEGRAL JOSÉ AGUIAR E SILVA</t>
        </is>
      </c>
      <c r="F4205" s="4" t="inlineStr">
        <is>
          <t>POVOADO DE GRUTA DA MANGABEIRA</t>
        </is>
      </c>
      <c r="G4205" s="4" t="inlineStr">
        <is>
          <t>POVOADO GRUTA DA MANGABEIRA - ZONA RURAL</t>
        </is>
      </c>
      <c r="H4205" s="17" t="inlineStr">
        <is>
          <t>Rural</t>
        </is>
      </c>
      <c r="I4205" s="7" t="n">
        <v>2</v>
      </c>
      <c r="J4205" s="23" t="n"/>
      <c r="K4205" s="17" t="inlineStr">
        <is>
          <t>Sem câmera</t>
        </is>
      </c>
      <c r="L4205" s="22" t="n">
        <v>0</v>
      </c>
      <c r="M4205" s="17" t="inlineStr">
        <is>
          <t>Sem câmera</t>
        </is>
      </c>
      <c r="N4205" s="22" t="n">
        <v>0</v>
      </c>
      <c r="O4205" s="17" t="inlineStr">
        <is>
          <t>Sem câmera</t>
        </is>
      </c>
      <c r="P4205" s="22" t="n">
        <v>0</v>
      </c>
      <c r="Q4205" s="4" t="n"/>
      <c r="R4205" s="17" t="n"/>
      <c r="S4205" s="17" t="n"/>
      <c r="T4205" s="24" t="n"/>
      <c r="U4205" s="25" t="n">
        <v>-13.8397554</v>
      </c>
      <c r="V4205" s="25" t="n">
        <v>-41.3125389</v>
      </c>
    </row>
    <row r="4206">
      <c r="A4206" s="4" t="inlineStr">
        <is>
          <t>ITUAÇU</t>
        </is>
      </c>
      <c r="B4206" s="17" t="inlineStr">
        <is>
          <t>Sem câmera</t>
        </is>
      </c>
      <c r="C4206" s="22" t="n">
        <v>58</v>
      </c>
      <c r="D4206" s="22" t="n">
        <v>1260</v>
      </c>
      <c r="E4206" s="4" t="inlineStr">
        <is>
          <t>PREDIO ESCOLAR ALOÍSIO CARVALHO</t>
        </is>
      </c>
      <c r="F4206" s="4" t="inlineStr">
        <is>
          <t>POVOADO DE VÁRZEA</t>
        </is>
      </c>
      <c r="G4206" s="4" t="inlineStr">
        <is>
          <t>POVOADO VÁRZEA - ZONA RURAL</t>
        </is>
      </c>
      <c r="H4206" s="17" t="inlineStr">
        <is>
          <t>Rural</t>
        </is>
      </c>
      <c r="I4206" s="7" t="n">
        <v>2</v>
      </c>
      <c r="J4206" s="23" t="n"/>
      <c r="K4206" s="17" t="inlineStr">
        <is>
          <t>Sem câmera</t>
        </is>
      </c>
      <c r="L4206" s="22" t="n">
        <v>0</v>
      </c>
      <c r="M4206" s="17" t="inlineStr">
        <is>
          <t>Sem câmera</t>
        </is>
      </c>
      <c r="N4206" s="22" t="n">
        <v>0</v>
      </c>
      <c r="O4206" s="17" t="inlineStr">
        <is>
          <t>Sem câmera</t>
        </is>
      </c>
      <c r="P4206" s="22" t="n">
        <v>0</v>
      </c>
      <c r="Q4206" s="4" t="n"/>
      <c r="R4206" s="17" t="n"/>
      <c r="S4206" s="17" t="n"/>
      <c r="T4206" s="24" t="n"/>
      <c r="U4206" s="25" t="n">
        <v>-13.8214522</v>
      </c>
      <c r="V4206" s="25" t="n">
        <v>-41.3123728</v>
      </c>
    </row>
    <row r="4207">
      <c r="A4207" s="4" t="inlineStr">
        <is>
          <t>ITUAÇU</t>
        </is>
      </c>
      <c r="B4207" s="17" t="inlineStr">
        <is>
          <t>Sem câmera</t>
        </is>
      </c>
      <c r="C4207" s="22" t="n">
        <v>58</v>
      </c>
      <c r="D4207" s="22" t="n">
        <v>1279</v>
      </c>
      <c r="E4207" s="4" t="inlineStr">
        <is>
          <t>POSTO DE SAÚDE DO POVOADO DE MELANCIA</t>
        </is>
      </c>
      <c r="F4207" s="4" t="inlineStr">
        <is>
          <t>POVOADO DE MELANCIA</t>
        </is>
      </c>
      <c r="G4207" s="4" t="inlineStr">
        <is>
          <t>POVOADO MELANCIA - ZONA RURAL</t>
        </is>
      </c>
      <c r="H4207" s="17" t="inlineStr">
        <is>
          <t>Rural</t>
        </is>
      </c>
      <c r="I4207" s="7" t="n">
        <v>1</v>
      </c>
      <c r="J4207" s="23" t="n"/>
      <c r="K4207" s="17" t="inlineStr">
        <is>
          <t>Sem câmera</t>
        </is>
      </c>
      <c r="L4207" s="22" t="n">
        <v>0</v>
      </c>
      <c r="M4207" s="17" t="inlineStr">
        <is>
          <t>Sem câmera</t>
        </is>
      </c>
      <c r="N4207" s="22" t="n">
        <v>0</v>
      </c>
      <c r="O4207" s="17" t="inlineStr">
        <is>
          <t>Sem câmera</t>
        </is>
      </c>
      <c r="P4207" s="22" t="n">
        <v>0</v>
      </c>
      <c r="Q4207" s="4" t="n"/>
      <c r="R4207" s="17" t="n"/>
      <c r="S4207" s="17" t="n"/>
      <c r="T4207" s="24" t="n"/>
      <c r="U4207" s="25" t="n">
        <v>-14.0576949</v>
      </c>
      <c r="V4207" s="25" t="n">
        <v>-41.3505921</v>
      </c>
    </row>
    <row r="4208">
      <c r="A4208" s="4" t="inlineStr">
        <is>
          <t>ITUAÇU</t>
        </is>
      </c>
      <c r="B4208" s="17" t="inlineStr">
        <is>
          <t>Sem câmera</t>
        </is>
      </c>
      <c r="C4208" s="22" t="n">
        <v>58</v>
      </c>
      <c r="D4208" s="22" t="n">
        <v>1309</v>
      </c>
      <c r="E4208" s="4" t="inlineStr">
        <is>
          <t>POSTO DE SAÚDE DO POVOADO DE AÇUDE</t>
        </is>
      </c>
      <c r="F4208" s="4" t="inlineStr">
        <is>
          <t>POVOADO DE AÇUDE</t>
        </is>
      </c>
      <c r="G4208" s="4" t="inlineStr">
        <is>
          <t>POVOADO AÇUDE - ZONA RURAL</t>
        </is>
      </c>
      <c r="H4208" s="17" t="inlineStr">
        <is>
          <t>Rural</t>
        </is>
      </c>
      <c r="I4208" s="7" t="n">
        <v>1</v>
      </c>
      <c r="J4208" s="23" t="n"/>
      <c r="K4208" s="17" t="inlineStr">
        <is>
          <t>Sem câmera</t>
        </is>
      </c>
      <c r="L4208" s="22" t="n">
        <v>0</v>
      </c>
      <c r="M4208" s="17" t="inlineStr">
        <is>
          <t>Sem câmera</t>
        </is>
      </c>
      <c r="N4208" s="22" t="n">
        <v>0</v>
      </c>
      <c r="O4208" s="17" t="inlineStr">
        <is>
          <t>Sem câmera</t>
        </is>
      </c>
      <c r="P4208" s="22" t="n">
        <v>0</v>
      </c>
      <c r="Q4208" s="4" t="n"/>
      <c r="R4208" s="17" t="n"/>
      <c r="S4208" s="17" t="n"/>
      <c r="T4208" s="24" t="n"/>
      <c r="U4208" s="25" t="n">
        <v>-13.7957774</v>
      </c>
      <c r="V4208" s="25" t="n">
        <v>-41.4037365</v>
      </c>
    </row>
    <row r="4209">
      <c r="A4209" s="4" t="inlineStr">
        <is>
          <t>ITUAÇU</t>
        </is>
      </c>
      <c r="B4209" s="17" t="inlineStr">
        <is>
          <t>Sem câmera</t>
        </is>
      </c>
      <c r="C4209" s="22" t="n">
        <v>58</v>
      </c>
      <c r="D4209" s="22" t="n">
        <v>1325</v>
      </c>
      <c r="E4209" s="4" t="inlineStr">
        <is>
          <t>PREDIO ESCOLAR POVOADO DE MANOEL ALVES</t>
        </is>
      </c>
      <c r="F4209" s="4" t="inlineStr">
        <is>
          <t>POVOADO DE MANOEL ALVES</t>
        </is>
      </c>
      <c r="G4209" s="4" t="inlineStr">
        <is>
          <t>POVOADO MANOEL ALVES - ZONA RURAL</t>
        </is>
      </c>
      <c r="H4209" s="17" t="inlineStr">
        <is>
          <t>Rural</t>
        </is>
      </c>
      <c r="I4209" s="7" t="n">
        <v>3</v>
      </c>
      <c r="J4209" s="23" t="n"/>
      <c r="K4209" s="17" t="inlineStr">
        <is>
          <t>Sem câmera</t>
        </is>
      </c>
      <c r="L4209" s="22" t="n">
        <v>0</v>
      </c>
      <c r="M4209" s="17" t="inlineStr">
        <is>
          <t>Sem câmera</t>
        </is>
      </c>
      <c r="N4209" s="22" t="n">
        <v>0</v>
      </c>
      <c r="O4209" s="17" t="inlineStr">
        <is>
          <t>Sem câmera</t>
        </is>
      </c>
      <c r="P4209" s="22" t="n">
        <v>0</v>
      </c>
      <c r="Q4209" s="4" t="n"/>
      <c r="R4209" s="17" t="n"/>
      <c r="S4209" s="17" t="n"/>
      <c r="T4209" s="24" t="n"/>
      <c r="U4209" s="25" t="n">
        <v>-13.9071071</v>
      </c>
      <c r="V4209" s="25" t="n">
        <v>-41.4660879</v>
      </c>
    </row>
    <row r="4210">
      <c r="A4210" s="4" t="inlineStr">
        <is>
          <t>ITUAÇU</t>
        </is>
      </c>
      <c r="B4210" s="17" t="inlineStr">
        <is>
          <t>Sem câmera</t>
        </is>
      </c>
      <c r="C4210" s="22" t="n">
        <v>58</v>
      </c>
      <c r="D4210" s="22" t="n">
        <v>1333</v>
      </c>
      <c r="E4210" s="4" t="inlineStr">
        <is>
          <t>ESCOLA MUNICIPAL RAMIRO BARBOSA ROCHA</t>
        </is>
      </c>
      <c r="F4210" s="4" t="inlineStr">
        <is>
          <t>POVOADO DE SÃO JOSÉ DE NOÉ</t>
        </is>
      </c>
      <c r="G4210" s="4" t="inlineStr">
        <is>
          <t>POVOADO DE SÃO JOSÉ DE NOÉ - ZONA RURAL</t>
        </is>
      </c>
      <c r="H4210" s="17" t="inlineStr">
        <is>
          <t>Rural</t>
        </is>
      </c>
      <c r="I4210" s="7" t="n">
        <v>1</v>
      </c>
      <c r="J4210" s="23" t="n"/>
      <c r="K4210" s="17" t="inlineStr">
        <is>
          <t>Sem câmera</t>
        </is>
      </c>
      <c r="L4210" s="22" t="n">
        <v>0</v>
      </c>
      <c r="M4210" s="17" t="inlineStr">
        <is>
          <t>Sem câmera</t>
        </is>
      </c>
      <c r="N4210" s="22" t="n">
        <v>0</v>
      </c>
      <c r="O4210" s="17" t="inlineStr">
        <is>
          <t>Sem câmera</t>
        </is>
      </c>
      <c r="P4210" s="22" t="n">
        <v>0</v>
      </c>
      <c r="Q4210" s="4" t="n"/>
      <c r="R4210" s="17" t="n"/>
      <c r="S4210" s="17" t="n"/>
      <c r="T4210" s="24" t="n"/>
      <c r="U4210" s="25" t="n">
        <v>-13.8383314</v>
      </c>
      <c r="V4210" s="25" t="n">
        <v>-41.3913528</v>
      </c>
    </row>
    <row r="4211">
      <c r="A4211" s="4" t="inlineStr">
        <is>
          <t>ITUAÇU</t>
        </is>
      </c>
      <c r="B4211" s="17" t="inlineStr">
        <is>
          <t>Sem câmera</t>
        </is>
      </c>
      <c r="C4211" s="22" t="n">
        <v>58</v>
      </c>
      <c r="D4211" s="22" t="n">
        <v>1350</v>
      </c>
      <c r="E4211" s="4" t="inlineStr">
        <is>
          <t>PREDIO ESCOLAR POVOADO OLHO D'AGUA DO MEIO</t>
        </is>
      </c>
      <c r="F4211" s="4" t="inlineStr">
        <is>
          <t>POVOADO DE OLHO D'ÁGUA DO MEIO</t>
        </is>
      </c>
      <c r="G4211" s="4" t="inlineStr">
        <is>
          <t>POVOADO OLHO D'AGUA DO MEIO - ZONA RURAL</t>
        </is>
      </c>
      <c r="H4211" s="17" t="inlineStr">
        <is>
          <t>Rural</t>
        </is>
      </c>
      <c r="I4211" s="7" t="n">
        <v>1</v>
      </c>
      <c r="J4211" s="23" t="n"/>
      <c r="K4211" s="17" t="inlineStr">
        <is>
          <t>Sem câmera</t>
        </is>
      </c>
      <c r="L4211" s="22" t="n">
        <v>0</v>
      </c>
      <c r="M4211" s="17" t="inlineStr">
        <is>
          <t>Sem câmera</t>
        </is>
      </c>
      <c r="N4211" s="22" t="n">
        <v>0</v>
      </c>
      <c r="O4211" s="17" t="inlineStr">
        <is>
          <t>Sem câmera</t>
        </is>
      </c>
      <c r="P4211" s="22" t="n">
        <v>0</v>
      </c>
      <c r="Q4211" s="4" t="n"/>
      <c r="R4211" s="17" t="n"/>
      <c r="S4211" s="17" t="n"/>
      <c r="T4211" s="24" t="n"/>
      <c r="U4211" s="25" t="n">
        <v>-14.0174333</v>
      </c>
      <c r="V4211" s="25" t="n">
        <v>-41.4028788</v>
      </c>
    </row>
    <row r="4212">
      <c r="A4212" s="4" t="inlineStr">
        <is>
          <t>ITUAÇU</t>
        </is>
      </c>
      <c r="B4212" s="17" t="inlineStr">
        <is>
          <t>Sem câmera</t>
        </is>
      </c>
      <c r="C4212" s="22" t="n">
        <v>58</v>
      </c>
      <c r="D4212" s="22" t="n">
        <v>1368</v>
      </c>
      <c r="E4212" s="4" t="inlineStr">
        <is>
          <t>ESCOLA MUNICIPAL VEREADOR SINVALDO PEREIRA BONFIM</t>
        </is>
      </c>
      <c r="F4212" s="4" t="inlineStr">
        <is>
          <t>POVOADO BOCA DA MATA</t>
        </is>
      </c>
      <c r="G4212" s="4" t="inlineStr">
        <is>
          <t>POVOADO BOCA DA MATA - ZONA RURAL</t>
        </is>
      </c>
      <c r="H4212" s="17" t="inlineStr">
        <is>
          <t>Rural</t>
        </is>
      </c>
      <c r="I4212" s="7" t="n">
        <v>2</v>
      </c>
      <c r="J4212" s="23" t="n"/>
      <c r="K4212" s="17" t="inlineStr">
        <is>
          <t>Sem câmera</t>
        </is>
      </c>
      <c r="L4212" s="22" t="n">
        <v>0</v>
      </c>
      <c r="M4212" s="17" t="inlineStr">
        <is>
          <t>Sem câmera</t>
        </is>
      </c>
      <c r="N4212" s="22" t="n">
        <v>0</v>
      </c>
      <c r="O4212" s="17" t="inlineStr">
        <is>
          <t>Sem câmera</t>
        </is>
      </c>
      <c r="P4212" s="22" t="n">
        <v>0</v>
      </c>
      <c r="Q4212" s="4" t="n"/>
      <c r="R4212" s="17" t="n"/>
      <c r="S4212" s="17" t="n"/>
      <c r="T4212" s="24" t="n"/>
      <c r="U4212" s="25" t="n">
        <v>-13.7016494</v>
      </c>
      <c r="V4212" s="25" t="n">
        <v>-41.4352251</v>
      </c>
    </row>
    <row r="4213">
      <c r="A4213" s="4" t="inlineStr">
        <is>
          <t>ITUAÇU</t>
        </is>
      </c>
      <c r="B4213" s="17" t="inlineStr">
        <is>
          <t>Sem câmera</t>
        </is>
      </c>
      <c r="C4213" s="22" t="n">
        <v>58</v>
      </c>
      <c r="D4213" s="22" t="n">
        <v>1384</v>
      </c>
      <c r="E4213" s="4" t="inlineStr">
        <is>
          <t>ESCOLA MUNICIPAL JOAO BISPO DOS SANTOS</t>
        </is>
      </c>
      <c r="F4213" s="4" t="inlineStr">
        <is>
          <t>POVOADO DE LARANJEIRA</t>
        </is>
      </c>
      <c r="G4213" s="4" t="inlineStr">
        <is>
          <t>POVOADO DE LARANJEIRA - ZONA RURAL</t>
        </is>
      </c>
      <c r="H4213" s="17" t="inlineStr">
        <is>
          <t>Rural</t>
        </is>
      </c>
      <c r="I4213" s="7" t="n">
        <v>2</v>
      </c>
      <c r="J4213" s="23" t="n"/>
      <c r="K4213" s="17" t="inlineStr">
        <is>
          <t>Sem câmera</t>
        </is>
      </c>
      <c r="L4213" s="22" t="n">
        <v>0</v>
      </c>
      <c r="M4213" s="17" t="inlineStr">
        <is>
          <t>Sem câmera</t>
        </is>
      </c>
      <c r="N4213" s="22" t="n">
        <v>0</v>
      </c>
      <c r="O4213" s="17" t="inlineStr">
        <is>
          <t>Sem câmera</t>
        </is>
      </c>
      <c r="P4213" s="22" t="n">
        <v>0</v>
      </c>
      <c r="Q4213" s="4" t="n"/>
      <c r="R4213" s="17" t="n"/>
      <c r="S4213" s="17" t="n"/>
      <c r="T4213" s="24" t="n"/>
      <c r="U4213" s="25" t="n">
        <v>-13.7133667</v>
      </c>
      <c r="V4213" s="25" t="n">
        <v>-41.2655155</v>
      </c>
    </row>
    <row r="4214">
      <c r="A4214" s="4" t="inlineStr">
        <is>
          <t>ITUAÇU</t>
        </is>
      </c>
      <c r="B4214" s="17" t="inlineStr">
        <is>
          <t>Sem câmera</t>
        </is>
      </c>
      <c r="C4214" s="22" t="n">
        <v>58</v>
      </c>
      <c r="D4214" s="22" t="n">
        <v>1473</v>
      </c>
      <c r="E4214" s="4" t="inlineStr">
        <is>
          <t>ESCOLA MUNICIPAL DO PAQUETÁ</t>
        </is>
      </c>
      <c r="F4214" s="4" t="inlineStr">
        <is>
          <t>POVOADO DA COBRA</t>
        </is>
      </c>
      <c r="G4214" s="4" t="inlineStr">
        <is>
          <t>POVOADO DA COBRA- ZONA RURAL</t>
        </is>
      </c>
      <c r="H4214" s="17" t="inlineStr">
        <is>
          <t>Rural</t>
        </is>
      </c>
      <c r="I4214" s="7" t="n">
        <v>2</v>
      </c>
      <c r="J4214" s="23" t="n"/>
      <c r="K4214" s="17" t="inlineStr">
        <is>
          <t>Sem câmera</t>
        </is>
      </c>
      <c r="L4214" s="22" t="n">
        <v>0</v>
      </c>
      <c r="M4214" s="17" t="inlineStr">
        <is>
          <t>Sem câmera</t>
        </is>
      </c>
      <c r="N4214" s="22" t="n">
        <v>0</v>
      </c>
      <c r="O4214" s="17" t="inlineStr">
        <is>
          <t>Sem câmera</t>
        </is>
      </c>
      <c r="P4214" s="22" t="n">
        <v>0</v>
      </c>
      <c r="Q4214" s="4" t="n"/>
      <c r="R4214" s="17" t="n"/>
      <c r="S4214" s="17" t="n"/>
      <c r="T4214" s="24" t="n"/>
      <c r="U4214" s="25" t="n">
        <v>-13.8502927</v>
      </c>
      <c r="V4214" s="25" t="n">
        <v>-41.3039506</v>
      </c>
    </row>
    <row r="4215">
      <c r="A4215" s="4" t="inlineStr">
        <is>
          <t>ITUAÇU</t>
        </is>
      </c>
      <c r="B4215" s="17" t="inlineStr">
        <is>
          <t>Sem câmera</t>
        </is>
      </c>
      <c r="C4215" s="22" t="n">
        <v>58</v>
      </c>
      <c r="D4215" s="22" t="n">
        <v>1546</v>
      </c>
      <c r="E4215" s="4" t="inlineStr">
        <is>
          <t>POSTO DE SAÚDE DO POVOADO DE LAGOA DOS PATOS</t>
        </is>
      </c>
      <c r="F4215" s="4" t="inlineStr">
        <is>
          <t>POVOADO DE LAGOA DOS PATOS</t>
        </is>
      </c>
      <c r="G4215" s="4" t="inlineStr">
        <is>
          <t>POVOADO DE LAGOA DOS PATOS - ZONA RURAL</t>
        </is>
      </c>
      <c r="H4215" s="17" t="inlineStr">
        <is>
          <t>Rural</t>
        </is>
      </c>
      <c r="I4215" s="7" t="n">
        <v>1</v>
      </c>
      <c r="J4215" s="23" t="n"/>
      <c r="K4215" s="17" t="inlineStr">
        <is>
          <t>Sem câmera</t>
        </is>
      </c>
      <c r="L4215" s="22" t="n">
        <v>0</v>
      </c>
      <c r="M4215" s="17" t="inlineStr">
        <is>
          <t>Sem câmera</t>
        </is>
      </c>
      <c r="N4215" s="22" t="n">
        <v>0</v>
      </c>
      <c r="O4215" s="17" t="inlineStr">
        <is>
          <t>Sem câmera</t>
        </is>
      </c>
      <c r="P4215" s="22" t="n">
        <v>0</v>
      </c>
      <c r="Q4215" s="4" t="n"/>
      <c r="R4215" s="17" t="n"/>
      <c r="S4215" s="17" t="n"/>
      <c r="T4215" s="24" t="n"/>
      <c r="U4215" s="25" t="n">
        <v>-14.0055926</v>
      </c>
      <c r="V4215" s="25" t="n">
        <v>-41.3939107</v>
      </c>
    </row>
    <row r="4216">
      <c r="A4216" s="4" t="inlineStr">
        <is>
          <t>ITUAÇU</t>
        </is>
      </c>
      <c r="B4216" s="17" t="inlineStr">
        <is>
          <t>Sem câmera</t>
        </is>
      </c>
      <c r="C4216" s="22" t="n">
        <v>58</v>
      </c>
      <c r="D4216" s="22" t="n">
        <v>1554</v>
      </c>
      <c r="E4216" s="4" t="inlineStr">
        <is>
          <t>POSTO DE SAÚDE DO POVOADO RIACHO DO BONITO</t>
        </is>
      </c>
      <c r="F4216" s="4" t="inlineStr">
        <is>
          <t>POVOADO DE RIACHO DO BONITO</t>
        </is>
      </c>
      <c r="G4216" s="4" t="inlineStr">
        <is>
          <t>POVOADO DE RIACHO DO BONITO - ZONA RURAL</t>
        </is>
      </c>
      <c r="H4216" s="17" t="inlineStr">
        <is>
          <t>Rural</t>
        </is>
      </c>
      <c r="I4216" s="7" t="n">
        <v>1</v>
      </c>
      <c r="J4216" s="23" t="n"/>
      <c r="K4216" s="17" t="inlineStr">
        <is>
          <t>Sem câmera</t>
        </is>
      </c>
      <c r="L4216" s="22" t="n">
        <v>0</v>
      </c>
      <c r="M4216" s="17" t="inlineStr">
        <is>
          <t>Sem câmera</t>
        </is>
      </c>
      <c r="N4216" s="22" t="n">
        <v>0</v>
      </c>
      <c r="O4216" s="17" t="inlineStr">
        <is>
          <t>Sem câmera</t>
        </is>
      </c>
      <c r="P4216" s="22" t="n">
        <v>0</v>
      </c>
      <c r="Q4216" s="4" t="n"/>
      <c r="R4216" s="17" t="n"/>
      <c r="S4216" s="17" t="n"/>
      <c r="T4216" s="24" t="n"/>
      <c r="U4216" s="25" t="n">
        <v>-13.8669883</v>
      </c>
      <c r="V4216" s="25" t="n">
        <v>-41.284803</v>
      </c>
    </row>
    <row r="4217">
      <c r="A4217" s="4" t="inlineStr">
        <is>
          <t>ITUAÇU</t>
        </is>
      </c>
      <c r="B4217" s="17" t="inlineStr">
        <is>
          <t>Sem câmera</t>
        </is>
      </c>
      <c r="C4217" s="22" t="n">
        <v>58</v>
      </c>
      <c r="D4217" s="22" t="n">
        <v>1562</v>
      </c>
      <c r="E4217" s="4" t="inlineStr">
        <is>
          <t>PRÉDIO ESCOLAR DO POVOADO DA MANDASSAIA</t>
        </is>
      </c>
      <c r="F4217" s="4" t="inlineStr">
        <is>
          <t>POVOADO DE MANDASSAIA</t>
        </is>
      </c>
      <c r="G4217" s="4" t="inlineStr">
        <is>
          <t>POVOADO DA MANDASSAIA ZONA RURAL</t>
        </is>
      </c>
      <c r="H4217" s="17" t="inlineStr">
        <is>
          <t>Rural</t>
        </is>
      </c>
      <c r="I4217" s="7" t="n">
        <v>1</v>
      </c>
      <c r="J4217" s="23" t="n"/>
      <c r="K4217" s="17" t="inlineStr">
        <is>
          <t>Sem câmera</t>
        </is>
      </c>
      <c r="L4217" s="22" t="n">
        <v>0</v>
      </c>
      <c r="M4217" s="17" t="inlineStr">
        <is>
          <t>Sem câmera</t>
        </is>
      </c>
      <c r="N4217" s="22" t="n">
        <v>0</v>
      </c>
      <c r="O4217" s="17" t="inlineStr">
        <is>
          <t>Sem câmera</t>
        </is>
      </c>
      <c r="P4217" s="22" t="n">
        <v>0</v>
      </c>
      <c r="Q4217" s="4" t="n"/>
      <c r="R4217" s="17" t="n"/>
      <c r="S4217" s="17" t="n"/>
      <c r="T4217" s="24" t="n"/>
      <c r="U4217" s="25" t="n">
        <v>-14.0148279</v>
      </c>
      <c r="V4217" s="25" t="n">
        <v>-41.3041411</v>
      </c>
    </row>
    <row r="4218">
      <c r="A4218" s="4" t="inlineStr">
        <is>
          <t>ITUAÇU</t>
        </is>
      </c>
      <c r="B4218" s="17" t="inlineStr">
        <is>
          <t>Sem câmera</t>
        </is>
      </c>
      <c r="C4218" s="22" t="n">
        <v>58</v>
      </c>
      <c r="D4218" s="22" t="n">
        <v>1570</v>
      </c>
      <c r="E4218" s="4" t="inlineStr">
        <is>
          <t>PREDIO ESCOLAR POVOADO DO GUIGO</t>
        </is>
      </c>
      <c r="F4218" s="4" t="inlineStr">
        <is>
          <t>POVOADO DE GUIGÓ</t>
        </is>
      </c>
      <c r="G4218" s="4" t="inlineStr">
        <is>
          <t>POVOADO DO GUIGO</t>
        </is>
      </c>
      <c r="H4218" s="17" t="inlineStr">
        <is>
          <t>Rural</t>
        </is>
      </c>
      <c r="I4218" s="7" t="n">
        <v>1</v>
      </c>
      <c r="J4218" s="23" t="n"/>
      <c r="K4218" s="17" t="inlineStr">
        <is>
          <t>Sem câmera</t>
        </is>
      </c>
      <c r="L4218" s="22" t="n">
        <v>0</v>
      </c>
      <c r="M4218" s="17" t="inlineStr">
        <is>
          <t>Sem câmera</t>
        </is>
      </c>
      <c r="N4218" s="22" t="n">
        <v>0</v>
      </c>
      <c r="O4218" s="17" t="inlineStr">
        <is>
          <t>Sem câmera</t>
        </is>
      </c>
      <c r="P4218" s="22" t="n">
        <v>0</v>
      </c>
      <c r="Q4218" s="4" t="n"/>
      <c r="R4218" s="17" t="n"/>
      <c r="S4218" s="17" t="n"/>
      <c r="T4218" s="24" t="n"/>
      <c r="U4218" s="25" t="n">
        <v>-13.9196377</v>
      </c>
      <c r="V4218" s="25" t="n">
        <v>-41.3819163</v>
      </c>
    </row>
    <row r="4219">
      <c r="A4219" s="4" t="inlineStr">
        <is>
          <t>ITUAÇU</t>
        </is>
      </c>
      <c r="B4219" s="17" t="inlineStr">
        <is>
          <t>Sem câmera</t>
        </is>
      </c>
      <c r="C4219" s="22" t="n">
        <v>58</v>
      </c>
      <c r="D4219" s="22" t="n">
        <v>1589</v>
      </c>
      <c r="E4219" s="4" t="inlineStr">
        <is>
          <t>PRÉDIO ESCOLAR DO POVOADO DO ESPÍRITO SANTO</t>
        </is>
      </c>
      <c r="F4219" s="4" t="inlineStr">
        <is>
          <t>POVOADO DE ESPÍRITO SANTO</t>
        </is>
      </c>
      <c r="G4219" s="4" t="inlineStr">
        <is>
          <t>POVOADO DO ESPÍRITO SANTO - ZONA RURAL</t>
        </is>
      </c>
      <c r="H4219" s="17" t="inlineStr">
        <is>
          <t>Rural</t>
        </is>
      </c>
      <c r="I4219" s="7" t="n">
        <v>1</v>
      </c>
      <c r="J4219" s="23" t="n"/>
      <c r="K4219" s="17" t="inlineStr">
        <is>
          <t>Sem câmera</t>
        </is>
      </c>
      <c r="L4219" s="22" t="n">
        <v>0</v>
      </c>
      <c r="M4219" s="17" t="inlineStr">
        <is>
          <t>Sem câmera</t>
        </is>
      </c>
      <c r="N4219" s="22" t="n">
        <v>0</v>
      </c>
      <c r="O4219" s="17" t="inlineStr">
        <is>
          <t>Sem câmera</t>
        </is>
      </c>
      <c r="P4219" s="22" t="n">
        <v>0</v>
      </c>
      <c r="Q4219" s="4" t="n"/>
      <c r="R4219" s="17" t="n"/>
      <c r="S4219" s="17" t="n"/>
      <c r="T4219" s="24" t="n"/>
      <c r="U4219" s="25" t="n">
        <v>-13.7939512</v>
      </c>
      <c r="V4219" s="25" t="n">
        <v>-41.2404683</v>
      </c>
    </row>
    <row r="4220">
      <c r="A4220" s="4" t="inlineStr">
        <is>
          <t>ITUAÇU</t>
        </is>
      </c>
      <c r="B4220" s="17" t="inlineStr">
        <is>
          <t>Sem câmera</t>
        </is>
      </c>
      <c r="C4220" s="22" t="n">
        <v>58</v>
      </c>
      <c r="D4220" s="22" t="n">
        <v>1597</v>
      </c>
      <c r="E4220" s="4" t="inlineStr">
        <is>
          <t>PRÉDIO ESCOLAR DO POVOADO DO SÃO JOSÉ</t>
        </is>
      </c>
      <c r="F4220" s="4" t="inlineStr">
        <is>
          <t>POVOADO DE SÃO JOSÉ</t>
        </is>
      </c>
      <c r="G4220" s="4" t="inlineStr">
        <is>
          <t>POVOADO DO SÃO JOSÉ ZONA RURAL</t>
        </is>
      </c>
      <c r="H4220" s="17" t="inlineStr">
        <is>
          <t>Rural</t>
        </is>
      </c>
      <c r="I4220" s="7" t="n">
        <v>1</v>
      </c>
      <c r="J4220" s="23" t="n"/>
      <c r="K4220" s="17" t="inlineStr">
        <is>
          <t>Sem câmera</t>
        </is>
      </c>
      <c r="L4220" s="22" t="n">
        <v>0</v>
      </c>
      <c r="M4220" s="17" t="inlineStr">
        <is>
          <t>Sem câmera</t>
        </is>
      </c>
      <c r="N4220" s="22" t="n">
        <v>0</v>
      </c>
      <c r="O4220" s="17" t="inlineStr">
        <is>
          <t>Sem câmera</t>
        </is>
      </c>
      <c r="P4220" s="22" t="n">
        <v>0</v>
      </c>
      <c r="Q4220" s="4" t="n"/>
      <c r="R4220" s="17" t="n"/>
      <c r="S4220" s="17" t="n"/>
      <c r="T4220" s="24" t="n"/>
      <c r="U4220" s="25" t="n">
        <v>-13.7487957</v>
      </c>
      <c r="V4220" s="25" t="n">
        <v>-41.2682646</v>
      </c>
    </row>
    <row r="4221">
      <c r="A4221" s="4" t="inlineStr">
        <is>
          <t>ITUBERÁ</t>
        </is>
      </c>
      <c r="B4221" s="17" t="inlineStr">
        <is>
          <t>Sem câmera</t>
        </is>
      </c>
      <c r="C4221" s="22" t="n">
        <v>32</v>
      </c>
      <c r="D4221" s="22" t="n">
        <v>1023</v>
      </c>
      <c r="E4221" s="4" t="inlineStr">
        <is>
          <t>ESCOLA MUNICIPAL DE ENSINO FUNDAMENTAL LUÍZA MARIA</t>
        </is>
      </c>
      <c r="F4221" s="4" t="inlineStr">
        <is>
          <t>CENTRO</t>
        </is>
      </c>
      <c r="G4221" s="4" t="inlineStr">
        <is>
          <t>AV. DUQUE DE CAXIAS, S/N, CENTRO - ZONA URBANA</t>
        </is>
      </c>
      <c r="H4221" s="17" t="inlineStr">
        <is>
          <t>Urbana</t>
        </is>
      </c>
      <c r="I4221" s="7" t="n">
        <v>6</v>
      </c>
      <c r="J4221" s="23" t="n"/>
      <c r="K4221" s="17" t="inlineStr">
        <is>
          <t>Sem câmera</t>
        </is>
      </c>
      <c r="L4221" s="22" t="n">
        <v>0</v>
      </c>
      <c r="M4221" s="17" t="inlineStr">
        <is>
          <t>Sem câmera</t>
        </is>
      </c>
      <c r="N4221" s="22" t="n">
        <v>0</v>
      </c>
      <c r="O4221" s="17" t="inlineStr">
        <is>
          <t>Sem câmera</t>
        </is>
      </c>
      <c r="P4221" s="22" t="n">
        <v>0</v>
      </c>
      <c r="Q4221" s="4" t="n"/>
      <c r="R4221" s="17" t="n"/>
      <c r="S4221" s="17" t="n"/>
      <c r="T4221" s="24" t="n"/>
      <c r="U4221" s="25" t="n">
        <v>-13.7331989</v>
      </c>
      <c r="V4221" s="25" t="n">
        <v>-39.1471438</v>
      </c>
    </row>
    <row r="4222">
      <c r="A4222" s="4" t="inlineStr">
        <is>
          <t>ITUBERÁ</t>
        </is>
      </c>
      <c r="B4222" s="17" t="inlineStr">
        <is>
          <t>Sem câmera</t>
        </is>
      </c>
      <c r="C4222" s="22" t="n">
        <v>32</v>
      </c>
      <c r="D4222" s="22" t="n">
        <v>1031</v>
      </c>
      <c r="E4222" s="4" t="inlineStr">
        <is>
          <t>PRESIDENTE ROOSEVELT</t>
        </is>
      </c>
      <c r="F4222" s="4" t="inlineStr">
        <is>
          <t>CENTRO</t>
        </is>
      </c>
      <c r="G4222" s="4" t="inlineStr">
        <is>
          <t>AV. DUQUE DE CAXIAS, S/N, CENTRO - ZONA URBANA</t>
        </is>
      </c>
      <c r="H4222" s="17" t="inlineStr">
        <is>
          <t>Urbana</t>
        </is>
      </c>
      <c r="I4222" s="7" t="n">
        <v>12</v>
      </c>
      <c r="J4222" s="23" t="n"/>
      <c r="K4222" s="17" t="inlineStr">
        <is>
          <t>Sem câmera</t>
        </is>
      </c>
      <c r="L4222" s="22" t="n">
        <v>0</v>
      </c>
      <c r="M4222" s="17" t="inlineStr">
        <is>
          <t>Sem câmera</t>
        </is>
      </c>
      <c r="N4222" s="22" t="n">
        <v>0</v>
      </c>
      <c r="O4222" s="17" t="inlineStr">
        <is>
          <t>Sem câmera</t>
        </is>
      </c>
      <c r="P4222" s="22" t="n">
        <v>0</v>
      </c>
      <c r="Q4222" s="4" t="n"/>
      <c r="R4222" s="17" t="n"/>
      <c r="S4222" s="17" t="n"/>
      <c r="T4222" s="24" t="n"/>
      <c r="U4222" s="25" t="n">
        <v>-13.7328419</v>
      </c>
      <c r="V4222" s="25" t="n">
        <v>-39.1472615</v>
      </c>
    </row>
    <row r="4223">
      <c r="A4223" s="4" t="inlineStr">
        <is>
          <t>ITUBERÁ</t>
        </is>
      </c>
      <c r="B4223" s="17" t="inlineStr">
        <is>
          <t>Sem câmera</t>
        </is>
      </c>
      <c r="C4223" s="22" t="n">
        <v>32</v>
      </c>
      <c r="D4223" s="22" t="n">
        <v>1040</v>
      </c>
      <c r="E4223" s="4" t="inlineStr">
        <is>
          <t>COLEGIO ESTADUAL IDELZITO ELOY DE ABREU</t>
        </is>
      </c>
      <c r="F4223" s="4" t="inlineStr">
        <is>
          <t>NORBERTO ODEBRECHT</t>
        </is>
      </c>
      <c r="G4223" s="4" t="inlineStr">
        <is>
          <t>RUA DR JOY LEITE CAIRO, S/N, ÍNDIOS - ZONA URBANA</t>
        </is>
      </c>
      <c r="H4223" s="17" t="inlineStr">
        <is>
          <t>Urbana</t>
        </is>
      </c>
      <c r="I4223" s="7" t="n">
        <v>10</v>
      </c>
      <c r="J4223" s="23" t="n"/>
      <c r="K4223" s="17" t="inlineStr">
        <is>
          <t>Sem câmera</t>
        </is>
      </c>
      <c r="L4223" s="22" t="n">
        <v>0</v>
      </c>
      <c r="M4223" s="17" t="inlineStr">
        <is>
          <t>Sem câmera</t>
        </is>
      </c>
      <c r="N4223" s="22" t="n">
        <v>0</v>
      </c>
      <c r="O4223" s="17" t="inlineStr">
        <is>
          <t>Sem câmera</t>
        </is>
      </c>
      <c r="P4223" s="22" t="n">
        <v>0</v>
      </c>
      <c r="Q4223" s="4" t="n"/>
      <c r="R4223" s="17" t="n"/>
      <c r="S4223" s="17" t="n"/>
      <c r="T4223" s="24" t="n"/>
      <c r="U4223" s="25" t="n">
        <v>-13.7277122</v>
      </c>
      <c r="V4223" s="25" t="n">
        <v>-39.1433973</v>
      </c>
    </row>
    <row r="4224">
      <c r="A4224" s="4" t="inlineStr">
        <is>
          <t>ITUBERÁ</t>
        </is>
      </c>
      <c r="B4224" s="17" t="inlineStr">
        <is>
          <t>Sem câmera</t>
        </is>
      </c>
      <c r="C4224" s="22" t="n">
        <v>32</v>
      </c>
      <c r="D4224" s="22" t="n">
        <v>1058</v>
      </c>
      <c r="E4224" s="4" t="inlineStr">
        <is>
          <t>EMEF MARECHAL COSTA E SILVA</t>
        </is>
      </c>
      <c r="F4224" s="4" t="inlineStr">
        <is>
          <t>NORBERTO ODEBRECHT</t>
        </is>
      </c>
      <c r="G4224" s="4" t="inlineStr">
        <is>
          <t>RUA EUTRÓPIO HENRIQUE DOS ANJOS, SN, NORBERTO ODEBRECHT  - ZONA URBANA</t>
        </is>
      </c>
      <c r="H4224" s="17" t="inlineStr">
        <is>
          <t>Urbana</t>
        </is>
      </c>
      <c r="I4224" s="7" t="n">
        <v>3</v>
      </c>
      <c r="J4224" s="23" t="n"/>
      <c r="K4224" s="17" t="inlineStr">
        <is>
          <t>Sem câmera</t>
        </is>
      </c>
      <c r="L4224" s="22" t="n">
        <v>0</v>
      </c>
      <c r="M4224" s="17" t="inlineStr">
        <is>
          <t>Sem câmera</t>
        </is>
      </c>
      <c r="N4224" s="22" t="n">
        <v>0</v>
      </c>
      <c r="O4224" s="17" t="inlineStr">
        <is>
          <t>Sem câmera</t>
        </is>
      </c>
      <c r="P4224" s="22" t="n">
        <v>0</v>
      </c>
      <c r="Q4224" s="4" t="n"/>
      <c r="R4224" s="17" t="n"/>
      <c r="S4224" s="17" t="n"/>
      <c r="T4224" s="24" t="n"/>
      <c r="U4224" s="25" t="n">
        <v>-13.7303644</v>
      </c>
      <c r="V4224" s="25" t="n">
        <v>-39.1432878</v>
      </c>
    </row>
    <row r="4225">
      <c r="A4225" s="4" t="inlineStr">
        <is>
          <t>ITUBERÁ</t>
        </is>
      </c>
      <c r="B4225" s="17" t="inlineStr">
        <is>
          <t>Sem câmera</t>
        </is>
      </c>
      <c r="C4225" s="22" t="n">
        <v>32</v>
      </c>
      <c r="D4225" s="22" t="n">
        <v>1066</v>
      </c>
      <c r="E4225" s="4" t="inlineStr">
        <is>
          <t>EMEF - HORÁCIO DE MATOS JUNIOR</t>
        </is>
      </c>
      <c r="F4225" s="4" t="inlineStr">
        <is>
          <t>NORBERTO ODEBRECHT</t>
        </is>
      </c>
      <c r="G4225" s="4" t="inlineStr">
        <is>
          <t>AV ROSENTINO BOTELHO DE ASSUNÇÃO FILHO, SN, ÍNDIOS - ZONA URBANA</t>
        </is>
      </c>
      <c r="H4225" s="17" t="inlineStr">
        <is>
          <t>Urbana</t>
        </is>
      </c>
      <c r="I4225" s="7" t="n">
        <v>3</v>
      </c>
      <c r="J4225" s="23" t="n"/>
      <c r="K4225" s="17" t="inlineStr">
        <is>
          <t>Sem câmera</t>
        </is>
      </c>
      <c r="L4225" s="22" t="n">
        <v>0</v>
      </c>
      <c r="M4225" s="17" t="inlineStr">
        <is>
          <t>Sem câmera</t>
        </is>
      </c>
      <c r="N4225" s="22" t="n">
        <v>0</v>
      </c>
      <c r="O4225" s="17" t="inlineStr">
        <is>
          <t>Sem câmera</t>
        </is>
      </c>
      <c r="P4225" s="22" t="n">
        <v>0</v>
      </c>
      <c r="Q4225" s="4" t="n"/>
      <c r="R4225" s="17" t="n"/>
      <c r="S4225" s="17" t="n"/>
      <c r="T4225" s="24" t="n"/>
      <c r="U4225" s="25" t="n">
        <v>-13.7273363</v>
      </c>
      <c r="V4225" s="25" t="n">
        <v>-39.1448963</v>
      </c>
    </row>
    <row r="4226">
      <c r="A4226" s="4" t="inlineStr">
        <is>
          <t>ITUBERÁ</t>
        </is>
      </c>
      <c r="B4226" s="17" t="inlineStr">
        <is>
          <t>Sem câmera</t>
        </is>
      </c>
      <c r="C4226" s="22" t="n">
        <v>32</v>
      </c>
      <c r="D4226" s="22" t="n">
        <v>1074</v>
      </c>
      <c r="E4226" s="4" t="inlineStr">
        <is>
          <t>EMEF - MARIA LÚCIA DE SOUZA LOPES</t>
        </is>
      </c>
      <c r="F4226" s="4" t="inlineStr">
        <is>
          <t>CENTRO</t>
        </is>
      </c>
      <c r="G4226" s="4" t="inlineStr">
        <is>
          <t>AVENIDA DUQUE DE CAXIAS, S/N, CENTRO - ZONA URBANA</t>
        </is>
      </c>
      <c r="H4226" s="17" t="inlineStr">
        <is>
          <t>Urbana</t>
        </is>
      </c>
      <c r="I4226" s="7" t="n">
        <v>4</v>
      </c>
      <c r="J4226" s="23" t="n"/>
      <c r="K4226" s="17" t="inlineStr">
        <is>
          <t>Sem câmera</t>
        </is>
      </c>
      <c r="L4226" s="22" t="n">
        <v>0</v>
      </c>
      <c r="M4226" s="17" t="inlineStr">
        <is>
          <t>Sem câmera</t>
        </is>
      </c>
      <c r="N4226" s="22" t="n">
        <v>0</v>
      </c>
      <c r="O4226" s="17" t="inlineStr">
        <is>
          <t>Sem câmera</t>
        </is>
      </c>
      <c r="P4226" s="22" t="n">
        <v>0</v>
      </c>
      <c r="Q4226" s="4" t="n"/>
      <c r="R4226" s="17" t="n"/>
      <c r="S4226" s="17" t="n"/>
      <c r="T4226" s="24" t="n"/>
      <c r="U4226" s="25" t="n">
        <v>-13.7334865</v>
      </c>
      <c r="V4226" s="25" t="n">
        <v>-39.1469565</v>
      </c>
    </row>
    <row r="4227">
      <c r="A4227" s="4" t="inlineStr">
        <is>
          <t>ITUBERÁ</t>
        </is>
      </c>
      <c r="B4227" s="17" t="inlineStr">
        <is>
          <t>Sem câmera</t>
        </is>
      </c>
      <c r="C4227" s="22" t="n">
        <v>32</v>
      </c>
      <c r="D4227" s="22" t="n">
        <v>1082</v>
      </c>
      <c r="E4227" s="4" t="inlineStr">
        <is>
          <t>EMEF - NELSON DAVID RIBEIRO</t>
        </is>
      </c>
      <c r="F4227" s="4" t="inlineStr">
        <is>
          <t>JAMBEIRO</t>
        </is>
      </c>
      <c r="G4227" s="4" t="inlineStr">
        <is>
          <t>RUA SANTO ANDRÉ, S/N, JAMBEIRO - ZONA URBANA</t>
        </is>
      </c>
      <c r="H4227" s="17" t="inlineStr">
        <is>
          <t>Urbana</t>
        </is>
      </c>
      <c r="I4227" s="7" t="n">
        <v>2</v>
      </c>
      <c r="J4227" s="23" t="n"/>
      <c r="K4227" s="17" t="inlineStr">
        <is>
          <t>Sem câmera</t>
        </is>
      </c>
      <c r="L4227" s="22" t="n">
        <v>0</v>
      </c>
      <c r="M4227" s="17" t="inlineStr">
        <is>
          <t>Sem câmera</t>
        </is>
      </c>
      <c r="N4227" s="22" t="n">
        <v>0</v>
      </c>
      <c r="O4227" s="17" t="inlineStr">
        <is>
          <t>Sem câmera</t>
        </is>
      </c>
      <c r="P4227" s="22" t="n">
        <v>0</v>
      </c>
      <c r="Q4227" s="4" t="n"/>
      <c r="R4227" s="17" t="n"/>
      <c r="S4227" s="17" t="n"/>
      <c r="T4227" s="24" t="n"/>
      <c r="U4227" s="25" t="n">
        <v>-13.7415641</v>
      </c>
      <c r="V4227" s="25" t="n">
        <v>-39.1499179</v>
      </c>
    </row>
    <row r="4228">
      <c r="A4228" s="4" t="inlineStr">
        <is>
          <t>ITUBERÁ</t>
        </is>
      </c>
      <c r="B4228" s="17" t="inlineStr">
        <is>
          <t>Sem câmera</t>
        </is>
      </c>
      <c r="C4228" s="22" t="n">
        <v>32</v>
      </c>
      <c r="D4228" s="22" t="n">
        <v>1090</v>
      </c>
      <c r="E4228" s="4" t="inlineStr">
        <is>
          <t>EMEF PROFª MARIA AMÉLIA DA SILVA ASSUNÇÃO</t>
        </is>
      </c>
      <c r="F4228" s="4" t="inlineStr">
        <is>
          <t>PINA</t>
        </is>
      </c>
      <c r="G4228" s="4" t="inlineStr">
        <is>
          <t>RUA EDES VIEIRA DO AMARAL, S/N, PINA - ZONA URBANA</t>
        </is>
      </c>
      <c r="H4228" s="17" t="inlineStr">
        <is>
          <t>Urbana</t>
        </is>
      </c>
      <c r="I4228" s="7" t="n">
        <v>3</v>
      </c>
      <c r="J4228" s="23" t="n"/>
      <c r="K4228" s="17" t="inlineStr">
        <is>
          <t>Sem câmera</t>
        </is>
      </c>
      <c r="L4228" s="22" t="n">
        <v>0</v>
      </c>
      <c r="M4228" s="17" t="inlineStr">
        <is>
          <t>Sem câmera</t>
        </is>
      </c>
      <c r="N4228" s="22" t="n">
        <v>0</v>
      </c>
      <c r="O4228" s="17" t="inlineStr">
        <is>
          <t>Sem câmera</t>
        </is>
      </c>
      <c r="P4228" s="22" t="n">
        <v>0</v>
      </c>
      <c r="Q4228" s="4" t="n"/>
      <c r="R4228" s="17" t="n"/>
      <c r="S4228" s="17" t="n"/>
      <c r="T4228" s="24" t="n"/>
      <c r="U4228" s="25" t="n">
        <v>-13.7423639</v>
      </c>
      <c r="V4228" s="25" t="n">
        <v>-39.1477231</v>
      </c>
    </row>
    <row r="4229">
      <c r="A4229" s="4" t="inlineStr">
        <is>
          <t>ITUBERÁ</t>
        </is>
      </c>
      <c r="B4229" s="17" t="inlineStr">
        <is>
          <t>Sem câmera</t>
        </is>
      </c>
      <c r="C4229" s="22" t="n">
        <v>32</v>
      </c>
      <c r="D4229" s="22" t="n">
        <v>1120</v>
      </c>
      <c r="E4229" s="4" t="inlineStr">
        <is>
          <t>EMEF - HÉLIO NUNES DE MORAES</t>
        </is>
      </c>
      <c r="F4229" s="4" t="inlineStr">
        <is>
          <t>VILA DE ITAJAÍ</t>
        </is>
      </c>
      <c r="G4229" s="4" t="inlineStr">
        <is>
          <t>PRAÇA DE SANTANA, S/N, ITAJAÍ - ZONA RURAL</t>
        </is>
      </c>
      <c r="H4229" s="17" t="inlineStr">
        <is>
          <t>Rural</t>
        </is>
      </c>
      <c r="I4229" s="7" t="n">
        <v>3</v>
      </c>
      <c r="J4229" s="23" t="n"/>
      <c r="K4229" s="17" t="inlineStr">
        <is>
          <t>Sem câmera</t>
        </is>
      </c>
      <c r="L4229" s="22" t="n">
        <v>0</v>
      </c>
      <c r="M4229" s="17" t="inlineStr">
        <is>
          <t>Sem câmera</t>
        </is>
      </c>
      <c r="N4229" s="22" t="n">
        <v>0</v>
      </c>
      <c r="O4229" s="17" t="inlineStr">
        <is>
          <t>Sem câmera</t>
        </is>
      </c>
      <c r="P4229" s="22" t="n">
        <v>0</v>
      </c>
      <c r="Q4229" s="4" t="n"/>
      <c r="R4229" s="17" t="n"/>
      <c r="S4229" s="17" t="n"/>
      <c r="T4229" s="24" t="n"/>
      <c r="U4229" s="25" t="n">
        <v>-13.757664</v>
      </c>
      <c r="V4229" s="25" t="n">
        <v>-39.1539623</v>
      </c>
    </row>
    <row r="4230">
      <c r="A4230" s="4" t="inlineStr">
        <is>
          <t>ITUBERÁ</t>
        </is>
      </c>
      <c r="B4230" s="17" t="inlineStr">
        <is>
          <t>Sem câmera</t>
        </is>
      </c>
      <c r="C4230" s="22" t="n">
        <v>32</v>
      </c>
      <c r="D4230" s="22" t="n">
        <v>1139</v>
      </c>
      <c r="E4230" s="4" t="inlineStr">
        <is>
          <t>ESCOLA MUNICIPAL JESUÍNO BERNABÉ DOS SANTOS</t>
        </is>
      </c>
      <c r="F4230" s="4" t="inlineStr">
        <is>
          <t>NÚCLEO COLONIAL DE ITUBERÁ</t>
        </is>
      </c>
      <c r="G4230" s="4" t="inlineStr">
        <is>
          <t>NÚCLEO COLONIAL DE ITUBERÁ - ZONA RURAL</t>
        </is>
      </c>
      <c r="H4230" s="17" t="inlineStr">
        <is>
          <t>Rural</t>
        </is>
      </c>
      <c r="I4230" s="7" t="n">
        <v>3</v>
      </c>
      <c r="J4230" s="23" t="n"/>
      <c r="K4230" s="17" t="inlineStr">
        <is>
          <t>Sem câmera</t>
        </is>
      </c>
      <c r="L4230" s="22" t="n">
        <v>0</v>
      </c>
      <c r="M4230" s="17" t="inlineStr">
        <is>
          <t>Sem câmera</t>
        </is>
      </c>
      <c r="N4230" s="22" t="n">
        <v>0</v>
      </c>
      <c r="O4230" s="17" t="inlineStr">
        <is>
          <t>Sem câmera</t>
        </is>
      </c>
      <c r="P4230" s="22" t="n">
        <v>0</v>
      </c>
      <c r="Q4230" s="4" t="n"/>
      <c r="R4230" s="17" t="n"/>
      <c r="S4230" s="17" t="n"/>
      <c r="T4230" s="24" t="n"/>
      <c r="U4230" s="25" t="n">
        <v>-13.773598</v>
      </c>
      <c r="V4230" s="25" t="n">
        <v>-39.1851666</v>
      </c>
    </row>
    <row r="4231">
      <c r="A4231" s="4" t="inlineStr">
        <is>
          <t>ITUBERÁ</t>
        </is>
      </c>
      <c r="B4231" s="17" t="inlineStr">
        <is>
          <t>Sem câmera</t>
        </is>
      </c>
      <c r="C4231" s="22" t="n">
        <v>32</v>
      </c>
      <c r="D4231" s="22" t="n">
        <v>1147</v>
      </c>
      <c r="E4231" s="4" t="inlineStr">
        <is>
          <t>EMEF ZUMIRA SANTOS</t>
        </is>
      </c>
      <c r="F4231" s="4" t="inlineStr">
        <is>
          <t>SÃO LUIZ</t>
        </is>
      </c>
      <c r="G4231" s="4" t="inlineStr">
        <is>
          <t>RUA RAIMUNDO COSME MAGALHÃES MÁRQUES, S/N, SÃO LUIS - ZONA URBANA</t>
        </is>
      </c>
      <c r="H4231" s="17" t="inlineStr">
        <is>
          <t>Urbana</t>
        </is>
      </c>
      <c r="I4231" s="7" t="n">
        <v>2</v>
      </c>
      <c r="J4231" s="23" t="n"/>
      <c r="K4231" s="17" t="inlineStr">
        <is>
          <t>Sem câmera</t>
        </is>
      </c>
      <c r="L4231" s="22" t="n">
        <v>0</v>
      </c>
      <c r="M4231" s="17" t="inlineStr">
        <is>
          <t>Sem câmera</t>
        </is>
      </c>
      <c r="N4231" s="22" t="n">
        <v>0</v>
      </c>
      <c r="O4231" s="17" t="inlineStr">
        <is>
          <t>Sem câmera</t>
        </is>
      </c>
      <c r="P4231" s="22" t="n">
        <v>0</v>
      </c>
      <c r="Q4231" s="4" t="n"/>
      <c r="R4231" s="17" t="n"/>
      <c r="S4231" s="17" t="n"/>
      <c r="T4231" s="24" t="n"/>
      <c r="U4231" s="25" t="n">
        <v>-13.7326451</v>
      </c>
      <c r="V4231" s="25" t="n">
        <v>-39.1551226</v>
      </c>
    </row>
    <row r="4232">
      <c r="A4232" s="4" t="inlineStr">
        <is>
          <t>ITUBERÁ</t>
        </is>
      </c>
      <c r="B4232" s="17" t="inlineStr">
        <is>
          <t>Sem câmera</t>
        </is>
      </c>
      <c r="C4232" s="22" t="n">
        <v>32</v>
      </c>
      <c r="D4232" s="22" t="n">
        <v>1155</v>
      </c>
      <c r="E4232" s="4" t="inlineStr">
        <is>
          <t>ESCOLA MUNICIPAL ARISTIDES NOVÍS</t>
        </is>
      </c>
      <c r="F4232" s="4" t="inlineStr">
        <is>
          <t>POVOADO ITABEROÊ</t>
        </is>
      </c>
      <c r="G4232" s="4" t="inlineStr">
        <is>
          <t>RODOVIA BA-001 ITUBERA/NILO, S/N, POVOADO DE ITABEROÊ - ZONA RURAL</t>
        </is>
      </c>
      <c r="H4232" s="17" t="inlineStr">
        <is>
          <t>Rural</t>
        </is>
      </c>
      <c r="I4232" s="7" t="n">
        <v>1</v>
      </c>
      <c r="J4232" s="23" t="n"/>
      <c r="K4232" s="17" t="inlineStr">
        <is>
          <t>Sem câmera</t>
        </is>
      </c>
      <c r="L4232" s="22" t="n">
        <v>0</v>
      </c>
      <c r="M4232" s="17" t="inlineStr">
        <is>
          <t>Sem câmera</t>
        </is>
      </c>
      <c r="N4232" s="22" t="n">
        <v>0</v>
      </c>
      <c r="O4232" s="17" t="inlineStr">
        <is>
          <t>Sem câmera</t>
        </is>
      </c>
      <c r="P4232" s="22" t="n">
        <v>0</v>
      </c>
      <c r="Q4232" s="4" t="n"/>
      <c r="R4232" s="17" t="n"/>
      <c r="S4232" s="17" t="n"/>
      <c r="T4232" s="24" t="n"/>
      <c r="U4232" s="25" t="n">
        <v>-13.6795543</v>
      </c>
      <c r="V4232" s="25" t="n">
        <v>-39.1262688</v>
      </c>
    </row>
    <row r="4233">
      <c r="A4233" s="4" t="inlineStr">
        <is>
          <t>ITUBERÁ</t>
        </is>
      </c>
      <c r="B4233" s="17" t="inlineStr">
        <is>
          <t>Sem câmera</t>
        </is>
      </c>
      <c r="C4233" s="22" t="n">
        <v>32</v>
      </c>
      <c r="D4233" s="22" t="n">
        <v>1163</v>
      </c>
      <c r="E4233" s="4" t="inlineStr">
        <is>
          <t>ESCOLA MUNICIPAL SANTO ANTÔNIO</t>
        </is>
      </c>
      <c r="F4233" s="4" t="inlineStr">
        <is>
          <t>POVOADO RIO DO CAMPO</t>
        </is>
      </c>
      <c r="G4233" s="4" t="inlineStr">
        <is>
          <t>POVOADO DO RIO DO CAMPO - ZONA RURAL</t>
        </is>
      </c>
      <c r="H4233" s="17" t="inlineStr">
        <is>
          <t>Rural</t>
        </is>
      </c>
      <c r="I4233" s="7" t="n">
        <v>1</v>
      </c>
      <c r="J4233" s="23" t="n"/>
      <c r="K4233" s="17" t="inlineStr">
        <is>
          <t>Sem câmera</t>
        </is>
      </c>
      <c r="L4233" s="22" t="n">
        <v>0</v>
      </c>
      <c r="M4233" s="17" t="inlineStr">
        <is>
          <t>Sem câmera</t>
        </is>
      </c>
      <c r="N4233" s="22" t="n">
        <v>0</v>
      </c>
      <c r="O4233" s="17" t="inlineStr">
        <is>
          <t>Sem câmera</t>
        </is>
      </c>
      <c r="P4233" s="22" t="n">
        <v>0</v>
      </c>
      <c r="Q4233" s="4" t="n"/>
      <c r="R4233" s="17" t="n"/>
      <c r="S4233" s="17" t="n"/>
      <c r="T4233" s="24" t="n"/>
      <c r="U4233" s="25" t="n">
        <v>-13.7430173</v>
      </c>
      <c r="V4233" s="25" t="n">
        <v>-39.0524218</v>
      </c>
    </row>
    <row r="4234">
      <c r="A4234" s="4" t="inlineStr">
        <is>
          <t>ITUBERÁ</t>
        </is>
      </c>
      <c r="B4234" s="17" t="inlineStr">
        <is>
          <t>Sem câmera</t>
        </is>
      </c>
      <c r="C4234" s="22" t="n">
        <v>32</v>
      </c>
      <c r="D4234" s="22" t="n">
        <v>1171</v>
      </c>
      <c r="E4234" s="4" t="inlineStr">
        <is>
          <t>ESCOLA MUNICIPAL SENHOR DO BOMFIM</t>
        </is>
      </c>
      <c r="F4234" s="4" t="inlineStr">
        <is>
          <t>POVOADO BARRA DE SERINHAEM</t>
        </is>
      </c>
      <c r="G4234" s="4" t="inlineStr">
        <is>
          <t>POVOADO DA BARRA DE SERINHAEM - ZONA RURAL</t>
        </is>
      </c>
      <c r="H4234" s="17" t="inlineStr">
        <is>
          <t>Rural</t>
        </is>
      </c>
      <c r="I4234" s="7" t="n">
        <v>2</v>
      </c>
      <c r="J4234" s="23" t="n"/>
      <c r="K4234" s="17" t="inlineStr">
        <is>
          <t>Sem câmera</t>
        </is>
      </c>
      <c r="L4234" s="22" t="n">
        <v>0</v>
      </c>
      <c r="M4234" s="17" t="inlineStr">
        <is>
          <t>Sem câmera</t>
        </is>
      </c>
      <c r="N4234" s="22" t="n">
        <v>0</v>
      </c>
      <c r="O4234" s="17" t="inlineStr">
        <is>
          <t>Sem câmera</t>
        </is>
      </c>
      <c r="P4234" s="22" t="n">
        <v>0</v>
      </c>
      <c r="Q4234" s="4" t="n"/>
      <c r="R4234" s="17" t="n"/>
      <c r="S4234" s="17" t="n"/>
      <c r="T4234" s="24" t="n"/>
      <c r="U4234" s="25" t="n">
        <v>-13.8430958</v>
      </c>
      <c r="V4234" s="25" t="n">
        <v>-39.0100523</v>
      </c>
    </row>
    <row r="4235">
      <c r="A4235" s="4" t="inlineStr">
        <is>
          <t>ITUBERÁ</t>
        </is>
      </c>
      <c r="B4235" s="17" t="inlineStr">
        <is>
          <t>Sem câmera</t>
        </is>
      </c>
      <c r="C4235" s="22" t="n">
        <v>32</v>
      </c>
      <c r="D4235" s="22" t="n">
        <v>1244</v>
      </c>
      <c r="E4235" s="4" t="inlineStr">
        <is>
          <t>EMEF - JAIME LEITE CAIRO</t>
        </is>
      </c>
      <c r="F4235" s="4" t="inlineStr">
        <is>
          <t>VILA DE SANTO ANDRÉ</t>
        </is>
      </c>
      <c r="G4235" s="4" t="inlineStr">
        <is>
          <t>RUA PRINCIPAL, S/N, VILA SANTO ANDRÉ - ZONA URBANA</t>
        </is>
      </c>
      <c r="H4235" s="17" t="inlineStr">
        <is>
          <t>Urbana</t>
        </is>
      </c>
      <c r="I4235" s="7" t="n">
        <v>3</v>
      </c>
      <c r="J4235" s="23" t="n"/>
      <c r="K4235" s="17" t="inlineStr">
        <is>
          <t>Sem câmera</t>
        </is>
      </c>
      <c r="L4235" s="22" t="n">
        <v>0</v>
      </c>
      <c r="M4235" s="17" t="inlineStr">
        <is>
          <t>Sem câmera</t>
        </is>
      </c>
      <c r="N4235" s="22" t="n">
        <v>0</v>
      </c>
      <c r="O4235" s="17" t="inlineStr">
        <is>
          <t>Sem câmera</t>
        </is>
      </c>
      <c r="P4235" s="22" t="n">
        <v>0</v>
      </c>
      <c r="Q4235" s="4" t="n"/>
      <c r="R4235" s="17" t="n"/>
      <c r="S4235" s="17" t="n"/>
      <c r="T4235" s="24" t="n"/>
      <c r="U4235" s="25" t="n">
        <v>-13.7269406</v>
      </c>
      <c r="V4235" s="25" t="n">
        <v>-39.1501569</v>
      </c>
    </row>
    <row r="4236">
      <c r="A4236" s="4" t="inlineStr">
        <is>
          <t>ITUBERÁ</t>
        </is>
      </c>
      <c r="B4236" s="17" t="inlineStr">
        <is>
          <t>Sem câmera</t>
        </is>
      </c>
      <c r="C4236" s="22" t="n">
        <v>32</v>
      </c>
      <c r="D4236" s="22" t="n">
        <v>1252</v>
      </c>
      <c r="E4236" s="4" t="inlineStr">
        <is>
          <t>EMEF PROFª SÔNIA MARIA AZEVEDO DE JESUS</t>
        </is>
      </c>
      <c r="F4236" s="4" t="inlineStr">
        <is>
          <t>ÍNDIOS</t>
        </is>
      </c>
      <c r="G4236" s="4" t="inlineStr">
        <is>
          <t>AV. JAIME LEITE CAIRO, S/N, SÃO VICENTE - ZONA URBANA</t>
        </is>
      </c>
      <c r="H4236" s="17" t="inlineStr">
        <is>
          <t>Urbana</t>
        </is>
      </c>
      <c r="I4236" s="7" t="n">
        <v>4</v>
      </c>
      <c r="J4236" s="23" t="n"/>
      <c r="K4236" s="17" t="inlineStr">
        <is>
          <t>Sem câmera</t>
        </is>
      </c>
      <c r="L4236" s="22" t="n">
        <v>0</v>
      </c>
      <c r="M4236" s="17" t="inlineStr">
        <is>
          <t>Sem câmera</t>
        </is>
      </c>
      <c r="N4236" s="22" t="n">
        <v>0</v>
      </c>
      <c r="O4236" s="17" t="inlineStr">
        <is>
          <t>Sem câmera</t>
        </is>
      </c>
      <c r="P4236" s="22" t="n">
        <v>0</v>
      </c>
      <c r="Q4236" s="4" t="n"/>
      <c r="R4236" s="17" t="n"/>
      <c r="S4236" s="17" t="n"/>
      <c r="T4236" s="24" t="n"/>
      <c r="U4236" s="25" t="n">
        <v>-13.7291323</v>
      </c>
      <c r="V4236" s="25" t="n">
        <v>-39.146601</v>
      </c>
    </row>
    <row r="4237">
      <c r="A4237" s="4" t="inlineStr">
        <is>
          <t>ITUBERÁ</t>
        </is>
      </c>
      <c r="B4237" s="17" t="inlineStr">
        <is>
          <t>Sem câmera</t>
        </is>
      </c>
      <c r="C4237" s="22" t="n">
        <v>32</v>
      </c>
      <c r="D4237" s="22" t="n">
        <v>1309</v>
      </c>
      <c r="E4237" s="4" t="inlineStr">
        <is>
          <t>EMEF - MARECHAL CASTELO BRANCO</t>
        </is>
      </c>
      <c r="F4237" s="4" t="inlineStr">
        <is>
          <t>PRAINHA III</t>
        </is>
      </c>
      <c r="G4237" s="4" t="inlineStr">
        <is>
          <t>RUA ADONIAS DE CASTRO VIRGENS, S/N, PRAINHA II  - ZONA URBANA</t>
        </is>
      </c>
      <c r="H4237" s="17" t="inlineStr">
        <is>
          <t>Urbana</t>
        </is>
      </c>
      <c r="I4237" s="7" t="n">
        <v>2</v>
      </c>
      <c r="J4237" s="23" t="n"/>
      <c r="K4237" s="17" t="inlineStr">
        <is>
          <t>Sem câmera</t>
        </is>
      </c>
      <c r="L4237" s="22" t="n">
        <v>0</v>
      </c>
      <c r="M4237" s="17" t="inlineStr">
        <is>
          <t>Sem câmera</t>
        </is>
      </c>
      <c r="N4237" s="22" t="n">
        <v>0</v>
      </c>
      <c r="O4237" s="17" t="inlineStr">
        <is>
          <t>Sem câmera</t>
        </is>
      </c>
      <c r="P4237" s="22" t="n">
        <v>0</v>
      </c>
      <c r="Q4237" s="4" t="n"/>
      <c r="R4237" s="17" t="n"/>
      <c r="S4237" s="17" t="n"/>
      <c r="T4237" s="24" t="n"/>
      <c r="U4237" s="25" t="n">
        <v>-13.7465642</v>
      </c>
      <c r="V4237" s="25" t="n">
        <v>-39.1516528</v>
      </c>
    </row>
    <row r="4238">
      <c r="A4238" s="4" t="inlineStr">
        <is>
          <t>ITUBERÁ</t>
        </is>
      </c>
      <c r="B4238" s="17" t="inlineStr">
        <is>
          <t>Sem câmera</t>
        </is>
      </c>
      <c r="C4238" s="22" t="n">
        <v>32</v>
      </c>
      <c r="D4238" s="22" t="n">
        <v>1376</v>
      </c>
      <c r="E4238" s="4" t="inlineStr">
        <is>
          <t>CMEI - EMILIA RODRIGUES CAIRO</t>
        </is>
      </c>
      <c r="F4238" s="4" t="inlineStr">
        <is>
          <t>PRAINHA II</t>
        </is>
      </c>
      <c r="G4238" s="4" t="inlineStr">
        <is>
          <t>RUA ADONIAS DE CASTRO VIRGENS, S/N, PRAINHA II - ZONA URBANA</t>
        </is>
      </c>
      <c r="H4238" s="17" t="inlineStr">
        <is>
          <t>Urbana</t>
        </is>
      </c>
      <c r="I4238" s="7" t="n">
        <v>3</v>
      </c>
      <c r="J4238" s="23" t="n"/>
      <c r="K4238" s="17" t="inlineStr">
        <is>
          <t>Sem câmera</t>
        </is>
      </c>
      <c r="L4238" s="22" t="n">
        <v>0</v>
      </c>
      <c r="M4238" s="17" t="inlineStr">
        <is>
          <t>Sem câmera</t>
        </is>
      </c>
      <c r="N4238" s="22" t="n">
        <v>0</v>
      </c>
      <c r="O4238" s="17" t="inlineStr">
        <is>
          <t>Sem câmera</t>
        </is>
      </c>
      <c r="P4238" s="22" t="n">
        <v>0</v>
      </c>
      <c r="Q4238" s="4" t="n"/>
      <c r="R4238" s="17" t="n"/>
      <c r="S4238" s="17" t="n"/>
      <c r="T4238" s="24" t="n"/>
      <c r="U4238" s="25" t="n">
        <v>-13.7467658</v>
      </c>
      <c r="V4238" s="25" t="n">
        <v>-39.1515828</v>
      </c>
    </row>
    <row r="4239">
      <c r="A4239" s="4" t="inlineStr">
        <is>
          <t>IUIU</t>
        </is>
      </c>
      <c r="B4239" s="17" t="inlineStr">
        <is>
          <t>Sem câmera</t>
        </is>
      </c>
      <c r="C4239" s="22" t="n">
        <v>175</v>
      </c>
      <c r="D4239" s="22" t="n">
        <v>1015</v>
      </c>
      <c r="E4239" s="4" t="inlineStr">
        <is>
          <t>ESCOLA MUNICIPAL CRISTOVAO COLOMBO</t>
        </is>
      </c>
      <c r="F4239" s="4" t="inlineStr">
        <is>
          <t>POVOADO BREJO BEZERRA</t>
        </is>
      </c>
      <c r="G4239" s="4" t="inlineStr">
        <is>
          <t>POVOADO BREJO DE BEZERRA - ZONA RURAL</t>
        </is>
      </c>
      <c r="H4239" s="17" t="inlineStr">
        <is>
          <t>Rural</t>
        </is>
      </c>
      <c r="I4239" s="7" t="n">
        <v>1</v>
      </c>
      <c r="J4239" s="23" t="n"/>
      <c r="K4239" s="17" t="inlineStr">
        <is>
          <t>Sem câmera</t>
        </is>
      </c>
      <c r="L4239" s="22" t="n">
        <v>0</v>
      </c>
      <c r="M4239" s="17" t="inlineStr">
        <is>
          <t>Sem câmera</t>
        </is>
      </c>
      <c r="N4239" s="22" t="n">
        <v>0</v>
      </c>
      <c r="O4239" s="17" t="inlineStr">
        <is>
          <t>Sem câmera</t>
        </is>
      </c>
      <c r="P4239" s="22" t="n">
        <v>0</v>
      </c>
      <c r="Q4239" s="4" t="n"/>
      <c r="R4239" s="17" t="n"/>
      <c r="S4239" s="17" t="n"/>
      <c r="T4239" s="24" t="n"/>
      <c r="U4239" s="25" t="n">
        <v>-14.4897989</v>
      </c>
      <c r="V4239" s="25" t="n">
        <v>-43.6304652</v>
      </c>
    </row>
    <row r="4240">
      <c r="A4240" s="4" t="inlineStr">
        <is>
          <t>IUIU</t>
        </is>
      </c>
      <c r="B4240" s="17" t="inlineStr">
        <is>
          <t>Sem câmera</t>
        </is>
      </c>
      <c r="C4240" s="22" t="n">
        <v>175</v>
      </c>
      <c r="D4240" s="22" t="n">
        <v>1066</v>
      </c>
      <c r="E4240" s="4" t="inlineStr">
        <is>
          <t>ESCOLA INFANTIL HORÁCIO FERREIRA LIMA</t>
        </is>
      </c>
      <c r="F4240" s="4" t="inlineStr">
        <is>
          <t>POVOADO PINDORAMA</t>
        </is>
      </c>
      <c r="G4240" s="4" t="inlineStr">
        <is>
          <t>PRAÇA DA MATRIZ - ZONA RURAL</t>
        </is>
      </c>
      <c r="H4240" s="17" t="inlineStr">
        <is>
          <t>Rural</t>
        </is>
      </c>
      <c r="I4240" s="7" t="n">
        <v>3</v>
      </c>
      <c r="J4240" s="23" t="n"/>
      <c r="K4240" s="17" t="inlineStr">
        <is>
          <t>Sem câmera</t>
        </is>
      </c>
      <c r="L4240" s="22" t="n">
        <v>0</v>
      </c>
      <c r="M4240" s="17" t="inlineStr">
        <is>
          <t>Sem câmera</t>
        </is>
      </c>
      <c r="N4240" s="22" t="n">
        <v>0</v>
      </c>
      <c r="O4240" s="17" t="inlineStr">
        <is>
          <t>Sem câmera</t>
        </is>
      </c>
      <c r="P4240" s="22" t="n">
        <v>0</v>
      </c>
      <c r="Q4240" s="4" t="n"/>
      <c r="R4240" s="17" t="n"/>
      <c r="S4240" s="17" t="n"/>
      <c r="T4240" s="24" t="n"/>
      <c r="U4240" s="25" t="n">
        <v>-14.5603458</v>
      </c>
      <c r="V4240" s="25" t="n">
        <v>-43.5749991</v>
      </c>
    </row>
    <row r="4241">
      <c r="A4241" s="4" t="inlineStr">
        <is>
          <t>IUIU</t>
        </is>
      </c>
      <c r="B4241" s="17" t="inlineStr">
        <is>
          <t>Sem câmera</t>
        </is>
      </c>
      <c r="C4241" s="22" t="n">
        <v>175</v>
      </c>
      <c r="D4241" s="22" t="n">
        <v>1074</v>
      </c>
      <c r="E4241" s="4" t="inlineStr">
        <is>
          <t>ESCOLA MUNICIPAL LUCINDA REBINATO</t>
        </is>
      </c>
      <c r="F4241" s="4" t="inlineStr">
        <is>
          <t>POVOADO PINDORAMA</t>
        </is>
      </c>
      <c r="G4241" s="4" t="inlineStr">
        <is>
          <t>AVENIDA ETELVINO SANTANA - ZONA RURAL</t>
        </is>
      </c>
      <c r="H4241" s="17" t="inlineStr">
        <is>
          <t>Rural</t>
        </is>
      </c>
      <c r="I4241" s="7" t="n">
        <v>4</v>
      </c>
      <c r="J4241" s="23" t="n"/>
      <c r="K4241" s="17" t="inlineStr">
        <is>
          <t>Sem câmera</t>
        </is>
      </c>
      <c r="L4241" s="22" t="n">
        <v>0</v>
      </c>
      <c r="M4241" s="17" t="inlineStr">
        <is>
          <t>Sem câmera</t>
        </is>
      </c>
      <c r="N4241" s="22" t="n">
        <v>0</v>
      </c>
      <c r="O4241" s="17" t="inlineStr">
        <is>
          <t>Sem câmera</t>
        </is>
      </c>
      <c r="P4241" s="22" t="n">
        <v>0</v>
      </c>
      <c r="Q4241" s="4" t="n"/>
      <c r="R4241" s="17" t="n"/>
      <c r="S4241" s="17" t="n"/>
      <c r="T4241" s="24" t="n"/>
      <c r="U4241" s="25" t="n">
        <v>-14.5581066</v>
      </c>
      <c r="V4241" s="25" t="n">
        <v>-43.5710423</v>
      </c>
    </row>
    <row r="4242">
      <c r="A4242" s="4" t="inlineStr">
        <is>
          <t>IUIU</t>
        </is>
      </c>
      <c r="B4242" s="17" t="inlineStr">
        <is>
          <t>Sem câmera</t>
        </is>
      </c>
      <c r="C4242" s="22" t="n">
        <v>175</v>
      </c>
      <c r="D4242" s="22" t="n">
        <v>1082</v>
      </c>
      <c r="E4242" s="4" t="inlineStr">
        <is>
          <t>CENTRO EDUCACIONAL EDVALDO BOAVENTURA</t>
        </is>
      </c>
      <c r="F4242" s="4" t="inlineStr">
        <is>
          <t>PLANALTINA</t>
        </is>
      </c>
      <c r="G4242" s="4" t="inlineStr">
        <is>
          <t>AVENIDA SAO VICENTE, S/N - ZONA URBANA</t>
        </is>
      </c>
      <c r="H4242" s="17" t="inlineStr">
        <is>
          <t>Urbana</t>
        </is>
      </c>
      <c r="I4242" s="7" t="n">
        <v>9</v>
      </c>
      <c r="J4242" s="23" t="n"/>
      <c r="K4242" s="17" t="inlineStr">
        <is>
          <t>Sem câmera</t>
        </is>
      </c>
      <c r="L4242" s="22" t="n">
        <v>0</v>
      </c>
      <c r="M4242" s="17" t="inlineStr">
        <is>
          <t>Sem câmera</t>
        </is>
      </c>
      <c r="N4242" s="22" t="n">
        <v>0</v>
      </c>
      <c r="O4242" s="17" t="inlineStr">
        <is>
          <t>Sem câmera</t>
        </is>
      </c>
      <c r="P4242" s="22" t="n">
        <v>0</v>
      </c>
      <c r="Q4242" s="4" t="n"/>
      <c r="R4242" s="17" t="n"/>
      <c r="S4242" s="17" t="n"/>
      <c r="T4242" s="24" t="n"/>
      <c r="U4242" s="25" t="n">
        <v>-14.4076267</v>
      </c>
      <c r="V4242" s="25" t="n">
        <v>-43.5509542</v>
      </c>
    </row>
    <row r="4243">
      <c r="A4243" s="4" t="inlineStr">
        <is>
          <t>IUIU</t>
        </is>
      </c>
      <c r="B4243" s="17" t="inlineStr">
        <is>
          <t>Sem câmera</t>
        </is>
      </c>
      <c r="C4243" s="22" t="n">
        <v>175</v>
      </c>
      <c r="D4243" s="22" t="n">
        <v>1112</v>
      </c>
      <c r="E4243" s="4" t="inlineStr">
        <is>
          <t>CENTRO EDUCACIONAL INTEGRAL FRANCINA NOGUEIRA</t>
        </is>
      </c>
      <c r="F4243" s="4" t="inlineStr">
        <is>
          <t>JARDIM CASTÁLIA</t>
        </is>
      </c>
      <c r="G4243" s="4" t="inlineStr">
        <is>
          <t>RUA ELISMAR MAGALHÃES - ZONA URBANA</t>
        </is>
      </c>
      <c r="H4243" s="17" t="inlineStr">
        <is>
          <t>Urbana</t>
        </is>
      </c>
      <c r="I4243" s="7" t="n">
        <v>11</v>
      </c>
      <c r="J4243" s="23" t="n"/>
      <c r="K4243" s="17" t="inlineStr">
        <is>
          <t>Sem câmera</t>
        </is>
      </c>
      <c r="L4243" s="22" t="n">
        <v>0</v>
      </c>
      <c r="M4243" s="17" t="inlineStr">
        <is>
          <t>Sem câmera</t>
        </is>
      </c>
      <c r="N4243" s="22" t="n">
        <v>0</v>
      </c>
      <c r="O4243" s="17" t="inlineStr">
        <is>
          <t>Sem câmera</t>
        </is>
      </c>
      <c r="P4243" s="22" t="n">
        <v>0</v>
      </c>
      <c r="Q4243" s="4" t="n"/>
      <c r="R4243" s="17" t="n"/>
      <c r="S4243" s="17" t="n"/>
      <c r="T4243" s="24" t="n"/>
      <c r="U4243" s="25" t="n">
        <v>-14.4094265</v>
      </c>
      <c r="V4243" s="25" t="n">
        <v>-43.554778</v>
      </c>
    </row>
    <row r="4244">
      <c r="A4244" s="4" t="inlineStr">
        <is>
          <t>JABORANDI</t>
        </is>
      </c>
      <c r="B4244" s="17" t="inlineStr">
        <is>
          <t>Sem câmera</t>
        </is>
      </c>
      <c r="C4244" s="22" t="n">
        <v>61</v>
      </c>
      <c r="D4244" s="22" t="n">
        <v>1015</v>
      </c>
      <c r="E4244" s="4" t="inlineStr">
        <is>
          <t>COLEGIO ESTADUAL NECY NOVAIS</t>
        </is>
      </c>
      <c r="F4244" s="4" t="inlineStr">
        <is>
          <t>CENTRO</t>
        </is>
      </c>
      <c r="G4244" s="4" t="inlineStr">
        <is>
          <t>RUA NECY NOVAES - ZONA URBANA</t>
        </is>
      </c>
      <c r="H4244" s="17" t="inlineStr">
        <is>
          <t>Urbana</t>
        </is>
      </c>
      <c r="I4244" s="7" t="n">
        <v>4</v>
      </c>
      <c r="J4244" s="23" t="n"/>
      <c r="K4244" s="17" t="inlineStr">
        <is>
          <t>Sem câmera</t>
        </is>
      </c>
      <c r="L4244" s="22" t="n">
        <v>0</v>
      </c>
      <c r="M4244" s="17" t="inlineStr">
        <is>
          <t>Sem câmera</t>
        </is>
      </c>
      <c r="N4244" s="22" t="n">
        <v>0</v>
      </c>
      <c r="O4244" s="17" t="inlineStr">
        <is>
          <t>Sem câmera</t>
        </is>
      </c>
      <c r="P4244" s="22" t="n">
        <v>0</v>
      </c>
      <c r="Q4244" s="4" t="n"/>
      <c r="R4244" s="17" t="n"/>
      <c r="S4244" s="17" t="n"/>
      <c r="T4244" s="24" t="n"/>
      <c r="U4244" s="25" t="n">
        <v>-13.6245819</v>
      </c>
      <c r="V4244" s="25" t="n">
        <v>-44.4684744</v>
      </c>
    </row>
    <row r="4245">
      <c r="A4245" s="4" t="inlineStr">
        <is>
          <t>JABORANDI</t>
        </is>
      </c>
      <c r="B4245" s="17" t="inlineStr">
        <is>
          <t>Sem câmera</t>
        </is>
      </c>
      <c r="C4245" s="22" t="n">
        <v>61</v>
      </c>
      <c r="D4245" s="22" t="n">
        <v>1023</v>
      </c>
      <c r="E4245" s="4" t="inlineStr">
        <is>
          <t>PREDIO ESCOLAR MUNICIPAL DE GATOS</t>
        </is>
      </c>
      <c r="F4245" s="4" t="inlineStr">
        <is>
          <t>POVOADO GATOS</t>
        </is>
      </c>
      <c r="G4245" s="4" t="inlineStr">
        <is>
          <t>PRACA DA IGREJA - ZONA RURAL</t>
        </is>
      </c>
      <c r="H4245" s="17" t="inlineStr">
        <is>
          <t>Rural</t>
        </is>
      </c>
      <c r="I4245" s="7" t="n">
        <v>1</v>
      </c>
      <c r="J4245" s="23" t="n"/>
      <c r="K4245" s="17" t="inlineStr">
        <is>
          <t>Sem câmera</t>
        </is>
      </c>
      <c r="L4245" s="22" t="n">
        <v>0</v>
      </c>
      <c r="M4245" s="17" t="inlineStr">
        <is>
          <t>Sem câmera</t>
        </is>
      </c>
      <c r="N4245" s="22" t="n">
        <v>0</v>
      </c>
      <c r="O4245" s="17" t="inlineStr">
        <is>
          <t>Sem câmera</t>
        </is>
      </c>
      <c r="P4245" s="22" t="n">
        <v>0</v>
      </c>
      <c r="Q4245" s="4" t="n"/>
      <c r="R4245" s="17" t="n"/>
      <c r="S4245" s="17" t="n"/>
      <c r="T4245" s="24" t="n"/>
      <c r="U4245" s="25" t="n">
        <v>-13.7090933</v>
      </c>
      <c r="V4245" s="25" t="n">
        <v>-44.6341017</v>
      </c>
    </row>
    <row r="4246">
      <c r="A4246" s="4" t="inlineStr">
        <is>
          <t>JABORANDI</t>
        </is>
      </c>
      <c r="B4246" s="17" t="inlineStr">
        <is>
          <t>Sem câmera</t>
        </is>
      </c>
      <c r="C4246" s="22" t="n">
        <v>61</v>
      </c>
      <c r="D4246" s="22" t="n">
        <v>1031</v>
      </c>
      <c r="E4246" s="4" t="inlineStr">
        <is>
          <t>ESCOLA PIO XII</t>
        </is>
      </c>
      <c r="F4246" s="4" t="inlineStr">
        <is>
          <t>POVOADO ARRODEADOR</t>
        </is>
      </c>
      <c r="G4246" s="4" t="inlineStr">
        <is>
          <t>POVOADO ARRODEADOR - ZONA RURAL</t>
        </is>
      </c>
      <c r="H4246" s="17" t="inlineStr">
        <is>
          <t>Rural</t>
        </is>
      </c>
      <c r="I4246" s="7" t="n">
        <v>3</v>
      </c>
      <c r="J4246" s="23" t="n"/>
      <c r="K4246" s="17" t="inlineStr">
        <is>
          <t>Sem câmera</t>
        </is>
      </c>
      <c r="L4246" s="22" t="n">
        <v>0</v>
      </c>
      <c r="M4246" s="17" t="inlineStr">
        <is>
          <t>Sem câmera</t>
        </is>
      </c>
      <c r="N4246" s="22" t="n">
        <v>0</v>
      </c>
      <c r="O4246" s="17" t="inlineStr">
        <is>
          <t>Sem câmera</t>
        </is>
      </c>
      <c r="P4246" s="22" t="n">
        <v>0</v>
      </c>
      <c r="Q4246" s="4" t="n"/>
      <c r="R4246" s="17" t="n"/>
      <c r="S4246" s="17" t="n"/>
      <c r="T4246" s="24" t="n"/>
      <c r="U4246" s="25" t="n">
        <v>-13.66914</v>
      </c>
      <c r="V4246" s="25" t="n">
        <v>-44.5577983</v>
      </c>
    </row>
    <row r="4247">
      <c r="A4247" s="4" t="inlineStr">
        <is>
          <t>JABORANDI</t>
        </is>
      </c>
      <c r="B4247" s="17" t="inlineStr">
        <is>
          <t>Sem câmera</t>
        </is>
      </c>
      <c r="C4247" s="22" t="n">
        <v>61</v>
      </c>
      <c r="D4247" s="22" t="n">
        <v>1040</v>
      </c>
      <c r="E4247" s="4" t="inlineStr">
        <is>
          <t>POSTO DE ATENDIMENTO ZÉ ALVES - POSTO DE SAÚDE</t>
        </is>
      </c>
      <c r="F4247" s="4" t="inlineStr">
        <is>
          <t>FAZENDA ZE ALVES</t>
        </is>
      </c>
      <c r="G4247" s="4" t="inlineStr">
        <is>
          <t>LOTEAMENTO AGROPECUARIO DO FORMOSO - ZONA RURAL</t>
        </is>
      </c>
      <c r="H4247" s="17" t="inlineStr">
        <is>
          <t>Rural</t>
        </is>
      </c>
      <c r="I4247" s="7" t="n">
        <v>2</v>
      </c>
      <c r="J4247" s="23" t="n"/>
      <c r="K4247" s="17" t="inlineStr">
        <is>
          <t>Não avaliado</t>
        </is>
      </c>
      <c r="L4247" s="22" t="n"/>
      <c r="M4247" s="17" t="inlineStr">
        <is>
          <t>Não avaliado</t>
        </is>
      </c>
      <c r="N4247" s="22" t="n"/>
      <c r="O4247" s="17" t="inlineStr">
        <is>
          <t>Não avaliado</t>
        </is>
      </c>
      <c r="P4247" s="22" t="n"/>
      <c r="Q4247" s="4" t="n"/>
      <c r="R4247" s="17" t="n"/>
      <c r="S4247" s="17" t="n"/>
      <c r="T4247" s="24" t="n"/>
      <c r="U4247" s="25" t="n"/>
      <c r="V4247" s="25" t="n"/>
    </row>
    <row r="4248">
      <c r="A4248" s="4" t="inlineStr">
        <is>
          <t>JABORANDI</t>
        </is>
      </c>
      <c r="B4248" s="17" t="inlineStr">
        <is>
          <t>Sem câmera</t>
        </is>
      </c>
      <c r="C4248" s="22" t="n">
        <v>61</v>
      </c>
      <c r="D4248" s="22" t="n">
        <v>1058</v>
      </c>
      <c r="E4248" s="4" t="inlineStr">
        <is>
          <t>PREDIO ESCOLAR 15 DE NOVEMBRO</t>
        </is>
      </c>
      <c r="F4248" s="4" t="inlineStr">
        <is>
          <t>POVOADO SAO MANOEL DE CIMA</t>
        </is>
      </c>
      <c r="G4248" s="4" t="inlineStr">
        <is>
          <t>PRACA DA IGREJA, S/N - ZONA RURAL</t>
        </is>
      </c>
      <c r="H4248" s="17" t="inlineStr">
        <is>
          <t>Rural</t>
        </is>
      </c>
      <c r="I4248" s="7" t="n">
        <v>3</v>
      </c>
      <c r="J4248" s="23" t="n"/>
      <c r="K4248" s="17" t="inlineStr">
        <is>
          <t>Sem câmera</t>
        </is>
      </c>
      <c r="L4248" s="22" t="n">
        <v>0</v>
      </c>
      <c r="M4248" s="17" t="inlineStr">
        <is>
          <t>Sem câmera</t>
        </is>
      </c>
      <c r="N4248" s="22" t="n">
        <v>0</v>
      </c>
      <c r="O4248" s="17" t="inlineStr">
        <is>
          <t>Sem câmera</t>
        </is>
      </c>
      <c r="P4248" s="22" t="n">
        <v>0</v>
      </c>
      <c r="Q4248" s="4" t="n"/>
      <c r="R4248" s="17" t="n"/>
      <c r="S4248" s="17" t="n"/>
      <c r="T4248" s="24" t="n"/>
      <c r="U4248" s="25" t="n">
        <v>-13.4745916</v>
      </c>
      <c r="V4248" s="25" t="n">
        <v>-44.49692</v>
      </c>
    </row>
    <row r="4249">
      <c r="A4249" s="4" t="inlineStr">
        <is>
          <t>JABORANDI</t>
        </is>
      </c>
      <c r="B4249" s="17" t="inlineStr">
        <is>
          <t>Sem câmera</t>
        </is>
      </c>
      <c r="C4249" s="22" t="n">
        <v>61</v>
      </c>
      <c r="D4249" s="22" t="n">
        <v>1066</v>
      </c>
      <c r="E4249" s="4" t="inlineStr">
        <is>
          <t>MARIA DO SOCORRO PEREIRA DE MATOS</t>
        </is>
      </c>
      <c r="F4249" s="4" t="inlineStr">
        <is>
          <t>CENTRO</t>
        </is>
      </c>
      <c r="G4249" s="4" t="inlineStr">
        <is>
          <t>RUA ARATICON ALTO PARAÍSO- ZONA URBANA</t>
        </is>
      </c>
      <c r="H4249" s="17" t="inlineStr">
        <is>
          <t>Urbana</t>
        </is>
      </c>
      <c r="I4249" s="7" t="n">
        <v>7</v>
      </c>
      <c r="J4249" s="23" t="n"/>
      <c r="K4249" s="17" t="inlineStr">
        <is>
          <t>Sem câmera</t>
        </is>
      </c>
      <c r="L4249" s="22" t="n">
        <v>0</v>
      </c>
      <c r="M4249" s="17" t="inlineStr">
        <is>
          <t>Sem câmera</t>
        </is>
      </c>
      <c r="N4249" s="22" t="n">
        <v>0</v>
      </c>
      <c r="O4249" s="17" t="inlineStr">
        <is>
          <t>Sem câmera</t>
        </is>
      </c>
      <c r="P4249" s="22" t="n">
        <v>0</v>
      </c>
      <c r="Q4249" s="4" t="n"/>
      <c r="R4249" s="17" t="n"/>
      <c r="S4249" s="17" t="n"/>
      <c r="T4249" s="24" t="n"/>
      <c r="U4249" s="25" t="n">
        <v>-13.6174821</v>
      </c>
      <c r="V4249" s="25" t="n">
        <v>-44.4646639</v>
      </c>
    </row>
    <row r="4250">
      <c r="A4250" s="4" t="inlineStr">
        <is>
          <t>JABORANDI</t>
        </is>
      </c>
      <c r="B4250" s="17" t="inlineStr">
        <is>
          <t>Sem câmera</t>
        </is>
      </c>
      <c r="C4250" s="22" t="n">
        <v>61</v>
      </c>
      <c r="D4250" s="22" t="n">
        <v>1090</v>
      </c>
      <c r="E4250" s="4" t="inlineStr">
        <is>
          <t>PREDIO ESCOLAR DA BARRIGUDA</t>
        </is>
      </c>
      <c r="F4250" s="4" t="inlineStr">
        <is>
          <t>POVOADO BARRIGUDA</t>
        </is>
      </c>
      <c r="G4250" s="4" t="inlineStr">
        <is>
          <t>POVOADO BARRIGUDA - ZONA RURAL</t>
        </is>
      </c>
      <c r="H4250" s="17" t="inlineStr">
        <is>
          <t>Rural</t>
        </is>
      </c>
      <c r="I4250" s="7" t="n">
        <v>2</v>
      </c>
      <c r="J4250" s="23" t="n"/>
      <c r="K4250" s="17" t="inlineStr">
        <is>
          <t>Não avaliado</t>
        </is>
      </c>
      <c r="L4250" s="22" t="n"/>
      <c r="M4250" s="17" t="inlineStr">
        <is>
          <t>Não avaliado</t>
        </is>
      </c>
      <c r="N4250" s="22" t="n"/>
      <c r="O4250" s="17" t="inlineStr">
        <is>
          <t>Não avaliado</t>
        </is>
      </c>
      <c r="P4250" s="22" t="n"/>
      <c r="Q4250" s="4" t="n"/>
      <c r="R4250" s="17" t="n"/>
      <c r="S4250" s="17" t="n"/>
      <c r="T4250" s="24" t="n"/>
      <c r="U4250" s="25" t="n"/>
      <c r="V4250" s="25" t="n"/>
    </row>
    <row r="4251">
      <c r="A4251" s="4" t="inlineStr">
        <is>
          <t>JABORANDI</t>
        </is>
      </c>
      <c r="B4251" s="17" t="inlineStr">
        <is>
          <t>Sem câmera</t>
        </is>
      </c>
      <c r="C4251" s="22" t="n">
        <v>61</v>
      </c>
      <c r="D4251" s="22" t="n">
        <v>1104</v>
      </c>
      <c r="E4251" s="4" t="inlineStr">
        <is>
          <t>PREDIO ESCOLAR PADRE VICTOR</t>
        </is>
      </c>
      <c r="F4251" s="4" t="inlineStr">
        <is>
          <t>POVOADO BREJAO</t>
        </is>
      </c>
      <c r="G4251" s="4" t="inlineStr">
        <is>
          <t>POVOADO BREJAO - ZONA RURAL</t>
        </is>
      </c>
      <c r="H4251" s="17" t="inlineStr">
        <is>
          <t>Rural</t>
        </is>
      </c>
      <c r="I4251" s="7" t="n">
        <v>3</v>
      </c>
      <c r="J4251" s="23" t="n"/>
      <c r="K4251" s="17" t="inlineStr">
        <is>
          <t>Sem câmera</t>
        </is>
      </c>
      <c r="L4251" s="22" t="n">
        <v>0</v>
      </c>
      <c r="M4251" s="17" t="inlineStr">
        <is>
          <t>Sem câmera</t>
        </is>
      </c>
      <c r="N4251" s="22" t="n">
        <v>0</v>
      </c>
      <c r="O4251" s="17" t="inlineStr">
        <is>
          <t>Sem câmera</t>
        </is>
      </c>
      <c r="P4251" s="22" t="n">
        <v>0</v>
      </c>
      <c r="Q4251" s="4" t="n"/>
      <c r="R4251" s="17" t="n"/>
      <c r="S4251" s="17" t="n"/>
      <c r="T4251" s="24" t="n"/>
      <c r="U4251" s="25" t="n">
        <v>-14.0989256</v>
      </c>
      <c r="V4251" s="25" t="n">
        <v>-45.6143938</v>
      </c>
    </row>
    <row r="4252">
      <c r="A4252" s="4" t="inlineStr">
        <is>
          <t>JABORANDI</t>
        </is>
      </c>
      <c r="B4252" s="17" t="inlineStr">
        <is>
          <t>Sem câmera</t>
        </is>
      </c>
      <c r="C4252" s="22" t="n">
        <v>61</v>
      </c>
      <c r="D4252" s="22" t="n">
        <v>1112</v>
      </c>
      <c r="E4252" s="4" t="inlineStr">
        <is>
          <t>PREDIO ESCOLAR DE SANTA CLARA</t>
        </is>
      </c>
      <c r="F4252" s="4" t="inlineStr">
        <is>
          <t>POVOADO SANTA CLARA</t>
        </is>
      </c>
      <c r="G4252" s="4" t="inlineStr">
        <is>
          <t>POVOADO SANTA CLARA - ZONA RURAL</t>
        </is>
      </c>
      <c r="H4252" s="17" t="inlineStr">
        <is>
          <t>Rural</t>
        </is>
      </c>
      <c r="I4252" s="7" t="n">
        <v>1</v>
      </c>
      <c r="J4252" s="23" t="n"/>
      <c r="K4252" s="17" t="inlineStr">
        <is>
          <t>Não avaliado</t>
        </is>
      </c>
      <c r="L4252" s="22" t="n"/>
      <c r="M4252" s="17" t="inlineStr">
        <is>
          <t>Não avaliado</t>
        </is>
      </c>
      <c r="N4252" s="22" t="n"/>
      <c r="O4252" s="17" t="inlineStr">
        <is>
          <t>Não avaliado</t>
        </is>
      </c>
      <c r="P4252" s="22" t="n"/>
      <c r="Q4252" s="4" t="n"/>
      <c r="R4252" s="17" t="n"/>
      <c r="S4252" s="17" t="n"/>
      <c r="T4252" s="24" t="n"/>
      <c r="U4252" s="25" t="n"/>
      <c r="V4252" s="25" t="n"/>
    </row>
    <row r="4253">
      <c r="A4253" s="4" t="inlineStr">
        <is>
          <t>JABORANDI</t>
        </is>
      </c>
      <c r="B4253" s="17" t="inlineStr">
        <is>
          <t>Sem câmera</t>
        </is>
      </c>
      <c r="C4253" s="22" t="n">
        <v>61</v>
      </c>
      <c r="D4253" s="22" t="n">
        <v>1147</v>
      </c>
      <c r="E4253" s="4" t="inlineStr">
        <is>
          <t>COLÉGIO CARLOS CHAGAS</t>
        </is>
      </c>
      <c r="F4253" s="4" t="inlineStr">
        <is>
          <t>CENTRO</t>
        </is>
      </c>
      <c r="G4253" s="4" t="inlineStr">
        <is>
          <t>RUA JOAQUIM CARVALHO, S/N - ZONA URBANA</t>
        </is>
      </c>
      <c r="H4253" s="17" t="inlineStr">
        <is>
          <t>Urbana</t>
        </is>
      </c>
      <c r="I4253" s="7" t="n">
        <v>2</v>
      </c>
      <c r="J4253" s="23" t="n"/>
      <c r="K4253" s="17" t="inlineStr">
        <is>
          <t>Sem câmera</t>
        </is>
      </c>
      <c r="L4253" s="22" t="n">
        <v>0</v>
      </c>
      <c r="M4253" s="17" t="inlineStr">
        <is>
          <t>Sem câmera</t>
        </is>
      </c>
      <c r="N4253" s="22" t="n">
        <v>0</v>
      </c>
      <c r="O4253" s="17" t="inlineStr">
        <is>
          <t>Sem câmera</t>
        </is>
      </c>
      <c r="P4253" s="22" t="n">
        <v>0</v>
      </c>
      <c r="Q4253" s="4" t="n"/>
      <c r="R4253" s="17" t="n"/>
      <c r="S4253" s="17" t="n"/>
      <c r="T4253" s="24" t="n"/>
      <c r="U4253" s="25" t="n">
        <v>-13.6219033</v>
      </c>
      <c r="V4253" s="25" t="n">
        <v>-44.467295</v>
      </c>
    </row>
    <row r="4254">
      <c r="A4254" s="4" t="inlineStr">
        <is>
          <t>JABORANDI</t>
        </is>
      </c>
      <c r="B4254" s="17" t="inlineStr">
        <is>
          <t>Sem câmera</t>
        </is>
      </c>
      <c r="C4254" s="22" t="n">
        <v>61</v>
      </c>
      <c r="D4254" s="22" t="n">
        <v>1163</v>
      </c>
      <c r="E4254" s="4" t="inlineStr">
        <is>
          <t>ESCOLA MARIA APARECIDA REGO MOURA ALENCAR</t>
        </is>
      </c>
      <c r="F4254" s="4" t="inlineStr">
        <is>
          <t>CENTRO</t>
        </is>
      </c>
      <c r="G4254" s="4" t="inlineStr">
        <is>
          <t>AVENIDA 12 DE MAIO</t>
        </is>
      </c>
      <c r="H4254" s="17" t="inlineStr">
        <is>
          <t>Sem marcação</t>
        </is>
      </c>
      <c r="I4254" s="7" t="n">
        <v>4</v>
      </c>
      <c r="J4254" s="23" t="n"/>
      <c r="K4254" s="17" t="inlineStr">
        <is>
          <t>Sem câmera</t>
        </is>
      </c>
      <c r="L4254" s="22" t="n">
        <v>0</v>
      </c>
      <c r="M4254" s="17" t="inlineStr">
        <is>
          <t>Sem câmera</t>
        </is>
      </c>
      <c r="N4254" s="22" t="n">
        <v>0</v>
      </c>
      <c r="O4254" s="17" t="inlineStr">
        <is>
          <t>Sem câmera</t>
        </is>
      </c>
      <c r="P4254" s="22" t="n">
        <v>0</v>
      </c>
      <c r="Q4254" s="4" t="n"/>
      <c r="R4254" s="17" t="n"/>
      <c r="S4254" s="17" t="n"/>
      <c r="T4254" s="24" t="n"/>
      <c r="U4254" s="25" t="n">
        <v>-13.6257709</v>
      </c>
      <c r="V4254" s="25" t="n">
        <v>-44.4641401</v>
      </c>
    </row>
    <row r="4255">
      <c r="A4255" s="4" t="inlineStr">
        <is>
          <t>JABORANDI</t>
        </is>
      </c>
      <c r="B4255" s="17" t="inlineStr">
        <is>
          <t>Sem câmera</t>
        </is>
      </c>
      <c r="C4255" s="22" t="n">
        <v>61</v>
      </c>
      <c r="D4255" s="22" t="n">
        <v>1180</v>
      </c>
      <c r="E4255" s="4" t="inlineStr">
        <is>
          <t>ESCOLA MUNICIPAL 19 DE NOVEMBRO</t>
        </is>
      </c>
      <c r="F4255" s="4" t="inlineStr">
        <is>
          <t>POVOADO BARBOSA</t>
        </is>
      </c>
      <c r="G4255" s="4" t="inlineStr">
        <is>
          <t>POVOADO BARBOSA - ZONA RURAL</t>
        </is>
      </c>
      <c r="H4255" s="17" t="inlineStr">
        <is>
          <t>Rural</t>
        </is>
      </c>
      <c r="I4255" s="7" t="n">
        <v>1</v>
      </c>
      <c r="J4255" s="23" t="n"/>
      <c r="K4255" s="17" t="inlineStr">
        <is>
          <t>Sem câmera</t>
        </is>
      </c>
      <c r="L4255" s="22" t="n">
        <v>0</v>
      </c>
      <c r="M4255" s="17" t="inlineStr">
        <is>
          <t>Sem câmera</t>
        </is>
      </c>
      <c r="N4255" s="22" t="n">
        <v>0</v>
      </c>
      <c r="O4255" s="17" t="inlineStr">
        <is>
          <t>Sem câmera</t>
        </is>
      </c>
      <c r="P4255" s="22" t="n">
        <v>0</v>
      </c>
      <c r="Q4255" s="4" t="n"/>
      <c r="R4255" s="17" t="n"/>
      <c r="S4255" s="17" t="n"/>
      <c r="T4255" s="24" t="n"/>
      <c r="U4255" s="25" t="n">
        <v>-13.4932183</v>
      </c>
      <c r="V4255" s="25" t="n">
        <v>-44.397445</v>
      </c>
    </row>
    <row r="4256">
      <c r="A4256" s="4" t="inlineStr">
        <is>
          <t>JABORANDI</t>
        </is>
      </c>
      <c r="B4256" s="17" t="inlineStr">
        <is>
          <t>Sem câmera</t>
        </is>
      </c>
      <c r="C4256" s="22" t="n">
        <v>61</v>
      </c>
      <c r="D4256" s="22" t="n">
        <v>1198</v>
      </c>
      <c r="E4256" s="4" t="inlineStr">
        <is>
          <t>POSTO DE SAÚDE SR.NINO PLANALTO</t>
        </is>
      </c>
      <c r="F4256" s="4" t="inlineStr">
        <is>
          <t>JABORANDI</t>
        </is>
      </c>
      <c r="G4256" s="4" t="inlineStr">
        <is>
          <t>POVOADO DO PLANALTO</t>
        </is>
      </c>
      <c r="H4256" s="17" t="inlineStr">
        <is>
          <t>Rural</t>
        </is>
      </c>
      <c r="I4256" s="7" t="n">
        <v>1</v>
      </c>
      <c r="J4256" s="23" t="n"/>
      <c r="K4256" s="17" t="inlineStr">
        <is>
          <t>Sem câmera</t>
        </is>
      </c>
      <c r="L4256" s="22" t="n">
        <v>0</v>
      </c>
      <c r="M4256" s="17" t="inlineStr">
        <is>
          <t>Sem câmera</t>
        </is>
      </c>
      <c r="N4256" s="22" t="n">
        <v>0</v>
      </c>
      <c r="O4256" s="17" t="inlineStr">
        <is>
          <t>Sem câmera</t>
        </is>
      </c>
      <c r="P4256" s="22" t="n">
        <v>0</v>
      </c>
      <c r="Q4256" s="4" t="n"/>
      <c r="R4256" s="17" t="n"/>
      <c r="S4256" s="17" t="n"/>
      <c r="T4256" s="24" t="n"/>
      <c r="U4256" s="25" t="n">
        <v>-13.6051341</v>
      </c>
      <c r="V4256" s="25" t="n">
        <v>-44.5100904</v>
      </c>
    </row>
    <row r="4257">
      <c r="A4257" s="4" t="inlineStr">
        <is>
          <t>JACARACI</t>
        </is>
      </c>
      <c r="B4257" s="17" t="inlineStr">
        <is>
          <t>Sem câmera</t>
        </is>
      </c>
      <c r="C4257" s="22" t="n">
        <v>92</v>
      </c>
      <c r="D4257" s="22" t="n">
        <v>1058</v>
      </c>
      <c r="E4257" s="4" t="inlineStr">
        <is>
          <t>JACARACI-COLÉGIO ESTADUAL ZULEIDE FREIRE DE ABREU</t>
        </is>
      </c>
      <c r="F4257" s="4" t="inlineStr">
        <is>
          <t>CENTENÁRIO</t>
        </is>
      </c>
      <c r="G4257" s="4" t="inlineStr">
        <is>
          <t>AV WANDERLEI BOTELHO DE MELO, S/N - CENTENÁRIO III</t>
        </is>
      </c>
      <c r="H4257" s="17" t="inlineStr">
        <is>
          <t>Sem marcação</t>
        </is>
      </c>
      <c r="I4257" s="7" t="n">
        <v>4</v>
      </c>
      <c r="J4257" s="23" t="n"/>
      <c r="K4257" s="17" t="inlineStr">
        <is>
          <t>Sem câmera</t>
        </is>
      </c>
      <c r="L4257" s="22" t="n">
        <v>0</v>
      </c>
      <c r="M4257" s="17" t="inlineStr">
        <is>
          <t>Sem câmera</t>
        </is>
      </c>
      <c r="N4257" s="22" t="n">
        <v>0</v>
      </c>
      <c r="O4257" s="17" t="inlineStr">
        <is>
          <t>Sem câmera</t>
        </is>
      </c>
      <c r="P4257" s="22" t="n">
        <v>0</v>
      </c>
      <c r="Q4257" s="4" t="n"/>
      <c r="R4257" s="17" t="n"/>
      <c r="S4257" s="17" t="n"/>
      <c r="T4257" s="24" t="n"/>
      <c r="U4257" s="25" t="n">
        <v>-14.83584079</v>
      </c>
      <c r="V4257" s="25" t="n">
        <v>-42.43142412</v>
      </c>
    </row>
    <row r="4258">
      <c r="A4258" s="4" t="inlineStr">
        <is>
          <t>JACARACI</t>
        </is>
      </c>
      <c r="B4258" s="17" t="inlineStr">
        <is>
          <t>Sem câmera</t>
        </is>
      </c>
      <c r="C4258" s="22" t="n">
        <v>92</v>
      </c>
      <c r="D4258" s="22" t="n">
        <v>1066</v>
      </c>
      <c r="E4258" s="4" t="inlineStr">
        <is>
          <t>JACARACI-CENTRO EDUCACIONAL JULIETA CARDOSO DAVID</t>
        </is>
      </c>
      <c r="F4258" s="4" t="inlineStr">
        <is>
          <t>CENTRO</t>
        </is>
      </c>
      <c r="G4258" s="4" t="inlineStr">
        <is>
          <t>RUA WANDERLEI BOTELHO DE MELO</t>
        </is>
      </c>
      <c r="H4258" s="17" t="inlineStr">
        <is>
          <t>Sem marcação</t>
        </is>
      </c>
      <c r="I4258" s="7" t="n">
        <v>5</v>
      </c>
      <c r="J4258" s="23" t="n"/>
      <c r="K4258" s="17" t="inlineStr">
        <is>
          <t>Sem câmera</t>
        </is>
      </c>
      <c r="L4258" s="22" t="n">
        <v>0</v>
      </c>
      <c r="M4258" s="17" t="inlineStr">
        <is>
          <t>Sem câmera</t>
        </is>
      </c>
      <c r="N4258" s="22" t="n">
        <v>0</v>
      </c>
      <c r="O4258" s="17" t="inlineStr">
        <is>
          <t>Sem câmera</t>
        </is>
      </c>
      <c r="P4258" s="22" t="n">
        <v>0</v>
      </c>
      <c r="Q4258" s="4" t="n"/>
      <c r="R4258" s="17" t="n"/>
      <c r="S4258" s="17" t="n"/>
      <c r="T4258" s="24" t="n"/>
      <c r="U4258" s="25" t="n">
        <v>-14.83583925</v>
      </c>
      <c r="V4258" s="25" t="n">
        <v>-42.4313989</v>
      </c>
    </row>
    <row r="4259">
      <c r="A4259" s="4" t="inlineStr">
        <is>
          <t>JACARACI</t>
        </is>
      </c>
      <c r="B4259" s="17" t="inlineStr">
        <is>
          <t>Sem câmera</t>
        </is>
      </c>
      <c r="C4259" s="22" t="n">
        <v>92</v>
      </c>
      <c r="D4259" s="22" t="n">
        <v>1074</v>
      </c>
      <c r="E4259" s="4" t="inlineStr">
        <is>
          <t>JACARACI-CENTRO DE EDUCAÇÃO INFANTIL SIDÁLIA SANTANA FREIRE DE ABREU</t>
        </is>
      </c>
      <c r="F4259" s="4" t="inlineStr">
        <is>
          <t>CENTENÁRIO</t>
        </is>
      </c>
      <c r="G4259" s="4" t="inlineStr">
        <is>
          <t>RUA ANTÔNIO FERREIRA DA SILVA S/N</t>
        </is>
      </c>
      <c r="H4259" s="17" t="inlineStr">
        <is>
          <t>Sem marcação</t>
        </is>
      </c>
      <c r="I4259" s="7" t="n">
        <v>3</v>
      </c>
      <c r="J4259" s="23" t="n"/>
      <c r="K4259" s="17" t="inlineStr">
        <is>
          <t>Sem câmera</t>
        </is>
      </c>
      <c r="L4259" s="22" t="n">
        <v>0</v>
      </c>
      <c r="M4259" s="17" t="inlineStr">
        <is>
          <t>Sem câmera</t>
        </is>
      </c>
      <c r="N4259" s="22" t="n">
        <v>0</v>
      </c>
      <c r="O4259" s="17" t="inlineStr">
        <is>
          <t>Sem câmera</t>
        </is>
      </c>
      <c r="P4259" s="22" t="n">
        <v>0</v>
      </c>
      <c r="Q4259" s="4" t="n"/>
      <c r="R4259" s="17" t="n"/>
      <c r="S4259" s="17" t="n"/>
      <c r="T4259" s="24" t="n"/>
      <c r="U4259" s="25" t="n">
        <v>-14.84377992</v>
      </c>
      <c r="V4259" s="25" t="n">
        <v>-42.43604254</v>
      </c>
    </row>
    <row r="4260">
      <c r="A4260" s="4" t="inlineStr">
        <is>
          <t>JACARACI</t>
        </is>
      </c>
      <c r="B4260" s="17" t="inlineStr">
        <is>
          <t>Sem câmera</t>
        </is>
      </c>
      <c r="C4260" s="22" t="n">
        <v>92</v>
      </c>
      <c r="D4260" s="22" t="n">
        <v>1082</v>
      </c>
      <c r="E4260" s="4" t="inlineStr">
        <is>
          <t>JACARACI-ESCOLA MUNICIPAL ANÍSIO TEIXEIRA</t>
        </is>
      </c>
      <c r="F4260" s="4" t="inlineStr">
        <is>
          <t>VILA RECREIO</t>
        </is>
      </c>
      <c r="G4260" s="4" t="inlineStr">
        <is>
          <t>RUA JOAQUIM MONTEIRO DE CARVALHO</t>
        </is>
      </c>
      <c r="H4260" s="17" t="inlineStr">
        <is>
          <t>Sem marcação</t>
        </is>
      </c>
      <c r="I4260" s="7" t="n">
        <v>3</v>
      </c>
      <c r="J4260" s="23" t="n"/>
      <c r="K4260" s="17" t="inlineStr">
        <is>
          <t>Sem câmera</t>
        </is>
      </c>
      <c r="L4260" s="22" t="n">
        <v>0</v>
      </c>
      <c r="M4260" s="17" t="inlineStr">
        <is>
          <t>Sem câmera</t>
        </is>
      </c>
      <c r="N4260" s="22" t="n">
        <v>0</v>
      </c>
      <c r="O4260" s="17" t="inlineStr">
        <is>
          <t>Sem câmera</t>
        </is>
      </c>
      <c r="P4260" s="22" t="n">
        <v>0</v>
      </c>
      <c r="Q4260" s="4" t="n"/>
      <c r="R4260" s="17" t="n"/>
      <c r="S4260" s="17" t="n"/>
      <c r="T4260" s="24" t="n"/>
      <c r="U4260" s="25" t="n">
        <v>-14.84883609</v>
      </c>
      <c r="V4260" s="25" t="n">
        <v>-42.4295158</v>
      </c>
    </row>
    <row r="4261">
      <c r="A4261" s="4" t="inlineStr">
        <is>
          <t>JACARACI</t>
        </is>
      </c>
      <c r="B4261" s="17" t="inlineStr">
        <is>
          <t>Sem câmera</t>
        </is>
      </c>
      <c r="C4261" s="22" t="n">
        <v>92</v>
      </c>
      <c r="D4261" s="22" t="n">
        <v>1104</v>
      </c>
      <c r="E4261" s="4" t="inlineStr">
        <is>
          <t>SÃO JOSÉ - COLÉGIO ESTADUAL DE TEMPO INTEGRAL- ZULEIDE FREIRE DE ABREU</t>
        </is>
      </c>
      <c r="F4261" s="4" t="inlineStr">
        <is>
          <t>POVOADO SÃO JOSÉ</t>
        </is>
      </c>
      <c r="G4261" s="4" t="inlineStr">
        <is>
          <t>POVOADO DE SÃO JOSÉ</t>
        </is>
      </c>
      <c r="H4261" s="17" t="inlineStr">
        <is>
          <t>Rural</t>
        </is>
      </c>
      <c r="I4261" s="7" t="n">
        <v>5</v>
      </c>
      <c r="J4261" s="23" t="n"/>
      <c r="K4261" s="17" t="inlineStr">
        <is>
          <t>Sem câmera</t>
        </is>
      </c>
      <c r="L4261" s="22" t="n">
        <v>0</v>
      </c>
      <c r="M4261" s="17" t="inlineStr">
        <is>
          <t>Sem câmera</t>
        </is>
      </c>
      <c r="N4261" s="22" t="n">
        <v>0</v>
      </c>
      <c r="O4261" s="17" t="inlineStr">
        <is>
          <t>Sem câmera</t>
        </is>
      </c>
      <c r="P4261" s="22" t="n">
        <v>0</v>
      </c>
      <c r="Q4261" s="4" t="n"/>
      <c r="R4261" s="17" t="n"/>
      <c r="S4261" s="17" t="n"/>
      <c r="T4261" s="24" t="n"/>
      <c r="U4261" s="25" t="n">
        <v>-14.91735652</v>
      </c>
      <c r="V4261" s="25" t="n">
        <v>-42.56364101</v>
      </c>
    </row>
    <row r="4262">
      <c r="A4262" s="4" t="inlineStr">
        <is>
          <t>JACARACI</t>
        </is>
      </c>
      <c r="B4262" s="17" t="inlineStr">
        <is>
          <t>Sem câmera</t>
        </is>
      </c>
      <c r="C4262" s="22" t="n">
        <v>92</v>
      </c>
      <c r="D4262" s="22" t="n">
        <v>1120</v>
      </c>
      <c r="E4262" s="4" t="inlineStr">
        <is>
          <t>IRUNDIARA-CENTRO EDUCACIONAL WILSON DAVID DOMINGUES</t>
        </is>
      </c>
      <c r="F4262" s="4" t="inlineStr">
        <is>
          <t>DISTRITO IRUNDIARA</t>
        </is>
      </c>
      <c r="G4262" s="4" t="inlineStr">
        <is>
          <t>TRAVESSA MÁRIO TRINDADE BONFIM S/N</t>
        </is>
      </c>
      <c r="H4262" s="17" t="inlineStr">
        <is>
          <t>Sem marcação</t>
        </is>
      </c>
      <c r="I4262" s="7" t="n">
        <v>5</v>
      </c>
      <c r="J4262" s="23" t="n"/>
      <c r="K4262" s="17" t="inlineStr">
        <is>
          <t>Sem câmera</t>
        </is>
      </c>
      <c r="L4262" s="22" t="n">
        <v>0</v>
      </c>
      <c r="M4262" s="17" t="inlineStr">
        <is>
          <t>Sem câmera</t>
        </is>
      </c>
      <c r="N4262" s="22" t="n">
        <v>0</v>
      </c>
      <c r="O4262" s="17" t="inlineStr">
        <is>
          <t>Sem câmera</t>
        </is>
      </c>
      <c r="P4262" s="22" t="n">
        <v>0</v>
      </c>
      <c r="Q4262" s="4" t="n"/>
      <c r="R4262" s="17" t="n"/>
      <c r="S4262" s="17" t="n"/>
      <c r="T4262" s="24" t="n"/>
      <c r="U4262" s="25" t="n">
        <v>-14.79340066</v>
      </c>
      <c r="V4262" s="25" t="n">
        <v>-42.27302743</v>
      </c>
    </row>
    <row r="4263">
      <c r="A4263" s="4" t="inlineStr">
        <is>
          <t>JACARACI</t>
        </is>
      </c>
      <c r="B4263" s="17" t="inlineStr">
        <is>
          <t>Sem câmera</t>
        </is>
      </c>
      <c r="C4263" s="22" t="n">
        <v>92</v>
      </c>
      <c r="D4263" s="22" t="n">
        <v>1163</v>
      </c>
      <c r="E4263" s="4" t="inlineStr">
        <is>
          <t>IRUNDIARA-ANEXO DO ZULEIDE FREIRE DE ABREU</t>
        </is>
      </c>
      <c r="F4263" s="4" t="inlineStr">
        <is>
          <t>DISTRITO IRUNDIARA</t>
        </is>
      </c>
      <c r="G4263" s="4" t="inlineStr">
        <is>
          <t>PRAÇA JOAQUIMM SOARES MALTA</t>
        </is>
      </c>
      <c r="H4263" s="17" t="inlineStr">
        <is>
          <t>Sem marcação</t>
        </is>
      </c>
      <c r="I4263" s="7" t="n">
        <v>2</v>
      </c>
      <c r="J4263" s="23" t="n"/>
      <c r="K4263" s="17" t="inlineStr">
        <is>
          <t>Sem câmera</t>
        </is>
      </c>
      <c r="L4263" s="22" t="n">
        <v>0</v>
      </c>
      <c r="M4263" s="17" t="inlineStr">
        <is>
          <t>Sem câmera</t>
        </is>
      </c>
      <c r="N4263" s="22" t="n">
        <v>0</v>
      </c>
      <c r="O4263" s="17" t="inlineStr">
        <is>
          <t>Sem câmera</t>
        </is>
      </c>
      <c r="P4263" s="22" t="n">
        <v>0</v>
      </c>
      <c r="Q4263" s="4" t="n"/>
      <c r="R4263" s="17" t="n"/>
      <c r="S4263" s="17" t="n"/>
      <c r="T4263" s="24" t="n"/>
      <c r="U4263" s="25" t="n">
        <v>-14.78860108</v>
      </c>
      <c r="V4263" s="25" t="n">
        <v>-42.26974068</v>
      </c>
    </row>
    <row r="4264">
      <c r="A4264" s="4" t="inlineStr">
        <is>
          <t>JACARACI</t>
        </is>
      </c>
      <c r="B4264" s="17" t="inlineStr">
        <is>
          <t>Sem câmera</t>
        </is>
      </c>
      <c r="C4264" s="22" t="n">
        <v>92</v>
      </c>
      <c r="D4264" s="22" t="n">
        <v>1180</v>
      </c>
      <c r="E4264" s="4" t="inlineStr">
        <is>
          <t>VILA PAIOL-ESCOLA MUNICIPAL CLEMENTE DANTAS BRITO</t>
        </is>
      </c>
      <c r="F4264" s="4" t="inlineStr">
        <is>
          <t>DISTRITO PAIOL</t>
        </is>
      </c>
      <c r="G4264" s="4" t="inlineStr">
        <is>
          <t>RUA ALTO DO PRÉDIO</t>
        </is>
      </c>
      <c r="H4264" s="17" t="inlineStr">
        <is>
          <t>Sem marcação</t>
        </is>
      </c>
      <c r="I4264" s="7" t="n">
        <v>4</v>
      </c>
      <c r="J4264" s="23" t="n"/>
      <c r="K4264" s="17" t="inlineStr">
        <is>
          <t>Sem câmera</t>
        </is>
      </c>
      <c r="L4264" s="22" t="n">
        <v>0</v>
      </c>
      <c r="M4264" s="17" t="inlineStr">
        <is>
          <t>Sem câmera</t>
        </is>
      </c>
      <c r="N4264" s="22" t="n">
        <v>0</v>
      </c>
      <c r="O4264" s="17" t="inlineStr">
        <is>
          <t>Sem câmera</t>
        </is>
      </c>
      <c r="P4264" s="22" t="n">
        <v>0</v>
      </c>
      <c r="Q4264" s="4" t="n"/>
      <c r="R4264" s="17" t="n"/>
      <c r="S4264" s="17" t="n"/>
      <c r="T4264" s="24" t="n"/>
      <c r="U4264" s="25" t="n">
        <v>-14.65375404</v>
      </c>
      <c r="V4264" s="25" t="n">
        <v>-42.30265763</v>
      </c>
    </row>
    <row r="4265">
      <c r="A4265" s="4" t="inlineStr">
        <is>
          <t>JACARACI</t>
        </is>
      </c>
      <c r="B4265" s="17" t="inlineStr">
        <is>
          <t>Sem câmera</t>
        </is>
      </c>
      <c r="C4265" s="22" t="n">
        <v>92</v>
      </c>
      <c r="D4265" s="22" t="n">
        <v>1201</v>
      </c>
      <c r="E4265" s="4" t="inlineStr">
        <is>
          <t>ITUMIRIM- ESCOLA MUNICIPAL ANTÔNIA GUIMARÃES</t>
        </is>
      </c>
      <c r="F4265" s="4" t="inlineStr">
        <is>
          <t>POVOADO ITUMIRIM</t>
        </is>
      </c>
      <c r="G4265" s="4" t="inlineStr">
        <is>
          <t>LAGOA DA BOMBA</t>
        </is>
      </c>
      <c r="H4265" s="17" t="inlineStr">
        <is>
          <t>Sem marcação</t>
        </is>
      </c>
      <c r="I4265" s="7" t="n">
        <v>5</v>
      </c>
      <c r="J4265" s="23" t="n"/>
      <c r="K4265" s="17" t="inlineStr">
        <is>
          <t>Sem câmera</t>
        </is>
      </c>
      <c r="L4265" s="22" t="n">
        <v>0</v>
      </c>
      <c r="M4265" s="17" t="inlineStr">
        <is>
          <t>Sem câmera</t>
        </is>
      </c>
      <c r="N4265" s="22" t="n">
        <v>0</v>
      </c>
      <c r="O4265" s="17" t="inlineStr">
        <is>
          <t>Sem câmera</t>
        </is>
      </c>
      <c r="P4265" s="22" t="n">
        <v>0</v>
      </c>
      <c r="Q4265" s="4" t="n"/>
      <c r="R4265" s="17" t="n"/>
      <c r="S4265" s="17" t="n"/>
      <c r="T4265" s="24" t="n"/>
      <c r="U4265" s="25" t="n">
        <v>-14.6928185</v>
      </c>
      <c r="V4265" s="25" t="n">
        <v>-42.07867588</v>
      </c>
    </row>
    <row r="4266">
      <c r="A4266" s="4" t="inlineStr">
        <is>
          <t>JACARACI</t>
        </is>
      </c>
      <c r="B4266" s="17" t="inlineStr">
        <is>
          <t>Sem câmera</t>
        </is>
      </c>
      <c r="C4266" s="22" t="n">
        <v>92</v>
      </c>
      <c r="D4266" s="22" t="n">
        <v>1252</v>
      </c>
      <c r="E4266" s="4" t="inlineStr">
        <is>
          <t>IRUNDIARA-ESCOLA JOAQUIM SOARES SANTANA</t>
        </is>
      </c>
      <c r="F4266" s="4" t="inlineStr">
        <is>
          <t>DISTRITO IRUNDIARA</t>
        </is>
      </c>
      <c r="G4266" s="4" t="inlineStr">
        <is>
          <t>TRAVESSA  MÁRIO PEREIRA DE SOUZA, S/N</t>
        </is>
      </c>
      <c r="H4266" s="17" t="inlineStr">
        <is>
          <t>Sem marcação</t>
        </is>
      </c>
      <c r="I4266" s="7" t="n">
        <v>3</v>
      </c>
      <c r="J4266" s="23" t="n"/>
      <c r="K4266" s="17" t="inlineStr">
        <is>
          <t>Sem câmera</t>
        </is>
      </c>
      <c r="L4266" s="22" t="n">
        <v>0</v>
      </c>
      <c r="M4266" s="17" t="inlineStr">
        <is>
          <t>Sem câmera</t>
        </is>
      </c>
      <c r="N4266" s="22" t="n">
        <v>0</v>
      </c>
      <c r="O4266" s="17" t="inlineStr">
        <is>
          <t>Sem câmera</t>
        </is>
      </c>
      <c r="P4266" s="22" t="n">
        <v>0</v>
      </c>
      <c r="Q4266" s="4" t="n"/>
      <c r="R4266" s="17" t="n"/>
      <c r="S4266" s="17" t="n"/>
      <c r="T4266" s="24" t="n"/>
      <c r="U4266" s="25" t="n">
        <v>-14.79347119</v>
      </c>
      <c r="V4266" s="25" t="n">
        <v>-42.27347679</v>
      </c>
    </row>
    <row r="4267">
      <c r="A4267" s="4" t="inlineStr">
        <is>
          <t>JACOBINA</t>
        </is>
      </c>
      <c r="B4267" s="17" t="inlineStr">
        <is>
          <t>Recorte VPE</t>
        </is>
      </c>
      <c r="C4267" s="22" t="n">
        <v>46</v>
      </c>
      <c r="D4267" s="22" t="n">
        <v>1040</v>
      </c>
      <c r="E4267" s="4" t="inlineStr">
        <is>
          <t>C.M.E.I - INÊS LAGES ROCHA</t>
        </is>
      </c>
      <c r="F4267" s="4" t="inlineStr">
        <is>
          <t>CENTRO</t>
        </is>
      </c>
      <c r="G4267" s="4" t="inlineStr">
        <is>
          <t>AV. LOMANTO JÚNIOR, N. 190</t>
        </is>
      </c>
      <c r="H4267" s="17" t="inlineStr">
        <is>
          <t>Sem marcação</t>
        </is>
      </c>
      <c r="I4267" s="7" t="n">
        <v>4</v>
      </c>
      <c r="J4267" s="23" t="n">
        <v>154</v>
      </c>
      <c r="K4267" s="17" t="inlineStr">
        <is>
          <t>Sem câmera</t>
        </is>
      </c>
      <c r="L4267" s="22" t="n">
        <v>0</v>
      </c>
      <c r="M4267" s="17" t="inlineStr">
        <is>
          <t>Atendido</t>
        </is>
      </c>
      <c r="N4267" s="22" t="n">
        <v>8</v>
      </c>
      <c r="O4267" s="17" t="inlineStr">
        <is>
          <t>Atendido</t>
        </is>
      </c>
      <c r="P4267" s="22" t="n">
        <v>12</v>
      </c>
      <c r="Q4267" s="4" t="inlineStr">
        <is>
          <t>24-025_PTZ_BA 131 EM FRENTE A FARMACIA JACOBINENSE</t>
        </is>
      </c>
      <c r="R4267" s="17" t="inlineStr">
        <is>
          <t>DOME</t>
        </is>
      </c>
      <c r="S4267" s="17" t="inlineStr">
        <is>
          <t>HWT-M6741-10-Z40-E2</t>
        </is>
      </c>
      <c r="T4267" s="24" t="inlineStr">
        <is>
          <t>10.98.0.62</t>
        </is>
      </c>
      <c r="U4267" s="25" t="n">
        <v>-11.1847315</v>
      </c>
      <c r="V4267" s="25" t="n">
        <v>-40.5126712</v>
      </c>
    </row>
    <row r="4268">
      <c r="A4268" s="4" t="inlineStr">
        <is>
          <t>JACOBINA</t>
        </is>
      </c>
      <c r="B4268" s="17" t="inlineStr">
        <is>
          <t>Recorte VPE</t>
        </is>
      </c>
      <c r="C4268" s="22" t="n">
        <v>46</v>
      </c>
      <c r="D4268" s="22" t="n">
        <v>1058</v>
      </c>
      <c r="E4268" s="4" t="inlineStr">
        <is>
          <t>COLEGIO ESTADUAL DE TEMPO INTEGRAL DEOCLECIANO BARBOSA DE CASTRO</t>
        </is>
      </c>
      <c r="F4268" s="4" t="inlineStr">
        <is>
          <t>ESTAÇÃO</t>
        </is>
      </c>
      <c r="G4268" s="4" t="inlineStr">
        <is>
          <t>RUA OTACILIO SOUZA, N 200 - ZONA URBANA</t>
        </is>
      </c>
      <c r="H4268" s="17" t="inlineStr">
        <is>
          <t>Urbana</t>
        </is>
      </c>
      <c r="I4268" s="7" t="n">
        <v>22</v>
      </c>
      <c r="J4268" s="23" t="n">
        <v>230</v>
      </c>
      <c r="K4268" s="17" t="inlineStr">
        <is>
          <t>Sem câmera</t>
        </is>
      </c>
      <c r="L4268" s="22" t="n">
        <v>0</v>
      </c>
      <c r="M4268" s="17" t="inlineStr">
        <is>
          <t>Atendido</t>
        </is>
      </c>
      <c r="N4268" s="22" t="n">
        <v>1</v>
      </c>
      <c r="O4268" s="17" t="inlineStr">
        <is>
          <t>Atendido</t>
        </is>
      </c>
      <c r="P4268" s="22" t="n">
        <v>2</v>
      </c>
      <c r="Q4268" s="4" t="inlineStr">
        <is>
          <t>24-024_PTZ_AV CENTENARIO EM FRENTE AO HIPER SERVILAR0102</t>
        </is>
      </c>
      <c r="R4268" s="17" t="inlineStr">
        <is>
          <t>FIX</t>
        </is>
      </c>
      <c r="S4268" s="17" t="inlineStr">
        <is>
          <t>HWT-M6741-10-Z40-E2</t>
        </is>
      </c>
      <c r="T4268" s="24" t="inlineStr">
        <is>
          <t>10.98.46.94</t>
        </is>
      </c>
      <c r="U4268" s="25" t="n">
        <v>-11.1885932</v>
      </c>
      <c r="V4268" s="25" t="n">
        <v>-40.5152081</v>
      </c>
    </row>
    <row r="4269">
      <c r="A4269" s="4" t="inlineStr">
        <is>
          <t>JACOBINA</t>
        </is>
      </c>
      <c r="B4269" s="17" t="inlineStr">
        <is>
          <t>Recorte VPE</t>
        </is>
      </c>
      <c r="C4269" s="22" t="n">
        <v>46</v>
      </c>
      <c r="D4269" s="22" t="n">
        <v>1074</v>
      </c>
      <c r="E4269" s="4" t="inlineStr">
        <is>
          <t>FACULDADE ESTÁCIO - POLO DE JACOBINA</t>
        </is>
      </c>
      <c r="F4269" s="4" t="inlineStr">
        <is>
          <t>LEADER</t>
        </is>
      </c>
      <c r="G4269" s="4" t="inlineStr">
        <is>
          <t>RUA DA AURORA, N. 23  - ZONA URBANA</t>
        </is>
      </c>
      <c r="H4269" s="17" t="inlineStr">
        <is>
          <t>Urbana</t>
        </is>
      </c>
      <c r="I4269" s="7" t="n">
        <v>4</v>
      </c>
      <c r="J4269" s="23" t="n">
        <v>204</v>
      </c>
      <c r="K4269" s="17" t="inlineStr">
        <is>
          <t>Sem câmera</t>
        </is>
      </c>
      <c r="L4269" s="22" t="n">
        <v>0</v>
      </c>
      <c r="M4269" s="17" t="inlineStr">
        <is>
          <t>Atendido</t>
        </is>
      </c>
      <c r="N4269" s="22" t="n">
        <v>3</v>
      </c>
      <c r="O4269" s="17" t="inlineStr">
        <is>
          <t>Atendido</t>
        </is>
      </c>
      <c r="P4269" s="22" t="n">
        <v>8</v>
      </c>
      <c r="Q4269" s="4" t="inlineStr">
        <is>
          <t>24-001_PTZ_PRACA CASTRO ALVES</t>
        </is>
      </c>
      <c r="R4269" s="17" t="inlineStr">
        <is>
          <t>DOME</t>
        </is>
      </c>
      <c r="S4269" s="17" t="inlineStr">
        <is>
          <t>M6741-E-Z37</t>
        </is>
      </c>
      <c r="T4269" s="24" t="inlineStr">
        <is>
          <t>10.98.88.130</t>
        </is>
      </c>
      <c r="U4269" s="25" t="n">
        <v>-11.1823133</v>
      </c>
      <c r="V4269" s="25" t="n">
        <v>-40.5088294</v>
      </c>
    </row>
    <row r="4270">
      <c r="A4270" s="4" t="inlineStr">
        <is>
          <t>JACOBINA</t>
        </is>
      </c>
      <c r="B4270" s="17" t="inlineStr">
        <is>
          <t>Recorte VPE</t>
        </is>
      </c>
      <c r="C4270" s="22" t="n">
        <v>46</v>
      </c>
      <c r="D4270" s="22" t="n">
        <v>1112</v>
      </c>
      <c r="E4270" s="4" t="inlineStr">
        <is>
          <t>COLÉGIO MUNICIPAL GILBERTO DIAS DE MIRANDA (ANTIGO COMUJA)</t>
        </is>
      </c>
      <c r="F4270" s="4" t="inlineStr">
        <is>
          <t>FÉLIX TOMAZ</t>
        </is>
      </c>
      <c r="G4270" s="4" t="inlineStr">
        <is>
          <t>RUA ANTÔNIO VIEIRA DE MESQUITA, S/N - ZONA URBANA</t>
        </is>
      </c>
      <c r="H4270" s="17" t="inlineStr">
        <is>
          <t>Urbana</t>
        </is>
      </c>
      <c r="I4270" s="7" t="n">
        <v>18</v>
      </c>
      <c r="J4270" s="23" t="n">
        <v>470</v>
      </c>
      <c r="K4270" s="17" t="inlineStr">
        <is>
          <t>Sem câmera</t>
        </is>
      </c>
      <c r="L4270" s="22" t="n">
        <v>0</v>
      </c>
      <c r="M4270" s="17" t="inlineStr">
        <is>
          <t>Sem câmera</t>
        </is>
      </c>
      <c r="N4270" s="22" t="n">
        <v>0</v>
      </c>
      <c r="O4270" s="17" t="inlineStr">
        <is>
          <t>Atendido</t>
        </is>
      </c>
      <c r="P4270" s="22" t="n">
        <v>1</v>
      </c>
      <c r="Q4270" s="4" t="inlineStr">
        <is>
          <t>24-008_PTZ_RUA JOSE PRADO ALVES</t>
        </is>
      </c>
      <c r="R4270" s="17" t="inlineStr">
        <is>
          <t>DOME</t>
        </is>
      </c>
      <c r="S4270" s="17" t="inlineStr">
        <is>
          <t>M6721-E-Z31</t>
        </is>
      </c>
      <c r="T4270" s="24" t="inlineStr">
        <is>
          <t>10.98.88.218</t>
        </is>
      </c>
      <c r="U4270" s="25" t="n">
        <v>-11.1749223</v>
      </c>
      <c r="V4270" s="25" t="n">
        <v>-40.5180311</v>
      </c>
    </row>
    <row r="4271">
      <c r="A4271" s="4" t="inlineStr">
        <is>
          <t>JACOBINA</t>
        </is>
      </c>
      <c r="B4271" s="17" t="inlineStr">
        <is>
          <t>Recorte VPE</t>
        </is>
      </c>
      <c r="C4271" s="22" t="n">
        <v>46</v>
      </c>
      <c r="D4271" s="22" t="n">
        <v>1120</v>
      </c>
      <c r="E4271" s="4" t="inlineStr">
        <is>
          <t>ESCOLA MUNICIPAL ARMANDO XAVIER DE OLIVEIRA</t>
        </is>
      </c>
      <c r="F4271" s="4" t="inlineStr">
        <is>
          <t>LEADER</t>
        </is>
      </c>
      <c r="G4271" s="4" t="inlineStr">
        <is>
          <t>RUA MARGEM RIO DO OURO, S/N - ZONA URBANA</t>
        </is>
      </c>
      <c r="H4271" s="17" t="inlineStr">
        <is>
          <t>Urbana</t>
        </is>
      </c>
      <c r="I4271" s="7" t="n">
        <v>10</v>
      </c>
      <c r="J4271" s="23" t="n">
        <v>773</v>
      </c>
      <c r="K4271" s="17" t="inlineStr">
        <is>
          <t>Sem câmera</t>
        </is>
      </c>
      <c r="L4271" s="22" t="n">
        <v>0</v>
      </c>
      <c r="M4271" s="17" t="inlineStr">
        <is>
          <t>Sem câmera</t>
        </is>
      </c>
      <c r="N4271" s="22" t="n">
        <v>0</v>
      </c>
      <c r="O4271" s="17" t="inlineStr">
        <is>
          <t>Sem câmera</t>
        </is>
      </c>
      <c r="P4271" s="22" t="n">
        <v>0</v>
      </c>
      <c r="Q4271" s="4" t="inlineStr">
        <is>
          <t>24-026_RF_TP_III_RUA SEN PEDRO LAGO AO LADO DA CASA DO CELULAR E AO BANCO DO BRASIL</t>
        </is>
      </c>
      <c r="R4271" s="17" t="inlineStr">
        <is>
          <t>FIX</t>
        </is>
      </c>
      <c r="S4271" s="17" t="inlineStr">
        <is>
          <t>U1-0LRV(8-32)A AI Pro</t>
        </is>
      </c>
      <c r="T4271" s="24" t="inlineStr">
        <is>
          <t>10.98.48.210</t>
        </is>
      </c>
      <c r="U4271" s="25" t="n">
        <v>-11.1769227</v>
      </c>
      <c r="V4271" s="25" t="n">
        <v>-40.5080311</v>
      </c>
    </row>
    <row r="4272">
      <c r="A4272" s="4" t="inlineStr">
        <is>
          <t>JACOBINA</t>
        </is>
      </c>
      <c r="B4272" s="17" t="inlineStr">
        <is>
          <t>Recorte VPE</t>
        </is>
      </c>
      <c r="C4272" s="22" t="n">
        <v>46</v>
      </c>
      <c r="D4272" s="22" t="n">
        <v>1139</v>
      </c>
      <c r="E4272" s="4" t="inlineStr">
        <is>
          <t>ESCOLA ESTADUAL PADRE ALFREDO HAASLER</t>
        </is>
      </c>
      <c r="F4272" s="4" t="inlineStr">
        <is>
          <t>MISSÃO</t>
        </is>
      </c>
      <c r="G4272" s="4" t="inlineStr">
        <is>
          <t>RUA CEL. HERMENEGILDO, S/N - ZONA URBANA</t>
        </is>
      </c>
      <c r="H4272" s="17" t="inlineStr">
        <is>
          <t>Urbana</t>
        </is>
      </c>
      <c r="I4272" s="7" t="n">
        <v>4</v>
      </c>
      <c r="J4272" s="23" t="n">
        <v>159</v>
      </c>
      <c r="K4272" s="17" t="inlineStr">
        <is>
          <t>Sem câmera</t>
        </is>
      </c>
      <c r="L4272" s="22" t="n">
        <v>0</v>
      </c>
      <c r="M4272" s="17" t="inlineStr">
        <is>
          <t>Atendido</t>
        </is>
      </c>
      <c r="N4272" s="22" t="n">
        <v>2</v>
      </c>
      <c r="O4272" s="17" t="inlineStr">
        <is>
          <t>Atendido</t>
        </is>
      </c>
      <c r="P4272" s="22" t="n">
        <v>9</v>
      </c>
      <c r="Q4272" s="4" t="inlineStr">
        <is>
          <t>24-009_PTZ_PRACA DA MISSAO R MISSAO</t>
        </is>
      </c>
      <c r="R4272" s="17" t="inlineStr">
        <is>
          <t>DOME</t>
        </is>
      </c>
      <c r="S4272" s="17" t="inlineStr">
        <is>
          <t>M6721-E-Z31</t>
        </is>
      </c>
      <c r="T4272" s="24" t="inlineStr">
        <is>
          <t>10.98.88.178</t>
        </is>
      </c>
      <c r="U4272" s="25" t="n">
        <v>-11.1813857</v>
      </c>
      <c r="V4272" s="25" t="n">
        <v>-40.5187098</v>
      </c>
    </row>
    <row r="4273">
      <c r="A4273" s="4" t="inlineStr">
        <is>
          <t>JACOBINA</t>
        </is>
      </c>
      <c r="B4273" s="17" t="inlineStr">
        <is>
          <t>Recorte VPE</t>
        </is>
      </c>
      <c r="C4273" s="22" t="n">
        <v>46</v>
      </c>
      <c r="D4273" s="22" t="n">
        <v>1155</v>
      </c>
      <c r="E4273" s="4" t="inlineStr">
        <is>
          <t>C.M.E.I. -  ADONEL MOREIRA DE FREITAS</t>
        </is>
      </c>
      <c r="F4273" s="4" t="inlineStr">
        <is>
          <t>ESTAÇÃO</t>
        </is>
      </c>
      <c r="G4273" s="4" t="inlineStr">
        <is>
          <t>AV. ELVIRA DIAS ROCHA PIRES,S/N - ZONA URBANA</t>
        </is>
      </c>
      <c r="H4273" s="17" t="inlineStr">
        <is>
          <t>Urbana</t>
        </is>
      </c>
      <c r="I4273" s="7" t="n">
        <v>6</v>
      </c>
      <c r="J4273" s="23" t="n">
        <v>161</v>
      </c>
      <c r="K4273" s="17" t="inlineStr">
        <is>
          <t>Sem câmera</t>
        </is>
      </c>
      <c r="L4273" s="22" t="n">
        <v>0</v>
      </c>
      <c r="M4273" s="17" t="inlineStr">
        <is>
          <t>Atendido</t>
        </is>
      </c>
      <c r="N4273" s="22" t="n">
        <v>3</v>
      </c>
      <c r="O4273" s="17" t="inlineStr">
        <is>
          <t>Atendido</t>
        </is>
      </c>
      <c r="P4273" s="22" t="n">
        <v>8</v>
      </c>
      <c r="Q4273" s="4" t="inlineStr">
        <is>
          <t>24-006_PTZ_PRAÇA GOVERNADOR FILGUEIRA SANTOS</t>
        </is>
      </c>
      <c r="R4273" s="17" t="inlineStr">
        <is>
          <t>DOME</t>
        </is>
      </c>
      <c r="S4273" s="17" t="inlineStr">
        <is>
          <t>M6721-E-Z31</t>
        </is>
      </c>
      <c r="T4273" s="24" t="inlineStr">
        <is>
          <t>10.98.88.162</t>
        </is>
      </c>
      <c r="U4273" s="25" t="n">
        <v>-11.1871379</v>
      </c>
      <c r="V4273" s="25" t="n">
        <v>-40.5182848</v>
      </c>
    </row>
    <row r="4274">
      <c r="A4274" s="4" t="inlineStr">
        <is>
          <t>JACOBINA</t>
        </is>
      </c>
      <c r="B4274" s="17" t="inlineStr">
        <is>
          <t>Recorte VPE</t>
        </is>
      </c>
      <c r="C4274" s="22" t="n">
        <v>46</v>
      </c>
      <c r="D4274" s="22" t="n">
        <v>1163</v>
      </c>
      <c r="E4274" s="4" t="inlineStr">
        <is>
          <t>ESCOLAS REUNIDAS MARIA DA GLÓRIA E MARIA PRIMA</t>
        </is>
      </c>
      <c r="F4274" s="4" t="inlineStr">
        <is>
          <t>SERRINHA</t>
        </is>
      </c>
      <c r="G4274" s="4" t="inlineStr">
        <is>
          <t>PRAÇA DA CONCÓRDIA, N 59 - ZONA URBANA</t>
        </is>
      </c>
      <c r="H4274" s="17" t="inlineStr">
        <is>
          <t>Urbana</t>
        </is>
      </c>
      <c r="I4274" s="7" t="n">
        <v>4</v>
      </c>
      <c r="J4274" s="23" t="n">
        <v>162</v>
      </c>
      <c r="K4274" s="17" t="inlineStr">
        <is>
          <t>Sem câmera</t>
        </is>
      </c>
      <c r="L4274" s="22" t="n">
        <v>0</v>
      </c>
      <c r="M4274" s="17" t="inlineStr">
        <is>
          <t>Atendido</t>
        </is>
      </c>
      <c r="N4274" s="22" t="n">
        <v>3</v>
      </c>
      <c r="O4274" s="17" t="inlineStr">
        <is>
          <t>Atendido</t>
        </is>
      </c>
      <c r="P4274" s="22" t="n">
        <v>10</v>
      </c>
      <c r="Q4274" s="4" t="inlineStr">
        <is>
          <t>24-016_RF_TP_III_PRACA DO GARIMPEIRO</t>
        </is>
      </c>
      <c r="R4274" s="17" t="inlineStr">
        <is>
          <t>FIX</t>
        </is>
      </c>
      <c r="S4274" s="17" t="inlineStr">
        <is>
          <t>M2221-QL</t>
        </is>
      </c>
      <c r="T4274" s="24" t="inlineStr">
        <is>
          <t>10.98.88.210</t>
        </is>
      </c>
      <c r="U4274" s="25" t="n">
        <v>-11.1869646</v>
      </c>
      <c r="V4274" s="25" t="n">
        <v>-40.5106813</v>
      </c>
    </row>
    <row r="4275">
      <c r="A4275" s="4" t="inlineStr">
        <is>
          <t>JACOBINA</t>
        </is>
      </c>
      <c r="B4275" s="17" t="inlineStr">
        <is>
          <t>Recorte VPE</t>
        </is>
      </c>
      <c r="C4275" s="22" t="n">
        <v>46</v>
      </c>
      <c r="D4275" s="22" t="n">
        <v>1171</v>
      </c>
      <c r="E4275" s="4" t="inlineStr">
        <is>
          <t>UNIVERSIDADE DO ESTADO DA BAHIA - UNEB</t>
        </is>
      </c>
      <c r="F4275" s="4" t="inlineStr">
        <is>
          <t>ESTAÇÃO</t>
        </is>
      </c>
      <c r="G4275" s="4" t="inlineStr">
        <is>
          <t>RUA J.J. SEABRA, S/N - ZONA URBANA</t>
        </is>
      </c>
      <c r="H4275" s="17" t="inlineStr">
        <is>
          <t>Urbana</t>
        </is>
      </c>
      <c r="I4275" s="7" t="n">
        <v>12</v>
      </c>
      <c r="J4275" s="23" t="n">
        <v>103</v>
      </c>
      <c r="K4275" s="17" t="inlineStr">
        <is>
          <t>Sem câmera</t>
        </is>
      </c>
      <c r="L4275" s="22" t="n">
        <v>0</v>
      </c>
      <c r="M4275" s="17" t="inlineStr">
        <is>
          <t>Atendido</t>
        </is>
      </c>
      <c r="N4275" s="22" t="n">
        <v>3</v>
      </c>
      <c r="O4275" s="17" t="inlineStr">
        <is>
          <t>Atendido</t>
        </is>
      </c>
      <c r="P4275" s="22" t="n">
        <v>4</v>
      </c>
      <c r="Q4275" s="4" t="inlineStr">
        <is>
          <t>24-024_PTZ_AV CENTENARIO EM FRENTE AO HIPER SERVILAR0102</t>
        </is>
      </c>
      <c r="R4275" s="17" t="inlineStr">
        <is>
          <t>FIX</t>
        </is>
      </c>
      <c r="S4275" s="17" t="inlineStr">
        <is>
          <t>HWT-M6741-10-Z40-E2</t>
        </is>
      </c>
      <c r="T4275" s="24" t="inlineStr">
        <is>
          <t>10.98.46.94</t>
        </is>
      </c>
      <c r="U4275" s="25" t="n">
        <v>-11.1870382</v>
      </c>
      <c r="V4275" s="25" t="n">
        <v>-40.5173072</v>
      </c>
    </row>
    <row r="4276">
      <c r="A4276" s="4" t="inlineStr">
        <is>
          <t>JACOBINA</t>
        </is>
      </c>
      <c r="B4276" s="17" t="inlineStr">
        <is>
          <t>Recorte VPE</t>
        </is>
      </c>
      <c r="C4276" s="22" t="n">
        <v>46</v>
      </c>
      <c r="D4276" s="22" t="n">
        <v>1180</v>
      </c>
      <c r="E4276" s="4" t="inlineStr">
        <is>
          <t>ESCOLA MUNICIPAL NUBIA MARIA MANGABEIRA GUERRA</t>
        </is>
      </c>
      <c r="F4276" s="4" t="inlineStr">
        <is>
          <t>JACOBINA II</t>
        </is>
      </c>
      <c r="G4276" s="4" t="inlineStr">
        <is>
          <t>RUA ORLANDO PEREIRA DIAS, S/N</t>
        </is>
      </c>
      <c r="H4276" s="17" t="inlineStr">
        <is>
          <t>Sem marcação</t>
        </is>
      </c>
      <c r="I4276" s="7" t="n">
        <v>6</v>
      </c>
      <c r="J4276" s="23" t="n">
        <v>67</v>
      </c>
      <c r="K4276" s="17" t="inlineStr">
        <is>
          <t>Atendido</t>
        </is>
      </c>
      <c r="L4276" s="22" t="n">
        <v>1</v>
      </c>
      <c r="M4276" s="17" t="inlineStr">
        <is>
          <t>Atendido</t>
        </is>
      </c>
      <c r="N4276" s="22" t="n">
        <v>1</v>
      </c>
      <c r="O4276" s="17" t="inlineStr">
        <is>
          <t>Atendido</t>
        </is>
      </c>
      <c r="P4276" s="22" t="n">
        <v>1</v>
      </c>
      <c r="Q4276" s="4" t="inlineStr">
        <is>
          <t>24-010_PTZ_CAMINHO VINTE E UM</t>
        </is>
      </c>
      <c r="R4276" s="17" t="inlineStr">
        <is>
          <t>DOME</t>
        </is>
      </c>
      <c r="S4276" s="17" t="inlineStr">
        <is>
          <t>M6741-E-Z37</t>
        </is>
      </c>
      <c r="T4276" s="24" t="inlineStr">
        <is>
          <t>10.98.88.186</t>
        </is>
      </c>
      <c r="U4276" s="25" t="n">
        <v>-11.17706</v>
      </c>
      <c r="V4276" s="25" t="n">
        <v>-40.541915</v>
      </c>
    </row>
    <row r="4277">
      <c r="A4277" s="4" t="inlineStr">
        <is>
          <t>JACOBINA</t>
        </is>
      </c>
      <c r="B4277" s="17" t="inlineStr">
        <is>
          <t>Recorte VPE</t>
        </is>
      </c>
      <c r="C4277" s="22" t="n">
        <v>46</v>
      </c>
      <c r="D4277" s="22" t="n">
        <v>1198</v>
      </c>
      <c r="E4277" s="4" t="inlineStr">
        <is>
          <t>ESCOLA MUNICIPAL MARIA JOSÉ TEÓFILO PASSOS</t>
        </is>
      </c>
      <c r="F4277" s="4" t="inlineStr">
        <is>
          <t>POVOADO ITAPICURU</t>
        </is>
      </c>
      <c r="G4277" s="4" t="inlineStr">
        <is>
          <t>POVOADO ITAPICURU - ZONA RURAL</t>
        </is>
      </c>
      <c r="H4277" s="17" t="inlineStr">
        <is>
          <t>Rural</t>
        </is>
      </c>
      <c r="I4277" s="7" t="n">
        <v>1</v>
      </c>
      <c r="J4277" s="23" t="n"/>
      <c r="K4277" s="17" t="inlineStr">
        <is>
          <t>Sem câmera</t>
        </is>
      </c>
      <c r="L4277" s="22" t="n">
        <v>0</v>
      </c>
      <c r="M4277" s="17" t="inlineStr">
        <is>
          <t>Sem câmera</t>
        </is>
      </c>
      <c r="N4277" s="22" t="n">
        <v>0</v>
      </c>
      <c r="O4277" s="17" t="inlineStr">
        <is>
          <t>Sem câmera</t>
        </is>
      </c>
      <c r="P4277" s="22" t="n">
        <v>0</v>
      </c>
      <c r="Q4277" s="4" t="n"/>
      <c r="R4277" s="17" t="n"/>
      <c r="S4277" s="17" t="n"/>
      <c r="T4277" s="24" t="n"/>
      <c r="U4277" s="25" t="n">
        <v>-11.256937</v>
      </c>
      <c r="V4277" s="25" t="n">
        <v>-40.5233751</v>
      </c>
    </row>
    <row r="4278">
      <c r="A4278" s="4" t="inlineStr">
        <is>
          <t>JACOBINA</t>
        </is>
      </c>
      <c r="B4278" s="17" t="inlineStr">
        <is>
          <t>Recorte VPE</t>
        </is>
      </c>
      <c r="C4278" s="22" t="n">
        <v>46</v>
      </c>
      <c r="D4278" s="22" t="n">
        <v>1210</v>
      </c>
      <c r="E4278" s="4" t="inlineStr">
        <is>
          <t>ESCOLA MUNICIPAL JAIME ALMEIDA CRUZ</t>
        </is>
      </c>
      <c r="F4278" s="4" t="inlineStr">
        <is>
          <t>POVOADO CAFELÂNDIA</t>
        </is>
      </c>
      <c r="G4278" s="4" t="inlineStr">
        <is>
          <t>PRAÇA DO COMÉRCIO, S/N - ZONA RURAL</t>
        </is>
      </c>
      <c r="H4278" s="17" t="inlineStr">
        <is>
          <t>Rural</t>
        </is>
      </c>
      <c r="I4278" s="7" t="n">
        <v>2</v>
      </c>
      <c r="J4278" s="23" t="n"/>
      <c r="K4278" s="17" t="inlineStr">
        <is>
          <t>Sem câmera</t>
        </is>
      </c>
      <c r="L4278" s="22" t="n">
        <v>0</v>
      </c>
      <c r="M4278" s="17" t="inlineStr">
        <is>
          <t>Sem câmera</t>
        </is>
      </c>
      <c r="N4278" s="22" t="n">
        <v>0</v>
      </c>
      <c r="O4278" s="17" t="inlineStr">
        <is>
          <t>Sem câmera</t>
        </is>
      </c>
      <c r="P4278" s="22" t="n">
        <v>0</v>
      </c>
      <c r="Q4278" s="4" t="n"/>
      <c r="R4278" s="17" t="n"/>
      <c r="S4278" s="17" t="n"/>
      <c r="T4278" s="24" t="n"/>
      <c r="U4278" s="25" t="n">
        <v>-11.0243467</v>
      </c>
      <c r="V4278" s="25" t="n">
        <v>-40.53314</v>
      </c>
    </row>
    <row r="4279">
      <c r="A4279" s="4" t="inlineStr">
        <is>
          <t>JACOBINA</t>
        </is>
      </c>
      <c r="B4279" s="17" t="inlineStr">
        <is>
          <t>Recorte VPE</t>
        </is>
      </c>
      <c r="C4279" s="22" t="n">
        <v>46</v>
      </c>
      <c r="D4279" s="22" t="n">
        <v>1228</v>
      </c>
      <c r="E4279" s="4" t="inlineStr">
        <is>
          <t>ESCOLA MUNICIPAL MAXIMINO ALVES DE MELO</t>
        </is>
      </c>
      <c r="F4279" s="4" t="inlineStr">
        <is>
          <t>POVOADO GENIPAPO De CAFELÂNDIA</t>
        </is>
      </c>
      <c r="G4279" s="4" t="inlineStr">
        <is>
          <t>POVOADO GENIPAPO DE CAFELÂNDIA - ZONA RURAL</t>
        </is>
      </c>
      <c r="H4279" s="17" t="inlineStr">
        <is>
          <t>Rural</t>
        </is>
      </c>
      <c r="I4279" s="7" t="n">
        <v>1</v>
      </c>
      <c r="J4279" s="23" t="n"/>
      <c r="K4279" s="17" t="inlineStr">
        <is>
          <t>Sem câmera</t>
        </is>
      </c>
      <c r="L4279" s="22" t="n">
        <v>0</v>
      </c>
      <c r="M4279" s="17" t="inlineStr">
        <is>
          <t>Sem câmera</t>
        </is>
      </c>
      <c r="N4279" s="22" t="n">
        <v>0</v>
      </c>
      <c r="O4279" s="17" t="inlineStr">
        <is>
          <t>Sem câmera</t>
        </is>
      </c>
      <c r="P4279" s="22" t="n">
        <v>0</v>
      </c>
      <c r="Q4279" s="4" t="n"/>
      <c r="R4279" s="17" t="n"/>
      <c r="S4279" s="17" t="n"/>
      <c r="T4279" s="24" t="n"/>
      <c r="U4279" s="25" t="n">
        <v>-11.020965</v>
      </c>
      <c r="V4279" s="25" t="n">
        <v>-40.588245</v>
      </c>
    </row>
    <row r="4280">
      <c r="A4280" s="4" t="inlineStr">
        <is>
          <t>JACOBINA</t>
        </is>
      </c>
      <c r="B4280" s="17" t="inlineStr">
        <is>
          <t>Recorte VPE</t>
        </is>
      </c>
      <c r="C4280" s="22" t="n">
        <v>46</v>
      </c>
      <c r="D4280" s="22" t="n">
        <v>1236</v>
      </c>
      <c r="E4280" s="4" t="inlineStr">
        <is>
          <t>ESCOLA MUNICIPAL NEMÉSIO LIMA</t>
        </is>
      </c>
      <c r="F4280" s="4" t="inlineStr">
        <is>
          <t>POVOADO GENIPAPO</t>
        </is>
      </c>
      <c r="G4280" s="4" t="inlineStr">
        <is>
          <t>PRAÇA DO CENTRO - ZONA RURAL</t>
        </is>
      </c>
      <c r="H4280" s="17" t="inlineStr">
        <is>
          <t>Rural</t>
        </is>
      </c>
      <c r="I4280" s="7" t="n">
        <v>2</v>
      </c>
      <c r="J4280" s="23" t="n"/>
      <c r="K4280" s="17" t="inlineStr">
        <is>
          <t>Sem câmera</t>
        </is>
      </c>
      <c r="L4280" s="22" t="n">
        <v>0</v>
      </c>
      <c r="M4280" s="17" t="inlineStr">
        <is>
          <t>Sem câmera</t>
        </is>
      </c>
      <c r="N4280" s="22" t="n">
        <v>0</v>
      </c>
      <c r="O4280" s="17" t="inlineStr">
        <is>
          <t>Sem câmera</t>
        </is>
      </c>
      <c r="P4280" s="22" t="n">
        <v>0</v>
      </c>
      <c r="Q4280" s="4" t="n"/>
      <c r="R4280" s="17" t="n"/>
      <c r="S4280" s="17" t="n"/>
      <c r="T4280" s="24" t="n"/>
      <c r="U4280" s="25" t="n">
        <v>-11.2664807</v>
      </c>
      <c r="V4280" s="25" t="n">
        <v>-40.6004413</v>
      </c>
    </row>
    <row r="4281">
      <c r="A4281" s="4" t="inlineStr">
        <is>
          <t>JACOBINA</t>
        </is>
      </c>
      <c r="B4281" s="17" t="inlineStr">
        <is>
          <t>Recorte VPE</t>
        </is>
      </c>
      <c r="C4281" s="22" t="n">
        <v>46</v>
      </c>
      <c r="D4281" s="22" t="n">
        <v>1244</v>
      </c>
      <c r="E4281" s="4" t="inlineStr">
        <is>
          <t>ESCOLA MUNICIPAL ALMIR LOPES DE SOUZA</t>
        </is>
      </c>
      <c r="F4281" s="4" t="inlineStr">
        <is>
          <t>POVOADO PAU FERRO</t>
        </is>
      </c>
      <c r="G4281" s="4" t="inlineStr">
        <is>
          <t>POVOADO PAU FERRO, S/N - ZONA RURAL</t>
        </is>
      </c>
      <c r="H4281" s="17" t="inlineStr">
        <is>
          <t>Rural</t>
        </is>
      </c>
      <c r="I4281" s="7" t="n">
        <v>3</v>
      </c>
      <c r="J4281" s="23" t="n"/>
      <c r="K4281" s="17" t="inlineStr">
        <is>
          <t>Sem câmera</t>
        </is>
      </c>
      <c r="L4281" s="22" t="n">
        <v>0</v>
      </c>
      <c r="M4281" s="17" t="inlineStr">
        <is>
          <t>Sem câmera</t>
        </is>
      </c>
      <c r="N4281" s="22" t="n">
        <v>0</v>
      </c>
      <c r="O4281" s="17" t="inlineStr">
        <is>
          <t>Sem câmera</t>
        </is>
      </c>
      <c r="P4281" s="22" t="n">
        <v>0</v>
      </c>
      <c r="Q4281" s="4" t="n"/>
      <c r="R4281" s="17" t="n"/>
      <c r="S4281" s="17" t="n"/>
      <c r="T4281" s="24" t="n"/>
      <c r="U4281" s="25" t="n">
        <v>-11.166604</v>
      </c>
      <c r="V4281" s="25" t="n">
        <v>-40.6274623</v>
      </c>
    </row>
    <row r="4282">
      <c r="A4282" s="4" t="inlineStr">
        <is>
          <t>JACOBINA</t>
        </is>
      </c>
      <c r="B4282" s="17" t="inlineStr">
        <is>
          <t>Recorte VPE</t>
        </is>
      </c>
      <c r="C4282" s="22" t="n">
        <v>46</v>
      </c>
      <c r="D4282" s="22" t="n">
        <v>1252</v>
      </c>
      <c r="E4282" s="4" t="inlineStr">
        <is>
          <t>COLÉGIO MUNICIPAL DR. MARCOS JACOBINA</t>
        </is>
      </c>
      <c r="F4282" s="4" t="inlineStr">
        <is>
          <t>DISTRITO CAATINGA DO MOURA</t>
        </is>
      </c>
      <c r="G4282" s="4" t="inlineStr">
        <is>
          <t>RUA BELA VISTA, S/N - ZONA RURAL</t>
        </is>
      </c>
      <c r="H4282" s="17" t="inlineStr">
        <is>
          <t>Rural</t>
        </is>
      </c>
      <c r="I4282" s="7" t="n">
        <v>7</v>
      </c>
      <c r="J4282" s="23" t="n"/>
      <c r="K4282" s="17" t="inlineStr">
        <is>
          <t>Sem câmera</t>
        </is>
      </c>
      <c r="L4282" s="22" t="n">
        <v>0</v>
      </c>
      <c r="M4282" s="17" t="inlineStr">
        <is>
          <t>Sem câmera</t>
        </is>
      </c>
      <c r="N4282" s="22" t="n">
        <v>0</v>
      </c>
      <c r="O4282" s="17" t="inlineStr">
        <is>
          <t>Sem câmera</t>
        </is>
      </c>
      <c r="P4282" s="22" t="n">
        <v>0</v>
      </c>
      <c r="Q4282" s="4" t="n"/>
      <c r="R4282" s="17" t="n"/>
      <c r="S4282" s="17" t="n"/>
      <c r="T4282" s="24" t="n"/>
      <c r="U4282" s="25" t="n">
        <v>-10.9761483</v>
      </c>
      <c r="V4282" s="25" t="n">
        <v>-40.7620497</v>
      </c>
    </row>
    <row r="4283">
      <c r="A4283" s="4" t="inlineStr">
        <is>
          <t>JACOBINA</t>
        </is>
      </c>
      <c r="B4283" s="17" t="inlineStr">
        <is>
          <t>Recorte VPE</t>
        </is>
      </c>
      <c r="C4283" s="22" t="n">
        <v>46</v>
      </c>
      <c r="D4283" s="22" t="n">
        <v>1295</v>
      </c>
      <c r="E4283" s="4" t="inlineStr">
        <is>
          <t>COLÉGIO ESTADUAL DO CAMPO DA CAATINGA DO MOURA</t>
        </is>
      </c>
      <c r="F4283" s="4" t="inlineStr">
        <is>
          <t>ROÇADO DE CAATINGA DO MOURA</t>
        </is>
      </c>
      <c r="G4283" s="4" t="inlineStr">
        <is>
          <t>PRAÇA DO ROÇADO DE CAATINGA DO MOURA, S/N - ZONA RURAL</t>
        </is>
      </c>
      <c r="H4283" s="17" t="inlineStr">
        <is>
          <t>Rural</t>
        </is>
      </c>
      <c r="I4283" s="7" t="n">
        <v>3</v>
      </c>
      <c r="J4283" s="23" t="n"/>
      <c r="K4283" s="17" t="inlineStr">
        <is>
          <t>Sem câmera</t>
        </is>
      </c>
      <c r="L4283" s="22" t="n">
        <v>0</v>
      </c>
      <c r="M4283" s="17" t="inlineStr">
        <is>
          <t>Sem câmera</t>
        </is>
      </c>
      <c r="N4283" s="22" t="n">
        <v>0</v>
      </c>
      <c r="O4283" s="17" t="inlineStr">
        <is>
          <t>Sem câmera</t>
        </is>
      </c>
      <c r="P4283" s="22" t="n">
        <v>0</v>
      </c>
      <c r="Q4283" s="4" t="n"/>
      <c r="R4283" s="17" t="n"/>
      <c r="S4283" s="17" t="n"/>
      <c r="T4283" s="24" t="n"/>
      <c r="U4283" s="25" t="n">
        <v>-10.9892833</v>
      </c>
      <c r="V4283" s="25" t="n">
        <v>-40.734895</v>
      </c>
    </row>
    <row r="4284">
      <c r="A4284" s="4" t="inlineStr">
        <is>
          <t>JACOBINA</t>
        </is>
      </c>
      <c r="B4284" s="17" t="inlineStr">
        <is>
          <t>Recorte VPE</t>
        </is>
      </c>
      <c r="C4284" s="22" t="n">
        <v>46</v>
      </c>
      <c r="D4284" s="22" t="n">
        <v>1309</v>
      </c>
      <c r="E4284" s="4" t="inlineStr">
        <is>
          <t>COLÉGIO MUNICIPAL PEDRO DALTRO</t>
        </is>
      </c>
      <c r="F4284" s="4" t="inlineStr">
        <is>
          <t>POVOADO JUNCO</t>
        </is>
      </c>
      <c r="G4284" s="4" t="inlineStr">
        <is>
          <t>AV. DEPUTADO FRANCISCO ROCHA PIRES, S/N - ZONA RURAL</t>
        </is>
      </c>
      <c r="H4284" s="17" t="inlineStr">
        <is>
          <t>Rural</t>
        </is>
      </c>
      <c r="I4284" s="7" t="n">
        <v>13</v>
      </c>
      <c r="J4284" s="23" t="n"/>
      <c r="K4284" s="17" t="inlineStr">
        <is>
          <t>Sem câmera</t>
        </is>
      </c>
      <c r="L4284" s="22" t="n">
        <v>0</v>
      </c>
      <c r="M4284" s="17" t="inlineStr">
        <is>
          <t>Sem câmera</t>
        </is>
      </c>
      <c r="N4284" s="22" t="n">
        <v>0</v>
      </c>
      <c r="O4284" s="17" t="inlineStr">
        <is>
          <t>Sem câmera</t>
        </is>
      </c>
      <c r="P4284" s="22" t="n">
        <v>0</v>
      </c>
      <c r="Q4284" s="4" t="n"/>
      <c r="R4284" s="17" t="n"/>
      <c r="S4284" s="17" t="n"/>
      <c r="T4284" s="24" t="n"/>
      <c r="U4284" s="25" t="n">
        <v>-11.3224227</v>
      </c>
      <c r="V4284" s="25" t="n">
        <v>-40.1689472</v>
      </c>
    </row>
    <row r="4285">
      <c r="A4285" s="4" t="inlineStr">
        <is>
          <t>JACOBINA</t>
        </is>
      </c>
      <c r="B4285" s="17" t="inlineStr">
        <is>
          <t>Recorte VPE</t>
        </is>
      </c>
      <c r="C4285" s="22" t="n">
        <v>46</v>
      </c>
      <c r="D4285" s="22" t="n">
        <v>1350</v>
      </c>
      <c r="E4285" s="4" t="inlineStr">
        <is>
          <t>COLÉGIO MUNICIPAL ELVIRA DA COSTA PINTO DIAS PIRES</t>
        </is>
      </c>
      <c r="F4285" s="4" t="inlineStr">
        <is>
          <t>DISTRITO PARAÍSO</t>
        </is>
      </c>
      <c r="G4285" s="4" t="inlineStr">
        <is>
          <t>AV. SANTA ROSA DE LIMA, S/N - ZONA RURAL</t>
        </is>
      </c>
      <c r="H4285" s="17" t="inlineStr">
        <is>
          <t>Rural</t>
        </is>
      </c>
      <c r="I4285" s="7" t="n">
        <v>11</v>
      </c>
      <c r="J4285" s="23" t="n"/>
      <c r="K4285" s="17" t="inlineStr">
        <is>
          <t>Sem câmera</t>
        </is>
      </c>
      <c r="L4285" s="22" t="n">
        <v>0</v>
      </c>
      <c r="M4285" s="17" t="inlineStr">
        <is>
          <t>Sem câmera</t>
        </is>
      </c>
      <c r="N4285" s="22" t="n">
        <v>0</v>
      </c>
      <c r="O4285" s="17" t="inlineStr">
        <is>
          <t>Sem câmera</t>
        </is>
      </c>
      <c r="P4285" s="22" t="n">
        <v>0</v>
      </c>
      <c r="Q4285" s="4" t="n"/>
      <c r="R4285" s="17" t="n"/>
      <c r="S4285" s="17" t="n"/>
      <c r="T4285" s="24" t="n"/>
      <c r="U4285" s="25" t="n">
        <v>-11.2855093</v>
      </c>
      <c r="V4285" s="25" t="n">
        <v>-40.277757</v>
      </c>
    </row>
    <row r="4286">
      <c r="A4286" s="4" t="inlineStr">
        <is>
          <t>JACOBINA</t>
        </is>
      </c>
      <c r="B4286" s="17" t="inlineStr">
        <is>
          <t>Recorte VPE</t>
        </is>
      </c>
      <c r="C4286" s="22" t="n">
        <v>46</v>
      </c>
      <c r="D4286" s="22" t="n">
        <v>1384</v>
      </c>
      <c r="E4286" s="4" t="inlineStr">
        <is>
          <t>COLÉGIO MUNICIPAL JOSÉ PRADO ALVES</t>
        </is>
      </c>
      <c r="F4286" s="4" t="inlineStr">
        <is>
          <t>POVOADO LAGES DO BATATA</t>
        </is>
      </c>
      <c r="G4286" s="4" t="inlineStr">
        <is>
          <t>RUA QUINTINO ALVES, S/N - ZONA RURAL</t>
        </is>
      </c>
      <c r="H4286" s="17" t="inlineStr">
        <is>
          <t>Rural</t>
        </is>
      </c>
      <c r="I4286" s="7" t="n">
        <v>10</v>
      </c>
      <c r="J4286" s="23" t="n"/>
      <c r="K4286" s="17" t="inlineStr">
        <is>
          <t>Sem câmera</t>
        </is>
      </c>
      <c r="L4286" s="22" t="n">
        <v>0</v>
      </c>
      <c r="M4286" s="17" t="inlineStr">
        <is>
          <t>Sem câmera</t>
        </is>
      </c>
      <c r="N4286" s="22" t="n">
        <v>0</v>
      </c>
      <c r="O4286" s="17" t="inlineStr">
        <is>
          <t>Sem câmera</t>
        </is>
      </c>
      <c r="P4286" s="22" t="n">
        <v>0</v>
      </c>
      <c r="Q4286" s="4" t="n"/>
      <c r="R4286" s="17" t="n"/>
      <c r="S4286" s="17" t="n"/>
      <c r="T4286" s="24" t="n"/>
      <c r="U4286" s="25" t="n">
        <v>-11.0544783</v>
      </c>
      <c r="V4286" s="25" t="n">
        <v>-40.7808617</v>
      </c>
    </row>
    <row r="4287">
      <c r="A4287" s="4" t="inlineStr">
        <is>
          <t>JACOBINA</t>
        </is>
      </c>
      <c r="B4287" s="17" t="inlineStr">
        <is>
          <t>Recorte VPE</t>
        </is>
      </c>
      <c r="C4287" s="22" t="n">
        <v>46</v>
      </c>
      <c r="D4287" s="22" t="n">
        <v>1430</v>
      </c>
      <c r="E4287" s="4" t="inlineStr">
        <is>
          <t>COLÉGIO MUNICIPAL JOSÉ VIEIRA IRMÃO</t>
        </is>
      </c>
      <c r="F4287" s="4" t="inlineStr">
        <is>
          <t>POVOADO CACHOEIRA GRANDE</t>
        </is>
      </c>
      <c r="G4287" s="4" t="inlineStr">
        <is>
          <t>RUA DEPUTADO FERNANDO DALTRO, 11 - ZONA RURAL</t>
        </is>
      </c>
      <c r="H4287" s="17" t="inlineStr">
        <is>
          <t>Rural</t>
        </is>
      </c>
      <c r="I4287" s="7" t="n">
        <v>4</v>
      </c>
      <c r="J4287" s="23" t="n"/>
      <c r="K4287" s="17" t="inlineStr">
        <is>
          <t>Sem câmera</t>
        </is>
      </c>
      <c r="L4287" s="22" t="n">
        <v>0</v>
      </c>
      <c r="M4287" s="17" t="inlineStr">
        <is>
          <t>Sem câmera</t>
        </is>
      </c>
      <c r="N4287" s="22" t="n">
        <v>0</v>
      </c>
      <c r="O4287" s="17" t="inlineStr">
        <is>
          <t>Sem câmera</t>
        </is>
      </c>
      <c r="P4287" s="22" t="n">
        <v>0</v>
      </c>
      <c r="Q4287" s="4" t="n"/>
      <c r="R4287" s="17" t="n"/>
      <c r="S4287" s="17" t="n"/>
      <c r="T4287" s="24" t="n"/>
      <c r="U4287" s="25" t="n">
        <v>-11.3341733</v>
      </c>
      <c r="V4287" s="25" t="n">
        <v>-40.41468</v>
      </c>
    </row>
    <row r="4288">
      <c r="A4288" s="4" t="inlineStr">
        <is>
          <t>JACOBINA</t>
        </is>
      </c>
      <c r="B4288" s="17" t="inlineStr">
        <is>
          <t>Recorte VPE</t>
        </is>
      </c>
      <c r="C4288" s="22" t="n">
        <v>46</v>
      </c>
      <c r="D4288" s="22" t="n">
        <v>1449</v>
      </c>
      <c r="E4288" s="4" t="inlineStr">
        <is>
          <t>COLÉGIO MUNICIPAL ESTER TUPINAMBÁ DE MORAES</t>
        </is>
      </c>
      <c r="F4288" s="4" t="inlineStr">
        <is>
          <t>DISTRITO ITAPEIPU</t>
        </is>
      </c>
      <c r="G4288" s="4" t="inlineStr">
        <is>
          <t>PRAÇA DO COMÉRCIO, S/N - ZONA RURAL</t>
        </is>
      </c>
      <c r="H4288" s="17" t="inlineStr">
        <is>
          <t>Rural</t>
        </is>
      </c>
      <c r="I4288" s="7" t="n">
        <v>2</v>
      </c>
      <c r="J4288" s="23" t="n"/>
      <c r="K4288" s="17" t="inlineStr">
        <is>
          <t>Sem câmera</t>
        </is>
      </c>
      <c r="L4288" s="22" t="n">
        <v>0</v>
      </c>
      <c r="M4288" s="17" t="inlineStr">
        <is>
          <t>Sem câmera</t>
        </is>
      </c>
      <c r="N4288" s="22" t="n">
        <v>0</v>
      </c>
      <c r="O4288" s="17" t="inlineStr">
        <is>
          <t>Sem câmera</t>
        </is>
      </c>
      <c r="P4288" s="22" t="n">
        <v>0</v>
      </c>
      <c r="Q4288" s="4" t="n"/>
      <c r="R4288" s="17" t="n"/>
      <c r="S4288" s="17" t="n"/>
      <c r="T4288" s="24" t="n"/>
      <c r="U4288" s="25" t="n">
        <v>-11.3146917</v>
      </c>
      <c r="V4288" s="25" t="n">
        <v>-40.353885</v>
      </c>
    </row>
    <row r="4289">
      <c r="A4289" s="4" t="inlineStr">
        <is>
          <t>JACOBINA</t>
        </is>
      </c>
      <c r="B4289" s="17" t="inlineStr">
        <is>
          <t>Recorte VPE</t>
        </is>
      </c>
      <c r="C4289" s="22" t="n">
        <v>46</v>
      </c>
      <c r="D4289" s="22" t="n">
        <v>1465</v>
      </c>
      <c r="E4289" s="4" t="inlineStr">
        <is>
          <t>ESCOLA MUNICIPAL YOLANDA DIAS ROCHA</t>
        </is>
      </c>
      <c r="F4289" s="4" t="inlineStr">
        <is>
          <t>POVOADO PONTILHÃO</t>
        </is>
      </c>
      <c r="G4289" s="4" t="inlineStr">
        <is>
          <t>POVOADO PONTILHÃO DE CANAVIEIRA - ZONA RURAL</t>
        </is>
      </c>
      <c r="H4289" s="17" t="inlineStr">
        <is>
          <t>Rural</t>
        </is>
      </c>
      <c r="I4289" s="7" t="n">
        <v>1</v>
      </c>
      <c r="J4289" s="23" t="n">
        <v>2454</v>
      </c>
      <c r="K4289" s="17" t="inlineStr">
        <is>
          <t>Sem câmera</t>
        </is>
      </c>
      <c r="L4289" s="22" t="n">
        <v>0</v>
      </c>
      <c r="M4289" s="17" t="inlineStr">
        <is>
          <t>Sem câmera</t>
        </is>
      </c>
      <c r="N4289" s="22" t="n">
        <v>0</v>
      </c>
      <c r="O4289" s="17" t="inlineStr">
        <is>
          <t>Sem câmera</t>
        </is>
      </c>
      <c r="P4289" s="22" t="n">
        <v>0</v>
      </c>
      <c r="Q4289" s="4" t="inlineStr">
        <is>
          <t>24-013_LPR_AV LUIZ ALBERTO D DE CARVALHO STD CENTRO</t>
        </is>
      </c>
      <c r="R4289" s="17" t="inlineStr">
        <is>
          <t>FIX</t>
        </is>
      </c>
      <c r="S4289" s="17" t="inlineStr">
        <is>
          <t>M2221-QL</t>
        </is>
      </c>
      <c r="T4289" s="24" t="inlineStr">
        <is>
          <t>10.98.88.146</t>
        </is>
      </c>
      <c r="U4289" s="25" t="n">
        <v>-11.2080378</v>
      </c>
      <c r="V4289" s="25" t="n">
        <v>-40.5453419</v>
      </c>
    </row>
    <row r="4290">
      <c r="A4290" s="4" t="inlineStr">
        <is>
          <t>JACOBINA</t>
        </is>
      </c>
      <c r="B4290" s="17" t="inlineStr">
        <is>
          <t>Recorte VPE</t>
        </is>
      </c>
      <c r="C4290" s="22" t="n">
        <v>46</v>
      </c>
      <c r="D4290" s="22" t="n">
        <v>1473</v>
      </c>
      <c r="E4290" s="4" t="inlineStr">
        <is>
          <t>COLÉGIO MUNICIPAL LUÍS ALBERTO DOURADO DE CARVALHO</t>
        </is>
      </c>
      <c r="F4290" s="4" t="inlineStr">
        <is>
          <t>JACOBINA III</t>
        </is>
      </c>
      <c r="G4290" s="4" t="inlineStr">
        <is>
          <t>RUA ANÍSIA DE CARVALHO, S/N - ZONA URBANA</t>
        </is>
      </c>
      <c r="H4290" s="17" t="inlineStr">
        <is>
          <t>Urbana</t>
        </is>
      </c>
      <c r="I4290" s="7" t="n">
        <v>8</v>
      </c>
      <c r="J4290" s="23" t="n">
        <v>530</v>
      </c>
      <c r="K4290" s="17" t="inlineStr">
        <is>
          <t>Sem câmera</t>
        </is>
      </c>
      <c r="L4290" s="22" t="n">
        <v>0</v>
      </c>
      <c r="M4290" s="17" t="inlineStr">
        <is>
          <t>Sem câmera</t>
        </is>
      </c>
      <c r="N4290" s="22" t="n">
        <v>0</v>
      </c>
      <c r="O4290" s="17" t="inlineStr">
        <is>
          <t>Sem câmera</t>
        </is>
      </c>
      <c r="P4290" s="22" t="n">
        <v>0</v>
      </c>
      <c r="Q4290" s="4" t="inlineStr">
        <is>
          <t>24-013_LPR_AV LUIZ ALBERTO D DE CARVALHO STD CENTRO</t>
        </is>
      </c>
      <c r="R4290" s="17" t="inlineStr">
        <is>
          <t>FIX</t>
        </is>
      </c>
      <c r="S4290" s="17" t="inlineStr">
        <is>
          <t>M2221-QL</t>
        </is>
      </c>
      <c r="T4290" s="24" t="inlineStr">
        <is>
          <t>10.98.88.146</t>
        </is>
      </c>
      <c r="U4290" s="25" t="n">
        <v>-11.1958929</v>
      </c>
      <c r="V4290" s="25" t="n">
        <v>-40.5323312</v>
      </c>
    </row>
    <row r="4291">
      <c r="A4291" s="4" t="inlineStr">
        <is>
          <t>JACOBINA</t>
        </is>
      </c>
      <c r="B4291" s="17" t="inlineStr">
        <is>
          <t>Recorte VPE</t>
        </is>
      </c>
      <c r="C4291" s="22" t="n">
        <v>46</v>
      </c>
      <c r="D4291" s="22" t="n">
        <v>1481</v>
      </c>
      <c r="E4291" s="4" t="inlineStr">
        <is>
          <t>ESCOLA MUNICIPAL FRANCISCO JOSÉ DOS SANTOS</t>
        </is>
      </c>
      <c r="F4291" s="4" t="inlineStr">
        <is>
          <t>POVOADO VÁRZEA DA LAGE</t>
        </is>
      </c>
      <c r="G4291" s="4" t="inlineStr">
        <is>
          <t>POVOADO VÁRZEA DA LAGE, S/N - ZONA RURAL</t>
        </is>
      </c>
      <c r="H4291" s="17" t="inlineStr">
        <is>
          <t>Rural</t>
        </is>
      </c>
      <c r="I4291" s="7" t="n">
        <v>2</v>
      </c>
      <c r="J4291" s="23" t="n"/>
      <c r="K4291" s="17" t="inlineStr">
        <is>
          <t>Sem câmera</t>
        </is>
      </c>
      <c r="L4291" s="22" t="n">
        <v>0</v>
      </c>
      <c r="M4291" s="17" t="inlineStr">
        <is>
          <t>Sem câmera</t>
        </is>
      </c>
      <c r="N4291" s="22" t="n">
        <v>0</v>
      </c>
      <c r="O4291" s="17" t="inlineStr">
        <is>
          <t>Sem câmera</t>
        </is>
      </c>
      <c r="P4291" s="22" t="n">
        <v>0</v>
      </c>
      <c r="Q4291" s="4" t="n"/>
      <c r="R4291" s="17" t="n"/>
      <c r="S4291" s="17" t="n"/>
      <c r="T4291" s="24" t="n"/>
      <c r="U4291" s="25" t="n">
        <v>-11.2156167</v>
      </c>
      <c r="V4291" s="25" t="n">
        <v>-40.41475</v>
      </c>
    </row>
    <row r="4292">
      <c r="A4292" s="4" t="inlineStr">
        <is>
          <t>JACOBINA</t>
        </is>
      </c>
      <c r="B4292" s="17" t="inlineStr">
        <is>
          <t>Recorte VPE</t>
        </is>
      </c>
      <c r="C4292" s="22" t="n">
        <v>46</v>
      </c>
      <c r="D4292" s="22" t="n">
        <v>1490</v>
      </c>
      <c r="E4292" s="4" t="inlineStr">
        <is>
          <t>ESCOLA MUNICIPAL JOÃO BELO</t>
        </is>
      </c>
      <c r="F4292" s="4" t="inlineStr">
        <is>
          <t>PEDRA BRANCA</t>
        </is>
      </c>
      <c r="G4292" s="4" t="inlineStr">
        <is>
          <t>RUA GENEBALDO CORREIA, 137 - ZONA URBANA</t>
        </is>
      </c>
      <c r="H4292" s="17" t="inlineStr">
        <is>
          <t>Urbana</t>
        </is>
      </c>
      <c r="I4292" s="7" t="n">
        <v>3</v>
      </c>
      <c r="J4292" s="23" t="n">
        <v>348</v>
      </c>
      <c r="K4292" s="17" t="inlineStr">
        <is>
          <t>Sem câmera</t>
        </is>
      </c>
      <c r="L4292" s="22" t="n">
        <v>0</v>
      </c>
      <c r="M4292" s="17" t="inlineStr">
        <is>
          <t>Sem câmera</t>
        </is>
      </c>
      <c r="N4292" s="22" t="n">
        <v>0</v>
      </c>
      <c r="O4292" s="17" t="inlineStr">
        <is>
          <t>Atendido</t>
        </is>
      </c>
      <c r="P4292" s="22" t="n">
        <v>1</v>
      </c>
      <c r="Q4292" s="4" t="inlineStr">
        <is>
          <t>BPRV-063_LPR_ROD ENG VASCO FILHO PROXIMO AO POSTO DA PRE</t>
        </is>
      </c>
      <c r="R4292" s="17" t="inlineStr">
        <is>
          <t>FIX</t>
        </is>
      </c>
      <c r="S4292" s="17" t="inlineStr">
        <is>
          <t>M2241-QL</t>
        </is>
      </c>
      <c r="T4292" s="24" t="inlineStr">
        <is>
          <t>10.98.81.114</t>
        </is>
      </c>
      <c r="U4292" s="25" t="n">
        <v>-11.1569801</v>
      </c>
      <c r="V4292" s="25" t="n">
        <v>-40.5593955</v>
      </c>
    </row>
    <row r="4293">
      <c r="A4293" s="4" t="inlineStr">
        <is>
          <t>JACOBINA</t>
        </is>
      </c>
      <c r="B4293" s="17" t="inlineStr">
        <is>
          <t>Recorte VPE</t>
        </is>
      </c>
      <c r="C4293" s="22" t="n">
        <v>46</v>
      </c>
      <c r="D4293" s="22" t="n">
        <v>1503</v>
      </c>
      <c r="E4293" s="4" t="inlineStr">
        <is>
          <t>ESCOLA MUNICIPAL MARTIM ROMÃO DOS SANTOS</t>
        </is>
      </c>
      <c r="F4293" s="4" t="inlineStr">
        <is>
          <t>POVOADO VELAME</t>
        </is>
      </c>
      <c r="G4293" s="4" t="inlineStr">
        <is>
          <t>VELAME DE BAIXO,S/N - ZONA RURAL</t>
        </is>
      </c>
      <c r="H4293" s="17" t="inlineStr">
        <is>
          <t>Rural</t>
        </is>
      </c>
      <c r="I4293" s="7" t="n">
        <v>2</v>
      </c>
      <c r="J4293" s="23" t="n"/>
      <c r="K4293" s="17" t="inlineStr">
        <is>
          <t>Sem câmera</t>
        </is>
      </c>
      <c r="L4293" s="22" t="n">
        <v>0</v>
      </c>
      <c r="M4293" s="17" t="inlineStr">
        <is>
          <t>Sem câmera</t>
        </is>
      </c>
      <c r="N4293" s="22" t="n">
        <v>0</v>
      </c>
      <c r="O4293" s="17" t="inlineStr">
        <is>
          <t>Sem câmera</t>
        </is>
      </c>
      <c r="P4293" s="22" t="n">
        <v>0</v>
      </c>
      <c r="Q4293" s="4" t="n"/>
      <c r="R4293" s="17" t="n"/>
      <c r="S4293" s="17" t="n"/>
      <c r="T4293" s="24" t="n"/>
      <c r="U4293" s="25" t="n">
        <v>-11.1988489</v>
      </c>
      <c r="V4293" s="25" t="n">
        <v>-40.5934165</v>
      </c>
    </row>
    <row r="4294">
      <c r="A4294" s="4" t="inlineStr">
        <is>
          <t>JACOBINA</t>
        </is>
      </c>
      <c r="B4294" s="17" t="inlineStr">
        <is>
          <t>Recorte VPE</t>
        </is>
      </c>
      <c r="C4294" s="22" t="n">
        <v>46</v>
      </c>
      <c r="D4294" s="22" t="n">
        <v>1511</v>
      </c>
      <c r="E4294" s="4" t="inlineStr">
        <is>
          <t>ESCOLA MUNICIPAL JOSÉ JOAQUIM DA SILVA</t>
        </is>
      </c>
      <c r="F4294" s="4" t="inlineStr">
        <is>
          <t>POVOADO DE LAGOA DA CAATINGA DO MOURA</t>
        </is>
      </c>
      <c r="G4294" s="4" t="inlineStr">
        <is>
          <t>POVOADO DE LAGOA DA CAATINGA DO MOURA, S/N - ZONA RURAL</t>
        </is>
      </c>
      <c r="H4294" s="17" t="inlineStr">
        <is>
          <t>Rural</t>
        </is>
      </c>
      <c r="I4294" s="7" t="n">
        <v>2</v>
      </c>
      <c r="J4294" s="23" t="n"/>
      <c r="K4294" s="17" t="inlineStr">
        <is>
          <t>Sem câmera</t>
        </is>
      </c>
      <c r="L4294" s="22" t="n">
        <v>0</v>
      </c>
      <c r="M4294" s="17" t="inlineStr">
        <is>
          <t>Sem câmera</t>
        </is>
      </c>
      <c r="N4294" s="22" t="n">
        <v>0</v>
      </c>
      <c r="O4294" s="17" t="inlineStr">
        <is>
          <t>Sem câmera</t>
        </is>
      </c>
      <c r="P4294" s="22" t="n">
        <v>0</v>
      </c>
      <c r="Q4294" s="4" t="n"/>
      <c r="R4294" s="17" t="n"/>
      <c r="S4294" s="17" t="n"/>
      <c r="T4294" s="24" t="n"/>
      <c r="U4294" s="25" t="n">
        <v>-10.9900583</v>
      </c>
      <c r="V4294" s="25" t="n">
        <v>-40.7546028</v>
      </c>
    </row>
    <row r="4295">
      <c r="A4295" s="4" t="inlineStr">
        <is>
          <t>JACOBINA</t>
        </is>
      </c>
      <c r="B4295" s="17" t="inlineStr">
        <is>
          <t>Recorte VPE</t>
        </is>
      </c>
      <c r="C4295" s="22" t="n">
        <v>46</v>
      </c>
      <c r="D4295" s="22" t="n">
        <v>1520</v>
      </c>
      <c r="E4295" s="4" t="inlineStr">
        <is>
          <t>COLÉGIO MUNICIPAL CRESCENCIANO FERNANDES PIRES</t>
        </is>
      </c>
      <c r="F4295" s="4" t="inlineStr">
        <is>
          <t>POVOADO ITAITU</t>
        </is>
      </c>
      <c r="G4295" s="4" t="inlineStr">
        <is>
          <t>RUA DO PRÉDIO, S/N - ZONA RURAL</t>
        </is>
      </c>
      <c r="H4295" s="17" t="inlineStr">
        <is>
          <t>Rural</t>
        </is>
      </c>
      <c r="I4295" s="7" t="n">
        <v>4</v>
      </c>
      <c r="J4295" s="23" t="n"/>
      <c r="K4295" s="17" t="inlineStr">
        <is>
          <t>Sem câmera</t>
        </is>
      </c>
      <c r="L4295" s="22" t="n">
        <v>0</v>
      </c>
      <c r="M4295" s="17" t="inlineStr">
        <is>
          <t>Sem câmera</t>
        </is>
      </c>
      <c r="N4295" s="22" t="n">
        <v>0</v>
      </c>
      <c r="O4295" s="17" t="inlineStr">
        <is>
          <t>Sem câmera</t>
        </is>
      </c>
      <c r="P4295" s="22" t="n">
        <v>0</v>
      </c>
      <c r="Q4295" s="4" t="n"/>
      <c r="R4295" s="17" t="n"/>
      <c r="S4295" s="17" t="n"/>
      <c r="T4295" s="24" t="n"/>
      <c r="U4295" s="25" t="n">
        <v>-11.3376117</v>
      </c>
      <c r="V4295" s="25" t="n">
        <v>-40.488375</v>
      </c>
    </row>
    <row r="4296">
      <c r="A4296" s="4" t="inlineStr">
        <is>
          <t>JACOBINA</t>
        </is>
      </c>
      <c r="B4296" s="17" t="inlineStr">
        <is>
          <t>Recorte VPE</t>
        </is>
      </c>
      <c r="C4296" s="22" t="n">
        <v>46</v>
      </c>
      <c r="D4296" s="22" t="n">
        <v>1546</v>
      </c>
      <c r="E4296" s="4" t="inlineStr">
        <is>
          <t>ESCOLA MUNICIPAL MANOEL MESQUITA DE CARVALHO</t>
        </is>
      </c>
      <c r="F4296" s="4" t="inlineStr">
        <is>
          <t>POVOADO OLHOS D'ÁGUA DO GÓES</t>
        </is>
      </c>
      <c r="G4296" s="4" t="inlineStr">
        <is>
          <t>POVOADO DE OLHOS D'ÁGUA DO GÓES, S/N - ZONA RURAL</t>
        </is>
      </c>
      <c r="H4296" s="17" t="inlineStr">
        <is>
          <t>Rural</t>
        </is>
      </c>
      <c r="I4296" s="7" t="n">
        <v>1</v>
      </c>
      <c r="J4296" s="23" t="n"/>
      <c r="K4296" s="17" t="inlineStr">
        <is>
          <t>Sem câmera</t>
        </is>
      </c>
      <c r="L4296" s="22" t="n">
        <v>0</v>
      </c>
      <c r="M4296" s="17" t="inlineStr">
        <is>
          <t>Sem câmera</t>
        </is>
      </c>
      <c r="N4296" s="22" t="n">
        <v>0</v>
      </c>
      <c r="O4296" s="17" t="inlineStr">
        <is>
          <t>Sem câmera</t>
        </is>
      </c>
      <c r="P4296" s="22" t="n">
        <v>0</v>
      </c>
      <c r="Q4296" s="4" t="n"/>
      <c r="R4296" s="17" t="n"/>
      <c r="S4296" s="17" t="n"/>
      <c r="T4296" s="24" t="n"/>
      <c r="U4296" s="25" t="n">
        <v>-11.2879771</v>
      </c>
      <c r="V4296" s="25" t="n">
        <v>-40.597261</v>
      </c>
    </row>
    <row r="4297">
      <c r="A4297" s="4" t="inlineStr">
        <is>
          <t>JACOBINA</t>
        </is>
      </c>
      <c r="B4297" s="17" t="inlineStr">
        <is>
          <t>Recorte VPE</t>
        </is>
      </c>
      <c r="C4297" s="22" t="n">
        <v>46</v>
      </c>
      <c r="D4297" s="22" t="n">
        <v>1554</v>
      </c>
      <c r="E4297" s="4" t="inlineStr">
        <is>
          <t>ESCOLA MUNICIPAL JOAQUIM LEONARDO DE CARVALHO</t>
        </is>
      </c>
      <c r="F4297" s="4" t="inlineStr">
        <is>
          <t>POVOADO OLHOS D'ÁGUA DE CAATINGA DO MOURA</t>
        </is>
      </c>
      <c r="G4297" s="4" t="inlineStr">
        <is>
          <t>POVOADO DE OLHOS D'ÁGUA DE CAATINGA DO MOURA - ZONA RURAL</t>
        </is>
      </c>
      <c r="H4297" s="17" t="inlineStr">
        <is>
          <t>Rural</t>
        </is>
      </c>
      <c r="I4297" s="7" t="n">
        <v>1</v>
      </c>
      <c r="J4297" s="23" t="n"/>
      <c r="K4297" s="17" t="inlineStr">
        <is>
          <t>Sem câmera</t>
        </is>
      </c>
      <c r="L4297" s="22" t="n">
        <v>0</v>
      </c>
      <c r="M4297" s="17" t="inlineStr">
        <is>
          <t>Sem câmera</t>
        </is>
      </c>
      <c r="N4297" s="22" t="n">
        <v>0</v>
      </c>
      <c r="O4297" s="17" t="inlineStr">
        <is>
          <t>Sem câmera</t>
        </is>
      </c>
      <c r="P4297" s="22" t="n">
        <v>0</v>
      </c>
      <c r="Q4297" s="4" t="n"/>
      <c r="R4297" s="17" t="n"/>
      <c r="S4297" s="17" t="n"/>
      <c r="T4297" s="24" t="n"/>
      <c r="U4297" s="25" t="n">
        <v>-10.9877912</v>
      </c>
      <c r="V4297" s="25" t="n">
        <v>-40.7157094</v>
      </c>
    </row>
    <row r="4298">
      <c r="A4298" s="4" t="inlineStr">
        <is>
          <t>JACOBINA</t>
        </is>
      </c>
      <c r="B4298" s="17" t="inlineStr">
        <is>
          <t>Recorte VPE</t>
        </is>
      </c>
      <c r="C4298" s="22" t="n">
        <v>46</v>
      </c>
      <c r="D4298" s="22" t="n">
        <v>1597</v>
      </c>
      <c r="E4298" s="4" t="inlineStr">
        <is>
          <t>ESCOLA MUNICIPAL ZULEIDE PIRES</t>
        </is>
      </c>
      <c r="F4298" s="4" t="inlineStr">
        <is>
          <t>POVOADO PALMEIRINHA</t>
        </is>
      </c>
      <c r="G4298" s="4" t="inlineStr">
        <is>
          <t>POVOADO DE PALMEIRINHA, S/N - ZONA RURAL</t>
        </is>
      </c>
      <c r="H4298" s="17" t="inlineStr">
        <is>
          <t>Rural</t>
        </is>
      </c>
      <c r="I4298" s="7" t="n">
        <v>2</v>
      </c>
      <c r="J4298" s="23" t="n"/>
      <c r="K4298" s="17" t="inlineStr">
        <is>
          <t>Sem câmera</t>
        </is>
      </c>
      <c r="L4298" s="22" t="n">
        <v>0</v>
      </c>
      <c r="M4298" s="17" t="inlineStr">
        <is>
          <t>Sem câmera</t>
        </is>
      </c>
      <c r="N4298" s="22" t="n">
        <v>0</v>
      </c>
      <c r="O4298" s="17" t="inlineStr">
        <is>
          <t>Sem câmera</t>
        </is>
      </c>
      <c r="P4298" s="22" t="n">
        <v>0</v>
      </c>
      <c r="Q4298" s="4" t="n"/>
      <c r="R4298" s="17" t="n"/>
      <c r="S4298" s="17" t="n"/>
      <c r="T4298" s="24" t="n"/>
      <c r="U4298" s="25" t="n">
        <v>-11.2129217</v>
      </c>
      <c r="V4298" s="25" t="n">
        <v>-40.3703783</v>
      </c>
    </row>
    <row r="4299">
      <c r="A4299" s="4" t="inlineStr">
        <is>
          <t>JACOBINA</t>
        </is>
      </c>
      <c r="B4299" s="17" t="inlineStr">
        <is>
          <t>Recorte VPE</t>
        </is>
      </c>
      <c r="C4299" s="22" t="n">
        <v>46</v>
      </c>
      <c r="D4299" s="22" t="n">
        <v>1600</v>
      </c>
      <c r="E4299" s="4" t="inlineStr">
        <is>
          <t>ESCOLA MUNICIPAL PROFESSOR CARLOS GOMES DA SILVA</t>
        </is>
      </c>
      <c r="F4299" s="4" t="inlineStr">
        <is>
          <t>BANANEIRA</t>
        </is>
      </c>
      <c r="G4299" s="4" t="inlineStr">
        <is>
          <t>RUA SANTA BARBARA, N 66 - ZONA URBANA</t>
        </is>
      </c>
      <c r="H4299" s="17" t="inlineStr">
        <is>
          <t>Urbana</t>
        </is>
      </c>
      <c r="I4299" s="7" t="n">
        <v>5</v>
      </c>
      <c r="J4299" s="23" t="n">
        <v>765</v>
      </c>
      <c r="K4299" s="17" t="inlineStr">
        <is>
          <t>Sem câmera</t>
        </is>
      </c>
      <c r="L4299" s="22" t="n">
        <v>0</v>
      </c>
      <c r="M4299" s="17" t="inlineStr">
        <is>
          <t>Sem câmera</t>
        </is>
      </c>
      <c r="N4299" s="22" t="n">
        <v>0</v>
      </c>
      <c r="O4299" s="17" t="inlineStr">
        <is>
          <t>Sem câmera</t>
        </is>
      </c>
      <c r="P4299" s="22" t="n">
        <v>0</v>
      </c>
      <c r="Q4299" s="4" t="inlineStr">
        <is>
          <t>24-011_LPR_RUA DO ROSARIO STD CENTRO</t>
        </is>
      </c>
      <c r="R4299" s="17" t="inlineStr">
        <is>
          <t>FIX</t>
        </is>
      </c>
      <c r="S4299" s="17" t="inlineStr">
        <is>
          <t>M2221-QL</t>
        </is>
      </c>
      <c r="T4299" s="24" t="inlineStr">
        <is>
          <t>10.98.89.170</t>
        </is>
      </c>
      <c r="U4299" s="25" t="n">
        <v>-11.1869872</v>
      </c>
      <c r="V4299" s="25" t="n">
        <v>-40.4980542</v>
      </c>
    </row>
    <row r="4300">
      <c r="A4300" s="4" t="inlineStr">
        <is>
          <t>JACOBINA</t>
        </is>
      </c>
      <c r="B4300" s="17" t="inlineStr">
        <is>
          <t>Recorte VPE</t>
        </is>
      </c>
      <c r="C4300" s="22" t="n">
        <v>46</v>
      </c>
      <c r="D4300" s="22" t="n">
        <v>1619</v>
      </c>
      <c r="E4300" s="4" t="inlineStr">
        <is>
          <t>COLÉGIO ESTADUAL DE JACOBINA (ANTIGO MODELO)</t>
        </is>
      </c>
      <c r="F4300" s="4" t="inlineStr">
        <is>
          <t>CAEIRA</t>
        </is>
      </c>
      <c r="G4300" s="4" t="inlineStr">
        <is>
          <t>AV. NOSSA SENHORA DA CONCEIÇÃO, S/N - ZONA URBANA</t>
        </is>
      </c>
      <c r="H4300" s="17" t="inlineStr">
        <is>
          <t>Urbana</t>
        </is>
      </c>
      <c r="I4300" s="7" t="n">
        <v>6</v>
      </c>
      <c r="J4300" s="23" t="n">
        <v>992</v>
      </c>
      <c r="K4300" s="17" t="inlineStr">
        <is>
          <t>Sem câmera</t>
        </is>
      </c>
      <c r="L4300" s="22" t="n">
        <v>0</v>
      </c>
      <c r="M4300" s="17" t="inlineStr">
        <is>
          <t>Sem câmera</t>
        </is>
      </c>
      <c r="N4300" s="22" t="n">
        <v>0</v>
      </c>
      <c r="O4300" s="17" t="inlineStr">
        <is>
          <t>Sem câmera</t>
        </is>
      </c>
      <c r="P4300" s="22" t="n">
        <v>0</v>
      </c>
      <c r="Q4300" s="4" t="inlineStr">
        <is>
          <t>24-010_PTZ_CAMINHO VINTE E UM</t>
        </is>
      </c>
      <c r="R4300" s="17" t="inlineStr">
        <is>
          <t>DOME</t>
        </is>
      </c>
      <c r="S4300" s="17" t="inlineStr">
        <is>
          <t>M6741-E-Z37</t>
        </is>
      </c>
      <c r="T4300" s="24" t="inlineStr">
        <is>
          <t>10.98.88.186</t>
        </is>
      </c>
      <c r="U4300" s="25" t="n">
        <v>-11.1737886</v>
      </c>
      <c r="V4300" s="25" t="n">
        <v>-40.5332657</v>
      </c>
    </row>
    <row r="4301">
      <c r="A4301" s="4" t="inlineStr">
        <is>
          <t>JACOBINA</t>
        </is>
      </c>
      <c r="B4301" s="17" t="inlineStr">
        <is>
          <t>Recorte VPE</t>
        </is>
      </c>
      <c r="C4301" s="22" t="n">
        <v>46</v>
      </c>
      <c r="D4301" s="22" t="n">
        <v>1651</v>
      </c>
      <c r="E4301" s="4" t="inlineStr">
        <is>
          <t>ESCOLA MUNICIPAL AGNALDO MARCELINO GOMES</t>
        </is>
      </c>
      <c r="F4301" s="4" t="inlineStr">
        <is>
          <t>CATUABA</t>
        </is>
      </c>
      <c r="G4301" s="4" t="inlineStr">
        <is>
          <t>AV. SÃO FRANCISCO DE ASSIS, S/N - ZONA URBANA</t>
        </is>
      </c>
      <c r="H4301" s="17" t="inlineStr">
        <is>
          <t>Urbana</t>
        </is>
      </c>
      <c r="I4301" s="7" t="n">
        <v>4</v>
      </c>
      <c r="J4301" s="23" t="n">
        <v>121</v>
      </c>
      <c r="K4301" s="17" t="inlineStr">
        <is>
          <t>Sem câmera</t>
        </is>
      </c>
      <c r="L4301" s="22" t="n">
        <v>0</v>
      </c>
      <c r="M4301" s="17" t="inlineStr">
        <is>
          <t>Atendido</t>
        </is>
      </c>
      <c r="N4301" s="22" t="n">
        <v>1</v>
      </c>
      <c r="O4301" s="17" t="inlineStr">
        <is>
          <t>Atendido</t>
        </is>
      </c>
      <c r="P4301" s="22" t="n">
        <v>1</v>
      </c>
      <c r="Q4301" s="4" t="inlineStr">
        <is>
          <t>24-014_LPR_RUA FRANCISCO DE ASSIS</t>
        </is>
      </c>
      <c r="R4301" s="17" t="inlineStr">
        <is>
          <t>FIX</t>
        </is>
      </c>
      <c r="S4301" s="17" t="inlineStr">
        <is>
          <t>M2241-QL</t>
        </is>
      </c>
      <c r="T4301" s="24" t="inlineStr">
        <is>
          <t>10.98.89.250</t>
        </is>
      </c>
      <c r="U4301" s="25" t="n">
        <v>-11.1701722</v>
      </c>
      <c r="V4301" s="25" t="n">
        <v>-40.5474646</v>
      </c>
    </row>
    <row r="4302">
      <c r="A4302" s="4" t="inlineStr">
        <is>
          <t>JACOBINA</t>
        </is>
      </c>
      <c r="B4302" s="17" t="inlineStr">
        <is>
          <t>Recorte VPE</t>
        </is>
      </c>
      <c r="C4302" s="22" t="n">
        <v>46</v>
      </c>
      <c r="D4302" s="22" t="n">
        <v>1660</v>
      </c>
      <c r="E4302" s="4" t="inlineStr">
        <is>
          <t>COLÉGIO ESTADUAL  DE TEMPO INTEGRAL DE JUNCO</t>
        </is>
      </c>
      <c r="F4302" s="4" t="inlineStr">
        <is>
          <t>POVOADO JUNCO</t>
        </is>
      </c>
      <c r="G4302" s="4" t="inlineStr">
        <is>
          <t>AV. PRESIDENTE MÉDICI, S/N - ZONA RURAL</t>
        </is>
      </c>
      <c r="H4302" s="17" t="inlineStr">
        <is>
          <t>Rural</t>
        </is>
      </c>
      <c r="I4302" s="7" t="n">
        <v>5</v>
      </c>
      <c r="J4302" s="23" t="n"/>
      <c r="K4302" s="17" t="inlineStr">
        <is>
          <t>Sem câmera</t>
        </is>
      </c>
      <c r="L4302" s="22" t="n">
        <v>0</v>
      </c>
      <c r="M4302" s="17" t="inlineStr">
        <is>
          <t>Sem câmera</t>
        </is>
      </c>
      <c r="N4302" s="22" t="n">
        <v>0</v>
      </c>
      <c r="O4302" s="17" t="inlineStr">
        <is>
          <t>Sem câmera</t>
        </is>
      </c>
      <c r="P4302" s="22" t="n">
        <v>0</v>
      </c>
      <c r="Q4302" s="4" t="n"/>
      <c r="R4302" s="17" t="n"/>
      <c r="S4302" s="17" t="n"/>
      <c r="T4302" s="24" t="n"/>
      <c r="U4302" s="25" t="n">
        <v>-11.3271993</v>
      </c>
      <c r="V4302" s="25" t="n">
        <v>-40.1672988</v>
      </c>
    </row>
    <row r="4303">
      <c r="A4303" s="4" t="inlineStr">
        <is>
          <t>JACOBINA</t>
        </is>
      </c>
      <c r="B4303" s="17" t="inlineStr">
        <is>
          <t>Recorte VPE</t>
        </is>
      </c>
      <c r="C4303" s="22" t="n">
        <v>46</v>
      </c>
      <c r="D4303" s="22" t="n">
        <v>1678</v>
      </c>
      <c r="E4303" s="4" t="inlineStr">
        <is>
          <t>CETEP - PIEMONTE DA DIAMANTINA II</t>
        </is>
      </c>
      <c r="F4303" s="4" t="inlineStr">
        <is>
          <t>NAZARÉ</t>
        </is>
      </c>
      <c r="G4303" s="4" t="inlineStr">
        <is>
          <t>AVENIDA CENTENÁRIO, S/N - ZONA URBANA</t>
        </is>
      </c>
      <c r="H4303" s="17" t="inlineStr">
        <is>
          <t>Urbana</t>
        </is>
      </c>
      <c r="I4303" s="7" t="n">
        <v>10</v>
      </c>
      <c r="J4303" s="23" t="n">
        <v>1074</v>
      </c>
      <c r="K4303" s="17" t="inlineStr">
        <is>
          <t>Sem câmera</t>
        </is>
      </c>
      <c r="L4303" s="22" t="n">
        <v>0</v>
      </c>
      <c r="M4303" s="17" t="inlineStr">
        <is>
          <t>Sem câmera</t>
        </is>
      </c>
      <c r="N4303" s="22" t="n">
        <v>0</v>
      </c>
      <c r="O4303" s="17" t="inlineStr">
        <is>
          <t>Sem câmera</t>
        </is>
      </c>
      <c r="P4303" s="22" t="n">
        <v>0</v>
      </c>
      <c r="Q4303" s="4" t="inlineStr">
        <is>
          <t>24-013_LPR_AV LUIZ ALBERTO D DE CARVALHO STD CENTRO</t>
        </is>
      </c>
      <c r="R4303" s="17" t="inlineStr">
        <is>
          <t>FIX</t>
        </is>
      </c>
      <c r="S4303" s="17" t="inlineStr">
        <is>
          <t>M2221-QL</t>
        </is>
      </c>
      <c r="T4303" s="24" t="inlineStr">
        <is>
          <t>10.98.88.146</t>
        </is>
      </c>
      <c r="U4303" s="25" t="n">
        <v>-11.1825237</v>
      </c>
      <c r="V4303" s="25" t="n">
        <v>-40.534054</v>
      </c>
    </row>
    <row r="4304">
      <c r="A4304" s="4" t="inlineStr">
        <is>
          <t>JACOBINA</t>
        </is>
      </c>
      <c r="B4304" s="17" t="inlineStr">
        <is>
          <t>Recorte VPE</t>
        </is>
      </c>
      <c r="C4304" s="22" t="n">
        <v>46</v>
      </c>
      <c r="D4304" s="22" t="n">
        <v>1686</v>
      </c>
      <c r="E4304" s="4" t="inlineStr">
        <is>
          <t>ESCOLA MUNICIPAL PROFESSORA ADALICE FERREIRA NASCIMENTO</t>
        </is>
      </c>
      <c r="F4304" s="4" t="inlineStr">
        <is>
          <t>JACOBINA III</t>
        </is>
      </c>
      <c r="G4304" s="4" t="inlineStr">
        <is>
          <t>RUA A, N. 41 - ZONA URBANA</t>
        </is>
      </c>
      <c r="H4304" s="17" t="inlineStr">
        <is>
          <t>Urbana</t>
        </is>
      </c>
      <c r="I4304" s="7" t="n">
        <v>5</v>
      </c>
      <c r="J4304" s="23" t="n">
        <v>737</v>
      </c>
      <c r="K4304" s="17" t="inlineStr">
        <is>
          <t>Sem câmera</t>
        </is>
      </c>
      <c r="L4304" s="22" t="n">
        <v>0</v>
      </c>
      <c r="M4304" s="17" t="inlineStr">
        <is>
          <t>Sem câmera</t>
        </is>
      </c>
      <c r="N4304" s="22" t="n">
        <v>0</v>
      </c>
      <c r="O4304" s="17" t="inlineStr">
        <is>
          <t>Sem câmera</t>
        </is>
      </c>
      <c r="P4304" s="22" t="n">
        <v>0</v>
      </c>
      <c r="Q4304" s="4" t="inlineStr">
        <is>
          <t>24-013_LPR_AV LUIZ ALBERTO D DE CARVALHO STD CENTRO</t>
        </is>
      </c>
      <c r="R4304" s="17" t="inlineStr">
        <is>
          <t>FIX</t>
        </is>
      </c>
      <c r="S4304" s="17" t="inlineStr">
        <is>
          <t>M2221-QL</t>
        </is>
      </c>
      <c r="T4304" s="24" t="inlineStr">
        <is>
          <t>10.98.88.146</t>
        </is>
      </c>
      <c r="U4304" s="25" t="n">
        <v>-11.1968558</v>
      </c>
      <c r="V4304" s="25" t="n">
        <v>-40.5344228</v>
      </c>
    </row>
    <row r="4305">
      <c r="A4305" s="4" t="inlineStr">
        <is>
          <t>JAGUAQUARA</t>
        </is>
      </c>
      <c r="B4305" s="17" t="inlineStr">
        <is>
          <t>Sem câmera</t>
        </is>
      </c>
      <c r="C4305" s="22" t="n">
        <v>76</v>
      </c>
      <c r="D4305" s="22" t="n">
        <v>1058</v>
      </c>
      <c r="E4305" s="4" t="inlineStr">
        <is>
          <t>CENTRO SOCIAL URBANO - MUNDO INFANTIL</t>
        </is>
      </c>
      <c r="F4305" s="4" t="inlineStr">
        <is>
          <t>CASCA</t>
        </is>
      </c>
      <c r="G4305" s="4" t="inlineStr">
        <is>
          <t>RUA TOM JOBIM, S/N, CASCA</t>
        </is>
      </c>
      <c r="H4305" s="17" t="inlineStr">
        <is>
          <t>Sem marcação</t>
        </is>
      </c>
      <c r="I4305" s="7" t="n">
        <v>5</v>
      </c>
      <c r="J4305" s="23" t="n"/>
      <c r="K4305" s="17" t="inlineStr">
        <is>
          <t>Sem câmera</t>
        </is>
      </c>
      <c r="L4305" s="22" t="n">
        <v>0</v>
      </c>
      <c r="M4305" s="17" t="inlineStr">
        <is>
          <t>Sem câmera</t>
        </is>
      </c>
      <c r="N4305" s="22" t="n">
        <v>0</v>
      </c>
      <c r="O4305" s="17" t="inlineStr">
        <is>
          <t>Sem câmera</t>
        </is>
      </c>
      <c r="P4305" s="22" t="n">
        <v>0</v>
      </c>
      <c r="Q4305" s="4" t="n"/>
      <c r="R4305" s="17" t="n"/>
      <c r="S4305" s="17" t="n"/>
      <c r="T4305" s="24" t="n"/>
      <c r="U4305" s="25" t="n">
        <v>-13.5381847</v>
      </c>
      <c r="V4305" s="25" t="n">
        <v>-39.9736682</v>
      </c>
    </row>
    <row r="4306">
      <c r="A4306" s="4" t="inlineStr">
        <is>
          <t>JAGUAQUARA</t>
        </is>
      </c>
      <c r="B4306" s="17" t="inlineStr">
        <is>
          <t>Sem câmera</t>
        </is>
      </c>
      <c r="C4306" s="22" t="n">
        <v>76</v>
      </c>
      <c r="D4306" s="22" t="n">
        <v>1066</v>
      </c>
      <c r="E4306" s="4" t="inlineStr">
        <is>
          <t>ESCOLA RURAL DO ALTO DA SERRA</t>
        </is>
      </c>
      <c r="F4306" s="4" t="inlineStr">
        <is>
          <t>REGIÃO DE ALTO DA SERRA</t>
        </is>
      </c>
      <c r="G4306" s="4" t="inlineStr">
        <is>
          <t>REGIÃO DE ALTO DA SERRA - ZONA RURAL</t>
        </is>
      </c>
      <c r="H4306" s="17" t="inlineStr">
        <is>
          <t>Rural</t>
        </is>
      </c>
      <c r="I4306" s="7" t="n">
        <v>1</v>
      </c>
      <c r="J4306" s="23" t="n"/>
      <c r="K4306" s="17" t="inlineStr">
        <is>
          <t>Sem câmera</t>
        </is>
      </c>
      <c r="L4306" s="22" t="n">
        <v>0</v>
      </c>
      <c r="M4306" s="17" t="inlineStr">
        <is>
          <t>Sem câmera</t>
        </is>
      </c>
      <c r="N4306" s="22" t="n">
        <v>0</v>
      </c>
      <c r="O4306" s="17" t="inlineStr">
        <is>
          <t>Sem câmera</t>
        </is>
      </c>
      <c r="P4306" s="22" t="n">
        <v>0</v>
      </c>
      <c r="Q4306" s="4" t="n"/>
      <c r="R4306" s="17" t="n"/>
      <c r="S4306" s="17" t="n"/>
      <c r="T4306" s="24" t="n"/>
      <c r="U4306" s="25" t="n">
        <v>-13.6424077</v>
      </c>
      <c r="V4306" s="25" t="n">
        <v>-39.9869849</v>
      </c>
    </row>
    <row r="4307">
      <c r="A4307" s="4" t="inlineStr">
        <is>
          <t>JAGUAQUARA</t>
        </is>
      </c>
      <c r="B4307" s="17" t="inlineStr">
        <is>
          <t>Sem câmera</t>
        </is>
      </c>
      <c r="C4307" s="22" t="n">
        <v>76</v>
      </c>
      <c r="D4307" s="22" t="n">
        <v>1074</v>
      </c>
      <c r="E4307" s="4" t="inlineStr">
        <is>
          <t>CENTRO ESTADUAL DE EDUCAÇÃO PROFISSIONAL EM ALIMENTOS E RECURSOS NATUR</t>
        </is>
      </c>
      <c r="F4307" s="4" t="inlineStr">
        <is>
          <t>MURITIBA</t>
        </is>
      </c>
      <c r="G4307" s="4" t="inlineStr">
        <is>
          <t>AV. FREI MARIANO DE INHAMBUPE, 76</t>
        </is>
      </c>
      <c r="H4307" s="17" t="inlineStr">
        <is>
          <t>Sem marcação</t>
        </is>
      </c>
      <c r="I4307" s="7" t="n">
        <v>16</v>
      </c>
      <c r="J4307" s="23" t="n"/>
      <c r="K4307" s="17" t="inlineStr">
        <is>
          <t>Sem câmera</t>
        </is>
      </c>
      <c r="L4307" s="22" t="n">
        <v>0</v>
      </c>
      <c r="M4307" s="17" t="inlineStr">
        <is>
          <t>Sem câmera</t>
        </is>
      </c>
      <c r="N4307" s="22" t="n">
        <v>0</v>
      </c>
      <c r="O4307" s="17" t="inlineStr">
        <is>
          <t>Sem câmera</t>
        </is>
      </c>
      <c r="P4307" s="22" t="n">
        <v>0</v>
      </c>
      <c r="Q4307" s="4" t="n"/>
      <c r="R4307" s="17" t="n"/>
      <c r="S4307" s="17" t="n"/>
      <c r="T4307" s="24" t="n"/>
      <c r="U4307" s="25" t="n">
        <v>-13.5292173</v>
      </c>
      <c r="V4307" s="25" t="n">
        <v>-39.9723715</v>
      </c>
    </row>
    <row r="4308">
      <c r="A4308" s="4" t="inlineStr">
        <is>
          <t>JAGUAQUARA</t>
        </is>
      </c>
      <c r="B4308" s="17" t="inlineStr">
        <is>
          <t>Sem câmera</t>
        </is>
      </c>
      <c r="C4308" s="22" t="n">
        <v>76</v>
      </c>
      <c r="D4308" s="22" t="n">
        <v>1082</v>
      </c>
      <c r="E4308" s="4" t="inlineStr">
        <is>
          <t>ESCOLA MUNICIPAL LÍDIO BONFIM</t>
        </is>
      </c>
      <c r="F4308" s="4" t="inlineStr">
        <is>
          <t>REGIÃO DE RIO PRETO</t>
        </is>
      </c>
      <c r="G4308" s="4" t="inlineStr">
        <is>
          <t>RIO PRETO - ZONA RURAL</t>
        </is>
      </c>
      <c r="H4308" s="17" t="inlineStr">
        <is>
          <t>Rural</t>
        </is>
      </c>
      <c r="I4308" s="7" t="n">
        <v>3</v>
      </c>
      <c r="J4308" s="23" t="n"/>
      <c r="K4308" s="17" t="inlineStr">
        <is>
          <t>Sem câmera</t>
        </is>
      </c>
      <c r="L4308" s="22" t="n">
        <v>0</v>
      </c>
      <c r="M4308" s="17" t="inlineStr">
        <is>
          <t>Sem câmera</t>
        </is>
      </c>
      <c r="N4308" s="22" t="n">
        <v>0</v>
      </c>
      <c r="O4308" s="17" t="inlineStr">
        <is>
          <t>Sem câmera</t>
        </is>
      </c>
      <c r="P4308" s="22" t="n">
        <v>0</v>
      </c>
      <c r="Q4308" s="4" t="n"/>
      <c r="R4308" s="17" t="n"/>
      <c r="S4308" s="17" t="n"/>
      <c r="T4308" s="24" t="n"/>
      <c r="U4308" s="25" t="n">
        <v>-13.6547295</v>
      </c>
      <c r="V4308" s="25" t="n">
        <v>-39.9175638</v>
      </c>
    </row>
    <row r="4309">
      <c r="A4309" s="4" t="inlineStr">
        <is>
          <t>JAGUAQUARA</t>
        </is>
      </c>
      <c r="B4309" s="17" t="inlineStr">
        <is>
          <t>Sem câmera</t>
        </is>
      </c>
      <c r="C4309" s="22" t="n">
        <v>76</v>
      </c>
      <c r="D4309" s="22" t="n">
        <v>1090</v>
      </c>
      <c r="E4309" s="4" t="inlineStr">
        <is>
          <t>ESCOLA RURAL DE IPIÚNA</t>
        </is>
      </c>
      <c r="F4309" s="4" t="inlineStr">
        <is>
          <t>DISTRITO IPIÚNA</t>
        </is>
      </c>
      <c r="G4309" s="4" t="inlineStr">
        <is>
          <t>DISTRITO DE IPIÚNA - ZONA RURAL</t>
        </is>
      </c>
      <c r="H4309" s="17" t="inlineStr">
        <is>
          <t>Rural</t>
        </is>
      </c>
      <c r="I4309" s="7" t="n">
        <v>7</v>
      </c>
      <c r="J4309" s="23" t="n"/>
      <c r="K4309" s="17" t="inlineStr">
        <is>
          <t>Sem câmera</t>
        </is>
      </c>
      <c r="L4309" s="22" t="n">
        <v>0</v>
      </c>
      <c r="M4309" s="17" t="inlineStr">
        <is>
          <t>Sem câmera</t>
        </is>
      </c>
      <c r="N4309" s="22" t="n">
        <v>0</v>
      </c>
      <c r="O4309" s="17" t="inlineStr">
        <is>
          <t>Sem câmera</t>
        </is>
      </c>
      <c r="P4309" s="22" t="n">
        <v>0</v>
      </c>
      <c r="Q4309" s="4" t="n"/>
      <c r="R4309" s="17" t="n"/>
      <c r="S4309" s="17" t="n"/>
      <c r="T4309" s="24" t="n"/>
      <c r="U4309" s="25" t="n">
        <v>-13.5928629</v>
      </c>
      <c r="V4309" s="25" t="n">
        <v>-39.8665776</v>
      </c>
    </row>
    <row r="4310">
      <c r="A4310" s="4" t="inlineStr">
        <is>
          <t>JAGUAQUARA</t>
        </is>
      </c>
      <c r="B4310" s="17" t="inlineStr">
        <is>
          <t>Sem câmera</t>
        </is>
      </c>
      <c r="C4310" s="22" t="n">
        <v>76</v>
      </c>
      <c r="D4310" s="22" t="n">
        <v>1104</v>
      </c>
      <c r="E4310" s="4" t="inlineStr">
        <is>
          <t>ESCOLA RURAL DE SANTO ESTEVÃO</t>
        </is>
      </c>
      <c r="F4310" s="4" t="inlineStr">
        <is>
          <t>REGIÃO DE SANTO ESTEVÃO</t>
        </is>
      </c>
      <c r="G4310" s="4" t="inlineStr">
        <is>
          <t>REGIÃO DE SANTO ESTEVÃO - ZONA RURAL</t>
        </is>
      </c>
      <c r="H4310" s="17" t="inlineStr">
        <is>
          <t>Rural</t>
        </is>
      </c>
      <c r="I4310" s="7" t="n">
        <v>1</v>
      </c>
      <c r="J4310" s="23" t="n"/>
      <c r="K4310" s="17" t="inlineStr">
        <is>
          <t>Sem câmera</t>
        </is>
      </c>
      <c r="L4310" s="22" t="n">
        <v>0</v>
      </c>
      <c r="M4310" s="17" t="inlineStr">
        <is>
          <t>Sem câmera</t>
        </is>
      </c>
      <c r="N4310" s="22" t="n">
        <v>0</v>
      </c>
      <c r="O4310" s="17" t="inlineStr">
        <is>
          <t>Sem câmera</t>
        </is>
      </c>
      <c r="P4310" s="22" t="n">
        <v>0</v>
      </c>
      <c r="Q4310" s="4" t="n"/>
      <c r="R4310" s="17" t="n"/>
      <c r="S4310" s="17" t="n"/>
      <c r="T4310" s="24" t="n"/>
      <c r="U4310" s="25" t="n">
        <v>-13.6442176</v>
      </c>
      <c r="V4310" s="25" t="n">
        <v>-39.7819082</v>
      </c>
    </row>
    <row r="4311">
      <c r="A4311" s="4" t="inlineStr">
        <is>
          <t>JAGUAQUARA</t>
        </is>
      </c>
      <c r="B4311" s="17" t="inlineStr">
        <is>
          <t>Sem câmera</t>
        </is>
      </c>
      <c r="C4311" s="22" t="n">
        <v>76</v>
      </c>
      <c r="D4311" s="22" t="n">
        <v>1120</v>
      </c>
      <c r="E4311" s="4" t="inlineStr">
        <is>
          <t>ESCOLA MONTEIRO LOBATO</t>
        </is>
      </c>
      <c r="F4311" s="4" t="inlineStr">
        <is>
          <t>POVOADO ITIÚBA</t>
        </is>
      </c>
      <c r="G4311" s="4" t="inlineStr">
        <is>
          <t>PRAÇA SÃO PEDRO - ZONA RURAL</t>
        </is>
      </c>
      <c r="H4311" s="17" t="inlineStr">
        <is>
          <t>Rural</t>
        </is>
      </c>
      <c r="I4311" s="7" t="n">
        <v>5</v>
      </c>
      <c r="J4311" s="23" t="n"/>
      <c r="K4311" s="17" t="inlineStr">
        <is>
          <t>Sem câmera</t>
        </is>
      </c>
      <c r="L4311" s="22" t="n">
        <v>0</v>
      </c>
      <c r="M4311" s="17" t="inlineStr">
        <is>
          <t>Sem câmera</t>
        </is>
      </c>
      <c r="N4311" s="22" t="n">
        <v>0</v>
      </c>
      <c r="O4311" s="17" t="inlineStr">
        <is>
          <t>Sem câmera</t>
        </is>
      </c>
      <c r="P4311" s="22" t="n">
        <v>0</v>
      </c>
      <c r="Q4311" s="4" t="n"/>
      <c r="R4311" s="17" t="n"/>
      <c r="S4311" s="17" t="n"/>
      <c r="T4311" s="24" t="n"/>
      <c r="U4311" s="25" t="n">
        <v>-13.7237926</v>
      </c>
      <c r="V4311" s="25" t="n">
        <v>-39.7893009</v>
      </c>
    </row>
    <row r="4312">
      <c r="A4312" s="4" t="inlineStr">
        <is>
          <t>JAGUAQUARA</t>
        </is>
      </c>
      <c r="B4312" s="17" t="inlineStr">
        <is>
          <t>Sem câmera</t>
        </is>
      </c>
      <c r="C4312" s="22" t="n">
        <v>76</v>
      </c>
      <c r="D4312" s="22" t="n">
        <v>1147</v>
      </c>
      <c r="E4312" s="4" t="inlineStr">
        <is>
          <t>ESCOLA EVERALDO SOUZA SANTOS</t>
        </is>
      </c>
      <c r="F4312" s="4" t="inlineStr">
        <is>
          <t>DISTRITO STELA CÂMARA DUBOIS</t>
        </is>
      </c>
      <c r="G4312" s="4" t="inlineStr">
        <is>
          <t>AV PRESIDENTE MEDICE, S/N - ZONA RURAL</t>
        </is>
      </c>
      <c r="H4312" s="17" t="inlineStr">
        <is>
          <t>Rural</t>
        </is>
      </c>
      <c r="I4312" s="7" t="n">
        <v>7</v>
      </c>
      <c r="J4312" s="23" t="n"/>
      <c r="K4312" s="17" t="inlineStr">
        <is>
          <t>Sem câmera</t>
        </is>
      </c>
      <c r="L4312" s="22" t="n">
        <v>0</v>
      </c>
      <c r="M4312" s="17" t="inlineStr">
        <is>
          <t>Sem câmera</t>
        </is>
      </c>
      <c r="N4312" s="22" t="n">
        <v>0</v>
      </c>
      <c r="O4312" s="17" t="inlineStr">
        <is>
          <t>Sem câmera</t>
        </is>
      </c>
      <c r="P4312" s="22" t="n">
        <v>0</v>
      </c>
      <c r="Q4312" s="4" t="n"/>
      <c r="R4312" s="17" t="n"/>
      <c r="S4312" s="17" t="n"/>
      <c r="T4312" s="24" t="n"/>
      <c r="U4312" s="25" t="n">
        <v>-13.517013</v>
      </c>
      <c r="V4312" s="25" t="n">
        <v>-40.0586712</v>
      </c>
    </row>
    <row r="4313">
      <c r="A4313" s="4" t="inlineStr">
        <is>
          <t>JAGUAQUARA</t>
        </is>
      </c>
      <c r="B4313" s="17" t="inlineStr">
        <is>
          <t>Sem câmera</t>
        </is>
      </c>
      <c r="C4313" s="22" t="n">
        <v>76</v>
      </c>
      <c r="D4313" s="22" t="n">
        <v>1163</v>
      </c>
      <c r="E4313" s="4" t="inlineStr">
        <is>
          <t>ESCOLA MENANDRO MINAHIM</t>
        </is>
      </c>
      <c r="F4313" s="4" t="inlineStr">
        <is>
          <t>PALMEIRA</t>
        </is>
      </c>
      <c r="G4313" s="4" t="inlineStr">
        <is>
          <t>RUA DA PALMEIRA - ZONA URBANA - S/N</t>
        </is>
      </c>
      <c r="H4313" s="17" t="inlineStr">
        <is>
          <t>Urbana</t>
        </is>
      </c>
      <c r="I4313" s="7" t="n">
        <v>4</v>
      </c>
      <c r="J4313" s="23" t="n"/>
      <c r="K4313" s="17" t="inlineStr">
        <is>
          <t>Sem câmera</t>
        </is>
      </c>
      <c r="L4313" s="22" t="n">
        <v>0</v>
      </c>
      <c r="M4313" s="17" t="inlineStr">
        <is>
          <t>Sem câmera</t>
        </is>
      </c>
      <c r="N4313" s="22" t="n">
        <v>0</v>
      </c>
      <c r="O4313" s="17" t="inlineStr">
        <is>
          <t>Sem câmera</t>
        </is>
      </c>
      <c r="P4313" s="22" t="n">
        <v>0</v>
      </c>
      <c r="Q4313" s="4" t="n"/>
      <c r="R4313" s="17" t="n"/>
      <c r="S4313" s="17" t="n"/>
      <c r="T4313" s="24" t="n"/>
      <c r="U4313" s="25" t="n">
        <v>-13.5256818</v>
      </c>
      <c r="V4313" s="25" t="n">
        <v>-39.9668273</v>
      </c>
    </row>
    <row r="4314">
      <c r="A4314" s="4" t="inlineStr">
        <is>
          <t>JAGUAQUARA</t>
        </is>
      </c>
      <c r="B4314" s="17" t="inlineStr">
        <is>
          <t>Sem câmera</t>
        </is>
      </c>
      <c r="C4314" s="22" t="n">
        <v>76</v>
      </c>
      <c r="D4314" s="22" t="n">
        <v>1171</v>
      </c>
      <c r="E4314" s="4" t="inlineStr">
        <is>
          <t>COLÉGIO NOSSA SENHORA AUXILIADORA</t>
        </is>
      </c>
      <c r="F4314" s="4" t="inlineStr">
        <is>
          <t>DISTRITO STELA CÂMARA DUBOIS</t>
        </is>
      </c>
      <c r="G4314" s="4" t="inlineStr">
        <is>
          <t>AV RIO BAHIA, BR 116, KM 43, FONE 73-5301576, ENTRONCAMENTO-ZONA RURAL</t>
        </is>
      </c>
      <c r="H4314" s="17" t="inlineStr">
        <is>
          <t>Rural</t>
        </is>
      </c>
      <c r="I4314" s="7" t="n">
        <v>13</v>
      </c>
      <c r="J4314" s="23" t="n"/>
      <c r="K4314" s="17" t="inlineStr">
        <is>
          <t>Sem câmera</t>
        </is>
      </c>
      <c r="L4314" s="22" t="n">
        <v>0</v>
      </c>
      <c r="M4314" s="17" t="inlineStr">
        <is>
          <t>Sem câmera</t>
        </is>
      </c>
      <c r="N4314" s="22" t="n">
        <v>0</v>
      </c>
      <c r="O4314" s="17" t="inlineStr">
        <is>
          <t>Sem câmera</t>
        </is>
      </c>
      <c r="P4314" s="22" t="n">
        <v>0</v>
      </c>
      <c r="Q4314" s="4" t="n"/>
      <c r="R4314" s="17" t="n"/>
      <c r="S4314" s="17" t="n"/>
      <c r="T4314" s="24" t="n"/>
      <c r="U4314" s="25" t="n">
        <v>-13.5145124</v>
      </c>
      <c r="V4314" s="25" t="n">
        <v>-40.0596714</v>
      </c>
    </row>
    <row r="4315">
      <c r="A4315" s="4" t="inlineStr">
        <is>
          <t>JAGUAQUARA</t>
        </is>
      </c>
      <c r="B4315" s="17" t="inlineStr">
        <is>
          <t>Sem câmera</t>
        </is>
      </c>
      <c r="C4315" s="22" t="n">
        <v>76</v>
      </c>
      <c r="D4315" s="22" t="n">
        <v>1180</v>
      </c>
      <c r="E4315" s="4" t="inlineStr">
        <is>
          <t>ESCOLA 13 MAIO</t>
        </is>
      </c>
      <c r="F4315" s="4" t="inlineStr">
        <is>
          <t>REGIÃO DE BOM JARDIM</t>
        </is>
      </c>
      <c r="G4315" s="4" t="inlineStr">
        <is>
          <t>POVOADO BOM JARDIM - ZONA RURAL</t>
        </is>
      </c>
      <c r="H4315" s="17" t="inlineStr">
        <is>
          <t>Rural</t>
        </is>
      </c>
      <c r="I4315" s="7" t="n">
        <v>1</v>
      </c>
      <c r="J4315" s="23" t="n"/>
      <c r="K4315" s="17" t="inlineStr">
        <is>
          <t>Sem câmera</t>
        </is>
      </c>
      <c r="L4315" s="22" t="n">
        <v>0</v>
      </c>
      <c r="M4315" s="17" t="inlineStr">
        <is>
          <t>Sem câmera</t>
        </is>
      </c>
      <c r="N4315" s="22" t="n">
        <v>0</v>
      </c>
      <c r="O4315" s="17" t="inlineStr">
        <is>
          <t>Sem câmera</t>
        </is>
      </c>
      <c r="P4315" s="22" t="n">
        <v>0</v>
      </c>
      <c r="Q4315" s="4" t="n"/>
      <c r="R4315" s="17" t="n"/>
      <c r="S4315" s="17" t="n"/>
      <c r="T4315" s="24" t="n"/>
      <c r="U4315" s="25" t="n">
        <v>-13.7285037</v>
      </c>
      <c r="V4315" s="25" t="n">
        <v>-39.8243709</v>
      </c>
    </row>
    <row r="4316">
      <c r="A4316" s="4" t="inlineStr">
        <is>
          <t>JAGUAQUARA</t>
        </is>
      </c>
      <c r="B4316" s="17" t="inlineStr">
        <is>
          <t>Sem câmera</t>
        </is>
      </c>
      <c r="C4316" s="22" t="n">
        <v>76</v>
      </c>
      <c r="D4316" s="22" t="n">
        <v>1201</v>
      </c>
      <c r="E4316" s="4" t="inlineStr">
        <is>
          <t>ESCOLA EMMANOEL DE OLIVEIRA BRITO</t>
        </is>
      </c>
      <c r="F4316" s="4" t="inlineStr">
        <is>
          <t>CASCA</t>
        </is>
      </c>
      <c r="G4316" s="4" t="inlineStr">
        <is>
          <t>LOTEAMENTO ALTO DA COLINA, S/N - ZONA URBANA</t>
        </is>
      </c>
      <c r="H4316" s="17" t="inlineStr">
        <is>
          <t>Urbana</t>
        </is>
      </c>
      <c r="I4316" s="7" t="n">
        <v>5</v>
      </c>
      <c r="J4316" s="23" t="n"/>
      <c r="K4316" s="17" t="inlineStr">
        <is>
          <t>Sem câmera</t>
        </is>
      </c>
      <c r="L4316" s="22" t="n">
        <v>0</v>
      </c>
      <c r="M4316" s="17" t="inlineStr">
        <is>
          <t>Sem câmera</t>
        </is>
      </c>
      <c r="N4316" s="22" t="n">
        <v>0</v>
      </c>
      <c r="O4316" s="17" t="inlineStr">
        <is>
          <t>Sem câmera</t>
        </is>
      </c>
      <c r="P4316" s="22" t="n">
        <v>0</v>
      </c>
      <c r="Q4316" s="4" t="n"/>
      <c r="R4316" s="17" t="n"/>
      <c r="S4316" s="17" t="n"/>
      <c r="T4316" s="24" t="n"/>
      <c r="U4316" s="25" t="n">
        <v>-13.5394065</v>
      </c>
      <c r="V4316" s="25" t="n">
        <v>-39.9779377</v>
      </c>
    </row>
    <row r="4317">
      <c r="A4317" s="4" t="inlineStr">
        <is>
          <t>JAGUAQUARA</t>
        </is>
      </c>
      <c r="B4317" s="17" t="inlineStr">
        <is>
          <t>Sem câmera</t>
        </is>
      </c>
      <c r="C4317" s="22" t="n">
        <v>76</v>
      </c>
      <c r="D4317" s="22" t="n">
        <v>1210</v>
      </c>
      <c r="E4317" s="4" t="inlineStr">
        <is>
          <t>ESCOLA VICENZO GASBARRE</t>
        </is>
      </c>
      <c r="F4317" s="4" t="inlineStr">
        <is>
          <t>SÃO JORGE</t>
        </is>
      </c>
      <c r="G4317" s="4" t="inlineStr">
        <is>
          <t>RUA JOAQUIM NERY, 1000 - ZONA URBANA</t>
        </is>
      </c>
      <c r="H4317" s="17" t="inlineStr">
        <is>
          <t>Urbana</t>
        </is>
      </c>
      <c r="I4317" s="7" t="n">
        <v>8</v>
      </c>
      <c r="J4317" s="23" t="n"/>
      <c r="K4317" s="17" t="inlineStr">
        <is>
          <t>Sem câmera</t>
        </is>
      </c>
      <c r="L4317" s="22" t="n">
        <v>0</v>
      </c>
      <c r="M4317" s="17" t="inlineStr">
        <is>
          <t>Sem câmera</t>
        </is>
      </c>
      <c r="N4317" s="22" t="n">
        <v>0</v>
      </c>
      <c r="O4317" s="17" t="inlineStr">
        <is>
          <t>Sem câmera</t>
        </is>
      </c>
      <c r="P4317" s="22" t="n">
        <v>0</v>
      </c>
      <c r="Q4317" s="4" t="n"/>
      <c r="R4317" s="17" t="n"/>
      <c r="S4317" s="17" t="n"/>
      <c r="T4317" s="24" t="n"/>
      <c r="U4317" s="25" t="n">
        <v>-13.5369683</v>
      </c>
      <c r="V4317" s="25" t="n">
        <v>-39.9624021</v>
      </c>
    </row>
    <row r="4318">
      <c r="A4318" s="4" t="inlineStr">
        <is>
          <t>JAGUAQUARA</t>
        </is>
      </c>
      <c r="B4318" s="17" t="inlineStr">
        <is>
          <t>Sem câmera</t>
        </is>
      </c>
      <c r="C4318" s="22" t="n">
        <v>76</v>
      </c>
      <c r="D4318" s="22" t="n">
        <v>1228</v>
      </c>
      <c r="E4318" s="4" t="inlineStr">
        <is>
          <t>ESCOLA PRESIDENTE CASTELO BRANCO</t>
        </is>
      </c>
      <c r="F4318" s="4" t="inlineStr">
        <is>
          <t>CRUZEIRO</t>
        </is>
      </c>
      <c r="G4318" s="4" t="inlineStr">
        <is>
          <t>RUA ALTO DO CRUZEIRO, N 199 - ZONA URBANA</t>
        </is>
      </c>
      <c r="H4318" s="17" t="inlineStr">
        <is>
          <t>Urbana</t>
        </is>
      </c>
      <c r="I4318" s="7" t="n">
        <v>5</v>
      </c>
      <c r="J4318" s="23" t="n"/>
      <c r="K4318" s="17" t="inlineStr">
        <is>
          <t>Sem câmera</t>
        </is>
      </c>
      <c r="L4318" s="22" t="n">
        <v>0</v>
      </c>
      <c r="M4318" s="17" t="inlineStr">
        <is>
          <t>Sem câmera</t>
        </is>
      </c>
      <c r="N4318" s="22" t="n">
        <v>0</v>
      </c>
      <c r="O4318" s="17" t="inlineStr">
        <is>
          <t>Sem câmera</t>
        </is>
      </c>
      <c r="P4318" s="22" t="n">
        <v>0</v>
      </c>
      <c r="Q4318" s="4" t="n"/>
      <c r="R4318" s="17" t="n"/>
      <c r="S4318" s="17" t="n"/>
      <c r="T4318" s="24" t="n"/>
      <c r="U4318" s="25" t="n">
        <v>-13.5311395</v>
      </c>
      <c r="V4318" s="25" t="n">
        <v>-39.9657365</v>
      </c>
    </row>
    <row r="4319">
      <c r="A4319" s="4" t="inlineStr">
        <is>
          <t>JAGUAQUARA</t>
        </is>
      </c>
      <c r="B4319" s="17" t="inlineStr">
        <is>
          <t>Sem câmera</t>
        </is>
      </c>
      <c r="C4319" s="22" t="n">
        <v>76</v>
      </c>
      <c r="D4319" s="22" t="n">
        <v>1236</v>
      </c>
      <c r="E4319" s="4" t="inlineStr">
        <is>
          <t>ESCOLA RURAL DE FORMOSA</t>
        </is>
      </c>
      <c r="F4319" s="4" t="inlineStr">
        <is>
          <t>REGIÃO DE FORMOSA</t>
        </is>
      </c>
      <c r="G4319" s="4" t="inlineStr">
        <is>
          <t>REGIÃO DE FORMOSA - ZONA RURAL</t>
        </is>
      </c>
      <c r="H4319" s="17" t="inlineStr">
        <is>
          <t>Rural</t>
        </is>
      </c>
      <c r="I4319" s="7" t="n">
        <v>1</v>
      </c>
      <c r="J4319" s="23" t="n"/>
      <c r="K4319" s="17" t="inlineStr">
        <is>
          <t>Sem câmera</t>
        </is>
      </c>
      <c r="L4319" s="22" t="n">
        <v>0</v>
      </c>
      <c r="M4319" s="17" t="inlineStr">
        <is>
          <t>Sem câmera</t>
        </is>
      </c>
      <c r="N4319" s="22" t="n">
        <v>0</v>
      </c>
      <c r="O4319" s="17" t="inlineStr">
        <is>
          <t>Sem câmera</t>
        </is>
      </c>
      <c r="P4319" s="22" t="n">
        <v>0</v>
      </c>
      <c r="Q4319" s="4" t="n"/>
      <c r="R4319" s="17" t="n"/>
      <c r="S4319" s="17" t="n"/>
      <c r="T4319" s="24" t="n"/>
      <c r="U4319" s="25" t="n">
        <v>-13.7668341</v>
      </c>
      <c r="V4319" s="25" t="n">
        <v>-39.7528533</v>
      </c>
    </row>
    <row r="4320">
      <c r="A4320" s="4" t="inlineStr">
        <is>
          <t>JAGUAQUARA</t>
        </is>
      </c>
      <c r="B4320" s="17" t="inlineStr">
        <is>
          <t>Sem câmera</t>
        </is>
      </c>
      <c r="C4320" s="22" t="n">
        <v>76</v>
      </c>
      <c r="D4320" s="22" t="n">
        <v>1260</v>
      </c>
      <c r="E4320" s="4" t="inlineStr">
        <is>
          <t>ESCOLA STELA CAMARA DUBOIS</t>
        </is>
      </c>
      <c r="F4320" s="4" t="inlineStr">
        <is>
          <t>MALVINAS</t>
        </is>
      </c>
      <c r="G4320" s="4" t="inlineStr">
        <is>
          <t>MALVINAS II - ZONA URBANA</t>
        </is>
      </c>
      <c r="H4320" s="17" t="inlineStr">
        <is>
          <t>Urbana</t>
        </is>
      </c>
      <c r="I4320" s="7" t="n">
        <v>7</v>
      </c>
      <c r="J4320" s="23" t="n"/>
      <c r="K4320" s="17" t="inlineStr">
        <is>
          <t>Sem câmera</t>
        </is>
      </c>
      <c r="L4320" s="22" t="n">
        <v>0</v>
      </c>
      <c r="M4320" s="17" t="inlineStr">
        <is>
          <t>Sem câmera</t>
        </is>
      </c>
      <c r="N4320" s="22" t="n">
        <v>0</v>
      </c>
      <c r="O4320" s="17" t="inlineStr">
        <is>
          <t>Sem câmera</t>
        </is>
      </c>
      <c r="P4320" s="22" t="n">
        <v>0</v>
      </c>
      <c r="Q4320" s="4" t="n"/>
      <c r="R4320" s="17" t="n"/>
      <c r="S4320" s="17" t="n"/>
      <c r="T4320" s="24" t="n"/>
      <c r="U4320" s="25" t="n">
        <v>-13.518968</v>
      </c>
      <c r="V4320" s="25" t="n">
        <v>-39.9716615</v>
      </c>
    </row>
    <row r="4321">
      <c r="A4321" s="4" t="inlineStr">
        <is>
          <t>JAGUAQUARA</t>
        </is>
      </c>
      <c r="B4321" s="17" t="inlineStr">
        <is>
          <t>Sem câmera</t>
        </is>
      </c>
      <c r="C4321" s="22" t="n">
        <v>76</v>
      </c>
      <c r="D4321" s="22" t="n">
        <v>1279</v>
      </c>
      <c r="E4321" s="4" t="inlineStr">
        <is>
          <t>COLÉGIO LUZIA SILVA</t>
        </is>
      </c>
      <c r="F4321" s="4" t="inlineStr">
        <is>
          <t>CENTRO</t>
        </is>
      </c>
      <c r="G4321" s="4" t="inlineStr">
        <is>
          <t>PRAÇA J. J. SEABRA - ZONA URBANA</t>
        </is>
      </c>
      <c r="H4321" s="17" t="inlineStr">
        <is>
          <t>Urbana</t>
        </is>
      </c>
      <c r="I4321" s="7" t="n">
        <v>10</v>
      </c>
      <c r="J4321" s="23" t="n"/>
      <c r="K4321" s="17" t="inlineStr">
        <is>
          <t>Sem câmera</t>
        </is>
      </c>
      <c r="L4321" s="22" t="n">
        <v>0</v>
      </c>
      <c r="M4321" s="17" t="inlineStr">
        <is>
          <t>Sem câmera</t>
        </is>
      </c>
      <c r="N4321" s="22" t="n">
        <v>0</v>
      </c>
      <c r="O4321" s="17" t="inlineStr">
        <is>
          <t>Sem câmera</t>
        </is>
      </c>
      <c r="P4321" s="22" t="n">
        <v>0</v>
      </c>
      <c r="Q4321" s="4" t="n"/>
      <c r="R4321" s="17" t="n"/>
      <c r="S4321" s="17" t="n"/>
      <c r="T4321" s="24" t="n"/>
      <c r="U4321" s="25" t="n">
        <v>-13.5277933</v>
      </c>
      <c r="V4321" s="25" t="n">
        <v>-39.9692473</v>
      </c>
    </row>
    <row r="4322">
      <c r="A4322" s="4" t="inlineStr">
        <is>
          <t>JAGUAQUARA</t>
        </is>
      </c>
      <c r="B4322" s="17" t="inlineStr">
        <is>
          <t>Sem câmera</t>
        </is>
      </c>
      <c r="C4322" s="22" t="n">
        <v>76</v>
      </c>
      <c r="D4322" s="22" t="n">
        <v>1287</v>
      </c>
      <c r="E4322" s="4" t="inlineStr">
        <is>
          <t>CENTRO EDUCACIONAL DO TRABALHADOR - CET</t>
        </is>
      </c>
      <c r="F4322" s="4" t="inlineStr">
        <is>
          <t>PALMEIRA</t>
        </is>
      </c>
      <c r="G4322" s="4" t="inlineStr">
        <is>
          <t>RUA ANTONIO SANTOS COSTA, 440 - PALMEIRA - ZONA URBANA</t>
        </is>
      </c>
      <c r="H4322" s="17" t="inlineStr">
        <is>
          <t>Urbana</t>
        </is>
      </c>
      <c r="I4322" s="7" t="n">
        <v>5</v>
      </c>
      <c r="J4322" s="23" t="n"/>
      <c r="K4322" s="17" t="inlineStr">
        <is>
          <t>Sem câmera</t>
        </is>
      </c>
      <c r="L4322" s="22" t="n">
        <v>0</v>
      </c>
      <c r="M4322" s="17" t="inlineStr">
        <is>
          <t>Sem câmera</t>
        </is>
      </c>
      <c r="N4322" s="22" t="n">
        <v>0</v>
      </c>
      <c r="O4322" s="17" t="inlineStr">
        <is>
          <t>Sem câmera</t>
        </is>
      </c>
      <c r="P4322" s="22" t="n">
        <v>0</v>
      </c>
      <c r="Q4322" s="4" t="n"/>
      <c r="R4322" s="17" t="n"/>
      <c r="S4322" s="17" t="n"/>
      <c r="T4322" s="24" t="n"/>
      <c r="U4322" s="25" t="n">
        <v>-13.5209257</v>
      </c>
      <c r="V4322" s="25" t="n">
        <v>-39.9621436</v>
      </c>
    </row>
    <row r="4323">
      <c r="A4323" s="4" t="inlineStr">
        <is>
          <t>JAGUAQUARA</t>
        </is>
      </c>
      <c r="B4323" s="17" t="inlineStr">
        <is>
          <t>Sem câmera</t>
        </is>
      </c>
      <c r="C4323" s="22" t="n">
        <v>76</v>
      </c>
      <c r="D4323" s="22" t="n">
        <v>1317</v>
      </c>
      <c r="E4323" s="4" t="inlineStr">
        <is>
          <t>ESCOLA MUNICIPAL IPIRANGA</t>
        </is>
      </c>
      <c r="F4323" s="4" t="inlineStr">
        <is>
          <t>REGIÃO DE LAGOA SANTA</t>
        </is>
      </c>
      <c r="G4323" s="4" t="inlineStr">
        <is>
          <t>REGIÃO DE LAGOA SANTA - ZONA RURAL</t>
        </is>
      </c>
      <c r="H4323" s="17" t="inlineStr">
        <is>
          <t>Rural</t>
        </is>
      </c>
      <c r="I4323" s="7" t="n">
        <v>1</v>
      </c>
      <c r="J4323" s="23" t="n"/>
      <c r="K4323" s="17" t="inlineStr">
        <is>
          <t>Sem câmera</t>
        </is>
      </c>
      <c r="L4323" s="22" t="n">
        <v>0</v>
      </c>
      <c r="M4323" s="17" t="inlineStr">
        <is>
          <t>Sem câmera</t>
        </is>
      </c>
      <c r="N4323" s="22" t="n">
        <v>0</v>
      </c>
      <c r="O4323" s="17" t="inlineStr">
        <is>
          <t>Sem câmera</t>
        </is>
      </c>
      <c r="P4323" s="22" t="n">
        <v>0</v>
      </c>
      <c r="Q4323" s="4" t="n"/>
      <c r="R4323" s="17" t="n"/>
      <c r="S4323" s="17" t="n"/>
      <c r="T4323" s="24" t="n"/>
      <c r="U4323" s="25" t="n">
        <v>-13.6257629</v>
      </c>
      <c r="V4323" s="25" t="n">
        <v>-39.8087687</v>
      </c>
    </row>
    <row r="4324">
      <c r="A4324" s="4" t="inlineStr">
        <is>
          <t>JAGUAQUARA</t>
        </is>
      </c>
      <c r="B4324" s="17" t="inlineStr">
        <is>
          <t>Sem câmera</t>
        </is>
      </c>
      <c r="C4324" s="22" t="n">
        <v>76</v>
      </c>
      <c r="D4324" s="22" t="n">
        <v>1325</v>
      </c>
      <c r="E4324" s="4" t="inlineStr">
        <is>
          <t>ESCOLA MUNICIPAL LOURIVAL ROSA DE SENA</t>
        </is>
      </c>
      <c r="F4324" s="4" t="inlineStr">
        <is>
          <t>DISTRITO STELA CÂMARA DUBOIS</t>
        </is>
      </c>
      <c r="G4324" s="4" t="inlineStr">
        <is>
          <t>POVOADO LAGOA NOVA - ZONA RURAL</t>
        </is>
      </c>
      <c r="H4324" s="17" t="inlineStr">
        <is>
          <t>Rural</t>
        </is>
      </c>
      <c r="I4324" s="7" t="n">
        <v>1</v>
      </c>
      <c r="J4324" s="23" t="n"/>
      <c r="K4324" s="17" t="inlineStr">
        <is>
          <t>Sem câmera</t>
        </is>
      </c>
      <c r="L4324" s="22" t="n">
        <v>0</v>
      </c>
      <c r="M4324" s="17" t="inlineStr">
        <is>
          <t>Sem câmera</t>
        </is>
      </c>
      <c r="N4324" s="22" t="n">
        <v>0</v>
      </c>
      <c r="O4324" s="17" t="inlineStr">
        <is>
          <t>Sem câmera</t>
        </is>
      </c>
      <c r="P4324" s="22" t="n">
        <v>0</v>
      </c>
      <c r="Q4324" s="4" t="n"/>
      <c r="R4324" s="17" t="n"/>
      <c r="S4324" s="17" t="n"/>
      <c r="T4324" s="24" t="n"/>
      <c r="U4324" s="25" t="n">
        <v>-13.519984</v>
      </c>
      <c r="V4324" s="25" t="n">
        <v>-40.0747796</v>
      </c>
    </row>
    <row r="4325">
      <c r="A4325" s="4" t="inlineStr">
        <is>
          <t>JAGUAQUARA</t>
        </is>
      </c>
      <c r="B4325" s="17" t="inlineStr">
        <is>
          <t>Sem câmera</t>
        </is>
      </c>
      <c r="C4325" s="22" t="n">
        <v>76</v>
      </c>
      <c r="D4325" s="22" t="n">
        <v>1333</v>
      </c>
      <c r="E4325" s="4" t="inlineStr">
        <is>
          <t>ESCOLA MUNICIPAL JOÃO HERMES FROES</t>
        </is>
      </c>
      <c r="F4325" s="4" t="inlineStr">
        <is>
          <t>DISTRITO STELA CÂMARA DUBOIS</t>
        </is>
      </c>
      <c r="G4325" s="4" t="inlineStr">
        <is>
          <t>POVOADO LAGOA DOS LAÇOS - ZONA RURAL</t>
        </is>
      </c>
      <c r="H4325" s="17" t="inlineStr">
        <is>
          <t>Rural</t>
        </is>
      </c>
      <c r="I4325" s="7" t="n">
        <v>1</v>
      </c>
      <c r="J4325" s="23" t="n"/>
      <c r="K4325" s="17" t="inlineStr">
        <is>
          <t>Sem câmera</t>
        </is>
      </c>
      <c r="L4325" s="22" t="n">
        <v>0</v>
      </c>
      <c r="M4325" s="17" t="inlineStr">
        <is>
          <t>Sem câmera</t>
        </is>
      </c>
      <c r="N4325" s="22" t="n">
        <v>0</v>
      </c>
      <c r="O4325" s="17" t="inlineStr">
        <is>
          <t>Sem câmera</t>
        </is>
      </c>
      <c r="P4325" s="22" t="n">
        <v>0</v>
      </c>
      <c r="Q4325" s="4" t="n"/>
      <c r="R4325" s="17" t="n"/>
      <c r="S4325" s="17" t="n"/>
      <c r="T4325" s="24" t="n"/>
      <c r="U4325" s="25" t="n">
        <v>-13.4106719</v>
      </c>
      <c r="V4325" s="25" t="n">
        <v>-40.1195166</v>
      </c>
    </row>
    <row r="4326">
      <c r="A4326" s="4" t="inlineStr">
        <is>
          <t>JAGUAQUARA</t>
        </is>
      </c>
      <c r="B4326" s="17" t="inlineStr">
        <is>
          <t>Sem câmera</t>
        </is>
      </c>
      <c r="C4326" s="22" t="n">
        <v>76</v>
      </c>
      <c r="D4326" s="22" t="n">
        <v>1341</v>
      </c>
      <c r="E4326" s="4" t="inlineStr">
        <is>
          <t>ESCOLA MUNICIPAL DIANA JUSCIENE</t>
        </is>
      </c>
      <c r="F4326" s="4" t="inlineStr">
        <is>
          <t>DISTRITO STELA CÂMARA DUBOIS</t>
        </is>
      </c>
      <c r="G4326" s="4" t="inlineStr">
        <is>
          <t>AV PORTUGAL, S/N - ZONA RURAL</t>
        </is>
      </c>
      <c r="H4326" s="17" t="inlineStr">
        <is>
          <t>Rural</t>
        </is>
      </c>
      <c r="I4326" s="7" t="n">
        <v>4</v>
      </c>
      <c r="J4326" s="23" t="n"/>
      <c r="K4326" s="17" t="inlineStr">
        <is>
          <t>Sem câmera</t>
        </is>
      </c>
      <c r="L4326" s="22" t="n">
        <v>0</v>
      </c>
      <c r="M4326" s="17" t="inlineStr">
        <is>
          <t>Sem câmera</t>
        </is>
      </c>
      <c r="N4326" s="22" t="n">
        <v>0</v>
      </c>
      <c r="O4326" s="17" t="inlineStr">
        <is>
          <t>Sem câmera</t>
        </is>
      </c>
      <c r="P4326" s="22" t="n">
        <v>0</v>
      </c>
      <c r="Q4326" s="4" t="n"/>
      <c r="R4326" s="17" t="n"/>
      <c r="S4326" s="17" t="n"/>
      <c r="T4326" s="24" t="n"/>
      <c r="U4326" s="25" t="n">
        <v>-13.5106817</v>
      </c>
      <c r="V4326" s="25" t="n">
        <v>-40.0502308</v>
      </c>
    </row>
    <row r="4327">
      <c r="A4327" s="4" t="inlineStr">
        <is>
          <t>JAGUAQUARA</t>
        </is>
      </c>
      <c r="B4327" s="17" t="inlineStr">
        <is>
          <t>Sem câmera</t>
        </is>
      </c>
      <c r="C4327" s="22" t="n">
        <v>76</v>
      </c>
      <c r="D4327" s="22" t="n">
        <v>1350</v>
      </c>
      <c r="E4327" s="4" t="inlineStr">
        <is>
          <t>ESCOLA MUNICIPAL GLÓRIA BARRETO</t>
        </is>
      </c>
      <c r="F4327" s="4" t="inlineStr">
        <is>
          <t>REGIÃO DA RECORDAÇÃO</t>
        </is>
      </c>
      <c r="G4327" s="4" t="inlineStr">
        <is>
          <t>REGIÃO DA RECORDAÇÃO - ZONA RURAL</t>
        </is>
      </c>
      <c r="H4327" s="17" t="inlineStr">
        <is>
          <t>Rural</t>
        </is>
      </c>
      <c r="I4327" s="7" t="n">
        <v>1</v>
      </c>
      <c r="J4327" s="23" t="n"/>
      <c r="K4327" s="17" t="inlineStr">
        <is>
          <t>Sem câmera</t>
        </is>
      </c>
      <c r="L4327" s="22" t="n">
        <v>0</v>
      </c>
      <c r="M4327" s="17" t="inlineStr">
        <is>
          <t>Sem câmera</t>
        </is>
      </c>
      <c r="N4327" s="22" t="n">
        <v>0</v>
      </c>
      <c r="O4327" s="17" t="inlineStr">
        <is>
          <t>Sem câmera</t>
        </is>
      </c>
      <c r="P4327" s="22" t="n">
        <v>0</v>
      </c>
      <c r="Q4327" s="4" t="n"/>
      <c r="R4327" s="17" t="n"/>
      <c r="S4327" s="17" t="n"/>
      <c r="T4327" s="24" t="n"/>
      <c r="U4327" s="25" t="n">
        <v>-13.7102245</v>
      </c>
      <c r="V4327" s="25" t="n">
        <v>-39.8245098</v>
      </c>
    </row>
    <row r="4328">
      <c r="A4328" s="4" t="inlineStr">
        <is>
          <t>JAGUAQUARA</t>
        </is>
      </c>
      <c r="B4328" s="17" t="inlineStr">
        <is>
          <t>Sem câmera</t>
        </is>
      </c>
      <c r="C4328" s="22" t="n">
        <v>76</v>
      </c>
      <c r="D4328" s="22" t="n">
        <v>1368</v>
      </c>
      <c r="E4328" s="4" t="inlineStr">
        <is>
          <t>ESCOLA MUNICIPAL WALDEMAR JOSÉ DE QUEIROZ</t>
        </is>
      </c>
      <c r="F4328" s="4" t="inlineStr">
        <is>
          <t>REGIÃO DO CEDRO</t>
        </is>
      </c>
      <c r="G4328" s="4" t="inlineStr">
        <is>
          <t>REGIÃO DO CEDRO - ZONA RURAL</t>
        </is>
      </c>
      <c r="H4328" s="17" t="inlineStr">
        <is>
          <t>Rural</t>
        </is>
      </c>
      <c r="I4328" s="7" t="n">
        <v>1</v>
      </c>
      <c r="J4328" s="23" t="n"/>
      <c r="K4328" s="17" t="inlineStr">
        <is>
          <t>Sem câmera</t>
        </is>
      </c>
      <c r="L4328" s="22" t="n">
        <v>0</v>
      </c>
      <c r="M4328" s="17" t="inlineStr">
        <is>
          <t>Sem câmera</t>
        </is>
      </c>
      <c r="N4328" s="22" t="n">
        <v>0</v>
      </c>
      <c r="O4328" s="17" t="inlineStr">
        <is>
          <t>Sem câmera</t>
        </is>
      </c>
      <c r="P4328" s="22" t="n">
        <v>0</v>
      </c>
      <c r="Q4328" s="4" t="n"/>
      <c r="R4328" s="17" t="n"/>
      <c r="S4328" s="17" t="n"/>
      <c r="T4328" s="24" t="n"/>
      <c r="U4328" s="25" t="n">
        <v>-13.6740319</v>
      </c>
      <c r="V4328" s="25" t="n">
        <v>-39.7570106</v>
      </c>
    </row>
    <row r="4329">
      <c r="A4329" s="4" t="inlineStr">
        <is>
          <t>JAGUAQUARA</t>
        </is>
      </c>
      <c r="B4329" s="17" t="inlineStr">
        <is>
          <t>Sem câmera</t>
        </is>
      </c>
      <c r="C4329" s="22" t="n">
        <v>76</v>
      </c>
      <c r="D4329" s="22" t="n">
        <v>1384</v>
      </c>
      <c r="E4329" s="4" t="inlineStr">
        <is>
          <t>ESCOLA MUNICIPAL ARLINDA ASSIS</t>
        </is>
      </c>
      <c r="F4329" s="4" t="inlineStr">
        <is>
          <t>SÃO JORGE</t>
        </is>
      </c>
      <c r="G4329" s="4" t="inlineStr">
        <is>
          <t>RUA TITO MIRANDA, N 79 - ZONA URBANA</t>
        </is>
      </c>
      <c r="H4329" s="17" t="inlineStr">
        <is>
          <t>Urbana</t>
        </is>
      </c>
      <c r="I4329" s="7" t="n">
        <v>3</v>
      </c>
      <c r="J4329" s="23" t="n"/>
      <c r="K4329" s="17" t="inlineStr">
        <is>
          <t>Sem câmera</t>
        </is>
      </c>
      <c r="L4329" s="22" t="n">
        <v>0</v>
      </c>
      <c r="M4329" s="17" t="inlineStr">
        <is>
          <t>Sem câmera</t>
        </is>
      </c>
      <c r="N4329" s="22" t="n">
        <v>0</v>
      </c>
      <c r="O4329" s="17" t="inlineStr">
        <is>
          <t>Sem câmera</t>
        </is>
      </c>
      <c r="P4329" s="22" t="n">
        <v>0</v>
      </c>
      <c r="Q4329" s="4" t="n"/>
      <c r="R4329" s="17" t="n"/>
      <c r="S4329" s="17" t="n"/>
      <c r="T4329" s="24" t="n"/>
      <c r="U4329" s="25" t="n">
        <v>-13.5355881</v>
      </c>
      <c r="V4329" s="25" t="n">
        <v>-39.9649327</v>
      </c>
    </row>
    <row r="4330">
      <c r="A4330" s="4" t="inlineStr">
        <is>
          <t>JAGUAQUARA</t>
        </is>
      </c>
      <c r="B4330" s="17" t="inlineStr">
        <is>
          <t>Sem câmera</t>
        </is>
      </c>
      <c r="C4330" s="22" t="n">
        <v>76</v>
      </c>
      <c r="D4330" s="22" t="n">
        <v>1392</v>
      </c>
      <c r="E4330" s="4" t="inlineStr">
        <is>
          <t>ESCOLA IDALINA ANDRADE</t>
        </is>
      </c>
      <c r="F4330" s="4" t="inlineStr">
        <is>
          <t>DISTRITO IPIÚNA</t>
        </is>
      </c>
      <c r="G4330" s="4" t="inlineStr">
        <is>
          <t>POVOADO CABECEIRA DO RIO DO ANTÔNIO - ZONA RURAL</t>
        </is>
      </c>
      <c r="H4330" s="17" t="inlineStr">
        <is>
          <t>Rural</t>
        </is>
      </c>
      <c r="I4330" s="7" t="n">
        <v>1</v>
      </c>
      <c r="J4330" s="23" t="n"/>
      <c r="K4330" s="17" t="inlineStr">
        <is>
          <t>Sem câmera</t>
        </is>
      </c>
      <c r="L4330" s="22" t="n">
        <v>0</v>
      </c>
      <c r="M4330" s="17" t="inlineStr">
        <is>
          <t>Sem câmera</t>
        </is>
      </c>
      <c r="N4330" s="22" t="n">
        <v>0</v>
      </c>
      <c r="O4330" s="17" t="inlineStr">
        <is>
          <t>Sem câmera</t>
        </is>
      </c>
      <c r="P4330" s="22" t="n">
        <v>0</v>
      </c>
      <c r="Q4330" s="4" t="n"/>
      <c r="R4330" s="17" t="n"/>
      <c r="S4330" s="17" t="n"/>
      <c r="T4330" s="24" t="n"/>
      <c r="U4330" s="25" t="n">
        <v>-13.6569341</v>
      </c>
      <c r="V4330" s="25" t="n">
        <v>-39.8502615</v>
      </c>
    </row>
    <row r="4331">
      <c r="A4331" s="4" t="inlineStr">
        <is>
          <t>JAGUAQUARA</t>
        </is>
      </c>
      <c r="B4331" s="17" t="inlineStr">
        <is>
          <t>Sem câmera</t>
        </is>
      </c>
      <c r="C4331" s="22" t="n">
        <v>76</v>
      </c>
      <c r="D4331" s="22" t="n">
        <v>1430</v>
      </c>
      <c r="E4331" s="4" t="inlineStr">
        <is>
          <t>ESCOLA JOSÉ RAIMUNDO DAMASCENO</t>
        </is>
      </c>
      <c r="F4331" s="4" t="inlineStr">
        <is>
          <t>POVOADO PIABANHA</t>
        </is>
      </c>
      <c r="G4331" s="4" t="inlineStr">
        <is>
          <t>POVOADO PIABANHA - ZONA RURAL</t>
        </is>
      </c>
      <c r="H4331" s="17" t="inlineStr">
        <is>
          <t>Rural</t>
        </is>
      </c>
      <c r="I4331" s="7" t="n">
        <v>1</v>
      </c>
      <c r="J4331" s="23" t="n"/>
      <c r="K4331" s="17" t="inlineStr">
        <is>
          <t>Sem câmera</t>
        </is>
      </c>
      <c r="L4331" s="22" t="n">
        <v>0</v>
      </c>
      <c r="M4331" s="17" t="inlineStr">
        <is>
          <t>Sem câmera</t>
        </is>
      </c>
      <c r="N4331" s="22" t="n">
        <v>0</v>
      </c>
      <c r="O4331" s="17" t="inlineStr">
        <is>
          <t>Sem câmera</t>
        </is>
      </c>
      <c r="P4331" s="22" t="n">
        <v>0</v>
      </c>
      <c r="Q4331" s="4" t="n"/>
      <c r="R4331" s="17" t="n"/>
      <c r="S4331" s="17" t="n"/>
      <c r="T4331" s="24" t="n"/>
      <c r="U4331" s="25" t="n">
        <v>-13.5648209</v>
      </c>
      <c r="V4331" s="25" t="n">
        <v>-39.8142742</v>
      </c>
    </row>
    <row r="4332">
      <c r="A4332" s="4" t="inlineStr">
        <is>
          <t>JAGUARARI</t>
        </is>
      </c>
      <c r="B4332" s="17" t="inlineStr">
        <is>
          <t>Com câmera</t>
        </is>
      </c>
      <c r="C4332" s="22" t="n">
        <v>179</v>
      </c>
      <c r="D4332" s="22" t="n">
        <v>1015</v>
      </c>
      <c r="E4332" s="4" t="inlineStr">
        <is>
          <t>ESCOLA ESTADUAL LUIZ VIANA FILHO</t>
        </is>
      </c>
      <c r="F4332" s="4" t="inlineStr">
        <is>
          <t>CENTRO</t>
        </is>
      </c>
      <c r="G4332" s="4" t="inlineStr">
        <is>
          <t>RUA PEDRO SANTANA, S/N - ZONA URBANA</t>
        </is>
      </c>
      <c r="H4332" s="17" t="inlineStr">
        <is>
          <t>Urbana</t>
        </is>
      </c>
      <c r="I4332" s="7" t="n">
        <v>2</v>
      </c>
      <c r="J4332" s="23" t="n"/>
      <c r="K4332" s="17" t="inlineStr">
        <is>
          <t>Sem câmera</t>
        </is>
      </c>
      <c r="L4332" s="22" t="n">
        <v>0</v>
      </c>
      <c r="M4332" s="17" t="inlineStr">
        <is>
          <t>Sem câmera</t>
        </is>
      </c>
      <c r="N4332" s="22" t="n">
        <v>0</v>
      </c>
      <c r="O4332" s="17" t="inlineStr">
        <is>
          <t>Sem câmera</t>
        </is>
      </c>
      <c r="P4332" s="22" t="n">
        <v>0</v>
      </c>
      <c r="Q4332" s="4" t="n"/>
      <c r="R4332" s="17" t="n"/>
      <c r="S4332" s="17" t="n"/>
      <c r="T4332" s="24" t="n"/>
      <c r="U4332" s="25" t="n">
        <v>-10.2556747</v>
      </c>
      <c r="V4332" s="25" t="n">
        <v>-40.195442</v>
      </c>
    </row>
    <row r="4333">
      <c r="A4333" s="4" t="inlineStr">
        <is>
          <t>JAGUARARI</t>
        </is>
      </c>
      <c r="B4333" s="17" t="inlineStr">
        <is>
          <t>Com câmera</t>
        </is>
      </c>
      <c r="C4333" s="22" t="n">
        <v>179</v>
      </c>
      <c r="D4333" s="22" t="n">
        <v>1023</v>
      </c>
      <c r="E4333" s="4" t="inlineStr">
        <is>
          <t>COOPERATIVA EDUCACIONAL DE JAGUARARI - COOPEJ</t>
        </is>
      </c>
      <c r="F4333" s="4" t="inlineStr">
        <is>
          <t>CAJAZEIRA</t>
        </is>
      </c>
      <c r="G4333" s="4" t="inlineStr">
        <is>
          <t>RUA ALTO SAO VICENTE, S/N - ZONA URBANA</t>
        </is>
      </c>
      <c r="H4333" s="17" t="inlineStr">
        <is>
          <t>Urbana</t>
        </is>
      </c>
      <c r="I4333" s="7" t="n">
        <v>2</v>
      </c>
      <c r="J4333" s="23" t="n"/>
      <c r="K4333" s="17" t="inlineStr">
        <is>
          <t>Sem câmera</t>
        </is>
      </c>
      <c r="L4333" s="22" t="n">
        <v>0</v>
      </c>
      <c r="M4333" s="17" t="inlineStr">
        <is>
          <t>Sem câmera</t>
        </is>
      </c>
      <c r="N4333" s="22" t="n">
        <v>0</v>
      </c>
      <c r="O4333" s="17" t="inlineStr">
        <is>
          <t>Sem câmera</t>
        </is>
      </c>
      <c r="P4333" s="22" t="n">
        <v>0</v>
      </c>
      <c r="Q4333" s="4" t="n"/>
      <c r="R4333" s="17" t="n"/>
      <c r="S4333" s="17" t="n"/>
      <c r="T4333" s="24" t="n"/>
      <c r="U4333" s="25" t="n">
        <v>-10.258019</v>
      </c>
      <c r="V4333" s="25" t="n">
        <v>-40.1940201</v>
      </c>
    </row>
    <row r="4334">
      <c r="A4334" s="4" t="inlineStr">
        <is>
          <t>JAGUARARI</t>
        </is>
      </c>
      <c r="B4334" s="17" t="inlineStr">
        <is>
          <t>Com câmera</t>
        </is>
      </c>
      <c r="C4334" s="22" t="n">
        <v>179</v>
      </c>
      <c r="D4334" s="22" t="n">
        <v>1031</v>
      </c>
      <c r="E4334" s="4" t="inlineStr">
        <is>
          <t>CENTRO COMUNITARIO CARDEAL ALBINI LUCIANI</t>
        </is>
      </c>
      <c r="F4334" s="4" t="inlineStr">
        <is>
          <t>CENTRO</t>
        </is>
      </c>
      <c r="G4334" s="4" t="inlineStr">
        <is>
          <t>PRACA CUSTODIO BARBOSA, S/N - ZONA URBANA</t>
        </is>
      </c>
      <c r="H4334" s="17" t="inlineStr">
        <is>
          <t>Urbana</t>
        </is>
      </c>
      <c r="I4334" s="7" t="n">
        <v>1</v>
      </c>
      <c r="J4334" s="23" t="n"/>
      <c r="K4334" s="17" t="inlineStr">
        <is>
          <t>Sem câmera</t>
        </is>
      </c>
      <c r="L4334" s="22" t="n">
        <v>0</v>
      </c>
      <c r="M4334" s="17" t="inlineStr">
        <is>
          <t>Sem câmera</t>
        </is>
      </c>
      <c r="N4334" s="22" t="n">
        <v>0</v>
      </c>
      <c r="O4334" s="17" t="inlineStr">
        <is>
          <t>Sem câmera</t>
        </is>
      </c>
      <c r="P4334" s="22" t="n">
        <v>0</v>
      </c>
      <c r="Q4334" s="4" t="n"/>
      <c r="R4334" s="17" t="n"/>
      <c r="S4334" s="17" t="n"/>
      <c r="T4334" s="24" t="n"/>
      <c r="U4334" s="25" t="n">
        <v>-10.2602445</v>
      </c>
      <c r="V4334" s="25" t="n">
        <v>-40.195441</v>
      </c>
    </row>
    <row r="4335">
      <c r="A4335" s="4" t="inlineStr">
        <is>
          <t>JAGUARARI</t>
        </is>
      </c>
      <c r="B4335" s="17" t="inlineStr">
        <is>
          <t>Com câmera</t>
        </is>
      </c>
      <c r="C4335" s="22" t="n">
        <v>179</v>
      </c>
      <c r="D4335" s="22" t="n">
        <v>1040</v>
      </c>
      <c r="E4335" s="4" t="inlineStr">
        <is>
          <t>ESCOLA FLORIANO PEIXOTO</t>
        </is>
      </c>
      <c r="F4335" s="4" t="inlineStr">
        <is>
          <t>CENTRO</t>
        </is>
      </c>
      <c r="G4335" s="4" t="inlineStr">
        <is>
          <t>PRACA ALFREDO VIANA, S/N - ZONA URBANA</t>
        </is>
      </c>
      <c r="H4335" s="17" t="inlineStr">
        <is>
          <t>Urbana</t>
        </is>
      </c>
      <c r="I4335" s="7" t="n">
        <v>1</v>
      </c>
      <c r="J4335" s="23" t="n"/>
      <c r="K4335" s="17" t="inlineStr">
        <is>
          <t>Sem câmera</t>
        </is>
      </c>
      <c r="L4335" s="22" t="n">
        <v>0</v>
      </c>
      <c r="M4335" s="17" t="inlineStr">
        <is>
          <t>Sem câmera</t>
        </is>
      </c>
      <c r="N4335" s="22" t="n">
        <v>0</v>
      </c>
      <c r="O4335" s="17" t="inlineStr">
        <is>
          <t>Sem câmera</t>
        </is>
      </c>
      <c r="P4335" s="22" t="n">
        <v>0</v>
      </c>
      <c r="Q4335" s="4" t="n"/>
      <c r="R4335" s="17" t="n"/>
      <c r="S4335" s="17" t="n"/>
      <c r="T4335" s="24" t="n"/>
      <c r="U4335" s="25" t="n">
        <v>-10.2583131</v>
      </c>
      <c r="V4335" s="25" t="n">
        <v>-40.1945326</v>
      </c>
    </row>
    <row r="4336">
      <c r="A4336" s="4" t="inlineStr">
        <is>
          <t>JAGUARARI</t>
        </is>
      </c>
      <c r="B4336" s="17" t="inlineStr">
        <is>
          <t>Com câmera</t>
        </is>
      </c>
      <c r="C4336" s="22" t="n">
        <v>179</v>
      </c>
      <c r="D4336" s="22" t="n">
        <v>1066</v>
      </c>
      <c r="E4336" s="4" t="inlineStr">
        <is>
          <t>GINASIO WALTER BRANDAO</t>
        </is>
      </c>
      <c r="F4336" s="4" t="inlineStr">
        <is>
          <t>CENTRO</t>
        </is>
      </c>
      <c r="G4336" s="4" t="inlineStr">
        <is>
          <t>TV. DAS FLORES, S/N - ZONA URBANA</t>
        </is>
      </c>
      <c r="H4336" s="17" t="inlineStr">
        <is>
          <t>Urbana</t>
        </is>
      </c>
      <c r="I4336" s="7" t="n">
        <v>2</v>
      </c>
      <c r="J4336" s="23" t="n"/>
      <c r="K4336" s="17" t="inlineStr">
        <is>
          <t>Sem câmera</t>
        </is>
      </c>
      <c r="L4336" s="22" t="n">
        <v>0</v>
      </c>
      <c r="M4336" s="17" t="inlineStr">
        <is>
          <t>Sem câmera</t>
        </is>
      </c>
      <c r="N4336" s="22" t="n">
        <v>0</v>
      </c>
      <c r="O4336" s="17" t="inlineStr">
        <is>
          <t>Sem câmera</t>
        </is>
      </c>
      <c r="P4336" s="22" t="n">
        <v>0</v>
      </c>
      <c r="Q4336" s="4" t="n"/>
      <c r="R4336" s="17" t="n"/>
      <c r="S4336" s="17" t="n"/>
      <c r="T4336" s="24" t="n"/>
      <c r="U4336" s="25" t="n">
        <v>-10.261384</v>
      </c>
      <c r="V4336" s="25" t="n">
        <v>-40.1930021</v>
      </c>
    </row>
    <row r="4337">
      <c r="A4337" s="4" t="inlineStr">
        <is>
          <t>JAGUARARI</t>
        </is>
      </c>
      <c r="B4337" s="17" t="inlineStr">
        <is>
          <t>Com câmera</t>
        </is>
      </c>
      <c r="C4337" s="22" t="n">
        <v>179</v>
      </c>
      <c r="D4337" s="22" t="n">
        <v>1082</v>
      </c>
      <c r="E4337" s="4" t="inlineStr">
        <is>
          <t>ESCOLA MUNICIPAL MARIO NEGROMONTE</t>
        </is>
      </c>
      <c r="F4337" s="4" t="inlineStr">
        <is>
          <t>DISTRITO SANTA ROSA DE LIMA</t>
        </is>
      </c>
      <c r="G4337" s="4" t="inlineStr">
        <is>
          <t>DISTRITO DE SANTA ROSA DE LIMA - ZONA RURAL</t>
        </is>
      </c>
      <c r="H4337" s="17" t="inlineStr">
        <is>
          <t>Rural</t>
        </is>
      </c>
      <c r="I4337" s="7" t="n">
        <v>6</v>
      </c>
      <c r="J4337" s="23" t="n"/>
      <c r="K4337" s="17" t="inlineStr">
        <is>
          <t>Sem câmera</t>
        </is>
      </c>
      <c r="L4337" s="22" t="n">
        <v>0</v>
      </c>
      <c r="M4337" s="17" t="inlineStr">
        <is>
          <t>Sem câmera</t>
        </is>
      </c>
      <c r="N4337" s="22" t="n">
        <v>0</v>
      </c>
      <c r="O4337" s="17" t="inlineStr">
        <is>
          <t>Sem câmera</t>
        </is>
      </c>
      <c r="P4337" s="22" t="n">
        <v>0</v>
      </c>
      <c r="Q4337" s="4" t="n"/>
      <c r="R4337" s="17" t="n"/>
      <c r="S4337" s="17" t="n"/>
      <c r="T4337" s="24" t="n"/>
      <c r="U4337" s="25" t="n">
        <v>-10.0936124</v>
      </c>
      <c r="V4337" s="25" t="n">
        <v>-39.8690661</v>
      </c>
    </row>
    <row r="4338">
      <c r="A4338" s="4" t="inlineStr">
        <is>
          <t>JAGUARARI</t>
        </is>
      </c>
      <c r="B4338" s="17" t="inlineStr">
        <is>
          <t>Com câmera</t>
        </is>
      </c>
      <c r="C4338" s="22" t="n">
        <v>179</v>
      </c>
      <c r="D4338" s="22" t="n">
        <v>1112</v>
      </c>
      <c r="E4338" s="4" t="inlineStr">
        <is>
          <t>CENTRO MUNICIPAL DE EDUC INFANTIL CHAPÉUZINHO VERMELHO - CEMEI</t>
        </is>
      </c>
      <c r="F4338" s="4" t="inlineStr">
        <is>
          <t>DISTRITO SANTA ROSA DE LIMA</t>
        </is>
      </c>
      <c r="G4338" s="4" t="inlineStr">
        <is>
          <t>DISTRITO DE SANTA ROSA DE LIMA - ZONA RURAL</t>
        </is>
      </c>
      <c r="H4338" s="17" t="inlineStr">
        <is>
          <t>Rural</t>
        </is>
      </c>
      <c r="I4338" s="7" t="n">
        <v>2</v>
      </c>
      <c r="J4338" s="23" t="n"/>
      <c r="K4338" s="17" t="inlineStr">
        <is>
          <t>Sem câmera</t>
        </is>
      </c>
      <c r="L4338" s="22" t="n">
        <v>0</v>
      </c>
      <c r="M4338" s="17" t="inlineStr">
        <is>
          <t>Sem câmera</t>
        </is>
      </c>
      <c r="N4338" s="22" t="n">
        <v>0</v>
      </c>
      <c r="O4338" s="17" t="inlineStr">
        <is>
          <t>Sem câmera</t>
        </is>
      </c>
      <c r="P4338" s="22" t="n">
        <v>0</v>
      </c>
      <c r="Q4338" s="4" t="n"/>
      <c r="R4338" s="17" t="n"/>
      <c r="S4338" s="17" t="n"/>
      <c r="T4338" s="24" t="n"/>
      <c r="U4338" s="25" t="n">
        <v>-10.0976952</v>
      </c>
      <c r="V4338" s="25" t="n">
        <v>-39.8676475</v>
      </c>
    </row>
    <row r="4339">
      <c r="A4339" s="4" t="inlineStr">
        <is>
          <t>JAGUARARI</t>
        </is>
      </c>
      <c r="B4339" s="17" t="inlineStr">
        <is>
          <t>Com câmera</t>
        </is>
      </c>
      <c r="C4339" s="22" t="n">
        <v>179</v>
      </c>
      <c r="D4339" s="22" t="n">
        <v>1120</v>
      </c>
      <c r="E4339" s="4" t="inlineStr">
        <is>
          <t>ESCOLA MUNICIPAL MARCELINO CRISOSTOMO</t>
        </is>
      </c>
      <c r="F4339" s="4" t="inlineStr">
        <is>
          <t>POVOADO GAMELEIRA</t>
        </is>
      </c>
      <c r="G4339" s="4" t="inlineStr">
        <is>
          <t>RUA ALTO SÃO JOSE, S/N - ZONA RURAL</t>
        </is>
      </c>
      <c r="H4339" s="17" t="inlineStr">
        <is>
          <t>Rural</t>
        </is>
      </c>
      <c r="I4339" s="7" t="n">
        <v>4</v>
      </c>
      <c r="J4339" s="23" t="n"/>
      <c r="K4339" s="17" t="inlineStr">
        <is>
          <t>Sem câmera</t>
        </is>
      </c>
      <c r="L4339" s="22" t="n">
        <v>0</v>
      </c>
      <c r="M4339" s="17" t="inlineStr">
        <is>
          <t>Sem câmera</t>
        </is>
      </c>
      <c r="N4339" s="22" t="n">
        <v>0</v>
      </c>
      <c r="O4339" s="17" t="inlineStr">
        <is>
          <t>Sem câmera</t>
        </is>
      </c>
      <c r="P4339" s="22" t="n">
        <v>0</v>
      </c>
      <c r="Q4339" s="4" t="n"/>
      <c r="R4339" s="17" t="n"/>
      <c r="S4339" s="17" t="n"/>
      <c r="T4339" s="24" t="n"/>
      <c r="U4339" s="25" t="n">
        <v>-10.2171523</v>
      </c>
      <c r="V4339" s="25" t="n">
        <v>-40.1148743</v>
      </c>
    </row>
    <row r="4340">
      <c r="A4340" s="4" t="inlineStr">
        <is>
          <t>JAGUARARI</t>
        </is>
      </c>
      <c r="B4340" s="17" t="inlineStr">
        <is>
          <t>Com câmera</t>
        </is>
      </c>
      <c r="C4340" s="22" t="n">
        <v>179</v>
      </c>
      <c r="D4340" s="22" t="n">
        <v>1139</v>
      </c>
      <c r="E4340" s="4" t="inlineStr">
        <is>
          <t>ESCOLA MUNICIPAL LAURO DE FREITAS</t>
        </is>
      </c>
      <c r="F4340" s="4" t="inlineStr">
        <is>
          <t>POVOADO GAMELEIRA</t>
        </is>
      </c>
      <c r="G4340" s="4" t="inlineStr">
        <is>
          <t>RUA DO COMÉRCIO, S/N - ZONA RURAL</t>
        </is>
      </c>
      <c r="H4340" s="17" t="inlineStr">
        <is>
          <t>Rural</t>
        </is>
      </c>
      <c r="I4340" s="7" t="n">
        <v>2</v>
      </c>
      <c r="J4340" s="23" t="n"/>
      <c r="K4340" s="17" t="inlineStr">
        <is>
          <t>Sem câmera</t>
        </is>
      </c>
      <c r="L4340" s="22" t="n">
        <v>0</v>
      </c>
      <c r="M4340" s="17" t="inlineStr">
        <is>
          <t>Sem câmera</t>
        </is>
      </c>
      <c r="N4340" s="22" t="n">
        <v>0</v>
      </c>
      <c r="O4340" s="17" t="inlineStr">
        <is>
          <t>Sem câmera</t>
        </is>
      </c>
      <c r="P4340" s="22" t="n">
        <v>0</v>
      </c>
      <c r="Q4340" s="4" t="n"/>
      <c r="R4340" s="17" t="n"/>
      <c r="S4340" s="17" t="n"/>
      <c r="T4340" s="24" t="n"/>
      <c r="U4340" s="25" t="n">
        <v>-10.2111779</v>
      </c>
      <c r="V4340" s="25" t="n">
        <v>-40.1165731</v>
      </c>
    </row>
    <row r="4341">
      <c r="A4341" s="4" t="inlineStr">
        <is>
          <t>JAGUARARI</t>
        </is>
      </c>
      <c r="B4341" s="17" t="inlineStr">
        <is>
          <t>Com câmera</t>
        </is>
      </c>
      <c r="C4341" s="22" t="n">
        <v>179</v>
      </c>
      <c r="D4341" s="22" t="n">
        <v>1163</v>
      </c>
      <c r="E4341" s="4" t="inlineStr">
        <is>
          <t>ESCOLA MUNICIPAL PROFESSORA MARIA IVETE</t>
        </is>
      </c>
      <c r="F4341" s="4" t="inlineStr">
        <is>
          <t>POVOADO CATUNI DA ESTRADA</t>
        </is>
      </c>
      <c r="G4341" s="4" t="inlineStr">
        <is>
          <t>POV. CATUNI DA ESTRADA - ZONA RURAL</t>
        </is>
      </c>
      <c r="H4341" s="17" t="inlineStr">
        <is>
          <t>Rural</t>
        </is>
      </c>
      <c r="I4341" s="7" t="n">
        <v>4</v>
      </c>
      <c r="J4341" s="23" t="n"/>
      <c r="K4341" s="17" t="inlineStr">
        <is>
          <t>Sem câmera</t>
        </is>
      </c>
      <c r="L4341" s="22" t="n">
        <v>0</v>
      </c>
      <c r="M4341" s="17" t="inlineStr">
        <is>
          <t>Sem câmera</t>
        </is>
      </c>
      <c r="N4341" s="22" t="n">
        <v>0</v>
      </c>
      <c r="O4341" s="17" t="inlineStr">
        <is>
          <t>Sem câmera</t>
        </is>
      </c>
      <c r="P4341" s="22" t="n">
        <v>0</v>
      </c>
      <c r="Q4341" s="4" t="n"/>
      <c r="R4341" s="17" t="n"/>
      <c r="S4341" s="17" t="n"/>
      <c r="T4341" s="24" t="n"/>
      <c r="U4341" s="25" t="n">
        <v>-10.3482329</v>
      </c>
      <c r="V4341" s="25" t="n">
        <v>-40.1815363</v>
      </c>
    </row>
    <row r="4342">
      <c r="A4342" s="4" t="inlineStr">
        <is>
          <t>JAGUARARI</t>
        </is>
      </c>
      <c r="B4342" s="17" t="inlineStr">
        <is>
          <t>Com câmera</t>
        </is>
      </c>
      <c r="C4342" s="22" t="n">
        <v>179</v>
      </c>
      <c r="D4342" s="22" t="n">
        <v>1180</v>
      </c>
      <c r="E4342" s="4" t="inlineStr">
        <is>
          <t>ESCOLA DE 1 GRAU SEU AMADO</t>
        </is>
      </c>
      <c r="F4342" s="4" t="inlineStr">
        <is>
          <t>DISTRITO NÚCLEO RESIDENCIAL PILAR</t>
        </is>
      </c>
      <c r="G4342" s="4" t="inlineStr">
        <is>
          <t>RUA DO FAXEIRO, 578 - ZONA RURAL</t>
        </is>
      </c>
      <c r="H4342" s="17" t="inlineStr">
        <is>
          <t>Rural</t>
        </is>
      </c>
      <c r="I4342" s="7" t="n">
        <v>6</v>
      </c>
      <c r="J4342" s="23" t="n"/>
      <c r="K4342" s="17" t="inlineStr">
        <is>
          <t>Sem câmera</t>
        </is>
      </c>
      <c r="L4342" s="22" t="n">
        <v>0</v>
      </c>
      <c r="M4342" s="17" t="inlineStr">
        <is>
          <t>Sem câmera</t>
        </is>
      </c>
      <c r="N4342" s="22" t="n">
        <v>0</v>
      </c>
      <c r="O4342" s="17" t="inlineStr">
        <is>
          <t>Sem câmera</t>
        </is>
      </c>
      <c r="P4342" s="22" t="n">
        <v>0</v>
      </c>
      <c r="Q4342" s="4" t="n"/>
      <c r="R4342" s="17" t="n"/>
      <c r="S4342" s="17" t="n"/>
      <c r="T4342" s="24" t="n"/>
      <c r="U4342" s="25" t="n">
        <v>-9.8877086</v>
      </c>
      <c r="V4342" s="25" t="n">
        <v>-39.9611244</v>
      </c>
    </row>
    <row r="4343">
      <c r="A4343" s="4" t="inlineStr">
        <is>
          <t>JAGUARARI</t>
        </is>
      </c>
      <c r="B4343" s="17" t="inlineStr">
        <is>
          <t>Com câmera</t>
        </is>
      </c>
      <c r="C4343" s="22" t="n">
        <v>179</v>
      </c>
      <c r="D4343" s="22" t="n">
        <v>1201</v>
      </c>
      <c r="E4343" s="4" t="inlineStr">
        <is>
          <t>ESCOLA PETRÔNIO PORTELA</t>
        </is>
      </c>
      <c r="F4343" s="4" t="inlineStr">
        <is>
          <t>DISTRITO NÚCLEO RESIDENCIAL PILAR</t>
        </is>
      </c>
      <c r="G4343" s="4" t="inlineStr">
        <is>
          <t>RUA DO PATURI, QD. 30, L. 01, NR. 115 - ZONA RURAL</t>
        </is>
      </c>
      <c r="H4343" s="17" t="inlineStr">
        <is>
          <t>Rural</t>
        </is>
      </c>
      <c r="I4343" s="7" t="n">
        <v>5</v>
      </c>
      <c r="J4343" s="23" t="n"/>
      <c r="K4343" s="17" t="inlineStr">
        <is>
          <t>Sem câmera</t>
        </is>
      </c>
      <c r="L4343" s="22" t="n">
        <v>0</v>
      </c>
      <c r="M4343" s="17" t="inlineStr">
        <is>
          <t>Sem câmera</t>
        </is>
      </c>
      <c r="N4343" s="22" t="n">
        <v>0</v>
      </c>
      <c r="O4343" s="17" t="inlineStr">
        <is>
          <t>Sem câmera</t>
        </is>
      </c>
      <c r="P4343" s="22" t="n">
        <v>0</v>
      </c>
      <c r="Q4343" s="4" t="n"/>
      <c r="R4343" s="17" t="n"/>
      <c r="S4343" s="17" t="n"/>
      <c r="T4343" s="24" t="n"/>
      <c r="U4343" s="25" t="n">
        <v>-9.887263300000001</v>
      </c>
      <c r="V4343" s="25" t="n">
        <v>-39.9662091</v>
      </c>
    </row>
    <row r="4344">
      <c r="A4344" s="4" t="inlineStr">
        <is>
          <t>JAGUARARI</t>
        </is>
      </c>
      <c r="B4344" s="17" t="inlineStr">
        <is>
          <t>Com câmera</t>
        </is>
      </c>
      <c r="C4344" s="22" t="n">
        <v>179</v>
      </c>
      <c r="D4344" s="22" t="n">
        <v>1210</v>
      </c>
      <c r="E4344" s="4" t="inlineStr">
        <is>
          <t>ESCOLA MUNICIPAL MARIA DARC CARNEIRO VIEIRA DE SA</t>
        </is>
      </c>
      <c r="F4344" s="4" t="inlineStr">
        <is>
          <t>DISTRITO JUACEMA</t>
        </is>
      </c>
      <c r="G4344" s="4" t="inlineStr">
        <is>
          <t>AV. SENHOR DO BONFIM, S/N - ZONA RURAL</t>
        </is>
      </c>
      <c r="H4344" s="17" t="inlineStr">
        <is>
          <t>Rural</t>
        </is>
      </c>
      <c r="I4344" s="7" t="n">
        <v>6</v>
      </c>
      <c r="J4344" s="23" t="n"/>
      <c r="K4344" s="17" t="inlineStr">
        <is>
          <t>Sem câmera</t>
        </is>
      </c>
      <c r="L4344" s="22" t="n">
        <v>0</v>
      </c>
      <c r="M4344" s="17" t="inlineStr">
        <is>
          <t>Sem câmera</t>
        </is>
      </c>
      <c r="N4344" s="22" t="n">
        <v>0</v>
      </c>
      <c r="O4344" s="17" t="inlineStr">
        <is>
          <t>Sem câmera</t>
        </is>
      </c>
      <c r="P4344" s="22" t="n">
        <v>0</v>
      </c>
      <c r="Q4344" s="4" t="n"/>
      <c r="R4344" s="17" t="n"/>
      <c r="S4344" s="17" t="n"/>
      <c r="T4344" s="24" t="n"/>
      <c r="U4344" s="25" t="n">
        <v>-10.1903825</v>
      </c>
      <c r="V4344" s="25" t="n">
        <v>-40.2170817</v>
      </c>
    </row>
    <row r="4345">
      <c r="A4345" s="4" t="inlineStr">
        <is>
          <t>JAGUARARI</t>
        </is>
      </c>
      <c r="B4345" s="17" t="inlineStr">
        <is>
          <t>Com câmera</t>
        </is>
      </c>
      <c r="C4345" s="22" t="n">
        <v>179</v>
      </c>
      <c r="D4345" s="22" t="n">
        <v>1252</v>
      </c>
      <c r="E4345" s="4" t="inlineStr">
        <is>
          <t>ESCOLA DE PRODUÇÃO DE FLAMENGO</t>
        </is>
      </c>
      <c r="F4345" s="4" t="inlineStr">
        <is>
          <t>POVOADO FLAMENGO</t>
        </is>
      </c>
      <c r="G4345" s="4" t="inlineStr">
        <is>
          <t>POVOADO FLAMENGO - ZONA RURAL</t>
        </is>
      </c>
      <c r="H4345" s="17" t="inlineStr">
        <is>
          <t>Rural</t>
        </is>
      </c>
      <c r="I4345" s="7" t="n">
        <v>6</v>
      </c>
      <c r="J4345" s="23" t="n"/>
      <c r="K4345" s="17" t="inlineStr">
        <is>
          <t>Sem câmera</t>
        </is>
      </c>
      <c r="L4345" s="22" t="n">
        <v>0</v>
      </c>
      <c r="M4345" s="17" t="inlineStr">
        <is>
          <t>Sem câmera</t>
        </is>
      </c>
      <c r="N4345" s="22" t="n">
        <v>0</v>
      </c>
      <c r="O4345" s="17" t="inlineStr">
        <is>
          <t>Sem câmera</t>
        </is>
      </c>
      <c r="P4345" s="22" t="n">
        <v>0</v>
      </c>
      <c r="Q4345" s="4" t="n"/>
      <c r="R4345" s="17" t="n"/>
      <c r="S4345" s="17" t="n"/>
      <c r="T4345" s="24" t="n"/>
      <c r="U4345" s="25" t="n">
        <v>-10.044482</v>
      </c>
      <c r="V4345" s="25" t="n">
        <v>-40.2274819</v>
      </c>
    </row>
    <row r="4346">
      <c r="A4346" s="4" t="inlineStr">
        <is>
          <t>JAGUARARI</t>
        </is>
      </c>
      <c r="B4346" s="17" t="inlineStr">
        <is>
          <t>Com câmera</t>
        </is>
      </c>
      <c r="C4346" s="22" t="n">
        <v>179</v>
      </c>
      <c r="D4346" s="22" t="n">
        <v>1279</v>
      </c>
      <c r="E4346" s="4" t="inlineStr">
        <is>
          <t>ESCOLA MUNICIPAL JOSE ANTONIO DOS SANTOS</t>
        </is>
      </c>
      <c r="F4346" s="4" t="inlineStr">
        <is>
          <t>POVOADO JACUNA</t>
        </is>
      </c>
      <c r="G4346" s="4" t="inlineStr">
        <is>
          <t>POV. JACUNA - ZONA RURAL</t>
        </is>
      </c>
      <c r="H4346" s="17" t="inlineStr">
        <is>
          <t>Rural</t>
        </is>
      </c>
      <c r="I4346" s="7" t="n">
        <v>3</v>
      </c>
      <c r="J4346" s="23" t="n"/>
      <c r="K4346" s="17" t="inlineStr">
        <is>
          <t>Sem câmera</t>
        </is>
      </c>
      <c r="L4346" s="22" t="n">
        <v>0</v>
      </c>
      <c r="M4346" s="17" t="inlineStr">
        <is>
          <t>Sem câmera</t>
        </is>
      </c>
      <c r="N4346" s="22" t="n">
        <v>0</v>
      </c>
      <c r="O4346" s="17" t="inlineStr">
        <is>
          <t>Sem câmera</t>
        </is>
      </c>
      <c r="P4346" s="22" t="n">
        <v>0</v>
      </c>
      <c r="Q4346" s="4" t="n"/>
      <c r="R4346" s="17" t="n"/>
      <c r="S4346" s="17" t="n"/>
      <c r="T4346" s="24" t="n"/>
      <c r="U4346" s="25" t="n">
        <v>-10.2337424</v>
      </c>
      <c r="V4346" s="25" t="n">
        <v>-40.1007064</v>
      </c>
    </row>
    <row r="4347">
      <c r="A4347" s="4" t="inlineStr">
        <is>
          <t>JAGUARARI</t>
        </is>
      </c>
      <c r="B4347" s="17" t="inlineStr">
        <is>
          <t>Com câmera</t>
        </is>
      </c>
      <c r="C4347" s="22" t="n">
        <v>179</v>
      </c>
      <c r="D4347" s="22" t="n">
        <v>1295</v>
      </c>
      <c r="E4347" s="4" t="inlineStr">
        <is>
          <t>ESCOLA MUNICIPAL PROFESSORA MARIA DAS NEVES</t>
        </is>
      </c>
      <c r="F4347" s="4" t="inlineStr">
        <is>
          <t>POVOADO OLHOS D ÁGUA</t>
        </is>
      </c>
      <c r="G4347" s="4" t="inlineStr">
        <is>
          <t>POV. OLHOS D AGUA - ZONA RURAL</t>
        </is>
      </c>
      <c r="H4347" s="17" t="inlineStr">
        <is>
          <t>Rural</t>
        </is>
      </c>
      <c r="I4347" s="7" t="n">
        <v>3</v>
      </c>
      <c r="J4347" s="23" t="n"/>
      <c r="K4347" s="17" t="inlineStr">
        <is>
          <t>Sem câmera</t>
        </is>
      </c>
      <c r="L4347" s="22" t="n">
        <v>0</v>
      </c>
      <c r="M4347" s="17" t="inlineStr">
        <is>
          <t>Sem câmera</t>
        </is>
      </c>
      <c r="N4347" s="22" t="n">
        <v>0</v>
      </c>
      <c r="O4347" s="17" t="inlineStr">
        <is>
          <t>Sem câmera</t>
        </is>
      </c>
      <c r="P4347" s="22" t="n">
        <v>0</v>
      </c>
      <c r="Q4347" s="4" t="n"/>
      <c r="R4347" s="17" t="n"/>
      <c r="S4347" s="17" t="n"/>
      <c r="T4347" s="24" t="n"/>
      <c r="U4347" s="25" t="n">
        <v>-10.3217157</v>
      </c>
      <c r="V4347" s="25" t="n">
        <v>-40.1721403</v>
      </c>
    </row>
    <row r="4348">
      <c r="A4348" s="4" t="inlineStr">
        <is>
          <t>JAGUARARI</t>
        </is>
      </c>
      <c r="B4348" s="17" t="inlineStr">
        <is>
          <t>Com câmera</t>
        </is>
      </c>
      <c r="C4348" s="22" t="n">
        <v>179</v>
      </c>
      <c r="D4348" s="22" t="n">
        <v>1317</v>
      </c>
      <c r="E4348" s="4" t="inlineStr">
        <is>
          <t>ESCOLA MUNICIPAL JOSE FELICIANO DA ROCHA</t>
        </is>
      </c>
      <c r="F4348" s="4" t="inlineStr">
        <is>
          <t>POVOADO AROEIRA</t>
        </is>
      </c>
      <c r="G4348" s="4" t="inlineStr">
        <is>
          <t>POV. AROEIRA - ZONA RURAL</t>
        </is>
      </c>
      <c r="H4348" s="17" t="inlineStr">
        <is>
          <t>Rural</t>
        </is>
      </c>
      <c r="I4348" s="7" t="n">
        <v>1</v>
      </c>
      <c r="J4348" s="23" t="n"/>
      <c r="K4348" s="17" t="inlineStr">
        <is>
          <t>Sem câmera</t>
        </is>
      </c>
      <c r="L4348" s="22" t="n">
        <v>0</v>
      </c>
      <c r="M4348" s="17" t="inlineStr">
        <is>
          <t>Sem câmera</t>
        </is>
      </c>
      <c r="N4348" s="22" t="n">
        <v>0</v>
      </c>
      <c r="O4348" s="17" t="inlineStr">
        <is>
          <t>Sem câmera</t>
        </is>
      </c>
      <c r="P4348" s="22" t="n">
        <v>0</v>
      </c>
      <c r="Q4348" s="4" t="n"/>
      <c r="R4348" s="17" t="n"/>
      <c r="S4348" s="17" t="n"/>
      <c r="T4348" s="24" t="n"/>
      <c r="U4348" s="25" t="n">
        <v>-10.2839483</v>
      </c>
      <c r="V4348" s="25" t="n">
        <v>-40.172762</v>
      </c>
    </row>
    <row r="4349">
      <c r="A4349" s="4" t="inlineStr">
        <is>
          <t>JAGUARARI</t>
        </is>
      </c>
      <c r="B4349" s="17" t="inlineStr">
        <is>
          <t>Com câmera</t>
        </is>
      </c>
      <c r="C4349" s="22" t="n">
        <v>179</v>
      </c>
      <c r="D4349" s="22" t="n">
        <v>1325</v>
      </c>
      <c r="E4349" s="4" t="inlineStr">
        <is>
          <t>ESCOLA MUNICIPAL PADRE MANOEL DA NOBREGA</t>
        </is>
      </c>
      <c r="F4349" s="4" t="inlineStr">
        <is>
          <t>POVOADO BARRINHA</t>
        </is>
      </c>
      <c r="G4349" s="4" t="inlineStr">
        <is>
          <t>POV. BARRINHA - ZONA RURAL</t>
        </is>
      </c>
      <c r="H4349" s="17" t="inlineStr">
        <is>
          <t>Rural</t>
        </is>
      </c>
      <c r="I4349" s="7" t="n">
        <v>1</v>
      </c>
      <c r="J4349" s="23" t="n"/>
      <c r="K4349" s="17" t="inlineStr">
        <is>
          <t>Sem câmera</t>
        </is>
      </c>
      <c r="L4349" s="22" t="n">
        <v>0</v>
      </c>
      <c r="M4349" s="17" t="inlineStr">
        <is>
          <t>Sem câmera</t>
        </is>
      </c>
      <c r="N4349" s="22" t="n">
        <v>0</v>
      </c>
      <c r="O4349" s="17" t="inlineStr">
        <is>
          <t>Sem câmera</t>
        </is>
      </c>
      <c r="P4349" s="22" t="n">
        <v>0</v>
      </c>
      <c r="Q4349" s="4" t="n"/>
      <c r="R4349" s="17" t="n"/>
      <c r="S4349" s="17" t="n"/>
      <c r="T4349" s="24" t="n"/>
      <c r="U4349" s="25" t="n">
        <v>-9.982965800000001</v>
      </c>
      <c r="V4349" s="25" t="n">
        <v>-40.2435901</v>
      </c>
    </row>
    <row r="4350">
      <c r="A4350" s="4" t="inlineStr">
        <is>
          <t>JAGUARARI</t>
        </is>
      </c>
      <c r="B4350" s="17" t="inlineStr">
        <is>
          <t>Com câmera</t>
        </is>
      </c>
      <c r="C4350" s="22" t="n">
        <v>179</v>
      </c>
      <c r="D4350" s="22" t="n">
        <v>1333</v>
      </c>
      <c r="E4350" s="4" t="inlineStr">
        <is>
          <t>ESCOLA MUNICIPAL CANDIDO RONDON</t>
        </is>
      </c>
      <c r="F4350" s="4" t="inlineStr">
        <is>
          <t>POVOADO VARZINHA</t>
        </is>
      </c>
      <c r="G4350" s="4" t="inlineStr">
        <is>
          <t>POV. VARZINHA - ZONA RURAL</t>
        </is>
      </c>
      <c r="H4350" s="17" t="inlineStr">
        <is>
          <t>Rural</t>
        </is>
      </c>
      <c r="I4350" s="7" t="n">
        <v>1</v>
      </c>
      <c r="J4350" s="23" t="n"/>
      <c r="K4350" s="17" t="inlineStr">
        <is>
          <t>Sem câmera</t>
        </is>
      </c>
      <c r="L4350" s="22" t="n">
        <v>0</v>
      </c>
      <c r="M4350" s="17" t="inlineStr">
        <is>
          <t>Sem câmera</t>
        </is>
      </c>
      <c r="N4350" s="22" t="n">
        <v>0</v>
      </c>
      <c r="O4350" s="17" t="inlineStr">
        <is>
          <t>Sem câmera</t>
        </is>
      </c>
      <c r="P4350" s="22" t="n">
        <v>0</v>
      </c>
      <c r="Q4350" s="4" t="n"/>
      <c r="R4350" s="17" t="n"/>
      <c r="S4350" s="17" t="n"/>
      <c r="T4350" s="24" t="n"/>
      <c r="U4350" s="25" t="n">
        <v>-10.1490946</v>
      </c>
      <c r="V4350" s="25" t="n">
        <v>-40.2565652</v>
      </c>
    </row>
    <row r="4351">
      <c r="A4351" s="4" t="inlineStr">
        <is>
          <t>JAGUARARI</t>
        </is>
      </c>
      <c r="B4351" s="17" t="inlineStr">
        <is>
          <t>Com câmera</t>
        </is>
      </c>
      <c r="C4351" s="22" t="n">
        <v>179</v>
      </c>
      <c r="D4351" s="22" t="n">
        <v>1341</v>
      </c>
      <c r="E4351" s="4" t="inlineStr">
        <is>
          <t>ESCOLA MUNICIPAL SANTA IZABEL</t>
        </is>
      </c>
      <c r="F4351" s="4" t="inlineStr">
        <is>
          <t>POVOADO TANQUE DE TERRA</t>
        </is>
      </c>
      <c r="G4351" s="4" t="inlineStr">
        <is>
          <t>POV. TANQUE DE TERRA - ZONA RURAL</t>
        </is>
      </c>
      <c r="H4351" s="17" t="inlineStr">
        <is>
          <t>Rural</t>
        </is>
      </c>
      <c r="I4351" s="7" t="n">
        <v>1</v>
      </c>
      <c r="J4351" s="23" t="n"/>
      <c r="K4351" s="17" t="inlineStr">
        <is>
          <t>Sem câmera</t>
        </is>
      </c>
      <c r="L4351" s="22" t="n">
        <v>0</v>
      </c>
      <c r="M4351" s="17" t="inlineStr">
        <is>
          <t>Sem câmera</t>
        </is>
      </c>
      <c r="N4351" s="22" t="n">
        <v>0</v>
      </c>
      <c r="O4351" s="17" t="inlineStr">
        <is>
          <t>Sem câmera</t>
        </is>
      </c>
      <c r="P4351" s="22" t="n">
        <v>0</v>
      </c>
      <c r="Q4351" s="4" t="n"/>
      <c r="R4351" s="17" t="n"/>
      <c r="S4351" s="17" t="n"/>
      <c r="T4351" s="24" t="n"/>
      <c r="U4351" s="25" t="n">
        <v>-10.2054297</v>
      </c>
      <c r="V4351" s="25" t="n">
        <v>-40.2073955</v>
      </c>
    </row>
    <row r="4352">
      <c r="A4352" s="4" t="inlineStr">
        <is>
          <t>JAGUARARI</t>
        </is>
      </c>
      <c r="B4352" s="17" t="inlineStr">
        <is>
          <t>Com câmera</t>
        </is>
      </c>
      <c r="C4352" s="22" t="n">
        <v>179</v>
      </c>
      <c r="D4352" s="22" t="n">
        <v>1350</v>
      </c>
      <c r="E4352" s="4" t="inlineStr">
        <is>
          <t>ESCOLA MUNICIPAL CUSTODIO BARBOSA</t>
        </is>
      </c>
      <c r="F4352" s="4" t="inlineStr">
        <is>
          <t>POVOADO CATUABA</t>
        </is>
      </c>
      <c r="G4352" s="4" t="inlineStr">
        <is>
          <t>POV. CATUABA - ZONA RURAL</t>
        </is>
      </c>
      <c r="H4352" s="17" t="inlineStr">
        <is>
          <t>Rural</t>
        </is>
      </c>
      <c r="I4352" s="7" t="n">
        <v>1</v>
      </c>
      <c r="J4352" s="23" t="n"/>
      <c r="K4352" s="17" t="inlineStr">
        <is>
          <t>Sem câmera</t>
        </is>
      </c>
      <c r="L4352" s="22" t="n">
        <v>0</v>
      </c>
      <c r="M4352" s="17" t="inlineStr">
        <is>
          <t>Sem câmera</t>
        </is>
      </c>
      <c r="N4352" s="22" t="n">
        <v>0</v>
      </c>
      <c r="O4352" s="17" t="inlineStr">
        <is>
          <t>Sem câmera</t>
        </is>
      </c>
      <c r="P4352" s="22" t="n">
        <v>0</v>
      </c>
      <c r="Q4352" s="4" t="n"/>
      <c r="R4352" s="17" t="n"/>
      <c r="S4352" s="17" t="n"/>
      <c r="T4352" s="24" t="n"/>
      <c r="U4352" s="25" t="n">
        <v>-10.2403926</v>
      </c>
      <c r="V4352" s="25" t="n">
        <v>-40.202595</v>
      </c>
    </row>
    <row r="4353">
      <c r="A4353" s="4" t="inlineStr">
        <is>
          <t>JAGUARARI</t>
        </is>
      </c>
      <c r="B4353" s="17" t="inlineStr">
        <is>
          <t>Com câmera</t>
        </is>
      </c>
      <c r="C4353" s="22" t="n">
        <v>179</v>
      </c>
      <c r="D4353" s="22" t="n">
        <v>1368</v>
      </c>
      <c r="E4353" s="4" t="inlineStr">
        <is>
          <t>CENTRO MUNICIPAL DE EDUC INFANTIL ALGODÃO DOCE - CEMEI</t>
        </is>
      </c>
      <c r="F4353" s="4" t="inlineStr">
        <is>
          <t>POVOADO MACAMBIRA DE BAIXO</t>
        </is>
      </c>
      <c r="G4353" s="4" t="inlineStr">
        <is>
          <t>POV. MACAMBIRA DE BAIXO - ZONA RURAL</t>
        </is>
      </c>
      <c r="H4353" s="17" t="inlineStr">
        <is>
          <t>Rural</t>
        </is>
      </c>
      <c r="I4353" s="7" t="n">
        <v>1</v>
      </c>
      <c r="J4353" s="23" t="n"/>
      <c r="K4353" s="17" t="inlineStr">
        <is>
          <t>Sem câmera</t>
        </is>
      </c>
      <c r="L4353" s="22" t="n">
        <v>0</v>
      </c>
      <c r="M4353" s="17" t="inlineStr">
        <is>
          <t>Sem câmera</t>
        </is>
      </c>
      <c r="N4353" s="22" t="n">
        <v>0</v>
      </c>
      <c r="O4353" s="17" t="inlineStr">
        <is>
          <t>Sem câmera</t>
        </is>
      </c>
      <c r="P4353" s="22" t="n">
        <v>0</v>
      </c>
      <c r="Q4353" s="4" t="n"/>
      <c r="R4353" s="17" t="n"/>
      <c r="S4353" s="17" t="n"/>
      <c r="T4353" s="24" t="n"/>
      <c r="U4353" s="25" t="n">
        <v>-10.1530876</v>
      </c>
      <c r="V4353" s="25" t="n">
        <v>-40.1621552</v>
      </c>
    </row>
    <row r="4354">
      <c r="A4354" s="4" t="inlineStr">
        <is>
          <t>JAGUARARI</t>
        </is>
      </c>
      <c r="B4354" s="17" t="inlineStr">
        <is>
          <t>Com câmera</t>
        </is>
      </c>
      <c r="C4354" s="22" t="n">
        <v>179</v>
      </c>
      <c r="D4354" s="22" t="n">
        <v>1376</v>
      </c>
      <c r="E4354" s="4" t="inlineStr">
        <is>
          <t>ESCOLA MUNICIPAL DA MACAMBIRA</t>
        </is>
      </c>
      <c r="F4354" s="4" t="inlineStr">
        <is>
          <t>POVOADO MACAMBIRA DE CIMA</t>
        </is>
      </c>
      <c r="G4354" s="4" t="inlineStr">
        <is>
          <t>POV. MACAMBIRA DE CIMA - ZONA RURAL</t>
        </is>
      </c>
      <c r="H4354" s="17" t="inlineStr">
        <is>
          <t>Rural</t>
        </is>
      </c>
      <c r="I4354" s="7" t="n">
        <v>1</v>
      </c>
      <c r="J4354" s="23" t="n"/>
      <c r="K4354" s="17" t="inlineStr">
        <is>
          <t>Sem câmera</t>
        </is>
      </c>
      <c r="L4354" s="22" t="n">
        <v>0</v>
      </c>
      <c r="M4354" s="17" t="inlineStr">
        <is>
          <t>Sem câmera</t>
        </is>
      </c>
      <c r="N4354" s="22" t="n">
        <v>0</v>
      </c>
      <c r="O4354" s="17" t="inlineStr">
        <is>
          <t>Sem câmera</t>
        </is>
      </c>
      <c r="P4354" s="22" t="n">
        <v>0</v>
      </c>
      <c r="Q4354" s="4" t="n"/>
      <c r="R4354" s="17" t="n"/>
      <c r="S4354" s="17" t="n"/>
      <c r="T4354" s="24" t="n"/>
      <c r="U4354" s="25" t="n">
        <v>-10.1661299</v>
      </c>
      <c r="V4354" s="25" t="n">
        <v>-40.1627373</v>
      </c>
    </row>
    <row r="4355">
      <c r="A4355" s="4" t="inlineStr">
        <is>
          <t>JAGUARARI</t>
        </is>
      </c>
      <c r="B4355" s="17" t="inlineStr">
        <is>
          <t>Com câmera</t>
        </is>
      </c>
      <c r="C4355" s="22" t="n">
        <v>179</v>
      </c>
      <c r="D4355" s="22" t="n">
        <v>1384</v>
      </c>
      <c r="E4355" s="4" t="inlineStr">
        <is>
          <t>ESCOLA MUNICIPAL PRESIDENTE MEDICE</t>
        </is>
      </c>
      <c r="F4355" s="4" t="inlineStr">
        <is>
          <t>POVOADO LAJEDO</t>
        </is>
      </c>
      <c r="G4355" s="4" t="inlineStr">
        <is>
          <t>POV. LAGEDO - ZONA RURAL</t>
        </is>
      </c>
      <c r="H4355" s="17" t="inlineStr">
        <is>
          <t>Rural</t>
        </is>
      </c>
      <c r="I4355" s="7" t="n">
        <v>1</v>
      </c>
      <c r="J4355" s="23" t="n"/>
      <c r="K4355" s="17" t="inlineStr">
        <is>
          <t>Sem câmera</t>
        </is>
      </c>
      <c r="L4355" s="22" t="n">
        <v>0</v>
      </c>
      <c r="M4355" s="17" t="inlineStr">
        <is>
          <t>Sem câmera</t>
        </is>
      </c>
      <c r="N4355" s="22" t="n">
        <v>0</v>
      </c>
      <c r="O4355" s="17" t="inlineStr">
        <is>
          <t>Sem câmera</t>
        </is>
      </c>
      <c r="P4355" s="22" t="n">
        <v>0</v>
      </c>
      <c r="Q4355" s="4" t="n"/>
      <c r="R4355" s="17" t="n"/>
      <c r="S4355" s="17" t="n"/>
      <c r="T4355" s="24" t="n"/>
      <c r="U4355" s="25" t="n">
        <v>-10.2134809</v>
      </c>
      <c r="V4355" s="25" t="n">
        <v>-40.1632951</v>
      </c>
    </row>
    <row r="4356">
      <c r="A4356" s="4" t="inlineStr">
        <is>
          <t>JAGUARARI</t>
        </is>
      </c>
      <c r="B4356" s="17" t="inlineStr">
        <is>
          <t>Com câmera</t>
        </is>
      </c>
      <c r="C4356" s="22" t="n">
        <v>179</v>
      </c>
      <c r="D4356" s="22" t="n">
        <v>1392</v>
      </c>
      <c r="E4356" s="4" t="inlineStr">
        <is>
          <t>ESCOLA MUNICIPAL DO BARRACAO</t>
        </is>
      </c>
      <c r="F4356" s="4" t="inlineStr">
        <is>
          <t>POVOADO BARRACÃO</t>
        </is>
      </c>
      <c r="G4356" s="4" t="inlineStr">
        <is>
          <t>POV. BARRACAO - ZONA RURAL</t>
        </is>
      </c>
      <c r="H4356" s="17" t="inlineStr">
        <is>
          <t>Rural</t>
        </is>
      </c>
      <c r="I4356" s="7" t="n">
        <v>1</v>
      </c>
      <c r="J4356" s="23" t="n"/>
      <c r="K4356" s="17" t="inlineStr">
        <is>
          <t>Sem câmera</t>
        </is>
      </c>
      <c r="L4356" s="22" t="n">
        <v>0</v>
      </c>
      <c r="M4356" s="17" t="inlineStr">
        <is>
          <t>Sem câmera</t>
        </is>
      </c>
      <c r="N4356" s="22" t="n">
        <v>0</v>
      </c>
      <c r="O4356" s="17" t="inlineStr">
        <is>
          <t>Sem câmera</t>
        </is>
      </c>
      <c r="P4356" s="22" t="n">
        <v>0</v>
      </c>
      <c r="Q4356" s="4" t="n"/>
      <c r="R4356" s="17" t="n"/>
      <c r="S4356" s="17" t="n"/>
      <c r="T4356" s="24" t="n"/>
      <c r="U4356" s="25" t="n">
        <v>-10.1663753</v>
      </c>
      <c r="V4356" s="25" t="n">
        <v>-40.1247361</v>
      </c>
    </row>
    <row r="4357">
      <c r="A4357" s="4" t="inlineStr">
        <is>
          <t>JAGUARARI</t>
        </is>
      </c>
      <c r="B4357" s="17" t="inlineStr">
        <is>
          <t>Com câmera</t>
        </is>
      </c>
      <c r="C4357" s="22" t="n">
        <v>179</v>
      </c>
      <c r="D4357" s="22" t="n">
        <v>1406</v>
      </c>
      <c r="E4357" s="4" t="inlineStr">
        <is>
          <t>ESCOLA MUNICIPAL JOANA ANGELICA</t>
        </is>
      </c>
      <c r="F4357" s="4" t="inlineStr">
        <is>
          <t>POVOADO DIOGO</t>
        </is>
      </c>
      <c r="G4357" s="4" t="inlineStr">
        <is>
          <t>POV. DIOGO - ZONA RURAL</t>
        </is>
      </c>
      <c r="H4357" s="17" t="inlineStr">
        <is>
          <t>Rural</t>
        </is>
      </c>
      <c r="I4357" s="7" t="n">
        <v>2</v>
      </c>
      <c r="J4357" s="23" t="n"/>
      <c r="K4357" s="17" t="inlineStr">
        <is>
          <t>Sem câmera</t>
        </is>
      </c>
      <c r="L4357" s="22" t="n">
        <v>0</v>
      </c>
      <c r="M4357" s="17" t="inlineStr">
        <is>
          <t>Sem câmera</t>
        </is>
      </c>
      <c r="N4357" s="22" t="n">
        <v>0</v>
      </c>
      <c r="O4357" s="17" t="inlineStr">
        <is>
          <t>Sem câmera</t>
        </is>
      </c>
      <c r="P4357" s="22" t="n">
        <v>0</v>
      </c>
      <c r="Q4357" s="4" t="n"/>
      <c r="R4357" s="17" t="n"/>
      <c r="S4357" s="17" t="n"/>
      <c r="T4357" s="24" t="n"/>
      <c r="U4357" s="25" t="n">
        <v>-10.286962</v>
      </c>
      <c r="V4357" s="25" t="n">
        <v>-40.0908063</v>
      </c>
    </row>
    <row r="4358">
      <c r="A4358" s="4" t="inlineStr">
        <is>
          <t>JAGUARARI</t>
        </is>
      </c>
      <c r="B4358" s="17" t="inlineStr">
        <is>
          <t>Com câmera</t>
        </is>
      </c>
      <c r="C4358" s="22" t="n">
        <v>179</v>
      </c>
      <c r="D4358" s="22" t="n">
        <v>1414</v>
      </c>
      <c r="E4358" s="4" t="inlineStr">
        <is>
          <t>ESCOLA MUNICIPAL DEMOSTENES BARBOSA</t>
        </is>
      </c>
      <c r="F4358" s="4" t="inlineStr">
        <is>
          <t>POVOADO VÁRZEA GRANDE</t>
        </is>
      </c>
      <c r="G4358" s="4" t="inlineStr">
        <is>
          <t>POV. VARZEA GRANDE - ZONA RURAL</t>
        </is>
      </c>
      <c r="H4358" s="17" t="inlineStr">
        <is>
          <t>Rural</t>
        </is>
      </c>
      <c r="I4358" s="7" t="n">
        <v>1</v>
      </c>
      <c r="J4358" s="23" t="n"/>
      <c r="K4358" s="17" t="inlineStr">
        <is>
          <t>Sem câmera</t>
        </is>
      </c>
      <c r="L4358" s="22" t="n">
        <v>0</v>
      </c>
      <c r="M4358" s="17" t="inlineStr">
        <is>
          <t>Sem câmera</t>
        </is>
      </c>
      <c r="N4358" s="22" t="n">
        <v>0</v>
      </c>
      <c r="O4358" s="17" t="inlineStr">
        <is>
          <t>Sem câmera</t>
        </is>
      </c>
      <c r="P4358" s="22" t="n">
        <v>0</v>
      </c>
      <c r="Q4358" s="4" t="n"/>
      <c r="R4358" s="17" t="n"/>
      <c r="S4358" s="17" t="n"/>
      <c r="T4358" s="24" t="n"/>
      <c r="U4358" s="25" t="n">
        <v>-10.2948654</v>
      </c>
      <c r="V4358" s="25" t="n">
        <v>-40.1655818</v>
      </c>
    </row>
    <row r="4359">
      <c r="A4359" s="4" t="inlineStr">
        <is>
          <t>JAGUARARI</t>
        </is>
      </c>
      <c r="B4359" s="17" t="inlineStr">
        <is>
          <t>Com câmera</t>
        </is>
      </c>
      <c r="C4359" s="22" t="n">
        <v>179</v>
      </c>
      <c r="D4359" s="22" t="n">
        <v>1422</v>
      </c>
      <c r="E4359" s="4" t="inlineStr">
        <is>
          <t>CENTRO COMUNITÁRIO VALQUÍRIA ALMEIDA</t>
        </is>
      </c>
      <c r="F4359" s="4" t="inlineStr">
        <is>
          <t>POVOADO DE VOLTA</t>
        </is>
      </c>
      <c r="G4359" s="4" t="inlineStr">
        <is>
          <t>POVOADO DE VOLTA - ZONA RURAL</t>
        </is>
      </c>
      <c r="H4359" s="17" t="inlineStr">
        <is>
          <t>Rural</t>
        </is>
      </c>
      <c r="I4359" s="7" t="n">
        <v>1</v>
      </c>
      <c r="J4359" s="23" t="n"/>
      <c r="K4359" s="17" t="inlineStr">
        <is>
          <t>Sem câmera</t>
        </is>
      </c>
      <c r="L4359" s="22" t="n">
        <v>0</v>
      </c>
      <c r="M4359" s="17" t="inlineStr">
        <is>
          <t>Sem câmera</t>
        </is>
      </c>
      <c r="N4359" s="22" t="n">
        <v>0</v>
      </c>
      <c r="O4359" s="17" t="inlineStr">
        <is>
          <t>Sem câmera</t>
        </is>
      </c>
      <c r="P4359" s="22" t="n">
        <v>0</v>
      </c>
      <c r="Q4359" s="4" t="n"/>
      <c r="R4359" s="17" t="n"/>
      <c r="S4359" s="17" t="n"/>
      <c r="T4359" s="24" t="n"/>
      <c r="U4359" s="25" t="n">
        <v>-10.2796447</v>
      </c>
      <c r="V4359" s="25" t="n">
        <v>-40.1447604</v>
      </c>
    </row>
    <row r="4360">
      <c r="A4360" s="4" t="inlineStr">
        <is>
          <t>JAGUARARI</t>
        </is>
      </c>
      <c r="B4360" s="17" t="inlineStr">
        <is>
          <t>Com câmera</t>
        </is>
      </c>
      <c r="C4360" s="22" t="n">
        <v>179</v>
      </c>
      <c r="D4360" s="22" t="n">
        <v>1430</v>
      </c>
      <c r="E4360" s="4" t="inlineStr">
        <is>
          <t>ESCOLA MUNICIPAL EGIDIO MAURICIO</t>
        </is>
      </c>
      <c r="F4360" s="4" t="inlineStr">
        <is>
          <t>POVOADO OUTEIRO</t>
        </is>
      </c>
      <c r="G4360" s="4" t="inlineStr">
        <is>
          <t>POV. OUTEIRO - ZONA RURAL</t>
        </is>
      </c>
      <c r="H4360" s="17" t="inlineStr">
        <is>
          <t>Rural</t>
        </is>
      </c>
      <c r="I4360" s="7" t="n">
        <v>1</v>
      </c>
      <c r="J4360" s="23" t="n"/>
      <c r="K4360" s="17" t="inlineStr">
        <is>
          <t>Sem câmera</t>
        </is>
      </c>
      <c r="L4360" s="22" t="n">
        <v>0</v>
      </c>
      <c r="M4360" s="17" t="inlineStr">
        <is>
          <t>Sem câmera</t>
        </is>
      </c>
      <c r="N4360" s="22" t="n">
        <v>0</v>
      </c>
      <c r="O4360" s="17" t="inlineStr">
        <is>
          <t>Sem câmera</t>
        </is>
      </c>
      <c r="P4360" s="22" t="n">
        <v>0</v>
      </c>
      <c r="Q4360" s="4" t="n"/>
      <c r="R4360" s="17" t="n"/>
      <c r="S4360" s="17" t="n"/>
      <c r="T4360" s="24" t="n"/>
      <c r="U4360" s="25" t="n">
        <v>-10.2751143</v>
      </c>
      <c r="V4360" s="25" t="n">
        <v>-40.1535924</v>
      </c>
    </row>
    <row r="4361">
      <c r="A4361" s="4" t="inlineStr">
        <is>
          <t>JAGUARARI</t>
        </is>
      </c>
      <c r="B4361" s="17" t="inlineStr">
        <is>
          <t>Com câmera</t>
        </is>
      </c>
      <c r="C4361" s="22" t="n">
        <v>179</v>
      </c>
      <c r="D4361" s="22" t="n">
        <v>1449</v>
      </c>
      <c r="E4361" s="4" t="inlineStr">
        <is>
          <t>ESCOLA MUNICIPAL DE SERRA DOS MORGADOS</t>
        </is>
      </c>
      <c r="F4361" s="4" t="inlineStr">
        <is>
          <t>POVOADO SERRA DOS MORGADOS</t>
        </is>
      </c>
      <c r="G4361" s="4" t="inlineStr">
        <is>
          <t>POV. SERRA DOS MORGADOS - ZONA RURAL</t>
        </is>
      </c>
      <c r="H4361" s="17" t="inlineStr">
        <is>
          <t>Rural</t>
        </is>
      </c>
      <c r="I4361" s="7" t="n">
        <v>2</v>
      </c>
      <c r="J4361" s="23" t="n"/>
      <c r="K4361" s="17" t="inlineStr">
        <is>
          <t>Sem câmera</t>
        </is>
      </c>
      <c r="L4361" s="22" t="n">
        <v>0</v>
      </c>
      <c r="M4361" s="17" t="inlineStr">
        <is>
          <t>Sem câmera</t>
        </is>
      </c>
      <c r="N4361" s="22" t="n">
        <v>0</v>
      </c>
      <c r="O4361" s="17" t="inlineStr">
        <is>
          <t>Sem câmera</t>
        </is>
      </c>
      <c r="P4361" s="22" t="n">
        <v>0</v>
      </c>
      <c r="Q4361" s="4" t="n"/>
      <c r="R4361" s="17" t="n"/>
      <c r="S4361" s="17" t="n"/>
      <c r="T4361" s="24" t="n"/>
      <c r="U4361" s="25" t="n">
        <v>-10.2381484</v>
      </c>
      <c r="V4361" s="25" t="n">
        <v>-40.2421482</v>
      </c>
    </row>
    <row r="4362">
      <c r="A4362" s="4" t="inlineStr">
        <is>
          <t>JAGUARARI</t>
        </is>
      </c>
      <c r="B4362" s="17" t="inlineStr">
        <is>
          <t>Com câmera</t>
        </is>
      </c>
      <c r="C4362" s="22" t="n">
        <v>179</v>
      </c>
      <c r="D4362" s="22" t="n">
        <v>1465</v>
      </c>
      <c r="E4362" s="4" t="inlineStr">
        <is>
          <t>ESCOLA MUNICIPAL NOSSA SENHORA DO PERPETUO SOCORRO</t>
        </is>
      </c>
      <c r="F4362" s="4" t="inlineStr">
        <is>
          <t>POVOADO SUSSUARANA</t>
        </is>
      </c>
      <c r="G4362" s="4" t="inlineStr">
        <is>
          <t>POV. SUSSUARANA - ZONA RURAL</t>
        </is>
      </c>
      <c r="H4362" s="17" t="inlineStr">
        <is>
          <t>Rural</t>
        </is>
      </c>
      <c r="I4362" s="7" t="n">
        <v>1</v>
      </c>
      <c r="J4362" s="23" t="n"/>
      <c r="K4362" s="17" t="inlineStr">
        <is>
          <t>Sem câmera</t>
        </is>
      </c>
      <c r="L4362" s="22" t="n">
        <v>0</v>
      </c>
      <c r="M4362" s="17" t="inlineStr">
        <is>
          <t>Sem câmera</t>
        </is>
      </c>
      <c r="N4362" s="22" t="n">
        <v>0</v>
      </c>
      <c r="O4362" s="17" t="inlineStr">
        <is>
          <t>Sem câmera</t>
        </is>
      </c>
      <c r="P4362" s="22" t="n">
        <v>0</v>
      </c>
      <c r="Q4362" s="4" t="n"/>
      <c r="R4362" s="17" t="n"/>
      <c r="S4362" s="17" t="n"/>
      <c r="T4362" s="24" t="n"/>
      <c r="U4362" s="25" t="n">
        <v>-9.988466300000001</v>
      </c>
      <c r="V4362" s="25" t="n">
        <v>-39.8808299</v>
      </c>
    </row>
    <row r="4363">
      <c r="A4363" s="4" t="inlineStr">
        <is>
          <t>JAGUARARI</t>
        </is>
      </c>
      <c r="B4363" s="17" t="inlineStr">
        <is>
          <t>Com câmera</t>
        </is>
      </c>
      <c r="C4363" s="22" t="n">
        <v>179</v>
      </c>
      <c r="D4363" s="22" t="n">
        <v>1473</v>
      </c>
      <c r="E4363" s="4" t="inlineStr">
        <is>
          <t>ESCOLA MUNICIPAL BOM PASTOR</t>
        </is>
      </c>
      <c r="F4363" s="4" t="inlineStr">
        <is>
          <t>POVOADO ARAPUÁ</t>
        </is>
      </c>
      <c r="G4363" s="4" t="inlineStr">
        <is>
          <t>POVOADO DE ARAPUÁ - ZONA RURAL</t>
        </is>
      </c>
      <c r="H4363" s="17" t="inlineStr">
        <is>
          <t>Rural</t>
        </is>
      </c>
      <c r="I4363" s="7" t="n">
        <v>1</v>
      </c>
      <c r="J4363" s="23" t="n"/>
      <c r="K4363" s="17" t="inlineStr">
        <is>
          <t>Sem câmera</t>
        </is>
      </c>
      <c r="L4363" s="22" t="n">
        <v>0</v>
      </c>
      <c r="M4363" s="17" t="inlineStr">
        <is>
          <t>Sem câmera</t>
        </is>
      </c>
      <c r="N4363" s="22" t="n">
        <v>0</v>
      </c>
      <c r="O4363" s="17" t="inlineStr">
        <is>
          <t>Sem câmera</t>
        </is>
      </c>
      <c r="P4363" s="22" t="n">
        <v>0</v>
      </c>
      <c r="Q4363" s="4" t="n"/>
      <c r="R4363" s="17" t="n"/>
      <c r="S4363" s="17" t="n"/>
      <c r="T4363" s="24" t="n"/>
      <c r="U4363" s="25" t="n">
        <v>-9.808765899999999</v>
      </c>
      <c r="V4363" s="25" t="n">
        <v>-39.9656944</v>
      </c>
    </row>
    <row r="4364">
      <c r="A4364" s="4" t="inlineStr">
        <is>
          <t>JAGUARARI</t>
        </is>
      </c>
      <c r="B4364" s="17" t="inlineStr">
        <is>
          <t>Com câmera</t>
        </is>
      </c>
      <c r="C4364" s="22" t="n">
        <v>179</v>
      </c>
      <c r="D4364" s="22" t="n">
        <v>1490</v>
      </c>
      <c r="E4364" s="4" t="inlineStr">
        <is>
          <t>ESCOLA MUNICIPAL IMACULADA CONCEIÇÃO</t>
        </is>
      </c>
      <c r="F4364" s="4" t="inlineStr">
        <is>
          <t>POVOADO CATUNI DA GROTA</t>
        </is>
      </c>
      <c r="G4364" s="4" t="inlineStr">
        <is>
          <t>POVOADO CATUNI DA GROTA - ZONA RURAL</t>
        </is>
      </c>
      <c r="H4364" s="17" t="inlineStr">
        <is>
          <t>Rural</t>
        </is>
      </c>
      <c r="I4364" s="7" t="n">
        <v>1</v>
      </c>
      <c r="J4364" s="23" t="n"/>
      <c r="K4364" s="17" t="inlineStr">
        <is>
          <t>Sem câmera</t>
        </is>
      </c>
      <c r="L4364" s="22" t="n">
        <v>0</v>
      </c>
      <c r="M4364" s="17" t="inlineStr">
        <is>
          <t>Sem câmera</t>
        </is>
      </c>
      <c r="N4364" s="22" t="n">
        <v>0</v>
      </c>
      <c r="O4364" s="17" t="inlineStr">
        <is>
          <t>Sem câmera</t>
        </is>
      </c>
      <c r="P4364" s="22" t="n">
        <v>0</v>
      </c>
      <c r="Q4364" s="4" t="n"/>
      <c r="R4364" s="17" t="n"/>
      <c r="S4364" s="17" t="n"/>
      <c r="T4364" s="24" t="n"/>
      <c r="U4364" s="25" t="n">
        <v>-10.305435</v>
      </c>
      <c r="V4364" s="25" t="n">
        <v>-40.1917509</v>
      </c>
    </row>
    <row r="4365">
      <c r="A4365" s="4" t="inlineStr">
        <is>
          <t>JAGUARARI</t>
        </is>
      </c>
      <c r="B4365" s="17" t="inlineStr">
        <is>
          <t>Com câmera</t>
        </is>
      </c>
      <c r="C4365" s="22" t="n">
        <v>179</v>
      </c>
      <c r="D4365" s="22" t="n">
        <v>1511</v>
      </c>
      <c r="E4365" s="4" t="inlineStr">
        <is>
          <t>ESCOLA  MUNICIPAL DE LAGOA DAS ANTAS</t>
        </is>
      </c>
      <c r="F4365" s="4" t="inlineStr">
        <is>
          <t>POVOADO LAGOA DAS ANTAS</t>
        </is>
      </c>
      <c r="G4365" s="4" t="inlineStr">
        <is>
          <t>POVOADO DE LAGOA DAS ANTAS - ZONA RURAL</t>
        </is>
      </c>
      <c r="H4365" s="17" t="inlineStr">
        <is>
          <t>Rural</t>
        </is>
      </c>
      <c r="I4365" s="7" t="n">
        <v>2</v>
      </c>
      <c r="J4365" s="23" t="n"/>
      <c r="K4365" s="17" t="inlineStr">
        <is>
          <t>Sem câmera</t>
        </is>
      </c>
      <c r="L4365" s="22" t="n">
        <v>0</v>
      </c>
      <c r="M4365" s="17" t="inlineStr">
        <is>
          <t>Sem câmera</t>
        </is>
      </c>
      <c r="N4365" s="22" t="n">
        <v>0</v>
      </c>
      <c r="O4365" s="17" t="inlineStr">
        <is>
          <t>Sem câmera</t>
        </is>
      </c>
      <c r="P4365" s="22" t="n">
        <v>0</v>
      </c>
      <c r="Q4365" s="4" t="n"/>
      <c r="R4365" s="17" t="n"/>
      <c r="S4365" s="17" t="n"/>
      <c r="T4365" s="24" t="n"/>
      <c r="U4365" s="25" t="n">
        <v>-10.3250646</v>
      </c>
      <c r="V4365" s="25" t="n">
        <v>-40.1079852</v>
      </c>
    </row>
    <row r="4366">
      <c r="A4366" s="4" t="inlineStr">
        <is>
          <t>JAGUARARI</t>
        </is>
      </c>
      <c r="B4366" s="17" t="inlineStr">
        <is>
          <t>Com câmera</t>
        </is>
      </c>
      <c r="C4366" s="22" t="n">
        <v>179</v>
      </c>
      <c r="D4366" s="22" t="n">
        <v>1546</v>
      </c>
      <c r="E4366" s="4" t="inlineStr">
        <is>
          <t>ESCOLA MUNICIPAL ANTONIO GAMA</t>
        </is>
      </c>
      <c r="F4366" s="4" t="inlineStr">
        <is>
          <t>POVOADO FAVELA</t>
        </is>
      </c>
      <c r="G4366" s="4" t="inlineStr">
        <is>
          <t>POV. FAVELA - ZONA RURAL</t>
        </is>
      </c>
      <c r="H4366" s="17" t="inlineStr">
        <is>
          <t>Rural</t>
        </is>
      </c>
      <c r="I4366" s="7" t="n">
        <v>1</v>
      </c>
      <c r="J4366" s="23" t="n"/>
      <c r="K4366" s="17" t="inlineStr">
        <is>
          <t>Sem câmera</t>
        </is>
      </c>
      <c r="L4366" s="22" t="n">
        <v>0</v>
      </c>
      <c r="M4366" s="17" t="inlineStr">
        <is>
          <t>Sem câmera</t>
        </is>
      </c>
      <c r="N4366" s="22" t="n">
        <v>0</v>
      </c>
      <c r="O4366" s="17" t="inlineStr">
        <is>
          <t>Sem câmera</t>
        </is>
      </c>
      <c r="P4366" s="22" t="n">
        <v>0</v>
      </c>
      <c r="Q4366" s="4" t="n"/>
      <c r="R4366" s="17" t="n"/>
      <c r="S4366" s="17" t="n"/>
      <c r="T4366" s="24" t="n"/>
      <c r="U4366" s="25" t="n">
        <v>-10.120457</v>
      </c>
      <c r="V4366" s="25" t="n">
        <v>-40.1201683</v>
      </c>
    </row>
    <row r="4367">
      <c r="A4367" s="4" t="inlineStr">
        <is>
          <t>JAGUARARI</t>
        </is>
      </c>
      <c r="B4367" s="17" t="inlineStr">
        <is>
          <t>Com câmera</t>
        </is>
      </c>
      <c r="C4367" s="22" t="n">
        <v>179</v>
      </c>
      <c r="D4367" s="22" t="n">
        <v>1554</v>
      </c>
      <c r="E4367" s="4" t="inlineStr">
        <is>
          <t>ESCOLA MUNICIPAL SANTO ANTONIO</t>
        </is>
      </c>
      <c r="F4367" s="4" t="inlineStr">
        <is>
          <t>POVOADO SANTO ANTÔNIO</t>
        </is>
      </c>
      <c r="G4367" s="4" t="inlineStr">
        <is>
          <t>POV. SANTO ANTONIO - ZONA RURAL</t>
        </is>
      </c>
      <c r="H4367" s="17" t="inlineStr">
        <is>
          <t>Rural</t>
        </is>
      </c>
      <c r="I4367" s="7" t="n">
        <v>1</v>
      </c>
      <c r="J4367" s="23" t="n"/>
      <c r="K4367" s="17" t="inlineStr">
        <is>
          <t>Sem câmera</t>
        </is>
      </c>
      <c r="L4367" s="22" t="n">
        <v>0</v>
      </c>
      <c r="M4367" s="17" t="inlineStr">
        <is>
          <t>Sem câmera</t>
        </is>
      </c>
      <c r="N4367" s="22" t="n">
        <v>0</v>
      </c>
      <c r="O4367" s="17" t="inlineStr">
        <is>
          <t>Sem câmera</t>
        </is>
      </c>
      <c r="P4367" s="22" t="n">
        <v>0</v>
      </c>
      <c r="Q4367" s="4" t="n"/>
      <c r="R4367" s="17" t="n"/>
      <c r="S4367" s="17" t="n"/>
      <c r="T4367" s="24" t="n"/>
      <c r="U4367" s="25" t="n">
        <v>-10.0761395</v>
      </c>
      <c r="V4367" s="25" t="n">
        <v>-40.084029</v>
      </c>
    </row>
    <row r="4368">
      <c r="A4368" s="4" t="inlineStr">
        <is>
          <t>JAGUARARI</t>
        </is>
      </c>
      <c r="B4368" s="17" t="inlineStr">
        <is>
          <t>Com câmera</t>
        </is>
      </c>
      <c r="C4368" s="22" t="n">
        <v>179</v>
      </c>
      <c r="D4368" s="22" t="n">
        <v>1570</v>
      </c>
      <c r="E4368" s="4" t="inlineStr">
        <is>
          <t>ESCOLA MUNICIPAL SANTO AMARO</t>
        </is>
      </c>
      <c r="F4368" s="4" t="inlineStr">
        <is>
          <t>POVOADO GAMELEIRINHA DO SANCHO</t>
        </is>
      </c>
      <c r="G4368" s="4" t="inlineStr">
        <is>
          <t>POV. GAMELEIRINHA DO SANCHO - ZONA RURAL</t>
        </is>
      </c>
      <c r="H4368" s="17" t="inlineStr">
        <is>
          <t>Rural</t>
        </is>
      </c>
      <c r="I4368" s="7" t="n">
        <v>1</v>
      </c>
      <c r="J4368" s="23" t="n"/>
      <c r="K4368" s="17" t="inlineStr">
        <is>
          <t>Sem câmera</t>
        </is>
      </c>
      <c r="L4368" s="22" t="n">
        <v>0</v>
      </c>
      <c r="M4368" s="17" t="inlineStr">
        <is>
          <t>Sem câmera</t>
        </is>
      </c>
      <c r="N4368" s="22" t="n">
        <v>0</v>
      </c>
      <c r="O4368" s="17" t="inlineStr">
        <is>
          <t>Sem câmera</t>
        </is>
      </c>
      <c r="P4368" s="22" t="n">
        <v>0</v>
      </c>
      <c r="Q4368" s="4" t="n"/>
      <c r="R4368" s="17" t="n"/>
      <c r="S4368" s="17" t="n"/>
      <c r="T4368" s="24" t="n"/>
      <c r="U4368" s="25" t="n">
        <v>-10.1704994</v>
      </c>
      <c r="V4368" s="25" t="n">
        <v>-40.1759786</v>
      </c>
    </row>
    <row r="4369">
      <c r="A4369" s="4" t="inlineStr">
        <is>
          <t>JAGUARARI</t>
        </is>
      </c>
      <c r="B4369" s="17" t="inlineStr">
        <is>
          <t>Com câmera</t>
        </is>
      </c>
      <c r="C4369" s="22" t="n">
        <v>179</v>
      </c>
      <c r="D4369" s="22" t="n">
        <v>1597</v>
      </c>
      <c r="E4369" s="4" t="inlineStr">
        <is>
          <t>ESCOLA MUNICIPAL JOSE GONCALVES DE ALMEIDA</t>
        </is>
      </c>
      <c r="F4369" s="4" t="inlineStr">
        <is>
          <t>POVOADO DE GENIPAPO</t>
        </is>
      </c>
      <c r="G4369" s="4" t="inlineStr">
        <is>
          <t>POVOADO DE GENIPAPO - ZONA RURAL</t>
        </is>
      </c>
      <c r="H4369" s="17" t="inlineStr">
        <is>
          <t>Rural</t>
        </is>
      </c>
      <c r="I4369" s="7" t="n">
        <v>1</v>
      </c>
      <c r="J4369" s="23" t="n"/>
      <c r="K4369" s="17" t="inlineStr">
        <is>
          <t>Sem câmera</t>
        </is>
      </c>
      <c r="L4369" s="22" t="n">
        <v>0</v>
      </c>
      <c r="M4369" s="17" t="inlineStr">
        <is>
          <t>Sem câmera</t>
        </is>
      </c>
      <c r="N4369" s="22" t="n">
        <v>0</v>
      </c>
      <c r="O4369" s="17" t="inlineStr">
        <is>
          <t>Sem câmera</t>
        </is>
      </c>
      <c r="P4369" s="22" t="n">
        <v>0</v>
      </c>
      <c r="Q4369" s="4" t="n"/>
      <c r="R4369" s="17" t="n"/>
      <c r="S4369" s="17" t="n"/>
      <c r="T4369" s="24" t="n"/>
      <c r="U4369" s="25" t="n">
        <v>-10.3193291</v>
      </c>
      <c r="V4369" s="25" t="n">
        <v>-40.193159</v>
      </c>
    </row>
    <row r="4370">
      <c r="A4370" s="4" t="inlineStr">
        <is>
          <t>JAGUARARI</t>
        </is>
      </c>
      <c r="B4370" s="17" t="inlineStr">
        <is>
          <t>Com câmera</t>
        </is>
      </c>
      <c r="C4370" s="22" t="n">
        <v>179</v>
      </c>
      <c r="D4370" s="22" t="n">
        <v>1619</v>
      </c>
      <c r="E4370" s="4" t="inlineStr">
        <is>
          <t>ESCOLA MUNICIPAL JOÃO FERREIRA DE MATOS -  ANTIGO MODELO</t>
        </is>
      </c>
      <c r="F4370" s="4" t="inlineStr">
        <is>
          <t>POPULARES</t>
        </is>
      </c>
      <c r="G4370" s="4" t="inlineStr">
        <is>
          <t>RUA DA QUADRA, SN - ZONA URBANA</t>
        </is>
      </c>
      <c r="H4370" s="17" t="inlineStr">
        <is>
          <t>Urbana</t>
        </is>
      </c>
      <c r="I4370" s="7" t="n">
        <v>6</v>
      </c>
      <c r="J4370" s="23" t="n"/>
      <c r="K4370" s="17" t="inlineStr">
        <is>
          <t>Sem câmera</t>
        </is>
      </c>
      <c r="L4370" s="22" t="n">
        <v>0</v>
      </c>
      <c r="M4370" s="17" t="inlineStr">
        <is>
          <t>Sem câmera</t>
        </is>
      </c>
      <c r="N4370" s="22" t="n">
        <v>0</v>
      </c>
      <c r="O4370" s="17" t="inlineStr">
        <is>
          <t>Sem câmera</t>
        </is>
      </c>
      <c r="P4370" s="22" t="n">
        <v>0</v>
      </c>
      <c r="Q4370" s="4" t="n"/>
      <c r="R4370" s="17" t="n"/>
      <c r="S4370" s="17" t="n"/>
      <c r="T4370" s="24" t="n"/>
      <c r="U4370" s="25" t="n">
        <v>-10.2565538</v>
      </c>
      <c r="V4370" s="25" t="n">
        <v>-40.1985157</v>
      </c>
    </row>
    <row r="4371">
      <c r="A4371" s="4" t="inlineStr">
        <is>
          <t>JAGUARARI</t>
        </is>
      </c>
      <c r="B4371" s="17" t="inlineStr">
        <is>
          <t>Com câmera</t>
        </is>
      </c>
      <c r="C4371" s="22" t="n">
        <v>179</v>
      </c>
      <c r="D4371" s="22" t="n">
        <v>1627</v>
      </c>
      <c r="E4371" s="4" t="inlineStr">
        <is>
          <t>ESCOLA MUNICIPAL MARCIA CARDOSO</t>
        </is>
      </c>
      <c r="F4371" s="4" t="inlineStr">
        <is>
          <t>DISTRITO NÚCLEO RESIDENCIAL PILAR</t>
        </is>
      </c>
      <c r="G4371" s="4" t="inlineStr">
        <is>
          <t>RUA DO FAXEIRO, N 454 - ZONA URBANA</t>
        </is>
      </c>
      <c r="H4371" s="17" t="inlineStr">
        <is>
          <t>Urbana</t>
        </is>
      </c>
      <c r="I4371" s="7" t="n">
        <v>4</v>
      </c>
      <c r="J4371" s="23" t="n"/>
      <c r="K4371" s="17" t="inlineStr">
        <is>
          <t>Sem câmera</t>
        </is>
      </c>
      <c r="L4371" s="22" t="n">
        <v>0</v>
      </c>
      <c r="M4371" s="17" t="inlineStr">
        <is>
          <t>Sem câmera</t>
        </is>
      </c>
      <c r="N4371" s="22" t="n">
        <v>0</v>
      </c>
      <c r="O4371" s="17" t="inlineStr">
        <is>
          <t>Sem câmera</t>
        </is>
      </c>
      <c r="P4371" s="22" t="n">
        <v>0</v>
      </c>
      <c r="Q4371" s="4" t="n"/>
      <c r="R4371" s="17" t="n"/>
      <c r="S4371" s="17" t="n"/>
      <c r="T4371" s="24" t="n"/>
      <c r="U4371" s="25" t="n">
        <v>-9.888015599999999</v>
      </c>
      <c r="V4371" s="25" t="n">
        <v>-39.9599435</v>
      </c>
    </row>
    <row r="4372">
      <c r="A4372" s="4" t="inlineStr">
        <is>
          <t>JAGUARARI</t>
        </is>
      </c>
      <c r="B4372" s="17" t="inlineStr">
        <is>
          <t>Com câmera</t>
        </is>
      </c>
      <c r="C4372" s="22" t="n">
        <v>179</v>
      </c>
      <c r="D4372" s="22" t="n">
        <v>1635</v>
      </c>
      <c r="E4372" s="4" t="inlineStr">
        <is>
          <t>CENTRO DE EDUCAÇÃO PROFISIONAL DO PIEMONTE NORTE DO ITAPICURU - CETEP</t>
        </is>
      </c>
      <c r="F4372" s="4" t="inlineStr">
        <is>
          <t>CENTRO</t>
        </is>
      </c>
      <c r="G4372" s="4" t="inlineStr">
        <is>
          <t>BR 407 S/N - ZONA URBANA</t>
        </is>
      </c>
      <c r="H4372" s="17" t="inlineStr">
        <is>
          <t>Urbana</t>
        </is>
      </c>
      <c r="I4372" s="7" t="n">
        <v>5</v>
      </c>
      <c r="J4372" s="23" t="n"/>
      <c r="K4372" s="17" t="inlineStr">
        <is>
          <t>Sem câmera</t>
        </is>
      </c>
      <c r="L4372" s="22" t="n">
        <v>0</v>
      </c>
      <c r="M4372" s="17" t="inlineStr">
        <is>
          <t>Sem câmera</t>
        </is>
      </c>
      <c r="N4372" s="22" t="n">
        <v>0</v>
      </c>
      <c r="O4372" s="17" t="inlineStr">
        <is>
          <t>Sem câmera</t>
        </is>
      </c>
      <c r="P4372" s="22" t="n">
        <v>0</v>
      </c>
      <c r="Q4372" s="4" t="n"/>
      <c r="R4372" s="17" t="n"/>
      <c r="S4372" s="17" t="n"/>
      <c r="T4372" s="24" t="n"/>
      <c r="U4372" s="25" t="n">
        <v>-10.2538453</v>
      </c>
      <c r="V4372" s="25" t="n">
        <v>-40.193684</v>
      </c>
    </row>
    <row r="4373">
      <c r="A4373" s="4" t="inlineStr">
        <is>
          <t>JAGUARARI</t>
        </is>
      </c>
      <c r="B4373" s="17" t="inlineStr">
        <is>
          <t>Com câmera</t>
        </is>
      </c>
      <c r="C4373" s="22" t="n">
        <v>179</v>
      </c>
      <c r="D4373" s="22" t="n">
        <v>1643</v>
      </c>
      <c r="E4373" s="4" t="inlineStr">
        <is>
          <t>CENTRO MUNICIPAL DE EDUC INFANTIL VERÂNIA REQUIÃO - CEMEI</t>
        </is>
      </c>
      <c r="F4373" s="4" t="inlineStr">
        <is>
          <t>CENTRO</t>
        </is>
      </c>
      <c r="G4373" s="4" t="inlineStr">
        <is>
          <t>RUA DO ENGENHO S/N, TV PADRE EUGÊNIO - ZONA URBANA</t>
        </is>
      </c>
      <c r="H4373" s="17" t="inlineStr">
        <is>
          <t>Urbana</t>
        </is>
      </c>
      <c r="I4373" s="7" t="n">
        <v>2</v>
      </c>
      <c r="J4373" s="23" t="n"/>
      <c r="K4373" s="17" t="inlineStr">
        <is>
          <t>Sem câmera</t>
        </is>
      </c>
      <c r="L4373" s="22" t="n">
        <v>0</v>
      </c>
      <c r="M4373" s="17" t="inlineStr">
        <is>
          <t>Sem câmera</t>
        </is>
      </c>
      <c r="N4373" s="22" t="n">
        <v>0</v>
      </c>
      <c r="O4373" s="17" t="inlineStr">
        <is>
          <t>Sem câmera</t>
        </is>
      </c>
      <c r="P4373" s="22" t="n">
        <v>0</v>
      </c>
      <c r="Q4373" s="4" t="n"/>
      <c r="R4373" s="17" t="n"/>
      <c r="S4373" s="17" t="n"/>
      <c r="T4373" s="24" t="n"/>
      <c r="U4373" s="25" t="n">
        <v>-10.2638318</v>
      </c>
      <c r="V4373" s="25" t="n">
        <v>-40.1995593</v>
      </c>
    </row>
    <row r="4374">
      <c r="A4374" s="4" t="inlineStr">
        <is>
          <t>JAGUARARI</t>
        </is>
      </c>
      <c r="B4374" s="17" t="inlineStr">
        <is>
          <t>Com câmera</t>
        </is>
      </c>
      <c r="C4374" s="22" t="n">
        <v>179</v>
      </c>
      <c r="D4374" s="22" t="n">
        <v>1651</v>
      </c>
      <c r="E4374" s="4" t="inlineStr">
        <is>
          <t>CENTRO MUNICIPAL DE EDUC INFANTIL CRIANÇA ESPERANÇA - CEMEI</t>
        </is>
      </c>
      <c r="F4374" s="4" t="inlineStr">
        <is>
          <t>POVOADO GAMELEIRA</t>
        </is>
      </c>
      <c r="G4374" s="4" t="inlineStr">
        <is>
          <t>RUA DO POSTO S/N - ZONA RURAL</t>
        </is>
      </c>
      <c r="H4374" s="17" t="inlineStr">
        <is>
          <t>Rural</t>
        </is>
      </c>
      <c r="I4374" s="7" t="n">
        <v>2</v>
      </c>
      <c r="J4374" s="23" t="n"/>
      <c r="K4374" s="17" t="inlineStr">
        <is>
          <t>Sem câmera</t>
        </is>
      </c>
      <c r="L4374" s="22" t="n">
        <v>0</v>
      </c>
      <c r="M4374" s="17" t="inlineStr">
        <is>
          <t>Sem câmera</t>
        </is>
      </c>
      <c r="N4374" s="22" t="n">
        <v>0</v>
      </c>
      <c r="O4374" s="17" t="inlineStr">
        <is>
          <t>Sem câmera</t>
        </is>
      </c>
      <c r="P4374" s="22" t="n">
        <v>0</v>
      </c>
      <c r="Q4374" s="4" t="n"/>
      <c r="R4374" s="17" t="n"/>
      <c r="S4374" s="17" t="n"/>
      <c r="T4374" s="24" t="n"/>
      <c r="U4374" s="25" t="n">
        <v>-10.2131805</v>
      </c>
      <c r="V4374" s="25" t="n">
        <v>-40.1173055</v>
      </c>
    </row>
    <row r="4375">
      <c r="A4375" s="4" t="inlineStr">
        <is>
          <t>JAGUARARI</t>
        </is>
      </c>
      <c r="B4375" s="17" t="inlineStr">
        <is>
          <t>Com câmera</t>
        </is>
      </c>
      <c r="C4375" s="22" t="n">
        <v>179</v>
      </c>
      <c r="D4375" s="22" t="n">
        <v>1660</v>
      </c>
      <c r="E4375" s="4" t="inlineStr">
        <is>
          <t>EXTENÇÃO - ESCOLA MUNCIPAL FLORIANO PEIXOTO</t>
        </is>
      </c>
      <c r="F4375" s="4" t="inlineStr">
        <is>
          <t>CENTRO</t>
        </is>
      </c>
      <c r="G4375" s="4" t="inlineStr">
        <is>
          <t>RUA MARCOLINO DE BARROS S/N - ZONA URBANA</t>
        </is>
      </c>
      <c r="H4375" s="17" t="inlineStr">
        <is>
          <t>Urbana</t>
        </is>
      </c>
      <c r="I4375" s="7" t="n">
        <v>1</v>
      </c>
      <c r="J4375" s="23" t="n"/>
      <c r="K4375" s="17" t="inlineStr">
        <is>
          <t>Sem câmera</t>
        </is>
      </c>
      <c r="L4375" s="22" t="n">
        <v>0</v>
      </c>
      <c r="M4375" s="17" t="inlineStr">
        <is>
          <t>Sem câmera</t>
        </is>
      </c>
      <c r="N4375" s="22" t="n">
        <v>0</v>
      </c>
      <c r="O4375" s="17" t="inlineStr">
        <is>
          <t>Sem câmera</t>
        </is>
      </c>
      <c r="P4375" s="22" t="n">
        <v>0</v>
      </c>
      <c r="Q4375" s="4" t="n"/>
      <c r="R4375" s="17" t="n"/>
      <c r="S4375" s="17" t="n"/>
      <c r="T4375" s="24" t="n"/>
      <c r="U4375" s="25" t="n">
        <v>-10.2614663</v>
      </c>
      <c r="V4375" s="25" t="n">
        <v>-40.1941035</v>
      </c>
    </row>
    <row r="4376">
      <c r="A4376" s="4" t="inlineStr">
        <is>
          <t>JAGUARIPE</t>
        </is>
      </c>
      <c r="B4376" s="17" t="inlineStr">
        <is>
          <t>Sem câmera</t>
        </is>
      </c>
      <c r="C4376" s="22" t="n">
        <v>30</v>
      </c>
      <c r="D4376" s="22" t="n">
        <v>1015</v>
      </c>
      <c r="E4376" s="4" t="inlineStr">
        <is>
          <t>ESCOLA MUNICIPAL MUNIZ BARRETO</t>
        </is>
      </c>
      <c r="F4376" s="4" t="inlineStr">
        <is>
          <t>CENTRO</t>
        </is>
      </c>
      <c r="G4376" s="4" t="inlineStr">
        <is>
          <t>AVENIDA DA RENOVAÇÃO - ZONA URBANA</t>
        </is>
      </c>
      <c r="H4376" s="17" t="inlineStr">
        <is>
          <t>Urbana</t>
        </is>
      </c>
      <c r="I4376" s="7" t="n">
        <v>3</v>
      </c>
      <c r="J4376" s="23" t="n"/>
      <c r="K4376" s="17" t="inlineStr">
        <is>
          <t>Sem câmera</t>
        </is>
      </c>
      <c r="L4376" s="22" t="n">
        <v>0</v>
      </c>
      <c r="M4376" s="17" t="inlineStr">
        <is>
          <t>Sem câmera</t>
        </is>
      </c>
      <c r="N4376" s="22" t="n">
        <v>0</v>
      </c>
      <c r="O4376" s="17" t="inlineStr">
        <is>
          <t>Sem câmera</t>
        </is>
      </c>
      <c r="P4376" s="22" t="n">
        <v>0</v>
      </c>
      <c r="Q4376" s="4" t="n"/>
      <c r="R4376" s="17" t="n"/>
      <c r="S4376" s="17" t="n"/>
      <c r="T4376" s="24" t="n"/>
      <c r="U4376" s="25" t="n">
        <v>-13.1151381</v>
      </c>
      <c r="V4376" s="25" t="n">
        <v>-38.8912919</v>
      </c>
    </row>
    <row r="4377">
      <c r="A4377" s="4" t="inlineStr">
        <is>
          <t>JAGUARIPE</t>
        </is>
      </c>
      <c r="B4377" s="17" t="inlineStr">
        <is>
          <t>Sem câmera</t>
        </is>
      </c>
      <c r="C4377" s="22" t="n">
        <v>30</v>
      </c>
      <c r="D4377" s="22" t="n">
        <v>1023</v>
      </c>
      <c r="E4377" s="4" t="inlineStr">
        <is>
          <t>ESCOLA ESTADUAL ARISTIDES MALTEZ</t>
        </is>
      </c>
      <c r="F4377" s="4" t="inlineStr">
        <is>
          <t>CENTRO</t>
        </is>
      </c>
      <c r="G4377" s="4" t="inlineStr">
        <is>
          <t>RUA NOVA DO AREAL - ZONA URBANA</t>
        </is>
      </c>
      <c r="H4377" s="17" t="inlineStr">
        <is>
          <t>Urbana</t>
        </is>
      </c>
      <c r="I4377" s="7" t="n">
        <v>3</v>
      </c>
      <c r="J4377" s="23" t="n"/>
      <c r="K4377" s="17" t="inlineStr">
        <is>
          <t>Sem câmera</t>
        </is>
      </c>
      <c r="L4377" s="22" t="n">
        <v>0</v>
      </c>
      <c r="M4377" s="17" t="inlineStr">
        <is>
          <t>Sem câmera</t>
        </is>
      </c>
      <c r="N4377" s="22" t="n">
        <v>0</v>
      </c>
      <c r="O4377" s="17" t="inlineStr">
        <is>
          <t>Sem câmera</t>
        </is>
      </c>
      <c r="P4377" s="22" t="n">
        <v>0</v>
      </c>
      <c r="Q4377" s="4" t="n"/>
      <c r="R4377" s="17" t="n"/>
      <c r="S4377" s="17" t="n"/>
      <c r="T4377" s="24" t="n"/>
      <c r="U4377" s="25" t="n">
        <v>-13.1153572</v>
      </c>
      <c r="V4377" s="25" t="n">
        <v>-38.8934203</v>
      </c>
    </row>
    <row r="4378">
      <c r="A4378" s="4" t="inlineStr">
        <is>
          <t>JAGUARIPE</t>
        </is>
      </c>
      <c r="B4378" s="17" t="inlineStr">
        <is>
          <t>Sem câmera</t>
        </is>
      </c>
      <c r="C4378" s="22" t="n">
        <v>30</v>
      </c>
      <c r="D4378" s="22" t="n">
        <v>1031</v>
      </c>
      <c r="E4378" s="4" t="inlineStr">
        <is>
          <t>COLÉGIO MUNICIPAL DE CAMASSANDI</t>
        </is>
      </c>
      <c r="F4378" s="4" t="inlineStr">
        <is>
          <t>DISTRITO CAMASSANDI</t>
        </is>
      </c>
      <c r="G4378" s="4" t="inlineStr">
        <is>
          <t>RUA JOSE ALVES - ZONA RURAL</t>
        </is>
      </c>
      <c r="H4378" s="17" t="inlineStr">
        <is>
          <t>Rural</t>
        </is>
      </c>
      <c r="I4378" s="7" t="n">
        <v>4</v>
      </c>
      <c r="J4378" s="23" t="n"/>
      <c r="K4378" s="17" t="inlineStr">
        <is>
          <t>Sem câmera</t>
        </is>
      </c>
      <c r="L4378" s="22" t="n">
        <v>0</v>
      </c>
      <c r="M4378" s="17" t="inlineStr">
        <is>
          <t>Sem câmera</t>
        </is>
      </c>
      <c r="N4378" s="22" t="n">
        <v>0</v>
      </c>
      <c r="O4378" s="17" t="inlineStr">
        <is>
          <t>Sem câmera</t>
        </is>
      </c>
      <c r="P4378" s="22" t="n">
        <v>0</v>
      </c>
      <c r="Q4378" s="4" t="n"/>
      <c r="R4378" s="17" t="n"/>
      <c r="S4378" s="17" t="n"/>
      <c r="T4378" s="24" t="n"/>
      <c r="U4378" s="25" t="n">
        <v>-13.1633513</v>
      </c>
      <c r="V4378" s="25" t="n">
        <v>-38.9911541</v>
      </c>
    </row>
    <row r="4379">
      <c r="A4379" s="4" t="inlineStr">
        <is>
          <t>JAGUARIPE</t>
        </is>
      </c>
      <c r="B4379" s="17" t="inlineStr">
        <is>
          <t>Sem câmera</t>
        </is>
      </c>
      <c r="C4379" s="22" t="n">
        <v>30</v>
      </c>
      <c r="D4379" s="22" t="n">
        <v>1040</v>
      </c>
      <c r="E4379" s="4" t="inlineStr">
        <is>
          <t>ESCOLA CÍCERO VIANA</t>
        </is>
      </c>
      <c r="F4379" s="4" t="inlineStr">
        <is>
          <t>DISTRITO CAMASSANDI</t>
        </is>
      </c>
      <c r="G4379" s="4" t="inlineStr">
        <is>
          <t>RUA BELA VISTA - ZONA RURAL</t>
        </is>
      </c>
      <c r="H4379" s="17" t="inlineStr">
        <is>
          <t>Rural</t>
        </is>
      </c>
      <c r="I4379" s="7" t="n">
        <v>3</v>
      </c>
      <c r="J4379" s="23" t="n"/>
      <c r="K4379" s="17" t="inlineStr">
        <is>
          <t>Sem câmera</t>
        </is>
      </c>
      <c r="L4379" s="22" t="n">
        <v>0</v>
      </c>
      <c r="M4379" s="17" t="inlineStr">
        <is>
          <t>Sem câmera</t>
        </is>
      </c>
      <c r="N4379" s="22" t="n">
        <v>0</v>
      </c>
      <c r="O4379" s="17" t="inlineStr">
        <is>
          <t>Sem câmera</t>
        </is>
      </c>
      <c r="P4379" s="22" t="n">
        <v>0</v>
      </c>
      <c r="Q4379" s="4" t="n"/>
      <c r="R4379" s="17" t="n"/>
      <c r="S4379" s="17" t="n"/>
      <c r="T4379" s="24" t="n"/>
      <c r="U4379" s="25" t="n">
        <v>-13.1680849</v>
      </c>
      <c r="V4379" s="25" t="n">
        <v>-38.992994</v>
      </c>
    </row>
    <row r="4380">
      <c r="A4380" s="4" t="inlineStr">
        <is>
          <t>JAGUARIPE</t>
        </is>
      </c>
      <c r="B4380" s="17" t="inlineStr">
        <is>
          <t>Sem câmera</t>
        </is>
      </c>
      <c r="C4380" s="22" t="n">
        <v>30</v>
      </c>
      <c r="D4380" s="22" t="n">
        <v>1058</v>
      </c>
      <c r="E4380" s="4" t="inlineStr">
        <is>
          <t>COLEGIO MUNICIPAL EVERALDINO DALMÁCIO AROUCA</t>
        </is>
      </c>
      <c r="F4380" s="4" t="inlineStr">
        <is>
          <t>DISTRITO BARREIRAS DE JACURUNA</t>
        </is>
      </c>
      <c r="G4380" s="4" t="inlineStr">
        <is>
          <t>RUA CAMPO DA BOLA - ZONA RURAL</t>
        </is>
      </c>
      <c r="H4380" s="17" t="inlineStr">
        <is>
          <t>Rural</t>
        </is>
      </c>
      <c r="I4380" s="7" t="n">
        <v>5</v>
      </c>
      <c r="J4380" s="23" t="n"/>
      <c r="K4380" s="17" t="inlineStr">
        <is>
          <t>Sem câmera</t>
        </is>
      </c>
      <c r="L4380" s="22" t="n">
        <v>0</v>
      </c>
      <c r="M4380" s="17" t="inlineStr">
        <is>
          <t>Sem câmera</t>
        </is>
      </c>
      <c r="N4380" s="22" t="n">
        <v>0</v>
      </c>
      <c r="O4380" s="17" t="inlineStr">
        <is>
          <t>Sem câmera</t>
        </is>
      </c>
      <c r="P4380" s="22" t="n">
        <v>0</v>
      </c>
      <c r="Q4380" s="4" t="n"/>
      <c r="R4380" s="17" t="n"/>
      <c r="S4380" s="17" t="n"/>
      <c r="T4380" s="24" t="n"/>
      <c r="U4380" s="25" t="n">
        <v>-13.0353409</v>
      </c>
      <c r="V4380" s="25" t="n">
        <v>-38.8413978</v>
      </c>
    </row>
    <row r="4381">
      <c r="A4381" s="4" t="inlineStr">
        <is>
          <t>JAGUARIPE</t>
        </is>
      </c>
      <c r="B4381" s="17" t="inlineStr">
        <is>
          <t>Sem câmera</t>
        </is>
      </c>
      <c r="C4381" s="22" t="n">
        <v>30</v>
      </c>
      <c r="D4381" s="22" t="n">
        <v>1120</v>
      </c>
      <c r="E4381" s="4" t="inlineStr">
        <is>
          <t>COLÉGIO MUNICIPAL MANOEL FRANCISCO LOBO</t>
        </is>
      </c>
      <c r="F4381" s="4" t="inlineStr">
        <is>
          <t>DISTRITO DO PALMA</t>
        </is>
      </c>
      <c r="G4381" s="4" t="inlineStr">
        <is>
          <t>RUA DA PALMA, S/N - ZONA RURAL</t>
        </is>
      </c>
      <c r="H4381" s="17" t="inlineStr">
        <is>
          <t>Rural</t>
        </is>
      </c>
      <c r="I4381" s="7" t="n">
        <v>7</v>
      </c>
      <c r="J4381" s="23" t="n"/>
      <c r="K4381" s="17" t="inlineStr">
        <is>
          <t>Sem câmera</t>
        </is>
      </c>
      <c r="L4381" s="22" t="n">
        <v>0</v>
      </c>
      <c r="M4381" s="17" t="inlineStr">
        <is>
          <t>Sem câmera</t>
        </is>
      </c>
      <c r="N4381" s="22" t="n">
        <v>0</v>
      </c>
      <c r="O4381" s="17" t="inlineStr">
        <is>
          <t>Sem câmera</t>
        </is>
      </c>
      <c r="P4381" s="22" t="n">
        <v>0</v>
      </c>
      <c r="Q4381" s="4" t="n"/>
      <c r="R4381" s="17" t="n"/>
      <c r="S4381" s="17" t="n"/>
      <c r="T4381" s="24" t="n"/>
      <c r="U4381" s="25" t="n">
        <v>-13.1516905</v>
      </c>
      <c r="V4381" s="25" t="n">
        <v>-39.1286528</v>
      </c>
    </row>
    <row r="4382">
      <c r="A4382" s="4" t="inlineStr">
        <is>
          <t>JAGUARIPE</t>
        </is>
      </c>
      <c r="B4382" s="17" t="inlineStr">
        <is>
          <t>Sem câmera</t>
        </is>
      </c>
      <c r="C4382" s="22" t="n">
        <v>30</v>
      </c>
      <c r="D4382" s="22" t="n">
        <v>1155</v>
      </c>
      <c r="E4382" s="4" t="inlineStr">
        <is>
          <t>ESCOLA MUNICIPAL SÃO BERNARDO</t>
        </is>
      </c>
      <c r="F4382" s="4" t="inlineStr">
        <is>
          <t>DISTRITO SÃO BERNARDO</t>
        </is>
      </c>
      <c r="G4382" s="4" t="inlineStr">
        <is>
          <t>RUA CHILE, S/N - ZONA RURAL</t>
        </is>
      </c>
      <c r="H4382" s="17" t="inlineStr">
        <is>
          <t>Rural</t>
        </is>
      </c>
      <c r="I4382" s="7" t="n">
        <v>3</v>
      </c>
      <c r="J4382" s="23" t="n"/>
      <c r="K4382" s="17" t="inlineStr">
        <is>
          <t>Sem câmera</t>
        </is>
      </c>
      <c r="L4382" s="22" t="n">
        <v>0</v>
      </c>
      <c r="M4382" s="17" t="inlineStr">
        <is>
          <t>Sem câmera</t>
        </is>
      </c>
      <c r="N4382" s="22" t="n">
        <v>0</v>
      </c>
      <c r="O4382" s="17" t="inlineStr">
        <is>
          <t>Sem câmera</t>
        </is>
      </c>
      <c r="P4382" s="22" t="n">
        <v>0</v>
      </c>
      <c r="Q4382" s="4" t="n"/>
      <c r="R4382" s="17" t="n"/>
      <c r="S4382" s="17" t="n"/>
      <c r="T4382" s="24" t="n"/>
      <c r="U4382" s="25" t="n">
        <v>-13.1281151</v>
      </c>
      <c r="V4382" s="25" t="n">
        <v>-39.0044795</v>
      </c>
    </row>
    <row r="4383">
      <c r="A4383" s="4" t="inlineStr">
        <is>
          <t>JAGUARIPE</t>
        </is>
      </c>
      <c r="B4383" s="17" t="inlineStr">
        <is>
          <t>Sem câmera</t>
        </is>
      </c>
      <c r="C4383" s="22" t="n">
        <v>30</v>
      </c>
      <c r="D4383" s="22" t="n">
        <v>1163</v>
      </c>
      <c r="E4383" s="4" t="inlineStr">
        <is>
          <t>ESCOLA MUNICIPAL NOSSA SENHORA D'AJUDA</t>
        </is>
      </c>
      <c r="F4383" s="4" t="inlineStr">
        <is>
          <t>POVOADO ILHA D'AJUDA</t>
        </is>
      </c>
      <c r="G4383" s="4" t="inlineStr">
        <is>
          <t>RUA FLORISVALDO ALVES DOREA - ZONA RURAL</t>
        </is>
      </c>
      <c r="H4383" s="17" t="inlineStr">
        <is>
          <t>Rural</t>
        </is>
      </c>
      <c r="I4383" s="7" t="n">
        <v>2</v>
      </c>
      <c r="J4383" s="23" t="n"/>
      <c r="K4383" s="17" t="inlineStr">
        <is>
          <t>Sem câmera</t>
        </is>
      </c>
      <c r="L4383" s="22" t="n">
        <v>0</v>
      </c>
      <c r="M4383" s="17" t="inlineStr">
        <is>
          <t>Sem câmera</t>
        </is>
      </c>
      <c r="N4383" s="22" t="n">
        <v>0</v>
      </c>
      <c r="O4383" s="17" t="inlineStr">
        <is>
          <t>Sem câmera</t>
        </is>
      </c>
      <c r="P4383" s="22" t="n">
        <v>0</v>
      </c>
      <c r="Q4383" s="4" t="n"/>
      <c r="R4383" s="17" t="n"/>
      <c r="S4383" s="17" t="n"/>
      <c r="T4383" s="24" t="n"/>
      <c r="U4383" s="25" t="n">
        <v>-13.2035193</v>
      </c>
      <c r="V4383" s="25" t="n">
        <v>-38.931725</v>
      </c>
    </row>
    <row r="4384">
      <c r="A4384" s="4" t="inlineStr">
        <is>
          <t>JAGUARIPE</t>
        </is>
      </c>
      <c r="B4384" s="17" t="inlineStr">
        <is>
          <t>Sem câmera</t>
        </is>
      </c>
      <c r="C4384" s="22" t="n">
        <v>30</v>
      </c>
      <c r="D4384" s="22" t="n">
        <v>1171</v>
      </c>
      <c r="E4384" s="4" t="inlineStr">
        <is>
          <t>ESCOLA MUNICIPAL FLORENTINO DOS SANTOS</t>
        </is>
      </c>
      <c r="F4384" s="4" t="inlineStr">
        <is>
          <t>POVOADO CAPÃO</t>
        </is>
      </c>
      <c r="G4384" s="4" t="inlineStr">
        <is>
          <t>POVOADO CAPAO - ZONA RURAL</t>
        </is>
      </c>
      <c r="H4384" s="17" t="inlineStr">
        <is>
          <t>Rural</t>
        </is>
      </c>
      <c r="I4384" s="7" t="n">
        <v>3</v>
      </c>
      <c r="J4384" s="23" t="n"/>
      <c r="K4384" s="17" t="inlineStr">
        <is>
          <t>Sem câmera</t>
        </is>
      </c>
      <c r="L4384" s="22" t="n">
        <v>0</v>
      </c>
      <c r="M4384" s="17" t="inlineStr">
        <is>
          <t>Sem câmera</t>
        </is>
      </c>
      <c r="N4384" s="22" t="n">
        <v>0</v>
      </c>
      <c r="O4384" s="17" t="inlineStr">
        <is>
          <t>Sem câmera</t>
        </is>
      </c>
      <c r="P4384" s="22" t="n">
        <v>0</v>
      </c>
      <c r="Q4384" s="4" t="n"/>
      <c r="R4384" s="17" t="n"/>
      <c r="S4384" s="17" t="n"/>
      <c r="T4384" s="24" t="n"/>
      <c r="U4384" s="25" t="n">
        <v>-13.1492114</v>
      </c>
      <c r="V4384" s="25" t="n">
        <v>-39.2876896</v>
      </c>
    </row>
    <row r="4385">
      <c r="A4385" s="4" t="inlineStr">
        <is>
          <t>JAGUARIPE</t>
        </is>
      </c>
      <c r="B4385" s="17" t="inlineStr">
        <is>
          <t>Sem câmera</t>
        </is>
      </c>
      <c r="C4385" s="22" t="n">
        <v>30</v>
      </c>
      <c r="D4385" s="22" t="n">
        <v>1198</v>
      </c>
      <c r="E4385" s="4" t="inlineStr">
        <is>
          <t>ESCOLA MUNIICIPAL ZILDÉLIO  FRANÇA</t>
        </is>
      </c>
      <c r="F4385" s="4" t="inlineStr">
        <is>
          <t>MUTÁ</t>
        </is>
      </c>
      <c r="G4385" s="4" t="inlineStr">
        <is>
          <t>RUA BEIRA MAR, S/N - ZONA URBANA</t>
        </is>
      </c>
      <c r="H4385" s="17" t="inlineStr">
        <is>
          <t>Urbana</t>
        </is>
      </c>
      <c r="I4385" s="7" t="n">
        <v>3</v>
      </c>
      <c r="J4385" s="23" t="n"/>
      <c r="K4385" s="17" t="inlineStr">
        <is>
          <t>Sem câmera</t>
        </is>
      </c>
      <c r="L4385" s="22" t="n">
        <v>0</v>
      </c>
      <c r="M4385" s="17" t="inlineStr">
        <is>
          <t>Sem câmera</t>
        </is>
      </c>
      <c r="N4385" s="22" t="n">
        <v>0</v>
      </c>
      <c r="O4385" s="17" t="inlineStr">
        <is>
          <t>Sem câmera</t>
        </is>
      </c>
      <c r="P4385" s="22" t="n">
        <v>0</v>
      </c>
      <c r="Q4385" s="4" t="n"/>
      <c r="R4385" s="17" t="n"/>
      <c r="S4385" s="17" t="n"/>
      <c r="T4385" s="24" t="n"/>
      <c r="U4385" s="25" t="n">
        <v>-12.9835356</v>
      </c>
      <c r="V4385" s="25" t="n">
        <v>-38.7867517</v>
      </c>
    </row>
    <row r="4386">
      <c r="A4386" s="4" t="inlineStr">
        <is>
          <t>JAGUARIPE</t>
        </is>
      </c>
      <c r="B4386" s="17" t="inlineStr">
        <is>
          <t>Sem câmera</t>
        </is>
      </c>
      <c r="C4386" s="22" t="n">
        <v>30</v>
      </c>
      <c r="D4386" s="22" t="n">
        <v>1201</v>
      </c>
      <c r="E4386" s="4" t="inlineStr">
        <is>
          <t>ESCOLA MUNICIPAL DE CAÇÕES</t>
        </is>
      </c>
      <c r="F4386" s="4" t="inlineStr">
        <is>
          <t>CAÇÕES</t>
        </is>
      </c>
      <c r="G4386" s="4" t="inlineStr">
        <is>
          <t>RUA CAIO VASCONCELOS NETO, S/N - ZONA RURAL</t>
        </is>
      </c>
      <c r="H4386" s="17" t="inlineStr">
        <is>
          <t>Rural</t>
        </is>
      </c>
      <c r="I4386" s="7" t="n">
        <v>4</v>
      </c>
      <c r="J4386" s="23" t="n"/>
      <c r="K4386" s="17" t="inlineStr">
        <is>
          <t>Sem câmera</t>
        </is>
      </c>
      <c r="L4386" s="22" t="n">
        <v>0</v>
      </c>
      <c r="M4386" s="17" t="inlineStr">
        <is>
          <t>Sem câmera</t>
        </is>
      </c>
      <c r="N4386" s="22" t="n">
        <v>0</v>
      </c>
      <c r="O4386" s="17" t="inlineStr">
        <is>
          <t>Sem câmera</t>
        </is>
      </c>
      <c r="P4386" s="22" t="n">
        <v>0</v>
      </c>
      <c r="Q4386" s="4" t="n"/>
      <c r="R4386" s="17" t="n"/>
      <c r="S4386" s="17" t="n"/>
      <c r="T4386" s="24" t="n"/>
      <c r="U4386" s="25" t="n">
        <v>-13.0041556</v>
      </c>
      <c r="V4386" s="25" t="n">
        <v>-38.7879811</v>
      </c>
    </row>
    <row r="4387">
      <c r="A4387" s="4" t="inlineStr">
        <is>
          <t>JAGUARIPE</t>
        </is>
      </c>
      <c r="B4387" s="17" t="inlineStr">
        <is>
          <t>Sem câmera</t>
        </is>
      </c>
      <c r="C4387" s="22" t="n">
        <v>30</v>
      </c>
      <c r="D4387" s="22" t="n">
        <v>1236</v>
      </c>
      <c r="E4387" s="4" t="inlineStr">
        <is>
          <t>ESCOLA MUNICIPAL DE PIRAJUÍA</t>
        </is>
      </c>
      <c r="F4387" s="4" t="inlineStr">
        <is>
          <t>PIRAJUÍA</t>
        </is>
      </c>
      <c r="G4387" s="4" t="inlineStr">
        <is>
          <t>RUA DA MATRIZ, S/N - ZONA RURAL</t>
        </is>
      </c>
      <c r="H4387" s="17" t="inlineStr">
        <is>
          <t>Rural</t>
        </is>
      </c>
      <c r="I4387" s="7" t="n">
        <v>4</v>
      </c>
      <c r="J4387" s="23" t="n"/>
      <c r="K4387" s="17" t="inlineStr">
        <is>
          <t>Sem câmera</t>
        </is>
      </c>
      <c r="L4387" s="22" t="n">
        <v>0</v>
      </c>
      <c r="M4387" s="17" t="inlineStr">
        <is>
          <t>Sem câmera</t>
        </is>
      </c>
      <c r="N4387" s="22" t="n">
        <v>0</v>
      </c>
      <c r="O4387" s="17" t="inlineStr">
        <is>
          <t>Sem câmera</t>
        </is>
      </c>
      <c r="P4387" s="22" t="n">
        <v>0</v>
      </c>
      <c r="Q4387" s="4" t="n"/>
      <c r="R4387" s="17" t="n"/>
      <c r="S4387" s="17" t="n"/>
      <c r="T4387" s="24" t="n"/>
      <c r="U4387" s="25" t="n">
        <v>-12.9734317</v>
      </c>
      <c r="V4387" s="25" t="n">
        <v>-38.7835259</v>
      </c>
    </row>
    <row r="4388">
      <c r="A4388" s="4" t="inlineStr">
        <is>
          <t>JAGUARIPE</t>
        </is>
      </c>
      <c r="B4388" s="17" t="inlineStr">
        <is>
          <t>Sem câmera</t>
        </is>
      </c>
      <c r="C4388" s="22" t="n">
        <v>30</v>
      </c>
      <c r="D4388" s="22" t="n">
        <v>1244</v>
      </c>
      <c r="E4388" s="4" t="inlineStr">
        <is>
          <t>ESCOLA MUNICIPAL NOSSA SENHORA DA PALMA</t>
        </is>
      </c>
      <c r="F4388" s="4" t="inlineStr">
        <is>
          <t>DISTRITO DO PALMA</t>
        </is>
      </c>
      <c r="G4388" s="4" t="inlineStr">
        <is>
          <t>RUA PALMA, S/N - ZONA RURAL</t>
        </is>
      </c>
      <c r="H4388" s="17" t="inlineStr">
        <is>
          <t>Rural</t>
        </is>
      </c>
      <c r="I4388" s="7" t="n">
        <v>4</v>
      </c>
      <c r="J4388" s="23" t="n"/>
      <c r="K4388" s="17" t="inlineStr">
        <is>
          <t>Sem câmera</t>
        </is>
      </c>
      <c r="L4388" s="22" t="n">
        <v>0</v>
      </c>
      <c r="M4388" s="17" t="inlineStr">
        <is>
          <t>Sem câmera</t>
        </is>
      </c>
      <c r="N4388" s="22" t="n">
        <v>0</v>
      </c>
      <c r="O4388" s="17" t="inlineStr">
        <is>
          <t>Sem câmera</t>
        </is>
      </c>
      <c r="P4388" s="22" t="n">
        <v>0</v>
      </c>
      <c r="Q4388" s="4" t="n"/>
      <c r="R4388" s="17" t="n"/>
      <c r="S4388" s="17" t="n"/>
      <c r="T4388" s="24" t="n"/>
      <c r="U4388" s="25" t="n">
        <v>-13.1478208</v>
      </c>
      <c r="V4388" s="25" t="n">
        <v>-39.1265665</v>
      </c>
    </row>
    <row r="4389">
      <c r="A4389" s="4" t="inlineStr">
        <is>
          <t>JAGUARIPE</t>
        </is>
      </c>
      <c r="B4389" s="17" t="inlineStr">
        <is>
          <t>Sem câmera</t>
        </is>
      </c>
      <c r="C4389" s="22" t="n">
        <v>30</v>
      </c>
      <c r="D4389" s="22" t="n">
        <v>1260</v>
      </c>
      <c r="E4389" s="4" t="inlineStr">
        <is>
          <t>ESCOLA MUNICIPAL DO CRUZEIRO</t>
        </is>
      </c>
      <c r="F4389" s="4" t="inlineStr">
        <is>
          <t>DISTRITO DO PALMA</t>
        </is>
      </c>
      <c r="G4389" s="4" t="inlineStr">
        <is>
          <t>CRUZEIRO DO PALMA - ZONA RURAL</t>
        </is>
      </c>
      <c r="H4389" s="17" t="inlineStr">
        <is>
          <t>Rural</t>
        </is>
      </c>
      <c r="I4389" s="7" t="n">
        <v>2</v>
      </c>
      <c r="J4389" s="23" t="n"/>
      <c r="K4389" s="17" t="inlineStr">
        <is>
          <t>Sem câmera</t>
        </is>
      </c>
      <c r="L4389" s="22" t="n">
        <v>0</v>
      </c>
      <c r="M4389" s="17" t="inlineStr">
        <is>
          <t>Sem câmera</t>
        </is>
      </c>
      <c r="N4389" s="22" t="n">
        <v>0</v>
      </c>
      <c r="O4389" s="17" t="inlineStr">
        <is>
          <t>Sem câmera</t>
        </is>
      </c>
      <c r="P4389" s="22" t="n">
        <v>0</v>
      </c>
      <c r="Q4389" s="4" t="n"/>
      <c r="R4389" s="17" t="n"/>
      <c r="S4389" s="17" t="n"/>
      <c r="T4389" s="24" t="n"/>
      <c r="U4389" s="25" t="n">
        <v>-13.2180955</v>
      </c>
      <c r="V4389" s="25" t="n">
        <v>-39.126783</v>
      </c>
    </row>
    <row r="4390">
      <c r="A4390" s="4" t="inlineStr">
        <is>
          <t>JANDAÍRA</t>
        </is>
      </c>
      <c r="B4390" s="17" t="inlineStr">
        <is>
          <t>Sem câmera</t>
        </is>
      </c>
      <c r="C4390" s="22" t="n">
        <v>49</v>
      </c>
      <c r="D4390" s="22" t="n">
        <v>1015</v>
      </c>
      <c r="E4390" s="4" t="inlineStr">
        <is>
          <t>CRECHE MUNICIPAL JAIME PAULO DOS SANTOS</t>
        </is>
      </c>
      <c r="F4390" s="4" t="inlineStr">
        <is>
          <t>CENTRO</t>
        </is>
      </c>
      <c r="G4390" s="4" t="inlineStr">
        <is>
          <t>PRAÇA FRANCISCO TOMAS DOS SANTOS, S/N - ZONA URBANA</t>
        </is>
      </c>
      <c r="H4390" s="17" t="inlineStr">
        <is>
          <t>Urbana</t>
        </is>
      </c>
      <c r="I4390" s="7" t="n">
        <v>8</v>
      </c>
      <c r="J4390" s="23" t="n"/>
      <c r="K4390" s="17" t="inlineStr">
        <is>
          <t>Sem câmera</t>
        </is>
      </c>
      <c r="L4390" s="22" t="n">
        <v>0</v>
      </c>
      <c r="M4390" s="17" t="inlineStr">
        <is>
          <t>Sem câmera</t>
        </is>
      </c>
      <c r="N4390" s="22" t="n">
        <v>0</v>
      </c>
      <c r="O4390" s="17" t="inlineStr">
        <is>
          <t>Sem câmera</t>
        </is>
      </c>
      <c r="P4390" s="22" t="n">
        <v>0</v>
      </c>
      <c r="Q4390" s="4" t="n"/>
      <c r="R4390" s="17" t="n"/>
      <c r="S4390" s="17" t="n"/>
      <c r="T4390" s="24" t="n"/>
      <c r="U4390" s="25" t="n">
        <v>-11.5618271</v>
      </c>
      <c r="V4390" s="25" t="n">
        <v>-37.7830838</v>
      </c>
    </row>
    <row r="4391">
      <c r="A4391" s="4" t="inlineStr">
        <is>
          <t>JANDAÍRA</t>
        </is>
      </c>
      <c r="B4391" s="17" t="inlineStr">
        <is>
          <t>Sem câmera</t>
        </is>
      </c>
      <c r="C4391" s="22" t="n">
        <v>49</v>
      </c>
      <c r="D4391" s="22" t="n">
        <v>1040</v>
      </c>
      <c r="E4391" s="4" t="inlineStr">
        <is>
          <t>ESCOLA MUNICIPAL MONTEIRO DAVI</t>
        </is>
      </c>
      <c r="F4391" s="4" t="inlineStr">
        <is>
          <t>DISTRITO ABADIA</t>
        </is>
      </c>
      <c r="G4391" s="4" t="inlineStr">
        <is>
          <t>DISTRITO ABADIA - ZONA RURAL</t>
        </is>
      </c>
      <c r="H4391" s="17" t="inlineStr">
        <is>
          <t>Rural</t>
        </is>
      </c>
      <c r="I4391" s="7" t="n">
        <v>2</v>
      </c>
      <c r="J4391" s="23" t="n"/>
      <c r="K4391" s="17" t="inlineStr">
        <is>
          <t>Sem câmera</t>
        </is>
      </c>
      <c r="L4391" s="22" t="n">
        <v>0</v>
      </c>
      <c r="M4391" s="17" t="inlineStr">
        <is>
          <t>Sem câmera</t>
        </is>
      </c>
      <c r="N4391" s="22" t="n">
        <v>0</v>
      </c>
      <c r="O4391" s="17" t="inlineStr">
        <is>
          <t>Sem câmera</t>
        </is>
      </c>
      <c r="P4391" s="22" t="n">
        <v>0</v>
      </c>
      <c r="Q4391" s="4" t="n"/>
      <c r="R4391" s="17" t="n"/>
      <c r="S4391" s="17" t="n"/>
      <c r="T4391" s="24" t="n"/>
      <c r="U4391" s="25" t="n">
        <v>-11.5602551</v>
      </c>
      <c r="V4391" s="25" t="n">
        <v>-37.514595</v>
      </c>
    </row>
    <row r="4392">
      <c r="A4392" s="4" t="inlineStr">
        <is>
          <t>JANDAÍRA</t>
        </is>
      </c>
      <c r="B4392" s="17" t="inlineStr">
        <is>
          <t>Sem câmera</t>
        </is>
      </c>
      <c r="C4392" s="22" t="n">
        <v>49</v>
      </c>
      <c r="D4392" s="22" t="n">
        <v>1058</v>
      </c>
      <c r="E4392" s="4" t="inlineStr">
        <is>
          <t>ESCOLA PROFESSORA NAIR VILANOVA OLIVEIRA FARIA</t>
        </is>
      </c>
      <c r="F4392" s="4" t="inlineStr">
        <is>
          <t>DISTRITO ABADIA</t>
        </is>
      </c>
      <c r="G4392" s="4" t="inlineStr">
        <is>
          <t>DISTRITO ABADIA - ZONA RURAL</t>
        </is>
      </c>
      <c r="H4392" s="17" t="inlineStr">
        <is>
          <t>Rural</t>
        </is>
      </c>
      <c r="I4392" s="7" t="n">
        <v>2</v>
      </c>
      <c r="J4392" s="23" t="n"/>
      <c r="K4392" s="17" t="inlineStr">
        <is>
          <t>Sem câmera</t>
        </is>
      </c>
      <c r="L4392" s="22" t="n">
        <v>0</v>
      </c>
      <c r="M4392" s="17" t="inlineStr">
        <is>
          <t>Sem câmera</t>
        </is>
      </c>
      <c r="N4392" s="22" t="n">
        <v>0</v>
      </c>
      <c r="O4392" s="17" t="inlineStr">
        <is>
          <t>Sem câmera</t>
        </is>
      </c>
      <c r="P4392" s="22" t="n">
        <v>0</v>
      </c>
      <c r="Q4392" s="4" t="n"/>
      <c r="R4392" s="17" t="n"/>
      <c r="S4392" s="17" t="n"/>
      <c r="T4392" s="24" t="n"/>
      <c r="U4392" s="25" t="n">
        <v>-11.5609017</v>
      </c>
      <c r="V4392" s="25" t="n">
        <v>-37.5147967</v>
      </c>
    </row>
    <row r="4393">
      <c r="A4393" s="4" t="inlineStr">
        <is>
          <t>JANDAÍRA</t>
        </is>
      </c>
      <c r="B4393" s="17" t="inlineStr">
        <is>
          <t>Sem câmera</t>
        </is>
      </c>
      <c r="C4393" s="22" t="n">
        <v>49</v>
      </c>
      <c r="D4393" s="22" t="n">
        <v>1066</v>
      </c>
      <c r="E4393" s="4" t="inlineStr">
        <is>
          <t>ESCOLA JOANA DE ALMEIDA PINTO</t>
        </is>
      </c>
      <c r="F4393" s="4" t="inlineStr">
        <is>
          <t>DISTRITO PONTE DE ITABATINGA</t>
        </is>
      </c>
      <c r="G4393" s="4" t="inlineStr">
        <is>
          <t>RUA DIREITA, S/N - ZONA RURAL</t>
        </is>
      </c>
      <c r="H4393" s="17" t="inlineStr">
        <is>
          <t>Rural</t>
        </is>
      </c>
      <c r="I4393" s="7" t="n">
        <v>2</v>
      </c>
      <c r="J4393" s="23" t="n"/>
      <c r="K4393" s="17" t="inlineStr">
        <is>
          <t>Sem câmera</t>
        </is>
      </c>
      <c r="L4393" s="22" t="n">
        <v>0</v>
      </c>
      <c r="M4393" s="17" t="inlineStr">
        <is>
          <t>Sem câmera</t>
        </is>
      </c>
      <c r="N4393" s="22" t="n">
        <v>0</v>
      </c>
      <c r="O4393" s="17" t="inlineStr">
        <is>
          <t>Sem câmera</t>
        </is>
      </c>
      <c r="P4393" s="22" t="n">
        <v>0</v>
      </c>
      <c r="Q4393" s="4" t="n"/>
      <c r="R4393" s="17" t="n"/>
      <c r="S4393" s="17" t="n"/>
      <c r="T4393" s="24" t="n"/>
      <c r="U4393" s="25" t="n">
        <v>-11.6188717</v>
      </c>
      <c r="V4393" s="25" t="n">
        <v>-37.5334367</v>
      </c>
    </row>
    <row r="4394">
      <c r="A4394" s="4" t="inlineStr">
        <is>
          <t>JANDAÍRA</t>
        </is>
      </c>
      <c r="B4394" s="17" t="inlineStr">
        <is>
          <t>Sem câmera</t>
        </is>
      </c>
      <c r="C4394" s="22" t="n">
        <v>49</v>
      </c>
      <c r="D4394" s="22" t="n">
        <v>1074</v>
      </c>
      <c r="E4394" s="4" t="inlineStr">
        <is>
          <t>ESCOLA MUNICIPAL RURAL DO COQUEIRO</t>
        </is>
      </c>
      <c r="F4394" s="4" t="inlineStr">
        <is>
          <t>DISTRITO COQUEIRO</t>
        </is>
      </c>
      <c r="G4394" s="4" t="inlineStr">
        <is>
          <t>POVOADO COQUEIRO - ZONA RURAL</t>
        </is>
      </c>
      <c r="H4394" s="17" t="inlineStr">
        <is>
          <t>Rural</t>
        </is>
      </c>
      <c r="I4394" s="7" t="n">
        <v>2</v>
      </c>
      <c r="J4394" s="23" t="n"/>
      <c r="K4394" s="17" t="inlineStr">
        <is>
          <t>Sem câmera</t>
        </is>
      </c>
      <c r="L4394" s="22" t="n">
        <v>0</v>
      </c>
      <c r="M4394" s="17" t="inlineStr">
        <is>
          <t>Sem câmera</t>
        </is>
      </c>
      <c r="N4394" s="22" t="n">
        <v>0</v>
      </c>
      <c r="O4394" s="17" t="inlineStr">
        <is>
          <t>Sem câmera</t>
        </is>
      </c>
      <c r="P4394" s="22" t="n">
        <v>0</v>
      </c>
      <c r="Q4394" s="4" t="n"/>
      <c r="R4394" s="17" t="n"/>
      <c r="S4394" s="17" t="n"/>
      <c r="T4394" s="24" t="n"/>
      <c r="U4394" s="25" t="n">
        <v>-11.501457</v>
      </c>
      <c r="V4394" s="25" t="n">
        <v>-37.4011041</v>
      </c>
    </row>
    <row r="4395">
      <c r="A4395" s="4" t="inlineStr">
        <is>
          <t>JANDAÍRA</t>
        </is>
      </c>
      <c r="B4395" s="17" t="inlineStr">
        <is>
          <t>Sem câmera</t>
        </is>
      </c>
      <c r="C4395" s="22" t="n">
        <v>49</v>
      </c>
      <c r="D4395" s="22" t="n">
        <v>1090</v>
      </c>
      <c r="E4395" s="4" t="inlineStr">
        <is>
          <t>ESCOLA MUNICIPAL DOUTOR ALCIDES DE FARIA</t>
        </is>
      </c>
      <c r="F4395" s="4" t="inlineStr">
        <is>
          <t>POVOADO CACHOEIRA DO ITANHY</t>
        </is>
      </c>
      <c r="G4395" s="4" t="inlineStr">
        <is>
          <t>DISTRITO CACHOEIRA DO ITANHY- ZONA RURAL</t>
        </is>
      </c>
      <c r="H4395" s="17" t="inlineStr">
        <is>
          <t>Rural</t>
        </is>
      </c>
      <c r="I4395" s="7" t="n">
        <v>3</v>
      </c>
      <c r="J4395" s="23" t="n"/>
      <c r="K4395" s="17" t="inlineStr">
        <is>
          <t>Sem câmera</t>
        </is>
      </c>
      <c r="L4395" s="22" t="n">
        <v>0</v>
      </c>
      <c r="M4395" s="17" t="inlineStr">
        <is>
          <t>Sem câmera</t>
        </is>
      </c>
      <c r="N4395" s="22" t="n">
        <v>0</v>
      </c>
      <c r="O4395" s="17" t="inlineStr">
        <is>
          <t>Sem câmera</t>
        </is>
      </c>
      <c r="P4395" s="22" t="n">
        <v>0</v>
      </c>
      <c r="Q4395" s="4" t="n"/>
      <c r="R4395" s="17" t="n"/>
      <c r="S4395" s="17" t="n"/>
      <c r="T4395" s="24" t="n"/>
      <c r="U4395" s="25" t="n">
        <v>-11.5414183</v>
      </c>
      <c r="V4395" s="25" t="n">
        <v>-37.5680967</v>
      </c>
    </row>
    <row r="4396">
      <c r="A4396" s="4" t="inlineStr">
        <is>
          <t>JANDAÍRA</t>
        </is>
      </c>
      <c r="B4396" s="17" t="inlineStr">
        <is>
          <t>Sem câmera</t>
        </is>
      </c>
      <c r="C4396" s="22" t="n">
        <v>49</v>
      </c>
      <c r="D4396" s="22" t="n">
        <v>1104</v>
      </c>
      <c r="E4396" s="4" t="inlineStr">
        <is>
          <t>ESCOLA MUNICIPAL NOVA GERAÇÃO</t>
        </is>
      </c>
      <c r="F4396" s="4" t="inlineStr">
        <is>
          <t>CENTRO</t>
        </is>
      </c>
      <c r="G4396" s="4" t="inlineStr">
        <is>
          <t>PRAÇA ARGEMIRO GOMES, 74 - ZONA URBANA</t>
        </is>
      </c>
      <c r="H4396" s="17" t="inlineStr">
        <is>
          <t>Urbana</t>
        </is>
      </c>
      <c r="I4396" s="7" t="n">
        <v>5</v>
      </c>
      <c r="J4396" s="23" t="n"/>
      <c r="K4396" s="17" t="inlineStr">
        <is>
          <t>Sem câmera</t>
        </is>
      </c>
      <c r="L4396" s="22" t="n">
        <v>0</v>
      </c>
      <c r="M4396" s="17" t="inlineStr">
        <is>
          <t>Sem câmera</t>
        </is>
      </c>
      <c r="N4396" s="22" t="n">
        <v>0</v>
      </c>
      <c r="O4396" s="17" t="inlineStr">
        <is>
          <t>Sem câmera</t>
        </is>
      </c>
      <c r="P4396" s="22" t="n">
        <v>0</v>
      </c>
      <c r="Q4396" s="4" t="n"/>
      <c r="R4396" s="17" t="n"/>
      <c r="S4396" s="17" t="n"/>
      <c r="T4396" s="24" t="n"/>
      <c r="U4396" s="25" t="n">
        <v>-11.56348</v>
      </c>
      <c r="V4396" s="25" t="n">
        <v>-37.78524</v>
      </c>
    </row>
    <row r="4397">
      <c r="A4397" s="4" t="inlineStr">
        <is>
          <t>JANDAÍRA</t>
        </is>
      </c>
      <c r="B4397" s="17" t="inlineStr">
        <is>
          <t>Sem câmera</t>
        </is>
      </c>
      <c r="C4397" s="22" t="n">
        <v>49</v>
      </c>
      <c r="D4397" s="22" t="n">
        <v>1120</v>
      </c>
      <c r="E4397" s="4" t="inlineStr">
        <is>
          <t>ESCOLA MUNICIPAL MARIA TEREZINHA DE SOUZA</t>
        </is>
      </c>
      <c r="F4397" s="4" t="inlineStr">
        <is>
          <t>POVOADO MONTE BELO</t>
        </is>
      </c>
      <c r="G4397" s="4" t="inlineStr">
        <is>
          <t>POVOADO MONTE BELO - ZONA RURAL</t>
        </is>
      </c>
      <c r="H4397" s="17" t="inlineStr">
        <is>
          <t>Rural</t>
        </is>
      </c>
      <c r="I4397" s="7" t="n">
        <v>2</v>
      </c>
      <c r="J4397" s="23" t="n"/>
      <c r="K4397" s="17" t="inlineStr">
        <is>
          <t>Sem câmera</t>
        </is>
      </c>
      <c r="L4397" s="22" t="n">
        <v>0</v>
      </c>
      <c r="M4397" s="17" t="inlineStr">
        <is>
          <t>Sem câmera</t>
        </is>
      </c>
      <c r="N4397" s="22" t="n">
        <v>0</v>
      </c>
      <c r="O4397" s="17" t="inlineStr">
        <is>
          <t>Sem câmera</t>
        </is>
      </c>
      <c r="P4397" s="22" t="n">
        <v>0</v>
      </c>
      <c r="Q4397" s="4" t="n"/>
      <c r="R4397" s="17" t="n"/>
      <c r="S4397" s="17" t="n"/>
      <c r="T4397" s="24" t="n"/>
      <c r="U4397" s="25" t="n">
        <v>-11.6437103</v>
      </c>
      <c r="V4397" s="25" t="n">
        <v>-37.515301</v>
      </c>
    </row>
    <row r="4398">
      <c r="A4398" s="4" t="inlineStr">
        <is>
          <t>JANDAÍRA</t>
        </is>
      </c>
      <c r="B4398" s="17" t="inlineStr">
        <is>
          <t>Sem câmera</t>
        </is>
      </c>
      <c r="C4398" s="22" t="n">
        <v>49</v>
      </c>
      <c r="D4398" s="22" t="n">
        <v>1139</v>
      </c>
      <c r="E4398" s="4" t="inlineStr">
        <is>
          <t>ESCOLA MUNICIPAL AGNALDO FONTES DANTAS</t>
        </is>
      </c>
      <c r="F4398" s="4" t="inlineStr">
        <is>
          <t>POVOADO MALHADINHA</t>
        </is>
      </c>
      <c r="G4398" s="4" t="inlineStr">
        <is>
          <t>POVOADO MALHADINHA - ZONA RURAL</t>
        </is>
      </c>
      <c r="H4398" s="17" t="inlineStr">
        <is>
          <t>Rural</t>
        </is>
      </c>
      <c r="I4398" s="7" t="n">
        <v>2</v>
      </c>
      <c r="J4398" s="23" t="n"/>
      <c r="K4398" s="17" t="inlineStr">
        <is>
          <t>Sem câmera</t>
        </is>
      </c>
      <c r="L4398" s="22" t="n">
        <v>0</v>
      </c>
      <c r="M4398" s="17" t="inlineStr">
        <is>
          <t>Sem câmera</t>
        </is>
      </c>
      <c r="N4398" s="22" t="n">
        <v>0</v>
      </c>
      <c r="O4398" s="17" t="inlineStr">
        <is>
          <t>Sem câmera</t>
        </is>
      </c>
      <c r="P4398" s="22" t="n">
        <v>0</v>
      </c>
      <c r="Q4398" s="4" t="n"/>
      <c r="R4398" s="17" t="n"/>
      <c r="S4398" s="17" t="n"/>
      <c r="T4398" s="24" t="n"/>
      <c r="U4398" s="25" t="n">
        <v>-11.6729833</v>
      </c>
      <c r="V4398" s="25" t="n">
        <v>-37.5990417</v>
      </c>
    </row>
    <row r="4399">
      <c r="A4399" s="4" t="inlineStr">
        <is>
          <t>JANDAÍRA</t>
        </is>
      </c>
      <c r="B4399" s="17" t="inlineStr">
        <is>
          <t>Sem câmera</t>
        </is>
      </c>
      <c r="C4399" s="22" t="n">
        <v>49</v>
      </c>
      <c r="D4399" s="22" t="n">
        <v>1147</v>
      </c>
      <c r="E4399" s="4" t="inlineStr">
        <is>
          <t>ESCOLA RURAL PROFESSORA ALAÍDE CARDOSO DE MATOS</t>
        </is>
      </c>
      <c r="F4399" s="4" t="inlineStr">
        <is>
          <t>POVOADO TAUÁ</t>
        </is>
      </c>
      <c r="G4399" s="4" t="inlineStr">
        <is>
          <t>POVOADO TAUÁ - ZONA RURAL</t>
        </is>
      </c>
      <c r="H4399" s="17" t="inlineStr">
        <is>
          <t>Rural</t>
        </is>
      </c>
      <c r="I4399" s="7" t="n">
        <v>1</v>
      </c>
      <c r="J4399" s="23" t="n"/>
      <c r="K4399" s="17" t="inlineStr">
        <is>
          <t>Sem câmera</t>
        </is>
      </c>
      <c r="L4399" s="22" t="n">
        <v>0</v>
      </c>
      <c r="M4399" s="17" t="inlineStr">
        <is>
          <t>Sem câmera</t>
        </is>
      </c>
      <c r="N4399" s="22" t="n">
        <v>0</v>
      </c>
      <c r="O4399" s="17" t="inlineStr">
        <is>
          <t>Sem câmera</t>
        </is>
      </c>
      <c r="P4399" s="22" t="n">
        <v>0</v>
      </c>
      <c r="Q4399" s="4" t="n"/>
      <c r="R4399" s="17" t="n"/>
      <c r="S4399" s="17" t="n"/>
      <c r="T4399" s="24" t="n"/>
      <c r="U4399" s="25" t="n">
        <v>-11.5722538</v>
      </c>
      <c r="V4399" s="25" t="n">
        <v>-37.665497</v>
      </c>
    </row>
    <row r="4400">
      <c r="A4400" s="4" t="inlineStr">
        <is>
          <t>JANDAÍRA</t>
        </is>
      </c>
      <c r="B4400" s="17" t="inlineStr">
        <is>
          <t>Sem câmera</t>
        </is>
      </c>
      <c r="C4400" s="22" t="n">
        <v>49</v>
      </c>
      <c r="D4400" s="22" t="n">
        <v>1155</v>
      </c>
      <c r="E4400" s="4" t="inlineStr">
        <is>
          <t>ESCOLA MUNICIPAL ELISIÁRIO MATEUS DE SOUZA</t>
        </is>
      </c>
      <c r="F4400" s="4" t="inlineStr">
        <is>
          <t>POVOADO TERRA DURA</t>
        </is>
      </c>
      <c r="G4400" s="4" t="inlineStr">
        <is>
          <t>POVOADO DE TERRA DURA - ZONA RURAL</t>
        </is>
      </c>
      <c r="H4400" s="17" t="inlineStr">
        <is>
          <t>Rural</t>
        </is>
      </c>
      <c r="I4400" s="7" t="n">
        <v>1</v>
      </c>
      <c r="J4400" s="23" t="n"/>
      <c r="K4400" s="17" t="inlineStr">
        <is>
          <t>Sem câmera</t>
        </is>
      </c>
      <c r="L4400" s="22" t="n">
        <v>0</v>
      </c>
      <c r="M4400" s="17" t="inlineStr">
        <is>
          <t>Sem câmera</t>
        </is>
      </c>
      <c r="N4400" s="22" t="n">
        <v>0</v>
      </c>
      <c r="O4400" s="17" t="inlineStr">
        <is>
          <t>Sem câmera</t>
        </is>
      </c>
      <c r="P4400" s="22" t="n">
        <v>0</v>
      </c>
      <c r="Q4400" s="4" t="n"/>
      <c r="R4400" s="17" t="n"/>
      <c r="S4400" s="17" t="n"/>
      <c r="T4400" s="24" t="n"/>
      <c r="U4400" s="25" t="n">
        <v>-11.6075321</v>
      </c>
      <c r="V4400" s="25" t="n">
        <v>-37.6983693</v>
      </c>
    </row>
    <row r="4401">
      <c r="A4401" s="4" t="inlineStr">
        <is>
          <t>JANDAÍRA</t>
        </is>
      </c>
      <c r="B4401" s="17" t="inlineStr">
        <is>
          <t>Sem câmera</t>
        </is>
      </c>
      <c r="C4401" s="22" t="n">
        <v>49</v>
      </c>
      <c r="D4401" s="22" t="n">
        <v>1163</v>
      </c>
      <c r="E4401" s="4" t="inlineStr">
        <is>
          <t>ESCOLA MUNICIPAL GARCIA DÁVILA</t>
        </is>
      </c>
      <c r="F4401" s="4" t="inlineStr">
        <is>
          <t>DISTRITO MANGUE SECO</t>
        </is>
      </c>
      <c r="G4401" s="4" t="inlineStr">
        <is>
          <t>DISTRITO DE MANGUE SECO - ZONA RURAL</t>
        </is>
      </c>
      <c r="H4401" s="17" t="inlineStr">
        <is>
          <t>Rural</t>
        </is>
      </c>
      <c r="I4401" s="7" t="n">
        <v>2</v>
      </c>
      <c r="J4401" s="23" t="n"/>
      <c r="K4401" s="17" t="inlineStr">
        <is>
          <t>Sem câmera</t>
        </is>
      </c>
      <c r="L4401" s="22" t="n">
        <v>0</v>
      </c>
      <c r="M4401" s="17" t="inlineStr">
        <is>
          <t>Sem câmera</t>
        </is>
      </c>
      <c r="N4401" s="22" t="n">
        <v>0</v>
      </c>
      <c r="O4401" s="17" t="inlineStr">
        <is>
          <t>Sem câmera</t>
        </is>
      </c>
      <c r="P4401" s="22" t="n">
        <v>0</v>
      </c>
      <c r="Q4401" s="4" t="n"/>
      <c r="R4401" s="17" t="n"/>
      <c r="S4401" s="17" t="n"/>
      <c r="T4401" s="24" t="n"/>
      <c r="U4401" s="25" t="n">
        <v>-11.464442</v>
      </c>
      <c r="V4401" s="25" t="n">
        <v>-37.3682093</v>
      </c>
    </row>
    <row r="4402">
      <c r="A4402" s="4" t="inlineStr">
        <is>
          <t>JANDAÍRA</t>
        </is>
      </c>
      <c r="B4402" s="17" t="inlineStr">
        <is>
          <t>Sem câmera</t>
        </is>
      </c>
      <c r="C4402" s="22" t="n">
        <v>49</v>
      </c>
      <c r="D4402" s="22" t="n">
        <v>1171</v>
      </c>
      <c r="E4402" s="4" t="inlineStr">
        <is>
          <t>ESCOLA MUNICIPAL ERÁCLITO DE OLIVEIRA</t>
        </is>
      </c>
      <c r="F4402" s="4" t="inlineStr">
        <is>
          <t>POVOADO GAMELEIRA</t>
        </is>
      </c>
      <c r="G4402" s="4" t="inlineStr">
        <is>
          <t>POVOADO GAMELEIRA - ZONA RURAL</t>
        </is>
      </c>
      <c r="H4402" s="17" t="inlineStr">
        <is>
          <t>Rural</t>
        </is>
      </c>
      <c r="I4402" s="7" t="n">
        <v>1</v>
      </c>
      <c r="J4402" s="23" t="n"/>
      <c r="K4402" s="17" t="inlineStr">
        <is>
          <t>Sem câmera</t>
        </is>
      </c>
      <c r="L4402" s="22" t="n">
        <v>0</v>
      </c>
      <c r="M4402" s="17" t="inlineStr">
        <is>
          <t>Sem câmera</t>
        </is>
      </c>
      <c r="N4402" s="22" t="n">
        <v>0</v>
      </c>
      <c r="O4402" s="17" t="inlineStr">
        <is>
          <t>Sem câmera</t>
        </is>
      </c>
      <c r="P4402" s="22" t="n">
        <v>0</v>
      </c>
      <c r="Q4402" s="4" t="n"/>
      <c r="R4402" s="17" t="n"/>
      <c r="S4402" s="17" t="n"/>
      <c r="T4402" s="24" t="n"/>
      <c r="U4402" s="25" t="n">
        <v>-11.6233535</v>
      </c>
      <c r="V4402" s="25" t="n">
        <v>-37.509246</v>
      </c>
    </row>
    <row r="4403">
      <c r="A4403" s="4" t="inlineStr">
        <is>
          <t>JANDAÍRA</t>
        </is>
      </c>
      <c r="B4403" s="17" t="inlineStr">
        <is>
          <t>Sem câmera</t>
        </is>
      </c>
      <c r="C4403" s="22" t="n">
        <v>49</v>
      </c>
      <c r="D4403" s="22" t="n">
        <v>1180</v>
      </c>
      <c r="E4403" s="4" t="inlineStr">
        <is>
          <t>ESCOLA MUNICIPAL MARECHAL COSTA E SILVA</t>
        </is>
      </c>
      <c r="F4403" s="4" t="inlineStr">
        <is>
          <t>POVOADO MARCANAÍ</t>
        </is>
      </c>
      <c r="G4403" s="4" t="inlineStr">
        <is>
          <t>POVOADO MARCANAÍ - ZONA RURAL</t>
        </is>
      </c>
      <c r="H4403" s="17" t="inlineStr">
        <is>
          <t>Rural</t>
        </is>
      </c>
      <c r="I4403" s="7" t="n">
        <v>1</v>
      </c>
      <c r="J4403" s="23" t="n"/>
      <c r="K4403" s="17" t="inlineStr">
        <is>
          <t>Sem câmera</t>
        </is>
      </c>
      <c r="L4403" s="22" t="n">
        <v>0</v>
      </c>
      <c r="M4403" s="17" t="inlineStr">
        <is>
          <t>Sem câmera</t>
        </is>
      </c>
      <c r="N4403" s="22" t="n">
        <v>0</v>
      </c>
      <c r="O4403" s="17" t="inlineStr">
        <is>
          <t>Sem câmera</t>
        </is>
      </c>
      <c r="P4403" s="22" t="n">
        <v>0</v>
      </c>
      <c r="Q4403" s="4" t="n"/>
      <c r="R4403" s="17" t="n"/>
      <c r="S4403" s="17" t="n"/>
      <c r="T4403" s="24" t="n"/>
      <c r="U4403" s="25" t="n">
        <v>-11.6546546</v>
      </c>
      <c r="V4403" s="25" t="n">
        <v>-37.5351933</v>
      </c>
    </row>
    <row r="4404">
      <c r="A4404" s="4" t="inlineStr">
        <is>
          <t>JEQUIÉ</t>
        </is>
      </c>
      <c r="B4404" s="17" t="inlineStr">
        <is>
          <t>Recorte VPE</t>
        </is>
      </c>
      <c r="C4404" s="22" t="n">
        <v>22</v>
      </c>
      <c r="D4404" s="22" t="n">
        <v>1015</v>
      </c>
      <c r="E4404" s="4" t="inlineStr">
        <is>
          <t>COLÉGIO ESTADUAL PAULO FREIRE</t>
        </is>
      </c>
      <c r="F4404" s="4" t="inlineStr">
        <is>
          <t>JEQUIEZINHO</t>
        </is>
      </c>
      <c r="G4404" s="4" t="inlineStr">
        <is>
          <t>AVENIDA CESAR BORGES, S/N - ZONA URBANA</t>
        </is>
      </c>
      <c r="H4404" s="17" t="inlineStr">
        <is>
          <t>Urbana</t>
        </is>
      </c>
      <c r="I4404" s="7" t="n">
        <v>9</v>
      </c>
      <c r="J4404" s="23" t="n">
        <v>453</v>
      </c>
      <c r="K4404" s="17" t="inlineStr">
        <is>
          <t>Sem câmera</t>
        </is>
      </c>
      <c r="L4404" s="22" t="n">
        <v>0</v>
      </c>
      <c r="M4404" s="17" t="inlineStr">
        <is>
          <t>Sem câmera</t>
        </is>
      </c>
      <c r="N4404" s="22" t="n">
        <v>0</v>
      </c>
      <c r="O4404" s="17" t="inlineStr">
        <is>
          <t>Atendido</t>
        </is>
      </c>
      <c r="P4404" s="22" t="n">
        <v>1</v>
      </c>
      <c r="Q4404" s="4" t="inlineStr">
        <is>
          <t>19B-018_PTZ_AV FRANZA GEDRON CENTRO</t>
        </is>
      </c>
      <c r="R4404" s="17" t="inlineStr">
        <is>
          <t>DOME</t>
        </is>
      </c>
      <c r="S4404" s="17" t="inlineStr">
        <is>
          <t>M6721-E-Z31</t>
        </is>
      </c>
      <c r="T4404" s="24" t="inlineStr">
        <is>
          <t>10.98.77.210</t>
        </is>
      </c>
      <c r="U4404" s="25" t="n">
        <v>-13.85824272</v>
      </c>
      <c r="V4404" s="25" t="n">
        <v>-40.07424991</v>
      </c>
    </row>
    <row r="4405">
      <c r="A4405" s="4" t="inlineStr">
        <is>
          <t>JEQUIÉ</t>
        </is>
      </c>
      <c r="B4405" s="17" t="inlineStr">
        <is>
          <t>Recorte VPE</t>
        </is>
      </c>
      <c r="C4405" s="22" t="n">
        <v>22</v>
      </c>
      <c r="D4405" s="22" t="n">
        <v>1023</v>
      </c>
      <c r="E4405" s="4" t="inlineStr">
        <is>
          <t>ESCOLA MUNICIPAL ANÍSIO TEIXEIRA</t>
        </is>
      </c>
      <c r="F4405" s="4" t="inlineStr">
        <is>
          <t>JEQUIEZINHO</t>
        </is>
      </c>
      <c r="G4405" s="4" t="inlineStr">
        <is>
          <t>RUA AGAPITO FERNANDES, N. 01 - ZONA URBANA</t>
        </is>
      </c>
      <c r="H4405" s="17" t="inlineStr">
        <is>
          <t>Urbana</t>
        </is>
      </c>
      <c r="I4405" s="7" t="n">
        <v>9</v>
      </c>
      <c r="J4405" s="23" t="n">
        <v>267</v>
      </c>
      <c r="K4405" s="17" t="inlineStr">
        <is>
          <t>Sem câmera</t>
        </is>
      </c>
      <c r="L4405" s="22" t="n">
        <v>0</v>
      </c>
      <c r="M4405" s="17" t="inlineStr">
        <is>
          <t>Atendido</t>
        </is>
      </c>
      <c r="N4405" s="22" t="n">
        <v>1</v>
      </c>
      <c r="O4405" s="17" t="inlineStr">
        <is>
          <t>Atendido</t>
        </is>
      </c>
      <c r="P4405" s="22" t="n">
        <v>4</v>
      </c>
      <c r="Q4405" s="4" t="inlineStr">
        <is>
          <t>19B-084_PTZ_PC GOV.JURACY MAGALHAES-PROX POSTO DE GASOLINA PUMA</t>
        </is>
      </c>
      <c r="R4405" s="17" t="inlineStr">
        <is>
          <t>DOME</t>
        </is>
      </c>
      <c r="S4405" s="17" t="inlineStr">
        <is>
          <t>M6741-E-Z37</t>
        </is>
      </c>
      <c r="T4405" s="24" t="inlineStr">
        <is>
          <t>10.98.54.194</t>
        </is>
      </c>
      <c r="U4405" s="25" t="n">
        <v>-13.86927785</v>
      </c>
      <c r="V4405" s="25" t="n">
        <v>-40.07068331</v>
      </c>
    </row>
    <row r="4406">
      <c r="A4406" s="4" t="inlineStr">
        <is>
          <t>JEQUIÉ</t>
        </is>
      </c>
      <c r="B4406" s="17" t="inlineStr">
        <is>
          <t>Recorte VPE</t>
        </is>
      </c>
      <c r="C4406" s="22" t="n">
        <v>22</v>
      </c>
      <c r="D4406" s="22" t="n">
        <v>1031</v>
      </c>
      <c r="E4406" s="4" t="inlineStr">
        <is>
          <t>CAIC</t>
        </is>
      </c>
      <c r="F4406" s="4" t="inlineStr">
        <is>
          <t>JEQUIEZINHO</t>
        </is>
      </c>
      <c r="G4406" s="4" t="inlineStr">
        <is>
          <t>URBIS IV - ZONA URBANA</t>
        </is>
      </c>
      <c r="H4406" s="17" t="inlineStr">
        <is>
          <t>Urbana</t>
        </is>
      </c>
      <c r="I4406" s="7" t="n">
        <v>10</v>
      </c>
      <c r="J4406" s="23" t="n">
        <v>444</v>
      </c>
      <c r="K4406" s="17" t="inlineStr">
        <is>
          <t>Sem câmera</t>
        </is>
      </c>
      <c r="L4406" s="22" t="n">
        <v>0</v>
      </c>
      <c r="M4406" s="17" t="inlineStr">
        <is>
          <t>Sem câmera</t>
        </is>
      </c>
      <c r="N4406" s="22" t="n">
        <v>0</v>
      </c>
      <c r="O4406" s="17" t="inlineStr">
        <is>
          <t>Atendido</t>
        </is>
      </c>
      <c r="P4406" s="22" t="n">
        <v>1</v>
      </c>
      <c r="Q4406" s="4" t="inlineStr">
        <is>
          <t>19B-059_PTZ_AV JOSE MOREIRA SOBRINHO EM FRENTE AO REST TEMPEIRO DAS MARIAS</t>
        </is>
      </c>
      <c r="R4406" s="17" t="inlineStr">
        <is>
          <t>DOME</t>
        </is>
      </c>
      <c r="S4406" s="17" t="inlineStr">
        <is>
          <t>M6721-E-Z31</t>
        </is>
      </c>
      <c r="T4406" s="24" t="inlineStr">
        <is>
          <t>10.98.21.186</t>
        </is>
      </c>
      <c r="U4406" s="25" t="n">
        <v>-13.8754118</v>
      </c>
      <c r="V4406" s="25" t="n">
        <v>-40.06492097</v>
      </c>
    </row>
    <row r="4407">
      <c r="A4407" s="4" t="inlineStr">
        <is>
          <t>JEQUIÉ</t>
        </is>
      </c>
      <c r="B4407" s="17" t="inlineStr">
        <is>
          <t>Recorte VPE</t>
        </is>
      </c>
      <c r="C4407" s="22" t="n">
        <v>22</v>
      </c>
      <c r="D4407" s="22" t="n">
        <v>1040</v>
      </c>
      <c r="E4407" s="4" t="inlineStr">
        <is>
          <t>COLÉGIO DA POLÍCIA MILITAR LUIS NEVES COTRIM</t>
        </is>
      </c>
      <c r="F4407" s="4" t="inlineStr">
        <is>
          <t>JEQUIEZINHO</t>
        </is>
      </c>
      <c r="G4407" s="4" t="inlineStr">
        <is>
          <t>RUA MARIA ADÉLIA MELLEN, S/N - ZONA URBANA</t>
        </is>
      </c>
      <c r="H4407" s="17" t="inlineStr">
        <is>
          <t>Urbana</t>
        </is>
      </c>
      <c r="I4407" s="7" t="n">
        <v>11</v>
      </c>
      <c r="J4407" s="23" t="n">
        <v>221</v>
      </c>
      <c r="K4407" s="17" t="inlineStr">
        <is>
          <t>Sem câmera</t>
        </is>
      </c>
      <c r="L4407" s="22" t="n">
        <v>0</v>
      </c>
      <c r="M4407" s="17" t="inlineStr">
        <is>
          <t>Atendido</t>
        </is>
      </c>
      <c r="N4407" s="22" t="n">
        <v>1</v>
      </c>
      <c r="O4407" s="17" t="inlineStr">
        <is>
          <t>Atendido</t>
        </is>
      </c>
      <c r="P4407" s="22" t="n">
        <v>2</v>
      </c>
      <c r="Q4407" s="4" t="inlineStr">
        <is>
          <t>19B-024_LPR_RUA JUCA REBOUCAS STD COMPLEXO PENITENC</t>
        </is>
      </c>
      <c r="R4407" s="17" t="inlineStr">
        <is>
          <t>FIX</t>
        </is>
      </c>
      <c r="S4407" s="17" t="inlineStr">
        <is>
          <t>M2241-QL</t>
        </is>
      </c>
      <c r="T4407" s="24" t="inlineStr">
        <is>
          <t>10.98.78.122</t>
        </is>
      </c>
      <c r="U4407" s="25" t="n">
        <v>-13.86663089</v>
      </c>
      <c r="V4407" s="25" t="n">
        <v>-40.06173067</v>
      </c>
    </row>
    <row r="4408">
      <c r="A4408" s="4" t="inlineStr">
        <is>
          <t>JEQUIÉ</t>
        </is>
      </c>
      <c r="B4408" s="17" t="inlineStr">
        <is>
          <t>Recorte VPE</t>
        </is>
      </c>
      <c r="C4408" s="22" t="n">
        <v>22</v>
      </c>
      <c r="D4408" s="22" t="n">
        <v>1066</v>
      </c>
      <c r="E4408" s="4" t="inlineStr">
        <is>
          <t>GINÁSIO POLIVALENTE</t>
        </is>
      </c>
      <c r="F4408" s="4" t="inlineStr">
        <is>
          <t>JEQUIEZINHO</t>
        </is>
      </c>
      <c r="G4408" s="4" t="inlineStr">
        <is>
          <t>RUA FRANZ GEDEON S/N - ZONA URBANA</t>
        </is>
      </c>
      <c r="H4408" s="17" t="inlineStr">
        <is>
          <t>Urbana</t>
        </is>
      </c>
      <c r="I4408" s="7" t="n">
        <v>17</v>
      </c>
      <c r="J4408" s="23" t="n">
        <v>186</v>
      </c>
      <c r="K4408" s="17" t="inlineStr">
        <is>
          <t>Sem câmera</t>
        </is>
      </c>
      <c r="L4408" s="22" t="n">
        <v>0</v>
      </c>
      <c r="M4408" s="17" t="inlineStr">
        <is>
          <t>Atendido</t>
        </is>
      </c>
      <c r="N4408" s="22" t="n">
        <v>1</v>
      </c>
      <c r="O4408" s="17" t="inlineStr">
        <is>
          <t>Atendido</t>
        </is>
      </c>
      <c r="P4408" s="22" t="n">
        <v>1</v>
      </c>
      <c r="Q4408" s="4" t="inlineStr">
        <is>
          <t>19B-031_RF_TP_IV_RUA NESTOR RIBEIRO</t>
        </is>
      </c>
      <c r="R4408" s="17" t="inlineStr">
        <is>
          <t>FIX</t>
        </is>
      </c>
      <c r="S4408" s="17" t="inlineStr">
        <is>
          <t>M2241-QL</t>
        </is>
      </c>
      <c r="T4408" s="24" t="inlineStr">
        <is>
          <t>10.98.78.242</t>
        </is>
      </c>
      <c r="U4408" s="25" t="n">
        <v>-13.86615601</v>
      </c>
      <c r="V4408" s="25" t="n">
        <v>-40.06477925</v>
      </c>
    </row>
    <row r="4409">
      <c r="A4409" s="4" t="inlineStr">
        <is>
          <t>JEQUIÉ</t>
        </is>
      </c>
      <c r="B4409" s="17" t="inlineStr">
        <is>
          <t>Recorte VPE</t>
        </is>
      </c>
      <c r="C4409" s="22" t="n">
        <v>22</v>
      </c>
      <c r="D4409" s="22" t="n">
        <v>1074</v>
      </c>
      <c r="E4409" s="4" t="inlineStr">
        <is>
          <t>GRUPO ESCOLAR FERNANDO BARRETO</t>
        </is>
      </c>
      <c r="F4409" s="4" t="inlineStr">
        <is>
          <t>JEQUIEZINHO</t>
        </is>
      </c>
      <c r="G4409" s="4" t="inlineStr">
        <is>
          <t>RUA GUILHERME FERNANDES S/N - ZONA URBANA</t>
        </is>
      </c>
      <c r="H4409" s="17" t="inlineStr">
        <is>
          <t>Urbana</t>
        </is>
      </c>
      <c r="I4409" s="7" t="n">
        <v>7</v>
      </c>
      <c r="J4409" s="23" t="n">
        <v>187</v>
      </c>
      <c r="K4409" s="17" t="inlineStr">
        <is>
          <t>Sem câmera</t>
        </is>
      </c>
      <c r="L4409" s="22" t="n">
        <v>0</v>
      </c>
      <c r="M4409" s="17" t="inlineStr">
        <is>
          <t>Atendido</t>
        </is>
      </c>
      <c r="N4409" s="22" t="n">
        <v>3</v>
      </c>
      <c r="O4409" s="17" t="inlineStr">
        <is>
          <t>Atendido</t>
        </is>
      </c>
      <c r="P4409" s="22" t="n">
        <v>3</v>
      </c>
      <c r="Q4409" s="4" t="inlineStr">
        <is>
          <t>19B-085_PTZ_AV PRES VARGAS-EM FRENTE A AQUARELA PAPELARIA</t>
        </is>
      </c>
      <c r="R4409" s="17" t="inlineStr">
        <is>
          <t>DOME</t>
        </is>
      </c>
      <c r="S4409" s="17" t="inlineStr">
        <is>
          <t>M6741-E-Z37</t>
        </is>
      </c>
      <c r="T4409" s="24" t="inlineStr">
        <is>
          <t>10.98.56.34</t>
        </is>
      </c>
      <c r="U4409" s="25" t="n">
        <v>-13.86485334</v>
      </c>
      <c r="V4409" s="25" t="n">
        <v>-40.072257</v>
      </c>
    </row>
    <row r="4410">
      <c r="A4410" s="4" t="inlineStr">
        <is>
          <t>JEQUIÉ</t>
        </is>
      </c>
      <c r="B4410" s="17" t="inlineStr">
        <is>
          <t>Recorte VPE</t>
        </is>
      </c>
      <c r="C4410" s="22" t="n">
        <v>22</v>
      </c>
      <c r="D4410" s="22" t="n">
        <v>1082</v>
      </c>
      <c r="E4410" s="4" t="inlineStr">
        <is>
          <t>GINÁSIO DR. CELI DE FREITAS</t>
        </is>
      </c>
      <c r="F4410" s="4" t="inlineStr">
        <is>
          <t>JEQUIEZINHO</t>
        </is>
      </c>
      <c r="G4410" s="4" t="inlineStr">
        <is>
          <t>AV. JOSÉ MOREIRA SOBRINHO, S/N - ZONA URBANA</t>
        </is>
      </c>
      <c r="H4410" s="17" t="inlineStr">
        <is>
          <t>Urbana</t>
        </is>
      </c>
      <c r="I4410" s="7" t="n">
        <v>6</v>
      </c>
      <c r="J4410" s="23" t="n">
        <v>220</v>
      </c>
      <c r="K4410" s="17" t="inlineStr">
        <is>
          <t>Sem câmera</t>
        </is>
      </c>
      <c r="L4410" s="22" t="n">
        <v>0</v>
      </c>
      <c r="M4410" s="17" t="inlineStr">
        <is>
          <t>Atendido</t>
        </is>
      </c>
      <c r="N4410" s="22" t="n">
        <v>1</v>
      </c>
      <c r="O4410" s="17" t="inlineStr">
        <is>
          <t>Atendido</t>
        </is>
      </c>
      <c r="P4410" s="22" t="n">
        <v>3</v>
      </c>
      <c r="Q4410" s="4" t="inlineStr">
        <is>
          <t>19B-086_PTZ_AV ANTONIO CARLOS MAGALHAES EM FRENTE FORUM BERTINO PASSOS</t>
        </is>
      </c>
      <c r="R4410" s="17" t="inlineStr">
        <is>
          <t>DOME</t>
        </is>
      </c>
      <c r="S4410" s="17" t="inlineStr">
        <is>
          <t>M6741-E-Z37</t>
        </is>
      </c>
      <c r="T4410" s="24" t="inlineStr">
        <is>
          <t>10.98.55.226</t>
        </is>
      </c>
      <c r="U4410" s="25" t="n">
        <v>-13.87035375</v>
      </c>
      <c r="V4410" s="25" t="n">
        <v>-40.07149145</v>
      </c>
    </row>
    <row r="4411">
      <c r="A4411" s="4" t="inlineStr">
        <is>
          <t>JEQUIÉ</t>
        </is>
      </c>
      <c r="B4411" s="17" t="inlineStr">
        <is>
          <t>Recorte VPE</t>
        </is>
      </c>
      <c r="C4411" s="22" t="n">
        <v>22</v>
      </c>
      <c r="D4411" s="22" t="n">
        <v>1139</v>
      </c>
      <c r="E4411" s="4" t="inlineStr">
        <is>
          <t>PREDIO ESCOLAR DE BARRA AVENIDA</t>
        </is>
      </c>
      <c r="F4411" s="4" t="inlineStr">
        <is>
          <t>POVOADO BARRA AVENIDA</t>
        </is>
      </c>
      <c r="G4411" s="4" t="inlineStr">
        <is>
          <t>POVOADO BARRA AVENIDA - ZONA RURAL</t>
        </is>
      </c>
      <c r="H4411" s="17" t="inlineStr">
        <is>
          <t>Rural</t>
        </is>
      </c>
      <c r="I4411" s="7" t="n">
        <v>2</v>
      </c>
      <c r="J4411" s="23" t="n"/>
      <c r="K4411" s="17" t="inlineStr">
        <is>
          <t>Sem câmera</t>
        </is>
      </c>
      <c r="L4411" s="22" t="n">
        <v>0</v>
      </c>
      <c r="M4411" s="17" t="inlineStr">
        <is>
          <t>Sem câmera</t>
        </is>
      </c>
      <c r="N4411" s="22" t="n">
        <v>0</v>
      </c>
      <c r="O4411" s="17" t="inlineStr">
        <is>
          <t>Sem câmera</t>
        </is>
      </c>
      <c r="P4411" s="22" t="n">
        <v>0</v>
      </c>
      <c r="Q4411" s="4" t="n"/>
      <c r="R4411" s="17" t="n"/>
      <c r="S4411" s="17" t="n"/>
      <c r="T4411" s="24" t="n"/>
      <c r="U4411" s="25" t="n">
        <v>-14.02652</v>
      </c>
      <c r="V4411" s="25" t="n">
        <v>-39.9052833</v>
      </c>
    </row>
    <row r="4412">
      <c r="A4412" s="4" t="inlineStr">
        <is>
          <t>JEQUIÉ</t>
        </is>
      </c>
      <c r="B4412" s="17" t="inlineStr">
        <is>
          <t>Recorte VPE</t>
        </is>
      </c>
      <c r="C4412" s="22" t="n">
        <v>22</v>
      </c>
      <c r="D4412" s="22" t="n">
        <v>1147</v>
      </c>
      <c r="E4412" s="4" t="inlineStr">
        <is>
          <t>ESCOLA MUNICIPAL AGNELO MENEZES</t>
        </is>
      </c>
      <c r="F4412" s="4" t="inlineStr">
        <is>
          <t>POVOADO BARRAGEM DE PEDRA</t>
        </is>
      </c>
      <c r="G4412" s="4" t="inlineStr">
        <is>
          <t>POVOADO BARRAGEM DA PEDRA - ZONA RURAL</t>
        </is>
      </c>
      <c r="H4412" s="17" t="inlineStr">
        <is>
          <t>Rural</t>
        </is>
      </c>
      <c r="I4412" s="7" t="n">
        <v>2</v>
      </c>
      <c r="J4412" s="23" t="n"/>
      <c r="K4412" s="17" t="inlineStr">
        <is>
          <t>Sem câmera</t>
        </is>
      </c>
      <c r="L4412" s="22" t="n">
        <v>0</v>
      </c>
      <c r="M4412" s="17" t="inlineStr">
        <is>
          <t>Sem câmera</t>
        </is>
      </c>
      <c r="N4412" s="22" t="n">
        <v>0</v>
      </c>
      <c r="O4412" s="17" t="inlineStr">
        <is>
          <t>Sem câmera</t>
        </is>
      </c>
      <c r="P4412" s="22" t="n">
        <v>0</v>
      </c>
      <c r="Q4412" s="4" t="n"/>
      <c r="R4412" s="17" t="n"/>
      <c r="S4412" s="17" t="n"/>
      <c r="T4412" s="24" t="n"/>
      <c r="U4412" s="25" t="n">
        <v>-13.8684209</v>
      </c>
      <c r="V4412" s="25" t="n">
        <v>-40.2278211</v>
      </c>
    </row>
    <row r="4413">
      <c r="A4413" s="4" t="inlineStr">
        <is>
          <t>JEQUIÉ</t>
        </is>
      </c>
      <c r="B4413" s="17" t="inlineStr">
        <is>
          <t>Recorte VPE</t>
        </is>
      </c>
      <c r="C4413" s="22" t="n">
        <v>22</v>
      </c>
      <c r="D4413" s="22" t="n">
        <v>1155</v>
      </c>
      <c r="E4413" s="4" t="inlineStr">
        <is>
          <t>GRUPO ESCOLAR SÃO JORGE</t>
        </is>
      </c>
      <c r="F4413" s="4" t="inlineStr">
        <is>
          <t>DISTRITO BAIXÃO</t>
        </is>
      </c>
      <c r="G4413" s="4" t="inlineStr">
        <is>
          <t>RUA DA ESTAÇÃO FERROVIÁRIA - ZONA RURAL</t>
        </is>
      </c>
      <c r="H4413" s="17" t="inlineStr">
        <is>
          <t>Rural</t>
        </is>
      </c>
      <c r="I4413" s="7" t="n">
        <v>2</v>
      </c>
      <c r="J4413" s="23" t="n"/>
      <c r="K4413" s="17" t="inlineStr">
        <is>
          <t>Sem câmera</t>
        </is>
      </c>
      <c r="L4413" s="22" t="n">
        <v>0</v>
      </c>
      <c r="M4413" s="17" t="inlineStr">
        <is>
          <t>Sem câmera</t>
        </is>
      </c>
      <c r="N4413" s="22" t="n">
        <v>0</v>
      </c>
      <c r="O4413" s="17" t="inlineStr">
        <is>
          <t>Sem câmera</t>
        </is>
      </c>
      <c r="P4413" s="22" t="n">
        <v>0</v>
      </c>
      <c r="Q4413" s="4" t="n"/>
      <c r="R4413" s="17" t="n"/>
      <c r="S4413" s="17" t="n"/>
      <c r="T4413" s="24" t="n"/>
      <c r="U4413" s="25" t="n">
        <v>-13.6920033</v>
      </c>
      <c r="V4413" s="25" t="n">
        <v>-40.0938483</v>
      </c>
    </row>
    <row r="4414">
      <c r="A4414" s="4" t="inlineStr">
        <is>
          <t>JEQUIÉ</t>
        </is>
      </c>
      <c r="B4414" s="17" t="inlineStr">
        <is>
          <t>Recorte VPE</t>
        </is>
      </c>
      <c r="C4414" s="22" t="n">
        <v>22</v>
      </c>
      <c r="D4414" s="22" t="n">
        <v>1163</v>
      </c>
      <c r="E4414" s="4" t="inlineStr">
        <is>
          <t>GRUPO ESCOLAR JUDITH RABELLO BORGES</t>
        </is>
      </c>
      <c r="F4414" s="4" t="inlineStr">
        <is>
          <t>POVOADO MONTE BRANCO</t>
        </is>
      </c>
      <c r="G4414" s="4" t="inlineStr">
        <is>
          <t>RUA NOVA, S/N - ZONA RURAL</t>
        </is>
      </c>
      <c r="H4414" s="17" t="inlineStr">
        <is>
          <t>Rural</t>
        </is>
      </c>
      <c r="I4414" s="7" t="n">
        <v>1</v>
      </c>
      <c r="J4414" s="23" t="n"/>
      <c r="K4414" s="17" t="inlineStr">
        <is>
          <t>Sem câmera</t>
        </is>
      </c>
      <c r="L4414" s="22" t="n">
        <v>0</v>
      </c>
      <c r="M4414" s="17" t="inlineStr">
        <is>
          <t>Sem câmera</t>
        </is>
      </c>
      <c r="N4414" s="22" t="n">
        <v>0</v>
      </c>
      <c r="O4414" s="17" t="inlineStr">
        <is>
          <t>Sem câmera</t>
        </is>
      </c>
      <c r="P4414" s="22" t="n">
        <v>0</v>
      </c>
      <c r="Q4414" s="4" t="n"/>
      <c r="R4414" s="17" t="n"/>
      <c r="S4414" s="17" t="n"/>
      <c r="T4414" s="24" t="n"/>
      <c r="U4414" s="25" t="n">
        <v>-13.8429717</v>
      </c>
      <c r="V4414" s="25" t="n">
        <v>-40.3712033</v>
      </c>
    </row>
    <row r="4415">
      <c r="A4415" s="4" t="inlineStr">
        <is>
          <t>JEQUIÉ</t>
        </is>
      </c>
      <c r="B4415" s="17" t="inlineStr">
        <is>
          <t>Recorte VPE</t>
        </is>
      </c>
      <c r="C4415" s="22" t="n">
        <v>22</v>
      </c>
      <c r="D4415" s="22" t="n">
        <v>1171</v>
      </c>
      <c r="E4415" s="4" t="inlineStr">
        <is>
          <t>ASSOCIAÇÃO COMUNITÁRIA DOS AGRICULTORES DE BOA VISTA</t>
        </is>
      </c>
      <c r="F4415" s="4" t="inlineStr">
        <is>
          <t>POVOADO BOA VISTA</t>
        </is>
      </c>
      <c r="G4415" s="4" t="inlineStr">
        <is>
          <t>POVOADO BOA VISTA - ZONA RURAL</t>
        </is>
      </c>
      <c r="H4415" s="17" t="inlineStr">
        <is>
          <t>Rural</t>
        </is>
      </c>
      <c r="I4415" s="7" t="n">
        <v>2</v>
      </c>
      <c r="J4415" s="23" t="n"/>
      <c r="K4415" s="17" t="inlineStr">
        <is>
          <t>Sem câmera</t>
        </is>
      </c>
      <c r="L4415" s="22" t="n">
        <v>0</v>
      </c>
      <c r="M4415" s="17" t="inlineStr">
        <is>
          <t>Sem câmera</t>
        </is>
      </c>
      <c r="N4415" s="22" t="n">
        <v>0</v>
      </c>
      <c r="O4415" s="17" t="inlineStr">
        <is>
          <t>Sem câmera</t>
        </is>
      </c>
      <c r="P4415" s="22" t="n">
        <v>0</v>
      </c>
      <c r="Q4415" s="4" t="n"/>
      <c r="R4415" s="17" t="n"/>
      <c r="S4415" s="17" t="n"/>
      <c r="T4415" s="24" t="n"/>
      <c r="U4415" s="25" t="n">
        <v>-13.825735</v>
      </c>
      <c r="V4415" s="25" t="n">
        <v>-40.478375</v>
      </c>
    </row>
    <row r="4416">
      <c r="A4416" s="4" t="inlineStr">
        <is>
          <t>JEQUIÉ</t>
        </is>
      </c>
      <c r="B4416" s="17" t="inlineStr">
        <is>
          <t>Recorte VPE</t>
        </is>
      </c>
      <c r="C4416" s="22" t="n">
        <v>22</v>
      </c>
      <c r="D4416" s="22" t="n">
        <v>1180</v>
      </c>
      <c r="E4416" s="4" t="inlineStr">
        <is>
          <t>GRUPO ESCOLAR LUÍS CARLOS BRAGA</t>
        </is>
      </c>
      <c r="F4416" s="4" t="inlineStr">
        <is>
          <t>DISTRITO BOAÇU</t>
        </is>
      </c>
      <c r="G4416" s="4" t="inlineStr">
        <is>
          <t>DISTRITO BOAÇU - ZONA RURAL</t>
        </is>
      </c>
      <c r="H4416" s="17" t="inlineStr">
        <is>
          <t>Rural</t>
        </is>
      </c>
      <c r="I4416" s="7" t="n">
        <v>3</v>
      </c>
      <c r="J4416" s="23" t="n"/>
      <c r="K4416" s="17" t="inlineStr">
        <is>
          <t>Sem câmera</t>
        </is>
      </c>
      <c r="L4416" s="22" t="n">
        <v>0</v>
      </c>
      <c r="M4416" s="17" t="inlineStr">
        <is>
          <t>Sem câmera</t>
        </is>
      </c>
      <c r="N4416" s="22" t="n">
        <v>0</v>
      </c>
      <c r="O4416" s="17" t="inlineStr">
        <is>
          <t>Sem câmera</t>
        </is>
      </c>
      <c r="P4416" s="22" t="n">
        <v>0</v>
      </c>
      <c r="Q4416" s="4" t="n"/>
      <c r="R4416" s="17" t="n"/>
      <c r="S4416" s="17" t="n"/>
      <c r="T4416" s="24" t="n"/>
      <c r="U4416" s="25" t="n">
        <v>-13.9873017</v>
      </c>
      <c r="V4416" s="25" t="n">
        <v>-40.1803817</v>
      </c>
    </row>
    <row r="4417">
      <c r="A4417" s="4" t="inlineStr">
        <is>
          <t>JEQUIÉ</t>
        </is>
      </c>
      <c r="B4417" s="17" t="inlineStr">
        <is>
          <t>Recorte VPE</t>
        </is>
      </c>
      <c r="C4417" s="22" t="n">
        <v>22</v>
      </c>
      <c r="D4417" s="22" t="n">
        <v>1198</v>
      </c>
      <c r="E4417" s="4" t="inlineStr">
        <is>
          <t>ESCOLA MUNICIPAL SILVIA VIEIRA</t>
        </is>
      </c>
      <c r="F4417" s="4" t="inlineStr">
        <is>
          <t>DISTRITO ORIENTE NOVO</t>
        </is>
      </c>
      <c r="G4417" s="4" t="inlineStr">
        <is>
          <t>PRAÇA DA IGREJA - ZONA RURAL</t>
        </is>
      </c>
      <c r="H4417" s="17" t="inlineStr">
        <is>
          <t>Rural</t>
        </is>
      </c>
      <c r="I4417" s="7" t="n">
        <v>2</v>
      </c>
      <c r="J4417" s="23" t="n"/>
      <c r="K4417" s="17" t="inlineStr">
        <is>
          <t>Sem câmera</t>
        </is>
      </c>
      <c r="L4417" s="22" t="n">
        <v>0</v>
      </c>
      <c r="M4417" s="17" t="inlineStr">
        <is>
          <t>Sem câmera</t>
        </is>
      </c>
      <c r="N4417" s="22" t="n">
        <v>0</v>
      </c>
      <c r="O4417" s="17" t="inlineStr">
        <is>
          <t>Sem câmera</t>
        </is>
      </c>
      <c r="P4417" s="22" t="n">
        <v>0</v>
      </c>
      <c r="Q4417" s="4" t="n"/>
      <c r="R4417" s="17" t="n"/>
      <c r="S4417" s="17" t="n"/>
      <c r="T4417" s="24" t="n"/>
      <c r="U4417" s="25" t="n">
        <v>-14.17894</v>
      </c>
      <c r="V4417" s="25" t="n">
        <v>-40.1087302</v>
      </c>
    </row>
    <row r="4418">
      <c r="A4418" s="4" t="inlineStr">
        <is>
          <t>JEQUIÉ</t>
        </is>
      </c>
      <c r="B4418" s="17" t="inlineStr">
        <is>
          <t>Recorte VPE</t>
        </is>
      </c>
      <c r="C4418" s="22" t="n">
        <v>22</v>
      </c>
      <c r="D4418" s="22" t="n">
        <v>1287</v>
      </c>
      <c r="E4418" s="4" t="inlineStr">
        <is>
          <t>GRUPO ESCOLAR MUNICIPAL PROFESSORA EDINALVA MIRANDA ALMEIDA</t>
        </is>
      </c>
      <c r="F4418" s="4" t="inlineStr">
        <is>
          <t>DISTRITO ITAJURU</t>
        </is>
      </c>
      <c r="G4418" s="4" t="inlineStr">
        <is>
          <t>RUA DO CACAU, S/N - ZONA RURAL</t>
        </is>
      </c>
      <c r="H4418" s="17" t="inlineStr">
        <is>
          <t>Rural</t>
        </is>
      </c>
      <c r="I4418" s="7" t="n">
        <v>5</v>
      </c>
      <c r="J4418" s="23" t="n"/>
      <c r="K4418" s="17" t="inlineStr">
        <is>
          <t>Sem câmera</t>
        </is>
      </c>
      <c r="L4418" s="22" t="n">
        <v>0</v>
      </c>
      <c r="M4418" s="17" t="inlineStr">
        <is>
          <t>Sem câmera</t>
        </is>
      </c>
      <c r="N4418" s="22" t="n">
        <v>0</v>
      </c>
      <c r="O4418" s="17" t="inlineStr">
        <is>
          <t>Sem câmera</t>
        </is>
      </c>
      <c r="P4418" s="22" t="n">
        <v>0</v>
      </c>
      <c r="Q4418" s="4" t="n"/>
      <c r="R4418" s="17" t="n"/>
      <c r="S4418" s="17" t="n"/>
      <c r="T4418" s="24" t="n"/>
      <c r="U4418" s="25" t="n">
        <v>-14.07094</v>
      </c>
      <c r="V4418" s="25" t="n">
        <v>-39.9433933</v>
      </c>
    </row>
    <row r="4419">
      <c r="A4419" s="4" t="inlineStr">
        <is>
          <t>JEQUIÉ</t>
        </is>
      </c>
      <c r="B4419" s="17" t="inlineStr">
        <is>
          <t>Recorte VPE</t>
        </is>
      </c>
      <c r="C4419" s="22" t="n">
        <v>22</v>
      </c>
      <c r="D4419" s="22" t="n">
        <v>1341</v>
      </c>
      <c r="E4419" s="4" t="inlineStr">
        <is>
          <t>ESCOLA MUNICIPAL MAURO ALMEIDA</t>
        </is>
      </c>
      <c r="F4419" s="4" t="inlineStr">
        <is>
          <t>POVOADO NOVA ESPERANÇA</t>
        </is>
      </c>
      <c r="G4419" s="4" t="inlineStr">
        <is>
          <t>POVOADO NOVA ESPERANÇA - ZONA RURAL</t>
        </is>
      </c>
      <c r="H4419" s="17" t="inlineStr">
        <is>
          <t>Rural</t>
        </is>
      </c>
      <c r="I4419" s="7" t="n">
        <v>4</v>
      </c>
      <c r="J4419" s="23" t="n"/>
      <c r="K4419" s="17" t="inlineStr">
        <is>
          <t>Sem câmera</t>
        </is>
      </c>
      <c r="L4419" s="22" t="n">
        <v>0</v>
      </c>
      <c r="M4419" s="17" t="inlineStr">
        <is>
          <t>Sem câmera</t>
        </is>
      </c>
      <c r="N4419" s="22" t="n">
        <v>0</v>
      </c>
      <c r="O4419" s="17" t="inlineStr">
        <is>
          <t>Sem câmera</t>
        </is>
      </c>
      <c r="P4419" s="22" t="n">
        <v>0</v>
      </c>
      <c r="Q4419" s="4" t="n"/>
      <c r="R4419" s="17" t="n"/>
      <c r="S4419" s="17" t="n"/>
      <c r="T4419" s="24" t="n"/>
      <c r="U4419" s="25" t="n">
        <v>-14.0265383</v>
      </c>
      <c r="V4419" s="25" t="n">
        <v>-40.137495</v>
      </c>
    </row>
    <row r="4420">
      <c r="A4420" s="4" t="inlineStr">
        <is>
          <t>JEQUIÉ</t>
        </is>
      </c>
      <c r="B4420" s="17" t="inlineStr">
        <is>
          <t>Recorte VPE</t>
        </is>
      </c>
      <c r="C4420" s="22" t="n">
        <v>22</v>
      </c>
      <c r="D4420" s="22" t="n">
        <v>1350</v>
      </c>
      <c r="E4420" s="4" t="inlineStr">
        <is>
          <t>GRUPO ESCOLAR  MUNICIPAL DE SANTA CLARA</t>
        </is>
      </c>
      <c r="F4420" s="4" t="inlineStr">
        <is>
          <t>POVOADO SANTA CLARA</t>
        </is>
      </c>
      <c r="G4420" s="4" t="inlineStr">
        <is>
          <t>POVOADO SANTA CLARA - ZONA RURAL</t>
        </is>
      </c>
      <c r="H4420" s="17" t="inlineStr">
        <is>
          <t>Rural</t>
        </is>
      </c>
      <c r="I4420" s="7" t="n">
        <v>1</v>
      </c>
      <c r="J4420" s="23" t="n"/>
      <c r="K4420" s="17" t="inlineStr">
        <is>
          <t>Sem câmera</t>
        </is>
      </c>
      <c r="L4420" s="22" t="n">
        <v>0</v>
      </c>
      <c r="M4420" s="17" t="inlineStr">
        <is>
          <t>Sem câmera</t>
        </is>
      </c>
      <c r="N4420" s="22" t="n">
        <v>0</v>
      </c>
      <c r="O4420" s="17" t="inlineStr">
        <is>
          <t>Sem câmera</t>
        </is>
      </c>
      <c r="P4420" s="22" t="n">
        <v>0</v>
      </c>
      <c r="Q4420" s="4" t="n"/>
      <c r="R4420" s="17" t="n"/>
      <c r="S4420" s="17" t="n"/>
      <c r="T4420" s="24" t="n"/>
      <c r="U4420" s="25" t="n">
        <v>-13.92367</v>
      </c>
      <c r="V4420" s="25" t="n">
        <v>-40.3976017</v>
      </c>
    </row>
    <row r="4421">
      <c r="A4421" s="4" t="inlineStr">
        <is>
          <t>JEQUIÉ</t>
        </is>
      </c>
      <c r="B4421" s="17" t="inlineStr">
        <is>
          <t>Recorte VPE</t>
        </is>
      </c>
      <c r="C4421" s="22" t="n">
        <v>22</v>
      </c>
      <c r="D4421" s="22" t="n">
        <v>1368</v>
      </c>
      <c r="E4421" s="4" t="inlineStr">
        <is>
          <t>COLÉGIO JOSÉ SIMÕES DE CARVALHO</t>
        </is>
      </c>
      <c r="F4421" s="4" t="inlineStr">
        <is>
          <t>TROPICAL</t>
        </is>
      </c>
      <c r="G4421" s="4" t="inlineStr">
        <is>
          <t>AVENIDA CACHOEIRINHA - ZONA URBANA</t>
        </is>
      </c>
      <c r="H4421" s="17" t="inlineStr">
        <is>
          <t>Urbana</t>
        </is>
      </c>
      <c r="I4421" s="7" t="n">
        <v>3</v>
      </c>
      <c r="J4421" s="23" t="n">
        <v>2056</v>
      </c>
      <c r="K4421" s="17" t="inlineStr">
        <is>
          <t>Sem câmera</t>
        </is>
      </c>
      <c r="L4421" s="22" t="n">
        <v>0</v>
      </c>
      <c r="M4421" s="17" t="inlineStr">
        <is>
          <t>Sem câmera</t>
        </is>
      </c>
      <c r="N4421" s="22" t="n">
        <v>0</v>
      </c>
      <c r="O4421" s="17" t="inlineStr">
        <is>
          <t>Sem câmera</t>
        </is>
      </c>
      <c r="P4421" s="22" t="n">
        <v>0</v>
      </c>
      <c r="Q4421" s="4" t="inlineStr">
        <is>
          <t>SEAP-I-125_RF_TP_IV_FAZENDA SITIO PANGOLANDIA ENTRADA DO PRESIDIO</t>
        </is>
      </c>
      <c r="R4421" s="17" t="inlineStr">
        <is>
          <t>FIX</t>
        </is>
      </c>
      <c r="S4421" s="17" t="inlineStr">
        <is>
          <t>M2241-QL</t>
        </is>
      </c>
      <c r="T4421" s="24" t="inlineStr">
        <is>
          <t>10.98.78.10</t>
        </is>
      </c>
      <c r="U4421" s="25" t="n">
        <v>-13.89784908</v>
      </c>
      <c r="V4421" s="25" t="n">
        <v>-40.03877574</v>
      </c>
    </row>
    <row r="4422">
      <c r="A4422" s="4" t="inlineStr">
        <is>
          <t>JEQUIÉ</t>
        </is>
      </c>
      <c r="B4422" s="17" t="inlineStr">
        <is>
          <t>Recorte VPE</t>
        </is>
      </c>
      <c r="C4422" s="22" t="n">
        <v>22</v>
      </c>
      <c r="D4422" s="22" t="n">
        <v>1406</v>
      </c>
      <c r="E4422" s="4" t="inlineStr">
        <is>
          <t>GRUPO ESCOLAR DANIEL ANDRADE</t>
        </is>
      </c>
      <c r="F4422" s="4" t="inlineStr">
        <is>
          <t>POVOADO TAMARINDO</t>
        </is>
      </c>
      <c r="G4422" s="4" t="inlineStr">
        <is>
          <t>POVOADO TAMARINDO - ZONA RURAL</t>
        </is>
      </c>
      <c r="H4422" s="17" t="inlineStr">
        <is>
          <t>Rural</t>
        </is>
      </c>
      <c r="I4422" s="7" t="n">
        <v>2</v>
      </c>
      <c r="J4422" s="23" t="n"/>
      <c r="K4422" s="17" t="inlineStr">
        <is>
          <t>Sem câmera</t>
        </is>
      </c>
      <c r="L4422" s="22" t="n">
        <v>0</v>
      </c>
      <c r="M4422" s="17" t="inlineStr">
        <is>
          <t>Sem câmera</t>
        </is>
      </c>
      <c r="N4422" s="22" t="n">
        <v>0</v>
      </c>
      <c r="O4422" s="17" t="inlineStr">
        <is>
          <t>Sem câmera</t>
        </is>
      </c>
      <c r="P4422" s="22" t="n">
        <v>0</v>
      </c>
      <c r="Q4422" s="4" t="n"/>
      <c r="R4422" s="17" t="n"/>
      <c r="S4422" s="17" t="n"/>
      <c r="T4422" s="24" t="n"/>
      <c r="U4422" s="25" t="n">
        <v>-14.050185</v>
      </c>
      <c r="V4422" s="25" t="n">
        <v>-39.9853933</v>
      </c>
    </row>
    <row r="4423">
      <c r="A4423" s="4" t="inlineStr">
        <is>
          <t>JEQUIÉ</t>
        </is>
      </c>
      <c r="B4423" s="17" t="inlineStr">
        <is>
          <t>Recorte VPE</t>
        </is>
      </c>
      <c r="C4423" s="22" t="n">
        <v>22</v>
      </c>
      <c r="D4423" s="22" t="n">
        <v>1465</v>
      </c>
      <c r="E4423" s="4" t="inlineStr">
        <is>
          <t>GRUPO ESCOLAR JOSÉ XAVIER DE SOUZA</t>
        </is>
      </c>
      <c r="F4423" s="4" t="inlineStr">
        <is>
          <t>POVOADO SANTA RITA</t>
        </is>
      </c>
      <c r="G4423" s="4" t="inlineStr">
        <is>
          <t>POVOADO SANTA RITA - ZONA RURAL</t>
        </is>
      </c>
      <c r="H4423" s="17" t="inlineStr">
        <is>
          <t>Rural</t>
        </is>
      </c>
      <c r="I4423" s="7" t="n">
        <v>1</v>
      </c>
      <c r="J4423" s="23" t="n"/>
      <c r="K4423" s="17" t="inlineStr">
        <is>
          <t>Sem câmera</t>
        </is>
      </c>
      <c r="L4423" s="22" t="n">
        <v>0</v>
      </c>
      <c r="M4423" s="17" t="inlineStr">
        <is>
          <t>Sem câmera</t>
        </is>
      </c>
      <c r="N4423" s="22" t="n">
        <v>0</v>
      </c>
      <c r="O4423" s="17" t="inlineStr">
        <is>
          <t>Sem câmera</t>
        </is>
      </c>
      <c r="P4423" s="22" t="n">
        <v>0</v>
      </c>
      <c r="Q4423" s="4" t="n"/>
      <c r="R4423" s="17" t="n"/>
      <c r="S4423" s="17" t="n"/>
      <c r="T4423" s="24" t="n"/>
      <c r="U4423" s="25" t="n">
        <v>-13.8885917</v>
      </c>
      <c r="V4423" s="25" t="n">
        <v>-40.4243417</v>
      </c>
    </row>
    <row r="4424">
      <c r="A4424" s="4" t="inlineStr">
        <is>
          <t>JEQUIÉ</t>
        </is>
      </c>
      <c r="B4424" s="17" t="inlineStr">
        <is>
          <t>Recorte VPE</t>
        </is>
      </c>
      <c r="C4424" s="22" t="n">
        <v>22</v>
      </c>
      <c r="D4424" s="22" t="n">
        <v>1473</v>
      </c>
      <c r="E4424" s="4" t="inlineStr">
        <is>
          <t>GRUPO ESCOLAR VIOLETA MONTAL</t>
        </is>
      </c>
      <c r="F4424" s="4" t="inlineStr">
        <is>
          <t>POVOADO MORRO VERDE</t>
        </is>
      </c>
      <c r="G4424" s="4" t="inlineStr">
        <is>
          <t>POVOADO MORRO VERDE - ZONA RURAL</t>
        </is>
      </c>
      <c r="H4424" s="17" t="inlineStr">
        <is>
          <t>Rural</t>
        </is>
      </c>
      <c r="I4424" s="7" t="n">
        <v>1</v>
      </c>
      <c r="J4424" s="23" t="n"/>
      <c r="K4424" s="17" t="inlineStr">
        <is>
          <t>Sem câmera</t>
        </is>
      </c>
      <c r="L4424" s="22" t="n">
        <v>0</v>
      </c>
      <c r="M4424" s="17" t="inlineStr">
        <is>
          <t>Sem câmera</t>
        </is>
      </c>
      <c r="N4424" s="22" t="n">
        <v>0</v>
      </c>
      <c r="O4424" s="17" t="inlineStr">
        <is>
          <t>Sem câmera</t>
        </is>
      </c>
      <c r="P4424" s="22" t="n">
        <v>0</v>
      </c>
      <c r="Q4424" s="4" t="n"/>
      <c r="R4424" s="17" t="n"/>
      <c r="S4424" s="17" t="n"/>
      <c r="T4424" s="24" t="n"/>
      <c r="U4424" s="25" t="n">
        <v>-13.7383717</v>
      </c>
      <c r="V4424" s="25" t="n">
        <v>-40.318525</v>
      </c>
    </row>
    <row r="4425">
      <c r="A4425" s="4" t="inlineStr">
        <is>
          <t>JEQUIÉ</t>
        </is>
      </c>
      <c r="B4425" s="17" t="inlineStr">
        <is>
          <t>Recorte VPE</t>
        </is>
      </c>
      <c r="C4425" s="22" t="n">
        <v>22</v>
      </c>
      <c r="D4425" s="22" t="n">
        <v>1490</v>
      </c>
      <c r="E4425" s="4" t="inlineStr">
        <is>
          <t>COLÉGIO ANITA RABELLO BARRETO</t>
        </is>
      </c>
      <c r="F4425" s="4" t="inlineStr">
        <is>
          <t>KM 4</t>
        </is>
      </c>
      <c r="G4425" s="4" t="inlineStr">
        <is>
          <t>RUA ADEMAR DE BARROS S/N - ZONA URBANA</t>
        </is>
      </c>
      <c r="H4425" s="17" t="inlineStr">
        <is>
          <t>Urbana</t>
        </is>
      </c>
      <c r="I4425" s="7" t="n">
        <v>5</v>
      </c>
      <c r="J4425" s="23" t="n">
        <v>832</v>
      </c>
      <c r="K4425" s="17" t="inlineStr">
        <is>
          <t>Sem câmera</t>
        </is>
      </c>
      <c r="L4425" s="22" t="n">
        <v>0</v>
      </c>
      <c r="M4425" s="17" t="inlineStr">
        <is>
          <t>Sem câmera</t>
        </is>
      </c>
      <c r="N4425" s="22" t="n">
        <v>0</v>
      </c>
      <c r="O4425" s="17" t="inlineStr">
        <is>
          <t>Sem câmera</t>
        </is>
      </c>
      <c r="P4425" s="22" t="n">
        <v>0</v>
      </c>
      <c r="Q4425" s="4" t="inlineStr">
        <is>
          <t>19B-023_LPR_BR 116 STD PETYAN INDUSTRIA DE ALIMENTOS</t>
        </is>
      </c>
      <c r="R4425" s="17" t="inlineStr">
        <is>
          <t>FIX</t>
        </is>
      </c>
      <c r="S4425" s="17" t="inlineStr">
        <is>
          <t>M2221-QL</t>
        </is>
      </c>
      <c r="T4425" s="24" t="inlineStr">
        <is>
          <t>10.98.78.186</t>
        </is>
      </c>
      <c r="U4425" s="25" t="n">
        <v>-13.87082058</v>
      </c>
      <c r="V4425" s="25" t="n">
        <v>-40.11907948</v>
      </c>
    </row>
    <row r="4426">
      <c r="A4426" s="4" t="inlineStr">
        <is>
          <t>JEQUIÉ</t>
        </is>
      </c>
      <c r="B4426" s="17" t="inlineStr">
        <is>
          <t>Recorte VPE</t>
        </is>
      </c>
      <c r="C4426" s="22" t="n">
        <v>22</v>
      </c>
      <c r="D4426" s="22" t="n">
        <v>1546</v>
      </c>
      <c r="E4426" s="4" t="inlineStr">
        <is>
          <t>GRUPO ESCOLAR MUNICIPAL JOÃO FRANCISCO</t>
        </is>
      </c>
      <c r="F4426" s="4" t="inlineStr">
        <is>
          <t>POVOADO LIMOEIRO</t>
        </is>
      </c>
      <c r="G4426" s="4" t="inlineStr">
        <is>
          <t>POVOADO LIMOEIRO - ZONA RURAL</t>
        </is>
      </c>
      <c r="H4426" s="17" t="inlineStr">
        <is>
          <t>Rural</t>
        </is>
      </c>
      <c r="I4426" s="7" t="n">
        <v>1</v>
      </c>
      <c r="J4426" s="23" t="n"/>
      <c r="K4426" s="17" t="inlineStr">
        <is>
          <t>Sem câmera</t>
        </is>
      </c>
      <c r="L4426" s="22" t="n">
        <v>0</v>
      </c>
      <c r="M4426" s="17" t="inlineStr">
        <is>
          <t>Sem câmera</t>
        </is>
      </c>
      <c r="N4426" s="22" t="n">
        <v>0</v>
      </c>
      <c r="O4426" s="17" t="inlineStr">
        <is>
          <t>Sem câmera</t>
        </is>
      </c>
      <c r="P4426" s="22" t="n">
        <v>0</v>
      </c>
      <c r="Q4426" s="4" t="n"/>
      <c r="R4426" s="17" t="n"/>
      <c r="S4426" s="17" t="n"/>
      <c r="T4426" s="24" t="n"/>
      <c r="U4426" s="25" t="n">
        <v>-13.7371433</v>
      </c>
      <c r="V4426" s="25" t="n">
        <v>-39.9797867</v>
      </c>
    </row>
    <row r="4427">
      <c r="A4427" s="4" t="inlineStr">
        <is>
          <t>JEQUIÉ</t>
        </is>
      </c>
      <c r="B4427" s="17" t="inlineStr">
        <is>
          <t>Recorte VPE</t>
        </is>
      </c>
      <c r="C4427" s="22" t="n">
        <v>22</v>
      </c>
      <c r="D4427" s="22" t="n">
        <v>1570</v>
      </c>
      <c r="E4427" s="4" t="inlineStr">
        <is>
          <t>GRUPO ESCOLAR DORIVAL BORGES</t>
        </is>
      </c>
      <c r="F4427" s="4" t="inlineStr">
        <is>
          <t>BAIXA DO BONFIM</t>
        </is>
      </c>
      <c r="G4427" s="4" t="inlineStr">
        <is>
          <t>RUA BAIXA SENHOR DO BONFIM - ZONA URBANA</t>
        </is>
      </c>
      <c r="H4427" s="17" t="inlineStr">
        <is>
          <t>Urbana</t>
        </is>
      </c>
      <c r="I4427" s="7" t="n">
        <v>4</v>
      </c>
      <c r="J4427" s="23" t="n">
        <v>1386</v>
      </c>
      <c r="K4427" s="17" t="inlineStr">
        <is>
          <t>Sem câmera</t>
        </is>
      </c>
      <c r="L4427" s="22" t="n">
        <v>0</v>
      </c>
      <c r="M4427" s="17" t="inlineStr">
        <is>
          <t>Sem câmera</t>
        </is>
      </c>
      <c r="N4427" s="22" t="n">
        <v>0</v>
      </c>
      <c r="O4427" s="17" t="inlineStr">
        <is>
          <t>Sem câmera</t>
        </is>
      </c>
      <c r="P4427" s="22" t="n">
        <v>0</v>
      </c>
      <c r="Q4427" s="4" t="inlineStr">
        <is>
          <t>SEAP-I-041_PTZ_FAZENDA SITIO PANGOLANDIA-GUARITA 5 LATERAL</t>
        </is>
      </c>
      <c r="R4427" s="17" t="inlineStr">
        <is>
          <t>DOME</t>
        </is>
      </c>
      <c r="S4427" s="17" t="inlineStr">
        <is>
          <t>M6741-E-Z37</t>
        </is>
      </c>
      <c r="T4427" s="24" t="inlineStr">
        <is>
          <t>10.98.49.94</t>
        </is>
      </c>
      <c r="U4427" s="25" t="n">
        <v>-13.88172716</v>
      </c>
      <c r="V4427" s="25" t="n">
        <v>-40.05121413</v>
      </c>
    </row>
    <row r="4428">
      <c r="A4428" s="4" t="inlineStr">
        <is>
          <t>JEQUIÉ</t>
        </is>
      </c>
      <c r="B4428" s="17" t="inlineStr">
        <is>
          <t>Recorte VPE</t>
        </is>
      </c>
      <c r="C4428" s="22" t="n">
        <v>22</v>
      </c>
      <c r="D4428" s="22" t="n">
        <v>1589</v>
      </c>
      <c r="E4428" s="4" t="inlineStr">
        <is>
          <t>GRUPO ESCOLAR MUNICIPAL LOURDES MOREIRA GIUDICE</t>
        </is>
      </c>
      <c r="F4428" s="4" t="inlineStr">
        <is>
          <t>POVOADO FRISUBA</t>
        </is>
      </c>
      <c r="G4428" s="4" t="inlineStr">
        <is>
          <t>POVOADO FRISUBA - ZONA RURAL</t>
        </is>
      </c>
      <c r="H4428" s="17" t="inlineStr">
        <is>
          <t>Rural</t>
        </is>
      </c>
      <c r="I4428" s="7" t="n">
        <v>2</v>
      </c>
      <c r="J4428" s="23" t="n"/>
      <c r="K4428" s="17" t="inlineStr">
        <is>
          <t>Sem câmera</t>
        </is>
      </c>
      <c r="L4428" s="22" t="n">
        <v>0</v>
      </c>
      <c r="M4428" s="17" t="inlineStr">
        <is>
          <t>Sem câmera</t>
        </is>
      </c>
      <c r="N4428" s="22" t="n">
        <v>0</v>
      </c>
      <c r="O4428" s="17" t="inlineStr">
        <is>
          <t>Sem câmera</t>
        </is>
      </c>
      <c r="P4428" s="22" t="n">
        <v>0</v>
      </c>
      <c r="Q4428" s="4" t="n"/>
      <c r="R4428" s="17" t="n"/>
      <c r="S4428" s="17" t="n"/>
      <c r="T4428" s="24" t="n"/>
      <c r="U4428" s="25" t="n">
        <v>-13.926545</v>
      </c>
      <c r="V4428" s="25" t="n">
        <v>-40.0233117</v>
      </c>
    </row>
    <row r="4429">
      <c r="A4429" s="4" t="inlineStr">
        <is>
          <t>JEQUIÉ</t>
        </is>
      </c>
      <c r="B4429" s="17" t="inlineStr">
        <is>
          <t>Recorte VPE</t>
        </is>
      </c>
      <c r="C4429" s="22" t="n">
        <v>22</v>
      </c>
      <c r="D4429" s="22" t="n">
        <v>1619</v>
      </c>
      <c r="E4429" s="4" t="inlineStr">
        <is>
          <t>ESCOLA MUNICIPAL JOAQUIM MARQUES MONTEIRO</t>
        </is>
      </c>
      <c r="F4429" s="4" t="inlineStr">
        <is>
          <t>JEQUIEZINHO</t>
        </is>
      </c>
      <c r="G4429" s="4" t="inlineStr">
        <is>
          <t>RUA CIDADE DE BRASÍLIA S/N CONJ. HAB. BRASIL NOVO - ZONA URBANA</t>
        </is>
      </c>
      <c r="H4429" s="17" t="inlineStr">
        <is>
          <t>Urbana</t>
        </is>
      </c>
      <c r="I4429" s="7" t="n">
        <v>5</v>
      </c>
      <c r="J4429" s="23" t="n">
        <v>1362</v>
      </c>
      <c r="K4429" s="17" t="inlineStr">
        <is>
          <t>Sem câmera</t>
        </is>
      </c>
      <c r="L4429" s="22" t="n">
        <v>0</v>
      </c>
      <c r="M4429" s="17" t="inlineStr">
        <is>
          <t>Sem câmera</t>
        </is>
      </c>
      <c r="N4429" s="22" t="n">
        <v>0</v>
      </c>
      <c r="O4429" s="17" t="inlineStr">
        <is>
          <t>Sem câmera</t>
        </is>
      </c>
      <c r="P4429" s="22" t="n">
        <v>0</v>
      </c>
      <c r="Q4429" s="4" t="inlineStr">
        <is>
          <t>19B-031_RF_TP_IV_RUA NESTOR RIBEIRO</t>
        </is>
      </c>
      <c r="R4429" s="17" t="inlineStr">
        <is>
          <t>FIX</t>
        </is>
      </c>
      <c r="S4429" s="17" t="inlineStr">
        <is>
          <t>M2241-QL</t>
        </is>
      </c>
      <c r="T4429" s="24" t="inlineStr">
        <is>
          <t>10.98.78.242</t>
        </is>
      </c>
      <c r="U4429" s="25" t="n">
        <v>-13.85565613</v>
      </c>
      <c r="V4429" s="25" t="n">
        <v>-40.06269517</v>
      </c>
    </row>
    <row r="4430">
      <c r="A4430" s="4" t="inlineStr">
        <is>
          <t>JEQUIÉ</t>
        </is>
      </c>
      <c r="B4430" s="17" t="inlineStr">
        <is>
          <t>Recorte VPE</t>
        </is>
      </c>
      <c r="C4430" s="22" t="n">
        <v>22</v>
      </c>
      <c r="D4430" s="22" t="n">
        <v>1643</v>
      </c>
      <c r="E4430" s="4" t="inlineStr">
        <is>
          <t>ESCOLA WILMA BRITO SARMENTO</t>
        </is>
      </c>
      <c r="F4430" s="4" t="inlineStr">
        <is>
          <t>JEQUIEZINHO</t>
        </is>
      </c>
      <c r="G4430" s="4" t="inlineStr">
        <is>
          <t>RUA E, LOTEAMENTO ÁGUA BRANCA, S/N - ZONA URBANA</t>
        </is>
      </c>
      <c r="H4430" s="17" t="inlineStr">
        <is>
          <t>Urbana</t>
        </is>
      </c>
      <c r="I4430" s="7" t="n">
        <v>7</v>
      </c>
      <c r="J4430" s="23" t="n">
        <v>1407</v>
      </c>
      <c r="K4430" s="17" t="inlineStr">
        <is>
          <t>Sem câmera</t>
        </is>
      </c>
      <c r="L4430" s="22" t="n">
        <v>0</v>
      </c>
      <c r="M4430" s="17" t="inlineStr">
        <is>
          <t>Sem câmera</t>
        </is>
      </c>
      <c r="N4430" s="22" t="n">
        <v>0</v>
      </c>
      <c r="O4430" s="17" t="inlineStr">
        <is>
          <t>Sem câmera</t>
        </is>
      </c>
      <c r="P4430" s="22" t="n">
        <v>0</v>
      </c>
      <c r="Q4430" s="4" t="inlineStr">
        <is>
          <t>19B-024_LPR_RUA JUCA REBOUCAS STD COMPLEXO PENITENC</t>
        </is>
      </c>
      <c r="R4430" s="17" t="inlineStr">
        <is>
          <t>FIX</t>
        </is>
      </c>
      <c r="S4430" s="17" t="inlineStr">
        <is>
          <t>M2241-QL</t>
        </is>
      </c>
      <c r="T4430" s="24" t="inlineStr">
        <is>
          <t>10.98.78.122</t>
        </is>
      </c>
      <c r="U4430" s="25" t="n">
        <v>-13.85590393</v>
      </c>
      <c r="V4430" s="25" t="n">
        <v>-40.05587774</v>
      </c>
    </row>
    <row r="4431">
      <c r="A4431" s="4" t="inlineStr">
        <is>
          <t>JEQUIÉ</t>
        </is>
      </c>
      <c r="B4431" s="17" t="inlineStr">
        <is>
          <t>Recorte VPE</t>
        </is>
      </c>
      <c r="C4431" s="22" t="n">
        <v>22</v>
      </c>
      <c r="D4431" s="22" t="n">
        <v>1678</v>
      </c>
      <c r="E4431" s="4" t="inlineStr">
        <is>
          <t>ESCOLA MARIA BASTOS DAMASCENO</t>
        </is>
      </c>
      <c r="F4431" s="4" t="inlineStr">
        <is>
          <t>POVOADO VOLTA DO RIO</t>
        </is>
      </c>
      <c r="G4431" s="4" t="inlineStr">
        <is>
          <t>POVOADO VOLTA DO RIO - ZONA RURAL</t>
        </is>
      </c>
      <c r="H4431" s="17" t="inlineStr">
        <is>
          <t>Rural</t>
        </is>
      </c>
      <c r="I4431" s="7" t="n">
        <v>1</v>
      </c>
      <c r="J4431" s="23" t="n"/>
      <c r="K4431" s="17" t="inlineStr">
        <is>
          <t>Sem câmera</t>
        </is>
      </c>
      <c r="L4431" s="22" t="n">
        <v>0</v>
      </c>
      <c r="M4431" s="17" t="inlineStr">
        <is>
          <t>Sem câmera</t>
        </is>
      </c>
      <c r="N4431" s="22" t="n">
        <v>0</v>
      </c>
      <c r="O4431" s="17" t="inlineStr">
        <is>
          <t>Sem câmera</t>
        </is>
      </c>
      <c r="P4431" s="22" t="n">
        <v>0</v>
      </c>
      <c r="Q4431" s="4" t="n"/>
      <c r="R4431" s="17" t="n"/>
      <c r="S4431" s="17" t="n"/>
      <c r="T4431" s="24" t="n"/>
      <c r="U4431" s="25" t="n">
        <v>-14.01769</v>
      </c>
      <c r="V4431" s="25" t="n">
        <v>-40.0262833</v>
      </c>
    </row>
    <row r="4432">
      <c r="A4432" s="4" t="inlineStr">
        <is>
          <t>JEQUIÉ</t>
        </is>
      </c>
      <c r="B4432" s="17" t="inlineStr">
        <is>
          <t>Recorte VPE</t>
        </is>
      </c>
      <c r="C4432" s="22" t="n">
        <v>22</v>
      </c>
      <c r="D4432" s="22" t="n">
        <v>1686</v>
      </c>
      <c r="E4432" s="4" t="inlineStr">
        <is>
          <t>COLÉGIO MUNICIPAL ESTELA CÂMARA DUBOIS</t>
        </is>
      </c>
      <c r="F4432" s="4" t="inlineStr">
        <is>
          <t>JEQUIEZINHO</t>
        </is>
      </c>
      <c r="G4432" s="4" t="inlineStr">
        <is>
          <t>RUA D S/N URBIS III - ZONA URBANA</t>
        </is>
      </c>
      <c r="H4432" s="17" t="inlineStr">
        <is>
          <t>Urbana</t>
        </is>
      </c>
      <c r="I4432" s="7" t="n">
        <v>7</v>
      </c>
      <c r="J4432" s="23" t="n">
        <v>718</v>
      </c>
      <c r="K4432" s="17" t="inlineStr">
        <is>
          <t>Sem câmera</t>
        </is>
      </c>
      <c r="L4432" s="22" t="n">
        <v>0</v>
      </c>
      <c r="M4432" s="17" t="inlineStr">
        <is>
          <t>Sem câmera</t>
        </is>
      </c>
      <c r="N4432" s="22" t="n">
        <v>0</v>
      </c>
      <c r="O4432" s="17" t="inlineStr">
        <is>
          <t>Sem câmera</t>
        </is>
      </c>
      <c r="P4432" s="22" t="n">
        <v>0</v>
      </c>
      <c r="Q4432" s="4" t="inlineStr">
        <is>
          <t>19B-059_PTZ_AV JOSE MOREIRA SOBRINHO EM FRENTE AO REST TEMPEIRO DAS MARIAS</t>
        </is>
      </c>
      <c r="R4432" s="17" t="inlineStr">
        <is>
          <t>DOME</t>
        </is>
      </c>
      <c r="S4432" s="17" t="inlineStr">
        <is>
          <t>M6721-E-Z31</t>
        </is>
      </c>
      <c r="T4432" s="24" t="inlineStr">
        <is>
          <t>10.98.21.186</t>
        </is>
      </c>
      <c r="U4432" s="25" t="n">
        <v>-13.87774923</v>
      </c>
      <c r="V4432" s="25" t="n">
        <v>-40.06410666</v>
      </c>
    </row>
    <row r="4433">
      <c r="A4433" s="4" t="inlineStr">
        <is>
          <t>JEQUIÉ</t>
        </is>
      </c>
      <c r="B4433" s="17" t="inlineStr">
        <is>
          <t>Recorte VPE</t>
        </is>
      </c>
      <c r="C4433" s="22" t="n">
        <v>22</v>
      </c>
      <c r="D4433" s="22" t="n">
        <v>1732</v>
      </c>
      <c r="E4433" s="4" t="inlineStr">
        <is>
          <t>COLÉGIO MARIA JOSÉ LIMA SILVEIRA</t>
        </is>
      </c>
      <c r="F4433" s="4" t="inlineStr">
        <is>
          <t>JEQUIEZINHO</t>
        </is>
      </c>
      <c r="G4433" s="4" t="inlineStr">
        <is>
          <t>RUA EXISTENTE 1, N 28, VILA RODOVIÁRIA - ZONA URBANA</t>
        </is>
      </c>
      <c r="H4433" s="17" t="inlineStr">
        <is>
          <t>Urbana</t>
        </is>
      </c>
      <c r="I4433" s="7" t="n">
        <v>8</v>
      </c>
      <c r="J4433" s="23" t="n">
        <v>895</v>
      </c>
      <c r="K4433" s="17" t="inlineStr">
        <is>
          <t>Sem câmera</t>
        </is>
      </c>
      <c r="L4433" s="22" t="n">
        <v>0</v>
      </c>
      <c r="M4433" s="17" t="inlineStr">
        <is>
          <t>Sem câmera</t>
        </is>
      </c>
      <c r="N4433" s="22" t="n">
        <v>0</v>
      </c>
      <c r="O4433" s="17" t="inlineStr">
        <is>
          <t>Sem câmera</t>
        </is>
      </c>
      <c r="P4433" s="22" t="n">
        <v>0</v>
      </c>
      <c r="Q4433" s="4" t="inlineStr">
        <is>
          <t>19B-024_LPR_RUA JUCA REBOUCAS STD COMPLEXO PENITENC</t>
        </is>
      </c>
      <c r="R4433" s="17" t="inlineStr">
        <is>
          <t>FIX</t>
        </is>
      </c>
      <c r="S4433" s="17" t="inlineStr">
        <is>
          <t>M2241-QL</t>
        </is>
      </c>
      <c r="T4433" s="24" t="inlineStr">
        <is>
          <t>10.98.78.122</t>
        </is>
      </c>
      <c r="U4433" s="25" t="n">
        <v>-13.86088782</v>
      </c>
      <c r="V4433" s="25" t="n">
        <v>-40.0559986</v>
      </c>
    </row>
    <row r="4434">
      <c r="A4434" s="4" t="inlineStr">
        <is>
          <t>JEQUIÉ</t>
        </is>
      </c>
      <c r="B4434" s="17" t="inlineStr">
        <is>
          <t>Recorte VPE</t>
        </is>
      </c>
      <c r="C4434" s="22" t="n">
        <v>22</v>
      </c>
      <c r="D4434" s="22" t="n">
        <v>1740</v>
      </c>
      <c r="E4434" s="4" t="inlineStr">
        <is>
          <t>COLÉGIO ESTADUAL LUÍSA MAHIM</t>
        </is>
      </c>
      <c r="F4434" s="4" t="inlineStr">
        <is>
          <t>MANDACARU</t>
        </is>
      </c>
      <c r="G4434" s="4" t="inlineStr">
        <is>
          <t>RUA PROF. RAIMUNDO FERNANDES COSTA, 100 - LOT. ITAIGARA - ZONA URBANA</t>
        </is>
      </c>
      <c r="H4434" s="17" t="inlineStr">
        <is>
          <t>Urbana</t>
        </is>
      </c>
      <c r="I4434" s="7" t="n">
        <v>11</v>
      </c>
      <c r="J4434" s="23" t="n">
        <v>308</v>
      </c>
      <c r="K4434" s="17" t="inlineStr">
        <is>
          <t>Sem câmera</t>
        </is>
      </c>
      <c r="L4434" s="22" t="n">
        <v>0</v>
      </c>
      <c r="M4434" s="17" t="inlineStr">
        <is>
          <t>Sem câmera</t>
        </is>
      </c>
      <c r="N4434" s="22" t="n">
        <v>0</v>
      </c>
      <c r="O4434" s="17" t="inlineStr">
        <is>
          <t>Atendido</t>
        </is>
      </c>
      <c r="P4434" s="22" t="n">
        <v>1</v>
      </c>
      <c r="Q4434" s="4" t="inlineStr">
        <is>
          <t>19B-088_PTZ_AV EXUPERIO MIRANDA-PROX A PANIFICADORA SANTOS</t>
        </is>
      </c>
      <c r="R4434" s="17" t="inlineStr">
        <is>
          <t>DOME</t>
        </is>
      </c>
      <c r="S4434" s="17" t="inlineStr">
        <is>
          <t>M6741-E-Z37</t>
        </is>
      </c>
      <c r="T4434" s="24" t="inlineStr">
        <is>
          <t>10.98.57.138</t>
        </is>
      </c>
      <c r="U4434" s="25" t="n">
        <v>-13.87646125</v>
      </c>
      <c r="V4434" s="25" t="n">
        <v>-40.08201689</v>
      </c>
    </row>
    <row r="4435">
      <c r="A4435" s="4" t="inlineStr">
        <is>
          <t>JEQUIÉ</t>
        </is>
      </c>
      <c r="B4435" s="17" t="inlineStr">
        <is>
          <t>Recorte VPE</t>
        </is>
      </c>
      <c r="C4435" s="22" t="n">
        <v>22</v>
      </c>
      <c r="D4435" s="22" t="n">
        <v>1759</v>
      </c>
      <c r="E4435" s="4" t="inlineStr">
        <is>
          <t>COLÉGIO MUNICIPAL PROFESSORA ALIRIA ARGOLO PEREIRA</t>
        </is>
      </c>
      <c r="F4435" s="4" t="inlineStr">
        <is>
          <t>MANDACARU</t>
        </is>
      </c>
      <c r="G4435" s="4" t="inlineStr">
        <is>
          <t>RUA BRUNO NETO, S/N - ZONA URBANA</t>
        </is>
      </c>
      <c r="H4435" s="17" t="inlineStr">
        <is>
          <t>Urbana</t>
        </is>
      </c>
      <c r="I4435" s="7" t="n">
        <v>5</v>
      </c>
      <c r="J4435" s="23" t="n">
        <v>430</v>
      </c>
      <c r="K4435" s="17" t="inlineStr">
        <is>
          <t>Sem câmera</t>
        </is>
      </c>
      <c r="L4435" s="22" t="n">
        <v>0</v>
      </c>
      <c r="M4435" s="17" t="inlineStr">
        <is>
          <t>Sem câmera</t>
        </is>
      </c>
      <c r="N4435" s="22" t="n">
        <v>0</v>
      </c>
      <c r="O4435" s="17" t="inlineStr">
        <is>
          <t>Atendido</t>
        </is>
      </c>
      <c r="P4435" s="22" t="n">
        <v>1</v>
      </c>
      <c r="Q4435" s="4" t="inlineStr">
        <is>
          <t>19B-088_PTZ_AV EXUPERIO MIRANDA-PROX A PANIFICADORA SANTOS</t>
        </is>
      </c>
      <c r="R4435" s="17" t="inlineStr">
        <is>
          <t>DOME</t>
        </is>
      </c>
      <c r="S4435" s="17" t="inlineStr">
        <is>
          <t>M6741-E-Z37</t>
        </is>
      </c>
      <c r="T4435" s="24" t="inlineStr">
        <is>
          <t>10.98.57.138</t>
        </is>
      </c>
      <c r="U4435" s="25" t="n">
        <v>-13.87906031</v>
      </c>
      <c r="V4435" s="25" t="n">
        <v>-40.08618543</v>
      </c>
    </row>
    <row r="4436">
      <c r="A4436" s="4" t="inlineStr">
        <is>
          <t>JEQUIÉ</t>
        </is>
      </c>
      <c r="B4436" s="17" t="inlineStr">
        <is>
          <t>Recorte VPE</t>
        </is>
      </c>
      <c r="C4436" s="22" t="n">
        <v>22</v>
      </c>
      <c r="D4436" s="22" t="n">
        <v>1767</v>
      </c>
      <c r="E4436" s="4" t="inlineStr">
        <is>
          <t>UNIVERSIDADE ESTADUAL SUDOESTE DA BAHIA</t>
        </is>
      </c>
      <c r="F4436" s="4" t="inlineStr">
        <is>
          <t>JEQUIEZINHO</t>
        </is>
      </c>
      <c r="G4436" s="4" t="inlineStr">
        <is>
          <t>AV JOSÉ MOREIRA SOBRINHO S/N - ZONA URBANA</t>
        </is>
      </c>
      <c r="H4436" s="17" t="inlineStr">
        <is>
          <t>Urbana</t>
        </is>
      </c>
      <c r="I4436" s="7" t="n">
        <v>7</v>
      </c>
      <c r="J4436" s="23" t="n">
        <v>368</v>
      </c>
      <c r="K4436" s="17" t="inlineStr">
        <is>
          <t>Sem câmera</t>
        </is>
      </c>
      <c r="L4436" s="22" t="n">
        <v>0</v>
      </c>
      <c r="M4436" s="17" t="inlineStr">
        <is>
          <t>Sem câmera</t>
        </is>
      </c>
      <c r="N4436" s="22" t="n">
        <v>0</v>
      </c>
      <c r="O4436" s="17" t="inlineStr">
        <is>
          <t>Atendido</t>
        </is>
      </c>
      <c r="P4436" s="22" t="n">
        <v>2</v>
      </c>
      <c r="Q4436" s="4" t="inlineStr">
        <is>
          <t>19B-086_PTZ_AV ANTONIO CARLOS MAGALHAES EM FRENTE FORUM BERTINO PASSOS</t>
        </is>
      </c>
      <c r="R4436" s="17" t="inlineStr">
        <is>
          <t>DOME</t>
        </is>
      </c>
      <c r="S4436" s="17" t="inlineStr">
        <is>
          <t>M6741-E-Z37</t>
        </is>
      </c>
      <c r="T4436" s="24" t="inlineStr">
        <is>
          <t>10.98.55.226</t>
        </is>
      </c>
      <c r="U4436" s="25" t="n">
        <v>-13.8741241</v>
      </c>
      <c r="V4436" s="25" t="n">
        <v>-40.0703163</v>
      </c>
    </row>
    <row r="4437">
      <c r="A4437" s="4" t="inlineStr">
        <is>
          <t>JEQUIÉ</t>
        </is>
      </c>
      <c r="B4437" s="17" t="inlineStr">
        <is>
          <t>Recorte VPE</t>
        </is>
      </c>
      <c r="C4437" s="22" t="n">
        <v>22</v>
      </c>
      <c r="D4437" s="22" t="n">
        <v>1775</v>
      </c>
      <c r="E4437" s="4" t="inlineStr">
        <is>
          <t>ESCOLA NOVA CULTURAL</t>
        </is>
      </c>
      <c r="F4437" s="4" t="inlineStr">
        <is>
          <t>MANDACARU</t>
        </is>
      </c>
      <c r="G4437" s="4" t="inlineStr">
        <is>
          <t>RUA MADUREIRA, N 103 - ZONA URBANA</t>
        </is>
      </c>
      <c r="H4437" s="17" t="inlineStr">
        <is>
          <t>Urbana</t>
        </is>
      </c>
      <c r="I4437" s="7" t="n">
        <v>4</v>
      </c>
      <c r="J4437" s="23" t="n">
        <v>123</v>
      </c>
      <c r="K4437" s="17" t="inlineStr">
        <is>
          <t>Sem câmera</t>
        </is>
      </c>
      <c r="L4437" s="22" t="n">
        <v>0</v>
      </c>
      <c r="M4437" s="17" t="inlineStr">
        <is>
          <t>Atendido</t>
        </is>
      </c>
      <c r="N4437" s="22" t="n">
        <v>2</v>
      </c>
      <c r="O4437" s="17" t="inlineStr">
        <is>
          <t>Atendido</t>
        </is>
      </c>
      <c r="P4437" s="22" t="n">
        <v>3</v>
      </c>
      <c r="Q4437" s="4" t="inlineStr">
        <is>
          <t>19B-034_PTZ_AV OTAVIO MANGABEIRA EM FRENTE AO MAT DE CONST CASA BARROS</t>
        </is>
      </c>
      <c r="R4437" s="17" t="inlineStr">
        <is>
          <t>DOME</t>
        </is>
      </c>
      <c r="S4437" s="17" t="inlineStr">
        <is>
          <t>M6741-E-Z37</t>
        </is>
      </c>
      <c r="T4437" s="24" t="inlineStr">
        <is>
          <t>10.98.79.82</t>
        </is>
      </c>
      <c r="U4437" s="25" t="n">
        <v>-13.87030518</v>
      </c>
      <c r="V4437" s="25" t="n">
        <v>-40.0837801</v>
      </c>
    </row>
    <row r="4438">
      <c r="A4438" s="4" t="inlineStr">
        <is>
          <t>JEQUIÉ</t>
        </is>
      </c>
      <c r="B4438" s="17" t="inlineStr">
        <is>
          <t>Recorte VPE</t>
        </is>
      </c>
      <c r="C4438" s="22" t="n">
        <v>22</v>
      </c>
      <c r="D4438" s="22" t="n">
        <v>1783</v>
      </c>
      <c r="E4438" s="4" t="inlineStr">
        <is>
          <t>COLÉGIO ESTADUAL LUIS NAVARRO DE BRITO</t>
        </is>
      </c>
      <c r="F4438" s="4" t="inlineStr">
        <is>
          <t>KM-3</t>
        </is>
      </c>
      <c r="G4438" s="4" t="inlineStr">
        <is>
          <t>PRAÇA NAVARRO DE BRITO, S/N - ZONA URBANA</t>
        </is>
      </c>
      <c r="H4438" s="17" t="inlineStr">
        <is>
          <t>Urbana</t>
        </is>
      </c>
      <c r="I4438" s="7" t="n">
        <v>8</v>
      </c>
      <c r="J4438" s="23" t="n">
        <v>1248</v>
      </c>
      <c r="K4438" s="17" t="inlineStr">
        <is>
          <t>Sem câmera</t>
        </is>
      </c>
      <c r="L4438" s="22" t="n">
        <v>0</v>
      </c>
      <c r="M4438" s="17" t="inlineStr">
        <is>
          <t>Sem câmera</t>
        </is>
      </c>
      <c r="N4438" s="22" t="n">
        <v>0</v>
      </c>
      <c r="O4438" s="17" t="inlineStr">
        <is>
          <t>Sem câmera</t>
        </is>
      </c>
      <c r="P4438" s="22" t="n">
        <v>0</v>
      </c>
      <c r="Q4438" s="4" t="inlineStr">
        <is>
          <t>19B-041_LPR_AV ULISSES COELHO LIMA-EM FRENTE AO COLEGIO VASCO FILHO</t>
        </is>
      </c>
      <c r="R4438" s="17" t="inlineStr">
        <is>
          <t>FIX</t>
        </is>
      </c>
      <c r="S4438" s="17" t="inlineStr">
        <is>
          <t>M2241-QL</t>
        </is>
      </c>
      <c r="T4438" s="24" t="inlineStr">
        <is>
          <t>10.98.79.50</t>
        </is>
      </c>
      <c r="U4438" s="25" t="n">
        <v>-13.87226739</v>
      </c>
      <c r="V4438" s="25" t="n">
        <v>-40.09898605</v>
      </c>
    </row>
    <row r="4439">
      <c r="A4439" s="4" t="inlineStr">
        <is>
          <t>JEQUIÉ</t>
        </is>
      </c>
      <c r="B4439" s="17" t="inlineStr">
        <is>
          <t>Recorte VPE</t>
        </is>
      </c>
      <c r="C4439" s="22" t="n">
        <v>22</v>
      </c>
      <c r="D4439" s="22" t="n">
        <v>1791</v>
      </c>
      <c r="E4439" s="4" t="inlineStr">
        <is>
          <t>ESCOLA MUNICIPAL NOSSA SENHORA DA LUZ</t>
        </is>
      </c>
      <c r="F4439" s="4" t="inlineStr">
        <is>
          <t>KM-3</t>
        </is>
      </c>
      <c r="G4439" s="4" t="inlineStr">
        <is>
          <t>AVENIDA ULISSES COELHO LIMA, S/N - ZONA URBANA</t>
        </is>
      </c>
      <c r="H4439" s="17" t="inlineStr">
        <is>
          <t>Urbana</t>
        </is>
      </c>
      <c r="I4439" s="7" t="n">
        <v>7</v>
      </c>
      <c r="J4439" s="23" t="n">
        <v>458</v>
      </c>
      <c r="K4439" s="17" t="inlineStr">
        <is>
          <t>Sem câmera</t>
        </is>
      </c>
      <c r="L4439" s="22" t="n">
        <v>0</v>
      </c>
      <c r="M4439" s="17" t="inlineStr">
        <is>
          <t>Sem câmera</t>
        </is>
      </c>
      <c r="N4439" s="22" t="n">
        <v>0</v>
      </c>
      <c r="O4439" s="17" t="inlineStr">
        <is>
          <t>Atendido</t>
        </is>
      </c>
      <c r="P4439" s="22" t="n">
        <v>1</v>
      </c>
      <c r="Q4439" s="4" t="inlineStr">
        <is>
          <t>19B-041_LPR_AV ULISSES COELHO LIMA-EM FRENTE AO COLEGIO VASCO FILHO</t>
        </is>
      </c>
      <c r="R4439" s="17" t="inlineStr">
        <is>
          <t>FIX</t>
        </is>
      </c>
      <c r="S4439" s="17" t="inlineStr">
        <is>
          <t>M2241-QL</t>
        </is>
      </c>
      <c r="T4439" s="24" t="inlineStr">
        <is>
          <t>10.98.79.50</t>
        </is>
      </c>
      <c r="U4439" s="25" t="n">
        <v>-13.87162296</v>
      </c>
      <c r="V4439" s="25" t="n">
        <v>-40.10629324</v>
      </c>
    </row>
    <row r="4440">
      <c r="A4440" s="4" t="inlineStr">
        <is>
          <t>JEQUIÉ</t>
        </is>
      </c>
      <c r="B4440" s="17" t="inlineStr">
        <is>
          <t>Recorte VPE</t>
        </is>
      </c>
      <c r="C4440" s="22" t="n">
        <v>22</v>
      </c>
      <c r="D4440" s="22" t="n">
        <v>1805</v>
      </c>
      <c r="E4440" s="4" t="inlineStr">
        <is>
          <t>GRUPO ESCOLAR PROFESSORA ADELAIDE RODRIGUES</t>
        </is>
      </c>
      <c r="F4440" s="4" t="inlineStr">
        <is>
          <t>MANDACARU</t>
        </is>
      </c>
      <c r="G4440" s="4" t="inlineStr">
        <is>
          <t>RUA BOTAFOGO S/N - ZONA URBANA</t>
        </is>
      </c>
      <c r="H4440" s="17" t="inlineStr">
        <is>
          <t>Urbana</t>
        </is>
      </c>
      <c r="I4440" s="7" t="n">
        <v>5</v>
      </c>
      <c r="J4440" s="23" t="n">
        <v>343</v>
      </c>
      <c r="K4440" s="17" t="inlineStr">
        <is>
          <t>Sem câmera</t>
        </is>
      </c>
      <c r="L4440" s="22" t="n">
        <v>0</v>
      </c>
      <c r="M4440" s="17" t="inlineStr">
        <is>
          <t>Sem câmera</t>
        </is>
      </c>
      <c r="N4440" s="22" t="n">
        <v>0</v>
      </c>
      <c r="O4440" s="17" t="inlineStr">
        <is>
          <t>Atendido</t>
        </is>
      </c>
      <c r="P4440" s="22" t="n">
        <v>3</v>
      </c>
      <c r="Q4440" s="4" t="inlineStr">
        <is>
          <t>19B-094_RF_TP_IV_AV OTAVIO MANGABEIRA ENTRADA DO SAC</t>
        </is>
      </c>
      <c r="R4440" s="17" t="inlineStr">
        <is>
          <t>FIX</t>
        </is>
      </c>
      <c r="S4440" s="17" t="inlineStr">
        <is>
          <t>M2241-QL</t>
        </is>
      </c>
      <c r="T4440" s="24" t="inlineStr">
        <is>
          <t>10.98.55.230</t>
        </is>
      </c>
      <c r="U4440" s="25" t="n">
        <v>-13.87178903</v>
      </c>
      <c r="V4440" s="25" t="n">
        <v>-40.08214333</v>
      </c>
    </row>
    <row r="4441">
      <c r="A4441" s="4" t="inlineStr">
        <is>
          <t>JEQUIÉ</t>
        </is>
      </c>
      <c r="B4441" s="17" t="inlineStr">
        <is>
          <t>Recorte VPE</t>
        </is>
      </c>
      <c r="C4441" s="22" t="n">
        <v>22</v>
      </c>
      <c r="D4441" s="22" t="n">
        <v>1813</v>
      </c>
      <c r="E4441" s="4" t="inlineStr">
        <is>
          <t>COLÉGIO ESTADUAL LUIS VIANA FILHO</t>
        </is>
      </c>
      <c r="F4441" s="4" t="inlineStr">
        <is>
          <t>JEQUIEZINHO</t>
        </is>
      </c>
      <c r="G4441" s="4" t="inlineStr">
        <is>
          <t>AV LIONS CLUB - ZONA URBANA</t>
        </is>
      </c>
      <c r="H4441" s="17" t="inlineStr">
        <is>
          <t>Urbana</t>
        </is>
      </c>
      <c r="I4441" s="7" t="n">
        <v>7</v>
      </c>
      <c r="J4441" s="23" t="n">
        <v>198</v>
      </c>
      <c r="K4441" s="17" t="inlineStr">
        <is>
          <t>Sem câmera</t>
        </is>
      </c>
      <c r="L4441" s="22" t="n">
        <v>0</v>
      </c>
      <c r="M4441" s="17" t="inlineStr">
        <is>
          <t>Atendido</t>
        </is>
      </c>
      <c r="N4441" s="22" t="n">
        <v>1</v>
      </c>
      <c r="O4441" s="17" t="inlineStr">
        <is>
          <t>Atendido</t>
        </is>
      </c>
      <c r="P4441" s="22" t="n">
        <v>4</v>
      </c>
      <c r="Q4441" s="4" t="inlineStr">
        <is>
          <t>19B-091_PTZ_RUA PRES JOAO GOULART EM FRENTE A CINTIA PAES E CAFE</t>
        </is>
      </c>
      <c r="R4441" s="17" t="inlineStr">
        <is>
          <t>DOME</t>
        </is>
      </c>
      <c r="S4441" s="17" t="inlineStr">
        <is>
          <t>M6741-E-Z37</t>
        </is>
      </c>
      <c r="T4441" s="24" t="inlineStr">
        <is>
          <t>10.98.50.46</t>
        </is>
      </c>
      <c r="U4441" s="25" t="n">
        <v>-13.86939979</v>
      </c>
      <c r="V4441" s="25" t="n">
        <v>-40.07617393</v>
      </c>
    </row>
    <row r="4442">
      <c r="A4442" s="4" t="inlineStr">
        <is>
          <t>JEQUIÉ</t>
        </is>
      </c>
      <c r="B4442" s="17" t="inlineStr">
        <is>
          <t>Recorte VPE</t>
        </is>
      </c>
      <c r="C4442" s="22" t="n">
        <v>22</v>
      </c>
      <c r="D4442" s="22" t="n">
        <v>1821</v>
      </c>
      <c r="E4442" s="4" t="inlineStr">
        <is>
          <t>CENTRO EDUCACIONAL SENADOR JOÃO CALMON</t>
        </is>
      </c>
      <c r="F4442" s="4" t="inlineStr">
        <is>
          <t>MANDACARU</t>
        </is>
      </c>
      <c r="G4442" s="4" t="inlineStr">
        <is>
          <t>RUA JOSÉ BARROS MEIRA, S/N - ZONA URBANA</t>
        </is>
      </c>
      <c r="H4442" s="17" t="inlineStr">
        <is>
          <t>Urbana</t>
        </is>
      </c>
      <c r="I4442" s="7" t="n">
        <v>6</v>
      </c>
      <c r="J4442" s="23" t="n">
        <v>376</v>
      </c>
      <c r="K4442" s="17" t="inlineStr">
        <is>
          <t>Sem câmera</t>
        </is>
      </c>
      <c r="L4442" s="22" t="n">
        <v>0</v>
      </c>
      <c r="M4442" s="17" t="inlineStr">
        <is>
          <t>Sem câmera</t>
        </is>
      </c>
      <c r="N4442" s="22" t="n">
        <v>0</v>
      </c>
      <c r="O4442" s="17" t="inlineStr">
        <is>
          <t>Atendido</t>
        </is>
      </c>
      <c r="P4442" s="22" t="n">
        <v>3</v>
      </c>
      <c r="Q4442" s="4" t="inlineStr">
        <is>
          <t>19B-094_RF_TP_IV_AV OTAVIO MANGABEIRA ENTRADA DO SAC</t>
        </is>
      </c>
      <c r="R4442" s="17" t="inlineStr">
        <is>
          <t>FIX</t>
        </is>
      </c>
      <c r="S4442" s="17" t="inlineStr">
        <is>
          <t>M2241-QL</t>
        </is>
      </c>
      <c r="T4442" s="24" t="inlineStr">
        <is>
          <t>10.98.55.230</t>
        </is>
      </c>
      <c r="U4442" s="25" t="n">
        <v>-13.87202339</v>
      </c>
      <c r="V4442" s="25" t="n">
        <v>-40.08178646</v>
      </c>
    </row>
    <row r="4443">
      <c r="A4443" s="4" t="inlineStr">
        <is>
          <t>JEQUIÉ</t>
        </is>
      </c>
      <c r="B4443" s="17" t="inlineStr">
        <is>
          <t>Recorte VPE</t>
        </is>
      </c>
      <c r="C4443" s="22" t="n">
        <v>22</v>
      </c>
      <c r="D4443" s="22" t="n">
        <v>1830</v>
      </c>
      <c r="E4443" s="4" t="inlineStr">
        <is>
          <t>CRECHE MUNICIPAL DR. ASTOLPHO DOS SANTOS</t>
        </is>
      </c>
      <c r="F4443" s="4" t="inlineStr">
        <is>
          <t>AMARALINA</t>
        </is>
      </c>
      <c r="G4443" s="4" t="inlineStr">
        <is>
          <t>RUA 5, QD 36 - ZONA URBANA</t>
        </is>
      </c>
      <c r="H4443" s="17" t="inlineStr">
        <is>
          <t>Urbana</t>
        </is>
      </c>
      <c r="I4443" s="7" t="n">
        <v>3</v>
      </c>
      <c r="J4443" s="23" t="n">
        <v>1485</v>
      </c>
      <c r="K4443" s="17" t="inlineStr">
        <is>
          <t>Sem câmera</t>
        </is>
      </c>
      <c r="L4443" s="22" t="n">
        <v>0</v>
      </c>
      <c r="M4443" s="17" t="inlineStr">
        <is>
          <t>Sem câmera</t>
        </is>
      </c>
      <c r="N4443" s="22" t="n">
        <v>0</v>
      </c>
      <c r="O4443" s="17" t="inlineStr">
        <is>
          <t>Sem câmera</t>
        </is>
      </c>
      <c r="P4443" s="22" t="n">
        <v>0</v>
      </c>
      <c r="Q4443" s="4" t="inlineStr">
        <is>
          <t>19B-033_PTZ_RUA PAQUETA EM FRENTE AO CONDOMINIO RESERVAS DAS MANGUEIRAS</t>
        </is>
      </c>
      <c r="R4443" s="17" t="inlineStr">
        <is>
          <t>DOME</t>
        </is>
      </c>
      <c r="S4443" s="17" t="inlineStr">
        <is>
          <t>M6741-E-Z37</t>
        </is>
      </c>
      <c r="T4443" s="24" t="inlineStr">
        <is>
          <t>10.98.79.74</t>
        </is>
      </c>
      <c r="U4443" s="25" t="n">
        <v>-13.83737524</v>
      </c>
      <c r="V4443" s="25" t="n">
        <v>-40.06801475</v>
      </c>
    </row>
    <row r="4444">
      <c r="A4444" s="4" t="inlineStr">
        <is>
          <t>JEQUIÉ</t>
        </is>
      </c>
      <c r="B4444" s="17" t="inlineStr">
        <is>
          <t>Recorte VPE</t>
        </is>
      </c>
      <c r="C4444" s="22" t="n">
        <v>22</v>
      </c>
      <c r="D4444" s="22" t="n">
        <v>1848</v>
      </c>
      <c r="E4444" s="4" t="inlineStr">
        <is>
          <t>ESCOLA MUNICIPAL BOA VISTA</t>
        </is>
      </c>
      <c r="F4444" s="4" t="inlineStr">
        <is>
          <t>POMPÍLIO SAMPAIO</t>
        </is>
      </c>
      <c r="G4444" s="4" t="inlineStr">
        <is>
          <t>RUA CRISTÓVÃO MEIRA GONDIM, SN</t>
        </is>
      </c>
      <c r="H4444" s="17" t="inlineStr">
        <is>
          <t>Sem marcação</t>
        </is>
      </c>
      <c r="I4444" s="7" t="n">
        <v>3</v>
      </c>
      <c r="J4444" s="23" t="n">
        <v>815</v>
      </c>
      <c r="K4444" s="17" t="inlineStr">
        <is>
          <t>Sem câmera</t>
        </is>
      </c>
      <c r="L4444" s="22" t="n">
        <v>0</v>
      </c>
      <c r="M4444" s="17" t="inlineStr">
        <is>
          <t>Sem câmera</t>
        </is>
      </c>
      <c r="N4444" s="22" t="n">
        <v>0</v>
      </c>
      <c r="O4444" s="17" t="inlineStr">
        <is>
          <t>Sem câmera</t>
        </is>
      </c>
      <c r="P4444" s="22" t="n">
        <v>0</v>
      </c>
      <c r="Q4444" s="4" t="inlineStr">
        <is>
          <t>19B-033_PTZ_RUA PAQUETA EM FRENTE AO CONDOMINIO RESERVAS DAS MANGUEIRAS</t>
        </is>
      </c>
      <c r="R4444" s="17" t="inlineStr">
        <is>
          <t>DOME</t>
        </is>
      </c>
      <c r="S4444" s="17" t="inlineStr">
        <is>
          <t>M6741-E-Z37</t>
        </is>
      </c>
      <c r="T4444" s="24" t="inlineStr">
        <is>
          <t>10.98.79.74</t>
        </is>
      </c>
      <c r="U4444" s="25" t="n">
        <v>-13.85352783</v>
      </c>
      <c r="V4444" s="25" t="n">
        <v>-40.06892722</v>
      </c>
    </row>
    <row r="4445">
      <c r="A4445" s="4" t="inlineStr">
        <is>
          <t>JEQUIÉ</t>
        </is>
      </c>
      <c r="B4445" s="17" t="inlineStr">
        <is>
          <t>Recorte VPE</t>
        </is>
      </c>
      <c r="C4445" s="22" t="n">
        <v>22</v>
      </c>
      <c r="D4445" s="22" t="n">
        <v>1880</v>
      </c>
      <c r="E4445" s="4" t="inlineStr">
        <is>
          <t>ESCOLA FRANZ GEDEON</t>
        </is>
      </c>
      <c r="F4445" s="4" t="inlineStr">
        <is>
          <t>JEQUIEZINHO</t>
        </is>
      </c>
      <c r="G4445" s="4" t="inlineStr">
        <is>
          <t>RUA PROFESSORA VIRGÍNIA, S/N</t>
        </is>
      </c>
      <c r="H4445" s="17" t="inlineStr">
        <is>
          <t>Sem marcação</t>
        </is>
      </c>
      <c r="I4445" s="7" t="n">
        <v>1</v>
      </c>
      <c r="J4445" s="23" t="n"/>
      <c r="K4445" s="17" t="inlineStr">
        <is>
          <t>Não avaliado</t>
        </is>
      </c>
      <c r="L4445" s="22" t="n"/>
      <c r="M4445" s="17" t="inlineStr">
        <is>
          <t>Não avaliado</t>
        </is>
      </c>
      <c r="N4445" s="22" t="n"/>
      <c r="O4445" s="17" t="inlineStr">
        <is>
          <t>Não avaliado</t>
        </is>
      </c>
      <c r="P4445" s="22" t="n"/>
      <c r="Q4445" s="4" t="n"/>
      <c r="R4445" s="17" t="n"/>
      <c r="S4445" s="17" t="n"/>
      <c r="T4445" s="24" t="n"/>
      <c r="U4445" s="25" t="n"/>
      <c r="V4445" s="25" t="n"/>
    </row>
    <row r="4446">
      <c r="A4446" s="4" t="inlineStr">
        <is>
          <t>JEQUIÉ</t>
        </is>
      </c>
      <c r="B4446" s="17" t="inlineStr">
        <is>
          <t>Recorte VPE</t>
        </is>
      </c>
      <c r="C4446" s="22" t="n">
        <v>22</v>
      </c>
      <c r="D4446" s="22" t="n">
        <v>1899</v>
      </c>
      <c r="E4446" s="4" t="inlineStr">
        <is>
          <t>COLÉGIO MUNICIPAL UNIÃO DO POVO</t>
        </is>
      </c>
      <c r="F4446" s="4" t="inlineStr">
        <is>
          <t>KM 4</t>
        </is>
      </c>
      <c r="G4446" s="4" t="inlineStr">
        <is>
          <t>KM 4 - ZONA URBANA</t>
        </is>
      </c>
      <c r="H4446" s="17" t="inlineStr">
        <is>
          <t>Urbana</t>
        </is>
      </c>
      <c r="I4446" s="7" t="n">
        <v>1</v>
      </c>
      <c r="J4446" s="23" t="n">
        <v>390</v>
      </c>
      <c r="K4446" s="17" t="inlineStr">
        <is>
          <t>Sem câmera</t>
        </is>
      </c>
      <c r="L4446" s="22" t="n">
        <v>0</v>
      </c>
      <c r="M4446" s="17" t="inlineStr">
        <is>
          <t>Sem câmera</t>
        </is>
      </c>
      <c r="N4446" s="22" t="n">
        <v>0</v>
      </c>
      <c r="O4446" s="17" t="inlineStr">
        <is>
          <t>Atendido</t>
        </is>
      </c>
      <c r="P4446" s="22" t="n">
        <v>2</v>
      </c>
      <c r="Q4446" s="4" t="inlineStr">
        <is>
          <t>19B-023_LPR_BR 116 STD PETYAN INDUSTRIA DE ALIMENTOS</t>
        </is>
      </c>
      <c r="R4446" s="17" t="inlineStr">
        <is>
          <t>FIX</t>
        </is>
      </c>
      <c r="S4446" s="17" t="inlineStr">
        <is>
          <t>M2221-QL</t>
        </is>
      </c>
      <c r="T4446" s="24" t="inlineStr">
        <is>
          <t>10.98.78.186</t>
        </is>
      </c>
      <c r="U4446" s="25" t="n">
        <v>-13.87275222</v>
      </c>
      <c r="V4446" s="25" t="n">
        <v>-40.11461993</v>
      </c>
    </row>
    <row r="4447">
      <c r="A4447" s="4" t="inlineStr">
        <is>
          <t>JEQUIÉ</t>
        </is>
      </c>
      <c r="B4447" s="17" t="inlineStr">
        <is>
          <t>Recorte VPE</t>
        </is>
      </c>
      <c r="C4447" s="22" t="n">
        <v>22</v>
      </c>
      <c r="D4447" s="22" t="n">
        <v>1902</v>
      </c>
      <c r="E4447" s="4" t="inlineStr">
        <is>
          <t>ESCOLA MUNICIPAL ANA SILVA</t>
        </is>
      </c>
      <c r="F4447" s="4" t="inlineStr">
        <is>
          <t>MANDACARU</t>
        </is>
      </c>
      <c r="G4447" s="4" t="inlineStr">
        <is>
          <t>ITAIGARA</t>
        </is>
      </c>
      <c r="H4447" s="17" t="inlineStr">
        <is>
          <t>Sem marcação</t>
        </is>
      </c>
      <c r="I4447" s="7" t="n">
        <v>1</v>
      </c>
      <c r="J4447" s="23" t="n">
        <v>613</v>
      </c>
      <c r="K4447" s="17" t="inlineStr">
        <is>
          <t>Sem câmera</t>
        </is>
      </c>
      <c r="L4447" s="22" t="n">
        <v>0</v>
      </c>
      <c r="M4447" s="17" t="inlineStr">
        <is>
          <t>Sem câmera</t>
        </is>
      </c>
      <c r="N4447" s="22" t="n">
        <v>0</v>
      </c>
      <c r="O4447" s="17" t="inlineStr">
        <is>
          <t>Sem câmera</t>
        </is>
      </c>
      <c r="P4447" s="22" t="n">
        <v>0</v>
      </c>
      <c r="Q4447" s="4" t="inlineStr">
        <is>
          <t>19B-088_PTZ_AV EXUPERIO MIRANDA-PROX A PANIFICADORA SANTOS</t>
        </is>
      </c>
      <c r="R4447" s="17" t="inlineStr">
        <is>
          <t>DOME</t>
        </is>
      </c>
      <c r="S4447" s="17" t="inlineStr">
        <is>
          <t>M6741-E-Z37</t>
        </is>
      </c>
      <c r="T4447" s="24" t="inlineStr">
        <is>
          <t>10.98.57.138</t>
        </is>
      </c>
      <c r="U4447" s="25" t="n">
        <v>-13.88070763</v>
      </c>
      <c r="V4447" s="25" t="n">
        <v>-40.08649676</v>
      </c>
    </row>
    <row r="4448">
      <c r="A4448" s="4" t="inlineStr">
        <is>
          <t>JEQUIÉ</t>
        </is>
      </c>
      <c r="B4448" s="17" t="inlineStr">
        <is>
          <t>Recorte VPE</t>
        </is>
      </c>
      <c r="C4448" s="22" t="n">
        <v>22</v>
      </c>
      <c r="D4448" s="22" t="n">
        <v>1910</v>
      </c>
      <c r="E4448" s="4" t="inlineStr">
        <is>
          <t>CENTRO DE EDUCAÇÃO INFANTIL JORGE LUIZ OLIVEIRA DE JESUS</t>
        </is>
      </c>
      <c r="F4448" s="4" t="inlineStr">
        <is>
          <t>JEQUIEZINHO</t>
        </is>
      </c>
      <c r="G4448" s="4" t="inlineStr">
        <is>
          <t>RUA CIDADE DE BRASÍLIA, S/N</t>
        </is>
      </c>
      <c r="H4448" s="17" t="inlineStr">
        <is>
          <t>Sem marcação</t>
        </is>
      </c>
      <c r="I4448" s="7" t="n">
        <v>3</v>
      </c>
      <c r="J4448" s="23" t="n">
        <v>1408</v>
      </c>
      <c r="K4448" s="17" t="inlineStr">
        <is>
          <t>Sem câmera</t>
        </is>
      </c>
      <c r="L4448" s="22" t="n">
        <v>0</v>
      </c>
      <c r="M4448" s="17" t="inlineStr">
        <is>
          <t>Sem câmera</t>
        </is>
      </c>
      <c r="N4448" s="22" t="n">
        <v>0</v>
      </c>
      <c r="O4448" s="17" t="inlineStr">
        <is>
          <t>Sem câmera</t>
        </is>
      </c>
      <c r="P4448" s="22" t="n">
        <v>0</v>
      </c>
      <c r="Q4448" s="4" t="inlineStr">
        <is>
          <t>19B-024_LPR_RUA JUCA REBOUCAS STD COMPLEXO PENITENC</t>
        </is>
      </c>
      <c r="R4448" s="17" t="inlineStr">
        <is>
          <t>FIX</t>
        </is>
      </c>
      <c r="S4448" s="17" t="inlineStr">
        <is>
          <t>M2241-QL</t>
        </is>
      </c>
      <c r="T4448" s="24" t="inlineStr">
        <is>
          <t>10.98.78.122</t>
        </is>
      </c>
      <c r="U4448" s="25" t="n">
        <v>-13.85527306</v>
      </c>
      <c r="V4448" s="25" t="n">
        <v>-40.06150261</v>
      </c>
    </row>
    <row r="4449">
      <c r="A4449" s="4" t="inlineStr">
        <is>
          <t>JEQUIÉ</t>
        </is>
      </c>
      <c r="B4449" s="17" t="inlineStr">
        <is>
          <t>Recorte VPE</t>
        </is>
      </c>
      <c r="C4449" s="22" t="n">
        <v>22</v>
      </c>
      <c r="D4449" s="22" t="n">
        <v>1929</v>
      </c>
      <c r="E4449" s="4" t="inlineStr">
        <is>
          <t>COLÉGIO OSWALDO EVANGELISTA</t>
        </is>
      </c>
      <c r="F4449" s="4" t="inlineStr">
        <is>
          <t>POVOADO BARRAGEM DE PEDRA</t>
        </is>
      </c>
      <c r="G4449" s="4" t="inlineStr">
        <is>
          <t>REGIÃO DO CANOÃO - ZONA RURAL</t>
        </is>
      </c>
      <c r="H4449" s="17" t="inlineStr">
        <is>
          <t>Rural</t>
        </is>
      </c>
      <c r="I4449" s="7" t="n">
        <v>1</v>
      </c>
      <c r="J4449" s="23" t="n"/>
      <c r="K4449" s="17" t="inlineStr">
        <is>
          <t>Sem câmera</t>
        </is>
      </c>
      <c r="L4449" s="22" t="n">
        <v>0</v>
      </c>
      <c r="M4449" s="17" t="inlineStr">
        <is>
          <t>Sem câmera</t>
        </is>
      </c>
      <c r="N4449" s="22" t="n">
        <v>0</v>
      </c>
      <c r="O4449" s="17" t="inlineStr">
        <is>
          <t>Sem câmera</t>
        </is>
      </c>
      <c r="P4449" s="22" t="n">
        <v>0</v>
      </c>
      <c r="Q4449" s="4" t="n"/>
      <c r="R4449" s="17" t="n"/>
      <c r="S4449" s="17" t="n"/>
      <c r="T4449" s="24" t="n"/>
      <c r="U4449" s="25" t="n">
        <v>-13.8629467</v>
      </c>
      <c r="V4449" s="25" t="n">
        <v>-40.2986283</v>
      </c>
    </row>
    <row r="4450">
      <c r="A4450" s="4" t="inlineStr">
        <is>
          <t>JEQUIÉ</t>
        </is>
      </c>
      <c r="B4450" s="17" t="inlineStr">
        <is>
          <t>Recorte VPE</t>
        </is>
      </c>
      <c r="C4450" s="22" t="n">
        <v>23</v>
      </c>
      <c r="D4450" s="22" t="n">
        <v>1368</v>
      </c>
      <c r="E4450" s="4" t="inlineStr">
        <is>
          <t>CENTRO MUNICIPAL DE TEMPO INTEGRAL ADEMAR VIEIRA</t>
        </is>
      </c>
      <c r="F4450" s="4" t="inlineStr">
        <is>
          <t>JOAQUIM ROMÃO</t>
        </is>
      </c>
      <c r="G4450" s="4" t="inlineStr">
        <is>
          <t>PRAÇA PAPA JOÃO XXIII, S/N - ZONA URBANA</t>
        </is>
      </c>
      <c r="H4450" s="17" t="inlineStr">
        <is>
          <t>Urbana</t>
        </is>
      </c>
      <c r="I4450" s="7" t="n">
        <v>5</v>
      </c>
      <c r="J4450" s="23" t="n">
        <v>178</v>
      </c>
      <c r="K4450" s="17" t="inlineStr">
        <is>
          <t>Sem câmera</t>
        </is>
      </c>
      <c r="L4450" s="22" t="n">
        <v>0</v>
      </c>
      <c r="M4450" s="17" t="inlineStr">
        <is>
          <t>Atendido</t>
        </is>
      </c>
      <c r="N4450" s="22" t="n">
        <v>1</v>
      </c>
      <c r="O4450" s="17" t="inlineStr">
        <is>
          <t>Atendido</t>
        </is>
      </c>
      <c r="P4450" s="22" t="n">
        <v>1</v>
      </c>
      <c r="Q4450" s="4" t="inlineStr">
        <is>
          <t>19B-006_PTZ_AV RIO BRANCO</t>
        </is>
      </c>
      <c r="R4450" s="17" t="inlineStr">
        <is>
          <t>DOME</t>
        </is>
      </c>
      <c r="S4450" s="17" t="inlineStr">
        <is>
          <t>M6721-E-Z31</t>
        </is>
      </c>
      <c r="T4450" s="24" t="inlineStr">
        <is>
          <t>10.98.77.226</t>
        </is>
      </c>
      <c r="U4450" s="25" t="n">
        <v>-13.8617864</v>
      </c>
      <c r="V4450" s="25" t="n">
        <v>-40.0895732</v>
      </c>
    </row>
    <row r="4451">
      <c r="A4451" s="4" t="inlineStr">
        <is>
          <t>JEQUIÉ</t>
        </is>
      </c>
      <c r="B4451" s="17" t="inlineStr">
        <is>
          <t>Recorte VPE</t>
        </is>
      </c>
      <c r="C4451" s="22" t="n">
        <v>23</v>
      </c>
      <c r="D4451" s="22" t="n">
        <v>1384</v>
      </c>
      <c r="E4451" s="4" t="inlineStr">
        <is>
          <t>CENTRO EDUCACIONAL PROFESSOR BRITO</t>
        </is>
      </c>
      <c r="F4451" s="4" t="inlineStr">
        <is>
          <t>JOAQUIM ROMÃO</t>
        </is>
      </c>
      <c r="G4451" s="4" t="inlineStr">
        <is>
          <t>RUA ITAJURU, S/N - ZONA URBANA</t>
        </is>
      </c>
      <c r="H4451" s="17" t="inlineStr">
        <is>
          <t>Urbana</t>
        </is>
      </c>
      <c r="I4451" s="7" t="n">
        <v>10</v>
      </c>
      <c r="J4451" s="23" t="n">
        <v>378</v>
      </c>
      <c r="K4451" s="17" t="inlineStr">
        <is>
          <t>Sem câmera</t>
        </is>
      </c>
      <c r="L4451" s="22" t="n">
        <v>0</v>
      </c>
      <c r="M4451" s="17" t="inlineStr">
        <is>
          <t>Sem câmera</t>
        </is>
      </c>
      <c r="N4451" s="22" t="n">
        <v>0</v>
      </c>
      <c r="O4451" s="17" t="inlineStr">
        <is>
          <t>Atendido</t>
        </is>
      </c>
      <c r="P4451" s="22" t="n">
        <v>1</v>
      </c>
      <c r="Q4451" s="4" t="inlineStr">
        <is>
          <t>19B-038_PTZ_RUA ANTONIO JACOBINA EM FRENTE AO SUP CIDADE SOL</t>
        </is>
      </c>
      <c r="R4451" s="17" t="inlineStr">
        <is>
          <t>DOME</t>
        </is>
      </c>
      <c r="S4451" s="17" t="inlineStr">
        <is>
          <t>M6741-E-Z37</t>
        </is>
      </c>
      <c r="T4451" s="24" t="inlineStr">
        <is>
          <t>10.98.79.122</t>
        </is>
      </c>
      <c r="U4451" s="25" t="n">
        <v>-13.858101</v>
      </c>
      <c r="V4451" s="25" t="n">
        <v>-40.0938539</v>
      </c>
    </row>
    <row r="4452">
      <c r="A4452" s="4" t="inlineStr">
        <is>
          <t>JEQUIÉ</t>
        </is>
      </c>
      <c r="B4452" s="17" t="inlineStr">
        <is>
          <t>Recorte VPE</t>
        </is>
      </c>
      <c r="C4452" s="22" t="n">
        <v>23</v>
      </c>
      <c r="D4452" s="22" t="n">
        <v>1449</v>
      </c>
      <c r="E4452" s="4" t="inlineStr">
        <is>
          <t>ESCOLA MUNICIPAL PROF. AURINO NERY ( FEIRINHA )</t>
        </is>
      </c>
      <c r="F4452" s="4" t="inlineStr">
        <is>
          <t>JOAQUIM ROMÃO</t>
        </is>
      </c>
      <c r="G4452" s="4" t="inlineStr">
        <is>
          <t>RUA JOÃO JOSÉ DUARTE, S/N - ZONA URBANA</t>
        </is>
      </c>
      <c r="H4452" s="17" t="inlineStr">
        <is>
          <t>Urbana</t>
        </is>
      </c>
      <c r="I4452" s="7" t="n">
        <v>9</v>
      </c>
      <c r="J4452" s="23" t="n">
        <v>139</v>
      </c>
      <c r="K4452" s="17" t="inlineStr">
        <is>
          <t>Sem câmera</t>
        </is>
      </c>
      <c r="L4452" s="22" t="n">
        <v>0</v>
      </c>
      <c r="M4452" s="17" t="inlineStr">
        <is>
          <t>Atendido</t>
        </is>
      </c>
      <c r="N4452" s="22" t="n">
        <v>1</v>
      </c>
      <c r="O4452" s="17" t="inlineStr">
        <is>
          <t>Atendido</t>
        </is>
      </c>
      <c r="P4452" s="22" t="n">
        <v>2</v>
      </c>
      <c r="Q4452" s="4" t="inlineStr">
        <is>
          <t>19B-038_PTZ_RUA ANTONIO JACOBINA EM FRENTE AO SUP CIDADE SOL</t>
        </is>
      </c>
      <c r="R4452" s="17" t="inlineStr">
        <is>
          <t>DOME</t>
        </is>
      </c>
      <c r="S4452" s="17" t="inlineStr">
        <is>
          <t>M6741-E-Z37</t>
        </is>
      </c>
      <c r="T4452" s="24" t="inlineStr">
        <is>
          <t>10.98.79.122</t>
        </is>
      </c>
      <c r="U4452" s="25" t="n">
        <v>-13.8557317</v>
      </c>
      <c r="V4452" s="25" t="n">
        <v>-40.0926783</v>
      </c>
    </row>
    <row r="4453">
      <c r="A4453" s="4" t="inlineStr">
        <is>
          <t>JEQUIÉ</t>
        </is>
      </c>
      <c r="B4453" s="17" t="inlineStr">
        <is>
          <t>Recorte VPE</t>
        </is>
      </c>
      <c r="C4453" s="22" t="n">
        <v>23</v>
      </c>
      <c r="D4453" s="22" t="n">
        <v>1457</v>
      </c>
      <c r="E4453" s="4" t="inlineStr">
        <is>
          <t>CENTRO EDUCACIONAL MINISTRO SIMÕES FILHO</t>
        </is>
      </c>
      <c r="F4453" s="4" t="inlineStr">
        <is>
          <t>JOAQUIM ROMÃO</t>
        </is>
      </c>
      <c r="G4453" s="4" t="inlineStr">
        <is>
          <t>AV. TOTE LOMANTO, S/N - ZONA URBANA</t>
        </is>
      </c>
      <c r="H4453" s="17" t="inlineStr">
        <is>
          <t>Urbana</t>
        </is>
      </c>
      <c r="I4453" s="7" t="n">
        <v>6</v>
      </c>
      <c r="J4453" s="23" t="n">
        <v>9</v>
      </c>
      <c r="K4453" s="17" t="inlineStr">
        <is>
          <t>Atendido</t>
        </is>
      </c>
      <c r="L4453" s="22" t="n">
        <v>1</v>
      </c>
      <c r="M4453" s="17" t="inlineStr">
        <is>
          <t>Atendido</t>
        </is>
      </c>
      <c r="N4453" s="22" t="n">
        <v>1</v>
      </c>
      <c r="O4453" s="17" t="inlineStr">
        <is>
          <t>Atendido</t>
        </is>
      </c>
      <c r="P4453" s="22" t="n">
        <v>1</v>
      </c>
      <c r="Q4453" s="4" t="inlineStr">
        <is>
          <t>19B-093_LPR_AV TOTE LOMANTO EM FRENTE AO COLEGIO SIMOES FILHO</t>
        </is>
      </c>
      <c r="R4453" s="17" t="inlineStr">
        <is>
          <t>FIX</t>
        </is>
      </c>
      <c r="S4453" s="17" t="inlineStr">
        <is>
          <t>M2241-QL</t>
        </is>
      </c>
      <c r="T4453" s="24" t="inlineStr">
        <is>
          <t>10.98.55.110</t>
        </is>
      </c>
      <c r="U4453" s="25" t="n">
        <v>-13.8441229</v>
      </c>
      <c r="V4453" s="25" t="n">
        <v>-40.0961559</v>
      </c>
    </row>
    <row r="4454">
      <c r="A4454" s="4" t="inlineStr">
        <is>
          <t>JEQUIÉ</t>
        </is>
      </c>
      <c r="B4454" s="17" t="inlineStr">
        <is>
          <t>Recorte VPE</t>
        </is>
      </c>
      <c r="C4454" s="22" t="n">
        <v>23</v>
      </c>
      <c r="D4454" s="22" t="n">
        <v>1465</v>
      </c>
      <c r="E4454" s="4" t="inlineStr">
        <is>
          <t>CENTRO EDUCACIONAL PRESIDENTE MÉDICI</t>
        </is>
      </c>
      <c r="F4454" s="4" t="inlineStr">
        <is>
          <t>JOAQUIM ROMÃO</t>
        </is>
      </c>
      <c r="G4454" s="4" t="inlineStr">
        <is>
          <t>RUA PRINCESA ISABEL S/N - ZONA URBANA</t>
        </is>
      </c>
      <c r="H4454" s="17" t="inlineStr">
        <is>
          <t>Urbana</t>
        </is>
      </c>
      <c r="I4454" s="7" t="n">
        <v>15</v>
      </c>
      <c r="J4454" s="23" t="n">
        <v>444</v>
      </c>
      <c r="K4454" s="17" t="inlineStr">
        <is>
          <t>Sem câmera</t>
        </is>
      </c>
      <c r="L4454" s="22" t="n">
        <v>0</v>
      </c>
      <c r="M4454" s="17" t="inlineStr">
        <is>
          <t>Sem câmera</t>
        </is>
      </c>
      <c r="N4454" s="22" t="n">
        <v>0</v>
      </c>
      <c r="O4454" s="17" t="inlineStr">
        <is>
          <t>Atendido</t>
        </is>
      </c>
      <c r="P4454" s="22" t="n">
        <v>1</v>
      </c>
      <c r="Q4454" s="4" t="inlineStr">
        <is>
          <t>19B-038_PTZ_RUA ANTONIO JACOBINA EM FRENTE AO SUP CIDADE SOL</t>
        </is>
      </c>
      <c r="R4454" s="17" t="inlineStr">
        <is>
          <t>DOME</t>
        </is>
      </c>
      <c r="S4454" s="17" t="inlineStr">
        <is>
          <t>M6741-E-Z37</t>
        </is>
      </c>
      <c r="T4454" s="24" t="inlineStr">
        <is>
          <t>10.98.79.122</t>
        </is>
      </c>
      <c r="U4454" s="25" t="n">
        <v>-13.8579677</v>
      </c>
      <c r="V4454" s="25" t="n">
        <v>-40.094772</v>
      </c>
    </row>
    <row r="4455">
      <c r="A4455" s="4" t="inlineStr">
        <is>
          <t>JEQUIÉ</t>
        </is>
      </c>
      <c r="B4455" s="17" t="inlineStr">
        <is>
          <t>Recorte VPE</t>
        </is>
      </c>
      <c r="C4455" s="22" t="n">
        <v>23</v>
      </c>
      <c r="D4455" s="22" t="n">
        <v>1473</v>
      </c>
      <c r="E4455" s="4" t="inlineStr">
        <is>
          <t>ESCOLA MUNICIPAL AMÉLIA RIBEIRO</t>
        </is>
      </c>
      <c r="F4455" s="4" t="inlineStr">
        <is>
          <t>CANSANÇÃO</t>
        </is>
      </c>
      <c r="G4455" s="4" t="inlineStr">
        <is>
          <t>AV. GUSTAVO DOS SANTOS RIBEIRO, S/N - ZONA URBANA</t>
        </is>
      </c>
      <c r="H4455" s="17" t="inlineStr">
        <is>
          <t>Urbana</t>
        </is>
      </c>
      <c r="I4455" s="7" t="n">
        <v>4</v>
      </c>
      <c r="J4455" s="23" t="n">
        <v>1320</v>
      </c>
      <c r="K4455" s="17" t="inlineStr">
        <is>
          <t>Sem câmera</t>
        </is>
      </c>
      <c r="L4455" s="22" t="n">
        <v>0</v>
      </c>
      <c r="M4455" s="17" t="inlineStr">
        <is>
          <t>Sem câmera</t>
        </is>
      </c>
      <c r="N4455" s="22" t="n">
        <v>0</v>
      </c>
      <c r="O4455" s="17" t="inlineStr">
        <is>
          <t>Sem câmera</t>
        </is>
      </c>
      <c r="P4455" s="22" t="n">
        <v>0</v>
      </c>
      <c r="Q4455" s="4" t="inlineStr">
        <is>
          <t>19B-038_PTZ_RUA ANTONIO JACOBINA EM FRENTE AO SUP CIDADE SOL</t>
        </is>
      </c>
      <c r="R4455" s="17" t="inlineStr">
        <is>
          <t>DOME</t>
        </is>
      </c>
      <c r="S4455" s="17" t="inlineStr">
        <is>
          <t>M6741-E-Z37</t>
        </is>
      </c>
      <c r="T4455" s="24" t="inlineStr">
        <is>
          <t>10.98.79.122</t>
        </is>
      </c>
      <c r="U4455" s="25" t="n">
        <v>-13.8591295</v>
      </c>
      <c r="V4455" s="25" t="n">
        <v>-40.1030939</v>
      </c>
    </row>
    <row r="4456">
      <c r="A4456" s="4" t="inlineStr">
        <is>
          <t>JEQUIÉ</t>
        </is>
      </c>
      <c r="B4456" s="17" t="inlineStr">
        <is>
          <t>Recorte VPE</t>
        </is>
      </c>
      <c r="C4456" s="22" t="n">
        <v>23</v>
      </c>
      <c r="D4456" s="22" t="n">
        <v>1562</v>
      </c>
      <c r="E4456" s="4" t="inlineStr">
        <is>
          <t>ESCOLA MUNICIPAL PROF. FLORIPES SODRÉ</t>
        </is>
      </c>
      <c r="F4456" s="4" t="inlineStr">
        <is>
          <t>CANSANÇÃO</t>
        </is>
      </c>
      <c r="G4456" s="4" t="inlineStr">
        <is>
          <t>AV GUSTAVO DOS SANTOS RIBEIRO, S/N - ZONA URBANA</t>
        </is>
      </c>
      <c r="H4456" s="17" t="inlineStr">
        <is>
          <t>Urbana</t>
        </is>
      </c>
      <c r="I4456" s="7" t="n">
        <v>8</v>
      </c>
      <c r="J4456" s="23" t="n">
        <v>1313</v>
      </c>
      <c r="K4456" s="17" t="inlineStr">
        <is>
          <t>Sem câmera</t>
        </is>
      </c>
      <c r="L4456" s="22" t="n">
        <v>0</v>
      </c>
      <c r="M4456" s="17" t="inlineStr">
        <is>
          <t>Sem câmera</t>
        </is>
      </c>
      <c r="N4456" s="22" t="n">
        <v>0</v>
      </c>
      <c r="O4456" s="17" t="inlineStr">
        <is>
          <t>Sem câmera</t>
        </is>
      </c>
      <c r="P4456" s="22" t="n">
        <v>0</v>
      </c>
      <c r="Q4456" s="4" t="inlineStr">
        <is>
          <t>19B-023_LPR_BR 116 STD PETYAN INDUSTRIA DE ALIMENTOS</t>
        </is>
      </c>
      <c r="R4456" s="17" t="inlineStr">
        <is>
          <t>FIX</t>
        </is>
      </c>
      <c r="S4456" s="17" t="inlineStr">
        <is>
          <t>M2221-QL</t>
        </is>
      </c>
      <c r="T4456" s="24" t="inlineStr">
        <is>
          <t>10.98.78.186</t>
        </is>
      </c>
      <c r="U4456" s="25" t="n">
        <v>-13.8605859</v>
      </c>
      <c r="V4456" s="25" t="n">
        <v>-40.1060605</v>
      </c>
    </row>
    <row r="4457">
      <c r="A4457" s="4" t="inlineStr">
        <is>
          <t>JEQUIÉ</t>
        </is>
      </c>
      <c r="B4457" s="17" t="inlineStr">
        <is>
          <t>Recorte VPE</t>
        </is>
      </c>
      <c r="C4457" s="22" t="n">
        <v>23</v>
      </c>
      <c r="D4457" s="22" t="n">
        <v>1589</v>
      </c>
      <c r="E4457" s="4" t="inlineStr">
        <is>
          <t>ESCOLA MUNICIPAL MARIA BIONDI</t>
        </is>
      </c>
      <c r="F4457" s="4" t="inlineStr">
        <is>
          <t>KENNEDY</t>
        </is>
      </c>
      <c r="G4457" s="4" t="inlineStr">
        <is>
          <t>RUA MARIA BIONDI S/N - ZONA URBANA</t>
        </is>
      </c>
      <c r="H4457" s="17" t="inlineStr">
        <is>
          <t>Urbana</t>
        </is>
      </c>
      <c r="I4457" s="7" t="n">
        <v>7</v>
      </c>
      <c r="J4457" s="23" t="n">
        <v>1582</v>
      </c>
      <c r="K4457" s="17" t="inlineStr">
        <is>
          <t>Sem câmera</t>
        </is>
      </c>
      <c r="L4457" s="22" t="n">
        <v>0</v>
      </c>
      <c r="M4457" s="17" t="inlineStr">
        <is>
          <t>Sem câmera</t>
        </is>
      </c>
      <c r="N4457" s="22" t="n">
        <v>0</v>
      </c>
      <c r="O4457" s="17" t="inlineStr">
        <is>
          <t>Sem câmera</t>
        </is>
      </c>
      <c r="P4457" s="22" t="n">
        <v>0</v>
      </c>
      <c r="Q4457" s="4" t="inlineStr">
        <is>
          <t>19B-023_LPR_BR 116 STD PETYAN INDUSTRIA DE ALIMENTOS</t>
        </is>
      </c>
      <c r="R4457" s="17" t="inlineStr">
        <is>
          <t>FIX</t>
        </is>
      </c>
      <c r="S4457" s="17" t="inlineStr">
        <is>
          <t>M2221-QL</t>
        </is>
      </c>
      <c r="T4457" s="24" t="inlineStr">
        <is>
          <t>10.98.78.186</t>
        </is>
      </c>
      <c r="U4457" s="25" t="n">
        <v>-13.8570222</v>
      </c>
      <c r="V4457" s="25" t="n">
        <v>-40.1102878</v>
      </c>
    </row>
    <row r="4458">
      <c r="A4458" s="4" t="inlineStr">
        <is>
          <t>JEQUIÉ</t>
        </is>
      </c>
      <c r="B4458" s="17" t="inlineStr">
        <is>
          <t>Recorte VPE</t>
        </is>
      </c>
      <c r="C4458" s="22" t="n">
        <v>23</v>
      </c>
      <c r="D4458" s="22" t="n">
        <v>2054</v>
      </c>
      <c r="E4458" s="4" t="inlineStr">
        <is>
          <t>COLÉGIO ESTADUAL FIRMO NUNES DE OLIVEIRA</t>
        </is>
      </c>
      <c r="F4458" s="4" t="inlineStr">
        <is>
          <t>JOAQUIM ROMÃO</t>
        </is>
      </c>
      <c r="G4458" s="4" t="inlineStr">
        <is>
          <t>AV. LOMANTO JÚNIOR, S/N - ZONA URBANA</t>
        </is>
      </c>
      <c r="H4458" s="17" t="inlineStr">
        <is>
          <t>Urbana</t>
        </is>
      </c>
      <c r="I4458" s="7" t="n">
        <v>14</v>
      </c>
      <c r="J4458" s="23" t="n">
        <v>540</v>
      </c>
      <c r="K4458" s="17" t="inlineStr">
        <is>
          <t>Sem câmera</t>
        </is>
      </c>
      <c r="L4458" s="22" t="n">
        <v>0</v>
      </c>
      <c r="M4458" s="17" t="inlineStr">
        <is>
          <t>Sem câmera</t>
        </is>
      </c>
      <c r="N4458" s="22" t="n">
        <v>0</v>
      </c>
      <c r="O4458" s="17" t="inlineStr">
        <is>
          <t>Sem câmera</t>
        </is>
      </c>
      <c r="P4458" s="22" t="n">
        <v>0</v>
      </c>
      <c r="Q4458" s="4" t="inlineStr">
        <is>
          <t>19B-006_PTZ_AV RIO BRANCO</t>
        </is>
      </c>
      <c r="R4458" s="17" t="inlineStr">
        <is>
          <t>DOME</t>
        </is>
      </c>
      <c r="S4458" s="17" t="inlineStr">
        <is>
          <t>M6721-E-Z31</t>
        </is>
      </c>
      <c r="T4458" s="24" t="inlineStr">
        <is>
          <t>10.98.77.226</t>
        </is>
      </c>
      <c r="U4458" s="25" t="n">
        <v>-13.8608306</v>
      </c>
      <c r="V4458" s="25" t="n">
        <v>-40.0933901</v>
      </c>
    </row>
    <row r="4459">
      <c r="A4459" s="4" t="inlineStr">
        <is>
          <t>JEQUIÉ</t>
        </is>
      </c>
      <c r="B4459" s="17" t="inlineStr">
        <is>
          <t>Recorte VPE</t>
        </is>
      </c>
      <c r="C4459" s="22" t="n">
        <v>23</v>
      </c>
      <c r="D4459" s="22" t="n">
        <v>2097</v>
      </c>
      <c r="E4459" s="4" t="inlineStr">
        <is>
          <t>COLÉGIO ESTADUAL DOUTOR MILTON SANTOS</t>
        </is>
      </c>
      <c r="F4459" s="4" t="inlineStr">
        <is>
          <t>JOAQUIM ROMÃO</t>
        </is>
      </c>
      <c r="G4459" s="4" t="inlineStr">
        <is>
          <t>RUA DOM CLIMÉRIO, S/N - ZONA URBANA</t>
        </is>
      </c>
      <c r="H4459" s="17" t="inlineStr">
        <is>
          <t>Urbana</t>
        </is>
      </c>
      <c r="I4459" s="7" t="n">
        <v>9</v>
      </c>
      <c r="J4459" s="23" t="n">
        <v>115</v>
      </c>
      <c r="K4459" s="17" t="inlineStr">
        <is>
          <t>Sem câmera</t>
        </is>
      </c>
      <c r="L4459" s="22" t="n">
        <v>0</v>
      </c>
      <c r="M4459" s="17" t="inlineStr">
        <is>
          <t>Atendido</t>
        </is>
      </c>
      <c r="N4459" s="22" t="n">
        <v>2</v>
      </c>
      <c r="O4459" s="17" t="inlineStr">
        <is>
          <t>Atendido</t>
        </is>
      </c>
      <c r="P4459" s="22" t="n">
        <v>2</v>
      </c>
      <c r="Q4459" s="4" t="inlineStr">
        <is>
          <t>19B-072_PTZ_CRUZ AV TOTE LOMANTO x RUA DUQUE DE CAXIAS-PROX VRT AR-CONDICIONADO</t>
        </is>
      </c>
      <c r="R4459" s="17" t="inlineStr">
        <is>
          <t>DOME</t>
        </is>
      </c>
      <c r="S4459" s="17" t="inlineStr">
        <is>
          <t>M6721-E-Z31</t>
        </is>
      </c>
      <c r="T4459" s="24" t="inlineStr">
        <is>
          <t>10.98.49.10</t>
        </is>
      </c>
      <c r="U4459" s="25" t="n">
        <v>-13.8503448</v>
      </c>
      <c r="V4459" s="25" t="n">
        <v>-40.0916308</v>
      </c>
    </row>
    <row r="4460">
      <c r="A4460" s="4" t="inlineStr">
        <is>
          <t>JEQUIÉ</t>
        </is>
      </c>
      <c r="B4460" s="17" t="inlineStr">
        <is>
          <t>Recorte VPE</t>
        </is>
      </c>
      <c r="C4460" s="22" t="n">
        <v>23</v>
      </c>
      <c r="D4460" s="22" t="n">
        <v>2119</v>
      </c>
      <c r="E4460" s="4" t="inlineStr">
        <is>
          <t>ESCOLA MUNICIPAL JOSÉ DE ANCHIETA (CAJUEIRO)</t>
        </is>
      </c>
      <c r="F4460" s="4" t="inlineStr">
        <is>
          <t>POVOADO CAJUEIRO</t>
        </is>
      </c>
      <c r="G4460" s="4" t="inlineStr">
        <is>
          <t>POVOADO CAJUEIRO - ZONA RURAL</t>
        </is>
      </c>
      <c r="H4460" s="17" t="inlineStr">
        <is>
          <t>Rural</t>
        </is>
      </c>
      <c r="I4460" s="7" t="n">
        <v>2</v>
      </c>
      <c r="J4460" s="23" t="n"/>
      <c r="K4460" s="17" t="inlineStr">
        <is>
          <t>Sem câmera</t>
        </is>
      </c>
      <c r="L4460" s="22" t="n">
        <v>0</v>
      </c>
      <c r="M4460" s="17" t="inlineStr">
        <is>
          <t>Sem câmera</t>
        </is>
      </c>
      <c r="N4460" s="22" t="n">
        <v>0</v>
      </c>
      <c r="O4460" s="17" t="inlineStr">
        <is>
          <t>Sem câmera</t>
        </is>
      </c>
      <c r="P4460" s="22" t="n">
        <v>0</v>
      </c>
      <c r="Q4460" s="4" t="n"/>
      <c r="R4460" s="17" t="n"/>
      <c r="S4460" s="17" t="n"/>
      <c r="T4460" s="24" t="n"/>
      <c r="U4460" s="25" t="n">
        <v>-13.9458006</v>
      </c>
      <c r="V4460" s="25" t="n">
        <v>-39.9757446</v>
      </c>
    </row>
    <row r="4461">
      <c r="A4461" s="4" t="inlineStr">
        <is>
          <t>JEQUIÉ</t>
        </is>
      </c>
      <c r="B4461" s="17" t="inlineStr">
        <is>
          <t>Recorte VPE</t>
        </is>
      </c>
      <c r="C4461" s="22" t="n">
        <v>23</v>
      </c>
      <c r="D4461" s="22" t="n">
        <v>2127</v>
      </c>
      <c r="E4461" s="4" t="inlineStr">
        <is>
          <t>ESCOLA MUNICIPAL ARGEMIRO CARDOSO (MARCELA)</t>
        </is>
      </c>
      <c r="F4461" s="4" t="inlineStr">
        <is>
          <t>POVOADO MARCELA</t>
        </is>
      </c>
      <c r="G4461" s="4" t="inlineStr">
        <is>
          <t>POVOADO MARCELA - ZONA RURAL</t>
        </is>
      </c>
      <c r="H4461" s="17" t="inlineStr">
        <is>
          <t>Rural</t>
        </is>
      </c>
      <c r="I4461" s="7" t="n">
        <v>2</v>
      </c>
      <c r="J4461" s="23" t="n"/>
      <c r="K4461" s="17" t="inlineStr">
        <is>
          <t>Sem câmera</t>
        </is>
      </c>
      <c r="L4461" s="22" t="n">
        <v>0</v>
      </c>
      <c r="M4461" s="17" t="inlineStr">
        <is>
          <t>Sem câmera</t>
        </is>
      </c>
      <c r="N4461" s="22" t="n">
        <v>0</v>
      </c>
      <c r="O4461" s="17" t="inlineStr">
        <is>
          <t>Sem câmera</t>
        </is>
      </c>
      <c r="P4461" s="22" t="n">
        <v>0</v>
      </c>
      <c r="Q4461" s="4" t="n"/>
      <c r="R4461" s="17" t="n"/>
      <c r="S4461" s="17" t="n"/>
      <c r="T4461" s="24" t="n"/>
      <c r="U4461" s="25" t="n">
        <v>-13.847665</v>
      </c>
      <c r="V4461" s="25" t="n">
        <v>-39.8126633</v>
      </c>
    </row>
    <row r="4462">
      <c r="A4462" s="4" t="inlineStr">
        <is>
          <t>JEQUIÉ</t>
        </is>
      </c>
      <c r="B4462" s="17" t="inlineStr">
        <is>
          <t>Recorte VPE</t>
        </is>
      </c>
      <c r="C4462" s="22" t="n">
        <v>23</v>
      </c>
      <c r="D4462" s="22" t="n">
        <v>2135</v>
      </c>
      <c r="E4462" s="4" t="inlineStr">
        <is>
          <t>GRUPO ESCOLAR CARMÉLIA ALVES (RIO DO MUTUM )</t>
        </is>
      </c>
      <c r="F4462" s="4" t="inlineStr">
        <is>
          <t>POVOADO RIO DO MUTUM</t>
        </is>
      </c>
      <c r="G4462" s="4" t="inlineStr">
        <is>
          <t>POVOADO RIO DO MUTUM - ZONA RURAL</t>
        </is>
      </c>
      <c r="H4462" s="17" t="inlineStr">
        <is>
          <t>Rural</t>
        </is>
      </c>
      <c r="I4462" s="7" t="n">
        <v>1</v>
      </c>
      <c r="J4462" s="23" t="n"/>
      <c r="K4462" s="17" t="inlineStr">
        <is>
          <t>Sem câmera</t>
        </is>
      </c>
      <c r="L4462" s="22" t="n">
        <v>0</v>
      </c>
      <c r="M4462" s="17" t="inlineStr">
        <is>
          <t>Sem câmera</t>
        </is>
      </c>
      <c r="N4462" s="22" t="n">
        <v>0</v>
      </c>
      <c r="O4462" s="17" t="inlineStr">
        <is>
          <t>Sem câmera</t>
        </is>
      </c>
      <c r="P4462" s="22" t="n">
        <v>0</v>
      </c>
      <c r="Q4462" s="4" t="n"/>
      <c r="R4462" s="17" t="n"/>
      <c r="S4462" s="17" t="n"/>
      <c r="T4462" s="24" t="n"/>
      <c r="U4462" s="25" t="n">
        <v>-13.75007</v>
      </c>
      <c r="V4462" s="25" t="n">
        <v>-39.8839333</v>
      </c>
    </row>
    <row r="4463">
      <c r="A4463" s="4" t="inlineStr">
        <is>
          <t>JEQUIÉ</t>
        </is>
      </c>
      <c r="B4463" s="17" t="inlineStr">
        <is>
          <t>Recorte VPE</t>
        </is>
      </c>
      <c r="C4463" s="22" t="n">
        <v>23</v>
      </c>
      <c r="D4463" s="22" t="n">
        <v>2143</v>
      </c>
      <c r="E4463" s="4" t="inlineStr">
        <is>
          <t>ESCOLA MUNICIPAL CLÁUDIA GORDILHO LOMANTO (RIO PRETO DO COSTA)</t>
        </is>
      </c>
      <c r="F4463" s="4" t="inlineStr">
        <is>
          <t>POVOADO RIO PRETO DO COSTA</t>
        </is>
      </c>
      <c r="G4463" s="4" t="inlineStr">
        <is>
          <t>POVOADO RIO PRETO DO COSTA - ZONA RURAL</t>
        </is>
      </c>
      <c r="H4463" s="17" t="inlineStr">
        <is>
          <t>Rural</t>
        </is>
      </c>
      <c r="I4463" s="7" t="n">
        <v>2</v>
      </c>
      <c r="J4463" s="23" t="n"/>
      <c r="K4463" s="17" t="inlineStr">
        <is>
          <t>Sem câmera</t>
        </is>
      </c>
      <c r="L4463" s="22" t="n">
        <v>0</v>
      </c>
      <c r="M4463" s="17" t="inlineStr">
        <is>
          <t>Sem câmera</t>
        </is>
      </c>
      <c r="N4463" s="22" t="n">
        <v>0</v>
      </c>
      <c r="O4463" s="17" t="inlineStr">
        <is>
          <t>Sem câmera</t>
        </is>
      </c>
      <c r="P4463" s="22" t="n">
        <v>0</v>
      </c>
      <c r="Q4463" s="4" t="n"/>
      <c r="R4463" s="17" t="n"/>
      <c r="S4463" s="17" t="n"/>
      <c r="T4463" s="24" t="n"/>
      <c r="U4463" s="25" t="n">
        <v>-13.774</v>
      </c>
      <c r="V4463" s="25" t="n">
        <v>-39.9411467</v>
      </c>
    </row>
    <row r="4464">
      <c r="A4464" s="4" t="inlineStr">
        <is>
          <t>JEQUIÉ</t>
        </is>
      </c>
      <c r="B4464" s="17" t="inlineStr">
        <is>
          <t>Recorte VPE</t>
        </is>
      </c>
      <c r="C4464" s="22" t="n">
        <v>23</v>
      </c>
      <c r="D4464" s="22" t="n">
        <v>2151</v>
      </c>
      <c r="E4464" s="4" t="inlineStr">
        <is>
          <t>ASSOCIAÇÃO DE MORADORES DA LAGOA DANTAS</t>
        </is>
      </c>
      <c r="F4464" s="4" t="inlineStr">
        <is>
          <t>POVOADO LAGOA DANTAS</t>
        </is>
      </c>
      <c r="G4464" s="4" t="inlineStr">
        <is>
          <t>POVOADO LAGOA DANTAS - ZONA RURAL</t>
        </is>
      </c>
      <c r="H4464" s="17" t="inlineStr">
        <is>
          <t>Rural</t>
        </is>
      </c>
      <c r="I4464" s="7" t="n">
        <v>1</v>
      </c>
      <c r="J4464" s="23" t="n"/>
      <c r="K4464" s="17" t="inlineStr">
        <is>
          <t>Sem câmera</t>
        </is>
      </c>
      <c r="L4464" s="22" t="n">
        <v>0</v>
      </c>
      <c r="M4464" s="17" t="inlineStr">
        <is>
          <t>Sem câmera</t>
        </is>
      </c>
      <c r="N4464" s="22" t="n">
        <v>0</v>
      </c>
      <c r="O4464" s="17" t="inlineStr">
        <is>
          <t>Sem câmera</t>
        </is>
      </c>
      <c r="P4464" s="22" t="n">
        <v>0</v>
      </c>
      <c r="Q4464" s="4" t="n"/>
      <c r="R4464" s="17" t="n"/>
      <c r="S4464" s="17" t="n"/>
      <c r="T4464" s="24" t="n"/>
      <c r="U4464" s="25" t="n">
        <v>-14.0464128</v>
      </c>
      <c r="V4464" s="25" t="n">
        <v>-39.9390186</v>
      </c>
    </row>
    <row r="4465">
      <c r="A4465" s="4" t="inlineStr">
        <is>
          <t>JEQUIÉ</t>
        </is>
      </c>
      <c r="B4465" s="17" t="inlineStr">
        <is>
          <t>Recorte VPE</t>
        </is>
      </c>
      <c r="C4465" s="22" t="n">
        <v>23</v>
      </c>
      <c r="D4465" s="22" t="n">
        <v>2160</v>
      </c>
      <c r="E4465" s="4" t="inlineStr">
        <is>
          <t>COLÉGIO ESTADUAL PROFESSORA FARAÍLDES SANTOS</t>
        </is>
      </c>
      <c r="F4465" s="4" t="inlineStr">
        <is>
          <t>CURRAL NOVO</t>
        </is>
      </c>
      <c r="G4465" s="4" t="inlineStr">
        <is>
          <t>PRAÇA CURRAL NOVO, S/N - ZONA URBANA</t>
        </is>
      </c>
      <c r="H4465" s="17" t="inlineStr">
        <is>
          <t>Urbana</t>
        </is>
      </c>
      <c r="I4465" s="7" t="n">
        <v>8</v>
      </c>
      <c r="J4465" s="23" t="n">
        <v>1374</v>
      </c>
      <c r="K4465" s="17" t="inlineStr">
        <is>
          <t>Sem câmera</t>
        </is>
      </c>
      <c r="L4465" s="22" t="n">
        <v>0</v>
      </c>
      <c r="M4465" s="17" t="inlineStr">
        <is>
          <t>Sem câmera</t>
        </is>
      </c>
      <c r="N4465" s="22" t="n">
        <v>0</v>
      </c>
      <c r="O4465" s="17" t="inlineStr">
        <is>
          <t>Sem câmera</t>
        </is>
      </c>
      <c r="P4465" s="22" t="n">
        <v>0</v>
      </c>
      <c r="Q4465" s="4" t="inlineStr">
        <is>
          <t>93-029_PTZ_RUA CABECA DA COBRA ENTRADA DE ITIRUCU</t>
        </is>
      </c>
      <c r="R4465" s="17" t="inlineStr">
        <is>
          <t>DOME</t>
        </is>
      </c>
      <c r="S4465" s="17" t="inlineStr">
        <is>
          <t>M6721-E-Z31</t>
        </is>
      </c>
      <c r="T4465" s="24" t="inlineStr">
        <is>
          <t>10.98.80.146</t>
        </is>
      </c>
      <c r="U4465" s="25" t="n">
        <v>-13.8651778</v>
      </c>
      <c r="V4465" s="25" t="n">
        <v>-40.1304055</v>
      </c>
    </row>
    <row r="4466">
      <c r="A4466" s="4" t="inlineStr">
        <is>
          <t>JEQUIÉ</t>
        </is>
      </c>
      <c r="B4466" s="17" t="inlineStr">
        <is>
          <t>Recorte VPE</t>
        </is>
      </c>
      <c r="C4466" s="22" t="n">
        <v>23</v>
      </c>
      <c r="D4466" s="22" t="n">
        <v>2178</v>
      </c>
      <c r="E4466" s="4" t="inlineStr">
        <is>
          <t>GRUPO ESCOLAR ADOLFO RIBEIRO</t>
        </is>
      </c>
      <c r="F4466" s="4" t="inlineStr">
        <is>
          <t>SÃO JUDAS TADEU</t>
        </is>
      </c>
      <c r="G4466" s="4" t="inlineStr">
        <is>
          <t>RUA ANTÔNIO ORRICO S/N - ZONA URBANA</t>
        </is>
      </c>
      <c r="H4466" s="17" t="inlineStr">
        <is>
          <t>Urbana</t>
        </is>
      </c>
      <c r="I4466" s="7" t="n">
        <v>7</v>
      </c>
      <c r="J4466" s="23" t="n">
        <v>771</v>
      </c>
      <c r="K4466" s="17" t="inlineStr">
        <is>
          <t>Sem câmera</t>
        </is>
      </c>
      <c r="L4466" s="22" t="n">
        <v>0</v>
      </c>
      <c r="M4466" s="17" t="inlineStr">
        <is>
          <t>Sem câmera</t>
        </is>
      </c>
      <c r="N4466" s="22" t="n">
        <v>0</v>
      </c>
      <c r="O4466" s="17" t="inlineStr">
        <is>
          <t>Sem câmera</t>
        </is>
      </c>
      <c r="P4466" s="22" t="n">
        <v>0</v>
      </c>
      <c r="Q4466" s="4" t="inlineStr">
        <is>
          <t>19B-033_PTZ_RUA PAQUETA EM FRENTE AO CONDOMINIO RESERVAS DAS MANGUEIRAS</t>
        </is>
      </c>
      <c r="R4466" s="17" t="inlineStr">
        <is>
          <t>DOME</t>
        </is>
      </c>
      <c r="S4466" s="17" t="inlineStr">
        <is>
          <t>M6741-E-Z37</t>
        </is>
      </c>
      <c r="T4466" s="24" t="inlineStr">
        <is>
          <t>10.98.79.74</t>
        </is>
      </c>
      <c r="U4466" s="25" t="n">
        <v>-13.8422567</v>
      </c>
      <c r="V4466" s="25" t="n">
        <v>-40.0730762</v>
      </c>
    </row>
    <row r="4467">
      <c r="A4467" s="4" t="inlineStr">
        <is>
          <t>JEQUIÉ</t>
        </is>
      </c>
      <c r="B4467" s="17" t="inlineStr">
        <is>
          <t>Recorte VPE</t>
        </is>
      </c>
      <c r="C4467" s="22" t="n">
        <v>23</v>
      </c>
      <c r="D4467" s="22" t="n">
        <v>2186</v>
      </c>
      <c r="E4467" s="4" t="inlineStr">
        <is>
          <t>GRUPO ESCOLAR MINISTRO JARBAS PASSARINHO (ITAIBÓ)</t>
        </is>
      </c>
      <c r="F4467" s="4" t="inlineStr">
        <is>
          <t>DISTRITO ITAIBÓ</t>
        </is>
      </c>
      <c r="G4467" s="4" t="inlineStr">
        <is>
          <t>DISTRITO ITAIBÓ - ZONA RURAL</t>
        </is>
      </c>
      <c r="H4467" s="17" t="inlineStr">
        <is>
          <t>Rural</t>
        </is>
      </c>
      <c r="I4467" s="7" t="n">
        <v>1</v>
      </c>
      <c r="J4467" s="23" t="n"/>
      <c r="K4467" s="17" t="inlineStr">
        <is>
          <t>Sem câmera</t>
        </is>
      </c>
      <c r="L4467" s="22" t="n">
        <v>0</v>
      </c>
      <c r="M4467" s="17" t="inlineStr">
        <is>
          <t>Sem câmera</t>
        </is>
      </c>
      <c r="N4467" s="22" t="n">
        <v>0</v>
      </c>
      <c r="O4467" s="17" t="inlineStr">
        <is>
          <t>Sem câmera</t>
        </is>
      </c>
      <c r="P4467" s="22" t="n">
        <v>0</v>
      </c>
      <c r="Q4467" s="4" t="n"/>
      <c r="R4467" s="17" t="n"/>
      <c r="S4467" s="17" t="n"/>
      <c r="T4467" s="24" t="n"/>
      <c r="U4467" s="25" t="n">
        <v>-13.9419385</v>
      </c>
      <c r="V4467" s="25" t="n">
        <v>-39.7398908</v>
      </c>
    </row>
    <row r="4468">
      <c r="A4468" s="4" t="inlineStr">
        <is>
          <t>JEQUIÉ</t>
        </is>
      </c>
      <c r="B4468" s="17" t="inlineStr">
        <is>
          <t>Recorte VPE</t>
        </is>
      </c>
      <c r="C4468" s="22" t="n">
        <v>23</v>
      </c>
      <c r="D4468" s="22" t="n">
        <v>2194</v>
      </c>
      <c r="E4468" s="4" t="inlineStr">
        <is>
          <t>GRUPO ESCOLAR JOSÉ BATISTA NEVES (CAMPO LARGO)</t>
        </is>
      </c>
      <c r="F4468" s="4" t="inlineStr">
        <is>
          <t>POVOADO CAMPO LARGO</t>
        </is>
      </c>
      <c r="G4468" s="4" t="inlineStr">
        <is>
          <t>POVOADO CAMPO LARGO - ZONA RURAL</t>
        </is>
      </c>
      <c r="H4468" s="17" t="inlineStr">
        <is>
          <t>Rural</t>
        </is>
      </c>
      <c r="I4468" s="7" t="n">
        <v>2</v>
      </c>
      <c r="J4468" s="23" t="n"/>
      <c r="K4468" s="17" t="inlineStr">
        <is>
          <t>Sem câmera</t>
        </is>
      </c>
      <c r="L4468" s="22" t="n">
        <v>0</v>
      </c>
      <c r="M4468" s="17" t="inlineStr">
        <is>
          <t>Sem câmera</t>
        </is>
      </c>
      <c r="N4468" s="22" t="n">
        <v>0</v>
      </c>
      <c r="O4468" s="17" t="inlineStr">
        <is>
          <t>Sem câmera</t>
        </is>
      </c>
      <c r="P4468" s="22" t="n">
        <v>0</v>
      </c>
      <c r="Q4468" s="4" t="n"/>
      <c r="R4468" s="17" t="n"/>
      <c r="S4468" s="17" t="n"/>
      <c r="T4468" s="24" t="n"/>
      <c r="U4468" s="25" t="n">
        <v>-13.854635</v>
      </c>
      <c r="V4468" s="25" t="n">
        <v>-39.9039333</v>
      </c>
    </row>
    <row r="4469">
      <c r="A4469" s="4" t="inlineStr">
        <is>
          <t>JEQUIÉ</t>
        </is>
      </c>
      <c r="B4469" s="17" t="inlineStr">
        <is>
          <t>Recorte VPE</t>
        </is>
      </c>
      <c r="C4469" s="22" t="n">
        <v>23</v>
      </c>
      <c r="D4469" s="22" t="n">
        <v>2208</v>
      </c>
      <c r="E4469" s="4" t="inlineStr">
        <is>
          <t>ESCOLA MUNICIPAL SANTO ANTÔNIO DE PÁDUA ( DEUS DARÁ )</t>
        </is>
      </c>
      <c r="F4469" s="4" t="inlineStr">
        <is>
          <t>POVOADO DEUS DARÁ</t>
        </is>
      </c>
      <c r="G4469" s="4" t="inlineStr">
        <is>
          <t>POVOADO DEUS DARÁ - ZONA RURAL</t>
        </is>
      </c>
      <c r="H4469" s="17" t="inlineStr">
        <is>
          <t>Rural</t>
        </is>
      </c>
      <c r="I4469" s="7" t="n">
        <v>1</v>
      </c>
      <c r="J4469" s="23" t="n"/>
      <c r="K4469" s="17" t="inlineStr">
        <is>
          <t>Sem câmera</t>
        </is>
      </c>
      <c r="L4469" s="22" t="n">
        <v>0</v>
      </c>
      <c r="M4469" s="17" t="inlineStr">
        <is>
          <t>Sem câmera</t>
        </is>
      </c>
      <c r="N4469" s="22" t="n">
        <v>0</v>
      </c>
      <c r="O4469" s="17" t="inlineStr">
        <is>
          <t>Sem câmera</t>
        </is>
      </c>
      <c r="P4469" s="22" t="n">
        <v>0</v>
      </c>
      <c r="Q4469" s="4" t="n"/>
      <c r="R4469" s="17" t="n"/>
      <c r="S4469" s="17" t="n"/>
      <c r="T4469" s="24" t="n"/>
      <c r="U4469" s="25" t="n">
        <v>-13.7106333</v>
      </c>
      <c r="V4469" s="25" t="n">
        <v>-39.8915983</v>
      </c>
    </row>
    <row r="4470">
      <c r="A4470" s="4" t="inlineStr">
        <is>
          <t>JEQUIÉ</t>
        </is>
      </c>
      <c r="B4470" s="17" t="inlineStr">
        <is>
          <t>Recorte VPE</t>
        </is>
      </c>
      <c r="C4470" s="22" t="n">
        <v>23</v>
      </c>
      <c r="D4470" s="22" t="n">
        <v>2224</v>
      </c>
      <c r="E4470" s="4" t="inlineStr">
        <is>
          <t>GRUPO ESCOLAR HILDA RODRIGUES</t>
        </is>
      </c>
      <c r="F4470" s="4" t="inlineStr">
        <is>
          <t>POVOADO RIO DAS PEDRAS</t>
        </is>
      </c>
      <c r="G4470" s="4" t="inlineStr">
        <is>
          <t>POVOADO RIO DAS PEDRAS - ZONA RURAL</t>
        </is>
      </c>
      <c r="H4470" s="17" t="inlineStr">
        <is>
          <t>Rural</t>
        </is>
      </c>
      <c r="I4470" s="7" t="n">
        <v>1</v>
      </c>
      <c r="J4470" s="23" t="n"/>
      <c r="K4470" s="17" t="inlineStr">
        <is>
          <t>Sem câmera</t>
        </is>
      </c>
      <c r="L4470" s="22" t="n">
        <v>0</v>
      </c>
      <c r="M4470" s="17" t="inlineStr">
        <is>
          <t>Sem câmera</t>
        </is>
      </c>
      <c r="N4470" s="22" t="n">
        <v>0</v>
      </c>
      <c r="O4470" s="17" t="inlineStr">
        <is>
          <t>Sem câmera</t>
        </is>
      </c>
      <c r="P4470" s="22" t="n">
        <v>0</v>
      </c>
      <c r="Q4470" s="4" t="n"/>
      <c r="R4470" s="17" t="n"/>
      <c r="S4470" s="17" t="n"/>
      <c r="T4470" s="24" t="n"/>
      <c r="U4470" s="25" t="n">
        <v>-13.755946</v>
      </c>
      <c r="V4470" s="25" t="n">
        <v>-39.8516064</v>
      </c>
    </row>
    <row r="4471">
      <c r="A4471" s="4" t="inlineStr">
        <is>
          <t>JEQUIÉ</t>
        </is>
      </c>
      <c r="B4471" s="17" t="inlineStr">
        <is>
          <t>Recorte VPE</t>
        </is>
      </c>
      <c r="C4471" s="22" t="n">
        <v>23</v>
      </c>
      <c r="D4471" s="22" t="n">
        <v>2232</v>
      </c>
      <c r="E4471" s="4" t="inlineStr">
        <is>
          <t>ESCOLA MUNICIPAL ROMUALDO BISPO FREITAS (RIO DO ANTONIO)</t>
        </is>
      </c>
      <c r="F4471" s="4" t="inlineStr">
        <is>
          <t>POVOADO RIO DO ANTÔNIO</t>
        </is>
      </c>
      <c r="G4471" s="4" t="inlineStr">
        <is>
          <t>POVOADO RIO DO ANTONIO - ZONA RURAL</t>
        </is>
      </c>
      <c r="H4471" s="17" t="inlineStr">
        <is>
          <t>Rural</t>
        </is>
      </c>
      <c r="I4471" s="7" t="n">
        <v>1</v>
      </c>
      <c r="J4471" s="23" t="n"/>
      <c r="K4471" s="17" t="inlineStr">
        <is>
          <t>Sem câmera</t>
        </is>
      </c>
      <c r="L4471" s="22" t="n">
        <v>0</v>
      </c>
      <c r="M4471" s="17" t="inlineStr">
        <is>
          <t>Sem câmera</t>
        </is>
      </c>
      <c r="N4471" s="22" t="n">
        <v>0</v>
      </c>
      <c r="O4471" s="17" t="inlineStr">
        <is>
          <t>Sem câmera</t>
        </is>
      </c>
      <c r="P4471" s="22" t="n">
        <v>0</v>
      </c>
      <c r="Q4471" s="4" t="n"/>
      <c r="R4471" s="17" t="n"/>
      <c r="S4471" s="17" t="n"/>
      <c r="T4471" s="24" t="n"/>
      <c r="U4471" s="25" t="n">
        <v>-13.7094733</v>
      </c>
      <c r="V4471" s="25" t="n">
        <v>-39.8600017</v>
      </c>
    </row>
    <row r="4472">
      <c r="A4472" s="4" t="inlineStr">
        <is>
          <t>JEQUIÉ</t>
        </is>
      </c>
      <c r="B4472" s="17" t="inlineStr">
        <is>
          <t>Recorte VPE</t>
        </is>
      </c>
      <c r="C4472" s="22" t="n">
        <v>23</v>
      </c>
      <c r="D4472" s="22" t="n">
        <v>2240</v>
      </c>
      <c r="E4472" s="4" t="inlineStr">
        <is>
          <t>GRUPO ESCOLAR CORINA LEAL ( FAZENDA VELHA )</t>
        </is>
      </c>
      <c r="F4472" s="4" t="inlineStr">
        <is>
          <t>POVOADO FAZENDA VELHA</t>
        </is>
      </c>
      <c r="G4472" s="4" t="inlineStr">
        <is>
          <t>POVOADO FAZENDA VELHA - ZONA RURAL</t>
        </is>
      </c>
      <c r="H4472" s="17" t="inlineStr">
        <is>
          <t>Rural</t>
        </is>
      </c>
      <c r="I4472" s="7" t="n">
        <v>3</v>
      </c>
      <c r="J4472" s="23" t="n">
        <v>3934</v>
      </c>
      <c r="K4472" s="17" t="inlineStr">
        <is>
          <t>Sem câmera</t>
        </is>
      </c>
      <c r="L4472" s="22" t="n">
        <v>0</v>
      </c>
      <c r="M4472" s="17" t="inlineStr">
        <is>
          <t>Sem câmera</t>
        </is>
      </c>
      <c r="N4472" s="22" t="n">
        <v>0</v>
      </c>
      <c r="O4472" s="17" t="inlineStr">
        <is>
          <t>Sem câmera</t>
        </is>
      </c>
      <c r="P4472" s="22" t="n">
        <v>0</v>
      </c>
      <c r="Q4472" s="4" t="inlineStr">
        <is>
          <t>19B-025_RF_TP_III_TERMINAL RODOVIARIO DE JEQUIE_PRACA PAPA JOAO XVIII</t>
        </is>
      </c>
      <c r="R4472" s="17" t="inlineStr">
        <is>
          <t>FIX</t>
        </is>
      </c>
      <c r="S4472" s="17" t="inlineStr">
        <is>
          <t>M2241-QL</t>
        </is>
      </c>
      <c r="T4472" s="24" t="inlineStr">
        <is>
          <t>10.98.116.10</t>
        </is>
      </c>
      <c r="U4472" s="25" t="n">
        <v>-13.8755717</v>
      </c>
      <c r="V4472" s="25" t="n">
        <v>-40.1863633</v>
      </c>
    </row>
    <row r="4473">
      <c r="A4473" s="4" t="inlineStr">
        <is>
          <t>JEQUIÉ</t>
        </is>
      </c>
      <c r="B4473" s="17" t="inlineStr">
        <is>
          <t>Recorte VPE</t>
        </is>
      </c>
      <c r="C4473" s="22" t="n">
        <v>23</v>
      </c>
      <c r="D4473" s="22" t="n">
        <v>2259</v>
      </c>
      <c r="E4473" s="4" t="inlineStr">
        <is>
          <t>GRUPO ESCOLAR  PROF EDVALDO BOAVENTURA (EMILIANO)</t>
        </is>
      </c>
      <c r="F4473" s="4" t="inlineStr">
        <is>
          <t>POVOADO EMILIANO</t>
        </is>
      </c>
      <c r="G4473" s="4" t="inlineStr">
        <is>
          <t>POVOADO EMILIANO - ZONA RURAL</t>
        </is>
      </c>
      <c r="H4473" s="17" t="inlineStr">
        <is>
          <t>Rural</t>
        </is>
      </c>
      <c r="I4473" s="7" t="n">
        <v>2</v>
      </c>
      <c r="J4473" s="23" t="n"/>
      <c r="K4473" s="17" t="inlineStr">
        <is>
          <t>Sem câmera</t>
        </is>
      </c>
      <c r="L4473" s="22" t="n">
        <v>0</v>
      </c>
      <c r="M4473" s="17" t="inlineStr">
        <is>
          <t>Sem câmera</t>
        </is>
      </c>
      <c r="N4473" s="22" t="n">
        <v>0</v>
      </c>
      <c r="O4473" s="17" t="inlineStr">
        <is>
          <t>Sem câmera</t>
        </is>
      </c>
      <c r="P4473" s="22" t="n">
        <v>0</v>
      </c>
      <c r="Q4473" s="4" t="n"/>
      <c r="R4473" s="17" t="n"/>
      <c r="S4473" s="17" t="n"/>
      <c r="T4473" s="24" t="n"/>
      <c r="U4473" s="25" t="n">
        <v>-13.8424446</v>
      </c>
      <c r="V4473" s="25" t="n">
        <v>-39.8704385</v>
      </c>
    </row>
    <row r="4474">
      <c r="A4474" s="4" t="inlineStr">
        <is>
          <t>JEQUIÉ</t>
        </is>
      </c>
      <c r="B4474" s="17" t="inlineStr">
        <is>
          <t>Recorte VPE</t>
        </is>
      </c>
      <c r="C4474" s="22" t="n">
        <v>23</v>
      </c>
      <c r="D4474" s="22" t="n">
        <v>2267</v>
      </c>
      <c r="E4474" s="4" t="inlineStr">
        <is>
          <t>GRUPO ESCOLAR LANDULFO CARIBÉ (FLORESTAL)</t>
        </is>
      </c>
      <c r="F4474" s="4" t="inlineStr">
        <is>
          <t>POVOADO FLORESTAL</t>
        </is>
      </c>
      <c r="G4474" s="4" t="inlineStr">
        <is>
          <t>POVOADO FLORESTAL - ZONA RURAL</t>
        </is>
      </c>
      <c r="H4474" s="17" t="inlineStr">
        <is>
          <t>Rural</t>
        </is>
      </c>
      <c r="I4474" s="7" t="n">
        <v>5</v>
      </c>
      <c r="J4474" s="23" t="n"/>
      <c r="K4474" s="17" t="inlineStr">
        <is>
          <t>Sem câmera</t>
        </is>
      </c>
      <c r="L4474" s="22" t="n">
        <v>0</v>
      </c>
      <c r="M4474" s="17" t="inlineStr">
        <is>
          <t>Sem câmera</t>
        </is>
      </c>
      <c r="N4474" s="22" t="n">
        <v>0</v>
      </c>
      <c r="O4474" s="17" t="inlineStr">
        <is>
          <t>Sem câmera</t>
        </is>
      </c>
      <c r="P4474" s="22" t="n">
        <v>0</v>
      </c>
      <c r="Q4474" s="4" t="n"/>
      <c r="R4474" s="17" t="n"/>
      <c r="S4474" s="17" t="n"/>
      <c r="T4474" s="24" t="n"/>
      <c r="U4474" s="25" t="n">
        <v>-13.7995883</v>
      </c>
      <c r="V4474" s="25" t="n">
        <v>-39.8471967</v>
      </c>
    </row>
    <row r="4475">
      <c r="A4475" s="4" t="inlineStr">
        <is>
          <t>JEQUIÉ</t>
        </is>
      </c>
      <c r="B4475" s="17" t="inlineStr">
        <is>
          <t>Recorte VPE</t>
        </is>
      </c>
      <c r="C4475" s="22" t="n">
        <v>23</v>
      </c>
      <c r="D4475" s="22" t="n">
        <v>2291</v>
      </c>
      <c r="E4475" s="4" t="inlineStr">
        <is>
          <t>PRÉDIO DO ANT. PROF. AURINO NERY (COIN)</t>
        </is>
      </c>
      <c r="F4475" s="4" t="inlineStr">
        <is>
          <t>JOAQUIM ROMÃO</t>
        </is>
      </c>
      <c r="G4475" s="4" t="inlineStr">
        <is>
          <t>RUA URBANO DE ALMEIDA NETO, LOT. SOL NASCENTE - ZONA URBANA</t>
        </is>
      </c>
      <c r="H4475" s="17" t="inlineStr">
        <is>
          <t>Urbana</t>
        </is>
      </c>
      <c r="I4475" s="7" t="n">
        <v>2</v>
      </c>
      <c r="J4475" s="23" t="n">
        <v>624</v>
      </c>
      <c r="K4475" s="17" t="inlineStr">
        <is>
          <t>Sem câmera</t>
        </is>
      </c>
      <c r="L4475" s="22" t="n">
        <v>0</v>
      </c>
      <c r="M4475" s="17" t="inlineStr">
        <is>
          <t>Sem câmera</t>
        </is>
      </c>
      <c r="N4475" s="22" t="n">
        <v>0</v>
      </c>
      <c r="O4475" s="17" t="inlineStr">
        <is>
          <t>Sem câmera</t>
        </is>
      </c>
      <c r="P4475" s="22" t="n">
        <v>0</v>
      </c>
      <c r="Q4475" s="4" t="inlineStr">
        <is>
          <t>19B-079_PTZ_R OSVALDO SOUZA ROCHA PROX SUPERMERCADO PAGUE MENOS</t>
        </is>
      </c>
      <c r="R4475" s="17" t="inlineStr">
        <is>
          <t>DOME</t>
        </is>
      </c>
      <c r="S4475" s="17" t="inlineStr">
        <is>
          <t>M6721-E-Z31</t>
        </is>
      </c>
      <c r="T4475" s="24" t="inlineStr">
        <is>
          <t>10.98.49.14</t>
        </is>
      </c>
      <c r="U4475" s="25" t="n">
        <v>-13.8550941</v>
      </c>
      <c r="V4475" s="25" t="n">
        <v>-40.0978265</v>
      </c>
    </row>
    <row r="4476">
      <c r="A4476" s="4" t="inlineStr">
        <is>
          <t>JEQUIÉ</t>
        </is>
      </c>
      <c r="B4476" s="17" t="inlineStr">
        <is>
          <t>Recorte VPE</t>
        </is>
      </c>
      <c r="C4476" s="22" t="n">
        <v>23</v>
      </c>
      <c r="D4476" s="22" t="n">
        <v>2305</v>
      </c>
      <c r="E4476" s="4" t="inlineStr">
        <is>
          <t>CEEP REGIS PACHECO</t>
        </is>
      </c>
      <c r="F4476" s="4" t="inlineStr">
        <is>
          <t>CAMPO DO AMÉRICA</t>
        </is>
      </c>
      <c r="G4476" s="4" t="inlineStr">
        <is>
          <t>RUA XV DE NOVEMBRO, SN - ZONA URBANA</t>
        </is>
      </c>
      <c r="H4476" s="17" t="inlineStr">
        <is>
          <t>Urbana</t>
        </is>
      </c>
      <c r="I4476" s="7" t="n">
        <v>13</v>
      </c>
      <c r="J4476" s="23" t="n">
        <v>300</v>
      </c>
      <c r="K4476" s="17" t="inlineStr">
        <is>
          <t>Sem câmera</t>
        </is>
      </c>
      <c r="L4476" s="22" t="n">
        <v>0</v>
      </c>
      <c r="M4476" s="17" t="inlineStr">
        <is>
          <t>Sem câmera</t>
        </is>
      </c>
      <c r="N4476" s="22" t="n">
        <v>0</v>
      </c>
      <c r="O4476" s="17" t="inlineStr">
        <is>
          <t>Atendido</t>
        </is>
      </c>
      <c r="P4476" s="22" t="n">
        <v>4</v>
      </c>
      <c r="Q4476" s="4" t="inlineStr">
        <is>
          <t>19B-001_PTZ_AV RIO BRANCO</t>
        </is>
      </c>
      <c r="R4476" s="17" t="inlineStr">
        <is>
          <t>DOME</t>
        </is>
      </c>
      <c r="S4476" s="17" t="inlineStr">
        <is>
          <t>M6741-E-Z37</t>
        </is>
      </c>
      <c r="T4476" s="24" t="inlineStr">
        <is>
          <t>10.98.77.218</t>
        </is>
      </c>
      <c r="U4476" s="25" t="n">
        <v>-13.8556484</v>
      </c>
      <c r="V4476" s="25" t="n">
        <v>-40.0764658</v>
      </c>
    </row>
    <row r="4477">
      <c r="A4477" s="4" t="inlineStr">
        <is>
          <t>JEQUIÉ</t>
        </is>
      </c>
      <c r="B4477" s="17" t="inlineStr">
        <is>
          <t>Recorte VPE</t>
        </is>
      </c>
      <c r="C4477" s="22" t="n">
        <v>23</v>
      </c>
      <c r="D4477" s="22" t="n">
        <v>2313</v>
      </c>
      <c r="E4477" s="4" t="inlineStr">
        <is>
          <t>COLÉGIO MATISSE</t>
        </is>
      </c>
      <c r="F4477" s="4" t="inlineStr">
        <is>
          <t>CENTRO</t>
        </is>
      </c>
      <c r="G4477" s="4" t="inlineStr">
        <is>
          <t>RUA DOM PEDRO II, N 267 - ZONA URBANA</t>
        </is>
      </c>
      <c r="H4477" s="17" t="inlineStr">
        <is>
          <t>Urbana</t>
        </is>
      </c>
      <c r="I4477" s="7" t="n">
        <v>7</v>
      </c>
      <c r="J4477" s="23" t="n">
        <v>282</v>
      </c>
      <c r="K4477" s="17" t="inlineStr">
        <is>
          <t>Sem câmera</t>
        </is>
      </c>
      <c r="L4477" s="22" t="n">
        <v>0</v>
      </c>
      <c r="M4477" s="17" t="inlineStr">
        <is>
          <t>Atendido</t>
        </is>
      </c>
      <c r="N4477" s="22" t="n">
        <v>1</v>
      </c>
      <c r="O4477" s="17" t="inlineStr">
        <is>
          <t>Atendido</t>
        </is>
      </c>
      <c r="P4477" s="22" t="n">
        <v>7</v>
      </c>
      <c r="Q4477" s="4" t="inlineStr">
        <is>
          <t>19B-003_PTZ_AV RIO BRANCO CENTRO</t>
        </is>
      </c>
      <c r="R4477" s="17" t="inlineStr">
        <is>
          <t>DOME</t>
        </is>
      </c>
      <c r="S4477" s="17" t="inlineStr">
        <is>
          <t>HWT-M6741-10-Z40-E2</t>
        </is>
      </c>
      <c r="T4477" s="24" t="inlineStr">
        <is>
          <t>10.98.77.234</t>
        </is>
      </c>
      <c r="U4477" s="25" t="n">
        <v>-13.8551441</v>
      </c>
      <c r="V4477" s="25" t="n">
        <v>-40.0830109</v>
      </c>
    </row>
    <row r="4478">
      <c r="A4478" s="4" t="inlineStr">
        <is>
          <t>JEQUIÉ</t>
        </is>
      </c>
      <c r="B4478" s="17" t="inlineStr">
        <is>
          <t>Recorte VPE</t>
        </is>
      </c>
      <c r="C4478" s="22" t="n">
        <v>23</v>
      </c>
      <c r="D4478" s="22" t="n">
        <v>2321</v>
      </c>
      <c r="E4478" s="4" t="inlineStr">
        <is>
          <t>UNIDADE DE SAÚDE - QUEIMADAS - POÇO DANTAS</t>
        </is>
      </c>
      <c r="F4478" s="4" t="inlineStr">
        <is>
          <t>POVOADO QUEIMADAS</t>
        </is>
      </c>
      <c r="G4478" s="4" t="inlineStr">
        <is>
          <t>POVOADO POÇO DANTAS - ZONA RURAL</t>
        </is>
      </c>
      <c r="H4478" s="17" t="inlineStr">
        <is>
          <t>Rural</t>
        </is>
      </c>
      <c r="I4478" s="7" t="n">
        <v>1</v>
      </c>
      <c r="J4478" s="23" t="n"/>
      <c r="K4478" s="17" t="inlineStr">
        <is>
          <t>Sem câmera</t>
        </is>
      </c>
      <c r="L4478" s="22" t="n">
        <v>0</v>
      </c>
      <c r="M4478" s="17" t="inlineStr">
        <is>
          <t>Sem câmera</t>
        </is>
      </c>
      <c r="N4478" s="22" t="n">
        <v>0</v>
      </c>
      <c r="O4478" s="17" t="inlineStr">
        <is>
          <t>Sem câmera</t>
        </is>
      </c>
      <c r="P4478" s="22" t="n">
        <v>0</v>
      </c>
      <c r="Q4478" s="4" t="n"/>
      <c r="R4478" s="17" t="n"/>
      <c r="S4478" s="17" t="n"/>
      <c r="T4478" s="24" t="n"/>
      <c r="U4478" s="25" t="n">
        <v>-13.784406</v>
      </c>
      <c r="V4478" s="25" t="n">
        <v>-40.0681859</v>
      </c>
    </row>
    <row r="4479">
      <c r="A4479" s="4" t="inlineStr">
        <is>
          <t>JEQUIÉ</t>
        </is>
      </c>
      <c r="B4479" s="17" t="inlineStr">
        <is>
          <t>Recorte VPE</t>
        </is>
      </c>
      <c r="C4479" s="22" t="n">
        <v>23</v>
      </c>
      <c r="D4479" s="22" t="n">
        <v>2330</v>
      </c>
      <c r="E4479" s="4" t="inlineStr">
        <is>
          <t>ESCOLA MUNICIPAL GERCINO COELHO</t>
        </is>
      </c>
      <c r="F4479" s="4" t="inlineStr">
        <is>
          <t>JOAQUIM ROMÃO</t>
        </is>
      </c>
      <c r="G4479" s="4" t="inlineStr">
        <is>
          <t>RUA DA LINHA, S/N - ZONA URBANA CAIXA D'ÁGUA</t>
        </is>
      </c>
      <c r="H4479" s="17" t="inlineStr">
        <is>
          <t>Urbana</t>
        </is>
      </c>
      <c r="I4479" s="7" t="n">
        <v>5</v>
      </c>
      <c r="J4479" s="23" t="n">
        <v>431</v>
      </c>
      <c r="K4479" s="17" t="inlineStr">
        <is>
          <t>Sem câmera</t>
        </is>
      </c>
      <c r="L4479" s="22" t="n">
        <v>0</v>
      </c>
      <c r="M4479" s="17" t="inlineStr">
        <is>
          <t>Sem câmera</t>
        </is>
      </c>
      <c r="N4479" s="22" t="n">
        <v>0</v>
      </c>
      <c r="O4479" s="17" t="inlineStr">
        <is>
          <t>Atendido</t>
        </is>
      </c>
      <c r="P4479" s="22" t="n">
        <v>1</v>
      </c>
      <c r="Q4479" s="4" t="inlineStr">
        <is>
          <t>19B-072_PTZ_CRUZ AV TOTE LOMANTO x RUA DUQUE DE CAXIAS-PROX VRT AR-CONDICIONADO</t>
        </is>
      </c>
      <c r="R4479" s="17" t="inlineStr">
        <is>
          <t>DOME</t>
        </is>
      </c>
      <c r="S4479" s="17" t="inlineStr">
        <is>
          <t>M6721-E-Z31</t>
        </is>
      </c>
      <c r="T4479" s="24" t="inlineStr">
        <is>
          <t>10.98.49.10</t>
        </is>
      </c>
      <c r="U4479" s="25" t="n">
        <v>-13.8495209</v>
      </c>
      <c r="V4479" s="25" t="n">
        <v>-40.0887676</v>
      </c>
    </row>
    <row r="4480">
      <c r="A4480" s="4" t="inlineStr">
        <is>
          <t>JEQUIÉ</t>
        </is>
      </c>
      <c r="B4480" s="17" t="inlineStr">
        <is>
          <t>Recorte VPE</t>
        </is>
      </c>
      <c r="C4480" s="22" t="n">
        <v>23</v>
      </c>
      <c r="D4480" s="22" t="n">
        <v>2348</v>
      </c>
      <c r="E4480" s="4" t="inlineStr">
        <is>
          <t>ESCOLA MUNICIPAL JOSÉ FRANCISCO DE ALMEIDA</t>
        </is>
      </c>
      <c r="F4480" s="4" t="inlineStr">
        <is>
          <t>KENNEDY</t>
        </is>
      </c>
      <c r="G4480" s="4" t="inlineStr">
        <is>
          <t>AV. GOV. LOMANTO JUNIOR, S/N - ZONA URBANA</t>
        </is>
      </c>
      <c r="H4480" s="17" t="inlineStr">
        <is>
          <t>Urbana</t>
        </is>
      </c>
      <c r="I4480" s="7" t="n">
        <v>2</v>
      </c>
      <c r="J4480" s="23" t="n">
        <v>1582</v>
      </c>
      <c r="K4480" s="17" t="inlineStr">
        <is>
          <t>Sem câmera</t>
        </is>
      </c>
      <c r="L4480" s="22" t="n">
        <v>0</v>
      </c>
      <c r="M4480" s="17" t="inlineStr">
        <is>
          <t>Sem câmera</t>
        </is>
      </c>
      <c r="N4480" s="22" t="n">
        <v>0</v>
      </c>
      <c r="O4480" s="17" t="inlineStr">
        <is>
          <t>Sem câmera</t>
        </is>
      </c>
      <c r="P4480" s="22" t="n">
        <v>0</v>
      </c>
      <c r="Q4480" s="4" t="inlineStr">
        <is>
          <t>19B-023_LPR_BR 116 STD PETYAN INDUSTRIA DE ALIMENTOS</t>
        </is>
      </c>
      <c r="R4480" s="17" t="inlineStr">
        <is>
          <t>FIX</t>
        </is>
      </c>
      <c r="S4480" s="17" t="inlineStr">
        <is>
          <t>M2221-QL</t>
        </is>
      </c>
      <c r="T4480" s="24" t="inlineStr">
        <is>
          <t>10.98.78.186</t>
        </is>
      </c>
      <c r="U4480" s="25" t="n">
        <v>-13.8575219</v>
      </c>
      <c r="V4480" s="25" t="n">
        <v>-40.1153732</v>
      </c>
    </row>
    <row r="4481">
      <c r="A4481" s="4" t="inlineStr">
        <is>
          <t>JEQUIÉ</t>
        </is>
      </c>
      <c r="B4481" s="17" t="inlineStr">
        <is>
          <t>Recorte VPE</t>
        </is>
      </c>
      <c r="C4481" s="22" t="n">
        <v>23</v>
      </c>
      <c r="D4481" s="22" t="n">
        <v>2356</v>
      </c>
      <c r="E4481" s="4" t="inlineStr">
        <is>
          <t>ESCOLA MUNICIPAL CURRAL NOVO</t>
        </is>
      </c>
      <c r="F4481" s="4" t="inlineStr">
        <is>
          <t>CURRAL NOVO</t>
        </is>
      </c>
      <c r="G4481" s="4" t="inlineStr">
        <is>
          <t>RUA ALBERTO ALMEIDA JÚNIOR, S/N, QUADRA 76 - ZONA URBANA</t>
        </is>
      </c>
      <c r="H4481" s="17" t="inlineStr">
        <is>
          <t>Urbana</t>
        </is>
      </c>
      <c r="I4481" s="7" t="n">
        <v>2</v>
      </c>
      <c r="J4481" s="23" t="n">
        <v>1380</v>
      </c>
      <c r="K4481" s="17" t="inlineStr">
        <is>
          <t>Sem câmera</t>
        </is>
      </c>
      <c r="L4481" s="22" t="n">
        <v>0</v>
      </c>
      <c r="M4481" s="17" t="inlineStr">
        <is>
          <t>Sem câmera</t>
        </is>
      </c>
      <c r="N4481" s="22" t="n">
        <v>0</v>
      </c>
      <c r="O4481" s="17" t="inlineStr">
        <is>
          <t>Sem câmera</t>
        </is>
      </c>
      <c r="P4481" s="22" t="n">
        <v>0</v>
      </c>
      <c r="Q4481" s="4" t="inlineStr">
        <is>
          <t>19B-023_LPR_BR 116 STD PETYAN INDUSTRIA DE ALIMENTOS</t>
        </is>
      </c>
      <c r="R4481" s="17" t="inlineStr">
        <is>
          <t>FIX</t>
        </is>
      </c>
      <c r="S4481" s="17" t="inlineStr">
        <is>
          <t>M2221-QL</t>
        </is>
      </c>
      <c r="T4481" s="24" t="inlineStr">
        <is>
          <t>10.98.78.186</t>
        </is>
      </c>
      <c r="U4481" s="25" t="n">
        <v>-13.8621583</v>
      </c>
      <c r="V4481" s="25" t="n">
        <v>-40.1201317</v>
      </c>
    </row>
    <row r="4482">
      <c r="A4482" s="4" t="inlineStr">
        <is>
          <t>JEQUIÉ</t>
        </is>
      </c>
      <c r="B4482" s="17" t="inlineStr">
        <is>
          <t>Recorte VPE</t>
        </is>
      </c>
      <c r="C4482" s="22" t="n">
        <v>23</v>
      </c>
      <c r="D4482" s="22" t="n">
        <v>2364</v>
      </c>
      <c r="E4482" s="4" t="inlineStr">
        <is>
          <t>FTC - FACULDADE DE TECNOLOGIA E CIÊNCIA DE JEQUIÉ</t>
        </is>
      </c>
      <c r="F4482" s="4" t="inlineStr">
        <is>
          <t>SÃO JUDAS TADEU</t>
        </is>
      </c>
      <c r="G4482" s="4" t="inlineStr">
        <is>
          <t>AV.ADOLFO RIBEIRO, N 357 - ZONA URBANA</t>
        </is>
      </c>
      <c r="H4482" s="17" t="inlineStr">
        <is>
          <t>Urbana</t>
        </is>
      </c>
      <c r="I4482" s="7" t="n">
        <v>6</v>
      </c>
      <c r="J4482" s="23" t="n">
        <v>202</v>
      </c>
      <c r="K4482" s="17" t="inlineStr">
        <is>
          <t>Sem câmera</t>
        </is>
      </c>
      <c r="L4482" s="22" t="n">
        <v>0</v>
      </c>
      <c r="M4482" s="17" t="inlineStr">
        <is>
          <t>Atendido</t>
        </is>
      </c>
      <c r="N4482" s="22" t="n">
        <v>1</v>
      </c>
      <c r="O4482" s="17" t="inlineStr">
        <is>
          <t>Atendido</t>
        </is>
      </c>
      <c r="P4482" s="22" t="n">
        <v>1</v>
      </c>
      <c r="Q4482" s="4" t="inlineStr">
        <is>
          <t>19B-033_PTZ_RUA PAQUETA EM FRENTE AO CONDOMINIO RESERVAS DAS MANGUEIRAS</t>
        </is>
      </c>
      <c r="R4482" s="17" t="inlineStr">
        <is>
          <t>DOME</t>
        </is>
      </c>
      <c r="S4482" s="17" t="inlineStr">
        <is>
          <t>M6741-E-Z37</t>
        </is>
      </c>
      <c r="T4482" s="24" t="inlineStr">
        <is>
          <t>10.98.79.74</t>
        </is>
      </c>
      <c r="U4482" s="25" t="n">
        <v>-13.8478581</v>
      </c>
      <c r="V4482" s="25" t="n">
        <v>-40.0763241</v>
      </c>
    </row>
    <row r="4483">
      <c r="A4483" s="4" t="inlineStr">
        <is>
          <t>JEQUIÉ</t>
        </is>
      </c>
      <c r="B4483" s="17" t="inlineStr">
        <is>
          <t>Recorte VPE</t>
        </is>
      </c>
      <c r="C4483" s="22" t="n">
        <v>23</v>
      </c>
      <c r="D4483" s="22" t="n">
        <v>2372</v>
      </c>
      <c r="E4483" s="4" t="inlineStr">
        <is>
          <t>ESCOLA MUNICIPAL MARIA HILDENFOR DOS REIS RODRIGUES</t>
        </is>
      </c>
      <c r="F4483" s="4" t="inlineStr">
        <is>
          <t>POVOADO BARRINHA</t>
        </is>
      </c>
      <c r="G4483" s="4" t="inlineStr">
        <is>
          <t>POVOADO BARRINHA - ZONA RURAL</t>
        </is>
      </c>
      <c r="H4483" s="17" t="inlineStr">
        <is>
          <t>Rural</t>
        </is>
      </c>
      <c r="I4483" s="7" t="n">
        <v>1</v>
      </c>
      <c r="J4483" s="23" t="n"/>
      <c r="K4483" s="17" t="inlineStr">
        <is>
          <t>Sem câmera</t>
        </is>
      </c>
      <c r="L4483" s="22" t="n">
        <v>0</v>
      </c>
      <c r="M4483" s="17" t="inlineStr">
        <is>
          <t>Sem câmera</t>
        </is>
      </c>
      <c r="N4483" s="22" t="n">
        <v>0</v>
      </c>
      <c r="O4483" s="17" t="inlineStr">
        <is>
          <t>Sem câmera</t>
        </is>
      </c>
      <c r="P4483" s="22" t="n">
        <v>0</v>
      </c>
      <c r="Q4483" s="4" t="n"/>
      <c r="R4483" s="17" t="n"/>
      <c r="S4483" s="17" t="n"/>
      <c r="T4483" s="24" t="n"/>
      <c r="U4483" s="25" t="n">
        <v>-13.8624083</v>
      </c>
      <c r="V4483" s="25" t="n">
        <v>-39.8247517</v>
      </c>
    </row>
    <row r="4484">
      <c r="A4484" s="4" t="inlineStr">
        <is>
          <t>JEREMOABO</t>
        </is>
      </c>
      <c r="B4484" s="17" t="inlineStr">
        <is>
          <t>Com câmera</t>
        </is>
      </c>
      <c r="C4484" s="22" t="n">
        <v>51</v>
      </c>
      <c r="D4484" s="22" t="n">
        <v>1031</v>
      </c>
      <c r="E4484" s="4" t="inlineStr">
        <is>
          <t>ESCOLA MUNICIPAL DR CARVALHO SÁ</t>
        </is>
      </c>
      <c r="F4484" s="4" t="inlineStr">
        <is>
          <t>CENTRO</t>
        </is>
      </c>
      <c r="G4484" s="4" t="inlineStr">
        <is>
          <t>RUA PORFIRIO DA COSTA BORGES, SN - ZONA URBANA</t>
        </is>
      </c>
      <c r="H4484" s="17" t="inlineStr">
        <is>
          <t>Urbana</t>
        </is>
      </c>
      <c r="I4484" s="7" t="n">
        <v>6</v>
      </c>
      <c r="J4484" s="23" t="n"/>
      <c r="K4484" s="17" t="inlineStr">
        <is>
          <t>Sem câmera</t>
        </is>
      </c>
      <c r="L4484" s="22" t="n">
        <v>0</v>
      </c>
      <c r="M4484" s="17" t="inlineStr">
        <is>
          <t>Sem câmera</t>
        </is>
      </c>
      <c r="N4484" s="22" t="n">
        <v>0</v>
      </c>
      <c r="O4484" s="17" t="inlineStr">
        <is>
          <t>Sem câmera</t>
        </is>
      </c>
      <c r="P4484" s="22" t="n">
        <v>0</v>
      </c>
      <c r="Q4484" s="4" t="n"/>
      <c r="R4484" s="17" t="n"/>
      <c r="S4484" s="17" t="n"/>
      <c r="T4484" s="24" t="n"/>
      <c r="U4484" s="25" t="n">
        <v>-10.0678867</v>
      </c>
      <c r="V4484" s="25" t="n">
        <v>-38.3524267</v>
      </c>
    </row>
    <row r="4485">
      <c r="A4485" s="4" t="inlineStr">
        <is>
          <t>JEREMOABO</t>
        </is>
      </c>
      <c r="B4485" s="17" t="inlineStr">
        <is>
          <t>Com câmera</t>
        </is>
      </c>
      <c r="C4485" s="22" t="n">
        <v>51</v>
      </c>
      <c r="D4485" s="22" t="n">
        <v>1040</v>
      </c>
      <c r="E4485" s="4" t="inlineStr">
        <is>
          <t>COLÉGIO MUNICIPAL SÃO JOÃO BATISTA</t>
        </is>
      </c>
      <c r="F4485" s="4" t="inlineStr">
        <is>
          <t>CENTRO</t>
        </is>
      </c>
      <c r="G4485" s="4" t="inlineStr">
        <is>
          <t>LARGO DO COLÉGIO, SN - ZONA URBANA</t>
        </is>
      </c>
      <c r="H4485" s="17" t="inlineStr">
        <is>
          <t>Urbana</t>
        </is>
      </c>
      <c r="I4485" s="7" t="n">
        <v>10</v>
      </c>
      <c r="J4485" s="23" t="n"/>
      <c r="K4485" s="17" t="inlineStr">
        <is>
          <t>Sem câmera</t>
        </is>
      </c>
      <c r="L4485" s="22" t="n">
        <v>0</v>
      </c>
      <c r="M4485" s="17" t="inlineStr">
        <is>
          <t>Sem câmera</t>
        </is>
      </c>
      <c r="N4485" s="22" t="n">
        <v>0</v>
      </c>
      <c r="O4485" s="17" t="inlineStr">
        <is>
          <t>Sem câmera</t>
        </is>
      </c>
      <c r="P4485" s="22" t="n">
        <v>0</v>
      </c>
      <c r="Q4485" s="4" t="n"/>
      <c r="R4485" s="17" t="n"/>
      <c r="S4485" s="17" t="n"/>
      <c r="T4485" s="24" t="n"/>
      <c r="U4485" s="25" t="n">
        <v>-10.0678417</v>
      </c>
      <c r="V4485" s="25" t="n">
        <v>-38.3528783</v>
      </c>
    </row>
    <row r="4486">
      <c r="A4486" s="4" t="inlineStr">
        <is>
          <t>JEREMOABO</t>
        </is>
      </c>
      <c r="B4486" s="17" t="inlineStr">
        <is>
          <t>Com câmera</t>
        </is>
      </c>
      <c r="C4486" s="22" t="n">
        <v>51</v>
      </c>
      <c r="D4486" s="22" t="n">
        <v>1066</v>
      </c>
      <c r="E4486" s="4" t="inlineStr">
        <is>
          <t>ESCOLA MUNICIPAL MENINO JESUS</t>
        </is>
      </c>
      <c r="F4486" s="4" t="inlineStr">
        <is>
          <t>CENTRO</t>
        </is>
      </c>
      <c r="G4486" s="4" t="inlineStr">
        <is>
          <t>PÇA. DA MATRIZ, S/N - ZONA URBANA</t>
        </is>
      </c>
      <c r="H4486" s="17" t="inlineStr">
        <is>
          <t>Urbana</t>
        </is>
      </c>
      <c r="I4486" s="7" t="n">
        <v>6</v>
      </c>
      <c r="J4486" s="23" t="n"/>
      <c r="K4486" s="17" t="inlineStr">
        <is>
          <t>Sem câmera</t>
        </is>
      </c>
      <c r="L4486" s="22" t="n">
        <v>0</v>
      </c>
      <c r="M4486" s="17" t="inlineStr">
        <is>
          <t>Sem câmera</t>
        </is>
      </c>
      <c r="N4486" s="22" t="n">
        <v>0</v>
      </c>
      <c r="O4486" s="17" t="inlineStr">
        <is>
          <t>Sem câmera</t>
        </is>
      </c>
      <c r="P4486" s="22" t="n">
        <v>0</v>
      </c>
      <c r="Q4486" s="4" t="n"/>
      <c r="R4486" s="17" t="n"/>
      <c r="S4486" s="17" t="n"/>
      <c r="T4486" s="24" t="n"/>
      <c r="U4486" s="25" t="n">
        <v>-10.0754803</v>
      </c>
      <c r="V4486" s="25" t="n">
        <v>-38.3476417</v>
      </c>
    </row>
    <row r="4487">
      <c r="A4487" s="4" t="inlineStr">
        <is>
          <t>JEREMOABO</t>
        </is>
      </c>
      <c r="B4487" s="17" t="inlineStr">
        <is>
          <t>Com câmera</t>
        </is>
      </c>
      <c r="C4487" s="22" t="n">
        <v>51</v>
      </c>
      <c r="D4487" s="22" t="n">
        <v>1120</v>
      </c>
      <c r="E4487" s="4" t="inlineStr">
        <is>
          <t>ESCOLA MUNICIPAL JOÃO PAULO II</t>
        </is>
      </c>
      <c r="F4487" s="4" t="inlineStr">
        <is>
          <t>CENTRO</t>
        </is>
      </c>
      <c r="G4487" s="4" t="inlineStr">
        <is>
          <t>AV. MONSENHOR JOSÉ MAGALHÃES, S/N - ZONA URBANA</t>
        </is>
      </c>
      <c r="H4487" s="17" t="inlineStr">
        <is>
          <t>Urbana</t>
        </is>
      </c>
      <c r="I4487" s="7" t="n">
        <v>5</v>
      </c>
      <c r="J4487" s="23" t="n"/>
      <c r="K4487" s="17" t="inlineStr">
        <is>
          <t>Sem câmera</t>
        </is>
      </c>
      <c r="L4487" s="22" t="n">
        <v>0</v>
      </c>
      <c r="M4487" s="17" t="inlineStr">
        <is>
          <t>Sem câmera</t>
        </is>
      </c>
      <c r="N4487" s="22" t="n">
        <v>0</v>
      </c>
      <c r="O4487" s="17" t="inlineStr">
        <is>
          <t>Sem câmera</t>
        </is>
      </c>
      <c r="P4487" s="22" t="n">
        <v>0</v>
      </c>
      <c r="Q4487" s="4" t="n"/>
      <c r="R4487" s="17" t="n"/>
      <c r="S4487" s="17" t="n"/>
      <c r="T4487" s="24" t="n"/>
      <c r="U4487" s="25" t="n">
        <v>-10.0777917</v>
      </c>
      <c r="V4487" s="25" t="n">
        <v>-38.3528367</v>
      </c>
    </row>
    <row r="4488">
      <c r="A4488" s="4" t="inlineStr">
        <is>
          <t>JEREMOABO</t>
        </is>
      </c>
      <c r="B4488" s="17" t="inlineStr">
        <is>
          <t>Com câmera</t>
        </is>
      </c>
      <c r="C4488" s="22" t="n">
        <v>51</v>
      </c>
      <c r="D4488" s="22" t="n">
        <v>1147</v>
      </c>
      <c r="E4488" s="4" t="inlineStr">
        <is>
          <t>ESCOLA  MUNICIPAL DO ROMPE GIBÃO</t>
        </is>
      </c>
      <c r="F4488" s="4" t="inlineStr">
        <is>
          <t>POVOADO ROMPE GIBÃO</t>
        </is>
      </c>
      <c r="G4488" s="4" t="inlineStr">
        <is>
          <t>POVOADO DO ROMPE GIBÃO - ZONA RURAL</t>
        </is>
      </c>
      <c r="H4488" s="17" t="inlineStr">
        <is>
          <t>Rural</t>
        </is>
      </c>
      <c r="I4488" s="7" t="n">
        <v>2</v>
      </c>
      <c r="J4488" s="23" t="n"/>
      <c r="K4488" s="17" t="inlineStr">
        <is>
          <t>Sem câmera</t>
        </is>
      </c>
      <c r="L4488" s="22" t="n">
        <v>0</v>
      </c>
      <c r="M4488" s="17" t="inlineStr">
        <is>
          <t>Sem câmera</t>
        </is>
      </c>
      <c r="N4488" s="22" t="n">
        <v>0</v>
      </c>
      <c r="O4488" s="17" t="inlineStr">
        <is>
          <t>Sem câmera</t>
        </is>
      </c>
      <c r="P4488" s="22" t="n">
        <v>0</v>
      </c>
      <c r="Q4488" s="4" t="n"/>
      <c r="R4488" s="17" t="n"/>
      <c r="S4488" s="17" t="n"/>
      <c r="T4488" s="24" t="n"/>
      <c r="U4488" s="25" t="n">
        <v>-9.9152179</v>
      </c>
      <c r="V4488" s="25" t="n">
        <v>-38.2200215</v>
      </c>
    </row>
    <row r="4489">
      <c r="A4489" s="4" t="inlineStr">
        <is>
          <t>JEREMOABO</t>
        </is>
      </c>
      <c r="B4489" s="17" t="inlineStr">
        <is>
          <t>Com câmera</t>
        </is>
      </c>
      <c r="C4489" s="22" t="n">
        <v>51</v>
      </c>
      <c r="D4489" s="22" t="n">
        <v>1155</v>
      </c>
      <c r="E4489" s="4" t="inlineStr">
        <is>
          <t>ESCOLA MUNICIPAL MAJOR ANTÔNIO MARQUES BRAGA</t>
        </is>
      </c>
      <c r="F4489" s="4" t="inlineStr">
        <is>
          <t>POVOADO ITAPICURU D'ÁGUA</t>
        </is>
      </c>
      <c r="G4489" s="4" t="inlineStr">
        <is>
          <t>POVOADO ITAPICURU D'ÁGUA - ZONA RURAL</t>
        </is>
      </c>
      <c r="H4489" s="17" t="inlineStr">
        <is>
          <t>Rural</t>
        </is>
      </c>
      <c r="I4489" s="7" t="n">
        <v>2</v>
      </c>
      <c r="J4489" s="23" t="n"/>
      <c r="K4489" s="17" t="inlineStr">
        <is>
          <t>Sem câmera</t>
        </is>
      </c>
      <c r="L4489" s="22" t="n">
        <v>0</v>
      </c>
      <c r="M4489" s="17" t="inlineStr">
        <is>
          <t>Sem câmera</t>
        </is>
      </c>
      <c r="N4489" s="22" t="n">
        <v>0</v>
      </c>
      <c r="O4489" s="17" t="inlineStr">
        <is>
          <t>Sem câmera</t>
        </is>
      </c>
      <c r="P4489" s="22" t="n">
        <v>0</v>
      </c>
      <c r="Q4489" s="4" t="n"/>
      <c r="R4489" s="17" t="n"/>
      <c r="S4489" s="17" t="n"/>
      <c r="T4489" s="24" t="n"/>
      <c r="U4489" s="25" t="n">
        <v>-9.9749567</v>
      </c>
      <c r="V4489" s="25" t="n">
        <v>-38.3104591</v>
      </c>
    </row>
    <row r="4490">
      <c r="A4490" s="4" t="inlineStr">
        <is>
          <t>JEREMOABO</t>
        </is>
      </c>
      <c r="B4490" s="17" t="inlineStr">
        <is>
          <t>Com câmera</t>
        </is>
      </c>
      <c r="C4490" s="22" t="n">
        <v>51</v>
      </c>
      <c r="D4490" s="22" t="n">
        <v>1163</v>
      </c>
      <c r="E4490" s="4" t="inlineStr">
        <is>
          <t>ESCOLA MUNICIPAL ANTENOR AMARO NETO</t>
        </is>
      </c>
      <c r="F4490" s="4" t="inlineStr">
        <is>
          <t>POVOADO LAGOA DO MATO</t>
        </is>
      </c>
      <c r="G4490" s="4" t="inlineStr">
        <is>
          <t>POVOAODO LAGOA DO MATO - ZONA RURAL</t>
        </is>
      </c>
      <c r="H4490" s="17" t="inlineStr">
        <is>
          <t>Rural</t>
        </is>
      </c>
      <c r="I4490" s="7" t="n">
        <v>5</v>
      </c>
      <c r="J4490" s="23" t="n"/>
      <c r="K4490" s="17" t="inlineStr">
        <is>
          <t>Sem câmera</t>
        </is>
      </c>
      <c r="L4490" s="22" t="n">
        <v>0</v>
      </c>
      <c r="M4490" s="17" t="inlineStr">
        <is>
          <t>Sem câmera</t>
        </is>
      </c>
      <c r="N4490" s="22" t="n">
        <v>0</v>
      </c>
      <c r="O4490" s="17" t="inlineStr">
        <is>
          <t>Sem câmera</t>
        </is>
      </c>
      <c r="P4490" s="22" t="n">
        <v>0</v>
      </c>
      <c r="Q4490" s="4" t="n"/>
      <c r="R4490" s="17" t="n"/>
      <c r="S4490" s="17" t="n"/>
      <c r="T4490" s="24" t="n"/>
      <c r="U4490" s="25" t="n">
        <v>-10.0878333</v>
      </c>
      <c r="V4490" s="25" t="n">
        <v>-38.1328983</v>
      </c>
    </row>
    <row r="4491">
      <c r="A4491" s="4" t="inlineStr">
        <is>
          <t>JEREMOABO</t>
        </is>
      </c>
      <c r="B4491" s="17" t="inlineStr">
        <is>
          <t>Com câmera</t>
        </is>
      </c>
      <c r="C4491" s="22" t="n">
        <v>51</v>
      </c>
      <c r="D4491" s="22" t="n">
        <v>1180</v>
      </c>
      <c r="E4491" s="4" t="inlineStr">
        <is>
          <t>ESCOLA MUNICIPAL MANOEL DANTAS DE CARVALHO</t>
        </is>
      </c>
      <c r="F4491" s="4" t="inlineStr">
        <is>
          <t>POVOADO BRANCOS</t>
        </is>
      </c>
      <c r="G4491" s="4" t="inlineStr">
        <is>
          <t>POVOADO BRANCOS - ZONA RURAL</t>
        </is>
      </c>
      <c r="H4491" s="17" t="inlineStr">
        <is>
          <t>Rural</t>
        </is>
      </c>
      <c r="I4491" s="7" t="n">
        <v>2</v>
      </c>
      <c r="J4491" s="23" t="n"/>
      <c r="K4491" s="17" t="inlineStr">
        <is>
          <t>Sem câmera</t>
        </is>
      </c>
      <c r="L4491" s="22" t="n">
        <v>0</v>
      </c>
      <c r="M4491" s="17" t="inlineStr">
        <is>
          <t>Sem câmera</t>
        </is>
      </c>
      <c r="N4491" s="22" t="n">
        <v>0</v>
      </c>
      <c r="O4491" s="17" t="inlineStr">
        <is>
          <t>Sem câmera</t>
        </is>
      </c>
      <c r="P4491" s="22" t="n">
        <v>0</v>
      </c>
      <c r="Q4491" s="4" t="n"/>
      <c r="R4491" s="17" t="n"/>
      <c r="S4491" s="17" t="n"/>
      <c r="T4491" s="24" t="n"/>
      <c r="U4491" s="25" t="n">
        <v>-10.09185</v>
      </c>
      <c r="V4491" s="25" t="n">
        <v>-38.4459867</v>
      </c>
    </row>
    <row r="4492">
      <c r="A4492" s="4" t="inlineStr">
        <is>
          <t>JEREMOABO</t>
        </is>
      </c>
      <c r="B4492" s="17" t="inlineStr">
        <is>
          <t>Com câmera</t>
        </is>
      </c>
      <c r="C4492" s="22" t="n">
        <v>51</v>
      </c>
      <c r="D4492" s="22" t="n">
        <v>1198</v>
      </c>
      <c r="E4492" s="4" t="inlineStr">
        <is>
          <t>ESCOLA MUNICIPAL GUILHERME JOSÉ DE SANTANA</t>
        </is>
      </c>
      <c r="F4492" s="4" t="inlineStr">
        <is>
          <t>POVOADO VIRAÇÃO</t>
        </is>
      </c>
      <c r="G4492" s="4" t="inlineStr">
        <is>
          <t>POVOADO VIRAÇÃO - ZONA RURAL</t>
        </is>
      </c>
      <c r="H4492" s="17" t="inlineStr">
        <is>
          <t>Rural</t>
        </is>
      </c>
      <c r="I4492" s="7" t="n">
        <v>2</v>
      </c>
      <c r="J4492" s="23" t="n"/>
      <c r="K4492" s="17" t="inlineStr">
        <is>
          <t>Sem câmera</t>
        </is>
      </c>
      <c r="L4492" s="22" t="n">
        <v>0</v>
      </c>
      <c r="M4492" s="17" t="inlineStr">
        <is>
          <t>Sem câmera</t>
        </is>
      </c>
      <c r="N4492" s="22" t="n">
        <v>0</v>
      </c>
      <c r="O4492" s="17" t="inlineStr">
        <is>
          <t>Sem câmera</t>
        </is>
      </c>
      <c r="P4492" s="22" t="n">
        <v>0</v>
      </c>
      <c r="Q4492" s="4" t="n"/>
      <c r="R4492" s="17" t="n"/>
      <c r="S4492" s="17" t="n"/>
      <c r="T4492" s="24" t="n"/>
      <c r="U4492" s="25" t="n">
        <v>-10.2645017</v>
      </c>
      <c r="V4492" s="25" t="n">
        <v>-38.46631</v>
      </c>
    </row>
    <row r="4493">
      <c r="A4493" s="4" t="inlineStr">
        <is>
          <t>JEREMOABO</t>
        </is>
      </c>
      <c r="B4493" s="17" t="inlineStr">
        <is>
          <t>Com câmera</t>
        </is>
      </c>
      <c r="C4493" s="22" t="n">
        <v>51</v>
      </c>
      <c r="D4493" s="22" t="n">
        <v>1210</v>
      </c>
      <c r="E4493" s="4" t="inlineStr">
        <is>
          <t>ESCOLA MUNICIPAL ZACARIAS LOURENÇO</t>
        </is>
      </c>
      <c r="F4493" s="4" t="inlineStr">
        <is>
          <t>POVOADO TRANQUEIRA</t>
        </is>
      </c>
      <c r="G4493" s="4" t="inlineStr">
        <is>
          <t>POVOADO TRANQUEIRA - ZONA RURAL</t>
        </is>
      </c>
      <c r="H4493" s="17" t="inlineStr">
        <is>
          <t>Rural</t>
        </is>
      </c>
      <c r="I4493" s="7" t="n">
        <v>1</v>
      </c>
      <c r="J4493" s="23" t="n"/>
      <c r="K4493" s="17" t="inlineStr">
        <is>
          <t>Sem câmera</t>
        </is>
      </c>
      <c r="L4493" s="22" t="n">
        <v>0</v>
      </c>
      <c r="M4493" s="17" t="inlineStr">
        <is>
          <t>Sem câmera</t>
        </is>
      </c>
      <c r="N4493" s="22" t="n">
        <v>0</v>
      </c>
      <c r="O4493" s="17" t="inlineStr">
        <is>
          <t>Sem câmera</t>
        </is>
      </c>
      <c r="P4493" s="22" t="n">
        <v>0</v>
      </c>
      <c r="Q4493" s="4" t="n"/>
      <c r="R4493" s="17" t="n"/>
      <c r="S4493" s="17" t="n"/>
      <c r="T4493" s="24" t="n"/>
      <c r="U4493" s="25" t="n">
        <v>-10.2123202</v>
      </c>
      <c r="V4493" s="25" t="n">
        <v>-38.4233395</v>
      </c>
    </row>
    <row r="4494">
      <c r="A4494" s="4" t="inlineStr">
        <is>
          <t>JEREMOABO</t>
        </is>
      </c>
      <c r="B4494" s="17" t="inlineStr">
        <is>
          <t>Com câmera</t>
        </is>
      </c>
      <c r="C4494" s="22" t="n">
        <v>51</v>
      </c>
      <c r="D4494" s="22" t="n">
        <v>1244</v>
      </c>
      <c r="E4494" s="4" t="inlineStr">
        <is>
          <t>ESCOLA MUNICIPAL PEDRO GONÇALVES DO NASCIMENTO</t>
        </is>
      </c>
      <c r="F4494" s="4" t="inlineStr">
        <is>
          <t>POVOADO ARATICUM</t>
        </is>
      </c>
      <c r="G4494" s="4" t="inlineStr">
        <is>
          <t>POVOADO ARATICUM - ZONA RURAL</t>
        </is>
      </c>
      <c r="H4494" s="17" t="inlineStr">
        <is>
          <t>Rural</t>
        </is>
      </c>
      <c r="I4494" s="7" t="n">
        <v>1</v>
      </c>
      <c r="J4494" s="23" t="n"/>
      <c r="K4494" s="17" t="inlineStr">
        <is>
          <t>Sem câmera</t>
        </is>
      </c>
      <c r="L4494" s="22" t="n">
        <v>0</v>
      </c>
      <c r="M4494" s="17" t="inlineStr">
        <is>
          <t>Sem câmera</t>
        </is>
      </c>
      <c r="N4494" s="22" t="n">
        <v>0</v>
      </c>
      <c r="O4494" s="17" t="inlineStr">
        <is>
          <t>Sem câmera</t>
        </is>
      </c>
      <c r="P4494" s="22" t="n">
        <v>0</v>
      </c>
      <c r="Q4494" s="4" t="n"/>
      <c r="R4494" s="17" t="n"/>
      <c r="S4494" s="17" t="n"/>
      <c r="T4494" s="24" t="n"/>
      <c r="U4494" s="25" t="n">
        <v>-9.907048400000001</v>
      </c>
      <c r="V4494" s="25" t="n">
        <v>-38.2993678</v>
      </c>
    </row>
    <row r="4495">
      <c r="A4495" s="4" t="inlineStr">
        <is>
          <t>JEREMOABO</t>
        </is>
      </c>
      <c r="B4495" s="17" t="inlineStr">
        <is>
          <t>Com câmera</t>
        </is>
      </c>
      <c r="C4495" s="22" t="n">
        <v>51</v>
      </c>
      <c r="D4495" s="22" t="n">
        <v>1252</v>
      </c>
      <c r="E4495" s="4" t="inlineStr">
        <is>
          <t>ESCOLA MUNICIPAL VEREADOR JOÃO CARVALHO</t>
        </is>
      </c>
      <c r="F4495" s="4" t="inlineStr">
        <is>
          <t>POVOADO BAIXA DA MATA</t>
        </is>
      </c>
      <c r="G4495" s="4" t="inlineStr">
        <is>
          <t>POVOADO BAIXA DA MATA - ZONA RURAL</t>
        </is>
      </c>
      <c r="H4495" s="17" t="inlineStr">
        <is>
          <t>Rural</t>
        </is>
      </c>
      <c r="I4495" s="7" t="n">
        <v>1</v>
      </c>
      <c r="J4495" s="23" t="n"/>
      <c r="K4495" s="17" t="inlineStr">
        <is>
          <t>Sem câmera</t>
        </is>
      </c>
      <c r="L4495" s="22" t="n">
        <v>0</v>
      </c>
      <c r="M4495" s="17" t="inlineStr">
        <is>
          <t>Sem câmera</t>
        </is>
      </c>
      <c r="N4495" s="22" t="n">
        <v>0</v>
      </c>
      <c r="O4495" s="17" t="inlineStr">
        <is>
          <t>Sem câmera</t>
        </is>
      </c>
      <c r="P4495" s="22" t="n">
        <v>0</v>
      </c>
      <c r="Q4495" s="4" t="n"/>
      <c r="R4495" s="17" t="n"/>
      <c r="S4495" s="17" t="n"/>
      <c r="T4495" s="24" t="n"/>
      <c r="U4495" s="25" t="n">
        <v>-9.932569000000001</v>
      </c>
      <c r="V4495" s="25" t="n">
        <v>-38.3554006</v>
      </c>
    </row>
    <row r="4496">
      <c r="A4496" s="4" t="inlineStr">
        <is>
          <t>JEREMOABO</t>
        </is>
      </c>
      <c r="B4496" s="17" t="inlineStr">
        <is>
          <t>Com câmera</t>
        </is>
      </c>
      <c r="C4496" s="22" t="n">
        <v>51</v>
      </c>
      <c r="D4496" s="22" t="n">
        <v>1260</v>
      </c>
      <c r="E4496" s="4" t="inlineStr">
        <is>
          <t>ESCOLA MUNICIPAL CORDOLINO CERQUEIRA CAMPOS</t>
        </is>
      </c>
      <c r="F4496" s="4" t="inlineStr">
        <is>
          <t>POVOADO CANCHÉ</t>
        </is>
      </c>
      <c r="G4496" s="4" t="inlineStr">
        <is>
          <t>POVOADO DE CANCHÉ - ZONA RURAL</t>
        </is>
      </c>
      <c r="H4496" s="17" t="inlineStr">
        <is>
          <t>Rural</t>
        </is>
      </c>
      <c r="I4496" s="7" t="n">
        <v>3</v>
      </c>
      <c r="J4496" s="23" t="n"/>
      <c r="K4496" s="17" t="inlineStr">
        <is>
          <t>Sem câmera</t>
        </is>
      </c>
      <c r="L4496" s="22" t="n">
        <v>0</v>
      </c>
      <c r="M4496" s="17" t="inlineStr">
        <is>
          <t>Sem câmera</t>
        </is>
      </c>
      <c r="N4496" s="22" t="n">
        <v>0</v>
      </c>
      <c r="O4496" s="17" t="inlineStr">
        <is>
          <t>Sem câmera</t>
        </is>
      </c>
      <c r="P4496" s="22" t="n">
        <v>0</v>
      </c>
      <c r="Q4496" s="4" t="n"/>
      <c r="R4496" s="17" t="n"/>
      <c r="S4496" s="17" t="n"/>
      <c r="T4496" s="24" t="n"/>
      <c r="U4496" s="25" t="n">
        <v>-9.872854999999999</v>
      </c>
      <c r="V4496" s="25" t="n">
        <v>-38.9043833</v>
      </c>
    </row>
    <row r="4497">
      <c r="A4497" s="4" t="inlineStr">
        <is>
          <t>JEREMOABO</t>
        </is>
      </c>
      <c r="B4497" s="17" t="inlineStr">
        <is>
          <t>Com câmera</t>
        </is>
      </c>
      <c r="C4497" s="22" t="n">
        <v>51</v>
      </c>
      <c r="D4497" s="22" t="n">
        <v>1287</v>
      </c>
      <c r="E4497" s="4" t="inlineStr">
        <is>
          <t>ESCOLA MUNICIPAL LUZIA EULINA DE SÁ</t>
        </is>
      </c>
      <c r="F4497" s="4" t="inlineStr">
        <is>
          <t>POVOADO BREJO GRANDE</t>
        </is>
      </c>
      <c r="G4497" s="4" t="inlineStr">
        <is>
          <t>POVOADO BREJO GRANDE - ZONA RURAL</t>
        </is>
      </c>
      <c r="H4497" s="17" t="inlineStr">
        <is>
          <t>Rural</t>
        </is>
      </c>
      <c r="I4497" s="7" t="n">
        <v>5</v>
      </c>
      <c r="J4497" s="23" t="n"/>
      <c r="K4497" s="17" t="inlineStr">
        <is>
          <t>Sem câmera</t>
        </is>
      </c>
      <c r="L4497" s="22" t="n">
        <v>0</v>
      </c>
      <c r="M4497" s="17" t="inlineStr">
        <is>
          <t>Sem câmera</t>
        </is>
      </c>
      <c r="N4497" s="22" t="n">
        <v>0</v>
      </c>
      <c r="O4497" s="17" t="inlineStr">
        <is>
          <t>Sem câmera</t>
        </is>
      </c>
      <c r="P4497" s="22" t="n">
        <v>0</v>
      </c>
      <c r="Q4497" s="4" t="n"/>
      <c r="R4497" s="17" t="n"/>
      <c r="S4497" s="17" t="n"/>
      <c r="T4497" s="24" t="n"/>
      <c r="U4497" s="25" t="n">
        <v>-10.02555</v>
      </c>
      <c r="V4497" s="25" t="n">
        <v>-38.5333717</v>
      </c>
    </row>
    <row r="4498">
      <c r="A4498" s="4" t="inlineStr">
        <is>
          <t>JEREMOABO</t>
        </is>
      </c>
      <c r="B4498" s="17" t="inlineStr">
        <is>
          <t>Com câmera</t>
        </is>
      </c>
      <c r="C4498" s="22" t="n">
        <v>51</v>
      </c>
      <c r="D4498" s="22" t="n">
        <v>1295</v>
      </c>
      <c r="E4498" s="4" t="inlineStr">
        <is>
          <t>ESCOLA MUNICIPAL JOSÉ MANOEL DE OLIVEIRA</t>
        </is>
      </c>
      <c r="F4498" s="4" t="inlineStr">
        <is>
          <t>POVOADO CIRICA</t>
        </is>
      </c>
      <c r="G4498" s="4" t="inlineStr">
        <is>
          <t>POVOADO CIRICA - ZONA RURAL</t>
        </is>
      </c>
      <c r="H4498" s="17" t="inlineStr">
        <is>
          <t>Rural</t>
        </is>
      </c>
      <c r="I4498" s="7" t="n">
        <v>3</v>
      </c>
      <c r="J4498" s="23" t="n"/>
      <c r="K4498" s="17" t="inlineStr">
        <is>
          <t>Sem câmera</t>
        </is>
      </c>
      <c r="L4498" s="22" t="n">
        <v>0</v>
      </c>
      <c r="M4498" s="17" t="inlineStr">
        <is>
          <t>Sem câmera</t>
        </is>
      </c>
      <c r="N4498" s="22" t="n">
        <v>0</v>
      </c>
      <c r="O4498" s="17" t="inlineStr">
        <is>
          <t>Sem câmera</t>
        </is>
      </c>
      <c r="P4498" s="22" t="n">
        <v>0</v>
      </c>
      <c r="Q4498" s="4" t="n"/>
      <c r="R4498" s="17" t="n"/>
      <c r="S4498" s="17" t="n"/>
      <c r="T4498" s="24" t="n"/>
      <c r="U4498" s="25" t="n">
        <v>-10.2237867</v>
      </c>
      <c r="V4498" s="25" t="n">
        <v>-38.48559</v>
      </c>
    </row>
    <row r="4499">
      <c r="A4499" s="4" t="inlineStr">
        <is>
          <t>JEREMOABO</t>
        </is>
      </c>
      <c r="B4499" s="17" t="inlineStr">
        <is>
          <t>Com câmera</t>
        </is>
      </c>
      <c r="C4499" s="22" t="n">
        <v>51</v>
      </c>
      <c r="D4499" s="22" t="n">
        <v>1309</v>
      </c>
      <c r="E4499" s="4" t="inlineStr">
        <is>
          <t>ESCOLA MUNICIPAL DEPUTADO MANOEL NOVAIS</t>
        </is>
      </c>
      <c r="F4499" s="4" t="inlineStr">
        <is>
          <t>POVOADO CANABRAVINHA DOS CANDIS</t>
        </is>
      </c>
      <c r="G4499" s="4" t="inlineStr">
        <is>
          <t>POVOADO CANABRAVINHA DOS CANDIS - ZONA RURAL</t>
        </is>
      </c>
      <c r="H4499" s="17" t="inlineStr">
        <is>
          <t>Rural</t>
        </is>
      </c>
      <c r="I4499" s="7" t="n">
        <v>1</v>
      </c>
      <c r="J4499" s="23" t="n"/>
      <c r="K4499" s="17" t="inlineStr">
        <is>
          <t>Sem câmera</t>
        </is>
      </c>
      <c r="L4499" s="22" t="n">
        <v>0</v>
      </c>
      <c r="M4499" s="17" t="inlineStr">
        <is>
          <t>Sem câmera</t>
        </is>
      </c>
      <c r="N4499" s="22" t="n">
        <v>0</v>
      </c>
      <c r="O4499" s="17" t="inlineStr">
        <is>
          <t>Sem câmera</t>
        </is>
      </c>
      <c r="P4499" s="22" t="n">
        <v>0</v>
      </c>
      <c r="Q4499" s="4" t="n"/>
      <c r="R4499" s="17" t="n"/>
      <c r="S4499" s="17" t="n"/>
      <c r="T4499" s="24" t="n"/>
      <c r="U4499" s="25" t="n">
        <v>-10.0656017</v>
      </c>
      <c r="V4499" s="25" t="n">
        <v>-38.40575</v>
      </c>
    </row>
    <row r="4500">
      <c r="A4500" s="4" t="inlineStr">
        <is>
          <t>JEREMOABO</t>
        </is>
      </c>
      <c r="B4500" s="17" t="inlineStr">
        <is>
          <t>Com câmera</t>
        </is>
      </c>
      <c r="C4500" s="22" t="n">
        <v>51</v>
      </c>
      <c r="D4500" s="22" t="n">
        <v>1325</v>
      </c>
      <c r="E4500" s="4" t="inlineStr">
        <is>
          <t>ESCOLA MUNICIPAL PROFESSORA JULIANA DANTAS</t>
        </is>
      </c>
      <c r="F4500" s="4" t="inlineStr">
        <is>
          <t>POVOADO BAIXA DA PEDRA</t>
        </is>
      </c>
      <c r="G4500" s="4" t="inlineStr">
        <is>
          <t>POVOADO BAIXA DA PEDRA - ZONA RURAL</t>
        </is>
      </c>
      <c r="H4500" s="17" t="inlineStr">
        <is>
          <t>Rural</t>
        </is>
      </c>
      <c r="I4500" s="7" t="n">
        <v>2</v>
      </c>
      <c r="J4500" s="23" t="n">
        <v>1211</v>
      </c>
      <c r="K4500" s="17" t="inlineStr">
        <is>
          <t>Sem câmera</t>
        </is>
      </c>
      <c r="L4500" s="22" t="n">
        <v>0</v>
      </c>
      <c r="M4500" s="17" t="inlineStr">
        <is>
          <t>Sem câmera</t>
        </is>
      </c>
      <c r="N4500" s="22" t="n">
        <v>0</v>
      </c>
      <c r="O4500" s="17" t="inlineStr">
        <is>
          <t>Sem câmera</t>
        </is>
      </c>
      <c r="P4500" s="22" t="n">
        <v>0</v>
      </c>
      <c r="Q4500" s="4" t="inlineStr">
        <is>
          <t>20B-041_LPR_BA 392 PROX MERC CHEIRO VERDE STD POV LAGOA DO BADICO</t>
        </is>
      </c>
      <c r="R4500" s="17" t="inlineStr">
        <is>
          <t>FIX</t>
        </is>
      </c>
      <c r="S4500" s="17" t="inlineStr">
        <is>
          <t>M2241-QL</t>
        </is>
      </c>
      <c r="T4500" s="24" t="inlineStr">
        <is>
          <t>10.98.126.58</t>
        </is>
      </c>
      <c r="U4500" s="25" t="n">
        <v>-10.1939817</v>
      </c>
      <c r="V4500" s="25" t="n">
        <v>-38.262066</v>
      </c>
    </row>
    <row r="4501">
      <c r="A4501" s="4" t="inlineStr">
        <is>
          <t>JEREMOABO</t>
        </is>
      </c>
      <c r="B4501" s="17" t="inlineStr">
        <is>
          <t>Com câmera</t>
        </is>
      </c>
      <c r="C4501" s="22" t="n">
        <v>51</v>
      </c>
      <c r="D4501" s="22" t="n">
        <v>1350</v>
      </c>
      <c r="E4501" s="4" t="inlineStr">
        <is>
          <t>ESCOLA MUNICIPAL ANTÔNIO MANOEL DE CARVALHO</t>
        </is>
      </c>
      <c r="F4501" s="4" t="inlineStr">
        <is>
          <t>POVOADO PAU D'ÁGUA</t>
        </is>
      </c>
      <c r="G4501" s="4" t="inlineStr">
        <is>
          <t>POVOADO PAU D'ÁGUA - ZONA RURAL</t>
        </is>
      </c>
      <c r="H4501" s="17" t="inlineStr">
        <is>
          <t>Rural</t>
        </is>
      </c>
      <c r="I4501" s="7" t="n">
        <v>1</v>
      </c>
      <c r="J4501" s="23" t="n"/>
      <c r="K4501" s="17" t="inlineStr">
        <is>
          <t>Sem câmera</t>
        </is>
      </c>
      <c r="L4501" s="22" t="n">
        <v>0</v>
      </c>
      <c r="M4501" s="17" t="inlineStr">
        <is>
          <t>Sem câmera</t>
        </is>
      </c>
      <c r="N4501" s="22" t="n">
        <v>0</v>
      </c>
      <c r="O4501" s="17" t="inlineStr">
        <is>
          <t>Sem câmera</t>
        </is>
      </c>
      <c r="P4501" s="22" t="n">
        <v>0</v>
      </c>
      <c r="Q4501" s="4" t="n"/>
      <c r="R4501" s="17" t="n"/>
      <c r="S4501" s="17" t="n"/>
      <c r="T4501" s="24" t="n"/>
      <c r="U4501" s="25" t="n">
        <v>-9.89199</v>
      </c>
      <c r="V4501" s="25" t="n">
        <v>-38.3826667</v>
      </c>
    </row>
    <row r="4502">
      <c r="A4502" s="4" t="inlineStr">
        <is>
          <t>JEREMOABO</t>
        </is>
      </c>
      <c r="B4502" s="17" t="inlineStr">
        <is>
          <t>Com câmera</t>
        </is>
      </c>
      <c r="C4502" s="22" t="n">
        <v>51</v>
      </c>
      <c r="D4502" s="22" t="n">
        <v>1422</v>
      </c>
      <c r="E4502" s="4" t="inlineStr">
        <is>
          <t>ESCOLA MUNICIPAL TEREZINHA SIMÕES PAIVA</t>
        </is>
      </c>
      <c r="F4502" s="4" t="inlineStr">
        <is>
          <t>POVOADO ALVORADA</t>
        </is>
      </c>
      <c r="G4502" s="4" t="inlineStr">
        <is>
          <t>POVOADO ALVORADA - ZONA RURAL</t>
        </is>
      </c>
      <c r="H4502" s="17" t="inlineStr">
        <is>
          <t>Rural</t>
        </is>
      </c>
      <c r="I4502" s="7" t="n">
        <v>3</v>
      </c>
      <c r="J4502" s="23" t="n">
        <v>3753</v>
      </c>
      <c r="K4502" s="17" t="inlineStr">
        <is>
          <t>Sem câmera</t>
        </is>
      </c>
      <c r="L4502" s="22" t="n">
        <v>0</v>
      </c>
      <c r="M4502" s="17" t="inlineStr">
        <is>
          <t>Sem câmera</t>
        </is>
      </c>
      <c r="N4502" s="22" t="n">
        <v>0</v>
      </c>
      <c r="O4502" s="17" t="inlineStr">
        <is>
          <t>Sem câmera</t>
        </is>
      </c>
      <c r="P4502" s="22" t="n">
        <v>0</v>
      </c>
      <c r="Q4502" s="4" t="inlineStr">
        <is>
          <t>20B-041_LPR_BA 392 PROX MERC CHEIRO VERDE STD POV LAGOA DO BADICO</t>
        </is>
      </c>
      <c r="R4502" s="17" t="inlineStr">
        <is>
          <t>FIX</t>
        </is>
      </c>
      <c r="S4502" s="17" t="inlineStr">
        <is>
          <t>M2241-QL</t>
        </is>
      </c>
      <c r="T4502" s="24" t="inlineStr">
        <is>
          <t>10.98.126.58</t>
        </is>
      </c>
      <c r="U4502" s="25" t="n">
        <v>-10.17018</v>
      </c>
      <c r="V4502" s="25" t="n">
        <v>-38.274475</v>
      </c>
    </row>
    <row r="4503">
      <c r="A4503" s="4" t="inlineStr">
        <is>
          <t>JEREMOABO</t>
        </is>
      </c>
      <c r="B4503" s="17" t="inlineStr">
        <is>
          <t>Com câmera</t>
        </is>
      </c>
      <c r="C4503" s="22" t="n">
        <v>51</v>
      </c>
      <c r="D4503" s="22" t="n">
        <v>1430</v>
      </c>
      <c r="E4503" s="4" t="inlineStr">
        <is>
          <t>COLÉGIO MUNICIPAL LUÍS EDUARDO MAGALHÃES</t>
        </is>
      </c>
      <c r="F4503" s="4" t="inlineStr">
        <is>
          <t>POVOADO LAGOA DO INÁCIO</t>
        </is>
      </c>
      <c r="G4503" s="4" t="inlineStr">
        <is>
          <t>POVOADO LAGOA DO INÁCIO - ZONA RURAL</t>
        </is>
      </c>
      <c r="H4503" s="17" t="inlineStr">
        <is>
          <t>Rural</t>
        </is>
      </c>
      <c r="I4503" s="7" t="n">
        <v>2</v>
      </c>
      <c r="J4503" s="23" t="n">
        <v>4357</v>
      </c>
      <c r="K4503" s="17" t="inlineStr">
        <is>
          <t>Sem câmera</t>
        </is>
      </c>
      <c r="L4503" s="22" t="n">
        <v>0</v>
      </c>
      <c r="M4503" s="17" t="inlineStr">
        <is>
          <t>Sem câmera</t>
        </is>
      </c>
      <c r="N4503" s="22" t="n">
        <v>0</v>
      </c>
      <c r="O4503" s="17" t="inlineStr">
        <is>
          <t>Sem câmera</t>
        </is>
      </c>
      <c r="P4503" s="22" t="n">
        <v>0</v>
      </c>
      <c r="Q4503" s="4" t="inlineStr">
        <is>
          <t>20B-036_LPR_RUA DA PRAÇA DE EVENTOS STD PRAÇA DE EVENTOS</t>
        </is>
      </c>
      <c r="R4503" s="17" t="inlineStr">
        <is>
          <t>FIX</t>
        </is>
      </c>
      <c r="S4503" s="17" t="inlineStr">
        <is>
          <t>M2241-QL</t>
        </is>
      </c>
      <c r="T4503" s="24" t="inlineStr">
        <is>
          <t>10.98.107.194</t>
        </is>
      </c>
      <c r="U4503" s="25" t="n">
        <v>-10.2916866</v>
      </c>
      <c r="V4503" s="25" t="n">
        <v>-38.4213422</v>
      </c>
    </row>
    <row r="4504">
      <c r="A4504" s="4" t="inlineStr">
        <is>
          <t>JEREMOABO</t>
        </is>
      </c>
      <c r="B4504" s="17" t="inlineStr">
        <is>
          <t>Com câmera</t>
        </is>
      </c>
      <c r="C4504" s="22" t="n">
        <v>51</v>
      </c>
      <c r="D4504" s="22" t="n">
        <v>1449</v>
      </c>
      <c r="E4504" s="4" t="inlineStr">
        <is>
          <t>ESCOLA MUNICIPAL MANOEL CARVALHO SANTANA</t>
        </is>
      </c>
      <c r="F4504" s="4" t="inlineStr">
        <is>
          <t>POVOADO MONTE ALEGRE</t>
        </is>
      </c>
      <c r="G4504" s="4" t="inlineStr">
        <is>
          <t>POVOADO MONTE ALEGRE - ZONA RURAL</t>
        </is>
      </c>
      <c r="H4504" s="17" t="inlineStr">
        <is>
          <t>Rural</t>
        </is>
      </c>
      <c r="I4504" s="7" t="n">
        <v>3</v>
      </c>
      <c r="J4504" s="23" t="n"/>
      <c r="K4504" s="17" t="inlineStr">
        <is>
          <t>Sem câmera</t>
        </is>
      </c>
      <c r="L4504" s="22" t="n">
        <v>0</v>
      </c>
      <c r="M4504" s="17" t="inlineStr">
        <is>
          <t>Sem câmera</t>
        </is>
      </c>
      <c r="N4504" s="22" t="n">
        <v>0</v>
      </c>
      <c r="O4504" s="17" t="inlineStr">
        <is>
          <t>Sem câmera</t>
        </is>
      </c>
      <c r="P4504" s="22" t="n">
        <v>0</v>
      </c>
      <c r="Q4504" s="4" t="n"/>
      <c r="R4504" s="17" t="n"/>
      <c r="S4504" s="17" t="n"/>
      <c r="T4504" s="24" t="n"/>
      <c r="U4504" s="25" t="n">
        <v>-9.913314700000001</v>
      </c>
      <c r="V4504" s="25" t="n">
        <v>-38.1727908</v>
      </c>
    </row>
    <row r="4505">
      <c r="A4505" s="4" t="inlineStr">
        <is>
          <t>JEREMOABO</t>
        </is>
      </c>
      <c r="B4505" s="17" t="inlineStr">
        <is>
          <t>Com câmera</t>
        </is>
      </c>
      <c r="C4505" s="22" t="n">
        <v>51</v>
      </c>
      <c r="D4505" s="22" t="n">
        <v>1465</v>
      </c>
      <c r="E4505" s="4" t="inlineStr">
        <is>
          <t>ESCOLA MUNICIPAL JOSÉ NOLASCO DE CARVALHO</t>
        </is>
      </c>
      <c r="F4505" s="4" t="inlineStr">
        <is>
          <t>JOSÉ NOLASCO</t>
        </is>
      </c>
      <c r="G4505" s="4" t="inlineStr">
        <is>
          <t>PRAÇA FIEL NOLASCO, S/N - ZONA URBANA</t>
        </is>
      </c>
      <c r="H4505" s="17" t="inlineStr">
        <is>
          <t>Urbana</t>
        </is>
      </c>
      <c r="I4505" s="7" t="n">
        <v>3</v>
      </c>
      <c r="J4505" s="23" t="n"/>
      <c r="K4505" s="17" t="inlineStr">
        <is>
          <t>Sem câmera</t>
        </is>
      </c>
      <c r="L4505" s="22" t="n">
        <v>0</v>
      </c>
      <c r="M4505" s="17" t="inlineStr">
        <is>
          <t>Sem câmera</t>
        </is>
      </c>
      <c r="N4505" s="22" t="n">
        <v>0</v>
      </c>
      <c r="O4505" s="17" t="inlineStr">
        <is>
          <t>Sem câmera</t>
        </is>
      </c>
      <c r="P4505" s="22" t="n">
        <v>0</v>
      </c>
      <c r="Q4505" s="4" t="n"/>
      <c r="R4505" s="17" t="n"/>
      <c r="S4505" s="17" t="n"/>
      <c r="T4505" s="24" t="n"/>
      <c r="U4505" s="25" t="n">
        <v>-10.0906233</v>
      </c>
      <c r="V4505" s="25" t="n">
        <v>-38.323905</v>
      </c>
    </row>
    <row r="4506">
      <c r="A4506" s="4" t="inlineStr">
        <is>
          <t>JEREMOABO</t>
        </is>
      </c>
      <c r="B4506" s="17" t="inlineStr">
        <is>
          <t>Com câmera</t>
        </is>
      </c>
      <c r="C4506" s="22" t="n">
        <v>51</v>
      </c>
      <c r="D4506" s="22" t="n">
        <v>1473</v>
      </c>
      <c r="E4506" s="4" t="inlineStr">
        <is>
          <t>ESCOLA MUNICIPAL JOSÉ PESSOA DE CARVALHO</t>
        </is>
      </c>
      <c r="F4506" s="4" t="inlineStr">
        <is>
          <t>POVOADO MURITI</t>
        </is>
      </c>
      <c r="G4506" s="4" t="inlineStr">
        <is>
          <t>POVOADO MURITI - ZONA RURAL</t>
        </is>
      </c>
      <c r="H4506" s="17" t="inlineStr">
        <is>
          <t>Rural</t>
        </is>
      </c>
      <c r="I4506" s="7" t="n">
        <v>2</v>
      </c>
      <c r="J4506" s="23" t="n"/>
      <c r="K4506" s="17" t="inlineStr">
        <is>
          <t>Sem câmera</t>
        </is>
      </c>
      <c r="L4506" s="22" t="n">
        <v>0</v>
      </c>
      <c r="M4506" s="17" t="inlineStr">
        <is>
          <t>Sem câmera</t>
        </is>
      </c>
      <c r="N4506" s="22" t="n">
        <v>0</v>
      </c>
      <c r="O4506" s="17" t="inlineStr">
        <is>
          <t>Sem câmera</t>
        </is>
      </c>
      <c r="P4506" s="22" t="n">
        <v>0</v>
      </c>
      <c r="Q4506" s="4" t="n"/>
      <c r="R4506" s="17" t="n"/>
      <c r="S4506" s="17" t="n"/>
      <c r="T4506" s="24" t="n"/>
      <c r="U4506" s="25" t="n">
        <v>-9.968721800000001</v>
      </c>
      <c r="V4506" s="25" t="n">
        <v>-38.3312287</v>
      </c>
    </row>
    <row r="4507">
      <c r="A4507" s="4" t="inlineStr">
        <is>
          <t>JEREMOABO</t>
        </is>
      </c>
      <c r="B4507" s="17" t="inlineStr">
        <is>
          <t>Com câmera</t>
        </is>
      </c>
      <c r="C4507" s="22" t="n">
        <v>51</v>
      </c>
      <c r="D4507" s="22" t="n">
        <v>1511</v>
      </c>
      <c r="E4507" s="4" t="inlineStr">
        <is>
          <t>ESCOLA MUNICIPAL DR. HAILTON JOSÉ DE BRITO</t>
        </is>
      </c>
      <c r="F4507" s="4" t="inlineStr">
        <is>
          <t>POVOADO RIACHO SÃO JOSÉ</t>
        </is>
      </c>
      <c r="G4507" s="4" t="inlineStr">
        <is>
          <t>POVOADO RIACHO SÃO JOSÉ - ZONA RURAL</t>
        </is>
      </c>
      <c r="H4507" s="17" t="inlineStr">
        <is>
          <t>Rural</t>
        </is>
      </c>
      <c r="I4507" s="7" t="n">
        <v>5</v>
      </c>
      <c r="J4507" s="23" t="n"/>
      <c r="K4507" s="17" t="inlineStr">
        <is>
          <t>Sem câmera</t>
        </is>
      </c>
      <c r="L4507" s="22" t="n">
        <v>0</v>
      </c>
      <c r="M4507" s="17" t="inlineStr">
        <is>
          <t>Sem câmera</t>
        </is>
      </c>
      <c r="N4507" s="22" t="n">
        <v>0</v>
      </c>
      <c r="O4507" s="17" t="inlineStr">
        <is>
          <t>Sem câmera</t>
        </is>
      </c>
      <c r="P4507" s="22" t="n">
        <v>0</v>
      </c>
      <c r="Q4507" s="4" t="n"/>
      <c r="R4507" s="17" t="n"/>
      <c r="S4507" s="17" t="n"/>
      <c r="T4507" s="24" t="n"/>
      <c r="U4507" s="25" t="n">
        <v>-10.183325</v>
      </c>
      <c r="V4507" s="25" t="n">
        <v>-38.19805</v>
      </c>
    </row>
    <row r="4508">
      <c r="A4508" s="4" t="inlineStr">
        <is>
          <t>JEREMOABO</t>
        </is>
      </c>
      <c r="B4508" s="17" t="inlineStr">
        <is>
          <t>Com câmera</t>
        </is>
      </c>
      <c r="C4508" s="22" t="n">
        <v>51</v>
      </c>
      <c r="D4508" s="22" t="n">
        <v>1546</v>
      </c>
      <c r="E4508" s="4" t="inlineStr">
        <is>
          <t>ESCOLA MUNICIPAL BENTO DE SÁ CARVALHO</t>
        </is>
      </c>
      <c r="F4508" s="4" t="inlineStr">
        <is>
          <t>POVOADO MALHADA VERMELHA</t>
        </is>
      </c>
      <c r="G4508" s="4" t="inlineStr">
        <is>
          <t>POVOADO MALHADA VERMELHA - ZONA RURAL</t>
        </is>
      </c>
      <c r="H4508" s="17" t="inlineStr">
        <is>
          <t>Rural</t>
        </is>
      </c>
      <c r="I4508" s="7" t="n">
        <v>2</v>
      </c>
      <c r="J4508" s="23" t="n"/>
      <c r="K4508" s="17" t="inlineStr">
        <is>
          <t>Sem câmera</t>
        </is>
      </c>
      <c r="L4508" s="22" t="n">
        <v>0</v>
      </c>
      <c r="M4508" s="17" t="inlineStr">
        <is>
          <t>Sem câmera</t>
        </is>
      </c>
      <c r="N4508" s="22" t="n">
        <v>0</v>
      </c>
      <c r="O4508" s="17" t="inlineStr">
        <is>
          <t>Sem câmera</t>
        </is>
      </c>
      <c r="P4508" s="22" t="n">
        <v>0</v>
      </c>
      <c r="Q4508" s="4" t="n"/>
      <c r="R4508" s="17" t="n"/>
      <c r="S4508" s="17" t="n"/>
      <c r="T4508" s="24" t="n"/>
      <c r="U4508" s="25" t="n">
        <v>-9.9097767</v>
      </c>
      <c r="V4508" s="25" t="n">
        <v>-38.3192633</v>
      </c>
    </row>
    <row r="4509">
      <c r="A4509" s="4" t="inlineStr">
        <is>
          <t>JEREMOABO</t>
        </is>
      </c>
      <c r="B4509" s="17" t="inlineStr">
        <is>
          <t>Com câmera</t>
        </is>
      </c>
      <c r="C4509" s="22" t="n">
        <v>51</v>
      </c>
      <c r="D4509" s="22" t="n">
        <v>1554</v>
      </c>
      <c r="E4509" s="4" t="inlineStr">
        <is>
          <t>ESCOLA  MUNICIPAL PROFESSORA REMIS CAVALCANTE</t>
        </is>
      </c>
      <c r="F4509" s="4" t="inlineStr">
        <is>
          <t>POVOADO BARROCA</t>
        </is>
      </c>
      <c r="G4509" s="4" t="inlineStr">
        <is>
          <t>POVOADO BARROCA - ZONA RURAL</t>
        </is>
      </c>
      <c r="H4509" s="17" t="inlineStr">
        <is>
          <t>Rural</t>
        </is>
      </c>
      <c r="I4509" s="7" t="n">
        <v>1</v>
      </c>
      <c r="J4509" s="23" t="n"/>
      <c r="K4509" s="17" t="inlineStr">
        <is>
          <t>Sem câmera</t>
        </is>
      </c>
      <c r="L4509" s="22" t="n">
        <v>0</v>
      </c>
      <c r="M4509" s="17" t="inlineStr">
        <is>
          <t>Sem câmera</t>
        </is>
      </c>
      <c r="N4509" s="22" t="n">
        <v>0</v>
      </c>
      <c r="O4509" s="17" t="inlineStr">
        <is>
          <t>Sem câmera</t>
        </is>
      </c>
      <c r="P4509" s="22" t="n">
        <v>0</v>
      </c>
      <c r="Q4509" s="4" t="n"/>
      <c r="R4509" s="17" t="n"/>
      <c r="S4509" s="17" t="n"/>
      <c r="T4509" s="24" t="n"/>
      <c r="U4509" s="25" t="n">
        <v>-10.0125766</v>
      </c>
      <c r="V4509" s="25" t="n">
        <v>-38.3707</v>
      </c>
    </row>
    <row r="4510">
      <c r="A4510" s="4" t="inlineStr">
        <is>
          <t>JEREMOABO</t>
        </is>
      </c>
      <c r="B4510" s="17" t="inlineStr">
        <is>
          <t>Com câmera</t>
        </is>
      </c>
      <c r="C4510" s="22" t="n">
        <v>51</v>
      </c>
      <c r="D4510" s="22" t="n">
        <v>1597</v>
      </c>
      <c r="E4510" s="4" t="inlineStr">
        <is>
          <t>ESCOLA MUNICIPAL BAIXA DOS QUELÉS</t>
        </is>
      </c>
      <c r="F4510" s="4" t="inlineStr">
        <is>
          <t>POVOADO BAIXA DOS QUELÉS</t>
        </is>
      </c>
      <c r="G4510" s="4" t="inlineStr">
        <is>
          <t>POVOADO BAIXA DOS QUELÉS - ZONA RURAL</t>
        </is>
      </c>
      <c r="H4510" s="17" t="inlineStr">
        <is>
          <t>Rural</t>
        </is>
      </c>
      <c r="I4510" s="7" t="n">
        <v>1</v>
      </c>
      <c r="J4510" s="23" t="n"/>
      <c r="K4510" s="17" t="inlineStr">
        <is>
          <t>Sem câmera</t>
        </is>
      </c>
      <c r="L4510" s="22" t="n">
        <v>0</v>
      </c>
      <c r="M4510" s="17" t="inlineStr">
        <is>
          <t>Sem câmera</t>
        </is>
      </c>
      <c r="N4510" s="22" t="n">
        <v>0</v>
      </c>
      <c r="O4510" s="17" t="inlineStr">
        <is>
          <t>Sem câmera</t>
        </is>
      </c>
      <c r="P4510" s="22" t="n">
        <v>0</v>
      </c>
      <c r="Q4510" s="4" t="n"/>
      <c r="R4510" s="17" t="n"/>
      <c r="S4510" s="17" t="n"/>
      <c r="T4510" s="24" t="n"/>
      <c r="U4510" s="25" t="n">
        <v>-9.9812367</v>
      </c>
      <c r="V4510" s="25" t="n">
        <v>-38.4372067</v>
      </c>
    </row>
    <row r="4511">
      <c r="A4511" s="4" t="inlineStr">
        <is>
          <t>JEREMOABO</t>
        </is>
      </c>
      <c r="B4511" s="17" t="inlineStr">
        <is>
          <t>Com câmera</t>
        </is>
      </c>
      <c r="C4511" s="22" t="n">
        <v>51</v>
      </c>
      <c r="D4511" s="22" t="n">
        <v>1627</v>
      </c>
      <c r="E4511" s="4" t="inlineStr">
        <is>
          <t>ESCOLA MUNICIPAL SENHOR DO BONFIM</t>
        </is>
      </c>
      <c r="F4511" s="4" t="inlineStr">
        <is>
          <t>SENHOR DO BOMFIM</t>
        </is>
      </c>
      <c r="G4511" s="4" t="inlineStr">
        <is>
          <t>AV. SENHOR DO BONFIM, S/N - ZONA URBANA</t>
        </is>
      </c>
      <c r="H4511" s="17" t="inlineStr">
        <is>
          <t>Urbana</t>
        </is>
      </c>
      <c r="I4511" s="7" t="n">
        <v>2</v>
      </c>
      <c r="J4511" s="23" t="n"/>
      <c r="K4511" s="17" t="inlineStr">
        <is>
          <t>Sem câmera</t>
        </is>
      </c>
      <c r="L4511" s="22" t="n">
        <v>0</v>
      </c>
      <c r="M4511" s="17" t="inlineStr">
        <is>
          <t>Sem câmera</t>
        </is>
      </c>
      <c r="N4511" s="22" t="n">
        <v>0</v>
      </c>
      <c r="O4511" s="17" t="inlineStr">
        <is>
          <t>Sem câmera</t>
        </is>
      </c>
      <c r="P4511" s="22" t="n">
        <v>0</v>
      </c>
      <c r="Q4511" s="4" t="n"/>
      <c r="R4511" s="17" t="n"/>
      <c r="S4511" s="17" t="n"/>
      <c r="T4511" s="24" t="n"/>
      <c r="U4511" s="25" t="n">
        <v>-10.0600817</v>
      </c>
      <c r="V4511" s="25" t="n">
        <v>-38.3629667</v>
      </c>
    </row>
    <row r="4512">
      <c r="A4512" s="4" t="inlineStr">
        <is>
          <t>JEREMOABO</t>
        </is>
      </c>
      <c r="B4512" s="17" t="inlineStr">
        <is>
          <t>Com câmera</t>
        </is>
      </c>
      <c r="C4512" s="22" t="n">
        <v>51</v>
      </c>
      <c r="D4512" s="22" t="n">
        <v>1635</v>
      </c>
      <c r="E4512" s="4" t="inlineStr">
        <is>
          <t>ESCOLA MUNICIPAL JULIANA MELO DE CARVALHO</t>
        </is>
      </c>
      <c r="F4512" s="4" t="inlineStr">
        <is>
          <t>SÃO JOSÉ</t>
        </is>
      </c>
      <c r="G4512" s="4" t="inlineStr">
        <is>
          <t>RUA BELA VISTA S/N - ZONA URBANA</t>
        </is>
      </c>
      <c r="H4512" s="17" t="inlineStr">
        <is>
          <t>Urbana</t>
        </is>
      </c>
      <c r="I4512" s="7" t="n">
        <v>3</v>
      </c>
      <c r="J4512" s="23" t="n"/>
      <c r="K4512" s="17" t="inlineStr">
        <is>
          <t>Sem câmera</t>
        </is>
      </c>
      <c r="L4512" s="22" t="n">
        <v>0</v>
      </c>
      <c r="M4512" s="17" t="inlineStr">
        <is>
          <t>Sem câmera</t>
        </is>
      </c>
      <c r="N4512" s="22" t="n">
        <v>0</v>
      </c>
      <c r="O4512" s="17" t="inlineStr">
        <is>
          <t>Sem câmera</t>
        </is>
      </c>
      <c r="P4512" s="22" t="n">
        <v>0</v>
      </c>
      <c r="Q4512" s="4" t="n"/>
      <c r="R4512" s="17" t="n"/>
      <c r="S4512" s="17" t="n"/>
      <c r="T4512" s="24" t="n"/>
      <c r="U4512" s="25" t="n">
        <v>-10.0840767</v>
      </c>
      <c r="V4512" s="25" t="n">
        <v>-38.3351017</v>
      </c>
    </row>
    <row r="4513">
      <c r="A4513" s="4" t="inlineStr">
        <is>
          <t>JEREMOABO</t>
        </is>
      </c>
      <c r="B4513" s="17" t="inlineStr">
        <is>
          <t>Com câmera</t>
        </is>
      </c>
      <c r="C4513" s="22" t="n">
        <v>51</v>
      </c>
      <c r="D4513" s="22" t="n">
        <v>1660</v>
      </c>
      <c r="E4513" s="4" t="inlineStr">
        <is>
          <t>ESCOLA MUNICIPAL DO CARITÁ</t>
        </is>
      </c>
      <c r="F4513" s="4" t="inlineStr">
        <is>
          <t>POVOADO CARITÁ</t>
        </is>
      </c>
      <c r="G4513" s="4" t="inlineStr">
        <is>
          <t>POVOADO CARITÁ - ZONA RURAL</t>
        </is>
      </c>
      <c r="H4513" s="17" t="inlineStr">
        <is>
          <t>Rural</t>
        </is>
      </c>
      <c r="I4513" s="7" t="n">
        <v>1</v>
      </c>
      <c r="J4513" s="23" t="n">
        <v>4440</v>
      </c>
      <c r="K4513" s="17" t="inlineStr">
        <is>
          <t>Sem câmera</t>
        </is>
      </c>
      <c r="L4513" s="22" t="n">
        <v>0</v>
      </c>
      <c r="M4513" s="17" t="inlineStr">
        <is>
          <t>Sem câmera</t>
        </is>
      </c>
      <c r="N4513" s="22" t="n">
        <v>0</v>
      </c>
      <c r="O4513" s="17" t="inlineStr">
        <is>
          <t>Sem câmera</t>
        </is>
      </c>
      <c r="P4513" s="22" t="n">
        <v>0</v>
      </c>
      <c r="Q4513" s="4" t="inlineStr">
        <is>
          <t>20B-044_PTZ_BA 392 EM FRENTE MAT DE CONST SANTOS E ARAUJO</t>
        </is>
      </c>
      <c r="R4513" s="17" t="inlineStr">
        <is>
          <t>DOME</t>
        </is>
      </c>
      <c r="S4513" s="17" t="inlineStr">
        <is>
          <t>M6741-E-Z37</t>
        </is>
      </c>
      <c r="T4513" s="24" t="inlineStr">
        <is>
          <t>10.98.103.90</t>
        </is>
      </c>
      <c r="U4513" s="25" t="n">
        <v>-10.22008</v>
      </c>
      <c r="V4513" s="25" t="n">
        <v>-38.2864633</v>
      </c>
    </row>
    <row r="4514">
      <c r="A4514" s="4" t="inlineStr">
        <is>
          <t>JEREMOABO</t>
        </is>
      </c>
      <c r="B4514" s="17" t="inlineStr">
        <is>
          <t>Com câmera</t>
        </is>
      </c>
      <c r="C4514" s="22" t="n">
        <v>51</v>
      </c>
      <c r="D4514" s="22" t="n">
        <v>1678</v>
      </c>
      <c r="E4514" s="4" t="inlineStr">
        <is>
          <t>ESCOLA MUNICIPAL EVARISTO CARDOSO VARJÃO</t>
        </is>
      </c>
      <c r="F4514" s="4" t="inlineStr">
        <is>
          <t>CENTRO</t>
        </is>
      </c>
      <c r="G4514" s="4" t="inlineStr">
        <is>
          <t>AVENIDA RECIFE S/N LOTEAMENTO SÃO JOÃO - ZONA URBANA</t>
        </is>
      </c>
      <c r="H4514" s="17" t="inlineStr">
        <is>
          <t>Urbana</t>
        </is>
      </c>
      <c r="I4514" s="7" t="n">
        <v>8</v>
      </c>
      <c r="J4514" s="23" t="n"/>
      <c r="K4514" s="17" t="inlineStr">
        <is>
          <t>Sem câmera</t>
        </is>
      </c>
      <c r="L4514" s="22" t="n">
        <v>0</v>
      </c>
      <c r="M4514" s="17" t="inlineStr">
        <is>
          <t>Sem câmera</t>
        </is>
      </c>
      <c r="N4514" s="22" t="n">
        <v>0</v>
      </c>
      <c r="O4514" s="17" t="inlineStr">
        <is>
          <t>Sem câmera</t>
        </is>
      </c>
      <c r="P4514" s="22" t="n">
        <v>0</v>
      </c>
      <c r="Q4514" s="4" t="n"/>
      <c r="R4514" s="17" t="n"/>
      <c r="S4514" s="17" t="n"/>
      <c r="T4514" s="24" t="n"/>
      <c r="U4514" s="25" t="n">
        <v>-10.0799805</v>
      </c>
      <c r="V4514" s="25" t="n">
        <v>-38.3425109</v>
      </c>
    </row>
    <row r="4515">
      <c r="A4515" s="4" t="inlineStr">
        <is>
          <t>JEREMOABO</t>
        </is>
      </c>
      <c r="B4515" s="17" t="inlineStr">
        <is>
          <t>Com câmera</t>
        </is>
      </c>
      <c r="C4515" s="22" t="n">
        <v>51</v>
      </c>
      <c r="D4515" s="22" t="n">
        <v>1724</v>
      </c>
      <c r="E4515" s="4" t="inlineStr">
        <is>
          <t>ESCOLA MUNICIPAL ALTO DA TAPERA</t>
        </is>
      </c>
      <c r="F4515" s="4" t="inlineStr">
        <is>
          <t>POVOADO ALTO DA TAPERA</t>
        </is>
      </c>
      <c r="G4515" s="4" t="inlineStr">
        <is>
          <t>POVOADO TAPERA - ZONA RURAL</t>
        </is>
      </c>
      <c r="H4515" s="17" t="inlineStr">
        <is>
          <t>Rural</t>
        </is>
      </c>
      <c r="I4515" s="7" t="n">
        <v>2</v>
      </c>
      <c r="J4515" s="23" t="n"/>
      <c r="K4515" s="17" t="inlineStr">
        <is>
          <t>Sem câmera</t>
        </is>
      </c>
      <c r="L4515" s="22" t="n">
        <v>0</v>
      </c>
      <c r="M4515" s="17" t="inlineStr">
        <is>
          <t>Sem câmera</t>
        </is>
      </c>
      <c r="N4515" s="22" t="n">
        <v>0</v>
      </c>
      <c r="O4515" s="17" t="inlineStr">
        <is>
          <t>Sem câmera</t>
        </is>
      </c>
      <c r="P4515" s="22" t="n">
        <v>0</v>
      </c>
      <c r="Q4515" s="4" t="n"/>
      <c r="R4515" s="17" t="n"/>
      <c r="S4515" s="17" t="n"/>
      <c r="T4515" s="24" t="n"/>
      <c r="U4515" s="25" t="n">
        <v>-10.0395837</v>
      </c>
      <c r="V4515" s="25" t="n">
        <v>-38.3789557</v>
      </c>
    </row>
    <row r="4516">
      <c r="A4516" s="4" t="inlineStr">
        <is>
          <t>JEREMOABO</t>
        </is>
      </c>
      <c r="B4516" s="17" t="inlineStr">
        <is>
          <t>Com câmera</t>
        </is>
      </c>
      <c r="C4516" s="22" t="n">
        <v>51</v>
      </c>
      <c r="D4516" s="22" t="n">
        <v>1732</v>
      </c>
      <c r="E4516" s="4" t="inlineStr">
        <is>
          <t>COLÉGIO MUNICIPAL JOSÉ ARAÚJO DE SOUZA</t>
        </is>
      </c>
      <c r="F4516" s="4" t="inlineStr">
        <is>
          <t>POVOADO ÁGUA BRANCA</t>
        </is>
      </c>
      <c r="G4516" s="4" t="inlineStr">
        <is>
          <t>POVOADO ÁGUA BRANCA- ZONA RURAL</t>
        </is>
      </c>
      <c r="H4516" s="17" t="inlineStr">
        <is>
          <t>Rural</t>
        </is>
      </c>
      <c r="I4516" s="7" t="n">
        <v>2</v>
      </c>
      <c r="J4516" s="23" t="n"/>
      <c r="K4516" s="17" t="inlineStr">
        <is>
          <t>Sem câmera</t>
        </is>
      </c>
      <c r="L4516" s="22" t="n">
        <v>0</v>
      </c>
      <c r="M4516" s="17" t="inlineStr">
        <is>
          <t>Sem câmera</t>
        </is>
      </c>
      <c r="N4516" s="22" t="n">
        <v>0</v>
      </c>
      <c r="O4516" s="17" t="inlineStr">
        <is>
          <t>Sem câmera</t>
        </is>
      </c>
      <c r="P4516" s="22" t="n">
        <v>0</v>
      </c>
      <c r="Q4516" s="4" t="n"/>
      <c r="R4516" s="17" t="n"/>
      <c r="S4516" s="17" t="n"/>
      <c r="T4516" s="24" t="n"/>
      <c r="U4516" s="25" t="n">
        <v>-10.004845</v>
      </c>
      <c r="V4516" s="25" t="n">
        <v>-38.60242</v>
      </c>
    </row>
    <row r="4517">
      <c r="A4517" s="4" t="inlineStr">
        <is>
          <t>JEREMOABO</t>
        </is>
      </c>
      <c r="B4517" s="17" t="inlineStr">
        <is>
          <t>Com câmera</t>
        </is>
      </c>
      <c r="C4517" s="22" t="n">
        <v>51</v>
      </c>
      <c r="D4517" s="22" t="n">
        <v>1740</v>
      </c>
      <c r="E4517" s="4" t="inlineStr">
        <is>
          <t>ESCOLAS REUNIDAS PROF. MARIA LUZIA DOS SANTOS</t>
        </is>
      </c>
      <c r="F4517" s="4" t="inlineStr">
        <is>
          <t>CENTRO</t>
        </is>
      </c>
      <c r="G4517" s="4" t="inlineStr">
        <is>
          <t>AV RECIFE S/N - ZONA URBANA</t>
        </is>
      </c>
      <c r="H4517" s="17" t="inlineStr">
        <is>
          <t>Urbana</t>
        </is>
      </c>
      <c r="I4517" s="7" t="n">
        <v>3</v>
      </c>
      <c r="J4517" s="23" t="n"/>
      <c r="K4517" s="17" t="inlineStr">
        <is>
          <t>Sem câmera</t>
        </is>
      </c>
      <c r="L4517" s="22" t="n">
        <v>0</v>
      </c>
      <c r="M4517" s="17" t="inlineStr">
        <is>
          <t>Sem câmera</t>
        </is>
      </c>
      <c r="N4517" s="22" t="n">
        <v>0</v>
      </c>
      <c r="O4517" s="17" t="inlineStr">
        <is>
          <t>Sem câmera</t>
        </is>
      </c>
      <c r="P4517" s="22" t="n">
        <v>0</v>
      </c>
      <c r="Q4517" s="4" t="n"/>
      <c r="R4517" s="17" t="n"/>
      <c r="S4517" s="17" t="n"/>
      <c r="T4517" s="24" t="n"/>
      <c r="U4517" s="25" t="n">
        <v>-10.0803817</v>
      </c>
      <c r="V4517" s="25" t="n">
        <v>-38.34205</v>
      </c>
    </row>
    <row r="4518">
      <c r="A4518" s="4" t="inlineStr">
        <is>
          <t>JEREMOABO</t>
        </is>
      </c>
      <c r="B4518" s="17" t="inlineStr">
        <is>
          <t>Com câmera</t>
        </is>
      </c>
      <c r="C4518" s="22" t="n">
        <v>51</v>
      </c>
      <c r="D4518" s="22" t="n">
        <v>1759</v>
      </c>
      <c r="E4518" s="4" t="inlineStr">
        <is>
          <t>ESCOLA MUNICIPAL JOÃO RIBEIRO DA SILVA</t>
        </is>
      </c>
      <c r="F4518" s="4" t="inlineStr">
        <is>
          <t>POVOADO ÁGUA BRANCA</t>
        </is>
      </c>
      <c r="G4518" s="4" t="inlineStr">
        <is>
          <t>POVOADO ÁGUA BRANCA - ZONA RURAL</t>
        </is>
      </c>
      <c r="H4518" s="17" t="inlineStr">
        <is>
          <t>Rural</t>
        </is>
      </c>
      <c r="I4518" s="7" t="n">
        <v>2</v>
      </c>
      <c r="J4518" s="23" t="n"/>
      <c r="K4518" s="17" t="inlineStr">
        <is>
          <t>Sem câmera</t>
        </is>
      </c>
      <c r="L4518" s="22" t="n">
        <v>0</v>
      </c>
      <c r="M4518" s="17" t="inlineStr">
        <is>
          <t>Sem câmera</t>
        </is>
      </c>
      <c r="N4518" s="22" t="n">
        <v>0</v>
      </c>
      <c r="O4518" s="17" t="inlineStr">
        <is>
          <t>Sem câmera</t>
        </is>
      </c>
      <c r="P4518" s="22" t="n">
        <v>0</v>
      </c>
      <c r="Q4518" s="4" t="n"/>
      <c r="R4518" s="17" t="n"/>
      <c r="S4518" s="17" t="n"/>
      <c r="T4518" s="24" t="n"/>
      <c r="U4518" s="25" t="n">
        <v>-10.005455</v>
      </c>
      <c r="V4518" s="25" t="n">
        <v>-38.6026467</v>
      </c>
    </row>
    <row r="4519">
      <c r="A4519" s="4" t="inlineStr">
        <is>
          <t>JEREMOABO</t>
        </is>
      </c>
      <c r="B4519" s="17" t="inlineStr">
        <is>
          <t>Com câmera</t>
        </is>
      </c>
      <c r="C4519" s="22" t="n">
        <v>51</v>
      </c>
      <c r="D4519" s="22" t="n">
        <v>1775</v>
      </c>
      <c r="E4519" s="4" t="inlineStr">
        <is>
          <t>CENTRO TERRITORIAL DE EDUCAÇÃO PROFISSIONAL RASO DA CATARINA - CETEP</t>
        </is>
      </c>
      <c r="F4519" s="4" t="inlineStr">
        <is>
          <t>CENTRO</t>
        </is>
      </c>
      <c r="G4519" s="4" t="inlineStr">
        <is>
          <t>AV. RECIFE, S/N - CENTRO- ZONA URBANA</t>
        </is>
      </c>
      <c r="H4519" s="17" t="inlineStr">
        <is>
          <t>Urbana</t>
        </is>
      </c>
      <c r="I4519" s="7" t="n">
        <v>10</v>
      </c>
      <c r="J4519" s="23" t="n"/>
      <c r="K4519" s="17" t="inlineStr">
        <is>
          <t>Sem câmera</t>
        </is>
      </c>
      <c r="L4519" s="22" t="n">
        <v>0</v>
      </c>
      <c r="M4519" s="17" t="inlineStr">
        <is>
          <t>Sem câmera</t>
        </is>
      </c>
      <c r="N4519" s="22" t="n">
        <v>0</v>
      </c>
      <c r="O4519" s="17" t="inlineStr">
        <is>
          <t>Sem câmera</t>
        </is>
      </c>
      <c r="P4519" s="22" t="n">
        <v>0</v>
      </c>
      <c r="Q4519" s="4" t="n"/>
      <c r="R4519" s="17" t="n"/>
      <c r="S4519" s="17" t="n"/>
      <c r="T4519" s="24" t="n"/>
      <c r="U4519" s="25" t="n">
        <v>-10.0805232</v>
      </c>
      <c r="V4519" s="25" t="n">
        <v>-38.3410467</v>
      </c>
    </row>
    <row r="4520">
      <c r="A4520" s="4" t="inlineStr">
        <is>
          <t>JIQUIRIÇÁ</t>
        </is>
      </c>
      <c r="B4520" s="17" t="inlineStr">
        <is>
          <t>Sem câmera</t>
        </is>
      </c>
      <c r="C4520" s="22" t="n">
        <v>109</v>
      </c>
      <c r="D4520" s="22" t="n">
        <v>1031</v>
      </c>
      <c r="E4520" s="4" t="inlineStr">
        <is>
          <t>ESCOLA MUNICIPAL DE TEMPO INTEGRAL LUZIA ALVES COSTA</t>
        </is>
      </c>
      <c r="F4520" s="4" t="inlineStr">
        <is>
          <t>LOTEAMENTO PINDOBA</t>
        </is>
      </c>
      <c r="G4520" s="4" t="inlineStr">
        <is>
          <t>LOTEAMENTO PINDOBA, S/N</t>
        </is>
      </c>
      <c r="H4520" s="17" t="inlineStr">
        <is>
          <t>Sem marcação</t>
        </is>
      </c>
      <c r="I4520" s="7" t="n">
        <v>6</v>
      </c>
      <c r="J4520" s="23" t="n"/>
      <c r="K4520" s="17" t="inlineStr">
        <is>
          <t>Sem câmera</t>
        </is>
      </c>
      <c r="L4520" s="22" t="n">
        <v>0</v>
      </c>
      <c r="M4520" s="17" t="inlineStr">
        <is>
          <t>Sem câmera</t>
        </is>
      </c>
      <c r="N4520" s="22" t="n">
        <v>0</v>
      </c>
      <c r="O4520" s="17" t="inlineStr">
        <is>
          <t>Sem câmera</t>
        </is>
      </c>
      <c r="P4520" s="22" t="n">
        <v>0</v>
      </c>
      <c r="Q4520" s="4" t="n"/>
      <c r="R4520" s="17" t="n"/>
      <c r="S4520" s="17" t="n"/>
      <c r="T4520" s="24" t="n"/>
      <c r="U4520" s="25" t="n">
        <v>-13.2625726</v>
      </c>
      <c r="V4520" s="25" t="n">
        <v>-39.56861</v>
      </c>
    </row>
    <row r="4521">
      <c r="A4521" s="4" t="inlineStr">
        <is>
          <t>JIQUIRIÇÁ</t>
        </is>
      </c>
      <c r="B4521" s="17" t="inlineStr">
        <is>
          <t>Sem câmera</t>
        </is>
      </c>
      <c r="C4521" s="22" t="n">
        <v>109</v>
      </c>
      <c r="D4521" s="22" t="n">
        <v>1040</v>
      </c>
      <c r="E4521" s="4" t="inlineStr">
        <is>
          <t>ESCOLAS REUNIDAS CASTRO ALVES</t>
        </is>
      </c>
      <c r="F4521" s="4" t="inlineStr">
        <is>
          <t>CENTRO</t>
        </is>
      </c>
      <c r="G4521" s="4" t="inlineStr">
        <is>
          <t>AVENIDA PRESIDENTE VARGAS, 83 - ZONA URBANA</t>
        </is>
      </c>
      <c r="H4521" s="17" t="inlineStr">
        <is>
          <t>Urbana</t>
        </is>
      </c>
      <c r="I4521" s="7" t="n">
        <v>8</v>
      </c>
      <c r="J4521" s="23" t="n"/>
      <c r="K4521" s="17" t="inlineStr">
        <is>
          <t>Sem câmera</t>
        </is>
      </c>
      <c r="L4521" s="22" t="n">
        <v>0</v>
      </c>
      <c r="M4521" s="17" t="inlineStr">
        <is>
          <t>Sem câmera</t>
        </is>
      </c>
      <c r="N4521" s="22" t="n">
        <v>0</v>
      </c>
      <c r="O4521" s="17" t="inlineStr">
        <is>
          <t>Sem câmera</t>
        </is>
      </c>
      <c r="P4521" s="22" t="n">
        <v>0</v>
      </c>
      <c r="Q4521" s="4" t="n"/>
      <c r="R4521" s="17" t="n"/>
      <c r="S4521" s="17" t="n"/>
      <c r="T4521" s="24" t="n"/>
      <c r="U4521" s="25" t="n">
        <v>-13.2569114</v>
      </c>
      <c r="V4521" s="25" t="n">
        <v>-39.5704851</v>
      </c>
    </row>
    <row r="4522">
      <c r="A4522" s="4" t="inlineStr">
        <is>
          <t>JIQUIRIÇÁ</t>
        </is>
      </c>
      <c r="B4522" s="17" t="inlineStr">
        <is>
          <t>Sem câmera</t>
        </is>
      </c>
      <c r="C4522" s="22" t="n">
        <v>109</v>
      </c>
      <c r="D4522" s="22" t="n">
        <v>1058</v>
      </c>
      <c r="E4522" s="4" t="inlineStr">
        <is>
          <t>COLÉGIO ESTADUAL DE TEMPO INTEGRAL JOSE MALTA MAIA</t>
        </is>
      </c>
      <c r="F4522" s="4" t="inlineStr">
        <is>
          <t>LOTEAMENTO PINDOBA</t>
        </is>
      </c>
      <c r="G4522" s="4" t="inlineStr">
        <is>
          <t>LOTEAMENTO PINDOBA, S/N - ZONA URBANA</t>
        </is>
      </c>
      <c r="H4522" s="17" t="inlineStr">
        <is>
          <t>Urbana</t>
        </is>
      </c>
      <c r="I4522" s="7" t="n">
        <v>5</v>
      </c>
      <c r="J4522" s="23" t="n"/>
      <c r="K4522" s="17" t="inlineStr">
        <is>
          <t>Sem câmera</t>
        </is>
      </c>
      <c r="L4522" s="22" t="n">
        <v>0</v>
      </c>
      <c r="M4522" s="17" t="inlineStr">
        <is>
          <t>Sem câmera</t>
        </is>
      </c>
      <c r="N4522" s="22" t="n">
        <v>0</v>
      </c>
      <c r="O4522" s="17" t="inlineStr">
        <is>
          <t>Sem câmera</t>
        </is>
      </c>
      <c r="P4522" s="22" t="n">
        <v>0</v>
      </c>
      <c r="Q4522" s="4" t="n"/>
      <c r="R4522" s="17" t="n"/>
      <c r="S4522" s="17" t="n"/>
      <c r="T4522" s="24" t="n"/>
      <c r="U4522" s="25" t="n">
        <v>-13.2682644</v>
      </c>
      <c r="V4522" s="25" t="n">
        <v>-39.5718665</v>
      </c>
    </row>
    <row r="4523">
      <c r="A4523" s="4" t="inlineStr">
        <is>
          <t>JIQUIRIÇÁ</t>
        </is>
      </c>
      <c r="B4523" s="17" t="inlineStr">
        <is>
          <t>Sem câmera</t>
        </is>
      </c>
      <c r="C4523" s="22" t="n">
        <v>109</v>
      </c>
      <c r="D4523" s="22" t="n">
        <v>1066</v>
      </c>
      <c r="E4523" s="4" t="inlineStr">
        <is>
          <t>GRUPO ESCOLAR CLODOALDO COSTA</t>
        </is>
      </c>
      <c r="F4523" s="4" t="inlineStr">
        <is>
          <t>CENTRO</t>
        </is>
      </c>
      <c r="G4523" s="4" t="inlineStr">
        <is>
          <t>PCA. DOM FLORENCIO, S/N - ZONA URBANA</t>
        </is>
      </c>
      <c r="H4523" s="17" t="inlineStr">
        <is>
          <t>Urbana</t>
        </is>
      </c>
      <c r="I4523" s="7" t="n">
        <v>6</v>
      </c>
      <c r="J4523" s="23" t="n"/>
      <c r="K4523" s="17" t="inlineStr">
        <is>
          <t>Sem câmera</t>
        </is>
      </c>
      <c r="L4523" s="22" t="n">
        <v>0</v>
      </c>
      <c r="M4523" s="17" t="inlineStr">
        <is>
          <t>Sem câmera</t>
        </is>
      </c>
      <c r="N4523" s="22" t="n">
        <v>0</v>
      </c>
      <c r="O4523" s="17" t="inlineStr">
        <is>
          <t>Sem câmera</t>
        </is>
      </c>
      <c r="P4523" s="22" t="n">
        <v>0</v>
      </c>
      <c r="Q4523" s="4" t="n"/>
      <c r="R4523" s="17" t="n"/>
      <c r="S4523" s="17" t="n"/>
      <c r="T4523" s="24" t="n"/>
      <c r="U4523" s="25" t="n">
        <v>-13.2583306</v>
      </c>
      <c r="V4523" s="25" t="n">
        <v>-39.5686604</v>
      </c>
    </row>
    <row r="4524">
      <c r="A4524" s="4" t="inlineStr">
        <is>
          <t>JIQUIRIÇÁ</t>
        </is>
      </c>
      <c r="B4524" s="17" t="inlineStr">
        <is>
          <t>Sem câmera</t>
        </is>
      </c>
      <c r="C4524" s="22" t="n">
        <v>109</v>
      </c>
      <c r="D4524" s="22" t="n">
        <v>1082</v>
      </c>
      <c r="E4524" s="4" t="inlineStr">
        <is>
          <t>ESCOLA DE 1º GRAU PROFESSORA MARIA JUVENICE FARIAS MAIA</t>
        </is>
      </c>
      <c r="F4524" s="4" t="inlineStr">
        <is>
          <t>CENTRO</t>
        </is>
      </c>
      <c r="G4524" s="4" t="inlineStr">
        <is>
          <t>AV. PRESIDENTE VARGAS, S/N - ZONA URBANA</t>
        </is>
      </c>
      <c r="H4524" s="17" t="inlineStr">
        <is>
          <t>Urbana</t>
        </is>
      </c>
      <c r="I4524" s="7" t="n">
        <v>8</v>
      </c>
      <c r="J4524" s="23" t="n"/>
      <c r="K4524" s="17" t="inlineStr">
        <is>
          <t>Sem câmera</t>
        </is>
      </c>
      <c r="L4524" s="22" t="n">
        <v>0</v>
      </c>
      <c r="M4524" s="17" t="inlineStr">
        <is>
          <t>Sem câmera</t>
        </is>
      </c>
      <c r="N4524" s="22" t="n">
        <v>0</v>
      </c>
      <c r="O4524" s="17" t="inlineStr">
        <is>
          <t>Sem câmera</t>
        </is>
      </c>
      <c r="P4524" s="22" t="n">
        <v>0</v>
      </c>
      <c r="Q4524" s="4" t="n"/>
      <c r="R4524" s="17" t="n"/>
      <c r="S4524" s="17" t="n"/>
      <c r="T4524" s="24" t="n"/>
      <c r="U4524" s="25" t="n">
        <v>-13.2580768</v>
      </c>
      <c r="V4524" s="25" t="n">
        <v>-39.5687814</v>
      </c>
    </row>
    <row r="4525">
      <c r="A4525" s="4" t="inlineStr">
        <is>
          <t>JIQUIRIÇÁ</t>
        </is>
      </c>
      <c r="B4525" s="17" t="inlineStr">
        <is>
          <t>Sem câmera</t>
        </is>
      </c>
      <c r="C4525" s="22" t="n">
        <v>109</v>
      </c>
      <c r="D4525" s="22" t="n">
        <v>1090</v>
      </c>
      <c r="E4525" s="4" t="inlineStr">
        <is>
          <t>GRUPO ESCOLAR PEDRO FERREIRA LEAL</t>
        </is>
      </c>
      <c r="F4525" s="4" t="inlineStr">
        <is>
          <t>POVOADO LAGOA VERDE</t>
        </is>
      </c>
      <c r="G4525" s="4" t="inlineStr">
        <is>
          <t>POVOADO LAGOA VERDE - ZONA RURAL</t>
        </is>
      </c>
      <c r="H4525" s="17" t="inlineStr">
        <is>
          <t>Rural</t>
        </is>
      </c>
      <c r="I4525" s="7" t="n">
        <v>3</v>
      </c>
      <c r="J4525" s="23" t="n"/>
      <c r="K4525" s="17" t="inlineStr">
        <is>
          <t>Sem câmera</t>
        </is>
      </c>
      <c r="L4525" s="22" t="n">
        <v>0</v>
      </c>
      <c r="M4525" s="17" t="inlineStr">
        <is>
          <t>Sem câmera</t>
        </is>
      </c>
      <c r="N4525" s="22" t="n">
        <v>0</v>
      </c>
      <c r="O4525" s="17" t="inlineStr">
        <is>
          <t>Sem câmera</t>
        </is>
      </c>
      <c r="P4525" s="22" t="n">
        <v>0</v>
      </c>
      <c r="Q4525" s="4" t="n"/>
      <c r="R4525" s="17" t="n"/>
      <c r="S4525" s="17" t="n"/>
      <c r="T4525" s="24" t="n"/>
      <c r="U4525" s="25" t="n">
        <v>-13.2122836</v>
      </c>
      <c r="V4525" s="25" t="n">
        <v>-39.5547105</v>
      </c>
    </row>
    <row r="4526">
      <c r="A4526" s="4" t="inlineStr">
        <is>
          <t>JIQUIRIÇÁ</t>
        </is>
      </c>
      <c r="B4526" s="17" t="inlineStr">
        <is>
          <t>Sem câmera</t>
        </is>
      </c>
      <c r="C4526" s="22" t="n">
        <v>109</v>
      </c>
      <c r="D4526" s="22" t="n">
        <v>1104</v>
      </c>
      <c r="E4526" s="4" t="inlineStr">
        <is>
          <t>ESCOLA MUNICIPAL DE TEMPO INTEGRAL IVONETE OLIVEIRA FRANÇA</t>
        </is>
      </c>
      <c r="F4526" s="4" t="inlineStr">
        <is>
          <t>POVOADO SERRARIA DOIS</t>
        </is>
      </c>
      <c r="G4526" s="4" t="inlineStr">
        <is>
          <t>POVOADO SERRARIA DOIS - ZONA RURAL</t>
        </is>
      </c>
      <c r="H4526" s="17" t="inlineStr">
        <is>
          <t>Rural</t>
        </is>
      </c>
      <c r="I4526" s="7" t="n">
        <v>2</v>
      </c>
      <c r="J4526" s="23" t="n"/>
      <c r="K4526" s="17" t="inlineStr">
        <is>
          <t>Sem câmera</t>
        </is>
      </c>
      <c r="L4526" s="22" t="n">
        <v>0</v>
      </c>
      <c r="M4526" s="17" t="inlineStr">
        <is>
          <t>Sem câmera</t>
        </is>
      </c>
      <c r="N4526" s="22" t="n">
        <v>0</v>
      </c>
      <c r="O4526" s="17" t="inlineStr">
        <is>
          <t>Sem câmera</t>
        </is>
      </c>
      <c r="P4526" s="22" t="n">
        <v>0</v>
      </c>
      <c r="Q4526" s="4" t="n"/>
      <c r="R4526" s="17" t="n"/>
      <c r="S4526" s="17" t="n"/>
      <c r="T4526" s="24" t="n"/>
      <c r="U4526" s="25" t="n">
        <v>-13.4600926</v>
      </c>
      <c r="V4526" s="25" t="n">
        <v>-39.6139682</v>
      </c>
    </row>
    <row r="4527">
      <c r="A4527" s="4" t="inlineStr">
        <is>
          <t>JITAÚNA</t>
        </is>
      </c>
      <c r="B4527" s="17" t="inlineStr">
        <is>
          <t>Sem câmera</t>
        </is>
      </c>
      <c r="C4527" s="22" t="n">
        <v>24</v>
      </c>
      <c r="D4527" s="22" t="n">
        <v>1023</v>
      </c>
      <c r="E4527" s="4" t="inlineStr">
        <is>
          <t>ESCOLA ARELANO BARREIRA</t>
        </is>
      </c>
      <c r="F4527" s="4" t="inlineStr">
        <is>
          <t>CENTRO</t>
        </is>
      </c>
      <c r="G4527" s="4" t="inlineStr">
        <is>
          <t>RUA EXUPERIO MIRANDA, S/N - ZONA URBANA</t>
        </is>
      </c>
      <c r="H4527" s="17" t="inlineStr">
        <is>
          <t>Urbana</t>
        </is>
      </c>
      <c r="I4527" s="7" t="n">
        <v>6</v>
      </c>
      <c r="J4527" s="23" t="n"/>
      <c r="K4527" s="17" t="inlineStr">
        <is>
          <t>Sem câmera</t>
        </is>
      </c>
      <c r="L4527" s="22" t="n">
        <v>0</v>
      </c>
      <c r="M4527" s="17" t="inlineStr">
        <is>
          <t>Sem câmera</t>
        </is>
      </c>
      <c r="N4527" s="22" t="n">
        <v>0</v>
      </c>
      <c r="O4527" s="17" t="inlineStr">
        <is>
          <t>Sem câmera</t>
        </is>
      </c>
      <c r="P4527" s="22" t="n">
        <v>0</v>
      </c>
      <c r="Q4527" s="4" t="n"/>
      <c r="R4527" s="17" t="n"/>
      <c r="S4527" s="17" t="n"/>
      <c r="T4527" s="24" t="n"/>
      <c r="U4527" s="25" t="n">
        <v>-14.0180931</v>
      </c>
      <c r="V4527" s="25" t="n">
        <v>-39.8884892</v>
      </c>
    </row>
    <row r="4528">
      <c r="A4528" s="4" t="inlineStr">
        <is>
          <t>JITAÚNA</t>
        </is>
      </c>
      <c r="B4528" s="17" t="inlineStr">
        <is>
          <t>Sem câmera</t>
        </is>
      </c>
      <c r="C4528" s="22" t="n">
        <v>24</v>
      </c>
      <c r="D4528" s="22" t="n">
        <v>1031</v>
      </c>
      <c r="E4528" s="4" t="inlineStr">
        <is>
          <t>CRECHE E CENTRO DE EDUCAÇÃO INFANTIL HILDA ROCHA LOPES</t>
        </is>
      </c>
      <c r="F4528" s="4" t="inlineStr">
        <is>
          <t>CENTRO</t>
        </is>
      </c>
      <c r="G4528" s="4" t="inlineStr">
        <is>
          <t>RUA DA INDEPENDÊNCIA, S/N - ZONA URBANA</t>
        </is>
      </c>
      <c r="H4528" s="17" t="inlineStr">
        <is>
          <t>Urbana</t>
        </is>
      </c>
      <c r="I4528" s="7" t="n">
        <v>5</v>
      </c>
      <c r="J4528" s="23" t="n"/>
      <c r="K4528" s="17" t="inlineStr">
        <is>
          <t>Sem câmera</t>
        </is>
      </c>
      <c r="L4528" s="22" t="n">
        <v>0</v>
      </c>
      <c r="M4528" s="17" t="inlineStr">
        <is>
          <t>Sem câmera</t>
        </is>
      </c>
      <c r="N4528" s="22" t="n">
        <v>0</v>
      </c>
      <c r="O4528" s="17" t="inlineStr">
        <is>
          <t>Sem câmera</t>
        </is>
      </c>
      <c r="P4528" s="22" t="n">
        <v>0</v>
      </c>
      <c r="Q4528" s="4" t="n"/>
      <c r="R4528" s="17" t="n"/>
      <c r="S4528" s="17" t="n"/>
      <c r="T4528" s="24" t="n"/>
      <c r="U4528" s="25" t="n">
        <v>-14.0167473</v>
      </c>
      <c r="V4528" s="25" t="n">
        <v>-39.8896279</v>
      </c>
    </row>
    <row r="4529">
      <c r="A4529" s="4" t="inlineStr">
        <is>
          <t>JITAÚNA</t>
        </is>
      </c>
      <c r="B4529" s="17" t="inlineStr">
        <is>
          <t>Sem câmera</t>
        </is>
      </c>
      <c r="C4529" s="22" t="n">
        <v>24</v>
      </c>
      <c r="D4529" s="22" t="n">
        <v>1040</v>
      </c>
      <c r="E4529" s="4" t="inlineStr">
        <is>
          <t>GRUPO ESCOLAR ADELINO HENRIQUE DE SANTANA</t>
        </is>
      </c>
      <c r="F4529" s="4" t="inlineStr">
        <is>
          <t>CENTRO</t>
        </is>
      </c>
      <c r="G4529" s="4" t="inlineStr">
        <is>
          <t>AV. MARIA ELEONORA CAJAYBA, S/N - ZONA URBANA</t>
        </is>
      </c>
      <c r="H4529" s="17" t="inlineStr">
        <is>
          <t>Urbana</t>
        </is>
      </c>
      <c r="I4529" s="7" t="n">
        <v>6</v>
      </c>
      <c r="J4529" s="23" t="n"/>
      <c r="K4529" s="17" t="inlineStr">
        <is>
          <t>Sem câmera</t>
        </is>
      </c>
      <c r="L4529" s="22" t="n">
        <v>0</v>
      </c>
      <c r="M4529" s="17" t="inlineStr">
        <is>
          <t>Sem câmera</t>
        </is>
      </c>
      <c r="N4529" s="22" t="n">
        <v>0</v>
      </c>
      <c r="O4529" s="17" t="inlineStr">
        <is>
          <t>Sem câmera</t>
        </is>
      </c>
      <c r="P4529" s="22" t="n">
        <v>0</v>
      </c>
      <c r="Q4529" s="4" t="n"/>
      <c r="R4529" s="17" t="n"/>
      <c r="S4529" s="17" t="n"/>
      <c r="T4529" s="24" t="n"/>
      <c r="U4529" s="25" t="n">
        <v>-14.0190351</v>
      </c>
      <c r="V4529" s="25" t="n">
        <v>-39.8918635</v>
      </c>
    </row>
    <row r="4530">
      <c r="A4530" s="4" t="inlineStr">
        <is>
          <t>JITAÚNA</t>
        </is>
      </c>
      <c r="B4530" s="17" t="inlineStr">
        <is>
          <t>Sem câmera</t>
        </is>
      </c>
      <c r="C4530" s="22" t="n">
        <v>24</v>
      </c>
      <c r="D4530" s="22" t="n">
        <v>1074</v>
      </c>
      <c r="E4530" s="4" t="inlineStr">
        <is>
          <t>COLEGIO MUNICIPAL MARIA ELEONORA CAJAYBA</t>
        </is>
      </c>
      <c r="F4530" s="4" t="inlineStr">
        <is>
          <t>CENTRO</t>
        </is>
      </c>
      <c r="G4530" s="4" t="inlineStr">
        <is>
          <t>RUA ALBERICO SILVA OLIVEIRA, S/N - ZONA URBANA</t>
        </is>
      </c>
      <c r="H4530" s="17" t="inlineStr">
        <is>
          <t>Urbana</t>
        </is>
      </c>
      <c r="I4530" s="7" t="n">
        <v>12</v>
      </c>
      <c r="J4530" s="23" t="n"/>
      <c r="K4530" s="17" t="inlineStr">
        <is>
          <t>Sem câmera</t>
        </is>
      </c>
      <c r="L4530" s="22" t="n">
        <v>0</v>
      </c>
      <c r="M4530" s="17" t="inlineStr">
        <is>
          <t>Sem câmera</t>
        </is>
      </c>
      <c r="N4530" s="22" t="n">
        <v>0</v>
      </c>
      <c r="O4530" s="17" t="inlineStr">
        <is>
          <t>Sem câmera</t>
        </is>
      </c>
      <c r="P4530" s="22" t="n">
        <v>0</v>
      </c>
      <c r="Q4530" s="4" t="n"/>
      <c r="R4530" s="17" t="n"/>
      <c r="S4530" s="17" t="n"/>
      <c r="T4530" s="24" t="n"/>
      <c r="U4530" s="25" t="n">
        <v>-14.0160708</v>
      </c>
      <c r="V4530" s="25" t="n">
        <v>-39.8909312</v>
      </c>
    </row>
    <row r="4531">
      <c r="A4531" s="4" t="inlineStr">
        <is>
          <t>JITAÚNA</t>
        </is>
      </c>
      <c r="B4531" s="17" t="inlineStr">
        <is>
          <t>Sem câmera</t>
        </is>
      </c>
      <c r="C4531" s="22" t="n">
        <v>24</v>
      </c>
      <c r="D4531" s="22" t="n">
        <v>1104</v>
      </c>
      <c r="E4531" s="4" t="inlineStr">
        <is>
          <t>ESCOLA RITA LIRA</t>
        </is>
      </c>
      <c r="F4531" s="4" t="inlineStr">
        <is>
          <t>CENTRO</t>
        </is>
      </c>
      <c r="G4531" s="4" t="inlineStr">
        <is>
          <t>RUA ORMINIO RIOS, S/N - ZONA URBANA</t>
        </is>
      </c>
      <c r="H4531" s="17" t="inlineStr">
        <is>
          <t>Urbana</t>
        </is>
      </c>
      <c r="I4531" s="7" t="n">
        <v>4</v>
      </c>
      <c r="J4531" s="23" t="n"/>
      <c r="K4531" s="17" t="inlineStr">
        <is>
          <t>Sem câmera</t>
        </is>
      </c>
      <c r="L4531" s="22" t="n">
        <v>0</v>
      </c>
      <c r="M4531" s="17" t="inlineStr">
        <is>
          <t>Sem câmera</t>
        </is>
      </c>
      <c r="N4531" s="22" t="n">
        <v>0</v>
      </c>
      <c r="O4531" s="17" t="inlineStr">
        <is>
          <t>Sem câmera</t>
        </is>
      </c>
      <c r="P4531" s="22" t="n">
        <v>0</v>
      </c>
      <c r="Q4531" s="4" t="n"/>
      <c r="R4531" s="17" t="n"/>
      <c r="S4531" s="17" t="n"/>
      <c r="T4531" s="24" t="n"/>
      <c r="U4531" s="25" t="n">
        <v>-14.0190317</v>
      </c>
      <c r="V4531" s="25" t="n">
        <v>-39.890366</v>
      </c>
    </row>
    <row r="4532">
      <c r="A4532" s="4" t="inlineStr">
        <is>
          <t>JITAÚNA</t>
        </is>
      </c>
      <c r="B4532" s="17" t="inlineStr">
        <is>
          <t>Sem câmera</t>
        </is>
      </c>
      <c r="C4532" s="22" t="n">
        <v>24</v>
      </c>
      <c r="D4532" s="22" t="n">
        <v>1112</v>
      </c>
      <c r="E4532" s="4" t="inlineStr">
        <is>
          <t>ESCOLA MUNICIPAL PEDRO VIRGÍNIO</t>
        </is>
      </c>
      <c r="F4532" s="4" t="inlineStr">
        <is>
          <t>POVOADO SANTA TEREZINHA</t>
        </is>
      </c>
      <c r="G4532" s="4" t="inlineStr">
        <is>
          <t>PÇA. PEDRO VIRGÍNIO, S/N - ZONA RURAL</t>
        </is>
      </c>
      <c r="H4532" s="17" t="inlineStr">
        <is>
          <t>Rural</t>
        </is>
      </c>
      <c r="I4532" s="7" t="n">
        <v>8</v>
      </c>
      <c r="J4532" s="23" t="n"/>
      <c r="K4532" s="17" t="inlineStr">
        <is>
          <t>Sem câmera</t>
        </is>
      </c>
      <c r="L4532" s="22" t="n">
        <v>0</v>
      </c>
      <c r="M4532" s="17" t="inlineStr">
        <is>
          <t>Sem câmera</t>
        </is>
      </c>
      <c r="N4532" s="22" t="n">
        <v>0</v>
      </c>
      <c r="O4532" s="17" t="inlineStr">
        <is>
          <t>Sem câmera</t>
        </is>
      </c>
      <c r="P4532" s="22" t="n">
        <v>0</v>
      </c>
      <c r="Q4532" s="4" t="n"/>
      <c r="R4532" s="17" t="n"/>
      <c r="S4532" s="17" t="n"/>
      <c r="T4532" s="24" t="n"/>
      <c r="U4532" s="25" t="n">
        <v>-13.996779</v>
      </c>
      <c r="V4532" s="25" t="n">
        <v>-39.7732802</v>
      </c>
    </row>
    <row r="4533">
      <c r="A4533" s="4" t="inlineStr">
        <is>
          <t>JITAÚNA</t>
        </is>
      </c>
      <c r="B4533" s="17" t="inlineStr">
        <is>
          <t>Sem câmera</t>
        </is>
      </c>
      <c r="C4533" s="22" t="n">
        <v>24</v>
      </c>
      <c r="D4533" s="22" t="n">
        <v>1139</v>
      </c>
      <c r="E4533" s="4" t="inlineStr">
        <is>
          <t>ESCOLA JULITA REIS FORTE</t>
        </is>
      </c>
      <c r="F4533" s="4" t="inlineStr">
        <is>
          <t>POVOADO VILA TEMAO</t>
        </is>
      </c>
      <c r="G4533" s="4" t="inlineStr">
        <is>
          <t>RUA ALFREDO BATISTA, S/N - ZONA RURAL</t>
        </is>
      </c>
      <c r="H4533" s="17" t="inlineStr">
        <is>
          <t>Rural</t>
        </is>
      </c>
      <c r="I4533" s="7" t="n">
        <v>2</v>
      </c>
      <c r="J4533" s="23" t="n"/>
      <c r="K4533" s="17" t="inlineStr">
        <is>
          <t>Sem câmera</t>
        </is>
      </c>
      <c r="L4533" s="22" t="n">
        <v>0</v>
      </c>
      <c r="M4533" s="17" t="inlineStr">
        <is>
          <t>Sem câmera</t>
        </is>
      </c>
      <c r="N4533" s="22" t="n">
        <v>0</v>
      </c>
      <c r="O4533" s="17" t="inlineStr">
        <is>
          <t>Sem câmera</t>
        </is>
      </c>
      <c r="P4533" s="22" t="n">
        <v>0</v>
      </c>
      <c r="Q4533" s="4" t="n"/>
      <c r="R4533" s="17" t="n"/>
      <c r="S4533" s="17" t="n"/>
      <c r="T4533" s="24" t="n"/>
      <c r="U4533" s="25" t="n">
        <v>-14.015437</v>
      </c>
      <c r="V4533" s="25" t="n">
        <v>-39.8535045</v>
      </c>
    </row>
    <row r="4534">
      <c r="A4534" s="4" t="inlineStr">
        <is>
          <t>JITAÚNA</t>
        </is>
      </c>
      <c r="B4534" s="17" t="inlineStr">
        <is>
          <t>Sem câmera</t>
        </is>
      </c>
      <c r="C4534" s="22" t="n">
        <v>24</v>
      </c>
      <c r="D4534" s="22" t="n">
        <v>1155</v>
      </c>
      <c r="E4534" s="4" t="inlineStr">
        <is>
          <t>ESCOLA CASTRO ALVES</t>
        </is>
      </c>
      <c r="F4534" s="4" t="inlineStr">
        <is>
          <t>CENTRO</t>
        </is>
      </c>
      <c r="G4534" s="4" t="inlineStr">
        <is>
          <t>RUA AGAPITO FERNANDES, S/N - ZONA URBANA</t>
        </is>
      </c>
      <c r="H4534" s="17" t="inlineStr">
        <is>
          <t>Urbana</t>
        </is>
      </c>
      <c r="I4534" s="7" t="n">
        <v>3</v>
      </c>
      <c r="J4534" s="23" t="n"/>
      <c r="K4534" s="17" t="inlineStr">
        <is>
          <t>Sem câmera</t>
        </is>
      </c>
      <c r="L4534" s="22" t="n">
        <v>0</v>
      </c>
      <c r="M4534" s="17" t="inlineStr">
        <is>
          <t>Sem câmera</t>
        </is>
      </c>
      <c r="N4534" s="22" t="n">
        <v>0</v>
      </c>
      <c r="O4534" s="17" t="inlineStr">
        <is>
          <t>Sem câmera</t>
        </is>
      </c>
      <c r="P4534" s="22" t="n">
        <v>0</v>
      </c>
      <c r="Q4534" s="4" t="n"/>
      <c r="R4534" s="17" t="n"/>
      <c r="S4534" s="17" t="n"/>
      <c r="T4534" s="24" t="n"/>
      <c r="U4534" s="25" t="n">
        <v>-14.014759</v>
      </c>
      <c r="V4534" s="25" t="n">
        <v>-39.8886419</v>
      </c>
    </row>
    <row r="4535">
      <c r="A4535" s="4" t="inlineStr">
        <is>
          <t>JITAÚNA</t>
        </is>
      </c>
      <c r="B4535" s="17" t="inlineStr">
        <is>
          <t>Sem câmera</t>
        </is>
      </c>
      <c r="C4535" s="22" t="n">
        <v>24</v>
      </c>
      <c r="D4535" s="22" t="n">
        <v>1163</v>
      </c>
      <c r="E4535" s="4" t="inlineStr">
        <is>
          <t>ESCOLA RÔMULO GALVÃO DE CARVALHO</t>
        </is>
      </c>
      <c r="F4535" s="4" t="inlineStr">
        <is>
          <t>CENTRO</t>
        </is>
      </c>
      <c r="G4535" s="4" t="inlineStr">
        <is>
          <t>MARGEM DA RODOVIA 330 - ZONA URBANA</t>
        </is>
      </c>
      <c r="H4535" s="17" t="inlineStr">
        <is>
          <t>Urbana</t>
        </is>
      </c>
      <c r="I4535" s="7" t="n">
        <v>4</v>
      </c>
      <c r="J4535" s="23" t="n"/>
      <c r="K4535" s="17" t="inlineStr">
        <is>
          <t>Sem câmera</t>
        </is>
      </c>
      <c r="L4535" s="22" t="n">
        <v>0</v>
      </c>
      <c r="M4535" s="17" t="inlineStr">
        <is>
          <t>Sem câmera</t>
        </is>
      </c>
      <c r="N4535" s="22" t="n">
        <v>0</v>
      </c>
      <c r="O4535" s="17" t="inlineStr">
        <is>
          <t>Sem câmera</t>
        </is>
      </c>
      <c r="P4535" s="22" t="n">
        <v>0</v>
      </c>
      <c r="Q4535" s="4" t="n"/>
      <c r="R4535" s="17" t="n"/>
      <c r="S4535" s="17" t="n"/>
      <c r="T4535" s="24" t="n"/>
      <c r="U4535" s="25" t="n">
        <v>-14.0135324</v>
      </c>
      <c r="V4535" s="25" t="n">
        <v>-39.8916038</v>
      </c>
    </row>
    <row r="4536">
      <c r="A4536" s="4" t="inlineStr">
        <is>
          <t>JITAÚNA</t>
        </is>
      </c>
      <c r="B4536" s="17" t="inlineStr">
        <is>
          <t>Sem câmera</t>
        </is>
      </c>
      <c r="C4536" s="22" t="n">
        <v>24</v>
      </c>
      <c r="D4536" s="22" t="n">
        <v>1171</v>
      </c>
      <c r="E4536" s="4" t="inlineStr">
        <is>
          <t>ESCOLA MUNICIPAL GISELIA BITTENCOURT PEIXOTO</t>
        </is>
      </c>
      <c r="F4536" s="4" t="inlineStr">
        <is>
          <t>ADELINO HENRIQUE DE SANTANA</t>
        </is>
      </c>
      <c r="G4536" s="4" t="inlineStr">
        <is>
          <t>RUA VALTENOR PEREIRA LOPES, S/N - ZONA URBANA</t>
        </is>
      </c>
      <c r="H4536" s="17" t="inlineStr">
        <is>
          <t>Urbana</t>
        </is>
      </c>
      <c r="I4536" s="7" t="n">
        <v>2</v>
      </c>
      <c r="J4536" s="23" t="n"/>
      <c r="K4536" s="17" t="inlineStr">
        <is>
          <t>Sem câmera</t>
        </is>
      </c>
      <c r="L4536" s="22" t="n">
        <v>0</v>
      </c>
      <c r="M4536" s="17" t="inlineStr">
        <is>
          <t>Sem câmera</t>
        </is>
      </c>
      <c r="N4536" s="22" t="n">
        <v>0</v>
      </c>
      <c r="O4536" s="17" t="inlineStr">
        <is>
          <t>Sem câmera</t>
        </is>
      </c>
      <c r="P4536" s="22" t="n">
        <v>0</v>
      </c>
      <c r="Q4536" s="4" t="n"/>
      <c r="R4536" s="17" t="n"/>
      <c r="S4536" s="17" t="n"/>
      <c r="T4536" s="24" t="n"/>
      <c r="U4536" s="25" t="n">
        <v>-14.0072355</v>
      </c>
      <c r="V4536" s="25" t="n">
        <v>-39.8968584</v>
      </c>
    </row>
    <row r="4537">
      <c r="A4537" s="4" t="inlineStr">
        <is>
          <t>JITAÚNA</t>
        </is>
      </c>
      <c r="B4537" s="17" t="inlineStr">
        <is>
          <t>Sem câmera</t>
        </is>
      </c>
      <c r="C4537" s="22" t="n">
        <v>24</v>
      </c>
      <c r="D4537" s="22" t="n">
        <v>1180</v>
      </c>
      <c r="E4537" s="4" t="inlineStr">
        <is>
          <t>ESCOLA ESTADUAL GILDA RAMOS DOS SANTOS</t>
        </is>
      </c>
      <c r="F4537" s="4" t="inlineStr">
        <is>
          <t>ADELINO HENRIQUE DE SANTANA</t>
        </is>
      </c>
      <c r="G4537" s="4" t="inlineStr">
        <is>
          <t>MARGEM DA BR 330, KM 27 - ZONA URBANA</t>
        </is>
      </c>
      <c r="H4537" s="17" t="inlineStr">
        <is>
          <t>Urbana</t>
        </is>
      </c>
      <c r="I4537" s="7" t="n">
        <v>7</v>
      </c>
      <c r="J4537" s="23" t="n"/>
      <c r="K4537" s="17" t="inlineStr">
        <is>
          <t>Sem câmera</t>
        </is>
      </c>
      <c r="L4537" s="22" t="n">
        <v>0</v>
      </c>
      <c r="M4537" s="17" t="inlineStr">
        <is>
          <t>Sem câmera</t>
        </is>
      </c>
      <c r="N4537" s="22" t="n">
        <v>0</v>
      </c>
      <c r="O4537" s="17" t="inlineStr">
        <is>
          <t>Sem câmera</t>
        </is>
      </c>
      <c r="P4537" s="22" t="n">
        <v>0</v>
      </c>
      <c r="Q4537" s="4" t="n"/>
      <c r="R4537" s="17" t="n"/>
      <c r="S4537" s="17" t="n"/>
      <c r="T4537" s="24" t="n"/>
      <c r="U4537" s="25" t="n">
        <v>-14.0104379</v>
      </c>
      <c r="V4537" s="25" t="n">
        <v>-39.8946459</v>
      </c>
    </row>
    <row r="4538">
      <c r="A4538" s="4" t="inlineStr">
        <is>
          <t>JOÃO DOURADO</t>
        </is>
      </c>
      <c r="B4538" s="17" t="inlineStr">
        <is>
          <t>Sem câmera</t>
        </is>
      </c>
      <c r="C4538" s="22" t="n">
        <v>199</v>
      </c>
      <c r="D4538" s="22" t="n">
        <v>1015</v>
      </c>
      <c r="E4538" s="4" t="inlineStr">
        <is>
          <t>ESCOLA MUNICIPAL IDA BASTOS</t>
        </is>
      </c>
      <c r="F4538" s="4" t="inlineStr">
        <is>
          <t>CENTRO</t>
        </is>
      </c>
      <c r="G4538" s="4" t="inlineStr">
        <is>
          <t>RUA JOSEBIAS CARDOSO, S/N - ZONA URBANA</t>
        </is>
      </c>
      <c r="H4538" s="17" t="inlineStr">
        <is>
          <t>Urbana</t>
        </is>
      </c>
      <c r="I4538" s="7" t="n">
        <v>9</v>
      </c>
      <c r="J4538" s="23" t="n"/>
      <c r="K4538" s="17" t="inlineStr">
        <is>
          <t>Sem câmera</t>
        </is>
      </c>
      <c r="L4538" s="22" t="n">
        <v>0</v>
      </c>
      <c r="M4538" s="17" t="inlineStr">
        <is>
          <t>Sem câmera</t>
        </is>
      </c>
      <c r="N4538" s="22" t="n">
        <v>0</v>
      </c>
      <c r="O4538" s="17" t="inlineStr">
        <is>
          <t>Sem câmera</t>
        </is>
      </c>
      <c r="P4538" s="22" t="n">
        <v>0</v>
      </c>
      <c r="Q4538" s="4" t="n"/>
      <c r="R4538" s="17" t="n"/>
      <c r="S4538" s="17" t="n"/>
      <c r="T4538" s="24" t="n"/>
      <c r="U4538" s="25" t="n">
        <v>-11.3415328</v>
      </c>
      <c r="V4538" s="25" t="n">
        <v>-41.6602853</v>
      </c>
    </row>
    <row r="4539">
      <c r="A4539" s="4" t="inlineStr">
        <is>
          <t>JOÃO DOURADO</t>
        </is>
      </c>
      <c r="B4539" s="17" t="inlineStr">
        <is>
          <t>Sem câmera</t>
        </is>
      </c>
      <c r="C4539" s="22" t="n">
        <v>199</v>
      </c>
      <c r="D4539" s="22" t="n">
        <v>1023</v>
      </c>
      <c r="E4539" s="4" t="inlineStr">
        <is>
          <t>ESCOLA MUNICIPAL ANTONIA DA SILVA DOURADO</t>
        </is>
      </c>
      <c r="F4539" s="4" t="inlineStr">
        <is>
          <t>CENTRO</t>
        </is>
      </c>
      <c r="G4539" s="4" t="inlineStr">
        <is>
          <t>RUA ANTONIO NUNES - ZONA URBANA</t>
        </is>
      </c>
      <c r="H4539" s="17" t="inlineStr">
        <is>
          <t>Urbana</t>
        </is>
      </c>
      <c r="I4539" s="7" t="n">
        <v>10</v>
      </c>
      <c r="J4539" s="23" t="n"/>
      <c r="K4539" s="17" t="inlineStr">
        <is>
          <t>Sem câmera</t>
        </is>
      </c>
      <c r="L4539" s="22" t="n">
        <v>0</v>
      </c>
      <c r="M4539" s="17" t="inlineStr">
        <is>
          <t>Sem câmera</t>
        </is>
      </c>
      <c r="N4539" s="22" t="n">
        <v>0</v>
      </c>
      <c r="O4539" s="17" t="inlineStr">
        <is>
          <t>Sem câmera</t>
        </is>
      </c>
      <c r="P4539" s="22" t="n">
        <v>0</v>
      </c>
      <c r="Q4539" s="4" t="n"/>
      <c r="R4539" s="17" t="n"/>
      <c r="S4539" s="17" t="n"/>
      <c r="T4539" s="24" t="n"/>
      <c r="U4539" s="25" t="n">
        <v>-11.349584</v>
      </c>
      <c r="V4539" s="25" t="n">
        <v>-41.6622821</v>
      </c>
    </row>
    <row r="4540">
      <c r="A4540" s="4" t="inlineStr">
        <is>
          <t>JOÃO DOURADO</t>
        </is>
      </c>
      <c r="B4540" s="17" t="inlineStr">
        <is>
          <t>Sem câmera</t>
        </is>
      </c>
      <c r="C4540" s="22" t="n">
        <v>199</v>
      </c>
      <c r="D4540" s="22" t="n">
        <v>1031</v>
      </c>
      <c r="E4540" s="4" t="inlineStr">
        <is>
          <t>COLEGIO ESTADUAL IDALINA DA SILVA DOURADO</t>
        </is>
      </c>
      <c r="F4540" s="4" t="inlineStr">
        <is>
          <t>CENTRO</t>
        </is>
      </c>
      <c r="G4540" s="4" t="inlineStr">
        <is>
          <t>RUA DR. INENI NUNES DOURADO - ZONA URBANA</t>
        </is>
      </c>
      <c r="H4540" s="17" t="inlineStr">
        <is>
          <t>Urbana</t>
        </is>
      </c>
      <c r="I4540" s="7" t="n">
        <v>10</v>
      </c>
      <c r="J4540" s="23" t="n"/>
      <c r="K4540" s="17" t="inlineStr">
        <is>
          <t>Sem câmera</t>
        </is>
      </c>
      <c r="L4540" s="22" t="n">
        <v>0</v>
      </c>
      <c r="M4540" s="17" t="inlineStr">
        <is>
          <t>Sem câmera</t>
        </is>
      </c>
      <c r="N4540" s="22" t="n">
        <v>0</v>
      </c>
      <c r="O4540" s="17" t="inlineStr">
        <is>
          <t>Sem câmera</t>
        </is>
      </c>
      <c r="P4540" s="22" t="n">
        <v>0</v>
      </c>
      <c r="Q4540" s="4" t="n"/>
      <c r="R4540" s="17" t="n"/>
      <c r="S4540" s="17" t="n"/>
      <c r="T4540" s="24" t="n"/>
      <c r="U4540" s="25" t="n">
        <v>-11.3435446</v>
      </c>
      <c r="V4540" s="25" t="n">
        <v>-41.6561776</v>
      </c>
    </row>
    <row r="4541">
      <c r="A4541" s="4" t="inlineStr">
        <is>
          <t>JOÃO DOURADO</t>
        </is>
      </c>
      <c r="B4541" s="17" t="inlineStr">
        <is>
          <t>Sem câmera</t>
        </is>
      </c>
      <c r="C4541" s="22" t="n">
        <v>199</v>
      </c>
      <c r="D4541" s="22" t="n">
        <v>1040</v>
      </c>
      <c r="E4541" s="4" t="inlineStr">
        <is>
          <t>CENTRO DE EDUCAÇÃO INFANTIL PROFESSORA ANA GUANAIS</t>
        </is>
      </c>
      <c r="F4541" s="4" t="inlineStr">
        <is>
          <t>POVOADO GAMELEIRA DOS CRENTES</t>
        </is>
      </c>
      <c r="G4541" s="4" t="inlineStr">
        <is>
          <t>TRAVESSA VITOR MOREIRA, 81 - ZONA RURAL</t>
        </is>
      </c>
      <c r="H4541" s="17" t="inlineStr">
        <is>
          <t>Rural</t>
        </is>
      </c>
      <c r="I4541" s="7" t="n">
        <v>6</v>
      </c>
      <c r="J4541" s="23" t="n"/>
      <c r="K4541" s="17" t="inlineStr">
        <is>
          <t>Sem câmera</t>
        </is>
      </c>
      <c r="L4541" s="22" t="n">
        <v>0</v>
      </c>
      <c r="M4541" s="17" t="inlineStr">
        <is>
          <t>Sem câmera</t>
        </is>
      </c>
      <c r="N4541" s="22" t="n">
        <v>0</v>
      </c>
      <c r="O4541" s="17" t="inlineStr">
        <is>
          <t>Sem câmera</t>
        </is>
      </c>
      <c r="P4541" s="22" t="n">
        <v>0</v>
      </c>
      <c r="Q4541" s="4" t="n"/>
      <c r="R4541" s="17" t="n"/>
      <c r="S4541" s="17" t="n"/>
      <c r="T4541" s="24" t="n"/>
      <c r="U4541" s="25" t="n">
        <v>-11.3916762</v>
      </c>
      <c r="V4541" s="25" t="n">
        <v>-41.6987366</v>
      </c>
    </row>
    <row r="4542">
      <c r="A4542" s="4" t="inlineStr">
        <is>
          <t>JOÃO DOURADO</t>
        </is>
      </c>
      <c r="B4542" s="17" t="inlineStr">
        <is>
          <t>Sem câmera</t>
        </is>
      </c>
      <c r="C4542" s="22" t="n">
        <v>199</v>
      </c>
      <c r="D4542" s="22" t="n">
        <v>1074</v>
      </c>
      <c r="E4542" s="4" t="inlineStr">
        <is>
          <t>ESCOLA MUNICIPAL ANTONIO NUNES DOURADO</t>
        </is>
      </c>
      <c r="F4542" s="4" t="inlineStr">
        <is>
          <t>POVOADO RIACHO</t>
        </is>
      </c>
      <c r="G4542" s="4" t="inlineStr">
        <is>
          <t>POVOADO RIACHO - ZONA RURAL</t>
        </is>
      </c>
      <c r="H4542" s="17" t="inlineStr">
        <is>
          <t>Rural</t>
        </is>
      </c>
      <c r="I4542" s="7" t="n">
        <v>2</v>
      </c>
      <c r="J4542" s="23" t="n"/>
      <c r="K4542" s="17" t="inlineStr">
        <is>
          <t>Sem câmera</t>
        </is>
      </c>
      <c r="L4542" s="22" t="n">
        <v>0</v>
      </c>
      <c r="M4542" s="17" t="inlineStr">
        <is>
          <t>Sem câmera</t>
        </is>
      </c>
      <c r="N4542" s="22" t="n">
        <v>0</v>
      </c>
      <c r="O4542" s="17" t="inlineStr">
        <is>
          <t>Sem câmera</t>
        </is>
      </c>
      <c r="P4542" s="22" t="n">
        <v>0</v>
      </c>
      <c r="Q4542" s="4" t="n"/>
      <c r="R4542" s="17" t="n"/>
      <c r="S4542" s="17" t="n"/>
      <c r="T4542" s="24" t="n"/>
      <c r="U4542" s="25" t="n">
        <v>-11.0974952</v>
      </c>
      <c r="V4542" s="25" t="n">
        <v>-41.4723477</v>
      </c>
    </row>
    <row r="4543">
      <c r="A4543" s="4" t="inlineStr">
        <is>
          <t>JOÃO DOURADO</t>
        </is>
      </c>
      <c r="B4543" s="17" t="inlineStr">
        <is>
          <t>Sem câmera</t>
        </is>
      </c>
      <c r="C4543" s="22" t="n">
        <v>199</v>
      </c>
      <c r="D4543" s="22" t="n">
        <v>1112</v>
      </c>
      <c r="E4543" s="4" t="inlineStr">
        <is>
          <t>ESCOLA MUNICIPAL ODETE NUNES DOURADO</t>
        </is>
      </c>
      <c r="F4543" s="4" t="inlineStr">
        <is>
          <t>POVOADO CONQUISTA</t>
        </is>
      </c>
      <c r="G4543" s="4" t="inlineStr">
        <is>
          <t>RUA ANTONIO CASTRO DOURADO, S/N - ZONA RURAL</t>
        </is>
      </c>
      <c r="H4543" s="17" t="inlineStr">
        <is>
          <t>Rural</t>
        </is>
      </c>
      <c r="I4543" s="7" t="n">
        <v>2</v>
      </c>
      <c r="J4543" s="23" t="n">
        <v>3944</v>
      </c>
      <c r="K4543" s="17" t="inlineStr">
        <is>
          <t>Sem câmera</t>
        </is>
      </c>
      <c r="L4543" s="22" t="n">
        <v>0</v>
      </c>
      <c r="M4543" s="17" t="inlineStr">
        <is>
          <t>Sem câmera</t>
        </is>
      </c>
      <c r="N4543" s="22" t="n">
        <v>0</v>
      </c>
      <c r="O4543" s="17" t="inlineStr">
        <is>
          <t>Sem câmera</t>
        </is>
      </c>
      <c r="P4543" s="22" t="n">
        <v>0</v>
      </c>
      <c r="Q4543" s="4" t="inlineStr">
        <is>
          <t>7B-022_PTZ_PRACA DA LAGOA NOVA</t>
        </is>
      </c>
      <c r="R4543" s="17" t="inlineStr">
        <is>
          <t>DOME</t>
        </is>
      </c>
      <c r="S4543" s="17" t="inlineStr">
        <is>
          <t>M6741-E-Z37</t>
        </is>
      </c>
      <c r="T4543" s="24" t="inlineStr">
        <is>
          <t>10.98.109.34</t>
        </is>
      </c>
      <c r="U4543" s="25" t="n">
        <v>-11.3753508</v>
      </c>
      <c r="V4543" s="25" t="n">
        <v>-41.7381801</v>
      </c>
    </row>
    <row r="4544">
      <c r="A4544" s="4" t="inlineStr">
        <is>
          <t>JOÃO DOURADO</t>
        </is>
      </c>
      <c r="B4544" s="17" t="inlineStr">
        <is>
          <t>Sem câmera</t>
        </is>
      </c>
      <c r="C4544" s="22" t="n">
        <v>199</v>
      </c>
      <c r="D4544" s="22" t="n">
        <v>1120</v>
      </c>
      <c r="E4544" s="4" t="inlineStr">
        <is>
          <t>ESCOLA MUNICIPAL SEVERIANO JOSE DE OLIVEIRA</t>
        </is>
      </c>
      <c r="F4544" s="4" t="inlineStr">
        <is>
          <t>POVOADO MACEDONIA</t>
        </is>
      </c>
      <c r="G4544" s="4" t="inlineStr">
        <is>
          <t>RUA CAIXA D'AGUA, S/N - ZONA RURAL</t>
        </is>
      </c>
      <c r="H4544" s="17" t="inlineStr">
        <is>
          <t>Rural</t>
        </is>
      </c>
      <c r="I4544" s="7" t="n">
        <v>2</v>
      </c>
      <c r="J4544" s="23" t="n"/>
      <c r="K4544" s="17" t="inlineStr">
        <is>
          <t>Sem câmera</t>
        </is>
      </c>
      <c r="L4544" s="22" t="n">
        <v>0</v>
      </c>
      <c r="M4544" s="17" t="inlineStr">
        <is>
          <t>Sem câmera</t>
        </is>
      </c>
      <c r="N4544" s="22" t="n">
        <v>0</v>
      </c>
      <c r="O4544" s="17" t="inlineStr">
        <is>
          <t>Sem câmera</t>
        </is>
      </c>
      <c r="P4544" s="22" t="n">
        <v>0</v>
      </c>
      <c r="Q4544" s="4" t="n"/>
      <c r="R4544" s="17" t="n"/>
      <c r="S4544" s="17" t="n"/>
      <c r="T4544" s="24" t="n"/>
      <c r="U4544" s="25" t="n">
        <v>-11.2600757</v>
      </c>
      <c r="V4544" s="25" t="n">
        <v>-41.6900647</v>
      </c>
    </row>
    <row r="4545">
      <c r="A4545" s="4" t="inlineStr">
        <is>
          <t>JOÃO DOURADO</t>
        </is>
      </c>
      <c r="B4545" s="17" t="inlineStr">
        <is>
          <t>Sem câmera</t>
        </is>
      </c>
      <c r="C4545" s="22" t="n">
        <v>199</v>
      </c>
      <c r="D4545" s="22" t="n">
        <v>1147</v>
      </c>
      <c r="E4545" s="4" t="inlineStr">
        <is>
          <t>ESCOLA MUNICIPAL ANTONIO ALVES MONTEIRO</t>
        </is>
      </c>
      <c r="F4545" s="4" t="inlineStr">
        <is>
          <t>POVOADO DESCOBERTA</t>
        </is>
      </c>
      <c r="G4545" s="4" t="inlineStr">
        <is>
          <t>RUA DO PREDIO, S/N - ZONA RURAL</t>
        </is>
      </c>
      <c r="H4545" s="17" t="inlineStr">
        <is>
          <t>Rural</t>
        </is>
      </c>
      <c r="I4545" s="7" t="n">
        <v>2</v>
      </c>
      <c r="J4545" s="23" t="n"/>
      <c r="K4545" s="17" t="inlineStr">
        <is>
          <t>Sem câmera</t>
        </is>
      </c>
      <c r="L4545" s="22" t="n">
        <v>0</v>
      </c>
      <c r="M4545" s="17" t="inlineStr">
        <is>
          <t>Sem câmera</t>
        </is>
      </c>
      <c r="N4545" s="22" t="n">
        <v>0</v>
      </c>
      <c r="O4545" s="17" t="inlineStr">
        <is>
          <t>Sem câmera</t>
        </is>
      </c>
      <c r="P4545" s="22" t="n">
        <v>0</v>
      </c>
      <c r="Q4545" s="4" t="n"/>
      <c r="R4545" s="17" t="n"/>
      <c r="S4545" s="17" t="n"/>
      <c r="T4545" s="24" t="n"/>
      <c r="U4545" s="25" t="n">
        <v>-11.2137009</v>
      </c>
      <c r="V4545" s="25" t="n">
        <v>-41.6532635</v>
      </c>
    </row>
    <row r="4546">
      <c r="A4546" s="4" t="inlineStr">
        <is>
          <t>JOÃO DOURADO</t>
        </is>
      </c>
      <c r="B4546" s="17" t="inlineStr">
        <is>
          <t>Sem câmera</t>
        </is>
      </c>
      <c r="C4546" s="22" t="n">
        <v>199</v>
      </c>
      <c r="D4546" s="22" t="n">
        <v>1163</v>
      </c>
      <c r="E4546" s="4" t="inlineStr">
        <is>
          <t>CENTRO SOCIAL PATRICIO PEREIRA</t>
        </is>
      </c>
      <c r="F4546" s="4" t="inlineStr">
        <is>
          <t>POVOADO LAJEDAO DO PATRICIO</t>
        </is>
      </c>
      <c r="G4546" s="4" t="inlineStr">
        <is>
          <t>POVOADO LAJEDAO DO PATRICIO - ZONA RURAL</t>
        </is>
      </c>
      <c r="H4546" s="17" t="inlineStr">
        <is>
          <t>Rural</t>
        </is>
      </c>
      <c r="I4546" s="7" t="n">
        <v>1</v>
      </c>
      <c r="J4546" s="23" t="n"/>
      <c r="K4546" s="17" t="inlineStr">
        <is>
          <t>Sem câmera</t>
        </is>
      </c>
      <c r="L4546" s="22" t="n">
        <v>0</v>
      </c>
      <c r="M4546" s="17" t="inlineStr">
        <is>
          <t>Sem câmera</t>
        </is>
      </c>
      <c r="N4546" s="22" t="n">
        <v>0</v>
      </c>
      <c r="O4546" s="17" t="inlineStr">
        <is>
          <t>Sem câmera</t>
        </is>
      </c>
      <c r="P4546" s="22" t="n">
        <v>0</v>
      </c>
      <c r="Q4546" s="4" t="n"/>
      <c r="R4546" s="17" t="n"/>
      <c r="S4546" s="17" t="n"/>
      <c r="T4546" s="24" t="n"/>
      <c r="U4546" s="25" t="n">
        <v>-11.3292933</v>
      </c>
      <c r="V4546" s="25" t="n">
        <v>-41.5928643</v>
      </c>
    </row>
    <row r="4547">
      <c r="A4547" s="4" t="inlineStr">
        <is>
          <t>JOÃO DOURADO</t>
        </is>
      </c>
      <c r="B4547" s="17" t="inlineStr">
        <is>
          <t>Sem câmera</t>
        </is>
      </c>
      <c r="C4547" s="22" t="n">
        <v>199</v>
      </c>
      <c r="D4547" s="22" t="n">
        <v>1180</v>
      </c>
      <c r="E4547" s="4" t="inlineStr">
        <is>
          <t>ESCOLA MUNICIPAL JACO BARBOSA</t>
        </is>
      </c>
      <c r="F4547" s="4" t="inlineStr">
        <is>
          <t>POVOADO CALDEIRAO DO JACO</t>
        </is>
      </c>
      <c r="G4547" s="4" t="inlineStr">
        <is>
          <t>RUA DIVINO ESPIRITO SANTO, S/N - ZONA RURAL</t>
        </is>
      </c>
      <c r="H4547" s="17" t="inlineStr">
        <is>
          <t>Rural</t>
        </is>
      </c>
      <c r="I4547" s="7" t="n">
        <v>2</v>
      </c>
      <c r="J4547" s="23" t="n"/>
      <c r="K4547" s="17" t="inlineStr">
        <is>
          <t>Sem câmera</t>
        </is>
      </c>
      <c r="L4547" s="22" t="n">
        <v>0</v>
      </c>
      <c r="M4547" s="17" t="inlineStr">
        <is>
          <t>Sem câmera</t>
        </is>
      </c>
      <c r="N4547" s="22" t="n">
        <v>0</v>
      </c>
      <c r="O4547" s="17" t="inlineStr">
        <is>
          <t>Sem câmera</t>
        </is>
      </c>
      <c r="P4547" s="22" t="n">
        <v>0</v>
      </c>
      <c r="Q4547" s="4" t="n"/>
      <c r="R4547" s="17" t="n"/>
      <c r="S4547" s="17" t="n"/>
      <c r="T4547" s="24" t="n"/>
      <c r="U4547" s="25" t="n">
        <v>-11.3564851</v>
      </c>
      <c r="V4547" s="25" t="n">
        <v>-41.6012416</v>
      </c>
    </row>
    <row r="4548">
      <c r="A4548" s="4" t="inlineStr">
        <is>
          <t>JOÃO DOURADO</t>
        </is>
      </c>
      <c r="B4548" s="17" t="inlineStr">
        <is>
          <t>Sem câmera</t>
        </is>
      </c>
      <c r="C4548" s="22" t="n">
        <v>199</v>
      </c>
      <c r="D4548" s="22" t="n">
        <v>1198</v>
      </c>
      <c r="E4548" s="4" t="inlineStr">
        <is>
          <t>ESCOLA MUNICIPAL CICERO IRINEU DE BRITO</t>
        </is>
      </c>
      <c r="F4548" s="4" t="inlineStr">
        <is>
          <t>POVOADO FLORESTA</t>
        </is>
      </c>
      <c r="G4548" s="4" t="inlineStr">
        <is>
          <t>PRACA FERNANDES, S/N - ZONA RURAL</t>
        </is>
      </c>
      <c r="H4548" s="17" t="inlineStr">
        <is>
          <t>Rural</t>
        </is>
      </c>
      <c r="I4548" s="7" t="n">
        <v>4</v>
      </c>
      <c r="J4548" s="23" t="n"/>
      <c r="K4548" s="17" t="inlineStr">
        <is>
          <t>Sem câmera</t>
        </is>
      </c>
      <c r="L4548" s="22" t="n">
        <v>0</v>
      </c>
      <c r="M4548" s="17" t="inlineStr">
        <is>
          <t>Sem câmera</t>
        </is>
      </c>
      <c r="N4548" s="22" t="n">
        <v>0</v>
      </c>
      <c r="O4548" s="17" t="inlineStr">
        <is>
          <t>Sem câmera</t>
        </is>
      </c>
      <c r="P4548" s="22" t="n">
        <v>0</v>
      </c>
      <c r="Q4548" s="4" t="n"/>
      <c r="R4548" s="17" t="n"/>
      <c r="S4548" s="17" t="n"/>
      <c r="T4548" s="24" t="n"/>
      <c r="U4548" s="25" t="n">
        <v>-11.2462088</v>
      </c>
      <c r="V4548" s="25" t="n">
        <v>-41.5255032</v>
      </c>
    </row>
    <row r="4549">
      <c r="A4549" s="4" t="inlineStr">
        <is>
          <t>JOÃO DOURADO</t>
        </is>
      </c>
      <c r="B4549" s="17" t="inlineStr">
        <is>
          <t>Sem câmera</t>
        </is>
      </c>
      <c r="C4549" s="22" t="n">
        <v>199</v>
      </c>
      <c r="D4549" s="22" t="n">
        <v>1210</v>
      </c>
      <c r="E4549" s="4" t="inlineStr">
        <is>
          <t>PREDIO ESCOLAR MUNICIPAL ANTONIO PEREIRA DA CRUZ</t>
        </is>
      </c>
      <c r="F4549" s="4" t="inlineStr">
        <is>
          <t>POVOADO MATA DO MILHO</t>
        </is>
      </c>
      <c r="G4549" s="4" t="inlineStr">
        <is>
          <t>RUA ANIZIA PEREIRA - MATA DO MILHO - ZONA RURAL</t>
        </is>
      </c>
      <c r="H4549" s="17" t="inlineStr">
        <is>
          <t>Rural</t>
        </is>
      </c>
      <c r="I4549" s="7" t="n">
        <v>3</v>
      </c>
      <c r="J4549" s="23" t="n"/>
      <c r="K4549" s="17" t="inlineStr">
        <is>
          <t>Sem câmera</t>
        </is>
      </c>
      <c r="L4549" s="22" t="n">
        <v>0</v>
      </c>
      <c r="M4549" s="17" t="inlineStr">
        <is>
          <t>Sem câmera</t>
        </is>
      </c>
      <c r="N4549" s="22" t="n">
        <v>0</v>
      </c>
      <c r="O4549" s="17" t="inlineStr">
        <is>
          <t>Sem câmera</t>
        </is>
      </c>
      <c r="P4549" s="22" t="n">
        <v>0</v>
      </c>
      <c r="Q4549" s="4" t="n"/>
      <c r="R4549" s="17" t="n"/>
      <c r="S4549" s="17" t="n"/>
      <c r="T4549" s="24" t="n"/>
      <c r="U4549" s="25" t="n">
        <v>-11.1741527</v>
      </c>
      <c r="V4549" s="25" t="n">
        <v>-41.430627</v>
      </c>
    </row>
    <row r="4550">
      <c r="A4550" s="4" t="inlineStr">
        <is>
          <t>JOÃO DOURADO</t>
        </is>
      </c>
      <c r="B4550" s="17" t="inlineStr">
        <is>
          <t>Sem câmera</t>
        </is>
      </c>
      <c r="C4550" s="22" t="n">
        <v>199</v>
      </c>
      <c r="D4550" s="22" t="n">
        <v>1236</v>
      </c>
      <c r="E4550" s="4" t="inlineStr">
        <is>
          <t>ESCOLA MUNICIPAL JOAQUIM CASTRO DOURADO</t>
        </is>
      </c>
      <c r="F4550" s="4" t="inlineStr">
        <is>
          <t>POVOADO SABINO</t>
        </is>
      </c>
      <c r="G4550" s="4" t="inlineStr">
        <is>
          <t>RUA DO CAMPO, S/N - ZONA RURAL</t>
        </is>
      </c>
      <c r="H4550" s="17" t="inlineStr">
        <is>
          <t>Rural</t>
        </is>
      </c>
      <c r="I4550" s="7" t="n">
        <v>1</v>
      </c>
      <c r="J4550" s="23" t="n"/>
      <c r="K4550" s="17" t="inlineStr">
        <is>
          <t>Sem câmera</t>
        </is>
      </c>
      <c r="L4550" s="22" t="n">
        <v>0</v>
      </c>
      <c r="M4550" s="17" t="inlineStr">
        <is>
          <t>Sem câmera</t>
        </is>
      </c>
      <c r="N4550" s="22" t="n">
        <v>0</v>
      </c>
      <c r="O4550" s="17" t="inlineStr">
        <is>
          <t>Sem câmera</t>
        </is>
      </c>
      <c r="P4550" s="22" t="n">
        <v>0</v>
      </c>
      <c r="Q4550" s="4" t="n"/>
      <c r="R4550" s="17" t="n"/>
      <c r="S4550" s="17" t="n"/>
      <c r="T4550" s="24" t="n"/>
      <c r="U4550" s="25" t="n">
        <v>-11.3878598</v>
      </c>
      <c r="V4550" s="25" t="n">
        <v>-41.653782</v>
      </c>
    </row>
    <row r="4551">
      <c r="A4551" s="4" t="inlineStr">
        <is>
          <t>JOÃO DOURADO</t>
        </is>
      </c>
      <c r="B4551" s="17" t="inlineStr">
        <is>
          <t>Sem câmera</t>
        </is>
      </c>
      <c r="C4551" s="22" t="n">
        <v>199</v>
      </c>
      <c r="D4551" s="22" t="n">
        <v>1244</v>
      </c>
      <c r="E4551" s="4" t="inlineStr">
        <is>
          <t>ESCOLA MUNICIPAL JOAO DAMASCENO</t>
        </is>
      </c>
      <c r="F4551" s="4" t="inlineStr">
        <is>
          <t>POVOADO LAGOA DOS LUNDUS</t>
        </is>
      </c>
      <c r="G4551" s="4" t="inlineStr">
        <is>
          <t>POVOADO LAGOA DOS LUNDUS - ZONA RURAL</t>
        </is>
      </c>
      <c r="H4551" s="17" t="inlineStr">
        <is>
          <t>Rural</t>
        </is>
      </c>
      <c r="I4551" s="7" t="n">
        <v>2</v>
      </c>
      <c r="J4551" s="23" t="n"/>
      <c r="K4551" s="17" t="inlineStr">
        <is>
          <t>Sem câmera</t>
        </is>
      </c>
      <c r="L4551" s="22" t="n">
        <v>0</v>
      </c>
      <c r="M4551" s="17" t="inlineStr">
        <is>
          <t>Sem câmera</t>
        </is>
      </c>
      <c r="N4551" s="22" t="n">
        <v>0</v>
      </c>
      <c r="O4551" s="17" t="inlineStr">
        <is>
          <t>Sem câmera</t>
        </is>
      </c>
      <c r="P4551" s="22" t="n">
        <v>0</v>
      </c>
      <c r="Q4551" s="4" t="n"/>
      <c r="R4551" s="17" t="n"/>
      <c r="S4551" s="17" t="n"/>
      <c r="T4551" s="24" t="n"/>
      <c r="U4551" s="25" t="n">
        <v>-11.1512446</v>
      </c>
      <c r="V4551" s="25" t="n">
        <v>-41.4704839</v>
      </c>
    </row>
    <row r="4552">
      <c r="A4552" s="4" t="inlineStr">
        <is>
          <t>JOÃO DOURADO</t>
        </is>
      </c>
      <c r="B4552" s="17" t="inlineStr">
        <is>
          <t>Sem câmera</t>
        </is>
      </c>
      <c r="C4552" s="22" t="n">
        <v>199</v>
      </c>
      <c r="D4552" s="22" t="n">
        <v>1260</v>
      </c>
      <c r="E4552" s="4" t="inlineStr">
        <is>
          <t>ESCOLA MUNICIPAL PROFESSORA LAURA DOURADO ARAUJO</t>
        </is>
      </c>
      <c r="F4552" s="4" t="inlineStr">
        <is>
          <t>CENTRO</t>
        </is>
      </c>
      <c r="G4552" s="4" t="inlineStr">
        <is>
          <t>RUA LINDOLFO CARDOSO S/N - ZONA URBANA</t>
        </is>
      </c>
      <c r="H4552" s="17" t="inlineStr">
        <is>
          <t>Urbana</t>
        </is>
      </c>
      <c r="I4552" s="7" t="n">
        <v>7</v>
      </c>
      <c r="J4552" s="23" t="n"/>
      <c r="K4552" s="17" t="inlineStr">
        <is>
          <t>Sem câmera</t>
        </is>
      </c>
      <c r="L4552" s="22" t="n">
        <v>0</v>
      </c>
      <c r="M4552" s="17" t="inlineStr">
        <is>
          <t>Sem câmera</t>
        </is>
      </c>
      <c r="N4552" s="22" t="n">
        <v>0</v>
      </c>
      <c r="O4552" s="17" t="inlineStr">
        <is>
          <t>Sem câmera</t>
        </is>
      </c>
      <c r="P4552" s="22" t="n">
        <v>0</v>
      </c>
      <c r="Q4552" s="4" t="n"/>
      <c r="R4552" s="17" t="n"/>
      <c r="S4552" s="17" t="n"/>
      <c r="T4552" s="24" t="n"/>
      <c r="U4552" s="25" t="n">
        <v>-11.3517774</v>
      </c>
      <c r="V4552" s="25" t="n">
        <v>-41.6656008</v>
      </c>
    </row>
    <row r="4553">
      <c r="A4553" s="4" t="inlineStr">
        <is>
          <t>JUAZEIRO</t>
        </is>
      </c>
      <c r="B4553" s="17" t="inlineStr">
        <is>
          <t>Recorte VPE</t>
        </is>
      </c>
      <c r="C4553" s="22" t="n">
        <v>47</v>
      </c>
      <c r="D4553" s="22" t="n">
        <v>1040</v>
      </c>
      <c r="E4553" s="4" t="inlineStr">
        <is>
          <t>SECRETARIA MUNICIPAL DE EDUCAÇÃO E ESPORTE - SEE</t>
        </is>
      </c>
      <c r="F4553" s="4" t="inlineStr">
        <is>
          <t>CENTRO</t>
        </is>
      </c>
      <c r="G4553" s="4" t="inlineStr">
        <is>
          <t>RUA ANTONIO PEDRO, S/N - ZONA URBANA</t>
        </is>
      </c>
      <c r="H4553" s="17" t="inlineStr">
        <is>
          <t>Urbana</t>
        </is>
      </c>
      <c r="I4553" s="7" t="n">
        <v>4</v>
      </c>
      <c r="J4553" s="23" t="n">
        <v>132</v>
      </c>
      <c r="K4553" s="17" t="inlineStr">
        <is>
          <t>Sem câmera</t>
        </is>
      </c>
      <c r="L4553" s="22" t="n">
        <v>0</v>
      </c>
      <c r="M4553" s="17" t="inlineStr">
        <is>
          <t>Atendido</t>
        </is>
      </c>
      <c r="N4553" s="22" t="n">
        <v>9</v>
      </c>
      <c r="O4553" s="17" t="inlineStr">
        <is>
          <t>Atendido</t>
        </is>
      </c>
      <c r="P4553" s="22" t="n">
        <v>14</v>
      </c>
      <c r="Q4553" s="4" t="inlineStr">
        <is>
          <t>3B-017_PTZ_PRACA APRIGIO DUARTE FILHO</t>
        </is>
      </c>
      <c r="R4553" s="17" t="inlineStr">
        <is>
          <t>DOME</t>
        </is>
      </c>
      <c r="S4553" s="17" t="inlineStr">
        <is>
          <t>M6741-E-Z37</t>
        </is>
      </c>
      <c r="T4553" s="24" t="inlineStr">
        <is>
          <t>10.98.85.66</t>
        </is>
      </c>
      <c r="U4553" s="25" t="n">
        <v>-9.4130769</v>
      </c>
      <c r="V4553" s="25" t="n">
        <v>-40.5014672</v>
      </c>
    </row>
    <row r="4554">
      <c r="A4554" s="4" t="inlineStr">
        <is>
          <t>JUAZEIRO</t>
        </is>
      </c>
      <c r="B4554" s="17" t="inlineStr">
        <is>
          <t>Recorte VPE</t>
        </is>
      </c>
      <c r="C4554" s="22" t="n">
        <v>47</v>
      </c>
      <c r="D4554" s="22" t="n">
        <v>1104</v>
      </c>
      <c r="E4554" s="4" t="inlineStr">
        <is>
          <t>SEDES SECRETARIA DE DESENVOLVIMENTO SOCIAL, DA MULHER E DIVERSIDADE</t>
        </is>
      </c>
      <c r="F4554" s="4" t="inlineStr">
        <is>
          <t>CENTRO</t>
        </is>
      </c>
      <c r="G4554" s="4" t="inlineStr">
        <is>
          <t>PRAÇA IMACULADA CONCEIÇÃO S/N - ZONA URBANA</t>
        </is>
      </c>
      <c r="H4554" s="17" t="inlineStr">
        <is>
          <t>Urbana</t>
        </is>
      </c>
      <c r="I4554" s="7" t="n">
        <v>4</v>
      </c>
      <c r="J4554" s="23" t="n">
        <v>120</v>
      </c>
      <c r="K4554" s="17" t="inlineStr">
        <is>
          <t>Sem câmera</t>
        </is>
      </c>
      <c r="L4554" s="22" t="n">
        <v>0</v>
      </c>
      <c r="M4554" s="17" t="inlineStr">
        <is>
          <t>Atendido</t>
        </is>
      </c>
      <c r="N4554" s="22" t="n">
        <v>2</v>
      </c>
      <c r="O4554" s="17" t="inlineStr">
        <is>
          <t>Atendido</t>
        </is>
      </c>
      <c r="P4554" s="22" t="n">
        <v>8</v>
      </c>
      <c r="Q4554" s="4" t="inlineStr">
        <is>
          <t>3B-016_PTZ_R FERNANDES DA CUNHA_CEDILA LABORATORIO</t>
        </is>
      </c>
      <c r="R4554" s="17" t="inlineStr">
        <is>
          <t>DOME</t>
        </is>
      </c>
      <c r="S4554" s="17" t="inlineStr">
        <is>
          <t>HWT-M6741-10-Z40-E2</t>
        </is>
      </c>
      <c r="T4554" s="24" t="inlineStr">
        <is>
          <t>10.98.10.70</t>
        </is>
      </c>
      <c r="U4554" s="25" t="n">
        <v>-9.4120384</v>
      </c>
      <c r="V4554" s="25" t="n">
        <v>-40.4989342</v>
      </c>
    </row>
    <row r="4555">
      <c r="A4555" s="4" t="inlineStr">
        <is>
          <t>JUAZEIRO</t>
        </is>
      </c>
      <c r="B4555" s="17" t="inlineStr">
        <is>
          <t>Recorte VPE</t>
        </is>
      </c>
      <c r="C4555" s="22" t="n">
        <v>47</v>
      </c>
      <c r="D4555" s="22" t="n">
        <v>1120</v>
      </c>
      <c r="E4555" s="4" t="inlineStr">
        <is>
          <t>ESCOLA LUIS CURSINO DA FRANÇA CARDOSO</t>
        </is>
      </c>
      <c r="F4555" s="4" t="inlineStr">
        <is>
          <t>TANCREDO NEVES</t>
        </is>
      </c>
      <c r="G4555" s="4" t="inlineStr">
        <is>
          <t>RUA C, S/N - ZONA URBANA</t>
        </is>
      </c>
      <c r="H4555" s="17" t="inlineStr">
        <is>
          <t>Urbana</t>
        </is>
      </c>
      <c r="I4555" s="7" t="n">
        <v>4</v>
      </c>
      <c r="J4555" s="23" t="n">
        <v>252</v>
      </c>
      <c r="K4555" s="17" t="inlineStr">
        <is>
          <t>Sem câmera</t>
        </is>
      </c>
      <c r="L4555" s="22" t="n">
        <v>0</v>
      </c>
      <c r="M4555" s="17" t="inlineStr">
        <is>
          <t>Atendido</t>
        </is>
      </c>
      <c r="N4555" s="22" t="n">
        <v>1</v>
      </c>
      <c r="O4555" s="17" t="inlineStr">
        <is>
          <t>Atendido</t>
        </is>
      </c>
      <c r="P4555" s="22" t="n">
        <v>5</v>
      </c>
      <c r="Q4555" s="4" t="inlineStr">
        <is>
          <t>3B-071_RF_TP_III_BR 407 CEBOLA DO JOSIAS</t>
        </is>
      </c>
      <c r="R4555" s="17" t="inlineStr">
        <is>
          <t>FIX</t>
        </is>
      </c>
      <c r="S4555" s="17" t="inlineStr">
        <is>
          <t>M2221-QL</t>
        </is>
      </c>
      <c r="T4555" s="24" t="inlineStr">
        <is>
          <t>10.98.87.146</t>
        </is>
      </c>
      <c r="U4555" s="25" t="n">
        <v>-9.443443500000001</v>
      </c>
      <c r="V4555" s="25" t="n">
        <v>-40.4894378</v>
      </c>
    </row>
    <row r="4556">
      <c r="A4556" s="4" t="inlineStr">
        <is>
          <t>JUAZEIRO</t>
        </is>
      </c>
      <c r="B4556" s="17" t="inlineStr">
        <is>
          <t>Recorte VPE</t>
        </is>
      </c>
      <c r="C4556" s="22" t="n">
        <v>47</v>
      </c>
      <c r="D4556" s="22" t="n">
        <v>1139</v>
      </c>
      <c r="E4556" s="4" t="inlineStr">
        <is>
          <t>NUCLEO TERRITORIAL DE EDUCAÇÃO 10</t>
        </is>
      </c>
      <c r="F4556" s="4" t="inlineStr">
        <is>
          <t>CENTRO</t>
        </is>
      </c>
      <c r="G4556" s="4" t="inlineStr">
        <is>
          <t>RUA GOES CALMON S/N - ZONA URBANA</t>
        </is>
      </c>
      <c r="H4556" s="17" t="inlineStr">
        <is>
          <t>Urbana</t>
        </is>
      </c>
      <c r="I4556" s="7" t="n">
        <v>4</v>
      </c>
      <c r="J4556" s="23" t="n">
        <v>91</v>
      </c>
      <c r="K4556" s="17" t="inlineStr">
        <is>
          <t>Atendido</t>
        </is>
      </c>
      <c r="L4556" s="22" t="n">
        <v>1</v>
      </c>
      <c r="M4556" s="17" t="inlineStr">
        <is>
          <t>Atendido</t>
        </is>
      </c>
      <c r="N4556" s="22" t="n">
        <v>10</v>
      </c>
      <c r="O4556" s="17" t="inlineStr">
        <is>
          <t>Atendido</t>
        </is>
      </c>
      <c r="P4556" s="22" t="n">
        <v>15</v>
      </c>
      <c r="Q4556" s="4" t="inlineStr">
        <is>
          <t>3B-018_PTZ_RUA CONSELHEIRO SARAIVA</t>
        </is>
      </c>
      <c r="R4556" s="17" t="inlineStr">
        <is>
          <t>DOME</t>
        </is>
      </c>
      <c r="S4556" s="17" t="inlineStr">
        <is>
          <t>M6721-E-Z31</t>
        </is>
      </c>
      <c r="T4556" s="24" t="inlineStr">
        <is>
          <t>10.98.85.154</t>
        </is>
      </c>
      <c r="U4556" s="25" t="n">
        <v>-9.4119204</v>
      </c>
      <c r="V4556" s="25" t="n">
        <v>-40.5013051</v>
      </c>
    </row>
    <row r="4557">
      <c r="A4557" s="4" t="inlineStr">
        <is>
          <t>JUAZEIRO</t>
        </is>
      </c>
      <c r="B4557" s="17" t="inlineStr">
        <is>
          <t>Recorte VPE</t>
        </is>
      </c>
      <c r="C4557" s="22" t="n">
        <v>47</v>
      </c>
      <c r="D4557" s="22" t="n">
        <v>1147</v>
      </c>
      <c r="E4557" s="4" t="inlineStr">
        <is>
          <t>COLÉGIO DOUTOR EDSON RIBEIRO</t>
        </is>
      </c>
      <c r="F4557" s="4" t="inlineStr">
        <is>
          <t>CENTRO</t>
        </is>
      </c>
      <c r="G4557" s="4" t="inlineStr">
        <is>
          <t>PRAÇA BARÃO DO RIO BRANCO, S/N - ZONA URBANA</t>
        </is>
      </c>
      <c r="H4557" s="17" t="inlineStr">
        <is>
          <t>Urbana</t>
        </is>
      </c>
      <c r="I4557" s="7" t="n">
        <v>6</v>
      </c>
      <c r="J4557" s="23" t="n">
        <v>40</v>
      </c>
      <c r="K4557" s="17" t="inlineStr">
        <is>
          <t>Atendido</t>
        </is>
      </c>
      <c r="L4557" s="22" t="n">
        <v>2</v>
      </c>
      <c r="M4557" s="17" t="inlineStr">
        <is>
          <t>Atendido</t>
        </is>
      </c>
      <c r="N4557" s="22" t="n">
        <v>8</v>
      </c>
      <c r="O4557" s="17" t="inlineStr">
        <is>
          <t>Atendido</t>
        </is>
      </c>
      <c r="P4557" s="22" t="n">
        <v>15</v>
      </c>
      <c r="Q4557" s="4" t="inlineStr">
        <is>
          <t>3B-022_PTZ_PRACA BARAO DO RIO BRANCO</t>
        </is>
      </c>
      <c r="R4557" s="17" t="inlineStr">
        <is>
          <t>DOME</t>
        </is>
      </c>
      <c r="S4557" s="17" t="inlineStr">
        <is>
          <t>M6721-E-Z31</t>
        </is>
      </c>
      <c r="T4557" s="24" t="inlineStr">
        <is>
          <t>10.98.85.130</t>
        </is>
      </c>
      <c r="U4557" s="25" t="n">
        <v>-9.410696700000001</v>
      </c>
      <c r="V4557" s="25" t="n">
        <v>-40.5048417</v>
      </c>
    </row>
    <row r="4558">
      <c r="A4558" s="4" t="inlineStr">
        <is>
          <t>JUAZEIRO</t>
        </is>
      </c>
      <c r="B4558" s="17" t="inlineStr">
        <is>
          <t>Recorte VPE</t>
        </is>
      </c>
      <c r="C4558" s="22" t="n">
        <v>47</v>
      </c>
      <c r="D4558" s="22" t="n">
        <v>1155</v>
      </c>
      <c r="E4558" s="4" t="inlineStr">
        <is>
          <t>ESCOLA TEREZINHA FERREIRA DE OLIVEIRA</t>
        </is>
      </c>
      <c r="F4558" s="4" t="inlineStr">
        <is>
          <t>TABULEIRO</t>
        </is>
      </c>
      <c r="G4558" s="4" t="inlineStr">
        <is>
          <t>RUA 6 S/N - ZONA URBANA</t>
        </is>
      </c>
      <c r="H4558" s="17" t="inlineStr">
        <is>
          <t>Urbana</t>
        </is>
      </c>
      <c r="I4558" s="7" t="n">
        <v>11</v>
      </c>
      <c r="J4558" s="23" t="n">
        <v>170</v>
      </c>
      <c r="K4558" s="17" t="inlineStr">
        <is>
          <t>Sem câmera</t>
        </is>
      </c>
      <c r="L4558" s="22" t="n">
        <v>0</v>
      </c>
      <c r="M4558" s="17" t="inlineStr">
        <is>
          <t>Atendido</t>
        </is>
      </c>
      <c r="N4558" s="22" t="n">
        <v>2</v>
      </c>
      <c r="O4558" s="17" t="inlineStr">
        <is>
          <t>Atendido</t>
        </is>
      </c>
      <c r="P4558" s="22" t="n">
        <v>3</v>
      </c>
      <c r="Q4558" s="4" t="inlineStr">
        <is>
          <t>3B-050_PTZ_RUA CINCO AO LADO DA PANIFICADORA DEUS E FIEL</t>
        </is>
      </c>
      <c r="R4558" s="17" t="inlineStr">
        <is>
          <t>DOME</t>
        </is>
      </c>
      <c r="S4558" s="17" t="inlineStr">
        <is>
          <t>M6741-E-Z37</t>
        </is>
      </c>
      <c r="T4558" s="24" t="inlineStr">
        <is>
          <t>10.98.86.210</t>
        </is>
      </c>
      <c r="U4558" s="25" t="n">
        <v>-9.4329479</v>
      </c>
      <c r="V4558" s="25" t="n">
        <v>-40.4753803</v>
      </c>
    </row>
    <row r="4559">
      <c r="A4559" s="4" t="inlineStr">
        <is>
          <t>JUAZEIRO</t>
        </is>
      </c>
      <c r="B4559" s="17" t="inlineStr">
        <is>
          <t>Recorte VPE</t>
        </is>
      </c>
      <c r="C4559" s="22" t="n">
        <v>47</v>
      </c>
      <c r="D4559" s="22" t="n">
        <v>1198</v>
      </c>
      <c r="E4559" s="4" t="inlineStr">
        <is>
          <t>FÓRUM CONSELHEIRO LUIZ VIANA</t>
        </is>
      </c>
      <c r="F4559" s="4" t="inlineStr">
        <is>
          <t>ALAGADIÇO</t>
        </is>
      </c>
      <c r="G4559" s="4" t="inlineStr">
        <is>
          <t>TRAVESSA VENEZA, S/N - ZONA URBANA</t>
        </is>
      </c>
      <c r="H4559" s="17" t="inlineStr">
        <is>
          <t>Urbana</t>
        </is>
      </c>
      <c r="I4559" s="7" t="n">
        <v>3</v>
      </c>
      <c r="J4559" s="23" t="n">
        <v>416</v>
      </c>
      <c r="K4559" s="17" t="inlineStr">
        <is>
          <t>Sem câmera</t>
        </is>
      </c>
      <c r="L4559" s="22" t="n">
        <v>0</v>
      </c>
      <c r="M4559" s="17" t="inlineStr">
        <is>
          <t>Sem câmera</t>
        </is>
      </c>
      <c r="N4559" s="22" t="n">
        <v>0</v>
      </c>
      <c r="O4559" s="17" t="inlineStr">
        <is>
          <t>Atendido</t>
        </is>
      </c>
      <c r="P4559" s="22" t="n">
        <v>3</v>
      </c>
      <c r="Q4559" s="4" t="inlineStr">
        <is>
          <t>3B-012_PTZ_TRAVESSA BENJAMIN CONSTANT CENTRO</t>
        </is>
      </c>
      <c r="R4559" s="17" t="inlineStr">
        <is>
          <t>DOME</t>
        </is>
      </c>
      <c r="S4559" s="17" t="inlineStr">
        <is>
          <t>M6721-E-Z31</t>
        </is>
      </c>
      <c r="T4559" s="24" t="inlineStr">
        <is>
          <t>10.98.85.178</t>
        </is>
      </c>
      <c r="U4559" s="25" t="n">
        <v>-9.4182471</v>
      </c>
      <c r="V4559" s="25" t="n">
        <v>-40.5025612</v>
      </c>
    </row>
    <row r="4560">
      <c r="A4560" s="4" t="inlineStr">
        <is>
          <t>JUAZEIRO</t>
        </is>
      </c>
      <c r="B4560" s="17" t="inlineStr">
        <is>
          <t>Recorte VPE</t>
        </is>
      </c>
      <c r="C4560" s="22" t="n">
        <v>47</v>
      </c>
      <c r="D4560" s="22" t="n">
        <v>1236</v>
      </c>
      <c r="E4560" s="4" t="inlineStr">
        <is>
          <t>ESCOLA MUNICIPAL PROFESSORA CRENILDES LUIZ BRANDÃO</t>
        </is>
      </c>
      <c r="F4560" s="4" t="inlineStr">
        <is>
          <t>CORÉIA</t>
        </is>
      </c>
      <c r="G4560" s="4" t="inlineStr">
        <is>
          <t>RUA ALFREDO NUNES DE OLIVEIRA - ZONA URBANA</t>
        </is>
      </c>
      <c r="H4560" s="17" t="inlineStr">
        <is>
          <t>Urbana</t>
        </is>
      </c>
      <c r="I4560" s="7" t="n">
        <v>2</v>
      </c>
      <c r="J4560" s="23" t="n">
        <v>428</v>
      </c>
      <c r="K4560" s="17" t="inlineStr">
        <is>
          <t>Sem câmera</t>
        </is>
      </c>
      <c r="L4560" s="22" t="n">
        <v>0</v>
      </c>
      <c r="M4560" s="17" t="inlineStr">
        <is>
          <t>Sem câmera</t>
        </is>
      </c>
      <c r="N4560" s="22" t="n">
        <v>0</v>
      </c>
      <c r="O4560" s="17" t="inlineStr">
        <is>
          <t>Atendido</t>
        </is>
      </c>
      <c r="P4560" s="22" t="n">
        <v>1</v>
      </c>
      <c r="Q4560" s="4" t="inlineStr">
        <is>
          <t>3B-016_PTZ_R FERNANDES DA CUNHA_CEDILA LABORATORIO</t>
        </is>
      </c>
      <c r="R4560" s="17" t="inlineStr">
        <is>
          <t>DOME</t>
        </is>
      </c>
      <c r="S4560" s="17" t="inlineStr">
        <is>
          <t>HWT-M6741-10-Z40-E2</t>
        </is>
      </c>
      <c r="T4560" s="24" t="inlineStr">
        <is>
          <t>10.98.10.70</t>
        </is>
      </c>
      <c r="U4560" s="25" t="n">
        <v>-9.4160948</v>
      </c>
      <c r="V4560" s="25" t="n">
        <v>-40.496452</v>
      </c>
    </row>
    <row r="4561">
      <c r="A4561" s="4" t="inlineStr">
        <is>
          <t>JUAZEIRO</t>
        </is>
      </c>
      <c r="B4561" s="17" t="inlineStr">
        <is>
          <t>Recorte VPE</t>
        </is>
      </c>
      <c r="C4561" s="22" t="n">
        <v>47</v>
      </c>
      <c r="D4561" s="22" t="n">
        <v>1279</v>
      </c>
      <c r="E4561" s="4" t="inlineStr">
        <is>
          <t>CENTRO EDUCACIONAL PROFISSIONAL DO SERTÃO DO SÃO FRANCISCO - CETEP</t>
        </is>
      </c>
      <c r="F4561" s="4" t="inlineStr">
        <is>
          <t>SÃO GERALDO</t>
        </is>
      </c>
      <c r="G4561" s="4" t="inlineStr">
        <is>
          <t>AV. EDGARD CHASTINET, S/N - ZONA URBANA</t>
        </is>
      </c>
      <c r="H4561" s="17" t="inlineStr">
        <is>
          <t>Urbana</t>
        </is>
      </c>
      <c r="I4561" s="7" t="n">
        <v>16</v>
      </c>
      <c r="J4561" s="23" t="n">
        <v>998</v>
      </c>
      <c r="K4561" s="17" t="inlineStr">
        <is>
          <t>Sem câmera</t>
        </is>
      </c>
      <c r="L4561" s="22" t="n">
        <v>0</v>
      </c>
      <c r="M4561" s="17" t="inlineStr">
        <is>
          <t>Sem câmera</t>
        </is>
      </c>
      <c r="N4561" s="22" t="n">
        <v>0</v>
      </c>
      <c r="O4561" s="17" t="inlineStr">
        <is>
          <t>Sem câmera</t>
        </is>
      </c>
      <c r="P4561" s="22" t="n">
        <v>0</v>
      </c>
      <c r="Q4561" s="4" t="inlineStr">
        <is>
          <t>3B-057_LPR_AV MONTE CASTELO STD NOVO ENCONTRO</t>
        </is>
      </c>
      <c r="R4561" s="17" t="inlineStr">
        <is>
          <t>FIX</t>
        </is>
      </c>
      <c r="S4561" s="17" t="inlineStr">
        <is>
          <t>M2241-QL</t>
        </is>
      </c>
      <c r="T4561" s="24" t="inlineStr">
        <is>
          <t>10.98.86.74</t>
        </is>
      </c>
      <c r="U4561" s="25" t="n">
        <v>-9.4225355</v>
      </c>
      <c r="V4561" s="25" t="n">
        <v>-40.4846872</v>
      </c>
    </row>
    <row r="4562">
      <c r="A4562" s="4" t="inlineStr">
        <is>
          <t>JUAZEIRO</t>
        </is>
      </c>
      <c r="B4562" s="17" t="inlineStr">
        <is>
          <t>Recorte VPE</t>
        </is>
      </c>
      <c r="C4562" s="22" t="n">
        <v>47</v>
      </c>
      <c r="D4562" s="22" t="n">
        <v>1295</v>
      </c>
      <c r="E4562" s="4" t="inlineStr">
        <is>
          <t>UNEB - DEPARTAMENTO DE CIÊNCIAS HUMANAS - DCH III</t>
        </is>
      </c>
      <c r="F4562" s="4" t="inlineStr">
        <is>
          <t>SÃO GERALDO</t>
        </is>
      </c>
      <c r="G4562" s="4" t="inlineStr">
        <is>
          <t>AVENIDA ENGENHEIRO EDGARD CHASTINET, S/N - ZONA URBANA</t>
        </is>
      </c>
      <c r="H4562" s="17" t="inlineStr">
        <is>
          <t>Urbana</t>
        </is>
      </c>
      <c r="I4562" s="7" t="n">
        <v>9</v>
      </c>
      <c r="J4562" s="23" t="n">
        <v>1130</v>
      </c>
      <c r="K4562" s="17" t="inlineStr">
        <is>
          <t>Sem câmera</t>
        </is>
      </c>
      <c r="L4562" s="22" t="n">
        <v>0</v>
      </c>
      <c r="M4562" s="17" t="inlineStr">
        <is>
          <t>Sem câmera</t>
        </is>
      </c>
      <c r="N4562" s="22" t="n">
        <v>0</v>
      </c>
      <c r="O4562" s="17" t="inlineStr">
        <is>
          <t>Sem câmera</t>
        </is>
      </c>
      <c r="P4562" s="22" t="n">
        <v>0</v>
      </c>
      <c r="Q4562" s="4" t="inlineStr">
        <is>
          <t>3B-057_LPR_AV MONTE CASTELO STD NOVO ENCONTRO</t>
        </is>
      </c>
      <c r="R4562" s="17" t="inlineStr">
        <is>
          <t>FIX</t>
        </is>
      </c>
      <c r="S4562" s="17" t="inlineStr">
        <is>
          <t>M2241-QL</t>
        </is>
      </c>
      <c r="T4562" s="24" t="inlineStr">
        <is>
          <t>10.98.86.74</t>
        </is>
      </c>
      <c r="U4562" s="25" t="n">
        <v>-9.418465299999999</v>
      </c>
      <c r="V4562" s="25" t="n">
        <v>-40.4898465</v>
      </c>
    </row>
    <row r="4563">
      <c r="A4563" s="4" t="inlineStr">
        <is>
          <t>JUAZEIRO</t>
        </is>
      </c>
      <c r="B4563" s="17" t="inlineStr">
        <is>
          <t>Recorte VPE</t>
        </is>
      </c>
      <c r="C4563" s="22" t="n">
        <v>47</v>
      </c>
      <c r="D4563" s="22" t="n">
        <v>1309</v>
      </c>
      <c r="E4563" s="4" t="inlineStr">
        <is>
          <t>FÓRUM TRABALHISTA ORLANDO GOMES (JUSTIÇA DO TRABALHO)</t>
        </is>
      </c>
      <c r="F4563" s="4" t="inlineStr">
        <is>
          <t>ALAGADIÇO</t>
        </is>
      </c>
      <c r="G4563" s="4" t="inlineStr">
        <is>
          <t>TRAVESSA JOSÉ GUERRA DE SANTANA, 165 - ZONA URBANA</t>
        </is>
      </c>
      <c r="H4563" s="17" t="inlineStr">
        <is>
          <t>Urbana</t>
        </is>
      </c>
      <c r="I4563" s="7" t="n">
        <v>3</v>
      </c>
      <c r="J4563" s="23" t="n">
        <v>402</v>
      </c>
      <c r="K4563" s="17" t="inlineStr">
        <is>
          <t>Sem câmera</t>
        </is>
      </c>
      <c r="L4563" s="22" t="n">
        <v>0</v>
      </c>
      <c r="M4563" s="17" t="inlineStr">
        <is>
          <t>Sem câmera</t>
        </is>
      </c>
      <c r="N4563" s="22" t="n">
        <v>0</v>
      </c>
      <c r="O4563" s="17" t="inlineStr">
        <is>
          <t>Atendido</t>
        </is>
      </c>
      <c r="P4563" s="22" t="n">
        <v>3</v>
      </c>
      <c r="Q4563" s="4" t="inlineStr">
        <is>
          <t>3B-011_PTZ_TRAVESSA DA MARAVILHA</t>
        </is>
      </c>
      <c r="R4563" s="17" t="inlineStr">
        <is>
          <t>DOME</t>
        </is>
      </c>
      <c r="S4563" s="17" t="inlineStr">
        <is>
          <t>M6721-E-Z31</t>
        </is>
      </c>
      <c r="T4563" s="24" t="inlineStr">
        <is>
          <t>10.98.85.226</t>
        </is>
      </c>
      <c r="U4563" s="25" t="n">
        <v>-9.4185933</v>
      </c>
      <c r="V4563" s="25" t="n">
        <v>-40.5026523</v>
      </c>
    </row>
    <row r="4564">
      <c r="A4564" s="4" t="inlineStr">
        <is>
          <t>JUAZEIRO</t>
        </is>
      </c>
      <c r="B4564" s="17" t="inlineStr">
        <is>
          <t>Recorte VPE</t>
        </is>
      </c>
      <c r="C4564" s="22" t="n">
        <v>47</v>
      </c>
      <c r="D4564" s="22" t="n">
        <v>1317</v>
      </c>
      <c r="E4564" s="4" t="inlineStr">
        <is>
          <t>COLÉGIO MUNICIPAL PAULO VI</t>
        </is>
      </c>
      <c r="F4564" s="4" t="inlineStr">
        <is>
          <t>SANTA MARIA GORETTI</t>
        </is>
      </c>
      <c r="G4564" s="4" t="inlineStr">
        <is>
          <t>RUA DO JAPÃO S/N - ZONA URBANA</t>
        </is>
      </c>
      <c r="H4564" s="17" t="inlineStr">
        <is>
          <t>Urbana</t>
        </is>
      </c>
      <c r="I4564" s="7" t="n">
        <v>14</v>
      </c>
      <c r="J4564" s="23" t="n">
        <v>693</v>
      </c>
      <c r="K4564" s="17" t="inlineStr">
        <is>
          <t>Sem câmera</t>
        </is>
      </c>
      <c r="L4564" s="22" t="n">
        <v>0</v>
      </c>
      <c r="M4564" s="17" t="inlineStr">
        <is>
          <t>Sem câmera</t>
        </is>
      </c>
      <c r="N4564" s="22" t="n">
        <v>0</v>
      </c>
      <c r="O4564" s="17" t="inlineStr">
        <is>
          <t>Sem câmera</t>
        </is>
      </c>
      <c r="P4564" s="22" t="n">
        <v>0</v>
      </c>
      <c r="Q4564" s="4" t="inlineStr">
        <is>
          <t>3B-011_PTZ_TRAVESSA DA MARAVILHA</t>
        </is>
      </c>
      <c r="R4564" s="17" t="inlineStr">
        <is>
          <t>DOME</t>
        </is>
      </c>
      <c r="S4564" s="17" t="inlineStr">
        <is>
          <t>M6721-E-Z31</t>
        </is>
      </c>
      <c r="T4564" s="24" t="inlineStr">
        <is>
          <t>10.98.85.226</t>
        </is>
      </c>
      <c r="U4564" s="25" t="n">
        <v>-9.4197259</v>
      </c>
      <c r="V4564" s="25" t="n">
        <v>-40.4992876</v>
      </c>
    </row>
    <row r="4565">
      <c r="A4565" s="4" t="inlineStr">
        <is>
          <t>JUAZEIRO</t>
        </is>
      </c>
      <c r="B4565" s="17" t="inlineStr">
        <is>
          <t>Recorte VPE</t>
        </is>
      </c>
      <c r="C4565" s="22" t="n">
        <v>47</v>
      </c>
      <c r="D4565" s="22" t="n">
        <v>1325</v>
      </c>
      <c r="E4565" s="4" t="inlineStr">
        <is>
          <t>AGÊNCIA DO INSS</t>
        </is>
      </c>
      <c r="F4565" s="4" t="inlineStr">
        <is>
          <t>SANTA MARIA GORETTI</t>
        </is>
      </c>
      <c r="G4565" s="4" t="inlineStr">
        <is>
          <t>AVENIDA ADOLFO VIANA, S/N - ZONA URBANA</t>
        </is>
      </c>
      <c r="H4565" s="17" t="inlineStr">
        <is>
          <t>Urbana</t>
        </is>
      </c>
      <c r="I4565" s="7" t="n">
        <v>4</v>
      </c>
      <c r="J4565" s="23" t="n">
        <v>462</v>
      </c>
      <c r="K4565" s="17" t="inlineStr">
        <is>
          <t>Sem câmera</t>
        </is>
      </c>
      <c r="L4565" s="22" t="n">
        <v>0</v>
      </c>
      <c r="M4565" s="17" t="inlineStr">
        <is>
          <t>Sem câmera</t>
        </is>
      </c>
      <c r="N4565" s="22" t="n">
        <v>0</v>
      </c>
      <c r="O4565" s="17" t="inlineStr">
        <is>
          <t>Atendido</t>
        </is>
      </c>
      <c r="P4565" s="22" t="n">
        <v>1</v>
      </c>
      <c r="Q4565" s="4" t="inlineStr">
        <is>
          <t>3B-011_PTZ_TRAVESSA DA MARAVILHA</t>
        </is>
      </c>
      <c r="R4565" s="17" t="inlineStr">
        <is>
          <t>DOME</t>
        </is>
      </c>
      <c r="S4565" s="17" t="inlineStr">
        <is>
          <t>M6721-E-Z31</t>
        </is>
      </c>
      <c r="T4565" s="24" t="inlineStr">
        <is>
          <t>10.98.85.226</t>
        </is>
      </c>
      <c r="U4565" s="25" t="n">
        <v>-9.4206378</v>
      </c>
      <c r="V4565" s="25" t="n">
        <v>-40.5012993</v>
      </c>
    </row>
    <row r="4566">
      <c r="A4566" s="4" t="inlineStr">
        <is>
          <t>JUAZEIRO</t>
        </is>
      </c>
      <c r="B4566" s="17" t="inlineStr">
        <is>
          <t>Recorte VPE</t>
        </is>
      </c>
      <c r="C4566" s="22" t="n">
        <v>47</v>
      </c>
      <c r="D4566" s="22" t="n">
        <v>1333</v>
      </c>
      <c r="E4566" s="4" t="inlineStr">
        <is>
          <t>ESCOLA JUDITE LEAL COSTA</t>
        </is>
      </c>
      <c r="F4566" s="4" t="inlineStr">
        <is>
          <t>SANTA MARIA GORETTI</t>
        </is>
      </c>
      <c r="G4566" s="4" t="inlineStr">
        <is>
          <t>RUA DO JAPÃO S/N - ZONA URBANA</t>
        </is>
      </c>
      <c r="H4566" s="17" t="inlineStr">
        <is>
          <t>Urbana</t>
        </is>
      </c>
      <c r="I4566" s="7" t="n">
        <v>4</v>
      </c>
      <c r="J4566" s="23" t="n">
        <v>693</v>
      </c>
      <c r="K4566" s="17" t="inlineStr">
        <is>
          <t>Sem câmera</t>
        </is>
      </c>
      <c r="L4566" s="22" t="n">
        <v>0</v>
      </c>
      <c r="M4566" s="17" t="inlineStr">
        <is>
          <t>Sem câmera</t>
        </is>
      </c>
      <c r="N4566" s="22" t="n">
        <v>0</v>
      </c>
      <c r="O4566" s="17" t="inlineStr">
        <is>
          <t>Sem câmera</t>
        </is>
      </c>
      <c r="P4566" s="22" t="n">
        <v>0</v>
      </c>
      <c r="Q4566" s="4" t="inlineStr">
        <is>
          <t>3B-011_PTZ_TRAVESSA DA MARAVILHA</t>
        </is>
      </c>
      <c r="R4566" s="17" t="inlineStr">
        <is>
          <t>DOME</t>
        </is>
      </c>
      <c r="S4566" s="17" t="inlineStr">
        <is>
          <t>M6721-E-Z31</t>
        </is>
      </c>
      <c r="T4566" s="24" t="inlineStr">
        <is>
          <t>10.98.85.226</t>
        </is>
      </c>
      <c r="U4566" s="25" t="n">
        <v>-9.419493599999999</v>
      </c>
      <c r="V4566" s="25" t="n">
        <v>-40.4993348</v>
      </c>
    </row>
    <row r="4567">
      <c r="A4567" s="4" t="inlineStr">
        <is>
          <t>JUAZEIRO</t>
        </is>
      </c>
      <c r="B4567" s="17" t="inlineStr">
        <is>
          <t>Recorte VPE</t>
        </is>
      </c>
      <c r="C4567" s="22" t="n">
        <v>47</v>
      </c>
      <c r="D4567" s="22" t="n">
        <v>1376</v>
      </c>
      <c r="E4567" s="4" t="inlineStr">
        <is>
          <t>CENTRO EST. DE EDUC. PROF. EM GESTÃO DE NEGÓCIO DO NORTE BAIANO-CEEP</t>
        </is>
      </c>
      <c r="F4567" s="4" t="inlineStr">
        <is>
          <t>CAJUEIRO</t>
        </is>
      </c>
      <c r="G4567" s="4" t="inlineStr">
        <is>
          <t>RUA DO CAJUEIRO, S/N - ZONA URBANA</t>
        </is>
      </c>
      <c r="H4567" s="17" t="inlineStr">
        <is>
          <t>Urbana</t>
        </is>
      </c>
      <c r="I4567" s="7" t="n">
        <v>8</v>
      </c>
      <c r="J4567" s="23" t="n">
        <v>930</v>
      </c>
      <c r="K4567" s="17" t="inlineStr">
        <is>
          <t>Sem câmera</t>
        </is>
      </c>
      <c r="L4567" s="22" t="n">
        <v>0</v>
      </c>
      <c r="M4567" s="17" t="inlineStr">
        <is>
          <t>Sem câmera</t>
        </is>
      </c>
      <c r="N4567" s="22" t="n">
        <v>0</v>
      </c>
      <c r="O4567" s="17" t="inlineStr">
        <is>
          <t>Sem câmera</t>
        </is>
      </c>
      <c r="P4567" s="22" t="n">
        <v>0</v>
      </c>
      <c r="Q4567" s="4" t="inlineStr">
        <is>
          <t>3B-016_PTZ_R FERNANDES DA CUNHA_CEDILA LABORATORIO</t>
        </is>
      </c>
      <c r="R4567" s="17" t="inlineStr">
        <is>
          <t>DOME</t>
        </is>
      </c>
      <c r="S4567" s="17" t="inlineStr">
        <is>
          <t>HWT-M6741-10-Z40-E2</t>
        </is>
      </c>
      <c r="T4567" s="24" t="inlineStr">
        <is>
          <t>10.98.10.70</t>
        </is>
      </c>
      <c r="U4567" s="25" t="n">
        <v>-9.416446799999999</v>
      </c>
      <c r="V4567" s="25" t="n">
        <v>-40.4911462</v>
      </c>
    </row>
    <row r="4568">
      <c r="A4568" s="4" t="inlineStr">
        <is>
          <t>JUAZEIRO</t>
        </is>
      </c>
      <c r="B4568" s="17" t="inlineStr">
        <is>
          <t>Recorte VPE</t>
        </is>
      </c>
      <c r="C4568" s="22" t="n">
        <v>47</v>
      </c>
      <c r="D4568" s="22" t="n">
        <v>1392</v>
      </c>
      <c r="E4568" s="4" t="inlineStr">
        <is>
          <t>COLÉGIO ESTADUAL HILDETE LOMANTO</t>
        </is>
      </c>
      <c r="F4568" s="4" t="inlineStr">
        <is>
          <t>CENTRO</t>
        </is>
      </c>
      <c r="G4568" s="4" t="inlineStr">
        <is>
          <t>RUA OSCAR RIBEIRO 73 - ZONA URBANA</t>
        </is>
      </c>
      <c r="H4568" s="17" t="inlineStr">
        <is>
          <t>Urbana</t>
        </is>
      </c>
      <c r="I4568" s="7" t="n">
        <v>8</v>
      </c>
      <c r="J4568" s="23" t="n">
        <v>216</v>
      </c>
      <c r="K4568" s="17" t="inlineStr">
        <is>
          <t>Sem câmera</t>
        </is>
      </c>
      <c r="L4568" s="22" t="n">
        <v>0</v>
      </c>
      <c r="M4568" s="17" t="inlineStr">
        <is>
          <t>Atendido</t>
        </is>
      </c>
      <c r="N4568" s="22" t="n">
        <v>2</v>
      </c>
      <c r="O4568" s="17" t="inlineStr">
        <is>
          <t>Atendido</t>
        </is>
      </c>
      <c r="P4568" s="22" t="n">
        <v>9</v>
      </c>
      <c r="Q4568" s="4" t="inlineStr">
        <is>
          <t>3B-012_PTZ_TRAVESSA BENJAMIN CONSTANT CENTRO</t>
        </is>
      </c>
      <c r="R4568" s="17" t="inlineStr">
        <is>
          <t>DOME</t>
        </is>
      </c>
      <c r="S4568" s="17" t="inlineStr">
        <is>
          <t>M6721-E-Z31</t>
        </is>
      </c>
      <c r="T4568" s="24" t="inlineStr">
        <is>
          <t>10.98.85.178</t>
        </is>
      </c>
      <c r="U4568" s="25" t="n">
        <v>-9.415411600000001</v>
      </c>
      <c r="V4568" s="25" t="n">
        <v>-40.5015098</v>
      </c>
    </row>
    <row r="4569">
      <c r="A4569" s="4" t="inlineStr">
        <is>
          <t>JUAZEIRO</t>
        </is>
      </c>
      <c r="B4569" s="17" t="inlineStr">
        <is>
          <t>Recorte VPE</t>
        </is>
      </c>
      <c r="C4569" s="22" t="n">
        <v>47</v>
      </c>
      <c r="D4569" s="22" t="n">
        <v>1406</v>
      </c>
      <c r="E4569" s="4" t="inlineStr">
        <is>
          <t>COLÉGIO ESTADUAL LOMANTO JÚNIOR</t>
        </is>
      </c>
      <c r="F4569" s="4" t="inlineStr">
        <is>
          <t>CASTELO BRANCO</t>
        </is>
      </c>
      <c r="G4569" s="4" t="inlineStr">
        <is>
          <t>AVENIDA MACHADO DE ASSIS S/N - ZONA URBANA</t>
        </is>
      </c>
      <c r="H4569" s="17" t="inlineStr">
        <is>
          <t>Urbana</t>
        </is>
      </c>
      <c r="I4569" s="7" t="n">
        <v>15</v>
      </c>
      <c r="J4569" s="23" t="n">
        <v>188</v>
      </c>
      <c r="K4569" s="17" t="inlineStr">
        <is>
          <t>Sem câmera</t>
        </is>
      </c>
      <c r="L4569" s="22" t="n">
        <v>0</v>
      </c>
      <c r="M4569" s="17" t="inlineStr">
        <is>
          <t>Atendido</t>
        </is>
      </c>
      <c r="N4569" s="22" t="n">
        <v>2</v>
      </c>
      <c r="O4569" s="17" t="inlineStr">
        <is>
          <t>Atendido</t>
        </is>
      </c>
      <c r="P4569" s="22" t="n">
        <v>2</v>
      </c>
      <c r="Q4569" s="4" t="inlineStr">
        <is>
          <t>3B-028_RF_TP_IV_R ALAN CARINO RODOVIARIO DE JUAZEIRO</t>
        </is>
      </c>
      <c r="R4569" s="17" t="inlineStr">
        <is>
          <t>FIX</t>
        </is>
      </c>
      <c r="S4569" s="17" t="inlineStr">
        <is>
          <t>U1-0LRV(8-32)A AI Pro</t>
        </is>
      </c>
      <c r="T4569" s="24" t="inlineStr">
        <is>
          <t>10.98.18.34</t>
        </is>
      </c>
      <c r="U4569" s="25" t="n">
        <v>-9.437180700000001</v>
      </c>
      <c r="V4569" s="25" t="n">
        <v>-40.4951983</v>
      </c>
    </row>
    <row r="4570">
      <c r="A4570" s="4" t="inlineStr">
        <is>
          <t>JUAZEIRO</t>
        </is>
      </c>
      <c r="B4570" s="17" t="inlineStr">
        <is>
          <t>Recorte VPE</t>
        </is>
      </c>
      <c r="C4570" s="22" t="n">
        <v>47</v>
      </c>
      <c r="D4570" s="22" t="n">
        <v>1414</v>
      </c>
      <c r="E4570" s="4" t="inlineStr">
        <is>
          <t>ESCOLA MUNICIPAL HELENA CELESTINO</t>
        </is>
      </c>
      <c r="F4570" s="4" t="inlineStr">
        <is>
          <t>CASTELO BRANCO</t>
        </is>
      </c>
      <c r="G4570" s="4" t="inlineStr">
        <is>
          <t>PRAÇA AMÉRICO TANURI, S/N - ZONA URBANA</t>
        </is>
      </c>
      <c r="H4570" s="17" t="inlineStr">
        <is>
          <t>Urbana</t>
        </is>
      </c>
      <c r="I4570" s="7" t="n">
        <v>9</v>
      </c>
      <c r="J4570" s="23" t="n">
        <v>365</v>
      </c>
      <c r="K4570" s="17" t="inlineStr">
        <is>
          <t>Sem câmera</t>
        </is>
      </c>
      <c r="L4570" s="22" t="n">
        <v>0</v>
      </c>
      <c r="M4570" s="17" t="inlineStr">
        <is>
          <t>Sem câmera</t>
        </is>
      </c>
      <c r="N4570" s="22" t="n">
        <v>0</v>
      </c>
      <c r="O4570" s="17" t="inlineStr">
        <is>
          <t>Atendido</t>
        </is>
      </c>
      <c r="P4570" s="22" t="n">
        <v>1</v>
      </c>
      <c r="Q4570" s="4" t="inlineStr">
        <is>
          <t>3B-063_LPR_BR235 POR TRÁS DO SAMU STD CENTRO</t>
        </is>
      </c>
      <c r="R4570" s="17" t="inlineStr">
        <is>
          <t>FIX</t>
        </is>
      </c>
      <c r="S4570" s="17" t="inlineStr">
        <is>
          <t>M2241-QL</t>
        </is>
      </c>
      <c r="T4570" s="24" t="inlineStr">
        <is>
          <t>10.98.87.82</t>
        </is>
      </c>
      <c r="U4570" s="25" t="n">
        <v>-9.438736199999999</v>
      </c>
      <c r="V4570" s="25" t="n">
        <v>-40.4924195</v>
      </c>
    </row>
    <row r="4571">
      <c r="A4571" s="4" t="inlineStr">
        <is>
          <t>JUAZEIRO</t>
        </is>
      </c>
      <c r="B4571" s="17" t="inlineStr">
        <is>
          <t>Recorte VPE</t>
        </is>
      </c>
      <c r="C4571" s="22" t="n">
        <v>47</v>
      </c>
      <c r="D4571" s="22" t="n">
        <v>1422</v>
      </c>
      <c r="E4571" s="4" t="inlineStr">
        <is>
          <t>COLÉGIO MODELO LUIZ EDUARDO MAGALHÃES</t>
        </is>
      </c>
      <c r="F4571" s="4" t="inlineStr">
        <is>
          <t>JOÃO XXIII</t>
        </is>
      </c>
      <c r="G4571" s="4" t="inlineStr">
        <is>
          <t>AV. LOMANTO JÚNIOR, KM 03 - ZONA URBANA</t>
        </is>
      </c>
      <c r="H4571" s="17" t="inlineStr">
        <is>
          <t>Urbana</t>
        </is>
      </c>
      <c r="I4571" s="7" t="n">
        <v>9</v>
      </c>
      <c r="J4571" s="23" t="n">
        <v>24</v>
      </c>
      <c r="K4571" s="17" t="inlineStr">
        <is>
          <t>Atendido</t>
        </is>
      </c>
      <c r="L4571" s="22" t="n">
        <v>1</v>
      </c>
      <c r="M4571" s="17" t="inlineStr">
        <is>
          <t>Atendido</t>
        </is>
      </c>
      <c r="N4571" s="22" t="n">
        <v>2</v>
      </c>
      <c r="O4571" s="17" t="inlineStr">
        <is>
          <t>Atendido</t>
        </is>
      </c>
      <c r="P4571" s="22" t="n">
        <v>2</v>
      </c>
      <c r="Q4571" s="4" t="inlineStr">
        <is>
          <t>3B-028_RF_TP_IV_R ALAN CARINO RODOVIARIO DE JUAZEIRO</t>
        </is>
      </c>
      <c r="R4571" s="17" t="inlineStr">
        <is>
          <t>FIX</t>
        </is>
      </c>
      <c r="S4571" s="17" t="inlineStr">
        <is>
          <t>U1-0LRV(8-32)A AI Pro</t>
        </is>
      </c>
      <c r="T4571" s="24" t="inlineStr">
        <is>
          <t>10.98.18.34</t>
        </is>
      </c>
      <c r="U4571" s="25" t="n">
        <v>-9.436966399999999</v>
      </c>
      <c r="V4571" s="25" t="n">
        <v>-40.4971215</v>
      </c>
    </row>
    <row r="4572">
      <c r="A4572" s="4" t="inlineStr">
        <is>
          <t>JUAZEIRO</t>
        </is>
      </c>
      <c r="B4572" s="17" t="inlineStr">
        <is>
          <t>Recorte VPE</t>
        </is>
      </c>
      <c r="C4572" s="22" t="n">
        <v>47</v>
      </c>
      <c r="D4572" s="22" t="n">
        <v>1457</v>
      </c>
      <c r="E4572" s="4" t="inlineStr">
        <is>
          <t>ESCOLA DO ROTARY</t>
        </is>
      </c>
      <c r="F4572" s="4" t="inlineStr">
        <is>
          <t>ALTO DO CRUZEIRO</t>
        </is>
      </c>
      <c r="G4572" s="4" t="inlineStr">
        <is>
          <t>RUA PADRE FEIJÓ, S/N - ZONA URBANA</t>
        </is>
      </c>
      <c r="H4572" s="17" t="inlineStr">
        <is>
          <t>Urbana</t>
        </is>
      </c>
      <c r="I4572" s="7" t="n">
        <v>8</v>
      </c>
      <c r="J4572" s="23" t="n">
        <v>141</v>
      </c>
      <c r="K4572" s="17" t="inlineStr">
        <is>
          <t>Sem câmera</t>
        </is>
      </c>
      <c r="L4572" s="22" t="n">
        <v>0</v>
      </c>
      <c r="M4572" s="17" t="inlineStr">
        <is>
          <t>Atendido</t>
        </is>
      </c>
      <c r="N4572" s="22" t="n">
        <v>1</v>
      </c>
      <c r="O4572" s="17" t="inlineStr">
        <is>
          <t>Atendido</t>
        </is>
      </c>
      <c r="P4572" s="22" t="n">
        <v>1</v>
      </c>
      <c r="Q4572" s="4" t="inlineStr">
        <is>
          <t>3B-059_LPR_RIO MACARRAO_PROXIMO ARNALDAO VEICULOS</t>
        </is>
      </c>
      <c r="R4572" s="17" t="inlineStr">
        <is>
          <t>FIX</t>
        </is>
      </c>
      <c r="S4572" s="17" t="inlineStr">
        <is>
          <t>U1-0LRV(8-32)A AI Pro</t>
        </is>
      </c>
      <c r="T4572" s="24" t="inlineStr">
        <is>
          <t>10.98.10.86</t>
        </is>
      </c>
      <c r="U4572" s="25" t="n">
        <v>-9.4312019</v>
      </c>
      <c r="V4572" s="25" t="n">
        <v>-40.4977161</v>
      </c>
    </row>
    <row r="4573">
      <c r="A4573" s="4" t="inlineStr">
        <is>
          <t>JUAZEIRO</t>
        </is>
      </c>
      <c r="B4573" s="17" t="inlineStr">
        <is>
          <t>Recorte VPE</t>
        </is>
      </c>
      <c r="C4573" s="22" t="n">
        <v>47</v>
      </c>
      <c r="D4573" s="22" t="n">
        <v>1490</v>
      </c>
      <c r="E4573" s="4" t="inlineStr">
        <is>
          <t>ESCOLA LUDUGERO COSTA</t>
        </is>
      </c>
      <c r="F4573" s="4" t="inlineStr">
        <is>
          <t>LOMANTO JÚNIOR</t>
        </is>
      </c>
      <c r="G4573" s="4" t="inlineStr">
        <is>
          <t>TRAVESSA SANTA TEREZINHA, S/N - ZONA URBANA</t>
        </is>
      </c>
      <c r="H4573" s="17" t="inlineStr">
        <is>
          <t>Urbana</t>
        </is>
      </c>
      <c r="I4573" s="7" t="n">
        <v>7</v>
      </c>
      <c r="J4573" s="23" t="n">
        <v>659</v>
      </c>
      <c r="K4573" s="17" t="inlineStr">
        <is>
          <t>Sem câmera</t>
        </is>
      </c>
      <c r="L4573" s="22" t="n">
        <v>0</v>
      </c>
      <c r="M4573" s="17" t="inlineStr">
        <is>
          <t>Sem câmera</t>
        </is>
      </c>
      <c r="N4573" s="22" t="n">
        <v>0</v>
      </c>
      <c r="O4573" s="17" t="inlineStr">
        <is>
          <t>Sem câmera</t>
        </is>
      </c>
      <c r="P4573" s="22" t="n">
        <v>0</v>
      </c>
      <c r="Q4573" s="4" t="inlineStr">
        <is>
          <t>3B-059_LPR_RIO MACARRAO_PROXIMO ARNALDAO VEICULOS</t>
        </is>
      </c>
      <c r="R4573" s="17" t="inlineStr">
        <is>
          <t>FIX</t>
        </is>
      </c>
      <c r="S4573" s="17" t="inlineStr">
        <is>
          <t>U1-0LRV(8-32)A AI Pro</t>
        </is>
      </c>
      <c r="T4573" s="24" t="inlineStr">
        <is>
          <t>10.98.10.86</t>
        </is>
      </c>
      <c r="U4573" s="25" t="n">
        <v>-9.424780999999999</v>
      </c>
      <c r="V4573" s="25" t="n">
        <v>-40.49672</v>
      </c>
    </row>
    <row r="4574">
      <c r="A4574" s="4" t="inlineStr">
        <is>
          <t>JUAZEIRO</t>
        </is>
      </c>
      <c r="B4574" s="17" t="inlineStr">
        <is>
          <t>Recorte VPE</t>
        </is>
      </c>
      <c r="C4574" s="22" t="n">
        <v>47</v>
      </c>
      <c r="D4574" s="22" t="n">
        <v>1538</v>
      </c>
      <c r="E4574" s="4" t="inlineStr">
        <is>
          <t>ESCOLA CECÍLIO MATOS</t>
        </is>
      </c>
      <c r="F4574" s="4" t="inlineStr">
        <is>
          <t>ALAGADIÇO</t>
        </is>
      </c>
      <c r="G4574" s="4" t="inlineStr">
        <is>
          <t>AVENIDA MESTRE LULA, S/N - ZONA URBANA</t>
        </is>
      </c>
      <c r="H4574" s="17" t="inlineStr">
        <is>
          <t>Urbana</t>
        </is>
      </c>
      <c r="I4574" s="7" t="n">
        <v>6</v>
      </c>
      <c r="J4574" s="23" t="n">
        <v>194</v>
      </c>
      <c r="K4574" s="17" t="inlineStr">
        <is>
          <t>Sem câmera</t>
        </is>
      </c>
      <c r="L4574" s="22" t="n">
        <v>0</v>
      </c>
      <c r="M4574" s="17" t="inlineStr">
        <is>
          <t>Atendido</t>
        </is>
      </c>
      <c r="N4574" s="22" t="n">
        <v>1</v>
      </c>
      <c r="O4574" s="17" t="inlineStr">
        <is>
          <t>Atendido</t>
        </is>
      </c>
      <c r="P4574" s="22" t="n">
        <v>3</v>
      </c>
      <c r="Q4574" s="4" t="inlineStr">
        <is>
          <t>3B-011_PTZ_TRAVESSA DA MARAVILHA</t>
        </is>
      </c>
      <c r="R4574" s="17" t="inlineStr">
        <is>
          <t>DOME</t>
        </is>
      </c>
      <c r="S4574" s="17" t="inlineStr">
        <is>
          <t>M6721-E-Z31</t>
        </is>
      </c>
      <c r="T4574" s="24" t="inlineStr">
        <is>
          <t>10.98.85.226</t>
        </is>
      </c>
      <c r="U4574" s="25" t="n">
        <v>-9.4191532</v>
      </c>
      <c r="V4574" s="25" t="n">
        <v>-40.5051317</v>
      </c>
    </row>
    <row r="4575">
      <c r="A4575" s="4" t="inlineStr">
        <is>
          <t>JUAZEIRO</t>
        </is>
      </c>
      <c r="B4575" s="17" t="inlineStr">
        <is>
          <t>Recorte VPE</t>
        </is>
      </c>
      <c r="C4575" s="22" t="n">
        <v>47</v>
      </c>
      <c r="D4575" s="22" t="n">
        <v>1546</v>
      </c>
      <c r="E4575" s="4" t="inlineStr">
        <is>
          <t>ESCOLA MUNICIPAL CELSO CAVALCANTE DE CARVALHO</t>
        </is>
      </c>
      <c r="F4575" s="4" t="inlineStr">
        <is>
          <t>PROJETO MANDACARU I</t>
        </is>
      </c>
      <c r="G4575" s="4" t="inlineStr">
        <is>
          <t>PROJETO MANDACARU I - ZONA RURAL</t>
        </is>
      </c>
      <c r="H4575" s="17" t="inlineStr">
        <is>
          <t>Rural</t>
        </is>
      </c>
      <c r="I4575" s="7" t="n">
        <v>7</v>
      </c>
      <c r="J4575" s="23" t="n">
        <v>673</v>
      </c>
      <c r="K4575" s="17" t="inlineStr">
        <is>
          <t>Sem câmera</t>
        </is>
      </c>
      <c r="L4575" s="22" t="n">
        <v>0</v>
      </c>
      <c r="M4575" s="17" t="inlineStr">
        <is>
          <t>Sem câmera</t>
        </is>
      </c>
      <c r="N4575" s="22" t="n">
        <v>0</v>
      </c>
      <c r="O4575" s="17" t="inlineStr">
        <is>
          <t>Sem câmera</t>
        </is>
      </c>
      <c r="P4575" s="22" t="n">
        <v>0</v>
      </c>
      <c r="Q4575" s="4" t="inlineStr">
        <is>
          <t>3B-052_PTZ_ESTR PARA PORTO DE PEDRA AO LADO DO POSTO VALLE</t>
        </is>
      </c>
      <c r="R4575" s="17" t="inlineStr">
        <is>
          <t>DOME</t>
        </is>
      </c>
      <c r="S4575" s="17" t="inlineStr">
        <is>
          <t>M6741-E-Z37</t>
        </is>
      </c>
      <c r="T4575" s="24" t="inlineStr">
        <is>
          <t>10.98.86.242</t>
        </is>
      </c>
      <c r="U4575" s="25" t="n">
        <v>-9.386894699999999</v>
      </c>
      <c r="V4575" s="25" t="n">
        <v>-40.4258681</v>
      </c>
    </row>
    <row r="4576">
      <c r="A4576" s="4" t="inlineStr">
        <is>
          <t>JUAZEIRO</t>
        </is>
      </c>
      <c r="B4576" s="17" t="inlineStr">
        <is>
          <t>Recorte VPE</t>
        </is>
      </c>
      <c r="C4576" s="22" t="n">
        <v>47</v>
      </c>
      <c r="D4576" s="22" t="n">
        <v>1554</v>
      </c>
      <c r="E4576" s="4" t="inlineStr">
        <is>
          <t>ESCOLA DINORAH ALBERNAZ MELO DA SILVA</t>
        </is>
      </c>
      <c r="F4576" s="4" t="inlineStr">
        <is>
          <t>ITABERABA</t>
        </is>
      </c>
      <c r="G4576" s="4" t="inlineStr">
        <is>
          <t>RUA 1, S/N - ZONA URBANA</t>
        </is>
      </c>
      <c r="H4576" s="17" t="inlineStr">
        <is>
          <t>Urbana</t>
        </is>
      </c>
      <c r="I4576" s="7" t="n">
        <v>11</v>
      </c>
      <c r="J4576" s="23" t="n">
        <v>159</v>
      </c>
      <c r="K4576" s="17" t="inlineStr">
        <is>
          <t>Sem câmera</t>
        </is>
      </c>
      <c r="L4576" s="22" t="n">
        <v>0</v>
      </c>
      <c r="M4576" s="17" t="inlineStr">
        <is>
          <t>Atendido</t>
        </is>
      </c>
      <c r="N4576" s="22" t="n">
        <v>2</v>
      </c>
      <c r="O4576" s="17" t="inlineStr">
        <is>
          <t>Atendido</t>
        </is>
      </c>
      <c r="P4576" s="22" t="n">
        <v>6</v>
      </c>
      <c r="Q4576" s="4" t="inlineStr">
        <is>
          <t>3B-051_PTZ_RUA PETROLINIO DOS SANTOS LANCHONETE SABOR TOTAL</t>
        </is>
      </c>
      <c r="R4576" s="17" t="inlineStr">
        <is>
          <t>DOME</t>
        </is>
      </c>
      <c r="S4576" s="17" t="inlineStr">
        <is>
          <t>M6741-E-Z37</t>
        </is>
      </c>
      <c r="T4576" s="24" t="inlineStr">
        <is>
          <t>10.98.86.234</t>
        </is>
      </c>
      <c r="U4576" s="25" t="n">
        <v>-9.4484391</v>
      </c>
      <c r="V4576" s="25" t="n">
        <v>-40.4852665</v>
      </c>
    </row>
    <row r="4577">
      <c r="A4577" s="4" t="inlineStr">
        <is>
          <t>JUAZEIRO</t>
        </is>
      </c>
      <c r="B4577" s="17" t="inlineStr">
        <is>
          <t>Recorte VPE</t>
        </is>
      </c>
      <c r="C4577" s="22" t="n">
        <v>47</v>
      </c>
      <c r="D4577" s="22" t="n">
        <v>1570</v>
      </c>
      <c r="E4577" s="4" t="inlineStr">
        <is>
          <t>ESCOLA MANDACARU (JARDIM PRIMAVERA)</t>
        </is>
      </c>
      <c r="F4577" s="4" t="inlineStr">
        <is>
          <t>JARDIM PRIMAVERA</t>
        </is>
      </c>
      <c r="G4577" s="4" t="inlineStr">
        <is>
          <t>POVOADO JARDIM PRIMAVERA, S/N - ZONA  RURAL</t>
        </is>
      </c>
      <c r="H4577" s="17" t="inlineStr">
        <is>
          <t>Rural</t>
        </is>
      </c>
      <c r="I4577" s="7" t="n">
        <v>5</v>
      </c>
      <c r="J4577" s="23" t="n"/>
      <c r="K4577" s="17" t="inlineStr">
        <is>
          <t>Sem câmera</t>
        </is>
      </c>
      <c r="L4577" s="22" t="n">
        <v>0</v>
      </c>
      <c r="M4577" s="17" t="inlineStr">
        <is>
          <t>Sem câmera</t>
        </is>
      </c>
      <c r="N4577" s="22" t="n">
        <v>0</v>
      </c>
      <c r="O4577" s="17" t="inlineStr">
        <is>
          <t>Sem câmera</t>
        </is>
      </c>
      <c r="P4577" s="22" t="n">
        <v>0</v>
      </c>
      <c r="Q4577" s="4" t="n"/>
      <c r="R4577" s="17" t="n"/>
      <c r="S4577" s="17" t="n"/>
      <c r="T4577" s="24" t="n"/>
      <c r="U4577" s="25" t="n">
        <v>-9.455795200000001</v>
      </c>
      <c r="V4577" s="25" t="n">
        <v>-40.4170991</v>
      </c>
    </row>
    <row r="4578">
      <c r="A4578" s="4" t="inlineStr">
        <is>
          <t>JUAZEIRO</t>
        </is>
      </c>
      <c r="B4578" s="17" t="inlineStr">
        <is>
          <t>Recorte VPE</t>
        </is>
      </c>
      <c r="C4578" s="22" t="n">
        <v>47</v>
      </c>
      <c r="D4578" s="22" t="n">
        <v>1678</v>
      </c>
      <c r="E4578" s="4" t="inlineStr">
        <is>
          <t>PRISIONAL - CONJUNTO PENAL DE JUAZEIRO - BA</t>
        </is>
      </c>
      <c r="F4578" s="4" t="inlineStr">
        <is>
          <t>ESTRADA JUAZEIRO/CARNAÍBA</t>
        </is>
      </c>
      <c r="G4578" s="4" t="inlineStr">
        <is>
          <t>BR 407, S/N, KM 10 - ZONA URBANA</t>
        </is>
      </c>
      <c r="H4578" s="17" t="inlineStr">
        <is>
          <t>Urbana</t>
        </is>
      </c>
      <c r="I4578" s="7" t="n">
        <v>1</v>
      </c>
      <c r="J4578" s="23" t="n">
        <v>69</v>
      </c>
      <c r="K4578" s="17" t="inlineStr">
        <is>
          <t>Atendido</t>
        </is>
      </c>
      <c r="L4578" s="22" t="n">
        <v>4</v>
      </c>
      <c r="M4578" s="17" t="inlineStr">
        <is>
          <t>Atendido</t>
        </is>
      </c>
      <c r="N4578" s="22" t="n">
        <v>5</v>
      </c>
      <c r="O4578" s="17" t="inlineStr">
        <is>
          <t>Atendido</t>
        </is>
      </c>
      <c r="P4578" s="22" t="n">
        <v>5</v>
      </c>
      <c r="Q4578" s="4" t="inlineStr">
        <is>
          <t>SEAP-I-098_LPR_BR 407 PRESIDIO STD ESTACION VISITANTES</t>
        </is>
      </c>
      <c r="R4578" s="17" t="inlineStr">
        <is>
          <t>FIX</t>
        </is>
      </c>
      <c r="S4578" s="17" t="inlineStr">
        <is>
          <t>M2241-QL</t>
        </is>
      </c>
      <c r="T4578" s="24" t="inlineStr">
        <is>
          <t>10.98.88.106</t>
        </is>
      </c>
      <c r="U4578" s="25" t="n">
        <v>-9.4860126</v>
      </c>
      <c r="V4578" s="25" t="n">
        <v>-40.4729712</v>
      </c>
    </row>
    <row r="4579">
      <c r="A4579" s="4" t="inlineStr">
        <is>
          <t>JUAZEIRO</t>
        </is>
      </c>
      <c r="B4579" s="17" t="inlineStr">
        <is>
          <t>Recorte VPE</t>
        </is>
      </c>
      <c r="C4579" s="22" t="n">
        <v>47</v>
      </c>
      <c r="D4579" s="22" t="n">
        <v>1686</v>
      </c>
      <c r="E4579" s="4" t="inlineStr">
        <is>
          <t>GRUPO ESCOLAR MARIA MONTEIRO BACELAR</t>
        </is>
      </c>
      <c r="F4579" s="4" t="inlineStr">
        <is>
          <t>POVOADO RODEADOURO</t>
        </is>
      </c>
      <c r="G4579" s="4" t="inlineStr">
        <is>
          <t>RUA DA IGREJA, S/N - ZONA RURAL</t>
        </is>
      </c>
      <c r="H4579" s="17" t="inlineStr">
        <is>
          <t>Rural</t>
        </is>
      </c>
      <c r="I4579" s="7" t="n">
        <v>2</v>
      </c>
      <c r="J4579" s="23" t="n">
        <v>3390</v>
      </c>
      <c r="K4579" s="17" t="inlineStr">
        <is>
          <t>Sem câmera</t>
        </is>
      </c>
      <c r="L4579" s="22" t="n">
        <v>0</v>
      </c>
      <c r="M4579" s="17" t="inlineStr">
        <is>
          <t>Sem câmera</t>
        </is>
      </c>
      <c r="N4579" s="22" t="n">
        <v>0</v>
      </c>
      <c r="O4579" s="17" t="inlineStr">
        <is>
          <t>Sem câmera</t>
        </is>
      </c>
      <c r="P4579" s="22" t="n">
        <v>0</v>
      </c>
      <c r="Q4579" s="4" t="inlineStr">
        <is>
          <t>BPRV-065_LPR_BA 210 KM 386 PROXIMO BA 210 LOTEAMENTO NOVA JUAZEIRO</t>
        </is>
      </c>
      <c r="R4579" s="17" t="inlineStr">
        <is>
          <t>FIX</t>
        </is>
      </c>
      <c r="S4579" s="17" t="inlineStr">
        <is>
          <t>M2241-QL</t>
        </is>
      </c>
      <c r="T4579" s="24" t="inlineStr">
        <is>
          <t>10.98.62.118</t>
        </is>
      </c>
      <c r="U4579" s="25" t="n">
        <v>-9.4709284</v>
      </c>
      <c r="V4579" s="25" t="n">
        <v>-40.5724494</v>
      </c>
    </row>
    <row r="4580">
      <c r="A4580" s="4" t="inlineStr">
        <is>
          <t>JUAZEIRO</t>
        </is>
      </c>
      <c r="B4580" s="17" t="inlineStr">
        <is>
          <t>Recorte VPE</t>
        </is>
      </c>
      <c r="C4580" s="22" t="n">
        <v>47</v>
      </c>
      <c r="D4580" s="22" t="n">
        <v>1694</v>
      </c>
      <c r="E4580" s="4" t="inlineStr">
        <is>
          <t>ESCOLA MUNICIPAL DE PASSAGEM DO SARGENTO</t>
        </is>
      </c>
      <c r="F4580" s="4" t="inlineStr">
        <is>
          <t>DISTRITO JUNCO</t>
        </is>
      </c>
      <c r="G4580" s="4" t="inlineStr">
        <is>
          <t>POVOADO PASSAGEM DO SARGENTO - ZONA RURAL</t>
        </is>
      </c>
      <c r="H4580" s="17" t="inlineStr">
        <is>
          <t>Rural</t>
        </is>
      </c>
      <c r="I4580" s="7" t="n">
        <v>1</v>
      </c>
      <c r="J4580" s="23" t="n"/>
      <c r="K4580" s="17" t="inlineStr">
        <is>
          <t>Sem câmera</t>
        </is>
      </c>
      <c r="L4580" s="22" t="n">
        <v>0</v>
      </c>
      <c r="M4580" s="17" t="inlineStr">
        <is>
          <t>Sem câmera</t>
        </is>
      </c>
      <c r="N4580" s="22" t="n">
        <v>0</v>
      </c>
      <c r="O4580" s="17" t="inlineStr">
        <is>
          <t>Sem câmera</t>
        </is>
      </c>
      <c r="P4580" s="22" t="n">
        <v>0</v>
      </c>
      <c r="Q4580" s="4" t="n"/>
      <c r="R4580" s="17" t="n"/>
      <c r="S4580" s="17" t="n"/>
      <c r="T4580" s="24" t="n"/>
      <c r="U4580" s="25" t="n">
        <v>-9.885897</v>
      </c>
      <c r="V4580" s="25" t="n">
        <v>-40.6434162</v>
      </c>
    </row>
    <row r="4581">
      <c r="A4581" s="4" t="inlineStr">
        <is>
          <t>JUAZEIRO</t>
        </is>
      </c>
      <c r="B4581" s="17" t="inlineStr">
        <is>
          <t>Recorte VPE</t>
        </is>
      </c>
      <c r="C4581" s="22" t="n">
        <v>47</v>
      </c>
      <c r="D4581" s="22" t="n">
        <v>1716</v>
      </c>
      <c r="E4581" s="4" t="inlineStr">
        <is>
          <t>ESCOLA MUNICIPAL ANTÔNIO FRANCISCO DE OLIVEIRA</t>
        </is>
      </c>
      <c r="F4581" s="4" t="inlineStr">
        <is>
          <t>DISTRITO JUNCO</t>
        </is>
      </c>
      <c r="G4581" s="4" t="inlineStr">
        <is>
          <t>POVOADO GOIABEIRA - ZONA RURAL</t>
        </is>
      </c>
      <c r="H4581" s="17" t="inlineStr">
        <is>
          <t>Rural</t>
        </is>
      </c>
      <c r="I4581" s="7" t="n">
        <v>4</v>
      </c>
      <c r="J4581" s="23" t="n"/>
      <c r="K4581" s="17" t="inlineStr">
        <is>
          <t>Sem câmera</t>
        </is>
      </c>
      <c r="L4581" s="22" t="n">
        <v>0</v>
      </c>
      <c r="M4581" s="17" t="inlineStr">
        <is>
          <t>Sem câmera</t>
        </is>
      </c>
      <c r="N4581" s="22" t="n">
        <v>0</v>
      </c>
      <c r="O4581" s="17" t="inlineStr">
        <is>
          <t>Sem câmera</t>
        </is>
      </c>
      <c r="P4581" s="22" t="n">
        <v>0</v>
      </c>
      <c r="Q4581" s="4" t="n"/>
      <c r="R4581" s="17" t="n"/>
      <c r="S4581" s="17" t="n"/>
      <c r="T4581" s="24" t="n"/>
      <c r="U4581" s="25" t="n">
        <v>-9.8135549</v>
      </c>
      <c r="V4581" s="25" t="n">
        <v>-40.6019838</v>
      </c>
    </row>
    <row r="4582">
      <c r="A4582" s="4" t="inlineStr">
        <is>
          <t>JUAZEIRO</t>
        </is>
      </c>
      <c r="B4582" s="17" t="inlineStr">
        <is>
          <t>Recorte VPE</t>
        </is>
      </c>
      <c r="C4582" s="22" t="n">
        <v>47</v>
      </c>
      <c r="D4582" s="22" t="n">
        <v>1732</v>
      </c>
      <c r="E4582" s="4" t="inlineStr">
        <is>
          <t>ESCOLA MUNICIPAL MIGUEL ÂNGELO DE SOUZA</t>
        </is>
      </c>
      <c r="F4582" s="4" t="inlineStr">
        <is>
          <t>DISTRITO JUNCO</t>
        </is>
      </c>
      <c r="G4582" s="4" t="inlineStr">
        <is>
          <t>POVOADO CURRAL NOVO - ZONA RURAL</t>
        </is>
      </c>
      <c r="H4582" s="17" t="inlineStr">
        <is>
          <t>Rural</t>
        </is>
      </c>
      <c r="I4582" s="7" t="n">
        <v>2</v>
      </c>
      <c r="J4582" s="23" t="n"/>
      <c r="K4582" s="17" t="inlineStr">
        <is>
          <t>Sem câmera</t>
        </is>
      </c>
      <c r="L4582" s="22" t="n">
        <v>0</v>
      </c>
      <c r="M4582" s="17" t="inlineStr">
        <is>
          <t>Sem câmera</t>
        </is>
      </c>
      <c r="N4582" s="22" t="n">
        <v>0</v>
      </c>
      <c r="O4582" s="17" t="inlineStr">
        <is>
          <t>Sem câmera</t>
        </is>
      </c>
      <c r="P4582" s="22" t="n">
        <v>0</v>
      </c>
      <c r="Q4582" s="4" t="n"/>
      <c r="R4582" s="17" t="n"/>
      <c r="S4582" s="17" t="n"/>
      <c r="T4582" s="24" t="n"/>
      <c r="U4582" s="25" t="n">
        <v>-9.5246897</v>
      </c>
      <c r="V4582" s="25" t="n">
        <v>-40.6438051</v>
      </c>
    </row>
    <row r="4583">
      <c r="A4583" s="4" t="inlineStr">
        <is>
          <t>JUAZEIRO</t>
        </is>
      </c>
      <c r="B4583" s="17" t="inlineStr">
        <is>
          <t>Recorte VPE</t>
        </is>
      </c>
      <c r="C4583" s="22" t="n">
        <v>47</v>
      </c>
      <c r="D4583" s="22" t="n">
        <v>1740</v>
      </c>
      <c r="E4583" s="4" t="inlineStr">
        <is>
          <t>ESCOLA MUNICIPAL JOÃO NEVES DE ALMEIDA</t>
        </is>
      </c>
      <c r="F4583" s="4" t="inlineStr">
        <is>
          <t>DISTRITO JUNCO</t>
        </is>
      </c>
      <c r="G4583" s="4" t="inlineStr">
        <is>
          <t>POVOADO MARRUA - ZONA RURAL</t>
        </is>
      </c>
      <c r="H4583" s="17" t="inlineStr">
        <is>
          <t>Rural</t>
        </is>
      </c>
      <c r="I4583" s="7" t="n">
        <v>2</v>
      </c>
      <c r="J4583" s="23" t="n"/>
      <c r="K4583" s="17" t="inlineStr">
        <is>
          <t>Sem câmera</t>
        </is>
      </c>
      <c r="L4583" s="22" t="n">
        <v>0</v>
      </c>
      <c r="M4583" s="17" t="inlineStr">
        <is>
          <t>Sem câmera</t>
        </is>
      </c>
      <c r="N4583" s="22" t="n">
        <v>0</v>
      </c>
      <c r="O4583" s="17" t="inlineStr">
        <is>
          <t>Sem câmera</t>
        </is>
      </c>
      <c r="P4583" s="22" t="n">
        <v>0</v>
      </c>
      <c r="Q4583" s="4" t="n"/>
      <c r="R4583" s="17" t="n"/>
      <c r="S4583" s="17" t="n"/>
      <c r="T4583" s="24" t="n"/>
      <c r="U4583" s="25" t="n">
        <v>-9.766116200000001</v>
      </c>
      <c r="V4583" s="25" t="n">
        <v>-40.6033507</v>
      </c>
    </row>
    <row r="4584">
      <c r="A4584" s="4" t="inlineStr">
        <is>
          <t>JUAZEIRO</t>
        </is>
      </c>
      <c r="B4584" s="17" t="inlineStr">
        <is>
          <t>Recorte VPE</t>
        </is>
      </c>
      <c r="C4584" s="22" t="n">
        <v>47</v>
      </c>
      <c r="D4584" s="22" t="n">
        <v>1759</v>
      </c>
      <c r="E4584" s="4" t="inlineStr">
        <is>
          <t>ESCOLA MUNICIPAL DE PRIMEIRO GRAU MANOEL NUNES AMORIM</t>
        </is>
      </c>
      <c r="F4584" s="4" t="inlineStr">
        <is>
          <t>DISTRITO JUNCO</t>
        </is>
      </c>
      <c r="G4584" s="4" t="inlineStr">
        <is>
          <t>POVOADO JUNCO - ZONA RURAL</t>
        </is>
      </c>
      <c r="H4584" s="17" t="inlineStr">
        <is>
          <t>Rural</t>
        </is>
      </c>
      <c r="I4584" s="7" t="n">
        <v>3</v>
      </c>
      <c r="J4584" s="23" t="n"/>
      <c r="K4584" s="17" t="inlineStr">
        <is>
          <t>Sem câmera</t>
        </is>
      </c>
      <c r="L4584" s="22" t="n">
        <v>0</v>
      </c>
      <c r="M4584" s="17" t="inlineStr">
        <is>
          <t>Sem câmera</t>
        </is>
      </c>
      <c r="N4584" s="22" t="n">
        <v>0</v>
      </c>
      <c r="O4584" s="17" t="inlineStr">
        <is>
          <t>Sem câmera</t>
        </is>
      </c>
      <c r="P4584" s="22" t="n">
        <v>0</v>
      </c>
      <c r="Q4584" s="4" t="n"/>
      <c r="R4584" s="17" t="n"/>
      <c r="S4584" s="17" t="n"/>
      <c r="T4584" s="24" t="n"/>
      <c r="U4584" s="25" t="n">
        <v>-9.674350199999999</v>
      </c>
      <c r="V4584" s="25" t="n">
        <v>-40.6053483</v>
      </c>
    </row>
    <row r="4585">
      <c r="A4585" s="4" t="inlineStr">
        <is>
          <t>JUAZEIRO</t>
        </is>
      </c>
      <c r="B4585" s="17" t="inlineStr">
        <is>
          <t>Recorte VPE</t>
        </is>
      </c>
      <c r="C4585" s="22" t="n">
        <v>47</v>
      </c>
      <c r="D4585" s="22" t="n">
        <v>1767</v>
      </c>
      <c r="E4585" s="4" t="inlineStr">
        <is>
          <t>ESCOLA MUNICIPAL PROFESSORA EDUALDINA DAMÁSIO</t>
        </is>
      </c>
      <c r="F4585" s="4" t="inlineStr">
        <is>
          <t>DISTRITO JUNCO</t>
        </is>
      </c>
      <c r="G4585" s="4" t="inlineStr">
        <is>
          <t>POVOADO CAMPO DOS CAVALOS - ZONA RURAL</t>
        </is>
      </c>
      <c r="H4585" s="17" t="inlineStr">
        <is>
          <t>Rural</t>
        </is>
      </c>
      <c r="I4585" s="7" t="n">
        <v>6</v>
      </c>
      <c r="J4585" s="23" t="n"/>
      <c r="K4585" s="17" t="inlineStr">
        <is>
          <t>Sem câmera</t>
        </is>
      </c>
      <c r="L4585" s="22" t="n">
        <v>0</v>
      </c>
      <c r="M4585" s="17" t="inlineStr">
        <is>
          <t>Sem câmera</t>
        </is>
      </c>
      <c r="N4585" s="22" t="n">
        <v>0</v>
      </c>
      <c r="O4585" s="17" t="inlineStr">
        <is>
          <t>Sem câmera</t>
        </is>
      </c>
      <c r="P4585" s="22" t="n">
        <v>0</v>
      </c>
      <c r="Q4585" s="4" t="n"/>
      <c r="R4585" s="17" t="n"/>
      <c r="S4585" s="17" t="n"/>
      <c r="T4585" s="24" t="n"/>
      <c r="U4585" s="25" t="n">
        <v>-9.5617977</v>
      </c>
      <c r="V4585" s="25" t="n">
        <v>-40.6553114</v>
      </c>
    </row>
    <row r="4586">
      <c r="A4586" s="4" t="inlineStr">
        <is>
          <t>JUAZEIRO</t>
        </is>
      </c>
      <c r="B4586" s="17" t="inlineStr">
        <is>
          <t>Recorte VPE</t>
        </is>
      </c>
      <c r="C4586" s="22" t="n">
        <v>47</v>
      </c>
      <c r="D4586" s="22" t="n">
        <v>1775</v>
      </c>
      <c r="E4586" s="4" t="inlineStr">
        <is>
          <t>ESCOLA MUNICIPAL JOSÉ DE AMORIM</t>
        </is>
      </c>
      <c r="F4586" s="4" t="inlineStr">
        <is>
          <t>DISTRITO JUNCO</t>
        </is>
      </c>
      <c r="G4586" s="4" t="inlineStr">
        <is>
          <t>POVOADO LAGOA - ZONA RURAL</t>
        </is>
      </c>
      <c r="H4586" s="17" t="inlineStr">
        <is>
          <t>Rural</t>
        </is>
      </c>
      <c r="I4586" s="7" t="n">
        <v>3</v>
      </c>
      <c r="J4586" s="23" t="n"/>
      <c r="K4586" s="17" t="inlineStr">
        <is>
          <t>Sem câmera</t>
        </is>
      </c>
      <c r="L4586" s="22" t="n">
        <v>0</v>
      </c>
      <c r="M4586" s="17" t="inlineStr">
        <is>
          <t>Sem câmera</t>
        </is>
      </c>
      <c r="N4586" s="22" t="n">
        <v>0</v>
      </c>
      <c r="O4586" s="17" t="inlineStr">
        <is>
          <t>Sem câmera</t>
        </is>
      </c>
      <c r="P4586" s="22" t="n">
        <v>0</v>
      </c>
      <c r="Q4586" s="4" t="n"/>
      <c r="R4586" s="17" t="n"/>
      <c r="S4586" s="17" t="n"/>
      <c r="T4586" s="24" t="n"/>
      <c r="U4586" s="25" t="n">
        <v>-9.4877799</v>
      </c>
      <c r="V4586" s="25" t="n">
        <v>-40.615082</v>
      </c>
    </row>
    <row r="4587">
      <c r="A4587" s="4" t="inlineStr">
        <is>
          <t>JUAZEIRO</t>
        </is>
      </c>
      <c r="B4587" s="17" t="inlineStr">
        <is>
          <t>Recorte VPE</t>
        </is>
      </c>
      <c r="C4587" s="22" t="n">
        <v>47</v>
      </c>
      <c r="D4587" s="22" t="n">
        <v>1791</v>
      </c>
      <c r="E4587" s="4" t="inlineStr">
        <is>
          <t>ESCOLA MUNICIPAL MARIA AMÉLIA OLIVEIRA</t>
        </is>
      </c>
      <c r="F4587" s="4" t="inlineStr">
        <is>
          <t>POVOADO SABIÁ II</t>
        </is>
      </c>
      <c r="G4587" s="4" t="inlineStr">
        <is>
          <t>POVOADO SABIÁ II - ZONA RURAL</t>
        </is>
      </c>
      <c r="H4587" s="17" t="inlineStr">
        <is>
          <t>Rural</t>
        </is>
      </c>
      <c r="I4587" s="7" t="n">
        <v>2</v>
      </c>
      <c r="J4587" s="23" t="n"/>
      <c r="K4587" s="17" t="inlineStr">
        <is>
          <t>Sem câmera</t>
        </is>
      </c>
      <c r="L4587" s="22" t="n">
        <v>0</v>
      </c>
      <c r="M4587" s="17" t="inlineStr">
        <is>
          <t>Sem câmera</t>
        </is>
      </c>
      <c r="N4587" s="22" t="n">
        <v>0</v>
      </c>
      <c r="O4587" s="17" t="inlineStr">
        <is>
          <t>Sem câmera</t>
        </is>
      </c>
      <c r="P4587" s="22" t="n">
        <v>0</v>
      </c>
      <c r="Q4587" s="4" t="n"/>
      <c r="R4587" s="17" t="n"/>
      <c r="S4587" s="17" t="n"/>
      <c r="T4587" s="24" t="n"/>
      <c r="U4587" s="25" t="n">
        <v>-9.498288000000001</v>
      </c>
      <c r="V4587" s="25" t="n">
        <v>-40.6368981</v>
      </c>
    </row>
    <row r="4588">
      <c r="A4588" s="4" t="inlineStr">
        <is>
          <t>JUAZEIRO</t>
        </is>
      </c>
      <c r="B4588" s="17" t="inlineStr">
        <is>
          <t>Recorte VPE</t>
        </is>
      </c>
      <c r="C4588" s="22" t="n">
        <v>47</v>
      </c>
      <c r="D4588" s="22" t="n">
        <v>1805</v>
      </c>
      <c r="E4588" s="4" t="inlineStr">
        <is>
          <t>ESCOLA MUNICIPAL NOSSA SENHORA DAS GROTAS</t>
        </is>
      </c>
      <c r="F4588" s="4" t="inlineStr">
        <is>
          <t>DISTRITO CARNAíBA</t>
        </is>
      </c>
      <c r="G4588" s="4" t="inlineStr">
        <is>
          <t>ESTRADA DA ADUTORA JUAZEIRO - POVOADO CARNEIROS - ZONA RURAL</t>
        </is>
      </c>
      <c r="H4588" s="17" t="inlineStr">
        <is>
          <t>Rural</t>
        </is>
      </c>
      <c r="I4588" s="7" t="n">
        <v>1</v>
      </c>
      <c r="J4588" s="23" t="n"/>
      <c r="K4588" s="17" t="inlineStr">
        <is>
          <t>Sem câmera</t>
        </is>
      </c>
      <c r="L4588" s="22" t="n">
        <v>0</v>
      </c>
      <c r="M4588" s="17" t="inlineStr">
        <is>
          <t>Sem câmera</t>
        </is>
      </c>
      <c r="N4588" s="22" t="n">
        <v>0</v>
      </c>
      <c r="O4588" s="17" t="inlineStr">
        <is>
          <t>Sem câmera</t>
        </is>
      </c>
      <c r="P4588" s="22" t="n">
        <v>0</v>
      </c>
      <c r="Q4588" s="4" t="n"/>
      <c r="R4588" s="17" t="n"/>
      <c r="S4588" s="17" t="n"/>
      <c r="T4588" s="24" t="n"/>
      <c r="U4588" s="25" t="n">
        <v>-9.5625423</v>
      </c>
      <c r="V4588" s="25" t="n">
        <v>-40.3713782</v>
      </c>
    </row>
    <row r="4589">
      <c r="A4589" s="4" t="inlineStr">
        <is>
          <t>JUAZEIRO</t>
        </is>
      </c>
      <c r="B4589" s="17" t="inlineStr">
        <is>
          <t>Recorte VPE</t>
        </is>
      </c>
      <c r="C4589" s="22" t="n">
        <v>47</v>
      </c>
      <c r="D4589" s="22" t="n">
        <v>1821</v>
      </c>
      <c r="E4589" s="4" t="inlineStr">
        <is>
          <t>ESCOLA MUNICIPAL AMADEUS DAMÁSIO</t>
        </is>
      </c>
      <c r="F4589" s="4" t="inlineStr">
        <is>
          <t>DISTRITO JUNCO</t>
        </is>
      </c>
      <c r="G4589" s="4" t="inlineStr">
        <is>
          <t>POVOADO SÃO GONÇALO - ZONA RURAL</t>
        </is>
      </c>
      <c r="H4589" s="17" t="inlineStr">
        <is>
          <t>Rural</t>
        </is>
      </c>
      <c r="I4589" s="7" t="n">
        <v>2</v>
      </c>
      <c r="J4589" s="23" t="n"/>
      <c r="K4589" s="17" t="inlineStr">
        <is>
          <t>Sem câmera</t>
        </is>
      </c>
      <c r="L4589" s="22" t="n">
        <v>0</v>
      </c>
      <c r="M4589" s="17" t="inlineStr">
        <is>
          <t>Sem câmera</t>
        </is>
      </c>
      <c r="N4589" s="22" t="n">
        <v>0</v>
      </c>
      <c r="O4589" s="17" t="inlineStr">
        <is>
          <t>Sem câmera</t>
        </is>
      </c>
      <c r="P4589" s="22" t="n">
        <v>0</v>
      </c>
      <c r="Q4589" s="4" t="n"/>
      <c r="R4589" s="17" t="n"/>
      <c r="S4589" s="17" t="n"/>
      <c r="T4589" s="24" t="n"/>
      <c r="U4589" s="25" t="n">
        <v>-9.474361999999999</v>
      </c>
      <c r="V4589" s="25" t="n">
        <v>-40.6780306</v>
      </c>
    </row>
    <row r="4590">
      <c r="A4590" s="4" t="inlineStr">
        <is>
          <t>JUAZEIRO</t>
        </is>
      </c>
      <c r="B4590" s="17" t="inlineStr">
        <is>
          <t>Recorte VPE</t>
        </is>
      </c>
      <c r="C4590" s="22" t="n">
        <v>47</v>
      </c>
      <c r="D4590" s="22" t="n">
        <v>1830</v>
      </c>
      <c r="E4590" s="4" t="inlineStr">
        <is>
          <t>ESCOLA MUNICIPAL MARIA DO CARMO SÁ NOGUEIRA</t>
        </is>
      </c>
      <c r="F4590" s="4" t="inlineStr">
        <is>
          <t>DISTRITO JUNCO</t>
        </is>
      </c>
      <c r="G4590" s="4" t="inlineStr">
        <is>
          <t>POVOADO SOBRADINHO - ZONA RURAL</t>
        </is>
      </c>
      <c r="H4590" s="17" t="inlineStr">
        <is>
          <t>Rural</t>
        </is>
      </c>
      <c r="I4590" s="7" t="n">
        <v>1</v>
      </c>
      <c r="J4590" s="23" t="n"/>
      <c r="K4590" s="17" t="inlineStr">
        <is>
          <t>Sem câmera</t>
        </is>
      </c>
      <c r="L4590" s="22" t="n">
        <v>0</v>
      </c>
      <c r="M4590" s="17" t="inlineStr">
        <is>
          <t>Sem câmera</t>
        </is>
      </c>
      <c r="N4590" s="22" t="n">
        <v>0</v>
      </c>
      <c r="O4590" s="17" t="inlineStr">
        <is>
          <t>Sem câmera</t>
        </is>
      </c>
      <c r="P4590" s="22" t="n">
        <v>0</v>
      </c>
      <c r="Q4590" s="4" t="n"/>
      <c r="R4590" s="17" t="n"/>
      <c r="S4590" s="17" t="n"/>
      <c r="T4590" s="24" t="n"/>
      <c r="U4590" s="25" t="n">
        <v>-9.85575</v>
      </c>
      <c r="V4590" s="25" t="n">
        <v>-40.6288167</v>
      </c>
    </row>
    <row r="4591">
      <c r="A4591" s="4" t="inlineStr">
        <is>
          <t>JUAZEIRO</t>
        </is>
      </c>
      <c r="B4591" s="17" t="inlineStr">
        <is>
          <t>Recorte VPE</t>
        </is>
      </c>
      <c r="C4591" s="22" t="n">
        <v>47</v>
      </c>
      <c r="D4591" s="22" t="n">
        <v>1848</v>
      </c>
      <c r="E4591" s="4" t="inlineStr">
        <is>
          <t>COLÉGIO MUNICIPAL PROFESSORA GRACIOSA XAVIER RAMOS GOMES</t>
        </is>
      </c>
      <c r="F4591" s="4" t="inlineStr">
        <is>
          <t>DISTRITO CARNAíBA</t>
        </is>
      </c>
      <c r="G4591" s="4" t="inlineStr">
        <is>
          <t>RUA DA IGREJA, S/N - ZONA RURAL</t>
        </is>
      </c>
      <c r="H4591" s="17" t="inlineStr">
        <is>
          <t>Rural</t>
        </is>
      </c>
      <c r="I4591" s="7" t="n">
        <v>9</v>
      </c>
      <c r="J4591" s="23" t="n"/>
      <c r="K4591" s="17" t="inlineStr">
        <is>
          <t>Sem câmera</t>
        </is>
      </c>
      <c r="L4591" s="22" t="n">
        <v>0</v>
      </c>
      <c r="M4591" s="17" t="inlineStr">
        <is>
          <t>Sem câmera</t>
        </is>
      </c>
      <c r="N4591" s="22" t="n">
        <v>0</v>
      </c>
      <c r="O4591" s="17" t="inlineStr">
        <is>
          <t>Sem câmera</t>
        </is>
      </c>
      <c r="P4591" s="22" t="n">
        <v>0</v>
      </c>
      <c r="Q4591" s="4" t="n"/>
      <c r="R4591" s="17" t="n"/>
      <c r="S4591" s="17" t="n"/>
      <c r="T4591" s="24" t="n"/>
      <c r="U4591" s="25" t="n">
        <v>-9.5903797</v>
      </c>
      <c r="V4591" s="25" t="n">
        <v>-40.4270229</v>
      </c>
    </row>
    <row r="4592">
      <c r="A4592" s="4" t="inlineStr">
        <is>
          <t>JUAZEIRO</t>
        </is>
      </c>
      <c r="B4592" s="17" t="inlineStr">
        <is>
          <t>Recorte VPE</t>
        </is>
      </c>
      <c r="C4592" s="22" t="n">
        <v>47</v>
      </c>
      <c r="D4592" s="22" t="n">
        <v>1856</v>
      </c>
      <c r="E4592" s="4" t="inlineStr">
        <is>
          <t>ASSOCIAÇÃO DE LAGINHA</t>
        </is>
      </c>
      <c r="F4592" s="4" t="inlineStr">
        <is>
          <t>DISTRITO CARNAíBA</t>
        </is>
      </c>
      <c r="G4592" s="4" t="inlineStr">
        <is>
          <t>ESTRADA DA ADUTORA - POVOADO LAGINHA - ZONA RURAL</t>
        </is>
      </c>
      <c r="H4592" s="17" t="inlineStr">
        <is>
          <t>Rural</t>
        </is>
      </c>
      <c r="I4592" s="7" t="n">
        <v>1</v>
      </c>
      <c r="J4592" s="23" t="n"/>
      <c r="K4592" s="17" t="inlineStr">
        <is>
          <t>Sem câmera</t>
        </is>
      </c>
      <c r="L4592" s="22" t="n">
        <v>0</v>
      </c>
      <c r="M4592" s="17" t="inlineStr">
        <is>
          <t>Sem câmera</t>
        </is>
      </c>
      <c r="N4592" s="22" t="n">
        <v>0</v>
      </c>
      <c r="O4592" s="17" t="inlineStr">
        <is>
          <t>Sem câmera</t>
        </is>
      </c>
      <c r="P4592" s="22" t="n">
        <v>0</v>
      </c>
      <c r="Q4592" s="4" t="n"/>
      <c r="R4592" s="17" t="n"/>
      <c r="S4592" s="17" t="n"/>
      <c r="T4592" s="24" t="n"/>
      <c r="U4592" s="25" t="n">
        <v>-9.5662609</v>
      </c>
      <c r="V4592" s="25" t="n">
        <v>-40.3197608</v>
      </c>
    </row>
    <row r="4593">
      <c r="A4593" s="4" t="inlineStr">
        <is>
          <t>JUAZEIRO</t>
        </is>
      </c>
      <c r="B4593" s="17" t="inlineStr">
        <is>
          <t>Recorte VPE</t>
        </is>
      </c>
      <c r="C4593" s="22" t="n">
        <v>47</v>
      </c>
      <c r="D4593" s="22" t="n">
        <v>1864</v>
      </c>
      <c r="E4593" s="4" t="inlineStr">
        <is>
          <t>ASSOCIAÇÃO DE PRODUTORES</t>
        </is>
      </c>
      <c r="F4593" s="4" t="inlineStr">
        <is>
          <t>DISTRITO JUREMAL</t>
        </is>
      </c>
      <c r="G4593" s="4" t="inlineStr">
        <is>
          <t>POVOADO DE SERRA GRANDE - POÇO ANGICO - SANTA HELENA - ZONA RURAL</t>
        </is>
      </c>
      <c r="H4593" s="17" t="inlineStr">
        <is>
          <t>Rural</t>
        </is>
      </c>
      <c r="I4593" s="7" t="n">
        <v>1</v>
      </c>
      <c r="J4593" s="23" t="n"/>
      <c r="K4593" s="17" t="inlineStr">
        <is>
          <t>Sem câmera</t>
        </is>
      </c>
      <c r="L4593" s="22" t="n">
        <v>0</v>
      </c>
      <c r="M4593" s="17" t="inlineStr">
        <is>
          <t>Sem câmera</t>
        </is>
      </c>
      <c r="N4593" s="22" t="n">
        <v>0</v>
      </c>
      <c r="O4593" s="17" t="inlineStr">
        <is>
          <t>Sem câmera</t>
        </is>
      </c>
      <c r="P4593" s="22" t="n">
        <v>0</v>
      </c>
      <c r="Q4593" s="4" t="n"/>
      <c r="R4593" s="17" t="n"/>
      <c r="S4593" s="17" t="n"/>
      <c r="T4593" s="24" t="n"/>
      <c r="U4593" s="25" t="n">
        <v>-9.627399</v>
      </c>
      <c r="V4593" s="25" t="n">
        <v>-40.2539233</v>
      </c>
    </row>
    <row r="4594">
      <c r="A4594" s="4" t="inlineStr">
        <is>
          <t>JUAZEIRO</t>
        </is>
      </c>
      <c r="B4594" s="17" t="inlineStr">
        <is>
          <t>Recorte VPE</t>
        </is>
      </c>
      <c r="C4594" s="22" t="n">
        <v>47</v>
      </c>
      <c r="D4594" s="22" t="n">
        <v>1880</v>
      </c>
      <c r="E4594" s="4" t="inlineStr">
        <is>
          <t>ESCOLA MUNICIPAL JOÃO DIAS FERREIRA</t>
        </is>
      </c>
      <c r="F4594" s="4" t="inlineStr">
        <is>
          <t>DISTRITO JUNCO</t>
        </is>
      </c>
      <c r="G4594" s="4" t="inlineStr">
        <is>
          <t>POVOADO ALFAVACA - ZONA RURAL</t>
        </is>
      </c>
      <c r="H4594" s="17" t="inlineStr">
        <is>
          <t>Rural</t>
        </is>
      </c>
      <c r="I4594" s="7" t="n">
        <v>2</v>
      </c>
      <c r="J4594" s="23" t="n"/>
      <c r="K4594" s="17" t="inlineStr">
        <is>
          <t>Sem câmera</t>
        </is>
      </c>
      <c r="L4594" s="22" t="n">
        <v>0</v>
      </c>
      <c r="M4594" s="17" t="inlineStr">
        <is>
          <t>Sem câmera</t>
        </is>
      </c>
      <c r="N4594" s="22" t="n">
        <v>0</v>
      </c>
      <c r="O4594" s="17" t="inlineStr">
        <is>
          <t>Sem câmera</t>
        </is>
      </c>
      <c r="P4594" s="22" t="n">
        <v>0</v>
      </c>
      <c r="Q4594" s="4" t="n"/>
      <c r="R4594" s="17" t="n"/>
      <c r="S4594" s="17" t="n"/>
      <c r="T4594" s="24" t="n"/>
      <c r="U4594" s="25" t="n">
        <v>-9.6231258</v>
      </c>
      <c r="V4594" s="25" t="n">
        <v>-40.6453728</v>
      </c>
    </row>
    <row r="4595">
      <c r="A4595" s="4" t="inlineStr">
        <is>
          <t>JUAZEIRO</t>
        </is>
      </c>
      <c r="B4595" s="17" t="inlineStr">
        <is>
          <t>Recorte VPE</t>
        </is>
      </c>
      <c r="C4595" s="22" t="n">
        <v>47</v>
      </c>
      <c r="D4595" s="22" t="n">
        <v>1899</v>
      </c>
      <c r="E4595" s="4" t="inlineStr">
        <is>
          <t>ESCOLA MUNICIPAL DEPUTADO RAIMUNDO DA CUNHA LEITE</t>
        </is>
      </c>
      <c r="F4595" s="4" t="inlineStr">
        <is>
          <t>DISTRITO JUREMAL</t>
        </is>
      </c>
      <c r="G4595" s="4" t="inlineStr">
        <is>
          <t>RUA DA CUBA, S/N - ZONA RURAL</t>
        </is>
      </c>
      <c r="H4595" s="17" t="inlineStr">
        <is>
          <t>Rural</t>
        </is>
      </c>
      <c r="I4595" s="7" t="n">
        <v>5</v>
      </c>
      <c r="J4595" s="23" t="n"/>
      <c r="K4595" s="17" t="inlineStr">
        <is>
          <t>Sem câmera</t>
        </is>
      </c>
      <c r="L4595" s="22" t="n">
        <v>0</v>
      </c>
      <c r="M4595" s="17" t="inlineStr">
        <is>
          <t>Sem câmera</t>
        </is>
      </c>
      <c r="N4595" s="22" t="n">
        <v>0</v>
      </c>
      <c r="O4595" s="17" t="inlineStr">
        <is>
          <t>Sem câmera</t>
        </is>
      </c>
      <c r="P4595" s="22" t="n">
        <v>0</v>
      </c>
      <c r="Q4595" s="4" t="n"/>
      <c r="R4595" s="17" t="n"/>
      <c r="S4595" s="17" t="n"/>
      <c r="T4595" s="24" t="n"/>
      <c r="U4595" s="25" t="n">
        <v>-9.7303257</v>
      </c>
      <c r="V4595" s="25" t="n">
        <v>-40.3602528</v>
      </c>
    </row>
    <row r="4596">
      <c r="A4596" s="4" t="inlineStr">
        <is>
          <t>JUAZEIRO</t>
        </is>
      </c>
      <c r="B4596" s="17" t="inlineStr">
        <is>
          <t>Recorte VPE</t>
        </is>
      </c>
      <c r="C4596" s="22" t="n">
        <v>47</v>
      </c>
      <c r="D4596" s="22" t="n">
        <v>1902</v>
      </c>
      <c r="E4596" s="4" t="inlineStr">
        <is>
          <t>ESCOLA MUNICIPAL JOSÉ PEREIRA DA SILVA</t>
        </is>
      </c>
      <c r="F4596" s="4" t="inlineStr">
        <is>
          <t>ITABERABA</t>
        </is>
      </c>
      <c r="G4596" s="4" t="inlineStr">
        <is>
          <t>AVENIDA SÃO FRANCISCO</t>
        </is>
      </c>
      <c r="H4596" s="17" t="inlineStr">
        <is>
          <t>Sem marcação</t>
        </is>
      </c>
      <c r="I4596" s="7" t="n">
        <v>5</v>
      </c>
      <c r="J4596" s="23" t="n">
        <v>335</v>
      </c>
      <c r="K4596" s="17" t="inlineStr">
        <is>
          <t>Sem câmera</t>
        </is>
      </c>
      <c r="L4596" s="22" t="n">
        <v>0</v>
      </c>
      <c r="M4596" s="17" t="inlineStr">
        <is>
          <t>Sem câmera</t>
        </is>
      </c>
      <c r="N4596" s="22" t="n">
        <v>0</v>
      </c>
      <c r="O4596" s="17" t="inlineStr">
        <is>
          <t>Atendido</t>
        </is>
      </c>
      <c r="P4596" s="22" t="n">
        <v>1</v>
      </c>
      <c r="Q4596" s="4" t="inlineStr">
        <is>
          <t>3B-051_PTZ_RUA PETROLINIO DOS SANTOS LANCHONETE SABOR TOTAL</t>
        </is>
      </c>
      <c r="R4596" s="17" t="inlineStr">
        <is>
          <t>DOME</t>
        </is>
      </c>
      <c r="S4596" s="17" t="inlineStr">
        <is>
          <t>M6741-E-Z37</t>
        </is>
      </c>
      <c r="T4596" s="24" t="inlineStr">
        <is>
          <t>10.98.86.234</t>
        </is>
      </c>
      <c r="U4596" s="25" t="n">
        <v>-9.4495627</v>
      </c>
      <c r="V4596" s="25" t="n">
        <v>-40.482364</v>
      </c>
    </row>
    <row r="4597">
      <c r="A4597" s="4" t="inlineStr">
        <is>
          <t>JUAZEIRO</t>
        </is>
      </c>
      <c r="B4597" s="17" t="inlineStr">
        <is>
          <t>Recorte VPE</t>
        </is>
      </c>
      <c r="C4597" s="22" t="n">
        <v>47</v>
      </c>
      <c r="D4597" s="22" t="n">
        <v>1929</v>
      </c>
      <c r="E4597" s="4" t="inlineStr">
        <is>
          <t>ESCOLA MUNICIPAL LUCIA SOBREIRA</t>
        </is>
      </c>
      <c r="F4597" s="4" t="inlineStr">
        <is>
          <t>LAGOA SALITRE</t>
        </is>
      </c>
      <c r="G4597" s="4" t="inlineStr">
        <is>
          <t>POVOADO HORTO SALITRE - ZONA RURAL</t>
        </is>
      </c>
      <c r="H4597" s="17" t="inlineStr">
        <is>
          <t>Rural</t>
        </is>
      </c>
      <c r="I4597" s="7" t="n">
        <v>1</v>
      </c>
      <c r="J4597" s="23" t="n"/>
      <c r="K4597" s="17" t="inlineStr">
        <is>
          <t>Sem câmera</t>
        </is>
      </c>
      <c r="L4597" s="22" t="n">
        <v>0</v>
      </c>
      <c r="M4597" s="17" t="inlineStr">
        <is>
          <t>Sem câmera</t>
        </is>
      </c>
      <c r="N4597" s="22" t="n">
        <v>0</v>
      </c>
      <c r="O4597" s="17" t="inlineStr">
        <is>
          <t>Sem câmera</t>
        </is>
      </c>
      <c r="P4597" s="22" t="n">
        <v>0</v>
      </c>
      <c r="Q4597" s="4" t="n"/>
      <c r="R4597" s="17" t="n"/>
      <c r="S4597" s="17" t="n"/>
      <c r="T4597" s="24" t="n"/>
      <c r="U4597" s="25" t="n">
        <v>-9.5489514</v>
      </c>
      <c r="V4597" s="25" t="n">
        <v>-40.6432109</v>
      </c>
    </row>
    <row r="4598">
      <c r="A4598" s="4" t="inlineStr">
        <is>
          <t>JUAZEIRO</t>
        </is>
      </c>
      <c r="B4598" s="17" t="inlineStr">
        <is>
          <t>Recorte VPE</t>
        </is>
      </c>
      <c r="C4598" s="22" t="n">
        <v>47</v>
      </c>
      <c r="D4598" s="22" t="n">
        <v>1937</v>
      </c>
      <c r="E4598" s="4" t="inlineStr">
        <is>
          <t>ESCOLA ESTADUAL DE TEMPO INTEGRAL AGOSTINHO MUNIZ</t>
        </is>
      </c>
      <c r="F4598" s="4" t="inlineStr">
        <is>
          <t>TABULEIRO</t>
        </is>
      </c>
      <c r="G4598" s="4" t="inlineStr">
        <is>
          <t>RUA DO PARAISO, 100</t>
        </is>
      </c>
      <c r="H4598" s="17" t="inlineStr">
        <is>
          <t>Sem marcação</t>
        </is>
      </c>
      <c r="I4598" s="7" t="n">
        <v>1</v>
      </c>
      <c r="J4598" s="23" t="n">
        <v>208</v>
      </c>
      <c r="K4598" s="17" t="inlineStr">
        <is>
          <t>Sem câmera</t>
        </is>
      </c>
      <c r="L4598" s="22" t="n">
        <v>0</v>
      </c>
      <c r="M4598" s="17" t="inlineStr">
        <is>
          <t>Atendido</t>
        </is>
      </c>
      <c r="N4598" s="22" t="n">
        <v>2</v>
      </c>
      <c r="O4598" s="17" t="inlineStr">
        <is>
          <t>Atendido</t>
        </is>
      </c>
      <c r="P4598" s="22" t="n">
        <v>3</v>
      </c>
      <c r="Q4598" s="4" t="inlineStr">
        <is>
          <t>3B-040_PTZ_RUA PARAISO PROXIMO AO NACIONAL GAS</t>
        </is>
      </c>
      <c r="R4598" s="17" t="inlineStr">
        <is>
          <t>DOME</t>
        </is>
      </c>
      <c r="S4598" s="17" t="inlineStr">
        <is>
          <t>M6741-E-Z37</t>
        </is>
      </c>
      <c r="T4598" s="24" t="inlineStr">
        <is>
          <t>10.98.86.226</t>
        </is>
      </c>
      <c r="U4598" s="25" t="n">
        <v>-9.4338111</v>
      </c>
      <c r="V4598" s="25" t="n">
        <v>-40.475097</v>
      </c>
    </row>
    <row r="4599">
      <c r="A4599" s="4" t="inlineStr">
        <is>
          <t>JUAZEIRO</t>
        </is>
      </c>
      <c r="B4599" s="17" t="inlineStr">
        <is>
          <t>Recorte VPE</t>
        </is>
      </c>
      <c r="C4599" s="22" t="n">
        <v>47</v>
      </c>
      <c r="D4599" s="22" t="n">
        <v>1945</v>
      </c>
      <c r="E4599" s="4" t="inlineStr">
        <is>
          <t>ESCOLA MUNICIPAL PREFEITO APRÍGIO DUARTE</t>
        </is>
      </c>
      <c r="F4599" s="4" t="inlineStr">
        <is>
          <t>ITABERABA</t>
        </is>
      </c>
      <c r="G4599" s="4" t="inlineStr">
        <is>
          <t>RUA B, S/N, RESIDENCIAL JUAZEIRO I</t>
        </is>
      </c>
      <c r="H4599" s="17" t="inlineStr">
        <is>
          <t>Sem marcação</t>
        </is>
      </c>
      <c r="I4599" s="7" t="n">
        <v>1</v>
      </c>
      <c r="J4599" s="23" t="n">
        <v>1060</v>
      </c>
      <c r="K4599" s="17" t="inlineStr">
        <is>
          <t>Sem câmera</t>
        </is>
      </c>
      <c r="L4599" s="22" t="n">
        <v>0</v>
      </c>
      <c r="M4599" s="17" t="inlineStr">
        <is>
          <t>Sem câmera</t>
        </is>
      </c>
      <c r="N4599" s="22" t="n">
        <v>0</v>
      </c>
      <c r="O4599" s="17" t="inlineStr">
        <is>
          <t>Sem câmera</t>
        </is>
      </c>
      <c r="P4599" s="22" t="n">
        <v>0</v>
      </c>
      <c r="Q4599" s="4" t="inlineStr">
        <is>
          <t>3B-051_PTZ_RUA PETROLINIO DOS SANTOS LANCHONETE SABOR TOTAL</t>
        </is>
      </c>
      <c r="R4599" s="17" t="inlineStr">
        <is>
          <t>DOME</t>
        </is>
      </c>
      <c r="S4599" s="17" t="inlineStr">
        <is>
          <t>M6741-E-Z37</t>
        </is>
      </c>
      <c r="T4599" s="24" t="inlineStr">
        <is>
          <t>10.98.86.234</t>
        </is>
      </c>
      <c r="U4599" s="25" t="n">
        <v>-9.4497996</v>
      </c>
      <c r="V4599" s="25" t="n">
        <v>-40.4750584</v>
      </c>
    </row>
    <row r="4600">
      <c r="A4600" s="4" t="inlineStr">
        <is>
          <t>JUAZEIRO</t>
        </is>
      </c>
      <c r="B4600" s="17" t="inlineStr">
        <is>
          <t>Recorte VPE</t>
        </is>
      </c>
      <c r="C4600" s="22" t="n">
        <v>47</v>
      </c>
      <c r="D4600" s="22" t="n">
        <v>1953</v>
      </c>
      <c r="E4600" s="4" t="inlineStr">
        <is>
          <t>ASSOCIAÇÃO DOS PEQUENOS AGRICULTORES DA FAZENDA LAJES</t>
        </is>
      </c>
      <c r="F4600" s="4" t="inlineStr">
        <is>
          <t>DISTRITO CARNAíBA</t>
        </is>
      </c>
      <c r="G4600" s="4" t="inlineStr">
        <is>
          <t>POVOADO DE LAJES</t>
        </is>
      </c>
      <c r="H4600" s="17" t="inlineStr">
        <is>
          <t>Rural</t>
        </is>
      </c>
      <c r="I4600" s="7" t="n">
        <v>1</v>
      </c>
      <c r="J4600" s="23" t="n"/>
      <c r="K4600" s="17" t="inlineStr">
        <is>
          <t>Sem câmera</t>
        </is>
      </c>
      <c r="L4600" s="22" t="n">
        <v>0</v>
      </c>
      <c r="M4600" s="17" t="inlineStr">
        <is>
          <t>Sem câmera</t>
        </is>
      </c>
      <c r="N4600" s="22" t="n">
        <v>0</v>
      </c>
      <c r="O4600" s="17" t="inlineStr">
        <is>
          <t>Sem câmera</t>
        </is>
      </c>
      <c r="P4600" s="22" t="n">
        <v>0</v>
      </c>
      <c r="Q4600" s="4" t="n"/>
      <c r="R4600" s="17" t="n"/>
      <c r="S4600" s="17" t="n"/>
      <c r="T4600" s="24" t="n"/>
      <c r="U4600" s="25" t="n">
        <v>-9.531306799999999</v>
      </c>
      <c r="V4600" s="25" t="n">
        <v>-40.3856654</v>
      </c>
    </row>
    <row r="4601">
      <c r="A4601" s="4" t="inlineStr">
        <is>
          <t>JUAZEIRO</t>
        </is>
      </c>
      <c r="B4601" s="17" t="inlineStr">
        <is>
          <t>Recorte VPE</t>
        </is>
      </c>
      <c r="C4601" s="22" t="n">
        <v>48</v>
      </c>
      <c r="D4601" s="22" t="n">
        <v>1082</v>
      </c>
      <c r="E4601" s="4" t="inlineStr">
        <is>
          <t>ESCOLA MUNICIPAL DURVAL BARBOSA DA CUNHA</t>
        </is>
      </c>
      <c r="F4601" s="4" t="inlineStr">
        <is>
          <t>DISTRITO MASSAROCA</t>
        </is>
      </c>
      <c r="G4601" s="4" t="inlineStr">
        <is>
          <t>POVOADO DE POÇÕES - ZONA RURAL</t>
        </is>
      </c>
      <c r="H4601" s="17" t="inlineStr">
        <is>
          <t>Rural</t>
        </is>
      </c>
      <c r="I4601" s="7" t="n">
        <v>2</v>
      </c>
      <c r="J4601" s="23" t="n"/>
      <c r="K4601" s="17" t="inlineStr">
        <is>
          <t>Sem câmera</t>
        </is>
      </c>
      <c r="L4601" s="22" t="n">
        <v>0</v>
      </c>
      <c r="M4601" s="17" t="inlineStr">
        <is>
          <t>Sem câmera</t>
        </is>
      </c>
      <c r="N4601" s="22" t="n">
        <v>0</v>
      </c>
      <c r="O4601" s="17" t="inlineStr">
        <is>
          <t>Sem câmera</t>
        </is>
      </c>
      <c r="P4601" s="22" t="n">
        <v>0</v>
      </c>
      <c r="Q4601" s="4" t="n"/>
      <c r="R4601" s="17" t="n"/>
      <c r="S4601" s="17" t="n"/>
      <c r="T4601" s="24" t="n"/>
      <c r="U4601" s="25" t="n">
        <v>-9.752571700000001</v>
      </c>
      <c r="V4601" s="25" t="n">
        <v>-40.1703117</v>
      </c>
    </row>
    <row r="4602">
      <c r="A4602" s="4" t="inlineStr">
        <is>
          <t>JUAZEIRO</t>
        </is>
      </c>
      <c r="B4602" s="17" t="inlineStr">
        <is>
          <t>Recorte VPE</t>
        </is>
      </c>
      <c r="C4602" s="22" t="n">
        <v>48</v>
      </c>
      <c r="D4602" s="22" t="n">
        <v>1198</v>
      </c>
      <c r="E4602" s="4" t="inlineStr">
        <is>
          <t>ESCOLA MUNICIPAL SANTA TEREZINHA</t>
        </is>
      </c>
      <c r="F4602" s="4" t="inlineStr">
        <is>
          <t>DISTRITO ITAMOTINGA</t>
        </is>
      </c>
      <c r="G4602" s="4" t="inlineStr">
        <is>
          <t>PROJETO MANIÇOBA - JAZIDA 7 - ZONA RURAL</t>
        </is>
      </c>
      <c r="H4602" s="17" t="inlineStr">
        <is>
          <t>Rural</t>
        </is>
      </c>
      <c r="I4602" s="7" t="n">
        <v>2</v>
      </c>
      <c r="J4602" s="23" t="n"/>
      <c r="K4602" s="17" t="inlineStr">
        <is>
          <t>Sem câmera</t>
        </is>
      </c>
      <c r="L4602" s="22" t="n">
        <v>0</v>
      </c>
      <c r="M4602" s="17" t="inlineStr">
        <is>
          <t>Sem câmera</t>
        </is>
      </c>
      <c r="N4602" s="22" t="n">
        <v>0</v>
      </c>
      <c r="O4602" s="17" t="inlineStr">
        <is>
          <t>Sem câmera</t>
        </is>
      </c>
      <c r="P4602" s="22" t="n">
        <v>0</v>
      </c>
      <c r="Q4602" s="4" t="n"/>
      <c r="R4602" s="17" t="n"/>
      <c r="S4602" s="17" t="n"/>
      <c r="T4602" s="24" t="n"/>
      <c r="U4602" s="25" t="n">
        <v>-9.241764699999999</v>
      </c>
      <c r="V4602" s="25" t="n">
        <v>-40.2389299</v>
      </c>
    </row>
    <row r="4603">
      <c r="A4603" s="4" t="inlineStr">
        <is>
          <t>JUAZEIRO</t>
        </is>
      </c>
      <c r="B4603" s="17" t="inlineStr">
        <is>
          <t>Recorte VPE</t>
        </is>
      </c>
      <c r="C4603" s="22" t="n">
        <v>48</v>
      </c>
      <c r="D4603" s="22" t="n">
        <v>1201</v>
      </c>
      <c r="E4603" s="4" t="inlineStr">
        <is>
          <t>ESCOLA MUNICIPAL MARIANO RODRIGUES DE SOUZA</t>
        </is>
      </c>
      <c r="F4603" s="4" t="inlineStr">
        <is>
          <t>DISTRITO ITAMOTINGA</t>
        </is>
      </c>
      <c r="G4603" s="4" t="inlineStr">
        <is>
          <t>POVOADO DE GUANHÃES - ZONA RURAL</t>
        </is>
      </c>
      <c r="H4603" s="17" t="inlineStr">
        <is>
          <t>Rural</t>
        </is>
      </c>
      <c r="I4603" s="7" t="n">
        <v>2</v>
      </c>
      <c r="J4603" s="23" t="n"/>
      <c r="K4603" s="17" t="inlineStr">
        <is>
          <t>Sem câmera</t>
        </is>
      </c>
      <c r="L4603" s="22" t="n">
        <v>0</v>
      </c>
      <c r="M4603" s="17" t="inlineStr">
        <is>
          <t>Sem câmera</t>
        </is>
      </c>
      <c r="N4603" s="22" t="n">
        <v>0</v>
      </c>
      <c r="O4603" s="17" t="inlineStr">
        <is>
          <t>Sem câmera</t>
        </is>
      </c>
      <c r="P4603" s="22" t="n">
        <v>0</v>
      </c>
      <c r="Q4603" s="4" t="n"/>
      <c r="R4603" s="17" t="n"/>
      <c r="S4603" s="17" t="n"/>
      <c r="T4603" s="24" t="n"/>
      <c r="U4603" s="25" t="n">
        <v>-9.112724999999999</v>
      </c>
      <c r="V4603" s="25" t="n">
        <v>-40.132165</v>
      </c>
    </row>
    <row r="4604">
      <c r="A4604" s="4" t="inlineStr">
        <is>
          <t>JUAZEIRO</t>
        </is>
      </c>
      <c r="B4604" s="17" t="inlineStr">
        <is>
          <t>Recorte VPE</t>
        </is>
      </c>
      <c r="C4604" s="22" t="n">
        <v>48</v>
      </c>
      <c r="D4604" s="22" t="n">
        <v>1228</v>
      </c>
      <c r="E4604" s="4" t="inlineStr">
        <is>
          <t>ESCOLA MUNICIPAL BOM JESUS - NH1</t>
        </is>
      </c>
      <c r="F4604" s="4" t="inlineStr">
        <is>
          <t>DISTRITO ITAMOTINGA</t>
        </is>
      </c>
      <c r="G4604" s="4" t="inlineStr">
        <is>
          <t>PROJETO CURAÇA NH 1 - ZONA RURAL</t>
        </is>
      </c>
      <c r="H4604" s="17" t="inlineStr">
        <is>
          <t>Rural</t>
        </is>
      </c>
      <c r="I4604" s="7" t="n">
        <v>2</v>
      </c>
      <c r="J4604" s="23" t="n"/>
      <c r="K4604" s="17" t="inlineStr">
        <is>
          <t>Sem câmera</t>
        </is>
      </c>
      <c r="L4604" s="22" t="n">
        <v>0</v>
      </c>
      <c r="M4604" s="17" t="inlineStr">
        <is>
          <t>Sem câmera</t>
        </is>
      </c>
      <c r="N4604" s="22" t="n">
        <v>0</v>
      </c>
      <c r="O4604" s="17" t="inlineStr">
        <is>
          <t>Sem câmera</t>
        </is>
      </c>
      <c r="P4604" s="22" t="n">
        <v>0</v>
      </c>
      <c r="Q4604" s="4" t="n"/>
      <c r="R4604" s="17" t="n"/>
      <c r="S4604" s="17" t="n"/>
      <c r="T4604" s="24" t="n"/>
      <c r="U4604" s="25" t="n">
        <v>-9.1473467</v>
      </c>
      <c r="V4604" s="25" t="n">
        <v>-40.08558</v>
      </c>
    </row>
    <row r="4605">
      <c r="A4605" s="4" t="inlineStr">
        <is>
          <t>JUAZEIRO</t>
        </is>
      </c>
      <c r="B4605" s="17" t="inlineStr">
        <is>
          <t>Recorte VPE</t>
        </is>
      </c>
      <c r="C4605" s="22" t="n">
        <v>48</v>
      </c>
      <c r="D4605" s="22" t="n">
        <v>1236</v>
      </c>
      <c r="E4605" s="4" t="inlineStr">
        <is>
          <t>ESCOLA MUNICIPAL MANOEL DE SOUZA BONFIM</t>
        </is>
      </c>
      <c r="F4605" s="4" t="inlineStr">
        <is>
          <t>DISTRITO ABÓBORA</t>
        </is>
      </c>
      <c r="G4605" s="4" t="inlineStr">
        <is>
          <t>RUA DA IGREJA, S/N - ZONA RURAL</t>
        </is>
      </c>
      <c r="H4605" s="17" t="inlineStr">
        <is>
          <t>Rural</t>
        </is>
      </c>
      <c r="I4605" s="7" t="n">
        <v>6</v>
      </c>
      <c r="J4605" s="23" t="n"/>
      <c r="K4605" s="17" t="inlineStr">
        <is>
          <t>Sem câmera</t>
        </is>
      </c>
      <c r="L4605" s="22" t="n">
        <v>0</v>
      </c>
      <c r="M4605" s="17" t="inlineStr">
        <is>
          <t>Sem câmera</t>
        </is>
      </c>
      <c r="N4605" s="22" t="n">
        <v>0</v>
      </c>
      <c r="O4605" s="17" t="inlineStr">
        <is>
          <t>Sem câmera</t>
        </is>
      </c>
      <c r="P4605" s="22" t="n">
        <v>0</v>
      </c>
      <c r="Q4605" s="4" t="n"/>
      <c r="R4605" s="17" t="n"/>
      <c r="S4605" s="17" t="n"/>
      <c r="T4605" s="24" t="n"/>
      <c r="U4605" s="25" t="n">
        <v>-9.8210751</v>
      </c>
      <c r="V4605" s="25" t="n">
        <v>-40.049</v>
      </c>
    </row>
    <row r="4606">
      <c r="A4606" s="4" t="inlineStr">
        <is>
          <t>JUAZEIRO</t>
        </is>
      </c>
      <c r="B4606" s="17" t="inlineStr">
        <is>
          <t>Recorte VPE</t>
        </is>
      </c>
      <c r="C4606" s="22" t="n">
        <v>48</v>
      </c>
      <c r="D4606" s="22" t="n">
        <v>1260</v>
      </c>
      <c r="E4606" s="4" t="inlineStr">
        <is>
          <t>ASSOCIAÇÃO COMUNITÁRIA DE TANQUE NOVO</t>
        </is>
      </c>
      <c r="F4606" s="4" t="inlineStr">
        <is>
          <t>DISTRITO PINHÕES</t>
        </is>
      </c>
      <c r="G4606" s="4" t="inlineStr">
        <is>
          <t>POVOADO TANQUE NOVO - ZONA RURAL</t>
        </is>
      </c>
      <c r="H4606" s="17" t="inlineStr">
        <is>
          <t>Rural</t>
        </is>
      </c>
      <c r="I4606" s="7" t="n">
        <v>1</v>
      </c>
      <c r="J4606" s="23" t="n"/>
      <c r="K4606" s="17" t="inlineStr">
        <is>
          <t>Sem câmera</t>
        </is>
      </c>
      <c r="L4606" s="22" t="n">
        <v>0</v>
      </c>
      <c r="M4606" s="17" t="inlineStr">
        <is>
          <t>Sem câmera</t>
        </is>
      </c>
      <c r="N4606" s="22" t="n">
        <v>0</v>
      </c>
      <c r="O4606" s="17" t="inlineStr">
        <is>
          <t>Sem câmera</t>
        </is>
      </c>
      <c r="P4606" s="22" t="n">
        <v>0</v>
      </c>
      <c r="Q4606" s="4" t="n"/>
      <c r="R4606" s="17" t="n"/>
      <c r="S4606" s="17" t="n"/>
      <c r="T4606" s="24" t="n"/>
      <c r="U4606" s="25" t="n">
        <v>-9.506678300000001</v>
      </c>
      <c r="V4606" s="25" t="n">
        <v>-39.9596483</v>
      </c>
    </row>
    <row r="4607">
      <c r="A4607" s="4" t="inlineStr">
        <is>
          <t>JUAZEIRO</t>
        </is>
      </c>
      <c r="B4607" s="17" t="inlineStr">
        <is>
          <t>Recorte VPE</t>
        </is>
      </c>
      <c r="C4607" s="22" t="n">
        <v>48</v>
      </c>
      <c r="D4607" s="22" t="n">
        <v>1279</v>
      </c>
      <c r="E4607" s="4" t="inlineStr">
        <is>
          <t>CENTRO COMUNITÁRIO DE AÇUDE</t>
        </is>
      </c>
      <c r="F4607" s="4" t="inlineStr">
        <is>
          <t>DISTRITO PINHÕES</t>
        </is>
      </c>
      <c r="G4607" s="4" t="inlineStr">
        <is>
          <t>POVOADO AÇUDE DA RANCHARIA - ZONA RURAL</t>
        </is>
      </c>
      <c r="H4607" s="17" t="inlineStr">
        <is>
          <t>Rural</t>
        </is>
      </c>
      <c r="I4607" s="7" t="n">
        <v>1</v>
      </c>
      <c r="J4607" s="23" t="n"/>
      <c r="K4607" s="17" t="inlineStr">
        <is>
          <t>Sem câmera</t>
        </is>
      </c>
      <c r="L4607" s="22" t="n">
        <v>0</v>
      </c>
      <c r="M4607" s="17" t="inlineStr">
        <is>
          <t>Sem câmera</t>
        </is>
      </c>
      <c r="N4607" s="22" t="n">
        <v>0</v>
      </c>
      <c r="O4607" s="17" t="inlineStr">
        <is>
          <t>Sem câmera</t>
        </is>
      </c>
      <c r="P4607" s="22" t="n">
        <v>0</v>
      </c>
      <c r="Q4607" s="4" t="n"/>
      <c r="R4607" s="17" t="n"/>
      <c r="S4607" s="17" t="n"/>
      <c r="T4607" s="24" t="n"/>
      <c r="U4607" s="25" t="n">
        <v>-9.641916699999999</v>
      </c>
      <c r="V4607" s="25" t="n">
        <v>-40.0305333</v>
      </c>
    </row>
    <row r="4608">
      <c r="A4608" s="4" t="inlineStr">
        <is>
          <t>JUAZEIRO</t>
        </is>
      </c>
      <c r="B4608" s="17" t="inlineStr">
        <is>
          <t>Recorte VPE</t>
        </is>
      </c>
      <c r="C4608" s="22" t="n">
        <v>48</v>
      </c>
      <c r="D4608" s="22" t="n">
        <v>1287</v>
      </c>
      <c r="E4608" s="4" t="inlineStr">
        <is>
          <t>POSTO DE SAÚDE LAGOA DO BOI</t>
        </is>
      </c>
      <c r="F4608" s="4" t="inlineStr">
        <is>
          <t>DISTRITO PINHÕES</t>
        </is>
      </c>
      <c r="G4608" s="4" t="inlineStr">
        <is>
          <t>POVOADO LAGOA DO BOI - ZONA RURAL</t>
        </is>
      </c>
      <c r="H4608" s="17" t="inlineStr">
        <is>
          <t>Rural</t>
        </is>
      </c>
      <c r="I4608" s="7" t="n">
        <v>3</v>
      </c>
      <c r="J4608" s="23" t="n"/>
      <c r="K4608" s="17" t="inlineStr">
        <is>
          <t>Sem câmera</t>
        </is>
      </c>
      <c r="L4608" s="22" t="n">
        <v>0</v>
      </c>
      <c r="M4608" s="17" t="inlineStr">
        <is>
          <t>Sem câmera</t>
        </is>
      </c>
      <c r="N4608" s="22" t="n">
        <v>0</v>
      </c>
      <c r="O4608" s="17" t="inlineStr">
        <is>
          <t>Sem câmera</t>
        </is>
      </c>
      <c r="P4608" s="22" t="n">
        <v>0</v>
      </c>
      <c r="Q4608" s="4" t="n"/>
      <c r="R4608" s="17" t="n"/>
      <c r="S4608" s="17" t="n"/>
      <c r="T4608" s="24" t="n"/>
      <c r="U4608" s="25" t="n">
        <v>-9.491342299999999</v>
      </c>
      <c r="V4608" s="25" t="n">
        <v>-40.2049364</v>
      </c>
    </row>
    <row r="4609">
      <c r="A4609" s="4" t="inlineStr">
        <is>
          <t>JUAZEIRO</t>
        </is>
      </c>
      <c r="B4609" s="17" t="inlineStr">
        <is>
          <t>Recorte VPE</t>
        </is>
      </c>
      <c r="C4609" s="22" t="n">
        <v>48</v>
      </c>
      <c r="D4609" s="22" t="n">
        <v>1295</v>
      </c>
      <c r="E4609" s="4" t="inlineStr">
        <is>
          <t>ESCOLA MUNICIPAL PROFESSORA IRACY NUNES DA SILVA</t>
        </is>
      </c>
      <c r="F4609" s="4" t="inlineStr">
        <is>
          <t>DISTRITO ITAMOTINGA</t>
        </is>
      </c>
      <c r="G4609" s="4" t="inlineStr">
        <is>
          <t>RUA FELIPE BARROSO, S/N - ZONA RURAL</t>
        </is>
      </c>
      <c r="H4609" s="17" t="inlineStr">
        <is>
          <t>Rural</t>
        </is>
      </c>
      <c r="I4609" s="7" t="n">
        <v>5</v>
      </c>
      <c r="J4609" s="23" t="n"/>
      <c r="K4609" s="17" t="inlineStr">
        <is>
          <t>Sem câmera</t>
        </is>
      </c>
      <c r="L4609" s="22" t="n">
        <v>0</v>
      </c>
      <c r="M4609" s="17" t="inlineStr">
        <is>
          <t>Sem câmera</t>
        </is>
      </c>
      <c r="N4609" s="22" t="n">
        <v>0</v>
      </c>
      <c r="O4609" s="17" t="inlineStr">
        <is>
          <t>Sem câmera</t>
        </is>
      </c>
      <c r="P4609" s="22" t="n">
        <v>0</v>
      </c>
      <c r="Q4609" s="4" t="n"/>
      <c r="R4609" s="17" t="n"/>
      <c r="S4609" s="17" t="n"/>
      <c r="T4609" s="24" t="n"/>
      <c r="U4609" s="25" t="n">
        <v>-9.0974153</v>
      </c>
      <c r="V4609" s="25" t="n">
        <v>-40.0993011</v>
      </c>
    </row>
    <row r="4610">
      <c r="A4610" s="4" t="inlineStr">
        <is>
          <t>JUAZEIRO</t>
        </is>
      </c>
      <c r="B4610" s="17" t="inlineStr">
        <is>
          <t>Recorte VPE</t>
        </is>
      </c>
      <c r="C4610" s="22" t="n">
        <v>48</v>
      </c>
      <c r="D4610" s="22" t="n">
        <v>1309</v>
      </c>
      <c r="E4610" s="4" t="inlineStr">
        <is>
          <t>ESCOLA MUNICIPAL DR EDSON RIBEIRO</t>
        </is>
      </c>
      <c r="F4610" s="4" t="inlineStr">
        <is>
          <t>DISTRITO ITAMOTINGA</t>
        </is>
      </c>
      <c r="G4610" s="4" t="inlineStr">
        <is>
          <t>PROJETO MANIÇOBA - POVOADO CONCHAS - ZONA RURAL</t>
        </is>
      </c>
      <c r="H4610" s="17" t="inlineStr">
        <is>
          <t>Rural</t>
        </is>
      </c>
      <c r="I4610" s="7" t="n">
        <v>4</v>
      </c>
      <c r="J4610" s="23" t="n"/>
      <c r="K4610" s="17" t="inlineStr">
        <is>
          <t>Sem câmera</t>
        </is>
      </c>
      <c r="L4610" s="22" t="n">
        <v>0</v>
      </c>
      <c r="M4610" s="17" t="inlineStr">
        <is>
          <t>Sem câmera</t>
        </is>
      </c>
      <c r="N4610" s="22" t="n">
        <v>0</v>
      </c>
      <c r="O4610" s="17" t="inlineStr">
        <is>
          <t>Sem câmera</t>
        </is>
      </c>
      <c r="P4610" s="22" t="n">
        <v>0</v>
      </c>
      <c r="Q4610" s="4" t="n"/>
      <c r="R4610" s="17" t="n"/>
      <c r="S4610" s="17" t="n"/>
      <c r="T4610" s="24" t="n"/>
      <c r="U4610" s="25" t="n">
        <v>-9.2710233</v>
      </c>
      <c r="V4610" s="25" t="n">
        <v>-40.299725</v>
      </c>
    </row>
    <row r="4611">
      <c r="A4611" s="4" t="inlineStr">
        <is>
          <t>JUAZEIRO</t>
        </is>
      </c>
      <c r="B4611" s="17" t="inlineStr">
        <is>
          <t>Recorte VPE</t>
        </is>
      </c>
      <c r="C4611" s="22" t="n">
        <v>48</v>
      </c>
      <c r="D4611" s="22" t="n">
        <v>1317</v>
      </c>
      <c r="E4611" s="4" t="inlineStr">
        <is>
          <t>ESCOLA MUNICIPAL DE JATOBÁ</t>
        </is>
      </c>
      <c r="F4611" s="4" t="inlineStr">
        <is>
          <t>DISTRITO ITAMOTINGA</t>
        </is>
      </c>
      <c r="G4611" s="4" t="inlineStr">
        <is>
          <t>PROJETO MANIÇOBA - POVOADO JATOBÁ - ZONA RURAL</t>
        </is>
      </c>
      <c r="H4611" s="17" t="inlineStr">
        <is>
          <t>Rural</t>
        </is>
      </c>
      <c r="I4611" s="7" t="n">
        <v>2</v>
      </c>
      <c r="J4611" s="23" t="n">
        <v>4160</v>
      </c>
      <c r="K4611" s="17" t="inlineStr">
        <is>
          <t>Sem câmera</t>
        </is>
      </c>
      <c r="L4611" s="22" t="n">
        <v>0</v>
      </c>
      <c r="M4611" s="17" t="inlineStr">
        <is>
          <t>Sem câmera</t>
        </is>
      </c>
      <c r="N4611" s="22" t="n">
        <v>0</v>
      </c>
      <c r="O4611" s="17" t="inlineStr">
        <is>
          <t>Sem câmera</t>
        </is>
      </c>
      <c r="P4611" s="22" t="n">
        <v>0</v>
      </c>
      <c r="Q4611" s="4" t="inlineStr">
        <is>
          <t>3B-072_RF_TP_III_AV DOS COLONOS UBS DE MANICOBA</t>
        </is>
      </c>
      <c r="R4611" s="17" t="inlineStr">
        <is>
          <t>FIX</t>
        </is>
      </c>
      <c r="S4611" s="17" t="inlineStr">
        <is>
          <t>M2241-QL</t>
        </is>
      </c>
      <c r="T4611" s="24" t="inlineStr">
        <is>
          <t>10.98.86.66</t>
        </is>
      </c>
      <c r="U4611" s="25" t="n">
        <v>-9.288905</v>
      </c>
      <c r="V4611" s="25" t="n">
        <v>-40.3090117</v>
      </c>
    </row>
    <row r="4612">
      <c r="A4612" s="4" t="inlineStr">
        <is>
          <t>JUAZEIRO</t>
        </is>
      </c>
      <c r="B4612" s="17" t="inlineStr">
        <is>
          <t>Recorte VPE</t>
        </is>
      </c>
      <c r="C4612" s="22" t="n">
        <v>48</v>
      </c>
      <c r="D4612" s="22" t="n">
        <v>1325</v>
      </c>
      <c r="E4612" s="4" t="inlineStr">
        <is>
          <t>ESCOLA MUNICIPAL BOM JESUS - BARAÚNA</t>
        </is>
      </c>
      <c r="F4612" s="4" t="inlineStr">
        <is>
          <t>DISTRITO ITAMOTINGA</t>
        </is>
      </c>
      <c r="G4612" s="4" t="inlineStr">
        <is>
          <t>POVOADO BARAÚNA - ZONA RURAL</t>
        </is>
      </c>
      <c r="H4612" s="17" t="inlineStr">
        <is>
          <t>Rural</t>
        </is>
      </c>
      <c r="I4612" s="7" t="n">
        <v>2</v>
      </c>
      <c r="J4612" s="23" t="n"/>
      <c r="K4612" s="17" t="inlineStr">
        <is>
          <t>Sem câmera</t>
        </is>
      </c>
      <c r="L4612" s="22" t="n">
        <v>0</v>
      </c>
      <c r="M4612" s="17" t="inlineStr">
        <is>
          <t>Sem câmera</t>
        </is>
      </c>
      <c r="N4612" s="22" t="n">
        <v>0</v>
      </c>
      <c r="O4612" s="17" t="inlineStr">
        <is>
          <t>Sem câmera</t>
        </is>
      </c>
      <c r="P4612" s="22" t="n">
        <v>0</v>
      </c>
      <c r="Q4612" s="4" t="n"/>
      <c r="R4612" s="17" t="n"/>
      <c r="S4612" s="17" t="n"/>
      <c r="T4612" s="24" t="n"/>
      <c r="U4612" s="25" t="n">
        <v>-9.3287899</v>
      </c>
      <c r="V4612" s="25" t="n">
        <v>-39.9997354</v>
      </c>
    </row>
    <row r="4613">
      <c r="A4613" s="4" t="inlineStr">
        <is>
          <t>JUAZEIRO</t>
        </is>
      </c>
      <c r="B4613" s="17" t="inlineStr">
        <is>
          <t>Recorte VPE</t>
        </is>
      </c>
      <c r="C4613" s="22" t="n">
        <v>48</v>
      </c>
      <c r="D4613" s="22" t="n">
        <v>1341</v>
      </c>
      <c r="E4613" s="4" t="inlineStr">
        <is>
          <t>ESCOLA MUNICIPAL DE PONTAL</t>
        </is>
      </c>
      <c r="F4613" s="4" t="inlineStr">
        <is>
          <t>DISTRITO ITAMOTINGA</t>
        </is>
      </c>
      <c r="G4613" s="4" t="inlineStr">
        <is>
          <t>POVOADO PONTAL - ZONA RURAL</t>
        </is>
      </c>
      <c r="H4613" s="17" t="inlineStr">
        <is>
          <t>Rural</t>
        </is>
      </c>
      <c r="I4613" s="7" t="n">
        <v>2</v>
      </c>
      <c r="J4613" s="23" t="n"/>
      <c r="K4613" s="17" t="inlineStr">
        <is>
          <t>Sem câmera</t>
        </is>
      </c>
      <c r="L4613" s="22" t="n">
        <v>0</v>
      </c>
      <c r="M4613" s="17" t="inlineStr">
        <is>
          <t>Sem câmera</t>
        </is>
      </c>
      <c r="N4613" s="22" t="n">
        <v>0</v>
      </c>
      <c r="O4613" s="17" t="inlineStr">
        <is>
          <t>Sem câmera</t>
        </is>
      </c>
      <c r="P4613" s="22" t="n">
        <v>0</v>
      </c>
      <c r="Q4613" s="4" t="n"/>
      <c r="R4613" s="17" t="n"/>
      <c r="S4613" s="17" t="n"/>
      <c r="T4613" s="24" t="n"/>
      <c r="U4613" s="25" t="n">
        <v>-9.08104</v>
      </c>
      <c r="V4613" s="25" t="n">
        <v>-40.2027767</v>
      </c>
    </row>
    <row r="4614">
      <c r="A4614" s="4" t="inlineStr">
        <is>
          <t>JUAZEIRO</t>
        </is>
      </c>
      <c r="B4614" s="17" t="inlineStr">
        <is>
          <t>Recorte VPE</t>
        </is>
      </c>
      <c r="C4614" s="22" t="n">
        <v>48</v>
      </c>
      <c r="D4614" s="22" t="n">
        <v>1368</v>
      </c>
      <c r="E4614" s="4" t="inlineStr">
        <is>
          <t>ESCOLA MUNICIPAL SANTA INÊS</t>
        </is>
      </c>
      <c r="F4614" s="4" t="inlineStr">
        <is>
          <t>DISTRITO ITAMOTINGA</t>
        </is>
      </c>
      <c r="G4614" s="4" t="inlineStr">
        <is>
          <t>VILA SANTA INÊS - PROJETO MANIÇOBA / ZONA RURAL</t>
        </is>
      </c>
      <c r="H4614" s="17" t="inlineStr">
        <is>
          <t>Rural</t>
        </is>
      </c>
      <c r="I4614" s="7" t="n">
        <v>4</v>
      </c>
      <c r="J4614" s="23" t="n">
        <v>459</v>
      </c>
      <c r="K4614" s="17" t="inlineStr">
        <is>
          <t>Sem câmera</t>
        </is>
      </c>
      <c r="L4614" s="22" t="n">
        <v>0</v>
      </c>
      <c r="M4614" s="17" t="inlineStr">
        <is>
          <t>Sem câmera</t>
        </is>
      </c>
      <c r="N4614" s="22" t="n">
        <v>0</v>
      </c>
      <c r="O4614" s="17" t="inlineStr">
        <is>
          <t>Atendido</t>
        </is>
      </c>
      <c r="P4614" s="22" t="n">
        <v>1</v>
      </c>
      <c r="Q4614" s="4" t="inlineStr">
        <is>
          <t>3B-048_PTZ_RUA MANICOBA PLAZA PIZZARIA</t>
        </is>
      </c>
      <c r="R4614" s="17" t="inlineStr">
        <is>
          <t>DOME</t>
        </is>
      </c>
      <c r="S4614" s="17" t="inlineStr">
        <is>
          <t>M6741-E-Z37</t>
        </is>
      </c>
      <c r="T4614" s="24" t="inlineStr">
        <is>
          <t>10.98.55.214</t>
        </is>
      </c>
      <c r="U4614" s="25" t="n">
        <v>-9.329796699999999</v>
      </c>
      <c r="V4614" s="25" t="n">
        <v>-40.299295</v>
      </c>
    </row>
    <row r="4615">
      <c r="A4615" s="4" t="inlineStr">
        <is>
          <t>JUAZEIRO</t>
        </is>
      </c>
      <c r="B4615" s="17" t="inlineStr">
        <is>
          <t>Recorte VPE</t>
        </is>
      </c>
      <c r="C4615" s="22" t="n">
        <v>48</v>
      </c>
      <c r="D4615" s="22" t="n">
        <v>1376</v>
      </c>
      <c r="E4615" s="4" t="inlineStr">
        <is>
          <t>ESCOLA MUNICIPAL ATANILHA LUZ ARAÚJO</t>
        </is>
      </c>
      <c r="F4615" s="4" t="inlineStr">
        <is>
          <t>DISTRITO MASSAROCA</t>
        </is>
      </c>
      <c r="G4615" s="4" t="inlineStr">
        <is>
          <t>RUA DOS BOTINS, S/N - ZONA RURAL</t>
        </is>
      </c>
      <c r="H4615" s="17" t="inlineStr">
        <is>
          <t>Rural</t>
        </is>
      </c>
      <c r="I4615" s="7" t="n">
        <v>7</v>
      </c>
      <c r="J4615" s="23" t="n"/>
      <c r="K4615" s="17" t="inlineStr">
        <is>
          <t>Sem câmera</t>
        </is>
      </c>
      <c r="L4615" s="22" t="n">
        <v>0</v>
      </c>
      <c r="M4615" s="17" t="inlineStr">
        <is>
          <t>Sem câmera</t>
        </is>
      </c>
      <c r="N4615" s="22" t="n">
        <v>0</v>
      </c>
      <c r="O4615" s="17" t="inlineStr">
        <is>
          <t>Sem câmera</t>
        </is>
      </c>
      <c r="P4615" s="22" t="n">
        <v>0</v>
      </c>
      <c r="Q4615" s="4" t="n"/>
      <c r="R4615" s="17" t="n"/>
      <c r="S4615" s="17" t="n"/>
      <c r="T4615" s="24" t="n"/>
      <c r="U4615" s="25" t="n">
        <v>-9.874615199999999</v>
      </c>
      <c r="V4615" s="25" t="n">
        <v>-40.2831334</v>
      </c>
    </row>
    <row r="4616">
      <c r="A4616" s="4" t="inlineStr">
        <is>
          <t>JUAZEIRO</t>
        </is>
      </c>
      <c r="B4616" s="17" t="inlineStr">
        <is>
          <t>Recorte VPE</t>
        </is>
      </c>
      <c r="C4616" s="22" t="n">
        <v>48</v>
      </c>
      <c r="D4616" s="22" t="n">
        <v>1384</v>
      </c>
      <c r="E4616" s="4" t="inlineStr">
        <is>
          <t>ESCOLA MUNICIPAL 2 DE JULHO</t>
        </is>
      </c>
      <c r="F4616" s="4" t="inlineStr">
        <is>
          <t>DISTRITO ITAMOTINGA</t>
        </is>
      </c>
      <c r="G4616" s="4" t="inlineStr">
        <is>
          <t>AVENIDA DOS COLONOS, MANIÇOBA NH 1- ZONA RURAL</t>
        </is>
      </c>
      <c r="H4616" s="17" t="inlineStr">
        <is>
          <t>Rural</t>
        </is>
      </c>
      <c r="I4616" s="7" t="n">
        <v>7</v>
      </c>
      <c r="J4616" s="23" t="n">
        <v>404</v>
      </c>
      <c r="K4616" s="17" t="inlineStr">
        <is>
          <t>Sem câmera</t>
        </is>
      </c>
      <c r="L4616" s="22" t="n">
        <v>0</v>
      </c>
      <c r="M4616" s="17" t="inlineStr">
        <is>
          <t>Sem câmera</t>
        </is>
      </c>
      <c r="N4616" s="22" t="n">
        <v>0</v>
      </c>
      <c r="O4616" s="17" t="inlineStr">
        <is>
          <t>Atendido</t>
        </is>
      </c>
      <c r="P4616" s="22" t="n">
        <v>1</v>
      </c>
      <c r="Q4616" s="4" t="inlineStr">
        <is>
          <t>3B-072_RF_TP_III_AV DOS COLONOS UBS DE MANICOBA</t>
        </is>
      </c>
      <c r="R4616" s="17" t="inlineStr">
        <is>
          <t>FIX</t>
        </is>
      </c>
      <c r="S4616" s="17" t="inlineStr">
        <is>
          <t>M2241-QL</t>
        </is>
      </c>
      <c r="T4616" s="24" t="inlineStr">
        <is>
          <t>10.98.86.66</t>
        </is>
      </c>
      <c r="U4616" s="25" t="n">
        <v>-9.3236267</v>
      </c>
      <c r="V4616" s="25" t="n">
        <v>-40.29174</v>
      </c>
    </row>
    <row r="4617">
      <c r="A4617" s="4" t="inlineStr">
        <is>
          <t>JUAZEIRO</t>
        </is>
      </c>
      <c r="B4617" s="17" t="inlineStr">
        <is>
          <t>Recorte VPE</t>
        </is>
      </c>
      <c r="C4617" s="22" t="n">
        <v>48</v>
      </c>
      <c r="D4617" s="22" t="n">
        <v>1392</v>
      </c>
      <c r="E4617" s="4" t="inlineStr">
        <is>
          <t>ESCOLA MUNICIPAL SANTO ANTÔNIO</t>
        </is>
      </c>
      <c r="F4617" s="4" t="inlineStr">
        <is>
          <t>DISTRITO ITAMOTINGA</t>
        </is>
      </c>
      <c r="G4617" s="4" t="inlineStr">
        <is>
          <t>RUA 02, PROJETO CURAÇÁ NH 03 - ZONA RURAL</t>
        </is>
      </c>
      <c r="H4617" s="17" t="inlineStr">
        <is>
          <t>Rural</t>
        </is>
      </c>
      <c r="I4617" s="7" t="n">
        <v>5</v>
      </c>
      <c r="J4617" s="23" t="n"/>
      <c r="K4617" s="17" t="inlineStr">
        <is>
          <t>Sem câmera</t>
        </is>
      </c>
      <c r="L4617" s="22" t="n">
        <v>0</v>
      </c>
      <c r="M4617" s="17" t="inlineStr">
        <is>
          <t>Sem câmera</t>
        </is>
      </c>
      <c r="N4617" s="22" t="n">
        <v>0</v>
      </c>
      <c r="O4617" s="17" t="inlineStr">
        <is>
          <t>Sem câmera</t>
        </is>
      </c>
      <c r="P4617" s="22" t="n">
        <v>0</v>
      </c>
      <c r="Q4617" s="4" t="n"/>
      <c r="R4617" s="17" t="n"/>
      <c r="S4617" s="17" t="n"/>
      <c r="T4617" s="24" t="n"/>
      <c r="U4617" s="25" t="n">
        <v>-9.1449017</v>
      </c>
      <c r="V4617" s="25" t="n">
        <v>-40.0269783</v>
      </c>
    </row>
    <row r="4618">
      <c r="A4618" s="4" t="inlineStr">
        <is>
          <t>JUAZEIRO</t>
        </is>
      </c>
      <c r="B4618" s="17" t="inlineStr">
        <is>
          <t>Recorte VPE</t>
        </is>
      </c>
      <c r="C4618" s="22" t="n">
        <v>48</v>
      </c>
      <c r="D4618" s="22" t="n">
        <v>1414</v>
      </c>
      <c r="E4618" s="4" t="inlineStr">
        <is>
          <t>ESCOLA MUNICIPAL AMÉRICO TANURI</t>
        </is>
      </c>
      <c r="F4618" s="4" t="inlineStr">
        <is>
          <t>DISTRITO ITAMOTINGA</t>
        </is>
      </c>
      <c r="G4618" s="4" t="inlineStr">
        <is>
          <t>POVOADO LAGOA DA PEDRA - ZONA RURAL</t>
        </is>
      </c>
      <c r="H4618" s="17" t="inlineStr">
        <is>
          <t>Rural</t>
        </is>
      </c>
      <c r="I4618" s="7" t="n">
        <v>1</v>
      </c>
      <c r="J4618" s="23" t="n"/>
      <c r="K4618" s="17" t="inlineStr">
        <is>
          <t>Sem câmera</t>
        </is>
      </c>
      <c r="L4618" s="22" t="n">
        <v>0</v>
      </c>
      <c r="M4618" s="17" t="inlineStr">
        <is>
          <t>Sem câmera</t>
        </is>
      </c>
      <c r="N4618" s="22" t="n">
        <v>0</v>
      </c>
      <c r="O4618" s="17" t="inlineStr">
        <is>
          <t>Sem câmera</t>
        </is>
      </c>
      <c r="P4618" s="22" t="n">
        <v>0</v>
      </c>
      <c r="Q4618" s="4" t="n"/>
      <c r="R4618" s="17" t="n"/>
      <c r="S4618" s="17" t="n"/>
      <c r="T4618" s="24" t="n"/>
      <c r="U4618" s="25" t="n">
        <v>-9.334221700000001</v>
      </c>
      <c r="V4618" s="25" t="n">
        <v>-40.2441333</v>
      </c>
    </row>
    <row r="4619">
      <c r="A4619" s="4" t="inlineStr">
        <is>
          <t>JUAZEIRO</t>
        </is>
      </c>
      <c r="B4619" s="17" t="inlineStr">
        <is>
          <t>Recorte VPE</t>
        </is>
      </c>
      <c r="C4619" s="22" t="n">
        <v>48</v>
      </c>
      <c r="D4619" s="22" t="n">
        <v>1449</v>
      </c>
      <c r="E4619" s="4" t="inlineStr">
        <is>
          <t>ESCOLA MUNICIPAL JOANA RAMOS</t>
        </is>
      </c>
      <c r="F4619" s="4" t="inlineStr">
        <is>
          <t>DISTRITO ITAMOTINGA</t>
        </is>
      </c>
      <c r="G4619" s="4" t="inlineStr">
        <is>
          <t>POVOADO PERIQUITO - ZONA RURAL</t>
        </is>
      </c>
      <c r="H4619" s="17" t="inlineStr">
        <is>
          <t>Rural</t>
        </is>
      </c>
      <c r="I4619" s="7" t="n">
        <v>1</v>
      </c>
      <c r="J4619" s="23" t="n"/>
      <c r="K4619" s="17" t="inlineStr">
        <is>
          <t>Sem câmera</t>
        </is>
      </c>
      <c r="L4619" s="22" t="n">
        <v>0</v>
      </c>
      <c r="M4619" s="17" t="inlineStr">
        <is>
          <t>Sem câmera</t>
        </is>
      </c>
      <c r="N4619" s="22" t="n">
        <v>0</v>
      </c>
      <c r="O4619" s="17" t="inlineStr">
        <is>
          <t>Sem câmera</t>
        </is>
      </c>
      <c r="P4619" s="22" t="n">
        <v>0</v>
      </c>
      <c r="Q4619" s="4" t="n"/>
      <c r="R4619" s="17" t="n"/>
      <c r="S4619" s="17" t="n"/>
      <c r="T4619" s="24" t="n"/>
      <c r="U4619" s="25" t="n">
        <v>-9.0983567</v>
      </c>
      <c r="V4619" s="25" t="n">
        <v>-40.01113</v>
      </c>
    </row>
    <row r="4620">
      <c r="A4620" s="4" t="inlineStr">
        <is>
          <t>JUAZEIRO</t>
        </is>
      </c>
      <c r="B4620" s="17" t="inlineStr">
        <is>
          <t>Recorte VPE</t>
        </is>
      </c>
      <c r="C4620" s="22" t="n">
        <v>48</v>
      </c>
      <c r="D4620" s="22" t="n">
        <v>1457</v>
      </c>
      <c r="E4620" s="4" t="inlineStr">
        <is>
          <t>ESCOLA MUNICIPAL LINDAURA MARIA DE JESUS</t>
        </is>
      </c>
      <c r="F4620" s="4" t="inlineStr">
        <is>
          <t>DISTRITO ITAMOTINGA</t>
        </is>
      </c>
      <c r="G4620" s="4" t="inlineStr">
        <is>
          <t>POVOADO RODEADOR - ZONA RURAL</t>
        </is>
      </c>
      <c r="H4620" s="17" t="inlineStr">
        <is>
          <t>Rural</t>
        </is>
      </c>
      <c r="I4620" s="7" t="n">
        <v>1</v>
      </c>
      <c r="J4620" s="23" t="n"/>
      <c r="K4620" s="17" t="inlineStr">
        <is>
          <t>Sem câmera</t>
        </is>
      </c>
      <c r="L4620" s="22" t="n">
        <v>0</v>
      </c>
      <c r="M4620" s="17" t="inlineStr">
        <is>
          <t>Sem câmera</t>
        </is>
      </c>
      <c r="N4620" s="22" t="n">
        <v>0</v>
      </c>
      <c r="O4620" s="17" t="inlineStr">
        <is>
          <t>Sem câmera</t>
        </is>
      </c>
      <c r="P4620" s="22" t="n">
        <v>0</v>
      </c>
      <c r="Q4620" s="4" t="n"/>
      <c r="R4620" s="17" t="n"/>
      <c r="S4620" s="17" t="n"/>
      <c r="T4620" s="24" t="n"/>
      <c r="U4620" s="25" t="n">
        <v>-9.29275</v>
      </c>
      <c r="V4620" s="25" t="n">
        <v>-40.107865</v>
      </c>
    </row>
    <row r="4621">
      <c r="A4621" s="4" t="inlineStr">
        <is>
          <t>JUAZEIRO</t>
        </is>
      </c>
      <c r="B4621" s="17" t="inlineStr">
        <is>
          <t>Recorte VPE</t>
        </is>
      </c>
      <c r="C4621" s="22" t="n">
        <v>48</v>
      </c>
      <c r="D4621" s="22" t="n">
        <v>1465</v>
      </c>
      <c r="E4621" s="4" t="inlineStr">
        <is>
          <t>CENTRO COMUNITÁRIO RAQUEL RODRIGUES</t>
        </is>
      </c>
      <c r="F4621" s="4" t="inlineStr">
        <is>
          <t>DISTRITO ITAMOTINGA</t>
        </is>
      </c>
      <c r="G4621" s="4" t="inlineStr">
        <is>
          <t>POVOADO JABURU - ZONA RURAL</t>
        </is>
      </c>
      <c r="H4621" s="17" t="inlineStr">
        <is>
          <t>Rural</t>
        </is>
      </c>
      <c r="I4621" s="7" t="n">
        <v>1</v>
      </c>
      <c r="J4621" s="23" t="n"/>
      <c r="K4621" s="17" t="inlineStr">
        <is>
          <t>Sem câmera</t>
        </is>
      </c>
      <c r="L4621" s="22" t="n">
        <v>0</v>
      </c>
      <c r="M4621" s="17" t="inlineStr">
        <is>
          <t>Sem câmera</t>
        </is>
      </c>
      <c r="N4621" s="22" t="n">
        <v>0</v>
      </c>
      <c r="O4621" s="17" t="inlineStr">
        <is>
          <t>Sem câmera</t>
        </is>
      </c>
      <c r="P4621" s="22" t="n">
        <v>0</v>
      </c>
      <c r="Q4621" s="4" t="n"/>
      <c r="R4621" s="17" t="n"/>
      <c r="S4621" s="17" t="n"/>
      <c r="T4621" s="24" t="n"/>
      <c r="U4621" s="25" t="n">
        <v>-9.230533299999999</v>
      </c>
      <c r="V4621" s="25" t="n">
        <v>-39.967565</v>
      </c>
    </row>
    <row r="4622">
      <c r="A4622" s="4" t="inlineStr">
        <is>
          <t>JUAZEIRO</t>
        </is>
      </c>
      <c r="B4622" s="17" t="inlineStr">
        <is>
          <t>Recorte VPE</t>
        </is>
      </c>
      <c r="C4622" s="22" t="n">
        <v>48</v>
      </c>
      <c r="D4622" s="22" t="n">
        <v>1473</v>
      </c>
      <c r="E4622" s="4" t="inlineStr">
        <is>
          <t>ESCOLA MUNICIPAL EURIDICE RIBEIRO VIANA</t>
        </is>
      </c>
      <c r="F4622" s="4" t="inlineStr">
        <is>
          <t>DISTRITO ITAMOTINGA</t>
        </is>
      </c>
      <c r="G4622" s="4" t="inlineStr">
        <is>
          <t>POVOADO QUIPÁ - ZONA RURAL</t>
        </is>
      </c>
      <c r="H4622" s="17" t="inlineStr">
        <is>
          <t>Rural</t>
        </is>
      </c>
      <c r="I4622" s="7" t="n">
        <v>1</v>
      </c>
      <c r="J4622" s="23" t="n"/>
      <c r="K4622" s="17" t="inlineStr">
        <is>
          <t>Sem câmera</t>
        </is>
      </c>
      <c r="L4622" s="22" t="n">
        <v>0</v>
      </c>
      <c r="M4622" s="17" t="inlineStr">
        <is>
          <t>Sem câmera</t>
        </is>
      </c>
      <c r="N4622" s="22" t="n">
        <v>0</v>
      </c>
      <c r="O4622" s="17" t="inlineStr">
        <is>
          <t>Sem câmera</t>
        </is>
      </c>
      <c r="P4622" s="22" t="n">
        <v>0</v>
      </c>
      <c r="Q4622" s="4" t="n"/>
      <c r="R4622" s="17" t="n"/>
      <c r="S4622" s="17" t="n"/>
      <c r="T4622" s="24" t="n"/>
      <c r="U4622" s="25" t="n">
        <v>-9.3760586</v>
      </c>
      <c r="V4622" s="25" t="n">
        <v>-40.3503266</v>
      </c>
    </row>
    <row r="4623">
      <c r="A4623" s="4" t="inlineStr">
        <is>
          <t>JUAZEIRO</t>
        </is>
      </c>
      <c r="B4623" s="17" t="inlineStr">
        <is>
          <t>Recorte VPE</t>
        </is>
      </c>
      <c r="C4623" s="22" t="n">
        <v>48</v>
      </c>
      <c r="D4623" s="22" t="n">
        <v>1503</v>
      </c>
      <c r="E4623" s="4" t="inlineStr">
        <is>
          <t>ESCOLA MUNICIPAL DE TEMPO INTEGRAL PROFESSORA VALDETE BISPO GAMA</t>
        </is>
      </c>
      <c r="F4623" s="4" t="inlineStr">
        <is>
          <t>DISTRITO MASSAROCA</t>
        </is>
      </c>
      <c r="G4623" s="4" t="inlineStr">
        <is>
          <t>POVOADO LAGOINHA - ZONA RURAL</t>
        </is>
      </c>
      <c r="H4623" s="17" t="inlineStr">
        <is>
          <t>Rural</t>
        </is>
      </c>
      <c r="I4623" s="7" t="n">
        <v>1</v>
      </c>
      <c r="J4623" s="23" t="n"/>
      <c r="K4623" s="17" t="inlineStr">
        <is>
          <t>Sem câmera</t>
        </is>
      </c>
      <c r="L4623" s="22" t="n">
        <v>0</v>
      </c>
      <c r="M4623" s="17" t="inlineStr">
        <is>
          <t>Sem câmera</t>
        </is>
      </c>
      <c r="N4623" s="22" t="n">
        <v>0</v>
      </c>
      <c r="O4623" s="17" t="inlineStr">
        <is>
          <t>Sem câmera</t>
        </is>
      </c>
      <c r="P4623" s="22" t="n">
        <v>0</v>
      </c>
      <c r="Q4623" s="4" t="n"/>
      <c r="R4623" s="17" t="n"/>
      <c r="S4623" s="17" t="n"/>
      <c r="T4623" s="24" t="n"/>
      <c r="U4623" s="25" t="n">
        <v>-9.842059600000001</v>
      </c>
      <c r="V4623" s="25" t="n">
        <v>-40.2533928</v>
      </c>
    </row>
    <row r="4624">
      <c r="A4624" s="4" t="inlineStr">
        <is>
          <t>JUAZEIRO</t>
        </is>
      </c>
      <c r="B4624" s="17" t="inlineStr">
        <is>
          <t>Recorte VPE</t>
        </is>
      </c>
      <c r="C4624" s="22" t="n">
        <v>48</v>
      </c>
      <c r="D4624" s="22" t="n">
        <v>1511</v>
      </c>
      <c r="E4624" s="4" t="inlineStr">
        <is>
          <t>CENTRO COMUNITÁRIO DE MALHADA DA AREIA</t>
        </is>
      </c>
      <c r="F4624" s="4" t="inlineStr">
        <is>
          <t>DISTRITO PINHÕES</t>
        </is>
      </c>
      <c r="G4624" s="4" t="inlineStr">
        <is>
          <t>ESTRADA JUAZEIRO/PINHÕES - POVOADO MALHADA DA AREIA - ZONA RURAL</t>
        </is>
      </c>
      <c r="H4624" s="17" t="inlineStr">
        <is>
          <t>Rural</t>
        </is>
      </c>
      <c r="I4624" s="7" t="n">
        <v>1</v>
      </c>
      <c r="J4624" s="23" t="n"/>
      <c r="K4624" s="17" t="inlineStr">
        <is>
          <t>Sem câmera</t>
        </is>
      </c>
      <c r="L4624" s="22" t="n">
        <v>0</v>
      </c>
      <c r="M4624" s="17" t="inlineStr">
        <is>
          <t>Sem câmera</t>
        </is>
      </c>
      <c r="N4624" s="22" t="n">
        <v>0</v>
      </c>
      <c r="O4624" s="17" t="inlineStr">
        <is>
          <t>Sem câmera</t>
        </is>
      </c>
      <c r="P4624" s="22" t="n">
        <v>0</v>
      </c>
      <c r="Q4624" s="4" t="n"/>
      <c r="R4624" s="17" t="n"/>
      <c r="S4624" s="17" t="n"/>
      <c r="T4624" s="24" t="n"/>
      <c r="U4624" s="25" t="n">
        <v>-9.57427</v>
      </c>
      <c r="V4624" s="25" t="n">
        <v>-40.1172317</v>
      </c>
    </row>
    <row r="4625">
      <c r="A4625" s="4" t="inlineStr">
        <is>
          <t>JUAZEIRO</t>
        </is>
      </c>
      <c r="B4625" s="17" t="inlineStr">
        <is>
          <t>Recorte VPE</t>
        </is>
      </c>
      <c r="C4625" s="22" t="n">
        <v>48</v>
      </c>
      <c r="D4625" s="22" t="n">
        <v>1538</v>
      </c>
      <c r="E4625" s="4" t="inlineStr">
        <is>
          <t>ESCOLA MUNICIPAL SÃO FRANCISCO DE ASSIS</t>
        </is>
      </c>
      <c r="F4625" s="4" t="inlineStr">
        <is>
          <t>DISTRITO ITAMOTINGA</t>
        </is>
      </c>
      <c r="G4625" s="4" t="inlineStr">
        <is>
          <t>PROJETO CURAÇA NH2 - ZONA RURAL</t>
        </is>
      </c>
      <c r="H4625" s="17" t="inlineStr">
        <is>
          <t>Rural</t>
        </is>
      </c>
      <c r="I4625" s="7" t="n">
        <v>1</v>
      </c>
      <c r="J4625" s="23" t="n"/>
      <c r="K4625" s="17" t="inlineStr">
        <is>
          <t>Sem câmera</t>
        </is>
      </c>
      <c r="L4625" s="22" t="n">
        <v>0</v>
      </c>
      <c r="M4625" s="17" t="inlineStr">
        <is>
          <t>Sem câmera</t>
        </is>
      </c>
      <c r="N4625" s="22" t="n">
        <v>0</v>
      </c>
      <c r="O4625" s="17" t="inlineStr">
        <is>
          <t>Sem câmera</t>
        </is>
      </c>
      <c r="P4625" s="22" t="n">
        <v>0</v>
      </c>
      <c r="Q4625" s="4" t="n"/>
      <c r="R4625" s="17" t="n"/>
      <c r="S4625" s="17" t="n"/>
      <c r="T4625" s="24" t="n"/>
      <c r="U4625" s="25" t="n">
        <v>-9.1161183</v>
      </c>
      <c r="V4625" s="25" t="n">
        <v>-40.0691783</v>
      </c>
    </row>
    <row r="4626">
      <c r="A4626" s="4" t="inlineStr">
        <is>
          <t>JUAZEIRO</t>
        </is>
      </c>
      <c r="B4626" s="17" t="inlineStr">
        <is>
          <t>Recorte VPE</t>
        </is>
      </c>
      <c r="C4626" s="22" t="n">
        <v>48</v>
      </c>
      <c r="D4626" s="22" t="n">
        <v>1546</v>
      </c>
      <c r="E4626" s="4" t="inlineStr">
        <is>
          <t>ESCOLA MUNICIPAL FAMÍLIA UNIDA</t>
        </is>
      </c>
      <c r="F4626" s="4" t="inlineStr">
        <is>
          <t>DISTRITO ITAMOTINGA</t>
        </is>
      </c>
      <c r="G4626" s="4" t="inlineStr">
        <is>
          <t>POVOADO RIACHO DA MASSAROCA - ZONA RURAL</t>
        </is>
      </c>
      <c r="H4626" s="17" t="inlineStr">
        <is>
          <t>Rural</t>
        </is>
      </c>
      <c r="I4626" s="7" t="n">
        <v>1</v>
      </c>
      <c r="J4626" s="23" t="n"/>
      <c r="K4626" s="17" t="inlineStr">
        <is>
          <t>Sem câmera</t>
        </is>
      </c>
      <c r="L4626" s="22" t="n">
        <v>0</v>
      </c>
      <c r="M4626" s="17" t="inlineStr">
        <is>
          <t>Sem câmera</t>
        </is>
      </c>
      <c r="N4626" s="22" t="n">
        <v>0</v>
      </c>
      <c r="O4626" s="17" t="inlineStr">
        <is>
          <t>Sem câmera</t>
        </is>
      </c>
      <c r="P4626" s="22" t="n">
        <v>0</v>
      </c>
      <c r="Q4626" s="4" t="n"/>
      <c r="R4626" s="17" t="n"/>
      <c r="S4626" s="17" t="n"/>
      <c r="T4626" s="24" t="n"/>
      <c r="U4626" s="25" t="n">
        <v>-9.305655</v>
      </c>
      <c r="V4626" s="25" t="n">
        <v>-40.192065</v>
      </c>
    </row>
    <row r="4627">
      <c r="A4627" s="4" t="inlineStr">
        <is>
          <t>JUAZEIRO</t>
        </is>
      </c>
      <c r="B4627" s="17" t="inlineStr">
        <is>
          <t>Recorte VPE</t>
        </is>
      </c>
      <c r="C4627" s="22" t="n">
        <v>48</v>
      </c>
      <c r="D4627" s="22" t="n">
        <v>1562</v>
      </c>
      <c r="E4627" s="4" t="inlineStr">
        <is>
          <t>ESCOLA MUNICIPAL 15 DE JULHO</t>
        </is>
      </c>
      <c r="F4627" s="4" t="inlineStr">
        <is>
          <t>DISTRITO ITAMOTINGA</t>
        </is>
      </c>
      <c r="G4627" s="4" t="inlineStr">
        <is>
          <t>RUA DA BISNAGA, S/N - PROJETO MANIÇOBA NH2 - ZONA RURAL</t>
        </is>
      </c>
      <c r="H4627" s="17" t="inlineStr">
        <is>
          <t>Rural</t>
        </is>
      </c>
      <c r="I4627" s="7" t="n">
        <v>2</v>
      </c>
      <c r="J4627" s="23" t="n">
        <v>4696</v>
      </c>
      <c r="K4627" s="17" t="inlineStr">
        <is>
          <t>Sem câmera</t>
        </is>
      </c>
      <c r="L4627" s="22" t="n">
        <v>0</v>
      </c>
      <c r="M4627" s="17" t="inlineStr">
        <is>
          <t>Sem câmera</t>
        </is>
      </c>
      <c r="N4627" s="22" t="n">
        <v>0</v>
      </c>
      <c r="O4627" s="17" t="inlineStr">
        <is>
          <t>Sem câmera</t>
        </is>
      </c>
      <c r="P4627" s="22" t="n">
        <v>0</v>
      </c>
      <c r="Q4627" s="4" t="inlineStr">
        <is>
          <t>3B-072_RF_TP_III_AV DOS COLONOS UBS DE MANICOBA</t>
        </is>
      </c>
      <c r="R4627" s="17" t="inlineStr">
        <is>
          <t>FIX</t>
        </is>
      </c>
      <c r="S4627" s="17" t="inlineStr">
        <is>
          <t>M2241-QL</t>
        </is>
      </c>
      <c r="T4627" s="24" t="inlineStr">
        <is>
          <t>10.98.86.66</t>
        </is>
      </c>
      <c r="U4627" s="25" t="n">
        <v>-9.283379099999999</v>
      </c>
      <c r="V4627" s="25" t="n">
        <v>-40.2831137</v>
      </c>
    </row>
    <row r="4628">
      <c r="A4628" s="4" t="inlineStr">
        <is>
          <t>JUAZEIRO</t>
        </is>
      </c>
      <c r="B4628" s="17" t="inlineStr">
        <is>
          <t>Recorte VPE</t>
        </is>
      </c>
      <c r="C4628" s="22" t="n">
        <v>48</v>
      </c>
      <c r="D4628" s="22" t="n">
        <v>1570</v>
      </c>
      <c r="E4628" s="4" t="inlineStr">
        <is>
          <t>ASSOCIAÇÃO DE PEQUENOS PRODUTORES DE CANOA E OLIVEIRA</t>
        </is>
      </c>
      <c r="F4628" s="4" t="inlineStr">
        <is>
          <t>DISTRITO MASSAROCA</t>
        </is>
      </c>
      <c r="G4628" s="4" t="inlineStr">
        <is>
          <t>POVOADO CANOA - ZONA RURAL</t>
        </is>
      </c>
      <c r="H4628" s="17" t="inlineStr">
        <is>
          <t>Rural</t>
        </is>
      </c>
      <c r="I4628" s="7" t="n">
        <v>1</v>
      </c>
      <c r="J4628" s="23" t="n"/>
      <c r="K4628" s="17" t="inlineStr">
        <is>
          <t>Sem câmera</t>
        </is>
      </c>
      <c r="L4628" s="22" t="n">
        <v>0</v>
      </c>
      <c r="M4628" s="17" t="inlineStr">
        <is>
          <t>Sem câmera</t>
        </is>
      </c>
      <c r="N4628" s="22" t="n">
        <v>0</v>
      </c>
      <c r="O4628" s="17" t="inlineStr">
        <is>
          <t>Sem câmera</t>
        </is>
      </c>
      <c r="P4628" s="22" t="n">
        <v>0</v>
      </c>
      <c r="Q4628" s="4" t="n"/>
      <c r="R4628" s="17" t="n"/>
      <c r="S4628" s="17" t="n"/>
      <c r="T4628" s="24" t="n"/>
      <c r="U4628" s="25" t="n">
        <v>-9.8704733</v>
      </c>
      <c r="V4628" s="25" t="n">
        <v>-40.2152583</v>
      </c>
    </row>
    <row r="4629">
      <c r="A4629" s="4" t="inlineStr">
        <is>
          <t>JUAZEIRO</t>
        </is>
      </c>
      <c r="B4629" s="17" t="inlineStr">
        <is>
          <t>Recorte VPE</t>
        </is>
      </c>
      <c r="C4629" s="22" t="n">
        <v>48</v>
      </c>
      <c r="D4629" s="22" t="n">
        <v>1600</v>
      </c>
      <c r="E4629" s="4" t="inlineStr">
        <is>
          <t>UNIVERSIDADE FEDERAL DO VALE DO SÃO FRANCISCO - UNIVASF</t>
        </is>
      </c>
      <c r="F4629" s="4" t="inlineStr">
        <is>
          <t>COUNTRY CLUB</t>
        </is>
      </c>
      <c r="G4629" s="4" t="inlineStr">
        <is>
          <t>AVENIDA ANTÔNIO CARLOS MAGALHÃES, N 510 - ZONA URBANA</t>
        </is>
      </c>
      <c r="H4629" s="17" t="inlineStr">
        <is>
          <t>Urbana</t>
        </is>
      </c>
      <c r="I4629" s="7" t="n">
        <v>20</v>
      </c>
      <c r="J4629" s="23" t="n">
        <v>695</v>
      </c>
      <c r="K4629" s="17" t="inlineStr">
        <is>
          <t>Sem câmera</t>
        </is>
      </c>
      <c r="L4629" s="22" t="n">
        <v>0</v>
      </c>
      <c r="M4629" s="17" t="inlineStr">
        <is>
          <t>Sem câmera</t>
        </is>
      </c>
      <c r="N4629" s="22" t="n">
        <v>0</v>
      </c>
      <c r="O4629" s="17" t="inlineStr">
        <is>
          <t>Sem câmera</t>
        </is>
      </c>
      <c r="P4629" s="22" t="n">
        <v>0</v>
      </c>
      <c r="Q4629" s="4" t="inlineStr">
        <is>
          <t>3B-078_RF_TP_IV_AV DO HOSPITAL REGIONAL - SANTO ANTONIO</t>
        </is>
      </c>
      <c r="R4629" s="17" t="inlineStr">
        <is>
          <t>FIX</t>
        </is>
      </c>
      <c r="S4629" s="17" t="inlineStr">
        <is>
          <t>M2221-QL</t>
        </is>
      </c>
      <c r="T4629" s="24" t="inlineStr">
        <is>
          <t>10.98.86.170</t>
        </is>
      </c>
      <c r="U4629" s="25" t="n">
        <v>-9.4123667</v>
      </c>
      <c r="V4629" s="25" t="n">
        <v>-40.51636</v>
      </c>
    </row>
    <row r="4630">
      <c r="A4630" s="4" t="inlineStr">
        <is>
          <t>JUAZEIRO</t>
        </is>
      </c>
      <c r="B4630" s="17" t="inlineStr">
        <is>
          <t>Recorte VPE</t>
        </is>
      </c>
      <c r="C4630" s="22" t="n">
        <v>48</v>
      </c>
      <c r="D4630" s="22" t="n">
        <v>1619</v>
      </c>
      <c r="E4630" s="4" t="inlineStr">
        <is>
          <t>COMPLEXO INTEGRADO DE EDUCAÇÃO BASICA ESTADUAL RUY BARBOSA</t>
        </is>
      </c>
      <c r="F4630" s="4" t="inlineStr">
        <is>
          <t>SANTO ANTÔNIO</t>
        </is>
      </c>
      <c r="G4630" s="4" t="inlineStr">
        <is>
          <t>AV. ANTÔNIO CARLOS MAGALHÃES, S/N - ZONA URBANA</t>
        </is>
      </c>
      <c r="H4630" s="17" t="inlineStr">
        <is>
          <t>Urbana</t>
        </is>
      </c>
      <c r="I4630" s="7" t="n">
        <v>13</v>
      </c>
      <c r="J4630" s="23" t="n">
        <v>430</v>
      </c>
      <c r="K4630" s="17" t="inlineStr">
        <is>
          <t>Sem câmera</t>
        </is>
      </c>
      <c r="L4630" s="22" t="n">
        <v>0</v>
      </c>
      <c r="M4630" s="17" t="inlineStr">
        <is>
          <t>Sem câmera</t>
        </is>
      </c>
      <c r="N4630" s="22" t="n">
        <v>0</v>
      </c>
      <c r="O4630" s="17" t="inlineStr">
        <is>
          <t>Atendido</t>
        </is>
      </c>
      <c r="P4630" s="22" t="n">
        <v>1</v>
      </c>
      <c r="Q4630" s="4" t="inlineStr">
        <is>
          <t>3B-078_RF_TP_IV_AV DO HOSPITAL REGIONAL - SANTO ANTONIO</t>
        </is>
      </c>
      <c r="R4630" s="17" t="inlineStr">
        <is>
          <t>FIX</t>
        </is>
      </c>
      <c r="S4630" s="17" t="inlineStr">
        <is>
          <t>M2221-QL</t>
        </is>
      </c>
      <c r="T4630" s="24" t="inlineStr">
        <is>
          <t>10.98.86.170</t>
        </is>
      </c>
      <c r="U4630" s="25" t="n">
        <v>-9.4136351</v>
      </c>
      <c r="V4630" s="25" t="n">
        <v>-40.5141672</v>
      </c>
    </row>
    <row r="4631">
      <c r="A4631" s="4" t="inlineStr">
        <is>
          <t>JUAZEIRO</t>
        </is>
      </c>
      <c r="B4631" s="17" t="inlineStr">
        <is>
          <t>Recorte VPE</t>
        </is>
      </c>
      <c r="C4631" s="22" t="n">
        <v>48</v>
      </c>
      <c r="D4631" s="22" t="n">
        <v>1627</v>
      </c>
      <c r="E4631" s="4" t="inlineStr">
        <is>
          <t>COLÉGIO ESTADUAL JUTAHY MAGALHÃES</t>
        </is>
      </c>
      <c r="F4631" s="4" t="inlineStr">
        <is>
          <t>PIRANGA</t>
        </is>
      </c>
      <c r="G4631" s="4" t="inlineStr">
        <is>
          <t>PRAÇA IMACULADA CONCEIÇÃO, 04, ZONA URBANA</t>
        </is>
      </c>
      <c r="H4631" s="17" t="inlineStr">
        <is>
          <t>Urbana</t>
        </is>
      </c>
      <c r="I4631" s="7" t="n">
        <v>11</v>
      </c>
      <c r="J4631" s="23" t="n">
        <v>451</v>
      </c>
      <c r="K4631" s="17" t="inlineStr">
        <is>
          <t>Sem câmera</t>
        </is>
      </c>
      <c r="L4631" s="22" t="n">
        <v>0</v>
      </c>
      <c r="M4631" s="17" t="inlineStr">
        <is>
          <t>Sem câmera</t>
        </is>
      </c>
      <c r="N4631" s="22" t="n">
        <v>0</v>
      </c>
      <c r="O4631" s="17" t="inlineStr">
        <is>
          <t>Atendido</t>
        </is>
      </c>
      <c r="P4631" s="22" t="n">
        <v>2</v>
      </c>
      <c r="Q4631" s="4" t="inlineStr">
        <is>
          <t>3B-025_LPR_AV SANTOS DUMONT STD VIA SHOW</t>
        </is>
      </c>
      <c r="R4631" s="17" t="inlineStr">
        <is>
          <t>FIX</t>
        </is>
      </c>
      <c r="S4631" s="17" t="inlineStr">
        <is>
          <t>M2241-QL</t>
        </is>
      </c>
      <c r="T4631" s="24" t="inlineStr">
        <is>
          <t>10.98.86.2</t>
        </is>
      </c>
      <c r="U4631" s="25" t="n">
        <v>-9.424993300000001</v>
      </c>
      <c r="V4631" s="25" t="n">
        <v>-40.5038433</v>
      </c>
    </row>
    <row r="4632">
      <c r="A4632" s="4" t="inlineStr">
        <is>
          <t>JUAZEIRO</t>
        </is>
      </c>
      <c r="B4632" s="17" t="inlineStr">
        <is>
          <t>Recorte VPE</t>
        </is>
      </c>
      <c r="C4632" s="22" t="n">
        <v>48</v>
      </c>
      <c r="D4632" s="22" t="n">
        <v>1635</v>
      </c>
      <c r="E4632" s="4" t="inlineStr">
        <is>
          <t>ESCOLA MUNICIPAL EDUCANDÁRIO JOÃO XXIII</t>
        </is>
      </c>
      <c r="F4632" s="4" t="inlineStr">
        <is>
          <t>PIRANGA</t>
        </is>
      </c>
      <c r="G4632" s="4" t="inlineStr">
        <is>
          <t>RUA IMACULADA CONCEIÇÃO, S/N - ZONA URBANA</t>
        </is>
      </c>
      <c r="H4632" s="17" t="inlineStr">
        <is>
          <t>Urbana</t>
        </is>
      </c>
      <c r="I4632" s="7" t="n">
        <v>6</v>
      </c>
      <c r="J4632" s="23" t="n">
        <v>469</v>
      </c>
      <c r="K4632" s="17" t="inlineStr">
        <is>
          <t>Sem câmera</t>
        </is>
      </c>
      <c r="L4632" s="22" t="n">
        <v>0</v>
      </c>
      <c r="M4632" s="17" t="inlineStr">
        <is>
          <t>Sem câmera</t>
        </is>
      </c>
      <c r="N4632" s="22" t="n">
        <v>0</v>
      </c>
      <c r="O4632" s="17" t="inlineStr">
        <is>
          <t>Atendido</t>
        </is>
      </c>
      <c r="P4632" s="22" t="n">
        <v>1</v>
      </c>
      <c r="Q4632" s="4" t="inlineStr">
        <is>
          <t>3B-043_PTZ_ROD SALITRE PROX PRACA PROF COSTA PINTO</t>
        </is>
      </c>
      <c r="R4632" s="17" t="inlineStr">
        <is>
          <t>DOME</t>
        </is>
      </c>
      <c r="S4632" s="17" t="inlineStr">
        <is>
          <t>M6741-E-Z37</t>
        </is>
      </c>
      <c r="T4632" s="24" t="inlineStr">
        <is>
          <t>10.98.87.18</t>
        </is>
      </c>
      <c r="U4632" s="25" t="n">
        <v>-9.4355552</v>
      </c>
      <c r="V4632" s="25" t="n">
        <v>-40.5033948</v>
      </c>
    </row>
    <row r="4633">
      <c r="A4633" s="4" t="inlineStr">
        <is>
          <t>JUAZEIRO</t>
        </is>
      </c>
      <c r="B4633" s="17" t="inlineStr">
        <is>
          <t>Recorte VPE</t>
        </is>
      </c>
      <c r="C4633" s="22" t="n">
        <v>48</v>
      </c>
      <c r="D4633" s="22" t="n">
        <v>1643</v>
      </c>
      <c r="E4633" s="4" t="inlineStr">
        <is>
          <t>ESCOLA MUNICIPAL PROFESSORA GUIOMAR LUSTOSA RODRIGUES</t>
        </is>
      </c>
      <c r="F4633" s="4" t="inlineStr">
        <is>
          <t>QUIDÉ</t>
        </is>
      </c>
      <c r="G4633" s="4" t="inlineStr">
        <is>
          <t>RUA DAS ALGAROBAS, S/N - ZONA URBANA</t>
        </is>
      </c>
      <c r="H4633" s="17" t="inlineStr">
        <is>
          <t>Urbana</t>
        </is>
      </c>
      <c r="I4633" s="7" t="n">
        <v>6</v>
      </c>
      <c r="J4633" s="23" t="n">
        <v>815</v>
      </c>
      <c r="K4633" s="17" t="inlineStr">
        <is>
          <t>Sem câmera</t>
        </is>
      </c>
      <c r="L4633" s="22" t="n">
        <v>0</v>
      </c>
      <c r="M4633" s="17" t="inlineStr">
        <is>
          <t>Sem câmera</t>
        </is>
      </c>
      <c r="N4633" s="22" t="n">
        <v>0</v>
      </c>
      <c r="O4633" s="17" t="inlineStr">
        <is>
          <t>Sem câmera</t>
        </is>
      </c>
      <c r="P4633" s="22" t="n">
        <v>0</v>
      </c>
      <c r="Q4633" s="4" t="inlineStr">
        <is>
          <t>3B-009_PTZ_AVENIDA GIUSEPPE MUCCINI</t>
        </is>
      </c>
      <c r="R4633" s="17" t="inlineStr">
        <is>
          <t>DOME</t>
        </is>
      </c>
      <c r="S4633" s="17" t="inlineStr">
        <is>
          <t>M6721-E-Z31</t>
        </is>
      </c>
      <c r="T4633" s="24" t="inlineStr">
        <is>
          <t>10.98.85.194</t>
        </is>
      </c>
      <c r="U4633" s="25" t="n">
        <v>-9.429919999999999</v>
      </c>
      <c r="V4633" s="25" t="n">
        <v>-40.5234417</v>
      </c>
    </row>
    <row r="4634">
      <c r="A4634" s="4" t="inlineStr">
        <is>
          <t>JUAZEIRO</t>
        </is>
      </c>
      <c r="B4634" s="17" t="inlineStr">
        <is>
          <t>Recorte VPE</t>
        </is>
      </c>
      <c r="C4634" s="22" t="n">
        <v>48</v>
      </c>
      <c r="D4634" s="22" t="n">
        <v>1651</v>
      </c>
      <c r="E4634" s="4" t="inlineStr">
        <is>
          <t>ESCOLA MUNICIPAL PROFESSORA HAYDEE FONSECA FALCÃO</t>
        </is>
      </c>
      <c r="F4634" s="4" t="inlineStr">
        <is>
          <t>JOÃO PAULO II</t>
        </is>
      </c>
      <c r="G4634" s="4" t="inlineStr">
        <is>
          <t>QUADRA 23, S/N - ZONA URBANA</t>
        </is>
      </c>
      <c r="H4634" s="17" t="inlineStr">
        <is>
          <t>Urbana</t>
        </is>
      </c>
      <c r="I4634" s="7" t="n">
        <v>5</v>
      </c>
      <c r="J4634" s="23" t="n">
        <v>57</v>
      </c>
      <c r="K4634" s="17" t="inlineStr">
        <is>
          <t>Atendido</t>
        </is>
      </c>
      <c r="L4634" s="22" t="n">
        <v>1</v>
      </c>
      <c r="M4634" s="17" t="inlineStr">
        <is>
          <t>Atendido</t>
        </is>
      </c>
      <c r="N4634" s="22" t="n">
        <v>3</v>
      </c>
      <c r="O4634" s="17" t="inlineStr">
        <is>
          <t>Atendido</t>
        </is>
      </c>
      <c r="P4634" s="22" t="n">
        <v>6</v>
      </c>
      <c r="Q4634" s="4" t="inlineStr">
        <is>
          <t>3B-079_RF_TP_IV_R DA QUADRA QUEIJOS POTIGUAR AO LADO DO SUPERMERCADO BRASIL</t>
        </is>
      </c>
      <c r="R4634" s="17" t="inlineStr">
        <is>
          <t>FIX</t>
        </is>
      </c>
      <c r="S4634" s="17" t="inlineStr">
        <is>
          <t>U1-0LRV(8-32)A AI Pro</t>
        </is>
      </c>
      <c r="T4634" s="24" t="inlineStr">
        <is>
          <t>10.98.59.90</t>
        </is>
      </c>
      <c r="U4634" s="25" t="n">
        <v>-9.4706727</v>
      </c>
      <c r="V4634" s="25" t="n">
        <v>-40.4981344</v>
      </c>
    </row>
    <row r="4635">
      <c r="A4635" s="4" t="inlineStr">
        <is>
          <t>JUAZEIRO</t>
        </is>
      </c>
      <c r="B4635" s="17" t="inlineStr">
        <is>
          <t>Recorte VPE</t>
        </is>
      </c>
      <c r="C4635" s="22" t="n">
        <v>48</v>
      </c>
      <c r="D4635" s="22" t="n">
        <v>1660</v>
      </c>
      <c r="E4635" s="4" t="inlineStr">
        <is>
          <t>ANTIGO COLÉGIO ESTADUAL ANTONÍLIO DA FRANÇA CARDOSO</t>
        </is>
      </c>
      <c r="F4635" s="4" t="inlineStr">
        <is>
          <t>DOM JOSÉ RODRIGUES</t>
        </is>
      </c>
      <c r="G4635" s="4" t="inlineStr">
        <is>
          <t>AVENIDA ALFA, N 384 - ZONA URBANA</t>
        </is>
      </c>
      <c r="H4635" s="17" t="inlineStr">
        <is>
          <t>Urbana</t>
        </is>
      </c>
      <c r="I4635" s="7" t="n">
        <v>8</v>
      </c>
      <c r="J4635" s="23" t="n">
        <v>33</v>
      </c>
      <c r="K4635" s="17" t="inlineStr">
        <is>
          <t>Atendido</t>
        </is>
      </c>
      <c r="L4635" s="22" t="n">
        <v>1</v>
      </c>
      <c r="M4635" s="17" t="inlineStr">
        <is>
          <t>Atendido</t>
        </is>
      </c>
      <c r="N4635" s="22" t="n">
        <v>2</v>
      </c>
      <c r="O4635" s="17" t="inlineStr">
        <is>
          <t>Atendido</t>
        </is>
      </c>
      <c r="P4635" s="22" t="n">
        <v>2</v>
      </c>
      <c r="Q4635" s="4" t="inlineStr">
        <is>
          <t>3B-054_PTZ_AV EDESIO SANTOS EM FRENTE A IGREJA ASSEMBLEIA DE DEUS</t>
        </is>
      </c>
      <c r="R4635" s="17" t="inlineStr">
        <is>
          <t>DOME</t>
        </is>
      </c>
      <c r="S4635" s="17" t="inlineStr">
        <is>
          <t>M6741-E-Z37</t>
        </is>
      </c>
      <c r="T4635" s="24" t="inlineStr">
        <is>
          <t>10.98.87.154</t>
        </is>
      </c>
      <c r="U4635" s="25" t="n">
        <v>-9.455905400000001</v>
      </c>
      <c r="V4635" s="25" t="n">
        <v>-40.5125032</v>
      </c>
    </row>
    <row r="4636">
      <c r="A4636" s="4" t="inlineStr">
        <is>
          <t>JUAZEIRO</t>
        </is>
      </c>
      <c r="B4636" s="17" t="inlineStr">
        <is>
          <t>Recorte VPE</t>
        </is>
      </c>
      <c r="C4636" s="22" t="n">
        <v>48</v>
      </c>
      <c r="D4636" s="22" t="n">
        <v>1678</v>
      </c>
      <c r="E4636" s="4" t="inlineStr">
        <is>
          <t>COLÉGIO ESTADUAL TEMPO INTEGRAL PEDRO RAIMUNDO MOREIRA REGO</t>
        </is>
      </c>
      <c r="F4636" s="4" t="inlineStr">
        <is>
          <t>ALTO DA ALIANÇA</t>
        </is>
      </c>
      <c r="G4636" s="4" t="inlineStr">
        <is>
          <t>AV. IRMÃ DULCE</t>
        </is>
      </c>
      <c r="H4636" s="17" t="inlineStr">
        <is>
          <t>Sem marcação</t>
        </is>
      </c>
      <c r="I4636" s="7" t="n">
        <v>8</v>
      </c>
      <c r="J4636" s="23" t="n">
        <v>73</v>
      </c>
      <c r="K4636" s="17" t="inlineStr">
        <is>
          <t>Atendido</t>
        </is>
      </c>
      <c r="L4636" s="22" t="n">
        <v>1</v>
      </c>
      <c r="M4636" s="17" t="inlineStr">
        <is>
          <t>Atendido</t>
        </is>
      </c>
      <c r="N4636" s="22" t="n">
        <v>1</v>
      </c>
      <c r="O4636" s="17" t="inlineStr">
        <is>
          <t>Atendido</t>
        </is>
      </c>
      <c r="P4636" s="22" t="n">
        <v>1</v>
      </c>
      <c r="Q4636" s="4" t="inlineStr">
        <is>
          <t>3B-027_RF_TP_IV_AVENIDA IRMA DULCE ALTO DA ALIANCA</t>
        </is>
      </c>
      <c r="R4636" s="17" t="inlineStr">
        <is>
          <t>FIX</t>
        </is>
      </c>
      <c r="S4636" s="17" t="inlineStr">
        <is>
          <t>M2221-QL</t>
        </is>
      </c>
      <c r="T4636" s="24" t="inlineStr">
        <is>
          <t>10.98.85.234</t>
        </is>
      </c>
      <c r="U4636" s="25" t="n">
        <v>-9.446760299999999</v>
      </c>
      <c r="V4636" s="25" t="n">
        <v>-40.498594</v>
      </c>
    </row>
    <row r="4637">
      <c r="A4637" s="4" t="inlineStr">
        <is>
          <t>JUAZEIRO</t>
        </is>
      </c>
      <c r="B4637" s="17" t="inlineStr">
        <is>
          <t>Recorte VPE</t>
        </is>
      </c>
      <c r="C4637" s="22" t="n">
        <v>48</v>
      </c>
      <c r="D4637" s="22" t="n">
        <v>1686</v>
      </c>
      <c r="E4637" s="4" t="inlineStr">
        <is>
          <t>ESCOLA ESTADUAL DOM AVELAR BRANDÃO VILELA</t>
        </is>
      </c>
      <c r="F4637" s="4" t="inlineStr">
        <is>
          <t>JOÃO PAULO II</t>
        </is>
      </c>
      <c r="G4637" s="4" t="inlineStr">
        <is>
          <t>QUADRA 13, S/N - ZONA URBANA</t>
        </is>
      </c>
      <c r="H4637" s="17" t="inlineStr">
        <is>
          <t>Urbana</t>
        </is>
      </c>
      <c r="I4637" s="7" t="n">
        <v>9</v>
      </c>
      <c r="J4637" s="23" t="n">
        <v>70</v>
      </c>
      <c r="K4637" s="17" t="inlineStr">
        <is>
          <t>Atendido</t>
        </is>
      </c>
      <c r="L4637" s="22" t="n">
        <v>1</v>
      </c>
      <c r="M4637" s="17" t="inlineStr">
        <is>
          <t>Atendido</t>
        </is>
      </c>
      <c r="N4637" s="22" t="n">
        <v>1</v>
      </c>
      <c r="O4637" s="17" t="inlineStr">
        <is>
          <t>Atendido</t>
        </is>
      </c>
      <c r="P4637" s="22" t="n">
        <v>5</v>
      </c>
      <c r="Q4637" s="4" t="inlineStr">
        <is>
          <t>3B-038_PTZ_RUA P EM FRENTE A PANIFICADORA CENTRAL</t>
        </is>
      </c>
      <c r="R4637" s="17" t="inlineStr">
        <is>
          <t>DOME</t>
        </is>
      </c>
      <c r="S4637" s="17" t="inlineStr">
        <is>
          <t>M6741-E-Z37</t>
        </is>
      </c>
      <c r="T4637" s="24" t="inlineStr">
        <is>
          <t>10.98.87.50</t>
        </is>
      </c>
      <c r="U4637" s="25" t="n">
        <v>-9.473845000000001</v>
      </c>
      <c r="V4637" s="25" t="n">
        <v>-40.4976883</v>
      </c>
    </row>
    <row r="4638">
      <c r="A4638" s="4" t="inlineStr">
        <is>
          <t>JUAZEIRO</t>
        </is>
      </c>
      <c r="B4638" s="17" t="inlineStr">
        <is>
          <t>Recorte VPE</t>
        </is>
      </c>
      <c r="C4638" s="22" t="n">
        <v>48</v>
      </c>
      <c r="D4638" s="22" t="n">
        <v>1694</v>
      </c>
      <c r="E4638" s="4" t="inlineStr">
        <is>
          <t>COLÉGIO ESTADUAL DE TEMPO INTEGRAL PROFESSOR PAULO JOSÉ DE OLIVEIRA</t>
        </is>
      </c>
      <c r="F4638" s="4" t="inlineStr">
        <is>
          <t>ARGEMIRO</t>
        </is>
      </c>
      <c r="G4638" s="4" t="inlineStr">
        <is>
          <t>RUA IMPERATRIZ, Nº 231 - ZONA URBANA</t>
        </is>
      </c>
      <c r="H4638" s="17" t="inlineStr">
        <is>
          <t>Urbana</t>
        </is>
      </c>
      <c r="I4638" s="7" t="n">
        <v>12</v>
      </c>
      <c r="J4638" s="23" t="n">
        <v>69</v>
      </c>
      <c r="K4638" s="17" t="inlineStr">
        <is>
          <t>Atendido</t>
        </is>
      </c>
      <c r="L4638" s="22" t="n">
        <v>1</v>
      </c>
      <c r="M4638" s="17" t="inlineStr">
        <is>
          <t>Atendido</t>
        </is>
      </c>
      <c r="N4638" s="22" t="n">
        <v>1</v>
      </c>
      <c r="O4638" s="17" t="inlineStr">
        <is>
          <t>Atendido</t>
        </is>
      </c>
      <c r="P4638" s="22" t="n">
        <v>1</v>
      </c>
      <c r="Q4638" s="4" t="inlineStr">
        <is>
          <t>3B-034_PTZ_RUA IMPERATRIZ EM FRENTE A SEDE DA 76 CIPM</t>
        </is>
      </c>
      <c r="R4638" s="17" t="inlineStr">
        <is>
          <t>DOME</t>
        </is>
      </c>
      <c r="S4638" s="17" t="inlineStr">
        <is>
          <t>M6741-E-Z37</t>
        </is>
      </c>
      <c r="T4638" s="24" t="inlineStr">
        <is>
          <t>10.98.87.122</t>
        </is>
      </c>
      <c r="U4638" s="25" t="n">
        <v>-9.4404067</v>
      </c>
      <c r="V4638" s="25" t="n">
        <v>-40.5148183</v>
      </c>
    </row>
    <row r="4639">
      <c r="A4639" s="4" t="inlineStr">
        <is>
          <t>JUAZEIRO</t>
        </is>
      </c>
      <c r="B4639" s="17" t="inlineStr">
        <is>
          <t>Recorte VPE</t>
        </is>
      </c>
      <c r="C4639" s="22" t="n">
        <v>48</v>
      </c>
      <c r="D4639" s="22" t="n">
        <v>1708</v>
      </c>
      <c r="E4639" s="4" t="inlineStr">
        <is>
          <t>ESCOLA MUNICIPAL JOCA DE SOUZA OLIVEIRA</t>
        </is>
      </c>
      <c r="F4639" s="4" t="inlineStr">
        <is>
          <t>MARINGÁ</t>
        </is>
      </c>
      <c r="G4639" s="4" t="inlineStr">
        <is>
          <t>RUA CARLOS DRUMOND DE ANDRADE, 59 - ZONA URBANA</t>
        </is>
      </c>
      <c r="H4639" s="17" t="inlineStr">
        <is>
          <t>Urbana</t>
        </is>
      </c>
      <c r="I4639" s="7" t="n">
        <v>5</v>
      </c>
      <c r="J4639" s="23" t="n">
        <v>484</v>
      </c>
      <c r="K4639" s="17" t="inlineStr">
        <is>
          <t>Sem câmera</t>
        </is>
      </c>
      <c r="L4639" s="22" t="n">
        <v>0</v>
      </c>
      <c r="M4639" s="17" t="inlineStr">
        <is>
          <t>Sem câmera</t>
        </is>
      </c>
      <c r="N4639" s="22" t="n">
        <v>0</v>
      </c>
      <c r="O4639" s="17" t="inlineStr">
        <is>
          <t>Atendido</t>
        </is>
      </c>
      <c r="P4639" s="22" t="n">
        <v>1</v>
      </c>
      <c r="Q4639" s="4" t="inlineStr">
        <is>
          <t>3B-078_RF_TP_IV_AV DO HOSPITAL REGIONAL - SANTO ANTONIO</t>
        </is>
      </c>
      <c r="R4639" s="17" t="inlineStr">
        <is>
          <t>FIX</t>
        </is>
      </c>
      <c r="S4639" s="17" t="inlineStr">
        <is>
          <t>M2221-QL</t>
        </is>
      </c>
      <c r="T4639" s="24" t="inlineStr">
        <is>
          <t>10.98.86.170</t>
        </is>
      </c>
      <c r="U4639" s="25" t="n">
        <v>-9.4162283</v>
      </c>
      <c r="V4639" s="25" t="n">
        <v>-40.5141383</v>
      </c>
    </row>
    <row r="4640">
      <c r="A4640" s="4" t="inlineStr">
        <is>
          <t>JUAZEIRO</t>
        </is>
      </c>
      <c r="B4640" s="17" t="inlineStr">
        <is>
          <t>Recorte VPE</t>
        </is>
      </c>
      <c r="C4640" s="22" t="n">
        <v>48</v>
      </c>
      <c r="D4640" s="22" t="n">
        <v>1716</v>
      </c>
      <c r="E4640" s="4" t="inlineStr">
        <is>
          <t>COLÉGIO ESTADUAL DONA GUIOMAR BARRETO MEIRA</t>
        </is>
      </c>
      <c r="F4640" s="4" t="inlineStr">
        <is>
          <t>JOÃO PAULO II</t>
        </is>
      </c>
      <c r="G4640" s="4" t="inlineStr">
        <is>
          <t>PARQUE RESIDENCIAL, S/N - ZONA URBANA</t>
        </is>
      </c>
      <c r="H4640" s="17" t="inlineStr">
        <is>
          <t>Urbana</t>
        </is>
      </c>
      <c r="I4640" s="7" t="n">
        <v>9</v>
      </c>
      <c r="J4640" s="23" t="n">
        <v>252</v>
      </c>
      <c r="K4640" s="17" t="inlineStr">
        <is>
          <t>Sem câmera</t>
        </is>
      </c>
      <c r="L4640" s="22" t="n">
        <v>0</v>
      </c>
      <c r="M4640" s="17" t="inlineStr">
        <is>
          <t>Atendido</t>
        </is>
      </c>
      <c r="N4640" s="22" t="n">
        <v>1</v>
      </c>
      <c r="O4640" s="17" t="inlineStr">
        <is>
          <t>Atendido</t>
        </is>
      </c>
      <c r="P4640" s="22" t="n">
        <v>2</v>
      </c>
      <c r="Q4640" s="4" t="inlineStr">
        <is>
          <t>3B-001_PTZ_AV ENG MANOEL BORGES</t>
        </is>
      </c>
      <c r="R4640" s="17" t="inlineStr">
        <is>
          <t>DOME</t>
        </is>
      </c>
      <c r="S4640" s="17" t="inlineStr">
        <is>
          <t>M6721-E-Z31</t>
        </is>
      </c>
      <c r="T4640" s="24" t="inlineStr">
        <is>
          <t>10.98.85.242</t>
        </is>
      </c>
      <c r="U4640" s="25" t="n">
        <v>-9.4756176</v>
      </c>
      <c r="V4640" s="25" t="n">
        <v>-40.4924616</v>
      </c>
    </row>
    <row r="4641">
      <c r="A4641" s="4" t="inlineStr">
        <is>
          <t>JUAZEIRO</t>
        </is>
      </c>
      <c r="B4641" s="17" t="inlineStr">
        <is>
          <t>Recorte VPE</t>
        </is>
      </c>
      <c r="C4641" s="22" t="n">
        <v>48</v>
      </c>
      <c r="D4641" s="22" t="n">
        <v>1724</v>
      </c>
      <c r="E4641" s="4" t="inlineStr">
        <is>
          <t>CRECHE MARIAH VIANA TANURI</t>
        </is>
      </c>
      <c r="F4641" s="4" t="inlineStr">
        <is>
          <t>NOSSA SENHORA DA PENHA</t>
        </is>
      </c>
      <c r="G4641" s="4" t="inlineStr">
        <is>
          <t>AV GASPAR DE LEMOS, 217 - ZONA URBANA</t>
        </is>
      </c>
      <c r="H4641" s="17" t="inlineStr">
        <is>
          <t>Urbana</t>
        </is>
      </c>
      <c r="I4641" s="7" t="n">
        <v>2</v>
      </c>
      <c r="J4641" s="23" t="n">
        <v>629</v>
      </c>
      <c r="K4641" s="17" t="inlineStr">
        <is>
          <t>Sem câmera</t>
        </is>
      </c>
      <c r="L4641" s="22" t="n">
        <v>0</v>
      </c>
      <c r="M4641" s="17" t="inlineStr">
        <is>
          <t>Sem câmera</t>
        </is>
      </c>
      <c r="N4641" s="22" t="n">
        <v>0</v>
      </c>
      <c r="O4641" s="17" t="inlineStr">
        <is>
          <t>Sem câmera</t>
        </is>
      </c>
      <c r="P4641" s="22" t="n">
        <v>0</v>
      </c>
      <c r="Q4641" s="4" t="inlineStr">
        <is>
          <t>3B-078_RF_TP_IV_AV DO HOSPITAL REGIONAL - SANTO ANTONIO</t>
        </is>
      </c>
      <c r="R4641" s="17" t="inlineStr">
        <is>
          <t>FIX</t>
        </is>
      </c>
      <c r="S4641" s="17" t="inlineStr">
        <is>
          <t>M2221-QL</t>
        </is>
      </c>
      <c r="T4641" s="24" t="inlineStr">
        <is>
          <t>10.98.86.170</t>
        </is>
      </c>
      <c r="U4641" s="25" t="n">
        <v>-9.4187291</v>
      </c>
      <c r="V4641" s="25" t="n">
        <v>-40.5136044</v>
      </c>
    </row>
    <row r="4642">
      <c r="A4642" s="4" t="inlineStr">
        <is>
          <t>JUAZEIRO</t>
        </is>
      </c>
      <c r="B4642" s="17" t="inlineStr">
        <is>
          <t>Recorte VPE</t>
        </is>
      </c>
      <c r="C4642" s="22" t="n">
        <v>48</v>
      </c>
      <c r="D4642" s="22" t="n">
        <v>1732</v>
      </c>
      <c r="E4642" s="4" t="inlineStr">
        <is>
          <t>ESCOLA MUNICIPAL PRESIDENTE TANCREDO NEVES</t>
        </is>
      </c>
      <c r="F4642" s="4" t="inlineStr">
        <is>
          <t>DOM JOSÉ RODRIGUES</t>
        </is>
      </c>
      <c r="G4642" s="4" t="inlineStr">
        <is>
          <t>CAMINHO 22, S/N - ZONA URBANA</t>
        </is>
      </c>
      <c r="H4642" s="17" t="inlineStr">
        <is>
          <t>Urbana</t>
        </is>
      </c>
      <c r="I4642" s="7" t="n">
        <v>2</v>
      </c>
      <c r="J4642" s="23" t="n">
        <v>191</v>
      </c>
      <c r="K4642" s="17" t="inlineStr">
        <is>
          <t>Sem câmera</t>
        </is>
      </c>
      <c r="L4642" s="22" t="n">
        <v>0</v>
      </c>
      <c r="M4642" s="17" t="inlineStr">
        <is>
          <t>Atendido</t>
        </is>
      </c>
      <c r="N4642" s="22" t="n">
        <v>2</v>
      </c>
      <c r="O4642" s="17" t="inlineStr">
        <is>
          <t>Atendido</t>
        </is>
      </c>
      <c r="P4642" s="22" t="n">
        <v>3</v>
      </c>
      <c r="Q4642" s="4" t="inlineStr">
        <is>
          <t>3B-033_PTZ_AVENIDA ALFA EM FRENTE AO SUPERMERCADO TRES ESTRELAS</t>
        </is>
      </c>
      <c r="R4642" s="17" t="inlineStr">
        <is>
          <t>DOME</t>
        </is>
      </c>
      <c r="S4642" s="17" t="inlineStr">
        <is>
          <t>M6741-E-Z37</t>
        </is>
      </c>
      <c r="T4642" s="24" t="inlineStr">
        <is>
          <t>10.98.87.138</t>
        </is>
      </c>
      <c r="U4642" s="25" t="n">
        <v>-9.4533317</v>
      </c>
      <c r="V4642" s="25" t="n">
        <v>-40.51363</v>
      </c>
    </row>
    <row r="4643">
      <c r="A4643" s="4" t="inlineStr">
        <is>
          <t>JUAZEIRO</t>
        </is>
      </c>
      <c r="B4643" s="17" t="inlineStr">
        <is>
          <t>Recorte VPE</t>
        </is>
      </c>
      <c r="C4643" s="22" t="n">
        <v>48</v>
      </c>
      <c r="D4643" s="22" t="n">
        <v>1740</v>
      </c>
      <c r="E4643" s="4" t="inlineStr">
        <is>
          <t>CENTRO COMUNITÁRIO DO POVOADO DE MINA</t>
        </is>
      </c>
      <c r="F4643" s="4" t="inlineStr">
        <is>
          <t>DISTRITO ITAMOTINGA</t>
        </is>
      </c>
      <c r="G4643" s="4" t="inlineStr">
        <is>
          <t>POVOADO MINA - ZONA RURAL</t>
        </is>
      </c>
      <c r="H4643" s="17" t="inlineStr">
        <is>
          <t>Rural</t>
        </is>
      </c>
      <c r="I4643" s="7" t="n">
        <v>1</v>
      </c>
      <c r="J4643" s="23" t="n"/>
      <c r="K4643" s="17" t="inlineStr">
        <is>
          <t>Sem câmera</t>
        </is>
      </c>
      <c r="L4643" s="22" t="n">
        <v>0</v>
      </c>
      <c r="M4643" s="17" t="inlineStr">
        <is>
          <t>Sem câmera</t>
        </is>
      </c>
      <c r="N4643" s="22" t="n">
        <v>0</v>
      </c>
      <c r="O4643" s="17" t="inlineStr">
        <is>
          <t>Sem câmera</t>
        </is>
      </c>
      <c r="P4643" s="22" t="n">
        <v>0</v>
      </c>
      <c r="Q4643" s="4" t="n"/>
      <c r="R4643" s="17" t="n"/>
      <c r="S4643" s="17" t="n"/>
      <c r="T4643" s="24" t="n"/>
      <c r="U4643" s="25" t="n">
        <v>-9.2027833</v>
      </c>
      <c r="V4643" s="25" t="n">
        <v>-39.9222167</v>
      </c>
    </row>
    <row r="4644">
      <c r="A4644" s="4" t="inlineStr">
        <is>
          <t>JUAZEIRO</t>
        </is>
      </c>
      <c r="B4644" s="17" t="inlineStr">
        <is>
          <t>Recorte VPE</t>
        </is>
      </c>
      <c r="C4644" s="22" t="n">
        <v>48</v>
      </c>
      <c r="D4644" s="22" t="n">
        <v>1759</v>
      </c>
      <c r="E4644" s="4" t="inlineStr">
        <is>
          <t>ESCOLA MUNICIPAL SÃO SEBASTIÃO</t>
        </is>
      </c>
      <c r="F4644" s="4" t="inlineStr">
        <is>
          <t>DISTRITO ITAMOTINGA</t>
        </is>
      </c>
      <c r="G4644" s="4" t="inlineStr">
        <is>
          <t>POVOADO ITAPARICA, S/N - ZONA RURAL</t>
        </is>
      </c>
      <c r="H4644" s="17" t="inlineStr">
        <is>
          <t>Rural</t>
        </is>
      </c>
      <c r="I4644" s="7" t="n">
        <v>1</v>
      </c>
      <c r="J4644" s="23" t="n"/>
      <c r="K4644" s="17" t="inlineStr">
        <is>
          <t>Sem câmera</t>
        </is>
      </c>
      <c r="L4644" s="22" t="n">
        <v>0</v>
      </c>
      <c r="M4644" s="17" t="inlineStr">
        <is>
          <t>Sem câmera</t>
        </is>
      </c>
      <c r="N4644" s="22" t="n">
        <v>0</v>
      </c>
      <c r="O4644" s="17" t="inlineStr">
        <is>
          <t>Sem câmera</t>
        </is>
      </c>
      <c r="P4644" s="22" t="n">
        <v>0</v>
      </c>
      <c r="Q4644" s="4" t="n"/>
      <c r="R4644" s="17" t="n"/>
      <c r="S4644" s="17" t="n"/>
      <c r="T4644" s="24" t="n"/>
      <c r="U4644" s="25" t="n">
        <v>-9.10862</v>
      </c>
      <c r="V4644" s="25" t="n">
        <v>-40.2696017</v>
      </c>
    </row>
    <row r="4645">
      <c r="A4645" s="4" t="inlineStr">
        <is>
          <t>JUAZEIRO</t>
        </is>
      </c>
      <c r="B4645" s="17" t="inlineStr">
        <is>
          <t>Recorte VPE</t>
        </is>
      </c>
      <c r="C4645" s="22" t="n">
        <v>48</v>
      </c>
      <c r="D4645" s="22" t="n">
        <v>1767</v>
      </c>
      <c r="E4645" s="4" t="inlineStr">
        <is>
          <t>CENTRO COMUNITÁRIO DE BOM CONSELHO</t>
        </is>
      </c>
      <c r="F4645" s="4" t="inlineStr">
        <is>
          <t>DISTRITO ITAMOTINGA</t>
        </is>
      </c>
      <c r="G4645" s="4" t="inlineStr">
        <is>
          <t>POVOADO BOM CONSELHO - ZONA RURAL</t>
        </is>
      </c>
      <c r="H4645" s="17" t="inlineStr">
        <is>
          <t>Rural</t>
        </is>
      </c>
      <c r="I4645" s="7" t="n">
        <v>1</v>
      </c>
      <c r="J4645" s="23" t="n"/>
      <c r="K4645" s="17" t="inlineStr">
        <is>
          <t>Sem câmera</t>
        </is>
      </c>
      <c r="L4645" s="22" t="n">
        <v>0</v>
      </c>
      <c r="M4645" s="17" t="inlineStr">
        <is>
          <t>Sem câmera</t>
        </is>
      </c>
      <c r="N4645" s="22" t="n">
        <v>0</v>
      </c>
      <c r="O4645" s="17" t="inlineStr">
        <is>
          <t>Sem câmera</t>
        </is>
      </c>
      <c r="P4645" s="22" t="n">
        <v>0</v>
      </c>
      <c r="Q4645" s="4" t="n"/>
      <c r="R4645" s="17" t="n"/>
      <c r="S4645" s="17" t="n"/>
      <c r="T4645" s="24" t="n"/>
      <c r="U4645" s="25" t="n">
        <v>-9.1005067</v>
      </c>
      <c r="V4645" s="25" t="n">
        <v>-40.2224217</v>
      </c>
    </row>
    <row r="4646">
      <c r="A4646" s="4" t="inlineStr">
        <is>
          <t>JUAZEIRO</t>
        </is>
      </c>
      <c r="B4646" s="17" t="inlineStr">
        <is>
          <t>Recorte VPE</t>
        </is>
      </c>
      <c r="C4646" s="22" t="n">
        <v>48</v>
      </c>
      <c r="D4646" s="22" t="n">
        <v>1775</v>
      </c>
      <c r="E4646" s="4" t="inlineStr">
        <is>
          <t>ESCOLA MUNICIPAL CORAÇÃO DE JESUS</t>
        </is>
      </c>
      <c r="F4646" s="4" t="inlineStr">
        <is>
          <t>DISTRITO ITAMOTINGA</t>
        </is>
      </c>
      <c r="G4646" s="4" t="inlineStr">
        <is>
          <t>POVOADO JUREMA VERMELHA - ZONA RURAL</t>
        </is>
      </c>
      <c r="H4646" s="17" t="inlineStr">
        <is>
          <t>Rural</t>
        </is>
      </c>
      <c r="I4646" s="7" t="n">
        <v>2</v>
      </c>
      <c r="J4646" s="23" t="n"/>
      <c r="K4646" s="17" t="inlineStr">
        <is>
          <t>Sem câmera</t>
        </is>
      </c>
      <c r="L4646" s="22" t="n">
        <v>0</v>
      </c>
      <c r="M4646" s="17" t="inlineStr">
        <is>
          <t>Sem câmera</t>
        </is>
      </c>
      <c r="N4646" s="22" t="n">
        <v>0</v>
      </c>
      <c r="O4646" s="17" t="inlineStr">
        <is>
          <t>Sem câmera</t>
        </is>
      </c>
      <c r="P4646" s="22" t="n">
        <v>0</v>
      </c>
      <c r="Q4646" s="4" t="n"/>
      <c r="R4646" s="17" t="n"/>
      <c r="S4646" s="17" t="n"/>
      <c r="T4646" s="24" t="n"/>
      <c r="U4646" s="25" t="n">
        <v>-9.197788299999999</v>
      </c>
      <c r="V4646" s="25" t="n">
        <v>-40.2647433</v>
      </c>
    </row>
    <row r="4647">
      <c r="A4647" s="4" t="inlineStr">
        <is>
          <t>JUAZEIRO</t>
        </is>
      </c>
      <c r="B4647" s="17" t="inlineStr">
        <is>
          <t>Recorte VPE</t>
        </is>
      </c>
      <c r="C4647" s="22" t="n">
        <v>48</v>
      </c>
      <c r="D4647" s="22" t="n">
        <v>1783</v>
      </c>
      <c r="E4647" s="4" t="inlineStr">
        <is>
          <t>ESCOLA MUNICIPAL DE TEMPO INTEGRAL SÃO JOSÉ</t>
        </is>
      </c>
      <c r="F4647" s="4" t="inlineStr">
        <is>
          <t>DISTRITO ITAMOTINGA</t>
        </is>
      </c>
      <c r="G4647" s="4" t="inlineStr">
        <is>
          <t>PROJETO CURAÇÁ NH IV - POVOADO SÃO JOSÉ - ZONA RURAL</t>
        </is>
      </c>
      <c r="H4647" s="17" t="inlineStr">
        <is>
          <t>Rural</t>
        </is>
      </c>
      <c r="I4647" s="7" t="n">
        <v>1</v>
      </c>
      <c r="J4647" s="23" t="n"/>
      <c r="K4647" s="17" t="inlineStr">
        <is>
          <t>Sem câmera</t>
        </is>
      </c>
      <c r="L4647" s="22" t="n">
        <v>0</v>
      </c>
      <c r="M4647" s="17" t="inlineStr">
        <is>
          <t>Sem câmera</t>
        </is>
      </c>
      <c r="N4647" s="22" t="n">
        <v>0</v>
      </c>
      <c r="O4647" s="17" t="inlineStr">
        <is>
          <t>Sem câmera</t>
        </is>
      </c>
      <c r="P4647" s="22" t="n">
        <v>0</v>
      </c>
      <c r="Q4647" s="4" t="n"/>
      <c r="R4647" s="17" t="n"/>
      <c r="S4647" s="17" t="n"/>
      <c r="T4647" s="24" t="n"/>
      <c r="U4647" s="25" t="n">
        <v>-9.166684999999999</v>
      </c>
      <c r="V4647" s="25" t="n">
        <v>-40.0548017</v>
      </c>
    </row>
    <row r="4648">
      <c r="A4648" s="4" t="inlineStr">
        <is>
          <t>JUAZEIRO</t>
        </is>
      </c>
      <c r="B4648" s="17" t="inlineStr">
        <is>
          <t>Recorte VPE</t>
        </is>
      </c>
      <c r="C4648" s="22" t="n">
        <v>48</v>
      </c>
      <c r="D4648" s="22" t="n">
        <v>1791</v>
      </c>
      <c r="E4648" s="4" t="inlineStr">
        <is>
          <t>ESCOLA MUNICIPAL MANOEL LUIZ DA SILVA</t>
        </is>
      </c>
      <c r="F4648" s="4" t="inlineStr">
        <is>
          <t>DISTRITO ITAMOTINGA</t>
        </is>
      </c>
      <c r="G4648" s="4" t="inlineStr">
        <is>
          <t>POVOADO DE CAMPOS, MANIÇOBA - ZONA RURAL</t>
        </is>
      </c>
      <c r="H4648" s="17" t="inlineStr">
        <is>
          <t>Rural</t>
        </is>
      </c>
      <c r="I4648" s="7" t="n">
        <v>2</v>
      </c>
      <c r="J4648" s="23" t="n"/>
      <c r="K4648" s="17" t="inlineStr">
        <is>
          <t>Sem câmera</t>
        </is>
      </c>
      <c r="L4648" s="22" t="n">
        <v>0</v>
      </c>
      <c r="M4648" s="17" t="inlineStr">
        <is>
          <t>Sem câmera</t>
        </is>
      </c>
      <c r="N4648" s="22" t="n">
        <v>0</v>
      </c>
      <c r="O4648" s="17" t="inlineStr">
        <is>
          <t>Sem câmera</t>
        </is>
      </c>
      <c r="P4648" s="22" t="n">
        <v>0</v>
      </c>
      <c r="Q4648" s="4" t="n"/>
      <c r="R4648" s="17" t="n"/>
      <c r="S4648" s="17" t="n"/>
      <c r="T4648" s="24" t="n"/>
      <c r="U4648" s="25" t="n">
        <v>-9.3536283</v>
      </c>
      <c r="V4648" s="25" t="n">
        <v>-40.23551</v>
      </c>
    </row>
    <row r="4649">
      <c r="A4649" s="4" t="inlineStr">
        <is>
          <t>JUAZEIRO</t>
        </is>
      </c>
      <c r="B4649" s="17" t="inlineStr">
        <is>
          <t>Recorte VPE</t>
        </is>
      </c>
      <c r="C4649" s="22" t="n">
        <v>48</v>
      </c>
      <c r="D4649" s="22" t="n">
        <v>1805</v>
      </c>
      <c r="E4649" s="4" t="inlineStr">
        <is>
          <t>ESCOLA MUNICIPAL SÃO FRANCISCO DE ASSIS - MULUNGU</t>
        </is>
      </c>
      <c r="F4649" s="4" t="inlineStr">
        <is>
          <t>DISTRITO ITAMOTINGA</t>
        </is>
      </c>
      <c r="G4649" s="4" t="inlineStr">
        <is>
          <t>POVOADO MULUNGU - PROJETO MANIÇOBA - ZONA RURAL</t>
        </is>
      </c>
      <c r="H4649" s="17" t="inlineStr">
        <is>
          <t>Rural</t>
        </is>
      </c>
      <c r="I4649" s="7" t="n">
        <v>1</v>
      </c>
      <c r="J4649" s="23" t="n">
        <v>3189</v>
      </c>
      <c r="K4649" s="17" t="inlineStr">
        <is>
          <t>Sem câmera</t>
        </is>
      </c>
      <c r="L4649" s="22" t="n">
        <v>0</v>
      </c>
      <c r="M4649" s="17" t="inlineStr">
        <is>
          <t>Sem câmera</t>
        </is>
      </c>
      <c r="N4649" s="22" t="n">
        <v>0</v>
      </c>
      <c r="O4649" s="17" t="inlineStr">
        <is>
          <t>Sem câmera</t>
        </is>
      </c>
      <c r="P4649" s="22" t="n">
        <v>0</v>
      </c>
      <c r="Q4649" s="4" t="inlineStr">
        <is>
          <t>3B-048_PTZ_RUA MANICOBA PLAZA PIZZARIA</t>
        </is>
      </c>
      <c r="R4649" s="17" t="inlineStr">
        <is>
          <t>DOME</t>
        </is>
      </c>
      <c r="S4649" s="17" t="inlineStr">
        <is>
          <t>M6741-E-Z37</t>
        </is>
      </c>
      <c r="T4649" s="24" t="inlineStr">
        <is>
          <t>10.98.55.214</t>
        </is>
      </c>
      <c r="U4649" s="25" t="n">
        <v>-9.352578299999999</v>
      </c>
      <c r="V4649" s="25" t="n">
        <v>-40.28671</v>
      </c>
    </row>
    <row r="4650">
      <c r="A4650" s="4" t="inlineStr">
        <is>
          <t>JUAZEIRO</t>
        </is>
      </c>
      <c r="B4650" s="17" t="inlineStr">
        <is>
          <t>Recorte VPE</t>
        </is>
      </c>
      <c r="C4650" s="22" t="n">
        <v>48</v>
      </c>
      <c r="D4650" s="22" t="n">
        <v>1813</v>
      </c>
      <c r="E4650" s="4" t="inlineStr">
        <is>
          <t>ESCOLA MUNICIPAL NOSSA SENHORA DAS GROTAS</t>
        </is>
      </c>
      <c r="F4650" s="4" t="inlineStr">
        <is>
          <t>DISTRITO ITAMOTINGA</t>
        </is>
      </c>
      <c r="G4650" s="4" t="inlineStr">
        <is>
          <t>POVOADO BOQUEIRÃO, PROJETO MANIÇOBA - ZONA RURAL</t>
        </is>
      </c>
      <c r="H4650" s="17" t="inlineStr">
        <is>
          <t>Rural</t>
        </is>
      </c>
      <c r="I4650" s="7" t="n">
        <v>1</v>
      </c>
      <c r="J4650" s="23" t="n">
        <v>1012</v>
      </c>
      <c r="K4650" s="17" t="inlineStr">
        <is>
          <t>Sem câmera</t>
        </is>
      </c>
      <c r="L4650" s="22" t="n">
        <v>0</v>
      </c>
      <c r="M4650" s="17" t="inlineStr">
        <is>
          <t>Sem câmera</t>
        </is>
      </c>
      <c r="N4650" s="22" t="n">
        <v>0</v>
      </c>
      <c r="O4650" s="17" t="inlineStr">
        <is>
          <t>Sem câmera</t>
        </is>
      </c>
      <c r="P4650" s="22" t="n">
        <v>0</v>
      </c>
      <c r="Q4650" s="4" t="inlineStr">
        <is>
          <t>BPRV-064_LPR_ROD BA 210 -SENTINDO MANICOBA</t>
        </is>
      </c>
      <c r="R4650" s="17" t="inlineStr">
        <is>
          <t>FIX</t>
        </is>
      </c>
      <c r="S4650" s="17" t="inlineStr">
        <is>
          <t>M2241-QL</t>
        </is>
      </c>
      <c r="T4650" s="24" t="inlineStr">
        <is>
          <t>10.98.64.62</t>
        </is>
      </c>
      <c r="U4650" s="25" t="n">
        <v>-9.377873299999999</v>
      </c>
      <c r="V4650" s="25" t="n">
        <v>-40.2946883</v>
      </c>
    </row>
    <row r="4651">
      <c r="A4651" s="4" t="inlineStr">
        <is>
          <t>JUAZEIRO</t>
        </is>
      </c>
      <c r="B4651" s="17" t="inlineStr">
        <is>
          <t>Recorte VPE</t>
        </is>
      </c>
      <c r="C4651" s="22" t="n">
        <v>48</v>
      </c>
      <c r="D4651" s="22" t="n">
        <v>1821</v>
      </c>
      <c r="E4651" s="4" t="inlineStr">
        <is>
          <t>EMEI CAIC MISAEL AGUILAR</t>
        </is>
      </c>
      <c r="F4651" s="4" t="inlineStr">
        <is>
          <t>MALHADA DA AREIA</t>
        </is>
      </c>
      <c r="G4651" s="4" t="inlineStr">
        <is>
          <t>AVENIDA TANCREDO NEVES / ZONA URBANA</t>
        </is>
      </c>
      <c r="H4651" s="17" t="inlineStr">
        <is>
          <t>Urbana</t>
        </is>
      </c>
      <c r="I4651" s="7" t="n">
        <v>7</v>
      </c>
      <c r="J4651" s="23" t="n">
        <v>318</v>
      </c>
      <c r="K4651" s="17" t="inlineStr">
        <is>
          <t>Sem câmera</t>
        </is>
      </c>
      <c r="L4651" s="22" t="n">
        <v>0</v>
      </c>
      <c r="M4651" s="17" t="inlineStr">
        <is>
          <t>Sem câmera</t>
        </is>
      </c>
      <c r="N4651" s="22" t="n">
        <v>0</v>
      </c>
      <c r="O4651" s="17" t="inlineStr">
        <is>
          <t>Atendido</t>
        </is>
      </c>
      <c r="P4651" s="22" t="n">
        <v>1</v>
      </c>
      <c r="Q4651" s="4" t="inlineStr">
        <is>
          <t>3B-034_PTZ_RUA IMPERATRIZ EM FRENTE A SEDE DA 76 CIPM</t>
        </is>
      </c>
      <c r="R4651" s="17" t="inlineStr">
        <is>
          <t>DOME</t>
        </is>
      </c>
      <c r="S4651" s="17" t="inlineStr">
        <is>
          <t>M6741-E-Z37</t>
        </is>
      </c>
      <c r="T4651" s="24" t="inlineStr">
        <is>
          <t>10.98.87.122</t>
        </is>
      </c>
      <c r="U4651" s="25" t="n">
        <v>-9.4418638</v>
      </c>
      <c r="V4651" s="25" t="n">
        <v>-40.5130399</v>
      </c>
    </row>
    <row r="4652">
      <c r="A4652" s="4" t="inlineStr">
        <is>
          <t>JUAZEIRO</t>
        </is>
      </c>
      <c r="B4652" s="17" t="inlineStr">
        <is>
          <t>Recorte VPE</t>
        </is>
      </c>
      <c r="C4652" s="22" t="n">
        <v>48</v>
      </c>
      <c r="D4652" s="22" t="n">
        <v>1830</v>
      </c>
      <c r="E4652" s="4" t="inlineStr">
        <is>
          <t>ESCOLA MUNICIPAL ELISEU SANTOS</t>
        </is>
      </c>
      <c r="F4652" s="4" t="inlineStr">
        <is>
          <t>DISTRITO ITAMOTINGA</t>
        </is>
      </c>
      <c r="G4652" s="4" t="inlineStr">
        <is>
          <t>PROJETO CURAÇÁ, PARQUE DAS UVAS/CAJ - ZONA RURAL</t>
        </is>
      </c>
      <c r="H4652" s="17" t="inlineStr">
        <is>
          <t>Rural</t>
        </is>
      </c>
      <c r="I4652" s="7" t="n">
        <v>2</v>
      </c>
      <c r="J4652" s="23" t="n"/>
      <c r="K4652" s="17" t="inlineStr">
        <is>
          <t>Sem câmera</t>
        </is>
      </c>
      <c r="L4652" s="22" t="n">
        <v>0</v>
      </c>
      <c r="M4652" s="17" t="inlineStr">
        <is>
          <t>Sem câmera</t>
        </is>
      </c>
      <c r="N4652" s="22" t="n">
        <v>0</v>
      </c>
      <c r="O4652" s="17" t="inlineStr">
        <is>
          <t>Sem câmera</t>
        </is>
      </c>
      <c r="P4652" s="22" t="n">
        <v>0</v>
      </c>
      <c r="Q4652" s="4" t="n"/>
      <c r="R4652" s="17" t="n"/>
      <c r="S4652" s="17" t="n"/>
      <c r="T4652" s="24" t="n"/>
      <c r="U4652" s="25" t="n">
        <v>-9.177968399999999</v>
      </c>
      <c r="V4652" s="25" t="n">
        <v>-40.0243832</v>
      </c>
    </row>
    <row r="4653">
      <c r="A4653" s="4" t="inlineStr">
        <is>
          <t>JUAZEIRO</t>
        </is>
      </c>
      <c r="B4653" s="17" t="inlineStr">
        <is>
          <t>Recorte VPE</t>
        </is>
      </c>
      <c r="C4653" s="22" t="n">
        <v>48</v>
      </c>
      <c r="D4653" s="22" t="n">
        <v>1856</v>
      </c>
      <c r="E4653" s="4" t="inlineStr">
        <is>
          <t>ESCOLA MUNICIPAL 25 DE JULHO</t>
        </is>
      </c>
      <c r="F4653" s="4" t="inlineStr">
        <is>
          <t>DISTRITO ITAMOTINGA</t>
        </is>
      </c>
      <c r="G4653" s="4" t="inlineStr">
        <is>
          <t>PROJETO MANDACARU II, TOURÃO, PROJETO MANIÇOBA - ZONA RURAL</t>
        </is>
      </c>
      <c r="H4653" s="17" t="inlineStr">
        <is>
          <t>Rural</t>
        </is>
      </c>
      <c r="I4653" s="7" t="n">
        <v>2</v>
      </c>
      <c r="J4653" s="23" t="n">
        <v>2700</v>
      </c>
      <c r="K4653" s="17" t="inlineStr">
        <is>
          <t>Sem câmera</t>
        </is>
      </c>
      <c r="L4653" s="22" t="n">
        <v>0</v>
      </c>
      <c r="M4653" s="17" t="inlineStr">
        <is>
          <t>Sem câmera</t>
        </is>
      </c>
      <c r="N4653" s="22" t="n">
        <v>0</v>
      </c>
      <c r="O4653" s="17" t="inlineStr">
        <is>
          <t>Sem câmera</t>
        </is>
      </c>
      <c r="P4653" s="22" t="n">
        <v>0</v>
      </c>
      <c r="Q4653" s="4" t="inlineStr">
        <is>
          <t>BPRV-064_LPR_ROD BA 210 -SENTINDO MANICOBA</t>
        </is>
      </c>
      <c r="R4653" s="17" t="inlineStr">
        <is>
          <t>FIX</t>
        </is>
      </c>
      <c r="S4653" s="17" t="inlineStr">
        <is>
          <t>M2241-QL</t>
        </is>
      </c>
      <c r="T4653" s="24" t="inlineStr">
        <is>
          <t>10.98.64.62</t>
        </is>
      </c>
      <c r="U4653" s="25" t="n">
        <v>-9.403993699999999</v>
      </c>
      <c r="V4653" s="25" t="n">
        <v>-40.31377</v>
      </c>
    </row>
    <row r="4654">
      <c r="A4654" s="4" t="inlineStr">
        <is>
          <t>JUAZEIRO</t>
        </is>
      </c>
      <c r="B4654" s="17" t="inlineStr">
        <is>
          <t>Recorte VPE</t>
        </is>
      </c>
      <c r="C4654" s="22" t="n">
        <v>48</v>
      </c>
      <c r="D4654" s="22" t="n">
        <v>1864</v>
      </c>
      <c r="E4654" s="4" t="inlineStr">
        <is>
          <t>CODEFAS - COLÉGIO DEM. ESTADUAL PROF. FLORENTINA ALVES DOS SANTOS</t>
        </is>
      </c>
      <c r="F4654" s="4" t="inlineStr">
        <is>
          <t>PIRANGA</t>
        </is>
      </c>
      <c r="G4654" s="4" t="inlineStr">
        <is>
          <t>PRAÇA SANTA TEREZINHA, S/N - ZONA URBANA</t>
        </is>
      </c>
      <c r="H4654" s="17" t="inlineStr">
        <is>
          <t>Urbana</t>
        </is>
      </c>
      <c r="I4654" s="7" t="n">
        <v>7</v>
      </c>
      <c r="J4654" s="23" t="n">
        <v>54</v>
      </c>
      <c r="K4654" s="17" t="inlineStr">
        <is>
          <t>Atendido</t>
        </is>
      </c>
      <c r="L4654" s="22" t="n">
        <v>1</v>
      </c>
      <c r="M4654" s="17" t="inlineStr">
        <is>
          <t>Atendido</t>
        </is>
      </c>
      <c r="N4654" s="22" t="n">
        <v>1</v>
      </c>
      <c r="O4654" s="17" t="inlineStr">
        <is>
          <t>Atendido</t>
        </is>
      </c>
      <c r="P4654" s="22" t="n">
        <v>3</v>
      </c>
      <c r="Q4654" s="4" t="inlineStr">
        <is>
          <t>3B-043_PTZ_ROD SALITRE PROX PRACA PROF COSTA PINTO</t>
        </is>
      </c>
      <c r="R4654" s="17" t="inlineStr">
        <is>
          <t>DOME</t>
        </is>
      </c>
      <c r="S4654" s="17" t="inlineStr">
        <is>
          <t>M6741-E-Z37</t>
        </is>
      </c>
      <c r="T4654" s="24" t="inlineStr">
        <is>
          <t>10.98.87.18</t>
        </is>
      </c>
      <c r="U4654" s="25" t="n">
        <v>-9.4317767</v>
      </c>
      <c r="V4654" s="25" t="n">
        <v>-40.5046433</v>
      </c>
    </row>
    <row r="4655">
      <c r="A4655" s="4" t="inlineStr">
        <is>
          <t>JUAZEIRO</t>
        </is>
      </c>
      <c r="B4655" s="17" t="inlineStr">
        <is>
          <t>Recorte VPE</t>
        </is>
      </c>
      <c r="C4655" s="22" t="n">
        <v>48</v>
      </c>
      <c r="D4655" s="22" t="n">
        <v>1880</v>
      </c>
      <c r="E4655" s="4" t="inlineStr">
        <is>
          <t>ESCOLA MUNICIPAL ANTONILA DA FRANÇA CARDOSO</t>
        </is>
      </c>
      <c r="F4655" s="4" t="inlineStr">
        <is>
          <t>DISTRITO PINHÕES</t>
        </is>
      </c>
      <c r="G4655" s="4" t="inlineStr">
        <is>
          <t>FAZENDA ANGICO- ZONA RURAL</t>
        </is>
      </c>
      <c r="H4655" s="17" t="inlineStr">
        <is>
          <t>Rural</t>
        </is>
      </c>
      <c r="I4655" s="7" t="n">
        <v>1</v>
      </c>
      <c r="J4655" s="23" t="n"/>
      <c r="K4655" s="17" t="inlineStr">
        <is>
          <t>Sem câmera</t>
        </is>
      </c>
      <c r="L4655" s="22" t="n">
        <v>0</v>
      </c>
      <c r="M4655" s="17" t="inlineStr">
        <is>
          <t>Sem câmera</t>
        </is>
      </c>
      <c r="N4655" s="22" t="n">
        <v>0</v>
      </c>
      <c r="O4655" s="17" t="inlineStr">
        <is>
          <t>Sem câmera</t>
        </is>
      </c>
      <c r="P4655" s="22" t="n">
        <v>0</v>
      </c>
      <c r="Q4655" s="4" t="n"/>
      <c r="R4655" s="17" t="n"/>
      <c r="S4655" s="17" t="n"/>
      <c r="T4655" s="24" t="n"/>
      <c r="U4655" s="25" t="n">
        <v>-9.5793117</v>
      </c>
      <c r="V4655" s="25" t="n">
        <v>-40.15744</v>
      </c>
    </row>
    <row r="4656">
      <c r="A4656" s="4" t="inlineStr">
        <is>
          <t>JUAZEIRO</t>
        </is>
      </c>
      <c r="B4656" s="17" t="inlineStr">
        <is>
          <t>Recorte VPE</t>
        </is>
      </c>
      <c r="C4656" s="22" t="n">
        <v>48</v>
      </c>
      <c r="D4656" s="22" t="n">
        <v>1929</v>
      </c>
      <c r="E4656" s="4" t="inlineStr">
        <is>
          <t>ESCOLA MUNICIPAL PROFESSORA MARIA JOSÉ LIMA DA ROCHA</t>
        </is>
      </c>
      <c r="F4656" s="4" t="inlineStr">
        <is>
          <t>JOÃO PAULO II</t>
        </is>
      </c>
      <c r="G4656" s="4" t="inlineStr">
        <is>
          <t>QUADRA 09, S/N - ZONA URBANA</t>
        </is>
      </c>
      <c r="H4656" s="17" t="inlineStr">
        <is>
          <t>Urbana</t>
        </is>
      </c>
      <c r="I4656" s="7" t="n">
        <v>6</v>
      </c>
      <c r="J4656" s="23" t="n">
        <v>244</v>
      </c>
      <c r="K4656" s="17" t="inlineStr">
        <is>
          <t>Sem câmera</t>
        </is>
      </c>
      <c r="L4656" s="22" t="n">
        <v>0</v>
      </c>
      <c r="M4656" s="17" t="inlineStr">
        <is>
          <t>Atendido</t>
        </is>
      </c>
      <c r="N4656" s="22" t="n">
        <v>2</v>
      </c>
      <c r="O4656" s="17" t="inlineStr">
        <is>
          <t>Atendido</t>
        </is>
      </c>
      <c r="P4656" s="22" t="n">
        <v>4</v>
      </c>
      <c r="Q4656" s="4" t="inlineStr">
        <is>
          <t>3B-001_PTZ_AV ENG MANOEL BORGES</t>
        </is>
      </c>
      <c r="R4656" s="17" t="inlineStr">
        <is>
          <t>DOME</t>
        </is>
      </c>
      <c r="S4656" s="17" t="inlineStr">
        <is>
          <t>M6721-E-Z31</t>
        </is>
      </c>
      <c r="T4656" s="24" t="inlineStr">
        <is>
          <t>10.98.85.242</t>
        </is>
      </c>
      <c r="U4656" s="25" t="n">
        <v>-9.475334999999999</v>
      </c>
      <c r="V4656" s="25" t="n">
        <v>-40.4963617</v>
      </c>
    </row>
    <row r="4657">
      <c r="A4657" s="4" t="inlineStr">
        <is>
          <t>JUAZEIRO</t>
        </is>
      </c>
      <c r="B4657" s="17" t="inlineStr">
        <is>
          <t>Recorte VPE</t>
        </is>
      </c>
      <c r="C4657" s="22" t="n">
        <v>48</v>
      </c>
      <c r="D4657" s="22" t="n">
        <v>1961</v>
      </c>
      <c r="E4657" s="4" t="inlineStr">
        <is>
          <t>COLÉGIO ESTADUAL ARTUR OLIVEIRA DA SILVA</t>
        </is>
      </c>
      <c r="F4657" s="4" t="inlineStr">
        <is>
          <t>PALMARES</t>
        </is>
      </c>
      <c r="G4657" s="4" t="inlineStr">
        <is>
          <t>RUA AURENILDES GONÇALVES DA CUNHA, S/N - ZONA URBANA</t>
        </is>
      </c>
      <c r="H4657" s="17" t="inlineStr">
        <is>
          <t>Urbana</t>
        </is>
      </c>
      <c r="I4657" s="7" t="n">
        <v>9</v>
      </c>
      <c r="J4657" s="23" t="n">
        <v>1008</v>
      </c>
      <c r="K4657" s="17" t="inlineStr">
        <is>
          <t>Sem câmera</t>
        </is>
      </c>
      <c r="L4657" s="22" t="n">
        <v>0</v>
      </c>
      <c r="M4657" s="17" t="inlineStr">
        <is>
          <t>Sem câmera</t>
        </is>
      </c>
      <c r="N4657" s="22" t="n">
        <v>0</v>
      </c>
      <c r="O4657" s="17" t="inlineStr">
        <is>
          <t>Sem câmera</t>
        </is>
      </c>
      <c r="P4657" s="22" t="n">
        <v>0</v>
      </c>
      <c r="Q4657" s="4" t="inlineStr">
        <is>
          <t>3B-009_PTZ_AVENIDA GIUSEPPE MUCCINI</t>
        </is>
      </c>
      <c r="R4657" s="17" t="inlineStr">
        <is>
          <t>DOME</t>
        </is>
      </c>
      <c r="S4657" s="17" t="inlineStr">
        <is>
          <t>M6721-E-Z31</t>
        </is>
      </c>
      <c r="T4657" s="24" t="inlineStr">
        <is>
          <t>10.98.85.194</t>
        </is>
      </c>
      <c r="U4657" s="25" t="n">
        <v>-9.4276707</v>
      </c>
      <c r="V4657" s="25" t="n">
        <v>-40.525968</v>
      </c>
    </row>
    <row r="4658">
      <c r="A4658" s="4" t="inlineStr">
        <is>
          <t>JUAZEIRO</t>
        </is>
      </c>
      <c r="B4658" s="17" t="inlineStr">
        <is>
          <t>Recorte VPE</t>
        </is>
      </c>
      <c r="C4658" s="22" t="n">
        <v>48</v>
      </c>
      <c r="D4658" s="22" t="n">
        <v>1970</v>
      </c>
      <c r="E4658" s="4" t="inlineStr">
        <is>
          <t>ESCOLA MUNICIPAL PROFESSORA HELENA ARAÚJO PINHEIRO</t>
        </is>
      </c>
      <c r="F4658" s="4" t="inlineStr">
        <is>
          <t>PADRE VICENTE</t>
        </is>
      </c>
      <c r="G4658" s="4" t="inlineStr">
        <is>
          <t>RUA DA SAUDADE S/N - ZONA URBANA</t>
        </is>
      </c>
      <c r="H4658" s="17" t="inlineStr">
        <is>
          <t>Urbana</t>
        </is>
      </c>
      <c r="I4658" s="7" t="n">
        <v>3</v>
      </c>
      <c r="J4658" s="23" t="n">
        <v>606</v>
      </c>
      <c r="K4658" s="17" t="inlineStr">
        <is>
          <t>Sem câmera</t>
        </is>
      </c>
      <c r="L4658" s="22" t="n">
        <v>0</v>
      </c>
      <c r="M4658" s="17" t="inlineStr">
        <is>
          <t>Sem câmera</t>
        </is>
      </c>
      <c r="N4658" s="22" t="n">
        <v>0</v>
      </c>
      <c r="O4658" s="17" t="inlineStr">
        <is>
          <t>Sem câmera</t>
        </is>
      </c>
      <c r="P4658" s="22" t="n">
        <v>0</v>
      </c>
      <c r="Q4658" s="4" t="inlineStr">
        <is>
          <t>3B-034_PTZ_RUA IMPERATRIZ EM FRENTE A SEDE DA 76 CIPM</t>
        </is>
      </c>
      <c r="R4658" s="17" t="inlineStr">
        <is>
          <t>DOME</t>
        </is>
      </c>
      <c r="S4658" s="17" t="inlineStr">
        <is>
          <t>M6741-E-Z37</t>
        </is>
      </c>
      <c r="T4658" s="24" t="inlineStr">
        <is>
          <t>10.98.87.122</t>
        </is>
      </c>
      <c r="U4658" s="25" t="n">
        <v>-9.4421348</v>
      </c>
      <c r="V4658" s="25" t="n">
        <v>-40.5100842</v>
      </c>
    </row>
    <row r="4659">
      <c r="A4659" s="4" t="inlineStr">
        <is>
          <t>JUAZEIRO</t>
        </is>
      </c>
      <c r="B4659" s="17" t="inlineStr">
        <is>
          <t>Recorte VPE</t>
        </is>
      </c>
      <c r="C4659" s="22" t="n">
        <v>48</v>
      </c>
      <c r="D4659" s="22" t="n">
        <v>1988</v>
      </c>
      <c r="E4659" s="4" t="inlineStr">
        <is>
          <t>ESCOLA MUNICIPAL ANÁLIA BARBOSA DE SOUZA</t>
        </is>
      </c>
      <c r="F4659" s="4" t="inlineStr">
        <is>
          <t>ANTÔNIO GUILHERMINO</t>
        </is>
      </c>
      <c r="G4659" s="4" t="inlineStr">
        <is>
          <t>AVENIDA CHEFFY KHOURY, S/N - ZONA URBANA</t>
        </is>
      </c>
      <c r="H4659" s="17" t="inlineStr">
        <is>
          <t>Urbana</t>
        </is>
      </c>
      <c r="I4659" s="7" t="n">
        <v>6</v>
      </c>
      <c r="J4659" s="23" t="n">
        <v>306</v>
      </c>
      <c r="K4659" s="17" t="inlineStr">
        <is>
          <t>Sem câmera</t>
        </is>
      </c>
      <c r="L4659" s="22" t="n">
        <v>0</v>
      </c>
      <c r="M4659" s="17" t="inlineStr">
        <is>
          <t>Sem câmera</t>
        </is>
      </c>
      <c r="N4659" s="22" t="n">
        <v>0</v>
      </c>
      <c r="O4659" s="17" t="inlineStr">
        <is>
          <t>Atendido</t>
        </is>
      </c>
      <c r="P4659" s="22" t="n">
        <v>4</v>
      </c>
      <c r="Q4659" s="4" t="inlineStr">
        <is>
          <t>3B-056_LPR_AV CHERY KNOURY EM FRENTE A NACIONAL GAS STD JOAO PAULO II</t>
        </is>
      </c>
      <c r="R4659" s="17" t="inlineStr">
        <is>
          <t>FIX</t>
        </is>
      </c>
      <c r="S4659" s="17" t="inlineStr">
        <is>
          <t>M2241-QL</t>
        </is>
      </c>
      <c r="T4659" s="24" t="inlineStr">
        <is>
          <t>10.98.86.186</t>
        </is>
      </c>
      <c r="U4659" s="25" t="n">
        <v>-9.46454</v>
      </c>
      <c r="V4659" s="25" t="n">
        <v>-40.4960017</v>
      </c>
    </row>
    <row r="4660">
      <c r="A4660" s="4" t="inlineStr">
        <is>
          <t>JUAZEIRO</t>
        </is>
      </c>
      <c r="B4660" s="17" t="inlineStr">
        <is>
          <t>Recorte VPE</t>
        </is>
      </c>
      <c r="C4660" s="22" t="n">
        <v>48</v>
      </c>
      <c r="D4660" s="22" t="n">
        <v>2011</v>
      </c>
      <c r="E4660" s="4" t="inlineStr">
        <is>
          <t>COLÉGIO ESTADUAL ANTONÍLIO DA FRANÇA CARDOSO</t>
        </is>
      </c>
      <c r="F4660" s="4" t="inlineStr">
        <is>
          <t>DOM JOSÉ RODRIGUES</t>
        </is>
      </c>
      <c r="G4660" s="4" t="inlineStr">
        <is>
          <t>AVENIDA EDÉSIO SANTOS, S/N - ZONA URBANA</t>
        </is>
      </c>
      <c r="H4660" s="17" t="inlineStr">
        <is>
          <t>Urbana</t>
        </is>
      </c>
      <c r="I4660" s="7" t="n">
        <v>5</v>
      </c>
      <c r="J4660" s="23" t="n">
        <v>18</v>
      </c>
      <c r="K4660" s="17" t="inlineStr">
        <is>
          <t>Atendido</t>
        </is>
      </c>
      <c r="L4660" s="22" t="n">
        <v>1</v>
      </c>
      <c r="M4660" s="17" t="inlineStr">
        <is>
          <t>Atendido</t>
        </is>
      </c>
      <c r="N4660" s="22" t="n">
        <v>2</v>
      </c>
      <c r="O4660" s="17" t="inlineStr">
        <is>
          <t>Atendido</t>
        </is>
      </c>
      <c r="P4660" s="22" t="n">
        <v>2</v>
      </c>
      <c r="Q4660" s="4" t="inlineStr">
        <is>
          <t>3B-054_PTZ_AV EDESIO SANTOS EM FRENTE A IGREJA ASSEMBLEIA DE DEUS</t>
        </is>
      </c>
      <c r="R4660" s="17" t="inlineStr">
        <is>
          <t>DOME</t>
        </is>
      </c>
      <c r="S4660" s="17" t="inlineStr">
        <is>
          <t>M6741-E-Z37</t>
        </is>
      </c>
      <c r="T4660" s="24" t="inlineStr">
        <is>
          <t>10.98.87.154</t>
        </is>
      </c>
      <c r="U4660" s="25" t="n">
        <v>-9.4557904</v>
      </c>
      <c r="V4660" s="25" t="n">
        <v>-40.5121885</v>
      </c>
    </row>
    <row r="4661">
      <c r="A4661" s="4" t="inlineStr">
        <is>
          <t>JUAZEIRO</t>
        </is>
      </c>
      <c r="B4661" s="17" t="inlineStr">
        <is>
          <t>Recorte VPE</t>
        </is>
      </c>
      <c r="C4661" s="22" t="n">
        <v>48</v>
      </c>
      <c r="D4661" s="22" t="n">
        <v>2020</v>
      </c>
      <c r="E4661" s="4" t="inlineStr">
        <is>
          <t>ESCOLA MUNICIPAL PROFESSORA CARMEM COSTA SANTOS</t>
        </is>
      </c>
      <c r="F4661" s="4" t="inlineStr">
        <is>
          <t>ALTO DA ALIANÇA</t>
        </is>
      </c>
      <c r="G4661" s="4" t="inlineStr">
        <is>
          <t>AVENIDA IRMÃ DULCE, S/N - ZONA URBANA</t>
        </is>
      </c>
      <c r="H4661" s="17" t="inlineStr">
        <is>
          <t>Urbana</t>
        </is>
      </c>
      <c r="I4661" s="7" t="n">
        <v>6</v>
      </c>
      <c r="J4661" s="23" t="n">
        <v>75</v>
      </c>
      <c r="K4661" s="17" t="inlineStr">
        <is>
          <t>Atendido</t>
        </is>
      </c>
      <c r="L4661" s="22" t="n">
        <v>1</v>
      </c>
      <c r="M4661" s="17" t="inlineStr">
        <is>
          <t>Atendido</t>
        </is>
      </c>
      <c r="N4661" s="22" t="n">
        <v>1</v>
      </c>
      <c r="O4661" s="17" t="inlineStr">
        <is>
          <t>Atendido</t>
        </is>
      </c>
      <c r="P4661" s="22" t="n">
        <v>2</v>
      </c>
      <c r="Q4661" s="4" t="inlineStr">
        <is>
          <t>3B-027_RF_TP_IV_AVENIDA IRMA DULCE ALTO DA ALIANCA</t>
        </is>
      </c>
      <c r="R4661" s="17" t="inlineStr">
        <is>
          <t>FIX</t>
        </is>
      </c>
      <c r="S4661" s="17" t="inlineStr">
        <is>
          <t>M2221-QL</t>
        </is>
      </c>
      <c r="T4661" s="24" t="inlineStr">
        <is>
          <t>10.98.85.234</t>
        </is>
      </c>
      <c r="U4661" s="25" t="n">
        <v>-9.4476034</v>
      </c>
      <c r="V4661" s="25" t="n">
        <v>-40.4978933</v>
      </c>
    </row>
    <row r="4662">
      <c r="A4662" s="4" t="inlineStr">
        <is>
          <t>JUAZEIRO</t>
        </is>
      </c>
      <c r="B4662" s="17" t="inlineStr">
        <is>
          <t>Recorte VPE</t>
        </is>
      </c>
      <c r="C4662" s="22" t="n">
        <v>48</v>
      </c>
      <c r="D4662" s="22" t="n">
        <v>2038</v>
      </c>
      <c r="E4662" s="4" t="inlineStr">
        <is>
          <t>INSTITUTO FEDERAL DE EDUCAÇÃO, CIÊNCIA E TECNOLOGIA DA BAHIA - IFBA</t>
        </is>
      </c>
      <c r="F4662" s="4" t="inlineStr">
        <is>
          <t>DOM JOSÉ RODRIGUES</t>
        </is>
      </c>
      <c r="G4662" s="4" t="inlineStr">
        <is>
          <t>RODOVIA BA 210, S/N - ZONA URBANA</t>
        </is>
      </c>
      <c r="H4662" s="17" t="inlineStr">
        <is>
          <t>Urbana</t>
        </is>
      </c>
      <c r="I4662" s="7" t="n">
        <v>4</v>
      </c>
      <c r="J4662" s="23" t="n">
        <v>97</v>
      </c>
      <c r="K4662" s="17" t="inlineStr">
        <is>
          <t>Atendido</t>
        </is>
      </c>
      <c r="L4662" s="22" t="n">
        <v>1</v>
      </c>
      <c r="M4662" s="17" t="inlineStr">
        <is>
          <t>Atendido</t>
        </is>
      </c>
      <c r="N4662" s="22" t="n">
        <v>2</v>
      </c>
      <c r="O4662" s="17" t="inlineStr">
        <is>
          <t>Atendido</t>
        </is>
      </c>
      <c r="P4662" s="22" t="n">
        <v>2</v>
      </c>
      <c r="Q4662" s="4" t="inlineStr">
        <is>
          <t>3B-032_PTZ_AV VARIANTEDA DIOCESE PROXIMO AO IFBA</t>
        </is>
      </c>
      <c r="R4662" s="17" t="inlineStr">
        <is>
          <t>DOME</t>
        </is>
      </c>
      <c r="S4662" s="17" t="inlineStr">
        <is>
          <t>M6741-E-Z37</t>
        </is>
      </c>
      <c r="T4662" s="24" t="inlineStr">
        <is>
          <t>10.98.87.178</t>
        </is>
      </c>
      <c r="U4662" s="25" t="n">
        <v>-9.4508311</v>
      </c>
      <c r="V4662" s="25" t="n">
        <v>-40.5234631</v>
      </c>
    </row>
    <row r="4663">
      <c r="A4663" s="4" t="inlineStr">
        <is>
          <t>JUAZEIRO</t>
        </is>
      </c>
      <c r="B4663" s="17" t="inlineStr">
        <is>
          <t>Recorte VPE</t>
        </is>
      </c>
      <c r="C4663" s="22" t="n">
        <v>48</v>
      </c>
      <c r="D4663" s="22" t="n">
        <v>2054</v>
      </c>
      <c r="E4663" s="4" t="inlineStr">
        <is>
          <t>COLÉGIO ESTADUAL PROFESSOR PEDRO RAIMUNDO RODRIGUES RÊGO</t>
        </is>
      </c>
      <c r="F4663" s="4" t="inlineStr">
        <is>
          <t>PIRANGA</t>
        </is>
      </c>
      <c r="G4663" s="4" t="inlineStr">
        <is>
          <t>PRAÇA ANTÔNIO TANURI, S/N- ZONA URBANA</t>
        </is>
      </c>
      <c r="H4663" s="17" t="inlineStr">
        <is>
          <t>Urbana</t>
        </is>
      </c>
      <c r="I4663" s="7" t="n">
        <v>7</v>
      </c>
      <c r="J4663" s="23" t="n">
        <v>282</v>
      </c>
      <c r="K4663" s="17" t="inlineStr">
        <is>
          <t>Sem câmera</t>
        </is>
      </c>
      <c r="L4663" s="22" t="n">
        <v>0</v>
      </c>
      <c r="M4663" s="17" t="inlineStr">
        <is>
          <t>Atendido</t>
        </is>
      </c>
      <c r="N4663" s="22" t="n">
        <v>1</v>
      </c>
      <c r="O4663" s="17" t="inlineStr">
        <is>
          <t>Atendido</t>
        </is>
      </c>
      <c r="P4663" s="22" t="n">
        <v>4</v>
      </c>
      <c r="Q4663" s="4" t="inlineStr">
        <is>
          <t>3B-043_PTZ_ROD SALITRE PROX PRACA PROF COSTA PINTO</t>
        </is>
      </c>
      <c r="R4663" s="17" t="inlineStr">
        <is>
          <t>DOME</t>
        </is>
      </c>
      <c r="S4663" s="17" t="inlineStr">
        <is>
          <t>M6741-E-Z37</t>
        </is>
      </c>
      <c r="T4663" s="24" t="inlineStr">
        <is>
          <t>10.98.87.18</t>
        </is>
      </c>
      <c r="U4663" s="25" t="n">
        <v>-9.4331754</v>
      </c>
      <c r="V4663" s="25" t="n">
        <v>-40.5061645</v>
      </c>
    </row>
    <row r="4664">
      <c r="A4664" s="4" t="inlineStr">
        <is>
          <t>JUAZEIRO</t>
        </is>
      </c>
      <c r="B4664" s="17" t="inlineStr">
        <is>
          <t>Recorte VPE</t>
        </is>
      </c>
      <c r="C4664" s="22" t="n">
        <v>48</v>
      </c>
      <c r="D4664" s="22" t="n">
        <v>2062</v>
      </c>
      <c r="E4664" s="4" t="inlineStr">
        <is>
          <t>ESCOLA MUNICIPAL RAIMUNDO CLEMENTINO DE SOUZA</t>
        </is>
      </c>
      <c r="F4664" s="4" t="inlineStr">
        <is>
          <t>DISTRITO PINHÕES</t>
        </is>
      </c>
      <c r="G4664" s="4" t="inlineStr">
        <is>
          <t>TRAVESSA DA RODOVIA S/N - ZONA RURAL</t>
        </is>
      </c>
      <c r="H4664" s="17" t="inlineStr">
        <is>
          <t>Rural</t>
        </is>
      </c>
      <c r="I4664" s="7" t="n">
        <v>4</v>
      </c>
      <c r="J4664" s="23" t="n"/>
      <c r="K4664" s="17" t="inlineStr">
        <is>
          <t>Sem câmera</t>
        </is>
      </c>
      <c r="L4664" s="22" t="n">
        <v>0</v>
      </c>
      <c r="M4664" s="17" t="inlineStr">
        <is>
          <t>Sem câmera</t>
        </is>
      </c>
      <c r="N4664" s="22" t="n">
        <v>0</v>
      </c>
      <c r="O4664" s="17" t="inlineStr">
        <is>
          <t>Sem câmera</t>
        </is>
      </c>
      <c r="P4664" s="22" t="n">
        <v>0</v>
      </c>
      <c r="Q4664" s="4" t="n"/>
      <c r="R4664" s="17" t="n"/>
      <c r="S4664" s="17" t="n"/>
      <c r="T4664" s="24" t="n"/>
      <c r="U4664" s="25" t="n">
        <v>-9.577298300000001</v>
      </c>
      <c r="V4664" s="25" t="n">
        <v>-39.8937883</v>
      </c>
    </row>
    <row r="4665">
      <c r="A4665" s="4" t="inlineStr">
        <is>
          <t>JUAZEIRO</t>
        </is>
      </c>
      <c r="B4665" s="17" t="inlineStr">
        <is>
          <t>Recorte VPE</t>
        </is>
      </c>
      <c r="C4665" s="22" t="n">
        <v>48</v>
      </c>
      <c r="D4665" s="22" t="n">
        <v>2070</v>
      </c>
      <c r="E4665" s="4" t="inlineStr">
        <is>
          <t>ESCOLA MUNICIPAL PROFESSORA MARIA JÚLIA RODRIGUES TANURI</t>
        </is>
      </c>
      <c r="F4665" s="4" t="inlineStr">
        <is>
          <t>NOVA JUAZEIRO</t>
        </is>
      </c>
      <c r="G4665" s="4" t="inlineStr">
        <is>
          <t>RUA PROJETADA C, S/N, RESIDENCIAL DR. HUMBERTO MARTINS II -ZONA URBANA</t>
        </is>
      </c>
      <c r="H4665" s="17" t="inlineStr">
        <is>
          <t>Urbana</t>
        </is>
      </c>
      <c r="I4665" s="7" t="n">
        <v>1</v>
      </c>
      <c r="J4665" s="23" t="n">
        <v>600</v>
      </c>
      <c r="K4665" s="17" t="inlineStr">
        <is>
          <t>Sem câmera</t>
        </is>
      </c>
      <c r="L4665" s="22" t="n">
        <v>0</v>
      </c>
      <c r="M4665" s="17" t="inlineStr">
        <is>
          <t>Sem câmera</t>
        </is>
      </c>
      <c r="N4665" s="22" t="n">
        <v>0</v>
      </c>
      <c r="O4665" s="17" t="inlineStr">
        <is>
          <t>Sem câmera</t>
        </is>
      </c>
      <c r="P4665" s="22" t="n">
        <v>0</v>
      </c>
      <c r="Q4665" s="4" t="inlineStr">
        <is>
          <t>3B-008_PTZ_BA 210</t>
        </is>
      </c>
      <c r="R4665" s="17" t="inlineStr">
        <is>
          <t>DOME</t>
        </is>
      </c>
      <c r="S4665" s="17" t="inlineStr">
        <is>
          <t>M6721-E-Z31</t>
        </is>
      </c>
      <c r="T4665" s="24" t="inlineStr">
        <is>
          <t>10.98.85.210</t>
        </is>
      </c>
      <c r="U4665" s="25" t="n">
        <v>-9.4615633</v>
      </c>
      <c r="V4665" s="25" t="n">
        <v>-40.5334433</v>
      </c>
    </row>
    <row r="4666">
      <c r="A4666" s="4" t="inlineStr">
        <is>
          <t>JUCURUÇU</t>
        </is>
      </c>
      <c r="B4666" s="17" t="inlineStr">
        <is>
          <t>Sem câmera</t>
        </is>
      </c>
      <c r="C4666" s="22" t="n">
        <v>172</v>
      </c>
      <c r="D4666" s="22" t="n">
        <v>1015</v>
      </c>
      <c r="E4666" s="4" t="inlineStr">
        <is>
          <t>ESCOLA MUNICIPAL DE PRIMEIRO E SEGUNDO GRAU CECILIA MEIRELES</t>
        </is>
      </c>
      <c r="F4666" s="4" t="inlineStr">
        <is>
          <t>CENTRO</t>
        </is>
      </c>
      <c r="G4666" s="4" t="inlineStr">
        <is>
          <t>RUA RAMIRO ROCHA, S/N - ZONA URBANA</t>
        </is>
      </c>
      <c r="H4666" s="17" t="inlineStr">
        <is>
          <t>Urbana</t>
        </is>
      </c>
      <c r="I4666" s="7" t="n">
        <v>6</v>
      </c>
      <c r="J4666" s="23" t="n"/>
      <c r="K4666" s="17" t="inlineStr">
        <is>
          <t>Sem câmera</t>
        </is>
      </c>
      <c r="L4666" s="22" t="n">
        <v>0</v>
      </c>
      <c r="M4666" s="17" t="inlineStr">
        <is>
          <t>Sem câmera</t>
        </is>
      </c>
      <c r="N4666" s="22" t="n">
        <v>0</v>
      </c>
      <c r="O4666" s="17" t="inlineStr">
        <is>
          <t>Sem câmera</t>
        </is>
      </c>
      <c r="P4666" s="22" t="n">
        <v>0</v>
      </c>
      <c r="Q4666" s="4" t="n"/>
      <c r="R4666" s="17" t="n"/>
      <c r="S4666" s="17" t="n"/>
      <c r="T4666" s="24" t="n"/>
      <c r="U4666" s="25" t="n">
        <v>-16.8459418</v>
      </c>
      <c r="V4666" s="25" t="n">
        <v>-40.1622263</v>
      </c>
    </row>
    <row r="4667">
      <c r="A4667" s="4" t="inlineStr">
        <is>
          <t>JUCURUÇU</t>
        </is>
      </c>
      <c r="B4667" s="17" t="inlineStr">
        <is>
          <t>Sem câmera</t>
        </is>
      </c>
      <c r="C4667" s="22" t="n">
        <v>172</v>
      </c>
      <c r="D4667" s="22" t="n">
        <v>1023</v>
      </c>
      <c r="E4667" s="4" t="inlineStr">
        <is>
          <t>ESCOLA MUNICIPAL ANÍSIO TEIXEIRA</t>
        </is>
      </c>
      <c r="F4667" s="4" t="inlineStr">
        <is>
          <t>DISTRITO AGUA LIMPA</t>
        </is>
      </c>
      <c r="G4667" s="4" t="inlineStr">
        <is>
          <t>PRAÇA DO COLÉGIO, S/N - ZONA RURAL</t>
        </is>
      </c>
      <c r="H4667" s="17" t="inlineStr">
        <is>
          <t>Rural</t>
        </is>
      </c>
      <c r="I4667" s="7" t="n">
        <v>4</v>
      </c>
      <c r="J4667" s="23" t="n"/>
      <c r="K4667" s="17" t="inlineStr">
        <is>
          <t>Sem câmera</t>
        </is>
      </c>
      <c r="L4667" s="22" t="n">
        <v>0</v>
      </c>
      <c r="M4667" s="17" t="inlineStr">
        <is>
          <t>Sem câmera</t>
        </is>
      </c>
      <c r="N4667" s="22" t="n">
        <v>0</v>
      </c>
      <c r="O4667" s="17" t="inlineStr">
        <is>
          <t>Sem câmera</t>
        </is>
      </c>
      <c r="P4667" s="22" t="n">
        <v>0</v>
      </c>
      <c r="Q4667" s="4" t="n"/>
      <c r="R4667" s="17" t="n"/>
      <c r="S4667" s="17" t="n"/>
      <c r="T4667" s="24" t="n"/>
      <c r="U4667" s="25" t="n">
        <v>-16.792623</v>
      </c>
      <c r="V4667" s="25" t="n">
        <v>-39.8724989</v>
      </c>
    </row>
    <row r="4668">
      <c r="A4668" s="4" t="inlineStr">
        <is>
          <t>JUCURUÇU</t>
        </is>
      </c>
      <c r="B4668" s="17" t="inlineStr">
        <is>
          <t>Sem câmera</t>
        </is>
      </c>
      <c r="C4668" s="22" t="n">
        <v>172</v>
      </c>
      <c r="D4668" s="22" t="n">
        <v>1031</v>
      </c>
      <c r="E4668" s="4" t="inlineStr">
        <is>
          <t>ESCOLA ADOLFO LOPES MOITINHO</t>
        </is>
      </c>
      <c r="F4668" s="4" t="inlineStr">
        <is>
          <t>DISTRITO COQUEIRO</t>
        </is>
      </c>
      <c r="G4668" s="4" t="inlineStr">
        <is>
          <t>RUA BELA VISTA, S/N - ZONA RURAL</t>
        </is>
      </c>
      <c r="H4668" s="17" t="inlineStr">
        <is>
          <t>Rural</t>
        </is>
      </c>
      <c r="I4668" s="7" t="n">
        <v>6</v>
      </c>
      <c r="J4668" s="23" t="n"/>
      <c r="K4668" s="17" t="inlineStr">
        <is>
          <t>Sem câmera</t>
        </is>
      </c>
      <c r="L4668" s="22" t="n">
        <v>0</v>
      </c>
      <c r="M4668" s="17" t="inlineStr">
        <is>
          <t>Sem câmera</t>
        </is>
      </c>
      <c r="N4668" s="22" t="n">
        <v>0</v>
      </c>
      <c r="O4668" s="17" t="inlineStr">
        <is>
          <t>Sem câmera</t>
        </is>
      </c>
      <c r="P4668" s="22" t="n">
        <v>0</v>
      </c>
      <c r="Q4668" s="4" t="n"/>
      <c r="R4668" s="17" t="n"/>
      <c r="S4668" s="17" t="n"/>
      <c r="T4668" s="24" t="n"/>
      <c r="U4668" s="25" t="n">
        <v>-16.8269187</v>
      </c>
      <c r="V4668" s="25" t="n">
        <v>-40.0523815</v>
      </c>
    </row>
    <row r="4669">
      <c r="A4669" s="4" t="inlineStr">
        <is>
          <t>JUCURUÇU</t>
        </is>
      </c>
      <c r="B4669" s="17" t="inlineStr">
        <is>
          <t>Sem câmera</t>
        </is>
      </c>
      <c r="C4669" s="22" t="n">
        <v>172</v>
      </c>
      <c r="D4669" s="22" t="n">
        <v>1040</v>
      </c>
      <c r="E4669" s="4" t="inlineStr">
        <is>
          <t>ESCOLA MUNICIPAL RAFAEL FERREIRA NEVES</t>
        </is>
      </c>
      <c r="F4669" s="4" t="inlineStr">
        <is>
          <t>DISTRITO MONTE AZUL</t>
        </is>
      </c>
      <c r="G4669" s="4" t="inlineStr">
        <is>
          <t>RUA ITAQUERA, S/N - ZONA RURAL</t>
        </is>
      </c>
      <c r="H4669" s="17" t="inlineStr">
        <is>
          <t>Rural</t>
        </is>
      </c>
      <c r="I4669" s="7" t="n">
        <v>5</v>
      </c>
      <c r="J4669" s="23" t="n"/>
      <c r="K4669" s="17" t="inlineStr">
        <is>
          <t>Sem câmera</t>
        </is>
      </c>
      <c r="L4669" s="22" t="n">
        <v>0</v>
      </c>
      <c r="M4669" s="17" t="inlineStr">
        <is>
          <t>Sem câmera</t>
        </is>
      </c>
      <c r="N4669" s="22" t="n">
        <v>0</v>
      </c>
      <c r="O4669" s="17" t="inlineStr">
        <is>
          <t>Sem câmera</t>
        </is>
      </c>
      <c r="P4669" s="22" t="n">
        <v>0</v>
      </c>
      <c r="Q4669" s="4" t="n"/>
      <c r="R4669" s="17" t="n"/>
      <c r="S4669" s="17" t="n"/>
      <c r="T4669" s="24" t="n"/>
      <c r="U4669" s="25" t="n">
        <v>-16.7131299</v>
      </c>
      <c r="V4669" s="25" t="n">
        <v>-40.2078657</v>
      </c>
    </row>
    <row r="4670">
      <c r="A4670" s="4" t="inlineStr">
        <is>
          <t>JUCURUÇU</t>
        </is>
      </c>
      <c r="B4670" s="17" t="inlineStr">
        <is>
          <t>Sem câmera</t>
        </is>
      </c>
      <c r="C4670" s="22" t="n">
        <v>172</v>
      </c>
      <c r="D4670" s="22" t="n">
        <v>1058</v>
      </c>
      <c r="E4670" s="4" t="inlineStr">
        <is>
          <t>ESCOLA MUNICIPAL SAO JOAO DA BOA NOVA</t>
        </is>
      </c>
      <c r="F4670" s="4" t="inlineStr">
        <is>
          <t>POVOADO SAO JOAO DA BOA NOVA</t>
        </is>
      </c>
      <c r="G4670" s="4" t="inlineStr">
        <is>
          <t>RUA FRANCISCO DE PAULA OLIVEIRA, S/N - ZONA RURAL</t>
        </is>
      </c>
      <c r="H4670" s="17" t="inlineStr">
        <is>
          <t>Rural</t>
        </is>
      </c>
      <c r="I4670" s="7" t="n">
        <v>3</v>
      </c>
      <c r="J4670" s="23" t="n"/>
      <c r="K4670" s="17" t="inlineStr">
        <is>
          <t>Sem câmera</t>
        </is>
      </c>
      <c r="L4670" s="22" t="n">
        <v>0</v>
      </c>
      <c r="M4670" s="17" t="inlineStr">
        <is>
          <t>Sem câmera</t>
        </is>
      </c>
      <c r="N4670" s="22" t="n">
        <v>0</v>
      </c>
      <c r="O4670" s="17" t="inlineStr">
        <is>
          <t>Sem câmera</t>
        </is>
      </c>
      <c r="P4670" s="22" t="n">
        <v>0</v>
      </c>
      <c r="Q4670" s="4" t="n"/>
      <c r="R4670" s="17" t="n"/>
      <c r="S4670" s="17" t="n"/>
      <c r="T4670" s="24" t="n"/>
      <c r="U4670" s="25" t="n">
        <v>-16.9996034</v>
      </c>
      <c r="V4670" s="25" t="n">
        <v>-40.1962251</v>
      </c>
    </row>
    <row r="4671">
      <c r="A4671" s="4" t="inlineStr">
        <is>
          <t>JUCURUÇU</t>
        </is>
      </c>
      <c r="B4671" s="17" t="inlineStr">
        <is>
          <t>Sem câmera</t>
        </is>
      </c>
      <c r="C4671" s="22" t="n">
        <v>172</v>
      </c>
      <c r="D4671" s="22" t="n">
        <v>1066</v>
      </c>
      <c r="E4671" s="4" t="inlineStr">
        <is>
          <t>ESCOLA MUNICIPAL SAO BENEDITO</t>
        </is>
      </c>
      <c r="F4671" s="4" t="inlineStr">
        <is>
          <t>POVOADO ITAMARATY</t>
        </is>
      </c>
      <c r="G4671" s="4" t="inlineStr">
        <is>
          <t>RUA PRINCIPAL, S/N - ZONA RURAL</t>
        </is>
      </c>
      <c r="H4671" s="17" t="inlineStr">
        <is>
          <t>Rural</t>
        </is>
      </c>
      <c r="I4671" s="7" t="n">
        <v>1</v>
      </c>
      <c r="J4671" s="23" t="n"/>
      <c r="K4671" s="17" t="inlineStr">
        <is>
          <t>Sem câmera</t>
        </is>
      </c>
      <c r="L4671" s="22" t="n">
        <v>0</v>
      </c>
      <c r="M4671" s="17" t="inlineStr">
        <is>
          <t>Sem câmera</t>
        </is>
      </c>
      <c r="N4671" s="22" t="n">
        <v>0</v>
      </c>
      <c r="O4671" s="17" t="inlineStr">
        <is>
          <t>Sem câmera</t>
        </is>
      </c>
      <c r="P4671" s="22" t="n">
        <v>0</v>
      </c>
      <c r="Q4671" s="4" t="n"/>
      <c r="R4671" s="17" t="n"/>
      <c r="S4671" s="17" t="n"/>
      <c r="T4671" s="24" t="n"/>
      <c r="U4671" s="25" t="n">
        <v>-16.8783679</v>
      </c>
      <c r="V4671" s="25" t="n">
        <v>-40.0112354</v>
      </c>
    </row>
    <row r="4672">
      <c r="A4672" s="4" t="inlineStr">
        <is>
          <t>JUCURUÇU</t>
        </is>
      </c>
      <c r="B4672" s="17" t="inlineStr">
        <is>
          <t>Sem câmera</t>
        </is>
      </c>
      <c r="C4672" s="22" t="n">
        <v>172</v>
      </c>
      <c r="D4672" s="22" t="n">
        <v>1074</v>
      </c>
      <c r="E4672" s="4" t="inlineStr">
        <is>
          <t>ESCOLA MUNICIPAL SOMBRA DA TARDE</t>
        </is>
      </c>
      <c r="F4672" s="4" t="inlineStr">
        <is>
          <t>POVOADO SOMBRA DA TARDE</t>
        </is>
      </c>
      <c r="G4672" s="4" t="inlineStr">
        <is>
          <t>RUA PRINCIPAL, S/N - ZONA RURAL</t>
        </is>
      </c>
      <c r="H4672" s="17" t="inlineStr">
        <is>
          <t>Rural</t>
        </is>
      </c>
      <c r="I4672" s="7" t="n">
        <v>1</v>
      </c>
      <c r="J4672" s="23" t="n"/>
      <c r="K4672" s="17" t="inlineStr">
        <is>
          <t>Sem câmera</t>
        </is>
      </c>
      <c r="L4672" s="22" t="n">
        <v>0</v>
      </c>
      <c r="M4672" s="17" t="inlineStr">
        <is>
          <t>Sem câmera</t>
        </is>
      </c>
      <c r="N4672" s="22" t="n">
        <v>0</v>
      </c>
      <c r="O4672" s="17" t="inlineStr">
        <is>
          <t>Sem câmera</t>
        </is>
      </c>
      <c r="P4672" s="22" t="n">
        <v>0</v>
      </c>
      <c r="Q4672" s="4" t="n"/>
      <c r="R4672" s="17" t="n"/>
      <c r="S4672" s="17" t="n"/>
      <c r="T4672" s="24" t="n"/>
      <c r="U4672" s="25" t="n">
        <v>-16.7414274</v>
      </c>
      <c r="V4672" s="25" t="n">
        <v>-39.9741319</v>
      </c>
    </row>
    <row r="4673">
      <c r="A4673" s="4" t="inlineStr">
        <is>
          <t>JUCURUÇU</t>
        </is>
      </c>
      <c r="B4673" s="17" t="inlineStr">
        <is>
          <t>Sem câmera</t>
        </is>
      </c>
      <c r="C4673" s="22" t="n">
        <v>172</v>
      </c>
      <c r="D4673" s="22" t="n">
        <v>1082</v>
      </c>
      <c r="E4673" s="4" t="inlineStr">
        <is>
          <t>ESCOLA MUNICIPAL MANOEL RODRIGUES</t>
        </is>
      </c>
      <c r="F4673" s="4" t="inlineStr">
        <is>
          <t>POVOADO MANOEL RODRIGUES</t>
        </is>
      </c>
      <c r="G4673" s="4" t="inlineStr">
        <is>
          <t>RUA PRINCIPAL, S/N - ZONA RURAL</t>
        </is>
      </c>
      <c r="H4673" s="17" t="inlineStr">
        <is>
          <t>Rural</t>
        </is>
      </c>
      <c r="I4673" s="7" t="n">
        <v>2</v>
      </c>
      <c r="J4673" s="23" t="n"/>
      <c r="K4673" s="17" t="inlineStr">
        <is>
          <t>Sem câmera</t>
        </is>
      </c>
      <c r="L4673" s="22" t="n">
        <v>0</v>
      </c>
      <c r="M4673" s="17" t="inlineStr">
        <is>
          <t>Sem câmera</t>
        </is>
      </c>
      <c r="N4673" s="22" t="n">
        <v>0</v>
      </c>
      <c r="O4673" s="17" t="inlineStr">
        <is>
          <t>Sem câmera</t>
        </is>
      </c>
      <c r="P4673" s="22" t="n">
        <v>0</v>
      </c>
      <c r="Q4673" s="4" t="n"/>
      <c r="R4673" s="17" t="n"/>
      <c r="S4673" s="17" t="n"/>
      <c r="T4673" s="24" t="n"/>
      <c r="U4673" s="25" t="n">
        <v>-16.8736295</v>
      </c>
      <c r="V4673" s="25" t="n">
        <v>-39.9129416</v>
      </c>
    </row>
    <row r="4674">
      <c r="A4674" s="4" t="inlineStr">
        <is>
          <t>JUCURUÇU</t>
        </is>
      </c>
      <c r="B4674" s="17" t="inlineStr">
        <is>
          <t>Sem câmera</t>
        </is>
      </c>
      <c r="C4674" s="22" t="n">
        <v>172</v>
      </c>
      <c r="D4674" s="22" t="n">
        <v>1090</v>
      </c>
      <c r="E4674" s="4" t="inlineStr">
        <is>
          <t>ESCOLA MUNICIPAL ROMILDO ROCHA</t>
        </is>
      </c>
      <c r="F4674" s="4" t="inlineStr">
        <is>
          <t>POVOADO SAO JOSE DO MONTE NEGRO</t>
        </is>
      </c>
      <c r="G4674" s="4" t="inlineStr">
        <is>
          <t>RUA PRINCIPAL, S/N - ZONA RURAL</t>
        </is>
      </c>
      <c r="H4674" s="17" t="inlineStr">
        <is>
          <t>Rural</t>
        </is>
      </c>
      <c r="I4674" s="7" t="n">
        <v>1</v>
      </c>
      <c r="J4674" s="23" t="n"/>
      <c r="K4674" s="17" t="inlineStr">
        <is>
          <t>Sem câmera</t>
        </is>
      </c>
      <c r="L4674" s="22" t="n">
        <v>0</v>
      </c>
      <c r="M4674" s="17" t="inlineStr">
        <is>
          <t>Sem câmera</t>
        </is>
      </c>
      <c r="N4674" s="22" t="n">
        <v>0</v>
      </c>
      <c r="O4674" s="17" t="inlineStr">
        <is>
          <t>Sem câmera</t>
        </is>
      </c>
      <c r="P4674" s="22" t="n">
        <v>0</v>
      </c>
      <c r="Q4674" s="4" t="n"/>
      <c r="R4674" s="17" t="n"/>
      <c r="S4674" s="17" t="n"/>
      <c r="T4674" s="24" t="n"/>
      <c r="U4674" s="25" t="n">
        <v>-16.964945</v>
      </c>
      <c r="V4674" s="25" t="n">
        <v>-40.0731848</v>
      </c>
    </row>
    <row r="4675">
      <c r="A4675" s="4" t="inlineStr">
        <is>
          <t>JUCURUÇU</t>
        </is>
      </c>
      <c r="B4675" s="17" t="inlineStr">
        <is>
          <t>Sem câmera</t>
        </is>
      </c>
      <c r="C4675" s="22" t="n">
        <v>172</v>
      </c>
      <c r="D4675" s="22" t="n">
        <v>1112</v>
      </c>
      <c r="E4675" s="4" t="inlineStr">
        <is>
          <t>COLÉGIO ESTADUAL PROFESSORA MARIA EDITE V. GUSMÃO</t>
        </is>
      </c>
      <c r="F4675" s="4" t="inlineStr">
        <is>
          <t>CENTRO</t>
        </is>
      </c>
      <c r="G4675" s="4" t="inlineStr">
        <is>
          <t>RUA RAMIRO ROCHA, S/N - ZONA URBANA</t>
        </is>
      </c>
      <c r="H4675" s="17" t="inlineStr">
        <is>
          <t>Urbana</t>
        </is>
      </c>
      <c r="I4675" s="7" t="n">
        <v>5</v>
      </c>
      <c r="J4675" s="23" t="n"/>
      <c r="K4675" s="17" t="inlineStr">
        <is>
          <t>Sem câmera</t>
        </is>
      </c>
      <c r="L4675" s="22" t="n">
        <v>0</v>
      </c>
      <c r="M4675" s="17" t="inlineStr">
        <is>
          <t>Sem câmera</t>
        </is>
      </c>
      <c r="N4675" s="22" t="n">
        <v>0</v>
      </c>
      <c r="O4675" s="17" t="inlineStr">
        <is>
          <t>Sem câmera</t>
        </is>
      </c>
      <c r="P4675" s="22" t="n">
        <v>0</v>
      </c>
      <c r="Q4675" s="4" t="n"/>
      <c r="R4675" s="17" t="n"/>
      <c r="S4675" s="17" t="n"/>
      <c r="T4675" s="24" t="n"/>
      <c r="U4675" s="25" t="n">
        <v>-16.8442217</v>
      </c>
      <c r="V4675" s="25" t="n">
        <v>-40.1604883</v>
      </c>
    </row>
    <row r="4676">
      <c r="A4676" s="4" t="inlineStr">
        <is>
          <t>JUSSARA</t>
        </is>
      </c>
      <c r="B4676" s="17" t="inlineStr">
        <is>
          <t>Sem câmera</t>
        </is>
      </c>
      <c r="C4676" s="22" t="n">
        <v>159</v>
      </c>
      <c r="D4676" s="22" t="n">
        <v>1015</v>
      </c>
      <c r="E4676" s="4" t="inlineStr">
        <is>
          <t>PREDIO ESCOLAR ROBERTO SANTOS</t>
        </is>
      </c>
      <c r="F4676" s="4" t="inlineStr">
        <is>
          <t>CENTRO</t>
        </is>
      </c>
      <c r="G4676" s="4" t="inlineStr">
        <is>
          <t>PRACA JK, S/N - ZONA URBANA</t>
        </is>
      </c>
      <c r="H4676" s="17" t="inlineStr">
        <is>
          <t>Urbana</t>
        </is>
      </c>
      <c r="I4676" s="7" t="n">
        <v>4</v>
      </c>
      <c r="J4676" s="23" t="n"/>
      <c r="K4676" s="17" t="inlineStr">
        <is>
          <t>Sem câmera</t>
        </is>
      </c>
      <c r="L4676" s="22" t="n">
        <v>0</v>
      </c>
      <c r="M4676" s="17" t="inlineStr">
        <is>
          <t>Sem câmera</t>
        </is>
      </c>
      <c r="N4676" s="22" t="n">
        <v>0</v>
      </c>
      <c r="O4676" s="17" t="inlineStr">
        <is>
          <t>Sem câmera</t>
        </is>
      </c>
      <c r="P4676" s="22" t="n">
        <v>0</v>
      </c>
      <c r="Q4676" s="4" t="n"/>
      <c r="R4676" s="17" t="n"/>
      <c r="S4676" s="17" t="n"/>
      <c r="T4676" s="24" t="n"/>
      <c r="U4676" s="25" t="n">
        <v>-11.04740265</v>
      </c>
      <c r="V4676" s="25" t="n">
        <v>-41.9695453</v>
      </c>
    </row>
    <row r="4677">
      <c r="A4677" s="4" t="inlineStr">
        <is>
          <t>JUSSARA</t>
        </is>
      </c>
      <c r="B4677" s="17" t="inlineStr">
        <is>
          <t>Sem câmera</t>
        </is>
      </c>
      <c r="C4677" s="22" t="n">
        <v>159</v>
      </c>
      <c r="D4677" s="22" t="n">
        <v>1023</v>
      </c>
      <c r="E4677" s="4" t="inlineStr">
        <is>
          <t>ESCOLA MUNICIPAL HIGINO DE CARVALHO</t>
        </is>
      </c>
      <c r="F4677" s="4" t="inlineStr">
        <is>
          <t>POVOADO MORRO DE HIGINO</t>
        </is>
      </c>
      <c r="G4677" s="4" t="inlineStr">
        <is>
          <t>POVOADO MORRO DE HIGINO - ZONA RURAL</t>
        </is>
      </c>
      <c r="H4677" s="17" t="inlineStr">
        <is>
          <t>Rural</t>
        </is>
      </c>
      <c r="I4677" s="7" t="n">
        <v>3</v>
      </c>
      <c r="J4677" s="23" t="n"/>
      <c r="K4677" s="17" t="inlineStr">
        <is>
          <t>Sem câmera</t>
        </is>
      </c>
      <c r="L4677" s="22" t="n">
        <v>0</v>
      </c>
      <c r="M4677" s="17" t="inlineStr">
        <is>
          <t>Sem câmera</t>
        </is>
      </c>
      <c r="N4677" s="22" t="n">
        <v>0</v>
      </c>
      <c r="O4677" s="17" t="inlineStr">
        <is>
          <t>Sem câmera</t>
        </is>
      </c>
      <c r="P4677" s="22" t="n">
        <v>0</v>
      </c>
      <c r="Q4677" s="4" t="n"/>
      <c r="R4677" s="17" t="n"/>
      <c r="S4677" s="17" t="n"/>
      <c r="T4677" s="24" t="n"/>
      <c r="U4677" s="25" t="n">
        <v>-11.14359877</v>
      </c>
      <c r="V4677" s="25" t="n">
        <v>-41.9612715</v>
      </c>
    </row>
    <row r="4678">
      <c r="A4678" s="4" t="inlineStr">
        <is>
          <t>JUSSARA</t>
        </is>
      </c>
      <c r="B4678" s="17" t="inlineStr">
        <is>
          <t>Sem câmera</t>
        </is>
      </c>
      <c r="C4678" s="22" t="n">
        <v>159</v>
      </c>
      <c r="D4678" s="22" t="n">
        <v>1031</v>
      </c>
      <c r="E4678" s="4" t="inlineStr">
        <is>
          <t>ESCOLA MUNICIPAL SETE DE SETEMBRO</t>
        </is>
      </c>
      <c r="F4678" s="4" t="inlineStr">
        <is>
          <t>POVOADO VILA DO RECIFE</t>
        </is>
      </c>
      <c r="G4678" s="4" t="inlineStr">
        <is>
          <t>POVOADO VILA DO RECIFE - ZONA RURAL</t>
        </is>
      </c>
      <c r="H4678" s="17" t="inlineStr">
        <is>
          <t>Rural</t>
        </is>
      </c>
      <c r="I4678" s="7" t="n">
        <v>2</v>
      </c>
      <c r="J4678" s="23" t="n"/>
      <c r="K4678" s="17" t="inlineStr">
        <is>
          <t>Sem câmera</t>
        </is>
      </c>
      <c r="L4678" s="22" t="n">
        <v>0</v>
      </c>
      <c r="M4678" s="17" t="inlineStr">
        <is>
          <t>Sem câmera</t>
        </is>
      </c>
      <c r="N4678" s="22" t="n">
        <v>0</v>
      </c>
      <c r="O4678" s="17" t="inlineStr">
        <is>
          <t>Sem câmera</t>
        </is>
      </c>
      <c r="P4678" s="22" t="n">
        <v>0</v>
      </c>
      <c r="Q4678" s="4" t="n"/>
      <c r="R4678" s="17" t="n"/>
      <c r="S4678" s="17" t="n"/>
      <c r="T4678" s="24" t="n"/>
      <c r="U4678" s="25" t="n">
        <v>-11.00857503</v>
      </c>
      <c r="V4678" s="25" t="n">
        <v>-41.88872782</v>
      </c>
    </row>
    <row r="4679">
      <c r="A4679" s="4" t="inlineStr">
        <is>
          <t>JUSSARA</t>
        </is>
      </c>
      <c r="B4679" s="17" t="inlineStr">
        <is>
          <t>Sem câmera</t>
        </is>
      </c>
      <c r="C4679" s="22" t="n">
        <v>159</v>
      </c>
      <c r="D4679" s="22" t="n">
        <v>1040</v>
      </c>
      <c r="E4679" s="4" t="inlineStr">
        <is>
          <t>PREDIO ESCOLAR MUNICIPAL JOAQUIM DA SILVA</t>
        </is>
      </c>
      <c r="F4679" s="4" t="inlineStr">
        <is>
          <t>POVOADO LARGA DO CRUZEIRO</t>
        </is>
      </c>
      <c r="G4679" s="4" t="inlineStr">
        <is>
          <t>POVOADO LARGA DO CRUZEIRO - ZONA RURAL</t>
        </is>
      </c>
      <c r="H4679" s="17" t="inlineStr">
        <is>
          <t>Rural</t>
        </is>
      </c>
      <c r="I4679" s="7" t="n">
        <v>2</v>
      </c>
      <c r="J4679" s="23" t="n"/>
      <c r="K4679" s="17" t="inlineStr">
        <is>
          <t>Sem câmera</t>
        </is>
      </c>
      <c r="L4679" s="22" t="n">
        <v>0</v>
      </c>
      <c r="M4679" s="17" t="inlineStr">
        <is>
          <t>Sem câmera</t>
        </is>
      </c>
      <c r="N4679" s="22" t="n">
        <v>0</v>
      </c>
      <c r="O4679" s="17" t="inlineStr">
        <is>
          <t>Sem câmera</t>
        </is>
      </c>
      <c r="P4679" s="22" t="n">
        <v>0</v>
      </c>
      <c r="Q4679" s="4" t="n"/>
      <c r="R4679" s="17" t="n"/>
      <c r="S4679" s="17" t="n"/>
      <c r="T4679" s="24" t="n"/>
      <c r="U4679" s="25" t="n">
        <v>-11.10560355</v>
      </c>
      <c r="V4679" s="25" t="n">
        <v>-42.0082064</v>
      </c>
    </row>
    <row r="4680">
      <c r="A4680" s="4" t="inlineStr">
        <is>
          <t>JUSSARA</t>
        </is>
      </c>
      <c r="B4680" s="17" t="inlineStr">
        <is>
          <t>Sem câmera</t>
        </is>
      </c>
      <c r="C4680" s="22" t="n">
        <v>159</v>
      </c>
      <c r="D4680" s="22" t="n">
        <v>1058</v>
      </c>
      <c r="E4680" s="4" t="inlineStr">
        <is>
          <t>PREDIO ESCOLAR MUNICIPAL CLEMENTINO BATISTA FREIRE</t>
        </is>
      </c>
      <c r="F4680" s="4" t="inlineStr">
        <is>
          <t>POVOADO BAIXINHA</t>
        </is>
      </c>
      <c r="G4680" s="4" t="inlineStr">
        <is>
          <t>POVOADO BAIXINHA - ZONA RURAL</t>
        </is>
      </c>
      <c r="H4680" s="17" t="inlineStr">
        <is>
          <t>Rural</t>
        </is>
      </c>
      <c r="I4680" s="7" t="n">
        <v>1</v>
      </c>
      <c r="J4680" s="23" t="n"/>
      <c r="K4680" s="17" t="inlineStr">
        <is>
          <t>Sem câmera</t>
        </is>
      </c>
      <c r="L4680" s="22" t="n">
        <v>0</v>
      </c>
      <c r="M4680" s="17" t="inlineStr">
        <is>
          <t>Sem câmera</t>
        </is>
      </c>
      <c r="N4680" s="22" t="n">
        <v>0</v>
      </c>
      <c r="O4680" s="17" t="inlineStr">
        <is>
          <t>Sem câmera</t>
        </is>
      </c>
      <c r="P4680" s="22" t="n">
        <v>0</v>
      </c>
      <c r="Q4680" s="4" t="n"/>
      <c r="R4680" s="17" t="n"/>
      <c r="S4680" s="17" t="n"/>
      <c r="T4680" s="24" t="n"/>
      <c r="U4680" s="25" t="n">
        <v>-11.0594906</v>
      </c>
      <c r="V4680" s="25" t="n">
        <v>-42.02198149</v>
      </c>
    </row>
    <row r="4681">
      <c r="A4681" s="4" t="inlineStr">
        <is>
          <t>JUSSARA</t>
        </is>
      </c>
      <c r="B4681" s="17" t="inlineStr">
        <is>
          <t>Sem câmera</t>
        </is>
      </c>
      <c r="C4681" s="22" t="n">
        <v>159</v>
      </c>
      <c r="D4681" s="22" t="n">
        <v>1066</v>
      </c>
      <c r="E4681" s="4" t="inlineStr">
        <is>
          <t>PRÉDIO ESCOLAR MUNICIPAL JOSÉ ALMEIDA SOBRINHO</t>
        </is>
      </c>
      <c r="F4681" s="4" t="inlineStr">
        <is>
          <t>POVOADO QUEIMADA NOVA</t>
        </is>
      </c>
      <c r="G4681" s="4" t="inlineStr">
        <is>
          <t>POVOADO QUEIMADA NOVA - ZONA RURAL</t>
        </is>
      </c>
      <c r="H4681" s="17" t="inlineStr">
        <is>
          <t>Rural</t>
        </is>
      </c>
      <c r="I4681" s="7" t="n">
        <v>2</v>
      </c>
      <c r="J4681" s="23" t="n"/>
      <c r="K4681" s="17" t="inlineStr">
        <is>
          <t>Sem câmera</t>
        </is>
      </c>
      <c r="L4681" s="22" t="n">
        <v>0</v>
      </c>
      <c r="M4681" s="17" t="inlineStr">
        <is>
          <t>Sem câmera</t>
        </is>
      </c>
      <c r="N4681" s="22" t="n">
        <v>0</v>
      </c>
      <c r="O4681" s="17" t="inlineStr">
        <is>
          <t>Sem câmera</t>
        </is>
      </c>
      <c r="P4681" s="22" t="n">
        <v>0</v>
      </c>
      <c r="Q4681" s="4" t="n"/>
      <c r="R4681" s="17" t="n"/>
      <c r="S4681" s="17" t="n"/>
      <c r="T4681" s="24" t="n"/>
      <c r="U4681" s="25" t="n">
        <v>-11.03277603</v>
      </c>
      <c r="V4681" s="25" t="n">
        <v>-42.03751608</v>
      </c>
    </row>
    <row r="4682">
      <c r="A4682" s="4" t="inlineStr">
        <is>
          <t>JUSSARA</t>
        </is>
      </c>
      <c r="B4682" s="17" t="inlineStr">
        <is>
          <t>Sem câmera</t>
        </is>
      </c>
      <c r="C4682" s="22" t="n">
        <v>159</v>
      </c>
      <c r="D4682" s="22" t="n">
        <v>1074</v>
      </c>
      <c r="E4682" s="4" t="inlineStr">
        <is>
          <t>ESCOLA MUNICIPAL ROMAO BISPO</t>
        </is>
      </c>
      <c r="F4682" s="4" t="inlineStr">
        <is>
          <t>POVOADO DE SÍTIO NOVO</t>
        </is>
      </c>
      <c r="G4682" s="4" t="inlineStr">
        <is>
          <t>POVOADO SITIO NOVO - ZONA RURAL</t>
        </is>
      </c>
      <c r="H4682" s="17" t="inlineStr">
        <is>
          <t>Rural</t>
        </is>
      </c>
      <c r="I4682" s="7" t="n">
        <v>2</v>
      </c>
      <c r="J4682" s="23" t="n"/>
      <c r="K4682" s="17" t="inlineStr">
        <is>
          <t>Sem câmera</t>
        </is>
      </c>
      <c r="L4682" s="22" t="n">
        <v>0</v>
      </c>
      <c r="M4682" s="17" t="inlineStr">
        <is>
          <t>Sem câmera</t>
        </is>
      </c>
      <c r="N4682" s="22" t="n">
        <v>0</v>
      </c>
      <c r="O4682" s="17" t="inlineStr">
        <is>
          <t>Sem câmera</t>
        </is>
      </c>
      <c r="P4682" s="22" t="n">
        <v>0</v>
      </c>
      <c r="Q4682" s="4" t="n"/>
      <c r="R4682" s="17" t="n"/>
      <c r="S4682" s="17" t="n"/>
      <c r="T4682" s="24" t="n"/>
      <c r="U4682" s="25" t="n">
        <v>-11.11199712</v>
      </c>
      <c r="V4682" s="25" t="n">
        <v>-41.96752792</v>
      </c>
    </row>
    <row r="4683">
      <c r="A4683" s="4" t="inlineStr">
        <is>
          <t>JUSSARA</t>
        </is>
      </c>
      <c r="B4683" s="17" t="inlineStr">
        <is>
          <t>Sem câmera</t>
        </is>
      </c>
      <c r="C4683" s="22" t="n">
        <v>159</v>
      </c>
      <c r="D4683" s="22" t="n">
        <v>1082</v>
      </c>
      <c r="E4683" s="4" t="inlineStr">
        <is>
          <t>ESCOLA MUNICIPAL JOSE BENICIO DE SOUZA</t>
        </is>
      </c>
      <c r="F4683" s="4" t="inlineStr">
        <is>
          <t>POVOADO TOCA</t>
        </is>
      </c>
      <c r="G4683" s="4" t="inlineStr">
        <is>
          <t>POVOADO TOCA - ZONA RURAL</t>
        </is>
      </c>
      <c r="H4683" s="17" t="inlineStr">
        <is>
          <t>Rural</t>
        </is>
      </c>
      <c r="I4683" s="7" t="n">
        <v>2</v>
      </c>
      <c r="J4683" s="23" t="n"/>
      <c r="K4683" s="17" t="inlineStr">
        <is>
          <t>Sem câmera</t>
        </is>
      </c>
      <c r="L4683" s="22" t="n">
        <v>0</v>
      </c>
      <c r="M4683" s="17" t="inlineStr">
        <is>
          <t>Sem câmera</t>
        </is>
      </c>
      <c r="N4683" s="22" t="n">
        <v>0</v>
      </c>
      <c r="O4683" s="17" t="inlineStr">
        <is>
          <t>Sem câmera</t>
        </is>
      </c>
      <c r="P4683" s="22" t="n">
        <v>0</v>
      </c>
      <c r="Q4683" s="4" t="n"/>
      <c r="R4683" s="17" t="n"/>
      <c r="S4683" s="17" t="n"/>
      <c r="T4683" s="24" t="n"/>
      <c r="U4683" s="25" t="n">
        <v>-11.11065784</v>
      </c>
      <c r="V4683" s="25" t="n">
        <v>-41.93036151</v>
      </c>
    </row>
    <row r="4684">
      <c r="A4684" s="4" t="inlineStr">
        <is>
          <t>JUSSARA</t>
        </is>
      </c>
      <c r="B4684" s="17" t="inlineStr">
        <is>
          <t>Sem câmera</t>
        </is>
      </c>
      <c r="C4684" s="22" t="n">
        <v>159</v>
      </c>
      <c r="D4684" s="22" t="n">
        <v>1090</v>
      </c>
      <c r="E4684" s="4" t="inlineStr">
        <is>
          <t>ESCOLA MUNICIPAL TANCREDO NEVES</t>
        </is>
      </c>
      <c r="F4684" s="4" t="inlineStr">
        <is>
          <t>POVOADO DE ÂNGICO</t>
        </is>
      </c>
      <c r="G4684" s="4" t="inlineStr">
        <is>
          <t>POVOADO ANGICO - ZONA RURAL</t>
        </is>
      </c>
      <c r="H4684" s="17" t="inlineStr">
        <is>
          <t>Rural</t>
        </is>
      </c>
      <c r="I4684" s="7" t="n">
        <v>1</v>
      </c>
      <c r="J4684" s="23" t="n"/>
      <c r="K4684" s="17" t="inlineStr">
        <is>
          <t>Sem câmera</t>
        </is>
      </c>
      <c r="L4684" s="22" t="n">
        <v>0</v>
      </c>
      <c r="M4684" s="17" t="inlineStr">
        <is>
          <t>Sem câmera</t>
        </is>
      </c>
      <c r="N4684" s="22" t="n">
        <v>0</v>
      </c>
      <c r="O4684" s="17" t="inlineStr">
        <is>
          <t>Sem câmera</t>
        </is>
      </c>
      <c r="P4684" s="22" t="n">
        <v>0</v>
      </c>
      <c r="Q4684" s="4" t="n"/>
      <c r="R4684" s="17" t="n"/>
      <c r="S4684" s="17" t="n"/>
      <c r="T4684" s="24" t="n"/>
      <c r="U4684" s="25" t="n">
        <v>-10.92703202</v>
      </c>
      <c r="V4684" s="25" t="n">
        <v>-41.92419631</v>
      </c>
    </row>
    <row r="4685">
      <c r="A4685" s="4" t="inlineStr">
        <is>
          <t>JUSSARA</t>
        </is>
      </c>
      <c r="B4685" s="17" t="inlineStr">
        <is>
          <t>Sem câmera</t>
        </is>
      </c>
      <c r="C4685" s="22" t="n">
        <v>159</v>
      </c>
      <c r="D4685" s="22" t="n">
        <v>1104</v>
      </c>
      <c r="E4685" s="4" t="inlineStr">
        <is>
          <t>ESCOLA MUNICIPAL CLARA AMANCIO</t>
        </is>
      </c>
      <c r="F4685" s="4" t="inlineStr">
        <is>
          <t>POVOADO DE ALGODÕES</t>
        </is>
      </c>
      <c r="G4685" s="4" t="inlineStr">
        <is>
          <t>POVOADO ALGODOES - ZONA RURAL</t>
        </is>
      </c>
      <c r="H4685" s="17" t="inlineStr">
        <is>
          <t>Rural</t>
        </is>
      </c>
      <c r="I4685" s="7" t="n">
        <v>2</v>
      </c>
      <c r="J4685" s="23" t="n"/>
      <c r="K4685" s="17" t="inlineStr">
        <is>
          <t>Sem câmera</t>
        </is>
      </c>
      <c r="L4685" s="22" t="n">
        <v>0</v>
      </c>
      <c r="M4685" s="17" t="inlineStr">
        <is>
          <t>Sem câmera</t>
        </is>
      </c>
      <c r="N4685" s="22" t="n">
        <v>0</v>
      </c>
      <c r="O4685" s="17" t="inlineStr">
        <is>
          <t>Sem câmera</t>
        </is>
      </c>
      <c r="P4685" s="22" t="n">
        <v>0</v>
      </c>
      <c r="Q4685" s="4" t="n"/>
      <c r="R4685" s="17" t="n"/>
      <c r="S4685" s="17" t="n"/>
      <c r="T4685" s="24" t="n"/>
      <c r="U4685" s="25" t="n">
        <v>-10.97551909</v>
      </c>
      <c r="V4685" s="25" t="n">
        <v>-41.80791361</v>
      </c>
    </row>
    <row r="4686">
      <c r="A4686" s="4" t="inlineStr">
        <is>
          <t>JUSSARA</t>
        </is>
      </c>
      <c r="B4686" s="17" t="inlineStr">
        <is>
          <t>Sem câmera</t>
        </is>
      </c>
      <c r="C4686" s="22" t="n">
        <v>159</v>
      </c>
      <c r="D4686" s="22" t="n">
        <v>1112</v>
      </c>
      <c r="E4686" s="4" t="inlineStr">
        <is>
          <t>GRUPO ESCOLAR DR. DJALMA BESSA</t>
        </is>
      </c>
      <c r="F4686" s="4" t="inlineStr">
        <is>
          <t>CENTRO</t>
        </is>
      </c>
      <c r="G4686" s="4" t="inlineStr">
        <is>
          <t>RUA MANSO CABRAL - ZONA URBANA</t>
        </is>
      </c>
      <c r="H4686" s="17" t="inlineStr">
        <is>
          <t>Urbana</t>
        </is>
      </c>
      <c r="I4686" s="7" t="n">
        <v>4</v>
      </c>
      <c r="J4686" s="23" t="n"/>
      <c r="K4686" s="17" t="inlineStr">
        <is>
          <t>Sem câmera</t>
        </is>
      </c>
      <c r="L4686" s="22" t="n">
        <v>0</v>
      </c>
      <c r="M4686" s="17" t="inlineStr">
        <is>
          <t>Sem câmera</t>
        </is>
      </c>
      <c r="N4686" s="22" t="n">
        <v>0</v>
      </c>
      <c r="O4686" s="17" t="inlineStr">
        <is>
          <t>Sem câmera</t>
        </is>
      </c>
      <c r="P4686" s="22" t="n">
        <v>0</v>
      </c>
      <c r="Q4686" s="4" t="n"/>
      <c r="R4686" s="17" t="n"/>
      <c r="S4686" s="17" t="n"/>
      <c r="T4686" s="24" t="n"/>
      <c r="U4686" s="25" t="n">
        <v>-11.04643167</v>
      </c>
      <c r="V4686" s="25" t="n">
        <v>-41.96690525</v>
      </c>
    </row>
    <row r="4687">
      <c r="A4687" s="4" t="inlineStr">
        <is>
          <t>JUSSARA</t>
        </is>
      </c>
      <c r="B4687" s="17" t="inlineStr">
        <is>
          <t>Sem câmera</t>
        </is>
      </c>
      <c r="C4687" s="22" t="n">
        <v>159</v>
      </c>
      <c r="D4687" s="22" t="n">
        <v>1120</v>
      </c>
      <c r="E4687" s="4" t="inlineStr">
        <is>
          <t>ESCOLA DILSON NOGUEIRA</t>
        </is>
      </c>
      <c r="F4687" s="4" t="inlineStr">
        <is>
          <t>CENTRO</t>
        </is>
      </c>
      <c r="G4687" s="4" t="inlineStr">
        <is>
          <t>RUA DJALMA BESSA - ZONA URBANA</t>
        </is>
      </c>
      <c r="H4687" s="17" t="inlineStr">
        <is>
          <t>Urbana</t>
        </is>
      </c>
      <c r="I4687" s="7" t="n">
        <v>3</v>
      </c>
      <c r="J4687" s="23" t="n"/>
      <c r="K4687" s="17" t="inlineStr">
        <is>
          <t>Sem câmera</t>
        </is>
      </c>
      <c r="L4687" s="22" t="n">
        <v>0</v>
      </c>
      <c r="M4687" s="17" t="inlineStr">
        <is>
          <t>Sem câmera</t>
        </is>
      </c>
      <c r="N4687" s="22" t="n">
        <v>0</v>
      </c>
      <c r="O4687" s="17" t="inlineStr">
        <is>
          <t>Sem câmera</t>
        </is>
      </c>
      <c r="P4687" s="22" t="n">
        <v>0</v>
      </c>
      <c r="Q4687" s="4" t="n"/>
      <c r="R4687" s="17" t="n"/>
      <c r="S4687" s="17" t="n"/>
      <c r="T4687" s="24" t="n"/>
      <c r="U4687" s="25" t="n">
        <v>-11.04889827</v>
      </c>
      <c r="V4687" s="25" t="n">
        <v>-41.9756052</v>
      </c>
    </row>
    <row r="4688">
      <c r="A4688" s="4" t="inlineStr">
        <is>
          <t>JUSSARA</t>
        </is>
      </c>
      <c r="B4688" s="17" t="inlineStr">
        <is>
          <t>Sem câmera</t>
        </is>
      </c>
      <c r="C4688" s="22" t="n">
        <v>159</v>
      </c>
      <c r="D4688" s="22" t="n">
        <v>1139</v>
      </c>
      <c r="E4688" s="4" t="inlineStr">
        <is>
          <t>ESCOLA MUNICIPAL OTÍLIO MENDES BATISTA</t>
        </is>
      </c>
      <c r="F4688" s="4" t="inlineStr">
        <is>
          <t>POVOADO VILA DO RECIFE</t>
        </is>
      </c>
      <c r="G4688" s="4" t="inlineStr">
        <is>
          <t>POVOADO VILA DO RECIFE - ZONA RURAL</t>
        </is>
      </c>
      <c r="H4688" s="17" t="inlineStr">
        <is>
          <t>Rural</t>
        </is>
      </c>
      <c r="I4688" s="7" t="n">
        <v>2</v>
      </c>
      <c r="J4688" s="23" t="n"/>
      <c r="K4688" s="17" t="inlineStr">
        <is>
          <t>Sem câmera</t>
        </is>
      </c>
      <c r="L4688" s="22" t="n">
        <v>0</v>
      </c>
      <c r="M4688" s="17" t="inlineStr">
        <is>
          <t>Sem câmera</t>
        </is>
      </c>
      <c r="N4688" s="22" t="n">
        <v>0</v>
      </c>
      <c r="O4688" s="17" t="inlineStr">
        <is>
          <t>Sem câmera</t>
        </is>
      </c>
      <c r="P4688" s="22" t="n">
        <v>0</v>
      </c>
      <c r="Q4688" s="4" t="n"/>
      <c r="R4688" s="17" t="n"/>
      <c r="S4688" s="17" t="n"/>
      <c r="T4688" s="24" t="n"/>
      <c r="U4688" s="25" t="n">
        <v>-11.00729164</v>
      </c>
      <c r="V4688" s="25" t="n">
        <v>-41.8888438</v>
      </c>
    </row>
    <row r="4689">
      <c r="A4689" s="4" t="inlineStr">
        <is>
          <t>JUSSARA</t>
        </is>
      </c>
      <c r="B4689" s="17" t="inlineStr">
        <is>
          <t>Sem câmera</t>
        </is>
      </c>
      <c r="C4689" s="22" t="n">
        <v>159</v>
      </c>
      <c r="D4689" s="22" t="n">
        <v>1147</v>
      </c>
      <c r="E4689" s="4" t="inlineStr">
        <is>
          <t>PREDIO ESCOLAR MUNICIPAL LUIZ VIANA</t>
        </is>
      </c>
      <c r="F4689" s="4" t="inlineStr">
        <is>
          <t>CENTRO</t>
        </is>
      </c>
      <c r="G4689" s="4" t="inlineStr">
        <is>
          <t>RUA EURIPEDES MARTINIANO - ZONA URBANA</t>
        </is>
      </c>
      <c r="H4689" s="17" t="inlineStr">
        <is>
          <t>Urbana</t>
        </is>
      </c>
      <c r="I4689" s="7" t="n">
        <v>4</v>
      </c>
      <c r="J4689" s="23" t="n"/>
      <c r="K4689" s="17" t="inlineStr">
        <is>
          <t>Sem câmera</t>
        </is>
      </c>
      <c r="L4689" s="22" t="n">
        <v>0</v>
      </c>
      <c r="M4689" s="17" t="inlineStr">
        <is>
          <t>Sem câmera</t>
        </is>
      </c>
      <c r="N4689" s="22" t="n">
        <v>0</v>
      </c>
      <c r="O4689" s="17" t="inlineStr">
        <is>
          <t>Sem câmera</t>
        </is>
      </c>
      <c r="P4689" s="22" t="n">
        <v>0</v>
      </c>
      <c r="Q4689" s="4" t="n"/>
      <c r="R4689" s="17" t="n"/>
      <c r="S4689" s="17" t="n"/>
      <c r="T4689" s="24" t="n"/>
      <c r="U4689" s="25" t="n">
        <v>-11.04224405</v>
      </c>
      <c r="V4689" s="25" t="n">
        <v>-41.97566662</v>
      </c>
    </row>
    <row r="4690">
      <c r="A4690" s="4" t="inlineStr">
        <is>
          <t>JUSSARA</t>
        </is>
      </c>
      <c r="B4690" s="17" t="inlineStr">
        <is>
          <t>Sem câmera</t>
        </is>
      </c>
      <c r="C4690" s="22" t="n">
        <v>159</v>
      </c>
      <c r="D4690" s="22" t="n">
        <v>1155</v>
      </c>
      <c r="E4690" s="4" t="inlineStr">
        <is>
          <t>PREDIO ESCOLAR MUNICIPAL CLERISTON ANDRADE</t>
        </is>
      </c>
      <c r="F4690" s="4" t="inlineStr">
        <is>
          <t>POVOADO LARGA DO ELOI</t>
        </is>
      </c>
      <c r="G4690" s="4" t="inlineStr">
        <is>
          <t>POVOADO LARGA DO ELOI - ZONA RURAL</t>
        </is>
      </c>
      <c r="H4690" s="17" t="inlineStr">
        <is>
          <t>Rural</t>
        </is>
      </c>
      <c r="I4690" s="7" t="n">
        <v>2</v>
      </c>
      <c r="J4690" s="23" t="n"/>
      <c r="K4690" s="17" t="inlineStr">
        <is>
          <t>Sem câmera</t>
        </is>
      </c>
      <c r="L4690" s="22" t="n">
        <v>0</v>
      </c>
      <c r="M4690" s="17" t="inlineStr">
        <is>
          <t>Sem câmera</t>
        </is>
      </c>
      <c r="N4690" s="22" t="n">
        <v>0</v>
      </c>
      <c r="O4690" s="17" t="inlineStr">
        <is>
          <t>Sem câmera</t>
        </is>
      </c>
      <c r="P4690" s="22" t="n">
        <v>0</v>
      </c>
      <c r="Q4690" s="4" t="n"/>
      <c r="R4690" s="17" t="n"/>
      <c r="S4690" s="17" t="n"/>
      <c r="T4690" s="24" t="n"/>
      <c r="U4690" s="25" t="n">
        <v>-11.09055986</v>
      </c>
      <c r="V4690" s="25" t="n">
        <v>-42.01526475</v>
      </c>
    </row>
    <row r="4691">
      <c r="A4691" s="4" t="inlineStr">
        <is>
          <t>JUSSARA</t>
        </is>
      </c>
      <c r="B4691" s="17" t="inlineStr">
        <is>
          <t>Sem câmera</t>
        </is>
      </c>
      <c r="C4691" s="22" t="n">
        <v>159</v>
      </c>
      <c r="D4691" s="22" t="n">
        <v>1171</v>
      </c>
      <c r="E4691" s="4" t="inlineStr">
        <is>
          <t>ESCOLA MUNICIPAL BOA NOVA</t>
        </is>
      </c>
      <c r="F4691" s="4" t="inlineStr">
        <is>
          <t>POVOADO BOA NOVA</t>
        </is>
      </c>
      <c r="G4691" s="4" t="inlineStr">
        <is>
          <t>POVOADO BOA NOVA - ZONA RURAL</t>
        </is>
      </c>
      <c r="H4691" s="17" t="inlineStr">
        <is>
          <t>Rural</t>
        </is>
      </c>
      <c r="I4691" s="7" t="n">
        <v>1</v>
      </c>
      <c r="J4691" s="23" t="n"/>
      <c r="K4691" s="17" t="inlineStr">
        <is>
          <t>Sem câmera</t>
        </is>
      </c>
      <c r="L4691" s="22" t="n">
        <v>0</v>
      </c>
      <c r="M4691" s="17" t="inlineStr">
        <is>
          <t>Sem câmera</t>
        </is>
      </c>
      <c r="N4691" s="22" t="n">
        <v>0</v>
      </c>
      <c r="O4691" s="17" t="inlineStr">
        <is>
          <t>Sem câmera</t>
        </is>
      </c>
      <c r="P4691" s="22" t="n">
        <v>0</v>
      </c>
      <c r="Q4691" s="4" t="n"/>
      <c r="R4691" s="17" t="n"/>
      <c r="S4691" s="17" t="n"/>
      <c r="T4691" s="24" t="n"/>
      <c r="U4691" s="25" t="n">
        <v>-10.92701644</v>
      </c>
      <c r="V4691" s="25" t="n">
        <v>-41.92418618</v>
      </c>
    </row>
    <row r="4692">
      <c r="A4692" s="4" t="inlineStr">
        <is>
          <t>JUSSARA</t>
        </is>
      </c>
      <c r="B4692" s="17" t="inlineStr">
        <is>
          <t>Sem câmera</t>
        </is>
      </c>
      <c r="C4692" s="22" t="n">
        <v>159</v>
      </c>
      <c r="D4692" s="22" t="n">
        <v>1180</v>
      </c>
      <c r="E4692" s="4" t="inlineStr">
        <is>
          <t>ESCOLA MUNICIPAL HERMELINO ARAUJO TEIXEIRA</t>
        </is>
      </c>
      <c r="F4692" s="4" t="inlineStr">
        <is>
          <t>POVOADO VILA DO RECIFE</t>
        </is>
      </c>
      <c r="G4692" s="4" t="inlineStr">
        <is>
          <t>POVOADO VILA DO RECIFE - ZONA RURAL</t>
        </is>
      </c>
      <c r="H4692" s="17" t="inlineStr">
        <is>
          <t>Rural</t>
        </is>
      </c>
      <c r="I4692" s="7" t="n">
        <v>3</v>
      </c>
      <c r="J4692" s="23" t="n"/>
      <c r="K4692" s="17" t="inlineStr">
        <is>
          <t>Sem câmera</t>
        </is>
      </c>
      <c r="L4692" s="22" t="n">
        <v>0</v>
      </c>
      <c r="M4692" s="17" t="inlineStr">
        <is>
          <t>Sem câmera</t>
        </is>
      </c>
      <c r="N4692" s="22" t="n">
        <v>0</v>
      </c>
      <c r="O4692" s="17" t="inlineStr">
        <is>
          <t>Sem câmera</t>
        </is>
      </c>
      <c r="P4692" s="22" t="n">
        <v>0</v>
      </c>
      <c r="Q4692" s="4" t="n"/>
      <c r="R4692" s="17" t="n"/>
      <c r="S4692" s="17" t="n"/>
      <c r="T4692" s="24" t="n"/>
      <c r="U4692" s="25" t="n">
        <v>-11.01168471</v>
      </c>
      <c r="V4692" s="25" t="n">
        <v>-41.89386179</v>
      </c>
    </row>
    <row r="4693">
      <c r="A4693" s="4" t="inlineStr">
        <is>
          <t>JUSSARA</t>
        </is>
      </c>
      <c r="B4693" s="17" t="inlineStr">
        <is>
          <t>Sem câmera</t>
        </is>
      </c>
      <c r="C4693" s="22" t="n">
        <v>159</v>
      </c>
      <c r="D4693" s="22" t="n">
        <v>1198</v>
      </c>
      <c r="E4693" s="4" t="inlineStr">
        <is>
          <t>ESCOLA MUNICIPAL MANOEL PEREIRA DOS SANTOS</t>
        </is>
      </c>
      <c r="F4693" s="4" t="inlineStr">
        <is>
          <t>POVOADO MUNDO NOVO</t>
        </is>
      </c>
      <c r="G4693" s="4" t="inlineStr">
        <is>
          <t>MUNDO NOVO</t>
        </is>
      </c>
      <c r="H4693" s="17" t="inlineStr">
        <is>
          <t>Sem marcação</t>
        </is>
      </c>
      <c r="I4693" s="7" t="n">
        <v>1</v>
      </c>
      <c r="J4693" s="23" t="n"/>
      <c r="K4693" s="17" t="inlineStr">
        <is>
          <t>Sem câmera</t>
        </is>
      </c>
      <c r="L4693" s="22" t="n">
        <v>0</v>
      </c>
      <c r="M4693" s="17" t="inlineStr">
        <is>
          <t>Sem câmera</t>
        </is>
      </c>
      <c r="N4693" s="22" t="n">
        <v>0</v>
      </c>
      <c r="O4693" s="17" t="inlineStr">
        <is>
          <t>Sem câmera</t>
        </is>
      </c>
      <c r="P4693" s="22" t="n">
        <v>0</v>
      </c>
      <c r="Q4693" s="4" t="n"/>
      <c r="R4693" s="17" t="n"/>
      <c r="S4693" s="17" t="n"/>
      <c r="T4693" s="24" t="n"/>
      <c r="U4693" s="25" t="n">
        <v>-11.08403885</v>
      </c>
      <c r="V4693" s="25" t="n">
        <v>-41.97688582</v>
      </c>
    </row>
    <row r="4694">
      <c r="A4694" s="4" t="inlineStr">
        <is>
          <t>JUSSARA</t>
        </is>
      </c>
      <c r="B4694" s="17" t="inlineStr">
        <is>
          <t>Sem câmera</t>
        </is>
      </c>
      <c r="C4694" s="22" t="n">
        <v>159</v>
      </c>
      <c r="D4694" s="22" t="n">
        <v>1201</v>
      </c>
      <c r="E4694" s="4" t="inlineStr">
        <is>
          <t>ESCOLA MUNICPAL CAROLINA ALMEIDA LOPES</t>
        </is>
      </c>
      <c r="F4694" s="4" t="inlineStr">
        <is>
          <t>CENTRO</t>
        </is>
      </c>
      <c r="G4694" s="4" t="inlineStr">
        <is>
          <t>RUA JOSE DE ANCHIETA, S/N - ZONA URBANA</t>
        </is>
      </c>
      <c r="H4694" s="17" t="inlineStr">
        <is>
          <t>Urbana</t>
        </is>
      </c>
      <c r="I4694" s="7" t="n">
        <v>5</v>
      </c>
      <c r="J4694" s="23" t="n"/>
      <c r="K4694" s="17" t="inlineStr">
        <is>
          <t>Sem câmera</t>
        </is>
      </c>
      <c r="L4694" s="22" t="n">
        <v>0</v>
      </c>
      <c r="M4694" s="17" t="inlineStr">
        <is>
          <t>Sem câmera</t>
        </is>
      </c>
      <c r="N4694" s="22" t="n">
        <v>0</v>
      </c>
      <c r="O4694" s="17" t="inlineStr">
        <is>
          <t>Sem câmera</t>
        </is>
      </c>
      <c r="P4694" s="22" t="n">
        <v>0</v>
      </c>
      <c r="Q4694" s="4" t="n"/>
      <c r="R4694" s="17" t="n"/>
      <c r="S4694" s="17" t="n"/>
      <c r="T4694" s="24" t="n"/>
      <c r="U4694" s="25" t="n">
        <v>-11.05019433</v>
      </c>
      <c r="V4694" s="25" t="n">
        <v>-41.97034222</v>
      </c>
    </row>
    <row r="4695">
      <c r="A4695" s="4" t="inlineStr">
        <is>
          <t>JUSSARA</t>
        </is>
      </c>
      <c r="B4695" s="17" t="inlineStr">
        <is>
          <t>Sem câmera</t>
        </is>
      </c>
      <c r="C4695" s="22" t="n">
        <v>159</v>
      </c>
      <c r="D4695" s="22" t="n">
        <v>1228</v>
      </c>
      <c r="E4695" s="4" t="inlineStr">
        <is>
          <t>ESCOLA MUNICIPAL JOSE BERNARDES DE ARAUJO</t>
        </is>
      </c>
      <c r="F4695" s="4" t="inlineStr">
        <is>
          <t>POVOADO LARGA DAS TAPIOCAS</t>
        </is>
      </c>
      <c r="G4695" s="4" t="inlineStr">
        <is>
          <t>POVOADO DE LARGA DOS TAPIOCAS - ZONA RURAL</t>
        </is>
      </c>
      <c r="H4695" s="17" t="inlineStr">
        <is>
          <t>Rural</t>
        </is>
      </c>
      <c r="I4695" s="7" t="n">
        <v>1</v>
      </c>
      <c r="J4695" s="23" t="n"/>
      <c r="K4695" s="17" t="inlineStr">
        <is>
          <t>Sem câmera</t>
        </is>
      </c>
      <c r="L4695" s="22" t="n">
        <v>0</v>
      </c>
      <c r="M4695" s="17" t="inlineStr">
        <is>
          <t>Sem câmera</t>
        </is>
      </c>
      <c r="N4695" s="22" t="n">
        <v>0</v>
      </c>
      <c r="O4695" s="17" t="inlineStr">
        <is>
          <t>Sem câmera</t>
        </is>
      </c>
      <c r="P4695" s="22" t="n">
        <v>0</v>
      </c>
      <c r="Q4695" s="4" t="n"/>
      <c r="R4695" s="17" t="n"/>
      <c r="S4695" s="17" t="n"/>
      <c r="T4695" s="24" t="n"/>
      <c r="U4695" s="25" t="n">
        <v>-11.08787248</v>
      </c>
      <c r="V4695" s="25" t="n">
        <v>-42.00201346</v>
      </c>
    </row>
    <row r="4696">
      <c r="A4696" s="4" t="inlineStr">
        <is>
          <t>JUSSARA</t>
        </is>
      </c>
      <c r="B4696" s="17" t="inlineStr">
        <is>
          <t>Sem câmera</t>
        </is>
      </c>
      <c r="C4696" s="22" t="n">
        <v>159</v>
      </c>
      <c r="D4696" s="22" t="n">
        <v>1236</v>
      </c>
      <c r="E4696" s="4" t="inlineStr">
        <is>
          <t>ESCOLA MUNICIPAL BRINQUEDOTECA</t>
        </is>
      </c>
      <c r="F4696" s="4" t="inlineStr">
        <is>
          <t>CENTRO</t>
        </is>
      </c>
      <c r="G4696" s="4" t="inlineStr">
        <is>
          <t>RUA JOSÉ DE ANCHIETA</t>
        </is>
      </c>
      <c r="H4696" s="17" t="inlineStr">
        <is>
          <t>Sem marcação</t>
        </is>
      </c>
      <c r="I4696" s="7" t="n">
        <v>2</v>
      </c>
      <c r="J4696" s="23" t="n"/>
      <c r="K4696" s="17" t="inlineStr">
        <is>
          <t>Sem câmera</t>
        </is>
      </c>
      <c r="L4696" s="22" t="n">
        <v>0</v>
      </c>
      <c r="M4696" s="17" t="inlineStr">
        <is>
          <t>Sem câmera</t>
        </is>
      </c>
      <c r="N4696" s="22" t="n">
        <v>0</v>
      </c>
      <c r="O4696" s="17" t="inlineStr">
        <is>
          <t>Sem câmera</t>
        </is>
      </c>
      <c r="P4696" s="22" t="n">
        <v>0</v>
      </c>
      <c r="Q4696" s="4" t="n"/>
      <c r="R4696" s="17" t="n"/>
      <c r="S4696" s="17" t="n"/>
      <c r="T4696" s="24" t="n"/>
      <c r="U4696" s="25" t="n">
        <v>-11.0500528</v>
      </c>
      <c r="V4696" s="25" t="n">
        <v>-41.97062459</v>
      </c>
    </row>
    <row r="4697">
      <c r="A4697" s="4" t="inlineStr">
        <is>
          <t>JUSSARA</t>
        </is>
      </c>
      <c r="B4697" s="17" t="inlineStr">
        <is>
          <t>Sem câmera</t>
        </is>
      </c>
      <c r="C4697" s="22" t="n">
        <v>159</v>
      </c>
      <c r="D4697" s="22" t="n">
        <v>1244</v>
      </c>
      <c r="E4697" s="4" t="inlineStr">
        <is>
          <t>COLÉGIO ESTADUAL DE TEMPO INTEGRAL PROF. ETEVALDO MARTINIANO DA ROCHA</t>
        </is>
      </c>
      <c r="F4697" s="4" t="inlineStr">
        <is>
          <t>CENTRO</t>
        </is>
      </c>
      <c r="G4697" s="4" t="inlineStr">
        <is>
          <t>RUA JOSÉ DE ANCHIETA</t>
        </is>
      </c>
      <c r="H4697" s="17" t="inlineStr">
        <is>
          <t>Sem marcação</t>
        </is>
      </c>
      <c r="I4697" s="7" t="n">
        <v>1</v>
      </c>
      <c r="J4697" s="23" t="n"/>
      <c r="K4697" s="17" t="inlineStr">
        <is>
          <t>Sem câmera</t>
        </is>
      </c>
      <c r="L4697" s="22" t="n">
        <v>0</v>
      </c>
      <c r="M4697" s="17" t="inlineStr">
        <is>
          <t>Sem câmera</t>
        </is>
      </c>
      <c r="N4697" s="22" t="n">
        <v>0</v>
      </c>
      <c r="O4697" s="17" t="inlineStr">
        <is>
          <t>Sem câmera</t>
        </is>
      </c>
      <c r="P4697" s="22" t="n">
        <v>0</v>
      </c>
      <c r="Q4697" s="4" t="n"/>
      <c r="R4697" s="17" t="n"/>
      <c r="S4697" s="17" t="n"/>
      <c r="T4697" s="24" t="n"/>
      <c r="U4697" s="25" t="n">
        <v>-11.05059602</v>
      </c>
      <c r="V4697" s="25" t="n">
        <v>-41.96960555</v>
      </c>
    </row>
    <row r="4698">
      <c r="A4698" s="4" t="inlineStr">
        <is>
          <t>JUSSARI</t>
        </is>
      </c>
      <c r="B4698" s="17" t="inlineStr">
        <is>
          <t>Sem câmera</t>
        </is>
      </c>
      <c r="C4698" s="22" t="n">
        <v>28</v>
      </c>
      <c r="D4698" s="22" t="n">
        <v>1040</v>
      </c>
      <c r="E4698" s="4" t="inlineStr">
        <is>
          <t>GRUPO ESCOLAR FÉLIX MENDONÇA</t>
        </is>
      </c>
      <c r="F4698" s="4" t="inlineStr">
        <is>
          <t>DISTRITO DE AREIA BRANCA</t>
        </is>
      </c>
      <c r="G4698" s="4" t="inlineStr">
        <is>
          <t>RUA DA FRENTE - ZONA RURAL</t>
        </is>
      </c>
      <c r="H4698" s="17" t="inlineStr">
        <is>
          <t>Rural</t>
        </is>
      </c>
      <c r="I4698" s="7" t="n">
        <v>4</v>
      </c>
      <c r="J4698" s="23" t="n"/>
      <c r="K4698" s="17" t="inlineStr">
        <is>
          <t>Sem câmera</t>
        </is>
      </c>
      <c r="L4698" s="22" t="n">
        <v>0</v>
      </c>
      <c r="M4698" s="17" t="inlineStr">
        <is>
          <t>Sem câmera</t>
        </is>
      </c>
      <c r="N4698" s="22" t="n">
        <v>0</v>
      </c>
      <c r="O4698" s="17" t="inlineStr">
        <is>
          <t>Sem câmera</t>
        </is>
      </c>
      <c r="P4698" s="22" t="n">
        <v>0</v>
      </c>
      <c r="Q4698" s="4" t="n"/>
      <c r="R4698" s="17" t="n"/>
      <c r="S4698" s="17" t="n"/>
      <c r="T4698" s="24" t="n"/>
      <c r="U4698" s="25" t="n">
        <v>-15.1015673</v>
      </c>
      <c r="V4698" s="25" t="n">
        <v>-39.4866127</v>
      </c>
    </row>
    <row r="4699">
      <c r="A4699" s="4" t="inlineStr">
        <is>
          <t>JUSSARI</t>
        </is>
      </c>
      <c r="B4699" s="17" t="inlineStr">
        <is>
          <t>Sem câmera</t>
        </is>
      </c>
      <c r="C4699" s="22" t="n">
        <v>28</v>
      </c>
      <c r="D4699" s="22" t="n">
        <v>1058</v>
      </c>
      <c r="E4699" s="4" t="inlineStr">
        <is>
          <t>ESCOLA MUNICIPAL ANTÔNIO FERREIRA NOBRE</t>
        </is>
      </c>
      <c r="F4699" s="4" t="inlineStr">
        <is>
          <t>CENTRO</t>
        </is>
      </c>
      <c r="G4699" s="4" t="inlineStr">
        <is>
          <t>AVENIDA ITABUNA, S/N  - ZONA URBANA</t>
        </is>
      </c>
      <c r="H4699" s="17" t="inlineStr">
        <is>
          <t>Urbana</t>
        </is>
      </c>
      <c r="I4699" s="7" t="n">
        <v>3</v>
      </c>
      <c r="J4699" s="23" t="n"/>
      <c r="K4699" s="17" t="inlineStr">
        <is>
          <t>Sem câmera</t>
        </is>
      </c>
      <c r="L4699" s="22" t="n">
        <v>0</v>
      </c>
      <c r="M4699" s="17" t="inlineStr">
        <is>
          <t>Sem câmera</t>
        </is>
      </c>
      <c r="N4699" s="22" t="n">
        <v>0</v>
      </c>
      <c r="O4699" s="17" t="inlineStr">
        <is>
          <t>Sem câmera</t>
        </is>
      </c>
      <c r="P4699" s="22" t="n">
        <v>0</v>
      </c>
      <c r="Q4699" s="4" t="n"/>
      <c r="R4699" s="17" t="n"/>
      <c r="S4699" s="17" t="n"/>
      <c r="T4699" s="24" t="n"/>
      <c r="U4699" s="25" t="n">
        <v>-15.1902713</v>
      </c>
      <c r="V4699" s="25" t="n">
        <v>-39.4921295</v>
      </c>
    </row>
    <row r="4700">
      <c r="A4700" s="4" t="inlineStr">
        <is>
          <t>JUSSARI</t>
        </is>
      </c>
      <c r="B4700" s="17" t="inlineStr">
        <is>
          <t>Sem câmera</t>
        </is>
      </c>
      <c r="C4700" s="22" t="n">
        <v>28</v>
      </c>
      <c r="D4700" s="22" t="n">
        <v>1066</v>
      </c>
      <c r="E4700" s="4" t="inlineStr">
        <is>
          <t>COLÉGIO MUNICIPAL PLÍNIO DE ALMEIDA</t>
        </is>
      </c>
      <c r="F4700" s="4" t="inlineStr">
        <is>
          <t>CENTRO</t>
        </is>
      </c>
      <c r="G4700" s="4" t="inlineStr">
        <is>
          <t>RUA TOBIAS BARRETO, S/N - ZONA URBANA</t>
        </is>
      </c>
      <c r="H4700" s="17" t="inlineStr">
        <is>
          <t>Urbana</t>
        </is>
      </c>
      <c r="I4700" s="7" t="n">
        <v>6</v>
      </c>
      <c r="J4700" s="23" t="n"/>
      <c r="K4700" s="17" t="inlineStr">
        <is>
          <t>Sem câmera</t>
        </is>
      </c>
      <c r="L4700" s="22" t="n">
        <v>0</v>
      </c>
      <c r="M4700" s="17" t="inlineStr">
        <is>
          <t>Sem câmera</t>
        </is>
      </c>
      <c r="N4700" s="22" t="n">
        <v>0</v>
      </c>
      <c r="O4700" s="17" t="inlineStr">
        <is>
          <t>Sem câmera</t>
        </is>
      </c>
      <c r="P4700" s="22" t="n">
        <v>0</v>
      </c>
      <c r="Q4700" s="4" t="n"/>
      <c r="R4700" s="17" t="n"/>
      <c r="S4700" s="17" t="n"/>
      <c r="T4700" s="24" t="n"/>
      <c r="U4700" s="25" t="n">
        <v>-15.1907402</v>
      </c>
      <c r="V4700" s="25" t="n">
        <v>-39.4958888</v>
      </c>
    </row>
    <row r="4701">
      <c r="A4701" s="4" t="inlineStr">
        <is>
          <t>JUSSARI</t>
        </is>
      </c>
      <c r="B4701" s="17" t="inlineStr">
        <is>
          <t>Sem câmera</t>
        </is>
      </c>
      <c r="C4701" s="22" t="n">
        <v>28</v>
      </c>
      <c r="D4701" s="22" t="n">
        <v>1090</v>
      </c>
      <c r="E4701" s="4" t="inlineStr">
        <is>
          <t>COLÉGIO ESTADUAL AMÉLIA AMADO</t>
        </is>
      </c>
      <c r="F4701" s="4" t="inlineStr">
        <is>
          <t>CENTRO</t>
        </is>
      </c>
      <c r="G4701" s="4" t="inlineStr">
        <is>
          <t>AVENIDA MARINEDA,S/N - ZONA URBANA</t>
        </is>
      </c>
      <c r="H4701" s="17" t="inlineStr">
        <is>
          <t>Urbana</t>
        </is>
      </c>
      <c r="I4701" s="7" t="n">
        <v>10</v>
      </c>
      <c r="J4701" s="23" t="n"/>
      <c r="K4701" s="17" t="inlineStr">
        <is>
          <t>Sem câmera</t>
        </is>
      </c>
      <c r="L4701" s="22" t="n">
        <v>0</v>
      </c>
      <c r="M4701" s="17" t="inlineStr">
        <is>
          <t>Sem câmera</t>
        </is>
      </c>
      <c r="N4701" s="22" t="n">
        <v>0</v>
      </c>
      <c r="O4701" s="17" t="inlineStr">
        <is>
          <t>Sem câmera</t>
        </is>
      </c>
      <c r="P4701" s="22" t="n">
        <v>0</v>
      </c>
      <c r="Q4701" s="4" t="n"/>
      <c r="R4701" s="17" t="n"/>
      <c r="S4701" s="17" t="n"/>
      <c r="T4701" s="24" t="n"/>
      <c r="U4701" s="25" t="n">
        <v>-15.1896459</v>
      </c>
      <c r="V4701" s="25" t="n">
        <v>-39.496783</v>
      </c>
    </row>
    <row r="4702">
      <c r="A4702" s="4" t="inlineStr">
        <is>
          <t>JUSSIAPE</t>
        </is>
      </c>
      <c r="B4702" s="17" t="inlineStr">
        <is>
          <t>Recorte VPE</t>
        </is>
      </c>
      <c r="C4702" s="22" t="n">
        <v>101</v>
      </c>
      <c r="D4702" s="22" t="n">
        <v>1015</v>
      </c>
      <c r="E4702" s="4" t="inlineStr">
        <is>
          <t>CÂMARA MUNICIPAL DE JUSSIAPE</t>
        </is>
      </c>
      <c r="F4702" s="4" t="inlineStr">
        <is>
          <t>CENTRO</t>
        </is>
      </c>
      <c r="G4702" s="4" t="inlineStr">
        <is>
          <t>PRAÇA RODRIGO ALVES TEIXEIRA - ZONA URBANA</t>
        </is>
      </c>
      <c r="H4702" s="17" t="inlineStr">
        <is>
          <t>Urbana</t>
        </is>
      </c>
      <c r="I4702" s="7" t="n">
        <v>2</v>
      </c>
      <c r="J4702" s="23" t="n">
        <v>35</v>
      </c>
      <c r="K4702" s="17" t="inlineStr">
        <is>
          <t>Atendido</t>
        </is>
      </c>
      <c r="L4702" s="22" t="n">
        <v>2</v>
      </c>
      <c r="M4702" s="17" t="inlineStr">
        <is>
          <t>Atendido</t>
        </is>
      </c>
      <c r="N4702" s="22" t="n">
        <v>4</v>
      </c>
      <c r="O4702" s="17" t="inlineStr">
        <is>
          <t>Atendido</t>
        </is>
      </c>
      <c r="P4702" s="22" t="n">
        <v>6</v>
      </c>
      <c r="Q4702" s="4" t="inlineStr">
        <is>
          <t>46-033_RF_TP_III_ESTRADA PARA MUCUGE AO LADO DO COMERCIAL JOSE BRITO</t>
        </is>
      </c>
      <c r="R4702" s="17" t="inlineStr">
        <is>
          <t>FIX</t>
        </is>
      </c>
      <c r="S4702" s="17" t="inlineStr">
        <is>
          <t>HWT-M2241-10-QL</t>
        </is>
      </c>
      <c r="T4702" s="24" t="inlineStr">
        <is>
          <t>10.98.106.18</t>
        </is>
      </c>
      <c r="U4702" s="25" t="n">
        <v>-13.5173265</v>
      </c>
      <c r="V4702" s="25" t="n">
        <v>-41.5922743</v>
      </c>
    </row>
    <row r="4703">
      <c r="A4703" s="4" t="inlineStr">
        <is>
          <t>JUSSIAPE</t>
        </is>
      </c>
      <c r="B4703" s="17" t="inlineStr">
        <is>
          <t>Recorte VPE</t>
        </is>
      </c>
      <c r="C4703" s="22" t="n">
        <v>101</v>
      </c>
      <c r="D4703" s="22" t="n">
        <v>1066</v>
      </c>
      <c r="E4703" s="4" t="inlineStr">
        <is>
          <t>ESCOLA MUNICIPAL JORGE AMADO</t>
        </is>
      </c>
      <c r="F4703" s="4" t="inlineStr">
        <is>
          <t>POVOADO DA CRUZ</t>
        </is>
      </c>
      <c r="G4703" s="4" t="inlineStr">
        <is>
          <t>POVOADO DA CRUZ - ZONA RURAL</t>
        </is>
      </c>
      <c r="H4703" s="17" t="inlineStr">
        <is>
          <t>Rural</t>
        </is>
      </c>
      <c r="I4703" s="7" t="n">
        <v>2</v>
      </c>
      <c r="J4703" s="23" t="n"/>
      <c r="K4703" s="17" t="inlineStr">
        <is>
          <t>Sem câmera</t>
        </is>
      </c>
      <c r="L4703" s="22" t="n">
        <v>0</v>
      </c>
      <c r="M4703" s="17" t="inlineStr">
        <is>
          <t>Sem câmera</t>
        </is>
      </c>
      <c r="N4703" s="22" t="n">
        <v>0</v>
      </c>
      <c r="O4703" s="17" t="inlineStr">
        <is>
          <t>Sem câmera</t>
        </is>
      </c>
      <c r="P4703" s="22" t="n">
        <v>0</v>
      </c>
      <c r="Q4703" s="4" t="n"/>
      <c r="R4703" s="17" t="n"/>
      <c r="S4703" s="17" t="n"/>
      <c r="T4703" s="24" t="n"/>
      <c r="U4703" s="25" t="n">
        <v>-13.3626658</v>
      </c>
      <c r="V4703" s="25" t="n">
        <v>-41.6823928</v>
      </c>
    </row>
    <row r="4704">
      <c r="A4704" s="4" t="inlineStr">
        <is>
          <t>JUSSIAPE</t>
        </is>
      </c>
      <c r="B4704" s="17" t="inlineStr">
        <is>
          <t>Recorte VPE</t>
        </is>
      </c>
      <c r="C4704" s="22" t="n">
        <v>101</v>
      </c>
      <c r="D4704" s="22" t="n">
        <v>1074</v>
      </c>
      <c r="E4704" s="4" t="inlineStr">
        <is>
          <t>GRUPO ESCOLAR DEPUTADO HORÁCIO DE MATOS</t>
        </is>
      </c>
      <c r="F4704" s="4" t="inlineStr">
        <is>
          <t>CENTRO</t>
        </is>
      </c>
      <c r="G4704" s="4" t="inlineStr">
        <is>
          <t>AVENIDA SÃO JOSÉ, S/N - ZONA URBANA</t>
        </is>
      </c>
      <c r="H4704" s="17" t="inlineStr">
        <is>
          <t>Urbana</t>
        </is>
      </c>
      <c r="I4704" s="7" t="n">
        <v>3</v>
      </c>
      <c r="J4704" s="23" t="n">
        <v>27</v>
      </c>
      <c r="K4704" s="17" t="inlineStr">
        <is>
          <t>Atendido</t>
        </is>
      </c>
      <c r="L4704" s="22" t="n">
        <v>1</v>
      </c>
      <c r="M4704" s="17" t="inlineStr">
        <is>
          <t>Atendido</t>
        </is>
      </c>
      <c r="N4704" s="22" t="n">
        <v>1</v>
      </c>
      <c r="O4704" s="17" t="inlineStr">
        <is>
          <t>Atendido</t>
        </is>
      </c>
      <c r="P4704" s="22" t="n">
        <v>3</v>
      </c>
      <c r="Q4704" s="4" t="inlineStr">
        <is>
          <t>46-034_RF_TP_IV_AV SAO JOSE COLEGIO ESTADUAL HORACIO DE MATOS</t>
        </is>
      </c>
      <c r="R4704" s="17" t="inlineStr">
        <is>
          <t>FIX</t>
        </is>
      </c>
      <c r="S4704" s="17" t="inlineStr">
        <is>
          <t>M2241-QL</t>
        </is>
      </c>
      <c r="T4704" s="24" t="inlineStr">
        <is>
          <t>10.98.105.226</t>
        </is>
      </c>
      <c r="U4704" s="25" t="n">
        <v>-13.5212932</v>
      </c>
      <c r="V4704" s="25" t="n">
        <v>-41.5938862</v>
      </c>
    </row>
    <row r="4705">
      <c r="A4705" s="4" t="inlineStr">
        <is>
          <t>JUSSIAPE</t>
        </is>
      </c>
      <c r="B4705" s="17" t="inlineStr">
        <is>
          <t>Recorte VPE</t>
        </is>
      </c>
      <c r="C4705" s="22" t="n">
        <v>101</v>
      </c>
      <c r="D4705" s="22" t="n">
        <v>1082</v>
      </c>
      <c r="E4705" s="4" t="inlineStr">
        <is>
          <t>UNIDADE ESCOLAR RODOLFO ABREU</t>
        </is>
      </c>
      <c r="F4705" s="4" t="inlineStr">
        <is>
          <t>DISTRITO CARAGUATAÍ</t>
        </is>
      </c>
      <c r="G4705" s="4" t="inlineStr">
        <is>
          <t>RUA TIRADENTES - ZONA RURAL</t>
        </is>
      </c>
      <c r="H4705" s="17" t="inlineStr">
        <is>
          <t>Rural</t>
        </is>
      </c>
      <c r="I4705" s="7" t="n">
        <v>5</v>
      </c>
      <c r="J4705" s="23" t="n">
        <v>320</v>
      </c>
      <c r="K4705" s="17" t="inlineStr">
        <is>
          <t>Sem câmera</t>
        </is>
      </c>
      <c r="L4705" s="22" t="n">
        <v>0</v>
      </c>
      <c r="M4705" s="17" t="inlineStr">
        <is>
          <t>Sem câmera</t>
        </is>
      </c>
      <c r="N4705" s="22" t="n">
        <v>0</v>
      </c>
      <c r="O4705" s="17" t="inlineStr">
        <is>
          <t>Atendido</t>
        </is>
      </c>
      <c r="P4705" s="22" t="n">
        <v>1</v>
      </c>
      <c r="Q4705" s="4" t="inlineStr">
        <is>
          <t>46-024_PTZ_RUA SETE DE SETEMBRO QUIOSQUE DO ALE - CARAGUATAI</t>
        </is>
      </c>
      <c r="R4705" s="17" t="inlineStr">
        <is>
          <t>DOME</t>
        </is>
      </c>
      <c r="S4705" s="17" t="inlineStr">
        <is>
          <t>M6741-E-Z37</t>
        </is>
      </c>
      <c r="T4705" s="24" t="inlineStr">
        <is>
          <t>10.98.105.250</t>
        </is>
      </c>
      <c r="U4705" s="25" t="n">
        <v>-13.3992094</v>
      </c>
      <c r="V4705" s="25" t="n">
        <v>-41.6426764</v>
      </c>
    </row>
    <row r="4706">
      <c r="A4706" s="4" t="inlineStr">
        <is>
          <t>JUSSIAPE</t>
        </is>
      </c>
      <c r="B4706" s="17" t="inlineStr">
        <is>
          <t>Recorte VPE</t>
        </is>
      </c>
      <c r="C4706" s="22" t="n">
        <v>101</v>
      </c>
      <c r="D4706" s="22" t="n">
        <v>1090</v>
      </c>
      <c r="E4706" s="4" t="inlineStr">
        <is>
          <t>ESCOLA MUNICIPAL PROFESSOR JOSÉ MANÇOS FREIRE</t>
        </is>
      </c>
      <c r="F4706" s="4" t="inlineStr">
        <is>
          <t>CENTRO</t>
        </is>
      </c>
      <c r="G4706" s="4" t="inlineStr">
        <is>
          <t>RUA ELEUTÉRIO JOSÉ DE SOUZA, 455 - ZONA URBANA</t>
        </is>
      </c>
      <c r="H4706" s="17" t="inlineStr">
        <is>
          <t>Urbana</t>
        </is>
      </c>
      <c r="I4706" s="7" t="n">
        <v>3</v>
      </c>
      <c r="J4706" s="23" t="n">
        <v>197</v>
      </c>
      <c r="K4706" s="17" t="inlineStr">
        <is>
          <t>Sem câmera</t>
        </is>
      </c>
      <c r="L4706" s="22" t="n">
        <v>0</v>
      </c>
      <c r="M4706" s="17" t="inlineStr">
        <is>
          <t>Atendido</t>
        </is>
      </c>
      <c r="N4706" s="22" t="n">
        <v>1</v>
      </c>
      <c r="O4706" s="17" t="inlineStr">
        <is>
          <t>Atendido</t>
        </is>
      </c>
      <c r="P4706" s="22" t="n">
        <v>3</v>
      </c>
      <c r="Q4706" s="4" t="inlineStr">
        <is>
          <t>46-025_PTZ_PRACA 9 DE JULHO EM FRENTE A PREFEITURA</t>
        </is>
      </c>
      <c r="R4706" s="17" t="inlineStr">
        <is>
          <t>DOME</t>
        </is>
      </c>
      <c r="S4706" s="17" t="inlineStr">
        <is>
          <t>M6741-E-Z37</t>
        </is>
      </c>
      <c r="T4706" s="24" t="inlineStr">
        <is>
          <t>10.98.106.26</t>
        </is>
      </c>
      <c r="U4706" s="25" t="n">
        <v>-13.5117587</v>
      </c>
      <c r="V4706" s="25" t="n">
        <v>-41.5925917</v>
      </c>
    </row>
    <row r="4707">
      <c r="A4707" s="4" t="inlineStr">
        <is>
          <t>JUSSIAPE</t>
        </is>
      </c>
      <c r="B4707" s="17" t="inlineStr">
        <is>
          <t>Recorte VPE</t>
        </is>
      </c>
      <c r="C4707" s="22" t="n">
        <v>101</v>
      </c>
      <c r="D4707" s="22" t="n">
        <v>1120</v>
      </c>
      <c r="E4707" s="4" t="inlineStr">
        <is>
          <t>ESCOLA MUNICIPAL ERALDO TINOCO</t>
        </is>
      </c>
      <c r="F4707" s="4" t="inlineStr">
        <is>
          <t>CENTRO</t>
        </is>
      </c>
      <c r="G4707" s="4" t="inlineStr">
        <is>
          <t>PRAÇA 9 DE JULHO - ZONA URBANA</t>
        </is>
      </c>
      <c r="H4707" s="17" t="inlineStr">
        <is>
          <t>Urbana</t>
        </is>
      </c>
      <c r="I4707" s="7" t="n">
        <v>5</v>
      </c>
      <c r="J4707" s="23" t="n">
        <v>28</v>
      </c>
      <c r="K4707" s="17" t="inlineStr">
        <is>
          <t>Atendido</t>
        </is>
      </c>
      <c r="L4707" s="22" t="n">
        <v>1</v>
      </c>
      <c r="M4707" s="17" t="inlineStr">
        <is>
          <t>Atendido</t>
        </is>
      </c>
      <c r="N4707" s="22" t="n">
        <v>2</v>
      </c>
      <c r="O4707" s="17" t="inlineStr">
        <is>
          <t>Atendido</t>
        </is>
      </c>
      <c r="P4707" s="22" t="n">
        <v>4</v>
      </c>
      <c r="Q4707" s="4" t="inlineStr">
        <is>
          <t>46-025_PTZ_PRACA 9 DE JULHO EM FRENTE A PREFEITURA</t>
        </is>
      </c>
      <c r="R4707" s="17" t="inlineStr">
        <is>
          <t>DOME</t>
        </is>
      </c>
      <c r="S4707" s="17" t="inlineStr">
        <is>
          <t>M6741-E-Z37</t>
        </is>
      </c>
      <c r="T4707" s="24" t="inlineStr">
        <is>
          <t>10.98.106.26</t>
        </is>
      </c>
      <c r="U4707" s="25" t="n">
        <v>-13.5137181</v>
      </c>
      <c r="V4707" s="25" t="n">
        <v>-41.5921318</v>
      </c>
    </row>
    <row r="4708">
      <c r="A4708" s="4" t="inlineStr">
        <is>
          <t>JUSSIAPE</t>
        </is>
      </c>
      <c r="B4708" s="17" t="inlineStr">
        <is>
          <t>Recorte VPE</t>
        </is>
      </c>
      <c r="C4708" s="22" t="n">
        <v>101</v>
      </c>
      <c r="D4708" s="22" t="n">
        <v>1139</v>
      </c>
      <c r="E4708" s="4" t="inlineStr">
        <is>
          <t>ESCOLA MUNICIPAL CARLOS DRUMOND DE ANDRADE</t>
        </is>
      </c>
      <c r="F4708" s="4" t="inlineStr">
        <is>
          <t>DISTRITO CARAGUATAÍ</t>
        </is>
      </c>
      <c r="G4708" s="4" t="inlineStr">
        <is>
          <t>RUA INÁCIO ALENCAR - ZONA RURAL</t>
        </is>
      </c>
      <c r="H4708" s="17" t="inlineStr">
        <is>
          <t>Rural</t>
        </is>
      </c>
      <c r="I4708" s="7" t="n">
        <v>1</v>
      </c>
      <c r="J4708" s="23" t="n">
        <v>351</v>
      </c>
      <c r="K4708" s="17" t="inlineStr">
        <is>
          <t>Sem câmera</t>
        </is>
      </c>
      <c r="L4708" s="22" t="n">
        <v>0</v>
      </c>
      <c r="M4708" s="17" t="inlineStr">
        <is>
          <t>Sem câmera</t>
        </is>
      </c>
      <c r="N4708" s="22" t="n">
        <v>0</v>
      </c>
      <c r="O4708" s="17" t="inlineStr">
        <is>
          <t>Atendido</t>
        </is>
      </c>
      <c r="P4708" s="22" t="n">
        <v>1</v>
      </c>
      <c r="Q4708" s="4" t="inlineStr">
        <is>
          <t>46-024_PTZ_RUA SETE DE SETEMBRO QUIOSQUE DO ALE - CARAGUATAI</t>
        </is>
      </c>
      <c r="R4708" s="17" t="inlineStr">
        <is>
          <t>DOME</t>
        </is>
      </c>
      <c r="S4708" s="17" t="inlineStr">
        <is>
          <t>M6741-E-Z37</t>
        </is>
      </c>
      <c r="T4708" s="24" t="inlineStr">
        <is>
          <t>10.98.105.250</t>
        </is>
      </c>
      <c r="U4708" s="25" t="n">
        <v>-13.3986261</v>
      </c>
      <c r="V4708" s="25" t="n">
        <v>-41.6435616</v>
      </c>
    </row>
    <row r="4709">
      <c r="A4709" s="4" t="inlineStr">
        <is>
          <t>JUSSIAPE</t>
        </is>
      </c>
      <c r="B4709" s="17" t="inlineStr">
        <is>
          <t>Recorte VPE</t>
        </is>
      </c>
      <c r="C4709" s="22" t="n">
        <v>101</v>
      </c>
      <c r="D4709" s="22" t="n">
        <v>1147</v>
      </c>
      <c r="E4709" s="4" t="inlineStr">
        <is>
          <t>ESCOLA MUNICIPAL NADIR FREITAS BARBOSA</t>
        </is>
      </c>
      <c r="F4709" s="4" t="inlineStr">
        <is>
          <t>POVOADO PAIOL</t>
        </is>
      </c>
      <c r="G4709" s="4" t="inlineStr">
        <is>
          <t>POVOADO PAIOL - ZONA RURAL</t>
        </is>
      </c>
      <c r="H4709" s="17" t="inlineStr">
        <is>
          <t>Rural</t>
        </is>
      </c>
      <c r="I4709" s="7" t="n">
        <v>3</v>
      </c>
      <c r="J4709" s="23" t="n"/>
      <c r="K4709" s="17" t="inlineStr">
        <is>
          <t>Sem câmera</t>
        </is>
      </c>
      <c r="L4709" s="22" t="n">
        <v>0</v>
      </c>
      <c r="M4709" s="17" t="inlineStr">
        <is>
          <t>Sem câmera</t>
        </is>
      </c>
      <c r="N4709" s="22" t="n">
        <v>0</v>
      </c>
      <c r="O4709" s="17" t="inlineStr">
        <is>
          <t>Sem câmera</t>
        </is>
      </c>
      <c r="P4709" s="22" t="n">
        <v>0</v>
      </c>
      <c r="Q4709" s="4" t="n"/>
      <c r="R4709" s="17" t="n"/>
      <c r="S4709" s="17" t="n"/>
      <c r="T4709" s="24" t="n"/>
      <c r="U4709" s="25" t="n">
        <v>-13.5385713</v>
      </c>
      <c r="V4709" s="25" t="n">
        <v>-41.5213267</v>
      </c>
    </row>
    <row r="4710">
      <c r="A4710" s="4" t="inlineStr">
        <is>
          <t>JUSSIAPE</t>
        </is>
      </c>
      <c r="B4710" s="17" t="inlineStr">
        <is>
          <t>Recorte VPE</t>
        </is>
      </c>
      <c r="C4710" s="22" t="n">
        <v>101</v>
      </c>
      <c r="D4710" s="22" t="n">
        <v>1155</v>
      </c>
      <c r="E4710" s="4" t="inlineStr">
        <is>
          <t>ESCOLA MUNICIPAL DA BARRA</t>
        </is>
      </c>
      <c r="F4710" s="4" t="inlineStr">
        <is>
          <t>POVOADO BARRA</t>
        </is>
      </c>
      <c r="G4710" s="4" t="inlineStr">
        <is>
          <t>POVOADO BARRA - ZONA RURAL</t>
        </is>
      </c>
      <c r="H4710" s="17" t="inlineStr">
        <is>
          <t>Rural</t>
        </is>
      </c>
      <c r="I4710" s="7" t="n">
        <v>2</v>
      </c>
      <c r="J4710" s="23" t="n"/>
      <c r="K4710" s="17" t="inlineStr">
        <is>
          <t>Sem câmera</t>
        </is>
      </c>
      <c r="L4710" s="22" t="n">
        <v>0</v>
      </c>
      <c r="M4710" s="17" t="inlineStr">
        <is>
          <t>Sem câmera</t>
        </is>
      </c>
      <c r="N4710" s="22" t="n">
        <v>0</v>
      </c>
      <c r="O4710" s="17" t="inlineStr">
        <is>
          <t>Sem câmera</t>
        </is>
      </c>
      <c r="P4710" s="22" t="n">
        <v>0</v>
      </c>
      <c r="Q4710" s="4" t="n"/>
      <c r="R4710" s="17" t="n"/>
      <c r="S4710" s="17" t="n"/>
      <c r="T4710" s="24" t="n"/>
      <c r="U4710" s="25" t="n">
        <v>-13.6361313</v>
      </c>
      <c r="V4710" s="25" t="n">
        <v>-41.5462156</v>
      </c>
    </row>
    <row r="4711">
      <c r="A4711" s="4" t="inlineStr">
        <is>
          <t>JUSSIAPE</t>
        </is>
      </c>
      <c r="B4711" s="17" t="inlineStr">
        <is>
          <t>Recorte VPE</t>
        </is>
      </c>
      <c r="C4711" s="22" t="n">
        <v>101</v>
      </c>
      <c r="D4711" s="22" t="n">
        <v>1163</v>
      </c>
      <c r="E4711" s="4" t="inlineStr">
        <is>
          <t>ESCOLA MUNICIPAL PRESIDENTE ERNESTO GEISEL</t>
        </is>
      </c>
      <c r="F4711" s="4" t="inlineStr">
        <is>
          <t>POVOADO SÃO JOSÉ</t>
        </is>
      </c>
      <c r="G4711" s="4" t="inlineStr">
        <is>
          <t>POVOADO SÃO JOSÉ - ZONA RURAL</t>
        </is>
      </c>
      <c r="H4711" s="17" t="inlineStr">
        <is>
          <t>Rural</t>
        </is>
      </c>
      <c r="I4711" s="7" t="n">
        <v>3</v>
      </c>
      <c r="J4711" s="23" t="n"/>
      <c r="K4711" s="17" t="inlineStr">
        <is>
          <t>Sem câmera</t>
        </is>
      </c>
      <c r="L4711" s="22" t="n">
        <v>0</v>
      </c>
      <c r="M4711" s="17" t="inlineStr">
        <is>
          <t>Sem câmera</t>
        </is>
      </c>
      <c r="N4711" s="22" t="n">
        <v>0</v>
      </c>
      <c r="O4711" s="17" t="inlineStr">
        <is>
          <t>Sem câmera</t>
        </is>
      </c>
      <c r="P4711" s="22" t="n">
        <v>0</v>
      </c>
      <c r="Q4711" s="4" t="n"/>
      <c r="R4711" s="17" t="n"/>
      <c r="S4711" s="17" t="n"/>
      <c r="T4711" s="24" t="n"/>
      <c r="U4711" s="25" t="n">
        <v>-13.5792032</v>
      </c>
      <c r="V4711" s="25" t="n">
        <v>-41.5488801</v>
      </c>
    </row>
    <row r="4712">
      <c r="A4712" s="4" t="inlineStr">
        <is>
          <t>JUSSIAPE</t>
        </is>
      </c>
      <c r="B4712" s="17" t="inlineStr">
        <is>
          <t>Recorte VPE</t>
        </is>
      </c>
      <c r="C4712" s="22" t="n">
        <v>101</v>
      </c>
      <c r="D4712" s="22" t="n">
        <v>1171</v>
      </c>
      <c r="E4712" s="4" t="inlineStr">
        <is>
          <t>ESCOLA MUNICIPAL FRANCISCO CARVALHO</t>
        </is>
      </c>
      <c r="F4712" s="4" t="inlineStr">
        <is>
          <t>POVOADO CARNEIRO</t>
        </is>
      </c>
      <c r="G4712" s="4" t="inlineStr">
        <is>
          <t>POVOADO CARNEIRO - ZONA RURAL</t>
        </is>
      </c>
      <c r="H4712" s="17" t="inlineStr">
        <is>
          <t>Rural</t>
        </is>
      </c>
      <c r="I4712" s="7" t="n">
        <v>1</v>
      </c>
      <c r="J4712" s="23" t="n"/>
      <c r="K4712" s="17" t="inlineStr">
        <is>
          <t>Sem câmera</t>
        </is>
      </c>
      <c r="L4712" s="22" t="n">
        <v>0</v>
      </c>
      <c r="M4712" s="17" t="inlineStr">
        <is>
          <t>Sem câmera</t>
        </is>
      </c>
      <c r="N4712" s="22" t="n">
        <v>0</v>
      </c>
      <c r="O4712" s="17" t="inlineStr">
        <is>
          <t>Sem câmera</t>
        </is>
      </c>
      <c r="P4712" s="22" t="n">
        <v>0</v>
      </c>
      <c r="Q4712" s="4" t="n"/>
      <c r="R4712" s="17" t="n"/>
      <c r="S4712" s="17" t="n"/>
      <c r="T4712" s="24" t="n"/>
      <c r="U4712" s="25" t="n">
        <v>-13.6030368</v>
      </c>
      <c r="V4712" s="25" t="n">
        <v>-41.5159852</v>
      </c>
    </row>
    <row r="4713">
      <c r="A4713" s="4" t="inlineStr">
        <is>
          <t>JUSSIAPE</t>
        </is>
      </c>
      <c r="B4713" s="17" t="inlineStr">
        <is>
          <t>Recorte VPE</t>
        </is>
      </c>
      <c r="C4713" s="22" t="n">
        <v>101</v>
      </c>
      <c r="D4713" s="22" t="n">
        <v>1180</v>
      </c>
      <c r="E4713" s="4" t="inlineStr">
        <is>
          <t>ESCOLA MUNICIPAL JOSÉ BONIFÁCIO</t>
        </is>
      </c>
      <c r="F4713" s="4" t="inlineStr">
        <is>
          <t>POVOADO PITOMBEIRA</t>
        </is>
      </c>
      <c r="G4713" s="4" t="inlineStr">
        <is>
          <t>POVOADO PITOMBEIRA - ZONA RURAL</t>
        </is>
      </c>
      <c r="H4713" s="17" t="inlineStr">
        <is>
          <t>Rural</t>
        </is>
      </c>
      <c r="I4713" s="7" t="n">
        <v>1</v>
      </c>
      <c r="J4713" s="23" t="n"/>
      <c r="K4713" s="17" t="inlineStr">
        <is>
          <t>Sem câmera</t>
        </is>
      </c>
      <c r="L4713" s="22" t="n">
        <v>0</v>
      </c>
      <c r="M4713" s="17" t="inlineStr">
        <is>
          <t>Sem câmera</t>
        </is>
      </c>
      <c r="N4713" s="22" t="n">
        <v>0</v>
      </c>
      <c r="O4713" s="17" t="inlineStr">
        <is>
          <t>Sem câmera</t>
        </is>
      </c>
      <c r="P4713" s="22" t="n">
        <v>0</v>
      </c>
      <c r="Q4713" s="4" t="n"/>
      <c r="R4713" s="17" t="n"/>
      <c r="S4713" s="17" t="n"/>
      <c r="T4713" s="24" t="n"/>
      <c r="U4713" s="25" t="n">
        <v>-13.5040714</v>
      </c>
      <c r="V4713" s="25" t="n">
        <v>-41.5433167</v>
      </c>
    </row>
    <row r="4714">
      <c r="A4714" s="4" t="inlineStr">
        <is>
          <t>JUSSIAPE</t>
        </is>
      </c>
      <c r="B4714" s="17" t="inlineStr">
        <is>
          <t>Recorte VPE</t>
        </is>
      </c>
      <c r="C4714" s="22" t="n">
        <v>101</v>
      </c>
      <c r="D4714" s="22" t="n">
        <v>1198</v>
      </c>
      <c r="E4714" s="4" t="inlineStr">
        <is>
          <t>ESCOLA MUNICIPAL DANTAS E CARVALHO</t>
        </is>
      </c>
      <c r="F4714" s="4" t="inlineStr">
        <is>
          <t>POVOADO ESPINHO</t>
        </is>
      </c>
      <c r="G4714" s="4" t="inlineStr">
        <is>
          <t>POVOADO ESPINHO - ZONA RURAL</t>
        </is>
      </c>
      <c r="H4714" s="17" t="inlineStr">
        <is>
          <t>Rural</t>
        </is>
      </c>
      <c r="I4714" s="7" t="n">
        <v>1</v>
      </c>
      <c r="J4714" s="23" t="n"/>
      <c r="K4714" s="17" t="inlineStr">
        <is>
          <t>Sem câmera</t>
        </is>
      </c>
      <c r="L4714" s="22" t="n">
        <v>0</v>
      </c>
      <c r="M4714" s="17" t="inlineStr">
        <is>
          <t>Sem câmera</t>
        </is>
      </c>
      <c r="N4714" s="22" t="n">
        <v>0</v>
      </c>
      <c r="O4714" s="17" t="inlineStr">
        <is>
          <t>Sem câmera</t>
        </is>
      </c>
      <c r="P4714" s="22" t="n">
        <v>0</v>
      </c>
      <c r="Q4714" s="4" t="n"/>
      <c r="R4714" s="17" t="n"/>
      <c r="S4714" s="17" t="n"/>
      <c r="T4714" s="24" t="n"/>
      <c r="U4714" s="25" t="n">
        <v>-13.5676558</v>
      </c>
      <c r="V4714" s="25" t="n">
        <v>-41.5670781</v>
      </c>
    </row>
    <row r="4715">
      <c r="A4715" s="4" t="inlineStr">
        <is>
          <t>JUSSIAPE</t>
        </is>
      </c>
      <c r="B4715" s="17" t="inlineStr">
        <is>
          <t>Recorte VPE</t>
        </is>
      </c>
      <c r="C4715" s="22" t="n">
        <v>101</v>
      </c>
      <c r="D4715" s="22" t="n">
        <v>1201</v>
      </c>
      <c r="E4715" s="4" t="inlineStr">
        <is>
          <t>ESCOLA MUNICIPAL DOM PEDRO I</t>
        </is>
      </c>
      <c r="F4715" s="4" t="inlineStr">
        <is>
          <t>POVOADO RIACHO DO BICHO</t>
        </is>
      </c>
      <c r="G4715" s="4" t="inlineStr">
        <is>
          <t>POVOADO RIACHO DO BICHO - ZONA RURAL</t>
        </is>
      </c>
      <c r="H4715" s="17" t="inlineStr">
        <is>
          <t>Rural</t>
        </is>
      </c>
      <c r="I4715" s="7" t="n">
        <v>1</v>
      </c>
      <c r="J4715" s="23" t="n"/>
      <c r="K4715" s="17" t="inlineStr">
        <is>
          <t>Sem câmera</t>
        </is>
      </c>
      <c r="L4715" s="22" t="n">
        <v>0</v>
      </c>
      <c r="M4715" s="17" t="inlineStr">
        <is>
          <t>Sem câmera</t>
        </is>
      </c>
      <c r="N4715" s="22" t="n">
        <v>0</v>
      </c>
      <c r="O4715" s="17" t="inlineStr">
        <is>
          <t>Sem câmera</t>
        </is>
      </c>
      <c r="P4715" s="22" t="n">
        <v>0</v>
      </c>
      <c r="Q4715" s="4" t="n"/>
      <c r="R4715" s="17" t="n"/>
      <c r="S4715" s="17" t="n"/>
      <c r="T4715" s="24" t="n"/>
      <c r="U4715" s="25" t="n">
        <v>-13.5077309</v>
      </c>
      <c r="V4715" s="25" t="n">
        <v>-41.6445671</v>
      </c>
    </row>
    <row r="4716">
      <c r="A4716" s="4" t="inlineStr">
        <is>
          <t>JUSSIAPE</t>
        </is>
      </c>
      <c r="B4716" s="17" t="inlineStr">
        <is>
          <t>Recorte VPE</t>
        </is>
      </c>
      <c r="C4716" s="22" t="n">
        <v>101</v>
      </c>
      <c r="D4716" s="22" t="n">
        <v>1228</v>
      </c>
      <c r="E4716" s="4" t="inlineStr">
        <is>
          <t>ESCOLA MUNICIPAL JOSÉ DE ALENCAR</t>
        </is>
      </c>
      <c r="F4716" s="4" t="inlineStr">
        <is>
          <t>POVOADO PAIXÃO</t>
        </is>
      </c>
      <c r="G4716" s="4" t="inlineStr">
        <is>
          <t>POVOADO PAIXÃO - ZONA RURAL</t>
        </is>
      </c>
      <c r="H4716" s="17" t="inlineStr">
        <is>
          <t>Rural</t>
        </is>
      </c>
      <c r="I4716" s="7" t="n">
        <v>1</v>
      </c>
      <c r="J4716" s="23" t="n">
        <v>3583</v>
      </c>
      <c r="K4716" s="17" t="inlineStr">
        <is>
          <t>Sem câmera</t>
        </is>
      </c>
      <c r="L4716" s="22" t="n">
        <v>0</v>
      </c>
      <c r="M4716" s="17" t="inlineStr">
        <is>
          <t>Sem câmera</t>
        </is>
      </c>
      <c r="N4716" s="22" t="n">
        <v>0</v>
      </c>
      <c r="O4716" s="17" t="inlineStr">
        <is>
          <t>Sem câmera</t>
        </is>
      </c>
      <c r="P4716" s="22" t="n">
        <v>0</v>
      </c>
      <c r="Q4716" s="4" t="inlineStr">
        <is>
          <t>46-024_PTZ_RUA SETE DE SETEMBRO QUIOSQUE DO ALE - CARAGUATAI</t>
        </is>
      </c>
      <c r="R4716" s="17" t="inlineStr">
        <is>
          <t>DOME</t>
        </is>
      </c>
      <c r="S4716" s="17" t="inlineStr">
        <is>
          <t>M6741-E-Z37</t>
        </is>
      </c>
      <c r="T4716" s="24" t="inlineStr">
        <is>
          <t>10.98.105.250</t>
        </is>
      </c>
      <c r="U4716" s="25" t="n">
        <v>-13.4274469</v>
      </c>
      <c r="V4716" s="25" t="n">
        <v>-41.6640612</v>
      </c>
    </row>
    <row r="4717">
      <c r="A4717" s="4" t="inlineStr">
        <is>
          <t>JUSSIAPE</t>
        </is>
      </c>
      <c r="B4717" s="17" t="inlineStr">
        <is>
          <t>Recorte VPE</t>
        </is>
      </c>
      <c r="C4717" s="22" t="n">
        <v>101</v>
      </c>
      <c r="D4717" s="22" t="n">
        <v>1236</v>
      </c>
      <c r="E4717" s="4" t="inlineStr">
        <is>
          <t>ESCOLA MUNICIPAL MARIA QUITÉRIA</t>
        </is>
      </c>
      <c r="F4717" s="4" t="inlineStr">
        <is>
          <t>POVOADO CANA BRAVA</t>
        </is>
      </c>
      <c r="G4717" s="4" t="inlineStr">
        <is>
          <t>PRAÇA SANTO ANTÔNIO - ZONA RURAL</t>
        </is>
      </c>
      <c r="H4717" s="17" t="inlineStr">
        <is>
          <t>Rural</t>
        </is>
      </c>
      <c r="I4717" s="7" t="n">
        <v>1</v>
      </c>
      <c r="J4717" s="23" t="n"/>
      <c r="K4717" s="17" t="inlineStr">
        <is>
          <t>Sem câmera</t>
        </is>
      </c>
      <c r="L4717" s="22" t="n">
        <v>0</v>
      </c>
      <c r="M4717" s="17" t="inlineStr">
        <is>
          <t>Sem câmera</t>
        </is>
      </c>
      <c r="N4717" s="22" t="n">
        <v>0</v>
      </c>
      <c r="O4717" s="17" t="inlineStr">
        <is>
          <t>Sem câmera</t>
        </is>
      </c>
      <c r="P4717" s="22" t="n">
        <v>0</v>
      </c>
      <c r="Q4717" s="4" t="n"/>
      <c r="R4717" s="17" t="n"/>
      <c r="S4717" s="17" t="n"/>
      <c r="T4717" s="24" t="n"/>
      <c r="U4717" s="25" t="n">
        <v>-13.6535959</v>
      </c>
      <c r="V4717" s="25" t="n">
        <v>-41.6042027</v>
      </c>
    </row>
    <row r="4718">
      <c r="A4718" s="4" t="inlineStr">
        <is>
          <t>JUSSIAPE</t>
        </is>
      </c>
      <c r="B4718" s="17" t="inlineStr">
        <is>
          <t>Recorte VPE</t>
        </is>
      </c>
      <c r="C4718" s="22" t="n">
        <v>101</v>
      </c>
      <c r="D4718" s="22" t="n">
        <v>1279</v>
      </c>
      <c r="E4718" s="4" t="inlineStr">
        <is>
          <t>ESCOLA MUNICIPAL 7 DE SETEMBRO</t>
        </is>
      </c>
      <c r="F4718" s="4" t="inlineStr">
        <is>
          <t>POVOADO VÁRZEA</t>
        </is>
      </c>
      <c r="G4718" s="4" t="inlineStr">
        <is>
          <t>POVOADO VÁRZEA - ZONA RURAL</t>
        </is>
      </c>
      <c r="H4718" s="17" t="inlineStr">
        <is>
          <t>Rural</t>
        </is>
      </c>
      <c r="I4718" s="7" t="n">
        <v>1</v>
      </c>
      <c r="J4718" s="23" t="n"/>
      <c r="K4718" s="17" t="inlineStr">
        <is>
          <t>Sem câmera</t>
        </is>
      </c>
      <c r="L4718" s="22" t="n">
        <v>0</v>
      </c>
      <c r="M4718" s="17" t="inlineStr">
        <is>
          <t>Sem câmera</t>
        </is>
      </c>
      <c r="N4718" s="22" t="n">
        <v>0</v>
      </c>
      <c r="O4718" s="17" t="inlineStr">
        <is>
          <t>Sem câmera</t>
        </is>
      </c>
      <c r="P4718" s="22" t="n">
        <v>0</v>
      </c>
      <c r="Q4718" s="4" t="n"/>
      <c r="R4718" s="17" t="n"/>
      <c r="S4718" s="17" t="n"/>
      <c r="T4718" s="24" t="n"/>
      <c r="U4718" s="25" t="n">
        <v>-13.5343716</v>
      </c>
      <c r="V4718" s="25" t="n">
        <v>-41.6622071</v>
      </c>
    </row>
    <row r="4719">
      <c r="A4719" s="4" t="inlineStr">
        <is>
          <t>JUSSIAPE</t>
        </is>
      </c>
      <c r="B4719" s="17" t="inlineStr">
        <is>
          <t>Recorte VPE</t>
        </is>
      </c>
      <c r="C4719" s="22" t="n">
        <v>101</v>
      </c>
      <c r="D4719" s="22" t="n">
        <v>1309</v>
      </c>
      <c r="E4719" s="4" t="inlineStr">
        <is>
          <t>ESCOLA MUNICIPAL MIGUEL VITORINO DOS SANTOS</t>
        </is>
      </c>
      <c r="F4719" s="4" t="inlineStr">
        <is>
          <t>POVOADO CACHOEIRA</t>
        </is>
      </c>
      <c r="G4719" s="4" t="inlineStr">
        <is>
          <t>POVOADO CACHOEIRA - ZONA RURAL</t>
        </is>
      </c>
      <c r="H4719" s="17" t="inlineStr">
        <is>
          <t>Rural</t>
        </is>
      </c>
      <c r="I4719" s="7" t="n">
        <v>1</v>
      </c>
      <c r="J4719" s="23" t="n"/>
      <c r="K4719" s="17" t="inlineStr">
        <is>
          <t>Sem câmera</t>
        </is>
      </c>
      <c r="L4719" s="22" t="n">
        <v>0</v>
      </c>
      <c r="M4719" s="17" t="inlineStr">
        <is>
          <t>Sem câmera</t>
        </is>
      </c>
      <c r="N4719" s="22" t="n">
        <v>0</v>
      </c>
      <c r="O4719" s="17" t="inlineStr">
        <is>
          <t>Sem câmera</t>
        </is>
      </c>
      <c r="P4719" s="22" t="n">
        <v>0</v>
      </c>
      <c r="Q4719" s="4" t="n"/>
      <c r="R4719" s="17" t="n"/>
      <c r="S4719" s="17" t="n"/>
      <c r="T4719" s="24" t="n"/>
      <c r="U4719" s="25" t="n">
        <v>-13.5539938</v>
      </c>
      <c r="V4719" s="25" t="n">
        <v>-41.5329486</v>
      </c>
    </row>
    <row r="4720">
      <c r="A4720" s="4" t="inlineStr">
        <is>
          <t>JUSSIAPE</t>
        </is>
      </c>
      <c r="B4720" s="17" t="inlineStr">
        <is>
          <t>Recorte VPE</t>
        </is>
      </c>
      <c r="C4720" s="22" t="n">
        <v>101</v>
      </c>
      <c r="D4720" s="22" t="n">
        <v>1317</v>
      </c>
      <c r="E4720" s="4" t="inlineStr">
        <is>
          <t>EXTENSÃO ESCOLA MUNICIPAL AUTO MEDRADO</t>
        </is>
      </c>
      <c r="F4720" s="4" t="inlineStr">
        <is>
          <t>POVOADO BARAÚNAS</t>
        </is>
      </c>
      <c r="G4720" s="4" t="inlineStr">
        <is>
          <t>POVOADO BARAÚNAS - ZONA RURAL</t>
        </is>
      </c>
      <c r="H4720" s="17" t="inlineStr">
        <is>
          <t>Rural</t>
        </is>
      </c>
      <c r="I4720" s="7" t="n">
        <v>2</v>
      </c>
      <c r="J4720" s="23" t="n"/>
      <c r="K4720" s="17" t="inlineStr">
        <is>
          <t>Sem câmera</t>
        </is>
      </c>
      <c r="L4720" s="22" t="n">
        <v>0</v>
      </c>
      <c r="M4720" s="17" t="inlineStr">
        <is>
          <t>Sem câmera</t>
        </is>
      </c>
      <c r="N4720" s="22" t="n">
        <v>0</v>
      </c>
      <c r="O4720" s="17" t="inlineStr">
        <is>
          <t>Sem câmera</t>
        </is>
      </c>
      <c r="P4720" s="22" t="n">
        <v>0</v>
      </c>
      <c r="Q4720" s="4" t="n"/>
      <c r="R4720" s="17" t="n"/>
      <c r="S4720" s="17" t="n"/>
      <c r="T4720" s="24" t="n"/>
      <c r="U4720" s="25" t="n">
        <v>-13.4412709</v>
      </c>
      <c r="V4720" s="25" t="n">
        <v>-41.5949483</v>
      </c>
    </row>
    <row r="4721">
      <c r="A4721" s="4" t="inlineStr">
        <is>
          <t>LAFAIETE COUTINHO</t>
        </is>
      </c>
      <c r="B4721" s="17" t="inlineStr">
        <is>
          <t>Sem câmera</t>
        </is>
      </c>
      <c r="C4721" s="22" t="n">
        <v>23</v>
      </c>
      <c r="D4721" s="22" t="n">
        <v>1015</v>
      </c>
      <c r="E4721" s="4" t="inlineStr">
        <is>
          <t>ESCOLA MUNICIPAL WALDEMAR THEMÍSTOCLES DOS SANTOS</t>
        </is>
      </c>
      <c r="F4721" s="4" t="inlineStr">
        <is>
          <t>CENTRO</t>
        </is>
      </c>
      <c r="G4721" s="4" t="inlineStr">
        <is>
          <t>AV SÃO ROQUE, N 754 - ZONA URBANA</t>
        </is>
      </c>
      <c r="H4721" s="17" t="inlineStr">
        <is>
          <t>Urbana</t>
        </is>
      </c>
      <c r="I4721" s="7" t="n">
        <v>2</v>
      </c>
      <c r="J4721" s="23" t="n"/>
      <c r="K4721" s="17" t="inlineStr">
        <is>
          <t>Sem câmera</t>
        </is>
      </c>
      <c r="L4721" s="22" t="n">
        <v>0</v>
      </c>
      <c r="M4721" s="17" t="inlineStr">
        <is>
          <t>Sem câmera</t>
        </is>
      </c>
      <c r="N4721" s="22" t="n">
        <v>0</v>
      </c>
      <c r="O4721" s="17" t="inlineStr">
        <is>
          <t>Sem câmera</t>
        </is>
      </c>
      <c r="P4721" s="22" t="n">
        <v>0</v>
      </c>
      <c r="Q4721" s="4" t="n"/>
      <c r="R4721" s="17" t="n"/>
      <c r="S4721" s="17" t="n"/>
      <c r="T4721" s="24" t="n"/>
      <c r="U4721" s="25" t="n">
        <v>-13.6553494</v>
      </c>
      <c r="V4721" s="25" t="n">
        <v>-40.2107982</v>
      </c>
    </row>
    <row r="4722">
      <c r="A4722" s="4" t="inlineStr">
        <is>
          <t>LAFAIETE COUTINHO</t>
        </is>
      </c>
      <c r="B4722" s="17" t="inlineStr">
        <is>
          <t>Sem câmera</t>
        </is>
      </c>
      <c r="C4722" s="22" t="n">
        <v>23</v>
      </c>
      <c r="D4722" s="22" t="n">
        <v>1023</v>
      </c>
      <c r="E4722" s="4" t="inlineStr">
        <is>
          <t>CENTRO EDUCACIONAL PROF. DIVA CAETITÉ (ANT. LUIZ EDUARDO)</t>
        </is>
      </c>
      <c r="F4722" s="4" t="inlineStr">
        <is>
          <t>CENTRO</t>
        </is>
      </c>
      <c r="G4722" s="4" t="inlineStr">
        <is>
          <t>AV. PROFESSORA EDNA RIBEIRO DE MATOS, S/N - ZONA URBANA</t>
        </is>
      </c>
      <c r="H4722" s="17" t="inlineStr">
        <is>
          <t>Urbana</t>
        </is>
      </c>
      <c r="I4722" s="7" t="n">
        <v>5</v>
      </c>
      <c r="J4722" s="23" t="n"/>
      <c r="K4722" s="17" t="inlineStr">
        <is>
          <t>Sem câmera</t>
        </is>
      </c>
      <c r="L4722" s="22" t="n">
        <v>0</v>
      </c>
      <c r="M4722" s="17" t="inlineStr">
        <is>
          <t>Sem câmera</t>
        </is>
      </c>
      <c r="N4722" s="22" t="n">
        <v>0</v>
      </c>
      <c r="O4722" s="17" t="inlineStr">
        <is>
          <t>Sem câmera</t>
        </is>
      </c>
      <c r="P4722" s="22" t="n">
        <v>0</v>
      </c>
      <c r="Q4722" s="4" t="n"/>
      <c r="R4722" s="17" t="n"/>
      <c r="S4722" s="17" t="n"/>
      <c r="T4722" s="24" t="n"/>
      <c r="U4722" s="25" t="n">
        <v>-13.6587919</v>
      </c>
      <c r="V4722" s="25" t="n">
        <v>-40.212243</v>
      </c>
    </row>
    <row r="4723">
      <c r="A4723" s="4" t="inlineStr">
        <is>
          <t>LAFAIETE COUTINHO</t>
        </is>
      </c>
      <c r="B4723" s="17" t="inlineStr">
        <is>
          <t>Sem câmera</t>
        </is>
      </c>
      <c r="C4723" s="22" t="n">
        <v>23</v>
      </c>
      <c r="D4723" s="22" t="n">
        <v>1031</v>
      </c>
      <c r="E4723" s="4" t="inlineStr">
        <is>
          <t>GRUPO ESCOLAR PROFESSOR ERALDO TINOCO</t>
        </is>
      </c>
      <c r="F4723" s="4" t="inlineStr">
        <is>
          <t>CENTRO</t>
        </is>
      </c>
      <c r="G4723" s="4" t="inlineStr">
        <is>
          <t>RUA FILINTO SOUZA, S/N - ZONA URBANA</t>
        </is>
      </c>
      <c r="H4723" s="17" t="inlineStr">
        <is>
          <t>Urbana</t>
        </is>
      </c>
      <c r="I4723" s="7" t="n">
        <v>3</v>
      </c>
      <c r="J4723" s="23" t="n"/>
      <c r="K4723" s="17" t="inlineStr">
        <is>
          <t>Sem câmera</t>
        </is>
      </c>
      <c r="L4723" s="22" t="n">
        <v>0</v>
      </c>
      <c r="M4723" s="17" t="inlineStr">
        <is>
          <t>Sem câmera</t>
        </is>
      </c>
      <c r="N4723" s="22" t="n">
        <v>0</v>
      </c>
      <c r="O4723" s="17" t="inlineStr">
        <is>
          <t>Sem câmera</t>
        </is>
      </c>
      <c r="P4723" s="22" t="n">
        <v>0</v>
      </c>
      <c r="Q4723" s="4" t="n"/>
      <c r="R4723" s="17" t="n"/>
      <c r="S4723" s="17" t="n"/>
      <c r="T4723" s="24" t="n"/>
      <c r="U4723" s="25" t="n">
        <v>-13.6575733</v>
      </c>
      <c r="V4723" s="25" t="n">
        <v>-40.214105</v>
      </c>
    </row>
    <row r="4724">
      <c r="A4724" s="4" t="inlineStr">
        <is>
          <t>LAFAIETE COUTINHO</t>
        </is>
      </c>
      <c r="B4724" s="17" t="inlineStr">
        <is>
          <t>Sem câmera</t>
        </is>
      </c>
      <c r="C4724" s="22" t="n">
        <v>23</v>
      </c>
      <c r="D4724" s="22" t="n">
        <v>1090</v>
      </c>
      <c r="E4724" s="4" t="inlineStr">
        <is>
          <t>PREDIO ESCOLAR EURIDES BARBOSA DA SILVA (AMAZONAS)</t>
        </is>
      </c>
      <c r="F4724" s="4" t="inlineStr">
        <is>
          <t>POVOADO AMAZONAS</t>
        </is>
      </c>
      <c r="G4724" s="4" t="inlineStr">
        <is>
          <t>POVOADO  AMAZONAS - ZONA RURAL</t>
        </is>
      </c>
      <c r="H4724" s="17" t="inlineStr">
        <is>
          <t>Rural</t>
        </is>
      </c>
      <c r="I4724" s="7" t="n">
        <v>3</v>
      </c>
      <c r="J4724" s="23" t="n"/>
      <c r="K4724" s="17" t="inlineStr">
        <is>
          <t>Sem câmera</t>
        </is>
      </c>
      <c r="L4724" s="22" t="n">
        <v>0</v>
      </c>
      <c r="M4724" s="17" t="inlineStr">
        <is>
          <t>Sem câmera</t>
        </is>
      </c>
      <c r="N4724" s="22" t="n">
        <v>0</v>
      </c>
      <c r="O4724" s="17" t="inlineStr">
        <is>
          <t>Sem câmera</t>
        </is>
      </c>
      <c r="P4724" s="22" t="n">
        <v>0</v>
      </c>
      <c r="Q4724" s="4" t="n"/>
      <c r="R4724" s="17" t="n"/>
      <c r="S4724" s="17" t="n"/>
      <c r="T4724" s="24" t="n"/>
      <c r="U4724" s="25" t="n">
        <v>-13.6333933</v>
      </c>
      <c r="V4724" s="25" t="n">
        <v>-40.396565</v>
      </c>
    </row>
    <row r="4725">
      <c r="A4725" s="4" t="inlineStr">
        <is>
          <t>LAFAIETE COUTINHO</t>
        </is>
      </c>
      <c r="B4725" s="17" t="inlineStr">
        <is>
          <t>Sem câmera</t>
        </is>
      </c>
      <c r="C4725" s="22" t="n">
        <v>23</v>
      </c>
      <c r="D4725" s="22" t="n">
        <v>1104</v>
      </c>
      <c r="E4725" s="4" t="inlineStr">
        <is>
          <t>ESCOLA MUNICIPAL BERNARDO JOSÉ DE OLIVEIRA (MARIBONDO)</t>
        </is>
      </c>
      <c r="F4725" s="4" t="inlineStr">
        <is>
          <t>POVOADO MARIBONDO</t>
        </is>
      </c>
      <c r="G4725" s="4" t="inlineStr">
        <is>
          <t>POVOADO MARIBONDO - ZONA RURAL</t>
        </is>
      </c>
      <c r="H4725" s="17" t="inlineStr">
        <is>
          <t>Rural</t>
        </is>
      </c>
      <c r="I4725" s="7" t="n">
        <v>1</v>
      </c>
      <c r="J4725" s="23" t="n"/>
      <c r="K4725" s="17" t="inlineStr">
        <is>
          <t>Sem câmera</t>
        </is>
      </c>
      <c r="L4725" s="22" t="n">
        <v>0</v>
      </c>
      <c r="M4725" s="17" t="inlineStr">
        <is>
          <t>Sem câmera</t>
        </is>
      </c>
      <c r="N4725" s="22" t="n">
        <v>0</v>
      </c>
      <c r="O4725" s="17" t="inlineStr">
        <is>
          <t>Sem câmera</t>
        </is>
      </c>
      <c r="P4725" s="22" t="n">
        <v>0</v>
      </c>
      <c r="Q4725" s="4" t="n"/>
      <c r="R4725" s="17" t="n"/>
      <c r="S4725" s="17" t="n"/>
      <c r="T4725" s="24" t="n"/>
      <c r="U4725" s="25" t="n">
        <v>-13.5883367</v>
      </c>
      <c r="V4725" s="25" t="n">
        <v>-40.2338883</v>
      </c>
    </row>
    <row r="4726">
      <c r="A4726" s="4" t="inlineStr">
        <is>
          <t>LAFAIETE COUTINHO</t>
        </is>
      </c>
      <c r="B4726" s="17" t="inlineStr">
        <is>
          <t>Sem câmera</t>
        </is>
      </c>
      <c r="C4726" s="22" t="n">
        <v>23</v>
      </c>
      <c r="D4726" s="22" t="n">
        <v>1120</v>
      </c>
      <c r="E4726" s="4" t="inlineStr">
        <is>
          <t>CDC  CENTRO DIGITAL DE CIDADANIA (MORRO)</t>
        </is>
      </c>
      <c r="F4726" s="4" t="inlineStr">
        <is>
          <t>POVOADO DO MORRO</t>
        </is>
      </c>
      <c r="G4726" s="4" t="inlineStr">
        <is>
          <t>POVOADO DO MORRO- ZONA RURAL</t>
        </is>
      </c>
      <c r="H4726" s="17" t="inlineStr">
        <is>
          <t>Rural</t>
        </is>
      </c>
      <c r="I4726" s="7" t="n">
        <v>1</v>
      </c>
      <c r="J4726" s="23" t="n"/>
      <c r="K4726" s="17" t="inlineStr">
        <is>
          <t>Sem câmera</t>
        </is>
      </c>
      <c r="L4726" s="22" t="n">
        <v>0</v>
      </c>
      <c r="M4726" s="17" t="inlineStr">
        <is>
          <t>Sem câmera</t>
        </is>
      </c>
      <c r="N4726" s="22" t="n">
        <v>0</v>
      </c>
      <c r="O4726" s="17" t="inlineStr">
        <is>
          <t>Sem câmera</t>
        </is>
      </c>
      <c r="P4726" s="22" t="n">
        <v>0</v>
      </c>
      <c r="Q4726" s="4" t="n"/>
      <c r="R4726" s="17" t="n"/>
      <c r="S4726" s="17" t="n"/>
      <c r="T4726" s="24" t="n"/>
      <c r="U4726" s="25" t="n">
        <v>-13.6062591</v>
      </c>
      <c r="V4726" s="25" t="n">
        <v>-40.2352806</v>
      </c>
    </row>
    <row r="4727">
      <c r="A4727" s="4" t="inlineStr">
        <is>
          <t>LAGOA REAL</t>
        </is>
      </c>
      <c r="B4727" s="17" t="inlineStr">
        <is>
          <t>Sem câmera</t>
        </is>
      </c>
      <c r="C4727" s="22" t="n">
        <v>63</v>
      </c>
      <c r="D4727" s="22" t="n">
        <v>1058</v>
      </c>
      <c r="E4727" s="4" t="inlineStr">
        <is>
          <t>PREDIO ESCOLAR ELISEU REZENDE</t>
        </is>
      </c>
      <c r="F4727" s="4" t="inlineStr">
        <is>
          <t>POVOADO LAGOA GRANDE</t>
        </is>
      </c>
      <c r="G4727" s="4" t="inlineStr">
        <is>
          <t>POVOADO LAGOA GRANDE - ZONA RURAL</t>
        </is>
      </c>
      <c r="H4727" s="17" t="inlineStr">
        <is>
          <t>Rural</t>
        </is>
      </c>
      <c r="I4727" s="7" t="n">
        <v>4</v>
      </c>
      <c r="J4727" s="23" t="n"/>
      <c r="K4727" s="17" t="inlineStr">
        <is>
          <t>Sem câmera</t>
        </is>
      </c>
      <c r="L4727" s="22" t="n">
        <v>0</v>
      </c>
      <c r="M4727" s="17" t="inlineStr">
        <is>
          <t>Sem câmera</t>
        </is>
      </c>
      <c r="N4727" s="22" t="n">
        <v>0</v>
      </c>
      <c r="O4727" s="17" t="inlineStr">
        <is>
          <t>Sem câmera</t>
        </is>
      </c>
      <c r="P4727" s="22" t="n">
        <v>0</v>
      </c>
      <c r="Q4727" s="4" t="n"/>
      <c r="R4727" s="17" t="n"/>
      <c r="S4727" s="17" t="n"/>
      <c r="T4727" s="24" t="n"/>
      <c r="U4727" s="25" t="n">
        <v>-13.9402384</v>
      </c>
      <c r="V4727" s="25" t="n">
        <v>-42.3209408</v>
      </c>
    </row>
    <row r="4728">
      <c r="A4728" s="4" t="inlineStr">
        <is>
          <t>LAGOA REAL</t>
        </is>
      </c>
      <c r="B4728" s="17" t="inlineStr">
        <is>
          <t>Sem câmera</t>
        </is>
      </c>
      <c r="C4728" s="22" t="n">
        <v>63</v>
      </c>
      <c r="D4728" s="22" t="n">
        <v>1066</v>
      </c>
      <c r="E4728" s="4" t="inlineStr">
        <is>
          <t>PREDIO ESCOLAR PRISCO VIANA</t>
        </is>
      </c>
      <c r="F4728" s="4" t="inlineStr">
        <is>
          <t>CENTRO</t>
        </is>
      </c>
      <c r="G4728" s="4" t="inlineStr">
        <is>
          <t>AVENIDA REAL S/N - ZONA URBANA</t>
        </is>
      </c>
      <c r="H4728" s="17" t="inlineStr">
        <is>
          <t>Urbana</t>
        </is>
      </c>
      <c r="I4728" s="7" t="n">
        <v>4</v>
      </c>
      <c r="J4728" s="23" t="n"/>
      <c r="K4728" s="17" t="inlineStr">
        <is>
          <t>Sem câmera</t>
        </is>
      </c>
      <c r="L4728" s="22" t="n">
        <v>0</v>
      </c>
      <c r="M4728" s="17" t="inlineStr">
        <is>
          <t>Sem câmera</t>
        </is>
      </c>
      <c r="N4728" s="22" t="n">
        <v>0</v>
      </c>
      <c r="O4728" s="17" t="inlineStr">
        <is>
          <t>Sem câmera</t>
        </is>
      </c>
      <c r="P4728" s="22" t="n">
        <v>0</v>
      </c>
      <c r="Q4728" s="4" t="n"/>
      <c r="R4728" s="17" t="n"/>
      <c r="S4728" s="17" t="n"/>
      <c r="T4728" s="24" t="n"/>
      <c r="U4728" s="25" t="n">
        <v>-14.0350422</v>
      </c>
      <c r="V4728" s="25" t="n">
        <v>-42.152411</v>
      </c>
    </row>
    <row r="4729">
      <c r="A4729" s="4" t="inlineStr">
        <is>
          <t>LAGOA REAL</t>
        </is>
      </c>
      <c r="B4729" s="17" t="inlineStr">
        <is>
          <t>Sem câmera</t>
        </is>
      </c>
      <c r="C4729" s="22" t="n">
        <v>63</v>
      </c>
      <c r="D4729" s="22" t="n">
        <v>1074</v>
      </c>
      <c r="E4729" s="4" t="inlineStr">
        <is>
          <t>PREDIO ESCOLAR NATALINO</t>
        </is>
      </c>
      <c r="F4729" s="4" t="inlineStr">
        <is>
          <t>CENTRO</t>
        </is>
      </c>
      <c r="G4729" s="4" t="inlineStr">
        <is>
          <t>RUA ZEZE CARDOSO - ZONA URBANA</t>
        </is>
      </c>
      <c r="H4729" s="17" t="inlineStr">
        <is>
          <t>Urbana</t>
        </is>
      </c>
      <c r="I4729" s="7" t="n">
        <v>5</v>
      </c>
      <c r="J4729" s="23" t="n"/>
      <c r="K4729" s="17" t="inlineStr">
        <is>
          <t>Sem câmera</t>
        </is>
      </c>
      <c r="L4729" s="22" t="n">
        <v>0</v>
      </c>
      <c r="M4729" s="17" t="inlineStr">
        <is>
          <t>Sem câmera</t>
        </is>
      </c>
      <c r="N4729" s="22" t="n">
        <v>0</v>
      </c>
      <c r="O4729" s="17" t="inlineStr">
        <is>
          <t>Sem câmera</t>
        </is>
      </c>
      <c r="P4729" s="22" t="n">
        <v>0</v>
      </c>
      <c r="Q4729" s="4" t="n"/>
      <c r="R4729" s="17" t="n"/>
      <c r="S4729" s="17" t="n"/>
      <c r="T4729" s="24" t="n"/>
      <c r="U4729" s="25" t="n">
        <v>-14.0355269</v>
      </c>
      <c r="V4729" s="25" t="n">
        <v>-42.1413012</v>
      </c>
    </row>
    <row r="4730">
      <c r="A4730" s="4" t="inlineStr">
        <is>
          <t>LAGOA REAL</t>
        </is>
      </c>
      <c r="B4730" s="17" t="inlineStr">
        <is>
          <t>Sem câmera</t>
        </is>
      </c>
      <c r="C4730" s="22" t="n">
        <v>63</v>
      </c>
      <c r="D4730" s="22" t="n">
        <v>1090</v>
      </c>
      <c r="E4730" s="4" t="inlineStr">
        <is>
          <t>GRUPO ESCOLAR MARIA OTILIA CARDOSO</t>
        </is>
      </c>
      <c r="F4730" s="4" t="inlineStr">
        <is>
          <t>CENTRO</t>
        </is>
      </c>
      <c r="G4730" s="4" t="inlineStr">
        <is>
          <t>PRAÇA DA MATRIZ, S/N - ZONA URBANA</t>
        </is>
      </c>
      <c r="H4730" s="17" t="inlineStr">
        <is>
          <t>Urbana</t>
        </is>
      </c>
      <c r="I4730" s="7" t="n">
        <v>4</v>
      </c>
      <c r="J4730" s="23" t="n"/>
      <c r="K4730" s="17" t="inlineStr">
        <is>
          <t>Sem câmera</t>
        </is>
      </c>
      <c r="L4730" s="22" t="n">
        <v>0</v>
      </c>
      <c r="M4730" s="17" t="inlineStr">
        <is>
          <t>Sem câmera</t>
        </is>
      </c>
      <c r="N4730" s="22" t="n">
        <v>0</v>
      </c>
      <c r="O4730" s="17" t="inlineStr">
        <is>
          <t>Sem câmera</t>
        </is>
      </c>
      <c r="P4730" s="22" t="n">
        <v>0</v>
      </c>
      <c r="Q4730" s="4" t="n"/>
      <c r="R4730" s="17" t="n"/>
      <c r="S4730" s="17" t="n"/>
      <c r="T4730" s="24" t="n"/>
      <c r="U4730" s="25" t="n">
        <v>-14.034912</v>
      </c>
      <c r="V4730" s="25" t="n">
        <v>-42.14451</v>
      </c>
    </row>
    <row r="4731">
      <c r="A4731" s="4" t="inlineStr">
        <is>
          <t>LAGOA REAL</t>
        </is>
      </c>
      <c r="B4731" s="17" t="inlineStr">
        <is>
          <t>Sem câmera</t>
        </is>
      </c>
      <c r="C4731" s="22" t="n">
        <v>63</v>
      </c>
      <c r="D4731" s="22" t="n">
        <v>1104</v>
      </c>
      <c r="E4731" s="4" t="inlineStr">
        <is>
          <t>GRUPO ESCOLAR  DONERIO AGUIAR</t>
        </is>
      </c>
      <c r="F4731" s="4" t="inlineStr">
        <is>
          <t>POVOADO RIACHAO</t>
        </is>
      </c>
      <c r="G4731" s="4" t="inlineStr">
        <is>
          <t>POVOADO DO RIACHÃO - ZONA RURAL</t>
        </is>
      </c>
      <c r="H4731" s="17" t="inlineStr">
        <is>
          <t>Rural</t>
        </is>
      </c>
      <c r="I4731" s="7" t="n">
        <v>3</v>
      </c>
      <c r="J4731" s="23" t="n"/>
      <c r="K4731" s="17" t="inlineStr">
        <is>
          <t>Sem câmera</t>
        </is>
      </c>
      <c r="L4731" s="22" t="n">
        <v>0</v>
      </c>
      <c r="M4731" s="17" t="inlineStr">
        <is>
          <t>Sem câmera</t>
        </is>
      </c>
      <c r="N4731" s="22" t="n">
        <v>0</v>
      </c>
      <c r="O4731" s="17" t="inlineStr">
        <is>
          <t>Sem câmera</t>
        </is>
      </c>
      <c r="P4731" s="22" t="n">
        <v>0</v>
      </c>
      <c r="Q4731" s="4" t="n"/>
      <c r="R4731" s="17" t="n"/>
      <c r="S4731" s="17" t="n"/>
      <c r="T4731" s="24" t="n"/>
      <c r="U4731" s="25" t="n">
        <v>-13.9395243</v>
      </c>
      <c r="V4731" s="25" t="n">
        <v>-42.3212561</v>
      </c>
    </row>
    <row r="4732">
      <c r="A4732" s="4" t="inlineStr">
        <is>
          <t>LAGOA REAL</t>
        </is>
      </c>
      <c r="B4732" s="17" t="inlineStr">
        <is>
          <t>Sem câmera</t>
        </is>
      </c>
      <c r="C4732" s="22" t="n">
        <v>63</v>
      </c>
      <c r="D4732" s="22" t="n">
        <v>1112</v>
      </c>
      <c r="E4732" s="4" t="inlineStr">
        <is>
          <t>PRÉDIO ESCOLAR ANTONIO MEIRELES</t>
        </is>
      </c>
      <c r="F4732" s="4" t="inlineStr">
        <is>
          <t>DISTRITO VILA DE MONSENHOR BASTOS</t>
        </is>
      </c>
      <c r="G4732" s="4" t="inlineStr">
        <is>
          <t>POVOADO ANGICAL - ZONA RURAL</t>
        </is>
      </c>
      <c r="H4732" s="17" t="inlineStr">
        <is>
          <t>Rural</t>
        </is>
      </c>
      <c r="I4732" s="7" t="n">
        <v>4</v>
      </c>
      <c r="J4732" s="23" t="n"/>
      <c r="K4732" s="17" t="inlineStr">
        <is>
          <t>Sem câmera</t>
        </is>
      </c>
      <c r="L4732" s="22" t="n">
        <v>0</v>
      </c>
      <c r="M4732" s="17" t="inlineStr">
        <is>
          <t>Sem câmera</t>
        </is>
      </c>
      <c r="N4732" s="22" t="n">
        <v>0</v>
      </c>
      <c r="O4732" s="17" t="inlineStr">
        <is>
          <t>Sem câmera</t>
        </is>
      </c>
      <c r="P4732" s="22" t="n">
        <v>0</v>
      </c>
      <c r="Q4732" s="4" t="n"/>
      <c r="R4732" s="17" t="n"/>
      <c r="S4732" s="17" t="n"/>
      <c r="T4732" s="24" t="n"/>
      <c r="U4732" s="25" t="n">
        <v>-14.1256919</v>
      </c>
      <c r="V4732" s="25" t="n">
        <v>-42.1550863</v>
      </c>
    </row>
    <row r="4733">
      <c r="A4733" s="4" t="inlineStr">
        <is>
          <t>LAGOA REAL</t>
        </is>
      </c>
      <c r="B4733" s="17" t="inlineStr">
        <is>
          <t>Sem câmera</t>
        </is>
      </c>
      <c r="C4733" s="22" t="n">
        <v>63</v>
      </c>
      <c r="D4733" s="22" t="n">
        <v>1120</v>
      </c>
      <c r="E4733" s="4" t="inlineStr">
        <is>
          <t>GINASIO  MONSENHOR BASTOS</t>
        </is>
      </c>
      <c r="F4733" s="4" t="inlineStr">
        <is>
          <t>DISTRITO VILA DE MONSENHOR BASTOS</t>
        </is>
      </c>
      <c r="G4733" s="4" t="inlineStr">
        <is>
          <t>DISTRITO VILA DE MONSENHOR BASTOS - ZONA RURAL</t>
        </is>
      </c>
      <c r="H4733" s="17" t="inlineStr">
        <is>
          <t>Rural</t>
        </is>
      </c>
      <c r="I4733" s="7" t="n">
        <v>5</v>
      </c>
      <c r="J4733" s="23" t="n"/>
      <c r="K4733" s="17" t="inlineStr">
        <is>
          <t>Sem câmera</t>
        </is>
      </c>
      <c r="L4733" s="22" t="n">
        <v>0</v>
      </c>
      <c r="M4733" s="17" t="inlineStr">
        <is>
          <t>Sem câmera</t>
        </is>
      </c>
      <c r="N4733" s="22" t="n">
        <v>0</v>
      </c>
      <c r="O4733" s="17" t="inlineStr">
        <is>
          <t>Sem câmera</t>
        </is>
      </c>
      <c r="P4733" s="22" t="n">
        <v>0</v>
      </c>
      <c r="Q4733" s="4" t="n"/>
      <c r="R4733" s="17" t="n"/>
      <c r="S4733" s="17" t="n"/>
      <c r="T4733" s="24" t="n"/>
      <c r="U4733" s="25" t="n">
        <v>-14.0951321</v>
      </c>
      <c r="V4733" s="25" t="n">
        <v>-42.3036523</v>
      </c>
    </row>
    <row r="4734">
      <c r="A4734" s="4" t="inlineStr">
        <is>
          <t>LAGOA REAL</t>
        </is>
      </c>
      <c r="B4734" s="17" t="inlineStr">
        <is>
          <t>Sem câmera</t>
        </is>
      </c>
      <c r="C4734" s="22" t="n">
        <v>63</v>
      </c>
      <c r="D4734" s="22" t="n">
        <v>1147</v>
      </c>
      <c r="E4734" s="4" t="inlineStr">
        <is>
          <t>PREDIO ESCOLAR  PLINIO DE LIMA</t>
        </is>
      </c>
      <c r="F4734" s="4" t="inlineStr">
        <is>
          <t>POVOADO PEIXE</t>
        </is>
      </c>
      <c r="G4734" s="4" t="inlineStr">
        <is>
          <t>POVOADO PEIXE - ZONA RURAL</t>
        </is>
      </c>
      <c r="H4734" s="17" t="inlineStr">
        <is>
          <t>Rural</t>
        </is>
      </c>
      <c r="I4734" s="7" t="n">
        <v>2</v>
      </c>
      <c r="J4734" s="23" t="n"/>
      <c r="K4734" s="17" t="inlineStr">
        <is>
          <t>Sem câmera</t>
        </is>
      </c>
      <c r="L4734" s="22" t="n">
        <v>0</v>
      </c>
      <c r="M4734" s="17" t="inlineStr">
        <is>
          <t>Sem câmera</t>
        </is>
      </c>
      <c r="N4734" s="22" t="n">
        <v>0</v>
      </c>
      <c r="O4734" s="17" t="inlineStr">
        <is>
          <t>Sem câmera</t>
        </is>
      </c>
      <c r="P4734" s="22" t="n">
        <v>0</v>
      </c>
      <c r="Q4734" s="4" t="n"/>
      <c r="R4734" s="17" t="n"/>
      <c r="S4734" s="17" t="n"/>
      <c r="T4734" s="24" t="n"/>
      <c r="U4734" s="25" t="n">
        <v>-14.1100522</v>
      </c>
      <c r="V4734" s="25" t="n">
        <v>-42.2388129</v>
      </c>
    </row>
    <row r="4735">
      <c r="A4735" s="4" t="inlineStr">
        <is>
          <t>LAGOA REAL</t>
        </is>
      </c>
      <c r="B4735" s="17" t="inlineStr">
        <is>
          <t>Sem câmera</t>
        </is>
      </c>
      <c r="C4735" s="22" t="n">
        <v>63</v>
      </c>
      <c r="D4735" s="22" t="n">
        <v>1155</v>
      </c>
      <c r="E4735" s="4" t="inlineStr">
        <is>
          <t>PREDIO ESCOLAR DOM SILVERIO</t>
        </is>
      </c>
      <c r="F4735" s="4" t="inlineStr">
        <is>
          <t>COMUNIDADE SAO JOAO</t>
        </is>
      </c>
      <c r="G4735" s="4" t="inlineStr">
        <is>
          <t>COMUNIDADE SAO JOAO - ZONA RURAL</t>
        </is>
      </c>
      <c r="H4735" s="17" t="inlineStr">
        <is>
          <t>Rural</t>
        </is>
      </c>
      <c r="I4735" s="7" t="n">
        <v>2</v>
      </c>
      <c r="J4735" s="23" t="n"/>
      <c r="K4735" s="17" t="inlineStr">
        <is>
          <t>Sem câmera</t>
        </is>
      </c>
      <c r="L4735" s="22" t="n">
        <v>0</v>
      </c>
      <c r="M4735" s="17" t="inlineStr">
        <is>
          <t>Sem câmera</t>
        </is>
      </c>
      <c r="N4735" s="22" t="n">
        <v>0</v>
      </c>
      <c r="O4735" s="17" t="inlineStr">
        <is>
          <t>Sem câmera</t>
        </is>
      </c>
      <c r="P4735" s="22" t="n">
        <v>0</v>
      </c>
      <c r="Q4735" s="4" t="n"/>
      <c r="R4735" s="17" t="n"/>
      <c r="S4735" s="17" t="n"/>
      <c r="T4735" s="24" t="n"/>
      <c r="U4735" s="25" t="n">
        <v>-14.1685199</v>
      </c>
      <c r="V4735" s="25" t="n">
        <v>-42.2267106</v>
      </c>
    </row>
    <row r="4736">
      <c r="A4736" s="4" t="inlineStr">
        <is>
          <t>LAGOA REAL</t>
        </is>
      </c>
      <c r="B4736" s="17" t="inlineStr">
        <is>
          <t>Sem câmera</t>
        </is>
      </c>
      <c r="C4736" s="22" t="n">
        <v>63</v>
      </c>
      <c r="D4736" s="22" t="n">
        <v>1163</v>
      </c>
      <c r="E4736" s="4" t="inlineStr">
        <is>
          <t>PREDIO ESCOLAR ERNESTO GEISEL</t>
        </is>
      </c>
      <c r="F4736" s="4" t="inlineStr">
        <is>
          <t>POVOADO POCOES</t>
        </is>
      </c>
      <c r="G4736" s="4" t="inlineStr">
        <is>
          <t>POVOADO POCOES - ZONA RURAL</t>
        </is>
      </c>
      <c r="H4736" s="17" t="inlineStr">
        <is>
          <t>Rural</t>
        </is>
      </c>
      <c r="I4736" s="7" t="n">
        <v>1</v>
      </c>
      <c r="J4736" s="23" t="n"/>
      <c r="K4736" s="17" t="inlineStr">
        <is>
          <t>Sem câmera</t>
        </is>
      </c>
      <c r="L4736" s="22" t="n">
        <v>0</v>
      </c>
      <c r="M4736" s="17" t="inlineStr">
        <is>
          <t>Sem câmera</t>
        </is>
      </c>
      <c r="N4736" s="22" t="n">
        <v>0</v>
      </c>
      <c r="O4736" s="17" t="inlineStr">
        <is>
          <t>Sem câmera</t>
        </is>
      </c>
      <c r="P4736" s="22" t="n">
        <v>0</v>
      </c>
      <c r="Q4736" s="4" t="n"/>
      <c r="R4736" s="17" t="n"/>
      <c r="S4736" s="17" t="n"/>
      <c r="T4736" s="24" t="n"/>
      <c r="U4736" s="25" t="n">
        <v>-14.1770286</v>
      </c>
      <c r="V4736" s="25" t="n">
        <v>-42.3159745</v>
      </c>
    </row>
    <row r="4737">
      <c r="A4737" s="4" t="inlineStr">
        <is>
          <t>LAGOA REAL</t>
        </is>
      </c>
      <c r="B4737" s="17" t="inlineStr">
        <is>
          <t>Sem câmera</t>
        </is>
      </c>
      <c r="C4737" s="22" t="n">
        <v>63</v>
      </c>
      <c r="D4737" s="22" t="n">
        <v>1236</v>
      </c>
      <c r="E4737" s="4" t="inlineStr">
        <is>
          <t>PREDIO ESCOLAR DE MARIA ROSA DOS SANTOS</t>
        </is>
      </c>
      <c r="F4737" s="4" t="inlineStr">
        <is>
          <t>POVOADO SALINAS</t>
        </is>
      </c>
      <c r="G4737" s="4" t="inlineStr">
        <is>
          <t>POVOADO SALINAS - ZONA RURAL</t>
        </is>
      </c>
      <c r="H4737" s="17" t="inlineStr">
        <is>
          <t>Rural</t>
        </is>
      </c>
      <c r="I4737" s="7" t="n">
        <v>2</v>
      </c>
      <c r="J4737" s="23" t="n"/>
      <c r="K4737" s="17" t="inlineStr">
        <is>
          <t>Sem câmera</t>
        </is>
      </c>
      <c r="L4737" s="22" t="n">
        <v>0</v>
      </c>
      <c r="M4737" s="17" t="inlineStr">
        <is>
          <t>Sem câmera</t>
        </is>
      </c>
      <c r="N4737" s="22" t="n">
        <v>0</v>
      </c>
      <c r="O4737" s="17" t="inlineStr">
        <is>
          <t>Sem câmera</t>
        </is>
      </c>
      <c r="P4737" s="22" t="n">
        <v>0</v>
      </c>
      <c r="Q4737" s="4" t="n"/>
      <c r="R4737" s="17" t="n"/>
      <c r="S4737" s="17" t="n"/>
      <c r="T4737" s="24" t="n"/>
      <c r="U4737" s="25" t="n">
        <v>-14.103561</v>
      </c>
      <c r="V4737" s="25" t="n">
        <v>-42.1611655</v>
      </c>
    </row>
    <row r="4738">
      <c r="A4738" s="4" t="inlineStr">
        <is>
          <t>LAGOA REAL</t>
        </is>
      </c>
      <c r="B4738" s="17" t="inlineStr">
        <is>
          <t>Sem câmera</t>
        </is>
      </c>
      <c r="C4738" s="22" t="n">
        <v>63</v>
      </c>
      <c r="D4738" s="22" t="n">
        <v>1244</v>
      </c>
      <c r="E4738" s="4" t="inlineStr">
        <is>
          <t>PREDIO ESCOLAR JOSE ANCHIETA</t>
        </is>
      </c>
      <c r="F4738" s="4" t="inlineStr">
        <is>
          <t>COMUNIDADE CONTAGEM</t>
        </is>
      </c>
      <c r="G4738" s="4" t="inlineStr">
        <is>
          <t>COMUNIDADE CONTAGEM - ZONA RURAL</t>
        </is>
      </c>
      <c r="H4738" s="17" t="inlineStr">
        <is>
          <t>Rural</t>
        </is>
      </c>
      <c r="I4738" s="7" t="n">
        <v>1</v>
      </c>
      <c r="J4738" s="23" t="n"/>
      <c r="K4738" s="17" t="inlineStr">
        <is>
          <t>Sem câmera</t>
        </is>
      </c>
      <c r="L4738" s="22" t="n">
        <v>0</v>
      </c>
      <c r="M4738" s="17" t="inlineStr">
        <is>
          <t>Sem câmera</t>
        </is>
      </c>
      <c r="N4738" s="22" t="n">
        <v>0</v>
      </c>
      <c r="O4738" s="17" t="inlineStr">
        <is>
          <t>Sem câmera</t>
        </is>
      </c>
      <c r="P4738" s="22" t="n">
        <v>0</v>
      </c>
      <c r="Q4738" s="4" t="n"/>
      <c r="R4738" s="17" t="n"/>
      <c r="S4738" s="17" t="n"/>
      <c r="T4738" s="24" t="n"/>
      <c r="U4738" s="25" t="n">
        <v>-13.8865629</v>
      </c>
      <c r="V4738" s="25" t="n">
        <v>-42.1611618</v>
      </c>
    </row>
    <row r="4739">
      <c r="A4739" s="4" t="inlineStr">
        <is>
          <t>LAGOA REAL</t>
        </is>
      </c>
      <c r="B4739" s="17" t="inlineStr">
        <is>
          <t>Sem câmera</t>
        </is>
      </c>
      <c r="C4739" s="22" t="n">
        <v>63</v>
      </c>
      <c r="D4739" s="22" t="n">
        <v>1252</v>
      </c>
      <c r="E4739" s="4" t="inlineStr">
        <is>
          <t>PREDIO ESCOLAR PAULINO XAVIER DIAS</t>
        </is>
      </c>
      <c r="F4739" s="4" t="inlineStr">
        <is>
          <t>COMUNIDADE SAO PEDRO</t>
        </is>
      </c>
      <c r="G4739" s="4" t="inlineStr">
        <is>
          <t>COMUNIDADE DE SÃO PEDRO - ZONA RURAL</t>
        </is>
      </c>
      <c r="H4739" s="17" t="inlineStr">
        <is>
          <t>Rural</t>
        </is>
      </c>
      <c r="I4739" s="7" t="n">
        <v>1</v>
      </c>
      <c r="J4739" s="23" t="n"/>
      <c r="K4739" s="17" t="inlineStr">
        <is>
          <t>Sem câmera</t>
        </is>
      </c>
      <c r="L4739" s="22" t="n">
        <v>0</v>
      </c>
      <c r="M4739" s="17" t="inlineStr">
        <is>
          <t>Sem câmera</t>
        </is>
      </c>
      <c r="N4739" s="22" t="n">
        <v>0</v>
      </c>
      <c r="O4739" s="17" t="inlineStr">
        <is>
          <t>Sem câmera</t>
        </is>
      </c>
      <c r="P4739" s="22" t="n">
        <v>0</v>
      </c>
      <c r="Q4739" s="4" t="n"/>
      <c r="R4739" s="17" t="n"/>
      <c r="S4739" s="17" t="n"/>
      <c r="T4739" s="24" t="n"/>
      <c r="U4739" s="25" t="n">
        <v>-14.0278872</v>
      </c>
      <c r="V4739" s="25" t="n">
        <v>-42.2333105</v>
      </c>
    </row>
    <row r="4740">
      <c r="A4740" s="4" t="inlineStr">
        <is>
          <t>LAGOA REAL</t>
        </is>
      </c>
      <c r="B4740" s="17" t="inlineStr">
        <is>
          <t>Sem câmera</t>
        </is>
      </c>
      <c r="C4740" s="22" t="n">
        <v>63</v>
      </c>
      <c r="D4740" s="22" t="n">
        <v>1260</v>
      </c>
      <c r="E4740" s="4" t="inlineStr">
        <is>
          <t>ASSOCIAÇÃO COMUNITÁRIA  DOS MORADORES DE SÃO ROQUE</t>
        </is>
      </c>
      <c r="F4740" s="4" t="inlineStr">
        <is>
          <t>COMUNIDADE SAO ROQUE</t>
        </is>
      </c>
      <c r="G4740" s="4" t="inlineStr">
        <is>
          <t>COMUNIDADE DE SÃO ROQUE- ZONA RURAL</t>
        </is>
      </c>
      <c r="H4740" s="17" t="inlineStr">
        <is>
          <t>Rural</t>
        </is>
      </c>
      <c r="I4740" s="7" t="n">
        <v>1</v>
      </c>
      <c r="J4740" s="23" t="n"/>
      <c r="K4740" s="17" t="inlineStr">
        <is>
          <t>Sem câmera</t>
        </is>
      </c>
      <c r="L4740" s="22" t="n">
        <v>0</v>
      </c>
      <c r="M4740" s="17" t="inlineStr">
        <is>
          <t>Sem câmera</t>
        </is>
      </c>
      <c r="N4740" s="22" t="n">
        <v>0</v>
      </c>
      <c r="O4740" s="17" t="inlineStr">
        <is>
          <t>Sem câmera</t>
        </is>
      </c>
      <c r="P4740" s="22" t="n">
        <v>0</v>
      </c>
      <c r="Q4740" s="4" t="n"/>
      <c r="R4740" s="17" t="n"/>
      <c r="S4740" s="17" t="n"/>
      <c r="T4740" s="24" t="n"/>
      <c r="U4740" s="25" t="n">
        <v>-14.0400351</v>
      </c>
      <c r="V4740" s="25" t="n">
        <v>-42.1080626</v>
      </c>
    </row>
    <row r="4741">
      <c r="A4741" s="4" t="inlineStr">
        <is>
          <t>LAGOA REAL</t>
        </is>
      </c>
      <c r="B4741" s="17" t="inlineStr">
        <is>
          <t>Sem câmera</t>
        </is>
      </c>
      <c r="C4741" s="22" t="n">
        <v>63</v>
      </c>
      <c r="D4741" s="22" t="n">
        <v>1287</v>
      </c>
      <c r="E4741" s="4" t="inlineStr">
        <is>
          <t>PREDIO ESCOLAR GASPAR DUTRA</t>
        </is>
      </c>
      <c r="F4741" s="4" t="inlineStr">
        <is>
          <t>COMUNIDADE SUTERIO</t>
        </is>
      </c>
      <c r="G4741" s="4" t="inlineStr">
        <is>
          <t>COMUNIDADE DO SUTERIO - ZONA RURAL</t>
        </is>
      </c>
      <c r="H4741" s="17" t="inlineStr">
        <is>
          <t>Rural</t>
        </is>
      </c>
      <c r="I4741" s="7" t="n">
        <v>1</v>
      </c>
      <c r="J4741" s="23" t="n"/>
      <c r="K4741" s="17" t="inlineStr">
        <is>
          <t>Sem câmera</t>
        </is>
      </c>
      <c r="L4741" s="22" t="n">
        <v>0</v>
      </c>
      <c r="M4741" s="17" t="inlineStr">
        <is>
          <t>Sem câmera</t>
        </is>
      </c>
      <c r="N4741" s="22" t="n">
        <v>0</v>
      </c>
      <c r="O4741" s="17" t="inlineStr">
        <is>
          <t>Sem câmera</t>
        </is>
      </c>
      <c r="P4741" s="22" t="n">
        <v>0</v>
      </c>
      <c r="Q4741" s="4" t="n"/>
      <c r="R4741" s="17" t="n"/>
      <c r="S4741" s="17" t="n"/>
      <c r="T4741" s="24" t="n"/>
      <c r="U4741" s="25" t="n">
        <v>-13.9103247</v>
      </c>
      <c r="V4741" s="25" t="n">
        <v>-42.1940619</v>
      </c>
    </row>
    <row r="4742">
      <c r="A4742" s="4" t="inlineStr">
        <is>
          <t>LAGOA REAL</t>
        </is>
      </c>
      <c r="B4742" s="17" t="inlineStr">
        <is>
          <t>Sem câmera</t>
        </is>
      </c>
      <c r="C4742" s="22" t="n">
        <v>63</v>
      </c>
      <c r="D4742" s="22" t="n">
        <v>1295</v>
      </c>
      <c r="E4742" s="4" t="inlineStr">
        <is>
          <t>PREDIO ESCOLAR JOAQUIM JOSE DOS SANTOS</t>
        </is>
      </c>
      <c r="F4742" s="4" t="inlineStr">
        <is>
          <t>COMUNIDADE ESPIGAO</t>
        </is>
      </c>
      <c r="G4742" s="4" t="inlineStr">
        <is>
          <t>COMUNIDADE ESPIGAO - ZONA RURAL</t>
        </is>
      </c>
      <c r="H4742" s="17" t="inlineStr">
        <is>
          <t>Rural</t>
        </is>
      </c>
      <c r="I4742" s="7" t="n">
        <v>2</v>
      </c>
      <c r="J4742" s="23" t="n"/>
      <c r="K4742" s="17" t="inlineStr">
        <is>
          <t>Sem câmera</t>
        </is>
      </c>
      <c r="L4742" s="22" t="n">
        <v>0</v>
      </c>
      <c r="M4742" s="17" t="inlineStr">
        <is>
          <t>Sem câmera</t>
        </is>
      </c>
      <c r="N4742" s="22" t="n">
        <v>0</v>
      </c>
      <c r="O4742" s="17" t="inlineStr">
        <is>
          <t>Sem câmera</t>
        </is>
      </c>
      <c r="P4742" s="22" t="n">
        <v>0</v>
      </c>
      <c r="Q4742" s="4" t="n"/>
      <c r="R4742" s="17" t="n"/>
      <c r="S4742" s="17" t="n"/>
      <c r="T4742" s="24" t="n"/>
      <c r="U4742" s="25" t="n">
        <v>-13.9906362</v>
      </c>
      <c r="V4742" s="25" t="n">
        <v>-42.2972747</v>
      </c>
    </row>
    <row r="4743">
      <c r="A4743" s="4" t="inlineStr">
        <is>
          <t>LAGOA REAL</t>
        </is>
      </c>
      <c r="B4743" s="17" t="inlineStr">
        <is>
          <t>Sem câmera</t>
        </is>
      </c>
      <c r="C4743" s="22" t="n">
        <v>63</v>
      </c>
      <c r="D4743" s="22" t="n">
        <v>1325</v>
      </c>
      <c r="E4743" s="4" t="inlineStr">
        <is>
          <t>ESCOLA MUNICIPAL MACHADO DE ASSIS</t>
        </is>
      </c>
      <c r="F4743" s="4" t="inlineStr">
        <is>
          <t>POVOADO ANGICAL</t>
        </is>
      </c>
      <c r="G4743" s="4" t="inlineStr">
        <is>
          <t>COMUNIDADE DE BARREIRO BRANCO - ZONA RURAL</t>
        </is>
      </c>
      <c r="H4743" s="17" t="inlineStr">
        <is>
          <t>Rural</t>
        </is>
      </c>
      <c r="I4743" s="7" t="n">
        <v>1</v>
      </c>
      <c r="J4743" s="23" t="n"/>
      <c r="K4743" s="17" t="inlineStr">
        <is>
          <t>Sem câmera</t>
        </is>
      </c>
      <c r="L4743" s="22" t="n">
        <v>0</v>
      </c>
      <c r="M4743" s="17" t="inlineStr">
        <is>
          <t>Sem câmera</t>
        </is>
      </c>
      <c r="N4743" s="22" t="n">
        <v>0</v>
      </c>
      <c r="O4743" s="17" t="inlineStr">
        <is>
          <t>Sem câmera</t>
        </is>
      </c>
      <c r="P4743" s="22" t="n">
        <v>0</v>
      </c>
      <c r="Q4743" s="4" t="n"/>
      <c r="R4743" s="17" t="n"/>
      <c r="S4743" s="17" t="n"/>
      <c r="T4743" s="24" t="n"/>
      <c r="U4743" s="25" t="n">
        <v>-14.1323129</v>
      </c>
      <c r="V4743" s="25" t="n">
        <v>-42.133432</v>
      </c>
    </row>
    <row r="4744">
      <c r="A4744" s="4" t="inlineStr">
        <is>
          <t>LAGOA REAL</t>
        </is>
      </c>
      <c r="B4744" s="17" t="inlineStr">
        <is>
          <t>Sem câmera</t>
        </is>
      </c>
      <c r="C4744" s="22" t="n">
        <v>63</v>
      </c>
      <c r="D4744" s="22" t="n">
        <v>1333</v>
      </c>
      <c r="E4744" s="4" t="inlineStr">
        <is>
          <t>PSF - UNIDADE DE SAÚDE DA FAMÍLIA - RIACHÃO</t>
        </is>
      </c>
      <c r="F4744" s="4" t="inlineStr">
        <is>
          <t>POVOADO RIACHAO</t>
        </is>
      </c>
      <c r="G4744" s="4" t="inlineStr">
        <is>
          <t>POVOADO RIACHÃO</t>
        </is>
      </c>
      <c r="H4744" s="17" t="inlineStr">
        <is>
          <t>Rural</t>
        </is>
      </c>
      <c r="I4744" s="7" t="n">
        <v>2</v>
      </c>
      <c r="J4744" s="23" t="n"/>
      <c r="K4744" s="17" t="inlineStr">
        <is>
          <t>Sem câmera</t>
        </is>
      </c>
      <c r="L4744" s="22" t="n">
        <v>0</v>
      </c>
      <c r="M4744" s="17" t="inlineStr">
        <is>
          <t>Sem câmera</t>
        </is>
      </c>
      <c r="N4744" s="22" t="n">
        <v>0</v>
      </c>
      <c r="O4744" s="17" t="inlineStr">
        <is>
          <t>Sem câmera</t>
        </is>
      </c>
      <c r="P4744" s="22" t="n">
        <v>0</v>
      </c>
      <c r="Q4744" s="4" t="n"/>
      <c r="R4744" s="17" t="n"/>
      <c r="S4744" s="17" t="n"/>
      <c r="T4744" s="24" t="n"/>
      <c r="U4744" s="25" t="n">
        <v>-14.1515778</v>
      </c>
      <c r="V4744" s="25" t="n">
        <v>-42.0606708</v>
      </c>
    </row>
    <row r="4745">
      <c r="A4745" s="4" t="inlineStr">
        <is>
          <t>LAGOA REAL</t>
        </is>
      </c>
      <c r="B4745" s="17" t="inlineStr">
        <is>
          <t>Sem câmera</t>
        </is>
      </c>
      <c r="C4745" s="22" t="n">
        <v>63</v>
      </c>
      <c r="D4745" s="22" t="n">
        <v>1350</v>
      </c>
      <c r="E4745" s="4" t="inlineStr">
        <is>
          <t>ESCOLA MUNICIPAL SEBASTIÃO JOAQUIM NUNES</t>
        </is>
      </c>
      <c r="F4745" s="4" t="inlineStr">
        <is>
          <t>POVOADO DE BEBEDOURO</t>
        </is>
      </c>
      <c r="G4745" s="4" t="inlineStr">
        <is>
          <t>POVOADO BEBEDOURO - ZONA RURAL</t>
        </is>
      </c>
      <c r="H4745" s="17" t="inlineStr">
        <is>
          <t>Rural</t>
        </is>
      </c>
      <c r="I4745" s="7" t="n">
        <v>1</v>
      </c>
      <c r="J4745" s="23" t="n"/>
      <c r="K4745" s="17" t="inlineStr">
        <is>
          <t>Sem câmera</t>
        </is>
      </c>
      <c r="L4745" s="22" t="n">
        <v>0</v>
      </c>
      <c r="M4745" s="17" t="inlineStr">
        <is>
          <t>Sem câmera</t>
        </is>
      </c>
      <c r="N4745" s="22" t="n">
        <v>0</v>
      </c>
      <c r="O4745" s="17" t="inlineStr">
        <is>
          <t>Sem câmera</t>
        </is>
      </c>
      <c r="P4745" s="22" t="n">
        <v>0</v>
      </c>
      <c r="Q4745" s="4" t="n"/>
      <c r="R4745" s="17" t="n"/>
      <c r="S4745" s="17" t="n"/>
      <c r="T4745" s="24" t="n"/>
      <c r="U4745" s="25" t="n">
        <v>-14.1035383</v>
      </c>
      <c r="V4745" s="25" t="n">
        <v>-42.1412335</v>
      </c>
    </row>
    <row r="4746">
      <c r="A4746" s="4" t="inlineStr">
        <is>
          <t>LAJE</t>
        </is>
      </c>
      <c r="B4746" s="17" t="inlineStr">
        <is>
          <t>Sem câmera</t>
        </is>
      </c>
      <c r="C4746" s="22" t="n">
        <v>109</v>
      </c>
      <c r="D4746" s="22" t="n">
        <v>1015</v>
      </c>
      <c r="E4746" s="4" t="inlineStr">
        <is>
          <t>EDUCANDÁRIO OLIVA ARAÚJO</t>
        </is>
      </c>
      <c r="F4746" s="4" t="inlineStr">
        <is>
          <t>CENTRO</t>
        </is>
      </c>
      <c r="G4746" s="4" t="inlineStr">
        <is>
          <t>PRAÇA LOMANTO JÚNIOR,  S/N - ZONA URBANA</t>
        </is>
      </c>
      <c r="H4746" s="17" t="inlineStr">
        <is>
          <t>Urbana</t>
        </is>
      </c>
      <c r="I4746" s="7" t="n">
        <v>4</v>
      </c>
      <c r="J4746" s="23" t="n"/>
      <c r="K4746" s="17" t="inlineStr">
        <is>
          <t>Sem câmera</t>
        </is>
      </c>
      <c r="L4746" s="22" t="n">
        <v>0</v>
      </c>
      <c r="M4746" s="17" t="inlineStr">
        <is>
          <t>Sem câmera</t>
        </is>
      </c>
      <c r="N4746" s="22" t="n">
        <v>0</v>
      </c>
      <c r="O4746" s="17" t="inlineStr">
        <is>
          <t>Sem câmera</t>
        </is>
      </c>
      <c r="P4746" s="22" t="n">
        <v>0</v>
      </c>
      <c r="Q4746" s="4" t="n"/>
      <c r="R4746" s="17" t="n"/>
      <c r="S4746" s="17" t="n"/>
      <c r="T4746" s="24" t="n"/>
      <c r="U4746" s="25" t="n">
        <v>-13.1824615</v>
      </c>
      <c r="V4746" s="25" t="n">
        <v>-39.4240984</v>
      </c>
    </row>
    <row r="4747">
      <c r="A4747" s="4" t="inlineStr">
        <is>
          <t>LAJE</t>
        </is>
      </c>
      <c r="B4747" s="17" t="inlineStr">
        <is>
          <t>Sem câmera</t>
        </is>
      </c>
      <c r="C4747" s="22" t="n">
        <v>109</v>
      </c>
      <c r="D4747" s="22" t="n">
        <v>1040</v>
      </c>
      <c r="E4747" s="4" t="inlineStr">
        <is>
          <t>ESCOLA MUNICIPAL ANTONIO CARLOS SOUTO</t>
        </is>
      </c>
      <c r="F4747" s="4" t="inlineStr">
        <is>
          <t>CENTRO</t>
        </is>
      </c>
      <c r="G4747" s="4" t="inlineStr">
        <is>
          <t>PRAÇA ANTONIO CARLOS MAGALHÃES, S/N - ZONA URBANA</t>
        </is>
      </c>
      <c r="H4747" s="17" t="inlineStr">
        <is>
          <t>Urbana</t>
        </is>
      </c>
      <c r="I4747" s="7" t="n">
        <v>9</v>
      </c>
      <c r="J4747" s="23" t="n"/>
      <c r="K4747" s="17" t="inlineStr">
        <is>
          <t>Sem câmera</t>
        </is>
      </c>
      <c r="L4747" s="22" t="n">
        <v>0</v>
      </c>
      <c r="M4747" s="17" t="inlineStr">
        <is>
          <t>Sem câmera</t>
        </is>
      </c>
      <c r="N4747" s="22" t="n">
        <v>0</v>
      </c>
      <c r="O4747" s="17" t="inlineStr">
        <is>
          <t>Sem câmera</t>
        </is>
      </c>
      <c r="P4747" s="22" t="n">
        <v>0</v>
      </c>
      <c r="Q4747" s="4" t="n"/>
      <c r="R4747" s="17" t="n"/>
      <c r="S4747" s="17" t="n"/>
      <c r="T4747" s="24" t="n"/>
      <c r="U4747" s="25" t="n">
        <v>-13.1805208</v>
      </c>
      <c r="V4747" s="25" t="n">
        <v>-39.4176342</v>
      </c>
    </row>
    <row r="4748">
      <c r="A4748" s="4" t="inlineStr">
        <is>
          <t>LAJE</t>
        </is>
      </c>
      <c r="B4748" s="17" t="inlineStr">
        <is>
          <t>Sem câmera</t>
        </is>
      </c>
      <c r="C4748" s="22" t="n">
        <v>109</v>
      </c>
      <c r="D4748" s="22" t="n">
        <v>1058</v>
      </c>
      <c r="E4748" s="4" t="inlineStr">
        <is>
          <t>COLÉGIO ESTADUAL DE TEMPO INTEGRAL RUY JOSÉ DE ALMEIDA</t>
        </is>
      </c>
      <c r="F4748" s="4" t="inlineStr">
        <is>
          <t>CENTRO</t>
        </is>
      </c>
      <c r="G4748" s="4" t="inlineStr">
        <is>
          <t>RUA DA LADEIRA, S/N   - ZONA URBANA</t>
        </is>
      </c>
      <c r="H4748" s="17" t="inlineStr">
        <is>
          <t>Urbana</t>
        </is>
      </c>
      <c r="I4748" s="7" t="n">
        <v>5</v>
      </c>
      <c r="J4748" s="23" t="n"/>
      <c r="K4748" s="17" t="inlineStr">
        <is>
          <t>Sem câmera</t>
        </is>
      </c>
      <c r="L4748" s="22" t="n">
        <v>0</v>
      </c>
      <c r="M4748" s="17" t="inlineStr">
        <is>
          <t>Sem câmera</t>
        </is>
      </c>
      <c r="N4748" s="22" t="n">
        <v>0</v>
      </c>
      <c r="O4748" s="17" t="inlineStr">
        <is>
          <t>Sem câmera</t>
        </is>
      </c>
      <c r="P4748" s="22" t="n">
        <v>0</v>
      </c>
      <c r="Q4748" s="4" t="n"/>
      <c r="R4748" s="17" t="n"/>
      <c r="S4748" s="17" t="n"/>
      <c r="T4748" s="24" t="n"/>
      <c r="U4748" s="25" t="n">
        <v>-13.1760091</v>
      </c>
      <c r="V4748" s="25" t="n">
        <v>-39.420555</v>
      </c>
    </row>
    <row r="4749">
      <c r="A4749" s="4" t="inlineStr">
        <is>
          <t>LAJE</t>
        </is>
      </c>
      <c r="B4749" s="17" t="inlineStr">
        <is>
          <t>Sem câmera</t>
        </is>
      </c>
      <c r="C4749" s="22" t="n">
        <v>109</v>
      </c>
      <c r="D4749" s="22" t="n">
        <v>1066</v>
      </c>
      <c r="E4749" s="4" t="inlineStr">
        <is>
          <t>CRECHE CASULO TEREZA HELENA MATA PIRES</t>
        </is>
      </c>
      <c r="F4749" s="4" t="inlineStr">
        <is>
          <t>CENTRO</t>
        </is>
      </c>
      <c r="G4749" s="4" t="inlineStr">
        <is>
          <t>PRAÇA RAIMUNDO ALMEIDA, S/N - ZONA URBANA</t>
        </is>
      </c>
      <c r="H4749" s="17" t="inlineStr">
        <is>
          <t>Urbana</t>
        </is>
      </c>
      <c r="I4749" s="7" t="n">
        <v>4</v>
      </c>
      <c r="J4749" s="23" t="n"/>
      <c r="K4749" s="17" t="inlineStr">
        <is>
          <t>Sem câmera</t>
        </is>
      </c>
      <c r="L4749" s="22" t="n">
        <v>0</v>
      </c>
      <c r="M4749" s="17" t="inlineStr">
        <is>
          <t>Sem câmera</t>
        </is>
      </c>
      <c r="N4749" s="22" t="n">
        <v>0</v>
      </c>
      <c r="O4749" s="17" t="inlineStr">
        <is>
          <t>Sem câmera</t>
        </is>
      </c>
      <c r="P4749" s="22" t="n">
        <v>0</v>
      </c>
      <c r="Q4749" s="4" t="n"/>
      <c r="R4749" s="17" t="n"/>
      <c r="S4749" s="17" t="n"/>
      <c r="T4749" s="24" t="n"/>
      <c r="U4749" s="25" t="n">
        <v>-13.1817717</v>
      </c>
      <c r="V4749" s="25" t="n">
        <v>-39.4237459</v>
      </c>
    </row>
    <row r="4750">
      <c r="A4750" s="4" t="inlineStr">
        <is>
          <t>LAJE</t>
        </is>
      </c>
      <c r="B4750" s="17" t="inlineStr">
        <is>
          <t>Sem câmera</t>
        </is>
      </c>
      <c r="C4750" s="22" t="n">
        <v>109</v>
      </c>
      <c r="D4750" s="22" t="n">
        <v>1074</v>
      </c>
      <c r="E4750" s="4" t="inlineStr">
        <is>
          <t>SECRETARIA MUNICIPAL DE EDUCAÇÃO</t>
        </is>
      </c>
      <c r="F4750" s="4" t="inlineStr">
        <is>
          <t>CENTRO</t>
        </is>
      </c>
      <c r="G4750" s="4" t="inlineStr">
        <is>
          <t>PRAÇA LOMANTO JÚNIOR - ZONA URBANA</t>
        </is>
      </c>
      <c r="H4750" s="17" t="inlineStr">
        <is>
          <t>Urbana</t>
        </is>
      </c>
      <c r="I4750" s="7" t="n">
        <v>6</v>
      </c>
      <c r="J4750" s="23" t="n"/>
      <c r="K4750" s="17" t="inlineStr">
        <is>
          <t>Sem câmera</t>
        </is>
      </c>
      <c r="L4750" s="22" t="n">
        <v>0</v>
      </c>
      <c r="M4750" s="17" t="inlineStr">
        <is>
          <t>Sem câmera</t>
        </is>
      </c>
      <c r="N4750" s="22" t="n">
        <v>0</v>
      </c>
      <c r="O4750" s="17" t="inlineStr">
        <is>
          <t>Sem câmera</t>
        </is>
      </c>
      <c r="P4750" s="22" t="n">
        <v>0</v>
      </c>
      <c r="Q4750" s="4" t="n"/>
      <c r="R4750" s="17" t="n"/>
      <c r="S4750" s="17" t="n"/>
      <c r="T4750" s="24" t="n"/>
      <c r="U4750" s="25" t="n">
        <v>-13.181888</v>
      </c>
      <c r="V4750" s="25" t="n">
        <v>-39.4226514</v>
      </c>
    </row>
    <row r="4751">
      <c r="A4751" s="4" t="inlineStr">
        <is>
          <t>LAJE</t>
        </is>
      </c>
      <c r="B4751" s="17" t="inlineStr">
        <is>
          <t>Sem câmera</t>
        </is>
      </c>
      <c r="C4751" s="22" t="n">
        <v>109</v>
      </c>
      <c r="D4751" s="22" t="n">
        <v>1090</v>
      </c>
      <c r="E4751" s="4" t="inlineStr">
        <is>
          <t>COLÉGIO ESTADUAL JUVENÍLIA PEIXOTO SAMPAIO</t>
        </is>
      </c>
      <c r="F4751" s="4" t="inlineStr">
        <is>
          <t>CENTRO</t>
        </is>
      </c>
      <c r="G4751" s="4" t="inlineStr">
        <is>
          <t>PRAÇA LOMANTO JÚNIOR, S/N - ZONA URBANA</t>
        </is>
      </c>
      <c r="H4751" s="17" t="inlineStr">
        <is>
          <t>Urbana</t>
        </is>
      </c>
      <c r="I4751" s="7" t="n">
        <v>4</v>
      </c>
      <c r="J4751" s="23" t="n"/>
      <c r="K4751" s="17" t="inlineStr">
        <is>
          <t>Sem câmera</t>
        </is>
      </c>
      <c r="L4751" s="22" t="n">
        <v>0</v>
      </c>
      <c r="M4751" s="17" t="inlineStr">
        <is>
          <t>Sem câmera</t>
        </is>
      </c>
      <c r="N4751" s="22" t="n">
        <v>0</v>
      </c>
      <c r="O4751" s="17" t="inlineStr">
        <is>
          <t>Sem câmera</t>
        </is>
      </c>
      <c r="P4751" s="22" t="n">
        <v>0</v>
      </c>
      <c r="Q4751" s="4" t="n"/>
      <c r="R4751" s="17" t="n"/>
      <c r="S4751" s="17" t="n"/>
      <c r="T4751" s="24" t="n"/>
      <c r="U4751" s="25" t="n">
        <v>-13.1822056</v>
      </c>
      <c r="V4751" s="25" t="n">
        <v>-39.4231954</v>
      </c>
    </row>
    <row r="4752">
      <c r="A4752" s="4" t="inlineStr">
        <is>
          <t>LAJE</t>
        </is>
      </c>
      <c r="B4752" s="17" t="inlineStr">
        <is>
          <t>Sem câmera</t>
        </is>
      </c>
      <c r="C4752" s="22" t="n">
        <v>109</v>
      </c>
      <c r="D4752" s="22" t="n">
        <v>1104</v>
      </c>
      <c r="E4752" s="4" t="inlineStr">
        <is>
          <t>ESCOLA MUNICIPAL MARILDA SAMPAIO DE ALMEIDA</t>
        </is>
      </c>
      <c r="F4752" s="4" t="inlineStr">
        <is>
          <t>CENTRO</t>
        </is>
      </c>
      <c r="G4752" s="4" t="inlineStr">
        <is>
          <t>PRAÇA ANTONIO CARLOS MAGALHÃES - ZONA URBANA</t>
        </is>
      </c>
      <c r="H4752" s="17" t="inlineStr">
        <is>
          <t>Urbana</t>
        </is>
      </c>
      <c r="I4752" s="7" t="n">
        <v>6</v>
      </c>
      <c r="J4752" s="23" t="n"/>
      <c r="K4752" s="17" t="inlineStr">
        <is>
          <t>Sem câmera</t>
        </is>
      </c>
      <c r="L4752" s="22" t="n">
        <v>0</v>
      </c>
      <c r="M4752" s="17" t="inlineStr">
        <is>
          <t>Sem câmera</t>
        </is>
      </c>
      <c r="N4752" s="22" t="n">
        <v>0</v>
      </c>
      <c r="O4752" s="17" t="inlineStr">
        <is>
          <t>Sem câmera</t>
        </is>
      </c>
      <c r="P4752" s="22" t="n">
        <v>0</v>
      </c>
      <c r="Q4752" s="4" t="n"/>
      <c r="R4752" s="17" t="n"/>
      <c r="S4752" s="17" t="n"/>
      <c r="T4752" s="24" t="n"/>
      <c r="U4752" s="25" t="n">
        <v>-13.1805815</v>
      </c>
      <c r="V4752" s="25" t="n">
        <v>-39.4173161</v>
      </c>
    </row>
    <row r="4753">
      <c r="A4753" s="4" t="inlineStr">
        <is>
          <t>LAJE</t>
        </is>
      </c>
      <c r="B4753" s="17" t="inlineStr">
        <is>
          <t>Sem câmera</t>
        </is>
      </c>
      <c r="C4753" s="22" t="n">
        <v>109</v>
      </c>
      <c r="D4753" s="22" t="n">
        <v>1112</v>
      </c>
      <c r="E4753" s="4" t="inlineStr">
        <is>
          <t>CRECHE BENITO GAMA</t>
        </is>
      </c>
      <c r="F4753" s="4" t="inlineStr">
        <is>
          <t>POVOADO DA PONTE JIQUIRIÇÁ</t>
        </is>
      </c>
      <c r="G4753" s="4" t="inlineStr">
        <is>
          <t>RUA MACÁRIO LIMA, S/N - ZONA RURAL</t>
        </is>
      </c>
      <c r="H4753" s="17" t="inlineStr">
        <is>
          <t>Rural</t>
        </is>
      </c>
      <c r="I4753" s="7" t="n">
        <v>2</v>
      </c>
      <c r="J4753" s="23" t="n"/>
      <c r="K4753" s="17" t="inlineStr">
        <is>
          <t>Sem câmera</t>
        </is>
      </c>
      <c r="L4753" s="22" t="n">
        <v>0</v>
      </c>
      <c r="M4753" s="17" t="inlineStr">
        <is>
          <t>Sem câmera</t>
        </is>
      </c>
      <c r="N4753" s="22" t="n">
        <v>0</v>
      </c>
      <c r="O4753" s="17" t="inlineStr">
        <is>
          <t>Sem câmera</t>
        </is>
      </c>
      <c r="P4753" s="22" t="n">
        <v>0</v>
      </c>
      <c r="Q4753" s="4" t="n"/>
      <c r="R4753" s="17" t="n"/>
      <c r="S4753" s="17" t="n"/>
      <c r="T4753" s="24" t="n"/>
      <c r="U4753" s="25" t="n">
        <v>-13.1728439</v>
      </c>
      <c r="V4753" s="25" t="n">
        <v>-39.3200493</v>
      </c>
    </row>
    <row r="4754">
      <c r="A4754" s="4" t="inlineStr">
        <is>
          <t>LAJE</t>
        </is>
      </c>
      <c r="B4754" s="17" t="inlineStr">
        <is>
          <t>Sem câmera</t>
        </is>
      </c>
      <c r="C4754" s="22" t="n">
        <v>109</v>
      </c>
      <c r="D4754" s="22" t="n">
        <v>1139</v>
      </c>
      <c r="E4754" s="4" t="inlineStr">
        <is>
          <t>ESCOLA MUNICIPAL MADRE MARIA DO ROSÁRIO DE ALMEIDA</t>
        </is>
      </c>
      <c r="F4754" s="4" t="inlineStr">
        <is>
          <t>POVOADO DA PONTE JIQUIRIÇÁ</t>
        </is>
      </c>
      <c r="G4754" s="4" t="inlineStr">
        <is>
          <t>POVOADO DA PONTE JIQUIRIÇÁ - ZONA RURAL</t>
        </is>
      </c>
      <c r="H4754" s="17" t="inlineStr">
        <is>
          <t>Rural</t>
        </is>
      </c>
      <c r="I4754" s="7" t="n">
        <v>5</v>
      </c>
      <c r="J4754" s="23" t="n"/>
      <c r="K4754" s="17" t="inlineStr">
        <is>
          <t>Sem câmera</t>
        </is>
      </c>
      <c r="L4754" s="22" t="n">
        <v>0</v>
      </c>
      <c r="M4754" s="17" t="inlineStr">
        <is>
          <t>Sem câmera</t>
        </is>
      </c>
      <c r="N4754" s="22" t="n">
        <v>0</v>
      </c>
      <c r="O4754" s="17" t="inlineStr">
        <is>
          <t>Sem câmera</t>
        </is>
      </c>
      <c r="P4754" s="22" t="n">
        <v>0</v>
      </c>
      <c r="Q4754" s="4" t="n"/>
      <c r="R4754" s="17" t="n"/>
      <c r="S4754" s="17" t="n"/>
      <c r="T4754" s="24" t="n"/>
      <c r="U4754" s="25" t="n">
        <v>-13.1758175</v>
      </c>
      <c r="V4754" s="25" t="n">
        <v>-39.3183801</v>
      </c>
    </row>
    <row r="4755">
      <c r="A4755" s="4" t="inlineStr">
        <is>
          <t>LAJE</t>
        </is>
      </c>
      <c r="B4755" s="17" t="inlineStr">
        <is>
          <t>Sem câmera</t>
        </is>
      </c>
      <c r="C4755" s="22" t="n">
        <v>109</v>
      </c>
      <c r="D4755" s="22" t="n">
        <v>1147</v>
      </c>
      <c r="E4755" s="4" t="inlineStr">
        <is>
          <t>ESCOLA MUNICIPAL ELIENE BATISTA DOS SANTOS</t>
        </is>
      </c>
      <c r="F4755" s="4" t="inlineStr">
        <is>
          <t>POVOADO DO CRUZEIRO</t>
        </is>
      </c>
      <c r="G4755" s="4" t="inlineStr">
        <is>
          <t>POVOADO DO CRUZEIRO - ZONA RURAL</t>
        </is>
      </c>
      <c r="H4755" s="17" t="inlineStr">
        <is>
          <t>Rural</t>
        </is>
      </c>
      <c r="I4755" s="7" t="n">
        <v>7</v>
      </c>
      <c r="J4755" s="23" t="n"/>
      <c r="K4755" s="17" t="inlineStr">
        <is>
          <t>Sem câmera</t>
        </is>
      </c>
      <c r="L4755" s="22" t="n">
        <v>0</v>
      </c>
      <c r="M4755" s="17" t="inlineStr">
        <is>
          <t>Sem câmera</t>
        </is>
      </c>
      <c r="N4755" s="22" t="n">
        <v>0</v>
      </c>
      <c r="O4755" s="17" t="inlineStr">
        <is>
          <t>Sem câmera</t>
        </is>
      </c>
      <c r="P4755" s="22" t="n">
        <v>0</v>
      </c>
      <c r="Q4755" s="4" t="n"/>
      <c r="R4755" s="17" t="n"/>
      <c r="S4755" s="17" t="n"/>
      <c r="T4755" s="24" t="n"/>
      <c r="U4755" s="25" t="n">
        <v>-13.0884788</v>
      </c>
      <c r="V4755" s="25" t="n">
        <v>-39.2867416</v>
      </c>
    </row>
    <row r="4756">
      <c r="A4756" s="4" t="inlineStr">
        <is>
          <t>LAJE</t>
        </is>
      </c>
      <c r="B4756" s="17" t="inlineStr">
        <is>
          <t>Sem câmera</t>
        </is>
      </c>
      <c r="C4756" s="22" t="n">
        <v>109</v>
      </c>
      <c r="D4756" s="22" t="n">
        <v>1171</v>
      </c>
      <c r="E4756" s="4" t="inlineStr">
        <is>
          <t>ESCOLA PROFESSOR PADRE WALTER JORGE PINTO DE ANDRADE</t>
        </is>
      </c>
      <c r="F4756" s="4" t="inlineStr">
        <is>
          <t>CALABAR</t>
        </is>
      </c>
      <c r="G4756" s="4" t="inlineStr">
        <is>
          <t>RUA DO CALABAR  - ZONA URBANA</t>
        </is>
      </c>
      <c r="H4756" s="17" t="inlineStr">
        <is>
          <t>Urbana</t>
        </is>
      </c>
      <c r="I4756" s="7" t="n">
        <v>6</v>
      </c>
      <c r="J4756" s="23" t="n"/>
      <c r="K4756" s="17" t="inlineStr">
        <is>
          <t>Sem câmera</t>
        </is>
      </c>
      <c r="L4756" s="22" t="n">
        <v>0</v>
      </c>
      <c r="M4756" s="17" t="inlineStr">
        <is>
          <t>Sem câmera</t>
        </is>
      </c>
      <c r="N4756" s="22" t="n">
        <v>0</v>
      </c>
      <c r="O4756" s="17" t="inlineStr">
        <is>
          <t>Sem câmera</t>
        </is>
      </c>
      <c r="P4756" s="22" t="n">
        <v>0</v>
      </c>
      <c r="Q4756" s="4" t="n"/>
      <c r="R4756" s="17" t="n"/>
      <c r="S4756" s="17" t="n"/>
      <c r="T4756" s="24" t="n"/>
      <c r="U4756" s="25" t="n">
        <v>-13.1775103</v>
      </c>
      <c r="V4756" s="25" t="n">
        <v>-39.4115296</v>
      </c>
    </row>
    <row r="4757">
      <c r="A4757" s="4" t="inlineStr">
        <is>
          <t>LAJE</t>
        </is>
      </c>
      <c r="B4757" s="17" t="inlineStr">
        <is>
          <t>Sem câmera</t>
        </is>
      </c>
      <c r="C4757" s="22" t="n">
        <v>109</v>
      </c>
      <c r="D4757" s="22" t="n">
        <v>1201</v>
      </c>
      <c r="E4757" s="4" t="inlineStr">
        <is>
          <t>ESCOLA MUNICIPAL EUFROSINA ALMEIDA</t>
        </is>
      </c>
      <c r="F4757" s="4" t="inlineStr">
        <is>
          <t>VILA DE ENGENHEIRO PONTES</t>
        </is>
      </c>
      <c r="G4757" s="4" t="inlineStr">
        <is>
          <t>VILA DE ENGENHEIRO PONTES - ZONA RURAL</t>
        </is>
      </c>
      <c r="H4757" s="17" t="inlineStr">
        <is>
          <t>Rural</t>
        </is>
      </c>
      <c r="I4757" s="7" t="n">
        <v>4</v>
      </c>
      <c r="J4757" s="23" t="n"/>
      <c r="K4757" s="17" t="inlineStr">
        <is>
          <t>Sem câmera</t>
        </is>
      </c>
      <c r="L4757" s="22" t="n">
        <v>0</v>
      </c>
      <c r="M4757" s="17" t="inlineStr">
        <is>
          <t>Sem câmera</t>
        </is>
      </c>
      <c r="N4757" s="22" t="n">
        <v>0</v>
      </c>
      <c r="O4757" s="17" t="inlineStr">
        <is>
          <t>Sem câmera</t>
        </is>
      </c>
      <c r="P4757" s="22" t="n">
        <v>0</v>
      </c>
      <c r="Q4757" s="4" t="n"/>
      <c r="R4757" s="17" t="n"/>
      <c r="S4757" s="17" t="n"/>
      <c r="T4757" s="24" t="n"/>
      <c r="U4757" s="25" t="n">
        <v>-13.1244806</v>
      </c>
      <c r="V4757" s="25" t="n">
        <v>-39.4354573</v>
      </c>
    </row>
    <row r="4758">
      <c r="A4758" s="4" t="inlineStr">
        <is>
          <t>LAJEDÃO</t>
        </is>
      </c>
      <c r="B4758" s="17" t="inlineStr">
        <is>
          <t>Sem câmera</t>
        </is>
      </c>
      <c r="C4758" s="22" t="n">
        <v>153</v>
      </c>
      <c r="D4758" s="22" t="n">
        <v>1023</v>
      </c>
      <c r="E4758" s="4" t="inlineStr">
        <is>
          <t>CRAS</t>
        </is>
      </c>
      <c r="F4758" s="4" t="inlineStr">
        <is>
          <t>CENTRO</t>
        </is>
      </c>
      <c r="G4758" s="4" t="inlineStr">
        <is>
          <t>RUA GETÚLIO VARGAS, 524 - ZONA URBANA</t>
        </is>
      </c>
      <c r="H4758" s="17" t="inlineStr">
        <is>
          <t>Urbana</t>
        </is>
      </c>
      <c r="I4758" s="7" t="n">
        <v>3</v>
      </c>
      <c r="J4758" s="23" t="n"/>
      <c r="K4758" s="17" t="inlineStr">
        <is>
          <t>Sem câmera</t>
        </is>
      </c>
      <c r="L4758" s="22" t="n">
        <v>0</v>
      </c>
      <c r="M4758" s="17" t="inlineStr">
        <is>
          <t>Sem câmera</t>
        </is>
      </c>
      <c r="N4758" s="22" t="n">
        <v>0</v>
      </c>
      <c r="O4758" s="17" t="inlineStr">
        <is>
          <t>Sem câmera</t>
        </is>
      </c>
      <c r="P4758" s="22" t="n">
        <v>0</v>
      </c>
      <c r="Q4758" s="4" t="n"/>
      <c r="R4758" s="17" t="n"/>
      <c r="S4758" s="17" t="n"/>
      <c r="T4758" s="24" t="n"/>
      <c r="U4758" s="25" t="n">
        <v>-17.6108208</v>
      </c>
      <c r="V4758" s="25" t="n">
        <v>-40.3438714</v>
      </c>
    </row>
    <row r="4759">
      <c r="A4759" s="4" t="inlineStr">
        <is>
          <t>LAJEDÃO</t>
        </is>
      </c>
      <c r="B4759" s="17" t="inlineStr">
        <is>
          <t>Sem câmera</t>
        </is>
      </c>
      <c r="C4759" s="22" t="n">
        <v>153</v>
      </c>
      <c r="D4759" s="22" t="n">
        <v>1031</v>
      </c>
      <c r="E4759" s="4" t="inlineStr">
        <is>
          <t>ESCOLA MUNICIPAL GILBERTO ALMEIDA PASSOS</t>
        </is>
      </c>
      <c r="F4759" s="4" t="inlineStr">
        <is>
          <t>CENTRO</t>
        </is>
      </c>
      <c r="G4759" s="4" t="inlineStr">
        <is>
          <t>PRAÇA CASTRO ALVES, S/N - ZONA URBANA</t>
        </is>
      </c>
      <c r="H4759" s="17" t="inlineStr">
        <is>
          <t>Urbana</t>
        </is>
      </c>
      <c r="I4759" s="7" t="n">
        <v>4</v>
      </c>
      <c r="J4759" s="23" t="n"/>
      <c r="K4759" s="17" t="inlineStr">
        <is>
          <t>Sem câmera</t>
        </is>
      </c>
      <c r="L4759" s="22" t="n">
        <v>0</v>
      </c>
      <c r="M4759" s="17" t="inlineStr">
        <is>
          <t>Sem câmera</t>
        </is>
      </c>
      <c r="N4759" s="22" t="n">
        <v>0</v>
      </c>
      <c r="O4759" s="17" t="inlineStr">
        <is>
          <t>Sem câmera</t>
        </is>
      </c>
      <c r="P4759" s="22" t="n">
        <v>0</v>
      </c>
      <c r="Q4759" s="4" t="n"/>
      <c r="R4759" s="17" t="n"/>
      <c r="S4759" s="17" t="n"/>
      <c r="T4759" s="24" t="n"/>
      <c r="U4759" s="25" t="n">
        <v>-17.6113235</v>
      </c>
      <c r="V4759" s="25" t="n">
        <v>-40.3472425</v>
      </c>
    </row>
    <row r="4760">
      <c r="A4760" s="4" t="inlineStr">
        <is>
          <t>LAJEDÃO</t>
        </is>
      </c>
      <c r="B4760" s="17" t="inlineStr">
        <is>
          <t>Sem câmera</t>
        </is>
      </c>
      <c r="C4760" s="22" t="n">
        <v>153</v>
      </c>
      <c r="D4760" s="22" t="n">
        <v>1040</v>
      </c>
      <c r="E4760" s="4" t="inlineStr">
        <is>
          <t>COLEGIO MUNICIPAL NOSSA SENHORA DE FATIMA</t>
        </is>
      </c>
      <c r="F4760" s="4" t="inlineStr">
        <is>
          <t>CENTRO</t>
        </is>
      </c>
      <c r="G4760" s="4" t="inlineStr">
        <is>
          <t>PRACA CASTRO ALVES S/N - ZONA URBANA</t>
        </is>
      </c>
      <c r="H4760" s="17" t="inlineStr">
        <is>
          <t>Urbana</t>
        </is>
      </c>
      <c r="I4760" s="7" t="n">
        <v>5</v>
      </c>
      <c r="J4760" s="23" t="n"/>
      <c r="K4760" s="17" t="inlineStr">
        <is>
          <t>Sem câmera</t>
        </is>
      </c>
      <c r="L4760" s="22" t="n">
        <v>0</v>
      </c>
      <c r="M4760" s="17" t="inlineStr">
        <is>
          <t>Sem câmera</t>
        </is>
      </c>
      <c r="N4760" s="22" t="n">
        <v>0</v>
      </c>
      <c r="O4760" s="17" t="inlineStr">
        <is>
          <t>Sem câmera</t>
        </is>
      </c>
      <c r="P4760" s="22" t="n">
        <v>0</v>
      </c>
      <c r="Q4760" s="4" t="n"/>
      <c r="R4760" s="17" t="n"/>
      <c r="S4760" s="17" t="n"/>
      <c r="T4760" s="24" t="n"/>
      <c r="U4760" s="25" t="n">
        <v>-17.6111426</v>
      </c>
      <c r="V4760" s="25" t="n">
        <v>-40.3474433</v>
      </c>
    </row>
    <row r="4761">
      <c r="A4761" s="4" t="inlineStr">
        <is>
          <t>LAJEDÃO</t>
        </is>
      </c>
      <c r="B4761" s="17" t="inlineStr">
        <is>
          <t>Sem câmera</t>
        </is>
      </c>
      <c r="C4761" s="22" t="n">
        <v>153</v>
      </c>
      <c r="D4761" s="22" t="n">
        <v>1066</v>
      </c>
      <c r="E4761" s="4" t="inlineStr">
        <is>
          <t>ESCOLA MUNICIPAL BLANDINO SEVERO BATISTA</t>
        </is>
      </c>
      <c r="F4761" s="4" t="inlineStr">
        <is>
          <t>CENTRO</t>
        </is>
      </c>
      <c r="G4761" s="4" t="inlineStr">
        <is>
          <t>PRAÇA CASTRO ALVES, S/N - ZONA URBANA</t>
        </is>
      </c>
      <c r="H4761" s="17" t="inlineStr">
        <is>
          <t>Urbana</t>
        </is>
      </c>
      <c r="I4761" s="7" t="n">
        <v>5</v>
      </c>
      <c r="J4761" s="23" t="n"/>
      <c r="K4761" s="17" t="inlineStr">
        <is>
          <t>Sem câmera</t>
        </is>
      </c>
      <c r="L4761" s="22" t="n">
        <v>0</v>
      </c>
      <c r="M4761" s="17" t="inlineStr">
        <is>
          <t>Sem câmera</t>
        </is>
      </c>
      <c r="N4761" s="22" t="n">
        <v>0</v>
      </c>
      <c r="O4761" s="17" t="inlineStr">
        <is>
          <t>Sem câmera</t>
        </is>
      </c>
      <c r="P4761" s="22" t="n">
        <v>0</v>
      </c>
      <c r="Q4761" s="4" t="n"/>
      <c r="R4761" s="17" t="n"/>
      <c r="S4761" s="17" t="n"/>
      <c r="T4761" s="24" t="n"/>
      <c r="U4761" s="25" t="n">
        <v>-17.611567</v>
      </c>
      <c r="V4761" s="25" t="n">
        <v>-40.3468231</v>
      </c>
    </row>
    <row r="4762">
      <c r="A4762" s="4" t="inlineStr">
        <is>
          <t>LAJEDÃO</t>
        </is>
      </c>
      <c r="B4762" s="17" t="inlineStr">
        <is>
          <t>Sem câmera</t>
        </is>
      </c>
      <c r="C4762" s="22" t="n">
        <v>153</v>
      </c>
      <c r="D4762" s="22" t="n">
        <v>1074</v>
      </c>
      <c r="E4762" s="4" t="inlineStr">
        <is>
          <t>ESCOLA MUNICIPAL BRASILINO PEREIRA DE SOUZA</t>
        </is>
      </c>
      <c r="F4762" s="4" t="inlineStr">
        <is>
          <t>CENTRO</t>
        </is>
      </c>
      <c r="G4762" s="4" t="inlineStr">
        <is>
          <t>RUA MOISÉS TAVARES, S/N - ZONA URBANA</t>
        </is>
      </c>
      <c r="H4762" s="17" t="inlineStr">
        <is>
          <t>Urbana</t>
        </is>
      </c>
      <c r="I4762" s="7" t="n">
        <v>2</v>
      </c>
      <c r="J4762" s="23" t="n"/>
      <c r="K4762" s="17" t="inlineStr">
        <is>
          <t>Sem câmera</t>
        </is>
      </c>
      <c r="L4762" s="22" t="n">
        <v>0</v>
      </c>
      <c r="M4762" s="17" t="inlineStr">
        <is>
          <t>Sem câmera</t>
        </is>
      </c>
      <c r="N4762" s="22" t="n">
        <v>0</v>
      </c>
      <c r="O4762" s="17" t="inlineStr">
        <is>
          <t>Sem câmera</t>
        </is>
      </c>
      <c r="P4762" s="22" t="n">
        <v>0</v>
      </c>
      <c r="Q4762" s="4" t="n"/>
      <c r="R4762" s="17" t="n"/>
      <c r="S4762" s="17" t="n"/>
      <c r="T4762" s="24" t="n"/>
      <c r="U4762" s="25" t="n">
        <v>-17.608176</v>
      </c>
      <c r="V4762" s="25" t="n">
        <v>-40.346114</v>
      </c>
    </row>
    <row r="4763">
      <c r="A4763" s="4" t="inlineStr">
        <is>
          <t>LAJEDÃO</t>
        </is>
      </c>
      <c r="B4763" s="17" t="inlineStr">
        <is>
          <t>Sem câmera</t>
        </is>
      </c>
      <c r="C4763" s="22" t="n">
        <v>153</v>
      </c>
      <c r="D4763" s="22" t="n">
        <v>1082</v>
      </c>
      <c r="E4763" s="4" t="inlineStr">
        <is>
          <t>CRECHE MUNICIPAL CRIANÇA FELIZ CASULO</t>
        </is>
      </c>
      <c r="F4763" s="4" t="inlineStr">
        <is>
          <t>CENTRO</t>
        </is>
      </c>
      <c r="G4763" s="4" t="inlineStr">
        <is>
          <t>RUA JOSÉ LUCAS NETO, S/N - ZONA URBANA</t>
        </is>
      </c>
      <c r="H4763" s="17" t="inlineStr">
        <is>
          <t>Urbana</t>
        </is>
      </c>
      <c r="I4763" s="7" t="n">
        <v>2</v>
      </c>
      <c r="J4763" s="23" t="n"/>
      <c r="K4763" s="17" t="inlineStr">
        <is>
          <t>Sem câmera</t>
        </is>
      </c>
      <c r="L4763" s="22" t="n">
        <v>0</v>
      </c>
      <c r="M4763" s="17" t="inlineStr">
        <is>
          <t>Sem câmera</t>
        </is>
      </c>
      <c r="N4763" s="22" t="n">
        <v>0</v>
      </c>
      <c r="O4763" s="17" t="inlineStr">
        <is>
          <t>Sem câmera</t>
        </is>
      </c>
      <c r="P4763" s="22" t="n">
        <v>0</v>
      </c>
      <c r="Q4763" s="4" t="n"/>
      <c r="R4763" s="17" t="n"/>
      <c r="S4763" s="17" t="n"/>
      <c r="T4763" s="24" t="n"/>
      <c r="U4763" s="25" t="n">
        <v>-17.6100442</v>
      </c>
      <c r="V4763" s="25" t="n">
        <v>-40.3461666</v>
      </c>
    </row>
    <row r="4764">
      <c r="A4764" s="4" t="inlineStr">
        <is>
          <t>LAJEDÃO</t>
        </is>
      </c>
      <c r="B4764" s="17" t="inlineStr">
        <is>
          <t>Sem câmera</t>
        </is>
      </c>
      <c r="C4764" s="22" t="n">
        <v>153</v>
      </c>
      <c r="D4764" s="22" t="n">
        <v>1104</v>
      </c>
      <c r="E4764" s="4" t="inlineStr">
        <is>
          <t>COLÉGIO ESTADUAL PROFESSORA NEIDE SOARES BORGES</t>
        </is>
      </c>
      <c r="F4764" s="4" t="inlineStr">
        <is>
          <t>CENTRO</t>
        </is>
      </c>
      <c r="G4764" s="4" t="inlineStr">
        <is>
          <t>RUA JOSÉ LUCAS NETO, S/N - ZONA URBANA</t>
        </is>
      </c>
      <c r="H4764" s="17" t="inlineStr">
        <is>
          <t>Urbana</t>
        </is>
      </c>
      <c r="I4764" s="7" t="n">
        <v>4</v>
      </c>
      <c r="J4764" s="23" t="n"/>
      <c r="K4764" s="17" t="inlineStr">
        <is>
          <t>Sem câmera</t>
        </is>
      </c>
      <c r="L4764" s="22" t="n">
        <v>0</v>
      </c>
      <c r="M4764" s="17" t="inlineStr">
        <is>
          <t>Sem câmera</t>
        </is>
      </c>
      <c r="N4764" s="22" t="n">
        <v>0</v>
      </c>
      <c r="O4764" s="17" t="inlineStr">
        <is>
          <t>Sem câmera</t>
        </is>
      </c>
      <c r="P4764" s="22" t="n">
        <v>0</v>
      </c>
      <c r="Q4764" s="4" t="n"/>
      <c r="R4764" s="17" t="n"/>
      <c r="S4764" s="17" t="n"/>
      <c r="T4764" s="24" t="n"/>
      <c r="U4764" s="25" t="n">
        <v>-17.6104764</v>
      </c>
      <c r="V4764" s="25" t="n">
        <v>-40.3457915</v>
      </c>
    </row>
    <row r="4765">
      <c r="A4765" s="4" t="inlineStr">
        <is>
          <t>LAJEDÃO</t>
        </is>
      </c>
      <c r="B4765" s="17" t="inlineStr">
        <is>
          <t>Sem câmera</t>
        </is>
      </c>
      <c r="C4765" s="22" t="n">
        <v>153</v>
      </c>
      <c r="D4765" s="22" t="n">
        <v>1139</v>
      </c>
      <c r="E4765" s="4" t="inlineStr">
        <is>
          <t>ESCOLA NENÊ DUARTE</t>
        </is>
      </c>
      <c r="F4765" s="4" t="inlineStr">
        <is>
          <t>DISTRITO VILA BETINHO</t>
        </is>
      </c>
      <c r="G4765" s="4" t="inlineStr">
        <is>
          <t>RUA JOSÉ DUARTE DA SILVA NETO, S/N - ZONA RURAL</t>
        </is>
      </c>
      <c r="H4765" s="17" t="inlineStr">
        <is>
          <t>Rural</t>
        </is>
      </c>
      <c r="I4765" s="7" t="n">
        <v>2</v>
      </c>
      <c r="J4765" s="23" t="n"/>
      <c r="K4765" s="17" t="inlineStr">
        <is>
          <t>Sem câmera</t>
        </is>
      </c>
      <c r="L4765" s="22" t="n">
        <v>0</v>
      </c>
      <c r="M4765" s="17" t="inlineStr">
        <is>
          <t>Sem câmera</t>
        </is>
      </c>
      <c r="N4765" s="22" t="n">
        <v>0</v>
      </c>
      <c r="O4765" s="17" t="inlineStr">
        <is>
          <t>Sem câmera</t>
        </is>
      </c>
      <c r="P4765" s="22" t="n">
        <v>0</v>
      </c>
      <c r="Q4765" s="4" t="n"/>
      <c r="R4765" s="17" t="n"/>
      <c r="S4765" s="17" t="n"/>
      <c r="T4765" s="24" t="n"/>
      <c r="U4765" s="25" t="n">
        <v>-17.605773</v>
      </c>
      <c r="V4765" s="25" t="n">
        <v>-40.2158411</v>
      </c>
    </row>
    <row r="4766">
      <c r="A4766" s="4" t="inlineStr">
        <is>
          <t>LAJEDINHO</t>
        </is>
      </c>
      <c r="B4766" s="17" t="inlineStr">
        <is>
          <t>Sem câmera</t>
        </is>
      </c>
      <c r="C4766" s="22" t="n">
        <v>87</v>
      </c>
      <c r="D4766" s="22" t="n">
        <v>1015</v>
      </c>
      <c r="E4766" s="4" t="inlineStr">
        <is>
          <t>GINÁSIO MUNICIPAL NOSSA SENHORA DO CARMO</t>
        </is>
      </c>
      <c r="F4766" s="4" t="inlineStr">
        <is>
          <t>CENTRO</t>
        </is>
      </c>
      <c r="G4766" s="4" t="inlineStr">
        <is>
          <t>RUA DOUTOR RENATO MEDEIROS NETO, S/N - CENTRO / ZONA URBANA</t>
        </is>
      </c>
      <c r="H4766" s="17" t="inlineStr">
        <is>
          <t>Urbana</t>
        </is>
      </c>
      <c r="I4766" s="7" t="n">
        <v>7</v>
      </c>
      <c r="J4766" s="23" t="n"/>
      <c r="K4766" s="17" t="inlineStr">
        <is>
          <t>Sem câmera</t>
        </is>
      </c>
      <c r="L4766" s="22" t="n">
        <v>0</v>
      </c>
      <c r="M4766" s="17" t="inlineStr">
        <is>
          <t>Sem câmera</t>
        </is>
      </c>
      <c r="N4766" s="22" t="n">
        <v>0</v>
      </c>
      <c r="O4766" s="17" t="inlineStr">
        <is>
          <t>Sem câmera</t>
        </is>
      </c>
      <c r="P4766" s="22" t="n">
        <v>0</v>
      </c>
      <c r="Q4766" s="4" t="n"/>
      <c r="R4766" s="17" t="n"/>
      <c r="S4766" s="17" t="n"/>
      <c r="T4766" s="24" t="n"/>
      <c r="U4766" s="25" t="n">
        <v>-12.3553871</v>
      </c>
      <c r="V4766" s="25" t="n">
        <v>-40.9044902</v>
      </c>
    </row>
    <row r="4767">
      <c r="A4767" s="4" t="inlineStr">
        <is>
          <t>LAJEDINHO</t>
        </is>
      </c>
      <c r="B4767" s="17" t="inlineStr">
        <is>
          <t>Sem câmera</t>
        </is>
      </c>
      <c r="C4767" s="22" t="n">
        <v>87</v>
      </c>
      <c r="D4767" s="22" t="n">
        <v>1058</v>
      </c>
      <c r="E4767" s="4" t="inlineStr">
        <is>
          <t>ESCOLA MUNICIPAL PROF. ANA LÚCIA DE LIMA SILVA MACEDO</t>
        </is>
      </c>
      <c r="F4767" s="4" t="inlineStr">
        <is>
          <t>CENTRO</t>
        </is>
      </c>
      <c r="G4767" s="4" t="inlineStr">
        <is>
          <t>RUA RUY BARBOSA, S/N - CENTRO / ZONA URBANA</t>
        </is>
      </c>
      <c r="H4767" s="17" t="inlineStr">
        <is>
          <t>Urbana</t>
        </is>
      </c>
      <c r="I4767" s="7" t="n">
        <v>3</v>
      </c>
      <c r="J4767" s="23" t="n"/>
      <c r="K4767" s="17" t="inlineStr">
        <is>
          <t>Sem câmera</t>
        </is>
      </c>
      <c r="L4767" s="22" t="n">
        <v>0</v>
      </c>
      <c r="M4767" s="17" t="inlineStr">
        <is>
          <t>Sem câmera</t>
        </is>
      </c>
      <c r="N4767" s="22" t="n">
        <v>0</v>
      </c>
      <c r="O4767" s="17" t="inlineStr">
        <is>
          <t>Sem câmera</t>
        </is>
      </c>
      <c r="P4767" s="22" t="n">
        <v>0</v>
      </c>
      <c r="Q4767" s="4" t="n"/>
      <c r="R4767" s="17" t="n"/>
      <c r="S4767" s="17" t="n"/>
      <c r="T4767" s="24" t="n"/>
      <c r="U4767" s="25" t="n">
        <v>-12.3564815</v>
      </c>
      <c r="V4767" s="25" t="n">
        <v>-40.9045523</v>
      </c>
    </row>
    <row r="4768">
      <c r="A4768" s="4" t="inlineStr">
        <is>
          <t>LAJEDINHO</t>
        </is>
      </c>
      <c r="B4768" s="17" t="inlineStr">
        <is>
          <t>Sem câmera</t>
        </is>
      </c>
      <c r="C4768" s="22" t="n">
        <v>87</v>
      </c>
      <c r="D4768" s="22" t="n">
        <v>1066</v>
      </c>
      <c r="E4768" s="4" t="inlineStr">
        <is>
          <t>CRECHE MUNICIPAL CASULO PROF. OLÍVIA DE  OLIVEIRA</t>
        </is>
      </c>
      <c r="F4768" s="4" t="inlineStr">
        <is>
          <t>CENTRO</t>
        </is>
      </c>
      <c r="G4768" s="4" t="inlineStr">
        <is>
          <t>PRAÇA ANIBAL ATAÍDE DA SILVA, S/N - CENTRO / ZONA URBANA</t>
        </is>
      </c>
      <c r="H4768" s="17" t="inlineStr">
        <is>
          <t>Urbana</t>
        </is>
      </c>
      <c r="I4768" s="7" t="n">
        <v>2</v>
      </c>
      <c r="J4768" s="23" t="n"/>
      <c r="K4768" s="17" t="inlineStr">
        <is>
          <t>Sem câmera</t>
        </is>
      </c>
      <c r="L4768" s="22" t="n">
        <v>0</v>
      </c>
      <c r="M4768" s="17" t="inlineStr">
        <is>
          <t>Sem câmera</t>
        </is>
      </c>
      <c r="N4768" s="22" t="n">
        <v>0</v>
      </c>
      <c r="O4768" s="17" t="inlineStr">
        <is>
          <t>Sem câmera</t>
        </is>
      </c>
      <c r="P4768" s="22" t="n">
        <v>0</v>
      </c>
      <c r="Q4768" s="4" t="n"/>
      <c r="R4768" s="17" t="n"/>
      <c r="S4768" s="17" t="n"/>
      <c r="T4768" s="24" t="n"/>
      <c r="U4768" s="25" t="n">
        <v>-12.355117</v>
      </c>
      <c r="V4768" s="25" t="n">
        <v>-40.9048448</v>
      </c>
    </row>
    <row r="4769">
      <c r="A4769" s="4" t="inlineStr">
        <is>
          <t>LAJEDINHO</t>
        </is>
      </c>
      <c r="B4769" s="17" t="inlineStr">
        <is>
          <t>Sem câmera</t>
        </is>
      </c>
      <c r="C4769" s="22" t="n">
        <v>87</v>
      </c>
      <c r="D4769" s="22" t="n">
        <v>1074</v>
      </c>
      <c r="E4769" s="4" t="inlineStr">
        <is>
          <t>ESCOLA MUNICIPAL DERALDO NERY DE OLIVEIRA</t>
        </is>
      </c>
      <c r="F4769" s="4" t="inlineStr">
        <is>
          <t>POVOADO ARRECIFES</t>
        </is>
      </c>
      <c r="G4769" s="4" t="inlineStr">
        <is>
          <t>RUA MARCELO BAIRA DE GÓES, 70 - POVOADO DE ARRECIFES / ZONA RURAL</t>
        </is>
      </c>
      <c r="H4769" s="17" t="inlineStr">
        <is>
          <t>Rural</t>
        </is>
      </c>
      <c r="I4769" s="7" t="n">
        <v>4</v>
      </c>
      <c r="J4769" s="23" t="n"/>
      <c r="K4769" s="17" t="inlineStr">
        <is>
          <t>Sem câmera</t>
        </is>
      </c>
      <c r="L4769" s="22" t="n">
        <v>0</v>
      </c>
      <c r="M4769" s="17" t="inlineStr">
        <is>
          <t>Sem câmera</t>
        </is>
      </c>
      <c r="N4769" s="22" t="n">
        <v>0</v>
      </c>
      <c r="O4769" s="17" t="inlineStr">
        <is>
          <t>Sem câmera</t>
        </is>
      </c>
      <c r="P4769" s="22" t="n">
        <v>0</v>
      </c>
      <c r="Q4769" s="4" t="n"/>
      <c r="R4769" s="17" t="n"/>
      <c r="S4769" s="17" t="n"/>
      <c r="T4769" s="24" t="n"/>
      <c r="U4769" s="25" t="n">
        <v>-12.2851477</v>
      </c>
      <c r="V4769" s="25" t="n">
        <v>-41.059117</v>
      </c>
    </row>
    <row r="4770">
      <c r="A4770" s="4" t="inlineStr">
        <is>
          <t>LAJEDINHO</t>
        </is>
      </c>
      <c r="B4770" s="17" t="inlineStr">
        <is>
          <t>Sem câmera</t>
        </is>
      </c>
      <c r="C4770" s="22" t="n">
        <v>87</v>
      </c>
      <c r="D4770" s="22" t="n">
        <v>1104</v>
      </c>
      <c r="E4770" s="4" t="inlineStr">
        <is>
          <t>CRECHE MUNICIPAL PROINFÂNCIA PROF. RAFAELA FERREIRA SILVA</t>
        </is>
      </c>
      <c r="F4770" s="4" t="inlineStr">
        <is>
          <t>POVOADO SIMPATIA</t>
        </is>
      </c>
      <c r="G4770" s="4" t="inlineStr">
        <is>
          <t>PRAÇA PRINCIPAL, S/N - POVOADO SIMPATIA / ZONA RURAL</t>
        </is>
      </c>
      <c r="H4770" s="17" t="inlineStr">
        <is>
          <t>Rural</t>
        </is>
      </c>
      <c r="I4770" s="7" t="n">
        <v>2</v>
      </c>
      <c r="J4770" s="23" t="n"/>
      <c r="K4770" s="17" t="inlineStr">
        <is>
          <t>Sem câmera</t>
        </is>
      </c>
      <c r="L4770" s="22" t="n">
        <v>0</v>
      </c>
      <c r="M4770" s="17" t="inlineStr">
        <is>
          <t>Sem câmera</t>
        </is>
      </c>
      <c r="N4770" s="22" t="n">
        <v>0</v>
      </c>
      <c r="O4770" s="17" t="inlineStr">
        <is>
          <t>Sem câmera</t>
        </is>
      </c>
      <c r="P4770" s="22" t="n">
        <v>0</v>
      </c>
      <c r="Q4770" s="4" t="n"/>
      <c r="R4770" s="17" t="n"/>
      <c r="S4770" s="17" t="n"/>
      <c r="T4770" s="24" t="n"/>
      <c r="U4770" s="25" t="n">
        <v>-12.4274172</v>
      </c>
      <c r="V4770" s="25" t="n">
        <v>-41.029581</v>
      </c>
    </row>
    <row r="4771">
      <c r="A4771" s="4" t="inlineStr">
        <is>
          <t>LAJEDO DO TABOCAL</t>
        </is>
      </c>
      <c r="B4771" s="17" t="inlineStr">
        <is>
          <t>Com câmera</t>
        </is>
      </c>
      <c r="C4771" s="22" t="n">
        <v>37</v>
      </c>
      <c r="D4771" s="22" t="n">
        <v>1015</v>
      </c>
      <c r="E4771" s="4" t="inlineStr">
        <is>
          <t>ESCOLA ALVARO BEZERRA</t>
        </is>
      </c>
      <c r="F4771" s="4" t="inlineStr">
        <is>
          <t>CENTRO</t>
        </is>
      </c>
      <c r="G4771" s="4" t="inlineStr">
        <is>
          <t>PRACA JOSE ANACLETO BARBOSA - ZONA URBANA</t>
        </is>
      </c>
      <c r="H4771" s="17" t="inlineStr">
        <is>
          <t>Urbana</t>
        </is>
      </c>
      <c r="I4771" s="7" t="n">
        <v>5</v>
      </c>
      <c r="J4771" s="23" t="n"/>
      <c r="K4771" s="17" t="inlineStr">
        <is>
          <t>Sem câmera</t>
        </is>
      </c>
      <c r="L4771" s="22" t="n">
        <v>0</v>
      </c>
      <c r="M4771" s="17" t="inlineStr">
        <is>
          <t>Sem câmera</t>
        </is>
      </c>
      <c r="N4771" s="22" t="n">
        <v>0</v>
      </c>
      <c r="O4771" s="17" t="inlineStr">
        <is>
          <t>Sem câmera</t>
        </is>
      </c>
      <c r="P4771" s="22" t="n">
        <v>0</v>
      </c>
      <c r="Q4771" s="4" t="n"/>
      <c r="R4771" s="17" t="n"/>
      <c r="S4771" s="17" t="n"/>
      <c r="T4771" s="24" t="n"/>
      <c r="U4771" s="25" t="n">
        <v>-13.4726289</v>
      </c>
      <c r="V4771" s="25" t="n">
        <v>-40.2224416</v>
      </c>
    </row>
    <row r="4772">
      <c r="A4772" s="4" t="inlineStr">
        <is>
          <t>LAJEDO DO TABOCAL</t>
        </is>
      </c>
      <c r="B4772" s="17" t="inlineStr">
        <is>
          <t>Com câmera</t>
        </is>
      </c>
      <c r="C4772" s="22" t="n">
        <v>37</v>
      </c>
      <c r="D4772" s="22" t="n">
        <v>1023</v>
      </c>
      <c r="E4772" s="4" t="inlineStr">
        <is>
          <t>COLÉGIO ESTADUAL FERNANDO PRESÍDIO</t>
        </is>
      </c>
      <c r="F4772" s="4" t="inlineStr">
        <is>
          <t>CENTRO</t>
        </is>
      </c>
      <c r="G4772" s="4" t="inlineStr">
        <is>
          <t>AVENIDA AURELIO ASSIS DE OLIVEIR</t>
        </is>
      </c>
      <c r="H4772" s="17" t="inlineStr">
        <is>
          <t>Sem marcação</t>
        </is>
      </c>
      <c r="I4772" s="7" t="n">
        <v>5</v>
      </c>
      <c r="J4772" s="23" t="n"/>
      <c r="K4772" s="17" t="inlineStr">
        <is>
          <t>Sem câmera</t>
        </is>
      </c>
      <c r="L4772" s="22" t="n">
        <v>0</v>
      </c>
      <c r="M4772" s="17" t="inlineStr">
        <is>
          <t>Sem câmera</t>
        </is>
      </c>
      <c r="N4772" s="22" t="n">
        <v>0</v>
      </c>
      <c r="O4772" s="17" t="inlineStr">
        <is>
          <t>Sem câmera</t>
        </is>
      </c>
      <c r="P4772" s="22" t="n">
        <v>0</v>
      </c>
      <c r="Q4772" s="4" t="n"/>
      <c r="R4772" s="17" t="n"/>
      <c r="S4772" s="17" t="n"/>
      <c r="T4772" s="24" t="n"/>
      <c r="U4772" s="25" t="n">
        <v>-13.47634</v>
      </c>
      <c r="V4772" s="25" t="n">
        <v>-40.2173309</v>
      </c>
    </row>
    <row r="4773">
      <c r="A4773" s="4" t="inlineStr">
        <is>
          <t>LAJEDO DO TABOCAL</t>
        </is>
      </c>
      <c r="B4773" s="17" t="inlineStr">
        <is>
          <t>Com câmera</t>
        </is>
      </c>
      <c r="C4773" s="22" t="n">
        <v>37</v>
      </c>
      <c r="D4773" s="22" t="n">
        <v>1031</v>
      </c>
      <c r="E4773" s="4" t="inlineStr">
        <is>
          <t>ESCOLA ANTONIO CARLOS MAGALHAES</t>
        </is>
      </c>
      <c r="F4773" s="4" t="inlineStr">
        <is>
          <t>POVOADO PEIXE</t>
        </is>
      </c>
      <c r="G4773" s="4" t="inlineStr">
        <is>
          <t>POVOADO DO PEIXE - ZONA RURAL</t>
        </is>
      </c>
      <c r="H4773" s="17" t="inlineStr">
        <is>
          <t>Rural</t>
        </is>
      </c>
      <c r="I4773" s="7" t="n">
        <v>2</v>
      </c>
      <c r="J4773" s="23" t="n"/>
      <c r="K4773" s="17" t="inlineStr">
        <is>
          <t>Sem câmera</t>
        </is>
      </c>
      <c r="L4773" s="22" t="n">
        <v>0</v>
      </c>
      <c r="M4773" s="17" t="inlineStr">
        <is>
          <t>Sem câmera</t>
        </is>
      </c>
      <c r="N4773" s="22" t="n">
        <v>0</v>
      </c>
      <c r="O4773" s="17" t="inlineStr">
        <is>
          <t>Sem câmera</t>
        </is>
      </c>
      <c r="P4773" s="22" t="n">
        <v>0</v>
      </c>
      <c r="Q4773" s="4" t="n"/>
      <c r="R4773" s="17" t="n"/>
      <c r="S4773" s="17" t="n"/>
      <c r="T4773" s="24" t="n"/>
      <c r="U4773" s="25" t="n">
        <v>-13.4281097</v>
      </c>
      <c r="V4773" s="25" t="n">
        <v>-40.3001284</v>
      </c>
    </row>
    <row r="4774">
      <c r="A4774" s="4" t="inlineStr">
        <is>
          <t>LAJEDO DO TABOCAL</t>
        </is>
      </c>
      <c r="B4774" s="17" t="inlineStr">
        <is>
          <t>Com câmera</t>
        </is>
      </c>
      <c r="C4774" s="22" t="n">
        <v>37</v>
      </c>
      <c r="D4774" s="22" t="n">
        <v>1058</v>
      </c>
      <c r="E4774" s="4" t="inlineStr">
        <is>
          <t>PRÉDIO MUNICIPAL LOURIVAL SOUZA OLIVEIRA</t>
        </is>
      </c>
      <c r="F4774" s="4" t="inlineStr">
        <is>
          <t>POVOADO SANTANA</t>
        </is>
      </c>
      <c r="G4774" s="4" t="inlineStr">
        <is>
          <t>POVOADO SANTANA - ZONA RURAL</t>
        </is>
      </c>
      <c r="H4774" s="17" t="inlineStr">
        <is>
          <t>Rural</t>
        </is>
      </c>
      <c r="I4774" s="7" t="n">
        <v>1</v>
      </c>
      <c r="J4774" s="23" t="n">
        <v>3418</v>
      </c>
      <c r="K4774" s="17" t="inlineStr">
        <is>
          <t>Sem câmera</t>
        </is>
      </c>
      <c r="L4774" s="22" t="n">
        <v>0</v>
      </c>
      <c r="M4774" s="17" t="inlineStr">
        <is>
          <t>Sem câmera</t>
        </is>
      </c>
      <c r="N4774" s="22" t="n">
        <v>0</v>
      </c>
      <c r="O4774" s="17" t="inlineStr">
        <is>
          <t>Sem câmera</t>
        </is>
      </c>
      <c r="P4774" s="22" t="n">
        <v>0</v>
      </c>
      <c r="Q4774" s="4" t="inlineStr">
        <is>
          <t>SEAP-I-043_PTZ FAZENDA SITIO PANGOLANDIA - ESTACIONAMENTO DO PRESIDIO</t>
        </is>
      </c>
      <c r="R4774" s="17" t="inlineStr">
        <is>
          <t>DOME</t>
        </is>
      </c>
      <c r="S4774" s="17" t="inlineStr">
        <is>
          <t>M6741-E-Z37</t>
        </is>
      </c>
      <c r="T4774" s="24" t="inlineStr">
        <is>
          <t>10.98.81.66</t>
        </is>
      </c>
      <c r="U4774" s="25" t="n">
        <v>-13.5496136</v>
      </c>
      <c r="V4774" s="25" t="n">
        <v>-40.3024503</v>
      </c>
    </row>
    <row r="4775">
      <c r="A4775" s="4" t="inlineStr">
        <is>
          <t>LAJEDO DO TABOCAL</t>
        </is>
      </c>
      <c r="B4775" s="17" t="inlineStr">
        <is>
          <t>Com câmera</t>
        </is>
      </c>
      <c r="C4775" s="22" t="n">
        <v>37</v>
      </c>
      <c r="D4775" s="22" t="n">
        <v>1066</v>
      </c>
      <c r="E4775" s="4" t="inlineStr">
        <is>
          <t>ESCOLA MUNICIPAL MANOEL PIRES DA SILVA</t>
        </is>
      </c>
      <c r="F4775" s="4" t="inlineStr">
        <is>
          <t>POVOADO SAO PEDRO</t>
        </is>
      </c>
      <c r="G4775" s="4" t="inlineStr">
        <is>
          <t>POVOADO DO SAO PEDRO - ZONA RURAL</t>
        </is>
      </c>
      <c r="H4775" s="17" t="inlineStr">
        <is>
          <t>Rural</t>
        </is>
      </c>
      <c r="I4775" s="7" t="n">
        <v>2</v>
      </c>
      <c r="J4775" s="23" t="n">
        <v>3898</v>
      </c>
      <c r="K4775" s="17" t="inlineStr">
        <is>
          <t>Sem câmera</t>
        </is>
      </c>
      <c r="L4775" s="22" t="n">
        <v>0</v>
      </c>
      <c r="M4775" s="17" t="inlineStr">
        <is>
          <t>Sem câmera</t>
        </is>
      </c>
      <c r="N4775" s="22" t="n">
        <v>0</v>
      </c>
      <c r="O4775" s="17" t="inlineStr">
        <is>
          <t>Sem câmera</t>
        </is>
      </c>
      <c r="P4775" s="22" t="n">
        <v>0</v>
      </c>
      <c r="Q4775" s="4" t="inlineStr">
        <is>
          <t>SEAP-I-043_PTZ FAZENDA SITIO PANGOLANDIA - ESTACIONAMENTO DO PRESIDIO</t>
        </is>
      </c>
      <c r="R4775" s="17" t="inlineStr">
        <is>
          <t>DOME</t>
        </is>
      </c>
      <c r="S4775" s="17" t="inlineStr">
        <is>
          <t>M6741-E-Z37</t>
        </is>
      </c>
      <c r="T4775" s="24" t="inlineStr">
        <is>
          <t>10.98.81.66</t>
        </is>
      </c>
      <c r="U4775" s="25" t="n">
        <v>-13.50197</v>
      </c>
      <c r="V4775" s="25" t="n">
        <v>-40.314961</v>
      </c>
    </row>
    <row r="4776">
      <c r="A4776" s="4" t="inlineStr">
        <is>
          <t>LAJEDO DO TABOCAL</t>
        </is>
      </c>
      <c r="B4776" s="17" t="inlineStr">
        <is>
          <t>Com câmera</t>
        </is>
      </c>
      <c r="C4776" s="22" t="n">
        <v>37</v>
      </c>
      <c r="D4776" s="22" t="n">
        <v>1082</v>
      </c>
      <c r="E4776" s="4" t="inlineStr">
        <is>
          <t>ESCOLA MERELO MORBECK</t>
        </is>
      </c>
      <c r="F4776" s="4" t="inlineStr">
        <is>
          <t>POVOADO MORRO DAS ROSAS</t>
        </is>
      </c>
      <c r="G4776" s="4" t="inlineStr">
        <is>
          <t>POVOADO MORRO DAS ROSAS - ZONA RURAL</t>
        </is>
      </c>
      <c r="H4776" s="17" t="inlineStr">
        <is>
          <t>Rural</t>
        </is>
      </c>
      <c r="I4776" s="7" t="n">
        <v>4</v>
      </c>
      <c r="J4776" s="23" t="n"/>
      <c r="K4776" s="17" t="inlineStr">
        <is>
          <t>Sem câmera</t>
        </is>
      </c>
      <c r="L4776" s="22" t="n">
        <v>0</v>
      </c>
      <c r="M4776" s="17" t="inlineStr">
        <is>
          <t>Sem câmera</t>
        </is>
      </c>
      <c r="N4776" s="22" t="n">
        <v>0</v>
      </c>
      <c r="O4776" s="17" t="inlineStr">
        <is>
          <t>Sem câmera</t>
        </is>
      </c>
      <c r="P4776" s="22" t="n">
        <v>0</v>
      </c>
      <c r="Q4776" s="4" t="n"/>
      <c r="R4776" s="17" t="n"/>
      <c r="S4776" s="17" t="n"/>
      <c r="T4776" s="24" t="n"/>
      <c r="U4776" s="25" t="n">
        <v>-13.3230171</v>
      </c>
      <c r="V4776" s="25" t="n">
        <v>-40.2528562</v>
      </c>
    </row>
    <row r="4777">
      <c r="A4777" s="4" t="inlineStr">
        <is>
          <t>LAJEDO DO TABOCAL</t>
        </is>
      </c>
      <c r="B4777" s="17" t="inlineStr">
        <is>
          <t>Com câmera</t>
        </is>
      </c>
      <c r="C4777" s="22" t="n">
        <v>37</v>
      </c>
      <c r="D4777" s="22" t="n">
        <v>1155</v>
      </c>
      <c r="E4777" s="4" t="inlineStr">
        <is>
          <t>ESCOLA ARMANDO SAO PAULO</t>
        </is>
      </c>
      <c r="F4777" s="4" t="inlineStr">
        <is>
          <t>POVOADO FAZENDA NOVA</t>
        </is>
      </c>
      <c r="G4777" s="4" t="inlineStr">
        <is>
          <t>POVOADO DA FAZENDA NOVA - ZONA RURAL</t>
        </is>
      </c>
      <c r="H4777" s="17" t="inlineStr">
        <is>
          <t>Rural</t>
        </is>
      </c>
      <c r="I4777" s="7" t="n">
        <v>1</v>
      </c>
      <c r="J4777" s="23" t="n"/>
      <c r="K4777" s="17" t="inlineStr">
        <is>
          <t>Sem câmera</t>
        </is>
      </c>
      <c r="L4777" s="22" t="n">
        <v>0</v>
      </c>
      <c r="M4777" s="17" t="inlineStr">
        <is>
          <t>Sem câmera</t>
        </is>
      </c>
      <c r="N4777" s="22" t="n">
        <v>0</v>
      </c>
      <c r="O4777" s="17" t="inlineStr">
        <is>
          <t>Sem câmera</t>
        </is>
      </c>
      <c r="P4777" s="22" t="n">
        <v>0</v>
      </c>
      <c r="Q4777" s="4" t="n"/>
      <c r="R4777" s="17" t="n"/>
      <c r="S4777" s="17" t="n"/>
      <c r="T4777" s="24" t="n"/>
      <c r="U4777" s="25" t="n">
        <v>-13.3450917</v>
      </c>
      <c r="V4777" s="25" t="n">
        <v>-40.2759125</v>
      </c>
    </row>
    <row r="4778">
      <c r="A4778" s="4" t="inlineStr">
        <is>
          <t>LAJEDO DO TABOCAL</t>
        </is>
      </c>
      <c r="B4778" s="17" t="inlineStr">
        <is>
          <t>Com câmera</t>
        </is>
      </c>
      <c r="C4778" s="22" t="n">
        <v>37</v>
      </c>
      <c r="D4778" s="22" t="n">
        <v>1163</v>
      </c>
      <c r="E4778" s="4" t="inlineStr">
        <is>
          <t>ESCOLA VALDIVINO FONTES</t>
        </is>
      </c>
      <c r="F4778" s="4" t="inlineStr">
        <is>
          <t>POVOADO BAIXA GRANDE</t>
        </is>
      </c>
      <c r="G4778" s="4" t="inlineStr">
        <is>
          <t>POVOADO BAIXA GRANDE - ZONA RURAL</t>
        </is>
      </c>
      <c r="H4778" s="17" t="inlineStr">
        <is>
          <t>Rural</t>
        </is>
      </c>
      <c r="I4778" s="7" t="n">
        <v>1</v>
      </c>
      <c r="J4778" s="23" t="n"/>
      <c r="K4778" s="17" t="inlineStr">
        <is>
          <t>Sem câmera</t>
        </is>
      </c>
      <c r="L4778" s="22" t="n">
        <v>0</v>
      </c>
      <c r="M4778" s="17" t="inlineStr">
        <is>
          <t>Sem câmera</t>
        </is>
      </c>
      <c r="N4778" s="22" t="n">
        <v>0</v>
      </c>
      <c r="O4778" s="17" t="inlineStr">
        <is>
          <t>Sem câmera</t>
        </is>
      </c>
      <c r="P4778" s="22" t="n">
        <v>0</v>
      </c>
      <c r="Q4778" s="4" t="n"/>
      <c r="R4778" s="17" t="n"/>
      <c r="S4778" s="17" t="n"/>
      <c r="T4778" s="24" t="n"/>
      <c r="U4778" s="25" t="n">
        <v>-13.5843338</v>
      </c>
      <c r="V4778" s="25" t="n">
        <v>-40.4121286</v>
      </c>
    </row>
    <row r="4779">
      <c r="A4779" s="4" t="inlineStr">
        <is>
          <t>LAJEDO DO TABOCAL</t>
        </is>
      </c>
      <c r="B4779" s="17" t="inlineStr">
        <is>
          <t>Com câmera</t>
        </is>
      </c>
      <c r="C4779" s="22" t="n">
        <v>37</v>
      </c>
      <c r="D4779" s="22" t="n">
        <v>1171</v>
      </c>
      <c r="E4779" s="4" t="inlineStr">
        <is>
          <t>CENTRO EDUCACIONAL NILSON ANDRADE SANTOS</t>
        </is>
      </c>
      <c r="F4779" s="4" t="inlineStr">
        <is>
          <t>CENTRO</t>
        </is>
      </c>
      <c r="G4779" s="4" t="inlineStr">
        <is>
          <t>RUA ESTÁDIO FAGUNDÃO, S/N - ZONA URBANA</t>
        </is>
      </c>
      <c r="H4779" s="17" t="inlineStr">
        <is>
          <t>Urbana</t>
        </is>
      </c>
      <c r="I4779" s="7" t="n">
        <v>8</v>
      </c>
      <c r="J4779" s="23" t="n"/>
      <c r="K4779" s="17" t="inlineStr">
        <is>
          <t>Sem câmera</t>
        </is>
      </c>
      <c r="L4779" s="22" t="n">
        <v>0</v>
      </c>
      <c r="M4779" s="17" t="inlineStr">
        <is>
          <t>Sem câmera</t>
        </is>
      </c>
      <c r="N4779" s="22" t="n">
        <v>0</v>
      </c>
      <c r="O4779" s="17" t="inlineStr">
        <is>
          <t>Sem câmera</t>
        </is>
      </c>
      <c r="P4779" s="22" t="n">
        <v>0</v>
      </c>
      <c r="Q4779" s="4" t="n"/>
      <c r="R4779" s="17" t="n"/>
      <c r="S4779" s="17" t="n"/>
      <c r="T4779" s="24" t="n"/>
      <c r="U4779" s="25" t="n">
        <v>-13.4730553</v>
      </c>
      <c r="V4779" s="25" t="n">
        <v>-40.2175119</v>
      </c>
    </row>
    <row r="4780">
      <c r="A4780" s="4" t="inlineStr">
        <is>
          <t>LAMARÃO</t>
        </is>
      </c>
      <c r="B4780" s="17" t="inlineStr">
        <is>
          <t>Sem câmera</t>
        </is>
      </c>
      <c r="C4780" s="22" t="n">
        <v>160</v>
      </c>
      <c r="D4780" s="22" t="n">
        <v>1015</v>
      </c>
      <c r="E4780" s="4" t="inlineStr">
        <is>
          <t>GINASIO VIRGILIO NUNES DE MEDEIROS</t>
        </is>
      </c>
      <c r="F4780" s="4" t="inlineStr">
        <is>
          <t>CENTRO</t>
        </is>
      </c>
      <c r="G4780" s="4" t="inlineStr">
        <is>
          <t>RUA DO TRIUNFO, S/N - ZONA URBANA</t>
        </is>
      </c>
      <c r="H4780" s="17" t="inlineStr">
        <is>
          <t>Urbana</t>
        </is>
      </c>
      <c r="I4780" s="7" t="n">
        <v>10</v>
      </c>
      <c r="J4780" s="23" t="n"/>
      <c r="K4780" s="17" t="inlineStr">
        <is>
          <t>Sem câmera</t>
        </is>
      </c>
      <c r="L4780" s="22" t="n">
        <v>0</v>
      </c>
      <c r="M4780" s="17" t="inlineStr">
        <is>
          <t>Sem câmera</t>
        </is>
      </c>
      <c r="N4780" s="22" t="n">
        <v>0</v>
      </c>
      <c r="O4780" s="17" t="inlineStr">
        <is>
          <t>Sem câmera</t>
        </is>
      </c>
      <c r="P4780" s="22" t="n">
        <v>0</v>
      </c>
      <c r="Q4780" s="4" t="n"/>
      <c r="R4780" s="17" t="n"/>
      <c r="S4780" s="17" t="n"/>
      <c r="T4780" s="24" t="n"/>
      <c r="U4780" s="25" t="n">
        <v>-11.79545805</v>
      </c>
      <c r="V4780" s="25" t="n">
        <v>-38.88348838</v>
      </c>
    </row>
    <row r="4781">
      <c r="A4781" s="4" t="inlineStr">
        <is>
          <t>LAMARÃO</t>
        </is>
      </c>
      <c r="B4781" s="17" t="inlineStr">
        <is>
          <t>Sem câmera</t>
        </is>
      </c>
      <c r="C4781" s="22" t="n">
        <v>160</v>
      </c>
      <c r="D4781" s="22" t="n">
        <v>1031</v>
      </c>
      <c r="E4781" s="4" t="inlineStr">
        <is>
          <t>ESCOLA MUNICIPAL SETE DE SETEMBRO</t>
        </is>
      </c>
      <c r="F4781" s="4" t="inlineStr">
        <is>
          <t>CENTRO</t>
        </is>
      </c>
      <c r="G4781" s="4" t="inlineStr">
        <is>
          <t>PRAÇA RUI BARBOSA, N 158 - ZONA URBANA</t>
        </is>
      </c>
      <c r="H4781" s="17" t="inlineStr">
        <is>
          <t>Urbana</t>
        </is>
      </c>
      <c r="I4781" s="7" t="n">
        <v>4</v>
      </c>
      <c r="J4781" s="23" t="n"/>
      <c r="K4781" s="17" t="inlineStr">
        <is>
          <t>Sem câmera</t>
        </is>
      </c>
      <c r="L4781" s="22" t="n">
        <v>0</v>
      </c>
      <c r="M4781" s="17" t="inlineStr">
        <is>
          <t>Sem câmera</t>
        </is>
      </c>
      <c r="N4781" s="22" t="n">
        <v>0</v>
      </c>
      <c r="O4781" s="17" t="inlineStr">
        <is>
          <t>Sem câmera</t>
        </is>
      </c>
      <c r="P4781" s="22" t="n">
        <v>0</v>
      </c>
      <c r="Q4781" s="4" t="n"/>
      <c r="R4781" s="17" t="n"/>
      <c r="S4781" s="17" t="n"/>
      <c r="T4781" s="24" t="n"/>
      <c r="U4781" s="25" t="n">
        <v>-11.79241823</v>
      </c>
      <c r="V4781" s="25" t="n">
        <v>-38.88216401</v>
      </c>
    </row>
    <row r="4782">
      <c r="A4782" s="4" t="inlineStr">
        <is>
          <t>LAMARÃO</t>
        </is>
      </c>
      <c r="B4782" s="17" t="inlineStr">
        <is>
          <t>Sem câmera</t>
        </is>
      </c>
      <c r="C4782" s="22" t="n">
        <v>160</v>
      </c>
      <c r="D4782" s="22" t="n">
        <v>1058</v>
      </c>
      <c r="E4782" s="4" t="inlineStr">
        <is>
          <t>COLÉGIO ESTADUAL DR. JAIRO AZZI</t>
        </is>
      </c>
      <c r="F4782" s="4" t="inlineStr">
        <is>
          <t>CENTRO</t>
        </is>
      </c>
      <c r="G4782" s="4" t="inlineStr">
        <is>
          <t>RUA DO CAMPO, S/N - ZONA URBANA</t>
        </is>
      </c>
      <c r="H4782" s="17" t="inlineStr">
        <is>
          <t>Urbana</t>
        </is>
      </c>
      <c r="I4782" s="7" t="n">
        <v>8</v>
      </c>
      <c r="J4782" s="23" t="n"/>
      <c r="K4782" s="17" t="inlineStr">
        <is>
          <t>Sem câmera</t>
        </is>
      </c>
      <c r="L4782" s="22" t="n">
        <v>0</v>
      </c>
      <c r="M4782" s="17" t="inlineStr">
        <is>
          <t>Sem câmera</t>
        </is>
      </c>
      <c r="N4782" s="22" t="n">
        <v>0</v>
      </c>
      <c r="O4782" s="17" t="inlineStr">
        <is>
          <t>Sem câmera</t>
        </is>
      </c>
      <c r="P4782" s="22" t="n">
        <v>0</v>
      </c>
      <c r="Q4782" s="4" t="n"/>
      <c r="R4782" s="17" t="n"/>
      <c r="S4782" s="17" t="n"/>
      <c r="T4782" s="24" t="n"/>
      <c r="U4782" s="25" t="n">
        <v>-11.79504742</v>
      </c>
      <c r="V4782" s="25" t="n">
        <v>-38.88704809</v>
      </c>
    </row>
    <row r="4783">
      <c r="A4783" s="4" t="inlineStr">
        <is>
          <t>LAMARÃO</t>
        </is>
      </c>
      <c r="B4783" s="17" t="inlineStr">
        <is>
          <t>Sem câmera</t>
        </is>
      </c>
      <c r="C4783" s="22" t="n">
        <v>160</v>
      </c>
      <c r="D4783" s="22" t="n">
        <v>1090</v>
      </c>
      <c r="E4783" s="4" t="inlineStr">
        <is>
          <t>ESCOLA MUNICIPAL DO QUINGI</t>
        </is>
      </c>
      <c r="F4783" s="4" t="inlineStr">
        <is>
          <t>POVOADO QUINGI</t>
        </is>
      </c>
      <c r="G4783" s="4" t="inlineStr">
        <is>
          <t>POVOADO QUINGI - ZONA RURAL</t>
        </is>
      </c>
      <c r="H4783" s="17" t="inlineStr">
        <is>
          <t>Rural</t>
        </is>
      </c>
      <c r="I4783" s="7" t="n">
        <v>2</v>
      </c>
      <c r="J4783" s="23" t="n"/>
      <c r="K4783" s="17" t="inlineStr">
        <is>
          <t>Sem câmera</t>
        </is>
      </c>
      <c r="L4783" s="22" t="n">
        <v>0</v>
      </c>
      <c r="M4783" s="17" t="inlineStr">
        <is>
          <t>Sem câmera</t>
        </is>
      </c>
      <c r="N4783" s="22" t="n">
        <v>0</v>
      </c>
      <c r="O4783" s="17" t="inlineStr">
        <is>
          <t>Sem câmera</t>
        </is>
      </c>
      <c r="P4783" s="22" t="n">
        <v>0</v>
      </c>
      <c r="Q4783" s="4" t="n"/>
      <c r="R4783" s="17" t="n"/>
      <c r="S4783" s="17" t="n"/>
      <c r="T4783" s="24" t="n"/>
      <c r="U4783" s="25" t="n">
        <v>-11.7621508</v>
      </c>
      <c r="V4783" s="25" t="n">
        <v>-38.93829849</v>
      </c>
    </row>
    <row r="4784">
      <c r="A4784" s="4" t="inlineStr">
        <is>
          <t>LAMARÃO</t>
        </is>
      </c>
      <c r="B4784" s="17" t="inlineStr">
        <is>
          <t>Sem câmera</t>
        </is>
      </c>
      <c r="C4784" s="22" t="n">
        <v>160</v>
      </c>
      <c r="D4784" s="22" t="n">
        <v>1104</v>
      </c>
      <c r="E4784" s="4" t="inlineStr">
        <is>
          <t>CENTRO DE EDUCAÇÃO INFANTIL PROFESSORA DILMA TELES PAIM</t>
        </is>
      </c>
      <c r="F4784" s="4" t="inlineStr">
        <is>
          <t>CENTRO</t>
        </is>
      </c>
      <c r="G4784" s="4" t="inlineStr">
        <is>
          <t>RUA DO CAMPO, S/N - PROXIMO HOSPITAL (PERTO DAS CASINHAS)</t>
        </is>
      </c>
      <c r="H4784" s="17" t="inlineStr">
        <is>
          <t>Sem marcação</t>
        </is>
      </c>
      <c r="I4784" s="7" t="n">
        <v>2</v>
      </c>
      <c r="J4784" s="23" t="n"/>
      <c r="K4784" s="17" t="inlineStr">
        <is>
          <t>Sem câmera</t>
        </is>
      </c>
      <c r="L4784" s="22" t="n">
        <v>0</v>
      </c>
      <c r="M4784" s="17" t="inlineStr">
        <is>
          <t>Sem câmera</t>
        </is>
      </c>
      <c r="N4784" s="22" t="n">
        <v>0</v>
      </c>
      <c r="O4784" s="17" t="inlineStr">
        <is>
          <t>Sem câmera</t>
        </is>
      </c>
      <c r="P4784" s="22" t="n">
        <v>0</v>
      </c>
      <c r="Q4784" s="4" t="n"/>
      <c r="R4784" s="17" t="n"/>
      <c r="S4784" s="17" t="n"/>
      <c r="T4784" s="24" t="n"/>
      <c r="U4784" s="25" t="n">
        <v>-11.79300638</v>
      </c>
      <c r="V4784" s="25" t="n">
        <v>-38.89237085</v>
      </c>
    </row>
    <row r="4785">
      <c r="A4785" s="4" t="inlineStr">
        <is>
          <t>LAMARÃO</t>
        </is>
      </c>
      <c r="B4785" s="17" t="inlineStr">
        <is>
          <t>Sem câmera</t>
        </is>
      </c>
      <c r="C4785" s="22" t="n">
        <v>160</v>
      </c>
      <c r="D4785" s="22" t="n">
        <v>1112</v>
      </c>
      <c r="E4785" s="4" t="inlineStr">
        <is>
          <t>ESCOLA MUNICIPAL ESMERALDO CARVALHO PINHEIRO</t>
        </is>
      </c>
      <c r="F4785" s="4" t="inlineStr">
        <is>
          <t>POVOADO TRAÍRA</t>
        </is>
      </c>
      <c r="G4785" s="4" t="inlineStr">
        <is>
          <t>POVOADO TRAIRA I - ZONA RURAL</t>
        </is>
      </c>
      <c r="H4785" s="17" t="inlineStr">
        <is>
          <t>Rural</t>
        </is>
      </c>
      <c r="I4785" s="7" t="n">
        <v>3</v>
      </c>
      <c r="J4785" s="23" t="n"/>
      <c r="K4785" s="17" t="inlineStr">
        <is>
          <t>Sem câmera</t>
        </is>
      </c>
      <c r="L4785" s="22" t="n">
        <v>0</v>
      </c>
      <c r="M4785" s="17" t="inlineStr">
        <is>
          <t>Sem câmera</t>
        </is>
      </c>
      <c r="N4785" s="22" t="n">
        <v>0</v>
      </c>
      <c r="O4785" s="17" t="inlineStr">
        <is>
          <t>Sem câmera</t>
        </is>
      </c>
      <c r="P4785" s="22" t="n">
        <v>0</v>
      </c>
      <c r="Q4785" s="4" t="n"/>
      <c r="R4785" s="17" t="n"/>
      <c r="S4785" s="17" t="n"/>
      <c r="T4785" s="24" t="n"/>
      <c r="U4785" s="25" t="n">
        <v>-11.76993955</v>
      </c>
      <c r="V4785" s="25" t="n">
        <v>-38.91306384</v>
      </c>
    </row>
    <row r="4786">
      <c r="A4786" s="4" t="inlineStr">
        <is>
          <t>LAMARÃO</t>
        </is>
      </c>
      <c r="B4786" s="17" t="inlineStr">
        <is>
          <t>Sem câmera</t>
        </is>
      </c>
      <c r="C4786" s="22" t="n">
        <v>160</v>
      </c>
      <c r="D4786" s="22" t="n">
        <v>1139</v>
      </c>
      <c r="E4786" s="4" t="inlineStr">
        <is>
          <t>ESCOLA MUNICIPAL LUÍS EDUARDO MAGALHÃES</t>
        </is>
      </c>
      <c r="F4786" s="4" t="inlineStr">
        <is>
          <t>POVOADO VELUDO</t>
        </is>
      </c>
      <c r="G4786" s="4" t="inlineStr">
        <is>
          <t>POVOADO VELUDO - ZONA RURAL</t>
        </is>
      </c>
      <c r="H4786" s="17" t="inlineStr">
        <is>
          <t>Rural</t>
        </is>
      </c>
      <c r="I4786" s="7" t="n">
        <v>2</v>
      </c>
      <c r="J4786" s="23" t="n"/>
      <c r="K4786" s="17" t="inlineStr">
        <is>
          <t>Sem câmera</t>
        </is>
      </c>
      <c r="L4786" s="22" t="n">
        <v>0</v>
      </c>
      <c r="M4786" s="17" t="inlineStr">
        <is>
          <t>Sem câmera</t>
        </is>
      </c>
      <c r="N4786" s="22" t="n">
        <v>0</v>
      </c>
      <c r="O4786" s="17" t="inlineStr">
        <is>
          <t>Sem câmera</t>
        </is>
      </c>
      <c r="P4786" s="22" t="n">
        <v>0</v>
      </c>
      <c r="Q4786" s="4" t="n"/>
      <c r="R4786" s="17" t="n"/>
      <c r="S4786" s="17" t="n"/>
      <c r="T4786" s="24" t="n"/>
      <c r="U4786" s="25" t="n">
        <v>-11.74839085</v>
      </c>
      <c r="V4786" s="25" t="n">
        <v>-38.86138505</v>
      </c>
    </row>
    <row r="4787">
      <c r="A4787" s="4" t="inlineStr">
        <is>
          <t>LAMARÃO</t>
        </is>
      </c>
      <c r="B4787" s="17" t="inlineStr">
        <is>
          <t>Sem câmera</t>
        </is>
      </c>
      <c r="C4787" s="22" t="n">
        <v>160</v>
      </c>
      <c r="D4787" s="22" t="n">
        <v>1155</v>
      </c>
      <c r="E4787" s="4" t="inlineStr">
        <is>
          <t>COLÉGIO ESTADUAL SACO DO CORREIO</t>
        </is>
      </c>
      <c r="F4787" s="4" t="inlineStr">
        <is>
          <t>POVOADO SACO DO CORREIO</t>
        </is>
      </c>
      <c r="G4787" s="4" t="inlineStr">
        <is>
          <t>POVOADO SACO DO CORREIO - ZONA RURAL</t>
        </is>
      </c>
      <c r="H4787" s="17" t="inlineStr">
        <is>
          <t>Rural</t>
        </is>
      </c>
      <c r="I4787" s="7" t="n">
        <v>5</v>
      </c>
      <c r="J4787" s="23" t="n"/>
      <c r="K4787" s="17" t="inlineStr">
        <is>
          <t>Sem câmera</t>
        </is>
      </c>
      <c r="L4787" s="22" t="n">
        <v>0</v>
      </c>
      <c r="M4787" s="17" t="inlineStr">
        <is>
          <t>Sem câmera</t>
        </is>
      </c>
      <c r="N4787" s="22" t="n">
        <v>0</v>
      </c>
      <c r="O4787" s="17" t="inlineStr">
        <is>
          <t>Sem câmera</t>
        </is>
      </c>
      <c r="P4787" s="22" t="n">
        <v>0</v>
      </c>
      <c r="Q4787" s="4" t="n"/>
      <c r="R4787" s="17" t="n"/>
      <c r="S4787" s="17" t="n"/>
      <c r="T4787" s="24" t="n"/>
      <c r="U4787" s="25" t="n">
        <v>-11.76807018</v>
      </c>
      <c r="V4787" s="25" t="n">
        <v>-38.96359775</v>
      </c>
    </row>
    <row r="4788">
      <c r="A4788" s="4" t="inlineStr">
        <is>
          <t>LAPÃO</t>
        </is>
      </c>
      <c r="B4788" s="17" t="inlineStr">
        <is>
          <t>Recorte VPE</t>
        </is>
      </c>
      <c r="C4788" s="22" t="n">
        <v>104</v>
      </c>
      <c r="D4788" s="22" t="n">
        <v>1066</v>
      </c>
      <c r="E4788" s="4" t="inlineStr">
        <is>
          <t>ESCOLA VALDEMAR DE CASTRO DOURADO</t>
        </is>
      </c>
      <c r="F4788" s="4" t="inlineStr">
        <is>
          <t>POVOADO VILA CASTRO</t>
        </is>
      </c>
      <c r="G4788" s="4" t="inlineStr">
        <is>
          <t>POVOADO VILA CASTRO - ZONA RURAL</t>
        </is>
      </c>
      <c r="H4788" s="17" t="inlineStr">
        <is>
          <t>Rural</t>
        </is>
      </c>
      <c r="I4788" s="7" t="n">
        <v>1</v>
      </c>
      <c r="J4788" s="23" t="n">
        <v>583</v>
      </c>
      <c r="K4788" s="17" t="inlineStr">
        <is>
          <t>Sem câmera</t>
        </is>
      </c>
      <c r="L4788" s="22" t="n">
        <v>0</v>
      </c>
      <c r="M4788" s="17" t="inlineStr">
        <is>
          <t>Sem câmera</t>
        </is>
      </c>
      <c r="N4788" s="22" t="n">
        <v>0</v>
      </c>
      <c r="O4788" s="17" t="inlineStr">
        <is>
          <t>Sem câmera</t>
        </is>
      </c>
      <c r="P4788" s="22" t="n">
        <v>0</v>
      </c>
      <c r="Q4788" s="4" t="inlineStr">
        <is>
          <t>7B-041_LPR_ESTRADA PARA VILA CASTRO FABRICA DE OLEO MAMONA OLMA STD LAPAO</t>
        </is>
      </c>
      <c r="R4788" s="17" t="inlineStr">
        <is>
          <t>FIX</t>
        </is>
      </c>
      <c r="S4788" s="17" t="inlineStr">
        <is>
          <t>M2241-QL</t>
        </is>
      </c>
      <c r="T4788" s="24" t="inlineStr">
        <is>
          <t>10.98.109.2</t>
        </is>
      </c>
      <c r="U4788" s="25" t="n">
        <v>-11.393636</v>
      </c>
      <c r="V4788" s="25" t="n">
        <v>-41.8385585</v>
      </c>
    </row>
    <row r="4789">
      <c r="A4789" s="4" t="inlineStr">
        <is>
          <t>LAPÃO</t>
        </is>
      </c>
      <c r="B4789" s="17" t="inlineStr">
        <is>
          <t>Recorte VPE</t>
        </is>
      </c>
      <c r="C4789" s="22" t="n">
        <v>104</v>
      </c>
      <c r="D4789" s="22" t="n">
        <v>1074</v>
      </c>
      <c r="E4789" s="4" t="inlineStr">
        <is>
          <t>ESCOLA MUNICIPAL LUCAS CARDOSO COSTA</t>
        </is>
      </c>
      <c r="F4789" s="4" t="inlineStr">
        <is>
          <t>CENTRO</t>
        </is>
      </c>
      <c r="G4789" s="4" t="inlineStr">
        <is>
          <t>AV JUSTINIANO DE CASTRO DOURADO, N 264 - ZONA URBANA</t>
        </is>
      </c>
      <c r="H4789" s="17" t="inlineStr">
        <is>
          <t>Urbana</t>
        </is>
      </c>
      <c r="I4789" s="7" t="n">
        <v>7</v>
      </c>
      <c r="J4789" s="23" t="n">
        <v>282</v>
      </c>
      <c r="K4789" s="17" t="inlineStr">
        <is>
          <t>Sem câmera</t>
        </is>
      </c>
      <c r="L4789" s="22" t="n">
        <v>0</v>
      </c>
      <c r="M4789" s="17" t="inlineStr">
        <is>
          <t>Atendido</t>
        </is>
      </c>
      <c r="N4789" s="22" t="n">
        <v>1</v>
      </c>
      <c r="O4789" s="17" t="inlineStr">
        <is>
          <t>Atendido</t>
        </is>
      </c>
      <c r="P4789" s="22" t="n">
        <v>6</v>
      </c>
      <c r="Q4789" s="4" t="inlineStr">
        <is>
          <t>7B-046_RF_TP_IV_PRACA BRAULIO CARDOSO EM FRENTE AO MERCADO CESAR</t>
        </is>
      </c>
      <c r="R4789" s="17" t="inlineStr">
        <is>
          <t>FIX</t>
        </is>
      </c>
      <c r="S4789" s="17" t="inlineStr">
        <is>
          <t>M2241-QL</t>
        </is>
      </c>
      <c r="T4789" s="24" t="inlineStr">
        <is>
          <t>10.98.108.234</t>
        </is>
      </c>
      <c r="U4789" s="25" t="n">
        <v>-11.3843783</v>
      </c>
      <c r="V4789" s="25" t="n">
        <v>-41.8323733</v>
      </c>
    </row>
    <row r="4790">
      <c r="A4790" s="4" t="inlineStr">
        <is>
          <t>LAPÃO</t>
        </is>
      </c>
      <c r="B4790" s="17" t="inlineStr">
        <is>
          <t>Recorte VPE</t>
        </is>
      </c>
      <c r="C4790" s="22" t="n">
        <v>104</v>
      </c>
      <c r="D4790" s="22" t="n">
        <v>1104</v>
      </c>
      <c r="E4790" s="4" t="inlineStr">
        <is>
          <t>COLEGIO ESTADUAL DE TEMPO INTEGRAL JUSTINIANO DE CASTRO DOURADO</t>
        </is>
      </c>
      <c r="F4790" s="4" t="inlineStr">
        <is>
          <t>CENTRO</t>
        </is>
      </c>
      <c r="G4790" s="4" t="inlineStr">
        <is>
          <t>AV. DARIO VILELA, 28 - ZONA URBANA</t>
        </is>
      </c>
      <c r="H4790" s="17" t="inlineStr">
        <is>
          <t>Urbana</t>
        </is>
      </c>
      <c r="I4790" s="7" t="n">
        <v>13</v>
      </c>
      <c r="J4790" s="23" t="n">
        <v>154</v>
      </c>
      <c r="K4790" s="17" t="inlineStr">
        <is>
          <t>Sem câmera</t>
        </is>
      </c>
      <c r="L4790" s="22" t="n">
        <v>0</v>
      </c>
      <c r="M4790" s="17" t="inlineStr">
        <is>
          <t>Atendido</t>
        </is>
      </c>
      <c r="N4790" s="22" t="n">
        <v>1</v>
      </c>
      <c r="O4790" s="17" t="inlineStr">
        <is>
          <t>Atendido</t>
        </is>
      </c>
      <c r="P4790" s="22" t="n">
        <v>1</v>
      </c>
      <c r="Q4790" s="4" t="inlineStr">
        <is>
          <t>7B-042_LPR_BA 432 ENTRADA DE LAPAO APOS A PLACA DE BOAS VINDAS STD LAPAO</t>
        </is>
      </c>
      <c r="R4790" s="17" t="inlineStr">
        <is>
          <t>FIX</t>
        </is>
      </c>
      <c r="S4790" s="17" t="inlineStr">
        <is>
          <t>M2241-QL</t>
        </is>
      </c>
      <c r="T4790" s="24" t="inlineStr">
        <is>
          <t>10.98.109.66</t>
        </is>
      </c>
      <c r="U4790" s="25" t="n">
        <v>-11.3756267</v>
      </c>
      <c r="V4790" s="25" t="n">
        <v>-41.8416233</v>
      </c>
    </row>
    <row r="4791">
      <c r="A4791" s="4" t="inlineStr">
        <is>
          <t>LAPÃO</t>
        </is>
      </c>
      <c r="B4791" s="17" t="inlineStr">
        <is>
          <t>Recorte VPE</t>
        </is>
      </c>
      <c r="C4791" s="22" t="n">
        <v>104</v>
      </c>
      <c r="D4791" s="22" t="n">
        <v>1112</v>
      </c>
      <c r="E4791" s="4" t="inlineStr">
        <is>
          <t>GRUPO ESCOLAR INENY NUNES DOURADO</t>
        </is>
      </c>
      <c r="F4791" s="4" t="inlineStr">
        <is>
          <t>CENTRO</t>
        </is>
      </c>
      <c r="G4791" s="4" t="inlineStr">
        <is>
          <t>AV. JUSTINIANO DE CASTRO DOURADO, S/N - ZONA URBANA</t>
        </is>
      </c>
      <c r="H4791" s="17" t="inlineStr">
        <is>
          <t>Urbana</t>
        </is>
      </c>
      <c r="I4791" s="7" t="n">
        <v>5</v>
      </c>
      <c r="J4791" s="23" t="n">
        <v>343</v>
      </c>
      <c r="K4791" s="17" t="inlineStr">
        <is>
          <t>Sem câmera</t>
        </is>
      </c>
      <c r="L4791" s="22" t="n">
        <v>0</v>
      </c>
      <c r="M4791" s="17" t="inlineStr">
        <is>
          <t>Sem câmera</t>
        </is>
      </c>
      <c r="N4791" s="22" t="n">
        <v>0</v>
      </c>
      <c r="O4791" s="17" t="inlineStr">
        <is>
          <t>Atendido</t>
        </is>
      </c>
      <c r="P4791" s="22" t="n">
        <v>6</v>
      </c>
      <c r="Q4791" s="4" t="inlineStr">
        <is>
          <t>7B-045_RF_TP_III_RUA FIRMINO BARRETO ENTRADA DO HOSP LUIS EDUARDO MAGALHAES</t>
        </is>
      </c>
      <c r="R4791" s="17" t="inlineStr">
        <is>
          <t>FIX</t>
        </is>
      </c>
      <c r="S4791" s="17" t="inlineStr">
        <is>
          <t>M2241-QL</t>
        </is>
      </c>
      <c r="T4791" s="24" t="inlineStr">
        <is>
          <t>10.98.109.50</t>
        </is>
      </c>
      <c r="U4791" s="25" t="n">
        <v>-11.3846119</v>
      </c>
      <c r="V4791" s="25" t="n">
        <v>-41.8316331</v>
      </c>
    </row>
    <row r="4792">
      <c r="A4792" s="4" t="inlineStr">
        <is>
          <t>LAPÃO</t>
        </is>
      </c>
      <c r="B4792" s="17" t="inlineStr">
        <is>
          <t>Recorte VPE</t>
        </is>
      </c>
      <c r="C4792" s="22" t="n">
        <v>104</v>
      </c>
      <c r="D4792" s="22" t="n">
        <v>1139</v>
      </c>
      <c r="E4792" s="4" t="inlineStr">
        <is>
          <t>COLÉGIO ESTADUAL DO CAMPO DE AGUADA NOVA</t>
        </is>
      </c>
      <c r="F4792" s="4" t="inlineStr">
        <is>
          <t>DISTRITO AGUADA NOVA</t>
        </is>
      </c>
      <c r="G4792" s="4" t="inlineStr">
        <is>
          <t>RUA DO BARRO VERMELHO, 551, DISTRITO DE AGUADA NOVA - ZONA RURAL</t>
        </is>
      </c>
      <c r="H4792" s="17" t="inlineStr">
        <is>
          <t>Rural</t>
        </is>
      </c>
      <c r="I4792" s="7" t="n">
        <v>5</v>
      </c>
      <c r="J4792" s="23" t="n"/>
      <c r="K4792" s="17" t="inlineStr">
        <is>
          <t>Sem câmera</t>
        </is>
      </c>
      <c r="L4792" s="22" t="n">
        <v>0</v>
      </c>
      <c r="M4792" s="17" t="inlineStr">
        <is>
          <t>Sem câmera</t>
        </is>
      </c>
      <c r="N4792" s="22" t="n">
        <v>0</v>
      </c>
      <c r="O4792" s="17" t="inlineStr">
        <is>
          <t>Sem câmera</t>
        </is>
      </c>
      <c r="P4792" s="22" t="n">
        <v>0</v>
      </c>
      <c r="Q4792" s="4" t="n"/>
      <c r="R4792" s="17" t="n"/>
      <c r="S4792" s="17" t="n"/>
      <c r="T4792" s="24" t="n"/>
      <c r="U4792" s="25" t="n">
        <v>-11.458825</v>
      </c>
      <c r="V4792" s="25" t="n">
        <v>-41.8079537</v>
      </c>
    </row>
    <row r="4793">
      <c r="A4793" s="4" t="inlineStr">
        <is>
          <t>LAPÃO</t>
        </is>
      </c>
      <c r="B4793" s="17" t="inlineStr">
        <is>
          <t>Recorte VPE</t>
        </is>
      </c>
      <c r="C4793" s="22" t="n">
        <v>104</v>
      </c>
      <c r="D4793" s="22" t="n">
        <v>1147</v>
      </c>
      <c r="E4793" s="4" t="inlineStr">
        <is>
          <t>ESCOLA DOM PEDRO I</t>
        </is>
      </c>
      <c r="F4793" s="4" t="inlineStr">
        <is>
          <t>POVOADO DE CASAL I</t>
        </is>
      </c>
      <c r="G4793" s="4" t="inlineStr">
        <is>
          <t>POVOADO DE CASAL I - ZONA RURAL</t>
        </is>
      </c>
      <c r="H4793" s="17" t="inlineStr">
        <is>
          <t>Rural</t>
        </is>
      </c>
      <c r="I4793" s="7" t="n">
        <v>2</v>
      </c>
      <c r="J4793" s="23" t="n"/>
      <c r="K4793" s="17" t="inlineStr">
        <is>
          <t>Sem câmera</t>
        </is>
      </c>
      <c r="L4793" s="22" t="n">
        <v>0</v>
      </c>
      <c r="M4793" s="17" t="inlineStr">
        <is>
          <t>Sem câmera</t>
        </is>
      </c>
      <c r="N4793" s="22" t="n">
        <v>0</v>
      </c>
      <c r="O4793" s="17" t="inlineStr">
        <is>
          <t>Sem câmera</t>
        </is>
      </c>
      <c r="P4793" s="22" t="n">
        <v>0</v>
      </c>
      <c r="Q4793" s="4" t="n"/>
      <c r="R4793" s="17" t="n"/>
      <c r="S4793" s="17" t="n"/>
      <c r="T4793" s="24" t="n"/>
      <c r="U4793" s="25" t="n">
        <v>-11.5163167</v>
      </c>
      <c r="V4793" s="25" t="n">
        <v>-41.8024233</v>
      </c>
    </row>
    <row r="4794">
      <c r="A4794" s="4" t="inlineStr">
        <is>
          <t>LAPÃO</t>
        </is>
      </c>
      <c r="B4794" s="17" t="inlineStr">
        <is>
          <t>Recorte VPE</t>
        </is>
      </c>
      <c r="C4794" s="22" t="n">
        <v>104</v>
      </c>
      <c r="D4794" s="22" t="n">
        <v>1155</v>
      </c>
      <c r="E4794" s="4" t="inlineStr">
        <is>
          <t>ESCOLA VALENTINA OLIVEIRA MATOS</t>
        </is>
      </c>
      <c r="F4794" s="4" t="inlineStr">
        <is>
          <t>POVOADO LAGOA DOS PATOS</t>
        </is>
      </c>
      <c r="G4794" s="4" t="inlineStr">
        <is>
          <t>POVOADO LAGOA DOS PATOS - ZONA RURAL</t>
        </is>
      </c>
      <c r="H4794" s="17" t="inlineStr">
        <is>
          <t>Rural</t>
        </is>
      </c>
      <c r="I4794" s="7" t="n">
        <v>2</v>
      </c>
      <c r="J4794" s="23" t="n"/>
      <c r="K4794" s="17" t="inlineStr">
        <is>
          <t>Sem câmera</t>
        </is>
      </c>
      <c r="L4794" s="22" t="n">
        <v>0</v>
      </c>
      <c r="M4794" s="17" t="inlineStr">
        <is>
          <t>Sem câmera</t>
        </is>
      </c>
      <c r="N4794" s="22" t="n">
        <v>0</v>
      </c>
      <c r="O4794" s="17" t="inlineStr">
        <is>
          <t>Sem câmera</t>
        </is>
      </c>
      <c r="P4794" s="22" t="n">
        <v>0</v>
      </c>
      <c r="Q4794" s="4" t="n"/>
      <c r="R4794" s="17" t="n"/>
      <c r="S4794" s="17" t="n"/>
      <c r="T4794" s="24" t="n"/>
      <c r="U4794" s="25" t="n">
        <v>-11.4944517</v>
      </c>
      <c r="V4794" s="25" t="n">
        <v>-41.8687433</v>
      </c>
    </row>
    <row r="4795">
      <c r="A4795" s="4" t="inlineStr">
        <is>
          <t>LAPÃO</t>
        </is>
      </c>
      <c r="B4795" s="17" t="inlineStr">
        <is>
          <t>Recorte VPE</t>
        </is>
      </c>
      <c r="C4795" s="22" t="n">
        <v>104</v>
      </c>
      <c r="D4795" s="22" t="n">
        <v>1171</v>
      </c>
      <c r="E4795" s="4" t="inlineStr">
        <is>
          <t>ESCOLA MUNICIPAL RUI BARBOSA</t>
        </is>
      </c>
      <c r="F4795" s="4" t="inlineStr">
        <is>
          <t>POVOADO CORTA FACAO</t>
        </is>
      </c>
      <c r="G4795" s="4" t="inlineStr">
        <is>
          <t>POVOADO CORTA FACAO - ZONA RURAL</t>
        </is>
      </c>
      <c r="H4795" s="17" t="inlineStr">
        <is>
          <t>Rural</t>
        </is>
      </c>
      <c r="I4795" s="7" t="n">
        <v>1</v>
      </c>
      <c r="J4795" s="23" t="n"/>
      <c r="K4795" s="17" t="inlineStr">
        <is>
          <t>Sem câmera</t>
        </is>
      </c>
      <c r="L4795" s="22" t="n">
        <v>0</v>
      </c>
      <c r="M4795" s="17" t="inlineStr">
        <is>
          <t>Sem câmera</t>
        </is>
      </c>
      <c r="N4795" s="22" t="n">
        <v>0</v>
      </c>
      <c r="O4795" s="17" t="inlineStr">
        <is>
          <t>Sem câmera</t>
        </is>
      </c>
      <c r="P4795" s="22" t="n">
        <v>0</v>
      </c>
      <c r="Q4795" s="4" t="n"/>
      <c r="R4795" s="17" t="n"/>
      <c r="S4795" s="17" t="n"/>
      <c r="T4795" s="24" t="n"/>
      <c r="U4795" s="25" t="n">
        <v>-11.4188317</v>
      </c>
      <c r="V4795" s="25" t="n">
        <v>-41.932055</v>
      </c>
    </row>
    <row r="4796">
      <c r="A4796" s="4" t="inlineStr">
        <is>
          <t>LAPÃO</t>
        </is>
      </c>
      <c r="B4796" s="17" t="inlineStr">
        <is>
          <t>Recorte VPE</t>
        </is>
      </c>
      <c r="C4796" s="22" t="n">
        <v>104</v>
      </c>
      <c r="D4796" s="22" t="n">
        <v>1180</v>
      </c>
      <c r="E4796" s="4" t="inlineStr">
        <is>
          <t>ESCOLA HERCULANO GALVAO DOURADO</t>
        </is>
      </c>
      <c r="F4796" s="4" t="inlineStr">
        <is>
          <t>POVOADO BOM PRAZER</t>
        </is>
      </c>
      <c r="G4796" s="4" t="inlineStr">
        <is>
          <t>POVOADO BOM PRAZER - ZONA RURAL</t>
        </is>
      </c>
      <c r="H4796" s="17" t="inlineStr">
        <is>
          <t>Rural</t>
        </is>
      </c>
      <c r="I4796" s="7" t="n">
        <v>1</v>
      </c>
      <c r="J4796" s="23" t="n"/>
      <c r="K4796" s="17" t="inlineStr">
        <is>
          <t>Sem câmera</t>
        </is>
      </c>
      <c r="L4796" s="22" t="n">
        <v>0</v>
      </c>
      <c r="M4796" s="17" t="inlineStr">
        <is>
          <t>Sem câmera</t>
        </is>
      </c>
      <c r="N4796" s="22" t="n">
        <v>0</v>
      </c>
      <c r="O4796" s="17" t="inlineStr">
        <is>
          <t>Sem câmera</t>
        </is>
      </c>
      <c r="P4796" s="22" t="n">
        <v>0</v>
      </c>
      <c r="Q4796" s="4" t="n"/>
      <c r="R4796" s="17" t="n"/>
      <c r="S4796" s="17" t="n"/>
      <c r="T4796" s="24" t="n"/>
      <c r="U4796" s="25" t="n">
        <v>-11.4147167</v>
      </c>
      <c r="V4796" s="25" t="n">
        <v>-41.7585433</v>
      </c>
    </row>
    <row r="4797">
      <c r="A4797" s="4" t="inlineStr">
        <is>
          <t>LAPÃO</t>
        </is>
      </c>
      <c r="B4797" s="17" t="inlineStr">
        <is>
          <t>Recorte VPE</t>
        </is>
      </c>
      <c r="C4797" s="22" t="n">
        <v>104</v>
      </c>
      <c r="D4797" s="22" t="n">
        <v>1201</v>
      </c>
      <c r="E4797" s="4" t="inlineStr">
        <is>
          <t>ESCOLA MUNICIPAL DERALDO JOSÉ DE SOUZA</t>
        </is>
      </c>
      <c r="F4797" s="4" t="inlineStr">
        <is>
          <t>POVOADO DE LAJEDO DO PAU D ARCO</t>
        </is>
      </c>
      <c r="G4797" s="4" t="inlineStr">
        <is>
          <t>POVOADO LAJEDO DO PAU D'ARCO - ZONA RURAL</t>
        </is>
      </c>
      <c r="H4797" s="17" t="inlineStr">
        <is>
          <t>Rural</t>
        </is>
      </c>
      <c r="I4797" s="7" t="n">
        <v>3</v>
      </c>
      <c r="J4797" s="23" t="n"/>
      <c r="K4797" s="17" t="inlineStr">
        <is>
          <t>Sem câmera</t>
        </is>
      </c>
      <c r="L4797" s="22" t="n">
        <v>0</v>
      </c>
      <c r="M4797" s="17" t="inlineStr">
        <is>
          <t>Sem câmera</t>
        </is>
      </c>
      <c r="N4797" s="22" t="n">
        <v>0</v>
      </c>
      <c r="O4797" s="17" t="inlineStr">
        <is>
          <t>Sem câmera</t>
        </is>
      </c>
      <c r="P4797" s="22" t="n">
        <v>0</v>
      </c>
      <c r="Q4797" s="4" t="n"/>
      <c r="R4797" s="17" t="n"/>
      <c r="S4797" s="17" t="n"/>
      <c r="T4797" s="24" t="n"/>
      <c r="U4797" s="25" t="n">
        <v>-11.5307533</v>
      </c>
      <c r="V4797" s="25" t="n">
        <v>-41.7922017</v>
      </c>
    </row>
    <row r="4798">
      <c r="A4798" s="4" t="inlineStr">
        <is>
          <t>LAPÃO</t>
        </is>
      </c>
      <c r="B4798" s="17" t="inlineStr">
        <is>
          <t>Recorte VPE</t>
        </is>
      </c>
      <c r="C4798" s="22" t="n">
        <v>104</v>
      </c>
      <c r="D4798" s="22" t="n">
        <v>1210</v>
      </c>
      <c r="E4798" s="4" t="inlineStr">
        <is>
          <t>ESCOLA MUNICIPAL CASTRO ALVES</t>
        </is>
      </c>
      <c r="F4798" s="4" t="inlineStr">
        <is>
          <t>POVOADO VOLTA GRANDE</t>
        </is>
      </c>
      <c r="G4798" s="4" t="inlineStr">
        <is>
          <t>POVOADO VOLTA GRANDE - ZONA RURAL</t>
        </is>
      </c>
      <c r="H4798" s="17" t="inlineStr">
        <is>
          <t>Rural</t>
        </is>
      </c>
      <c r="I4798" s="7" t="n">
        <v>2</v>
      </c>
      <c r="J4798" s="23" t="n"/>
      <c r="K4798" s="17" t="inlineStr">
        <is>
          <t>Sem câmera</t>
        </is>
      </c>
      <c r="L4798" s="22" t="n">
        <v>0</v>
      </c>
      <c r="M4798" s="17" t="inlineStr">
        <is>
          <t>Sem câmera</t>
        </is>
      </c>
      <c r="N4798" s="22" t="n">
        <v>0</v>
      </c>
      <c r="O4798" s="17" t="inlineStr">
        <is>
          <t>Sem câmera</t>
        </is>
      </c>
      <c r="P4798" s="22" t="n">
        <v>0</v>
      </c>
      <c r="Q4798" s="4" t="n"/>
      <c r="R4798" s="17" t="n"/>
      <c r="S4798" s="17" t="n"/>
      <c r="T4798" s="24" t="n"/>
      <c r="U4798" s="25" t="n">
        <v>-11.6439717</v>
      </c>
      <c r="V4798" s="25" t="n">
        <v>-41.7220551</v>
      </c>
    </row>
    <row r="4799">
      <c r="A4799" s="4" t="inlineStr">
        <is>
          <t>LAPÃO</t>
        </is>
      </c>
      <c r="B4799" s="17" t="inlineStr">
        <is>
          <t>Recorte VPE</t>
        </is>
      </c>
      <c r="C4799" s="22" t="n">
        <v>104</v>
      </c>
      <c r="D4799" s="22" t="n">
        <v>1228</v>
      </c>
      <c r="E4799" s="4" t="inlineStr">
        <is>
          <t>ESCOLA MUNICIPAL LEOPOLDO DA SILVA DOURADO</t>
        </is>
      </c>
      <c r="F4799" s="4" t="inlineStr">
        <is>
          <t>POVOADO LAJEADO I</t>
        </is>
      </c>
      <c r="G4799" s="4" t="inlineStr">
        <is>
          <t>POVOADO LAJEADO - ZONA RURAL</t>
        </is>
      </c>
      <c r="H4799" s="17" t="inlineStr">
        <is>
          <t>Rural</t>
        </is>
      </c>
      <c r="I4799" s="7" t="n">
        <v>3</v>
      </c>
      <c r="J4799" s="23" t="n"/>
      <c r="K4799" s="17" t="inlineStr">
        <is>
          <t>Sem câmera</t>
        </is>
      </c>
      <c r="L4799" s="22" t="n">
        <v>0</v>
      </c>
      <c r="M4799" s="17" t="inlineStr">
        <is>
          <t>Sem câmera</t>
        </is>
      </c>
      <c r="N4799" s="22" t="n">
        <v>0</v>
      </c>
      <c r="O4799" s="17" t="inlineStr">
        <is>
          <t>Sem câmera</t>
        </is>
      </c>
      <c r="P4799" s="22" t="n">
        <v>0</v>
      </c>
      <c r="Q4799" s="4" t="n"/>
      <c r="R4799" s="17" t="n"/>
      <c r="S4799" s="17" t="n"/>
      <c r="T4799" s="24" t="n"/>
      <c r="U4799" s="25" t="n">
        <v>-11.4784536</v>
      </c>
      <c r="V4799" s="25" t="n">
        <v>-41.7557236</v>
      </c>
    </row>
    <row r="4800">
      <c r="A4800" s="4" t="inlineStr">
        <is>
          <t>LAPÃO</t>
        </is>
      </c>
      <c r="B4800" s="17" t="inlineStr">
        <is>
          <t>Recorte VPE</t>
        </is>
      </c>
      <c r="C4800" s="22" t="n">
        <v>104</v>
      </c>
      <c r="D4800" s="22" t="n">
        <v>1236</v>
      </c>
      <c r="E4800" s="4" t="inlineStr">
        <is>
          <t>ESCOLA OSÓRIO JOSÉ ALVES - EDUCAÇÃO INFANTIL</t>
        </is>
      </c>
      <c r="F4800" s="4" t="inlineStr">
        <is>
          <t>POVOADO LAGOA DE GAUDENCIO</t>
        </is>
      </c>
      <c r="G4800" s="4" t="inlineStr">
        <is>
          <t>POVOADO LAGOA DE GAUDENCIO - 2ª ENTRADA - ZONA RURAL</t>
        </is>
      </c>
      <c r="H4800" s="17" t="inlineStr">
        <is>
          <t>Rural</t>
        </is>
      </c>
      <c r="I4800" s="7" t="n">
        <v>2</v>
      </c>
      <c r="J4800" s="23" t="n"/>
      <c r="K4800" s="17" t="inlineStr">
        <is>
          <t>Sem câmera</t>
        </is>
      </c>
      <c r="L4800" s="22" t="n">
        <v>0</v>
      </c>
      <c r="M4800" s="17" t="inlineStr">
        <is>
          <t>Sem câmera</t>
        </is>
      </c>
      <c r="N4800" s="22" t="n">
        <v>0</v>
      </c>
      <c r="O4800" s="17" t="inlineStr">
        <is>
          <t>Sem câmera</t>
        </is>
      </c>
      <c r="P4800" s="22" t="n">
        <v>0</v>
      </c>
      <c r="Q4800" s="4" t="n"/>
      <c r="R4800" s="17" t="n"/>
      <c r="S4800" s="17" t="n"/>
      <c r="T4800" s="24" t="n"/>
      <c r="U4800" s="25" t="n">
        <v>-11.485725</v>
      </c>
      <c r="V4800" s="25" t="n">
        <v>-41.7944271</v>
      </c>
    </row>
    <row r="4801">
      <c r="A4801" s="4" t="inlineStr">
        <is>
          <t>LAPÃO</t>
        </is>
      </c>
      <c r="B4801" s="17" t="inlineStr">
        <is>
          <t>Recorte VPE</t>
        </is>
      </c>
      <c r="C4801" s="22" t="n">
        <v>104</v>
      </c>
      <c r="D4801" s="22" t="n">
        <v>1244</v>
      </c>
      <c r="E4801" s="4" t="inlineStr">
        <is>
          <t>ESCOLA MUNICIPAL HONORATO GASPAR DE SOUZA</t>
        </is>
      </c>
      <c r="F4801" s="4" t="inlineStr">
        <is>
          <t>POVOADO ELIZEU I</t>
        </is>
      </c>
      <c r="G4801" s="4" t="inlineStr">
        <is>
          <t>POVOADO ELIZEU I - ZONA RURAL</t>
        </is>
      </c>
      <c r="H4801" s="17" t="inlineStr">
        <is>
          <t>Rural</t>
        </is>
      </c>
      <c r="I4801" s="7" t="n">
        <v>2</v>
      </c>
      <c r="J4801" s="23" t="n"/>
      <c r="K4801" s="17" t="inlineStr">
        <is>
          <t>Sem câmera</t>
        </is>
      </c>
      <c r="L4801" s="22" t="n">
        <v>0</v>
      </c>
      <c r="M4801" s="17" t="inlineStr">
        <is>
          <t>Sem câmera</t>
        </is>
      </c>
      <c r="N4801" s="22" t="n">
        <v>0</v>
      </c>
      <c r="O4801" s="17" t="inlineStr">
        <is>
          <t>Sem câmera</t>
        </is>
      </c>
      <c r="P4801" s="22" t="n">
        <v>0</v>
      </c>
      <c r="Q4801" s="4" t="n"/>
      <c r="R4801" s="17" t="n"/>
      <c r="S4801" s="17" t="n"/>
      <c r="T4801" s="24" t="n"/>
      <c r="U4801" s="25" t="n">
        <v>-11.4779993</v>
      </c>
      <c r="V4801" s="25" t="n">
        <v>-41.7683169</v>
      </c>
    </row>
    <row r="4802">
      <c r="A4802" s="4" t="inlineStr">
        <is>
          <t>LAPÃO</t>
        </is>
      </c>
      <c r="B4802" s="17" t="inlineStr">
        <is>
          <t>Recorte VPE</t>
        </is>
      </c>
      <c r="C4802" s="22" t="n">
        <v>104</v>
      </c>
      <c r="D4802" s="22" t="n">
        <v>1252</v>
      </c>
      <c r="E4802" s="4" t="inlineStr">
        <is>
          <t>ESCOLA MUNICIPAL ANTÔNIA GASPAR DE SOUZA</t>
        </is>
      </c>
      <c r="F4802" s="4" t="inlineStr">
        <is>
          <t>POVOADO RODAGEM</t>
        </is>
      </c>
      <c r="G4802" s="4" t="inlineStr">
        <is>
          <t>POVOADO RODAGEM - ZONA RURAL</t>
        </is>
      </c>
      <c r="H4802" s="17" t="inlineStr">
        <is>
          <t>Rural</t>
        </is>
      </c>
      <c r="I4802" s="7" t="n">
        <v>3</v>
      </c>
      <c r="J4802" s="23" t="n"/>
      <c r="K4802" s="17" t="inlineStr">
        <is>
          <t>Sem câmera</t>
        </is>
      </c>
      <c r="L4802" s="22" t="n">
        <v>0</v>
      </c>
      <c r="M4802" s="17" t="inlineStr">
        <is>
          <t>Sem câmera</t>
        </is>
      </c>
      <c r="N4802" s="22" t="n">
        <v>0</v>
      </c>
      <c r="O4802" s="17" t="inlineStr">
        <is>
          <t>Sem câmera</t>
        </is>
      </c>
      <c r="P4802" s="22" t="n">
        <v>0</v>
      </c>
      <c r="Q4802" s="4" t="n"/>
      <c r="R4802" s="17" t="n"/>
      <c r="S4802" s="17" t="n"/>
      <c r="T4802" s="24" t="n"/>
      <c r="U4802" s="25" t="n">
        <v>-11.5686617</v>
      </c>
      <c r="V4802" s="25" t="n">
        <v>-41.7705433</v>
      </c>
    </row>
    <row r="4803">
      <c r="A4803" s="4" t="inlineStr">
        <is>
          <t>LAPÃO</t>
        </is>
      </c>
      <c r="B4803" s="17" t="inlineStr">
        <is>
          <t>Recorte VPE</t>
        </is>
      </c>
      <c r="C4803" s="22" t="n">
        <v>104</v>
      </c>
      <c r="D4803" s="22" t="n">
        <v>1260</v>
      </c>
      <c r="E4803" s="4" t="inlineStr">
        <is>
          <t>ESCOLA MUNICIPAL DE SALGADA</t>
        </is>
      </c>
      <c r="F4803" s="4" t="inlineStr">
        <is>
          <t>POVOADO SALGADA</t>
        </is>
      </c>
      <c r="G4803" s="4" t="inlineStr">
        <is>
          <t>POVOADO SALGADA - ZONA RURAL</t>
        </is>
      </c>
      <c r="H4803" s="17" t="inlineStr">
        <is>
          <t>Rural</t>
        </is>
      </c>
      <c r="I4803" s="7" t="n">
        <v>2</v>
      </c>
      <c r="J4803" s="23" t="n"/>
      <c r="K4803" s="17" t="inlineStr">
        <is>
          <t>Sem câmera</t>
        </is>
      </c>
      <c r="L4803" s="22" t="n">
        <v>0</v>
      </c>
      <c r="M4803" s="17" t="inlineStr">
        <is>
          <t>Sem câmera</t>
        </is>
      </c>
      <c r="N4803" s="22" t="n">
        <v>0</v>
      </c>
      <c r="O4803" s="17" t="inlineStr">
        <is>
          <t>Sem câmera</t>
        </is>
      </c>
      <c r="P4803" s="22" t="n">
        <v>0</v>
      </c>
      <c r="Q4803" s="4" t="n"/>
      <c r="R4803" s="17" t="n"/>
      <c r="S4803" s="17" t="n"/>
      <c r="T4803" s="24" t="n"/>
      <c r="U4803" s="25" t="n">
        <v>-11.4833785</v>
      </c>
      <c r="V4803" s="25" t="n">
        <v>-41.8136553</v>
      </c>
    </row>
    <row r="4804">
      <c r="A4804" s="4" t="inlineStr">
        <is>
          <t>LAPÃO</t>
        </is>
      </c>
      <c r="B4804" s="17" t="inlineStr">
        <is>
          <t>Recorte VPE</t>
        </is>
      </c>
      <c r="C4804" s="22" t="n">
        <v>104</v>
      </c>
      <c r="D4804" s="22" t="n">
        <v>1279</v>
      </c>
      <c r="E4804" s="4" t="inlineStr">
        <is>
          <t>ESCOLA MUNICIPAL JOSÉ CARLITO CARNEIRO DOURADO PIMENTA</t>
        </is>
      </c>
      <c r="F4804" s="4" t="inlineStr">
        <is>
          <t>POVOADO LAJEDO DE EURIPEDES</t>
        </is>
      </c>
      <c r="G4804" s="4" t="inlineStr">
        <is>
          <t>POVOADO LAJEDO DE EURIPES - ZONA RURAL</t>
        </is>
      </c>
      <c r="H4804" s="17" t="inlineStr">
        <is>
          <t>Rural</t>
        </is>
      </c>
      <c r="I4804" s="7" t="n">
        <v>2</v>
      </c>
      <c r="J4804" s="23" t="n"/>
      <c r="K4804" s="17" t="inlineStr">
        <is>
          <t>Sem câmera</t>
        </is>
      </c>
      <c r="L4804" s="22" t="n">
        <v>0</v>
      </c>
      <c r="M4804" s="17" t="inlineStr">
        <is>
          <t>Sem câmera</t>
        </is>
      </c>
      <c r="N4804" s="22" t="n">
        <v>0</v>
      </c>
      <c r="O4804" s="17" t="inlineStr">
        <is>
          <t>Sem câmera</t>
        </is>
      </c>
      <c r="P4804" s="22" t="n">
        <v>0</v>
      </c>
      <c r="Q4804" s="4" t="n"/>
      <c r="R4804" s="17" t="n"/>
      <c r="S4804" s="17" t="n"/>
      <c r="T4804" s="24" t="n"/>
      <c r="U4804" s="25" t="n">
        <v>-11.5282733</v>
      </c>
      <c r="V4804" s="25" t="n">
        <v>-41.8192183</v>
      </c>
    </row>
    <row r="4805">
      <c r="A4805" s="4" t="inlineStr">
        <is>
          <t>LAPÃO</t>
        </is>
      </c>
      <c r="B4805" s="17" t="inlineStr">
        <is>
          <t>Recorte VPE</t>
        </is>
      </c>
      <c r="C4805" s="22" t="n">
        <v>104</v>
      </c>
      <c r="D4805" s="22" t="n">
        <v>1287</v>
      </c>
      <c r="E4805" s="4" t="inlineStr">
        <is>
          <t>ESCOLA MUNICIPAL RUI BARBOSA</t>
        </is>
      </c>
      <c r="F4805" s="4" t="inlineStr">
        <is>
          <t>POVOADO BONZÃO I</t>
        </is>
      </c>
      <c r="G4805" s="4" t="inlineStr">
        <is>
          <t>POVOADO BONZAO - ZONA RURAL</t>
        </is>
      </c>
      <c r="H4805" s="17" t="inlineStr">
        <is>
          <t>Rural</t>
        </is>
      </c>
      <c r="I4805" s="7" t="n">
        <v>2</v>
      </c>
      <c r="J4805" s="23" t="n"/>
      <c r="K4805" s="17" t="inlineStr">
        <is>
          <t>Sem câmera</t>
        </is>
      </c>
      <c r="L4805" s="22" t="n">
        <v>0</v>
      </c>
      <c r="M4805" s="17" t="inlineStr">
        <is>
          <t>Sem câmera</t>
        </is>
      </c>
      <c r="N4805" s="22" t="n">
        <v>0</v>
      </c>
      <c r="O4805" s="17" t="inlineStr">
        <is>
          <t>Sem câmera</t>
        </is>
      </c>
      <c r="P4805" s="22" t="n">
        <v>0</v>
      </c>
      <c r="Q4805" s="4" t="n"/>
      <c r="R4805" s="17" t="n"/>
      <c r="S4805" s="17" t="n"/>
      <c r="T4805" s="24" t="n"/>
      <c r="U4805" s="25" t="n">
        <v>-11.4437033</v>
      </c>
      <c r="V4805" s="25" t="n">
        <v>-41.860315</v>
      </c>
    </row>
    <row r="4806">
      <c r="A4806" s="4" t="inlineStr">
        <is>
          <t>LAPÃO</t>
        </is>
      </c>
      <c r="B4806" s="17" t="inlineStr">
        <is>
          <t>Recorte VPE</t>
        </is>
      </c>
      <c r="C4806" s="22" t="n">
        <v>104</v>
      </c>
      <c r="D4806" s="22" t="n">
        <v>1325</v>
      </c>
      <c r="E4806" s="4" t="inlineStr">
        <is>
          <t>ESCOLA ALTO DA BOA VISTA</t>
        </is>
      </c>
      <c r="F4806" s="4" t="inlineStr">
        <is>
          <t>POVOADO IRECEZINHO</t>
        </is>
      </c>
      <c r="G4806" s="4" t="inlineStr">
        <is>
          <t>POVOADO IRECEZINHO - ZONA RURAL</t>
        </is>
      </c>
      <c r="H4806" s="17" t="inlineStr">
        <is>
          <t>Rural</t>
        </is>
      </c>
      <c r="I4806" s="7" t="n">
        <v>1</v>
      </c>
      <c r="J4806" s="23" t="n"/>
      <c r="K4806" s="17" t="inlineStr">
        <is>
          <t>Sem câmera</t>
        </is>
      </c>
      <c r="L4806" s="22" t="n">
        <v>0</v>
      </c>
      <c r="M4806" s="17" t="inlineStr">
        <is>
          <t>Sem câmera</t>
        </is>
      </c>
      <c r="N4806" s="22" t="n">
        <v>0</v>
      </c>
      <c r="O4806" s="17" t="inlineStr">
        <is>
          <t>Sem câmera</t>
        </is>
      </c>
      <c r="P4806" s="22" t="n">
        <v>0</v>
      </c>
      <c r="Q4806" s="4" t="n"/>
      <c r="R4806" s="17" t="n"/>
      <c r="S4806" s="17" t="n"/>
      <c r="T4806" s="24" t="n"/>
      <c r="U4806" s="25" t="n">
        <v>-11.6776609</v>
      </c>
      <c r="V4806" s="25" t="n">
        <v>-41.7670618</v>
      </c>
    </row>
    <row r="4807">
      <c r="A4807" s="4" t="inlineStr">
        <is>
          <t>LAPÃO</t>
        </is>
      </c>
      <c r="B4807" s="17" t="inlineStr">
        <is>
          <t>Recorte VPE</t>
        </is>
      </c>
      <c r="C4807" s="22" t="n">
        <v>104</v>
      </c>
      <c r="D4807" s="22" t="n">
        <v>1333</v>
      </c>
      <c r="E4807" s="4" t="inlineStr">
        <is>
          <t>ESCOLA JOSÉ HONORATO CALDEIRA</t>
        </is>
      </c>
      <c r="F4807" s="4" t="inlineStr">
        <is>
          <t>POVOADO LAJEDINHO</t>
        </is>
      </c>
      <c r="G4807" s="4" t="inlineStr">
        <is>
          <t>POVOADO LAJEDINHO - ZONA RURAL</t>
        </is>
      </c>
      <c r="H4807" s="17" t="inlineStr">
        <is>
          <t>Rural</t>
        </is>
      </c>
      <c r="I4807" s="7" t="n">
        <v>1</v>
      </c>
      <c r="J4807" s="23" t="n"/>
      <c r="K4807" s="17" t="inlineStr">
        <is>
          <t>Sem câmera</t>
        </is>
      </c>
      <c r="L4807" s="22" t="n">
        <v>0</v>
      </c>
      <c r="M4807" s="17" t="inlineStr">
        <is>
          <t>Sem câmera</t>
        </is>
      </c>
      <c r="N4807" s="22" t="n">
        <v>0</v>
      </c>
      <c r="O4807" s="17" t="inlineStr">
        <is>
          <t>Sem câmera</t>
        </is>
      </c>
      <c r="P4807" s="22" t="n">
        <v>0</v>
      </c>
      <c r="Q4807" s="4" t="n"/>
      <c r="R4807" s="17" t="n"/>
      <c r="S4807" s="17" t="n"/>
      <c r="T4807" s="24" t="n"/>
      <c r="U4807" s="25" t="n">
        <v>-11.5736583</v>
      </c>
      <c r="V4807" s="25" t="n">
        <v>-41.6913683</v>
      </c>
    </row>
    <row r="4808">
      <c r="A4808" s="4" t="inlineStr">
        <is>
          <t>LAPÃO</t>
        </is>
      </c>
      <c r="B4808" s="17" t="inlineStr">
        <is>
          <t>Recorte VPE</t>
        </is>
      </c>
      <c r="C4808" s="22" t="n">
        <v>104</v>
      </c>
      <c r="D4808" s="22" t="n">
        <v>1376</v>
      </c>
      <c r="E4808" s="4" t="inlineStr">
        <is>
          <t>ESCOLA MUNICIPAL TIRADENTES</t>
        </is>
      </c>
      <c r="F4808" s="4" t="inlineStr">
        <is>
          <t>DISTRITO TANQUINHO</t>
        </is>
      </c>
      <c r="G4808" s="4" t="inlineStr">
        <is>
          <t>RUA DOMINGOS ALVES, S/N - ZONA RURAL</t>
        </is>
      </c>
      <c r="H4808" s="17" t="inlineStr">
        <is>
          <t>Rural</t>
        </is>
      </c>
      <c r="I4808" s="7" t="n">
        <v>6</v>
      </c>
      <c r="J4808" s="23" t="n"/>
      <c r="K4808" s="17" t="inlineStr">
        <is>
          <t>Sem câmera</t>
        </is>
      </c>
      <c r="L4808" s="22" t="n">
        <v>0</v>
      </c>
      <c r="M4808" s="17" t="inlineStr">
        <is>
          <t>Sem câmera</t>
        </is>
      </c>
      <c r="N4808" s="22" t="n">
        <v>0</v>
      </c>
      <c r="O4808" s="17" t="inlineStr">
        <is>
          <t>Sem câmera</t>
        </is>
      </c>
      <c r="P4808" s="22" t="n">
        <v>0</v>
      </c>
      <c r="Q4808" s="4" t="n"/>
      <c r="R4808" s="17" t="n"/>
      <c r="S4808" s="17" t="n"/>
      <c r="T4808" s="24" t="n"/>
      <c r="U4808" s="25" t="n">
        <v>-11.4011304</v>
      </c>
      <c r="V4808" s="25" t="n">
        <v>-41.8851585</v>
      </c>
    </row>
    <row r="4809">
      <c r="A4809" s="4" t="inlineStr">
        <is>
          <t>LAPÃO</t>
        </is>
      </c>
      <c r="B4809" s="17" t="inlineStr">
        <is>
          <t>Recorte VPE</t>
        </is>
      </c>
      <c r="C4809" s="22" t="n">
        <v>104</v>
      </c>
      <c r="D4809" s="22" t="n">
        <v>1384</v>
      </c>
      <c r="E4809" s="4" t="inlineStr">
        <is>
          <t>ESCOLA MUNICIPAL MANOEL AUGUSTO DOURADO</t>
        </is>
      </c>
      <c r="F4809" s="4" t="inlineStr">
        <is>
          <t>DISTRITO BELO CAMPO</t>
        </is>
      </c>
      <c r="G4809" s="4" t="inlineStr">
        <is>
          <t>RUA GUSTAVO DOURADO, S/N - ZONA RURAL</t>
        </is>
      </c>
      <c r="H4809" s="17" t="inlineStr">
        <is>
          <t>Rural</t>
        </is>
      </c>
      <c r="I4809" s="7" t="n">
        <v>5</v>
      </c>
      <c r="J4809" s="23" t="n"/>
      <c r="K4809" s="17" t="inlineStr">
        <is>
          <t>Sem câmera</t>
        </is>
      </c>
      <c r="L4809" s="22" t="n">
        <v>0</v>
      </c>
      <c r="M4809" s="17" t="inlineStr">
        <is>
          <t>Sem câmera</t>
        </is>
      </c>
      <c r="N4809" s="22" t="n">
        <v>0</v>
      </c>
      <c r="O4809" s="17" t="inlineStr">
        <is>
          <t>Sem câmera</t>
        </is>
      </c>
      <c r="P4809" s="22" t="n">
        <v>0</v>
      </c>
      <c r="Q4809" s="4" t="n"/>
      <c r="R4809" s="17" t="n"/>
      <c r="S4809" s="17" t="n"/>
      <c r="T4809" s="24" t="n"/>
      <c r="U4809" s="25" t="n">
        <v>-11.4803567</v>
      </c>
      <c r="V4809" s="25" t="n">
        <v>-41.6955367</v>
      </c>
    </row>
    <row r="4810">
      <c r="A4810" s="4" t="inlineStr">
        <is>
          <t>LAPÃO</t>
        </is>
      </c>
      <c r="B4810" s="17" t="inlineStr">
        <is>
          <t>Recorte VPE</t>
        </is>
      </c>
      <c r="C4810" s="22" t="n">
        <v>104</v>
      </c>
      <c r="D4810" s="22" t="n">
        <v>1406</v>
      </c>
      <c r="E4810" s="4" t="inlineStr">
        <is>
          <t>ESCOLA JOAO ANDRE DA SILVA</t>
        </is>
      </c>
      <c r="F4810" s="4" t="inlineStr">
        <is>
          <t>POVOADO BOA ESPERANCA</t>
        </is>
      </c>
      <c r="G4810" s="4" t="inlineStr">
        <is>
          <t>POVOADO BOA ESPERANCA - ZONA RURAL</t>
        </is>
      </c>
      <c r="H4810" s="17" t="inlineStr">
        <is>
          <t>Rural</t>
        </is>
      </c>
      <c r="I4810" s="7" t="n">
        <v>1</v>
      </c>
      <c r="J4810" s="23" t="n"/>
      <c r="K4810" s="17" t="inlineStr">
        <is>
          <t>Sem câmera</t>
        </is>
      </c>
      <c r="L4810" s="22" t="n">
        <v>0</v>
      </c>
      <c r="M4810" s="17" t="inlineStr">
        <is>
          <t>Sem câmera</t>
        </is>
      </c>
      <c r="N4810" s="22" t="n">
        <v>0</v>
      </c>
      <c r="O4810" s="17" t="inlineStr">
        <is>
          <t>Sem câmera</t>
        </is>
      </c>
      <c r="P4810" s="22" t="n">
        <v>0</v>
      </c>
      <c r="Q4810" s="4" t="n"/>
      <c r="R4810" s="17" t="n"/>
      <c r="S4810" s="17" t="n"/>
      <c r="T4810" s="24" t="n"/>
      <c r="U4810" s="25" t="n">
        <v>-11.4963633</v>
      </c>
      <c r="V4810" s="25" t="n">
        <v>-41.75196</v>
      </c>
    </row>
    <row r="4811">
      <c r="A4811" s="4" t="inlineStr">
        <is>
          <t>LAPÃO</t>
        </is>
      </c>
      <c r="B4811" s="17" t="inlineStr">
        <is>
          <t>Recorte VPE</t>
        </is>
      </c>
      <c r="C4811" s="22" t="n">
        <v>104</v>
      </c>
      <c r="D4811" s="22" t="n">
        <v>1457</v>
      </c>
      <c r="E4811" s="4" t="inlineStr">
        <is>
          <t>ESCOLA MUNICIPAL ZENÁLIA DOURADO LOPES</t>
        </is>
      </c>
      <c r="F4811" s="4" t="inlineStr">
        <is>
          <t>CENTRO</t>
        </is>
      </c>
      <c r="G4811" s="4" t="inlineStr">
        <is>
          <t>RUA JOSÉ VILELA, S/N - ZONA URBANA</t>
        </is>
      </c>
      <c r="H4811" s="17" t="inlineStr">
        <is>
          <t>Urbana</t>
        </is>
      </c>
      <c r="I4811" s="7" t="n">
        <v>3</v>
      </c>
      <c r="J4811" s="23" t="n">
        <v>425</v>
      </c>
      <c r="K4811" s="17" t="inlineStr">
        <is>
          <t>Sem câmera</t>
        </is>
      </c>
      <c r="L4811" s="22" t="n">
        <v>0</v>
      </c>
      <c r="M4811" s="17" t="inlineStr">
        <is>
          <t>Sem câmera</t>
        </is>
      </c>
      <c r="N4811" s="22" t="n">
        <v>0</v>
      </c>
      <c r="O4811" s="17" t="inlineStr">
        <is>
          <t>Atendido</t>
        </is>
      </c>
      <c r="P4811" s="22" t="n">
        <v>4</v>
      </c>
      <c r="Q4811" s="4" t="inlineStr">
        <is>
          <t>7B-037_PTZ_AV MANOEL GOMES PRACA DE EVENTOS</t>
        </is>
      </c>
      <c r="R4811" s="17" t="inlineStr">
        <is>
          <t>DOME</t>
        </is>
      </c>
      <c r="S4811" s="17" t="inlineStr">
        <is>
          <t>M6741-E-Z37</t>
        </is>
      </c>
      <c r="T4811" s="24" t="inlineStr">
        <is>
          <t>10.98.108.218</t>
        </is>
      </c>
      <c r="U4811" s="25" t="n">
        <v>-11.3787417</v>
      </c>
      <c r="V4811" s="25" t="n">
        <v>-41.8358883</v>
      </c>
    </row>
    <row r="4812">
      <c r="A4812" s="4" t="inlineStr">
        <is>
          <t>LAPÃO</t>
        </is>
      </c>
      <c r="B4812" s="17" t="inlineStr">
        <is>
          <t>Recorte VPE</t>
        </is>
      </c>
      <c r="C4812" s="22" t="n">
        <v>104</v>
      </c>
      <c r="D4812" s="22" t="n">
        <v>1473</v>
      </c>
      <c r="E4812" s="4" t="inlineStr">
        <is>
          <t>CEI - CENTRO DE EDUCAÇÃO INFANTIL</t>
        </is>
      </c>
      <c r="F4812" s="4" t="inlineStr">
        <is>
          <t>CENTRO</t>
        </is>
      </c>
      <c r="G4812" s="4" t="inlineStr">
        <is>
          <t>PRAÇA ANTÔNIO GOMES, 208 - ZONA URBANA</t>
        </is>
      </c>
      <c r="H4812" s="17" t="inlineStr">
        <is>
          <t>Urbana</t>
        </is>
      </c>
      <c r="I4812" s="7" t="n">
        <v>4</v>
      </c>
      <c r="J4812" s="23" t="n">
        <v>18</v>
      </c>
      <c r="K4812" s="17" t="inlineStr">
        <is>
          <t>Atendido</t>
        </is>
      </c>
      <c r="L4812" s="22" t="n">
        <v>1</v>
      </c>
      <c r="M4812" s="17" t="inlineStr">
        <is>
          <t>Atendido</t>
        </is>
      </c>
      <c r="N4812" s="22" t="n">
        <v>1</v>
      </c>
      <c r="O4812" s="17" t="inlineStr">
        <is>
          <t>Atendido</t>
        </is>
      </c>
      <c r="P4812" s="22" t="n">
        <v>2</v>
      </c>
      <c r="Q4812" s="4" t="inlineStr">
        <is>
          <t>7B-045_RF_TP_III_RUA FIRMINO BARRETO ENTRADA DO HOSP LUIS EDUARDO MAGALHAES</t>
        </is>
      </c>
      <c r="R4812" s="17" t="inlineStr">
        <is>
          <t>FIX</t>
        </is>
      </c>
      <c r="S4812" s="17" t="inlineStr">
        <is>
          <t>M2241-QL</t>
        </is>
      </c>
      <c r="T4812" s="24" t="inlineStr">
        <is>
          <t>10.98.109.50</t>
        </is>
      </c>
      <c r="U4812" s="25" t="n">
        <v>-11.3858617</v>
      </c>
      <c r="V4812" s="25" t="n">
        <v>-41.828925</v>
      </c>
    </row>
    <row r="4813">
      <c r="A4813" s="4" t="inlineStr">
        <is>
          <t>LAPÃO</t>
        </is>
      </c>
      <c r="B4813" s="17" t="inlineStr">
        <is>
          <t>Recorte VPE</t>
        </is>
      </c>
      <c r="C4813" s="22" t="n">
        <v>104</v>
      </c>
      <c r="D4813" s="22" t="n">
        <v>1481</v>
      </c>
      <c r="E4813" s="4" t="inlineStr">
        <is>
          <t>COLEGIO MUNICIPAL ELZITA RIBEIRO VIEIRA</t>
        </is>
      </c>
      <c r="F4813" s="4" t="inlineStr">
        <is>
          <t>DISTRITO AGUADA NOVA</t>
        </is>
      </c>
      <c r="G4813" s="4" t="inlineStr">
        <is>
          <t>RUA QUIXA, 380 - ZONA RURAL - DISTRITO DE AGUADA NOVA</t>
        </is>
      </c>
      <c r="H4813" s="17" t="inlineStr">
        <is>
          <t>Rural</t>
        </is>
      </c>
      <c r="I4813" s="7" t="n">
        <v>5</v>
      </c>
      <c r="J4813" s="23" t="n"/>
      <c r="K4813" s="17" t="inlineStr">
        <is>
          <t>Sem câmera</t>
        </is>
      </c>
      <c r="L4813" s="22" t="n">
        <v>0</v>
      </c>
      <c r="M4813" s="17" t="inlineStr">
        <is>
          <t>Sem câmera</t>
        </is>
      </c>
      <c r="N4813" s="22" t="n">
        <v>0</v>
      </c>
      <c r="O4813" s="17" t="inlineStr">
        <is>
          <t>Sem câmera</t>
        </is>
      </c>
      <c r="P4813" s="22" t="n">
        <v>0</v>
      </c>
      <c r="Q4813" s="4" t="n"/>
      <c r="R4813" s="17" t="n"/>
      <c r="S4813" s="17" t="n"/>
      <c r="T4813" s="24" t="n"/>
      <c r="U4813" s="25" t="n">
        <v>-11.4518417</v>
      </c>
      <c r="V4813" s="25" t="n">
        <v>-41.807665</v>
      </c>
    </row>
    <row r="4814">
      <c r="A4814" s="4" t="inlineStr">
        <is>
          <t>LAPÃO</t>
        </is>
      </c>
      <c r="B4814" s="17" t="inlineStr">
        <is>
          <t>Recorte VPE</t>
        </is>
      </c>
      <c r="C4814" s="22" t="n">
        <v>104</v>
      </c>
      <c r="D4814" s="22" t="n">
        <v>1562</v>
      </c>
      <c r="E4814" s="4" t="inlineStr">
        <is>
          <t>ESCOLA PEDRO JOSÉ DE ARAÚJO</t>
        </is>
      </c>
      <c r="F4814" s="4" t="inlineStr">
        <is>
          <t>POVOADO QUEIMADA DE JOAQUINZINHO</t>
        </is>
      </c>
      <c r="G4814" s="4" t="inlineStr">
        <is>
          <t>POVOADO QUEIMADA DE JOAQUINZINHO - ZONA RURAL</t>
        </is>
      </c>
      <c r="H4814" s="17" t="inlineStr">
        <is>
          <t>Rural</t>
        </is>
      </c>
      <c r="I4814" s="7" t="n">
        <v>1</v>
      </c>
      <c r="J4814" s="23" t="n"/>
      <c r="K4814" s="17" t="inlineStr">
        <is>
          <t>Sem câmera</t>
        </is>
      </c>
      <c r="L4814" s="22" t="n">
        <v>0</v>
      </c>
      <c r="M4814" s="17" t="inlineStr">
        <is>
          <t>Sem câmera</t>
        </is>
      </c>
      <c r="N4814" s="22" t="n">
        <v>0</v>
      </c>
      <c r="O4814" s="17" t="inlineStr">
        <is>
          <t>Sem câmera</t>
        </is>
      </c>
      <c r="P4814" s="22" t="n">
        <v>0</v>
      </c>
      <c r="Q4814" s="4" t="n"/>
      <c r="R4814" s="17" t="n"/>
      <c r="S4814" s="17" t="n"/>
      <c r="T4814" s="24" t="n"/>
      <c r="U4814" s="25" t="n">
        <v>-11.5600533</v>
      </c>
      <c r="V4814" s="25" t="n">
        <v>-41.7358467</v>
      </c>
    </row>
    <row r="4815">
      <c r="A4815" s="4" t="inlineStr">
        <is>
          <t>LAPÃO</t>
        </is>
      </c>
      <c r="B4815" s="17" t="inlineStr">
        <is>
          <t>Recorte VPE</t>
        </is>
      </c>
      <c r="C4815" s="22" t="n">
        <v>104</v>
      </c>
      <c r="D4815" s="22" t="n">
        <v>1570</v>
      </c>
      <c r="E4815" s="4" t="inlineStr">
        <is>
          <t>ESCOLA ROBERTO SANTOS</t>
        </is>
      </c>
      <c r="F4815" s="4" t="inlineStr">
        <is>
          <t>POVOADO FLORESTA</t>
        </is>
      </c>
      <c r="G4815" s="4" t="inlineStr">
        <is>
          <t>POVOADO FLORESTA - ZONA RURAL</t>
        </is>
      </c>
      <c r="H4815" s="17" t="inlineStr">
        <is>
          <t>Rural</t>
        </is>
      </c>
      <c r="I4815" s="7" t="n">
        <v>1</v>
      </c>
      <c r="J4815" s="23" t="n">
        <v>4233</v>
      </c>
      <c r="K4815" s="17" t="inlineStr">
        <is>
          <t>Sem câmera</t>
        </is>
      </c>
      <c r="L4815" s="22" t="n">
        <v>0</v>
      </c>
      <c r="M4815" s="17" t="inlineStr">
        <is>
          <t>Sem câmera</t>
        </is>
      </c>
      <c r="N4815" s="22" t="n">
        <v>0</v>
      </c>
      <c r="O4815" s="17" t="inlineStr">
        <is>
          <t>Sem câmera</t>
        </is>
      </c>
      <c r="P4815" s="22" t="n">
        <v>0</v>
      </c>
      <c r="Q4815" s="4" t="inlineStr">
        <is>
          <t>7B-042_LPR_BA 432 ENTRADA DE LAPAO APOS A PLACA DE BOAS VINDAS STD LAPAO</t>
        </is>
      </c>
      <c r="R4815" s="17" t="inlineStr">
        <is>
          <t>FIX</t>
        </is>
      </c>
      <c r="S4815" s="17" t="inlineStr">
        <is>
          <t>M2241-QL</t>
        </is>
      </c>
      <c r="T4815" s="24" t="inlineStr">
        <is>
          <t>10.98.109.66</t>
        </is>
      </c>
      <c r="U4815" s="25" t="n">
        <v>-11.3724117</v>
      </c>
      <c r="V4815" s="25" t="n">
        <v>-41.8807267</v>
      </c>
    </row>
    <row r="4816">
      <c r="A4816" s="4" t="inlineStr">
        <is>
          <t>LAPÃO</t>
        </is>
      </c>
      <c r="B4816" s="17" t="inlineStr">
        <is>
          <t>Recorte VPE</t>
        </is>
      </c>
      <c r="C4816" s="22" t="n">
        <v>104</v>
      </c>
      <c r="D4816" s="22" t="n">
        <v>1589</v>
      </c>
      <c r="E4816" s="4" t="inlineStr">
        <is>
          <t>ESCOLA CECÍLIA MARIA DA CONCEIÇÃO</t>
        </is>
      </c>
      <c r="F4816" s="4" t="inlineStr">
        <is>
          <t>POVOADO TANQUES</t>
        </is>
      </c>
      <c r="G4816" s="4" t="inlineStr">
        <is>
          <t>POVOADO TANQUES - ZONA RURAL</t>
        </is>
      </c>
      <c r="H4816" s="17" t="inlineStr">
        <is>
          <t>Rural</t>
        </is>
      </c>
      <c r="I4816" s="7" t="n">
        <v>1</v>
      </c>
      <c r="J4816" s="23" t="n"/>
      <c r="K4816" s="17" t="inlineStr">
        <is>
          <t>Sem câmera</t>
        </is>
      </c>
      <c r="L4816" s="22" t="n">
        <v>0</v>
      </c>
      <c r="M4816" s="17" t="inlineStr">
        <is>
          <t>Sem câmera</t>
        </is>
      </c>
      <c r="N4816" s="22" t="n">
        <v>0</v>
      </c>
      <c r="O4816" s="17" t="inlineStr">
        <is>
          <t>Sem câmera</t>
        </is>
      </c>
      <c r="P4816" s="22" t="n">
        <v>0</v>
      </c>
      <c r="Q4816" s="4" t="n"/>
      <c r="R4816" s="17" t="n"/>
      <c r="S4816" s="17" t="n"/>
      <c r="T4816" s="24" t="n"/>
      <c r="U4816" s="25" t="n">
        <v>-11.4750767</v>
      </c>
      <c r="V4816" s="25" t="n">
        <v>-41.874235</v>
      </c>
    </row>
    <row r="4817">
      <c r="A4817" s="4" t="inlineStr">
        <is>
          <t>LAPÃO</t>
        </is>
      </c>
      <c r="B4817" s="17" t="inlineStr">
        <is>
          <t>Recorte VPE</t>
        </is>
      </c>
      <c r="C4817" s="22" t="n">
        <v>104</v>
      </c>
      <c r="D4817" s="22" t="n">
        <v>1597</v>
      </c>
      <c r="E4817" s="4" t="inlineStr">
        <is>
          <t>ESCOLA JOSÉ ALIMPIO</t>
        </is>
      </c>
      <c r="F4817" s="4" t="inlineStr">
        <is>
          <t>POVOADO DE PATOS</t>
        </is>
      </c>
      <c r="G4817" s="4" t="inlineStr">
        <is>
          <t>POVOADO DE PATOS - ZONA RURAL</t>
        </is>
      </c>
      <c r="H4817" s="17" t="inlineStr">
        <is>
          <t>Rural</t>
        </is>
      </c>
      <c r="I4817" s="7" t="n">
        <v>2</v>
      </c>
      <c r="J4817" s="23" t="n"/>
      <c r="K4817" s="17" t="inlineStr">
        <is>
          <t>Sem câmera</t>
        </is>
      </c>
      <c r="L4817" s="22" t="n">
        <v>0</v>
      </c>
      <c r="M4817" s="17" t="inlineStr">
        <is>
          <t>Sem câmera</t>
        </is>
      </c>
      <c r="N4817" s="22" t="n">
        <v>0</v>
      </c>
      <c r="O4817" s="17" t="inlineStr">
        <is>
          <t>Sem câmera</t>
        </is>
      </c>
      <c r="P4817" s="22" t="n">
        <v>0</v>
      </c>
      <c r="Q4817" s="4" t="n"/>
      <c r="R4817" s="17" t="n"/>
      <c r="S4817" s="17" t="n"/>
      <c r="T4817" s="24" t="n"/>
      <c r="U4817" s="25" t="n">
        <v>-11.4892067</v>
      </c>
      <c r="V4817" s="25" t="n">
        <v>-41.8712467</v>
      </c>
    </row>
    <row r="4818">
      <c r="A4818" s="4" t="inlineStr">
        <is>
          <t>LAPÃO</t>
        </is>
      </c>
      <c r="B4818" s="17" t="inlineStr">
        <is>
          <t>Recorte VPE</t>
        </is>
      </c>
      <c r="C4818" s="22" t="n">
        <v>104</v>
      </c>
      <c r="D4818" s="22" t="n">
        <v>1600</v>
      </c>
      <c r="E4818" s="4" t="inlineStr">
        <is>
          <t>ESCOLA ANÍSIA ROCHA</t>
        </is>
      </c>
      <c r="F4818" s="4" t="inlineStr">
        <is>
          <t>POVOADO MACAMBIRA</t>
        </is>
      </c>
      <c r="G4818" s="4" t="inlineStr">
        <is>
          <t>POVOADO MACAMBIRA - ZONA RURAL</t>
        </is>
      </c>
      <c r="H4818" s="17" t="inlineStr">
        <is>
          <t>Rural</t>
        </is>
      </c>
      <c r="I4818" s="7" t="n">
        <v>1</v>
      </c>
      <c r="J4818" s="23" t="n"/>
      <c r="K4818" s="17" t="inlineStr">
        <is>
          <t>Sem câmera</t>
        </is>
      </c>
      <c r="L4818" s="22" t="n">
        <v>0</v>
      </c>
      <c r="M4818" s="17" t="inlineStr">
        <is>
          <t>Sem câmera</t>
        </is>
      </c>
      <c r="N4818" s="22" t="n">
        <v>0</v>
      </c>
      <c r="O4818" s="17" t="inlineStr">
        <is>
          <t>Sem câmera</t>
        </is>
      </c>
      <c r="P4818" s="22" t="n">
        <v>0</v>
      </c>
      <c r="Q4818" s="4" t="n"/>
      <c r="R4818" s="17" t="n"/>
      <c r="S4818" s="17" t="n"/>
      <c r="T4818" s="24" t="n"/>
      <c r="U4818" s="25" t="n">
        <v>-11.5031706</v>
      </c>
      <c r="V4818" s="25" t="n">
        <v>-41.7775431</v>
      </c>
    </row>
    <row r="4819">
      <c r="A4819" s="4" t="inlineStr">
        <is>
          <t>LAPÃO</t>
        </is>
      </c>
      <c r="B4819" s="17" t="inlineStr">
        <is>
          <t>Recorte VPE</t>
        </is>
      </c>
      <c r="C4819" s="22" t="n">
        <v>104</v>
      </c>
      <c r="D4819" s="22" t="n">
        <v>1619</v>
      </c>
      <c r="E4819" s="4" t="inlineStr">
        <is>
          <t>ESCOLA MUNICIPAL VIRGÍLIO JOSÉ DE SOUZA</t>
        </is>
      </c>
      <c r="F4819" s="4" t="inlineStr">
        <is>
          <t>POVOADO AROEIRA</t>
        </is>
      </c>
      <c r="G4819" s="4" t="inlineStr">
        <is>
          <t>POVOADO AROEIRA - ZONA RURAL</t>
        </is>
      </c>
      <c r="H4819" s="17" t="inlineStr">
        <is>
          <t>Rural</t>
        </is>
      </c>
      <c r="I4819" s="7" t="n">
        <v>1</v>
      </c>
      <c r="J4819" s="23" t="n"/>
      <c r="K4819" s="17" t="inlineStr">
        <is>
          <t>Sem câmera</t>
        </is>
      </c>
      <c r="L4819" s="22" t="n">
        <v>0</v>
      </c>
      <c r="M4819" s="17" t="inlineStr">
        <is>
          <t>Sem câmera</t>
        </is>
      </c>
      <c r="N4819" s="22" t="n">
        <v>0</v>
      </c>
      <c r="O4819" s="17" t="inlineStr">
        <is>
          <t>Sem câmera</t>
        </is>
      </c>
      <c r="P4819" s="22" t="n">
        <v>0</v>
      </c>
      <c r="Q4819" s="4" t="n"/>
      <c r="R4819" s="17" t="n"/>
      <c r="S4819" s="17" t="n"/>
      <c r="T4819" s="24" t="n"/>
      <c r="U4819" s="25" t="n">
        <v>-11.5881983</v>
      </c>
      <c r="V4819" s="25" t="n">
        <v>-41.7788933</v>
      </c>
    </row>
    <row r="4820">
      <c r="A4820" s="4" t="inlineStr">
        <is>
          <t>LAURO DE FREITAS</t>
        </is>
      </c>
      <c r="B4820" s="17" t="inlineStr">
        <is>
          <t>Recorte VPE</t>
        </is>
      </c>
      <c r="C4820" s="22" t="n">
        <v>180</v>
      </c>
      <c r="D4820" s="22" t="n">
        <v>1015</v>
      </c>
      <c r="E4820" s="4" t="inlineStr">
        <is>
          <t>COLÉGIO ESTADUAL AMÉRICO SIMAS</t>
        </is>
      </c>
      <c r="F4820" s="4" t="inlineStr">
        <is>
          <t>CENTRO</t>
        </is>
      </c>
      <c r="G4820" s="4" t="inlineStr">
        <is>
          <t>AVENIDA BRIGADEIRO MÁRIO EPINGAUS S/N - ZONA URBANA</t>
        </is>
      </c>
      <c r="H4820" s="17" t="inlineStr">
        <is>
          <t>Urbana</t>
        </is>
      </c>
      <c r="I4820" s="7" t="n">
        <v>13</v>
      </c>
      <c r="J4820" s="23" t="n">
        <v>140</v>
      </c>
      <c r="K4820" s="17" t="inlineStr">
        <is>
          <t>Sem câmera</t>
        </is>
      </c>
      <c r="L4820" s="22" t="n">
        <v>0</v>
      </c>
      <c r="M4820" s="17" t="inlineStr">
        <is>
          <t>Atendido</t>
        </is>
      </c>
      <c r="N4820" s="22" t="n">
        <v>6</v>
      </c>
      <c r="O4820" s="17" t="inlineStr">
        <is>
          <t>Atendido</t>
        </is>
      </c>
      <c r="P4820" s="22" t="n">
        <v>9</v>
      </c>
      <c r="Q4820" s="4" t="inlineStr">
        <is>
          <t>52-023_PTZ_AV BRIGADEIRO MARIO EPINGAUS</t>
        </is>
      </c>
      <c r="R4820" s="17" t="inlineStr">
        <is>
          <t>DOME</t>
        </is>
      </c>
      <c r="S4820" s="17" t="inlineStr">
        <is>
          <t>M6721-E-Z31</t>
        </is>
      </c>
      <c r="T4820" s="24" t="inlineStr">
        <is>
          <t>10.98.5.122</t>
        </is>
      </c>
      <c r="U4820" s="25" t="n">
        <v>-12.8977602</v>
      </c>
      <c r="V4820" s="25" t="n">
        <v>-38.322719</v>
      </c>
    </row>
    <row r="4821">
      <c r="A4821" s="4" t="inlineStr">
        <is>
          <t>LAURO DE FREITAS</t>
        </is>
      </c>
      <c r="B4821" s="17" t="inlineStr">
        <is>
          <t>Recorte VPE</t>
        </is>
      </c>
      <c r="C4821" s="22" t="n">
        <v>180</v>
      </c>
      <c r="D4821" s="22" t="n">
        <v>1023</v>
      </c>
      <c r="E4821" s="4" t="inlineStr">
        <is>
          <t>COLÉGIO ESTADUAL BARTOLOMEU DE GUSMÃO</t>
        </is>
      </c>
      <c r="F4821" s="4" t="inlineStr">
        <is>
          <t>CENTRO</t>
        </is>
      </c>
      <c r="G4821" s="4" t="inlineStr">
        <is>
          <t>AVENIDA BRIGADEIRO MÁRIO EPINGAUS S/N - ZONA URBANA</t>
        </is>
      </c>
      <c r="H4821" s="17" t="inlineStr">
        <is>
          <t>Urbana</t>
        </is>
      </c>
      <c r="I4821" s="7" t="n">
        <v>21</v>
      </c>
      <c r="J4821" s="23" t="n">
        <v>84</v>
      </c>
      <c r="K4821" s="17" t="inlineStr">
        <is>
          <t>Atendido</t>
        </is>
      </c>
      <c r="L4821" s="22" t="n">
        <v>1</v>
      </c>
      <c r="M4821" s="17" t="inlineStr">
        <is>
          <t>Atendido</t>
        </is>
      </c>
      <c r="N4821" s="22" t="n">
        <v>2</v>
      </c>
      <c r="O4821" s="17" t="inlineStr">
        <is>
          <t>Atendido</t>
        </is>
      </c>
      <c r="P4821" s="22" t="n">
        <v>3</v>
      </c>
      <c r="Q4821" s="4" t="inlineStr">
        <is>
          <t>52-041_RF_TP_IV_AVENIDA BRIGADEIRO MARIO EPINGAUS</t>
        </is>
      </c>
      <c r="R4821" s="17" t="inlineStr">
        <is>
          <t>FIX</t>
        </is>
      </c>
      <c r="S4821" s="17" t="inlineStr">
        <is>
          <t>M2241-QL</t>
        </is>
      </c>
      <c r="T4821" s="24" t="inlineStr">
        <is>
          <t>10.98.18.146</t>
        </is>
      </c>
      <c r="U4821" s="25" t="n">
        <v>-12.8972154</v>
      </c>
      <c r="V4821" s="25" t="n">
        <v>-38.3167664</v>
      </c>
    </row>
    <row r="4822">
      <c r="A4822" s="4" t="inlineStr">
        <is>
          <t>LAURO DE FREITAS</t>
        </is>
      </c>
      <c r="B4822" s="17" t="inlineStr">
        <is>
          <t>Recorte VPE</t>
        </is>
      </c>
      <c r="C4822" s="22" t="n">
        <v>180</v>
      </c>
      <c r="D4822" s="22" t="n">
        <v>1090</v>
      </c>
      <c r="E4822" s="4" t="inlineStr">
        <is>
          <t>ESCOLA MUNICIPAL FÉLIX CARDOSO DE ARAÚJO</t>
        </is>
      </c>
      <c r="F4822" s="4" t="inlineStr">
        <is>
          <t>PORTÃO</t>
        </is>
      </c>
      <c r="G4822" s="4" t="inlineStr">
        <is>
          <t>RUA DIRETA DE SANTO ANTÔNIO, S/N - ZONA URBANA</t>
        </is>
      </c>
      <c r="H4822" s="17" t="inlineStr">
        <is>
          <t>Urbana</t>
        </is>
      </c>
      <c r="I4822" s="7" t="n">
        <v>4</v>
      </c>
      <c r="J4822" s="23" t="n">
        <v>273</v>
      </c>
      <c r="K4822" s="17" t="inlineStr">
        <is>
          <t>Sem câmera</t>
        </is>
      </c>
      <c r="L4822" s="22" t="n">
        <v>0</v>
      </c>
      <c r="M4822" s="17" t="inlineStr">
        <is>
          <t>Atendido</t>
        </is>
      </c>
      <c r="N4822" s="22" t="n">
        <v>1</v>
      </c>
      <c r="O4822" s="17" t="inlineStr">
        <is>
          <t>Atendido</t>
        </is>
      </c>
      <c r="P4822" s="22" t="n">
        <v>1</v>
      </c>
      <c r="Q4822" s="4" t="inlineStr">
        <is>
          <t>52-064_PTZ_BA 099 EM FRENTE A LOJA DE MOTOS TRIUMPH</t>
        </is>
      </c>
      <c r="R4822" s="17" t="inlineStr">
        <is>
          <t>DOME</t>
        </is>
      </c>
      <c r="S4822" s="17" t="inlineStr">
        <is>
          <t>M6741-E-Z37</t>
        </is>
      </c>
      <c r="T4822" s="24" t="inlineStr">
        <is>
          <t>10.98.32.34</t>
        </is>
      </c>
      <c r="U4822" s="25" t="n">
        <v>-12.8667692</v>
      </c>
      <c r="V4822" s="25" t="n">
        <v>-38.2972712</v>
      </c>
    </row>
    <row r="4823">
      <c r="A4823" s="4" t="inlineStr">
        <is>
          <t>LAURO DE FREITAS</t>
        </is>
      </c>
      <c r="B4823" s="17" t="inlineStr">
        <is>
          <t>Recorte VPE</t>
        </is>
      </c>
      <c r="C4823" s="22" t="n">
        <v>180</v>
      </c>
      <c r="D4823" s="22" t="n">
        <v>1104</v>
      </c>
      <c r="E4823" s="4" t="inlineStr">
        <is>
          <t>ESCOLA MUNICIPAL DE CADETES MIRINS</t>
        </is>
      </c>
      <c r="F4823" s="4" t="inlineStr">
        <is>
          <t>PORTÃO</t>
        </is>
      </c>
      <c r="G4823" s="4" t="inlineStr">
        <is>
          <t>AVENIDA SANTO ANTONIO</t>
        </is>
      </c>
      <c r="H4823" s="17" t="inlineStr">
        <is>
          <t>Sem marcação</t>
        </is>
      </c>
      <c r="I4823" s="7" t="n">
        <v>9</v>
      </c>
      <c r="J4823" s="23" t="n">
        <v>33</v>
      </c>
      <c r="K4823" s="17" t="inlineStr">
        <is>
          <t>Atendido</t>
        </is>
      </c>
      <c r="L4823" s="22" t="n">
        <v>1</v>
      </c>
      <c r="M4823" s="17" t="inlineStr">
        <is>
          <t>Atendido</t>
        </is>
      </c>
      <c r="N4823" s="22" t="n">
        <v>4</v>
      </c>
      <c r="O4823" s="17" t="inlineStr">
        <is>
          <t>Atendido</t>
        </is>
      </c>
      <c r="P4823" s="22" t="n">
        <v>5</v>
      </c>
      <c r="Q4823" s="4" t="inlineStr">
        <is>
          <t>52-048_PTZ_AV SANTO ANTONIO</t>
        </is>
      </c>
      <c r="R4823" s="17" t="inlineStr">
        <is>
          <t>DOME</t>
        </is>
      </c>
      <c r="S4823" s="17" t="inlineStr">
        <is>
          <t>M6721-E-Z31</t>
        </is>
      </c>
      <c r="T4823" s="24" t="inlineStr">
        <is>
          <t>10.98.31.114</t>
        </is>
      </c>
      <c r="U4823" s="25" t="n">
        <v>-12.8692133</v>
      </c>
      <c r="V4823" s="25" t="n">
        <v>-38.3014895</v>
      </c>
    </row>
    <row r="4824">
      <c r="A4824" s="4" t="inlineStr">
        <is>
          <t>LAURO DE FREITAS</t>
        </is>
      </c>
      <c r="B4824" s="17" t="inlineStr">
        <is>
          <t>Recorte VPE</t>
        </is>
      </c>
      <c r="C4824" s="22" t="n">
        <v>180</v>
      </c>
      <c r="D4824" s="22" t="n">
        <v>1112</v>
      </c>
      <c r="E4824" s="4" t="inlineStr">
        <is>
          <t>ESCOLA MUNICIPAL CONSTANTINO VIEIRA</t>
        </is>
      </c>
      <c r="F4824" s="4" t="inlineStr">
        <is>
          <t>PORTÃO</t>
        </is>
      </c>
      <c r="G4824" s="4" t="inlineStr">
        <is>
          <t>RUA DIRETA DE SANTO ANTÔNIO S/N - ZONA URBANA</t>
        </is>
      </c>
      <c r="H4824" s="17" t="inlineStr">
        <is>
          <t>Urbana</t>
        </is>
      </c>
      <c r="I4824" s="7" t="n">
        <v>3</v>
      </c>
      <c r="J4824" s="23" t="n">
        <v>267</v>
      </c>
      <c r="K4824" s="17" t="inlineStr">
        <is>
          <t>Sem câmera</t>
        </is>
      </c>
      <c r="L4824" s="22" t="n">
        <v>0</v>
      </c>
      <c r="M4824" s="17" t="inlineStr">
        <is>
          <t>Atendido</t>
        </is>
      </c>
      <c r="N4824" s="22" t="n">
        <v>1</v>
      </c>
      <c r="O4824" s="17" t="inlineStr">
        <is>
          <t>Atendido</t>
        </is>
      </c>
      <c r="P4824" s="22" t="n">
        <v>1</v>
      </c>
      <c r="Q4824" s="4" t="inlineStr">
        <is>
          <t>52-064_PTZ_BA 099 EM FRENTE A LOJA DE MOTOS TRIUMPH</t>
        </is>
      </c>
      <c r="R4824" s="17" t="inlineStr">
        <is>
          <t>DOME</t>
        </is>
      </c>
      <c r="S4824" s="17" t="inlineStr">
        <is>
          <t>M6741-E-Z37</t>
        </is>
      </c>
      <c r="T4824" s="24" t="inlineStr">
        <is>
          <t>10.98.32.34</t>
        </is>
      </c>
      <c r="U4824" s="25" t="n">
        <v>-12.8666912</v>
      </c>
      <c r="V4824" s="25" t="n">
        <v>-38.2974594</v>
      </c>
    </row>
    <row r="4825">
      <c r="A4825" s="4" t="inlineStr">
        <is>
          <t>LAURO DE FREITAS</t>
        </is>
      </c>
      <c r="B4825" s="17" t="inlineStr">
        <is>
          <t>Recorte VPE</t>
        </is>
      </c>
      <c r="C4825" s="22" t="n">
        <v>180</v>
      </c>
      <c r="D4825" s="22" t="n">
        <v>1120</v>
      </c>
      <c r="E4825" s="4" t="inlineStr">
        <is>
          <t>COLÉGIO ESTADUAL DE TEMPO INTEGRAL DE PORTÃO</t>
        </is>
      </c>
      <c r="F4825" s="4" t="inlineStr">
        <is>
          <t>PORTÃO</t>
        </is>
      </c>
      <c r="G4825" s="4" t="inlineStr">
        <is>
          <t>AVENIDA QUEIRA DEUS, N 971</t>
        </is>
      </c>
      <c r="H4825" s="17" t="inlineStr">
        <is>
          <t>Sem marcação</t>
        </is>
      </c>
      <c r="I4825" s="7" t="n">
        <v>6</v>
      </c>
      <c r="J4825" s="23" t="n">
        <v>485</v>
      </c>
      <c r="K4825" s="17" t="inlineStr">
        <is>
          <t>Sem câmera</t>
        </is>
      </c>
      <c r="L4825" s="22" t="n">
        <v>0</v>
      </c>
      <c r="M4825" s="17" t="inlineStr">
        <is>
          <t>Sem câmera</t>
        </is>
      </c>
      <c r="N4825" s="22" t="n">
        <v>0</v>
      </c>
      <c r="O4825" s="17" t="inlineStr">
        <is>
          <t>Atendido</t>
        </is>
      </c>
      <c r="P4825" s="22" t="n">
        <v>1</v>
      </c>
      <c r="Q4825" s="4" t="inlineStr">
        <is>
          <t>52-049_PTZ_RUA QUEIRA DEUS</t>
        </is>
      </c>
      <c r="R4825" s="17" t="inlineStr">
        <is>
          <t>DOME</t>
        </is>
      </c>
      <c r="S4825" s="17" t="inlineStr">
        <is>
          <t>M6741-E-Z37</t>
        </is>
      </c>
      <c r="T4825" s="24" t="inlineStr">
        <is>
          <t>10.98.31.122</t>
        </is>
      </c>
      <c r="U4825" s="25" t="n">
        <v>-12.8640845</v>
      </c>
      <c r="V4825" s="25" t="n">
        <v>-38.3086014</v>
      </c>
    </row>
    <row r="4826">
      <c r="A4826" s="4" t="inlineStr">
        <is>
          <t>LAURO DE FREITAS</t>
        </is>
      </c>
      <c r="B4826" s="17" t="inlineStr">
        <is>
          <t>Recorte VPE</t>
        </is>
      </c>
      <c r="C4826" s="22" t="n">
        <v>180</v>
      </c>
      <c r="D4826" s="22" t="n">
        <v>1147</v>
      </c>
      <c r="E4826" s="4" t="inlineStr">
        <is>
          <t>ESCOLA MUNICIPAL DOUCTOR PAULO MALAQUIAS DE MELLO</t>
        </is>
      </c>
      <c r="F4826" s="4" t="inlineStr">
        <is>
          <t>PORTÃO</t>
        </is>
      </c>
      <c r="G4826" s="4" t="inlineStr">
        <is>
          <t>RUA NOVA BRASÍLIA, S/N - ZONA URBANA</t>
        </is>
      </c>
      <c r="H4826" s="17" t="inlineStr">
        <is>
          <t>Urbana</t>
        </is>
      </c>
      <c r="I4826" s="7" t="n">
        <v>7</v>
      </c>
      <c r="J4826" s="23" t="n">
        <v>260</v>
      </c>
      <c r="K4826" s="17" t="inlineStr">
        <is>
          <t>Sem câmera</t>
        </is>
      </c>
      <c r="L4826" s="22" t="n">
        <v>0</v>
      </c>
      <c r="M4826" s="17" t="inlineStr">
        <is>
          <t>Atendido</t>
        </is>
      </c>
      <c r="N4826" s="22" t="n">
        <v>1</v>
      </c>
      <c r="O4826" s="17" t="inlineStr">
        <is>
          <t>Atendido</t>
        </is>
      </c>
      <c r="P4826" s="22" t="n">
        <v>3</v>
      </c>
      <c r="Q4826" s="4" t="inlineStr">
        <is>
          <t>52-049_PTZ_RUA QUEIRA DEUS</t>
        </is>
      </c>
      <c r="R4826" s="17" t="inlineStr">
        <is>
          <t>DOME</t>
        </is>
      </c>
      <c r="S4826" s="17" t="inlineStr">
        <is>
          <t>M6741-E-Z37</t>
        </is>
      </c>
      <c r="T4826" s="24" t="inlineStr">
        <is>
          <t>10.98.31.122</t>
        </is>
      </c>
      <c r="U4826" s="25" t="n">
        <v>-12.8669903</v>
      </c>
      <c r="V4826" s="25" t="n">
        <v>-38.3042877</v>
      </c>
    </row>
    <row r="4827">
      <c r="A4827" s="4" t="inlineStr">
        <is>
          <t>LAURO DE FREITAS</t>
        </is>
      </c>
      <c r="B4827" s="17" t="inlineStr">
        <is>
          <t>Recorte VPE</t>
        </is>
      </c>
      <c r="C4827" s="22" t="n">
        <v>180</v>
      </c>
      <c r="D4827" s="22" t="n">
        <v>1155</v>
      </c>
      <c r="E4827" s="4" t="inlineStr">
        <is>
          <t>COLÉGIO APOIO</t>
        </is>
      </c>
      <c r="F4827" s="4" t="inlineStr">
        <is>
          <t>VILAS DO ATLÂNTICO</t>
        </is>
      </c>
      <c r="G4827" s="4" t="inlineStr">
        <is>
          <t>AVENIDA PRAIA DE ITAPUÃ QUADRA 23 LOTE 44 - ZONA URBANA</t>
        </is>
      </c>
      <c r="H4827" s="17" t="inlineStr">
        <is>
          <t>Urbana</t>
        </is>
      </c>
      <c r="I4827" s="7" t="n">
        <v>23</v>
      </c>
      <c r="J4827" s="23" t="n">
        <v>214</v>
      </c>
      <c r="K4827" s="17" t="inlineStr">
        <is>
          <t>Sem câmera</t>
        </is>
      </c>
      <c r="L4827" s="22" t="n">
        <v>0</v>
      </c>
      <c r="M4827" s="17" t="inlineStr">
        <is>
          <t>Atendido</t>
        </is>
      </c>
      <c r="N4827" s="22" t="n">
        <v>1</v>
      </c>
      <c r="O4827" s="17" t="inlineStr">
        <is>
          <t>Atendido</t>
        </is>
      </c>
      <c r="P4827" s="22" t="n">
        <v>1</v>
      </c>
      <c r="Q4827" s="4" t="inlineStr">
        <is>
          <t>52-063_PTZ_AVENIDA PRAIA DE ITAPUA</t>
        </is>
      </c>
      <c r="R4827" s="17" t="inlineStr">
        <is>
          <t>DOME</t>
        </is>
      </c>
      <c r="S4827" s="17" t="inlineStr">
        <is>
          <t>M6721-E-Z31</t>
        </is>
      </c>
      <c r="T4827" s="24" t="inlineStr">
        <is>
          <t>10.98.32.26</t>
        </is>
      </c>
      <c r="U4827" s="25" t="n">
        <v>-12.8880195</v>
      </c>
      <c r="V4827" s="25" t="n">
        <v>-38.2975145</v>
      </c>
    </row>
    <row r="4828">
      <c r="A4828" s="4" t="inlineStr">
        <is>
          <t>LAURO DE FREITAS</t>
        </is>
      </c>
      <c r="B4828" s="17" t="inlineStr">
        <is>
          <t>Recorte VPE</t>
        </is>
      </c>
      <c r="C4828" s="22" t="n">
        <v>180</v>
      </c>
      <c r="D4828" s="22" t="n">
        <v>1287</v>
      </c>
      <c r="E4828" s="4" t="inlineStr">
        <is>
          <t>ESCOLA MUNICIPAL ANA LÚCIA MAGALHÃES</t>
        </is>
      </c>
      <c r="F4828" s="4" t="inlineStr">
        <is>
          <t>CENTRO</t>
        </is>
      </c>
      <c r="G4828" s="4" t="inlineStr">
        <is>
          <t>AVENIDA BRIGADEIRO MÁRIO EPINGAUS S/N - ZONA URBANA</t>
        </is>
      </c>
      <c r="H4828" s="17" t="inlineStr">
        <is>
          <t>Urbana</t>
        </is>
      </c>
      <c r="I4828" s="7" t="n">
        <v>6</v>
      </c>
      <c r="J4828" s="23" t="n">
        <v>105</v>
      </c>
      <c r="K4828" s="17" t="inlineStr">
        <is>
          <t>Sem câmera</t>
        </is>
      </c>
      <c r="L4828" s="22" t="n">
        <v>0</v>
      </c>
      <c r="M4828" s="17" t="inlineStr">
        <is>
          <t>Atendido</t>
        </is>
      </c>
      <c r="N4828" s="22" t="n">
        <v>6</v>
      </c>
      <c r="O4828" s="17" t="inlineStr">
        <is>
          <t>Atendido</t>
        </is>
      </c>
      <c r="P4828" s="22" t="n">
        <v>11</v>
      </c>
      <c r="Q4828" s="4" t="inlineStr">
        <is>
          <t>52-023_PTZ_AV BRIGADEIRO MARIO EPINGAUS</t>
        </is>
      </c>
      <c r="R4828" s="17" t="inlineStr">
        <is>
          <t>DOME</t>
        </is>
      </c>
      <c r="S4828" s="17" t="inlineStr">
        <is>
          <t>M6721-E-Z31</t>
        </is>
      </c>
      <c r="T4828" s="24" t="inlineStr">
        <is>
          <t>10.98.5.122</t>
        </is>
      </c>
      <c r="U4828" s="25" t="n">
        <v>-12.8975754</v>
      </c>
      <c r="V4828" s="25" t="n">
        <v>-38.3224623</v>
      </c>
    </row>
    <row r="4829">
      <c r="A4829" s="4" t="inlineStr">
        <is>
          <t>LAURO DE FREITAS</t>
        </is>
      </c>
      <c r="B4829" s="17" t="inlineStr">
        <is>
          <t>Recorte VPE</t>
        </is>
      </c>
      <c r="C4829" s="22" t="n">
        <v>180</v>
      </c>
      <c r="D4829" s="22" t="n">
        <v>1414</v>
      </c>
      <c r="E4829" s="4" t="inlineStr">
        <is>
          <t>CENTRO EDUCACIONAL MUNICIPAL FÊNIX</t>
        </is>
      </c>
      <c r="F4829" s="4" t="inlineStr">
        <is>
          <t>CENTRO</t>
        </is>
      </c>
      <c r="G4829" s="4" t="inlineStr">
        <is>
          <t>RUA SÃO JORGE S/N - ZONA URBANA</t>
        </is>
      </c>
      <c r="H4829" s="17" t="inlineStr">
        <is>
          <t>Urbana</t>
        </is>
      </c>
      <c r="I4829" s="7" t="n">
        <v>11</v>
      </c>
      <c r="J4829" s="23" t="n">
        <v>219</v>
      </c>
      <c r="K4829" s="17" t="inlineStr">
        <is>
          <t>Sem câmera</t>
        </is>
      </c>
      <c r="L4829" s="22" t="n">
        <v>0</v>
      </c>
      <c r="M4829" s="17" t="inlineStr">
        <is>
          <t>Atendido</t>
        </is>
      </c>
      <c r="N4829" s="22" t="n">
        <v>1</v>
      </c>
      <c r="O4829" s="17" t="inlineStr">
        <is>
          <t>Atendido</t>
        </is>
      </c>
      <c r="P4829" s="22" t="n">
        <v>5</v>
      </c>
      <c r="Q4829" s="4" t="inlineStr">
        <is>
          <t>52-083_RF_TP_III_AV AMARILIO THIAGO DOS SANTOS EM FRENTE A ART FRIO</t>
        </is>
      </c>
      <c r="R4829" s="17" t="inlineStr">
        <is>
          <t>FIX</t>
        </is>
      </c>
      <c r="S4829" s="17" t="inlineStr">
        <is>
          <t>M2221-QL</t>
        </is>
      </c>
      <c r="T4829" s="24" t="inlineStr">
        <is>
          <t>10.98.32.66</t>
        </is>
      </c>
      <c r="U4829" s="25" t="n">
        <v>-12.9009953</v>
      </c>
      <c r="V4829" s="25" t="n">
        <v>-38.3192884</v>
      </c>
    </row>
    <row r="4830">
      <c r="A4830" s="4" t="inlineStr">
        <is>
          <t>LAURO DE FREITAS</t>
        </is>
      </c>
      <c r="B4830" s="17" t="inlineStr">
        <is>
          <t>Recorte VPE</t>
        </is>
      </c>
      <c r="C4830" s="22" t="n">
        <v>180</v>
      </c>
      <c r="D4830" s="22" t="n">
        <v>1422</v>
      </c>
      <c r="E4830" s="4" t="inlineStr">
        <is>
          <t>ESCOLA MUNICIPAL DA VILA PRAIANA</t>
        </is>
      </c>
      <c r="F4830" s="4" t="inlineStr">
        <is>
          <t>CENTRO</t>
        </is>
      </c>
      <c r="G4830" s="4" t="inlineStr">
        <is>
          <t>ALTO DA VILA PRAIANA S/N - ZONA URBANA</t>
        </is>
      </c>
      <c r="H4830" s="17" t="inlineStr">
        <is>
          <t>Urbana</t>
        </is>
      </c>
      <c r="I4830" s="7" t="n">
        <v>11</v>
      </c>
      <c r="J4830" s="23" t="n">
        <v>253</v>
      </c>
      <c r="K4830" s="17" t="inlineStr">
        <is>
          <t>Sem câmera</t>
        </is>
      </c>
      <c r="L4830" s="22" t="n">
        <v>0</v>
      </c>
      <c r="M4830" s="17" t="inlineStr">
        <is>
          <t>Atendido</t>
        </is>
      </c>
      <c r="N4830" s="22" t="n">
        <v>2</v>
      </c>
      <c r="O4830" s="17" t="inlineStr">
        <is>
          <t>Atendido</t>
        </is>
      </c>
      <c r="P4830" s="22" t="n">
        <v>4</v>
      </c>
      <c r="Q4830" s="4" t="inlineStr">
        <is>
          <t>52-083_RF_TP_III_AV AMARILIO THIAGO DOS SANTOS EM FRENTE A ART FRIO</t>
        </is>
      </c>
      <c r="R4830" s="17" t="inlineStr">
        <is>
          <t>FIX</t>
        </is>
      </c>
      <c r="S4830" s="17" t="inlineStr">
        <is>
          <t>M2221-QL</t>
        </is>
      </c>
      <c r="T4830" s="24" t="inlineStr">
        <is>
          <t>10.98.32.66</t>
        </is>
      </c>
      <c r="U4830" s="25" t="n">
        <v>-12.9012509</v>
      </c>
      <c r="V4830" s="25" t="n">
        <v>-38.3190371</v>
      </c>
    </row>
    <row r="4831">
      <c r="A4831" s="4" t="inlineStr">
        <is>
          <t>LAURO DE FREITAS</t>
        </is>
      </c>
      <c r="B4831" s="17" t="inlineStr">
        <is>
          <t>Recorte VPE</t>
        </is>
      </c>
      <c r="C4831" s="22" t="n">
        <v>180</v>
      </c>
      <c r="D4831" s="22" t="n">
        <v>1430</v>
      </c>
      <c r="E4831" s="4" t="inlineStr">
        <is>
          <t>UNIME - UNIÃO METROPOLITANA DE EDUCAÇÃO E CULTURA</t>
        </is>
      </c>
      <c r="F4831" s="4" t="inlineStr">
        <is>
          <t>CENTRO</t>
        </is>
      </c>
      <c r="G4831" s="4" t="inlineStr">
        <is>
          <t>AV LUIZ TARQUINIO PONTES, 600 - ZONA URBANA</t>
        </is>
      </c>
      <c r="H4831" s="17" t="inlineStr">
        <is>
          <t>Urbana</t>
        </is>
      </c>
      <c r="I4831" s="7" t="n">
        <v>27</v>
      </c>
      <c r="J4831" s="23" t="n">
        <v>98</v>
      </c>
      <c r="K4831" s="17" t="inlineStr">
        <is>
          <t>Atendido</t>
        </is>
      </c>
      <c r="L4831" s="22" t="n">
        <v>1</v>
      </c>
      <c r="M4831" s="17" t="inlineStr">
        <is>
          <t>Atendido</t>
        </is>
      </c>
      <c r="N4831" s="22" t="n">
        <v>1</v>
      </c>
      <c r="O4831" s="17" t="inlineStr">
        <is>
          <t>Atendido</t>
        </is>
      </c>
      <c r="P4831" s="22" t="n">
        <v>3</v>
      </c>
      <c r="Q4831" s="4" t="inlineStr">
        <is>
          <t>52-084_RF_TP_IV_AV LUIZ TARQUINIO PONTES PONTO DE ONIBUS EM FRENTE UNIME</t>
        </is>
      </c>
      <c r="R4831" s="17" t="inlineStr">
        <is>
          <t>FIX</t>
        </is>
      </c>
      <c r="S4831" s="17" t="inlineStr">
        <is>
          <t>HWT-M6741-10-Z40-E2</t>
        </is>
      </c>
      <c r="T4831" s="24" t="inlineStr">
        <is>
          <t>10.98.38.158</t>
        </is>
      </c>
      <c r="U4831" s="25" t="n">
        <v>-12.8910038</v>
      </c>
      <c r="V4831" s="25" t="n">
        <v>-38.3153824</v>
      </c>
    </row>
    <row r="4832">
      <c r="A4832" s="4" t="inlineStr">
        <is>
          <t>LAURO DE FREITAS</t>
        </is>
      </c>
      <c r="B4832" s="17" t="inlineStr">
        <is>
          <t>Recorte VPE</t>
        </is>
      </c>
      <c r="C4832" s="22" t="n">
        <v>180</v>
      </c>
      <c r="D4832" s="22" t="n">
        <v>1449</v>
      </c>
      <c r="E4832" s="4" t="inlineStr">
        <is>
          <t>ESCOLA MUNICIPAL PEDRO PARANHOS</t>
        </is>
      </c>
      <c r="F4832" s="4" t="inlineStr">
        <is>
          <t>PORTÃO</t>
        </is>
      </c>
      <c r="G4832" s="4" t="inlineStr">
        <is>
          <t>RUA QUEIRA DEUS S/N - ZONA URBANA</t>
        </is>
      </c>
      <c r="H4832" s="17" t="inlineStr">
        <is>
          <t>Urbana</t>
        </is>
      </c>
      <c r="I4832" s="7" t="n">
        <v>11</v>
      </c>
      <c r="J4832" s="23" t="n">
        <v>646</v>
      </c>
      <c r="K4832" s="17" t="inlineStr">
        <is>
          <t>Sem câmera</t>
        </is>
      </c>
      <c r="L4832" s="22" t="n">
        <v>0</v>
      </c>
      <c r="M4832" s="17" t="inlineStr">
        <is>
          <t>Sem câmera</t>
        </is>
      </c>
      <c r="N4832" s="22" t="n">
        <v>0</v>
      </c>
      <c r="O4832" s="17" t="inlineStr">
        <is>
          <t>Sem câmera</t>
        </is>
      </c>
      <c r="P4832" s="22" t="n">
        <v>0</v>
      </c>
      <c r="Q4832" s="4" t="inlineStr">
        <is>
          <t>52-049_PTZ_RUA QUEIRA DEUS</t>
        </is>
      </c>
      <c r="R4832" s="17" t="inlineStr">
        <is>
          <t>DOME</t>
        </is>
      </c>
      <c r="S4832" s="17" t="inlineStr">
        <is>
          <t>M6741-E-Z37</t>
        </is>
      </c>
      <c r="T4832" s="24" t="inlineStr">
        <is>
          <t>10.98.31.122</t>
        </is>
      </c>
      <c r="U4832" s="25" t="n">
        <v>-12.8632</v>
      </c>
      <c r="V4832" s="25" t="n">
        <v>-38.3099345</v>
      </c>
    </row>
    <row r="4833">
      <c r="A4833" s="4" t="inlineStr">
        <is>
          <t>LAURO DE FREITAS</t>
        </is>
      </c>
      <c r="B4833" s="17" t="inlineStr">
        <is>
          <t>Recorte VPE</t>
        </is>
      </c>
      <c r="C4833" s="22" t="n">
        <v>180</v>
      </c>
      <c r="D4833" s="22" t="n">
        <v>1520</v>
      </c>
      <c r="E4833" s="4" t="inlineStr">
        <is>
          <t>SARTRE ESCOLA SEB - UNIDADE MONET</t>
        </is>
      </c>
      <c r="F4833" s="4" t="inlineStr">
        <is>
          <t>BURAQUINHO</t>
        </is>
      </c>
      <c r="G4833" s="4" t="inlineStr">
        <is>
          <t>RUA ANA C. B. DIAS, 259 - ZONA URBANA</t>
        </is>
      </c>
      <c r="H4833" s="17" t="inlineStr">
        <is>
          <t>Urbana</t>
        </is>
      </c>
      <c r="I4833" s="7" t="n">
        <v>10</v>
      </c>
      <c r="J4833" s="23" t="n">
        <v>22</v>
      </c>
      <c r="K4833" s="17" t="inlineStr">
        <is>
          <t>Atendido</t>
        </is>
      </c>
      <c r="L4833" s="22" t="n">
        <v>1</v>
      </c>
      <c r="M4833" s="17" t="inlineStr">
        <is>
          <t>Atendido</t>
        </is>
      </c>
      <c r="N4833" s="22" t="n">
        <v>2</v>
      </c>
      <c r="O4833" s="17" t="inlineStr">
        <is>
          <t>Atendido</t>
        </is>
      </c>
      <c r="P4833" s="22" t="n">
        <v>3</v>
      </c>
      <c r="Q4833" s="4" t="inlineStr">
        <is>
          <t>52-052_PTZ_RUA ANA C B DIAS EM FRENTE COLEGIO SARTRE</t>
        </is>
      </c>
      <c r="R4833" s="17" t="inlineStr">
        <is>
          <t>DOME</t>
        </is>
      </c>
      <c r="S4833" s="17" t="inlineStr">
        <is>
          <t>M6721-E-Z31</t>
        </is>
      </c>
      <c r="T4833" s="24" t="inlineStr">
        <is>
          <t>10.98.39.146</t>
        </is>
      </c>
      <c r="U4833" s="25" t="n">
        <v>-12.8813923</v>
      </c>
      <c r="V4833" s="25" t="n">
        <v>-38.2925282</v>
      </c>
    </row>
    <row r="4834">
      <c r="A4834" s="4" t="inlineStr">
        <is>
          <t>LAURO DE FREITAS</t>
        </is>
      </c>
      <c r="B4834" s="17" t="inlineStr">
        <is>
          <t>Recorte VPE</t>
        </is>
      </c>
      <c r="C4834" s="22" t="n">
        <v>180</v>
      </c>
      <c r="D4834" s="22" t="n">
        <v>1538</v>
      </c>
      <c r="E4834" s="4" t="inlineStr">
        <is>
          <t>COLÉGIO MENDEL</t>
        </is>
      </c>
      <c r="F4834" s="4" t="inlineStr">
        <is>
          <t>VILAS DO ATLÂNTICO</t>
        </is>
      </c>
      <c r="G4834" s="4" t="inlineStr">
        <is>
          <t>RUA PRAIA DO FORTE, S/N - ZONA URBANA</t>
        </is>
      </c>
      <c r="H4834" s="17" t="inlineStr">
        <is>
          <t>Urbana</t>
        </is>
      </c>
      <c r="I4834" s="7" t="n">
        <v>12</v>
      </c>
      <c r="J4834" s="23" t="n">
        <v>488</v>
      </c>
      <c r="K4834" s="17" t="inlineStr">
        <is>
          <t>Sem câmera</t>
        </is>
      </c>
      <c r="L4834" s="22" t="n">
        <v>0</v>
      </c>
      <c r="M4834" s="17" t="inlineStr">
        <is>
          <t>Sem câmera</t>
        </is>
      </c>
      <c r="N4834" s="22" t="n">
        <v>0</v>
      </c>
      <c r="O4834" s="17" t="inlineStr">
        <is>
          <t>Atendido</t>
        </is>
      </c>
      <c r="P4834" s="22" t="n">
        <v>1</v>
      </c>
      <c r="Q4834" s="4" t="inlineStr">
        <is>
          <t>52-090_RF_TP_IV_AV PRAIA DE ITAPUA_EM FRENTE_PAGUE MENOS</t>
        </is>
      </c>
      <c r="R4834" s="17" t="inlineStr">
        <is>
          <t>FIX</t>
        </is>
      </c>
      <c r="S4834" s="17" t="inlineStr">
        <is>
          <t>M2241-QL</t>
        </is>
      </c>
      <c r="T4834" s="24" t="inlineStr">
        <is>
          <t>10.98.31.226</t>
        </is>
      </c>
      <c r="U4834" s="25" t="n">
        <v>-12.8819411</v>
      </c>
      <c r="V4834" s="25" t="n">
        <v>-38.3011083</v>
      </c>
    </row>
    <row r="4835">
      <c r="A4835" s="4" t="inlineStr">
        <is>
          <t>LAURO DE FREITAS</t>
        </is>
      </c>
      <c r="B4835" s="17" t="inlineStr">
        <is>
          <t>Recorte VPE</t>
        </is>
      </c>
      <c r="C4835" s="22" t="n">
        <v>180</v>
      </c>
      <c r="D4835" s="22" t="n">
        <v>1546</v>
      </c>
      <c r="E4835" s="4" t="inlineStr">
        <is>
          <t>CEEP TIC - CENTRO ESTADUAL DE EDUC PROF EM TEC, INF E COMUNIC</t>
        </is>
      </c>
      <c r="F4835" s="4" t="inlineStr">
        <is>
          <t>CENTRO</t>
        </is>
      </c>
      <c r="G4835" s="4" t="inlineStr">
        <is>
          <t>RUA EUVALDO SANTOS LEITE S/N</t>
        </is>
      </c>
      <c r="H4835" s="17" t="inlineStr">
        <is>
          <t>Sem marcação</t>
        </is>
      </c>
      <c r="I4835" s="7" t="n">
        <v>11</v>
      </c>
      <c r="J4835" s="23" t="n">
        <v>121</v>
      </c>
      <c r="K4835" s="17" t="inlineStr">
        <is>
          <t>Sem câmera</t>
        </is>
      </c>
      <c r="L4835" s="22" t="n">
        <v>0</v>
      </c>
      <c r="M4835" s="17" t="inlineStr">
        <is>
          <t>Atendido</t>
        </is>
      </c>
      <c r="N4835" s="22" t="n">
        <v>3</v>
      </c>
      <c r="O4835" s="17" t="inlineStr">
        <is>
          <t>Atendido</t>
        </is>
      </c>
      <c r="P4835" s="22" t="n">
        <v>7</v>
      </c>
      <c r="Q4835" s="4" t="inlineStr">
        <is>
          <t>52-015_PTZ_RUA EUVALDO SANTOS LEITE CENTRO</t>
        </is>
      </c>
      <c r="R4835" s="17" t="inlineStr">
        <is>
          <t>DOME</t>
        </is>
      </c>
      <c r="S4835" s="17" t="inlineStr">
        <is>
          <t>M6741-E-Z37</t>
        </is>
      </c>
      <c r="T4835" s="24" t="inlineStr">
        <is>
          <t>10.98.5.154</t>
        </is>
      </c>
      <c r="U4835" s="25" t="n">
        <v>-12.898685</v>
      </c>
      <c r="V4835" s="25" t="n">
        <v>-38.3265826</v>
      </c>
    </row>
    <row r="4836">
      <c r="A4836" s="4" t="inlineStr">
        <is>
          <t>LAURO DE FREITAS</t>
        </is>
      </c>
      <c r="B4836" s="17" t="inlineStr">
        <is>
          <t>Recorte VPE</t>
        </is>
      </c>
      <c r="C4836" s="22" t="n">
        <v>180</v>
      </c>
      <c r="D4836" s="22" t="n">
        <v>1554</v>
      </c>
      <c r="E4836" s="4" t="inlineStr">
        <is>
          <t>ESCOLA MUNICIPAL GREGÓRIO PINTO DE ALMEIDA</t>
        </is>
      </c>
      <c r="F4836" s="4" t="inlineStr">
        <is>
          <t>VILA PRAIANA</t>
        </is>
      </c>
      <c r="G4836" s="4" t="inlineStr">
        <is>
          <t>AV. VITÓRIA DA CONQUISTA, S/N - ZONA URBANA</t>
        </is>
      </c>
      <c r="H4836" s="17" t="inlineStr">
        <is>
          <t>Urbana</t>
        </is>
      </c>
      <c r="I4836" s="7" t="n">
        <v>8</v>
      </c>
      <c r="J4836" s="23" t="n">
        <v>442</v>
      </c>
      <c r="K4836" s="17" t="inlineStr">
        <is>
          <t>Sem câmera</t>
        </is>
      </c>
      <c r="L4836" s="22" t="n">
        <v>0</v>
      </c>
      <c r="M4836" s="17" t="inlineStr">
        <is>
          <t>Sem câmera</t>
        </is>
      </c>
      <c r="N4836" s="22" t="n">
        <v>0</v>
      </c>
      <c r="O4836" s="17" t="inlineStr">
        <is>
          <t>Atendido</t>
        </is>
      </c>
      <c r="P4836" s="22" t="n">
        <v>2</v>
      </c>
      <c r="Q4836" s="4" t="inlineStr">
        <is>
          <t>52-029_PTZ_R DR JOSE CARLOS MINARINI</t>
        </is>
      </c>
      <c r="R4836" s="17" t="inlineStr">
        <is>
          <t>DOME</t>
        </is>
      </c>
      <c r="S4836" s="17" t="inlineStr">
        <is>
          <t>M6721-E-Z31</t>
        </is>
      </c>
      <c r="T4836" s="24" t="inlineStr">
        <is>
          <t>10.98.12.250</t>
        </is>
      </c>
      <c r="U4836" s="25" t="n">
        <v>-12.9004218</v>
      </c>
      <c r="V4836" s="25" t="n">
        <v>-38.3084042</v>
      </c>
    </row>
    <row r="4837">
      <c r="A4837" s="4" t="inlineStr">
        <is>
          <t>LAURO DE FREITAS</t>
        </is>
      </c>
      <c r="B4837" s="17" t="inlineStr">
        <is>
          <t>Recorte VPE</t>
        </is>
      </c>
      <c r="C4837" s="22" t="n">
        <v>180</v>
      </c>
      <c r="D4837" s="22" t="n">
        <v>1562</v>
      </c>
      <c r="E4837" s="4" t="inlineStr">
        <is>
          <t>ESCOLA MUNICIPAL QUINGOMA</t>
        </is>
      </c>
      <c r="F4837" s="4" t="inlineStr">
        <is>
          <t>QUINGOMA</t>
        </is>
      </c>
      <c r="G4837" s="4" t="inlineStr">
        <is>
          <t>RUA SÃO JOSÉ, N 10 - ZONA URBANA</t>
        </is>
      </c>
      <c r="H4837" s="17" t="inlineStr">
        <is>
          <t>Urbana</t>
        </is>
      </c>
      <c r="I4837" s="7" t="n">
        <v>3</v>
      </c>
      <c r="J4837" s="23" t="n">
        <v>1308</v>
      </c>
      <c r="K4837" s="17" t="inlineStr">
        <is>
          <t>Sem câmera</t>
        </is>
      </c>
      <c r="L4837" s="22" t="n">
        <v>0</v>
      </c>
      <c r="M4837" s="17" t="inlineStr">
        <is>
          <t>Sem câmera</t>
        </is>
      </c>
      <c r="N4837" s="22" t="n">
        <v>0</v>
      </c>
      <c r="O4837" s="17" t="inlineStr">
        <is>
          <t>Sem câmera</t>
        </is>
      </c>
      <c r="P4837" s="22" t="n">
        <v>0</v>
      </c>
      <c r="Q4837" s="4" t="inlineStr">
        <is>
          <t>81-047_RF_TP_III_AV_SANTO AMARO DE IPITANGA_EM FRENTE_MODULO DO PETO</t>
        </is>
      </c>
      <c r="R4837" s="17" t="inlineStr">
        <is>
          <t>FIX</t>
        </is>
      </c>
      <c r="S4837" s="17" t="inlineStr">
        <is>
          <t>HWT-M6741-10-Z40-E2</t>
        </is>
      </c>
      <c r="T4837" s="24" t="inlineStr">
        <is>
          <t>10.98.43.210</t>
        </is>
      </c>
      <c r="U4837" s="25" t="n">
        <v>-12.8690967</v>
      </c>
      <c r="V4837" s="25" t="n">
        <v>-38.3266878</v>
      </c>
    </row>
    <row r="4838">
      <c r="A4838" s="4" t="inlineStr">
        <is>
          <t>LAURO DE FREITAS</t>
        </is>
      </c>
      <c r="B4838" s="17" t="inlineStr">
        <is>
          <t>Recorte VPE</t>
        </is>
      </c>
      <c r="C4838" s="22" t="n">
        <v>180</v>
      </c>
      <c r="D4838" s="22" t="n">
        <v>1570</v>
      </c>
      <c r="E4838" s="4" t="inlineStr">
        <is>
          <t>ESCOLA TENENTE GUSTAVO DOS SANTOS</t>
        </is>
      </c>
      <c r="F4838" s="4" t="inlineStr">
        <is>
          <t>AREIA BRANCA</t>
        </is>
      </c>
      <c r="G4838" s="4" t="inlineStr">
        <is>
          <t>RUA DIRETA DO CAPELÃO 130 - ZONA URBANA</t>
        </is>
      </c>
      <c r="H4838" s="17" t="inlineStr">
        <is>
          <t>Urbana</t>
        </is>
      </c>
      <c r="I4838" s="7" t="n">
        <v>5</v>
      </c>
      <c r="J4838" s="23" t="n">
        <v>122</v>
      </c>
      <c r="K4838" s="17" t="inlineStr">
        <is>
          <t>Sem câmera</t>
        </is>
      </c>
      <c r="L4838" s="22" t="n">
        <v>0</v>
      </c>
      <c r="M4838" s="17" t="inlineStr">
        <is>
          <t>Atendido</t>
        </is>
      </c>
      <c r="N4838" s="22" t="n">
        <v>1</v>
      </c>
      <c r="O4838" s="17" t="inlineStr">
        <is>
          <t>Atendido</t>
        </is>
      </c>
      <c r="P4838" s="22" t="n">
        <v>1</v>
      </c>
      <c r="Q4838" s="4" t="inlineStr">
        <is>
          <t>81-041_LPR_R DIRETA DO CAPELAO STD VIDA NOVA</t>
        </is>
      </c>
      <c r="R4838" s="17" t="inlineStr">
        <is>
          <t>FIX</t>
        </is>
      </c>
      <c r="S4838" s="17" t="inlineStr">
        <is>
          <t>M2241-QL</t>
        </is>
      </c>
      <c r="T4838" s="24" t="inlineStr">
        <is>
          <t>10.98.45.138</t>
        </is>
      </c>
      <c r="U4838" s="25" t="n">
        <v>-12.8553339</v>
      </c>
      <c r="V4838" s="25" t="n">
        <v>-38.3569957</v>
      </c>
    </row>
    <row r="4839">
      <c r="A4839" s="4" t="inlineStr">
        <is>
          <t>LAURO DE FREITAS</t>
        </is>
      </c>
      <c r="B4839" s="17" t="inlineStr">
        <is>
          <t>Recorte VPE</t>
        </is>
      </c>
      <c r="C4839" s="22" t="n">
        <v>180</v>
      </c>
      <c r="D4839" s="22" t="n">
        <v>1589</v>
      </c>
      <c r="E4839" s="4" t="inlineStr">
        <is>
          <t>COLÉGIO ESTADUAL HERMANO GOUVEIA NETO</t>
        </is>
      </c>
      <c r="F4839" s="4" t="inlineStr">
        <is>
          <t>CAJI</t>
        </is>
      </c>
      <c r="G4839" s="4" t="inlineStr">
        <is>
          <t>LOTEAMENTO VIDA NOVA S/N - ZONA URBANA</t>
        </is>
      </c>
      <c r="H4839" s="17" t="inlineStr">
        <is>
          <t>Urbana</t>
        </is>
      </c>
      <c r="I4839" s="7" t="n">
        <v>11</v>
      </c>
      <c r="J4839" s="23" t="n">
        <v>62</v>
      </c>
      <c r="K4839" s="17" t="inlineStr">
        <is>
          <t>Atendido</t>
        </is>
      </c>
      <c r="L4839" s="22" t="n">
        <v>1</v>
      </c>
      <c r="M4839" s="17" t="inlineStr">
        <is>
          <t>Atendido</t>
        </is>
      </c>
      <c r="N4839" s="22" t="n">
        <v>1</v>
      </c>
      <c r="O4839" s="17" t="inlineStr">
        <is>
          <t>Atendido</t>
        </is>
      </c>
      <c r="P4839" s="22" t="n">
        <v>1</v>
      </c>
      <c r="Q4839" s="4" t="inlineStr">
        <is>
          <t>81-033_PTZ_ CAMINHO CIQUENTA E CINCO</t>
        </is>
      </c>
      <c r="R4839" s="17" t="inlineStr">
        <is>
          <t>DOME</t>
        </is>
      </c>
      <c r="S4839" s="17" t="inlineStr">
        <is>
          <t>M6721-E-Z31</t>
        </is>
      </c>
      <c r="T4839" s="24" t="inlineStr">
        <is>
          <t>10.98.44.138</t>
        </is>
      </c>
      <c r="U4839" s="25" t="n">
        <v>-12.881228</v>
      </c>
      <c r="V4839" s="25" t="n">
        <v>-38.331427</v>
      </c>
    </row>
    <row r="4840">
      <c r="A4840" s="4" t="inlineStr">
        <is>
          <t>LAURO DE FREITAS</t>
        </is>
      </c>
      <c r="B4840" s="17" t="inlineStr">
        <is>
          <t>Recorte VPE</t>
        </is>
      </c>
      <c r="C4840" s="22" t="n">
        <v>180</v>
      </c>
      <c r="D4840" s="22" t="n">
        <v>1597</v>
      </c>
      <c r="E4840" s="4" t="inlineStr">
        <is>
          <t>ESCOLA MUNICIPAL ESFINGE</t>
        </is>
      </c>
      <c r="F4840" s="4" t="inlineStr">
        <is>
          <t>AREIA BRANCA</t>
        </is>
      </c>
      <c r="G4840" s="4" t="inlineStr">
        <is>
          <t>PRAÇA DA MATRIZ S/N - ZONA URBANA</t>
        </is>
      </c>
      <c r="H4840" s="17" t="inlineStr">
        <is>
          <t>Urbana</t>
        </is>
      </c>
      <c r="I4840" s="7" t="n">
        <v>8</v>
      </c>
      <c r="J4840" s="23" t="n">
        <v>806</v>
      </c>
      <c r="K4840" s="17" t="inlineStr">
        <is>
          <t>Sem câmera</t>
        </is>
      </c>
      <c r="L4840" s="22" t="n">
        <v>0</v>
      </c>
      <c r="M4840" s="17" t="inlineStr">
        <is>
          <t>Sem câmera</t>
        </is>
      </c>
      <c r="N4840" s="22" t="n">
        <v>0</v>
      </c>
      <c r="O4840" s="17" t="inlineStr">
        <is>
          <t>Sem câmera</t>
        </is>
      </c>
      <c r="P4840" s="22" t="n">
        <v>0</v>
      </c>
      <c r="Q4840" s="4" t="inlineStr">
        <is>
          <t>81-048_RF_TP_III_R 2 DE JULHO_PEL DE AREIA BRANCA</t>
        </is>
      </c>
      <c r="R4840" s="17" t="inlineStr">
        <is>
          <t>FIX</t>
        </is>
      </c>
      <c r="S4840" s="17" t="inlineStr">
        <is>
          <t>M2221-QL</t>
        </is>
      </c>
      <c r="T4840" s="24" t="inlineStr">
        <is>
          <t>10.98.45.122</t>
        </is>
      </c>
      <c r="U4840" s="25" t="n">
        <v>-12.8384754</v>
      </c>
      <c r="V4840" s="25" t="n">
        <v>-38.3491582</v>
      </c>
    </row>
    <row r="4841">
      <c r="A4841" s="4" t="inlineStr">
        <is>
          <t>LAURO DE FREITAS</t>
        </is>
      </c>
      <c r="B4841" s="17" t="inlineStr">
        <is>
          <t>Recorte VPE</t>
        </is>
      </c>
      <c r="C4841" s="22" t="n">
        <v>180</v>
      </c>
      <c r="D4841" s="22" t="n">
        <v>1600</v>
      </c>
      <c r="E4841" s="4" t="inlineStr">
        <is>
          <t>ESCOLA MUNICIPAL SENHORA VALENTINA SILVINA SANTOS</t>
        </is>
      </c>
      <c r="F4841" s="4" t="inlineStr">
        <is>
          <t>ITINGA</t>
        </is>
      </c>
      <c r="G4841" s="4" t="inlineStr">
        <is>
          <t>RUA SÃO CRISTÓVÃO, 48 - ZONA URBANA</t>
        </is>
      </c>
      <c r="H4841" s="17" t="inlineStr">
        <is>
          <t>Urbana</t>
        </is>
      </c>
      <c r="I4841" s="7" t="n">
        <v>5</v>
      </c>
      <c r="J4841" s="23" t="n">
        <v>239</v>
      </c>
      <c r="K4841" s="17" t="inlineStr">
        <is>
          <t>Sem câmera</t>
        </is>
      </c>
      <c r="L4841" s="22" t="n">
        <v>0</v>
      </c>
      <c r="M4841" s="17" t="inlineStr">
        <is>
          <t>Atendido</t>
        </is>
      </c>
      <c r="N4841" s="22" t="n">
        <v>2</v>
      </c>
      <c r="O4841" s="17" t="inlineStr">
        <is>
          <t>Atendido</t>
        </is>
      </c>
      <c r="P4841" s="22" t="n">
        <v>3</v>
      </c>
      <c r="Q4841" s="4" t="inlineStr">
        <is>
          <t>81-042_LPR_AVENIDA SAO CRISTOVAO GERINO SOUZA FILHO</t>
        </is>
      </c>
      <c r="R4841" s="17" t="inlineStr">
        <is>
          <t>FIX</t>
        </is>
      </c>
      <c r="S4841" s="17" t="inlineStr">
        <is>
          <t>M2221-QL</t>
        </is>
      </c>
      <c r="T4841" s="24" t="inlineStr">
        <is>
          <t>10.98.44.34</t>
        </is>
      </c>
      <c r="U4841" s="25" t="n">
        <v>-12.9021283</v>
      </c>
      <c r="V4841" s="25" t="n">
        <v>-38.3459267</v>
      </c>
    </row>
    <row r="4842">
      <c r="A4842" s="4" t="inlineStr">
        <is>
          <t>LAURO DE FREITAS</t>
        </is>
      </c>
      <c r="B4842" s="17" t="inlineStr">
        <is>
          <t>Recorte VPE</t>
        </is>
      </c>
      <c r="C4842" s="22" t="n">
        <v>180</v>
      </c>
      <c r="D4842" s="22" t="n">
        <v>1619</v>
      </c>
      <c r="E4842" s="4" t="inlineStr">
        <is>
          <t>ESCOLA MUNICIPAL CATARINA DE SENA</t>
        </is>
      </c>
      <c r="F4842" s="4" t="inlineStr">
        <is>
          <t>CAJI</t>
        </is>
      </c>
      <c r="G4842" s="4" t="inlineStr">
        <is>
          <t>AV. DR. GERINO DE SOUZA FILHO, S/N - ZONA URBANA</t>
        </is>
      </c>
      <c r="H4842" s="17" t="inlineStr">
        <is>
          <t>Urbana</t>
        </is>
      </c>
      <c r="I4842" s="7" t="n">
        <v>7</v>
      </c>
      <c r="J4842" s="23" t="n">
        <v>266</v>
      </c>
      <c r="K4842" s="17" t="inlineStr">
        <is>
          <t>Sem câmera</t>
        </is>
      </c>
      <c r="L4842" s="22" t="n">
        <v>0</v>
      </c>
      <c r="M4842" s="17" t="inlineStr">
        <is>
          <t>Atendido</t>
        </is>
      </c>
      <c r="N4842" s="22" t="n">
        <v>1</v>
      </c>
      <c r="O4842" s="17" t="inlineStr">
        <is>
          <t>Atendido</t>
        </is>
      </c>
      <c r="P4842" s="22" t="n">
        <v>5</v>
      </c>
      <c r="Q4842" s="4" t="inlineStr">
        <is>
          <t>81-032_PTZ_RUA GERINO DE SOUSA FRENTE EMPORIO DA CERVA</t>
        </is>
      </c>
      <c r="R4842" s="17" t="inlineStr">
        <is>
          <t>DOME</t>
        </is>
      </c>
      <c r="S4842" s="17" t="inlineStr">
        <is>
          <t>M6741-E-Z37</t>
        </is>
      </c>
      <c r="T4842" s="24" t="inlineStr">
        <is>
          <t>10.98.43.250</t>
        </is>
      </c>
      <c r="U4842" s="25" t="n">
        <v>-12.8859109</v>
      </c>
      <c r="V4842" s="25" t="n">
        <v>-38.3232413</v>
      </c>
    </row>
    <row r="4843">
      <c r="A4843" s="4" t="inlineStr">
        <is>
          <t>LAURO DE FREITAS</t>
        </is>
      </c>
      <c r="B4843" s="17" t="inlineStr">
        <is>
          <t>Recorte VPE</t>
        </is>
      </c>
      <c r="C4843" s="22" t="n">
        <v>180</v>
      </c>
      <c r="D4843" s="22" t="n">
        <v>1627</v>
      </c>
      <c r="E4843" s="4" t="inlineStr">
        <is>
          <t>INSTITUTO DE EDUC PROFISSIONALIZANTE EURIDES SANTANNA</t>
        </is>
      </c>
      <c r="F4843" s="4" t="inlineStr">
        <is>
          <t>ITINGA</t>
        </is>
      </c>
      <c r="G4843" s="4" t="inlineStr">
        <is>
          <t>ESTRADA DA JAQUEIRA - ZONA URBANA</t>
        </is>
      </c>
      <c r="H4843" s="17" t="inlineStr">
        <is>
          <t>Urbana</t>
        </is>
      </c>
      <c r="I4843" s="7" t="n">
        <v>17</v>
      </c>
      <c r="J4843" s="23" t="n">
        <v>201</v>
      </c>
      <c r="K4843" s="17" t="inlineStr">
        <is>
          <t>Sem câmera</t>
        </is>
      </c>
      <c r="L4843" s="22" t="n">
        <v>0</v>
      </c>
      <c r="M4843" s="17" t="inlineStr">
        <is>
          <t>Atendido</t>
        </is>
      </c>
      <c r="N4843" s="22" t="n">
        <v>3</v>
      </c>
      <c r="O4843" s="17" t="inlineStr">
        <is>
          <t>Atendido</t>
        </is>
      </c>
      <c r="P4843" s="22" t="n">
        <v>5</v>
      </c>
      <c r="Q4843" s="4" t="inlineStr">
        <is>
          <t>81-052_RF_TP_IV_RUA SAO CRISTOVAO PROXIMO CAIXA ECONOMICA</t>
        </is>
      </c>
      <c r="R4843" s="17" t="inlineStr">
        <is>
          <t>FIX</t>
        </is>
      </c>
      <c r="S4843" s="17" t="inlineStr">
        <is>
          <t>M2241-QL</t>
        </is>
      </c>
      <c r="T4843" s="24" t="inlineStr">
        <is>
          <t>10.98.44.18</t>
        </is>
      </c>
      <c r="U4843" s="25" t="n">
        <v>-12.8925537</v>
      </c>
      <c r="V4843" s="25" t="n">
        <v>-38.3484045</v>
      </c>
    </row>
    <row r="4844">
      <c r="A4844" s="4" t="inlineStr">
        <is>
          <t>LAURO DE FREITAS</t>
        </is>
      </c>
      <c r="B4844" s="17" t="inlineStr">
        <is>
          <t>Recorte VPE</t>
        </is>
      </c>
      <c r="C4844" s="22" t="n">
        <v>180</v>
      </c>
      <c r="D4844" s="22" t="n">
        <v>1635</v>
      </c>
      <c r="E4844" s="4" t="inlineStr">
        <is>
          <t>ESCOLA MUNICIPAL EDIVALDO BOAVENTURA</t>
        </is>
      </c>
      <c r="F4844" s="4" t="inlineStr">
        <is>
          <t>AREIA BRANCA</t>
        </is>
      </c>
      <c r="G4844" s="4" t="inlineStr">
        <is>
          <t>RUA DOIS DE JULHO S/N - ZONA URBANA</t>
        </is>
      </c>
      <c r="H4844" s="17" t="inlineStr">
        <is>
          <t>Urbana</t>
        </is>
      </c>
      <c r="I4844" s="7" t="n">
        <v>8</v>
      </c>
      <c r="J4844" s="23" t="n">
        <v>731</v>
      </c>
      <c r="K4844" s="17" t="inlineStr">
        <is>
          <t>Sem câmera</t>
        </is>
      </c>
      <c r="L4844" s="22" t="n">
        <v>0</v>
      </c>
      <c r="M4844" s="17" t="inlineStr">
        <is>
          <t>Sem câmera</t>
        </is>
      </c>
      <c r="N4844" s="22" t="n">
        <v>0</v>
      </c>
      <c r="O4844" s="17" t="inlineStr">
        <is>
          <t>Sem câmera</t>
        </is>
      </c>
      <c r="P4844" s="22" t="n">
        <v>0</v>
      </c>
      <c r="Q4844" s="4" t="inlineStr">
        <is>
          <t>81-048_RF_TP_III_R 2 DE JULHO_PEL DE AREIA BRANCA</t>
        </is>
      </c>
      <c r="R4844" s="17" t="inlineStr">
        <is>
          <t>FIX</t>
        </is>
      </c>
      <c r="S4844" s="17" t="inlineStr">
        <is>
          <t>M2221-QL</t>
        </is>
      </c>
      <c r="T4844" s="24" t="inlineStr">
        <is>
          <t>10.98.45.122</t>
        </is>
      </c>
      <c r="U4844" s="25" t="n">
        <v>-12.8385849</v>
      </c>
      <c r="V4844" s="25" t="n">
        <v>-38.3498977</v>
      </c>
    </row>
    <row r="4845">
      <c r="A4845" s="4" t="inlineStr">
        <is>
          <t>LAURO DE FREITAS</t>
        </is>
      </c>
      <c r="B4845" s="17" t="inlineStr">
        <is>
          <t>Recorte VPE</t>
        </is>
      </c>
      <c r="C4845" s="22" t="n">
        <v>180</v>
      </c>
      <c r="D4845" s="22" t="n">
        <v>1643</v>
      </c>
      <c r="E4845" s="4" t="inlineStr">
        <is>
          <t>CAIC - CENTRO DE ATENÇÃO INTEGRAL À CRIANÇA E AO ADOLESCENTE</t>
        </is>
      </c>
      <c r="F4845" s="4" t="inlineStr">
        <is>
          <t>ITINGA</t>
        </is>
      </c>
      <c r="G4845" s="4" t="inlineStr">
        <is>
          <t>RUA PROF. TEOCRITO BATISTA, S/N - JARDIM PICUAIA - ZONA URBANA</t>
        </is>
      </c>
      <c r="H4845" s="17" t="inlineStr">
        <is>
          <t>Urbana</t>
        </is>
      </c>
      <c r="I4845" s="7" t="n">
        <v>7</v>
      </c>
      <c r="J4845" s="23" t="n">
        <v>940</v>
      </c>
      <c r="K4845" s="17" t="inlineStr">
        <is>
          <t>Sem câmera</t>
        </is>
      </c>
      <c r="L4845" s="22" t="n">
        <v>0</v>
      </c>
      <c r="M4845" s="17" t="inlineStr">
        <is>
          <t>Sem câmera</t>
        </is>
      </c>
      <c r="N4845" s="22" t="n">
        <v>0</v>
      </c>
      <c r="O4845" s="17" t="inlineStr">
        <is>
          <t>Sem câmera</t>
        </is>
      </c>
      <c r="P4845" s="22" t="n">
        <v>0</v>
      </c>
      <c r="Q4845" s="4" t="inlineStr">
        <is>
          <t>81-017_PTZ_AV FORTALEZA EM FRENTE A BCS</t>
        </is>
      </c>
      <c r="R4845" s="17" t="inlineStr">
        <is>
          <t>DOME</t>
        </is>
      </c>
      <c r="S4845" s="17" t="inlineStr">
        <is>
          <t>M6741-E-Z37</t>
        </is>
      </c>
      <c r="T4845" s="24" t="inlineStr">
        <is>
          <t>10.98.43.178</t>
        </is>
      </c>
      <c r="U4845" s="25" t="n">
        <v>-12.8859157</v>
      </c>
      <c r="V4845" s="25" t="n">
        <v>-38.343238</v>
      </c>
    </row>
    <row r="4846">
      <c r="A4846" s="4" t="inlineStr">
        <is>
          <t>LAURO DE FREITAS</t>
        </is>
      </c>
      <c r="B4846" s="17" t="inlineStr">
        <is>
          <t>Recorte VPE</t>
        </is>
      </c>
      <c r="C4846" s="22" t="n">
        <v>180</v>
      </c>
      <c r="D4846" s="22" t="n">
        <v>1651</v>
      </c>
      <c r="E4846" s="4" t="inlineStr">
        <is>
          <t>COLÉGIO ESTADUAL FRANCISCO PEREIRA FRANCO</t>
        </is>
      </c>
      <c r="F4846" s="4" t="inlineStr">
        <is>
          <t>ITINGA</t>
        </is>
      </c>
      <c r="G4846" s="4" t="inlineStr">
        <is>
          <t>PARQUE SÃO PAULO S/N - ZONA URBANA</t>
        </is>
      </c>
      <c r="H4846" s="17" t="inlineStr">
        <is>
          <t>Urbana</t>
        </is>
      </c>
      <c r="I4846" s="7" t="n">
        <v>7</v>
      </c>
      <c r="J4846" s="23" t="n">
        <v>371</v>
      </c>
      <c r="K4846" s="17" t="inlineStr">
        <is>
          <t>Sem câmera</t>
        </is>
      </c>
      <c r="L4846" s="22" t="n">
        <v>0</v>
      </c>
      <c r="M4846" s="17" t="inlineStr">
        <is>
          <t>Sem câmera</t>
        </is>
      </c>
      <c r="N4846" s="22" t="n">
        <v>0</v>
      </c>
      <c r="O4846" s="17" t="inlineStr">
        <is>
          <t>Atendido</t>
        </is>
      </c>
      <c r="P4846" s="22" t="n">
        <v>2</v>
      </c>
      <c r="Q4846" s="4" t="inlineStr">
        <is>
          <t>81-037_PTZ_ITINGA FRENTE A 81 CIPM</t>
        </is>
      </c>
      <c r="R4846" s="17" t="inlineStr">
        <is>
          <t>DOME</t>
        </is>
      </c>
      <c r="S4846" s="17" t="inlineStr">
        <is>
          <t>M6741-E-Z37</t>
        </is>
      </c>
      <c r="T4846" s="24" t="inlineStr">
        <is>
          <t>10.98.46.106</t>
        </is>
      </c>
      <c r="U4846" s="25" t="n">
        <v>-12.8833154</v>
      </c>
      <c r="V4846" s="25" t="n">
        <v>-38.3545139</v>
      </c>
    </row>
    <row r="4847">
      <c r="A4847" s="4" t="inlineStr">
        <is>
          <t>LAURO DE FREITAS</t>
        </is>
      </c>
      <c r="B4847" s="17" t="inlineStr">
        <is>
          <t>Recorte VPE</t>
        </is>
      </c>
      <c r="C4847" s="22" t="n">
        <v>180</v>
      </c>
      <c r="D4847" s="22" t="n">
        <v>1660</v>
      </c>
      <c r="E4847" s="4" t="inlineStr">
        <is>
          <t>ESCOLA MUNICIPAL VIDA NOVA</t>
        </is>
      </c>
      <c r="F4847" s="4" t="inlineStr">
        <is>
          <t>VIDA NOVA</t>
        </is>
      </c>
      <c r="G4847" s="4" t="inlineStr">
        <is>
          <t>RUA VIA LOCAL, S/N - ZONA URBANA</t>
        </is>
      </c>
      <c r="H4847" s="17" t="inlineStr">
        <is>
          <t>Urbana</t>
        </is>
      </c>
      <c r="I4847" s="7" t="n">
        <v>12</v>
      </c>
      <c r="J4847" s="23" t="n">
        <v>685</v>
      </c>
      <c r="K4847" s="17" t="inlineStr">
        <is>
          <t>Sem câmera</t>
        </is>
      </c>
      <c r="L4847" s="22" t="n">
        <v>0</v>
      </c>
      <c r="M4847" s="17" t="inlineStr">
        <is>
          <t>Sem câmera</t>
        </is>
      </c>
      <c r="N4847" s="22" t="n">
        <v>0</v>
      </c>
      <c r="O4847" s="17" t="inlineStr">
        <is>
          <t>Sem câmera</t>
        </is>
      </c>
      <c r="P4847" s="22" t="n">
        <v>0</v>
      </c>
      <c r="Q4847" s="4" t="inlineStr">
        <is>
          <t>81-043_RF_TP_III_RUA SAO CRISTOVAO EM FRENTE ATACADAO NOVO MIX</t>
        </is>
      </c>
      <c r="R4847" s="17" t="inlineStr">
        <is>
          <t>FIX</t>
        </is>
      </c>
      <c r="S4847" s="17" t="inlineStr">
        <is>
          <t>M2221-QL</t>
        </is>
      </c>
      <c r="T4847" s="24" t="inlineStr">
        <is>
          <t>10.98.44.42</t>
        </is>
      </c>
      <c r="U4847" s="25" t="n">
        <v>-12.8871421</v>
      </c>
      <c r="V4847" s="25" t="n">
        <v>-38.3461903</v>
      </c>
    </row>
    <row r="4848">
      <c r="A4848" s="4" t="inlineStr">
        <is>
          <t>LAURO DE FREITAS</t>
        </is>
      </c>
      <c r="B4848" s="17" t="inlineStr">
        <is>
          <t>Recorte VPE</t>
        </is>
      </c>
      <c r="C4848" s="22" t="n">
        <v>180</v>
      </c>
      <c r="D4848" s="22" t="n">
        <v>1678</v>
      </c>
      <c r="E4848" s="4" t="inlineStr">
        <is>
          <t>ESCOLA MUNICIPAL DINORAH PESSOA</t>
        </is>
      </c>
      <c r="F4848" s="4" t="inlineStr">
        <is>
          <t>ITINGA</t>
        </is>
      </c>
      <c r="G4848" s="4" t="inlineStr">
        <is>
          <t>RUA NOSSA SENHORA APARECIDA - ZONA URBANA</t>
        </is>
      </c>
      <c r="H4848" s="17" t="inlineStr">
        <is>
          <t>Urbana</t>
        </is>
      </c>
      <c r="I4848" s="7" t="n">
        <v>13</v>
      </c>
      <c r="J4848" s="23" t="n">
        <v>159</v>
      </c>
      <c r="K4848" s="17" t="inlineStr">
        <is>
          <t>Sem câmera</t>
        </is>
      </c>
      <c r="L4848" s="22" t="n">
        <v>0</v>
      </c>
      <c r="M4848" s="17" t="inlineStr">
        <is>
          <t>Atendido</t>
        </is>
      </c>
      <c r="N4848" s="22" t="n">
        <v>1</v>
      </c>
      <c r="O4848" s="17" t="inlineStr">
        <is>
          <t>Atendido</t>
        </is>
      </c>
      <c r="P4848" s="22" t="n">
        <v>2</v>
      </c>
      <c r="Q4848" s="4" t="inlineStr">
        <is>
          <t>81-017_PTZ_AV FORTALEZA EM FRENTE A BCS</t>
        </is>
      </c>
      <c r="R4848" s="17" t="inlineStr">
        <is>
          <t>DOME</t>
        </is>
      </c>
      <c r="S4848" s="17" t="inlineStr">
        <is>
          <t>M6741-E-Z37</t>
        </is>
      </c>
      <c r="T4848" s="24" t="inlineStr">
        <is>
          <t>10.98.43.178</t>
        </is>
      </c>
      <c r="U4848" s="25" t="n">
        <v>-12.8936987</v>
      </c>
      <c r="V4848" s="25" t="n">
        <v>-38.3429557</v>
      </c>
    </row>
    <row r="4849">
      <c r="A4849" s="4" t="inlineStr">
        <is>
          <t>LAURO DE FREITAS</t>
        </is>
      </c>
      <c r="B4849" s="17" t="inlineStr">
        <is>
          <t>Recorte VPE</t>
        </is>
      </c>
      <c r="C4849" s="22" t="n">
        <v>180</v>
      </c>
      <c r="D4849" s="22" t="n">
        <v>1686</v>
      </c>
      <c r="E4849" s="4" t="inlineStr">
        <is>
          <t>COLÉGIO ESTADUAL ALFREDO AGOSTINHO DE DEUS</t>
        </is>
      </c>
      <c r="F4849" s="4" t="inlineStr">
        <is>
          <t>ITINGA</t>
        </is>
      </c>
      <c r="G4849" s="4" t="inlineStr">
        <is>
          <t>AVENIDA FORTALEZA S/N - ZONA URBANA</t>
        </is>
      </c>
      <c r="H4849" s="17" t="inlineStr">
        <is>
          <t>Urbana</t>
        </is>
      </c>
      <c r="I4849" s="7" t="n">
        <v>15</v>
      </c>
      <c r="J4849" s="23" t="n">
        <v>189</v>
      </c>
      <c r="K4849" s="17" t="inlineStr">
        <is>
          <t>Sem câmera</t>
        </is>
      </c>
      <c r="L4849" s="22" t="n">
        <v>0</v>
      </c>
      <c r="M4849" s="17" t="inlineStr">
        <is>
          <t>Atendido</t>
        </is>
      </c>
      <c r="N4849" s="22" t="n">
        <v>1</v>
      </c>
      <c r="O4849" s="17" t="inlineStr">
        <is>
          <t>Atendido</t>
        </is>
      </c>
      <c r="P4849" s="22" t="n">
        <v>3</v>
      </c>
      <c r="Q4849" s="4" t="inlineStr">
        <is>
          <t>81-017_PTZ_AV FORTALEZA EM FRENTE A BCS</t>
        </is>
      </c>
      <c r="R4849" s="17" t="inlineStr">
        <is>
          <t>DOME</t>
        </is>
      </c>
      <c r="S4849" s="17" t="inlineStr">
        <is>
          <t>M6741-E-Z37</t>
        </is>
      </c>
      <c r="T4849" s="24" t="inlineStr">
        <is>
          <t>10.98.43.178</t>
        </is>
      </c>
      <c r="U4849" s="25" t="n">
        <v>-12.895503</v>
      </c>
      <c r="V4849" s="25" t="n">
        <v>-38.3404443</v>
      </c>
    </row>
    <row r="4850">
      <c r="A4850" s="4" t="inlineStr">
        <is>
          <t>LAURO DE FREITAS</t>
        </is>
      </c>
      <c r="B4850" s="17" t="inlineStr">
        <is>
          <t>Recorte VPE</t>
        </is>
      </c>
      <c r="C4850" s="22" t="n">
        <v>180</v>
      </c>
      <c r="D4850" s="22" t="n">
        <v>1694</v>
      </c>
      <c r="E4850" s="4" t="inlineStr">
        <is>
          <t>ESCOLA MUNICIPAL JARDIM DO TALISMÃ</t>
        </is>
      </c>
      <c r="F4850" s="4" t="inlineStr">
        <is>
          <t>ITINGA</t>
        </is>
      </c>
      <c r="G4850" s="4" t="inlineStr">
        <is>
          <t>LOTEAMENTO JARDIM TALISMÃ, S/N - ZONA URBANA</t>
        </is>
      </c>
      <c r="H4850" s="17" t="inlineStr">
        <is>
          <t>Urbana</t>
        </is>
      </c>
      <c r="I4850" s="7" t="n">
        <v>10</v>
      </c>
      <c r="J4850" s="23" t="n">
        <v>401</v>
      </c>
      <c r="K4850" s="17" t="inlineStr">
        <is>
          <t>Sem câmera</t>
        </is>
      </c>
      <c r="L4850" s="22" t="n">
        <v>0</v>
      </c>
      <c r="M4850" s="17" t="inlineStr">
        <is>
          <t>Sem câmera</t>
        </is>
      </c>
      <c r="N4850" s="22" t="n">
        <v>0</v>
      </c>
      <c r="O4850" s="17" t="inlineStr">
        <is>
          <t>Atendido</t>
        </is>
      </c>
      <c r="P4850" s="22" t="n">
        <v>1</v>
      </c>
      <c r="Q4850" s="4" t="inlineStr">
        <is>
          <t>81-018_PTZ_AVENIDA SAO CRISTOVAO EM FRENTE A UPA</t>
        </is>
      </c>
      <c r="R4850" s="17" t="inlineStr">
        <is>
          <t>DOME</t>
        </is>
      </c>
      <c r="S4850" s="17" t="inlineStr">
        <is>
          <t>M6741-E-Z37</t>
        </is>
      </c>
      <c r="T4850" s="24" t="inlineStr">
        <is>
          <t>10.98.43.202</t>
        </is>
      </c>
      <c r="U4850" s="25" t="n">
        <v>-12.8861598</v>
      </c>
      <c r="V4850" s="25" t="n">
        <v>-38.3511944</v>
      </c>
    </row>
    <row r="4851">
      <c r="A4851" s="4" t="inlineStr">
        <is>
          <t>LAURO DE FREITAS</t>
        </is>
      </c>
      <c r="B4851" s="17" t="inlineStr">
        <is>
          <t>Recorte VPE</t>
        </is>
      </c>
      <c r="C4851" s="22" t="n">
        <v>180</v>
      </c>
      <c r="D4851" s="22" t="n">
        <v>1708</v>
      </c>
      <c r="E4851" s="4" t="inlineStr">
        <is>
          <t>ESCOLA MUNICIPAL SÔNIA MARIA PEREIRA DO NASCIMENTO</t>
        </is>
      </c>
      <c r="F4851" s="4" t="inlineStr">
        <is>
          <t>ITINGA</t>
        </is>
      </c>
      <c r="G4851" s="4" t="inlineStr">
        <is>
          <t>LOTEAMENTO PARQUE SÃO PAULO S/N - ZONA URBANA</t>
        </is>
      </c>
      <c r="H4851" s="17" t="inlineStr">
        <is>
          <t>Urbana</t>
        </is>
      </c>
      <c r="I4851" s="7" t="n">
        <v>10</v>
      </c>
      <c r="J4851" s="23" t="n">
        <v>177</v>
      </c>
      <c r="K4851" s="17" t="inlineStr">
        <is>
          <t>Sem câmera</t>
        </is>
      </c>
      <c r="L4851" s="22" t="n">
        <v>0</v>
      </c>
      <c r="M4851" s="17" t="inlineStr">
        <is>
          <t>Atendido</t>
        </is>
      </c>
      <c r="N4851" s="22" t="n">
        <v>1</v>
      </c>
      <c r="O4851" s="17" t="inlineStr">
        <is>
          <t>Atendido</t>
        </is>
      </c>
      <c r="P4851" s="22" t="n">
        <v>2</v>
      </c>
      <c r="Q4851" s="4" t="inlineStr">
        <is>
          <t>81-037_PTZ_ITINGA FRENTE A 81 CIPM</t>
        </is>
      </c>
      <c r="R4851" s="17" t="inlineStr">
        <is>
          <t>DOME</t>
        </is>
      </c>
      <c r="S4851" s="17" t="inlineStr">
        <is>
          <t>M6741-E-Z37</t>
        </is>
      </c>
      <c r="T4851" s="24" t="inlineStr">
        <is>
          <t>10.98.46.106</t>
        </is>
      </c>
      <c r="U4851" s="25" t="n">
        <v>-12.8792893</v>
      </c>
      <c r="V4851" s="25" t="n">
        <v>-38.3551831</v>
      </c>
    </row>
    <row r="4852">
      <c r="A4852" s="4" t="inlineStr">
        <is>
          <t>LAURO DE FREITAS</t>
        </is>
      </c>
      <c r="B4852" s="17" t="inlineStr">
        <is>
          <t>Recorte VPE</t>
        </is>
      </c>
      <c r="C4852" s="22" t="n">
        <v>180</v>
      </c>
      <c r="D4852" s="22" t="n">
        <v>1716</v>
      </c>
      <c r="E4852" s="4" t="inlineStr">
        <is>
          <t>ESCOLA MUNICIPAL DO LOTEAMENTO SANTA JÚLIA</t>
        </is>
      </c>
      <c r="F4852" s="4" t="inlineStr">
        <is>
          <t>ITINGA</t>
        </is>
      </c>
      <c r="G4852" s="4" t="inlineStr">
        <is>
          <t>LOTEAMENTO SANTA JÚLIA, S/N  - ZONA URBANA</t>
        </is>
      </c>
      <c r="H4852" s="17" t="inlineStr">
        <is>
          <t>Urbana</t>
        </is>
      </c>
      <c r="I4852" s="7" t="n">
        <v>15</v>
      </c>
      <c r="J4852" s="23" t="n">
        <v>64</v>
      </c>
      <c r="K4852" s="17" t="inlineStr">
        <is>
          <t>Atendido</t>
        </is>
      </c>
      <c r="L4852" s="22" t="n">
        <v>1</v>
      </c>
      <c r="M4852" s="17" t="inlineStr">
        <is>
          <t>Atendido</t>
        </is>
      </c>
      <c r="N4852" s="22" t="n">
        <v>1</v>
      </c>
      <c r="O4852" s="17" t="inlineStr">
        <is>
          <t>Atendido</t>
        </is>
      </c>
      <c r="P4852" s="22" t="n">
        <v>3</v>
      </c>
      <c r="Q4852" s="4" t="inlineStr">
        <is>
          <t>81-018_PTZ_AVENIDA SAO CRISTOVAO EM FRENTE A UPA</t>
        </is>
      </c>
      <c r="R4852" s="17" t="inlineStr">
        <is>
          <t>DOME</t>
        </is>
      </c>
      <c r="S4852" s="17" t="inlineStr">
        <is>
          <t>M6741-E-Z37</t>
        </is>
      </c>
      <c r="T4852" s="24" t="inlineStr">
        <is>
          <t>10.98.43.202</t>
        </is>
      </c>
      <c r="U4852" s="25" t="n">
        <v>-12.8887177</v>
      </c>
      <c r="V4852" s="25" t="n">
        <v>-38.3528656</v>
      </c>
    </row>
    <row r="4853">
      <c r="A4853" s="4" t="inlineStr">
        <is>
          <t>LAURO DE FREITAS</t>
        </is>
      </c>
      <c r="B4853" s="17" t="inlineStr">
        <is>
          <t>Recorte VPE</t>
        </is>
      </c>
      <c r="C4853" s="22" t="n">
        <v>180</v>
      </c>
      <c r="D4853" s="22" t="n">
        <v>1724</v>
      </c>
      <c r="E4853" s="4" t="inlineStr">
        <is>
          <t>ESCOLA MUNICIPAL MERCEDES DO ESPÍRITO SANTO</t>
        </is>
      </c>
      <c r="F4853" s="4" t="inlineStr">
        <is>
          <t>ITINGA</t>
        </is>
      </c>
      <c r="G4853" s="4" t="inlineStr">
        <is>
          <t>RUA SANTA CECÍLIA, S/N - ZONA URBANA</t>
        </is>
      </c>
      <c r="H4853" s="17" t="inlineStr">
        <is>
          <t>Urbana</t>
        </is>
      </c>
      <c r="I4853" s="7" t="n">
        <v>7</v>
      </c>
      <c r="J4853" s="23" t="n">
        <v>312</v>
      </c>
      <c r="K4853" s="17" t="inlineStr">
        <is>
          <t>Sem câmera</t>
        </is>
      </c>
      <c r="L4853" s="22" t="n">
        <v>0</v>
      </c>
      <c r="M4853" s="17" t="inlineStr">
        <is>
          <t>Sem câmera</t>
        </is>
      </c>
      <c r="N4853" s="22" t="n">
        <v>0</v>
      </c>
      <c r="O4853" s="17" t="inlineStr">
        <is>
          <t>Atendido</t>
        </is>
      </c>
      <c r="P4853" s="22" t="n">
        <v>2</v>
      </c>
      <c r="Q4853" s="4" t="inlineStr">
        <is>
          <t>81-042_LPR_AVENIDA SAO CRISTOVAO GERINO SOUZA FILHO</t>
        </is>
      </c>
      <c r="R4853" s="17" t="inlineStr">
        <is>
          <t>FIX</t>
        </is>
      </c>
      <c r="S4853" s="17" t="inlineStr">
        <is>
          <t>M2221-QL</t>
        </is>
      </c>
      <c r="T4853" s="24" t="inlineStr">
        <is>
          <t>10.98.44.34</t>
        </is>
      </c>
      <c r="U4853" s="25" t="n">
        <v>-12.901391</v>
      </c>
      <c r="V4853" s="25" t="n">
        <v>-38.3494854</v>
      </c>
    </row>
    <row r="4854">
      <c r="A4854" s="4" t="inlineStr">
        <is>
          <t>LAURO DE FREITAS</t>
        </is>
      </c>
      <c r="B4854" s="17" t="inlineStr">
        <is>
          <t>Recorte VPE</t>
        </is>
      </c>
      <c r="C4854" s="22" t="n">
        <v>180</v>
      </c>
      <c r="D4854" s="22" t="n">
        <v>1732</v>
      </c>
      <c r="E4854" s="4" t="inlineStr">
        <is>
          <t>ESCOLA MUNICIPAL CAPITULINO DOS SANTOS</t>
        </is>
      </c>
      <c r="F4854" s="4" t="inlineStr">
        <is>
          <t>AREIA BRANCA</t>
        </is>
      </c>
      <c r="G4854" s="4" t="inlineStr">
        <is>
          <t>RUA DIRETA DO JAMBEIRO S/N - ZONA URBANA</t>
        </is>
      </c>
      <c r="H4854" s="17" t="inlineStr">
        <is>
          <t>Urbana</t>
        </is>
      </c>
      <c r="I4854" s="7" t="n">
        <v>4</v>
      </c>
      <c r="J4854" s="23" t="n">
        <v>2372</v>
      </c>
      <c r="K4854" s="17" t="inlineStr">
        <is>
          <t>Sem câmera</t>
        </is>
      </c>
      <c r="L4854" s="22" t="n">
        <v>0</v>
      </c>
      <c r="M4854" s="17" t="inlineStr">
        <is>
          <t>Sem câmera</t>
        </is>
      </c>
      <c r="N4854" s="22" t="n">
        <v>0</v>
      </c>
      <c r="O4854" s="17" t="inlineStr">
        <is>
          <t>Sem câmera</t>
        </is>
      </c>
      <c r="P4854" s="22" t="n">
        <v>0</v>
      </c>
      <c r="Q4854" s="4" t="inlineStr">
        <is>
          <t>81-059_LPR_ESTRADA QUENGOMA APOS HOSP METROPOLITANO STD QUENGOMA</t>
        </is>
      </c>
      <c r="R4854" s="17" t="inlineStr">
        <is>
          <t>FIX</t>
        </is>
      </c>
      <c r="S4854" s="17" t="inlineStr">
        <is>
          <t>M2221-QL</t>
        </is>
      </c>
      <c r="T4854" s="24" t="inlineStr">
        <is>
          <t>10.98.30.42</t>
        </is>
      </c>
      <c r="U4854" s="25" t="n">
        <v>-12.8389413</v>
      </c>
      <c r="V4854" s="25" t="n">
        <v>-38.3272723</v>
      </c>
    </row>
    <row r="4855">
      <c r="A4855" s="4" t="inlineStr">
        <is>
          <t>LAURO DE FREITAS</t>
        </is>
      </c>
      <c r="B4855" s="17" t="inlineStr">
        <is>
          <t>Recorte VPE</t>
        </is>
      </c>
      <c r="C4855" s="22" t="n">
        <v>180</v>
      </c>
      <c r="D4855" s="22" t="n">
        <v>1740</v>
      </c>
      <c r="E4855" s="4" t="inlineStr">
        <is>
          <t>ESCOLA MUNICIPAL DOIS DE JULHO</t>
        </is>
      </c>
      <c r="F4855" s="4" t="inlineStr">
        <is>
          <t>ITINGA</t>
        </is>
      </c>
      <c r="G4855" s="4" t="inlineStr">
        <is>
          <t>RUA SÃO CRISTÓVÃO, S/N - ZONA URBANA</t>
        </is>
      </c>
      <c r="H4855" s="17" t="inlineStr">
        <is>
          <t>Urbana</t>
        </is>
      </c>
      <c r="I4855" s="7" t="n">
        <v>16</v>
      </c>
      <c r="J4855" s="23" t="n">
        <v>78</v>
      </c>
      <c r="K4855" s="17" t="inlineStr">
        <is>
          <t>Atendido</t>
        </is>
      </c>
      <c r="L4855" s="22" t="n">
        <v>1</v>
      </c>
      <c r="M4855" s="17" t="inlineStr">
        <is>
          <t>Atendido</t>
        </is>
      </c>
      <c r="N4855" s="22" t="n">
        <v>1</v>
      </c>
      <c r="O4855" s="17" t="inlineStr">
        <is>
          <t>Atendido</t>
        </is>
      </c>
      <c r="P4855" s="22" t="n">
        <v>3</v>
      </c>
      <c r="Q4855" s="4" t="inlineStr">
        <is>
          <t>81-018_PTZ_AVENIDA SAO CRISTOVAO EM FRENTE A UPA</t>
        </is>
      </c>
      <c r="R4855" s="17" t="inlineStr">
        <is>
          <t>DOME</t>
        </is>
      </c>
      <c r="S4855" s="17" t="inlineStr">
        <is>
          <t>M6741-E-Z37</t>
        </is>
      </c>
      <c r="T4855" s="24" t="inlineStr">
        <is>
          <t>10.98.43.202</t>
        </is>
      </c>
      <c r="U4855" s="25" t="n">
        <v>-12.8898133</v>
      </c>
      <c r="V4855" s="25" t="n">
        <v>-38.3534827</v>
      </c>
    </row>
    <row r="4856">
      <c r="A4856" s="4" t="inlineStr">
        <is>
          <t>LAURO DE FREITAS</t>
        </is>
      </c>
      <c r="B4856" s="17" t="inlineStr">
        <is>
          <t>Recorte VPE</t>
        </is>
      </c>
      <c r="C4856" s="22" t="n">
        <v>180</v>
      </c>
      <c r="D4856" s="22" t="n">
        <v>1759</v>
      </c>
      <c r="E4856" s="4" t="inlineStr">
        <is>
          <t>ESCOLA MUNICIPAL SANTA RITA</t>
        </is>
      </c>
      <c r="F4856" s="4" t="inlineStr">
        <is>
          <t>ITINGA</t>
        </is>
      </c>
      <c r="G4856" s="4" t="inlineStr">
        <is>
          <t>PARQUE SANTA RITA - SETOR 1, S/N - ZONA URBANA</t>
        </is>
      </c>
      <c r="H4856" s="17" t="inlineStr">
        <is>
          <t>Urbana</t>
        </is>
      </c>
      <c r="I4856" s="7" t="n">
        <v>10</v>
      </c>
      <c r="J4856" s="23" t="n">
        <v>222</v>
      </c>
      <c r="K4856" s="17" t="inlineStr">
        <is>
          <t>Sem câmera</t>
        </is>
      </c>
      <c r="L4856" s="22" t="n">
        <v>0</v>
      </c>
      <c r="M4856" s="17" t="inlineStr">
        <is>
          <t>Atendido</t>
        </is>
      </c>
      <c r="N4856" s="22" t="n">
        <v>3</v>
      </c>
      <c r="O4856" s="17" t="inlineStr">
        <is>
          <t>Atendido</t>
        </is>
      </c>
      <c r="P4856" s="22" t="n">
        <v>3</v>
      </c>
      <c r="Q4856" s="4" t="inlineStr">
        <is>
          <t>81-018_PTZ_AVENIDA SAO CRISTOVAO EM FRENTE A UPA</t>
        </is>
      </c>
      <c r="R4856" s="17" t="inlineStr">
        <is>
          <t>DOME</t>
        </is>
      </c>
      <c r="S4856" s="17" t="inlineStr">
        <is>
          <t>M6741-E-Z37</t>
        </is>
      </c>
      <c r="T4856" s="24" t="inlineStr">
        <is>
          <t>10.98.43.202</t>
        </is>
      </c>
      <c r="U4856" s="25" t="n">
        <v>-12.8910525</v>
      </c>
      <c r="V4856" s="25" t="n">
        <v>-38.3526815</v>
      </c>
    </row>
    <row r="4857">
      <c r="A4857" s="4" t="inlineStr">
        <is>
          <t>LAURO DE FREITAS</t>
        </is>
      </c>
      <c r="B4857" s="17" t="inlineStr">
        <is>
          <t>Recorte VPE</t>
        </is>
      </c>
      <c r="C4857" s="22" t="n">
        <v>180</v>
      </c>
      <c r="D4857" s="22" t="n">
        <v>1775</v>
      </c>
      <c r="E4857" s="4" t="inlineStr">
        <is>
          <t>ESCOLA MUNICIPAL JARDIM IPITANGA</t>
        </is>
      </c>
      <c r="F4857" s="4" t="inlineStr">
        <is>
          <t>CAJI</t>
        </is>
      </c>
      <c r="G4857" s="4" t="inlineStr">
        <is>
          <t>RUA MARIA DE LOURDES DA SILVA, S/N</t>
        </is>
      </c>
      <c r="H4857" s="17" t="inlineStr">
        <is>
          <t>Sem marcação</t>
        </is>
      </c>
      <c r="I4857" s="7" t="n">
        <v>6</v>
      </c>
      <c r="J4857" s="23" t="n">
        <v>684</v>
      </c>
      <c r="K4857" s="17" t="inlineStr">
        <is>
          <t>Sem câmera</t>
        </is>
      </c>
      <c r="L4857" s="22" t="n">
        <v>0</v>
      </c>
      <c r="M4857" s="17" t="inlineStr">
        <is>
          <t>Sem câmera</t>
        </is>
      </c>
      <c r="N4857" s="22" t="n">
        <v>0</v>
      </c>
      <c r="O4857" s="17" t="inlineStr">
        <is>
          <t>Sem câmera</t>
        </is>
      </c>
      <c r="P4857" s="22" t="n">
        <v>0</v>
      </c>
      <c r="Q4857" s="4" t="inlineStr">
        <is>
          <t>81-033_PTZ_ CAMINHO CIQUENTA E CINCO</t>
        </is>
      </c>
      <c r="R4857" s="17" t="inlineStr">
        <is>
          <t>DOME</t>
        </is>
      </c>
      <c r="S4857" s="17" t="inlineStr">
        <is>
          <t>M6721-E-Z31</t>
        </is>
      </c>
      <c r="T4857" s="24" t="inlineStr">
        <is>
          <t>10.98.44.138</t>
        </is>
      </c>
      <c r="U4857" s="25" t="n">
        <v>-12.8770787</v>
      </c>
      <c r="V4857" s="25" t="n">
        <v>-38.3367951</v>
      </c>
    </row>
    <row r="4858">
      <c r="A4858" s="4" t="inlineStr">
        <is>
          <t>LAURO DE FREITAS</t>
        </is>
      </c>
      <c r="B4858" s="17" t="inlineStr">
        <is>
          <t>Recorte VPE</t>
        </is>
      </c>
      <c r="C4858" s="22" t="n">
        <v>180</v>
      </c>
      <c r="D4858" s="22" t="n">
        <v>1783</v>
      </c>
      <c r="E4858" s="4" t="inlineStr">
        <is>
          <t>IFBA CAMPUS LAURO DE FREITAS</t>
        </is>
      </c>
      <c r="F4858" s="4" t="inlineStr">
        <is>
          <t>ITINGA</t>
        </is>
      </c>
      <c r="G4858" s="4" t="inlineStr">
        <is>
          <t>RUA SÃO CRISTÓVÃO, S/N - ZONA URBANA</t>
        </is>
      </c>
      <c r="H4858" s="17" t="inlineStr">
        <is>
          <t>Urbana</t>
        </is>
      </c>
      <c r="I4858" s="7" t="n">
        <v>7</v>
      </c>
      <c r="J4858" s="23" t="n">
        <v>139</v>
      </c>
      <c r="K4858" s="17" t="inlineStr">
        <is>
          <t>Sem câmera</t>
        </is>
      </c>
      <c r="L4858" s="22" t="n">
        <v>0</v>
      </c>
      <c r="M4858" s="17" t="inlineStr">
        <is>
          <t>Atendido</t>
        </is>
      </c>
      <c r="N4858" s="22" t="n">
        <v>1</v>
      </c>
      <c r="O4858" s="17" t="inlineStr">
        <is>
          <t>Atendido</t>
        </is>
      </c>
      <c r="P4858" s="22" t="n">
        <v>3</v>
      </c>
      <c r="Q4858" s="4" t="inlineStr">
        <is>
          <t>81-018_PTZ_AVENIDA SAO CRISTOVAO EM FRENTE A UPA</t>
        </is>
      </c>
      <c r="R4858" s="17" t="inlineStr">
        <is>
          <t>DOME</t>
        </is>
      </c>
      <c r="S4858" s="17" t="inlineStr">
        <is>
          <t>M6741-E-Z37</t>
        </is>
      </c>
      <c r="T4858" s="24" t="inlineStr">
        <is>
          <t>10.98.43.202</t>
        </is>
      </c>
      <c r="U4858" s="25" t="n">
        <v>-12.8902151</v>
      </c>
      <c r="V4858" s="25" t="n">
        <v>-38.3539247</v>
      </c>
    </row>
    <row r="4859">
      <c r="A4859" s="4" t="inlineStr">
        <is>
          <t>LAURO DE FREITAS</t>
        </is>
      </c>
      <c r="B4859" s="17" t="inlineStr">
        <is>
          <t>Recorte VPE</t>
        </is>
      </c>
      <c r="C4859" s="22" t="n">
        <v>180</v>
      </c>
      <c r="D4859" s="22" t="n">
        <v>1805</v>
      </c>
      <c r="E4859" s="4" t="inlineStr">
        <is>
          <t>SENAI LAURO DE FREITAS</t>
        </is>
      </c>
      <c r="F4859" s="4" t="inlineStr">
        <is>
          <t>CENTRO</t>
        </is>
      </c>
      <c r="G4859" s="4" t="inlineStr">
        <is>
          <t>AV. LUIZ TARQUÍNIO PONTES, N 938 - ZONA URBANA</t>
        </is>
      </c>
      <c r="H4859" s="17" t="inlineStr">
        <is>
          <t>Urbana</t>
        </is>
      </c>
      <c r="I4859" s="7" t="n">
        <v>11</v>
      </c>
      <c r="J4859" s="23" t="n">
        <v>204</v>
      </c>
      <c r="K4859" s="17" t="inlineStr">
        <is>
          <t>Sem câmera</t>
        </is>
      </c>
      <c r="L4859" s="22" t="n">
        <v>0</v>
      </c>
      <c r="M4859" s="17" t="inlineStr">
        <is>
          <t>Atendido</t>
        </is>
      </c>
      <c r="N4859" s="22" t="n">
        <v>1</v>
      </c>
      <c r="O4859" s="17" t="inlineStr">
        <is>
          <t>Atendido</t>
        </is>
      </c>
      <c r="P4859" s="22" t="n">
        <v>2</v>
      </c>
      <c r="Q4859" s="4" t="inlineStr">
        <is>
          <t>52-101_PTZ_AV BRIGADEIRO A COSTA MATOS LAURO DE FREITAS</t>
        </is>
      </c>
      <c r="R4859" s="17" t="inlineStr">
        <is>
          <t>DOME</t>
        </is>
      </c>
      <c r="S4859" s="17" t="inlineStr">
        <is>
          <t>HWT-M6741-10-Z40-E2</t>
        </is>
      </c>
      <c r="T4859" s="24" t="inlineStr">
        <is>
          <t>10.98.31.142</t>
        </is>
      </c>
      <c r="U4859" s="25" t="n">
        <v>-12.8903713</v>
      </c>
      <c r="V4859" s="25" t="n">
        <v>-38.3128498</v>
      </c>
    </row>
    <row r="4860">
      <c r="A4860" s="4" t="inlineStr">
        <is>
          <t>LAURO DE FREITAS</t>
        </is>
      </c>
      <c r="B4860" s="17" t="inlineStr">
        <is>
          <t>Recorte VPE</t>
        </is>
      </c>
      <c r="C4860" s="22" t="n">
        <v>180</v>
      </c>
      <c r="D4860" s="22" t="n">
        <v>1813</v>
      </c>
      <c r="E4860" s="4" t="inlineStr">
        <is>
          <t>CENTRO MUNICIPAL DE EDUCAÇÃO INFANTIL DOUTOR DJALMA RAMOS</t>
        </is>
      </c>
      <c r="F4860" s="4" t="inlineStr">
        <is>
          <t>VIDA NOVA</t>
        </is>
      </c>
      <c r="G4860" s="4" t="inlineStr">
        <is>
          <t>RUA DE PENETRAÇÃO I S/N</t>
        </is>
      </c>
      <c r="H4860" s="17" t="inlineStr">
        <is>
          <t>Sem marcação</t>
        </is>
      </c>
      <c r="I4860" s="7" t="n">
        <v>5</v>
      </c>
      <c r="J4860" s="23" t="n">
        <v>245</v>
      </c>
      <c r="K4860" s="17" t="inlineStr">
        <is>
          <t>Sem câmera</t>
        </is>
      </c>
      <c r="L4860" s="22" t="n">
        <v>0</v>
      </c>
      <c r="M4860" s="17" t="inlineStr">
        <is>
          <t>Atendido</t>
        </is>
      </c>
      <c r="N4860" s="22" t="n">
        <v>1</v>
      </c>
      <c r="O4860" s="17" t="inlineStr">
        <is>
          <t>Atendido</t>
        </is>
      </c>
      <c r="P4860" s="22" t="n">
        <v>1</v>
      </c>
      <c r="Q4860" s="4" t="inlineStr">
        <is>
          <t>81-033_PTZ_ CAMINHO CIQUENTA E CINCO</t>
        </is>
      </c>
      <c r="R4860" s="17" t="inlineStr">
        <is>
          <t>DOME</t>
        </is>
      </c>
      <c r="S4860" s="17" t="inlineStr">
        <is>
          <t>M6721-E-Z31</t>
        </is>
      </c>
      <c r="T4860" s="24" t="inlineStr">
        <is>
          <t>10.98.44.138</t>
        </is>
      </c>
      <c r="U4860" s="25" t="n">
        <v>-12.8790918</v>
      </c>
      <c r="V4860" s="25" t="n">
        <v>-38.3332173</v>
      </c>
    </row>
    <row r="4861">
      <c r="A4861" s="4" t="inlineStr">
        <is>
          <t>LENÇÓIS</t>
        </is>
      </c>
      <c r="B4861" s="17" t="inlineStr">
        <is>
          <t>Recorte VPE</t>
        </is>
      </c>
      <c r="C4861" s="22" t="n">
        <v>89</v>
      </c>
      <c r="D4861" s="22" t="n">
        <v>1023</v>
      </c>
      <c r="E4861" s="4" t="inlineStr">
        <is>
          <t>CENTRO EDUCACIONAL RENATO PEREIRA VIANA</t>
        </is>
      </c>
      <c r="F4861" s="4" t="inlineStr">
        <is>
          <t>CENTRO</t>
        </is>
      </c>
      <c r="G4861" s="4" t="inlineStr">
        <is>
          <t>RUA JOSÉ FLORÊNCIO 36 - ZONA URBANA</t>
        </is>
      </c>
      <c r="H4861" s="17" t="inlineStr">
        <is>
          <t>Urbana</t>
        </is>
      </c>
      <c r="I4861" s="7" t="n">
        <v>6</v>
      </c>
      <c r="J4861" s="23" t="n">
        <v>212</v>
      </c>
      <c r="K4861" s="17" t="inlineStr">
        <is>
          <t>Sem câmera</t>
        </is>
      </c>
      <c r="L4861" s="22" t="n">
        <v>0</v>
      </c>
      <c r="M4861" s="17" t="inlineStr">
        <is>
          <t>Atendido</t>
        </is>
      </c>
      <c r="N4861" s="22" t="n">
        <v>3</v>
      </c>
      <c r="O4861" s="17" t="inlineStr">
        <is>
          <t>Atendido</t>
        </is>
      </c>
      <c r="P4861" s="22" t="n">
        <v>5</v>
      </c>
      <c r="Q4861" s="4" t="inlineStr">
        <is>
          <t>42-009_PTZ_RUA DAS PEDRAS-EM FRENTE AO BANCO BB</t>
        </is>
      </c>
      <c r="R4861" s="17" t="inlineStr">
        <is>
          <t>DOME</t>
        </is>
      </c>
      <c r="S4861" s="17" t="inlineStr">
        <is>
          <t>M6741-E-Z37</t>
        </is>
      </c>
      <c r="T4861" s="24" t="inlineStr">
        <is>
          <t>10.98.52.218</t>
        </is>
      </c>
      <c r="U4861" s="25" t="n">
        <v>-12.5629496</v>
      </c>
      <c r="V4861" s="25" t="n">
        <v>-41.3879062</v>
      </c>
    </row>
    <row r="4862">
      <c r="A4862" s="4" t="inlineStr">
        <is>
          <t>LENÇÓIS</t>
        </is>
      </c>
      <c r="B4862" s="17" t="inlineStr">
        <is>
          <t>Recorte VPE</t>
        </is>
      </c>
      <c r="C4862" s="22" t="n">
        <v>89</v>
      </c>
      <c r="D4862" s="22" t="n">
        <v>1058</v>
      </c>
      <c r="E4862" s="4" t="inlineStr">
        <is>
          <t>ESCOLA TEREZINHA GUERRA DE ATHAYDE MACEDO</t>
        </is>
      </c>
      <c r="F4862" s="4" t="inlineStr">
        <is>
          <t>POVOADO REMANSO</t>
        </is>
      </c>
      <c r="G4862" s="4" t="inlineStr">
        <is>
          <t>POVOADO REMANSO - ZONA RURAL</t>
        </is>
      </c>
      <c r="H4862" s="17" t="inlineStr">
        <is>
          <t>Rural</t>
        </is>
      </c>
      <c r="I4862" s="7" t="n">
        <v>1</v>
      </c>
      <c r="J4862" s="23" t="n"/>
      <c r="K4862" s="17" t="inlineStr">
        <is>
          <t>Sem câmera</t>
        </is>
      </c>
      <c r="L4862" s="22" t="n">
        <v>0</v>
      </c>
      <c r="M4862" s="17" t="inlineStr">
        <is>
          <t>Sem câmera</t>
        </is>
      </c>
      <c r="N4862" s="22" t="n">
        <v>0</v>
      </c>
      <c r="O4862" s="17" t="inlineStr">
        <is>
          <t>Sem câmera</t>
        </is>
      </c>
      <c r="P4862" s="22" t="n">
        <v>0</v>
      </c>
      <c r="Q4862" s="4" t="n"/>
      <c r="R4862" s="17" t="n"/>
      <c r="S4862" s="17" t="n"/>
      <c r="T4862" s="24" t="n"/>
      <c r="U4862" s="25" t="n">
        <v>-12.66319202</v>
      </c>
      <c r="V4862" s="25" t="n">
        <v>-41.33222778</v>
      </c>
    </row>
    <row r="4863">
      <c r="A4863" s="4" t="inlineStr">
        <is>
          <t>LENÇÓIS</t>
        </is>
      </c>
      <c r="B4863" s="17" t="inlineStr">
        <is>
          <t>Recorte VPE</t>
        </is>
      </c>
      <c r="C4863" s="22" t="n">
        <v>89</v>
      </c>
      <c r="D4863" s="22" t="n">
        <v>1066</v>
      </c>
      <c r="E4863" s="4" t="inlineStr">
        <is>
          <t>PRÉDIO ESCOLAR FERNANDO SALES</t>
        </is>
      </c>
      <c r="F4863" s="4" t="inlineStr">
        <is>
          <t>DISTRITO AFRÂNIO PEIXOTO</t>
        </is>
      </c>
      <c r="G4863" s="4" t="inlineStr">
        <is>
          <t>DISTRITO AFRÂNIO PEIXOTO - ZONA RURAL</t>
        </is>
      </c>
      <c r="H4863" s="17" t="inlineStr">
        <is>
          <t>Rural</t>
        </is>
      </c>
      <c r="I4863" s="7" t="n">
        <v>2</v>
      </c>
      <c r="J4863" s="23" t="n"/>
      <c r="K4863" s="17" t="inlineStr">
        <is>
          <t>Sem câmera</t>
        </is>
      </c>
      <c r="L4863" s="22" t="n">
        <v>0</v>
      </c>
      <c r="M4863" s="17" t="inlineStr">
        <is>
          <t>Sem câmera</t>
        </is>
      </c>
      <c r="N4863" s="22" t="n">
        <v>0</v>
      </c>
      <c r="O4863" s="17" t="inlineStr">
        <is>
          <t>Sem câmera</t>
        </is>
      </c>
      <c r="P4863" s="22" t="n">
        <v>0</v>
      </c>
      <c r="Q4863" s="4" t="n"/>
      <c r="R4863" s="17" t="n"/>
      <c r="S4863" s="17" t="n"/>
      <c r="T4863" s="24" t="n"/>
      <c r="U4863" s="25" t="n">
        <v>-12.2874999</v>
      </c>
      <c r="V4863" s="25" t="n">
        <v>-41.4188646</v>
      </c>
    </row>
    <row r="4864">
      <c r="A4864" s="4" t="inlineStr">
        <is>
          <t>LENÇÓIS</t>
        </is>
      </c>
      <c r="B4864" s="17" t="inlineStr">
        <is>
          <t>Recorte VPE</t>
        </is>
      </c>
      <c r="C4864" s="22" t="n">
        <v>89</v>
      </c>
      <c r="D4864" s="22" t="n">
        <v>1082</v>
      </c>
      <c r="E4864" s="4" t="inlineStr">
        <is>
          <t>ESCOLA MUNICIPAL OCTAVIANO ALVES</t>
        </is>
      </c>
      <c r="F4864" s="4" t="inlineStr">
        <is>
          <t>POVOADO CORONEL OCTAVIANO ALVES</t>
        </is>
      </c>
      <c r="G4864" s="4" t="inlineStr">
        <is>
          <t>RUA DA IGREJA - ZONA RURAL</t>
        </is>
      </c>
      <c r="H4864" s="17" t="inlineStr">
        <is>
          <t>Rural</t>
        </is>
      </c>
      <c r="I4864" s="7" t="n">
        <v>3</v>
      </c>
      <c r="J4864" s="23" t="n">
        <v>119</v>
      </c>
      <c r="K4864" s="17" t="inlineStr">
        <is>
          <t>Sem câmera</t>
        </is>
      </c>
      <c r="L4864" s="22" t="n">
        <v>0</v>
      </c>
      <c r="M4864" s="17" t="inlineStr">
        <is>
          <t>Atendido</t>
        </is>
      </c>
      <c r="N4864" s="22" t="n">
        <v>1</v>
      </c>
      <c r="O4864" s="17" t="inlineStr">
        <is>
          <t>Atendido</t>
        </is>
      </c>
      <c r="P4864" s="22" t="n">
        <v>1</v>
      </c>
      <c r="Q4864" s="4" t="inlineStr">
        <is>
          <t>42-007_PTZ_BR 242 EM FRENTE A RUA DA FEIRA</t>
        </is>
      </c>
      <c r="R4864" s="17" t="inlineStr">
        <is>
          <t>DOME</t>
        </is>
      </c>
      <c r="S4864" s="17" t="inlineStr">
        <is>
          <t>M6741-E-Z37</t>
        </is>
      </c>
      <c r="T4864" s="24" t="inlineStr">
        <is>
          <t>10.98.110.98</t>
        </is>
      </c>
      <c r="U4864" s="25" t="n">
        <v>-12.49892995</v>
      </c>
      <c r="V4864" s="25" t="n">
        <v>-41.2941971</v>
      </c>
    </row>
    <row r="4865">
      <c r="A4865" s="4" t="inlineStr">
        <is>
          <t>LENÇÓIS</t>
        </is>
      </c>
      <c r="B4865" s="17" t="inlineStr">
        <is>
          <t>Recorte VPE</t>
        </is>
      </c>
      <c r="C4865" s="22" t="n">
        <v>89</v>
      </c>
      <c r="D4865" s="22" t="n">
        <v>1112</v>
      </c>
      <c r="E4865" s="4" t="inlineStr">
        <is>
          <t>ESCOLA MUNICIPAL MARIA ALDA RIBEIRO DE ANDRADE</t>
        </is>
      </c>
      <c r="F4865" s="4" t="inlineStr">
        <is>
          <t>POVOADO RIACHÃOZINHO</t>
        </is>
      </c>
      <c r="G4865" s="4" t="inlineStr">
        <is>
          <t>POVOADO RIACHÃOZINHO - ZONA RURAL</t>
        </is>
      </c>
      <c r="H4865" s="17" t="inlineStr">
        <is>
          <t>Rural</t>
        </is>
      </c>
      <c r="I4865" s="7" t="n">
        <v>1</v>
      </c>
      <c r="J4865" s="23" t="n"/>
      <c r="K4865" s="17" t="inlineStr">
        <is>
          <t>Sem câmera</t>
        </is>
      </c>
      <c r="L4865" s="22" t="n">
        <v>0</v>
      </c>
      <c r="M4865" s="17" t="inlineStr">
        <is>
          <t>Sem câmera</t>
        </is>
      </c>
      <c r="N4865" s="22" t="n">
        <v>0</v>
      </c>
      <c r="O4865" s="17" t="inlineStr">
        <is>
          <t>Sem câmera</t>
        </is>
      </c>
      <c r="P4865" s="22" t="n">
        <v>0</v>
      </c>
      <c r="Q4865" s="4" t="n"/>
      <c r="R4865" s="17" t="n"/>
      <c r="S4865" s="17" t="n"/>
      <c r="T4865" s="24" t="n"/>
      <c r="U4865" s="25" t="n">
        <v>-12.23426191</v>
      </c>
      <c r="V4865" s="25" t="n">
        <v>-41.30949304</v>
      </c>
    </row>
    <row r="4866">
      <c r="A4866" s="4" t="inlineStr">
        <is>
          <t>LENÇÓIS</t>
        </is>
      </c>
      <c r="B4866" s="17" t="inlineStr">
        <is>
          <t>Recorte VPE</t>
        </is>
      </c>
      <c r="C4866" s="22" t="n">
        <v>89</v>
      </c>
      <c r="D4866" s="22" t="n">
        <v>1120</v>
      </c>
      <c r="E4866" s="4" t="inlineStr">
        <is>
          <t>ESCOLA MUNICIPAL LINDOLFO SANTOS ALMEIDA</t>
        </is>
      </c>
      <c r="F4866" s="4" t="inlineStr">
        <is>
          <t>POVOADO SÃO JOSÉ DE UTINGA</t>
        </is>
      </c>
      <c r="G4866" s="4" t="inlineStr">
        <is>
          <t>POVOADO SÃO JOSÉ DE UTINGA - ZONA RURAL</t>
        </is>
      </c>
      <c r="H4866" s="17" t="inlineStr">
        <is>
          <t>Rural</t>
        </is>
      </c>
      <c r="I4866" s="7" t="n">
        <v>1</v>
      </c>
      <c r="J4866" s="23" t="n">
        <v>3668</v>
      </c>
      <c r="K4866" s="17" t="inlineStr">
        <is>
          <t>Sem câmera</t>
        </is>
      </c>
      <c r="L4866" s="22" t="n">
        <v>0</v>
      </c>
      <c r="M4866" s="17" t="inlineStr">
        <is>
          <t>Sem câmera</t>
        </is>
      </c>
      <c r="N4866" s="22" t="n">
        <v>0</v>
      </c>
      <c r="O4866" s="17" t="inlineStr">
        <is>
          <t>Sem câmera</t>
        </is>
      </c>
      <c r="P4866" s="22" t="n">
        <v>0</v>
      </c>
      <c r="Q4866" s="4" t="inlineStr">
        <is>
          <t>42-020_RF_TP_IV_R MARCELINO DE SOUZA-FEIRA NOVA EM CONSTRUCAO</t>
        </is>
      </c>
      <c r="R4866" s="17" t="inlineStr">
        <is>
          <t>FIX</t>
        </is>
      </c>
      <c r="S4866" s="17" t="inlineStr">
        <is>
          <t>M2241-QL</t>
        </is>
      </c>
      <c r="T4866" s="24" t="inlineStr">
        <is>
          <t>10.98.12.54</t>
        </is>
      </c>
      <c r="U4866" s="25" t="n">
        <v>-12.50418363</v>
      </c>
      <c r="V4866" s="25" t="n">
        <v>-41.20942343</v>
      </c>
    </row>
    <row r="4867">
      <c r="A4867" s="4" t="inlineStr">
        <is>
          <t>LENÇÓIS</t>
        </is>
      </c>
      <c r="B4867" s="17" t="inlineStr">
        <is>
          <t>Recorte VPE</t>
        </is>
      </c>
      <c r="C4867" s="22" t="n">
        <v>89</v>
      </c>
      <c r="D4867" s="22" t="n">
        <v>1139</v>
      </c>
      <c r="E4867" s="4" t="inlineStr">
        <is>
          <t>ESCOLA MUNICIPAL JOSÉ SENA</t>
        </is>
      </c>
      <c r="F4867" s="4" t="inlineStr">
        <is>
          <t>CENTRO</t>
        </is>
      </c>
      <c r="G4867" s="4" t="inlineStr">
        <is>
          <t>RUA VAI QUEM QUER, S/N - ZONA URBANA</t>
        </is>
      </c>
      <c r="H4867" s="17" t="inlineStr">
        <is>
          <t>Urbana</t>
        </is>
      </c>
      <c r="I4867" s="7" t="n">
        <v>2</v>
      </c>
      <c r="J4867" s="23" t="n">
        <v>112</v>
      </c>
      <c r="K4867" s="17" t="inlineStr">
        <is>
          <t>Sem câmera</t>
        </is>
      </c>
      <c r="L4867" s="22" t="n">
        <v>0</v>
      </c>
      <c r="M4867" s="17" t="inlineStr">
        <is>
          <t>Atendido</t>
        </is>
      </c>
      <c r="N4867" s="22" t="n">
        <v>3</v>
      </c>
      <c r="O4867" s="17" t="inlineStr">
        <is>
          <t>Atendido</t>
        </is>
      </c>
      <c r="P4867" s="22" t="n">
        <v>5</v>
      </c>
      <c r="Q4867" s="4" t="inlineStr">
        <is>
          <t>42-011_LPR_AV GENERAL VIVEIROS EM FRENTE A PIZZA NA PEDRA STD BR 242</t>
        </is>
      </c>
      <c r="R4867" s="17" t="inlineStr">
        <is>
          <t>FIX</t>
        </is>
      </c>
      <c r="S4867" s="17" t="inlineStr">
        <is>
          <t>M2241-QL</t>
        </is>
      </c>
      <c r="T4867" s="24" t="inlineStr">
        <is>
          <t>10.98.110.130</t>
        </is>
      </c>
      <c r="U4867" s="25" t="n">
        <v>-12.5603709</v>
      </c>
      <c r="V4867" s="25" t="n">
        <v>-41.3879177</v>
      </c>
    </row>
    <row r="4868">
      <c r="A4868" s="4" t="inlineStr">
        <is>
          <t>LENÇÓIS</t>
        </is>
      </c>
      <c r="B4868" s="17" t="inlineStr">
        <is>
          <t>Recorte VPE</t>
        </is>
      </c>
      <c r="C4868" s="22" t="n">
        <v>89</v>
      </c>
      <c r="D4868" s="22" t="n">
        <v>1147</v>
      </c>
      <c r="E4868" s="4" t="inlineStr">
        <is>
          <t>NÚCLEO DE EDUCAÇÃO INFANTIL IVANY ALCÂNTARA DE SOUZA</t>
        </is>
      </c>
      <c r="F4868" s="4" t="inlineStr">
        <is>
          <t>CENTRO</t>
        </is>
      </c>
      <c r="G4868" s="4" t="inlineStr">
        <is>
          <t>AVENIDA SENHOR DOS PASSOS S/N - ZONA URBANA</t>
        </is>
      </c>
      <c r="H4868" s="17" t="inlineStr">
        <is>
          <t>Urbana</t>
        </is>
      </c>
      <c r="I4868" s="7" t="n">
        <v>3</v>
      </c>
      <c r="J4868" s="23" t="n">
        <v>45</v>
      </c>
      <c r="K4868" s="17" t="inlineStr">
        <is>
          <t>Atendido</t>
        </is>
      </c>
      <c r="L4868" s="22" t="n">
        <v>1</v>
      </c>
      <c r="M4868" s="17" t="inlineStr">
        <is>
          <t>Atendido</t>
        </is>
      </c>
      <c r="N4868" s="22" t="n">
        <v>2</v>
      </c>
      <c r="O4868" s="17" t="inlineStr">
        <is>
          <t>Atendido</t>
        </is>
      </c>
      <c r="P4868" s="22" t="n">
        <v>4</v>
      </c>
      <c r="Q4868" s="4" t="inlineStr">
        <is>
          <t>42-012_RF_TP_III_RODOVIARIA TERMINAL RODOVIARIO DE LENCOIS</t>
        </is>
      </c>
      <c r="R4868" s="17" t="inlineStr">
        <is>
          <t>FIX</t>
        </is>
      </c>
      <c r="S4868" s="17" t="inlineStr">
        <is>
          <t>M2241-QL</t>
        </is>
      </c>
      <c r="T4868" s="24" t="inlineStr">
        <is>
          <t>10.98.1.150</t>
        </is>
      </c>
      <c r="U4868" s="25" t="n">
        <v>-12.56047767</v>
      </c>
      <c r="V4868" s="25" t="n">
        <v>-41.39190377</v>
      </c>
    </row>
    <row r="4869">
      <c r="A4869" s="4" t="inlineStr">
        <is>
          <t>LENÇÓIS</t>
        </is>
      </c>
      <c r="B4869" s="17" t="inlineStr">
        <is>
          <t>Recorte VPE</t>
        </is>
      </c>
      <c r="C4869" s="22" t="n">
        <v>89</v>
      </c>
      <c r="D4869" s="22" t="n">
        <v>1155</v>
      </c>
      <c r="E4869" s="4" t="inlineStr">
        <is>
          <t>ESCOLA CORONEL HORÁCIO DE MATTOS</t>
        </is>
      </c>
      <c r="F4869" s="4" t="inlineStr">
        <is>
          <t>ALTO DA ESTRELA</t>
        </is>
      </c>
      <c r="G4869" s="4" t="inlineStr">
        <is>
          <t>AVENIDA ARNULFO MORAES, S/N - ZONA URBANA</t>
        </is>
      </c>
      <c r="H4869" s="17" t="inlineStr">
        <is>
          <t>Urbana</t>
        </is>
      </c>
      <c r="I4869" s="7" t="n">
        <v>3</v>
      </c>
      <c r="J4869" s="23" t="n">
        <v>297</v>
      </c>
      <c r="K4869" s="17" t="inlineStr">
        <is>
          <t>Sem câmera</t>
        </is>
      </c>
      <c r="L4869" s="22" t="n">
        <v>0</v>
      </c>
      <c r="M4869" s="17" t="inlineStr">
        <is>
          <t>Atendido</t>
        </is>
      </c>
      <c r="N4869" s="22" t="n">
        <v>1</v>
      </c>
      <c r="O4869" s="17" t="inlineStr">
        <is>
          <t>Atendido</t>
        </is>
      </c>
      <c r="P4869" s="22" t="n">
        <v>3</v>
      </c>
      <c r="Q4869" s="4" t="inlineStr">
        <is>
          <t>42-008_PTZ_RUA MIGUEL CALMON EM FRENTE A TOMATITO COZINA</t>
        </is>
      </c>
      <c r="R4869" s="17" t="inlineStr">
        <is>
          <t>DOME</t>
        </is>
      </c>
      <c r="S4869" s="17" t="inlineStr">
        <is>
          <t>M6741-E-Z37</t>
        </is>
      </c>
      <c r="T4869" s="24" t="inlineStr">
        <is>
          <t>10.98.60.218</t>
        </is>
      </c>
      <c r="U4869" s="25" t="n">
        <v>-12.56477019</v>
      </c>
      <c r="V4869" s="25" t="n">
        <v>-41.39210578</v>
      </c>
    </row>
    <row r="4870">
      <c r="A4870" s="4" t="inlineStr">
        <is>
          <t>LENÇÓIS</t>
        </is>
      </c>
      <c r="B4870" s="17" t="inlineStr">
        <is>
          <t>Recorte VPE</t>
        </is>
      </c>
      <c r="C4870" s="22" t="n">
        <v>89</v>
      </c>
      <c r="D4870" s="22" t="n">
        <v>1163</v>
      </c>
      <c r="E4870" s="4" t="inlineStr">
        <is>
          <t>ESCOLA MUNICIPAL MARIA ISABEL DA SILVEIRA</t>
        </is>
      </c>
      <c r="F4870" s="4" t="inlineStr">
        <is>
          <t>TOMBA</t>
        </is>
      </c>
      <c r="G4870" s="4" t="inlineStr">
        <is>
          <t>RUA MARIA ADILSON, S/N - ZONA URBANA</t>
        </is>
      </c>
      <c r="H4870" s="17" t="inlineStr">
        <is>
          <t>Urbana</t>
        </is>
      </c>
      <c r="I4870" s="7" t="n">
        <v>3</v>
      </c>
      <c r="J4870" s="23" t="n">
        <v>332</v>
      </c>
      <c r="K4870" s="17" t="inlineStr">
        <is>
          <t>Sem câmera</t>
        </is>
      </c>
      <c r="L4870" s="22" t="n">
        <v>0</v>
      </c>
      <c r="M4870" s="17" t="inlineStr">
        <is>
          <t>Sem câmera</t>
        </is>
      </c>
      <c r="N4870" s="22" t="n">
        <v>0</v>
      </c>
      <c r="O4870" s="17" t="inlineStr">
        <is>
          <t>Atendido</t>
        </is>
      </c>
      <c r="P4870" s="22" t="n">
        <v>3</v>
      </c>
      <c r="Q4870" s="4" t="inlineStr">
        <is>
          <t>42-011_LPR_AV GENERAL VIVEIROS EM FRENTE A PIZZA NA PEDRA STD BR 242</t>
        </is>
      </c>
      <c r="R4870" s="17" t="inlineStr">
        <is>
          <t>FIX</t>
        </is>
      </c>
      <c r="S4870" s="17" t="inlineStr">
        <is>
          <t>M2241-QL</t>
        </is>
      </c>
      <c r="T4870" s="24" t="inlineStr">
        <is>
          <t>10.98.110.130</t>
        </is>
      </c>
      <c r="U4870" s="25" t="n">
        <v>-12.55773097</v>
      </c>
      <c r="V4870" s="25" t="n">
        <v>-41.38778935</v>
      </c>
    </row>
    <row r="4871">
      <c r="A4871" s="4" t="inlineStr">
        <is>
          <t>LENÇÓIS</t>
        </is>
      </c>
      <c r="B4871" s="17" t="inlineStr">
        <is>
          <t>Recorte VPE</t>
        </is>
      </c>
      <c r="C4871" s="22" t="n">
        <v>89</v>
      </c>
      <c r="D4871" s="22" t="n">
        <v>1171</v>
      </c>
      <c r="E4871" s="4" t="inlineStr">
        <is>
          <t>CRECHE MUNICIPAL JANIRA DE OLIVEIRA GUIMARÃES</t>
        </is>
      </c>
      <c r="F4871" s="4" t="inlineStr">
        <is>
          <t>POVOADO CORONEL OCTAVIANO ALVES</t>
        </is>
      </c>
      <c r="G4871" s="4" t="inlineStr">
        <is>
          <t>RUA JOSÉ DEODATO PEIXINHO, S/N - ZONA RURAL</t>
        </is>
      </c>
      <c r="H4871" s="17" t="inlineStr">
        <is>
          <t>Rural</t>
        </is>
      </c>
      <c r="I4871" s="7" t="n">
        <v>3</v>
      </c>
      <c r="J4871" s="23" t="n">
        <v>463</v>
      </c>
      <c r="K4871" s="17" t="inlineStr">
        <is>
          <t>Sem câmera</t>
        </is>
      </c>
      <c r="L4871" s="22" t="n">
        <v>0</v>
      </c>
      <c r="M4871" s="17" t="inlineStr">
        <is>
          <t>Sem câmera</t>
        </is>
      </c>
      <c r="N4871" s="22" t="n">
        <v>0</v>
      </c>
      <c r="O4871" s="17" t="inlineStr">
        <is>
          <t>Atendido</t>
        </is>
      </c>
      <c r="P4871" s="22" t="n">
        <v>1</v>
      </c>
      <c r="Q4871" s="4" t="inlineStr">
        <is>
          <t>42-007_PTZ_BR 242 EM FRENTE A RUA DA FEIRA</t>
        </is>
      </c>
      <c r="R4871" s="17" t="inlineStr">
        <is>
          <t>DOME</t>
        </is>
      </c>
      <c r="S4871" s="17" t="inlineStr">
        <is>
          <t>M6741-E-Z37</t>
        </is>
      </c>
      <c r="T4871" s="24" t="inlineStr">
        <is>
          <t>10.98.110.98</t>
        </is>
      </c>
      <c r="U4871" s="25" t="n">
        <v>-12.49578475</v>
      </c>
      <c r="V4871" s="25" t="n">
        <v>-41.29147715</v>
      </c>
    </row>
    <row r="4872">
      <c r="A4872" s="4" t="inlineStr">
        <is>
          <t>LICÍNIO DE ALMEIDA</t>
        </is>
      </c>
      <c r="B4872" s="17" t="inlineStr">
        <is>
          <t>Sem câmera</t>
        </is>
      </c>
      <c r="C4872" s="22" t="n">
        <v>117</v>
      </c>
      <c r="D4872" s="22" t="n">
        <v>1015</v>
      </c>
      <c r="E4872" s="4" t="inlineStr">
        <is>
          <t>ESCOLA MUNICIPAL PINGO DE GENTE</t>
        </is>
      </c>
      <c r="F4872" s="4" t="inlineStr">
        <is>
          <t>CENTRO</t>
        </is>
      </c>
      <c r="G4872" s="4" t="inlineStr">
        <is>
          <t>RUA SILVA JARDIM  - ZONA URBANA</t>
        </is>
      </c>
      <c r="H4872" s="17" t="inlineStr">
        <is>
          <t>Urbana</t>
        </is>
      </c>
      <c r="I4872" s="7" t="n">
        <v>7</v>
      </c>
      <c r="J4872" s="23" t="n"/>
      <c r="K4872" s="17" t="inlineStr">
        <is>
          <t>Sem câmera</t>
        </is>
      </c>
      <c r="L4872" s="22" t="n">
        <v>0</v>
      </c>
      <c r="M4872" s="17" t="inlineStr">
        <is>
          <t>Sem câmera</t>
        </is>
      </c>
      <c r="N4872" s="22" t="n">
        <v>0</v>
      </c>
      <c r="O4872" s="17" t="inlineStr">
        <is>
          <t>Sem câmera</t>
        </is>
      </c>
      <c r="P4872" s="22" t="n">
        <v>0</v>
      </c>
      <c r="Q4872" s="4" t="n"/>
      <c r="R4872" s="17" t="n"/>
      <c r="S4872" s="17" t="n"/>
      <c r="T4872" s="24" t="n"/>
      <c r="U4872" s="25" t="n">
        <v>-14.6827017</v>
      </c>
      <c r="V4872" s="25" t="n">
        <v>-42.5043539</v>
      </c>
    </row>
    <row r="4873">
      <c r="A4873" s="4" t="inlineStr">
        <is>
          <t>LICÍNIO DE ALMEIDA</t>
        </is>
      </c>
      <c r="B4873" s="17" t="inlineStr">
        <is>
          <t>Sem câmera</t>
        </is>
      </c>
      <c r="C4873" s="22" t="n">
        <v>117</v>
      </c>
      <c r="D4873" s="22" t="n">
        <v>1023</v>
      </c>
      <c r="E4873" s="4" t="inlineStr">
        <is>
          <t>ESCOLA MUNICIPAL ANTONIO SANTANA</t>
        </is>
      </c>
      <c r="F4873" s="4" t="inlineStr">
        <is>
          <t>CENTRO</t>
        </is>
      </c>
      <c r="G4873" s="4" t="inlineStr">
        <is>
          <t>RUA02 DE JULHO BAIRRO ALTO DA MONTANHA - ZONA URBANA</t>
        </is>
      </c>
      <c r="H4873" s="17" t="inlineStr">
        <is>
          <t>Urbana</t>
        </is>
      </c>
      <c r="I4873" s="7" t="n">
        <v>5</v>
      </c>
      <c r="J4873" s="23" t="n"/>
      <c r="K4873" s="17" t="inlineStr">
        <is>
          <t>Sem câmera</t>
        </is>
      </c>
      <c r="L4873" s="22" t="n">
        <v>0</v>
      </c>
      <c r="M4873" s="17" t="inlineStr">
        <is>
          <t>Sem câmera</t>
        </is>
      </c>
      <c r="N4873" s="22" t="n">
        <v>0</v>
      </c>
      <c r="O4873" s="17" t="inlineStr">
        <is>
          <t>Sem câmera</t>
        </is>
      </c>
      <c r="P4873" s="22" t="n">
        <v>0</v>
      </c>
      <c r="Q4873" s="4" t="n"/>
      <c r="R4873" s="17" t="n"/>
      <c r="S4873" s="17" t="n"/>
      <c r="T4873" s="24" t="n"/>
      <c r="U4873" s="25" t="n">
        <v>-14.6835655</v>
      </c>
      <c r="V4873" s="25" t="n">
        <v>-42.5058162</v>
      </c>
    </row>
    <row r="4874">
      <c r="A4874" s="4" t="inlineStr">
        <is>
          <t>LICÍNIO DE ALMEIDA</t>
        </is>
      </c>
      <c r="B4874" s="17" t="inlineStr">
        <is>
          <t>Sem câmera</t>
        </is>
      </c>
      <c r="C4874" s="22" t="n">
        <v>117</v>
      </c>
      <c r="D4874" s="22" t="n">
        <v>1031</v>
      </c>
      <c r="E4874" s="4" t="inlineStr">
        <is>
          <t>COLÉGIO ESTADUAL DUQUE DE CAXIAS</t>
        </is>
      </c>
      <c r="F4874" s="4" t="inlineStr">
        <is>
          <t>POTOSI</t>
        </is>
      </c>
      <c r="G4874" s="4" t="inlineStr">
        <is>
          <t>AV. MONTEIRO LOBATO  N 429 - POTOSI - ZONA URBANA</t>
        </is>
      </c>
      <c r="H4874" s="17" t="inlineStr">
        <is>
          <t>Urbana</t>
        </is>
      </c>
      <c r="I4874" s="7" t="n">
        <v>6</v>
      </c>
      <c r="J4874" s="23" t="n"/>
      <c r="K4874" s="17" t="inlineStr">
        <is>
          <t>Sem câmera</t>
        </is>
      </c>
      <c r="L4874" s="22" t="n">
        <v>0</v>
      </c>
      <c r="M4874" s="17" t="inlineStr">
        <is>
          <t>Sem câmera</t>
        </is>
      </c>
      <c r="N4874" s="22" t="n">
        <v>0</v>
      </c>
      <c r="O4874" s="17" t="inlineStr">
        <is>
          <t>Sem câmera</t>
        </is>
      </c>
      <c r="P4874" s="22" t="n">
        <v>0</v>
      </c>
      <c r="Q4874" s="4" t="n"/>
      <c r="R4874" s="17" t="n"/>
      <c r="S4874" s="17" t="n"/>
      <c r="T4874" s="24" t="n"/>
      <c r="U4874" s="25" t="n">
        <v>-14.6809374</v>
      </c>
      <c r="V4874" s="25" t="n">
        <v>-42.4974362</v>
      </c>
    </row>
    <row r="4875">
      <c r="A4875" s="4" t="inlineStr">
        <is>
          <t>LICÍNIO DE ALMEIDA</t>
        </is>
      </c>
      <c r="B4875" s="17" t="inlineStr">
        <is>
          <t>Sem câmera</t>
        </is>
      </c>
      <c r="C4875" s="22" t="n">
        <v>117</v>
      </c>
      <c r="D4875" s="22" t="n">
        <v>1040</v>
      </c>
      <c r="E4875" s="4" t="inlineStr">
        <is>
          <t>COLÉGIO MUNICIPAL PADRE ANCHIETA</t>
        </is>
      </c>
      <c r="F4875" s="4" t="inlineStr">
        <is>
          <t>DISTRITO TAUAPE</t>
        </is>
      </c>
      <c r="G4875" s="4" t="inlineStr">
        <is>
          <t>RUA CLERISTON ANDRADE - ZONA RURAL</t>
        </is>
      </c>
      <c r="H4875" s="17" t="inlineStr">
        <is>
          <t>Rural</t>
        </is>
      </c>
      <c r="I4875" s="7" t="n">
        <v>4</v>
      </c>
      <c r="J4875" s="23" t="n"/>
      <c r="K4875" s="17" t="inlineStr">
        <is>
          <t>Sem câmera</t>
        </is>
      </c>
      <c r="L4875" s="22" t="n">
        <v>0</v>
      </c>
      <c r="M4875" s="17" t="inlineStr">
        <is>
          <t>Sem câmera</t>
        </is>
      </c>
      <c r="N4875" s="22" t="n">
        <v>0</v>
      </c>
      <c r="O4875" s="17" t="inlineStr">
        <is>
          <t>Sem câmera</t>
        </is>
      </c>
      <c r="P4875" s="22" t="n">
        <v>0</v>
      </c>
      <c r="Q4875" s="4" t="n"/>
      <c r="R4875" s="17" t="n"/>
      <c r="S4875" s="17" t="n"/>
      <c r="T4875" s="24" t="n"/>
      <c r="U4875" s="25" t="n">
        <v>-14.5882244</v>
      </c>
      <c r="V4875" s="25" t="n">
        <v>-42.4391452</v>
      </c>
    </row>
    <row r="4876">
      <c r="A4876" s="4" t="inlineStr">
        <is>
          <t>LICÍNIO DE ALMEIDA</t>
        </is>
      </c>
      <c r="B4876" s="17" t="inlineStr">
        <is>
          <t>Sem câmera</t>
        </is>
      </c>
      <c r="C4876" s="22" t="n">
        <v>117</v>
      </c>
      <c r="D4876" s="22" t="n">
        <v>1058</v>
      </c>
      <c r="E4876" s="4" t="inlineStr">
        <is>
          <t>CENTRO EDUCACIONAL DUQUE DE CAXIAS - ANEXO I</t>
        </is>
      </c>
      <c r="F4876" s="4" t="inlineStr">
        <is>
          <t>DISTRITO TAUAPE</t>
        </is>
      </c>
      <c r="G4876" s="4" t="inlineStr">
        <is>
          <t>RUA JOAQUIM RIBEIRO - TAUAPE - ZONZ RURAL</t>
        </is>
      </c>
      <c r="H4876" s="17" t="inlineStr">
        <is>
          <t>Sem marcação</t>
        </is>
      </c>
      <c r="I4876" s="7" t="n">
        <v>4</v>
      </c>
      <c r="J4876" s="23" t="n"/>
      <c r="K4876" s="17" t="inlineStr">
        <is>
          <t>Sem câmera</t>
        </is>
      </c>
      <c r="L4876" s="22" t="n">
        <v>0</v>
      </c>
      <c r="M4876" s="17" t="inlineStr">
        <is>
          <t>Sem câmera</t>
        </is>
      </c>
      <c r="N4876" s="22" t="n">
        <v>0</v>
      </c>
      <c r="O4876" s="17" t="inlineStr">
        <is>
          <t>Sem câmera</t>
        </is>
      </c>
      <c r="P4876" s="22" t="n">
        <v>0</v>
      </c>
      <c r="Q4876" s="4" t="n"/>
      <c r="R4876" s="17" t="n"/>
      <c r="S4876" s="17" t="n"/>
      <c r="T4876" s="24" t="n"/>
      <c r="U4876" s="25" t="n">
        <v>-14.5874608</v>
      </c>
      <c r="V4876" s="25" t="n">
        <v>-42.4402756</v>
      </c>
    </row>
    <row r="4877">
      <c r="A4877" s="4" t="inlineStr">
        <is>
          <t>LICÍNIO DE ALMEIDA</t>
        </is>
      </c>
      <c r="B4877" s="17" t="inlineStr">
        <is>
          <t>Sem câmera</t>
        </is>
      </c>
      <c r="C4877" s="22" t="n">
        <v>117</v>
      </c>
      <c r="D4877" s="22" t="n">
        <v>1066</v>
      </c>
      <c r="E4877" s="4" t="inlineStr">
        <is>
          <t>ESCOLA MUNICIPAL JOAO PAULO II</t>
        </is>
      </c>
      <c r="F4877" s="4" t="inlineStr">
        <is>
          <t>POVOADO DE JUREMA</t>
        </is>
      </c>
      <c r="G4877" s="4" t="inlineStr">
        <is>
          <t>POVOADO DE JUREMA - ZONA RURAL</t>
        </is>
      </c>
      <c r="H4877" s="17" t="inlineStr">
        <is>
          <t>Rural</t>
        </is>
      </c>
      <c r="I4877" s="7" t="n">
        <v>5</v>
      </c>
      <c r="J4877" s="23" t="n"/>
      <c r="K4877" s="17" t="inlineStr">
        <is>
          <t>Sem câmera</t>
        </is>
      </c>
      <c r="L4877" s="22" t="n">
        <v>0</v>
      </c>
      <c r="M4877" s="17" t="inlineStr">
        <is>
          <t>Sem câmera</t>
        </is>
      </c>
      <c r="N4877" s="22" t="n">
        <v>0</v>
      </c>
      <c r="O4877" s="17" t="inlineStr">
        <is>
          <t>Sem câmera</t>
        </is>
      </c>
      <c r="P4877" s="22" t="n">
        <v>0</v>
      </c>
      <c r="Q4877" s="4" t="n"/>
      <c r="R4877" s="17" t="n"/>
      <c r="S4877" s="17" t="n"/>
      <c r="T4877" s="24" t="n"/>
      <c r="U4877" s="25" t="n">
        <v>-14.4767693</v>
      </c>
      <c r="V4877" s="25" t="n">
        <v>-42.4601402</v>
      </c>
    </row>
    <row r="4878">
      <c r="A4878" s="4" t="inlineStr">
        <is>
          <t>LICÍNIO DE ALMEIDA</t>
        </is>
      </c>
      <c r="B4878" s="17" t="inlineStr">
        <is>
          <t>Sem câmera</t>
        </is>
      </c>
      <c r="C4878" s="22" t="n">
        <v>117</v>
      </c>
      <c r="D4878" s="22" t="n">
        <v>1074</v>
      </c>
      <c r="E4878" s="4" t="inlineStr">
        <is>
          <t>ESCOLA MUNICIPAL SANTA RITA</t>
        </is>
      </c>
      <c r="F4878" s="4" t="inlineStr">
        <is>
          <t>POVOADO DE DUAS PASSAGENS</t>
        </is>
      </c>
      <c r="G4878" s="4" t="inlineStr">
        <is>
          <t>POVOADO DE DUAS PASSAGENS - ZONA RURAL</t>
        </is>
      </c>
      <c r="H4878" s="17" t="inlineStr">
        <is>
          <t>Rural</t>
        </is>
      </c>
      <c r="I4878" s="7" t="n">
        <v>1</v>
      </c>
      <c r="J4878" s="23" t="n"/>
      <c r="K4878" s="17" t="inlineStr">
        <is>
          <t>Sem câmera</t>
        </is>
      </c>
      <c r="L4878" s="22" t="n">
        <v>0</v>
      </c>
      <c r="M4878" s="17" t="inlineStr">
        <is>
          <t>Sem câmera</t>
        </is>
      </c>
      <c r="N4878" s="22" t="n">
        <v>0</v>
      </c>
      <c r="O4878" s="17" t="inlineStr">
        <is>
          <t>Sem câmera</t>
        </is>
      </c>
      <c r="P4878" s="22" t="n">
        <v>0</v>
      </c>
      <c r="Q4878" s="4" t="n"/>
      <c r="R4878" s="17" t="n"/>
      <c r="S4878" s="17" t="n"/>
      <c r="T4878" s="24" t="n"/>
      <c r="U4878" s="25" t="n">
        <v>-14.5179014</v>
      </c>
      <c r="V4878" s="25" t="n">
        <v>-42.4166881</v>
      </c>
    </row>
    <row r="4879">
      <c r="A4879" s="4" t="inlineStr">
        <is>
          <t>LIVRAMENTO DE NOSSA SENHORA</t>
        </is>
      </c>
      <c r="B4879" s="17" t="inlineStr">
        <is>
          <t>Sem câmera</t>
        </is>
      </c>
      <c r="C4879" s="22" t="n">
        <v>101</v>
      </c>
      <c r="D4879" s="22" t="n">
        <v>1015</v>
      </c>
      <c r="E4879" s="4" t="inlineStr">
        <is>
          <t>GRUPO ESCOLAR RÔMULO GALVÃO</t>
        </is>
      </c>
      <c r="F4879" s="4" t="inlineStr">
        <is>
          <t>CENTRO</t>
        </is>
      </c>
      <c r="G4879" s="4" t="inlineStr">
        <is>
          <t>AV. PRESIDENTE VARGAS - ZONA URBANA</t>
        </is>
      </c>
      <c r="H4879" s="17" t="inlineStr">
        <is>
          <t>Urbana</t>
        </is>
      </c>
      <c r="I4879" s="7" t="n">
        <v>8</v>
      </c>
      <c r="J4879" s="23" t="n"/>
      <c r="K4879" s="17" t="inlineStr">
        <is>
          <t>Sem câmera</t>
        </is>
      </c>
      <c r="L4879" s="22" t="n">
        <v>0</v>
      </c>
      <c r="M4879" s="17" t="inlineStr">
        <is>
          <t>Sem câmera</t>
        </is>
      </c>
      <c r="N4879" s="22" t="n">
        <v>0</v>
      </c>
      <c r="O4879" s="17" t="inlineStr">
        <is>
          <t>Sem câmera</t>
        </is>
      </c>
      <c r="P4879" s="22" t="n">
        <v>0</v>
      </c>
      <c r="Q4879" s="4" t="n"/>
      <c r="R4879" s="17" t="n"/>
      <c r="S4879" s="17" t="n"/>
      <c r="T4879" s="24" t="n"/>
      <c r="U4879" s="25" t="n">
        <v>-13.6456203</v>
      </c>
      <c r="V4879" s="25" t="n">
        <v>-41.8413706</v>
      </c>
    </row>
    <row r="4880">
      <c r="A4880" s="4" t="inlineStr">
        <is>
          <t>LIVRAMENTO DE NOSSA SENHORA</t>
        </is>
      </c>
      <c r="B4880" s="17" t="inlineStr">
        <is>
          <t>Sem câmera</t>
        </is>
      </c>
      <c r="C4880" s="22" t="n">
        <v>101</v>
      </c>
      <c r="D4880" s="22" t="n">
        <v>1031</v>
      </c>
      <c r="E4880" s="4" t="inlineStr">
        <is>
          <t>ESCOLA MUNICIPAL FERNANDO LEDO SANTOS PEREIRA</t>
        </is>
      </c>
      <c r="F4880" s="4" t="inlineStr">
        <is>
          <t>CENTRO</t>
        </is>
      </c>
      <c r="G4880" s="4" t="inlineStr">
        <is>
          <t>PRAÇA CORONEL ZEZINHO TANAJURA - ZONA URBANA</t>
        </is>
      </c>
      <c r="H4880" s="17" t="inlineStr">
        <is>
          <t>Urbana</t>
        </is>
      </c>
      <c r="I4880" s="7" t="n">
        <v>9</v>
      </c>
      <c r="J4880" s="23" t="n"/>
      <c r="K4880" s="17" t="inlineStr">
        <is>
          <t>Sem câmera</t>
        </is>
      </c>
      <c r="L4880" s="22" t="n">
        <v>0</v>
      </c>
      <c r="M4880" s="17" t="inlineStr">
        <is>
          <t>Sem câmera</t>
        </is>
      </c>
      <c r="N4880" s="22" t="n">
        <v>0</v>
      </c>
      <c r="O4880" s="17" t="inlineStr">
        <is>
          <t>Sem câmera</t>
        </is>
      </c>
      <c r="P4880" s="22" t="n">
        <v>0</v>
      </c>
      <c r="Q4880" s="4" t="n"/>
      <c r="R4880" s="17" t="n"/>
      <c r="S4880" s="17" t="n"/>
      <c r="T4880" s="24" t="n"/>
      <c r="U4880" s="25" t="n">
        <v>-13.6432694</v>
      </c>
      <c r="V4880" s="25" t="n">
        <v>-41.841142</v>
      </c>
    </row>
    <row r="4881">
      <c r="A4881" s="4" t="inlineStr">
        <is>
          <t>LIVRAMENTO DE NOSSA SENHORA</t>
        </is>
      </c>
      <c r="B4881" s="17" t="inlineStr">
        <is>
          <t>Sem câmera</t>
        </is>
      </c>
      <c r="C4881" s="22" t="n">
        <v>101</v>
      </c>
      <c r="D4881" s="22" t="n">
        <v>1040</v>
      </c>
      <c r="E4881" s="4" t="inlineStr">
        <is>
          <t>COLÉGIO ESTADUAL JOÃO VILAS BOAS</t>
        </is>
      </c>
      <c r="F4881" s="4" t="inlineStr">
        <is>
          <t>CENTRO</t>
        </is>
      </c>
      <c r="G4881" s="4" t="inlineStr">
        <is>
          <t>RUA JOSÉ MARIA TANAJURA - ZONA URBANA</t>
        </is>
      </c>
      <c r="H4881" s="17" t="inlineStr">
        <is>
          <t>Urbana</t>
        </is>
      </c>
      <c r="I4881" s="7" t="n">
        <v>7</v>
      </c>
      <c r="J4881" s="23" t="n"/>
      <c r="K4881" s="17" t="inlineStr">
        <is>
          <t>Sem câmera</t>
        </is>
      </c>
      <c r="L4881" s="22" t="n">
        <v>0</v>
      </c>
      <c r="M4881" s="17" t="inlineStr">
        <is>
          <t>Sem câmera</t>
        </is>
      </c>
      <c r="N4881" s="22" t="n">
        <v>0</v>
      </c>
      <c r="O4881" s="17" t="inlineStr">
        <is>
          <t>Sem câmera</t>
        </is>
      </c>
      <c r="P4881" s="22" t="n">
        <v>0</v>
      </c>
      <c r="Q4881" s="4" t="n"/>
      <c r="R4881" s="17" t="n"/>
      <c r="S4881" s="17" t="n"/>
      <c r="T4881" s="24" t="n"/>
      <c r="U4881" s="25" t="n">
        <v>-13.6443862</v>
      </c>
      <c r="V4881" s="25" t="n">
        <v>-41.8429278</v>
      </c>
    </row>
    <row r="4882">
      <c r="A4882" s="4" t="inlineStr">
        <is>
          <t>LIVRAMENTO DE NOSSA SENHORA</t>
        </is>
      </c>
      <c r="B4882" s="17" t="inlineStr">
        <is>
          <t>Sem câmera</t>
        </is>
      </c>
      <c r="C4882" s="22" t="n">
        <v>101</v>
      </c>
      <c r="D4882" s="22" t="n">
        <v>1058</v>
      </c>
      <c r="E4882" s="4" t="inlineStr">
        <is>
          <t>ESCOLA MUNICIPAL LÉLIS PIEDADE</t>
        </is>
      </c>
      <c r="F4882" s="4" t="inlineStr">
        <is>
          <t>CENTRO</t>
        </is>
      </c>
      <c r="G4882" s="4" t="inlineStr">
        <is>
          <t>RUA JOSÉ MARIA TANAJURA- ZONA URBANA</t>
        </is>
      </c>
      <c r="H4882" s="17" t="inlineStr">
        <is>
          <t>Urbana</t>
        </is>
      </c>
      <c r="I4882" s="7" t="n">
        <v>3</v>
      </c>
      <c r="J4882" s="23" t="n"/>
      <c r="K4882" s="17" t="inlineStr">
        <is>
          <t>Sem câmera</t>
        </is>
      </c>
      <c r="L4882" s="22" t="n">
        <v>0</v>
      </c>
      <c r="M4882" s="17" t="inlineStr">
        <is>
          <t>Sem câmera</t>
        </is>
      </c>
      <c r="N4882" s="22" t="n">
        <v>0</v>
      </c>
      <c r="O4882" s="17" t="inlineStr">
        <is>
          <t>Sem câmera</t>
        </is>
      </c>
      <c r="P4882" s="22" t="n">
        <v>0</v>
      </c>
      <c r="Q4882" s="4" t="n"/>
      <c r="R4882" s="17" t="n"/>
      <c r="S4882" s="17" t="n"/>
      <c r="T4882" s="24" t="n"/>
      <c r="U4882" s="25" t="n">
        <v>-13.6451591</v>
      </c>
      <c r="V4882" s="25" t="n">
        <v>-41.8419457</v>
      </c>
    </row>
    <row r="4883">
      <c r="A4883" s="4" t="inlineStr">
        <is>
          <t>LIVRAMENTO DE NOSSA SENHORA</t>
        </is>
      </c>
      <c r="B4883" s="17" t="inlineStr">
        <is>
          <t>Sem câmera</t>
        </is>
      </c>
      <c r="C4883" s="22" t="n">
        <v>101</v>
      </c>
      <c r="D4883" s="22" t="n">
        <v>1066</v>
      </c>
      <c r="E4883" s="4" t="inlineStr">
        <is>
          <t>ASSOCIAÇÃO DOS AMIGOS DE LIVRAMENTO</t>
        </is>
      </c>
      <c r="F4883" s="4" t="inlineStr">
        <is>
          <t>CENTRO</t>
        </is>
      </c>
      <c r="G4883" s="4" t="inlineStr">
        <is>
          <t>PRAÇA DOM HÉLIO PASCHOAL - ZONA URBANA</t>
        </is>
      </c>
      <c r="H4883" s="17" t="inlineStr">
        <is>
          <t>Urbana</t>
        </is>
      </c>
      <c r="I4883" s="7" t="n">
        <v>3</v>
      </c>
      <c r="J4883" s="23" t="n"/>
      <c r="K4883" s="17" t="inlineStr">
        <is>
          <t>Sem câmera</t>
        </is>
      </c>
      <c r="L4883" s="22" t="n">
        <v>0</v>
      </c>
      <c r="M4883" s="17" t="inlineStr">
        <is>
          <t>Sem câmera</t>
        </is>
      </c>
      <c r="N4883" s="22" t="n">
        <v>0</v>
      </c>
      <c r="O4883" s="17" t="inlineStr">
        <is>
          <t>Sem câmera</t>
        </is>
      </c>
      <c r="P4883" s="22" t="n">
        <v>0</v>
      </c>
      <c r="Q4883" s="4" t="n"/>
      <c r="R4883" s="17" t="n"/>
      <c r="S4883" s="17" t="n"/>
      <c r="T4883" s="24" t="n"/>
      <c r="U4883" s="25" t="n">
        <v>-13.6504072</v>
      </c>
      <c r="V4883" s="25" t="n">
        <v>-41.8416102</v>
      </c>
    </row>
    <row r="4884">
      <c r="A4884" s="4" t="inlineStr">
        <is>
          <t>LIVRAMENTO DE NOSSA SENHORA</t>
        </is>
      </c>
      <c r="B4884" s="17" t="inlineStr">
        <is>
          <t>Sem câmera</t>
        </is>
      </c>
      <c r="C4884" s="22" t="n">
        <v>101</v>
      </c>
      <c r="D4884" s="22" t="n">
        <v>1074</v>
      </c>
      <c r="E4884" s="4" t="inlineStr">
        <is>
          <t>PREFEITURA MUNICIPAL DE LIVRAMENTO</t>
        </is>
      </c>
      <c r="F4884" s="4" t="inlineStr">
        <is>
          <t>CENTRO</t>
        </is>
      </c>
      <c r="G4884" s="4" t="inlineStr">
        <is>
          <t>PRAÇA DA BANDEIRA - ZONA URBANA</t>
        </is>
      </c>
      <c r="H4884" s="17" t="inlineStr">
        <is>
          <t>Urbana</t>
        </is>
      </c>
      <c r="I4884" s="7" t="n">
        <v>2</v>
      </c>
      <c r="J4884" s="23" t="n"/>
      <c r="K4884" s="17" t="inlineStr">
        <is>
          <t>Sem câmera</t>
        </is>
      </c>
      <c r="L4884" s="22" t="n">
        <v>0</v>
      </c>
      <c r="M4884" s="17" t="inlineStr">
        <is>
          <t>Sem câmera</t>
        </is>
      </c>
      <c r="N4884" s="22" t="n">
        <v>0</v>
      </c>
      <c r="O4884" s="17" t="inlineStr">
        <is>
          <t>Sem câmera</t>
        </is>
      </c>
      <c r="P4884" s="22" t="n">
        <v>0</v>
      </c>
      <c r="Q4884" s="4" t="n"/>
      <c r="R4884" s="17" t="n"/>
      <c r="S4884" s="17" t="n"/>
      <c r="T4884" s="24" t="n"/>
      <c r="U4884" s="25" t="n">
        <v>-13.6510898</v>
      </c>
      <c r="V4884" s="25" t="n">
        <v>-41.8414797</v>
      </c>
    </row>
    <row r="4885">
      <c r="A4885" s="4" t="inlineStr">
        <is>
          <t>LIVRAMENTO DE NOSSA SENHORA</t>
        </is>
      </c>
      <c r="B4885" s="17" t="inlineStr">
        <is>
          <t>Sem câmera</t>
        </is>
      </c>
      <c r="C4885" s="22" t="n">
        <v>101</v>
      </c>
      <c r="D4885" s="22" t="n">
        <v>1104</v>
      </c>
      <c r="E4885" s="4" t="inlineStr">
        <is>
          <t>ANEXO DO CENTRO DE EDUCAÇÃO INFANTIL MARIA REGINA DE LIMA ASSUNÇÃO</t>
        </is>
      </c>
      <c r="F4885" s="4" t="inlineStr">
        <is>
          <t>CENTRO</t>
        </is>
      </c>
      <c r="G4885" s="4" t="inlineStr">
        <is>
          <t>AVENIDA PRESIDENTE VARGAS, S/N - ZONA URBANA</t>
        </is>
      </c>
      <c r="H4885" s="17" t="inlineStr">
        <is>
          <t>Urbana</t>
        </is>
      </c>
      <c r="I4885" s="7" t="n">
        <v>3</v>
      </c>
      <c r="J4885" s="23" t="n"/>
      <c r="K4885" s="17" t="inlineStr">
        <is>
          <t>Sem câmera</t>
        </is>
      </c>
      <c r="L4885" s="22" t="n">
        <v>0</v>
      </c>
      <c r="M4885" s="17" t="inlineStr">
        <is>
          <t>Sem câmera</t>
        </is>
      </c>
      <c r="N4885" s="22" t="n">
        <v>0</v>
      </c>
      <c r="O4885" s="17" t="inlineStr">
        <is>
          <t>Sem câmera</t>
        </is>
      </c>
      <c r="P4885" s="22" t="n">
        <v>0</v>
      </c>
      <c r="Q4885" s="4" t="n"/>
      <c r="R4885" s="17" t="n"/>
      <c r="S4885" s="17" t="n"/>
      <c r="T4885" s="24" t="n"/>
      <c r="U4885" s="25" t="n">
        <v>-13.6362177</v>
      </c>
      <c r="V4885" s="25" t="n">
        <v>-41.8314604</v>
      </c>
    </row>
    <row r="4886">
      <c r="A4886" s="4" t="inlineStr">
        <is>
          <t>LIVRAMENTO DE NOSSA SENHORA</t>
        </is>
      </c>
      <c r="B4886" s="17" t="inlineStr">
        <is>
          <t>Sem câmera</t>
        </is>
      </c>
      <c r="C4886" s="22" t="n">
        <v>101</v>
      </c>
      <c r="D4886" s="22" t="n">
        <v>1112</v>
      </c>
      <c r="E4886" s="4" t="inlineStr">
        <is>
          <t>ESCOLA MUNICIPAL DAVI MENDES PEREIRA - TEMPO INTEGRAL</t>
        </is>
      </c>
      <c r="F4886" s="4" t="inlineStr">
        <is>
          <t>DISTRITO IGUATEMI</t>
        </is>
      </c>
      <c r="G4886" s="4" t="inlineStr">
        <is>
          <t>PRAÇA DOS ESTUDANTES, S/N - ZONA RURAL</t>
        </is>
      </c>
      <c r="H4886" s="17" t="inlineStr">
        <is>
          <t>Rural</t>
        </is>
      </c>
      <c r="I4886" s="7" t="n">
        <v>13</v>
      </c>
      <c r="J4886" s="23" t="n"/>
      <c r="K4886" s="17" t="inlineStr">
        <is>
          <t>Sem câmera</t>
        </is>
      </c>
      <c r="L4886" s="22" t="n">
        <v>0</v>
      </c>
      <c r="M4886" s="17" t="inlineStr">
        <is>
          <t>Sem câmera</t>
        </is>
      </c>
      <c r="N4886" s="22" t="n">
        <v>0</v>
      </c>
      <c r="O4886" s="17" t="inlineStr">
        <is>
          <t>Sem câmera</t>
        </is>
      </c>
      <c r="P4886" s="22" t="n">
        <v>0</v>
      </c>
      <c r="Q4886" s="4" t="n"/>
      <c r="R4886" s="17" t="n"/>
      <c r="S4886" s="17" t="n"/>
      <c r="T4886" s="24" t="n"/>
      <c r="U4886" s="25" t="n">
        <v>-13.9342421</v>
      </c>
      <c r="V4886" s="25" t="n">
        <v>-41.9045105</v>
      </c>
    </row>
    <row r="4887">
      <c r="A4887" s="4" t="inlineStr">
        <is>
          <t>LIVRAMENTO DE NOSSA SENHORA</t>
        </is>
      </c>
      <c r="B4887" s="17" t="inlineStr">
        <is>
          <t>Sem câmera</t>
        </is>
      </c>
      <c r="C4887" s="22" t="n">
        <v>101</v>
      </c>
      <c r="D4887" s="22" t="n">
        <v>1139</v>
      </c>
      <c r="E4887" s="4" t="inlineStr">
        <is>
          <t>UNIDADE ESCOLA DARCY TANAJURA DE CÁSSIA</t>
        </is>
      </c>
      <c r="F4887" s="4" t="inlineStr">
        <is>
          <t>POVOADO ARRECIFE</t>
        </is>
      </c>
      <c r="G4887" s="4" t="inlineStr">
        <is>
          <t>POVOADO ARRECIFE - ZONA RURAL</t>
        </is>
      </c>
      <c r="H4887" s="17" t="inlineStr">
        <is>
          <t>Rural</t>
        </is>
      </c>
      <c r="I4887" s="7" t="n">
        <v>3</v>
      </c>
      <c r="J4887" s="23" t="n"/>
      <c r="K4887" s="17" t="inlineStr">
        <is>
          <t>Sem câmera</t>
        </is>
      </c>
      <c r="L4887" s="22" t="n">
        <v>0</v>
      </c>
      <c r="M4887" s="17" t="inlineStr">
        <is>
          <t>Sem câmera</t>
        </is>
      </c>
      <c r="N4887" s="22" t="n">
        <v>0</v>
      </c>
      <c r="O4887" s="17" t="inlineStr">
        <is>
          <t>Sem câmera</t>
        </is>
      </c>
      <c r="P4887" s="22" t="n">
        <v>0</v>
      </c>
      <c r="Q4887" s="4" t="n"/>
      <c r="R4887" s="17" t="n"/>
      <c r="S4887" s="17" t="n"/>
      <c r="T4887" s="24" t="n"/>
      <c r="U4887" s="25" t="n">
        <v>-14.0161675</v>
      </c>
      <c r="V4887" s="25" t="n">
        <v>-42.0312605</v>
      </c>
    </row>
    <row r="4888">
      <c r="A4888" s="4" t="inlineStr">
        <is>
          <t>LIVRAMENTO DE NOSSA SENHORA</t>
        </is>
      </c>
      <c r="B4888" s="17" t="inlineStr">
        <is>
          <t>Sem câmera</t>
        </is>
      </c>
      <c r="C4888" s="22" t="n">
        <v>101</v>
      </c>
      <c r="D4888" s="22" t="n">
        <v>1147</v>
      </c>
      <c r="E4888" s="4" t="inlineStr">
        <is>
          <t>ESCOLA MUNICIPAL DE LAGOA DA PEDRA</t>
        </is>
      </c>
      <c r="F4888" s="4" t="inlineStr">
        <is>
          <t>POVOADO LAGOA DA PEDRA</t>
        </is>
      </c>
      <c r="G4888" s="4" t="inlineStr">
        <is>
          <t>POVOADO LAGOA DA PEDRA - ZONA RURAL</t>
        </is>
      </c>
      <c r="H4888" s="17" t="inlineStr">
        <is>
          <t>Rural</t>
        </is>
      </c>
      <c r="I4888" s="7" t="n">
        <v>2</v>
      </c>
      <c r="J4888" s="23" t="n"/>
      <c r="K4888" s="17" t="inlineStr">
        <is>
          <t>Sem câmera</t>
        </is>
      </c>
      <c r="L4888" s="22" t="n">
        <v>0</v>
      </c>
      <c r="M4888" s="17" t="inlineStr">
        <is>
          <t>Sem câmera</t>
        </is>
      </c>
      <c r="N4888" s="22" t="n">
        <v>0</v>
      </c>
      <c r="O4888" s="17" t="inlineStr">
        <is>
          <t>Sem câmera</t>
        </is>
      </c>
      <c r="P4888" s="22" t="n">
        <v>0</v>
      </c>
      <c r="Q4888" s="4" t="n"/>
      <c r="R4888" s="17" t="n"/>
      <c r="S4888" s="17" t="n"/>
      <c r="T4888" s="24" t="n"/>
      <c r="U4888" s="25" t="n">
        <v>-13.7904515</v>
      </c>
      <c r="V4888" s="25" t="n">
        <v>-41.9006441</v>
      </c>
    </row>
    <row r="4889">
      <c r="A4889" s="4" t="inlineStr">
        <is>
          <t>LIVRAMENTO DE NOSSA SENHORA</t>
        </is>
      </c>
      <c r="B4889" s="17" t="inlineStr">
        <is>
          <t>Sem câmera</t>
        </is>
      </c>
      <c r="C4889" s="22" t="n">
        <v>101</v>
      </c>
      <c r="D4889" s="22" t="n">
        <v>1171</v>
      </c>
      <c r="E4889" s="4" t="inlineStr">
        <is>
          <t>ESCOLA MUNICIPAL JOAQUIM RODRIGUES LOUZADA</t>
        </is>
      </c>
      <c r="F4889" s="4" t="inlineStr">
        <is>
          <t>DISTRITO DE ITANAGÉ</t>
        </is>
      </c>
      <c r="G4889" s="4" t="inlineStr">
        <is>
          <t>ITANAGÉ - ZONA RURAL</t>
        </is>
      </c>
      <c r="H4889" s="17" t="inlineStr">
        <is>
          <t>Rural</t>
        </is>
      </c>
      <c r="I4889" s="7" t="n">
        <v>6</v>
      </c>
      <c r="J4889" s="23" t="n"/>
      <c r="K4889" s="17" t="inlineStr">
        <is>
          <t>Sem câmera</t>
        </is>
      </c>
      <c r="L4889" s="22" t="n">
        <v>0</v>
      </c>
      <c r="M4889" s="17" t="inlineStr">
        <is>
          <t>Sem câmera</t>
        </is>
      </c>
      <c r="N4889" s="22" t="n">
        <v>0</v>
      </c>
      <c r="O4889" s="17" t="inlineStr">
        <is>
          <t>Sem câmera</t>
        </is>
      </c>
      <c r="P4889" s="22" t="n">
        <v>0</v>
      </c>
      <c r="Q4889" s="4" t="n"/>
      <c r="R4889" s="17" t="n"/>
      <c r="S4889" s="17" t="n"/>
      <c r="T4889" s="24" t="n"/>
      <c r="U4889" s="25" t="n">
        <v>-13.7103466</v>
      </c>
      <c r="V4889" s="25" t="n">
        <v>-42.0213276</v>
      </c>
    </row>
    <row r="4890">
      <c r="A4890" s="4" t="inlineStr">
        <is>
          <t>LIVRAMENTO DE NOSSA SENHORA</t>
        </is>
      </c>
      <c r="B4890" s="17" t="inlineStr">
        <is>
          <t>Sem câmera</t>
        </is>
      </c>
      <c r="C4890" s="22" t="n">
        <v>101</v>
      </c>
      <c r="D4890" s="22" t="n">
        <v>1180</v>
      </c>
      <c r="E4890" s="4" t="inlineStr">
        <is>
          <t>ESCOLA MUNICIPAL ORLANDO TANAJURA</t>
        </is>
      </c>
      <c r="F4890" s="4" t="inlineStr">
        <is>
          <t>POVOADO TABULEIRO</t>
        </is>
      </c>
      <c r="G4890" s="4" t="inlineStr">
        <is>
          <t>POVOADO TABULEIRO - ZONA RURAL</t>
        </is>
      </c>
      <c r="H4890" s="17" t="inlineStr">
        <is>
          <t>Rural</t>
        </is>
      </c>
      <c r="I4890" s="7" t="n">
        <v>2</v>
      </c>
      <c r="J4890" s="23" t="n"/>
      <c r="K4890" s="17" t="inlineStr">
        <is>
          <t>Sem câmera</t>
        </is>
      </c>
      <c r="L4890" s="22" t="n">
        <v>0</v>
      </c>
      <c r="M4890" s="17" t="inlineStr">
        <is>
          <t>Sem câmera</t>
        </is>
      </c>
      <c r="N4890" s="22" t="n">
        <v>0</v>
      </c>
      <c r="O4890" s="17" t="inlineStr">
        <is>
          <t>Sem câmera</t>
        </is>
      </c>
      <c r="P4890" s="22" t="n">
        <v>0</v>
      </c>
      <c r="Q4890" s="4" t="n"/>
      <c r="R4890" s="17" t="n"/>
      <c r="S4890" s="17" t="n"/>
      <c r="T4890" s="24" t="n"/>
      <c r="U4890" s="25" t="n">
        <v>-13.7354286</v>
      </c>
      <c r="V4890" s="25" t="n">
        <v>-41.9714202</v>
      </c>
    </row>
    <row r="4891">
      <c r="A4891" s="4" t="inlineStr">
        <is>
          <t>LIVRAMENTO DE NOSSA SENHORA</t>
        </is>
      </c>
      <c r="B4891" s="17" t="inlineStr">
        <is>
          <t>Sem câmera</t>
        </is>
      </c>
      <c r="C4891" s="22" t="n">
        <v>101</v>
      </c>
      <c r="D4891" s="22" t="n">
        <v>1198</v>
      </c>
      <c r="E4891" s="4" t="inlineStr">
        <is>
          <t>ESCOLA MUNICIPAL URBINO ALVES DE AMORIM</t>
        </is>
      </c>
      <c r="F4891" s="4" t="inlineStr">
        <is>
          <t>POVOADO VÁRZEA</t>
        </is>
      </c>
      <c r="G4891" s="4" t="inlineStr">
        <is>
          <t>POVOADO VÁRZEA - ZONA RURAL</t>
        </is>
      </c>
      <c r="H4891" s="17" t="inlineStr">
        <is>
          <t>Rural</t>
        </is>
      </c>
      <c r="I4891" s="7" t="n">
        <v>2</v>
      </c>
      <c r="J4891" s="23" t="n"/>
      <c r="K4891" s="17" t="inlineStr">
        <is>
          <t>Sem câmera</t>
        </is>
      </c>
      <c r="L4891" s="22" t="n">
        <v>0</v>
      </c>
      <c r="M4891" s="17" t="inlineStr">
        <is>
          <t>Sem câmera</t>
        </is>
      </c>
      <c r="N4891" s="22" t="n">
        <v>0</v>
      </c>
      <c r="O4891" s="17" t="inlineStr">
        <is>
          <t>Sem câmera</t>
        </is>
      </c>
      <c r="P4891" s="22" t="n">
        <v>0</v>
      </c>
      <c r="Q4891" s="4" t="n"/>
      <c r="R4891" s="17" t="n"/>
      <c r="S4891" s="17" t="n"/>
      <c r="T4891" s="24" t="n"/>
      <c r="U4891" s="25" t="n">
        <v>-13.6613325</v>
      </c>
      <c r="V4891" s="25" t="n">
        <v>-41.9377037</v>
      </c>
    </row>
    <row r="4892">
      <c r="A4892" s="4" t="inlineStr">
        <is>
          <t>LIVRAMENTO DE NOSSA SENHORA</t>
        </is>
      </c>
      <c r="B4892" s="17" t="inlineStr">
        <is>
          <t>Sem câmera</t>
        </is>
      </c>
      <c r="C4892" s="22" t="n">
        <v>101</v>
      </c>
      <c r="D4892" s="22" t="n">
        <v>1201</v>
      </c>
      <c r="E4892" s="4" t="inlineStr">
        <is>
          <t>ESCOLA MUNICIPAL GENERAL PINTO</t>
        </is>
      </c>
      <c r="F4892" s="4" t="inlineStr">
        <is>
          <t>POVOADO MONTE OLIVEIRA</t>
        </is>
      </c>
      <c r="G4892" s="4" t="inlineStr">
        <is>
          <t>POVOADO MONTE OLIVEIRA - ZONA RURAL</t>
        </is>
      </c>
      <c r="H4892" s="17" t="inlineStr">
        <is>
          <t>Rural</t>
        </is>
      </c>
      <c r="I4892" s="7" t="n">
        <v>2</v>
      </c>
      <c r="J4892" s="23" t="n"/>
      <c r="K4892" s="17" t="inlineStr">
        <is>
          <t>Sem câmera</t>
        </is>
      </c>
      <c r="L4892" s="22" t="n">
        <v>0</v>
      </c>
      <c r="M4892" s="17" t="inlineStr">
        <is>
          <t>Sem câmera</t>
        </is>
      </c>
      <c r="N4892" s="22" t="n">
        <v>0</v>
      </c>
      <c r="O4892" s="17" t="inlineStr">
        <is>
          <t>Sem câmera</t>
        </is>
      </c>
      <c r="P4892" s="22" t="n">
        <v>0</v>
      </c>
      <c r="Q4892" s="4" t="n"/>
      <c r="R4892" s="17" t="n"/>
      <c r="S4892" s="17" t="n"/>
      <c r="T4892" s="24" t="n"/>
      <c r="U4892" s="25" t="n">
        <v>-13.6826594</v>
      </c>
      <c r="V4892" s="25" t="n">
        <v>-41.9357102</v>
      </c>
    </row>
    <row r="4893">
      <c r="A4893" s="4" t="inlineStr">
        <is>
          <t>LIVRAMENTO DE NOSSA SENHORA</t>
        </is>
      </c>
      <c r="B4893" s="17" t="inlineStr">
        <is>
          <t>Sem câmera</t>
        </is>
      </c>
      <c r="C4893" s="22" t="n">
        <v>101</v>
      </c>
      <c r="D4893" s="22" t="n">
        <v>1228</v>
      </c>
      <c r="E4893" s="4" t="inlineStr">
        <is>
          <t>UNIDADE ESCOLAR BARÃO DE SÃO TIMÓTEO</t>
        </is>
      </c>
      <c r="F4893" s="4" t="inlineStr">
        <is>
          <t>DISTRITO SÃO TIMÓTEO</t>
        </is>
      </c>
      <c r="G4893" s="4" t="inlineStr">
        <is>
          <t>PRAÇA DE SÃO TIMÓTEO - ZONA RURAL</t>
        </is>
      </c>
      <c r="H4893" s="17" t="inlineStr">
        <is>
          <t>Rural</t>
        </is>
      </c>
      <c r="I4893" s="7" t="n">
        <v>4</v>
      </c>
      <c r="J4893" s="23" t="n"/>
      <c r="K4893" s="17" t="inlineStr">
        <is>
          <t>Sem câmera</t>
        </is>
      </c>
      <c r="L4893" s="22" t="n">
        <v>0</v>
      </c>
      <c r="M4893" s="17" t="inlineStr">
        <is>
          <t>Sem câmera</t>
        </is>
      </c>
      <c r="N4893" s="22" t="n">
        <v>0</v>
      </c>
      <c r="O4893" s="17" t="inlineStr">
        <is>
          <t>Sem câmera</t>
        </is>
      </c>
      <c r="P4893" s="22" t="n">
        <v>0</v>
      </c>
      <c r="Q4893" s="4" t="n"/>
      <c r="R4893" s="17" t="n"/>
      <c r="S4893" s="17" t="n"/>
      <c r="T4893" s="24" t="n"/>
      <c r="U4893" s="25" t="n">
        <v>-13.8442641</v>
      </c>
      <c r="V4893" s="25" t="n">
        <v>-42.1615602</v>
      </c>
    </row>
    <row r="4894">
      <c r="A4894" s="4" t="inlineStr">
        <is>
          <t>LIVRAMENTO DE NOSSA SENHORA</t>
        </is>
      </c>
      <c r="B4894" s="17" t="inlineStr">
        <is>
          <t>Sem câmera</t>
        </is>
      </c>
      <c r="C4894" s="22" t="n">
        <v>101</v>
      </c>
      <c r="D4894" s="22" t="n">
        <v>1244</v>
      </c>
      <c r="E4894" s="4" t="inlineStr">
        <is>
          <t>ESCOLA MUNICIPAL DA BARRINHA</t>
        </is>
      </c>
      <c r="F4894" s="4" t="inlineStr">
        <is>
          <t>POVOADO BARRINHA</t>
        </is>
      </c>
      <c r="G4894" s="4" t="inlineStr">
        <is>
          <t>POVOADO BARRINHA - ZONA RURAL</t>
        </is>
      </c>
      <c r="H4894" s="17" t="inlineStr">
        <is>
          <t>Rural</t>
        </is>
      </c>
      <c r="I4894" s="7" t="n">
        <v>4</v>
      </c>
      <c r="J4894" s="23" t="n"/>
      <c r="K4894" s="17" t="inlineStr">
        <is>
          <t>Sem câmera</t>
        </is>
      </c>
      <c r="L4894" s="22" t="n">
        <v>0</v>
      </c>
      <c r="M4894" s="17" t="inlineStr">
        <is>
          <t>Sem câmera</t>
        </is>
      </c>
      <c r="N4894" s="22" t="n">
        <v>0</v>
      </c>
      <c r="O4894" s="17" t="inlineStr">
        <is>
          <t>Sem câmera</t>
        </is>
      </c>
      <c r="P4894" s="22" t="n">
        <v>0</v>
      </c>
      <c r="Q4894" s="4" t="n"/>
      <c r="R4894" s="17" t="n"/>
      <c r="S4894" s="17" t="n"/>
      <c r="T4894" s="24" t="n"/>
      <c r="U4894" s="25" t="n">
        <v>-13.6672503</v>
      </c>
      <c r="V4894" s="25" t="n">
        <v>-41.8108638</v>
      </c>
    </row>
    <row r="4895">
      <c r="A4895" s="4" t="inlineStr">
        <is>
          <t>LIVRAMENTO DE NOSSA SENHORA</t>
        </is>
      </c>
      <c r="B4895" s="17" t="inlineStr">
        <is>
          <t>Sem câmera</t>
        </is>
      </c>
      <c r="C4895" s="22" t="n">
        <v>101</v>
      </c>
      <c r="D4895" s="22" t="n">
        <v>1252</v>
      </c>
      <c r="E4895" s="4" t="inlineStr">
        <is>
          <t>UNIDADE ESCOLAR JOSÉ ASSIS PICHIMEL</t>
        </is>
      </c>
      <c r="F4895" s="4" t="inlineStr">
        <is>
          <t>POVOADO ITAGUASSU</t>
        </is>
      </c>
      <c r="G4895" s="4" t="inlineStr">
        <is>
          <t>POVOADO ITAGUASSU  - ZONA RURAL</t>
        </is>
      </c>
      <c r="H4895" s="17" t="inlineStr">
        <is>
          <t>Rural</t>
        </is>
      </c>
      <c r="I4895" s="7" t="n">
        <v>3</v>
      </c>
      <c r="J4895" s="23" t="n"/>
      <c r="K4895" s="17" t="inlineStr">
        <is>
          <t>Sem câmera</t>
        </is>
      </c>
      <c r="L4895" s="22" t="n">
        <v>0</v>
      </c>
      <c r="M4895" s="17" t="inlineStr">
        <is>
          <t>Sem câmera</t>
        </is>
      </c>
      <c r="N4895" s="22" t="n">
        <v>0</v>
      </c>
      <c r="O4895" s="17" t="inlineStr">
        <is>
          <t>Sem câmera</t>
        </is>
      </c>
      <c r="P4895" s="22" t="n">
        <v>0</v>
      </c>
      <c r="Q4895" s="4" t="n"/>
      <c r="R4895" s="17" t="n"/>
      <c r="S4895" s="17" t="n"/>
      <c r="T4895" s="24" t="n"/>
      <c r="U4895" s="25" t="n">
        <v>-13.5974133</v>
      </c>
      <c r="V4895" s="25" t="n">
        <v>-41.9250946</v>
      </c>
    </row>
    <row r="4896">
      <c r="A4896" s="4" t="inlineStr">
        <is>
          <t>LIVRAMENTO DE NOSSA SENHORA</t>
        </is>
      </c>
      <c r="B4896" s="17" t="inlineStr">
        <is>
          <t>Sem câmera</t>
        </is>
      </c>
      <c r="C4896" s="22" t="n">
        <v>101</v>
      </c>
      <c r="D4896" s="22" t="n">
        <v>1260</v>
      </c>
      <c r="E4896" s="4" t="inlineStr">
        <is>
          <t>UNIDADE ESCOLAR JOAQUIM ALVES DE OLIVEIRA</t>
        </is>
      </c>
      <c r="F4896" s="4" t="inlineStr">
        <is>
          <t>POVOADO MUCAMBO</t>
        </is>
      </c>
      <c r="G4896" s="4" t="inlineStr">
        <is>
          <t>POVOADO MUCAMBO - ZONA RURAL</t>
        </is>
      </c>
      <c r="H4896" s="17" t="inlineStr">
        <is>
          <t>Rural</t>
        </is>
      </c>
      <c r="I4896" s="7" t="n">
        <v>2</v>
      </c>
      <c r="J4896" s="23" t="n"/>
      <c r="K4896" s="17" t="inlineStr">
        <is>
          <t>Sem câmera</t>
        </is>
      </c>
      <c r="L4896" s="22" t="n">
        <v>0</v>
      </c>
      <c r="M4896" s="17" t="inlineStr">
        <is>
          <t>Sem câmera</t>
        </is>
      </c>
      <c r="N4896" s="22" t="n">
        <v>0</v>
      </c>
      <c r="O4896" s="17" t="inlineStr">
        <is>
          <t>Sem câmera</t>
        </is>
      </c>
      <c r="P4896" s="22" t="n">
        <v>0</v>
      </c>
      <c r="Q4896" s="4" t="n"/>
      <c r="R4896" s="17" t="n"/>
      <c r="S4896" s="17" t="n"/>
      <c r="T4896" s="24" t="n"/>
      <c r="U4896" s="25" t="n">
        <v>-13.736748</v>
      </c>
      <c r="V4896" s="25" t="n">
        <v>-42.2380733</v>
      </c>
    </row>
    <row r="4897">
      <c r="A4897" s="4" t="inlineStr">
        <is>
          <t>LIVRAMENTO DE NOSSA SENHORA</t>
        </is>
      </c>
      <c r="B4897" s="17" t="inlineStr">
        <is>
          <t>Sem câmera</t>
        </is>
      </c>
      <c r="C4897" s="22" t="n">
        <v>101</v>
      </c>
      <c r="D4897" s="22" t="n">
        <v>1279</v>
      </c>
      <c r="E4897" s="4" t="inlineStr">
        <is>
          <t>UNIDADE DE SAUDE DA FAMILIA DO NADO</t>
        </is>
      </c>
      <c r="F4897" s="4" t="inlineStr">
        <is>
          <t>POVOADO NADO</t>
        </is>
      </c>
      <c r="G4897" s="4" t="inlineStr">
        <is>
          <t>POVOADO NADO - ZONA RURAL</t>
        </is>
      </c>
      <c r="H4897" s="17" t="inlineStr">
        <is>
          <t>Rural</t>
        </is>
      </c>
      <c r="I4897" s="7" t="n">
        <v>1</v>
      </c>
      <c r="J4897" s="23" t="n"/>
      <c r="K4897" s="17" t="inlineStr">
        <is>
          <t>Sem câmera</t>
        </is>
      </c>
      <c r="L4897" s="22" t="n">
        <v>0</v>
      </c>
      <c r="M4897" s="17" t="inlineStr">
        <is>
          <t>Sem câmera</t>
        </is>
      </c>
      <c r="N4897" s="22" t="n">
        <v>0</v>
      </c>
      <c r="O4897" s="17" t="inlineStr">
        <is>
          <t>Sem câmera</t>
        </is>
      </c>
      <c r="P4897" s="22" t="n">
        <v>0</v>
      </c>
      <c r="Q4897" s="4" t="n"/>
      <c r="R4897" s="17" t="n"/>
      <c r="S4897" s="17" t="n"/>
      <c r="T4897" s="24" t="n"/>
      <c r="U4897" s="25" t="n">
        <v>-13.7026753</v>
      </c>
      <c r="V4897" s="25" t="n">
        <v>-41.8800379</v>
      </c>
    </row>
    <row r="4898">
      <c r="A4898" s="4" t="inlineStr">
        <is>
          <t>LIVRAMENTO DE NOSSA SENHORA</t>
        </is>
      </c>
      <c r="B4898" s="17" t="inlineStr">
        <is>
          <t>Sem câmera</t>
        </is>
      </c>
      <c r="C4898" s="22" t="n">
        <v>101</v>
      </c>
      <c r="D4898" s="22" t="n">
        <v>1295</v>
      </c>
      <c r="E4898" s="4" t="inlineStr">
        <is>
          <t>ESCOLA MUNICIPAL FLORISVALDO RIBEIRO DA SILVA</t>
        </is>
      </c>
      <c r="F4898" s="4" t="inlineStr">
        <is>
          <t>JUREMA</t>
        </is>
      </c>
      <c r="G4898" s="4" t="inlineStr">
        <is>
          <t>AV. DO ANTIGO CAMPO DE POUSO, S/N</t>
        </is>
      </c>
      <c r="H4898" s="17" t="inlineStr">
        <is>
          <t>Sem marcação</t>
        </is>
      </c>
      <c r="I4898" s="7" t="n">
        <v>5</v>
      </c>
      <c r="J4898" s="23" t="n"/>
      <c r="K4898" s="17" t="inlineStr">
        <is>
          <t>Sem câmera</t>
        </is>
      </c>
      <c r="L4898" s="22" t="n">
        <v>0</v>
      </c>
      <c r="M4898" s="17" t="inlineStr">
        <is>
          <t>Sem câmera</t>
        </is>
      </c>
      <c r="N4898" s="22" t="n">
        <v>0</v>
      </c>
      <c r="O4898" s="17" t="inlineStr">
        <is>
          <t>Sem câmera</t>
        </is>
      </c>
      <c r="P4898" s="22" t="n">
        <v>0</v>
      </c>
      <c r="Q4898" s="4" t="n"/>
      <c r="R4898" s="17" t="n"/>
      <c r="S4898" s="17" t="n"/>
      <c r="T4898" s="24" t="n"/>
      <c r="U4898" s="25" t="n">
        <v>-13.6584905</v>
      </c>
      <c r="V4898" s="25" t="n">
        <v>-41.8547013</v>
      </c>
    </row>
    <row r="4899">
      <c r="A4899" s="4" t="inlineStr">
        <is>
          <t>LIVRAMENTO DE NOSSA SENHORA</t>
        </is>
      </c>
      <c r="B4899" s="17" t="inlineStr">
        <is>
          <t>Sem câmera</t>
        </is>
      </c>
      <c r="C4899" s="22" t="n">
        <v>101</v>
      </c>
      <c r="D4899" s="22" t="n">
        <v>1309</v>
      </c>
      <c r="E4899" s="4" t="inlineStr">
        <is>
          <t>ESCOLA MUNICIPAL DOIS DE JULHO</t>
        </is>
      </c>
      <c r="F4899" s="4" t="inlineStr">
        <is>
          <t>POVOADO VEREDA</t>
        </is>
      </c>
      <c r="G4899" s="4" t="inlineStr">
        <is>
          <t>POVOADO VEREDA - ZONA RURAL</t>
        </is>
      </c>
      <c r="H4899" s="17" t="inlineStr">
        <is>
          <t>Rural</t>
        </is>
      </c>
      <c r="I4899" s="7" t="n">
        <v>1</v>
      </c>
      <c r="J4899" s="23" t="n"/>
      <c r="K4899" s="17" t="inlineStr">
        <is>
          <t>Sem câmera</t>
        </is>
      </c>
      <c r="L4899" s="22" t="n">
        <v>0</v>
      </c>
      <c r="M4899" s="17" t="inlineStr">
        <is>
          <t>Sem câmera</t>
        </is>
      </c>
      <c r="N4899" s="22" t="n">
        <v>0</v>
      </c>
      <c r="O4899" s="17" t="inlineStr">
        <is>
          <t>Sem câmera</t>
        </is>
      </c>
      <c r="P4899" s="22" t="n">
        <v>0</v>
      </c>
      <c r="Q4899" s="4" t="n"/>
      <c r="R4899" s="17" t="n"/>
      <c r="S4899" s="17" t="n"/>
      <c r="T4899" s="24" t="n"/>
      <c r="U4899" s="25" t="n">
        <v>-13.6370388</v>
      </c>
      <c r="V4899" s="25" t="n">
        <v>-41.9409342</v>
      </c>
    </row>
    <row r="4900">
      <c r="A4900" s="4" t="inlineStr">
        <is>
          <t>LIVRAMENTO DE NOSSA SENHORA</t>
        </is>
      </c>
      <c r="B4900" s="17" t="inlineStr">
        <is>
          <t>Sem câmera</t>
        </is>
      </c>
      <c r="C4900" s="22" t="n">
        <v>101</v>
      </c>
      <c r="D4900" s="22" t="n">
        <v>1317</v>
      </c>
      <c r="E4900" s="4" t="inlineStr">
        <is>
          <t>UNIDADE BÁSICA DE SAÚDE JOAQUIM F. DA SILVA</t>
        </is>
      </c>
      <c r="F4900" s="4" t="inlineStr">
        <is>
          <t>POVOADO MATINHA</t>
        </is>
      </c>
      <c r="G4900" s="4" t="inlineStr">
        <is>
          <t>POVOADO MATINHA - ZONA RURAL</t>
        </is>
      </c>
      <c r="H4900" s="17" t="inlineStr">
        <is>
          <t>Rural</t>
        </is>
      </c>
      <c r="I4900" s="7" t="n">
        <v>2</v>
      </c>
      <c r="J4900" s="23" t="n"/>
      <c r="K4900" s="17" t="inlineStr">
        <is>
          <t>Sem câmera</t>
        </is>
      </c>
      <c r="L4900" s="22" t="n">
        <v>0</v>
      </c>
      <c r="M4900" s="17" t="inlineStr">
        <is>
          <t>Sem câmera</t>
        </is>
      </c>
      <c r="N4900" s="22" t="n">
        <v>0</v>
      </c>
      <c r="O4900" s="17" t="inlineStr">
        <is>
          <t>Sem câmera</t>
        </is>
      </c>
      <c r="P4900" s="22" t="n">
        <v>0</v>
      </c>
      <c r="Q4900" s="4" t="n"/>
      <c r="R4900" s="17" t="n"/>
      <c r="S4900" s="17" t="n"/>
      <c r="T4900" s="24" t="n"/>
      <c r="U4900" s="25" t="n">
        <v>-13.6227308</v>
      </c>
      <c r="V4900" s="25" t="n">
        <v>-41.8743177</v>
      </c>
    </row>
    <row r="4901">
      <c r="A4901" s="4" t="inlineStr">
        <is>
          <t>LIVRAMENTO DE NOSSA SENHORA</t>
        </is>
      </c>
      <c r="B4901" s="17" t="inlineStr">
        <is>
          <t>Sem câmera</t>
        </is>
      </c>
      <c r="C4901" s="22" t="n">
        <v>101</v>
      </c>
      <c r="D4901" s="22" t="n">
        <v>1325</v>
      </c>
      <c r="E4901" s="4" t="inlineStr">
        <is>
          <t>UNIDADE ESCOLAR DA LAGOA NOVA</t>
        </is>
      </c>
      <c r="F4901" s="4" t="inlineStr">
        <is>
          <t>POVOADO LAGOA NOVA</t>
        </is>
      </c>
      <c r="G4901" s="4" t="inlineStr">
        <is>
          <t>POVOADO LAGOA NOVA - ZONA RURAL</t>
        </is>
      </c>
      <c r="H4901" s="17" t="inlineStr">
        <is>
          <t>Rural</t>
        </is>
      </c>
      <c r="I4901" s="7" t="n">
        <v>2</v>
      </c>
      <c r="J4901" s="23" t="n"/>
      <c r="K4901" s="17" t="inlineStr">
        <is>
          <t>Sem câmera</t>
        </is>
      </c>
      <c r="L4901" s="22" t="n">
        <v>0</v>
      </c>
      <c r="M4901" s="17" t="inlineStr">
        <is>
          <t>Sem câmera</t>
        </is>
      </c>
      <c r="N4901" s="22" t="n">
        <v>0</v>
      </c>
      <c r="O4901" s="17" t="inlineStr">
        <is>
          <t>Sem câmera</t>
        </is>
      </c>
      <c r="P4901" s="22" t="n">
        <v>0</v>
      </c>
      <c r="Q4901" s="4" t="n"/>
      <c r="R4901" s="17" t="n"/>
      <c r="S4901" s="17" t="n"/>
      <c r="T4901" s="24" t="n"/>
      <c r="U4901" s="25" t="n">
        <v>-13.8182261</v>
      </c>
      <c r="V4901" s="25" t="n">
        <v>-41.8801999</v>
      </c>
    </row>
    <row r="4902">
      <c r="A4902" s="4" t="inlineStr">
        <is>
          <t>LIVRAMENTO DE NOSSA SENHORA</t>
        </is>
      </c>
      <c r="B4902" s="17" t="inlineStr">
        <is>
          <t>Sem câmera</t>
        </is>
      </c>
      <c r="C4902" s="22" t="n">
        <v>101</v>
      </c>
      <c r="D4902" s="22" t="n">
        <v>1333</v>
      </c>
      <c r="E4902" s="4" t="inlineStr">
        <is>
          <t>ESCOLA MUNICIPAL SÃO JOSÉ</t>
        </is>
      </c>
      <c r="F4902" s="4" t="inlineStr">
        <is>
          <t>POVOADO TAMBORIL</t>
        </is>
      </c>
      <c r="G4902" s="4" t="inlineStr">
        <is>
          <t>POVOADO TAMBORIL - ZONA RURAL</t>
        </is>
      </c>
      <c r="H4902" s="17" t="inlineStr">
        <is>
          <t>Rural</t>
        </is>
      </c>
      <c r="I4902" s="7" t="n">
        <v>1</v>
      </c>
      <c r="J4902" s="23" t="n"/>
      <c r="K4902" s="17" t="inlineStr">
        <is>
          <t>Sem câmera</t>
        </is>
      </c>
      <c r="L4902" s="22" t="n">
        <v>0</v>
      </c>
      <c r="M4902" s="17" t="inlineStr">
        <is>
          <t>Sem câmera</t>
        </is>
      </c>
      <c r="N4902" s="22" t="n">
        <v>0</v>
      </c>
      <c r="O4902" s="17" t="inlineStr">
        <is>
          <t>Sem câmera</t>
        </is>
      </c>
      <c r="P4902" s="22" t="n">
        <v>0</v>
      </c>
      <c r="Q4902" s="4" t="n"/>
      <c r="R4902" s="17" t="n"/>
      <c r="S4902" s="17" t="n"/>
      <c r="T4902" s="24" t="n"/>
      <c r="U4902" s="25" t="n">
        <v>-13.9397408</v>
      </c>
      <c r="V4902" s="25" t="n">
        <v>-42.1246198</v>
      </c>
    </row>
    <row r="4903">
      <c r="A4903" s="4" t="inlineStr">
        <is>
          <t>LIVRAMENTO DE NOSSA SENHORA</t>
        </is>
      </c>
      <c r="B4903" s="17" t="inlineStr">
        <is>
          <t>Sem câmera</t>
        </is>
      </c>
      <c r="C4903" s="22" t="n">
        <v>101</v>
      </c>
      <c r="D4903" s="22" t="n">
        <v>1341</v>
      </c>
      <c r="E4903" s="4" t="inlineStr">
        <is>
          <t>ESCOLA MUNICIPAL SÃO GONÇALO</t>
        </is>
      </c>
      <c r="F4903" s="4" t="inlineStr">
        <is>
          <t>POVOADO CANA BRAVA</t>
        </is>
      </c>
      <c r="G4903" s="4" t="inlineStr">
        <is>
          <t>POVOADO CANA BRAVA - ZONA RURAL</t>
        </is>
      </c>
      <c r="H4903" s="17" t="inlineStr">
        <is>
          <t>Rural</t>
        </is>
      </c>
      <c r="I4903" s="7" t="n">
        <v>1</v>
      </c>
      <c r="J4903" s="23" t="n"/>
      <c r="K4903" s="17" t="inlineStr">
        <is>
          <t>Sem câmera</t>
        </is>
      </c>
      <c r="L4903" s="22" t="n">
        <v>0</v>
      </c>
      <c r="M4903" s="17" t="inlineStr">
        <is>
          <t>Sem câmera</t>
        </is>
      </c>
      <c r="N4903" s="22" t="n">
        <v>0</v>
      </c>
      <c r="O4903" s="17" t="inlineStr">
        <is>
          <t>Sem câmera</t>
        </is>
      </c>
      <c r="P4903" s="22" t="n">
        <v>0</v>
      </c>
      <c r="Q4903" s="4" t="n"/>
      <c r="R4903" s="17" t="n"/>
      <c r="S4903" s="17" t="n"/>
      <c r="T4903" s="24" t="n"/>
      <c r="U4903" s="25" t="n">
        <v>-13.5918164</v>
      </c>
      <c r="V4903" s="25" t="n">
        <v>-41.9934738</v>
      </c>
    </row>
    <row r="4904">
      <c r="A4904" s="4" t="inlineStr">
        <is>
          <t>LIVRAMENTO DE NOSSA SENHORA</t>
        </is>
      </c>
      <c r="B4904" s="17" t="inlineStr">
        <is>
          <t>Sem câmera</t>
        </is>
      </c>
      <c r="C4904" s="22" t="n">
        <v>101</v>
      </c>
      <c r="D4904" s="22" t="n">
        <v>1350</v>
      </c>
      <c r="E4904" s="4" t="inlineStr">
        <is>
          <t>ESCOLA MUNICIPAL OSVALDO BRUNO</t>
        </is>
      </c>
      <c r="F4904" s="4" t="inlineStr">
        <is>
          <t>POVOADO VÁRZEA DE DENTRO</t>
        </is>
      </c>
      <c r="G4904" s="4" t="inlineStr">
        <is>
          <t>POVOADO VÁRZEA DE DENTRO - ZONA RURAL</t>
        </is>
      </c>
      <c r="H4904" s="17" t="inlineStr">
        <is>
          <t>Rural</t>
        </is>
      </c>
      <c r="I4904" s="7" t="n">
        <v>1</v>
      </c>
      <c r="J4904" s="23" t="n"/>
      <c r="K4904" s="17" t="inlineStr">
        <is>
          <t>Sem câmera</t>
        </is>
      </c>
      <c r="L4904" s="22" t="n">
        <v>0</v>
      </c>
      <c r="M4904" s="17" t="inlineStr">
        <is>
          <t>Sem câmera</t>
        </is>
      </c>
      <c r="N4904" s="22" t="n">
        <v>0</v>
      </c>
      <c r="O4904" s="17" t="inlineStr">
        <is>
          <t>Sem câmera</t>
        </is>
      </c>
      <c r="P4904" s="22" t="n">
        <v>0</v>
      </c>
      <c r="Q4904" s="4" t="n"/>
      <c r="R4904" s="17" t="n"/>
      <c r="S4904" s="17" t="n"/>
      <c r="T4904" s="24" t="n"/>
      <c r="U4904" s="25" t="n">
        <v>-13.6481343</v>
      </c>
      <c r="V4904" s="25" t="n">
        <v>-41.9009503</v>
      </c>
    </row>
    <row r="4905">
      <c r="A4905" s="4" t="inlineStr">
        <is>
          <t>LIVRAMENTO DE NOSSA SENHORA</t>
        </is>
      </c>
      <c r="B4905" s="17" t="inlineStr">
        <is>
          <t>Sem câmera</t>
        </is>
      </c>
      <c r="C4905" s="22" t="n">
        <v>101</v>
      </c>
      <c r="D4905" s="22" t="n">
        <v>1368</v>
      </c>
      <c r="E4905" s="4" t="inlineStr">
        <is>
          <t>ESCOLA MUNICIPAL JOSÉ FRANCISCO</t>
        </is>
      </c>
      <c r="F4905" s="4" t="inlineStr">
        <is>
          <t>POVOADO SÍTIO NOVO</t>
        </is>
      </c>
      <c r="G4905" s="4" t="inlineStr">
        <is>
          <t>POVOADO SÍTIO NOVO - ZONA RURAL</t>
        </is>
      </c>
      <c r="H4905" s="17" t="inlineStr">
        <is>
          <t>Rural</t>
        </is>
      </c>
      <c r="I4905" s="7" t="n">
        <v>2</v>
      </c>
      <c r="J4905" s="23" t="n"/>
      <c r="K4905" s="17" t="inlineStr">
        <is>
          <t>Sem câmera</t>
        </is>
      </c>
      <c r="L4905" s="22" t="n">
        <v>0</v>
      </c>
      <c r="M4905" s="17" t="inlineStr">
        <is>
          <t>Sem câmera</t>
        </is>
      </c>
      <c r="N4905" s="22" t="n">
        <v>0</v>
      </c>
      <c r="O4905" s="17" t="inlineStr">
        <is>
          <t>Sem câmera</t>
        </is>
      </c>
      <c r="P4905" s="22" t="n">
        <v>0</v>
      </c>
      <c r="Q4905" s="4" t="n"/>
      <c r="R4905" s="17" t="n"/>
      <c r="S4905" s="17" t="n"/>
      <c r="T4905" s="24" t="n"/>
      <c r="U4905" s="25" t="n">
        <v>-13.8632856</v>
      </c>
      <c r="V4905" s="25" t="n">
        <v>-41.9962988</v>
      </c>
    </row>
    <row r="4906">
      <c r="A4906" s="4" t="inlineStr">
        <is>
          <t>LIVRAMENTO DE NOSSA SENHORA</t>
        </is>
      </c>
      <c r="B4906" s="17" t="inlineStr">
        <is>
          <t>Sem câmera</t>
        </is>
      </c>
      <c r="C4906" s="22" t="n">
        <v>101</v>
      </c>
      <c r="D4906" s="22" t="n">
        <v>1376</v>
      </c>
      <c r="E4906" s="4" t="inlineStr">
        <is>
          <t>POSTO SATÉLITE DOS PATOS</t>
        </is>
      </c>
      <c r="F4906" s="4" t="inlineStr">
        <is>
          <t>POVOADO PATOS</t>
        </is>
      </c>
      <c r="G4906" s="4" t="inlineStr">
        <is>
          <t>POVOADO PATOS - ZONA RURAL</t>
        </is>
      </c>
      <c r="H4906" s="17" t="inlineStr">
        <is>
          <t>Rural</t>
        </is>
      </c>
      <c r="I4906" s="7" t="n">
        <v>2</v>
      </c>
      <c r="J4906" s="23" t="n"/>
      <c r="K4906" s="17" t="inlineStr">
        <is>
          <t>Sem câmera</t>
        </is>
      </c>
      <c r="L4906" s="22" t="n">
        <v>0</v>
      </c>
      <c r="M4906" s="17" t="inlineStr">
        <is>
          <t>Sem câmera</t>
        </is>
      </c>
      <c r="N4906" s="22" t="n">
        <v>0</v>
      </c>
      <c r="O4906" s="17" t="inlineStr">
        <is>
          <t>Sem câmera</t>
        </is>
      </c>
      <c r="P4906" s="22" t="n">
        <v>0</v>
      </c>
      <c r="Q4906" s="4" t="n"/>
      <c r="R4906" s="17" t="n"/>
      <c r="S4906" s="17" t="n"/>
      <c r="T4906" s="24" t="n"/>
      <c r="U4906" s="25" t="n">
        <v>-13.6941212</v>
      </c>
      <c r="V4906" s="25" t="n">
        <v>-41.8332976</v>
      </c>
    </row>
    <row r="4907">
      <c r="A4907" s="4" t="inlineStr">
        <is>
          <t>LIVRAMENTO DE NOSSA SENHORA</t>
        </is>
      </c>
      <c r="B4907" s="17" t="inlineStr">
        <is>
          <t>Sem câmera</t>
        </is>
      </c>
      <c r="C4907" s="22" t="n">
        <v>101</v>
      </c>
      <c r="D4907" s="22" t="n">
        <v>1384</v>
      </c>
      <c r="E4907" s="4" t="inlineStr">
        <is>
          <t>ESCOLA MUNICIPAL DUARTE DA COSTA</t>
        </is>
      </c>
      <c r="F4907" s="4" t="inlineStr">
        <is>
          <t>DISTRITO DE ITANAGÉ</t>
        </is>
      </c>
      <c r="G4907" s="4" t="inlineStr">
        <is>
          <t>POVOADO JACARÉ - ZONA RURAL</t>
        </is>
      </c>
      <c r="H4907" s="17" t="inlineStr">
        <is>
          <t>Rural</t>
        </is>
      </c>
      <c r="I4907" s="7" t="n">
        <v>1</v>
      </c>
      <c r="J4907" s="23" t="n"/>
      <c r="K4907" s="17" t="inlineStr">
        <is>
          <t>Sem câmera</t>
        </is>
      </c>
      <c r="L4907" s="22" t="n">
        <v>0</v>
      </c>
      <c r="M4907" s="17" t="inlineStr">
        <is>
          <t>Sem câmera</t>
        </is>
      </c>
      <c r="N4907" s="22" t="n">
        <v>0</v>
      </c>
      <c r="O4907" s="17" t="inlineStr">
        <is>
          <t>Sem câmera</t>
        </is>
      </c>
      <c r="P4907" s="22" t="n">
        <v>0</v>
      </c>
      <c r="Q4907" s="4" t="n"/>
      <c r="R4907" s="17" t="n"/>
      <c r="S4907" s="17" t="n"/>
      <c r="T4907" s="24" t="n"/>
      <c r="U4907" s="25" t="n">
        <v>-13.7108107</v>
      </c>
      <c r="V4907" s="25" t="n">
        <v>-42.0568258</v>
      </c>
    </row>
    <row r="4908">
      <c r="A4908" s="4" t="inlineStr">
        <is>
          <t>LIVRAMENTO DE NOSSA SENHORA</t>
        </is>
      </c>
      <c r="B4908" s="17" t="inlineStr">
        <is>
          <t>Sem câmera</t>
        </is>
      </c>
      <c r="C4908" s="22" t="n">
        <v>101</v>
      </c>
      <c r="D4908" s="22" t="n">
        <v>1392</v>
      </c>
      <c r="E4908" s="4" t="inlineStr">
        <is>
          <t>ESCOLA MUNICIPAL JOSÉ MARIA TANAJURA</t>
        </is>
      </c>
      <c r="F4908" s="4" t="inlineStr">
        <is>
          <t>POVOADO AÇOITA CAVALO</t>
        </is>
      </c>
      <c r="G4908" s="4" t="inlineStr">
        <is>
          <t>POVOADO AÇOITA CAVALO - ZONA RURAL</t>
        </is>
      </c>
      <c r="H4908" s="17" t="inlineStr">
        <is>
          <t>Rural</t>
        </is>
      </c>
      <c r="I4908" s="7" t="n">
        <v>1</v>
      </c>
      <c r="J4908" s="23" t="n"/>
      <c r="K4908" s="17" t="inlineStr">
        <is>
          <t>Sem câmera</t>
        </is>
      </c>
      <c r="L4908" s="22" t="n">
        <v>0</v>
      </c>
      <c r="M4908" s="17" t="inlineStr">
        <is>
          <t>Sem câmera</t>
        </is>
      </c>
      <c r="N4908" s="22" t="n">
        <v>0</v>
      </c>
      <c r="O4908" s="17" t="inlineStr">
        <is>
          <t>Sem câmera</t>
        </is>
      </c>
      <c r="P4908" s="22" t="n">
        <v>0</v>
      </c>
      <c r="Q4908" s="4" t="n"/>
      <c r="R4908" s="17" t="n"/>
      <c r="S4908" s="17" t="n"/>
      <c r="T4908" s="24" t="n"/>
      <c r="U4908" s="25" t="n">
        <v>-13.7567116</v>
      </c>
      <c r="V4908" s="25" t="n">
        <v>-42.1401037</v>
      </c>
    </row>
    <row r="4909">
      <c r="A4909" s="4" t="inlineStr">
        <is>
          <t>LIVRAMENTO DE NOSSA SENHORA</t>
        </is>
      </c>
      <c r="B4909" s="17" t="inlineStr">
        <is>
          <t>Sem câmera</t>
        </is>
      </c>
      <c r="C4909" s="22" t="n">
        <v>101</v>
      </c>
      <c r="D4909" s="22" t="n">
        <v>1406</v>
      </c>
      <c r="E4909" s="4" t="inlineStr">
        <is>
          <t>UNIDADE DE SAUDE DA FAMILIA DE LAGOA CUMPRIDA</t>
        </is>
      </c>
      <c r="F4909" s="4" t="inlineStr">
        <is>
          <t>POVOADO LAGOA COMPRIDA</t>
        </is>
      </c>
      <c r="G4909" s="4" t="inlineStr">
        <is>
          <t>POVOADO LAGOA COMPRIDA - ZONA RURAL</t>
        </is>
      </c>
      <c r="H4909" s="17" t="inlineStr">
        <is>
          <t>Rural</t>
        </is>
      </c>
      <c r="I4909" s="7" t="n">
        <v>1</v>
      </c>
      <c r="J4909" s="23" t="n"/>
      <c r="K4909" s="17" t="inlineStr">
        <is>
          <t>Sem câmera</t>
        </is>
      </c>
      <c r="L4909" s="22" t="n">
        <v>0</v>
      </c>
      <c r="M4909" s="17" t="inlineStr">
        <is>
          <t>Sem câmera</t>
        </is>
      </c>
      <c r="N4909" s="22" t="n">
        <v>0</v>
      </c>
      <c r="O4909" s="17" t="inlineStr">
        <is>
          <t>Sem câmera</t>
        </is>
      </c>
      <c r="P4909" s="22" t="n">
        <v>0</v>
      </c>
      <c r="Q4909" s="4" t="n"/>
      <c r="R4909" s="17" t="n"/>
      <c r="S4909" s="17" t="n"/>
      <c r="T4909" s="24" t="n"/>
      <c r="U4909" s="25" t="n">
        <v>-13.8326296</v>
      </c>
      <c r="V4909" s="25" t="n">
        <v>-41.8917131</v>
      </c>
    </row>
    <row r="4910">
      <c r="A4910" s="4" t="inlineStr">
        <is>
          <t>LIVRAMENTO DE NOSSA SENHORA</t>
        </is>
      </c>
      <c r="B4910" s="17" t="inlineStr">
        <is>
          <t>Sem câmera</t>
        </is>
      </c>
      <c r="C4910" s="22" t="n">
        <v>101</v>
      </c>
      <c r="D4910" s="22" t="n">
        <v>1414</v>
      </c>
      <c r="E4910" s="4" t="inlineStr">
        <is>
          <t>POSTO SATELITE DE LAGOA DE DANIEL</t>
        </is>
      </c>
      <c r="F4910" s="4" t="inlineStr">
        <is>
          <t>POVOADO LAGOA DE DANIEL</t>
        </is>
      </c>
      <c r="G4910" s="4" t="inlineStr">
        <is>
          <t>POVOADO LAGOA DE DANIEL - ZONA RURAL</t>
        </is>
      </c>
      <c r="H4910" s="17" t="inlineStr">
        <is>
          <t>Rural</t>
        </is>
      </c>
      <c r="I4910" s="7" t="n">
        <v>2</v>
      </c>
      <c r="J4910" s="23" t="n"/>
      <c r="K4910" s="17" t="inlineStr">
        <is>
          <t>Sem câmera</t>
        </is>
      </c>
      <c r="L4910" s="22" t="n">
        <v>0</v>
      </c>
      <c r="M4910" s="17" t="inlineStr">
        <is>
          <t>Sem câmera</t>
        </is>
      </c>
      <c r="N4910" s="22" t="n">
        <v>0</v>
      </c>
      <c r="O4910" s="17" t="inlineStr">
        <is>
          <t>Sem câmera</t>
        </is>
      </c>
      <c r="P4910" s="22" t="n">
        <v>0</v>
      </c>
      <c r="Q4910" s="4" t="n"/>
      <c r="R4910" s="17" t="n"/>
      <c r="S4910" s="17" t="n"/>
      <c r="T4910" s="24" t="n"/>
      <c r="U4910" s="25" t="n">
        <v>-13.866023</v>
      </c>
      <c r="V4910" s="25" t="n">
        <v>-41.9285699</v>
      </c>
    </row>
    <row r="4911">
      <c r="A4911" s="4" t="inlineStr">
        <is>
          <t>LIVRAMENTO DE NOSSA SENHORA</t>
        </is>
      </c>
      <c r="B4911" s="17" t="inlineStr">
        <is>
          <t>Sem câmera</t>
        </is>
      </c>
      <c r="C4911" s="22" t="n">
        <v>101</v>
      </c>
      <c r="D4911" s="22" t="n">
        <v>1422</v>
      </c>
      <c r="E4911" s="4" t="inlineStr">
        <is>
          <t>ESCOLA MUNICIPAL AUGUSTO SILVÉRIO ALCÂNTARA</t>
        </is>
      </c>
      <c r="F4911" s="4" t="inlineStr">
        <is>
          <t>DISTRITO IGUATEMI</t>
        </is>
      </c>
      <c r="G4911" s="4" t="inlineStr">
        <is>
          <t>POVOADO BARBOSA  - ZONA RURAL</t>
        </is>
      </c>
      <c r="H4911" s="17" t="inlineStr">
        <is>
          <t>Rural</t>
        </is>
      </c>
      <c r="I4911" s="7" t="n">
        <v>2</v>
      </c>
      <c r="J4911" s="23" t="n"/>
      <c r="K4911" s="17" t="inlineStr">
        <is>
          <t>Sem câmera</t>
        </is>
      </c>
      <c r="L4911" s="22" t="n">
        <v>0</v>
      </c>
      <c r="M4911" s="17" t="inlineStr">
        <is>
          <t>Sem câmera</t>
        </is>
      </c>
      <c r="N4911" s="22" t="n">
        <v>0</v>
      </c>
      <c r="O4911" s="17" t="inlineStr">
        <is>
          <t>Sem câmera</t>
        </is>
      </c>
      <c r="P4911" s="22" t="n">
        <v>0</v>
      </c>
      <c r="Q4911" s="4" t="n"/>
      <c r="R4911" s="17" t="n"/>
      <c r="S4911" s="17" t="n"/>
      <c r="T4911" s="24" t="n"/>
      <c r="U4911" s="25" t="n">
        <v>-13.8979623</v>
      </c>
      <c r="V4911" s="25" t="n">
        <v>-41.8486568</v>
      </c>
    </row>
    <row r="4912">
      <c r="A4912" s="4" t="inlineStr">
        <is>
          <t>LIVRAMENTO DE NOSSA SENHORA</t>
        </is>
      </c>
      <c r="B4912" s="17" t="inlineStr">
        <is>
          <t>Sem câmera</t>
        </is>
      </c>
      <c r="C4912" s="22" t="n">
        <v>101</v>
      </c>
      <c r="D4912" s="22" t="n">
        <v>1430</v>
      </c>
      <c r="E4912" s="4" t="inlineStr">
        <is>
          <t>ESCOLA MUNICIPAL GENTIL VILAS BOAS</t>
        </is>
      </c>
      <c r="F4912" s="4" t="inlineStr">
        <is>
          <t>POVOADO RIO ABAIXO</t>
        </is>
      </c>
      <c r="G4912" s="4" t="inlineStr">
        <is>
          <t>POVOADO RIO ABAIXO - ZONA RURAL</t>
        </is>
      </c>
      <c r="H4912" s="17" t="inlineStr">
        <is>
          <t>Rural</t>
        </is>
      </c>
      <c r="I4912" s="7" t="n">
        <v>2</v>
      </c>
      <c r="J4912" s="23" t="n"/>
      <c r="K4912" s="17" t="inlineStr">
        <is>
          <t>Sem câmera</t>
        </is>
      </c>
      <c r="L4912" s="22" t="n">
        <v>0</v>
      </c>
      <c r="M4912" s="17" t="inlineStr">
        <is>
          <t>Sem câmera</t>
        </is>
      </c>
      <c r="N4912" s="22" t="n">
        <v>0</v>
      </c>
      <c r="O4912" s="17" t="inlineStr">
        <is>
          <t>Sem câmera</t>
        </is>
      </c>
      <c r="P4912" s="22" t="n">
        <v>0</v>
      </c>
      <c r="Q4912" s="4" t="n"/>
      <c r="R4912" s="17" t="n"/>
      <c r="S4912" s="17" t="n"/>
      <c r="T4912" s="24" t="n"/>
      <c r="U4912" s="25" t="n">
        <v>-13.741714</v>
      </c>
      <c r="V4912" s="25" t="n">
        <v>-41.8621106</v>
      </c>
    </row>
    <row r="4913">
      <c r="A4913" s="4" t="inlineStr">
        <is>
          <t>LIVRAMENTO DE NOSSA SENHORA</t>
        </is>
      </c>
      <c r="B4913" s="17" t="inlineStr">
        <is>
          <t>Sem câmera</t>
        </is>
      </c>
      <c r="C4913" s="22" t="n">
        <v>101</v>
      </c>
      <c r="D4913" s="22" t="n">
        <v>1449</v>
      </c>
      <c r="E4913" s="4" t="inlineStr">
        <is>
          <t>ESCOLA MUNICIPAL MARCOLINO DA SILVA</t>
        </is>
      </c>
      <c r="F4913" s="4" t="inlineStr">
        <is>
          <t>POVOADO GADO BRAVO</t>
        </is>
      </c>
      <c r="G4913" s="4" t="inlineStr">
        <is>
          <t>POVOADO GADO BRAVO - ZONA RURAL</t>
        </is>
      </c>
      <c r="H4913" s="17" t="inlineStr">
        <is>
          <t>Rural</t>
        </is>
      </c>
      <c r="I4913" s="7" t="n">
        <v>1</v>
      </c>
      <c r="J4913" s="23" t="n"/>
      <c r="K4913" s="17" t="inlineStr">
        <is>
          <t>Sem câmera</t>
        </is>
      </c>
      <c r="L4913" s="22" t="n">
        <v>0</v>
      </c>
      <c r="M4913" s="17" t="inlineStr">
        <is>
          <t>Sem câmera</t>
        </is>
      </c>
      <c r="N4913" s="22" t="n">
        <v>0</v>
      </c>
      <c r="O4913" s="17" t="inlineStr">
        <is>
          <t>Sem câmera</t>
        </is>
      </c>
      <c r="P4913" s="22" t="n">
        <v>0</v>
      </c>
      <c r="Q4913" s="4" t="n"/>
      <c r="R4913" s="17" t="n"/>
      <c r="S4913" s="17" t="n"/>
      <c r="T4913" s="24" t="n"/>
      <c r="U4913" s="25" t="n">
        <v>-13.7576445</v>
      </c>
      <c r="V4913" s="25" t="n">
        <v>-41.9262026</v>
      </c>
    </row>
    <row r="4914">
      <c r="A4914" s="4" t="inlineStr">
        <is>
          <t>LIVRAMENTO DE NOSSA SENHORA</t>
        </is>
      </c>
      <c r="B4914" s="17" t="inlineStr">
        <is>
          <t>Sem câmera</t>
        </is>
      </c>
      <c r="C4914" s="22" t="n">
        <v>101</v>
      </c>
      <c r="D4914" s="22" t="n">
        <v>1457</v>
      </c>
      <c r="E4914" s="4" t="inlineStr">
        <is>
          <t>ESCOLA MUNICIPAL DE LOURENÇO</t>
        </is>
      </c>
      <c r="F4914" s="4" t="inlineStr">
        <is>
          <t>POVOADO LOURENÇO</t>
        </is>
      </c>
      <c r="G4914" s="4" t="inlineStr">
        <is>
          <t>POVOADO LOURENÇO - ZONA RURAL</t>
        </is>
      </c>
      <c r="H4914" s="17" t="inlineStr">
        <is>
          <t>Rural</t>
        </is>
      </c>
      <c r="I4914" s="7" t="n">
        <v>2</v>
      </c>
      <c r="J4914" s="23" t="n"/>
      <c r="K4914" s="17" t="inlineStr">
        <is>
          <t>Sem câmera</t>
        </is>
      </c>
      <c r="L4914" s="22" t="n">
        <v>0</v>
      </c>
      <c r="M4914" s="17" t="inlineStr">
        <is>
          <t>Sem câmera</t>
        </is>
      </c>
      <c r="N4914" s="22" t="n">
        <v>0</v>
      </c>
      <c r="O4914" s="17" t="inlineStr">
        <is>
          <t>Sem câmera</t>
        </is>
      </c>
      <c r="P4914" s="22" t="n">
        <v>0</v>
      </c>
      <c r="Q4914" s="4" t="n"/>
      <c r="R4914" s="17" t="n"/>
      <c r="S4914" s="17" t="n"/>
      <c r="T4914" s="24" t="n"/>
      <c r="U4914" s="25" t="n">
        <v>-13.8191538</v>
      </c>
      <c r="V4914" s="25" t="n">
        <v>-41.991164</v>
      </c>
    </row>
    <row r="4915">
      <c r="A4915" s="4" t="inlineStr">
        <is>
          <t>LIVRAMENTO DE NOSSA SENHORA</t>
        </is>
      </c>
      <c r="B4915" s="17" t="inlineStr">
        <is>
          <t>Sem câmera</t>
        </is>
      </c>
      <c r="C4915" s="22" t="n">
        <v>101</v>
      </c>
      <c r="D4915" s="22" t="n">
        <v>1465</v>
      </c>
      <c r="E4915" s="4" t="inlineStr">
        <is>
          <t>ESCOLA MUNICIPAL DE VARZINHA</t>
        </is>
      </c>
      <c r="F4915" s="4" t="inlineStr">
        <is>
          <t>POVOADO VARZINHA</t>
        </is>
      </c>
      <c r="G4915" s="4" t="inlineStr">
        <is>
          <t>POVOADO VARZINHA - ZONA RURAL</t>
        </is>
      </c>
      <c r="H4915" s="17" t="inlineStr">
        <is>
          <t>Rural</t>
        </is>
      </c>
      <c r="I4915" s="7" t="n">
        <v>1</v>
      </c>
      <c r="J4915" s="23" t="n"/>
      <c r="K4915" s="17" t="inlineStr">
        <is>
          <t>Sem câmera</t>
        </is>
      </c>
      <c r="L4915" s="22" t="n">
        <v>0</v>
      </c>
      <c r="M4915" s="17" t="inlineStr">
        <is>
          <t>Sem câmera</t>
        </is>
      </c>
      <c r="N4915" s="22" t="n">
        <v>0</v>
      </c>
      <c r="O4915" s="17" t="inlineStr">
        <is>
          <t>Sem câmera</t>
        </is>
      </c>
      <c r="P4915" s="22" t="n">
        <v>0</v>
      </c>
      <c r="Q4915" s="4" t="n"/>
      <c r="R4915" s="17" t="n"/>
      <c r="S4915" s="17" t="n"/>
      <c r="T4915" s="24" t="n"/>
      <c r="U4915" s="25" t="n">
        <v>-13.6832183</v>
      </c>
      <c r="V4915" s="25" t="n">
        <v>-42.0191843</v>
      </c>
    </row>
    <row r="4916">
      <c r="A4916" s="4" t="inlineStr">
        <is>
          <t>LIVRAMENTO DE NOSSA SENHORA</t>
        </is>
      </c>
      <c r="B4916" s="17" t="inlineStr">
        <is>
          <t>Sem câmera</t>
        </is>
      </c>
      <c r="C4916" s="22" t="n">
        <v>101</v>
      </c>
      <c r="D4916" s="22" t="n">
        <v>1473</v>
      </c>
      <c r="E4916" s="4" t="inlineStr">
        <is>
          <t>ESCOLA MUNICIPAL JOAQUIM GONÇALVES DE ASSUNÇÃO</t>
        </is>
      </c>
      <c r="F4916" s="4" t="inlineStr">
        <is>
          <t>BARRIGUDA</t>
        </is>
      </c>
      <c r="G4916" s="4" t="inlineStr">
        <is>
          <t>RUA RAUL SEIXAS, SN - ZONA URBANA</t>
        </is>
      </c>
      <c r="H4916" s="17" t="inlineStr">
        <is>
          <t>Urbana</t>
        </is>
      </c>
      <c r="I4916" s="7" t="n">
        <v>5</v>
      </c>
      <c r="J4916" s="23" t="n"/>
      <c r="K4916" s="17" t="inlineStr">
        <is>
          <t>Sem câmera</t>
        </is>
      </c>
      <c r="L4916" s="22" t="n">
        <v>0</v>
      </c>
      <c r="M4916" s="17" t="inlineStr">
        <is>
          <t>Sem câmera</t>
        </is>
      </c>
      <c r="N4916" s="22" t="n">
        <v>0</v>
      </c>
      <c r="O4916" s="17" t="inlineStr">
        <is>
          <t>Sem câmera</t>
        </is>
      </c>
      <c r="P4916" s="22" t="n">
        <v>0</v>
      </c>
      <c r="Q4916" s="4" t="n"/>
      <c r="R4916" s="17" t="n"/>
      <c r="S4916" s="17" t="n"/>
      <c r="T4916" s="24" t="n"/>
      <c r="U4916" s="25" t="n">
        <v>-13.6386449</v>
      </c>
      <c r="V4916" s="25" t="n">
        <v>-41.8487461</v>
      </c>
    </row>
    <row r="4917">
      <c r="A4917" s="4" t="inlineStr">
        <is>
          <t>LIVRAMENTO DE NOSSA SENHORA</t>
        </is>
      </c>
      <c r="B4917" s="17" t="inlineStr">
        <is>
          <t>Sem câmera</t>
        </is>
      </c>
      <c r="C4917" s="22" t="n">
        <v>101</v>
      </c>
      <c r="D4917" s="22" t="n">
        <v>1503</v>
      </c>
      <c r="E4917" s="4" t="inlineStr">
        <is>
          <t>CENTRO EDUCACIONAL HUMBERTO LEAL</t>
        </is>
      </c>
      <c r="F4917" s="4" t="inlineStr">
        <is>
          <t>BENITO GAMA</t>
        </is>
      </c>
      <c r="G4917" s="4" t="inlineStr">
        <is>
          <t>RUA BENITO GAMA S/N - ZONA URBANA</t>
        </is>
      </c>
      <c r="H4917" s="17" t="inlineStr">
        <is>
          <t>Urbana</t>
        </is>
      </c>
      <c r="I4917" s="7" t="n">
        <v>7</v>
      </c>
      <c r="J4917" s="23" t="n"/>
      <c r="K4917" s="17" t="inlineStr">
        <is>
          <t>Sem câmera</t>
        </is>
      </c>
      <c r="L4917" s="22" t="n">
        <v>0</v>
      </c>
      <c r="M4917" s="17" t="inlineStr">
        <is>
          <t>Sem câmera</t>
        </is>
      </c>
      <c r="N4917" s="22" t="n">
        <v>0</v>
      </c>
      <c r="O4917" s="17" t="inlineStr">
        <is>
          <t>Sem câmera</t>
        </is>
      </c>
      <c r="P4917" s="22" t="n">
        <v>0</v>
      </c>
      <c r="Q4917" s="4" t="n"/>
      <c r="R4917" s="17" t="n"/>
      <c r="S4917" s="17" t="n"/>
      <c r="T4917" s="24" t="n"/>
      <c r="U4917" s="25" t="n">
        <v>-13.6614117</v>
      </c>
      <c r="V4917" s="25" t="n">
        <v>-41.8527166</v>
      </c>
    </row>
    <row r="4918">
      <c r="A4918" s="4" t="inlineStr">
        <is>
          <t>LIVRAMENTO DE NOSSA SENHORA</t>
        </is>
      </c>
      <c r="B4918" s="17" t="inlineStr">
        <is>
          <t>Sem câmera</t>
        </is>
      </c>
      <c r="C4918" s="22" t="n">
        <v>101</v>
      </c>
      <c r="D4918" s="22" t="n">
        <v>1511</v>
      </c>
      <c r="E4918" s="4" t="inlineStr">
        <is>
          <t>UNIDADE DE SAUDE DA FAMILIA DO MONTEIRO</t>
        </is>
      </c>
      <c r="F4918" s="4" t="inlineStr">
        <is>
          <t>POVOADO MONTEIRO</t>
        </is>
      </c>
      <c r="G4918" s="4" t="inlineStr">
        <is>
          <t>POVOADO MONTEIRO - ZONA RURAL</t>
        </is>
      </c>
      <c r="H4918" s="17" t="inlineStr">
        <is>
          <t>Rural</t>
        </is>
      </c>
      <c r="I4918" s="7" t="n">
        <v>1</v>
      </c>
      <c r="J4918" s="23" t="n"/>
      <c r="K4918" s="17" t="inlineStr">
        <is>
          <t>Sem câmera</t>
        </is>
      </c>
      <c r="L4918" s="22" t="n">
        <v>0</v>
      </c>
      <c r="M4918" s="17" t="inlineStr">
        <is>
          <t>Sem câmera</t>
        </is>
      </c>
      <c r="N4918" s="22" t="n">
        <v>0</v>
      </c>
      <c r="O4918" s="17" t="inlineStr">
        <is>
          <t>Sem câmera</t>
        </is>
      </c>
      <c r="P4918" s="22" t="n">
        <v>0</v>
      </c>
      <c r="Q4918" s="4" t="n"/>
      <c r="R4918" s="17" t="n"/>
      <c r="S4918" s="17" t="n"/>
      <c r="T4918" s="24" t="n"/>
      <c r="U4918" s="25" t="n">
        <v>-13.7279169</v>
      </c>
      <c r="V4918" s="25" t="n">
        <v>-41.980737</v>
      </c>
    </row>
    <row r="4919">
      <c r="A4919" s="4" t="inlineStr">
        <is>
          <t>LUÍS EDUARDO MAGALHÃES</t>
        </is>
      </c>
      <c r="B4919" s="17" t="inlineStr">
        <is>
          <t>Recorte VPE</t>
        </is>
      </c>
      <c r="C4919" s="22" t="n">
        <v>205</v>
      </c>
      <c r="D4919" s="22" t="n">
        <v>1015</v>
      </c>
      <c r="E4919" s="4" t="inlineStr">
        <is>
          <t>ESCOLA MUNICIPAL SAO PAULO</t>
        </is>
      </c>
      <c r="F4919" s="4" t="inlineStr">
        <is>
          <t>DISTRITO NOVO PARANÁ</t>
        </is>
      </c>
      <c r="G4919" s="4" t="inlineStr">
        <is>
          <t>RUA PINHEIROS, 167 - ZONA RURAL</t>
        </is>
      </c>
      <c r="H4919" s="17" t="inlineStr">
        <is>
          <t>Rural</t>
        </is>
      </c>
      <c r="I4919" s="7" t="n">
        <v>3</v>
      </c>
      <c r="J4919" s="23" t="n"/>
      <c r="K4919" s="17" t="inlineStr">
        <is>
          <t>Sem câmera</t>
        </is>
      </c>
      <c r="L4919" s="22" t="n">
        <v>0</v>
      </c>
      <c r="M4919" s="17" t="inlineStr">
        <is>
          <t>Sem câmera</t>
        </is>
      </c>
      <c r="N4919" s="22" t="n">
        <v>0</v>
      </c>
      <c r="O4919" s="17" t="inlineStr">
        <is>
          <t>Sem câmera</t>
        </is>
      </c>
      <c r="P4919" s="22" t="n">
        <v>0</v>
      </c>
      <c r="Q4919" s="4" t="n"/>
      <c r="R4919" s="17" t="n"/>
      <c r="S4919" s="17" t="n"/>
      <c r="T4919" s="24" t="n"/>
      <c r="U4919" s="25" t="n">
        <v>-12.3268349</v>
      </c>
      <c r="V4919" s="25" t="n">
        <v>-45.8593512</v>
      </c>
    </row>
    <row r="4920">
      <c r="A4920" s="4" t="inlineStr">
        <is>
          <t>LUÍS EDUARDO MAGALHÃES</t>
        </is>
      </c>
      <c r="B4920" s="17" t="inlineStr">
        <is>
          <t>Recorte VPE</t>
        </is>
      </c>
      <c r="C4920" s="22" t="n">
        <v>205</v>
      </c>
      <c r="D4920" s="22" t="n">
        <v>1023</v>
      </c>
      <c r="E4920" s="4" t="inlineStr">
        <is>
          <t>ESCOLA MUNICIPAL FABIO JOHNNER</t>
        </is>
      </c>
      <c r="F4920" s="4" t="inlineStr">
        <is>
          <t>POVOADO BELA VISTA</t>
        </is>
      </c>
      <c r="G4920" s="4" t="inlineStr">
        <is>
          <t>RUA OSCAR DOERNER, S/N - ZONA RURAL</t>
        </is>
      </c>
      <c r="H4920" s="17" t="inlineStr">
        <is>
          <t>Rural</t>
        </is>
      </c>
      <c r="I4920" s="7" t="n">
        <v>1</v>
      </c>
      <c r="J4920" s="23" t="n"/>
      <c r="K4920" s="17" t="inlineStr">
        <is>
          <t>Sem câmera</t>
        </is>
      </c>
      <c r="L4920" s="22" t="n">
        <v>0</v>
      </c>
      <c r="M4920" s="17" t="inlineStr">
        <is>
          <t>Sem câmera</t>
        </is>
      </c>
      <c r="N4920" s="22" t="n">
        <v>0</v>
      </c>
      <c r="O4920" s="17" t="inlineStr">
        <is>
          <t>Sem câmera</t>
        </is>
      </c>
      <c r="P4920" s="22" t="n">
        <v>0</v>
      </c>
      <c r="Q4920" s="4" t="n"/>
      <c r="R4920" s="17" t="n"/>
      <c r="S4920" s="17" t="n"/>
      <c r="T4920" s="24" t="n"/>
      <c r="U4920" s="25" t="n">
        <v>-12.1110571</v>
      </c>
      <c r="V4920" s="25" t="n">
        <v>-46.2898872</v>
      </c>
    </row>
    <row r="4921">
      <c r="A4921" s="4" t="inlineStr">
        <is>
          <t>LUÍS EDUARDO MAGALHÃES</t>
        </is>
      </c>
      <c r="B4921" s="17" t="inlineStr">
        <is>
          <t>Recorte VPE</t>
        </is>
      </c>
      <c r="C4921" s="22" t="n">
        <v>205</v>
      </c>
      <c r="D4921" s="22" t="n">
        <v>1031</v>
      </c>
      <c r="E4921" s="4" t="inlineStr">
        <is>
          <t>ESCOLA MUNICIPAL HENRIQUE DE FREITAS MOREIRA</t>
        </is>
      </c>
      <c r="F4921" s="4" t="inlineStr">
        <is>
          <t>POVOADO RIO DE ONDAS REFORMA AGRÁRIA</t>
        </is>
      </c>
      <c r="G4921" s="4" t="inlineStr">
        <is>
          <t>PRAÇA PRINCIPAL - VILA 02 - ZONA RURAL</t>
        </is>
      </c>
      <c r="H4921" s="17" t="inlineStr">
        <is>
          <t>Rural</t>
        </is>
      </c>
      <c r="I4921" s="7" t="n">
        <v>3</v>
      </c>
      <c r="J4921" s="23" t="n"/>
      <c r="K4921" s="17" t="inlineStr">
        <is>
          <t>Sem câmera</t>
        </is>
      </c>
      <c r="L4921" s="22" t="n">
        <v>0</v>
      </c>
      <c r="M4921" s="17" t="inlineStr">
        <is>
          <t>Sem câmera</t>
        </is>
      </c>
      <c r="N4921" s="22" t="n">
        <v>0</v>
      </c>
      <c r="O4921" s="17" t="inlineStr">
        <is>
          <t>Sem câmera</t>
        </is>
      </c>
      <c r="P4921" s="22" t="n">
        <v>0</v>
      </c>
      <c r="Q4921" s="4" t="n"/>
      <c r="R4921" s="17" t="n"/>
      <c r="S4921" s="17" t="n"/>
      <c r="T4921" s="24" t="n"/>
      <c r="U4921" s="25" t="n">
        <v>-12.3708191</v>
      </c>
      <c r="V4921" s="25" t="n">
        <v>-45.8061845</v>
      </c>
    </row>
    <row r="4922">
      <c r="A4922" s="4" t="inlineStr">
        <is>
          <t>LUÍS EDUARDO MAGALHÃES</t>
        </is>
      </c>
      <c r="B4922" s="17" t="inlineStr">
        <is>
          <t>Recorte VPE</t>
        </is>
      </c>
      <c r="C4922" s="22" t="n">
        <v>205</v>
      </c>
      <c r="D4922" s="22" t="n">
        <v>1066</v>
      </c>
      <c r="E4922" s="4" t="inlineStr">
        <is>
          <t>ESCOLA MUNICIPAL JOSÉ CARDOSO DE LIMA</t>
        </is>
      </c>
      <c r="F4922" s="4" t="inlineStr">
        <is>
          <t>CENTRO</t>
        </is>
      </c>
      <c r="G4922" s="4" t="inlineStr">
        <is>
          <t>RUA PARAÍBA, 59 - ZONA URBANA</t>
        </is>
      </c>
      <c r="H4922" s="17" t="inlineStr">
        <is>
          <t>Urbana</t>
        </is>
      </c>
      <c r="I4922" s="7" t="n">
        <v>5</v>
      </c>
      <c r="J4922" s="23" t="n">
        <v>106</v>
      </c>
      <c r="K4922" s="17" t="inlineStr">
        <is>
          <t>Sem câmera</t>
        </is>
      </c>
      <c r="L4922" s="22" t="n">
        <v>0</v>
      </c>
      <c r="M4922" s="17" t="inlineStr">
        <is>
          <t>Atendido</t>
        </is>
      </c>
      <c r="N4922" s="22" t="n">
        <v>8</v>
      </c>
      <c r="O4922" s="17" t="inlineStr">
        <is>
          <t>Atendido</t>
        </is>
      </c>
      <c r="P4922" s="22" t="n">
        <v>15</v>
      </c>
      <c r="Q4922" s="4" t="inlineStr">
        <is>
          <t>85-020_RF_TP_IV_RUA RUI BARBOSA</t>
        </is>
      </c>
      <c r="R4922" s="17" t="inlineStr">
        <is>
          <t>FIX</t>
        </is>
      </c>
      <c r="S4922" s="17" t="inlineStr">
        <is>
          <t>M2221-QL</t>
        </is>
      </c>
      <c r="T4922" s="24" t="inlineStr">
        <is>
          <t>10.98.82.82</t>
        </is>
      </c>
      <c r="U4922" s="25" t="n">
        <v>-12.0874408</v>
      </c>
      <c r="V4922" s="25" t="n">
        <v>-45.7979517</v>
      </c>
    </row>
    <row r="4923">
      <c r="A4923" s="4" t="inlineStr">
        <is>
          <t>LUÍS EDUARDO MAGALHÃES</t>
        </is>
      </c>
      <c r="B4923" s="17" t="inlineStr">
        <is>
          <t>Recorte VPE</t>
        </is>
      </c>
      <c r="C4923" s="22" t="n">
        <v>205</v>
      </c>
      <c r="D4923" s="22" t="n">
        <v>1074</v>
      </c>
      <c r="E4923" s="4" t="inlineStr">
        <is>
          <t>ESCOLA MUNICIPAL ONERO COSTA DA ROSA</t>
        </is>
      </c>
      <c r="F4923" s="4" t="inlineStr">
        <is>
          <t>SANTA CRUZ</t>
        </is>
      </c>
      <c r="G4923" s="4" t="inlineStr">
        <is>
          <t>RUA JOÃO DOURADO, 230 - ZONA URBANA</t>
        </is>
      </c>
      <c r="H4923" s="17" t="inlineStr">
        <is>
          <t>Urbana</t>
        </is>
      </c>
      <c r="I4923" s="7" t="n">
        <v>8</v>
      </c>
      <c r="J4923" s="23" t="n">
        <v>650</v>
      </c>
      <c r="K4923" s="17" t="inlineStr">
        <is>
          <t>Sem câmera</t>
        </is>
      </c>
      <c r="L4923" s="22" t="n">
        <v>0</v>
      </c>
      <c r="M4923" s="17" t="inlineStr">
        <is>
          <t>Sem câmera</t>
        </is>
      </c>
      <c r="N4923" s="22" t="n">
        <v>0</v>
      </c>
      <c r="O4923" s="17" t="inlineStr">
        <is>
          <t>Sem câmera</t>
        </is>
      </c>
      <c r="P4923" s="22" t="n">
        <v>0</v>
      </c>
      <c r="Q4923" s="4" t="inlineStr">
        <is>
          <t>85-046_LPR_RUA IBITIBA_EM FRENTE VICTOR MÓVEIS</t>
        </is>
      </c>
      <c r="R4923" s="17" t="inlineStr">
        <is>
          <t>FIX</t>
        </is>
      </c>
      <c r="S4923" s="17" t="inlineStr">
        <is>
          <t>U1-0LRV(8-32)A AI Pro</t>
        </is>
      </c>
      <c r="T4923" s="24" t="inlineStr">
        <is>
          <t>10.98.4.238</t>
        </is>
      </c>
      <c r="U4923" s="25" t="n">
        <v>-12.1022361</v>
      </c>
      <c r="V4923" s="25" t="n">
        <v>-45.8054111</v>
      </c>
    </row>
    <row r="4924">
      <c r="A4924" s="4" t="inlineStr">
        <is>
          <t>LUÍS EDUARDO MAGALHÃES</t>
        </is>
      </c>
      <c r="B4924" s="17" t="inlineStr">
        <is>
          <t>Recorte VPE</t>
        </is>
      </c>
      <c r="C4924" s="22" t="n">
        <v>205</v>
      </c>
      <c r="D4924" s="22" t="n">
        <v>1082</v>
      </c>
      <c r="E4924" s="4" t="inlineStr">
        <is>
          <t>ESCOLA MUNICIPAL IVO HERING</t>
        </is>
      </c>
      <c r="F4924" s="4" t="inlineStr">
        <is>
          <t>CENTRO</t>
        </is>
      </c>
      <c r="G4924" s="4" t="inlineStr">
        <is>
          <t>RUA RUY BARBOSA, 321 - ZONA URBANA</t>
        </is>
      </c>
      <c r="H4924" s="17" t="inlineStr">
        <is>
          <t>Urbana</t>
        </is>
      </c>
      <c r="I4924" s="7" t="n">
        <v>10</v>
      </c>
      <c r="J4924" s="23" t="n">
        <v>535</v>
      </c>
      <c r="K4924" s="17" t="inlineStr">
        <is>
          <t>Sem câmera</t>
        </is>
      </c>
      <c r="L4924" s="22" t="n">
        <v>0</v>
      </c>
      <c r="M4924" s="17" t="inlineStr">
        <is>
          <t>Sem câmera</t>
        </is>
      </c>
      <c r="N4924" s="22" t="n">
        <v>0</v>
      </c>
      <c r="O4924" s="17" t="inlineStr">
        <is>
          <t>Sem câmera</t>
        </is>
      </c>
      <c r="P4924" s="22" t="n">
        <v>0</v>
      </c>
      <c r="Q4924" s="4" t="inlineStr">
        <is>
          <t>85-007_PTZ_AVENIDA BRASILIA</t>
        </is>
      </c>
      <c r="R4924" s="17" t="inlineStr">
        <is>
          <t>DOME</t>
        </is>
      </c>
      <c r="S4924" s="17" t="inlineStr">
        <is>
          <t>M6741-E-Z37</t>
        </is>
      </c>
      <c r="T4924" s="24" t="inlineStr">
        <is>
          <t>10.98.84.186</t>
        </is>
      </c>
      <c r="U4924" s="25" t="n">
        <v>-12.0874423</v>
      </c>
      <c r="V4924" s="25" t="n">
        <v>-45.8065636</v>
      </c>
    </row>
    <row r="4925">
      <c r="A4925" s="4" t="inlineStr">
        <is>
          <t>LUÍS EDUARDO MAGALHÃES</t>
        </is>
      </c>
      <c r="B4925" s="17" t="inlineStr">
        <is>
          <t>Recorte VPE</t>
        </is>
      </c>
      <c r="C4925" s="22" t="n">
        <v>205</v>
      </c>
      <c r="D4925" s="22" t="n">
        <v>1090</v>
      </c>
      <c r="E4925" s="4" t="inlineStr">
        <is>
          <t>ESCOLA MUNICIPAL OTTOMAR SCHWENGBER</t>
        </is>
      </c>
      <c r="F4925" s="4" t="inlineStr">
        <is>
          <t>MIMOSO DO OESTE</t>
        </is>
      </c>
      <c r="G4925" s="4" t="inlineStr">
        <is>
          <t>RUA PERNAMBUCO, 1241 - MIMOSO I -  ZONA URBANA</t>
        </is>
      </c>
      <c r="H4925" s="17" t="inlineStr">
        <is>
          <t>Urbana</t>
        </is>
      </c>
      <c r="I4925" s="7" t="n">
        <v>6</v>
      </c>
      <c r="J4925" s="23" t="n">
        <v>487</v>
      </c>
      <c r="K4925" s="17" t="inlineStr">
        <is>
          <t>Sem câmera</t>
        </is>
      </c>
      <c r="L4925" s="22" t="n">
        <v>0</v>
      </c>
      <c r="M4925" s="17" t="inlineStr">
        <is>
          <t>Sem câmera</t>
        </is>
      </c>
      <c r="N4925" s="22" t="n">
        <v>0</v>
      </c>
      <c r="O4925" s="17" t="inlineStr">
        <is>
          <t>Atendido</t>
        </is>
      </c>
      <c r="P4925" s="22" t="n">
        <v>1</v>
      </c>
      <c r="Q4925" s="4" t="inlineStr">
        <is>
          <t>85-047_LPR_AV SALVADOR_EM FRENTE A FRANGOS SALVADOR</t>
        </is>
      </c>
      <c r="R4925" s="17" t="inlineStr">
        <is>
          <t>FIX</t>
        </is>
      </c>
      <c r="S4925" s="17" t="inlineStr">
        <is>
          <t>U1-0LRV(8-32)A AI Pro</t>
        </is>
      </c>
      <c r="T4925" s="24" t="inlineStr">
        <is>
          <t>10.98.110.178</t>
        </is>
      </c>
      <c r="U4925" s="25" t="n">
        <v>-12.0798582</v>
      </c>
      <c r="V4925" s="25" t="n">
        <v>-45.7977019</v>
      </c>
    </row>
    <row r="4926">
      <c r="A4926" s="4" t="inlineStr">
        <is>
          <t>LUÍS EDUARDO MAGALHÃES</t>
        </is>
      </c>
      <c r="B4926" s="17" t="inlineStr">
        <is>
          <t>Recorte VPE</t>
        </is>
      </c>
      <c r="C4926" s="22" t="n">
        <v>205</v>
      </c>
      <c r="D4926" s="22" t="n">
        <v>1104</v>
      </c>
      <c r="E4926" s="4" t="inlineStr">
        <is>
          <t>ESCOLA MUNICIPAL AMÉLIO GATTO</t>
        </is>
      </c>
      <c r="F4926" s="4" t="inlineStr">
        <is>
          <t>SANTA CRUZ</t>
        </is>
      </c>
      <c r="G4926" s="4" t="inlineStr">
        <is>
          <t>RUA TEIXEIRA DE FREITAS, 1020, QUADRA 93 - ZONA URBANA</t>
        </is>
      </c>
      <c r="H4926" s="17" t="inlineStr">
        <is>
          <t>Urbana</t>
        </is>
      </c>
      <c r="I4926" s="7" t="n">
        <v>6</v>
      </c>
      <c r="J4926" s="23" t="n">
        <v>671</v>
      </c>
      <c r="K4926" s="17" t="inlineStr">
        <is>
          <t>Sem câmera</t>
        </is>
      </c>
      <c r="L4926" s="22" t="n">
        <v>0</v>
      </c>
      <c r="M4926" s="17" t="inlineStr">
        <is>
          <t>Sem câmera</t>
        </is>
      </c>
      <c r="N4926" s="22" t="n">
        <v>0</v>
      </c>
      <c r="O4926" s="17" t="inlineStr">
        <is>
          <t>Sem câmera</t>
        </is>
      </c>
      <c r="P4926" s="22" t="n">
        <v>0</v>
      </c>
      <c r="Q4926" s="4" t="inlineStr">
        <is>
          <t>85-046_LPR_RUA IBITIBA_EM FRENTE VICTOR MÓVEIS</t>
        </is>
      </c>
      <c r="R4926" s="17" t="inlineStr">
        <is>
          <t>FIX</t>
        </is>
      </c>
      <c r="S4926" s="17" t="inlineStr">
        <is>
          <t>U1-0LRV(8-32)A AI Pro</t>
        </is>
      </c>
      <c r="T4926" s="24" t="inlineStr">
        <is>
          <t>10.98.4.238</t>
        </is>
      </c>
      <c r="U4926" s="25" t="n">
        <v>-12.103945</v>
      </c>
      <c r="V4926" s="25" t="n">
        <v>-45.7996812</v>
      </c>
    </row>
    <row r="4927">
      <c r="A4927" s="4" t="inlineStr">
        <is>
          <t>LUÍS EDUARDO MAGALHÃES</t>
        </is>
      </c>
      <c r="B4927" s="17" t="inlineStr">
        <is>
          <t>Recorte VPE</t>
        </is>
      </c>
      <c r="C4927" s="22" t="n">
        <v>205</v>
      </c>
      <c r="D4927" s="22" t="n">
        <v>1112</v>
      </c>
      <c r="E4927" s="4" t="inlineStr">
        <is>
          <t>CIASF - CENTRO INFANTIL DE APRENDIZADO SEMENTES DO FUTURO</t>
        </is>
      </c>
      <c r="F4927" s="4" t="inlineStr">
        <is>
          <t>JARDIM DAS OLIVEIRAS</t>
        </is>
      </c>
      <c r="G4927" s="4" t="inlineStr">
        <is>
          <t>AVENIDA LUIS EDUARDO MAGALHAES, 757 - ZONA URBANA</t>
        </is>
      </c>
      <c r="H4927" s="17" t="inlineStr">
        <is>
          <t>Urbana</t>
        </is>
      </c>
      <c r="I4927" s="7" t="n">
        <v>4</v>
      </c>
      <c r="J4927" s="23" t="n">
        <v>65</v>
      </c>
      <c r="K4927" s="17" t="inlineStr">
        <is>
          <t>Atendido</t>
        </is>
      </c>
      <c r="L4927" s="22" t="n">
        <v>1</v>
      </c>
      <c r="M4927" s="17" t="inlineStr">
        <is>
          <t>Atendido</t>
        </is>
      </c>
      <c r="N4927" s="22" t="n">
        <v>2</v>
      </c>
      <c r="O4927" s="17" t="inlineStr">
        <is>
          <t>Atendido</t>
        </is>
      </c>
      <c r="P4927" s="22" t="n">
        <v>3</v>
      </c>
      <c r="Q4927" s="4" t="inlineStr">
        <is>
          <t>85-039_LPR_BR 242-EM FRENTE A NEW HOLLAND AGRICULTURE-STD LUIS EDUARDO</t>
        </is>
      </c>
      <c r="R4927" s="17" t="inlineStr">
        <is>
          <t>FIX</t>
        </is>
      </c>
      <c r="S4927" s="17" t="inlineStr">
        <is>
          <t>M2241-QL</t>
        </is>
      </c>
      <c r="T4927" s="24" t="inlineStr">
        <is>
          <t>10.98.85.26</t>
        </is>
      </c>
      <c r="U4927" s="25" t="n">
        <v>-12.0814943</v>
      </c>
      <c r="V4927" s="25" t="n">
        <v>-45.7258501</v>
      </c>
    </row>
    <row r="4928">
      <c r="A4928" s="4" t="inlineStr">
        <is>
          <t>LUÍS EDUARDO MAGALHÃES</t>
        </is>
      </c>
      <c r="B4928" s="17" t="inlineStr">
        <is>
          <t>Recorte VPE</t>
        </is>
      </c>
      <c r="C4928" s="22" t="n">
        <v>205</v>
      </c>
      <c r="D4928" s="22" t="n">
        <v>1139</v>
      </c>
      <c r="E4928" s="4" t="inlineStr">
        <is>
          <t>ESCOLA MUNICIPAL VANIA APARECIDA SANTOS RIBEIRO</t>
        </is>
      </c>
      <c r="F4928" s="4" t="inlineStr">
        <is>
          <t>MIMOSO DO OESTE</t>
        </is>
      </c>
      <c r="G4928" s="4" t="inlineStr">
        <is>
          <t>RUA CEARÁ, 993 -  MIMOSO II - ZONA URBANA</t>
        </is>
      </c>
      <c r="H4928" s="17" t="inlineStr">
        <is>
          <t>Urbana</t>
        </is>
      </c>
      <c r="I4928" s="7" t="n">
        <v>6</v>
      </c>
      <c r="J4928" s="23" t="n">
        <v>391</v>
      </c>
      <c r="K4928" s="17" t="inlineStr">
        <is>
          <t>Sem câmera</t>
        </is>
      </c>
      <c r="L4928" s="22" t="n">
        <v>0</v>
      </c>
      <c r="M4928" s="17" t="inlineStr">
        <is>
          <t>Sem câmera</t>
        </is>
      </c>
      <c r="N4928" s="22" t="n">
        <v>0</v>
      </c>
      <c r="O4928" s="17" t="inlineStr">
        <is>
          <t>Atendido</t>
        </is>
      </c>
      <c r="P4928" s="22" t="n">
        <v>1</v>
      </c>
      <c r="Q4928" s="4" t="inlineStr">
        <is>
          <t>85-044_RF_TP_IV_RUA SAO FRANCISCO EM FRENTE A LOTERICA CARCARA</t>
        </is>
      </c>
      <c r="R4928" s="17" t="inlineStr">
        <is>
          <t>FIX</t>
        </is>
      </c>
      <c r="S4928" s="17" t="inlineStr">
        <is>
          <t>M2241-QL</t>
        </is>
      </c>
      <c r="T4928" s="24" t="inlineStr">
        <is>
          <t>10.98.84.162</t>
        </is>
      </c>
      <c r="U4928" s="25" t="n">
        <v>-12.0807783</v>
      </c>
      <c r="V4928" s="25" t="n">
        <v>-45.8082739</v>
      </c>
    </row>
    <row r="4929">
      <c r="A4929" s="4" t="inlineStr">
        <is>
          <t>LUÍS EDUARDO MAGALHÃES</t>
        </is>
      </c>
      <c r="B4929" s="17" t="inlineStr">
        <is>
          <t>Recorte VPE</t>
        </is>
      </c>
      <c r="C4929" s="22" t="n">
        <v>205</v>
      </c>
      <c r="D4929" s="22" t="n">
        <v>1147</v>
      </c>
      <c r="E4929" s="4" t="inlineStr">
        <is>
          <t>ESCOLA MUNICIPAL CEZER PELISSARI</t>
        </is>
      </c>
      <c r="F4929" s="4" t="inlineStr">
        <is>
          <t>JARDIM DAS ACÁCIAS</t>
        </is>
      </c>
      <c r="G4929" s="4" t="inlineStr">
        <is>
          <t>RUA DO BARÚ, 1169, QUADRA 64 - ZONA URBANA</t>
        </is>
      </c>
      <c r="H4929" s="17" t="inlineStr">
        <is>
          <t>Urbana</t>
        </is>
      </c>
      <c r="I4929" s="7" t="n">
        <v>5</v>
      </c>
      <c r="J4929" s="23" t="n">
        <v>241</v>
      </c>
      <c r="K4929" s="17" t="inlineStr">
        <is>
          <t>Sem câmera</t>
        </is>
      </c>
      <c r="L4929" s="22" t="n">
        <v>0</v>
      </c>
      <c r="M4929" s="17" t="inlineStr">
        <is>
          <t>Atendido</t>
        </is>
      </c>
      <c r="N4929" s="22" t="n">
        <v>3</v>
      </c>
      <c r="O4929" s="17" t="inlineStr">
        <is>
          <t>Atendido</t>
        </is>
      </c>
      <c r="P4929" s="22" t="n">
        <v>3</v>
      </c>
      <c r="Q4929" s="4" t="inlineStr">
        <is>
          <t>85-002_PTZ_PRACA JD DAS ACACIAS</t>
        </is>
      </c>
      <c r="R4929" s="17" t="inlineStr">
        <is>
          <t>DOME</t>
        </is>
      </c>
      <c r="S4929" s="17" t="inlineStr">
        <is>
          <t>M6741-E-Z37</t>
        </is>
      </c>
      <c r="T4929" s="24" t="inlineStr">
        <is>
          <t>10.98.82.130</t>
        </is>
      </c>
      <c r="U4929" s="25" t="n">
        <v>-12.0801915</v>
      </c>
      <c r="V4929" s="25" t="n">
        <v>-45.7657486</v>
      </c>
    </row>
    <row r="4930">
      <c r="A4930" s="4" t="inlineStr">
        <is>
          <t>LUÍS EDUARDO MAGALHÃES</t>
        </is>
      </c>
      <c r="B4930" s="17" t="inlineStr">
        <is>
          <t>Recorte VPE</t>
        </is>
      </c>
      <c r="C4930" s="22" t="n">
        <v>205</v>
      </c>
      <c r="D4930" s="22" t="n">
        <v>1155</v>
      </c>
      <c r="E4930" s="4" t="inlineStr">
        <is>
          <t>ESCOLA MUNICIPAL ALDORI LUIS TOLAZZI</t>
        </is>
      </c>
      <c r="F4930" s="4" t="inlineStr">
        <is>
          <t>SANTA CRUZ</t>
        </is>
      </c>
      <c r="G4930" s="4" t="inlineStr">
        <is>
          <t>RUA CAFARNAUM, 622, QUADRA 118 - ZONA URBANA</t>
        </is>
      </c>
      <c r="H4930" s="17" t="inlineStr">
        <is>
          <t>Urbana</t>
        </is>
      </c>
      <c r="I4930" s="7" t="n">
        <v>7</v>
      </c>
      <c r="J4930" s="23" t="n">
        <v>667</v>
      </c>
      <c r="K4930" s="17" t="inlineStr">
        <is>
          <t>Sem câmera</t>
        </is>
      </c>
      <c r="L4930" s="22" t="n">
        <v>0</v>
      </c>
      <c r="M4930" s="17" t="inlineStr">
        <is>
          <t>Sem câmera</t>
        </is>
      </c>
      <c r="N4930" s="22" t="n">
        <v>0</v>
      </c>
      <c r="O4930" s="17" t="inlineStr">
        <is>
          <t>Sem câmera</t>
        </is>
      </c>
      <c r="P4930" s="22" t="n">
        <v>0</v>
      </c>
      <c r="Q4930" s="4" t="inlineStr">
        <is>
          <t>85-042_RF_TP_III_R IBITIBA FRENTE AO ESTADIO CORONEL AROLDO</t>
        </is>
      </c>
      <c r="R4930" s="17" t="inlineStr">
        <is>
          <t>FIX</t>
        </is>
      </c>
      <c r="S4930" s="17" t="inlineStr">
        <is>
          <t>M2241-QL</t>
        </is>
      </c>
      <c r="T4930" s="24" t="inlineStr">
        <is>
          <t>10.98.85.18</t>
        </is>
      </c>
      <c r="U4930" s="25" t="n">
        <v>-12.1071762</v>
      </c>
      <c r="V4930" s="25" t="n">
        <v>-45.8039982</v>
      </c>
    </row>
    <row r="4931">
      <c r="A4931" s="4" t="inlineStr">
        <is>
          <t>LUÍS EDUARDO MAGALHÃES</t>
        </is>
      </c>
      <c r="B4931" s="17" t="inlineStr">
        <is>
          <t>Recorte VPE</t>
        </is>
      </c>
      <c r="C4931" s="22" t="n">
        <v>205</v>
      </c>
      <c r="D4931" s="22" t="n">
        <v>1163</v>
      </c>
      <c r="E4931" s="4" t="inlineStr">
        <is>
          <t>ESCOLA MUNICIPAL MARLEI TERESINHA PRETTO</t>
        </is>
      </c>
      <c r="F4931" s="4" t="inlineStr">
        <is>
          <t>JARDIM DAS OLIVEIRAS</t>
        </is>
      </c>
      <c r="G4931" s="4" t="inlineStr">
        <is>
          <t>RUA A, QUADRA 02, SETOR W3/W4 - ZONA URBANA</t>
        </is>
      </c>
      <c r="H4931" s="17" t="inlineStr">
        <is>
          <t>Urbana</t>
        </is>
      </c>
      <c r="I4931" s="7" t="n">
        <v>5</v>
      </c>
      <c r="J4931" s="23" t="n">
        <v>326</v>
      </c>
      <c r="K4931" s="17" t="inlineStr">
        <is>
          <t>Sem câmera</t>
        </is>
      </c>
      <c r="L4931" s="22" t="n">
        <v>0</v>
      </c>
      <c r="M4931" s="17" t="inlineStr">
        <is>
          <t>Sem câmera</t>
        </is>
      </c>
      <c r="N4931" s="22" t="n">
        <v>0</v>
      </c>
      <c r="O4931" s="17" t="inlineStr">
        <is>
          <t>Atendido</t>
        </is>
      </c>
      <c r="P4931" s="22" t="n">
        <v>1</v>
      </c>
      <c r="Q4931" s="4" t="inlineStr">
        <is>
          <t>85-015_LPR_AVENIDA JK</t>
        </is>
      </c>
      <c r="R4931" s="17" t="inlineStr">
        <is>
          <t>FIX</t>
        </is>
      </c>
      <c r="S4931" s="17" t="inlineStr">
        <is>
          <t>M2241-QL</t>
        </is>
      </c>
      <c r="T4931" s="24" t="inlineStr">
        <is>
          <t>10.98.83.122</t>
        </is>
      </c>
      <c r="U4931" s="25" t="n">
        <v>-12.0763428</v>
      </c>
      <c r="V4931" s="25" t="n">
        <v>-45.7279568</v>
      </c>
    </row>
    <row r="4932">
      <c r="A4932" s="4" t="inlineStr">
        <is>
          <t>LUÍS EDUARDO MAGALHÃES</t>
        </is>
      </c>
      <c r="B4932" s="17" t="inlineStr">
        <is>
          <t>Recorte VPE</t>
        </is>
      </c>
      <c r="C4932" s="22" t="n">
        <v>205</v>
      </c>
      <c r="D4932" s="22" t="n">
        <v>1171</v>
      </c>
      <c r="E4932" s="4" t="inlineStr">
        <is>
          <t>ESCOLA MUNICIPAL JARDIM PARAÍSO</t>
        </is>
      </c>
      <c r="F4932" s="4" t="inlineStr">
        <is>
          <t>JARDIM PARAÍSO</t>
        </is>
      </c>
      <c r="G4932" s="4" t="inlineStr">
        <is>
          <t>RUA 1 DE MAIO, 991, QUADRA 59, LOTE 01 - ZONA URBANA</t>
        </is>
      </c>
      <c r="H4932" s="17" t="inlineStr">
        <is>
          <t>Urbana</t>
        </is>
      </c>
      <c r="I4932" s="7" t="n">
        <v>7</v>
      </c>
      <c r="J4932" s="23" t="n">
        <v>1226</v>
      </c>
      <c r="K4932" s="17" t="inlineStr">
        <is>
          <t>Sem câmera</t>
        </is>
      </c>
      <c r="L4932" s="22" t="n">
        <v>0</v>
      </c>
      <c r="M4932" s="17" t="inlineStr">
        <is>
          <t>Sem câmera</t>
        </is>
      </c>
      <c r="N4932" s="22" t="n">
        <v>0</v>
      </c>
      <c r="O4932" s="17" t="inlineStr">
        <is>
          <t>Sem câmera</t>
        </is>
      </c>
      <c r="P4932" s="22" t="n">
        <v>0</v>
      </c>
      <c r="Q4932" s="4" t="inlineStr">
        <is>
          <t>85-037_PTZ_AV TANCREDO NEVES EM FRENTE A VGS CHOPERIA E PETISCARIA</t>
        </is>
      </c>
      <c r="R4932" s="17" t="inlineStr">
        <is>
          <t>DOME</t>
        </is>
      </c>
      <c r="S4932" s="17" t="inlineStr">
        <is>
          <t>M6741-E-Z37</t>
        </is>
      </c>
      <c r="T4932" s="24" t="inlineStr">
        <is>
          <t>10.98.84.170</t>
        </is>
      </c>
      <c r="U4932" s="25" t="n">
        <v>-12.0986755</v>
      </c>
      <c r="V4932" s="25" t="n">
        <v>-45.7812647</v>
      </c>
    </row>
    <row r="4933">
      <c r="A4933" s="4" t="inlineStr">
        <is>
          <t>LUÍS EDUARDO MAGALHÃES</t>
        </is>
      </c>
      <c r="B4933" s="17" t="inlineStr">
        <is>
          <t>Recorte VPE</t>
        </is>
      </c>
      <c r="C4933" s="22" t="n">
        <v>205</v>
      </c>
      <c r="D4933" s="22" t="n">
        <v>1198</v>
      </c>
      <c r="E4933" s="4" t="inlineStr">
        <is>
          <t>COLÉGIO MUNICIPAL ÂNGELO BOSA</t>
        </is>
      </c>
      <c r="F4933" s="4" t="inlineStr">
        <is>
          <t>FLORAIS LEA</t>
        </is>
      </c>
      <c r="G4933" s="4" t="inlineStr">
        <is>
          <t>RUA IRARÁ, 1649, QUADRA 62 - ZONA URBANA</t>
        </is>
      </c>
      <c r="H4933" s="17" t="inlineStr">
        <is>
          <t>Urbana</t>
        </is>
      </c>
      <c r="I4933" s="7" t="n">
        <v>6</v>
      </c>
      <c r="J4933" s="23" t="n">
        <v>520</v>
      </c>
      <c r="K4933" s="17" t="inlineStr">
        <is>
          <t>Sem câmera</t>
        </is>
      </c>
      <c r="L4933" s="22" t="n">
        <v>0</v>
      </c>
      <c r="M4933" s="17" t="inlineStr">
        <is>
          <t>Sem câmera</t>
        </is>
      </c>
      <c r="N4933" s="22" t="n">
        <v>0</v>
      </c>
      <c r="O4933" s="17" t="inlineStr">
        <is>
          <t>Sem câmera</t>
        </is>
      </c>
      <c r="P4933" s="22" t="n">
        <v>0</v>
      </c>
      <c r="Q4933" s="4" t="inlineStr">
        <is>
          <t>85-042_RF_TP_III_R IBITIBA FRENTE AO ESTADIO CORONEL AROLDO</t>
        </is>
      </c>
      <c r="R4933" s="17" t="inlineStr">
        <is>
          <t>FIX</t>
        </is>
      </c>
      <c r="S4933" s="17" t="inlineStr">
        <is>
          <t>M2241-QL</t>
        </is>
      </c>
      <c r="T4933" s="24" t="inlineStr">
        <is>
          <t>10.98.85.18</t>
        </is>
      </c>
      <c r="U4933" s="25" t="n">
        <v>-12.1071688</v>
      </c>
      <c r="V4933" s="25" t="n">
        <v>-45.7965535</v>
      </c>
    </row>
    <row r="4934">
      <c r="A4934" s="4" t="inlineStr">
        <is>
          <t>LUÍS EDUARDO MAGALHÃES</t>
        </is>
      </c>
      <c r="B4934" s="17" t="inlineStr">
        <is>
          <t>Recorte VPE</t>
        </is>
      </c>
      <c r="C4934" s="22" t="n">
        <v>205</v>
      </c>
      <c r="D4934" s="22" t="n">
        <v>1201</v>
      </c>
      <c r="E4934" s="4" t="inlineStr">
        <is>
          <t>ESCOLA MUNICIPAL HERMÍNIO CARLOS BRANDÃO</t>
        </is>
      </c>
      <c r="F4934" s="4" t="inlineStr">
        <is>
          <t>JARDIM DAS ACÁCIAS</t>
        </is>
      </c>
      <c r="G4934" s="4" t="inlineStr">
        <is>
          <t>RUA DA AROEIRA, 672, QUADRA 64, LOTE 05 - ZONA URBANA</t>
        </is>
      </c>
      <c r="H4934" s="17" t="inlineStr">
        <is>
          <t>Urbana</t>
        </is>
      </c>
      <c r="I4934" s="7" t="n">
        <v>7</v>
      </c>
      <c r="J4934" s="23" t="n">
        <v>310</v>
      </c>
      <c r="K4934" s="17" t="inlineStr">
        <is>
          <t>Sem câmera</t>
        </is>
      </c>
      <c r="L4934" s="22" t="n">
        <v>0</v>
      </c>
      <c r="M4934" s="17" t="inlineStr">
        <is>
          <t>Sem câmera</t>
        </is>
      </c>
      <c r="N4934" s="22" t="n">
        <v>0</v>
      </c>
      <c r="O4934" s="17" t="inlineStr">
        <is>
          <t>Atendido</t>
        </is>
      </c>
      <c r="P4934" s="22" t="n">
        <v>2</v>
      </c>
      <c r="Q4934" s="4" t="inlineStr">
        <is>
          <t>85-029_RF_TP_IV_RUA DO OITISEIRO LUIS EDUARDO MAGALHAES</t>
        </is>
      </c>
      <c r="R4934" s="17" t="inlineStr">
        <is>
          <t>FIX</t>
        </is>
      </c>
      <c r="S4934" s="17" t="inlineStr">
        <is>
          <t>M2241-QL</t>
        </is>
      </c>
      <c r="T4934" s="24" t="inlineStr">
        <is>
          <t>10.98.83.82</t>
        </is>
      </c>
      <c r="U4934" s="25" t="n">
        <v>-12.0789355</v>
      </c>
      <c r="V4934" s="25" t="n">
        <v>-45.7689775</v>
      </c>
    </row>
    <row r="4935">
      <c r="A4935" s="4" t="inlineStr">
        <is>
          <t>LUÍS EDUARDO MAGALHÃES</t>
        </is>
      </c>
      <c r="B4935" s="17" t="inlineStr">
        <is>
          <t>Recorte VPE</t>
        </is>
      </c>
      <c r="C4935" s="22" t="n">
        <v>205</v>
      </c>
      <c r="D4935" s="22" t="n">
        <v>1210</v>
      </c>
      <c r="E4935" s="4" t="inlineStr">
        <is>
          <t>ESCOLA MUNICIPAL MOZART FELICIANO</t>
        </is>
      </c>
      <c r="F4935" s="4" t="inlineStr">
        <is>
          <t>CENTRO</t>
        </is>
      </c>
      <c r="G4935" s="4" t="inlineStr">
        <is>
          <t>AV. BARREIRAS, 981  - ZONA URBANA</t>
        </is>
      </c>
      <c r="H4935" s="17" t="inlineStr">
        <is>
          <t>Urbana</t>
        </is>
      </c>
      <c r="I4935" s="7" t="n">
        <v>5</v>
      </c>
      <c r="J4935" s="23" t="n">
        <v>108</v>
      </c>
      <c r="K4935" s="17" t="inlineStr">
        <is>
          <t>Sem câmera</t>
        </is>
      </c>
      <c r="L4935" s="22" t="n">
        <v>0</v>
      </c>
      <c r="M4935" s="17" t="inlineStr">
        <is>
          <t>Atendido</t>
        </is>
      </c>
      <c r="N4935" s="22" t="n">
        <v>8</v>
      </c>
      <c r="O4935" s="17" t="inlineStr">
        <is>
          <t>Atendido</t>
        </is>
      </c>
      <c r="P4935" s="22" t="n">
        <v>14</v>
      </c>
      <c r="Q4935" s="4" t="inlineStr">
        <is>
          <t>85-026_RF_TP_IV_AVENIDA BARREIRAS</t>
        </is>
      </c>
      <c r="R4935" s="17" t="inlineStr">
        <is>
          <t>FIX</t>
        </is>
      </c>
      <c r="S4935" s="17" t="inlineStr">
        <is>
          <t>M2241-QL</t>
        </is>
      </c>
      <c r="T4935" s="24" t="inlineStr">
        <is>
          <t>10.98.82.74</t>
        </is>
      </c>
      <c r="U4935" s="25" t="n">
        <v>-12.0903495</v>
      </c>
      <c r="V4935" s="25" t="n">
        <v>-45.7951492</v>
      </c>
    </row>
    <row r="4936">
      <c r="A4936" s="4" t="inlineStr">
        <is>
          <t>LUÍS EDUARDO MAGALHÃES</t>
        </is>
      </c>
      <c r="B4936" s="17" t="inlineStr">
        <is>
          <t>Recorte VPE</t>
        </is>
      </c>
      <c r="C4936" s="22" t="n">
        <v>205</v>
      </c>
      <c r="D4936" s="22" t="n">
        <v>1228</v>
      </c>
      <c r="E4936" s="4" t="inlineStr">
        <is>
          <t>CRECHE MUNICIPAL MENINO JESUS</t>
        </is>
      </c>
      <c r="F4936" s="4" t="inlineStr">
        <is>
          <t>MIMOSO DO OESTE</t>
        </is>
      </c>
      <c r="G4936" s="4" t="inlineStr">
        <is>
          <t>RUA SEVERINO FRACARO,136, QUADRA EPC, LOTE C - MIMOSO II - ZONA URBANA</t>
        </is>
      </c>
      <c r="H4936" s="17" t="inlineStr">
        <is>
          <t>Urbana</t>
        </is>
      </c>
      <c r="I4936" s="7" t="n">
        <v>8</v>
      </c>
      <c r="J4936" s="23" t="n">
        <v>232</v>
      </c>
      <c r="K4936" s="17" t="inlineStr">
        <is>
          <t>Sem câmera</t>
        </is>
      </c>
      <c r="L4936" s="22" t="n">
        <v>0</v>
      </c>
      <c r="M4936" s="17" t="inlineStr">
        <is>
          <t>Atendido</t>
        </is>
      </c>
      <c r="N4936" s="22" t="n">
        <v>1</v>
      </c>
      <c r="O4936" s="17" t="inlineStr">
        <is>
          <t>Atendido</t>
        </is>
      </c>
      <c r="P4936" s="22" t="n">
        <v>1</v>
      </c>
      <c r="Q4936" s="4" t="inlineStr">
        <is>
          <t>85-008_PTZ_RUA BOM JESUS DA LAPA</t>
        </is>
      </c>
      <c r="R4936" s="17" t="inlineStr">
        <is>
          <t>DOME</t>
        </is>
      </c>
      <c r="S4936" s="17" t="inlineStr">
        <is>
          <t>M6721-E-Z31</t>
        </is>
      </c>
      <c r="T4936" s="24" t="inlineStr">
        <is>
          <t>10.98.82.138</t>
        </is>
      </c>
      <c r="U4936" s="25" t="n">
        <v>-12.0816498</v>
      </c>
      <c r="V4936" s="25" t="n">
        <v>-45.817065</v>
      </c>
    </row>
    <row r="4937">
      <c r="A4937" s="4" t="inlineStr">
        <is>
          <t>LUÍS EDUARDO MAGALHÃES</t>
        </is>
      </c>
      <c r="B4937" s="17" t="inlineStr">
        <is>
          <t>Recorte VPE</t>
        </is>
      </c>
      <c r="C4937" s="22" t="n">
        <v>205</v>
      </c>
      <c r="D4937" s="22" t="n">
        <v>1236</v>
      </c>
      <c r="E4937" s="4" t="inlineStr">
        <is>
          <t>CENTRO UNIVERSITÁRIO ARNALDO HORÁCIO FERREIRA - UNIFAAHF</t>
        </is>
      </c>
      <c r="F4937" s="4" t="inlineStr">
        <is>
          <t>MIMOSO DO OESTE</t>
        </is>
      </c>
      <c r="G4937" s="4" t="inlineStr">
        <is>
          <t>RUA PARÁ, 2280 - MIMOSO II - ZONA URBANA</t>
        </is>
      </c>
      <c r="H4937" s="17" t="inlineStr">
        <is>
          <t>Urbana</t>
        </is>
      </c>
      <c r="I4937" s="7" t="n">
        <v>10</v>
      </c>
      <c r="J4937" s="23" t="n">
        <v>489</v>
      </c>
      <c r="K4937" s="17" t="inlineStr">
        <is>
          <t>Sem câmera</t>
        </is>
      </c>
      <c r="L4937" s="22" t="n">
        <v>0</v>
      </c>
      <c r="M4937" s="17" t="inlineStr">
        <is>
          <t>Sem câmera</t>
        </is>
      </c>
      <c r="N4937" s="22" t="n">
        <v>0</v>
      </c>
      <c r="O4937" s="17" t="inlineStr">
        <is>
          <t>Atendido</t>
        </is>
      </c>
      <c r="P4937" s="22" t="n">
        <v>1</v>
      </c>
      <c r="Q4937" s="4" t="inlineStr">
        <is>
          <t>85-030_PTZ_RUA BRASILIA AO LADO DA DISTRIBUIDORA ULTRAGAZ</t>
        </is>
      </c>
      <c r="R4937" s="17" t="inlineStr">
        <is>
          <t>DOME</t>
        </is>
      </c>
      <c r="S4937" s="17" t="inlineStr">
        <is>
          <t>M6741-E-Z37</t>
        </is>
      </c>
      <c r="T4937" s="24" t="inlineStr">
        <is>
          <t>10.98.84.146</t>
        </is>
      </c>
      <c r="U4937" s="25" t="n">
        <v>-12.0729882</v>
      </c>
      <c r="V4937" s="25" t="n">
        <v>-45.8009486</v>
      </c>
    </row>
    <row r="4938">
      <c r="A4938" s="4" t="inlineStr">
        <is>
          <t>LUÍS EDUARDO MAGALHÃES</t>
        </is>
      </c>
      <c r="B4938" s="17" t="inlineStr">
        <is>
          <t>Recorte VPE</t>
        </is>
      </c>
      <c r="C4938" s="22" t="n">
        <v>205</v>
      </c>
      <c r="D4938" s="22" t="n">
        <v>1244</v>
      </c>
      <c r="E4938" s="4" t="inlineStr">
        <is>
          <t>ESCOLA MUNICIPAL CAIO FELIPPE MIRANDA DE OLIVEIRA</t>
        </is>
      </c>
      <c r="F4938" s="4" t="inlineStr">
        <is>
          <t>SANTA CRUZ</t>
        </is>
      </c>
      <c r="G4938" s="4" t="inlineStr">
        <is>
          <t>RUA CARAVELAS, EPC-B1 - ZONA URBANA</t>
        </is>
      </c>
      <c r="H4938" s="17" t="inlineStr">
        <is>
          <t>Urbana</t>
        </is>
      </c>
      <c r="I4938" s="7" t="n">
        <v>3</v>
      </c>
      <c r="J4938" s="23" t="n">
        <v>433</v>
      </c>
      <c r="K4938" s="17" t="inlineStr">
        <is>
          <t>Sem câmera</t>
        </is>
      </c>
      <c r="L4938" s="22" t="n">
        <v>0</v>
      </c>
      <c r="M4938" s="17" t="inlineStr">
        <is>
          <t>Sem câmera</t>
        </is>
      </c>
      <c r="N4938" s="22" t="n">
        <v>0</v>
      </c>
      <c r="O4938" s="17" t="inlineStr">
        <is>
          <t>Atendido</t>
        </is>
      </c>
      <c r="P4938" s="22" t="n">
        <v>1</v>
      </c>
      <c r="Q4938" s="4" t="inlineStr">
        <is>
          <t>85-042_RF_TP_III_R IBITIBA FRENTE AO ESTADIO CORONEL AROLDO</t>
        </is>
      </c>
      <c r="R4938" s="17" t="inlineStr">
        <is>
          <t>FIX</t>
        </is>
      </c>
      <c r="S4938" s="17" t="inlineStr">
        <is>
          <t>M2241-QL</t>
        </is>
      </c>
      <c r="T4938" s="24" t="inlineStr">
        <is>
          <t>10.98.85.18</t>
        </is>
      </c>
      <c r="U4938" s="25" t="n">
        <v>-12.1123694</v>
      </c>
      <c r="V4938" s="25" t="n">
        <v>-45.79555</v>
      </c>
    </row>
    <row r="4939">
      <c r="A4939" s="4" t="inlineStr">
        <is>
          <t>LUÍS EDUARDO MAGALHÃES</t>
        </is>
      </c>
      <c r="B4939" s="17" t="inlineStr">
        <is>
          <t>Recorte VPE</t>
        </is>
      </c>
      <c r="C4939" s="22" t="n">
        <v>205</v>
      </c>
      <c r="D4939" s="22" t="n">
        <v>1252</v>
      </c>
      <c r="E4939" s="4" t="inlineStr">
        <is>
          <t>CRECHE MUNICIPAL PEQUENO PRÍNCIPE</t>
        </is>
      </c>
      <c r="F4939" s="4" t="inlineStr">
        <is>
          <t>FLORAIS LEA</t>
        </is>
      </c>
      <c r="G4939" s="4" t="inlineStr">
        <is>
          <t>RUA TARSILA DO AMARAL, QUADRA EPC 08 - ZONA URBANA</t>
        </is>
      </c>
      <c r="H4939" s="17" t="inlineStr">
        <is>
          <t>Urbana</t>
        </is>
      </c>
      <c r="I4939" s="7" t="n">
        <v>5</v>
      </c>
      <c r="J4939" s="23" t="n">
        <v>598</v>
      </c>
      <c r="K4939" s="17" t="inlineStr">
        <is>
          <t>Sem câmera</t>
        </is>
      </c>
      <c r="L4939" s="22" t="n">
        <v>0</v>
      </c>
      <c r="M4939" s="17" t="inlineStr">
        <is>
          <t>Sem câmera</t>
        </is>
      </c>
      <c r="N4939" s="22" t="n">
        <v>0</v>
      </c>
      <c r="O4939" s="17" t="inlineStr">
        <is>
          <t>Sem câmera</t>
        </is>
      </c>
      <c r="P4939" s="22" t="n">
        <v>0</v>
      </c>
      <c r="Q4939" s="4" t="inlineStr">
        <is>
          <t>85-027_RF_TP_IV_RUA IBIPITANGA</t>
        </is>
      </c>
      <c r="R4939" s="17" t="inlineStr">
        <is>
          <t>FIX</t>
        </is>
      </c>
      <c r="S4939" s="17" t="inlineStr">
        <is>
          <t>M2221-QL</t>
        </is>
      </c>
      <c r="T4939" s="24" t="inlineStr">
        <is>
          <t>10.98.82.114</t>
        </is>
      </c>
      <c r="U4939" s="25" t="n">
        <v>-12.1023278</v>
      </c>
      <c r="V4939" s="25" t="n">
        <v>-45.7967959</v>
      </c>
    </row>
    <row r="4940">
      <c r="A4940" s="4" t="inlineStr">
        <is>
          <t>LUÍS EDUARDO MAGALHÃES</t>
        </is>
      </c>
      <c r="B4940" s="17" t="inlineStr">
        <is>
          <t>Recorte VPE</t>
        </is>
      </c>
      <c r="C4940" s="22" t="n">
        <v>205</v>
      </c>
      <c r="D4940" s="22" t="n">
        <v>1279</v>
      </c>
      <c r="E4940" s="4" t="inlineStr">
        <is>
          <t>APAE - ASSOCIAÇÃO DE PAIS E AMIGOS DOS EXCEPCIONAIS</t>
        </is>
      </c>
      <c r="F4940" s="4" t="inlineStr">
        <is>
          <t>CENTRO</t>
        </is>
      </c>
      <c r="G4940" s="4" t="inlineStr">
        <is>
          <t>RUA CEARÁ, 181, QUADRA G - ZONA URBANA</t>
        </is>
      </c>
      <c r="H4940" s="17" t="inlineStr">
        <is>
          <t>Urbana</t>
        </is>
      </c>
      <c r="I4940" s="7" t="n">
        <v>4</v>
      </c>
      <c r="J4940" s="23" t="n">
        <v>572</v>
      </c>
      <c r="K4940" s="17" t="inlineStr">
        <is>
          <t>Sem câmera</t>
        </is>
      </c>
      <c r="L4940" s="22" t="n">
        <v>0</v>
      </c>
      <c r="M4940" s="17" t="inlineStr">
        <is>
          <t>Sem câmera</t>
        </is>
      </c>
      <c r="N4940" s="22" t="n">
        <v>0</v>
      </c>
      <c r="O4940" s="17" t="inlineStr">
        <is>
          <t>Sem câmera</t>
        </is>
      </c>
      <c r="P4940" s="22" t="n">
        <v>0</v>
      </c>
      <c r="Q4940" s="4" t="inlineStr">
        <is>
          <t>85-038_LPR_AV DIOCLESIO RAMOS AO LADO DO GUJAO STD LUIS EDUARDO</t>
        </is>
      </c>
      <c r="R4940" s="17" t="inlineStr">
        <is>
          <t>FIX</t>
        </is>
      </c>
      <c r="S4940" s="17" t="inlineStr">
        <is>
          <t>M2241-QL</t>
        </is>
      </c>
      <c r="T4940" s="24" t="inlineStr">
        <is>
          <t>10.98.1.194</t>
        </is>
      </c>
      <c r="U4940" s="25" t="n">
        <v>-12.0882761</v>
      </c>
      <c r="V4940" s="25" t="n">
        <v>-45.8073648</v>
      </c>
    </row>
    <row r="4941">
      <c r="A4941" s="4" t="inlineStr">
        <is>
          <t>LUÍS EDUARDO MAGALHÃES</t>
        </is>
      </c>
      <c r="B4941" s="17" t="inlineStr">
        <is>
          <t>Recorte VPE</t>
        </is>
      </c>
      <c r="C4941" s="22" t="n">
        <v>205</v>
      </c>
      <c r="D4941" s="22" t="n">
        <v>1287</v>
      </c>
      <c r="E4941" s="4" t="inlineStr">
        <is>
          <t>ESCOLA MUNICIPAL CECÍLIA MEIRELES</t>
        </is>
      </c>
      <c r="F4941" s="4" t="inlineStr">
        <is>
          <t>RESIDENCIAL SOL DO CERRADO</t>
        </is>
      </c>
      <c r="G4941" s="4" t="inlineStr">
        <is>
          <t>RUA ALAMEDA DOS BURITIS - ZONA URBANA</t>
        </is>
      </c>
      <c r="H4941" s="17" t="inlineStr">
        <is>
          <t>Urbana</t>
        </is>
      </c>
      <c r="I4941" s="7" t="n">
        <v>4</v>
      </c>
      <c r="J4941" s="23" t="n">
        <v>1797</v>
      </c>
      <c r="K4941" s="17" t="inlineStr">
        <is>
          <t>Sem câmera</t>
        </is>
      </c>
      <c r="L4941" s="22" t="n">
        <v>0</v>
      </c>
      <c r="M4941" s="17" t="inlineStr">
        <is>
          <t>Sem câmera</t>
        </is>
      </c>
      <c r="N4941" s="22" t="n">
        <v>0</v>
      </c>
      <c r="O4941" s="17" t="inlineStr">
        <is>
          <t>Sem câmera</t>
        </is>
      </c>
      <c r="P4941" s="22" t="n">
        <v>0</v>
      </c>
      <c r="Q4941" s="4" t="inlineStr">
        <is>
          <t>85-015_LPR_AVENIDA JK</t>
        </is>
      </c>
      <c r="R4941" s="17" t="inlineStr">
        <is>
          <t>FIX</t>
        </is>
      </c>
      <c r="S4941" s="17" t="inlineStr">
        <is>
          <t>M2241-QL</t>
        </is>
      </c>
      <c r="T4941" s="24" t="inlineStr">
        <is>
          <t>10.98.83.122</t>
        </is>
      </c>
      <c r="U4941" s="25" t="n">
        <v>-12.0624414</v>
      </c>
      <c r="V4941" s="25" t="n">
        <v>-45.7147442</v>
      </c>
    </row>
    <row r="4942">
      <c r="A4942" s="4" t="inlineStr">
        <is>
          <t>LUÍS EDUARDO MAGALHÃES</t>
        </is>
      </c>
      <c r="B4942" s="17" t="inlineStr">
        <is>
          <t>Recorte VPE</t>
        </is>
      </c>
      <c r="C4942" s="22" t="n">
        <v>205</v>
      </c>
      <c r="D4942" s="22" t="n">
        <v>1295</v>
      </c>
      <c r="E4942" s="4" t="inlineStr">
        <is>
          <t>CEMEI PATRICIA OSHIRO BRENTAN</t>
        </is>
      </c>
      <c r="F4942" s="4" t="inlineStr">
        <is>
          <t>MIMOSO DO OESTE</t>
        </is>
      </c>
      <c r="G4942" s="4" t="inlineStr">
        <is>
          <t>RUA SÃO FRANCISCO - MIMOSO I - ZONA URBANA</t>
        </is>
      </c>
      <c r="H4942" s="17" t="inlineStr">
        <is>
          <t>Urbana</t>
        </is>
      </c>
      <c r="I4942" s="7" t="n">
        <v>8</v>
      </c>
      <c r="J4942" s="23" t="n">
        <v>236</v>
      </c>
      <c r="K4942" s="17" t="inlineStr">
        <is>
          <t>Sem câmera</t>
        </is>
      </c>
      <c r="L4942" s="22" t="n">
        <v>0</v>
      </c>
      <c r="M4942" s="17" t="inlineStr">
        <is>
          <t>Atendido</t>
        </is>
      </c>
      <c r="N4942" s="22" t="n">
        <v>2</v>
      </c>
      <c r="O4942" s="17" t="inlineStr">
        <is>
          <t>Atendido</t>
        </is>
      </c>
      <c r="P4942" s="22" t="n">
        <v>2</v>
      </c>
      <c r="Q4942" s="4" t="inlineStr">
        <is>
          <t>85-035_PTZ_RUA SAO FRANCISCO EM FRENTE A ELETRICA BRASIL</t>
        </is>
      </c>
      <c r="R4942" s="17" t="inlineStr">
        <is>
          <t>DOME</t>
        </is>
      </c>
      <c r="S4942" s="17" t="inlineStr">
        <is>
          <t>M6741-E-Z37</t>
        </is>
      </c>
      <c r="T4942" s="24" t="inlineStr">
        <is>
          <t>10.98.84.138</t>
        </is>
      </c>
      <c r="U4942" s="25" t="n">
        <v>-12.0779453</v>
      </c>
      <c r="V4942" s="25" t="n">
        <v>-45.7911489</v>
      </c>
    </row>
    <row r="4943">
      <c r="A4943" s="4" t="inlineStr">
        <is>
          <t>LUÍS EDUARDO MAGALHÃES</t>
        </is>
      </c>
      <c r="B4943" s="17" t="inlineStr">
        <is>
          <t>Recorte VPE</t>
        </is>
      </c>
      <c r="C4943" s="22" t="n">
        <v>205</v>
      </c>
      <c r="D4943" s="22" t="n">
        <v>1309</v>
      </c>
      <c r="E4943" s="4" t="inlineStr">
        <is>
          <t>COLÉGIO ESTADUAL CONSTANTINO CATARINO DE SOUZA</t>
        </is>
      </c>
      <c r="F4943" s="4" t="inlineStr">
        <is>
          <t>SANTA CRUZ</t>
        </is>
      </c>
      <c r="G4943" s="4" t="inlineStr">
        <is>
          <t>RUA PORTO SEGURO, 3110, QUADRA 23 - ZONA URBANA</t>
        </is>
      </c>
      <c r="H4943" s="17" t="inlineStr">
        <is>
          <t>Urbana</t>
        </is>
      </c>
      <c r="I4943" s="7" t="n">
        <v>6</v>
      </c>
      <c r="J4943" s="23" t="n">
        <v>202</v>
      </c>
      <c r="K4943" s="17" t="inlineStr">
        <is>
          <t>Sem câmera</t>
        </is>
      </c>
      <c r="L4943" s="22" t="n">
        <v>0</v>
      </c>
      <c r="M4943" s="17" t="inlineStr">
        <is>
          <t>Atendido</t>
        </is>
      </c>
      <c r="N4943" s="22" t="n">
        <v>2</v>
      </c>
      <c r="O4943" s="17" t="inlineStr">
        <is>
          <t>Atendido</t>
        </is>
      </c>
      <c r="P4943" s="22" t="n">
        <v>7</v>
      </c>
      <c r="Q4943" s="4" t="inlineStr">
        <is>
          <t>85-041_RF_TP_III_PRACA DO MEIO PROX A ESTACAO GE E A POUSADA NOSSO LAR</t>
        </is>
      </c>
      <c r="R4943" s="17" t="inlineStr">
        <is>
          <t>FIX</t>
        </is>
      </c>
      <c r="S4943" s="17" t="inlineStr">
        <is>
          <t>M2241-QL</t>
        </is>
      </c>
      <c r="T4943" s="24" t="inlineStr">
        <is>
          <t>10.98.84.194</t>
        </is>
      </c>
      <c r="U4943" s="25" t="n">
        <v>-12.0939877</v>
      </c>
      <c r="V4943" s="25" t="n">
        <v>-45.7976302</v>
      </c>
    </row>
    <row r="4944">
      <c r="A4944" s="4" t="inlineStr">
        <is>
          <t>LUÍS EDUARDO MAGALHÃES</t>
        </is>
      </c>
      <c r="B4944" s="17" t="inlineStr">
        <is>
          <t>Recorte VPE</t>
        </is>
      </c>
      <c r="C4944" s="22" t="n">
        <v>205</v>
      </c>
      <c r="D4944" s="22" t="n">
        <v>1317</v>
      </c>
      <c r="E4944" s="4" t="inlineStr">
        <is>
          <t>CEMEI CLEUSA SANTOS SILVA E SILVA</t>
        </is>
      </c>
      <c r="F4944" s="4" t="inlineStr">
        <is>
          <t>CONQUISTA</t>
        </is>
      </c>
      <c r="G4944" s="4" t="inlineStr">
        <is>
          <t>RUA IRECÊ, QUADRA EPC, LOTE 03 - ZONA URBANA</t>
        </is>
      </c>
      <c r="H4944" s="17" t="inlineStr">
        <is>
          <t>Urbana</t>
        </is>
      </c>
      <c r="I4944" s="7" t="n">
        <v>5</v>
      </c>
      <c r="J4944" s="23" t="n">
        <v>223</v>
      </c>
      <c r="K4944" s="17" t="inlineStr">
        <is>
          <t>Sem câmera</t>
        </is>
      </c>
      <c r="L4944" s="22" t="n">
        <v>0</v>
      </c>
      <c r="M4944" s="17" t="inlineStr">
        <is>
          <t>Atendido</t>
        </is>
      </c>
      <c r="N4944" s="22" t="n">
        <v>1</v>
      </c>
      <c r="O4944" s="17" t="inlineStr">
        <is>
          <t>Atendido</t>
        </is>
      </c>
      <c r="P4944" s="22" t="n">
        <v>1</v>
      </c>
      <c r="Q4944" s="4" t="inlineStr">
        <is>
          <t>85-042_RF_TP_III_R IBITIBA FRENTE AO ESTADIO CORONEL AROLDO</t>
        </is>
      </c>
      <c r="R4944" s="17" t="inlineStr">
        <is>
          <t>FIX</t>
        </is>
      </c>
      <c r="S4944" s="17" t="inlineStr">
        <is>
          <t>M2241-QL</t>
        </is>
      </c>
      <c r="T4944" s="24" t="inlineStr">
        <is>
          <t>10.98.85.18</t>
        </is>
      </c>
      <c r="U4944" s="25" t="n">
        <v>-12.1123681</v>
      </c>
      <c r="V4944" s="25" t="n">
        <v>-45.800784</v>
      </c>
    </row>
    <row r="4945">
      <c r="A4945" s="4" t="inlineStr">
        <is>
          <t>LUÍS EDUARDO MAGALHÃES</t>
        </is>
      </c>
      <c r="B4945" s="17" t="inlineStr">
        <is>
          <t>Recorte VPE</t>
        </is>
      </c>
      <c r="C4945" s="22" t="n">
        <v>205</v>
      </c>
      <c r="D4945" s="22" t="n">
        <v>1325</v>
      </c>
      <c r="E4945" s="4" t="inlineStr">
        <is>
          <t>CENTRO CULTURAL DA ASSOCIAÇÃO DE MORADORES</t>
        </is>
      </c>
      <c r="F4945" s="4" t="inlineStr">
        <is>
          <t>POVOADO MURIÇOCA</t>
        </is>
      </c>
      <c r="G4945" s="4" t="inlineStr">
        <is>
          <t>RUA PRINCIPAL - ZONA RURAL</t>
        </is>
      </c>
      <c r="H4945" s="17" t="inlineStr">
        <is>
          <t>Rural</t>
        </is>
      </c>
      <c r="I4945" s="7" t="n">
        <v>1</v>
      </c>
      <c r="J4945" s="23" t="n"/>
      <c r="K4945" s="17" t="inlineStr">
        <is>
          <t>Sem câmera</t>
        </is>
      </c>
      <c r="L4945" s="22" t="n">
        <v>0</v>
      </c>
      <c r="M4945" s="17" t="inlineStr">
        <is>
          <t>Sem câmera</t>
        </is>
      </c>
      <c r="N4945" s="22" t="n">
        <v>0</v>
      </c>
      <c r="O4945" s="17" t="inlineStr">
        <is>
          <t>Sem câmera</t>
        </is>
      </c>
      <c r="P4945" s="22" t="n">
        <v>0</v>
      </c>
      <c r="Q4945" s="4" t="n"/>
      <c r="R4945" s="17" t="n"/>
      <c r="S4945" s="17" t="n"/>
      <c r="T4945" s="24" t="n"/>
      <c r="U4945" s="25" t="n">
        <v>-11.8824741</v>
      </c>
      <c r="V4945" s="25" t="n">
        <v>-45.8026581</v>
      </c>
    </row>
    <row r="4946">
      <c r="A4946" s="4" t="inlineStr">
        <is>
          <t>LUÍS EDUARDO MAGALHÃES</t>
        </is>
      </c>
      <c r="B4946" s="17" t="inlineStr">
        <is>
          <t>Recorte VPE</t>
        </is>
      </c>
      <c r="C4946" s="22" t="n">
        <v>205</v>
      </c>
      <c r="D4946" s="22" t="n">
        <v>1333</v>
      </c>
      <c r="E4946" s="4" t="inlineStr">
        <is>
          <t>ESCOLA MUNICIPAL PEDRO PAULO CORTE FILHO</t>
        </is>
      </c>
      <c r="F4946" s="4" t="inlineStr">
        <is>
          <t>CIDADE UNIVERSITÁRIA - BAIRRO UNIVERSITÁRIO</t>
        </is>
      </c>
      <c r="G4946" s="4" t="inlineStr">
        <is>
          <t>AVENIDA SALVADOR, 2631 - ZONA URBANA</t>
        </is>
      </c>
      <c r="H4946" s="17" t="inlineStr">
        <is>
          <t>Urbana</t>
        </is>
      </c>
      <c r="I4946" s="7" t="n">
        <v>8</v>
      </c>
      <c r="J4946" s="23" t="n">
        <v>1254</v>
      </c>
      <c r="K4946" s="17" t="inlineStr">
        <is>
          <t>Sem câmera</t>
        </is>
      </c>
      <c r="L4946" s="22" t="n">
        <v>0</v>
      </c>
      <c r="M4946" s="17" t="inlineStr">
        <is>
          <t>Sem câmera</t>
        </is>
      </c>
      <c r="N4946" s="22" t="n">
        <v>0</v>
      </c>
      <c r="O4946" s="17" t="inlineStr">
        <is>
          <t>Sem câmera</t>
        </is>
      </c>
      <c r="P4946" s="22" t="n">
        <v>0</v>
      </c>
      <c r="Q4946" s="4" t="inlineStr">
        <is>
          <t>85-035_PTZ_RUA SAO FRANCISCO EM FRENTE A ELETRICA BRASIL</t>
        </is>
      </c>
      <c r="R4946" s="17" t="inlineStr">
        <is>
          <t>DOME</t>
        </is>
      </c>
      <c r="S4946" s="17" t="inlineStr">
        <is>
          <t>M6741-E-Z37</t>
        </is>
      </c>
      <c r="T4946" s="24" t="inlineStr">
        <is>
          <t>10.98.84.138</t>
        </is>
      </c>
      <c r="U4946" s="25" t="n">
        <v>-12.0671432</v>
      </c>
      <c r="V4946" s="25" t="n">
        <v>-45.7956794</v>
      </c>
    </row>
    <row r="4947">
      <c r="A4947" s="4" t="inlineStr">
        <is>
          <t>LUÍS EDUARDO MAGALHÃES</t>
        </is>
      </c>
      <c r="B4947" s="17" t="inlineStr">
        <is>
          <t>Recorte VPE</t>
        </is>
      </c>
      <c r="C4947" s="22" t="n">
        <v>205</v>
      </c>
      <c r="D4947" s="22" t="n">
        <v>1341</v>
      </c>
      <c r="E4947" s="4" t="inlineStr">
        <is>
          <t>CEMEI VITORIA FONTANA</t>
        </is>
      </c>
      <c r="F4947" s="4" t="inlineStr">
        <is>
          <t>JARDIM DAS ACÁCIAS</t>
        </is>
      </c>
      <c r="G4947" s="4" t="inlineStr">
        <is>
          <t>RUA MUTAMBA/PEQUIZEIRO, QUADRA 39 - ZONA URBANA</t>
        </is>
      </c>
      <c r="H4947" s="17" t="inlineStr">
        <is>
          <t>Urbana</t>
        </is>
      </c>
      <c r="I4947" s="7" t="n">
        <v>4</v>
      </c>
      <c r="J4947" s="23" t="n">
        <v>826</v>
      </c>
      <c r="K4947" s="17" t="inlineStr">
        <is>
          <t>Sem câmera</t>
        </is>
      </c>
      <c r="L4947" s="22" t="n">
        <v>0</v>
      </c>
      <c r="M4947" s="17" t="inlineStr">
        <is>
          <t>Sem câmera</t>
        </is>
      </c>
      <c r="N4947" s="22" t="n">
        <v>0</v>
      </c>
      <c r="O4947" s="17" t="inlineStr">
        <is>
          <t>Sem câmera</t>
        </is>
      </c>
      <c r="P4947" s="22" t="n">
        <v>0</v>
      </c>
      <c r="Q4947" s="4" t="inlineStr">
        <is>
          <t>85-029_RF_TP_IV_RUA DO OITISEIRO LUIS EDUARDO MAGALHAES</t>
        </is>
      </c>
      <c r="R4947" s="17" t="inlineStr">
        <is>
          <t>FIX</t>
        </is>
      </c>
      <c r="S4947" s="17" t="inlineStr">
        <is>
          <t>M2241-QL</t>
        </is>
      </c>
      <c r="T4947" s="24" t="inlineStr">
        <is>
          <t>10.98.83.82</t>
        </is>
      </c>
      <c r="U4947" s="25" t="n">
        <v>-12.0826492</v>
      </c>
      <c r="V4947" s="25" t="n">
        <v>-45.7721737</v>
      </c>
    </row>
    <row r="4948">
      <c r="A4948" s="4" t="inlineStr">
        <is>
          <t>LUÍS EDUARDO MAGALHÃES</t>
        </is>
      </c>
      <c r="B4948" s="17" t="inlineStr">
        <is>
          <t>Recorte VPE</t>
        </is>
      </c>
      <c r="C4948" s="22" t="n">
        <v>205</v>
      </c>
      <c r="D4948" s="22" t="n">
        <v>1350</v>
      </c>
      <c r="E4948" s="4" t="inlineStr">
        <is>
          <t>CEMEI MAURÍLIO COMPARIM</t>
        </is>
      </c>
      <c r="F4948" s="4" t="inlineStr">
        <is>
          <t>JARDIM DAS ACÁCIAS</t>
        </is>
      </c>
      <c r="G4948" s="4" t="inlineStr">
        <is>
          <t>RUA DO CAJUEIRO, S/N, LOTE 13A, EPC - VEREDA TROPICAL - ZONA URBANA</t>
        </is>
      </c>
      <c r="H4948" s="17" t="inlineStr">
        <is>
          <t>Urbana</t>
        </is>
      </c>
      <c r="I4948" s="7" t="n">
        <v>2</v>
      </c>
      <c r="J4948" s="23" t="n">
        <v>580</v>
      </c>
      <c r="K4948" s="17" t="inlineStr">
        <is>
          <t>Sem câmera</t>
        </is>
      </c>
      <c r="L4948" s="22" t="n">
        <v>0</v>
      </c>
      <c r="M4948" s="17" t="inlineStr">
        <is>
          <t>Sem câmera</t>
        </is>
      </c>
      <c r="N4948" s="22" t="n">
        <v>0</v>
      </c>
      <c r="O4948" s="17" t="inlineStr">
        <is>
          <t>Sem câmera</t>
        </is>
      </c>
      <c r="P4948" s="22" t="n">
        <v>0</v>
      </c>
      <c r="Q4948" s="4" t="inlineStr">
        <is>
          <t>85-006_PTZ_AVENIDA SALVADOR</t>
        </is>
      </c>
      <c r="R4948" s="17" t="inlineStr">
        <is>
          <t>DOME</t>
        </is>
      </c>
      <c r="S4948" s="17" t="inlineStr">
        <is>
          <t>M6721-E-Z31</t>
        </is>
      </c>
      <c r="T4948" s="24" t="inlineStr">
        <is>
          <t>10.98.82.10</t>
        </is>
      </c>
      <c r="U4948" s="25" t="n">
        <v>-12.0819198</v>
      </c>
      <c r="V4948" s="25" t="n">
        <v>-45.7587303</v>
      </c>
    </row>
    <row r="4949">
      <c r="A4949" s="4" t="inlineStr">
        <is>
          <t>LUÍS EDUARDO MAGALHÃES</t>
        </is>
      </c>
      <c r="B4949" s="17" t="inlineStr">
        <is>
          <t>Recorte VPE</t>
        </is>
      </c>
      <c r="C4949" s="22" t="n">
        <v>205</v>
      </c>
      <c r="D4949" s="22" t="n">
        <v>1376</v>
      </c>
      <c r="E4949" s="4" t="inlineStr">
        <is>
          <t>ESCOLA MUNICIPAL AMABÍLIO VIEIRA DOS SANTOS</t>
        </is>
      </c>
      <c r="F4949" s="4" t="inlineStr">
        <is>
          <t>SANTA CRUZ</t>
        </is>
      </c>
      <c r="G4949" s="4" t="inlineStr">
        <is>
          <t>RUA AIRTON SENNA, QUADRA 14 A 17 - ZONA URBANA</t>
        </is>
      </c>
      <c r="H4949" s="17" t="inlineStr">
        <is>
          <t>Urbana</t>
        </is>
      </c>
      <c r="I4949" s="7" t="n">
        <v>5</v>
      </c>
      <c r="J4949" s="23" t="n">
        <v>265</v>
      </c>
      <c r="K4949" s="17" t="inlineStr">
        <is>
          <t>Sem câmera</t>
        </is>
      </c>
      <c r="L4949" s="22" t="n">
        <v>0</v>
      </c>
      <c r="M4949" s="17" t="inlineStr">
        <is>
          <t>Atendido</t>
        </is>
      </c>
      <c r="N4949" s="22" t="n">
        <v>1</v>
      </c>
      <c r="O4949" s="17" t="inlineStr">
        <is>
          <t>Atendido</t>
        </is>
      </c>
      <c r="P4949" s="22" t="n">
        <v>3</v>
      </c>
      <c r="Q4949" s="4" t="inlineStr">
        <is>
          <t>85-046_LPR_RUA IBITIBA_EM FRENTE VICTOR MÓVEIS</t>
        </is>
      </c>
      <c r="R4949" s="17" t="inlineStr">
        <is>
          <t>FIX</t>
        </is>
      </c>
      <c r="S4949" s="17" t="inlineStr">
        <is>
          <t>U1-0LRV(8-32)A AI Pro</t>
        </is>
      </c>
      <c r="T4949" s="24" t="inlineStr">
        <is>
          <t>10.98.4.238</t>
        </is>
      </c>
      <c r="U4949" s="25" t="n">
        <v>-12.0990639</v>
      </c>
      <c r="V4949" s="25" t="n">
        <v>-45.7989703</v>
      </c>
    </row>
    <row r="4950">
      <c r="A4950" s="4" t="inlineStr">
        <is>
          <t>LUÍS EDUARDO MAGALHÃES</t>
        </is>
      </c>
      <c r="B4950" s="17" t="inlineStr">
        <is>
          <t>Recorte VPE</t>
        </is>
      </c>
      <c r="C4950" s="22" t="n">
        <v>205</v>
      </c>
      <c r="D4950" s="22" t="n">
        <v>1384</v>
      </c>
      <c r="E4950" s="4" t="inlineStr">
        <is>
          <t>UFOB - UNIVERSIDADE FEDERAL DO OESTE DA BAHIA</t>
        </is>
      </c>
      <c r="F4950" s="4" t="inlineStr">
        <is>
          <t>SANTA CRUZ</t>
        </is>
      </c>
      <c r="G4950" s="4" t="inlineStr">
        <is>
          <t>RUA ITABUNA, 1278, QUADRA 97-B - ZONA URBANA</t>
        </is>
      </c>
      <c r="H4950" s="17" t="inlineStr">
        <is>
          <t>Urbana</t>
        </is>
      </c>
      <c r="I4950" s="7" t="n">
        <v>7</v>
      </c>
      <c r="J4950" s="23" t="n">
        <v>795</v>
      </c>
      <c r="K4950" s="17" t="inlineStr">
        <is>
          <t>Sem câmera</t>
        </is>
      </c>
      <c r="L4950" s="22" t="n">
        <v>0</v>
      </c>
      <c r="M4950" s="17" t="inlineStr">
        <is>
          <t>Sem câmera</t>
        </is>
      </c>
      <c r="N4950" s="22" t="n">
        <v>0</v>
      </c>
      <c r="O4950" s="17" t="inlineStr">
        <is>
          <t>Sem câmera</t>
        </is>
      </c>
      <c r="P4950" s="22" t="n">
        <v>0</v>
      </c>
      <c r="Q4950" s="4" t="inlineStr">
        <is>
          <t>85-042_RF_TP_III_R IBITIBA FRENTE AO ESTADIO CORONEL AROLDO</t>
        </is>
      </c>
      <c r="R4950" s="17" t="inlineStr">
        <is>
          <t>FIX</t>
        </is>
      </c>
      <c r="S4950" s="17" t="inlineStr">
        <is>
          <t>M2241-QL</t>
        </is>
      </c>
      <c r="T4950" s="24" t="inlineStr">
        <is>
          <t>10.98.85.18</t>
        </is>
      </c>
      <c r="U4950" s="25" t="n">
        <v>-12.1050959</v>
      </c>
      <c r="V4950" s="25" t="n">
        <v>-45.8033952</v>
      </c>
    </row>
    <row r="4951">
      <c r="A4951" s="4" t="inlineStr">
        <is>
          <t>LUÍS EDUARDO MAGALHÃES</t>
        </is>
      </c>
      <c r="B4951" s="17" t="inlineStr">
        <is>
          <t>Recorte VPE</t>
        </is>
      </c>
      <c r="C4951" s="22" t="n">
        <v>205</v>
      </c>
      <c r="D4951" s="22" t="n">
        <v>1422</v>
      </c>
      <c r="E4951" s="4" t="inlineStr">
        <is>
          <t>ESCOLA MUNICIPAL VEREADOR MARDONIO DA ROCHA CARVALHO</t>
        </is>
      </c>
      <c r="F4951" s="4" t="inlineStr">
        <is>
          <t>MIMOSO DO OESTE</t>
        </is>
      </c>
      <c r="G4951" s="4" t="inlineStr">
        <is>
          <t>RUA PATAXÓ, 1025, QUADRA A - MIMOSO II - ZONA URBANA</t>
        </is>
      </c>
      <c r="H4951" s="17" t="inlineStr">
        <is>
          <t>Urbana</t>
        </is>
      </c>
      <c r="I4951" s="7" t="n">
        <v>8</v>
      </c>
      <c r="J4951" s="23" t="n">
        <v>372</v>
      </c>
      <c r="K4951" s="17" t="inlineStr">
        <is>
          <t>Sem câmera</t>
        </is>
      </c>
      <c r="L4951" s="22" t="n">
        <v>0</v>
      </c>
      <c r="M4951" s="17" t="inlineStr">
        <is>
          <t>Sem câmera</t>
        </is>
      </c>
      <c r="N4951" s="22" t="n">
        <v>0</v>
      </c>
      <c r="O4951" s="17" t="inlineStr">
        <is>
          <t>Atendido</t>
        </is>
      </c>
      <c r="P4951" s="22" t="n">
        <v>1</v>
      </c>
      <c r="Q4951" s="4" t="inlineStr">
        <is>
          <t>85-008_PTZ_RUA BOM JESUS DA LAPA</t>
        </is>
      </c>
      <c r="R4951" s="17" t="inlineStr">
        <is>
          <t>DOME</t>
        </is>
      </c>
      <c r="S4951" s="17" t="inlineStr">
        <is>
          <t>M6721-E-Z31</t>
        </is>
      </c>
      <c r="T4951" s="24" t="inlineStr">
        <is>
          <t>10.98.82.138</t>
        </is>
      </c>
      <c r="U4951" s="25" t="n">
        <v>-12.0765406</v>
      </c>
      <c r="V4951" s="25" t="n">
        <v>-45.8152086</v>
      </c>
    </row>
    <row r="4952">
      <c r="A4952" s="4" t="inlineStr">
        <is>
          <t>LUÍS EDUARDO MAGALHÃES</t>
        </is>
      </c>
      <c r="B4952" s="17" t="inlineStr">
        <is>
          <t>Recorte VPE</t>
        </is>
      </c>
      <c r="C4952" s="22" t="n">
        <v>205</v>
      </c>
      <c r="D4952" s="22" t="n">
        <v>1457</v>
      </c>
      <c r="E4952" s="4" t="inlineStr">
        <is>
          <t>ESCOLA MUNICIPAL VEREADOR LUCIR FICANHA</t>
        </is>
      </c>
      <c r="F4952" s="4" t="inlineStr">
        <is>
          <t>FLORAIS LEA</t>
        </is>
      </c>
      <c r="G4952" s="4" t="inlineStr">
        <is>
          <t>RUA TEIXEIRA DE FREITAS, 1949 - ZONA URBANA</t>
        </is>
      </c>
      <c r="H4952" s="17" t="inlineStr">
        <is>
          <t>Urbana</t>
        </is>
      </c>
      <c r="I4952" s="7" t="n">
        <v>8</v>
      </c>
      <c r="J4952" s="23" t="n">
        <v>617</v>
      </c>
      <c r="K4952" s="17" t="inlineStr">
        <is>
          <t>Sem câmera</t>
        </is>
      </c>
      <c r="L4952" s="22" t="n">
        <v>0</v>
      </c>
      <c r="M4952" s="17" t="inlineStr">
        <is>
          <t>Sem câmera</t>
        </is>
      </c>
      <c r="N4952" s="22" t="n">
        <v>0</v>
      </c>
      <c r="O4952" s="17" t="inlineStr">
        <is>
          <t>Sem câmera</t>
        </is>
      </c>
      <c r="P4952" s="22" t="n">
        <v>0</v>
      </c>
      <c r="Q4952" s="4" t="inlineStr">
        <is>
          <t>85-037_PTZ_AV TANCREDO NEVES EM FRENTE A VGS CHOPERIA E PETISCARIA</t>
        </is>
      </c>
      <c r="R4952" s="17" t="inlineStr">
        <is>
          <t>DOME</t>
        </is>
      </c>
      <c r="S4952" s="17" t="inlineStr">
        <is>
          <t>M6741-E-Z37</t>
        </is>
      </c>
      <c r="T4952" s="24" t="inlineStr">
        <is>
          <t>10.98.84.170</t>
        </is>
      </c>
      <c r="U4952" s="25" t="n">
        <v>-12.1025702</v>
      </c>
      <c r="V4952" s="25" t="n">
        <v>-45.7914958</v>
      </c>
    </row>
    <row r="4953">
      <c r="A4953" s="4" t="inlineStr">
        <is>
          <t>LUÍS EDUARDO MAGALHÃES</t>
        </is>
      </c>
      <c r="B4953" s="17" t="inlineStr">
        <is>
          <t>Recorte VPE</t>
        </is>
      </c>
      <c r="C4953" s="22" t="n">
        <v>205</v>
      </c>
      <c r="D4953" s="22" t="n">
        <v>1465</v>
      </c>
      <c r="E4953" s="4" t="inlineStr">
        <is>
          <t>COLÉGIO ESTADUAL MARIA OTÍLIA LUTZ</t>
        </is>
      </c>
      <c r="F4953" s="4" t="inlineStr">
        <is>
          <t>JARDIM DAS ACÁCIAS</t>
        </is>
      </c>
      <c r="G4953" s="4" t="inlineStr">
        <is>
          <t>RUA DO FLAMBOYANT, QUADRA 102 - ZONA URBANA</t>
        </is>
      </c>
      <c r="H4953" s="17" t="inlineStr">
        <is>
          <t>Urbana</t>
        </is>
      </c>
      <c r="I4953" s="7" t="n">
        <v>6</v>
      </c>
      <c r="J4953" s="23" t="n">
        <v>649</v>
      </c>
      <c r="K4953" s="17" t="inlineStr">
        <is>
          <t>Sem câmera</t>
        </is>
      </c>
      <c r="L4953" s="22" t="n">
        <v>0</v>
      </c>
      <c r="M4953" s="17" t="inlineStr">
        <is>
          <t>Sem câmera</t>
        </is>
      </c>
      <c r="N4953" s="22" t="n">
        <v>0</v>
      </c>
      <c r="O4953" s="17" t="inlineStr">
        <is>
          <t>Sem câmera</t>
        </is>
      </c>
      <c r="P4953" s="22" t="n">
        <v>0</v>
      </c>
      <c r="Q4953" s="4" t="inlineStr">
        <is>
          <t>85-029_RF_TP_IV_RUA DO OITISEIRO LUIS EDUARDO MAGALHAES</t>
        </is>
      </c>
      <c r="R4953" s="17" t="inlineStr">
        <is>
          <t>FIX</t>
        </is>
      </c>
      <c r="S4953" s="17" t="inlineStr">
        <is>
          <t>M2241-QL</t>
        </is>
      </c>
      <c r="T4953" s="24" t="inlineStr">
        <is>
          <t>10.98.83.82</t>
        </is>
      </c>
      <c r="U4953" s="25" t="n">
        <v>-12.0767903</v>
      </c>
      <c r="V4953" s="25" t="n">
        <v>-45.7721923</v>
      </c>
    </row>
    <row r="4954">
      <c r="A4954" s="4" t="inlineStr">
        <is>
          <t>LUÍS EDUARDO MAGALHÃES</t>
        </is>
      </c>
      <c r="B4954" s="17" t="inlineStr">
        <is>
          <t>Recorte VPE</t>
        </is>
      </c>
      <c r="C4954" s="22" t="n">
        <v>205</v>
      </c>
      <c r="D4954" s="22" t="n">
        <v>1473</v>
      </c>
      <c r="E4954" s="4" t="inlineStr">
        <is>
          <t>ESCOLA MUNICIPAL TIAGO ALFREDO LUPSCHISKI LIESENFELD</t>
        </is>
      </c>
      <c r="F4954" s="4" t="inlineStr">
        <is>
          <t>BOA VISTA</t>
        </is>
      </c>
      <c r="G4954" s="4" t="inlineStr">
        <is>
          <t>RUA A, 469 - VISTA ALEGRE - ZONA URBANA</t>
        </is>
      </c>
      <c r="H4954" s="17" t="inlineStr">
        <is>
          <t>Urbana</t>
        </is>
      </c>
      <c r="I4954" s="7" t="n">
        <v>4</v>
      </c>
      <c r="J4954" s="23" t="n">
        <v>1434</v>
      </c>
      <c r="K4954" s="17" t="inlineStr">
        <is>
          <t>Sem câmera</t>
        </is>
      </c>
      <c r="L4954" s="22" t="n">
        <v>0</v>
      </c>
      <c r="M4954" s="17" t="inlineStr">
        <is>
          <t>Sem câmera</t>
        </is>
      </c>
      <c r="N4954" s="22" t="n">
        <v>0</v>
      </c>
      <c r="O4954" s="17" t="inlineStr">
        <is>
          <t>Sem câmera</t>
        </is>
      </c>
      <c r="P4954" s="22" t="n">
        <v>0</v>
      </c>
      <c r="Q4954" s="4" t="inlineStr">
        <is>
          <t>85-051_LPR_ROD BR242_APOS AO POSTO BR_EM FRENTE A MWM TRANSPORTE</t>
        </is>
      </c>
      <c r="R4954" s="17" t="inlineStr">
        <is>
          <t>FIX</t>
        </is>
      </c>
      <c r="S4954" s="17" t="inlineStr">
        <is>
          <t>U1-0LRV(8-32)A AI Pro</t>
        </is>
      </c>
      <c r="T4954" s="24" t="inlineStr">
        <is>
          <t>10.98.110.186</t>
        </is>
      </c>
      <c r="U4954" s="25" t="n">
        <v>-12.1037694</v>
      </c>
      <c r="V4954" s="25" t="n">
        <v>-45.8326416</v>
      </c>
    </row>
    <row r="4955">
      <c r="A4955" s="4" t="inlineStr">
        <is>
          <t>LUÍS EDUARDO MAGALHÃES</t>
        </is>
      </c>
      <c r="B4955" s="17" t="inlineStr">
        <is>
          <t>Recorte VPE</t>
        </is>
      </c>
      <c r="C4955" s="22" t="n">
        <v>205</v>
      </c>
      <c r="D4955" s="22" t="n">
        <v>1481</v>
      </c>
      <c r="E4955" s="4" t="inlineStr">
        <is>
          <t>ESCOLA MUNICIPAL EDALEIO BARBOSA DE SOUZA</t>
        </is>
      </c>
      <c r="F4955" s="4" t="inlineStr">
        <is>
          <t>SANTA CRUZ</t>
        </is>
      </c>
      <c r="G4955" s="4" t="inlineStr">
        <is>
          <t>AVENIDA ITABUNA, 592, QUADRA 55, LTS.08 E 09 - ZONA URBANA</t>
        </is>
      </c>
      <c r="H4955" s="17" t="inlineStr">
        <is>
          <t>Urbana</t>
        </is>
      </c>
      <c r="I4955" s="7" t="n">
        <v>6</v>
      </c>
      <c r="J4955" s="23" t="n">
        <v>364</v>
      </c>
      <c r="K4955" s="17" t="inlineStr">
        <is>
          <t>Sem câmera</t>
        </is>
      </c>
      <c r="L4955" s="22" t="n">
        <v>0</v>
      </c>
      <c r="M4955" s="17" t="inlineStr">
        <is>
          <t>Sem câmera</t>
        </is>
      </c>
      <c r="N4955" s="22" t="n">
        <v>0</v>
      </c>
      <c r="O4955" s="17" t="inlineStr">
        <is>
          <t>Atendido</t>
        </is>
      </c>
      <c r="P4955" s="22" t="n">
        <v>2</v>
      </c>
      <c r="Q4955" s="4" t="inlineStr">
        <is>
          <t>85-046_LPR_RUA IBITIBA_EM FRENTE VICTOR MÓVEIS</t>
        </is>
      </c>
      <c r="R4955" s="17" t="inlineStr">
        <is>
          <t>FIX</t>
        </is>
      </c>
      <c r="S4955" s="17" t="inlineStr">
        <is>
          <t>U1-0LRV(8-32)A AI Pro</t>
        </is>
      </c>
      <c r="T4955" s="24" t="inlineStr">
        <is>
          <t>10.98.4.238</t>
        </is>
      </c>
      <c r="U4955" s="25" t="n">
        <v>-12.0992455</v>
      </c>
      <c r="V4955" s="25" t="n">
        <v>-45.8043259</v>
      </c>
    </row>
    <row r="4956">
      <c r="A4956" s="4" t="inlineStr">
        <is>
          <t>LUÍS EDUARDO MAGALHÃES</t>
        </is>
      </c>
      <c r="B4956" s="17" t="inlineStr">
        <is>
          <t>Recorte VPE</t>
        </is>
      </c>
      <c r="C4956" s="22" t="n">
        <v>205</v>
      </c>
      <c r="D4956" s="22" t="n">
        <v>1490</v>
      </c>
      <c r="E4956" s="4" t="inlineStr">
        <is>
          <t>ESCOLA MUNICIPAL LUZIA FONTANA</t>
        </is>
      </c>
      <c r="F4956" s="4" t="inlineStr">
        <is>
          <t>TROPICAL VILLE</t>
        </is>
      </c>
      <c r="G4956" s="4" t="inlineStr">
        <is>
          <t>RUA RIO BRANCO, 811 - ZONA URBANA</t>
        </is>
      </c>
      <c r="H4956" s="17" t="inlineStr">
        <is>
          <t>Urbana</t>
        </is>
      </c>
      <c r="I4956" s="7" t="n">
        <v>2</v>
      </c>
      <c r="J4956" s="23" t="n">
        <v>337</v>
      </c>
      <c r="K4956" s="17" t="inlineStr">
        <is>
          <t>Sem câmera</t>
        </is>
      </c>
      <c r="L4956" s="22" t="n">
        <v>0</v>
      </c>
      <c r="M4956" s="17" t="inlineStr">
        <is>
          <t>Sem câmera</t>
        </is>
      </c>
      <c r="N4956" s="22" t="n">
        <v>0</v>
      </c>
      <c r="O4956" s="17" t="inlineStr">
        <is>
          <t>Atendido</t>
        </is>
      </c>
      <c r="P4956" s="22" t="n">
        <v>1</v>
      </c>
      <c r="Q4956" s="4" t="inlineStr">
        <is>
          <t>85-032_PTZ_AV JUSCELINO KUBITSCHEK ROTARORIA AO LADO DO SHOPPING</t>
        </is>
      </c>
      <c r="R4956" s="17" t="inlineStr">
        <is>
          <t>DOME</t>
        </is>
      </c>
      <c r="S4956" s="17" t="inlineStr">
        <is>
          <t>M6741-E-Z37</t>
        </is>
      </c>
      <c r="T4956" s="24" t="inlineStr">
        <is>
          <t>10.98.84.130</t>
        </is>
      </c>
      <c r="U4956" s="25" t="n">
        <v>-12.0782152</v>
      </c>
      <c r="V4956" s="25" t="n">
        <v>-45.7533153</v>
      </c>
    </row>
    <row r="4957">
      <c r="A4957" s="4" t="inlineStr">
        <is>
          <t>LUÍS EDUARDO MAGALHÃES</t>
        </is>
      </c>
      <c r="B4957" s="17" t="inlineStr">
        <is>
          <t>Recorte VPE</t>
        </is>
      </c>
      <c r="C4957" s="22" t="n">
        <v>205</v>
      </c>
      <c r="D4957" s="22" t="n">
        <v>1503</v>
      </c>
      <c r="E4957" s="4" t="inlineStr">
        <is>
          <t>CEMEI MIMOSO - CENTRO MUNICIPAL DE EDUCAÇÃO INFANTIL MIMOSO</t>
        </is>
      </c>
      <c r="F4957" s="4" t="inlineStr">
        <is>
          <t>MIMOSO DO OESTE</t>
        </is>
      </c>
      <c r="G4957" s="4" t="inlineStr">
        <is>
          <t>RUA DORIVAL CAYMMI, 195 - MIMOSO I - ZONA URBANA</t>
        </is>
      </c>
      <c r="H4957" s="17" t="inlineStr">
        <is>
          <t>Urbana</t>
        </is>
      </c>
      <c r="I4957" s="7" t="n">
        <v>1</v>
      </c>
      <c r="J4957" s="23" t="n">
        <v>292</v>
      </c>
      <c r="K4957" s="17" t="inlineStr">
        <is>
          <t>Sem câmera</t>
        </is>
      </c>
      <c r="L4957" s="22" t="n">
        <v>0</v>
      </c>
      <c r="M4957" s="17" t="inlineStr">
        <is>
          <t>Atendido</t>
        </is>
      </c>
      <c r="N4957" s="22" t="n">
        <v>1</v>
      </c>
      <c r="O4957" s="17" t="inlineStr">
        <is>
          <t>Atendido</t>
        </is>
      </c>
      <c r="P4957" s="22" t="n">
        <v>3</v>
      </c>
      <c r="Q4957" s="4" t="inlineStr">
        <is>
          <t>85-007_PTZ_AVENIDA BRASILIA</t>
        </is>
      </c>
      <c r="R4957" s="17" t="inlineStr">
        <is>
          <t>DOME</t>
        </is>
      </c>
      <c r="S4957" s="17" t="inlineStr">
        <is>
          <t>M6741-E-Z37</t>
        </is>
      </c>
      <c r="T4957" s="24" t="inlineStr">
        <is>
          <t>10.98.84.186</t>
        </is>
      </c>
      <c r="U4957" s="25" t="n">
        <v>-12.0829151</v>
      </c>
      <c r="V4957" s="25" t="n">
        <v>-45.8005235</v>
      </c>
    </row>
    <row r="4958">
      <c r="A4958" s="4" t="inlineStr">
        <is>
          <t>LUÍS EDUARDO MAGALHÃES</t>
        </is>
      </c>
      <c r="B4958" s="17" t="inlineStr">
        <is>
          <t>Recorte VPE</t>
        </is>
      </c>
      <c r="C4958" s="22" t="n">
        <v>205</v>
      </c>
      <c r="D4958" s="22" t="n">
        <v>1511</v>
      </c>
      <c r="E4958" s="4" t="inlineStr">
        <is>
          <t>ESCOLA MUNICIPAL IRANI LEITE MATUTINO DOS SANTOS</t>
        </is>
      </c>
      <c r="F4958" s="4" t="inlineStr">
        <is>
          <t>MIMOSO DO OESTE</t>
        </is>
      </c>
      <c r="G4958" s="4" t="inlineStr">
        <is>
          <t>RUA RIO GRANDE DO SUL, QUADRA D, LOTE D2 - MIMOSO I - ZONA URBANA</t>
        </is>
      </c>
      <c r="H4958" s="17" t="inlineStr">
        <is>
          <t>Urbana</t>
        </is>
      </c>
      <c r="I4958" s="7" t="n">
        <v>11</v>
      </c>
      <c r="J4958" s="23" t="n">
        <v>147</v>
      </c>
      <c r="K4958" s="17" t="inlineStr">
        <is>
          <t>Sem câmera</t>
        </is>
      </c>
      <c r="L4958" s="22" t="n">
        <v>0</v>
      </c>
      <c r="M4958" s="17" t="inlineStr">
        <is>
          <t>Atendido</t>
        </is>
      </c>
      <c r="N4958" s="22" t="n">
        <v>2</v>
      </c>
      <c r="O4958" s="17" t="inlineStr">
        <is>
          <t>Atendido</t>
        </is>
      </c>
      <c r="P4958" s="22" t="n">
        <v>3</v>
      </c>
      <c r="Q4958" s="4" t="inlineStr">
        <is>
          <t>85-047_LPR_AV SALVADOR_EM FRENTE A FRANGOS SALVADOR</t>
        </is>
      </c>
      <c r="R4958" s="17" t="inlineStr">
        <is>
          <t>FIX</t>
        </is>
      </c>
      <c r="S4958" s="17" t="inlineStr">
        <is>
          <t>U1-0LRV(8-32)A AI Pro</t>
        </is>
      </c>
      <c r="T4958" s="24" t="inlineStr">
        <is>
          <t>10.98.110.178</t>
        </is>
      </c>
      <c r="U4958" s="25" t="n">
        <v>-12.0786998</v>
      </c>
      <c r="V4958" s="25" t="n">
        <v>-45.7920399</v>
      </c>
    </row>
    <row r="4959">
      <c r="A4959" s="4" t="inlineStr">
        <is>
          <t>LUÍS EDUARDO MAGALHÃES</t>
        </is>
      </c>
      <c r="B4959" s="17" t="inlineStr">
        <is>
          <t>Recorte VPE</t>
        </is>
      </c>
      <c r="C4959" s="22" t="n">
        <v>205</v>
      </c>
      <c r="D4959" s="22" t="n">
        <v>1538</v>
      </c>
      <c r="E4959" s="4" t="inlineStr">
        <is>
          <t>CEMEI PAULO VICTOR XAVIER OTIM BORGES</t>
        </is>
      </c>
      <c r="F4959" s="4" t="inlineStr">
        <is>
          <t>FLORAIS LEA</t>
        </is>
      </c>
      <c r="G4959" s="4" t="inlineStr">
        <is>
          <t>RUA ITACARÉ, 1208 - ZONA URBANA</t>
        </is>
      </c>
      <c r="H4959" s="17" t="inlineStr">
        <is>
          <t>Urbana</t>
        </is>
      </c>
      <c r="I4959" s="7" t="n">
        <v>5</v>
      </c>
      <c r="J4959" s="23" t="n">
        <v>514</v>
      </c>
      <c r="K4959" s="17" t="inlineStr">
        <is>
          <t>Sem câmera</t>
        </is>
      </c>
      <c r="L4959" s="22" t="n">
        <v>0</v>
      </c>
      <c r="M4959" s="17" t="inlineStr">
        <is>
          <t>Sem câmera</t>
        </is>
      </c>
      <c r="N4959" s="22" t="n">
        <v>0</v>
      </c>
      <c r="O4959" s="17" t="inlineStr">
        <is>
          <t>Sem câmera</t>
        </is>
      </c>
      <c r="P4959" s="22" t="n">
        <v>0</v>
      </c>
      <c r="Q4959" s="4" t="inlineStr">
        <is>
          <t>85-027_RF_TP_IV_RUA IBIPITANGA</t>
        </is>
      </c>
      <c r="R4959" s="17" t="inlineStr">
        <is>
          <t>FIX</t>
        </is>
      </c>
      <c r="S4959" s="17" t="inlineStr">
        <is>
          <t>M2221-QL</t>
        </is>
      </c>
      <c r="T4959" s="24" t="inlineStr">
        <is>
          <t>10.98.82.114</t>
        </is>
      </c>
      <c r="U4959" s="25" t="n">
        <v>-12.101905</v>
      </c>
      <c r="V4959" s="25" t="n">
        <v>-45.795778</v>
      </c>
    </row>
    <row r="4960">
      <c r="A4960" s="4" t="inlineStr">
        <is>
          <t>LUÍS EDUARDO MAGALHÃES</t>
        </is>
      </c>
      <c r="B4960" s="17" t="inlineStr">
        <is>
          <t>Recorte VPE</t>
        </is>
      </c>
      <c r="C4960" s="22" t="n">
        <v>205</v>
      </c>
      <c r="D4960" s="22" t="n">
        <v>1546</v>
      </c>
      <c r="E4960" s="4" t="inlineStr">
        <is>
          <t>ESCOLA MUNICIPAL CLÁUDIO ROGÉRIO ALMEIDA SILVA</t>
        </is>
      </c>
      <c r="F4960" s="4" t="inlineStr">
        <is>
          <t>JARDIM DAS ACÁCIAS</t>
        </is>
      </c>
      <c r="G4960" s="4" t="inlineStr">
        <is>
          <t>AVENIDA JK, QUADRA 7, LOTES 14,15 E 16  - ZONA URBANA</t>
        </is>
      </c>
      <c r="H4960" s="17" t="inlineStr">
        <is>
          <t>Urbana</t>
        </is>
      </c>
      <c r="I4960" s="7" t="n">
        <v>3</v>
      </c>
      <c r="J4960" s="23" t="n">
        <v>650</v>
      </c>
      <c r="K4960" s="17" t="inlineStr">
        <is>
          <t>Sem câmera</t>
        </is>
      </c>
      <c r="L4960" s="22" t="n">
        <v>0</v>
      </c>
      <c r="M4960" s="17" t="inlineStr">
        <is>
          <t>Sem câmera</t>
        </is>
      </c>
      <c r="N4960" s="22" t="n">
        <v>0</v>
      </c>
      <c r="O4960" s="17" t="inlineStr">
        <is>
          <t>Sem câmera</t>
        </is>
      </c>
      <c r="P4960" s="22" t="n">
        <v>0</v>
      </c>
      <c r="Q4960" s="4" t="inlineStr">
        <is>
          <t>85-029_RF_TP_IV_RUA DO OITISEIRO LUIS EDUARDO MAGALHAES</t>
        </is>
      </c>
      <c r="R4960" s="17" t="inlineStr">
        <is>
          <t>FIX</t>
        </is>
      </c>
      <c r="S4960" s="17" t="inlineStr">
        <is>
          <t>M2241-QL</t>
        </is>
      </c>
      <c r="T4960" s="24" t="inlineStr">
        <is>
          <t>10.98.83.82</t>
        </is>
      </c>
      <c r="U4960" s="25" t="n">
        <v>-12.0795643</v>
      </c>
      <c r="V4960" s="25" t="n">
        <v>-45.7720591</v>
      </c>
    </row>
    <row r="4961">
      <c r="A4961" s="4" t="inlineStr">
        <is>
          <t>LUÍS EDUARDO MAGALHÃES</t>
        </is>
      </c>
      <c r="B4961" s="17" t="inlineStr">
        <is>
          <t>Recorte VPE</t>
        </is>
      </c>
      <c r="C4961" s="22" t="n">
        <v>205</v>
      </c>
      <c r="D4961" s="22" t="n">
        <v>1562</v>
      </c>
      <c r="E4961" s="4" t="inlineStr">
        <is>
          <t>COLÉGIO MUNDO DA ESCRITA</t>
        </is>
      </c>
      <c r="F4961" s="4" t="inlineStr">
        <is>
          <t>CENTRO</t>
        </is>
      </c>
      <c r="G4961" s="4" t="inlineStr">
        <is>
          <t>RUA RONDÔNIA, 791 - ZONA URBANA</t>
        </is>
      </c>
      <c r="H4961" s="17" t="inlineStr">
        <is>
          <t>Urbana</t>
        </is>
      </c>
      <c r="I4961" s="7" t="n">
        <v>6</v>
      </c>
      <c r="J4961" s="23" t="n">
        <v>192</v>
      </c>
      <c r="K4961" s="17" t="inlineStr">
        <is>
          <t>Sem câmera</t>
        </is>
      </c>
      <c r="L4961" s="22" t="n">
        <v>0</v>
      </c>
      <c r="M4961" s="17" t="inlineStr">
        <is>
          <t>Atendido</t>
        </is>
      </c>
      <c r="N4961" s="22" t="n">
        <v>1</v>
      </c>
      <c r="O4961" s="17" t="inlineStr">
        <is>
          <t>Atendido</t>
        </is>
      </c>
      <c r="P4961" s="22" t="n">
        <v>6</v>
      </c>
      <c r="Q4961" s="4" t="inlineStr">
        <is>
          <t>85-005_PTZ_AVENIDA JK</t>
        </is>
      </c>
      <c r="R4961" s="17" t="inlineStr">
        <is>
          <t>DOME</t>
        </is>
      </c>
      <c r="S4961" s="17" t="inlineStr">
        <is>
          <t>M6721-E-Z31</t>
        </is>
      </c>
      <c r="T4961" s="24" t="inlineStr">
        <is>
          <t>10.98.82.106</t>
        </is>
      </c>
      <c r="U4961" s="25" t="n">
        <v>-12.083516</v>
      </c>
      <c r="V4961" s="25" t="n">
        <v>-45.7945636</v>
      </c>
    </row>
    <row r="4962">
      <c r="A4962" s="4" t="inlineStr">
        <is>
          <t>LUÍS EDUARDO MAGALHÃES</t>
        </is>
      </c>
      <c r="B4962" s="17" t="inlineStr">
        <is>
          <t>Recorte VPE</t>
        </is>
      </c>
      <c r="C4962" s="22" t="n">
        <v>205</v>
      </c>
      <c r="D4962" s="22" t="n">
        <v>1570</v>
      </c>
      <c r="E4962" s="4" t="inlineStr">
        <is>
          <t>NOVO CEMO - COLÉGIO ESTADUAL DE TEMPO INTEGRAL MIMOSO DO OESTE</t>
        </is>
      </c>
      <c r="F4962" s="4" t="inlineStr">
        <is>
          <t>MIMOSO DO OESTE</t>
        </is>
      </c>
      <c r="G4962" s="4" t="inlineStr">
        <is>
          <t>RUA 5, 311 - NOVA BRASÍLIA - ZONA URBANA</t>
        </is>
      </c>
      <c r="H4962" s="17" t="inlineStr">
        <is>
          <t>Urbana</t>
        </is>
      </c>
      <c r="I4962" s="7" t="n">
        <v>3</v>
      </c>
      <c r="J4962" s="23" t="n">
        <v>240</v>
      </c>
      <c r="K4962" s="17" t="inlineStr">
        <is>
          <t>Sem câmera</t>
        </is>
      </c>
      <c r="L4962" s="22" t="n">
        <v>0</v>
      </c>
      <c r="M4962" s="17" t="inlineStr">
        <is>
          <t>Atendido</t>
        </is>
      </c>
      <c r="N4962" s="22" t="n">
        <v>1</v>
      </c>
      <c r="O4962" s="17" t="inlineStr">
        <is>
          <t>Atendido</t>
        </is>
      </c>
      <c r="P4962" s="22" t="n">
        <v>1</v>
      </c>
      <c r="Q4962" s="4" t="inlineStr">
        <is>
          <t>85-030_PTZ_RUA BRASILIA AO LADO DA DISTRIBUIDORA ULTRAGAZ</t>
        </is>
      </c>
      <c r="R4962" s="17" t="inlineStr">
        <is>
          <t>DOME</t>
        </is>
      </c>
      <c r="S4962" s="17" t="inlineStr">
        <is>
          <t>M6741-E-Z37</t>
        </is>
      </c>
      <c r="T4962" s="24" t="inlineStr">
        <is>
          <t>10.98.84.146</t>
        </is>
      </c>
      <c r="U4962" s="25" t="n">
        <v>-12.0738174</v>
      </c>
      <c r="V4962" s="25" t="n">
        <v>-45.8069663</v>
      </c>
    </row>
    <row r="4963">
      <c r="A4963" s="4" t="inlineStr">
        <is>
          <t>LUÍS EDUARDO MAGALHÃES</t>
        </is>
      </c>
      <c r="B4963" s="17" t="inlineStr">
        <is>
          <t>Recorte VPE</t>
        </is>
      </c>
      <c r="C4963" s="22" t="n">
        <v>205</v>
      </c>
      <c r="D4963" s="22" t="n">
        <v>1589</v>
      </c>
      <c r="E4963" s="4" t="inlineStr">
        <is>
          <t>ESCOLA MUNICIPAL ADÉLIA DE MORAES CASSINS</t>
        </is>
      </c>
      <c r="F4963" s="4" t="inlineStr">
        <is>
          <t>JARDIM IMPERIAL</t>
        </is>
      </c>
      <c r="G4963" s="4" t="inlineStr">
        <is>
          <t>RUA NILZA REMPEL, QUADRA 42, LTS 01 A 03 - ZONA URBANA</t>
        </is>
      </c>
      <c r="H4963" s="17" t="inlineStr">
        <is>
          <t>Urbana</t>
        </is>
      </c>
      <c r="I4963" s="7" t="n">
        <v>3</v>
      </c>
      <c r="J4963" s="23" t="n">
        <v>466</v>
      </c>
      <c r="K4963" s="17" t="inlineStr">
        <is>
          <t>Sem câmera</t>
        </is>
      </c>
      <c r="L4963" s="22" t="n">
        <v>0</v>
      </c>
      <c r="M4963" s="17" t="inlineStr">
        <is>
          <t>Sem câmera</t>
        </is>
      </c>
      <c r="N4963" s="22" t="n">
        <v>0</v>
      </c>
      <c r="O4963" s="17" t="inlineStr">
        <is>
          <t>Atendido</t>
        </is>
      </c>
      <c r="P4963" s="22" t="n">
        <v>1</v>
      </c>
      <c r="Q4963" s="4" t="inlineStr">
        <is>
          <t>85-003_PTZ_AVENIDA OCTOGONAL LUIS EDUARDO MAGALHAES</t>
        </is>
      </c>
      <c r="R4963" s="17" t="inlineStr">
        <is>
          <t>DOME</t>
        </is>
      </c>
      <c r="S4963" s="17" t="inlineStr">
        <is>
          <t>M6741-E-Z37</t>
        </is>
      </c>
      <c r="T4963" s="24" t="inlineStr">
        <is>
          <t>10.98.83.114</t>
        </is>
      </c>
      <c r="U4963" s="25" t="n">
        <v>-12.0789296</v>
      </c>
      <c r="V4963" s="25" t="n">
        <v>-45.7760897</v>
      </c>
    </row>
    <row r="4964">
      <c r="A4964" s="4" t="inlineStr">
        <is>
          <t>LUÍS EDUARDO MAGALHÃES</t>
        </is>
      </c>
      <c r="B4964" s="17" t="inlineStr">
        <is>
          <t>Recorte VPE</t>
        </is>
      </c>
      <c r="C4964" s="22" t="n">
        <v>205</v>
      </c>
      <c r="D4964" s="22" t="n">
        <v>1597</v>
      </c>
      <c r="E4964" s="4" t="inlineStr">
        <is>
          <t>CEMEI ZILDA ARNS NEUMANN</t>
        </is>
      </c>
      <c r="F4964" s="4" t="inlineStr">
        <is>
          <t>JARDIM DAS ACÁCIAS</t>
        </is>
      </c>
      <c r="G4964" s="4" t="inlineStr">
        <is>
          <t>RUA DO BARU, 650, QUADRA 51, LOTES 08 E 09 - ZONA URBANA</t>
        </is>
      </c>
      <c r="H4964" s="17" t="inlineStr">
        <is>
          <t>Urbana</t>
        </is>
      </c>
      <c r="I4964" s="7" t="n">
        <v>3</v>
      </c>
      <c r="J4964" s="23" t="n">
        <v>658</v>
      </c>
      <c r="K4964" s="17" t="inlineStr">
        <is>
          <t>Sem câmera</t>
        </is>
      </c>
      <c r="L4964" s="22" t="n">
        <v>0</v>
      </c>
      <c r="M4964" s="17" t="inlineStr">
        <is>
          <t>Sem câmera</t>
        </is>
      </c>
      <c r="N4964" s="22" t="n">
        <v>0</v>
      </c>
      <c r="O4964" s="17" t="inlineStr">
        <is>
          <t>Sem câmera</t>
        </is>
      </c>
      <c r="P4964" s="22" t="n">
        <v>0</v>
      </c>
      <c r="Q4964" s="4" t="inlineStr">
        <is>
          <t>85-029_RF_TP_IV_RUA DO OITISEIRO LUIS EDUARDO MAGALHAES</t>
        </is>
      </c>
      <c r="R4964" s="17" t="inlineStr">
        <is>
          <t>FIX</t>
        </is>
      </c>
      <c r="S4964" s="17" t="inlineStr">
        <is>
          <t>M2241-QL</t>
        </is>
      </c>
      <c r="T4964" s="24" t="inlineStr">
        <is>
          <t>10.98.83.82</t>
        </is>
      </c>
      <c r="U4964" s="25" t="n">
        <v>-12.0812456</v>
      </c>
      <c r="V4964" s="25" t="n">
        <v>-45.7713229</v>
      </c>
    </row>
    <row r="4965">
      <c r="A4965" s="4" t="inlineStr">
        <is>
          <t>LUÍS EDUARDO MAGALHÃES</t>
        </is>
      </c>
      <c r="B4965" s="17" t="inlineStr">
        <is>
          <t>Recorte VPE</t>
        </is>
      </c>
      <c r="C4965" s="22" t="n">
        <v>205</v>
      </c>
      <c r="D4965" s="22" t="n">
        <v>1600</v>
      </c>
      <c r="E4965" s="4" t="inlineStr">
        <is>
          <t>ESCOLA MUNICIPAL DOM RICARDO JOSEF WEBERBERGER</t>
        </is>
      </c>
      <c r="F4965" s="4" t="inlineStr">
        <is>
          <t>FLORAIS LEA</t>
        </is>
      </c>
      <c r="G4965" s="4" t="inlineStr">
        <is>
          <t>RUA ANITA GARIBALDI, 261 - ZONA URBANA</t>
        </is>
      </c>
      <c r="H4965" s="17" t="inlineStr">
        <is>
          <t>Urbana</t>
        </is>
      </c>
      <c r="I4965" s="7" t="n">
        <v>3</v>
      </c>
      <c r="J4965" s="23" t="n">
        <v>436</v>
      </c>
      <c r="K4965" s="17" t="inlineStr">
        <is>
          <t>Sem câmera</t>
        </is>
      </c>
      <c r="L4965" s="22" t="n">
        <v>0</v>
      </c>
      <c r="M4965" s="17" t="inlineStr">
        <is>
          <t>Sem câmera</t>
        </is>
      </c>
      <c r="N4965" s="22" t="n">
        <v>0</v>
      </c>
      <c r="O4965" s="17" t="inlineStr">
        <is>
          <t>Atendido</t>
        </is>
      </c>
      <c r="P4965" s="22" t="n">
        <v>1</v>
      </c>
      <c r="Q4965" s="4" t="inlineStr">
        <is>
          <t>85-027_RF_TP_IV_RUA IBIPITANGA</t>
        </is>
      </c>
      <c r="R4965" s="17" t="inlineStr">
        <is>
          <t>FIX</t>
        </is>
      </c>
      <c r="S4965" s="17" t="inlineStr">
        <is>
          <t>M2221-QL</t>
        </is>
      </c>
      <c r="T4965" s="24" t="inlineStr">
        <is>
          <t>10.98.82.114</t>
        </is>
      </c>
      <c r="U4965" s="25" t="n">
        <v>-12.1006534</v>
      </c>
      <c r="V4965" s="25" t="n">
        <v>-45.7967939</v>
      </c>
    </row>
    <row r="4966">
      <c r="A4966" s="4" t="inlineStr">
        <is>
          <t>LUÍS EDUARDO MAGALHÃES</t>
        </is>
      </c>
      <c r="B4966" s="17" t="inlineStr">
        <is>
          <t>Recorte VPE</t>
        </is>
      </c>
      <c r="C4966" s="22" t="n">
        <v>205</v>
      </c>
      <c r="D4966" s="22" t="n">
        <v>1619</v>
      </c>
      <c r="E4966" s="4" t="inlineStr">
        <is>
          <t>CRAS SANTA CRUZ - CENTRO DE REFERÊNCIA DE ASSISTÊNCIA SOCIAL - CEUS</t>
        </is>
      </c>
      <c r="F4966" s="4" t="inlineStr">
        <is>
          <t>SANTA CRUZ</t>
        </is>
      </c>
      <c r="G4966" s="4" t="inlineStr">
        <is>
          <t>RUA IBITIBA, 1789 - ZONA URBANA</t>
        </is>
      </c>
      <c r="H4966" s="17" t="inlineStr">
        <is>
          <t>Urbana</t>
        </is>
      </c>
      <c r="I4966" s="7" t="n">
        <v>2</v>
      </c>
      <c r="J4966" s="23" t="n">
        <v>305</v>
      </c>
      <c r="K4966" s="17" t="inlineStr">
        <is>
          <t>Sem câmera</t>
        </is>
      </c>
      <c r="L4966" s="22" t="n">
        <v>0</v>
      </c>
      <c r="M4966" s="17" t="inlineStr">
        <is>
          <t>Sem câmera</t>
        </is>
      </c>
      <c r="N4966" s="22" t="n">
        <v>0</v>
      </c>
      <c r="O4966" s="17" t="inlineStr">
        <is>
          <t>Atendido</t>
        </is>
      </c>
      <c r="P4966" s="22" t="n">
        <v>1</v>
      </c>
      <c r="Q4966" s="4" t="inlineStr">
        <is>
          <t>85-042_RF_TP_III_R IBITIBA FRENTE AO ESTADIO CORONEL AROLDO</t>
        </is>
      </c>
      <c r="R4966" s="17" t="inlineStr">
        <is>
          <t>FIX</t>
        </is>
      </c>
      <c r="S4966" s="17" t="inlineStr">
        <is>
          <t>M2241-QL</t>
        </is>
      </c>
      <c r="T4966" s="24" t="inlineStr">
        <is>
          <t>10.98.85.18</t>
        </is>
      </c>
      <c r="U4966" s="25" t="n">
        <v>-12.1082988</v>
      </c>
      <c r="V4966" s="25" t="n">
        <v>-45.7997278</v>
      </c>
    </row>
    <row r="4967">
      <c r="A4967" s="4" t="inlineStr">
        <is>
          <t>MACAJUBA</t>
        </is>
      </c>
      <c r="B4967" s="17" t="inlineStr">
        <is>
          <t>Sem câmera</t>
        </is>
      </c>
      <c r="C4967" s="22" t="n">
        <v>87</v>
      </c>
      <c r="D4967" s="22" t="n">
        <v>1023</v>
      </c>
      <c r="E4967" s="4" t="inlineStr">
        <is>
          <t>CENTRO DE REFERÊNCIA DE ASSISTÊNCIA SOCIAL - CRAS</t>
        </is>
      </c>
      <c r="F4967" s="4" t="inlineStr">
        <is>
          <t>CENTRO</t>
        </is>
      </c>
      <c r="G4967" s="4" t="inlineStr">
        <is>
          <t>RUA DOUTOR JOSÉ MARCELINO DE SOUZA, S/N - CENTRO / ZONA URBANA</t>
        </is>
      </c>
      <c r="H4967" s="17" t="inlineStr">
        <is>
          <t>Urbana</t>
        </is>
      </c>
      <c r="I4967" s="7" t="n">
        <v>2</v>
      </c>
      <c r="J4967" s="23" t="n"/>
      <c r="K4967" s="17" t="inlineStr">
        <is>
          <t>Sem câmera</t>
        </is>
      </c>
      <c r="L4967" s="22" t="n">
        <v>0</v>
      </c>
      <c r="M4967" s="17" t="inlineStr">
        <is>
          <t>Sem câmera</t>
        </is>
      </c>
      <c r="N4967" s="22" t="n">
        <v>0</v>
      </c>
      <c r="O4967" s="17" t="inlineStr">
        <is>
          <t>Sem câmera</t>
        </is>
      </c>
      <c r="P4967" s="22" t="n">
        <v>0</v>
      </c>
      <c r="Q4967" s="4" t="n"/>
      <c r="R4967" s="17" t="n"/>
      <c r="S4967" s="17" t="n"/>
      <c r="T4967" s="24" t="n"/>
      <c r="U4967" s="25" t="n">
        <v>-12.1356045</v>
      </c>
      <c r="V4967" s="25" t="n">
        <v>-40.3582702</v>
      </c>
    </row>
    <row r="4968">
      <c r="A4968" s="4" t="inlineStr">
        <is>
          <t>MACAJUBA</t>
        </is>
      </c>
      <c r="B4968" s="17" t="inlineStr">
        <is>
          <t>Sem câmera</t>
        </is>
      </c>
      <c r="C4968" s="22" t="n">
        <v>87</v>
      </c>
      <c r="D4968" s="22" t="n">
        <v>1031</v>
      </c>
      <c r="E4968" s="4" t="inlineStr">
        <is>
          <t>ESCOLA MUNICIPAL JOSÉ SAMPAIO DO LAGO</t>
        </is>
      </c>
      <c r="F4968" s="4" t="inlineStr">
        <is>
          <t>CENTRO</t>
        </is>
      </c>
      <c r="G4968" s="4" t="inlineStr">
        <is>
          <t>PRAÇA DILSON PAMPONET, S/N - CENTRO / ZONA URBANA</t>
        </is>
      </c>
      <c r="H4968" s="17" t="inlineStr">
        <is>
          <t>Urbana</t>
        </is>
      </c>
      <c r="I4968" s="7" t="n">
        <v>9</v>
      </c>
      <c r="J4968" s="23" t="n"/>
      <c r="K4968" s="17" t="inlineStr">
        <is>
          <t>Sem câmera</t>
        </is>
      </c>
      <c r="L4968" s="22" t="n">
        <v>0</v>
      </c>
      <c r="M4968" s="17" t="inlineStr">
        <is>
          <t>Sem câmera</t>
        </is>
      </c>
      <c r="N4968" s="22" t="n">
        <v>0</v>
      </c>
      <c r="O4968" s="17" t="inlineStr">
        <is>
          <t>Sem câmera</t>
        </is>
      </c>
      <c r="P4968" s="22" t="n">
        <v>0</v>
      </c>
      <c r="Q4968" s="4" t="n"/>
      <c r="R4968" s="17" t="n"/>
      <c r="S4968" s="17" t="n"/>
      <c r="T4968" s="24" t="n"/>
      <c r="U4968" s="25" t="n">
        <v>-12.1429281</v>
      </c>
      <c r="V4968" s="25" t="n">
        <v>-40.3620724</v>
      </c>
    </row>
    <row r="4969">
      <c r="A4969" s="4" t="inlineStr">
        <is>
          <t>MACAJUBA</t>
        </is>
      </c>
      <c r="B4969" s="17" t="inlineStr">
        <is>
          <t>Sem câmera</t>
        </is>
      </c>
      <c r="C4969" s="22" t="n">
        <v>87</v>
      </c>
      <c r="D4969" s="22" t="n">
        <v>1040</v>
      </c>
      <c r="E4969" s="4" t="inlineStr">
        <is>
          <t>ESCOLA DR. JOAQUIM INÁCIO TOSTA</t>
        </is>
      </c>
      <c r="F4969" s="4" t="inlineStr">
        <is>
          <t>CENTRO</t>
        </is>
      </c>
      <c r="G4969" s="4" t="inlineStr">
        <is>
          <t>PRAÇA TOMÉ DE SOUZA, S/N - CENTRO / ZONA URBANA</t>
        </is>
      </c>
      <c r="H4969" s="17" t="inlineStr">
        <is>
          <t>Urbana</t>
        </is>
      </c>
      <c r="I4969" s="7" t="n">
        <v>4</v>
      </c>
      <c r="J4969" s="23" t="n"/>
      <c r="K4969" s="17" t="inlineStr">
        <is>
          <t>Sem câmera</t>
        </is>
      </c>
      <c r="L4969" s="22" t="n">
        <v>0</v>
      </c>
      <c r="M4969" s="17" t="inlineStr">
        <is>
          <t>Sem câmera</t>
        </is>
      </c>
      <c r="N4969" s="22" t="n">
        <v>0</v>
      </c>
      <c r="O4969" s="17" t="inlineStr">
        <is>
          <t>Sem câmera</t>
        </is>
      </c>
      <c r="P4969" s="22" t="n">
        <v>0</v>
      </c>
      <c r="Q4969" s="4" t="n"/>
      <c r="R4969" s="17" t="n"/>
      <c r="S4969" s="17" t="n"/>
      <c r="T4969" s="24" t="n"/>
      <c r="U4969" s="25" t="n">
        <v>-12.136546</v>
      </c>
      <c r="V4969" s="25" t="n">
        <v>-40.3596359</v>
      </c>
    </row>
    <row r="4970">
      <c r="A4970" s="4" t="inlineStr">
        <is>
          <t>MACAJUBA</t>
        </is>
      </c>
      <c r="B4970" s="17" t="inlineStr">
        <is>
          <t>Sem câmera</t>
        </is>
      </c>
      <c r="C4970" s="22" t="n">
        <v>87</v>
      </c>
      <c r="D4970" s="22" t="n">
        <v>1058</v>
      </c>
      <c r="E4970" s="4" t="inlineStr">
        <is>
          <t>ESCOLA MUNICIPAL ANTÔNIO CARLOS MAGALHÃES</t>
        </is>
      </c>
      <c r="F4970" s="4" t="inlineStr">
        <is>
          <t>CENTRO</t>
        </is>
      </c>
      <c r="G4970" s="4" t="inlineStr">
        <is>
          <t>RUA SENADOR COHIM, N. 57 - CENTRO / ZONA URBANA</t>
        </is>
      </c>
      <c r="H4970" s="17" t="inlineStr">
        <is>
          <t>Urbana</t>
        </is>
      </c>
      <c r="I4970" s="7" t="n">
        <v>2</v>
      </c>
      <c r="J4970" s="23" t="n"/>
      <c r="K4970" s="17" t="inlineStr">
        <is>
          <t>Sem câmera</t>
        </is>
      </c>
      <c r="L4970" s="22" t="n">
        <v>0</v>
      </c>
      <c r="M4970" s="17" t="inlineStr">
        <is>
          <t>Sem câmera</t>
        </is>
      </c>
      <c r="N4970" s="22" t="n">
        <v>0</v>
      </c>
      <c r="O4970" s="17" t="inlineStr">
        <is>
          <t>Sem câmera</t>
        </is>
      </c>
      <c r="P4970" s="22" t="n">
        <v>0</v>
      </c>
      <c r="Q4970" s="4" t="n"/>
      <c r="R4970" s="17" t="n"/>
      <c r="S4970" s="17" t="n"/>
      <c r="T4970" s="24" t="n"/>
      <c r="U4970" s="25" t="n">
        <v>-12.1352088</v>
      </c>
      <c r="V4970" s="25" t="n">
        <v>-40.3584334</v>
      </c>
    </row>
    <row r="4971">
      <c r="A4971" s="4" t="inlineStr">
        <is>
          <t>MACAJUBA</t>
        </is>
      </c>
      <c r="B4971" s="17" t="inlineStr">
        <is>
          <t>Sem câmera</t>
        </is>
      </c>
      <c r="C4971" s="22" t="n">
        <v>87</v>
      </c>
      <c r="D4971" s="22" t="n">
        <v>1066</v>
      </c>
      <c r="E4971" s="4" t="inlineStr">
        <is>
          <t>CENTRO COMUNITÁRIO</t>
        </is>
      </c>
      <c r="F4971" s="4" t="inlineStr">
        <is>
          <t>CENTRO</t>
        </is>
      </c>
      <c r="G4971" s="4" t="inlineStr">
        <is>
          <t>TRAVESSA JOSÉ RIBEIRO SAMPAIO, S/N - CENTRO / ZONA URBANA</t>
        </is>
      </c>
      <c r="H4971" s="17" t="inlineStr">
        <is>
          <t>Urbana</t>
        </is>
      </c>
      <c r="I4971" s="7" t="n">
        <v>2</v>
      </c>
      <c r="J4971" s="23" t="n"/>
      <c r="K4971" s="17" t="inlineStr">
        <is>
          <t>Sem câmera</t>
        </is>
      </c>
      <c r="L4971" s="22" t="n">
        <v>0</v>
      </c>
      <c r="M4971" s="17" t="inlineStr">
        <is>
          <t>Sem câmera</t>
        </is>
      </c>
      <c r="N4971" s="22" t="n">
        <v>0</v>
      </c>
      <c r="O4971" s="17" t="inlineStr">
        <is>
          <t>Sem câmera</t>
        </is>
      </c>
      <c r="P4971" s="22" t="n">
        <v>0</v>
      </c>
      <c r="Q4971" s="4" t="n"/>
      <c r="R4971" s="17" t="n"/>
      <c r="S4971" s="17" t="n"/>
      <c r="T4971" s="24" t="n"/>
      <c r="U4971" s="25" t="n">
        <v>-12.1380203</v>
      </c>
      <c r="V4971" s="25" t="n">
        <v>-40.3590635</v>
      </c>
    </row>
    <row r="4972">
      <c r="A4972" s="4" t="inlineStr">
        <is>
          <t>MACAJUBA</t>
        </is>
      </c>
      <c r="B4972" s="17" t="inlineStr">
        <is>
          <t>Sem câmera</t>
        </is>
      </c>
      <c r="C4972" s="22" t="n">
        <v>87</v>
      </c>
      <c r="D4972" s="22" t="n">
        <v>1104</v>
      </c>
      <c r="E4972" s="4" t="inlineStr">
        <is>
          <t>ESCOLA RURAL DE SANTA LUZIA</t>
        </is>
      </c>
      <c r="F4972" s="4" t="inlineStr">
        <is>
          <t>POVOADO SANTA LUZIA</t>
        </is>
      </c>
      <c r="G4972" s="4" t="inlineStr">
        <is>
          <t>PRAÇA PRINCIPAL, S/N - POVOADO SANTA LUZIA / ZONA RURAL</t>
        </is>
      </c>
      <c r="H4972" s="17" t="inlineStr">
        <is>
          <t>Rural</t>
        </is>
      </c>
      <c r="I4972" s="7" t="n">
        <v>2</v>
      </c>
      <c r="J4972" s="23" t="n"/>
      <c r="K4972" s="17" t="inlineStr">
        <is>
          <t>Sem câmera</t>
        </is>
      </c>
      <c r="L4972" s="22" t="n">
        <v>0</v>
      </c>
      <c r="M4972" s="17" t="inlineStr">
        <is>
          <t>Sem câmera</t>
        </is>
      </c>
      <c r="N4972" s="22" t="n">
        <v>0</v>
      </c>
      <c r="O4972" s="17" t="inlineStr">
        <is>
          <t>Sem câmera</t>
        </is>
      </c>
      <c r="P4972" s="22" t="n">
        <v>0</v>
      </c>
      <c r="Q4972" s="4" t="n"/>
      <c r="R4972" s="17" t="n"/>
      <c r="S4972" s="17" t="n"/>
      <c r="T4972" s="24" t="n"/>
      <c r="U4972" s="25" t="n">
        <v>-12.1553867</v>
      </c>
      <c r="V4972" s="25" t="n">
        <v>-40.0828433</v>
      </c>
    </row>
    <row r="4973">
      <c r="A4973" s="4" t="inlineStr">
        <is>
          <t>MACAJUBA</t>
        </is>
      </c>
      <c r="B4973" s="17" t="inlineStr">
        <is>
          <t>Sem câmera</t>
        </is>
      </c>
      <c r="C4973" s="22" t="n">
        <v>87</v>
      </c>
      <c r="D4973" s="22" t="n">
        <v>1147</v>
      </c>
      <c r="E4973" s="4" t="inlineStr">
        <is>
          <t>ESCOLA MUNICIPAL AMÂNCIO RIBEIRO</t>
        </is>
      </c>
      <c r="F4973" s="4" t="inlineStr">
        <is>
          <t>POVOADO MALHADA NOVA</t>
        </is>
      </c>
      <c r="G4973" s="4" t="inlineStr">
        <is>
          <t>FAZENDA BOM PRODUTO, S/N - POVOADO MALHADA NOVA / ZONA RURAL</t>
        </is>
      </c>
      <c r="H4973" s="17" t="inlineStr">
        <is>
          <t>Rural</t>
        </is>
      </c>
      <c r="I4973" s="7" t="n">
        <v>1</v>
      </c>
      <c r="J4973" s="23" t="n"/>
      <c r="K4973" s="17" t="inlineStr">
        <is>
          <t>Não avaliado</t>
        </is>
      </c>
      <c r="L4973" s="22" t="n"/>
      <c r="M4973" s="17" t="inlineStr">
        <is>
          <t>Não avaliado</t>
        </is>
      </c>
      <c r="N4973" s="22" t="n"/>
      <c r="O4973" s="17" t="inlineStr">
        <is>
          <t>Não avaliado</t>
        </is>
      </c>
      <c r="P4973" s="22" t="n"/>
      <c r="Q4973" s="4" t="n"/>
      <c r="R4973" s="17" t="n"/>
      <c r="S4973" s="17" t="n"/>
      <c r="T4973" s="24" t="n"/>
      <c r="U4973" s="25" t="n"/>
      <c r="V4973" s="25" t="n"/>
    </row>
    <row r="4974">
      <c r="A4974" s="4" t="inlineStr">
        <is>
          <t>MACAJUBA</t>
        </is>
      </c>
      <c r="B4974" s="17" t="inlineStr">
        <is>
          <t>Sem câmera</t>
        </is>
      </c>
      <c r="C4974" s="22" t="n">
        <v>87</v>
      </c>
      <c r="D4974" s="22" t="n">
        <v>1155</v>
      </c>
      <c r="E4974" s="4" t="inlineStr">
        <is>
          <t>ESCOLA MUNICIPAL PADRE BERNARDO STOETTINGER</t>
        </is>
      </c>
      <c r="F4974" s="4" t="inlineStr">
        <is>
          <t>DISTRITO DE NOVA CRUZ</t>
        </is>
      </c>
      <c r="G4974" s="4" t="inlineStr">
        <is>
          <t>PRAÇA ADOLFO SILVA DE ARAÚJO, S/N - DISTRITO DE NOVA CRUZ / ZONA RURAL</t>
        </is>
      </c>
      <c r="H4974" s="17" t="inlineStr">
        <is>
          <t>Rural</t>
        </is>
      </c>
      <c r="I4974" s="7" t="n">
        <v>11</v>
      </c>
      <c r="J4974" s="23" t="n"/>
      <c r="K4974" s="17" t="inlineStr">
        <is>
          <t>Não avaliado</t>
        </is>
      </c>
      <c r="L4974" s="22" t="n"/>
      <c r="M4974" s="17" t="inlineStr">
        <is>
          <t>Não avaliado</t>
        </is>
      </c>
      <c r="N4974" s="22" t="n"/>
      <c r="O4974" s="17" t="inlineStr">
        <is>
          <t>Não avaliado</t>
        </is>
      </c>
      <c r="P4974" s="22" t="n"/>
      <c r="Q4974" s="4" t="n"/>
      <c r="R4974" s="17" t="n"/>
      <c r="S4974" s="17" t="n"/>
      <c r="T4974" s="24" t="n"/>
      <c r="U4974" s="25" t="n"/>
      <c r="V4974" s="25" t="n"/>
    </row>
    <row r="4975">
      <c r="A4975" s="4" t="inlineStr">
        <is>
          <t>MACARANI</t>
        </is>
      </c>
      <c r="B4975" s="17" t="inlineStr">
        <is>
          <t>Sem câmera</t>
        </is>
      </c>
      <c r="C4975" s="22" t="n">
        <v>91</v>
      </c>
      <c r="D4975" s="22" t="n">
        <v>1015</v>
      </c>
      <c r="E4975" s="4" t="inlineStr">
        <is>
          <t>CENTRO EDUCACIONAL PROF. ELZA DE SOUZA PORTO</t>
        </is>
      </c>
      <c r="F4975" s="4" t="inlineStr">
        <is>
          <t>CIDADE JARDIM</t>
        </is>
      </c>
      <c r="G4975" s="4" t="inlineStr">
        <is>
          <t>RUA AGENOR BATISTA DOS SANTOS (RUA C), S/N - ZONA URBANA</t>
        </is>
      </c>
      <c r="H4975" s="17" t="inlineStr">
        <is>
          <t>Urbana</t>
        </is>
      </c>
      <c r="I4975" s="7" t="n">
        <v>6</v>
      </c>
      <c r="J4975" s="23" t="n"/>
      <c r="K4975" s="17" t="inlineStr">
        <is>
          <t>Sem câmera</t>
        </is>
      </c>
      <c r="L4975" s="22" t="n">
        <v>0</v>
      </c>
      <c r="M4975" s="17" t="inlineStr">
        <is>
          <t>Sem câmera</t>
        </is>
      </c>
      <c r="N4975" s="22" t="n">
        <v>0</v>
      </c>
      <c r="O4975" s="17" t="inlineStr">
        <is>
          <t>Sem câmera</t>
        </is>
      </c>
      <c r="P4975" s="22" t="n">
        <v>0</v>
      </c>
      <c r="Q4975" s="4" t="n"/>
      <c r="R4975" s="17" t="n"/>
      <c r="S4975" s="17" t="n"/>
      <c r="T4975" s="24" t="n"/>
      <c r="U4975" s="25" t="n">
        <v>-15.56176478</v>
      </c>
      <c r="V4975" s="25" t="n">
        <v>-40.42732774</v>
      </c>
    </row>
    <row r="4976">
      <c r="A4976" s="4" t="inlineStr">
        <is>
          <t>MACARANI</t>
        </is>
      </c>
      <c r="B4976" s="17" t="inlineStr">
        <is>
          <t>Sem câmera</t>
        </is>
      </c>
      <c r="C4976" s="22" t="n">
        <v>91</v>
      </c>
      <c r="D4976" s="22" t="n">
        <v>1023</v>
      </c>
      <c r="E4976" s="4" t="inlineStr">
        <is>
          <t>ESCOLA NOSSA SENHORA APARECIDA</t>
        </is>
      </c>
      <c r="F4976" s="4" t="inlineStr">
        <is>
          <t>MARJORIE PARQUE</t>
        </is>
      </c>
      <c r="G4976" s="4" t="inlineStr">
        <is>
          <t>AV GETULIO FERNANDES, S/N  - ZONA URBANA</t>
        </is>
      </c>
      <c r="H4976" s="17" t="inlineStr">
        <is>
          <t>Urbana</t>
        </is>
      </c>
      <c r="I4976" s="7" t="n">
        <v>4</v>
      </c>
      <c r="J4976" s="23" t="n"/>
      <c r="K4976" s="17" t="inlineStr">
        <is>
          <t>Sem câmera</t>
        </is>
      </c>
      <c r="L4976" s="22" t="n">
        <v>0</v>
      </c>
      <c r="M4976" s="17" t="inlineStr">
        <is>
          <t>Sem câmera</t>
        </is>
      </c>
      <c r="N4976" s="22" t="n">
        <v>0</v>
      </c>
      <c r="O4976" s="17" t="inlineStr">
        <is>
          <t>Sem câmera</t>
        </is>
      </c>
      <c r="P4976" s="22" t="n">
        <v>0</v>
      </c>
      <c r="Q4976" s="4" t="n"/>
      <c r="R4976" s="17" t="n"/>
      <c r="S4976" s="17" t="n"/>
      <c r="T4976" s="24" t="n"/>
      <c r="U4976" s="25" t="n">
        <v>-15.57206494</v>
      </c>
      <c r="V4976" s="25" t="n">
        <v>-40.43286994</v>
      </c>
    </row>
    <row r="4977">
      <c r="A4977" s="4" t="inlineStr">
        <is>
          <t>MACARANI</t>
        </is>
      </c>
      <c r="B4977" s="17" t="inlineStr">
        <is>
          <t>Sem câmera</t>
        </is>
      </c>
      <c r="C4977" s="22" t="n">
        <v>91</v>
      </c>
      <c r="D4977" s="22" t="n">
        <v>1040</v>
      </c>
      <c r="E4977" s="4" t="inlineStr">
        <is>
          <t>ESCOLA MUNICIPAL DR. FERNANDO SÁ MIRANDA</t>
        </is>
      </c>
      <c r="F4977" s="4" t="inlineStr">
        <is>
          <t>CENTRO</t>
        </is>
      </c>
      <c r="G4977" s="4" t="inlineStr">
        <is>
          <t>RUA DR. FERNANDO SÁ MIRANDA, S/N - ZONA URBANA</t>
        </is>
      </c>
      <c r="H4977" s="17" t="inlineStr">
        <is>
          <t>Urbana</t>
        </is>
      </c>
      <c r="I4977" s="7" t="n">
        <v>5</v>
      </c>
      <c r="J4977" s="23" t="n"/>
      <c r="K4977" s="17" t="inlineStr">
        <is>
          <t>Sem câmera</t>
        </is>
      </c>
      <c r="L4977" s="22" t="n">
        <v>0</v>
      </c>
      <c r="M4977" s="17" t="inlineStr">
        <is>
          <t>Sem câmera</t>
        </is>
      </c>
      <c r="N4977" s="22" t="n">
        <v>0</v>
      </c>
      <c r="O4977" s="17" t="inlineStr">
        <is>
          <t>Sem câmera</t>
        </is>
      </c>
      <c r="P4977" s="22" t="n">
        <v>0</v>
      </c>
      <c r="Q4977" s="4" t="n"/>
      <c r="R4977" s="17" t="n"/>
      <c r="S4977" s="17" t="n"/>
      <c r="T4977" s="24" t="n"/>
      <c r="U4977" s="25" t="n">
        <v>-15.56418396</v>
      </c>
      <c r="V4977" s="25" t="n">
        <v>-40.4233336</v>
      </c>
    </row>
    <row r="4978">
      <c r="A4978" s="4" t="inlineStr">
        <is>
          <t>MACARANI</t>
        </is>
      </c>
      <c r="B4978" s="17" t="inlineStr">
        <is>
          <t>Sem câmera</t>
        </is>
      </c>
      <c r="C4978" s="22" t="n">
        <v>91</v>
      </c>
      <c r="D4978" s="22" t="n">
        <v>1066</v>
      </c>
      <c r="E4978" s="4" t="inlineStr">
        <is>
          <t>CENTRO DE SAÚDE DR. WILSON VIEIRA DANTAS</t>
        </is>
      </c>
      <c r="F4978" s="4" t="inlineStr">
        <is>
          <t>CENTRO</t>
        </is>
      </c>
      <c r="G4978" s="4" t="inlineStr">
        <is>
          <t>RUA RUY BARBOSA, SN  - ZONA URBANA</t>
        </is>
      </c>
      <c r="H4978" s="17" t="inlineStr">
        <is>
          <t>Urbana</t>
        </is>
      </c>
      <c r="I4978" s="7" t="n">
        <v>3</v>
      </c>
      <c r="J4978" s="23" t="n"/>
      <c r="K4978" s="17" t="inlineStr">
        <is>
          <t>Sem câmera</t>
        </is>
      </c>
      <c r="L4978" s="22" t="n">
        <v>0</v>
      </c>
      <c r="M4978" s="17" t="inlineStr">
        <is>
          <t>Sem câmera</t>
        </is>
      </c>
      <c r="N4978" s="22" t="n">
        <v>0</v>
      </c>
      <c r="O4978" s="17" t="inlineStr">
        <is>
          <t>Sem câmera</t>
        </is>
      </c>
      <c r="P4978" s="22" t="n">
        <v>0</v>
      </c>
      <c r="Q4978" s="4" t="n"/>
      <c r="R4978" s="17" t="n"/>
      <c r="S4978" s="17" t="n"/>
      <c r="T4978" s="24" t="n"/>
      <c r="U4978" s="25" t="n">
        <v>-15.56783399</v>
      </c>
      <c r="V4978" s="25" t="n">
        <v>-40.42443914</v>
      </c>
    </row>
    <row r="4979">
      <c r="A4979" s="4" t="inlineStr">
        <is>
          <t>MACARANI</t>
        </is>
      </c>
      <c r="B4979" s="17" t="inlineStr">
        <is>
          <t>Sem câmera</t>
        </is>
      </c>
      <c r="C4979" s="22" t="n">
        <v>91</v>
      </c>
      <c r="D4979" s="22" t="n">
        <v>1074</v>
      </c>
      <c r="E4979" s="4" t="inlineStr">
        <is>
          <t>ESCOLA MUNICIPAL AUTIMIO ALTAMIRA PIRES</t>
        </is>
      </c>
      <c r="F4979" s="4" t="inlineStr">
        <is>
          <t>CENTRO</t>
        </is>
      </c>
      <c r="G4979" s="4" t="inlineStr">
        <is>
          <t>PRAÇA CLÉRISTON ANDRADE, S/N - ZONA URBANA</t>
        </is>
      </c>
      <c r="H4979" s="17" t="inlineStr">
        <is>
          <t>Urbana</t>
        </is>
      </c>
      <c r="I4979" s="7" t="n">
        <v>4</v>
      </c>
      <c r="J4979" s="23" t="n"/>
      <c r="K4979" s="17" t="inlineStr">
        <is>
          <t>Sem câmera</t>
        </is>
      </c>
      <c r="L4979" s="22" t="n">
        <v>0</v>
      </c>
      <c r="M4979" s="17" t="inlineStr">
        <is>
          <t>Sem câmera</t>
        </is>
      </c>
      <c r="N4979" s="22" t="n">
        <v>0</v>
      </c>
      <c r="O4979" s="17" t="inlineStr">
        <is>
          <t>Sem câmera</t>
        </is>
      </c>
      <c r="P4979" s="22" t="n">
        <v>0</v>
      </c>
      <c r="Q4979" s="4" t="n"/>
      <c r="R4979" s="17" t="n"/>
      <c r="S4979" s="17" t="n"/>
      <c r="T4979" s="24" t="n"/>
      <c r="U4979" s="25" t="n">
        <v>-15.56478557</v>
      </c>
      <c r="V4979" s="25" t="n">
        <v>-40.42327191</v>
      </c>
    </row>
    <row r="4980">
      <c r="A4980" s="4" t="inlineStr">
        <is>
          <t>MACARANI</t>
        </is>
      </c>
      <c r="B4980" s="17" t="inlineStr">
        <is>
          <t>Sem câmera</t>
        </is>
      </c>
      <c r="C4980" s="22" t="n">
        <v>91</v>
      </c>
      <c r="D4980" s="22" t="n">
        <v>1082</v>
      </c>
      <c r="E4980" s="4" t="inlineStr">
        <is>
          <t>ESCOLA DR. URBANO PEDRAL SAMPAIO</t>
        </is>
      </c>
      <c r="F4980" s="4" t="inlineStr">
        <is>
          <t>MARJORIE PARQUE</t>
        </is>
      </c>
      <c r="G4980" s="4" t="inlineStr">
        <is>
          <t>RUA JOAO COELHO FILHO, S/N   - ZONA URBANA</t>
        </is>
      </c>
      <c r="H4980" s="17" t="inlineStr">
        <is>
          <t>Urbana</t>
        </is>
      </c>
      <c r="I4980" s="7" t="n">
        <v>3</v>
      </c>
      <c r="J4980" s="23" t="n"/>
      <c r="K4980" s="17" t="inlineStr">
        <is>
          <t>Sem câmera</t>
        </is>
      </c>
      <c r="L4980" s="22" t="n">
        <v>0</v>
      </c>
      <c r="M4980" s="17" t="inlineStr">
        <is>
          <t>Sem câmera</t>
        </is>
      </c>
      <c r="N4980" s="22" t="n">
        <v>0</v>
      </c>
      <c r="O4980" s="17" t="inlineStr">
        <is>
          <t>Sem câmera</t>
        </is>
      </c>
      <c r="P4980" s="22" t="n">
        <v>0</v>
      </c>
      <c r="Q4980" s="4" t="n"/>
      <c r="R4980" s="17" t="n"/>
      <c r="S4980" s="17" t="n"/>
      <c r="T4980" s="24" t="n"/>
      <c r="U4980" s="25" t="n">
        <v>-15.57067237</v>
      </c>
      <c r="V4980" s="25" t="n">
        <v>-40.43295672</v>
      </c>
    </row>
    <row r="4981">
      <c r="A4981" s="4" t="inlineStr">
        <is>
          <t>MACARANI</t>
        </is>
      </c>
      <c r="B4981" s="17" t="inlineStr">
        <is>
          <t>Sem câmera</t>
        </is>
      </c>
      <c r="C4981" s="22" t="n">
        <v>91</v>
      </c>
      <c r="D4981" s="22" t="n">
        <v>1090</v>
      </c>
      <c r="E4981" s="4" t="inlineStr">
        <is>
          <t>EDUCANDÁRIO CLERIO CORREIA DE MELO</t>
        </is>
      </c>
      <c r="F4981" s="4" t="inlineStr">
        <is>
          <t>JARDIM GUARUJÁ</t>
        </is>
      </c>
      <c r="G4981" s="4" t="inlineStr">
        <is>
          <t>RUA DEMÓSTENES FERNANDES, 11  - ZONA URBANA</t>
        </is>
      </c>
      <c r="H4981" s="17" t="inlineStr">
        <is>
          <t>Urbana</t>
        </is>
      </c>
      <c r="I4981" s="7" t="n">
        <v>5</v>
      </c>
      <c r="J4981" s="23" t="n"/>
      <c r="K4981" s="17" t="inlineStr">
        <is>
          <t>Sem câmera</t>
        </is>
      </c>
      <c r="L4981" s="22" t="n">
        <v>0</v>
      </c>
      <c r="M4981" s="17" t="inlineStr">
        <is>
          <t>Sem câmera</t>
        </is>
      </c>
      <c r="N4981" s="22" t="n">
        <v>0</v>
      </c>
      <c r="O4981" s="17" t="inlineStr">
        <is>
          <t>Sem câmera</t>
        </is>
      </c>
      <c r="P4981" s="22" t="n">
        <v>0</v>
      </c>
      <c r="Q4981" s="4" t="n"/>
      <c r="R4981" s="17" t="n"/>
      <c r="S4981" s="17" t="n"/>
      <c r="T4981" s="24" t="n"/>
      <c r="U4981" s="25" t="n">
        <v>-15.56051811</v>
      </c>
      <c r="V4981" s="25" t="n">
        <v>-40.4189454</v>
      </c>
    </row>
    <row r="4982">
      <c r="A4982" s="4" t="inlineStr">
        <is>
          <t>MACARANI</t>
        </is>
      </c>
      <c r="B4982" s="17" t="inlineStr">
        <is>
          <t>Sem câmera</t>
        </is>
      </c>
      <c r="C4982" s="22" t="n">
        <v>91</v>
      </c>
      <c r="D4982" s="22" t="n">
        <v>1104</v>
      </c>
      <c r="E4982" s="4" t="inlineStr">
        <is>
          <t>ESCOLA MUNICIPAL RURAL PROFESSORA ELENI BLESA SILVA - DISTR. DE ITABAÍ</t>
        </is>
      </c>
      <c r="F4982" s="4" t="inlineStr">
        <is>
          <t>DISTRITO ITABAÍ</t>
        </is>
      </c>
      <c r="G4982" s="4" t="inlineStr">
        <is>
          <t>PRAÇA MILTON MENEZES COSTA, S/N  - ZONA RURAL</t>
        </is>
      </c>
      <c r="H4982" s="17" t="inlineStr">
        <is>
          <t>Rural</t>
        </is>
      </c>
      <c r="I4982" s="7" t="n">
        <v>3</v>
      </c>
      <c r="J4982" s="23" t="n"/>
      <c r="K4982" s="17" t="inlineStr">
        <is>
          <t>Sem câmera</t>
        </is>
      </c>
      <c r="L4982" s="22" t="n">
        <v>0</v>
      </c>
      <c r="M4982" s="17" t="inlineStr">
        <is>
          <t>Sem câmera</t>
        </is>
      </c>
      <c r="N4982" s="22" t="n">
        <v>0</v>
      </c>
      <c r="O4982" s="17" t="inlineStr">
        <is>
          <t>Sem câmera</t>
        </is>
      </c>
      <c r="P4982" s="22" t="n">
        <v>0</v>
      </c>
      <c r="Q4982" s="4" t="n"/>
      <c r="R4982" s="17" t="n"/>
      <c r="S4982" s="17" t="n"/>
      <c r="T4982" s="24" t="n"/>
      <c r="U4982" s="25" t="n">
        <v>-15.42376403</v>
      </c>
      <c r="V4982" s="25" t="n">
        <v>-40.46745242</v>
      </c>
    </row>
    <row r="4983">
      <c r="A4983" s="4" t="inlineStr">
        <is>
          <t>MACARANI</t>
        </is>
      </c>
      <c r="B4983" s="17" t="inlineStr">
        <is>
          <t>Sem câmera</t>
        </is>
      </c>
      <c r="C4983" s="22" t="n">
        <v>91</v>
      </c>
      <c r="D4983" s="22" t="n">
        <v>1120</v>
      </c>
      <c r="E4983" s="4" t="inlineStr">
        <is>
          <t>ESCOLA RODRIGO FERNANDES DE SOUZA  - DISTRITO VILA ISABEL</t>
        </is>
      </c>
      <c r="F4983" s="4" t="inlineStr">
        <is>
          <t>DISTRITO VILA ISABEL</t>
        </is>
      </c>
      <c r="G4983" s="4" t="inlineStr">
        <is>
          <t>RUA MACARANI, S/N  - ZONA RURAL</t>
        </is>
      </c>
      <c r="H4983" s="17" t="inlineStr">
        <is>
          <t>Rural</t>
        </is>
      </c>
      <c r="I4983" s="7" t="n">
        <v>3</v>
      </c>
      <c r="J4983" s="23" t="n"/>
      <c r="K4983" s="17" t="inlineStr">
        <is>
          <t>Sem câmera</t>
        </is>
      </c>
      <c r="L4983" s="22" t="n">
        <v>0</v>
      </c>
      <c r="M4983" s="17" t="inlineStr">
        <is>
          <t>Sem câmera</t>
        </is>
      </c>
      <c r="N4983" s="22" t="n">
        <v>0</v>
      </c>
      <c r="O4983" s="17" t="inlineStr">
        <is>
          <t>Sem câmera</t>
        </is>
      </c>
      <c r="P4983" s="22" t="n">
        <v>0</v>
      </c>
      <c r="Q4983" s="4" t="n"/>
      <c r="R4983" s="17" t="n"/>
      <c r="S4983" s="17" t="n"/>
      <c r="T4983" s="24" t="n"/>
      <c r="U4983" s="25" t="n">
        <v>-15.69904803</v>
      </c>
      <c r="V4983" s="25" t="n">
        <v>-40.63544301</v>
      </c>
    </row>
    <row r="4984">
      <c r="A4984" s="4" t="inlineStr">
        <is>
          <t>MACARANI</t>
        </is>
      </c>
      <c r="B4984" s="17" t="inlineStr">
        <is>
          <t>Sem câmera</t>
        </is>
      </c>
      <c r="C4984" s="22" t="n">
        <v>91</v>
      </c>
      <c r="D4984" s="22" t="n">
        <v>1147</v>
      </c>
      <c r="E4984" s="4" t="inlineStr">
        <is>
          <t>ESCOLA MUNICIPAL ADETINO MANOEL DO NASCIMENTO DISTRITO VILA DAS GRAÇAS</t>
        </is>
      </c>
      <c r="F4984" s="4" t="inlineStr">
        <is>
          <t>DISTRITO VILA DAS GRAÇAS</t>
        </is>
      </c>
      <c r="G4984" s="4" t="inlineStr">
        <is>
          <t>AVENIDA VINTE E TRÊS DE OUTUBRO, 100  - ZONA URBANA</t>
        </is>
      </c>
      <c r="H4984" s="17" t="inlineStr">
        <is>
          <t>Urbana</t>
        </is>
      </c>
      <c r="I4984" s="7" t="n">
        <v>2</v>
      </c>
      <c r="J4984" s="23" t="n"/>
      <c r="K4984" s="17" t="inlineStr">
        <is>
          <t>Sem câmera</t>
        </is>
      </c>
      <c r="L4984" s="22" t="n">
        <v>0</v>
      </c>
      <c r="M4984" s="17" t="inlineStr">
        <is>
          <t>Sem câmera</t>
        </is>
      </c>
      <c r="N4984" s="22" t="n">
        <v>0</v>
      </c>
      <c r="O4984" s="17" t="inlineStr">
        <is>
          <t>Sem câmera</t>
        </is>
      </c>
      <c r="P4984" s="22" t="n">
        <v>0</v>
      </c>
      <c r="Q4984" s="4" t="n"/>
      <c r="R4984" s="17" t="n"/>
      <c r="S4984" s="17" t="n"/>
      <c r="T4984" s="24" t="n"/>
      <c r="U4984" s="25" t="n">
        <v>-15.74334103</v>
      </c>
      <c r="V4984" s="25" t="n">
        <v>-40.4069274</v>
      </c>
    </row>
    <row r="4985">
      <c r="A4985" s="4" t="inlineStr">
        <is>
          <t>MACARANI</t>
        </is>
      </c>
      <c r="B4985" s="17" t="inlineStr">
        <is>
          <t>Sem câmera</t>
        </is>
      </c>
      <c r="C4985" s="22" t="n">
        <v>91</v>
      </c>
      <c r="D4985" s="22" t="n">
        <v>1180</v>
      </c>
      <c r="E4985" s="4" t="inlineStr">
        <is>
          <t>ESCOLA-CRECHE JONAS DE SOUSA LIMA</t>
        </is>
      </c>
      <c r="F4985" s="4" t="inlineStr">
        <is>
          <t>SANTA ELIZABETE</t>
        </is>
      </c>
      <c r="G4985" s="4" t="inlineStr">
        <is>
          <t>RUA JOÃO DE TIBÉRIO, 02 - ZONA URBANA</t>
        </is>
      </c>
      <c r="H4985" s="17" t="inlineStr">
        <is>
          <t>Urbana</t>
        </is>
      </c>
      <c r="I4985" s="7" t="n">
        <v>4</v>
      </c>
      <c r="J4985" s="23" t="n"/>
      <c r="K4985" s="17" t="inlineStr">
        <is>
          <t>Sem câmera</t>
        </is>
      </c>
      <c r="L4985" s="22" t="n">
        <v>0</v>
      </c>
      <c r="M4985" s="17" t="inlineStr">
        <is>
          <t>Sem câmera</t>
        </is>
      </c>
      <c r="N4985" s="22" t="n">
        <v>0</v>
      </c>
      <c r="O4985" s="17" t="inlineStr">
        <is>
          <t>Sem câmera</t>
        </is>
      </c>
      <c r="P4985" s="22" t="n">
        <v>0</v>
      </c>
      <c r="Q4985" s="4" t="n"/>
      <c r="R4985" s="17" t="n"/>
      <c r="S4985" s="17" t="n"/>
      <c r="T4985" s="24" t="n"/>
      <c r="U4985" s="25" t="n">
        <v>-15.57002585</v>
      </c>
      <c r="V4985" s="25" t="n">
        <v>-40.43162791</v>
      </c>
    </row>
    <row r="4986">
      <c r="A4986" s="4" t="inlineStr">
        <is>
          <t>MACARANI</t>
        </is>
      </c>
      <c r="B4986" s="17" t="inlineStr">
        <is>
          <t>Sem câmera</t>
        </is>
      </c>
      <c r="C4986" s="22" t="n">
        <v>91</v>
      </c>
      <c r="D4986" s="22" t="n">
        <v>1201</v>
      </c>
      <c r="E4986" s="4" t="inlineStr">
        <is>
          <t>CRECHE ANTONIO BEIRÃO DE ARAÚJO</t>
        </is>
      </c>
      <c r="F4986" s="4" t="inlineStr">
        <is>
          <t>JARDIM GUARUJÁ</t>
        </is>
      </c>
      <c r="G4986" s="4" t="inlineStr">
        <is>
          <t>RUA ADILON FERNANDES, S/N - ZONA URBANA</t>
        </is>
      </c>
      <c r="H4986" s="17" t="inlineStr">
        <is>
          <t>Urbana</t>
        </is>
      </c>
      <c r="I4986" s="7" t="n">
        <v>9</v>
      </c>
      <c r="J4986" s="23" t="n"/>
      <c r="K4986" s="17" t="inlineStr">
        <is>
          <t>Sem câmera</t>
        </is>
      </c>
      <c r="L4986" s="22" t="n">
        <v>0</v>
      </c>
      <c r="M4986" s="17" t="inlineStr">
        <is>
          <t>Sem câmera</t>
        </is>
      </c>
      <c r="N4986" s="22" t="n">
        <v>0</v>
      </c>
      <c r="O4986" s="17" t="inlineStr">
        <is>
          <t>Sem câmera</t>
        </is>
      </c>
      <c r="P4986" s="22" t="n">
        <v>0</v>
      </c>
      <c r="Q4986" s="4" t="n"/>
      <c r="R4986" s="17" t="n"/>
      <c r="S4986" s="17" t="n"/>
      <c r="T4986" s="24" t="n"/>
      <c r="U4986" s="25" t="n">
        <v>-15.56189377</v>
      </c>
      <c r="V4986" s="25" t="n">
        <v>-40.41976343</v>
      </c>
    </row>
    <row r="4987">
      <c r="A4987" s="4" t="inlineStr">
        <is>
          <t>MACARANI</t>
        </is>
      </c>
      <c r="B4987" s="17" t="inlineStr">
        <is>
          <t>Sem câmera</t>
        </is>
      </c>
      <c r="C4987" s="22" t="n">
        <v>91</v>
      </c>
      <c r="D4987" s="22" t="n">
        <v>1210</v>
      </c>
      <c r="E4987" s="4" t="inlineStr">
        <is>
          <t>CRECHE ARLETE MARON MAGALHÃES</t>
        </is>
      </c>
      <c r="F4987" s="4" t="inlineStr">
        <is>
          <t>JARDIM GUARUJÁ</t>
        </is>
      </c>
      <c r="G4987" s="4" t="inlineStr">
        <is>
          <t>AV. EUJÁCIO BRITO,SN - ZONA URBANA</t>
        </is>
      </c>
      <c r="H4987" s="17" t="inlineStr">
        <is>
          <t>Urbana</t>
        </is>
      </c>
      <c r="I4987" s="7" t="n">
        <v>6</v>
      </c>
      <c r="J4987" s="23" t="n"/>
      <c r="K4987" s="17" t="inlineStr">
        <is>
          <t>Sem câmera</t>
        </is>
      </c>
      <c r="L4987" s="22" t="n">
        <v>0</v>
      </c>
      <c r="M4987" s="17" t="inlineStr">
        <is>
          <t>Sem câmera</t>
        </is>
      </c>
      <c r="N4987" s="22" t="n">
        <v>0</v>
      </c>
      <c r="O4987" s="17" t="inlineStr">
        <is>
          <t>Sem câmera</t>
        </is>
      </c>
      <c r="P4987" s="22" t="n">
        <v>0</v>
      </c>
      <c r="Q4987" s="4" t="n"/>
      <c r="R4987" s="17" t="n"/>
      <c r="S4987" s="17" t="n"/>
      <c r="T4987" s="24" t="n"/>
      <c r="U4987" s="25" t="n">
        <v>-15.56197897</v>
      </c>
      <c r="V4987" s="25" t="n">
        <v>-40.42038072</v>
      </c>
    </row>
    <row r="4988">
      <c r="A4988" s="4" t="inlineStr">
        <is>
          <t>MACAÚBAS</t>
        </is>
      </c>
      <c r="B4988" s="17" t="inlineStr">
        <is>
          <t>Sem câmera</t>
        </is>
      </c>
      <c r="C4988" s="22" t="n">
        <v>65</v>
      </c>
      <c r="D4988" s="22" t="n">
        <v>1031</v>
      </c>
      <c r="E4988" s="4" t="inlineStr">
        <is>
          <t>COLEGIO SELMA NUNES</t>
        </is>
      </c>
      <c r="F4988" s="4" t="inlineStr">
        <is>
          <t>LOTEAMENTO PARQUE BELA VISTA</t>
        </is>
      </c>
      <c r="G4988" s="4" t="inlineStr">
        <is>
          <t>LOTEAMENTO PARQUE BELA VISTA - ZONA URBANA</t>
        </is>
      </c>
      <c r="H4988" s="17" t="inlineStr">
        <is>
          <t>Urbana</t>
        </is>
      </c>
      <c r="I4988" s="7" t="n">
        <v>3</v>
      </c>
      <c r="J4988" s="23" t="n"/>
      <c r="K4988" s="17" t="inlineStr">
        <is>
          <t>Sem câmera</t>
        </is>
      </c>
      <c r="L4988" s="22" t="n">
        <v>0</v>
      </c>
      <c r="M4988" s="17" t="inlineStr">
        <is>
          <t>Sem câmera</t>
        </is>
      </c>
      <c r="N4988" s="22" t="n">
        <v>0</v>
      </c>
      <c r="O4988" s="17" t="inlineStr">
        <is>
          <t>Sem câmera</t>
        </is>
      </c>
      <c r="P4988" s="22" t="n">
        <v>0</v>
      </c>
      <c r="Q4988" s="4" t="n"/>
      <c r="R4988" s="17" t="n"/>
      <c r="S4988" s="17" t="n"/>
      <c r="T4988" s="24" t="n"/>
      <c r="U4988" s="25" t="n">
        <v>-13.0206901</v>
      </c>
      <c r="V4988" s="25" t="n">
        <v>-42.6979326</v>
      </c>
    </row>
    <row r="4989">
      <c r="A4989" s="4" t="inlineStr">
        <is>
          <t>MACAÚBAS</t>
        </is>
      </c>
      <c r="B4989" s="17" t="inlineStr">
        <is>
          <t>Sem câmera</t>
        </is>
      </c>
      <c r="C4989" s="22" t="n">
        <v>65</v>
      </c>
      <c r="D4989" s="22" t="n">
        <v>1066</v>
      </c>
      <c r="E4989" s="4" t="inlineStr">
        <is>
          <t>COLÉGIO ESTADUAL CÔNEGO FIRMINO SOARES</t>
        </is>
      </c>
      <c r="F4989" s="4" t="inlineStr">
        <is>
          <t>CENTRO</t>
        </is>
      </c>
      <c r="G4989" s="4" t="inlineStr">
        <is>
          <t>RUA DOIS DE JULHO, SN, CENTRO - ZONA URBANA</t>
        </is>
      </c>
      <c r="H4989" s="17" t="inlineStr">
        <is>
          <t>Urbana</t>
        </is>
      </c>
      <c r="I4989" s="7" t="n">
        <v>4</v>
      </c>
      <c r="J4989" s="23" t="n"/>
      <c r="K4989" s="17" t="inlineStr">
        <is>
          <t>Sem câmera</t>
        </is>
      </c>
      <c r="L4989" s="22" t="n">
        <v>0</v>
      </c>
      <c r="M4989" s="17" t="inlineStr">
        <is>
          <t>Sem câmera</t>
        </is>
      </c>
      <c r="N4989" s="22" t="n">
        <v>0</v>
      </c>
      <c r="O4989" s="17" t="inlineStr">
        <is>
          <t>Sem câmera</t>
        </is>
      </c>
      <c r="P4989" s="22" t="n">
        <v>0</v>
      </c>
      <c r="Q4989" s="4" t="n"/>
      <c r="R4989" s="17" t="n"/>
      <c r="S4989" s="17" t="n"/>
      <c r="T4989" s="24" t="n"/>
      <c r="U4989" s="25" t="n">
        <v>-13.0198231</v>
      </c>
      <c r="V4989" s="25" t="n">
        <v>-42.6918086</v>
      </c>
    </row>
    <row r="4990">
      <c r="A4990" s="4" t="inlineStr">
        <is>
          <t>MACAÚBAS</t>
        </is>
      </c>
      <c r="B4990" s="17" t="inlineStr">
        <is>
          <t>Sem câmera</t>
        </is>
      </c>
      <c r="C4990" s="22" t="n">
        <v>65</v>
      </c>
      <c r="D4990" s="22" t="n">
        <v>1074</v>
      </c>
      <c r="E4990" s="4" t="inlineStr">
        <is>
          <t>CRECHE MUNICIPAL MERCEDES ROSA DOS SANTOS</t>
        </is>
      </c>
      <c r="F4990" s="4" t="inlineStr">
        <is>
          <t>CENTRO</t>
        </is>
      </c>
      <c r="G4990" s="4" t="inlineStr">
        <is>
          <t>RUA FLORES DA CUNHA, SN - ZONA URBANA</t>
        </is>
      </c>
      <c r="H4990" s="17" t="inlineStr">
        <is>
          <t>Urbana</t>
        </is>
      </c>
      <c r="I4990" s="7" t="n">
        <v>9</v>
      </c>
      <c r="J4990" s="23" t="n"/>
      <c r="K4990" s="17" t="inlineStr">
        <is>
          <t>Sem câmera</t>
        </is>
      </c>
      <c r="L4990" s="22" t="n">
        <v>0</v>
      </c>
      <c r="M4990" s="17" t="inlineStr">
        <is>
          <t>Sem câmera</t>
        </is>
      </c>
      <c r="N4990" s="22" t="n">
        <v>0</v>
      </c>
      <c r="O4990" s="17" t="inlineStr">
        <is>
          <t>Sem câmera</t>
        </is>
      </c>
      <c r="P4990" s="22" t="n">
        <v>0</v>
      </c>
      <c r="Q4990" s="4" t="n"/>
      <c r="R4990" s="17" t="n"/>
      <c r="S4990" s="17" t="n"/>
      <c r="T4990" s="24" t="n"/>
      <c r="U4990" s="25" t="n">
        <v>-13.0194477</v>
      </c>
      <c r="V4990" s="25" t="n">
        <v>-42.6918755</v>
      </c>
    </row>
    <row r="4991">
      <c r="A4991" s="4" t="inlineStr">
        <is>
          <t>MACAÚBAS</t>
        </is>
      </c>
      <c r="B4991" s="17" t="inlineStr">
        <is>
          <t>Sem câmera</t>
        </is>
      </c>
      <c r="C4991" s="22" t="n">
        <v>65</v>
      </c>
      <c r="D4991" s="22" t="n">
        <v>1104</v>
      </c>
      <c r="E4991" s="4" t="inlineStr">
        <is>
          <t>CENTRO TERRITORIAL DE EDUC PROFISSIONAL DA BACIA DO PARAMIRIM-CETEP-BP</t>
        </is>
      </c>
      <c r="F4991" s="4" t="inlineStr">
        <is>
          <t>CENTRO</t>
        </is>
      </c>
      <c r="G4991" s="4" t="inlineStr">
        <is>
          <t>RUA DR. MANOEL VITORINO, SN - ZONA URBANA</t>
        </is>
      </c>
      <c r="H4991" s="17" t="inlineStr">
        <is>
          <t>Urbana</t>
        </is>
      </c>
      <c r="I4991" s="7" t="n">
        <v>17</v>
      </c>
      <c r="J4991" s="23" t="n"/>
      <c r="K4991" s="17" t="inlineStr">
        <is>
          <t>Sem câmera</t>
        </is>
      </c>
      <c r="L4991" s="22" t="n">
        <v>0</v>
      </c>
      <c r="M4991" s="17" t="inlineStr">
        <is>
          <t>Sem câmera</t>
        </is>
      </c>
      <c r="N4991" s="22" t="n">
        <v>0</v>
      </c>
      <c r="O4991" s="17" t="inlineStr">
        <is>
          <t>Sem câmera</t>
        </is>
      </c>
      <c r="P4991" s="22" t="n">
        <v>0</v>
      </c>
      <c r="Q4991" s="4" t="n"/>
      <c r="R4991" s="17" t="n"/>
      <c r="S4991" s="17" t="n"/>
      <c r="T4991" s="24" t="n"/>
      <c r="U4991" s="25" t="n">
        <v>-13.0161041</v>
      </c>
      <c r="V4991" s="25" t="n">
        <v>-42.6978016</v>
      </c>
    </row>
    <row r="4992">
      <c r="A4992" s="4" t="inlineStr">
        <is>
          <t>MACAÚBAS</t>
        </is>
      </c>
      <c r="B4992" s="17" t="inlineStr">
        <is>
          <t>Sem câmera</t>
        </is>
      </c>
      <c r="C4992" s="22" t="n">
        <v>65</v>
      </c>
      <c r="D4992" s="22" t="n">
        <v>1147</v>
      </c>
      <c r="E4992" s="4" t="inlineStr">
        <is>
          <t>GRUPO ESCOLAR DE CATOLES</t>
        </is>
      </c>
      <c r="F4992" s="4" t="inlineStr">
        <is>
          <t>POVOADO DE CATOLÉS</t>
        </is>
      </c>
      <c r="G4992" s="4" t="inlineStr">
        <is>
          <t>POVOADO DE CATOLES - ZONA RURAL</t>
        </is>
      </c>
      <c r="H4992" s="17" t="inlineStr">
        <is>
          <t>Rural</t>
        </is>
      </c>
      <c r="I4992" s="7" t="n">
        <v>2</v>
      </c>
      <c r="J4992" s="23" t="n"/>
      <c r="K4992" s="17" t="inlineStr">
        <is>
          <t>Sem câmera</t>
        </is>
      </c>
      <c r="L4992" s="22" t="n">
        <v>0</v>
      </c>
      <c r="M4992" s="17" t="inlineStr">
        <is>
          <t>Sem câmera</t>
        </is>
      </c>
      <c r="N4992" s="22" t="n">
        <v>0</v>
      </c>
      <c r="O4992" s="17" t="inlineStr">
        <is>
          <t>Sem câmera</t>
        </is>
      </c>
      <c r="P4992" s="22" t="n">
        <v>0</v>
      </c>
      <c r="Q4992" s="4" t="n"/>
      <c r="R4992" s="17" t="n"/>
      <c r="S4992" s="17" t="n"/>
      <c r="T4992" s="24" t="n"/>
      <c r="U4992" s="25" t="n">
        <v>-12.9459701</v>
      </c>
      <c r="V4992" s="25" t="n">
        <v>-42.6940705</v>
      </c>
    </row>
    <row r="4993">
      <c r="A4993" s="4" t="inlineStr">
        <is>
          <t>MACAÚBAS</t>
        </is>
      </c>
      <c r="B4993" s="17" t="inlineStr">
        <is>
          <t>Sem câmera</t>
        </is>
      </c>
      <c r="C4993" s="22" t="n">
        <v>65</v>
      </c>
      <c r="D4993" s="22" t="n">
        <v>1155</v>
      </c>
      <c r="E4993" s="4" t="inlineStr">
        <is>
          <t>PREDIO ESCOLAR DE COVAS DOS SEIXAS</t>
        </is>
      </c>
      <c r="F4993" s="4" t="inlineStr">
        <is>
          <t>POVOADO DE COVAS DOS SEIXAS</t>
        </is>
      </c>
      <c r="G4993" s="4" t="inlineStr">
        <is>
          <t>POVOADO DE COVAS DOS SEIXAS - ZONA RURAL</t>
        </is>
      </c>
      <c r="H4993" s="17" t="inlineStr">
        <is>
          <t>Rural</t>
        </is>
      </c>
      <c r="I4993" s="7" t="n">
        <v>2</v>
      </c>
      <c r="J4993" s="23" t="n"/>
      <c r="K4993" s="17" t="inlineStr">
        <is>
          <t>Sem câmera</t>
        </is>
      </c>
      <c r="L4993" s="22" t="n">
        <v>0</v>
      </c>
      <c r="M4993" s="17" t="inlineStr">
        <is>
          <t>Sem câmera</t>
        </is>
      </c>
      <c r="N4993" s="22" t="n">
        <v>0</v>
      </c>
      <c r="O4993" s="17" t="inlineStr">
        <is>
          <t>Sem câmera</t>
        </is>
      </c>
      <c r="P4993" s="22" t="n">
        <v>0</v>
      </c>
      <c r="Q4993" s="4" t="n"/>
      <c r="R4993" s="17" t="n"/>
      <c r="S4993" s="17" t="n"/>
      <c r="T4993" s="24" t="n"/>
      <c r="U4993" s="25" t="n">
        <v>-12.9483158</v>
      </c>
      <c r="V4993" s="25" t="n">
        <v>-42.6774801</v>
      </c>
    </row>
    <row r="4994">
      <c r="A4994" s="4" t="inlineStr">
        <is>
          <t>MACAÚBAS</t>
        </is>
      </c>
      <c r="B4994" s="17" t="inlineStr">
        <is>
          <t>Sem câmera</t>
        </is>
      </c>
      <c r="C4994" s="22" t="n">
        <v>65</v>
      </c>
      <c r="D4994" s="22" t="n">
        <v>1163</v>
      </c>
      <c r="E4994" s="4" t="inlineStr">
        <is>
          <t>GRUPO ESCOLAR DE CONTENDAS</t>
        </is>
      </c>
      <c r="F4994" s="4" t="inlineStr">
        <is>
          <t>POVOADO DE CONTENDAS</t>
        </is>
      </c>
      <c r="G4994" s="4" t="inlineStr">
        <is>
          <t>POVOADO DE CONTENDAS - ZONA RURAL</t>
        </is>
      </c>
      <c r="H4994" s="17" t="inlineStr">
        <is>
          <t>Rural</t>
        </is>
      </c>
      <c r="I4994" s="7" t="n">
        <v>4</v>
      </c>
      <c r="J4994" s="23" t="n"/>
      <c r="K4994" s="17" t="inlineStr">
        <is>
          <t>Sem câmera</t>
        </is>
      </c>
      <c r="L4994" s="22" t="n">
        <v>0</v>
      </c>
      <c r="M4994" s="17" t="inlineStr">
        <is>
          <t>Sem câmera</t>
        </is>
      </c>
      <c r="N4994" s="22" t="n">
        <v>0</v>
      </c>
      <c r="O4994" s="17" t="inlineStr">
        <is>
          <t>Sem câmera</t>
        </is>
      </c>
      <c r="P4994" s="22" t="n">
        <v>0</v>
      </c>
      <c r="Q4994" s="4" t="n"/>
      <c r="R4994" s="17" t="n"/>
      <c r="S4994" s="17" t="n"/>
      <c r="T4994" s="24" t="n"/>
      <c r="U4994" s="25" t="n">
        <v>-12.9303101</v>
      </c>
      <c r="V4994" s="25" t="n">
        <v>-42.6800898</v>
      </c>
    </row>
    <row r="4995">
      <c r="A4995" s="4" t="inlineStr">
        <is>
          <t>MACAÚBAS</t>
        </is>
      </c>
      <c r="B4995" s="17" t="inlineStr">
        <is>
          <t>Sem câmera</t>
        </is>
      </c>
      <c r="C4995" s="22" t="n">
        <v>65</v>
      </c>
      <c r="D4995" s="22" t="n">
        <v>1171</v>
      </c>
      <c r="E4995" s="4" t="inlineStr">
        <is>
          <t>COLEGIO DE VEREDINHA</t>
        </is>
      </c>
      <c r="F4995" s="4" t="inlineStr">
        <is>
          <t>POVOADO DE VEREDINHA</t>
        </is>
      </c>
      <c r="G4995" s="4" t="inlineStr">
        <is>
          <t>POVOADO DE VEREDINHA - ZONA RURAL</t>
        </is>
      </c>
      <c r="H4995" s="17" t="inlineStr">
        <is>
          <t>Rural</t>
        </is>
      </c>
      <c r="I4995" s="7" t="n">
        <v>3</v>
      </c>
      <c r="J4995" s="23" t="n"/>
      <c r="K4995" s="17" t="inlineStr">
        <is>
          <t>Sem câmera</t>
        </is>
      </c>
      <c r="L4995" s="22" t="n">
        <v>0</v>
      </c>
      <c r="M4995" s="17" t="inlineStr">
        <is>
          <t>Sem câmera</t>
        </is>
      </c>
      <c r="N4995" s="22" t="n">
        <v>0</v>
      </c>
      <c r="O4995" s="17" t="inlineStr">
        <is>
          <t>Sem câmera</t>
        </is>
      </c>
      <c r="P4995" s="22" t="n">
        <v>0</v>
      </c>
      <c r="Q4995" s="4" t="n"/>
      <c r="R4995" s="17" t="n"/>
      <c r="S4995" s="17" t="n"/>
      <c r="T4995" s="24" t="n"/>
      <c r="U4995" s="25" t="n">
        <v>-12.9060369</v>
      </c>
      <c r="V4995" s="25" t="n">
        <v>-42.6663119</v>
      </c>
    </row>
    <row r="4996">
      <c r="A4996" s="4" t="inlineStr">
        <is>
          <t>MACAÚBAS</t>
        </is>
      </c>
      <c r="B4996" s="17" t="inlineStr">
        <is>
          <t>Sem câmera</t>
        </is>
      </c>
      <c r="C4996" s="22" t="n">
        <v>65</v>
      </c>
      <c r="D4996" s="22" t="n">
        <v>1180</v>
      </c>
      <c r="E4996" s="4" t="inlineStr">
        <is>
          <t>GRUPO ESCOLAR DE CARRAPATO</t>
        </is>
      </c>
      <c r="F4996" s="4" t="inlineStr">
        <is>
          <t>POVOADO DE CARRAPATO DO PÉ DO MORRO</t>
        </is>
      </c>
      <c r="G4996" s="4" t="inlineStr">
        <is>
          <t>POVOADO DE CARRAPATO - ZONA RURAL</t>
        </is>
      </c>
      <c r="H4996" s="17" t="inlineStr">
        <is>
          <t>Rural</t>
        </is>
      </c>
      <c r="I4996" s="7" t="n">
        <v>2</v>
      </c>
      <c r="J4996" s="23" t="n"/>
      <c r="K4996" s="17" t="inlineStr">
        <is>
          <t>Sem câmera</t>
        </is>
      </c>
      <c r="L4996" s="22" t="n">
        <v>0</v>
      </c>
      <c r="M4996" s="17" t="inlineStr">
        <is>
          <t>Sem câmera</t>
        </is>
      </c>
      <c r="N4996" s="22" t="n">
        <v>0</v>
      </c>
      <c r="O4996" s="17" t="inlineStr">
        <is>
          <t>Sem câmera</t>
        </is>
      </c>
      <c r="P4996" s="22" t="n">
        <v>0</v>
      </c>
      <c r="Q4996" s="4" t="n"/>
      <c r="R4996" s="17" t="n"/>
      <c r="S4996" s="17" t="n"/>
      <c r="T4996" s="24" t="n"/>
      <c r="U4996" s="25" t="n">
        <v>-12.9671483</v>
      </c>
      <c r="V4996" s="25" t="n">
        <v>-42.6102667</v>
      </c>
    </row>
    <row r="4997">
      <c r="A4997" s="4" t="inlineStr">
        <is>
          <t>MACAÚBAS</t>
        </is>
      </c>
      <c r="B4997" s="17" t="inlineStr">
        <is>
          <t>Sem câmera</t>
        </is>
      </c>
      <c r="C4997" s="22" t="n">
        <v>65</v>
      </c>
      <c r="D4997" s="22" t="n">
        <v>1198</v>
      </c>
      <c r="E4997" s="4" t="inlineStr">
        <is>
          <t>GRUPO ESCOLAR DE TAMBORIL</t>
        </is>
      </c>
      <c r="F4997" s="4" t="inlineStr">
        <is>
          <t>POVOADO DE TAMBURIL</t>
        </is>
      </c>
      <c r="G4997" s="4" t="inlineStr">
        <is>
          <t>POVOADO DE TAMBORIL - ZONA RURAL</t>
        </is>
      </c>
      <c r="H4997" s="17" t="inlineStr">
        <is>
          <t>Rural</t>
        </is>
      </c>
      <c r="I4997" s="7" t="n">
        <v>1</v>
      </c>
      <c r="J4997" s="23" t="n"/>
      <c r="K4997" s="17" t="inlineStr">
        <is>
          <t>Sem câmera</t>
        </is>
      </c>
      <c r="L4997" s="22" t="n">
        <v>0</v>
      </c>
      <c r="M4997" s="17" t="inlineStr">
        <is>
          <t>Sem câmera</t>
        </is>
      </c>
      <c r="N4997" s="22" t="n">
        <v>0</v>
      </c>
      <c r="O4997" s="17" t="inlineStr">
        <is>
          <t>Sem câmera</t>
        </is>
      </c>
      <c r="P4997" s="22" t="n">
        <v>0</v>
      </c>
      <c r="Q4997" s="4" t="n"/>
      <c r="R4997" s="17" t="n"/>
      <c r="S4997" s="17" t="n"/>
      <c r="T4997" s="24" t="n"/>
      <c r="U4997" s="25" t="n">
        <v>-13.0401647</v>
      </c>
      <c r="V4997" s="25" t="n">
        <v>-42.580842</v>
      </c>
    </row>
    <row r="4998">
      <c r="A4998" s="4" t="inlineStr">
        <is>
          <t>MACAÚBAS</t>
        </is>
      </c>
      <c r="B4998" s="17" t="inlineStr">
        <is>
          <t>Sem câmera</t>
        </is>
      </c>
      <c r="C4998" s="22" t="n">
        <v>65</v>
      </c>
      <c r="D4998" s="22" t="n">
        <v>1201</v>
      </c>
      <c r="E4998" s="4" t="inlineStr">
        <is>
          <t>PREDIO ESCOLAR DE ACUDE</t>
        </is>
      </c>
      <c r="F4998" s="4" t="inlineStr">
        <is>
          <t>DISTRITO AÇUDE</t>
        </is>
      </c>
      <c r="G4998" s="4" t="inlineStr">
        <is>
          <t>POVOADO DE ACUDE - ZONA RURAL</t>
        </is>
      </c>
      <c r="H4998" s="17" t="inlineStr">
        <is>
          <t>Rural</t>
        </is>
      </c>
      <c r="I4998" s="7" t="n">
        <v>3</v>
      </c>
      <c r="J4998" s="23" t="n"/>
      <c r="K4998" s="17" t="inlineStr">
        <is>
          <t>Sem câmera</t>
        </is>
      </c>
      <c r="L4998" s="22" t="n">
        <v>0</v>
      </c>
      <c r="M4998" s="17" t="inlineStr">
        <is>
          <t>Sem câmera</t>
        </is>
      </c>
      <c r="N4998" s="22" t="n">
        <v>0</v>
      </c>
      <c r="O4998" s="17" t="inlineStr">
        <is>
          <t>Sem câmera</t>
        </is>
      </c>
      <c r="P4998" s="22" t="n">
        <v>0</v>
      </c>
      <c r="Q4998" s="4" t="n"/>
      <c r="R4998" s="17" t="n"/>
      <c r="S4998" s="17" t="n"/>
      <c r="T4998" s="24" t="n"/>
      <c r="U4998" s="25" t="n">
        <v>-13.017154</v>
      </c>
      <c r="V4998" s="25" t="n">
        <v>-42.5382604</v>
      </c>
    </row>
    <row r="4999">
      <c r="A4999" s="4" t="inlineStr">
        <is>
          <t>MACAÚBAS</t>
        </is>
      </c>
      <c r="B4999" s="17" t="inlineStr">
        <is>
          <t>Sem câmera</t>
        </is>
      </c>
      <c r="C4999" s="22" t="n">
        <v>65</v>
      </c>
      <c r="D4999" s="22" t="n">
        <v>1210</v>
      </c>
      <c r="E4999" s="4" t="inlineStr">
        <is>
          <t>PRÉDIO ESCOLAR DE CAROÁ</t>
        </is>
      </c>
      <c r="F4999" s="4" t="inlineStr">
        <is>
          <t>POVOADO DE CAROÁ</t>
        </is>
      </c>
      <c r="G4999" s="4" t="inlineStr">
        <is>
          <t>POVOADO DE CAROÁ - ZONA RURAL</t>
        </is>
      </c>
      <c r="H4999" s="17" t="inlineStr">
        <is>
          <t>Rural</t>
        </is>
      </c>
      <c r="I4999" s="7" t="n">
        <v>2</v>
      </c>
      <c r="J4999" s="23" t="n"/>
      <c r="K4999" s="17" t="inlineStr">
        <is>
          <t>Sem câmera</t>
        </is>
      </c>
      <c r="L4999" s="22" t="n">
        <v>0</v>
      </c>
      <c r="M4999" s="17" t="inlineStr">
        <is>
          <t>Sem câmera</t>
        </is>
      </c>
      <c r="N4999" s="22" t="n">
        <v>0</v>
      </c>
      <c r="O4999" s="17" t="inlineStr">
        <is>
          <t>Sem câmera</t>
        </is>
      </c>
      <c r="P4999" s="22" t="n">
        <v>0</v>
      </c>
      <c r="Q4999" s="4" t="n"/>
      <c r="R4999" s="17" t="n"/>
      <c r="S4999" s="17" t="n"/>
      <c r="T4999" s="24" t="n"/>
      <c r="U4999" s="25" t="n">
        <v>-12.9682583</v>
      </c>
      <c r="V4999" s="25" t="n">
        <v>-42.54867</v>
      </c>
    </row>
    <row r="5000">
      <c r="A5000" s="4" t="inlineStr">
        <is>
          <t>MACAÚBAS</t>
        </is>
      </c>
      <c r="B5000" s="17" t="inlineStr">
        <is>
          <t>Sem câmera</t>
        </is>
      </c>
      <c r="C5000" s="22" t="n">
        <v>65</v>
      </c>
      <c r="D5000" s="22" t="n">
        <v>1228</v>
      </c>
      <c r="E5000" s="4" t="inlineStr">
        <is>
          <t>PREDIO ESCOLAR DE ARENGAS</t>
        </is>
      </c>
      <c r="F5000" s="4" t="inlineStr">
        <is>
          <t>POVOADO DE ARENGAS</t>
        </is>
      </c>
      <c r="G5000" s="4" t="inlineStr">
        <is>
          <t>POVOADO DE ARENGAS - ZONA RURAL</t>
        </is>
      </c>
      <c r="H5000" s="17" t="inlineStr">
        <is>
          <t>Rural</t>
        </is>
      </c>
      <c r="I5000" s="7" t="n">
        <v>1</v>
      </c>
      <c r="J5000" s="23" t="n"/>
      <c r="K5000" s="17" t="inlineStr">
        <is>
          <t>Sem câmera</t>
        </is>
      </c>
      <c r="L5000" s="22" t="n">
        <v>0</v>
      </c>
      <c r="M5000" s="17" t="inlineStr">
        <is>
          <t>Sem câmera</t>
        </is>
      </c>
      <c r="N5000" s="22" t="n">
        <v>0</v>
      </c>
      <c r="O5000" s="17" t="inlineStr">
        <is>
          <t>Sem câmera</t>
        </is>
      </c>
      <c r="P5000" s="22" t="n">
        <v>0</v>
      </c>
      <c r="Q5000" s="4" t="n"/>
      <c r="R5000" s="17" t="n"/>
      <c r="S5000" s="17" t="n"/>
      <c r="T5000" s="24" t="n"/>
      <c r="U5000" s="25" t="n">
        <v>-12.9498984</v>
      </c>
      <c r="V5000" s="25" t="n">
        <v>-42.5048547</v>
      </c>
    </row>
    <row r="5001">
      <c r="A5001" s="4" t="inlineStr">
        <is>
          <t>MACAÚBAS</t>
        </is>
      </c>
      <c r="B5001" s="17" t="inlineStr">
        <is>
          <t>Sem câmera</t>
        </is>
      </c>
      <c r="C5001" s="22" t="n">
        <v>65</v>
      </c>
      <c r="D5001" s="22" t="n">
        <v>1236</v>
      </c>
      <c r="E5001" s="4" t="inlineStr">
        <is>
          <t>PRÉDIO ESCOLAR DE JUREMA</t>
        </is>
      </c>
      <c r="F5001" s="4" t="inlineStr">
        <is>
          <t>POVOADO DE JUREMA</t>
        </is>
      </c>
      <c r="G5001" s="4" t="inlineStr">
        <is>
          <t>POVOADO DE JUREMA - ZONA RURAL</t>
        </is>
      </c>
      <c r="H5001" s="17" t="inlineStr">
        <is>
          <t>Rural</t>
        </is>
      </c>
      <c r="I5001" s="7" t="n">
        <v>1</v>
      </c>
      <c r="J5001" s="23" t="n"/>
      <c r="K5001" s="17" t="inlineStr">
        <is>
          <t>Sem câmera</t>
        </is>
      </c>
      <c r="L5001" s="22" t="n">
        <v>0</v>
      </c>
      <c r="M5001" s="17" t="inlineStr">
        <is>
          <t>Sem câmera</t>
        </is>
      </c>
      <c r="N5001" s="22" t="n">
        <v>0</v>
      </c>
      <c r="O5001" s="17" t="inlineStr">
        <is>
          <t>Sem câmera</t>
        </is>
      </c>
      <c r="P5001" s="22" t="n">
        <v>0</v>
      </c>
      <c r="Q5001" s="4" t="n"/>
      <c r="R5001" s="17" t="n"/>
      <c r="S5001" s="17" t="n"/>
      <c r="T5001" s="24" t="n"/>
      <c r="U5001" s="25" t="n">
        <v>-12.95355</v>
      </c>
      <c r="V5001" s="25" t="n">
        <v>-42.4488067</v>
      </c>
    </row>
    <row r="5002">
      <c r="A5002" s="4" t="inlineStr">
        <is>
          <t>MACAÚBAS</t>
        </is>
      </c>
      <c r="B5002" s="17" t="inlineStr">
        <is>
          <t>Sem câmera</t>
        </is>
      </c>
      <c r="C5002" s="22" t="n">
        <v>65</v>
      </c>
      <c r="D5002" s="22" t="n">
        <v>1244</v>
      </c>
      <c r="E5002" s="4" t="inlineStr">
        <is>
          <t>PREDIO ESCOLAR DE SANTA TEREZINHA</t>
        </is>
      </c>
      <c r="F5002" s="4" t="inlineStr">
        <is>
          <t>DISTRITO CRISTAIS</t>
        </is>
      </c>
      <c r="G5002" s="4" t="inlineStr">
        <is>
          <t>POVOADO DE SANTA TEREZINHA - ZONA RURAL</t>
        </is>
      </c>
      <c r="H5002" s="17" t="inlineStr">
        <is>
          <t>Rural</t>
        </is>
      </c>
      <c r="I5002" s="7" t="n">
        <v>4</v>
      </c>
      <c r="J5002" s="23" t="n"/>
      <c r="K5002" s="17" t="inlineStr">
        <is>
          <t>Sem câmera</t>
        </is>
      </c>
      <c r="L5002" s="22" t="n">
        <v>0</v>
      </c>
      <c r="M5002" s="17" t="inlineStr">
        <is>
          <t>Sem câmera</t>
        </is>
      </c>
      <c r="N5002" s="22" t="n">
        <v>0</v>
      </c>
      <c r="O5002" s="17" t="inlineStr">
        <is>
          <t>Sem câmera</t>
        </is>
      </c>
      <c r="P5002" s="22" t="n">
        <v>0</v>
      </c>
      <c r="Q5002" s="4" t="n"/>
      <c r="R5002" s="17" t="n"/>
      <c r="S5002" s="17" t="n"/>
      <c r="T5002" s="24" t="n"/>
      <c r="U5002" s="25" t="n">
        <v>-13.0155834</v>
      </c>
      <c r="V5002" s="25" t="n">
        <v>-42.4182405</v>
      </c>
    </row>
    <row r="5003">
      <c r="A5003" s="4" t="inlineStr">
        <is>
          <t>MACAÚBAS</t>
        </is>
      </c>
      <c r="B5003" s="17" t="inlineStr">
        <is>
          <t>Sem câmera</t>
        </is>
      </c>
      <c r="C5003" s="22" t="n">
        <v>65</v>
      </c>
      <c r="D5003" s="22" t="n">
        <v>1252</v>
      </c>
      <c r="E5003" s="4" t="inlineStr">
        <is>
          <t>GRUPO ESCOLAR DE TRES OITEIROS</t>
        </is>
      </c>
      <c r="F5003" s="4" t="inlineStr">
        <is>
          <t>POVOADO DE TRÊS OITEIROS</t>
        </is>
      </c>
      <c r="G5003" s="4" t="inlineStr">
        <is>
          <t>POVOADO DE TRES OITEIROS - ZONA RURAL</t>
        </is>
      </c>
      <c r="H5003" s="17" t="inlineStr">
        <is>
          <t>Rural</t>
        </is>
      </c>
      <c r="I5003" s="7" t="n">
        <v>1</v>
      </c>
      <c r="J5003" s="23" t="n"/>
      <c r="K5003" s="17" t="inlineStr">
        <is>
          <t>Sem câmera</t>
        </is>
      </c>
      <c r="L5003" s="22" t="n">
        <v>0</v>
      </c>
      <c r="M5003" s="17" t="inlineStr">
        <is>
          <t>Sem câmera</t>
        </is>
      </c>
      <c r="N5003" s="22" t="n">
        <v>0</v>
      </c>
      <c r="O5003" s="17" t="inlineStr">
        <is>
          <t>Sem câmera</t>
        </is>
      </c>
      <c r="P5003" s="22" t="n">
        <v>0</v>
      </c>
      <c r="Q5003" s="4" t="n"/>
      <c r="R5003" s="17" t="n"/>
      <c r="S5003" s="17" t="n"/>
      <c r="T5003" s="24" t="n"/>
      <c r="U5003" s="25" t="n">
        <v>-13.0238696</v>
      </c>
      <c r="V5003" s="25" t="n">
        <v>-42.4800713</v>
      </c>
    </row>
    <row r="5004">
      <c r="A5004" s="4" t="inlineStr">
        <is>
          <t>MACAÚBAS</t>
        </is>
      </c>
      <c r="B5004" s="17" t="inlineStr">
        <is>
          <t>Sem câmera</t>
        </is>
      </c>
      <c r="C5004" s="22" t="n">
        <v>65</v>
      </c>
      <c r="D5004" s="22" t="n">
        <v>1260</v>
      </c>
      <c r="E5004" s="4" t="inlineStr">
        <is>
          <t>GRUPO ESCOLAR DE RIACHAO DE DANIEL</t>
        </is>
      </c>
      <c r="F5004" s="4" t="inlineStr">
        <is>
          <t>POVOADO DE RIACHÃO DE DANIEL</t>
        </is>
      </c>
      <c r="G5004" s="4" t="inlineStr">
        <is>
          <t>POVOADO DE RIACHAO DE DANIEL - ZONA RURAL</t>
        </is>
      </c>
      <c r="H5004" s="17" t="inlineStr">
        <is>
          <t>Rural</t>
        </is>
      </c>
      <c r="I5004" s="7" t="n">
        <v>1</v>
      </c>
      <c r="J5004" s="23" t="n"/>
      <c r="K5004" s="17" t="inlineStr">
        <is>
          <t>Sem câmera</t>
        </is>
      </c>
      <c r="L5004" s="22" t="n">
        <v>0</v>
      </c>
      <c r="M5004" s="17" t="inlineStr">
        <is>
          <t>Sem câmera</t>
        </is>
      </c>
      <c r="N5004" s="22" t="n">
        <v>0</v>
      </c>
      <c r="O5004" s="17" t="inlineStr">
        <is>
          <t>Sem câmera</t>
        </is>
      </c>
      <c r="P5004" s="22" t="n">
        <v>0</v>
      </c>
      <c r="Q5004" s="4" t="n"/>
      <c r="R5004" s="17" t="n"/>
      <c r="S5004" s="17" t="n"/>
      <c r="T5004" s="24" t="n"/>
      <c r="U5004" s="25" t="n">
        <v>-13.0956127</v>
      </c>
      <c r="V5004" s="25" t="n">
        <v>-42.3965952</v>
      </c>
    </row>
    <row r="5005">
      <c r="A5005" s="4" t="inlineStr">
        <is>
          <t>MACAÚBAS</t>
        </is>
      </c>
      <c r="B5005" s="17" t="inlineStr">
        <is>
          <t>Sem câmera</t>
        </is>
      </c>
      <c r="C5005" s="22" t="n">
        <v>65</v>
      </c>
      <c r="D5005" s="22" t="n">
        <v>1279</v>
      </c>
      <c r="E5005" s="4" t="inlineStr">
        <is>
          <t>GRUPO ESCOLAR DE CURRAL NOVO</t>
        </is>
      </c>
      <c r="F5005" s="4" t="inlineStr">
        <is>
          <t>POVOADO DE CURRAL NOVO</t>
        </is>
      </c>
      <c r="G5005" s="4" t="inlineStr">
        <is>
          <t>POVOADO DE CURRAL NOVO - ZONA RURAL</t>
        </is>
      </c>
      <c r="H5005" s="17" t="inlineStr">
        <is>
          <t>Rural</t>
        </is>
      </c>
      <c r="I5005" s="7" t="n">
        <v>1</v>
      </c>
      <c r="J5005" s="23" t="n"/>
      <c r="K5005" s="17" t="inlineStr">
        <is>
          <t>Sem câmera</t>
        </is>
      </c>
      <c r="L5005" s="22" t="n">
        <v>0</v>
      </c>
      <c r="M5005" s="17" t="inlineStr">
        <is>
          <t>Sem câmera</t>
        </is>
      </c>
      <c r="N5005" s="22" t="n">
        <v>0</v>
      </c>
      <c r="O5005" s="17" t="inlineStr">
        <is>
          <t>Sem câmera</t>
        </is>
      </c>
      <c r="P5005" s="22" t="n">
        <v>0</v>
      </c>
      <c r="Q5005" s="4" t="n"/>
      <c r="R5005" s="17" t="n"/>
      <c r="S5005" s="17" t="n"/>
      <c r="T5005" s="24" t="n"/>
      <c r="U5005" s="25" t="n">
        <v>-13.141243</v>
      </c>
      <c r="V5005" s="25" t="n">
        <v>-42.4295752</v>
      </c>
    </row>
    <row r="5006">
      <c r="A5006" s="4" t="inlineStr">
        <is>
          <t>MACAÚBAS</t>
        </is>
      </c>
      <c r="B5006" s="17" t="inlineStr">
        <is>
          <t>Sem câmera</t>
        </is>
      </c>
      <c r="C5006" s="22" t="n">
        <v>65</v>
      </c>
      <c r="D5006" s="22" t="n">
        <v>1287</v>
      </c>
      <c r="E5006" s="4" t="inlineStr">
        <is>
          <t>PREDIO ESCOLAR DE ALGODOES</t>
        </is>
      </c>
      <c r="F5006" s="4" t="inlineStr">
        <is>
          <t>POVOADO DE ALGODÕES</t>
        </is>
      </c>
      <c r="G5006" s="4" t="inlineStr">
        <is>
          <t>POVOADO DE ALGODOES - ZONA RURAL</t>
        </is>
      </c>
      <c r="H5006" s="17" t="inlineStr">
        <is>
          <t>Rural</t>
        </is>
      </c>
      <c r="I5006" s="7" t="n">
        <v>1</v>
      </c>
      <c r="J5006" s="23" t="n"/>
      <c r="K5006" s="17" t="inlineStr">
        <is>
          <t>Sem câmera</t>
        </is>
      </c>
      <c r="L5006" s="22" t="n">
        <v>0</v>
      </c>
      <c r="M5006" s="17" t="inlineStr">
        <is>
          <t>Sem câmera</t>
        </is>
      </c>
      <c r="N5006" s="22" t="n">
        <v>0</v>
      </c>
      <c r="O5006" s="17" t="inlineStr">
        <is>
          <t>Sem câmera</t>
        </is>
      </c>
      <c r="P5006" s="22" t="n">
        <v>0</v>
      </c>
      <c r="Q5006" s="4" t="n"/>
      <c r="R5006" s="17" t="n"/>
      <c r="S5006" s="17" t="n"/>
      <c r="T5006" s="24" t="n"/>
      <c r="U5006" s="25" t="n">
        <v>-13.2215274</v>
      </c>
      <c r="V5006" s="25" t="n">
        <v>-42.5864084</v>
      </c>
    </row>
    <row r="5007">
      <c r="A5007" s="4" t="inlineStr">
        <is>
          <t>MACAÚBAS</t>
        </is>
      </c>
      <c r="B5007" s="17" t="inlineStr">
        <is>
          <t>Sem câmera</t>
        </is>
      </c>
      <c r="C5007" s="22" t="n">
        <v>65</v>
      </c>
      <c r="D5007" s="22" t="n">
        <v>1295</v>
      </c>
      <c r="E5007" s="4" t="inlineStr">
        <is>
          <t>PREDIO ESCOLAR DE CARAIBAS</t>
        </is>
      </c>
      <c r="F5007" s="4" t="inlineStr">
        <is>
          <t>POVOADO DE CARAÍBAS</t>
        </is>
      </c>
      <c r="G5007" s="4" t="inlineStr">
        <is>
          <t>POVOADO DE CARAIBAS - ZONA RURAL</t>
        </is>
      </c>
      <c r="H5007" s="17" t="inlineStr">
        <is>
          <t>Rural</t>
        </is>
      </c>
      <c r="I5007" s="7" t="n">
        <v>1</v>
      </c>
      <c r="J5007" s="23" t="n"/>
      <c r="K5007" s="17" t="inlineStr">
        <is>
          <t>Sem câmera</t>
        </is>
      </c>
      <c r="L5007" s="22" t="n">
        <v>0</v>
      </c>
      <c r="M5007" s="17" t="inlineStr">
        <is>
          <t>Sem câmera</t>
        </is>
      </c>
      <c r="N5007" s="22" t="n">
        <v>0</v>
      </c>
      <c r="O5007" s="17" t="inlineStr">
        <is>
          <t>Sem câmera</t>
        </is>
      </c>
      <c r="P5007" s="22" t="n">
        <v>0</v>
      </c>
      <c r="Q5007" s="4" t="n"/>
      <c r="R5007" s="17" t="n"/>
      <c r="S5007" s="17" t="n"/>
      <c r="T5007" s="24" t="n"/>
      <c r="U5007" s="25" t="n">
        <v>-13.1777886</v>
      </c>
      <c r="V5007" s="25" t="n">
        <v>-42.5373545</v>
      </c>
    </row>
    <row r="5008">
      <c r="A5008" s="4" t="inlineStr">
        <is>
          <t>MACAÚBAS</t>
        </is>
      </c>
      <c r="B5008" s="17" t="inlineStr">
        <is>
          <t>Sem câmera</t>
        </is>
      </c>
      <c r="C5008" s="22" t="n">
        <v>65</v>
      </c>
      <c r="D5008" s="22" t="n">
        <v>1309</v>
      </c>
      <c r="E5008" s="4" t="inlineStr">
        <is>
          <t>PREDIO ESCOLAR DE LAGOA NOVA</t>
        </is>
      </c>
      <c r="F5008" s="4" t="inlineStr">
        <is>
          <t>POVOADO DE LAGOA NOVA</t>
        </is>
      </c>
      <c r="G5008" s="4" t="inlineStr">
        <is>
          <t>POVOADO DE LAGOA NOVA - ZONA RURAL</t>
        </is>
      </c>
      <c r="H5008" s="17" t="inlineStr">
        <is>
          <t>Rural</t>
        </is>
      </c>
      <c r="I5008" s="7" t="n">
        <v>1</v>
      </c>
      <c r="J5008" s="23" t="n"/>
      <c r="K5008" s="17" t="inlineStr">
        <is>
          <t>Sem câmera</t>
        </is>
      </c>
      <c r="L5008" s="22" t="n">
        <v>0</v>
      </c>
      <c r="M5008" s="17" t="inlineStr">
        <is>
          <t>Sem câmera</t>
        </is>
      </c>
      <c r="N5008" s="22" t="n">
        <v>0</v>
      </c>
      <c r="O5008" s="17" t="inlineStr">
        <is>
          <t>Sem câmera</t>
        </is>
      </c>
      <c r="P5008" s="22" t="n">
        <v>0</v>
      </c>
      <c r="Q5008" s="4" t="n"/>
      <c r="R5008" s="17" t="n"/>
      <c r="S5008" s="17" t="n"/>
      <c r="T5008" s="24" t="n"/>
      <c r="U5008" s="25" t="n">
        <v>-13.1220198</v>
      </c>
      <c r="V5008" s="25" t="n">
        <v>-42.5715741</v>
      </c>
    </row>
    <row r="5009">
      <c r="A5009" s="4" t="inlineStr">
        <is>
          <t>MACAÚBAS</t>
        </is>
      </c>
      <c r="B5009" s="17" t="inlineStr">
        <is>
          <t>Sem câmera</t>
        </is>
      </c>
      <c r="C5009" s="22" t="n">
        <v>65</v>
      </c>
      <c r="D5009" s="22" t="n">
        <v>1317</v>
      </c>
      <c r="E5009" s="4" t="inlineStr">
        <is>
          <t>GRUPO ESCOLAR - BREJO DO CAPITAO PORFIRIO</t>
        </is>
      </c>
      <c r="F5009" s="4" t="inlineStr">
        <is>
          <t>POVOADO DE BREJO DO CAPITÃO PORFÍRIO</t>
        </is>
      </c>
      <c r="G5009" s="4" t="inlineStr">
        <is>
          <t>POVOADO DE BREJO DO CAPITAO PORFIRIO - ZONA RURAL</t>
        </is>
      </c>
      <c r="H5009" s="17" t="inlineStr">
        <is>
          <t>Rural</t>
        </is>
      </c>
      <c r="I5009" s="7" t="n">
        <v>1</v>
      </c>
      <c r="J5009" s="23" t="n"/>
      <c r="K5009" s="17" t="inlineStr">
        <is>
          <t>Sem câmera</t>
        </is>
      </c>
      <c r="L5009" s="22" t="n">
        <v>0</v>
      </c>
      <c r="M5009" s="17" t="inlineStr">
        <is>
          <t>Sem câmera</t>
        </is>
      </c>
      <c r="N5009" s="22" t="n">
        <v>0</v>
      </c>
      <c r="O5009" s="17" t="inlineStr">
        <is>
          <t>Sem câmera</t>
        </is>
      </c>
      <c r="P5009" s="22" t="n">
        <v>0</v>
      </c>
      <c r="Q5009" s="4" t="n"/>
      <c r="R5009" s="17" t="n"/>
      <c r="S5009" s="17" t="n"/>
      <c r="T5009" s="24" t="n"/>
      <c r="U5009" s="25" t="n">
        <v>-13.1290499</v>
      </c>
      <c r="V5009" s="25" t="n">
        <v>-42.5883704</v>
      </c>
    </row>
    <row r="5010">
      <c r="A5010" s="4" t="inlineStr">
        <is>
          <t>MACAÚBAS</t>
        </is>
      </c>
      <c r="B5010" s="17" t="inlineStr">
        <is>
          <t>Sem câmera</t>
        </is>
      </c>
      <c r="C5010" s="22" t="n">
        <v>65</v>
      </c>
      <c r="D5010" s="22" t="n">
        <v>1325</v>
      </c>
      <c r="E5010" s="4" t="inlineStr">
        <is>
          <t>PREDIO ESCOLAR DE VARZEA SUJA</t>
        </is>
      </c>
      <c r="F5010" s="4" t="inlineStr">
        <is>
          <t>POVOADO DE VÁRZEA SUJA</t>
        </is>
      </c>
      <c r="G5010" s="4" t="inlineStr">
        <is>
          <t>POVOADO DE VARZEA SUJA - ZONA RURAL</t>
        </is>
      </c>
      <c r="H5010" s="17" t="inlineStr">
        <is>
          <t>Rural</t>
        </is>
      </c>
      <c r="I5010" s="7" t="n">
        <v>1</v>
      </c>
      <c r="J5010" s="23" t="n"/>
      <c r="K5010" s="17" t="inlineStr">
        <is>
          <t>Sem câmera</t>
        </is>
      </c>
      <c r="L5010" s="22" t="n">
        <v>0</v>
      </c>
      <c r="M5010" s="17" t="inlineStr">
        <is>
          <t>Sem câmera</t>
        </is>
      </c>
      <c r="N5010" s="22" t="n">
        <v>0</v>
      </c>
      <c r="O5010" s="17" t="inlineStr">
        <is>
          <t>Sem câmera</t>
        </is>
      </c>
      <c r="P5010" s="22" t="n">
        <v>0</v>
      </c>
      <c r="Q5010" s="4" t="n"/>
      <c r="R5010" s="17" t="n"/>
      <c r="S5010" s="17" t="n"/>
      <c r="T5010" s="24" t="n"/>
      <c r="U5010" s="25" t="n">
        <v>-13.06376</v>
      </c>
      <c r="V5010" s="25" t="n">
        <v>-42.6539533</v>
      </c>
    </row>
    <row r="5011">
      <c r="A5011" s="4" t="inlineStr">
        <is>
          <t>MACAÚBAS</t>
        </is>
      </c>
      <c r="B5011" s="17" t="inlineStr">
        <is>
          <t>Sem câmera</t>
        </is>
      </c>
      <c r="C5011" s="22" t="n">
        <v>65</v>
      </c>
      <c r="D5011" s="22" t="n">
        <v>1333</v>
      </c>
      <c r="E5011" s="4" t="inlineStr">
        <is>
          <t>PREDIO ESCOLAR DE PAJEU</t>
        </is>
      </c>
      <c r="F5011" s="4" t="inlineStr">
        <is>
          <t>POVOADO DE PAJEÚ</t>
        </is>
      </c>
      <c r="G5011" s="4" t="inlineStr">
        <is>
          <t>POVOADO DE PAJEU - ZONA RURAL</t>
        </is>
      </c>
      <c r="H5011" s="17" t="inlineStr">
        <is>
          <t>Rural</t>
        </is>
      </c>
      <c r="I5011" s="7" t="n">
        <v>2</v>
      </c>
      <c r="J5011" s="23" t="n"/>
      <c r="K5011" s="17" t="inlineStr">
        <is>
          <t>Sem câmera</t>
        </is>
      </c>
      <c r="L5011" s="22" t="n">
        <v>0</v>
      </c>
      <c r="M5011" s="17" t="inlineStr">
        <is>
          <t>Sem câmera</t>
        </is>
      </c>
      <c r="N5011" s="22" t="n">
        <v>0</v>
      </c>
      <c r="O5011" s="17" t="inlineStr">
        <is>
          <t>Sem câmera</t>
        </is>
      </c>
      <c r="P5011" s="22" t="n">
        <v>0</v>
      </c>
      <c r="Q5011" s="4" t="n"/>
      <c r="R5011" s="17" t="n"/>
      <c r="S5011" s="17" t="n"/>
      <c r="T5011" s="24" t="n"/>
      <c r="U5011" s="25" t="n">
        <v>-13.0811265</v>
      </c>
      <c r="V5011" s="25" t="n">
        <v>-42.6934071</v>
      </c>
    </row>
    <row r="5012">
      <c r="A5012" s="4" t="inlineStr">
        <is>
          <t>MACAÚBAS</t>
        </is>
      </c>
      <c r="B5012" s="17" t="inlineStr">
        <is>
          <t>Sem câmera</t>
        </is>
      </c>
      <c r="C5012" s="22" t="n">
        <v>65</v>
      </c>
      <c r="D5012" s="22" t="n">
        <v>1341</v>
      </c>
      <c r="E5012" s="4" t="inlineStr">
        <is>
          <t>PREDIO ESCOLAR DE BOQUEIRAOZINHO</t>
        </is>
      </c>
      <c r="F5012" s="4" t="inlineStr">
        <is>
          <t>POVOADO DE BOQUEIRÃOZINHO</t>
        </is>
      </c>
      <c r="G5012" s="4" t="inlineStr">
        <is>
          <t>POVOADO DE BOQUEIRAOZINHO - ZONA RURAL</t>
        </is>
      </c>
      <c r="H5012" s="17" t="inlineStr">
        <is>
          <t>Rural</t>
        </is>
      </c>
      <c r="I5012" s="7" t="n">
        <v>1</v>
      </c>
      <c r="J5012" s="23" t="n"/>
      <c r="K5012" s="17" t="inlineStr">
        <is>
          <t>Sem câmera</t>
        </is>
      </c>
      <c r="L5012" s="22" t="n">
        <v>0</v>
      </c>
      <c r="M5012" s="17" t="inlineStr">
        <is>
          <t>Sem câmera</t>
        </is>
      </c>
      <c r="N5012" s="22" t="n">
        <v>0</v>
      </c>
      <c r="O5012" s="17" t="inlineStr">
        <is>
          <t>Sem câmera</t>
        </is>
      </c>
      <c r="P5012" s="22" t="n">
        <v>0</v>
      </c>
      <c r="Q5012" s="4" t="n"/>
      <c r="R5012" s="17" t="n"/>
      <c r="S5012" s="17" t="n"/>
      <c r="T5012" s="24" t="n"/>
      <c r="U5012" s="25" t="n">
        <v>-13.1219133</v>
      </c>
      <c r="V5012" s="25" t="n">
        <v>-42.713475</v>
      </c>
    </row>
    <row r="5013">
      <c r="A5013" s="4" t="inlineStr">
        <is>
          <t>MACAÚBAS</t>
        </is>
      </c>
      <c r="B5013" s="17" t="inlineStr">
        <is>
          <t>Sem câmera</t>
        </is>
      </c>
      <c r="C5013" s="22" t="n">
        <v>65</v>
      </c>
      <c r="D5013" s="22" t="n">
        <v>1350</v>
      </c>
      <c r="E5013" s="4" t="inlineStr">
        <is>
          <t>PREDIO ESCOLAR DE PEIXE</t>
        </is>
      </c>
      <c r="F5013" s="4" t="inlineStr">
        <is>
          <t>POVOADO DE PEIXE</t>
        </is>
      </c>
      <c r="G5013" s="4" t="inlineStr">
        <is>
          <t>POVOADO DE PEIXE - ZONA RURAL</t>
        </is>
      </c>
      <c r="H5013" s="17" t="inlineStr">
        <is>
          <t>Rural</t>
        </is>
      </c>
      <c r="I5013" s="7" t="n">
        <v>2</v>
      </c>
      <c r="J5013" s="23" t="n"/>
      <c r="K5013" s="17" t="inlineStr">
        <is>
          <t>Sem câmera</t>
        </is>
      </c>
      <c r="L5013" s="22" t="n">
        <v>0</v>
      </c>
      <c r="M5013" s="17" t="inlineStr">
        <is>
          <t>Sem câmera</t>
        </is>
      </c>
      <c r="N5013" s="22" t="n">
        <v>0</v>
      </c>
      <c r="O5013" s="17" t="inlineStr">
        <is>
          <t>Sem câmera</t>
        </is>
      </c>
      <c r="P5013" s="22" t="n">
        <v>0</v>
      </c>
      <c r="Q5013" s="4" t="n"/>
      <c r="R5013" s="17" t="n"/>
      <c r="S5013" s="17" t="n"/>
      <c r="T5013" s="24" t="n"/>
      <c r="U5013" s="25" t="n">
        <v>-13.118038</v>
      </c>
      <c r="V5013" s="25" t="n">
        <v>-42.6854979</v>
      </c>
    </row>
    <row r="5014">
      <c r="A5014" s="4" t="inlineStr">
        <is>
          <t>MACAÚBAS</t>
        </is>
      </c>
      <c r="B5014" s="17" t="inlineStr">
        <is>
          <t>Sem câmera</t>
        </is>
      </c>
      <c r="C5014" s="22" t="n">
        <v>65</v>
      </c>
      <c r="D5014" s="22" t="n">
        <v>1368</v>
      </c>
      <c r="E5014" s="4" t="inlineStr">
        <is>
          <t>PREDIO ESCOLAR DE GAMELEIRA</t>
        </is>
      </c>
      <c r="F5014" s="4" t="inlineStr">
        <is>
          <t>POVOADO DE GAMELEIRA</t>
        </is>
      </c>
      <c r="G5014" s="4" t="inlineStr">
        <is>
          <t>POVOADO DE GAMELEIRA - ZONA RURAL</t>
        </is>
      </c>
      <c r="H5014" s="17" t="inlineStr">
        <is>
          <t>Rural</t>
        </is>
      </c>
      <c r="I5014" s="7" t="n">
        <v>3</v>
      </c>
      <c r="J5014" s="23" t="n"/>
      <c r="K5014" s="17" t="inlineStr">
        <is>
          <t>Sem câmera</t>
        </is>
      </c>
      <c r="L5014" s="22" t="n">
        <v>0</v>
      </c>
      <c r="M5014" s="17" t="inlineStr">
        <is>
          <t>Sem câmera</t>
        </is>
      </c>
      <c r="N5014" s="22" t="n">
        <v>0</v>
      </c>
      <c r="O5014" s="17" t="inlineStr">
        <is>
          <t>Sem câmera</t>
        </is>
      </c>
      <c r="P5014" s="22" t="n">
        <v>0</v>
      </c>
      <c r="Q5014" s="4" t="n"/>
      <c r="R5014" s="17" t="n"/>
      <c r="S5014" s="17" t="n"/>
      <c r="T5014" s="24" t="n"/>
      <c r="U5014" s="25" t="n">
        <v>-13.1723983</v>
      </c>
      <c r="V5014" s="25" t="n">
        <v>-42.66303</v>
      </c>
    </row>
    <row r="5015">
      <c r="A5015" s="4" t="inlineStr">
        <is>
          <t>MACAÚBAS</t>
        </is>
      </c>
      <c r="B5015" s="17" t="inlineStr">
        <is>
          <t>Sem câmera</t>
        </is>
      </c>
      <c r="C5015" s="22" t="n">
        <v>65</v>
      </c>
      <c r="D5015" s="22" t="n">
        <v>1376</v>
      </c>
      <c r="E5015" s="4" t="inlineStr">
        <is>
          <t>PREDIO ESCOLAR DE ARACAS</t>
        </is>
      </c>
      <c r="F5015" s="4" t="inlineStr">
        <is>
          <t>POVOADO DE ARAÇÁS</t>
        </is>
      </c>
      <c r="G5015" s="4" t="inlineStr">
        <is>
          <t>POVOADO DE ARACAS - ZONA RURAL</t>
        </is>
      </c>
      <c r="H5015" s="17" t="inlineStr">
        <is>
          <t>Rural</t>
        </is>
      </c>
      <c r="I5015" s="7" t="n">
        <v>1</v>
      </c>
      <c r="J5015" s="23" t="n"/>
      <c r="K5015" s="17" t="inlineStr">
        <is>
          <t>Sem câmera</t>
        </is>
      </c>
      <c r="L5015" s="22" t="n">
        <v>0</v>
      </c>
      <c r="M5015" s="17" t="inlineStr">
        <is>
          <t>Sem câmera</t>
        </is>
      </c>
      <c r="N5015" s="22" t="n">
        <v>0</v>
      </c>
      <c r="O5015" s="17" t="inlineStr">
        <is>
          <t>Sem câmera</t>
        </is>
      </c>
      <c r="P5015" s="22" t="n">
        <v>0</v>
      </c>
      <c r="Q5015" s="4" t="n"/>
      <c r="R5015" s="17" t="n"/>
      <c r="S5015" s="17" t="n"/>
      <c r="T5015" s="24" t="n"/>
      <c r="U5015" s="25" t="n">
        <v>-13.2043705</v>
      </c>
      <c r="V5015" s="25" t="n">
        <v>-42.6866648</v>
      </c>
    </row>
    <row r="5016">
      <c r="A5016" s="4" t="inlineStr">
        <is>
          <t>MACAÚBAS</t>
        </is>
      </c>
      <c r="B5016" s="17" t="inlineStr">
        <is>
          <t>Sem câmera</t>
        </is>
      </c>
      <c r="C5016" s="22" t="n">
        <v>65</v>
      </c>
      <c r="D5016" s="22" t="n">
        <v>1384</v>
      </c>
      <c r="E5016" s="4" t="inlineStr">
        <is>
          <t>PREDIO ESCOLAR DE CANTO</t>
        </is>
      </c>
      <c r="F5016" s="4" t="inlineStr">
        <is>
          <t>POVOADO DE CANTO</t>
        </is>
      </c>
      <c r="G5016" s="4" t="inlineStr">
        <is>
          <t>POVOADO DE CANTO - ZONA RURAL</t>
        </is>
      </c>
      <c r="H5016" s="17" t="inlineStr">
        <is>
          <t>Rural</t>
        </is>
      </c>
      <c r="I5016" s="7" t="n">
        <v>2</v>
      </c>
      <c r="J5016" s="23" t="n"/>
      <c r="K5016" s="17" t="inlineStr">
        <is>
          <t>Sem câmera</t>
        </is>
      </c>
      <c r="L5016" s="22" t="n">
        <v>0</v>
      </c>
      <c r="M5016" s="17" t="inlineStr">
        <is>
          <t>Sem câmera</t>
        </is>
      </c>
      <c r="N5016" s="22" t="n">
        <v>0</v>
      </c>
      <c r="O5016" s="17" t="inlineStr">
        <is>
          <t>Sem câmera</t>
        </is>
      </c>
      <c r="P5016" s="22" t="n">
        <v>0</v>
      </c>
      <c r="Q5016" s="4" t="n"/>
      <c r="R5016" s="17" t="n"/>
      <c r="S5016" s="17" t="n"/>
      <c r="T5016" s="24" t="n"/>
      <c r="U5016" s="25" t="n">
        <v>-13.2467235</v>
      </c>
      <c r="V5016" s="25" t="n">
        <v>-42.6768418</v>
      </c>
    </row>
    <row r="5017">
      <c r="A5017" s="4" t="inlineStr">
        <is>
          <t>MACAÚBAS</t>
        </is>
      </c>
      <c r="B5017" s="17" t="inlineStr">
        <is>
          <t>Sem câmera</t>
        </is>
      </c>
      <c r="C5017" s="22" t="n">
        <v>65</v>
      </c>
      <c r="D5017" s="22" t="n">
        <v>1392</v>
      </c>
      <c r="E5017" s="4" t="inlineStr">
        <is>
          <t>PREDIO ESCOLAR DE CURRALINHO</t>
        </is>
      </c>
      <c r="F5017" s="4" t="inlineStr">
        <is>
          <t>POVOADO DE CURRALINHO</t>
        </is>
      </c>
      <c r="G5017" s="4" t="inlineStr">
        <is>
          <t>POVOADO DE CURRALINHO - ZONA RURAL</t>
        </is>
      </c>
      <c r="H5017" s="17" t="inlineStr">
        <is>
          <t>Rural</t>
        </is>
      </c>
      <c r="I5017" s="7" t="n">
        <v>3</v>
      </c>
      <c r="J5017" s="23" t="n"/>
      <c r="K5017" s="17" t="inlineStr">
        <is>
          <t>Sem câmera</t>
        </is>
      </c>
      <c r="L5017" s="22" t="n">
        <v>0</v>
      </c>
      <c r="M5017" s="17" t="inlineStr">
        <is>
          <t>Sem câmera</t>
        </is>
      </c>
      <c r="N5017" s="22" t="n">
        <v>0</v>
      </c>
      <c r="O5017" s="17" t="inlineStr">
        <is>
          <t>Sem câmera</t>
        </is>
      </c>
      <c r="P5017" s="22" t="n">
        <v>0</v>
      </c>
      <c r="Q5017" s="4" t="n"/>
      <c r="R5017" s="17" t="n"/>
      <c r="S5017" s="17" t="n"/>
      <c r="T5017" s="24" t="n"/>
      <c r="U5017" s="25" t="n">
        <v>-13.3007536</v>
      </c>
      <c r="V5017" s="25" t="n">
        <v>-42.6907421</v>
      </c>
    </row>
    <row r="5018">
      <c r="A5018" s="4" t="inlineStr">
        <is>
          <t>MACAÚBAS</t>
        </is>
      </c>
      <c r="B5018" s="17" t="inlineStr">
        <is>
          <t>Sem câmera</t>
        </is>
      </c>
      <c r="C5018" s="22" t="n">
        <v>65</v>
      </c>
      <c r="D5018" s="22" t="n">
        <v>1406</v>
      </c>
      <c r="E5018" s="4" t="inlineStr">
        <is>
          <t>PREDIO ESCOLAR DE LAGOA CLARA</t>
        </is>
      </c>
      <c r="F5018" s="4" t="inlineStr">
        <is>
          <t>DISTRITO LAGOA CLARA</t>
        </is>
      </c>
      <c r="G5018" s="4" t="inlineStr">
        <is>
          <t>DISTRITO DE LAGOA CLARA - ZONA RURAL</t>
        </is>
      </c>
      <c r="H5018" s="17" t="inlineStr">
        <is>
          <t>Rural</t>
        </is>
      </c>
      <c r="I5018" s="7" t="n">
        <v>2</v>
      </c>
      <c r="J5018" s="23" t="n"/>
      <c r="K5018" s="17" t="inlineStr">
        <is>
          <t>Sem câmera</t>
        </is>
      </c>
      <c r="L5018" s="22" t="n">
        <v>0</v>
      </c>
      <c r="M5018" s="17" t="inlineStr">
        <is>
          <t>Sem câmera</t>
        </is>
      </c>
      <c r="N5018" s="22" t="n">
        <v>0</v>
      </c>
      <c r="O5018" s="17" t="inlineStr">
        <is>
          <t>Sem câmera</t>
        </is>
      </c>
      <c r="P5018" s="22" t="n">
        <v>0</v>
      </c>
      <c r="Q5018" s="4" t="n"/>
      <c r="R5018" s="17" t="n"/>
      <c r="S5018" s="17" t="n"/>
      <c r="T5018" s="24" t="n"/>
      <c r="U5018" s="25" t="n">
        <v>-13.405315</v>
      </c>
      <c r="V5018" s="25" t="n">
        <v>-42.6809167</v>
      </c>
    </row>
    <row r="5019">
      <c r="A5019" s="4" t="inlineStr">
        <is>
          <t>MACAÚBAS</t>
        </is>
      </c>
      <c r="B5019" s="17" t="inlineStr">
        <is>
          <t>Sem câmera</t>
        </is>
      </c>
      <c r="C5019" s="22" t="n">
        <v>65</v>
      </c>
      <c r="D5019" s="22" t="n">
        <v>1414</v>
      </c>
      <c r="E5019" s="4" t="inlineStr">
        <is>
          <t>PREDIO ESCOLAR DE POCO D'ANTA</t>
        </is>
      </c>
      <c r="F5019" s="4" t="inlineStr">
        <is>
          <t>POVOADO DE POÇO D'ANTAS</t>
        </is>
      </c>
      <c r="G5019" s="4" t="inlineStr">
        <is>
          <t>POVOADO DE POCO D'ANTA - ZONA RURAL</t>
        </is>
      </c>
      <c r="H5019" s="17" t="inlineStr">
        <is>
          <t>Rural</t>
        </is>
      </c>
      <c r="I5019" s="7" t="n">
        <v>1</v>
      </c>
      <c r="J5019" s="23" t="n"/>
      <c r="K5019" s="17" t="inlineStr">
        <is>
          <t>Sem câmera</t>
        </is>
      </c>
      <c r="L5019" s="22" t="n">
        <v>0</v>
      </c>
      <c r="M5019" s="17" t="inlineStr">
        <is>
          <t>Sem câmera</t>
        </is>
      </c>
      <c r="N5019" s="22" t="n">
        <v>0</v>
      </c>
      <c r="O5019" s="17" t="inlineStr">
        <is>
          <t>Sem câmera</t>
        </is>
      </c>
      <c r="P5019" s="22" t="n">
        <v>0</v>
      </c>
      <c r="Q5019" s="4" t="n"/>
      <c r="R5019" s="17" t="n"/>
      <c r="S5019" s="17" t="n"/>
      <c r="T5019" s="24" t="n"/>
      <c r="U5019" s="25" t="n">
        <v>-13.0803032</v>
      </c>
      <c r="V5019" s="25" t="n">
        <v>-42.7689913</v>
      </c>
    </row>
    <row r="5020">
      <c r="A5020" s="4" t="inlineStr">
        <is>
          <t>MACAÚBAS</t>
        </is>
      </c>
      <c r="B5020" s="17" t="inlineStr">
        <is>
          <t>Sem câmera</t>
        </is>
      </c>
      <c r="C5020" s="22" t="n">
        <v>65</v>
      </c>
      <c r="D5020" s="22" t="n">
        <v>1422</v>
      </c>
      <c r="E5020" s="4" t="inlineStr">
        <is>
          <t>PREDIO ESCOLAR DE DESTERRO</t>
        </is>
      </c>
      <c r="F5020" s="4" t="inlineStr">
        <is>
          <t>POVOADO DE DESTERRO</t>
        </is>
      </c>
      <c r="G5020" s="4" t="inlineStr">
        <is>
          <t>POVOADO DE DESTERRO - ZONA RURAL</t>
        </is>
      </c>
      <c r="H5020" s="17" t="inlineStr">
        <is>
          <t>Rural</t>
        </is>
      </c>
      <c r="I5020" s="7" t="n">
        <v>1</v>
      </c>
      <c r="J5020" s="23" t="n"/>
      <c r="K5020" s="17" t="inlineStr">
        <is>
          <t>Sem câmera</t>
        </is>
      </c>
      <c r="L5020" s="22" t="n">
        <v>0</v>
      </c>
      <c r="M5020" s="17" t="inlineStr">
        <is>
          <t>Sem câmera</t>
        </is>
      </c>
      <c r="N5020" s="22" t="n">
        <v>0</v>
      </c>
      <c r="O5020" s="17" t="inlineStr">
        <is>
          <t>Sem câmera</t>
        </is>
      </c>
      <c r="P5020" s="22" t="n">
        <v>0</v>
      </c>
      <c r="Q5020" s="4" t="n"/>
      <c r="R5020" s="17" t="n"/>
      <c r="S5020" s="17" t="n"/>
      <c r="T5020" s="24" t="n"/>
      <c r="U5020" s="25" t="n">
        <v>-13.0588747</v>
      </c>
      <c r="V5020" s="25" t="n">
        <v>-42.7719232</v>
      </c>
    </row>
    <row r="5021">
      <c r="A5021" s="4" t="inlineStr">
        <is>
          <t>MACAÚBAS</t>
        </is>
      </c>
      <c r="B5021" s="17" t="inlineStr">
        <is>
          <t>Sem câmera</t>
        </is>
      </c>
      <c r="C5021" s="22" t="n">
        <v>65</v>
      </c>
      <c r="D5021" s="22" t="n">
        <v>1430</v>
      </c>
      <c r="E5021" s="4" t="inlineStr">
        <is>
          <t>PREDIO ESCOLAR DE CANATIBA</t>
        </is>
      </c>
      <c r="F5021" s="4" t="inlineStr">
        <is>
          <t>DISTRITO CANATIBA</t>
        </is>
      </c>
      <c r="G5021" s="4" t="inlineStr">
        <is>
          <t>DISTRITO DE CANATIBA - ZONA RURAL</t>
        </is>
      </c>
      <c r="H5021" s="17" t="inlineStr">
        <is>
          <t>Rural</t>
        </is>
      </c>
      <c r="I5021" s="7" t="n">
        <v>6</v>
      </c>
      <c r="J5021" s="23" t="n"/>
      <c r="K5021" s="17" t="inlineStr">
        <is>
          <t>Sem câmera</t>
        </is>
      </c>
      <c r="L5021" s="22" t="n">
        <v>0</v>
      </c>
      <c r="M5021" s="17" t="inlineStr">
        <is>
          <t>Sem câmera</t>
        </is>
      </c>
      <c r="N5021" s="22" t="n">
        <v>0</v>
      </c>
      <c r="O5021" s="17" t="inlineStr">
        <is>
          <t>Sem câmera</t>
        </is>
      </c>
      <c r="P5021" s="22" t="n">
        <v>0</v>
      </c>
      <c r="Q5021" s="4" t="n"/>
      <c r="R5021" s="17" t="n"/>
      <c r="S5021" s="17" t="n"/>
      <c r="T5021" s="24" t="n"/>
      <c r="U5021" s="25" t="n">
        <v>-13.0885657</v>
      </c>
      <c r="V5021" s="25" t="n">
        <v>-42.8506031</v>
      </c>
    </row>
    <row r="5022">
      <c r="A5022" s="4" t="inlineStr">
        <is>
          <t>MACAÚBAS</t>
        </is>
      </c>
      <c r="B5022" s="17" t="inlineStr">
        <is>
          <t>Sem câmera</t>
        </is>
      </c>
      <c r="C5022" s="22" t="n">
        <v>65</v>
      </c>
      <c r="D5022" s="22" t="n">
        <v>1473</v>
      </c>
      <c r="E5022" s="4" t="inlineStr">
        <is>
          <t>PREDIO ESCOLAR DE BARRA DE CIMA</t>
        </is>
      </c>
      <c r="F5022" s="4" t="inlineStr">
        <is>
          <t>POVOADO DE BARRA DE CIMA</t>
        </is>
      </c>
      <c r="G5022" s="4" t="inlineStr">
        <is>
          <t>POVOADO BARRA DE CIMA - ZONA RURAL</t>
        </is>
      </c>
      <c r="H5022" s="17" t="inlineStr">
        <is>
          <t>Rural</t>
        </is>
      </c>
      <c r="I5022" s="7" t="n">
        <v>2</v>
      </c>
      <c r="J5022" s="23" t="n"/>
      <c r="K5022" s="17" t="inlineStr">
        <is>
          <t>Sem câmera</t>
        </is>
      </c>
      <c r="L5022" s="22" t="n">
        <v>0</v>
      </c>
      <c r="M5022" s="17" t="inlineStr">
        <is>
          <t>Sem câmera</t>
        </is>
      </c>
      <c r="N5022" s="22" t="n">
        <v>0</v>
      </c>
      <c r="O5022" s="17" t="inlineStr">
        <is>
          <t>Sem câmera</t>
        </is>
      </c>
      <c r="P5022" s="22" t="n">
        <v>0</v>
      </c>
      <c r="Q5022" s="4" t="n"/>
      <c r="R5022" s="17" t="n"/>
      <c r="S5022" s="17" t="n"/>
      <c r="T5022" s="24" t="n"/>
      <c r="U5022" s="25" t="n">
        <v>-13.0133886</v>
      </c>
      <c r="V5022" s="25" t="n">
        <v>-42.9098835</v>
      </c>
    </row>
    <row r="5023">
      <c r="A5023" s="4" t="inlineStr">
        <is>
          <t>MACAÚBAS</t>
        </is>
      </c>
      <c r="B5023" s="17" t="inlineStr">
        <is>
          <t>Sem câmera</t>
        </is>
      </c>
      <c r="C5023" s="22" t="n">
        <v>65</v>
      </c>
      <c r="D5023" s="22" t="n">
        <v>1481</v>
      </c>
      <c r="E5023" s="4" t="inlineStr">
        <is>
          <t>PREDIO ESCOLAR DE SAO JOSE</t>
        </is>
      </c>
      <c r="F5023" s="4" t="inlineStr">
        <is>
          <t>POVOADO DE SÃO JOSÉ</t>
        </is>
      </c>
      <c r="G5023" s="4" t="inlineStr">
        <is>
          <t>POVOADO DE SAO JOSE - ZONA RURAL</t>
        </is>
      </c>
      <c r="H5023" s="17" t="inlineStr">
        <is>
          <t>Rural</t>
        </is>
      </c>
      <c r="I5023" s="7" t="n">
        <v>1</v>
      </c>
      <c r="J5023" s="23" t="n"/>
      <c r="K5023" s="17" t="inlineStr">
        <is>
          <t>Sem câmera</t>
        </is>
      </c>
      <c r="L5023" s="22" t="n">
        <v>0</v>
      </c>
      <c r="M5023" s="17" t="inlineStr">
        <is>
          <t>Sem câmera</t>
        </is>
      </c>
      <c r="N5023" s="22" t="n">
        <v>0</v>
      </c>
      <c r="O5023" s="17" t="inlineStr">
        <is>
          <t>Sem câmera</t>
        </is>
      </c>
      <c r="P5023" s="22" t="n">
        <v>0</v>
      </c>
      <c r="Q5023" s="4" t="n"/>
      <c r="R5023" s="17" t="n"/>
      <c r="S5023" s="17" t="n"/>
      <c r="T5023" s="24" t="n"/>
      <c r="U5023" s="25" t="n">
        <v>-13.2221474</v>
      </c>
      <c r="V5023" s="25" t="n">
        <v>-42.7803667</v>
      </c>
    </row>
    <row r="5024">
      <c r="A5024" s="4" t="inlineStr">
        <is>
          <t>MACAÚBAS</t>
        </is>
      </c>
      <c r="B5024" s="17" t="inlineStr">
        <is>
          <t>Sem câmera</t>
        </is>
      </c>
      <c r="C5024" s="22" t="n">
        <v>65</v>
      </c>
      <c r="D5024" s="22" t="n">
        <v>1490</v>
      </c>
      <c r="E5024" s="4" t="inlineStr">
        <is>
          <t>PREDIO ESCOLAR DE SAO JOAQUIM</t>
        </is>
      </c>
      <c r="F5024" s="4" t="inlineStr">
        <is>
          <t>POVOADO DE SÃO JOAQUIM</t>
        </is>
      </c>
      <c r="G5024" s="4" t="inlineStr">
        <is>
          <t>POVOADO DE SAO JOAQUIM - ZONA RURAL</t>
        </is>
      </c>
      <c r="H5024" s="17" t="inlineStr">
        <is>
          <t>Rural</t>
        </is>
      </c>
      <c r="I5024" s="7" t="n">
        <v>1</v>
      </c>
      <c r="J5024" s="23" t="n"/>
      <c r="K5024" s="17" t="inlineStr">
        <is>
          <t>Sem câmera</t>
        </is>
      </c>
      <c r="L5024" s="22" t="n">
        <v>0</v>
      </c>
      <c r="M5024" s="17" t="inlineStr">
        <is>
          <t>Sem câmera</t>
        </is>
      </c>
      <c r="N5024" s="22" t="n">
        <v>0</v>
      </c>
      <c r="O5024" s="17" t="inlineStr">
        <is>
          <t>Sem câmera</t>
        </is>
      </c>
      <c r="P5024" s="22" t="n">
        <v>0</v>
      </c>
      <c r="Q5024" s="4" t="n"/>
      <c r="R5024" s="17" t="n"/>
      <c r="S5024" s="17" t="n"/>
      <c r="T5024" s="24" t="n"/>
      <c r="U5024" s="25" t="n">
        <v>-13.2222066</v>
      </c>
      <c r="V5024" s="25" t="n">
        <v>-42.7803147</v>
      </c>
    </row>
    <row r="5025">
      <c r="A5025" s="4" t="inlineStr">
        <is>
          <t>MACAÚBAS</t>
        </is>
      </c>
      <c r="B5025" s="17" t="inlineStr">
        <is>
          <t>Sem câmera</t>
        </is>
      </c>
      <c r="C5025" s="22" t="n">
        <v>65</v>
      </c>
      <c r="D5025" s="22" t="n">
        <v>1503</v>
      </c>
      <c r="E5025" s="4" t="inlineStr">
        <is>
          <t>PRÉDIO ESCOLAR DE SANTA CRUZ</t>
        </is>
      </c>
      <c r="F5025" s="4" t="inlineStr">
        <is>
          <t>POVOADO DE SANTA CRUZ</t>
        </is>
      </c>
      <c r="G5025" s="4" t="inlineStr">
        <is>
          <t>POVOADO DE SANTA CRUZ - ZONA RURAL</t>
        </is>
      </c>
      <c r="H5025" s="17" t="inlineStr">
        <is>
          <t>Rural</t>
        </is>
      </c>
      <c r="I5025" s="7" t="n">
        <v>1</v>
      </c>
      <c r="J5025" s="23" t="n"/>
      <c r="K5025" s="17" t="inlineStr">
        <is>
          <t>Sem câmera</t>
        </is>
      </c>
      <c r="L5025" s="22" t="n">
        <v>0</v>
      </c>
      <c r="M5025" s="17" t="inlineStr">
        <is>
          <t>Sem câmera</t>
        </is>
      </c>
      <c r="N5025" s="22" t="n">
        <v>0</v>
      </c>
      <c r="O5025" s="17" t="inlineStr">
        <is>
          <t>Sem câmera</t>
        </is>
      </c>
      <c r="P5025" s="22" t="n">
        <v>0</v>
      </c>
      <c r="Q5025" s="4" t="n"/>
      <c r="R5025" s="17" t="n"/>
      <c r="S5025" s="17" t="n"/>
      <c r="T5025" s="24" t="n"/>
      <c r="U5025" s="25" t="n">
        <v>-13.2426808</v>
      </c>
      <c r="V5025" s="25" t="n">
        <v>-42.8701229</v>
      </c>
    </row>
    <row r="5026">
      <c r="A5026" s="4" t="inlineStr">
        <is>
          <t>MACAÚBAS</t>
        </is>
      </c>
      <c r="B5026" s="17" t="inlineStr">
        <is>
          <t>Sem câmera</t>
        </is>
      </c>
      <c r="C5026" s="22" t="n">
        <v>65</v>
      </c>
      <c r="D5026" s="22" t="n">
        <v>1511</v>
      </c>
      <c r="E5026" s="4" t="inlineStr">
        <is>
          <t>PREDIO ESCOLAR DE UMBUZEIRO DO BOMFIM</t>
        </is>
      </c>
      <c r="F5026" s="4" t="inlineStr">
        <is>
          <t>POVOADO DE UMBUZEIRO DO BONFIM</t>
        </is>
      </c>
      <c r="G5026" s="4" t="inlineStr">
        <is>
          <t>POVOADO DE UMBUZEIRO DO BONFIM - ZONA RURAL</t>
        </is>
      </c>
      <c r="H5026" s="17" t="inlineStr">
        <is>
          <t>Rural</t>
        </is>
      </c>
      <c r="I5026" s="7" t="n">
        <v>1</v>
      </c>
      <c r="J5026" s="23" t="n"/>
      <c r="K5026" s="17" t="inlineStr">
        <is>
          <t>Sem câmera</t>
        </is>
      </c>
      <c r="L5026" s="22" t="n">
        <v>0</v>
      </c>
      <c r="M5026" s="17" t="inlineStr">
        <is>
          <t>Sem câmera</t>
        </is>
      </c>
      <c r="N5026" s="22" t="n">
        <v>0</v>
      </c>
      <c r="O5026" s="17" t="inlineStr">
        <is>
          <t>Sem câmera</t>
        </is>
      </c>
      <c r="P5026" s="22" t="n">
        <v>0</v>
      </c>
      <c r="Q5026" s="4" t="n"/>
      <c r="R5026" s="17" t="n"/>
      <c r="S5026" s="17" t="n"/>
      <c r="T5026" s="24" t="n"/>
      <c r="U5026" s="25" t="n">
        <v>-12.9629831</v>
      </c>
      <c r="V5026" s="25" t="n">
        <v>-42.930005</v>
      </c>
    </row>
    <row r="5027">
      <c r="A5027" s="4" t="inlineStr">
        <is>
          <t>MACAÚBAS</t>
        </is>
      </c>
      <c r="B5027" s="17" t="inlineStr">
        <is>
          <t>Sem câmera</t>
        </is>
      </c>
      <c r="C5027" s="22" t="n">
        <v>65</v>
      </c>
      <c r="D5027" s="22" t="n">
        <v>1520</v>
      </c>
      <c r="E5027" s="4" t="inlineStr">
        <is>
          <t>PREDIO ESCOLAR DE CANABRAVA</t>
        </is>
      </c>
      <c r="F5027" s="4" t="inlineStr">
        <is>
          <t>POVOADO DE CANABRAVA</t>
        </is>
      </c>
      <c r="G5027" s="4" t="inlineStr">
        <is>
          <t>POVOADO DE CANABRAVA - ZONA RURAL</t>
        </is>
      </c>
      <c r="H5027" s="17" t="inlineStr">
        <is>
          <t>Rural</t>
        </is>
      </c>
      <c r="I5027" s="7" t="n">
        <v>1</v>
      </c>
      <c r="J5027" s="23" t="n"/>
      <c r="K5027" s="17" t="inlineStr">
        <is>
          <t>Sem câmera</t>
        </is>
      </c>
      <c r="L5027" s="22" t="n">
        <v>0</v>
      </c>
      <c r="M5027" s="17" t="inlineStr">
        <is>
          <t>Sem câmera</t>
        </is>
      </c>
      <c r="N5027" s="22" t="n">
        <v>0</v>
      </c>
      <c r="O5027" s="17" t="inlineStr">
        <is>
          <t>Sem câmera</t>
        </is>
      </c>
      <c r="P5027" s="22" t="n">
        <v>0</v>
      </c>
      <c r="Q5027" s="4" t="n"/>
      <c r="R5027" s="17" t="n"/>
      <c r="S5027" s="17" t="n"/>
      <c r="T5027" s="24" t="n"/>
      <c r="U5027" s="25" t="n">
        <v>-12.9739597</v>
      </c>
      <c r="V5027" s="25" t="n">
        <v>-42.836533</v>
      </c>
    </row>
    <row r="5028">
      <c r="A5028" s="4" t="inlineStr">
        <is>
          <t>MACAÚBAS</t>
        </is>
      </c>
      <c r="B5028" s="17" t="inlineStr">
        <is>
          <t>Sem câmera</t>
        </is>
      </c>
      <c r="C5028" s="22" t="n">
        <v>65</v>
      </c>
      <c r="D5028" s="22" t="n">
        <v>1538</v>
      </c>
      <c r="E5028" s="4" t="inlineStr">
        <is>
          <t>PREDIO ESCOLAR DE CALUMBI</t>
        </is>
      </c>
      <c r="F5028" s="4" t="inlineStr">
        <is>
          <t>POVOADO DE CALUMBI</t>
        </is>
      </c>
      <c r="G5028" s="4" t="inlineStr">
        <is>
          <t>POVOADO DE CALUMBI - ZONA RURAL</t>
        </is>
      </c>
      <c r="H5028" s="17" t="inlineStr">
        <is>
          <t>Rural</t>
        </is>
      </c>
      <c r="I5028" s="7" t="n">
        <v>1</v>
      </c>
      <c r="J5028" s="23" t="n"/>
      <c r="K5028" s="17" t="inlineStr">
        <is>
          <t>Sem câmera</t>
        </is>
      </c>
      <c r="L5028" s="22" t="n">
        <v>0</v>
      </c>
      <c r="M5028" s="17" t="inlineStr">
        <is>
          <t>Sem câmera</t>
        </is>
      </c>
      <c r="N5028" s="22" t="n">
        <v>0</v>
      </c>
      <c r="O5028" s="17" t="inlineStr">
        <is>
          <t>Sem câmera</t>
        </is>
      </c>
      <c r="P5028" s="22" t="n">
        <v>0</v>
      </c>
      <c r="Q5028" s="4" t="n"/>
      <c r="R5028" s="17" t="n"/>
      <c r="S5028" s="17" t="n"/>
      <c r="T5028" s="24" t="n"/>
      <c r="U5028" s="25" t="n">
        <v>-12.9591783</v>
      </c>
      <c r="V5028" s="25" t="n">
        <v>-42.7922217</v>
      </c>
    </row>
    <row r="5029">
      <c r="A5029" s="4" t="inlineStr">
        <is>
          <t>MACAÚBAS</t>
        </is>
      </c>
      <c r="B5029" s="17" t="inlineStr">
        <is>
          <t>Sem câmera</t>
        </is>
      </c>
      <c r="C5029" s="22" t="n">
        <v>65</v>
      </c>
      <c r="D5029" s="22" t="n">
        <v>1546</v>
      </c>
      <c r="E5029" s="4" t="inlineStr">
        <is>
          <t>PREDIO ESCOLAR DE LAGOA DO MAURICIO</t>
        </is>
      </c>
      <c r="F5029" s="4" t="inlineStr">
        <is>
          <t>POVOADO DE LAGOA DO MAURÍCIO</t>
        </is>
      </c>
      <c r="G5029" s="4" t="inlineStr">
        <is>
          <t>POVOADO DE LAGOA DO MAURICIO - ZONA RURAL</t>
        </is>
      </c>
      <c r="H5029" s="17" t="inlineStr">
        <is>
          <t>Rural</t>
        </is>
      </c>
      <c r="I5029" s="7" t="n">
        <v>2</v>
      </c>
      <c r="J5029" s="23" t="n"/>
      <c r="K5029" s="17" t="inlineStr">
        <is>
          <t>Sem câmera</t>
        </is>
      </c>
      <c r="L5029" s="22" t="n">
        <v>0</v>
      </c>
      <c r="M5029" s="17" t="inlineStr">
        <is>
          <t>Sem câmera</t>
        </is>
      </c>
      <c r="N5029" s="22" t="n">
        <v>0</v>
      </c>
      <c r="O5029" s="17" t="inlineStr">
        <is>
          <t>Sem câmera</t>
        </is>
      </c>
      <c r="P5029" s="22" t="n">
        <v>0</v>
      </c>
      <c r="Q5029" s="4" t="n"/>
      <c r="R5029" s="17" t="n"/>
      <c r="S5029" s="17" t="n"/>
      <c r="T5029" s="24" t="n"/>
      <c r="U5029" s="25" t="n">
        <v>-12.9277264</v>
      </c>
      <c r="V5029" s="25" t="n">
        <v>-42.7546437</v>
      </c>
    </row>
    <row r="5030">
      <c r="A5030" s="4" t="inlineStr">
        <is>
          <t>MACAÚBAS</t>
        </is>
      </c>
      <c r="B5030" s="17" t="inlineStr">
        <is>
          <t>Sem câmera</t>
        </is>
      </c>
      <c r="C5030" s="22" t="n">
        <v>65</v>
      </c>
      <c r="D5030" s="22" t="n">
        <v>1554</v>
      </c>
      <c r="E5030" s="4" t="inlineStr">
        <is>
          <t>PREDIO ESCOLAR DE COQUEIRO</t>
        </is>
      </c>
      <c r="F5030" s="4" t="inlineStr">
        <is>
          <t>POVOADO DE COQUEIRO</t>
        </is>
      </c>
      <c r="G5030" s="4" t="inlineStr">
        <is>
          <t>POVOADO DE COQUEIRO - ZONA RURAL</t>
        </is>
      </c>
      <c r="H5030" s="17" t="inlineStr">
        <is>
          <t>Rural</t>
        </is>
      </c>
      <c r="I5030" s="7" t="n">
        <v>2</v>
      </c>
      <c r="J5030" s="23" t="n"/>
      <c r="K5030" s="17" t="inlineStr">
        <is>
          <t>Sem câmera</t>
        </is>
      </c>
      <c r="L5030" s="22" t="n">
        <v>0</v>
      </c>
      <c r="M5030" s="17" t="inlineStr">
        <is>
          <t>Sem câmera</t>
        </is>
      </c>
      <c r="N5030" s="22" t="n">
        <v>0</v>
      </c>
      <c r="O5030" s="17" t="inlineStr">
        <is>
          <t>Sem câmera</t>
        </is>
      </c>
      <c r="P5030" s="22" t="n">
        <v>0</v>
      </c>
      <c r="Q5030" s="4" t="n"/>
      <c r="R5030" s="17" t="n"/>
      <c r="S5030" s="17" t="n"/>
      <c r="T5030" s="24" t="n"/>
      <c r="U5030" s="25" t="n">
        <v>-12.9427745</v>
      </c>
      <c r="V5030" s="25" t="n">
        <v>-42.8532584</v>
      </c>
    </row>
    <row r="5031">
      <c r="A5031" s="4" t="inlineStr">
        <is>
          <t>MACAÚBAS</t>
        </is>
      </c>
      <c r="B5031" s="17" t="inlineStr">
        <is>
          <t>Sem câmera</t>
        </is>
      </c>
      <c r="C5031" s="22" t="n">
        <v>65</v>
      </c>
      <c r="D5031" s="22" t="n">
        <v>1562</v>
      </c>
      <c r="E5031" s="4" t="inlineStr">
        <is>
          <t>PREDIO ESCOLAR DE BURITI</t>
        </is>
      </c>
      <c r="F5031" s="4" t="inlineStr">
        <is>
          <t>POVOADO DE BURITI</t>
        </is>
      </c>
      <c r="G5031" s="4" t="inlineStr">
        <is>
          <t>POVOADO DE BURITI - ZONA RURAL</t>
        </is>
      </c>
      <c r="H5031" s="17" t="inlineStr">
        <is>
          <t>Rural</t>
        </is>
      </c>
      <c r="I5031" s="7" t="n">
        <v>1</v>
      </c>
      <c r="J5031" s="23" t="n"/>
      <c r="K5031" s="17" t="inlineStr">
        <is>
          <t>Sem câmera</t>
        </is>
      </c>
      <c r="L5031" s="22" t="n">
        <v>0</v>
      </c>
      <c r="M5031" s="17" t="inlineStr">
        <is>
          <t>Sem câmera</t>
        </is>
      </c>
      <c r="N5031" s="22" t="n">
        <v>0</v>
      </c>
      <c r="O5031" s="17" t="inlineStr">
        <is>
          <t>Sem câmera</t>
        </is>
      </c>
      <c r="P5031" s="22" t="n">
        <v>0</v>
      </c>
      <c r="Q5031" s="4" t="n"/>
      <c r="R5031" s="17" t="n"/>
      <c r="S5031" s="17" t="n"/>
      <c r="T5031" s="24" t="n"/>
      <c r="U5031" s="25" t="n">
        <v>-13.0643766</v>
      </c>
      <c r="V5031" s="25" t="n">
        <v>-42.7265344</v>
      </c>
    </row>
    <row r="5032">
      <c r="A5032" s="4" t="inlineStr">
        <is>
          <t>MACAÚBAS</t>
        </is>
      </c>
      <c r="B5032" s="17" t="inlineStr">
        <is>
          <t>Sem câmera</t>
        </is>
      </c>
      <c r="C5032" s="22" t="n">
        <v>65</v>
      </c>
      <c r="D5032" s="22" t="n">
        <v>1570</v>
      </c>
      <c r="E5032" s="4" t="inlineStr">
        <is>
          <t>PREDIO ESCOLAR DE MARIA DA SILVA</t>
        </is>
      </c>
      <c r="F5032" s="4" t="inlineStr">
        <is>
          <t>POVOADO DE MARIA DA SILVA</t>
        </is>
      </c>
      <c r="G5032" s="4" t="inlineStr">
        <is>
          <t>POVOADO DE MARIA DA SILVA - ZONA RURAL</t>
        </is>
      </c>
      <c r="H5032" s="17" t="inlineStr">
        <is>
          <t>Rural</t>
        </is>
      </c>
      <c r="I5032" s="7" t="n">
        <v>1</v>
      </c>
      <c r="J5032" s="23" t="n"/>
      <c r="K5032" s="17" t="inlineStr">
        <is>
          <t>Sem câmera</t>
        </is>
      </c>
      <c r="L5032" s="22" t="n">
        <v>0</v>
      </c>
      <c r="M5032" s="17" t="inlineStr">
        <is>
          <t>Sem câmera</t>
        </is>
      </c>
      <c r="N5032" s="22" t="n">
        <v>0</v>
      </c>
      <c r="O5032" s="17" t="inlineStr">
        <is>
          <t>Sem câmera</t>
        </is>
      </c>
      <c r="P5032" s="22" t="n">
        <v>0</v>
      </c>
      <c r="Q5032" s="4" t="n"/>
      <c r="R5032" s="17" t="n"/>
      <c r="S5032" s="17" t="n"/>
      <c r="T5032" s="24" t="n"/>
      <c r="U5032" s="25" t="n">
        <v>-12.949987</v>
      </c>
      <c r="V5032" s="25" t="n">
        <v>-42.9314567</v>
      </c>
    </row>
    <row r="5033">
      <c r="A5033" s="4" t="inlineStr">
        <is>
          <t>MACAÚBAS</t>
        </is>
      </c>
      <c r="B5033" s="17" t="inlineStr">
        <is>
          <t>Sem câmera</t>
        </is>
      </c>
      <c r="C5033" s="22" t="n">
        <v>65</v>
      </c>
      <c r="D5033" s="22" t="n">
        <v>1589</v>
      </c>
      <c r="E5033" s="4" t="inlineStr">
        <is>
          <t>PREDIO ESCOLAR DE RIACHAO DO PEIXE</t>
        </is>
      </c>
      <c r="F5033" s="4" t="inlineStr">
        <is>
          <t>POVOADO DE RIACHÃO DO PEIXE</t>
        </is>
      </c>
      <c r="G5033" s="4" t="inlineStr">
        <is>
          <t>POVOADO DE RIACHAO DO PEIXE - ZONA RURAL</t>
        </is>
      </c>
      <c r="H5033" s="17" t="inlineStr">
        <is>
          <t>Rural</t>
        </is>
      </c>
      <c r="I5033" s="7" t="n">
        <v>1</v>
      </c>
      <c r="J5033" s="23" t="n"/>
      <c r="K5033" s="17" t="inlineStr">
        <is>
          <t>Sem câmera</t>
        </is>
      </c>
      <c r="L5033" s="22" t="n">
        <v>0</v>
      </c>
      <c r="M5033" s="17" t="inlineStr">
        <is>
          <t>Sem câmera</t>
        </is>
      </c>
      <c r="N5033" s="22" t="n">
        <v>0</v>
      </c>
      <c r="O5033" s="17" t="inlineStr">
        <is>
          <t>Sem câmera</t>
        </is>
      </c>
      <c r="P5033" s="22" t="n">
        <v>0</v>
      </c>
      <c r="Q5033" s="4" t="n"/>
      <c r="R5033" s="17" t="n"/>
      <c r="S5033" s="17" t="n"/>
      <c r="T5033" s="24" t="n"/>
      <c r="U5033" s="25" t="n">
        <v>-13.13405</v>
      </c>
      <c r="V5033" s="25" t="n">
        <v>-42.6641633</v>
      </c>
    </row>
    <row r="5034">
      <c r="A5034" s="4" t="inlineStr">
        <is>
          <t>MACAÚBAS</t>
        </is>
      </c>
      <c r="B5034" s="17" t="inlineStr">
        <is>
          <t>Sem câmera</t>
        </is>
      </c>
      <c r="C5034" s="22" t="n">
        <v>65</v>
      </c>
      <c r="D5034" s="22" t="n">
        <v>1597</v>
      </c>
      <c r="E5034" s="4" t="inlineStr">
        <is>
          <t>PREDIO ESCOLAR DE CARRAPATO (PONTA DO MORRO)</t>
        </is>
      </c>
      <c r="F5034" s="4" t="inlineStr">
        <is>
          <t>POVOADO DE CARRAPATO DA PONTA DO MORRO</t>
        </is>
      </c>
      <c r="G5034" s="4" t="inlineStr">
        <is>
          <t>POVOADO DE CARRAPATO (PONTO DO MORRO) - ZONA RURAL</t>
        </is>
      </c>
      <c r="H5034" s="17" t="inlineStr">
        <is>
          <t>Rural</t>
        </is>
      </c>
      <c r="I5034" s="7" t="n">
        <v>1</v>
      </c>
      <c r="J5034" s="23" t="n"/>
      <c r="K5034" s="17" t="inlineStr">
        <is>
          <t>Sem câmera</t>
        </is>
      </c>
      <c r="L5034" s="22" t="n">
        <v>0</v>
      </c>
      <c r="M5034" s="17" t="inlineStr">
        <is>
          <t>Sem câmera</t>
        </is>
      </c>
      <c r="N5034" s="22" t="n">
        <v>0</v>
      </c>
      <c r="O5034" s="17" t="inlineStr">
        <is>
          <t>Sem câmera</t>
        </is>
      </c>
      <c r="P5034" s="22" t="n">
        <v>0</v>
      </c>
      <c r="Q5034" s="4" t="n"/>
      <c r="R5034" s="17" t="n"/>
      <c r="S5034" s="17" t="n"/>
      <c r="T5034" s="24" t="n"/>
      <c r="U5034" s="25" t="n">
        <v>-13.121735</v>
      </c>
      <c r="V5034" s="25" t="n">
        <v>-42.6486383</v>
      </c>
    </row>
    <row r="5035">
      <c r="A5035" s="4" t="inlineStr">
        <is>
          <t>MACAÚBAS</t>
        </is>
      </c>
      <c r="B5035" s="17" t="inlineStr">
        <is>
          <t>Sem câmera</t>
        </is>
      </c>
      <c r="C5035" s="22" t="n">
        <v>65</v>
      </c>
      <c r="D5035" s="22" t="n">
        <v>1600</v>
      </c>
      <c r="E5035" s="4" t="inlineStr">
        <is>
          <t>PREDIO ESCOLAR DE LARANJEIRA</t>
        </is>
      </c>
      <c r="F5035" s="4" t="inlineStr">
        <is>
          <t>POVOADO DE LARANJEIRA</t>
        </is>
      </c>
      <c r="G5035" s="4" t="inlineStr">
        <is>
          <t>POVOADO DE LARANJEIRA - ZONA RURAL</t>
        </is>
      </c>
      <c r="H5035" s="17" t="inlineStr">
        <is>
          <t>Rural</t>
        </is>
      </c>
      <c r="I5035" s="7" t="n">
        <v>1</v>
      </c>
      <c r="J5035" s="23" t="n"/>
      <c r="K5035" s="17" t="inlineStr">
        <is>
          <t>Sem câmera</t>
        </is>
      </c>
      <c r="L5035" s="22" t="n">
        <v>0</v>
      </c>
      <c r="M5035" s="17" t="inlineStr">
        <is>
          <t>Sem câmera</t>
        </is>
      </c>
      <c r="N5035" s="22" t="n">
        <v>0</v>
      </c>
      <c r="O5035" s="17" t="inlineStr">
        <is>
          <t>Sem câmera</t>
        </is>
      </c>
      <c r="P5035" s="22" t="n">
        <v>0</v>
      </c>
      <c r="Q5035" s="4" t="n"/>
      <c r="R5035" s="17" t="n"/>
      <c r="S5035" s="17" t="n"/>
      <c r="T5035" s="24" t="n"/>
      <c r="U5035" s="25" t="n">
        <v>-13.2969835</v>
      </c>
      <c r="V5035" s="25" t="n">
        <v>-42.8658495</v>
      </c>
    </row>
    <row r="5036">
      <c r="A5036" s="4" t="inlineStr">
        <is>
          <t>MACAÚBAS</t>
        </is>
      </c>
      <c r="B5036" s="17" t="inlineStr">
        <is>
          <t>Sem câmera</t>
        </is>
      </c>
      <c r="C5036" s="22" t="n">
        <v>65</v>
      </c>
      <c r="D5036" s="22" t="n">
        <v>1627</v>
      </c>
      <c r="E5036" s="4" t="inlineStr">
        <is>
          <t>PREDIO ESCOLAR DE VARZEA VERDE</t>
        </is>
      </c>
      <c r="F5036" s="4" t="inlineStr">
        <is>
          <t>POVOADO DE VÁRZEA VERDE</t>
        </is>
      </c>
      <c r="G5036" s="4" t="inlineStr">
        <is>
          <t>POVOADO DE VARZEA VERDE - ZONA RURAL</t>
        </is>
      </c>
      <c r="H5036" s="17" t="inlineStr">
        <is>
          <t>Rural</t>
        </is>
      </c>
      <c r="I5036" s="7" t="n">
        <v>1</v>
      </c>
      <c r="J5036" s="23" t="n"/>
      <c r="K5036" s="17" t="inlineStr">
        <is>
          <t>Sem câmera</t>
        </is>
      </c>
      <c r="L5036" s="22" t="n">
        <v>0</v>
      </c>
      <c r="M5036" s="17" t="inlineStr">
        <is>
          <t>Sem câmera</t>
        </is>
      </c>
      <c r="N5036" s="22" t="n">
        <v>0</v>
      </c>
      <c r="O5036" s="17" t="inlineStr">
        <is>
          <t>Sem câmera</t>
        </is>
      </c>
      <c r="P5036" s="22" t="n">
        <v>0</v>
      </c>
      <c r="Q5036" s="4" t="n"/>
      <c r="R5036" s="17" t="n"/>
      <c r="S5036" s="17" t="n"/>
      <c r="T5036" s="24" t="n"/>
      <c r="U5036" s="25" t="n">
        <v>-13.0656119</v>
      </c>
      <c r="V5036" s="25" t="n">
        <v>-42.5840097</v>
      </c>
    </row>
    <row r="5037">
      <c r="A5037" s="4" t="inlineStr">
        <is>
          <t>MACAÚBAS</t>
        </is>
      </c>
      <c r="B5037" s="17" t="inlineStr">
        <is>
          <t>Sem câmera</t>
        </is>
      </c>
      <c r="C5037" s="22" t="n">
        <v>65</v>
      </c>
      <c r="D5037" s="22" t="n">
        <v>1635</v>
      </c>
      <c r="E5037" s="4" t="inlineStr">
        <is>
          <t>PREDIO ESCOLAR DE CANTINHO</t>
        </is>
      </c>
      <c r="F5037" s="4" t="inlineStr">
        <is>
          <t>POVOADO DE CANTINHO</t>
        </is>
      </c>
      <c r="G5037" s="4" t="inlineStr">
        <is>
          <t>POVOADO DE CANTINHO - ZONA RURAL</t>
        </is>
      </c>
      <c r="H5037" s="17" t="inlineStr">
        <is>
          <t>Rural</t>
        </is>
      </c>
      <c r="I5037" s="7" t="n">
        <v>1</v>
      </c>
      <c r="J5037" s="23" t="n"/>
      <c r="K5037" s="17" t="inlineStr">
        <is>
          <t>Sem câmera</t>
        </is>
      </c>
      <c r="L5037" s="22" t="n">
        <v>0</v>
      </c>
      <c r="M5037" s="17" t="inlineStr">
        <is>
          <t>Sem câmera</t>
        </is>
      </c>
      <c r="N5037" s="22" t="n">
        <v>0</v>
      </c>
      <c r="O5037" s="17" t="inlineStr">
        <is>
          <t>Sem câmera</t>
        </is>
      </c>
      <c r="P5037" s="22" t="n">
        <v>0</v>
      </c>
      <c r="Q5037" s="4" t="n"/>
      <c r="R5037" s="17" t="n"/>
      <c r="S5037" s="17" t="n"/>
      <c r="T5037" s="24" t="n"/>
      <c r="U5037" s="25" t="n">
        <v>-13.0571995</v>
      </c>
      <c r="V5037" s="25" t="n">
        <v>-42.892584</v>
      </c>
    </row>
    <row r="5038">
      <c r="A5038" s="4" t="inlineStr">
        <is>
          <t>MACAÚBAS</t>
        </is>
      </c>
      <c r="B5038" s="17" t="inlineStr">
        <is>
          <t>Sem câmera</t>
        </is>
      </c>
      <c r="C5038" s="22" t="n">
        <v>65</v>
      </c>
      <c r="D5038" s="22" t="n">
        <v>1643</v>
      </c>
      <c r="E5038" s="4" t="inlineStr">
        <is>
          <t>PREDIO ESCOLAR DE AGUADA</t>
        </is>
      </c>
      <c r="F5038" s="4" t="inlineStr">
        <is>
          <t>POVOADO DE AGUADA</t>
        </is>
      </c>
      <c r="G5038" s="4" t="inlineStr">
        <is>
          <t>POVOADO DE AGUADA- ZONA RURAL</t>
        </is>
      </c>
      <c r="H5038" s="17" t="inlineStr">
        <is>
          <t>Rural</t>
        </is>
      </c>
      <c r="I5038" s="7" t="n">
        <v>1</v>
      </c>
      <c r="J5038" s="23" t="n"/>
      <c r="K5038" s="17" t="inlineStr">
        <is>
          <t>Sem câmera</t>
        </is>
      </c>
      <c r="L5038" s="22" t="n">
        <v>0</v>
      </c>
      <c r="M5038" s="17" t="inlineStr">
        <is>
          <t>Sem câmera</t>
        </is>
      </c>
      <c r="N5038" s="22" t="n">
        <v>0</v>
      </c>
      <c r="O5038" s="17" t="inlineStr">
        <is>
          <t>Sem câmera</t>
        </is>
      </c>
      <c r="P5038" s="22" t="n">
        <v>0</v>
      </c>
      <c r="Q5038" s="4" t="n"/>
      <c r="R5038" s="17" t="n"/>
      <c r="S5038" s="17" t="n"/>
      <c r="T5038" s="24" t="n"/>
      <c r="U5038" s="25" t="n">
        <v>-13.0085727</v>
      </c>
      <c r="V5038" s="25" t="n">
        <v>-42.7371819</v>
      </c>
    </row>
    <row r="5039">
      <c r="A5039" s="4" t="inlineStr">
        <is>
          <t>MACAÚBAS</t>
        </is>
      </c>
      <c r="B5039" s="17" t="inlineStr">
        <is>
          <t>Sem câmera</t>
        </is>
      </c>
      <c r="C5039" s="22" t="n">
        <v>65</v>
      </c>
      <c r="D5039" s="22" t="n">
        <v>1651</v>
      </c>
      <c r="E5039" s="4" t="inlineStr">
        <is>
          <t>PREDIO ESCOLAR DE SARAFINA</t>
        </is>
      </c>
      <c r="F5039" s="4" t="inlineStr">
        <is>
          <t>POVOADO DE SARAFINA</t>
        </is>
      </c>
      <c r="G5039" s="4" t="inlineStr">
        <is>
          <t>POVOADO DE SARAFINA - ZONA RURAL</t>
        </is>
      </c>
      <c r="H5039" s="17" t="inlineStr">
        <is>
          <t>Rural</t>
        </is>
      </c>
      <c r="I5039" s="7" t="n">
        <v>1</v>
      </c>
      <c r="J5039" s="23" t="n"/>
      <c r="K5039" s="17" t="inlineStr">
        <is>
          <t>Sem câmera</t>
        </is>
      </c>
      <c r="L5039" s="22" t="n">
        <v>0</v>
      </c>
      <c r="M5039" s="17" t="inlineStr">
        <is>
          <t>Sem câmera</t>
        </is>
      </c>
      <c r="N5039" s="22" t="n">
        <v>0</v>
      </c>
      <c r="O5039" s="17" t="inlineStr">
        <is>
          <t>Sem câmera</t>
        </is>
      </c>
      <c r="P5039" s="22" t="n">
        <v>0</v>
      </c>
      <c r="Q5039" s="4" t="n"/>
      <c r="R5039" s="17" t="n"/>
      <c r="S5039" s="17" t="n"/>
      <c r="T5039" s="24" t="n"/>
      <c r="U5039" s="25" t="n">
        <v>-12.8893633</v>
      </c>
      <c r="V5039" s="25" t="n">
        <v>-42.55746</v>
      </c>
    </row>
    <row r="5040">
      <c r="A5040" s="4" t="inlineStr">
        <is>
          <t>MACAÚBAS</t>
        </is>
      </c>
      <c r="B5040" s="17" t="inlineStr">
        <is>
          <t>Sem câmera</t>
        </is>
      </c>
      <c r="C5040" s="22" t="n">
        <v>65</v>
      </c>
      <c r="D5040" s="22" t="n">
        <v>1660</v>
      </c>
      <c r="E5040" s="4" t="inlineStr">
        <is>
          <t>PREDIO ESCOLAR DE PAU D'ARCO</t>
        </is>
      </c>
      <c r="F5040" s="4" t="inlineStr">
        <is>
          <t>POVOADO DE PAU D'ARCO</t>
        </is>
      </c>
      <c r="G5040" s="4" t="inlineStr">
        <is>
          <t>POVOADO DE PAU D'ARCO - ZONA RURAL</t>
        </is>
      </c>
      <c r="H5040" s="17" t="inlineStr">
        <is>
          <t>Rural</t>
        </is>
      </c>
      <c r="I5040" s="7" t="n">
        <v>1</v>
      </c>
      <c r="J5040" s="23" t="n"/>
      <c r="K5040" s="17" t="inlineStr">
        <is>
          <t>Sem câmera</t>
        </is>
      </c>
      <c r="L5040" s="22" t="n">
        <v>0</v>
      </c>
      <c r="M5040" s="17" t="inlineStr">
        <is>
          <t>Sem câmera</t>
        </is>
      </c>
      <c r="N5040" s="22" t="n">
        <v>0</v>
      </c>
      <c r="O5040" s="17" t="inlineStr">
        <is>
          <t>Sem câmera</t>
        </is>
      </c>
      <c r="P5040" s="22" t="n">
        <v>0</v>
      </c>
      <c r="Q5040" s="4" t="n"/>
      <c r="R5040" s="17" t="n"/>
      <c r="S5040" s="17" t="n"/>
      <c r="T5040" s="24" t="n"/>
      <c r="U5040" s="25" t="n">
        <v>-12.9416383</v>
      </c>
      <c r="V5040" s="25" t="n">
        <v>-42.6544133</v>
      </c>
    </row>
    <row r="5041">
      <c r="A5041" s="4" t="inlineStr">
        <is>
          <t>MACAÚBAS</t>
        </is>
      </c>
      <c r="B5041" s="17" t="inlineStr">
        <is>
          <t>Sem câmera</t>
        </is>
      </c>
      <c r="C5041" s="22" t="n">
        <v>65</v>
      </c>
      <c r="D5041" s="22" t="n">
        <v>1678</v>
      </c>
      <c r="E5041" s="4" t="inlineStr">
        <is>
          <t>PRÉDIO ESCOLAR DE MACAUBINHA</t>
        </is>
      </c>
      <c r="F5041" s="4" t="inlineStr">
        <is>
          <t>POVOADO DE MACAUBINHA</t>
        </is>
      </c>
      <c r="G5041" s="4" t="inlineStr">
        <is>
          <t>POVOADO DE MACAUBINHA - ZONA RURAL</t>
        </is>
      </c>
      <c r="H5041" s="17" t="inlineStr">
        <is>
          <t>Rural</t>
        </is>
      </c>
      <c r="I5041" s="7" t="n">
        <v>1</v>
      </c>
      <c r="J5041" s="23" t="n"/>
      <c r="K5041" s="17" t="inlineStr">
        <is>
          <t>Sem câmera</t>
        </is>
      </c>
      <c r="L5041" s="22" t="n">
        <v>0</v>
      </c>
      <c r="M5041" s="17" t="inlineStr">
        <is>
          <t>Sem câmera</t>
        </is>
      </c>
      <c r="N5041" s="22" t="n">
        <v>0</v>
      </c>
      <c r="O5041" s="17" t="inlineStr">
        <is>
          <t>Sem câmera</t>
        </is>
      </c>
      <c r="P5041" s="22" t="n">
        <v>0</v>
      </c>
      <c r="Q5041" s="4" t="n"/>
      <c r="R5041" s="17" t="n"/>
      <c r="S5041" s="17" t="n"/>
      <c r="T5041" s="24" t="n"/>
      <c r="U5041" s="25" t="n">
        <v>-12.8876763</v>
      </c>
      <c r="V5041" s="25" t="n">
        <v>-42.4920551</v>
      </c>
    </row>
    <row r="5042">
      <c r="A5042" s="4" t="inlineStr">
        <is>
          <t>MACAÚBAS</t>
        </is>
      </c>
      <c r="B5042" s="17" t="inlineStr">
        <is>
          <t>Sem câmera</t>
        </is>
      </c>
      <c r="C5042" s="22" t="n">
        <v>65</v>
      </c>
      <c r="D5042" s="22" t="n">
        <v>1686</v>
      </c>
      <c r="E5042" s="4" t="inlineStr">
        <is>
          <t>PRÉDIO ESCOLAR DE LAGOA DO DOURADO</t>
        </is>
      </c>
      <c r="F5042" s="4" t="inlineStr">
        <is>
          <t>POVOADO LAGOA DO DOURADO</t>
        </is>
      </c>
      <c r="G5042" s="4" t="inlineStr">
        <is>
          <t>POVOADO LAGOA DO DOURADO - ZONA RURAL</t>
        </is>
      </c>
      <c r="H5042" s="17" t="inlineStr">
        <is>
          <t>Rural</t>
        </is>
      </c>
      <c r="I5042" s="7" t="n">
        <v>1</v>
      </c>
      <c r="J5042" s="23" t="n"/>
      <c r="K5042" s="17" t="inlineStr">
        <is>
          <t>Sem câmera</t>
        </is>
      </c>
      <c r="L5042" s="22" t="n">
        <v>0</v>
      </c>
      <c r="M5042" s="17" t="inlineStr">
        <is>
          <t>Sem câmera</t>
        </is>
      </c>
      <c r="N5042" s="22" t="n">
        <v>0</v>
      </c>
      <c r="O5042" s="17" t="inlineStr">
        <is>
          <t>Sem câmera</t>
        </is>
      </c>
      <c r="P5042" s="22" t="n">
        <v>0</v>
      </c>
      <c r="Q5042" s="4" t="n"/>
      <c r="R5042" s="17" t="n"/>
      <c r="S5042" s="17" t="n"/>
      <c r="T5042" s="24" t="n"/>
      <c r="U5042" s="25" t="n">
        <v>-13.1167016</v>
      </c>
      <c r="V5042" s="25" t="n">
        <v>-42.4335512</v>
      </c>
    </row>
    <row r="5043">
      <c r="A5043" s="4" t="inlineStr">
        <is>
          <t>MACAÚBAS</t>
        </is>
      </c>
      <c r="B5043" s="17" t="inlineStr">
        <is>
          <t>Sem câmera</t>
        </is>
      </c>
      <c r="C5043" s="22" t="n">
        <v>65</v>
      </c>
      <c r="D5043" s="22" t="n">
        <v>1694</v>
      </c>
      <c r="E5043" s="4" t="inlineStr">
        <is>
          <t>PREDIO ESCOLAR DE CURRAL VELHO</t>
        </is>
      </c>
      <c r="F5043" s="4" t="inlineStr">
        <is>
          <t>POVOADO DE CURRAL VELHO</t>
        </is>
      </c>
      <c r="G5043" s="4" t="inlineStr">
        <is>
          <t>POVOADO DE CURRAL VELHO - ZONA RURAL</t>
        </is>
      </c>
      <c r="H5043" s="17" t="inlineStr">
        <is>
          <t>Rural</t>
        </is>
      </c>
      <c r="I5043" s="7" t="n">
        <v>1</v>
      </c>
      <c r="J5043" s="23" t="n"/>
      <c r="K5043" s="17" t="inlineStr">
        <is>
          <t>Sem câmera</t>
        </is>
      </c>
      <c r="L5043" s="22" t="n">
        <v>0</v>
      </c>
      <c r="M5043" s="17" t="inlineStr">
        <is>
          <t>Sem câmera</t>
        </is>
      </c>
      <c r="N5043" s="22" t="n">
        <v>0</v>
      </c>
      <c r="O5043" s="17" t="inlineStr">
        <is>
          <t>Sem câmera</t>
        </is>
      </c>
      <c r="P5043" s="22" t="n">
        <v>0</v>
      </c>
      <c r="Q5043" s="4" t="n"/>
      <c r="R5043" s="17" t="n"/>
      <c r="S5043" s="17" t="n"/>
      <c r="T5043" s="24" t="n"/>
      <c r="U5043" s="25" t="n">
        <v>-13.2962749</v>
      </c>
      <c r="V5043" s="25" t="n">
        <v>-42.7314703</v>
      </c>
    </row>
    <row r="5044">
      <c r="A5044" s="4" t="inlineStr">
        <is>
          <t>MACAÚBAS</t>
        </is>
      </c>
      <c r="B5044" s="17" t="inlineStr">
        <is>
          <t>Sem câmera</t>
        </is>
      </c>
      <c r="C5044" s="22" t="n">
        <v>65</v>
      </c>
      <c r="D5044" s="22" t="n">
        <v>1708</v>
      </c>
      <c r="E5044" s="4" t="inlineStr">
        <is>
          <t>PREDIO ESCOLAR DE RIACHAO DA PONTA DO MORRO</t>
        </is>
      </c>
      <c r="F5044" s="4" t="inlineStr">
        <is>
          <t>POVOADO DE RIACHÃO DA PONTA DO MORRO</t>
        </is>
      </c>
      <c r="G5044" s="4" t="inlineStr">
        <is>
          <t>POVOADO DE RIACHAO DA PONTA DO MORRO - ZONA RURAL</t>
        </is>
      </c>
      <c r="H5044" s="17" t="inlineStr">
        <is>
          <t>Rural</t>
        </is>
      </c>
      <c r="I5044" s="7" t="n">
        <v>1</v>
      </c>
      <c r="J5044" s="23" t="n"/>
      <c r="K5044" s="17" t="inlineStr">
        <is>
          <t>Sem câmera</t>
        </is>
      </c>
      <c r="L5044" s="22" t="n">
        <v>0</v>
      </c>
      <c r="M5044" s="17" t="inlineStr">
        <is>
          <t>Sem câmera</t>
        </is>
      </c>
      <c r="N5044" s="22" t="n">
        <v>0</v>
      </c>
      <c r="O5044" s="17" t="inlineStr">
        <is>
          <t>Sem câmera</t>
        </is>
      </c>
      <c r="P5044" s="22" t="n">
        <v>0</v>
      </c>
      <c r="Q5044" s="4" t="n"/>
      <c r="R5044" s="17" t="n"/>
      <c r="S5044" s="17" t="n"/>
      <c r="T5044" s="24" t="n"/>
      <c r="U5044" s="25" t="n">
        <v>-13.099615</v>
      </c>
      <c r="V5044" s="25" t="n">
        <v>-42.656405</v>
      </c>
    </row>
    <row r="5045">
      <c r="A5045" s="4" t="inlineStr">
        <is>
          <t>MACAÚBAS</t>
        </is>
      </c>
      <c r="B5045" s="17" t="inlineStr">
        <is>
          <t>Sem câmera</t>
        </is>
      </c>
      <c r="C5045" s="22" t="n">
        <v>65</v>
      </c>
      <c r="D5045" s="22" t="n">
        <v>1716</v>
      </c>
      <c r="E5045" s="4" t="inlineStr">
        <is>
          <t>PRÉDIO ESCOLAR DE MASTRUZ</t>
        </is>
      </c>
      <c r="F5045" s="4" t="inlineStr">
        <is>
          <t>POVOADO DE MASTRUZ</t>
        </is>
      </c>
      <c r="G5045" s="4" t="inlineStr">
        <is>
          <t>POVOADO DE MASTRUZ- ZONA RURAL</t>
        </is>
      </c>
      <c r="H5045" s="17" t="inlineStr">
        <is>
          <t>Rural</t>
        </is>
      </c>
      <c r="I5045" s="7" t="n">
        <v>1</v>
      </c>
      <c r="J5045" s="23" t="n"/>
      <c r="K5045" s="17" t="inlineStr">
        <is>
          <t>Sem câmera</t>
        </is>
      </c>
      <c r="L5045" s="22" t="n">
        <v>0</v>
      </c>
      <c r="M5045" s="17" t="inlineStr">
        <is>
          <t>Sem câmera</t>
        </is>
      </c>
      <c r="N5045" s="22" t="n">
        <v>0</v>
      </c>
      <c r="O5045" s="17" t="inlineStr">
        <is>
          <t>Sem câmera</t>
        </is>
      </c>
      <c r="P5045" s="22" t="n">
        <v>0</v>
      </c>
      <c r="Q5045" s="4" t="n"/>
      <c r="R5045" s="17" t="n"/>
      <c r="S5045" s="17" t="n"/>
      <c r="T5045" s="24" t="n"/>
      <c r="U5045" s="25" t="n">
        <v>-13.1227108</v>
      </c>
      <c r="V5045" s="25" t="n">
        <v>-42.852102</v>
      </c>
    </row>
    <row r="5046">
      <c r="A5046" s="4" t="inlineStr">
        <is>
          <t>MACAÚBAS</t>
        </is>
      </c>
      <c r="B5046" s="17" t="inlineStr">
        <is>
          <t>Sem câmera</t>
        </is>
      </c>
      <c r="C5046" s="22" t="n">
        <v>65</v>
      </c>
      <c r="D5046" s="22" t="n">
        <v>1724</v>
      </c>
      <c r="E5046" s="4" t="inlineStr">
        <is>
          <t>PRÉDIO ESCOLAR DE SÃO JERÔNIMO</t>
        </is>
      </c>
      <c r="F5046" s="4" t="inlineStr">
        <is>
          <t>POVOADO DE SÃO JERÔNIMO</t>
        </is>
      </c>
      <c r="G5046" s="4" t="inlineStr">
        <is>
          <t>POVOADO DE SÃO JERÔNIMO - ZONA RURAL</t>
        </is>
      </c>
      <c r="H5046" s="17" t="inlineStr">
        <is>
          <t>Rural</t>
        </is>
      </c>
      <c r="I5046" s="7" t="n">
        <v>1</v>
      </c>
      <c r="J5046" s="23" t="n"/>
      <c r="K5046" s="17" t="inlineStr">
        <is>
          <t>Sem câmera</t>
        </is>
      </c>
      <c r="L5046" s="22" t="n">
        <v>0</v>
      </c>
      <c r="M5046" s="17" t="inlineStr">
        <is>
          <t>Sem câmera</t>
        </is>
      </c>
      <c r="N5046" s="22" t="n">
        <v>0</v>
      </c>
      <c r="O5046" s="17" t="inlineStr">
        <is>
          <t>Sem câmera</t>
        </is>
      </c>
      <c r="P5046" s="22" t="n">
        <v>0</v>
      </c>
      <c r="Q5046" s="4" t="n"/>
      <c r="R5046" s="17" t="n"/>
      <c r="S5046" s="17" t="n"/>
      <c r="T5046" s="24" t="n"/>
      <c r="U5046" s="25" t="n">
        <v>-13.0167783</v>
      </c>
      <c r="V5046" s="25" t="n">
        <v>-42.8705368</v>
      </c>
    </row>
    <row r="5047">
      <c r="A5047" s="4" t="inlineStr">
        <is>
          <t>MACAÚBAS</t>
        </is>
      </c>
      <c r="B5047" s="17" t="inlineStr">
        <is>
          <t>Sem câmera</t>
        </is>
      </c>
      <c r="C5047" s="22" t="n">
        <v>65</v>
      </c>
      <c r="D5047" s="22" t="n">
        <v>1732</v>
      </c>
      <c r="E5047" s="4" t="inlineStr">
        <is>
          <t>PREDIO ESCOLAR DE NOVA ESPERANCA</t>
        </is>
      </c>
      <c r="F5047" s="4" t="inlineStr">
        <is>
          <t>POVOADO DE NOVA ESPERANÇA</t>
        </is>
      </c>
      <c r="G5047" s="4" t="inlineStr">
        <is>
          <t>POVOADO DE NOVA ESPERANCA - ZONA RURAL</t>
        </is>
      </c>
      <c r="H5047" s="17" t="inlineStr">
        <is>
          <t>Rural</t>
        </is>
      </c>
      <c r="I5047" s="7" t="n">
        <v>1</v>
      </c>
      <c r="J5047" s="23" t="n"/>
      <c r="K5047" s="17" t="inlineStr">
        <is>
          <t>Sem câmera</t>
        </is>
      </c>
      <c r="L5047" s="22" t="n">
        <v>0</v>
      </c>
      <c r="M5047" s="17" t="inlineStr">
        <is>
          <t>Sem câmera</t>
        </is>
      </c>
      <c r="N5047" s="22" t="n">
        <v>0</v>
      </c>
      <c r="O5047" s="17" t="inlineStr">
        <is>
          <t>Sem câmera</t>
        </is>
      </c>
      <c r="P5047" s="22" t="n">
        <v>0</v>
      </c>
      <c r="Q5047" s="4" t="n"/>
      <c r="R5047" s="17" t="n"/>
      <c r="S5047" s="17" t="n"/>
      <c r="T5047" s="24" t="n"/>
      <c r="U5047" s="25" t="n">
        <v>-13.0725382</v>
      </c>
      <c r="V5047" s="25" t="n">
        <v>-42.4500506</v>
      </c>
    </row>
    <row r="5048">
      <c r="A5048" s="4" t="inlineStr">
        <is>
          <t>MACAÚBAS</t>
        </is>
      </c>
      <c r="B5048" s="17" t="inlineStr">
        <is>
          <t>Sem câmera</t>
        </is>
      </c>
      <c r="C5048" s="22" t="n">
        <v>65</v>
      </c>
      <c r="D5048" s="22" t="n">
        <v>1740</v>
      </c>
      <c r="E5048" s="4" t="inlineStr">
        <is>
          <t>PREDIO ESCOLAR DE BARRA DO DESTERRO</t>
        </is>
      </c>
      <c r="F5048" s="4" t="inlineStr">
        <is>
          <t>POVOADO DE BARRA DO DESTERRO</t>
        </is>
      </c>
      <c r="G5048" s="4" t="inlineStr">
        <is>
          <t>POVOADO DE BARRA DE DESTERRO - ZONA RURAL</t>
        </is>
      </c>
      <c r="H5048" s="17" t="inlineStr">
        <is>
          <t>Rural</t>
        </is>
      </c>
      <c r="I5048" s="7" t="n">
        <v>1</v>
      </c>
      <c r="J5048" s="23" t="n"/>
      <c r="K5048" s="17" t="inlineStr">
        <is>
          <t>Sem câmera</t>
        </is>
      </c>
      <c r="L5048" s="22" t="n">
        <v>0</v>
      </c>
      <c r="M5048" s="17" t="inlineStr">
        <is>
          <t>Sem câmera</t>
        </is>
      </c>
      <c r="N5048" s="22" t="n">
        <v>0</v>
      </c>
      <c r="O5048" s="17" t="inlineStr">
        <is>
          <t>Sem câmera</t>
        </is>
      </c>
      <c r="P5048" s="22" t="n">
        <v>0</v>
      </c>
      <c r="Q5048" s="4" t="n"/>
      <c r="R5048" s="17" t="n"/>
      <c r="S5048" s="17" t="n"/>
      <c r="T5048" s="24" t="n"/>
      <c r="U5048" s="25" t="n">
        <v>-13.0913367</v>
      </c>
      <c r="V5048" s="25" t="n">
        <v>-42.8779683</v>
      </c>
    </row>
    <row r="5049">
      <c r="A5049" s="4" t="inlineStr">
        <is>
          <t>MACAÚBAS</t>
        </is>
      </c>
      <c r="B5049" s="17" t="inlineStr">
        <is>
          <t>Sem câmera</t>
        </is>
      </c>
      <c r="C5049" s="22" t="n">
        <v>65</v>
      </c>
      <c r="D5049" s="22" t="n">
        <v>1759</v>
      </c>
      <c r="E5049" s="4" t="inlineStr">
        <is>
          <t>PREDIO ESCOLAR DE SANTA APOLONIA</t>
        </is>
      </c>
      <c r="F5049" s="4" t="inlineStr">
        <is>
          <t>POVOADO DE SANTA APOLÔNIA</t>
        </is>
      </c>
      <c r="G5049" s="4" t="inlineStr">
        <is>
          <t>POVOADO DE SANTA APOLONIA - ZONA RURAL</t>
        </is>
      </c>
      <c r="H5049" s="17" t="inlineStr">
        <is>
          <t>Rural</t>
        </is>
      </c>
      <c r="I5049" s="7" t="n">
        <v>1</v>
      </c>
      <c r="J5049" s="23" t="n"/>
      <c r="K5049" s="17" t="inlineStr">
        <is>
          <t>Sem câmera</t>
        </is>
      </c>
      <c r="L5049" s="22" t="n">
        <v>0</v>
      </c>
      <c r="M5049" s="17" t="inlineStr">
        <is>
          <t>Sem câmera</t>
        </is>
      </c>
      <c r="N5049" s="22" t="n">
        <v>0</v>
      </c>
      <c r="O5049" s="17" t="inlineStr">
        <is>
          <t>Sem câmera</t>
        </is>
      </c>
      <c r="P5049" s="22" t="n">
        <v>0</v>
      </c>
      <c r="Q5049" s="4" t="n"/>
      <c r="R5049" s="17" t="n"/>
      <c r="S5049" s="17" t="n"/>
      <c r="T5049" s="24" t="n"/>
      <c r="U5049" s="25" t="n">
        <v>-13.06181</v>
      </c>
      <c r="V5049" s="25" t="n">
        <v>-42.4046717</v>
      </c>
    </row>
    <row r="5050">
      <c r="A5050" s="4" t="inlineStr">
        <is>
          <t>MACAÚBAS</t>
        </is>
      </c>
      <c r="B5050" s="17" t="inlineStr">
        <is>
          <t>Sem câmera</t>
        </is>
      </c>
      <c r="C5050" s="22" t="n">
        <v>65</v>
      </c>
      <c r="D5050" s="22" t="n">
        <v>1767</v>
      </c>
      <c r="E5050" s="4" t="inlineStr">
        <is>
          <t>PREDIO ESCOLAR DE LEITE</t>
        </is>
      </c>
      <c r="F5050" s="4" t="inlineStr">
        <is>
          <t>POVOADO DO LEITE</t>
        </is>
      </c>
      <c r="G5050" s="4" t="inlineStr">
        <is>
          <t>POVOADO DE LEITE - ZONA RURAL</t>
        </is>
      </c>
      <c r="H5050" s="17" t="inlineStr">
        <is>
          <t>Rural</t>
        </is>
      </c>
      <c r="I5050" s="7" t="n">
        <v>1</v>
      </c>
      <c r="J5050" s="23" t="n"/>
      <c r="K5050" s="17" t="inlineStr">
        <is>
          <t>Sem câmera</t>
        </is>
      </c>
      <c r="L5050" s="22" t="n">
        <v>0</v>
      </c>
      <c r="M5050" s="17" t="inlineStr">
        <is>
          <t>Sem câmera</t>
        </is>
      </c>
      <c r="N5050" s="22" t="n">
        <v>0</v>
      </c>
      <c r="O5050" s="17" t="inlineStr">
        <is>
          <t>Sem câmera</t>
        </is>
      </c>
      <c r="P5050" s="22" t="n">
        <v>0</v>
      </c>
      <c r="Q5050" s="4" t="n"/>
      <c r="R5050" s="17" t="n"/>
      <c r="S5050" s="17" t="n"/>
      <c r="T5050" s="24" t="n"/>
      <c r="U5050" s="25" t="n">
        <v>-13.0383146</v>
      </c>
      <c r="V5050" s="25" t="n">
        <v>-42.6108157</v>
      </c>
    </row>
    <row r="5051">
      <c r="A5051" s="4" t="inlineStr">
        <is>
          <t>MACAÚBAS</t>
        </is>
      </c>
      <c r="B5051" s="17" t="inlineStr">
        <is>
          <t>Sem câmera</t>
        </is>
      </c>
      <c r="C5051" s="22" t="n">
        <v>65</v>
      </c>
      <c r="D5051" s="22" t="n">
        <v>1775</v>
      </c>
      <c r="E5051" s="4" t="inlineStr">
        <is>
          <t>PREDIO ESCOLAR DE SAO JOAO</t>
        </is>
      </c>
      <c r="F5051" s="4" t="inlineStr">
        <is>
          <t>POVOADO DE SÃO JOÃO</t>
        </is>
      </c>
      <c r="G5051" s="4" t="inlineStr">
        <is>
          <t>POVOADO DE SAO JOAO - ZONA RURAL</t>
        </is>
      </c>
      <c r="H5051" s="17" t="inlineStr">
        <is>
          <t>Rural</t>
        </is>
      </c>
      <c r="I5051" s="7" t="n">
        <v>1</v>
      </c>
      <c r="J5051" s="23" t="n"/>
      <c r="K5051" s="17" t="inlineStr">
        <is>
          <t>Sem câmera</t>
        </is>
      </c>
      <c r="L5051" s="22" t="n">
        <v>0</v>
      </c>
      <c r="M5051" s="17" t="inlineStr">
        <is>
          <t>Sem câmera</t>
        </is>
      </c>
      <c r="N5051" s="22" t="n">
        <v>0</v>
      </c>
      <c r="O5051" s="17" t="inlineStr">
        <is>
          <t>Sem câmera</t>
        </is>
      </c>
      <c r="P5051" s="22" t="n">
        <v>0</v>
      </c>
      <c r="Q5051" s="4" t="n"/>
      <c r="R5051" s="17" t="n"/>
      <c r="S5051" s="17" t="n"/>
      <c r="T5051" s="24" t="n"/>
      <c r="U5051" s="25" t="n">
        <v>-13.2017989</v>
      </c>
      <c r="V5051" s="25" t="n">
        <v>-42.5685515</v>
      </c>
    </row>
    <row r="5052">
      <c r="A5052" s="4" t="inlineStr">
        <is>
          <t>MACAÚBAS</t>
        </is>
      </c>
      <c r="B5052" s="17" t="inlineStr">
        <is>
          <t>Sem câmera</t>
        </is>
      </c>
      <c r="C5052" s="22" t="n">
        <v>65</v>
      </c>
      <c r="D5052" s="22" t="n">
        <v>1791</v>
      </c>
      <c r="E5052" s="4" t="inlineStr">
        <is>
          <t>PREDIO ESCOLAR DE PAJEU DO PAU D'ARCO</t>
        </is>
      </c>
      <c r="F5052" s="4" t="inlineStr">
        <is>
          <t>POVOADO DE PAJEÚ DO PAU D'ARCO</t>
        </is>
      </c>
      <c r="G5052" s="4" t="inlineStr">
        <is>
          <t>POVOADO DE PAJEU DE PAU D'ARCO - ZONA RURAL</t>
        </is>
      </c>
      <c r="H5052" s="17" t="inlineStr">
        <is>
          <t>Rural</t>
        </is>
      </c>
      <c r="I5052" s="7" t="n">
        <v>1</v>
      </c>
      <c r="J5052" s="23" t="n"/>
      <c r="K5052" s="17" t="inlineStr">
        <is>
          <t>Sem câmera</t>
        </is>
      </c>
      <c r="L5052" s="22" t="n">
        <v>0</v>
      </c>
      <c r="M5052" s="17" t="inlineStr">
        <is>
          <t>Sem câmera</t>
        </is>
      </c>
      <c r="N5052" s="22" t="n">
        <v>0</v>
      </c>
      <c r="O5052" s="17" t="inlineStr">
        <is>
          <t>Sem câmera</t>
        </is>
      </c>
      <c r="P5052" s="22" t="n">
        <v>0</v>
      </c>
      <c r="Q5052" s="4" t="n"/>
      <c r="R5052" s="17" t="n"/>
      <c r="S5052" s="17" t="n"/>
      <c r="T5052" s="24" t="n"/>
      <c r="U5052" s="25" t="n">
        <v>-12.9309437</v>
      </c>
      <c r="V5052" s="25" t="n">
        <v>-42.6431416</v>
      </c>
    </row>
    <row r="5053">
      <c r="A5053" s="4" t="inlineStr">
        <is>
          <t>MACAÚBAS</t>
        </is>
      </c>
      <c r="B5053" s="17" t="inlineStr">
        <is>
          <t>Sem câmera</t>
        </is>
      </c>
      <c r="C5053" s="22" t="n">
        <v>65</v>
      </c>
      <c r="D5053" s="22" t="n">
        <v>1805</v>
      </c>
      <c r="E5053" s="4" t="inlineStr">
        <is>
          <t>PREDIO ESCOLAR DE CAPAO</t>
        </is>
      </c>
      <c r="F5053" s="4" t="inlineStr">
        <is>
          <t>POVOADO DE CAPÃO</t>
        </is>
      </c>
      <c r="G5053" s="4" t="inlineStr">
        <is>
          <t>POVOADO DE CAPAO - ZONA RURAL</t>
        </is>
      </c>
      <c r="H5053" s="17" t="inlineStr">
        <is>
          <t>Rural</t>
        </is>
      </c>
      <c r="I5053" s="7" t="n">
        <v>1</v>
      </c>
      <c r="J5053" s="23" t="n"/>
      <c r="K5053" s="17" t="inlineStr">
        <is>
          <t>Sem câmera</t>
        </is>
      </c>
      <c r="L5053" s="22" t="n">
        <v>0</v>
      </c>
      <c r="M5053" s="17" t="inlineStr">
        <is>
          <t>Sem câmera</t>
        </is>
      </c>
      <c r="N5053" s="22" t="n">
        <v>0</v>
      </c>
      <c r="O5053" s="17" t="inlineStr">
        <is>
          <t>Sem câmera</t>
        </is>
      </c>
      <c r="P5053" s="22" t="n">
        <v>0</v>
      </c>
      <c r="Q5053" s="4" t="n"/>
      <c r="R5053" s="17" t="n"/>
      <c r="S5053" s="17" t="n"/>
      <c r="T5053" s="24" t="n"/>
      <c r="U5053" s="25" t="n">
        <v>-13.3578567</v>
      </c>
      <c r="V5053" s="25" t="n">
        <v>-42.6811467</v>
      </c>
    </row>
    <row r="5054">
      <c r="A5054" s="4" t="inlineStr">
        <is>
          <t>MACAÚBAS</t>
        </is>
      </c>
      <c r="B5054" s="17" t="inlineStr">
        <is>
          <t>Sem câmera</t>
        </is>
      </c>
      <c r="C5054" s="22" t="n">
        <v>65</v>
      </c>
      <c r="D5054" s="22" t="n">
        <v>1813</v>
      </c>
      <c r="E5054" s="4" t="inlineStr">
        <is>
          <t>PREDIO ESCOLAR DE UMBURANA</t>
        </is>
      </c>
      <c r="F5054" s="4" t="inlineStr">
        <is>
          <t>POVOADO DE UMBURANA</t>
        </is>
      </c>
      <c r="G5054" s="4" t="inlineStr">
        <is>
          <t>POVOADO DE UMBURANA - ZONA RURAL</t>
        </is>
      </c>
      <c r="H5054" s="17" t="inlineStr">
        <is>
          <t>Rural</t>
        </is>
      </c>
      <c r="I5054" s="7" t="n">
        <v>1</v>
      </c>
      <c r="J5054" s="23" t="n"/>
      <c r="K5054" s="17" t="inlineStr">
        <is>
          <t>Sem câmera</t>
        </is>
      </c>
      <c r="L5054" s="22" t="n">
        <v>0</v>
      </c>
      <c r="M5054" s="17" t="inlineStr">
        <is>
          <t>Sem câmera</t>
        </is>
      </c>
      <c r="N5054" s="22" t="n">
        <v>0</v>
      </c>
      <c r="O5054" s="17" t="inlineStr">
        <is>
          <t>Sem câmera</t>
        </is>
      </c>
      <c r="P5054" s="22" t="n">
        <v>0</v>
      </c>
      <c r="Q5054" s="4" t="n"/>
      <c r="R5054" s="17" t="n"/>
      <c r="S5054" s="17" t="n"/>
      <c r="T5054" s="24" t="n"/>
      <c r="U5054" s="25" t="n">
        <v>-13.1117201</v>
      </c>
      <c r="V5054" s="25" t="n">
        <v>-42.8771697</v>
      </c>
    </row>
    <row r="5055">
      <c r="A5055" s="4" t="inlineStr">
        <is>
          <t>MACAÚBAS</t>
        </is>
      </c>
      <c r="B5055" s="17" t="inlineStr">
        <is>
          <t>Sem câmera</t>
        </is>
      </c>
      <c r="C5055" s="22" t="n">
        <v>65</v>
      </c>
      <c r="D5055" s="22" t="n">
        <v>1821</v>
      </c>
      <c r="E5055" s="4" t="inlineStr">
        <is>
          <t>PREDIO ESCOLAR DE LAGOA GRANDE</t>
        </is>
      </c>
      <c r="F5055" s="4" t="inlineStr">
        <is>
          <t>POVOADO DE LAGOA GRANDE</t>
        </is>
      </c>
      <c r="G5055" s="4" t="inlineStr">
        <is>
          <t>POVOADO DE LAGOA GRANDE - ZONA RURAL</t>
        </is>
      </c>
      <c r="H5055" s="17" t="inlineStr">
        <is>
          <t>Rural</t>
        </is>
      </c>
      <c r="I5055" s="7" t="n">
        <v>1</v>
      </c>
      <c r="J5055" s="23" t="n"/>
      <c r="K5055" s="17" t="inlineStr">
        <is>
          <t>Sem câmera</t>
        </is>
      </c>
      <c r="L5055" s="22" t="n">
        <v>0</v>
      </c>
      <c r="M5055" s="17" t="inlineStr">
        <is>
          <t>Sem câmera</t>
        </is>
      </c>
      <c r="N5055" s="22" t="n">
        <v>0</v>
      </c>
      <c r="O5055" s="17" t="inlineStr">
        <is>
          <t>Sem câmera</t>
        </is>
      </c>
      <c r="P5055" s="22" t="n">
        <v>0</v>
      </c>
      <c r="Q5055" s="4" t="n"/>
      <c r="R5055" s="17" t="n"/>
      <c r="S5055" s="17" t="n"/>
      <c r="T5055" s="24" t="n"/>
      <c r="U5055" s="25" t="n">
        <v>-12.9070682</v>
      </c>
      <c r="V5055" s="25" t="n">
        <v>-42.6274616</v>
      </c>
    </row>
    <row r="5056">
      <c r="A5056" s="4" t="inlineStr">
        <is>
          <t>MACAÚBAS</t>
        </is>
      </c>
      <c r="B5056" s="17" t="inlineStr">
        <is>
          <t>Sem câmera</t>
        </is>
      </c>
      <c r="C5056" s="22" t="n">
        <v>65</v>
      </c>
      <c r="D5056" s="22" t="n">
        <v>1830</v>
      </c>
      <c r="E5056" s="4" t="inlineStr">
        <is>
          <t>PREDIO ESCOLAR DE FIFIRI</t>
        </is>
      </c>
      <c r="F5056" s="4" t="inlineStr">
        <is>
          <t>POVOADO DE FIFIRI</t>
        </is>
      </c>
      <c r="G5056" s="4" t="inlineStr">
        <is>
          <t>POVOADO DE FIFIRI - ZONA RURAL</t>
        </is>
      </c>
      <c r="H5056" s="17" t="inlineStr">
        <is>
          <t>Rural</t>
        </is>
      </c>
      <c r="I5056" s="7" t="n">
        <v>1</v>
      </c>
      <c r="J5056" s="23" t="n"/>
      <c r="K5056" s="17" t="inlineStr">
        <is>
          <t>Sem câmera</t>
        </is>
      </c>
      <c r="L5056" s="22" t="n">
        <v>0</v>
      </c>
      <c r="M5056" s="17" t="inlineStr">
        <is>
          <t>Sem câmera</t>
        </is>
      </c>
      <c r="N5056" s="22" t="n">
        <v>0</v>
      </c>
      <c r="O5056" s="17" t="inlineStr">
        <is>
          <t>Sem câmera</t>
        </is>
      </c>
      <c r="P5056" s="22" t="n">
        <v>0</v>
      </c>
      <c r="Q5056" s="4" t="n"/>
      <c r="R5056" s="17" t="n"/>
      <c r="S5056" s="17" t="n"/>
      <c r="T5056" s="24" t="n"/>
      <c r="U5056" s="25" t="n">
        <v>-12.9114163</v>
      </c>
      <c r="V5056" s="25" t="n">
        <v>-42.5850872</v>
      </c>
    </row>
    <row r="5057">
      <c r="A5057" s="4" t="inlineStr">
        <is>
          <t>MACAÚBAS</t>
        </is>
      </c>
      <c r="B5057" s="17" t="inlineStr">
        <is>
          <t>Sem câmera</t>
        </is>
      </c>
      <c r="C5057" s="22" t="n">
        <v>65</v>
      </c>
      <c r="D5057" s="22" t="n">
        <v>1856</v>
      </c>
      <c r="E5057" s="4" t="inlineStr">
        <is>
          <t>PREDIO ESCOLAR  DE SACO DA ERRADA</t>
        </is>
      </c>
      <c r="F5057" s="4" t="inlineStr">
        <is>
          <t>POVOADO DE SACO DA ERRADA</t>
        </is>
      </c>
      <c r="G5057" s="4" t="inlineStr">
        <is>
          <t>POVOADO DE SACO DA ERRADA - ZONA RURAL</t>
        </is>
      </c>
      <c r="H5057" s="17" t="inlineStr">
        <is>
          <t>Rural</t>
        </is>
      </c>
      <c r="I5057" s="7" t="n">
        <v>1</v>
      </c>
      <c r="J5057" s="23" t="n"/>
      <c r="K5057" s="17" t="inlineStr">
        <is>
          <t>Sem câmera</t>
        </is>
      </c>
      <c r="L5057" s="22" t="n">
        <v>0</v>
      </c>
      <c r="M5057" s="17" t="inlineStr">
        <is>
          <t>Sem câmera</t>
        </is>
      </c>
      <c r="N5057" s="22" t="n">
        <v>0</v>
      </c>
      <c r="O5057" s="17" t="inlineStr">
        <is>
          <t>Sem câmera</t>
        </is>
      </c>
      <c r="P5057" s="22" t="n">
        <v>0</v>
      </c>
      <c r="Q5057" s="4" t="n"/>
      <c r="R5057" s="17" t="n"/>
      <c r="S5057" s="17" t="n"/>
      <c r="T5057" s="24" t="n"/>
      <c r="U5057" s="25" t="n">
        <v>-12.996945</v>
      </c>
      <c r="V5057" s="25" t="n">
        <v>-42.8920654</v>
      </c>
    </row>
    <row r="5058">
      <c r="A5058" s="4" t="inlineStr">
        <is>
          <t>MACAÚBAS</t>
        </is>
      </c>
      <c r="B5058" s="17" t="inlineStr">
        <is>
          <t>Sem câmera</t>
        </is>
      </c>
      <c r="C5058" s="22" t="n">
        <v>65</v>
      </c>
      <c r="D5058" s="22" t="n">
        <v>1864</v>
      </c>
      <c r="E5058" s="4" t="inlineStr">
        <is>
          <t>PREDIO ESCOLAR DE TABOLEIRINHO</t>
        </is>
      </c>
      <c r="F5058" s="4" t="inlineStr">
        <is>
          <t>POVOADO DE TABULEIRINHO</t>
        </is>
      </c>
      <c r="G5058" s="4" t="inlineStr">
        <is>
          <t>POVOADO DE TABOLEIRINHO - ZONA RURAL</t>
        </is>
      </c>
      <c r="H5058" s="17" t="inlineStr">
        <is>
          <t>Rural</t>
        </is>
      </c>
      <c r="I5058" s="7" t="n">
        <v>1</v>
      </c>
      <c r="J5058" s="23" t="n"/>
      <c r="K5058" s="17" t="inlineStr">
        <is>
          <t>Sem câmera</t>
        </is>
      </c>
      <c r="L5058" s="22" t="n">
        <v>0</v>
      </c>
      <c r="M5058" s="17" t="inlineStr">
        <is>
          <t>Sem câmera</t>
        </is>
      </c>
      <c r="N5058" s="22" t="n">
        <v>0</v>
      </c>
      <c r="O5058" s="17" t="inlineStr">
        <is>
          <t>Sem câmera</t>
        </is>
      </c>
      <c r="P5058" s="22" t="n">
        <v>0</v>
      </c>
      <c r="Q5058" s="4" t="n"/>
      <c r="R5058" s="17" t="n"/>
      <c r="S5058" s="17" t="n"/>
      <c r="T5058" s="24" t="n"/>
      <c r="U5058" s="25" t="n">
        <v>-13.1466633</v>
      </c>
      <c r="V5058" s="25" t="n">
        <v>-42.8676617</v>
      </c>
    </row>
    <row r="5059">
      <c r="A5059" s="4" t="inlineStr">
        <is>
          <t>MACAÚBAS</t>
        </is>
      </c>
      <c r="B5059" s="17" t="inlineStr">
        <is>
          <t>Sem câmera</t>
        </is>
      </c>
      <c r="C5059" s="22" t="n">
        <v>65</v>
      </c>
      <c r="D5059" s="22" t="n">
        <v>1872</v>
      </c>
      <c r="E5059" s="4" t="inlineStr">
        <is>
          <t>PREDIO ESCOLAR DE BEIRA DO RIO</t>
        </is>
      </c>
      <c r="F5059" s="4" t="inlineStr">
        <is>
          <t>POVOADO BEIRA DO RIO</t>
        </is>
      </c>
      <c r="G5059" s="4" t="inlineStr">
        <is>
          <t>POVOADO DE BEIRA DO RIO - ZONA RURAL</t>
        </is>
      </c>
      <c r="H5059" s="17" t="inlineStr">
        <is>
          <t>Rural</t>
        </is>
      </c>
      <c r="I5059" s="7" t="n">
        <v>1</v>
      </c>
      <c r="J5059" s="23" t="n"/>
      <c r="K5059" s="17" t="inlineStr">
        <is>
          <t>Sem câmera</t>
        </is>
      </c>
      <c r="L5059" s="22" t="n">
        <v>0</v>
      </c>
      <c r="M5059" s="17" t="inlineStr">
        <is>
          <t>Sem câmera</t>
        </is>
      </c>
      <c r="N5059" s="22" t="n">
        <v>0</v>
      </c>
      <c r="O5059" s="17" t="inlineStr">
        <is>
          <t>Sem câmera</t>
        </is>
      </c>
      <c r="P5059" s="22" t="n">
        <v>0</v>
      </c>
      <c r="Q5059" s="4" t="n"/>
      <c r="R5059" s="17" t="n"/>
      <c r="S5059" s="17" t="n"/>
      <c r="T5059" s="24" t="n"/>
      <c r="U5059" s="25" t="n">
        <v>-13.4509433</v>
      </c>
      <c r="V5059" s="25" t="n">
        <v>-42.6939183</v>
      </c>
    </row>
    <row r="5060">
      <c r="A5060" s="4" t="inlineStr">
        <is>
          <t>MACAÚBAS</t>
        </is>
      </c>
      <c r="B5060" s="17" t="inlineStr">
        <is>
          <t>Sem câmera</t>
        </is>
      </c>
      <c r="C5060" s="22" t="n">
        <v>65</v>
      </c>
      <c r="D5060" s="22" t="n">
        <v>1880</v>
      </c>
      <c r="E5060" s="4" t="inlineStr">
        <is>
          <t>PREDIO ESCOLAR DE JUAZEIRO</t>
        </is>
      </c>
      <c r="F5060" s="4" t="inlineStr">
        <is>
          <t>POVOADO DE JUAZEIRO</t>
        </is>
      </c>
      <c r="G5060" s="4" t="inlineStr">
        <is>
          <t>POVOADO DE JUAZEIRO - ZONA RURAL</t>
        </is>
      </c>
      <c r="H5060" s="17" t="inlineStr">
        <is>
          <t>Rural</t>
        </is>
      </c>
      <c r="I5060" s="7" t="n">
        <v>1</v>
      </c>
      <c r="J5060" s="23" t="n"/>
      <c r="K5060" s="17" t="inlineStr">
        <is>
          <t>Sem câmera</t>
        </is>
      </c>
      <c r="L5060" s="22" t="n">
        <v>0</v>
      </c>
      <c r="M5060" s="17" t="inlineStr">
        <is>
          <t>Sem câmera</t>
        </is>
      </c>
      <c r="N5060" s="22" t="n">
        <v>0</v>
      </c>
      <c r="O5060" s="17" t="inlineStr">
        <is>
          <t>Sem câmera</t>
        </is>
      </c>
      <c r="P5060" s="22" t="n">
        <v>0</v>
      </c>
      <c r="Q5060" s="4" t="n"/>
      <c r="R5060" s="17" t="n"/>
      <c r="S5060" s="17" t="n"/>
      <c r="T5060" s="24" t="n"/>
      <c r="U5060" s="25" t="n">
        <v>-13.2190483</v>
      </c>
      <c r="V5060" s="25" t="n">
        <v>-42.6274533</v>
      </c>
    </row>
    <row r="5061">
      <c r="A5061" s="4" t="inlineStr">
        <is>
          <t>MACAÚBAS</t>
        </is>
      </c>
      <c r="B5061" s="17" t="inlineStr">
        <is>
          <t>Sem câmera</t>
        </is>
      </c>
      <c r="C5061" s="22" t="n">
        <v>65</v>
      </c>
      <c r="D5061" s="22" t="n">
        <v>1899</v>
      </c>
      <c r="E5061" s="4" t="inlineStr">
        <is>
          <t>PREDIO ESCOLAR DE TABOCAS</t>
        </is>
      </c>
      <c r="F5061" s="4" t="inlineStr">
        <is>
          <t>POVOADO DE TABOCAS</t>
        </is>
      </c>
      <c r="G5061" s="4" t="inlineStr">
        <is>
          <t>POVOADO DE TABOCAS - ZONA RURAL</t>
        </is>
      </c>
      <c r="H5061" s="17" t="inlineStr">
        <is>
          <t>Rural</t>
        </is>
      </c>
      <c r="I5061" s="7" t="n">
        <v>1</v>
      </c>
      <c r="J5061" s="23" t="n"/>
      <c r="K5061" s="17" t="inlineStr">
        <is>
          <t>Sem câmera</t>
        </is>
      </c>
      <c r="L5061" s="22" t="n">
        <v>0</v>
      </c>
      <c r="M5061" s="17" t="inlineStr">
        <is>
          <t>Sem câmera</t>
        </is>
      </c>
      <c r="N5061" s="22" t="n">
        <v>0</v>
      </c>
      <c r="O5061" s="17" t="inlineStr">
        <is>
          <t>Sem câmera</t>
        </is>
      </c>
      <c r="P5061" s="22" t="n">
        <v>0</v>
      </c>
      <c r="Q5061" s="4" t="n"/>
      <c r="R5061" s="17" t="n"/>
      <c r="S5061" s="17" t="n"/>
      <c r="T5061" s="24" t="n"/>
      <c r="U5061" s="25" t="n">
        <v>-13.2229081</v>
      </c>
      <c r="V5061" s="25" t="n">
        <v>-42.8671832</v>
      </c>
    </row>
    <row r="5062">
      <c r="A5062" s="4" t="inlineStr">
        <is>
          <t>MACAÚBAS</t>
        </is>
      </c>
      <c r="B5062" s="17" t="inlineStr">
        <is>
          <t>Sem câmera</t>
        </is>
      </c>
      <c r="C5062" s="22" t="n">
        <v>65</v>
      </c>
      <c r="D5062" s="22" t="n">
        <v>1902</v>
      </c>
      <c r="E5062" s="4" t="inlineStr">
        <is>
          <t>PREDIO ESCOLAR DE ENXU</t>
        </is>
      </c>
      <c r="F5062" s="4" t="inlineStr">
        <is>
          <t>POVOADO DO ENXU</t>
        </is>
      </c>
      <c r="G5062" s="4" t="inlineStr">
        <is>
          <t>POVOADO ENXU - ZONA RURAL</t>
        </is>
      </c>
      <c r="H5062" s="17" t="inlineStr">
        <is>
          <t>Rural</t>
        </is>
      </c>
      <c r="I5062" s="7" t="n">
        <v>1</v>
      </c>
      <c r="J5062" s="23" t="n"/>
      <c r="K5062" s="17" t="inlineStr">
        <is>
          <t>Sem câmera</t>
        </is>
      </c>
      <c r="L5062" s="22" t="n">
        <v>0</v>
      </c>
      <c r="M5062" s="17" t="inlineStr">
        <is>
          <t>Sem câmera</t>
        </is>
      </c>
      <c r="N5062" s="22" t="n">
        <v>0</v>
      </c>
      <c r="O5062" s="17" t="inlineStr">
        <is>
          <t>Sem câmera</t>
        </is>
      </c>
      <c r="P5062" s="22" t="n">
        <v>0</v>
      </c>
      <c r="Q5062" s="4" t="n"/>
      <c r="R5062" s="17" t="n"/>
      <c r="S5062" s="17" t="n"/>
      <c r="T5062" s="24" t="n"/>
      <c r="U5062" s="25" t="n">
        <v>-13.0860424</v>
      </c>
      <c r="V5062" s="25" t="n">
        <v>-42.6175953</v>
      </c>
    </row>
    <row r="5063">
      <c r="A5063" s="4" t="inlineStr">
        <is>
          <t>MACAÚBAS</t>
        </is>
      </c>
      <c r="B5063" s="17" t="inlineStr">
        <is>
          <t>Sem câmera</t>
        </is>
      </c>
      <c r="C5063" s="22" t="n">
        <v>65</v>
      </c>
      <c r="D5063" s="22" t="n">
        <v>1910</v>
      </c>
      <c r="E5063" s="4" t="inlineStr">
        <is>
          <t>ASSOCIACAO COMUNITARIA DE CURRALINHO DE BAIXO</t>
        </is>
      </c>
      <c r="F5063" s="4" t="inlineStr">
        <is>
          <t>POVOADO CURRALINHO DE BAIXO</t>
        </is>
      </c>
      <c r="G5063" s="4" t="inlineStr">
        <is>
          <t>POVOADO DE CURRALINHO DE BAIXO - ZONA RURAL</t>
        </is>
      </c>
      <c r="H5063" s="17" t="inlineStr">
        <is>
          <t>Rural</t>
        </is>
      </c>
      <c r="I5063" s="7" t="n">
        <v>1</v>
      </c>
      <c r="J5063" s="23" t="n"/>
      <c r="K5063" s="17" t="inlineStr">
        <is>
          <t>Sem câmera</t>
        </is>
      </c>
      <c r="L5063" s="22" t="n">
        <v>0</v>
      </c>
      <c r="M5063" s="17" t="inlineStr">
        <is>
          <t>Sem câmera</t>
        </is>
      </c>
      <c r="N5063" s="22" t="n">
        <v>0</v>
      </c>
      <c r="O5063" s="17" t="inlineStr">
        <is>
          <t>Sem câmera</t>
        </is>
      </c>
      <c r="P5063" s="22" t="n">
        <v>0</v>
      </c>
      <c r="Q5063" s="4" t="n"/>
      <c r="R5063" s="17" t="n"/>
      <c r="S5063" s="17" t="n"/>
      <c r="T5063" s="24" t="n"/>
      <c r="U5063" s="25" t="n">
        <v>-12.9919656</v>
      </c>
      <c r="V5063" s="25" t="n">
        <v>-42.6528411</v>
      </c>
    </row>
    <row r="5064">
      <c r="A5064" s="4" t="inlineStr">
        <is>
          <t>MACAÚBAS</t>
        </is>
      </c>
      <c r="B5064" s="17" t="inlineStr">
        <is>
          <t>Sem câmera</t>
        </is>
      </c>
      <c r="C5064" s="22" t="n">
        <v>65</v>
      </c>
      <c r="D5064" s="22" t="n">
        <v>1929</v>
      </c>
      <c r="E5064" s="4" t="inlineStr">
        <is>
          <t>ESCOLA MUNICIPAL DE RUA DO ESCRITÓRIO</t>
        </is>
      </c>
      <c r="F5064" s="4" t="inlineStr">
        <is>
          <t>DISTRITO AÇUDE</t>
        </is>
      </c>
      <c r="G5064" s="4" t="inlineStr">
        <is>
          <t>RUA DO ESCRITORIO -  ZONA RURAL</t>
        </is>
      </c>
      <c r="H5064" s="17" t="inlineStr">
        <is>
          <t>Rural</t>
        </is>
      </c>
      <c r="I5064" s="7" t="n">
        <v>1</v>
      </c>
      <c r="J5064" s="23" t="n"/>
      <c r="K5064" s="17" t="inlineStr">
        <is>
          <t>Sem câmera</t>
        </is>
      </c>
      <c r="L5064" s="22" t="n">
        <v>0</v>
      </c>
      <c r="M5064" s="17" t="inlineStr">
        <is>
          <t>Sem câmera</t>
        </is>
      </c>
      <c r="N5064" s="22" t="n">
        <v>0</v>
      </c>
      <c r="O5064" s="17" t="inlineStr">
        <is>
          <t>Sem câmera</t>
        </is>
      </c>
      <c r="P5064" s="22" t="n">
        <v>0</v>
      </c>
      <c r="Q5064" s="4" t="n"/>
      <c r="R5064" s="17" t="n"/>
      <c r="S5064" s="17" t="n"/>
      <c r="T5064" s="24" t="n"/>
      <c r="U5064" s="25" t="n">
        <v>-13.0158041</v>
      </c>
      <c r="V5064" s="25" t="n">
        <v>-42.5589377</v>
      </c>
    </row>
    <row r="5065">
      <c r="A5065" s="4" t="inlineStr">
        <is>
          <t>MACAÚBAS</t>
        </is>
      </c>
      <c r="B5065" s="17" t="inlineStr">
        <is>
          <t>Sem câmera</t>
        </is>
      </c>
      <c r="C5065" s="22" t="n">
        <v>65</v>
      </c>
      <c r="D5065" s="22" t="n">
        <v>1937</v>
      </c>
      <c r="E5065" s="4" t="inlineStr">
        <is>
          <t>PREDIO ESCOLAR DE LAGOA DA PEDRA</t>
        </is>
      </c>
      <c r="F5065" s="4" t="inlineStr">
        <is>
          <t>POVOADO DE LAGOA DA PEDRA</t>
        </is>
      </c>
      <c r="G5065" s="4" t="inlineStr">
        <is>
          <t>POVOADO DE LAGOA DA PEDRA - ZONA RURAL</t>
        </is>
      </c>
      <c r="H5065" s="17" t="inlineStr">
        <is>
          <t>Rural</t>
        </is>
      </c>
      <c r="I5065" s="7" t="n">
        <v>1</v>
      </c>
      <c r="J5065" s="23" t="n"/>
      <c r="K5065" s="17" t="inlineStr">
        <is>
          <t>Sem câmera</t>
        </is>
      </c>
      <c r="L5065" s="22" t="n">
        <v>0</v>
      </c>
      <c r="M5065" s="17" t="inlineStr">
        <is>
          <t>Sem câmera</t>
        </is>
      </c>
      <c r="N5065" s="22" t="n">
        <v>0</v>
      </c>
      <c r="O5065" s="17" t="inlineStr">
        <is>
          <t>Sem câmera</t>
        </is>
      </c>
      <c r="P5065" s="22" t="n">
        <v>0</v>
      </c>
      <c r="Q5065" s="4" t="n"/>
      <c r="R5065" s="17" t="n"/>
      <c r="S5065" s="17" t="n"/>
      <c r="T5065" s="24" t="n"/>
      <c r="U5065" s="25" t="n">
        <v>-13.139493</v>
      </c>
      <c r="V5065" s="25" t="n">
        <v>-42.4829514</v>
      </c>
    </row>
    <row r="5066">
      <c r="A5066" s="4" t="inlineStr">
        <is>
          <t>MACAÚBAS</t>
        </is>
      </c>
      <c r="B5066" s="17" t="inlineStr">
        <is>
          <t>Sem câmera</t>
        </is>
      </c>
      <c r="C5066" s="22" t="n">
        <v>65</v>
      </c>
      <c r="D5066" s="22" t="n">
        <v>1945</v>
      </c>
      <c r="E5066" s="4" t="inlineStr">
        <is>
          <t>PREDIO ESCOLAR SELMA NUNES</t>
        </is>
      </c>
      <c r="F5066" s="4" t="inlineStr">
        <is>
          <t>LOTEAMENTO BASTOS</t>
        </is>
      </c>
      <c r="G5066" s="4" t="inlineStr">
        <is>
          <t>LOTEAMENTO BASTOS  - ZONA URBANA</t>
        </is>
      </c>
      <c r="H5066" s="17" t="inlineStr">
        <is>
          <t>Urbana</t>
        </is>
      </c>
      <c r="I5066" s="7" t="n">
        <v>3</v>
      </c>
      <c r="J5066" s="23" t="n"/>
      <c r="K5066" s="17" t="inlineStr">
        <is>
          <t>Sem câmera</t>
        </is>
      </c>
      <c r="L5066" s="22" t="n">
        <v>0</v>
      </c>
      <c r="M5066" s="17" t="inlineStr">
        <is>
          <t>Sem câmera</t>
        </is>
      </c>
      <c r="N5066" s="22" t="n">
        <v>0</v>
      </c>
      <c r="O5066" s="17" t="inlineStr">
        <is>
          <t>Sem câmera</t>
        </is>
      </c>
      <c r="P5066" s="22" t="n">
        <v>0</v>
      </c>
      <c r="Q5066" s="4" t="n"/>
      <c r="R5066" s="17" t="n"/>
      <c r="S5066" s="17" t="n"/>
      <c r="T5066" s="24" t="n"/>
      <c r="U5066" s="25" t="n">
        <v>-13.0262463</v>
      </c>
      <c r="V5066" s="25" t="n">
        <v>-42.6974703</v>
      </c>
    </row>
    <row r="5067">
      <c r="A5067" s="4" t="inlineStr">
        <is>
          <t>MACAÚBAS</t>
        </is>
      </c>
      <c r="B5067" s="17" t="inlineStr">
        <is>
          <t>Sem câmera</t>
        </is>
      </c>
      <c r="C5067" s="22" t="n">
        <v>65</v>
      </c>
      <c r="D5067" s="22" t="n">
        <v>1953</v>
      </c>
      <c r="E5067" s="4" t="inlineStr">
        <is>
          <t>PREDIO ESCOLAR DE CIPO DE CONTENDAS</t>
        </is>
      </c>
      <c r="F5067" s="4" t="inlineStr">
        <is>
          <t>POVOADO CIPÓ DE CONTENDAS</t>
        </is>
      </c>
      <c r="G5067" s="4" t="inlineStr">
        <is>
          <t>POVOADO CIPO DE CONTENDAS - ZONA RURAL</t>
        </is>
      </c>
      <c r="H5067" s="17" t="inlineStr">
        <is>
          <t>Rural</t>
        </is>
      </c>
      <c r="I5067" s="7" t="n">
        <v>1</v>
      </c>
      <c r="J5067" s="23" t="n"/>
      <c r="K5067" s="17" t="inlineStr">
        <is>
          <t>Sem câmera</t>
        </is>
      </c>
      <c r="L5067" s="22" t="n">
        <v>0</v>
      </c>
      <c r="M5067" s="17" t="inlineStr">
        <is>
          <t>Sem câmera</t>
        </is>
      </c>
      <c r="N5067" s="22" t="n">
        <v>0</v>
      </c>
      <c r="O5067" s="17" t="inlineStr">
        <is>
          <t>Sem câmera</t>
        </is>
      </c>
      <c r="P5067" s="22" t="n">
        <v>0</v>
      </c>
      <c r="Q5067" s="4" t="n"/>
      <c r="R5067" s="17" t="n"/>
      <c r="S5067" s="17" t="n"/>
      <c r="T5067" s="24" t="n"/>
      <c r="U5067" s="25" t="n">
        <v>-12.92494</v>
      </c>
      <c r="V5067" s="25" t="n">
        <v>-42.663765</v>
      </c>
    </row>
    <row r="5068">
      <c r="A5068" s="4" t="inlineStr">
        <is>
          <t>MACAÚBAS</t>
        </is>
      </c>
      <c r="B5068" s="17" t="inlineStr">
        <is>
          <t>Sem câmera</t>
        </is>
      </c>
      <c r="C5068" s="22" t="n">
        <v>65</v>
      </c>
      <c r="D5068" s="22" t="n">
        <v>1961</v>
      </c>
      <c r="E5068" s="4" t="inlineStr">
        <is>
          <t>PREDIO ESCOLAR DE SALINA</t>
        </is>
      </c>
      <c r="F5068" s="4" t="inlineStr">
        <is>
          <t>POVOADO DE SALINAS</t>
        </is>
      </c>
      <c r="G5068" s="4" t="inlineStr">
        <is>
          <t>POVOADO SALINAS - DISTRITO DE CANATIBA - ZONA RURAL</t>
        </is>
      </c>
      <c r="H5068" s="17" t="inlineStr">
        <is>
          <t>Rural</t>
        </is>
      </c>
      <c r="I5068" s="7" t="n">
        <v>1</v>
      </c>
      <c r="J5068" s="23" t="n"/>
      <c r="K5068" s="17" t="inlineStr">
        <is>
          <t>Sem câmera</t>
        </is>
      </c>
      <c r="L5068" s="22" t="n">
        <v>0</v>
      </c>
      <c r="M5068" s="17" t="inlineStr">
        <is>
          <t>Sem câmera</t>
        </is>
      </c>
      <c r="N5068" s="22" t="n">
        <v>0</v>
      </c>
      <c r="O5068" s="17" t="inlineStr">
        <is>
          <t>Sem câmera</t>
        </is>
      </c>
      <c r="P5068" s="22" t="n">
        <v>0</v>
      </c>
      <c r="Q5068" s="4" t="n"/>
      <c r="R5068" s="17" t="n"/>
      <c r="S5068" s="17" t="n"/>
      <c r="T5068" s="24" t="n"/>
      <c r="U5068" s="25" t="n">
        <v>-13.0417288</v>
      </c>
      <c r="V5068" s="25" t="n">
        <v>-42.9001813</v>
      </c>
    </row>
    <row r="5069">
      <c r="A5069" s="4" t="inlineStr">
        <is>
          <t>MACAÚBAS</t>
        </is>
      </c>
      <c r="B5069" s="17" t="inlineStr">
        <is>
          <t>Sem câmera</t>
        </is>
      </c>
      <c r="C5069" s="22" t="n">
        <v>65</v>
      </c>
      <c r="D5069" s="22" t="n">
        <v>1970</v>
      </c>
      <c r="E5069" s="4" t="inlineStr">
        <is>
          <t>PREDIO ESCOLAR DE MUQUEM</t>
        </is>
      </c>
      <c r="F5069" s="4" t="inlineStr">
        <is>
          <t>POVOADO DE MUQUÉM</t>
        </is>
      </c>
      <c r="G5069" s="4" t="inlineStr">
        <is>
          <t>POVOADO DE MUQUEM - ZONA RURAL</t>
        </is>
      </c>
      <c r="H5069" s="17" t="inlineStr">
        <is>
          <t>Rural</t>
        </is>
      </c>
      <c r="I5069" s="7" t="n">
        <v>1</v>
      </c>
      <c r="J5069" s="23" t="n"/>
      <c r="K5069" s="17" t="inlineStr">
        <is>
          <t>Sem câmera</t>
        </is>
      </c>
      <c r="L5069" s="22" t="n">
        <v>0</v>
      </c>
      <c r="M5069" s="17" t="inlineStr">
        <is>
          <t>Sem câmera</t>
        </is>
      </c>
      <c r="N5069" s="22" t="n">
        <v>0</v>
      </c>
      <c r="O5069" s="17" t="inlineStr">
        <is>
          <t>Sem câmera</t>
        </is>
      </c>
      <c r="P5069" s="22" t="n">
        <v>0</v>
      </c>
      <c r="Q5069" s="4" t="n"/>
      <c r="R5069" s="17" t="n"/>
      <c r="S5069" s="17" t="n"/>
      <c r="T5069" s="24" t="n"/>
      <c r="U5069" s="25" t="n">
        <v>-12.97464</v>
      </c>
      <c r="V5069" s="25" t="n">
        <v>-42.6426033</v>
      </c>
    </row>
    <row r="5070">
      <c r="A5070" s="4" t="inlineStr">
        <is>
          <t>MACAÚBAS</t>
        </is>
      </c>
      <c r="B5070" s="17" t="inlineStr">
        <is>
          <t>Sem câmera</t>
        </is>
      </c>
      <c r="C5070" s="22" t="n">
        <v>65</v>
      </c>
      <c r="D5070" s="22" t="n">
        <v>1988</v>
      </c>
      <c r="E5070" s="4" t="inlineStr">
        <is>
          <t>PREDIO ESCOLAR DE MATA DA AGUADA</t>
        </is>
      </c>
      <c r="F5070" s="4" t="inlineStr">
        <is>
          <t>POVOADO DE MATA DA AGUADA</t>
        </is>
      </c>
      <c r="G5070" s="4" t="inlineStr">
        <is>
          <t>POVOADO MATA DA AGUADA - ZONA RURAL</t>
        </is>
      </c>
      <c r="H5070" s="17" t="inlineStr">
        <is>
          <t>Rural</t>
        </is>
      </c>
      <c r="I5070" s="7" t="n">
        <v>1</v>
      </c>
      <c r="J5070" s="23" t="n"/>
      <c r="K5070" s="17" t="inlineStr">
        <is>
          <t>Sem câmera</t>
        </is>
      </c>
      <c r="L5070" s="22" t="n">
        <v>0</v>
      </c>
      <c r="M5070" s="17" t="inlineStr">
        <is>
          <t>Sem câmera</t>
        </is>
      </c>
      <c r="N5070" s="22" t="n">
        <v>0</v>
      </c>
      <c r="O5070" s="17" t="inlineStr">
        <is>
          <t>Sem câmera</t>
        </is>
      </c>
      <c r="P5070" s="22" t="n">
        <v>0</v>
      </c>
      <c r="Q5070" s="4" t="n"/>
      <c r="R5070" s="17" t="n"/>
      <c r="S5070" s="17" t="n"/>
      <c r="T5070" s="24" t="n"/>
      <c r="U5070" s="25" t="n">
        <v>-13.0390357</v>
      </c>
      <c r="V5070" s="25" t="n">
        <v>-42.7544603</v>
      </c>
    </row>
    <row r="5071">
      <c r="A5071" s="4" t="inlineStr">
        <is>
          <t>MACAÚBAS</t>
        </is>
      </c>
      <c r="B5071" s="17" t="inlineStr">
        <is>
          <t>Sem câmera</t>
        </is>
      </c>
      <c r="C5071" s="22" t="n">
        <v>65</v>
      </c>
      <c r="D5071" s="22" t="n">
        <v>1996</v>
      </c>
      <c r="E5071" s="4" t="inlineStr">
        <is>
          <t>PREDIO ESCOLAR DE LAPINHA</t>
        </is>
      </c>
      <c r="F5071" s="4" t="inlineStr">
        <is>
          <t>POVOADO DE LAPINHA</t>
        </is>
      </c>
      <c r="G5071" s="4" t="inlineStr">
        <is>
          <t>POVOADO LAPINHA - ZONA RURAL</t>
        </is>
      </c>
      <c r="H5071" s="17" t="inlineStr">
        <is>
          <t>Rural</t>
        </is>
      </c>
      <c r="I5071" s="7" t="n">
        <v>1</v>
      </c>
      <c r="J5071" s="23" t="n"/>
      <c r="K5071" s="17" t="inlineStr">
        <is>
          <t>Sem câmera</t>
        </is>
      </c>
      <c r="L5071" s="22" t="n">
        <v>0</v>
      </c>
      <c r="M5071" s="17" t="inlineStr">
        <is>
          <t>Sem câmera</t>
        </is>
      </c>
      <c r="N5071" s="22" t="n">
        <v>0</v>
      </c>
      <c r="O5071" s="17" t="inlineStr">
        <is>
          <t>Sem câmera</t>
        </is>
      </c>
      <c r="P5071" s="22" t="n">
        <v>0</v>
      </c>
      <c r="Q5071" s="4" t="n"/>
      <c r="R5071" s="17" t="n"/>
      <c r="S5071" s="17" t="n"/>
      <c r="T5071" s="24" t="n"/>
      <c r="U5071" s="25" t="n">
        <v>-13.1014433</v>
      </c>
      <c r="V5071" s="25" t="n">
        <v>-42.73964</v>
      </c>
    </row>
    <row r="5072">
      <c r="A5072" s="4" t="inlineStr">
        <is>
          <t>MACAÚBAS</t>
        </is>
      </c>
      <c r="B5072" s="17" t="inlineStr">
        <is>
          <t>Sem câmera</t>
        </is>
      </c>
      <c r="C5072" s="22" t="n">
        <v>65</v>
      </c>
      <c r="D5072" s="22" t="n">
        <v>2011</v>
      </c>
      <c r="E5072" s="4" t="inlineStr">
        <is>
          <t>PRÉDIO ESCOLAR DE JIBÓIA</t>
        </is>
      </c>
      <c r="F5072" s="4" t="inlineStr">
        <is>
          <t>POVOADO DE JIBÓIA</t>
        </is>
      </c>
      <c r="G5072" s="4" t="inlineStr">
        <is>
          <t>POVOADO DE JIBÓIA - ZONA RURAL</t>
        </is>
      </c>
      <c r="H5072" s="17" t="inlineStr">
        <is>
          <t>Rural</t>
        </is>
      </c>
      <c r="I5072" s="7" t="n">
        <v>1</v>
      </c>
      <c r="J5072" s="23" t="n"/>
      <c r="K5072" s="17" t="inlineStr">
        <is>
          <t>Sem câmera</t>
        </is>
      </c>
      <c r="L5072" s="22" t="n">
        <v>0</v>
      </c>
      <c r="M5072" s="17" t="inlineStr">
        <is>
          <t>Sem câmera</t>
        </is>
      </c>
      <c r="N5072" s="22" t="n">
        <v>0</v>
      </c>
      <c r="O5072" s="17" t="inlineStr">
        <is>
          <t>Sem câmera</t>
        </is>
      </c>
      <c r="P5072" s="22" t="n">
        <v>0</v>
      </c>
      <c r="Q5072" s="4" t="n"/>
      <c r="R5072" s="17" t="n"/>
      <c r="S5072" s="17" t="n"/>
      <c r="T5072" s="24" t="n"/>
      <c r="U5072" s="25" t="n">
        <v>-12.9100617</v>
      </c>
      <c r="V5072" s="25" t="n">
        <v>-42.7604383</v>
      </c>
    </row>
    <row r="5073">
      <c r="A5073" s="4" t="inlineStr">
        <is>
          <t>MACAÚBAS</t>
        </is>
      </c>
      <c r="B5073" s="17" t="inlineStr">
        <is>
          <t>Sem câmera</t>
        </is>
      </c>
      <c r="C5073" s="22" t="n">
        <v>65</v>
      </c>
      <c r="D5073" s="22" t="n">
        <v>2020</v>
      </c>
      <c r="E5073" s="4" t="inlineStr">
        <is>
          <t>PRÉDIO ESCOLAR DE PÉ DO MORRO</t>
        </is>
      </c>
      <c r="F5073" s="4" t="inlineStr">
        <is>
          <t>POVOADO DE PÉ DO MORRO</t>
        </is>
      </c>
      <c r="G5073" s="4" t="inlineStr">
        <is>
          <t>POVOADO DE PÉ DO MORRO - ZONA RURAL</t>
        </is>
      </c>
      <c r="H5073" s="17" t="inlineStr">
        <is>
          <t>Rural</t>
        </is>
      </c>
      <c r="I5073" s="7" t="n">
        <v>1</v>
      </c>
      <c r="J5073" s="23" t="n"/>
      <c r="K5073" s="17" t="inlineStr">
        <is>
          <t>Sem câmera</t>
        </is>
      </c>
      <c r="L5073" s="22" t="n">
        <v>0</v>
      </c>
      <c r="M5073" s="17" t="inlineStr">
        <is>
          <t>Sem câmera</t>
        </is>
      </c>
      <c r="N5073" s="22" t="n">
        <v>0</v>
      </c>
      <c r="O5073" s="17" t="inlineStr">
        <is>
          <t>Sem câmera</t>
        </is>
      </c>
      <c r="P5073" s="22" t="n">
        <v>0</v>
      </c>
      <c r="Q5073" s="4" t="n"/>
      <c r="R5073" s="17" t="n"/>
      <c r="S5073" s="17" t="n"/>
      <c r="T5073" s="24" t="n"/>
      <c r="U5073" s="25" t="n">
        <v>-13.0040217</v>
      </c>
      <c r="V5073" s="25" t="n">
        <v>-42.6104293</v>
      </c>
    </row>
    <row r="5074">
      <c r="A5074" s="4" t="inlineStr">
        <is>
          <t>MACAÚBAS</t>
        </is>
      </c>
      <c r="B5074" s="17" t="inlineStr">
        <is>
          <t>Sem câmera</t>
        </is>
      </c>
      <c r="C5074" s="22" t="n">
        <v>65</v>
      </c>
      <c r="D5074" s="22" t="n">
        <v>2038</v>
      </c>
      <c r="E5074" s="4" t="inlineStr">
        <is>
          <t>PRÉDIO ESCOLAR DE POMBAS</t>
        </is>
      </c>
      <c r="F5074" s="4" t="inlineStr">
        <is>
          <t>POVOADO DE POMBAS</t>
        </is>
      </c>
      <c r="G5074" s="4" t="inlineStr">
        <is>
          <t>POVOADO DE POMBAS - ZONA RURAL</t>
        </is>
      </c>
      <c r="H5074" s="17" t="inlineStr">
        <is>
          <t>Rural</t>
        </is>
      </c>
      <c r="I5074" s="7" t="n">
        <v>1</v>
      </c>
      <c r="J5074" s="23" t="n"/>
      <c r="K5074" s="17" t="inlineStr">
        <is>
          <t>Sem câmera</t>
        </is>
      </c>
      <c r="L5074" s="22" t="n">
        <v>0</v>
      </c>
      <c r="M5074" s="17" t="inlineStr">
        <is>
          <t>Sem câmera</t>
        </is>
      </c>
      <c r="N5074" s="22" t="n">
        <v>0</v>
      </c>
      <c r="O5074" s="17" t="inlineStr">
        <is>
          <t>Sem câmera</t>
        </is>
      </c>
      <c r="P5074" s="22" t="n">
        <v>0</v>
      </c>
      <c r="Q5074" s="4" t="n"/>
      <c r="R5074" s="17" t="n"/>
      <c r="S5074" s="17" t="n"/>
      <c r="T5074" s="24" t="n"/>
      <c r="U5074" s="25" t="n">
        <v>-12.9870267</v>
      </c>
      <c r="V5074" s="25" t="n">
        <v>-42.5693977</v>
      </c>
    </row>
    <row r="5075">
      <c r="A5075" s="4" t="inlineStr">
        <is>
          <t>MACAÚBAS</t>
        </is>
      </c>
      <c r="B5075" s="17" t="inlineStr">
        <is>
          <t>Sem câmera</t>
        </is>
      </c>
      <c r="C5075" s="22" t="n">
        <v>65</v>
      </c>
      <c r="D5075" s="22" t="n">
        <v>2046</v>
      </c>
      <c r="E5075" s="4" t="inlineStr">
        <is>
          <t>PRÉDIO ESCOLAR DE LAGOA FUNDA</t>
        </is>
      </c>
      <c r="F5075" s="4" t="inlineStr">
        <is>
          <t>POVOADO DE LAGOA FUNDA</t>
        </is>
      </c>
      <c r="G5075" s="4" t="inlineStr">
        <is>
          <t>POVOADO DE LAGOA FUNDA - ZONA RURAL</t>
        </is>
      </c>
      <c r="H5075" s="17" t="inlineStr">
        <is>
          <t>Rural</t>
        </is>
      </c>
      <c r="I5075" s="7" t="n">
        <v>1</v>
      </c>
      <c r="J5075" s="23" t="n"/>
      <c r="K5075" s="17" t="inlineStr">
        <is>
          <t>Sem câmera</t>
        </is>
      </c>
      <c r="L5075" s="22" t="n">
        <v>0</v>
      </c>
      <c r="M5075" s="17" t="inlineStr">
        <is>
          <t>Sem câmera</t>
        </is>
      </c>
      <c r="N5075" s="22" t="n">
        <v>0</v>
      </c>
      <c r="O5075" s="17" t="inlineStr">
        <is>
          <t>Sem câmera</t>
        </is>
      </c>
      <c r="P5075" s="22" t="n">
        <v>0</v>
      </c>
      <c r="Q5075" s="4" t="n"/>
      <c r="R5075" s="17" t="n"/>
      <c r="S5075" s="17" t="n"/>
      <c r="T5075" s="24" t="n"/>
      <c r="U5075" s="25" t="n">
        <v>-13.0744437</v>
      </c>
      <c r="V5075" s="25" t="n">
        <v>-42.551095</v>
      </c>
    </row>
    <row r="5076">
      <c r="A5076" s="4" t="inlineStr">
        <is>
          <t>MACAÚBAS</t>
        </is>
      </c>
      <c r="B5076" s="17" t="inlineStr">
        <is>
          <t>Sem câmera</t>
        </is>
      </c>
      <c r="C5076" s="22" t="n">
        <v>65</v>
      </c>
      <c r="D5076" s="22" t="n">
        <v>2054</v>
      </c>
      <c r="E5076" s="4" t="inlineStr">
        <is>
          <t>PRÉDIO ESCOLAR DE LAGOINHA DE VASSOURAS</t>
        </is>
      </c>
      <c r="F5076" s="4" t="inlineStr">
        <is>
          <t>POVOADO DE LAGOINHA DE VASSOURAS</t>
        </is>
      </c>
      <c r="G5076" s="4" t="inlineStr">
        <is>
          <t>POVOADO DE LAGOINHA DE VASSOURAS - ZONA RURAL</t>
        </is>
      </c>
      <c r="H5076" s="17" t="inlineStr">
        <is>
          <t>Rural</t>
        </is>
      </c>
      <c r="I5076" s="7" t="n">
        <v>1</v>
      </c>
      <c r="J5076" s="23" t="n"/>
      <c r="K5076" s="17" t="inlineStr">
        <is>
          <t>Sem câmera</t>
        </is>
      </c>
      <c r="L5076" s="22" t="n">
        <v>0</v>
      </c>
      <c r="M5076" s="17" t="inlineStr">
        <is>
          <t>Sem câmera</t>
        </is>
      </c>
      <c r="N5076" s="22" t="n">
        <v>0</v>
      </c>
      <c r="O5076" s="17" t="inlineStr">
        <is>
          <t>Sem câmera</t>
        </is>
      </c>
      <c r="P5076" s="22" t="n">
        <v>0</v>
      </c>
      <c r="Q5076" s="4" t="n"/>
      <c r="R5076" s="17" t="n"/>
      <c r="S5076" s="17" t="n"/>
      <c r="T5076" s="24" t="n"/>
      <c r="U5076" s="25" t="n">
        <v>-13.1237359</v>
      </c>
      <c r="V5076" s="25" t="n">
        <v>-42.8794035</v>
      </c>
    </row>
    <row r="5077">
      <c r="A5077" s="4" t="inlineStr">
        <is>
          <t>MACAÚBAS</t>
        </is>
      </c>
      <c r="B5077" s="17" t="inlineStr">
        <is>
          <t>Sem câmera</t>
        </is>
      </c>
      <c r="C5077" s="22" t="n">
        <v>65</v>
      </c>
      <c r="D5077" s="22" t="n">
        <v>2070</v>
      </c>
      <c r="E5077" s="4" t="inlineStr">
        <is>
          <t>ASSOCIAÇÃO MISTA DE ARTESANATO E COMUNITÁRIA NOSSA SENHORA APARECIDA</t>
        </is>
      </c>
      <c r="F5077" s="4" t="inlineStr">
        <is>
          <t>POVOADO RUSSO</t>
        </is>
      </c>
      <c r="G5077" s="4" t="inlineStr">
        <is>
          <t>POVOADO RUSSO - ZONA RURAL</t>
        </is>
      </c>
      <c r="H5077" s="17" t="inlineStr">
        <is>
          <t>Rural</t>
        </is>
      </c>
      <c r="I5077" s="7" t="n">
        <v>1</v>
      </c>
      <c r="J5077" s="23" t="n"/>
      <c r="K5077" s="17" t="inlineStr">
        <is>
          <t>Sem câmera</t>
        </is>
      </c>
      <c r="L5077" s="22" t="n">
        <v>0</v>
      </c>
      <c r="M5077" s="17" t="inlineStr">
        <is>
          <t>Sem câmera</t>
        </is>
      </c>
      <c r="N5077" s="22" t="n">
        <v>0</v>
      </c>
      <c r="O5077" s="17" t="inlineStr">
        <is>
          <t>Sem câmera</t>
        </is>
      </c>
      <c r="P5077" s="22" t="n">
        <v>0</v>
      </c>
      <c r="Q5077" s="4" t="n"/>
      <c r="R5077" s="17" t="n"/>
      <c r="S5077" s="17" t="n"/>
      <c r="T5077" s="24" t="n"/>
      <c r="U5077" s="25" t="n">
        <v>-13.0613352</v>
      </c>
      <c r="V5077" s="25" t="n">
        <v>-42.5020893</v>
      </c>
    </row>
    <row r="5078">
      <c r="A5078" s="4" t="inlineStr">
        <is>
          <t>MACAÚBAS</t>
        </is>
      </c>
      <c r="B5078" s="17" t="inlineStr">
        <is>
          <t>Sem câmera</t>
        </is>
      </c>
      <c r="C5078" s="22" t="n">
        <v>65</v>
      </c>
      <c r="D5078" s="22" t="n">
        <v>2089</v>
      </c>
      <c r="E5078" s="4" t="inlineStr">
        <is>
          <t>UNIVERSIDADE ABERTA DO BRASIL</t>
        </is>
      </c>
      <c r="F5078" s="4" t="inlineStr">
        <is>
          <t>ALTO DO ALEXANDRINO</t>
        </is>
      </c>
      <c r="G5078" s="4" t="inlineStr">
        <is>
          <t>RUA VEREDINHA, S/N - ZONA URBANA</t>
        </is>
      </c>
      <c r="H5078" s="17" t="inlineStr">
        <is>
          <t>Urbana</t>
        </is>
      </c>
      <c r="I5078" s="7" t="n">
        <v>2</v>
      </c>
      <c r="J5078" s="23" t="n"/>
      <c r="K5078" s="17" t="inlineStr">
        <is>
          <t>Sem câmera</t>
        </is>
      </c>
      <c r="L5078" s="22" t="n">
        <v>0</v>
      </c>
      <c r="M5078" s="17" t="inlineStr">
        <is>
          <t>Sem câmera</t>
        </is>
      </c>
      <c r="N5078" s="22" t="n">
        <v>0</v>
      </c>
      <c r="O5078" s="17" t="inlineStr">
        <is>
          <t>Sem câmera</t>
        </is>
      </c>
      <c r="P5078" s="22" t="n">
        <v>0</v>
      </c>
      <c r="Q5078" s="4" t="n"/>
      <c r="R5078" s="17" t="n"/>
      <c r="S5078" s="17" t="n"/>
      <c r="T5078" s="24" t="n"/>
      <c r="U5078" s="25" t="n">
        <v>-13.0151749</v>
      </c>
      <c r="V5078" s="25" t="n">
        <v>-42.6877625</v>
      </c>
    </row>
    <row r="5079">
      <c r="A5079" s="4" t="inlineStr">
        <is>
          <t>MACAÚBAS</t>
        </is>
      </c>
      <c r="B5079" s="17" t="inlineStr">
        <is>
          <t>Sem câmera</t>
        </is>
      </c>
      <c r="C5079" s="22" t="n">
        <v>65</v>
      </c>
      <c r="D5079" s="22" t="n">
        <v>2097</v>
      </c>
      <c r="E5079" s="4" t="inlineStr">
        <is>
          <t>ESCOLA MUNICIPAL PADRE DURVAL SOARES</t>
        </is>
      </c>
      <c r="F5079" s="4" t="inlineStr">
        <is>
          <t>ALTO DO CRUZEIRO</t>
        </is>
      </c>
      <c r="G5079" s="4" t="inlineStr">
        <is>
          <t>RUA PADRE DURVAL SOARES, S/N - ZONA URBANA</t>
        </is>
      </c>
      <c r="H5079" s="17" t="inlineStr">
        <is>
          <t>Urbana</t>
        </is>
      </c>
      <c r="I5079" s="7" t="n">
        <v>3</v>
      </c>
      <c r="J5079" s="23" t="n"/>
      <c r="K5079" s="17" t="inlineStr">
        <is>
          <t>Sem câmera</t>
        </is>
      </c>
      <c r="L5079" s="22" t="n">
        <v>0</v>
      </c>
      <c r="M5079" s="17" t="inlineStr">
        <is>
          <t>Sem câmera</t>
        </is>
      </c>
      <c r="N5079" s="22" t="n">
        <v>0</v>
      </c>
      <c r="O5079" s="17" t="inlineStr">
        <is>
          <t>Sem câmera</t>
        </is>
      </c>
      <c r="P5079" s="22" t="n">
        <v>0</v>
      </c>
      <c r="Q5079" s="4" t="n"/>
      <c r="R5079" s="17" t="n"/>
      <c r="S5079" s="17" t="n"/>
      <c r="T5079" s="24" t="n"/>
      <c r="U5079" s="25" t="n">
        <v>-13.0191527</v>
      </c>
      <c r="V5079" s="25" t="n">
        <v>-42.6834067</v>
      </c>
    </row>
    <row r="5080">
      <c r="A5080" s="4" t="inlineStr">
        <is>
          <t>MACAÚBAS</t>
        </is>
      </c>
      <c r="B5080" s="17" t="inlineStr">
        <is>
          <t>Sem câmera</t>
        </is>
      </c>
      <c r="C5080" s="22" t="n">
        <v>65</v>
      </c>
      <c r="D5080" s="22" t="n">
        <v>2100</v>
      </c>
      <c r="E5080" s="4" t="inlineStr">
        <is>
          <t>PRÉDIO ESCOLAR DE BREJO DE JOÃO URCINO</t>
        </is>
      </c>
      <c r="F5080" s="4" t="inlineStr">
        <is>
          <t>POVOADO DE BREJO DE JOÃO URCINO</t>
        </is>
      </c>
      <c r="G5080" s="4" t="inlineStr">
        <is>
          <t>POVOADO DE BREJO URCINO - ZONA RURAL</t>
        </is>
      </c>
      <c r="H5080" s="17" t="inlineStr">
        <is>
          <t>Rural</t>
        </is>
      </c>
      <c r="I5080" s="7" t="n">
        <v>1</v>
      </c>
      <c r="J5080" s="23" t="n"/>
      <c r="K5080" s="17" t="inlineStr">
        <is>
          <t>Sem câmera</t>
        </is>
      </c>
      <c r="L5080" s="22" t="n">
        <v>0</v>
      </c>
      <c r="M5080" s="17" t="inlineStr">
        <is>
          <t>Sem câmera</t>
        </is>
      </c>
      <c r="N5080" s="22" t="n">
        <v>0</v>
      </c>
      <c r="O5080" s="17" t="inlineStr">
        <is>
          <t>Sem câmera</t>
        </is>
      </c>
      <c r="P5080" s="22" t="n">
        <v>0</v>
      </c>
      <c r="Q5080" s="4" t="n"/>
      <c r="R5080" s="17" t="n"/>
      <c r="S5080" s="17" t="n"/>
      <c r="T5080" s="24" t="n"/>
      <c r="U5080" s="25" t="n">
        <v>-13.026823</v>
      </c>
      <c r="V5080" s="25" t="n">
        <v>-42.8082769</v>
      </c>
    </row>
    <row r="5081">
      <c r="A5081" s="4" t="inlineStr">
        <is>
          <t>MACAÚBAS</t>
        </is>
      </c>
      <c r="B5081" s="17" t="inlineStr">
        <is>
          <t>Sem câmera</t>
        </is>
      </c>
      <c r="C5081" s="22" t="n">
        <v>65</v>
      </c>
      <c r="D5081" s="22" t="n">
        <v>2143</v>
      </c>
      <c r="E5081" s="4" t="inlineStr">
        <is>
          <t>PRÉDIO ESCOLAR DE QUEIMADAS</t>
        </is>
      </c>
      <c r="F5081" s="4" t="inlineStr">
        <is>
          <t>POVOADO DE QUEIMADAS</t>
        </is>
      </c>
      <c r="G5081" s="4" t="inlineStr">
        <is>
          <t>POVOADO DE QUEIMADAS - ZONA RURAL</t>
        </is>
      </c>
      <c r="H5081" s="17" t="inlineStr">
        <is>
          <t>Rural</t>
        </is>
      </c>
      <c r="I5081" s="7" t="n">
        <v>1</v>
      </c>
      <c r="J5081" s="23" t="n"/>
      <c r="K5081" s="17" t="inlineStr">
        <is>
          <t>Sem câmera</t>
        </is>
      </c>
      <c r="L5081" s="22" t="n">
        <v>0</v>
      </c>
      <c r="M5081" s="17" t="inlineStr">
        <is>
          <t>Sem câmera</t>
        </is>
      </c>
      <c r="N5081" s="22" t="n">
        <v>0</v>
      </c>
      <c r="O5081" s="17" t="inlineStr">
        <is>
          <t>Sem câmera</t>
        </is>
      </c>
      <c r="P5081" s="22" t="n">
        <v>0</v>
      </c>
      <c r="Q5081" s="4" t="n"/>
      <c r="R5081" s="17" t="n"/>
      <c r="S5081" s="17" t="n"/>
      <c r="T5081" s="24" t="n"/>
      <c r="U5081" s="25" t="n">
        <v>-13.0570283</v>
      </c>
      <c r="V5081" s="25" t="n">
        <v>-42.6954367</v>
      </c>
    </row>
    <row r="5082">
      <c r="A5082" s="4" t="inlineStr">
        <is>
          <t>MACAÚBAS</t>
        </is>
      </c>
      <c r="B5082" s="17" t="inlineStr">
        <is>
          <t>Sem câmera</t>
        </is>
      </c>
      <c r="C5082" s="22" t="n">
        <v>65</v>
      </c>
      <c r="D5082" s="22" t="n">
        <v>2160</v>
      </c>
      <c r="E5082" s="4" t="inlineStr">
        <is>
          <t>ASSOCIAÇÃO DOS MORADORES DE NOVA MACAÚBAS/CALÇADINHO</t>
        </is>
      </c>
      <c r="F5082" s="4" t="inlineStr">
        <is>
          <t>NOVA MACAÚBAS</t>
        </is>
      </c>
      <c r="G5082" s="4" t="inlineStr">
        <is>
          <t>LOTEAMENTO NOVA MACAÚBAS - ZONA URBANA</t>
        </is>
      </c>
      <c r="H5082" s="17" t="inlineStr">
        <is>
          <t>Urbana</t>
        </is>
      </c>
      <c r="I5082" s="7" t="n">
        <v>1</v>
      </c>
      <c r="J5082" s="23" t="n"/>
      <c r="K5082" s="17" t="inlineStr">
        <is>
          <t>Sem câmera</t>
        </is>
      </c>
      <c r="L5082" s="22" t="n">
        <v>0</v>
      </c>
      <c r="M5082" s="17" t="inlineStr">
        <is>
          <t>Sem câmera</t>
        </is>
      </c>
      <c r="N5082" s="22" t="n">
        <v>0</v>
      </c>
      <c r="O5082" s="17" t="inlineStr">
        <is>
          <t>Sem câmera</t>
        </is>
      </c>
      <c r="P5082" s="22" t="n">
        <v>0</v>
      </c>
      <c r="Q5082" s="4" t="n"/>
      <c r="R5082" s="17" t="n"/>
      <c r="S5082" s="17" t="n"/>
      <c r="T5082" s="24" t="n"/>
      <c r="U5082" s="25" t="n">
        <v>-12.9969469</v>
      </c>
      <c r="V5082" s="25" t="n">
        <v>-42.6442027</v>
      </c>
    </row>
    <row r="5083">
      <c r="A5083" s="4" t="inlineStr">
        <is>
          <t>MACURURÉ</t>
        </is>
      </c>
      <c r="B5083" s="17" t="inlineStr">
        <is>
          <t>Sem câmera</t>
        </is>
      </c>
      <c r="C5083" s="22" t="n">
        <v>158</v>
      </c>
      <c r="D5083" s="22" t="n">
        <v>1015</v>
      </c>
      <c r="E5083" s="4" t="inlineStr">
        <is>
          <t>COLEGIO ESTADUAL DE MACURURE</t>
        </is>
      </c>
      <c r="F5083" s="4" t="inlineStr">
        <is>
          <t>CENTRO</t>
        </is>
      </c>
      <c r="G5083" s="4" t="inlineStr">
        <is>
          <t>AV. ANTONIO CARLOS MAGALHAES - ZONA URBANA</t>
        </is>
      </c>
      <c r="H5083" s="17" t="inlineStr">
        <is>
          <t>Urbana</t>
        </is>
      </c>
      <c r="I5083" s="7" t="n">
        <v>6</v>
      </c>
      <c r="J5083" s="23" t="n"/>
      <c r="K5083" s="17" t="inlineStr">
        <is>
          <t>Sem câmera</t>
        </is>
      </c>
      <c r="L5083" s="22" t="n">
        <v>0</v>
      </c>
      <c r="M5083" s="17" t="inlineStr">
        <is>
          <t>Sem câmera</t>
        </is>
      </c>
      <c r="N5083" s="22" t="n">
        <v>0</v>
      </c>
      <c r="O5083" s="17" t="inlineStr">
        <is>
          <t>Sem câmera</t>
        </is>
      </c>
      <c r="P5083" s="22" t="n">
        <v>0</v>
      </c>
      <c r="Q5083" s="4" t="n"/>
      <c r="R5083" s="17" t="n"/>
      <c r="S5083" s="17" t="n"/>
      <c r="T5083" s="24" t="n"/>
      <c r="U5083" s="25" t="n">
        <v>-9.1754465</v>
      </c>
      <c r="V5083" s="25" t="n">
        <v>-39.0528817</v>
      </c>
    </row>
    <row r="5084">
      <c r="A5084" s="4" t="inlineStr">
        <is>
          <t>MACURURÉ</t>
        </is>
      </c>
      <c r="B5084" s="17" t="inlineStr">
        <is>
          <t>Sem câmera</t>
        </is>
      </c>
      <c r="C5084" s="22" t="n">
        <v>158</v>
      </c>
      <c r="D5084" s="22" t="n">
        <v>1023</v>
      </c>
      <c r="E5084" s="4" t="inlineStr">
        <is>
          <t>GRUPO ESCOLAR SENHOR DO BONFIM</t>
        </is>
      </c>
      <c r="F5084" s="4" t="inlineStr">
        <is>
          <t>CENTRO</t>
        </is>
      </c>
      <c r="G5084" s="4" t="inlineStr">
        <is>
          <t>AV. ANTONIO CARLOS MAGALHAES - ZONA URBANA</t>
        </is>
      </c>
      <c r="H5084" s="17" t="inlineStr">
        <is>
          <t>Urbana</t>
        </is>
      </c>
      <c r="I5084" s="7" t="n">
        <v>4</v>
      </c>
      <c r="J5084" s="23" t="n"/>
      <c r="K5084" s="17" t="inlineStr">
        <is>
          <t>Sem câmera</t>
        </is>
      </c>
      <c r="L5084" s="22" t="n">
        <v>0</v>
      </c>
      <c r="M5084" s="17" t="inlineStr">
        <is>
          <t>Sem câmera</t>
        </is>
      </c>
      <c r="N5084" s="22" t="n">
        <v>0</v>
      </c>
      <c r="O5084" s="17" t="inlineStr">
        <is>
          <t>Sem câmera</t>
        </is>
      </c>
      <c r="P5084" s="22" t="n">
        <v>0</v>
      </c>
      <c r="Q5084" s="4" t="n"/>
      <c r="R5084" s="17" t="n"/>
      <c r="S5084" s="17" t="n"/>
      <c r="T5084" s="24" t="n"/>
      <c r="U5084" s="25" t="n">
        <v>-9.1716783</v>
      </c>
      <c r="V5084" s="25" t="n">
        <v>-39.0589453</v>
      </c>
    </row>
    <row r="5085">
      <c r="A5085" s="4" t="inlineStr">
        <is>
          <t>MACURURÉ</t>
        </is>
      </c>
      <c r="B5085" s="17" t="inlineStr">
        <is>
          <t>Sem câmera</t>
        </is>
      </c>
      <c r="C5085" s="22" t="n">
        <v>158</v>
      </c>
      <c r="D5085" s="22" t="n">
        <v>1031</v>
      </c>
      <c r="E5085" s="4" t="inlineStr">
        <is>
          <t>GRUPO ESCOLAR NAVARRO DE BRITO</t>
        </is>
      </c>
      <c r="F5085" s="4" t="inlineStr">
        <is>
          <t>CENTRO</t>
        </is>
      </c>
      <c r="G5085" s="4" t="inlineStr">
        <is>
          <t>AV. ANTONIO CARLOS MAGALHAES - ZONA URBANA</t>
        </is>
      </c>
      <c r="H5085" s="17" t="inlineStr">
        <is>
          <t>Urbana</t>
        </is>
      </c>
      <c r="I5085" s="7" t="n">
        <v>3</v>
      </c>
      <c r="J5085" s="23" t="n"/>
      <c r="K5085" s="17" t="inlineStr">
        <is>
          <t>Sem câmera</t>
        </is>
      </c>
      <c r="L5085" s="22" t="n">
        <v>0</v>
      </c>
      <c r="M5085" s="17" t="inlineStr">
        <is>
          <t>Sem câmera</t>
        </is>
      </c>
      <c r="N5085" s="22" t="n">
        <v>0</v>
      </c>
      <c r="O5085" s="17" t="inlineStr">
        <is>
          <t>Sem câmera</t>
        </is>
      </c>
      <c r="P5085" s="22" t="n">
        <v>0</v>
      </c>
      <c r="Q5085" s="4" t="n"/>
      <c r="R5085" s="17" t="n"/>
      <c r="S5085" s="17" t="n"/>
      <c r="T5085" s="24" t="n"/>
      <c r="U5085" s="25" t="n">
        <v>-9.1713109</v>
      </c>
      <c r="V5085" s="25" t="n">
        <v>-39.0591183</v>
      </c>
    </row>
    <row r="5086">
      <c r="A5086" s="4" t="inlineStr">
        <is>
          <t>MACURURÉ</t>
        </is>
      </c>
      <c r="B5086" s="17" t="inlineStr">
        <is>
          <t>Sem câmera</t>
        </is>
      </c>
      <c r="C5086" s="22" t="n">
        <v>158</v>
      </c>
      <c r="D5086" s="22" t="n">
        <v>1066</v>
      </c>
      <c r="E5086" s="4" t="inlineStr">
        <is>
          <t>ESCOLA MUNICIPAL RUY BARBOSA</t>
        </is>
      </c>
      <c r="F5086" s="4" t="inlineStr">
        <is>
          <t>POVOADO FORMOSA</t>
        </is>
      </c>
      <c r="G5086" s="4" t="inlineStr">
        <is>
          <t>POVOADO FORMOSA - ZONA RURAL</t>
        </is>
      </c>
      <c r="H5086" s="17" t="inlineStr">
        <is>
          <t>Rural</t>
        </is>
      </c>
      <c r="I5086" s="7" t="n">
        <v>5</v>
      </c>
      <c r="J5086" s="23" t="n"/>
      <c r="K5086" s="17" t="inlineStr">
        <is>
          <t>Sem câmera</t>
        </is>
      </c>
      <c r="L5086" s="22" t="n">
        <v>0</v>
      </c>
      <c r="M5086" s="17" t="inlineStr">
        <is>
          <t>Sem câmera</t>
        </is>
      </c>
      <c r="N5086" s="22" t="n">
        <v>0</v>
      </c>
      <c r="O5086" s="17" t="inlineStr">
        <is>
          <t>Sem câmera</t>
        </is>
      </c>
      <c r="P5086" s="22" t="n">
        <v>0</v>
      </c>
      <c r="Q5086" s="4" t="n"/>
      <c r="R5086" s="17" t="n"/>
      <c r="S5086" s="17" t="n"/>
      <c r="T5086" s="24" t="n"/>
      <c r="U5086" s="25" t="n">
        <v>-9.5987651</v>
      </c>
      <c r="V5086" s="25" t="n">
        <v>-39.099208</v>
      </c>
    </row>
    <row r="5087">
      <c r="A5087" s="4" t="inlineStr">
        <is>
          <t>MACURURÉ</t>
        </is>
      </c>
      <c r="B5087" s="17" t="inlineStr">
        <is>
          <t>Sem câmera</t>
        </is>
      </c>
      <c r="C5087" s="22" t="n">
        <v>158</v>
      </c>
      <c r="D5087" s="22" t="n">
        <v>1090</v>
      </c>
      <c r="E5087" s="4" t="inlineStr">
        <is>
          <t>ESCOLA MUNICIPAL LOURENÇO CARDOSO VARJÃO</t>
        </is>
      </c>
      <c r="F5087" s="4" t="inlineStr">
        <is>
          <t>POVOADO SAO FRANCISCO</t>
        </is>
      </c>
      <c r="G5087" s="4" t="inlineStr">
        <is>
          <t>POVOADO SÃO FRANCISCO, ZONA RURAL, MACURURÉ-BA</t>
        </is>
      </c>
      <c r="H5087" s="17" t="inlineStr">
        <is>
          <t>Rural</t>
        </is>
      </c>
      <c r="I5087" s="7" t="n">
        <v>2</v>
      </c>
      <c r="J5087" s="23" t="n"/>
      <c r="K5087" s="17" t="inlineStr">
        <is>
          <t>Sem câmera</t>
        </is>
      </c>
      <c r="L5087" s="22" t="n">
        <v>0</v>
      </c>
      <c r="M5087" s="17" t="inlineStr">
        <is>
          <t>Sem câmera</t>
        </is>
      </c>
      <c r="N5087" s="22" t="n">
        <v>0</v>
      </c>
      <c r="O5087" s="17" t="inlineStr">
        <is>
          <t>Sem câmera</t>
        </is>
      </c>
      <c r="P5087" s="22" t="n">
        <v>0</v>
      </c>
      <c r="Q5087" s="4" t="n"/>
      <c r="R5087" s="17" t="n"/>
      <c r="S5087" s="17" t="n"/>
      <c r="T5087" s="24" t="n"/>
      <c r="U5087" s="25" t="n">
        <v>-9.4558667</v>
      </c>
      <c r="V5087" s="25" t="n">
        <v>-38.86246</v>
      </c>
    </row>
    <row r="5088">
      <c r="A5088" s="4" t="inlineStr">
        <is>
          <t>MACURURÉ</t>
        </is>
      </c>
      <c r="B5088" s="17" t="inlineStr">
        <is>
          <t>Sem câmera</t>
        </is>
      </c>
      <c r="C5088" s="22" t="n">
        <v>158</v>
      </c>
      <c r="D5088" s="22" t="n">
        <v>1112</v>
      </c>
      <c r="E5088" s="4" t="inlineStr">
        <is>
          <t>ESCOLA MUNICIPAL VEREADOR ANTONIO GOMES LIMA</t>
        </is>
      </c>
      <c r="F5088" s="4" t="inlineStr">
        <is>
          <t>POVOADO SALGADO DO MELAO</t>
        </is>
      </c>
      <c r="G5088" s="4" t="inlineStr">
        <is>
          <t>POVOADO SALGADO DO MELAO - ZONA RURAL</t>
        </is>
      </c>
      <c r="H5088" s="17" t="inlineStr">
        <is>
          <t>Rural</t>
        </is>
      </c>
      <c r="I5088" s="7" t="n">
        <v>4</v>
      </c>
      <c r="J5088" s="23" t="n"/>
      <c r="K5088" s="17" t="inlineStr">
        <is>
          <t>Sem câmera</t>
        </is>
      </c>
      <c r="L5088" s="22" t="n">
        <v>0</v>
      </c>
      <c r="M5088" s="17" t="inlineStr">
        <is>
          <t>Sem câmera</t>
        </is>
      </c>
      <c r="N5088" s="22" t="n">
        <v>0</v>
      </c>
      <c r="O5088" s="17" t="inlineStr">
        <is>
          <t>Sem câmera</t>
        </is>
      </c>
      <c r="P5088" s="22" t="n">
        <v>0</v>
      </c>
      <c r="Q5088" s="4" t="n"/>
      <c r="R5088" s="17" t="n"/>
      <c r="S5088" s="17" t="n"/>
      <c r="T5088" s="24" t="n"/>
      <c r="U5088" s="25" t="n">
        <v>-9.2975783</v>
      </c>
      <c r="V5088" s="25" t="n">
        <v>-38.688845</v>
      </c>
    </row>
    <row r="5089">
      <c r="A5089" s="4" t="inlineStr">
        <is>
          <t>MACURURÉ</t>
        </is>
      </c>
      <c r="B5089" s="17" t="inlineStr">
        <is>
          <t>Sem câmera</t>
        </is>
      </c>
      <c r="C5089" s="22" t="n">
        <v>158</v>
      </c>
      <c r="D5089" s="22" t="n">
        <v>1198</v>
      </c>
      <c r="E5089" s="4" t="inlineStr">
        <is>
          <t>ESCOLA MUNICIPAL SÃO JOSÉ</t>
        </is>
      </c>
      <c r="F5089" s="4" t="inlineStr">
        <is>
          <t>POVOADO ICÓ</t>
        </is>
      </c>
      <c r="G5089" s="4" t="inlineStr">
        <is>
          <t>POVOADO ICÓ - ZONA RURAL</t>
        </is>
      </c>
      <c r="H5089" s="17" t="inlineStr">
        <is>
          <t>Rural</t>
        </is>
      </c>
      <c r="I5089" s="7" t="n">
        <v>1</v>
      </c>
      <c r="J5089" s="23" t="n"/>
      <c r="K5089" s="17" t="inlineStr">
        <is>
          <t>Sem câmera</t>
        </is>
      </c>
      <c r="L5089" s="22" t="n">
        <v>0</v>
      </c>
      <c r="M5089" s="17" t="inlineStr">
        <is>
          <t>Sem câmera</t>
        </is>
      </c>
      <c r="N5089" s="22" t="n">
        <v>0</v>
      </c>
      <c r="O5089" s="17" t="inlineStr">
        <is>
          <t>Sem câmera</t>
        </is>
      </c>
      <c r="P5089" s="22" t="n">
        <v>0</v>
      </c>
      <c r="Q5089" s="4" t="n"/>
      <c r="R5089" s="17" t="n"/>
      <c r="S5089" s="17" t="n"/>
      <c r="T5089" s="24" t="n"/>
      <c r="U5089" s="25" t="n">
        <v>-9.359796299999999</v>
      </c>
      <c r="V5089" s="25" t="n">
        <v>-38.7176071</v>
      </c>
    </row>
    <row r="5090">
      <c r="A5090" s="4" t="inlineStr">
        <is>
          <t>MACURURÉ</t>
        </is>
      </c>
      <c r="B5090" s="17" t="inlineStr">
        <is>
          <t>Sem câmera</t>
        </is>
      </c>
      <c r="C5090" s="22" t="n">
        <v>158</v>
      </c>
      <c r="D5090" s="22" t="n">
        <v>1201</v>
      </c>
      <c r="E5090" s="4" t="inlineStr">
        <is>
          <t>ESCOLA MUNICIPAL SÃO SEBASTIÃO</t>
        </is>
      </c>
      <c r="F5090" s="4" t="inlineStr">
        <is>
          <t>SÍTIO DOS BERNARDOS</t>
        </is>
      </c>
      <c r="G5090" s="4" t="inlineStr">
        <is>
          <t>SÍTIO DOS BERNARDOS - ZONA RURAL</t>
        </is>
      </c>
      <c r="H5090" s="17" t="inlineStr">
        <is>
          <t>Rural</t>
        </is>
      </c>
      <c r="I5090" s="7" t="n">
        <v>1</v>
      </c>
      <c r="J5090" s="23" t="n"/>
      <c r="K5090" s="17" t="inlineStr">
        <is>
          <t>Sem câmera</t>
        </is>
      </c>
      <c r="L5090" s="22" t="n">
        <v>0</v>
      </c>
      <c r="M5090" s="17" t="inlineStr">
        <is>
          <t>Sem câmera</t>
        </is>
      </c>
      <c r="N5090" s="22" t="n">
        <v>0</v>
      </c>
      <c r="O5090" s="17" t="inlineStr">
        <is>
          <t>Sem câmera</t>
        </is>
      </c>
      <c r="P5090" s="22" t="n">
        <v>0</v>
      </c>
      <c r="Q5090" s="4" t="n"/>
      <c r="R5090" s="17" t="n"/>
      <c r="S5090" s="17" t="n"/>
      <c r="T5090" s="24" t="n"/>
      <c r="U5090" s="25" t="n">
        <v>-9.239269999999999</v>
      </c>
      <c r="V5090" s="25" t="n">
        <v>-38.8668167</v>
      </c>
    </row>
    <row r="5091">
      <c r="A5091" s="4" t="inlineStr">
        <is>
          <t>MACURURÉ</t>
        </is>
      </c>
      <c r="B5091" s="17" t="inlineStr">
        <is>
          <t>Sem câmera</t>
        </is>
      </c>
      <c r="C5091" s="22" t="n">
        <v>158</v>
      </c>
      <c r="D5091" s="22" t="n">
        <v>1228</v>
      </c>
      <c r="E5091" s="4" t="inlineStr">
        <is>
          <t>ESCOLA MUNICIPAL AMÉRICO RODRIGUES PASSOS</t>
        </is>
      </c>
      <c r="F5091" s="4" t="inlineStr">
        <is>
          <t>POVOADO SANSAITE</t>
        </is>
      </c>
      <c r="G5091" s="4" t="inlineStr">
        <is>
          <t>POVOADO SANSAITE - ZONA RURAL</t>
        </is>
      </c>
      <c r="H5091" s="17" t="inlineStr">
        <is>
          <t>Rural</t>
        </is>
      </c>
      <c r="I5091" s="7" t="n">
        <v>4</v>
      </c>
      <c r="J5091" s="23" t="n"/>
      <c r="K5091" s="17" t="inlineStr">
        <is>
          <t>Sem câmera</t>
        </is>
      </c>
      <c r="L5091" s="22" t="n">
        <v>0</v>
      </c>
      <c r="M5091" s="17" t="inlineStr">
        <is>
          <t>Sem câmera</t>
        </is>
      </c>
      <c r="N5091" s="22" t="n">
        <v>0</v>
      </c>
      <c r="O5091" s="17" t="inlineStr">
        <is>
          <t>Sem câmera</t>
        </is>
      </c>
      <c r="P5091" s="22" t="n">
        <v>0</v>
      </c>
      <c r="Q5091" s="4" t="n"/>
      <c r="R5091" s="17" t="n"/>
      <c r="S5091" s="17" t="n"/>
      <c r="T5091" s="24" t="n"/>
      <c r="U5091" s="25" t="n">
        <v>-9.0629933</v>
      </c>
      <c r="V5091" s="25" t="n">
        <v>-38.897795</v>
      </c>
    </row>
    <row r="5092">
      <c r="A5092" s="4" t="inlineStr">
        <is>
          <t>MACURURÉ</t>
        </is>
      </c>
      <c r="B5092" s="17" t="inlineStr">
        <is>
          <t>Sem câmera</t>
        </is>
      </c>
      <c r="C5092" s="22" t="n">
        <v>158</v>
      </c>
      <c r="D5092" s="22" t="n">
        <v>1236</v>
      </c>
      <c r="E5092" s="4" t="inlineStr">
        <is>
          <t>ESCOLA MUNICIPAL FAUSTINO PEDROSO FILHO</t>
        </is>
      </c>
      <c r="F5092" s="4" t="inlineStr">
        <is>
          <t>POVOADO RIACHO DOS CALDEIRÕES</t>
        </is>
      </c>
      <c r="G5092" s="4" t="inlineStr">
        <is>
          <t>POVOADO RIACHO DOS CALDEIRÕES, S/N, ZONA RURAL</t>
        </is>
      </c>
      <c r="H5092" s="17" t="inlineStr">
        <is>
          <t>Rural</t>
        </is>
      </c>
      <c r="I5092" s="7" t="n">
        <v>1</v>
      </c>
      <c r="J5092" s="23" t="n"/>
      <c r="K5092" s="17" t="inlineStr">
        <is>
          <t>Sem câmera</t>
        </is>
      </c>
      <c r="L5092" s="22" t="n">
        <v>0</v>
      </c>
      <c r="M5092" s="17" t="inlineStr">
        <is>
          <t>Sem câmera</t>
        </is>
      </c>
      <c r="N5092" s="22" t="n">
        <v>0</v>
      </c>
      <c r="O5092" s="17" t="inlineStr">
        <is>
          <t>Sem câmera</t>
        </is>
      </c>
      <c r="P5092" s="22" t="n">
        <v>0</v>
      </c>
      <c r="Q5092" s="4" t="n"/>
      <c r="R5092" s="17" t="n"/>
      <c r="S5092" s="17" t="n"/>
      <c r="T5092" s="24" t="n"/>
      <c r="U5092" s="25" t="n">
        <v>-9.095179999999999</v>
      </c>
      <c r="V5092" s="25" t="n">
        <v>-39.0148967</v>
      </c>
    </row>
    <row r="5093">
      <c r="A5093" s="4" t="inlineStr">
        <is>
          <t>MADRE DE DEUS</t>
        </is>
      </c>
      <c r="B5093" s="17" t="inlineStr">
        <is>
          <t>Recorte VPE</t>
        </is>
      </c>
      <c r="C5093" s="22" t="n">
        <v>162</v>
      </c>
      <c r="D5093" s="22" t="n">
        <v>1015</v>
      </c>
      <c r="E5093" s="4" t="inlineStr">
        <is>
          <t>ESCOLA DJAIR MARIA PINHEIRO</t>
        </is>
      </c>
      <c r="F5093" s="4" t="inlineStr">
        <is>
          <t>NOVA MADRE DE DEUS</t>
        </is>
      </c>
      <c r="G5093" s="4" t="inlineStr">
        <is>
          <t>CONJ HABITACIONAL NOVA MADRE DE DEUS - ZONA URBANA</t>
        </is>
      </c>
      <c r="H5093" s="17" t="inlineStr">
        <is>
          <t>Urbana</t>
        </is>
      </c>
      <c r="I5093" s="7" t="n">
        <v>5</v>
      </c>
      <c r="J5093" s="23" t="n">
        <v>182</v>
      </c>
      <c r="K5093" s="17" t="inlineStr">
        <is>
          <t>Sem câmera</t>
        </is>
      </c>
      <c r="L5093" s="22" t="n">
        <v>0</v>
      </c>
      <c r="M5093" s="17" t="inlineStr">
        <is>
          <t>Atendido</t>
        </is>
      </c>
      <c r="N5093" s="22" t="n">
        <v>4</v>
      </c>
      <c r="O5093" s="17" t="inlineStr">
        <is>
          <t>Atendido</t>
        </is>
      </c>
      <c r="P5093" s="22" t="n">
        <v>9</v>
      </c>
      <c r="Q5093" s="4" t="inlineStr">
        <is>
          <t>10-081_PTZ_R CLAUDIONOR BERNARDES</t>
        </is>
      </c>
      <c r="R5093" s="17" t="inlineStr">
        <is>
          <t>DOME</t>
        </is>
      </c>
      <c r="S5093" s="17" t="inlineStr">
        <is>
          <t>M6721-E-Z31</t>
        </is>
      </c>
      <c r="T5093" s="24" t="inlineStr">
        <is>
          <t>10.98.24.58</t>
        </is>
      </c>
      <c r="U5093" s="25" t="n">
        <v>-12.7397285</v>
      </c>
      <c r="V5093" s="25" t="n">
        <v>-38.6174123</v>
      </c>
    </row>
    <row r="5094">
      <c r="A5094" s="4" t="inlineStr">
        <is>
          <t>MADRE DE DEUS</t>
        </is>
      </c>
      <c r="B5094" s="17" t="inlineStr">
        <is>
          <t>Recorte VPE</t>
        </is>
      </c>
      <c r="C5094" s="22" t="n">
        <v>162</v>
      </c>
      <c r="D5094" s="22" t="n">
        <v>1023</v>
      </c>
      <c r="E5094" s="4" t="inlineStr">
        <is>
          <t>COMPLEXO MAGALHÃES NETTO</t>
        </is>
      </c>
      <c r="F5094" s="4" t="inlineStr">
        <is>
          <t>CENTRO</t>
        </is>
      </c>
      <c r="G5094" s="4" t="inlineStr">
        <is>
          <t>RUA NELSON BARBOSA AZEVEDO, 122 - ZONA URBANA</t>
        </is>
      </c>
      <c r="H5094" s="17" t="inlineStr">
        <is>
          <t>Urbana</t>
        </is>
      </c>
      <c r="I5094" s="7" t="n">
        <v>11</v>
      </c>
      <c r="J5094" s="23" t="n">
        <v>52</v>
      </c>
      <c r="K5094" s="17" t="inlineStr">
        <is>
          <t>Atendido</t>
        </is>
      </c>
      <c r="L5094" s="22" t="n">
        <v>1</v>
      </c>
      <c r="M5094" s="17" t="inlineStr">
        <is>
          <t>Atendido</t>
        </is>
      </c>
      <c r="N5094" s="22" t="n">
        <v>7</v>
      </c>
      <c r="O5094" s="17" t="inlineStr">
        <is>
          <t>Atendido</t>
        </is>
      </c>
      <c r="P5094" s="22" t="n">
        <v>18</v>
      </c>
      <c r="Q5094" s="4" t="inlineStr">
        <is>
          <t>10-071_PTZ_RUA NELSON BARBOSA AZEVEDO</t>
        </is>
      </c>
      <c r="R5094" s="17" t="inlineStr">
        <is>
          <t>DOME</t>
        </is>
      </c>
      <c r="S5094" s="17" t="inlineStr">
        <is>
          <t>HWT-M6741-10-Z40-E2</t>
        </is>
      </c>
      <c r="T5094" s="24" t="inlineStr">
        <is>
          <t>10.98.11.58</t>
        </is>
      </c>
      <c r="U5094" s="25" t="n">
        <v>-12.7415383</v>
      </c>
      <c r="V5094" s="25" t="n">
        <v>-38.6140752</v>
      </c>
    </row>
    <row r="5095">
      <c r="A5095" s="4" t="inlineStr">
        <is>
          <t>MADRE DE DEUS</t>
        </is>
      </c>
      <c r="B5095" s="17" t="inlineStr">
        <is>
          <t>Recorte VPE</t>
        </is>
      </c>
      <c r="C5095" s="22" t="n">
        <v>162</v>
      </c>
      <c r="D5095" s="22" t="n">
        <v>1031</v>
      </c>
      <c r="E5095" s="4" t="inlineStr">
        <is>
          <t>ESCOLA MUNICIPAL DE MARIA GUARDA</t>
        </is>
      </c>
      <c r="F5095" s="4" t="inlineStr">
        <is>
          <t>POVOADO ILHA DE MARIA GUARDA</t>
        </is>
      </c>
      <c r="G5095" s="4" t="inlineStr">
        <is>
          <t>RUA BEIRA MAR , S/N - ZONA RURAL</t>
        </is>
      </c>
      <c r="H5095" s="17" t="inlineStr">
        <is>
          <t>Rural</t>
        </is>
      </c>
      <c r="I5095" s="7" t="n">
        <v>2</v>
      </c>
      <c r="J5095" s="23" t="n">
        <v>1904</v>
      </c>
      <c r="K5095" s="17" t="inlineStr">
        <is>
          <t>Sem câmera</t>
        </is>
      </c>
      <c r="L5095" s="22" t="n">
        <v>0</v>
      </c>
      <c r="M5095" s="17" t="inlineStr">
        <is>
          <t>Sem câmera</t>
        </is>
      </c>
      <c r="N5095" s="22" t="n">
        <v>0</v>
      </c>
      <c r="O5095" s="17" t="inlineStr">
        <is>
          <t>Sem câmera</t>
        </is>
      </c>
      <c r="P5095" s="22" t="n">
        <v>0</v>
      </c>
      <c r="Q5095" s="4" t="inlineStr">
        <is>
          <t>10-082_PTZ_TRAVESSA NOVA BRASILIA</t>
        </is>
      </c>
      <c r="R5095" s="17" t="inlineStr">
        <is>
          <t>DOME</t>
        </is>
      </c>
      <c r="S5095" s="17" t="inlineStr">
        <is>
          <t>M6721-E-Z31</t>
        </is>
      </c>
      <c r="T5095" s="24" t="inlineStr">
        <is>
          <t>10.98.12.82</t>
        </is>
      </c>
      <c r="U5095" s="25" t="n">
        <v>-12.7353987</v>
      </c>
      <c r="V5095" s="25" t="n">
        <v>-38.6359381</v>
      </c>
    </row>
    <row r="5096">
      <c r="A5096" s="4" t="inlineStr">
        <is>
          <t>MADRE DE DEUS</t>
        </is>
      </c>
      <c r="B5096" s="17" t="inlineStr">
        <is>
          <t>Recorte VPE</t>
        </is>
      </c>
      <c r="C5096" s="22" t="n">
        <v>162</v>
      </c>
      <c r="D5096" s="22" t="n">
        <v>1040</v>
      </c>
      <c r="E5096" s="4" t="inlineStr">
        <is>
          <t>ESCOLA MUNICIPAL ANTÔNIO CARLOS MAGALHÃES</t>
        </is>
      </c>
      <c r="F5096" s="4" t="inlineStr">
        <is>
          <t>SUAPE</t>
        </is>
      </c>
      <c r="G5096" s="4" t="inlineStr">
        <is>
          <t>RUA PROFESSOR ANTÔNIO BALBINO, S/N - ZONA URBANA</t>
        </is>
      </c>
      <c r="H5096" s="17" t="inlineStr">
        <is>
          <t>Urbana</t>
        </is>
      </c>
      <c r="I5096" s="7" t="n">
        <v>8</v>
      </c>
      <c r="J5096" s="23" t="n">
        <v>16</v>
      </c>
      <c r="K5096" s="17" t="inlineStr">
        <is>
          <t>Atendido</t>
        </is>
      </c>
      <c r="L5096" s="22" t="n">
        <v>1</v>
      </c>
      <c r="M5096" s="17" t="inlineStr">
        <is>
          <t>Atendido</t>
        </is>
      </c>
      <c r="N5096" s="22" t="n">
        <v>4</v>
      </c>
      <c r="O5096" s="17" t="inlineStr">
        <is>
          <t>Atendido</t>
        </is>
      </c>
      <c r="P5096" s="22" t="n">
        <v>12</v>
      </c>
      <c r="Q5096" s="4" t="inlineStr">
        <is>
          <t>10-148_PTZ_R DAS ARVORES-EM FRENTE ESCOLA MUN ACM</t>
        </is>
      </c>
      <c r="R5096" s="17" t="inlineStr">
        <is>
          <t>DOME</t>
        </is>
      </c>
      <c r="S5096" s="17" t="inlineStr">
        <is>
          <t>M6741-E-Z37</t>
        </is>
      </c>
      <c r="T5096" s="24" t="inlineStr">
        <is>
          <t>10.98.50.234</t>
        </is>
      </c>
      <c r="U5096" s="25" t="n">
        <v>-12.7360522</v>
      </c>
      <c r="V5096" s="25" t="n">
        <v>-38.6053101</v>
      </c>
    </row>
    <row r="5097">
      <c r="A5097" s="4" t="inlineStr">
        <is>
          <t>MADRE DE DEUS</t>
        </is>
      </c>
      <c r="B5097" s="17" t="inlineStr">
        <is>
          <t>Recorte VPE</t>
        </is>
      </c>
      <c r="C5097" s="22" t="n">
        <v>162</v>
      </c>
      <c r="D5097" s="22" t="n">
        <v>1058</v>
      </c>
      <c r="E5097" s="4" t="inlineStr">
        <is>
          <t>ESCOLA NOSSA SENHORA DE MADRE DE DEUS</t>
        </is>
      </c>
      <c r="F5097" s="4" t="inlineStr">
        <is>
          <t>NOVA MADRE DE DEUS</t>
        </is>
      </c>
      <c r="G5097" s="4" t="inlineStr">
        <is>
          <t>RUA A, S/N - ZONA URBANA</t>
        </is>
      </c>
      <c r="H5097" s="17" t="inlineStr">
        <is>
          <t>Urbana</t>
        </is>
      </c>
      <c r="I5097" s="7" t="n">
        <v>4</v>
      </c>
      <c r="J5097" s="23" t="n">
        <v>172</v>
      </c>
      <c r="K5097" s="17" t="inlineStr">
        <is>
          <t>Sem câmera</t>
        </is>
      </c>
      <c r="L5097" s="22" t="n">
        <v>0</v>
      </c>
      <c r="M5097" s="17" t="inlineStr">
        <is>
          <t>Atendido</t>
        </is>
      </c>
      <c r="N5097" s="22" t="n">
        <v>5</v>
      </c>
      <c r="O5097" s="17" t="inlineStr">
        <is>
          <t>Atendido</t>
        </is>
      </c>
      <c r="P5097" s="22" t="n">
        <v>13</v>
      </c>
      <c r="Q5097" s="4" t="inlineStr">
        <is>
          <t>10-081_PTZ_R CLAUDIONOR BERNARDES</t>
        </is>
      </c>
      <c r="R5097" s="17" t="inlineStr">
        <is>
          <t>DOME</t>
        </is>
      </c>
      <c r="S5097" s="17" t="inlineStr">
        <is>
          <t>M6721-E-Z31</t>
        </is>
      </c>
      <c r="T5097" s="24" t="inlineStr">
        <is>
          <t>10.98.24.58</t>
        </is>
      </c>
      <c r="U5097" s="25" t="n">
        <v>-12.7402032</v>
      </c>
      <c r="V5097" s="25" t="n">
        <v>-38.6161764</v>
      </c>
    </row>
    <row r="5098">
      <c r="A5098" s="4" t="inlineStr">
        <is>
          <t>MADRE DE DEUS</t>
        </is>
      </c>
      <c r="B5098" s="17" t="inlineStr">
        <is>
          <t>Recorte VPE</t>
        </is>
      </c>
      <c r="C5098" s="22" t="n">
        <v>162</v>
      </c>
      <c r="D5098" s="22" t="n">
        <v>1066</v>
      </c>
      <c r="E5098" s="4" t="inlineStr">
        <is>
          <t>ESCOLA MUNICIPAL LUIZ EDUARDO MAGALHÃES</t>
        </is>
      </c>
      <c r="F5098" s="4" t="inlineStr">
        <is>
          <t>CENTRO</t>
        </is>
      </c>
      <c r="G5098" s="4" t="inlineStr">
        <is>
          <t>RUA FRANCISCO LEITÃO, S/N  - ZONA URBANA</t>
        </is>
      </c>
      <c r="H5098" s="17" t="inlineStr">
        <is>
          <t>Urbana</t>
        </is>
      </c>
      <c r="I5098" s="7" t="n">
        <v>8</v>
      </c>
      <c r="J5098" s="23" t="n">
        <v>47</v>
      </c>
      <c r="K5098" s="17" t="inlineStr">
        <is>
          <t>Atendido</t>
        </is>
      </c>
      <c r="L5098" s="22" t="n">
        <v>1</v>
      </c>
      <c r="M5098" s="17" t="inlineStr">
        <is>
          <t>Atendido</t>
        </is>
      </c>
      <c r="N5098" s="22" t="n">
        <v>6</v>
      </c>
      <c r="O5098" s="17" t="inlineStr">
        <is>
          <t>Atendido</t>
        </is>
      </c>
      <c r="P5098" s="22" t="n">
        <v>12</v>
      </c>
      <c r="Q5098" s="4" t="inlineStr">
        <is>
          <t>10-083_PTZ_R SAO JOSE</t>
        </is>
      </c>
      <c r="R5098" s="17" t="inlineStr">
        <is>
          <t>DOME</t>
        </is>
      </c>
      <c r="S5098" s="17" t="inlineStr">
        <is>
          <t>M6721-E-Z31</t>
        </is>
      </c>
      <c r="T5098" s="24" t="inlineStr">
        <is>
          <t>10.98.25.162</t>
        </is>
      </c>
      <c r="U5098" s="25" t="n">
        <v>-12.7390115</v>
      </c>
      <c r="V5098" s="25" t="n">
        <v>-38.6144246</v>
      </c>
    </row>
    <row r="5099">
      <c r="A5099" s="4" t="inlineStr">
        <is>
          <t>MADRE DE DEUS</t>
        </is>
      </c>
      <c r="B5099" s="17" t="inlineStr">
        <is>
          <t>Recorte VPE</t>
        </is>
      </c>
      <c r="C5099" s="22" t="n">
        <v>162</v>
      </c>
      <c r="D5099" s="22" t="n">
        <v>1082</v>
      </c>
      <c r="E5099" s="4" t="inlineStr">
        <is>
          <t>COLÉGIO PROFESSOR ANTÔNIO BALBINO</t>
        </is>
      </c>
      <c r="F5099" s="4" t="inlineStr">
        <is>
          <t>CENTRO</t>
        </is>
      </c>
      <c r="G5099" s="4" t="inlineStr">
        <is>
          <t>RUA 13 DE JUNHO, 191 - ZONA URBANA</t>
        </is>
      </c>
      <c r="H5099" s="17" t="inlineStr">
        <is>
          <t>Urbana</t>
        </is>
      </c>
      <c r="I5099" s="7" t="n">
        <v>7</v>
      </c>
      <c r="J5099" s="23" t="n">
        <v>44</v>
      </c>
      <c r="K5099" s="17" t="inlineStr">
        <is>
          <t>Atendido</t>
        </is>
      </c>
      <c r="L5099" s="22" t="n">
        <v>1</v>
      </c>
      <c r="M5099" s="17" t="inlineStr">
        <is>
          <t>Atendido</t>
        </is>
      </c>
      <c r="N5099" s="22" t="n">
        <v>8</v>
      </c>
      <c r="O5099" s="17" t="inlineStr">
        <is>
          <t>Atendido</t>
        </is>
      </c>
      <c r="P5099" s="22" t="n">
        <v>14</v>
      </c>
      <c r="Q5099" s="4" t="inlineStr">
        <is>
          <t>10-074_PTZ_AVENIDA TREZE DE JUNHO</t>
        </is>
      </c>
      <c r="R5099" s="17" t="inlineStr">
        <is>
          <t>DOME</t>
        </is>
      </c>
      <c r="S5099" s="17" t="inlineStr">
        <is>
          <t>M6721-E-Z31</t>
        </is>
      </c>
      <c r="T5099" s="24" t="inlineStr">
        <is>
          <t>10.98.12.122</t>
        </is>
      </c>
      <c r="U5099" s="25" t="n">
        <v>-12.7457371</v>
      </c>
      <c r="V5099" s="25" t="n">
        <v>-38.6173672</v>
      </c>
    </row>
    <row r="5100">
      <c r="A5100" s="4" t="inlineStr">
        <is>
          <t>MADRE DE DEUS</t>
        </is>
      </c>
      <c r="B5100" s="17" t="inlineStr">
        <is>
          <t>Recorte VPE</t>
        </is>
      </c>
      <c r="C5100" s="22" t="n">
        <v>162</v>
      </c>
      <c r="D5100" s="22" t="n">
        <v>1090</v>
      </c>
      <c r="E5100" s="4" t="inlineStr">
        <is>
          <t>CENTRO DE EDUCAÇÃO INFANTIL FREI GOLDOFREDO RALF</t>
        </is>
      </c>
      <c r="F5100" s="4" t="inlineStr">
        <is>
          <t>CENTRO</t>
        </is>
      </c>
      <c r="G5100" s="4" t="inlineStr">
        <is>
          <t>RUA SÃO BRÁS</t>
        </is>
      </c>
      <c r="H5100" s="17" t="inlineStr">
        <is>
          <t>Sem marcação</t>
        </is>
      </c>
      <c r="I5100" s="7" t="n">
        <v>4</v>
      </c>
      <c r="J5100" s="23" t="n">
        <v>196</v>
      </c>
      <c r="K5100" s="17" t="inlineStr">
        <is>
          <t>Sem câmera</t>
        </is>
      </c>
      <c r="L5100" s="22" t="n">
        <v>0</v>
      </c>
      <c r="M5100" s="17" t="inlineStr">
        <is>
          <t>Atendido</t>
        </is>
      </c>
      <c r="N5100" s="22" t="n">
        <v>4</v>
      </c>
      <c r="O5100" s="17" t="inlineStr">
        <is>
          <t>Atendido</t>
        </is>
      </c>
      <c r="P5100" s="22" t="n">
        <v>10</v>
      </c>
      <c r="Q5100" s="4" t="inlineStr">
        <is>
          <t>10-083_PTZ_R SAO JOSE</t>
        </is>
      </c>
      <c r="R5100" s="17" t="inlineStr">
        <is>
          <t>DOME</t>
        </is>
      </c>
      <c r="S5100" s="17" t="inlineStr">
        <is>
          <t>M6721-E-Z31</t>
        </is>
      </c>
      <c r="T5100" s="24" t="inlineStr">
        <is>
          <t>10.98.25.162</t>
        </is>
      </c>
      <c r="U5100" s="25" t="n">
        <v>-12.7388905</v>
      </c>
      <c r="V5100" s="25" t="n">
        <v>-38.6166366</v>
      </c>
    </row>
    <row r="5101">
      <c r="A5101" s="4" t="inlineStr">
        <is>
          <t>MAETINGA</t>
        </is>
      </c>
      <c r="B5101" s="17" t="inlineStr">
        <is>
          <t>Sem câmera</t>
        </is>
      </c>
      <c r="C5101" s="22" t="n">
        <v>161</v>
      </c>
      <c r="D5101" s="22" t="n">
        <v>1015</v>
      </c>
      <c r="E5101" s="4" t="inlineStr">
        <is>
          <t>CENTRO EDUCACIONAL DE MAETINGA</t>
        </is>
      </c>
      <c r="F5101" s="4" t="inlineStr">
        <is>
          <t>CENTRO</t>
        </is>
      </c>
      <c r="G5101" s="4" t="inlineStr">
        <is>
          <t>RUA EXUPÉRIO LIMA, S/N - ZONA URBANA</t>
        </is>
      </c>
      <c r="H5101" s="17" t="inlineStr">
        <is>
          <t>Urbana</t>
        </is>
      </c>
      <c r="I5101" s="7" t="n">
        <v>6</v>
      </c>
      <c r="J5101" s="23" t="n"/>
      <c r="K5101" s="17" t="inlineStr">
        <is>
          <t>Sem câmera</t>
        </is>
      </c>
      <c r="L5101" s="22" t="n">
        <v>0</v>
      </c>
      <c r="M5101" s="17" t="inlineStr">
        <is>
          <t>Sem câmera</t>
        </is>
      </c>
      <c r="N5101" s="22" t="n">
        <v>0</v>
      </c>
      <c r="O5101" s="17" t="inlineStr">
        <is>
          <t>Sem câmera</t>
        </is>
      </c>
      <c r="P5101" s="22" t="n">
        <v>0</v>
      </c>
      <c r="Q5101" s="4" t="n"/>
      <c r="R5101" s="17" t="n"/>
      <c r="S5101" s="17" t="n"/>
      <c r="T5101" s="24" t="n"/>
      <c r="U5101" s="25" t="n">
        <v>-14.6666767</v>
      </c>
      <c r="V5101" s="25" t="n">
        <v>-41.4894483</v>
      </c>
    </row>
    <row r="5102">
      <c r="A5102" s="4" t="inlineStr">
        <is>
          <t>MAETINGA</t>
        </is>
      </c>
      <c r="B5102" s="17" t="inlineStr">
        <is>
          <t>Sem câmera</t>
        </is>
      </c>
      <c r="C5102" s="22" t="n">
        <v>161</v>
      </c>
      <c r="D5102" s="22" t="n">
        <v>1023</v>
      </c>
      <c r="E5102" s="4" t="inlineStr">
        <is>
          <t>ANEXO DO CENTRO EDUCACIONAL DE MAETINGA</t>
        </is>
      </c>
      <c r="F5102" s="4" t="inlineStr">
        <is>
          <t>CENTRO</t>
        </is>
      </c>
      <c r="G5102" s="4" t="inlineStr">
        <is>
          <t>RUA EXUPÉRIO LIMA, S/N - ZONA URBANA</t>
        </is>
      </c>
      <c r="H5102" s="17" t="inlineStr">
        <is>
          <t>Urbana</t>
        </is>
      </c>
      <c r="I5102" s="7" t="n">
        <v>4</v>
      </c>
      <c r="J5102" s="23" t="n"/>
      <c r="K5102" s="17" t="inlineStr">
        <is>
          <t>Sem câmera</t>
        </is>
      </c>
      <c r="L5102" s="22" t="n">
        <v>0</v>
      </c>
      <c r="M5102" s="17" t="inlineStr">
        <is>
          <t>Sem câmera</t>
        </is>
      </c>
      <c r="N5102" s="22" t="n">
        <v>0</v>
      </c>
      <c r="O5102" s="17" t="inlineStr">
        <is>
          <t>Sem câmera</t>
        </is>
      </c>
      <c r="P5102" s="22" t="n">
        <v>0</v>
      </c>
      <c r="Q5102" s="4" t="n"/>
      <c r="R5102" s="17" t="n"/>
      <c r="S5102" s="17" t="n"/>
      <c r="T5102" s="24" t="n"/>
      <c r="U5102" s="25" t="n">
        <v>-14.6666683</v>
      </c>
      <c r="V5102" s="25" t="n">
        <v>-41.48931</v>
      </c>
    </row>
    <row r="5103">
      <c r="A5103" s="4" t="inlineStr">
        <is>
          <t>MAETINGA</t>
        </is>
      </c>
      <c r="B5103" s="17" t="inlineStr">
        <is>
          <t>Sem câmera</t>
        </is>
      </c>
      <c r="C5103" s="22" t="n">
        <v>161</v>
      </c>
      <c r="D5103" s="22" t="n">
        <v>1040</v>
      </c>
      <c r="E5103" s="4" t="inlineStr">
        <is>
          <t>COLÉGIO ESTADUAL DE TEMPO INTEGRAL DE MAETINGA - EDVALDO FLORES</t>
        </is>
      </c>
      <c r="F5103" s="4" t="inlineStr">
        <is>
          <t>CENTRO</t>
        </is>
      </c>
      <c r="G5103" s="4" t="inlineStr">
        <is>
          <t>RUA EXUPÉRIO LIMA, S/N - ZONA URBANA</t>
        </is>
      </c>
      <c r="H5103" s="17" t="inlineStr">
        <is>
          <t>Urbana</t>
        </is>
      </c>
      <c r="I5103" s="7" t="n">
        <v>7</v>
      </c>
      <c r="J5103" s="23" t="n"/>
      <c r="K5103" s="17" t="inlineStr">
        <is>
          <t>Sem câmera</t>
        </is>
      </c>
      <c r="L5103" s="22" t="n">
        <v>0</v>
      </c>
      <c r="M5103" s="17" t="inlineStr">
        <is>
          <t>Sem câmera</t>
        </is>
      </c>
      <c r="N5103" s="22" t="n">
        <v>0</v>
      </c>
      <c r="O5103" s="17" t="inlineStr">
        <is>
          <t>Sem câmera</t>
        </is>
      </c>
      <c r="P5103" s="22" t="n">
        <v>0</v>
      </c>
      <c r="Q5103" s="4" t="n"/>
      <c r="R5103" s="17" t="n"/>
      <c r="S5103" s="17" t="n"/>
      <c r="T5103" s="24" t="n"/>
      <c r="U5103" s="25" t="n">
        <v>-14.666745</v>
      </c>
      <c r="V5103" s="25" t="n">
        <v>-41.4889267</v>
      </c>
    </row>
    <row r="5104">
      <c r="A5104" s="4" t="inlineStr">
        <is>
          <t>MAETINGA</t>
        </is>
      </c>
      <c r="B5104" s="17" t="inlineStr">
        <is>
          <t>Sem câmera</t>
        </is>
      </c>
      <c r="C5104" s="22" t="n">
        <v>161</v>
      </c>
      <c r="D5104" s="22" t="n">
        <v>1074</v>
      </c>
      <c r="E5104" s="4" t="inlineStr">
        <is>
          <t>CRAS</t>
        </is>
      </c>
      <c r="F5104" s="4" t="inlineStr">
        <is>
          <t>CENTRO</t>
        </is>
      </c>
      <c r="G5104" s="4" t="inlineStr">
        <is>
          <t>RUA ACM, S/N - ZONA URBANA</t>
        </is>
      </c>
      <c r="H5104" s="17" t="inlineStr">
        <is>
          <t>Urbana</t>
        </is>
      </c>
      <c r="I5104" s="7" t="n">
        <v>2</v>
      </c>
      <c r="J5104" s="23" t="n"/>
      <c r="K5104" s="17" t="inlineStr">
        <is>
          <t>Sem câmera</t>
        </is>
      </c>
      <c r="L5104" s="22" t="n">
        <v>0</v>
      </c>
      <c r="M5104" s="17" t="inlineStr">
        <is>
          <t>Sem câmera</t>
        </is>
      </c>
      <c r="N5104" s="22" t="n">
        <v>0</v>
      </c>
      <c r="O5104" s="17" t="inlineStr">
        <is>
          <t>Sem câmera</t>
        </is>
      </c>
      <c r="P5104" s="22" t="n">
        <v>0</v>
      </c>
      <c r="Q5104" s="4" t="n"/>
      <c r="R5104" s="17" t="n"/>
      <c r="S5104" s="17" t="n"/>
      <c r="T5104" s="24" t="n"/>
      <c r="U5104" s="25" t="n">
        <v>-14.6649583</v>
      </c>
      <c r="V5104" s="25" t="n">
        <v>-41.4928</v>
      </c>
    </row>
    <row r="5105">
      <c r="A5105" s="4" t="inlineStr">
        <is>
          <t>MAETINGA</t>
        </is>
      </c>
      <c r="B5105" s="17" t="inlineStr">
        <is>
          <t>Sem câmera</t>
        </is>
      </c>
      <c r="C5105" s="22" t="n">
        <v>161</v>
      </c>
      <c r="D5105" s="22" t="n">
        <v>1112</v>
      </c>
      <c r="E5105" s="4" t="inlineStr">
        <is>
          <t>CRECHE SOSSEGO DA MAMÃE</t>
        </is>
      </c>
      <c r="F5105" s="4" t="inlineStr">
        <is>
          <t>CENTRO</t>
        </is>
      </c>
      <c r="G5105" s="4" t="inlineStr">
        <is>
          <t>RUA PAULO SOUTO S/N - ZONA URBANA</t>
        </is>
      </c>
      <c r="H5105" s="17" t="inlineStr">
        <is>
          <t>Urbana</t>
        </is>
      </c>
      <c r="I5105" s="7" t="n">
        <v>3</v>
      </c>
      <c r="J5105" s="23" t="n"/>
      <c r="K5105" s="17" t="inlineStr">
        <is>
          <t>Sem câmera</t>
        </is>
      </c>
      <c r="L5105" s="22" t="n">
        <v>0</v>
      </c>
      <c r="M5105" s="17" t="inlineStr">
        <is>
          <t>Sem câmera</t>
        </is>
      </c>
      <c r="N5105" s="22" t="n">
        <v>0</v>
      </c>
      <c r="O5105" s="17" t="inlineStr">
        <is>
          <t>Sem câmera</t>
        </is>
      </c>
      <c r="P5105" s="22" t="n">
        <v>0</v>
      </c>
      <c r="Q5105" s="4" t="n"/>
      <c r="R5105" s="17" t="n"/>
      <c r="S5105" s="17" t="n"/>
      <c r="T5105" s="24" t="n"/>
      <c r="U5105" s="25" t="n">
        <v>-14.6639806</v>
      </c>
      <c r="V5105" s="25" t="n">
        <v>-41.4935199</v>
      </c>
    </row>
    <row r="5106">
      <c r="A5106" s="4" t="inlineStr">
        <is>
          <t>MAIQUINIQUE</t>
        </is>
      </c>
      <c r="B5106" s="17" t="inlineStr">
        <is>
          <t>Sem câmera</t>
        </is>
      </c>
      <c r="C5106" s="22" t="n">
        <v>91</v>
      </c>
      <c r="D5106" s="22" t="n">
        <v>1015</v>
      </c>
      <c r="E5106" s="4" t="inlineStr">
        <is>
          <t>ESCOLA MUNICIPAL MARIA CELESTE MEIRA VIRGENS COQUEIRO</t>
        </is>
      </c>
      <c r="F5106" s="4" t="inlineStr">
        <is>
          <t>SÃO MARCOS</t>
        </is>
      </c>
      <c r="G5106" s="4" t="inlineStr">
        <is>
          <t>RUA CASTRO ALVES, 33 - ZONA URBANA</t>
        </is>
      </c>
      <c r="H5106" s="17" t="inlineStr">
        <is>
          <t>Urbana</t>
        </is>
      </c>
      <c r="I5106" s="7" t="n">
        <v>4</v>
      </c>
      <c r="J5106" s="23" t="n"/>
      <c r="K5106" s="17" t="inlineStr">
        <is>
          <t>Sem câmera</t>
        </is>
      </c>
      <c r="L5106" s="22" t="n">
        <v>0</v>
      </c>
      <c r="M5106" s="17" t="inlineStr">
        <is>
          <t>Sem câmera</t>
        </is>
      </c>
      <c r="N5106" s="22" t="n">
        <v>0</v>
      </c>
      <c r="O5106" s="17" t="inlineStr">
        <is>
          <t>Sem câmera</t>
        </is>
      </c>
      <c r="P5106" s="22" t="n">
        <v>0</v>
      </c>
      <c r="Q5106" s="4" t="n"/>
      <c r="R5106" s="17" t="n"/>
      <c r="S5106" s="17" t="n"/>
      <c r="T5106" s="24" t="n"/>
      <c r="U5106" s="25" t="n">
        <v>-15.62149517</v>
      </c>
      <c r="V5106" s="25" t="n">
        <v>-40.26500957</v>
      </c>
    </row>
    <row r="5107">
      <c r="A5107" s="4" t="inlineStr">
        <is>
          <t>MAIQUINIQUE</t>
        </is>
      </c>
      <c r="B5107" s="17" t="inlineStr">
        <is>
          <t>Sem câmera</t>
        </is>
      </c>
      <c r="C5107" s="22" t="n">
        <v>91</v>
      </c>
      <c r="D5107" s="22" t="n">
        <v>1023</v>
      </c>
      <c r="E5107" s="4" t="inlineStr">
        <is>
          <t>ESCOLA MUNICIPAL ISAURA PEREIRA DE SANTANA MEIRA</t>
        </is>
      </c>
      <c r="F5107" s="4" t="inlineStr">
        <is>
          <t>CENTRO</t>
        </is>
      </c>
      <c r="G5107" s="4" t="inlineStr">
        <is>
          <t>RUA LUIS RODRIGUES SILVA, 124  - ZONA URBANA</t>
        </is>
      </c>
      <c r="H5107" s="17" t="inlineStr">
        <is>
          <t>Urbana</t>
        </is>
      </c>
      <c r="I5107" s="7" t="n">
        <v>4</v>
      </c>
      <c r="J5107" s="23" t="n"/>
      <c r="K5107" s="17" t="inlineStr">
        <is>
          <t>Sem câmera</t>
        </is>
      </c>
      <c r="L5107" s="22" t="n">
        <v>0</v>
      </c>
      <c r="M5107" s="17" t="inlineStr">
        <is>
          <t>Sem câmera</t>
        </is>
      </c>
      <c r="N5107" s="22" t="n">
        <v>0</v>
      </c>
      <c r="O5107" s="17" t="inlineStr">
        <is>
          <t>Sem câmera</t>
        </is>
      </c>
      <c r="P5107" s="22" t="n">
        <v>0</v>
      </c>
      <c r="Q5107" s="4" t="n"/>
      <c r="R5107" s="17" t="n"/>
      <c r="S5107" s="17" t="n"/>
      <c r="T5107" s="24" t="n"/>
      <c r="U5107" s="25" t="n">
        <v>-15.61807117</v>
      </c>
      <c r="V5107" s="25" t="n">
        <v>-40.26301496</v>
      </c>
    </row>
    <row r="5108">
      <c r="A5108" s="4" t="inlineStr">
        <is>
          <t>MAIQUINIQUE</t>
        </is>
      </c>
      <c r="B5108" s="17" t="inlineStr">
        <is>
          <t>Sem câmera</t>
        </is>
      </c>
      <c r="C5108" s="22" t="n">
        <v>91</v>
      </c>
      <c r="D5108" s="22" t="n">
        <v>1031</v>
      </c>
      <c r="E5108" s="4" t="inlineStr">
        <is>
          <t>CRECHE MUNICIPAL JOSE MARTINS MARQUES</t>
        </is>
      </c>
      <c r="F5108" s="4" t="inlineStr">
        <is>
          <t>CENTRO</t>
        </is>
      </c>
      <c r="G5108" s="4" t="inlineStr">
        <is>
          <t>PRAÇA ARGEMIRO JOSE DA SILVA S/N, TIRADENTES</t>
        </is>
      </c>
      <c r="H5108" s="17" t="inlineStr">
        <is>
          <t>Sem marcação</t>
        </is>
      </c>
      <c r="I5108" s="7" t="n">
        <v>6</v>
      </c>
      <c r="J5108" s="23" t="n"/>
      <c r="K5108" s="17" t="inlineStr">
        <is>
          <t>Sem câmera</t>
        </is>
      </c>
      <c r="L5108" s="22" t="n">
        <v>0</v>
      </c>
      <c r="M5108" s="17" t="inlineStr">
        <is>
          <t>Sem câmera</t>
        </is>
      </c>
      <c r="N5108" s="22" t="n">
        <v>0</v>
      </c>
      <c r="O5108" s="17" t="inlineStr">
        <is>
          <t>Sem câmera</t>
        </is>
      </c>
      <c r="P5108" s="22" t="n">
        <v>0</v>
      </c>
      <c r="Q5108" s="4" t="n"/>
      <c r="R5108" s="17" t="n"/>
      <c r="S5108" s="17" t="n"/>
      <c r="T5108" s="24" t="n"/>
      <c r="U5108" s="25" t="n">
        <v>-15.62271937</v>
      </c>
      <c r="V5108" s="25" t="n">
        <v>-40.265224</v>
      </c>
    </row>
    <row r="5109">
      <c r="A5109" s="4" t="inlineStr">
        <is>
          <t>MAIQUINIQUE</t>
        </is>
      </c>
      <c r="B5109" s="17" t="inlineStr">
        <is>
          <t>Sem câmera</t>
        </is>
      </c>
      <c r="C5109" s="22" t="n">
        <v>91</v>
      </c>
      <c r="D5109" s="22" t="n">
        <v>1058</v>
      </c>
      <c r="E5109" s="4" t="inlineStr">
        <is>
          <t>ESCOLA MUNICIPAL VALTER JOSE DE OLIVEIRA</t>
        </is>
      </c>
      <c r="F5109" s="4" t="inlineStr">
        <is>
          <t>DISTRITO DE POUSO ALEGRE</t>
        </is>
      </c>
      <c r="G5109" s="4" t="inlineStr">
        <is>
          <t>PRACA DA MATRIZ, S/N  - ZONA RURAL</t>
        </is>
      </c>
      <c r="H5109" s="17" t="inlineStr">
        <is>
          <t>Rural</t>
        </is>
      </c>
      <c r="I5109" s="7" t="n">
        <v>4</v>
      </c>
      <c r="J5109" s="23" t="n"/>
      <c r="K5109" s="17" t="inlineStr">
        <is>
          <t>Sem câmera</t>
        </is>
      </c>
      <c r="L5109" s="22" t="n">
        <v>0</v>
      </c>
      <c r="M5109" s="17" t="inlineStr">
        <is>
          <t>Sem câmera</t>
        </is>
      </c>
      <c r="N5109" s="22" t="n">
        <v>0</v>
      </c>
      <c r="O5109" s="17" t="inlineStr">
        <is>
          <t>Sem câmera</t>
        </is>
      </c>
      <c r="P5109" s="22" t="n">
        <v>0</v>
      </c>
      <c r="Q5109" s="4" t="n"/>
      <c r="R5109" s="17" t="n"/>
      <c r="S5109" s="17" t="n"/>
      <c r="T5109" s="24" t="n"/>
      <c r="U5109" s="25" t="n">
        <v>-15.82001876</v>
      </c>
      <c r="V5109" s="25" t="n">
        <v>-40.32326315</v>
      </c>
    </row>
    <row r="5110">
      <c r="A5110" s="4" t="inlineStr">
        <is>
          <t>MAIQUINIQUE</t>
        </is>
      </c>
      <c r="B5110" s="17" t="inlineStr">
        <is>
          <t>Sem câmera</t>
        </is>
      </c>
      <c r="C5110" s="22" t="n">
        <v>91</v>
      </c>
      <c r="D5110" s="22" t="n">
        <v>1082</v>
      </c>
      <c r="E5110" s="4" t="inlineStr">
        <is>
          <t>ESCOLA MUNICIPAL HILDA PEREIRA DA SILVA</t>
        </is>
      </c>
      <c r="F5110" s="4" t="inlineStr">
        <is>
          <t>MORUMBI</t>
        </is>
      </c>
      <c r="G5110" s="4" t="inlineStr">
        <is>
          <t>RUA ZEFERINO SILVEIRA FILHO 01 - ZONA URBANA</t>
        </is>
      </c>
      <c r="H5110" s="17" t="inlineStr">
        <is>
          <t>Urbana</t>
        </is>
      </c>
      <c r="I5110" s="7" t="n">
        <v>2</v>
      </c>
      <c r="J5110" s="23" t="n"/>
      <c r="K5110" s="17" t="inlineStr">
        <is>
          <t>Sem câmera</t>
        </is>
      </c>
      <c r="L5110" s="22" t="n">
        <v>0</v>
      </c>
      <c r="M5110" s="17" t="inlineStr">
        <is>
          <t>Sem câmera</t>
        </is>
      </c>
      <c r="N5110" s="22" t="n">
        <v>0</v>
      </c>
      <c r="O5110" s="17" t="inlineStr">
        <is>
          <t>Sem câmera</t>
        </is>
      </c>
      <c r="P5110" s="22" t="n">
        <v>0</v>
      </c>
      <c r="Q5110" s="4" t="n"/>
      <c r="R5110" s="17" t="n"/>
      <c r="S5110" s="17" t="n"/>
      <c r="T5110" s="24" t="n"/>
      <c r="U5110" s="25" t="n">
        <v>-15.62083723</v>
      </c>
      <c r="V5110" s="25" t="n">
        <v>-40.26731904</v>
      </c>
    </row>
    <row r="5111">
      <c r="A5111" s="4" t="inlineStr">
        <is>
          <t>MAIQUINIQUE</t>
        </is>
      </c>
      <c r="B5111" s="17" t="inlineStr">
        <is>
          <t>Sem câmera</t>
        </is>
      </c>
      <c r="C5111" s="22" t="n">
        <v>91</v>
      </c>
      <c r="D5111" s="22" t="n">
        <v>1090</v>
      </c>
      <c r="E5111" s="4" t="inlineStr">
        <is>
          <t>COLÉGIO ESTADUAL ALTAIR ALMEIDA MEIRA</t>
        </is>
      </c>
      <c r="F5111" s="4" t="inlineStr">
        <is>
          <t>MORUMBI</t>
        </is>
      </c>
      <c r="G5111" s="4" t="inlineStr">
        <is>
          <t>RUA ZEFERINO SILVEIRA FILHO, 01 - ZONA URBANA</t>
        </is>
      </c>
      <c r="H5111" s="17" t="inlineStr">
        <is>
          <t>Urbana</t>
        </is>
      </c>
      <c r="I5111" s="7" t="n">
        <v>5</v>
      </c>
      <c r="J5111" s="23" t="n"/>
      <c r="K5111" s="17" t="inlineStr">
        <is>
          <t>Sem câmera</t>
        </is>
      </c>
      <c r="L5111" s="22" t="n">
        <v>0</v>
      </c>
      <c r="M5111" s="17" t="inlineStr">
        <is>
          <t>Sem câmera</t>
        </is>
      </c>
      <c r="N5111" s="22" t="n">
        <v>0</v>
      </c>
      <c r="O5111" s="17" t="inlineStr">
        <is>
          <t>Sem câmera</t>
        </is>
      </c>
      <c r="P5111" s="22" t="n">
        <v>0</v>
      </c>
      <c r="Q5111" s="4" t="n"/>
      <c r="R5111" s="17" t="n"/>
      <c r="S5111" s="17" t="n"/>
      <c r="T5111" s="24" t="n"/>
      <c r="U5111" s="25" t="n">
        <v>-15.62172709</v>
      </c>
      <c r="V5111" s="25" t="n">
        <v>-40.26834487</v>
      </c>
    </row>
    <row r="5112">
      <c r="A5112" s="4" t="inlineStr">
        <is>
          <t>MAIQUINIQUE</t>
        </is>
      </c>
      <c r="B5112" s="17" t="inlineStr">
        <is>
          <t>Sem câmera</t>
        </is>
      </c>
      <c r="C5112" s="22" t="n">
        <v>91</v>
      </c>
      <c r="D5112" s="22" t="n">
        <v>1104</v>
      </c>
      <c r="E5112" s="4" t="inlineStr">
        <is>
          <t>ESCOLA MUNICIPAL LAURA ROCHA</t>
        </is>
      </c>
      <c r="F5112" s="4" t="inlineStr">
        <is>
          <t>ALTO DA COLINA</t>
        </is>
      </c>
      <c r="G5112" s="4" t="inlineStr">
        <is>
          <t>RUA WILSON VIEIRA DANTAS, S/N- ZONA URBANA</t>
        </is>
      </c>
      <c r="H5112" s="17" t="inlineStr">
        <is>
          <t>Urbana</t>
        </is>
      </c>
      <c r="I5112" s="7" t="n">
        <v>2</v>
      </c>
      <c r="J5112" s="23" t="n"/>
      <c r="K5112" s="17" t="inlineStr">
        <is>
          <t>Sem câmera</t>
        </is>
      </c>
      <c r="L5112" s="22" t="n">
        <v>0</v>
      </c>
      <c r="M5112" s="17" t="inlineStr">
        <is>
          <t>Sem câmera</t>
        </is>
      </c>
      <c r="N5112" s="22" t="n">
        <v>0</v>
      </c>
      <c r="O5112" s="17" t="inlineStr">
        <is>
          <t>Sem câmera</t>
        </is>
      </c>
      <c r="P5112" s="22" t="n">
        <v>0</v>
      </c>
      <c r="Q5112" s="4" t="n"/>
      <c r="R5112" s="17" t="n"/>
      <c r="S5112" s="17" t="n"/>
      <c r="T5112" s="24" t="n"/>
      <c r="U5112" s="25" t="n">
        <v>-15.62098693</v>
      </c>
      <c r="V5112" s="25" t="n">
        <v>-40.26289713</v>
      </c>
    </row>
    <row r="5113">
      <c r="A5113" s="4" t="inlineStr">
        <is>
          <t>MAIRI</t>
        </is>
      </c>
      <c r="B5113" s="17" t="inlineStr">
        <is>
          <t>Sem câmera</t>
        </is>
      </c>
      <c r="C5113" s="22" t="n">
        <v>86</v>
      </c>
      <c r="D5113" s="22" t="n">
        <v>1015</v>
      </c>
      <c r="E5113" s="4" t="inlineStr">
        <is>
          <t>GRUPO ESCOLAR GETÚLIO VARGAS</t>
        </is>
      </c>
      <c r="F5113" s="4" t="inlineStr">
        <is>
          <t>CENTRO</t>
        </is>
      </c>
      <c r="G5113" s="4" t="inlineStr">
        <is>
          <t>RUA PROFESSOR LUIZ ROGÉRIO DE SOUZA, SN - ZONA URBANA</t>
        </is>
      </c>
      <c r="H5113" s="17" t="inlineStr">
        <is>
          <t>Urbana</t>
        </is>
      </c>
      <c r="I5113" s="7" t="n">
        <v>11</v>
      </c>
      <c r="J5113" s="23" t="n"/>
      <c r="K5113" s="17" t="inlineStr">
        <is>
          <t>Sem câmera</t>
        </is>
      </c>
      <c r="L5113" s="22" t="n">
        <v>0</v>
      </c>
      <c r="M5113" s="17" t="inlineStr">
        <is>
          <t>Sem câmera</t>
        </is>
      </c>
      <c r="N5113" s="22" t="n">
        <v>0</v>
      </c>
      <c r="O5113" s="17" t="inlineStr">
        <is>
          <t>Sem câmera</t>
        </is>
      </c>
      <c r="P5113" s="22" t="n">
        <v>0</v>
      </c>
      <c r="Q5113" s="4" t="n"/>
      <c r="R5113" s="17" t="n"/>
      <c r="S5113" s="17" t="n"/>
      <c r="T5113" s="24" t="n"/>
      <c r="U5113" s="25" t="n">
        <v>-11.71354968</v>
      </c>
      <c r="V5113" s="25" t="n">
        <v>-40.15252109</v>
      </c>
    </row>
    <row r="5114">
      <c r="A5114" s="4" t="inlineStr">
        <is>
          <t>MAIRI</t>
        </is>
      </c>
      <c r="B5114" s="17" t="inlineStr">
        <is>
          <t>Sem câmera</t>
        </is>
      </c>
      <c r="C5114" s="22" t="n">
        <v>86</v>
      </c>
      <c r="D5114" s="22" t="n">
        <v>1023</v>
      </c>
      <c r="E5114" s="4" t="inlineStr">
        <is>
          <t>COLÉGIO ESTADUAL DE TEMPO INTEGRAL ABELARDO MOREIRA</t>
        </is>
      </c>
      <c r="F5114" s="4" t="inlineStr">
        <is>
          <t>CENTRO</t>
        </is>
      </c>
      <c r="G5114" s="4" t="inlineStr">
        <is>
          <t>AVENIDA ACM - MAIRI/BA</t>
        </is>
      </c>
      <c r="H5114" s="17" t="inlineStr">
        <is>
          <t>Sem marcação</t>
        </is>
      </c>
      <c r="I5114" s="7" t="n">
        <v>9</v>
      </c>
      <c r="J5114" s="23" t="n"/>
      <c r="K5114" s="17" t="inlineStr">
        <is>
          <t>Sem câmera</t>
        </is>
      </c>
      <c r="L5114" s="22" t="n">
        <v>0</v>
      </c>
      <c r="M5114" s="17" t="inlineStr">
        <is>
          <t>Sem câmera</t>
        </is>
      </c>
      <c r="N5114" s="22" t="n">
        <v>0</v>
      </c>
      <c r="O5114" s="17" t="inlineStr">
        <is>
          <t>Sem câmera</t>
        </is>
      </c>
      <c r="P5114" s="22" t="n">
        <v>0</v>
      </c>
      <c r="Q5114" s="4" t="n"/>
      <c r="R5114" s="17" t="n"/>
      <c r="S5114" s="17" t="n"/>
      <c r="T5114" s="24" t="n"/>
      <c r="U5114" s="25" t="n">
        <v>-11.7206294</v>
      </c>
      <c r="V5114" s="25" t="n">
        <v>-40.15316727</v>
      </c>
    </row>
    <row r="5115">
      <c r="A5115" s="4" t="inlineStr">
        <is>
          <t>MAIRI</t>
        </is>
      </c>
      <c r="B5115" s="17" t="inlineStr">
        <is>
          <t>Sem câmera</t>
        </is>
      </c>
      <c r="C5115" s="22" t="n">
        <v>86</v>
      </c>
      <c r="D5115" s="22" t="n">
        <v>1031</v>
      </c>
      <c r="E5115" s="4" t="inlineStr">
        <is>
          <t>ESCOLA CARLOS DE OLIVEIRA NUNES</t>
        </is>
      </c>
      <c r="F5115" s="4" t="inlineStr">
        <is>
          <t>LAPINHA</t>
        </is>
      </c>
      <c r="G5115" s="4" t="inlineStr">
        <is>
          <t>RUA ANTÔNIO COSTA, N 282 - ZONA URBANA</t>
        </is>
      </c>
      <c r="H5115" s="17" t="inlineStr">
        <is>
          <t>Urbana</t>
        </is>
      </c>
      <c r="I5115" s="7" t="n">
        <v>4</v>
      </c>
      <c r="J5115" s="23" t="n"/>
      <c r="K5115" s="17" t="inlineStr">
        <is>
          <t>Sem câmera</t>
        </is>
      </c>
      <c r="L5115" s="22" t="n">
        <v>0</v>
      </c>
      <c r="M5115" s="17" t="inlineStr">
        <is>
          <t>Sem câmera</t>
        </is>
      </c>
      <c r="N5115" s="22" t="n">
        <v>0</v>
      </c>
      <c r="O5115" s="17" t="inlineStr">
        <is>
          <t>Sem câmera</t>
        </is>
      </c>
      <c r="P5115" s="22" t="n">
        <v>0</v>
      </c>
      <c r="Q5115" s="4" t="n"/>
      <c r="R5115" s="17" t="n"/>
      <c r="S5115" s="17" t="n"/>
      <c r="T5115" s="24" t="n"/>
      <c r="U5115" s="25" t="n">
        <v>-11.70895003</v>
      </c>
      <c r="V5115" s="25" t="n">
        <v>-40.14579016</v>
      </c>
    </row>
    <row r="5116">
      <c r="A5116" s="4" t="inlineStr">
        <is>
          <t>MAIRI</t>
        </is>
      </c>
      <c r="B5116" s="17" t="inlineStr">
        <is>
          <t>Sem câmera</t>
        </is>
      </c>
      <c r="C5116" s="22" t="n">
        <v>86</v>
      </c>
      <c r="D5116" s="22" t="n">
        <v>1040</v>
      </c>
      <c r="E5116" s="4" t="inlineStr">
        <is>
          <t>ESCOLA MUNICIPAL PROFESSORA EDELTRUDES PACHECO</t>
        </is>
      </c>
      <c r="F5116" s="4" t="inlineStr">
        <is>
          <t>CENTRO</t>
        </is>
      </c>
      <c r="G5116" s="4" t="inlineStr">
        <is>
          <t>AVENIDA GENARIO AUGUSTO DE OLIVEIRA</t>
        </is>
      </c>
      <c r="H5116" s="17" t="inlineStr">
        <is>
          <t>Sem marcação</t>
        </is>
      </c>
      <c r="I5116" s="7" t="n">
        <v>7</v>
      </c>
      <c r="J5116" s="23" t="n"/>
      <c r="K5116" s="17" t="inlineStr">
        <is>
          <t>Sem câmera</t>
        </is>
      </c>
      <c r="L5116" s="22" t="n">
        <v>0</v>
      </c>
      <c r="M5116" s="17" t="inlineStr">
        <is>
          <t>Sem câmera</t>
        </is>
      </c>
      <c r="N5116" s="22" t="n">
        <v>0</v>
      </c>
      <c r="O5116" s="17" t="inlineStr">
        <is>
          <t>Sem câmera</t>
        </is>
      </c>
      <c r="P5116" s="22" t="n">
        <v>0</v>
      </c>
      <c r="Q5116" s="4" t="n"/>
      <c r="R5116" s="17" t="n"/>
      <c r="S5116" s="17" t="n"/>
      <c r="T5116" s="24" t="n"/>
      <c r="U5116" s="25" t="n">
        <v>-11.70621444</v>
      </c>
      <c r="V5116" s="25" t="n">
        <v>-40.14963385</v>
      </c>
    </row>
    <row r="5117">
      <c r="A5117" s="4" t="inlineStr">
        <is>
          <t>MAIRI</t>
        </is>
      </c>
      <c r="B5117" s="17" t="inlineStr">
        <is>
          <t>Sem câmera</t>
        </is>
      </c>
      <c r="C5117" s="22" t="n">
        <v>86</v>
      </c>
      <c r="D5117" s="22" t="n">
        <v>1074</v>
      </c>
      <c r="E5117" s="4" t="inlineStr">
        <is>
          <t>ESCOLA VEREADOR BERNARDINO TRINDADE</t>
        </is>
      </c>
      <c r="F5117" s="4" t="inlineStr">
        <is>
          <t>DISTRITO ANGICO</t>
        </is>
      </c>
      <c r="G5117" s="4" t="inlineStr">
        <is>
          <t>RUA SÃO MATEUS, S/N, DISTRITO DE ANGICO</t>
        </is>
      </c>
      <c r="H5117" s="17" t="inlineStr">
        <is>
          <t>Rural</t>
        </is>
      </c>
      <c r="I5117" s="7" t="n">
        <v>4</v>
      </c>
      <c r="J5117" s="23" t="n"/>
      <c r="K5117" s="17" t="inlineStr">
        <is>
          <t>Sem câmera</t>
        </is>
      </c>
      <c r="L5117" s="22" t="n">
        <v>0</v>
      </c>
      <c r="M5117" s="17" t="inlineStr">
        <is>
          <t>Sem câmera</t>
        </is>
      </c>
      <c r="N5117" s="22" t="n">
        <v>0</v>
      </c>
      <c r="O5117" s="17" t="inlineStr">
        <is>
          <t>Sem câmera</t>
        </is>
      </c>
      <c r="P5117" s="22" t="n">
        <v>0</v>
      </c>
      <c r="Q5117" s="4" t="n"/>
      <c r="R5117" s="17" t="n"/>
      <c r="S5117" s="17" t="n"/>
      <c r="T5117" s="24" t="n"/>
      <c r="U5117" s="25" t="n">
        <v>-11.67181551</v>
      </c>
      <c r="V5117" s="25" t="n">
        <v>-40.2907267</v>
      </c>
    </row>
    <row r="5118">
      <c r="A5118" s="4" t="inlineStr">
        <is>
          <t>MAIRI</t>
        </is>
      </c>
      <c r="B5118" s="17" t="inlineStr">
        <is>
          <t>Sem câmera</t>
        </is>
      </c>
      <c r="C5118" s="22" t="n">
        <v>86</v>
      </c>
      <c r="D5118" s="22" t="n">
        <v>1090</v>
      </c>
      <c r="E5118" s="4" t="inlineStr">
        <is>
          <t>ESCOLA JOSÉ FERNANDES DA SILVA</t>
        </is>
      </c>
      <c r="F5118" s="4" t="inlineStr">
        <is>
          <t>DISTRITO AROEIRA</t>
        </is>
      </c>
      <c r="G5118" s="4" t="inlineStr">
        <is>
          <t>RUA JOSE FERNANDES DA SILVA, MAIRI - BAHIA</t>
        </is>
      </c>
      <c r="H5118" s="17" t="inlineStr">
        <is>
          <t>Sem marcação</t>
        </is>
      </c>
      <c r="I5118" s="7" t="n">
        <v>2</v>
      </c>
      <c r="J5118" s="23" t="n"/>
      <c r="K5118" s="17" t="inlineStr">
        <is>
          <t>Sem câmera</t>
        </is>
      </c>
      <c r="L5118" s="22" t="n">
        <v>0</v>
      </c>
      <c r="M5118" s="17" t="inlineStr">
        <is>
          <t>Sem câmera</t>
        </is>
      </c>
      <c r="N5118" s="22" t="n">
        <v>0</v>
      </c>
      <c r="O5118" s="17" t="inlineStr">
        <is>
          <t>Sem câmera</t>
        </is>
      </c>
      <c r="P5118" s="22" t="n">
        <v>0</v>
      </c>
      <c r="Q5118" s="4" t="n"/>
      <c r="R5118" s="17" t="n"/>
      <c r="S5118" s="17" t="n"/>
      <c r="T5118" s="24" t="n"/>
      <c r="U5118" s="25" t="n">
        <v>-11.71769116</v>
      </c>
      <c r="V5118" s="25" t="n">
        <v>-39.95397915</v>
      </c>
    </row>
    <row r="5119">
      <c r="A5119" s="4" t="inlineStr">
        <is>
          <t>MAIRI</t>
        </is>
      </c>
      <c r="B5119" s="17" t="inlineStr">
        <is>
          <t>Sem câmera</t>
        </is>
      </c>
      <c r="C5119" s="22" t="n">
        <v>86</v>
      </c>
      <c r="D5119" s="22" t="n">
        <v>1104</v>
      </c>
      <c r="E5119" s="4" t="inlineStr">
        <is>
          <t>ESCOLA MUNICIPAL EVARISTO LOPES DE LIMA</t>
        </is>
      </c>
      <c r="F5119" s="4" t="inlineStr">
        <is>
          <t>POVOADO ALAGOINHAS</t>
        </is>
      </c>
      <c r="G5119" s="4" t="inlineStr">
        <is>
          <t>POVOADO ALAGOINHAS, S/N, MAIRI - BAHIA</t>
        </is>
      </c>
      <c r="H5119" s="17" t="inlineStr">
        <is>
          <t>Rural</t>
        </is>
      </c>
      <c r="I5119" s="7" t="n">
        <v>2</v>
      </c>
      <c r="J5119" s="23" t="n"/>
      <c r="K5119" s="17" t="inlineStr">
        <is>
          <t>Sem câmera</t>
        </is>
      </c>
      <c r="L5119" s="22" t="n">
        <v>0</v>
      </c>
      <c r="M5119" s="17" t="inlineStr">
        <is>
          <t>Sem câmera</t>
        </is>
      </c>
      <c r="N5119" s="22" t="n">
        <v>0</v>
      </c>
      <c r="O5119" s="17" t="inlineStr">
        <is>
          <t>Sem câmera</t>
        </is>
      </c>
      <c r="P5119" s="22" t="n">
        <v>0</v>
      </c>
      <c r="Q5119" s="4" t="n"/>
      <c r="R5119" s="17" t="n"/>
      <c r="S5119" s="17" t="n"/>
      <c r="T5119" s="24" t="n"/>
      <c r="U5119" s="25" t="n">
        <v>-11.73853776</v>
      </c>
      <c r="V5119" s="25" t="n">
        <v>-40.26379213</v>
      </c>
    </row>
    <row r="5120">
      <c r="A5120" s="4" t="inlineStr">
        <is>
          <t>MAIRI</t>
        </is>
      </c>
      <c r="B5120" s="17" t="inlineStr">
        <is>
          <t>Sem câmera</t>
        </is>
      </c>
      <c r="C5120" s="22" t="n">
        <v>86</v>
      </c>
      <c r="D5120" s="22" t="n">
        <v>1120</v>
      </c>
      <c r="E5120" s="4" t="inlineStr">
        <is>
          <t>ESCOLA MUNICIPAL SÃO JOSÉ</t>
        </is>
      </c>
      <c r="F5120" s="4" t="inlineStr">
        <is>
          <t>POVOADO BOA PAZ</t>
        </is>
      </c>
      <c r="G5120" s="4" t="inlineStr">
        <is>
          <t>RUA MAIRI, S/N - ZONA RURAL</t>
        </is>
      </c>
      <c r="H5120" s="17" t="inlineStr">
        <is>
          <t>Rural</t>
        </is>
      </c>
      <c r="I5120" s="7" t="n">
        <v>5</v>
      </c>
      <c r="J5120" s="23" t="n"/>
      <c r="K5120" s="17" t="inlineStr">
        <is>
          <t>Sem câmera</t>
        </is>
      </c>
      <c r="L5120" s="22" t="n">
        <v>0</v>
      </c>
      <c r="M5120" s="17" t="inlineStr">
        <is>
          <t>Sem câmera</t>
        </is>
      </c>
      <c r="N5120" s="22" t="n">
        <v>0</v>
      </c>
      <c r="O5120" s="17" t="inlineStr">
        <is>
          <t>Sem câmera</t>
        </is>
      </c>
      <c r="P5120" s="22" t="n">
        <v>0</v>
      </c>
      <c r="Q5120" s="4" t="n"/>
      <c r="R5120" s="17" t="n"/>
      <c r="S5120" s="17" t="n"/>
      <c r="T5120" s="24" t="n"/>
      <c r="U5120" s="25" t="n">
        <v>-11.75876682</v>
      </c>
      <c r="V5120" s="25" t="n">
        <v>-40.08593411</v>
      </c>
    </row>
    <row r="5121">
      <c r="A5121" s="4" t="inlineStr">
        <is>
          <t>MAIRI</t>
        </is>
      </c>
      <c r="B5121" s="17" t="inlineStr">
        <is>
          <t>Sem câmera</t>
        </is>
      </c>
      <c r="C5121" s="22" t="n">
        <v>86</v>
      </c>
      <c r="D5121" s="22" t="n">
        <v>1139</v>
      </c>
      <c r="E5121" s="4" t="inlineStr">
        <is>
          <t>ESCOLA MUNICIPAL PEDRO CELESTINO</t>
        </is>
      </c>
      <c r="F5121" s="4" t="inlineStr">
        <is>
          <t>POVOADO BONSUCESSO</t>
        </is>
      </c>
      <c r="G5121" s="4" t="inlineStr">
        <is>
          <t>POVOADO DE  BONSUCESSO - ZONA RURAL</t>
        </is>
      </c>
      <c r="H5121" s="17" t="inlineStr">
        <is>
          <t>Rural</t>
        </is>
      </c>
      <c r="I5121" s="7" t="n">
        <v>1</v>
      </c>
      <c r="J5121" s="23" t="n"/>
      <c r="K5121" s="17" t="inlineStr">
        <is>
          <t>Sem câmera</t>
        </is>
      </c>
      <c r="L5121" s="22" t="n">
        <v>0</v>
      </c>
      <c r="M5121" s="17" t="inlineStr">
        <is>
          <t>Sem câmera</t>
        </is>
      </c>
      <c r="N5121" s="22" t="n">
        <v>0</v>
      </c>
      <c r="O5121" s="17" t="inlineStr">
        <is>
          <t>Sem câmera</t>
        </is>
      </c>
      <c r="P5121" s="22" t="n">
        <v>0</v>
      </c>
      <c r="Q5121" s="4" t="n"/>
      <c r="R5121" s="17" t="n"/>
      <c r="S5121" s="17" t="n"/>
      <c r="T5121" s="24" t="n"/>
      <c r="U5121" s="25" t="n">
        <v>-11.70839826</v>
      </c>
      <c r="V5121" s="25" t="n">
        <v>-40.05764073</v>
      </c>
    </row>
    <row r="5122">
      <c r="A5122" s="4" t="inlineStr">
        <is>
          <t>MAIRI</t>
        </is>
      </c>
      <c r="B5122" s="17" t="inlineStr">
        <is>
          <t>Sem câmera</t>
        </is>
      </c>
      <c r="C5122" s="22" t="n">
        <v>86</v>
      </c>
      <c r="D5122" s="22" t="n">
        <v>1147</v>
      </c>
      <c r="E5122" s="4" t="inlineStr">
        <is>
          <t>ESCOLA MUNICIPAL SINFRÔNIO PEREIRA DE BRITO</t>
        </is>
      </c>
      <c r="F5122" s="4" t="inlineStr">
        <is>
          <t>POVOADO MANGUINHAS</t>
        </is>
      </c>
      <c r="G5122" s="4" t="inlineStr">
        <is>
          <t>PRAÇA VELHA - ZONA RURAL</t>
        </is>
      </c>
      <c r="H5122" s="17" t="inlineStr">
        <is>
          <t>Rural</t>
        </is>
      </c>
      <c r="I5122" s="7" t="n">
        <v>1</v>
      </c>
      <c r="J5122" s="23" t="n"/>
      <c r="K5122" s="17" t="inlineStr">
        <is>
          <t>Sem câmera</t>
        </is>
      </c>
      <c r="L5122" s="22" t="n">
        <v>0</v>
      </c>
      <c r="M5122" s="17" t="inlineStr">
        <is>
          <t>Sem câmera</t>
        </is>
      </c>
      <c r="N5122" s="22" t="n">
        <v>0</v>
      </c>
      <c r="O5122" s="17" t="inlineStr">
        <is>
          <t>Sem câmera</t>
        </is>
      </c>
      <c r="P5122" s="22" t="n">
        <v>0</v>
      </c>
      <c r="Q5122" s="4" t="n"/>
      <c r="R5122" s="17" t="n"/>
      <c r="S5122" s="17" t="n"/>
      <c r="T5122" s="24" t="n"/>
      <c r="U5122" s="25" t="n">
        <v>-11.60774079</v>
      </c>
      <c r="V5122" s="25" t="n">
        <v>-40.29557675</v>
      </c>
    </row>
    <row r="5123">
      <c r="A5123" s="4" t="inlineStr">
        <is>
          <t>MAIRI</t>
        </is>
      </c>
      <c r="B5123" s="17" t="inlineStr">
        <is>
          <t>Sem câmera</t>
        </is>
      </c>
      <c r="C5123" s="22" t="n">
        <v>86</v>
      </c>
      <c r="D5123" s="22" t="n">
        <v>1155</v>
      </c>
      <c r="E5123" s="4" t="inlineStr">
        <is>
          <t>ESCOLA MUNICIPAL JOÃO AUGUSTO DE OLIVEIRA</t>
        </is>
      </c>
      <c r="F5123" s="4" t="inlineStr">
        <is>
          <t>POVOADO SÃO BENTO DAS LAGES</t>
        </is>
      </c>
      <c r="G5123" s="4" t="inlineStr">
        <is>
          <t>POVOADO DE SÃO BENTO DAS LAGES - ZONA RURAL</t>
        </is>
      </c>
      <c r="H5123" s="17" t="inlineStr">
        <is>
          <t>Rural</t>
        </is>
      </c>
      <c r="I5123" s="7" t="n">
        <v>1</v>
      </c>
      <c r="J5123" s="23" t="n"/>
      <c r="K5123" s="17" t="inlineStr">
        <is>
          <t>Sem câmera</t>
        </is>
      </c>
      <c r="L5123" s="22" t="n">
        <v>0</v>
      </c>
      <c r="M5123" s="17" t="inlineStr">
        <is>
          <t>Sem câmera</t>
        </is>
      </c>
      <c r="N5123" s="22" t="n">
        <v>0</v>
      </c>
      <c r="O5123" s="17" t="inlineStr">
        <is>
          <t>Sem câmera</t>
        </is>
      </c>
      <c r="P5123" s="22" t="n">
        <v>0</v>
      </c>
      <c r="Q5123" s="4" t="n"/>
      <c r="R5123" s="17" t="n"/>
      <c r="S5123" s="17" t="n"/>
      <c r="T5123" s="24" t="n"/>
      <c r="U5123" s="25" t="n">
        <v>-11.75636204</v>
      </c>
      <c r="V5123" s="25" t="n">
        <v>-40.34333466</v>
      </c>
    </row>
    <row r="5124">
      <c r="A5124" s="4" t="inlineStr">
        <is>
          <t>MAIRI</t>
        </is>
      </c>
      <c r="B5124" s="17" t="inlineStr">
        <is>
          <t>Sem câmera</t>
        </is>
      </c>
      <c r="C5124" s="22" t="n">
        <v>86</v>
      </c>
      <c r="D5124" s="22" t="n">
        <v>1236</v>
      </c>
      <c r="E5124" s="4" t="inlineStr">
        <is>
          <t>ESCOLA MUNICIPAL JOÃO SOARES FERREIRA</t>
        </is>
      </c>
      <c r="F5124" s="4" t="inlineStr">
        <is>
          <t>DISTRITO ANGICO</t>
        </is>
      </c>
      <c r="G5124" s="4" t="inlineStr">
        <is>
          <t>RUA RUY BARBOSA, SN - ZONA RURAL</t>
        </is>
      </c>
      <c r="H5124" s="17" t="inlineStr">
        <is>
          <t>Rural</t>
        </is>
      </c>
      <c r="I5124" s="7" t="n">
        <v>6</v>
      </c>
      <c r="J5124" s="23" t="n"/>
      <c r="K5124" s="17" t="inlineStr">
        <is>
          <t>Sem câmera</t>
        </is>
      </c>
      <c r="L5124" s="22" t="n">
        <v>0</v>
      </c>
      <c r="M5124" s="17" t="inlineStr">
        <is>
          <t>Sem câmera</t>
        </is>
      </c>
      <c r="N5124" s="22" t="n">
        <v>0</v>
      </c>
      <c r="O5124" s="17" t="inlineStr">
        <is>
          <t>Sem câmera</t>
        </is>
      </c>
      <c r="P5124" s="22" t="n">
        <v>0</v>
      </c>
      <c r="Q5124" s="4" t="n"/>
      <c r="R5124" s="17" t="n"/>
      <c r="S5124" s="17" t="n"/>
      <c r="T5124" s="24" t="n"/>
      <c r="U5124" s="25" t="n">
        <v>-11.67094983</v>
      </c>
      <c r="V5124" s="25" t="n">
        <v>-40.29027024</v>
      </c>
    </row>
    <row r="5125">
      <c r="A5125" s="4" t="inlineStr">
        <is>
          <t>MAIRI</t>
        </is>
      </c>
      <c r="B5125" s="17" t="inlineStr">
        <is>
          <t>Sem câmera</t>
        </is>
      </c>
      <c r="C5125" s="22" t="n">
        <v>86</v>
      </c>
      <c r="D5125" s="22" t="n">
        <v>1252</v>
      </c>
      <c r="E5125" s="4" t="inlineStr">
        <is>
          <t>ESCOLA BRÁS NERES DOS SANTOS</t>
        </is>
      </c>
      <c r="F5125" s="4" t="inlineStr">
        <is>
          <t>POVOADO PONTO DE MAIRI</t>
        </is>
      </c>
      <c r="G5125" s="4" t="inlineStr">
        <is>
          <t>POVOADO PONTO DE MAIRI - ZONA RURAL</t>
        </is>
      </c>
      <c r="H5125" s="17" t="inlineStr">
        <is>
          <t>Rural</t>
        </is>
      </c>
      <c r="I5125" s="7" t="n">
        <v>2</v>
      </c>
      <c r="J5125" s="23" t="n"/>
      <c r="K5125" s="17" t="inlineStr">
        <is>
          <t>Sem câmera</t>
        </is>
      </c>
      <c r="L5125" s="22" t="n">
        <v>0</v>
      </c>
      <c r="M5125" s="17" t="inlineStr">
        <is>
          <t>Sem câmera</t>
        </is>
      </c>
      <c r="N5125" s="22" t="n">
        <v>0</v>
      </c>
      <c r="O5125" s="17" t="inlineStr">
        <is>
          <t>Sem câmera</t>
        </is>
      </c>
      <c r="P5125" s="22" t="n">
        <v>0</v>
      </c>
      <c r="Q5125" s="4" t="n"/>
      <c r="R5125" s="17" t="n"/>
      <c r="S5125" s="17" t="n"/>
      <c r="T5125" s="24" t="n"/>
      <c r="U5125" s="25" t="n">
        <v>-11.81744622</v>
      </c>
      <c r="V5125" s="25" t="n">
        <v>-40.16948165</v>
      </c>
    </row>
    <row r="5126">
      <c r="A5126" s="4" t="inlineStr">
        <is>
          <t>MALHADA</t>
        </is>
      </c>
      <c r="B5126" s="17" t="inlineStr">
        <is>
          <t>Sem câmera</t>
        </is>
      </c>
      <c r="C5126" s="22" t="n">
        <v>125</v>
      </c>
      <c r="D5126" s="22" t="n">
        <v>1015</v>
      </c>
      <c r="E5126" s="4" t="inlineStr">
        <is>
          <t>ESCOLA MUNICIPALIZADA RUI BARBOSA</t>
        </is>
      </c>
      <c r="F5126" s="4" t="inlineStr">
        <is>
          <t>CENTRO</t>
        </is>
      </c>
      <c r="G5126" s="4" t="inlineStr">
        <is>
          <t>PRAÇA SANTA CRUZ, S/N - ZONA URBANA</t>
        </is>
      </c>
      <c r="H5126" s="17" t="inlineStr">
        <is>
          <t>Urbana</t>
        </is>
      </c>
      <c r="I5126" s="7" t="n">
        <v>3</v>
      </c>
      <c r="J5126" s="23" t="n"/>
      <c r="K5126" s="17" t="inlineStr">
        <is>
          <t>Sem câmera</t>
        </is>
      </c>
      <c r="L5126" s="22" t="n">
        <v>0</v>
      </c>
      <c r="M5126" s="17" t="inlineStr">
        <is>
          <t>Sem câmera</t>
        </is>
      </c>
      <c r="N5126" s="22" t="n">
        <v>0</v>
      </c>
      <c r="O5126" s="17" t="inlineStr">
        <is>
          <t>Sem câmera</t>
        </is>
      </c>
      <c r="P5126" s="22" t="n">
        <v>0</v>
      </c>
      <c r="Q5126" s="4" t="n"/>
      <c r="R5126" s="17" t="n"/>
      <c r="S5126" s="17" t="n"/>
      <c r="T5126" s="24" t="n"/>
      <c r="U5126" s="25" t="n">
        <v>-14.33706163</v>
      </c>
      <c r="V5126" s="25" t="n">
        <v>-43.77264964</v>
      </c>
    </row>
    <row r="5127">
      <c r="A5127" s="4" t="inlineStr">
        <is>
          <t>MALHADA</t>
        </is>
      </c>
      <c r="B5127" s="17" t="inlineStr">
        <is>
          <t>Sem câmera</t>
        </is>
      </c>
      <c r="C5127" s="22" t="n">
        <v>125</v>
      </c>
      <c r="D5127" s="22" t="n">
        <v>1023</v>
      </c>
      <c r="E5127" s="4" t="inlineStr">
        <is>
          <t>ESCOLA MUNICIPAL PAULO FREIRE</t>
        </is>
      </c>
      <c r="F5127" s="4" t="inlineStr">
        <is>
          <t>CENTRO</t>
        </is>
      </c>
      <c r="G5127" s="4" t="inlineStr">
        <is>
          <t>AV. GERCINO COELHO, S/N - ZONA URBANA</t>
        </is>
      </c>
      <c r="H5127" s="17" t="inlineStr">
        <is>
          <t>Urbana</t>
        </is>
      </c>
      <c r="I5127" s="7" t="n">
        <v>3</v>
      </c>
      <c r="J5127" s="23" t="n"/>
      <c r="K5127" s="17" t="inlineStr">
        <is>
          <t>Sem câmera</t>
        </is>
      </c>
      <c r="L5127" s="22" t="n">
        <v>0</v>
      </c>
      <c r="M5127" s="17" t="inlineStr">
        <is>
          <t>Sem câmera</t>
        </is>
      </c>
      <c r="N5127" s="22" t="n">
        <v>0</v>
      </c>
      <c r="O5127" s="17" t="inlineStr">
        <is>
          <t>Sem câmera</t>
        </is>
      </c>
      <c r="P5127" s="22" t="n">
        <v>0</v>
      </c>
      <c r="Q5127" s="4" t="n"/>
      <c r="R5127" s="17" t="n"/>
      <c r="S5127" s="17" t="n"/>
      <c r="T5127" s="24" t="n"/>
      <c r="U5127" s="25" t="n">
        <v>-14.33519731</v>
      </c>
      <c r="V5127" s="25" t="n">
        <v>-43.77078658</v>
      </c>
    </row>
    <row r="5128">
      <c r="A5128" s="4" t="inlineStr">
        <is>
          <t>MALHADA</t>
        </is>
      </c>
      <c r="B5128" s="17" t="inlineStr">
        <is>
          <t>Sem câmera</t>
        </is>
      </c>
      <c r="C5128" s="22" t="n">
        <v>125</v>
      </c>
      <c r="D5128" s="22" t="n">
        <v>1040</v>
      </c>
      <c r="E5128" s="4" t="inlineStr">
        <is>
          <t>COLÉGIO ESTADUAL ROSALVO DE OLIVEIRA</t>
        </is>
      </c>
      <c r="F5128" s="4" t="inlineStr">
        <is>
          <t>CENTRO</t>
        </is>
      </c>
      <c r="G5128" s="4" t="inlineStr">
        <is>
          <t>AV. GERCINO COELHO, S/N - ZONA URBANA</t>
        </is>
      </c>
      <c r="H5128" s="17" t="inlineStr">
        <is>
          <t>Urbana</t>
        </is>
      </c>
      <c r="I5128" s="7" t="n">
        <v>6</v>
      </c>
      <c r="J5128" s="23" t="n"/>
      <c r="K5128" s="17" t="inlineStr">
        <is>
          <t>Sem câmera</t>
        </is>
      </c>
      <c r="L5128" s="22" t="n">
        <v>0</v>
      </c>
      <c r="M5128" s="17" t="inlineStr">
        <is>
          <t>Sem câmera</t>
        </is>
      </c>
      <c r="N5128" s="22" t="n">
        <v>0</v>
      </c>
      <c r="O5128" s="17" t="inlineStr">
        <is>
          <t>Sem câmera</t>
        </is>
      </c>
      <c r="P5128" s="22" t="n">
        <v>0</v>
      </c>
      <c r="Q5128" s="4" t="n"/>
      <c r="R5128" s="17" t="n"/>
      <c r="S5128" s="17" t="n"/>
      <c r="T5128" s="24" t="n"/>
      <c r="U5128" s="25" t="n">
        <v>-14.33745801</v>
      </c>
      <c r="V5128" s="25" t="n">
        <v>-43.77278132</v>
      </c>
    </row>
    <row r="5129">
      <c r="A5129" s="4" t="inlineStr">
        <is>
          <t>MALHADA</t>
        </is>
      </c>
      <c r="B5129" s="17" t="inlineStr">
        <is>
          <t>Sem câmera</t>
        </is>
      </c>
      <c r="C5129" s="22" t="n">
        <v>125</v>
      </c>
      <c r="D5129" s="22" t="n">
        <v>1058</v>
      </c>
      <c r="E5129" s="4" t="inlineStr">
        <is>
          <t>ESCOLA MUNICIPAL SAO JOAO BATISTA</t>
        </is>
      </c>
      <c r="F5129" s="4" t="inlineStr">
        <is>
          <t>POVOADO SERRA DE JOAO ALVES</t>
        </is>
      </c>
      <c r="G5129" s="4" t="inlineStr">
        <is>
          <t>POVOADO SERRA DE JOAO ALVES - ZONA RURAL</t>
        </is>
      </c>
      <c r="H5129" s="17" t="inlineStr">
        <is>
          <t>Rural</t>
        </is>
      </c>
      <c r="I5129" s="7" t="n">
        <v>2</v>
      </c>
      <c r="J5129" s="23" t="n"/>
      <c r="K5129" s="17" t="inlineStr">
        <is>
          <t>Sem câmera</t>
        </is>
      </c>
      <c r="L5129" s="22" t="n">
        <v>0</v>
      </c>
      <c r="M5129" s="17" t="inlineStr">
        <is>
          <t>Sem câmera</t>
        </is>
      </c>
      <c r="N5129" s="22" t="n">
        <v>0</v>
      </c>
      <c r="O5129" s="17" t="inlineStr">
        <is>
          <t>Sem câmera</t>
        </is>
      </c>
      <c r="P5129" s="22" t="n">
        <v>0</v>
      </c>
      <c r="Q5129" s="4" t="n"/>
      <c r="R5129" s="17" t="n"/>
      <c r="S5129" s="17" t="n"/>
      <c r="T5129" s="24" t="n"/>
      <c r="U5129" s="25" t="n">
        <v>-14.4405498</v>
      </c>
      <c r="V5129" s="25" t="n">
        <v>-43.7519563</v>
      </c>
    </row>
    <row r="5130">
      <c r="A5130" s="4" t="inlineStr">
        <is>
          <t>MALHADA</t>
        </is>
      </c>
      <c r="B5130" s="17" t="inlineStr">
        <is>
          <t>Sem câmera</t>
        </is>
      </c>
      <c r="C5130" s="22" t="n">
        <v>125</v>
      </c>
      <c r="D5130" s="22" t="n">
        <v>1066</v>
      </c>
      <c r="E5130" s="4" t="inlineStr">
        <is>
          <t>ESCOLA MUNICIPAL ANISIO TEIXEIRA</t>
        </is>
      </c>
      <c r="F5130" s="4" t="inlineStr">
        <is>
          <t>POVOADO JULIAO</t>
        </is>
      </c>
      <c r="G5130" s="4" t="inlineStr">
        <is>
          <t>POVOADO JULIAO - ZONA RURAL</t>
        </is>
      </c>
      <c r="H5130" s="17" t="inlineStr">
        <is>
          <t>Rural</t>
        </is>
      </c>
      <c r="I5130" s="7" t="n">
        <v>6</v>
      </c>
      <c r="J5130" s="23" t="n"/>
      <c r="K5130" s="17" t="inlineStr">
        <is>
          <t>Sem câmera</t>
        </is>
      </c>
      <c r="L5130" s="22" t="n">
        <v>0</v>
      </c>
      <c r="M5130" s="17" t="inlineStr">
        <is>
          <t>Sem câmera</t>
        </is>
      </c>
      <c r="N5130" s="22" t="n">
        <v>0</v>
      </c>
      <c r="O5130" s="17" t="inlineStr">
        <is>
          <t>Sem câmera</t>
        </is>
      </c>
      <c r="P5130" s="22" t="n">
        <v>0</v>
      </c>
      <c r="Q5130" s="4" t="n"/>
      <c r="R5130" s="17" t="n"/>
      <c r="S5130" s="17" t="n"/>
      <c r="T5130" s="24" t="n"/>
      <c r="U5130" s="25" t="n">
        <v>-14.2921243</v>
      </c>
      <c r="V5130" s="25" t="n">
        <v>-43.6716703</v>
      </c>
    </row>
    <row r="5131">
      <c r="A5131" s="4" t="inlineStr">
        <is>
          <t>MALHADA</t>
        </is>
      </c>
      <c r="B5131" s="17" t="inlineStr">
        <is>
          <t>Sem câmera</t>
        </is>
      </c>
      <c r="C5131" s="22" t="n">
        <v>125</v>
      </c>
      <c r="D5131" s="22" t="n">
        <v>1074</v>
      </c>
      <c r="E5131" s="4" t="inlineStr">
        <is>
          <t>COLÉGIO SÃO SEBASTIÃO</t>
        </is>
      </c>
      <c r="F5131" s="4" t="inlineStr">
        <is>
          <t>DISTRITO CANABRAVA</t>
        </is>
      </c>
      <c r="G5131" s="4" t="inlineStr">
        <is>
          <t>RUA DO COLÉGIO - ZONA RURAL</t>
        </is>
      </c>
      <c r="H5131" s="17" t="inlineStr">
        <is>
          <t>Rural</t>
        </is>
      </c>
      <c r="I5131" s="7" t="n">
        <v>4</v>
      </c>
      <c r="J5131" s="23" t="n"/>
      <c r="K5131" s="17" t="inlineStr">
        <is>
          <t>Sem câmera</t>
        </is>
      </c>
      <c r="L5131" s="22" t="n">
        <v>0</v>
      </c>
      <c r="M5131" s="17" t="inlineStr">
        <is>
          <t>Sem câmera</t>
        </is>
      </c>
      <c r="N5131" s="22" t="n">
        <v>0</v>
      </c>
      <c r="O5131" s="17" t="inlineStr">
        <is>
          <t>Sem câmera</t>
        </is>
      </c>
      <c r="P5131" s="22" t="n">
        <v>0</v>
      </c>
      <c r="Q5131" s="4" t="n"/>
      <c r="R5131" s="17" t="n"/>
      <c r="S5131" s="17" t="n"/>
      <c r="T5131" s="24" t="n"/>
      <c r="U5131" s="25" t="n">
        <v>-14.5540257</v>
      </c>
      <c r="V5131" s="25" t="n">
        <v>-43.7618549</v>
      </c>
    </row>
    <row r="5132">
      <c r="A5132" s="4" t="inlineStr">
        <is>
          <t>MALHADA</t>
        </is>
      </c>
      <c r="B5132" s="17" t="inlineStr">
        <is>
          <t>Sem câmera</t>
        </is>
      </c>
      <c r="C5132" s="22" t="n">
        <v>125</v>
      </c>
      <c r="D5132" s="22" t="n">
        <v>1082</v>
      </c>
      <c r="E5132" s="4" t="inlineStr">
        <is>
          <t>ESCOLA MUNICIPAL INACIO DE SOUZA LIMA</t>
        </is>
      </c>
      <c r="F5132" s="4" t="inlineStr">
        <is>
          <t>DISTRITO CANABRAVA</t>
        </is>
      </c>
      <c r="G5132" s="4" t="inlineStr">
        <is>
          <t>DISTRITO CANABRAVA - ZONA RURAL</t>
        </is>
      </c>
      <c r="H5132" s="17" t="inlineStr">
        <is>
          <t>Rural</t>
        </is>
      </c>
      <c r="I5132" s="7" t="n">
        <v>3</v>
      </c>
      <c r="J5132" s="23" t="n"/>
      <c r="K5132" s="17" t="inlineStr">
        <is>
          <t>Sem câmera</t>
        </is>
      </c>
      <c r="L5132" s="22" t="n">
        <v>0</v>
      </c>
      <c r="M5132" s="17" t="inlineStr">
        <is>
          <t>Sem câmera</t>
        </is>
      </c>
      <c r="N5132" s="22" t="n">
        <v>0</v>
      </c>
      <c r="O5132" s="17" t="inlineStr">
        <is>
          <t>Sem câmera</t>
        </is>
      </c>
      <c r="P5132" s="22" t="n">
        <v>0</v>
      </c>
      <c r="Q5132" s="4" t="n"/>
      <c r="R5132" s="17" t="n"/>
      <c r="S5132" s="17" t="n"/>
      <c r="T5132" s="24" t="n"/>
      <c r="U5132" s="25" t="n">
        <v>-14.5559892</v>
      </c>
      <c r="V5132" s="25" t="n">
        <v>-43.7647743</v>
      </c>
    </row>
    <row r="5133">
      <c r="A5133" s="4" t="inlineStr">
        <is>
          <t>MALHADA</t>
        </is>
      </c>
      <c r="B5133" s="17" t="inlineStr">
        <is>
          <t>Sem câmera</t>
        </is>
      </c>
      <c r="C5133" s="22" t="n">
        <v>125</v>
      </c>
      <c r="D5133" s="22" t="n">
        <v>1090</v>
      </c>
      <c r="E5133" s="4" t="inlineStr">
        <is>
          <t>ESCOLA MUNICIPAL FILINTRO GONCALVES</t>
        </is>
      </c>
      <c r="F5133" s="4" t="inlineStr">
        <is>
          <t>DISTRITO CANABRAVA</t>
        </is>
      </c>
      <c r="G5133" s="4" t="inlineStr">
        <is>
          <t>DISTRITO CANABRAVA - ZONA RURAL</t>
        </is>
      </c>
      <c r="H5133" s="17" t="inlineStr">
        <is>
          <t>Rural</t>
        </is>
      </c>
      <c r="I5133" s="7" t="n">
        <v>3</v>
      </c>
      <c r="J5133" s="23" t="n"/>
      <c r="K5133" s="17" t="inlineStr">
        <is>
          <t>Sem câmera</t>
        </is>
      </c>
      <c r="L5133" s="22" t="n">
        <v>0</v>
      </c>
      <c r="M5133" s="17" t="inlineStr">
        <is>
          <t>Sem câmera</t>
        </is>
      </c>
      <c r="N5133" s="22" t="n">
        <v>0</v>
      </c>
      <c r="O5133" s="17" t="inlineStr">
        <is>
          <t>Sem câmera</t>
        </is>
      </c>
      <c r="P5133" s="22" t="n">
        <v>0</v>
      </c>
      <c r="Q5133" s="4" t="n"/>
      <c r="R5133" s="17" t="n"/>
      <c r="S5133" s="17" t="n"/>
      <c r="T5133" s="24" t="n"/>
      <c r="U5133" s="25" t="n">
        <v>-14.5548718</v>
      </c>
      <c r="V5133" s="25" t="n">
        <v>-43.7626167</v>
      </c>
    </row>
    <row r="5134">
      <c r="A5134" s="4" t="inlineStr">
        <is>
          <t>MALHADA</t>
        </is>
      </c>
      <c r="B5134" s="17" t="inlineStr">
        <is>
          <t>Sem câmera</t>
        </is>
      </c>
      <c r="C5134" s="22" t="n">
        <v>125</v>
      </c>
      <c r="D5134" s="22" t="n">
        <v>1104</v>
      </c>
      <c r="E5134" s="4" t="inlineStr">
        <is>
          <t>ESCOLA MUNICIPAL SANTO ANTONIO</t>
        </is>
      </c>
      <c r="F5134" s="4" t="inlineStr">
        <is>
          <t>POVOADO MOCAMBO</t>
        </is>
      </c>
      <c r="G5134" s="4" t="inlineStr">
        <is>
          <t>POVOADO MOCAMBO - ZONA RURAL</t>
        </is>
      </c>
      <c r="H5134" s="17" t="inlineStr">
        <is>
          <t>Rural</t>
        </is>
      </c>
      <c r="I5134" s="7" t="n">
        <v>2</v>
      </c>
      <c r="J5134" s="23" t="n"/>
      <c r="K5134" s="17" t="inlineStr">
        <is>
          <t>Sem câmera</t>
        </is>
      </c>
      <c r="L5134" s="22" t="n">
        <v>0</v>
      </c>
      <c r="M5134" s="17" t="inlineStr">
        <is>
          <t>Sem câmera</t>
        </is>
      </c>
      <c r="N5134" s="22" t="n">
        <v>0</v>
      </c>
      <c r="O5134" s="17" t="inlineStr">
        <is>
          <t>Sem câmera</t>
        </is>
      </c>
      <c r="P5134" s="22" t="n">
        <v>0</v>
      </c>
      <c r="Q5134" s="4" t="n"/>
      <c r="R5134" s="17" t="n"/>
      <c r="S5134" s="17" t="n"/>
      <c r="T5134" s="24" t="n"/>
      <c r="U5134" s="25" t="n">
        <v>-14.3327353</v>
      </c>
      <c r="V5134" s="25" t="n">
        <v>-43.7252566</v>
      </c>
    </row>
    <row r="5135">
      <c r="A5135" s="4" t="inlineStr">
        <is>
          <t>MALHADA</t>
        </is>
      </c>
      <c r="B5135" s="17" t="inlineStr">
        <is>
          <t>Sem câmera</t>
        </is>
      </c>
      <c r="C5135" s="22" t="n">
        <v>125</v>
      </c>
      <c r="D5135" s="22" t="n">
        <v>1112</v>
      </c>
      <c r="E5135" s="4" t="inlineStr">
        <is>
          <t>ESCOLA MUNICIPAL JOSÉ DE ALENCAR</t>
        </is>
      </c>
      <c r="F5135" s="4" t="inlineStr">
        <is>
          <t>POVOADO RIACHAO</t>
        </is>
      </c>
      <c r="G5135" s="4" t="inlineStr">
        <is>
          <t>POVOADO RIACHÃO - ZONA RURAL</t>
        </is>
      </c>
      <c r="H5135" s="17" t="inlineStr">
        <is>
          <t>Rural</t>
        </is>
      </c>
      <c r="I5135" s="7" t="n">
        <v>2</v>
      </c>
      <c r="J5135" s="23" t="n"/>
      <c r="K5135" s="17" t="inlineStr">
        <is>
          <t>Sem câmera</t>
        </is>
      </c>
      <c r="L5135" s="22" t="n">
        <v>0</v>
      </c>
      <c r="M5135" s="17" t="inlineStr">
        <is>
          <t>Sem câmera</t>
        </is>
      </c>
      <c r="N5135" s="22" t="n">
        <v>0</v>
      </c>
      <c r="O5135" s="17" t="inlineStr">
        <is>
          <t>Sem câmera</t>
        </is>
      </c>
      <c r="P5135" s="22" t="n">
        <v>0</v>
      </c>
      <c r="Q5135" s="4" t="n"/>
      <c r="R5135" s="17" t="n"/>
      <c r="S5135" s="17" t="n"/>
      <c r="T5135" s="24" t="n"/>
      <c r="U5135" s="25" t="n">
        <v>-14.63627005</v>
      </c>
      <c r="V5135" s="25" t="n">
        <v>-43.74610351</v>
      </c>
    </row>
    <row r="5136">
      <c r="A5136" s="4" t="inlineStr">
        <is>
          <t>MALHADA</t>
        </is>
      </c>
      <c r="B5136" s="17" t="inlineStr">
        <is>
          <t>Sem câmera</t>
        </is>
      </c>
      <c r="C5136" s="22" t="n">
        <v>125</v>
      </c>
      <c r="D5136" s="22" t="n">
        <v>1120</v>
      </c>
      <c r="E5136" s="4" t="inlineStr">
        <is>
          <t>ESCOLA MUNICIPAL CASTRO ALVES</t>
        </is>
      </c>
      <c r="F5136" s="4" t="inlineStr">
        <is>
          <t>POVOADO CANTO DO RIACHO</t>
        </is>
      </c>
      <c r="G5136" s="4" t="inlineStr">
        <is>
          <t>POVOADO CANTO DO RIACHO - ZONA RURAL</t>
        </is>
      </c>
      <c r="H5136" s="17" t="inlineStr">
        <is>
          <t>Rural</t>
        </is>
      </c>
      <c r="I5136" s="7" t="n">
        <v>2</v>
      </c>
      <c r="J5136" s="23" t="n"/>
      <c r="K5136" s="17" t="inlineStr">
        <is>
          <t>Sem câmera</t>
        </is>
      </c>
      <c r="L5136" s="22" t="n">
        <v>0</v>
      </c>
      <c r="M5136" s="17" t="inlineStr">
        <is>
          <t>Sem câmera</t>
        </is>
      </c>
      <c r="N5136" s="22" t="n">
        <v>0</v>
      </c>
      <c r="O5136" s="17" t="inlineStr">
        <is>
          <t>Sem câmera</t>
        </is>
      </c>
      <c r="P5136" s="22" t="n">
        <v>0</v>
      </c>
      <c r="Q5136" s="4" t="n"/>
      <c r="R5136" s="17" t="n"/>
      <c r="S5136" s="17" t="n"/>
      <c r="T5136" s="24" t="n"/>
      <c r="U5136" s="25" t="n">
        <v>-14.2431591</v>
      </c>
      <c r="V5136" s="25" t="n">
        <v>-43.6253671</v>
      </c>
    </row>
    <row r="5137">
      <c r="A5137" s="4" t="inlineStr">
        <is>
          <t>MALHADA</t>
        </is>
      </c>
      <c r="B5137" s="17" t="inlineStr">
        <is>
          <t>Sem câmera</t>
        </is>
      </c>
      <c r="C5137" s="22" t="n">
        <v>125</v>
      </c>
      <c r="D5137" s="22" t="n">
        <v>1139</v>
      </c>
      <c r="E5137" s="4" t="inlineStr">
        <is>
          <t>ESCOLA MUNICIPAL SAO JOSE</t>
        </is>
      </c>
      <c r="F5137" s="4" t="inlineStr">
        <is>
          <t>DISTRITO PARATECA</t>
        </is>
      </c>
      <c r="G5137" s="4" t="inlineStr">
        <is>
          <t>DISTRITO DE PARATECA - ZONA RURAL</t>
        </is>
      </c>
      <c r="H5137" s="17" t="inlineStr">
        <is>
          <t>Rural</t>
        </is>
      </c>
      <c r="I5137" s="7" t="n">
        <v>3</v>
      </c>
      <c r="J5137" s="23" t="n"/>
      <c r="K5137" s="17" t="inlineStr">
        <is>
          <t>Sem câmera</t>
        </is>
      </c>
      <c r="L5137" s="22" t="n">
        <v>0</v>
      </c>
      <c r="M5137" s="17" t="inlineStr">
        <is>
          <t>Sem câmera</t>
        </is>
      </c>
      <c r="N5137" s="22" t="n">
        <v>0</v>
      </c>
      <c r="O5137" s="17" t="inlineStr">
        <is>
          <t>Sem câmera</t>
        </is>
      </c>
      <c r="P5137" s="22" t="n">
        <v>0</v>
      </c>
      <c r="Q5137" s="4" t="n"/>
      <c r="R5137" s="17" t="n"/>
      <c r="S5137" s="17" t="n"/>
      <c r="T5137" s="24" t="n"/>
      <c r="U5137" s="25" t="n">
        <v>-13.8985599</v>
      </c>
      <c r="V5137" s="25" t="n">
        <v>-43.5407839</v>
      </c>
    </row>
    <row r="5138">
      <c r="A5138" s="4" t="inlineStr">
        <is>
          <t>MALHADA</t>
        </is>
      </c>
      <c r="B5138" s="17" t="inlineStr">
        <is>
          <t>Sem câmera</t>
        </is>
      </c>
      <c r="C5138" s="22" t="n">
        <v>125</v>
      </c>
      <c r="D5138" s="22" t="n">
        <v>1147</v>
      </c>
      <c r="E5138" s="4" t="inlineStr">
        <is>
          <t>ESCOLA MUNICIPAL JONAS GARCIA</t>
        </is>
      </c>
      <c r="F5138" s="4" t="inlineStr">
        <is>
          <t>POVOADO FUNDAO</t>
        </is>
      </c>
      <c r="G5138" s="4" t="inlineStr">
        <is>
          <t>POVOADO LAGOA DO COQUEIRO - ZONA RURAL</t>
        </is>
      </c>
      <c r="H5138" s="17" t="inlineStr">
        <is>
          <t>Rural</t>
        </is>
      </c>
      <c r="I5138" s="7" t="n">
        <v>1</v>
      </c>
      <c r="J5138" s="23" t="n"/>
      <c r="K5138" s="17" t="inlineStr">
        <is>
          <t>Sem câmera</t>
        </is>
      </c>
      <c r="L5138" s="22" t="n">
        <v>0</v>
      </c>
      <c r="M5138" s="17" t="inlineStr">
        <is>
          <t>Sem câmera</t>
        </is>
      </c>
      <c r="N5138" s="22" t="n">
        <v>0</v>
      </c>
      <c r="O5138" s="17" t="inlineStr">
        <is>
          <t>Sem câmera</t>
        </is>
      </c>
      <c r="P5138" s="22" t="n">
        <v>0</v>
      </c>
      <c r="Q5138" s="4" t="n"/>
      <c r="R5138" s="17" t="n"/>
      <c r="S5138" s="17" t="n"/>
      <c r="T5138" s="24" t="n"/>
      <c r="U5138" s="25" t="n">
        <v>-14.62969093</v>
      </c>
      <c r="V5138" s="25" t="n">
        <v>-43.65767884</v>
      </c>
    </row>
    <row r="5139">
      <c r="A5139" s="4" t="inlineStr">
        <is>
          <t>MALHADA</t>
        </is>
      </c>
      <c r="B5139" s="17" t="inlineStr">
        <is>
          <t>Sem câmera</t>
        </is>
      </c>
      <c r="C5139" s="22" t="n">
        <v>125</v>
      </c>
      <c r="D5139" s="22" t="n">
        <v>1163</v>
      </c>
      <c r="E5139" s="4" t="inlineStr">
        <is>
          <t>ESCOLA MUNICIPAL MARIA QUITÉRIA</t>
        </is>
      </c>
      <c r="F5139" s="4" t="inlineStr">
        <is>
          <t>POVOADO PAU DARCO</t>
        </is>
      </c>
      <c r="G5139" s="4" t="inlineStr">
        <is>
          <t>POVOADO PAU D ARCO - ZONA RURAL</t>
        </is>
      </c>
      <c r="H5139" s="17" t="inlineStr">
        <is>
          <t>Rural</t>
        </is>
      </c>
      <c r="I5139" s="7" t="n">
        <v>2</v>
      </c>
      <c r="J5139" s="23" t="n"/>
      <c r="K5139" s="17" t="inlineStr">
        <is>
          <t>Sem câmera</t>
        </is>
      </c>
      <c r="L5139" s="22" t="n">
        <v>0</v>
      </c>
      <c r="M5139" s="17" t="inlineStr">
        <is>
          <t>Sem câmera</t>
        </is>
      </c>
      <c r="N5139" s="22" t="n">
        <v>0</v>
      </c>
      <c r="O5139" s="17" t="inlineStr">
        <is>
          <t>Sem câmera</t>
        </is>
      </c>
      <c r="P5139" s="22" t="n">
        <v>0</v>
      </c>
      <c r="Q5139" s="4" t="n"/>
      <c r="R5139" s="17" t="n"/>
      <c r="S5139" s="17" t="n"/>
      <c r="T5139" s="24" t="n"/>
      <c r="U5139" s="25" t="n">
        <v>-13.9262428</v>
      </c>
      <c r="V5139" s="25" t="n">
        <v>-43.5445768</v>
      </c>
    </row>
    <row r="5140">
      <c r="A5140" s="4" t="inlineStr">
        <is>
          <t>MALHADA</t>
        </is>
      </c>
      <c r="B5140" s="17" t="inlineStr">
        <is>
          <t>Sem câmera</t>
        </is>
      </c>
      <c r="C5140" s="22" t="n">
        <v>125</v>
      </c>
      <c r="D5140" s="22" t="n">
        <v>1171</v>
      </c>
      <c r="E5140" s="4" t="inlineStr">
        <is>
          <t>ESCOLA MUNICIPAL ALMEIRINDA SILVEIRA</t>
        </is>
      </c>
      <c r="F5140" s="4" t="inlineStr">
        <is>
          <t>POVOADO ILHA DE VAVA</t>
        </is>
      </c>
      <c r="G5140" s="4" t="inlineStr">
        <is>
          <t>POVOADO ILHA DE ZEZÉ - ZONA RURAL</t>
        </is>
      </c>
      <c r="H5140" s="17" t="inlineStr">
        <is>
          <t>Rural</t>
        </is>
      </c>
      <c r="I5140" s="7" t="n">
        <v>2</v>
      </c>
      <c r="J5140" s="23" t="n"/>
      <c r="K5140" s="17" t="inlineStr">
        <is>
          <t>Sem câmera</t>
        </is>
      </c>
      <c r="L5140" s="22" t="n">
        <v>0</v>
      </c>
      <c r="M5140" s="17" t="inlineStr">
        <is>
          <t>Sem câmera</t>
        </is>
      </c>
      <c r="N5140" s="22" t="n">
        <v>0</v>
      </c>
      <c r="O5140" s="17" t="inlineStr">
        <is>
          <t>Sem câmera</t>
        </is>
      </c>
      <c r="P5140" s="22" t="n">
        <v>0</v>
      </c>
      <c r="Q5140" s="4" t="n"/>
      <c r="R5140" s="17" t="n"/>
      <c r="S5140" s="17" t="n"/>
      <c r="T5140" s="24" t="n"/>
      <c r="U5140" s="25" t="n">
        <v>-14.144662</v>
      </c>
      <c r="V5140" s="25" t="n">
        <v>-43.5960807</v>
      </c>
    </row>
    <row r="5141">
      <c r="A5141" s="4" t="inlineStr">
        <is>
          <t>MALHADA</t>
        </is>
      </c>
      <c r="B5141" s="17" t="inlineStr">
        <is>
          <t>Sem câmera</t>
        </is>
      </c>
      <c r="C5141" s="22" t="n">
        <v>125</v>
      </c>
      <c r="D5141" s="22" t="n">
        <v>1198</v>
      </c>
      <c r="E5141" s="4" t="inlineStr">
        <is>
          <t>ESCOLA MUNICIPAL SENHOR DO BONFIM</t>
        </is>
      </c>
      <c r="F5141" s="4" t="inlineStr">
        <is>
          <t>POVOADO TOME NUNES</t>
        </is>
      </c>
      <c r="G5141" s="4" t="inlineStr">
        <is>
          <t>POVOADO TOMÉ NUNES - ZONA RURAL</t>
        </is>
      </c>
      <c r="H5141" s="17" t="inlineStr">
        <is>
          <t>Rural</t>
        </is>
      </c>
      <c r="I5141" s="7" t="n">
        <v>1</v>
      </c>
      <c r="J5141" s="23" t="n"/>
      <c r="K5141" s="17" t="inlineStr">
        <is>
          <t>Sem câmera</t>
        </is>
      </c>
      <c r="L5141" s="22" t="n">
        <v>0</v>
      </c>
      <c r="M5141" s="17" t="inlineStr">
        <is>
          <t>Sem câmera</t>
        </is>
      </c>
      <c r="N5141" s="22" t="n">
        <v>0</v>
      </c>
      <c r="O5141" s="17" t="inlineStr">
        <is>
          <t>Sem câmera</t>
        </is>
      </c>
      <c r="P5141" s="22" t="n">
        <v>0</v>
      </c>
      <c r="Q5141" s="4" t="n"/>
      <c r="R5141" s="17" t="n"/>
      <c r="S5141" s="17" t="n"/>
      <c r="T5141" s="24" t="n"/>
      <c r="U5141" s="25" t="n">
        <v>-14.2758065</v>
      </c>
      <c r="V5141" s="25" t="n">
        <v>-43.7286436</v>
      </c>
    </row>
    <row r="5142">
      <c r="A5142" s="4" t="inlineStr">
        <is>
          <t>MALHADA</t>
        </is>
      </c>
      <c r="B5142" s="17" t="inlineStr">
        <is>
          <t>Sem câmera</t>
        </is>
      </c>
      <c r="C5142" s="22" t="n">
        <v>125</v>
      </c>
      <c r="D5142" s="22" t="n">
        <v>1201</v>
      </c>
      <c r="E5142" s="4" t="inlineStr">
        <is>
          <t>ESCOLA MUNICIPAL TOMÉ DE SOUZA</t>
        </is>
      </c>
      <c r="F5142" s="4" t="inlineStr">
        <is>
          <t>POVOADO COMUNIDADE DE RESSACA</t>
        </is>
      </c>
      <c r="G5142" s="4" t="inlineStr">
        <is>
          <t>POVOADO COMUNIDADE DE RESSACA, S/N - ZONA RURAL</t>
        </is>
      </c>
      <c r="H5142" s="17" t="inlineStr">
        <is>
          <t>Rural</t>
        </is>
      </c>
      <c r="I5142" s="7" t="n">
        <v>1</v>
      </c>
      <c r="J5142" s="23" t="n"/>
      <c r="K5142" s="17" t="inlineStr">
        <is>
          <t>Sem câmera</t>
        </is>
      </c>
      <c r="L5142" s="22" t="n">
        <v>0</v>
      </c>
      <c r="M5142" s="17" t="inlineStr">
        <is>
          <t>Sem câmera</t>
        </is>
      </c>
      <c r="N5142" s="22" t="n">
        <v>0</v>
      </c>
      <c r="O5142" s="17" t="inlineStr">
        <is>
          <t>Sem câmera</t>
        </is>
      </c>
      <c r="P5142" s="22" t="n">
        <v>0</v>
      </c>
      <c r="Q5142" s="4" t="n"/>
      <c r="R5142" s="17" t="n"/>
      <c r="S5142" s="17" t="n"/>
      <c r="T5142" s="24" t="n"/>
      <c r="U5142" s="25" t="n">
        <v>-14.1567697</v>
      </c>
      <c r="V5142" s="25" t="n">
        <v>-43.6629593</v>
      </c>
    </row>
    <row r="5143">
      <c r="A5143" s="4" t="inlineStr">
        <is>
          <t>MALHADA DE PEDRAS</t>
        </is>
      </c>
      <c r="B5143" s="17" t="inlineStr">
        <is>
          <t>Sem câmera</t>
        </is>
      </c>
      <c r="C5143" s="22" t="n">
        <v>90</v>
      </c>
      <c r="D5143" s="22" t="n">
        <v>1015</v>
      </c>
      <c r="E5143" s="4" t="inlineStr">
        <is>
          <t>ESCOLA MUNICIPAL JEFERSON PEREIRA DOS SANTOS</t>
        </is>
      </c>
      <c r="F5143" s="4" t="inlineStr">
        <is>
          <t>CENTRO</t>
        </is>
      </c>
      <c r="G5143" s="4" t="inlineStr">
        <is>
          <t>RUA COSTA E SILVA, 161 - ZONA URBANA</t>
        </is>
      </c>
      <c r="H5143" s="17" t="inlineStr">
        <is>
          <t>Urbana</t>
        </is>
      </c>
      <c r="I5143" s="7" t="n">
        <v>3</v>
      </c>
      <c r="J5143" s="23" t="n"/>
      <c r="K5143" s="17" t="inlineStr">
        <is>
          <t>Não avaliado</t>
        </is>
      </c>
      <c r="L5143" s="22" t="n"/>
      <c r="M5143" s="17" t="inlineStr">
        <is>
          <t>Não avaliado</t>
        </is>
      </c>
      <c r="N5143" s="22" t="n"/>
      <c r="O5143" s="17" t="inlineStr">
        <is>
          <t>Não avaliado</t>
        </is>
      </c>
      <c r="P5143" s="22" t="n"/>
      <c r="Q5143" s="4" t="n"/>
      <c r="R5143" s="17" t="n"/>
      <c r="S5143" s="17" t="n"/>
      <c r="T5143" s="24" t="n"/>
      <c r="U5143" s="25" t="n"/>
      <c r="V5143" s="25" t="n"/>
    </row>
    <row r="5144">
      <c r="A5144" s="4" t="inlineStr">
        <is>
          <t>MALHADA DE PEDRAS</t>
        </is>
      </c>
      <c r="B5144" s="17" t="inlineStr">
        <is>
          <t>Sem câmera</t>
        </is>
      </c>
      <c r="C5144" s="22" t="n">
        <v>90</v>
      </c>
      <c r="D5144" s="22" t="n">
        <v>1023</v>
      </c>
      <c r="E5144" s="4" t="inlineStr">
        <is>
          <t>CENTRO EDUCACIONAL RUI BARBOSA</t>
        </is>
      </c>
      <c r="F5144" s="4" t="inlineStr">
        <is>
          <t>CENTRO</t>
        </is>
      </c>
      <c r="G5144" s="4" t="inlineStr">
        <is>
          <t>RUA PADRE LADISLAU KLENER, 180 - ZONA URBANA</t>
        </is>
      </c>
      <c r="H5144" s="17" t="inlineStr">
        <is>
          <t>Urbana</t>
        </is>
      </c>
      <c r="I5144" s="7" t="n">
        <v>7</v>
      </c>
      <c r="J5144" s="23" t="n"/>
      <c r="K5144" s="17" t="inlineStr">
        <is>
          <t>Não avaliado</t>
        </is>
      </c>
      <c r="L5144" s="22" t="n"/>
      <c r="M5144" s="17" t="inlineStr">
        <is>
          <t>Não avaliado</t>
        </is>
      </c>
      <c r="N5144" s="22" t="n"/>
      <c r="O5144" s="17" t="inlineStr">
        <is>
          <t>Não avaliado</t>
        </is>
      </c>
      <c r="P5144" s="22" t="n"/>
      <c r="Q5144" s="4" t="n"/>
      <c r="R5144" s="17" t="n"/>
      <c r="S5144" s="17" t="n"/>
      <c r="T5144" s="24" t="n"/>
      <c r="U5144" s="25" t="n"/>
      <c r="V5144" s="25" t="n"/>
    </row>
    <row r="5145">
      <c r="A5145" s="4" t="inlineStr">
        <is>
          <t>MALHADA DE PEDRAS</t>
        </is>
      </c>
      <c r="B5145" s="17" t="inlineStr">
        <is>
          <t>Sem câmera</t>
        </is>
      </c>
      <c r="C5145" s="22" t="n">
        <v>90</v>
      </c>
      <c r="D5145" s="22" t="n">
        <v>1058</v>
      </c>
      <c r="E5145" s="4" t="inlineStr">
        <is>
          <t>ESCOLA MUNICIPAL RAIOS DE SOL</t>
        </is>
      </c>
      <c r="F5145" s="4" t="inlineStr">
        <is>
          <t>CENTRO</t>
        </is>
      </c>
      <c r="G5145" s="4" t="inlineStr">
        <is>
          <t>RUA DIOGENES SANTOS, N 162 - ZONA URBANA</t>
        </is>
      </c>
      <c r="H5145" s="17" t="inlineStr">
        <is>
          <t>Urbana</t>
        </is>
      </c>
      <c r="I5145" s="7" t="n">
        <v>5</v>
      </c>
      <c r="J5145" s="23" t="n"/>
      <c r="K5145" s="17" t="inlineStr">
        <is>
          <t>Não avaliado</t>
        </is>
      </c>
      <c r="L5145" s="22" t="n"/>
      <c r="M5145" s="17" t="inlineStr">
        <is>
          <t>Não avaliado</t>
        </is>
      </c>
      <c r="N5145" s="22" t="n"/>
      <c r="O5145" s="17" t="inlineStr">
        <is>
          <t>Não avaliado</t>
        </is>
      </c>
      <c r="P5145" s="22" t="n"/>
      <c r="Q5145" s="4" t="n"/>
      <c r="R5145" s="17" t="n"/>
      <c r="S5145" s="17" t="n"/>
      <c r="T5145" s="24" t="n"/>
      <c r="U5145" s="25" t="n"/>
      <c r="V5145" s="25" t="n"/>
    </row>
    <row r="5146">
      <c r="A5146" s="4" t="inlineStr">
        <is>
          <t>MALHADA DE PEDRAS</t>
        </is>
      </c>
      <c r="B5146" s="17" t="inlineStr">
        <is>
          <t>Sem câmera</t>
        </is>
      </c>
      <c r="C5146" s="22" t="n">
        <v>90</v>
      </c>
      <c r="D5146" s="22" t="n">
        <v>1082</v>
      </c>
      <c r="E5146" s="4" t="inlineStr">
        <is>
          <t>ESCOLA MUNICIPAL MANOEL JOSÉ DE CARVALHO</t>
        </is>
      </c>
      <c r="F5146" s="4" t="inlineStr">
        <is>
          <t>POVOADO TANQUE NOVO</t>
        </is>
      </c>
      <c r="G5146" s="4" t="inlineStr">
        <is>
          <t>POVOADO TANQUE NOVO - ZONA RURAL</t>
        </is>
      </c>
      <c r="H5146" s="17" t="inlineStr">
        <is>
          <t>Rural</t>
        </is>
      </c>
      <c r="I5146" s="7" t="n">
        <v>1</v>
      </c>
      <c r="J5146" s="23" t="n"/>
      <c r="K5146" s="17" t="inlineStr">
        <is>
          <t>Não avaliado</t>
        </is>
      </c>
      <c r="L5146" s="22" t="n"/>
      <c r="M5146" s="17" t="inlineStr">
        <is>
          <t>Não avaliado</t>
        </is>
      </c>
      <c r="N5146" s="22" t="n"/>
      <c r="O5146" s="17" t="inlineStr">
        <is>
          <t>Não avaliado</t>
        </is>
      </c>
      <c r="P5146" s="22" t="n"/>
      <c r="Q5146" s="4" t="n"/>
      <c r="R5146" s="17" t="n"/>
      <c r="S5146" s="17" t="n"/>
      <c r="T5146" s="24" t="n"/>
      <c r="U5146" s="25" t="n"/>
      <c r="V5146" s="25" t="n"/>
    </row>
    <row r="5147">
      <c r="A5147" s="4" t="inlineStr">
        <is>
          <t>MALHADA DE PEDRAS</t>
        </is>
      </c>
      <c r="B5147" s="17" t="inlineStr">
        <is>
          <t>Sem câmera</t>
        </is>
      </c>
      <c r="C5147" s="22" t="n">
        <v>90</v>
      </c>
      <c r="D5147" s="22" t="n">
        <v>1090</v>
      </c>
      <c r="E5147" s="4" t="inlineStr">
        <is>
          <t>ESCOLA MUNICIPAL COSTA E SILVA</t>
        </is>
      </c>
      <c r="F5147" s="4" t="inlineStr">
        <is>
          <t>POVOADO JATOBÁ</t>
        </is>
      </c>
      <c r="G5147" s="4" t="inlineStr">
        <is>
          <t>POVOADO JATOBÁ - ZONA RURAL</t>
        </is>
      </c>
      <c r="H5147" s="17" t="inlineStr">
        <is>
          <t>Rural</t>
        </is>
      </c>
      <c r="I5147" s="7" t="n">
        <v>1</v>
      </c>
      <c r="J5147" s="23" t="n"/>
      <c r="K5147" s="17" t="inlineStr">
        <is>
          <t>Não avaliado</t>
        </is>
      </c>
      <c r="L5147" s="22" t="n"/>
      <c r="M5147" s="17" t="inlineStr">
        <is>
          <t>Não avaliado</t>
        </is>
      </c>
      <c r="N5147" s="22" t="n"/>
      <c r="O5147" s="17" t="inlineStr">
        <is>
          <t>Não avaliado</t>
        </is>
      </c>
      <c r="P5147" s="22" t="n"/>
      <c r="Q5147" s="4" t="n"/>
      <c r="R5147" s="17" t="n"/>
      <c r="S5147" s="17" t="n"/>
      <c r="T5147" s="24" t="n"/>
      <c r="U5147" s="25" t="n"/>
      <c r="V5147" s="25" t="n"/>
    </row>
    <row r="5148">
      <c r="A5148" s="4" t="inlineStr">
        <is>
          <t>MALHADA DE PEDRAS</t>
        </is>
      </c>
      <c r="B5148" s="17" t="inlineStr">
        <is>
          <t>Sem câmera</t>
        </is>
      </c>
      <c r="C5148" s="22" t="n">
        <v>90</v>
      </c>
      <c r="D5148" s="22" t="n">
        <v>1104</v>
      </c>
      <c r="E5148" s="4" t="inlineStr">
        <is>
          <t>ESCOLA EUVALDO JOSÉ DOS SANTOS</t>
        </is>
      </c>
      <c r="F5148" s="4" t="inlineStr">
        <is>
          <t>POVOADO PERIPERI</t>
        </is>
      </c>
      <c r="G5148" s="4" t="inlineStr">
        <is>
          <t>POVOADO PERIPERI - ZONA RURAL</t>
        </is>
      </c>
      <c r="H5148" s="17" t="inlineStr">
        <is>
          <t>Rural</t>
        </is>
      </c>
      <c r="I5148" s="7" t="n">
        <v>2</v>
      </c>
      <c r="J5148" s="23" t="n"/>
      <c r="K5148" s="17" t="inlineStr">
        <is>
          <t>Não avaliado</t>
        </is>
      </c>
      <c r="L5148" s="22" t="n"/>
      <c r="M5148" s="17" t="inlineStr">
        <is>
          <t>Não avaliado</t>
        </is>
      </c>
      <c r="N5148" s="22" t="n"/>
      <c r="O5148" s="17" t="inlineStr">
        <is>
          <t>Não avaliado</t>
        </is>
      </c>
      <c r="P5148" s="22" t="n"/>
      <c r="Q5148" s="4" t="n"/>
      <c r="R5148" s="17" t="n"/>
      <c r="S5148" s="17" t="n"/>
      <c r="T5148" s="24" t="n"/>
      <c r="U5148" s="25" t="n"/>
      <c r="V5148" s="25" t="n"/>
    </row>
    <row r="5149">
      <c r="A5149" s="4" t="inlineStr">
        <is>
          <t>MALHADA DE PEDRAS</t>
        </is>
      </c>
      <c r="B5149" s="17" t="inlineStr">
        <is>
          <t>Sem câmera</t>
        </is>
      </c>
      <c r="C5149" s="22" t="n">
        <v>90</v>
      </c>
      <c r="D5149" s="22" t="n">
        <v>1120</v>
      </c>
      <c r="E5149" s="4" t="inlineStr">
        <is>
          <t>ESCOLA INOCÊNCIO JOSÉ DE SOUZA</t>
        </is>
      </c>
      <c r="F5149" s="4" t="inlineStr">
        <is>
          <t>POVOADO POCO D'ANTA</t>
        </is>
      </c>
      <c r="G5149" s="4" t="inlineStr">
        <is>
          <t>POVOADO POÇO D'ANTA - ZONA RURAL</t>
        </is>
      </c>
      <c r="H5149" s="17" t="inlineStr">
        <is>
          <t>Rural</t>
        </is>
      </c>
      <c r="I5149" s="7" t="n">
        <v>2</v>
      </c>
      <c r="J5149" s="23" t="n"/>
      <c r="K5149" s="17" t="inlineStr">
        <is>
          <t>Não avaliado</t>
        </is>
      </c>
      <c r="L5149" s="22" t="n"/>
      <c r="M5149" s="17" t="inlineStr">
        <is>
          <t>Não avaliado</t>
        </is>
      </c>
      <c r="N5149" s="22" t="n"/>
      <c r="O5149" s="17" t="inlineStr">
        <is>
          <t>Não avaliado</t>
        </is>
      </c>
      <c r="P5149" s="22" t="n"/>
      <c r="Q5149" s="4" t="n"/>
      <c r="R5149" s="17" t="n"/>
      <c r="S5149" s="17" t="n"/>
      <c r="T5149" s="24" t="n"/>
      <c r="U5149" s="25" t="n"/>
      <c r="V5149" s="25" t="n"/>
    </row>
    <row r="5150">
      <c r="A5150" s="4" t="inlineStr">
        <is>
          <t>MALHADA DE PEDRAS</t>
        </is>
      </c>
      <c r="B5150" s="17" t="inlineStr">
        <is>
          <t>Sem câmera</t>
        </is>
      </c>
      <c r="C5150" s="22" t="n">
        <v>90</v>
      </c>
      <c r="D5150" s="22" t="n">
        <v>1139</v>
      </c>
      <c r="E5150" s="4" t="inlineStr">
        <is>
          <t>ESCOLA DOIS DE JULHO</t>
        </is>
      </c>
      <c r="F5150" s="4" t="inlineStr">
        <is>
          <t>POVOADO VEREDA</t>
        </is>
      </c>
      <c r="G5150" s="4" t="inlineStr">
        <is>
          <t>POVOADO VEREDA - ZONA RURAL</t>
        </is>
      </c>
      <c r="H5150" s="17" t="inlineStr">
        <is>
          <t>Rural</t>
        </is>
      </c>
      <c r="I5150" s="7" t="n">
        <v>1</v>
      </c>
      <c r="J5150" s="23" t="n"/>
      <c r="K5150" s="17" t="inlineStr">
        <is>
          <t>Não avaliado</t>
        </is>
      </c>
      <c r="L5150" s="22" t="n"/>
      <c r="M5150" s="17" t="inlineStr">
        <is>
          <t>Não avaliado</t>
        </is>
      </c>
      <c r="N5150" s="22" t="n"/>
      <c r="O5150" s="17" t="inlineStr">
        <is>
          <t>Não avaliado</t>
        </is>
      </c>
      <c r="P5150" s="22" t="n"/>
      <c r="Q5150" s="4" t="n"/>
      <c r="R5150" s="17" t="n"/>
      <c r="S5150" s="17" t="n"/>
      <c r="T5150" s="24" t="n"/>
      <c r="U5150" s="25" t="n"/>
      <c r="V5150" s="25" t="n"/>
    </row>
    <row r="5151">
      <c r="A5151" s="4" t="inlineStr">
        <is>
          <t>MALHADA DE PEDRAS</t>
        </is>
      </c>
      <c r="B5151" s="17" t="inlineStr">
        <is>
          <t>Sem câmera</t>
        </is>
      </c>
      <c r="C5151" s="22" t="n">
        <v>90</v>
      </c>
      <c r="D5151" s="22" t="n">
        <v>1201</v>
      </c>
      <c r="E5151" s="4" t="inlineStr">
        <is>
          <t>ESCOLA MUNICIPAL JOSÉ DE ALENCAR</t>
        </is>
      </c>
      <c r="F5151" s="4" t="inlineStr">
        <is>
          <t>POVOADO EMPOEIRA</t>
        </is>
      </c>
      <c r="G5151" s="4" t="inlineStr">
        <is>
          <t>POVOADO EMPOEIRA - ZONA RURAL</t>
        </is>
      </c>
      <c r="H5151" s="17" t="inlineStr">
        <is>
          <t>Rural</t>
        </is>
      </c>
      <c r="I5151" s="7" t="n">
        <v>2</v>
      </c>
      <c r="J5151" s="23" t="n"/>
      <c r="K5151" s="17" t="inlineStr">
        <is>
          <t>Não avaliado</t>
        </is>
      </c>
      <c r="L5151" s="22" t="n"/>
      <c r="M5151" s="17" t="inlineStr">
        <is>
          <t>Não avaliado</t>
        </is>
      </c>
      <c r="N5151" s="22" t="n"/>
      <c r="O5151" s="17" t="inlineStr">
        <is>
          <t>Não avaliado</t>
        </is>
      </c>
      <c r="P5151" s="22" t="n"/>
      <c r="Q5151" s="4" t="n"/>
      <c r="R5151" s="17" t="n"/>
      <c r="S5151" s="17" t="n"/>
      <c r="T5151" s="24" t="n"/>
      <c r="U5151" s="25" t="n"/>
      <c r="V5151" s="25" t="n"/>
    </row>
    <row r="5152">
      <c r="A5152" s="4" t="inlineStr">
        <is>
          <t>MALHADA DE PEDRAS</t>
        </is>
      </c>
      <c r="B5152" s="17" t="inlineStr">
        <is>
          <t>Sem câmera</t>
        </is>
      </c>
      <c r="C5152" s="22" t="n">
        <v>90</v>
      </c>
      <c r="D5152" s="22" t="n">
        <v>1210</v>
      </c>
      <c r="E5152" s="4" t="inlineStr">
        <is>
          <t>ESCOLA LEOBINO GUIMARÃES</t>
        </is>
      </c>
      <c r="F5152" s="4" t="inlineStr">
        <is>
          <t>POVOADO CAATINGA GRANDE</t>
        </is>
      </c>
      <c r="G5152" s="4" t="inlineStr">
        <is>
          <t>POVOADO CAATINGA GRANDE - ZONA RURAL</t>
        </is>
      </c>
      <c r="H5152" s="17" t="inlineStr">
        <is>
          <t>Rural</t>
        </is>
      </c>
      <c r="I5152" s="7" t="n">
        <v>1</v>
      </c>
      <c r="J5152" s="23" t="n"/>
      <c r="K5152" s="17" t="inlineStr">
        <is>
          <t>Não avaliado</t>
        </is>
      </c>
      <c r="L5152" s="22" t="n"/>
      <c r="M5152" s="17" t="inlineStr">
        <is>
          <t>Não avaliado</t>
        </is>
      </c>
      <c r="N5152" s="22" t="n"/>
      <c r="O5152" s="17" t="inlineStr">
        <is>
          <t>Não avaliado</t>
        </is>
      </c>
      <c r="P5152" s="22" t="n"/>
      <c r="Q5152" s="4" t="n"/>
      <c r="R5152" s="17" t="n"/>
      <c r="S5152" s="17" t="n"/>
      <c r="T5152" s="24" t="n"/>
      <c r="U5152" s="25" t="n"/>
      <c r="V5152" s="25" t="n"/>
    </row>
    <row r="5153">
      <c r="A5153" s="4" t="inlineStr">
        <is>
          <t>MALHADA DE PEDRAS</t>
        </is>
      </c>
      <c r="B5153" s="17" t="inlineStr">
        <is>
          <t>Sem câmera</t>
        </is>
      </c>
      <c r="C5153" s="22" t="n">
        <v>90</v>
      </c>
      <c r="D5153" s="22" t="n">
        <v>1228</v>
      </c>
      <c r="E5153" s="4" t="inlineStr">
        <is>
          <t>ESCOLA MUNICIPAL CASTRO ALVES</t>
        </is>
      </c>
      <c r="F5153" s="4" t="inlineStr">
        <is>
          <t>POVOADO LAGOA COMPRIDA</t>
        </is>
      </c>
      <c r="G5153" s="4" t="inlineStr">
        <is>
          <t>POVOADO LAGOA COMPRIDA - ZONA RURAL</t>
        </is>
      </c>
      <c r="H5153" s="17" t="inlineStr">
        <is>
          <t>Rural</t>
        </is>
      </c>
      <c r="I5153" s="7" t="n">
        <v>1</v>
      </c>
      <c r="J5153" s="23" t="n"/>
      <c r="K5153" s="17" t="inlineStr">
        <is>
          <t>Não avaliado</t>
        </is>
      </c>
      <c r="L5153" s="22" t="n"/>
      <c r="M5153" s="17" t="inlineStr">
        <is>
          <t>Não avaliado</t>
        </is>
      </c>
      <c r="N5153" s="22" t="n"/>
      <c r="O5153" s="17" t="inlineStr">
        <is>
          <t>Não avaliado</t>
        </is>
      </c>
      <c r="P5153" s="22" t="n"/>
      <c r="Q5153" s="4" t="n"/>
      <c r="R5153" s="17" t="n"/>
      <c r="S5153" s="17" t="n"/>
      <c r="T5153" s="24" t="n"/>
      <c r="U5153" s="25" t="n"/>
      <c r="V5153" s="25" t="n"/>
    </row>
    <row r="5154">
      <c r="A5154" s="4" t="inlineStr">
        <is>
          <t>MALHADA DE PEDRAS</t>
        </is>
      </c>
      <c r="B5154" s="17" t="inlineStr">
        <is>
          <t>Sem câmera</t>
        </is>
      </c>
      <c r="C5154" s="22" t="n">
        <v>90</v>
      </c>
      <c r="D5154" s="22" t="n">
        <v>1252</v>
      </c>
      <c r="E5154" s="4" t="inlineStr">
        <is>
          <t>ANEXO DO CENTRO EDUCACIONAL RUI BARBOSA</t>
        </is>
      </c>
      <c r="F5154" s="4" t="inlineStr">
        <is>
          <t>CENTRO</t>
        </is>
      </c>
      <c r="G5154" s="4" t="inlineStr">
        <is>
          <t>RUA PADRE LADISLAU KLENER, N. 180</t>
        </is>
      </c>
      <c r="H5154" s="17" t="inlineStr">
        <is>
          <t>Sem marcação</t>
        </is>
      </c>
      <c r="I5154" s="7" t="n">
        <v>3</v>
      </c>
      <c r="J5154" s="23" t="n"/>
      <c r="K5154" s="17" t="inlineStr">
        <is>
          <t>Não avaliado</t>
        </is>
      </c>
      <c r="L5154" s="22" t="n"/>
      <c r="M5154" s="17" t="inlineStr">
        <is>
          <t>Não avaliado</t>
        </is>
      </c>
      <c r="N5154" s="22" t="n"/>
      <c r="O5154" s="17" t="inlineStr">
        <is>
          <t>Não avaliado</t>
        </is>
      </c>
      <c r="P5154" s="22" t="n"/>
      <c r="Q5154" s="4" t="n"/>
      <c r="R5154" s="17" t="n"/>
      <c r="S5154" s="17" t="n"/>
      <c r="T5154" s="24" t="n"/>
      <c r="U5154" s="25" t="n"/>
      <c r="V5154" s="25" t="n"/>
    </row>
    <row r="5155">
      <c r="A5155" s="4" t="inlineStr">
        <is>
          <t>MANOEL VITORINO</t>
        </is>
      </c>
      <c r="B5155" s="17" t="inlineStr">
        <is>
          <t>Sem câmera</t>
        </is>
      </c>
      <c r="C5155" s="22" t="n">
        <v>22</v>
      </c>
      <c r="D5155" s="22" t="n">
        <v>1015</v>
      </c>
      <c r="E5155" s="4" t="inlineStr">
        <is>
          <t>COLÉGIO ESTADUAL PROFESSORA ALMERINDA MEIRA DO CARMO</t>
        </is>
      </c>
      <c r="F5155" s="4" t="inlineStr">
        <is>
          <t>CENTRO</t>
        </is>
      </c>
      <c r="G5155" s="4" t="inlineStr">
        <is>
          <t>RUA CAFÉ FILHO, S/N - ZONA URBANA</t>
        </is>
      </c>
      <c r="H5155" s="17" t="inlineStr">
        <is>
          <t>Urbana</t>
        </is>
      </c>
      <c r="I5155" s="7" t="n">
        <v>4</v>
      </c>
      <c r="J5155" s="23" t="n"/>
      <c r="K5155" s="17" t="inlineStr">
        <is>
          <t>Sem câmera</t>
        </is>
      </c>
      <c r="L5155" s="22" t="n">
        <v>0</v>
      </c>
      <c r="M5155" s="17" t="inlineStr">
        <is>
          <t>Sem câmera</t>
        </is>
      </c>
      <c r="N5155" s="22" t="n">
        <v>0</v>
      </c>
      <c r="O5155" s="17" t="inlineStr">
        <is>
          <t>Sem câmera</t>
        </is>
      </c>
      <c r="P5155" s="22" t="n">
        <v>0</v>
      </c>
      <c r="Q5155" s="4" t="n"/>
      <c r="R5155" s="17" t="n"/>
      <c r="S5155" s="17" t="n"/>
      <c r="T5155" s="24" t="n"/>
      <c r="U5155" s="25" t="n">
        <v>-14.149548</v>
      </c>
      <c r="V5155" s="25" t="n">
        <v>-40.2426552</v>
      </c>
    </row>
    <row r="5156">
      <c r="A5156" s="4" t="inlineStr">
        <is>
          <t>MANOEL VITORINO</t>
        </is>
      </c>
      <c r="B5156" s="17" t="inlineStr">
        <is>
          <t>Sem câmera</t>
        </is>
      </c>
      <c r="C5156" s="22" t="n">
        <v>22</v>
      </c>
      <c r="D5156" s="22" t="n">
        <v>1023</v>
      </c>
      <c r="E5156" s="4" t="inlineStr">
        <is>
          <t>GRUPO ESCOLAR CASTRO ALVES</t>
        </is>
      </c>
      <c r="F5156" s="4" t="inlineStr">
        <is>
          <t>CENTRO</t>
        </is>
      </c>
      <c r="G5156" s="4" t="inlineStr">
        <is>
          <t>RUA RENATO VILAR - ZONA URBANA</t>
        </is>
      </c>
      <c r="H5156" s="17" t="inlineStr">
        <is>
          <t>Urbana</t>
        </is>
      </c>
      <c r="I5156" s="7" t="n">
        <v>3</v>
      </c>
      <c r="J5156" s="23" t="n"/>
      <c r="K5156" s="17" t="inlineStr">
        <is>
          <t>Sem câmera</t>
        </is>
      </c>
      <c r="L5156" s="22" t="n">
        <v>0</v>
      </c>
      <c r="M5156" s="17" t="inlineStr">
        <is>
          <t>Sem câmera</t>
        </is>
      </c>
      <c r="N5156" s="22" t="n">
        <v>0</v>
      </c>
      <c r="O5156" s="17" t="inlineStr">
        <is>
          <t>Sem câmera</t>
        </is>
      </c>
      <c r="P5156" s="22" t="n">
        <v>0</v>
      </c>
      <c r="Q5156" s="4" t="n"/>
      <c r="R5156" s="17" t="n"/>
      <c r="S5156" s="17" t="n"/>
      <c r="T5156" s="24" t="n"/>
      <c r="U5156" s="25" t="n">
        <v>-14.1463637</v>
      </c>
      <c r="V5156" s="25" t="n">
        <v>-40.241462</v>
      </c>
    </row>
    <row r="5157">
      <c r="A5157" s="4" t="inlineStr">
        <is>
          <t>MANOEL VITORINO</t>
        </is>
      </c>
      <c r="B5157" s="17" t="inlineStr">
        <is>
          <t>Sem câmera</t>
        </is>
      </c>
      <c r="C5157" s="22" t="n">
        <v>22</v>
      </c>
      <c r="D5157" s="22" t="n">
        <v>1031</v>
      </c>
      <c r="E5157" s="4" t="inlineStr">
        <is>
          <t>GRUPO ESCOLAR CLERISTON ANDRADE</t>
        </is>
      </c>
      <c r="F5157" s="4" t="inlineStr">
        <is>
          <t>DISTRITO CATINGAL</t>
        </is>
      </c>
      <c r="G5157" s="4" t="inlineStr">
        <is>
          <t>RUA GABRIEL DANTAS NOVAES S/N - ZONA RURAL</t>
        </is>
      </c>
      <c r="H5157" s="17" t="inlineStr">
        <is>
          <t>Rural</t>
        </is>
      </c>
      <c r="I5157" s="7" t="n">
        <v>6</v>
      </c>
      <c r="J5157" s="23" t="n"/>
      <c r="K5157" s="17" t="inlineStr">
        <is>
          <t>Sem câmera</t>
        </is>
      </c>
      <c r="L5157" s="22" t="n">
        <v>0</v>
      </c>
      <c r="M5157" s="17" t="inlineStr">
        <is>
          <t>Sem câmera</t>
        </is>
      </c>
      <c r="N5157" s="22" t="n">
        <v>0</v>
      </c>
      <c r="O5157" s="17" t="inlineStr">
        <is>
          <t>Sem câmera</t>
        </is>
      </c>
      <c r="P5157" s="22" t="n">
        <v>0</v>
      </c>
      <c r="Q5157" s="4" t="n"/>
      <c r="R5157" s="17" t="n"/>
      <c r="S5157" s="17" t="n"/>
      <c r="T5157" s="24" t="n"/>
      <c r="U5157" s="25" t="n">
        <v>-14.0452591</v>
      </c>
      <c r="V5157" s="25" t="n">
        <v>-40.5636081</v>
      </c>
    </row>
    <row r="5158">
      <c r="A5158" s="4" t="inlineStr">
        <is>
          <t>MANOEL VITORINO</t>
        </is>
      </c>
      <c r="B5158" s="17" t="inlineStr">
        <is>
          <t>Sem câmera</t>
        </is>
      </c>
      <c r="C5158" s="22" t="n">
        <v>22</v>
      </c>
      <c r="D5158" s="22" t="n">
        <v>1040</v>
      </c>
      <c r="E5158" s="4" t="inlineStr">
        <is>
          <t>GINÁSIO TRINTA DE JULHO</t>
        </is>
      </c>
      <c r="F5158" s="4" t="inlineStr">
        <is>
          <t>CENTRO</t>
        </is>
      </c>
      <c r="G5158" s="4" t="inlineStr">
        <is>
          <t>RUA VASCO NETO S/N - ZONA URBANA</t>
        </is>
      </c>
      <c r="H5158" s="17" t="inlineStr">
        <is>
          <t>Urbana</t>
        </is>
      </c>
      <c r="I5158" s="7" t="n">
        <v>5</v>
      </c>
      <c r="J5158" s="23" t="n"/>
      <c r="K5158" s="17" t="inlineStr">
        <is>
          <t>Sem câmera</t>
        </is>
      </c>
      <c r="L5158" s="22" t="n">
        <v>0</v>
      </c>
      <c r="M5158" s="17" t="inlineStr">
        <is>
          <t>Sem câmera</t>
        </is>
      </c>
      <c r="N5158" s="22" t="n">
        <v>0</v>
      </c>
      <c r="O5158" s="17" t="inlineStr">
        <is>
          <t>Sem câmera</t>
        </is>
      </c>
      <c r="P5158" s="22" t="n">
        <v>0</v>
      </c>
      <c r="Q5158" s="4" t="n"/>
      <c r="R5158" s="17" t="n"/>
      <c r="S5158" s="17" t="n"/>
      <c r="T5158" s="24" t="n"/>
      <c r="U5158" s="25" t="n">
        <v>-14.1454954</v>
      </c>
      <c r="V5158" s="25" t="n">
        <v>-40.2446804</v>
      </c>
    </row>
    <row r="5159">
      <c r="A5159" s="4" t="inlineStr">
        <is>
          <t>MANOEL VITORINO</t>
        </is>
      </c>
      <c r="B5159" s="17" t="inlineStr">
        <is>
          <t>Sem câmera</t>
        </is>
      </c>
      <c r="C5159" s="22" t="n">
        <v>22</v>
      </c>
      <c r="D5159" s="22" t="n">
        <v>1058</v>
      </c>
      <c r="E5159" s="4" t="inlineStr">
        <is>
          <t>GRUPO ESCOLAR ROBERTO KENNEDY</t>
        </is>
      </c>
      <c r="F5159" s="4" t="inlineStr">
        <is>
          <t>CENTRO</t>
        </is>
      </c>
      <c r="G5159" s="4" t="inlineStr">
        <is>
          <t>RUA DA LAGOA DA BOA VISTA - ZONA URBANA</t>
        </is>
      </c>
      <c r="H5159" s="17" t="inlineStr">
        <is>
          <t>Urbana</t>
        </is>
      </c>
      <c r="I5159" s="7" t="n">
        <v>3</v>
      </c>
      <c r="J5159" s="23" t="n"/>
      <c r="K5159" s="17" t="inlineStr">
        <is>
          <t>Sem câmera</t>
        </is>
      </c>
      <c r="L5159" s="22" t="n">
        <v>0</v>
      </c>
      <c r="M5159" s="17" t="inlineStr">
        <is>
          <t>Sem câmera</t>
        </is>
      </c>
      <c r="N5159" s="22" t="n">
        <v>0</v>
      </c>
      <c r="O5159" s="17" t="inlineStr">
        <is>
          <t>Sem câmera</t>
        </is>
      </c>
      <c r="P5159" s="22" t="n">
        <v>0</v>
      </c>
      <c r="Q5159" s="4" t="n"/>
      <c r="R5159" s="17" t="n"/>
      <c r="S5159" s="17" t="n"/>
      <c r="T5159" s="24" t="n"/>
      <c r="U5159" s="25" t="n">
        <v>-14.1439743</v>
      </c>
      <c r="V5159" s="25" t="n">
        <v>-40.2447823</v>
      </c>
    </row>
    <row r="5160">
      <c r="A5160" s="4" t="inlineStr">
        <is>
          <t>MANOEL VITORINO</t>
        </is>
      </c>
      <c r="B5160" s="17" t="inlineStr">
        <is>
          <t>Sem câmera</t>
        </is>
      </c>
      <c r="C5160" s="22" t="n">
        <v>22</v>
      </c>
      <c r="D5160" s="22" t="n">
        <v>1074</v>
      </c>
      <c r="E5160" s="4" t="inlineStr">
        <is>
          <t>ESCOLA MONTEIRO LOBATO</t>
        </is>
      </c>
      <c r="F5160" s="4" t="inlineStr">
        <is>
          <t>CENTRO</t>
        </is>
      </c>
      <c r="G5160" s="4" t="inlineStr">
        <is>
          <t>RUA HÉRCULES FERNANDES S/N - ZONA URBANA</t>
        </is>
      </c>
      <c r="H5160" s="17" t="inlineStr">
        <is>
          <t>Urbana</t>
        </is>
      </c>
      <c r="I5160" s="7" t="n">
        <v>3</v>
      </c>
      <c r="J5160" s="23" t="n"/>
      <c r="K5160" s="17" t="inlineStr">
        <is>
          <t>Sem câmera</t>
        </is>
      </c>
      <c r="L5160" s="22" t="n">
        <v>0</v>
      </c>
      <c r="M5160" s="17" t="inlineStr">
        <is>
          <t>Sem câmera</t>
        </is>
      </c>
      <c r="N5160" s="22" t="n">
        <v>0</v>
      </c>
      <c r="O5160" s="17" t="inlineStr">
        <is>
          <t>Sem câmera</t>
        </is>
      </c>
      <c r="P5160" s="22" t="n">
        <v>0</v>
      </c>
      <c r="Q5160" s="4" t="n"/>
      <c r="R5160" s="17" t="n"/>
      <c r="S5160" s="17" t="n"/>
      <c r="T5160" s="24" t="n"/>
      <c r="U5160" s="25" t="n">
        <v>-14.1491263</v>
      </c>
      <c r="V5160" s="25" t="n">
        <v>-40.2421601</v>
      </c>
    </row>
    <row r="5161">
      <c r="A5161" s="4" t="inlineStr">
        <is>
          <t>MANOEL VITORINO</t>
        </is>
      </c>
      <c r="B5161" s="17" t="inlineStr">
        <is>
          <t>Sem câmera</t>
        </is>
      </c>
      <c r="C5161" s="22" t="n">
        <v>22</v>
      </c>
      <c r="D5161" s="22" t="n">
        <v>1090</v>
      </c>
      <c r="E5161" s="4" t="inlineStr">
        <is>
          <t>GRUPO ESCOLAR CLEMENTE MARIANI</t>
        </is>
      </c>
      <c r="F5161" s="4" t="inlineStr">
        <is>
          <t>DISTRITO CATINGAL</t>
        </is>
      </c>
      <c r="G5161" s="4" t="inlineStr">
        <is>
          <t>RUA DIREITA, S/N - ZONA RURAL</t>
        </is>
      </c>
      <c r="H5161" s="17" t="inlineStr">
        <is>
          <t>Rural</t>
        </is>
      </c>
      <c r="I5161" s="7" t="n">
        <v>9</v>
      </c>
      <c r="J5161" s="23" t="n"/>
      <c r="K5161" s="17" t="inlineStr">
        <is>
          <t>Sem câmera</t>
        </is>
      </c>
      <c r="L5161" s="22" t="n">
        <v>0</v>
      </c>
      <c r="M5161" s="17" t="inlineStr">
        <is>
          <t>Sem câmera</t>
        </is>
      </c>
      <c r="N5161" s="22" t="n">
        <v>0</v>
      </c>
      <c r="O5161" s="17" t="inlineStr">
        <is>
          <t>Sem câmera</t>
        </is>
      </c>
      <c r="P5161" s="22" t="n">
        <v>0</v>
      </c>
      <c r="Q5161" s="4" t="n"/>
      <c r="R5161" s="17" t="n"/>
      <c r="S5161" s="17" t="n"/>
      <c r="T5161" s="24" t="n"/>
      <c r="U5161" s="25" t="n">
        <v>-14.0442032</v>
      </c>
      <c r="V5161" s="25" t="n">
        <v>-40.5617363</v>
      </c>
    </row>
    <row r="5162">
      <c r="A5162" s="4" t="inlineStr">
        <is>
          <t>MANOEL VITORINO</t>
        </is>
      </c>
      <c r="B5162" s="17" t="inlineStr">
        <is>
          <t>Sem câmera</t>
        </is>
      </c>
      <c r="C5162" s="22" t="n">
        <v>22</v>
      </c>
      <c r="D5162" s="22" t="n">
        <v>1112</v>
      </c>
      <c r="E5162" s="4" t="inlineStr">
        <is>
          <t>ESCOLA MUNICIPAL COSTA E SILVA</t>
        </is>
      </c>
      <c r="F5162" s="4" t="inlineStr">
        <is>
          <t>CENTRO</t>
        </is>
      </c>
      <c r="G5162" s="4" t="inlineStr">
        <is>
          <t>AV RIO BAHIA S/N - ZONA URBANA</t>
        </is>
      </c>
      <c r="H5162" s="17" t="inlineStr">
        <is>
          <t>Urbana</t>
        </is>
      </c>
      <c r="I5162" s="7" t="n">
        <v>3</v>
      </c>
      <c r="J5162" s="23" t="n"/>
      <c r="K5162" s="17" t="inlineStr">
        <is>
          <t>Sem câmera</t>
        </is>
      </c>
      <c r="L5162" s="22" t="n">
        <v>0</v>
      </c>
      <c r="M5162" s="17" t="inlineStr">
        <is>
          <t>Sem câmera</t>
        </is>
      </c>
      <c r="N5162" s="22" t="n">
        <v>0</v>
      </c>
      <c r="O5162" s="17" t="inlineStr">
        <is>
          <t>Sem câmera</t>
        </is>
      </c>
      <c r="P5162" s="22" t="n">
        <v>0</v>
      </c>
      <c r="Q5162" s="4" t="n"/>
      <c r="R5162" s="17" t="n"/>
      <c r="S5162" s="17" t="n"/>
      <c r="T5162" s="24" t="n"/>
      <c r="U5162" s="25" t="n">
        <v>-14.1484086</v>
      </c>
      <c r="V5162" s="25" t="n">
        <v>-40.245156</v>
      </c>
    </row>
    <row r="5163">
      <c r="A5163" s="4" t="inlineStr">
        <is>
          <t>MANOEL VITORINO</t>
        </is>
      </c>
      <c r="B5163" s="17" t="inlineStr">
        <is>
          <t>Sem câmera</t>
        </is>
      </c>
      <c r="C5163" s="22" t="n">
        <v>22</v>
      </c>
      <c r="D5163" s="22" t="n">
        <v>1139</v>
      </c>
      <c r="E5163" s="4" t="inlineStr">
        <is>
          <t>ESCOLA MUNICIPAL</t>
        </is>
      </c>
      <c r="F5163" s="4" t="inlineStr">
        <is>
          <t>POVOADO RECREIO</t>
        </is>
      </c>
      <c r="G5163" s="4" t="inlineStr">
        <is>
          <t>PRAÇA MUNICIPAL S/N - ZONA RURAL</t>
        </is>
      </c>
      <c r="H5163" s="17" t="inlineStr">
        <is>
          <t>Rural</t>
        </is>
      </c>
      <c r="I5163" s="7" t="n">
        <v>2</v>
      </c>
      <c r="J5163" s="23" t="n"/>
      <c r="K5163" s="17" t="inlineStr">
        <is>
          <t>Sem câmera</t>
        </is>
      </c>
      <c r="L5163" s="22" t="n">
        <v>0</v>
      </c>
      <c r="M5163" s="17" t="inlineStr">
        <is>
          <t>Sem câmera</t>
        </is>
      </c>
      <c r="N5163" s="22" t="n">
        <v>0</v>
      </c>
      <c r="O5163" s="17" t="inlineStr">
        <is>
          <t>Sem câmera</t>
        </is>
      </c>
      <c r="P5163" s="22" t="n">
        <v>0</v>
      </c>
      <c r="Q5163" s="4" t="n"/>
      <c r="R5163" s="17" t="n"/>
      <c r="S5163" s="17" t="n"/>
      <c r="T5163" s="24" t="n"/>
      <c r="U5163" s="25" t="n">
        <v>-14.2592383</v>
      </c>
      <c r="V5163" s="25" t="n">
        <v>-40.46709</v>
      </c>
    </row>
    <row r="5164">
      <c r="A5164" s="4" t="inlineStr">
        <is>
          <t>MANOEL VITORINO</t>
        </is>
      </c>
      <c r="B5164" s="17" t="inlineStr">
        <is>
          <t>Sem câmera</t>
        </is>
      </c>
      <c r="C5164" s="22" t="n">
        <v>22</v>
      </c>
      <c r="D5164" s="22" t="n">
        <v>1155</v>
      </c>
      <c r="E5164" s="4" t="inlineStr">
        <is>
          <t>ESCOLA MARCÍLIO TEIXEIRA LOPES</t>
        </is>
      </c>
      <c r="F5164" s="4" t="inlineStr">
        <is>
          <t>POVOADO SALGADO GRANDE</t>
        </is>
      </c>
      <c r="G5164" s="4" t="inlineStr">
        <is>
          <t>POVOADO SALGADO GRANDE - ZONA RURAL</t>
        </is>
      </c>
      <c r="H5164" s="17" t="inlineStr">
        <is>
          <t>Rural</t>
        </is>
      </c>
      <c r="I5164" s="7" t="n">
        <v>5</v>
      </c>
      <c r="J5164" s="23" t="n"/>
      <c r="K5164" s="17" t="inlineStr">
        <is>
          <t>Sem câmera</t>
        </is>
      </c>
      <c r="L5164" s="22" t="n">
        <v>0</v>
      </c>
      <c r="M5164" s="17" t="inlineStr">
        <is>
          <t>Sem câmera</t>
        </is>
      </c>
      <c r="N5164" s="22" t="n">
        <v>0</v>
      </c>
      <c r="O5164" s="17" t="inlineStr">
        <is>
          <t>Sem câmera</t>
        </is>
      </c>
      <c r="P5164" s="22" t="n">
        <v>0</v>
      </c>
      <c r="Q5164" s="4" t="n"/>
      <c r="R5164" s="17" t="n"/>
      <c r="S5164" s="17" t="n"/>
      <c r="T5164" s="24" t="n"/>
      <c r="U5164" s="25" t="n">
        <v>-14.2326117</v>
      </c>
      <c r="V5164" s="25" t="n">
        <v>-40.4117367</v>
      </c>
    </row>
    <row r="5165">
      <c r="A5165" s="4" t="inlineStr">
        <is>
          <t>MANOEL VITORINO</t>
        </is>
      </c>
      <c r="B5165" s="17" t="inlineStr">
        <is>
          <t>Sem câmera</t>
        </is>
      </c>
      <c r="C5165" s="22" t="n">
        <v>22</v>
      </c>
      <c r="D5165" s="22" t="n">
        <v>1171</v>
      </c>
      <c r="E5165" s="4" t="inlineStr">
        <is>
          <t>ESCOLA MUNICIPAL FEIRINHA</t>
        </is>
      </c>
      <c r="F5165" s="4" t="inlineStr">
        <is>
          <t>POVOADO FEIRINHA</t>
        </is>
      </c>
      <c r="G5165" s="4" t="inlineStr">
        <is>
          <t>POVOADO FEIRINHA - ZONA RURAL</t>
        </is>
      </c>
      <c r="H5165" s="17" t="inlineStr">
        <is>
          <t>Rural</t>
        </is>
      </c>
      <c r="I5165" s="7" t="n">
        <v>1</v>
      </c>
      <c r="J5165" s="23" t="n"/>
      <c r="K5165" s="17" t="inlineStr">
        <is>
          <t>Sem câmera</t>
        </is>
      </c>
      <c r="L5165" s="22" t="n">
        <v>0</v>
      </c>
      <c r="M5165" s="17" t="inlineStr">
        <is>
          <t>Sem câmera</t>
        </is>
      </c>
      <c r="N5165" s="22" t="n">
        <v>0</v>
      </c>
      <c r="O5165" s="17" t="inlineStr">
        <is>
          <t>Sem câmera</t>
        </is>
      </c>
      <c r="P5165" s="22" t="n">
        <v>0</v>
      </c>
      <c r="Q5165" s="4" t="n"/>
      <c r="R5165" s="17" t="n"/>
      <c r="S5165" s="17" t="n"/>
      <c r="T5165" s="24" t="n"/>
      <c r="U5165" s="25" t="n">
        <v>-14.0933983</v>
      </c>
      <c r="V5165" s="25" t="n">
        <v>-40.4119133</v>
      </c>
    </row>
    <row r="5166">
      <c r="A5166" s="4" t="inlineStr">
        <is>
          <t>MANOEL VITORINO</t>
        </is>
      </c>
      <c r="B5166" s="17" t="inlineStr">
        <is>
          <t>Sem câmera</t>
        </is>
      </c>
      <c r="C5166" s="22" t="n">
        <v>22</v>
      </c>
      <c r="D5166" s="22" t="n">
        <v>1180</v>
      </c>
      <c r="E5166" s="4" t="inlineStr">
        <is>
          <t>ESCOLA MUNICIPAL RIO DE CONTAS</t>
        </is>
      </c>
      <c r="F5166" s="4" t="inlineStr">
        <is>
          <t>POVOADO DAS POMBAS</t>
        </is>
      </c>
      <c r="G5166" s="4" t="inlineStr">
        <is>
          <t>POVOADO DAS POMBAS - ZONA RURAL</t>
        </is>
      </c>
      <c r="H5166" s="17" t="inlineStr">
        <is>
          <t>Rural</t>
        </is>
      </c>
      <c r="I5166" s="7" t="n">
        <v>3</v>
      </c>
      <c r="J5166" s="23" t="n"/>
      <c r="K5166" s="17" t="inlineStr">
        <is>
          <t>Sem câmera</t>
        </is>
      </c>
      <c r="L5166" s="22" t="n">
        <v>0</v>
      </c>
      <c r="M5166" s="17" t="inlineStr">
        <is>
          <t>Sem câmera</t>
        </is>
      </c>
      <c r="N5166" s="22" t="n">
        <v>0</v>
      </c>
      <c r="O5166" s="17" t="inlineStr">
        <is>
          <t>Sem câmera</t>
        </is>
      </c>
      <c r="P5166" s="22" t="n">
        <v>0</v>
      </c>
      <c r="Q5166" s="4" t="n"/>
      <c r="R5166" s="17" t="n"/>
      <c r="S5166" s="17" t="n"/>
      <c r="T5166" s="24" t="n"/>
      <c r="U5166" s="25" t="n">
        <v>-13.860475</v>
      </c>
      <c r="V5166" s="25" t="n">
        <v>-40.6838783</v>
      </c>
    </row>
    <row r="5167">
      <c r="A5167" s="4" t="inlineStr">
        <is>
          <t>MANOEL VITORINO</t>
        </is>
      </c>
      <c r="B5167" s="17" t="inlineStr">
        <is>
          <t>Sem câmera</t>
        </is>
      </c>
      <c r="C5167" s="22" t="n">
        <v>22</v>
      </c>
      <c r="D5167" s="22" t="n">
        <v>1210</v>
      </c>
      <c r="E5167" s="4" t="inlineStr">
        <is>
          <t>ESCOLA BARTOLOMEU BUENO</t>
        </is>
      </c>
      <c r="F5167" s="4" t="inlineStr">
        <is>
          <t>POVOADO LAGOA DA PEDRA</t>
        </is>
      </c>
      <c r="G5167" s="4" t="inlineStr">
        <is>
          <t>POVOADO LAGOA DA PEDRA - ZONA RURAL</t>
        </is>
      </c>
      <c r="H5167" s="17" t="inlineStr">
        <is>
          <t>Rural</t>
        </is>
      </c>
      <c r="I5167" s="7" t="n">
        <v>1</v>
      </c>
      <c r="J5167" s="23" t="n"/>
      <c r="K5167" s="17" t="inlineStr">
        <is>
          <t>Sem câmera</t>
        </is>
      </c>
      <c r="L5167" s="22" t="n">
        <v>0</v>
      </c>
      <c r="M5167" s="17" t="inlineStr">
        <is>
          <t>Sem câmera</t>
        </is>
      </c>
      <c r="N5167" s="22" t="n">
        <v>0</v>
      </c>
      <c r="O5167" s="17" t="inlineStr">
        <is>
          <t>Sem câmera</t>
        </is>
      </c>
      <c r="P5167" s="22" t="n">
        <v>0</v>
      </c>
      <c r="Q5167" s="4" t="n"/>
      <c r="R5167" s="17" t="n"/>
      <c r="S5167" s="17" t="n"/>
      <c r="T5167" s="24" t="n"/>
      <c r="U5167" s="25" t="n">
        <v>-13.946215</v>
      </c>
      <c r="V5167" s="25" t="n">
        <v>-40.699035</v>
      </c>
    </row>
    <row r="5168">
      <c r="A5168" s="4" t="inlineStr">
        <is>
          <t>MANSIDÃO</t>
        </is>
      </c>
      <c r="B5168" s="17" t="inlineStr">
        <is>
          <t>Sem câmera</t>
        </is>
      </c>
      <c r="C5168" s="22" t="n">
        <v>97</v>
      </c>
      <c r="D5168" s="22" t="n">
        <v>1015</v>
      </c>
      <c r="E5168" s="4" t="inlineStr">
        <is>
          <t>ESCOLA MUNICIPAL NOSSA SENHORA DA CONCEIÇÃO</t>
        </is>
      </c>
      <c r="F5168" s="4" t="inlineStr">
        <is>
          <t>ZONA RURAL</t>
        </is>
      </c>
      <c r="G5168" s="4" t="inlineStr">
        <is>
          <t>POVOADO BURITIZINHO - ZONA RURAL</t>
        </is>
      </c>
      <c r="H5168" s="17" t="inlineStr">
        <is>
          <t>Rural</t>
        </is>
      </c>
      <c r="I5168" s="7" t="n">
        <v>2</v>
      </c>
      <c r="J5168" s="23" t="n"/>
      <c r="K5168" s="17" t="inlineStr">
        <is>
          <t>Sem câmera</t>
        </is>
      </c>
      <c r="L5168" s="22" t="n">
        <v>0</v>
      </c>
      <c r="M5168" s="17" t="inlineStr">
        <is>
          <t>Sem câmera</t>
        </is>
      </c>
      <c r="N5168" s="22" t="n">
        <v>0</v>
      </c>
      <c r="O5168" s="17" t="inlineStr">
        <is>
          <t>Sem câmera</t>
        </is>
      </c>
      <c r="P5168" s="22" t="n">
        <v>0</v>
      </c>
      <c r="Q5168" s="4" t="n"/>
      <c r="R5168" s="17" t="n"/>
      <c r="S5168" s="17" t="n"/>
      <c r="T5168" s="24" t="n"/>
      <c r="U5168" s="25" t="n">
        <v>-11.2254419</v>
      </c>
      <c r="V5168" s="25" t="n">
        <v>-43.988365</v>
      </c>
    </row>
    <row r="5169">
      <c r="A5169" s="4" t="inlineStr">
        <is>
          <t>MANSIDÃO</t>
        </is>
      </c>
      <c r="B5169" s="17" t="inlineStr">
        <is>
          <t>Sem câmera</t>
        </is>
      </c>
      <c r="C5169" s="22" t="n">
        <v>97</v>
      </c>
      <c r="D5169" s="22" t="n">
        <v>1023</v>
      </c>
      <c r="E5169" s="4" t="inlineStr">
        <is>
          <t>ESCOLA MUNICIPAL SÃO GONÇALO (ANTIGO REMIGIO)</t>
        </is>
      </c>
      <c r="F5169" s="4" t="inlineStr">
        <is>
          <t>CENTRO</t>
        </is>
      </c>
      <c r="G5169" s="4" t="inlineStr">
        <is>
          <t>RUA TIMOTEO OLIVEIRA - ZONA URBANA</t>
        </is>
      </c>
      <c r="H5169" s="17" t="inlineStr">
        <is>
          <t>Urbana</t>
        </is>
      </c>
      <c r="I5169" s="7" t="n">
        <v>5</v>
      </c>
      <c r="J5169" s="23" t="n"/>
      <c r="K5169" s="17" t="inlineStr">
        <is>
          <t>Sem câmera</t>
        </is>
      </c>
      <c r="L5169" s="22" t="n">
        <v>0</v>
      </c>
      <c r="M5169" s="17" t="inlineStr">
        <is>
          <t>Sem câmera</t>
        </is>
      </c>
      <c r="N5169" s="22" t="n">
        <v>0</v>
      </c>
      <c r="O5169" s="17" t="inlineStr">
        <is>
          <t>Sem câmera</t>
        </is>
      </c>
      <c r="P5169" s="22" t="n">
        <v>0</v>
      </c>
      <c r="Q5169" s="4" t="n"/>
      <c r="R5169" s="17" t="n"/>
      <c r="S5169" s="17" t="n"/>
      <c r="T5169" s="24" t="n"/>
      <c r="U5169" s="25" t="n">
        <v>-10.7193748</v>
      </c>
      <c r="V5169" s="25" t="n">
        <v>-44.03622</v>
      </c>
    </row>
    <row r="5170">
      <c r="A5170" s="4" t="inlineStr">
        <is>
          <t>MANSIDÃO</t>
        </is>
      </c>
      <c r="B5170" s="17" t="inlineStr">
        <is>
          <t>Sem câmera</t>
        </is>
      </c>
      <c r="C5170" s="22" t="n">
        <v>97</v>
      </c>
      <c r="D5170" s="22" t="n">
        <v>1031</v>
      </c>
      <c r="E5170" s="4" t="inlineStr">
        <is>
          <t>PRÉDIO ESCOLAR PRESIDENTE COSTA E SILVA</t>
        </is>
      </c>
      <c r="F5170" s="4" t="inlineStr">
        <is>
          <t>DISTRITO AROEIRAS</t>
        </is>
      </c>
      <c r="G5170" s="4" t="inlineStr">
        <is>
          <t>POVOADO AROEIRAS - ZONA RURAL</t>
        </is>
      </c>
      <c r="H5170" s="17" t="inlineStr">
        <is>
          <t>Rural</t>
        </is>
      </c>
      <c r="I5170" s="7" t="n">
        <v>2</v>
      </c>
      <c r="J5170" s="23" t="n"/>
      <c r="K5170" s="17" t="inlineStr">
        <is>
          <t>Sem câmera</t>
        </is>
      </c>
      <c r="L5170" s="22" t="n">
        <v>0</v>
      </c>
      <c r="M5170" s="17" t="inlineStr">
        <is>
          <t>Sem câmera</t>
        </is>
      </c>
      <c r="N5170" s="22" t="n">
        <v>0</v>
      </c>
      <c r="O5170" s="17" t="inlineStr">
        <is>
          <t>Sem câmera</t>
        </is>
      </c>
      <c r="P5170" s="22" t="n">
        <v>0</v>
      </c>
      <c r="Q5170" s="4" t="n"/>
      <c r="R5170" s="17" t="n"/>
      <c r="S5170" s="17" t="n"/>
      <c r="T5170" s="24" t="n"/>
      <c r="U5170" s="25" t="n">
        <v>-10.6492695</v>
      </c>
      <c r="V5170" s="25" t="n">
        <v>-44.0874349</v>
      </c>
    </row>
    <row r="5171">
      <c r="A5171" s="4" t="inlineStr">
        <is>
          <t>MANSIDÃO</t>
        </is>
      </c>
      <c r="B5171" s="17" t="inlineStr">
        <is>
          <t>Sem câmera</t>
        </is>
      </c>
      <c r="C5171" s="22" t="n">
        <v>97</v>
      </c>
      <c r="D5171" s="22" t="n">
        <v>1058</v>
      </c>
      <c r="E5171" s="4" t="inlineStr">
        <is>
          <t>ESCOLA MUNICIPAL DAVINA SARAIVA</t>
        </is>
      </c>
      <c r="F5171" s="4" t="inlineStr">
        <is>
          <t>BARREIRINHA</t>
        </is>
      </c>
      <c r="G5171" s="4" t="inlineStr">
        <is>
          <t>PRAÇA JOÃO PROCÓPIO - ZONA URBANA</t>
        </is>
      </c>
      <c r="H5171" s="17" t="inlineStr">
        <is>
          <t>Urbana</t>
        </is>
      </c>
      <c r="I5171" s="7" t="n">
        <v>2</v>
      </c>
      <c r="J5171" s="23" t="n"/>
      <c r="K5171" s="17" t="inlineStr">
        <is>
          <t>Sem câmera</t>
        </is>
      </c>
      <c r="L5171" s="22" t="n">
        <v>0</v>
      </c>
      <c r="M5171" s="17" t="inlineStr">
        <is>
          <t>Sem câmera</t>
        </is>
      </c>
      <c r="N5171" s="22" t="n">
        <v>0</v>
      </c>
      <c r="O5171" s="17" t="inlineStr">
        <is>
          <t>Sem câmera</t>
        </is>
      </c>
      <c r="P5171" s="22" t="n">
        <v>0</v>
      </c>
      <c r="Q5171" s="4" t="n"/>
      <c r="R5171" s="17" t="n"/>
      <c r="S5171" s="17" t="n"/>
      <c r="T5171" s="24" t="n"/>
      <c r="U5171" s="25" t="n">
        <v>-10.7166355</v>
      </c>
      <c r="V5171" s="25" t="n">
        <v>-44.0320425</v>
      </c>
    </row>
    <row r="5172">
      <c r="A5172" s="4" t="inlineStr">
        <is>
          <t>MANSIDÃO</t>
        </is>
      </c>
      <c r="B5172" s="17" t="inlineStr">
        <is>
          <t>Sem câmera</t>
        </is>
      </c>
      <c r="C5172" s="22" t="n">
        <v>97</v>
      </c>
      <c r="D5172" s="22" t="n">
        <v>1082</v>
      </c>
      <c r="E5172" s="4" t="inlineStr">
        <is>
          <t>COLÉGIO MUNICIPAL SANTO ANTÔNIO</t>
        </is>
      </c>
      <c r="F5172" s="4" t="inlineStr">
        <is>
          <t>DISTRITO AROEIRAS</t>
        </is>
      </c>
      <c r="G5172" s="4" t="inlineStr">
        <is>
          <t>POVOADO AROEIRAS - ZONA RURAL</t>
        </is>
      </c>
      <c r="H5172" s="17" t="inlineStr">
        <is>
          <t>Rural</t>
        </is>
      </c>
      <c r="I5172" s="7" t="n">
        <v>4</v>
      </c>
      <c r="J5172" s="23" t="n"/>
      <c r="K5172" s="17" t="inlineStr">
        <is>
          <t>Sem câmera</t>
        </is>
      </c>
      <c r="L5172" s="22" t="n">
        <v>0</v>
      </c>
      <c r="M5172" s="17" t="inlineStr">
        <is>
          <t>Sem câmera</t>
        </is>
      </c>
      <c r="N5172" s="22" t="n">
        <v>0</v>
      </c>
      <c r="O5172" s="17" t="inlineStr">
        <is>
          <t>Sem câmera</t>
        </is>
      </c>
      <c r="P5172" s="22" t="n">
        <v>0</v>
      </c>
      <c r="Q5172" s="4" t="n"/>
      <c r="R5172" s="17" t="n"/>
      <c r="S5172" s="17" t="n"/>
      <c r="T5172" s="24" t="n"/>
      <c r="U5172" s="25" t="n">
        <v>-10.6473262</v>
      </c>
      <c r="V5172" s="25" t="n">
        <v>-44.085945</v>
      </c>
    </row>
    <row r="5173">
      <c r="A5173" s="4" t="inlineStr">
        <is>
          <t>MANSIDÃO</t>
        </is>
      </c>
      <c r="B5173" s="17" t="inlineStr">
        <is>
          <t>Sem câmera</t>
        </is>
      </c>
      <c r="C5173" s="22" t="n">
        <v>97</v>
      </c>
      <c r="D5173" s="22" t="n">
        <v>1090</v>
      </c>
      <c r="E5173" s="4" t="inlineStr">
        <is>
          <t>CENTRO EDUCACIONAL MUNICIPAL NOSSA SENHORA DA ASSUNÇÃO</t>
        </is>
      </c>
      <c r="F5173" s="4" t="inlineStr">
        <is>
          <t>ZONA RURAL</t>
        </is>
      </c>
      <c r="G5173" s="4" t="inlineStr">
        <is>
          <t>POVOADO SÃO JOSÉ - ZONA RURAL</t>
        </is>
      </c>
      <c r="H5173" s="17" t="inlineStr">
        <is>
          <t>Rural</t>
        </is>
      </c>
      <c r="I5173" s="7" t="n">
        <v>2</v>
      </c>
      <c r="J5173" s="23" t="n"/>
      <c r="K5173" s="17" t="inlineStr">
        <is>
          <t>Sem câmera</t>
        </is>
      </c>
      <c r="L5173" s="22" t="n">
        <v>0</v>
      </c>
      <c r="M5173" s="17" t="inlineStr">
        <is>
          <t>Sem câmera</t>
        </is>
      </c>
      <c r="N5173" s="22" t="n">
        <v>0</v>
      </c>
      <c r="O5173" s="17" t="inlineStr">
        <is>
          <t>Sem câmera</t>
        </is>
      </c>
      <c r="P5173" s="22" t="n">
        <v>0</v>
      </c>
      <c r="Q5173" s="4" t="n"/>
      <c r="R5173" s="17" t="n"/>
      <c r="S5173" s="17" t="n"/>
      <c r="T5173" s="24" t="n"/>
      <c r="U5173" s="25" t="n">
        <v>-10.6639174</v>
      </c>
      <c r="V5173" s="25" t="n">
        <v>-44.0934204</v>
      </c>
    </row>
    <row r="5174">
      <c r="A5174" s="4" t="inlineStr">
        <is>
          <t>MANSIDÃO</t>
        </is>
      </c>
      <c r="B5174" s="17" t="inlineStr">
        <is>
          <t>Sem câmera</t>
        </is>
      </c>
      <c r="C5174" s="22" t="n">
        <v>97</v>
      </c>
      <c r="D5174" s="22" t="n">
        <v>1104</v>
      </c>
      <c r="E5174" s="4" t="inlineStr">
        <is>
          <t>PREDIO ESCOLAR JOAO ANTONIO FIGUEREDO</t>
        </is>
      </c>
      <c r="F5174" s="4" t="inlineStr">
        <is>
          <t>ZONA RURAL</t>
        </is>
      </c>
      <c r="G5174" s="4" t="inlineStr">
        <is>
          <t>POVOADO BARREIRO - ZONA RURAL</t>
        </is>
      </c>
      <c r="H5174" s="17" t="inlineStr">
        <is>
          <t>Rural</t>
        </is>
      </c>
      <c r="I5174" s="7" t="n">
        <v>2</v>
      </c>
      <c r="J5174" s="23" t="n"/>
      <c r="K5174" s="17" t="inlineStr">
        <is>
          <t>Sem câmera</t>
        </is>
      </c>
      <c r="L5174" s="22" t="n">
        <v>0</v>
      </c>
      <c r="M5174" s="17" t="inlineStr">
        <is>
          <t>Sem câmera</t>
        </is>
      </c>
      <c r="N5174" s="22" t="n">
        <v>0</v>
      </c>
      <c r="O5174" s="17" t="inlineStr">
        <is>
          <t>Sem câmera</t>
        </is>
      </c>
      <c r="P5174" s="22" t="n">
        <v>0</v>
      </c>
      <c r="Q5174" s="4" t="n"/>
      <c r="R5174" s="17" t="n"/>
      <c r="S5174" s="17" t="n"/>
      <c r="T5174" s="24" t="n"/>
      <c r="U5174" s="25" t="n">
        <v>-10.6648685</v>
      </c>
      <c r="V5174" s="25" t="n">
        <v>-44.1140101</v>
      </c>
    </row>
    <row r="5175">
      <c r="A5175" s="4" t="inlineStr">
        <is>
          <t>MANSIDÃO</t>
        </is>
      </c>
      <c r="B5175" s="17" t="inlineStr">
        <is>
          <t>Sem câmera</t>
        </is>
      </c>
      <c r="C5175" s="22" t="n">
        <v>97</v>
      </c>
      <c r="D5175" s="22" t="n">
        <v>1112</v>
      </c>
      <c r="E5175" s="4" t="inlineStr">
        <is>
          <t>PREDIO ESCOLAR ESTANDISLAU DA ROCHA</t>
        </is>
      </c>
      <c r="F5175" s="4" t="inlineStr">
        <is>
          <t>ZONA RURAL</t>
        </is>
      </c>
      <c r="G5175" s="4" t="inlineStr">
        <is>
          <t>POVOADO JUAI - ZONA RURAL</t>
        </is>
      </c>
      <c r="H5175" s="17" t="inlineStr">
        <is>
          <t>Rural</t>
        </is>
      </c>
      <c r="I5175" s="7" t="n">
        <v>2</v>
      </c>
      <c r="J5175" s="23" t="n"/>
      <c r="K5175" s="17" t="inlineStr">
        <is>
          <t>Sem câmera</t>
        </is>
      </c>
      <c r="L5175" s="22" t="n">
        <v>0</v>
      </c>
      <c r="M5175" s="17" t="inlineStr">
        <is>
          <t>Sem câmera</t>
        </is>
      </c>
      <c r="N5175" s="22" t="n">
        <v>0</v>
      </c>
      <c r="O5175" s="17" t="inlineStr">
        <is>
          <t>Sem câmera</t>
        </is>
      </c>
      <c r="P5175" s="22" t="n">
        <v>0</v>
      </c>
      <c r="Q5175" s="4" t="n"/>
      <c r="R5175" s="17" t="n"/>
      <c r="S5175" s="17" t="n"/>
      <c r="T5175" s="24" t="n"/>
      <c r="U5175" s="25" t="n">
        <v>-10.6302736</v>
      </c>
      <c r="V5175" s="25" t="n">
        <v>-44.0911814</v>
      </c>
    </row>
    <row r="5176">
      <c r="A5176" s="4" t="inlineStr">
        <is>
          <t>MANSIDÃO</t>
        </is>
      </c>
      <c r="B5176" s="17" t="inlineStr">
        <is>
          <t>Sem câmera</t>
        </is>
      </c>
      <c r="C5176" s="22" t="n">
        <v>97</v>
      </c>
      <c r="D5176" s="22" t="n">
        <v>1120</v>
      </c>
      <c r="E5176" s="4" t="inlineStr">
        <is>
          <t>ESCOLA MUNICIPAL NOVA ESPLANADA - CARAIBAL</t>
        </is>
      </c>
      <c r="F5176" s="4" t="inlineStr">
        <is>
          <t>ZONA RURAL</t>
        </is>
      </c>
      <c r="G5176" s="4" t="inlineStr">
        <is>
          <t>ASSENTAMENTO NOVA ESPLANADA - ZONA RURAL</t>
        </is>
      </c>
      <c r="H5176" s="17" t="inlineStr">
        <is>
          <t>Rural</t>
        </is>
      </c>
      <c r="I5176" s="7" t="n">
        <v>1</v>
      </c>
      <c r="J5176" s="23" t="n"/>
      <c r="K5176" s="17" t="inlineStr">
        <is>
          <t>Sem câmera</t>
        </is>
      </c>
      <c r="L5176" s="22" t="n">
        <v>0</v>
      </c>
      <c r="M5176" s="17" t="inlineStr">
        <is>
          <t>Sem câmera</t>
        </is>
      </c>
      <c r="N5176" s="22" t="n">
        <v>0</v>
      </c>
      <c r="O5176" s="17" t="inlineStr">
        <is>
          <t>Sem câmera</t>
        </is>
      </c>
      <c r="P5176" s="22" t="n">
        <v>0</v>
      </c>
      <c r="Q5176" s="4" t="n"/>
      <c r="R5176" s="17" t="n"/>
      <c r="S5176" s="17" t="n"/>
      <c r="T5176" s="24" t="n"/>
      <c r="U5176" s="25" t="n">
        <v>-11.0131124</v>
      </c>
      <c r="V5176" s="25" t="n">
        <v>-44.1804793</v>
      </c>
    </row>
    <row r="5177">
      <c r="A5177" s="4" t="inlineStr">
        <is>
          <t>MANSIDÃO</t>
        </is>
      </c>
      <c r="B5177" s="17" t="inlineStr">
        <is>
          <t>Sem câmera</t>
        </is>
      </c>
      <c r="C5177" s="22" t="n">
        <v>97</v>
      </c>
      <c r="D5177" s="22" t="n">
        <v>1139</v>
      </c>
      <c r="E5177" s="4" t="inlineStr">
        <is>
          <t>CENTRO EDUCACIONAL MUNICIPAL SAO JOSE DA BELA VISTA</t>
        </is>
      </c>
      <c r="F5177" s="4" t="inlineStr">
        <is>
          <t>ZONA RURAL</t>
        </is>
      </c>
      <c r="G5177" s="4" t="inlineStr">
        <is>
          <t>POVOADO ANGICAL I - ZONA RURAL</t>
        </is>
      </c>
      <c r="H5177" s="17" t="inlineStr">
        <is>
          <t>Rural</t>
        </is>
      </c>
      <c r="I5177" s="7" t="n">
        <v>2</v>
      </c>
      <c r="J5177" s="23" t="n"/>
      <c r="K5177" s="17" t="inlineStr">
        <is>
          <t>Sem câmera</t>
        </is>
      </c>
      <c r="L5177" s="22" t="n">
        <v>0</v>
      </c>
      <c r="M5177" s="17" t="inlineStr">
        <is>
          <t>Sem câmera</t>
        </is>
      </c>
      <c r="N5177" s="22" t="n">
        <v>0</v>
      </c>
      <c r="O5177" s="17" t="inlineStr">
        <is>
          <t>Sem câmera</t>
        </is>
      </c>
      <c r="P5177" s="22" t="n">
        <v>0</v>
      </c>
      <c r="Q5177" s="4" t="n"/>
      <c r="R5177" s="17" t="n"/>
      <c r="S5177" s="17" t="n"/>
      <c r="T5177" s="24" t="n"/>
      <c r="U5177" s="25" t="n">
        <v>-10.869306</v>
      </c>
      <c r="V5177" s="25" t="n">
        <v>-44.0062817</v>
      </c>
    </row>
    <row r="5178">
      <c r="A5178" s="4" t="inlineStr">
        <is>
          <t>MANSIDÃO</t>
        </is>
      </c>
      <c r="B5178" s="17" t="inlineStr">
        <is>
          <t>Sem câmera</t>
        </is>
      </c>
      <c r="C5178" s="22" t="n">
        <v>97</v>
      </c>
      <c r="D5178" s="22" t="n">
        <v>1147</v>
      </c>
      <c r="E5178" s="4" t="inlineStr">
        <is>
          <t>CENTRO EDUCACIONAL MUNICIPAL CARLOS BATISTA DE OLIVEIRA</t>
        </is>
      </c>
      <c r="F5178" s="4" t="inlineStr">
        <is>
          <t>ZONA RURAL</t>
        </is>
      </c>
      <c r="G5178" s="4" t="inlineStr">
        <is>
          <t>POVOADO GATO - ZONA RURAL</t>
        </is>
      </c>
      <c r="H5178" s="17" t="inlineStr">
        <is>
          <t>Rural</t>
        </is>
      </c>
      <c r="I5178" s="7" t="n">
        <v>1</v>
      </c>
      <c r="J5178" s="23" t="n"/>
      <c r="K5178" s="17" t="inlineStr">
        <is>
          <t>Sem câmera</t>
        </is>
      </c>
      <c r="L5178" s="22" t="n">
        <v>0</v>
      </c>
      <c r="M5178" s="17" t="inlineStr">
        <is>
          <t>Sem câmera</t>
        </is>
      </c>
      <c r="N5178" s="22" t="n">
        <v>0</v>
      </c>
      <c r="O5178" s="17" t="inlineStr">
        <is>
          <t>Sem câmera</t>
        </is>
      </c>
      <c r="P5178" s="22" t="n">
        <v>0</v>
      </c>
      <c r="Q5178" s="4" t="n"/>
      <c r="R5178" s="17" t="n"/>
      <c r="S5178" s="17" t="n"/>
      <c r="T5178" s="24" t="n"/>
      <c r="U5178" s="25" t="n">
        <v>-10.7179782</v>
      </c>
      <c r="V5178" s="25" t="n">
        <v>-44.033132</v>
      </c>
    </row>
    <row r="5179">
      <c r="A5179" s="4" t="inlineStr">
        <is>
          <t>MANSIDÃO</t>
        </is>
      </c>
      <c r="B5179" s="17" t="inlineStr">
        <is>
          <t>Sem câmera</t>
        </is>
      </c>
      <c r="C5179" s="22" t="n">
        <v>97</v>
      </c>
      <c r="D5179" s="22" t="n">
        <v>1155</v>
      </c>
      <c r="E5179" s="4" t="inlineStr">
        <is>
          <t>CENTRO EDUCACIONAL MUNICIPAL SÃO SEBASTIÃO</t>
        </is>
      </c>
      <c r="F5179" s="4" t="inlineStr">
        <is>
          <t>ZONA RURAL</t>
        </is>
      </c>
      <c r="G5179" s="4" t="inlineStr">
        <is>
          <t>POVOADO TAMBORIL - ZONA RURAL</t>
        </is>
      </c>
      <c r="H5179" s="17" t="inlineStr">
        <is>
          <t>Rural</t>
        </is>
      </c>
      <c r="I5179" s="7" t="n">
        <v>2</v>
      </c>
      <c r="J5179" s="23" t="n"/>
      <c r="K5179" s="17" t="inlineStr">
        <is>
          <t>Sem câmera</t>
        </is>
      </c>
      <c r="L5179" s="22" t="n">
        <v>0</v>
      </c>
      <c r="M5179" s="17" t="inlineStr">
        <is>
          <t>Sem câmera</t>
        </is>
      </c>
      <c r="N5179" s="22" t="n">
        <v>0</v>
      </c>
      <c r="O5179" s="17" t="inlineStr">
        <is>
          <t>Sem câmera</t>
        </is>
      </c>
      <c r="P5179" s="22" t="n">
        <v>0</v>
      </c>
      <c r="Q5179" s="4" t="n"/>
      <c r="R5179" s="17" t="n"/>
      <c r="S5179" s="17" t="n"/>
      <c r="T5179" s="24" t="n"/>
      <c r="U5179" s="25" t="n">
        <v>-10.803585</v>
      </c>
      <c r="V5179" s="25" t="n">
        <v>-44.0913975</v>
      </c>
    </row>
    <row r="5180">
      <c r="A5180" s="4" t="inlineStr">
        <is>
          <t>MANSIDÃO</t>
        </is>
      </c>
      <c r="B5180" s="17" t="inlineStr">
        <is>
          <t>Sem câmera</t>
        </is>
      </c>
      <c r="C5180" s="22" t="n">
        <v>97</v>
      </c>
      <c r="D5180" s="22" t="n">
        <v>1171</v>
      </c>
      <c r="E5180" s="4" t="inlineStr">
        <is>
          <t>GRUPO ESCOLAR SANTO ANDRE</t>
        </is>
      </c>
      <c r="F5180" s="4" t="inlineStr">
        <is>
          <t>ZONA RURAL</t>
        </is>
      </c>
      <c r="G5180" s="4" t="inlineStr">
        <is>
          <t>POVOADO VEREDA DOS ANDRES - ZONA RURAL</t>
        </is>
      </c>
      <c r="H5180" s="17" t="inlineStr">
        <is>
          <t>Rural</t>
        </is>
      </c>
      <c r="I5180" s="7" t="n">
        <v>2</v>
      </c>
      <c r="J5180" s="23" t="n"/>
      <c r="K5180" s="17" t="inlineStr">
        <is>
          <t>Sem câmera</t>
        </is>
      </c>
      <c r="L5180" s="22" t="n">
        <v>0</v>
      </c>
      <c r="M5180" s="17" t="inlineStr">
        <is>
          <t>Sem câmera</t>
        </is>
      </c>
      <c r="N5180" s="22" t="n">
        <v>0</v>
      </c>
      <c r="O5180" s="17" t="inlineStr">
        <is>
          <t>Sem câmera</t>
        </is>
      </c>
      <c r="P5180" s="22" t="n">
        <v>0</v>
      </c>
      <c r="Q5180" s="4" t="n"/>
      <c r="R5180" s="17" t="n"/>
      <c r="S5180" s="17" t="n"/>
      <c r="T5180" s="24" t="n"/>
      <c r="U5180" s="25" t="n">
        <v>-10.68946</v>
      </c>
      <c r="V5180" s="25" t="n">
        <v>-44.0764321</v>
      </c>
    </row>
    <row r="5181">
      <c r="A5181" s="4" t="inlineStr">
        <is>
          <t>MANSIDÃO</t>
        </is>
      </c>
      <c r="B5181" s="17" t="inlineStr">
        <is>
          <t>Sem câmera</t>
        </is>
      </c>
      <c r="C5181" s="22" t="n">
        <v>97</v>
      </c>
      <c r="D5181" s="22" t="n">
        <v>1198</v>
      </c>
      <c r="E5181" s="4" t="inlineStr">
        <is>
          <t>GRUPO ESCOLAR JOSE ORGETE DA SILVA</t>
        </is>
      </c>
      <c r="F5181" s="4" t="inlineStr">
        <is>
          <t>ZONA RURAL</t>
        </is>
      </c>
      <c r="G5181" s="4" t="inlineStr">
        <is>
          <t>POVOADO ANGICAL II - ZONA RURAL</t>
        </is>
      </c>
      <c r="H5181" s="17" t="inlineStr">
        <is>
          <t>Rural</t>
        </is>
      </c>
      <c r="I5181" s="7" t="n">
        <v>2</v>
      </c>
      <c r="J5181" s="23" t="n"/>
      <c r="K5181" s="17" t="inlineStr">
        <is>
          <t>Sem câmera</t>
        </is>
      </c>
      <c r="L5181" s="22" t="n">
        <v>0</v>
      </c>
      <c r="M5181" s="17" t="inlineStr">
        <is>
          <t>Sem câmera</t>
        </is>
      </c>
      <c r="N5181" s="22" t="n">
        <v>0</v>
      </c>
      <c r="O5181" s="17" t="inlineStr">
        <is>
          <t>Sem câmera</t>
        </is>
      </c>
      <c r="P5181" s="22" t="n">
        <v>0</v>
      </c>
      <c r="Q5181" s="4" t="n"/>
      <c r="R5181" s="17" t="n"/>
      <c r="S5181" s="17" t="n"/>
      <c r="T5181" s="24" t="n"/>
      <c r="U5181" s="25" t="n">
        <v>-10.8871738</v>
      </c>
      <c r="V5181" s="25" t="n">
        <v>-43.9957221</v>
      </c>
    </row>
    <row r="5182">
      <c r="A5182" s="4" t="inlineStr">
        <is>
          <t>MANSIDÃO</t>
        </is>
      </c>
      <c r="B5182" s="17" t="inlineStr">
        <is>
          <t>Sem câmera</t>
        </is>
      </c>
      <c r="C5182" s="22" t="n">
        <v>97</v>
      </c>
      <c r="D5182" s="22" t="n">
        <v>1228</v>
      </c>
      <c r="E5182" s="4" t="inlineStr">
        <is>
          <t>COLEGIO MUNICIPAL DE MANSIDAO</t>
        </is>
      </c>
      <c r="F5182" s="4" t="inlineStr">
        <is>
          <t>CENTRO</t>
        </is>
      </c>
      <c r="G5182" s="4" t="inlineStr">
        <is>
          <t>RUA JOAO BATISTA LIMA, S/N - ZONA URBANA</t>
        </is>
      </c>
      <c r="H5182" s="17" t="inlineStr">
        <is>
          <t>Urbana</t>
        </is>
      </c>
      <c r="I5182" s="7" t="n">
        <v>4</v>
      </c>
      <c r="J5182" s="23" t="n"/>
      <c r="K5182" s="17" t="inlineStr">
        <is>
          <t>Sem câmera</t>
        </is>
      </c>
      <c r="L5182" s="22" t="n">
        <v>0</v>
      </c>
      <c r="M5182" s="17" t="inlineStr">
        <is>
          <t>Sem câmera</t>
        </is>
      </c>
      <c r="N5182" s="22" t="n">
        <v>0</v>
      </c>
      <c r="O5182" s="17" t="inlineStr">
        <is>
          <t>Sem câmera</t>
        </is>
      </c>
      <c r="P5182" s="22" t="n">
        <v>0</v>
      </c>
      <c r="Q5182" s="4" t="n"/>
      <c r="R5182" s="17" t="n"/>
      <c r="S5182" s="17" t="n"/>
      <c r="T5182" s="24" t="n"/>
      <c r="U5182" s="25" t="n">
        <v>-10.7187416</v>
      </c>
      <c r="V5182" s="25" t="n">
        <v>-44.0373617</v>
      </c>
    </row>
    <row r="5183">
      <c r="A5183" s="4" t="inlineStr">
        <is>
          <t>MANSIDÃO</t>
        </is>
      </c>
      <c r="B5183" s="17" t="inlineStr">
        <is>
          <t>Sem câmera</t>
        </is>
      </c>
      <c r="C5183" s="22" t="n">
        <v>97</v>
      </c>
      <c r="D5183" s="22" t="n">
        <v>1244</v>
      </c>
      <c r="E5183" s="4" t="inlineStr">
        <is>
          <t>GRUPO ESCOLAR JORGE VIANA</t>
        </is>
      </c>
      <c r="F5183" s="4" t="inlineStr">
        <is>
          <t>CENTRO</t>
        </is>
      </c>
      <c r="G5183" s="4" t="inlineStr">
        <is>
          <t>PRAÇA JK, S/N - ZONA URBANA</t>
        </is>
      </c>
      <c r="H5183" s="17" t="inlineStr">
        <is>
          <t>Urbana</t>
        </is>
      </c>
      <c r="I5183" s="7" t="n">
        <v>3</v>
      </c>
      <c r="J5183" s="23" t="n"/>
      <c r="K5183" s="17" t="inlineStr">
        <is>
          <t>Sem câmera</t>
        </is>
      </c>
      <c r="L5183" s="22" t="n">
        <v>0</v>
      </c>
      <c r="M5183" s="17" t="inlineStr">
        <is>
          <t>Sem câmera</t>
        </is>
      </c>
      <c r="N5183" s="22" t="n">
        <v>0</v>
      </c>
      <c r="O5183" s="17" t="inlineStr">
        <is>
          <t>Sem câmera</t>
        </is>
      </c>
      <c r="P5183" s="22" t="n">
        <v>0</v>
      </c>
      <c r="Q5183" s="4" t="n"/>
      <c r="R5183" s="17" t="n"/>
      <c r="S5183" s="17" t="n"/>
      <c r="T5183" s="24" t="n"/>
      <c r="U5183" s="25" t="n">
        <v>-10.7177905</v>
      </c>
      <c r="V5183" s="25" t="n">
        <v>-44.0374662</v>
      </c>
    </row>
    <row r="5184">
      <c r="A5184" s="4" t="inlineStr">
        <is>
          <t>MANSIDÃO</t>
        </is>
      </c>
      <c r="B5184" s="17" t="inlineStr">
        <is>
          <t>Sem câmera</t>
        </is>
      </c>
      <c r="C5184" s="22" t="n">
        <v>97</v>
      </c>
      <c r="D5184" s="22" t="n">
        <v>1252</v>
      </c>
      <c r="E5184" s="4" t="inlineStr">
        <is>
          <t>COLÉGIO ESTADUAL PROFESSORA MARIA HELENA DE OLIVEIRA</t>
        </is>
      </c>
      <c r="F5184" s="4" t="inlineStr">
        <is>
          <t>CENTRO</t>
        </is>
      </c>
      <c r="G5184" s="4" t="inlineStr">
        <is>
          <t>AVENIDA LIDIO FRANCISCO DE SOUZA - ZONA URBANA</t>
        </is>
      </c>
      <c r="H5184" s="17" t="inlineStr">
        <is>
          <t>Urbana</t>
        </is>
      </c>
      <c r="I5184" s="7" t="n">
        <v>4</v>
      </c>
      <c r="J5184" s="23" t="n"/>
      <c r="K5184" s="17" t="inlineStr">
        <is>
          <t>Sem câmera</t>
        </is>
      </c>
      <c r="L5184" s="22" t="n">
        <v>0</v>
      </c>
      <c r="M5184" s="17" t="inlineStr">
        <is>
          <t>Sem câmera</t>
        </is>
      </c>
      <c r="N5184" s="22" t="n">
        <v>0</v>
      </c>
      <c r="O5184" s="17" t="inlineStr">
        <is>
          <t>Sem câmera</t>
        </is>
      </c>
      <c r="P5184" s="22" t="n">
        <v>0</v>
      </c>
      <c r="Q5184" s="4" t="n"/>
      <c r="R5184" s="17" t="n"/>
      <c r="S5184" s="17" t="n"/>
      <c r="T5184" s="24" t="n"/>
      <c r="U5184" s="25" t="n">
        <v>-10.7228548</v>
      </c>
      <c r="V5184" s="25" t="n">
        <v>-44.0321153</v>
      </c>
    </row>
    <row r="5185">
      <c r="A5185" s="4" t="inlineStr">
        <is>
          <t>MARACÁS</t>
        </is>
      </c>
      <c r="B5185" s="17" t="inlineStr">
        <is>
          <t>Recorte VPE</t>
        </is>
      </c>
      <c r="C5185" s="22" t="n">
        <v>37</v>
      </c>
      <c r="D5185" s="22" t="n">
        <v>1023</v>
      </c>
      <c r="E5185" s="4" t="inlineStr">
        <is>
          <t>ESCOLA MARCIONÍLIO SOUZA</t>
        </is>
      </c>
      <c r="F5185" s="4" t="inlineStr">
        <is>
          <t>CENTRO</t>
        </is>
      </c>
      <c r="G5185" s="4" t="inlineStr">
        <is>
          <t>RUA JOAQUIM JOSÉ DA ROCHA - ZONA URBANA</t>
        </is>
      </c>
      <c r="H5185" s="17" t="inlineStr">
        <is>
          <t>Urbana</t>
        </is>
      </c>
      <c r="I5185" s="7" t="n">
        <v>4</v>
      </c>
      <c r="J5185" s="23" t="n">
        <v>492</v>
      </c>
      <c r="K5185" s="17" t="inlineStr">
        <is>
          <t>Sem câmera</t>
        </is>
      </c>
      <c r="L5185" s="22" t="n">
        <v>0</v>
      </c>
      <c r="M5185" s="17" t="inlineStr">
        <is>
          <t>Sem câmera</t>
        </is>
      </c>
      <c r="N5185" s="22" t="n">
        <v>0</v>
      </c>
      <c r="O5185" s="17" t="inlineStr">
        <is>
          <t>Atendido</t>
        </is>
      </c>
      <c r="P5185" s="22" t="n">
        <v>2</v>
      </c>
      <c r="Q5185" s="4" t="inlineStr">
        <is>
          <t>93-012_PTZ_AV BRASILIA ROTATORIA TREVO</t>
        </is>
      </c>
      <c r="R5185" s="17" t="inlineStr">
        <is>
          <t>DOME</t>
        </is>
      </c>
      <c r="S5185" s="17" t="inlineStr">
        <is>
          <t>M6741-E-Z37</t>
        </is>
      </c>
      <c r="T5185" s="24" t="inlineStr">
        <is>
          <t>10.98.80.74</t>
        </is>
      </c>
      <c r="U5185" s="25" t="n">
        <v>-13.4371245</v>
      </c>
      <c r="V5185" s="25" t="n">
        <v>-40.4289713</v>
      </c>
    </row>
    <row r="5186">
      <c r="A5186" s="4" t="inlineStr">
        <is>
          <t>MARACÁS</t>
        </is>
      </c>
      <c r="B5186" s="17" t="inlineStr">
        <is>
          <t>Recorte VPE</t>
        </is>
      </c>
      <c r="C5186" s="22" t="n">
        <v>37</v>
      </c>
      <c r="D5186" s="22" t="n">
        <v>1066</v>
      </c>
      <c r="E5186" s="4" t="inlineStr">
        <is>
          <t>COLÉGIO NORMAL MUNICIPAL DE MARACÁS</t>
        </is>
      </c>
      <c r="F5186" s="4" t="inlineStr">
        <is>
          <t>CENTRO</t>
        </is>
      </c>
      <c r="G5186" s="4" t="inlineStr">
        <is>
          <t>PRAÇA DA BANDEIRA, S/N - ZONA URBANA</t>
        </is>
      </c>
      <c r="H5186" s="17" t="inlineStr">
        <is>
          <t>Urbana</t>
        </is>
      </c>
      <c r="I5186" s="7" t="n">
        <v>7</v>
      </c>
      <c r="J5186" s="23" t="n">
        <v>113</v>
      </c>
      <c r="K5186" s="17" t="inlineStr">
        <is>
          <t>Sem câmera</t>
        </is>
      </c>
      <c r="L5186" s="22" t="n">
        <v>0</v>
      </c>
      <c r="M5186" s="17" t="inlineStr">
        <is>
          <t>Atendido</t>
        </is>
      </c>
      <c r="N5186" s="22" t="n">
        <v>3</v>
      </c>
      <c r="O5186" s="17" t="inlineStr">
        <is>
          <t>Atendido</t>
        </is>
      </c>
      <c r="P5186" s="22" t="n">
        <v>5</v>
      </c>
      <c r="Q5186" s="4" t="inlineStr">
        <is>
          <t>93-007_PTZ_RUA BARAO DO RIO BRANCO PC EM FRENTE COLEGIO MUNICIPAL</t>
        </is>
      </c>
      <c r="R5186" s="17" t="inlineStr">
        <is>
          <t>DOME</t>
        </is>
      </c>
      <c r="S5186" s="17" t="inlineStr">
        <is>
          <t>M6741-E-Z37</t>
        </is>
      </c>
      <c r="T5186" s="24" t="inlineStr">
        <is>
          <t>10.98.47.42</t>
        </is>
      </c>
      <c r="U5186" s="25" t="n">
        <v>-13.4442351</v>
      </c>
      <c r="V5186" s="25" t="n">
        <v>-40.4355794</v>
      </c>
    </row>
    <row r="5187">
      <c r="A5187" s="4" t="inlineStr">
        <is>
          <t>MARACÁS</t>
        </is>
      </c>
      <c r="B5187" s="17" t="inlineStr">
        <is>
          <t>Recorte VPE</t>
        </is>
      </c>
      <c r="C5187" s="22" t="n">
        <v>37</v>
      </c>
      <c r="D5187" s="22" t="n">
        <v>1082</v>
      </c>
      <c r="E5187" s="4" t="inlineStr">
        <is>
          <t>PREDIO LUIZ ANGELI</t>
        </is>
      </c>
      <c r="F5187" s="4" t="inlineStr">
        <is>
          <t>POVOADO CALDEIRAO DOS MIRANDAS</t>
        </is>
      </c>
      <c r="G5187" s="4" t="inlineStr">
        <is>
          <t>POVOADO CALDEIRAO DOS MIRANDAS - ZONA RURAL</t>
        </is>
      </c>
      <c r="H5187" s="17" t="inlineStr">
        <is>
          <t>Rural</t>
        </is>
      </c>
      <c r="I5187" s="7" t="n">
        <v>3</v>
      </c>
      <c r="J5187" s="23" t="n"/>
      <c r="K5187" s="17" t="inlineStr">
        <is>
          <t>Sem câmera</t>
        </is>
      </c>
      <c r="L5187" s="22" t="n">
        <v>0</v>
      </c>
      <c r="M5187" s="17" t="inlineStr">
        <is>
          <t>Sem câmera</t>
        </is>
      </c>
      <c r="N5187" s="22" t="n">
        <v>0</v>
      </c>
      <c r="O5187" s="17" t="inlineStr">
        <is>
          <t>Sem câmera</t>
        </is>
      </c>
      <c r="P5187" s="22" t="n">
        <v>0</v>
      </c>
      <c r="Q5187" s="4" t="n"/>
      <c r="R5187" s="17" t="n"/>
      <c r="S5187" s="17" t="n"/>
      <c r="T5187" s="24" t="n"/>
      <c r="U5187" s="25" t="n">
        <v>-13.6240344</v>
      </c>
      <c r="V5187" s="25" t="n">
        <v>-40.5395083</v>
      </c>
    </row>
    <row r="5188">
      <c r="A5188" s="4" t="inlineStr">
        <is>
          <t>MARACÁS</t>
        </is>
      </c>
      <c r="B5188" s="17" t="inlineStr">
        <is>
          <t>Recorte VPE</t>
        </is>
      </c>
      <c r="C5188" s="22" t="n">
        <v>37</v>
      </c>
      <c r="D5188" s="22" t="n">
        <v>1090</v>
      </c>
      <c r="E5188" s="4" t="inlineStr">
        <is>
          <t>PREDIO ADEOVALDO MEIRA</t>
        </is>
      </c>
      <c r="F5188" s="4" t="inlineStr">
        <is>
          <t>POVOADO PE DE SERRA</t>
        </is>
      </c>
      <c r="G5188" s="4" t="inlineStr">
        <is>
          <t>POVOADO PE DE SERRA - ZONA RURAL</t>
        </is>
      </c>
      <c r="H5188" s="17" t="inlineStr">
        <is>
          <t>Rural</t>
        </is>
      </c>
      <c r="I5188" s="7" t="n">
        <v>4</v>
      </c>
      <c r="J5188" s="23" t="n"/>
      <c r="K5188" s="17" t="inlineStr">
        <is>
          <t>Sem câmera</t>
        </is>
      </c>
      <c r="L5188" s="22" t="n">
        <v>0</v>
      </c>
      <c r="M5188" s="17" t="inlineStr">
        <is>
          <t>Sem câmera</t>
        </is>
      </c>
      <c r="N5188" s="22" t="n">
        <v>0</v>
      </c>
      <c r="O5188" s="17" t="inlineStr">
        <is>
          <t>Sem câmera</t>
        </is>
      </c>
      <c r="P5188" s="22" t="n">
        <v>0</v>
      </c>
      <c r="Q5188" s="4" t="n"/>
      <c r="R5188" s="17" t="n"/>
      <c r="S5188" s="17" t="n"/>
      <c r="T5188" s="24" t="n"/>
      <c r="U5188" s="25" t="n">
        <v>-13.5323341</v>
      </c>
      <c r="V5188" s="25" t="n">
        <v>-40.6106541</v>
      </c>
    </row>
    <row r="5189">
      <c r="A5189" s="4" t="inlineStr">
        <is>
          <t>MARACÁS</t>
        </is>
      </c>
      <c r="B5189" s="17" t="inlineStr">
        <is>
          <t>Recorte VPE</t>
        </is>
      </c>
      <c r="C5189" s="22" t="n">
        <v>37</v>
      </c>
      <c r="D5189" s="22" t="n">
        <v>1104</v>
      </c>
      <c r="E5189" s="4" t="inlineStr">
        <is>
          <t>PREDIO ANTONIO DIAS DE NOVAES</t>
        </is>
      </c>
      <c r="F5189" s="4" t="inlineStr">
        <is>
          <t>POVOADO CAPIVARAS</t>
        </is>
      </c>
      <c r="G5189" s="4" t="inlineStr">
        <is>
          <t>POVOADO DE CAPIVARAS - ZONA RURAL</t>
        </is>
      </c>
      <c r="H5189" s="17" t="inlineStr">
        <is>
          <t>Rural</t>
        </is>
      </c>
      <c r="I5189" s="7" t="n">
        <v>3</v>
      </c>
      <c r="J5189" s="23" t="n"/>
      <c r="K5189" s="17" t="inlineStr">
        <is>
          <t>Sem câmera</t>
        </is>
      </c>
      <c r="L5189" s="22" t="n">
        <v>0</v>
      </c>
      <c r="M5189" s="17" t="inlineStr">
        <is>
          <t>Sem câmera</t>
        </is>
      </c>
      <c r="N5189" s="22" t="n">
        <v>0</v>
      </c>
      <c r="O5189" s="17" t="inlineStr">
        <is>
          <t>Sem câmera</t>
        </is>
      </c>
      <c r="P5189" s="22" t="n">
        <v>0</v>
      </c>
      <c r="Q5189" s="4" t="n"/>
      <c r="R5189" s="17" t="n"/>
      <c r="S5189" s="17" t="n"/>
      <c r="T5189" s="24" t="n"/>
      <c r="U5189" s="25" t="n">
        <v>-13.3606261</v>
      </c>
      <c r="V5189" s="25" t="n">
        <v>-40.6590976</v>
      </c>
    </row>
    <row r="5190">
      <c r="A5190" s="4" t="inlineStr">
        <is>
          <t>MARACÁS</t>
        </is>
      </c>
      <c r="B5190" s="17" t="inlineStr">
        <is>
          <t>Recorte VPE</t>
        </is>
      </c>
      <c r="C5190" s="22" t="n">
        <v>37</v>
      </c>
      <c r="D5190" s="22" t="n">
        <v>1112</v>
      </c>
      <c r="E5190" s="4" t="inlineStr">
        <is>
          <t>PREDIO ESCOLAR LUIZ BRAGA</t>
        </is>
      </c>
      <c r="F5190" s="4" t="inlineStr">
        <is>
          <t>POVOADO PORTO ALEGRE</t>
        </is>
      </c>
      <c r="G5190" s="4" t="inlineStr">
        <is>
          <t>POVOADO DE PORTO ALEGRE - ZONA RURAL</t>
        </is>
      </c>
      <c r="H5190" s="17" t="inlineStr">
        <is>
          <t>Rural</t>
        </is>
      </c>
      <c r="I5190" s="7" t="n">
        <v>3</v>
      </c>
      <c r="J5190" s="23" t="n"/>
      <c r="K5190" s="17" t="inlineStr">
        <is>
          <t>Sem câmera</t>
        </is>
      </c>
      <c r="L5190" s="22" t="n">
        <v>0</v>
      </c>
      <c r="M5190" s="17" t="inlineStr">
        <is>
          <t>Sem câmera</t>
        </is>
      </c>
      <c r="N5190" s="22" t="n">
        <v>0</v>
      </c>
      <c r="O5190" s="17" t="inlineStr">
        <is>
          <t>Sem câmera</t>
        </is>
      </c>
      <c r="P5190" s="22" t="n">
        <v>0</v>
      </c>
      <c r="Q5190" s="4" t="n"/>
      <c r="R5190" s="17" t="n"/>
      <c r="S5190" s="17" t="n"/>
      <c r="T5190" s="24" t="n"/>
      <c r="U5190" s="25" t="n">
        <v>-13.8423065</v>
      </c>
      <c r="V5190" s="25" t="n">
        <v>-40.6202291</v>
      </c>
    </row>
    <row r="5191">
      <c r="A5191" s="4" t="inlineStr">
        <is>
          <t>MARACÁS</t>
        </is>
      </c>
      <c r="B5191" s="17" t="inlineStr">
        <is>
          <t>Recorte VPE</t>
        </is>
      </c>
      <c r="C5191" s="22" t="n">
        <v>37</v>
      </c>
      <c r="D5191" s="22" t="n">
        <v>1120</v>
      </c>
      <c r="E5191" s="4" t="inlineStr">
        <is>
          <t>ESCOLA MUNICIPAL MARIA AMÁLIA  DE NOVAES</t>
        </is>
      </c>
      <c r="F5191" s="4" t="inlineStr">
        <is>
          <t>POVOADO GAVIAO</t>
        </is>
      </c>
      <c r="G5191" s="4" t="inlineStr">
        <is>
          <t>POVOADO GAVIAO - ZONA RURAL</t>
        </is>
      </c>
      <c r="H5191" s="17" t="inlineStr">
        <is>
          <t>Rural</t>
        </is>
      </c>
      <c r="I5191" s="7" t="n">
        <v>1</v>
      </c>
      <c r="J5191" s="23" t="n"/>
      <c r="K5191" s="17" t="inlineStr">
        <is>
          <t>Sem câmera</t>
        </is>
      </c>
      <c r="L5191" s="22" t="n">
        <v>0</v>
      </c>
      <c r="M5191" s="17" t="inlineStr">
        <is>
          <t>Sem câmera</t>
        </is>
      </c>
      <c r="N5191" s="22" t="n">
        <v>0</v>
      </c>
      <c r="O5191" s="17" t="inlineStr">
        <is>
          <t>Sem câmera</t>
        </is>
      </c>
      <c r="P5191" s="22" t="n">
        <v>0</v>
      </c>
      <c r="Q5191" s="4" t="n"/>
      <c r="R5191" s="17" t="n"/>
      <c r="S5191" s="17" t="n"/>
      <c r="T5191" s="24" t="n"/>
      <c r="U5191" s="25" t="n">
        <v>-13.3820913</v>
      </c>
      <c r="V5191" s="25" t="n">
        <v>-40.7642383</v>
      </c>
    </row>
    <row r="5192">
      <c r="A5192" s="4" t="inlineStr">
        <is>
          <t>MARACÁS</t>
        </is>
      </c>
      <c r="B5192" s="17" t="inlineStr">
        <is>
          <t>Recorte VPE</t>
        </is>
      </c>
      <c r="C5192" s="22" t="n">
        <v>37</v>
      </c>
      <c r="D5192" s="22" t="n">
        <v>1147</v>
      </c>
      <c r="E5192" s="4" t="inlineStr">
        <is>
          <t>ESCOLA MUNICIPAL ORDEM E PROGRESSO</t>
        </is>
      </c>
      <c r="F5192" s="4" t="inlineStr">
        <is>
          <t>POVOADO CAMULENGUE</t>
        </is>
      </c>
      <c r="G5192" s="4" t="inlineStr">
        <is>
          <t>POVOADO DO CAMULENGUE - ZONA RURAL</t>
        </is>
      </c>
      <c r="H5192" s="17" t="inlineStr">
        <is>
          <t>Rural</t>
        </is>
      </c>
      <c r="I5192" s="7" t="n">
        <v>1</v>
      </c>
      <c r="J5192" s="23" t="n"/>
      <c r="K5192" s="17" t="inlineStr">
        <is>
          <t>Sem câmera</t>
        </is>
      </c>
      <c r="L5192" s="22" t="n">
        <v>0</v>
      </c>
      <c r="M5192" s="17" t="inlineStr">
        <is>
          <t>Sem câmera</t>
        </is>
      </c>
      <c r="N5192" s="22" t="n">
        <v>0</v>
      </c>
      <c r="O5192" s="17" t="inlineStr">
        <is>
          <t>Sem câmera</t>
        </is>
      </c>
      <c r="P5192" s="22" t="n">
        <v>0</v>
      </c>
      <c r="Q5192" s="4" t="n"/>
      <c r="R5192" s="17" t="n"/>
      <c r="S5192" s="17" t="n"/>
      <c r="T5192" s="24" t="n"/>
      <c r="U5192" s="25" t="n">
        <v>-13.5472716</v>
      </c>
      <c r="V5192" s="25" t="n">
        <v>-40.4652573</v>
      </c>
    </row>
    <row r="5193">
      <c r="A5193" s="4" t="inlineStr">
        <is>
          <t>MARACÁS</t>
        </is>
      </c>
      <c r="B5193" s="17" t="inlineStr">
        <is>
          <t>Recorte VPE</t>
        </is>
      </c>
      <c r="C5193" s="22" t="n">
        <v>37</v>
      </c>
      <c r="D5193" s="22" t="n">
        <v>1155</v>
      </c>
      <c r="E5193" s="4" t="inlineStr">
        <is>
          <t>CENTRO EDUCACIONAL WANDA LACERDA DE MATOS</t>
        </is>
      </c>
      <c r="F5193" s="4" t="inlineStr">
        <is>
          <t>JIQUIRICA</t>
        </is>
      </c>
      <c r="G5193" s="4" t="inlineStr">
        <is>
          <t>AV. DR. ÁLVARO BEZERRA, N 307 - ZONA URBANA</t>
        </is>
      </c>
      <c r="H5193" s="17" t="inlineStr">
        <is>
          <t>Urbana</t>
        </is>
      </c>
      <c r="I5193" s="7" t="n">
        <v>8</v>
      </c>
      <c r="J5193" s="23" t="n">
        <v>512</v>
      </c>
      <c r="K5193" s="17" t="inlineStr">
        <is>
          <t>Sem câmera</t>
        </is>
      </c>
      <c r="L5193" s="22" t="n">
        <v>0</v>
      </c>
      <c r="M5193" s="17" t="inlineStr">
        <is>
          <t>Sem câmera</t>
        </is>
      </c>
      <c r="N5193" s="22" t="n">
        <v>0</v>
      </c>
      <c r="O5193" s="17" t="inlineStr">
        <is>
          <t>Sem câmera</t>
        </is>
      </c>
      <c r="P5193" s="22" t="n">
        <v>0</v>
      </c>
      <c r="Q5193" s="4" t="inlineStr">
        <is>
          <t>93-009_PTZ_AV SEN LUIS VIANA FILHO PROX A VICINAL PARA JEQUIE</t>
        </is>
      </c>
      <c r="R5193" s="17" t="inlineStr">
        <is>
          <t>DOME</t>
        </is>
      </c>
      <c r="S5193" s="17" t="inlineStr">
        <is>
          <t>M6741-E-Z37</t>
        </is>
      </c>
      <c r="T5193" s="24" t="inlineStr">
        <is>
          <t>10.98.47.50</t>
        </is>
      </c>
      <c r="U5193" s="25" t="n">
        <v>-13.4476504</v>
      </c>
      <c r="V5193" s="25" t="n">
        <v>-40.4315388</v>
      </c>
    </row>
    <row r="5194">
      <c r="A5194" s="4" t="inlineStr">
        <is>
          <t>MARACÁS</t>
        </is>
      </c>
      <c r="B5194" s="17" t="inlineStr">
        <is>
          <t>Recorte VPE</t>
        </is>
      </c>
      <c r="C5194" s="22" t="n">
        <v>37</v>
      </c>
      <c r="D5194" s="22" t="n">
        <v>1228</v>
      </c>
      <c r="E5194" s="4" t="inlineStr">
        <is>
          <t>ESCOLA MUNICIPAL SANTO ESTEVÃO</t>
        </is>
      </c>
      <c r="F5194" s="4" t="inlineStr">
        <is>
          <t>POVOADO CACHOEIRINHA</t>
        </is>
      </c>
      <c r="G5194" s="4" t="inlineStr">
        <is>
          <t>POVOADO CACHOEIRINHA - ZONA RURAL</t>
        </is>
      </c>
      <c r="H5194" s="17" t="inlineStr">
        <is>
          <t>Rural</t>
        </is>
      </c>
      <c r="I5194" s="7" t="n">
        <v>1</v>
      </c>
      <c r="J5194" s="23" t="n"/>
      <c r="K5194" s="17" t="inlineStr">
        <is>
          <t>Sem câmera</t>
        </is>
      </c>
      <c r="L5194" s="22" t="n">
        <v>0</v>
      </c>
      <c r="M5194" s="17" t="inlineStr">
        <is>
          <t>Sem câmera</t>
        </is>
      </c>
      <c r="N5194" s="22" t="n">
        <v>0</v>
      </c>
      <c r="O5194" s="17" t="inlineStr">
        <is>
          <t>Sem câmera</t>
        </is>
      </c>
      <c r="P5194" s="22" t="n">
        <v>0</v>
      </c>
      <c r="Q5194" s="4" t="n"/>
      <c r="R5194" s="17" t="n"/>
      <c r="S5194" s="17" t="n"/>
      <c r="T5194" s="24" t="n"/>
      <c r="U5194" s="25" t="n">
        <v>-13.7254375</v>
      </c>
      <c r="V5194" s="25" t="n">
        <v>-40.5451898</v>
      </c>
    </row>
    <row r="5195">
      <c r="A5195" s="4" t="inlineStr">
        <is>
          <t>MARACÁS</t>
        </is>
      </c>
      <c r="B5195" s="17" t="inlineStr">
        <is>
          <t>Recorte VPE</t>
        </is>
      </c>
      <c r="C5195" s="22" t="n">
        <v>37</v>
      </c>
      <c r="D5195" s="22" t="n">
        <v>1236</v>
      </c>
      <c r="E5195" s="4" t="inlineStr">
        <is>
          <t>PREDIO MUNICIPAL LAURINDO SILVA</t>
        </is>
      </c>
      <c r="F5195" s="4" t="inlineStr">
        <is>
          <t>POVOADO FUMACA</t>
        </is>
      </c>
      <c r="G5195" s="4" t="inlineStr">
        <is>
          <t>POVOADO DA FUMACA - ZONA RURAL</t>
        </is>
      </c>
      <c r="H5195" s="17" t="inlineStr">
        <is>
          <t>Rural</t>
        </is>
      </c>
      <c r="I5195" s="7" t="n">
        <v>1</v>
      </c>
      <c r="J5195" s="23" t="n"/>
      <c r="K5195" s="17" t="inlineStr">
        <is>
          <t>Sem câmera</t>
        </is>
      </c>
      <c r="L5195" s="22" t="n">
        <v>0</v>
      </c>
      <c r="M5195" s="17" t="inlineStr">
        <is>
          <t>Sem câmera</t>
        </is>
      </c>
      <c r="N5195" s="22" t="n">
        <v>0</v>
      </c>
      <c r="O5195" s="17" t="inlineStr">
        <is>
          <t>Sem câmera</t>
        </is>
      </c>
      <c r="P5195" s="22" t="n">
        <v>0</v>
      </c>
      <c r="Q5195" s="4" t="n"/>
      <c r="R5195" s="17" t="n"/>
      <c r="S5195" s="17" t="n"/>
      <c r="T5195" s="24" t="n"/>
      <c r="U5195" s="25" t="n">
        <v>-13.2600629</v>
      </c>
      <c r="V5195" s="25" t="n">
        <v>-40.541066</v>
      </c>
    </row>
    <row r="5196">
      <c r="A5196" s="4" t="inlineStr">
        <is>
          <t>MARACÁS</t>
        </is>
      </c>
      <c r="B5196" s="17" t="inlineStr">
        <is>
          <t>Recorte VPE</t>
        </is>
      </c>
      <c r="C5196" s="22" t="n">
        <v>37</v>
      </c>
      <c r="D5196" s="22" t="n">
        <v>1678</v>
      </c>
      <c r="E5196" s="4" t="inlineStr">
        <is>
          <t>ESCOLA MUNICIPAL DERALDO SOUZA SILVA</t>
        </is>
      </c>
      <c r="F5196" s="4" t="inlineStr">
        <is>
          <t>POVOADO FURADO ESPINHO</t>
        </is>
      </c>
      <c r="G5196" s="4" t="inlineStr">
        <is>
          <t>POVOADO DO FURADO ESPINHO - ZONA RURAL</t>
        </is>
      </c>
      <c r="H5196" s="17" t="inlineStr">
        <is>
          <t>Rural</t>
        </is>
      </c>
      <c r="I5196" s="7" t="n">
        <v>1</v>
      </c>
      <c r="J5196" s="23" t="n"/>
      <c r="K5196" s="17" t="inlineStr">
        <is>
          <t>Sem câmera</t>
        </is>
      </c>
      <c r="L5196" s="22" t="n">
        <v>0</v>
      </c>
      <c r="M5196" s="17" t="inlineStr">
        <is>
          <t>Sem câmera</t>
        </is>
      </c>
      <c r="N5196" s="22" t="n">
        <v>0</v>
      </c>
      <c r="O5196" s="17" t="inlineStr">
        <is>
          <t>Sem câmera</t>
        </is>
      </c>
      <c r="P5196" s="22" t="n">
        <v>0</v>
      </c>
      <c r="Q5196" s="4" t="n"/>
      <c r="R5196" s="17" t="n"/>
      <c r="S5196" s="17" t="n"/>
      <c r="T5196" s="24" t="n"/>
      <c r="U5196" s="25" t="n">
        <v>-13.8660339</v>
      </c>
      <c r="V5196" s="25" t="n">
        <v>-40.4999149</v>
      </c>
    </row>
    <row r="5197">
      <c r="A5197" s="4" t="inlineStr">
        <is>
          <t>MARACÁS</t>
        </is>
      </c>
      <c r="B5197" s="17" t="inlineStr">
        <is>
          <t>Recorte VPE</t>
        </is>
      </c>
      <c r="C5197" s="22" t="n">
        <v>37</v>
      </c>
      <c r="D5197" s="22" t="n">
        <v>1686</v>
      </c>
      <c r="E5197" s="4" t="inlineStr">
        <is>
          <t>ESCOLA MUNICIPAL DARIO MEIRA</t>
        </is>
      </c>
      <c r="F5197" s="4" t="inlineStr">
        <is>
          <t>POVOADO PINDOBEIRA</t>
        </is>
      </c>
      <c r="G5197" s="4" t="inlineStr">
        <is>
          <t>POVOADO PINDOBEIRA - ZONA RURAL</t>
        </is>
      </c>
      <c r="H5197" s="17" t="inlineStr">
        <is>
          <t>Rural</t>
        </is>
      </c>
      <c r="I5197" s="7" t="n">
        <v>1</v>
      </c>
      <c r="J5197" s="23" t="n"/>
      <c r="K5197" s="17" t="inlineStr">
        <is>
          <t>Sem câmera</t>
        </is>
      </c>
      <c r="L5197" s="22" t="n">
        <v>0</v>
      </c>
      <c r="M5197" s="17" t="inlineStr">
        <is>
          <t>Sem câmera</t>
        </is>
      </c>
      <c r="N5197" s="22" t="n">
        <v>0</v>
      </c>
      <c r="O5197" s="17" t="inlineStr">
        <is>
          <t>Sem câmera</t>
        </is>
      </c>
      <c r="P5197" s="22" t="n">
        <v>0</v>
      </c>
      <c r="Q5197" s="4" t="n"/>
      <c r="R5197" s="17" t="n"/>
      <c r="S5197" s="17" t="n"/>
      <c r="T5197" s="24" t="n"/>
      <c r="U5197" s="25" t="n">
        <v>-13.8079104</v>
      </c>
      <c r="V5197" s="25" t="n">
        <v>-40.6821221</v>
      </c>
    </row>
    <row r="5198">
      <c r="A5198" s="4" t="inlineStr">
        <is>
          <t>MARACÁS</t>
        </is>
      </c>
      <c r="B5198" s="17" t="inlineStr">
        <is>
          <t>Recorte VPE</t>
        </is>
      </c>
      <c r="C5198" s="22" t="n">
        <v>37</v>
      </c>
      <c r="D5198" s="22" t="n">
        <v>1708</v>
      </c>
      <c r="E5198" s="4" t="inlineStr">
        <is>
          <t>CRECHE FERNANDO OLIVEIRA DE CARVALHO</t>
        </is>
      </c>
      <c r="F5198" s="4" t="inlineStr">
        <is>
          <t>CENTRO</t>
        </is>
      </c>
      <c r="G5198" s="4" t="inlineStr">
        <is>
          <t>R. VICENTE MARINIELLO S/N AO LADO DA SEC MUNI DE EDUCAÇÃO</t>
        </is>
      </c>
      <c r="H5198" s="17" t="inlineStr">
        <is>
          <t>Sem marcação</t>
        </is>
      </c>
      <c r="I5198" s="7" t="n">
        <v>6</v>
      </c>
      <c r="J5198" s="23" t="n">
        <v>208</v>
      </c>
      <c r="K5198" s="17" t="inlineStr">
        <is>
          <t>Sem câmera</t>
        </is>
      </c>
      <c r="L5198" s="22" t="n">
        <v>0</v>
      </c>
      <c r="M5198" s="17" t="inlineStr">
        <is>
          <t>Atendido</t>
        </is>
      </c>
      <c r="N5198" s="22" t="n">
        <v>2</v>
      </c>
      <c r="O5198" s="17" t="inlineStr">
        <is>
          <t>Atendido</t>
        </is>
      </c>
      <c r="P5198" s="22" t="n">
        <v>3</v>
      </c>
      <c r="Q5198" s="4" t="inlineStr">
        <is>
          <t>93-007_PTZ_RUA BARAO DO RIO BRANCO PC EM FRENTE COLEGIO MUNICIPAL</t>
        </is>
      </c>
      <c r="R5198" s="17" t="inlineStr">
        <is>
          <t>DOME</t>
        </is>
      </c>
      <c r="S5198" s="17" t="inlineStr">
        <is>
          <t>M6741-E-Z37</t>
        </is>
      </c>
      <c r="T5198" s="24" t="inlineStr">
        <is>
          <t>10.98.47.42</t>
        </is>
      </c>
      <c r="U5198" s="25" t="n">
        <v>-13.4452417</v>
      </c>
      <c r="V5198" s="25" t="n">
        <v>-40.4350461</v>
      </c>
    </row>
    <row r="5199">
      <c r="A5199" s="4" t="inlineStr">
        <is>
          <t>MARACÁS</t>
        </is>
      </c>
      <c r="B5199" s="17" t="inlineStr">
        <is>
          <t>Recorte VPE</t>
        </is>
      </c>
      <c r="C5199" s="22" t="n">
        <v>37</v>
      </c>
      <c r="D5199" s="22" t="n">
        <v>1716</v>
      </c>
      <c r="E5199" s="4" t="inlineStr">
        <is>
          <t>ESCOLA MUNICIPAL MONTEIRO LOBATO</t>
        </is>
      </c>
      <c r="F5199" s="4" t="inlineStr">
        <is>
          <t>POVOADO DA ÁGUA BRANCA</t>
        </is>
      </c>
      <c r="G5199" s="4" t="inlineStr">
        <is>
          <t>POVOADO DA ÁGUA BRANCA - ZONA RURAL</t>
        </is>
      </c>
      <c r="H5199" s="17" t="inlineStr">
        <is>
          <t>Rural</t>
        </is>
      </c>
      <c r="I5199" s="7" t="n">
        <v>1</v>
      </c>
      <c r="J5199" s="23" t="n"/>
      <c r="K5199" s="17" t="inlineStr">
        <is>
          <t>Sem câmera</t>
        </is>
      </c>
      <c r="L5199" s="22" t="n">
        <v>0</v>
      </c>
      <c r="M5199" s="17" t="inlineStr">
        <is>
          <t>Sem câmera</t>
        </is>
      </c>
      <c r="N5199" s="22" t="n">
        <v>0</v>
      </c>
      <c r="O5199" s="17" t="inlineStr">
        <is>
          <t>Sem câmera</t>
        </is>
      </c>
      <c r="P5199" s="22" t="n">
        <v>0</v>
      </c>
      <c r="Q5199" s="4" t="n"/>
      <c r="R5199" s="17" t="n"/>
      <c r="S5199" s="17" t="n"/>
      <c r="T5199" s="24" t="n"/>
      <c r="U5199" s="25" t="n">
        <v>-13.7204768</v>
      </c>
      <c r="V5199" s="25" t="n">
        <v>-40.6658637</v>
      </c>
    </row>
    <row r="5200">
      <c r="A5200" s="4" t="inlineStr">
        <is>
          <t>MARACÁS</t>
        </is>
      </c>
      <c r="B5200" s="17" t="inlineStr">
        <is>
          <t>Recorte VPE</t>
        </is>
      </c>
      <c r="C5200" s="22" t="n">
        <v>37</v>
      </c>
      <c r="D5200" s="22" t="n">
        <v>1732</v>
      </c>
      <c r="E5200" s="4" t="inlineStr">
        <is>
          <t>ESCOLA ANTÔNIO LUIZ DE OLIVEIRA</t>
        </is>
      </c>
      <c r="F5200" s="4" t="inlineStr">
        <is>
          <t>POVOADO TAMANDUÁ</t>
        </is>
      </c>
      <c r="G5200" s="4" t="inlineStr">
        <is>
          <t>FAZENDA TAMANDUÁ - ZONA RURAL</t>
        </is>
      </c>
      <c r="H5200" s="17" t="inlineStr">
        <is>
          <t>Rural</t>
        </is>
      </c>
      <c r="I5200" s="7" t="n">
        <v>1</v>
      </c>
      <c r="J5200" s="23" t="n"/>
      <c r="K5200" s="17" t="inlineStr">
        <is>
          <t>Sem câmera</t>
        </is>
      </c>
      <c r="L5200" s="22" t="n">
        <v>0</v>
      </c>
      <c r="M5200" s="17" t="inlineStr">
        <is>
          <t>Sem câmera</t>
        </is>
      </c>
      <c r="N5200" s="22" t="n">
        <v>0</v>
      </c>
      <c r="O5200" s="17" t="inlineStr">
        <is>
          <t>Sem câmera</t>
        </is>
      </c>
      <c r="P5200" s="22" t="n">
        <v>0</v>
      </c>
      <c r="Q5200" s="4" t="n"/>
      <c r="R5200" s="17" t="n"/>
      <c r="S5200" s="17" t="n"/>
      <c r="T5200" s="24" t="n"/>
      <c r="U5200" s="25" t="n">
        <v>-13.2140996</v>
      </c>
      <c r="V5200" s="25" t="n">
        <v>-40.6038776</v>
      </c>
    </row>
    <row r="5201">
      <c r="A5201" s="4" t="inlineStr">
        <is>
          <t>MARACÁS</t>
        </is>
      </c>
      <c r="B5201" s="17" t="inlineStr">
        <is>
          <t>Recorte VPE</t>
        </is>
      </c>
      <c r="C5201" s="22" t="n">
        <v>37</v>
      </c>
      <c r="D5201" s="22" t="n">
        <v>1740</v>
      </c>
      <c r="E5201" s="4" t="inlineStr">
        <is>
          <t>ESCOLA MARCOLINA ANÉZIA COSTA</t>
        </is>
      </c>
      <c r="F5201" s="4" t="inlineStr">
        <is>
          <t>POVOADO AGUA VERDE</t>
        </is>
      </c>
      <c r="G5201" s="4" t="inlineStr">
        <is>
          <t>FAZENDA ÁGUA VERDE - ZONA RURAL</t>
        </is>
      </c>
      <c r="H5201" s="17" t="inlineStr">
        <is>
          <t>Rural</t>
        </is>
      </c>
      <c r="I5201" s="7" t="n">
        <v>1</v>
      </c>
      <c r="J5201" s="23" t="n"/>
      <c r="K5201" s="17" t="inlineStr">
        <is>
          <t>Sem câmera</t>
        </is>
      </c>
      <c r="L5201" s="22" t="n">
        <v>0</v>
      </c>
      <c r="M5201" s="17" t="inlineStr">
        <is>
          <t>Sem câmera</t>
        </is>
      </c>
      <c r="N5201" s="22" t="n">
        <v>0</v>
      </c>
      <c r="O5201" s="17" t="inlineStr">
        <is>
          <t>Sem câmera</t>
        </is>
      </c>
      <c r="P5201" s="22" t="n">
        <v>0</v>
      </c>
      <c r="Q5201" s="4" t="n"/>
      <c r="R5201" s="17" t="n"/>
      <c r="S5201" s="17" t="n"/>
      <c r="T5201" s="24" t="n"/>
      <c r="U5201" s="25" t="n">
        <v>-13.2659366</v>
      </c>
      <c r="V5201" s="25" t="n">
        <v>-40.4836502</v>
      </c>
    </row>
    <row r="5202">
      <c r="A5202" s="4" t="inlineStr">
        <is>
          <t>MARACÁS</t>
        </is>
      </c>
      <c r="B5202" s="17" t="inlineStr">
        <is>
          <t>Recorte VPE</t>
        </is>
      </c>
      <c r="C5202" s="22" t="n">
        <v>37</v>
      </c>
      <c r="D5202" s="22" t="n">
        <v>1759</v>
      </c>
      <c r="E5202" s="4" t="inlineStr">
        <is>
          <t>ESCOLA RIBEIRA ALTA</t>
        </is>
      </c>
      <c r="F5202" s="4" t="inlineStr">
        <is>
          <t>POVOADO RIBEIRA ALTA</t>
        </is>
      </c>
      <c r="G5202" s="4" t="inlineStr">
        <is>
          <t>ASSENTAMENTO RIBEIRA ALTA - ZONA RURAL</t>
        </is>
      </c>
      <c r="H5202" s="17" t="inlineStr">
        <is>
          <t>Rural</t>
        </is>
      </c>
      <c r="I5202" s="7" t="n">
        <v>1</v>
      </c>
      <c r="J5202" s="23" t="n"/>
      <c r="K5202" s="17" t="inlineStr">
        <is>
          <t>Sem câmera</t>
        </is>
      </c>
      <c r="L5202" s="22" t="n">
        <v>0</v>
      </c>
      <c r="M5202" s="17" t="inlineStr">
        <is>
          <t>Sem câmera</t>
        </is>
      </c>
      <c r="N5202" s="22" t="n">
        <v>0</v>
      </c>
      <c r="O5202" s="17" t="inlineStr">
        <is>
          <t>Sem câmera</t>
        </is>
      </c>
      <c r="P5202" s="22" t="n">
        <v>0</v>
      </c>
      <c r="Q5202" s="4" t="n"/>
      <c r="R5202" s="17" t="n"/>
      <c r="S5202" s="17" t="n"/>
      <c r="T5202" s="24" t="n"/>
      <c r="U5202" s="25" t="n">
        <v>-13.4511768</v>
      </c>
      <c r="V5202" s="25" t="n">
        <v>-40.3399733</v>
      </c>
    </row>
    <row r="5203">
      <c r="A5203" s="4" t="inlineStr">
        <is>
          <t>MARACÁS</t>
        </is>
      </c>
      <c r="B5203" s="17" t="inlineStr">
        <is>
          <t>Recorte VPE</t>
        </is>
      </c>
      <c r="C5203" s="22" t="n">
        <v>37</v>
      </c>
      <c r="D5203" s="22" t="n">
        <v>1775</v>
      </c>
      <c r="E5203" s="4" t="inlineStr">
        <is>
          <t>ESCOLA MUNICIPAL SÃO CRISTÓVÃO</t>
        </is>
      </c>
      <c r="F5203" s="4" t="inlineStr">
        <is>
          <t>POVOADO MOENDA I</t>
        </is>
      </c>
      <c r="G5203" s="4" t="inlineStr">
        <is>
          <t>POVOADO MOENDA I - ZONA RURAL</t>
        </is>
      </c>
      <c r="H5203" s="17" t="inlineStr">
        <is>
          <t>Rural</t>
        </is>
      </c>
      <c r="I5203" s="7" t="n">
        <v>1</v>
      </c>
      <c r="J5203" s="23" t="n"/>
      <c r="K5203" s="17" t="inlineStr">
        <is>
          <t>Sem câmera</t>
        </is>
      </c>
      <c r="L5203" s="22" t="n">
        <v>0</v>
      </c>
      <c r="M5203" s="17" t="inlineStr">
        <is>
          <t>Sem câmera</t>
        </is>
      </c>
      <c r="N5203" s="22" t="n">
        <v>0</v>
      </c>
      <c r="O5203" s="17" t="inlineStr">
        <is>
          <t>Sem câmera</t>
        </is>
      </c>
      <c r="P5203" s="22" t="n">
        <v>0</v>
      </c>
      <c r="Q5203" s="4" t="n"/>
      <c r="R5203" s="17" t="n"/>
      <c r="S5203" s="17" t="n"/>
      <c r="T5203" s="24" t="n"/>
      <c r="U5203" s="25" t="n">
        <v>-13.3636017</v>
      </c>
      <c r="V5203" s="25" t="n">
        <v>-40.3134181</v>
      </c>
    </row>
    <row r="5204">
      <c r="A5204" s="4" t="inlineStr">
        <is>
          <t>MARACÁS</t>
        </is>
      </c>
      <c r="B5204" s="17" t="inlineStr">
        <is>
          <t>Recorte VPE</t>
        </is>
      </c>
      <c r="C5204" s="22" t="n">
        <v>37</v>
      </c>
      <c r="D5204" s="22" t="n">
        <v>1783</v>
      </c>
      <c r="E5204" s="4" t="inlineStr">
        <is>
          <t>INSTITUTO DE EDUCAÇÃO DE MARACÁS (IEM)</t>
        </is>
      </c>
      <c r="F5204" s="4" t="inlineStr">
        <is>
          <t>CAIXA D'AGUA</t>
        </is>
      </c>
      <c r="G5204" s="4" t="inlineStr">
        <is>
          <t>AV. DR. RENATO VAZ SAMPAIO, SN - ZONA URBANA</t>
        </is>
      </c>
      <c r="H5204" s="17" t="inlineStr">
        <is>
          <t>Urbana</t>
        </is>
      </c>
      <c r="I5204" s="7" t="n">
        <v>4</v>
      </c>
      <c r="J5204" s="23" t="n">
        <v>341</v>
      </c>
      <c r="K5204" s="17" t="inlineStr">
        <is>
          <t>Sem câmera</t>
        </is>
      </c>
      <c r="L5204" s="22" t="n">
        <v>0</v>
      </c>
      <c r="M5204" s="17" t="inlineStr">
        <is>
          <t>Sem câmera</t>
        </is>
      </c>
      <c r="N5204" s="22" t="n">
        <v>0</v>
      </c>
      <c r="O5204" s="17" t="inlineStr">
        <is>
          <t>Atendido</t>
        </is>
      </c>
      <c r="P5204" s="22" t="n">
        <v>1</v>
      </c>
      <c r="Q5204" s="4" t="inlineStr">
        <is>
          <t>93-004_PTZ_AV BRASILIA EM FRENTE AO ESPACO DA BELEZA</t>
        </is>
      </c>
      <c r="R5204" s="17" t="inlineStr">
        <is>
          <t>DOME</t>
        </is>
      </c>
      <c r="S5204" s="17" t="inlineStr">
        <is>
          <t>M6741-E-Z37</t>
        </is>
      </c>
      <c r="T5204" s="24" t="inlineStr">
        <is>
          <t>10.98.80.2</t>
        </is>
      </c>
      <c r="U5204" s="25" t="n">
        <v>-13.4339945</v>
      </c>
      <c r="V5204" s="25" t="n">
        <v>-40.4280743</v>
      </c>
    </row>
    <row r="5205">
      <c r="A5205" s="4" t="inlineStr">
        <is>
          <t>MARACÁS</t>
        </is>
      </c>
      <c r="B5205" s="17" t="inlineStr">
        <is>
          <t>Recorte VPE</t>
        </is>
      </c>
      <c r="C5205" s="22" t="n">
        <v>37</v>
      </c>
      <c r="D5205" s="22" t="n">
        <v>1791</v>
      </c>
      <c r="E5205" s="4" t="inlineStr">
        <is>
          <t>CRECHE IRMÃ DULCE</t>
        </is>
      </c>
      <c r="F5205" s="4" t="inlineStr">
        <is>
          <t>IRMA DULCE</t>
        </is>
      </c>
      <c r="G5205" s="4" t="inlineStr">
        <is>
          <t>RUA JOSÉ PINHEIRO SILVA, S/N - ZONA URBANA</t>
        </is>
      </c>
      <c r="H5205" s="17" t="inlineStr">
        <is>
          <t>Urbana</t>
        </is>
      </c>
      <c r="I5205" s="7" t="n">
        <v>5</v>
      </c>
      <c r="J5205" s="23" t="n">
        <v>360</v>
      </c>
      <c r="K5205" s="17" t="inlineStr">
        <is>
          <t>Sem câmera</t>
        </is>
      </c>
      <c r="L5205" s="22" t="n">
        <v>0</v>
      </c>
      <c r="M5205" s="17" t="inlineStr">
        <is>
          <t>Sem câmera</t>
        </is>
      </c>
      <c r="N5205" s="22" t="n">
        <v>0</v>
      </c>
      <c r="O5205" s="17" t="inlineStr">
        <is>
          <t>Atendido</t>
        </is>
      </c>
      <c r="P5205" s="22" t="n">
        <v>3</v>
      </c>
      <c r="Q5205" s="4" t="inlineStr">
        <is>
          <t>93-005_PTZ_PRACA DA FEIRA AO LADO DA CENTRAL DAS COMPRAS</t>
        </is>
      </c>
      <c r="R5205" s="17" t="inlineStr">
        <is>
          <t>DOME</t>
        </is>
      </c>
      <c r="S5205" s="17" t="inlineStr">
        <is>
          <t>M6741-E-Z37</t>
        </is>
      </c>
      <c r="T5205" s="24" t="inlineStr">
        <is>
          <t>10.98.49.102</t>
        </is>
      </c>
      <c r="U5205" s="25" t="n">
        <v>-13.4410822</v>
      </c>
      <c r="V5205" s="25" t="n">
        <v>-40.4419333</v>
      </c>
    </row>
    <row r="5206">
      <c r="A5206" s="4" t="inlineStr">
        <is>
          <t>MARACÁS</t>
        </is>
      </c>
      <c r="B5206" s="17" t="inlineStr">
        <is>
          <t>Recorte VPE</t>
        </is>
      </c>
      <c r="C5206" s="22" t="n">
        <v>37</v>
      </c>
      <c r="D5206" s="22" t="n">
        <v>1805</v>
      </c>
      <c r="E5206" s="4" t="inlineStr">
        <is>
          <t>GRUPO ESCOLAR DOM JUSTINO MARIA RUSSOLILLO</t>
        </is>
      </c>
      <c r="F5206" s="4" t="inlineStr">
        <is>
          <t>PIONEIRA</t>
        </is>
      </c>
      <c r="G5206" s="4" t="inlineStr">
        <is>
          <t>AV. SENADOR LUÍS VIANA FILHO 440</t>
        </is>
      </c>
      <c r="H5206" s="17" t="inlineStr">
        <is>
          <t>Sem marcação</t>
        </is>
      </c>
      <c r="I5206" s="7" t="n">
        <v>3</v>
      </c>
      <c r="J5206" s="23" t="n">
        <v>466</v>
      </c>
      <c r="K5206" s="17" t="inlineStr">
        <is>
          <t>Sem câmera</t>
        </is>
      </c>
      <c r="L5206" s="22" t="n">
        <v>0</v>
      </c>
      <c r="M5206" s="17" t="inlineStr">
        <is>
          <t>Sem câmera</t>
        </is>
      </c>
      <c r="N5206" s="22" t="n">
        <v>0</v>
      </c>
      <c r="O5206" s="17" t="inlineStr">
        <is>
          <t>Atendido</t>
        </is>
      </c>
      <c r="P5206" s="22" t="n">
        <v>2</v>
      </c>
      <c r="Q5206" s="4" t="inlineStr">
        <is>
          <t>93-011_PTZ_RUA QUINZE DE NOVEMBRO EM FRENTE A APLB SINDICATO</t>
        </is>
      </c>
      <c r="R5206" s="17" t="inlineStr">
        <is>
          <t>DOME</t>
        </is>
      </c>
      <c r="S5206" s="17" t="inlineStr">
        <is>
          <t>M6741-E-Z37</t>
        </is>
      </c>
      <c r="T5206" s="24" t="inlineStr">
        <is>
          <t>10.98.47.170</t>
        </is>
      </c>
      <c r="U5206" s="25" t="n">
        <v>-13.4474617</v>
      </c>
      <c r="V5206" s="25" t="n">
        <v>-40.4333776</v>
      </c>
    </row>
    <row r="5207">
      <c r="A5207" s="4" t="inlineStr">
        <is>
          <t>MARACÁS</t>
        </is>
      </c>
      <c r="B5207" s="17" t="inlineStr">
        <is>
          <t>Recorte VPE</t>
        </is>
      </c>
      <c r="C5207" s="22" t="n">
        <v>37</v>
      </c>
      <c r="D5207" s="22" t="n">
        <v>1813</v>
      </c>
      <c r="E5207" s="4" t="inlineStr">
        <is>
          <t>COLÉGIO MUNICIPALIZADO RENATO VAZ SAMPAIO</t>
        </is>
      </c>
      <c r="F5207" s="4" t="inlineStr">
        <is>
          <t>CENTRO</t>
        </is>
      </c>
      <c r="G5207" s="4" t="inlineStr">
        <is>
          <t>RUA CORONEL MARCIONILIO SOUZA 89</t>
        </is>
      </c>
      <c r="H5207" s="17" t="inlineStr">
        <is>
          <t>Sem marcação</t>
        </is>
      </c>
      <c r="I5207" s="7" t="n">
        <v>2</v>
      </c>
      <c r="J5207" s="23" t="n">
        <v>173</v>
      </c>
      <c r="K5207" s="17" t="inlineStr">
        <is>
          <t>Sem câmera</t>
        </is>
      </c>
      <c r="L5207" s="22" t="n">
        <v>0</v>
      </c>
      <c r="M5207" s="17" t="inlineStr">
        <is>
          <t>Atendido</t>
        </is>
      </c>
      <c r="N5207" s="22" t="n">
        <v>3</v>
      </c>
      <c r="O5207" s="17" t="inlineStr">
        <is>
          <t>Atendido</t>
        </is>
      </c>
      <c r="P5207" s="22" t="n">
        <v>4</v>
      </c>
      <c r="Q5207" s="4" t="inlineStr">
        <is>
          <t>93-006_PTZ_RUA CLAUDIOMIRO BATISTA FUNDO DA FEIRA</t>
        </is>
      </c>
      <c r="R5207" s="17" t="inlineStr">
        <is>
          <t>DOME</t>
        </is>
      </c>
      <c r="S5207" s="17" t="inlineStr">
        <is>
          <t>M6741-E-Z37</t>
        </is>
      </c>
      <c r="T5207" s="24" t="inlineStr">
        <is>
          <t>10.98.47.38</t>
        </is>
      </c>
      <c r="U5207" s="25" t="n">
        <v>-13.4441412</v>
      </c>
      <c r="V5207" s="25" t="n">
        <v>-40.4364957</v>
      </c>
    </row>
    <row r="5208">
      <c r="A5208" s="4" t="inlineStr">
        <is>
          <t>MARACÁS</t>
        </is>
      </c>
      <c r="B5208" s="17" t="inlineStr">
        <is>
          <t>Recorte VPE</t>
        </is>
      </c>
      <c r="C5208" s="22" t="n">
        <v>37</v>
      </c>
      <c r="D5208" s="22" t="n">
        <v>1848</v>
      </c>
      <c r="E5208" s="4" t="inlineStr">
        <is>
          <t>CRECHE ELVIRA SÁ NASCIMENTO</t>
        </is>
      </c>
      <c r="F5208" s="4" t="inlineStr">
        <is>
          <t>CENTRO</t>
        </is>
      </c>
      <c r="G5208" s="4" t="inlineStr">
        <is>
          <t>PRAÇA RUY BARBOSA 301</t>
        </is>
      </c>
      <c r="H5208" s="17" t="inlineStr">
        <is>
          <t>Sem marcação</t>
        </is>
      </c>
      <c r="I5208" s="7" t="n">
        <v>3</v>
      </c>
      <c r="J5208" s="23" t="n">
        <v>124</v>
      </c>
      <c r="K5208" s="17" t="inlineStr">
        <is>
          <t>Sem câmera</t>
        </is>
      </c>
      <c r="L5208" s="22" t="n">
        <v>0</v>
      </c>
      <c r="M5208" s="17" t="inlineStr">
        <is>
          <t>Atendido</t>
        </is>
      </c>
      <c r="N5208" s="22" t="n">
        <v>4</v>
      </c>
      <c r="O5208" s="17" t="inlineStr">
        <is>
          <t>Atendido</t>
        </is>
      </c>
      <c r="P5208" s="22" t="n">
        <v>8</v>
      </c>
      <c r="Q5208" s="4" t="inlineStr">
        <is>
          <t>93-010_PTZ_PRACA RUY BARBOSA PROX CRISTAL TELECOM</t>
        </is>
      </c>
      <c r="R5208" s="17" t="inlineStr">
        <is>
          <t>DOME</t>
        </is>
      </c>
      <c r="S5208" s="17" t="inlineStr">
        <is>
          <t>M6741-E-Z37</t>
        </is>
      </c>
      <c r="T5208" s="24" t="inlineStr">
        <is>
          <t>10.98.47.54</t>
        </is>
      </c>
      <c r="U5208" s="25" t="n">
        <v>-13.4408941</v>
      </c>
      <c r="V5208" s="25" t="n">
        <v>-40.4313708</v>
      </c>
    </row>
    <row r="5209">
      <c r="A5209" s="4" t="inlineStr">
        <is>
          <t>MARACÁS</t>
        </is>
      </c>
      <c r="B5209" s="17" t="inlineStr">
        <is>
          <t>Recorte VPE</t>
        </is>
      </c>
      <c r="C5209" s="22" t="n">
        <v>37</v>
      </c>
      <c r="D5209" s="22" t="n">
        <v>1856</v>
      </c>
      <c r="E5209" s="4" t="inlineStr">
        <is>
          <t>COLÉGIO ESTADUAL DE TEMPO INTEGRAL DE MARACÁS IRACY MARLENE DA HORA PA</t>
        </is>
      </c>
      <c r="F5209" s="4" t="inlineStr">
        <is>
          <t>CENTRO</t>
        </is>
      </c>
      <c r="G5209" s="4" t="inlineStr">
        <is>
          <t>AVENIDA BRASÍLIA, 4119</t>
        </is>
      </c>
      <c r="H5209" s="17" t="inlineStr">
        <is>
          <t>Sem marcação</t>
        </is>
      </c>
      <c r="I5209" s="7" t="n">
        <v>14</v>
      </c>
      <c r="J5209" s="23" t="n">
        <v>232</v>
      </c>
      <c r="K5209" s="17" t="inlineStr">
        <is>
          <t>Sem câmera</t>
        </is>
      </c>
      <c r="L5209" s="22" t="n">
        <v>0</v>
      </c>
      <c r="M5209" s="17" t="inlineStr">
        <is>
          <t>Atendido</t>
        </is>
      </c>
      <c r="N5209" s="22" t="n">
        <v>2</v>
      </c>
      <c r="O5209" s="17" t="inlineStr">
        <is>
          <t>Atendido</t>
        </is>
      </c>
      <c r="P5209" s="22" t="n">
        <v>8</v>
      </c>
      <c r="Q5209" s="4" t="inlineStr">
        <is>
          <t>93-012_PTZ_AV BRASILIA ROTATORIA TREVO</t>
        </is>
      </c>
      <c r="R5209" s="17" t="inlineStr">
        <is>
          <t>DOME</t>
        </is>
      </c>
      <c r="S5209" s="17" t="inlineStr">
        <is>
          <t>M6741-E-Z37</t>
        </is>
      </c>
      <c r="T5209" s="24" t="inlineStr">
        <is>
          <t>10.98.80.74</t>
        </is>
      </c>
      <c r="U5209" s="25" t="n">
        <v>-13.4367342</v>
      </c>
      <c r="V5209" s="25" t="n">
        <v>-40.4317638</v>
      </c>
    </row>
    <row r="5210">
      <c r="A5210" s="4" t="inlineStr">
        <is>
          <t>MARAGOGIPE</t>
        </is>
      </c>
      <c r="B5210" s="17" t="inlineStr">
        <is>
          <t>Recorte VPE</t>
        </is>
      </c>
      <c r="C5210" s="22" t="n">
        <v>118</v>
      </c>
      <c r="D5210" s="22" t="n">
        <v>1015</v>
      </c>
      <c r="E5210" s="4" t="inlineStr">
        <is>
          <t>ESCOLA ESTADUAL LUÍS EDUARDO MAGALHÃES</t>
        </is>
      </c>
      <c r="F5210" s="4" t="inlineStr">
        <is>
          <t>ENSEADA</t>
        </is>
      </c>
      <c r="G5210" s="4" t="inlineStr">
        <is>
          <t>RUA RODRIGUES LIMA, 57 - ZONA URBANA</t>
        </is>
      </c>
      <c r="H5210" s="17" t="inlineStr">
        <is>
          <t>Urbana</t>
        </is>
      </c>
      <c r="I5210" s="7" t="n">
        <v>8</v>
      </c>
      <c r="J5210" s="23" t="n">
        <v>300</v>
      </c>
      <c r="K5210" s="17" t="inlineStr">
        <is>
          <t>Sem câmera</t>
        </is>
      </c>
      <c r="L5210" s="22" t="n">
        <v>0</v>
      </c>
      <c r="M5210" s="17" t="inlineStr">
        <is>
          <t>Sem câmera</t>
        </is>
      </c>
      <c r="N5210" s="22" t="n">
        <v>0</v>
      </c>
      <c r="O5210" s="17" t="inlineStr">
        <is>
          <t>Atendido</t>
        </is>
      </c>
      <c r="P5210" s="22" t="n">
        <v>4</v>
      </c>
      <c r="Q5210" s="4" t="inlineStr">
        <is>
          <t>27-038_PTZ_PRACA CARDEAL DA SILVA CASA CULTURAL DE MARAGOGIPE</t>
        </is>
      </c>
      <c r="R5210" s="17" t="inlineStr">
        <is>
          <t>DOME</t>
        </is>
      </c>
      <c r="S5210" s="17" t="inlineStr">
        <is>
          <t>M6741-E-Z37</t>
        </is>
      </c>
      <c r="T5210" s="24" t="inlineStr">
        <is>
          <t>10.98.77.114</t>
        </is>
      </c>
      <c r="U5210" s="25" t="n">
        <v>-12.78048</v>
      </c>
      <c r="V5210" s="25" t="n">
        <v>-38.9169412</v>
      </c>
    </row>
    <row r="5211">
      <c r="A5211" s="4" t="inlineStr">
        <is>
          <t>MARAGOGIPE</t>
        </is>
      </c>
      <c r="B5211" s="17" t="inlineStr">
        <is>
          <t>Recorte VPE</t>
        </is>
      </c>
      <c r="C5211" s="22" t="n">
        <v>118</v>
      </c>
      <c r="D5211" s="22" t="n">
        <v>1031</v>
      </c>
      <c r="E5211" s="4" t="inlineStr">
        <is>
          <t>PRÉDIO ESCOLAR PROFA. ADJOVITA MARQUES</t>
        </is>
      </c>
      <c r="F5211" s="4" t="inlineStr">
        <is>
          <t>CAICAI</t>
        </is>
      </c>
      <c r="G5211" s="4" t="inlineStr">
        <is>
          <t>RUA JOÃO DA CRUZ, S/N - ZONA URBANA</t>
        </is>
      </c>
      <c r="H5211" s="17" t="inlineStr">
        <is>
          <t>Urbana</t>
        </is>
      </c>
      <c r="I5211" s="7" t="n">
        <v>3</v>
      </c>
      <c r="J5211" s="23" t="n">
        <v>329</v>
      </c>
      <c r="K5211" s="17" t="inlineStr">
        <is>
          <t>Sem câmera</t>
        </is>
      </c>
      <c r="L5211" s="22" t="n">
        <v>0</v>
      </c>
      <c r="M5211" s="17" t="inlineStr">
        <is>
          <t>Sem câmera</t>
        </is>
      </c>
      <c r="N5211" s="22" t="n">
        <v>0</v>
      </c>
      <c r="O5211" s="17" t="inlineStr">
        <is>
          <t>Atendido</t>
        </is>
      </c>
      <c r="P5211" s="22" t="n">
        <v>3</v>
      </c>
      <c r="Q5211" s="4" t="inlineStr">
        <is>
          <t>27-046_RF_TP_III_PC QUINZE DE NOVEMBRO EM FRENTE BANCO DO BRASIL</t>
        </is>
      </c>
      <c r="R5211" s="17" t="inlineStr">
        <is>
          <t>FIX</t>
        </is>
      </c>
      <c r="S5211" s="17" t="inlineStr">
        <is>
          <t>M2241-QL</t>
        </is>
      </c>
      <c r="T5211" s="24" t="inlineStr">
        <is>
          <t>10.98.77.138</t>
        </is>
      </c>
      <c r="U5211" s="25" t="n">
        <v>-12.7816725</v>
      </c>
      <c r="V5211" s="25" t="n">
        <v>-38.9227287</v>
      </c>
    </row>
    <row r="5212">
      <c r="A5212" s="4" t="inlineStr">
        <is>
          <t>MARAGOGIPE</t>
        </is>
      </c>
      <c r="B5212" s="17" t="inlineStr">
        <is>
          <t>Recorte VPE</t>
        </is>
      </c>
      <c r="C5212" s="22" t="n">
        <v>118</v>
      </c>
      <c r="D5212" s="22" t="n">
        <v>1040</v>
      </c>
      <c r="E5212" s="4" t="inlineStr">
        <is>
          <t>MERCADO MUNICIPAL ALEXANDRE A. PEIXOTO</t>
        </is>
      </c>
      <c r="F5212" s="4" t="inlineStr">
        <is>
          <t>CAIJÁ</t>
        </is>
      </c>
      <c r="G5212" s="4" t="inlineStr">
        <is>
          <t>PRAÇA JOÃO PRIMO GUERREIRO - ZONA URBANA</t>
        </is>
      </c>
      <c r="H5212" s="17" t="inlineStr">
        <is>
          <t>Urbana</t>
        </is>
      </c>
      <c r="I5212" s="7" t="n">
        <v>2</v>
      </c>
      <c r="J5212" s="23" t="n">
        <v>16</v>
      </c>
      <c r="K5212" s="17" t="inlineStr">
        <is>
          <t>Atendido</t>
        </is>
      </c>
      <c r="L5212" s="22" t="n">
        <v>1</v>
      </c>
      <c r="M5212" s="17" t="inlineStr">
        <is>
          <t>Atendido</t>
        </is>
      </c>
      <c r="N5212" s="22" t="n">
        <v>1</v>
      </c>
      <c r="O5212" s="17" t="inlineStr">
        <is>
          <t>Atendido</t>
        </is>
      </c>
      <c r="P5212" s="22" t="n">
        <v>1</v>
      </c>
      <c r="Q5212" s="4" t="inlineStr">
        <is>
          <t>27-040_PTZ PRACA JOAO PRIMO GUERREIRO MERCADO MUNICIPAL DO CAJA</t>
        </is>
      </c>
      <c r="R5212" s="17" t="inlineStr">
        <is>
          <t>DOME</t>
        </is>
      </c>
      <c r="S5212" s="17" t="inlineStr">
        <is>
          <t>M6741-E-Z37</t>
        </is>
      </c>
      <c r="T5212" s="24" t="inlineStr">
        <is>
          <t>10.98.29.6</t>
        </is>
      </c>
      <c r="U5212" s="25" t="n">
        <v>-12.7786349</v>
      </c>
      <c r="V5212" s="25" t="n">
        <v>-38.9114641</v>
      </c>
    </row>
    <row r="5213">
      <c r="A5213" s="4" t="inlineStr">
        <is>
          <t>MARAGOGIPE</t>
        </is>
      </c>
      <c r="B5213" s="17" t="inlineStr">
        <is>
          <t>Recorte VPE</t>
        </is>
      </c>
      <c r="C5213" s="22" t="n">
        <v>118</v>
      </c>
      <c r="D5213" s="22" t="n">
        <v>1058</v>
      </c>
      <c r="E5213" s="4" t="inlineStr">
        <is>
          <t>PRÉDIO ESCOLAR ANTÔNIO REBOUÇAS</t>
        </is>
      </c>
      <c r="F5213" s="4" t="inlineStr">
        <is>
          <t>CAIJÁ</t>
        </is>
      </c>
      <c r="G5213" s="4" t="inlineStr">
        <is>
          <t>RUA CORONEL ANTÔNIO FELIPE DE MELO, 97 - ZONA URBANA</t>
        </is>
      </c>
      <c r="H5213" s="17" t="inlineStr">
        <is>
          <t>Urbana</t>
        </is>
      </c>
      <c r="I5213" s="7" t="n">
        <v>6</v>
      </c>
      <c r="J5213" s="23" t="n">
        <v>389</v>
      </c>
      <c r="K5213" s="17" t="inlineStr">
        <is>
          <t>Sem câmera</t>
        </is>
      </c>
      <c r="L5213" s="22" t="n">
        <v>0</v>
      </c>
      <c r="M5213" s="17" t="inlineStr">
        <is>
          <t>Sem câmera</t>
        </is>
      </c>
      <c r="N5213" s="22" t="n">
        <v>0</v>
      </c>
      <c r="O5213" s="17" t="inlineStr">
        <is>
          <t>Atendido</t>
        </is>
      </c>
      <c r="P5213" s="22" t="n">
        <v>3</v>
      </c>
      <c r="Q5213" s="4" t="inlineStr">
        <is>
          <t>27-040_PTZ PRACA JOAO PRIMO GUERREIRO MERCADO MUNICIPAL DO CAJA</t>
        </is>
      </c>
      <c r="R5213" s="17" t="inlineStr">
        <is>
          <t>DOME</t>
        </is>
      </c>
      <c r="S5213" s="17" t="inlineStr">
        <is>
          <t>M6741-E-Z37</t>
        </is>
      </c>
      <c r="T5213" s="24" t="inlineStr">
        <is>
          <t>10.98.29.6</t>
        </is>
      </c>
      <c r="U5213" s="25" t="n">
        <v>-12.779087</v>
      </c>
      <c r="V5213" s="25" t="n">
        <v>-38.9149325</v>
      </c>
    </row>
    <row r="5214">
      <c r="A5214" s="4" t="inlineStr">
        <is>
          <t>MARAGOGIPE</t>
        </is>
      </c>
      <c r="B5214" s="17" t="inlineStr">
        <is>
          <t>Recorte VPE</t>
        </is>
      </c>
      <c r="C5214" s="22" t="n">
        <v>118</v>
      </c>
      <c r="D5214" s="22" t="n">
        <v>1082</v>
      </c>
      <c r="E5214" s="4" t="inlineStr">
        <is>
          <t>ESCOLA MUNICIPALIZADA JUVENIL DE OLIVEIRA</t>
        </is>
      </c>
      <c r="F5214" s="4" t="inlineStr">
        <is>
          <t>CENTRO</t>
        </is>
      </c>
      <c r="G5214" s="4" t="inlineStr">
        <is>
          <t>RUA PROFESSOR ERNESTINO BARBOSA</t>
        </is>
      </c>
      <c r="H5214" s="17" t="inlineStr">
        <is>
          <t>Sem marcação</t>
        </is>
      </c>
      <c r="I5214" s="7" t="n">
        <v>5</v>
      </c>
      <c r="J5214" s="23" t="n">
        <v>128</v>
      </c>
      <c r="K5214" s="17" t="inlineStr">
        <is>
          <t>Sem câmera</t>
        </is>
      </c>
      <c r="L5214" s="22" t="n">
        <v>0</v>
      </c>
      <c r="M5214" s="17" t="inlineStr">
        <is>
          <t>Atendido</t>
        </is>
      </c>
      <c r="N5214" s="22" t="n">
        <v>3</v>
      </c>
      <c r="O5214" s="17" t="inlineStr">
        <is>
          <t>Atendido</t>
        </is>
      </c>
      <c r="P5214" s="22" t="n">
        <v>5</v>
      </c>
      <c r="Q5214" s="4" t="inlineStr">
        <is>
          <t>27-037_PTZ_PC CONS ANTONIO PEREIRA REBOUCAS EM FRENTE CIDADE DO SOL</t>
        </is>
      </c>
      <c r="R5214" s="17" t="inlineStr">
        <is>
          <t>DOME</t>
        </is>
      </c>
      <c r="S5214" s="17" t="inlineStr">
        <is>
          <t>M6741-E-Z37</t>
        </is>
      </c>
      <c r="T5214" s="24" t="inlineStr">
        <is>
          <t>10.98.77.106</t>
        </is>
      </c>
      <c r="U5214" s="25" t="n">
        <v>-12.7770831</v>
      </c>
      <c r="V5214" s="25" t="n">
        <v>-38.9193586</v>
      </c>
    </row>
    <row r="5215">
      <c r="A5215" s="4" t="inlineStr">
        <is>
          <t>MARAGOGIPE</t>
        </is>
      </c>
      <c r="B5215" s="17" t="inlineStr">
        <is>
          <t>Recorte VPE</t>
        </is>
      </c>
      <c r="C5215" s="22" t="n">
        <v>118</v>
      </c>
      <c r="D5215" s="22" t="n">
        <v>1104</v>
      </c>
      <c r="E5215" s="4" t="inlineStr">
        <is>
          <t>COLÉGIO PLINIO PEREIRA</t>
        </is>
      </c>
      <c r="F5215" s="4" t="inlineStr">
        <is>
          <t>CENTRO</t>
        </is>
      </c>
      <c r="G5215" s="4" t="inlineStr">
        <is>
          <t>RUA DR.PLACIDO ROCHA,S/N,PALMEIRAS- ZONA URBANA</t>
        </is>
      </c>
      <c r="H5215" s="17" t="inlineStr">
        <is>
          <t>Urbana</t>
        </is>
      </c>
      <c r="I5215" s="7" t="n">
        <v>5</v>
      </c>
      <c r="J5215" s="23" t="n">
        <v>98</v>
      </c>
      <c r="K5215" s="17" t="inlineStr">
        <is>
          <t>Atendido</t>
        </is>
      </c>
      <c r="L5215" s="22" t="n">
        <v>1</v>
      </c>
      <c r="M5215" s="17" t="inlineStr">
        <is>
          <t>Atendido</t>
        </is>
      </c>
      <c r="N5215" s="22" t="n">
        <v>5</v>
      </c>
      <c r="O5215" s="17" t="inlineStr">
        <is>
          <t>Atendido</t>
        </is>
      </c>
      <c r="P5215" s="22" t="n">
        <v>5</v>
      </c>
      <c r="Q5215" s="4" t="inlineStr">
        <is>
          <t>27-035_PTZ_TRAVESSA CAPITAO MOR BANCO BRADESCO AO LADO DA MASTER CELL</t>
        </is>
      </c>
      <c r="R5215" s="17" t="inlineStr">
        <is>
          <t>DOME</t>
        </is>
      </c>
      <c r="S5215" s="17" t="inlineStr">
        <is>
          <t>M6741-E-Z37</t>
        </is>
      </c>
      <c r="T5215" s="24" t="inlineStr">
        <is>
          <t>10.98.77.90</t>
        </is>
      </c>
      <c r="U5215" s="25" t="n">
        <v>-12.7782042</v>
      </c>
      <c r="V5215" s="25" t="n">
        <v>-38.9204861</v>
      </c>
    </row>
    <row r="5216">
      <c r="A5216" s="4" t="inlineStr">
        <is>
          <t>MARAGOGIPE</t>
        </is>
      </c>
      <c r="B5216" s="17" t="inlineStr">
        <is>
          <t>Recorte VPE</t>
        </is>
      </c>
      <c r="C5216" s="22" t="n">
        <v>118</v>
      </c>
      <c r="D5216" s="22" t="n">
        <v>1139</v>
      </c>
      <c r="E5216" s="4" t="inlineStr">
        <is>
          <t>PRÉDIO ESCOLAR HILDÉRICO PINHEIRO DE OLIVEIRA</t>
        </is>
      </c>
      <c r="F5216" s="4" t="inlineStr">
        <is>
          <t>PALMEIRAS</t>
        </is>
      </c>
      <c r="G5216" s="4" t="inlineStr">
        <is>
          <t>RUA PLÁCIDO ROCHA, S/N - ZONA URBANA</t>
        </is>
      </c>
      <c r="H5216" s="17" t="inlineStr">
        <is>
          <t>Urbana</t>
        </is>
      </c>
      <c r="I5216" s="7" t="n">
        <v>4</v>
      </c>
      <c r="J5216" s="23" t="n">
        <v>162</v>
      </c>
      <c r="K5216" s="17" t="inlineStr">
        <is>
          <t>Sem câmera</t>
        </is>
      </c>
      <c r="L5216" s="22" t="n">
        <v>0</v>
      </c>
      <c r="M5216" s="17" t="inlineStr">
        <is>
          <t>Atendido</t>
        </is>
      </c>
      <c r="N5216" s="22" t="n">
        <v>1</v>
      </c>
      <c r="O5216" s="17" t="inlineStr">
        <is>
          <t>Atendido</t>
        </is>
      </c>
      <c r="P5216" s="22" t="n">
        <v>5</v>
      </c>
      <c r="Q5216" s="4" t="inlineStr">
        <is>
          <t>27-035_PTZ_TRAVESSA CAPITAO MOR BANCO BRADESCO AO LADO DA MASTER CELL</t>
        </is>
      </c>
      <c r="R5216" s="17" t="inlineStr">
        <is>
          <t>DOME</t>
        </is>
      </c>
      <c r="S5216" s="17" t="inlineStr">
        <is>
          <t>M6741-E-Z37</t>
        </is>
      </c>
      <c r="T5216" s="24" t="inlineStr">
        <is>
          <t>10.98.77.90</t>
        </is>
      </c>
      <c r="U5216" s="25" t="n">
        <v>-12.776871</v>
      </c>
      <c r="V5216" s="25" t="n">
        <v>-38.9215793</v>
      </c>
    </row>
    <row r="5217">
      <c r="A5217" s="4" t="inlineStr">
        <is>
          <t>MARAGOGIPE</t>
        </is>
      </c>
      <c r="B5217" s="17" t="inlineStr">
        <is>
          <t>Recorte VPE</t>
        </is>
      </c>
      <c r="C5217" s="22" t="n">
        <v>118</v>
      </c>
      <c r="D5217" s="22" t="n">
        <v>1147</v>
      </c>
      <c r="E5217" s="4" t="inlineStr">
        <is>
          <t>COLÉGIO POLIVALENTE DE MARAGOGIPE</t>
        </is>
      </c>
      <c r="F5217" s="4" t="inlineStr">
        <is>
          <t>PORTO</t>
        </is>
      </c>
      <c r="G5217" s="4" t="inlineStr">
        <is>
          <t>RUA COM. JOSÉ MARTINS BARBOSA, S/N - ZONA URBANA</t>
        </is>
      </c>
      <c r="H5217" s="17" t="inlineStr">
        <is>
          <t>Urbana</t>
        </is>
      </c>
      <c r="I5217" s="7" t="n">
        <v>10</v>
      </c>
      <c r="J5217" s="23" t="n">
        <v>712</v>
      </c>
      <c r="K5217" s="17" t="inlineStr">
        <is>
          <t>Sem câmera</t>
        </is>
      </c>
      <c r="L5217" s="22" t="n">
        <v>0</v>
      </c>
      <c r="M5217" s="17" t="inlineStr">
        <is>
          <t>Sem câmera</t>
        </is>
      </c>
      <c r="N5217" s="22" t="n">
        <v>0</v>
      </c>
      <c r="O5217" s="17" t="inlineStr">
        <is>
          <t>Sem câmera</t>
        </is>
      </c>
      <c r="P5217" s="22" t="n">
        <v>0</v>
      </c>
      <c r="Q5217" s="4" t="inlineStr">
        <is>
          <t>27-037_PTZ_PC CONS ANTONIO PEREIRA REBOUCAS EM FRENTE CIDADE DO SOL</t>
        </is>
      </c>
      <c r="R5217" s="17" t="inlineStr">
        <is>
          <t>DOME</t>
        </is>
      </c>
      <c r="S5217" s="17" t="inlineStr">
        <is>
          <t>M6741-E-Z37</t>
        </is>
      </c>
      <c r="T5217" s="24" t="inlineStr">
        <is>
          <t>10.98.77.106</t>
        </is>
      </c>
      <c r="U5217" s="25" t="n">
        <v>-12.7720444</v>
      </c>
      <c r="V5217" s="25" t="n">
        <v>-38.9152215</v>
      </c>
    </row>
    <row r="5218">
      <c r="A5218" s="4" t="inlineStr">
        <is>
          <t>MARAGOGIPE</t>
        </is>
      </c>
      <c r="B5218" s="17" t="inlineStr">
        <is>
          <t>Recorte VPE</t>
        </is>
      </c>
      <c r="C5218" s="22" t="n">
        <v>118</v>
      </c>
      <c r="D5218" s="22" t="n">
        <v>1171</v>
      </c>
      <c r="E5218" s="4" t="inlineStr">
        <is>
          <t>COLÉGIO CATARINA PARAGUAÇU</t>
        </is>
      </c>
      <c r="F5218" s="4" t="inlineStr">
        <is>
          <t>DISTRITO DE NAJÉ</t>
        </is>
      </c>
      <c r="G5218" s="4" t="inlineStr">
        <is>
          <t>AV. PIMENTEL, 82 - ZONA RURAL</t>
        </is>
      </c>
      <c r="H5218" s="17" t="inlineStr">
        <is>
          <t>Rural</t>
        </is>
      </c>
      <c r="I5218" s="7" t="n">
        <v>5</v>
      </c>
      <c r="J5218" s="23" t="n"/>
      <c r="K5218" s="17" t="inlineStr">
        <is>
          <t>Sem câmera</t>
        </is>
      </c>
      <c r="L5218" s="22" t="n">
        <v>0</v>
      </c>
      <c r="M5218" s="17" t="inlineStr">
        <is>
          <t>Sem câmera</t>
        </is>
      </c>
      <c r="N5218" s="22" t="n">
        <v>0</v>
      </c>
      <c r="O5218" s="17" t="inlineStr">
        <is>
          <t>Sem câmera</t>
        </is>
      </c>
      <c r="P5218" s="22" t="n">
        <v>0</v>
      </c>
      <c r="Q5218" s="4" t="n"/>
      <c r="R5218" s="17" t="n"/>
      <c r="S5218" s="17" t="n"/>
      <c r="T5218" s="24" t="n"/>
      <c r="U5218" s="25" t="n">
        <v>-12.7226925</v>
      </c>
      <c r="V5218" s="25" t="n">
        <v>-38.9340291</v>
      </c>
    </row>
    <row r="5219">
      <c r="A5219" s="4" t="inlineStr">
        <is>
          <t>MARAGOGIPE</t>
        </is>
      </c>
      <c r="B5219" s="17" t="inlineStr">
        <is>
          <t>Recorte VPE</t>
        </is>
      </c>
      <c r="C5219" s="22" t="n">
        <v>118</v>
      </c>
      <c r="D5219" s="22" t="n">
        <v>1180</v>
      </c>
      <c r="E5219" s="4" t="inlineStr">
        <is>
          <t>ESCOLA ODILARDO U. RODRIGUES</t>
        </is>
      </c>
      <c r="F5219" s="4" t="inlineStr">
        <is>
          <t>DISTRITO DE NAJÉ</t>
        </is>
      </c>
      <c r="G5219" s="4" t="inlineStr">
        <is>
          <t>AV. PIMENTEL -  ZONA RURAL</t>
        </is>
      </c>
      <c r="H5219" s="17" t="inlineStr">
        <is>
          <t>Rural</t>
        </is>
      </c>
      <c r="I5219" s="7" t="n">
        <v>4</v>
      </c>
      <c r="J5219" s="23" t="n"/>
      <c r="K5219" s="17" t="inlineStr">
        <is>
          <t>Sem câmera</t>
        </is>
      </c>
      <c r="L5219" s="22" t="n">
        <v>0</v>
      </c>
      <c r="M5219" s="17" t="inlineStr">
        <is>
          <t>Sem câmera</t>
        </is>
      </c>
      <c r="N5219" s="22" t="n">
        <v>0</v>
      </c>
      <c r="O5219" s="17" t="inlineStr">
        <is>
          <t>Sem câmera</t>
        </is>
      </c>
      <c r="P5219" s="22" t="n">
        <v>0</v>
      </c>
      <c r="Q5219" s="4" t="n"/>
      <c r="R5219" s="17" t="n"/>
      <c r="S5219" s="17" t="n"/>
      <c r="T5219" s="24" t="n"/>
      <c r="U5219" s="25" t="n">
        <v>-12.7227324</v>
      </c>
      <c r="V5219" s="25" t="n">
        <v>-38.9366141</v>
      </c>
    </row>
    <row r="5220">
      <c r="A5220" s="4" t="inlineStr">
        <is>
          <t>MARAGOGIPE</t>
        </is>
      </c>
      <c r="B5220" s="17" t="inlineStr">
        <is>
          <t>Recorte VPE</t>
        </is>
      </c>
      <c r="C5220" s="22" t="n">
        <v>118</v>
      </c>
      <c r="D5220" s="22" t="n">
        <v>1228</v>
      </c>
      <c r="E5220" s="4" t="inlineStr">
        <is>
          <t>PRÉDIO MUNICIPAL ANTÔNIO OTÍLIO DE ANDRADE</t>
        </is>
      </c>
      <c r="F5220" s="4" t="inlineStr">
        <is>
          <t>DISTRITO DE NAJÉ</t>
        </is>
      </c>
      <c r="G5220" s="4" t="inlineStr">
        <is>
          <t>POVOADO DE SANTO ANTÔNIO DE ALDEIA - ZONA RURAL</t>
        </is>
      </c>
      <c r="H5220" s="17" t="inlineStr">
        <is>
          <t>Rural</t>
        </is>
      </c>
      <c r="I5220" s="7" t="n">
        <v>3</v>
      </c>
      <c r="J5220" s="23" t="n">
        <v>3109</v>
      </c>
      <c r="K5220" s="17" t="inlineStr">
        <is>
          <t>Sem câmera</t>
        </is>
      </c>
      <c r="L5220" s="22" t="n">
        <v>0</v>
      </c>
      <c r="M5220" s="17" t="inlineStr">
        <is>
          <t>Sem câmera</t>
        </is>
      </c>
      <c r="N5220" s="22" t="n">
        <v>0</v>
      </c>
      <c r="O5220" s="17" t="inlineStr">
        <is>
          <t>Sem câmera</t>
        </is>
      </c>
      <c r="P5220" s="22" t="n">
        <v>0</v>
      </c>
      <c r="Q5220" s="4" t="inlineStr">
        <is>
          <t>27-048_PTZ_BR 420 ENTRADA DA CIDADE DE MARAGOGIPE PROX POSTO FELIZ</t>
        </is>
      </c>
      <c r="R5220" s="17" t="inlineStr">
        <is>
          <t>DOME</t>
        </is>
      </c>
      <c r="S5220" s="17" t="inlineStr">
        <is>
          <t>M6741-E-Z37</t>
        </is>
      </c>
      <c r="T5220" s="24" t="inlineStr">
        <is>
          <t>10.98.52.210</t>
        </is>
      </c>
      <c r="U5220" s="25" t="n">
        <v>-12.7553763</v>
      </c>
      <c r="V5220" s="25" t="n">
        <v>-38.949168</v>
      </c>
    </row>
    <row r="5221">
      <c r="A5221" s="4" t="inlineStr">
        <is>
          <t>MARAGOGIPE</t>
        </is>
      </c>
      <c r="B5221" s="17" t="inlineStr">
        <is>
          <t>Recorte VPE</t>
        </is>
      </c>
      <c r="C5221" s="22" t="n">
        <v>118</v>
      </c>
      <c r="D5221" s="22" t="n">
        <v>1279</v>
      </c>
      <c r="E5221" s="4" t="inlineStr">
        <is>
          <t>ESCOLA PE. JULIAN EDWARD JOSEF CLAES</t>
        </is>
      </c>
      <c r="F5221" s="4" t="inlineStr">
        <is>
          <t>DISTRITO DE GUAPIRA</t>
        </is>
      </c>
      <c r="G5221" s="4" t="inlineStr">
        <is>
          <t>DISTRITO DE GUAPIRA - ZONA RURAL</t>
        </is>
      </c>
      <c r="H5221" s="17" t="inlineStr">
        <is>
          <t>Rural</t>
        </is>
      </c>
      <c r="I5221" s="7" t="n">
        <v>6</v>
      </c>
      <c r="J5221" s="23" t="n"/>
      <c r="K5221" s="17" t="inlineStr">
        <is>
          <t>Sem câmera</t>
        </is>
      </c>
      <c r="L5221" s="22" t="n">
        <v>0</v>
      </c>
      <c r="M5221" s="17" t="inlineStr">
        <is>
          <t>Sem câmera</t>
        </is>
      </c>
      <c r="N5221" s="22" t="n">
        <v>0</v>
      </c>
      <c r="O5221" s="17" t="inlineStr">
        <is>
          <t>Sem câmera</t>
        </is>
      </c>
      <c r="P5221" s="22" t="n">
        <v>0</v>
      </c>
      <c r="Q5221" s="4" t="n"/>
      <c r="R5221" s="17" t="n"/>
      <c r="S5221" s="17" t="n"/>
      <c r="T5221" s="24" t="n"/>
      <c r="U5221" s="25" t="n">
        <v>-12.7795193</v>
      </c>
      <c r="V5221" s="25" t="n">
        <v>-39.0317884</v>
      </c>
    </row>
    <row r="5222">
      <c r="A5222" s="4" t="inlineStr">
        <is>
          <t>MARAGOGIPE</t>
        </is>
      </c>
      <c r="B5222" s="17" t="inlineStr">
        <is>
          <t>Recorte VPE</t>
        </is>
      </c>
      <c r="C5222" s="22" t="n">
        <v>118</v>
      </c>
      <c r="D5222" s="22" t="n">
        <v>1341</v>
      </c>
      <c r="E5222" s="4" t="inlineStr">
        <is>
          <t>PRÉDIO MUNICIPAL DESEMBARGADOR OSCAR DANTAS</t>
        </is>
      </c>
      <c r="F5222" s="4" t="inlineStr">
        <is>
          <t>DISTRITO DE SÃO ROQUE DO PARAGUAÇU</t>
        </is>
      </c>
      <c r="G5222" s="4" t="inlineStr">
        <is>
          <t>LARGO DO CÉU, ENSEADINHA - ZONA RURAL</t>
        </is>
      </c>
      <c r="H5222" s="17" t="inlineStr">
        <is>
          <t>Rural</t>
        </is>
      </c>
      <c r="I5222" s="7" t="n">
        <v>2</v>
      </c>
      <c r="J5222" s="23" t="n"/>
      <c r="K5222" s="17" t="inlineStr">
        <is>
          <t>Não avaliado</t>
        </is>
      </c>
      <c r="L5222" s="22" t="n"/>
      <c r="M5222" s="17" t="inlineStr">
        <is>
          <t>Não avaliado</t>
        </is>
      </c>
      <c r="N5222" s="22" t="n"/>
      <c r="O5222" s="17" t="inlineStr">
        <is>
          <t>Não avaliado</t>
        </is>
      </c>
      <c r="P5222" s="22" t="n"/>
      <c r="Q5222" s="4" t="n"/>
      <c r="R5222" s="17" t="n"/>
      <c r="S5222" s="17" t="n"/>
      <c r="T5222" s="24" t="n"/>
      <c r="U5222" s="25" t="n"/>
      <c r="V5222" s="25" t="n"/>
    </row>
    <row r="5223">
      <c r="A5223" s="4" t="inlineStr">
        <is>
          <t>MARAGOGIPE</t>
        </is>
      </c>
      <c r="B5223" s="17" t="inlineStr">
        <is>
          <t>Recorte VPE</t>
        </is>
      </c>
      <c r="C5223" s="22" t="n">
        <v>118</v>
      </c>
      <c r="D5223" s="22" t="n">
        <v>1376</v>
      </c>
      <c r="E5223" s="4" t="inlineStr">
        <is>
          <t>ESCOLA MUNICIPAL MÁRIO GORDILHO PEDREIRA</t>
        </is>
      </c>
      <c r="F5223" s="4" t="inlineStr">
        <is>
          <t>DISTRITO DE SÃO ROQUE DO PARAGUAÇU</t>
        </is>
      </c>
      <c r="G5223" s="4" t="inlineStr">
        <is>
          <t>BA 420, PRÓXIMO A ENTRADA DE SÃO ROQUE DO PARAGUAÇU - ZONA RURAL</t>
        </is>
      </c>
      <c r="H5223" s="17" t="inlineStr">
        <is>
          <t>Rural</t>
        </is>
      </c>
      <c r="I5223" s="7" t="n">
        <v>3</v>
      </c>
      <c r="J5223" s="23" t="n"/>
      <c r="K5223" s="17" t="inlineStr">
        <is>
          <t>Não avaliado</t>
        </is>
      </c>
      <c r="L5223" s="22" t="n"/>
      <c r="M5223" s="17" t="inlineStr">
        <is>
          <t>Não avaliado</t>
        </is>
      </c>
      <c r="N5223" s="22" t="n"/>
      <c r="O5223" s="17" t="inlineStr">
        <is>
          <t>Não avaliado</t>
        </is>
      </c>
      <c r="P5223" s="22" t="n"/>
      <c r="Q5223" s="4" t="n"/>
      <c r="R5223" s="17" t="n"/>
      <c r="S5223" s="17" t="n"/>
      <c r="T5223" s="24" t="n"/>
      <c r="U5223" s="25" t="n"/>
      <c r="V5223" s="25" t="n"/>
    </row>
    <row r="5224">
      <c r="A5224" s="4" t="inlineStr">
        <is>
          <t>MARAGOGIPE</t>
        </is>
      </c>
      <c r="B5224" s="17" t="inlineStr">
        <is>
          <t>Recorte VPE</t>
        </is>
      </c>
      <c r="C5224" s="22" t="n">
        <v>118</v>
      </c>
      <c r="D5224" s="22" t="n">
        <v>1392</v>
      </c>
      <c r="E5224" s="4" t="inlineStr">
        <is>
          <t>COLÉGIO PROFESSORA NOEMIA DO ROSÁRIO</t>
        </is>
      </c>
      <c r="F5224" s="4" t="inlineStr">
        <is>
          <t>DISTRITO DE SÃO ROQUE DO PARAGUAÇU</t>
        </is>
      </c>
      <c r="G5224" s="4" t="inlineStr">
        <is>
          <t>RUA DA RODAGEM, S/N - ZONA RURAL</t>
        </is>
      </c>
      <c r="H5224" s="17" t="inlineStr">
        <is>
          <t>Rural</t>
        </is>
      </c>
      <c r="I5224" s="7" t="n">
        <v>7</v>
      </c>
      <c r="J5224" s="23" t="n"/>
      <c r="K5224" s="17" t="inlineStr">
        <is>
          <t>Não avaliado</t>
        </is>
      </c>
      <c r="L5224" s="22" t="n"/>
      <c r="M5224" s="17" t="inlineStr">
        <is>
          <t>Não avaliado</t>
        </is>
      </c>
      <c r="N5224" s="22" t="n"/>
      <c r="O5224" s="17" t="inlineStr">
        <is>
          <t>Não avaliado</t>
        </is>
      </c>
      <c r="P5224" s="22" t="n"/>
      <c r="Q5224" s="4" t="n"/>
      <c r="R5224" s="17" t="n"/>
      <c r="S5224" s="17" t="n"/>
      <c r="T5224" s="24" t="n"/>
      <c r="U5224" s="25" t="n"/>
      <c r="V5224" s="25" t="n"/>
    </row>
    <row r="5225">
      <c r="A5225" s="4" t="inlineStr">
        <is>
          <t>MARAGOGIPE</t>
        </is>
      </c>
      <c r="B5225" s="17" t="inlineStr">
        <is>
          <t>Recorte VPE</t>
        </is>
      </c>
      <c r="C5225" s="22" t="n">
        <v>118</v>
      </c>
      <c r="D5225" s="22" t="n">
        <v>1414</v>
      </c>
      <c r="E5225" s="4" t="inlineStr">
        <is>
          <t>PRÉDIO MUNICIPAL CLERALDO ANDRADE</t>
        </is>
      </c>
      <c r="F5225" s="4" t="inlineStr">
        <is>
          <t>DISTRITO DE COQUEIROS</t>
        </is>
      </c>
      <c r="G5225" s="4" t="inlineStr">
        <is>
          <t>POVOADO SERRARIA - ZONA RURAL</t>
        </is>
      </c>
      <c r="H5225" s="17" t="inlineStr">
        <is>
          <t>Rural</t>
        </is>
      </c>
      <c r="I5225" s="7" t="n">
        <v>4</v>
      </c>
      <c r="J5225" s="23" t="n"/>
      <c r="K5225" s="17" t="inlineStr">
        <is>
          <t>Sem câmera</t>
        </is>
      </c>
      <c r="L5225" s="22" t="n">
        <v>0</v>
      </c>
      <c r="M5225" s="17" t="inlineStr">
        <is>
          <t>Sem câmera</t>
        </is>
      </c>
      <c r="N5225" s="22" t="n">
        <v>0</v>
      </c>
      <c r="O5225" s="17" t="inlineStr">
        <is>
          <t>Sem câmera</t>
        </is>
      </c>
      <c r="P5225" s="22" t="n">
        <v>0</v>
      </c>
      <c r="Q5225" s="4" t="n"/>
      <c r="R5225" s="17" t="n"/>
      <c r="S5225" s="17" t="n"/>
      <c r="T5225" s="24" t="n"/>
      <c r="U5225" s="25" t="n">
        <v>-12.7430244</v>
      </c>
      <c r="V5225" s="25" t="n">
        <v>-38.9946158</v>
      </c>
    </row>
    <row r="5226">
      <c r="A5226" s="4" t="inlineStr">
        <is>
          <t>MARAGOGIPE</t>
        </is>
      </c>
      <c r="B5226" s="17" t="inlineStr">
        <is>
          <t>Recorte VPE</t>
        </is>
      </c>
      <c r="C5226" s="22" t="n">
        <v>118</v>
      </c>
      <c r="D5226" s="22" t="n">
        <v>1422</v>
      </c>
      <c r="E5226" s="4" t="inlineStr">
        <is>
          <t>ESCOLA PRÉDIO MUNICIPAL NOSSA SENHORA DA PIEDADE</t>
        </is>
      </c>
      <c r="F5226" s="4" t="inlineStr">
        <is>
          <t>DISTRITO DE GUAÍ</t>
        </is>
      </c>
      <c r="G5226" s="4" t="inlineStr">
        <is>
          <t>POVOADO DA PIEDADE - ZONA RURAL</t>
        </is>
      </c>
      <c r="H5226" s="17" t="inlineStr">
        <is>
          <t>Rural</t>
        </is>
      </c>
      <c r="I5226" s="7" t="n">
        <v>4</v>
      </c>
      <c r="J5226" s="23" t="n"/>
      <c r="K5226" s="17" t="inlineStr">
        <is>
          <t>Não avaliado</t>
        </is>
      </c>
      <c r="L5226" s="22" t="n"/>
      <c r="M5226" s="17" t="inlineStr">
        <is>
          <t>Não avaliado</t>
        </is>
      </c>
      <c r="N5226" s="22" t="n"/>
      <c r="O5226" s="17" t="inlineStr">
        <is>
          <t>Não avaliado</t>
        </is>
      </c>
      <c r="P5226" s="22" t="n"/>
      <c r="Q5226" s="4" t="n"/>
      <c r="R5226" s="17" t="n"/>
      <c r="S5226" s="17" t="n"/>
      <c r="T5226" s="24" t="n"/>
      <c r="U5226" s="25" t="n"/>
      <c r="V5226" s="25" t="n"/>
    </row>
    <row r="5227">
      <c r="A5227" s="4" t="inlineStr">
        <is>
          <t>MARAGOGIPE</t>
        </is>
      </c>
      <c r="B5227" s="17" t="inlineStr">
        <is>
          <t>Recorte VPE</t>
        </is>
      </c>
      <c r="C5227" s="22" t="n">
        <v>118</v>
      </c>
      <c r="D5227" s="22" t="n">
        <v>1430</v>
      </c>
      <c r="E5227" s="4" t="inlineStr">
        <is>
          <t>PRÉDIO MUNICIPAL MENINO JESUS DE PRAGA</t>
        </is>
      </c>
      <c r="F5227" s="4" t="inlineStr">
        <is>
          <t>DISTRITO DE GUAÍ</t>
        </is>
      </c>
      <c r="G5227" s="4" t="inlineStr">
        <is>
          <t>POVOADO DO SINUNGA - ZONA RURAL</t>
        </is>
      </c>
      <c r="H5227" s="17" t="inlineStr">
        <is>
          <t>Rural</t>
        </is>
      </c>
      <c r="I5227" s="7" t="n">
        <v>2</v>
      </c>
      <c r="J5227" s="23" t="n"/>
      <c r="K5227" s="17" t="inlineStr">
        <is>
          <t>Não avaliado</t>
        </is>
      </c>
      <c r="L5227" s="22" t="n"/>
      <c r="M5227" s="17" t="inlineStr">
        <is>
          <t>Não avaliado</t>
        </is>
      </c>
      <c r="N5227" s="22" t="n"/>
      <c r="O5227" s="17" t="inlineStr">
        <is>
          <t>Não avaliado</t>
        </is>
      </c>
      <c r="P5227" s="22" t="n"/>
      <c r="Q5227" s="4" t="n"/>
      <c r="R5227" s="17" t="n"/>
      <c r="S5227" s="17" t="n"/>
      <c r="T5227" s="24" t="n"/>
      <c r="U5227" s="25" t="n"/>
      <c r="V5227" s="25" t="n"/>
    </row>
    <row r="5228">
      <c r="A5228" s="4" t="inlineStr">
        <is>
          <t>MARAGOGIPE</t>
        </is>
      </c>
      <c r="B5228" s="17" t="inlineStr">
        <is>
          <t>Recorte VPE</t>
        </is>
      </c>
      <c r="C5228" s="22" t="n">
        <v>118</v>
      </c>
      <c r="D5228" s="22" t="n">
        <v>1449</v>
      </c>
      <c r="E5228" s="4" t="inlineStr">
        <is>
          <t>PRÉDIO MUNICIPAL CLERISTON ANDRADE</t>
        </is>
      </c>
      <c r="F5228" s="4" t="inlineStr">
        <is>
          <t>DISTRITO DE GUAPIRA</t>
        </is>
      </c>
      <c r="G5228" s="4" t="inlineStr">
        <is>
          <t>POVOADO DE LARANJEIRAS - ZONA RURAL</t>
        </is>
      </c>
      <c r="H5228" s="17" t="inlineStr">
        <is>
          <t>Rural</t>
        </is>
      </c>
      <c r="I5228" s="7" t="n">
        <v>2</v>
      </c>
      <c r="J5228" s="23" t="n"/>
      <c r="K5228" s="17" t="inlineStr">
        <is>
          <t>Sem câmera</t>
        </is>
      </c>
      <c r="L5228" s="22" t="n">
        <v>0</v>
      </c>
      <c r="M5228" s="17" t="inlineStr">
        <is>
          <t>Sem câmera</t>
        </is>
      </c>
      <c r="N5228" s="22" t="n">
        <v>0</v>
      </c>
      <c r="O5228" s="17" t="inlineStr">
        <is>
          <t>Sem câmera</t>
        </is>
      </c>
      <c r="P5228" s="22" t="n">
        <v>0</v>
      </c>
      <c r="Q5228" s="4" t="n"/>
      <c r="R5228" s="17" t="n"/>
      <c r="S5228" s="17" t="n"/>
      <c r="T5228" s="24" t="n"/>
      <c r="U5228" s="25" t="n">
        <v>-12.7737557</v>
      </c>
      <c r="V5228" s="25" t="n">
        <v>-39.0042034</v>
      </c>
    </row>
    <row r="5229">
      <c r="A5229" s="4" t="inlineStr">
        <is>
          <t>MARAGOGIPE</t>
        </is>
      </c>
      <c r="B5229" s="17" t="inlineStr">
        <is>
          <t>Recorte VPE</t>
        </is>
      </c>
      <c r="C5229" s="22" t="n">
        <v>118</v>
      </c>
      <c r="D5229" s="22" t="n">
        <v>1457</v>
      </c>
      <c r="E5229" s="4" t="inlineStr">
        <is>
          <t>ESCOLA MUNICIPAL MENELEU BATISTA SOARES</t>
        </is>
      </c>
      <c r="F5229" s="4" t="inlineStr">
        <is>
          <t>DISTRITO DE NAJÉ</t>
        </is>
      </c>
      <c r="G5229" s="4" t="inlineStr">
        <is>
          <t>POVOADO DE TABULEIRO DA NAVALHA - ZONA RURAL</t>
        </is>
      </c>
      <c r="H5229" s="17" t="inlineStr">
        <is>
          <t>Rural</t>
        </is>
      </c>
      <c r="I5229" s="7" t="n">
        <v>2</v>
      </c>
      <c r="J5229" s="23" t="n">
        <v>4240</v>
      </c>
      <c r="K5229" s="17" t="inlineStr">
        <is>
          <t>Sem câmera</t>
        </is>
      </c>
      <c r="L5229" s="22" t="n">
        <v>0</v>
      </c>
      <c r="M5229" s="17" t="inlineStr">
        <is>
          <t>Sem câmera</t>
        </is>
      </c>
      <c r="N5229" s="22" t="n">
        <v>0</v>
      </c>
      <c r="O5229" s="17" t="inlineStr">
        <is>
          <t>Sem câmera</t>
        </is>
      </c>
      <c r="P5229" s="22" t="n">
        <v>0</v>
      </c>
      <c r="Q5229" s="4" t="inlineStr">
        <is>
          <t>27-048_PTZ_BR 420 ENTRADA DA CIDADE DE MARAGOGIPE PROX POSTO FELIZ</t>
        </is>
      </c>
      <c r="R5229" s="17" t="inlineStr">
        <is>
          <t>DOME</t>
        </is>
      </c>
      <c r="S5229" s="17" t="inlineStr">
        <is>
          <t>M6741-E-Z37</t>
        </is>
      </c>
      <c r="T5229" s="24" t="inlineStr">
        <is>
          <t>10.98.52.210</t>
        </is>
      </c>
      <c r="U5229" s="25" t="n">
        <v>-12.7835055</v>
      </c>
      <c r="V5229" s="25" t="n">
        <v>-38.9643184</v>
      </c>
    </row>
    <row r="5230">
      <c r="A5230" s="4" t="inlineStr">
        <is>
          <t>MARAGOGIPE</t>
        </is>
      </c>
      <c r="B5230" s="17" t="inlineStr">
        <is>
          <t>Recorte VPE</t>
        </is>
      </c>
      <c r="C5230" s="22" t="n">
        <v>118</v>
      </c>
      <c r="D5230" s="22" t="n">
        <v>1465</v>
      </c>
      <c r="E5230" s="4" t="inlineStr">
        <is>
          <t>PRÉDIO MUNICIPAL CORAÇÃO DE JESUS</t>
        </is>
      </c>
      <c r="F5230" s="4" t="inlineStr">
        <is>
          <t>DISTRITO DE GUAÍ</t>
        </is>
      </c>
      <c r="G5230" s="4" t="inlineStr">
        <is>
          <t>POVOADO QUIZANGA - ZONA RURAL</t>
        </is>
      </c>
      <c r="H5230" s="17" t="inlineStr">
        <is>
          <t>Rural</t>
        </is>
      </c>
      <c r="I5230" s="7" t="n">
        <v>1</v>
      </c>
      <c r="J5230" s="23" t="n"/>
      <c r="K5230" s="17" t="inlineStr">
        <is>
          <t>Não avaliado</t>
        </is>
      </c>
      <c r="L5230" s="22" t="n"/>
      <c r="M5230" s="17" t="inlineStr">
        <is>
          <t>Não avaliado</t>
        </is>
      </c>
      <c r="N5230" s="22" t="n"/>
      <c r="O5230" s="17" t="inlineStr">
        <is>
          <t>Não avaliado</t>
        </is>
      </c>
      <c r="P5230" s="22" t="n"/>
      <c r="Q5230" s="4" t="n"/>
      <c r="R5230" s="17" t="n"/>
      <c r="S5230" s="17" t="n"/>
      <c r="T5230" s="24" t="n"/>
      <c r="U5230" s="25" t="n"/>
      <c r="V5230" s="25" t="n"/>
    </row>
    <row r="5231">
      <c r="A5231" s="4" t="inlineStr">
        <is>
          <t>MARAGOGIPE</t>
        </is>
      </c>
      <c r="B5231" s="17" t="inlineStr">
        <is>
          <t>Recorte VPE</t>
        </is>
      </c>
      <c r="C5231" s="22" t="n">
        <v>118</v>
      </c>
      <c r="D5231" s="22" t="n">
        <v>1473</v>
      </c>
      <c r="E5231" s="4" t="inlineStr">
        <is>
          <t>PRÉDIO MUNICIPAL RECANTO VERDE</t>
        </is>
      </c>
      <c r="F5231" s="4" t="inlineStr">
        <is>
          <t>DISTRITO DE GUAÍ</t>
        </is>
      </c>
      <c r="G5231" s="4" t="inlineStr">
        <is>
          <t>POVOADO CAROBAS - ZONA RURAL</t>
        </is>
      </c>
      <c r="H5231" s="17" t="inlineStr">
        <is>
          <t>Rural</t>
        </is>
      </c>
      <c r="I5231" s="7" t="n">
        <v>2</v>
      </c>
      <c r="J5231" s="23" t="n"/>
      <c r="K5231" s="17" t="inlineStr">
        <is>
          <t>Não avaliado</t>
        </is>
      </c>
      <c r="L5231" s="22" t="n"/>
      <c r="M5231" s="17" t="inlineStr">
        <is>
          <t>Não avaliado</t>
        </is>
      </c>
      <c r="N5231" s="22" t="n"/>
      <c r="O5231" s="17" t="inlineStr">
        <is>
          <t>Não avaliado</t>
        </is>
      </c>
      <c r="P5231" s="22" t="n"/>
      <c r="Q5231" s="4" t="n"/>
      <c r="R5231" s="17" t="n"/>
      <c r="S5231" s="17" t="n"/>
      <c r="T5231" s="24" t="n"/>
      <c r="U5231" s="25" t="n"/>
      <c r="V5231" s="25" t="n"/>
    </row>
    <row r="5232">
      <c r="A5232" s="4" t="inlineStr">
        <is>
          <t>MARAGOGIPE</t>
        </is>
      </c>
      <c r="B5232" s="17" t="inlineStr">
        <is>
          <t>Recorte VPE</t>
        </is>
      </c>
      <c r="C5232" s="22" t="n">
        <v>118</v>
      </c>
      <c r="D5232" s="22" t="n">
        <v>1481</v>
      </c>
      <c r="E5232" s="4" t="inlineStr">
        <is>
          <t>PRÉDIO MUNICIPAL LUÍS DA FRANÇA PIEDADE</t>
        </is>
      </c>
      <c r="F5232" s="4" t="inlineStr">
        <is>
          <t>DISTRITO DE GUAPIRA</t>
        </is>
      </c>
      <c r="G5232" s="4" t="inlineStr">
        <is>
          <t>POVOADO DE OITIZEIRO - ZONA RURAL</t>
        </is>
      </c>
      <c r="H5232" s="17" t="inlineStr">
        <is>
          <t>Rural</t>
        </is>
      </c>
      <c r="I5232" s="7" t="n">
        <v>1</v>
      </c>
      <c r="J5232" s="23" t="n"/>
      <c r="K5232" s="17" t="inlineStr">
        <is>
          <t>Sem câmera</t>
        </is>
      </c>
      <c r="L5232" s="22" t="n">
        <v>0</v>
      </c>
      <c r="M5232" s="17" t="inlineStr">
        <is>
          <t>Sem câmera</t>
        </is>
      </c>
      <c r="N5232" s="22" t="n">
        <v>0</v>
      </c>
      <c r="O5232" s="17" t="inlineStr">
        <is>
          <t>Sem câmera</t>
        </is>
      </c>
      <c r="P5232" s="22" t="n">
        <v>0</v>
      </c>
      <c r="Q5232" s="4" t="n"/>
      <c r="R5232" s="17" t="n"/>
      <c r="S5232" s="17" t="n"/>
      <c r="T5232" s="24" t="n"/>
      <c r="U5232" s="25" t="n">
        <v>-12.7800871</v>
      </c>
      <c r="V5232" s="25" t="n">
        <v>-38.9846912</v>
      </c>
    </row>
    <row r="5233">
      <c r="A5233" s="4" t="inlineStr">
        <is>
          <t>MARAGOGIPE</t>
        </is>
      </c>
      <c r="B5233" s="17" t="inlineStr">
        <is>
          <t>Recorte VPE</t>
        </is>
      </c>
      <c r="C5233" s="22" t="n">
        <v>118</v>
      </c>
      <c r="D5233" s="22" t="n">
        <v>1490</v>
      </c>
      <c r="E5233" s="4" t="inlineStr">
        <is>
          <t>ESCOLA MUNICIPAL SILVIO V. MELO</t>
        </is>
      </c>
      <c r="F5233" s="4" t="inlineStr">
        <is>
          <t>DISTRITO DE NAJÉ</t>
        </is>
      </c>
      <c r="G5233" s="4" t="inlineStr">
        <is>
          <t>POVOADO  ITAPECIRICA - ZONA RURAL</t>
        </is>
      </c>
      <c r="H5233" s="17" t="inlineStr">
        <is>
          <t>Rural</t>
        </is>
      </c>
      <c r="I5233" s="7" t="n">
        <v>2</v>
      </c>
      <c r="J5233" s="23" t="n">
        <v>3644</v>
      </c>
      <c r="K5233" s="17" t="inlineStr">
        <is>
          <t>Sem câmera</t>
        </is>
      </c>
      <c r="L5233" s="22" t="n">
        <v>0</v>
      </c>
      <c r="M5233" s="17" t="inlineStr">
        <is>
          <t>Sem câmera</t>
        </is>
      </c>
      <c r="N5233" s="22" t="n">
        <v>0</v>
      </c>
      <c r="O5233" s="17" t="inlineStr">
        <is>
          <t>Sem câmera</t>
        </is>
      </c>
      <c r="P5233" s="22" t="n">
        <v>0</v>
      </c>
      <c r="Q5233" s="4" t="inlineStr">
        <is>
          <t>27-048_PTZ_BR 420 ENTRADA DA CIDADE DE MARAGOGIPE PROX POSTO FELIZ</t>
        </is>
      </c>
      <c r="R5233" s="17" t="inlineStr">
        <is>
          <t>DOME</t>
        </is>
      </c>
      <c r="S5233" s="17" t="inlineStr">
        <is>
          <t>M6741-E-Z37</t>
        </is>
      </c>
      <c r="T5233" s="24" t="inlineStr">
        <is>
          <t>10.98.52.210</t>
        </is>
      </c>
      <c r="U5233" s="25" t="n">
        <v>-12.7413905</v>
      </c>
      <c r="V5233" s="25" t="n">
        <v>-38.9173147</v>
      </c>
    </row>
    <row r="5234">
      <c r="A5234" s="4" t="inlineStr">
        <is>
          <t>MARAGOGIPE</t>
        </is>
      </c>
      <c r="B5234" s="17" t="inlineStr">
        <is>
          <t>Recorte VPE</t>
        </is>
      </c>
      <c r="C5234" s="22" t="n">
        <v>118</v>
      </c>
      <c r="D5234" s="22" t="n">
        <v>1511</v>
      </c>
      <c r="E5234" s="4" t="inlineStr">
        <is>
          <t>PRÉDIO ESCOLAR MONSENHOR FLORISVALDO JOSÉ DE SOUZA</t>
        </is>
      </c>
      <c r="F5234" s="4" t="inlineStr">
        <is>
          <t>DISTRITO DE GUAPIRA</t>
        </is>
      </c>
      <c r="G5234" s="4" t="inlineStr">
        <is>
          <t>POVOADO BATATAN - ZONA RURAL</t>
        </is>
      </c>
      <c r="H5234" s="17" t="inlineStr">
        <is>
          <t>Rural</t>
        </is>
      </c>
      <c r="I5234" s="7" t="n">
        <v>2</v>
      </c>
      <c r="J5234" s="23" t="n"/>
      <c r="K5234" s="17" t="inlineStr">
        <is>
          <t>Sem câmera</t>
        </is>
      </c>
      <c r="L5234" s="22" t="n">
        <v>0</v>
      </c>
      <c r="M5234" s="17" t="inlineStr">
        <is>
          <t>Sem câmera</t>
        </is>
      </c>
      <c r="N5234" s="22" t="n">
        <v>0</v>
      </c>
      <c r="O5234" s="17" t="inlineStr">
        <is>
          <t>Sem câmera</t>
        </is>
      </c>
      <c r="P5234" s="22" t="n">
        <v>0</v>
      </c>
      <c r="Q5234" s="4" t="n"/>
      <c r="R5234" s="17" t="n"/>
      <c r="S5234" s="17" t="n"/>
      <c r="T5234" s="24" t="n"/>
      <c r="U5234" s="25" t="n">
        <v>-12.7455883</v>
      </c>
      <c r="V5234" s="25" t="n">
        <v>-39.0308644</v>
      </c>
    </row>
    <row r="5235">
      <c r="A5235" s="4" t="inlineStr">
        <is>
          <t>MARAGOGIPE</t>
        </is>
      </c>
      <c r="B5235" s="17" t="inlineStr">
        <is>
          <t>Recorte VPE</t>
        </is>
      </c>
      <c r="C5235" s="22" t="n">
        <v>118</v>
      </c>
      <c r="D5235" s="22" t="n">
        <v>1520</v>
      </c>
      <c r="E5235" s="4" t="inlineStr">
        <is>
          <t>ASSOCIAÇÃO DOS MORADORES DO CRUZEIRO</t>
        </is>
      </c>
      <c r="F5235" s="4" t="inlineStr">
        <is>
          <t>ALTO DO CRUZEIRO</t>
        </is>
      </c>
      <c r="G5235" s="4" t="inlineStr">
        <is>
          <t>ALTO DO CRUZEIRO - ZONA URBANA</t>
        </is>
      </c>
      <c r="H5235" s="17" t="inlineStr">
        <is>
          <t>Urbana</t>
        </is>
      </c>
      <c r="I5235" s="7" t="n">
        <v>1</v>
      </c>
      <c r="J5235" s="23" t="n">
        <v>442</v>
      </c>
      <c r="K5235" s="17" t="inlineStr">
        <is>
          <t>Sem câmera</t>
        </is>
      </c>
      <c r="L5235" s="22" t="n">
        <v>0</v>
      </c>
      <c r="M5235" s="17" t="inlineStr">
        <is>
          <t>Sem câmera</t>
        </is>
      </c>
      <c r="N5235" s="22" t="n">
        <v>0</v>
      </c>
      <c r="O5235" s="17" t="inlineStr">
        <is>
          <t>Atendido</t>
        </is>
      </c>
      <c r="P5235" s="22" t="n">
        <v>2</v>
      </c>
      <c r="Q5235" s="4" t="inlineStr">
        <is>
          <t>27-035_PTZ_TRAVESSA CAPITAO MOR BANCO BRADESCO AO LADO DA MASTER CELL</t>
        </is>
      </c>
      <c r="R5235" s="17" t="inlineStr">
        <is>
          <t>DOME</t>
        </is>
      </c>
      <c r="S5235" s="17" t="inlineStr">
        <is>
          <t>M6741-E-Z37</t>
        </is>
      </c>
      <c r="T5235" s="24" t="inlineStr">
        <is>
          <t>10.98.77.90</t>
        </is>
      </c>
      <c r="U5235" s="25" t="n">
        <v>-12.7808393</v>
      </c>
      <c r="V5235" s="25" t="n">
        <v>-38.9245339</v>
      </c>
    </row>
    <row r="5236">
      <c r="A5236" s="4" t="inlineStr">
        <is>
          <t>MARAGOGIPE</t>
        </is>
      </c>
      <c r="B5236" s="17" t="inlineStr">
        <is>
          <t>Recorte VPE</t>
        </is>
      </c>
      <c r="C5236" s="22" t="n">
        <v>118</v>
      </c>
      <c r="D5236" s="22" t="n">
        <v>1538</v>
      </c>
      <c r="E5236" s="4" t="inlineStr">
        <is>
          <t>PREDIO MUNICIPAL SÃO ROQUE</t>
        </is>
      </c>
      <c r="F5236" s="4" t="inlineStr">
        <is>
          <t>DISTRITO DE GUAPIRA</t>
        </is>
      </c>
      <c r="G5236" s="4" t="inlineStr">
        <is>
          <t>POVOADO CUMBE - ZONA RURAL</t>
        </is>
      </c>
      <c r="H5236" s="17" t="inlineStr">
        <is>
          <t>Rural</t>
        </is>
      </c>
      <c r="I5236" s="7" t="n">
        <v>1</v>
      </c>
      <c r="J5236" s="23" t="n"/>
      <c r="K5236" s="17" t="inlineStr">
        <is>
          <t>Sem câmera</t>
        </is>
      </c>
      <c r="L5236" s="22" t="n">
        <v>0</v>
      </c>
      <c r="M5236" s="17" t="inlineStr">
        <is>
          <t>Sem câmera</t>
        </is>
      </c>
      <c r="N5236" s="22" t="n">
        <v>0</v>
      </c>
      <c r="O5236" s="17" t="inlineStr">
        <is>
          <t>Sem câmera</t>
        </is>
      </c>
      <c r="P5236" s="22" t="n">
        <v>0</v>
      </c>
      <c r="Q5236" s="4" t="n"/>
      <c r="R5236" s="17" t="n"/>
      <c r="S5236" s="17" t="n"/>
      <c r="T5236" s="24" t="n"/>
      <c r="U5236" s="25" t="n">
        <v>-12.8008205</v>
      </c>
      <c r="V5236" s="25" t="n">
        <v>-39.0186376</v>
      </c>
    </row>
    <row r="5237">
      <c r="A5237" s="4" t="inlineStr">
        <is>
          <t>MARAGOGIPE</t>
        </is>
      </c>
      <c r="B5237" s="17" t="inlineStr">
        <is>
          <t>Recorte VPE</t>
        </is>
      </c>
      <c r="C5237" s="22" t="n">
        <v>118</v>
      </c>
      <c r="D5237" s="22" t="n">
        <v>1546</v>
      </c>
      <c r="E5237" s="4" t="inlineStr">
        <is>
          <t>PRÉDIO MUNICIPAL NOVA ESPERANÇA</t>
        </is>
      </c>
      <c r="F5237" s="4" t="inlineStr">
        <is>
          <t>DISTRITO DE GUAPIRA</t>
        </is>
      </c>
      <c r="G5237" s="4" t="inlineStr">
        <is>
          <t>POVOADO DO SERROTE - ZONA RURAL</t>
        </is>
      </c>
      <c r="H5237" s="17" t="inlineStr">
        <is>
          <t>Rural</t>
        </is>
      </c>
      <c r="I5237" s="7" t="n">
        <v>1</v>
      </c>
      <c r="J5237" s="23" t="n"/>
      <c r="K5237" s="17" t="inlineStr">
        <is>
          <t>Não avaliado</t>
        </is>
      </c>
      <c r="L5237" s="22" t="n"/>
      <c r="M5237" s="17" t="inlineStr">
        <is>
          <t>Não avaliado</t>
        </is>
      </c>
      <c r="N5237" s="22" t="n"/>
      <c r="O5237" s="17" t="inlineStr">
        <is>
          <t>Não avaliado</t>
        </is>
      </c>
      <c r="P5237" s="22" t="n"/>
      <c r="Q5237" s="4" t="n"/>
      <c r="R5237" s="17" t="n"/>
      <c r="S5237" s="17" t="n"/>
      <c r="T5237" s="24" t="n"/>
      <c r="U5237" s="25" t="n"/>
      <c r="V5237" s="25" t="n"/>
    </row>
    <row r="5238">
      <c r="A5238" s="4" t="inlineStr">
        <is>
          <t>MARAGOGIPE</t>
        </is>
      </c>
      <c r="B5238" s="17" t="inlineStr">
        <is>
          <t>Recorte VPE</t>
        </is>
      </c>
      <c r="C5238" s="22" t="n">
        <v>118</v>
      </c>
      <c r="D5238" s="22" t="n">
        <v>1554</v>
      </c>
      <c r="E5238" s="4" t="inlineStr">
        <is>
          <t>PRÉDIO MUNICIPAL SENHOR DO BONFIM</t>
        </is>
      </c>
      <c r="F5238" s="4" t="inlineStr">
        <is>
          <t>DISTRITO DE NAJÉ</t>
        </is>
      </c>
      <c r="G5238" s="4" t="inlineStr">
        <is>
          <t>POVOADO DO BRINCO - ZONA RURAL</t>
        </is>
      </c>
      <c r="H5238" s="17" t="inlineStr">
        <is>
          <t>Rural</t>
        </is>
      </c>
      <c r="I5238" s="7" t="n">
        <v>1</v>
      </c>
      <c r="J5238" s="23" t="n">
        <v>4350</v>
      </c>
      <c r="K5238" s="17" t="inlineStr">
        <is>
          <t>Sem câmera</t>
        </is>
      </c>
      <c r="L5238" s="22" t="n">
        <v>0</v>
      </c>
      <c r="M5238" s="17" t="inlineStr">
        <is>
          <t>Sem câmera</t>
        </is>
      </c>
      <c r="N5238" s="22" t="n">
        <v>0</v>
      </c>
      <c r="O5238" s="17" t="inlineStr">
        <is>
          <t>Sem câmera</t>
        </is>
      </c>
      <c r="P5238" s="22" t="n">
        <v>0</v>
      </c>
      <c r="Q5238" s="4" t="inlineStr">
        <is>
          <t>27-048_PTZ_BR 420 ENTRADA DA CIDADE DE MARAGOGIPE PROX POSTO FELIZ</t>
        </is>
      </c>
      <c r="R5238" s="17" t="inlineStr">
        <is>
          <t>DOME</t>
        </is>
      </c>
      <c r="S5238" s="17" t="inlineStr">
        <is>
          <t>M6741-E-Z37</t>
        </is>
      </c>
      <c r="T5238" s="24" t="inlineStr">
        <is>
          <t>10.98.52.210</t>
        </is>
      </c>
      <c r="U5238" s="25" t="n">
        <v>-12.762488</v>
      </c>
      <c r="V5238" s="25" t="n">
        <v>-38.9654688</v>
      </c>
    </row>
    <row r="5239">
      <c r="A5239" s="4" t="inlineStr">
        <is>
          <t>MARAGOGIPE</t>
        </is>
      </c>
      <c r="B5239" s="17" t="inlineStr">
        <is>
          <t>Recorte VPE</t>
        </is>
      </c>
      <c r="C5239" s="22" t="n">
        <v>118</v>
      </c>
      <c r="D5239" s="22" t="n">
        <v>1570</v>
      </c>
      <c r="E5239" s="4" t="inlineStr">
        <is>
          <t>PRÉDIO ESCOLAR MUNICIPAL SANTA RITA</t>
        </is>
      </c>
      <c r="F5239" s="4" t="inlineStr">
        <is>
          <t>DISTRITO DE COQUEIROS</t>
        </is>
      </c>
      <c r="G5239" s="4" t="inlineStr">
        <is>
          <t>PRAÇA DA CONCEIÇÃO - ZONA RURAL</t>
        </is>
      </c>
      <c r="H5239" s="17" t="inlineStr">
        <is>
          <t>Rural</t>
        </is>
      </c>
      <c r="I5239" s="7" t="n">
        <v>8</v>
      </c>
      <c r="J5239" s="23" t="n"/>
      <c r="K5239" s="17" t="inlineStr">
        <is>
          <t>Sem câmera</t>
        </is>
      </c>
      <c r="L5239" s="22" t="n">
        <v>0</v>
      </c>
      <c r="M5239" s="17" t="inlineStr">
        <is>
          <t>Sem câmera</t>
        </is>
      </c>
      <c r="N5239" s="22" t="n">
        <v>0</v>
      </c>
      <c r="O5239" s="17" t="inlineStr">
        <is>
          <t>Sem câmera</t>
        </is>
      </c>
      <c r="P5239" s="22" t="n">
        <v>0</v>
      </c>
      <c r="Q5239" s="4" t="n"/>
      <c r="R5239" s="17" t="n"/>
      <c r="S5239" s="17" t="n"/>
      <c r="T5239" s="24" t="n"/>
      <c r="U5239" s="25" t="n">
        <v>-12.7154874</v>
      </c>
      <c r="V5239" s="25" t="n">
        <v>-38.9355518</v>
      </c>
    </row>
    <row r="5240">
      <c r="A5240" s="4" t="inlineStr">
        <is>
          <t>MARAGOGIPE</t>
        </is>
      </c>
      <c r="B5240" s="17" t="inlineStr">
        <is>
          <t>Recorte VPE</t>
        </is>
      </c>
      <c r="C5240" s="22" t="n">
        <v>118</v>
      </c>
      <c r="D5240" s="22" t="n">
        <v>1619</v>
      </c>
      <c r="E5240" s="4" t="inlineStr">
        <is>
          <t>ASSOCIAÇÃO RURAL NOVA ESPERANÇA</t>
        </is>
      </c>
      <c r="F5240" s="4" t="inlineStr">
        <is>
          <t>DISTRITO DE COQUEIROS</t>
        </is>
      </c>
      <c r="G5240" s="4" t="inlineStr">
        <is>
          <t>POVOADO DE SERRARIA - ZONA RURAL</t>
        </is>
      </c>
      <c r="H5240" s="17" t="inlineStr">
        <is>
          <t>Rural</t>
        </is>
      </c>
      <c r="I5240" s="7" t="n">
        <v>1</v>
      </c>
      <c r="J5240" s="23" t="n"/>
      <c r="K5240" s="17" t="inlineStr">
        <is>
          <t>Sem câmera</t>
        </is>
      </c>
      <c r="L5240" s="22" t="n">
        <v>0</v>
      </c>
      <c r="M5240" s="17" t="inlineStr">
        <is>
          <t>Sem câmera</t>
        </is>
      </c>
      <c r="N5240" s="22" t="n">
        <v>0</v>
      </c>
      <c r="O5240" s="17" t="inlineStr">
        <is>
          <t>Sem câmera</t>
        </is>
      </c>
      <c r="P5240" s="22" t="n">
        <v>0</v>
      </c>
      <c r="Q5240" s="4" t="n"/>
      <c r="R5240" s="17" t="n"/>
      <c r="S5240" s="17" t="n"/>
      <c r="T5240" s="24" t="n"/>
      <c r="U5240" s="25" t="n">
        <v>-12.7449313</v>
      </c>
      <c r="V5240" s="25" t="n">
        <v>-39.0075455</v>
      </c>
    </row>
    <row r="5241">
      <c r="A5241" s="4" t="inlineStr">
        <is>
          <t>MARAGOGIPE</t>
        </is>
      </c>
      <c r="B5241" s="17" t="inlineStr">
        <is>
          <t>Recorte VPE</t>
        </is>
      </c>
      <c r="C5241" s="22" t="n">
        <v>118</v>
      </c>
      <c r="D5241" s="22" t="n">
        <v>1627</v>
      </c>
      <c r="E5241" s="4" t="inlineStr">
        <is>
          <t>ESCOLA MUNICIPAL GETÚLIO VARGAS</t>
        </is>
      </c>
      <c r="F5241" s="4" t="inlineStr">
        <is>
          <t>DISTRITO DE GUAPIRA</t>
        </is>
      </c>
      <c r="G5241" s="4" t="inlineStr">
        <is>
          <t>POVOADO CACHOEIRINHA - ZONA RURAL</t>
        </is>
      </c>
      <c r="H5241" s="17" t="inlineStr">
        <is>
          <t>Rural</t>
        </is>
      </c>
      <c r="I5241" s="7" t="n">
        <v>2</v>
      </c>
      <c r="J5241" s="23" t="n"/>
      <c r="K5241" s="17" t="inlineStr">
        <is>
          <t>Sem câmera</t>
        </is>
      </c>
      <c r="L5241" s="22" t="n">
        <v>0</v>
      </c>
      <c r="M5241" s="17" t="inlineStr">
        <is>
          <t>Sem câmera</t>
        </is>
      </c>
      <c r="N5241" s="22" t="n">
        <v>0</v>
      </c>
      <c r="O5241" s="17" t="inlineStr">
        <is>
          <t>Sem câmera</t>
        </is>
      </c>
      <c r="P5241" s="22" t="n">
        <v>0</v>
      </c>
      <c r="Q5241" s="4" t="n"/>
      <c r="R5241" s="17" t="n"/>
      <c r="S5241" s="17" t="n"/>
      <c r="T5241" s="24" t="n"/>
      <c r="U5241" s="25" t="n">
        <v>-12.7765259</v>
      </c>
      <c r="V5241" s="25" t="n">
        <v>-38.9743178</v>
      </c>
    </row>
    <row r="5242">
      <c r="A5242" s="4" t="inlineStr">
        <is>
          <t>MARAGOGIPE</t>
        </is>
      </c>
      <c r="B5242" s="17" t="inlineStr">
        <is>
          <t>Recorte VPE</t>
        </is>
      </c>
      <c r="C5242" s="22" t="n">
        <v>118</v>
      </c>
      <c r="D5242" s="22" t="n">
        <v>1635</v>
      </c>
      <c r="E5242" s="4" t="inlineStr">
        <is>
          <t>FUNDAC - FUNDAÇÃO DE APOIO A CRIANÇA E O ADOLESCENTE</t>
        </is>
      </c>
      <c r="F5242" s="4" t="inlineStr">
        <is>
          <t>DISTRITO DE GUAÍ</t>
        </is>
      </c>
      <c r="G5242" s="4" t="inlineStr">
        <is>
          <t>ESTRADA DE CAPANEMA - ZONA RURAL</t>
        </is>
      </c>
      <c r="H5242" s="17" t="inlineStr">
        <is>
          <t>Rural</t>
        </is>
      </c>
      <c r="I5242" s="7" t="n">
        <v>9</v>
      </c>
      <c r="J5242" s="23" t="n"/>
      <c r="K5242" s="17" t="inlineStr">
        <is>
          <t>Não avaliado</t>
        </is>
      </c>
      <c r="L5242" s="22" t="n"/>
      <c r="M5242" s="17" t="inlineStr">
        <is>
          <t>Não avaliado</t>
        </is>
      </c>
      <c r="N5242" s="22" t="n"/>
      <c r="O5242" s="17" t="inlineStr">
        <is>
          <t>Não avaliado</t>
        </is>
      </c>
      <c r="P5242" s="22" t="n"/>
      <c r="Q5242" s="4" t="n"/>
      <c r="R5242" s="17" t="n"/>
      <c r="S5242" s="17" t="n"/>
      <c r="T5242" s="24" t="n"/>
      <c r="U5242" s="25" t="n"/>
      <c r="V5242" s="25" t="n"/>
    </row>
    <row r="5243">
      <c r="A5243" s="4" t="inlineStr">
        <is>
          <t>MARAGOGIPE</t>
        </is>
      </c>
      <c r="B5243" s="17" t="inlineStr">
        <is>
          <t>Recorte VPE</t>
        </is>
      </c>
      <c r="C5243" s="22" t="n">
        <v>118</v>
      </c>
      <c r="D5243" s="22" t="n">
        <v>1651</v>
      </c>
      <c r="E5243" s="4" t="inlineStr">
        <is>
          <t>PRÉDIO MUNICIPAL CAMARÃO</t>
        </is>
      </c>
      <c r="F5243" s="4" t="inlineStr">
        <is>
          <t>DISTRITO DE GUAÍ</t>
        </is>
      </c>
      <c r="G5243" s="4" t="inlineStr">
        <is>
          <t>POVOADO DE CAMARÃO</t>
        </is>
      </c>
      <c r="H5243" s="17" t="inlineStr">
        <is>
          <t>Rural</t>
        </is>
      </c>
      <c r="I5243" s="7" t="n">
        <v>1</v>
      </c>
      <c r="J5243" s="23" t="n"/>
      <c r="K5243" s="17" t="inlineStr">
        <is>
          <t>Não avaliado</t>
        </is>
      </c>
      <c r="L5243" s="22" t="n"/>
      <c r="M5243" s="17" t="inlineStr">
        <is>
          <t>Não avaliado</t>
        </is>
      </c>
      <c r="N5243" s="22" t="n"/>
      <c r="O5243" s="17" t="inlineStr">
        <is>
          <t>Não avaliado</t>
        </is>
      </c>
      <c r="P5243" s="22" t="n"/>
      <c r="Q5243" s="4" t="n"/>
      <c r="R5243" s="17" t="n"/>
      <c r="S5243" s="17" t="n"/>
      <c r="T5243" s="24" t="n"/>
      <c r="U5243" s="25" t="n"/>
      <c r="V5243" s="25" t="n"/>
    </row>
    <row r="5244">
      <c r="A5244" s="4" t="inlineStr">
        <is>
          <t>MARAGOGIPE</t>
        </is>
      </c>
      <c r="B5244" s="17" t="inlineStr">
        <is>
          <t>Recorte VPE</t>
        </is>
      </c>
      <c r="C5244" s="22" t="n">
        <v>118</v>
      </c>
      <c r="D5244" s="22" t="n">
        <v>1678</v>
      </c>
      <c r="E5244" s="4" t="inlineStr">
        <is>
          <t>ESCOLA MUNICIPAL SÃO JOSÉ</t>
        </is>
      </c>
      <c r="F5244" s="4" t="inlineStr">
        <is>
          <t>DISTRITO DE GUAÍ</t>
        </is>
      </c>
      <c r="G5244" s="4" t="inlineStr">
        <is>
          <t>POVOADO DE BAIXÃO DO GUAÍ - ZONA RURAL</t>
        </is>
      </c>
      <c r="H5244" s="17" t="inlineStr">
        <is>
          <t>Rural</t>
        </is>
      </c>
      <c r="I5244" s="7" t="n">
        <v>1</v>
      </c>
      <c r="J5244" s="23" t="n"/>
      <c r="K5244" s="17" t="inlineStr">
        <is>
          <t>Não avaliado</t>
        </is>
      </c>
      <c r="L5244" s="22" t="n"/>
      <c r="M5244" s="17" t="inlineStr">
        <is>
          <t>Não avaliado</t>
        </is>
      </c>
      <c r="N5244" s="22" t="n"/>
      <c r="O5244" s="17" t="inlineStr">
        <is>
          <t>Não avaliado</t>
        </is>
      </c>
      <c r="P5244" s="22" t="n"/>
      <c r="Q5244" s="4" t="n"/>
      <c r="R5244" s="17" t="n"/>
      <c r="S5244" s="17" t="n"/>
      <c r="T5244" s="24" t="n"/>
      <c r="U5244" s="25" t="n"/>
      <c r="V5244" s="25" t="n"/>
    </row>
    <row r="5245">
      <c r="A5245" s="4" t="inlineStr">
        <is>
          <t>MARAGOGIPE</t>
        </is>
      </c>
      <c r="B5245" s="17" t="inlineStr">
        <is>
          <t>Recorte VPE</t>
        </is>
      </c>
      <c r="C5245" s="22" t="n">
        <v>118</v>
      </c>
      <c r="D5245" s="22" t="n">
        <v>1686</v>
      </c>
      <c r="E5245" s="4" t="inlineStr">
        <is>
          <t>ESCOLA MUNICIPAL SANTO ANTÔNIO</t>
        </is>
      </c>
      <c r="F5245" s="4" t="inlineStr">
        <is>
          <t>DISTRITO DE GUAPIRA</t>
        </is>
      </c>
      <c r="G5245" s="4" t="inlineStr">
        <is>
          <t>POVOADO DE RIO DOS PAUS - ZONA RURAL</t>
        </is>
      </c>
      <c r="H5245" s="17" t="inlineStr">
        <is>
          <t>Rural</t>
        </is>
      </c>
      <c r="I5245" s="7" t="n">
        <v>1</v>
      </c>
      <c r="J5245" s="23" t="n"/>
      <c r="K5245" s="17" t="inlineStr">
        <is>
          <t>Sem câmera</t>
        </is>
      </c>
      <c r="L5245" s="22" t="n">
        <v>0</v>
      </c>
      <c r="M5245" s="17" t="inlineStr">
        <is>
          <t>Sem câmera</t>
        </is>
      </c>
      <c r="N5245" s="22" t="n">
        <v>0</v>
      </c>
      <c r="O5245" s="17" t="inlineStr">
        <is>
          <t>Sem câmera</t>
        </is>
      </c>
      <c r="P5245" s="22" t="n">
        <v>0</v>
      </c>
      <c r="Q5245" s="4" t="n"/>
      <c r="R5245" s="17" t="n"/>
      <c r="S5245" s="17" t="n"/>
      <c r="T5245" s="24" t="n"/>
      <c r="U5245" s="25" t="n">
        <v>-12.7548568</v>
      </c>
      <c r="V5245" s="25" t="n">
        <v>-39.0172863</v>
      </c>
    </row>
    <row r="5246">
      <c r="A5246" s="4" t="inlineStr">
        <is>
          <t>MARAGOGIPE</t>
        </is>
      </c>
      <c r="B5246" s="17" t="inlineStr">
        <is>
          <t>Recorte VPE</t>
        </is>
      </c>
      <c r="C5246" s="22" t="n">
        <v>118</v>
      </c>
      <c r="D5246" s="22" t="n">
        <v>1694</v>
      </c>
      <c r="E5246" s="4" t="inlineStr">
        <is>
          <t>ESCOLA MUNICIPAL RUBEN GUERRA ARMEDE</t>
        </is>
      </c>
      <c r="F5246" s="4" t="inlineStr">
        <is>
          <t>DISTRITO DE GUAPIRA</t>
        </is>
      </c>
      <c r="G5246" s="4" t="inlineStr">
        <is>
          <t>POVOADO MARIQUITA - ZONA RURAL</t>
        </is>
      </c>
      <c r="H5246" s="17" t="inlineStr">
        <is>
          <t>Rural</t>
        </is>
      </c>
      <c r="I5246" s="7" t="n">
        <v>1</v>
      </c>
      <c r="J5246" s="23" t="n"/>
      <c r="K5246" s="17" t="inlineStr">
        <is>
          <t>Sem câmera</t>
        </is>
      </c>
      <c r="L5246" s="22" t="n">
        <v>0</v>
      </c>
      <c r="M5246" s="17" t="inlineStr">
        <is>
          <t>Sem câmera</t>
        </is>
      </c>
      <c r="N5246" s="22" t="n">
        <v>0</v>
      </c>
      <c r="O5246" s="17" t="inlineStr">
        <is>
          <t>Sem câmera</t>
        </is>
      </c>
      <c r="P5246" s="22" t="n">
        <v>0</v>
      </c>
      <c r="Q5246" s="4" t="n"/>
      <c r="R5246" s="17" t="n"/>
      <c r="S5246" s="17" t="n"/>
      <c r="T5246" s="24" t="n"/>
      <c r="U5246" s="25" t="n">
        <v>-12.7910438</v>
      </c>
      <c r="V5246" s="25" t="n">
        <v>-39.0009041</v>
      </c>
    </row>
    <row r="5247">
      <c r="A5247" s="4" t="inlineStr">
        <is>
          <t>MARAGOGIPE</t>
        </is>
      </c>
      <c r="B5247" s="17" t="inlineStr">
        <is>
          <t>Recorte VPE</t>
        </is>
      </c>
      <c r="C5247" s="22" t="n">
        <v>118</v>
      </c>
      <c r="D5247" s="22" t="n">
        <v>1708</v>
      </c>
      <c r="E5247" s="4" t="inlineStr">
        <is>
          <t>ESCOLA MUNICIPAL O BOM PASTOR</t>
        </is>
      </c>
      <c r="F5247" s="4" t="inlineStr">
        <is>
          <t>DISTRITO DE NAJÉ</t>
        </is>
      </c>
      <c r="G5247" s="4" t="inlineStr">
        <is>
          <t>POVOADO DE ENCRUZILHADA - ZONA RURAL</t>
        </is>
      </c>
      <c r="H5247" s="17" t="inlineStr">
        <is>
          <t>Rural</t>
        </is>
      </c>
      <c r="I5247" s="7" t="n">
        <v>1</v>
      </c>
      <c r="J5247" s="23" t="n"/>
      <c r="K5247" s="17" t="inlineStr">
        <is>
          <t>Sem câmera</t>
        </is>
      </c>
      <c r="L5247" s="22" t="n">
        <v>0</v>
      </c>
      <c r="M5247" s="17" t="inlineStr">
        <is>
          <t>Sem câmera</t>
        </is>
      </c>
      <c r="N5247" s="22" t="n">
        <v>0</v>
      </c>
      <c r="O5247" s="17" t="inlineStr">
        <is>
          <t>Sem câmera</t>
        </is>
      </c>
      <c r="P5247" s="22" t="n">
        <v>0</v>
      </c>
      <c r="Q5247" s="4" t="n"/>
      <c r="R5247" s="17" t="n"/>
      <c r="S5247" s="17" t="n"/>
      <c r="T5247" s="24" t="n"/>
      <c r="U5247" s="25" t="n">
        <v>-12.7418278</v>
      </c>
      <c r="V5247" s="25" t="n">
        <v>-38.9795232</v>
      </c>
    </row>
    <row r="5248">
      <c r="A5248" s="4" t="inlineStr">
        <is>
          <t>MARAÚ</t>
        </is>
      </c>
      <c r="B5248" s="17" t="inlineStr">
        <is>
          <t>Com câmera</t>
        </is>
      </c>
      <c r="C5248" s="22" t="n">
        <v>78</v>
      </c>
      <c r="D5248" s="22" t="n">
        <v>1015</v>
      </c>
      <c r="E5248" s="4" t="inlineStr">
        <is>
          <t>GRUPO ESCOLAR JURACY MAGALHÃES</t>
        </is>
      </c>
      <c r="F5248" s="4" t="inlineStr">
        <is>
          <t>CENTRO</t>
        </is>
      </c>
      <c r="G5248" s="4" t="inlineStr">
        <is>
          <t>PRAÇA SIQUEIRA CAMPOS, S/N - ZONA URBANA</t>
        </is>
      </c>
      <c r="H5248" s="17" t="inlineStr">
        <is>
          <t>Urbana</t>
        </is>
      </c>
      <c r="I5248" s="7" t="n">
        <v>4</v>
      </c>
      <c r="J5248" s="23" t="n"/>
      <c r="K5248" s="17" t="inlineStr">
        <is>
          <t>Sem câmera</t>
        </is>
      </c>
      <c r="L5248" s="22" t="n">
        <v>0</v>
      </c>
      <c r="M5248" s="17" t="inlineStr">
        <is>
          <t>Sem câmera</t>
        </is>
      </c>
      <c r="N5248" s="22" t="n">
        <v>0</v>
      </c>
      <c r="O5248" s="17" t="inlineStr">
        <is>
          <t>Sem câmera</t>
        </is>
      </c>
      <c r="P5248" s="22" t="n">
        <v>0</v>
      </c>
      <c r="Q5248" s="4" t="n"/>
      <c r="R5248" s="17" t="n"/>
      <c r="S5248" s="17" t="n"/>
      <c r="T5248" s="24" t="n"/>
      <c r="U5248" s="25" t="n">
        <v>-14.1032907</v>
      </c>
      <c r="V5248" s="25" t="n">
        <v>-39.0201407</v>
      </c>
    </row>
    <row r="5249">
      <c r="A5249" s="4" t="inlineStr">
        <is>
          <t>MARAÚ</t>
        </is>
      </c>
      <c r="B5249" s="17" t="inlineStr">
        <is>
          <t>Com câmera</t>
        </is>
      </c>
      <c r="C5249" s="22" t="n">
        <v>78</v>
      </c>
      <c r="D5249" s="22" t="n">
        <v>1023</v>
      </c>
      <c r="E5249" s="4" t="inlineStr">
        <is>
          <t>COLÉGIO MUNICIPAL DR. ANTENOR LEMOS</t>
        </is>
      </c>
      <c r="F5249" s="4" t="inlineStr">
        <is>
          <t>CENTRO</t>
        </is>
      </c>
      <c r="G5249" s="4" t="inlineStr">
        <is>
          <t>RUA AYRES COSTA, S/N - ZONA URBANA</t>
        </is>
      </c>
      <c r="H5249" s="17" t="inlineStr">
        <is>
          <t>Urbana</t>
        </is>
      </c>
      <c r="I5249" s="7" t="n">
        <v>5</v>
      </c>
      <c r="J5249" s="23" t="n"/>
      <c r="K5249" s="17" t="inlineStr">
        <is>
          <t>Sem câmera</t>
        </is>
      </c>
      <c r="L5249" s="22" t="n">
        <v>0</v>
      </c>
      <c r="M5249" s="17" t="inlineStr">
        <is>
          <t>Sem câmera</t>
        </is>
      </c>
      <c r="N5249" s="22" t="n">
        <v>0</v>
      </c>
      <c r="O5249" s="17" t="inlineStr">
        <is>
          <t>Sem câmera</t>
        </is>
      </c>
      <c r="P5249" s="22" t="n">
        <v>0</v>
      </c>
      <c r="Q5249" s="4" t="n"/>
      <c r="R5249" s="17" t="n"/>
      <c r="S5249" s="17" t="n"/>
      <c r="T5249" s="24" t="n"/>
      <c r="U5249" s="25" t="n">
        <v>-14.1036378</v>
      </c>
      <c r="V5249" s="25" t="n">
        <v>-39.0167369</v>
      </c>
    </row>
    <row r="5250">
      <c r="A5250" s="4" t="inlineStr">
        <is>
          <t>MARAÚ</t>
        </is>
      </c>
      <c r="B5250" s="17" t="inlineStr">
        <is>
          <t>Com câmera</t>
        </is>
      </c>
      <c r="C5250" s="22" t="n">
        <v>78</v>
      </c>
      <c r="D5250" s="22" t="n">
        <v>1031</v>
      </c>
      <c r="E5250" s="4" t="inlineStr">
        <is>
          <t>ESCOLA GETÚLIO VARGAS</t>
        </is>
      </c>
      <c r="F5250" s="4" t="inlineStr">
        <is>
          <t>POVOADO TAIPUS</t>
        </is>
      </c>
      <c r="G5250" s="4" t="inlineStr">
        <is>
          <t>PRAÇA ARIVALDO LEMOS VIVAS, S/N - ZONA RURAL</t>
        </is>
      </c>
      <c r="H5250" s="17" t="inlineStr">
        <is>
          <t>Rural</t>
        </is>
      </c>
      <c r="I5250" s="7" t="n">
        <v>2</v>
      </c>
      <c r="J5250" s="23" t="n"/>
      <c r="K5250" s="17" t="inlineStr">
        <is>
          <t>Sem câmera</t>
        </is>
      </c>
      <c r="L5250" s="22" t="n">
        <v>0</v>
      </c>
      <c r="M5250" s="17" t="inlineStr">
        <is>
          <t>Sem câmera</t>
        </is>
      </c>
      <c r="N5250" s="22" t="n">
        <v>0</v>
      </c>
      <c r="O5250" s="17" t="inlineStr">
        <is>
          <t>Sem câmera</t>
        </is>
      </c>
      <c r="P5250" s="22" t="n">
        <v>0</v>
      </c>
      <c r="Q5250" s="4" t="n"/>
      <c r="R5250" s="17" t="n"/>
      <c r="S5250" s="17" t="n"/>
      <c r="T5250" s="24" t="n"/>
      <c r="U5250" s="25" t="n">
        <v>-13.9476756</v>
      </c>
      <c r="V5250" s="25" t="n">
        <v>-38.9794937</v>
      </c>
    </row>
    <row r="5251">
      <c r="A5251" s="4" t="inlineStr">
        <is>
          <t>MARAÚ</t>
        </is>
      </c>
      <c r="B5251" s="17" t="inlineStr">
        <is>
          <t>Com câmera</t>
        </is>
      </c>
      <c r="C5251" s="22" t="n">
        <v>78</v>
      </c>
      <c r="D5251" s="22" t="n">
        <v>1040</v>
      </c>
      <c r="E5251" s="4" t="inlineStr">
        <is>
          <t>COLÉGIO ESTADUAL ANTÔNIO EDUARDO RIBEIRO ROCHA</t>
        </is>
      </c>
      <c r="F5251" s="4" t="inlineStr">
        <is>
          <t>POVOADO BARRA GRANDE</t>
        </is>
      </c>
      <c r="G5251" s="4" t="inlineStr">
        <is>
          <t>RUA DRA LILI, S/N - ZONA RURAL</t>
        </is>
      </c>
      <c r="H5251" s="17" t="inlineStr">
        <is>
          <t>Rural</t>
        </is>
      </c>
      <c r="I5251" s="7" t="n">
        <v>6</v>
      </c>
      <c r="J5251" s="23" t="n"/>
      <c r="K5251" s="17" t="inlineStr">
        <is>
          <t>Sem câmera</t>
        </is>
      </c>
      <c r="L5251" s="22" t="n">
        <v>0</v>
      </c>
      <c r="M5251" s="17" t="inlineStr">
        <is>
          <t>Sem câmera</t>
        </is>
      </c>
      <c r="N5251" s="22" t="n">
        <v>0</v>
      </c>
      <c r="O5251" s="17" t="inlineStr">
        <is>
          <t>Sem câmera</t>
        </is>
      </c>
      <c r="P5251" s="22" t="n">
        <v>0</v>
      </c>
      <c r="Q5251" s="4" t="n"/>
      <c r="R5251" s="17" t="n"/>
      <c r="S5251" s="17" t="n"/>
      <c r="T5251" s="24" t="n"/>
      <c r="U5251" s="25" t="n">
        <v>-13.8978517</v>
      </c>
      <c r="V5251" s="25" t="n">
        <v>-38.9539</v>
      </c>
    </row>
    <row r="5252">
      <c r="A5252" s="4" t="inlineStr">
        <is>
          <t>MARAÚ</t>
        </is>
      </c>
      <c r="B5252" s="17" t="inlineStr">
        <is>
          <t>Com câmera</t>
        </is>
      </c>
      <c r="C5252" s="22" t="n">
        <v>78</v>
      </c>
      <c r="D5252" s="22" t="n">
        <v>1058</v>
      </c>
      <c r="E5252" s="4" t="inlineStr">
        <is>
          <t>ESCOLA MARIA AMÉLIA SANTOS</t>
        </is>
      </c>
      <c r="F5252" s="4" t="inlineStr">
        <is>
          <t>DISTRITO PIABANHA</t>
        </is>
      </c>
      <c r="G5252" s="4" t="inlineStr">
        <is>
          <t>PRAÇA DA IGREJA, S/N - ZONA RURAL</t>
        </is>
      </c>
      <c r="H5252" s="17" t="inlineStr">
        <is>
          <t>Rural</t>
        </is>
      </c>
      <c r="I5252" s="7" t="n">
        <v>4</v>
      </c>
      <c r="J5252" s="23" t="n"/>
      <c r="K5252" s="17" t="inlineStr">
        <is>
          <t>Sem câmera</t>
        </is>
      </c>
      <c r="L5252" s="22" t="n">
        <v>0</v>
      </c>
      <c r="M5252" s="17" t="inlineStr">
        <is>
          <t>Sem câmera</t>
        </is>
      </c>
      <c r="N5252" s="22" t="n">
        <v>0</v>
      </c>
      <c r="O5252" s="17" t="inlineStr">
        <is>
          <t>Sem câmera</t>
        </is>
      </c>
      <c r="P5252" s="22" t="n">
        <v>0</v>
      </c>
      <c r="Q5252" s="4" t="n"/>
      <c r="R5252" s="17" t="n"/>
      <c r="S5252" s="17" t="n"/>
      <c r="T5252" s="24" t="n"/>
      <c r="U5252" s="25" t="n">
        <v>-14.22778</v>
      </c>
      <c r="V5252" s="25" t="n">
        <v>-39.405885</v>
      </c>
    </row>
    <row r="5253">
      <c r="A5253" s="4" t="inlineStr">
        <is>
          <t>MARAÚ</t>
        </is>
      </c>
      <c r="B5253" s="17" t="inlineStr">
        <is>
          <t>Com câmera</t>
        </is>
      </c>
      <c r="C5253" s="22" t="n">
        <v>78</v>
      </c>
      <c r="D5253" s="22" t="n">
        <v>1082</v>
      </c>
      <c r="E5253" s="4" t="inlineStr">
        <is>
          <t>COLÉGIO MUNICIPAL ANTÔNIO VIANA FILHO</t>
        </is>
      </c>
      <c r="F5253" s="4" t="inlineStr">
        <is>
          <t>DISTRITO IBIACU</t>
        </is>
      </c>
      <c r="G5253" s="4" t="inlineStr">
        <is>
          <t>DISTRITO DE IBIAÇU - ZONA RURAL</t>
        </is>
      </c>
      <c r="H5253" s="17" t="inlineStr">
        <is>
          <t>Rural</t>
        </is>
      </c>
      <c r="I5253" s="7" t="n">
        <v>4</v>
      </c>
      <c r="J5253" s="23" t="n"/>
      <c r="K5253" s="17" t="inlineStr">
        <is>
          <t>Sem câmera</t>
        </is>
      </c>
      <c r="L5253" s="22" t="n">
        <v>0</v>
      </c>
      <c r="M5253" s="17" t="inlineStr">
        <is>
          <t>Sem câmera</t>
        </is>
      </c>
      <c r="N5253" s="22" t="n">
        <v>0</v>
      </c>
      <c r="O5253" s="17" t="inlineStr">
        <is>
          <t>Sem câmera</t>
        </is>
      </c>
      <c r="P5253" s="22" t="n">
        <v>0</v>
      </c>
      <c r="Q5253" s="4" t="n"/>
      <c r="R5253" s="17" t="n"/>
      <c r="S5253" s="17" t="n"/>
      <c r="T5253" s="24" t="n"/>
      <c r="U5253" s="25" t="n">
        <v>-14.2574499</v>
      </c>
      <c r="V5253" s="25" t="n">
        <v>-39.2654564</v>
      </c>
    </row>
    <row r="5254">
      <c r="A5254" s="4" t="inlineStr">
        <is>
          <t>MARAÚ</t>
        </is>
      </c>
      <c r="B5254" s="17" t="inlineStr">
        <is>
          <t>Com câmera</t>
        </is>
      </c>
      <c r="C5254" s="22" t="n">
        <v>78</v>
      </c>
      <c r="D5254" s="22" t="n">
        <v>1104</v>
      </c>
      <c r="E5254" s="4" t="inlineStr">
        <is>
          <t>ESCOLA SÃO GERÔNIMO</t>
        </is>
      </c>
      <c r="F5254" s="4" t="inlineStr">
        <is>
          <t>POVOADO TABOLEIRO</t>
        </is>
      </c>
      <c r="G5254" s="4" t="inlineStr">
        <is>
          <t>PRAÇA SANTA LUZIA, S/N - ZONA RURAL</t>
        </is>
      </c>
      <c r="H5254" s="17" t="inlineStr">
        <is>
          <t>Rural</t>
        </is>
      </c>
      <c r="I5254" s="7" t="n">
        <v>3</v>
      </c>
      <c r="J5254" s="23" t="n"/>
      <c r="K5254" s="17" t="inlineStr">
        <is>
          <t>Sem câmera</t>
        </is>
      </c>
      <c r="L5254" s="22" t="n">
        <v>0</v>
      </c>
      <c r="M5254" s="17" t="inlineStr">
        <is>
          <t>Sem câmera</t>
        </is>
      </c>
      <c r="N5254" s="22" t="n">
        <v>0</v>
      </c>
      <c r="O5254" s="17" t="inlineStr">
        <is>
          <t>Sem câmera</t>
        </is>
      </c>
      <c r="P5254" s="22" t="n">
        <v>0</v>
      </c>
      <c r="Q5254" s="4" t="n"/>
      <c r="R5254" s="17" t="n"/>
      <c r="S5254" s="17" t="n"/>
      <c r="T5254" s="24" t="n"/>
      <c r="U5254" s="25" t="n">
        <v>-14.2035133</v>
      </c>
      <c r="V5254" s="25" t="n">
        <v>-39.298055</v>
      </c>
    </row>
    <row r="5255">
      <c r="A5255" s="4" t="inlineStr">
        <is>
          <t>MARAÚ</t>
        </is>
      </c>
      <c r="B5255" s="17" t="inlineStr">
        <is>
          <t>Com câmera</t>
        </is>
      </c>
      <c r="C5255" s="22" t="n">
        <v>78</v>
      </c>
      <c r="D5255" s="22" t="n">
        <v>1147</v>
      </c>
      <c r="E5255" s="4" t="inlineStr">
        <is>
          <t>ESCOLA MUNICIPAL NOVA DO CAUBI</t>
        </is>
      </c>
      <c r="F5255" s="4" t="inlineStr">
        <is>
          <t>POVOADO CAUBI</t>
        </is>
      </c>
      <c r="G5255" s="4" t="inlineStr">
        <is>
          <t>PRAÇA DA ALEGRIA, S/N - ZONA RURAL</t>
        </is>
      </c>
      <c r="H5255" s="17" t="inlineStr">
        <is>
          <t>Rural</t>
        </is>
      </c>
      <c r="I5255" s="7" t="n">
        <v>2</v>
      </c>
      <c r="J5255" s="23" t="n"/>
      <c r="K5255" s="17" t="inlineStr">
        <is>
          <t>Sem câmera</t>
        </is>
      </c>
      <c r="L5255" s="22" t="n">
        <v>0</v>
      </c>
      <c r="M5255" s="17" t="inlineStr">
        <is>
          <t>Sem câmera</t>
        </is>
      </c>
      <c r="N5255" s="22" t="n">
        <v>0</v>
      </c>
      <c r="O5255" s="17" t="inlineStr">
        <is>
          <t>Sem câmera</t>
        </is>
      </c>
      <c r="P5255" s="22" t="n">
        <v>0</v>
      </c>
      <c r="Q5255" s="4" t="n"/>
      <c r="R5255" s="17" t="n"/>
      <c r="S5255" s="17" t="n"/>
      <c r="T5255" s="24" t="n"/>
      <c r="U5255" s="25" t="n">
        <v>-14.2097646</v>
      </c>
      <c r="V5255" s="25" t="n">
        <v>-39.0397893</v>
      </c>
    </row>
    <row r="5256">
      <c r="A5256" s="4" t="inlineStr">
        <is>
          <t>MARAÚ</t>
        </is>
      </c>
      <c r="B5256" s="17" t="inlineStr">
        <is>
          <t>Com câmera</t>
        </is>
      </c>
      <c r="C5256" s="22" t="n">
        <v>78</v>
      </c>
      <c r="D5256" s="22" t="n">
        <v>1155</v>
      </c>
      <c r="E5256" s="4" t="inlineStr">
        <is>
          <t>ESCOLA NOSSA SENHORA DA CONCEIÇÃO</t>
        </is>
      </c>
      <c r="F5256" s="4" t="inlineStr">
        <is>
          <t>POVOADO PRAIA DE SAQUAÍRA</t>
        </is>
      </c>
      <c r="G5256" s="4" t="inlineStr">
        <is>
          <t>PRAIA DE SAQUAÍRA, S/N - ZONA RURAL</t>
        </is>
      </c>
      <c r="H5256" s="17" t="inlineStr">
        <is>
          <t>Rural</t>
        </is>
      </c>
      <c r="I5256" s="7" t="n">
        <v>3</v>
      </c>
      <c r="J5256" s="23" t="n"/>
      <c r="K5256" s="17" t="inlineStr">
        <is>
          <t>Sem câmera</t>
        </is>
      </c>
      <c r="L5256" s="22" t="n">
        <v>0</v>
      </c>
      <c r="M5256" s="17" t="inlineStr">
        <is>
          <t>Sem câmera</t>
        </is>
      </c>
      <c r="N5256" s="22" t="n">
        <v>0</v>
      </c>
      <c r="O5256" s="17" t="inlineStr">
        <is>
          <t>Sem câmera</t>
        </is>
      </c>
      <c r="P5256" s="22" t="n">
        <v>0</v>
      </c>
      <c r="Q5256" s="4" t="n"/>
      <c r="R5256" s="17" t="n"/>
      <c r="S5256" s="17" t="n"/>
      <c r="T5256" s="24" t="n"/>
      <c r="U5256" s="25" t="n">
        <v>-14.0446504</v>
      </c>
      <c r="V5256" s="25" t="n">
        <v>-38.9550953</v>
      </c>
    </row>
    <row r="5257">
      <c r="A5257" s="4" t="inlineStr">
        <is>
          <t>MARAÚ</t>
        </is>
      </c>
      <c r="B5257" s="17" t="inlineStr">
        <is>
          <t>Com câmera</t>
        </is>
      </c>
      <c r="C5257" s="22" t="n">
        <v>78</v>
      </c>
      <c r="D5257" s="22" t="n">
        <v>1163</v>
      </c>
      <c r="E5257" s="4" t="inlineStr">
        <is>
          <t>ESCOLA BARÃO DO RIO BRANCO</t>
        </is>
      </c>
      <c r="F5257" s="4" t="inlineStr">
        <is>
          <t>POVOADO QUITUNGO</t>
        </is>
      </c>
      <c r="G5257" s="4" t="inlineStr">
        <is>
          <t>RUA DAS FLORES, S/N - ZONA RURAL</t>
        </is>
      </c>
      <c r="H5257" s="17" t="inlineStr">
        <is>
          <t>Rural</t>
        </is>
      </c>
      <c r="I5257" s="7" t="n">
        <v>1</v>
      </c>
      <c r="J5257" s="23" t="n"/>
      <c r="K5257" s="17" t="inlineStr">
        <is>
          <t>Sem câmera</t>
        </is>
      </c>
      <c r="L5257" s="22" t="n">
        <v>0</v>
      </c>
      <c r="M5257" s="17" t="inlineStr">
        <is>
          <t>Sem câmera</t>
        </is>
      </c>
      <c r="N5257" s="22" t="n">
        <v>0</v>
      </c>
      <c r="O5257" s="17" t="inlineStr">
        <is>
          <t>Sem câmera</t>
        </is>
      </c>
      <c r="P5257" s="22" t="n">
        <v>0</v>
      </c>
      <c r="Q5257" s="4" t="n"/>
      <c r="R5257" s="17" t="n"/>
      <c r="S5257" s="17" t="n"/>
      <c r="T5257" s="24" t="n"/>
      <c r="U5257" s="25" t="n">
        <v>-14.2133608</v>
      </c>
      <c r="V5257" s="25" t="n">
        <v>-39.1012135</v>
      </c>
    </row>
    <row r="5258">
      <c r="A5258" s="4" t="inlineStr">
        <is>
          <t>MARAÚ</t>
        </is>
      </c>
      <c r="B5258" s="17" t="inlineStr">
        <is>
          <t>Com câmera</t>
        </is>
      </c>
      <c r="C5258" s="22" t="n">
        <v>78</v>
      </c>
      <c r="D5258" s="22" t="n">
        <v>1171</v>
      </c>
      <c r="E5258" s="4" t="inlineStr">
        <is>
          <t>ESCOLA SÃO RAIMUNDO</t>
        </is>
      </c>
      <c r="F5258" s="4" t="inlineStr">
        <is>
          <t>POVOADO SÃO RAIMUNDO</t>
        </is>
      </c>
      <c r="G5258" s="4" t="inlineStr">
        <is>
          <t>POVOADO SÃO RAIMUNDO S/N ZONA RURAL</t>
        </is>
      </c>
      <c r="H5258" s="17" t="inlineStr">
        <is>
          <t>Rural</t>
        </is>
      </c>
      <c r="I5258" s="7" t="n">
        <v>1</v>
      </c>
      <c r="J5258" s="23" t="n"/>
      <c r="K5258" s="17" t="inlineStr">
        <is>
          <t>Sem câmera</t>
        </is>
      </c>
      <c r="L5258" s="22" t="n">
        <v>0</v>
      </c>
      <c r="M5258" s="17" t="inlineStr">
        <is>
          <t>Sem câmera</t>
        </is>
      </c>
      <c r="N5258" s="22" t="n">
        <v>0</v>
      </c>
      <c r="O5258" s="17" t="inlineStr">
        <is>
          <t>Sem câmera</t>
        </is>
      </c>
      <c r="P5258" s="22" t="n">
        <v>0</v>
      </c>
      <c r="Q5258" s="4" t="n"/>
      <c r="R5258" s="17" t="n"/>
      <c r="S5258" s="17" t="n"/>
      <c r="T5258" s="24" t="n"/>
      <c r="U5258" s="25" t="n">
        <v>-14.26161</v>
      </c>
      <c r="V5258" s="25" t="n">
        <v>-39.1590033</v>
      </c>
    </row>
    <row r="5259">
      <c r="A5259" s="4" t="inlineStr">
        <is>
          <t>MARAÚ</t>
        </is>
      </c>
      <c r="B5259" s="17" t="inlineStr">
        <is>
          <t>Com câmera</t>
        </is>
      </c>
      <c r="C5259" s="22" t="n">
        <v>78</v>
      </c>
      <c r="D5259" s="22" t="n">
        <v>1180</v>
      </c>
      <c r="E5259" s="4" t="inlineStr">
        <is>
          <t>ESCOLA MUNICIPAL ROBERTO ADAMI DE SÁ</t>
        </is>
      </c>
      <c r="F5259" s="4" t="inlineStr">
        <is>
          <t>POVOADO PONTO DO CAFÉ</t>
        </is>
      </c>
      <c r="G5259" s="4" t="inlineStr">
        <is>
          <t>PONTO DO CAFÉ, S/N - ZONA RURAL</t>
        </is>
      </c>
      <c r="H5259" s="17" t="inlineStr">
        <is>
          <t>Rural</t>
        </is>
      </c>
      <c r="I5259" s="7" t="n">
        <v>3</v>
      </c>
      <c r="J5259" s="23" t="n"/>
      <c r="K5259" s="17" t="inlineStr">
        <is>
          <t>Sem câmera</t>
        </is>
      </c>
      <c r="L5259" s="22" t="n">
        <v>0</v>
      </c>
      <c r="M5259" s="17" t="inlineStr">
        <is>
          <t>Sem câmera</t>
        </is>
      </c>
      <c r="N5259" s="22" t="n">
        <v>0</v>
      </c>
      <c r="O5259" s="17" t="inlineStr">
        <is>
          <t>Sem câmera</t>
        </is>
      </c>
      <c r="P5259" s="22" t="n">
        <v>0</v>
      </c>
      <c r="Q5259" s="4" t="n"/>
      <c r="R5259" s="17" t="n"/>
      <c r="S5259" s="17" t="n"/>
      <c r="T5259" s="24" t="n"/>
      <c r="U5259" s="25" t="n">
        <v>-14.262355</v>
      </c>
      <c r="V5259" s="25" t="n">
        <v>-39.1680383</v>
      </c>
    </row>
    <row r="5260">
      <c r="A5260" s="4" t="inlineStr">
        <is>
          <t>MARAÚ</t>
        </is>
      </c>
      <c r="B5260" s="17" t="inlineStr">
        <is>
          <t>Com câmera</t>
        </is>
      </c>
      <c r="C5260" s="22" t="n">
        <v>78</v>
      </c>
      <c r="D5260" s="22" t="n">
        <v>1201</v>
      </c>
      <c r="E5260" s="4" t="inlineStr">
        <is>
          <t>ESCOLA DR. MÁRIO AUGUSTO TEIXEIRA DE FREITAS</t>
        </is>
      </c>
      <c r="F5260" s="4" t="inlineStr">
        <is>
          <t>POVOADO TANQUE</t>
        </is>
      </c>
      <c r="G5260" s="4" t="inlineStr">
        <is>
          <t>POVOADO TANQUE  - ZONA RURAL</t>
        </is>
      </c>
      <c r="H5260" s="17" t="inlineStr">
        <is>
          <t>Rural</t>
        </is>
      </c>
      <c r="I5260" s="7" t="n">
        <v>1</v>
      </c>
      <c r="J5260" s="23" t="n"/>
      <c r="K5260" s="17" t="inlineStr">
        <is>
          <t>Sem câmera</t>
        </is>
      </c>
      <c r="L5260" s="22" t="n">
        <v>0</v>
      </c>
      <c r="M5260" s="17" t="inlineStr">
        <is>
          <t>Sem câmera</t>
        </is>
      </c>
      <c r="N5260" s="22" t="n">
        <v>0</v>
      </c>
      <c r="O5260" s="17" t="inlineStr">
        <is>
          <t>Sem câmera</t>
        </is>
      </c>
      <c r="P5260" s="22" t="n">
        <v>0</v>
      </c>
      <c r="Q5260" s="4" t="n"/>
      <c r="R5260" s="17" t="n"/>
      <c r="S5260" s="17" t="n"/>
      <c r="T5260" s="24" t="n"/>
      <c r="U5260" s="25" t="n">
        <v>-14.0117244</v>
      </c>
      <c r="V5260" s="25" t="n">
        <v>-38.980968</v>
      </c>
    </row>
    <row r="5261">
      <c r="A5261" s="4" t="inlineStr">
        <is>
          <t>MARAÚ</t>
        </is>
      </c>
      <c r="B5261" s="17" t="inlineStr">
        <is>
          <t>Com câmera</t>
        </is>
      </c>
      <c r="C5261" s="22" t="n">
        <v>78</v>
      </c>
      <c r="D5261" s="22" t="n">
        <v>1210</v>
      </c>
      <c r="E5261" s="4" t="inlineStr">
        <is>
          <t>ESCOLA SÃO SEBASTIÃO</t>
        </is>
      </c>
      <c r="F5261" s="4" t="inlineStr">
        <is>
          <t>POVOADO CAMPINHO</t>
        </is>
      </c>
      <c r="G5261" s="4" t="inlineStr">
        <is>
          <t>POVOADO CAMPINHO, S/N - ZONA RURAL</t>
        </is>
      </c>
      <c r="H5261" s="17" t="inlineStr">
        <is>
          <t>Rural</t>
        </is>
      </c>
      <c r="I5261" s="7" t="n">
        <v>2</v>
      </c>
      <c r="J5261" s="23" t="n"/>
      <c r="K5261" s="17" t="inlineStr">
        <is>
          <t>Sem câmera</t>
        </is>
      </c>
      <c r="L5261" s="22" t="n">
        <v>0</v>
      </c>
      <c r="M5261" s="17" t="inlineStr">
        <is>
          <t>Sem câmera</t>
        </is>
      </c>
      <c r="N5261" s="22" t="n">
        <v>0</v>
      </c>
      <c r="O5261" s="17" t="inlineStr">
        <is>
          <t>Sem câmera</t>
        </is>
      </c>
      <c r="P5261" s="22" t="n">
        <v>0</v>
      </c>
      <c r="Q5261" s="4" t="n"/>
      <c r="R5261" s="17" t="n"/>
      <c r="S5261" s="17" t="n"/>
      <c r="T5261" s="24" t="n"/>
      <c r="U5261" s="25" t="n">
        <v>-13.9107727</v>
      </c>
      <c r="V5261" s="25" t="n">
        <v>-38.9870014</v>
      </c>
    </row>
    <row r="5262">
      <c r="A5262" s="4" t="inlineStr">
        <is>
          <t>MARAÚ</t>
        </is>
      </c>
      <c r="B5262" s="17" t="inlineStr">
        <is>
          <t>Com câmera</t>
        </is>
      </c>
      <c r="C5262" s="22" t="n">
        <v>78</v>
      </c>
      <c r="D5262" s="22" t="n">
        <v>1228</v>
      </c>
      <c r="E5262" s="4" t="inlineStr">
        <is>
          <t>ESCOLA MUNICIPAL MANOEL HEMETERIO DE LEMOS</t>
        </is>
      </c>
      <c r="F5262" s="4" t="inlineStr">
        <is>
          <t>POVOADO TREMENBÉ</t>
        </is>
      </c>
      <c r="G5262" s="4" t="inlineStr">
        <is>
          <t>POVOADO TREMEMBÉ - ZONA RURAL</t>
        </is>
      </c>
      <c r="H5262" s="17" t="inlineStr">
        <is>
          <t>Rural</t>
        </is>
      </c>
      <c r="I5262" s="7" t="n">
        <v>4</v>
      </c>
      <c r="J5262" s="23" t="n"/>
      <c r="K5262" s="17" t="inlineStr">
        <is>
          <t>Sem câmera</t>
        </is>
      </c>
      <c r="L5262" s="22" t="n">
        <v>0</v>
      </c>
      <c r="M5262" s="17" t="inlineStr">
        <is>
          <t>Sem câmera</t>
        </is>
      </c>
      <c r="N5262" s="22" t="n">
        <v>0</v>
      </c>
      <c r="O5262" s="17" t="inlineStr">
        <is>
          <t>Sem câmera</t>
        </is>
      </c>
      <c r="P5262" s="22" t="n">
        <v>0</v>
      </c>
      <c r="Q5262" s="4" t="n"/>
      <c r="R5262" s="17" t="n"/>
      <c r="S5262" s="17" t="n"/>
      <c r="T5262" s="24" t="n"/>
      <c r="U5262" s="25" t="n">
        <v>-14.1663545</v>
      </c>
      <c r="V5262" s="25" t="n">
        <v>-39.0926254</v>
      </c>
    </row>
    <row r="5263">
      <c r="A5263" s="4" t="inlineStr">
        <is>
          <t>MARAÚ</t>
        </is>
      </c>
      <c r="B5263" s="17" t="inlineStr">
        <is>
          <t>Com câmera</t>
        </is>
      </c>
      <c r="C5263" s="22" t="n">
        <v>78</v>
      </c>
      <c r="D5263" s="22" t="n">
        <v>1236</v>
      </c>
      <c r="E5263" s="4" t="inlineStr">
        <is>
          <t>ESCOLA NOVA AURORA</t>
        </is>
      </c>
      <c r="F5263" s="4" t="inlineStr">
        <is>
          <t>POVOADO MINÉRIO</t>
        </is>
      </c>
      <c r="G5263" s="4" t="inlineStr">
        <is>
          <t>POVOADO MINÉRIO, S/N - ZONA RURAL</t>
        </is>
      </c>
      <c r="H5263" s="17" t="inlineStr">
        <is>
          <t>Rural</t>
        </is>
      </c>
      <c r="I5263" s="7" t="n">
        <v>2</v>
      </c>
      <c r="J5263" s="23" t="n"/>
      <c r="K5263" s="17" t="inlineStr">
        <is>
          <t>Sem câmera</t>
        </is>
      </c>
      <c r="L5263" s="22" t="n">
        <v>0</v>
      </c>
      <c r="M5263" s="17" t="inlineStr">
        <is>
          <t>Sem câmera</t>
        </is>
      </c>
      <c r="N5263" s="22" t="n">
        <v>0</v>
      </c>
      <c r="O5263" s="17" t="inlineStr">
        <is>
          <t>Sem câmera</t>
        </is>
      </c>
      <c r="P5263" s="22" t="n">
        <v>0</v>
      </c>
      <c r="Q5263" s="4" t="n"/>
      <c r="R5263" s="17" t="n"/>
      <c r="S5263" s="17" t="n"/>
      <c r="T5263" s="24" t="n"/>
      <c r="U5263" s="25" t="n">
        <v>-14.1750683</v>
      </c>
      <c r="V5263" s="25" t="n">
        <v>-39.1878867</v>
      </c>
    </row>
    <row r="5264">
      <c r="A5264" s="4" t="inlineStr">
        <is>
          <t>MARAÚ</t>
        </is>
      </c>
      <c r="B5264" s="17" t="inlineStr">
        <is>
          <t>Com câmera</t>
        </is>
      </c>
      <c r="C5264" s="22" t="n">
        <v>78</v>
      </c>
      <c r="D5264" s="22" t="n">
        <v>1244</v>
      </c>
      <c r="E5264" s="4" t="inlineStr">
        <is>
          <t>ESCOLA PROJETO SANTA MARIA</t>
        </is>
      </c>
      <c r="F5264" s="4" t="inlineStr">
        <is>
          <t>POVOADO ASSENTAMENTO RURAL DE SANTA MARIA</t>
        </is>
      </c>
      <c r="G5264" s="4" t="inlineStr">
        <is>
          <t>ASSENTAMENTO RURAL DE SANTA MARIA, S/N - ZONA RURAL</t>
        </is>
      </c>
      <c r="H5264" s="17" t="inlineStr">
        <is>
          <t>Rural</t>
        </is>
      </c>
      <c r="I5264" s="7" t="n">
        <v>2</v>
      </c>
      <c r="J5264" s="23" t="n"/>
      <c r="K5264" s="17" t="inlineStr">
        <is>
          <t>Sem câmera</t>
        </is>
      </c>
      <c r="L5264" s="22" t="n">
        <v>0</v>
      </c>
      <c r="M5264" s="17" t="inlineStr">
        <is>
          <t>Sem câmera</t>
        </is>
      </c>
      <c r="N5264" s="22" t="n">
        <v>0</v>
      </c>
      <c r="O5264" s="17" t="inlineStr">
        <is>
          <t>Sem câmera</t>
        </is>
      </c>
      <c r="P5264" s="22" t="n">
        <v>0</v>
      </c>
      <c r="Q5264" s="4" t="n"/>
      <c r="R5264" s="17" t="n"/>
      <c r="S5264" s="17" t="n"/>
      <c r="T5264" s="24" t="n"/>
      <c r="U5264" s="25" t="n">
        <v>-14.2181533</v>
      </c>
      <c r="V5264" s="25" t="n">
        <v>-39.09929</v>
      </c>
    </row>
    <row r="5265">
      <c r="A5265" s="4" t="inlineStr">
        <is>
          <t>MARAÚ</t>
        </is>
      </c>
      <c r="B5265" s="17" t="inlineStr">
        <is>
          <t>Com câmera</t>
        </is>
      </c>
      <c r="C5265" s="22" t="n">
        <v>78</v>
      </c>
      <c r="D5265" s="22" t="n">
        <v>1279</v>
      </c>
      <c r="E5265" s="4" t="inlineStr">
        <is>
          <t>COLÉGIO MUNICIPAL TOMÉ MONTEIRO</t>
        </is>
      </c>
      <c r="F5265" s="4" t="inlineStr">
        <is>
          <t>POVOADO EMPATA VIAGEM</t>
        </is>
      </c>
      <c r="G5265" s="4" t="inlineStr">
        <is>
          <t>POVOADO EMPATA VIAGEM - ZONA RURAL</t>
        </is>
      </c>
      <c r="H5265" s="17" t="inlineStr">
        <is>
          <t>Rural</t>
        </is>
      </c>
      <c r="I5265" s="7" t="n">
        <v>2</v>
      </c>
      <c r="J5265" s="23" t="n"/>
      <c r="K5265" s="17" t="inlineStr">
        <is>
          <t>Sem câmera</t>
        </is>
      </c>
      <c r="L5265" s="22" t="n">
        <v>0</v>
      </c>
      <c r="M5265" s="17" t="inlineStr">
        <is>
          <t>Sem câmera</t>
        </is>
      </c>
      <c r="N5265" s="22" t="n">
        <v>0</v>
      </c>
      <c r="O5265" s="17" t="inlineStr">
        <is>
          <t>Sem câmera</t>
        </is>
      </c>
      <c r="P5265" s="22" t="n">
        <v>0</v>
      </c>
      <c r="Q5265" s="4" t="n"/>
      <c r="R5265" s="17" t="n"/>
      <c r="S5265" s="17" t="n"/>
      <c r="T5265" s="24" t="n"/>
      <c r="U5265" s="25" t="n">
        <v>-14.17161</v>
      </c>
      <c r="V5265" s="25" t="n">
        <v>-39.2332417</v>
      </c>
    </row>
    <row r="5266">
      <c r="A5266" s="4" t="inlineStr">
        <is>
          <t>MARAÚ</t>
        </is>
      </c>
      <c r="B5266" s="17" t="inlineStr">
        <is>
          <t>Com câmera</t>
        </is>
      </c>
      <c r="C5266" s="22" t="n">
        <v>78</v>
      </c>
      <c r="D5266" s="22" t="n">
        <v>1287</v>
      </c>
      <c r="E5266" s="4" t="inlineStr">
        <is>
          <t>ESCOLA MUNICIPAL GILDO CONCEIÇÃO</t>
        </is>
      </c>
      <c r="F5266" s="4" t="inlineStr">
        <is>
          <t>POVOADO PONTE DO SUL</t>
        </is>
      </c>
      <c r="G5266" s="4" t="inlineStr">
        <is>
          <t>ESTRADA DO OROJÓ, S/N - ZONA RURAL</t>
        </is>
      </c>
      <c r="H5266" s="17" t="inlineStr">
        <is>
          <t>Rural</t>
        </is>
      </c>
      <c r="I5266" s="7" t="n">
        <v>1</v>
      </c>
      <c r="J5266" s="23" t="n"/>
      <c r="K5266" s="17" t="inlineStr">
        <is>
          <t>Sem câmera</t>
        </is>
      </c>
      <c r="L5266" s="22" t="n">
        <v>0</v>
      </c>
      <c r="M5266" s="17" t="inlineStr">
        <is>
          <t>Sem câmera</t>
        </is>
      </c>
      <c r="N5266" s="22" t="n">
        <v>0</v>
      </c>
      <c r="O5266" s="17" t="inlineStr">
        <is>
          <t>Sem câmera</t>
        </is>
      </c>
      <c r="P5266" s="22" t="n">
        <v>0</v>
      </c>
      <c r="Q5266" s="4" t="n"/>
      <c r="R5266" s="17" t="n"/>
      <c r="S5266" s="17" t="n"/>
      <c r="T5266" s="24" t="n"/>
      <c r="U5266" s="25" t="n">
        <v>-14.1221867</v>
      </c>
      <c r="V5266" s="25" t="n">
        <v>-39.173905</v>
      </c>
    </row>
    <row r="5267">
      <c r="A5267" s="4" t="inlineStr">
        <is>
          <t>MARAÚ</t>
        </is>
      </c>
      <c r="B5267" s="17" t="inlineStr">
        <is>
          <t>Com câmera</t>
        </is>
      </c>
      <c r="C5267" s="22" t="n">
        <v>78</v>
      </c>
      <c r="D5267" s="22" t="n">
        <v>1295</v>
      </c>
      <c r="E5267" s="4" t="inlineStr">
        <is>
          <t>COLÉGIO MUNICIPAL ALTANIRA MAURO RIBEIRO</t>
        </is>
      </c>
      <c r="F5267" s="4" t="inlineStr">
        <is>
          <t>CENTRO</t>
        </is>
      </c>
      <c r="G5267" s="4" t="inlineStr">
        <is>
          <t>RUA BERNARDINO MARTINS DE BRITO S/N - ZONA URBANA</t>
        </is>
      </c>
      <c r="H5267" s="17" t="inlineStr">
        <is>
          <t>Urbana</t>
        </is>
      </c>
      <c r="I5267" s="7" t="n">
        <v>2</v>
      </c>
      <c r="J5267" s="23" t="n"/>
      <c r="K5267" s="17" t="inlineStr">
        <is>
          <t>Sem câmera</t>
        </is>
      </c>
      <c r="L5267" s="22" t="n">
        <v>0</v>
      </c>
      <c r="M5267" s="17" t="inlineStr">
        <is>
          <t>Sem câmera</t>
        </is>
      </c>
      <c r="N5267" s="22" t="n">
        <v>0</v>
      </c>
      <c r="O5267" s="17" t="inlineStr">
        <is>
          <t>Sem câmera</t>
        </is>
      </c>
      <c r="P5267" s="22" t="n">
        <v>0</v>
      </c>
      <c r="Q5267" s="4" t="n"/>
      <c r="R5267" s="17" t="n"/>
      <c r="S5267" s="17" t="n"/>
      <c r="T5267" s="24" t="n"/>
      <c r="U5267" s="25" t="n">
        <v>-14.1038273</v>
      </c>
      <c r="V5267" s="25" t="n">
        <v>-39.0160288</v>
      </c>
    </row>
    <row r="5268">
      <c r="A5268" s="4" t="inlineStr">
        <is>
          <t>MARAÚ</t>
        </is>
      </c>
      <c r="B5268" s="17" t="inlineStr">
        <is>
          <t>Com câmera</t>
        </is>
      </c>
      <c r="C5268" s="22" t="n">
        <v>78</v>
      </c>
      <c r="D5268" s="22" t="n">
        <v>1309</v>
      </c>
      <c r="E5268" s="4" t="inlineStr">
        <is>
          <t>ESCOLA MUNICIPAL ATANAEL DO AMOR DIVINO SANTOS</t>
        </is>
      </c>
      <c r="F5268" s="4" t="inlineStr">
        <is>
          <t>POVOADO ALGODÕES</t>
        </is>
      </c>
      <c r="G5268" s="4" t="inlineStr">
        <is>
          <t>POVOADO ALGODÕES - ZONA RURAL</t>
        </is>
      </c>
      <c r="H5268" s="17" t="inlineStr">
        <is>
          <t>Rural</t>
        </is>
      </c>
      <c r="I5268" s="7" t="n">
        <v>1</v>
      </c>
      <c r="J5268" s="23" t="n"/>
      <c r="K5268" s="17" t="inlineStr">
        <is>
          <t>Sem câmera</t>
        </is>
      </c>
      <c r="L5268" s="22" t="n">
        <v>0</v>
      </c>
      <c r="M5268" s="17" t="inlineStr">
        <is>
          <t>Sem câmera</t>
        </is>
      </c>
      <c r="N5268" s="22" t="n">
        <v>0</v>
      </c>
      <c r="O5268" s="17" t="inlineStr">
        <is>
          <t>Sem câmera</t>
        </is>
      </c>
      <c r="P5268" s="22" t="n">
        <v>0</v>
      </c>
      <c r="Q5268" s="4" t="n"/>
      <c r="R5268" s="17" t="n"/>
      <c r="S5268" s="17" t="n"/>
      <c r="T5268" s="24" t="n"/>
      <c r="U5268" s="25" t="n">
        <v>-14.0764333</v>
      </c>
      <c r="V5268" s="25" t="n">
        <v>-38.9583233</v>
      </c>
    </row>
    <row r="5269">
      <c r="A5269" s="4" t="inlineStr">
        <is>
          <t>MARAÚ</t>
        </is>
      </c>
      <c r="B5269" s="17" t="inlineStr">
        <is>
          <t>Com câmera</t>
        </is>
      </c>
      <c r="C5269" s="22" t="n">
        <v>78</v>
      </c>
      <c r="D5269" s="22" t="n">
        <v>1325</v>
      </c>
      <c r="E5269" s="4" t="inlineStr">
        <is>
          <t>COLÉGIO MUNICIPAL D. PEDRO II</t>
        </is>
      </c>
      <c r="F5269" s="4" t="inlineStr">
        <is>
          <t>POVOADO PAU COCO</t>
        </is>
      </c>
      <c r="G5269" s="4" t="inlineStr">
        <is>
          <t>COMUNIDADE RURAL PAU COCO - ZONA RURAL</t>
        </is>
      </c>
      <c r="H5269" s="17" t="inlineStr">
        <is>
          <t>Rural</t>
        </is>
      </c>
      <c r="I5269" s="7" t="n">
        <v>1</v>
      </c>
      <c r="J5269" s="23" t="n"/>
      <c r="K5269" s="17" t="inlineStr">
        <is>
          <t>Sem câmera</t>
        </is>
      </c>
      <c r="L5269" s="22" t="n">
        <v>0</v>
      </c>
      <c r="M5269" s="17" t="inlineStr">
        <is>
          <t>Sem câmera</t>
        </is>
      </c>
      <c r="N5269" s="22" t="n">
        <v>0</v>
      </c>
      <c r="O5269" s="17" t="inlineStr">
        <is>
          <t>Sem câmera</t>
        </is>
      </c>
      <c r="P5269" s="22" t="n">
        <v>0</v>
      </c>
      <c r="Q5269" s="4" t="n"/>
      <c r="R5269" s="17" t="n"/>
      <c r="S5269" s="17" t="n"/>
      <c r="T5269" s="24" t="n"/>
      <c r="U5269" s="25" t="n">
        <v>-14.1656217</v>
      </c>
      <c r="V5269" s="25" t="n">
        <v>-39.2444417</v>
      </c>
    </row>
    <row r="5270">
      <c r="A5270" s="4" t="inlineStr">
        <is>
          <t>MARAÚ</t>
        </is>
      </c>
      <c r="B5270" s="17" t="inlineStr">
        <is>
          <t>Com câmera</t>
        </is>
      </c>
      <c r="C5270" s="22" t="n">
        <v>78</v>
      </c>
      <c r="D5270" s="22" t="n">
        <v>1333</v>
      </c>
      <c r="E5270" s="4" t="inlineStr">
        <is>
          <t>ESCOLA MUNICIPAL SENHORA SANTANA</t>
        </is>
      </c>
      <c r="F5270" s="4" t="inlineStr">
        <is>
          <t>DISTRITO IBIACU</t>
        </is>
      </c>
      <c r="G5270" s="4" t="inlineStr">
        <is>
          <t>ZONA RURAL DE IBIAÇU - PRAÇA PRINCIPAL - ZONA RURAL</t>
        </is>
      </c>
      <c r="H5270" s="17" t="inlineStr">
        <is>
          <t>Rural</t>
        </is>
      </c>
      <c r="I5270" s="7" t="n">
        <v>6</v>
      </c>
      <c r="J5270" s="23" t="n"/>
      <c r="K5270" s="17" t="inlineStr">
        <is>
          <t>Sem câmera</t>
        </is>
      </c>
      <c r="L5270" s="22" t="n">
        <v>0</v>
      </c>
      <c r="M5270" s="17" t="inlineStr">
        <is>
          <t>Sem câmera</t>
        </is>
      </c>
      <c r="N5270" s="22" t="n">
        <v>0</v>
      </c>
      <c r="O5270" s="17" t="inlineStr">
        <is>
          <t>Sem câmera</t>
        </is>
      </c>
      <c r="P5270" s="22" t="n">
        <v>0</v>
      </c>
      <c r="Q5270" s="4" t="n"/>
      <c r="R5270" s="17" t="n"/>
      <c r="S5270" s="17" t="n"/>
      <c r="T5270" s="24" t="n"/>
      <c r="U5270" s="25" t="n">
        <v>-14.2576333</v>
      </c>
      <c r="V5270" s="25" t="n">
        <v>-39.2658683</v>
      </c>
    </row>
    <row r="5271">
      <c r="A5271" s="4" t="inlineStr">
        <is>
          <t>MARAÚ</t>
        </is>
      </c>
      <c r="B5271" s="17" t="inlineStr">
        <is>
          <t>Com câmera</t>
        </is>
      </c>
      <c r="C5271" s="22" t="n">
        <v>78</v>
      </c>
      <c r="D5271" s="22" t="n">
        <v>1341</v>
      </c>
      <c r="E5271" s="4" t="inlineStr">
        <is>
          <t>COLÉGIO MUNICIPAL MARIA AMÉLIA GENÊ PIRAJÁ</t>
        </is>
      </c>
      <c r="F5271" s="4" t="inlineStr">
        <is>
          <t>POVOADO BARRA GRANDE</t>
        </is>
      </c>
      <c r="G5271" s="4" t="inlineStr">
        <is>
          <t>AVENIDA JOSÉ MELO PIRAJÁ, 64, BARRA GRANDE - ZONA RURAL</t>
        </is>
      </c>
      <c r="H5271" s="17" t="inlineStr">
        <is>
          <t>Rural</t>
        </is>
      </c>
      <c r="I5271" s="7" t="n">
        <v>3</v>
      </c>
      <c r="J5271" s="23" t="n"/>
      <c r="K5271" s="17" t="inlineStr">
        <is>
          <t>Sem câmera</t>
        </is>
      </c>
      <c r="L5271" s="22" t="n">
        <v>0</v>
      </c>
      <c r="M5271" s="17" t="inlineStr">
        <is>
          <t>Sem câmera</t>
        </is>
      </c>
      <c r="N5271" s="22" t="n">
        <v>0</v>
      </c>
      <c r="O5271" s="17" t="inlineStr">
        <is>
          <t>Sem câmera</t>
        </is>
      </c>
      <c r="P5271" s="22" t="n">
        <v>0</v>
      </c>
      <c r="Q5271" s="4" t="n"/>
      <c r="R5271" s="17" t="n"/>
      <c r="S5271" s="17" t="n"/>
      <c r="T5271" s="24" t="n"/>
      <c r="U5271" s="25" t="n">
        <v>-13.8941787</v>
      </c>
      <c r="V5271" s="25" t="n">
        <v>-38.9500077</v>
      </c>
    </row>
    <row r="5272">
      <c r="A5272" s="4" t="inlineStr">
        <is>
          <t>MARAÚ</t>
        </is>
      </c>
      <c r="B5272" s="17" t="inlineStr">
        <is>
          <t>Com câmera</t>
        </is>
      </c>
      <c r="C5272" s="22" t="n">
        <v>78</v>
      </c>
      <c r="D5272" s="22" t="n">
        <v>1350</v>
      </c>
      <c r="E5272" s="4" t="inlineStr">
        <is>
          <t>ANEXO ESCOLA MUNICIPAL GETÚLIO VARGAS</t>
        </is>
      </c>
      <c r="F5272" s="4" t="inlineStr">
        <is>
          <t>POVOADO TAIPUS</t>
        </is>
      </c>
      <c r="G5272" s="4" t="inlineStr">
        <is>
          <t>RUA BOA VISTA S/N - ZONA RURAL</t>
        </is>
      </c>
      <c r="H5272" s="17" t="inlineStr">
        <is>
          <t>Rural</t>
        </is>
      </c>
      <c r="I5272" s="7" t="n">
        <v>2</v>
      </c>
      <c r="J5272" s="23" t="n"/>
      <c r="K5272" s="17" t="inlineStr">
        <is>
          <t>Sem câmera</t>
        </is>
      </c>
      <c r="L5272" s="22" t="n">
        <v>0</v>
      </c>
      <c r="M5272" s="17" t="inlineStr">
        <is>
          <t>Sem câmera</t>
        </is>
      </c>
      <c r="N5272" s="22" t="n">
        <v>0</v>
      </c>
      <c r="O5272" s="17" t="inlineStr">
        <is>
          <t>Sem câmera</t>
        </is>
      </c>
      <c r="P5272" s="22" t="n">
        <v>0</v>
      </c>
      <c r="Q5272" s="4" t="n"/>
      <c r="R5272" s="17" t="n"/>
      <c r="S5272" s="17" t="n"/>
      <c r="T5272" s="24" t="n"/>
      <c r="U5272" s="25" t="n">
        <v>-13.9497367</v>
      </c>
      <c r="V5272" s="25" t="n">
        <v>-38.9742667</v>
      </c>
    </row>
    <row r="5273">
      <c r="A5273" s="4" t="inlineStr">
        <is>
          <t>MARCIONÍLIO SOUZA</t>
        </is>
      </c>
      <c r="B5273" s="17" t="inlineStr">
        <is>
          <t>Sem câmera</t>
        </is>
      </c>
      <c r="C5273" s="22" t="n">
        <v>193</v>
      </c>
      <c r="D5273" s="22" t="n">
        <v>1015</v>
      </c>
      <c r="E5273" s="4" t="inlineStr">
        <is>
          <t>ESCOLA GETÚLIO VARGAS</t>
        </is>
      </c>
      <c r="F5273" s="4" t="inlineStr">
        <is>
          <t>CENTRO</t>
        </is>
      </c>
      <c r="G5273" s="4" t="inlineStr">
        <is>
          <t>RUA MARIA DE LOURDES TRANZILLO - ZONA URBANA</t>
        </is>
      </c>
      <c r="H5273" s="17" t="inlineStr">
        <is>
          <t>Urbana</t>
        </is>
      </c>
      <c r="I5273" s="7" t="n">
        <v>2</v>
      </c>
      <c r="J5273" s="23" t="n"/>
      <c r="K5273" s="17" t="inlineStr">
        <is>
          <t>Sem câmera</t>
        </is>
      </c>
      <c r="L5273" s="22" t="n">
        <v>0</v>
      </c>
      <c r="M5273" s="17" t="inlineStr">
        <is>
          <t>Sem câmera</t>
        </is>
      </c>
      <c r="N5273" s="22" t="n">
        <v>0</v>
      </c>
      <c r="O5273" s="17" t="inlineStr">
        <is>
          <t>Sem câmera</t>
        </is>
      </c>
      <c r="P5273" s="22" t="n">
        <v>0</v>
      </c>
      <c r="Q5273" s="4" t="n"/>
      <c r="R5273" s="17" t="n"/>
      <c r="S5273" s="17" t="n"/>
      <c r="T5273" s="24" t="n"/>
      <c r="U5273" s="25" t="n">
        <v>-13.0052194</v>
      </c>
      <c r="V5273" s="25" t="n">
        <v>-40.5332502</v>
      </c>
    </row>
    <row r="5274">
      <c r="A5274" s="4" t="inlineStr">
        <is>
          <t>MARCIONÍLIO SOUZA</t>
        </is>
      </c>
      <c r="B5274" s="17" t="inlineStr">
        <is>
          <t>Sem câmera</t>
        </is>
      </c>
      <c r="C5274" s="22" t="n">
        <v>193</v>
      </c>
      <c r="D5274" s="22" t="n">
        <v>1023</v>
      </c>
      <c r="E5274" s="4" t="inlineStr">
        <is>
          <t>ESCOLA RUY BARBOSA</t>
        </is>
      </c>
      <c r="F5274" s="4" t="inlineStr">
        <is>
          <t>CENTRO</t>
        </is>
      </c>
      <c r="G5274" s="4" t="inlineStr">
        <is>
          <t>RUA MARIA DE LOURDES TRANZILO - ZONA URBANA</t>
        </is>
      </c>
      <c r="H5274" s="17" t="inlineStr">
        <is>
          <t>Urbana</t>
        </is>
      </c>
      <c r="I5274" s="7" t="n">
        <v>3</v>
      </c>
      <c r="J5274" s="23" t="n"/>
      <c r="K5274" s="17" t="inlineStr">
        <is>
          <t>Sem câmera</t>
        </is>
      </c>
      <c r="L5274" s="22" t="n">
        <v>0</v>
      </c>
      <c r="M5274" s="17" t="inlineStr">
        <is>
          <t>Sem câmera</t>
        </is>
      </c>
      <c r="N5274" s="22" t="n">
        <v>0</v>
      </c>
      <c r="O5274" s="17" t="inlineStr">
        <is>
          <t>Sem câmera</t>
        </is>
      </c>
      <c r="P5274" s="22" t="n">
        <v>0</v>
      </c>
      <c r="Q5274" s="4" t="n"/>
      <c r="R5274" s="17" t="n"/>
      <c r="S5274" s="17" t="n"/>
      <c r="T5274" s="24" t="n"/>
      <c r="U5274" s="25" t="n">
        <v>-13.0023333</v>
      </c>
      <c r="V5274" s="25" t="n">
        <v>-40.5345828</v>
      </c>
    </row>
    <row r="5275">
      <c r="A5275" s="4" t="inlineStr">
        <is>
          <t>MARCIONÍLIO SOUZA</t>
        </is>
      </c>
      <c r="B5275" s="17" t="inlineStr">
        <is>
          <t>Sem câmera</t>
        </is>
      </c>
      <c r="C5275" s="22" t="n">
        <v>193</v>
      </c>
      <c r="D5275" s="22" t="n">
        <v>1031</v>
      </c>
      <c r="E5275" s="4" t="inlineStr">
        <is>
          <t>ESCOLA EURIDICE SANTANA</t>
        </is>
      </c>
      <c r="F5275" s="4" t="inlineStr">
        <is>
          <t>CENTRO</t>
        </is>
      </c>
      <c r="G5275" s="4" t="inlineStr">
        <is>
          <t>RUA JUCA MEDRADO - ZONA URBANA</t>
        </is>
      </c>
      <c r="H5275" s="17" t="inlineStr">
        <is>
          <t>Urbana</t>
        </is>
      </c>
      <c r="I5275" s="7" t="n">
        <v>5</v>
      </c>
      <c r="J5275" s="23" t="n"/>
      <c r="K5275" s="17" t="inlineStr">
        <is>
          <t>Sem câmera</t>
        </is>
      </c>
      <c r="L5275" s="22" t="n">
        <v>0</v>
      </c>
      <c r="M5275" s="17" t="inlineStr">
        <is>
          <t>Sem câmera</t>
        </is>
      </c>
      <c r="N5275" s="22" t="n">
        <v>0</v>
      </c>
      <c r="O5275" s="17" t="inlineStr">
        <is>
          <t>Sem câmera</t>
        </is>
      </c>
      <c r="P5275" s="22" t="n">
        <v>0</v>
      </c>
      <c r="Q5275" s="4" t="n"/>
      <c r="R5275" s="17" t="n"/>
      <c r="S5275" s="17" t="n"/>
      <c r="T5275" s="24" t="n"/>
      <c r="U5275" s="25" t="n">
        <v>-13.0033882</v>
      </c>
      <c r="V5275" s="25" t="n">
        <v>-40.5298461</v>
      </c>
    </row>
    <row r="5276">
      <c r="A5276" s="4" t="inlineStr">
        <is>
          <t>MARCIONÍLIO SOUZA</t>
        </is>
      </c>
      <c r="B5276" s="17" t="inlineStr">
        <is>
          <t>Sem câmera</t>
        </is>
      </c>
      <c r="C5276" s="22" t="n">
        <v>193</v>
      </c>
      <c r="D5276" s="22" t="n">
        <v>1040</v>
      </c>
      <c r="E5276" s="4" t="inlineStr">
        <is>
          <t>ESCOLA ANTÔNIO BALBINO</t>
        </is>
      </c>
      <c r="F5276" s="4" t="inlineStr">
        <is>
          <t>DISTRITO JURACY</t>
        </is>
      </c>
      <c r="G5276" s="4" t="inlineStr">
        <is>
          <t>DISTRITO JURACY - ZONA RURAL</t>
        </is>
      </c>
      <c r="H5276" s="17" t="inlineStr">
        <is>
          <t>Rural</t>
        </is>
      </c>
      <c r="I5276" s="7" t="n">
        <v>3</v>
      </c>
      <c r="J5276" s="23" t="n"/>
      <c r="K5276" s="17" t="inlineStr">
        <is>
          <t>Sem câmera</t>
        </is>
      </c>
      <c r="L5276" s="22" t="n">
        <v>0</v>
      </c>
      <c r="M5276" s="17" t="inlineStr">
        <is>
          <t>Sem câmera</t>
        </is>
      </c>
      <c r="N5276" s="22" t="n">
        <v>0</v>
      </c>
      <c r="O5276" s="17" t="inlineStr">
        <is>
          <t>Sem câmera</t>
        </is>
      </c>
      <c r="P5276" s="22" t="n">
        <v>0</v>
      </c>
      <c r="Q5276" s="4" t="n"/>
      <c r="R5276" s="17" t="n"/>
      <c r="S5276" s="17" t="n"/>
      <c r="T5276" s="24" t="n"/>
      <c r="U5276" s="25" t="n">
        <v>-13.2365077</v>
      </c>
      <c r="V5276" s="25" t="n">
        <v>-40.8816875</v>
      </c>
    </row>
    <row r="5277">
      <c r="A5277" s="4" t="inlineStr">
        <is>
          <t>MARCIONÍLIO SOUZA</t>
        </is>
      </c>
      <c r="B5277" s="17" t="inlineStr">
        <is>
          <t>Sem câmera</t>
        </is>
      </c>
      <c r="C5277" s="22" t="n">
        <v>193</v>
      </c>
      <c r="D5277" s="22" t="n">
        <v>1058</v>
      </c>
      <c r="E5277" s="4" t="inlineStr">
        <is>
          <t>CLUBE SOCIAL DE OROBOZINHO</t>
        </is>
      </c>
      <c r="F5277" s="4" t="inlineStr">
        <is>
          <t>POVOADO OROBOZINHO</t>
        </is>
      </c>
      <c r="G5277" s="4" t="inlineStr">
        <is>
          <t>POVOADO OROBOZINHO - ZONA RURAL</t>
        </is>
      </c>
      <c r="H5277" s="17" t="inlineStr">
        <is>
          <t>Rural</t>
        </is>
      </c>
      <c r="I5277" s="7" t="n">
        <v>1</v>
      </c>
      <c r="J5277" s="23" t="n"/>
      <c r="K5277" s="17" t="inlineStr">
        <is>
          <t>Sem câmera</t>
        </is>
      </c>
      <c r="L5277" s="22" t="n">
        <v>0</v>
      </c>
      <c r="M5277" s="17" t="inlineStr">
        <is>
          <t>Sem câmera</t>
        </is>
      </c>
      <c r="N5277" s="22" t="n">
        <v>0</v>
      </c>
      <c r="O5277" s="17" t="inlineStr">
        <is>
          <t>Sem câmera</t>
        </is>
      </c>
      <c r="P5277" s="22" t="n">
        <v>0</v>
      </c>
      <c r="Q5277" s="4" t="n"/>
      <c r="R5277" s="17" t="n"/>
      <c r="S5277" s="17" t="n"/>
      <c r="T5277" s="24" t="n"/>
      <c r="U5277" s="25" t="n">
        <v>-13.2155376</v>
      </c>
      <c r="V5277" s="25" t="n">
        <v>-40.9082876</v>
      </c>
    </row>
    <row r="5278">
      <c r="A5278" s="4" t="inlineStr">
        <is>
          <t>MARCIONÍLIO SOUZA</t>
        </is>
      </c>
      <c r="B5278" s="17" t="inlineStr">
        <is>
          <t>Sem câmera</t>
        </is>
      </c>
      <c r="C5278" s="22" t="n">
        <v>193</v>
      </c>
      <c r="D5278" s="22" t="n">
        <v>1066</v>
      </c>
      <c r="E5278" s="4" t="inlineStr">
        <is>
          <t>ESCOLA FIRMO JOSÉ DA LUZ</t>
        </is>
      </c>
      <c r="F5278" s="4" t="inlineStr">
        <is>
          <t>POVOADO MACHADO PORTELA</t>
        </is>
      </c>
      <c r="G5278" s="4" t="inlineStr">
        <is>
          <t>POVOADO MACHADO PORTELA - ZONA RURAL</t>
        </is>
      </c>
      <c r="H5278" s="17" t="inlineStr">
        <is>
          <t>Rural</t>
        </is>
      </c>
      <c r="I5278" s="7" t="n">
        <v>2</v>
      </c>
      <c r="J5278" s="23" t="n"/>
      <c r="K5278" s="17" t="inlineStr">
        <is>
          <t>Sem câmera</t>
        </is>
      </c>
      <c r="L5278" s="22" t="n">
        <v>0</v>
      </c>
      <c r="M5278" s="17" t="inlineStr">
        <is>
          <t>Sem câmera</t>
        </is>
      </c>
      <c r="N5278" s="22" t="n">
        <v>0</v>
      </c>
      <c r="O5278" s="17" t="inlineStr">
        <is>
          <t>Sem câmera</t>
        </is>
      </c>
      <c r="P5278" s="22" t="n">
        <v>0</v>
      </c>
      <c r="Q5278" s="4" t="n"/>
      <c r="R5278" s="17" t="n"/>
      <c r="S5278" s="17" t="n"/>
      <c r="T5278" s="24" t="n"/>
      <c r="U5278" s="25" t="n">
        <v>-13.1584976</v>
      </c>
      <c r="V5278" s="25" t="n">
        <v>-40.7690283</v>
      </c>
    </row>
    <row r="5279">
      <c r="A5279" s="4" t="inlineStr">
        <is>
          <t>MARCIONÍLIO SOUZA</t>
        </is>
      </c>
      <c r="B5279" s="17" t="inlineStr">
        <is>
          <t>Sem câmera</t>
        </is>
      </c>
      <c r="C5279" s="22" t="n">
        <v>193</v>
      </c>
      <c r="D5279" s="22" t="n">
        <v>1074</v>
      </c>
      <c r="E5279" s="4" t="inlineStr">
        <is>
          <t>ESCOLA EDGAR SANTOS</t>
        </is>
      </c>
      <c r="F5279" s="4" t="inlineStr">
        <is>
          <t>POVOADO MACHADO PORTELA</t>
        </is>
      </c>
      <c r="G5279" s="4" t="inlineStr">
        <is>
          <t>POVOADO MACHADO PORTELA - ZONA RURAL</t>
        </is>
      </c>
      <c r="H5279" s="17" t="inlineStr">
        <is>
          <t>Rural</t>
        </is>
      </c>
      <c r="I5279" s="7" t="n">
        <v>1</v>
      </c>
      <c r="J5279" s="23" t="n"/>
      <c r="K5279" s="17" t="inlineStr">
        <is>
          <t>Sem câmera</t>
        </is>
      </c>
      <c r="L5279" s="22" t="n">
        <v>0</v>
      </c>
      <c r="M5279" s="17" t="inlineStr">
        <is>
          <t>Sem câmera</t>
        </is>
      </c>
      <c r="N5279" s="22" t="n">
        <v>0</v>
      </c>
      <c r="O5279" s="17" t="inlineStr">
        <is>
          <t>Sem câmera</t>
        </is>
      </c>
      <c r="P5279" s="22" t="n">
        <v>0</v>
      </c>
      <c r="Q5279" s="4" t="n"/>
      <c r="R5279" s="17" t="n"/>
      <c r="S5279" s="17" t="n"/>
      <c r="T5279" s="24" t="n"/>
      <c r="U5279" s="25" t="n">
        <v>-13.1582432</v>
      </c>
      <c r="V5279" s="25" t="n">
        <v>-40.7665398</v>
      </c>
    </row>
    <row r="5280">
      <c r="A5280" s="4" t="inlineStr">
        <is>
          <t>MARCIONÍLIO SOUZA</t>
        </is>
      </c>
      <c r="B5280" s="17" t="inlineStr">
        <is>
          <t>Sem câmera</t>
        </is>
      </c>
      <c r="C5280" s="22" t="n">
        <v>193</v>
      </c>
      <c r="D5280" s="22" t="n">
        <v>1082</v>
      </c>
      <c r="E5280" s="4" t="inlineStr">
        <is>
          <t>ESCOLA CLAUDEMIRO BATISTA</t>
        </is>
      </c>
      <c r="F5280" s="4" t="inlineStr">
        <is>
          <t>POVOADO LAGEDINHO</t>
        </is>
      </c>
      <c r="G5280" s="4" t="inlineStr">
        <is>
          <t>POVOADO LAGEDINHO - ZONA RURAL</t>
        </is>
      </c>
      <c r="H5280" s="17" t="inlineStr">
        <is>
          <t>Rural</t>
        </is>
      </c>
      <c r="I5280" s="7" t="n">
        <v>1</v>
      </c>
      <c r="J5280" s="23" t="n"/>
      <c r="K5280" s="17" t="inlineStr">
        <is>
          <t>Sem câmera</t>
        </is>
      </c>
      <c r="L5280" s="22" t="n">
        <v>0</v>
      </c>
      <c r="M5280" s="17" t="inlineStr">
        <is>
          <t>Sem câmera</t>
        </is>
      </c>
      <c r="N5280" s="22" t="n">
        <v>0</v>
      </c>
      <c r="O5280" s="17" t="inlineStr">
        <is>
          <t>Sem câmera</t>
        </is>
      </c>
      <c r="P5280" s="22" t="n">
        <v>0</v>
      </c>
      <c r="Q5280" s="4" t="n"/>
      <c r="R5280" s="17" t="n"/>
      <c r="S5280" s="17" t="n"/>
      <c r="T5280" s="24" t="n"/>
      <c r="U5280" s="25" t="n">
        <v>-13.2955708</v>
      </c>
      <c r="V5280" s="25" t="n">
        <v>-40.7772258</v>
      </c>
    </row>
    <row r="5281">
      <c r="A5281" s="4" t="inlineStr">
        <is>
          <t>MARCIONÍLIO SOUZA</t>
        </is>
      </c>
      <c r="B5281" s="17" t="inlineStr">
        <is>
          <t>Sem câmera</t>
        </is>
      </c>
      <c r="C5281" s="22" t="n">
        <v>193</v>
      </c>
      <c r="D5281" s="22" t="n">
        <v>1090</v>
      </c>
      <c r="E5281" s="4" t="inlineStr">
        <is>
          <t>ESCOLA LUIZ VIANA FILHO</t>
        </is>
      </c>
      <c r="F5281" s="4" t="inlineStr">
        <is>
          <t>DISTRITO QUEIMADINHAS</t>
        </is>
      </c>
      <c r="G5281" s="4" t="inlineStr">
        <is>
          <t>DISTRITO QUEIMADINHAS - ZONA RURAL</t>
        </is>
      </c>
      <c r="H5281" s="17" t="inlineStr">
        <is>
          <t>Rural</t>
        </is>
      </c>
      <c r="I5281" s="7" t="n">
        <v>2</v>
      </c>
      <c r="J5281" s="23" t="n"/>
      <c r="K5281" s="17" t="inlineStr">
        <is>
          <t>Sem câmera</t>
        </is>
      </c>
      <c r="L5281" s="22" t="n">
        <v>0</v>
      </c>
      <c r="M5281" s="17" t="inlineStr">
        <is>
          <t>Sem câmera</t>
        </is>
      </c>
      <c r="N5281" s="22" t="n">
        <v>0</v>
      </c>
      <c r="O5281" s="17" t="inlineStr">
        <is>
          <t>Sem câmera</t>
        </is>
      </c>
      <c r="P5281" s="22" t="n">
        <v>0</v>
      </c>
      <c r="Q5281" s="4" t="n"/>
      <c r="R5281" s="17" t="n"/>
      <c r="S5281" s="17" t="n"/>
      <c r="T5281" s="24" t="n"/>
      <c r="U5281" s="25" t="n">
        <v>-13.047125</v>
      </c>
      <c r="V5281" s="25" t="n">
        <v>-40.7472552</v>
      </c>
    </row>
    <row r="5282">
      <c r="A5282" s="4" t="inlineStr">
        <is>
          <t>MARCIONÍLIO SOUZA</t>
        </is>
      </c>
      <c r="B5282" s="17" t="inlineStr">
        <is>
          <t>Sem câmera</t>
        </is>
      </c>
      <c r="C5282" s="22" t="n">
        <v>193</v>
      </c>
      <c r="D5282" s="22" t="n">
        <v>1112</v>
      </c>
      <c r="E5282" s="4" t="inlineStr">
        <is>
          <t>ESCOLA RAIMUNDO NONATO COSTA</t>
        </is>
      </c>
      <c r="F5282" s="4" t="inlineStr">
        <is>
          <t>DISTRITO QUEIMADINHAS</t>
        </is>
      </c>
      <c r="G5282" s="4" t="inlineStr">
        <is>
          <t>DISTRITO  QUEIMADINHAS - ZONA RURAL</t>
        </is>
      </c>
      <c r="H5282" s="17" t="inlineStr">
        <is>
          <t>Rural</t>
        </is>
      </c>
      <c r="I5282" s="7" t="n">
        <v>1</v>
      </c>
      <c r="J5282" s="23" t="n"/>
      <c r="K5282" s="17" t="inlineStr">
        <is>
          <t>Sem câmera</t>
        </is>
      </c>
      <c r="L5282" s="22" t="n">
        <v>0</v>
      </c>
      <c r="M5282" s="17" t="inlineStr">
        <is>
          <t>Sem câmera</t>
        </is>
      </c>
      <c r="N5282" s="22" t="n">
        <v>0</v>
      </c>
      <c r="O5282" s="17" t="inlineStr">
        <is>
          <t>Sem câmera</t>
        </is>
      </c>
      <c r="P5282" s="22" t="n">
        <v>0</v>
      </c>
      <c r="Q5282" s="4" t="n"/>
      <c r="R5282" s="17" t="n"/>
      <c r="S5282" s="17" t="n"/>
      <c r="T5282" s="24" t="n"/>
      <c r="U5282" s="25" t="n">
        <v>-13.0466869</v>
      </c>
      <c r="V5282" s="25" t="n">
        <v>-40.7470643</v>
      </c>
    </row>
    <row r="5283">
      <c r="A5283" s="4" t="inlineStr">
        <is>
          <t>MARCIONÍLIO SOUZA</t>
        </is>
      </c>
      <c r="B5283" s="17" t="inlineStr">
        <is>
          <t>Sem câmera</t>
        </is>
      </c>
      <c r="C5283" s="22" t="n">
        <v>193</v>
      </c>
      <c r="D5283" s="22" t="n">
        <v>1120</v>
      </c>
      <c r="E5283" s="4" t="inlineStr">
        <is>
          <t>PRÉDIO ESCOLAR TRANQUILINO PEREIRA</t>
        </is>
      </c>
      <c r="F5283" s="4" t="inlineStr">
        <is>
          <t>POVOADO CAXÁ</t>
        </is>
      </c>
      <c r="G5283" s="4" t="inlineStr">
        <is>
          <t>POVOADO CAXA - ZONA RURAL</t>
        </is>
      </c>
      <c r="H5283" s="17" t="inlineStr">
        <is>
          <t>Rural</t>
        </is>
      </c>
      <c r="I5283" s="7" t="n">
        <v>3</v>
      </c>
      <c r="J5283" s="23" t="n"/>
      <c r="K5283" s="17" t="inlineStr">
        <is>
          <t>Sem câmera</t>
        </is>
      </c>
      <c r="L5283" s="22" t="n">
        <v>0</v>
      </c>
      <c r="M5283" s="17" t="inlineStr">
        <is>
          <t>Sem câmera</t>
        </is>
      </c>
      <c r="N5283" s="22" t="n">
        <v>0</v>
      </c>
      <c r="O5283" s="17" t="inlineStr">
        <is>
          <t>Sem câmera</t>
        </is>
      </c>
      <c r="P5283" s="22" t="n">
        <v>0</v>
      </c>
      <c r="Q5283" s="4" t="n"/>
      <c r="R5283" s="17" t="n"/>
      <c r="S5283" s="17" t="n"/>
      <c r="T5283" s="24" t="n"/>
      <c r="U5283" s="25" t="n">
        <v>-13.1094404</v>
      </c>
      <c r="V5283" s="25" t="n">
        <v>-40.5958573</v>
      </c>
    </row>
    <row r="5284">
      <c r="A5284" s="4" t="inlineStr">
        <is>
          <t>MARCIONÍLIO SOUZA</t>
        </is>
      </c>
      <c r="B5284" s="17" t="inlineStr">
        <is>
          <t>Sem câmera</t>
        </is>
      </c>
      <c r="C5284" s="22" t="n">
        <v>193</v>
      </c>
      <c r="D5284" s="22" t="n">
        <v>1147</v>
      </c>
      <c r="E5284" s="4" t="inlineStr">
        <is>
          <t>ESCOLA DE 1º GRAU SANTO ANTÔNIO</t>
        </is>
      </c>
      <c r="F5284" s="4" t="inlineStr">
        <is>
          <t>POVOADO MACHADO PORTELA</t>
        </is>
      </c>
      <c r="G5284" s="4" t="inlineStr">
        <is>
          <t>POVOADO MACHADO PORTELA - ZONA RURAL</t>
        </is>
      </c>
      <c r="H5284" s="17" t="inlineStr">
        <is>
          <t>Rural</t>
        </is>
      </c>
      <c r="I5284" s="7" t="n">
        <v>2</v>
      </c>
      <c r="J5284" s="23" t="n"/>
      <c r="K5284" s="17" t="inlineStr">
        <is>
          <t>Sem câmera</t>
        </is>
      </c>
      <c r="L5284" s="22" t="n">
        <v>0</v>
      </c>
      <c r="M5284" s="17" t="inlineStr">
        <is>
          <t>Sem câmera</t>
        </is>
      </c>
      <c r="N5284" s="22" t="n">
        <v>0</v>
      </c>
      <c r="O5284" s="17" t="inlineStr">
        <is>
          <t>Sem câmera</t>
        </is>
      </c>
      <c r="P5284" s="22" t="n">
        <v>0</v>
      </c>
      <c r="Q5284" s="4" t="n"/>
      <c r="R5284" s="17" t="n"/>
      <c r="S5284" s="17" t="n"/>
      <c r="T5284" s="24" t="n"/>
      <c r="U5284" s="25" t="n">
        <v>-13.1534021</v>
      </c>
      <c r="V5284" s="25" t="n">
        <v>-40.7663321</v>
      </c>
    </row>
    <row r="5285">
      <c r="A5285" s="4" t="inlineStr">
        <is>
          <t>MARCIONÍLIO SOUZA</t>
        </is>
      </c>
      <c r="B5285" s="17" t="inlineStr">
        <is>
          <t>Sem câmera</t>
        </is>
      </c>
      <c r="C5285" s="22" t="n">
        <v>193</v>
      </c>
      <c r="D5285" s="22" t="n">
        <v>1180</v>
      </c>
      <c r="E5285" s="4" t="inlineStr">
        <is>
          <t>ESCOLA BERNARDO GALVÃO</t>
        </is>
      </c>
      <c r="F5285" s="4" t="inlineStr">
        <is>
          <t>CENTRO</t>
        </is>
      </c>
      <c r="G5285" s="4" t="inlineStr">
        <is>
          <t>RUA ANTÔNIO SAMPAIO - ZONA URBANA</t>
        </is>
      </c>
      <c r="H5285" s="17" t="inlineStr">
        <is>
          <t>Urbana</t>
        </is>
      </c>
      <c r="I5285" s="7" t="n">
        <v>4</v>
      </c>
      <c r="J5285" s="23" t="n"/>
      <c r="K5285" s="17" t="inlineStr">
        <is>
          <t>Sem câmera</t>
        </is>
      </c>
      <c r="L5285" s="22" t="n">
        <v>0</v>
      </c>
      <c r="M5285" s="17" t="inlineStr">
        <is>
          <t>Sem câmera</t>
        </is>
      </c>
      <c r="N5285" s="22" t="n">
        <v>0</v>
      </c>
      <c r="O5285" s="17" t="inlineStr">
        <is>
          <t>Sem câmera</t>
        </is>
      </c>
      <c r="P5285" s="22" t="n">
        <v>0</v>
      </c>
      <c r="Q5285" s="4" t="n"/>
      <c r="R5285" s="17" t="n"/>
      <c r="S5285" s="17" t="n"/>
      <c r="T5285" s="24" t="n"/>
      <c r="U5285" s="25" t="n">
        <v>-12.9989429</v>
      </c>
      <c r="V5285" s="25" t="n">
        <v>-40.5330608</v>
      </c>
    </row>
    <row r="5286">
      <c r="A5286" s="4" t="inlineStr">
        <is>
          <t>MARCIONÍLIO SOUZA</t>
        </is>
      </c>
      <c r="B5286" s="17" t="inlineStr">
        <is>
          <t>Sem câmera</t>
        </is>
      </c>
      <c r="C5286" s="22" t="n">
        <v>193</v>
      </c>
      <c r="D5286" s="22" t="n">
        <v>1198</v>
      </c>
      <c r="E5286" s="4" t="inlineStr">
        <is>
          <t>PRÉDIO ALBERTONI BLOISI</t>
        </is>
      </c>
      <c r="F5286" s="4" t="inlineStr">
        <is>
          <t>POVOADO CAXÁ</t>
        </is>
      </c>
      <c r="G5286" s="4" t="inlineStr">
        <is>
          <t>POVOADO CAXA - ZONA RURAL</t>
        </is>
      </c>
      <c r="H5286" s="17" t="inlineStr">
        <is>
          <t>Rural</t>
        </is>
      </c>
      <c r="I5286" s="7" t="n">
        <v>2</v>
      </c>
      <c r="J5286" s="23" t="n"/>
      <c r="K5286" s="17" t="inlineStr">
        <is>
          <t>Sem câmera</t>
        </is>
      </c>
      <c r="L5286" s="22" t="n">
        <v>0</v>
      </c>
      <c r="M5286" s="17" t="inlineStr">
        <is>
          <t>Sem câmera</t>
        </is>
      </c>
      <c r="N5286" s="22" t="n">
        <v>0</v>
      </c>
      <c r="O5286" s="17" t="inlineStr">
        <is>
          <t>Sem câmera</t>
        </is>
      </c>
      <c r="P5286" s="22" t="n">
        <v>0</v>
      </c>
      <c r="Q5286" s="4" t="n"/>
      <c r="R5286" s="17" t="n"/>
      <c r="S5286" s="17" t="n"/>
      <c r="T5286" s="24" t="n"/>
      <c r="U5286" s="25" t="n">
        <v>-13.1137638</v>
      </c>
      <c r="V5286" s="25" t="n">
        <v>-40.5955924</v>
      </c>
    </row>
    <row r="5287">
      <c r="A5287" s="4" t="inlineStr">
        <is>
          <t>MARCIONÍLIO SOUZA</t>
        </is>
      </c>
      <c r="B5287" s="17" t="inlineStr">
        <is>
          <t>Sem câmera</t>
        </is>
      </c>
      <c r="C5287" s="22" t="n">
        <v>193</v>
      </c>
      <c r="D5287" s="22" t="n">
        <v>1210</v>
      </c>
      <c r="E5287" s="4" t="inlineStr">
        <is>
          <t>ESCOLA MUNICIPAL TIRADENTES</t>
        </is>
      </c>
      <c r="F5287" s="4" t="inlineStr">
        <is>
          <t>POVOADO RANCHO NEVADA</t>
        </is>
      </c>
      <c r="G5287" s="4" t="inlineStr">
        <is>
          <t>POVOADO DO RANCHO NEVADA</t>
        </is>
      </c>
      <c r="H5287" s="17" t="inlineStr">
        <is>
          <t>Rural</t>
        </is>
      </c>
      <c r="I5287" s="7" t="n">
        <v>1</v>
      </c>
      <c r="J5287" s="23" t="n"/>
      <c r="K5287" s="17" t="inlineStr">
        <is>
          <t>Sem câmera</t>
        </is>
      </c>
      <c r="L5287" s="22" t="n">
        <v>0</v>
      </c>
      <c r="M5287" s="17" t="inlineStr">
        <is>
          <t>Sem câmera</t>
        </is>
      </c>
      <c r="N5287" s="22" t="n">
        <v>0</v>
      </c>
      <c r="O5287" s="17" t="inlineStr">
        <is>
          <t>Sem câmera</t>
        </is>
      </c>
      <c r="P5287" s="22" t="n">
        <v>0</v>
      </c>
      <c r="Q5287" s="4" t="n"/>
      <c r="R5287" s="17" t="n"/>
      <c r="S5287" s="17" t="n"/>
      <c r="T5287" s="24" t="n"/>
      <c r="U5287" s="25" t="n">
        <v>-13.325125</v>
      </c>
      <c r="V5287" s="25" t="n">
        <v>-40.8101846</v>
      </c>
    </row>
    <row r="5288">
      <c r="A5288" s="4" t="inlineStr">
        <is>
          <t>MASCOTE</t>
        </is>
      </c>
      <c r="B5288" s="17" t="inlineStr">
        <is>
          <t>Sem câmera</t>
        </is>
      </c>
      <c r="C5288" s="22" t="n">
        <v>133</v>
      </c>
      <c r="D5288" s="22" t="n">
        <v>1023</v>
      </c>
      <c r="E5288" s="4" t="inlineStr">
        <is>
          <t>CENTRO EDUCACIONAL DE MASCOTE</t>
        </is>
      </c>
      <c r="F5288" s="4" t="inlineStr">
        <is>
          <t>CENTRO</t>
        </is>
      </c>
      <c r="G5288" s="4" t="inlineStr">
        <is>
          <t>PÇA. LUIZ VIANA FILHO, 270, CENTRO</t>
        </is>
      </c>
      <c r="H5288" s="17" t="inlineStr">
        <is>
          <t>Sem marcação</t>
        </is>
      </c>
      <c r="I5288" s="7" t="n">
        <v>5</v>
      </c>
      <c r="J5288" s="23" t="n"/>
      <c r="K5288" s="17" t="inlineStr">
        <is>
          <t>Sem câmera</t>
        </is>
      </c>
      <c r="L5288" s="22" t="n">
        <v>0</v>
      </c>
      <c r="M5288" s="17" t="inlineStr">
        <is>
          <t>Sem câmera</t>
        </is>
      </c>
      <c r="N5288" s="22" t="n">
        <v>0</v>
      </c>
      <c r="O5288" s="17" t="inlineStr">
        <is>
          <t>Sem câmera</t>
        </is>
      </c>
      <c r="P5288" s="22" t="n">
        <v>0</v>
      </c>
      <c r="Q5288" s="4" t="n"/>
      <c r="R5288" s="17" t="n"/>
      <c r="S5288" s="17" t="n"/>
      <c r="T5288" s="24" t="n"/>
      <c r="U5288" s="25" t="n">
        <v>-15.5650846</v>
      </c>
      <c r="V5288" s="25" t="n">
        <v>-39.3027123</v>
      </c>
    </row>
    <row r="5289">
      <c r="A5289" s="4" t="inlineStr">
        <is>
          <t>MASCOTE</t>
        </is>
      </c>
      <c r="B5289" s="17" t="inlineStr">
        <is>
          <t>Sem câmera</t>
        </is>
      </c>
      <c r="C5289" s="22" t="n">
        <v>133</v>
      </c>
      <c r="D5289" s="22" t="n">
        <v>1031</v>
      </c>
      <c r="E5289" s="4" t="inlineStr">
        <is>
          <t>ESCOLA RUI BARBOSA</t>
        </is>
      </c>
      <c r="F5289" s="4" t="inlineStr">
        <is>
          <t>DISTRITO PIMENTA</t>
        </is>
      </c>
      <c r="G5289" s="4" t="inlineStr">
        <is>
          <t>PÇA. DA ACLAMAÇÃO, S/N, DIST. PIMENTA</t>
        </is>
      </c>
      <c r="H5289" s="17" t="inlineStr">
        <is>
          <t>Sem marcação</t>
        </is>
      </c>
      <c r="I5289" s="7" t="n">
        <v>5</v>
      </c>
      <c r="J5289" s="23" t="n"/>
      <c r="K5289" s="17" t="inlineStr">
        <is>
          <t>Sem câmera</t>
        </is>
      </c>
      <c r="L5289" s="22" t="n">
        <v>0</v>
      </c>
      <c r="M5289" s="17" t="inlineStr">
        <is>
          <t>Sem câmera</t>
        </is>
      </c>
      <c r="N5289" s="22" t="n">
        <v>0</v>
      </c>
      <c r="O5289" s="17" t="inlineStr">
        <is>
          <t>Sem câmera</t>
        </is>
      </c>
      <c r="P5289" s="22" t="n">
        <v>0</v>
      </c>
      <c r="Q5289" s="4" t="n"/>
      <c r="R5289" s="17" t="n"/>
      <c r="S5289" s="17" t="n"/>
      <c r="T5289" s="24" t="n"/>
      <c r="U5289" s="25" t="n">
        <v>-15.4849031</v>
      </c>
      <c r="V5289" s="25" t="n">
        <v>-39.4070405</v>
      </c>
    </row>
    <row r="5290">
      <c r="A5290" s="4" t="inlineStr">
        <is>
          <t>MASCOTE</t>
        </is>
      </c>
      <c r="B5290" s="17" t="inlineStr">
        <is>
          <t>Sem câmera</t>
        </is>
      </c>
      <c r="C5290" s="22" t="n">
        <v>133</v>
      </c>
      <c r="D5290" s="22" t="n">
        <v>1058</v>
      </c>
      <c r="E5290" s="4" t="inlineStr">
        <is>
          <t>ESCOLA LEONÍDIO GUERREIRO</t>
        </is>
      </c>
      <c r="F5290" s="4" t="inlineStr">
        <is>
          <t>DISTRITO NOVO HORIZONTE</t>
        </is>
      </c>
      <c r="G5290" s="4" t="inlineStr">
        <is>
          <t>RUA BEIRA RIO, S/N POVOADO NOVO HORIZONTE</t>
        </is>
      </c>
      <c r="H5290" s="17" t="inlineStr">
        <is>
          <t>Rural</t>
        </is>
      </c>
      <c r="I5290" s="7" t="n">
        <v>1</v>
      </c>
      <c r="J5290" s="23" t="n"/>
      <c r="K5290" s="17" t="inlineStr">
        <is>
          <t>Sem câmera</t>
        </is>
      </c>
      <c r="L5290" s="22" t="n">
        <v>0</v>
      </c>
      <c r="M5290" s="17" t="inlineStr">
        <is>
          <t>Sem câmera</t>
        </is>
      </c>
      <c r="N5290" s="22" t="n">
        <v>0</v>
      </c>
      <c r="O5290" s="17" t="inlineStr">
        <is>
          <t>Sem câmera</t>
        </is>
      </c>
      <c r="P5290" s="22" t="n">
        <v>0</v>
      </c>
      <c r="Q5290" s="4" t="n"/>
      <c r="R5290" s="17" t="n"/>
      <c r="S5290" s="17" t="n"/>
      <c r="T5290" s="24" t="n"/>
      <c r="U5290" s="25" t="n">
        <v>-15.41205043</v>
      </c>
      <c r="V5290" s="25" t="n">
        <v>-39.49718298</v>
      </c>
    </row>
    <row r="5291">
      <c r="A5291" s="4" t="inlineStr">
        <is>
          <t>MASCOTE</t>
        </is>
      </c>
      <c r="B5291" s="17" t="inlineStr">
        <is>
          <t>Sem câmera</t>
        </is>
      </c>
      <c r="C5291" s="22" t="n">
        <v>133</v>
      </c>
      <c r="D5291" s="22" t="n">
        <v>1066</v>
      </c>
      <c r="E5291" s="4" t="inlineStr">
        <is>
          <t>ESCOLA MUNICIPAL XISTO BARRETO</t>
        </is>
      </c>
      <c r="F5291" s="4" t="inlineStr">
        <is>
          <t>DISTRITO TEIXEIRA DO PROGRESSO</t>
        </is>
      </c>
      <c r="G5291" s="4" t="inlineStr">
        <is>
          <t>PÇA. EDMUNDO LOPES DE CASTRO</t>
        </is>
      </c>
      <c r="H5291" s="17" t="inlineStr">
        <is>
          <t>Sem marcação</t>
        </is>
      </c>
      <c r="I5291" s="7" t="n">
        <v>4</v>
      </c>
      <c r="J5291" s="23" t="n"/>
      <c r="K5291" s="17" t="inlineStr">
        <is>
          <t>Sem câmera</t>
        </is>
      </c>
      <c r="L5291" s="22" t="n">
        <v>0</v>
      </c>
      <c r="M5291" s="17" t="inlineStr">
        <is>
          <t>Sem câmera</t>
        </is>
      </c>
      <c r="N5291" s="22" t="n">
        <v>0</v>
      </c>
      <c r="O5291" s="17" t="inlineStr">
        <is>
          <t>Sem câmera</t>
        </is>
      </c>
      <c r="P5291" s="22" t="n">
        <v>0</v>
      </c>
      <c r="Q5291" s="4" t="n"/>
      <c r="R5291" s="17" t="n"/>
      <c r="S5291" s="17" t="n"/>
      <c r="T5291" s="24" t="n"/>
      <c r="U5291" s="25" t="n">
        <v>-15.725022</v>
      </c>
      <c r="V5291" s="25" t="n">
        <v>-39.4599773</v>
      </c>
    </row>
    <row r="5292">
      <c r="A5292" s="4" t="inlineStr">
        <is>
          <t>MASCOTE</t>
        </is>
      </c>
      <c r="B5292" s="17" t="inlineStr">
        <is>
          <t>Sem câmera</t>
        </is>
      </c>
      <c r="C5292" s="22" t="n">
        <v>133</v>
      </c>
      <c r="D5292" s="22" t="n">
        <v>1104</v>
      </c>
      <c r="E5292" s="4" t="inlineStr">
        <is>
          <t>COLÉGIO ESTADUAL RÔMULO GALVÃO</t>
        </is>
      </c>
      <c r="F5292" s="4" t="inlineStr">
        <is>
          <t>DISTRITO SÃO JOÃO DO PARAÍSO</t>
        </is>
      </c>
      <c r="G5292" s="4" t="inlineStr">
        <is>
          <t>RUA GUARANY, S/N, SÃO JOÃO DO PARAÍSO</t>
        </is>
      </c>
      <c r="H5292" s="17" t="inlineStr">
        <is>
          <t>Sem marcação</t>
        </is>
      </c>
      <c r="I5292" s="7" t="n">
        <v>6</v>
      </c>
      <c r="J5292" s="23" t="n"/>
      <c r="K5292" s="17" t="inlineStr">
        <is>
          <t>Sem câmera</t>
        </is>
      </c>
      <c r="L5292" s="22" t="n">
        <v>0</v>
      </c>
      <c r="M5292" s="17" t="inlineStr">
        <is>
          <t>Sem câmera</t>
        </is>
      </c>
      <c r="N5292" s="22" t="n">
        <v>0</v>
      </c>
      <c r="O5292" s="17" t="inlineStr">
        <is>
          <t>Sem câmera</t>
        </is>
      </c>
      <c r="P5292" s="22" t="n">
        <v>0</v>
      </c>
      <c r="Q5292" s="4" t="n"/>
      <c r="R5292" s="17" t="n"/>
      <c r="S5292" s="17" t="n"/>
      <c r="T5292" s="24" t="n"/>
      <c r="U5292" s="25" t="n">
        <v>-15.6115002</v>
      </c>
      <c r="V5292" s="25" t="n">
        <v>-39.4338196</v>
      </c>
    </row>
    <row r="5293">
      <c r="A5293" s="4" t="inlineStr">
        <is>
          <t>MASCOTE</t>
        </is>
      </c>
      <c r="B5293" s="17" t="inlineStr">
        <is>
          <t>Sem câmera</t>
        </is>
      </c>
      <c r="C5293" s="22" t="n">
        <v>133</v>
      </c>
      <c r="D5293" s="22" t="n">
        <v>1155</v>
      </c>
      <c r="E5293" s="4" t="inlineStr">
        <is>
          <t>ESCOLA MUNICIPAL MANOEL SANTOS ANDRADE</t>
        </is>
      </c>
      <c r="F5293" s="4" t="inlineStr">
        <is>
          <t>DISTRITO SÃO JOÃO DO PARAÍSO</t>
        </is>
      </c>
      <c r="G5293" s="4" t="inlineStr">
        <is>
          <t>RUA NAZARÉ, S/N, SÃO JOÃO DO PARAÍSO</t>
        </is>
      </c>
      <c r="H5293" s="17" t="inlineStr">
        <is>
          <t>Sem marcação</t>
        </is>
      </c>
      <c r="I5293" s="7" t="n">
        <v>8</v>
      </c>
      <c r="J5293" s="23" t="n"/>
      <c r="K5293" s="17" t="inlineStr">
        <is>
          <t>Sem câmera</t>
        </is>
      </c>
      <c r="L5293" s="22" t="n">
        <v>0</v>
      </c>
      <c r="M5293" s="17" t="inlineStr">
        <is>
          <t>Sem câmera</t>
        </is>
      </c>
      <c r="N5293" s="22" t="n">
        <v>0</v>
      </c>
      <c r="O5293" s="17" t="inlineStr">
        <is>
          <t>Sem câmera</t>
        </is>
      </c>
      <c r="P5293" s="22" t="n">
        <v>0</v>
      </c>
      <c r="Q5293" s="4" t="n"/>
      <c r="R5293" s="17" t="n"/>
      <c r="S5293" s="17" t="n"/>
      <c r="T5293" s="24" t="n"/>
      <c r="U5293" s="25" t="n">
        <v>-15.6169894</v>
      </c>
      <c r="V5293" s="25" t="n">
        <v>-39.436994</v>
      </c>
    </row>
    <row r="5294">
      <c r="A5294" s="4" t="inlineStr">
        <is>
          <t>MASCOTE</t>
        </is>
      </c>
      <c r="B5294" s="17" t="inlineStr">
        <is>
          <t>Sem câmera</t>
        </is>
      </c>
      <c r="C5294" s="22" t="n">
        <v>133</v>
      </c>
      <c r="D5294" s="22" t="n">
        <v>1171</v>
      </c>
      <c r="E5294" s="4" t="inlineStr">
        <is>
          <t>CENTRO EDUCACIONAL CASTRO ALVES</t>
        </is>
      </c>
      <c r="F5294" s="4" t="inlineStr">
        <is>
          <t>DISTRITO SÃO JOÃO DO PARAÍSO</t>
        </is>
      </c>
      <c r="G5294" s="4" t="inlineStr">
        <is>
          <t>RUA MARECHAL CASTELO BRANCO, S/N, SÃO J. PARAÍSO</t>
        </is>
      </c>
      <c r="H5294" s="17" t="inlineStr">
        <is>
          <t>Sem marcação</t>
        </is>
      </c>
      <c r="I5294" s="7" t="n">
        <v>14</v>
      </c>
      <c r="J5294" s="23" t="n"/>
      <c r="K5294" s="17" t="inlineStr">
        <is>
          <t>Sem câmera</t>
        </is>
      </c>
      <c r="L5294" s="22" t="n">
        <v>0</v>
      </c>
      <c r="M5294" s="17" t="inlineStr">
        <is>
          <t>Sem câmera</t>
        </is>
      </c>
      <c r="N5294" s="22" t="n">
        <v>0</v>
      </c>
      <c r="O5294" s="17" t="inlineStr">
        <is>
          <t>Sem câmera</t>
        </is>
      </c>
      <c r="P5294" s="22" t="n">
        <v>0</v>
      </c>
      <c r="Q5294" s="4" t="n"/>
      <c r="R5294" s="17" t="n"/>
      <c r="S5294" s="17" t="n"/>
      <c r="T5294" s="24" t="n"/>
      <c r="U5294" s="25" t="n">
        <v>-15.6109118</v>
      </c>
      <c r="V5294" s="25" t="n">
        <v>-39.4360534</v>
      </c>
    </row>
    <row r="5295">
      <c r="A5295" s="4" t="inlineStr">
        <is>
          <t>MATA DE SÃO JOÃO</t>
        </is>
      </c>
      <c r="B5295" s="17" t="inlineStr">
        <is>
          <t>Recorte VPE</t>
        </is>
      </c>
      <c r="C5295" s="22" t="n">
        <v>185</v>
      </c>
      <c r="D5295" s="22" t="n">
        <v>1015</v>
      </c>
      <c r="E5295" s="4" t="inlineStr">
        <is>
          <t>ESCOLA MUNICIPAL MONSENHOR BARBOSA - C. M. M. B.</t>
        </is>
      </c>
      <c r="F5295" s="4" t="inlineStr">
        <is>
          <t>CENTRO</t>
        </is>
      </c>
      <c r="G5295" s="4" t="inlineStr">
        <is>
          <t>RUA LAURINDO DE OLIVEIRA RÉGIS, S/N - ZONA URBANA</t>
        </is>
      </c>
      <c r="H5295" s="17" t="inlineStr">
        <is>
          <t>Urbana</t>
        </is>
      </c>
      <c r="I5295" s="7" t="n">
        <v>24</v>
      </c>
      <c r="J5295" s="23" t="n">
        <v>301</v>
      </c>
      <c r="K5295" s="17" t="inlineStr">
        <is>
          <t>Sem câmera</t>
        </is>
      </c>
      <c r="L5295" s="22" t="n">
        <v>0</v>
      </c>
      <c r="M5295" s="17" t="inlineStr">
        <is>
          <t>Sem câmera</t>
        </is>
      </c>
      <c r="N5295" s="22" t="n">
        <v>0</v>
      </c>
      <c r="O5295" s="17" t="inlineStr">
        <is>
          <t>Atendido</t>
        </is>
      </c>
      <c r="P5295" s="22" t="n">
        <v>2</v>
      </c>
      <c r="Q5295" s="4" t="inlineStr">
        <is>
          <t>53-013_PTZ_RUA JOAO PESSOA - EM FRENTE AO POSTO DE COMBUSTIVEL</t>
        </is>
      </c>
      <c r="R5295" s="17" t="inlineStr">
        <is>
          <t>DOME</t>
        </is>
      </c>
      <c r="S5295" s="17" t="inlineStr">
        <is>
          <t>M6741-E-Z37</t>
        </is>
      </c>
      <c r="T5295" s="24" t="inlineStr">
        <is>
          <t>10.98.94.90</t>
        </is>
      </c>
      <c r="U5295" s="25" t="n">
        <v>-12.534039</v>
      </c>
      <c r="V5295" s="25" t="n">
        <v>-38.2962339</v>
      </c>
    </row>
    <row r="5296">
      <c r="A5296" s="4" t="inlineStr">
        <is>
          <t>MATA DE SÃO JOÃO</t>
        </is>
      </c>
      <c r="B5296" s="17" t="inlineStr">
        <is>
          <t>Recorte VPE</t>
        </is>
      </c>
      <c r="C5296" s="22" t="n">
        <v>185</v>
      </c>
      <c r="D5296" s="22" t="n">
        <v>1082</v>
      </c>
      <c r="E5296" s="4" t="inlineStr">
        <is>
          <t>ESCOLA MUNICIPAL ENGENHEIRO LUÍS S. FONTES</t>
        </is>
      </c>
      <c r="F5296" s="4" t="inlineStr">
        <is>
          <t>LOCALIDADE PITANGA</t>
        </is>
      </c>
      <c r="G5296" s="4" t="inlineStr">
        <is>
          <t>COMUNIDADE DE PITANGA  - ZONA RURAL</t>
        </is>
      </c>
      <c r="H5296" s="17" t="inlineStr">
        <is>
          <t>Rural</t>
        </is>
      </c>
      <c r="I5296" s="7" t="n">
        <v>1</v>
      </c>
      <c r="J5296" s="23" t="n"/>
      <c r="K5296" s="17" t="inlineStr">
        <is>
          <t>Sem câmera</t>
        </is>
      </c>
      <c r="L5296" s="22" t="n">
        <v>0</v>
      </c>
      <c r="M5296" s="17" t="inlineStr">
        <is>
          <t>Sem câmera</t>
        </is>
      </c>
      <c r="N5296" s="22" t="n">
        <v>0</v>
      </c>
      <c r="O5296" s="17" t="inlineStr">
        <is>
          <t>Sem câmera</t>
        </is>
      </c>
      <c r="P5296" s="22" t="n">
        <v>0</v>
      </c>
      <c r="Q5296" s="4" t="n"/>
      <c r="R5296" s="17" t="n"/>
      <c r="S5296" s="17" t="n"/>
      <c r="T5296" s="24" t="n"/>
      <c r="U5296" s="25" t="n">
        <v>-12.4868345</v>
      </c>
      <c r="V5296" s="25" t="n">
        <v>-38.3293299</v>
      </c>
    </row>
    <row r="5297">
      <c r="A5297" s="4" t="inlineStr">
        <is>
          <t>MATA DE SÃO JOÃO</t>
        </is>
      </c>
      <c r="B5297" s="17" t="inlineStr">
        <is>
          <t>Recorte VPE</t>
        </is>
      </c>
      <c r="C5297" s="22" t="n">
        <v>185</v>
      </c>
      <c r="D5297" s="22" t="n">
        <v>1090</v>
      </c>
      <c r="E5297" s="4" t="inlineStr">
        <is>
          <t>ESCOLA MUNICIPAL EZILDA PINTO DO CARMO</t>
        </is>
      </c>
      <c r="F5297" s="4" t="inlineStr">
        <is>
          <t>SEMPRE VERDE</t>
        </is>
      </c>
      <c r="G5297" s="4" t="inlineStr">
        <is>
          <t>RUA SÃO CRISTÓVÃO, S/N - ZONA RURAL</t>
        </is>
      </c>
      <c r="H5297" s="17" t="inlineStr">
        <is>
          <t>Rural</t>
        </is>
      </c>
      <c r="I5297" s="7" t="n">
        <v>8</v>
      </c>
      <c r="J5297" s="23" t="n">
        <v>1615</v>
      </c>
      <c r="K5297" s="17" t="inlineStr">
        <is>
          <t>Sem câmera</t>
        </is>
      </c>
      <c r="L5297" s="22" t="n">
        <v>0</v>
      </c>
      <c r="M5297" s="17" t="inlineStr">
        <is>
          <t>Sem câmera</t>
        </is>
      </c>
      <c r="N5297" s="22" t="n">
        <v>0</v>
      </c>
      <c r="O5297" s="17" t="inlineStr">
        <is>
          <t>Sem câmera</t>
        </is>
      </c>
      <c r="P5297" s="22" t="n">
        <v>0</v>
      </c>
      <c r="Q5297" s="4" t="inlineStr">
        <is>
          <t>53-014_PTZ_RUA HEITOR VICENTE VIANA</t>
        </is>
      </c>
      <c r="R5297" s="17" t="inlineStr">
        <is>
          <t>DOME</t>
        </is>
      </c>
      <c r="S5297" s="17" t="inlineStr">
        <is>
          <t>M6721-E-Z31</t>
        </is>
      </c>
      <c r="T5297" s="24" t="inlineStr">
        <is>
          <t>10.98.47.122</t>
        </is>
      </c>
      <c r="U5297" s="25" t="n">
        <v>-12.5781261</v>
      </c>
      <c r="V5297" s="25" t="n">
        <v>-38.2888375</v>
      </c>
    </row>
    <row r="5298">
      <c r="A5298" s="4" t="inlineStr">
        <is>
          <t>MATA DE SÃO JOÃO</t>
        </is>
      </c>
      <c r="B5298" s="17" t="inlineStr">
        <is>
          <t>Recorte VPE</t>
        </is>
      </c>
      <c r="C5298" s="22" t="n">
        <v>185</v>
      </c>
      <c r="D5298" s="22" t="n">
        <v>1104</v>
      </c>
      <c r="E5298" s="4" t="inlineStr">
        <is>
          <t>ESCOLA MUNICIPAL ARNALDO SOUZA PRADO</t>
        </is>
      </c>
      <c r="F5298" s="4" t="inlineStr">
        <is>
          <t>LOCALIDADE JK</t>
        </is>
      </c>
      <c r="G5298" s="4" t="inlineStr">
        <is>
          <t>PORTÃO DO LUNDA, S/N - ZONA RURAL</t>
        </is>
      </c>
      <c r="H5298" s="17" t="inlineStr">
        <is>
          <t>Rural</t>
        </is>
      </c>
      <c r="I5298" s="7" t="n">
        <v>6</v>
      </c>
      <c r="J5298" s="23" t="n"/>
      <c r="K5298" s="17" t="inlineStr">
        <is>
          <t>Sem câmera</t>
        </is>
      </c>
      <c r="L5298" s="22" t="n">
        <v>0</v>
      </c>
      <c r="M5298" s="17" t="inlineStr">
        <is>
          <t>Sem câmera</t>
        </is>
      </c>
      <c r="N5298" s="22" t="n">
        <v>0</v>
      </c>
      <c r="O5298" s="17" t="inlineStr">
        <is>
          <t>Sem câmera</t>
        </is>
      </c>
      <c r="P5298" s="22" t="n">
        <v>0</v>
      </c>
      <c r="Q5298" s="4" t="n"/>
      <c r="R5298" s="17" t="n"/>
      <c r="S5298" s="17" t="n"/>
      <c r="T5298" s="24" t="n"/>
      <c r="U5298" s="25" t="n">
        <v>-12.4965967</v>
      </c>
      <c r="V5298" s="25" t="n">
        <v>-38.2495799</v>
      </c>
    </row>
    <row r="5299">
      <c r="A5299" s="4" t="inlineStr">
        <is>
          <t>MATA DE SÃO JOÃO</t>
        </is>
      </c>
      <c r="B5299" s="17" t="inlineStr">
        <is>
          <t>Recorte VPE</t>
        </is>
      </c>
      <c r="C5299" s="22" t="n">
        <v>185</v>
      </c>
      <c r="D5299" s="22" t="n">
        <v>1120</v>
      </c>
      <c r="E5299" s="4" t="inlineStr">
        <is>
          <t>ESCOLA MUNICIPAL ANTONIO PAIVA TOLENTINO</t>
        </is>
      </c>
      <c r="F5299" s="4" t="inlineStr">
        <is>
          <t>LOCALIDADE SAUÍPE</t>
        </is>
      </c>
      <c r="G5299" s="4" t="inlineStr">
        <is>
          <t>LOCALIDADE SAUÍPE - ZONA RURAL</t>
        </is>
      </c>
      <c r="H5299" s="17" t="inlineStr">
        <is>
          <t>Rural</t>
        </is>
      </c>
      <c r="I5299" s="7" t="n">
        <v>6</v>
      </c>
      <c r="J5299" s="23" t="n"/>
      <c r="K5299" s="17" t="inlineStr">
        <is>
          <t>Sem câmera</t>
        </is>
      </c>
      <c r="L5299" s="22" t="n">
        <v>0</v>
      </c>
      <c r="M5299" s="17" t="inlineStr">
        <is>
          <t>Sem câmera</t>
        </is>
      </c>
      <c r="N5299" s="22" t="n">
        <v>0</v>
      </c>
      <c r="O5299" s="17" t="inlineStr">
        <is>
          <t>Sem câmera</t>
        </is>
      </c>
      <c r="P5299" s="22" t="n">
        <v>0</v>
      </c>
      <c r="Q5299" s="4" t="n"/>
      <c r="R5299" s="17" t="n"/>
      <c r="S5299" s="17" t="n"/>
      <c r="T5299" s="24" t="n"/>
      <c r="U5299" s="25" t="n">
        <v>-12.3911051</v>
      </c>
      <c r="V5299" s="25" t="n">
        <v>-37.9154245</v>
      </c>
    </row>
    <row r="5300">
      <c r="A5300" s="4" t="inlineStr">
        <is>
          <t>MATA DE SÃO JOÃO</t>
        </is>
      </c>
      <c r="B5300" s="17" t="inlineStr">
        <is>
          <t>Recorte VPE</t>
        </is>
      </c>
      <c r="C5300" s="22" t="n">
        <v>185</v>
      </c>
      <c r="D5300" s="22" t="n">
        <v>1139</v>
      </c>
      <c r="E5300" s="4" t="inlineStr">
        <is>
          <t>ESCOLA MUNICIPAL WILHELM HERMANN KLAUS PETERS</t>
        </is>
      </c>
      <c r="F5300" s="4" t="inlineStr">
        <is>
          <t>DISTRITO AÇU DA TORRE</t>
        </is>
      </c>
      <c r="G5300" s="4" t="inlineStr">
        <is>
          <t>RUA DO CAMPO, S/N - ZONA RURAL</t>
        </is>
      </c>
      <c r="H5300" s="17" t="inlineStr">
        <is>
          <t>Rural</t>
        </is>
      </c>
      <c r="I5300" s="7" t="n">
        <v>6</v>
      </c>
      <c r="J5300" s="23" t="n">
        <v>239</v>
      </c>
      <c r="K5300" s="17" t="inlineStr">
        <is>
          <t>Sem câmera</t>
        </is>
      </c>
      <c r="L5300" s="22" t="n">
        <v>0</v>
      </c>
      <c r="M5300" s="17" t="inlineStr">
        <is>
          <t>Atendido</t>
        </is>
      </c>
      <c r="N5300" s="22" t="n">
        <v>1</v>
      </c>
      <c r="O5300" s="17" t="inlineStr">
        <is>
          <t>Atendido</t>
        </is>
      </c>
      <c r="P5300" s="22" t="n">
        <v>1</v>
      </c>
      <c r="Q5300" s="4" t="inlineStr">
        <is>
          <t>53-029_RF_TP_IV_BA 512_PRACA DO ACU DA TORRE</t>
        </is>
      </c>
      <c r="R5300" s="17" t="inlineStr">
        <is>
          <t>FIX</t>
        </is>
      </c>
      <c r="S5300" s="17" t="inlineStr">
        <is>
          <t>HWT-M2241-10-QL</t>
        </is>
      </c>
      <c r="T5300" s="24" t="inlineStr">
        <is>
          <t>10.98.26.242</t>
        </is>
      </c>
      <c r="U5300" s="25" t="n">
        <v>-12.5420135</v>
      </c>
      <c r="V5300" s="25" t="n">
        <v>-38.0068375</v>
      </c>
    </row>
    <row r="5301">
      <c r="A5301" s="4" t="inlineStr">
        <is>
          <t>MATA DE SÃO JOÃO</t>
        </is>
      </c>
      <c r="B5301" s="17" t="inlineStr">
        <is>
          <t>Recorte VPE</t>
        </is>
      </c>
      <c r="C5301" s="22" t="n">
        <v>185</v>
      </c>
      <c r="D5301" s="22" t="n">
        <v>1147</v>
      </c>
      <c r="E5301" s="4" t="inlineStr">
        <is>
          <t>ESCOLA MUNICIPAL SÃO FRANCISCO</t>
        </is>
      </c>
      <c r="F5301" s="4" t="inlineStr">
        <is>
          <t>LOCALIDADE PRAIA DO FORTE</t>
        </is>
      </c>
      <c r="G5301" s="4" t="inlineStr">
        <is>
          <t>AV ACM, S/N - ZONA RURAL</t>
        </is>
      </c>
      <c r="H5301" s="17" t="inlineStr">
        <is>
          <t>Rural</t>
        </is>
      </c>
      <c r="I5301" s="7" t="n">
        <v>4</v>
      </c>
      <c r="J5301" s="23" t="n">
        <v>43</v>
      </c>
      <c r="K5301" s="17" t="inlineStr">
        <is>
          <t>Atendido</t>
        </is>
      </c>
      <c r="L5301" s="22" t="n">
        <v>3</v>
      </c>
      <c r="M5301" s="17" t="inlineStr">
        <is>
          <t>Atendido</t>
        </is>
      </c>
      <c r="N5301" s="22" t="n">
        <v>6</v>
      </c>
      <c r="O5301" s="17" t="inlineStr">
        <is>
          <t>Atendido</t>
        </is>
      </c>
      <c r="P5301" s="22" t="n">
        <v>6</v>
      </c>
      <c r="Q5301" s="4" t="inlineStr">
        <is>
          <t>53-030_RF_TP_IV_RUA AURORA_AO LADO CONDOMINIO ENSEADA PRAIA DO FORTE</t>
        </is>
      </c>
      <c r="R5301" s="17" t="inlineStr">
        <is>
          <t>FIX</t>
        </is>
      </c>
      <c r="S5301" s="17" t="inlineStr">
        <is>
          <t>M2221-QL</t>
        </is>
      </c>
      <c r="T5301" s="24" t="inlineStr">
        <is>
          <t>10.98.38.98</t>
        </is>
      </c>
      <c r="U5301" s="25" t="n">
        <v>-12.5776055</v>
      </c>
      <c r="V5301" s="25" t="n">
        <v>-38.0045373</v>
      </c>
    </row>
    <row r="5302">
      <c r="A5302" s="4" t="inlineStr">
        <is>
          <t>MATA DE SÃO JOÃO</t>
        </is>
      </c>
      <c r="B5302" s="17" t="inlineStr">
        <is>
          <t>Recorte VPE</t>
        </is>
      </c>
      <c r="C5302" s="22" t="n">
        <v>185</v>
      </c>
      <c r="D5302" s="22" t="n">
        <v>1155</v>
      </c>
      <c r="E5302" s="4" t="inlineStr">
        <is>
          <t>ESCOLA MUNICIPAL ANTONIO FRANCISCO ALVES</t>
        </is>
      </c>
      <c r="F5302" s="4" t="inlineStr">
        <is>
          <t>LOCALIDADE PEDRA DO SALGADO</t>
        </is>
      </c>
      <c r="G5302" s="4" t="inlineStr">
        <is>
          <t>POVOADO DE PEDRA DO SALGADO - ZONA RURAL</t>
        </is>
      </c>
      <c r="H5302" s="17" t="inlineStr">
        <is>
          <t>Rural</t>
        </is>
      </c>
      <c r="I5302" s="7" t="n">
        <v>2</v>
      </c>
      <c r="J5302" s="23" t="n"/>
      <c r="K5302" s="17" t="inlineStr">
        <is>
          <t>Sem câmera</t>
        </is>
      </c>
      <c r="L5302" s="22" t="n">
        <v>0</v>
      </c>
      <c r="M5302" s="17" t="inlineStr">
        <is>
          <t>Sem câmera</t>
        </is>
      </c>
      <c r="N5302" s="22" t="n">
        <v>0</v>
      </c>
      <c r="O5302" s="17" t="inlineStr">
        <is>
          <t>Sem câmera</t>
        </is>
      </c>
      <c r="P5302" s="22" t="n">
        <v>0</v>
      </c>
      <c r="Q5302" s="4" t="n"/>
      <c r="R5302" s="17" t="n"/>
      <c r="S5302" s="17" t="n"/>
      <c r="T5302" s="24" t="n"/>
      <c r="U5302" s="25" t="n">
        <v>-12.3848285</v>
      </c>
      <c r="V5302" s="25" t="n">
        <v>-38.131221</v>
      </c>
    </row>
    <row r="5303">
      <c r="A5303" s="4" t="inlineStr">
        <is>
          <t>MATA DE SÃO JOÃO</t>
        </is>
      </c>
      <c r="B5303" s="17" t="inlineStr">
        <is>
          <t>Recorte VPE</t>
        </is>
      </c>
      <c r="C5303" s="22" t="n">
        <v>185</v>
      </c>
      <c r="D5303" s="22" t="n">
        <v>1163</v>
      </c>
      <c r="E5303" s="4" t="inlineStr">
        <is>
          <t>ESCOLA MUNICIPAL ELIAS JOSÉ DOS SANTOS</t>
        </is>
      </c>
      <c r="F5303" s="4" t="inlineStr">
        <is>
          <t>CABORÉ</t>
        </is>
      </c>
      <c r="G5303" s="4" t="inlineStr">
        <is>
          <t>RUA CARLOS GOMES, S/N - ZONA URBANA</t>
        </is>
      </c>
      <c r="H5303" s="17" t="inlineStr">
        <is>
          <t>Urbana</t>
        </is>
      </c>
      <c r="I5303" s="7" t="n">
        <v>4</v>
      </c>
      <c r="J5303" s="23" t="n">
        <v>1144</v>
      </c>
      <c r="K5303" s="17" t="inlineStr">
        <is>
          <t>Sem câmera</t>
        </is>
      </c>
      <c r="L5303" s="22" t="n">
        <v>0</v>
      </c>
      <c r="M5303" s="17" t="inlineStr">
        <is>
          <t>Sem câmera</t>
        </is>
      </c>
      <c r="N5303" s="22" t="n">
        <v>0</v>
      </c>
      <c r="O5303" s="17" t="inlineStr">
        <is>
          <t>Sem câmera</t>
        </is>
      </c>
      <c r="P5303" s="22" t="n">
        <v>0</v>
      </c>
      <c r="Q5303" s="4" t="inlineStr">
        <is>
          <t>53-011_PTZ_RUA DA PAZ</t>
        </is>
      </c>
      <c r="R5303" s="17" t="inlineStr">
        <is>
          <t>DOME</t>
        </is>
      </c>
      <c r="S5303" s="17" t="inlineStr">
        <is>
          <t>M6721-E-Z31</t>
        </is>
      </c>
      <c r="T5303" s="24" t="inlineStr">
        <is>
          <t>10.98.16.50</t>
        </is>
      </c>
      <c r="U5303" s="25" t="n">
        <v>-12.5424711</v>
      </c>
      <c r="V5303" s="25" t="n">
        <v>-38.3039204</v>
      </c>
    </row>
    <row r="5304">
      <c r="A5304" s="4" t="inlineStr">
        <is>
          <t>MATA DE SÃO JOÃO</t>
        </is>
      </c>
      <c r="B5304" s="17" t="inlineStr">
        <is>
          <t>Recorte VPE</t>
        </is>
      </c>
      <c r="C5304" s="22" t="n">
        <v>185</v>
      </c>
      <c r="D5304" s="22" t="n">
        <v>1171</v>
      </c>
      <c r="E5304" s="4" t="inlineStr">
        <is>
          <t>ESCOLA MUNICIPAL SÃO VICENTE</t>
        </is>
      </c>
      <c r="F5304" s="4" t="inlineStr">
        <is>
          <t>LOCALIDADE DIOGO</t>
        </is>
      </c>
      <c r="G5304" s="4" t="inlineStr">
        <is>
          <t>RUA DO TELEFONE, S/N - ZONA RURAL</t>
        </is>
      </c>
      <c r="H5304" s="17" t="inlineStr">
        <is>
          <t>Rural</t>
        </is>
      </c>
      <c r="I5304" s="7" t="n">
        <v>3</v>
      </c>
      <c r="J5304" s="23" t="n">
        <v>2976</v>
      </c>
      <c r="K5304" s="17" t="inlineStr">
        <is>
          <t>Sem câmera</t>
        </is>
      </c>
      <c r="L5304" s="22" t="n">
        <v>0</v>
      </c>
      <c r="M5304" s="17" t="inlineStr">
        <is>
          <t>Sem câmera</t>
        </is>
      </c>
      <c r="N5304" s="22" t="n">
        <v>0</v>
      </c>
      <c r="O5304" s="17" t="inlineStr">
        <is>
          <t>Sem câmera</t>
        </is>
      </c>
      <c r="P5304" s="22" t="n">
        <v>0</v>
      </c>
      <c r="Q5304" s="4" t="inlineStr">
        <is>
          <t>53-002_PTZ_JARDIM IMBASSAI</t>
        </is>
      </c>
      <c r="R5304" s="17" t="inlineStr">
        <is>
          <t>DOME</t>
        </is>
      </c>
      <c r="S5304" s="17" t="inlineStr">
        <is>
          <t>M6721-E-Z31</t>
        </is>
      </c>
      <c r="T5304" s="24" t="inlineStr">
        <is>
          <t>10.98.14.42</t>
        </is>
      </c>
      <c r="U5304" s="25" t="n">
        <v>-12.4541071</v>
      </c>
      <c r="V5304" s="25" t="n">
        <v>-37.9441347</v>
      </c>
    </row>
    <row r="5305">
      <c r="A5305" s="4" t="inlineStr">
        <is>
          <t>MATA DE SÃO JOÃO</t>
        </is>
      </c>
      <c r="B5305" s="17" t="inlineStr">
        <is>
          <t>Recorte VPE</t>
        </is>
      </c>
      <c r="C5305" s="22" t="n">
        <v>185</v>
      </c>
      <c r="D5305" s="22" t="n">
        <v>1198</v>
      </c>
      <c r="E5305" s="4" t="inlineStr">
        <is>
          <t>ESCOLA MUNICIPAL DOUTOR JOSÉ SEIXAS FILHO</t>
        </is>
      </c>
      <c r="F5305" s="4" t="inlineStr">
        <is>
          <t>LOCALIDADE PRAIA DE IMBASSAÍ</t>
        </is>
      </c>
      <c r="G5305" s="4" t="inlineStr">
        <is>
          <t>RUA DIRETA, S/N - ZONA RURAL</t>
        </is>
      </c>
      <c r="H5305" s="17" t="inlineStr">
        <is>
          <t>Rural</t>
        </is>
      </c>
      <c r="I5305" s="7" t="n">
        <v>8</v>
      </c>
      <c r="J5305" s="23" t="n">
        <v>130</v>
      </c>
      <c r="K5305" s="17" t="inlineStr">
        <is>
          <t>Sem câmera</t>
        </is>
      </c>
      <c r="L5305" s="22" t="n">
        <v>0</v>
      </c>
      <c r="M5305" s="17" t="inlineStr">
        <is>
          <t>Atendido</t>
        </is>
      </c>
      <c r="N5305" s="22" t="n">
        <v>1</v>
      </c>
      <c r="O5305" s="17" t="inlineStr">
        <is>
          <t>Atendido</t>
        </is>
      </c>
      <c r="P5305" s="22" t="n">
        <v>1</v>
      </c>
      <c r="Q5305" s="4" t="inlineStr">
        <is>
          <t>53-004_PTZ_LARGO DO BARRO BRANCO</t>
        </is>
      </c>
      <c r="R5305" s="17" t="inlineStr">
        <is>
          <t>DOME</t>
        </is>
      </c>
      <c r="S5305" s="17" t="inlineStr">
        <is>
          <t>M6741-E-Z37</t>
        </is>
      </c>
      <c r="T5305" s="24" t="inlineStr">
        <is>
          <t>10.98.16.66</t>
        </is>
      </c>
      <c r="U5305" s="25" t="n">
        <v>-12.4937124</v>
      </c>
      <c r="V5305" s="25" t="n">
        <v>-37.9693833</v>
      </c>
    </row>
    <row r="5306">
      <c r="A5306" s="4" t="inlineStr">
        <is>
          <t>MATA DE SÃO JOÃO</t>
        </is>
      </c>
      <c r="B5306" s="17" t="inlineStr">
        <is>
          <t>Recorte VPE</t>
        </is>
      </c>
      <c r="C5306" s="22" t="n">
        <v>185</v>
      </c>
      <c r="D5306" s="22" t="n">
        <v>1201</v>
      </c>
      <c r="E5306" s="4" t="inlineStr">
        <is>
          <t>ESCOLA MUNICIPAL AMELIO BATISTA FILHO</t>
        </is>
      </c>
      <c r="F5306" s="4" t="inlineStr">
        <is>
          <t>ENTRONCAMENTO</t>
        </is>
      </c>
      <c r="G5306" s="4" t="inlineStr">
        <is>
          <t>ENTRONCAMENTO VELHO, S/N - ZONA URBANA</t>
        </is>
      </c>
      <c r="H5306" s="17" t="inlineStr">
        <is>
          <t>Urbana</t>
        </is>
      </c>
      <c r="I5306" s="7" t="n">
        <v>4</v>
      </c>
      <c r="J5306" s="23" t="n">
        <v>128</v>
      </c>
      <c r="K5306" s="17" t="inlineStr">
        <is>
          <t>Sem câmera</t>
        </is>
      </c>
      <c r="L5306" s="22" t="n">
        <v>0</v>
      </c>
      <c r="M5306" s="17" t="inlineStr">
        <is>
          <t>Atendido</t>
        </is>
      </c>
      <c r="N5306" s="22" t="n">
        <v>1</v>
      </c>
      <c r="O5306" s="17" t="inlineStr">
        <is>
          <t>Atendido</t>
        </is>
      </c>
      <c r="P5306" s="22" t="n">
        <v>1</v>
      </c>
      <c r="Q5306" s="4" t="inlineStr">
        <is>
          <t>53-022_LPR_ENTRONCAMENTO_ENTRADA DE MATA DE SAO JOAO_SDT CENTRO</t>
        </is>
      </c>
      <c r="R5306" s="17" t="inlineStr">
        <is>
          <t>FIX</t>
        </is>
      </c>
      <c r="S5306" s="17" t="inlineStr">
        <is>
          <t>M2241-QL</t>
        </is>
      </c>
      <c r="T5306" s="24" t="inlineStr">
        <is>
          <t>10.98.34.26</t>
        </is>
      </c>
      <c r="U5306" s="25" t="n">
        <v>-12.5280232</v>
      </c>
      <c r="V5306" s="25" t="n">
        <v>-38.3070932</v>
      </c>
    </row>
    <row r="5307">
      <c r="A5307" s="4" t="inlineStr">
        <is>
          <t>MATA DE SÃO JOÃO</t>
        </is>
      </c>
      <c r="B5307" s="17" t="inlineStr">
        <is>
          <t>Recorte VPE</t>
        </is>
      </c>
      <c r="C5307" s="22" t="n">
        <v>185</v>
      </c>
      <c r="D5307" s="22" t="n">
        <v>1228</v>
      </c>
      <c r="E5307" s="4" t="inlineStr">
        <is>
          <t>ESCOLA MUNICIPAL MARIA ODILIA VASCONCELOS</t>
        </is>
      </c>
      <c r="F5307" s="4" t="inlineStr">
        <is>
          <t>CENTRO</t>
        </is>
      </c>
      <c r="G5307" s="4" t="inlineStr">
        <is>
          <t>ANTONIO LUIZ GARCEZ, S/N - ZONA URBANA</t>
        </is>
      </c>
      <c r="H5307" s="17" t="inlineStr">
        <is>
          <t>Urbana</t>
        </is>
      </c>
      <c r="I5307" s="7" t="n">
        <v>15</v>
      </c>
      <c r="J5307" s="23" t="n">
        <v>176</v>
      </c>
      <c r="K5307" s="17" t="inlineStr">
        <is>
          <t>Sem câmera</t>
        </is>
      </c>
      <c r="L5307" s="22" t="n">
        <v>0</v>
      </c>
      <c r="M5307" s="17" t="inlineStr">
        <is>
          <t>Atendido</t>
        </is>
      </c>
      <c r="N5307" s="22" t="n">
        <v>1</v>
      </c>
      <c r="O5307" s="17" t="inlineStr">
        <is>
          <t>Atendido</t>
        </is>
      </c>
      <c r="P5307" s="22" t="n">
        <v>4</v>
      </c>
      <c r="Q5307" s="4" t="inlineStr">
        <is>
          <t>53-010_PTZ_RUA SILVANO BATISTA</t>
        </is>
      </c>
      <c r="R5307" s="17" t="inlineStr">
        <is>
          <t>DOME</t>
        </is>
      </c>
      <c r="S5307" s="17" t="inlineStr">
        <is>
          <t>M6721-E-Z31</t>
        </is>
      </c>
      <c r="T5307" s="24" t="inlineStr">
        <is>
          <t>10.98.16.26</t>
        </is>
      </c>
      <c r="U5307" s="25" t="n">
        <v>-12.5313847</v>
      </c>
      <c r="V5307" s="25" t="n">
        <v>-38.2987195</v>
      </c>
    </row>
    <row r="5308">
      <c r="A5308" s="4" t="inlineStr">
        <is>
          <t>MATA DE SÃO JOÃO</t>
        </is>
      </c>
      <c r="B5308" s="17" t="inlineStr">
        <is>
          <t>Recorte VPE</t>
        </is>
      </c>
      <c r="C5308" s="22" t="n">
        <v>185</v>
      </c>
      <c r="D5308" s="22" t="n">
        <v>1236</v>
      </c>
      <c r="E5308" s="4" t="inlineStr">
        <is>
          <t>ESCOLA MUNICIPAL EMANOEL FONTES</t>
        </is>
      </c>
      <c r="F5308" s="4" t="inlineStr">
        <is>
          <t>MONTE LÍBANO</t>
        </is>
      </c>
      <c r="G5308" s="4" t="inlineStr">
        <is>
          <t>RUA SANTA CATARINA,S/N - ZONA URBANA</t>
        </is>
      </c>
      <c r="H5308" s="17" t="inlineStr">
        <is>
          <t>Urbana</t>
        </is>
      </c>
      <c r="I5308" s="7" t="n">
        <v>4</v>
      </c>
      <c r="J5308" s="23" t="n">
        <v>1469</v>
      </c>
      <c r="K5308" s="17" t="inlineStr">
        <is>
          <t>Sem câmera</t>
        </is>
      </c>
      <c r="L5308" s="22" t="n">
        <v>0</v>
      </c>
      <c r="M5308" s="17" t="inlineStr">
        <is>
          <t>Sem câmera</t>
        </is>
      </c>
      <c r="N5308" s="22" t="n">
        <v>0</v>
      </c>
      <c r="O5308" s="17" t="inlineStr">
        <is>
          <t>Sem câmera</t>
        </is>
      </c>
      <c r="P5308" s="22" t="n">
        <v>0</v>
      </c>
      <c r="Q5308" s="4" t="inlineStr">
        <is>
          <t>53-022_LPR_ENTRONCAMENTO_ENTRADA DE MATA DE SAO JOAO_SDT CENTRO</t>
        </is>
      </c>
      <c r="R5308" s="17" t="inlineStr">
        <is>
          <t>FIX</t>
        </is>
      </c>
      <c r="S5308" s="17" t="inlineStr">
        <is>
          <t>M2241-QL</t>
        </is>
      </c>
      <c r="T5308" s="24" t="inlineStr">
        <is>
          <t>10.98.34.26</t>
        </is>
      </c>
      <c r="U5308" s="25" t="n">
        <v>-12.5170841</v>
      </c>
      <c r="V5308" s="25" t="n">
        <v>-38.3155007</v>
      </c>
    </row>
    <row r="5309">
      <c r="A5309" s="4" t="inlineStr">
        <is>
          <t>MATA DE SÃO JOÃO</t>
        </is>
      </c>
      <c r="B5309" s="17" t="inlineStr">
        <is>
          <t>Recorte VPE</t>
        </is>
      </c>
      <c r="C5309" s="22" t="n">
        <v>185</v>
      </c>
      <c r="D5309" s="22" t="n">
        <v>1244</v>
      </c>
      <c r="E5309" s="4" t="inlineStr">
        <is>
          <t>ESCOLA MUNICIPAL ÁUREO DE OLIVEIRA FILHO</t>
        </is>
      </c>
      <c r="F5309" s="4" t="inlineStr">
        <is>
          <t>LOCALIDADE MALHADAS</t>
        </is>
      </c>
      <c r="G5309" s="4" t="inlineStr">
        <is>
          <t>RUA DIRETA DE MALHADAS, S/N - ZONA URBANA</t>
        </is>
      </c>
      <c r="H5309" s="17" t="inlineStr">
        <is>
          <t>Urbana</t>
        </is>
      </c>
      <c r="I5309" s="7" t="n">
        <v>6</v>
      </c>
      <c r="J5309" s="23" t="n">
        <v>179</v>
      </c>
      <c r="K5309" s="17" t="inlineStr">
        <is>
          <t>Sem câmera</t>
        </is>
      </c>
      <c r="L5309" s="22" t="n">
        <v>0</v>
      </c>
      <c r="M5309" s="17" t="inlineStr">
        <is>
          <t>Atendido</t>
        </is>
      </c>
      <c r="N5309" s="22" t="n">
        <v>1</v>
      </c>
      <c r="O5309" s="17" t="inlineStr">
        <is>
          <t>Atendido</t>
        </is>
      </c>
      <c r="P5309" s="22" t="n">
        <v>1</v>
      </c>
      <c r="Q5309" s="4" t="inlineStr">
        <is>
          <t>53-005_PTZ_RUA DIRETA DE MALHADAS</t>
        </is>
      </c>
      <c r="R5309" s="17" t="inlineStr">
        <is>
          <t>DOME</t>
        </is>
      </c>
      <c r="S5309" s="17" t="inlineStr">
        <is>
          <t>M6721-E-Z31</t>
        </is>
      </c>
      <c r="T5309" s="24" t="inlineStr">
        <is>
          <t>10.98.21.138</t>
        </is>
      </c>
      <c r="U5309" s="25" t="n">
        <v>-12.52387</v>
      </c>
      <c r="V5309" s="25" t="n">
        <v>-38.0103898</v>
      </c>
    </row>
    <row r="5310">
      <c r="A5310" s="4" t="inlineStr">
        <is>
          <t>MATA DE SÃO JOÃO</t>
        </is>
      </c>
      <c r="B5310" s="17" t="inlineStr">
        <is>
          <t>Recorte VPE</t>
        </is>
      </c>
      <c r="C5310" s="22" t="n">
        <v>185</v>
      </c>
      <c r="D5310" s="22" t="n">
        <v>1252</v>
      </c>
      <c r="E5310" s="4" t="inlineStr">
        <is>
          <t>ESCOLA MUNICIPAL IDALBA TOLENTINO</t>
        </is>
      </c>
      <c r="F5310" s="4" t="inlineStr">
        <is>
          <t>LOCALIDADE AREAL</t>
        </is>
      </c>
      <c r="G5310" s="4" t="inlineStr">
        <is>
          <t>RUA DIRETA DO AREAL, S/N - ZONA RURAL</t>
        </is>
      </c>
      <c r="H5310" s="17" t="inlineStr">
        <is>
          <t>Rural</t>
        </is>
      </c>
      <c r="I5310" s="7" t="n">
        <v>2</v>
      </c>
      <c r="J5310" s="23" t="n">
        <v>3786</v>
      </c>
      <c r="K5310" s="17" t="inlineStr">
        <is>
          <t>Sem câmera</t>
        </is>
      </c>
      <c r="L5310" s="22" t="n">
        <v>0</v>
      </c>
      <c r="M5310" s="17" t="inlineStr">
        <is>
          <t>Sem câmera</t>
        </is>
      </c>
      <c r="N5310" s="22" t="n">
        <v>0</v>
      </c>
      <c r="O5310" s="17" t="inlineStr">
        <is>
          <t>Sem câmera</t>
        </is>
      </c>
      <c r="P5310" s="22" t="n">
        <v>0</v>
      </c>
      <c r="Q5310" s="4" t="inlineStr">
        <is>
          <t>53-002_PTZ_JARDIM IMBASSAI</t>
        </is>
      </c>
      <c r="R5310" s="17" t="inlineStr">
        <is>
          <t>DOME</t>
        </is>
      </c>
      <c r="S5310" s="17" t="inlineStr">
        <is>
          <t>M6721-E-Z31</t>
        </is>
      </c>
      <c r="T5310" s="24" t="inlineStr">
        <is>
          <t>10.98.14.42</t>
        </is>
      </c>
      <c r="U5310" s="25" t="n">
        <v>-12.4404932</v>
      </c>
      <c r="V5310" s="25" t="n">
        <v>-37.956597</v>
      </c>
    </row>
    <row r="5311">
      <c r="A5311" s="4" t="inlineStr">
        <is>
          <t>MATA DE SÃO JOÃO</t>
        </is>
      </c>
      <c r="B5311" s="17" t="inlineStr">
        <is>
          <t>Recorte VPE</t>
        </is>
      </c>
      <c r="C5311" s="22" t="n">
        <v>185</v>
      </c>
      <c r="D5311" s="22" t="n">
        <v>1260</v>
      </c>
      <c r="E5311" s="4" t="inlineStr">
        <is>
          <t>ESCOLA MUNICIPAL ISAAC MARAMBAIA</t>
        </is>
      </c>
      <c r="F5311" s="4" t="inlineStr">
        <is>
          <t>LOCALIDADE BARRO BRANCO</t>
        </is>
      </c>
      <c r="G5311" s="4" t="inlineStr">
        <is>
          <t>DIRETA DE BARRO BRANCO, S/N - ZONA RURAL</t>
        </is>
      </c>
      <c r="H5311" s="17" t="inlineStr">
        <is>
          <t>Rural</t>
        </is>
      </c>
      <c r="I5311" s="7" t="n">
        <v>2</v>
      </c>
      <c r="J5311" s="23" t="n">
        <v>2079</v>
      </c>
      <c r="K5311" s="17" t="inlineStr">
        <is>
          <t>Sem câmera</t>
        </is>
      </c>
      <c r="L5311" s="22" t="n">
        <v>0</v>
      </c>
      <c r="M5311" s="17" t="inlineStr">
        <is>
          <t>Sem câmera</t>
        </is>
      </c>
      <c r="N5311" s="22" t="n">
        <v>0</v>
      </c>
      <c r="O5311" s="17" t="inlineStr">
        <is>
          <t>Sem câmera</t>
        </is>
      </c>
      <c r="P5311" s="22" t="n">
        <v>0</v>
      </c>
      <c r="Q5311" s="4" t="inlineStr">
        <is>
          <t>53-004_PTZ_LARGO DO BARRO BRANCO</t>
        </is>
      </c>
      <c r="R5311" s="17" t="inlineStr">
        <is>
          <t>DOME</t>
        </is>
      </c>
      <c r="S5311" s="17" t="inlineStr">
        <is>
          <t>M6741-E-Z37</t>
        </is>
      </c>
      <c r="T5311" s="24" t="inlineStr">
        <is>
          <t>10.98.16.66</t>
        </is>
      </c>
      <c r="U5311" s="25" t="n">
        <v>-12.4846118</v>
      </c>
      <c r="V5311" s="25" t="n">
        <v>-37.9873108</v>
      </c>
    </row>
    <row r="5312">
      <c r="A5312" s="4" t="inlineStr">
        <is>
          <t>MATA DE SÃO JOÃO</t>
        </is>
      </c>
      <c r="B5312" s="17" t="inlineStr">
        <is>
          <t>Recorte VPE</t>
        </is>
      </c>
      <c r="C5312" s="22" t="n">
        <v>185</v>
      </c>
      <c r="D5312" s="22" t="n">
        <v>1279</v>
      </c>
      <c r="E5312" s="4" t="inlineStr">
        <is>
          <t>ESCOLA MUNICIPAL CATARINA RIBEIRO DA SILVA</t>
        </is>
      </c>
      <c r="F5312" s="4" t="inlineStr">
        <is>
          <t>LOCALIDADE ITAPECIRICA</t>
        </is>
      </c>
      <c r="G5312" s="4" t="inlineStr">
        <is>
          <t>VILA DE ITAPECIRICA, S/N - ZONA RURAL</t>
        </is>
      </c>
      <c r="H5312" s="17" t="inlineStr">
        <is>
          <t>Rural</t>
        </is>
      </c>
      <c r="I5312" s="7" t="n">
        <v>2</v>
      </c>
      <c r="J5312" s="23" t="n"/>
      <c r="K5312" s="17" t="inlineStr">
        <is>
          <t>Sem câmera</t>
        </is>
      </c>
      <c r="L5312" s="22" t="n">
        <v>0</v>
      </c>
      <c r="M5312" s="17" t="inlineStr">
        <is>
          <t>Sem câmera</t>
        </is>
      </c>
      <c r="N5312" s="22" t="n">
        <v>0</v>
      </c>
      <c r="O5312" s="17" t="inlineStr">
        <is>
          <t>Sem câmera</t>
        </is>
      </c>
      <c r="P5312" s="22" t="n">
        <v>0</v>
      </c>
      <c r="Q5312" s="4" t="n"/>
      <c r="R5312" s="17" t="n"/>
      <c r="S5312" s="17" t="n"/>
      <c r="T5312" s="24" t="n"/>
      <c r="U5312" s="25" t="n">
        <v>-12.4717423</v>
      </c>
      <c r="V5312" s="25" t="n">
        <v>-38.1935621</v>
      </c>
    </row>
    <row r="5313">
      <c r="A5313" s="4" t="inlineStr">
        <is>
          <t>MATA DE SÃO JOÃO</t>
        </is>
      </c>
      <c r="B5313" s="17" t="inlineStr">
        <is>
          <t>Recorte VPE</t>
        </is>
      </c>
      <c r="C5313" s="22" t="n">
        <v>185</v>
      </c>
      <c r="D5313" s="22" t="n">
        <v>1287</v>
      </c>
      <c r="E5313" s="4" t="inlineStr">
        <is>
          <t>ESCOLA MUNICIPAL JOÃO PEREIRA VASCONCELOS</t>
        </is>
      </c>
      <c r="F5313" s="4" t="inlineStr">
        <is>
          <t>LOCALIDADE AÇUZINHO</t>
        </is>
      </c>
      <c r="G5313" s="4" t="inlineStr">
        <is>
          <t>PRAÇA DE AÇUZINHO, S/N - ZONA RURAL</t>
        </is>
      </c>
      <c r="H5313" s="17" t="inlineStr">
        <is>
          <t>Rural</t>
        </is>
      </c>
      <c r="I5313" s="7" t="n">
        <v>5</v>
      </c>
      <c r="J5313" s="23" t="n">
        <v>469</v>
      </c>
      <c r="K5313" s="17" t="inlineStr">
        <is>
          <t>Sem câmera</t>
        </is>
      </c>
      <c r="L5313" s="22" t="n">
        <v>0</v>
      </c>
      <c r="M5313" s="17" t="inlineStr">
        <is>
          <t>Sem câmera</t>
        </is>
      </c>
      <c r="N5313" s="22" t="n">
        <v>0</v>
      </c>
      <c r="O5313" s="17" t="inlineStr">
        <is>
          <t>Atendido</t>
        </is>
      </c>
      <c r="P5313" s="22" t="n">
        <v>1</v>
      </c>
      <c r="Q5313" s="4" t="inlineStr">
        <is>
          <t>53-006_PTZ_ENTRADA DA PRAIA DO FORTE ACU DA TORRE</t>
        </is>
      </c>
      <c r="R5313" s="17" t="inlineStr">
        <is>
          <t>DOME</t>
        </is>
      </c>
      <c r="S5313" s="17" t="inlineStr">
        <is>
          <t>M6721-E-Z31</t>
        </is>
      </c>
      <c r="T5313" s="24" t="inlineStr">
        <is>
          <t>10.98.16.58</t>
        </is>
      </c>
      <c r="U5313" s="25" t="n">
        <v>-12.5589367</v>
      </c>
      <c r="V5313" s="25" t="n">
        <v>-38.0163194</v>
      </c>
    </row>
    <row r="5314">
      <c r="A5314" s="4" t="inlineStr">
        <is>
          <t>MATA DE SÃO JOÃO</t>
        </is>
      </c>
      <c r="B5314" s="17" t="inlineStr">
        <is>
          <t>Recorte VPE</t>
        </is>
      </c>
      <c r="C5314" s="22" t="n">
        <v>185</v>
      </c>
      <c r="D5314" s="22" t="n">
        <v>1295</v>
      </c>
      <c r="E5314" s="4" t="inlineStr">
        <is>
          <t>ESCOLA MUNICIPAL PEDRO JOAQUIM DE SOUZA</t>
        </is>
      </c>
      <c r="F5314" s="4" t="inlineStr">
        <is>
          <t>LOCALIDADE PAU GRANDE</t>
        </is>
      </c>
      <c r="G5314" s="4" t="inlineStr">
        <is>
          <t>DIRETA DO PAU GRANDE, S/N - ZONA RURAL</t>
        </is>
      </c>
      <c r="H5314" s="17" t="inlineStr">
        <is>
          <t>Rural</t>
        </is>
      </c>
      <c r="I5314" s="7" t="n">
        <v>2</v>
      </c>
      <c r="J5314" s="23" t="n">
        <v>3405</v>
      </c>
      <c r="K5314" s="17" t="inlineStr">
        <is>
          <t>Sem câmera</t>
        </is>
      </c>
      <c r="L5314" s="22" t="n">
        <v>0</v>
      </c>
      <c r="M5314" s="17" t="inlineStr">
        <is>
          <t>Sem câmera</t>
        </is>
      </c>
      <c r="N5314" s="22" t="n">
        <v>0</v>
      </c>
      <c r="O5314" s="17" t="inlineStr">
        <is>
          <t>Sem câmera</t>
        </is>
      </c>
      <c r="P5314" s="22" t="n">
        <v>0</v>
      </c>
      <c r="Q5314" s="4" t="inlineStr">
        <is>
          <t>53-006_PTZ_ENTRADA DA PRAIA DO FORTE ACU DA TORRE</t>
        </is>
      </c>
      <c r="R5314" s="17" t="inlineStr">
        <is>
          <t>DOME</t>
        </is>
      </c>
      <c r="S5314" s="17" t="inlineStr">
        <is>
          <t>M6721-E-Z31</t>
        </is>
      </c>
      <c r="T5314" s="24" t="inlineStr">
        <is>
          <t>10.98.16.58</t>
        </is>
      </c>
      <c r="U5314" s="25" t="n">
        <v>-12.5512836</v>
      </c>
      <c r="V5314" s="25" t="n">
        <v>-38.0468495</v>
      </c>
    </row>
    <row r="5315">
      <c r="A5315" s="4" t="inlineStr">
        <is>
          <t>MATA DE SÃO JOÃO</t>
        </is>
      </c>
      <c r="B5315" s="17" t="inlineStr">
        <is>
          <t>Recorte VPE</t>
        </is>
      </c>
      <c r="C5315" s="22" t="n">
        <v>185</v>
      </c>
      <c r="D5315" s="22" t="n">
        <v>1309</v>
      </c>
      <c r="E5315" s="4" t="inlineStr">
        <is>
          <t>ESCOLA MUNICIPAL MARIA DE LOURDES SEIXAS</t>
        </is>
      </c>
      <c r="F5315" s="4" t="inlineStr">
        <is>
          <t>VILA DE CAMAÇARI</t>
        </is>
      </c>
      <c r="G5315" s="4" t="inlineStr">
        <is>
          <t>LOCALIDADE DE VILA DE CAMAÇARI, S/N - ZONA RURAL</t>
        </is>
      </c>
      <c r="H5315" s="17" t="inlineStr">
        <is>
          <t>Rural</t>
        </is>
      </c>
      <c r="I5315" s="7" t="n">
        <v>2</v>
      </c>
      <c r="J5315" s="23" t="n"/>
      <c r="K5315" s="17" t="inlineStr">
        <is>
          <t>Sem câmera</t>
        </is>
      </c>
      <c r="L5315" s="22" t="n">
        <v>0</v>
      </c>
      <c r="M5315" s="17" t="inlineStr">
        <is>
          <t>Sem câmera</t>
        </is>
      </c>
      <c r="N5315" s="22" t="n">
        <v>0</v>
      </c>
      <c r="O5315" s="17" t="inlineStr">
        <is>
          <t>Sem câmera</t>
        </is>
      </c>
      <c r="P5315" s="22" t="n">
        <v>0</v>
      </c>
      <c r="Q5315" s="4" t="n"/>
      <c r="R5315" s="17" t="n"/>
      <c r="S5315" s="17" t="n"/>
      <c r="T5315" s="24" t="n"/>
      <c r="U5315" s="25" t="n">
        <v>-12.5214912</v>
      </c>
      <c r="V5315" s="25" t="n">
        <v>-38.2169451</v>
      </c>
    </row>
    <row r="5316">
      <c r="A5316" s="4" t="inlineStr">
        <is>
          <t>MATA DE SÃO JOÃO</t>
        </is>
      </c>
      <c r="B5316" s="17" t="inlineStr">
        <is>
          <t>Recorte VPE</t>
        </is>
      </c>
      <c r="C5316" s="22" t="n">
        <v>185</v>
      </c>
      <c r="D5316" s="22" t="n">
        <v>1325</v>
      </c>
      <c r="E5316" s="4" t="inlineStr">
        <is>
          <t>ESCOLA MUNICIPAL CÉLIA GOULART DE FREITAS</t>
        </is>
      </c>
      <c r="F5316" s="4" t="inlineStr">
        <is>
          <t>CENTRO</t>
        </is>
      </c>
      <c r="G5316" s="4" t="inlineStr">
        <is>
          <t>RUA LAURINDO REGIS S/N - ZONA URBANA</t>
        </is>
      </c>
      <c r="H5316" s="17" t="inlineStr">
        <is>
          <t>Urbana</t>
        </is>
      </c>
      <c r="I5316" s="7" t="n">
        <v>8</v>
      </c>
      <c r="J5316" s="23" t="n">
        <v>679</v>
      </c>
      <c r="K5316" s="17" t="inlineStr">
        <is>
          <t>Sem câmera</t>
        </is>
      </c>
      <c r="L5316" s="22" t="n">
        <v>0</v>
      </c>
      <c r="M5316" s="17" t="inlineStr">
        <is>
          <t>Sem câmera</t>
        </is>
      </c>
      <c r="N5316" s="22" t="n">
        <v>0</v>
      </c>
      <c r="O5316" s="17" t="inlineStr">
        <is>
          <t>Sem câmera</t>
        </is>
      </c>
      <c r="P5316" s="22" t="n">
        <v>0</v>
      </c>
      <c r="Q5316" s="4" t="inlineStr">
        <is>
          <t>53-013_PTZ_RUA JOAO PESSOA - EM FRENTE AO POSTO DE COMBUSTIVEL</t>
        </is>
      </c>
      <c r="R5316" s="17" t="inlineStr">
        <is>
          <t>DOME</t>
        </is>
      </c>
      <c r="S5316" s="17" t="inlineStr">
        <is>
          <t>M6741-E-Z37</t>
        </is>
      </c>
      <c r="T5316" s="24" t="inlineStr">
        <is>
          <t>10.98.94.90</t>
        </is>
      </c>
      <c r="U5316" s="25" t="n">
        <v>-12.5376142</v>
      </c>
      <c r="V5316" s="25" t="n">
        <v>-38.2953448</v>
      </c>
    </row>
    <row r="5317">
      <c r="A5317" s="4" t="inlineStr">
        <is>
          <t>MATA DE SÃO JOÃO</t>
        </is>
      </c>
      <c r="B5317" s="17" t="inlineStr">
        <is>
          <t>Recorte VPE</t>
        </is>
      </c>
      <c r="C5317" s="22" t="n">
        <v>185</v>
      </c>
      <c r="D5317" s="22" t="n">
        <v>1333</v>
      </c>
      <c r="E5317" s="4" t="inlineStr">
        <is>
          <t>ESCOLA MUNICIPAL PROF. ANGELINA RODRIGUES DO NASCIMENTO</t>
        </is>
      </c>
      <c r="F5317" s="4" t="inlineStr">
        <is>
          <t>LOCALIDADE PRAIA DO FORTE</t>
        </is>
      </c>
      <c r="G5317" s="4" t="inlineStr">
        <is>
          <t>AVENIDA LITORAL S/N - ZONA RURAL</t>
        </is>
      </c>
      <c r="H5317" s="17" t="inlineStr">
        <is>
          <t>Rural</t>
        </is>
      </c>
      <c r="I5317" s="7" t="n">
        <v>4</v>
      </c>
      <c r="J5317" s="23" t="n">
        <v>69</v>
      </c>
      <c r="K5317" s="17" t="inlineStr">
        <is>
          <t>Atendido</t>
        </is>
      </c>
      <c r="L5317" s="22" t="n">
        <v>1</v>
      </c>
      <c r="M5317" s="17" t="inlineStr">
        <is>
          <t>Atendido</t>
        </is>
      </c>
      <c r="N5317" s="22" t="n">
        <v>2</v>
      </c>
      <c r="O5317" s="17" t="inlineStr">
        <is>
          <t>Atendido</t>
        </is>
      </c>
      <c r="P5317" s="22" t="n">
        <v>3</v>
      </c>
      <c r="Q5317" s="4" t="inlineStr">
        <is>
          <t>53-038_LPR_AV DO FAROL PORTAL DE PRAIA DO FORTE  STD LINHA VERDE</t>
        </is>
      </c>
      <c r="R5317" s="17" t="inlineStr">
        <is>
          <t>FIX</t>
        </is>
      </c>
      <c r="S5317" s="17" t="inlineStr">
        <is>
          <t>M2241-QL</t>
        </is>
      </c>
      <c r="T5317" s="24" t="inlineStr">
        <is>
          <t>10.98.28.50</t>
        </is>
      </c>
      <c r="U5317" s="25" t="n">
        <v>-12.5665974</v>
      </c>
      <c r="V5317" s="25" t="n">
        <v>-38.0169863</v>
      </c>
    </row>
    <row r="5318">
      <c r="A5318" s="4" t="inlineStr">
        <is>
          <t>MATA DE SÃO JOÃO</t>
        </is>
      </c>
      <c r="B5318" s="17" t="inlineStr">
        <is>
          <t>Recorte VPE</t>
        </is>
      </c>
      <c r="C5318" s="22" t="n">
        <v>185</v>
      </c>
      <c r="D5318" s="22" t="n">
        <v>1350</v>
      </c>
      <c r="E5318" s="4" t="inlineStr">
        <is>
          <t>ESCOLA MUNICIPAL PROFESSOR ROBERT LIMA COSTA</t>
        </is>
      </c>
      <c r="F5318" s="4" t="inlineStr">
        <is>
          <t>DISTRITO AMADO BAHIA</t>
        </is>
      </c>
      <c r="G5318" s="4" t="inlineStr">
        <is>
          <t>RUA QUEIROZ MONTEIRO</t>
        </is>
      </c>
      <c r="H5318" s="17" t="inlineStr">
        <is>
          <t>Sem marcação</t>
        </is>
      </c>
      <c r="I5318" s="7" t="n">
        <v>1</v>
      </c>
      <c r="J5318" s="23" t="n">
        <v>113</v>
      </c>
      <c r="K5318" s="17" t="inlineStr">
        <is>
          <t>Sem câmera</t>
        </is>
      </c>
      <c r="L5318" s="22" t="n">
        <v>0</v>
      </c>
      <c r="M5318" s="17" t="inlineStr">
        <is>
          <t>Atendido</t>
        </is>
      </c>
      <c r="N5318" s="22" t="n">
        <v>1</v>
      </c>
      <c r="O5318" s="17" t="inlineStr">
        <is>
          <t>Atendido</t>
        </is>
      </c>
      <c r="P5318" s="22" t="n">
        <v>1</v>
      </c>
      <c r="Q5318" s="4" t="inlineStr">
        <is>
          <t>53-014_PTZ_RUA HEITOR VICENTE VIANA</t>
        </is>
      </c>
      <c r="R5318" s="17" t="inlineStr">
        <is>
          <t>DOME</t>
        </is>
      </c>
      <c r="S5318" s="17" t="inlineStr">
        <is>
          <t>M6721-E-Z31</t>
        </is>
      </c>
      <c r="T5318" s="24" t="inlineStr">
        <is>
          <t>10.98.47.122</t>
        </is>
      </c>
      <c r="U5318" s="25" t="n">
        <v>-12.5683284</v>
      </c>
      <c r="V5318" s="25" t="n">
        <v>-38.2984754</v>
      </c>
    </row>
    <row r="5319">
      <c r="A5319" s="4" t="inlineStr">
        <is>
          <t>MATA DE SÃO JOÃO</t>
        </is>
      </c>
      <c r="B5319" s="17" t="inlineStr">
        <is>
          <t>Recorte VPE</t>
        </is>
      </c>
      <c r="C5319" s="22" t="n">
        <v>185</v>
      </c>
      <c r="D5319" s="22" t="n">
        <v>1368</v>
      </c>
      <c r="E5319" s="4" t="inlineStr">
        <is>
          <t>ESCOLA MUNICIPAL JOÃO FRANCISCO DOS SANTOS</t>
        </is>
      </c>
      <c r="F5319" s="4" t="inlineStr">
        <is>
          <t>LOCALIDADE MALHADAS</t>
        </is>
      </c>
      <c r="G5319" s="4" t="inlineStr">
        <is>
          <t>RUA DIRETA DE CAMPINAS, S/N - ZONA RURAL</t>
        </is>
      </c>
      <c r="H5319" s="17" t="inlineStr">
        <is>
          <t>Rural</t>
        </is>
      </c>
      <c r="I5319" s="7" t="n">
        <v>1</v>
      </c>
      <c r="J5319" s="23" t="n">
        <v>1168</v>
      </c>
      <c r="K5319" s="17" t="inlineStr">
        <is>
          <t>Sem câmera</t>
        </is>
      </c>
      <c r="L5319" s="22" t="n">
        <v>0</v>
      </c>
      <c r="M5319" s="17" t="inlineStr">
        <is>
          <t>Sem câmera</t>
        </is>
      </c>
      <c r="N5319" s="22" t="n">
        <v>0</v>
      </c>
      <c r="O5319" s="17" t="inlineStr">
        <is>
          <t>Sem câmera</t>
        </is>
      </c>
      <c r="P5319" s="22" t="n">
        <v>0</v>
      </c>
      <c r="Q5319" s="4" t="inlineStr">
        <is>
          <t>53-005_PTZ_RUA DIRETA DE MALHADAS</t>
        </is>
      </c>
      <c r="R5319" s="17" t="inlineStr">
        <is>
          <t>DOME</t>
        </is>
      </c>
      <c r="S5319" s="17" t="inlineStr">
        <is>
          <t>M6721-E-Z31</t>
        </is>
      </c>
      <c r="T5319" s="24" t="inlineStr">
        <is>
          <t>10.98.21.138</t>
        </is>
      </c>
      <c r="U5319" s="25" t="n">
        <v>-12.5285333</v>
      </c>
      <c r="V5319" s="25" t="n">
        <v>-38.0015134</v>
      </c>
    </row>
    <row r="5320">
      <c r="A5320" s="4" t="inlineStr">
        <is>
          <t>MATINA</t>
        </is>
      </c>
      <c r="B5320" s="17" t="inlineStr">
        <is>
          <t>Sem câmera</t>
        </is>
      </c>
      <c r="C5320" s="22" t="n">
        <v>113</v>
      </c>
      <c r="D5320" s="22" t="n">
        <v>1015</v>
      </c>
      <c r="E5320" s="4" t="inlineStr">
        <is>
          <t>COLÉGIO ESTADUAL GRANDES MESTRES BRASILEIROS</t>
        </is>
      </c>
      <c r="F5320" s="4" t="inlineStr">
        <is>
          <t>ALTO DOS BEZERRAS</t>
        </is>
      </c>
      <c r="G5320" s="4" t="inlineStr">
        <is>
          <t>RUA ARTHUR FERREIRA - S/N - ZONA URBANA</t>
        </is>
      </c>
      <c r="H5320" s="17" t="inlineStr">
        <is>
          <t>Urbana</t>
        </is>
      </c>
      <c r="I5320" s="7" t="n">
        <v>5</v>
      </c>
      <c r="J5320" s="23" t="n"/>
      <c r="K5320" s="17" t="inlineStr">
        <is>
          <t>Sem câmera</t>
        </is>
      </c>
      <c r="L5320" s="22" t="n">
        <v>0</v>
      </c>
      <c r="M5320" s="17" t="inlineStr">
        <is>
          <t>Sem câmera</t>
        </is>
      </c>
      <c r="N5320" s="22" t="n">
        <v>0</v>
      </c>
      <c r="O5320" s="17" t="inlineStr">
        <is>
          <t>Sem câmera</t>
        </is>
      </c>
      <c r="P5320" s="22" t="n">
        <v>0</v>
      </c>
      <c r="Q5320" s="4" t="n"/>
      <c r="R5320" s="17" t="n"/>
      <c r="S5320" s="17" t="n"/>
      <c r="T5320" s="24" t="n"/>
      <c r="U5320" s="25" t="n">
        <v>-13.9064431</v>
      </c>
      <c r="V5320" s="25" t="n">
        <v>-42.8390216</v>
      </c>
    </row>
    <row r="5321">
      <c r="A5321" s="4" t="inlineStr">
        <is>
          <t>MATINA</t>
        </is>
      </c>
      <c r="B5321" s="17" t="inlineStr">
        <is>
          <t>Sem câmera</t>
        </is>
      </c>
      <c r="C5321" s="22" t="n">
        <v>113</v>
      </c>
      <c r="D5321" s="22" t="n">
        <v>1023</v>
      </c>
      <c r="E5321" s="4" t="inlineStr">
        <is>
          <t>COLEGIO ESTADUAL LUIZ EDUARDO MAGALHAES</t>
        </is>
      </c>
      <c r="F5321" s="4" t="inlineStr">
        <is>
          <t>CENTRO</t>
        </is>
      </c>
      <c r="G5321" s="4" t="inlineStr">
        <is>
          <t>RUA SETE DE SETEMBRO - S/N - ZONA URBANA</t>
        </is>
      </c>
      <c r="H5321" s="17" t="inlineStr">
        <is>
          <t>Urbana</t>
        </is>
      </c>
      <c r="I5321" s="7" t="n">
        <v>5</v>
      </c>
      <c r="J5321" s="23" t="n"/>
      <c r="K5321" s="17" t="inlineStr">
        <is>
          <t>Sem câmera</t>
        </is>
      </c>
      <c r="L5321" s="22" t="n">
        <v>0</v>
      </c>
      <c r="M5321" s="17" t="inlineStr">
        <is>
          <t>Sem câmera</t>
        </is>
      </c>
      <c r="N5321" s="22" t="n">
        <v>0</v>
      </c>
      <c r="O5321" s="17" t="inlineStr">
        <is>
          <t>Sem câmera</t>
        </is>
      </c>
      <c r="P5321" s="22" t="n">
        <v>0</v>
      </c>
      <c r="Q5321" s="4" t="n"/>
      <c r="R5321" s="17" t="n"/>
      <c r="S5321" s="17" t="n"/>
      <c r="T5321" s="24" t="n"/>
      <c r="U5321" s="25" t="n">
        <v>-13.9125266</v>
      </c>
      <c r="V5321" s="25" t="n">
        <v>-42.8505135</v>
      </c>
    </row>
    <row r="5322">
      <c r="A5322" s="4" t="inlineStr">
        <is>
          <t>MATINA</t>
        </is>
      </c>
      <c r="B5322" s="17" t="inlineStr">
        <is>
          <t>Sem câmera</t>
        </is>
      </c>
      <c r="C5322" s="22" t="n">
        <v>113</v>
      </c>
      <c r="D5322" s="22" t="n">
        <v>1031</v>
      </c>
      <c r="E5322" s="4" t="inlineStr">
        <is>
          <t>COLEGIO MUNICIPAL ERALDO TINOCO</t>
        </is>
      </c>
      <c r="F5322" s="4" t="inlineStr">
        <is>
          <t>CENTRO</t>
        </is>
      </c>
      <c r="G5322" s="4" t="inlineStr">
        <is>
          <t>PRACA ERALDO TINOCO - S/N - ZONA URBANA</t>
        </is>
      </c>
      <c r="H5322" s="17" t="inlineStr">
        <is>
          <t>Urbana</t>
        </is>
      </c>
      <c r="I5322" s="7" t="n">
        <v>6</v>
      </c>
      <c r="J5322" s="23" t="n"/>
      <c r="K5322" s="17" t="inlineStr">
        <is>
          <t>Sem câmera</t>
        </is>
      </c>
      <c r="L5322" s="22" t="n">
        <v>0</v>
      </c>
      <c r="M5322" s="17" t="inlineStr">
        <is>
          <t>Sem câmera</t>
        </is>
      </c>
      <c r="N5322" s="22" t="n">
        <v>0</v>
      </c>
      <c r="O5322" s="17" t="inlineStr">
        <is>
          <t>Sem câmera</t>
        </is>
      </c>
      <c r="P5322" s="22" t="n">
        <v>0</v>
      </c>
      <c r="Q5322" s="4" t="n"/>
      <c r="R5322" s="17" t="n"/>
      <c r="S5322" s="17" t="n"/>
      <c r="T5322" s="24" t="n"/>
      <c r="U5322" s="25" t="n">
        <v>-13.911876</v>
      </c>
      <c r="V5322" s="25" t="n">
        <v>-42.845967</v>
      </c>
    </row>
    <row r="5323">
      <c r="A5323" s="4" t="inlineStr">
        <is>
          <t>MATINA</t>
        </is>
      </c>
      <c r="B5323" s="17" t="inlineStr">
        <is>
          <t>Sem câmera</t>
        </is>
      </c>
      <c r="C5323" s="22" t="n">
        <v>113</v>
      </c>
      <c r="D5323" s="22" t="n">
        <v>1040</v>
      </c>
      <c r="E5323" s="4" t="inlineStr">
        <is>
          <t>COLEGIO MUNICIPAL ANTONIO CARLOS FERNANDES ROCHA</t>
        </is>
      </c>
      <c r="F5323" s="4" t="inlineStr">
        <is>
          <t>CENTRO</t>
        </is>
      </c>
      <c r="G5323" s="4" t="inlineStr">
        <is>
          <t>RUA HERMENEGILDO FERNANDES NETO - S/N - ZONA URBANA</t>
        </is>
      </c>
      <c r="H5323" s="17" t="inlineStr">
        <is>
          <t>Urbana</t>
        </is>
      </c>
      <c r="I5323" s="7" t="n">
        <v>4</v>
      </c>
      <c r="J5323" s="23" t="n"/>
      <c r="K5323" s="17" t="inlineStr">
        <is>
          <t>Sem câmera</t>
        </is>
      </c>
      <c r="L5323" s="22" t="n">
        <v>0</v>
      </c>
      <c r="M5323" s="17" t="inlineStr">
        <is>
          <t>Sem câmera</t>
        </is>
      </c>
      <c r="N5323" s="22" t="n">
        <v>0</v>
      </c>
      <c r="O5323" s="17" t="inlineStr">
        <is>
          <t>Sem câmera</t>
        </is>
      </c>
      <c r="P5323" s="22" t="n">
        <v>0</v>
      </c>
      <c r="Q5323" s="4" t="n"/>
      <c r="R5323" s="17" t="n"/>
      <c r="S5323" s="17" t="n"/>
      <c r="T5323" s="24" t="n"/>
      <c r="U5323" s="25" t="n">
        <v>-13.9107645</v>
      </c>
      <c r="V5323" s="25" t="n">
        <v>-42.8442084</v>
      </c>
    </row>
    <row r="5324">
      <c r="A5324" s="4" t="inlineStr">
        <is>
          <t>MATINA</t>
        </is>
      </c>
      <c r="B5324" s="17" t="inlineStr">
        <is>
          <t>Sem câmera</t>
        </is>
      </c>
      <c r="C5324" s="22" t="n">
        <v>113</v>
      </c>
      <c r="D5324" s="22" t="n">
        <v>1058</v>
      </c>
      <c r="E5324" s="4" t="inlineStr">
        <is>
          <t>COLÉGIO MUNICIPAL DE BOA VISTA</t>
        </is>
      </c>
      <c r="F5324" s="4" t="inlineStr">
        <is>
          <t>POVOADO BOA VISTA</t>
        </is>
      </c>
      <c r="G5324" s="4" t="inlineStr">
        <is>
          <t>POVOADO BOA VISTA - ZONA RURAL</t>
        </is>
      </c>
      <c r="H5324" s="17" t="inlineStr">
        <is>
          <t>Rural</t>
        </is>
      </c>
      <c r="I5324" s="7" t="n">
        <v>2</v>
      </c>
      <c r="J5324" s="23" t="n"/>
      <c r="K5324" s="17" t="inlineStr">
        <is>
          <t>Sem câmera</t>
        </is>
      </c>
      <c r="L5324" s="22" t="n">
        <v>0</v>
      </c>
      <c r="M5324" s="17" t="inlineStr">
        <is>
          <t>Sem câmera</t>
        </is>
      </c>
      <c r="N5324" s="22" t="n">
        <v>0</v>
      </c>
      <c r="O5324" s="17" t="inlineStr">
        <is>
          <t>Sem câmera</t>
        </is>
      </c>
      <c r="P5324" s="22" t="n">
        <v>0</v>
      </c>
      <c r="Q5324" s="4" t="n"/>
      <c r="R5324" s="17" t="n"/>
      <c r="S5324" s="17" t="n"/>
      <c r="T5324" s="24" t="n"/>
      <c r="U5324" s="25" t="n">
        <v>-13.7794204</v>
      </c>
      <c r="V5324" s="25" t="n">
        <v>-42.8068761</v>
      </c>
    </row>
    <row r="5325">
      <c r="A5325" s="4" t="inlineStr">
        <is>
          <t>MATINA</t>
        </is>
      </c>
      <c r="B5325" s="17" t="inlineStr">
        <is>
          <t>Sem câmera</t>
        </is>
      </c>
      <c r="C5325" s="22" t="n">
        <v>113</v>
      </c>
      <c r="D5325" s="22" t="n">
        <v>1066</v>
      </c>
      <c r="E5325" s="4" t="inlineStr">
        <is>
          <t>COLEGIO MUNICIPAL DE LAGES</t>
        </is>
      </c>
      <c r="F5325" s="4" t="inlineStr">
        <is>
          <t>POVOADO LAGES</t>
        </is>
      </c>
      <c r="G5325" s="4" t="inlineStr">
        <is>
          <t>POVOADO LAGES - ZONA RURAL</t>
        </is>
      </c>
      <c r="H5325" s="17" t="inlineStr">
        <is>
          <t>Rural</t>
        </is>
      </c>
      <c r="I5325" s="7" t="n">
        <v>2</v>
      </c>
      <c r="J5325" s="23" t="n"/>
      <c r="K5325" s="17" t="inlineStr">
        <is>
          <t>Sem câmera</t>
        </is>
      </c>
      <c r="L5325" s="22" t="n">
        <v>0</v>
      </c>
      <c r="M5325" s="17" t="inlineStr">
        <is>
          <t>Sem câmera</t>
        </is>
      </c>
      <c r="N5325" s="22" t="n">
        <v>0</v>
      </c>
      <c r="O5325" s="17" t="inlineStr">
        <is>
          <t>Sem câmera</t>
        </is>
      </c>
      <c r="P5325" s="22" t="n">
        <v>0</v>
      </c>
      <c r="Q5325" s="4" t="n"/>
      <c r="R5325" s="17" t="n"/>
      <c r="S5325" s="17" t="n"/>
      <c r="T5325" s="24" t="n"/>
      <c r="U5325" s="25" t="n">
        <v>-13.9145739</v>
      </c>
      <c r="V5325" s="25" t="n">
        <v>-43.0448367</v>
      </c>
    </row>
    <row r="5326">
      <c r="A5326" s="4" t="inlineStr">
        <is>
          <t>MATINA</t>
        </is>
      </c>
      <c r="B5326" s="17" t="inlineStr">
        <is>
          <t>Sem câmera</t>
        </is>
      </c>
      <c r="C5326" s="22" t="n">
        <v>113</v>
      </c>
      <c r="D5326" s="22" t="n">
        <v>1074</v>
      </c>
      <c r="E5326" s="4" t="inlineStr">
        <is>
          <t>COLEGIO MUNICIPAL DE PICHICO</t>
        </is>
      </c>
      <c r="F5326" s="4" t="inlineStr">
        <is>
          <t>POVOADO PICHICO</t>
        </is>
      </c>
      <c r="G5326" s="4" t="inlineStr">
        <is>
          <t>POVOADO PICHICO - ZONA RURAL</t>
        </is>
      </c>
      <c r="H5326" s="17" t="inlineStr">
        <is>
          <t>Rural</t>
        </is>
      </c>
      <c r="I5326" s="7" t="n">
        <v>2</v>
      </c>
      <c r="J5326" s="23" t="n"/>
      <c r="K5326" s="17" t="inlineStr">
        <is>
          <t>Sem câmera</t>
        </is>
      </c>
      <c r="L5326" s="22" t="n">
        <v>0</v>
      </c>
      <c r="M5326" s="17" t="inlineStr">
        <is>
          <t>Sem câmera</t>
        </is>
      </c>
      <c r="N5326" s="22" t="n">
        <v>0</v>
      </c>
      <c r="O5326" s="17" t="inlineStr">
        <is>
          <t>Sem câmera</t>
        </is>
      </c>
      <c r="P5326" s="22" t="n">
        <v>0</v>
      </c>
      <c r="Q5326" s="4" t="n"/>
      <c r="R5326" s="17" t="n"/>
      <c r="S5326" s="17" t="n"/>
      <c r="T5326" s="24" t="n"/>
      <c r="U5326" s="25" t="n">
        <v>-13.8210377</v>
      </c>
      <c r="V5326" s="25" t="n">
        <v>-42.8347956</v>
      </c>
    </row>
    <row r="5327">
      <c r="A5327" s="4" t="inlineStr">
        <is>
          <t>MATINA</t>
        </is>
      </c>
      <c r="B5327" s="17" t="inlineStr">
        <is>
          <t>Sem câmera</t>
        </is>
      </c>
      <c r="C5327" s="22" t="n">
        <v>113</v>
      </c>
      <c r="D5327" s="22" t="n">
        <v>1082</v>
      </c>
      <c r="E5327" s="4" t="inlineStr">
        <is>
          <t>COLEGIO MUNICIPAL DE MOCO</t>
        </is>
      </c>
      <c r="F5327" s="4" t="inlineStr">
        <is>
          <t>POVOADO MOCO</t>
        </is>
      </c>
      <c r="G5327" s="4" t="inlineStr">
        <is>
          <t>POVOADO MOCO  - ZONA RURAL</t>
        </is>
      </c>
      <c r="H5327" s="17" t="inlineStr">
        <is>
          <t>Rural</t>
        </is>
      </c>
      <c r="I5327" s="7" t="n">
        <v>3</v>
      </c>
      <c r="J5327" s="23" t="n"/>
      <c r="K5327" s="17" t="inlineStr">
        <is>
          <t>Sem câmera</t>
        </is>
      </c>
      <c r="L5327" s="22" t="n">
        <v>0</v>
      </c>
      <c r="M5327" s="17" t="inlineStr">
        <is>
          <t>Sem câmera</t>
        </is>
      </c>
      <c r="N5327" s="22" t="n">
        <v>0</v>
      </c>
      <c r="O5327" s="17" t="inlineStr">
        <is>
          <t>Sem câmera</t>
        </is>
      </c>
      <c r="P5327" s="22" t="n">
        <v>0</v>
      </c>
      <c r="Q5327" s="4" t="n"/>
      <c r="R5327" s="17" t="n"/>
      <c r="S5327" s="17" t="n"/>
      <c r="T5327" s="24" t="n"/>
      <c r="U5327" s="25" t="n">
        <v>-13.7988711</v>
      </c>
      <c r="V5327" s="25" t="n">
        <v>-42.9897281</v>
      </c>
    </row>
    <row r="5328">
      <c r="A5328" s="4" t="inlineStr">
        <is>
          <t>MATINA</t>
        </is>
      </c>
      <c r="B5328" s="17" t="inlineStr">
        <is>
          <t>Sem câmera</t>
        </is>
      </c>
      <c r="C5328" s="22" t="n">
        <v>113</v>
      </c>
      <c r="D5328" s="22" t="n">
        <v>1112</v>
      </c>
      <c r="E5328" s="4" t="inlineStr">
        <is>
          <t>POSTO DE SAUDE DE SALOBO</t>
        </is>
      </c>
      <c r="F5328" s="4" t="inlineStr">
        <is>
          <t>POVOADO SALOBO</t>
        </is>
      </c>
      <c r="G5328" s="4" t="inlineStr">
        <is>
          <t>POVOADO SALOBO - ZONA RURAL</t>
        </is>
      </c>
      <c r="H5328" s="17" t="inlineStr">
        <is>
          <t>Rural</t>
        </is>
      </c>
      <c r="I5328" s="7" t="n">
        <v>2</v>
      </c>
      <c r="J5328" s="23" t="n"/>
      <c r="K5328" s="17" t="inlineStr">
        <is>
          <t>Sem câmera</t>
        </is>
      </c>
      <c r="L5328" s="22" t="n">
        <v>0</v>
      </c>
      <c r="M5328" s="17" t="inlineStr">
        <is>
          <t>Sem câmera</t>
        </is>
      </c>
      <c r="N5328" s="22" t="n">
        <v>0</v>
      </c>
      <c r="O5328" s="17" t="inlineStr">
        <is>
          <t>Sem câmera</t>
        </is>
      </c>
      <c r="P5328" s="22" t="n">
        <v>0</v>
      </c>
      <c r="Q5328" s="4" t="n"/>
      <c r="R5328" s="17" t="n"/>
      <c r="S5328" s="17" t="n"/>
      <c r="T5328" s="24" t="n"/>
      <c r="U5328" s="25" t="n">
        <v>-13.7743928</v>
      </c>
      <c r="V5328" s="25" t="n">
        <v>-42.8933782</v>
      </c>
    </row>
    <row r="5329">
      <c r="A5329" s="4" t="inlineStr">
        <is>
          <t>MEDEIROS NETO</t>
        </is>
      </c>
      <c r="B5329" s="17" t="inlineStr">
        <is>
          <t>Sem câmera</t>
        </is>
      </c>
      <c r="C5329" s="22" t="n">
        <v>153</v>
      </c>
      <c r="D5329" s="22" t="n">
        <v>1031</v>
      </c>
      <c r="E5329" s="4" t="inlineStr">
        <is>
          <t>GINÁSIO MUNICIPAL JOÃO XXIII</t>
        </is>
      </c>
      <c r="F5329" s="4" t="inlineStr">
        <is>
          <t>CENTRO</t>
        </is>
      </c>
      <c r="G5329" s="4" t="inlineStr">
        <is>
          <t>RUA INÁCIO BOM JARDIM S/N - ZONA URBANA</t>
        </is>
      </c>
      <c r="H5329" s="17" t="inlineStr">
        <is>
          <t>Urbana</t>
        </is>
      </c>
      <c r="I5329" s="7" t="n">
        <v>9</v>
      </c>
      <c r="J5329" s="23" t="n"/>
      <c r="K5329" s="17" t="inlineStr">
        <is>
          <t>Sem câmera</t>
        </is>
      </c>
      <c r="L5329" s="22" t="n">
        <v>0</v>
      </c>
      <c r="M5329" s="17" t="inlineStr">
        <is>
          <t>Sem câmera</t>
        </is>
      </c>
      <c r="N5329" s="22" t="n">
        <v>0</v>
      </c>
      <c r="O5329" s="17" t="inlineStr">
        <is>
          <t>Sem câmera</t>
        </is>
      </c>
      <c r="P5329" s="22" t="n">
        <v>0</v>
      </c>
      <c r="Q5329" s="4" t="n"/>
      <c r="R5329" s="17" t="n"/>
      <c r="S5329" s="17" t="n"/>
      <c r="T5329" s="24" t="n"/>
      <c r="U5329" s="25" t="n">
        <v>-17.3730887</v>
      </c>
      <c r="V5329" s="25" t="n">
        <v>-40.2224475</v>
      </c>
    </row>
    <row r="5330">
      <c r="A5330" s="4" t="inlineStr">
        <is>
          <t>MEDEIROS NETO</t>
        </is>
      </c>
      <c r="B5330" s="17" t="inlineStr">
        <is>
          <t>Sem câmera</t>
        </is>
      </c>
      <c r="C5330" s="22" t="n">
        <v>153</v>
      </c>
      <c r="D5330" s="22" t="n">
        <v>1040</v>
      </c>
      <c r="E5330" s="4" t="inlineStr">
        <is>
          <t>ESCOLA MUNICIPAL DE 1. GRAU SÃO JORGE</t>
        </is>
      </c>
      <c r="F5330" s="4" t="inlineStr">
        <is>
          <t>SAO JORGE</t>
        </is>
      </c>
      <c r="G5330" s="4" t="inlineStr">
        <is>
          <t>RUA ISAC SANTOS LIMA, S/N - ZONA URBANA</t>
        </is>
      </c>
      <c r="H5330" s="17" t="inlineStr">
        <is>
          <t>Urbana</t>
        </is>
      </c>
      <c r="I5330" s="7" t="n">
        <v>3</v>
      </c>
      <c r="J5330" s="23" t="n"/>
      <c r="K5330" s="17" t="inlineStr">
        <is>
          <t>Sem câmera</t>
        </is>
      </c>
      <c r="L5330" s="22" t="n">
        <v>0</v>
      </c>
      <c r="M5330" s="17" t="inlineStr">
        <is>
          <t>Sem câmera</t>
        </is>
      </c>
      <c r="N5330" s="22" t="n">
        <v>0</v>
      </c>
      <c r="O5330" s="17" t="inlineStr">
        <is>
          <t>Sem câmera</t>
        </is>
      </c>
      <c r="P5330" s="22" t="n">
        <v>0</v>
      </c>
      <c r="Q5330" s="4" t="n"/>
      <c r="R5330" s="17" t="n"/>
      <c r="S5330" s="17" t="n"/>
      <c r="T5330" s="24" t="n"/>
      <c r="U5330" s="25" t="n">
        <v>-17.3729962</v>
      </c>
      <c r="V5330" s="25" t="n">
        <v>-40.2151417</v>
      </c>
    </row>
    <row r="5331">
      <c r="A5331" s="4" t="inlineStr">
        <is>
          <t>MEDEIROS NETO</t>
        </is>
      </c>
      <c r="B5331" s="17" t="inlineStr">
        <is>
          <t>Sem câmera</t>
        </is>
      </c>
      <c r="C5331" s="22" t="n">
        <v>153</v>
      </c>
      <c r="D5331" s="22" t="n">
        <v>1104</v>
      </c>
      <c r="E5331" s="4" t="inlineStr">
        <is>
          <t>ESCOLA MUNICIPAL DE 1. GRAU IEDA ALVES DE OLIVEIRA</t>
        </is>
      </c>
      <c r="F5331" s="4" t="inlineStr">
        <is>
          <t>CENTRO</t>
        </is>
      </c>
      <c r="G5331" s="4" t="inlineStr">
        <is>
          <t>RUA CLIDENOR OLIVEIRA S/N - ZONA URBANA</t>
        </is>
      </c>
      <c r="H5331" s="17" t="inlineStr">
        <is>
          <t>Urbana</t>
        </is>
      </c>
      <c r="I5331" s="7" t="n">
        <v>6</v>
      </c>
      <c r="J5331" s="23" t="n"/>
      <c r="K5331" s="17" t="inlineStr">
        <is>
          <t>Sem câmera</t>
        </is>
      </c>
      <c r="L5331" s="22" t="n">
        <v>0</v>
      </c>
      <c r="M5331" s="17" t="inlineStr">
        <is>
          <t>Sem câmera</t>
        </is>
      </c>
      <c r="N5331" s="22" t="n">
        <v>0</v>
      </c>
      <c r="O5331" s="17" t="inlineStr">
        <is>
          <t>Sem câmera</t>
        </is>
      </c>
      <c r="P5331" s="22" t="n">
        <v>0</v>
      </c>
      <c r="Q5331" s="4" t="n"/>
      <c r="R5331" s="17" t="n"/>
      <c r="S5331" s="17" t="n"/>
      <c r="T5331" s="24" t="n"/>
      <c r="U5331" s="25" t="n">
        <v>-17.3729913</v>
      </c>
      <c r="V5331" s="25" t="n">
        <v>-40.2231625</v>
      </c>
    </row>
    <row r="5332">
      <c r="A5332" s="4" t="inlineStr">
        <is>
          <t>MEDEIROS NETO</t>
        </is>
      </c>
      <c r="B5332" s="17" t="inlineStr">
        <is>
          <t>Sem câmera</t>
        </is>
      </c>
      <c r="C5332" s="22" t="n">
        <v>153</v>
      </c>
      <c r="D5332" s="22" t="n">
        <v>1112</v>
      </c>
      <c r="E5332" s="4" t="inlineStr">
        <is>
          <t>ESCOLA ESTADUAL DE 1. GRAU SILVETE SANTOS PEREIRA</t>
        </is>
      </c>
      <c r="F5332" s="4" t="inlineStr">
        <is>
          <t>PLANALTO I</t>
        </is>
      </c>
      <c r="G5332" s="4" t="inlineStr">
        <is>
          <t>PRAÇA DO FÓRUM - ZONA URBANA</t>
        </is>
      </c>
      <c r="H5332" s="17" t="inlineStr">
        <is>
          <t>Urbana</t>
        </is>
      </c>
      <c r="I5332" s="7" t="n">
        <v>6</v>
      </c>
      <c r="J5332" s="23" t="n"/>
      <c r="K5332" s="17" t="inlineStr">
        <is>
          <t>Sem câmera</t>
        </is>
      </c>
      <c r="L5332" s="22" t="n">
        <v>0</v>
      </c>
      <c r="M5332" s="17" t="inlineStr">
        <is>
          <t>Sem câmera</t>
        </is>
      </c>
      <c r="N5332" s="22" t="n">
        <v>0</v>
      </c>
      <c r="O5332" s="17" t="inlineStr">
        <is>
          <t>Sem câmera</t>
        </is>
      </c>
      <c r="P5332" s="22" t="n">
        <v>0</v>
      </c>
      <c r="Q5332" s="4" t="n"/>
      <c r="R5332" s="17" t="n"/>
      <c r="S5332" s="17" t="n"/>
      <c r="T5332" s="24" t="n"/>
      <c r="U5332" s="25" t="n">
        <v>-17.3640727</v>
      </c>
      <c r="V5332" s="25" t="n">
        <v>-40.2237054</v>
      </c>
    </row>
    <row r="5333">
      <c r="A5333" s="4" t="inlineStr">
        <is>
          <t>MEDEIROS NETO</t>
        </is>
      </c>
      <c r="B5333" s="17" t="inlineStr">
        <is>
          <t>Sem câmera</t>
        </is>
      </c>
      <c r="C5333" s="22" t="n">
        <v>153</v>
      </c>
      <c r="D5333" s="22" t="n">
        <v>1139</v>
      </c>
      <c r="E5333" s="4" t="inlineStr">
        <is>
          <t>CENTRO PAROQUIAL</t>
        </is>
      </c>
      <c r="F5333" s="4" t="inlineStr">
        <is>
          <t>CENTRO</t>
        </is>
      </c>
      <c r="G5333" s="4" t="inlineStr">
        <is>
          <t>RUA DA MATRIZ, 101 - ZONA URBANA</t>
        </is>
      </c>
      <c r="H5333" s="17" t="inlineStr">
        <is>
          <t>Urbana</t>
        </is>
      </c>
      <c r="I5333" s="7" t="n">
        <v>2</v>
      </c>
      <c r="J5333" s="23" t="n"/>
      <c r="K5333" s="17" t="inlineStr">
        <is>
          <t>Sem câmera</t>
        </is>
      </c>
      <c r="L5333" s="22" t="n">
        <v>0</v>
      </c>
      <c r="M5333" s="17" t="inlineStr">
        <is>
          <t>Sem câmera</t>
        </is>
      </c>
      <c r="N5333" s="22" t="n">
        <v>0</v>
      </c>
      <c r="O5333" s="17" t="inlineStr">
        <is>
          <t>Sem câmera</t>
        </is>
      </c>
      <c r="P5333" s="22" t="n">
        <v>0</v>
      </c>
      <c r="Q5333" s="4" t="n"/>
      <c r="R5333" s="17" t="n"/>
      <c r="S5333" s="17" t="n"/>
      <c r="T5333" s="24" t="n"/>
      <c r="U5333" s="25" t="n">
        <v>-17.3725244</v>
      </c>
      <c r="V5333" s="25" t="n">
        <v>-40.2221337</v>
      </c>
    </row>
    <row r="5334">
      <c r="A5334" s="4" t="inlineStr">
        <is>
          <t>MEDEIROS NETO</t>
        </is>
      </c>
      <c r="B5334" s="17" t="inlineStr">
        <is>
          <t>Sem câmera</t>
        </is>
      </c>
      <c r="C5334" s="22" t="n">
        <v>153</v>
      </c>
      <c r="D5334" s="22" t="n">
        <v>1163</v>
      </c>
      <c r="E5334" s="4" t="inlineStr">
        <is>
          <t>ESCOLA MUNICIPAL DE 1. GRAU VIRGILIO FERREIRA DA SILVA</t>
        </is>
      </c>
      <c r="F5334" s="4" t="inlineStr">
        <is>
          <t>PLANALTO II</t>
        </is>
      </c>
      <c r="G5334" s="4" t="inlineStr">
        <is>
          <t>RUA MARIA IMPERATRIZ, S/N - ZONA URBANA</t>
        </is>
      </c>
      <c r="H5334" s="17" t="inlineStr">
        <is>
          <t>Urbana</t>
        </is>
      </c>
      <c r="I5334" s="7" t="n">
        <v>7</v>
      </c>
      <c r="J5334" s="23" t="n"/>
      <c r="K5334" s="17" t="inlineStr">
        <is>
          <t>Sem câmera</t>
        </is>
      </c>
      <c r="L5334" s="22" t="n">
        <v>0</v>
      </c>
      <c r="M5334" s="17" t="inlineStr">
        <is>
          <t>Sem câmera</t>
        </is>
      </c>
      <c r="N5334" s="22" t="n">
        <v>0</v>
      </c>
      <c r="O5334" s="17" t="inlineStr">
        <is>
          <t>Sem câmera</t>
        </is>
      </c>
      <c r="P5334" s="22" t="n">
        <v>0</v>
      </c>
      <c r="Q5334" s="4" t="n"/>
      <c r="R5334" s="17" t="n"/>
      <c r="S5334" s="17" t="n"/>
      <c r="T5334" s="24" t="n"/>
      <c r="U5334" s="25" t="n">
        <v>-17.3717951</v>
      </c>
      <c r="V5334" s="25" t="n">
        <v>-40.2275751</v>
      </c>
    </row>
    <row r="5335">
      <c r="A5335" s="4" t="inlineStr">
        <is>
          <t>MEDEIROS NETO</t>
        </is>
      </c>
      <c r="B5335" s="17" t="inlineStr">
        <is>
          <t>Sem câmera</t>
        </is>
      </c>
      <c r="C5335" s="22" t="n">
        <v>153</v>
      </c>
      <c r="D5335" s="22" t="n">
        <v>1180</v>
      </c>
      <c r="E5335" s="4" t="inlineStr">
        <is>
          <t>ESCOLA ESTADUAL DE 1. GRAU AURELINO ANDRADE SILVA</t>
        </is>
      </c>
      <c r="F5335" s="4" t="inlineStr">
        <is>
          <t>SAO BERNARDO</t>
        </is>
      </c>
      <c r="G5335" s="4" t="inlineStr">
        <is>
          <t>RUA DOIS IRMAOS S/N - ZONA URBANA</t>
        </is>
      </c>
      <c r="H5335" s="17" t="inlineStr">
        <is>
          <t>Urbana</t>
        </is>
      </c>
      <c r="I5335" s="7" t="n">
        <v>3</v>
      </c>
      <c r="J5335" s="23" t="n"/>
      <c r="K5335" s="17" t="inlineStr">
        <is>
          <t>Sem câmera</t>
        </is>
      </c>
      <c r="L5335" s="22" t="n">
        <v>0</v>
      </c>
      <c r="M5335" s="17" t="inlineStr">
        <is>
          <t>Sem câmera</t>
        </is>
      </c>
      <c r="N5335" s="22" t="n">
        <v>0</v>
      </c>
      <c r="O5335" s="17" t="inlineStr">
        <is>
          <t>Sem câmera</t>
        </is>
      </c>
      <c r="P5335" s="22" t="n">
        <v>0</v>
      </c>
      <c r="Q5335" s="4" t="n"/>
      <c r="R5335" s="17" t="n"/>
      <c r="S5335" s="17" t="n"/>
      <c r="T5335" s="24" t="n"/>
      <c r="U5335" s="25" t="n">
        <v>-17.3791012</v>
      </c>
      <c r="V5335" s="25" t="n">
        <v>-40.2208301</v>
      </c>
    </row>
    <row r="5336">
      <c r="A5336" s="4" t="inlineStr">
        <is>
          <t>MEDEIROS NETO</t>
        </is>
      </c>
      <c r="B5336" s="17" t="inlineStr">
        <is>
          <t>Sem câmera</t>
        </is>
      </c>
      <c r="C5336" s="22" t="n">
        <v>153</v>
      </c>
      <c r="D5336" s="22" t="n">
        <v>1198</v>
      </c>
      <c r="E5336" s="4" t="inlineStr">
        <is>
          <t>CETEP - ANEXO DE ITUPEVA</t>
        </is>
      </c>
      <c r="F5336" s="4" t="inlineStr">
        <is>
          <t>DISTRITO ITUPEVA</t>
        </is>
      </c>
      <c r="G5336" s="4" t="inlineStr">
        <is>
          <t>PRAÇA EUGÊNIA VIANA RODRIGUES, S/N</t>
        </is>
      </c>
      <c r="H5336" s="17" t="inlineStr">
        <is>
          <t>Sem marcação</t>
        </is>
      </c>
      <c r="I5336" s="7" t="n">
        <v>4</v>
      </c>
      <c r="J5336" s="23" t="n"/>
      <c r="K5336" s="17" t="inlineStr">
        <is>
          <t>Sem câmera</t>
        </is>
      </c>
      <c r="L5336" s="22" t="n">
        <v>0</v>
      </c>
      <c r="M5336" s="17" t="inlineStr">
        <is>
          <t>Sem câmera</t>
        </is>
      </c>
      <c r="N5336" s="22" t="n">
        <v>0</v>
      </c>
      <c r="O5336" s="17" t="inlineStr">
        <is>
          <t>Sem câmera</t>
        </is>
      </c>
      <c r="P5336" s="22" t="n">
        <v>0</v>
      </c>
      <c r="Q5336" s="4" t="n"/>
      <c r="R5336" s="17" t="n"/>
      <c r="S5336" s="17" t="n"/>
      <c r="T5336" s="24" t="n"/>
      <c r="U5336" s="25" t="n">
        <v>-17.485677</v>
      </c>
      <c r="V5336" s="25" t="n">
        <v>-40.4706991</v>
      </c>
    </row>
    <row r="5337">
      <c r="A5337" s="4" t="inlineStr">
        <is>
          <t>MEDEIROS NETO</t>
        </is>
      </c>
      <c r="B5337" s="17" t="inlineStr">
        <is>
          <t>Sem câmera</t>
        </is>
      </c>
      <c r="C5337" s="22" t="n">
        <v>153</v>
      </c>
      <c r="D5337" s="22" t="n">
        <v>1210</v>
      </c>
      <c r="E5337" s="4" t="inlineStr">
        <is>
          <t>ESCOLA ESTADUAL DE 1. GRAU SARG. PEDRO SALUSTIANO</t>
        </is>
      </c>
      <c r="F5337" s="4" t="inlineStr">
        <is>
          <t>DISTRITO ITUPEVA</t>
        </is>
      </c>
      <c r="G5337" s="4" t="inlineStr">
        <is>
          <t>PRACA EUGENIA VIANA, S/N - ZONA RURAL</t>
        </is>
      </c>
      <c r="H5337" s="17" t="inlineStr">
        <is>
          <t>Rural</t>
        </is>
      </c>
      <c r="I5337" s="7" t="n">
        <v>3</v>
      </c>
      <c r="J5337" s="23" t="n"/>
      <c r="K5337" s="17" t="inlineStr">
        <is>
          <t>Sem câmera</t>
        </is>
      </c>
      <c r="L5337" s="22" t="n">
        <v>0</v>
      </c>
      <c r="M5337" s="17" t="inlineStr">
        <is>
          <t>Sem câmera</t>
        </is>
      </c>
      <c r="N5337" s="22" t="n">
        <v>0</v>
      </c>
      <c r="O5337" s="17" t="inlineStr">
        <is>
          <t>Sem câmera</t>
        </is>
      </c>
      <c r="P5337" s="22" t="n">
        <v>0</v>
      </c>
      <c r="Q5337" s="4" t="n"/>
      <c r="R5337" s="17" t="n"/>
      <c r="S5337" s="17" t="n"/>
      <c r="T5337" s="24" t="n"/>
      <c r="U5337" s="25" t="n">
        <v>-17.4876889</v>
      </c>
      <c r="V5337" s="25" t="n">
        <v>-40.4722461</v>
      </c>
    </row>
    <row r="5338">
      <c r="A5338" s="4" t="inlineStr">
        <is>
          <t>MEDEIROS NETO</t>
        </is>
      </c>
      <c r="B5338" s="17" t="inlineStr">
        <is>
          <t>Sem câmera</t>
        </is>
      </c>
      <c r="C5338" s="22" t="n">
        <v>153</v>
      </c>
      <c r="D5338" s="22" t="n">
        <v>1228</v>
      </c>
      <c r="E5338" s="4" t="inlineStr">
        <is>
          <t>CETEP - ANEXO DE NOVA LÍDICE</t>
        </is>
      </c>
      <c r="F5338" s="4" t="inlineStr">
        <is>
          <t>DISTRITO NOVA LIDICE</t>
        </is>
      </c>
      <c r="G5338" s="4" t="inlineStr">
        <is>
          <t>AV. LUIZ EDUARDO MAGALHAES - ZONA RURAL</t>
        </is>
      </c>
      <c r="H5338" s="17" t="inlineStr">
        <is>
          <t>Rural</t>
        </is>
      </c>
      <c r="I5338" s="7" t="n">
        <v>3</v>
      </c>
      <c r="J5338" s="23" t="n"/>
      <c r="K5338" s="17" t="inlineStr">
        <is>
          <t>Sem câmera</t>
        </is>
      </c>
      <c r="L5338" s="22" t="n">
        <v>0</v>
      </c>
      <c r="M5338" s="17" t="inlineStr">
        <is>
          <t>Sem câmera</t>
        </is>
      </c>
      <c r="N5338" s="22" t="n">
        <v>0</v>
      </c>
      <c r="O5338" s="17" t="inlineStr">
        <is>
          <t>Sem câmera</t>
        </is>
      </c>
      <c r="P5338" s="22" t="n">
        <v>0</v>
      </c>
      <c r="Q5338" s="4" t="n"/>
      <c r="R5338" s="17" t="n"/>
      <c r="S5338" s="17" t="n"/>
      <c r="T5338" s="24" t="n"/>
      <c r="U5338" s="25" t="n">
        <v>-17.4367568</v>
      </c>
      <c r="V5338" s="25" t="n">
        <v>-39.9386121</v>
      </c>
    </row>
    <row r="5339">
      <c r="A5339" s="4" t="inlineStr">
        <is>
          <t>MEDEIROS NETO</t>
        </is>
      </c>
      <c r="B5339" s="17" t="inlineStr">
        <is>
          <t>Sem câmera</t>
        </is>
      </c>
      <c r="C5339" s="22" t="n">
        <v>153</v>
      </c>
      <c r="D5339" s="22" t="n">
        <v>1236</v>
      </c>
      <c r="E5339" s="4" t="inlineStr">
        <is>
          <t>ESCOLA MUNICIPAL HERMILINO FIGUEIREDO</t>
        </is>
      </c>
      <c r="F5339" s="4" t="inlineStr">
        <is>
          <t>POVOADO NOVA ZELÂNDIA</t>
        </is>
      </c>
      <c r="G5339" s="4" t="inlineStr">
        <is>
          <t>PRAÇA DA MATRIZ SN - ZONA RURAL</t>
        </is>
      </c>
      <c r="H5339" s="17" t="inlineStr">
        <is>
          <t>Rural</t>
        </is>
      </c>
      <c r="I5339" s="7" t="n">
        <v>2</v>
      </c>
      <c r="J5339" s="23" t="n"/>
      <c r="K5339" s="17" t="inlineStr">
        <is>
          <t>Sem câmera</t>
        </is>
      </c>
      <c r="L5339" s="22" t="n">
        <v>0</v>
      </c>
      <c r="M5339" s="17" t="inlineStr">
        <is>
          <t>Sem câmera</t>
        </is>
      </c>
      <c r="N5339" s="22" t="n">
        <v>0</v>
      </c>
      <c r="O5339" s="17" t="inlineStr">
        <is>
          <t>Sem câmera</t>
        </is>
      </c>
      <c r="P5339" s="22" t="n">
        <v>0</v>
      </c>
      <c r="Q5339" s="4" t="n"/>
      <c r="R5339" s="17" t="n"/>
      <c r="S5339" s="17" t="n"/>
      <c r="T5339" s="24" t="n"/>
      <c r="U5339" s="25" t="n">
        <v>-17.3122469</v>
      </c>
      <c r="V5339" s="25" t="n">
        <v>-40.0623136</v>
      </c>
    </row>
    <row r="5340">
      <c r="A5340" s="4" t="inlineStr">
        <is>
          <t>MEDEIROS NETO</t>
        </is>
      </c>
      <c r="B5340" s="17" t="inlineStr">
        <is>
          <t>Sem câmera</t>
        </is>
      </c>
      <c r="C5340" s="22" t="n">
        <v>153</v>
      </c>
      <c r="D5340" s="22" t="n">
        <v>1244</v>
      </c>
      <c r="E5340" s="4" t="inlineStr">
        <is>
          <t>GRUPO ESCOLAR MUNICIPAL ALIRIO BARBOSA</t>
        </is>
      </c>
      <c r="F5340" s="4" t="inlineStr">
        <is>
          <t>POVOADO SANTA LUZIA DO NORTE</t>
        </is>
      </c>
      <c r="G5340" s="4" t="inlineStr">
        <is>
          <t>AV. PRINCIPAL DE SANTA LUZIA DO NORTE - ZONA RURAL</t>
        </is>
      </c>
      <c r="H5340" s="17" t="inlineStr">
        <is>
          <t>Rural</t>
        </is>
      </c>
      <c r="I5340" s="7" t="n">
        <v>3</v>
      </c>
      <c r="J5340" s="23" t="n"/>
      <c r="K5340" s="17" t="inlineStr">
        <is>
          <t>Sem câmera</t>
        </is>
      </c>
      <c r="L5340" s="22" t="n">
        <v>0</v>
      </c>
      <c r="M5340" s="17" t="inlineStr">
        <is>
          <t>Sem câmera</t>
        </is>
      </c>
      <c r="N5340" s="22" t="n">
        <v>0</v>
      </c>
      <c r="O5340" s="17" t="inlineStr">
        <is>
          <t>Sem câmera</t>
        </is>
      </c>
      <c r="P5340" s="22" t="n">
        <v>0</v>
      </c>
      <c r="Q5340" s="4" t="n"/>
      <c r="R5340" s="17" t="n"/>
      <c r="S5340" s="17" t="n"/>
      <c r="T5340" s="24" t="n"/>
      <c r="U5340" s="25" t="n">
        <v>-17.255448</v>
      </c>
      <c r="V5340" s="25" t="n">
        <v>-40.2368931</v>
      </c>
    </row>
    <row r="5341">
      <c r="A5341" s="4" t="inlineStr">
        <is>
          <t>MEDEIROS NETO</t>
        </is>
      </c>
      <c r="B5341" s="17" t="inlineStr">
        <is>
          <t>Sem câmera</t>
        </is>
      </c>
      <c r="C5341" s="22" t="n">
        <v>153</v>
      </c>
      <c r="D5341" s="22" t="n">
        <v>1252</v>
      </c>
      <c r="E5341" s="4" t="inlineStr">
        <is>
          <t>GRUPO ESCOLAR MUNICIPAL GENTIL AGUILAR</t>
        </is>
      </c>
      <c r="F5341" s="4" t="inlineStr">
        <is>
          <t>POVOADO AGUA LIMPA</t>
        </is>
      </c>
      <c r="G5341" s="4" t="inlineStr">
        <is>
          <t>RUA PRINCIPAL - ZONA RURAL</t>
        </is>
      </c>
      <c r="H5341" s="17" t="inlineStr">
        <is>
          <t>Rural</t>
        </is>
      </c>
      <c r="I5341" s="7" t="n">
        <v>1</v>
      </c>
      <c r="J5341" s="23" t="n"/>
      <c r="K5341" s="17" t="inlineStr">
        <is>
          <t>Sem câmera</t>
        </is>
      </c>
      <c r="L5341" s="22" t="n">
        <v>0</v>
      </c>
      <c r="M5341" s="17" t="inlineStr">
        <is>
          <t>Sem câmera</t>
        </is>
      </c>
      <c r="N5341" s="22" t="n">
        <v>0</v>
      </c>
      <c r="O5341" s="17" t="inlineStr">
        <is>
          <t>Sem câmera</t>
        </is>
      </c>
      <c r="P5341" s="22" t="n">
        <v>0</v>
      </c>
      <c r="Q5341" s="4" t="n"/>
      <c r="R5341" s="17" t="n"/>
      <c r="S5341" s="17" t="n"/>
      <c r="T5341" s="24" t="n"/>
      <c r="U5341" s="25" t="n">
        <v>-17.3811821</v>
      </c>
      <c r="V5341" s="25" t="n">
        <v>-40.0359617</v>
      </c>
    </row>
    <row r="5342">
      <c r="A5342" s="4" t="inlineStr">
        <is>
          <t>MEDEIROS NETO</t>
        </is>
      </c>
      <c r="B5342" s="17" t="inlineStr">
        <is>
          <t>Sem câmera</t>
        </is>
      </c>
      <c r="C5342" s="22" t="n">
        <v>153</v>
      </c>
      <c r="D5342" s="22" t="n">
        <v>1260</v>
      </c>
      <c r="E5342" s="4" t="inlineStr">
        <is>
          <t>GRUPO ESCOLAR MUNICIPAL ANTONIO ALVES GUIMARAES</t>
        </is>
      </c>
      <c r="F5342" s="4" t="inlineStr">
        <is>
          <t>POVOADO VILA MUTUM</t>
        </is>
      </c>
      <c r="G5342" s="4" t="inlineStr">
        <is>
          <t>RUA PRINCIPAL - ZONA RURAL</t>
        </is>
      </c>
      <c r="H5342" s="17" t="inlineStr">
        <is>
          <t>Rural</t>
        </is>
      </c>
      <c r="I5342" s="7" t="n">
        <v>2</v>
      </c>
      <c r="J5342" s="23" t="n"/>
      <c r="K5342" s="17" t="inlineStr">
        <is>
          <t>Sem câmera</t>
        </is>
      </c>
      <c r="L5342" s="22" t="n">
        <v>0</v>
      </c>
      <c r="M5342" s="17" t="inlineStr">
        <is>
          <t>Sem câmera</t>
        </is>
      </c>
      <c r="N5342" s="22" t="n">
        <v>0</v>
      </c>
      <c r="O5342" s="17" t="inlineStr">
        <is>
          <t>Sem câmera</t>
        </is>
      </c>
      <c r="P5342" s="22" t="n">
        <v>0</v>
      </c>
      <c r="Q5342" s="4" t="n"/>
      <c r="R5342" s="17" t="n"/>
      <c r="S5342" s="17" t="n"/>
      <c r="T5342" s="24" t="n"/>
      <c r="U5342" s="25" t="n">
        <v>-17.2812234</v>
      </c>
      <c r="V5342" s="25" t="n">
        <v>-40.4559556</v>
      </c>
    </row>
    <row r="5343">
      <c r="A5343" s="4" t="inlineStr">
        <is>
          <t>MEDEIROS NETO</t>
        </is>
      </c>
      <c r="B5343" s="17" t="inlineStr">
        <is>
          <t>Sem câmera</t>
        </is>
      </c>
      <c r="C5343" s="22" t="n">
        <v>153</v>
      </c>
      <c r="D5343" s="22" t="n">
        <v>1279</v>
      </c>
      <c r="E5343" s="4" t="inlineStr">
        <is>
          <t>ESCOLA MUNICIPAL 1. GRAU ANTONIO GONCALVES PRATES</t>
        </is>
      </c>
      <c r="F5343" s="4" t="inlineStr">
        <is>
          <t>POVOADO JURACITABA</t>
        </is>
      </c>
      <c r="G5343" s="4" t="inlineStr">
        <is>
          <t>RUA NOVA CONQUISTA, SN - ZONA RURAL</t>
        </is>
      </c>
      <c r="H5343" s="17" t="inlineStr">
        <is>
          <t>Rural</t>
        </is>
      </c>
      <c r="I5343" s="7" t="n">
        <v>3</v>
      </c>
      <c r="J5343" s="23" t="n"/>
      <c r="K5343" s="17" t="inlineStr">
        <is>
          <t>Sem câmera</t>
        </is>
      </c>
      <c r="L5343" s="22" t="n">
        <v>0</v>
      </c>
      <c r="M5343" s="17" t="inlineStr">
        <is>
          <t>Sem câmera</t>
        </is>
      </c>
      <c r="N5343" s="22" t="n">
        <v>0</v>
      </c>
      <c r="O5343" s="17" t="inlineStr">
        <is>
          <t>Sem câmera</t>
        </is>
      </c>
      <c r="P5343" s="22" t="n">
        <v>0</v>
      </c>
      <c r="Q5343" s="4" t="n"/>
      <c r="R5343" s="17" t="n"/>
      <c r="S5343" s="17" t="n"/>
      <c r="T5343" s="24" t="n"/>
      <c r="U5343" s="25" t="n">
        <v>-17.4536424</v>
      </c>
      <c r="V5343" s="25" t="n">
        <v>-40.1029152</v>
      </c>
    </row>
    <row r="5344">
      <c r="A5344" s="4" t="inlineStr">
        <is>
          <t>MEDEIROS NETO</t>
        </is>
      </c>
      <c r="B5344" s="17" t="inlineStr">
        <is>
          <t>Sem câmera</t>
        </is>
      </c>
      <c r="C5344" s="22" t="n">
        <v>153</v>
      </c>
      <c r="D5344" s="22" t="n">
        <v>1287</v>
      </c>
      <c r="E5344" s="4" t="inlineStr">
        <is>
          <t>ESCOLA MUNICIPAL PANORAMA</t>
        </is>
      </c>
      <c r="F5344" s="4" t="inlineStr">
        <is>
          <t>POVOADO AGROVILA PANORAMA</t>
        </is>
      </c>
      <c r="G5344" s="4" t="inlineStr">
        <is>
          <t>AGROVILA PANORAMA, S/N - ZONA RURAL</t>
        </is>
      </c>
      <c r="H5344" s="17" t="inlineStr">
        <is>
          <t>Rural</t>
        </is>
      </c>
      <c r="I5344" s="7" t="n">
        <v>1</v>
      </c>
      <c r="J5344" s="23" t="n"/>
      <c r="K5344" s="17" t="inlineStr">
        <is>
          <t>Sem câmera</t>
        </is>
      </c>
      <c r="L5344" s="22" t="n">
        <v>0</v>
      </c>
      <c r="M5344" s="17" t="inlineStr">
        <is>
          <t>Sem câmera</t>
        </is>
      </c>
      <c r="N5344" s="22" t="n">
        <v>0</v>
      </c>
      <c r="O5344" s="17" t="inlineStr">
        <is>
          <t>Sem câmera</t>
        </is>
      </c>
      <c r="P5344" s="22" t="n">
        <v>0</v>
      </c>
      <c r="Q5344" s="4" t="n"/>
      <c r="R5344" s="17" t="n"/>
      <c r="S5344" s="17" t="n"/>
      <c r="T5344" s="24" t="n"/>
      <c r="U5344" s="25" t="n">
        <v>-17.4322376</v>
      </c>
      <c r="V5344" s="25" t="n">
        <v>-40.1704711</v>
      </c>
    </row>
    <row r="5345">
      <c r="A5345" s="4" t="inlineStr">
        <is>
          <t>MEDEIROS NETO</t>
        </is>
      </c>
      <c r="B5345" s="17" t="inlineStr">
        <is>
          <t>Sem câmera</t>
        </is>
      </c>
      <c r="C5345" s="22" t="n">
        <v>153</v>
      </c>
      <c r="D5345" s="22" t="n">
        <v>1295</v>
      </c>
      <c r="E5345" s="4" t="inlineStr">
        <is>
          <t>ESCOLA MUNICIPAL CHRISTINNA DE AMARANTE E MOTA</t>
        </is>
      </c>
      <c r="F5345" s="4" t="inlineStr">
        <is>
          <t>ULDURICO PINTO</t>
        </is>
      </c>
      <c r="G5345" s="4" t="inlineStr">
        <is>
          <t>RODOVIA MEDEIROS NETO-ITUPEVA, S/N - ZONA URBANA</t>
        </is>
      </c>
      <c r="H5345" s="17" t="inlineStr">
        <is>
          <t>Urbana</t>
        </is>
      </c>
      <c r="I5345" s="7" t="n">
        <v>4</v>
      </c>
      <c r="J5345" s="23" t="n"/>
      <c r="K5345" s="17" t="inlineStr">
        <is>
          <t>Sem câmera</t>
        </is>
      </c>
      <c r="L5345" s="22" t="n">
        <v>0</v>
      </c>
      <c r="M5345" s="17" t="inlineStr">
        <is>
          <t>Sem câmera</t>
        </is>
      </c>
      <c r="N5345" s="22" t="n">
        <v>0</v>
      </c>
      <c r="O5345" s="17" t="inlineStr">
        <is>
          <t>Sem câmera</t>
        </is>
      </c>
      <c r="P5345" s="22" t="n">
        <v>0</v>
      </c>
      <c r="Q5345" s="4" t="n"/>
      <c r="R5345" s="17" t="n"/>
      <c r="S5345" s="17" t="n"/>
      <c r="T5345" s="24" t="n"/>
      <c r="U5345" s="25" t="n">
        <v>-17.3845853</v>
      </c>
      <c r="V5345" s="25" t="n">
        <v>-40.2314267</v>
      </c>
    </row>
    <row r="5346">
      <c r="A5346" s="4" t="inlineStr">
        <is>
          <t>MEDEIROS NETO</t>
        </is>
      </c>
      <c r="B5346" s="17" t="inlineStr">
        <is>
          <t>Sem câmera</t>
        </is>
      </c>
      <c r="C5346" s="22" t="n">
        <v>153</v>
      </c>
      <c r="D5346" s="22" t="n">
        <v>1309</v>
      </c>
      <c r="E5346" s="4" t="inlineStr">
        <is>
          <t>GRUPO ESCOLAR MUNICIPAL MANOEL FERREIRA LIMA</t>
        </is>
      </c>
      <c r="F5346" s="4" t="inlineStr">
        <is>
          <t>DISTRITO NOVA LIDICE</t>
        </is>
      </c>
      <c r="G5346" s="4" t="inlineStr">
        <is>
          <t>RUA MANOEL FERREIRA LIMA, S/N - ZONA RURAL</t>
        </is>
      </c>
      <c r="H5346" s="17" t="inlineStr">
        <is>
          <t>Rural</t>
        </is>
      </c>
      <c r="I5346" s="7" t="n">
        <v>2</v>
      </c>
      <c r="J5346" s="23" t="n"/>
      <c r="K5346" s="17" t="inlineStr">
        <is>
          <t>Sem câmera</t>
        </is>
      </c>
      <c r="L5346" s="22" t="n">
        <v>0</v>
      </c>
      <c r="M5346" s="17" t="inlineStr">
        <is>
          <t>Sem câmera</t>
        </is>
      </c>
      <c r="N5346" s="22" t="n">
        <v>0</v>
      </c>
      <c r="O5346" s="17" t="inlineStr">
        <is>
          <t>Sem câmera</t>
        </is>
      </c>
      <c r="P5346" s="22" t="n">
        <v>0</v>
      </c>
      <c r="Q5346" s="4" t="n"/>
      <c r="R5346" s="17" t="n"/>
      <c r="S5346" s="17" t="n"/>
      <c r="T5346" s="24" t="n"/>
      <c r="U5346" s="25" t="n">
        <v>-17.4376256</v>
      </c>
      <c r="V5346" s="25" t="n">
        <v>-39.9399085</v>
      </c>
    </row>
    <row r="5347">
      <c r="A5347" s="4" t="inlineStr">
        <is>
          <t>MEDEIROS NETO</t>
        </is>
      </c>
      <c r="B5347" s="17" t="inlineStr">
        <is>
          <t>Sem câmera</t>
        </is>
      </c>
      <c r="C5347" s="22" t="n">
        <v>153</v>
      </c>
      <c r="D5347" s="22" t="n">
        <v>1325</v>
      </c>
      <c r="E5347" s="4" t="inlineStr">
        <is>
          <t>ESCOLA BRANCA DE NEVE</t>
        </is>
      </c>
      <c r="F5347" s="4" t="inlineStr">
        <is>
          <t>NOSSA SENHORA APARECIDA</t>
        </is>
      </c>
      <c r="G5347" s="4" t="inlineStr">
        <is>
          <t>PRAÇA DERCY PEREIRA PRATES, S/N - ZONA URBANA</t>
        </is>
      </c>
      <c r="H5347" s="17" t="inlineStr">
        <is>
          <t>Urbana</t>
        </is>
      </c>
      <c r="I5347" s="7" t="n">
        <v>3</v>
      </c>
      <c r="J5347" s="23" t="n"/>
      <c r="K5347" s="17" t="inlineStr">
        <is>
          <t>Sem câmera</t>
        </is>
      </c>
      <c r="L5347" s="22" t="n">
        <v>0</v>
      </c>
      <c r="M5347" s="17" t="inlineStr">
        <is>
          <t>Sem câmera</t>
        </is>
      </c>
      <c r="N5347" s="22" t="n">
        <v>0</v>
      </c>
      <c r="O5347" s="17" t="inlineStr">
        <is>
          <t>Sem câmera</t>
        </is>
      </c>
      <c r="P5347" s="22" t="n">
        <v>0</v>
      </c>
      <c r="Q5347" s="4" t="n"/>
      <c r="R5347" s="17" t="n"/>
      <c r="S5347" s="17" t="n"/>
      <c r="T5347" s="24" t="n"/>
      <c r="U5347" s="25" t="n">
        <v>-17.368179</v>
      </c>
      <c r="V5347" s="25" t="n">
        <v>-40.2220496</v>
      </c>
    </row>
    <row r="5348">
      <c r="A5348" s="4" t="inlineStr">
        <is>
          <t>MEDEIROS NETO</t>
        </is>
      </c>
      <c r="B5348" s="17" t="inlineStr">
        <is>
          <t>Sem câmera</t>
        </is>
      </c>
      <c r="C5348" s="22" t="n">
        <v>153</v>
      </c>
      <c r="D5348" s="22" t="n">
        <v>1341</v>
      </c>
      <c r="E5348" s="4" t="inlineStr">
        <is>
          <t>GRUPO ESCOLAR HUMBERTO DE ALENCAR CASTELO BRANCO</t>
        </is>
      </c>
      <c r="F5348" s="4" t="inlineStr">
        <is>
          <t>CENTRO</t>
        </is>
      </c>
      <c r="G5348" s="4" t="inlineStr">
        <is>
          <t>RUA PRESIDENTE MÉDICI, S/N - ZONA URBANA</t>
        </is>
      </c>
      <c r="H5348" s="17" t="inlineStr">
        <is>
          <t>Urbana</t>
        </is>
      </c>
      <c r="I5348" s="7" t="n">
        <v>6</v>
      </c>
      <c r="J5348" s="23" t="n"/>
      <c r="K5348" s="17" t="inlineStr">
        <is>
          <t>Sem câmera</t>
        </is>
      </c>
      <c r="L5348" s="22" t="n">
        <v>0</v>
      </c>
      <c r="M5348" s="17" t="inlineStr">
        <is>
          <t>Sem câmera</t>
        </is>
      </c>
      <c r="N5348" s="22" t="n">
        <v>0</v>
      </c>
      <c r="O5348" s="17" t="inlineStr">
        <is>
          <t>Sem câmera</t>
        </is>
      </c>
      <c r="P5348" s="22" t="n">
        <v>0</v>
      </c>
      <c r="Q5348" s="4" t="n"/>
      <c r="R5348" s="17" t="n"/>
      <c r="S5348" s="17" t="n"/>
      <c r="T5348" s="24" t="n"/>
      <c r="U5348" s="25" t="n">
        <v>-17.3710694</v>
      </c>
      <c r="V5348" s="25" t="n">
        <v>-40.2229239</v>
      </c>
    </row>
    <row r="5349">
      <c r="A5349" s="4" t="inlineStr">
        <is>
          <t>MEDEIROS NETO</t>
        </is>
      </c>
      <c r="B5349" s="17" t="inlineStr">
        <is>
          <t>Sem câmera</t>
        </is>
      </c>
      <c r="C5349" s="22" t="n">
        <v>153</v>
      </c>
      <c r="D5349" s="22" t="n">
        <v>1368</v>
      </c>
      <c r="E5349" s="4" t="inlineStr">
        <is>
          <t>ESCOLA MUNICIPAL BALANÇA DOS FAZENDEIROS</t>
        </is>
      </c>
      <c r="F5349" s="4" t="inlineStr">
        <is>
          <t>AGROVILA BALANÇA DOS FAZENDEIROS</t>
        </is>
      </c>
      <c r="G5349" s="4" t="inlineStr">
        <is>
          <t>AGROVILA BALANÇA DOS FAZENDEIROS - ZONA RURAL</t>
        </is>
      </c>
      <c r="H5349" s="17" t="inlineStr">
        <is>
          <t>Rural</t>
        </is>
      </c>
      <c r="I5349" s="7" t="n">
        <v>1</v>
      </c>
      <c r="J5349" s="23" t="n"/>
      <c r="K5349" s="17" t="inlineStr">
        <is>
          <t>Sem câmera</t>
        </is>
      </c>
      <c r="L5349" s="22" t="n">
        <v>0</v>
      </c>
      <c r="M5349" s="17" t="inlineStr">
        <is>
          <t>Sem câmera</t>
        </is>
      </c>
      <c r="N5349" s="22" t="n">
        <v>0</v>
      </c>
      <c r="O5349" s="17" t="inlineStr">
        <is>
          <t>Sem câmera</t>
        </is>
      </c>
      <c r="P5349" s="22" t="n">
        <v>0</v>
      </c>
      <c r="Q5349" s="4" t="n"/>
      <c r="R5349" s="17" t="n"/>
      <c r="S5349" s="17" t="n"/>
      <c r="T5349" s="24" t="n"/>
      <c r="U5349" s="25" t="n">
        <v>-17.4046245</v>
      </c>
      <c r="V5349" s="25" t="n">
        <v>-40.2627321</v>
      </c>
    </row>
    <row r="5350">
      <c r="A5350" s="4" t="inlineStr">
        <is>
          <t>MEDEIROS NETO</t>
        </is>
      </c>
      <c r="B5350" s="17" t="inlineStr">
        <is>
          <t>Sem câmera</t>
        </is>
      </c>
      <c r="C5350" s="22" t="n">
        <v>153</v>
      </c>
      <c r="D5350" s="22" t="n">
        <v>1376</v>
      </c>
      <c r="E5350" s="4" t="inlineStr">
        <is>
          <t>CRECHE FRANCISTÔNIO ALVES PINTO</t>
        </is>
      </c>
      <c r="F5350" s="4" t="inlineStr">
        <is>
          <t>ULDURICO PINTO</t>
        </is>
      </c>
      <c r="G5350" s="4" t="inlineStr">
        <is>
          <t>RUA JOÃO PESSOA, SN - ZONA URBANA</t>
        </is>
      </c>
      <c r="H5350" s="17" t="inlineStr">
        <is>
          <t>Urbana</t>
        </is>
      </c>
      <c r="I5350" s="7" t="n">
        <v>4</v>
      </c>
      <c r="J5350" s="23" t="n"/>
      <c r="K5350" s="17" t="inlineStr">
        <is>
          <t>Sem câmera</t>
        </is>
      </c>
      <c r="L5350" s="22" t="n">
        <v>0</v>
      </c>
      <c r="M5350" s="17" t="inlineStr">
        <is>
          <t>Sem câmera</t>
        </is>
      </c>
      <c r="N5350" s="22" t="n">
        <v>0</v>
      </c>
      <c r="O5350" s="17" t="inlineStr">
        <is>
          <t>Sem câmera</t>
        </is>
      </c>
      <c r="P5350" s="22" t="n">
        <v>0</v>
      </c>
      <c r="Q5350" s="4" t="n"/>
      <c r="R5350" s="17" t="n"/>
      <c r="S5350" s="17" t="n"/>
      <c r="T5350" s="24" t="n"/>
      <c r="U5350" s="25" t="n">
        <v>-17.3894742</v>
      </c>
      <c r="V5350" s="25" t="n">
        <v>-40.2334214</v>
      </c>
    </row>
    <row r="5351">
      <c r="A5351" s="4" t="inlineStr">
        <is>
          <t>MEDEIROS NETO</t>
        </is>
      </c>
      <c r="B5351" s="17" t="inlineStr">
        <is>
          <t>Sem câmera</t>
        </is>
      </c>
      <c r="C5351" s="22" t="n">
        <v>153</v>
      </c>
      <c r="D5351" s="22" t="n">
        <v>1384</v>
      </c>
      <c r="E5351" s="4" t="inlineStr">
        <is>
          <t>ESCOLA GIRASSOL APAE</t>
        </is>
      </c>
      <c r="F5351" s="4" t="inlineStr">
        <is>
          <t>ULDURICO PINTO</t>
        </is>
      </c>
      <c r="G5351" s="4" t="inlineStr">
        <is>
          <t>AVENIDA PASTOR PACÍFICO, S/N - ZONA URBANA</t>
        </is>
      </c>
      <c r="H5351" s="17" t="inlineStr">
        <is>
          <t>Urbana</t>
        </is>
      </c>
      <c r="I5351" s="7" t="n">
        <v>2</v>
      </c>
      <c r="J5351" s="23" t="n"/>
      <c r="K5351" s="17" t="inlineStr">
        <is>
          <t>Sem câmera</t>
        </is>
      </c>
      <c r="L5351" s="22" t="n">
        <v>0</v>
      </c>
      <c r="M5351" s="17" t="inlineStr">
        <is>
          <t>Sem câmera</t>
        </is>
      </c>
      <c r="N5351" s="22" t="n">
        <v>0</v>
      </c>
      <c r="O5351" s="17" t="inlineStr">
        <is>
          <t>Sem câmera</t>
        </is>
      </c>
      <c r="P5351" s="22" t="n">
        <v>0</v>
      </c>
      <c r="Q5351" s="4" t="n"/>
      <c r="R5351" s="17" t="n"/>
      <c r="S5351" s="17" t="n"/>
      <c r="T5351" s="24" t="n"/>
      <c r="U5351" s="25" t="n">
        <v>-17.3915994</v>
      </c>
      <c r="V5351" s="25" t="n">
        <v>-40.2305226</v>
      </c>
    </row>
    <row r="5352">
      <c r="A5352" s="4" t="inlineStr">
        <is>
          <t>MEDEIROS NETO</t>
        </is>
      </c>
      <c r="B5352" s="17" t="inlineStr">
        <is>
          <t>Sem câmera</t>
        </is>
      </c>
      <c r="C5352" s="22" t="n">
        <v>153</v>
      </c>
      <c r="D5352" s="22" t="n">
        <v>1392</v>
      </c>
      <c r="E5352" s="4" t="inlineStr">
        <is>
          <t>ESCOLA MUNICIPAL PROFESSORA ÁUREA NUNES</t>
        </is>
      </c>
      <c r="F5352" s="4" t="inlineStr">
        <is>
          <t>PLANALTO I</t>
        </is>
      </c>
      <c r="G5352" s="4" t="inlineStr">
        <is>
          <t>RUA 07 DE SETEMBRO, S/N - ZONA URBANA</t>
        </is>
      </c>
      <c r="H5352" s="17" t="inlineStr">
        <is>
          <t>Urbana</t>
        </is>
      </c>
      <c r="I5352" s="7" t="n">
        <v>3</v>
      </c>
      <c r="J5352" s="23" t="n"/>
      <c r="K5352" s="17" t="inlineStr">
        <is>
          <t>Sem câmera</t>
        </is>
      </c>
      <c r="L5352" s="22" t="n">
        <v>0</v>
      </c>
      <c r="M5352" s="17" t="inlineStr">
        <is>
          <t>Sem câmera</t>
        </is>
      </c>
      <c r="N5352" s="22" t="n">
        <v>0</v>
      </c>
      <c r="O5352" s="17" t="inlineStr">
        <is>
          <t>Sem câmera</t>
        </is>
      </c>
      <c r="P5352" s="22" t="n">
        <v>0</v>
      </c>
      <c r="Q5352" s="4" t="n"/>
      <c r="R5352" s="17" t="n"/>
      <c r="S5352" s="17" t="n"/>
      <c r="T5352" s="24" t="n"/>
      <c r="U5352" s="25" t="n">
        <v>-17.3673844</v>
      </c>
      <c r="V5352" s="25" t="n">
        <v>-40.2195825</v>
      </c>
    </row>
    <row r="5353">
      <c r="A5353" s="4" t="inlineStr">
        <is>
          <t>MEDEIROS NETO</t>
        </is>
      </c>
      <c r="B5353" s="17" t="inlineStr">
        <is>
          <t>Sem câmera</t>
        </is>
      </c>
      <c r="C5353" s="22" t="n">
        <v>153</v>
      </c>
      <c r="D5353" s="22" t="n">
        <v>1406</v>
      </c>
      <c r="E5353" s="4" t="inlineStr">
        <is>
          <t>CETEP - CENTRO TERRITORIAL DE EDUCAÇÃO PROFISSIONAL DE MEDEIROS NETO</t>
        </is>
      </c>
      <c r="F5353" s="4" t="inlineStr">
        <is>
          <t>ULDURICO PINTO</t>
        </is>
      </c>
      <c r="G5353" s="4" t="inlineStr">
        <is>
          <t>RUA ARACI ALVES PINTO, 435</t>
        </is>
      </c>
      <c r="H5353" s="17" t="inlineStr">
        <is>
          <t>Sem marcação</t>
        </is>
      </c>
      <c r="I5353" s="7" t="n">
        <v>1</v>
      </c>
      <c r="J5353" s="23" t="n"/>
      <c r="K5353" s="17" t="inlineStr">
        <is>
          <t>Sem câmera</t>
        </is>
      </c>
      <c r="L5353" s="22" t="n">
        <v>0</v>
      </c>
      <c r="M5353" s="17" t="inlineStr">
        <is>
          <t>Sem câmera</t>
        </is>
      </c>
      <c r="N5353" s="22" t="n">
        <v>0</v>
      </c>
      <c r="O5353" s="17" t="inlineStr">
        <is>
          <t>Sem câmera</t>
        </is>
      </c>
      <c r="P5353" s="22" t="n">
        <v>0</v>
      </c>
      <c r="Q5353" s="4" t="n"/>
      <c r="R5353" s="17" t="n"/>
      <c r="S5353" s="17" t="n"/>
      <c r="T5353" s="24" t="n"/>
      <c r="U5353" s="25" t="n">
        <v>-17.3873882</v>
      </c>
      <c r="V5353" s="25" t="n">
        <v>-40.2286444</v>
      </c>
    </row>
    <row r="5354">
      <c r="A5354" s="4" t="inlineStr">
        <is>
          <t>MIGUEL CALMON</t>
        </is>
      </c>
      <c r="B5354" s="17" t="inlineStr">
        <is>
          <t>Sem câmera</t>
        </is>
      </c>
      <c r="C5354" s="22" t="n">
        <v>103</v>
      </c>
      <c r="D5354" s="22" t="n">
        <v>1023</v>
      </c>
      <c r="E5354" s="4" t="inlineStr">
        <is>
          <t>COLEGIO CLARIEZER VICENTE DOS ANJOS</t>
        </is>
      </c>
      <c r="F5354" s="4" t="inlineStr">
        <is>
          <t>CENTRO</t>
        </is>
      </c>
      <c r="G5354" s="4" t="inlineStr">
        <is>
          <t>RUA SECUNDA ROSA, S/N - ZONA URBANA</t>
        </is>
      </c>
      <c r="H5354" s="17" t="inlineStr">
        <is>
          <t>Urbana</t>
        </is>
      </c>
      <c r="I5354" s="7" t="n">
        <v>10</v>
      </c>
      <c r="J5354" s="23" t="n"/>
      <c r="K5354" s="17" t="inlineStr">
        <is>
          <t>Sem câmera</t>
        </is>
      </c>
      <c r="L5354" s="22" t="n">
        <v>0</v>
      </c>
      <c r="M5354" s="17" t="inlineStr">
        <is>
          <t>Sem câmera</t>
        </is>
      </c>
      <c r="N5354" s="22" t="n">
        <v>0</v>
      </c>
      <c r="O5354" s="17" t="inlineStr">
        <is>
          <t>Sem câmera</t>
        </is>
      </c>
      <c r="P5354" s="22" t="n">
        <v>0</v>
      </c>
      <c r="Q5354" s="4" t="n"/>
      <c r="R5354" s="17" t="n"/>
      <c r="S5354" s="17" t="n"/>
      <c r="T5354" s="24" t="n"/>
      <c r="U5354" s="25" t="n">
        <v>-11.429927</v>
      </c>
      <c r="V5354" s="25" t="n">
        <v>-40.5997293</v>
      </c>
    </row>
    <row r="5355">
      <c r="A5355" s="4" t="inlineStr">
        <is>
          <t>MIGUEL CALMON</t>
        </is>
      </c>
      <c r="B5355" s="17" t="inlineStr">
        <is>
          <t>Sem câmera</t>
        </is>
      </c>
      <c r="C5355" s="22" t="n">
        <v>103</v>
      </c>
      <c r="D5355" s="22" t="n">
        <v>1031</v>
      </c>
      <c r="E5355" s="4" t="inlineStr">
        <is>
          <t>COLEGIO ESTADUAL NOSSA SENHORA DA CONCEICAO</t>
        </is>
      </c>
      <c r="F5355" s="4" t="inlineStr">
        <is>
          <t>CENTRO</t>
        </is>
      </c>
      <c r="G5355" s="4" t="inlineStr">
        <is>
          <t>PARQUE EDUCACIONAL PRESIDENTE MEDICI, S/N - ZONA URBANA</t>
        </is>
      </c>
      <c r="H5355" s="17" t="inlineStr">
        <is>
          <t>Urbana</t>
        </is>
      </c>
      <c r="I5355" s="7" t="n">
        <v>8</v>
      </c>
      <c r="J5355" s="23" t="n"/>
      <c r="K5355" s="17" t="inlineStr">
        <is>
          <t>Sem câmera</t>
        </is>
      </c>
      <c r="L5355" s="22" t="n">
        <v>0</v>
      </c>
      <c r="M5355" s="17" t="inlineStr">
        <is>
          <t>Sem câmera</t>
        </is>
      </c>
      <c r="N5355" s="22" t="n">
        <v>0</v>
      </c>
      <c r="O5355" s="17" t="inlineStr">
        <is>
          <t>Sem câmera</t>
        </is>
      </c>
      <c r="P5355" s="22" t="n">
        <v>0</v>
      </c>
      <c r="Q5355" s="4" t="n"/>
      <c r="R5355" s="17" t="n"/>
      <c r="S5355" s="17" t="n"/>
      <c r="T5355" s="24" t="n"/>
      <c r="U5355" s="25" t="n">
        <v>-11.4329476</v>
      </c>
      <c r="V5355" s="25" t="n">
        <v>-40.5980212</v>
      </c>
    </row>
    <row r="5356">
      <c r="A5356" s="4" t="inlineStr">
        <is>
          <t>MIGUEL CALMON</t>
        </is>
      </c>
      <c r="B5356" s="17" t="inlineStr">
        <is>
          <t>Sem câmera</t>
        </is>
      </c>
      <c r="C5356" s="22" t="n">
        <v>103</v>
      </c>
      <c r="D5356" s="22" t="n">
        <v>1040</v>
      </c>
      <c r="E5356" s="4" t="inlineStr">
        <is>
          <t>COLÉGIO POLIVALENTE</t>
        </is>
      </c>
      <c r="F5356" s="4" t="inlineStr">
        <is>
          <t>CENTRO</t>
        </is>
      </c>
      <c r="G5356" s="4" t="inlineStr">
        <is>
          <t>AV. ODONEL MIRANDA RIOS, 28 - ZONA URBANA</t>
        </is>
      </c>
      <c r="H5356" s="17" t="inlineStr">
        <is>
          <t>Urbana</t>
        </is>
      </c>
      <c r="I5356" s="7" t="n">
        <v>13</v>
      </c>
      <c r="J5356" s="23" t="n"/>
      <c r="K5356" s="17" t="inlineStr">
        <is>
          <t>Sem câmera</t>
        </is>
      </c>
      <c r="L5356" s="22" t="n">
        <v>0</v>
      </c>
      <c r="M5356" s="17" t="inlineStr">
        <is>
          <t>Sem câmera</t>
        </is>
      </c>
      <c r="N5356" s="22" t="n">
        <v>0</v>
      </c>
      <c r="O5356" s="17" t="inlineStr">
        <is>
          <t>Sem câmera</t>
        </is>
      </c>
      <c r="P5356" s="22" t="n">
        <v>0</v>
      </c>
      <c r="Q5356" s="4" t="n"/>
      <c r="R5356" s="17" t="n"/>
      <c r="S5356" s="17" t="n"/>
      <c r="T5356" s="24" t="n"/>
      <c r="U5356" s="25" t="n">
        <v>-11.4335113</v>
      </c>
      <c r="V5356" s="25" t="n">
        <v>-40.597133</v>
      </c>
    </row>
    <row r="5357">
      <c r="A5357" s="4" t="inlineStr">
        <is>
          <t>MIGUEL CALMON</t>
        </is>
      </c>
      <c r="B5357" s="17" t="inlineStr">
        <is>
          <t>Sem câmera</t>
        </is>
      </c>
      <c r="C5357" s="22" t="n">
        <v>103</v>
      </c>
      <c r="D5357" s="22" t="n">
        <v>1074</v>
      </c>
      <c r="E5357" s="4" t="inlineStr">
        <is>
          <t>ESCOLA JOSE OTAVIO DE SENA</t>
        </is>
      </c>
      <c r="F5357" s="4" t="inlineStr">
        <is>
          <t>POVOADO BAGRES</t>
        </is>
      </c>
      <c r="G5357" s="4" t="inlineStr">
        <is>
          <t>POVOADO BAGRES - ZONA RURAL</t>
        </is>
      </c>
      <c r="H5357" s="17" t="inlineStr">
        <is>
          <t>Rural</t>
        </is>
      </c>
      <c r="I5357" s="7" t="n">
        <v>1</v>
      </c>
      <c r="J5357" s="23" t="n"/>
      <c r="K5357" s="17" t="inlineStr">
        <is>
          <t>Sem câmera</t>
        </is>
      </c>
      <c r="L5357" s="22" t="n">
        <v>0</v>
      </c>
      <c r="M5357" s="17" t="inlineStr">
        <is>
          <t>Sem câmera</t>
        </is>
      </c>
      <c r="N5357" s="22" t="n">
        <v>0</v>
      </c>
      <c r="O5357" s="17" t="inlineStr">
        <is>
          <t>Sem câmera</t>
        </is>
      </c>
      <c r="P5357" s="22" t="n">
        <v>0</v>
      </c>
      <c r="Q5357" s="4" t="n"/>
      <c r="R5357" s="17" t="n"/>
      <c r="S5357" s="17" t="n"/>
      <c r="T5357" s="24" t="n"/>
      <c r="U5357" s="25" t="n">
        <v>-11.3368273</v>
      </c>
      <c r="V5357" s="25" t="n">
        <v>-40.5995036</v>
      </c>
    </row>
    <row r="5358">
      <c r="A5358" s="4" t="inlineStr">
        <is>
          <t>MIGUEL CALMON</t>
        </is>
      </c>
      <c r="B5358" s="17" t="inlineStr">
        <is>
          <t>Sem câmera</t>
        </is>
      </c>
      <c r="C5358" s="22" t="n">
        <v>103</v>
      </c>
      <c r="D5358" s="22" t="n">
        <v>1082</v>
      </c>
      <c r="E5358" s="4" t="inlineStr">
        <is>
          <t>PREDIO ESCOLAR JERONIMO JOSE DE OLIVEIRA</t>
        </is>
      </c>
      <c r="F5358" s="4" t="inlineStr">
        <is>
          <t>POVOADO DO BREJO GRANDE</t>
        </is>
      </c>
      <c r="G5358" s="4" t="inlineStr">
        <is>
          <t>POVOADO DO BREJO GRANDE - ZONA RURAL</t>
        </is>
      </c>
      <c r="H5358" s="17" t="inlineStr">
        <is>
          <t>Rural</t>
        </is>
      </c>
      <c r="I5358" s="7" t="n">
        <v>2</v>
      </c>
      <c r="J5358" s="23" t="n"/>
      <c r="K5358" s="17" t="inlineStr">
        <is>
          <t>Sem câmera</t>
        </is>
      </c>
      <c r="L5358" s="22" t="n">
        <v>0</v>
      </c>
      <c r="M5358" s="17" t="inlineStr">
        <is>
          <t>Sem câmera</t>
        </is>
      </c>
      <c r="N5358" s="22" t="n">
        <v>0</v>
      </c>
      <c r="O5358" s="17" t="inlineStr">
        <is>
          <t>Sem câmera</t>
        </is>
      </c>
      <c r="P5358" s="22" t="n">
        <v>0</v>
      </c>
      <c r="Q5358" s="4" t="n"/>
      <c r="R5358" s="17" t="n"/>
      <c r="S5358" s="17" t="n"/>
      <c r="T5358" s="24" t="n"/>
      <c r="U5358" s="25" t="n">
        <v>-11.3321133</v>
      </c>
      <c r="V5358" s="25" t="n">
        <v>-40.6700601</v>
      </c>
    </row>
    <row r="5359">
      <c r="A5359" s="4" t="inlineStr">
        <is>
          <t>MIGUEL CALMON</t>
        </is>
      </c>
      <c r="B5359" s="17" t="inlineStr">
        <is>
          <t>Sem câmera</t>
        </is>
      </c>
      <c r="C5359" s="22" t="n">
        <v>103</v>
      </c>
      <c r="D5359" s="22" t="n">
        <v>1090</v>
      </c>
      <c r="E5359" s="4" t="inlineStr">
        <is>
          <t>COLÉGIO RONAN OLIVEIRA MOTA</t>
        </is>
      </c>
      <c r="F5359" s="4" t="inlineStr">
        <is>
          <t>POVOADO DO BREJO GRANDE</t>
        </is>
      </c>
      <c r="G5359" s="4" t="inlineStr">
        <is>
          <t>POVOADO DO BREJO GRANDE - ZONA RURAL</t>
        </is>
      </c>
      <c r="H5359" s="17" t="inlineStr">
        <is>
          <t>Rural</t>
        </is>
      </c>
      <c r="I5359" s="7" t="n">
        <v>1</v>
      </c>
      <c r="J5359" s="23" t="n"/>
      <c r="K5359" s="17" t="inlineStr">
        <is>
          <t>Sem câmera</t>
        </is>
      </c>
      <c r="L5359" s="22" t="n">
        <v>0</v>
      </c>
      <c r="M5359" s="17" t="inlineStr">
        <is>
          <t>Sem câmera</t>
        </is>
      </c>
      <c r="N5359" s="22" t="n">
        <v>0</v>
      </c>
      <c r="O5359" s="17" t="inlineStr">
        <is>
          <t>Sem câmera</t>
        </is>
      </c>
      <c r="P5359" s="22" t="n">
        <v>0</v>
      </c>
      <c r="Q5359" s="4" t="n"/>
      <c r="R5359" s="17" t="n"/>
      <c r="S5359" s="17" t="n"/>
      <c r="T5359" s="24" t="n"/>
      <c r="U5359" s="25" t="n">
        <v>-11.3406326</v>
      </c>
      <c r="V5359" s="25" t="n">
        <v>-40.6736548</v>
      </c>
    </row>
    <row r="5360">
      <c r="A5360" s="4" t="inlineStr">
        <is>
          <t>MIGUEL CALMON</t>
        </is>
      </c>
      <c r="B5360" s="17" t="inlineStr">
        <is>
          <t>Sem câmera</t>
        </is>
      </c>
      <c r="C5360" s="22" t="n">
        <v>103</v>
      </c>
      <c r="D5360" s="22" t="n">
        <v>1104</v>
      </c>
      <c r="E5360" s="4" t="inlineStr">
        <is>
          <t>PREDIO ESCOLAR ARACI DE OLIVEIRA</t>
        </is>
      </c>
      <c r="F5360" s="4" t="inlineStr">
        <is>
          <t>POVOADO DO BREJO GRANDE</t>
        </is>
      </c>
      <c r="G5360" s="4" t="inlineStr">
        <is>
          <t>POVOADO DE BREJO GRANDE - ZONA RURAL</t>
        </is>
      </c>
      <c r="H5360" s="17" t="inlineStr">
        <is>
          <t>Rural</t>
        </is>
      </c>
      <c r="I5360" s="7" t="n">
        <v>2</v>
      </c>
      <c r="J5360" s="23" t="n"/>
      <c r="K5360" s="17" t="inlineStr">
        <is>
          <t>Sem câmera</t>
        </is>
      </c>
      <c r="L5360" s="22" t="n">
        <v>0</v>
      </c>
      <c r="M5360" s="17" t="inlineStr">
        <is>
          <t>Sem câmera</t>
        </is>
      </c>
      <c r="N5360" s="22" t="n">
        <v>0</v>
      </c>
      <c r="O5360" s="17" t="inlineStr">
        <is>
          <t>Sem câmera</t>
        </is>
      </c>
      <c r="P5360" s="22" t="n">
        <v>0</v>
      </c>
      <c r="Q5360" s="4" t="n"/>
      <c r="R5360" s="17" t="n"/>
      <c r="S5360" s="17" t="n"/>
      <c r="T5360" s="24" t="n"/>
      <c r="U5360" s="25" t="n">
        <v>-11.3471891</v>
      </c>
      <c r="V5360" s="25" t="n">
        <v>-40.6966252</v>
      </c>
    </row>
    <row r="5361">
      <c r="A5361" s="4" t="inlineStr">
        <is>
          <t>MIGUEL CALMON</t>
        </is>
      </c>
      <c r="B5361" s="17" t="inlineStr">
        <is>
          <t>Sem câmera</t>
        </is>
      </c>
      <c r="C5361" s="22" t="n">
        <v>103</v>
      </c>
      <c r="D5361" s="22" t="n">
        <v>1112</v>
      </c>
      <c r="E5361" s="4" t="inlineStr">
        <is>
          <t>ESCOLA DOMINGOS MOREIRA JORDAO</t>
        </is>
      </c>
      <c r="F5361" s="4" t="inlineStr">
        <is>
          <t>POVOADO LAGOA DE DENTRO</t>
        </is>
      </c>
      <c r="G5361" s="4" t="inlineStr">
        <is>
          <t>POVOADO LAGOA DE DENTRO - ZONA RURAL</t>
        </is>
      </c>
      <c r="H5361" s="17" t="inlineStr">
        <is>
          <t>Rural</t>
        </is>
      </c>
      <c r="I5361" s="7" t="n">
        <v>2</v>
      </c>
      <c r="J5361" s="23" t="n"/>
      <c r="K5361" s="17" t="inlineStr">
        <is>
          <t>Sem câmera</t>
        </is>
      </c>
      <c r="L5361" s="22" t="n">
        <v>0</v>
      </c>
      <c r="M5361" s="17" t="inlineStr">
        <is>
          <t>Sem câmera</t>
        </is>
      </c>
      <c r="N5361" s="22" t="n">
        <v>0</v>
      </c>
      <c r="O5361" s="17" t="inlineStr">
        <is>
          <t>Sem câmera</t>
        </is>
      </c>
      <c r="P5361" s="22" t="n">
        <v>0</v>
      </c>
      <c r="Q5361" s="4" t="n"/>
      <c r="R5361" s="17" t="n"/>
      <c r="S5361" s="17" t="n"/>
      <c r="T5361" s="24" t="n"/>
      <c r="U5361" s="25" t="n">
        <v>-11.2692205</v>
      </c>
      <c r="V5361" s="25" t="n">
        <v>-40.853703</v>
      </c>
    </row>
    <row r="5362">
      <c r="A5362" s="4" t="inlineStr">
        <is>
          <t>MIGUEL CALMON</t>
        </is>
      </c>
      <c r="B5362" s="17" t="inlineStr">
        <is>
          <t>Sem câmera</t>
        </is>
      </c>
      <c r="C5362" s="22" t="n">
        <v>103</v>
      </c>
      <c r="D5362" s="22" t="n">
        <v>1139</v>
      </c>
      <c r="E5362" s="4" t="inlineStr">
        <is>
          <t>PRÉDIO DA ASSOCIAÇÃO DOS PEQUENOS AGRICULTORES DO MULUNGU DA SERRA</t>
        </is>
      </c>
      <c r="F5362" s="4" t="inlineStr">
        <is>
          <t>POVOADO DE MULUNGU</t>
        </is>
      </c>
      <c r="G5362" s="4" t="inlineStr">
        <is>
          <t>POVOADO DO MULUNGU</t>
        </is>
      </c>
      <c r="H5362" s="17" t="inlineStr">
        <is>
          <t>Rural</t>
        </is>
      </c>
      <c r="I5362" s="7" t="n">
        <v>1</v>
      </c>
      <c r="J5362" s="23" t="n"/>
      <c r="K5362" s="17" t="inlineStr">
        <is>
          <t>Sem câmera</t>
        </is>
      </c>
      <c r="L5362" s="22" t="n">
        <v>0</v>
      </c>
      <c r="M5362" s="17" t="inlineStr">
        <is>
          <t>Sem câmera</t>
        </is>
      </c>
      <c r="N5362" s="22" t="n">
        <v>0</v>
      </c>
      <c r="O5362" s="17" t="inlineStr">
        <is>
          <t>Sem câmera</t>
        </is>
      </c>
      <c r="P5362" s="22" t="n">
        <v>0</v>
      </c>
      <c r="Q5362" s="4" t="n"/>
      <c r="R5362" s="17" t="n"/>
      <c r="S5362" s="17" t="n"/>
      <c r="T5362" s="24" t="n"/>
      <c r="U5362" s="25" t="n">
        <v>-11.3125315</v>
      </c>
      <c r="V5362" s="25" t="n">
        <v>-40.8832181</v>
      </c>
    </row>
    <row r="5363">
      <c r="A5363" s="4" t="inlineStr">
        <is>
          <t>MIGUEL CALMON</t>
        </is>
      </c>
      <c r="B5363" s="17" t="inlineStr">
        <is>
          <t>Sem câmera</t>
        </is>
      </c>
      <c r="C5363" s="22" t="n">
        <v>103</v>
      </c>
      <c r="D5363" s="22" t="n">
        <v>1147</v>
      </c>
      <c r="E5363" s="4" t="inlineStr">
        <is>
          <t>PRÉDIO DA ASSOCIAÇÃO COMUNITÁRIA DO POVOADO DE MASSAMBÃO</t>
        </is>
      </c>
      <c r="F5363" s="4" t="inlineStr">
        <is>
          <t>POVOADO PONTE DO MASSAMBAO</t>
        </is>
      </c>
      <c r="G5363" s="4" t="inlineStr">
        <is>
          <t>POVOADO PONTE DO MASSAMBAO - ZONA RURAL</t>
        </is>
      </c>
      <c r="H5363" s="17" t="inlineStr">
        <is>
          <t>Rural</t>
        </is>
      </c>
      <c r="I5363" s="7" t="n">
        <v>1</v>
      </c>
      <c r="J5363" s="23" t="n"/>
      <c r="K5363" s="17" t="inlineStr">
        <is>
          <t>Sem câmera</t>
        </is>
      </c>
      <c r="L5363" s="22" t="n">
        <v>0</v>
      </c>
      <c r="M5363" s="17" t="inlineStr">
        <is>
          <t>Sem câmera</t>
        </is>
      </c>
      <c r="N5363" s="22" t="n">
        <v>0</v>
      </c>
      <c r="O5363" s="17" t="inlineStr">
        <is>
          <t>Sem câmera</t>
        </is>
      </c>
      <c r="P5363" s="22" t="n">
        <v>0</v>
      </c>
      <c r="Q5363" s="4" t="n"/>
      <c r="R5363" s="17" t="n"/>
      <c r="S5363" s="17" t="n"/>
      <c r="T5363" s="24" t="n"/>
      <c r="U5363" s="25" t="n">
        <v>-11.5471189</v>
      </c>
      <c r="V5363" s="25" t="n">
        <v>-40.6770711</v>
      </c>
    </row>
    <row r="5364">
      <c r="A5364" s="4" t="inlineStr">
        <is>
          <t>MIGUEL CALMON</t>
        </is>
      </c>
      <c r="B5364" s="17" t="inlineStr">
        <is>
          <t>Sem câmera</t>
        </is>
      </c>
      <c r="C5364" s="22" t="n">
        <v>103</v>
      </c>
      <c r="D5364" s="22" t="n">
        <v>1155</v>
      </c>
      <c r="E5364" s="4" t="inlineStr">
        <is>
          <t>ESCOLA NICOLAU JOSE DE ALCANTARA</t>
        </is>
      </c>
      <c r="F5364" s="4" t="inlineStr">
        <is>
          <t>POVOADO DE PALMEIRAS</t>
        </is>
      </c>
      <c r="G5364" s="4" t="inlineStr">
        <is>
          <t>POVOADO DE PALMEIRAS - ZONA RURAL</t>
        </is>
      </c>
      <c r="H5364" s="17" t="inlineStr">
        <is>
          <t>Rural</t>
        </is>
      </c>
      <c r="I5364" s="7" t="n">
        <v>2</v>
      </c>
      <c r="J5364" s="23" t="n"/>
      <c r="K5364" s="17" t="inlineStr">
        <is>
          <t>Sem câmera</t>
        </is>
      </c>
      <c r="L5364" s="22" t="n">
        <v>0</v>
      </c>
      <c r="M5364" s="17" t="inlineStr">
        <is>
          <t>Sem câmera</t>
        </is>
      </c>
      <c r="N5364" s="22" t="n">
        <v>0</v>
      </c>
      <c r="O5364" s="17" t="inlineStr">
        <is>
          <t>Sem câmera</t>
        </is>
      </c>
      <c r="P5364" s="22" t="n">
        <v>0</v>
      </c>
      <c r="Q5364" s="4" t="n"/>
      <c r="R5364" s="17" t="n"/>
      <c r="S5364" s="17" t="n"/>
      <c r="T5364" s="24" t="n"/>
      <c r="U5364" s="25" t="n">
        <v>-11.422702</v>
      </c>
      <c r="V5364" s="25" t="n">
        <v>-40.7586606</v>
      </c>
    </row>
    <row r="5365">
      <c r="A5365" s="4" t="inlineStr">
        <is>
          <t>MIGUEL CALMON</t>
        </is>
      </c>
      <c r="B5365" s="17" t="inlineStr">
        <is>
          <t>Sem câmera</t>
        </is>
      </c>
      <c r="C5365" s="22" t="n">
        <v>103</v>
      </c>
      <c r="D5365" s="22" t="n">
        <v>1171</v>
      </c>
      <c r="E5365" s="4" t="inlineStr">
        <is>
          <t>COLEGIO HORACIO PIRES DE LIMA</t>
        </is>
      </c>
      <c r="F5365" s="4" t="inlineStr">
        <is>
          <t>DISTRITO TAPIRANGA</t>
        </is>
      </c>
      <c r="G5365" s="4" t="inlineStr">
        <is>
          <t>RUA MANOEL NOVAES - ZONA RURAL</t>
        </is>
      </c>
      <c r="H5365" s="17" t="inlineStr">
        <is>
          <t>Rural</t>
        </is>
      </c>
      <c r="I5365" s="7" t="n">
        <v>5</v>
      </c>
      <c r="J5365" s="23" t="n"/>
      <c r="K5365" s="17" t="inlineStr">
        <is>
          <t>Sem câmera</t>
        </is>
      </c>
      <c r="L5365" s="22" t="n">
        <v>0</v>
      </c>
      <c r="M5365" s="17" t="inlineStr">
        <is>
          <t>Sem câmera</t>
        </is>
      </c>
      <c r="N5365" s="22" t="n">
        <v>0</v>
      </c>
      <c r="O5365" s="17" t="inlineStr">
        <is>
          <t>Sem câmera</t>
        </is>
      </c>
      <c r="P5365" s="22" t="n">
        <v>0</v>
      </c>
      <c r="Q5365" s="4" t="n"/>
      <c r="R5365" s="17" t="n"/>
      <c r="S5365" s="17" t="n"/>
      <c r="T5365" s="24" t="n"/>
      <c r="U5365" s="25" t="n">
        <v>-11.4221091</v>
      </c>
      <c r="V5365" s="25" t="n">
        <v>-40.3861829</v>
      </c>
    </row>
    <row r="5366">
      <c r="A5366" s="4" t="inlineStr">
        <is>
          <t>MIGUEL CALMON</t>
        </is>
      </c>
      <c r="B5366" s="17" t="inlineStr">
        <is>
          <t>Sem câmera</t>
        </is>
      </c>
      <c r="C5366" s="22" t="n">
        <v>103</v>
      </c>
      <c r="D5366" s="22" t="n">
        <v>1198</v>
      </c>
      <c r="E5366" s="4" t="inlineStr">
        <is>
          <t>COLEGIO ENGENHEIRO FRANCISCO MARTINS BASTOS</t>
        </is>
      </c>
      <c r="F5366" s="4" t="inlineStr">
        <is>
          <t>DISTRITO ITAPURA</t>
        </is>
      </c>
      <c r="G5366" s="4" t="inlineStr">
        <is>
          <t>RUA DO PREDIO - ZONA RURAL</t>
        </is>
      </c>
      <c r="H5366" s="17" t="inlineStr">
        <is>
          <t>Rural</t>
        </is>
      </c>
      <c r="I5366" s="7" t="n">
        <v>3</v>
      </c>
      <c r="J5366" s="23" t="n"/>
      <c r="K5366" s="17" t="inlineStr">
        <is>
          <t>Sem câmera</t>
        </is>
      </c>
      <c r="L5366" s="22" t="n">
        <v>0</v>
      </c>
      <c r="M5366" s="17" t="inlineStr">
        <is>
          <t>Sem câmera</t>
        </is>
      </c>
      <c r="N5366" s="22" t="n">
        <v>0</v>
      </c>
      <c r="O5366" s="17" t="inlineStr">
        <is>
          <t>Sem câmera</t>
        </is>
      </c>
      <c r="P5366" s="22" t="n">
        <v>0</v>
      </c>
      <c r="Q5366" s="4" t="n"/>
      <c r="R5366" s="17" t="n"/>
      <c r="S5366" s="17" t="n"/>
      <c r="T5366" s="24" t="n"/>
      <c r="U5366" s="25" t="n">
        <v>-11.5487007</v>
      </c>
      <c r="V5366" s="25" t="n">
        <v>-40.4544537</v>
      </c>
    </row>
    <row r="5367">
      <c r="A5367" s="4" t="inlineStr">
        <is>
          <t>MIGUEL CALMON</t>
        </is>
      </c>
      <c r="B5367" s="17" t="inlineStr">
        <is>
          <t>Sem câmera</t>
        </is>
      </c>
      <c r="C5367" s="22" t="n">
        <v>103</v>
      </c>
      <c r="D5367" s="22" t="n">
        <v>1210</v>
      </c>
      <c r="E5367" s="4" t="inlineStr">
        <is>
          <t>ESCOLA TIBURCIO JOSE MARQUES</t>
        </is>
      </c>
      <c r="F5367" s="4" t="inlineStr">
        <is>
          <t>DISTRITO ITAPURA</t>
        </is>
      </c>
      <c r="G5367" s="4" t="inlineStr">
        <is>
          <t>RUA DO PREDIO - ZONA RURAL</t>
        </is>
      </c>
      <c r="H5367" s="17" t="inlineStr">
        <is>
          <t>Rural</t>
        </is>
      </c>
      <c r="I5367" s="7" t="n">
        <v>2</v>
      </c>
      <c r="J5367" s="23" t="n"/>
      <c r="K5367" s="17" t="inlineStr">
        <is>
          <t>Sem câmera</t>
        </is>
      </c>
      <c r="L5367" s="22" t="n">
        <v>0</v>
      </c>
      <c r="M5367" s="17" t="inlineStr">
        <is>
          <t>Sem câmera</t>
        </is>
      </c>
      <c r="N5367" s="22" t="n">
        <v>0</v>
      </c>
      <c r="O5367" s="17" t="inlineStr">
        <is>
          <t>Sem câmera</t>
        </is>
      </c>
      <c r="P5367" s="22" t="n">
        <v>0</v>
      </c>
      <c r="Q5367" s="4" t="n"/>
      <c r="R5367" s="17" t="n"/>
      <c r="S5367" s="17" t="n"/>
      <c r="T5367" s="24" t="n"/>
      <c r="U5367" s="25" t="n">
        <v>-11.5482519</v>
      </c>
      <c r="V5367" s="25" t="n">
        <v>-40.4542379</v>
      </c>
    </row>
    <row r="5368">
      <c r="A5368" s="4" t="inlineStr">
        <is>
          <t>MIGUEL CALMON</t>
        </is>
      </c>
      <c r="B5368" s="17" t="inlineStr">
        <is>
          <t>Sem câmera</t>
        </is>
      </c>
      <c r="C5368" s="22" t="n">
        <v>103</v>
      </c>
      <c r="D5368" s="22" t="n">
        <v>1228</v>
      </c>
      <c r="E5368" s="4" t="inlineStr">
        <is>
          <t>ESCOLA MUNICIPAL JOSE GRACINDO DA SILVA</t>
        </is>
      </c>
      <c r="F5368" s="4" t="inlineStr">
        <is>
          <t>POVOADO QUEIMADA DO CANTO</t>
        </is>
      </c>
      <c r="G5368" s="4" t="inlineStr">
        <is>
          <t>POVOADO QUEIMADA DO CANTO - ZONA RURAL</t>
        </is>
      </c>
      <c r="H5368" s="17" t="inlineStr">
        <is>
          <t>Rural</t>
        </is>
      </c>
      <c r="I5368" s="7" t="n">
        <v>1</v>
      </c>
      <c r="J5368" s="23" t="n"/>
      <c r="K5368" s="17" t="inlineStr">
        <is>
          <t>Sem câmera</t>
        </is>
      </c>
      <c r="L5368" s="22" t="n">
        <v>0</v>
      </c>
      <c r="M5368" s="17" t="inlineStr">
        <is>
          <t>Sem câmera</t>
        </is>
      </c>
      <c r="N5368" s="22" t="n">
        <v>0</v>
      </c>
      <c r="O5368" s="17" t="inlineStr">
        <is>
          <t>Sem câmera</t>
        </is>
      </c>
      <c r="P5368" s="22" t="n">
        <v>0</v>
      </c>
      <c r="Q5368" s="4" t="n"/>
      <c r="R5368" s="17" t="n"/>
      <c r="S5368" s="17" t="n"/>
      <c r="T5368" s="24" t="n"/>
      <c r="U5368" s="25" t="n">
        <v>-11.4064556</v>
      </c>
      <c r="V5368" s="25" t="n">
        <v>-40.8539742</v>
      </c>
    </row>
    <row r="5369">
      <c r="A5369" s="4" t="inlineStr">
        <is>
          <t>MIGUEL CALMON</t>
        </is>
      </c>
      <c r="B5369" s="17" t="inlineStr">
        <is>
          <t>Sem câmera</t>
        </is>
      </c>
      <c r="C5369" s="22" t="n">
        <v>103</v>
      </c>
      <c r="D5369" s="22" t="n">
        <v>1236</v>
      </c>
      <c r="E5369" s="4" t="inlineStr">
        <is>
          <t>COLÉGIO DO ENSINO FUNDAMENTAL DA REGIÃO DA SERRA</t>
        </is>
      </c>
      <c r="F5369" s="4" t="inlineStr">
        <is>
          <t>POVOADO MACAUBAS</t>
        </is>
      </c>
      <c r="G5369" s="4" t="inlineStr">
        <is>
          <t>POVOADO DE MACAÚBAS - ZONA RURAL</t>
        </is>
      </c>
      <c r="H5369" s="17" t="inlineStr">
        <is>
          <t>Rural</t>
        </is>
      </c>
      <c r="I5369" s="7" t="n">
        <v>1</v>
      </c>
      <c r="J5369" s="23" t="n"/>
      <c r="K5369" s="17" t="inlineStr">
        <is>
          <t>Sem câmera</t>
        </is>
      </c>
      <c r="L5369" s="22" t="n">
        <v>0</v>
      </c>
      <c r="M5369" s="17" t="inlineStr">
        <is>
          <t>Sem câmera</t>
        </is>
      </c>
      <c r="N5369" s="22" t="n">
        <v>0</v>
      </c>
      <c r="O5369" s="17" t="inlineStr">
        <is>
          <t>Sem câmera</t>
        </is>
      </c>
      <c r="P5369" s="22" t="n">
        <v>0</v>
      </c>
      <c r="Q5369" s="4" t="n"/>
      <c r="R5369" s="17" t="n"/>
      <c r="S5369" s="17" t="n"/>
      <c r="T5369" s="24" t="n"/>
      <c r="U5369" s="25" t="n">
        <v>-11.3531677</v>
      </c>
      <c r="V5369" s="25" t="n">
        <v>-40.8032994</v>
      </c>
    </row>
    <row r="5370">
      <c r="A5370" s="4" t="inlineStr">
        <is>
          <t>MIGUEL CALMON</t>
        </is>
      </c>
      <c r="B5370" s="17" t="inlineStr">
        <is>
          <t>Sem câmera</t>
        </is>
      </c>
      <c r="C5370" s="22" t="n">
        <v>103</v>
      </c>
      <c r="D5370" s="22" t="n">
        <v>1244</v>
      </c>
      <c r="E5370" s="4" t="inlineStr">
        <is>
          <t>PREDIO DA ASSOCIAÇÃO DOS PRODUTORES DA FORMOSA</t>
        </is>
      </c>
      <c r="F5370" s="4" t="inlineStr">
        <is>
          <t>POVOADO FORMOSA</t>
        </is>
      </c>
      <c r="G5370" s="4" t="inlineStr">
        <is>
          <t>POVOADO FORMOSA - ZONA RURAL</t>
        </is>
      </c>
      <c r="H5370" s="17" t="inlineStr">
        <is>
          <t>Rural</t>
        </is>
      </c>
      <c r="I5370" s="7" t="n">
        <v>1</v>
      </c>
      <c r="J5370" s="23" t="n"/>
      <c r="K5370" s="17" t="inlineStr">
        <is>
          <t>Sem câmera</t>
        </is>
      </c>
      <c r="L5370" s="22" t="n">
        <v>0</v>
      </c>
      <c r="M5370" s="17" t="inlineStr">
        <is>
          <t>Sem câmera</t>
        </is>
      </c>
      <c r="N5370" s="22" t="n">
        <v>0</v>
      </c>
      <c r="O5370" s="17" t="inlineStr">
        <is>
          <t>Sem câmera</t>
        </is>
      </c>
      <c r="P5370" s="22" t="n">
        <v>0</v>
      </c>
      <c r="Q5370" s="4" t="n"/>
      <c r="R5370" s="17" t="n"/>
      <c r="S5370" s="17" t="n"/>
      <c r="T5370" s="24" t="n"/>
      <c r="U5370" s="25" t="n">
        <v>-11.4654154</v>
      </c>
      <c r="V5370" s="25" t="n">
        <v>-40.646813</v>
      </c>
    </row>
    <row r="5371">
      <c r="A5371" s="4" t="inlineStr">
        <is>
          <t>MIGUEL CALMON</t>
        </is>
      </c>
      <c r="B5371" s="17" t="inlineStr">
        <is>
          <t>Sem câmera</t>
        </is>
      </c>
      <c r="C5371" s="22" t="n">
        <v>103</v>
      </c>
      <c r="D5371" s="22" t="n">
        <v>1252</v>
      </c>
      <c r="E5371" s="4" t="inlineStr">
        <is>
          <t>PRÉDIO DA ASSOCIAÇÃO COMUNITÁRIA DO RIBEIRO</t>
        </is>
      </c>
      <c r="F5371" s="4" t="inlineStr">
        <is>
          <t>POVOADO RIBEIRO</t>
        </is>
      </c>
      <c r="G5371" s="4" t="inlineStr">
        <is>
          <t>POVOADO RIBEIRO - ZONA RURAL</t>
        </is>
      </c>
      <c r="H5371" s="17" t="inlineStr">
        <is>
          <t>Rural</t>
        </is>
      </c>
      <c r="I5371" s="7" t="n">
        <v>1</v>
      </c>
      <c r="J5371" s="23" t="n"/>
      <c r="K5371" s="17" t="inlineStr">
        <is>
          <t>Sem câmera</t>
        </is>
      </c>
      <c r="L5371" s="22" t="n">
        <v>0</v>
      </c>
      <c r="M5371" s="17" t="inlineStr">
        <is>
          <t>Sem câmera</t>
        </is>
      </c>
      <c r="N5371" s="22" t="n">
        <v>0</v>
      </c>
      <c r="O5371" s="17" t="inlineStr">
        <is>
          <t>Sem câmera</t>
        </is>
      </c>
      <c r="P5371" s="22" t="n">
        <v>0</v>
      </c>
      <c r="Q5371" s="4" t="n"/>
      <c r="R5371" s="17" t="n"/>
      <c r="S5371" s="17" t="n"/>
      <c r="T5371" s="24" t="n"/>
      <c r="U5371" s="25" t="n">
        <v>-11.5123354</v>
      </c>
      <c r="V5371" s="25" t="n">
        <v>-40.729071</v>
      </c>
    </row>
    <row r="5372">
      <c r="A5372" s="4" t="inlineStr">
        <is>
          <t>MIGUEL CALMON</t>
        </is>
      </c>
      <c r="B5372" s="17" t="inlineStr">
        <is>
          <t>Sem câmera</t>
        </is>
      </c>
      <c r="C5372" s="22" t="n">
        <v>103</v>
      </c>
      <c r="D5372" s="22" t="n">
        <v>1260</v>
      </c>
      <c r="E5372" s="4" t="inlineStr">
        <is>
          <t>ESCOLA MUNICIPAL MARIA MARGARIDA COUTINHO NUNES</t>
        </is>
      </c>
      <c r="F5372" s="4" t="inlineStr">
        <is>
          <t>POVOADO BANANEIRA</t>
        </is>
      </c>
      <c r="G5372" s="4" t="inlineStr">
        <is>
          <t>POVOADO BANANEIRA - ZONA RURAL</t>
        </is>
      </c>
      <c r="H5372" s="17" t="inlineStr">
        <is>
          <t>Rural</t>
        </is>
      </c>
      <c r="I5372" s="7" t="n">
        <v>1</v>
      </c>
      <c r="J5372" s="23" t="n"/>
      <c r="K5372" s="17" t="inlineStr">
        <is>
          <t>Sem câmera</t>
        </is>
      </c>
      <c r="L5372" s="22" t="n">
        <v>0</v>
      </c>
      <c r="M5372" s="17" t="inlineStr">
        <is>
          <t>Sem câmera</t>
        </is>
      </c>
      <c r="N5372" s="22" t="n">
        <v>0</v>
      </c>
      <c r="O5372" s="17" t="inlineStr">
        <is>
          <t>Sem câmera</t>
        </is>
      </c>
      <c r="P5372" s="22" t="n">
        <v>0</v>
      </c>
      <c r="Q5372" s="4" t="n"/>
      <c r="R5372" s="17" t="n"/>
      <c r="S5372" s="17" t="n"/>
      <c r="T5372" s="24" t="n"/>
      <c r="U5372" s="25" t="n">
        <v>-11.4429756</v>
      </c>
      <c r="V5372" s="25" t="n">
        <v>-40.5484827</v>
      </c>
    </row>
    <row r="5373">
      <c r="A5373" s="4" t="inlineStr">
        <is>
          <t>MIGUEL CALMON</t>
        </is>
      </c>
      <c r="B5373" s="17" t="inlineStr">
        <is>
          <t>Sem câmera</t>
        </is>
      </c>
      <c r="C5373" s="22" t="n">
        <v>103</v>
      </c>
      <c r="D5373" s="22" t="n">
        <v>1279</v>
      </c>
      <c r="E5373" s="4" t="inlineStr">
        <is>
          <t>SALAO COMUNITARIO DOS MORADORES DO CAMPO DO SILVA</t>
        </is>
      </c>
      <c r="F5373" s="4" t="inlineStr">
        <is>
          <t>POVOADO CAMPO DO SILVA</t>
        </is>
      </c>
      <c r="G5373" s="4" t="inlineStr">
        <is>
          <t>POVOADO CAMPO DA SILVA - ZONA RURAL</t>
        </is>
      </c>
      <c r="H5373" s="17" t="inlineStr">
        <is>
          <t>Rural</t>
        </is>
      </c>
      <c r="I5373" s="7" t="n">
        <v>1</v>
      </c>
      <c r="J5373" s="23" t="n"/>
      <c r="K5373" s="17" t="inlineStr">
        <is>
          <t>Sem câmera</t>
        </is>
      </c>
      <c r="L5373" s="22" t="n">
        <v>0</v>
      </c>
      <c r="M5373" s="17" t="inlineStr">
        <is>
          <t>Sem câmera</t>
        </is>
      </c>
      <c r="N5373" s="22" t="n">
        <v>0</v>
      </c>
      <c r="O5373" s="17" t="inlineStr">
        <is>
          <t>Sem câmera</t>
        </is>
      </c>
      <c r="P5373" s="22" t="n">
        <v>0</v>
      </c>
      <c r="Q5373" s="4" t="n"/>
      <c r="R5373" s="17" t="n"/>
      <c r="S5373" s="17" t="n"/>
      <c r="T5373" s="24" t="n"/>
      <c r="U5373" s="25" t="n">
        <v>-11.4454965</v>
      </c>
      <c r="V5373" s="25" t="n">
        <v>-40.5023673</v>
      </c>
    </row>
    <row r="5374">
      <c r="A5374" s="4" t="inlineStr">
        <is>
          <t>MIGUEL CALMON</t>
        </is>
      </c>
      <c r="B5374" s="17" t="inlineStr">
        <is>
          <t>Sem câmera</t>
        </is>
      </c>
      <c r="C5374" s="22" t="n">
        <v>103</v>
      </c>
      <c r="D5374" s="22" t="n">
        <v>1287</v>
      </c>
      <c r="E5374" s="4" t="inlineStr">
        <is>
          <t>ESCOLA MUNICIPAL ISAIAS PLACIDO DO AMARAL</t>
        </is>
      </c>
      <c r="F5374" s="4" t="inlineStr">
        <is>
          <t>POVOADO QUEIMADA NOVA</t>
        </is>
      </c>
      <c r="G5374" s="4" t="inlineStr">
        <is>
          <t>POVOADA QUEIMADA NOVA - ZONA RURAL</t>
        </is>
      </c>
      <c r="H5374" s="17" t="inlineStr">
        <is>
          <t>Rural</t>
        </is>
      </c>
      <c r="I5374" s="7" t="n">
        <v>1</v>
      </c>
      <c r="J5374" s="23" t="n"/>
      <c r="K5374" s="17" t="inlineStr">
        <is>
          <t>Sem câmera</t>
        </is>
      </c>
      <c r="L5374" s="22" t="n">
        <v>0</v>
      </c>
      <c r="M5374" s="17" t="inlineStr">
        <is>
          <t>Sem câmera</t>
        </is>
      </c>
      <c r="N5374" s="22" t="n">
        <v>0</v>
      </c>
      <c r="O5374" s="17" t="inlineStr">
        <is>
          <t>Sem câmera</t>
        </is>
      </c>
      <c r="P5374" s="22" t="n">
        <v>0</v>
      </c>
      <c r="Q5374" s="4" t="n"/>
      <c r="R5374" s="17" t="n"/>
      <c r="S5374" s="17" t="n"/>
      <c r="T5374" s="24" t="n"/>
      <c r="U5374" s="25" t="n">
        <v>-11.3773931</v>
      </c>
      <c r="V5374" s="25" t="n">
        <v>-40.6410372</v>
      </c>
    </row>
    <row r="5375">
      <c r="A5375" s="4" t="inlineStr">
        <is>
          <t>MIGUEL CALMON</t>
        </is>
      </c>
      <c r="B5375" s="17" t="inlineStr">
        <is>
          <t>Sem câmera</t>
        </is>
      </c>
      <c r="C5375" s="22" t="n">
        <v>103</v>
      </c>
      <c r="D5375" s="22" t="n">
        <v>1295</v>
      </c>
      <c r="E5375" s="4" t="inlineStr">
        <is>
          <t>ESCOLA MUNICIPAL OTACILIO VIEIRA MESQUITA</t>
        </is>
      </c>
      <c r="F5375" s="4" t="inlineStr">
        <is>
          <t>POVOADO TAMANCO</t>
        </is>
      </c>
      <c r="G5375" s="4" t="inlineStr">
        <is>
          <t>POVOADO TAMANCO - ZONA RURAL</t>
        </is>
      </c>
      <c r="H5375" s="17" t="inlineStr">
        <is>
          <t>Rural</t>
        </is>
      </c>
      <c r="I5375" s="7" t="n">
        <v>1</v>
      </c>
      <c r="J5375" s="23" t="n"/>
      <c r="K5375" s="17" t="inlineStr">
        <is>
          <t>Sem câmera</t>
        </is>
      </c>
      <c r="L5375" s="22" t="n">
        <v>0</v>
      </c>
      <c r="M5375" s="17" t="inlineStr">
        <is>
          <t>Sem câmera</t>
        </is>
      </c>
      <c r="N5375" s="22" t="n">
        <v>0</v>
      </c>
      <c r="O5375" s="17" t="inlineStr">
        <is>
          <t>Sem câmera</t>
        </is>
      </c>
      <c r="P5375" s="22" t="n">
        <v>0</v>
      </c>
      <c r="Q5375" s="4" t="n"/>
      <c r="R5375" s="17" t="n"/>
      <c r="S5375" s="17" t="n"/>
      <c r="T5375" s="24" t="n"/>
      <c r="U5375" s="25" t="n">
        <v>-11.2988884</v>
      </c>
      <c r="V5375" s="25" t="n">
        <v>-40.6486861</v>
      </c>
    </row>
    <row r="5376">
      <c r="A5376" s="4" t="inlineStr">
        <is>
          <t>MIGUEL CALMON</t>
        </is>
      </c>
      <c r="B5376" s="17" t="inlineStr">
        <is>
          <t>Sem câmera</t>
        </is>
      </c>
      <c r="C5376" s="22" t="n">
        <v>103</v>
      </c>
      <c r="D5376" s="22" t="n">
        <v>1317</v>
      </c>
      <c r="E5376" s="4" t="inlineStr">
        <is>
          <t>PREDIO ESCOLAR MATIAS FREIRE</t>
        </is>
      </c>
      <c r="F5376" s="4" t="inlineStr">
        <is>
          <t>POVOADO OLHOS D'AGUA</t>
        </is>
      </c>
      <c r="G5376" s="4" t="inlineStr">
        <is>
          <t>POVOADO OLHOS DAGUA - ZONA RURAL</t>
        </is>
      </c>
      <c r="H5376" s="17" t="inlineStr">
        <is>
          <t>Rural</t>
        </is>
      </c>
      <c r="I5376" s="7" t="n">
        <v>1</v>
      </c>
      <c r="J5376" s="23" t="n"/>
      <c r="K5376" s="17" t="inlineStr">
        <is>
          <t>Sem câmera</t>
        </is>
      </c>
      <c r="L5376" s="22" t="n">
        <v>0</v>
      </c>
      <c r="M5376" s="17" t="inlineStr">
        <is>
          <t>Sem câmera</t>
        </is>
      </c>
      <c r="N5376" s="22" t="n">
        <v>0</v>
      </c>
      <c r="O5376" s="17" t="inlineStr">
        <is>
          <t>Sem câmera</t>
        </is>
      </c>
      <c r="P5376" s="22" t="n">
        <v>0</v>
      </c>
      <c r="Q5376" s="4" t="n"/>
      <c r="R5376" s="17" t="n"/>
      <c r="S5376" s="17" t="n"/>
      <c r="T5376" s="24" t="n"/>
      <c r="U5376" s="25" t="n">
        <v>-11.3039742</v>
      </c>
      <c r="V5376" s="25" t="n">
        <v>-40.58787</v>
      </c>
    </row>
    <row r="5377">
      <c r="A5377" s="4" t="inlineStr">
        <is>
          <t>MIGUEL CALMON</t>
        </is>
      </c>
      <c r="B5377" s="17" t="inlineStr">
        <is>
          <t>Sem câmera</t>
        </is>
      </c>
      <c r="C5377" s="22" t="n">
        <v>103</v>
      </c>
      <c r="D5377" s="22" t="n">
        <v>1325</v>
      </c>
      <c r="E5377" s="4" t="inlineStr">
        <is>
          <t>ESCOLA GUILHERMINO BALDUINO DE MIRANDA</t>
        </is>
      </c>
      <c r="F5377" s="4" t="inlineStr">
        <is>
          <t>POVOADO CABRAL</t>
        </is>
      </c>
      <c r="G5377" s="4" t="inlineStr">
        <is>
          <t>POVOADO CABRAL - ZONA RURAL</t>
        </is>
      </c>
      <c r="H5377" s="17" t="inlineStr">
        <is>
          <t>Rural</t>
        </is>
      </c>
      <c r="I5377" s="7" t="n">
        <v>1</v>
      </c>
      <c r="J5377" s="23" t="n"/>
      <c r="K5377" s="17" t="inlineStr">
        <is>
          <t>Sem câmera</t>
        </is>
      </c>
      <c r="L5377" s="22" t="n">
        <v>0</v>
      </c>
      <c r="M5377" s="17" t="inlineStr">
        <is>
          <t>Sem câmera</t>
        </is>
      </c>
      <c r="N5377" s="22" t="n">
        <v>0</v>
      </c>
      <c r="O5377" s="17" t="inlineStr">
        <is>
          <t>Sem câmera</t>
        </is>
      </c>
      <c r="P5377" s="22" t="n">
        <v>0</v>
      </c>
      <c r="Q5377" s="4" t="n"/>
      <c r="R5377" s="17" t="n"/>
      <c r="S5377" s="17" t="n"/>
      <c r="T5377" s="24" t="n"/>
      <c r="U5377" s="25" t="n">
        <v>-11.5498957</v>
      </c>
      <c r="V5377" s="25" t="n">
        <v>-40.5380078</v>
      </c>
    </row>
    <row r="5378">
      <c r="A5378" s="4" t="inlineStr">
        <is>
          <t>MIGUEL CALMON</t>
        </is>
      </c>
      <c r="B5378" s="17" t="inlineStr">
        <is>
          <t>Sem câmera</t>
        </is>
      </c>
      <c r="C5378" s="22" t="n">
        <v>103</v>
      </c>
      <c r="D5378" s="22" t="n">
        <v>1333</v>
      </c>
      <c r="E5378" s="4" t="inlineStr">
        <is>
          <t>PREDIO DA ASSOCIACAO DOS MORADORES DO POV. DA FAISCA</t>
        </is>
      </c>
      <c r="F5378" s="4" t="inlineStr">
        <is>
          <t>POVOADO FAISCA</t>
        </is>
      </c>
      <c r="G5378" s="4" t="inlineStr">
        <is>
          <t>POVOADO FAISCA - ZONA RURAL</t>
        </is>
      </c>
      <c r="H5378" s="17" t="inlineStr">
        <is>
          <t>Rural</t>
        </is>
      </c>
      <c r="I5378" s="7" t="n">
        <v>1</v>
      </c>
      <c r="J5378" s="23" t="n"/>
      <c r="K5378" s="17" t="inlineStr">
        <is>
          <t>Sem câmera</t>
        </is>
      </c>
      <c r="L5378" s="22" t="n">
        <v>0</v>
      </c>
      <c r="M5378" s="17" t="inlineStr">
        <is>
          <t>Sem câmera</t>
        </is>
      </c>
      <c r="N5378" s="22" t="n">
        <v>0</v>
      </c>
      <c r="O5378" s="17" t="inlineStr">
        <is>
          <t>Sem câmera</t>
        </is>
      </c>
      <c r="P5378" s="22" t="n">
        <v>0</v>
      </c>
      <c r="Q5378" s="4" t="n"/>
      <c r="R5378" s="17" t="n"/>
      <c r="S5378" s="17" t="n"/>
      <c r="T5378" s="24" t="n"/>
      <c r="U5378" s="25" t="n">
        <v>-11.5110543</v>
      </c>
      <c r="V5378" s="25" t="n">
        <v>-40.6202023</v>
      </c>
    </row>
    <row r="5379">
      <c r="A5379" s="4" t="inlineStr">
        <is>
          <t>MIGUEL CALMON</t>
        </is>
      </c>
      <c r="B5379" s="17" t="inlineStr">
        <is>
          <t>Sem câmera</t>
        </is>
      </c>
      <c r="C5379" s="22" t="n">
        <v>103</v>
      </c>
      <c r="D5379" s="22" t="n">
        <v>1341</v>
      </c>
      <c r="E5379" s="4" t="inlineStr">
        <is>
          <t>PREDIO ESCOLAR RAULINDA REQUIAO</t>
        </is>
      </c>
      <c r="F5379" s="4" t="inlineStr">
        <is>
          <t>POVOADO DE SANTA TEREZINHA</t>
        </is>
      </c>
      <c r="G5379" s="4" t="inlineStr">
        <is>
          <t>POVOADO DE SANTA TEREZINHA - ZONA RURAL</t>
        </is>
      </c>
      <c r="H5379" s="17" t="inlineStr">
        <is>
          <t>Rural</t>
        </is>
      </c>
      <c r="I5379" s="7" t="n">
        <v>1</v>
      </c>
      <c r="J5379" s="23" t="n"/>
      <c r="K5379" s="17" t="inlineStr">
        <is>
          <t>Sem câmera</t>
        </is>
      </c>
      <c r="L5379" s="22" t="n">
        <v>0</v>
      </c>
      <c r="M5379" s="17" t="inlineStr">
        <is>
          <t>Sem câmera</t>
        </is>
      </c>
      <c r="N5379" s="22" t="n">
        <v>0</v>
      </c>
      <c r="O5379" s="17" t="inlineStr">
        <is>
          <t>Sem câmera</t>
        </is>
      </c>
      <c r="P5379" s="22" t="n">
        <v>0</v>
      </c>
      <c r="Q5379" s="4" t="n"/>
      <c r="R5379" s="17" t="n"/>
      <c r="S5379" s="17" t="n"/>
      <c r="T5379" s="24" t="n"/>
      <c r="U5379" s="25" t="n">
        <v>-11.4498745</v>
      </c>
      <c r="V5379" s="25" t="n">
        <v>-40.7578006</v>
      </c>
    </row>
    <row r="5380">
      <c r="A5380" s="4" t="inlineStr">
        <is>
          <t>MIGUEL CALMON</t>
        </is>
      </c>
      <c r="B5380" s="17" t="inlineStr">
        <is>
          <t>Sem câmera</t>
        </is>
      </c>
      <c r="C5380" s="22" t="n">
        <v>103</v>
      </c>
      <c r="D5380" s="22" t="n">
        <v>1350</v>
      </c>
      <c r="E5380" s="4" t="inlineStr">
        <is>
          <t>SALAO DA ASSOCIACAO DOS PEQUENOS PRODUTORES DE MUCAMBO E MORRINHOS</t>
        </is>
      </c>
      <c r="F5380" s="4" t="inlineStr">
        <is>
          <t>POVOADO MUCAMBO DA SERRA</t>
        </is>
      </c>
      <c r="G5380" s="4" t="inlineStr">
        <is>
          <t>POVOADO MUCAMBO DA SERRA - ZONA RURAL</t>
        </is>
      </c>
      <c r="H5380" s="17" t="inlineStr">
        <is>
          <t>Rural</t>
        </is>
      </c>
      <c r="I5380" s="7" t="n">
        <v>1</v>
      </c>
      <c r="J5380" s="23" t="n"/>
      <c r="K5380" s="17" t="inlineStr">
        <is>
          <t>Sem câmera</t>
        </is>
      </c>
      <c r="L5380" s="22" t="n">
        <v>0</v>
      </c>
      <c r="M5380" s="17" t="inlineStr">
        <is>
          <t>Sem câmera</t>
        </is>
      </c>
      <c r="N5380" s="22" t="n">
        <v>0</v>
      </c>
      <c r="O5380" s="17" t="inlineStr">
        <is>
          <t>Sem câmera</t>
        </is>
      </c>
      <c r="P5380" s="22" t="n">
        <v>0</v>
      </c>
      <c r="Q5380" s="4" t="n"/>
      <c r="R5380" s="17" t="n"/>
      <c r="S5380" s="17" t="n"/>
      <c r="T5380" s="24" t="n"/>
      <c r="U5380" s="25" t="n">
        <v>-11.2915962</v>
      </c>
      <c r="V5380" s="25" t="n">
        <v>-40.8261096</v>
      </c>
    </row>
    <row r="5381">
      <c r="A5381" s="4" t="inlineStr">
        <is>
          <t>MIGUEL CALMON</t>
        </is>
      </c>
      <c r="B5381" s="17" t="inlineStr">
        <is>
          <t>Sem câmera</t>
        </is>
      </c>
      <c r="C5381" s="22" t="n">
        <v>103</v>
      </c>
      <c r="D5381" s="22" t="n">
        <v>1376</v>
      </c>
      <c r="E5381" s="4" t="inlineStr">
        <is>
          <t>ESCOLA SANTO ANTONIO</t>
        </is>
      </c>
      <c r="F5381" s="4" t="inlineStr">
        <is>
          <t>POVOADO PALMEIRINHA</t>
        </is>
      </c>
      <c r="G5381" s="4" t="inlineStr">
        <is>
          <t>POVOADO PALMEIRINHA - ZONA RURAL</t>
        </is>
      </c>
      <c r="H5381" s="17" t="inlineStr">
        <is>
          <t>Rural</t>
        </is>
      </c>
      <c r="I5381" s="7" t="n">
        <v>1</v>
      </c>
      <c r="J5381" s="23" t="n"/>
      <c r="K5381" s="17" t="inlineStr">
        <is>
          <t>Sem câmera</t>
        </is>
      </c>
      <c r="L5381" s="22" t="n">
        <v>0</v>
      </c>
      <c r="M5381" s="17" t="inlineStr">
        <is>
          <t>Sem câmera</t>
        </is>
      </c>
      <c r="N5381" s="22" t="n">
        <v>0</v>
      </c>
      <c r="O5381" s="17" t="inlineStr">
        <is>
          <t>Sem câmera</t>
        </is>
      </c>
      <c r="P5381" s="22" t="n">
        <v>0</v>
      </c>
      <c r="Q5381" s="4" t="n"/>
      <c r="R5381" s="17" t="n"/>
      <c r="S5381" s="17" t="n"/>
      <c r="T5381" s="24" t="n"/>
      <c r="U5381" s="25" t="n">
        <v>-11.6031685</v>
      </c>
      <c r="V5381" s="25" t="n">
        <v>-40.4744801</v>
      </c>
    </row>
    <row r="5382">
      <c r="A5382" s="4" t="inlineStr">
        <is>
          <t>MIGUEL CALMON</t>
        </is>
      </c>
      <c r="B5382" s="17" t="inlineStr">
        <is>
          <t>Sem câmera</t>
        </is>
      </c>
      <c r="C5382" s="22" t="n">
        <v>103</v>
      </c>
      <c r="D5382" s="22" t="n">
        <v>1384</v>
      </c>
      <c r="E5382" s="4" t="inlineStr">
        <is>
          <t>ESCOLA PETRONILA XAVIER NUNES</t>
        </is>
      </c>
      <c r="F5382" s="4" t="inlineStr">
        <is>
          <t>POVOADO COVAS</t>
        </is>
      </c>
      <c r="G5382" s="4" t="inlineStr">
        <is>
          <t>POVOADO COVAS - ZONA RURAL</t>
        </is>
      </c>
      <c r="H5382" s="17" t="inlineStr">
        <is>
          <t>Rural</t>
        </is>
      </c>
      <c r="I5382" s="7" t="n">
        <v>1</v>
      </c>
      <c r="J5382" s="23" t="n"/>
      <c r="K5382" s="17" t="inlineStr">
        <is>
          <t>Sem câmera</t>
        </is>
      </c>
      <c r="L5382" s="22" t="n">
        <v>0</v>
      </c>
      <c r="M5382" s="17" t="inlineStr">
        <is>
          <t>Sem câmera</t>
        </is>
      </c>
      <c r="N5382" s="22" t="n">
        <v>0</v>
      </c>
      <c r="O5382" s="17" t="inlineStr">
        <is>
          <t>Sem câmera</t>
        </is>
      </c>
      <c r="P5382" s="22" t="n">
        <v>0</v>
      </c>
      <c r="Q5382" s="4" t="n"/>
      <c r="R5382" s="17" t="n"/>
      <c r="S5382" s="17" t="n"/>
      <c r="T5382" s="24" t="n"/>
      <c r="U5382" s="25" t="n">
        <v>-11.4236442</v>
      </c>
      <c r="V5382" s="25" t="n">
        <v>-40.5049882</v>
      </c>
    </row>
    <row r="5383">
      <c r="A5383" s="4" t="inlineStr">
        <is>
          <t>MIGUEL CALMON</t>
        </is>
      </c>
      <c r="B5383" s="17" t="inlineStr">
        <is>
          <t>Sem câmera</t>
        </is>
      </c>
      <c r="C5383" s="22" t="n">
        <v>103</v>
      </c>
      <c r="D5383" s="22" t="n">
        <v>1406</v>
      </c>
      <c r="E5383" s="4" t="inlineStr">
        <is>
          <t>ESCOLA MUNICIPAL ADILELMO MARCELINO DE MIRANDA</t>
        </is>
      </c>
      <c r="F5383" s="4" t="inlineStr">
        <is>
          <t>POVOADO LAJEDO DO BRAGA</t>
        </is>
      </c>
      <c r="G5383" s="4" t="inlineStr">
        <is>
          <t>POVOADO LAJEDO DO BRAGA - ZONA RURAL</t>
        </is>
      </c>
      <c r="H5383" s="17" t="inlineStr">
        <is>
          <t>Rural</t>
        </is>
      </c>
      <c r="I5383" s="7" t="n">
        <v>1</v>
      </c>
      <c r="J5383" s="23" t="n"/>
      <c r="K5383" s="17" t="inlineStr">
        <is>
          <t>Sem câmera</t>
        </is>
      </c>
      <c r="L5383" s="22" t="n">
        <v>0</v>
      </c>
      <c r="M5383" s="17" t="inlineStr">
        <is>
          <t>Sem câmera</t>
        </is>
      </c>
      <c r="N5383" s="22" t="n">
        <v>0</v>
      </c>
      <c r="O5383" s="17" t="inlineStr">
        <is>
          <t>Sem câmera</t>
        </is>
      </c>
      <c r="P5383" s="22" t="n">
        <v>0</v>
      </c>
      <c r="Q5383" s="4" t="n"/>
      <c r="R5383" s="17" t="n"/>
      <c r="S5383" s="17" t="n"/>
      <c r="T5383" s="24" t="n"/>
      <c r="U5383" s="25" t="n">
        <v>-11.4216338</v>
      </c>
      <c r="V5383" s="25" t="n">
        <v>-40.3743778</v>
      </c>
    </row>
    <row r="5384">
      <c r="A5384" s="4" t="inlineStr">
        <is>
          <t>MIGUEL CALMON</t>
        </is>
      </c>
      <c r="B5384" s="17" t="inlineStr">
        <is>
          <t>Sem câmera</t>
        </is>
      </c>
      <c r="C5384" s="22" t="n">
        <v>103</v>
      </c>
      <c r="D5384" s="22" t="n">
        <v>1414</v>
      </c>
      <c r="E5384" s="4" t="inlineStr">
        <is>
          <t>ESCOLA MUNICIPAL MIGUEL ISABELLA</t>
        </is>
      </c>
      <c r="F5384" s="4" t="inlineStr">
        <is>
          <t>POVOADO MORCEGO</t>
        </is>
      </c>
      <c r="G5384" s="4" t="inlineStr">
        <is>
          <t>POVOADO DO MORCEGO - ZONA RURAL</t>
        </is>
      </c>
      <c r="H5384" s="17" t="inlineStr">
        <is>
          <t>Rural</t>
        </is>
      </c>
      <c r="I5384" s="7" t="n">
        <v>1</v>
      </c>
      <c r="J5384" s="23" t="n"/>
      <c r="K5384" s="17" t="inlineStr">
        <is>
          <t>Sem câmera</t>
        </is>
      </c>
      <c r="L5384" s="22" t="n">
        <v>0</v>
      </c>
      <c r="M5384" s="17" t="inlineStr">
        <is>
          <t>Sem câmera</t>
        </is>
      </c>
      <c r="N5384" s="22" t="n">
        <v>0</v>
      </c>
      <c r="O5384" s="17" t="inlineStr">
        <is>
          <t>Sem câmera</t>
        </is>
      </c>
      <c r="P5384" s="22" t="n">
        <v>0</v>
      </c>
      <c r="Q5384" s="4" t="n"/>
      <c r="R5384" s="17" t="n"/>
      <c r="S5384" s="17" t="n"/>
      <c r="T5384" s="24" t="n"/>
      <c r="U5384" s="25" t="n">
        <v>-11.549826</v>
      </c>
      <c r="V5384" s="25" t="n">
        <v>-40.5381324</v>
      </c>
    </row>
    <row r="5385">
      <c r="A5385" s="4" t="inlineStr">
        <is>
          <t>MIGUEL CALMON</t>
        </is>
      </c>
      <c r="B5385" s="17" t="inlineStr">
        <is>
          <t>Sem câmera</t>
        </is>
      </c>
      <c r="C5385" s="22" t="n">
        <v>103</v>
      </c>
      <c r="D5385" s="22" t="n">
        <v>1422</v>
      </c>
      <c r="E5385" s="4" t="inlineStr">
        <is>
          <t>PRÉDIO DA ASSOCIAÇÃO COMUNITÁRIA DE PAI AFONSO</t>
        </is>
      </c>
      <c r="F5385" s="4" t="inlineStr">
        <is>
          <t>POVOADO TABATINGA</t>
        </is>
      </c>
      <c r="G5385" s="4" t="inlineStr">
        <is>
          <t>POVOADO DA TABATINGA - ZONA RURAL</t>
        </is>
      </c>
      <c r="H5385" s="17" t="inlineStr">
        <is>
          <t>Rural</t>
        </is>
      </c>
      <c r="I5385" s="7" t="n">
        <v>1</v>
      </c>
      <c r="J5385" s="23" t="n"/>
      <c r="K5385" s="17" t="inlineStr">
        <is>
          <t>Sem câmera</t>
        </is>
      </c>
      <c r="L5385" s="22" t="n">
        <v>0</v>
      </c>
      <c r="M5385" s="17" t="inlineStr">
        <is>
          <t>Sem câmera</t>
        </is>
      </c>
      <c r="N5385" s="22" t="n">
        <v>0</v>
      </c>
      <c r="O5385" s="17" t="inlineStr">
        <is>
          <t>Sem câmera</t>
        </is>
      </c>
      <c r="P5385" s="22" t="n">
        <v>0</v>
      </c>
      <c r="Q5385" s="4" t="n"/>
      <c r="R5385" s="17" t="n"/>
      <c r="S5385" s="17" t="n"/>
      <c r="T5385" s="24" t="n"/>
      <c r="U5385" s="25" t="n">
        <v>-11.4852892</v>
      </c>
      <c r="V5385" s="25" t="n">
        <v>-40.4961331</v>
      </c>
    </row>
    <row r="5386">
      <c r="A5386" s="4" t="inlineStr">
        <is>
          <t>MIGUEL CALMON</t>
        </is>
      </c>
      <c r="B5386" s="17" t="inlineStr">
        <is>
          <t>Sem câmera</t>
        </is>
      </c>
      <c r="C5386" s="22" t="n">
        <v>103</v>
      </c>
      <c r="D5386" s="22" t="n">
        <v>1430</v>
      </c>
      <c r="E5386" s="4" t="inlineStr">
        <is>
          <t>ESCOLA MUNICIPAL JOSÉ ELIODORIO DO NASCIMENTO</t>
        </is>
      </c>
      <c r="F5386" s="4" t="inlineStr">
        <is>
          <t>POVOADO CURRAL VELHO</t>
        </is>
      </c>
      <c r="G5386" s="4" t="inlineStr">
        <is>
          <t>POVOADO DE CURRAL VELHO - ZONA RURAL</t>
        </is>
      </c>
      <c r="H5386" s="17" t="inlineStr">
        <is>
          <t>Rural</t>
        </is>
      </c>
      <c r="I5386" s="7" t="n">
        <v>1</v>
      </c>
      <c r="J5386" s="23" t="n"/>
      <c r="K5386" s="17" t="inlineStr">
        <is>
          <t>Sem câmera</t>
        </is>
      </c>
      <c r="L5386" s="22" t="n">
        <v>0</v>
      </c>
      <c r="M5386" s="17" t="inlineStr">
        <is>
          <t>Sem câmera</t>
        </is>
      </c>
      <c r="N5386" s="22" t="n">
        <v>0</v>
      </c>
      <c r="O5386" s="17" t="inlineStr">
        <is>
          <t>Sem câmera</t>
        </is>
      </c>
      <c r="P5386" s="22" t="n">
        <v>0</v>
      </c>
      <c r="Q5386" s="4" t="n"/>
      <c r="R5386" s="17" t="n"/>
      <c r="S5386" s="17" t="n"/>
      <c r="T5386" s="24" t="n"/>
      <c r="U5386" s="25" t="n">
        <v>-11.2770812</v>
      </c>
      <c r="V5386" s="25" t="n">
        <v>-40.6114154</v>
      </c>
    </row>
    <row r="5387">
      <c r="A5387" s="4" t="inlineStr">
        <is>
          <t>MIGUEL CALMON</t>
        </is>
      </c>
      <c r="B5387" s="17" t="inlineStr">
        <is>
          <t>Sem câmera</t>
        </is>
      </c>
      <c r="C5387" s="22" t="n">
        <v>103</v>
      </c>
      <c r="D5387" s="22" t="n">
        <v>1449</v>
      </c>
      <c r="E5387" s="4" t="inlineStr">
        <is>
          <t>PRÉDIO DA ASSOCIAÇÃO DOS MORADORES DO MAXIXE</t>
        </is>
      </c>
      <c r="F5387" s="4" t="inlineStr">
        <is>
          <t>POVOADO MAXIXE</t>
        </is>
      </c>
      <c r="G5387" s="4" t="inlineStr">
        <is>
          <t>RUA PRINCIPAL - ZONA RURAL</t>
        </is>
      </c>
      <c r="H5387" s="17" t="inlineStr">
        <is>
          <t>Rural</t>
        </is>
      </c>
      <c r="I5387" s="7" t="n">
        <v>1</v>
      </c>
      <c r="J5387" s="23" t="n"/>
      <c r="K5387" s="17" t="inlineStr">
        <is>
          <t>Sem câmera</t>
        </is>
      </c>
      <c r="L5387" s="22" t="n">
        <v>0</v>
      </c>
      <c r="M5387" s="17" t="inlineStr">
        <is>
          <t>Sem câmera</t>
        </is>
      </c>
      <c r="N5387" s="22" t="n">
        <v>0</v>
      </c>
      <c r="O5387" s="17" t="inlineStr">
        <is>
          <t>Sem câmera</t>
        </is>
      </c>
      <c r="P5387" s="22" t="n">
        <v>0</v>
      </c>
      <c r="Q5387" s="4" t="n"/>
      <c r="R5387" s="17" t="n"/>
      <c r="S5387" s="17" t="n"/>
      <c r="T5387" s="24" t="n"/>
      <c r="U5387" s="25" t="n">
        <v>-11.5380823</v>
      </c>
      <c r="V5387" s="25" t="n">
        <v>-40.6742489</v>
      </c>
    </row>
    <row r="5388">
      <c r="A5388" s="4" t="inlineStr">
        <is>
          <t>MIGUEL CALMON</t>
        </is>
      </c>
      <c r="B5388" s="17" t="inlineStr">
        <is>
          <t>Sem câmera</t>
        </is>
      </c>
      <c r="C5388" s="22" t="n">
        <v>103</v>
      </c>
      <c r="D5388" s="22" t="n">
        <v>1457</v>
      </c>
      <c r="E5388" s="4" t="inlineStr">
        <is>
          <t>ESCOLA MUNICIPAL JOSÉ LOURENÇO</t>
        </is>
      </c>
      <c r="F5388" s="4" t="inlineStr">
        <is>
          <t>SANTA TEREZA</t>
        </is>
      </c>
      <c r="G5388" s="4" t="inlineStr">
        <is>
          <t>RUA AGNALDO MOURA VIEIRA - ZONA URBANA</t>
        </is>
      </c>
      <c r="H5388" s="17" t="inlineStr">
        <is>
          <t>Urbana</t>
        </is>
      </c>
      <c r="I5388" s="7" t="n">
        <v>4</v>
      </c>
      <c r="J5388" s="23" t="n"/>
      <c r="K5388" s="17" t="inlineStr">
        <is>
          <t>Sem câmera</t>
        </is>
      </c>
      <c r="L5388" s="22" t="n">
        <v>0</v>
      </c>
      <c r="M5388" s="17" t="inlineStr">
        <is>
          <t>Sem câmera</t>
        </is>
      </c>
      <c r="N5388" s="22" t="n">
        <v>0</v>
      </c>
      <c r="O5388" s="17" t="inlineStr">
        <is>
          <t>Sem câmera</t>
        </is>
      </c>
      <c r="P5388" s="22" t="n">
        <v>0</v>
      </c>
      <c r="Q5388" s="4" t="n"/>
      <c r="R5388" s="17" t="n"/>
      <c r="S5388" s="17" t="n"/>
      <c r="T5388" s="24" t="n"/>
      <c r="U5388" s="25" t="n">
        <v>-11.4320639</v>
      </c>
      <c r="V5388" s="25" t="n">
        <v>-40.5993481</v>
      </c>
    </row>
    <row r="5389">
      <c r="A5389" s="4" t="inlineStr">
        <is>
          <t>MIGUEL CALMON</t>
        </is>
      </c>
      <c r="B5389" s="17" t="inlineStr">
        <is>
          <t>Sem câmera</t>
        </is>
      </c>
      <c r="C5389" s="22" t="n">
        <v>103</v>
      </c>
      <c r="D5389" s="22" t="n">
        <v>1465</v>
      </c>
      <c r="E5389" s="4" t="inlineStr">
        <is>
          <t>PRÉDIO DA ASSOCIAÇÃO COMUNITÁRIA DO POVOADO DA ÁGUA BRANCA</t>
        </is>
      </c>
      <c r="F5389" s="4" t="inlineStr">
        <is>
          <t>POVOADO AGUA BRANCA</t>
        </is>
      </c>
      <c r="G5389" s="4" t="inlineStr">
        <is>
          <t>POVOADO DA ÁGUA BRANCA, S/N - ZONA RURAL</t>
        </is>
      </c>
      <c r="H5389" s="17" t="inlineStr">
        <is>
          <t>Rural</t>
        </is>
      </c>
      <c r="I5389" s="7" t="n">
        <v>1</v>
      </c>
      <c r="J5389" s="23" t="n"/>
      <c r="K5389" s="17" t="inlineStr">
        <is>
          <t>Sem câmera</t>
        </is>
      </c>
      <c r="L5389" s="22" t="n">
        <v>0</v>
      </c>
      <c r="M5389" s="17" t="inlineStr">
        <is>
          <t>Sem câmera</t>
        </is>
      </c>
      <c r="N5389" s="22" t="n">
        <v>0</v>
      </c>
      <c r="O5389" s="17" t="inlineStr">
        <is>
          <t>Sem câmera</t>
        </is>
      </c>
      <c r="P5389" s="22" t="n">
        <v>0</v>
      </c>
      <c r="Q5389" s="4" t="n"/>
      <c r="R5389" s="17" t="n"/>
      <c r="S5389" s="17" t="n"/>
      <c r="T5389" s="24" t="n"/>
      <c r="U5389" s="25" t="n">
        <v>-11.3939148</v>
      </c>
      <c r="V5389" s="25" t="n">
        <v>-40.5981454</v>
      </c>
    </row>
    <row r="5390">
      <c r="A5390" s="4" t="inlineStr">
        <is>
          <t>MIGUEL CALMON</t>
        </is>
      </c>
      <c r="B5390" s="17" t="inlineStr">
        <is>
          <t>Sem câmera</t>
        </is>
      </c>
      <c r="C5390" s="22" t="n">
        <v>103</v>
      </c>
      <c r="D5390" s="22" t="n">
        <v>1481</v>
      </c>
      <c r="E5390" s="4" t="inlineStr">
        <is>
          <t>ESCOLA MUNICIPAL ISRAEL GOMES NUNES</t>
        </is>
      </c>
      <c r="F5390" s="4" t="inlineStr">
        <is>
          <t>POVOADO CAMPO DO SILVA</t>
        </is>
      </c>
      <c r="G5390" s="4" t="inlineStr">
        <is>
          <t>POVOADO CAMPO DO SILVA - ZONA RURAL</t>
        </is>
      </c>
      <c r="H5390" s="17" t="inlineStr">
        <is>
          <t>Rural</t>
        </is>
      </c>
      <c r="I5390" s="7" t="n">
        <v>1</v>
      </c>
      <c r="J5390" s="23" t="n"/>
      <c r="K5390" s="17" t="inlineStr">
        <is>
          <t>Não avaliado</t>
        </is>
      </c>
      <c r="L5390" s="22" t="n"/>
      <c r="M5390" s="17" t="inlineStr">
        <is>
          <t>Não avaliado</t>
        </is>
      </c>
      <c r="N5390" s="22" t="n"/>
      <c r="O5390" s="17" t="inlineStr">
        <is>
          <t>Não avaliado</t>
        </is>
      </c>
      <c r="P5390" s="22" t="n"/>
      <c r="Q5390" s="4" t="n"/>
      <c r="R5390" s="17" t="n"/>
      <c r="S5390" s="17" t="n"/>
      <c r="T5390" s="24" t="n"/>
      <c r="U5390" s="25" t="n"/>
      <c r="V5390" s="25" t="n"/>
    </row>
    <row r="5391">
      <c r="A5391" s="4" t="inlineStr">
        <is>
          <t>MIGUEL CALMON</t>
        </is>
      </c>
      <c r="B5391" s="17" t="inlineStr">
        <is>
          <t>Sem câmera</t>
        </is>
      </c>
      <c r="C5391" s="22" t="n">
        <v>103</v>
      </c>
      <c r="D5391" s="22" t="n">
        <v>1490</v>
      </c>
      <c r="E5391" s="4" t="inlineStr">
        <is>
          <t>COLÉGIO MUNICIPAL DE ENSINO FUNDAMENTAL DE SALGADO GRANDE E REGIÃO</t>
        </is>
      </c>
      <c r="F5391" s="4" t="inlineStr">
        <is>
          <t>POVOADO SALGADO GRANDE</t>
        </is>
      </c>
      <c r="G5391" s="4" t="inlineStr">
        <is>
          <t>POVOADO SALGADO GRANDE - ZONA RURAL</t>
        </is>
      </c>
      <c r="H5391" s="17" t="inlineStr">
        <is>
          <t>Rural</t>
        </is>
      </c>
      <c r="I5391" s="7" t="n">
        <v>1</v>
      </c>
      <c r="J5391" s="23" t="n"/>
      <c r="K5391" s="17" t="inlineStr">
        <is>
          <t>Não avaliado</t>
        </is>
      </c>
      <c r="L5391" s="22" t="n"/>
      <c r="M5391" s="17" t="inlineStr">
        <is>
          <t>Não avaliado</t>
        </is>
      </c>
      <c r="N5391" s="22" t="n"/>
      <c r="O5391" s="17" t="inlineStr">
        <is>
          <t>Não avaliado</t>
        </is>
      </c>
      <c r="P5391" s="22" t="n"/>
      <c r="Q5391" s="4" t="n"/>
      <c r="R5391" s="17" t="n"/>
      <c r="S5391" s="17" t="n"/>
      <c r="T5391" s="24" t="n"/>
      <c r="U5391" s="25" t="n"/>
      <c r="V5391" s="25" t="n"/>
    </row>
    <row r="5392">
      <c r="A5392" s="4" t="inlineStr">
        <is>
          <t>MIGUEL CALMON</t>
        </is>
      </c>
      <c r="B5392" s="17" t="inlineStr">
        <is>
          <t>Sem câmera</t>
        </is>
      </c>
      <c r="C5392" s="22" t="n">
        <v>103</v>
      </c>
      <c r="D5392" s="22" t="n">
        <v>1503</v>
      </c>
      <c r="E5392" s="4" t="inlineStr">
        <is>
          <t>PRÉDIO DA ASSOCIAÇÃO DO POVOADO DE ALECRIM - ZONA RURAL</t>
        </is>
      </c>
      <c r="F5392" s="4" t="inlineStr">
        <is>
          <t>povoado alecrim</t>
        </is>
      </c>
      <c r="G5392" s="4" t="inlineStr">
        <is>
          <t>RUA PRINCIPAL</t>
        </is>
      </c>
      <c r="H5392" s="17" t="inlineStr">
        <is>
          <t>Sem marcação</t>
        </is>
      </c>
      <c r="I5392" s="7" t="n">
        <v>1</v>
      </c>
      <c r="J5392" s="23" t="n"/>
      <c r="K5392" s="17" t="inlineStr">
        <is>
          <t>Não avaliado</t>
        </is>
      </c>
      <c r="L5392" s="22" t="n"/>
      <c r="M5392" s="17" t="inlineStr">
        <is>
          <t>Não avaliado</t>
        </is>
      </c>
      <c r="N5392" s="22" t="n"/>
      <c r="O5392" s="17" t="inlineStr">
        <is>
          <t>Não avaliado</t>
        </is>
      </c>
      <c r="P5392" s="22" t="n"/>
      <c r="Q5392" s="4" t="n"/>
      <c r="R5392" s="17" t="n"/>
      <c r="S5392" s="17" t="n"/>
      <c r="T5392" s="24" t="n"/>
      <c r="U5392" s="25" t="n"/>
      <c r="V5392" s="25" t="n"/>
    </row>
    <row r="5393">
      <c r="A5393" s="4" t="inlineStr">
        <is>
          <t>MIGUEL CALMON</t>
        </is>
      </c>
      <c r="B5393" s="17" t="inlineStr">
        <is>
          <t>Sem câmera</t>
        </is>
      </c>
      <c r="C5393" s="22" t="n">
        <v>103</v>
      </c>
      <c r="D5393" s="22" t="n">
        <v>1520</v>
      </c>
      <c r="E5393" s="4" t="inlineStr">
        <is>
          <t>ASSOCIAÇÃO DOS AMIGOS DO MOREIRA</t>
        </is>
      </c>
      <c r="F5393" s="4" t="inlineStr">
        <is>
          <t>POVOADO MOREIRA</t>
        </is>
      </c>
      <c r="G5393" s="4" t="inlineStr">
        <is>
          <t>POVOADO MOREIRA</t>
        </is>
      </c>
      <c r="H5393" s="17" t="inlineStr">
        <is>
          <t>Rural</t>
        </is>
      </c>
      <c r="I5393" s="7" t="n">
        <v>1</v>
      </c>
      <c r="J5393" s="23" t="n"/>
      <c r="K5393" s="17" t="inlineStr">
        <is>
          <t>Não avaliado</t>
        </is>
      </c>
      <c r="L5393" s="22" t="n"/>
      <c r="M5393" s="17" t="inlineStr">
        <is>
          <t>Não avaliado</t>
        </is>
      </c>
      <c r="N5393" s="22" t="n"/>
      <c r="O5393" s="17" t="inlineStr">
        <is>
          <t>Não avaliado</t>
        </is>
      </c>
      <c r="P5393" s="22" t="n"/>
      <c r="Q5393" s="4" t="n"/>
      <c r="R5393" s="17" t="n"/>
      <c r="S5393" s="17" t="n"/>
      <c r="T5393" s="24" t="n"/>
      <c r="U5393" s="25" t="n"/>
      <c r="V5393" s="25" t="n"/>
    </row>
    <row r="5394">
      <c r="A5394" s="4" t="inlineStr">
        <is>
          <t>MILAGRES</t>
        </is>
      </c>
      <c r="B5394" s="17" t="inlineStr">
        <is>
          <t>Sem câmera</t>
        </is>
      </c>
      <c r="C5394" s="22" t="n">
        <v>193</v>
      </c>
      <c r="D5394" s="22" t="n">
        <v>1015</v>
      </c>
      <c r="E5394" s="4" t="inlineStr">
        <is>
          <t>GRUPO ESCOLAR ANTÔNIO CARLOS MAGALHÃES</t>
        </is>
      </c>
      <c r="F5394" s="4" t="inlineStr">
        <is>
          <t>CENTRO</t>
        </is>
      </c>
      <c r="G5394" s="4" t="inlineStr">
        <is>
          <t>AV. JOÃO LEAL SALES - ZONA URBANA</t>
        </is>
      </c>
      <c r="H5394" s="17" t="inlineStr">
        <is>
          <t>Urbana</t>
        </is>
      </c>
      <c r="I5394" s="7" t="n">
        <v>4</v>
      </c>
      <c r="J5394" s="23" t="n"/>
      <c r="K5394" s="17" t="inlineStr">
        <is>
          <t>Sem câmera</t>
        </is>
      </c>
      <c r="L5394" s="22" t="n">
        <v>0</v>
      </c>
      <c r="M5394" s="17" t="inlineStr">
        <is>
          <t>Sem câmera</t>
        </is>
      </c>
      <c r="N5394" s="22" t="n">
        <v>0</v>
      </c>
      <c r="O5394" s="17" t="inlineStr">
        <is>
          <t>Sem câmera</t>
        </is>
      </c>
      <c r="P5394" s="22" t="n">
        <v>0</v>
      </c>
      <c r="Q5394" s="4" t="n"/>
      <c r="R5394" s="17" t="n"/>
      <c r="S5394" s="17" t="n"/>
      <c r="T5394" s="24" t="n"/>
      <c r="U5394" s="25" t="n">
        <v>-12.864733</v>
      </c>
      <c r="V5394" s="25" t="n">
        <v>-39.863506</v>
      </c>
    </row>
    <row r="5395">
      <c r="A5395" s="4" t="inlineStr">
        <is>
          <t>MILAGRES</t>
        </is>
      </c>
      <c r="B5395" s="17" t="inlineStr">
        <is>
          <t>Sem câmera</t>
        </is>
      </c>
      <c r="C5395" s="22" t="n">
        <v>193</v>
      </c>
      <c r="D5395" s="22" t="n">
        <v>1023</v>
      </c>
      <c r="E5395" s="4" t="inlineStr">
        <is>
          <t>ESCOLA ESTADUAL DE DEZ REIS</t>
        </is>
      </c>
      <c r="F5395" s="4" t="inlineStr">
        <is>
          <t>DISTRITO DEZ REIS</t>
        </is>
      </c>
      <c r="G5395" s="4" t="inlineStr">
        <is>
          <t>DISTRITO DEZ REIS - ZONA RURAL</t>
        </is>
      </c>
      <c r="H5395" s="17" t="inlineStr">
        <is>
          <t>Rural</t>
        </is>
      </c>
      <c r="I5395" s="7" t="n">
        <v>1</v>
      </c>
      <c r="J5395" s="23" t="n"/>
      <c r="K5395" s="17" t="inlineStr">
        <is>
          <t>Sem câmera</t>
        </is>
      </c>
      <c r="L5395" s="22" t="n">
        <v>0</v>
      </c>
      <c r="M5395" s="17" t="inlineStr">
        <is>
          <t>Sem câmera</t>
        </is>
      </c>
      <c r="N5395" s="22" t="n">
        <v>0</v>
      </c>
      <c r="O5395" s="17" t="inlineStr">
        <is>
          <t>Sem câmera</t>
        </is>
      </c>
      <c r="P5395" s="22" t="n">
        <v>0</v>
      </c>
      <c r="Q5395" s="4" t="n"/>
      <c r="R5395" s="17" t="n"/>
      <c r="S5395" s="17" t="n"/>
      <c r="T5395" s="24" t="n"/>
      <c r="U5395" s="25" t="n">
        <v>-12.9600712</v>
      </c>
      <c r="V5395" s="25" t="n">
        <v>-39.7893233</v>
      </c>
    </row>
    <row r="5396">
      <c r="A5396" s="4" t="inlineStr">
        <is>
          <t>MILAGRES</t>
        </is>
      </c>
      <c r="B5396" s="17" t="inlineStr">
        <is>
          <t>Sem câmera</t>
        </is>
      </c>
      <c r="C5396" s="22" t="n">
        <v>193</v>
      </c>
      <c r="D5396" s="22" t="n">
        <v>1031</v>
      </c>
      <c r="E5396" s="4" t="inlineStr">
        <is>
          <t>GRUPO ESCOLAR DR.ENIO FARIA  ROZENDO PINTO</t>
        </is>
      </c>
      <c r="F5396" s="4" t="inlineStr">
        <is>
          <t>CENTRO</t>
        </is>
      </c>
      <c r="G5396" s="4" t="inlineStr">
        <is>
          <t>AV. SANTO ANTONIO - ZONA URBANA</t>
        </is>
      </c>
      <c r="H5396" s="17" t="inlineStr">
        <is>
          <t>Urbana</t>
        </is>
      </c>
      <c r="I5396" s="7" t="n">
        <v>2</v>
      </c>
      <c r="J5396" s="23" t="n"/>
      <c r="K5396" s="17" t="inlineStr">
        <is>
          <t>Sem câmera</t>
        </is>
      </c>
      <c r="L5396" s="22" t="n">
        <v>0</v>
      </c>
      <c r="M5396" s="17" t="inlineStr">
        <is>
          <t>Sem câmera</t>
        </is>
      </c>
      <c r="N5396" s="22" t="n">
        <v>0</v>
      </c>
      <c r="O5396" s="17" t="inlineStr">
        <is>
          <t>Sem câmera</t>
        </is>
      </c>
      <c r="P5396" s="22" t="n">
        <v>0</v>
      </c>
      <c r="Q5396" s="4" t="n"/>
      <c r="R5396" s="17" t="n"/>
      <c r="S5396" s="17" t="n"/>
      <c r="T5396" s="24" t="n"/>
      <c r="U5396" s="25" t="n">
        <v>-12.8666952</v>
      </c>
      <c r="V5396" s="25" t="n">
        <v>-39.8596863</v>
      </c>
    </row>
    <row r="5397">
      <c r="A5397" s="4" t="inlineStr">
        <is>
          <t>MILAGRES</t>
        </is>
      </c>
      <c r="B5397" s="17" t="inlineStr">
        <is>
          <t>Sem câmera</t>
        </is>
      </c>
      <c r="C5397" s="22" t="n">
        <v>193</v>
      </c>
      <c r="D5397" s="22" t="n">
        <v>1040</v>
      </c>
      <c r="E5397" s="4" t="inlineStr">
        <is>
          <t>GRUPO ESCOLAR DR.HELIO JOSE NEVES DA ROCHA</t>
        </is>
      </c>
      <c r="F5397" s="4" t="inlineStr">
        <is>
          <t>CENTRO</t>
        </is>
      </c>
      <c r="G5397" s="4" t="inlineStr">
        <is>
          <t>AV. JOAO LEAL SALES - ZONA URBANA</t>
        </is>
      </c>
      <c r="H5397" s="17" t="inlineStr">
        <is>
          <t>Urbana</t>
        </is>
      </c>
      <c r="I5397" s="7" t="n">
        <v>5</v>
      </c>
      <c r="J5397" s="23" t="n"/>
      <c r="K5397" s="17" t="inlineStr">
        <is>
          <t>Sem câmera</t>
        </is>
      </c>
      <c r="L5397" s="22" t="n">
        <v>0</v>
      </c>
      <c r="M5397" s="17" t="inlineStr">
        <is>
          <t>Sem câmera</t>
        </is>
      </c>
      <c r="N5397" s="22" t="n">
        <v>0</v>
      </c>
      <c r="O5397" s="17" t="inlineStr">
        <is>
          <t>Sem câmera</t>
        </is>
      </c>
      <c r="P5397" s="22" t="n">
        <v>0</v>
      </c>
      <c r="Q5397" s="4" t="n"/>
      <c r="R5397" s="17" t="n"/>
      <c r="S5397" s="17" t="n"/>
      <c r="T5397" s="24" t="n"/>
      <c r="U5397" s="25" t="n">
        <v>-12.8699835</v>
      </c>
      <c r="V5397" s="25" t="n">
        <v>-39.8582115</v>
      </c>
    </row>
    <row r="5398">
      <c r="A5398" s="4" t="inlineStr">
        <is>
          <t>MILAGRES</t>
        </is>
      </c>
      <c r="B5398" s="17" t="inlineStr">
        <is>
          <t>Sem câmera</t>
        </is>
      </c>
      <c r="C5398" s="22" t="n">
        <v>193</v>
      </c>
      <c r="D5398" s="22" t="n">
        <v>1058</v>
      </c>
      <c r="E5398" s="4" t="inlineStr">
        <is>
          <t>ESCOLA ISALTINO SERRA DE ANDRADE</t>
        </is>
      </c>
      <c r="F5398" s="4" t="inlineStr">
        <is>
          <t>POVOADO CARIRI</t>
        </is>
      </c>
      <c r="G5398" s="4" t="inlineStr">
        <is>
          <t>POVOADO CARIRI - ZONA RURAL</t>
        </is>
      </c>
      <c r="H5398" s="17" t="inlineStr">
        <is>
          <t>Rural</t>
        </is>
      </c>
      <c r="I5398" s="7" t="n">
        <v>1</v>
      </c>
      <c r="J5398" s="23" t="n"/>
      <c r="K5398" s="17" t="inlineStr">
        <is>
          <t>Sem câmera</t>
        </is>
      </c>
      <c r="L5398" s="22" t="n">
        <v>0</v>
      </c>
      <c r="M5398" s="17" t="inlineStr">
        <is>
          <t>Sem câmera</t>
        </is>
      </c>
      <c r="N5398" s="22" t="n">
        <v>0</v>
      </c>
      <c r="O5398" s="17" t="inlineStr">
        <is>
          <t>Sem câmera</t>
        </is>
      </c>
      <c r="P5398" s="22" t="n">
        <v>0</v>
      </c>
      <c r="Q5398" s="4" t="n"/>
      <c r="R5398" s="17" t="n"/>
      <c r="S5398" s="17" t="n"/>
      <c r="T5398" s="24" t="n"/>
      <c r="U5398" s="25" t="n">
        <v>-12.9550264</v>
      </c>
      <c r="V5398" s="25" t="n">
        <v>-39.6901291</v>
      </c>
    </row>
    <row r="5399">
      <c r="A5399" s="4" t="inlineStr">
        <is>
          <t>MILAGRES</t>
        </is>
      </c>
      <c r="B5399" s="17" t="inlineStr">
        <is>
          <t>Sem câmera</t>
        </is>
      </c>
      <c r="C5399" s="22" t="n">
        <v>193</v>
      </c>
      <c r="D5399" s="22" t="n">
        <v>1066</v>
      </c>
      <c r="E5399" s="4" t="inlineStr">
        <is>
          <t>GRUPO ESCOLAR LEUR ANTONIO DE BRITO</t>
        </is>
      </c>
      <c r="F5399" s="4" t="inlineStr">
        <is>
          <t>CENTRO</t>
        </is>
      </c>
      <c r="G5399" s="4" t="inlineStr">
        <is>
          <t>AV. JOAO LEAL SALES - ZONA URBANA</t>
        </is>
      </c>
      <c r="H5399" s="17" t="inlineStr">
        <is>
          <t>Urbana</t>
        </is>
      </c>
      <c r="I5399" s="7" t="n">
        <v>3</v>
      </c>
      <c r="J5399" s="23" t="n"/>
      <c r="K5399" s="17" t="inlineStr">
        <is>
          <t>Sem câmera</t>
        </is>
      </c>
      <c r="L5399" s="22" t="n">
        <v>0</v>
      </c>
      <c r="M5399" s="17" t="inlineStr">
        <is>
          <t>Sem câmera</t>
        </is>
      </c>
      <c r="N5399" s="22" t="n">
        <v>0</v>
      </c>
      <c r="O5399" s="17" t="inlineStr">
        <is>
          <t>Sem câmera</t>
        </is>
      </c>
      <c r="P5399" s="22" t="n">
        <v>0</v>
      </c>
      <c r="Q5399" s="4" t="n"/>
      <c r="R5399" s="17" t="n"/>
      <c r="S5399" s="17" t="n"/>
      <c r="T5399" s="24" t="n"/>
      <c r="U5399" s="25" t="n">
        <v>-12.8664584</v>
      </c>
      <c r="V5399" s="25" t="n">
        <v>-39.8623128</v>
      </c>
    </row>
    <row r="5400">
      <c r="A5400" s="4" t="inlineStr">
        <is>
          <t>MILAGRES</t>
        </is>
      </c>
      <c r="B5400" s="17" t="inlineStr">
        <is>
          <t>Sem câmera</t>
        </is>
      </c>
      <c r="C5400" s="22" t="n">
        <v>193</v>
      </c>
      <c r="D5400" s="22" t="n">
        <v>1074</v>
      </c>
      <c r="E5400" s="4" t="inlineStr">
        <is>
          <t>ESCOLA M DE LOURDES ALMEIDA DE ANDRADE</t>
        </is>
      </c>
      <c r="F5400" s="4" t="inlineStr">
        <is>
          <t>POVOADO LAGOA DUAS IRMÃS</t>
        </is>
      </c>
      <c r="G5400" s="4" t="inlineStr">
        <is>
          <t>POVOADO LAGOA DUAS IRMÃS-ZONA RURAL</t>
        </is>
      </c>
      <c r="H5400" s="17" t="inlineStr">
        <is>
          <t>Rural</t>
        </is>
      </c>
      <c r="I5400" s="7" t="n">
        <v>1</v>
      </c>
      <c r="J5400" s="23" t="n"/>
      <c r="K5400" s="17" t="inlineStr">
        <is>
          <t>Sem câmera</t>
        </is>
      </c>
      <c r="L5400" s="22" t="n">
        <v>0</v>
      </c>
      <c r="M5400" s="17" t="inlineStr">
        <is>
          <t>Sem câmera</t>
        </is>
      </c>
      <c r="N5400" s="22" t="n">
        <v>0</v>
      </c>
      <c r="O5400" s="17" t="inlineStr">
        <is>
          <t>Sem câmera</t>
        </is>
      </c>
      <c r="P5400" s="22" t="n">
        <v>0</v>
      </c>
      <c r="Q5400" s="4" t="n"/>
      <c r="R5400" s="17" t="n"/>
      <c r="S5400" s="17" t="n"/>
      <c r="T5400" s="24" t="n"/>
      <c r="U5400" s="25" t="n">
        <v>-12.9568895</v>
      </c>
      <c r="V5400" s="25" t="n">
        <v>-39.8068416</v>
      </c>
    </row>
    <row r="5401">
      <c r="A5401" s="4" t="inlineStr">
        <is>
          <t>MILAGRES</t>
        </is>
      </c>
      <c r="B5401" s="17" t="inlineStr">
        <is>
          <t>Sem câmera</t>
        </is>
      </c>
      <c r="C5401" s="22" t="n">
        <v>193</v>
      </c>
      <c r="D5401" s="22" t="n">
        <v>1082</v>
      </c>
      <c r="E5401" s="4" t="inlineStr">
        <is>
          <t>GRUPO ESCOLAR NOSSA SENHORA DOS MILAGRES</t>
        </is>
      </c>
      <c r="F5401" s="4" t="inlineStr">
        <is>
          <t>CENTRO</t>
        </is>
      </c>
      <c r="G5401" s="4" t="inlineStr">
        <is>
          <t>PRACA JONIVAL LUCAS DA SILVA - ZONA URBANA</t>
        </is>
      </c>
      <c r="H5401" s="17" t="inlineStr">
        <is>
          <t>Urbana</t>
        </is>
      </c>
      <c r="I5401" s="7" t="n">
        <v>2</v>
      </c>
      <c r="J5401" s="23" t="n"/>
      <c r="K5401" s="17" t="inlineStr">
        <is>
          <t>Sem câmera</t>
        </is>
      </c>
      <c r="L5401" s="22" t="n">
        <v>0</v>
      </c>
      <c r="M5401" s="17" t="inlineStr">
        <is>
          <t>Sem câmera</t>
        </is>
      </c>
      <c r="N5401" s="22" t="n">
        <v>0</v>
      </c>
      <c r="O5401" s="17" t="inlineStr">
        <is>
          <t>Sem câmera</t>
        </is>
      </c>
      <c r="P5401" s="22" t="n">
        <v>0</v>
      </c>
      <c r="Q5401" s="4" t="n"/>
      <c r="R5401" s="17" t="n"/>
      <c r="S5401" s="17" t="n"/>
      <c r="T5401" s="24" t="n"/>
      <c r="U5401" s="25" t="n">
        <v>-12.8649977</v>
      </c>
      <c r="V5401" s="25" t="n">
        <v>-39.8644452</v>
      </c>
    </row>
    <row r="5402">
      <c r="A5402" s="4" t="inlineStr">
        <is>
          <t>MILAGRES</t>
        </is>
      </c>
      <c r="B5402" s="17" t="inlineStr">
        <is>
          <t>Sem câmera</t>
        </is>
      </c>
      <c r="C5402" s="22" t="n">
        <v>193</v>
      </c>
      <c r="D5402" s="22" t="n">
        <v>1090</v>
      </c>
      <c r="E5402" s="4" t="inlineStr">
        <is>
          <t>PAVILHAO OLIVIA LAURO COSTA</t>
        </is>
      </c>
      <c r="F5402" s="4" t="inlineStr">
        <is>
          <t>CENTRO</t>
        </is>
      </c>
      <c r="G5402" s="4" t="inlineStr">
        <is>
          <t>AV. JOAO LEAL SALES - ZONA URBANA</t>
        </is>
      </c>
      <c r="H5402" s="17" t="inlineStr">
        <is>
          <t>Urbana</t>
        </is>
      </c>
      <c r="I5402" s="7" t="n">
        <v>3</v>
      </c>
      <c r="J5402" s="23" t="n"/>
      <c r="K5402" s="17" t="inlineStr">
        <is>
          <t>Sem câmera</t>
        </is>
      </c>
      <c r="L5402" s="22" t="n">
        <v>0</v>
      </c>
      <c r="M5402" s="17" t="inlineStr">
        <is>
          <t>Sem câmera</t>
        </is>
      </c>
      <c r="N5402" s="22" t="n">
        <v>0</v>
      </c>
      <c r="O5402" s="17" t="inlineStr">
        <is>
          <t>Sem câmera</t>
        </is>
      </c>
      <c r="P5402" s="22" t="n">
        <v>0</v>
      </c>
      <c r="Q5402" s="4" t="n"/>
      <c r="R5402" s="17" t="n"/>
      <c r="S5402" s="17" t="n"/>
      <c r="T5402" s="24" t="n"/>
      <c r="U5402" s="25" t="n">
        <v>-12.8704036</v>
      </c>
      <c r="V5402" s="25" t="n">
        <v>-39.8579521</v>
      </c>
    </row>
    <row r="5403">
      <c r="A5403" s="4" t="inlineStr">
        <is>
          <t>MILAGRES</t>
        </is>
      </c>
      <c r="B5403" s="17" t="inlineStr">
        <is>
          <t>Sem câmera</t>
        </is>
      </c>
      <c r="C5403" s="22" t="n">
        <v>193</v>
      </c>
      <c r="D5403" s="22" t="n">
        <v>1104</v>
      </c>
      <c r="E5403" s="4" t="inlineStr">
        <is>
          <t>GRUPO ESCOLAR DR RÔMULO GALVÃO DE CARVALHO</t>
        </is>
      </c>
      <c r="F5403" s="4" t="inlineStr">
        <is>
          <t>CENTRO</t>
        </is>
      </c>
      <c r="G5403" s="4" t="inlineStr">
        <is>
          <t>TRAVESSA JURANDY VELAME - ZONA URBANA</t>
        </is>
      </c>
      <c r="H5403" s="17" t="inlineStr">
        <is>
          <t>Urbana</t>
        </is>
      </c>
      <c r="I5403" s="7" t="n">
        <v>2</v>
      </c>
      <c r="J5403" s="23" t="n"/>
      <c r="K5403" s="17" t="inlineStr">
        <is>
          <t>Sem câmera</t>
        </is>
      </c>
      <c r="L5403" s="22" t="n">
        <v>0</v>
      </c>
      <c r="M5403" s="17" t="inlineStr">
        <is>
          <t>Sem câmera</t>
        </is>
      </c>
      <c r="N5403" s="22" t="n">
        <v>0</v>
      </c>
      <c r="O5403" s="17" t="inlineStr">
        <is>
          <t>Sem câmera</t>
        </is>
      </c>
      <c r="P5403" s="22" t="n">
        <v>0</v>
      </c>
      <c r="Q5403" s="4" t="n"/>
      <c r="R5403" s="17" t="n"/>
      <c r="S5403" s="17" t="n"/>
      <c r="T5403" s="24" t="n"/>
      <c r="U5403" s="25" t="n">
        <v>-12.8699015</v>
      </c>
      <c r="V5403" s="25" t="n">
        <v>-39.8579742</v>
      </c>
    </row>
    <row r="5404">
      <c r="A5404" s="4" t="inlineStr">
        <is>
          <t>MILAGRES</t>
        </is>
      </c>
      <c r="B5404" s="17" t="inlineStr">
        <is>
          <t>Sem câmera</t>
        </is>
      </c>
      <c r="C5404" s="22" t="n">
        <v>193</v>
      </c>
      <c r="D5404" s="22" t="n">
        <v>1112</v>
      </c>
      <c r="E5404" s="4" t="inlineStr">
        <is>
          <t>ESCOLA ESTADUAL DE TARTARUGA</t>
        </is>
      </c>
      <c r="F5404" s="4" t="inlineStr">
        <is>
          <t>DISTRITO TARTARUGA</t>
        </is>
      </c>
      <c r="G5404" s="4" t="inlineStr">
        <is>
          <t>RUA NOVA - ZONA RURAL</t>
        </is>
      </c>
      <c r="H5404" s="17" t="inlineStr">
        <is>
          <t>Rural</t>
        </is>
      </c>
      <c r="I5404" s="7" t="n">
        <v>4</v>
      </c>
      <c r="J5404" s="23" t="n"/>
      <c r="K5404" s="17" t="inlineStr">
        <is>
          <t>Sem câmera</t>
        </is>
      </c>
      <c r="L5404" s="22" t="n">
        <v>0</v>
      </c>
      <c r="M5404" s="17" t="inlineStr">
        <is>
          <t>Sem câmera</t>
        </is>
      </c>
      <c r="N5404" s="22" t="n">
        <v>0</v>
      </c>
      <c r="O5404" s="17" t="inlineStr">
        <is>
          <t>Sem câmera</t>
        </is>
      </c>
      <c r="P5404" s="22" t="n">
        <v>0</v>
      </c>
      <c r="Q5404" s="4" t="n"/>
      <c r="R5404" s="17" t="n"/>
      <c r="S5404" s="17" t="n"/>
      <c r="T5404" s="24" t="n"/>
      <c r="U5404" s="25" t="n">
        <v>-12.9570791</v>
      </c>
      <c r="V5404" s="25" t="n">
        <v>-39.6888984</v>
      </c>
    </row>
    <row r="5405">
      <c r="A5405" s="4" t="inlineStr">
        <is>
          <t>MILAGRES</t>
        </is>
      </c>
      <c r="B5405" s="17" t="inlineStr">
        <is>
          <t>Sem câmera</t>
        </is>
      </c>
      <c r="C5405" s="22" t="n">
        <v>193</v>
      </c>
      <c r="D5405" s="22" t="n">
        <v>1120</v>
      </c>
      <c r="E5405" s="4" t="inlineStr">
        <is>
          <t>ESCOLA VIVALDO BORGES DOS SANTOS</t>
        </is>
      </c>
      <c r="F5405" s="4" t="inlineStr">
        <is>
          <t>CENTRO</t>
        </is>
      </c>
      <c r="G5405" s="4" t="inlineStr">
        <is>
          <t>RUA SANTA LUZIA - ZONA URBANA</t>
        </is>
      </c>
      <c r="H5405" s="17" t="inlineStr">
        <is>
          <t>Urbana</t>
        </is>
      </c>
      <c r="I5405" s="7" t="n">
        <v>1</v>
      </c>
      <c r="J5405" s="23" t="n"/>
      <c r="K5405" s="17" t="inlineStr">
        <is>
          <t>Sem câmera</t>
        </is>
      </c>
      <c r="L5405" s="22" t="n">
        <v>0</v>
      </c>
      <c r="M5405" s="17" t="inlineStr">
        <is>
          <t>Sem câmera</t>
        </is>
      </c>
      <c r="N5405" s="22" t="n">
        <v>0</v>
      </c>
      <c r="O5405" s="17" t="inlineStr">
        <is>
          <t>Sem câmera</t>
        </is>
      </c>
      <c r="P5405" s="22" t="n">
        <v>0</v>
      </c>
      <c r="Q5405" s="4" t="n"/>
      <c r="R5405" s="17" t="n"/>
      <c r="S5405" s="17" t="n"/>
      <c r="T5405" s="24" t="n"/>
      <c r="U5405" s="25" t="n">
        <v>-12.8767071</v>
      </c>
      <c r="V5405" s="25" t="n">
        <v>-39.8590126</v>
      </c>
    </row>
    <row r="5406">
      <c r="A5406" s="4" t="inlineStr">
        <is>
          <t>MILAGRES</t>
        </is>
      </c>
      <c r="B5406" s="17" t="inlineStr">
        <is>
          <t>Sem câmera</t>
        </is>
      </c>
      <c r="C5406" s="22" t="n">
        <v>193</v>
      </c>
      <c r="D5406" s="22" t="n">
        <v>1139</v>
      </c>
      <c r="E5406" s="4" t="inlineStr">
        <is>
          <t>ESCOLA  RAIMUNDO SOUZA SILVA</t>
        </is>
      </c>
      <c r="F5406" s="4" t="inlineStr">
        <is>
          <t>POVOADO GAMELEIRA</t>
        </is>
      </c>
      <c r="G5406" s="4" t="inlineStr">
        <is>
          <t>POVOADO GAMELEIRA - ZONA RURAL</t>
        </is>
      </c>
      <c r="H5406" s="17" t="inlineStr">
        <is>
          <t>Rural</t>
        </is>
      </c>
      <c r="I5406" s="7" t="n">
        <v>1</v>
      </c>
      <c r="J5406" s="23" t="n"/>
      <c r="K5406" s="17" t="inlineStr">
        <is>
          <t>Sem câmera</t>
        </is>
      </c>
      <c r="L5406" s="22" t="n">
        <v>0</v>
      </c>
      <c r="M5406" s="17" t="inlineStr">
        <is>
          <t>Sem câmera</t>
        </is>
      </c>
      <c r="N5406" s="22" t="n">
        <v>0</v>
      </c>
      <c r="O5406" s="17" t="inlineStr">
        <is>
          <t>Sem câmera</t>
        </is>
      </c>
      <c r="P5406" s="22" t="n">
        <v>0</v>
      </c>
      <c r="Q5406" s="4" t="n"/>
      <c r="R5406" s="17" t="n"/>
      <c r="S5406" s="17" t="n"/>
      <c r="T5406" s="24" t="n"/>
      <c r="U5406" s="25" t="n">
        <v>-12.9269174</v>
      </c>
      <c r="V5406" s="25" t="n">
        <v>-39.8238149</v>
      </c>
    </row>
    <row r="5407">
      <c r="A5407" s="4" t="inlineStr">
        <is>
          <t>MILAGRES</t>
        </is>
      </c>
      <c r="B5407" s="17" t="inlineStr">
        <is>
          <t>Sem câmera</t>
        </is>
      </c>
      <c r="C5407" s="22" t="n">
        <v>193</v>
      </c>
      <c r="D5407" s="22" t="n">
        <v>1147</v>
      </c>
      <c r="E5407" s="4" t="inlineStr">
        <is>
          <t>ESCOLA MUNICIPAL DO PONTO</t>
        </is>
      </c>
      <c r="F5407" s="4" t="inlineStr">
        <is>
          <t>POVOADO PONTO</t>
        </is>
      </c>
      <c r="G5407" s="4" t="inlineStr">
        <is>
          <t>POVOADO PONTO - ZONA RURAL</t>
        </is>
      </c>
      <c r="H5407" s="17" t="inlineStr">
        <is>
          <t>Rural</t>
        </is>
      </c>
      <c r="I5407" s="7" t="n">
        <v>1</v>
      </c>
      <c r="J5407" s="23" t="n"/>
      <c r="K5407" s="17" t="inlineStr">
        <is>
          <t>Sem câmera</t>
        </is>
      </c>
      <c r="L5407" s="22" t="n">
        <v>0</v>
      </c>
      <c r="M5407" s="17" t="inlineStr">
        <is>
          <t>Sem câmera</t>
        </is>
      </c>
      <c r="N5407" s="22" t="n">
        <v>0</v>
      </c>
      <c r="O5407" s="17" t="inlineStr">
        <is>
          <t>Sem câmera</t>
        </is>
      </c>
      <c r="P5407" s="22" t="n">
        <v>0</v>
      </c>
      <c r="Q5407" s="4" t="n"/>
      <c r="R5407" s="17" t="n"/>
      <c r="S5407" s="17" t="n"/>
      <c r="T5407" s="24" t="n"/>
      <c r="U5407" s="25" t="n">
        <v>-12.9372268</v>
      </c>
      <c r="V5407" s="25" t="n">
        <v>-39.8425976</v>
      </c>
    </row>
    <row r="5408">
      <c r="A5408" s="4" t="inlineStr">
        <is>
          <t>MILAGRES</t>
        </is>
      </c>
      <c r="B5408" s="17" t="inlineStr">
        <is>
          <t>Sem câmera</t>
        </is>
      </c>
      <c r="C5408" s="22" t="n">
        <v>193</v>
      </c>
      <c r="D5408" s="22" t="n">
        <v>1155</v>
      </c>
      <c r="E5408" s="4" t="inlineStr">
        <is>
          <t>COLÉGIO ESTADUAL PROFESSORA DIRLENE MENDONÇA</t>
        </is>
      </c>
      <c r="F5408" s="4" t="inlineStr">
        <is>
          <t>CENTRO</t>
        </is>
      </c>
      <c r="G5408" s="4" t="inlineStr">
        <is>
          <t>AV. SANTO ANTÔNIO - ZONA URBANA</t>
        </is>
      </c>
      <c r="H5408" s="17" t="inlineStr">
        <is>
          <t>Urbana</t>
        </is>
      </c>
      <c r="I5408" s="7" t="n">
        <v>4</v>
      </c>
      <c r="J5408" s="23" t="n"/>
      <c r="K5408" s="17" t="inlineStr">
        <is>
          <t>Sem câmera</t>
        </is>
      </c>
      <c r="L5408" s="22" t="n">
        <v>0</v>
      </c>
      <c r="M5408" s="17" t="inlineStr">
        <is>
          <t>Sem câmera</t>
        </is>
      </c>
      <c r="N5408" s="22" t="n">
        <v>0</v>
      </c>
      <c r="O5408" s="17" t="inlineStr">
        <is>
          <t>Sem câmera</t>
        </is>
      </c>
      <c r="P5408" s="22" t="n">
        <v>0</v>
      </c>
      <c r="Q5408" s="4" t="n"/>
      <c r="R5408" s="17" t="n"/>
      <c r="S5408" s="17" t="n"/>
      <c r="T5408" s="24" t="n"/>
      <c r="U5408" s="25" t="n">
        <v>-12.8654386</v>
      </c>
      <c r="V5408" s="25" t="n">
        <v>-39.8610428</v>
      </c>
    </row>
    <row r="5409">
      <c r="A5409" s="4" t="inlineStr">
        <is>
          <t>MIRANGABA</t>
        </is>
      </c>
      <c r="B5409" s="17" t="inlineStr">
        <is>
          <t>Sem câmera</t>
        </is>
      </c>
      <c r="C5409" s="22" t="n">
        <v>167</v>
      </c>
      <c r="D5409" s="22" t="n">
        <v>1015</v>
      </c>
      <c r="E5409" s="4" t="inlineStr">
        <is>
          <t>CENTRO EDUCACIONAL SÓROR JOANA ANGÉLICA</t>
        </is>
      </c>
      <c r="F5409" s="4" t="inlineStr">
        <is>
          <t>CENTRO</t>
        </is>
      </c>
      <c r="G5409" s="4" t="inlineStr">
        <is>
          <t>LOTEAMENTO ARTHUR MIRANDA DE CARVALHO S/N - ZONA URBANA</t>
        </is>
      </c>
      <c r="H5409" s="17" t="inlineStr">
        <is>
          <t>Urbana</t>
        </is>
      </c>
      <c r="I5409" s="7" t="n">
        <v>4</v>
      </c>
      <c r="J5409" s="23" t="n"/>
      <c r="K5409" s="17" t="inlineStr">
        <is>
          <t>Sem câmera</t>
        </is>
      </c>
      <c r="L5409" s="22" t="n">
        <v>0</v>
      </c>
      <c r="M5409" s="17" t="inlineStr">
        <is>
          <t>Sem câmera</t>
        </is>
      </c>
      <c r="N5409" s="22" t="n">
        <v>0</v>
      </c>
      <c r="O5409" s="17" t="inlineStr">
        <is>
          <t>Sem câmera</t>
        </is>
      </c>
      <c r="P5409" s="22" t="n">
        <v>0</v>
      </c>
      <c r="Q5409" s="4" t="n"/>
      <c r="R5409" s="17" t="n"/>
      <c r="S5409" s="17" t="n"/>
      <c r="T5409" s="24" t="n"/>
      <c r="U5409" s="25" t="n">
        <v>-10.9504163</v>
      </c>
      <c r="V5409" s="25" t="n">
        <v>-40.5776904</v>
      </c>
    </row>
    <row r="5410">
      <c r="A5410" s="4" t="inlineStr">
        <is>
          <t>MIRANGABA</t>
        </is>
      </c>
      <c r="B5410" s="17" t="inlineStr">
        <is>
          <t>Sem câmera</t>
        </is>
      </c>
      <c r="C5410" s="22" t="n">
        <v>167</v>
      </c>
      <c r="D5410" s="22" t="n">
        <v>1023</v>
      </c>
      <c r="E5410" s="4" t="inlineStr">
        <is>
          <t>GRUPO ESCOLAR MANOEL NOVAIS</t>
        </is>
      </c>
      <c r="F5410" s="4" t="inlineStr">
        <is>
          <t>CENTRO</t>
        </is>
      </c>
      <c r="G5410" s="4" t="inlineStr">
        <is>
          <t>AV JONAS CARVALHO, S/N - ZONA URBANA</t>
        </is>
      </c>
      <c r="H5410" s="17" t="inlineStr">
        <is>
          <t>Urbana</t>
        </is>
      </c>
      <c r="I5410" s="7" t="n">
        <v>5</v>
      </c>
      <c r="J5410" s="23" t="n"/>
      <c r="K5410" s="17" t="inlineStr">
        <is>
          <t>Sem câmera</t>
        </is>
      </c>
      <c r="L5410" s="22" t="n">
        <v>0</v>
      </c>
      <c r="M5410" s="17" t="inlineStr">
        <is>
          <t>Sem câmera</t>
        </is>
      </c>
      <c r="N5410" s="22" t="n">
        <v>0</v>
      </c>
      <c r="O5410" s="17" t="inlineStr">
        <is>
          <t>Sem câmera</t>
        </is>
      </c>
      <c r="P5410" s="22" t="n">
        <v>0</v>
      </c>
      <c r="Q5410" s="4" t="n"/>
      <c r="R5410" s="17" t="n"/>
      <c r="S5410" s="17" t="n"/>
      <c r="T5410" s="24" t="n"/>
      <c r="U5410" s="25" t="n">
        <v>-10.9566411</v>
      </c>
      <c r="V5410" s="25" t="n">
        <v>-40.5747539</v>
      </c>
    </row>
    <row r="5411">
      <c r="A5411" s="4" t="inlineStr">
        <is>
          <t>MIRANGABA</t>
        </is>
      </c>
      <c r="B5411" s="17" t="inlineStr">
        <is>
          <t>Sem câmera</t>
        </is>
      </c>
      <c r="C5411" s="22" t="n">
        <v>167</v>
      </c>
      <c r="D5411" s="22" t="n">
        <v>1031</v>
      </c>
      <c r="E5411" s="4" t="inlineStr">
        <is>
          <t>ESCOLA MUNICIPAL JOAQUIM VALOIS COUTINHO NETO</t>
        </is>
      </c>
      <c r="F5411" s="4" t="inlineStr">
        <is>
          <t>CENTRO</t>
        </is>
      </c>
      <c r="G5411" s="4" t="inlineStr">
        <is>
          <t>RUA JOSÉ JOAQUIM DE CARVALHO, S/N - ZONA URBANA</t>
        </is>
      </c>
      <c r="H5411" s="17" t="inlineStr">
        <is>
          <t>Urbana</t>
        </is>
      </c>
      <c r="I5411" s="7" t="n">
        <v>3</v>
      </c>
      <c r="J5411" s="23" t="n"/>
      <c r="K5411" s="17" t="inlineStr">
        <is>
          <t>Sem câmera</t>
        </is>
      </c>
      <c r="L5411" s="22" t="n">
        <v>0</v>
      </c>
      <c r="M5411" s="17" t="inlineStr">
        <is>
          <t>Sem câmera</t>
        </is>
      </c>
      <c r="N5411" s="22" t="n">
        <v>0</v>
      </c>
      <c r="O5411" s="17" t="inlineStr">
        <is>
          <t>Sem câmera</t>
        </is>
      </c>
      <c r="P5411" s="22" t="n">
        <v>0</v>
      </c>
      <c r="Q5411" s="4" t="n"/>
      <c r="R5411" s="17" t="n"/>
      <c r="S5411" s="17" t="n"/>
      <c r="T5411" s="24" t="n"/>
      <c r="U5411" s="25" t="n">
        <v>-10.9541044</v>
      </c>
      <c r="V5411" s="25" t="n">
        <v>-40.5769796</v>
      </c>
    </row>
    <row r="5412">
      <c r="A5412" s="4" t="inlineStr">
        <is>
          <t>MIRANGABA</t>
        </is>
      </c>
      <c r="B5412" s="17" t="inlineStr">
        <is>
          <t>Sem câmera</t>
        </is>
      </c>
      <c r="C5412" s="22" t="n">
        <v>167</v>
      </c>
      <c r="D5412" s="22" t="n">
        <v>1040</v>
      </c>
      <c r="E5412" s="4" t="inlineStr">
        <is>
          <t>ESCOLA DE 1º GRAU PROFESSOR RÔMULO GALVAO</t>
        </is>
      </c>
      <c r="F5412" s="4" t="inlineStr">
        <is>
          <t>DISTRITO TAQUARENDI</t>
        </is>
      </c>
      <c r="G5412" s="4" t="inlineStr">
        <is>
          <t>RUA DO GINÁSIO, S/N - ZONA RURAL</t>
        </is>
      </c>
      <c r="H5412" s="17" t="inlineStr">
        <is>
          <t>Rural</t>
        </is>
      </c>
      <c r="I5412" s="7" t="n">
        <v>6</v>
      </c>
      <c r="J5412" s="23" t="n"/>
      <c r="K5412" s="17" t="inlineStr">
        <is>
          <t>Sem câmera</t>
        </is>
      </c>
      <c r="L5412" s="22" t="n">
        <v>0</v>
      </c>
      <c r="M5412" s="17" t="inlineStr">
        <is>
          <t>Sem câmera</t>
        </is>
      </c>
      <c r="N5412" s="22" t="n">
        <v>0</v>
      </c>
      <c r="O5412" s="17" t="inlineStr">
        <is>
          <t>Sem câmera</t>
        </is>
      </c>
      <c r="P5412" s="22" t="n">
        <v>0</v>
      </c>
      <c r="Q5412" s="4" t="n"/>
      <c r="R5412" s="17" t="n"/>
      <c r="S5412" s="17" t="n"/>
      <c r="T5412" s="24" t="n"/>
      <c r="U5412" s="25" t="n">
        <v>-10.8917918</v>
      </c>
      <c r="V5412" s="25" t="n">
        <v>-40.6990095</v>
      </c>
    </row>
    <row r="5413">
      <c r="A5413" s="4" t="inlineStr">
        <is>
          <t>MIRANGABA</t>
        </is>
      </c>
      <c r="B5413" s="17" t="inlineStr">
        <is>
          <t>Sem câmera</t>
        </is>
      </c>
      <c r="C5413" s="22" t="n">
        <v>167</v>
      </c>
      <c r="D5413" s="22" t="n">
        <v>1066</v>
      </c>
      <c r="E5413" s="4" t="inlineStr">
        <is>
          <t>ESCOLA MUNICIPAL JOSÉ MIRANDA DA SILVA</t>
        </is>
      </c>
      <c r="F5413" s="4" t="inlineStr">
        <is>
          <t>DISTRITO NUGUAÇU</t>
        </is>
      </c>
      <c r="G5413" s="4" t="inlineStr">
        <is>
          <t>PRACA JOSÉ DE DEUS, S/N - ZONA RURAL</t>
        </is>
      </c>
      <c r="H5413" s="17" t="inlineStr">
        <is>
          <t>Rural</t>
        </is>
      </c>
      <c r="I5413" s="7" t="n">
        <v>6</v>
      </c>
      <c r="J5413" s="23" t="n"/>
      <c r="K5413" s="17" t="inlineStr">
        <is>
          <t>Sem câmera</t>
        </is>
      </c>
      <c r="L5413" s="22" t="n">
        <v>0</v>
      </c>
      <c r="M5413" s="17" t="inlineStr">
        <is>
          <t>Sem câmera</t>
        </is>
      </c>
      <c r="N5413" s="22" t="n">
        <v>0</v>
      </c>
      <c r="O5413" s="17" t="inlineStr">
        <is>
          <t>Sem câmera</t>
        </is>
      </c>
      <c r="P5413" s="22" t="n">
        <v>0</v>
      </c>
      <c r="Q5413" s="4" t="n"/>
      <c r="R5413" s="17" t="n"/>
      <c r="S5413" s="17" t="n"/>
      <c r="T5413" s="24" t="n"/>
      <c r="U5413" s="25" t="n">
        <v>-10.8269176</v>
      </c>
      <c r="V5413" s="25" t="n">
        <v>-40.4972949</v>
      </c>
    </row>
    <row r="5414">
      <c r="A5414" s="4" t="inlineStr">
        <is>
          <t>MIRANGABA</t>
        </is>
      </c>
      <c r="B5414" s="17" t="inlineStr">
        <is>
          <t>Sem câmera</t>
        </is>
      </c>
      <c r="C5414" s="22" t="n">
        <v>167</v>
      </c>
      <c r="D5414" s="22" t="n">
        <v>1120</v>
      </c>
      <c r="E5414" s="4" t="inlineStr">
        <is>
          <t>ESCOLA MUNICIPAL PAULO SOUTO</t>
        </is>
      </c>
      <c r="F5414" s="4" t="inlineStr">
        <is>
          <t>DISTRITO CANABRAVA</t>
        </is>
      </c>
      <c r="G5414" s="4" t="inlineStr">
        <is>
          <t>RUA DO CRUZEIRO - ZONA RURAL</t>
        </is>
      </c>
      <c r="H5414" s="17" t="inlineStr">
        <is>
          <t>Rural</t>
        </is>
      </c>
      <c r="I5414" s="7" t="n">
        <v>5</v>
      </c>
      <c r="J5414" s="23" t="n"/>
      <c r="K5414" s="17" t="inlineStr">
        <is>
          <t>Sem câmera</t>
        </is>
      </c>
      <c r="L5414" s="22" t="n">
        <v>0</v>
      </c>
      <c r="M5414" s="17" t="inlineStr">
        <is>
          <t>Sem câmera</t>
        </is>
      </c>
      <c r="N5414" s="22" t="n">
        <v>0</v>
      </c>
      <c r="O5414" s="17" t="inlineStr">
        <is>
          <t>Sem câmera</t>
        </is>
      </c>
      <c r="P5414" s="22" t="n">
        <v>0</v>
      </c>
      <c r="Q5414" s="4" t="n"/>
      <c r="R5414" s="17" t="n"/>
      <c r="S5414" s="17" t="n"/>
      <c r="T5414" s="24" t="n"/>
      <c r="U5414" s="25" t="n">
        <v>-10.6759974</v>
      </c>
      <c r="V5414" s="25" t="n">
        <v>-40.7929558</v>
      </c>
    </row>
    <row r="5415">
      <c r="A5415" s="4" t="inlineStr">
        <is>
          <t>MIRANGABA</t>
        </is>
      </c>
      <c r="B5415" s="17" t="inlineStr">
        <is>
          <t>Sem câmera</t>
        </is>
      </c>
      <c r="C5415" s="22" t="n">
        <v>167</v>
      </c>
      <c r="D5415" s="22" t="n">
        <v>1155</v>
      </c>
      <c r="E5415" s="4" t="inlineStr">
        <is>
          <t>ESCOLA MUNICIPAL EDITE DIAS DE CARVALHO</t>
        </is>
      </c>
      <c r="F5415" s="4" t="inlineStr">
        <is>
          <t>DISTRITO CANABRAVA</t>
        </is>
      </c>
      <c r="G5415" s="4" t="inlineStr">
        <is>
          <t>DISTRITO CANABRAVA - ZONA RURAL</t>
        </is>
      </c>
      <c r="H5415" s="17" t="inlineStr">
        <is>
          <t>Rural</t>
        </is>
      </c>
      <c r="I5415" s="7" t="n">
        <v>3</v>
      </c>
      <c r="J5415" s="23" t="n"/>
      <c r="K5415" s="17" t="inlineStr">
        <is>
          <t>Sem câmera</t>
        </is>
      </c>
      <c r="L5415" s="22" t="n">
        <v>0</v>
      </c>
      <c r="M5415" s="17" t="inlineStr">
        <is>
          <t>Sem câmera</t>
        </is>
      </c>
      <c r="N5415" s="22" t="n">
        <v>0</v>
      </c>
      <c r="O5415" s="17" t="inlineStr">
        <is>
          <t>Sem câmera</t>
        </is>
      </c>
      <c r="P5415" s="22" t="n">
        <v>0</v>
      </c>
      <c r="Q5415" s="4" t="n"/>
      <c r="R5415" s="17" t="n"/>
      <c r="S5415" s="17" t="n"/>
      <c r="T5415" s="24" t="n"/>
      <c r="U5415" s="25" t="n">
        <v>-10.6774956</v>
      </c>
      <c r="V5415" s="25" t="n">
        <v>-40.7922893</v>
      </c>
    </row>
    <row r="5416">
      <c r="A5416" s="4" t="inlineStr">
        <is>
          <t>MIRANGABA</t>
        </is>
      </c>
      <c r="B5416" s="17" t="inlineStr">
        <is>
          <t>Sem câmera</t>
        </is>
      </c>
      <c r="C5416" s="22" t="n">
        <v>167</v>
      </c>
      <c r="D5416" s="22" t="n">
        <v>1163</v>
      </c>
      <c r="E5416" s="4" t="inlineStr">
        <is>
          <t>ESCOLA MUNICIPAL VALDEMIR PEREIRA DA CRUZ</t>
        </is>
      </c>
      <c r="F5416" s="4" t="inlineStr">
        <is>
          <t>POVOADO SANTA CRUZ DO COQUEIRO</t>
        </is>
      </c>
      <c r="G5416" s="4" t="inlineStr">
        <is>
          <t>PRACA DA MATRIZ - ZONA RURAL</t>
        </is>
      </c>
      <c r="H5416" s="17" t="inlineStr">
        <is>
          <t>Rural</t>
        </is>
      </c>
      <c r="I5416" s="7" t="n">
        <v>2</v>
      </c>
      <c r="J5416" s="23" t="n"/>
      <c r="K5416" s="17" t="inlineStr">
        <is>
          <t>Sem câmera</t>
        </is>
      </c>
      <c r="L5416" s="22" t="n">
        <v>0</v>
      </c>
      <c r="M5416" s="17" t="inlineStr">
        <is>
          <t>Sem câmera</t>
        </is>
      </c>
      <c r="N5416" s="22" t="n">
        <v>0</v>
      </c>
      <c r="O5416" s="17" t="inlineStr">
        <is>
          <t>Sem câmera</t>
        </is>
      </c>
      <c r="P5416" s="22" t="n">
        <v>0</v>
      </c>
      <c r="Q5416" s="4" t="n"/>
      <c r="R5416" s="17" t="n"/>
      <c r="S5416" s="17" t="n"/>
      <c r="T5416" s="24" t="n"/>
      <c r="U5416" s="25" t="n">
        <v>-11.0105333</v>
      </c>
      <c r="V5416" s="25" t="n">
        <v>-40.5089065</v>
      </c>
    </row>
    <row r="5417">
      <c r="A5417" s="4" t="inlineStr">
        <is>
          <t>MIRANGABA</t>
        </is>
      </c>
      <c r="B5417" s="17" t="inlineStr">
        <is>
          <t>Sem câmera</t>
        </is>
      </c>
      <c r="C5417" s="22" t="n">
        <v>167</v>
      </c>
      <c r="D5417" s="22" t="n">
        <v>1180</v>
      </c>
      <c r="E5417" s="4" t="inlineStr">
        <is>
          <t>ESCOLA MUNICIPAL FELIPE APOLÔNIO DE CARVALHO</t>
        </is>
      </c>
      <c r="F5417" s="4" t="inlineStr">
        <is>
          <t>POVOADO JATOBA</t>
        </is>
      </c>
      <c r="G5417" s="4" t="inlineStr">
        <is>
          <t>PRAÇA DO COMÉRCIO - ZONA RURAL</t>
        </is>
      </c>
      <c r="H5417" s="17" t="inlineStr">
        <is>
          <t>Rural</t>
        </is>
      </c>
      <c r="I5417" s="7" t="n">
        <v>1</v>
      </c>
      <c r="J5417" s="23" t="n"/>
      <c r="K5417" s="17" t="inlineStr">
        <is>
          <t>Sem câmera</t>
        </is>
      </c>
      <c r="L5417" s="22" t="n">
        <v>0</v>
      </c>
      <c r="M5417" s="17" t="inlineStr">
        <is>
          <t>Sem câmera</t>
        </is>
      </c>
      <c r="N5417" s="22" t="n">
        <v>0</v>
      </c>
      <c r="O5417" s="17" t="inlineStr">
        <is>
          <t>Sem câmera</t>
        </is>
      </c>
      <c r="P5417" s="22" t="n">
        <v>0</v>
      </c>
      <c r="Q5417" s="4" t="n"/>
      <c r="R5417" s="17" t="n"/>
      <c r="S5417" s="17" t="n"/>
      <c r="T5417" s="24" t="n"/>
      <c r="U5417" s="25" t="n">
        <v>-10.744856</v>
      </c>
      <c r="V5417" s="25" t="n">
        <v>-40.4851872</v>
      </c>
    </row>
    <row r="5418">
      <c r="A5418" s="4" t="inlineStr">
        <is>
          <t>MIRANGABA</t>
        </is>
      </c>
      <c r="B5418" s="17" t="inlineStr">
        <is>
          <t>Sem câmera</t>
        </is>
      </c>
      <c r="C5418" s="22" t="n">
        <v>167</v>
      </c>
      <c r="D5418" s="22" t="n">
        <v>1198</v>
      </c>
      <c r="E5418" s="4" t="inlineStr">
        <is>
          <t>ESCOLA MUNICIPAL EVARISTO ALVES DOS SANTOS</t>
        </is>
      </c>
      <c r="F5418" s="4" t="inlineStr">
        <is>
          <t>POVOADO PARANAZINHO</t>
        </is>
      </c>
      <c r="G5418" s="4" t="inlineStr">
        <is>
          <t>PRACA DO COMÉRCIO - ZONA RURAL</t>
        </is>
      </c>
      <c r="H5418" s="17" t="inlineStr">
        <is>
          <t>Rural</t>
        </is>
      </c>
      <c r="I5418" s="7" t="n">
        <v>2</v>
      </c>
      <c r="J5418" s="23" t="n"/>
      <c r="K5418" s="17" t="inlineStr">
        <is>
          <t>Sem câmera</t>
        </is>
      </c>
      <c r="L5418" s="22" t="n">
        <v>0</v>
      </c>
      <c r="M5418" s="17" t="inlineStr">
        <is>
          <t>Sem câmera</t>
        </is>
      </c>
      <c r="N5418" s="22" t="n">
        <v>0</v>
      </c>
      <c r="O5418" s="17" t="inlineStr">
        <is>
          <t>Sem câmera</t>
        </is>
      </c>
      <c r="P5418" s="22" t="n">
        <v>0</v>
      </c>
      <c r="Q5418" s="4" t="n"/>
      <c r="R5418" s="17" t="n"/>
      <c r="S5418" s="17" t="n"/>
      <c r="T5418" s="24" t="n"/>
      <c r="U5418" s="25" t="n">
        <v>-10.8147911</v>
      </c>
      <c r="V5418" s="25" t="n">
        <v>-40.6436456</v>
      </c>
    </row>
    <row r="5419">
      <c r="A5419" s="4" t="inlineStr">
        <is>
          <t>MIRANGABA</t>
        </is>
      </c>
      <c r="B5419" s="17" t="inlineStr">
        <is>
          <t>Sem câmera</t>
        </is>
      </c>
      <c r="C5419" s="22" t="n">
        <v>167</v>
      </c>
      <c r="D5419" s="22" t="n">
        <v>1210</v>
      </c>
      <c r="E5419" s="4" t="inlineStr">
        <is>
          <t>ESCOLA MUNICIPAL ISIDORO FAGUNDES RIBEIRO</t>
        </is>
      </c>
      <c r="F5419" s="4" t="inlineStr">
        <is>
          <t>POVOADO SUSSUARANA</t>
        </is>
      </c>
      <c r="G5419" s="4" t="inlineStr">
        <is>
          <t>RUA DA PRAÇA  - ZONA RURAL</t>
        </is>
      </c>
      <c r="H5419" s="17" t="inlineStr">
        <is>
          <t>Rural</t>
        </is>
      </c>
      <c r="I5419" s="7" t="n">
        <v>1</v>
      </c>
      <c r="J5419" s="23" t="n"/>
      <c r="K5419" s="17" t="inlineStr">
        <is>
          <t>Sem câmera</t>
        </is>
      </c>
      <c r="L5419" s="22" t="n">
        <v>0</v>
      </c>
      <c r="M5419" s="17" t="inlineStr">
        <is>
          <t>Sem câmera</t>
        </is>
      </c>
      <c r="N5419" s="22" t="n">
        <v>0</v>
      </c>
      <c r="O5419" s="17" t="inlineStr">
        <is>
          <t>Sem câmera</t>
        </is>
      </c>
      <c r="P5419" s="22" t="n">
        <v>0</v>
      </c>
      <c r="Q5419" s="4" t="n"/>
      <c r="R5419" s="17" t="n"/>
      <c r="S5419" s="17" t="n"/>
      <c r="T5419" s="24" t="n"/>
      <c r="U5419" s="25" t="n">
        <v>-10.69524</v>
      </c>
      <c r="V5419" s="25" t="n">
        <v>-41.0050132</v>
      </c>
    </row>
    <row r="5420">
      <c r="A5420" s="4" t="inlineStr">
        <is>
          <t>MIRANGABA</t>
        </is>
      </c>
      <c r="B5420" s="17" t="inlineStr">
        <is>
          <t>Sem câmera</t>
        </is>
      </c>
      <c r="C5420" s="22" t="n">
        <v>167</v>
      </c>
      <c r="D5420" s="22" t="n">
        <v>1228</v>
      </c>
      <c r="E5420" s="4" t="inlineStr">
        <is>
          <t>ESCOLA MUNICIPAL IZAURA DIAS TÍNEL</t>
        </is>
      </c>
      <c r="F5420" s="4" t="inlineStr">
        <is>
          <t>POVOADO ANGICO</t>
        </is>
      </c>
      <c r="G5420" s="4" t="inlineStr">
        <is>
          <t>PRAÇA PRINCIPAL, S/N - ZONA RURAL</t>
        </is>
      </c>
      <c r="H5420" s="17" t="inlineStr">
        <is>
          <t>Rural</t>
        </is>
      </c>
      <c r="I5420" s="7" t="n">
        <v>1</v>
      </c>
      <c r="J5420" s="23" t="n"/>
      <c r="K5420" s="17" t="inlineStr">
        <is>
          <t>Sem câmera</t>
        </is>
      </c>
      <c r="L5420" s="22" t="n">
        <v>0</v>
      </c>
      <c r="M5420" s="17" t="inlineStr">
        <is>
          <t>Sem câmera</t>
        </is>
      </c>
      <c r="N5420" s="22" t="n">
        <v>0</v>
      </c>
      <c r="O5420" s="17" t="inlineStr">
        <is>
          <t>Sem câmera</t>
        </is>
      </c>
      <c r="P5420" s="22" t="n">
        <v>0</v>
      </c>
      <c r="Q5420" s="4" t="n"/>
      <c r="R5420" s="17" t="n"/>
      <c r="S5420" s="17" t="n"/>
      <c r="T5420" s="24" t="n"/>
      <c r="U5420" s="25" t="n">
        <v>-10.6910969</v>
      </c>
      <c r="V5420" s="25" t="n">
        <v>-40.4784788</v>
      </c>
    </row>
    <row r="5421">
      <c r="A5421" s="4" t="inlineStr">
        <is>
          <t>MIRANGABA</t>
        </is>
      </c>
      <c r="B5421" s="17" t="inlineStr">
        <is>
          <t>Sem câmera</t>
        </is>
      </c>
      <c r="C5421" s="22" t="n">
        <v>167</v>
      </c>
      <c r="D5421" s="22" t="n">
        <v>1236</v>
      </c>
      <c r="E5421" s="4" t="inlineStr">
        <is>
          <t>ESCOLA MUNICIPAL CLEMENTINA ROSA DOS SANTOS</t>
        </is>
      </c>
      <c r="F5421" s="4" t="inlineStr">
        <is>
          <t>POVOADO COQUEIRO</t>
        </is>
      </c>
      <c r="G5421" s="4" t="inlineStr">
        <is>
          <t>PRAÇA DA MATRIZ, S/N - ZONA RURAL</t>
        </is>
      </c>
      <c r="H5421" s="17" t="inlineStr">
        <is>
          <t>Rural</t>
        </is>
      </c>
      <c r="I5421" s="7" t="n">
        <v>2</v>
      </c>
      <c r="J5421" s="23" t="n"/>
      <c r="K5421" s="17" t="inlineStr">
        <is>
          <t>Sem câmera</t>
        </is>
      </c>
      <c r="L5421" s="22" t="n">
        <v>0</v>
      </c>
      <c r="M5421" s="17" t="inlineStr">
        <is>
          <t>Sem câmera</t>
        </is>
      </c>
      <c r="N5421" s="22" t="n">
        <v>0</v>
      </c>
      <c r="O5421" s="17" t="inlineStr">
        <is>
          <t>Sem câmera</t>
        </is>
      </c>
      <c r="P5421" s="22" t="n">
        <v>0</v>
      </c>
      <c r="Q5421" s="4" t="n"/>
      <c r="R5421" s="17" t="n"/>
      <c r="S5421" s="17" t="n"/>
      <c r="T5421" s="24" t="n"/>
      <c r="U5421" s="25" t="n">
        <v>-10.9964545</v>
      </c>
      <c r="V5421" s="25" t="n">
        <v>-40.5214106</v>
      </c>
    </row>
    <row r="5422">
      <c r="A5422" s="4" t="inlineStr">
        <is>
          <t>MIRANGABA</t>
        </is>
      </c>
      <c r="B5422" s="17" t="inlineStr">
        <is>
          <t>Sem câmera</t>
        </is>
      </c>
      <c r="C5422" s="22" t="n">
        <v>167</v>
      </c>
      <c r="D5422" s="22" t="n">
        <v>1244</v>
      </c>
      <c r="E5422" s="4" t="inlineStr">
        <is>
          <t>ESCOLA MUNICIPAL VICENÇA JOAQUINA DO NASCIMENTO</t>
        </is>
      </c>
      <c r="F5422" s="4" t="inlineStr">
        <is>
          <t>POVOADO TRINCHEIRA</t>
        </is>
      </c>
      <c r="G5422" s="4" t="inlineStr">
        <is>
          <t>POVOADO TRINCHEIRA - ZONA RURAL</t>
        </is>
      </c>
      <c r="H5422" s="17" t="inlineStr">
        <is>
          <t>Rural</t>
        </is>
      </c>
      <c r="I5422" s="7" t="n">
        <v>1</v>
      </c>
      <c r="J5422" s="23" t="n"/>
      <c r="K5422" s="17" t="inlineStr">
        <is>
          <t>Sem câmera</t>
        </is>
      </c>
      <c r="L5422" s="22" t="n">
        <v>0</v>
      </c>
      <c r="M5422" s="17" t="inlineStr">
        <is>
          <t>Sem câmera</t>
        </is>
      </c>
      <c r="N5422" s="22" t="n">
        <v>0</v>
      </c>
      <c r="O5422" s="17" t="inlineStr">
        <is>
          <t>Sem câmera</t>
        </is>
      </c>
      <c r="P5422" s="22" t="n">
        <v>0</v>
      </c>
      <c r="Q5422" s="4" t="n"/>
      <c r="R5422" s="17" t="n"/>
      <c r="S5422" s="17" t="n"/>
      <c r="T5422" s="24" t="n"/>
      <c r="U5422" s="25" t="n">
        <v>-10.6929796</v>
      </c>
      <c r="V5422" s="25" t="n">
        <v>-40.8879505</v>
      </c>
    </row>
    <row r="5423">
      <c r="A5423" s="4" t="inlineStr">
        <is>
          <t>MIRANGABA</t>
        </is>
      </c>
      <c r="B5423" s="17" t="inlineStr">
        <is>
          <t>Sem câmera</t>
        </is>
      </c>
      <c r="C5423" s="22" t="n">
        <v>167</v>
      </c>
      <c r="D5423" s="22" t="n">
        <v>1252</v>
      </c>
      <c r="E5423" s="4" t="inlineStr">
        <is>
          <t>ESCOLA MUNICIPAL MANOEL BATISTA DE SOUZA</t>
        </is>
      </c>
      <c r="F5423" s="4" t="inlineStr">
        <is>
          <t>POVOADO BARRA</t>
        </is>
      </c>
      <c r="G5423" s="4" t="inlineStr">
        <is>
          <t>POVOADO BARRA - ZONA RURAL</t>
        </is>
      </c>
      <c r="H5423" s="17" t="inlineStr">
        <is>
          <t>Rural</t>
        </is>
      </c>
      <c r="I5423" s="7" t="n">
        <v>1</v>
      </c>
      <c r="J5423" s="23" t="n"/>
      <c r="K5423" s="17" t="inlineStr">
        <is>
          <t>Sem câmera</t>
        </is>
      </c>
      <c r="L5423" s="22" t="n">
        <v>0</v>
      </c>
      <c r="M5423" s="17" t="inlineStr">
        <is>
          <t>Sem câmera</t>
        </is>
      </c>
      <c r="N5423" s="22" t="n">
        <v>0</v>
      </c>
      <c r="O5423" s="17" t="inlineStr">
        <is>
          <t>Sem câmera</t>
        </is>
      </c>
      <c r="P5423" s="22" t="n">
        <v>0</v>
      </c>
      <c r="Q5423" s="4" t="n"/>
      <c r="R5423" s="17" t="n"/>
      <c r="S5423" s="17" t="n"/>
      <c r="T5423" s="24" t="n"/>
      <c r="U5423" s="25" t="n">
        <v>-10.7514631</v>
      </c>
      <c r="V5423" s="25" t="n">
        <v>-40.8378534</v>
      </c>
    </row>
    <row r="5424">
      <c r="A5424" s="4" t="inlineStr">
        <is>
          <t>MIRANGABA</t>
        </is>
      </c>
      <c r="B5424" s="17" t="inlineStr">
        <is>
          <t>Sem câmera</t>
        </is>
      </c>
      <c r="C5424" s="22" t="n">
        <v>167</v>
      </c>
      <c r="D5424" s="22" t="n">
        <v>1260</v>
      </c>
      <c r="E5424" s="4" t="inlineStr">
        <is>
          <t>ESCOLA MUNICIPAL JOÃO FÉLIX DAMASCENO</t>
        </is>
      </c>
      <c r="F5424" s="4" t="inlineStr">
        <is>
          <t>POVOADO QUEIMADA GRANDE</t>
        </is>
      </c>
      <c r="G5424" s="4" t="inlineStr">
        <is>
          <t>POVOADO QUEIMADA GRANDE - ZONA RURAL</t>
        </is>
      </c>
      <c r="H5424" s="17" t="inlineStr">
        <is>
          <t>Rural</t>
        </is>
      </c>
      <c r="I5424" s="7" t="n">
        <v>1</v>
      </c>
      <c r="J5424" s="23" t="n"/>
      <c r="K5424" s="17" t="inlineStr">
        <is>
          <t>Sem câmera</t>
        </is>
      </c>
      <c r="L5424" s="22" t="n">
        <v>0</v>
      </c>
      <c r="M5424" s="17" t="inlineStr">
        <is>
          <t>Sem câmera</t>
        </is>
      </c>
      <c r="N5424" s="22" t="n">
        <v>0</v>
      </c>
      <c r="O5424" s="17" t="inlineStr">
        <is>
          <t>Sem câmera</t>
        </is>
      </c>
      <c r="P5424" s="22" t="n">
        <v>0</v>
      </c>
      <c r="Q5424" s="4" t="n"/>
      <c r="R5424" s="17" t="n"/>
      <c r="S5424" s="17" t="n"/>
      <c r="T5424" s="24" t="n"/>
      <c r="U5424" s="25" t="n">
        <v>-10.770502</v>
      </c>
      <c r="V5424" s="25" t="n">
        <v>-40.4730032</v>
      </c>
    </row>
    <row r="5425">
      <c r="A5425" s="4" t="inlineStr">
        <is>
          <t>MIRANGABA</t>
        </is>
      </c>
      <c r="B5425" s="17" t="inlineStr">
        <is>
          <t>Sem câmera</t>
        </is>
      </c>
      <c r="C5425" s="22" t="n">
        <v>167</v>
      </c>
      <c r="D5425" s="22" t="n">
        <v>1279</v>
      </c>
      <c r="E5425" s="4" t="inlineStr">
        <is>
          <t>ESCOLA MUNICIPAL ANTONIO GERMANO DOS SANTOS</t>
        </is>
      </c>
      <c r="F5425" s="4" t="inlineStr">
        <is>
          <t>POVOADO LAGOA DE CANABRAVA</t>
        </is>
      </c>
      <c r="G5425" s="4" t="inlineStr">
        <is>
          <t>POVOADO LAGOA DE CANABRAVA - ZONA RURAL</t>
        </is>
      </c>
      <c r="H5425" s="17" t="inlineStr">
        <is>
          <t>Rural</t>
        </is>
      </c>
      <c r="I5425" s="7" t="n">
        <v>2</v>
      </c>
      <c r="J5425" s="23" t="n"/>
      <c r="K5425" s="17" t="inlineStr">
        <is>
          <t>Sem câmera</t>
        </is>
      </c>
      <c r="L5425" s="22" t="n">
        <v>0</v>
      </c>
      <c r="M5425" s="17" t="inlineStr">
        <is>
          <t>Sem câmera</t>
        </is>
      </c>
      <c r="N5425" s="22" t="n">
        <v>0</v>
      </c>
      <c r="O5425" s="17" t="inlineStr">
        <is>
          <t>Sem câmera</t>
        </is>
      </c>
      <c r="P5425" s="22" t="n">
        <v>0</v>
      </c>
      <c r="Q5425" s="4" t="n"/>
      <c r="R5425" s="17" t="n"/>
      <c r="S5425" s="17" t="n"/>
      <c r="T5425" s="24" t="n"/>
      <c r="U5425" s="25" t="n">
        <v>-10.6357777</v>
      </c>
      <c r="V5425" s="25" t="n">
        <v>-40.8326822</v>
      </c>
    </row>
    <row r="5426">
      <c r="A5426" s="4" t="inlineStr">
        <is>
          <t>MIRANGABA</t>
        </is>
      </c>
      <c r="B5426" s="17" t="inlineStr">
        <is>
          <t>Sem câmera</t>
        </is>
      </c>
      <c r="C5426" s="22" t="n">
        <v>167</v>
      </c>
      <c r="D5426" s="22" t="n">
        <v>1287</v>
      </c>
      <c r="E5426" s="4" t="inlineStr">
        <is>
          <t>ESCOLA MUNICIPAL BENEDITO CAETANO DOS SANTOS</t>
        </is>
      </c>
      <c r="F5426" s="4" t="inlineStr">
        <is>
          <t>POVOADO MANGABEIRA</t>
        </is>
      </c>
      <c r="G5426" s="4" t="inlineStr">
        <is>
          <t>POVOADO MANGABEIRA - ZONA RURAL</t>
        </is>
      </c>
      <c r="H5426" s="17" t="inlineStr">
        <is>
          <t>Rural</t>
        </is>
      </c>
      <c r="I5426" s="7" t="n">
        <v>1</v>
      </c>
      <c r="J5426" s="23" t="n"/>
      <c r="K5426" s="17" t="inlineStr">
        <is>
          <t>Sem câmera</t>
        </is>
      </c>
      <c r="L5426" s="22" t="n">
        <v>0</v>
      </c>
      <c r="M5426" s="17" t="inlineStr">
        <is>
          <t>Sem câmera</t>
        </is>
      </c>
      <c r="N5426" s="22" t="n">
        <v>0</v>
      </c>
      <c r="O5426" s="17" t="inlineStr">
        <is>
          <t>Sem câmera</t>
        </is>
      </c>
      <c r="P5426" s="22" t="n">
        <v>0</v>
      </c>
      <c r="Q5426" s="4" t="n"/>
      <c r="R5426" s="17" t="n"/>
      <c r="S5426" s="17" t="n"/>
      <c r="T5426" s="24" t="n"/>
      <c r="U5426" s="25" t="n">
        <v>-10.873241</v>
      </c>
      <c r="V5426" s="25" t="n">
        <v>-40.6466759</v>
      </c>
    </row>
    <row r="5427">
      <c r="A5427" s="4" t="inlineStr">
        <is>
          <t>MIRANGABA</t>
        </is>
      </c>
      <c r="B5427" s="17" t="inlineStr">
        <is>
          <t>Sem câmera</t>
        </is>
      </c>
      <c r="C5427" s="22" t="n">
        <v>167</v>
      </c>
      <c r="D5427" s="22" t="n">
        <v>1309</v>
      </c>
      <c r="E5427" s="4" t="inlineStr">
        <is>
          <t>ESCOLA FRANCISCO ROCHA PIRES</t>
        </is>
      </c>
      <c r="F5427" s="4" t="inlineStr">
        <is>
          <t>POVOADO UMBIGUDA</t>
        </is>
      </c>
      <c r="G5427" s="4" t="inlineStr">
        <is>
          <t>POVOADO DE UMBIGUDA - ZONA RURAL</t>
        </is>
      </c>
      <c r="H5427" s="17" t="inlineStr">
        <is>
          <t>Rural</t>
        </is>
      </c>
      <c r="I5427" s="7" t="n">
        <v>1</v>
      </c>
      <c r="J5427" s="23" t="n"/>
      <c r="K5427" s="17" t="inlineStr">
        <is>
          <t>Sem câmera</t>
        </is>
      </c>
      <c r="L5427" s="22" t="n">
        <v>0</v>
      </c>
      <c r="M5427" s="17" t="inlineStr">
        <is>
          <t>Sem câmera</t>
        </is>
      </c>
      <c r="N5427" s="22" t="n">
        <v>0</v>
      </c>
      <c r="O5427" s="17" t="inlineStr">
        <is>
          <t>Sem câmera</t>
        </is>
      </c>
      <c r="P5427" s="22" t="n">
        <v>0</v>
      </c>
      <c r="Q5427" s="4" t="n"/>
      <c r="R5427" s="17" t="n"/>
      <c r="S5427" s="17" t="n"/>
      <c r="T5427" s="24" t="n"/>
      <c r="U5427" s="25" t="n">
        <v>-10.7341188</v>
      </c>
      <c r="V5427" s="25" t="n">
        <v>-40.632539</v>
      </c>
    </row>
    <row r="5428">
      <c r="A5428" s="4" t="inlineStr">
        <is>
          <t>MIRANGABA</t>
        </is>
      </c>
      <c r="B5428" s="17" t="inlineStr">
        <is>
          <t>Sem câmera</t>
        </is>
      </c>
      <c r="C5428" s="22" t="n">
        <v>167</v>
      </c>
      <c r="D5428" s="22" t="n">
        <v>1317</v>
      </c>
      <c r="E5428" s="4" t="inlineStr">
        <is>
          <t>ESCOLA MUNICIPAL DE PONTO ALEGRE</t>
        </is>
      </c>
      <c r="F5428" s="4" t="inlineStr">
        <is>
          <t>POVOADO PONTO ALEGRE</t>
        </is>
      </c>
      <c r="G5428" s="4" t="inlineStr">
        <is>
          <t>POVOADO DE PONTO ALEGRE - ZONA RURAL</t>
        </is>
      </c>
      <c r="H5428" s="17" t="inlineStr">
        <is>
          <t>Rural</t>
        </is>
      </c>
      <c r="I5428" s="7" t="n">
        <v>1</v>
      </c>
      <c r="J5428" s="23" t="n"/>
      <c r="K5428" s="17" t="inlineStr">
        <is>
          <t>Sem câmera</t>
        </is>
      </c>
      <c r="L5428" s="22" t="n">
        <v>0</v>
      </c>
      <c r="M5428" s="17" t="inlineStr">
        <is>
          <t>Sem câmera</t>
        </is>
      </c>
      <c r="N5428" s="22" t="n">
        <v>0</v>
      </c>
      <c r="O5428" s="17" t="inlineStr">
        <is>
          <t>Sem câmera</t>
        </is>
      </c>
      <c r="P5428" s="22" t="n">
        <v>0</v>
      </c>
      <c r="Q5428" s="4" t="n"/>
      <c r="R5428" s="17" t="n"/>
      <c r="S5428" s="17" t="n"/>
      <c r="T5428" s="24" t="n"/>
      <c r="U5428" s="25" t="n">
        <v>-10.8516628</v>
      </c>
      <c r="V5428" s="25" t="n">
        <v>-40.5355791</v>
      </c>
    </row>
    <row r="5429">
      <c r="A5429" s="4" t="inlineStr">
        <is>
          <t>MIRANGABA</t>
        </is>
      </c>
      <c r="B5429" s="17" t="inlineStr">
        <is>
          <t>Sem câmera</t>
        </is>
      </c>
      <c r="C5429" s="22" t="n">
        <v>167</v>
      </c>
      <c r="D5429" s="22" t="n">
        <v>1325</v>
      </c>
      <c r="E5429" s="4" t="inlineStr">
        <is>
          <t>ESCOLA JOSÉ LOURENÇO DE FARIAS</t>
        </is>
      </c>
      <c r="F5429" s="4" t="inlineStr">
        <is>
          <t>POVOADO MARRUÁS</t>
        </is>
      </c>
      <c r="G5429" s="4" t="inlineStr">
        <is>
          <t>POVOADO DE MARRUAIS - ZONA RURAL</t>
        </is>
      </c>
      <c r="H5429" s="17" t="inlineStr">
        <is>
          <t>Rural</t>
        </is>
      </c>
      <c r="I5429" s="7" t="n">
        <v>1</v>
      </c>
      <c r="J5429" s="23" t="n"/>
      <c r="K5429" s="17" t="inlineStr">
        <is>
          <t>Sem câmera</t>
        </is>
      </c>
      <c r="L5429" s="22" t="n">
        <v>0</v>
      </c>
      <c r="M5429" s="17" t="inlineStr">
        <is>
          <t>Sem câmera</t>
        </is>
      </c>
      <c r="N5429" s="22" t="n">
        <v>0</v>
      </c>
      <c r="O5429" s="17" t="inlineStr">
        <is>
          <t>Sem câmera</t>
        </is>
      </c>
      <c r="P5429" s="22" t="n">
        <v>0</v>
      </c>
      <c r="Q5429" s="4" t="n"/>
      <c r="R5429" s="17" t="n"/>
      <c r="S5429" s="17" t="n"/>
      <c r="T5429" s="24" t="n"/>
      <c r="U5429" s="25" t="n">
        <v>-10.6835387</v>
      </c>
      <c r="V5429" s="25" t="n">
        <v>-40.9555095</v>
      </c>
    </row>
    <row r="5430">
      <c r="A5430" s="4" t="inlineStr">
        <is>
          <t>MIRANGABA</t>
        </is>
      </c>
      <c r="B5430" s="17" t="inlineStr">
        <is>
          <t>Sem câmera</t>
        </is>
      </c>
      <c r="C5430" s="22" t="n">
        <v>167</v>
      </c>
      <c r="D5430" s="22" t="n">
        <v>1333</v>
      </c>
      <c r="E5430" s="4" t="inlineStr">
        <is>
          <t>ESCOLA MUNICIPAL DE CARRASCO</t>
        </is>
      </c>
      <c r="F5430" s="4" t="inlineStr">
        <is>
          <t>POVOADO FAZENDA PALMEIRAS</t>
        </is>
      </c>
      <c r="G5430" s="4" t="inlineStr">
        <is>
          <t>POVOADO PALMEIRAS - ZONA RURAL</t>
        </is>
      </c>
      <c r="H5430" s="17" t="inlineStr">
        <is>
          <t>Rural</t>
        </is>
      </c>
      <c r="I5430" s="7" t="n">
        <v>1</v>
      </c>
      <c r="J5430" s="23" t="n"/>
      <c r="K5430" s="17" t="inlineStr">
        <is>
          <t>Sem câmera</t>
        </is>
      </c>
      <c r="L5430" s="22" t="n">
        <v>0</v>
      </c>
      <c r="M5430" s="17" t="inlineStr">
        <is>
          <t>Sem câmera</t>
        </is>
      </c>
      <c r="N5430" s="22" t="n">
        <v>0</v>
      </c>
      <c r="O5430" s="17" t="inlineStr">
        <is>
          <t>Sem câmera</t>
        </is>
      </c>
      <c r="P5430" s="22" t="n">
        <v>0</v>
      </c>
      <c r="Q5430" s="4" t="n"/>
      <c r="R5430" s="17" t="n"/>
      <c r="S5430" s="17" t="n"/>
      <c r="T5430" s="24" t="n"/>
      <c r="U5430" s="25" t="n">
        <v>-10.983153</v>
      </c>
      <c r="V5430" s="25" t="n">
        <v>-40.5427429</v>
      </c>
    </row>
    <row r="5431">
      <c r="A5431" s="4" t="inlineStr">
        <is>
          <t>MIRANGABA</t>
        </is>
      </c>
      <c r="B5431" s="17" t="inlineStr">
        <is>
          <t>Sem câmera</t>
        </is>
      </c>
      <c r="C5431" s="22" t="n">
        <v>167</v>
      </c>
      <c r="D5431" s="22" t="n">
        <v>1341</v>
      </c>
      <c r="E5431" s="4" t="inlineStr">
        <is>
          <t>ASSOCIAÇÃO COMUNITÁRIA DE SAMBAÍBA</t>
        </is>
      </c>
      <c r="F5431" s="4" t="inlineStr">
        <is>
          <t>povoado sambaíba</t>
        </is>
      </c>
      <c r="G5431" s="4" t="inlineStr">
        <is>
          <t>POVOADO SAMBAÍBA - ZONA RURAL</t>
        </is>
      </c>
      <c r="H5431" s="17" t="inlineStr">
        <is>
          <t>Rural</t>
        </is>
      </c>
      <c r="I5431" s="7" t="n">
        <v>1</v>
      </c>
      <c r="J5431" s="23" t="n"/>
      <c r="K5431" s="17" t="inlineStr">
        <is>
          <t>Sem câmera</t>
        </is>
      </c>
      <c r="L5431" s="22" t="n">
        <v>0</v>
      </c>
      <c r="M5431" s="17" t="inlineStr">
        <is>
          <t>Sem câmera</t>
        </is>
      </c>
      <c r="N5431" s="22" t="n">
        <v>0</v>
      </c>
      <c r="O5431" s="17" t="inlineStr">
        <is>
          <t>Sem câmera</t>
        </is>
      </c>
      <c r="P5431" s="22" t="n">
        <v>0</v>
      </c>
      <c r="Q5431" s="4" t="n"/>
      <c r="R5431" s="17" t="n"/>
      <c r="S5431" s="17" t="n"/>
      <c r="T5431" s="24" t="n"/>
      <c r="U5431" s="25" t="n">
        <v>-10.799001</v>
      </c>
      <c r="V5431" s="25" t="n">
        <v>-40.4877061</v>
      </c>
    </row>
    <row r="5432">
      <c r="A5432" s="4" t="inlineStr">
        <is>
          <t>MIRANGABA</t>
        </is>
      </c>
      <c r="B5432" s="17" t="inlineStr">
        <is>
          <t>Sem câmera</t>
        </is>
      </c>
      <c r="C5432" s="22" t="n">
        <v>167</v>
      </c>
      <c r="D5432" s="22" t="n">
        <v>1350</v>
      </c>
      <c r="E5432" s="4" t="inlineStr">
        <is>
          <t>ESCOLA MUNICIPAL GALDINO SILVA ALMEIDA</t>
        </is>
      </c>
      <c r="F5432" s="4" t="inlineStr">
        <is>
          <t>POVOADO ALMEIDA</t>
        </is>
      </c>
      <c r="G5432" s="4" t="inlineStr">
        <is>
          <t>POVOADO ALMEIDA - ZONA RURAL</t>
        </is>
      </c>
      <c r="H5432" s="17" t="inlineStr">
        <is>
          <t>Rural</t>
        </is>
      </c>
      <c r="I5432" s="7" t="n">
        <v>1</v>
      </c>
      <c r="J5432" s="23" t="n"/>
      <c r="K5432" s="17" t="inlineStr">
        <is>
          <t>Sem câmera</t>
        </is>
      </c>
      <c r="L5432" s="22" t="n">
        <v>0</v>
      </c>
      <c r="M5432" s="17" t="inlineStr">
        <is>
          <t>Sem câmera</t>
        </is>
      </c>
      <c r="N5432" s="22" t="n">
        <v>0</v>
      </c>
      <c r="O5432" s="17" t="inlineStr">
        <is>
          <t>Sem câmera</t>
        </is>
      </c>
      <c r="P5432" s="22" t="n">
        <v>0</v>
      </c>
      <c r="Q5432" s="4" t="n"/>
      <c r="R5432" s="17" t="n"/>
      <c r="S5432" s="17" t="n"/>
      <c r="T5432" s="24" t="n"/>
      <c r="U5432" s="25" t="n">
        <v>-10.623662</v>
      </c>
      <c r="V5432" s="25" t="n">
        <v>-40.9026824</v>
      </c>
    </row>
    <row r="5433">
      <c r="A5433" s="4" t="inlineStr">
        <is>
          <t>MIRANTE</t>
        </is>
      </c>
      <c r="B5433" s="17" t="inlineStr">
        <is>
          <t>Sem câmera</t>
        </is>
      </c>
      <c r="C5433" s="22" t="n">
        <v>59</v>
      </c>
      <c r="D5433" s="22" t="n">
        <v>1023</v>
      </c>
      <c r="E5433" s="4" t="inlineStr">
        <is>
          <t>ESCOLA MUNICIPAL JOSÉ MARINHO LIMA</t>
        </is>
      </c>
      <c r="F5433" s="4" t="inlineStr">
        <is>
          <t>CENTRO</t>
        </is>
      </c>
      <c r="G5433" s="4" t="inlineStr">
        <is>
          <t>AVENIDA MANOEL MESSIAS DE LIMA, N. 266 - ZONA URBANA</t>
        </is>
      </c>
      <c r="H5433" s="17" t="inlineStr">
        <is>
          <t>Urbana</t>
        </is>
      </c>
      <c r="I5433" s="7" t="n">
        <v>5</v>
      </c>
      <c r="J5433" s="23" t="n"/>
      <c r="K5433" s="17" t="inlineStr">
        <is>
          <t>Sem câmera</t>
        </is>
      </c>
      <c r="L5433" s="22" t="n">
        <v>0</v>
      </c>
      <c r="M5433" s="17" t="inlineStr">
        <is>
          <t>Sem câmera</t>
        </is>
      </c>
      <c r="N5433" s="22" t="n">
        <v>0</v>
      </c>
      <c r="O5433" s="17" t="inlineStr">
        <is>
          <t>Sem câmera</t>
        </is>
      </c>
      <c r="P5433" s="22" t="n">
        <v>0</v>
      </c>
      <c r="Q5433" s="4" t="n"/>
      <c r="R5433" s="17" t="n"/>
      <c r="S5433" s="17" t="n"/>
      <c r="T5433" s="24" t="n"/>
      <c r="U5433" s="25" t="n">
        <v>-14.2415929</v>
      </c>
      <c r="V5433" s="25" t="n">
        <v>-40.7691706</v>
      </c>
    </row>
    <row r="5434">
      <c r="A5434" s="4" t="inlineStr">
        <is>
          <t>MIRANTE</t>
        </is>
      </c>
      <c r="B5434" s="17" t="inlineStr">
        <is>
          <t>Sem câmera</t>
        </is>
      </c>
      <c r="C5434" s="22" t="n">
        <v>59</v>
      </c>
      <c r="D5434" s="22" t="n">
        <v>1031</v>
      </c>
      <c r="E5434" s="4" t="inlineStr">
        <is>
          <t>COLÉGIO MUNICIPAL SENHOR FRANCISCO DE CASTRO ALVES</t>
        </is>
      </c>
      <c r="F5434" s="4" t="inlineStr">
        <is>
          <t>CENTRO</t>
        </is>
      </c>
      <c r="G5434" s="4" t="inlineStr">
        <is>
          <t>RUA DÁRIO MARINHO DE LIMA, BAIRRO MONTE ALEGRE, Nº 26</t>
        </is>
      </c>
      <c r="H5434" s="17" t="inlineStr">
        <is>
          <t>Sem marcação</t>
        </is>
      </c>
      <c r="I5434" s="7" t="n">
        <v>5</v>
      </c>
      <c r="J5434" s="23" t="n"/>
      <c r="K5434" s="17" t="inlineStr">
        <is>
          <t>Sem câmera</t>
        </is>
      </c>
      <c r="L5434" s="22" t="n">
        <v>0</v>
      </c>
      <c r="M5434" s="17" t="inlineStr">
        <is>
          <t>Sem câmera</t>
        </is>
      </c>
      <c r="N5434" s="22" t="n">
        <v>0</v>
      </c>
      <c r="O5434" s="17" t="inlineStr">
        <is>
          <t>Sem câmera</t>
        </is>
      </c>
      <c r="P5434" s="22" t="n">
        <v>0</v>
      </c>
      <c r="Q5434" s="4" t="n"/>
      <c r="R5434" s="17" t="n"/>
      <c r="S5434" s="17" t="n"/>
      <c r="T5434" s="24" t="n"/>
      <c r="U5434" s="25" t="n">
        <v>-14.2413874</v>
      </c>
      <c r="V5434" s="25" t="n">
        <v>-40.7645517</v>
      </c>
    </row>
    <row r="5435">
      <c r="A5435" s="4" t="inlineStr">
        <is>
          <t>MIRANTE</t>
        </is>
      </c>
      <c r="B5435" s="17" t="inlineStr">
        <is>
          <t>Sem câmera</t>
        </is>
      </c>
      <c r="C5435" s="22" t="n">
        <v>59</v>
      </c>
      <c r="D5435" s="22" t="n">
        <v>1040</v>
      </c>
      <c r="E5435" s="4" t="inlineStr">
        <is>
          <t>COLÉGIO MUNICIPAL JOÃO BURGO DE MENEZES</t>
        </is>
      </c>
      <c r="F5435" s="4" t="inlineStr">
        <is>
          <t>POVOADO DE AREIÃO</t>
        </is>
      </c>
      <c r="G5435" s="4" t="inlineStr">
        <is>
          <t>POVOADO AREIÃO - ZONA RURAL</t>
        </is>
      </c>
      <c r="H5435" s="17" t="inlineStr">
        <is>
          <t>Rural</t>
        </is>
      </c>
      <c r="I5435" s="7" t="n">
        <v>5</v>
      </c>
      <c r="J5435" s="23" t="n"/>
      <c r="K5435" s="17" t="inlineStr">
        <is>
          <t>Sem câmera</t>
        </is>
      </c>
      <c r="L5435" s="22" t="n">
        <v>0</v>
      </c>
      <c r="M5435" s="17" t="inlineStr">
        <is>
          <t>Sem câmera</t>
        </is>
      </c>
      <c r="N5435" s="22" t="n">
        <v>0</v>
      </c>
      <c r="O5435" s="17" t="inlineStr">
        <is>
          <t>Sem câmera</t>
        </is>
      </c>
      <c r="P5435" s="22" t="n">
        <v>0</v>
      </c>
      <c r="Q5435" s="4" t="n"/>
      <c r="R5435" s="17" t="n"/>
      <c r="S5435" s="17" t="n"/>
      <c r="T5435" s="24" t="n"/>
      <c r="U5435" s="25" t="n">
        <v>-14.0346949</v>
      </c>
      <c r="V5435" s="25" t="n">
        <v>-40.9813117</v>
      </c>
    </row>
    <row r="5436">
      <c r="A5436" s="4" t="inlineStr">
        <is>
          <t>MIRANTE</t>
        </is>
      </c>
      <c r="B5436" s="17" t="inlineStr">
        <is>
          <t>Sem câmera</t>
        </is>
      </c>
      <c r="C5436" s="22" t="n">
        <v>59</v>
      </c>
      <c r="D5436" s="22" t="n">
        <v>1058</v>
      </c>
      <c r="E5436" s="4" t="inlineStr">
        <is>
          <t>COLÉGIO MUNICIPAL SANTO ANTÔNIO</t>
        </is>
      </c>
      <c r="F5436" s="4" t="inlineStr">
        <is>
          <t>POVOADO MELANCIEIRA</t>
        </is>
      </c>
      <c r="G5436" s="4" t="inlineStr">
        <is>
          <t>POVOADO MELANCIEIRA - ZONA RURAL</t>
        </is>
      </c>
      <c r="H5436" s="17" t="inlineStr">
        <is>
          <t>Rural</t>
        </is>
      </c>
      <c r="I5436" s="7" t="n">
        <v>5</v>
      </c>
      <c r="J5436" s="23" t="n"/>
      <c r="K5436" s="17" t="inlineStr">
        <is>
          <t>Sem câmera</t>
        </is>
      </c>
      <c r="L5436" s="22" t="n">
        <v>0</v>
      </c>
      <c r="M5436" s="17" t="inlineStr">
        <is>
          <t>Sem câmera</t>
        </is>
      </c>
      <c r="N5436" s="22" t="n">
        <v>0</v>
      </c>
      <c r="O5436" s="17" t="inlineStr">
        <is>
          <t>Sem câmera</t>
        </is>
      </c>
      <c r="P5436" s="22" t="n">
        <v>0</v>
      </c>
      <c r="Q5436" s="4" t="n"/>
      <c r="R5436" s="17" t="n"/>
      <c r="S5436" s="17" t="n"/>
      <c r="T5436" s="24" t="n"/>
      <c r="U5436" s="25" t="n">
        <v>-14.2717239</v>
      </c>
      <c r="V5436" s="25" t="n">
        <v>-40.5769881</v>
      </c>
    </row>
    <row r="5437">
      <c r="A5437" s="4" t="inlineStr">
        <is>
          <t>MIRANTE</t>
        </is>
      </c>
      <c r="B5437" s="17" t="inlineStr">
        <is>
          <t>Sem câmera</t>
        </is>
      </c>
      <c r="C5437" s="22" t="n">
        <v>59</v>
      </c>
      <c r="D5437" s="22" t="n">
        <v>1082</v>
      </c>
      <c r="E5437" s="4" t="inlineStr">
        <is>
          <t>COLÉGIO ESTADUAL PROFESSOR DIOMAR SILVA BRITO</t>
        </is>
      </c>
      <c r="F5437" s="4" t="inlineStr">
        <is>
          <t>MONTE ALEGRE</t>
        </is>
      </c>
      <c r="G5437" s="4" t="inlineStr">
        <is>
          <t>RUA JOSE DE MATOS - ZONA URBANA</t>
        </is>
      </c>
      <c r="H5437" s="17" t="inlineStr">
        <is>
          <t>Urbana</t>
        </is>
      </c>
      <c r="I5437" s="7" t="n">
        <v>6</v>
      </c>
      <c r="J5437" s="23" t="n"/>
      <c r="K5437" s="17" t="inlineStr">
        <is>
          <t>Sem câmera</t>
        </is>
      </c>
      <c r="L5437" s="22" t="n">
        <v>0</v>
      </c>
      <c r="M5437" s="17" t="inlineStr">
        <is>
          <t>Sem câmera</t>
        </is>
      </c>
      <c r="N5437" s="22" t="n">
        <v>0</v>
      </c>
      <c r="O5437" s="17" t="inlineStr">
        <is>
          <t>Sem câmera</t>
        </is>
      </c>
      <c r="P5437" s="22" t="n">
        <v>0</v>
      </c>
      <c r="Q5437" s="4" t="n"/>
      <c r="R5437" s="17" t="n"/>
      <c r="S5437" s="17" t="n"/>
      <c r="T5437" s="24" t="n"/>
      <c r="U5437" s="25" t="n">
        <v>-14.2404612</v>
      </c>
      <c r="V5437" s="25" t="n">
        <v>-40.7633538</v>
      </c>
    </row>
    <row r="5438">
      <c r="A5438" s="4" t="inlineStr">
        <is>
          <t>MIRANTE</t>
        </is>
      </c>
      <c r="B5438" s="17" t="inlineStr">
        <is>
          <t>Sem câmera</t>
        </is>
      </c>
      <c r="C5438" s="22" t="n">
        <v>59</v>
      </c>
      <c r="D5438" s="22" t="n">
        <v>1104</v>
      </c>
      <c r="E5438" s="4" t="inlineStr">
        <is>
          <t>ESCOLA MUNICIPAL DOM PEDRO II</t>
        </is>
      </c>
      <c r="F5438" s="4" t="inlineStr">
        <is>
          <t>POVOADO CAMPO DA VOLTA</t>
        </is>
      </c>
      <c r="G5438" s="4" t="inlineStr">
        <is>
          <t>POVOADO DO CAMPO DA VOLTA</t>
        </is>
      </c>
      <c r="H5438" s="17" t="inlineStr">
        <is>
          <t>Rural</t>
        </is>
      </c>
      <c r="I5438" s="7" t="n">
        <v>1</v>
      </c>
      <c r="J5438" s="23" t="n"/>
      <c r="K5438" s="17" t="inlineStr">
        <is>
          <t>Sem câmera</t>
        </is>
      </c>
      <c r="L5438" s="22" t="n">
        <v>0</v>
      </c>
      <c r="M5438" s="17" t="inlineStr">
        <is>
          <t>Sem câmera</t>
        </is>
      </c>
      <c r="N5438" s="22" t="n">
        <v>0</v>
      </c>
      <c r="O5438" s="17" t="inlineStr">
        <is>
          <t>Sem câmera</t>
        </is>
      </c>
      <c r="P5438" s="22" t="n">
        <v>0</v>
      </c>
      <c r="Q5438" s="4" t="n"/>
      <c r="R5438" s="17" t="n"/>
      <c r="S5438" s="17" t="n"/>
      <c r="T5438" s="24" t="n"/>
      <c r="U5438" s="25" t="n">
        <v>-14.2730735</v>
      </c>
      <c r="V5438" s="25" t="n">
        <v>-40.5261459</v>
      </c>
    </row>
    <row r="5439">
      <c r="A5439" s="4" t="inlineStr">
        <is>
          <t>MIRANTE</t>
        </is>
      </c>
      <c r="B5439" s="17" t="inlineStr">
        <is>
          <t>Sem câmera</t>
        </is>
      </c>
      <c r="C5439" s="22" t="n">
        <v>59</v>
      </c>
      <c r="D5439" s="22" t="n">
        <v>1112</v>
      </c>
      <c r="E5439" s="4" t="inlineStr">
        <is>
          <t>ANEXO DO COLÉGIO MUNICIPAL JOÃO BURGO DE MENEZES</t>
        </is>
      </c>
      <c r="F5439" s="4" t="inlineStr">
        <is>
          <t>POVOADO DE AREIÃO</t>
        </is>
      </c>
      <c r="G5439" s="4" t="inlineStr">
        <is>
          <t>RUA FRANCISCO PITOMBO, S/N, POVOADO DE AREIÃO - ZONA RURAL</t>
        </is>
      </c>
      <c r="H5439" s="17" t="inlineStr">
        <is>
          <t>Rural</t>
        </is>
      </c>
      <c r="I5439" s="7" t="n">
        <v>1</v>
      </c>
      <c r="J5439" s="23" t="n"/>
      <c r="K5439" s="17" t="inlineStr">
        <is>
          <t>Sem câmera</t>
        </is>
      </c>
      <c r="L5439" s="22" t="n">
        <v>0</v>
      </c>
      <c r="M5439" s="17" t="inlineStr">
        <is>
          <t>Sem câmera</t>
        </is>
      </c>
      <c r="N5439" s="22" t="n">
        <v>0</v>
      </c>
      <c r="O5439" s="17" t="inlineStr">
        <is>
          <t>Sem câmera</t>
        </is>
      </c>
      <c r="P5439" s="22" t="n">
        <v>0</v>
      </c>
      <c r="Q5439" s="4" t="n"/>
      <c r="R5439" s="17" t="n"/>
      <c r="S5439" s="17" t="n"/>
      <c r="T5439" s="24" t="n"/>
      <c r="U5439" s="25" t="n">
        <v>-14.0347638</v>
      </c>
      <c r="V5439" s="25" t="n">
        <v>-40.9813991</v>
      </c>
    </row>
    <row r="5440">
      <c r="A5440" s="4" t="inlineStr">
        <is>
          <t>MIRANTE</t>
        </is>
      </c>
      <c r="B5440" s="17" t="inlineStr">
        <is>
          <t>Sem câmera</t>
        </is>
      </c>
      <c r="C5440" s="22" t="n">
        <v>59</v>
      </c>
      <c r="D5440" s="22" t="n">
        <v>1120</v>
      </c>
      <c r="E5440" s="4" t="inlineStr">
        <is>
          <t>ANEXO SANTO ANTÔNIO</t>
        </is>
      </c>
      <c r="F5440" s="4" t="inlineStr">
        <is>
          <t>POVOADO MELANCIEIRA</t>
        </is>
      </c>
      <c r="G5440" s="4" t="inlineStr">
        <is>
          <t>AVENIDA ADELINO PEREIRA SILVA, S/N, POVOADO MELANCIEIRA - ZONA RURAL</t>
        </is>
      </c>
      <c r="H5440" s="17" t="inlineStr">
        <is>
          <t>Rural</t>
        </is>
      </c>
      <c r="I5440" s="7" t="n">
        <v>1</v>
      </c>
      <c r="J5440" s="23" t="n"/>
      <c r="K5440" s="17" t="inlineStr">
        <is>
          <t>Sem câmera</t>
        </is>
      </c>
      <c r="L5440" s="22" t="n">
        <v>0</v>
      </c>
      <c r="M5440" s="17" t="inlineStr">
        <is>
          <t>Sem câmera</t>
        </is>
      </c>
      <c r="N5440" s="22" t="n">
        <v>0</v>
      </c>
      <c r="O5440" s="17" t="inlineStr">
        <is>
          <t>Sem câmera</t>
        </is>
      </c>
      <c r="P5440" s="22" t="n">
        <v>0</v>
      </c>
      <c r="Q5440" s="4" t="n"/>
      <c r="R5440" s="17" t="n"/>
      <c r="S5440" s="17" t="n"/>
      <c r="T5440" s="24" t="n"/>
      <c r="U5440" s="25" t="n">
        <v>-14.2707612</v>
      </c>
      <c r="V5440" s="25" t="n">
        <v>-40.5752198</v>
      </c>
    </row>
    <row r="5441">
      <c r="A5441" s="4" t="inlineStr">
        <is>
          <t>MIRANTE</t>
        </is>
      </c>
      <c r="B5441" s="17" t="inlineStr">
        <is>
          <t>Sem câmera</t>
        </is>
      </c>
      <c r="C5441" s="22" t="n">
        <v>59</v>
      </c>
      <c r="D5441" s="22" t="n">
        <v>1139</v>
      </c>
      <c r="E5441" s="4" t="inlineStr">
        <is>
          <t>CENTRO DE EDUCAÇÃO INFANTIL MONTEIRO LOBATO</t>
        </is>
      </c>
      <c r="F5441" s="4" t="inlineStr">
        <is>
          <t>MONTE ALEGRE</t>
        </is>
      </c>
      <c r="G5441" s="4" t="inlineStr">
        <is>
          <t>RUA R, S/N</t>
        </is>
      </c>
      <c r="H5441" s="17" t="inlineStr">
        <is>
          <t>Sem marcação</t>
        </is>
      </c>
      <c r="I5441" s="7" t="n">
        <v>1</v>
      </c>
      <c r="J5441" s="23" t="n"/>
      <c r="K5441" s="17" t="inlineStr">
        <is>
          <t>Sem câmera</t>
        </is>
      </c>
      <c r="L5441" s="22" t="n">
        <v>0</v>
      </c>
      <c r="M5441" s="17" t="inlineStr">
        <is>
          <t>Sem câmera</t>
        </is>
      </c>
      <c r="N5441" s="22" t="n">
        <v>0</v>
      </c>
      <c r="O5441" s="17" t="inlineStr">
        <is>
          <t>Sem câmera</t>
        </is>
      </c>
      <c r="P5441" s="22" t="n">
        <v>0</v>
      </c>
      <c r="Q5441" s="4" t="n"/>
      <c r="R5441" s="17" t="n"/>
      <c r="S5441" s="17" t="n"/>
      <c r="T5441" s="24" t="n"/>
      <c r="U5441" s="25" t="n">
        <v>-14.23873</v>
      </c>
      <c r="V5441" s="25" t="n">
        <v>-40.7645254</v>
      </c>
    </row>
    <row r="5442">
      <c r="A5442" s="4" t="inlineStr">
        <is>
          <t>MONTE SANTO</t>
        </is>
      </c>
      <c r="B5442" s="17" t="inlineStr">
        <is>
          <t>Sem câmera</t>
        </is>
      </c>
      <c r="C5442" s="22" t="n">
        <v>50</v>
      </c>
      <c r="D5442" s="22" t="n">
        <v>1031</v>
      </c>
      <c r="E5442" s="4" t="inlineStr">
        <is>
          <t>PRÉDIO ESCOLAR PADRE ROMA</t>
        </is>
      </c>
      <c r="F5442" s="4" t="inlineStr">
        <is>
          <t>CENTRO</t>
        </is>
      </c>
      <c r="G5442" s="4" t="inlineStr">
        <is>
          <t>PRAÇA PROF. SALGADO, S/N - ZONA URBANA</t>
        </is>
      </c>
      <c r="H5442" s="17" t="inlineStr">
        <is>
          <t>Urbana</t>
        </is>
      </c>
      <c r="I5442" s="7" t="n">
        <v>3</v>
      </c>
      <c r="J5442" s="23" t="n"/>
      <c r="K5442" s="17" t="inlineStr">
        <is>
          <t>Não avaliado</t>
        </is>
      </c>
      <c r="L5442" s="22" t="n"/>
      <c r="M5442" s="17" t="inlineStr">
        <is>
          <t>Não avaliado</t>
        </is>
      </c>
      <c r="N5442" s="22" t="n"/>
      <c r="O5442" s="17" t="inlineStr">
        <is>
          <t>Não avaliado</t>
        </is>
      </c>
      <c r="P5442" s="22" t="n"/>
      <c r="Q5442" s="4" t="n"/>
      <c r="R5442" s="17" t="n"/>
      <c r="S5442" s="17" t="n"/>
      <c r="T5442" s="24" t="n"/>
      <c r="U5442" s="25" t="n"/>
      <c r="V5442" s="25" t="n"/>
    </row>
    <row r="5443">
      <c r="A5443" s="4" t="inlineStr">
        <is>
          <t>MONTE SANTO</t>
        </is>
      </c>
      <c r="B5443" s="17" t="inlineStr">
        <is>
          <t>Sem câmera</t>
        </is>
      </c>
      <c r="C5443" s="22" t="n">
        <v>50</v>
      </c>
      <c r="D5443" s="22" t="n">
        <v>1040</v>
      </c>
      <c r="E5443" s="4" t="inlineStr">
        <is>
          <t>INSTITUTO DE EDUCAÇÃO MONTE SANTO</t>
        </is>
      </c>
      <c r="F5443" s="4" t="inlineStr">
        <is>
          <t>ALTO SAO FRANCISCO</t>
        </is>
      </c>
      <c r="G5443" s="4" t="inlineStr">
        <is>
          <t>RUA CORONEL JOÃO CORDEIRO, S/N - ZONA URBANA</t>
        </is>
      </c>
      <c r="H5443" s="17" t="inlineStr">
        <is>
          <t>Urbana</t>
        </is>
      </c>
      <c r="I5443" s="7" t="n">
        <v>2</v>
      </c>
      <c r="J5443" s="23" t="n"/>
      <c r="K5443" s="17" t="inlineStr">
        <is>
          <t>Não avaliado</t>
        </is>
      </c>
      <c r="L5443" s="22" t="n"/>
      <c r="M5443" s="17" t="inlineStr">
        <is>
          <t>Não avaliado</t>
        </is>
      </c>
      <c r="N5443" s="22" t="n"/>
      <c r="O5443" s="17" t="inlineStr">
        <is>
          <t>Não avaliado</t>
        </is>
      </c>
      <c r="P5443" s="22" t="n"/>
      <c r="Q5443" s="4" t="n"/>
      <c r="R5443" s="17" t="n"/>
      <c r="S5443" s="17" t="n"/>
      <c r="T5443" s="24" t="n"/>
      <c r="U5443" s="25" t="n"/>
      <c r="V5443" s="25" t="n"/>
    </row>
    <row r="5444">
      <c r="A5444" s="4" t="inlineStr">
        <is>
          <t>MONTE SANTO</t>
        </is>
      </c>
      <c r="B5444" s="17" t="inlineStr">
        <is>
          <t>Sem câmera</t>
        </is>
      </c>
      <c r="C5444" s="22" t="n">
        <v>50</v>
      </c>
      <c r="D5444" s="22" t="n">
        <v>1058</v>
      </c>
      <c r="E5444" s="4" t="inlineStr">
        <is>
          <t>PRÉDIO ESCOLAR WALTER CALDAS</t>
        </is>
      </c>
      <c r="F5444" s="4" t="inlineStr">
        <is>
          <t>CENTRO</t>
        </is>
      </c>
      <c r="G5444" s="4" t="inlineStr">
        <is>
          <t>RUA TEIXEIRA DE FREITAS, S/N - ZONA URBANA</t>
        </is>
      </c>
      <c r="H5444" s="17" t="inlineStr">
        <is>
          <t>Urbana</t>
        </is>
      </c>
      <c r="I5444" s="7" t="n">
        <v>4</v>
      </c>
      <c r="J5444" s="23" t="n"/>
      <c r="K5444" s="17" t="inlineStr">
        <is>
          <t>Não avaliado</t>
        </is>
      </c>
      <c r="L5444" s="22" t="n"/>
      <c r="M5444" s="17" t="inlineStr">
        <is>
          <t>Não avaliado</t>
        </is>
      </c>
      <c r="N5444" s="22" t="n"/>
      <c r="O5444" s="17" t="inlineStr">
        <is>
          <t>Não avaliado</t>
        </is>
      </c>
      <c r="P5444" s="22" t="n"/>
      <c r="Q5444" s="4" t="n"/>
      <c r="R5444" s="17" t="n"/>
      <c r="S5444" s="17" t="n"/>
      <c r="T5444" s="24" t="n"/>
      <c r="U5444" s="25" t="n"/>
      <c r="V5444" s="25" t="n"/>
    </row>
    <row r="5445">
      <c r="A5445" s="4" t="inlineStr">
        <is>
          <t>MONTE SANTO</t>
        </is>
      </c>
      <c r="B5445" s="17" t="inlineStr">
        <is>
          <t>Sem câmera</t>
        </is>
      </c>
      <c r="C5445" s="22" t="n">
        <v>50</v>
      </c>
      <c r="D5445" s="22" t="n">
        <v>1066</v>
      </c>
      <c r="E5445" s="4" t="inlineStr">
        <is>
          <t>PRÉDIO ESCOLAR AYRTON OLIVEIRA DE FREITAS</t>
        </is>
      </c>
      <c r="F5445" s="4" t="inlineStr">
        <is>
          <t>CENTRO</t>
        </is>
      </c>
      <c r="G5445" s="4" t="inlineStr">
        <is>
          <t>RUA LAURENTINO SILVA, S/N - ZONA URBANA</t>
        </is>
      </c>
      <c r="H5445" s="17" t="inlineStr">
        <is>
          <t>Urbana</t>
        </is>
      </c>
      <c r="I5445" s="7" t="n">
        <v>4</v>
      </c>
      <c r="J5445" s="23" t="n"/>
      <c r="K5445" s="17" t="inlineStr">
        <is>
          <t>Não avaliado</t>
        </is>
      </c>
      <c r="L5445" s="22" t="n"/>
      <c r="M5445" s="17" t="inlineStr">
        <is>
          <t>Não avaliado</t>
        </is>
      </c>
      <c r="N5445" s="22" t="n"/>
      <c r="O5445" s="17" t="inlineStr">
        <is>
          <t>Não avaliado</t>
        </is>
      </c>
      <c r="P5445" s="22" t="n"/>
      <c r="Q5445" s="4" t="n"/>
      <c r="R5445" s="17" t="n"/>
      <c r="S5445" s="17" t="n"/>
      <c r="T5445" s="24" t="n"/>
      <c r="U5445" s="25" t="n"/>
      <c r="V5445" s="25" t="n"/>
    </row>
    <row r="5446">
      <c r="A5446" s="4" t="inlineStr">
        <is>
          <t>MONTE SANTO</t>
        </is>
      </c>
      <c r="B5446" s="17" t="inlineStr">
        <is>
          <t>Sem câmera</t>
        </is>
      </c>
      <c r="C5446" s="22" t="n">
        <v>50</v>
      </c>
      <c r="D5446" s="22" t="n">
        <v>1082</v>
      </c>
      <c r="E5446" s="4" t="inlineStr">
        <is>
          <t>PRÉDIO ESCOLAR OTACÍLIA CARDOSO DE MATOS</t>
        </is>
      </c>
      <c r="F5446" s="4" t="inlineStr">
        <is>
          <t>RUA NOVA</t>
        </is>
      </c>
      <c r="G5446" s="4" t="inlineStr">
        <is>
          <t>AVENIDA CENTENÁRIO DA REPÚBLICA, S/N - ZONA RURAL</t>
        </is>
      </c>
      <c r="H5446" s="17" t="inlineStr">
        <is>
          <t>Rural</t>
        </is>
      </c>
      <c r="I5446" s="7" t="n">
        <v>6</v>
      </c>
      <c r="J5446" s="23" t="n"/>
      <c r="K5446" s="17" t="inlineStr">
        <is>
          <t>Não avaliado</t>
        </is>
      </c>
      <c r="L5446" s="22" t="n"/>
      <c r="M5446" s="17" t="inlineStr">
        <is>
          <t>Não avaliado</t>
        </is>
      </c>
      <c r="N5446" s="22" t="n"/>
      <c r="O5446" s="17" t="inlineStr">
        <is>
          <t>Não avaliado</t>
        </is>
      </c>
      <c r="P5446" s="22" t="n"/>
      <c r="Q5446" s="4" t="n"/>
      <c r="R5446" s="17" t="n"/>
      <c r="S5446" s="17" t="n"/>
      <c r="T5446" s="24" t="n"/>
      <c r="U5446" s="25" t="n"/>
      <c r="V5446" s="25" t="n"/>
    </row>
    <row r="5447">
      <c r="A5447" s="4" t="inlineStr">
        <is>
          <t>MONTE SANTO</t>
        </is>
      </c>
      <c r="B5447" s="17" t="inlineStr">
        <is>
          <t>Sem câmera</t>
        </is>
      </c>
      <c r="C5447" s="22" t="n">
        <v>50</v>
      </c>
      <c r="D5447" s="22" t="n">
        <v>1090</v>
      </c>
      <c r="E5447" s="4" t="inlineStr">
        <is>
          <t>COLEGIO LUIZ EDUARDO MAGALHAES</t>
        </is>
      </c>
      <c r="F5447" s="4" t="inlineStr">
        <is>
          <t>CENTRO</t>
        </is>
      </c>
      <c r="G5447" s="4" t="inlineStr">
        <is>
          <t>RUA LUIZ EDUARDO MAGALHAES, S/N - ZONA URBANA</t>
        </is>
      </c>
      <c r="H5447" s="17" t="inlineStr">
        <is>
          <t>Urbana</t>
        </is>
      </c>
      <c r="I5447" s="7" t="n">
        <v>11</v>
      </c>
      <c r="J5447" s="23" t="n"/>
      <c r="K5447" s="17" t="inlineStr">
        <is>
          <t>Não avaliado</t>
        </is>
      </c>
      <c r="L5447" s="22" t="n"/>
      <c r="M5447" s="17" t="inlineStr">
        <is>
          <t>Não avaliado</t>
        </is>
      </c>
      <c r="N5447" s="22" t="n"/>
      <c r="O5447" s="17" t="inlineStr">
        <is>
          <t>Não avaliado</t>
        </is>
      </c>
      <c r="P5447" s="22" t="n"/>
      <c r="Q5447" s="4" t="n"/>
      <c r="R5447" s="17" t="n"/>
      <c r="S5447" s="17" t="n"/>
      <c r="T5447" s="24" t="n"/>
      <c r="U5447" s="25" t="n"/>
      <c r="V5447" s="25" t="n"/>
    </row>
    <row r="5448">
      <c r="A5448" s="4" t="inlineStr">
        <is>
          <t>MONTE SANTO</t>
        </is>
      </c>
      <c r="B5448" s="17" t="inlineStr">
        <is>
          <t>Sem câmera</t>
        </is>
      </c>
      <c r="C5448" s="22" t="n">
        <v>50</v>
      </c>
      <c r="D5448" s="22" t="n">
        <v>1112</v>
      </c>
      <c r="E5448" s="4" t="inlineStr">
        <is>
          <t>PREDIO ESCOLAR JOSE ANDRADE</t>
        </is>
      </c>
      <c r="F5448" s="4" t="inlineStr">
        <is>
          <t>POVOADO PEDRA VERMELHA</t>
        </is>
      </c>
      <c r="G5448" s="4" t="inlineStr">
        <is>
          <t>POVOADO PEDRA VERMELHA - ZONA RURAL</t>
        </is>
      </c>
      <c r="H5448" s="17" t="inlineStr">
        <is>
          <t>Rural</t>
        </is>
      </c>
      <c r="I5448" s="7" t="n">
        <v>4</v>
      </c>
      <c r="J5448" s="23" t="n"/>
      <c r="K5448" s="17" t="inlineStr">
        <is>
          <t>Não avaliado</t>
        </is>
      </c>
      <c r="L5448" s="22" t="n"/>
      <c r="M5448" s="17" t="inlineStr">
        <is>
          <t>Não avaliado</t>
        </is>
      </c>
      <c r="N5448" s="22" t="n"/>
      <c r="O5448" s="17" t="inlineStr">
        <is>
          <t>Não avaliado</t>
        </is>
      </c>
      <c r="P5448" s="22" t="n"/>
      <c r="Q5448" s="4" t="n"/>
      <c r="R5448" s="17" t="n"/>
      <c r="S5448" s="17" t="n"/>
      <c r="T5448" s="24" t="n"/>
      <c r="U5448" s="25" t="n"/>
      <c r="V5448" s="25" t="n"/>
    </row>
    <row r="5449">
      <c r="A5449" s="4" t="inlineStr">
        <is>
          <t>MONTE SANTO</t>
        </is>
      </c>
      <c r="B5449" s="17" t="inlineStr">
        <is>
          <t>Sem câmera</t>
        </is>
      </c>
      <c r="C5449" s="22" t="n">
        <v>50</v>
      </c>
      <c r="D5449" s="22" t="n">
        <v>1147</v>
      </c>
      <c r="E5449" s="4" t="inlineStr">
        <is>
          <t>COLEGIO THEODULO ALBUQUERQUE</t>
        </is>
      </c>
      <c r="F5449" s="4" t="inlineStr">
        <is>
          <t>POVOADO PEDRA VERMELHA</t>
        </is>
      </c>
      <c r="G5449" s="4" t="inlineStr">
        <is>
          <t>RUA NOVA, S/N - ZONA RURAL</t>
        </is>
      </c>
      <c r="H5449" s="17" t="inlineStr">
        <is>
          <t>Rural</t>
        </is>
      </c>
      <c r="I5449" s="7" t="n">
        <v>4</v>
      </c>
      <c r="J5449" s="23" t="n"/>
      <c r="K5449" s="17" t="inlineStr">
        <is>
          <t>Não avaliado</t>
        </is>
      </c>
      <c r="L5449" s="22" t="n"/>
      <c r="M5449" s="17" t="inlineStr">
        <is>
          <t>Não avaliado</t>
        </is>
      </c>
      <c r="N5449" s="22" t="n"/>
      <c r="O5449" s="17" t="inlineStr">
        <is>
          <t>Não avaliado</t>
        </is>
      </c>
      <c r="P5449" s="22" t="n"/>
      <c r="Q5449" s="4" t="n"/>
      <c r="R5449" s="17" t="n"/>
      <c r="S5449" s="17" t="n"/>
      <c r="T5449" s="24" t="n"/>
      <c r="U5449" s="25" t="n"/>
      <c r="V5449" s="25" t="n"/>
    </row>
    <row r="5450">
      <c r="A5450" s="4" t="inlineStr">
        <is>
          <t>MONTE SANTO</t>
        </is>
      </c>
      <c r="B5450" s="17" t="inlineStr">
        <is>
          <t>Sem câmera</t>
        </is>
      </c>
      <c r="C5450" s="22" t="n">
        <v>50</v>
      </c>
      <c r="D5450" s="22" t="n">
        <v>1155</v>
      </c>
      <c r="E5450" s="4" t="inlineStr">
        <is>
          <t>PREDIO ESCOLAR DO POVOADO HORIZONTE NOVO</t>
        </is>
      </c>
      <c r="F5450" s="4" t="inlineStr">
        <is>
          <t>POVOADO HORIZONTE NOVO</t>
        </is>
      </c>
      <c r="G5450" s="4" t="inlineStr">
        <is>
          <t>RUA ANDORINHA, S/N - ZONA RURAL</t>
        </is>
      </c>
      <c r="H5450" s="17" t="inlineStr">
        <is>
          <t>Rural</t>
        </is>
      </c>
      <c r="I5450" s="7" t="n">
        <v>4</v>
      </c>
      <c r="J5450" s="23" t="n"/>
      <c r="K5450" s="17" t="inlineStr">
        <is>
          <t>Não avaliado</t>
        </is>
      </c>
      <c r="L5450" s="22" t="n"/>
      <c r="M5450" s="17" t="inlineStr">
        <is>
          <t>Não avaliado</t>
        </is>
      </c>
      <c r="N5450" s="22" t="n"/>
      <c r="O5450" s="17" t="inlineStr">
        <is>
          <t>Não avaliado</t>
        </is>
      </c>
      <c r="P5450" s="22" t="n"/>
      <c r="Q5450" s="4" t="n"/>
      <c r="R5450" s="17" t="n"/>
      <c r="S5450" s="17" t="n"/>
      <c r="T5450" s="24" t="n"/>
      <c r="U5450" s="25" t="n"/>
      <c r="V5450" s="25" t="n"/>
    </row>
    <row r="5451">
      <c r="A5451" s="4" t="inlineStr">
        <is>
          <t>MONTE SANTO</t>
        </is>
      </c>
      <c r="B5451" s="17" t="inlineStr">
        <is>
          <t>Sem câmera</t>
        </is>
      </c>
      <c r="C5451" s="22" t="n">
        <v>50</v>
      </c>
      <c r="D5451" s="22" t="n">
        <v>1171</v>
      </c>
      <c r="E5451" s="4" t="inlineStr">
        <is>
          <t>PREDIO ESCOLAR DO POVOADO DE ALTO ALEGRE</t>
        </is>
      </c>
      <c r="F5451" s="4" t="inlineStr">
        <is>
          <t>POVOADO ALTO ALEGRE</t>
        </is>
      </c>
      <c r="G5451" s="4" t="inlineStr">
        <is>
          <t>PRACA DO COMERCIO, S/N - ZONA RURAL</t>
        </is>
      </c>
      <c r="H5451" s="17" t="inlineStr">
        <is>
          <t>Rural</t>
        </is>
      </c>
      <c r="I5451" s="7" t="n">
        <v>7</v>
      </c>
      <c r="J5451" s="23" t="n"/>
      <c r="K5451" s="17" t="inlineStr">
        <is>
          <t>Não avaliado</t>
        </is>
      </c>
      <c r="L5451" s="22" t="n"/>
      <c r="M5451" s="17" t="inlineStr">
        <is>
          <t>Não avaliado</t>
        </is>
      </c>
      <c r="N5451" s="22" t="n"/>
      <c r="O5451" s="17" t="inlineStr">
        <is>
          <t>Não avaliado</t>
        </is>
      </c>
      <c r="P5451" s="22" t="n"/>
      <c r="Q5451" s="4" t="n"/>
      <c r="R5451" s="17" t="n"/>
      <c r="S5451" s="17" t="n"/>
      <c r="T5451" s="24" t="n"/>
      <c r="U5451" s="25" t="n"/>
      <c r="V5451" s="25" t="n"/>
    </row>
    <row r="5452">
      <c r="A5452" s="4" t="inlineStr">
        <is>
          <t>MONTE SANTO</t>
        </is>
      </c>
      <c r="B5452" s="17" t="inlineStr">
        <is>
          <t>Sem câmera</t>
        </is>
      </c>
      <c r="C5452" s="22" t="n">
        <v>50</v>
      </c>
      <c r="D5452" s="22" t="n">
        <v>1210</v>
      </c>
      <c r="E5452" s="4" t="inlineStr">
        <is>
          <t>PRÉDIO ESCOLAR MUNICIPAL DO POVOADO ALTO ALEGRE</t>
        </is>
      </c>
      <c r="F5452" s="4" t="inlineStr">
        <is>
          <t>POVOADO ALTO ALEGRE</t>
        </is>
      </c>
      <c r="G5452" s="4" t="inlineStr">
        <is>
          <t>PRAÇA DO COMÉRCIO, S/N - ZONA RURAL</t>
        </is>
      </c>
      <c r="H5452" s="17" t="inlineStr">
        <is>
          <t>Rural</t>
        </is>
      </c>
      <c r="I5452" s="7" t="n">
        <v>1</v>
      </c>
      <c r="J5452" s="23" t="n"/>
      <c r="K5452" s="17" t="inlineStr">
        <is>
          <t>Não avaliado</t>
        </is>
      </c>
      <c r="L5452" s="22" t="n"/>
      <c r="M5452" s="17" t="inlineStr">
        <is>
          <t>Não avaliado</t>
        </is>
      </c>
      <c r="N5452" s="22" t="n"/>
      <c r="O5452" s="17" t="inlineStr">
        <is>
          <t>Não avaliado</t>
        </is>
      </c>
      <c r="P5452" s="22" t="n"/>
      <c r="Q5452" s="4" t="n"/>
      <c r="R5452" s="17" t="n"/>
      <c r="S5452" s="17" t="n"/>
      <c r="T5452" s="24" t="n"/>
      <c r="U5452" s="25" t="n"/>
      <c r="V5452" s="25" t="n"/>
    </row>
    <row r="5453">
      <c r="A5453" s="4" t="inlineStr">
        <is>
          <t>MONTE SANTO</t>
        </is>
      </c>
      <c r="B5453" s="17" t="inlineStr">
        <is>
          <t>Sem câmera</t>
        </is>
      </c>
      <c r="C5453" s="22" t="n">
        <v>50</v>
      </c>
      <c r="D5453" s="22" t="n">
        <v>1228</v>
      </c>
      <c r="E5453" s="4" t="inlineStr">
        <is>
          <t>PRÉDIO ESCOLAR DO POVOADO LAGOA DO MEIO</t>
        </is>
      </c>
      <c r="F5453" s="4" t="inlineStr">
        <is>
          <t>POVOADO LAGOA DO MEIO</t>
        </is>
      </c>
      <c r="G5453" s="4" t="inlineStr">
        <is>
          <t>RUA MARAVILA, S/N - ZONA RURAL</t>
        </is>
      </c>
      <c r="H5453" s="17" t="inlineStr">
        <is>
          <t>Rural</t>
        </is>
      </c>
      <c r="I5453" s="7" t="n">
        <v>4</v>
      </c>
      <c r="J5453" s="23" t="n"/>
      <c r="K5453" s="17" t="inlineStr">
        <is>
          <t>Não avaliado</t>
        </is>
      </c>
      <c r="L5453" s="22" t="n"/>
      <c r="M5453" s="17" t="inlineStr">
        <is>
          <t>Não avaliado</t>
        </is>
      </c>
      <c r="N5453" s="22" t="n"/>
      <c r="O5453" s="17" t="inlineStr">
        <is>
          <t>Não avaliado</t>
        </is>
      </c>
      <c r="P5453" s="22" t="n"/>
      <c r="Q5453" s="4" t="n"/>
      <c r="R5453" s="17" t="n"/>
      <c r="S5453" s="17" t="n"/>
      <c r="T5453" s="24" t="n"/>
      <c r="U5453" s="25" t="n"/>
      <c r="V5453" s="25" t="n"/>
    </row>
    <row r="5454">
      <c r="A5454" s="4" t="inlineStr">
        <is>
          <t>MONTE SANTO</t>
        </is>
      </c>
      <c r="B5454" s="17" t="inlineStr">
        <is>
          <t>Sem câmera</t>
        </is>
      </c>
      <c r="C5454" s="22" t="n">
        <v>50</v>
      </c>
      <c r="D5454" s="22" t="n">
        <v>1244</v>
      </c>
      <c r="E5454" s="4" t="inlineStr">
        <is>
          <t>PREDIO ESCOLAR DO POVOADO DE SANTA ROSA</t>
        </is>
      </c>
      <c r="F5454" s="4" t="inlineStr">
        <is>
          <t>POVOADO SANTA ROSA</t>
        </is>
      </c>
      <c r="G5454" s="4" t="inlineStr">
        <is>
          <t>RUA DA IGREJA, S/N - ZONA RURAL</t>
        </is>
      </c>
      <c r="H5454" s="17" t="inlineStr">
        <is>
          <t>Rural</t>
        </is>
      </c>
      <c r="I5454" s="7" t="n">
        <v>3</v>
      </c>
      <c r="J5454" s="23" t="n"/>
      <c r="K5454" s="17" t="inlineStr">
        <is>
          <t>Não avaliado</t>
        </is>
      </c>
      <c r="L5454" s="22" t="n"/>
      <c r="M5454" s="17" t="inlineStr">
        <is>
          <t>Não avaliado</t>
        </is>
      </c>
      <c r="N5454" s="22" t="n"/>
      <c r="O5454" s="17" t="inlineStr">
        <is>
          <t>Não avaliado</t>
        </is>
      </c>
      <c r="P5454" s="22" t="n"/>
      <c r="Q5454" s="4" t="n"/>
      <c r="R5454" s="17" t="n"/>
      <c r="S5454" s="17" t="n"/>
      <c r="T5454" s="24" t="n"/>
      <c r="U5454" s="25" t="n"/>
      <c r="V5454" s="25" t="n"/>
    </row>
    <row r="5455">
      <c r="A5455" s="4" t="inlineStr">
        <is>
          <t>MONTE SANTO</t>
        </is>
      </c>
      <c r="B5455" s="17" t="inlineStr">
        <is>
          <t>Sem câmera</t>
        </is>
      </c>
      <c r="C5455" s="22" t="n">
        <v>50</v>
      </c>
      <c r="D5455" s="22" t="n">
        <v>1279</v>
      </c>
      <c r="E5455" s="4" t="inlineStr">
        <is>
          <t>PRÉDIO ESCOLAR DO POVOADO LAGOA DAS PEDRAS</t>
        </is>
      </c>
      <c r="F5455" s="4" t="inlineStr">
        <is>
          <t>POVOADO LAGOA DAS PEDRAS</t>
        </is>
      </c>
      <c r="G5455" s="4" t="inlineStr">
        <is>
          <t>RUA SÃO PEDRO, S/N - ZONA RURAL</t>
        </is>
      </c>
      <c r="H5455" s="17" t="inlineStr">
        <is>
          <t>Rural</t>
        </is>
      </c>
      <c r="I5455" s="7" t="n">
        <v>4</v>
      </c>
      <c r="J5455" s="23" t="n"/>
      <c r="K5455" s="17" t="inlineStr">
        <is>
          <t>Não avaliado</t>
        </is>
      </c>
      <c r="L5455" s="22" t="n"/>
      <c r="M5455" s="17" t="inlineStr">
        <is>
          <t>Não avaliado</t>
        </is>
      </c>
      <c r="N5455" s="22" t="n"/>
      <c r="O5455" s="17" t="inlineStr">
        <is>
          <t>Não avaliado</t>
        </is>
      </c>
      <c r="P5455" s="22" t="n"/>
      <c r="Q5455" s="4" t="n"/>
      <c r="R5455" s="17" t="n"/>
      <c r="S5455" s="17" t="n"/>
      <c r="T5455" s="24" t="n"/>
      <c r="U5455" s="25" t="n"/>
      <c r="V5455" s="25" t="n"/>
    </row>
    <row r="5456">
      <c r="A5456" s="4" t="inlineStr">
        <is>
          <t>MONTE SANTO</t>
        </is>
      </c>
      <c r="B5456" s="17" t="inlineStr">
        <is>
          <t>Sem câmera</t>
        </is>
      </c>
      <c r="C5456" s="22" t="n">
        <v>50</v>
      </c>
      <c r="D5456" s="22" t="n">
        <v>1309</v>
      </c>
      <c r="E5456" s="4" t="inlineStr">
        <is>
          <t>PRÉDIO ESCOLAR DO POVOADO VARZEA DOS BOIS</t>
        </is>
      </c>
      <c r="F5456" s="4" t="inlineStr">
        <is>
          <t>POVOADO VARZEA DOS BOIS</t>
        </is>
      </c>
      <c r="G5456" s="4" t="inlineStr">
        <is>
          <t>PRAÇA DA MATRIZ, S/N  - ZONA RURAL</t>
        </is>
      </c>
      <c r="H5456" s="17" t="inlineStr">
        <is>
          <t>Rural</t>
        </is>
      </c>
      <c r="I5456" s="7" t="n">
        <v>2</v>
      </c>
      <c r="J5456" s="23" t="n"/>
      <c r="K5456" s="17" t="inlineStr">
        <is>
          <t>Não avaliado</t>
        </is>
      </c>
      <c r="L5456" s="22" t="n"/>
      <c r="M5456" s="17" t="inlineStr">
        <is>
          <t>Não avaliado</t>
        </is>
      </c>
      <c r="N5456" s="22" t="n"/>
      <c r="O5456" s="17" t="inlineStr">
        <is>
          <t>Não avaliado</t>
        </is>
      </c>
      <c r="P5456" s="22" t="n"/>
      <c r="Q5456" s="4" t="n"/>
      <c r="R5456" s="17" t="n"/>
      <c r="S5456" s="17" t="n"/>
      <c r="T5456" s="24" t="n"/>
      <c r="U5456" s="25" t="n"/>
      <c r="V5456" s="25" t="n"/>
    </row>
    <row r="5457">
      <c r="A5457" s="4" t="inlineStr">
        <is>
          <t>MONTE SANTO</t>
        </is>
      </c>
      <c r="B5457" s="17" t="inlineStr">
        <is>
          <t>Sem câmera</t>
        </is>
      </c>
      <c r="C5457" s="22" t="n">
        <v>50</v>
      </c>
      <c r="D5457" s="22" t="n">
        <v>1317</v>
      </c>
      <c r="E5457" s="4" t="inlineStr">
        <is>
          <t>PREDIO ESCOLAR MODELO DO POVOADO DE MANDASSAIA</t>
        </is>
      </c>
      <c r="F5457" s="4" t="inlineStr">
        <is>
          <t>POVOADO MANDASSAIA</t>
        </is>
      </c>
      <c r="G5457" s="4" t="inlineStr">
        <is>
          <t>PRACA NOVA - ZONA RURAL</t>
        </is>
      </c>
      <c r="H5457" s="17" t="inlineStr">
        <is>
          <t>Rural</t>
        </is>
      </c>
      <c r="I5457" s="7" t="n">
        <v>2</v>
      </c>
      <c r="J5457" s="23" t="n"/>
      <c r="K5457" s="17" t="inlineStr">
        <is>
          <t>Não avaliado</t>
        </is>
      </c>
      <c r="L5457" s="22" t="n"/>
      <c r="M5457" s="17" t="inlineStr">
        <is>
          <t>Não avaliado</t>
        </is>
      </c>
      <c r="N5457" s="22" t="n"/>
      <c r="O5457" s="17" t="inlineStr">
        <is>
          <t>Não avaliado</t>
        </is>
      </c>
      <c r="P5457" s="22" t="n"/>
      <c r="Q5457" s="4" t="n"/>
      <c r="R5457" s="17" t="n"/>
      <c r="S5457" s="17" t="n"/>
      <c r="T5457" s="24" t="n"/>
      <c r="U5457" s="25" t="n"/>
      <c r="V5457" s="25" t="n"/>
    </row>
    <row r="5458">
      <c r="A5458" s="4" t="inlineStr">
        <is>
          <t>MONTE SANTO</t>
        </is>
      </c>
      <c r="B5458" s="17" t="inlineStr">
        <is>
          <t>Sem câmera</t>
        </is>
      </c>
      <c r="C5458" s="22" t="n">
        <v>50</v>
      </c>
      <c r="D5458" s="22" t="n">
        <v>1325</v>
      </c>
      <c r="E5458" s="4" t="inlineStr">
        <is>
          <t>PREDIO ESCOLAR NOSSA SENHORA DO ROSARIO - MANDASSAIA</t>
        </is>
      </c>
      <c r="F5458" s="4" t="inlineStr">
        <is>
          <t>POVOADO MANDASSAIA</t>
        </is>
      </c>
      <c r="G5458" s="4" t="inlineStr">
        <is>
          <t>RUA NOVA, S/N - ZONA RURAL</t>
        </is>
      </c>
      <c r="H5458" s="17" t="inlineStr">
        <is>
          <t>Rural</t>
        </is>
      </c>
      <c r="I5458" s="7" t="n">
        <v>3</v>
      </c>
      <c r="J5458" s="23" t="n"/>
      <c r="K5458" s="17" t="inlineStr">
        <is>
          <t>Não avaliado</t>
        </is>
      </c>
      <c r="L5458" s="22" t="n"/>
      <c r="M5458" s="17" t="inlineStr">
        <is>
          <t>Não avaliado</t>
        </is>
      </c>
      <c r="N5458" s="22" t="n"/>
      <c r="O5458" s="17" t="inlineStr">
        <is>
          <t>Não avaliado</t>
        </is>
      </c>
      <c r="P5458" s="22" t="n"/>
      <c r="Q5458" s="4" t="n"/>
      <c r="R5458" s="17" t="n"/>
      <c r="S5458" s="17" t="n"/>
      <c r="T5458" s="24" t="n"/>
      <c r="U5458" s="25" t="n"/>
      <c r="V5458" s="25" t="n"/>
    </row>
    <row r="5459">
      <c r="A5459" s="4" t="inlineStr">
        <is>
          <t>MONTE SANTO</t>
        </is>
      </c>
      <c r="B5459" s="17" t="inlineStr">
        <is>
          <t>Sem câmera</t>
        </is>
      </c>
      <c r="C5459" s="22" t="n">
        <v>50</v>
      </c>
      <c r="D5459" s="22" t="n">
        <v>1333</v>
      </c>
      <c r="E5459" s="4" t="inlineStr">
        <is>
          <t>PREDIO ESCOLAR DO POVOADO DE JARDIM</t>
        </is>
      </c>
      <c r="F5459" s="4" t="inlineStr">
        <is>
          <t>POVOADO JARDIM</t>
        </is>
      </c>
      <c r="G5459" s="4" t="inlineStr">
        <is>
          <t>POVOADO JARDIM - ZONA RURAL</t>
        </is>
      </c>
      <c r="H5459" s="17" t="inlineStr">
        <is>
          <t>Rural</t>
        </is>
      </c>
      <c r="I5459" s="7" t="n">
        <v>2</v>
      </c>
      <c r="J5459" s="23" t="n"/>
      <c r="K5459" s="17" t="inlineStr">
        <is>
          <t>Não avaliado</t>
        </is>
      </c>
      <c r="L5459" s="22" t="n"/>
      <c r="M5459" s="17" t="inlineStr">
        <is>
          <t>Não avaliado</t>
        </is>
      </c>
      <c r="N5459" s="22" t="n"/>
      <c r="O5459" s="17" t="inlineStr">
        <is>
          <t>Não avaliado</t>
        </is>
      </c>
      <c r="P5459" s="22" t="n"/>
      <c r="Q5459" s="4" t="n"/>
      <c r="R5459" s="17" t="n"/>
      <c r="S5459" s="17" t="n"/>
      <c r="T5459" s="24" t="n"/>
      <c r="U5459" s="25" t="n"/>
      <c r="V5459" s="25" t="n"/>
    </row>
    <row r="5460">
      <c r="A5460" s="4" t="inlineStr">
        <is>
          <t>MONTE SANTO</t>
        </is>
      </c>
      <c r="B5460" s="17" t="inlineStr">
        <is>
          <t>Sem câmera</t>
        </is>
      </c>
      <c r="C5460" s="22" t="n">
        <v>50</v>
      </c>
      <c r="D5460" s="22" t="n">
        <v>1341</v>
      </c>
      <c r="E5460" s="4" t="inlineStr">
        <is>
          <t>CAPELA DO POVOADO DE JARDIM</t>
        </is>
      </c>
      <c r="F5460" s="4" t="inlineStr">
        <is>
          <t>POVOADO JARDIM</t>
        </is>
      </c>
      <c r="G5460" s="4" t="inlineStr">
        <is>
          <t>POVOADO JARDIM - ZONA RURAL</t>
        </is>
      </c>
      <c r="H5460" s="17" t="inlineStr">
        <is>
          <t>Rural</t>
        </is>
      </c>
      <c r="I5460" s="7" t="n">
        <v>1</v>
      </c>
      <c r="J5460" s="23" t="n"/>
      <c r="K5460" s="17" t="inlineStr">
        <is>
          <t>Não avaliado</t>
        </is>
      </c>
      <c r="L5460" s="22" t="n"/>
      <c r="M5460" s="17" t="inlineStr">
        <is>
          <t>Não avaliado</t>
        </is>
      </c>
      <c r="N5460" s="22" t="n"/>
      <c r="O5460" s="17" t="inlineStr">
        <is>
          <t>Não avaliado</t>
        </is>
      </c>
      <c r="P5460" s="22" t="n"/>
      <c r="Q5460" s="4" t="n"/>
      <c r="R5460" s="17" t="n"/>
      <c r="S5460" s="17" t="n"/>
      <c r="T5460" s="24" t="n"/>
      <c r="U5460" s="25" t="n"/>
      <c r="V5460" s="25" t="n"/>
    </row>
    <row r="5461">
      <c r="A5461" s="4" t="inlineStr">
        <is>
          <t>MONTE SANTO</t>
        </is>
      </c>
      <c r="B5461" s="17" t="inlineStr">
        <is>
          <t>Sem câmera</t>
        </is>
      </c>
      <c r="C5461" s="22" t="n">
        <v>50</v>
      </c>
      <c r="D5461" s="22" t="n">
        <v>1350</v>
      </c>
      <c r="E5461" s="4" t="inlineStr">
        <is>
          <t>PREDIO ESCOLAR DO POVOADO DE LAGOA DO SACO</t>
        </is>
      </c>
      <c r="F5461" s="4" t="inlineStr">
        <is>
          <t>POVOADO LAGOA DO SACO</t>
        </is>
      </c>
      <c r="G5461" s="4" t="inlineStr">
        <is>
          <t>AV. PRINCIPAL, S/N  - ZONA RURAL</t>
        </is>
      </c>
      <c r="H5461" s="17" t="inlineStr">
        <is>
          <t>Rural</t>
        </is>
      </c>
      <c r="I5461" s="7" t="n">
        <v>4</v>
      </c>
      <c r="J5461" s="23" t="n"/>
      <c r="K5461" s="17" t="inlineStr">
        <is>
          <t>Não avaliado</t>
        </is>
      </c>
      <c r="L5461" s="22" t="n"/>
      <c r="M5461" s="17" t="inlineStr">
        <is>
          <t>Não avaliado</t>
        </is>
      </c>
      <c r="N5461" s="22" t="n"/>
      <c r="O5461" s="17" t="inlineStr">
        <is>
          <t>Não avaliado</t>
        </is>
      </c>
      <c r="P5461" s="22" t="n"/>
      <c r="Q5461" s="4" t="n"/>
      <c r="R5461" s="17" t="n"/>
      <c r="S5461" s="17" t="n"/>
      <c r="T5461" s="24" t="n"/>
      <c r="U5461" s="25" t="n"/>
      <c r="V5461" s="25" t="n"/>
    </row>
    <row r="5462">
      <c r="A5462" s="4" t="inlineStr">
        <is>
          <t>MONTE SANTO</t>
        </is>
      </c>
      <c r="B5462" s="17" t="inlineStr">
        <is>
          <t>Sem câmera</t>
        </is>
      </c>
      <c r="C5462" s="22" t="n">
        <v>50</v>
      </c>
      <c r="D5462" s="22" t="n">
        <v>1376</v>
      </c>
      <c r="E5462" s="4" t="inlineStr">
        <is>
          <t>PREDIO ESCOLAR DO POVOADO DE SOLEDADE</t>
        </is>
      </c>
      <c r="F5462" s="4" t="inlineStr">
        <is>
          <t>POVOADO SOLEDADE</t>
        </is>
      </c>
      <c r="G5462" s="4" t="inlineStr">
        <is>
          <t>POVOADO SOLEDADE - ZONA RURAL</t>
        </is>
      </c>
      <c r="H5462" s="17" t="inlineStr">
        <is>
          <t>Rural</t>
        </is>
      </c>
      <c r="I5462" s="7" t="n">
        <v>2</v>
      </c>
      <c r="J5462" s="23" t="n"/>
      <c r="K5462" s="17" t="inlineStr">
        <is>
          <t>Não avaliado</t>
        </is>
      </c>
      <c r="L5462" s="22" t="n"/>
      <c r="M5462" s="17" t="inlineStr">
        <is>
          <t>Não avaliado</t>
        </is>
      </c>
      <c r="N5462" s="22" t="n"/>
      <c r="O5462" s="17" t="inlineStr">
        <is>
          <t>Não avaliado</t>
        </is>
      </c>
      <c r="P5462" s="22" t="n"/>
      <c r="Q5462" s="4" t="n"/>
      <c r="R5462" s="17" t="n"/>
      <c r="S5462" s="17" t="n"/>
      <c r="T5462" s="24" t="n"/>
      <c r="U5462" s="25" t="n"/>
      <c r="V5462" s="25" t="n"/>
    </row>
    <row r="5463">
      <c r="A5463" s="4" t="inlineStr">
        <is>
          <t>MONTE SANTO</t>
        </is>
      </c>
      <c r="B5463" s="17" t="inlineStr">
        <is>
          <t>Sem câmera</t>
        </is>
      </c>
      <c r="C5463" s="22" t="n">
        <v>50</v>
      </c>
      <c r="D5463" s="22" t="n">
        <v>1384</v>
      </c>
      <c r="E5463" s="4" t="inlineStr">
        <is>
          <t>PREDIO ESCOLAR DO POVOADO DE LAGINHA</t>
        </is>
      </c>
      <c r="F5463" s="4" t="inlineStr">
        <is>
          <t>POVOADO LAGINHA</t>
        </is>
      </c>
      <c r="G5463" s="4" t="inlineStr">
        <is>
          <t>POVOADO LAGINHA - ZONA RURAL</t>
        </is>
      </c>
      <c r="H5463" s="17" t="inlineStr">
        <is>
          <t>Rural</t>
        </is>
      </c>
      <c r="I5463" s="7" t="n">
        <v>3</v>
      </c>
      <c r="J5463" s="23" t="n"/>
      <c r="K5463" s="17" t="inlineStr">
        <is>
          <t>Não avaliado</t>
        </is>
      </c>
      <c r="L5463" s="22" t="n"/>
      <c r="M5463" s="17" t="inlineStr">
        <is>
          <t>Não avaliado</t>
        </is>
      </c>
      <c r="N5463" s="22" t="n"/>
      <c r="O5463" s="17" t="inlineStr">
        <is>
          <t>Não avaliado</t>
        </is>
      </c>
      <c r="P5463" s="22" t="n"/>
      <c r="Q5463" s="4" t="n"/>
      <c r="R5463" s="17" t="n"/>
      <c r="S5463" s="17" t="n"/>
      <c r="T5463" s="24" t="n"/>
      <c r="U5463" s="25" t="n"/>
      <c r="V5463" s="25" t="n"/>
    </row>
    <row r="5464">
      <c r="A5464" s="4" t="inlineStr">
        <is>
          <t>MONTE SANTO</t>
        </is>
      </c>
      <c r="B5464" s="17" t="inlineStr">
        <is>
          <t>Sem câmera</t>
        </is>
      </c>
      <c r="C5464" s="22" t="n">
        <v>50</v>
      </c>
      <c r="D5464" s="22" t="n">
        <v>1392</v>
      </c>
      <c r="E5464" s="4" t="inlineStr">
        <is>
          <t>PREDIO ESCOLAR DO POVOADO DE CURRAL VELHO</t>
        </is>
      </c>
      <c r="F5464" s="4" t="inlineStr">
        <is>
          <t>POVOADO CURRAL VELHO</t>
        </is>
      </c>
      <c r="G5464" s="4" t="inlineStr">
        <is>
          <t>POVOADO CURRAL VELHO - ZONA RURAL</t>
        </is>
      </c>
      <c r="H5464" s="17" t="inlineStr">
        <is>
          <t>Rural</t>
        </is>
      </c>
      <c r="I5464" s="7" t="n">
        <v>3</v>
      </c>
      <c r="J5464" s="23" t="n"/>
      <c r="K5464" s="17" t="inlineStr">
        <is>
          <t>Não avaliado</t>
        </is>
      </c>
      <c r="L5464" s="22" t="n"/>
      <c r="M5464" s="17" t="inlineStr">
        <is>
          <t>Não avaliado</t>
        </is>
      </c>
      <c r="N5464" s="22" t="n"/>
      <c r="O5464" s="17" t="inlineStr">
        <is>
          <t>Não avaliado</t>
        </is>
      </c>
      <c r="P5464" s="22" t="n"/>
      <c r="Q5464" s="4" t="n"/>
      <c r="R5464" s="17" t="n"/>
      <c r="S5464" s="17" t="n"/>
      <c r="T5464" s="24" t="n"/>
      <c r="U5464" s="25" t="n"/>
      <c r="V5464" s="25" t="n"/>
    </row>
    <row r="5465">
      <c r="A5465" s="4" t="inlineStr">
        <is>
          <t>MONTE SANTO</t>
        </is>
      </c>
      <c r="B5465" s="17" t="inlineStr">
        <is>
          <t>Sem câmera</t>
        </is>
      </c>
      <c r="C5465" s="22" t="n">
        <v>50</v>
      </c>
      <c r="D5465" s="22" t="n">
        <v>1406</v>
      </c>
      <c r="E5465" s="4" t="inlineStr">
        <is>
          <t>PREDIO ESCOLAR DO POVOADO MARAVILHA</t>
        </is>
      </c>
      <c r="F5465" s="4" t="inlineStr">
        <is>
          <t>POVOADO MARAVILHA</t>
        </is>
      </c>
      <c r="G5465" s="4" t="inlineStr">
        <is>
          <t>POVOADO MARAVILHA - ZONA RURAL</t>
        </is>
      </c>
      <c r="H5465" s="17" t="inlineStr">
        <is>
          <t>Rural</t>
        </is>
      </c>
      <c r="I5465" s="7" t="n">
        <v>4</v>
      </c>
      <c r="J5465" s="23" t="n"/>
      <c r="K5465" s="17" t="inlineStr">
        <is>
          <t>Não avaliado</t>
        </is>
      </c>
      <c r="L5465" s="22" t="n"/>
      <c r="M5465" s="17" t="inlineStr">
        <is>
          <t>Não avaliado</t>
        </is>
      </c>
      <c r="N5465" s="22" t="n"/>
      <c r="O5465" s="17" t="inlineStr">
        <is>
          <t>Não avaliado</t>
        </is>
      </c>
      <c r="P5465" s="22" t="n"/>
      <c r="Q5465" s="4" t="n"/>
      <c r="R5465" s="17" t="n"/>
      <c r="S5465" s="17" t="n"/>
      <c r="T5465" s="24" t="n"/>
      <c r="U5465" s="25" t="n"/>
      <c r="V5465" s="25" t="n"/>
    </row>
    <row r="5466">
      <c r="A5466" s="4" t="inlineStr">
        <is>
          <t>MONTE SANTO</t>
        </is>
      </c>
      <c r="B5466" s="17" t="inlineStr">
        <is>
          <t>Sem câmera</t>
        </is>
      </c>
      <c r="C5466" s="22" t="n">
        <v>50</v>
      </c>
      <c r="D5466" s="22" t="n">
        <v>1414</v>
      </c>
      <c r="E5466" s="4" t="inlineStr">
        <is>
          <t>PREDIO ESCOLAR DO POVOADO DE LAGOA DE CIMA</t>
        </is>
      </c>
      <c r="F5466" s="4" t="inlineStr">
        <is>
          <t>POVOADO LAGOA DE CIMA</t>
        </is>
      </c>
      <c r="G5466" s="4" t="inlineStr">
        <is>
          <t>POVOADO LAGOA DE CIMA - ZONA RURAL</t>
        </is>
      </c>
      <c r="H5466" s="17" t="inlineStr">
        <is>
          <t>Rural</t>
        </is>
      </c>
      <c r="I5466" s="7" t="n">
        <v>4</v>
      </c>
      <c r="J5466" s="23" t="n"/>
      <c r="K5466" s="17" t="inlineStr">
        <is>
          <t>Não avaliado</t>
        </is>
      </c>
      <c r="L5466" s="22" t="n"/>
      <c r="M5466" s="17" t="inlineStr">
        <is>
          <t>Não avaliado</t>
        </is>
      </c>
      <c r="N5466" s="22" t="n"/>
      <c r="O5466" s="17" t="inlineStr">
        <is>
          <t>Não avaliado</t>
        </is>
      </c>
      <c r="P5466" s="22" t="n"/>
      <c r="Q5466" s="4" t="n"/>
      <c r="R5466" s="17" t="n"/>
      <c r="S5466" s="17" t="n"/>
      <c r="T5466" s="24" t="n"/>
      <c r="U5466" s="25" t="n"/>
      <c r="V5466" s="25" t="n"/>
    </row>
    <row r="5467">
      <c r="A5467" s="4" t="inlineStr">
        <is>
          <t>MONTE SANTO</t>
        </is>
      </c>
      <c r="B5467" s="17" t="inlineStr">
        <is>
          <t>Sem câmera</t>
        </is>
      </c>
      <c r="C5467" s="22" t="n">
        <v>50</v>
      </c>
      <c r="D5467" s="22" t="n">
        <v>1422</v>
      </c>
      <c r="E5467" s="4" t="inlineStr">
        <is>
          <t>PREDIO ESCOLAR DO POVOADO GENIPAPO DE BAIXO</t>
        </is>
      </c>
      <c r="F5467" s="4" t="inlineStr">
        <is>
          <t>POVOADO GENIPAPO DE BAIXO</t>
        </is>
      </c>
      <c r="G5467" s="4" t="inlineStr">
        <is>
          <t>POVOADO JENIPAPO DE BAIXO - ZONA RURAL</t>
        </is>
      </c>
      <c r="H5467" s="17" t="inlineStr">
        <is>
          <t>Rural</t>
        </is>
      </c>
      <c r="I5467" s="7" t="n">
        <v>3</v>
      </c>
      <c r="J5467" s="23" t="n"/>
      <c r="K5467" s="17" t="inlineStr">
        <is>
          <t>Não avaliado</t>
        </is>
      </c>
      <c r="L5467" s="22" t="n"/>
      <c r="M5467" s="17" t="inlineStr">
        <is>
          <t>Não avaliado</t>
        </is>
      </c>
      <c r="N5467" s="22" t="n"/>
      <c r="O5467" s="17" t="inlineStr">
        <is>
          <t>Não avaliado</t>
        </is>
      </c>
      <c r="P5467" s="22" t="n"/>
      <c r="Q5467" s="4" t="n"/>
      <c r="R5467" s="17" t="n"/>
      <c r="S5467" s="17" t="n"/>
      <c r="T5467" s="24" t="n"/>
      <c r="U5467" s="25" t="n"/>
      <c r="V5467" s="25" t="n"/>
    </row>
    <row r="5468">
      <c r="A5468" s="4" t="inlineStr">
        <is>
          <t>MONTE SANTO</t>
        </is>
      </c>
      <c r="B5468" s="17" t="inlineStr">
        <is>
          <t>Sem câmera</t>
        </is>
      </c>
      <c r="C5468" s="22" t="n">
        <v>50</v>
      </c>
      <c r="D5468" s="22" t="n">
        <v>1430</v>
      </c>
      <c r="E5468" s="4" t="inlineStr">
        <is>
          <t>PRÉDIO ESCOLAR DO POVOADO DE RIACHO DA ONÇA</t>
        </is>
      </c>
      <c r="F5468" s="4" t="inlineStr">
        <is>
          <t>POVOADO RIACHO DA ONCA</t>
        </is>
      </c>
      <c r="G5468" s="4" t="inlineStr">
        <is>
          <t>POVOADO RIACHO DA ONÇA - ZONA RURAL</t>
        </is>
      </c>
      <c r="H5468" s="17" t="inlineStr">
        <is>
          <t>Rural</t>
        </is>
      </c>
      <c r="I5468" s="7" t="n">
        <v>2</v>
      </c>
      <c r="J5468" s="23" t="n"/>
      <c r="K5468" s="17" t="inlineStr">
        <is>
          <t>Não avaliado</t>
        </is>
      </c>
      <c r="L5468" s="22" t="n"/>
      <c r="M5468" s="17" t="inlineStr">
        <is>
          <t>Não avaliado</t>
        </is>
      </c>
      <c r="N5468" s="22" t="n"/>
      <c r="O5468" s="17" t="inlineStr">
        <is>
          <t>Não avaliado</t>
        </is>
      </c>
      <c r="P5468" s="22" t="n"/>
      <c r="Q5468" s="4" t="n"/>
      <c r="R5468" s="17" t="n"/>
      <c r="S5468" s="17" t="n"/>
      <c r="T5468" s="24" t="n"/>
      <c r="U5468" s="25" t="n"/>
      <c r="V5468" s="25" t="n"/>
    </row>
    <row r="5469">
      <c r="A5469" s="4" t="inlineStr">
        <is>
          <t>MONTE SANTO</t>
        </is>
      </c>
      <c r="B5469" s="17" t="inlineStr">
        <is>
          <t>Sem câmera</t>
        </is>
      </c>
      <c r="C5469" s="22" t="n">
        <v>50</v>
      </c>
      <c r="D5469" s="22" t="n">
        <v>1449</v>
      </c>
      <c r="E5469" s="4" t="inlineStr">
        <is>
          <t>PREDIO ESCOLAR DO POVOADO DE GAMELEIRA</t>
        </is>
      </c>
      <c r="F5469" s="4" t="inlineStr">
        <is>
          <t>POVOADO GAMELEIRA</t>
        </is>
      </c>
      <c r="G5469" s="4" t="inlineStr">
        <is>
          <t>POVOADO GAMELEIRA - ZONA RURAL</t>
        </is>
      </c>
      <c r="H5469" s="17" t="inlineStr">
        <is>
          <t>Rural</t>
        </is>
      </c>
      <c r="I5469" s="7" t="n">
        <v>2</v>
      </c>
      <c r="J5469" s="23" t="n"/>
      <c r="K5469" s="17" t="inlineStr">
        <is>
          <t>Não avaliado</t>
        </is>
      </c>
      <c r="L5469" s="22" t="n"/>
      <c r="M5469" s="17" t="inlineStr">
        <is>
          <t>Não avaliado</t>
        </is>
      </c>
      <c r="N5469" s="22" t="n"/>
      <c r="O5469" s="17" t="inlineStr">
        <is>
          <t>Não avaliado</t>
        </is>
      </c>
      <c r="P5469" s="22" t="n"/>
      <c r="Q5469" s="4" t="n"/>
      <c r="R5469" s="17" t="n"/>
      <c r="S5469" s="17" t="n"/>
      <c r="T5469" s="24" t="n"/>
      <c r="U5469" s="25" t="n"/>
      <c r="V5469" s="25" t="n"/>
    </row>
    <row r="5470">
      <c r="A5470" s="4" t="inlineStr">
        <is>
          <t>MONTE SANTO</t>
        </is>
      </c>
      <c r="B5470" s="17" t="inlineStr">
        <is>
          <t>Sem câmera</t>
        </is>
      </c>
      <c r="C5470" s="22" t="n">
        <v>50</v>
      </c>
      <c r="D5470" s="22" t="n">
        <v>1457</v>
      </c>
      <c r="E5470" s="4" t="inlineStr">
        <is>
          <t>PREDIO ESCOLAR DO POVOADO DE PERIPERI</t>
        </is>
      </c>
      <c r="F5470" s="4" t="inlineStr">
        <is>
          <t>POVOADO PERI PERI</t>
        </is>
      </c>
      <c r="G5470" s="4" t="inlineStr">
        <is>
          <t>PRACA AURELITO BRANDAO DE SOUZA, S/N  - ZONA RURAL</t>
        </is>
      </c>
      <c r="H5470" s="17" t="inlineStr">
        <is>
          <t>Rural</t>
        </is>
      </c>
      <c r="I5470" s="7" t="n">
        <v>1</v>
      </c>
      <c r="J5470" s="23" t="n"/>
      <c r="K5470" s="17" t="inlineStr">
        <is>
          <t>Não avaliado</t>
        </is>
      </c>
      <c r="L5470" s="22" t="n"/>
      <c r="M5470" s="17" t="inlineStr">
        <is>
          <t>Não avaliado</t>
        </is>
      </c>
      <c r="N5470" s="22" t="n"/>
      <c r="O5470" s="17" t="inlineStr">
        <is>
          <t>Não avaliado</t>
        </is>
      </c>
      <c r="P5470" s="22" t="n"/>
      <c r="Q5470" s="4" t="n"/>
      <c r="R5470" s="17" t="n"/>
      <c r="S5470" s="17" t="n"/>
      <c r="T5470" s="24" t="n"/>
      <c r="U5470" s="25" t="n"/>
      <c r="V5470" s="25" t="n"/>
    </row>
    <row r="5471">
      <c r="A5471" s="4" t="inlineStr">
        <is>
          <t>MONTE SANTO</t>
        </is>
      </c>
      <c r="B5471" s="17" t="inlineStr">
        <is>
          <t>Sem câmera</t>
        </is>
      </c>
      <c r="C5471" s="22" t="n">
        <v>50</v>
      </c>
      <c r="D5471" s="22" t="n">
        <v>1465</v>
      </c>
      <c r="E5471" s="4" t="inlineStr">
        <is>
          <t>PREDIO ESCOLAR DO POVOADO SALGADO</t>
        </is>
      </c>
      <c r="F5471" s="4" t="inlineStr">
        <is>
          <t>POVOADO SALGADO</t>
        </is>
      </c>
      <c r="G5471" s="4" t="inlineStr">
        <is>
          <t>POVOADO SALGADO - ZONA RURAL</t>
        </is>
      </c>
      <c r="H5471" s="17" t="inlineStr">
        <is>
          <t>Rural</t>
        </is>
      </c>
      <c r="I5471" s="7" t="n">
        <v>2</v>
      </c>
      <c r="J5471" s="23" t="n"/>
      <c r="K5471" s="17" t="inlineStr">
        <is>
          <t>Não avaliado</t>
        </is>
      </c>
      <c r="L5471" s="22" t="n"/>
      <c r="M5471" s="17" t="inlineStr">
        <is>
          <t>Não avaliado</t>
        </is>
      </c>
      <c r="N5471" s="22" t="n"/>
      <c r="O5471" s="17" t="inlineStr">
        <is>
          <t>Não avaliado</t>
        </is>
      </c>
      <c r="P5471" s="22" t="n"/>
      <c r="Q5471" s="4" t="n"/>
      <c r="R5471" s="17" t="n"/>
      <c r="S5471" s="17" t="n"/>
      <c r="T5471" s="24" t="n"/>
      <c r="U5471" s="25" t="n"/>
      <c r="V5471" s="25" t="n"/>
    </row>
    <row r="5472">
      <c r="A5472" s="4" t="inlineStr">
        <is>
          <t>MONTE SANTO</t>
        </is>
      </c>
      <c r="B5472" s="17" t="inlineStr">
        <is>
          <t>Sem câmera</t>
        </is>
      </c>
      <c r="C5472" s="22" t="n">
        <v>50</v>
      </c>
      <c r="D5472" s="22" t="n">
        <v>1473</v>
      </c>
      <c r="E5472" s="4" t="inlineStr">
        <is>
          <t>PREDIO ESCOLAR DO POVOADO DE CURRAL FALSO</t>
        </is>
      </c>
      <c r="F5472" s="4" t="inlineStr">
        <is>
          <t>POVOADO CURRAL FALSO</t>
        </is>
      </c>
      <c r="G5472" s="4" t="inlineStr">
        <is>
          <t>POVOADO CURRAL FALSO - ZONA RURAL</t>
        </is>
      </c>
      <c r="H5472" s="17" t="inlineStr">
        <is>
          <t>Rural</t>
        </is>
      </c>
      <c r="I5472" s="7" t="n">
        <v>1</v>
      </c>
      <c r="J5472" s="23" t="n"/>
      <c r="K5472" s="17" t="inlineStr">
        <is>
          <t>Não avaliado</t>
        </is>
      </c>
      <c r="L5472" s="22" t="n"/>
      <c r="M5472" s="17" t="inlineStr">
        <is>
          <t>Não avaliado</t>
        </is>
      </c>
      <c r="N5472" s="22" t="n"/>
      <c r="O5472" s="17" t="inlineStr">
        <is>
          <t>Não avaliado</t>
        </is>
      </c>
      <c r="P5472" s="22" t="n"/>
      <c r="Q5472" s="4" t="n"/>
      <c r="R5472" s="17" t="n"/>
      <c r="S5472" s="17" t="n"/>
      <c r="T5472" s="24" t="n"/>
      <c r="U5472" s="25" t="n"/>
      <c r="V5472" s="25" t="n"/>
    </row>
    <row r="5473">
      <c r="A5473" s="4" t="inlineStr">
        <is>
          <t>MONTE SANTO</t>
        </is>
      </c>
      <c r="B5473" s="17" t="inlineStr">
        <is>
          <t>Sem câmera</t>
        </is>
      </c>
      <c r="C5473" s="22" t="n">
        <v>50</v>
      </c>
      <c r="D5473" s="22" t="n">
        <v>1481</v>
      </c>
      <c r="E5473" s="4" t="inlineStr">
        <is>
          <t>PRÉDIO ESCOLAR DO POVOADO DE PEDRA BRANCA</t>
        </is>
      </c>
      <c r="F5473" s="4" t="inlineStr">
        <is>
          <t>POVOADO PEDRA BRANCA</t>
        </is>
      </c>
      <c r="G5473" s="4" t="inlineStr">
        <is>
          <t>POVOADO PEDRA BRANCA - ZONA RURAL</t>
        </is>
      </c>
      <c r="H5473" s="17" t="inlineStr">
        <is>
          <t>Rural</t>
        </is>
      </c>
      <c r="I5473" s="7" t="n">
        <v>1</v>
      </c>
      <c r="J5473" s="23" t="n"/>
      <c r="K5473" s="17" t="inlineStr">
        <is>
          <t>Não avaliado</t>
        </is>
      </c>
      <c r="L5473" s="22" t="n"/>
      <c r="M5473" s="17" t="inlineStr">
        <is>
          <t>Não avaliado</t>
        </is>
      </c>
      <c r="N5473" s="22" t="n"/>
      <c r="O5473" s="17" t="inlineStr">
        <is>
          <t>Não avaliado</t>
        </is>
      </c>
      <c r="P5473" s="22" t="n"/>
      <c r="Q5473" s="4" t="n"/>
      <c r="R5473" s="17" t="n"/>
      <c r="S5473" s="17" t="n"/>
      <c r="T5473" s="24" t="n"/>
      <c r="U5473" s="25" t="n"/>
      <c r="V5473" s="25" t="n"/>
    </row>
    <row r="5474">
      <c r="A5474" s="4" t="inlineStr">
        <is>
          <t>MONTE SANTO</t>
        </is>
      </c>
      <c r="B5474" s="17" t="inlineStr">
        <is>
          <t>Sem câmera</t>
        </is>
      </c>
      <c r="C5474" s="22" t="n">
        <v>50</v>
      </c>
      <c r="D5474" s="22" t="n">
        <v>1490</v>
      </c>
      <c r="E5474" s="4" t="inlineStr">
        <is>
          <t>PREDIO ESCOLAR DO POVOADO BOQUEIRAO</t>
        </is>
      </c>
      <c r="F5474" s="4" t="inlineStr">
        <is>
          <t>POVOADO BOQUEIRAO</t>
        </is>
      </c>
      <c r="G5474" s="4" t="inlineStr">
        <is>
          <t>POVOADO BOQUEIRAO - ZONA RURAL</t>
        </is>
      </c>
      <c r="H5474" s="17" t="inlineStr">
        <is>
          <t>Rural</t>
        </is>
      </c>
      <c r="I5474" s="7" t="n">
        <v>2</v>
      </c>
      <c r="J5474" s="23" t="n"/>
      <c r="K5474" s="17" t="inlineStr">
        <is>
          <t>Não avaliado</t>
        </is>
      </c>
      <c r="L5474" s="22" t="n"/>
      <c r="M5474" s="17" t="inlineStr">
        <is>
          <t>Não avaliado</t>
        </is>
      </c>
      <c r="N5474" s="22" t="n"/>
      <c r="O5474" s="17" t="inlineStr">
        <is>
          <t>Não avaliado</t>
        </is>
      </c>
      <c r="P5474" s="22" t="n"/>
      <c r="Q5474" s="4" t="n"/>
      <c r="R5474" s="17" t="n"/>
      <c r="S5474" s="17" t="n"/>
      <c r="T5474" s="24" t="n"/>
      <c r="U5474" s="25" t="n"/>
      <c r="V5474" s="25" t="n"/>
    </row>
    <row r="5475">
      <c r="A5475" s="4" t="inlineStr">
        <is>
          <t>MONTE SANTO</t>
        </is>
      </c>
      <c r="B5475" s="17" t="inlineStr">
        <is>
          <t>Sem câmera</t>
        </is>
      </c>
      <c r="C5475" s="22" t="n">
        <v>50</v>
      </c>
      <c r="D5475" s="22" t="n">
        <v>1503</v>
      </c>
      <c r="E5475" s="4" t="inlineStr">
        <is>
          <t>PREDIO ESCOLAR DO POVOADO LAGE GRANDE</t>
        </is>
      </c>
      <c r="F5475" s="4" t="inlineStr">
        <is>
          <t>POVOADO LAGE GRANDE</t>
        </is>
      </c>
      <c r="G5475" s="4" t="inlineStr">
        <is>
          <t>POVOADO LAGE GRANDE - ZONA RURAL</t>
        </is>
      </c>
      <c r="H5475" s="17" t="inlineStr">
        <is>
          <t>Rural</t>
        </is>
      </c>
      <c r="I5475" s="7" t="n">
        <v>4</v>
      </c>
      <c r="J5475" s="23" t="n"/>
      <c r="K5475" s="17" t="inlineStr">
        <is>
          <t>Não avaliado</t>
        </is>
      </c>
      <c r="L5475" s="22" t="n"/>
      <c r="M5475" s="17" t="inlineStr">
        <is>
          <t>Não avaliado</t>
        </is>
      </c>
      <c r="N5475" s="22" t="n"/>
      <c r="O5475" s="17" t="inlineStr">
        <is>
          <t>Não avaliado</t>
        </is>
      </c>
      <c r="P5475" s="22" t="n"/>
      <c r="Q5475" s="4" t="n"/>
      <c r="R5475" s="17" t="n"/>
      <c r="S5475" s="17" t="n"/>
      <c r="T5475" s="24" t="n"/>
      <c r="U5475" s="25" t="n"/>
      <c r="V5475" s="25" t="n"/>
    </row>
    <row r="5476">
      <c r="A5476" s="4" t="inlineStr">
        <is>
          <t>MONTE SANTO</t>
        </is>
      </c>
      <c r="B5476" s="17" t="inlineStr">
        <is>
          <t>Sem câmera</t>
        </is>
      </c>
      <c r="C5476" s="22" t="n">
        <v>50</v>
      </c>
      <c r="D5476" s="22" t="n">
        <v>1511</v>
      </c>
      <c r="E5476" s="4" t="inlineStr">
        <is>
          <t>PREDIO ESCOLAR DO POVOADO DE JUNCO DOS PEIXINHOS</t>
        </is>
      </c>
      <c r="F5476" s="4" t="inlineStr">
        <is>
          <t>POVOADO JUNCO DOS PEIXINHOS</t>
        </is>
      </c>
      <c r="G5476" s="4" t="inlineStr">
        <is>
          <t>POVOADO JUNCO DOS PEIXINHOS - ZONA RURAL</t>
        </is>
      </c>
      <c r="H5476" s="17" t="inlineStr">
        <is>
          <t>Rural</t>
        </is>
      </c>
      <c r="I5476" s="7" t="n">
        <v>2</v>
      </c>
      <c r="J5476" s="23" t="n"/>
      <c r="K5476" s="17" t="inlineStr">
        <is>
          <t>Não avaliado</t>
        </is>
      </c>
      <c r="L5476" s="22" t="n"/>
      <c r="M5476" s="17" t="inlineStr">
        <is>
          <t>Não avaliado</t>
        </is>
      </c>
      <c r="N5476" s="22" t="n"/>
      <c r="O5476" s="17" t="inlineStr">
        <is>
          <t>Não avaliado</t>
        </is>
      </c>
      <c r="P5476" s="22" t="n"/>
      <c r="Q5476" s="4" t="n"/>
      <c r="R5476" s="17" t="n"/>
      <c r="S5476" s="17" t="n"/>
      <c r="T5476" s="24" t="n"/>
      <c r="U5476" s="25" t="n"/>
      <c r="V5476" s="25" t="n"/>
    </row>
    <row r="5477">
      <c r="A5477" s="4" t="inlineStr">
        <is>
          <t>MONTE SANTO</t>
        </is>
      </c>
      <c r="B5477" s="17" t="inlineStr">
        <is>
          <t>Sem câmera</t>
        </is>
      </c>
      <c r="C5477" s="22" t="n">
        <v>50</v>
      </c>
      <c r="D5477" s="22" t="n">
        <v>1520</v>
      </c>
      <c r="E5477" s="4" t="inlineStr">
        <is>
          <t>PRÉDIO ESCOLAR DO POVOADO ITAPICURU</t>
        </is>
      </c>
      <c r="F5477" s="4" t="inlineStr">
        <is>
          <t>POVOADO ITAPICURU</t>
        </is>
      </c>
      <c r="G5477" s="4" t="inlineStr">
        <is>
          <t>POVOADO ITAPICURU - ZONA RURAL</t>
        </is>
      </c>
      <c r="H5477" s="17" t="inlineStr">
        <is>
          <t>Rural</t>
        </is>
      </c>
      <c r="I5477" s="7" t="n">
        <v>4</v>
      </c>
      <c r="J5477" s="23" t="n"/>
      <c r="K5477" s="17" t="inlineStr">
        <is>
          <t>Não avaliado</t>
        </is>
      </c>
      <c r="L5477" s="22" t="n"/>
      <c r="M5477" s="17" t="inlineStr">
        <is>
          <t>Não avaliado</t>
        </is>
      </c>
      <c r="N5477" s="22" t="n"/>
      <c r="O5477" s="17" t="inlineStr">
        <is>
          <t>Não avaliado</t>
        </is>
      </c>
      <c r="P5477" s="22" t="n"/>
      <c r="Q5477" s="4" t="n"/>
      <c r="R5477" s="17" t="n"/>
      <c r="S5477" s="17" t="n"/>
      <c r="T5477" s="24" t="n"/>
      <c r="U5477" s="25" t="n"/>
      <c r="V5477" s="25" t="n"/>
    </row>
    <row r="5478">
      <c r="A5478" s="4" t="inlineStr">
        <is>
          <t>MONTE SANTO</t>
        </is>
      </c>
      <c r="B5478" s="17" t="inlineStr">
        <is>
          <t>Sem câmera</t>
        </is>
      </c>
      <c r="C5478" s="22" t="n">
        <v>50</v>
      </c>
      <c r="D5478" s="22" t="n">
        <v>1538</v>
      </c>
      <c r="E5478" s="4" t="inlineStr">
        <is>
          <t>PREDIO ESCOLAR DO POVOADO SACO FUNDO</t>
        </is>
      </c>
      <c r="F5478" s="4" t="inlineStr">
        <is>
          <t>POVOADO SACO FUNDO</t>
        </is>
      </c>
      <c r="G5478" s="4" t="inlineStr">
        <is>
          <t>POVOADO SACO FUNDO - ZONA RURAL</t>
        </is>
      </c>
      <c r="H5478" s="17" t="inlineStr">
        <is>
          <t>Rural</t>
        </is>
      </c>
      <c r="I5478" s="7" t="n">
        <v>3</v>
      </c>
      <c r="J5478" s="23" t="n"/>
      <c r="K5478" s="17" t="inlineStr">
        <is>
          <t>Não avaliado</t>
        </is>
      </c>
      <c r="L5478" s="22" t="n"/>
      <c r="M5478" s="17" t="inlineStr">
        <is>
          <t>Não avaliado</t>
        </is>
      </c>
      <c r="N5478" s="22" t="n"/>
      <c r="O5478" s="17" t="inlineStr">
        <is>
          <t>Não avaliado</t>
        </is>
      </c>
      <c r="P5478" s="22" t="n"/>
      <c r="Q5478" s="4" t="n"/>
      <c r="R5478" s="17" t="n"/>
      <c r="S5478" s="17" t="n"/>
      <c r="T5478" s="24" t="n"/>
      <c r="U5478" s="25" t="n"/>
      <c r="V5478" s="25" t="n"/>
    </row>
    <row r="5479">
      <c r="A5479" s="4" t="inlineStr">
        <is>
          <t>MONTE SANTO</t>
        </is>
      </c>
      <c r="B5479" s="17" t="inlineStr">
        <is>
          <t>Sem câmera</t>
        </is>
      </c>
      <c r="C5479" s="22" t="n">
        <v>50</v>
      </c>
      <c r="D5479" s="22" t="n">
        <v>1546</v>
      </c>
      <c r="E5479" s="4" t="inlineStr">
        <is>
          <t>PREDIO ESCOLAR DO POVOADO DE ENGORDA</t>
        </is>
      </c>
      <c r="F5479" s="4" t="inlineStr">
        <is>
          <t>POVOADO ENGORDA</t>
        </is>
      </c>
      <c r="G5479" s="4" t="inlineStr">
        <is>
          <t>POVOADO ENGORDA - ZONA RURAL</t>
        </is>
      </c>
      <c r="H5479" s="17" t="inlineStr">
        <is>
          <t>Rural</t>
        </is>
      </c>
      <c r="I5479" s="7" t="n">
        <v>2</v>
      </c>
      <c r="J5479" s="23" t="n"/>
      <c r="K5479" s="17" t="inlineStr">
        <is>
          <t>Não avaliado</t>
        </is>
      </c>
      <c r="L5479" s="22" t="n"/>
      <c r="M5479" s="17" t="inlineStr">
        <is>
          <t>Não avaliado</t>
        </is>
      </c>
      <c r="N5479" s="22" t="n"/>
      <c r="O5479" s="17" t="inlineStr">
        <is>
          <t>Não avaliado</t>
        </is>
      </c>
      <c r="P5479" s="22" t="n"/>
      <c r="Q5479" s="4" t="n"/>
      <c r="R5479" s="17" t="n"/>
      <c r="S5479" s="17" t="n"/>
      <c r="T5479" s="24" t="n"/>
      <c r="U5479" s="25" t="n"/>
      <c r="V5479" s="25" t="n"/>
    </row>
    <row r="5480">
      <c r="A5480" s="4" t="inlineStr">
        <is>
          <t>MONTE SANTO</t>
        </is>
      </c>
      <c r="B5480" s="17" t="inlineStr">
        <is>
          <t>Sem câmera</t>
        </is>
      </c>
      <c r="C5480" s="22" t="n">
        <v>50</v>
      </c>
      <c r="D5480" s="22" t="n">
        <v>1554</v>
      </c>
      <c r="E5480" s="4" t="inlineStr">
        <is>
          <t>PREDIO ESCOLAR DO POVOADO DE PRACA</t>
        </is>
      </c>
      <c r="F5480" s="4" t="inlineStr">
        <is>
          <t>POVOADO PRACA</t>
        </is>
      </c>
      <c r="G5480" s="4" t="inlineStr">
        <is>
          <t>POVOADO PRACA - ZONA RURAL</t>
        </is>
      </c>
      <c r="H5480" s="17" t="inlineStr">
        <is>
          <t>Rural</t>
        </is>
      </c>
      <c r="I5480" s="7" t="n">
        <v>1</v>
      </c>
      <c r="J5480" s="23" t="n"/>
      <c r="K5480" s="17" t="inlineStr">
        <is>
          <t>Não avaliado</t>
        </is>
      </c>
      <c r="L5480" s="22" t="n"/>
      <c r="M5480" s="17" t="inlineStr">
        <is>
          <t>Não avaliado</t>
        </is>
      </c>
      <c r="N5480" s="22" t="n"/>
      <c r="O5480" s="17" t="inlineStr">
        <is>
          <t>Não avaliado</t>
        </is>
      </c>
      <c r="P5480" s="22" t="n"/>
      <c r="Q5480" s="4" t="n"/>
      <c r="R5480" s="17" t="n"/>
      <c r="S5480" s="17" t="n"/>
      <c r="T5480" s="24" t="n"/>
      <c r="U5480" s="25" t="n"/>
      <c r="V5480" s="25" t="n"/>
    </row>
    <row r="5481">
      <c r="A5481" s="4" t="inlineStr">
        <is>
          <t>MONTE SANTO</t>
        </is>
      </c>
      <c r="B5481" s="17" t="inlineStr">
        <is>
          <t>Sem câmera</t>
        </is>
      </c>
      <c r="C5481" s="22" t="n">
        <v>50</v>
      </c>
      <c r="D5481" s="22" t="n">
        <v>1562</v>
      </c>
      <c r="E5481" s="4" t="inlineStr">
        <is>
          <t>PRÉDIO ESCOLAR DO POVOADO SANTO ANTÔNIO</t>
        </is>
      </c>
      <c r="F5481" s="4" t="inlineStr">
        <is>
          <t>POVOADO SANTO ANTONIO</t>
        </is>
      </c>
      <c r="G5481" s="4" t="inlineStr">
        <is>
          <t>POVOADO SANTO ANTÔNIO - ZONA RURAL</t>
        </is>
      </c>
      <c r="H5481" s="17" t="inlineStr">
        <is>
          <t>Rural</t>
        </is>
      </c>
      <c r="I5481" s="7" t="n">
        <v>2</v>
      </c>
      <c r="J5481" s="23" t="n"/>
      <c r="K5481" s="17" t="inlineStr">
        <is>
          <t>Não avaliado</t>
        </is>
      </c>
      <c r="L5481" s="22" t="n"/>
      <c r="M5481" s="17" t="inlineStr">
        <is>
          <t>Não avaliado</t>
        </is>
      </c>
      <c r="N5481" s="22" t="n"/>
      <c r="O5481" s="17" t="inlineStr">
        <is>
          <t>Não avaliado</t>
        </is>
      </c>
      <c r="P5481" s="22" t="n"/>
      <c r="Q5481" s="4" t="n"/>
      <c r="R5481" s="17" t="n"/>
      <c r="S5481" s="17" t="n"/>
      <c r="T5481" s="24" t="n"/>
      <c r="U5481" s="25" t="n"/>
      <c r="V5481" s="25" t="n"/>
    </row>
    <row r="5482">
      <c r="A5482" s="4" t="inlineStr">
        <is>
          <t>MONTE SANTO</t>
        </is>
      </c>
      <c r="B5482" s="17" t="inlineStr">
        <is>
          <t>Sem câmera</t>
        </is>
      </c>
      <c r="C5482" s="22" t="n">
        <v>50</v>
      </c>
      <c r="D5482" s="22" t="n">
        <v>1570</v>
      </c>
      <c r="E5482" s="4" t="inlineStr">
        <is>
          <t>PREDIO ESCOLAR DO POVOADO DESTERRO DO ALTO ALEGRE</t>
        </is>
      </c>
      <c r="F5482" s="4" t="inlineStr">
        <is>
          <t>POVOADO DESTERRO DO ALTO ALEGRE</t>
        </is>
      </c>
      <c r="G5482" s="4" t="inlineStr">
        <is>
          <t>POVOADO DESTERRO DO ALTO ALEGRE - ZONA RURAL</t>
        </is>
      </c>
      <c r="H5482" s="17" t="inlineStr">
        <is>
          <t>Rural</t>
        </is>
      </c>
      <c r="I5482" s="7" t="n">
        <v>1</v>
      </c>
      <c r="J5482" s="23" t="n"/>
      <c r="K5482" s="17" t="inlineStr">
        <is>
          <t>Não avaliado</t>
        </is>
      </c>
      <c r="L5482" s="22" t="n"/>
      <c r="M5482" s="17" t="inlineStr">
        <is>
          <t>Não avaliado</t>
        </is>
      </c>
      <c r="N5482" s="22" t="n"/>
      <c r="O5482" s="17" t="inlineStr">
        <is>
          <t>Não avaliado</t>
        </is>
      </c>
      <c r="P5482" s="22" t="n"/>
      <c r="Q5482" s="4" t="n"/>
      <c r="R5482" s="17" t="n"/>
      <c r="S5482" s="17" t="n"/>
      <c r="T5482" s="24" t="n"/>
      <c r="U5482" s="25" t="n"/>
      <c r="V5482" s="25" t="n"/>
    </row>
    <row r="5483">
      <c r="A5483" s="4" t="inlineStr">
        <is>
          <t>MONTE SANTO</t>
        </is>
      </c>
      <c r="B5483" s="17" t="inlineStr">
        <is>
          <t>Sem câmera</t>
        </is>
      </c>
      <c r="C5483" s="22" t="n">
        <v>50</v>
      </c>
      <c r="D5483" s="22" t="n">
        <v>1589</v>
      </c>
      <c r="E5483" s="4" t="inlineStr">
        <is>
          <t>PREDIO ESCOLAR DO POVOADO GENIPAPO DE CIMA</t>
        </is>
      </c>
      <c r="F5483" s="4" t="inlineStr">
        <is>
          <t>POVOADO GENIPAPO DE CIMA</t>
        </is>
      </c>
      <c r="G5483" s="4" t="inlineStr">
        <is>
          <t>POVOADO JENIPAPO DE CIMA - ZONA RURAL</t>
        </is>
      </c>
      <c r="H5483" s="17" t="inlineStr">
        <is>
          <t>Rural</t>
        </is>
      </c>
      <c r="I5483" s="7" t="n">
        <v>1</v>
      </c>
      <c r="J5483" s="23" t="n"/>
      <c r="K5483" s="17" t="inlineStr">
        <is>
          <t>Não avaliado</t>
        </is>
      </c>
      <c r="L5483" s="22" t="n"/>
      <c r="M5483" s="17" t="inlineStr">
        <is>
          <t>Não avaliado</t>
        </is>
      </c>
      <c r="N5483" s="22" t="n"/>
      <c r="O5483" s="17" t="inlineStr">
        <is>
          <t>Não avaliado</t>
        </is>
      </c>
      <c r="P5483" s="22" t="n"/>
      <c r="Q5483" s="4" t="n"/>
      <c r="R5483" s="17" t="n"/>
      <c r="S5483" s="17" t="n"/>
      <c r="T5483" s="24" t="n"/>
      <c r="U5483" s="25" t="n"/>
      <c r="V5483" s="25" t="n"/>
    </row>
    <row r="5484">
      <c r="A5484" s="4" t="inlineStr">
        <is>
          <t>MONTE SANTO</t>
        </is>
      </c>
      <c r="B5484" s="17" t="inlineStr">
        <is>
          <t>Sem câmera</t>
        </is>
      </c>
      <c r="C5484" s="22" t="n">
        <v>50</v>
      </c>
      <c r="D5484" s="22" t="n">
        <v>1597</v>
      </c>
      <c r="E5484" s="4" t="inlineStr">
        <is>
          <t>PREDIO ESCOLAR DO POV. LAGOA DO  MANDACARU</t>
        </is>
      </c>
      <c r="F5484" s="4" t="inlineStr">
        <is>
          <t>POVOADO LAGOA DO MANDACARU</t>
        </is>
      </c>
      <c r="G5484" s="4" t="inlineStr">
        <is>
          <t>POVOADO LAGOA DO MANDACARU - ZONA RURAL</t>
        </is>
      </c>
      <c r="H5484" s="17" t="inlineStr">
        <is>
          <t>Rural</t>
        </is>
      </c>
      <c r="I5484" s="7" t="n">
        <v>2</v>
      </c>
      <c r="J5484" s="23" t="n"/>
      <c r="K5484" s="17" t="inlineStr">
        <is>
          <t>Não avaliado</t>
        </is>
      </c>
      <c r="L5484" s="22" t="n"/>
      <c r="M5484" s="17" t="inlineStr">
        <is>
          <t>Não avaliado</t>
        </is>
      </c>
      <c r="N5484" s="22" t="n"/>
      <c r="O5484" s="17" t="inlineStr">
        <is>
          <t>Não avaliado</t>
        </is>
      </c>
      <c r="P5484" s="22" t="n"/>
      <c r="Q5484" s="4" t="n"/>
      <c r="R5484" s="17" t="n"/>
      <c r="S5484" s="17" t="n"/>
      <c r="T5484" s="24" t="n"/>
      <c r="U5484" s="25" t="n"/>
      <c r="V5484" s="25" t="n"/>
    </row>
    <row r="5485">
      <c r="A5485" s="4" t="inlineStr">
        <is>
          <t>MONTE SANTO</t>
        </is>
      </c>
      <c r="B5485" s="17" t="inlineStr">
        <is>
          <t>Sem câmera</t>
        </is>
      </c>
      <c r="C5485" s="22" t="n">
        <v>50</v>
      </c>
      <c r="D5485" s="22" t="n">
        <v>1600</v>
      </c>
      <c r="E5485" s="4" t="inlineStr">
        <is>
          <t>PRÉDIO ESCOLAR DO POVOADO SERRA GRANDE</t>
        </is>
      </c>
      <c r="F5485" s="4" t="inlineStr">
        <is>
          <t>POVOADO SERRA GRANDE</t>
        </is>
      </c>
      <c r="G5485" s="4" t="inlineStr">
        <is>
          <t>POVOADO SERRA GRANDE - ZONA RURAL</t>
        </is>
      </c>
      <c r="H5485" s="17" t="inlineStr">
        <is>
          <t>Rural</t>
        </is>
      </c>
      <c r="I5485" s="7" t="n">
        <v>2</v>
      </c>
      <c r="J5485" s="23" t="n"/>
      <c r="K5485" s="17" t="inlineStr">
        <is>
          <t>Não avaliado</t>
        </is>
      </c>
      <c r="L5485" s="22" t="n"/>
      <c r="M5485" s="17" t="inlineStr">
        <is>
          <t>Não avaliado</t>
        </is>
      </c>
      <c r="N5485" s="22" t="n"/>
      <c r="O5485" s="17" t="inlineStr">
        <is>
          <t>Não avaliado</t>
        </is>
      </c>
      <c r="P5485" s="22" t="n"/>
      <c r="Q5485" s="4" t="n"/>
      <c r="R5485" s="17" t="n"/>
      <c r="S5485" s="17" t="n"/>
      <c r="T5485" s="24" t="n"/>
      <c r="U5485" s="25" t="n"/>
      <c r="V5485" s="25" t="n"/>
    </row>
    <row r="5486">
      <c r="A5486" s="4" t="inlineStr">
        <is>
          <t>MONTE SANTO</t>
        </is>
      </c>
      <c r="B5486" s="17" t="inlineStr">
        <is>
          <t>Sem câmera</t>
        </is>
      </c>
      <c r="C5486" s="22" t="n">
        <v>50</v>
      </c>
      <c r="D5486" s="22" t="n">
        <v>1619</v>
      </c>
      <c r="E5486" s="4" t="inlineStr">
        <is>
          <t>PREDIO ESCOLAR DO POVOADO LAGE DO ANTONIO</t>
        </is>
      </c>
      <c r="F5486" s="4" t="inlineStr">
        <is>
          <t>POVOADO LAGE DO ANTONIO</t>
        </is>
      </c>
      <c r="G5486" s="4" t="inlineStr">
        <is>
          <t>POVOADO LAGE DO ANTONIO - ZONA RURAL</t>
        </is>
      </c>
      <c r="H5486" s="17" t="inlineStr">
        <is>
          <t>Rural</t>
        </is>
      </c>
      <c r="I5486" s="7" t="n">
        <v>2</v>
      </c>
      <c r="J5486" s="23" t="n"/>
      <c r="K5486" s="17" t="inlineStr">
        <is>
          <t>Não avaliado</t>
        </is>
      </c>
      <c r="L5486" s="22" t="n"/>
      <c r="M5486" s="17" t="inlineStr">
        <is>
          <t>Não avaliado</t>
        </is>
      </c>
      <c r="N5486" s="22" t="n"/>
      <c r="O5486" s="17" t="inlineStr">
        <is>
          <t>Não avaliado</t>
        </is>
      </c>
      <c r="P5486" s="22" t="n"/>
      <c r="Q5486" s="4" t="n"/>
      <c r="R5486" s="17" t="n"/>
      <c r="S5486" s="17" t="n"/>
      <c r="T5486" s="24" t="n"/>
      <c r="U5486" s="25" t="n"/>
      <c r="V5486" s="25" t="n"/>
    </row>
    <row r="5487">
      <c r="A5487" s="4" t="inlineStr">
        <is>
          <t>MONTE SANTO</t>
        </is>
      </c>
      <c r="B5487" s="17" t="inlineStr">
        <is>
          <t>Sem câmera</t>
        </is>
      </c>
      <c r="C5487" s="22" t="n">
        <v>50</v>
      </c>
      <c r="D5487" s="22" t="n">
        <v>1627</v>
      </c>
      <c r="E5487" s="4" t="inlineStr">
        <is>
          <t>PREDIO ESCOLAR DO POVOADO TAPERA</t>
        </is>
      </c>
      <c r="F5487" s="4" t="inlineStr">
        <is>
          <t>POVOADO TAPERA</t>
        </is>
      </c>
      <c r="G5487" s="4" t="inlineStr">
        <is>
          <t>POVOADO TAPERA - ZONA RURAL</t>
        </is>
      </c>
      <c r="H5487" s="17" t="inlineStr">
        <is>
          <t>Rural</t>
        </is>
      </c>
      <c r="I5487" s="7" t="n">
        <v>2</v>
      </c>
      <c r="J5487" s="23" t="n"/>
      <c r="K5487" s="17" t="inlineStr">
        <is>
          <t>Não avaliado</t>
        </is>
      </c>
      <c r="L5487" s="22" t="n"/>
      <c r="M5487" s="17" t="inlineStr">
        <is>
          <t>Não avaliado</t>
        </is>
      </c>
      <c r="N5487" s="22" t="n"/>
      <c r="O5487" s="17" t="inlineStr">
        <is>
          <t>Não avaliado</t>
        </is>
      </c>
      <c r="P5487" s="22" t="n"/>
      <c r="Q5487" s="4" t="n"/>
      <c r="R5487" s="17" t="n"/>
      <c r="S5487" s="17" t="n"/>
      <c r="T5487" s="24" t="n"/>
      <c r="U5487" s="25" t="n"/>
      <c r="V5487" s="25" t="n"/>
    </row>
    <row r="5488">
      <c r="A5488" s="4" t="inlineStr">
        <is>
          <t>MONTE SANTO</t>
        </is>
      </c>
      <c r="B5488" s="17" t="inlineStr">
        <is>
          <t>Sem câmera</t>
        </is>
      </c>
      <c r="C5488" s="22" t="n">
        <v>50</v>
      </c>
      <c r="D5488" s="22" t="n">
        <v>1635</v>
      </c>
      <c r="E5488" s="4" t="inlineStr">
        <is>
          <t>PREDIO ESCOLAR DO POVOADO SAGUIM</t>
        </is>
      </c>
      <c r="F5488" s="4" t="inlineStr">
        <is>
          <t>POVOADO SAGUIM</t>
        </is>
      </c>
      <c r="G5488" s="4" t="inlineStr">
        <is>
          <t>POVOADO SAGUIM - ZONA RURAL</t>
        </is>
      </c>
      <c r="H5488" s="17" t="inlineStr">
        <is>
          <t>Rural</t>
        </is>
      </c>
      <c r="I5488" s="7" t="n">
        <v>1</v>
      </c>
      <c r="J5488" s="23" t="n"/>
      <c r="K5488" s="17" t="inlineStr">
        <is>
          <t>Não avaliado</t>
        </is>
      </c>
      <c r="L5488" s="22" t="n"/>
      <c r="M5488" s="17" t="inlineStr">
        <is>
          <t>Não avaliado</t>
        </is>
      </c>
      <c r="N5488" s="22" t="n"/>
      <c r="O5488" s="17" t="inlineStr">
        <is>
          <t>Não avaliado</t>
        </is>
      </c>
      <c r="P5488" s="22" t="n"/>
      <c r="Q5488" s="4" t="n"/>
      <c r="R5488" s="17" t="n"/>
      <c r="S5488" s="17" t="n"/>
      <c r="T5488" s="24" t="n"/>
      <c r="U5488" s="25" t="n"/>
      <c r="V5488" s="25" t="n"/>
    </row>
    <row r="5489">
      <c r="A5489" s="4" t="inlineStr">
        <is>
          <t>MONTE SANTO</t>
        </is>
      </c>
      <c r="B5489" s="17" t="inlineStr">
        <is>
          <t>Sem câmera</t>
        </is>
      </c>
      <c r="C5489" s="22" t="n">
        <v>50</v>
      </c>
      <c r="D5489" s="22" t="n">
        <v>1643</v>
      </c>
      <c r="E5489" s="4" t="inlineStr">
        <is>
          <t>PREDIO ESCOLAR DO POVOADO ACARU</t>
        </is>
      </c>
      <c r="F5489" s="4" t="inlineStr">
        <is>
          <t>POVOADO ACARU</t>
        </is>
      </c>
      <c r="G5489" s="4" t="inlineStr">
        <is>
          <t>POVOADO ACARU - ZONA RURAL</t>
        </is>
      </c>
      <c r="H5489" s="17" t="inlineStr">
        <is>
          <t>Rural</t>
        </is>
      </c>
      <c r="I5489" s="7" t="n">
        <v>1</v>
      </c>
      <c r="J5489" s="23" t="n"/>
      <c r="K5489" s="17" t="inlineStr">
        <is>
          <t>Não avaliado</t>
        </is>
      </c>
      <c r="L5489" s="22" t="n"/>
      <c r="M5489" s="17" t="inlineStr">
        <is>
          <t>Não avaliado</t>
        </is>
      </c>
      <c r="N5489" s="22" t="n"/>
      <c r="O5489" s="17" t="inlineStr">
        <is>
          <t>Não avaliado</t>
        </is>
      </c>
      <c r="P5489" s="22" t="n"/>
      <c r="Q5489" s="4" t="n"/>
      <c r="R5489" s="17" t="n"/>
      <c r="S5489" s="17" t="n"/>
      <c r="T5489" s="24" t="n"/>
      <c r="U5489" s="25" t="n"/>
      <c r="V5489" s="25" t="n"/>
    </row>
    <row r="5490">
      <c r="A5490" s="4" t="inlineStr">
        <is>
          <t>MONTE SANTO</t>
        </is>
      </c>
      <c r="B5490" s="17" t="inlineStr">
        <is>
          <t>Sem câmera</t>
        </is>
      </c>
      <c r="C5490" s="22" t="n">
        <v>50</v>
      </c>
      <c r="D5490" s="22" t="n">
        <v>1660</v>
      </c>
      <c r="E5490" s="4" t="inlineStr">
        <is>
          <t>PREDIO ESCOLAR DO POVOADO SAO PEDRO I</t>
        </is>
      </c>
      <c r="F5490" s="4" t="inlineStr">
        <is>
          <t>POVOADO SAO PEDRO I</t>
        </is>
      </c>
      <c r="G5490" s="4" t="inlineStr">
        <is>
          <t>POVOADO SAO PEDRO I - ZONA RURAL</t>
        </is>
      </c>
      <c r="H5490" s="17" t="inlineStr">
        <is>
          <t>Rural</t>
        </is>
      </c>
      <c r="I5490" s="7" t="n">
        <v>2</v>
      </c>
      <c r="J5490" s="23" t="n"/>
      <c r="K5490" s="17" t="inlineStr">
        <is>
          <t>Não avaliado</t>
        </is>
      </c>
      <c r="L5490" s="22" t="n"/>
      <c r="M5490" s="17" t="inlineStr">
        <is>
          <t>Não avaliado</t>
        </is>
      </c>
      <c r="N5490" s="22" t="n"/>
      <c r="O5490" s="17" t="inlineStr">
        <is>
          <t>Não avaliado</t>
        </is>
      </c>
      <c r="P5490" s="22" t="n"/>
      <c r="Q5490" s="4" t="n"/>
      <c r="R5490" s="17" t="n"/>
      <c r="S5490" s="17" t="n"/>
      <c r="T5490" s="24" t="n"/>
      <c r="U5490" s="25" t="n"/>
      <c r="V5490" s="25" t="n"/>
    </row>
    <row r="5491">
      <c r="A5491" s="4" t="inlineStr">
        <is>
          <t>MONTE SANTO</t>
        </is>
      </c>
      <c r="B5491" s="17" t="inlineStr">
        <is>
          <t>Sem câmera</t>
        </is>
      </c>
      <c r="C5491" s="22" t="n">
        <v>50</v>
      </c>
      <c r="D5491" s="22" t="n">
        <v>1678</v>
      </c>
      <c r="E5491" s="4" t="inlineStr">
        <is>
          <t>PREDIO ESCOLAR DO POVOADO SITIO DA NANINHA</t>
        </is>
      </c>
      <c r="F5491" s="4" t="inlineStr">
        <is>
          <t>POVOADO SITIO DA NANINHA</t>
        </is>
      </c>
      <c r="G5491" s="4" t="inlineStr">
        <is>
          <t>POVOADO SITIO DA NANINHA - ZONA RURAL</t>
        </is>
      </c>
      <c r="H5491" s="17" t="inlineStr">
        <is>
          <t>Rural</t>
        </is>
      </c>
      <c r="I5491" s="7" t="n">
        <v>1</v>
      </c>
      <c r="J5491" s="23" t="n"/>
      <c r="K5491" s="17" t="inlineStr">
        <is>
          <t>Não avaliado</t>
        </is>
      </c>
      <c r="L5491" s="22" t="n"/>
      <c r="M5491" s="17" t="inlineStr">
        <is>
          <t>Não avaliado</t>
        </is>
      </c>
      <c r="N5491" s="22" t="n"/>
      <c r="O5491" s="17" t="inlineStr">
        <is>
          <t>Não avaliado</t>
        </is>
      </c>
      <c r="P5491" s="22" t="n"/>
      <c r="Q5491" s="4" t="n"/>
      <c r="R5491" s="17" t="n"/>
      <c r="S5491" s="17" t="n"/>
      <c r="T5491" s="24" t="n"/>
      <c r="U5491" s="25" t="n"/>
      <c r="V5491" s="25" t="n"/>
    </row>
    <row r="5492">
      <c r="A5492" s="4" t="inlineStr">
        <is>
          <t>MONTE SANTO</t>
        </is>
      </c>
      <c r="B5492" s="17" t="inlineStr">
        <is>
          <t>Sem câmera</t>
        </is>
      </c>
      <c r="C5492" s="22" t="n">
        <v>50</v>
      </c>
      <c r="D5492" s="22" t="n">
        <v>1694</v>
      </c>
      <c r="E5492" s="4" t="inlineStr">
        <is>
          <t>PREDIO ESCOLAR DO POVOADO SITIO DE BAIXO</t>
        </is>
      </c>
      <c r="F5492" s="4" t="inlineStr">
        <is>
          <t>POVOADO SITIO DE BAIXO</t>
        </is>
      </c>
      <c r="G5492" s="4" t="inlineStr">
        <is>
          <t>POVOADO SITIO DE BAIXO - ZONA RURAL</t>
        </is>
      </c>
      <c r="H5492" s="17" t="inlineStr">
        <is>
          <t>Rural</t>
        </is>
      </c>
      <c r="I5492" s="7" t="n">
        <v>2</v>
      </c>
      <c r="J5492" s="23" t="n"/>
      <c r="K5492" s="17" t="inlineStr">
        <is>
          <t>Não avaliado</t>
        </is>
      </c>
      <c r="L5492" s="22" t="n"/>
      <c r="M5492" s="17" t="inlineStr">
        <is>
          <t>Não avaliado</t>
        </is>
      </c>
      <c r="N5492" s="22" t="n"/>
      <c r="O5492" s="17" t="inlineStr">
        <is>
          <t>Não avaliado</t>
        </is>
      </c>
      <c r="P5492" s="22" t="n"/>
      <c r="Q5492" s="4" t="n"/>
      <c r="R5492" s="17" t="n"/>
      <c r="S5492" s="17" t="n"/>
      <c r="T5492" s="24" t="n"/>
      <c r="U5492" s="25" t="n"/>
      <c r="V5492" s="25" t="n"/>
    </row>
    <row r="5493">
      <c r="A5493" s="4" t="inlineStr">
        <is>
          <t>MONTE SANTO</t>
        </is>
      </c>
      <c r="B5493" s="17" t="inlineStr">
        <is>
          <t>Sem câmera</t>
        </is>
      </c>
      <c r="C5493" s="22" t="n">
        <v>50</v>
      </c>
      <c r="D5493" s="22" t="n">
        <v>1708</v>
      </c>
      <c r="E5493" s="4" t="inlineStr">
        <is>
          <t>PREDIO ESCOLAR DO POVOADO PANTANAL</t>
        </is>
      </c>
      <c r="F5493" s="4" t="inlineStr">
        <is>
          <t>POVOADO PANTANAL</t>
        </is>
      </c>
      <c r="G5493" s="4" t="inlineStr">
        <is>
          <t>POVOADO PANTANAL - ZONA RURAL</t>
        </is>
      </c>
      <c r="H5493" s="17" t="inlineStr">
        <is>
          <t>Rural</t>
        </is>
      </c>
      <c r="I5493" s="7" t="n">
        <v>1</v>
      </c>
      <c r="J5493" s="23" t="n"/>
      <c r="K5493" s="17" t="inlineStr">
        <is>
          <t>Não avaliado</t>
        </is>
      </c>
      <c r="L5493" s="22" t="n"/>
      <c r="M5493" s="17" t="inlineStr">
        <is>
          <t>Não avaliado</t>
        </is>
      </c>
      <c r="N5493" s="22" t="n"/>
      <c r="O5493" s="17" t="inlineStr">
        <is>
          <t>Não avaliado</t>
        </is>
      </c>
      <c r="P5493" s="22" t="n"/>
      <c r="Q5493" s="4" t="n"/>
      <c r="R5493" s="17" t="n"/>
      <c r="S5493" s="17" t="n"/>
      <c r="T5493" s="24" t="n"/>
      <c r="U5493" s="25" t="n"/>
      <c r="V5493" s="25" t="n"/>
    </row>
    <row r="5494">
      <c r="A5494" s="4" t="inlineStr">
        <is>
          <t>MONTE SANTO</t>
        </is>
      </c>
      <c r="B5494" s="17" t="inlineStr">
        <is>
          <t>Sem câmera</t>
        </is>
      </c>
      <c r="C5494" s="22" t="n">
        <v>50</v>
      </c>
      <c r="D5494" s="22" t="n">
        <v>1716</v>
      </c>
      <c r="E5494" s="4" t="inlineStr">
        <is>
          <t>PREDIO ESCOLAR DO POVOADO CALDEIRAO DE AREIA</t>
        </is>
      </c>
      <c r="F5494" s="4" t="inlineStr">
        <is>
          <t>POVOADO CALDEIRAO DE AREIA</t>
        </is>
      </c>
      <c r="G5494" s="4" t="inlineStr">
        <is>
          <t>POVOADO CALDEIRAO DE AREIA - ZONA RURAL</t>
        </is>
      </c>
      <c r="H5494" s="17" t="inlineStr">
        <is>
          <t>Rural</t>
        </is>
      </c>
      <c r="I5494" s="7" t="n">
        <v>1</v>
      </c>
      <c r="J5494" s="23" t="n"/>
      <c r="K5494" s="17" t="inlineStr">
        <is>
          <t>Não avaliado</t>
        </is>
      </c>
      <c r="L5494" s="22" t="n"/>
      <c r="M5494" s="17" t="inlineStr">
        <is>
          <t>Não avaliado</t>
        </is>
      </c>
      <c r="N5494" s="22" t="n"/>
      <c r="O5494" s="17" t="inlineStr">
        <is>
          <t>Não avaliado</t>
        </is>
      </c>
      <c r="P5494" s="22" t="n"/>
      <c r="Q5494" s="4" t="n"/>
      <c r="R5494" s="17" t="n"/>
      <c r="S5494" s="17" t="n"/>
      <c r="T5494" s="24" t="n"/>
      <c r="U5494" s="25" t="n"/>
      <c r="V5494" s="25" t="n"/>
    </row>
    <row r="5495">
      <c r="A5495" s="4" t="inlineStr">
        <is>
          <t>MONTE SANTO</t>
        </is>
      </c>
      <c r="B5495" s="17" t="inlineStr">
        <is>
          <t>Sem câmera</t>
        </is>
      </c>
      <c r="C5495" s="22" t="n">
        <v>50</v>
      </c>
      <c r="D5495" s="22" t="n">
        <v>1724</v>
      </c>
      <c r="E5495" s="4" t="inlineStr">
        <is>
          <t>PREDIO ESCOLAR DO POVOADO DERBA</t>
        </is>
      </c>
      <c r="F5495" s="4" t="inlineStr">
        <is>
          <t>POVOADO DERBA</t>
        </is>
      </c>
      <c r="G5495" s="4" t="inlineStr">
        <is>
          <t>POVOADO DERBA - ZONA RURAL</t>
        </is>
      </c>
      <c r="H5495" s="17" t="inlineStr">
        <is>
          <t>Rural</t>
        </is>
      </c>
      <c r="I5495" s="7" t="n">
        <v>1</v>
      </c>
      <c r="J5495" s="23" t="n"/>
      <c r="K5495" s="17" t="inlineStr">
        <is>
          <t>Não avaliado</t>
        </is>
      </c>
      <c r="L5495" s="22" t="n"/>
      <c r="M5495" s="17" t="inlineStr">
        <is>
          <t>Não avaliado</t>
        </is>
      </c>
      <c r="N5495" s="22" t="n"/>
      <c r="O5495" s="17" t="inlineStr">
        <is>
          <t>Não avaliado</t>
        </is>
      </c>
      <c r="P5495" s="22" t="n"/>
      <c r="Q5495" s="4" t="n"/>
      <c r="R5495" s="17" t="n"/>
      <c r="S5495" s="17" t="n"/>
      <c r="T5495" s="24" t="n"/>
      <c r="U5495" s="25" t="n"/>
      <c r="V5495" s="25" t="n"/>
    </row>
    <row r="5496">
      <c r="A5496" s="4" t="inlineStr">
        <is>
          <t>MONTE SANTO</t>
        </is>
      </c>
      <c r="B5496" s="17" t="inlineStr">
        <is>
          <t>Sem câmera</t>
        </is>
      </c>
      <c r="C5496" s="22" t="n">
        <v>50</v>
      </c>
      <c r="D5496" s="22" t="n">
        <v>1732</v>
      </c>
      <c r="E5496" s="4" t="inlineStr">
        <is>
          <t>PREDIO ESCOLAR DO POVOADO MULUNGU</t>
        </is>
      </c>
      <c r="F5496" s="4" t="inlineStr">
        <is>
          <t>POVOADO MULUNGU</t>
        </is>
      </c>
      <c r="G5496" s="4" t="inlineStr">
        <is>
          <t>POVOADO MULUNGU - ZONA RURAL</t>
        </is>
      </c>
      <c r="H5496" s="17" t="inlineStr">
        <is>
          <t>Rural</t>
        </is>
      </c>
      <c r="I5496" s="7" t="n">
        <v>1</v>
      </c>
      <c r="J5496" s="23" t="n"/>
      <c r="K5496" s="17" t="inlineStr">
        <is>
          <t>Não avaliado</t>
        </is>
      </c>
      <c r="L5496" s="22" t="n"/>
      <c r="M5496" s="17" t="inlineStr">
        <is>
          <t>Não avaliado</t>
        </is>
      </c>
      <c r="N5496" s="22" t="n"/>
      <c r="O5496" s="17" t="inlineStr">
        <is>
          <t>Não avaliado</t>
        </is>
      </c>
      <c r="P5496" s="22" t="n"/>
      <c r="Q5496" s="4" t="n"/>
      <c r="R5496" s="17" t="n"/>
      <c r="S5496" s="17" t="n"/>
      <c r="T5496" s="24" t="n"/>
      <c r="U5496" s="25" t="n"/>
      <c r="V5496" s="25" t="n"/>
    </row>
    <row r="5497">
      <c r="A5497" s="4" t="inlineStr">
        <is>
          <t>MONTE SANTO</t>
        </is>
      </c>
      <c r="B5497" s="17" t="inlineStr">
        <is>
          <t>Sem câmera</t>
        </is>
      </c>
      <c r="C5497" s="22" t="n">
        <v>50</v>
      </c>
      <c r="D5497" s="22" t="n">
        <v>1740</v>
      </c>
      <c r="E5497" s="4" t="inlineStr">
        <is>
          <t>PREDIO ESCOLAR DO POVOADO MUQUEM</t>
        </is>
      </c>
      <c r="F5497" s="4" t="inlineStr">
        <is>
          <t>POVOADO MUQUEM</t>
        </is>
      </c>
      <c r="G5497" s="4" t="inlineStr">
        <is>
          <t>POVOADO MUQUEM - ZONA RURAL</t>
        </is>
      </c>
      <c r="H5497" s="17" t="inlineStr">
        <is>
          <t>Rural</t>
        </is>
      </c>
      <c r="I5497" s="7" t="n">
        <v>2</v>
      </c>
      <c r="J5497" s="23" t="n"/>
      <c r="K5497" s="17" t="inlineStr">
        <is>
          <t>Não avaliado</t>
        </is>
      </c>
      <c r="L5497" s="22" t="n"/>
      <c r="M5497" s="17" t="inlineStr">
        <is>
          <t>Não avaliado</t>
        </is>
      </c>
      <c r="N5497" s="22" t="n"/>
      <c r="O5497" s="17" t="inlineStr">
        <is>
          <t>Não avaliado</t>
        </is>
      </c>
      <c r="P5497" s="22" t="n"/>
      <c r="Q5497" s="4" t="n"/>
      <c r="R5497" s="17" t="n"/>
      <c r="S5497" s="17" t="n"/>
      <c r="T5497" s="24" t="n"/>
      <c r="U5497" s="25" t="n"/>
      <c r="V5497" s="25" t="n"/>
    </row>
    <row r="5498">
      <c r="A5498" s="4" t="inlineStr">
        <is>
          <t>MONTE SANTO</t>
        </is>
      </c>
      <c r="B5498" s="17" t="inlineStr">
        <is>
          <t>Sem câmera</t>
        </is>
      </c>
      <c r="C5498" s="22" t="n">
        <v>50</v>
      </c>
      <c r="D5498" s="22" t="n">
        <v>1759</v>
      </c>
      <c r="E5498" s="4" t="inlineStr">
        <is>
          <t>PREDIO ESCOLAR DO POVOADO MANDACARU DA LAGOA DO SACO</t>
        </is>
      </c>
      <c r="F5498" s="4" t="inlineStr">
        <is>
          <t>POVOADO MANDACARU DA LAGOA DO SACO</t>
        </is>
      </c>
      <c r="G5498" s="4" t="inlineStr">
        <is>
          <t>POVOADO MANDACARU DA LAGOA DO SACO - ZONA RURAL</t>
        </is>
      </c>
      <c r="H5498" s="17" t="inlineStr">
        <is>
          <t>Rural</t>
        </is>
      </c>
      <c r="I5498" s="7" t="n">
        <v>1</v>
      </c>
      <c r="J5498" s="23" t="n"/>
      <c r="K5498" s="17" t="inlineStr">
        <is>
          <t>Não avaliado</t>
        </is>
      </c>
      <c r="L5498" s="22" t="n"/>
      <c r="M5498" s="17" t="inlineStr">
        <is>
          <t>Não avaliado</t>
        </is>
      </c>
      <c r="N5498" s="22" t="n"/>
      <c r="O5498" s="17" t="inlineStr">
        <is>
          <t>Não avaliado</t>
        </is>
      </c>
      <c r="P5498" s="22" t="n"/>
      <c r="Q5498" s="4" t="n"/>
      <c r="R5498" s="17" t="n"/>
      <c r="S5498" s="17" t="n"/>
      <c r="T5498" s="24" t="n"/>
      <c r="U5498" s="25" t="n"/>
      <c r="V5498" s="25" t="n"/>
    </row>
    <row r="5499">
      <c r="A5499" s="4" t="inlineStr">
        <is>
          <t>MONTE SANTO</t>
        </is>
      </c>
      <c r="B5499" s="17" t="inlineStr">
        <is>
          <t>Sem câmera</t>
        </is>
      </c>
      <c r="C5499" s="22" t="n">
        <v>50</v>
      </c>
      <c r="D5499" s="22" t="n">
        <v>1767</v>
      </c>
      <c r="E5499" s="4" t="inlineStr">
        <is>
          <t>PREDIO ESCOLAR DO POVOADO FAZENDA VELHA</t>
        </is>
      </c>
      <c r="F5499" s="4" t="inlineStr">
        <is>
          <t>POVOADO FAZENDA VELHA</t>
        </is>
      </c>
      <c r="G5499" s="4" t="inlineStr">
        <is>
          <t>POVOADO FAZENDA VELHA - ZONA RURAL</t>
        </is>
      </c>
      <c r="H5499" s="17" t="inlineStr">
        <is>
          <t>Rural</t>
        </is>
      </c>
      <c r="I5499" s="7" t="n">
        <v>1</v>
      </c>
      <c r="J5499" s="23" t="n"/>
      <c r="K5499" s="17" t="inlineStr">
        <is>
          <t>Não avaliado</t>
        </is>
      </c>
      <c r="L5499" s="22" t="n"/>
      <c r="M5499" s="17" t="inlineStr">
        <is>
          <t>Não avaliado</t>
        </is>
      </c>
      <c r="N5499" s="22" t="n"/>
      <c r="O5499" s="17" t="inlineStr">
        <is>
          <t>Não avaliado</t>
        </is>
      </c>
      <c r="P5499" s="22" t="n"/>
      <c r="Q5499" s="4" t="n"/>
      <c r="R5499" s="17" t="n"/>
      <c r="S5499" s="17" t="n"/>
      <c r="T5499" s="24" t="n"/>
      <c r="U5499" s="25" t="n"/>
      <c r="V5499" s="25" t="n"/>
    </row>
    <row r="5500">
      <c r="A5500" s="4" t="inlineStr">
        <is>
          <t>MONTE SANTO</t>
        </is>
      </c>
      <c r="B5500" s="17" t="inlineStr">
        <is>
          <t>Sem câmera</t>
        </is>
      </c>
      <c r="C5500" s="22" t="n">
        <v>50</v>
      </c>
      <c r="D5500" s="22" t="n">
        <v>1775</v>
      </c>
      <c r="E5500" s="4" t="inlineStr">
        <is>
          <t>PREDIO ESCOLAR DO POVOADO LAGE</t>
        </is>
      </c>
      <c r="F5500" s="4" t="inlineStr">
        <is>
          <t>POVOADO LAGE</t>
        </is>
      </c>
      <c r="G5500" s="4" t="inlineStr">
        <is>
          <t>POVOADO LAGE - ZONA RURAL</t>
        </is>
      </c>
      <c r="H5500" s="17" t="inlineStr">
        <is>
          <t>Rural</t>
        </is>
      </c>
      <c r="I5500" s="7" t="n">
        <v>2</v>
      </c>
      <c r="J5500" s="23" t="n"/>
      <c r="K5500" s="17" t="inlineStr">
        <is>
          <t>Não avaliado</t>
        </is>
      </c>
      <c r="L5500" s="22" t="n"/>
      <c r="M5500" s="17" t="inlineStr">
        <is>
          <t>Não avaliado</t>
        </is>
      </c>
      <c r="N5500" s="22" t="n"/>
      <c r="O5500" s="17" t="inlineStr">
        <is>
          <t>Não avaliado</t>
        </is>
      </c>
      <c r="P5500" s="22" t="n"/>
      <c r="Q5500" s="4" t="n"/>
      <c r="R5500" s="17" t="n"/>
      <c r="S5500" s="17" t="n"/>
      <c r="T5500" s="24" t="n"/>
      <c r="U5500" s="25" t="n"/>
      <c r="V5500" s="25" t="n"/>
    </row>
    <row r="5501">
      <c r="A5501" s="4" t="inlineStr">
        <is>
          <t>MONTE SANTO</t>
        </is>
      </c>
      <c r="B5501" s="17" t="inlineStr">
        <is>
          <t>Sem câmera</t>
        </is>
      </c>
      <c r="C5501" s="22" t="n">
        <v>50</v>
      </c>
      <c r="D5501" s="22" t="n">
        <v>1783</v>
      </c>
      <c r="E5501" s="4" t="inlineStr">
        <is>
          <t>PRÉDIO ESCOLAR DO POVOADO FOVEIRO</t>
        </is>
      </c>
      <c r="F5501" s="4" t="inlineStr">
        <is>
          <t>POVOADO FOVEIRO</t>
        </is>
      </c>
      <c r="G5501" s="4" t="inlineStr">
        <is>
          <t>POVOADO FOVEIRO - ZONA RURAL</t>
        </is>
      </c>
      <c r="H5501" s="17" t="inlineStr">
        <is>
          <t>Rural</t>
        </is>
      </c>
      <c r="I5501" s="7" t="n">
        <v>1</v>
      </c>
      <c r="J5501" s="23" t="n"/>
      <c r="K5501" s="17" t="inlineStr">
        <is>
          <t>Não avaliado</t>
        </is>
      </c>
      <c r="L5501" s="22" t="n"/>
      <c r="M5501" s="17" t="inlineStr">
        <is>
          <t>Não avaliado</t>
        </is>
      </c>
      <c r="N5501" s="22" t="n"/>
      <c r="O5501" s="17" t="inlineStr">
        <is>
          <t>Não avaliado</t>
        </is>
      </c>
      <c r="P5501" s="22" t="n"/>
      <c r="Q5501" s="4" t="n"/>
      <c r="R5501" s="17" t="n"/>
      <c r="S5501" s="17" t="n"/>
      <c r="T5501" s="24" t="n"/>
      <c r="U5501" s="25" t="n"/>
      <c r="V5501" s="25" t="n"/>
    </row>
    <row r="5502">
      <c r="A5502" s="4" t="inlineStr">
        <is>
          <t>MONTE SANTO</t>
        </is>
      </c>
      <c r="B5502" s="17" t="inlineStr">
        <is>
          <t>Sem câmera</t>
        </is>
      </c>
      <c r="C5502" s="22" t="n">
        <v>50</v>
      </c>
      <c r="D5502" s="22" t="n">
        <v>1791</v>
      </c>
      <c r="E5502" s="4" t="inlineStr">
        <is>
          <t>PRÉDIO ESCOLAR DO POVOADO DESTERRO DA SOLEDADE</t>
        </is>
      </c>
      <c r="F5502" s="4" t="inlineStr">
        <is>
          <t>POVOADO DESTERRO DA SOLEDADE</t>
        </is>
      </c>
      <c r="G5502" s="4" t="inlineStr">
        <is>
          <t>POVOADO DESTERRO DA SOLEDADE - ZONA RURAL</t>
        </is>
      </c>
      <c r="H5502" s="17" t="inlineStr">
        <is>
          <t>Rural</t>
        </is>
      </c>
      <c r="I5502" s="7" t="n">
        <v>2</v>
      </c>
      <c r="J5502" s="23" t="n"/>
      <c r="K5502" s="17" t="inlineStr">
        <is>
          <t>Não avaliado</t>
        </is>
      </c>
      <c r="L5502" s="22" t="n"/>
      <c r="M5502" s="17" t="inlineStr">
        <is>
          <t>Não avaliado</t>
        </is>
      </c>
      <c r="N5502" s="22" t="n"/>
      <c r="O5502" s="17" t="inlineStr">
        <is>
          <t>Não avaliado</t>
        </is>
      </c>
      <c r="P5502" s="22" t="n"/>
      <c r="Q5502" s="4" t="n"/>
      <c r="R5502" s="17" t="n"/>
      <c r="S5502" s="17" t="n"/>
      <c r="T5502" s="24" t="n"/>
      <c r="U5502" s="25" t="n"/>
      <c r="V5502" s="25" t="n"/>
    </row>
    <row r="5503">
      <c r="A5503" s="4" t="inlineStr">
        <is>
          <t>MONTE SANTO</t>
        </is>
      </c>
      <c r="B5503" s="17" t="inlineStr">
        <is>
          <t>Sem câmera</t>
        </is>
      </c>
      <c r="C5503" s="22" t="n">
        <v>50</v>
      </c>
      <c r="D5503" s="22" t="n">
        <v>1805</v>
      </c>
      <c r="E5503" s="4" t="inlineStr">
        <is>
          <t>PRÉDIO ESCOLAR DO POVOADO BONSUCESSO</t>
        </is>
      </c>
      <c r="F5503" s="4" t="inlineStr">
        <is>
          <t>POVOADO BONSUCESSO</t>
        </is>
      </c>
      <c r="G5503" s="4" t="inlineStr">
        <is>
          <t>POVOADO BONSUCESSO - ZONA RURAL</t>
        </is>
      </c>
      <c r="H5503" s="17" t="inlineStr">
        <is>
          <t>Rural</t>
        </is>
      </c>
      <c r="I5503" s="7" t="n">
        <v>2</v>
      </c>
      <c r="J5503" s="23" t="n"/>
      <c r="K5503" s="17" t="inlineStr">
        <is>
          <t>Não avaliado</t>
        </is>
      </c>
      <c r="L5503" s="22" t="n"/>
      <c r="M5503" s="17" t="inlineStr">
        <is>
          <t>Não avaliado</t>
        </is>
      </c>
      <c r="N5503" s="22" t="n"/>
      <c r="O5503" s="17" t="inlineStr">
        <is>
          <t>Não avaliado</t>
        </is>
      </c>
      <c r="P5503" s="22" t="n"/>
      <c r="Q5503" s="4" t="n"/>
      <c r="R5503" s="17" t="n"/>
      <c r="S5503" s="17" t="n"/>
      <c r="T5503" s="24" t="n"/>
      <c r="U5503" s="25" t="n"/>
      <c r="V5503" s="25" t="n"/>
    </row>
    <row r="5504">
      <c r="A5504" s="4" t="inlineStr">
        <is>
          <t>MONTE SANTO</t>
        </is>
      </c>
      <c r="B5504" s="17" t="inlineStr">
        <is>
          <t>Sem câmera</t>
        </is>
      </c>
      <c r="C5504" s="22" t="n">
        <v>50</v>
      </c>
      <c r="D5504" s="22" t="n">
        <v>1813</v>
      </c>
      <c r="E5504" s="4" t="inlineStr">
        <is>
          <t>PRÉDIO ESCOLAR DO POVOADO BASTIÃO</t>
        </is>
      </c>
      <c r="F5504" s="4" t="inlineStr">
        <is>
          <t>POVOADO BASTIAO</t>
        </is>
      </c>
      <c r="G5504" s="4" t="inlineStr">
        <is>
          <t>POVOADO BASTIÃO - ZONA RURAL</t>
        </is>
      </c>
      <c r="H5504" s="17" t="inlineStr">
        <is>
          <t>Rural</t>
        </is>
      </c>
      <c r="I5504" s="7" t="n">
        <v>1</v>
      </c>
      <c r="J5504" s="23" t="n"/>
      <c r="K5504" s="17" t="inlineStr">
        <is>
          <t>Não avaliado</t>
        </is>
      </c>
      <c r="L5504" s="22" t="n"/>
      <c r="M5504" s="17" t="inlineStr">
        <is>
          <t>Não avaliado</t>
        </is>
      </c>
      <c r="N5504" s="22" t="n"/>
      <c r="O5504" s="17" t="inlineStr">
        <is>
          <t>Não avaliado</t>
        </is>
      </c>
      <c r="P5504" s="22" t="n"/>
      <c r="Q5504" s="4" t="n"/>
      <c r="R5504" s="17" t="n"/>
      <c r="S5504" s="17" t="n"/>
      <c r="T5504" s="24" t="n"/>
      <c r="U5504" s="25" t="n"/>
      <c r="V5504" s="25" t="n"/>
    </row>
    <row r="5505">
      <c r="A5505" s="4" t="inlineStr">
        <is>
          <t>MONTE SANTO</t>
        </is>
      </c>
      <c r="B5505" s="17" t="inlineStr">
        <is>
          <t>Sem câmera</t>
        </is>
      </c>
      <c r="C5505" s="22" t="n">
        <v>50</v>
      </c>
      <c r="D5505" s="22" t="n">
        <v>1821</v>
      </c>
      <c r="E5505" s="4" t="inlineStr">
        <is>
          <t>PRÉDIO ESCOLAR NOVO DO POVOADO LAGE GRANDE</t>
        </is>
      </c>
      <c r="F5505" s="4" t="inlineStr">
        <is>
          <t>POVOADO LAGE GRANDE</t>
        </is>
      </c>
      <c r="G5505" s="4" t="inlineStr">
        <is>
          <t>POVOADO LAGE GRANDE - ZONA RURAL</t>
        </is>
      </c>
      <c r="H5505" s="17" t="inlineStr">
        <is>
          <t>Rural</t>
        </is>
      </c>
      <c r="I5505" s="7" t="n">
        <v>1</v>
      </c>
      <c r="J5505" s="23" t="n"/>
      <c r="K5505" s="17" t="inlineStr">
        <is>
          <t>Não avaliado</t>
        </is>
      </c>
      <c r="L5505" s="22" t="n"/>
      <c r="M5505" s="17" t="inlineStr">
        <is>
          <t>Não avaliado</t>
        </is>
      </c>
      <c r="N5505" s="22" t="n"/>
      <c r="O5505" s="17" t="inlineStr">
        <is>
          <t>Não avaliado</t>
        </is>
      </c>
      <c r="P5505" s="22" t="n"/>
      <c r="Q5505" s="4" t="n"/>
      <c r="R5505" s="17" t="n"/>
      <c r="S5505" s="17" t="n"/>
      <c r="T5505" s="24" t="n"/>
      <c r="U5505" s="25" t="n"/>
      <c r="V5505" s="25" t="n"/>
    </row>
    <row r="5506">
      <c r="A5506" s="4" t="inlineStr">
        <is>
          <t>MONTE SANTO</t>
        </is>
      </c>
      <c r="B5506" s="17" t="inlineStr">
        <is>
          <t>Sem câmera</t>
        </is>
      </c>
      <c r="C5506" s="22" t="n">
        <v>50</v>
      </c>
      <c r="D5506" s="22" t="n">
        <v>1830</v>
      </c>
      <c r="E5506" s="4" t="inlineStr">
        <is>
          <t>PRÉDIO ESCOLAR DO POVOADO POÇO</t>
        </is>
      </c>
      <c r="F5506" s="4" t="inlineStr">
        <is>
          <t>POVOADO POCO</t>
        </is>
      </c>
      <c r="G5506" s="4" t="inlineStr">
        <is>
          <t>POVOADO POÇO - ZONA RURAL</t>
        </is>
      </c>
      <c r="H5506" s="17" t="inlineStr">
        <is>
          <t>Rural</t>
        </is>
      </c>
      <c r="I5506" s="7" t="n">
        <v>1</v>
      </c>
      <c r="J5506" s="23" t="n"/>
      <c r="K5506" s="17" t="inlineStr">
        <is>
          <t>Não avaliado</t>
        </is>
      </c>
      <c r="L5506" s="22" t="n"/>
      <c r="M5506" s="17" t="inlineStr">
        <is>
          <t>Não avaliado</t>
        </is>
      </c>
      <c r="N5506" s="22" t="n"/>
      <c r="O5506" s="17" t="inlineStr">
        <is>
          <t>Não avaliado</t>
        </is>
      </c>
      <c r="P5506" s="22" t="n"/>
      <c r="Q5506" s="4" t="n"/>
      <c r="R5506" s="17" t="n"/>
      <c r="S5506" s="17" t="n"/>
      <c r="T5506" s="24" t="n"/>
      <c r="U5506" s="25" t="n"/>
      <c r="V5506" s="25" t="n"/>
    </row>
    <row r="5507">
      <c r="A5507" s="4" t="inlineStr">
        <is>
          <t>MONTE SANTO</t>
        </is>
      </c>
      <c r="B5507" s="17" t="inlineStr">
        <is>
          <t>Sem câmera</t>
        </is>
      </c>
      <c r="C5507" s="22" t="n">
        <v>50</v>
      </c>
      <c r="D5507" s="22" t="n">
        <v>1848</v>
      </c>
      <c r="E5507" s="4" t="inlineStr">
        <is>
          <t>PRÉDIO ESCOLAR DO POVOADO ALAGADIÇO DO JARDIM</t>
        </is>
      </c>
      <c r="F5507" s="4" t="inlineStr">
        <is>
          <t>POVOADO ALAGADIÇO DO JARDIM</t>
        </is>
      </c>
      <c r="G5507" s="4" t="inlineStr">
        <is>
          <t>POVOADO ALAGADIÇO DO JARDIM - ZONA RURAL</t>
        </is>
      </c>
      <c r="H5507" s="17" t="inlineStr">
        <is>
          <t>Rural</t>
        </is>
      </c>
      <c r="I5507" s="7" t="n">
        <v>1</v>
      </c>
      <c r="J5507" s="23" t="n"/>
      <c r="K5507" s="17" t="inlineStr">
        <is>
          <t>Não avaliado</t>
        </is>
      </c>
      <c r="L5507" s="22" t="n"/>
      <c r="M5507" s="17" t="inlineStr">
        <is>
          <t>Não avaliado</t>
        </is>
      </c>
      <c r="N5507" s="22" t="n"/>
      <c r="O5507" s="17" t="inlineStr">
        <is>
          <t>Não avaliado</t>
        </is>
      </c>
      <c r="P5507" s="22" t="n"/>
      <c r="Q5507" s="4" t="n"/>
      <c r="R5507" s="17" t="n"/>
      <c r="S5507" s="17" t="n"/>
      <c r="T5507" s="24" t="n"/>
      <c r="U5507" s="25" t="n"/>
      <c r="V5507" s="25" t="n"/>
    </row>
    <row r="5508">
      <c r="A5508" s="4" t="inlineStr">
        <is>
          <t>MONTE SANTO</t>
        </is>
      </c>
      <c r="B5508" s="17" t="inlineStr">
        <is>
          <t>Sem câmera</t>
        </is>
      </c>
      <c r="C5508" s="22" t="n">
        <v>50</v>
      </c>
      <c r="D5508" s="22" t="n">
        <v>1856</v>
      </c>
      <c r="E5508" s="4" t="inlineStr">
        <is>
          <t>PRÉDIO ESCOLAR DO POVOADO FURTUOSO</t>
        </is>
      </c>
      <c r="F5508" s="4" t="inlineStr">
        <is>
          <t>POVOADO FURTUOSO</t>
        </is>
      </c>
      <c r="G5508" s="4" t="inlineStr">
        <is>
          <t>POVOADO FURTUOSO - ZONA RURAL</t>
        </is>
      </c>
      <c r="H5508" s="17" t="inlineStr">
        <is>
          <t>Rural</t>
        </is>
      </c>
      <c r="I5508" s="7" t="n">
        <v>1</v>
      </c>
      <c r="J5508" s="23" t="n"/>
      <c r="K5508" s="17" t="inlineStr">
        <is>
          <t>Não avaliado</t>
        </is>
      </c>
      <c r="L5508" s="22" t="n"/>
      <c r="M5508" s="17" t="inlineStr">
        <is>
          <t>Não avaliado</t>
        </is>
      </c>
      <c r="N5508" s="22" t="n"/>
      <c r="O5508" s="17" t="inlineStr">
        <is>
          <t>Não avaliado</t>
        </is>
      </c>
      <c r="P5508" s="22" t="n"/>
      <c r="Q5508" s="4" t="n"/>
      <c r="R5508" s="17" t="n"/>
      <c r="S5508" s="17" t="n"/>
      <c r="T5508" s="24" t="n"/>
      <c r="U5508" s="25" t="n"/>
      <c r="V5508" s="25" t="n"/>
    </row>
    <row r="5509">
      <c r="A5509" s="4" t="inlineStr">
        <is>
          <t>MONTE SANTO</t>
        </is>
      </c>
      <c r="B5509" s="17" t="inlineStr">
        <is>
          <t>Sem câmera</t>
        </is>
      </c>
      <c r="C5509" s="22" t="n">
        <v>50</v>
      </c>
      <c r="D5509" s="22" t="n">
        <v>1864</v>
      </c>
      <c r="E5509" s="4" t="inlineStr">
        <is>
          <t>PRÉDIO ESCOLAR DO POVOADO VILA NOVA</t>
        </is>
      </c>
      <c r="F5509" s="4" t="inlineStr">
        <is>
          <t>POVOADO VILA NOVA</t>
        </is>
      </c>
      <c r="G5509" s="4" t="inlineStr">
        <is>
          <t>POVOADO VILA NOVA - ZONA RURAL</t>
        </is>
      </c>
      <c r="H5509" s="17" t="inlineStr">
        <is>
          <t>Rural</t>
        </is>
      </c>
      <c r="I5509" s="7" t="n">
        <v>1</v>
      </c>
      <c r="J5509" s="23" t="n"/>
      <c r="K5509" s="17" t="inlineStr">
        <is>
          <t>Não avaliado</t>
        </is>
      </c>
      <c r="L5509" s="22" t="n"/>
      <c r="M5509" s="17" t="inlineStr">
        <is>
          <t>Não avaliado</t>
        </is>
      </c>
      <c r="N5509" s="22" t="n"/>
      <c r="O5509" s="17" t="inlineStr">
        <is>
          <t>Não avaliado</t>
        </is>
      </c>
      <c r="P5509" s="22" t="n"/>
      <c r="Q5509" s="4" t="n"/>
      <c r="R5509" s="17" t="n"/>
      <c r="S5509" s="17" t="n"/>
      <c r="T5509" s="24" t="n"/>
      <c r="U5509" s="25" t="n"/>
      <c r="V5509" s="25" t="n"/>
    </row>
    <row r="5510">
      <c r="A5510" s="4" t="inlineStr">
        <is>
          <t>MONTE SANTO</t>
        </is>
      </c>
      <c r="B5510" s="17" t="inlineStr">
        <is>
          <t>Sem câmera</t>
        </is>
      </c>
      <c r="C5510" s="22" t="n">
        <v>50</v>
      </c>
      <c r="D5510" s="22" t="n">
        <v>1872</v>
      </c>
      <c r="E5510" s="4" t="inlineStr">
        <is>
          <t>PRÉDIO ESCOLAR DO POVOADO PEDREGULHO</t>
        </is>
      </c>
      <c r="F5510" s="4" t="inlineStr">
        <is>
          <t>POVOADO PEDREGULHO</t>
        </is>
      </c>
      <c r="G5510" s="4" t="inlineStr">
        <is>
          <t>POVOADO PEDREGULHO - ZONA RURAL</t>
        </is>
      </c>
      <c r="H5510" s="17" t="inlineStr">
        <is>
          <t>Rural</t>
        </is>
      </c>
      <c r="I5510" s="7" t="n">
        <v>1</v>
      </c>
      <c r="J5510" s="23" t="n"/>
      <c r="K5510" s="17" t="inlineStr">
        <is>
          <t>Não avaliado</t>
        </is>
      </c>
      <c r="L5510" s="22" t="n"/>
      <c r="M5510" s="17" t="inlineStr">
        <is>
          <t>Não avaliado</t>
        </is>
      </c>
      <c r="N5510" s="22" t="n"/>
      <c r="O5510" s="17" t="inlineStr">
        <is>
          <t>Não avaliado</t>
        </is>
      </c>
      <c r="P5510" s="22" t="n"/>
      <c r="Q5510" s="4" t="n"/>
      <c r="R5510" s="17" t="n"/>
      <c r="S5510" s="17" t="n"/>
      <c r="T5510" s="24" t="n"/>
      <c r="U5510" s="25" t="n"/>
      <c r="V5510" s="25" t="n"/>
    </row>
    <row r="5511">
      <c r="A5511" s="4" t="inlineStr">
        <is>
          <t>MONTE SANTO</t>
        </is>
      </c>
      <c r="B5511" s="17" t="inlineStr">
        <is>
          <t>Sem câmera</t>
        </is>
      </c>
      <c r="C5511" s="22" t="n">
        <v>50</v>
      </c>
      <c r="D5511" s="22" t="n">
        <v>1880</v>
      </c>
      <c r="E5511" s="4" t="inlineStr">
        <is>
          <t>PRÉDIO ESCOLAR DO POVOADO LAGOA FORMOSA</t>
        </is>
      </c>
      <c r="F5511" s="4" t="inlineStr">
        <is>
          <t>POVOADO LAGOA FORMOSA</t>
        </is>
      </c>
      <c r="G5511" s="4" t="inlineStr">
        <is>
          <t>POVOADO LAGOA FORMOSA - ZONA RURAL</t>
        </is>
      </c>
      <c r="H5511" s="17" t="inlineStr">
        <is>
          <t>Rural</t>
        </is>
      </c>
      <c r="I5511" s="7" t="n">
        <v>1</v>
      </c>
      <c r="J5511" s="23" t="n"/>
      <c r="K5511" s="17" t="inlineStr">
        <is>
          <t>Não avaliado</t>
        </is>
      </c>
      <c r="L5511" s="22" t="n"/>
      <c r="M5511" s="17" t="inlineStr">
        <is>
          <t>Não avaliado</t>
        </is>
      </c>
      <c r="N5511" s="22" t="n"/>
      <c r="O5511" s="17" t="inlineStr">
        <is>
          <t>Não avaliado</t>
        </is>
      </c>
      <c r="P5511" s="22" t="n"/>
      <c r="Q5511" s="4" t="n"/>
      <c r="R5511" s="17" t="n"/>
      <c r="S5511" s="17" t="n"/>
      <c r="T5511" s="24" t="n"/>
      <c r="U5511" s="25" t="n"/>
      <c r="V5511" s="25" t="n"/>
    </row>
    <row r="5512">
      <c r="A5512" s="4" t="inlineStr">
        <is>
          <t>MONTE SANTO</t>
        </is>
      </c>
      <c r="B5512" s="17" t="inlineStr">
        <is>
          <t>Sem câmera</t>
        </is>
      </c>
      <c r="C5512" s="22" t="n">
        <v>50</v>
      </c>
      <c r="D5512" s="22" t="n">
        <v>1899</v>
      </c>
      <c r="E5512" s="4" t="inlineStr">
        <is>
          <t>PRÉDIO ESCOLAR DO POVOADO JUREMA DA CACHOEIRA</t>
        </is>
      </c>
      <c r="F5512" s="4" t="inlineStr">
        <is>
          <t>POVOADO JUREMA DA CACHOEIRA</t>
        </is>
      </c>
      <c r="G5512" s="4" t="inlineStr">
        <is>
          <t>POVOADO JUREMA DA CACHOEIRA - ZONA RURAL</t>
        </is>
      </c>
      <c r="H5512" s="17" t="inlineStr">
        <is>
          <t>Rural</t>
        </is>
      </c>
      <c r="I5512" s="7" t="n">
        <v>1</v>
      </c>
      <c r="J5512" s="23" t="n"/>
      <c r="K5512" s="17" t="inlineStr">
        <is>
          <t>Não avaliado</t>
        </is>
      </c>
      <c r="L5512" s="22" t="n"/>
      <c r="M5512" s="17" t="inlineStr">
        <is>
          <t>Não avaliado</t>
        </is>
      </c>
      <c r="N5512" s="22" t="n"/>
      <c r="O5512" s="17" t="inlineStr">
        <is>
          <t>Não avaliado</t>
        </is>
      </c>
      <c r="P5512" s="22" t="n"/>
      <c r="Q5512" s="4" t="n"/>
      <c r="R5512" s="17" t="n"/>
      <c r="S5512" s="17" t="n"/>
      <c r="T5512" s="24" t="n"/>
      <c r="U5512" s="25" t="n"/>
      <c r="V5512" s="25" t="n"/>
    </row>
    <row r="5513">
      <c r="A5513" s="4" t="inlineStr">
        <is>
          <t>MONTE SANTO</t>
        </is>
      </c>
      <c r="B5513" s="17" t="inlineStr">
        <is>
          <t>Sem câmera</t>
        </is>
      </c>
      <c r="C5513" s="22" t="n">
        <v>50</v>
      </c>
      <c r="D5513" s="22" t="n">
        <v>1902</v>
      </c>
      <c r="E5513" s="4" t="inlineStr">
        <is>
          <t>PRÉDIO ESCOLAR DO POVOADO CAIXÃO</t>
        </is>
      </c>
      <c r="F5513" s="4" t="inlineStr">
        <is>
          <t>POVOADO CAIXAO</t>
        </is>
      </c>
      <c r="G5513" s="4" t="inlineStr">
        <is>
          <t>POVOADO CAIXÃO - ZONA RURAL</t>
        </is>
      </c>
      <c r="H5513" s="17" t="inlineStr">
        <is>
          <t>Rural</t>
        </is>
      </c>
      <c r="I5513" s="7" t="n">
        <v>2</v>
      </c>
      <c r="J5513" s="23" t="n"/>
      <c r="K5513" s="17" t="inlineStr">
        <is>
          <t>Não avaliado</t>
        </is>
      </c>
      <c r="L5513" s="22" t="n"/>
      <c r="M5513" s="17" t="inlineStr">
        <is>
          <t>Não avaliado</t>
        </is>
      </c>
      <c r="N5513" s="22" t="n"/>
      <c r="O5513" s="17" t="inlineStr">
        <is>
          <t>Não avaliado</t>
        </is>
      </c>
      <c r="P5513" s="22" t="n"/>
      <c r="Q5513" s="4" t="n"/>
      <c r="R5513" s="17" t="n"/>
      <c r="S5513" s="17" t="n"/>
      <c r="T5513" s="24" t="n"/>
      <c r="U5513" s="25" t="n"/>
      <c r="V5513" s="25" t="n"/>
    </row>
    <row r="5514">
      <c r="A5514" s="4" t="inlineStr">
        <is>
          <t>MONTE SANTO</t>
        </is>
      </c>
      <c r="B5514" s="17" t="inlineStr">
        <is>
          <t>Sem câmera</t>
        </is>
      </c>
      <c r="C5514" s="22" t="n">
        <v>50</v>
      </c>
      <c r="D5514" s="22" t="n">
        <v>1910</v>
      </c>
      <c r="E5514" s="4" t="inlineStr">
        <is>
          <t>PRÉDIO ESCOLAR DO POVOADO SÍTIO DO SERAPIÃO</t>
        </is>
      </c>
      <c r="F5514" s="4" t="inlineStr">
        <is>
          <t>POVOADO SÍTIO DO SERAPIÃO</t>
        </is>
      </c>
      <c r="G5514" s="4" t="inlineStr">
        <is>
          <t>POVOADO SÍTIO DO SERAPIÃO - ZONA RURAL</t>
        </is>
      </c>
      <c r="H5514" s="17" t="inlineStr">
        <is>
          <t>Rural</t>
        </is>
      </c>
      <c r="I5514" s="7" t="n">
        <v>1</v>
      </c>
      <c r="J5514" s="23" t="n"/>
      <c r="K5514" s="17" t="inlineStr">
        <is>
          <t>Não avaliado</t>
        </is>
      </c>
      <c r="L5514" s="22" t="n"/>
      <c r="M5514" s="17" t="inlineStr">
        <is>
          <t>Não avaliado</t>
        </is>
      </c>
      <c r="N5514" s="22" t="n"/>
      <c r="O5514" s="17" t="inlineStr">
        <is>
          <t>Não avaliado</t>
        </is>
      </c>
      <c r="P5514" s="22" t="n"/>
      <c r="Q5514" s="4" t="n"/>
      <c r="R5514" s="17" t="n"/>
      <c r="S5514" s="17" t="n"/>
      <c r="T5514" s="24" t="n"/>
      <c r="U5514" s="25" t="n"/>
      <c r="V5514" s="25" t="n"/>
    </row>
    <row r="5515">
      <c r="A5515" s="4" t="inlineStr">
        <is>
          <t>MONTE SANTO</t>
        </is>
      </c>
      <c r="B5515" s="17" t="inlineStr">
        <is>
          <t>Sem câmera</t>
        </is>
      </c>
      <c r="C5515" s="22" t="n">
        <v>50</v>
      </c>
      <c r="D5515" s="22" t="n">
        <v>1929</v>
      </c>
      <c r="E5515" s="4" t="inlineStr">
        <is>
          <t>PRÉDIO ESCOLAR DO POVOADO LAGOA DO FONSECA</t>
        </is>
      </c>
      <c r="F5515" s="4" t="inlineStr">
        <is>
          <t>POVOADO LAGOA DO FONSECA</t>
        </is>
      </c>
      <c r="G5515" s="4" t="inlineStr">
        <is>
          <t>POVOADO LAGOA DO FONSECA - ZONA RURAL</t>
        </is>
      </c>
      <c r="H5515" s="17" t="inlineStr">
        <is>
          <t>Rural</t>
        </is>
      </c>
      <c r="I5515" s="7" t="n">
        <v>1</v>
      </c>
      <c r="J5515" s="23" t="n"/>
      <c r="K5515" s="17" t="inlineStr">
        <is>
          <t>Não avaliado</t>
        </is>
      </c>
      <c r="L5515" s="22" t="n"/>
      <c r="M5515" s="17" t="inlineStr">
        <is>
          <t>Não avaliado</t>
        </is>
      </c>
      <c r="N5515" s="22" t="n"/>
      <c r="O5515" s="17" t="inlineStr">
        <is>
          <t>Não avaliado</t>
        </is>
      </c>
      <c r="P5515" s="22" t="n"/>
      <c r="Q5515" s="4" t="n"/>
      <c r="R5515" s="17" t="n"/>
      <c r="S5515" s="17" t="n"/>
      <c r="T5515" s="24" t="n"/>
      <c r="U5515" s="25" t="n"/>
      <c r="V5515" s="25" t="n"/>
    </row>
    <row r="5516">
      <c r="A5516" s="4" t="inlineStr">
        <is>
          <t>MONTE SANTO</t>
        </is>
      </c>
      <c r="B5516" s="17" t="inlineStr">
        <is>
          <t>Sem câmera</t>
        </is>
      </c>
      <c r="C5516" s="22" t="n">
        <v>50</v>
      </c>
      <c r="D5516" s="22" t="n">
        <v>1937</v>
      </c>
      <c r="E5516" s="4" t="inlineStr">
        <is>
          <t>PRÉDIO ESCOLAR DO POVOADO TAPERA DE CIMA</t>
        </is>
      </c>
      <c r="F5516" s="4" t="inlineStr">
        <is>
          <t>POVOADO TAPERA DE CIMA</t>
        </is>
      </c>
      <c r="G5516" s="4" t="inlineStr">
        <is>
          <t>POVOADO TAPERA DE CIMA - ZONA RURAL</t>
        </is>
      </c>
      <c r="H5516" s="17" t="inlineStr">
        <is>
          <t>Rural</t>
        </is>
      </c>
      <c r="I5516" s="7" t="n">
        <v>1</v>
      </c>
      <c r="J5516" s="23" t="n"/>
      <c r="K5516" s="17" t="inlineStr">
        <is>
          <t>Não avaliado</t>
        </is>
      </c>
      <c r="L5516" s="22" t="n"/>
      <c r="M5516" s="17" t="inlineStr">
        <is>
          <t>Não avaliado</t>
        </is>
      </c>
      <c r="N5516" s="22" t="n"/>
      <c r="O5516" s="17" t="inlineStr">
        <is>
          <t>Não avaliado</t>
        </is>
      </c>
      <c r="P5516" s="22" t="n"/>
      <c r="Q5516" s="4" t="n"/>
      <c r="R5516" s="17" t="n"/>
      <c r="S5516" s="17" t="n"/>
      <c r="T5516" s="24" t="n"/>
      <c r="U5516" s="25" t="n"/>
      <c r="V5516" s="25" t="n"/>
    </row>
    <row r="5517">
      <c r="A5517" s="4" t="inlineStr">
        <is>
          <t>MONTE SANTO</t>
        </is>
      </c>
      <c r="B5517" s="17" t="inlineStr">
        <is>
          <t>Sem câmera</t>
        </is>
      </c>
      <c r="C5517" s="22" t="n">
        <v>50</v>
      </c>
      <c r="D5517" s="22" t="n">
        <v>1945</v>
      </c>
      <c r="E5517" s="4" t="inlineStr">
        <is>
          <t>PREDIO ESCOLAR COMUNIDADE PEDRA DO PEPEDRO</t>
        </is>
      </c>
      <c r="F5517" s="4" t="inlineStr">
        <is>
          <t>COMUNIDADE PEDRA DO PEPEDRO</t>
        </is>
      </c>
      <c r="G5517" s="4" t="inlineStr">
        <is>
          <t>COMUNIDADE PEDRA DO PEPEDRO, ZONA RURAL</t>
        </is>
      </c>
      <c r="H5517" s="17" t="inlineStr">
        <is>
          <t>Rural</t>
        </is>
      </c>
      <c r="I5517" s="7" t="n">
        <v>1</v>
      </c>
      <c r="J5517" s="23" t="n"/>
      <c r="K5517" s="17" t="inlineStr">
        <is>
          <t>Não avaliado</t>
        </is>
      </c>
      <c r="L5517" s="22" t="n"/>
      <c r="M5517" s="17" t="inlineStr">
        <is>
          <t>Não avaliado</t>
        </is>
      </c>
      <c r="N5517" s="22" t="n"/>
      <c r="O5517" s="17" t="inlineStr">
        <is>
          <t>Não avaliado</t>
        </is>
      </c>
      <c r="P5517" s="22" t="n"/>
      <c r="Q5517" s="4" t="n"/>
      <c r="R5517" s="17" t="n"/>
      <c r="S5517" s="17" t="n"/>
      <c r="T5517" s="24" t="n"/>
      <c r="U5517" s="25" t="n"/>
      <c r="V5517" s="25" t="n"/>
    </row>
    <row r="5518">
      <c r="A5518" s="4" t="inlineStr">
        <is>
          <t>MONTE SANTO</t>
        </is>
      </c>
      <c r="B5518" s="17" t="inlineStr">
        <is>
          <t>Sem câmera</t>
        </is>
      </c>
      <c r="C5518" s="22" t="n">
        <v>50</v>
      </c>
      <c r="D5518" s="22" t="n">
        <v>1953</v>
      </c>
      <c r="E5518" s="4" t="inlineStr">
        <is>
          <t>PRÉDIO ESCOLAR POVOADO DAS FLORES</t>
        </is>
      </c>
      <c r="F5518" s="4" t="inlineStr">
        <is>
          <t>POVOADO DAS FLORES</t>
        </is>
      </c>
      <c r="G5518" s="4" t="inlineStr">
        <is>
          <t>POVOADO DAS FLORES - ZONA RURAL</t>
        </is>
      </c>
      <c r="H5518" s="17" t="inlineStr">
        <is>
          <t>Rural</t>
        </is>
      </c>
      <c r="I5518" s="7" t="n">
        <v>1</v>
      </c>
      <c r="J5518" s="23" t="n"/>
      <c r="K5518" s="17" t="inlineStr">
        <is>
          <t>Não avaliado</t>
        </is>
      </c>
      <c r="L5518" s="22" t="n"/>
      <c r="M5518" s="17" t="inlineStr">
        <is>
          <t>Não avaliado</t>
        </is>
      </c>
      <c r="N5518" s="22" t="n"/>
      <c r="O5518" s="17" t="inlineStr">
        <is>
          <t>Não avaliado</t>
        </is>
      </c>
      <c r="P5518" s="22" t="n"/>
      <c r="Q5518" s="4" t="n"/>
      <c r="R5518" s="17" t="n"/>
      <c r="S5518" s="17" t="n"/>
      <c r="T5518" s="24" t="n"/>
      <c r="U5518" s="25" t="n"/>
      <c r="V5518" s="25" t="n"/>
    </row>
    <row r="5519">
      <c r="A5519" s="4" t="inlineStr">
        <is>
          <t>MONTE SANTO</t>
        </is>
      </c>
      <c r="B5519" s="17" t="inlineStr">
        <is>
          <t>Sem câmera</t>
        </is>
      </c>
      <c r="C5519" s="22" t="n">
        <v>50</v>
      </c>
      <c r="D5519" s="22" t="n">
        <v>1961</v>
      </c>
      <c r="E5519" s="4" t="inlineStr">
        <is>
          <t>PREDIO ESCOLAR POVOADO PINGO</t>
        </is>
      </c>
      <c r="F5519" s="4" t="inlineStr">
        <is>
          <t>POVOADO PINGO</t>
        </is>
      </c>
      <c r="G5519" s="4" t="inlineStr">
        <is>
          <t>POVOADO PINGO - ZONA RURAL</t>
        </is>
      </c>
      <c r="H5519" s="17" t="inlineStr">
        <is>
          <t>Rural</t>
        </is>
      </c>
      <c r="I5519" s="7" t="n">
        <v>1</v>
      </c>
      <c r="J5519" s="23" t="n"/>
      <c r="K5519" s="17" t="inlineStr">
        <is>
          <t>Não avaliado</t>
        </is>
      </c>
      <c r="L5519" s="22" t="n"/>
      <c r="M5519" s="17" t="inlineStr">
        <is>
          <t>Não avaliado</t>
        </is>
      </c>
      <c r="N5519" s="22" t="n"/>
      <c r="O5519" s="17" t="inlineStr">
        <is>
          <t>Não avaliado</t>
        </is>
      </c>
      <c r="P5519" s="22" t="n"/>
      <c r="Q5519" s="4" t="n"/>
      <c r="R5519" s="17" t="n"/>
      <c r="S5519" s="17" t="n"/>
      <c r="T5519" s="24" t="n"/>
      <c r="U5519" s="25" t="n"/>
      <c r="V5519" s="25" t="n"/>
    </row>
    <row r="5520">
      <c r="A5520" s="4" t="inlineStr">
        <is>
          <t>MONTE SANTO</t>
        </is>
      </c>
      <c r="B5520" s="17" t="inlineStr">
        <is>
          <t>Sem câmera</t>
        </is>
      </c>
      <c r="C5520" s="22" t="n">
        <v>50</v>
      </c>
      <c r="D5520" s="22" t="n">
        <v>1970</v>
      </c>
      <c r="E5520" s="4" t="inlineStr">
        <is>
          <t>PREDIO ESCOLAR POVOADO SITIO DO ZEZE</t>
        </is>
      </c>
      <c r="F5520" s="4" t="inlineStr">
        <is>
          <t>POVOADO SITIO DO ZEZE</t>
        </is>
      </c>
      <c r="G5520" s="4" t="inlineStr">
        <is>
          <t>POVOADO SITIO DO ZEZE - ZONA RURAL</t>
        </is>
      </c>
      <c r="H5520" s="17" t="inlineStr">
        <is>
          <t>Rural</t>
        </is>
      </c>
      <c r="I5520" s="7" t="n">
        <v>1</v>
      </c>
      <c r="J5520" s="23" t="n"/>
      <c r="K5520" s="17" t="inlineStr">
        <is>
          <t>Não avaliado</t>
        </is>
      </c>
      <c r="L5520" s="22" t="n"/>
      <c r="M5520" s="17" t="inlineStr">
        <is>
          <t>Não avaliado</t>
        </is>
      </c>
      <c r="N5520" s="22" t="n"/>
      <c r="O5520" s="17" t="inlineStr">
        <is>
          <t>Não avaliado</t>
        </is>
      </c>
      <c r="P5520" s="22" t="n"/>
      <c r="Q5520" s="4" t="n"/>
      <c r="R5520" s="17" t="n"/>
      <c r="S5520" s="17" t="n"/>
      <c r="T5520" s="24" t="n"/>
      <c r="U5520" s="25" t="n"/>
      <c r="V5520" s="25" t="n"/>
    </row>
    <row r="5521">
      <c r="A5521" s="4" t="inlineStr">
        <is>
          <t>MONTE SANTO</t>
        </is>
      </c>
      <c r="B5521" s="17" t="inlineStr">
        <is>
          <t>Sem câmera</t>
        </is>
      </c>
      <c r="C5521" s="22" t="n">
        <v>50</v>
      </c>
      <c r="D5521" s="22" t="n">
        <v>1988</v>
      </c>
      <c r="E5521" s="4" t="inlineStr">
        <is>
          <t>CRECHE DA PEDRA VERMELHA</t>
        </is>
      </c>
      <c r="F5521" s="4" t="inlineStr">
        <is>
          <t>POVOADO PEDRA VERMELHA</t>
        </is>
      </c>
      <c r="G5521" s="4" t="inlineStr">
        <is>
          <t>PEDRA VERMELHA</t>
        </is>
      </c>
      <c r="H5521" s="17" t="inlineStr">
        <is>
          <t>Sem marcação</t>
        </is>
      </c>
      <c r="I5521" s="7" t="n">
        <v>5</v>
      </c>
      <c r="J5521" s="23" t="n"/>
      <c r="K5521" s="17" t="inlineStr">
        <is>
          <t>Não avaliado</t>
        </is>
      </c>
      <c r="L5521" s="22" t="n"/>
      <c r="M5521" s="17" t="inlineStr">
        <is>
          <t>Não avaliado</t>
        </is>
      </c>
      <c r="N5521" s="22" t="n"/>
      <c r="O5521" s="17" t="inlineStr">
        <is>
          <t>Não avaliado</t>
        </is>
      </c>
      <c r="P5521" s="22" t="n"/>
      <c r="Q5521" s="4" t="n"/>
      <c r="R5521" s="17" t="n"/>
      <c r="S5521" s="17" t="n"/>
      <c r="T5521" s="24" t="n"/>
      <c r="U5521" s="25" t="n"/>
      <c r="V5521" s="25" t="n"/>
    </row>
    <row r="5522">
      <c r="A5522" s="4" t="inlineStr">
        <is>
          <t>MONTE SANTO</t>
        </is>
      </c>
      <c r="B5522" s="17" t="inlineStr">
        <is>
          <t>Sem câmera</t>
        </is>
      </c>
      <c r="C5522" s="22" t="n">
        <v>50</v>
      </c>
      <c r="D5522" s="22" t="n">
        <v>2003</v>
      </c>
      <c r="E5522" s="4" t="inlineStr">
        <is>
          <t>PRÉDIO ESCOLAR POVOADO PAU DARCO</t>
        </is>
      </c>
      <c r="F5522" s="4" t="inlineStr">
        <is>
          <t>POVOADO PAU DARCO</t>
        </is>
      </c>
      <c r="G5522" s="4" t="inlineStr">
        <is>
          <t>FAZENDA PAU DARCO - ZONA RURAL</t>
        </is>
      </c>
      <c r="H5522" s="17" t="inlineStr">
        <is>
          <t>Rural</t>
        </is>
      </c>
      <c r="I5522" s="7" t="n">
        <v>1</v>
      </c>
      <c r="J5522" s="23" t="n"/>
      <c r="K5522" s="17" t="inlineStr">
        <is>
          <t>Não avaliado</t>
        </is>
      </c>
      <c r="L5522" s="22" t="n"/>
      <c r="M5522" s="17" t="inlineStr">
        <is>
          <t>Não avaliado</t>
        </is>
      </c>
      <c r="N5522" s="22" t="n"/>
      <c r="O5522" s="17" t="inlineStr">
        <is>
          <t>Não avaliado</t>
        </is>
      </c>
      <c r="P5522" s="22" t="n"/>
      <c r="Q5522" s="4" t="n"/>
      <c r="R5522" s="17" t="n"/>
      <c r="S5522" s="17" t="n"/>
      <c r="T5522" s="24" t="n"/>
      <c r="U5522" s="25" t="n"/>
      <c r="V5522" s="25" t="n"/>
    </row>
    <row r="5523">
      <c r="A5523" s="4" t="inlineStr">
        <is>
          <t>MONTE SANTO</t>
        </is>
      </c>
      <c r="B5523" s="17" t="inlineStr">
        <is>
          <t>Sem câmera</t>
        </is>
      </c>
      <c r="C5523" s="22" t="n">
        <v>50</v>
      </c>
      <c r="D5523" s="22" t="n">
        <v>2011</v>
      </c>
      <c r="E5523" s="4" t="inlineStr">
        <is>
          <t>PRÉDIO ESCOLAR POVOADO MARIA DE LIMA</t>
        </is>
      </c>
      <c r="F5523" s="4" t="inlineStr">
        <is>
          <t>POVOADO MARIA DE LIMA</t>
        </is>
      </c>
      <c r="G5523" s="4" t="inlineStr">
        <is>
          <t>FAZENDA MARIA DE LIMA - ZONA RURAL</t>
        </is>
      </c>
      <c r="H5523" s="17" t="inlineStr">
        <is>
          <t>Rural</t>
        </is>
      </c>
      <c r="I5523" s="7" t="n">
        <v>1</v>
      </c>
      <c r="J5523" s="23" t="n"/>
      <c r="K5523" s="17" t="inlineStr">
        <is>
          <t>Não avaliado</t>
        </is>
      </c>
      <c r="L5523" s="22" t="n"/>
      <c r="M5523" s="17" t="inlineStr">
        <is>
          <t>Não avaliado</t>
        </is>
      </c>
      <c r="N5523" s="22" t="n"/>
      <c r="O5523" s="17" t="inlineStr">
        <is>
          <t>Não avaliado</t>
        </is>
      </c>
      <c r="P5523" s="22" t="n"/>
      <c r="Q5523" s="4" t="n"/>
      <c r="R5523" s="17" t="n"/>
      <c r="S5523" s="17" t="n"/>
      <c r="T5523" s="24" t="n"/>
      <c r="U5523" s="25" t="n"/>
      <c r="V5523" s="25" t="n"/>
    </row>
    <row r="5524">
      <c r="A5524" s="4" t="inlineStr">
        <is>
          <t>MONTE SANTO</t>
        </is>
      </c>
      <c r="B5524" s="17" t="inlineStr">
        <is>
          <t>Sem câmera</t>
        </is>
      </c>
      <c r="C5524" s="22" t="n">
        <v>50</v>
      </c>
      <c r="D5524" s="22" t="n">
        <v>2020</v>
      </c>
      <c r="E5524" s="4" t="inlineStr">
        <is>
          <t>PRÉDIO ESCOLAR POVOADO PAUS VERDES</t>
        </is>
      </c>
      <c r="F5524" s="4" t="inlineStr">
        <is>
          <t>POVOADO PAUS VERDE</t>
        </is>
      </c>
      <c r="G5524" s="4" t="inlineStr">
        <is>
          <t>FAZENDA PAUS VERDES - ZONA RURAL</t>
        </is>
      </c>
      <c r="H5524" s="17" t="inlineStr">
        <is>
          <t>Rural</t>
        </is>
      </c>
      <c r="I5524" s="7" t="n">
        <v>1</v>
      </c>
      <c r="J5524" s="23" t="n"/>
      <c r="K5524" s="17" t="inlineStr">
        <is>
          <t>Não avaliado</t>
        </is>
      </c>
      <c r="L5524" s="22" t="n"/>
      <c r="M5524" s="17" t="inlineStr">
        <is>
          <t>Não avaliado</t>
        </is>
      </c>
      <c r="N5524" s="22" t="n"/>
      <c r="O5524" s="17" t="inlineStr">
        <is>
          <t>Não avaliado</t>
        </is>
      </c>
      <c r="P5524" s="22" t="n"/>
      <c r="Q5524" s="4" t="n"/>
      <c r="R5524" s="17" t="n"/>
      <c r="S5524" s="17" t="n"/>
      <c r="T5524" s="24" t="n"/>
      <c r="U5524" s="25" t="n"/>
      <c r="V5524" s="25" t="n"/>
    </row>
    <row r="5525">
      <c r="A5525" s="4" t="inlineStr">
        <is>
          <t>MONTE SANTO</t>
        </is>
      </c>
      <c r="B5525" s="17" t="inlineStr">
        <is>
          <t>Sem câmera</t>
        </is>
      </c>
      <c r="C5525" s="22" t="n">
        <v>50</v>
      </c>
      <c r="D5525" s="22" t="n">
        <v>2038</v>
      </c>
      <c r="E5525" s="4" t="inlineStr">
        <is>
          <t>PRÉDIO ESCOLAR POVOADO CANJÃO</t>
        </is>
      </c>
      <c r="F5525" s="4" t="inlineStr">
        <is>
          <t>POVOADO CANJAO</t>
        </is>
      </c>
      <c r="G5525" s="4" t="inlineStr">
        <is>
          <t>FAZENDA CANJÃO - ZONA RURAL</t>
        </is>
      </c>
      <c r="H5525" s="17" t="inlineStr">
        <is>
          <t>Rural</t>
        </is>
      </c>
      <c r="I5525" s="7" t="n">
        <v>1</v>
      </c>
      <c r="J5525" s="23" t="n"/>
      <c r="K5525" s="17" t="inlineStr">
        <is>
          <t>Não avaliado</t>
        </is>
      </c>
      <c r="L5525" s="22" t="n"/>
      <c r="M5525" s="17" t="inlineStr">
        <is>
          <t>Não avaliado</t>
        </is>
      </c>
      <c r="N5525" s="22" t="n"/>
      <c r="O5525" s="17" t="inlineStr">
        <is>
          <t>Não avaliado</t>
        </is>
      </c>
      <c r="P5525" s="22" t="n"/>
      <c r="Q5525" s="4" t="n"/>
      <c r="R5525" s="17" t="n"/>
      <c r="S5525" s="17" t="n"/>
      <c r="T5525" s="24" t="n"/>
      <c r="U5525" s="25" t="n"/>
      <c r="V5525" s="25" t="n"/>
    </row>
    <row r="5526">
      <c r="A5526" s="4" t="inlineStr">
        <is>
          <t>MONTE SANTO</t>
        </is>
      </c>
      <c r="B5526" s="17" t="inlineStr">
        <is>
          <t>Sem câmera</t>
        </is>
      </c>
      <c r="C5526" s="22" t="n">
        <v>50</v>
      </c>
      <c r="D5526" s="22" t="n">
        <v>2046</v>
      </c>
      <c r="E5526" s="4" t="inlineStr">
        <is>
          <t>PRÉDIO ESCOLAR POVOADO JUNCO DO FERRER</t>
        </is>
      </c>
      <c r="F5526" s="4" t="inlineStr">
        <is>
          <t>POVOADO JUNCO DO FERRer</t>
        </is>
      </c>
      <c r="G5526" s="4" t="inlineStr">
        <is>
          <t>POVOADO JUNCO DO FERRER - ZONA RURAL</t>
        </is>
      </c>
      <c r="H5526" s="17" t="inlineStr">
        <is>
          <t>Rural</t>
        </is>
      </c>
      <c r="I5526" s="7" t="n">
        <v>1</v>
      </c>
      <c r="J5526" s="23" t="n"/>
      <c r="K5526" s="17" t="inlineStr">
        <is>
          <t>Não avaliado</t>
        </is>
      </c>
      <c r="L5526" s="22" t="n"/>
      <c r="M5526" s="17" t="inlineStr">
        <is>
          <t>Não avaliado</t>
        </is>
      </c>
      <c r="N5526" s="22" t="n"/>
      <c r="O5526" s="17" t="inlineStr">
        <is>
          <t>Não avaliado</t>
        </is>
      </c>
      <c r="P5526" s="22" t="n"/>
      <c r="Q5526" s="4" t="n"/>
      <c r="R5526" s="17" t="n"/>
      <c r="S5526" s="17" t="n"/>
      <c r="T5526" s="24" t="n"/>
      <c r="U5526" s="25" t="n"/>
      <c r="V5526" s="25" t="n"/>
    </row>
    <row r="5527">
      <c r="A5527" s="4" t="inlineStr">
        <is>
          <t>MONTE SANTO</t>
        </is>
      </c>
      <c r="B5527" s="17" t="inlineStr">
        <is>
          <t>Sem câmera</t>
        </is>
      </c>
      <c r="C5527" s="22" t="n">
        <v>50</v>
      </c>
      <c r="D5527" s="22" t="n">
        <v>2054</v>
      </c>
      <c r="E5527" s="4" t="inlineStr">
        <is>
          <t>PRÉDIO ESCOLAR POVOADO DO PEDRA DO ZÉ</t>
        </is>
      </c>
      <c r="F5527" s="4" t="inlineStr">
        <is>
          <t>POVOADO DO PEDRA DO ZÉ</t>
        </is>
      </c>
      <c r="G5527" s="4" t="inlineStr">
        <is>
          <t>POVOADO DO PEDRA DO ZÉ - ZONA RURAL</t>
        </is>
      </c>
      <c r="H5527" s="17" t="inlineStr">
        <is>
          <t>Rural</t>
        </is>
      </c>
      <c r="I5527" s="7" t="n">
        <v>1</v>
      </c>
      <c r="J5527" s="23" t="n"/>
      <c r="K5527" s="17" t="inlineStr">
        <is>
          <t>Não avaliado</t>
        </is>
      </c>
      <c r="L5527" s="22" t="n"/>
      <c r="M5527" s="17" t="inlineStr">
        <is>
          <t>Não avaliado</t>
        </is>
      </c>
      <c r="N5527" s="22" t="n"/>
      <c r="O5527" s="17" t="inlineStr">
        <is>
          <t>Não avaliado</t>
        </is>
      </c>
      <c r="P5527" s="22" t="n"/>
      <c r="Q5527" s="4" t="n"/>
      <c r="R5527" s="17" t="n"/>
      <c r="S5527" s="17" t="n"/>
      <c r="T5527" s="24" t="n"/>
      <c r="U5527" s="25" t="n"/>
      <c r="V5527" s="25" t="n"/>
    </row>
    <row r="5528">
      <c r="A5528" s="4" t="inlineStr">
        <is>
          <t>MORPARÁ</t>
        </is>
      </c>
      <c r="B5528" s="17" t="inlineStr">
        <is>
          <t>Sem câmera</t>
        </is>
      </c>
      <c r="C5528" s="22" t="n">
        <v>173</v>
      </c>
      <c r="D5528" s="22" t="n">
        <v>1015</v>
      </c>
      <c r="E5528" s="4" t="inlineStr">
        <is>
          <t>ESCOLA ESTADUAL AGENOR LEITE</t>
        </is>
      </c>
      <c r="F5528" s="4" t="inlineStr">
        <is>
          <t>CENTRO</t>
        </is>
      </c>
      <c r="G5528" s="4" t="inlineStr">
        <is>
          <t>AV. RUY BARBOSA, S/N - ZONA URBANA</t>
        </is>
      </c>
      <c r="H5528" s="17" t="inlineStr">
        <is>
          <t>Urbana</t>
        </is>
      </c>
      <c r="I5528" s="7" t="n">
        <v>4</v>
      </c>
      <c r="J5528" s="23" t="n"/>
      <c r="K5528" s="17" t="inlineStr">
        <is>
          <t>Sem câmera</t>
        </is>
      </c>
      <c r="L5528" s="22" t="n">
        <v>0</v>
      </c>
      <c r="M5528" s="17" t="inlineStr">
        <is>
          <t>Sem câmera</t>
        </is>
      </c>
      <c r="N5528" s="22" t="n">
        <v>0</v>
      </c>
      <c r="O5528" s="17" t="inlineStr">
        <is>
          <t>Sem câmera</t>
        </is>
      </c>
      <c r="P5528" s="22" t="n">
        <v>0</v>
      </c>
      <c r="Q5528" s="4" t="n"/>
      <c r="R5528" s="17" t="n"/>
      <c r="S5528" s="17" t="n"/>
      <c r="T5528" s="24" t="n"/>
      <c r="U5528" s="25" t="n">
        <v>-11.5619001</v>
      </c>
      <c r="V5528" s="25" t="n">
        <v>-43.2771568</v>
      </c>
    </row>
    <row r="5529">
      <c r="A5529" s="4" t="inlineStr">
        <is>
          <t>MORPARÁ</t>
        </is>
      </c>
      <c r="B5529" s="17" t="inlineStr">
        <is>
          <t>Sem câmera</t>
        </is>
      </c>
      <c r="C5529" s="22" t="n">
        <v>173</v>
      </c>
      <c r="D5529" s="22" t="n">
        <v>1040</v>
      </c>
      <c r="E5529" s="4" t="inlineStr">
        <is>
          <t>ESCOLA MUNICIPAL NEMIZIA</t>
        </is>
      </c>
      <c r="F5529" s="4" t="inlineStr">
        <is>
          <t>CENTRO</t>
        </is>
      </c>
      <c r="G5529" s="4" t="inlineStr">
        <is>
          <t>AV. RUY BARBOSA, S/N - ZONA URBANA</t>
        </is>
      </c>
      <c r="H5529" s="17" t="inlineStr">
        <is>
          <t>Urbana</t>
        </is>
      </c>
      <c r="I5529" s="7" t="n">
        <v>5</v>
      </c>
      <c r="J5529" s="23" t="n"/>
      <c r="K5529" s="17" t="inlineStr">
        <is>
          <t>Sem câmera</t>
        </is>
      </c>
      <c r="L5529" s="22" t="n">
        <v>0</v>
      </c>
      <c r="M5529" s="17" t="inlineStr">
        <is>
          <t>Sem câmera</t>
        </is>
      </c>
      <c r="N5529" s="22" t="n">
        <v>0</v>
      </c>
      <c r="O5529" s="17" t="inlineStr">
        <is>
          <t>Sem câmera</t>
        </is>
      </c>
      <c r="P5529" s="22" t="n">
        <v>0</v>
      </c>
      <c r="Q5529" s="4" t="n"/>
      <c r="R5529" s="17" t="n"/>
      <c r="S5529" s="17" t="n"/>
      <c r="T5529" s="24" t="n"/>
      <c r="U5529" s="25" t="n">
        <v>-11.5634967</v>
      </c>
      <c r="V5529" s="25" t="n">
        <v>-43.2738054</v>
      </c>
    </row>
    <row r="5530">
      <c r="A5530" s="4" t="inlineStr">
        <is>
          <t>MORPARÁ</t>
        </is>
      </c>
      <c r="B5530" s="17" t="inlineStr">
        <is>
          <t>Sem câmera</t>
        </is>
      </c>
      <c r="C5530" s="22" t="n">
        <v>173</v>
      </c>
      <c r="D5530" s="22" t="n">
        <v>1058</v>
      </c>
      <c r="E5530" s="4" t="inlineStr">
        <is>
          <t>ESCOLA MUNICIPAL HORACIO DE MATOS</t>
        </is>
      </c>
      <c r="F5530" s="4" t="inlineStr">
        <is>
          <t>TAMBORILZINHO</t>
        </is>
      </c>
      <c r="G5530" s="4" t="inlineStr">
        <is>
          <t>RUA MARECHAL CASTELO BRANCO, S/N - ZONA URBANA</t>
        </is>
      </c>
      <c r="H5530" s="17" t="inlineStr">
        <is>
          <t>Urbana</t>
        </is>
      </c>
      <c r="I5530" s="7" t="n">
        <v>2</v>
      </c>
      <c r="J5530" s="23" t="n"/>
      <c r="K5530" s="17" t="inlineStr">
        <is>
          <t>Sem câmera</t>
        </is>
      </c>
      <c r="L5530" s="22" t="n">
        <v>0</v>
      </c>
      <c r="M5530" s="17" t="inlineStr">
        <is>
          <t>Sem câmera</t>
        </is>
      </c>
      <c r="N5530" s="22" t="n">
        <v>0</v>
      </c>
      <c r="O5530" s="17" t="inlineStr">
        <is>
          <t>Sem câmera</t>
        </is>
      </c>
      <c r="P5530" s="22" t="n">
        <v>0</v>
      </c>
      <c r="Q5530" s="4" t="n"/>
      <c r="R5530" s="17" t="n"/>
      <c r="S5530" s="17" t="n"/>
      <c r="T5530" s="24" t="n"/>
      <c r="U5530" s="25" t="n">
        <v>-11.5550747</v>
      </c>
      <c r="V5530" s="25" t="n">
        <v>-43.282618</v>
      </c>
    </row>
    <row r="5531">
      <c r="A5531" s="4" t="inlineStr">
        <is>
          <t>MORPARÁ</t>
        </is>
      </c>
      <c r="B5531" s="17" t="inlineStr">
        <is>
          <t>Sem câmera</t>
        </is>
      </c>
      <c r="C5531" s="22" t="n">
        <v>173</v>
      </c>
      <c r="D5531" s="22" t="n">
        <v>1090</v>
      </c>
      <c r="E5531" s="4" t="inlineStr">
        <is>
          <t>ESCOLA MUNICIPAL LUIZA PEREIRA DA CRUZ</t>
        </is>
      </c>
      <c r="F5531" s="4" t="inlineStr">
        <is>
          <t>POVOADO CANABRAVA DO GOMES</t>
        </is>
      </c>
      <c r="G5531" s="4" t="inlineStr">
        <is>
          <t>POVOADO CANABRAVA DO GOMES -ZONA RURAL</t>
        </is>
      </c>
      <c r="H5531" s="17" t="inlineStr">
        <is>
          <t>Rural</t>
        </is>
      </c>
      <c r="I5531" s="7" t="n">
        <v>1</v>
      </c>
      <c r="J5531" s="23" t="n"/>
      <c r="K5531" s="17" t="inlineStr">
        <is>
          <t>Sem câmera</t>
        </is>
      </c>
      <c r="L5531" s="22" t="n">
        <v>0</v>
      </c>
      <c r="M5531" s="17" t="inlineStr">
        <is>
          <t>Sem câmera</t>
        </is>
      </c>
      <c r="N5531" s="22" t="n">
        <v>0</v>
      </c>
      <c r="O5531" s="17" t="inlineStr">
        <is>
          <t>Sem câmera</t>
        </is>
      </c>
      <c r="P5531" s="22" t="n">
        <v>0</v>
      </c>
      <c r="Q5531" s="4" t="n"/>
      <c r="R5531" s="17" t="n"/>
      <c r="S5531" s="17" t="n"/>
      <c r="T5531" s="24" t="n"/>
      <c r="U5531" s="25" t="n">
        <v>-11.8549597</v>
      </c>
      <c r="V5531" s="25" t="n">
        <v>-42.9040098</v>
      </c>
    </row>
    <row r="5532">
      <c r="A5532" s="4" t="inlineStr">
        <is>
          <t>MORPARÁ</t>
        </is>
      </c>
      <c r="B5532" s="17" t="inlineStr">
        <is>
          <t>Sem câmera</t>
        </is>
      </c>
      <c r="C5532" s="22" t="n">
        <v>173</v>
      </c>
      <c r="D5532" s="22" t="n">
        <v>1112</v>
      </c>
      <c r="E5532" s="4" t="inlineStr">
        <is>
          <t>ESCOLA MUNICIPAL EDSON ARANTES DO NASCIMENTO</t>
        </is>
      </c>
      <c r="F5532" s="4" t="inlineStr">
        <is>
          <t>POVOADO SANTA ROSA</t>
        </is>
      </c>
      <c r="G5532" s="4" t="inlineStr">
        <is>
          <t>POVOADO DE SANTA ROSA - ZONA RURAL</t>
        </is>
      </c>
      <c r="H5532" s="17" t="inlineStr">
        <is>
          <t>Rural</t>
        </is>
      </c>
      <c r="I5532" s="7" t="n">
        <v>1</v>
      </c>
      <c r="J5532" s="23" t="n"/>
      <c r="K5532" s="17" t="inlineStr">
        <is>
          <t>Sem câmera</t>
        </is>
      </c>
      <c r="L5532" s="22" t="n">
        <v>0</v>
      </c>
      <c r="M5532" s="17" t="inlineStr">
        <is>
          <t>Sem câmera</t>
        </is>
      </c>
      <c r="N5532" s="22" t="n">
        <v>0</v>
      </c>
      <c r="O5532" s="17" t="inlineStr">
        <is>
          <t>Sem câmera</t>
        </is>
      </c>
      <c r="P5532" s="22" t="n">
        <v>0</v>
      </c>
      <c r="Q5532" s="4" t="n"/>
      <c r="R5532" s="17" t="n"/>
      <c r="S5532" s="17" t="n"/>
      <c r="T5532" s="24" t="n"/>
      <c r="U5532" s="25" t="n">
        <v>-11.7857481</v>
      </c>
      <c r="V5532" s="25" t="n">
        <v>-42.8659295</v>
      </c>
    </row>
    <row r="5533">
      <c r="A5533" s="4" t="inlineStr">
        <is>
          <t>MORPARÁ</t>
        </is>
      </c>
      <c r="B5533" s="17" t="inlineStr">
        <is>
          <t>Sem câmera</t>
        </is>
      </c>
      <c r="C5533" s="22" t="n">
        <v>173</v>
      </c>
      <c r="D5533" s="22" t="n">
        <v>1120</v>
      </c>
      <c r="E5533" s="4" t="inlineStr">
        <is>
          <t>ESCOLA MUNICIPAL DOM EUGENIO SALES</t>
        </is>
      </c>
      <c r="F5533" s="4" t="inlineStr">
        <is>
          <t>POVOADO RIO DO PEIXE</t>
        </is>
      </c>
      <c r="G5533" s="4" t="inlineStr">
        <is>
          <t>POVOADO RIO DO PEIXE - ZONA RURAL</t>
        </is>
      </c>
      <c r="H5533" s="17" t="inlineStr">
        <is>
          <t>Rural</t>
        </is>
      </c>
      <c r="I5533" s="7" t="n">
        <v>1</v>
      </c>
      <c r="J5533" s="23" t="n"/>
      <c r="K5533" s="17" t="inlineStr">
        <is>
          <t>Sem câmera</t>
        </is>
      </c>
      <c r="L5533" s="22" t="n">
        <v>0</v>
      </c>
      <c r="M5533" s="17" t="inlineStr">
        <is>
          <t>Sem câmera</t>
        </is>
      </c>
      <c r="N5533" s="22" t="n">
        <v>0</v>
      </c>
      <c r="O5533" s="17" t="inlineStr">
        <is>
          <t>Sem câmera</t>
        </is>
      </c>
      <c r="P5533" s="22" t="n">
        <v>0</v>
      </c>
      <c r="Q5533" s="4" t="n"/>
      <c r="R5533" s="17" t="n"/>
      <c r="S5533" s="17" t="n"/>
      <c r="T5533" s="24" t="n"/>
      <c r="U5533" s="25" t="n">
        <v>-11.894818</v>
      </c>
      <c r="V5533" s="25" t="n">
        <v>-42.8783866</v>
      </c>
    </row>
    <row r="5534">
      <c r="A5534" s="4" t="inlineStr">
        <is>
          <t>MORPARÁ</t>
        </is>
      </c>
      <c r="B5534" s="17" t="inlineStr">
        <is>
          <t>Sem câmera</t>
        </is>
      </c>
      <c r="C5534" s="22" t="n">
        <v>173</v>
      </c>
      <c r="D5534" s="22" t="n">
        <v>1139</v>
      </c>
      <c r="E5534" s="4" t="inlineStr">
        <is>
          <t>ESCOLA MUNICIPAL FRANCISCA NOVAES</t>
        </is>
      </c>
      <c r="F5534" s="4" t="inlineStr">
        <is>
          <t>POVOADO MUCAMBO DO BRANCO</t>
        </is>
      </c>
      <c r="G5534" s="4" t="inlineStr">
        <is>
          <t>POVOADO MUCAMBO DO BRANCO - ZONA RURAL</t>
        </is>
      </c>
      <c r="H5534" s="17" t="inlineStr">
        <is>
          <t>Rural</t>
        </is>
      </c>
      <c r="I5534" s="7" t="n">
        <v>1</v>
      </c>
      <c r="J5534" s="23" t="n"/>
      <c r="K5534" s="17" t="inlineStr">
        <is>
          <t>Sem câmera</t>
        </is>
      </c>
      <c r="L5534" s="22" t="n">
        <v>0</v>
      </c>
      <c r="M5534" s="17" t="inlineStr">
        <is>
          <t>Sem câmera</t>
        </is>
      </c>
      <c r="N5534" s="22" t="n">
        <v>0</v>
      </c>
      <c r="O5534" s="17" t="inlineStr">
        <is>
          <t>Sem câmera</t>
        </is>
      </c>
      <c r="P5534" s="22" t="n">
        <v>0</v>
      </c>
      <c r="Q5534" s="4" t="n"/>
      <c r="R5534" s="17" t="n"/>
      <c r="S5534" s="17" t="n"/>
      <c r="T5534" s="24" t="n"/>
      <c r="U5534" s="25" t="n">
        <v>-11.7322503</v>
      </c>
      <c r="V5534" s="25" t="n">
        <v>-42.9776736</v>
      </c>
    </row>
    <row r="5535">
      <c r="A5535" s="4" t="inlineStr">
        <is>
          <t>MORPARÁ</t>
        </is>
      </c>
      <c r="B5535" s="17" t="inlineStr">
        <is>
          <t>Sem câmera</t>
        </is>
      </c>
      <c r="C5535" s="22" t="n">
        <v>173</v>
      </c>
      <c r="D5535" s="22" t="n">
        <v>1147</v>
      </c>
      <c r="E5535" s="4" t="inlineStr">
        <is>
          <t>ESCOLA MUNICIPAL DOIS DE JULHO</t>
        </is>
      </c>
      <c r="F5535" s="4" t="inlineStr">
        <is>
          <t>POVOADO MOCAMBO DO ALTO</t>
        </is>
      </c>
      <c r="G5535" s="4" t="inlineStr">
        <is>
          <t>POVOADO MOCAMBO DO ALTO - ZONA RURAL</t>
        </is>
      </c>
      <c r="H5535" s="17" t="inlineStr">
        <is>
          <t>Rural</t>
        </is>
      </c>
      <c r="I5535" s="7" t="n">
        <v>1</v>
      </c>
      <c r="J5535" s="23" t="n"/>
      <c r="K5535" s="17" t="inlineStr">
        <is>
          <t>Sem câmera</t>
        </is>
      </c>
      <c r="L5535" s="22" t="n">
        <v>0</v>
      </c>
      <c r="M5535" s="17" t="inlineStr">
        <is>
          <t>Sem câmera</t>
        </is>
      </c>
      <c r="N5535" s="22" t="n">
        <v>0</v>
      </c>
      <c r="O5535" s="17" t="inlineStr">
        <is>
          <t>Sem câmera</t>
        </is>
      </c>
      <c r="P5535" s="22" t="n">
        <v>0</v>
      </c>
      <c r="Q5535" s="4" t="n"/>
      <c r="R5535" s="17" t="n"/>
      <c r="S5535" s="17" t="n"/>
      <c r="T5535" s="24" t="n"/>
      <c r="U5535" s="25" t="n">
        <v>-11.9965792</v>
      </c>
      <c r="V5535" s="25" t="n">
        <v>-43.1010707</v>
      </c>
    </row>
    <row r="5536">
      <c r="A5536" s="4" t="inlineStr">
        <is>
          <t>MORPARÁ</t>
        </is>
      </c>
      <c r="B5536" s="17" t="inlineStr">
        <is>
          <t>Sem câmera</t>
        </is>
      </c>
      <c r="C5536" s="22" t="n">
        <v>173</v>
      </c>
      <c r="D5536" s="22" t="n">
        <v>1155</v>
      </c>
      <c r="E5536" s="4" t="inlineStr">
        <is>
          <t>ESCOLA MUNICIPAL CLEMENTI MARIANI</t>
        </is>
      </c>
      <c r="F5536" s="4" t="inlineStr">
        <is>
          <t>POVOADO CARNAUBA GRANDE</t>
        </is>
      </c>
      <c r="G5536" s="4" t="inlineStr">
        <is>
          <t>CARNAUBA GRANDE - ZONA RURAL</t>
        </is>
      </c>
      <c r="H5536" s="17" t="inlineStr">
        <is>
          <t>Rural</t>
        </is>
      </c>
      <c r="I5536" s="7" t="n">
        <v>2</v>
      </c>
      <c r="J5536" s="23" t="n"/>
      <c r="K5536" s="17" t="inlineStr">
        <is>
          <t>Sem câmera</t>
        </is>
      </c>
      <c r="L5536" s="22" t="n">
        <v>0</v>
      </c>
      <c r="M5536" s="17" t="inlineStr">
        <is>
          <t>Sem câmera</t>
        </is>
      </c>
      <c r="N5536" s="22" t="n">
        <v>0</v>
      </c>
      <c r="O5536" s="17" t="inlineStr">
        <is>
          <t>Sem câmera</t>
        </is>
      </c>
      <c r="P5536" s="22" t="n">
        <v>0</v>
      </c>
      <c r="Q5536" s="4" t="n"/>
      <c r="R5536" s="17" t="n"/>
      <c r="S5536" s="17" t="n"/>
      <c r="T5536" s="24" t="n"/>
      <c r="U5536" s="25" t="n">
        <v>-11.8551259</v>
      </c>
      <c r="V5536" s="25" t="n">
        <v>-42.9046488</v>
      </c>
    </row>
    <row r="5537">
      <c r="A5537" s="4" t="inlineStr">
        <is>
          <t>MORPARÁ</t>
        </is>
      </c>
      <c r="B5537" s="17" t="inlineStr">
        <is>
          <t>Sem câmera</t>
        </is>
      </c>
      <c r="C5537" s="22" t="n">
        <v>173</v>
      </c>
      <c r="D5537" s="22" t="n">
        <v>1163</v>
      </c>
      <c r="E5537" s="4" t="inlineStr">
        <is>
          <t>ESCOLA MUNICIPAL APRIGIO DE QUEIROZ</t>
        </is>
      </c>
      <c r="F5537" s="4" t="inlineStr">
        <is>
          <t>POVOADO QUIXABA</t>
        </is>
      </c>
      <c r="G5537" s="4" t="inlineStr">
        <is>
          <t>POVOADO QUIXABA - ZONA RURAL</t>
        </is>
      </c>
      <c r="H5537" s="17" t="inlineStr">
        <is>
          <t>Rural</t>
        </is>
      </c>
      <c r="I5537" s="7" t="n">
        <v>2</v>
      </c>
      <c r="J5537" s="23" t="n"/>
      <c r="K5537" s="17" t="inlineStr">
        <is>
          <t>Sem câmera</t>
        </is>
      </c>
      <c r="L5537" s="22" t="n">
        <v>0</v>
      </c>
      <c r="M5537" s="17" t="inlineStr">
        <is>
          <t>Sem câmera</t>
        </is>
      </c>
      <c r="N5537" s="22" t="n">
        <v>0</v>
      </c>
      <c r="O5537" s="17" t="inlineStr">
        <is>
          <t>Sem câmera</t>
        </is>
      </c>
      <c r="P5537" s="22" t="n">
        <v>0</v>
      </c>
      <c r="Q5537" s="4" t="n"/>
      <c r="R5537" s="17" t="n"/>
      <c r="S5537" s="17" t="n"/>
      <c r="T5537" s="24" t="n"/>
      <c r="U5537" s="25" t="n">
        <v>-11.7987346</v>
      </c>
      <c r="V5537" s="25" t="n">
        <v>-43.1792511</v>
      </c>
    </row>
    <row r="5538">
      <c r="A5538" s="4" t="inlineStr">
        <is>
          <t>MORPARÁ</t>
        </is>
      </c>
      <c r="B5538" s="17" t="inlineStr">
        <is>
          <t>Sem câmera</t>
        </is>
      </c>
      <c r="C5538" s="22" t="n">
        <v>173</v>
      </c>
      <c r="D5538" s="22" t="n">
        <v>1180</v>
      </c>
      <c r="E5538" s="4" t="inlineStr">
        <is>
          <t>ESCOLA MUNICIPAL ANTONIO CARDOSO DE ALMEIDA</t>
        </is>
      </c>
      <c r="F5538" s="4" t="inlineStr">
        <is>
          <t>POVOADO CAPIM DE RAIZ</t>
        </is>
      </c>
      <c r="G5538" s="4" t="inlineStr">
        <is>
          <t>POVOADO CAPIM DE RAIZ - ZONA RURAL</t>
        </is>
      </c>
      <c r="H5538" s="17" t="inlineStr">
        <is>
          <t>Rural</t>
        </is>
      </c>
      <c r="I5538" s="7" t="n">
        <v>2</v>
      </c>
      <c r="J5538" s="23" t="n"/>
      <c r="K5538" s="17" t="inlineStr">
        <is>
          <t>Sem câmera</t>
        </is>
      </c>
      <c r="L5538" s="22" t="n">
        <v>0</v>
      </c>
      <c r="M5538" s="17" t="inlineStr">
        <is>
          <t>Sem câmera</t>
        </is>
      </c>
      <c r="N5538" s="22" t="n">
        <v>0</v>
      </c>
      <c r="O5538" s="17" t="inlineStr">
        <is>
          <t>Sem câmera</t>
        </is>
      </c>
      <c r="P5538" s="22" t="n">
        <v>0</v>
      </c>
      <c r="Q5538" s="4" t="n"/>
      <c r="R5538" s="17" t="n"/>
      <c r="S5538" s="17" t="n"/>
      <c r="T5538" s="24" t="n"/>
      <c r="U5538" s="25" t="n">
        <v>-11.9153098</v>
      </c>
      <c r="V5538" s="25" t="n">
        <v>-43.0784152</v>
      </c>
    </row>
    <row r="5539">
      <c r="A5539" s="4" t="inlineStr">
        <is>
          <t>MORPARÁ</t>
        </is>
      </c>
      <c r="B5539" s="17" t="inlineStr">
        <is>
          <t>Sem câmera</t>
        </is>
      </c>
      <c r="C5539" s="22" t="n">
        <v>173</v>
      </c>
      <c r="D5539" s="22" t="n">
        <v>1198</v>
      </c>
      <c r="E5539" s="4" t="inlineStr">
        <is>
          <t>ESCOLA MUNICIPAL JORGE AMADO</t>
        </is>
      </c>
      <c r="F5539" s="4" t="inlineStr">
        <is>
          <t>POVOADO GILO</t>
        </is>
      </c>
      <c r="G5539" s="4" t="inlineStr">
        <is>
          <t>GILO - ZONA RURAL</t>
        </is>
      </c>
      <c r="H5539" s="17" t="inlineStr">
        <is>
          <t>Rural</t>
        </is>
      </c>
      <c r="I5539" s="7" t="n">
        <v>1</v>
      </c>
      <c r="J5539" s="23" t="n"/>
      <c r="K5539" s="17" t="inlineStr">
        <is>
          <t>Sem câmera</t>
        </is>
      </c>
      <c r="L5539" s="22" t="n">
        <v>0</v>
      </c>
      <c r="M5539" s="17" t="inlineStr">
        <is>
          <t>Sem câmera</t>
        </is>
      </c>
      <c r="N5539" s="22" t="n">
        <v>0</v>
      </c>
      <c r="O5539" s="17" t="inlineStr">
        <is>
          <t>Sem câmera</t>
        </is>
      </c>
      <c r="P5539" s="22" t="n">
        <v>0</v>
      </c>
      <c r="Q5539" s="4" t="n"/>
      <c r="R5539" s="17" t="n"/>
      <c r="S5539" s="17" t="n"/>
      <c r="T5539" s="24" t="n"/>
      <c r="U5539" s="25" t="n">
        <v>-11.7861817</v>
      </c>
      <c r="V5539" s="25" t="n">
        <v>-43.0634606</v>
      </c>
    </row>
    <row r="5540">
      <c r="A5540" s="4" t="inlineStr">
        <is>
          <t>MORPARÁ</t>
        </is>
      </c>
      <c r="B5540" s="17" t="inlineStr">
        <is>
          <t>Sem câmera</t>
        </is>
      </c>
      <c r="C5540" s="22" t="n">
        <v>173</v>
      </c>
      <c r="D5540" s="22" t="n">
        <v>1210</v>
      </c>
      <c r="E5540" s="4" t="inlineStr">
        <is>
          <t>ESCOLA MUNICIPAL HERMINIO MOREIRA</t>
        </is>
      </c>
      <c r="F5540" s="4" t="inlineStr">
        <is>
          <t>POVOADO CAPAO</t>
        </is>
      </c>
      <c r="G5540" s="4" t="inlineStr">
        <is>
          <t>POVOADO CAPAO - ZONA RURAL</t>
        </is>
      </c>
      <c r="H5540" s="17" t="inlineStr">
        <is>
          <t>Rural</t>
        </is>
      </c>
      <c r="I5540" s="7" t="n">
        <v>1</v>
      </c>
      <c r="J5540" s="23" t="n"/>
      <c r="K5540" s="17" t="inlineStr">
        <is>
          <t>Sem câmera</t>
        </is>
      </c>
      <c r="L5540" s="22" t="n">
        <v>0</v>
      </c>
      <c r="M5540" s="17" t="inlineStr">
        <is>
          <t>Sem câmera</t>
        </is>
      </c>
      <c r="N5540" s="22" t="n">
        <v>0</v>
      </c>
      <c r="O5540" s="17" t="inlineStr">
        <is>
          <t>Sem câmera</t>
        </is>
      </c>
      <c r="P5540" s="22" t="n">
        <v>0</v>
      </c>
      <c r="Q5540" s="4" t="n"/>
      <c r="R5540" s="17" t="n"/>
      <c r="S5540" s="17" t="n"/>
      <c r="T5540" s="24" t="n"/>
      <c r="U5540" s="25" t="n">
        <v>-11.7596957</v>
      </c>
      <c r="V5540" s="25" t="n">
        <v>-43.1925686</v>
      </c>
    </row>
    <row r="5541">
      <c r="A5541" s="4" t="inlineStr">
        <is>
          <t>MORPARÁ</t>
        </is>
      </c>
      <c r="B5541" s="17" t="inlineStr">
        <is>
          <t>Sem câmera</t>
        </is>
      </c>
      <c r="C5541" s="22" t="n">
        <v>173</v>
      </c>
      <c r="D5541" s="22" t="n">
        <v>1228</v>
      </c>
      <c r="E5541" s="4" t="inlineStr">
        <is>
          <t>ESCOLA MUNICIPAL VEREADOR JOAQUIM BARBOSA</t>
        </is>
      </c>
      <c r="F5541" s="4" t="inlineStr">
        <is>
          <t>CENTRO</t>
        </is>
      </c>
      <c r="G5541" s="4" t="inlineStr">
        <is>
          <t>AV. ITORORÓ, S/N - ZONA URBANA</t>
        </is>
      </c>
      <c r="H5541" s="17" t="inlineStr">
        <is>
          <t>Urbana</t>
        </is>
      </c>
      <c r="I5541" s="7" t="n">
        <v>5</v>
      </c>
      <c r="J5541" s="23" t="n"/>
      <c r="K5541" s="17" t="inlineStr">
        <is>
          <t>Sem câmera</t>
        </is>
      </c>
      <c r="L5541" s="22" t="n">
        <v>0</v>
      </c>
      <c r="M5541" s="17" t="inlineStr">
        <is>
          <t>Sem câmera</t>
        </is>
      </c>
      <c r="N5541" s="22" t="n">
        <v>0</v>
      </c>
      <c r="O5541" s="17" t="inlineStr">
        <is>
          <t>Sem câmera</t>
        </is>
      </c>
      <c r="P5541" s="22" t="n">
        <v>0</v>
      </c>
      <c r="Q5541" s="4" t="n"/>
      <c r="R5541" s="17" t="n"/>
      <c r="S5541" s="17" t="n"/>
      <c r="T5541" s="24" t="n"/>
      <c r="U5541" s="25" t="n">
        <v>-11.5637484</v>
      </c>
      <c r="V5541" s="25" t="n">
        <v>-43.2778838</v>
      </c>
    </row>
    <row r="5542">
      <c r="A5542" s="4" t="inlineStr">
        <is>
          <t>MORPARÁ</t>
        </is>
      </c>
      <c r="B5542" s="17" t="inlineStr">
        <is>
          <t>Sem câmera</t>
        </is>
      </c>
      <c r="C5542" s="22" t="n">
        <v>173</v>
      </c>
      <c r="D5542" s="22" t="n">
        <v>1236</v>
      </c>
      <c r="E5542" s="4" t="inlineStr">
        <is>
          <t>ESCOLA MUNICIPAL ULISSES GUIMARAES</t>
        </is>
      </c>
      <c r="F5542" s="4" t="inlineStr">
        <is>
          <t>POVOADO PE DE SERRA</t>
        </is>
      </c>
      <c r="G5542" s="4" t="inlineStr">
        <is>
          <t>PE DE SERRA - ZONA RURAL</t>
        </is>
      </c>
      <c r="H5542" s="17" t="inlineStr">
        <is>
          <t>Rural</t>
        </is>
      </c>
      <c r="I5542" s="7" t="n">
        <v>2</v>
      </c>
      <c r="J5542" s="23" t="n"/>
      <c r="K5542" s="17" t="inlineStr">
        <is>
          <t>Sem câmera</t>
        </is>
      </c>
      <c r="L5542" s="22" t="n">
        <v>0</v>
      </c>
      <c r="M5542" s="17" t="inlineStr">
        <is>
          <t>Sem câmera</t>
        </is>
      </c>
      <c r="N5542" s="22" t="n">
        <v>0</v>
      </c>
      <c r="O5542" s="17" t="inlineStr">
        <is>
          <t>Sem câmera</t>
        </is>
      </c>
      <c r="P5542" s="22" t="n">
        <v>0</v>
      </c>
      <c r="Q5542" s="4" t="n"/>
      <c r="R5542" s="17" t="n"/>
      <c r="S5542" s="17" t="n"/>
      <c r="T5542" s="24" t="n"/>
      <c r="U5542" s="25" t="n">
        <v>-11.9712077</v>
      </c>
      <c r="V5542" s="25" t="n">
        <v>-42.9955585</v>
      </c>
    </row>
    <row r="5543">
      <c r="A5543" s="4" t="inlineStr">
        <is>
          <t>MORPARÁ</t>
        </is>
      </c>
      <c r="B5543" s="17" t="inlineStr">
        <is>
          <t>Sem câmera</t>
        </is>
      </c>
      <c r="C5543" s="22" t="n">
        <v>173</v>
      </c>
      <c r="D5543" s="22" t="n">
        <v>1244</v>
      </c>
      <c r="E5543" s="4" t="inlineStr">
        <is>
          <t>ESCOLA  MUNICIPAL TOME DE SOUZA</t>
        </is>
      </c>
      <c r="F5543" s="4" t="inlineStr">
        <is>
          <t>POVOADO TAMBORIL</t>
        </is>
      </c>
      <c r="G5543" s="4" t="inlineStr">
        <is>
          <t>POVOADO TAMBORIL - ZONA RURAL</t>
        </is>
      </c>
      <c r="H5543" s="17" t="inlineStr">
        <is>
          <t>Rural</t>
        </is>
      </c>
      <c r="I5543" s="7" t="n">
        <v>2</v>
      </c>
      <c r="J5543" s="23" t="n"/>
      <c r="K5543" s="17" t="inlineStr">
        <is>
          <t>Sem câmera</t>
        </is>
      </c>
      <c r="L5543" s="22" t="n">
        <v>0</v>
      </c>
      <c r="M5543" s="17" t="inlineStr">
        <is>
          <t>Sem câmera</t>
        </is>
      </c>
      <c r="N5543" s="22" t="n">
        <v>0</v>
      </c>
      <c r="O5543" s="17" t="inlineStr">
        <is>
          <t>Sem câmera</t>
        </is>
      </c>
      <c r="P5543" s="22" t="n">
        <v>0</v>
      </c>
      <c r="Q5543" s="4" t="n"/>
      <c r="R5543" s="17" t="n"/>
      <c r="S5543" s="17" t="n"/>
      <c r="T5543" s="24" t="n"/>
      <c r="U5543" s="25" t="n">
        <v>-11.7633393</v>
      </c>
      <c r="V5543" s="25" t="n">
        <v>-42.9146145</v>
      </c>
    </row>
    <row r="5544">
      <c r="A5544" s="4" t="inlineStr">
        <is>
          <t>MORRO DO CHAPÉU</t>
        </is>
      </c>
      <c r="B5544" s="17" t="inlineStr">
        <is>
          <t>Sem câmera</t>
        </is>
      </c>
      <c r="C5544" s="22" t="n">
        <v>55</v>
      </c>
      <c r="D5544" s="22" t="n">
        <v>1031</v>
      </c>
      <c r="E5544" s="4" t="inlineStr">
        <is>
          <t>GRUPO ESCOLAR MUNICIPAL CEL. DIAS COELHO</t>
        </is>
      </c>
      <c r="F5544" s="4" t="inlineStr">
        <is>
          <t>CENTRO</t>
        </is>
      </c>
      <c r="G5544" s="4" t="inlineStr">
        <is>
          <t>RUA ANTONIO CARLOS MAGALHAES,116 - ZONA URBANA</t>
        </is>
      </c>
      <c r="H5544" s="17" t="inlineStr">
        <is>
          <t>Urbana</t>
        </is>
      </c>
      <c r="I5544" s="7" t="n">
        <v>6</v>
      </c>
      <c r="J5544" s="23" t="n"/>
      <c r="K5544" s="17" t="inlineStr">
        <is>
          <t>Sem câmera</t>
        </is>
      </c>
      <c r="L5544" s="22" t="n">
        <v>0</v>
      </c>
      <c r="M5544" s="17" t="inlineStr">
        <is>
          <t>Sem câmera</t>
        </is>
      </c>
      <c r="N5544" s="22" t="n">
        <v>0</v>
      </c>
      <c r="O5544" s="17" t="inlineStr">
        <is>
          <t>Sem câmera</t>
        </is>
      </c>
      <c r="P5544" s="22" t="n">
        <v>0</v>
      </c>
      <c r="Q5544" s="4" t="n"/>
      <c r="R5544" s="17" t="n"/>
      <c r="S5544" s="17" t="n"/>
      <c r="T5544" s="24" t="n"/>
      <c r="U5544" s="25" t="n">
        <v>-11.5509421</v>
      </c>
      <c r="V5544" s="25" t="n">
        <v>-41.1551562</v>
      </c>
    </row>
    <row r="5545">
      <c r="A5545" s="4" t="inlineStr">
        <is>
          <t>MORRO DO CHAPÉU</t>
        </is>
      </c>
      <c r="B5545" s="17" t="inlineStr">
        <is>
          <t>Sem câmera</t>
        </is>
      </c>
      <c r="C5545" s="22" t="n">
        <v>55</v>
      </c>
      <c r="D5545" s="22" t="n">
        <v>1090</v>
      </c>
      <c r="E5545" s="4" t="inlineStr">
        <is>
          <t>ESCOLA MUNICIPAL IDALICE BELITARDO GRACCI</t>
        </is>
      </c>
      <c r="F5545" s="4" t="inlineStr">
        <is>
          <t>POVOADO DE PONTA D'AGUA</t>
        </is>
      </c>
      <c r="G5545" s="4" t="inlineStr">
        <is>
          <t>POVOADO PONTA D'AGUA - ZONA RURAL</t>
        </is>
      </c>
      <c r="H5545" s="17" t="inlineStr">
        <is>
          <t>Rural</t>
        </is>
      </c>
      <c r="I5545" s="7" t="n">
        <v>2</v>
      </c>
      <c r="J5545" s="23" t="n"/>
      <c r="K5545" s="17" t="inlineStr">
        <is>
          <t>Sem câmera</t>
        </is>
      </c>
      <c r="L5545" s="22" t="n">
        <v>0</v>
      </c>
      <c r="M5545" s="17" t="inlineStr">
        <is>
          <t>Sem câmera</t>
        </is>
      </c>
      <c r="N5545" s="22" t="n">
        <v>0</v>
      </c>
      <c r="O5545" s="17" t="inlineStr">
        <is>
          <t>Sem câmera</t>
        </is>
      </c>
      <c r="P5545" s="22" t="n">
        <v>0</v>
      </c>
      <c r="Q5545" s="4" t="n"/>
      <c r="R5545" s="17" t="n"/>
      <c r="S5545" s="17" t="n"/>
      <c r="T5545" s="24" t="n"/>
      <c r="U5545" s="25" t="n">
        <v>-11.7020827</v>
      </c>
      <c r="V5545" s="25" t="n">
        <v>-40.9608547</v>
      </c>
    </row>
    <row r="5546">
      <c r="A5546" s="4" t="inlineStr">
        <is>
          <t>MORRO DO CHAPÉU</t>
        </is>
      </c>
      <c r="B5546" s="17" t="inlineStr">
        <is>
          <t>Sem câmera</t>
        </is>
      </c>
      <c r="C5546" s="22" t="n">
        <v>55</v>
      </c>
      <c r="D5546" s="22" t="n">
        <v>1104</v>
      </c>
      <c r="E5546" s="4" t="inlineStr">
        <is>
          <t>ESCOLA MUNICIPALIZADA SETE DE SETEMBRO</t>
        </is>
      </c>
      <c r="F5546" s="4" t="inlineStr">
        <is>
          <t>POVOADO MIRA SERRA</t>
        </is>
      </c>
      <c r="G5546" s="4" t="inlineStr">
        <is>
          <t>POVOADO MIRA SERRA - ZONA RURAL</t>
        </is>
      </c>
      <c r="H5546" s="17" t="inlineStr">
        <is>
          <t>Rural</t>
        </is>
      </c>
      <c r="I5546" s="7" t="n">
        <v>2</v>
      </c>
      <c r="J5546" s="23" t="n"/>
      <c r="K5546" s="17" t="inlineStr">
        <is>
          <t>Sem câmera</t>
        </is>
      </c>
      <c r="L5546" s="22" t="n">
        <v>0</v>
      </c>
      <c r="M5546" s="17" t="inlineStr">
        <is>
          <t>Sem câmera</t>
        </is>
      </c>
      <c r="N5546" s="22" t="n">
        <v>0</v>
      </c>
      <c r="O5546" s="17" t="inlineStr">
        <is>
          <t>Sem câmera</t>
        </is>
      </c>
      <c r="P5546" s="22" t="n">
        <v>0</v>
      </c>
      <c r="Q5546" s="4" t="n"/>
      <c r="R5546" s="17" t="n"/>
      <c r="S5546" s="17" t="n"/>
      <c r="T5546" s="24" t="n"/>
      <c r="U5546" s="25" t="n">
        <v>-11.6800336</v>
      </c>
      <c r="V5546" s="25" t="n">
        <v>-40.8501068</v>
      </c>
    </row>
    <row r="5547">
      <c r="A5547" s="4" t="inlineStr">
        <is>
          <t>MORRO DO CHAPÉU</t>
        </is>
      </c>
      <c r="B5547" s="17" t="inlineStr">
        <is>
          <t>Sem câmera</t>
        </is>
      </c>
      <c r="C5547" s="22" t="n">
        <v>55</v>
      </c>
      <c r="D5547" s="22" t="n">
        <v>1112</v>
      </c>
      <c r="E5547" s="4" t="inlineStr">
        <is>
          <t>COLEGIO MUNICIPAL JOÃO HENRIQUE DE SANTANA</t>
        </is>
      </c>
      <c r="F5547" s="4" t="inlineStr">
        <is>
          <t>DISTRITO DIAS COELHO</t>
        </is>
      </c>
      <c r="G5547" s="4" t="inlineStr">
        <is>
          <t>AVENIDA TENENTE ABÍLIO, S/N - ZONA RURAL</t>
        </is>
      </c>
      <c r="H5547" s="17" t="inlineStr">
        <is>
          <t>Rural</t>
        </is>
      </c>
      <c r="I5547" s="7" t="n">
        <v>2</v>
      </c>
      <c r="J5547" s="23" t="n"/>
      <c r="K5547" s="17" t="inlineStr">
        <is>
          <t>Sem câmera</t>
        </is>
      </c>
      <c r="L5547" s="22" t="n">
        <v>0</v>
      </c>
      <c r="M5547" s="17" t="inlineStr">
        <is>
          <t>Sem câmera</t>
        </is>
      </c>
      <c r="N5547" s="22" t="n">
        <v>0</v>
      </c>
      <c r="O5547" s="17" t="inlineStr">
        <is>
          <t>Sem câmera</t>
        </is>
      </c>
      <c r="P5547" s="22" t="n">
        <v>0</v>
      </c>
      <c r="Q5547" s="4" t="n"/>
      <c r="R5547" s="17" t="n"/>
      <c r="S5547" s="17" t="n"/>
      <c r="T5547" s="24" t="n"/>
      <c r="U5547" s="25" t="n">
        <v>-11.507356</v>
      </c>
      <c r="V5547" s="25" t="n">
        <v>-40.7860537</v>
      </c>
    </row>
    <row r="5548">
      <c r="A5548" s="4" t="inlineStr">
        <is>
          <t>MORRO DO CHAPÉU</t>
        </is>
      </c>
      <c r="B5548" s="17" t="inlineStr">
        <is>
          <t>Sem câmera</t>
        </is>
      </c>
      <c r="C5548" s="22" t="n">
        <v>55</v>
      </c>
      <c r="D5548" s="22" t="n">
        <v>1147</v>
      </c>
      <c r="E5548" s="4" t="inlineStr">
        <is>
          <t>ESCOLA MUNICIPAL PROFESSOR GISMÁRIO PEREIRA DE OLIVEIRA</t>
        </is>
      </c>
      <c r="F5548" s="4" t="inlineStr">
        <is>
          <t>POVOADO DE MONICA</t>
        </is>
      </c>
      <c r="G5548" s="4" t="inlineStr">
        <is>
          <t>POVOADO DE MONICA - ZONA RURAL</t>
        </is>
      </c>
      <c r="H5548" s="17" t="inlineStr">
        <is>
          <t>Rural</t>
        </is>
      </c>
      <c r="I5548" s="7" t="n">
        <v>1</v>
      </c>
      <c r="J5548" s="23" t="n"/>
      <c r="K5548" s="17" t="inlineStr">
        <is>
          <t>Não avaliado</t>
        </is>
      </c>
      <c r="L5548" s="22" t="n"/>
      <c r="M5548" s="17" t="inlineStr">
        <is>
          <t>Não avaliado</t>
        </is>
      </c>
      <c r="N5548" s="22" t="n"/>
      <c r="O5548" s="17" t="inlineStr">
        <is>
          <t>Não avaliado</t>
        </is>
      </c>
      <c r="P5548" s="22" t="n"/>
      <c r="Q5548" s="4" t="n"/>
      <c r="R5548" s="17" t="n"/>
      <c r="S5548" s="17" t="n"/>
      <c r="T5548" s="24" t="n"/>
      <c r="U5548" s="25" t="n"/>
      <c r="V5548" s="25" t="n"/>
    </row>
    <row r="5549">
      <c r="A5549" s="4" t="inlineStr">
        <is>
          <t>MORRO DO CHAPÉU</t>
        </is>
      </c>
      <c r="B5549" s="17" t="inlineStr">
        <is>
          <t>Sem câmera</t>
        </is>
      </c>
      <c r="C5549" s="22" t="n">
        <v>55</v>
      </c>
      <c r="D5549" s="22" t="n">
        <v>1155</v>
      </c>
      <c r="E5549" s="4" t="inlineStr">
        <is>
          <t>COLEGIO ESTADUAL DO CAMPO DE ICÓ</t>
        </is>
      </c>
      <c r="F5549" s="4" t="inlineStr">
        <is>
          <t>DISTRITO ICó</t>
        </is>
      </c>
      <c r="G5549" s="4" t="inlineStr">
        <is>
          <t>RUA DA EDUCAÇÃO, S/N - ZONA RURAL</t>
        </is>
      </c>
      <c r="H5549" s="17" t="inlineStr">
        <is>
          <t>Rural</t>
        </is>
      </c>
      <c r="I5549" s="7" t="n">
        <v>5</v>
      </c>
      <c r="J5549" s="23" t="n"/>
      <c r="K5549" s="17" t="inlineStr">
        <is>
          <t>Sem câmera</t>
        </is>
      </c>
      <c r="L5549" s="22" t="n">
        <v>0</v>
      </c>
      <c r="M5549" s="17" t="inlineStr">
        <is>
          <t>Sem câmera</t>
        </is>
      </c>
      <c r="N5549" s="22" t="n">
        <v>0</v>
      </c>
      <c r="O5549" s="17" t="inlineStr">
        <is>
          <t>Sem câmera</t>
        </is>
      </c>
      <c r="P5549" s="22" t="n">
        <v>0</v>
      </c>
      <c r="Q5549" s="4" t="n"/>
      <c r="R5549" s="17" t="n"/>
      <c r="S5549" s="17" t="n"/>
      <c r="T5549" s="24" t="n"/>
      <c r="U5549" s="25" t="n">
        <v>-11.2766114</v>
      </c>
      <c r="V5549" s="25" t="n">
        <v>-41.0174245</v>
      </c>
    </row>
    <row r="5550">
      <c r="A5550" s="4" t="inlineStr">
        <is>
          <t>MORRO DO CHAPÉU</t>
        </is>
      </c>
      <c r="B5550" s="17" t="inlineStr">
        <is>
          <t>Sem câmera</t>
        </is>
      </c>
      <c r="C5550" s="22" t="n">
        <v>55</v>
      </c>
      <c r="D5550" s="22" t="n">
        <v>1198</v>
      </c>
      <c r="E5550" s="4" t="inlineStr">
        <is>
          <t>CETEP II -CHAPADA DIAMANTINA(ANTIGO COLÉGIO TEOTONIO MARQUES)-ESTADUAL</t>
        </is>
      </c>
      <c r="F5550" s="4" t="inlineStr">
        <is>
          <t>CENTRO</t>
        </is>
      </c>
      <c r="G5550" s="4" t="inlineStr">
        <is>
          <t>PRAÇA FLAVIANO GUIMARÃES, 26 - ZONA URBANA</t>
        </is>
      </c>
      <c r="H5550" s="17" t="inlineStr">
        <is>
          <t>Urbana</t>
        </is>
      </c>
      <c r="I5550" s="7" t="n">
        <v>7</v>
      </c>
      <c r="J5550" s="23" t="n"/>
      <c r="K5550" s="17" t="inlineStr">
        <is>
          <t>Sem câmera</t>
        </is>
      </c>
      <c r="L5550" s="22" t="n">
        <v>0</v>
      </c>
      <c r="M5550" s="17" t="inlineStr">
        <is>
          <t>Sem câmera</t>
        </is>
      </c>
      <c r="N5550" s="22" t="n">
        <v>0</v>
      </c>
      <c r="O5550" s="17" t="inlineStr">
        <is>
          <t>Sem câmera</t>
        </is>
      </c>
      <c r="P5550" s="22" t="n">
        <v>0</v>
      </c>
      <c r="Q5550" s="4" t="n"/>
      <c r="R5550" s="17" t="n"/>
      <c r="S5550" s="17" t="n"/>
      <c r="T5550" s="24" t="n"/>
      <c r="U5550" s="25" t="n">
        <v>-11.5468998</v>
      </c>
      <c r="V5550" s="25" t="n">
        <v>-41.1542715</v>
      </c>
    </row>
    <row r="5551">
      <c r="A5551" s="4" t="inlineStr">
        <is>
          <t>MORRO DO CHAPÉU</t>
        </is>
      </c>
      <c r="B5551" s="17" t="inlineStr">
        <is>
          <t>Sem câmera</t>
        </is>
      </c>
      <c r="C5551" s="22" t="n">
        <v>55</v>
      </c>
      <c r="D5551" s="22" t="n">
        <v>1236</v>
      </c>
      <c r="E5551" s="4" t="inlineStr">
        <is>
          <t>ESCOLA MUNICIPAL SANTO ANTONIO</t>
        </is>
      </c>
      <c r="F5551" s="4" t="inlineStr">
        <is>
          <t>POVOADO DE BREJOES</t>
        </is>
      </c>
      <c r="G5551" s="4" t="inlineStr">
        <is>
          <t>POVOADO BREJOES - ZONA RURAL</t>
        </is>
      </c>
      <c r="H5551" s="17" t="inlineStr">
        <is>
          <t>Rural</t>
        </is>
      </c>
      <c r="I5551" s="7" t="n">
        <v>2</v>
      </c>
      <c r="J5551" s="23" t="n"/>
      <c r="K5551" s="17" t="inlineStr">
        <is>
          <t>Sem câmera</t>
        </is>
      </c>
      <c r="L5551" s="22" t="n">
        <v>0</v>
      </c>
      <c r="M5551" s="17" t="inlineStr">
        <is>
          <t>Sem câmera</t>
        </is>
      </c>
      <c r="N5551" s="22" t="n">
        <v>0</v>
      </c>
      <c r="O5551" s="17" t="inlineStr">
        <is>
          <t>Sem câmera</t>
        </is>
      </c>
      <c r="P5551" s="22" t="n">
        <v>0</v>
      </c>
      <c r="Q5551" s="4" t="n"/>
      <c r="R5551" s="17" t="n"/>
      <c r="S5551" s="17" t="n"/>
      <c r="T5551" s="24" t="n"/>
      <c r="U5551" s="25" t="n">
        <v>-11.2888769</v>
      </c>
      <c r="V5551" s="25" t="n">
        <v>-41.0680223</v>
      </c>
    </row>
    <row r="5552">
      <c r="A5552" s="4" t="inlineStr">
        <is>
          <t>MORRO DO CHAPÉU</t>
        </is>
      </c>
      <c r="B5552" s="17" t="inlineStr">
        <is>
          <t>Sem câmera</t>
        </is>
      </c>
      <c r="C5552" s="22" t="n">
        <v>55</v>
      </c>
      <c r="D5552" s="22" t="n">
        <v>1244</v>
      </c>
      <c r="E5552" s="4" t="inlineStr">
        <is>
          <t>ESCOLA MUNICIPAL ANDRADINA  MONTENEGRO</t>
        </is>
      </c>
      <c r="F5552" s="4" t="inlineStr">
        <is>
          <t>DISTRITO TAMBORIL</t>
        </is>
      </c>
      <c r="G5552" s="4" t="inlineStr">
        <is>
          <t>DISTRITO DE TAMBORIL - ZONA RURAL</t>
        </is>
      </c>
      <c r="H5552" s="17" t="inlineStr">
        <is>
          <t>Rural</t>
        </is>
      </c>
      <c r="I5552" s="7" t="n">
        <v>4</v>
      </c>
      <c r="J5552" s="23" t="n"/>
      <c r="K5552" s="17" t="inlineStr">
        <is>
          <t>Sem câmera</t>
        </is>
      </c>
      <c r="L5552" s="22" t="n">
        <v>0</v>
      </c>
      <c r="M5552" s="17" t="inlineStr">
        <is>
          <t>Sem câmera</t>
        </is>
      </c>
      <c r="N5552" s="22" t="n">
        <v>0</v>
      </c>
      <c r="O5552" s="17" t="inlineStr">
        <is>
          <t>Sem câmera</t>
        </is>
      </c>
      <c r="P5552" s="22" t="n">
        <v>0</v>
      </c>
      <c r="Q5552" s="4" t="n"/>
      <c r="R5552" s="17" t="n"/>
      <c r="S5552" s="17" t="n"/>
      <c r="T5552" s="24" t="n"/>
      <c r="U5552" s="25" t="n">
        <v>-11.2272663</v>
      </c>
      <c r="V5552" s="25" t="n">
        <v>-41.0959916</v>
      </c>
    </row>
    <row r="5553">
      <c r="A5553" s="4" t="inlineStr">
        <is>
          <t>MORRO DO CHAPÉU</t>
        </is>
      </c>
      <c r="B5553" s="17" t="inlineStr">
        <is>
          <t>Sem câmera</t>
        </is>
      </c>
      <c r="C5553" s="22" t="n">
        <v>55</v>
      </c>
      <c r="D5553" s="22" t="n">
        <v>1252</v>
      </c>
      <c r="E5553" s="4" t="inlineStr">
        <is>
          <t>ESCOLA MUNICIPAL LAURINDA BORGES RIBEIRO</t>
        </is>
      </c>
      <c r="F5553" s="4" t="inlineStr">
        <is>
          <t>POVOADO DE OLHO D'AGUA DO FACUNDES</t>
        </is>
      </c>
      <c r="G5553" s="4" t="inlineStr">
        <is>
          <t>POVOADO DE OLHO D'AGUA DO FACUNDES - ZONA RURAL</t>
        </is>
      </c>
      <c r="H5553" s="17" t="inlineStr">
        <is>
          <t>Rural</t>
        </is>
      </c>
      <c r="I5553" s="7" t="n">
        <v>1</v>
      </c>
      <c r="J5553" s="23" t="n"/>
      <c r="K5553" s="17" t="inlineStr">
        <is>
          <t>Sem câmera</t>
        </is>
      </c>
      <c r="L5553" s="22" t="n">
        <v>0</v>
      </c>
      <c r="M5553" s="17" t="inlineStr">
        <is>
          <t>Sem câmera</t>
        </is>
      </c>
      <c r="N5553" s="22" t="n">
        <v>0</v>
      </c>
      <c r="O5553" s="17" t="inlineStr">
        <is>
          <t>Sem câmera</t>
        </is>
      </c>
      <c r="P5553" s="22" t="n">
        <v>0</v>
      </c>
      <c r="Q5553" s="4" t="n"/>
      <c r="R5553" s="17" t="n"/>
      <c r="S5553" s="17" t="n"/>
      <c r="T5553" s="24" t="n"/>
      <c r="U5553" s="25" t="n">
        <v>-10.9247418</v>
      </c>
      <c r="V5553" s="25" t="n">
        <v>-41.2718295</v>
      </c>
    </row>
    <row r="5554">
      <c r="A5554" s="4" t="inlineStr">
        <is>
          <t>MORRO DO CHAPÉU</t>
        </is>
      </c>
      <c r="B5554" s="17" t="inlineStr">
        <is>
          <t>Sem câmera</t>
        </is>
      </c>
      <c r="C5554" s="22" t="n">
        <v>55</v>
      </c>
      <c r="D5554" s="22" t="n">
        <v>1287</v>
      </c>
      <c r="E5554" s="4" t="inlineStr">
        <is>
          <t>ESCOLA MUNICIPAL DURVAL BRITO</t>
        </is>
      </c>
      <c r="F5554" s="4" t="inlineStr">
        <is>
          <t>POVOADO DE QUEIMADA NOVA</t>
        </is>
      </c>
      <c r="G5554" s="4" t="inlineStr">
        <is>
          <t>POVOADO DE QUEIMADA NOVA - ZONA RURAL</t>
        </is>
      </c>
      <c r="H5554" s="17" t="inlineStr">
        <is>
          <t>Rural</t>
        </is>
      </c>
      <c r="I5554" s="7" t="n">
        <v>2</v>
      </c>
      <c r="J5554" s="23" t="n"/>
      <c r="K5554" s="17" t="inlineStr">
        <is>
          <t>Sem câmera</t>
        </is>
      </c>
      <c r="L5554" s="22" t="n">
        <v>0</v>
      </c>
      <c r="M5554" s="17" t="inlineStr">
        <is>
          <t>Sem câmera</t>
        </is>
      </c>
      <c r="N5554" s="22" t="n">
        <v>0</v>
      </c>
      <c r="O5554" s="17" t="inlineStr">
        <is>
          <t>Sem câmera</t>
        </is>
      </c>
      <c r="P5554" s="22" t="n">
        <v>0</v>
      </c>
      <c r="Q5554" s="4" t="n"/>
      <c r="R5554" s="17" t="n"/>
      <c r="S5554" s="17" t="n"/>
      <c r="T5554" s="24" t="n"/>
      <c r="U5554" s="25" t="n">
        <v>-11.5571282</v>
      </c>
      <c r="V5554" s="25" t="n">
        <v>-41.4917783</v>
      </c>
    </row>
    <row r="5555">
      <c r="A5555" s="4" t="inlineStr">
        <is>
          <t>MORRO DO CHAPÉU</t>
        </is>
      </c>
      <c r="B5555" s="17" t="inlineStr">
        <is>
          <t>Sem câmera</t>
        </is>
      </c>
      <c r="C5555" s="22" t="n">
        <v>55</v>
      </c>
      <c r="D5555" s="22" t="n">
        <v>1309</v>
      </c>
      <c r="E5555" s="4" t="inlineStr">
        <is>
          <t>ESCOLA MUNICIPALIZADORA DE 1º GRAU AUGUSTO ROCHA</t>
        </is>
      </c>
      <c r="F5555" s="4" t="inlineStr">
        <is>
          <t>DISTRITO DUAS BARRAS</t>
        </is>
      </c>
      <c r="G5555" s="4" t="inlineStr">
        <is>
          <t>RUA JOAQUIM ROQUE, PRAÇA DA EDUCAÇÃO - ZONA RURAL</t>
        </is>
      </c>
      <c r="H5555" s="17" t="inlineStr">
        <is>
          <t>Rural</t>
        </is>
      </c>
      <c r="I5555" s="7" t="n">
        <v>4</v>
      </c>
      <c r="J5555" s="23" t="n"/>
      <c r="K5555" s="17" t="inlineStr">
        <is>
          <t>Sem câmera</t>
        </is>
      </c>
      <c r="L5555" s="22" t="n">
        <v>0</v>
      </c>
      <c r="M5555" s="17" t="inlineStr">
        <is>
          <t>Sem câmera</t>
        </is>
      </c>
      <c r="N5555" s="22" t="n">
        <v>0</v>
      </c>
      <c r="O5555" s="17" t="inlineStr">
        <is>
          <t>Sem câmera</t>
        </is>
      </c>
      <c r="P5555" s="22" t="n">
        <v>0</v>
      </c>
      <c r="Q5555" s="4" t="n"/>
      <c r="R5555" s="17" t="n"/>
      <c r="S5555" s="17" t="n"/>
      <c r="T5555" s="24" t="n"/>
      <c r="U5555" s="25" t="n">
        <v>-11.9662703</v>
      </c>
      <c r="V5555" s="25" t="n">
        <v>-40.9742338</v>
      </c>
    </row>
    <row r="5556">
      <c r="A5556" s="4" t="inlineStr">
        <is>
          <t>MORRO DO CHAPÉU</t>
        </is>
      </c>
      <c r="B5556" s="17" t="inlineStr">
        <is>
          <t>Sem câmera</t>
        </is>
      </c>
      <c r="C5556" s="22" t="n">
        <v>55</v>
      </c>
      <c r="D5556" s="22" t="n">
        <v>1317</v>
      </c>
      <c r="E5556" s="4" t="inlineStr">
        <is>
          <t>GRUPO ESCOLAR REINALDO MOREIRA</t>
        </is>
      </c>
      <c r="F5556" s="4" t="inlineStr">
        <is>
          <t>CENTRO</t>
        </is>
      </c>
      <c r="G5556" s="4" t="inlineStr">
        <is>
          <t>RUA DUQUE DE CAXIAS, 99 - ZONA URBANA</t>
        </is>
      </c>
      <c r="H5556" s="17" t="inlineStr">
        <is>
          <t>Urbana</t>
        </is>
      </c>
      <c r="I5556" s="7" t="n">
        <v>4</v>
      </c>
      <c r="J5556" s="23" t="n"/>
      <c r="K5556" s="17" t="inlineStr">
        <is>
          <t>Sem câmera</t>
        </is>
      </c>
      <c r="L5556" s="22" t="n">
        <v>0</v>
      </c>
      <c r="M5556" s="17" t="inlineStr">
        <is>
          <t>Sem câmera</t>
        </is>
      </c>
      <c r="N5556" s="22" t="n">
        <v>0</v>
      </c>
      <c r="O5556" s="17" t="inlineStr">
        <is>
          <t>Sem câmera</t>
        </is>
      </c>
      <c r="P5556" s="22" t="n">
        <v>0</v>
      </c>
      <c r="Q5556" s="4" t="n"/>
      <c r="R5556" s="17" t="n"/>
      <c r="S5556" s="17" t="n"/>
      <c r="T5556" s="24" t="n"/>
      <c r="U5556" s="25" t="n">
        <v>-11.5500024</v>
      </c>
      <c r="V5556" s="25" t="n">
        <v>-41.1591464</v>
      </c>
    </row>
    <row r="5557">
      <c r="A5557" s="4" t="inlineStr">
        <is>
          <t>MORRO DO CHAPÉU</t>
        </is>
      </c>
      <c r="B5557" s="17" t="inlineStr">
        <is>
          <t>Sem câmera</t>
        </is>
      </c>
      <c r="C5557" s="22" t="n">
        <v>55</v>
      </c>
      <c r="D5557" s="22" t="n">
        <v>1449</v>
      </c>
      <c r="E5557" s="4" t="inlineStr">
        <is>
          <t>ESCOLA MUNICIPAL JOSEFA DE JESUS MENDES</t>
        </is>
      </c>
      <c r="F5557" s="4" t="inlineStr">
        <is>
          <t>POVOADO DE ROSA BENTA</t>
        </is>
      </c>
      <c r="G5557" s="4" t="inlineStr">
        <is>
          <t>RUA DO CAMPO, S/N - ZONA RURAL</t>
        </is>
      </c>
      <c r="H5557" s="17" t="inlineStr">
        <is>
          <t>Rural</t>
        </is>
      </c>
      <c r="I5557" s="7" t="n">
        <v>2</v>
      </c>
      <c r="J5557" s="23" t="n"/>
      <c r="K5557" s="17" t="inlineStr">
        <is>
          <t>Sem câmera</t>
        </is>
      </c>
      <c r="L5557" s="22" t="n">
        <v>0</v>
      </c>
      <c r="M5557" s="17" t="inlineStr">
        <is>
          <t>Sem câmera</t>
        </is>
      </c>
      <c r="N5557" s="22" t="n">
        <v>0</v>
      </c>
      <c r="O5557" s="17" t="inlineStr">
        <is>
          <t>Sem câmera</t>
        </is>
      </c>
      <c r="P5557" s="22" t="n">
        <v>0</v>
      </c>
      <c r="Q5557" s="4" t="n"/>
      <c r="R5557" s="17" t="n"/>
      <c r="S5557" s="17" t="n"/>
      <c r="T5557" s="24" t="n"/>
      <c r="U5557" s="25" t="n">
        <v>-11.5657934</v>
      </c>
      <c r="V5557" s="25" t="n">
        <v>-40.8278563</v>
      </c>
    </row>
    <row r="5558">
      <c r="A5558" s="4" t="inlineStr">
        <is>
          <t>MORRO DO CHAPÉU</t>
        </is>
      </c>
      <c r="B5558" s="17" t="inlineStr">
        <is>
          <t>Sem câmera</t>
        </is>
      </c>
      <c r="C5558" s="22" t="n">
        <v>55</v>
      </c>
      <c r="D5558" s="22" t="n">
        <v>1503</v>
      </c>
      <c r="E5558" s="4" t="inlineStr">
        <is>
          <t>ESCOLA MUNICIPAL NOSSA SENHORA DOS MILAGRES</t>
        </is>
      </c>
      <c r="F5558" s="4" t="inlineStr">
        <is>
          <t>POVOADO DE GRUTA DOS BREJõES</t>
        </is>
      </c>
      <c r="G5558" s="4" t="inlineStr">
        <is>
          <t>POVOADO GRUTA DOS BREJOES - ZONA RURAL</t>
        </is>
      </c>
      <c r="H5558" s="17" t="inlineStr">
        <is>
          <t>Rural</t>
        </is>
      </c>
      <c r="I5558" s="7" t="n">
        <v>1</v>
      </c>
      <c r="J5558" s="23" t="n"/>
      <c r="K5558" s="17" t="inlineStr">
        <is>
          <t>Sem câmera</t>
        </is>
      </c>
      <c r="L5558" s="22" t="n">
        <v>0</v>
      </c>
      <c r="M5558" s="17" t="inlineStr">
        <is>
          <t>Sem câmera</t>
        </is>
      </c>
      <c r="N5558" s="22" t="n">
        <v>0</v>
      </c>
      <c r="O5558" s="17" t="inlineStr">
        <is>
          <t>Sem câmera</t>
        </is>
      </c>
      <c r="P5558" s="22" t="n">
        <v>0</v>
      </c>
      <c r="Q5558" s="4" t="n"/>
      <c r="R5558" s="17" t="n"/>
      <c r="S5558" s="17" t="n"/>
      <c r="T5558" s="24" t="n"/>
      <c r="U5558" s="25" t="n">
        <v>-11.0126957</v>
      </c>
      <c r="V5558" s="25" t="n">
        <v>-41.4334455</v>
      </c>
    </row>
    <row r="5559">
      <c r="A5559" s="4" t="inlineStr">
        <is>
          <t>MORRO DO CHAPÉU</t>
        </is>
      </c>
      <c r="B5559" s="17" t="inlineStr">
        <is>
          <t>Sem câmera</t>
        </is>
      </c>
      <c r="C5559" s="22" t="n">
        <v>55</v>
      </c>
      <c r="D5559" s="22" t="n">
        <v>1520</v>
      </c>
      <c r="E5559" s="4" t="inlineStr">
        <is>
          <t>ESCOLA MUNICIPAL ANTONIO GABRIEL SOBRINHO</t>
        </is>
      </c>
      <c r="F5559" s="4" t="inlineStr">
        <is>
          <t>POVOADO DE TARECO</t>
        </is>
      </c>
      <c r="G5559" s="4" t="inlineStr">
        <is>
          <t>POVOADO DO TARECO - ZONA RURAL</t>
        </is>
      </c>
      <c r="H5559" s="17" t="inlineStr">
        <is>
          <t>Rural</t>
        </is>
      </c>
      <c r="I5559" s="7" t="n">
        <v>2</v>
      </c>
      <c r="J5559" s="23" t="n"/>
      <c r="K5559" s="17" t="inlineStr">
        <is>
          <t>Sem câmera</t>
        </is>
      </c>
      <c r="L5559" s="22" t="n">
        <v>0</v>
      </c>
      <c r="M5559" s="17" t="inlineStr">
        <is>
          <t>Sem câmera</t>
        </is>
      </c>
      <c r="N5559" s="22" t="n">
        <v>0</v>
      </c>
      <c r="O5559" s="17" t="inlineStr">
        <is>
          <t>Sem câmera</t>
        </is>
      </c>
      <c r="P5559" s="22" t="n">
        <v>0</v>
      </c>
      <c r="Q5559" s="4" t="n"/>
      <c r="R5559" s="17" t="n"/>
      <c r="S5559" s="17" t="n"/>
      <c r="T5559" s="24" t="n"/>
      <c r="U5559" s="25" t="n">
        <v>-11.4096655</v>
      </c>
      <c r="V5559" s="25" t="n">
        <v>-41.3755798</v>
      </c>
    </row>
    <row r="5560">
      <c r="A5560" s="4" t="inlineStr">
        <is>
          <t>MORRO DO CHAPÉU</t>
        </is>
      </c>
      <c r="B5560" s="17" t="inlineStr">
        <is>
          <t>Sem câmera</t>
        </is>
      </c>
      <c r="C5560" s="22" t="n">
        <v>55</v>
      </c>
      <c r="D5560" s="22" t="n">
        <v>1554</v>
      </c>
      <c r="E5560" s="4" t="inlineStr">
        <is>
          <t>ESCOLA MUNICIPAL ADALBERTO PEREIRA</t>
        </is>
      </c>
      <c r="F5560" s="4" t="inlineStr">
        <is>
          <t>PEDRA GRANDE</t>
        </is>
      </c>
      <c r="G5560" s="4" t="inlineStr">
        <is>
          <t>RUA EDGAR SIMOES, S/N - ZONA URBANA</t>
        </is>
      </c>
      <c r="H5560" s="17" t="inlineStr">
        <is>
          <t>Urbana</t>
        </is>
      </c>
      <c r="I5560" s="7" t="n">
        <v>5</v>
      </c>
      <c r="J5560" s="23" t="n"/>
      <c r="K5560" s="17" t="inlineStr">
        <is>
          <t>Sem câmera</t>
        </is>
      </c>
      <c r="L5560" s="22" t="n">
        <v>0</v>
      </c>
      <c r="M5560" s="17" t="inlineStr">
        <is>
          <t>Sem câmera</t>
        </is>
      </c>
      <c r="N5560" s="22" t="n">
        <v>0</v>
      </c>
      <c r="O5560" s="17" t="inlineStr">
        <is>
          <t>Sem câmera</t>
        </is>
      </c>
      <c r="P5560" s="22" t="n">
        <v>0</v>
      </c>
      <c r="Q5560" s="4" t="n"/>
      <c r="R5560" s="17" t="n"/>
      <c r="S5560" s="17" t="n"/>
      <c r="T5560" s="24" t="n"/>
      <c r="U5560" s="25" t="n">
        <v>-11.546956</v>
      </c>
      <c r="V5560" s="25" t="n">
        <v>-41.1509865</v>
      </c>
    </row>
    <row r="5561">
      <c r="A5561" s="4" t="inlineStr">
        <is>
          <t>MORRO DO CHAPÉU</t>
        </is>
      </c>
      <c r="B5561" s="17" t="inlineStr">
        <is>
          <t>Sem câmera</t>
        </is>
      </c>
      <c r="C5561" s="22" t="n">
        <v>55</v>
      </c>
      <c r="D5561" s="22" t="n">
        <v>1597</v>
      </c>
      <c r="E5561" s="4" t="inlineStr">
        <is>
          <t>ESCOLA MUNICIPAL DE FLORES</t>
        </is>
      </c>
      <c r="F5561" s="4" t="inlineStr">
        <is>
          <t>POVOADO DE FLORES</t>
        </is>
      </c>
      <c r="G5561" s="4" t="inlineStr">
        <is>
          <t>RUA DA MATRIZ, S/N - ZONA RURAL</t>
        </is>
      </c>
      <c r="H5561" s="17" t="inlineStr">
        <is>
          <t>Rural</t>
        </is>
      </c>
      <c r="I5561" s="7" t="n">
        <v>1</v>
      </c>
      <c r="J5561" s="23" t="n"/>
      <c r="K5561" s="17" t="inlineStr">
        <is>
          <t>Não avaliado</t>
        </is>
      </c>
      <c r="L5561" s="22" t="n"/>
      <c r="M5561" s="17" t="inlineStr">
        <is>
          <t>Não avaliado</t>
        </is>
      </c>
      <c r="N5561" s="22" t="n"/>
      <c r="O5561" s="17" t="inlineStr">
        <is>
          <t>Não avaliado</t>
        </is>
      </c>
      <c r="P5561" s="22" t="n"/>
      <c r="Q5561" s="4" t="n"/>
      <c r="R5561" s="17" t="n"/>
      <c r="S5561" s="17" t="n"/>
      <c r="T5561" s="24" t="n"/>
      <c r="U5561" s="25" t="n"/>
      <c r="V5561" s="25" t="n"/>
    </row>
    <row r="5562">
      <c r="A5562" s="4" t="inlineStr">
        <is>
          <t>MORRO DO CHAPÉU</t>
        </is>
      </c>
      <c r="B5562" s="17" t="inlineStr">
        <is>
          <t>Sem câmera</t>
        </is>
      </c>
      <c r="C5562" s="22" t="n">
        <v>55</v>
      </c>
      <c r="D5562" s="22" t="n">
        <v>1600</v>
      </c>
      <c r="E5562" s="4" t="inlineStr">
        <is>
          <t>ESCOLA MUNICIPAL BARTOLOMEU LONGUNIHO DE ALMEIDA</t>
        </is>
      </c>
      <c r="F5562" s="4" t="inlineStr">
        <is>
          <t>POVOADO DE UMBURANINHA</t>
        </is>
      </c>
      <c r="G5562" s="4" t="inlineStr">
        <is>
          <t>RUA SÃO BARTOLOMEU, S/N - ZONA RURAL</t>
        </is>
      </c>
      <c r="H5562" s="17" t="inlineStr">
        <is>
          <t>Rural</t>
        </is>
      </c>
      <c r="I5562" s="7" t="n">
        <v>2</v>
      </c>
      <c r="J5562" s="23" t="n"/>
      <c r="K5562" s="17" t="inlineStr">
        <is>
          <t>Sem câmera</t>
        </is>
      </c>
      <c r="L5562" s="22" t="n">
        <v>0</v>
      </c>
      <c r="M5562" s="17" t="inlineStr">
        <is>
          <t>Sem câmera</t>
        </is>
      </c>
      <c r="N5562" s="22" t="n">
        <v>0</v>
      </c>
      <c r="O5562" s="17" t="inlineStr">
        <is>
          <t>Sem câmera</t>
        </is>
      </c>
      <c r="P5562" s="22" t="n">
        <v>0</v>
      </c>
      <c r="Q5562" s="4" t="n"/>
      <c r="R5562" s="17" t="n"/>
      <c r="S5562" s="17" t="n"/>
      <c r="T5562" s="24" t="n"/>
      <c r="U5562" s="25" t="n">
        <v>-10.8862802</v>
      </c>
      <c r="V5562" s="25" t="n">
        <v>-41.4064759</v>
      </c>
    </row>
    <row r="5563">
      <c r="A5563" s="4" t="inlineStr">
        <is>
          <t>MORRO DO CHAPÉU</t>
        </is>
      </c>
      <c r="B5563" s="17" t="inlineStr">
        <is>
          <t>Sem câmera</t>
        </is>
      </c>
      <c r="C5563" s="22" t="n">
        <v>55</v>
      </c>
      <c r="D5563" s="22" t="n">
        <v>1627</v>
      </c>
      <c r="E5563" s="4" t="inlineStr">
        <is>
          <t>ESCOLA MUNICIPAL DE BEIRA DO RIO</t>
        </is>
      </c>
      <c r="F5563" s="4" t="inlineStr">
        <is>
          <t>POVOADO DE BEIRA RIO</t>
        </is>
      </c>
      <c r="G5563" s="4" t="inlineStr">
        <is>
          <t>POVOADO DE BEIRA RIO - ZONA RURAL</t>
        </is>
      </c>
      <c r="H5563" s="17" t="inlineStr">
        <is>
          <t>Rural</t>
        </is>
      </c>
      <c r="I5563" s="7" t="n">
        <v>2</v>
      </c>
      <c r="J5563" s="23" t="n"/>
      <c r="K5563" s="17" t="inlineStr">
        <is>
          <t>Sem câmera</t>
        </is>
      </c>
      <c r="L5563" s="22" t="n">
        <v>0</v>
      </c>
      <c r="M5563" s="17" t="inlineStr">
        <is>
          <t>Sem câmera</t>
        </is>
      </c>
      <c r="N5563" s="22" t="n">
        <v>0</v>
      </c>
      <c r="O5563" s="17" t="inlineStr">
        <is>
          <t>Sem câmera</t>
        </is>
      </c>
      <c r="P5563" s="22" t="n">
        <v>0</v>
      </c>
      <c r="Q5563" s="4" t="n"/>
      <c r="R5563" s="17" t="n"/>
      <c r="S5563" s="17" t="n"/>
      <c r="T5563" s="24" t="n"/>
      <c r="U5563" s="25" t="n">
        <v>-11.8405964</v>
      </c>
      <c r="V5563" s="25" t="n">
        <v>-40.7872635</v>
      </c>
    </row>
    <row r="5564">
      <c r="A5564" s="4" t="inlineStr">
        <is>
          <t>MORRO DO CHAPÉU</t>
        </is>
      </c>
      <c r="B5564" s="17" t="inlineStr">
        <is>
          <t>Sem câmera</t>
        </is>
      </c>
      <c r="C5564" s="22" t="n">
        <v>55</v>
      </c>
      <c r="D5564" s="22" t="n">
        <v>1643</v>
      </c>
      <c r="E5564" s="4" t="inlineStr">
        <is>
          <t>ESCOLA MUNICIPAL MANOEL DO CARMO</t>
        </is>
      </c>
      <c r="F5564" s="4" t="inlineStr">
        <is>
          <t>POVOADO DE BARRA II</t>
        </is>
      </c>
      <c r="G5564" s="4" t="inlineStr">
        <is>
          <t>POVOADO DE BARRA II - ZONA RURAL</t>
        </is>
      </c>
      <c r="H5564" s="17" t="inlineStr">
        <is>
          <t>Rural</t>
        </is>
      </c>
      <c r="I5564" s="7" t="n">
        <v>1</v>
      </c>
      <c r="J5564" s="23" t="n"/>
      <c r="K5564" s="17" t="inlineStr">
        <is>
          <t>Não avaliado</t>
        </is>
      </c>
      <c r="L5564" s="22" t="n"/>
      <c r="M5564" s="17" t="inlineStr">
        <is>
          <t>Não avaliado</t>
        </is>
      </c>
      <c r="N5564" s="22" t="n"/>
      <c r="O5564" s="17" t="inlineStr">
        <is>
          <t>Não avaliado</t>
        </is>
      </c>
      <c r="P5564" s="22" t="n"/>
      <c r="Q5564" s="4" t="n"/>
      <c r="R5564" s="17" t="n"/>
      <c r="S5564" s="17" t="n"/>
      <c r="T5564" s="24" t="n"/>
      <c r="U5564" s="25" t="n"/>
      <c r="V5564" s="25" t="n"/>
    </row>
    <row r="5565">
      <c r="A5565" s="4" t="inlineStr">
        <is>
          <t>MORRO DO CHAPÉU</t>
        </is>
      </c>
      <c r="B5565" s="17" t="inlineStr">
        <is>
          <t>Sem câmera</t>
        </is>
      </c>
      <c r="C5565" s="22" t="n">
        <v>55</v>
      </c>
      <c r="D5565" s="22" t="n">
        <v>1660</v>
      </c>
      <c r="E5565" s="4" t="inlineStr">
        <is>
          <t>ESCOLA MUNICIPAL SAO DOMINGOS</t>
        </is>
      </c>
      <c r="F5565" s="4" t="inlineStr">
        <is>
          <t>POVOADO DE CACHOEIRA DE DOMINGOS LOPES</t>
        </is>
      </c>
      <c r="G5565" s="4" t="inlineStr">
        <is>
          <t>POVOADO CACHOEIRA DE DOMINGOS LOPES - ZONA RURAL</t>
        </is>
      </c>
      <c r="H5565" s="17" t="inlineStr">
        <is>
          <t>Rural</t>
        </is>
      </c>
      <c r="I5565" s="7" t="n">
        <v>2</v>
      </c>
      <c r="J5565" s="23" t="n"/>
      <c r="K5565" s="17" t="inlineStr">
        <is>
          <t>Não avaliado</t>
        </is>
      </c>
      <c r="L5565" s="22" t="n"/>
      <c r="M5565" s="17" t="inlineStr">
        <is>
          <t>Não avaliado</t>
        </is>
      </c>
      <c r="N5565" s="22" t="n"/>
      <c r="O5565" s="17" t="inlineStr">
        <is>
          <t>Não avaliado</t>
        </is>
      </c>
      <c r="P5565" s="22" t="n"/>
      <c r="Q5565" s="4" t="n"/>
      <c r="R5565" s="17" t="n"/>
      <c r="S5565" s="17" t="n"/>
      <c r="T5565" s="24" t="n"/>
      <c r="U5565" s="25" t="n"/>
      <c r="V5565" s="25" t="n"/>
    </row>
    <row r="5566">
      <c r="A5566" s="4" t="inlineStr">
        <is>
          <t>MORRO DO CHAPÉU</t>
        </is>
      </c>
      <c r="B5566" s="17" t="inlineStr">
        <is>
          <t>Sem câmera</t>
        </is>
      </c>
      <c r="C5566" s="22" t="n">
        <v>55</v>
      </c>
      <c r="D5566" s="22" t="n">
        <v>1694</v>
      </c>
      <c r="E5566" s="4" t="inlineStr">
        <is>
          <t>ANEXO ESCOLA MUNICIPAL ANTÔNIO GABRIEL SOBRINHO</t>
        </is>
      </c>
      <c r="F5566" s="4" t="inlineStr">
        <is>
          <t>POVOADO DE SãO RAFAEL</t>
        </is>
      </c>
      <c r="G5566" s="4" t="inlineStr">
        <is>
          <t>RUA DA IGREJA, S/N - ZONA RURAL</t>
        </is>
      </c>
      <c r="H5566" s="17" t="inlineStr">
        <is>
          <t>Rural</t>
        </is>
      </c>
      <c r="I5566" s="7" t="n">
        <v>1</v>
      </c>
      <c r="J5566" s="23" t="n"/>
      <c r="K5566" s="17" t="inlineStr">
        <is>
          <t>Sem câmera</t>
        </is>
      </c>
      <c r="L5566" s="22" t="n">
        <v>0</v>
      </c>
      <c r="M5566" s="17" t="inlineStr">
        <is>
          <t>Sem câmera</t>
        </is>
      </c>
      <c r="N5566" s="22" t="n">
        <v>0</v>
      </c>
      <c r="O5566" s="17" t="inlineStr">
        <is>
          <t>Sem câmera</t>
        </is>
      </c>
      <c r="P5566" s="22" t="n">
        <v>0</v>
      </c>
      <c r="Q5566" s="4" t="n"/>
      <c r="R5566" s="17" t="n"/>
      <c r="S5566" s="17" t="n"/>
      <c r="T5566" s="24" t="n"/>
      <c r="U5566" s="25" t="n">
        <v>-11.4460874</v>
      </c>
      <c r="V5566" s="25" t="n">
        <v>-41.3806392</v>
      </c>
    </row>
    <row r="5567">
      <c r="A5567" s="4" t="inlineStr">
        <is>
          <t>MORRO DO CHAPÉU</t>
        </is>
      </c>
      <c r="B5567" s="17" t="inlineStr">
        <is>
          <t>Sem câmera</t>
        </is>
      </c>
      <c r="C5567" s="22" t="n">
        <v>55</v>
      </c>
      <c r="D5567" s="22" t="n">
        <v>1724</v>
      </c>
      <c r="E5567" s="4" t="inlineStr">
        <is>
          <t>ESCOLA MUNICIPAL ÉDILA COSTA</t>
        </is>
      </c>
      <c r="F5567" s="4" t="inlineStr">
        <is>
          <t>SÃO VICENTE</t>
        </is>
      </c>
      <c r="G5567" s="4" t="inlineStr">
        <is>
          <t>RUA JOSÉ MARCELINO, 692 - ZONA URBANA</t>
        </is>
      </c>
      <c r="H5567" s="17" t="inlineStr">
        <is>
          <t>Urbana</t>
        </is>
      </c>
      <c r="I5567" s="7" t="n">
        <v>4</v>
      </c>
      <c r="J5567" s="23" t="n"/>
      <c r="K5567" s="17" t="inlineStr">
        <is>
          <t>Sem câmera</t>
        </is>
      </c>
      <c r="L5567" s="22" t="n">
        <v>0</v>
      </c>
      <c r="M5567" s="17" t="inlineStr">
        <is>
          <t>Sem câmera</t>
        </is>
      </c>
      <c r="N5567" s="22" t="n">
        <v>0</v>
      </c>
      <c r="O5567" s="17" t="inlineStr">
        <is>
          <t>Sem câmera</t>
        </is>
      </c>
      <c r="P5567" s="22" t="n">
        <v>0</v>
      </c>
      <c r="Q5567" s="4" t="n"/>
      <c r="R5567" s="17" t="n"/>
      <c r="S5567" s="17" t="n"/>
      <c r="T5567" s="24" t="n"/>
      <c r="U5567" s="25" t="n">
        <v>-11.5533925</v>
      </c>
      <c r="V5567" s="25" t="n">
        <v>-41.1513979</v>
      </c>
    </row>
    <row r="5568">
      <c r="A5568" s="4" t="inlineStr">
        <is>
          <t>MORRO DO CHAPÉU</t>
        </is>
      </c>
      <c r="B5568" s="17" t="inlineStr">
        <is>
          <t>Sem câmera</t>
        </is>
      </c>
      <c r="C5568" s="22" t="n">
        <v>55</v>
      </c>
      <c r="D5568" s="22" t="n">
        <v>1805</v>
      </c>
      <c r="E5568" s="4" t="inlineStr">
        <is>
          <t>ESCOLA MUNICIPAL VANA GUIOMAR DE SOUZA SILVA</t>
        </is>
      </c>
      <c r="F5568" s="4" t="inlineStr">
        <is>
          <t>CENTRO</t>
        </is>
      </c>
      <c r="G5568" s="4" t="inlineStr">
        <is>
          <t>RUA JOSÉ MARCELINO, 198 - ZONA URBANA</t>
        </is>
      </c>
      <c r="H5568" s="17" t="inlineStr">
        <is>
          <t>Urbana</t>
        </is>
      </c>
      <c r="I5568" s="7" t="n">
        <v>4</v>
      </c>
      <c r="J5568" s="23" t="n"/>
      <c r="K5568" s="17" t="inlineStr">
        <is>
          <t>Sem câmera</t>
        </is>
      </c>
      <c r="L5568" s="22" t="n">
        <v>0</v>
      </c>
      <c r="M5568" s="17" t="inlineStr">
        <is>
          <t>Sem câmera</t>
        </is>
      </c>
      <c r="N5568" s="22" t="n">
        <v>0</v>
      </c>
      <c r="O5568" s="17" t="inlineStr">
        <is>
          <t>Sem câmera</t>
        </is>
      </c>
      <c r="P5568" s="22" t="n">
        <v>0</v>
      </c>
      <c r="Q5568" s="4" t="n"/>
      <c r="R5568" s="17" t="n"/>
      <c r="S5568" s="17" t="n"/>
      <c r="T5568" s="24" t="n"/>
      <c r="U5568" s="25" t="n">
        <v>-11.5533261</v>
      </c>
      <c r="V5568" s="25" t="n">
        <v>-41.1527944</v>
      </c>
    </row>
    <row r="5569">
      <c r="A5569" s="4" t="inlineStr">
        <is>
          <t>MORRO DO CHAPÉU</t>
        </is>
      </c>
      <c r="B5569" s="17" t="inlineStr">
        <is>
          <t>Sem câmera</t>
        </is>
      </c>
      <c r="C5569" s="22" t="n">
        <v>55</v>
      </c>
      <c r="D5569" s="22" t="n">
        <v>1821</v>
      </c>
      <c r="E5569" s="4" t="inlineStr">
        <is>
          <t>ESCOLA MUNICIPAL PEDRA GRANDE (ANTIGO COL. EST. JUBILINO CUNEGUNDES)</t>
        </is>
      </c>
      <c r="F5569" s="4" t="inlineStr">
        <is>
          <t>PEDRA GRANDE</t>
        </is>
      </c>
      <c r="G5569" s="4" t="inlineStr">
        <is>
          <t>RUA VALDICE MATOS, 255 - ZONA URBANA</t>
        </is>
      </c>
      <c r="H5569" s="17" t="inlineStr">
        <is>
          <t>Urbana</t>
        </is>
      </c>
      <c r="I5569" s="7" t="n">
        <v>9</v>
      </c>
      <c r="J5569" s="23" t="n"/>
      <c r="K5569" s="17" t="inlineStr">
        <is>
          <t>Sem câmera</t>
        </is>
      </c>
      <c r="L5569" s="22" t="n">
        <v>0</v>
      </c>
      <c r="M5569" s="17" t="inlineStr">
        <is>
          <t>Sem câmera</t>
        </is>
      </c>
      <c r="N5569" s="22" t="n">
        <v>0</v>
      </c>
      <c r="O5569" s="17" t="inlineStr">
        <is>
          <t>Sem câmera</t>
        </is>
      </c>
      <c r="P5569" s="22" t="n">
        <v>0</v>
      </c>
      <c r="Q5569" s="4" t="n"/>
      <c r="R5569" s="17" t="n"/>
      <c r="S5569" s="17" t="n"/>
      <c r="T5569" s="24" t="n"/>
      <c r="U5569" s="25" t="n">
        <v>-11.5439693</v>
      </c>
      <c r="V5569" s="25" t="n">
        <v>-41.1512731</v>
      </c>
    </row>
    <row r="5570">
      <c r="A5570" s="4" t="inlineStr">
        <is>
          <t>MORRO DO CHAPÉU</t>
        </is>
      </c>
      <c r="B5570" s="17" t="inlineStr">
        <is>
          <t>Sem câmera</t>
        </is>
      </c>
      <c r="C5570" s="22" t="n">
        <v>55</v>
      </c>
      <c r="D5570" s="22" t="n">
        <v>1830</v>
      </c>
      <c r="E5570" s="4" t="inlineStr">
        <is>
          <t>ESCOLA MUNICIPAL ROSA BARRETO DIAS</t>
        </is>
      </c>
      <c r="F5570" s="4" t="inlineStr">
        <is>
          <t>CAIXA D'AGUA</t>
        </is>
      </c>
      <c r="G5570" s="4" t="inlineStr">
        <is>
          <t>RUA FRANCISCO JANUARIO, S/N - ZONA URBANA</t>
        </is>
      </c>
      <c r="H5570" s="17" t="inlineStr">
        <is>
          <t>Urbana</t>
        </is>
      </c>
      <c r="I5570" s="7" t="n">
        <v>4</v>
      </c>
      <c r="J5570" s="23" t="n"/>
      <c r="K5570" s="17" t="inlineStr">
        <is>
          <t>Sem câmera</t>
        </is>
      </c>
      <c r="L5570" s="22" t="n">
        <v>0</v>
      </c>
      <c r="M5570" s="17" t="inlineStr">
        <is>
          <t>Sem câmera</t>
        </is>
      </c>
      <c r="N5570" s="22" t="n">
        <v>0</v>
      </c>
      <c r="O5570" s="17" t="inlineStr">
        <is>
          <t>Sem câmera</t>
        </is>
      </c>
      <c r="P5570" s="22" t="n">
        <v>0</v>
      </c>
      <c r="Q5570" s="4" t="n"/>
      <c r="R5570" s="17" t="n"/>
      <c r="S5570" s="17" t="n"/>
      <c r="T5570" s="24" t="n"/>
      <c r="U5570" s="25" t="n">
        <v>-11.5457509</v>
      </c>
      <c r="V5570" s="25" t="n">
        <v>-41.1618397</v>
      </c>
    </row>
    <row r="5571">
      <c r="A5571" s="4" t="inlineStr">
        <is>
          <t>MORRO DO CHAPÉU</t>
        </is>
      </c>
      <c r="B5571" s="17" t="inlineStr">
        <is>
          <t>Sem câmera</t>
        </is>
      </c>
      <c r="C5571" s="22" t="n">
        <v>55</v>
      </c>
      <c r="D5571" s="22" t="n">
        <v>1848</v>
      </c>
      <c r="E5571" s="4" t="inlineStr">
        <is>
          <t>ESCOLA MUNICIPAL YEDA BARRADAS</t>
        </is>
      </c>
      <c r="F5571" s="4" t="inlineStr">
        <is>
          <t>RODOVIARIA</t>
        </is>
      </c>
      <c r="G5571" s="4" t="inlineStr">
        <is>
          <t>RUA FAUSTINIANO LOPES S/N - ZONA URBANA</t>
        </is>
      </c>
      <c r="H5571" s="17" t="inlineStr">
        <is>
          <t>Urbana</t>
        </is>
      </c>
      <c r="I5571" s="7" t="n">
        <v>5</v>
      </c>
      <c r="J5571" s="23" t="n"/>
      <c r="K5571" s="17" t="inlineStr">
        <is>
          <t>Sem câmera</t>
        </is>
      </c>
      <c r="L5571" s="22" t="n">
        <v>0</v>
      </c>
      <c r="M5571" s="17" t="inlineStr">
        <is>
          <t>Sem câmera</t>
        </is>
      </c>
      <c r="N5571" s="22" t="n">
        <v>0</v>
      </c>
      <c r="O5571" s="17" t="inlineStr">
        <is>
          <t>Sem câmera</t>
        </is>
      </c>
      <c r="P5571" s="22" t="n">
        <v>0</v>
      </c>
      <c r="Q5571" s="4" t="n"/>
      <c r="R5571" s="17" t="n"/>
      <c r="S5571" s="17" t="n"/>
      <c r="T5571" s="24" t="n"/>
      <c r="U5571" s="25" t="n">
        <v>-11.5473903</v>
      </c>
      <c r="V5571" s="25" t="n">
        <v>-41.1643796</v>
      </c>
    </row>
    <row r="5572">
      <c r="A5572" s="4" t="inlineStr">
        <is>
          <t>MORRO DO CHAPÉU</t>
        </is>
      </c>
      <c r="B5572" s="17" t="inlineStr">
        <is>
          <t>Sem câmera</t>
        </is>
      </c>
      <c r="C5572" s="22" t="n">
        <v>55</v>
      </c>
      <c r="D5572" s="22" t="n">
        <v>1872</v>
      </c>
      <c r="E5572" s="4" t="inlineStr">
        <is>
          <t>ESCOLA MUNICIPAL FAUSTINIANO LOPES</t>
        </is>
      </c>
      <c r="F5572" s="4" t="inlineStr">
        <is>
          <t>ALTO DA CHAPADA</t>
        </is>
      </c>
      <c r="G5572" s="4" t="inlineStr">
        <is>
          <t>RUA ALTO DA CHAPADA, S/N - ZONA URBANA</t>
        </is>
      </c>
      <c r="H5572" s="17" t="inlineStr">
        <is>
          <t>Urbana</t>
        </is>
      </c>
      <c r="I5572" s="7" t="n">
        <v>3</v>
      </c>
      <c r="J5572" s="23" t="n"/>
      <c r="K5572" s="17" t="inlineStr">
        <is>
          <t>Sem câmera</t>
        </is>
      </c>
      <c r="L5572" s="22" t="n">
        <v>0</v>
      </c>
      <c r="M5572" s="17" t="inlineStr">
        <is>
          <t>Sem câmera</t>
        </is>
      </c>
      <c r="N5572" s="22" t="n">
        <v>0</v>
      </c>
      <c r="O5572" s="17" t="inlineStr">
        <is>
          <t>Sem câmera</t>
        </is>
      </c>
      <c r="P5572" s="22" t="n">
        <v>0</v>
      </c>
      <c r="Q5572" s="4" t="n"/>
      <c r="R5572" s="17" t="n"/>
      <c r="S5572" s="17" t="n"/>
      <c r="T5572" s="24" t="n"/>
      <c r="U5572" s="25" t="n">
        <v>-11.5429294</v>
      </c>
      <c r="V5572" s="25" t="n">
        <v>-41.1717661</v>
      </c>
    </row>
    <row r="5573">
      <c r="A5573" s="4" t="inlineStr">
        <is>
          <t>MORRO DO CHAPÉU</t>
        </is>
      </c>
      <c r="B5573" s="17" t="inlineStr">
        <is>
          <t>Sem câmera</t>
        </is>
      </c>
      <c r="C5573" s="22" t="n">
        <v>55</v>
      </c>
      <c r="D5573" s="22" t="n">
        <v>1945</v>
      </c>
      <c r="E5573" s="4" t="inlineStr">
        <is>
          <t>ESCOLA MUNICIPAL DE OURICURI II</t>
        </is>
      </c>
      <c r="F5573" s="4" t="inlineStr">
        <is>
          <t>POVOADO DE OURICURI II</t>
        </is>
      </c>
      <c r="G5573" s="4" t="inlineStr">
        <is>
          <t>POVOADO DE OURICURI II - ZONA RURAL</t>
        </is>
      </c>
      <c r="H5573" s="17" t="inlineStr">
        <is>
          <t>Rural</t>
        </is>
      </c>
      <c r="I5573" s="7" t="n">
        <v>3</v>
      </c>
      <c r="J5573" s="23" t="n"/>
      <c r="K5573" s="17" t="inlineStr">
        <is>
          <t>Sem câmera</t>
        </is>
      </c>
      <c r="L5573" s="22" t="n">
        <v>0</v>
      </c>
      <c r="M5573" s="17" t="inlineStr">
        <is>
          <t>Sem câmera</t>
        </is>
      </c>
      <c r="N5573" s="22" t="n">
        <v>0</v>
      </c>
      <c r="O5573" s="17" t="inlineStr">
        <is>
          <t>Sem câmera</t>
        </is>
      </c>
      <c r="P5573" s="22" t="n">
        <v>0</v>
      </c>
      <c r="Q5573" s="4" t="n"/>
      <c r="R5573" s="17" t="n"/>
      <c r="S5573" s="17" t="n"/>
      <c r="T5573" s="24" t="n"/>
      <c r="U5573" s="25" t="n">
        <v>-11.5558423</v>
      </c>
      <c r="V5573" s="25" t="n">
        <v>-41.4603981</v>
      </c>
    </row>
    <row r="5574">
      <c r="A5574" s="4" t="inlineStr">
        <is>
          <t>MORRO DO CHAPÉU</t>
        </is>
      </c>
      <c r="B5574" s="17" t="inlineStr">
        <is>
          <t>Sem câmera</t>
        </is>
      </c>
      <c r="C5574" s="22" t="n">
        <v>55</v>
      </c>
      <c r="D5574" s="22" t="n">
        <v>1961</v>
      </c>
      <c r="E5574" s="4" t="inlineStr">
        <is>
          <t>ESCOLA MUNICIPAL CECILIANO FERREIRA DE ANDRADE</t>
        </is>
      </c>
      <c r="F5574" s="4" t="inlineStr">
        <is>
          <t>POVOADO DE LAGOA NOVA</t>
        </is>
      </c>
      <c r="G5574" s="4" t="inlineStr">
        <is>
          <t>PRAÇA DA BÍBLIA, S/N - ZONA RURAL</t>
        </is>
      </c>
      <c r="H5574" s="17" t="inlineStr">
        <is>
          <t>Rural</t>
        </is>
      </c>
      <c r="I5574" s="7" t="n">
        <v>5</v>
      </c>
      <c r="J5574" s="23" t="n"/>
      <c r="K5574" s="17" t="inlineStr">
        <is>
          <t>Sem câmera</t>
        </is>
      </c>
      <c r="L5574" s="22" t="n">
        <v>0</v>
      </c>
      <c r="M5574" s="17" t="inlineStr">
        <is>
          <t>Sem câmera</t>
        </is>
      </c>
      <c r="N5574" s="22" t="n">
        <v>0</v>
      </c>
      <c r="O5574" s="17" t="inlineStr">
        <is>
          <t>Sem câmera</t>
        </is>
      </c>
      <c r="P5574" s="22" t="n">
        <v>0</v>
      </c>
      <c r="Q5574" s="4" t="n"/>
      <c r="R5574" s="17" t="n"/>
      <c r="S5574" s="17" t="n"/>
      <c r="T5574" s="24" t="n"/>
      <c r="U5574" s="25" t="n">
        <v>-11.7645145</v>
      </c>
      <c r="V5574" s="25" t="n">
        <v>-41.1527724</v>
      </c>
    </row>
    <row r="5575">
      <c r="A5575" s="4" t="inlineStr">
        <is>
          <t>MORRO DO CHAPÉU</t>
        </is>
      </c>
      <c r="B5575" s="17" t="inlineStr">
        <is>
          <t>Sem câmera</t>
        </is>
      </c>
      <c r="C5575" s="22" t="n">
        <v>55</v>
      </c>
      <c r="D5575" s="22" t="n">
        <v>1970</v>
      </c>
      <c r="E5575" s="4" t="inlineStr">
        <is>
          <t>COLÉGIO ESTADUAL DE FEDEGOSOS</t>
        </is>
      </c>
      <c r="F5575" s="4" t="inlineStr">
        <is>
          <t>POVOADO DE FEDEGOSOS</t>
        </is>
      </c>
      <c r="G5575" s="4" t="inlineStr">
        <is>
          <t>RUA VÁRZEA NOVA, S/N - ZONA RURAL</t>
        </is>
      </c>
      <c r="H5575" s="17" t="inlineStr">
        <is>
          <t>Rural</t>
        </is>
      </c>
      <c r="I5575" s="7" t="n">
        <v>7</v>
      </c>
      <c r="J5575" s="23" t="n"/>
      <c r="K5575" s="17" t="inlineStr">
        <is>
          <t>Não avaliado</t>
        </is>
      </c>
      <c r="L5575" s="22" t="n"/>
      <c r="M5575" s="17" t="inlineStr">
        <is>
          <t>Não avaliado</t>
        </is>
      </c>
      <c r="N5575" s="22" t="n"/>
      <c r="O5575" s="17" t="inlineStr">
        <is>
          <t>Não avaliado</t>
        </is>
      </c>
      <c r="P5575" s="22" t="n"/>
      <c r="Q5575" s="4" t="n"/>
      <c r="R5575" s="17" t="n"/>
      <c r="S5575" s="17" t="n"/>
      <c r="T5575" s="24" t="n"/>
      <c r="U5575" s="25" t="n"/>
      <c r="V5575" s="25" t="n"/>
    </row>
    <row r="5576">
      <c r="A5576" s="4" t="inlineStr">
        <is>
          <t>MORRO DO CHAPÉU</t>
        </is>
      </c>
      <c r="B5576" s="17" t="inlineStr">
        <is>
          <t>Sem câmera</t>
        </is>
      </c>
      <c r="C5576" s="22" t="n">
        <v>55</v>
      </c>
      <c r="D5576" s="22" t="n">
        <v>1988</v>
      </c>
      <c r="E5576" s="4" t="inlineStr">
        <is>
          <t>CENTRO MUNICIPAL SECUNDINA DE MIRANDA</t>
        </is>
      </c>
      <c r="F5576" s="4" t="inlineStr">
        <is>
          <t>RODOVIARIA</t>
        </is>
      </c>
      <c r="G5576" s="4" t="inlineStr">
        <is>
          <t>RUA JUBILINO CUNEGUNDES, S/N - ZONA URBANA</t>
        </is>
      </c>
      <c r="H5576" s="17" t="inlineStr">
        <is>
          <t>Urbana</t>
        </is>
      </c>
      <c r="I5576" s="7" t="n">
        <v>2</v>
      </c>
      <c r="J5576" s="23" t="n"/>
      <c r="K5576" s="17" t="inlineStr">
        <is>
          <t>Sem câmera</t>
        </is>
      </c>
      <c r="L5576" s="22" t="n">
        <v>0</v>
      </c>
      <c r="M5576" s="17" t="inlineStr">
        <is>
          <t>Sem câmera</t>
        </is>
      </c>
      <c r="N5576" s="22" t="n">
        <v>0</v>
      </c>
      <c r="O5576" s="17" t="inlineStr">
        <is>
          <t>Sem câmera</t>
        </is>
      </c>
      <c r="P5576" s="22" t="n">
        <v>0</v>
      </c>
      <c r="Q5576" s="4" t="n"/>
      <c r="R5576" s="17" t="n"/>
      <c r="S5576" s="17" t="n"/>
      <c r="T5576" s="24" t="n"/>
      <c r="U5576" s="25" t="n">
        <v>-11.5510574</v>
      </c>
      <c r="V5576" s="25" t="n">
        <v>-41.1659194</v>
      </c>
    </row>
    <row r="5577">
      <c r="A5577" s="4" t="inlineStr">
        <is>
          <t>MORTUGABA</t>
        </is>
      </c>
      <c r="B5577" s="17" t="inlineStr">
        <is>
          <t>Sem câmera</t>
        </is>
      </c>
      <c r="C5577" s="22" t="n">
        <v>92</v>
      </c>
      <c r="D5577" s="22" t="n">
        <v>1015</v>
      </c>
      <c r="E5577" s="4" t="inlineStr">
        <is>
          <t>MORTUGABA-ESCOLA PROFª EDILEUSA DA ROCHA CARVALHO</t>
        </is>
      </c>
      <c r="F5577" s="4" t="inlineStr">
        <is>
          <t>CENTRO</t>
        </is>
      </c>
      <c r="G5577" s="4" t="inlineStr">
        <is>
          <t>AV GERALDO GUERRA DE BRITO S/N</t>
        </is>
      </c>
      <c r="H5577" s="17" t="inlineStr">
        <is>
          <t>Sem marcação</t>
        </is>
      </c>
      <c r="I5577" s="7" t="n">
        <v>4</v>
      </c>
      <c r="J5577" s="23" t="n"/>
      <c r="K5577" s="17" t="inlineStr">
        <is>
          <t>Sem câmera</t>
        </is>
      </c>
      <c r="L5577" s="22" t="n">
        <v>0</v>
      </c>
      <c r="M5577" s="17" t="inlineStr">
        <is>
          <t>Sem câmera</t>
        </is>
      </c>
      <c r="N5577" s="22" t="n">
        <v>0</v>
      </c>
      <c r="O5577" s="17" t="inlineStr">
        <is>
          <t>Sem câmera</t>
        </is>
      </c>
      <c r="P5577" s="22" t="n">
        <v>0</v>
      </c>
      <c r="Q5577" s="4" t="n"/>
      <c r="R5577" s="17" t="n"/>
      <c r="S5577" s="17" t="n"/>
      <c r="T5577" s="24" t="n"/>
      <c r="U5577" s="25" t="n">
        <v>-15.01746418</v>
      </c>
      <c r="V5577" s="25" t="n">
        <v>-42.37526963</v>
      </c>
    </row>
    <row r="5578">
      <c r="A5578" s="4" t="inlineStr">
        <is>
          <t>MORTUGABA</t>
        </is>
      </c>
      <c r="B5578" s="17" t="inlineStr">
        <is>
          <t>Sem câmera</t>
        </is>
      </c>
      <c r="C5578" s="22" t="n">
        <v>92</v>
      </c>
      <c r="D5578" s="22" t="n">
        <v>1023</v>
      </c>
      <c r="E5578" s="4" t="inlineStr">
        <is>
          <t>MORTUGABA-ESCOLA MINISTRO LUIZ VIANA FILHO</t>
        </is>
      </c>
      <c r="F5578" s="4" t="inlineStr">
        <is>
          <t>CENTRO</t>
        </is>
      </c>
      <c r="G5578" s="4" t="inlineStr">
        <is>
          <t>PRAÇA PADRE DURVAL SOARES, 212</t>
        </is>
      </c>
      <c r="H5578" s="17" t="inlineStr">
        <is>
          <t>Sem marcação</t>
        </is>
      </c>
      <c r="I5578" s="7" t="n">
        <v>6</v>
      </c>
      <c r="J5578" s="23" t="n"/>
      <c r="K5578" s="17" t="inlineStr">
        <is>
          <t>Sem câmera</t>
        </is>
      </c>
      <c r="L5578" s="22" t="n">
        <v>0</v>
      </c>
      <c r="M5578" s="17" t="inlineStr">
        <is>
          <t>Sem câmera</t>
        </is>
      </c>
      <c r="N5578" s="22" t="n">
        <v>0</v>
      </c>
      <c r="O5578" s="17" t="inlineStr">
        <is>
          <t>Sem câmera</t>
        </is>
      </c>
      <c r="P5578" s="22" t="n">
        <v>0</v>
      </c>
      <c r="Q5578" s="4" t="n"/>
      <c r="R5578" s="17" t="n"/>
      <c r="S5578" s="17" t="n"/>
      <c r="T5578" s="24" t="n"/>
      <c r="U5578" s="25" t="n">
        <v>-15.02334074</v>
      </c>
      <c r="V5578" s="25" t="n">
        <v>-42.36861798</v>
      </c>
    </row>
    <row r="5579">
      <c r="A5579" s="4" t="inlineStr">
        <is>
          <t>MORTUGABA</t>
        </is>
      </c>
      <c r="B5579" s="17" t="inlineStr">
        <is>
          <t>Sem câmera</t>
        </is>
      </c>
      <c r="C5579" s="22" t="n">
        <v>92</v>
      </c>
      <c r="D5579" s="22" t="n">
        <v>1058</v>
      </c>
      <c r="E5579" s="4" t="inlineStr">
        <is>
          <t>MORTUGABA-ESCOLA DEP. JOÃO ALVES DE MACEDO</t>
        </is>
      </c>
      <c r="F5579" s="4" t="inlineStr">
        <is>
          <t>CENTRO</t>
        </is>
      </c>
      <c r="G5579" s="4" t="inlineStr">
        <is>
          <t>RUA JOSÉ SILVA, 305</t>
        </is>
      </c>
      <c r="H5579" s="17" t="inlineStr">
        <is>
          <t>Sem marcação</t>
        </is>
      </c>
      <c r="I5579" s="7" t="n">
        <v>4</v>
      </c>
      <c r="J5579" s="23" t="n"/>
      <c r="K5579" s="17" t="inlineStr">
        <is>
          <t>Sem câmera</t>
        </is>
      </c>
      <c r="L5579" s="22" t="n">
        <v>0</v>
      </c>
      <c r="M5579" s="17" t="inlineStr">
        <is>
          <t>Sem câmera</t>
        </is>
      </c>
      <c r="N5579" s="22" t="n">
        <v>0</v>
      </c>
      <c r="O5579" s="17" t="inlineStr">
        <is>
          <t>Sem câmera</t>
        </is>
      </c>
      <c r="P5579" s="22" t="n">
        <v>0</v>
      </c>
      <c r="Q5579" s="4" t="n"/>
      <c r="R5579" s="17" t="n"/>
      <c r="S5579" s="17" t="n"/>
      <c r="T5579" s="24" t="n"/>
      <c r="U5579" s="25" t="n">
        <v>-15.02274747</v>
      </c>
      <c r="V5579" s="25" t="n">
        <v>-42.37128027</v>
      </c>
    </row>
    <row r="5580">
      <c r="A5580" s="4" t="inlineStr">
        <is>
          <t>MORTUGABA</t>
        </is>
      </c>
      <c r="B5580" s="17" t="inlineStr">
        <is>
          <t>Sem câmera</t>
        </is>
      </c>
      <c r="C5580" s="22" t="n">
        <v>92</v>
      </c>
      <c r="D5580" s="22" t="n">
        <v>1066</v>
      </c>
      <c r="E5580" s="4" t="inlineStr">
        <is>
          <t>MORTUGABA-COLÉGIO ESTADUAL DE TEMPO INTEGRAL DE MORTUGABA</t>
        </is>
      </c>
      <c r="F5580" s="4" t="inlineStr">
        <is>
          <t>CENTRO</t>
        </is>
      </c>
      <c r="G5580" s="4" t="inlineStr">
        <is>
          <t>RUA ANTÔNIO CARVALHO S/N</t>
        </is>
      </c>
      <c r="H5580" s="17" t="inlineStr">
        <is>
          <t>Sem marcação</t>
        </is>
      </c>
      <c r="I5580" s="7" t="n">
        <v>6</v>
      </c>
      <c r="J5580" s="23" t="n"/>
      <c r="K5580" s="17" t="inlineStr">
        <is>
          <t>Sem câmera</t>
        </is>
      </c>
      <c r="L5580" s="22" t="n">
        <v>0</v>
      </c>
      <c r="M5580" s="17" t="inlineStr">
        <is>
          <t>Sem câmera</t>
        </is>
      </c>
      <c r="N5580" s="22" t="n">
        <v>0</v>
      </c>
      <c r="O5580" s="17" t="inlineStr">
        <is>
          <t>Sem câmera</t>
        </is>
      </c>
      <c r="P5580" s="22" t="n">
        <v>0</v>
      </c>
      <c r="Q5580" s="4" t="n"/>
      <c r="R5580" s="17" t="n"/>
      <c r="S5580" s="17" t="n"/>
      <c r="T5580" s="24" t="n"/>
      <c r="U5580" s="25" t="n">
        <v>-15.02914428</v>
      </c>
      <c r="V5580" s="25" t="n">
        <v>-42.36980799</v>
      </c>
    </row>
    <row r="5581">
      <c r="A5581" s="4" t="inlineStr">
        <is>
          <t>MORTUGABA</t>
        </is>
      </c>
      <c r="B5581" s="17" t="inlineStr">
        <is>
          <t>Sem câmera</t>
        </is>
      </c>
      <c r="C5581" s="22" t="n">
        <v>92</v>
      </c>
      <c r="D5581" s="22" t="n">
        <v>1074</v>
      </c>
      <c r="E5581" s="4" t="inlineStr">
        <is>
          <t>MORTUGABA-ESCOLA CARLOS DRUMOND DE ANDRADE</t>
        </is>
      </c>
      <c r="F5581" s="4" t="inlineStr">
        <is>
          <t>CENTRO</t>
        </is>
      </c>
      <c r="G5581" s="4" t="inlineStr">
        <is>
          <t>RUA DERALDINO ALVES PEREIRA, 244 - CENTRO</t>
        </is>
      </c>
      <c r="H5581" s="17" t="inlineStr">
        <is>
          <t>Sem marcação</t>
        </is>
      </c>
      <c r="I5581" s="7" t="n">
        <v>3</v>
      </c>
      <c r="J5581" s="23" t="n"/>
      <c r="K5581" s="17" t="inlineStr">
        <is>
          <t>Sem câmera</t>
        </is>
      </c>
      <c r="L5581" s="22" t="n">
        <v>0</v>
      </c>
      <c r="M5581" s="17" t="inlineStr">
        <is>
          <t>Sem câmera</t>
        </is>
      </c>
      <c r="N5581" s="22" t="n">
        <v>0</v>
      </c>
      <c r="O5581" s="17" t="inlineStr">
        <is>
          <t>Sem câmera</t>
        </is>
      </c>
      <c r="P5581" s="22" t="n">
        <v>0</v>
      </c>
      <c r="Q5581" s="4" t="n"/>
      <c r="R5581" s="17" t="n"/>
      <c r="S5581" s="17" t="n"/>
      <c r="T5581" s="24" t="n"/>
      <c r="U5581" s="25" t="n">
        <v>-15.02330633</v>
      </c>
      <c r="V5581" s="25" t="n">
        <v>-42.37122579</v>
      </c>
    </row>
    <row r="5582">
      <c r="A5582" s="4" t="inlineStr">
        <is>
          <t>MORTUGABA</t>
        </is>
      </c>
      <c r="B5582" s="17" t="inlineStr">
        <is>
          <t>Sem câmera</t>
        </is>
      </c>
      <c r="C5582" s="22" t="n">
        <v>92</v>
      </c>
      <c r="D5582" s="22" t="n">
        <v>1120</v>
      </c>
      <c r="E5582" s="4" t="inlineStr">
        <is>
          <t>BELA VISTA-COLÉGIO OTÁVIO DA ROCHA PRATES</t>
        </is>
      </c>
      <c r="F5582" s="4" t="inlineStr">
        <is>
          <t>POVOADO BELA VISTA</t>
        </is>
      </c>
      <c r="G5582" s="4" t="inlineStr">
        <is>
          <t>POVOADO DE BELA VISTA - ZONA RURAL</t>
        </is>
      </c>
      <c r="H5582" s="17" t="inlineStr">
        <is>
          <t>Rural</t>
        </is>
      </c>
      <c r="I5582" s="7" t="n">
        <v>3</v>
      </c>
      <c r="J5582" s="23" t="n"/>
      <c r="K5582" s="17" t="inlineStr">
        <is>
          <t>Sem câmera</t>
        </is>
      </c>
      <c r="L5582" s="22" t="n">
        <v>0</v>
      </c>
      <c r="M5582" s="17" t="inlineStr">
        <is>
          <t>Sem câmera</t>
        </is>
      </c>
      <c r="N5582" s="22" t="n">
        <v>0</v>
      </c>
      <c r="O5582" s="17" t="inlineStr">
        <is>
          <t>Sem câmera</t>
        </is>
      </c>
      <c r="P5582" s="22" t="n">
        <v>0</v>
      </c>
      <c r="Q5582" s="4" t="n"/>
      <c r="R5582" s="17" t="n"/>
      <c r="S5582" s="17" t="n"/>
      <c r="T5582" s="24" t="n"/>
      <c r="U5582" s="25" t="n">
        <v>-15.01727119</v>
      </c>
      <c r="V5582" s="25" t="n">
        <v>-42.29073429</v>
      </c>
    </row>
    <row r="5583">
      <c r="A5583" s="4" t="inlineStr">
        <is>
          <t>MORTUGABA</t>
        </is>
      </c>
      <c r="B5583" s="17" t="inlineStr">
        <is>
          <t>Sem câmera</t>
        </is>
      </c>
      <c r="C5583" s="22" t="n">
        <v>92</v>
      </c>
      <c r="D5583" s="22" t="n">
        <v>1147</v>
      </c>
      <c r="E5583" s="4" t="inlineStr">
        <is>
          <t>MORTUGABA-CRECHE ESCOLA JOVINO PEREIRA DE BRITO</t>
        </is>
      </c>
      <c r="F5583" s="4" t="inlineStr">
        <is>
          <t>INDUSTRIAL (OLARIA)</t>
        </is>
      </c>
      <c r="G5583" s="4" t="inlineStr">
        <is>
          <t>RUA JOSÉ CERQUEIRA, 223</t>
        </is>
      </c>
      <c r="H5583" s="17" t="inlineStr">
        <is>
          <t>Sem marcação</t>
        </is>
      </c>
      <c r="I5583" s="7" t="n">
        <v>6</v>
      </c>
      <c r="J5583" s="23" t="n"/>
      <c r="K5583" s="17" t="inlineStr">
        <is>
          <t>Sem câmera</t>
        </is>
      </c>
      <c r="L5583" s="22" t="n">
        <v>0</v>
      </c>
      <c r="M5583" s="17" t="inlineStr">
        <is>
          <t>Sem câmera</t>
        </is>
      </c>
      <c r="N5583" s="22" t="n">
        <v>0</v>
      </c>
      <c r="O5583" s="17" t="inlineStr">
        <is>
          <t>Sem câmera</t>
        </is>
      </c>
      <c r="P5583" s="22" t="n">
        <v>0</v>
      </c>
      <c r="Q5583" s="4" t="n"/>
      <c r="R5583" s="17" t="n"/>
      <c r="S5583" s="17" t="n"/>
      <c r="T5583" s="24" t="n"/>
      <c r="U5583" s="25" t="n">
        <v>-15.01751037</v>
      </c>
      <c r="V5583" s="25" t="n">
        <v>-42.37490645</v>
      </c>
    </row>
    <row r="5584">
      <c r="A5584" s="4" t="inlineStr">
        <is>
          <t>MORTUGABA</t>
        </is>
      </c>
      <c r="B5584" s="17" t="inlineStr">
        <is>
          <t>Sem câmera</t>
        </is>
      </c>
      <c r="C5584" s="22" t="n">
        <v>92</v>
      </c>
      <c r="D5584" s="22" t="n">
        <v>1155</v>
      </c>
      <c r="E5584" s="4" t="inlineStr">
        <is>
          <t>RODÃO-COLÉGIO MUNICIPAL ORLINDO NOGUEIRA</t>
        </is>
      </c>
      <c r="F5584" s="4" t="inlineStr">
        <is>
          <t>POVOADO RODÃO</t>
        </is>
      </c>
      <c r="G5584" s="4" t="inlineStr">
        <is>
          <t>POVOADO RODÃO - ZONA RURAL</t>
        </is>
      </c>
      <c r="H5584" s="17" t="inlineStr">
        <is>
          <t>Rural</t>
        </is>
      </c>
      <c r="I5584" s="7" t="n">
        <v>1</v>
      </c>
      <c r="J5584" s="23" t="n"/>
      <c r="K5584" s="17" t="inlineStr">
        <is>
          <t>Sem câmera</t>
        </is>
      </c>
      <c r="L5584" s="22" t="n">
        <v>0</v>
      </c>
      <c r="M5584" s="17" t="inlineStr">
        <is>
          <t>Sem câmera</t>
        </is>
      </c>
      <c r="N5584" s="22" t="n">
        <v>0</v>
      </c>
      <c r="O5584" s="17" t="inlineStr">
        <is>
          <t>Sem câmera</t>
        </is>
      </c>
      <c r="P5584" s="22" t="n">
        <v>0</v>
      </c>
      <c r="Q5584" s="4" t="n"/>
      <c r="R5584" s="17" t="n"/>
      <c r="S5584" s="17" t="n"/>
      <c r="T5584" s="24" t="n"/>
      <c r="U5584" s="25" t="n">
        <v>-14.984513</v>
      </c>
      <c r="V5584" s="25" t="n">
        <v>-42.45450133</v>
      </c>
    </row>
    <row r="5585">
      <c r="A5585" s="4" t="inlineStr">
        <is>
          <t>MUCUGÊ</t>
        </is>
      </c>
      <c r="B5585" s="17" t="inlineStr">
        <is>
          <t>Recorte VPE</t>
        </is>
      </c>
      <c r="C5585" s="22" t="n">
        <v>119</v>
      </c>
      <c r="D5585" s="22" t="n">
        <v>1015</v>
      </c>
      <c r="E5585" s="4" t="inlineStr">
        <is>
          <t>GRUPO ESCOLAR ANATALINO PINA MEDRADO</t>
        </is>
      </c>
      <c r="F5585" s="4" t="inlineStr">
        <is>
          <t>CIDADE MONUMENTO</t>
        </is>
      </c>
      <c r="G5585" s="4" t="inlineStr">
        <is>
          <t>RUA SANTA ISABEL, S/N - ZONA URBANA</t>
        </is>
      </c>
      <c r="H5585" s="17" t="inlineStr">
        <is>
          <t>Urbana</t>
        </is>
      </c>
      <c r="I5585" s="7" t="n">
        <v>3</v>
      </c>
      <c r="J5585" s="23" t="n">
        <v>300</v>
      </c>
      <c r="K5585" s="17" t="inlineStr">
        <is>
          <t>Sem câmera</t>
        </is>
      </c>
      <c r="L5585" s="22" t="n">
        <v>0</v>
      </c>
      <c r="M5585" s="17" t="inlineStr">
        <is>
          <t>Atendido</t>
        </is>
      </c>
      <c r="N5585" s="22" t="n">
        <v>1</v>
      </c>
      <c r="O5585" s="17" t="inlineStr">
        <is>
          <t>Atendido</t>
        </is>
      </c>
      <c r="P5585" s="22" t="n">
        <v>3</v>
      </c>
      <c r="Q5585" s="4" t="inlineStr">
        <is>
          <t>42-027_RF_TP_IV_AV ANTÔNIO PINA MEDRADO-EM FRENTE A CLINICA VETINARIA SEMPRE VIVA</t>
        </is>
      </c>
      <c r="R5585" s="17" t="inlineStr">
        <is>
          <t>FIX</t>
        </is>
      </c>
      <c r="S5585" s="17" t="inlineStr">
        <is>
          <t>M2241-QL</t>
        </is>
      </c>
      <c r="T5585" s="24" t="inlineStr">
        <is>
          <t>10.98.2.82</t>
        </is>
      </c>
      <c r="U5585" s="25" t="n">
        <v>-13.0057531</v>
      </c>
      <c r="V5585" s="25" t="n">
        <v>-41.3747804</v>
      </c>
    </row>
    <row r="5586">
      <c r="A5586" s="4" t="inlineStr">
        <is>
          <t>MUCUGÊ</t>
        </is>
      </c>
      <c r="B5586" s="17" t="inlineStr">
        <is>
          <t>Recorte VPE</t>
        </is>
      </c>
      <c r="C5586" s="22" t="n">
        <v>119</v>
      </c>
      <c r="D5586" s="22" t="n">
        <v>1023</v>
      </c>
      <c r="E5586" s="4" t="inlineStr">
        <is>
          <t>ESCOLAS REUNIDAS DR. RODRIGUES LIMA</t>
        </is>
      </c>
      <c r="F5586" s="4" t="inlineStr">
        <is>
          <t>CIDADE MONUMENTO</t>
        </is>
      </c>
      <c r="G5586" s="4" t="inlineStr">
        <is>
          <t>PRACA SANTA ISABEL, S/N - ZONA URBANA</t>
        </is>
      </c>
      <c r="H5586" s="17" t="inlineStr">
        <is>
          <t>Urbana</t>
        </is>
      </c>
      <c r="I5586" s="7" t="n">
        <v>4</v>
      </c>
      <c r="J5586" s="23" t="n">
        <v>370</v>
      </c>
      <c r="K5586" s="17" t="inlineStr">
        <is>
          <t>Sem câmera</t>
        </is>
      </c>
      <c r="L5586" s="22" t="n">
        <v>0</v>
      </c>
      <c r="M5586" s="17" t="inlineStr">
        <is>
          <t>Sem câmera</t>
        </is>
      </c>
      <c r="N5586" s="22" t="n">
        <v>0</v>
      </c>
      <c r="O5586" s="17" t="inlineStr">
        <is>
          <t>Atendido</t>
        </is>
      </c>
      <c r="P5586" s="22" t="n">
        <v>3</v>
      </c>
      <c r="Q5586" s="4" t="inlineStr">
        <is>
          <t>42-027_RF_TP_IV_AV ANTÔNIO PINA MEDRADO-EM FRENTE A CLINICA VETINARIA SEMPRE VIVA</t>
        </is>
      </c>
      <c r="R5586" s="17" t="inlineStr">
        <is>
          <t>FIX</t>
        </is>
      </c>
      <c r="S5586" s="17" t="inlineStr">
        <is>
          <t>M2241-QL</t>
        </is>
      </c>
      <c r="T5586" s="24" t="inlineStr">
        <is>
          <t>10.98.2.82</t>
        </is>
      </c>
      <c r="U5586" s="25" t="n">
        <v>-13.005025</v>
      </c>
      <c r="V5586" s="25" t="n">
        <v>-41.3746493</v>
      </c>
    </row>
    <row r="5587">
      <c r="A5587" s="4" t="inlineStr">
        <is>
          <t>MUCUGÊ</t>
        </is>
      </c>
      <c r="B5587" s="17" t="inlineStr">
        <is>
          <t>Recorte VPE</t>
        </is>
      </c>
      <c r="C5587" s="22" t="n">
        <v>119</v>
      </c>
      <c r="D5587" s="22" t="n">
        <v>1031</v>
      </c>
      <c r="E5587" s="4" t="inlineStr">
        <is>
          <t>COLEGIO ESTADUAL DE TEMPO INTEGRAL DE MUCUGE - CETI</t>
        </is>
      </c>
      <c r="F5587" s="4" t="inlineStr">
        <is>
          <t>CIDADE MONUMENTO</t>
        </is>
      </c>
      <c r="G5587" s="4" t="inlineStr">
        <is>
          <t>RUA SANTA ISABEL, S/N - ZONA URBANA</t>
        </is>
      </c>
      <c r="H5587" s="17" t="inlineStr">
        <is>
          <t>Urbana</t>
        </is>
      </c>
      <c r="I5587" s="7" t="n">
        <v>6</v>
      </c>
      <c r="J5587" s="23" t="n">
        <v>324</v>
      </c>
      <c r="K5587" s="17" t="inlineStr">
        <is>
          <t>Sem câmera</t>
        </is>
      </c>
      <c r="L5587" s="22" t="n">
        <v>0</v>
      </c>
      <c r="M5587" s="17" t="inlineStr">
        <is>
          <t>Sem câmera</t>
        </is>
      </c>
      <c r="N5587" s="22" t="n">
        <v>0</v>
      </c>
      <c r="O5587" s="17" t="inlineStr">
        <is>
          <t>Atendido</t>
        </is>
      </c>
      <c r="P5587" s="22" t="n">
        <v>2</v>
      </c>
      <c r="Q5587" s="4" t="inlineStr">
        <is>
          <t>42-027_RF_TP_IV_AV ANTÔNIO PINA MEDRADO-EM FRENTE A CLINICA VETINARIA SEMPRE VIVA</t>
        </is>
      </c>
      <c r="R5587" s="17" t="inlineStr">
        <is>
          <t>FIX</t>
        </is>
      </c>
      <c r="S5587" s="17" t="inlineStr">
        <is>
          <t>M2241-QL</t>
        </is>
      </c>
      <c r="T5587" s="24" t="inlineStr">
        <is>
          <t>10.98.2.82</t>
        </is>
      </c>
      <c r="U5587" s="25" t="n">
        <v>-13.0061791</v>
      </c>
      <c r="V5587" s="25" t="n">
        <v>-41.3757557</v>
      </c>
    </row>
    <row r="5588">
      <c r="A5588" s="4" t="inlineStr">
        <is>
          <t>MUCUGÊ</t>
        </is>
      </c>
      <c r="B5588" s="17" t="inlineStr">
        <is>
          <t>Recorte VPE</t>
        </is>
      </c>
      <c r="C5588" s="22" t="n">
        <v>119</v>
      </c>
      <c r="D5588" s="22" t="n">
        <v>1066</v>
      </c>
      <c r="E5588" s="4" t="inlineStr">
        <is>
          <t>ESCOLA MUNICIPAL DE PRIMEIRO E SEGUNDO GRAUS EURICO BELO</t>
        </is>
      </c>
      <c r="F5588" s="4" t="inlineStr">
        <is>
          <t>DISTRITO DE GUINE</t>
        </is>
      </c>
      <c r="G5588" s="4" t="inlineStr">
        <is>
          <t>RUA EURICO BELO, S/N - ZONA RURAL</t>
        </is>
      </c>
      <c r="H5588" s="17" t="inlineStr">
        <is>
          <t>Rural</t>
        </is>
      </c>
      <c r="I5588" s="7" t="n">
        <v>5</v>
      </c>
      <c r="J5588" s="23" t="n"/>
      <c r="K5588" s="17" t="inlineStr">
        <is>
          <t>Sem câmera</t>
        </is>
      </c>
      <c r="L5588" s="22" t="n">
        <v>0</v>
      </c>
      <c r="M5588" s="17" t="inlineStr">
        <is>
          <t>Sem câmera</t>
        </is>
      </c>
      <c r="N5588" s="22" t="n">
        <v>0</v>
      </c>
      <c r="O5588" s="17" t="inlineStr">
        <is>
          <t>Sem câmera</t>
        </is>
      </c>
      <c r="P5588" s="22" t="n">
        <v>0</v>
      </c>
      <c r="Q5588" s="4" t="n"/>
      <c r="R5588" s="17" t="n"/>
      <c r="S5588" s="17" t="n"/>
      <c r="T5588" s="24" t="n"/>
      <c r="U5588" s="25" t="n">
        <v>-12.770623</v>
      </c>
      <c r="V5588" s="25" t="n">
        <v>-41.5385729</v>
      </c>
    </row>
    <row r="5589">
      <c r="A5589" s="4" t="inlineStr">
        <is>
          <t>MUCUGÊ</t>
        </is>
      </c>
      <c r="B5589" s="17" t="inlineStr">
        <is>
          <t>Recorte VPE</t>
        </is>
      </c>
      <c r="C5589" s="22" t="n">
        <v>119</v>
      </c>
      <c r="D5589" s="22" t="n">
        <v>1074</v>
      </c>
      <c r="E5589" s="4" t="inlineStr">
        <is>
          <t>ESCOLA MUNICIPAL DÁRIO JOSÉ DE NOVAES</t>
        </is>
      </c>
      <c r="F5589" s="4" t="inlineStr">
        <is>
          <t>DISTRITO JOAO CORREIA</t>
        </is>
      </c>
      <c r="G5589" s="4" t="inlineStr">
        <is>
          <t>RUA AIRTON SENNA, S/N - ZONA RURAL</t>
        </is>
      </c>
      <c r="H5589" s="17" t="inlineStr">
        <is>
          <t>Rural</t>
        </is>
      </c>
      <c r="I5589" s="7" t="n">
        <v>3</v>
      </c>
      <c r="J5589" s="23" t="n"/>
      <c r="K5589" s="17" t="inlineStr">
        <is>
          <t>Sem câmera</t>
        </is>
      </c>
      <c r="L5589" s="22" t="n">
        <v>0</v>
      </c>
      <c r="M5589" s="17" t="inlineStr">
        <is>
          <t>Sem câmera</t>
        </is>
      </c>
      <c r="N5589" s="22" t="n">
        <v>0</v>
      </c>
      <c r="O5589" s="17" t="inlineStr">
        <is>
          <t>Sem câmera</t>
        </is>
      </c>
      <c r="P5589" s="22" t="n">
        <v>0</v>
      </c>
      <c r="Q5589" s="4" t="n"/>
      <c r="R5589" s="17" t="n"/>
      <c r="S5589" s="17" t="n"/>
      <c r="T5589" s="24" t="n"/>
      <c r="U5589" s="25" t="n">
        <v>-13.2720099</v>
      </c>
      <c r="V5589" s="25" t="n">
        <v>-41.5970068</v>
      </c>
    </row>
    <row r="5590">
      <c r="A5590" s="4" t="inlineStr">
        <is>
          <t>MUCUGÊ</t>
        </is>
      </c>
      <c r="B5590" s="17" t="inlineStr">
        <is>
          <t>Recorte VPE</t>
        </is>
      </c>
      <c r="C5590" s="22" t="n">
        <v>119</v>
      </c>
      <c r="D5590" s="22" t="n">
        <v>1082</v>
      </c>
      <c r="E5590" s="4" t="inlineStr">
        <is>
          <t>ESCOLA BENJAMIN ALENCAR</t>
        </is>
      </c>
      <c r="F5590" s="4" t="inlineStr">
        <is>
          <t>POVOADO BREJO DE CIMA</t>
        </is>
      </c>
      <c r="G5590" s="4" t="inlineStr">
        <is>
          <t>AVENIDA GREGORIO PEREIRA, S/N - ZONA RURAL</t>
        </is>
      </c>
      <c r="H5590" s="17" t="inlineStr">
        <is>
          <t>Rural</t>
        </is>
      </c>
      <c r="I5590" s="7" t="n">
        <v>2</v>
      </c>
      <c r="J5590" s="23" t="n"/>
      <c r="K5590" s="17" t="inlineStr">
        <is>
          <t>Sem câmera</t>
        </is>
      </c>
      <c r="L5590" s="22" t="n">
        <v>0</v>
      </c>
      <c r="M5590" s="17" t="inlineStr">
        <is>
          <t>Sem câmera</t>
        </is>
      </c>
      <c r="N5590" s="22" t="n">
        <v>0</v>
      </c>
      <c r="O5590" s="17" t="inlineStr">
        <is>
          <t>Sem câmera</t>
        </is>
      </c>
      <c r="P5590" s="22" t="n">
        <v>0</v>
      </c>
      <c r="Q5590" s="4" t="n"/>
      <c r="R5590" s="17" t="n"/>
      <c r="S5590" s="17" t="n"/>
      <c r="T5590" s="24" t="n"/>
      <c r="U5590" s="25" t="n">
        <v>-13.3127967</v>
      </c>
      <c r="V5590" s="25" t="n">
        <v>-41.5719488</v>
      </c>
    </row>
    <row r="5591">
      <c r="A5591" s="4" t="inlineStr">
        <is>
          <t>MUCUGÊ</t>
        </is>
      </c>
      <c r="B5591" s="17" t="inlineStr">
        <is>
          <t>Recorte VPE</t>
        </is>
      </c>
      <c r="C5591" s="22" t="n">
        <v>119</v>
      </c>
      <c r="D5591" s="22" t="n">
        <v>1090</v>
      </c>
      <c r="E5591" s="4" t="inlineStr">
        <is>
          <t>ESCOLA CEL. DOUCA MEDRADO</t>
        </is>
      </c>
      <c r="F5591" s="4" t="inlineStr">
        <is>
          <t>POVOADO SAO JOAO</t>
        </is>
      </c>
      <c r="G5591" s="4" t="inlineStr">
        <is>
          <t>POVOADO SAO JOAO - ZONA RURAL</t>
        </is>
      </c>
      <c r="H5591" s="17" t="inlineStr">
        <is>
          <t>Rural</t>
        </is>
      </c>
      <c r="I5591" s="7" t="n">
        <v>1</v>
      </c>
      <c r="J5591" s="23" t="n"/>
      <c r="K5591" s="17" t="inlineStr">
        <is>
          <t>Sem câmera</t>
        </is>
      </c>
      <c r="L5591" s="22" t="n">
        <v>0</v>
      </c>
      <c r="M5591" s="17" t="inlineStr">
        <is>
          <t>Sem câmera</t>
        </is>
      </c>
      <c r="N5591" s="22" t="n">
        <v>0</v>
      </c>
      <c r="O5591" s="17" t="inlineStr">
        <is>
          <t>Sem câmera</t>
        </is>
      </c>
      <c r="P5591" s="22" t="n">
        <v>0</v>
      </c>
      <c r="Q5591" s="4" t="n"/>
      <c r="R5591" s="17" t="n"/>
      <c r="S5591" s="17" t="n"/>
      <c r="T5591" s="24" t="n"/>
      <c r="U5591" s="25" t="n">
        <v>-13.1977295</v>
      </c>
      <c r="V5591" s="25" t="n">
        <v>-41.5872709</v>
      </c>
    </row>
    <row r="5592">
      <c r="A5592" s="4" t="inlineStr">
        <is>
          <t>MUCUGÊ</t>
        </is>
      </c>
      <c r="B5592" s="17" t="inlineStr">
        <is>
          <t>Recorte VPE</t>
        </is>
      </c>
      <c r="C5592" s="22" t="n">
        <v>119</v>
      </c>
      <c r="D5592" s="22" t="n">
        <v>1147</v>
      </c>
      <c r="E5592" s="4" t="inlineStr">
        <is>
          <t>ESCOLA JOAO ALVES DE OLIVEIRA</t>
        </is>
      </c>
      <c r="F5592" s="4" t="inlineStr">
        <is>
          <t>POVOADO BARRIGUDA</t>
        </is>
      </c>
      <c r="G5592" s="4" t="inlineStr">
        <is>
          <t>POVOADO BARRIGUDA - ZONA RURAL</t>
        </is>
      </c>
      <c r="H5592" s="17" t="inlineStr">
        <is>
          <t>Rural</t>
        </is>
      </c>
      <c r="I5592" s="7" t="n">
        <v>1</v>
      </c>
      <c r="J5592" s="23" t="n"/>
      <c r="K5592" s="17" t="inlineStr">
        <is>
          <t>Sem câmera</t>
        </is>
      </c>
      <c r="L5592" s="22" t="n">
        <v>0</v>
      </c>
      <c r="M5592" s="17" t="inlineStr">
        <is>
          <t>Sem câmera</t>
        </is>
      </c>
      <c r="N5592" s="22" t="n">
        <v>0</v>
      </c>
      <c r="O5592" s="17" t="inlineStr">
        <is>
          <t>Sem câmera</t>
        </is>
      </c>
      <c r="P5592" s="22" t="n">
        <v>0</v>
      </c>
      <c r="Q5592" s="4" t="n"/>
      <c r="R5592" s="17" t="n"/>
      <c r="S5592" s="17" t="n"/>
      <c r="T5592" s="24" t="n"/>
      <c r="U5592" s="25" t="n">
        <v>-12.7216701</v>
      </c>
      <c r="V5592" s="25" t="n">
        <v>-41.5702303</v>
      </c>
    </row>
    <row r="5593">
      <c r="A5593" s="4" t="inlineStr">
        <is>
          <t>MUCUGÊ</t>
        </is>
      </c>
      <c r="B5593" s="17" t="inlineStr">
        <is>
          <t>Recorte VPE</t>
        </is>
      </c>
      <c r="C5593" s="22" t="n">
        <v>119</v>
      </c>
      <c r="D5593" s="22" t="n">
        <v>1155</v>
      </c>
      <c r="E5593" s="4" t="inlineStr">
        <is>
          <t>ESCOLA MUNICIPAL JOSE PAULO DE LIMA</t>
        </is>
      </c>
      <c r="F5593" s="4" t="inlineStr">
        <is>
          <t>POVOADO PAIOL</t>
        </is>
      </c>
      <c r="G5593" s="4" t="inlineStr">
        <is>
          <t>POVOADO PAIOL - ZONA RURAL</t>
        </is>
      </c>
      <c r="H5593" s="17" t="inlineStr">
        <is>
          <t>Rural</t>
        </is>
      </c>
      <c r="I5593" s="7" t="n">
        <v>2</v>
      </c>
      <c r="J5593" s="23" t="n"/>
      <c r="K5593" s="17" t="inlineStr">
        <is>
          <t>Sem câmera</t>
        </is>
      </c>
      <c r="L5593" s="22" t="n">
        <v>0</v>
      </c>
      <c r="M5593" s="17" t="inlineStr">
        <is>
          <t>Sem câmera</t>
        </is>
      </c>
      <c r="N5593" s="22" t="n">
        <v>0</v>
      </c>
      <c r="O5593" s="17" t="inlineStr">
        <is>
          <t>Sem câmera</t>
        </is>
      </c>
      <c r="P5593" s="22" t="n">
        <v>0</v>
      </c>
      <c r="Q5593" s="4" t="n"/>
      <c r="R5593" s="17" t="n"/>
      <c r="S5593" s="17" t="n"/>
      <c r="T5593" s="24" t="n"/>
      <c r="U5593" s="25" t="n">
        <v>-13.2529452</v>
      </c>
      <c r="V5593" s="25" t="n">
        <v>-41.5123004</v>
      </c>
    </row>
    <row r="5594">
      <c r="A5594" s="4" t="inlineStr">
        <is>
          <t>MUCUGÊ</t>
        </is>
      </c>
      <c r="B5594" s="17" t="inlineStr">
        <is>
          <t>Recorte VPE</t>
        </is>
      </c>
      <c r="C5594" s="22" t="n">
        <v>119</v>
      </c>
      <c r="D5594" s="22" t="n">
        <v>1163</v>
      </c>
      <c r="E5594" s="4" t="inlineStr">
        <is>
          <t>ESCOLA MUNICIPAL AUGUSTO LANDULFO MEDRADO</t>
        </is>
      </c>
      <c r="F5594" s="4" t="inlineStr">
        <is>
          <t>POVOADO IBIQUARA</t>
        </is>
      </c>
      <c r="G5594" s="4" t="inlineStr">
        <is>
          <t>POVOADO IBIQUARA - ZONA RURAL</t>
        </is>
      </c>
      <c r="H5594" s="17" t="inlineStr">
        <is>
          <t>Rural</t>
        </is>
      </c>
      <c r="I5594" s="7" t="n">
        <v>2</v>
      </c>
      <c r="J5594" s="23" t="n"/>
      <c r="K5594" s="17" t="inlineStr">
        <is>
          <t>Sem câmera</t>
        </is>
      </c>
      <c r="L5594" s="22" t="n">
        <v>0</v>
      </c>
      <c r="M5594" s="17" t="inlineStr">
        <is>
          <t>Sem câmera</t>
        </is>
      </c>
      <c r="N5594" s="22" t="n">
        <v>0</v>
      </c>
      <c r="O5594" s="17" t="inlineStr">
        <is>
          <t>Sem câmera</t>
        </is>
      </c>
      <c r="P5594" s="22" t="n">
        <v>0</v>
      </c>
      <c r="Q5594" s="4" t="n"/>
      <c r="R5594" s="17" t="n"/>
      <c r="S5594" s="17" t="n"/>
      <c r="T5594" s="24" t="n"/>
      <c r="U5594" s="25" t="n">
        <v>-13.2241703</v>
      </c>
      <c r="V5594" s="25" t="n">
        <v>-41.3449091</v>
      </c>
    </row>
    <row r="5595">
      <c r="A5595" s="4" t="inlineStr">
        <is>
          <t>MUCUGÊ</t>
        </is>
      </c>
      <c r="B5595" s="17" t="inlineStr">
        <is>
          <t>Recorte VPE</t>
        </is>
      </c>
      <c r="C5595" s="22" t="n">
        <v>119</v>
      </c>
      <c r="D5595" s="22" t="n">
        <v>1171</v>
      </c>
      <c r="E5595" s="4" t="inlineStr">
        <is>
          <t>ESCOLA ANA NERY</t>
        </is>
      </c>
      <c r="F5595" s="4" t="inlineStr">
        <is>
          <t>POVOADO QUEBRA CANGALHA</t>
        </is>
      </c>
      <c r="G5595" s="4" t="inlineStr">
        <is>
          <t>POVOADO QUEBRA CANGALHA - ZONA RURAL</t>
        </is>
      </c>
      <c r="H5595" s="17" t="inlineStr">
        <is>
          <t>Rural</t>
        </is>
      </c>
      <c r="I5595" s="7" t="n">
        <v>2</v>
      </c>
      <c r="J5595" s="23" t="n"/>
      <c r="K5595" s="17" t="inlineStr">
        <is>
          <t>Sem câmera</t>
        </is>
      </c>
      <c r="L5595" s="22" t="n">
        <v>0</v>
      </c>
      <c r="M5595" s="17" t="inlineStr">
        <is>
          <t>Sem câmera</t>
        </is>
      </c>
      <c r="N5595" s="22" t="n">
        <v>0</v>
      </c>
      <c r="O5595" s="17" t="inlineStr">
        <is>
          <t>Sem câmera</t>
        </is>
      </c>
      <c r="P5595" s="22" t="n">
        <v>0</v>
      </c>
      <c r="Q5595" s="4" t="n"/>
      <c r="R5595" s="17" t="n"/>
      <c r="S5595" s="17" t="n"/>
      <c r="T5595" s="24" t="n"/>
      <c r="U5595" s="25" t="n">
        <v>-13.1114094</v>
      </c>
      <c r="V5595" s="25" t="n">
        <v>-41.6066354</v>
      </c>
    </row>
    <row r="5596">
      <c r="A5596" s="4" t="inlineStr">
        <is>
          <t>MUCUGÊ</t>
        </is>
      </c>
      <c r="B5596" s="17" t="inlineStr">
        <is>
          <t>Recorte VPE</t>
        </is>
      </c>
      <c r="C5596" s="22" t="n">
        <v>119</v>
      </c>
      <c r="D5596" s="22" t="n">
        <v>1180</v>
      </c>
      <c r="E5596" s="4" t="inlineStr">
        <is>
          <t>ESCOLA OLAVO BILAC</t>
        </is>
      </c>
      <c r="F5596" s="4" t="inlineStr">
        <is>
          <t>POVOADO CAMPINHO</t>
        </is>
      </c>
      <c r="G5596" s="4" t="inlineStr">
        <is>
          <t>POVOADO CAMPINHO - ZONA RURAL</t>
        </is>
      </c>
      <c r="H5596" s="17" t="inlineStr">
        <is>
          <t>Rural</t>
        </is>
      </c>
      <c r="I5596" s="7" t="n">
        <v>1</v>
      </c>
      <c r="J5596" s="23" t="n"/>
      <c r="K5596" s="17" t="inlineStr">
        <is>
          <t>Sem câmera</t>
        </is>
      </c>
      <c r="L5596" s="22" t="n">
        <v>0</v>
      </c>
      <c r="M5596" s="17" t="inlineStr">
        <is>
          <t>Sem câmera</t>
        </is>
      </c>
      <c r="N5596" s="22" t="n">
        <v>0</v>
      </c>
      <c r="O5596" s="17" t="inlineStr">
        <is>
          <t>Sem câmera</t>
        </is>
      </c>
      <c r="P5596" s="22" t="n">
        <v>0</v>
      </c>
      <c r="Q5596" s="4" t="n"/>
      <c r="R5596" s="17" t="n"/>
      <c r="S5596" s="17" t="n"/>
      <c r="T5596" s="24" t="n"/>
      <c r="U5596" s="25" t="n">
        <v>-13.3620389</v>
      </c>
      <c r="V5596" s="25" t="n">
        <v>-41.6065883</v>
      </c>
    </row>
    <row r="5597">
      <c r="A5597" s="4" t="inlineStr">
        <is>
          <t>MUCUGÊ</t>
        </is>
      </c>
      <c r="B5597" s="17" t="inlineStr">
        <is>
          <t>Recorte VPE</t>
        </is>
      </c>
      <c r="C5597" s="22" t="n">
        <v>119</v>
      </c>
      <c r="D5597" s="22" t="n">
        <v>1201</v>
      </c>
      <c r="E5597" s="4" t="inlineStr">
        <is>
          <t>PREDIO ESCOLAR MUNICIPAL RUY BARBOSA</t>
        </is>
      </c>
      <c r="F5597" s="4" t="inlineStr">
        <is>
          <t>DISTRITO DE GUINE</t>
        </is>
      </c>
      <c r="G5597" s="4" t="inlineStr">
        <is>
          <t>POVOADO CAPAOZINHO - ZONA RURAL</t>
        </is>
      </c>
      <c r="H5597" s="17" t="inlineStr">
        <is>
          <t>Rural</t>
        </is>
      </c>
      <c r="I5597" s="7" t="n">
        <v>1</v>
      </c>
      <c r="J5597" s="23" t="n"/>
      <c r="K5597" s="17" t="inlineStr">
        <is>
          <t>Sem câmera</t>
        </is>
      </c>
      <c r="L5597" s="22" t="n">
        <v>0</v>
      </c>
      <c r="M5597" s="17" t="inlineStr">
        <is>
          <t>Sem câmera</t>
        </is>
      </c>
      <c r="N5597" s="22" t="n">
        <v>0</v>
      </c>
      <c r="O5597" s="17" t="inlineStr">
        <is>
          <t>Sem câmera</t>
        </is>
      </c>
      <c r="P5597" s="22" t="n">
        <v>0</v>
      </c>
      <c r="Q5597" s="4" t="n"/>
      <c r="R5597" s="17" t="n"/>
      <c r="S5597" s="17" t="n"/>
      <c r="T5597" s="24" t="n"/>
      <c r="U5597" s="25" t="n">
        <v>-12.8401292</v>
      </c>
      <c r="V5597" s="25" t="n">
        <v>-41.5300085</v>
      </c>
    </row>
    <row r="5598">
      <c r="A5598" s="4" t="inlineStr">
        <is>
          <t>MUCUGÊ</t>
        </is>
      </c>
      <c r="B5598" s="17" t="inlineStr">
        <is>
          <t>Recorte VPE</t>
        </is>
      </c>
      <c r="C5598" s="22" t="n">
        <v>119</v>
      </c>
      <c r="D5598" s="22" t="n">
        <v>1228</v>
      </c>
      <c r="E5598" s="4" t="inlineStr">
        <is>
          <t>ESCOLA MUNICIPAL AUGUSTA MEDRADO</t>
        </is>
      </c>
      <c r="F5598" s="4" t="inlineStr">
        <is>
          <t>POVOADO CARAIBAS</t>
        </is>
      </c>
      <c r="G5598" s="4" t="inlineStr">
        <is>
          <t>POVOADO CARAIBAS, S/N - ZONA RURAL</t>
        </is>
      </c>
      <c r="H5598" s="17" t="inlineStr">
        <is>
          <t>Rural</t>
        </is>
      </c>
      <c r="I5598" s="7" t="n">
        <v>1</v>
      </c>
      <c r="J5598" s="23" t="n"/>
      <c r="K5598" s="17" t="inlineStr">
        <is>
          <t>Sem câmera</t>
        </is>
      </c>
      <c r="L5598" s="22" t="n">
        <v>0</v>
      </c>
      <c r="M5598" s="17" t="inlineStr">
        <is>
          <t>Sem câmera</t>
        </is>
      </c>
      <c r="N5598" s="22" t="n">
        <v>0</v>
      </c>
      <c r="O5598" s="17" t="inlineStr">
        <is>
          <t>Sem câmera</t>
        </is>
      </c>
      <c r="P5598" s="22" t="n">
        <v>0</v>
      </c>
      <c r="Q5598" s="4" t="n"/>
      <c r="R5598" s="17" t="n"/>
      <c r="S5598" s="17" t="n"/>
      <c r="T5598" s="24" t="n"/>
      <c r="U5598" s="25" t="n">
        <v>-13.1374171</v>
      </c>
      <c r="V5598" s="25" t="n">
        <v>-41.3905771</v>
      </c>
    </row>
    <row r="5599">
      <c r="A5599" s="4" t="inlineStr">
        <is>
          <t>MUCUGÊ</t>
        </is>
      </c>
      <c r="B5599" s="17" t="inlineStr">
        <is>
          <t>Recorte VPE</t>
        </is>
      </c>
      <c r="C5599" s="22" t="n">
        <v>119</v>
      </c>
      <c r="D5599" s="22" t="n">
        <v>1236</v>
      </c>
      <c r="E5599" s="4" t="inlineStr">
        <is>
          <t>ESCOLA MUNICIPAL JOANA ANGÉLICA</t>
        </is>
      </c>
      <c r="F5599" s="4" t="inlineStr">
        <is>
          <t>POVOADO RONCADOR</t>
        </is>
      </c>
      <c r="G5599" s="4" t="inlineStr">
        <is>
          <t>POVOADO RONCADOR, S/N - ZONA RURAL</t>
        </is>
      </c>
      <c r="H5599" s="17" t="inlineStr">
        <is>
          <t>Rural</t>
        </is>
      </c>
      <c r="I5599" s="7" t="n">
        <v>1</v>
      </c>
      <c r="J5599" s="23" t="n"/>
      <c r="K5599" s="17" t="inlineStr">
        <is>
          <t>Sem câmera</t>
        </is>
      </c>
      <c r="L5599" s="22" t="n">
        <v>0</v>
      </c>
      <c r="M5599" s="17" t="inlineStr">
        <is>
          <t>Sem câmera</t>
        </is>
      </c>
      <c r="N5599" s="22" t="n">
        <v>0</v>
      </c>
      <c r="O5599" s="17" t="inlineStr">
        <is>
          <t>Sem câmera</t>
        </is>
      </c>
      <c r="P5599" s="22" t="n">
        <v>0</v>
      </c>
      <c r="Q5599" s="4" t="n"/>
      <c r="R5599" s="17" t="n"/>
      <c r="S5599" s="17" t="n"/>
      <c r="T5599" s="24" t="n"/>
      <c r="U5599" s="25" t="n">
        <v>-13.1356545</v>
      </c>
      <c r="V5599" s="25" t="n">
        <v>-41.4917424</v>
      </c>
    </row>
    <row r="5600">
      <c r="A5600" s="4" t="inlineStr">
        <is>
          <t>MUCUGÊ</t>
        </is>
      </c>
      <c r="B5600" s="17" t="inlineStr">
        <is>
          <t>Recorte VPE</t>
        </is>
      </c>
      <c r="C5600" s="22" t="n">
        <v>119</v>
      </c>
      <c r="D5600" s="22" t="n">
        <v>1244</v>
      </c>
      <c r="E5600" s="4" t="inlineStr">
        <is>
          <t>ESCOLA MUNICIPAL ALMIRO MEDRADO</t>
        </is>
      </c>
      <c r="F5600" s="4" t="inlineStr">
        <is>
          <t>POVOADO CAMPO ALEGRE</t>
        </is>
      </c>
      <c r="G5600" s="4" t="inlineStr">
        <is>
          <t>POVOADO CAMPO ALEGRE, S/N - ZONA RURAL</t>
        </is>
      </c>
      <c r="H5600" s="17" t="inlineStr">
        <is>
          <t>Rural</t>
        </is>
      </c>
      <c r="I5600" s="7" t="n">
        <v>1</v>
      </c>
      <c r="J5600" s="23" t="n"/>
      <c r="K5600" s="17" t="inlineStr">
        <is>
          <t>Sem câmera</t>
        </is>
      </c>
      <c r="L5600" s="22" t="n">
        <v>0</v>
      </c>
      <c r="M5600" s="17" t="inlineStr">
        <is>
          <t>Sem câmera</t>
        </is>
      </c>
      <c r="N5600" s="22" t="n">
        <v>0</v>
      </c>
      <c r="O5600" s="17" t="inlineStr">
        <is>
          <t>Sem câmera</t>
        </is>
      </c>
      <c r="P5600" s="22" t="n">
        <v>0</v>
      </c>
      <c r="Q5600" s="4" t="n"/>
      <c r="R5600" s="17" t="n"/>
      <c r="S5600" s="17" t="n"/>
      <c r="T5600" s="24" t="n"/>
      <c r="U5600" s="25" t="n">
        <v>-13.2827391</v>
      </c>
      <c r="V5600" s="25" t="n">
        <v>-41.3257934</v>
      </c>
    </row>
    <row r="5601">
      <c r="A5601" s="4" t="inlineStr">
        <is>
          <t>MUCUGÊ</t>
        </is>
      </c>
      <c r="B5601" s="17" t="inlineStr">
        <is>
          <t>Recorte VPE</t>
        </is>
      </c>
      <c r="C5601" s="22" t="n">
        <v>119</v>
      </c>
      <c r="D5601" s="22" t="n">
        <v>1252</v>
      </c>
      <c r="E5601" s="4" t="inlineStr">
        <is>
          <t>ESCOLA MUNICIPAL CLÉRISTON ANDRADE</t>
        </is>
      </c>
      <c r="F5601" s="4" t="inlineStr">
        <is>
          <t>POVOADO CAPÃO COMPRIDO</t>
        </is>
      </c>
      <c r="G5601" s="4" t="inlineStr">
        <is>
          <t>POVOADO CAPÃO CUMPRIDO, S/N - ZONA RURAL</t>
        </is>
      </c>
      <c r="H5601" s="17" t="inlineStr">
        <is>
          <t>Rural</t>
        </is>
      </c>
      <c r="I5601" s="7" t="n">
        <v>1</v>
      </c>
      <c r="J5601" s="23" t="n"/>
      <c r="K5601" s="17" t="inlineStr">
        <is>
          <t>Sem câmera</t>
        </is>
      </c>
      <c r="L5601" s="22" t="n">
        <v>0</v>
      </c>
      <c r="M5601" s="17" t="inlineStr">
        <is>
          <t>Sem câmera</t>
        </is>
      </c>
      <c r="N5601" s="22" t="n">
        <v>0</v>
      </c>
      <c r="O5601" s="17" t="inlineStr">
        <is>
          <t>Sem câmera</t>
        </is>
      </c>
      <c r="P5601" s="22" t="n">
        <v>0</v>
      </c>
      <c r="Q5601" s="4" t="n"/>
      <c r="R5601" s="17" t="n"/>
      <c r="S5601" s="17" t="n"/>
      <c r="T5601" s="24" t="n"/>
      <c r="U5601" s="25" t="n">
        <v>-12.9976749</v>
      </c>
      <c r="V5601" s="25" t="n">
        <v>-41.644345</v>
      </c>
    </row>
    <row r="5602">
      <c r="A5602" s="4" t="inlineStr">
        <is>
          <t>MUCUGÊ</t>
        </is>
      </c>
      <c r="B5602" s="17" t="inlineStr">
        <is>
          <t>Recorte VPE</t>
        </is>
      </c>
      <c r="C5602" s="22" t="n">
        <v>119</v>
      </c>
      <c r="D5602" s="22" t="n">
        <v>1260</v>
      </c>
      <c r="E5602" s="4" t="inlineStr">
        <is>
          <t>ESCOLA MUNICIPAL PROFESSORA CLÉA DE PAULA CAMANDAROBA</t>
        </is>
      </c>
      <c r="F5602" s="4" t="inlineStr">
        <is>
          <t>DISTRITO SEDE</t>
        </is>
      </c>
      <c r="G5602" s="4" t="inlineStr">
        <is>
          <t>VILA AGRÍCOLA, S/N, ZONA RURAL</t>
        </is>
      </c>
      <c r="H5602" s="17" t="inlineStr">
        <is>
          <t>Rural</t>
        </is>
      </c>
      <c r="I5602" s="7" t="n">
        <v>2</v>
      </c>
      <c r="J5602" s="23" t="n"/>
      <c r="K5602" s="17" t="inlineStr">
        <is>
          <t>Sem câmera</t>
        </is>
      </c>
      <c r="L5602" s="22" t="n">
        <v>0</v>
      </c>
      <c r="M5602" s="17" t="inlineStr">
        <is>
          <t>Sem câmera</t>
        </is>
      </c>
      <c r="N5602" s="22" t="n">
        <v>0</v>
      </c>
      <c r="O5602" s="17" t="inlineStr">
        <is>
          <t>Sem câmera</t>
        </is>
      </c>
      <c r="P5602" s="22" t="n">
        <v>0</v>
      </c>
      <c r="Q5602" s="4" t="n"/>
      <c r="R5602" s="17" t="n"/>
      <c r="S5602" s="17" t="n"/>
      <c r="T5602" s="24" t="n"/>
      <c r="U5602" s="25" t="n">
        <v>-13.0223708</v>
      </c>
      <c r="V5602" s="25" t="n">
        <v>-41.4422987</v>
      </c>
    </row>
    <row r="5603">
      <c r="A5603" s="4" t="inlineStr">
        <is>
          <t>MUCURI</t>
        </is>
      </c>
      <c r="B5603" s="17" t="inlineStr">
        <is>
          <t>Sem câmera</t>
        </is>
      </c>
      <c r="C5603" s="22" t="n">
        <v>35</v>
      </c>
      <c r="D5603" s="22" t="n">
        <v>1015</v>
      </c>
      <c r="E5603" s="4" t="inlineStr">
        <is>
          <t>ESCOLA MUNICIPAL RAUL GAZZINELLI</t>
        </is>
      </c>
      <c r="F5603" s="4" t="inlineStr">
        <is>
          <t>CENTRO</t>
        </is>
      </c>
      <c r="G5603" s="4" t="inlineStr">
        <is>
          <t>PRAÇA CUSTÓDIA COSTA OLIVEIRA , 184, BAIRRO CENTRO - SEDE - MUCURI</t>
        </is>
      </c>
      <c r="H5603" s="17" t="inlineStr">
        <is>
          <t>Sem marcação</t>
        </is>
      </c>
      <c r="I5603" s="7" t="n">
        <v>4</v>
      </c>
      <c r="J5603" s="23" t="n"/>
      <c r="K5603" s="17" t="inlineStr">
        <is>
          <t>Sem câmera</t>
        </is>
      </c>
      <c r="L5603" s="22" t="n">
        <v>0</v>
      </c>
      <c r="M5603" s="17" t="inlineStr">
        <is>
          <t>Sem câmera</t>
        </is>
      </c>
      <c r="N5603" s="22" t="n">
        <v>0</v>
      </c>
      <c r="O5603" s="17" t="inlineStr">
        <is>
          <t>Sem câmera</t>
        </is>
      </c>
      <c r="P5603" s="22" t="n">
        <v>0</v>
      </c>
      <c r="Q5603" s="4" t="n"/>
      <c r="R5603" s="17" t="n"/>
      <c r="S5603" s="17" t="n"/>
      <c r="T5603" s="24" t="n"/>
      <c r="U5603" s="25" t="n">
        <v>-18.0876258</v>
      </c>
      <c r="V5603" s="25" t="n">
        <v>-39.5518715</v>
      </c>
    </row>
    <row r="5604">
      <c r="A5604" s="4" t="inlineStr">
        <is>
          <t>MUCURI</t>
        </is>
      </c>
      <c r="B5604" s="17" t="inlineStr">
        <is>
          <t>Sem câmera</t>
        </is>
      </c>
      <c r="C5604" s="22" t="n">
        <v>35</v>
      </c>
      <c r="D5604" s="22" t="n">
        <v>1023</v>
      </c>
      <c r="E5604" s="4" t="inlineStr">
        <is>
          <t>COLÉGIO ESTADUAL DE TEMPO INTEGRAL JACI FERREIRA DOS SANTOS</t>
        </is>
      </c>
      <c r="F5604" s="4" t="inlineStr">
        <is>
          <t>CENTRO</t>
        </is>
      </c>
      <c r="G5604" s="4" t="inlineStr">
        <is>
          <t>PRAÇA CUSTÓDIA COSTA OLIVEIRA, 101 , CENTRO - SEDE - MUCURI</t>
        </is>
      </c>
      <c r="H5604" s="17" t="inlineStr">
        <is>
          <t>Sem marcação</t>
        </is>
      </c>
      <c r="I5604" s="7" t="n">
        <v>12</v>
      </c>
      <c r="J5604" s="23" t="n"/>
      <c r="K5604" s="17" t="inlineStr">
        <is>
          <t>Sem câmera</t>
        </is>
      </c>
      <c r="L5604" s="22" t="n">
        <v>0</v>
      </c>
      <c r="M5604" s="17" t="inlineStr">
        <is>
          <t>Sem câmera</t>
        </is>
      </c>
      <c r="N5604" s="22" t="n">
        <v>0</v>
      </c>
      <c r="O5604" s="17" t="inlineStr">
        <is>
          <t>Sem câmera</t>
        </is>
      </c>
      <c r="P5604" s="22" t="n">
        <v>0</v>
      </c>
      <c r="Q5604" s="4" t="n"/>
      <c r="R5604" s="17" t="n"/>
      <c r="S5604" s="17" t="n"/>
      <c r="T5604" s="24" t="n"/>
      <c r="U5604" s="25" t="n">
        <v>-18.0877549</v>
      </c>
      <c r="V5604" s="25" t="n">
        <v>-39.5515767</v>
      </c>
    </row>
    <row r="5605">
      <c r="A5605" s="4" t="inlineStr">
        <is>
          <t>MUCURI</t>
        </is>
      </c>
      <c r="B5605" s="17" t="inlineStr">
        <is>
          <t>Sem câmera</t>
        </is>
      </c>
      <c r="C5605" s="22" t="n">
        <v>35</v>
      </c>
      <c r="D5605" s="22" t="n">
        <v>1031</v>
      </c>
      <c r="E5605" s="4" t="inlineStr">
        <is>
          <t>ESCOLA MUNICIPAL DEPUTADO FEDERAL LUIS EDUARDO MAGALHÃES</t>
        </is>
      </c>
      <c r="F5605" s="4" t="inlineStr">
        <is>
          <t>MALVINAS</t>
        </is>
      </c>
      <c r="G5605" s="4" t="inlineStr">
        <is>
          <t>RUA NOVA VIÇOSA, 816, BAIRRO MALVINAS - SEDE - MUCURI</t>
        </is>
      </c>
      <c r="H5605" s="17" t="inlineStr">
        <is>
          <t>Sem marcação</t>
        </is>
      </c>
      <c r="I5605" s="7" t="n">
        <v>8</v>
      </c>
      <c r="J5605" s="23" t="n"/>
      <c r="K5605" s="17" t="inlineStr">
        <is>
          <t>Sem câmera</t>
        </is>
      </c>
      <c r="L5605" s="22" t="n">
        <v>0</v>
      </c>
      <c r="M5605" s="17" t="inlineStr">
        <is>
          <t>Sem câmera</t>
        </is>
      </c>
      <c r="N5605" s="22" t="n">
        <v>0</v>
      </c>
      <c r="O5605" s="17" t="inlineStr">
        <is>
          <t>Sem câmera</t>
        </is>
      </c>
      <c r="P5605" s="22" t="n">
        <v>0</v>
      </c>
      <c r="Q5605" s="4" t="n"/>
      <c r="R5605" s="17" t="n"/>
      <c r="S5605" s="17" t="n"/>
      <c r="T5605" s="24" t="n"/>
      <c r="U5605" s="25" t="n">
        <v>-18.0777059</v>
      </c>
      <c r="V5605" s="25" t="n">
        <v>-39.5451705</v>
      </c>
    </row>
    <row r="5606">
      <c r="A5606" s="4" t="inlineStr">
        <is>
          <t>MUCURI</t>
        </is>
      </c>
      <c r="B5606" s="17" t="inlineStr">
        <is>
          <t>Sem câmera</t>
        </is>
      </c>
      <c r="C5606" s="22" t="n">
        <v>35</v>
      </c>
      <c r="D5606" s="22" t="n">
        <v>1058</v>
      </c>
      <c r="E5606" s="4" t="inlineStr">
        <is>
          <t>ESCOLA MUNICIPAL EDVALDO MACHADO  BOAVENTURA</t>
        </is>
      </c>
      <c r="F5606" s="4" t="inlineStr">
        <is>
          <t>DISTRITO DE ITABATÃ - CENTRO</t>
        </is>
      </c>
      <c r="G5606" s="4" t="inlineStr">
        <is>
          <t>AVENIDA ESPÍRITO SANTO, 685, CENTRO, ITABATÃ</t>
        </is>
      </c>
      <c r="H5606" s="17" t="inlineStr">
        <is>
          <t>Sem marcação</t>
        </is>
      </c>
      <c r="I5606" s="7" t="n">
        <v>5</v>
      </c>
      <c r="J5606" s="23" t="n"/>
      <c r="K5606" s="17" t="inlineStr">
        <is>
          <t>Sem câmera</t>
        </is>
      </c>
      <c r="L5606" s="22" t="n">
        <v>0</v>
      </c>
      <c r="M5606" s="17" t="inlineStr">
        <is>
          <t>Sem câmera</t>
        </is>
      </c>
      <c r="N5606" s="22" t="n">
        <v>0</v>
      </c>
      <c r="O5606" s="17" t="inlineStr">
        <is>
          <t>Sem câmera</t>
        </is>
      </c>
      <c r="P5606" s="22" t="n">
        <v>0</v>
      </c>
      <c r="Q5606" s="4" t="n"/>
      <c r="R5606" s="17" t="n"/>
      <c r="S5606" s="17" t="n"/>
      <c r="T5606" s="24" t="n"/>
      <c r="U5606" s="25" t="n">
        <v>-18.0073796</v>
      </c>
      <c r="V5606" s="25" t="n">
        <v>-39.8618264</v>
      </c>
    </row>
    <row r="5607">
      <c r="A5607" s="4" t="inlineStr">
        <is>
          <t>MUCURI</t>
        </is>
      </c>
      <c r="B5607" s="17" t="inlineStr">
        <is>
          <t>Sem câmera</t>
        </is>
      </c>
      <c r="C5607" s="22" t="n">
        <v>35</v>
      </c>
      <c r="D5607" s="22" t="n">
        <v>1066</v>
      </c>
      <c r="E5607" s="4" t="inlineStr">
        <is>
          <t>ESCOLA MUNICIPAL ANTONIO JOÃO CARLETTI</t>
        </is>
      </c>
      <c r="F5607" s="4" t="inlineStr">
        <is>
          <t>DISTRITO DE ITABATÃ - TRIÂNGULO LEAL</t>
        </is>
      </c>
      <c r="G5607" s="4" t="inlineStr">
        <is>
          <t>AVENIDA MUCURI, S/N, TRIÂNGULO LEAL - ITABATÃ</t>
        </is>
      </c>
      <c r="H5607" s="17" t="inlineStr">
        <is>
          <t>Sem marcação</t>
        </is>
      </c>
      <c r="I5607" s="7" t="n">
        <v>7</v>
      </c>
      <c r="J5607" s="23" t="n"/>
      <c r="K5607" s="17" t="inlineStr">
        <is>
          <t>Sem câmera</t>
        </is>
      </c>
      <c r="L5607" s="22" t="n">
        <v>0</v>
      </c>
      <c r="M5607" s="17" t="inlineStr">
        <is>
          <t>Sem câmera</t>
        </is>
      </c>
      <c r="N5607" s="22" t="n">
        <v>0</v>
      </c>
      <c r="O5607" s="17" t="inlineStr">
        <is>
          <t>Sem câmera</t>
        </is>
      </c>
      <c r="P5607" s="22" t="n">
        <v>0</v>
      </c>
      <c r="Q5607" s="4" t="n"/>
      <c r="R5607" s="17" t="n"/>
      <c r="S5607" s="17" t="n"/>
      <c r="T5607" s="24" t="n"/>
      <c r="U5607" s="25" t="n">
        <v>-17.9967334</v>
      </c>
      <c r="V5607" s="25" t="n">
        <v>-39.8709465</v>
      </c>
    </row>
    <row r="5608">
      <c r="A5608" s="4" t="inlineStr">
        <is>
          <t>MUCURI</t>
        </is>
      </c>
      <c r="B5608" s="17" t="inlineStr">
        <is>
          <t>Sem câmera</t>
        </is>
      </c>
      <c r="C5608" s="22" t="n">
        <v>35</v>
      </c>
      <c r="D5608" s="22" t="n">
        <v>1074</v>
      </c>
      <c r="E5608" s="4" t="inlineStr">
        <is>
          <t>COLÉGIO MUNICIPAL DE 1 E 2 GRAUS DE ITABATÃ (FREI RONALDO)</t>
        </is>
      </c>
      <c r="F5608" s="4" t="inlineStr">
        <is>
          <t>DISTRITO DE ITABATÃ - GAZZINELÂNDIA</t>
        </is>
      </c>
      <c r="G5608" s="4" t="inlineStr">
        <is>
          <t>RUA ITAPETINGA, 305, GAZZINELÂNDIA - ITABATÃ</t>
        </is>
      </c>
      <c r="H5608" s="17" t="inlineStr">
        <is>
          <t>Sem marcação</t>
        </is>
      </c>
      <c r="I5608" s="7" t="n">
        <v>14</v>
      </c>
      <c r="J5608" s="23" t="n"/>
      <c r="K5608" s="17" t="inlineStr">
        <is>
          <t>Sem câmera</t>
        </is>
      </c>
      <c r="L5608" s="22" t="n">
        <v>0</v>
      </c>
      <c r="M5608" s="17" t="inlineStr">
        <is>
          <t>Sem câmera</t>
        </is>
      </c>
      <c r="N5608" s="22" t="n">
        <v>0</v>
      </c>
      <c r="O5608" s="17" t="inlineStr">
        <is>
          <t>Sem câmera</t>
        </is>
      </c>
      <c r="P5608" s="22" t="n">
        <v>0</v>
      </c>
      <c r="Q5608" s="4" t="n"/>
      <c r="R5608" s="17" t="n"/>
      <c r="S5608" s="17" t="n"/>
      <c r="T5608" s="24" t="n"/>
      <c r="U5608" s="25" t="n">
        <v>-18.0015507</v>
      </c>
      <c r="V5608" s="25" t="n">
        <v>-39.8663033</v>
      </c>
    </row>
    <row r="5609">
      <c r="A5609" s="4" t="inlineStr">
        <is>
          <t>MUCURI</t>
        </is>
      </c>
      <c r="B5609" s="17" t="inlineStr">
        <is>
          <t>Sem câmera</t>
        </is>
      </c>
      <c r="C5609" s="22" t="n">
        <v>35</v>
      </c>
      <c r="D5609" s="22" t="n">
        <v>1082</v>
      </c>
      <c r="E5609" s="4" t="inlineStr">
        <is>
          <t>ESCOLA MUNICIPAL SÍTIO DO PICA-PAU AMARELO</t>
        </is>
      </c>
      <c r="F5609" s="4" t="inlineStr">
        <is>
          <t>DISTRITO DE ITABATÃ - CENTRO</t>
        </is>
      </c>
      <c r="G5609" s="4" t="inlineStr">
        <is>
          <t>RUA SERGIPE, 81, CENTRO - ITABATÃ</t>
        </is>
      </c>
      <c r="H5609" s="17" t="inlineStr">
        <is>
          <t>Sem marcação</t>
        </is>
      </c>
      <c r="I5609" s="7" t="n">
        <v>3</v>
      </c>
      <c r="J5609" s="23" t="n"/>
      <c r="K5609" s="17" t="inlineStr">
        <is>
          <t>Sem câmera</t>
        </is>
      </c>
      <c r="L5609" s="22" t="n">
        <v>0</v>
      </c>
      <c r="M5609" s="17" t="inlineStr">
        <is>
          <t>Sem câmera</t>
        </is>
      </c>
      <c r="N5609" s="22" t="n">
        <v>0</v>
      </c>
      <c r="O5609" s="17" t="inlineStr">
        <is>
          <t>Sem câmera</t>
        </is>
      </c>
      <c r="P5609" s="22" t="n">
        <v>0</v>
      </c>
      <c r="Q5609" s="4" t="n"/>
      <c r="R5609" s="17" t="n"/>
      <c r="S5609" s="17" t="n"/>
      <c r="T5609" s="24" t="n"/>
      <c r="U5609" s="25" t="n">
        <v>-18.0775608</v>
      </c>
      <c r="V5609" s="25" t="n">
        <v>-39.54628</v>
      </c>
    </row>
    <row r="5610">
      <c r="A5610" s="4" t="inlineStr">
        <is>
          <t>MUCURI</t>
        </is>
      </c>
      <c r="B5610" s="17" t="inlineStr">
        <is>
          <t>Sem câmera</t>
        </is>
      </c>
      <c r="C5610" s="22" t="n">
        <v>35</v>
      </c>
      <c r="D5610" s="22" t="n">
        <v>1104</v>
      </c>
      <c r="E5610" s="4" t="inlineStr">
        <is>
          <t>ESCOLA MUNICIPAL MANOEL DA COSTA MACHADO</t>
        </is>
      </c>
      <c r="F5610" s="4" t="inlineStr">
        <is>
          <t>DISTRITO TAQUARINHA</t>
        </is>
      </c>
      <c r="G5610" s="4" t="inlineStr">
        <is>
          <t>PRAÇA RUI BARBOSA, 91, CENTRO, ZONA RURAL - TAQUARINHA</t>
        </is>
      </c>
      <c r="H5610" s="17" t="inlineStr">
        <is>
          <t>Rural</t>
        </is>
      </c>
      <c r="I5610" s="7" t="n">
        <v>6</v>
      </c>
      <c r="J5610" s="23" t="n"/>
      <c r="K5610" s="17" t="inlineStr">
        <is>
          <t>Sem câmera</t>
        </is>
      </c>
      <c r="L5610" s="22" t="n">
        <v>0</v>
      </c>
      <c r="M5610" s="17" t="inlineStr">
        <is>
          <t>Sem câmera</t>
        </is>
      </c>
      <c r="N5610" s="22" t="n">
        <v>0</v>
      </c>
      <c r="O5610" s="17" t="inlineStr">
        <is>
          <t>Sem câmera</t>
        </is>
      </c>
      <c r="P5610" s="22" t="n">
        <v>0</v>
      </c>
      <c r="Q5610" s="4" t="n"/>
      <c r="R5610" s="17" t="n"/>
      <c r="S5610" s="17" t="n"/>
      <c r="T5610" s="24" t="n"/>
      <c r="U5610" s="25" t="n">
        <v>-17.9411014</v>
      </c>
      <c r="V5610" s="25" t="n">
        <v>-40.2392471</v>
      </c>
    </row>
    <row r="5611">
      <c r="A5611" s="4" t="inlineStr">
        <is>
          <t>MUCURI</t>
        </is>
      </c>
      <c r="B5611" s="17" t="inlineStr">
        <is>
          <t>Sem câmera</t>
        </is>
      </c>
      <c r="C5611" s="22" t="n">
        <v>35</v>
      </c>
      <c r="D5611" s="22" t="n">
        <v>1112</v>
      </c>
      <c r="E5611" s="4" t="inlineStr">
        <is>
          <t>ESCOLA MUNICIPAL HERNANI SAÚDE RIBEIRO</t>
        </is>
      </c>
      <c r="F5611" s="4" t="inlineStr">
        <is>
          <t>DISTRITO IBIRANHEM</t>
        </is>
      </c>
      <c r="G5611" s="4" t="inlineStr">
        <is>
          <t>RUA PRINCIPAL, S/N, ZONA RURAL - IBIRANHÉM</t>
        </is>
      </c>
      <c r="H5611" s="17" t="inlineStr">
        <is>
          <t>Rural</t>
        </is>
      </c>
      <c r="I5611" s="7" t="n">
        <v>2</v>
      </c>
      <c r="J5611" s="23" t="n"/>
      <c r="K5611" s="17" t="inlineStr">
        <is>
          <t>Sem câmera</t>
        </is>
      </c>
      <c r="L5611" s="22" t="n">
        <v>0</v>
      </c>
      <c r="M5611" s="17" t="inlineStr">
        <is>
          <t>Sem câmera</t>
        </is>
      </c>
      <c r="N5611" s="22" t="n">
        <v>0</v>
      </c>
      <c r="O5611" s="17" t="inlineStr">
        <is>
          <t>Sem câmera</t>
        </is>
      </c>
      <c r="P5611" s="22" t="n">
        <v>0</v>
      </c>
      <c r="Q5611" s="4" t="n"/>
      <c r="R5611" s="17" t="n"/>
      <c r="S5611" s="17" t="n"/>
      <c r="T5611" s="24" t="n"/>
      <c r="U5611" s="25" t="n">
        <v>-17.8519838</v>
      </c>
      <c r="V5611" s="25" t="n">
        <v>-40.1729511</v>
      </c>
    </row>
    <row r="5612">
      <c r="A5612" s="4" t="inlineStr">
        <is>
          <t>MUCURI</t>
        </is>
      </c>
      <c r="B5612" s="17" t="inlineStr">
        <is>
          <t>Sem câmera</t>
        </is>
      </c>
      <c r="C5612" s="22" t="n">
        <v>35</v>
      </c>
      <c r="D5612" s="22" t="n">
        <v>1120</v>
      </c>
      <c r="E5612" s="4" t="inlineStr">
        <is>
          <t>ESCOLA MUNICIPAL DEPUTADO  PRISCO VIANA</t>
        </is>
      </c>
      <c r="F5612" s="4" t="inlineStr">
        <is>
          <t>POVOADO 31 DE MARCO</t>
        </is>
      </c>
      <c r="G5612" s="4" t="inlineStr">
        <is>
          <t>PRACA DA LIBERDADE S/N - ZONA URBANA - 31 DE MARÇO</t>
        </is>
      </c>
      <c r="H5612" s="17" t="inlineStr">
        <is>
          <t>Urbana</t>
        </is>
      </c>
      <c r="I5612" s="7" t="n">
        <v>4</v>
      </c>
      <c r="J5612" s="23" t="n"/>
      <c r="K5612" s="17" t="inlineStr">
        <is>
          <t>Sem câmera</t>
        </is>
      </c>
      <c r="L5612" s="22" t="n">
        <v>0</v>
      </c>
      <c r="M5612" s="17" t="inlineStr">
        <is>
          <t>Sem câmera</t>
        </is>
      </c>
      <c r="N5612" s="22" t="n">
        <v>0</v>
      </c>
      <c r="O5612" s="17" t="inlineStr">
        <is>
          <t>Sem câmera</t>
        </is>
      </c>
      <c r="P5612" s="22" t="n">
        <v>0</v>
      </c>
      <c r="Q5612" s="4" t="n"/>
      <c r="R5612" s="17" t="n"/>
      <c r="S5612" s="17" t="n"/>
      <c r="T5612" s="24" t="n"/>
      <c r="U5612" s="25" t="n">
        <v>-18.171666</v>
      </c>
      <c r="V5612" s="25" t="n">
        <v>-39.9201347</v>
      </c>
    </row>
    <row r="5613">
      <c r="A5613" s="4" t="inlineStr">
        <is>
          <t>MUCURI</t>
        </is>
      </c>
      <c r="B5613" s="17" t="inlineStr">
        <is>
          <t>Sem câmera</t>
        </is>
      </c>
      <c r="C5613" s="22" t="n">
        <v>35</v>
      </c>
      <c r="D5613" s="22" t="n">
        <v>1139</v>
      </c>
      <c r="E5613" s="4" t="inlineStr">
        <is>
          <t>ESCOLA MUNICIPAL ANTONIO CAMARA RIBEIRO</t>
        </is>
      </c>
      <c r="F5613" s="4" t="inlineStr">
        <is>
          <t>POVOADO NOVA BRASILIA</t>
        </is>
      </c>
      <c r="G5613" s="4" t="inlineStr">
        <is>
          <t>RUA PRINCIPAL, ZONA RURAL - NOVA BRASÍLIA</t>
        </is>
      </c>
      <c r="H5613" s="17" t="inlineStr">
        <is>
          <t>Rural</t>
        </is>
      </c>
      <c r="I5613" s="7" t="n">
        <v>4</v>
      </c>
      <c r="J5613" s="23" t="n"/>
      <c r="K5613" s="17" t="inlineStr">
        <is>
          <t>Sem câmera</t>
        </is>
      </c>
      <c r="L5613" s="22" t="n">
        <v>0</v>
      </c>
      <c r="M5613" s="17" t="inlineStr">
        <is>
          <t>Sem câmera</t>
        </is>
      </c>
      <c r="N5613" s="22" t="n">
        <v>0</v>
      </c>
      <c r="O5613" s="17" t="inlineStr">
        <is>
          <t>Sem câmera</t>
        </is>
      </c>
      <c r="P5613" s="22" t="n">
        <v>0</v>
      </c>
      <c r="Q5613" s="4" t="n"/>
      <c r="R5613" s="17" t="n"/>
      <c r="S5613" s="17" t="n"/>
      <c r="T5613" s="24" t="n"/>
      <c r="U5613" s="25" t="n">
        <v>-18.1379121</v>
      </c>
      <c r="V5613" s="25" t="n">
        <v>-39.7356668</v>
      </c>
    </row>
    <row r="5614">
      <c r="A5614" s="4" t="inlineStr">
        <is>
          <t>MUCURI</t>
        </is>
      </c>
      <c r="B5614" s="17" t="inlineStr">
        <is>
          <t>Sem câmera</t>
        </is>
      </c>
      <c r="C5614" s="22" t="n">
        <v>35</v>
      </c>
      <c r="D5614" s="22" t="n">
        <v>1155</v>
      </c>
      <c r="E5614" s="4" t="inlineStr">
        <is>
          <t>ESCOLA MUNICIPAL GUSTAVO ANTUNES SAUDE</t>
        </is>
      </c>
      <c r="F5614" s="4" t="inlineStr">
        <is>
          <t>POVOADO CRUZELANDIA</t>
        </is>
      </c>
      <c r="G5614" s="4" t="inlineStr">
        <is>
          <t>RUA PRINCIPAL, S/N, ZONA RURAL - CRUZELÂNDIA</t>
        </is>
      </c>
      <c r="H5614" s="17" t="inlineStr">
        <is>
          <t>Rural</t>
        </is>
      </c>
      <c r="I5614" s="7" t="n">
        <v>3</v>
      </c>
      <c r="J5614" s="23" t="n"/>
      <c r="K5614" s="17" t="inlineStr">
        <is>
          <t>Sem câmera</t>
        </is>
      </c>
      <c r="L5614" s="22" t="n">
        <v>0</v>
      </c>
      <c r="M5614" s="17" t="inlineStr">
        <is>
          <t>Sem câmera</t>
        </is>
      </c>
      <c r="N5614" s="22" t="n">
        <v>0</v>
      </c>
      <c r="O5614" s="17" t="inlineStr">
        <is>
          <t>Sem câmera</t>
        </is>
      </c>
      <c r="P5614" s="22" t="n">
        <v>0</v>
      </c>
      <c r="Q5614" s="4" t="n"/>
      <c r="R5614" s="17" t="n"/>
      <c r="S5614" s="17" t="n"/>
      <c r="T5614" s="24" t="n"/>
      <c r="U5614" s="25" t="n">
        <v>-18.1286787</v>
      </c>
      <c r="V5614" s="25" t="n">
        <v>-39.6633612</v>
      </c>
    </row>
    <row r="5615">
      <c r="A5615" s="4" t="inlineStr">
        <is>
          <t>MUCURI</t>
        </is>
      </c>
      <c r="B5615" s="17" t="inlineStr">
        <is>
          <t>Sem câmera</t>
        </is>
      </c>
      <c r="C5615" s="22" t="n">
        <v>35</v>
      </c>
      <c r="D5615" s="22" t="n">
        <v>1163</v>
      </c>
      <c r="E5615" s="4" t="inlineStr">
        <is>
          <t>ESCOLA MUNICIPAL VIRGÍLIO TEÓFILO</t>
        </is>
      </c>
      <c r="F5615" s="4" t="inlineStr">
        <is>
          <t>POVOADO BELO CRUZEIRO</t>
        </is>
      </c>
      <c r="G5615" s="4" t="inlineStr">
        <is>
          <t>AVENIDA DONATO SOARES DE OLIVEIRA, 689, ZONA RURAL - BELO CRUZEIRO</t>
        </is>
      </c>
      <c r="H5615" s="17" t="inlineStr">
        <is>
          <t>Rural</t>
        </is>
      </c>
      <c r="I5615" s="7" t="n">
        <v>2</v>
      </c>
      <c r="J5615" s="23" t="n"/>
      <c r="K5615" s="17" t="inlineStr">
        <is>
          <t>Sem câmera</t>
        </is>
      </c>
      <c r="L5615" s="22" t="n">
        <v>0</v>
      </c>
      <c r="M5615" s="17" t="inlineStr">
        <is>
          <t>Sem câmera</t>
        </is>
      </c>
      <c r="N5615" s="22" t="n">
        <v>0</v>
      </c>
      <c r="O5615" s="17" t="inlineStr">
        <is>
          <t>Sem câmera</t>
        </is>
      </c>
      <c r="P5615" s="22" t="n">
        <v>0</v>
      </c>
      <c r="Q5615" s="4" t="n"/>
      <c r="R5615" s="17" t="n"/>
      <c r="S5615" s="17" t="n"/>
      <c r="T5615" s="24" t="n"/>
      <c r="U5615" s="25" t="n">
        <v>-18.0101351</v>
      </c>
      <c r="V5615" s="25" t="n">
        <v>-40.0517409</v>
      </c>
    </row>
    <row r="5616">
      <c r="A5616" s="4" t="inlineStr">
        <is>
          <t>MUCURI</t>
        </is>
      </c>
      <c r="B5616" s="17" t="inlineStr">
        <is>
          <t>Sem câmera</t>
        </is>
      </c>
      <c r="C5616" s="22" t="n">
        <v>35</v>
      </c>
      <c r="D5616" s="22" t="n">
        <v>1180</v>
      </c>
      <c r="E5616" s="4" t="inlineStr">
        <is>
          <t>ESCOLA MUNICIPAL CRISTIANO LOPES SOARES</t>
        </is>
      </c>
      <c r="F5616" s="4" t="inlineStr">
        <is>
          <t>POVOADO SAO JORGE</t>
        </is>
      </c>
      <c r="G5616" s="4" t="inlineStr">
        <is>
          <t>RUA DAS FLORES, S/N, ZONA RURAL - SÃO JORGE</t>
        </is>
      </c>
      <c r="H5616" s="17" t="inlineStr">
        <is>
          <t>Rural</t>
        </is>
      </c>
      <c r="I5616" s="7" t="n">
        <v>1</v>
      </c>
      <c r="J5616" s="23" t="n"/>
      <c r="K5616" s="17" t="inlineStr">
        <is>
          <t>Sem câmera</t>
        </is>
      </c>
      <c r="L5616" s="22" t="n">
        <v>0</v>
      </c>
      <c r="M5616" s="17" t="inlineStr">
        <is>
          <t>Sem câmera</t>
        </is>
      </c>
      <c r="N5616" s="22" t="n">
        <v>0</v>
      </c>
      <c r="O5616" s="17" t="inlineStr">
        <is>
          <t>Sem câmera</t>
        </is>
      </c>
      <c r="P5616" s="22" t="n">
        <v>0</v>
      </c>
      <c r="Q5616" s="4" t="n"/>
      <c r="R5616" s="17" t="n"/>
      <c r="S5616" s="17" t="n"/>
      <c r="T5616" s="24" t="n"/>
      <c r="U5616" s="25" t="n">
        <v>-17.7854596</v>
      </c>
      <c r="V5616" s="25" t="n">
        <v>-40.1611624</v>
      </c>
    </row>
    <row r="5617">
      <c r="A5617" s="4" t="inlineStr">
        <is>
          <t>MUCURI</t>
        </is>
      </c>
      <c r="B5617" s="17" t="inlineStr">
        <is>
          <t>Sem câmera</t>
        </is>
      </c>
      <c r="C5617" s="22" t="n">
        <v>35</v>
      </c>
      <c r="D5617" s="22" t="n">
        <v>1198</v>
      </c>
      <c r="E5617" s="4" t="inlineStr">
        <is>
          <t>ESCOLA MUNICIPAL DEPUTADA ANA OLIVEIRA</t>
        </is>
      </c>
      <c r="F5617" s="4" t="inlineStr">
        <is>
          <t>DISTRITO DE ITABATÃ - CIDADE NOVA</t>
        </is>
      </c>
      <c r="G5617" s="4" t="inlineStr">
        <is>
          <t>AVENIDA COSTA RICA, 02, CIDADE NOVA - ITABATÃ</t>
        </is>
      </c>
      <c r="H5617" s="17" t="inlineStr">
        <is>
          <t>Sem marcação</t>
        </is>
      </c>
      <c r="I5617" s="7" t="n">
        <v>5</v>
      </c>
      <c r="J5617" s="23" t="n"/>
      <c r="K5617" s="17" t="inlineStr">
        <is>
          <t>Sem câmera</t>
        </is>
      </c>
      <c r="L5617" s="22" t="n">
        <v>0</v>
      </c>
      <c r="M5617" s="17" t="inlineStr">
        <is>
          <t>Sem câmera</t>
        </is>
      </c>
      <c r="N5617" s="22" t="n">
        <v>0</v>
      </c>
      <c r="O5617" s="17" t="inlineStr">
        <is>
          <t>Sem câmera</t>
        </is>
      </c>
      <c r="P5617" s="22" t="n">
        <v>0</v>
      </c>
      <c r="Q5617" s="4" t="n"/>
      <c r="R5617" s="17" t="n"/>
      <c r="S5617" s="17" t="n"/>
      <c r="T5617" s="24" t="n"/>
      <c r="U5617" s="25" t="n">
        <v>-18.0085978</v>
      </c>
      <c r="V5617" s="25" t="n">
        <v>-39.8606623</v>
      </c>
    </row>
    <row r="5618">
      <c r="A5618" s="4" t="inlineStr">
        <is>
          <t>MUCURI</t>
        </is>
      </c>
      <c r="B5618" s="17" t="inlineStr">
        <is>
          <t>Sem câmera</t>
        </is>
      </c>
      <c r="C5618" s="22" t="n">
        <v>35</v>
      </c>
      <c r="D5618" s="22" t="n">
        <v>1201</v>
      </c>
      <c r="E5618" s="4" t="inlineStr">
        <is>
          <t>COLEGIO ESTADUAL INTEGRACAO</t>
        </is>
      </c>
      <c r="F5618" s="4" t="inlineStr">
        <is>
          <t>DISTRITO DE ITABATÃ - CIDADE NOVA</t>
        </is>
      </c>
      <c r="G5618" s="4" t="inlineStr">
        <is>
          <t>AVENIDA ESTADOS UNIDOS, 79, CIDADE NOVA - ITABATÃ</t>
        </is>
      </c>
      <c r="H5618" s="17" t="inlineStr">
        <is>
          <t>Sem marcação</t>
        </is>
      </c>
      <c r="I5618" s="7" t="n">
        <v>9</v>
      </c>
      <c r="J5618" s="23" t="n"/>
      <c r="K5618" s="17" t="inlineStr">
        <is>
          <t>Sem câmera</t>
        </is>
      </c>
      <c r="L5618" s="22" t="n">
        <v>0</v>
      </c>
      <c r="M5618" s="17" t="inlineStr">
        <is>
          <t>Sem câmera</t>
        </is>
      </c>
      <c r="N5618" s="22" t="n">
        <v>0</v>
      </c>
      <c r="O5618" s="17" t="inlineStr">
        <is>
          <t>Sem câmera</t>
        </is>
      </c>
      <c r="P5618" s="22" t="n">
        <v>0</v>
      </c>
      <c r="Q5618" s="4" t="n"/>
      <c r="R5618" s="17" t="n"/>
      <c r="S5618" s="17" t="n"/>
      <c r="T5618" s="24" t="n"/>
      <c r="U5618" s="25" t="n">
        <v>-18.0082536</v>
      </c>
      <c r="V5618" s="25" t="n">
        <v>-39.8539672</v>
      </c>
    </row>
    <row r="5619">
      <c r="A5619" s="4" t="inlineStr">
        <is>
          <t>MUCURI</t>
        </is>
      </c>
      <c r="B5619" s="17" t="inlineStr">
        <is>
          <t>Sem câmera</t>
        </is>
      </c>
      <c r="C5619" s="22" t="n">
        <v>35</v>
      </c>
      <c r="D5619" s="22" t="n">
        <v>1210</v>
      </c>
      <c r="E5619" s="4" t="inlineStr">
        <is>
          <t>ESCOLA MUNICIPAL ISMAR TEIXEIRA GUEDES</t>
        </is>
      </c>
      <c r="F5619" s="4" t="inlineStr">
        <is>
          <t>CALIFORNIA</t>
        </is>
      </c>
      <c r="G5619" s="4" t="inlineStr">
        <is>
          <t>RUA SANTO ANTÔNIO, S/N - JARDIM CALIFÓRNIA - SEDE - MUCURI</t>
        </is>
      </c>
      <c r="H5619" s="17" t="inlineStr">
        <is>
          <t>Sem marcação</t>
        </is>
      </c>
      <c r="I5619" s="7" t="n">
        <v>6</v>
      </c>
      <c r="J5619" s="23" t="n"/>
      <c r="K5619" s="17" t="inlineStr">
        <is>
          <t>Sem câmera</t>
        </is>
      </c>
      <c r="L5619" s="22" t="n">
        <v>0</v>
      </c>
      <c r="M5619" s="17" t="inlineStr">
        <is>
          <t>Sem câmera</t>
        </is>
      </c>
      <c r="N5619" s="22" t="n">
        <v>0</v>
      </c>
      <c r="O5619" s="17" t="inlineStr">
        <is>
          <t>Sem câmera</t>
        </is>
      </c>
      <c r="P5619" s="22" t="n">
        <v>0</v>
      </c>
      <c r="Q5619" s="4" t="n"/>
      <c r="R5619" s="17" t="n"/>
      <c r="S5619" s="17" t="n"/>
      <c r="T5619" s="24" t="n"/>
      <c r="U5619" s="25" t="n">
        <v>-18.0670739</v>
      </c>
      <c r="V5619" s="25" t="n">
        <v>-39.5556607</v>
      </c>
    </row>
    <row r="5620">
      <c r="A5620" s="4" t="inlineStr">
        <is>
          <t>MUCURI</t>
        </is>
      </c>
      <c r="B5620" s="17" t="inlineStr">
        <is>
          <t>Sem câmera</t>
        </is>
      </c>
      <c r="C5620" s="22" t="n">
        <v>35</v>
      </c>
      <c r="D5620" s="22" t="n">
        <v>1236</v>
      </c>
      <c r="E5620" s="4" t="inlineStr">
        <is>
          <t>ESCOLA MUNICIPAL RURAL CAROLINA SILVA DE MORAES</t>
        </is>
      </c>
      <c r="F5620" s="4" t="inlineStr">
        <is>
          <t>ASSENTAMENTO PAULO FREIRE</t>
        </is>
      </c>
      <c r="G5620" s="4" t="inlineStr">
        <is>
          <t>ASSENTAMENTO PAULO FREIRE, KM 16 (ENTRADA MAIS 4,5 KM) - ZONA RURAL</t>
        </is>
      </c>
      <c r="H5620" s="17" t="inlineStr">
        <is>
          <t>Rural</t>
        </is>
      </c>
      <c r="I5620" s="7" t="n">
        <v>2</v>
      </c>
      <c r="J5620" s="23" t="n"/>
      <c r="K5620" s="17" t="inlineStr">
        <is>
          <t>Sem câmera</t>
        </is>
      </c>
      <c r="L5620" s="22" t="n">
        <v>0</v>
      </c>
      <c r="M5620" s="17" t="inlineStr">
        <is>
          <t>Sem câmera</t>
        </is>
      </c>
      <c r="N5620" s="22" t="n">
        <v>0</v>
      </c>
      <c r="O5620" s="17" t="inlineStr">
        <is>
          <t>Sem câmera</t>
        </is>
      </c>
      <c r="P5620" s="22" t="n">
        <v>0</v>
      </c>
      <c r="Q5620" s="4" t="n"/>
      <c r="R5620" s="17" t="n"/>
      <c r="S5620" s="17" t="n"/>
      <c r="T5620" s="24" t="n"/>
      <c r="U5620" s="25" t="n">
        <v>-18.0954137</v>
      </c>
      <c r="V5620" s="25" t="n">
        <v>-39.6602068</v>
      </c>
    </row>
    <row r="5621">
      <c r="A5621" s="4" t="inlineStr">
        <is>
          <t>MUCURI</t>
        </is>
      </c>
      <c r="B5621" s="17" t="inlineStr">
        <is>
          <t>Sem câmera</t>
        </is>
      </c>
      <c r="C5621" s="22" t="n">
        <v>35</v>
      </c>
      <c r="D5621" s="22" t="n">
        <v>1244</v>
      </c>
      <c r="E5621" s="4" t="inlineStr">
        <is>
          <t>EXTENSÃO ESCOLA MUNICIPAL RURAL CAROLINA SILVA DE MORAES</t>
        </is>
      </c>
      <c r="F5621" s="4" t="inlineStr">
        <is>
          <t>ASSENTAMENTO LAGOA BONITA</t>
        </is>
      </c>
      <c r="G5621" s="4" t="inlineStr">
        <is>
          <t>ASSENTAMENTO LAGOA BONITA , BA 698, KM 28 (MAIS 5 KM) - ZONA RURAL</t>
        </is>
      </c>
      <c r="H5621" s="17" t="inlineStr">
        <is>
          <t>Rural</t>
        </is>
      </c>
      <c r="I5621" s="7" t="n">
        <v>1</v>
      </c>
      <c r="J5621" s="23" t="n"/>
      <c r="K5621" s="17" t="inlineStr">
        <is>
          <t>Sem câmera</t>
        </is>
      </c>
      <c r="L5621" s="22" t="n">
        <v>0</v>
      </c>
      <c r="M5621" s="17" t="inlineStr">
        <is>
          <t>Sem câmera</t>
        </is>
      </c>
      <c r="N5621" s="22" t="n">
        <v>0</v>
      </c>
      <c r="O5621" s="17" t="inlineStr">
        <is>
          <t>Sem câmera</t>
        </is>
      </c>
      <c r="P5621" s="22" t="n">
        <v>0</v>
      </c>
      <c r="Q5621" s="4" t="n"/>
      <c r="R5621" s="17" t="n"/>
      <c r="S5621" s="17" t="n"/>
      <c r="T5621" s="24" t="n"/>
      <c r="U5621" s="25" t="n">
        <v>-18.0701409</v>
      </c>
      <c r="V5621" s="25" t="n">
        <v>-39.7985604</v>
      </c>
    </row>
    <row r="5622">
      <c r="A5622" s="4" t="inlineStr">
        <is>
          <t>MUCURI</t>
        </is>
      </c>
      <c r="B5622" s="17" t="inlineStr">
        <is>
          <t>Sem câmera</t>
        </is>
      </c>
      <c r="C5622" s="22" t="n">
        <v>35</v>
      </c>
      <c r="D5622" s="22" t="n">
        <v>1260</v>
      </c>
      <c r="E5622" s="4" t="inlineStr">
        <is>
          <t>ESCOLA  MUNICIPAL CASTELO ENCANTADO</t>
        </is>
      </c>
      <c r="F5622" s="4" t="inlineStr">
        <is>
          <t>DISTRITO DE ITABATÃ - CENTRO</t>
        </is>
      </c>
      <c r="G5622" s="4" t="inlineStr">
        <is>
          <t>RUA ALAGOAS,179, CENTRO - ITABATÃ</t>
        </is>
      </c>
      <c r="H5622" s="17" t="inlineStr">
        <is>
          <t>Sem marcação</t>
        </is>
      </c>
      <c r="I5622" s="7" t="n">
        <v>4</v>
      </c>
      <c r="J5622" s="23" t="n"/>
      <c r="K5622" s="17" t="inlineStr">
        <is>
          <t>Sem câmera</t>
        </is>
      </c>
      <c r="L5622" s="22" t="n">
        <v>0</v>
      </c>
      <c r="M5622" s="17" t="inlineStr">
        <is>
          <t>Sem câmera</t>
        </is>
      </c>
      <c r="N5622" s="22" t="n">
        <v>0</v>
      </c>
      <c r="O5622" s="17" t="inlineStr">
        <is>
          <t>Sem câmera</t>
        </is>
      </c>
      <c r="P5622" s="22" t="n">
        <v>0</v>
      </c>
      <c r="Q5622" s="4" t="n"/>
      <c r="R5622" s="17" t="n"/>
      <c r="S5622" s="17" t="n"/>
      <c r="T5622" s="24" t="n"/>
      <c r="U5622" s="25" t="n">
        <v>-18.0036476</v>
      </c>
      <c r="V5622" s="25" t="n">
        <v>-39.8633608</v>
      </c>
    </row>
    <row r="5623">
      <c r="A5623" s="4" t="inlineStr">
        <is>
          <t>MULUNGU DO MORRO</t>
        </is>
      </c>
      <c r="B5623" s="17" t="inlineStr">
        <is>
          <t>Sem câmera</t>
        </is>
      </c>
      <c r="C5623" s="22" t="n">
        <v>55</v>
      </c>
      <c r="D5623" s="22" t="n">
        <v>1015</v>
      </c>
      <c r="E5623" s="4" t="inlineStr">
        <is>
          <t>COLÉGIO MUNICIPAL JOÃO PRIMO DA SILVA</t>
        </is>
      </c>
      <c r="F5623" s="4" t="inlineStr">
        <is>
          <t>CENTRO</t>
        </is>
      </c>
      <c r="G5623" s="4" t="inlineStr">
        <is>
          <t>PRACA ALCIDES SILVA, S/N - ZONA URBANA</t>
        </is>
      </c>
      <c r="H5623" s="17" t="inlineStr">
        <is>
          <t>Urbana</t>
        </is>
      </c>
      <c r="I5623" s="7" t="n">
        <v>8</v>
      </c>
      <c r="J5623" s="23" t="n"/>
      <c r="K5623" s="17" t="inlineStr">
        <is>
          <t>Sem câmera</t>
        </is>
      </c>
      <c r="L5623" s="22" t="n">
        <v>0</v>
      </c>
      <c r="M5623" s="17" t="inlineStr">
        <is>
          <t>Sem câmera</t>
        </is>
      </c>
      <c r="N5623" s="22" t="n">
        <v>0</v>
      </c>
      <c r="O5623" s="17" t="inlineStr">
        <is>
          <t>Sem câmera</t>
        </is>
      </c>
      <c r="P5623" s="22" t="n">
        <v>0</v>
      </c>
      <c r="Q5623" s="4" t="n"/>
      <c r="R5623" s="17" t="n"/>
      <c r="S5623" s="17" t="n"/>
      <c r="T5623" s="24" t="n"/>
      <c r="U5623" s="25" t="n">
        <v>-11.9640054</v>
      </c>
      <c r="V5623" s="25" t="n">
        <v>-41.6412931</v>
      </c>
    </row>
    <row r="5624">
      <c r="A5624" s="4" t="inlineStr">
        <is>
          <t>MULUNGU DO MORRO</t>
        </is>
      </c>
      <c r="B5624" s="17" t="inlineStr">
        <is>
          <t>Sem câmera</t>
        </is>
      </c>
      <c r="C5624" s="22" t="n">
        <v>55</v>
      </c>
      <c r="D5624" s="22" t="n">
        <v>1023</v>
      </c>
      <c r="E5624" s="4" t="inlineStr">
        <is>
          <t>CRECHE MUNICIPAL VOVÓ ADÉLIA</t>
        </is>
      </c>
      <c r="F5624" s="4" t="inlineStr">
        <is>
          <t>CENTRO</t>
        </is>
      </c>
      <c r="G5624" s="4" t="inlineStr">
        <is>
          <t>VIA 13 DE JUNHO</t>
        </is>
      </c>
      <c r="H5624" s="17" t="inlineStr">
        <is>
          <t>Sem marcação</t>
        </is>
      </c>
      <c r="I5624" s="7" t="n">
        <v>4</v>
      </c>
      <c r="J5624" s="23" t="n"/>
      <c r="K5624" s="17" t="inlineStr">
        <is>
          <t>Sem câmera</t>
        </is>
      </c>
      <c r="L5624" s="22" t="n">
        <v>0</v>
      </c>
      <c r="M5624" s="17" t="inlineStr">
        <is>
          <t>Sem câmera</t>
        </is>
      </c>
      <c r="N5624" s="22" t="n">
        <v>0</v>
      </c>
      <c r="O5624" s="17" t="inlineStr">
        <is>
          <t>Sem câmera</t>
        </is>
      </c>
      <c r="P5624" s="22" t="n">
        <v>0</v>
      </c>
      <c r="Q5624" s="4" t="n"/>
      <c r="R5624" s="17" t="n"/>
      <c r="S5624" s="17" t="n"/>
      <c r="T5624" s="24" t="n"/>
      <c r="U5624" s="25" t="n">
        <v>-11.9652744</v>
      </c>
      <c r="V5624" s="25" t="n">
        <v>-41.6375036</v>
      </c>
    </row>
    <row r="5625">
      <c r="A5625" s="4" t="inlineStr">
        <is>
          <t>MULUNGU DO MORRO</t>
        </is>
      </c>
      <c r="B5625" s="17" t="inlineStr">
        <is>
          <t>Sem câmera</t>
        </is>
      </c>
      <c r="C5625" s="22" t="n">
        <v>55</v>
      </c>
      <c r="D5625" s="22" t="n">
        <v>1031</v>
      </c>
      <c r="E5625" s="4" t="inlineStr">
        <is>
          <t>ESCOLA MUNICIPAL JOSE FRANCISCO DOS SANTOS</t>
        </is>
      </c>
      <c r="F5625" s="4" t="inlineStr">
        <is>
          <t>DISTRITO DE CANUDOS</t>
        </is>
      </c>
      <c r="G5625" s="4" t="inlineStr">
        <is>
          <t>RUA OLAVO BILACK, S/N - DISTRITO DE CANUDOS- ZONA RURAL</t>
        </is>
      </c>
      <c r="H5625" s="17" t="inlineStr">
        <is>
          <t>Rural</t>
        </is>
      </c>
      <c r="I5625" s="7" t="n">
        <v>4</v>
      </c>
      <c r="J5625" s="23" t="n"/>
      <c r="K5625" s="17" t="inlineStr">
        <is>
          <t>Sem câmera</t>
        </is>
      </c>
      <c r="L5625" s="22" t="n">
        <v>0</v>
      </c>
      <c r="M5625" s="17" t="inlineStr">
        <is>
          <t>Sem câmera</t>
        </is>
      </c>
      <c r="N5625" s="22" t="n">
        <v>0</v>
      </c>
      <c r="O5625" s="17" t="inlineStr">
        <is>
          <t>Sem câmera</t>
        </is>
      </c>
      <c r="P5625" s="22" t="n">
        <v>0</v>
      </c>
      <c r="Q5625" s="4" t="n"/>
      <c r="R5625" s="17" t="n"/>
      <c r="S5625" s="17" t="n"/>
      <c r="T5625" s="24" t="n"/>
      <c r="U5625" s="25" t="n">
        <v>-11.9512202</v>
      </c>
      <c r="V5625" s="25" t="n">
        <v>-41.6194136</v>
      </c>
    </row>
    <row r="5626">
      <c r="A5626" s="4" t="inlineStr">
        <is>
          <t>MULUNGU DO MORRO</t>
        </is>
      </c>
      <c r="B5626" s="17" t="inlineStr">
        <is>
          <t>Sem câmera</t>
        </is>
      </c>
      <c r="C5626" s="22" t="n">
        <v>55</v>
      </c>
      <c r="D5626" s="22" t="n">
        <v>1040</v>
      </c>
      <c r="E5626" s="4" t="inlineStr">
        <is>
          <t>ESCOLA OTAVIO OLIVEIRA MENDES</t>
        </is>
      </c>
      <c r="F5626" s="4" t="inlineStr">
        <is>
          <t>CENTRO</t>
        </is>
      </c>
      <c r="G5626" s="4" t="inlineStr">
        <is>
          <t>PRACA IMACULADA CONCEICAO, S/N ZONA URBANA</t>
        </is>
      </c>
      <c r="H5626" s="17" t="inlineStr">
        <is>
          <t>Urbana</t>
        </is>
      </c>
      <c r="I5626" s="7" t="n">
        <v>7</v>
      </c>
      <c r="J5626" s="23" t="n"/>
      <c r="K5626" s="17" t="inlineStr">
        <is>
          <t>Sem câmera</t>
        </is>
      </c>
      <c r="L5626" s="22" t="n">
        <v>0</v>
      </c>
      <c r="M5626" s="17" t="inlineStr">
        <is>
          <t>Sem câmera</t>
        </is>
      </c>
      <c r="N5626" s="22" t="n">
        <v>0</v>
      </c>
      <c r="O5626" s="17" t="inlineStr">
        <is>
          <t>Sem câmera</t>
        </is>
      </c>
      <c r="P5626" s="22" t="n">
        <v>0</v>
      </c>
      <c r="Q5626" s="4" t="n"/>
      <c r="R5626" s="17" t="n"/>
      <c r="S5626" s="17" t="n"/>
      <c r="T5626" s="24" t="n"/>
      <c r="U5626" s="25" t="n">
        <v>-11.9676648</v>
      </c>
      <c r="V5626" s="25" t="n">
        <v>-41.6409219</v>
      </c>
    </row>
    <row r="5627">
      <c r="A5627" s="4" t="inlineStr">
        <is>
          <t>MULUNGU DO MORRO</t>
        </is>
      </c>
      <c r="B5627" s="17" t="inlineStr">
        <is>
          <t>Sem câmera</t>
        </is>
      </c>
      <c r="C5627" s="22" t="n">
        <v>55</v>
      </c>
      <c r="D5627" s="22" t="n">
        <v>1066</v>
      </c>
      <c r="E5627" s="4" t="inlineStr">
        <is>
          <t>ESCOLA MUNICIPAL JOSE TIAGO DE OLIVEIRA</t>
        </is>
      </c>
      <c r="F5627" s="4" t="inlineStr">
        <is>
          <t>DISTRITO DE VARZEA DO CERCO</t>
        </is>
      </c>
      <c r="G5627" s="4" t="inlineStr">
        <is>
          <t>DISTRITO DE VARZEA DO CERCO- ZONA RURAL</t>
        </is>
      </c>
      <c r="H5627" s="17" t="inlineStr">
        <is>
          <t>Rural</t>
        </is>
      </c>
      <c r="I5627" s="7" t="n">
        <v>4</v>
      </c>
      <c r="J5627" s="23" t="n"/>
      <c r="K5627" s="17" t="inlineStr">
        <is>
          <t>Sem câmera</t>
        </is>
      </c>
      <c r="L5627" s="22" t="n">
        <v>0</v>
      </c>
      <c r="M5627" s="17" t="inlineStr">
        <is>
          <t>Sem câmera</t>
        </is>
      </c>
      <c r="N5627" s="22" t="n">
        <v>0</v>
      </c>
      <c r="O5627" s="17" t="inlineStr">
        <is>
          <t>Sem câmera</t>
        </is>
      </c>
      <c r="P5627" s="22" t="n">
        <v>0</v>
      </c>
      <c r="Q5627" s="4" t="n"/>
      <c r="R5627" s="17" t="n"/>
      <c r="S5627" s="17" t="n"/>
      <c r="T5627" s="24" t="n"/>
      <c r="U5627" s="25" t="n">
        <v>-12.0787633</v>
      </c>
      <c r="V5627" s="25" t="n">
        <v>-41.4484663</v>
      </c>
    </row>
    <row r="5628">
      <c r="A5628" s="4" t="inlineStr">
        <is>
          <t>MULUNGU DO MORRO</t>
        </is>
      </c>
      <c r="B5628" s="17" t="inlineStr">
        <is>
          <t>Sem câmera</t>
        </is>
      </c>
      <c r="C5628" s="22" t="n">
        <v>55</v>
      </c>
      <c r="D5628" s="22" t="n">
        <v>1090</v>
      </c>
      <c r="E5628" s="4" t="inlineStr">
        <is>
          <t>PREDIO DA ASSOCIAÇÃO COMUNITÁRIA</t>
        </is>
      </c>
      <c r="F5628" s="4" t="inlineStr">
        <is>
          <t>POVOADO DE UMBURANINHA DOS INGOS</t>
        </is>
      </c>
      <c r="G5628" s="4" t="inlineStr">
        <is>
          <t>POVOADO UMBURANINHA DOS INGOS- ZONA RURAL</t>
        </is>
      </c>
      <c r="H5628" s="17" t="inlineStr">
        <is>
          <t>Rural</t>
        </is>
      </c>
      <c r="I5628" s="7" t="n">
        <v>2</v>
      </c>
      <c r="J5628" s="23" t="n"/>
      <c r="K5628" s="17" t="inlineStr">
        <is>
          <t>Sem câmera</t>
        </is>
      </c>
      <c r="L5628" s="22" t="n">
        <v>0</v>
      </c>
      <c r="M5628" s="17" t="inlineStr">
        <is>
          <t>Sem câmera</t>
        </is>
      </c>
      <c r="N5628" s="22" t="n">
        <v>0</v>
      </c>
      <c r="O5628" s="17" t="inlineStr">
        <is>
          <t>Sem câmera</t>
        </is>
      </c>
      <c r="P5628" s="22" t="n">
        <v>0</v>
      </c>
      <c r="Q5628" s="4" t="n"/>
      <c r="R5628" s="17" t="n"/>
      <c r="S5628" s="17" t="n"/>
      <c r="T5628" s="24" t="n"/>
      <c r="U5628" s="25" t="n">
        <v>-11.9251469</v>
      </c>
      <c r="V5628" s="25" t="n">
        <v>-41.6325695</v>
      </c>
    </row>
    <row r="5629">
      <c r="A5629" s="4" t="inlineStr">
        <is>
          <t>MULUNGU DO MORRO</t>
        </is>
      </c>
      <c r="B5629" s="17" t="inlineStr">
        <is>
          <t>Sem câmera</t>
        </is>
      </c>
      <c r="C5629" s="22" t="n">
        <v>55</v>
      </c>
      <c r="D5629" s="22" t="n">
        <v>1104</v>
      </c>
      <c r="E5629" s="4" t="inlineStr">
        <is>
          <t>ESCOLA MUNICIPAL SENHOR DO BONFIM</t>
        </is>
      </c>
      <c r="F5629" s="4" t="inlineStr">
        <is>
          <t>POVOADO DE LAGOA NOVA 1</t>
        </is>
      </c>
      <c r="G5629" s="4" t="inlineStr">
        <is>
          <t>POVOADO DE LAGOA NOVA 1- ZONA RURAL</t>
        </is>
      </c>
      <c r="H5629" s="17" t="inlineStr">
        <is>
          <t>Rural</t>
        </is>
      </c>
      <c r="I5629" s="7" t="n">
        <v>2</v>
      </c>
      <c r="J5629" s="23" t="n"/>
      <c r="K5629" s="17" t="inlineStr">
        <is>
          <t>Sem câmera</t>
        </is>
      </c>
      <c r="L5629" s="22" t="n">
        <v>0</v>
      </c>
      <c r="M5629" s="17" t="inlineStr">
        <is>
          <t>Sem câmera</t>
        </is>
      </c>
      <c r="N5629" s="22" t="n">
        <v>0</v>
      </c>
      <c r="O5629" s="17" t="inlineStr">
        <is>
          <t>Sem câmera</t>
        </is>
      </c>
      <c r="P5629" s="22" t="n">
        <v>0</v>
      </c>
      <c r="Q5629" s="4" t="n"/>
      <c r="R5629" s="17" t="n"/>
      <c r="S5629" s="17" t="n"/>
      <c r="T5629" s="24" t="n"/>
      <c r="U5629" s="25" t="n">
        <v>-12.009887</v>
      </c>
      <c r="V5629" s="25" t="n">
        <v>-41.6105892</v>
      </c>
    </row>
    <row r="5630">
      <c r="A5630" s="4" t="inlineStr">
        <is>
          <t>MULUNGU DO MORRO</t>
        </is>
      </c>
      <c r="B5630" s="17" t="inlineStr">
        <is>
          <t>Sem câmera</t>
        </is>
      </c>
      <c r="C5630" s="22" t="n">
        <v>55</v>
      </c>
      <c r="D5630" s="22" t="n">
        <v>1112</v>
      </c>
      <c r="E5630" s="4" t="inlineStr">
        <is>
          <t>ESCOLA MUNICIPAL PRINCESA ISABEL</t>
        </is>
      </c>
      <c r="F5630" s="4" t="inlineStr">
        <is>
          <t>POVOADO DE BAIXA DA CAINANA</t>
        </is>
      </c>
      <c r="G5630" s="4" t="inlineStr">
        <is>
          <t>PRACA TANCREDO NEVES, S/N - POVOADO BAIXA DA CAINANA- ZONA RURAL</t>
        </is>
      </c>
      <c r="H5630" s="17" t="inlineStr">
        <is>
          <t>Rural</t>
        </is>
      </c>
      <c r="I5630" s="7" t="n">
        <v>2</v>
      </c>
      <c r="J5630" s="23" t="n"/>
      <c r="K5630" s="17" t="inlineStr">
        <is>
          <t>Sem câmera</t>
        </is>
      </c>
      <c r="L5630" s="22" t="n">
        <v>0</v>
      </c>
      <c r="M5630" s="17" t="inlineStr">
        <is>
          <t>Sem câmera</t>
        </is>
      </c>
      <c r="N5630" s="22" t="n">
        <v>0</v>
      </c>
      <c r="O5630" s="17" t="inlineStr">
        <is>
          <t>Sem câmera</t>
        </is>
      </c>
      <c r="P5630" s="22" t="n">
        <v>0</v>
      </c>
      <c r="Q5630" s="4" t="n"/>
      <c r="R5630" s="17" t="n"/>
      <c r="S5630" s="17" t="n"/>
      <c r="T5630" s="24" t="n"/>
      <c r="U5630" s="25" t="n">
        <v>-11.9664744</v>
      </c>
      <c r="V5630" s="25" t="n">
        <v>-41.6736313</v>
      </c>
    </row>
    <row r="5631">
      <c r="A5631" s="4" t="inlineStr">
        <is>
          <t>MULUNGU DO MORRO</t>
        </is>
      </c>
      <c r="B5631" s="17" t="inlineStr">
        <is>
          <t>Sem câmera</t>
        </is>
      </c>
      <c r="C5631" s="22" t="n">
        <v>55</v>
      </c>
      <c r="D5631" s="22" t="n">
        <v>1120</v>
      </c>
      <c r="E5631" s="4" t="inlineStr">
        <is>
          <t>ESCOLA MUNICIPAL LUIZ MENDES DE OLIVEIRA</t>
        </is>
      </c>
      <c r="F5631" s="4" t="inlineStr">
        <is>
          <t>POVOADO DE ROSENDO</t>
        </is>
      </c>
      <c r="G5631" s="4" t="inlineStr">
        <is>
          <t>POVOADO ROSENDO- ZONA RURAL</t>
        </is>
      </c>
      <c r="H5631" s="17" t="inlineStr">
        <is>
          <t>Rural</t>
        </is>
      </c>
      <c r="I5631" s="7" t="n">
        <v>2</v>
      </c>
      <c r="J5631" s="23" t="n"/>
      <c r="K5631" s="17" t="inlineStr">
        <is>
          <t>Sem câmera</t>
        </is>
      </c>
      <c r="L5631" s="22" t="n">
        <v>0</v>
      </c>
      <c r="M5631" s="17" t="inlineStr">
        <is>
          <t>Sem câmera</t>
        </is>
      </c>
      <c r="N5631" s="22" t="n">
        <v>0</v>
      </c>
      <c r="O5631" s="17" t="inlineStr">
        <is>
          <t>Sem câmera</t>
        </is>
      </c>
      <c r="P5631" s="22" t="n">
        <v>0</v>
      </c>
      <c r="Q5631" s="4" t="n"/>
      <c r="R5631" s="17" t="n"/>
      <c r="S5631" s="17" t="n"/>
      <c r="T5631" s="24" t="n"/>
      <c r="U5631" s="25" t="n">
        <v>-11.9778903</v>
      </c>
      <c r="V5631" s="25" t="n">
        <v>-41.616167</v>
      </c>
    </row>
    <row r="5632">
      <c r="A5632" s="4" t="inlineStr">
        <is>
          <t>MULUNGU DO MORRO</t>
        </is>
      </c>
      <c r="B5632" s="17" t="inlineStr">
        <is>
          <t>Sem câmera</t>
        </is>
      </c>
      <c r="C5632" s="22" t="n">
        <v>55</v>
      </c>
      <c r="D5632" s="22" t="n">
        <v>1163</v>
      </c>
      <c r="E5632" s="4" t="inlineStr">
        <is>
          <t>ESCOLA MUNICIPAL DE 1º GRAU PRINCESA ISABEL</t>
        </is>
      </c>
      <c r="F5632" s="4" t="inlineStr">
        <is>
          <t>POVOADO DE PEDRA LISA</t>
        </is>
      </c>
      <c r="G5632" s="4" t="inlineStr">
        <is>
          <t>POVOADO DE PEDRA LISA - ZONA RURAL</t>
        </is>
      </c>
      <c r="H5632" s="17" t="inlineStr">
        <is>
          <t>Rural</t>
        </is>
      </c>
      <c r="I5632" s="7" t="n">
        <v>3</v>
      </c>
      <c r="J5632" s="23" t="n"/>
      <c r="K5632" s="17" t="inlineStr">
        <is>
          <t>Sem câmera</t>
        </is>
      </c>
      <c r="L5632" s="22" t="n">
        <v>0</v>
      </c>
      <c r="M5632" s="17" t="inlineStr">
        <is>
          <t>Sem câmera</t>
        </is>
      </c>
      <c r="N5632" s="22" t="n">
        <v>0</v>
      </c>
      <c r="O5632" s="17" t="inlineStr">
        <is>
          <t>Sem câmera</t>
        </is>
      </c>
      <c r="P5632" s="22" t="n">
        <v>0</v>
      </c>
      <c r="Q5632" s="4" t="n"/>
      <c r="R5632" s="17" t="n"/>
      <c r="S5632" s="17" t="n"/>
      <c r="T5632" s="24" t="n"/>
      <c r="U5632" s="25" t="n">
        <v>-11.9548441</v>
      </c>
      <c r="V5632" s="25" t="n">
        <v>-41.5881674</v>
      </c>
    </row>
    <row r="5633">
      <c r="A5633" s="4" t="inlineStr">
        <is>
          <t>MULUNGU DO MORRO</t>
        </is>
      </c>
      <c r="B5633" s="17" t="inlineStr">
        <is>
          <t>Sem câmera</t>
        </is>
      </c>
      <c r="C5633" s="22" t="n">
        <v>55</v>
      </c>
      <c r="D5633" s="22" t="n">
        <v>1171</v>
      </c>
      <c r="E5633" s="4" t="inlineStr">
        <is>
          <t>ESCOLA MUNICIPAL FRANCISCO DAMASCENO</t>
        </is>
      </c>
      <c r="F5633" s="4" t="inlineStr">
        <is>
          <t>POVOADO LAGOA damasceno</t>
        </is>
      </c>
      <c r="G5633" s="4" t="inlineStr">
        <is>
          <t>POVOADO LAGOA DAMASCENO - ZONA RURAL</t>
        </is>
      </c>
      <c r="H5633" s="17" t="inlineStr">
        <is>
          <t>Rural</t>
        </is>
      </c>
      <c r="I5633" s="7" t="n">
        <v>2</v>
      </c>
      <c r="J5633" s="23" t="n"/>
      <c r="K5633" s="17" t="inlineStr">
        <is>
          <t>Sem câmera</t>
        </is>
      </c>
      <c r="L5633" s="22" t="n">
        <v>0</v>
      </c>
      <c r="M5633" s="17" t="inlineStr">
        <is>
          <t>Sem câmera</t>
        </is>
      </c>
      <c r="N5633" s="22" t="n">
        <v>0</v>
      </c>
      <c r="O5633" s="17" t="inlineStr">
        <is>
          <t>Sem câmera</t>
        </is>
      </c>
      <c r="P5633" s="22" t="n">
        <v>0</v>
      </c>
      <c r="Q5633" s="4" t="n"/>
      <c r="R5633" s="17" t="n"/>
      <c r="S5633" s="17" t="n"/>
      <c r="T5633" s="24" t="n"/>
      <c r="U5633" s="25" t="n">
        <v>-11.9366356</v>
      </c>
      <c r="V5633" s="25" t="n">
        <v>-41.4592789</v>
      </c>
    </row>
    <row r="5634">
      <c r="A5634" s="4" t="inlineStr">
        <is>
          <t>MULUNGU DO MORRO</t>
        </is>
      </c>
      <c r="B5634" s="17" t="inlineStr">
        <is>
          <t>Sem câmera</t>
        </is>
      </c>
      <c r="C5634" s="22" t="n">
        <v>55</v>
      </c>
      <c r="D5634" s="22" t="n">
        <v>1180</v>
      </c>
      <c r="E5634" s="4" t="inlineStr">
        <is>
          <t>ESCOLA MUNICIPAL RUI BARBOSA</t>
        </is>
      </c>
      <c r="F5634" s="4" t="inlineStr">
        <is>
          <t>POVOADO DE LAGOA PRETA</t>
        </is>
      </c>
      <c r="G5634" s="4" t="inlineStr">
        <is>
          <t>POVOADO LAGOA PRETA</t>
        </is>
      </c>
      <c r="H5634" s="17" t="inlineStr">
        <is>
          <t>Rural</t>
        </is>
      </c>
      <c r="I5634" s="7" t="n">
        <v>2</v>
      </c>
      <c r="J5634" s="23" t="n"/>
      <c r="K5634" s="17" t="inlineStr">
        <is>
          <t>Sem câmera</t>
        </is>
      </c>
      <c r="L5634" s="22" t="n">
        <v>0</v>
      </c>
      <c r="M5634" s="17" t="inlineStr">
        <is>
          <t>Sem câmera</t>
        </is>
      </c>
      <c r="N5634" s="22" t="n">
        <v>0</v>
      </c>
      <c r="O5634" s="17" t="inlineStr">
        <is>
          <t>Sem câmera</t>
        </is>
      </c>
      <c r="P5634" s="22" t="n">
        <v>0</v>
      </c>
      <c r="Q5634" s="4" t="n"/>
      <c r="R5634" s="17" t="n"/>
      <c r="S5634" s="17" t="n"/>
      <c r="T5634" s="24" t="n"/>
      <c r="U5634" s="25" t="n">
        <v>-11.9022717</v>
      </c>
      <c r="V5634" s="25" t="n">
        <v>-41.6248067</v>
      </c>
    </row>
    <row r="5635">
      <c r="A5635" s="4" t="inlineStr">
        <is>
          <t>MUNDO NOVO</t>
        </is>
      </c>
      <c r="B5635" s="17" t="inlineStr">
        <is>
          <t>Sem câmera</t>
        </is>
      </c>
      <c r="C5635" s="22" t="n">
        <v>54</v>
      </c>
      <c r="D5635" s="22" t="n">
        <v>1066</v>
      </c>
      <c r="E5635" s="4" t="inlineStr">
        <is>
          <t>CRECHE CASINHA DE SAPÉ</t>
        </is>
      </c>
      <c r="F5635" s="4" t="inlineStr">
        <is>
          <t>SAPÉ</t>
        </is>
      </c>
      <c r="G5635" s="4" t="inlineStr">
        <is>
          <t>SAPE - ZONA URBANA</t>
        </is>
      </c>
      <c r="H5635" s="17" t="inlineStr">
        <is>
          <t>Urbana</t>
        </is>
      </c>
      <c r="I5635" s="7" t="n">
        <v>3</v>
      </c>
      <c r="J5635" s="23" t="n"/>
      <c r="K5635" s="17" t="inlineStr">
        <is>
          <t>Sem câmera</t>
        </is>
      </c>
      <c r="L5635" s="22" t="n">
        <v>0</v>
      </c>
      <c r="M5635" s="17" t="inlineStr">
        <is>
          <t>Sem câmera</t>
        </is>
      </c>
      <c r="N5635" s="22" t="n">
        <v>0</v>
      </c>
      <c r="O5635" s="17" t="inlineStr">
        <is>
          <t>Sem câmera</t>
        </is>
      </c>
      <c r="P5635" s="22" t="n">
        <v>0</v>
      </c>
      <c r="Q5635" s="4" t="n"/>
      <c r="R5635" s="17" t="n"/>
      <c r="S5635" s="17" t="n"/>
      <c r="T5635" s="24" t="n"/>
      <c r="U5635" s="25" t="n">
        <v>-11.8587106</v>
      </c>
      <c r="V5635" s="25" t="n">
        <v>-40.4783374</v>
      </c>
    </row>
    <row r="5636">
      <c r="A5636" s="4" t="inlineStr">
        <is>
          <t>MUNDO NOVO</t>
        </is>
      </c>
      <c r="B5636" s="17" t="inlineStr">
        <is>
          <t>Sem câmera</t>
        </is>
      </c>
      <c r="C5636" s="22" t="n">
        <v>54</v>
      </c>
      <c r="D5636" s="22" t="n">
        <v>1090</v>
      </c>
      <c r="E5636" s="4" t="inlineStr">
        <is>
          <t>CETEP DO PIEMONTE DO PARAGUAÇU II</t>
        </is>
      </c>
      <c r="F5636" s="4" t="inlineStr">
        <is>
          <t>CENTRO</t>
        </is>
      </c>
      <c r="G5636" s="4" t="inlineStr">
        <is>
          <t>AV. NILTON MATOS PAMPONET, S/N - ZONA URBANA</t>
        </is>
      </c>
      <c r="H5636" s="17" t="inlineStr">
        <is>
          <t>Urbana</t>
        </is>
      </c>
      <c r="I5636" s="7" t="n">
        <v>11</v>
      </c>
      <c r="J5636" s="23" t="n"/>
      <c r="K5636" s="17" t="inlineStr">
        <is>
          <t>Sem câmera</t>
        </is>
      </c>
      <c r="L5636" s="22" t="n">
        <v>0</v>
      </c>
      <c r="M5636" s="17" t="inlineStr">
        <is>
          <t>Sem câmera</t>
        </is>
      </c>
      <c r="N5636" s="22" t="n">
        <v>0</v>
      </c>
      <c r="O5636" s="17" t="inlineStr">
        <is>
          <t>Sem câmera</t>
        </is>
      </c>
      <c r="P5636" s="22" t="n">
        <v>0</v>
      </c>
      <c r="Q5636" s="4" t="n"/>
      <c r="R5636" s="17" t="n"/>
      <c r="S5636" s="17" t="n"/>
      <c r="T5636" s="24" t="n"/>
      <c r="U5636" s="25" t="n">
        <v>-11.8588992</v>
      </c>
      <c r="V5636" s="25" t="n">
        <v>-40.4690397</v>
      </c>
    </row>
    <row r="5637">
      <c r="A5637" s="4" t="inlineStr">
        <is>
          <t>MUNDO NOVO</t>
        </is>
      </c>
      <c r="B5637" s="17" t="inlineStr">
        <is>
          <t>Sem câmera</t>
        </is>
      </c>
      <c r="C5637" s="22" t="n">
        <v>54</v>
      </c>
      <c r="D5637" s="22" t="n">
        <v>1104</v>
      </c>
      <c r="E5637" s="4" t="inlineStr">
        <is>
          <t>COLÉGIO MUNICIPAL JOSÉ CARLOS DA MOTA</t>
        </is>
      </c>
      <c r="F5637" s="4" t="inlineStr">
        <is>
          <t>CENTRO</t>
        </is>
      </c>
      <c r="G5637" s="4" t="inlineStr">
        <is>
          <t>RUA DR. JOSÉ ALVES MARTINS, S/N - ZONA URBANA</t>
        </is>
      </c>
      <c r="H5637" s="17" t="inlineStr">
        <is>
          <t>Urbana</t>
        </is>
      </c>
      <c r="I5637" s="7" t="n">
        <v>6</v>
      </c>
      <c r="J5637" s="23" t="n"/>
      <c r="K5637" s="17" t="inlineStr">
        <is>
          <t>Sem câmera</t>
        </is>
      </c>
      <c r="L5637" s="22" t="n">
        <v>0</v>
      </c>
      <c r="M5637" s="17" t="inlineStr">
        <is>
          <t>Sem câmera</t>
        </is>
      </c>
      <c r="N5637" s="22" t="n">
        <v>0</v>
      </c>
      <c r="O5637" s="17" t="inlineStr">
        <is>
          <t>Sem câmera</t>
        </is>
      </c>
      <c r="P5637" s="22" t="n">
        <v>0</v>
      </c>
      <c r="Q5637" s="4" t="n"/>
      <c r="R5637" s="17" t="n"/>
      <c r="S5637" s="17" t="n"/>
      <c r="T5637" s="24" t="n"/>
      <c r="U5637" s="25" t="n">
        <v>-11.8665242</v>
      </c>
      <c r="V5637" s="25" t="n">
        <v>-40.4704214</v>
      </c>
    </row>
    <row r="5638">
      <c r="A5638" s="4" t="inlineStr">
        <is>
          <t>MUNDO NOVO</t>
        </is>
      </c>
      <c r="B5638" s="17" t="inlineStr">
        <is>
          <t>Sem câmera</t>
        </is>
      </c>
      <c r="C5638" s="22" t="n">
        <v>54</v>
      </c>
      <c r="D5638" s="22" t="n">
        <v>1147</v>
      </c>
      <c r="E5638" s="4" t="inlineStr">
        <is>
          <t>ESCOLA CARLOS BARRETO DE ARAÚJO</t>
        </is>
      </c>
      <c r="F5638" s="4" t="inlineStr">
        <is>
          <t>POVOADO DE BARRA</t>
        </is>
      </c>
      <c r="G5638" s="4" t="inlineStr">
        <is>
          <t>POVOADO DE BARRA - ZONA RURAL</t>
        </is>
      </c>
      <c r="H5638" s="17" t="inlineStr">
        <is>
          <t>Rural</t>
        </is>
      </c>
      <c r="I5638" s="7" t="n">
        <v>3</v>
      </c>
      <c r="J5638" s="23" t="n"/>
      <c r="K5638" s="17" t="inlineStr">
        <is>
          <t>Sem câmera</t>
        </is>
      </c>
      <c r="L5638" s="22" t="n">
        <v>0</v>
      </c>
      <c r="M5638" s="17" t="inlineStr">
        <is>
          <t>Sem câmera</t>
        </is>
      </c>
      <c r="N5638" s="22" t="n">
        <v>0</v>
      </c>
      <c r="O5638" s="17" t="inlineStr">
        <is>
          <t>Sem câmera</t>
        </is>
      </c>
      <c r="P5638" s="22" t="n">
        <v>0</v>
      </c>
      <c r="Q5638" s="4" t="n"/>
      <c r="R5638" s="17" t="n"/>
      <c r="S5638" s="17" t="n"/>
      <c r="T5638" s="24" t="n"/>
      <c r="U5638" s="25" t="n">
        <v>-11.8680452</v>
      </c>
      <c r="V5638" s="25" t="n">
        <v>-40.5162657</v>
      </c>
    </row>
    <row r="5639">
      <c r="A5639" s="4" t="inlineStr">
        <is>
          <t>MUNDO NOVO</t>
        </is>
      </c>
      <c r="B5639" s="17" t="inlineStr">
        <is>
          <t>Sem câmera</t>
        </is>
      </c>
      <c r="C5639" s="22" t="n">
        <v>54</v>
      </c>
      <c r="D5639" s="22" t="n">
        <v>1180</v>
      </c>
      <c r="E5639" s="4" t="inlineStr">
        <is>
          <t>CRECHE CANTINHO DA AMIZADE</t>
        </is>
      </c>
      <c r="F5639" s="4" t="inlineStr">
        <is>
          <t>DISTRITO DE INDAÍ</t>
        </is>
      </c>
      <c r="G5639" s="4" t="inlineStr">
        <is>
          <t>RUA PIRES, S/N - ZONA RURAL</t>
        </is>
      </c>
      <c r="H5639" s="17" t="inlineStr">
        <is>
          <t>Rural</t>
        </is>
      </c>
      <c r="I5639" s="7" t="n">
        <v>1</v>
      </c>
      <c r="J5639" s="23" t="n"/>
      <c r="K5639" s="17" t="inlineStr">
        <is>
          <t>Sem câmera</t>
        </is>
      </c>
      <c r="L5639" s="22" t="n">
        <v>0</v>
      </c>
      <c r="M5639" s="17" t="inlineStr">
        <is>
          <t>Sem câmera</t>
        </is>
      </c>
      <c r="N5639" s="22" t="n">
        <v>0</v>
      </c>
      <c r="O5639" s="17" t="inlineStr">
        <is>
          <t>Sem câmera</t>
        </is>
      </c>
      <c r="P5639" s="22" t="n">
        <v>0</v>
      </c>
      <c r="Q5639" s="4" t="n"/>
      <c r="R5639" s="17" t="n"/>
      <c r="S5639" s="17" t="n"/>
      <c r="T5639" s="24" t="n"/>
      <c r="U5639" s="25" t="n">
        <v>-12.0157449</v>
      </c>
      <c r="V5639" s="25" t="n">
        <v>-40.5511746</v>
      </c>
    </row>
    <row r="5640">
      <c r="A5640" s="4" t="inlineStr">
        <is>
          <t>MUNDO NOVO</t>
        </is>
      </c>
      <c r="B5640" s="17" t="inlineStr">
        <is>
          <t>Sem câmera</t>
        </is>
      </c>
      <c r="C5640" s="22" t="n">
        <v>54</v>
      </c>
      <c r="D5640" s="22" t="n">
        <v>1201</v>
      </c>
      <c r="E5640" s="4" t="inlineStr">
        <is>
          <t>ESCOLA SANTA IZABEL</t>
        </is>
      </c>
      <c r="F5640" s="4" t="inlineStr">
        <is>
          <t>POVOADO DE JEQUITIBÁ</t>
        </is>
      </c>
      <c r="G5640" s="4" t="inlineStr">
        <is>
          <t>POVOADO DE JEQUITIBÁ - ZONA RURAL</t>
        </is>
      </c>
      <c r="H5640" s="17" t="inlineStr">
        <is>
          <t>Rural</t>
        </is>
      </c>
      <c r="I5640" s="7" t="n">
        <v>3</v>
      </c>
      <c r="J5640" s="23" t="n"/>
      <c r="K5640" s="17" t="inlineStr">
        <is>
          <t>Sem câmera</t>
        </is>
      </c>
      <c r="L5640" s="22" t="n">
        <v>0</v>
      </c>
      <c r="M5640" s="17" t="inlineStr">
        <is>
          <t>Sem câmera</t>
        </is>
      </c>
      <c r="N5640" s="22" t="n">
        <v>0</v>
      </c>
      <c r="O5640" s="17" t="inlineStr">
        <is>
          <t>Sem câmera</t>
        </is>
      </c>
      <c r="P5640" s="22" t="n">
        <v>0</v>
      </c>
      <c r="Q5640" s="4" t="n"/>
      <c r="R5640" s="17" t="n"/>
      <c r="S5640" s="17" t="n"/>
      <c r="T5640" s="24" t="n"/>
      <c r="U5640" s="25" t="n">
        <v>-12.0532773</v>
      </c>
      <c r="V5640" s="25" t="n">
        <v>-40.496613</v>
      </c>
    </row>
    <row r="5641">
      <c r="A5641" s="4" t="inlineStr">
        <is>
          <t>MUNDO NOVO</t>
        </is>
      </c>
      <c r="B5641" s="17" t="inlineStr">
        <is>
          <t>Sem câmera</t>
        </is>
      </c>
      <c r="C5641" s="22" t="n">
        <v>54</v>
      </c>
      <c r="D5641" s="22" t="n">
        <v>1236</v>
      </c>
      <c r="E5641" s="4" t="inlineStr">
        <is>
          <t>ESCOLA MUNICIPAL EUNICE LUÍS DE LIMA</t>
        </is>
      </c>
      <c r="F5641" s="4" t="inlineStr">
        <is>
          <t>POVOADO MIRANDAS</t>
        </is>
      </c>
      <c r="G5641" s="4" t="inlineStr">
        <is>
          <t>POVOADO DOS MIRANDAS, S/N - ZONA RURAL</t>
        </is>
      </c>
      <c r="H5641" s="17" t="inlineStr">
        <is>
          <t>Rural</t>
        </is>
      </c>
      <c r="I5641" s="7" t="n">
        <v>1</v>
      </c>
      <c r="J5641" s="23" t="n"/>
      <c r="K5641" s="17" t="inlineStr">
        <is>
          <t>Sem câmera</t>
        </is>
      </c>
      <c r="L5641" s="22" t="n">
        <v>0</v>
      </c>
      <c r="M5641" s="17" t="inlineStr">
        <is>
          <t>Sem câmera</t>
        </is>
      </c>
      <c r="N5641" s="22" t="n">
        <v>0</v>
      </c>
      <c r="O5641" s="17" t="inlineStr">
        <is>
          <t>Sem câmera</t>
        </is>
      </c>
      <c r="P5641" s="22" t="n">
        <v>0</v>
      </c>
      <c r="Q5641" s="4" t="n"/>
      <c r="R5641" s="17" t="n"/>
      <c r="S5641" s="17" t="n"/>
      <c r="T5641" s="24" t="n"/>
      <c r="U5641" s="25" t="n">
        <v>-11.9607965</v>
      </c>
      <c r="V5641" s="25" t="n">
        <v>-40.6367591</v>
      </c>
    </row>
    <row r="5642">
      <c r="A5642" s="4" t="inlineStr">
        <is>
          <t>MUNDO NOVO</t>
        </is>
      </c>
      <c r="B5642" s="17" t="inlineStr">
        <is>
          <t>Sem câmera</t>
        </is>
      </c>
      <c r="C5642" s="22" t="n">
        <v>54</v>
      </c>
      <c r="D5642" s="22" t="n">
        <v>1287</v>
      </c>
      <c r="E5642" s="4" t="inlineStr">
        <is>
          <t>ESCOLA MUNICIPAL MUNDO DA ALEGRIA</t>
        </is>
      </c>
      <c r="F5642" s="4" t="inlineStr">
        <is>
          <t>POVOADO DE COBÉ</t>
        </is>
      </c>
      <c r="G5642" s="4" t="inlineStr">
        <is>
          <t>POVOADO DO COBÉ, S/N - ZONA RURAL</t>
        </is>
      </c>
      <c r="H5642" s="17" t="inlineStr">
        <is>
          <t>Rural</t>
        </is>
      </c>
      <c r="I5642" s="7" t="n">
        <v>3</v>
      </c>
      <c r="J5642" s="23" t="n"/>
      <c r="K5642" s="17" t="inlineStr">
        <is>
          <t>Sem câmera</t>
        </is>
      </c>
      <c r="L5642" s="22" t="n">
        <v>0</v>
      </c>
      <c r="M5642" s="17" t="inlineStr">
        <is>
          <t>Sem câmera</t>
        </is>
      </c>
      <c r="N5642" s="22" t="n">
        <v>0</v>
      </c>
      <c r="O5642" s="17" t="inlineStr">
        <is>
          <t>Sem câmera</t>
        </is>
      </c>
      <c r="P5642" s="22" t="n">
        <v>0</v>
      </c>
      <c r="Q5642" s="4" t="n"/>
      <c r="R5642" s="17" t="n"/>
      <c r="S5642" s="17" t="n"/>
      <c r="T5642" s="24" t="n"/>
      <c r="U5642" s="25" t="n">
        <v>-11.8123405</v>
      </c>
      <c r="V5642" s="25" t="n">
        <v>-40.4423343</v>
      </c>
    </row>
    <row r="5643">
      <c r="A5643" s="4" t="inlineStr">
        <is>
          <t>MUNDO NOVO</t>
        </is>
      </c>
      <c r="B5643" s="17" t="inlineStr">
        <is>
          <t>Sem câmera</t>
        </is>
      </c>
      <c r="C5643" s="22" t="n">
        <v>54</v>
      </c>
      <c r="D5643" s="22" t="n">
        <v>1309</v>
      </c>
      <c r="E5643" s="4" t="inlineStr">
        <is>
          <t>ESCOLA HELENA SOARES DE ALMEIDA</t>
        </is>
      </c>
      <c r="F5643" s="4" t="inlineStr">
        <is>
          <t>DISTRITO DE ALTO BONITO</t>
        </is>
      </c>
      <c r="G5643" s="4" t="inlineStr">
        <is>
          <t>DISTRITO DE ALTO BONITO - ZONA RURAL</t>
        </is>
      </c>
      <c r="H5643" s="17" t="inlineStr">
        <is>
          <t>Rural</t>
        </is>
      </c>
      <c r="I5643" s="7" t="n">
        <v>3</v>
      </c>
      <c r="J5643" s="23" t="n"/>
      <c r="K5643" s="17" t="inlineStr">
        <is>
          <t>Sem câmera</t>
        </is>
      </c>
      <c r="L5643" s="22" t="n">
        <v>0</v>
      </c>
      <c r="M5643" s="17" t="inlineStr">
        <is>
          <t>Sem câmera</t>
        </is>
      </c>
      <c r="N5643" s="22" t="n">
        <v>0</v>
      </c>
      <c r="O5643" s="17" t="inlineStr">
        <is>
          <t>Sem câmera</t>
        </is>
      </c>
      <c r="P5643" s="22" t="n">
        <v>0</v>
      </c>
      <c r="Q5643" s="4" t="n"/>
      <c r="R5643" s="17" t="n"/>
      <c r="S5643" s="17" t="n"/>
      <c r="T5643" s="24" t="n"/>
      <c r="U5643" s="25" t="n">
        <v>-11.7231604</v>
      </c>
      <c r="V5643" s="25" t="n">
        <v>-40.4085686</v>
      </c>
    </row>
    <row r="5644">
      <c r="A5644" s="4" t="inlineStr">
        <is>
          <t>MUNDO NOVO</t>
        </is>
      </c>
      <c r="B5644" s="17" t="inlineStr">
        <is>
          <t>Sem câmera</t>
        </is>
      </c>
      <c r="C5644" s="22" t="n">
        <v>54</v>
      </c>
      <c r="D5644" s="22" t="n">
        <v>1333</v>
      </c>
      <c r="E5644" s="4" t="inlineStr">
        <is>
          <t>ESCOLA MUNICIPAL OLÍMPIA MASCARENHAS</t>
        </is>
      </c>
      <c r="F5644" s="4" t="inlineStr">
        <is>
          <t>POVOADO DE UMBUZEIRO</t>
        </is>
      </c>
      <c r="G5644" s="4" t="inlineStr">
        <is>
          <t>RUA DO CLUBE, S/N - ZONA RURAL</t>
        </is>
      </c>
      <c r="H5644" s="17" t="inlineStr">
        <is>
          <t>Rural</t>
        </is>
      </c>
      <c r="I5644" s="7" t="n">
        <v>5</v>
      </c>
      <c r="J5644" s="23" t="n"/>
      <c r="K5644" s="17" t="inlineStr">
        <is>
          <t>Sem câmera</t>
        </is>
      </c>
      <c r="L5644" s="22" t="n">
        <v>0</v>
      </c>
      <c r="M5644" s="17" t="inlineStr">
        <is>
          <t>Sem câmera</t>
        </is>
      </c>
      <c r="N5644" s="22" t="n">
        <v>0</v>
      </c>
      <c r="O5644" s="17" t="inlineStr">
        <is>
          <t>Sem câmera</t>
        </is>
      </c>
      <c r="P5644" s="22" t="n">
        <v>0</v>
      </c>
      <c r="Q5644" s="4" t="n"/>
      <c r="R5644" s="17" t="n"/>
      <c r="S5644" s="17" t="n"/>
      <c r="T5644" s="24" t="n"/>
      <c r="U5644" s="25" t="n">
        <v>-11.6737777</v>
      </c>
      <c r="V5644" s="25" t="n">
        <v>-40.3740925</v>
      </c>
    </row>
    <row r="5645">
      <c r="A5645" s="4" t="inlineStr">
        <is>
          <t>MUNDO NOVO</t>
        </is>
      </c>
      <c r="B5645" s="17" t="inlineStr">
        <is>
          <t>Sem câmera</t>
        </is>
      </c>
      <c r="C5645" s="22" t="n">
        <v>54</v>
      </c>
      <c r="D5645" s="22" t="n">
        <v>1350</v>
      </c>
      <c r="E5645" s="4" t="inlineStr">
        <is>
          <t>ESCOLA MUNICIPAL MENEZES DE OLIVA</t>
        </is>
      </c>
      <c r="F5645" s="4" t="inlineStr">
        <is>
          <t>POVOADO DE CAnJERANA</t>
        </is>
      </c>
      <c r="G5645" s="4" t="inlineStr">
        <is>
          <t>POVOADO DA CANJERANA - ZONA RURAL</t>
        </is>
      </c>
      <c r="H5645" s="17" t="inlineStr">
        <is>
          <t>Rural</t>
        </is>
      </c>
      <c r="I5645" s="7" t="n">
        <v>2</v>
      </c>
      <c r="J5645" s="23" t="n"/>
      <c r="K5645" s="17" t="inlineStr">
        <is>
          <t>Sem câmera</t>
        </is>
      </c>
      <c r="L5645" s="22" t="n">
        <v>0</v>
      </c>
      <c r="M5645" s="17" t="inlineStr">
        <is>
          <t>Sem câmera</t>
        </is>
      </c>
      <c r="N5645" s="22" t="n">
        <v>0</v>
      </c>
      <c r="O5645" s="17" t="inlineStr">
        <is>
          <t>Sem câmera</t>
        </is>
      </c>
      <c r="P5645" s="22" t="n">
        <v>0</v>
      </c>
      <c r="Q5645" s="4" t="n"/>
      <c r="R5645" s="17" t="n"/>
      <c r="S5645" s="17" t="n"/>
      <c r="T5645" s="24" t="n"/>
      <c r="U5645" s="25" t="n">
        <v>-11.9536628</v>
      </c>
      <c r="V5645" s="25" t="n">
        <v>-40.3470669</v>
      </c>
    </row>
    <row r="5646">
      <c r="A5646" s="4" t="inlineStr">
        <is>
          <t>MUNDO NOVO</t>
        </is>
      </c>
      <c r="B5646" s="17" t="inlineStr">
        <is>
          <t>Sem câmera</t>
        </is>
      </c>
      <c r="C5646" s="22" t="n">
        <v>54</v>
      </c>
      <c r="D5646" s="22" t="n">
        <v>1376</v>
      </c>
      <c r="E5646" s="4" t="inlineStr">
        <is>
          <t>ESCOLA MUNICIPAL PADRE ESTEVAM JOSÉ CASTELO DE LIMA</t>
        </is>
      </c>
      <c r="F5646" s="4" t="inlineStr">
        <is>
          <t>POVOADO DE SANTO ANTONIO</t>
        </is>
      </c>
      <c r="G5646" s="4" t="inlineStr">
        <is>
          <t>POVOADO DE SANTO ANTÔNIO, S/N - ZONA RURAL</t>
        </is>
      </c>
      <c r="H5646" s="17" t="inlineStr">
        <is>
          <t>Rural</t>
        </is>
      </c>
      <c r="I5646" s="7" t="n">
        <v>1</v>
      </c>
      <c r="J5646" s="23" t="n"/>
      <c r="K5646" s="17" t="inlineStr">
        <is>
          <t>Sem câmera</t>
        </is>
      </c>
      <c r="L5646" s="22" t="n">
        <v>0</v>
      </c>
      <c r="M5646" s="17" t="inlineStr">
        <is>
          <t>Sem câmera</t>
        </is>
      </c>
      <c r="N5646" s="22" t="n">
        <v>0</v>
      </c>
      <c r="O5646" s="17" t="inlineStr">
        <is>
          <t>Sem câmera</t>
        </is>
      </c>
      <c r="P5646" s="22" t="n">
        <v>0</v>
      </c>
      <c r="Q5646" s="4" t="n"/>
      <c r="R5646" s="17" t="n"/>
      <c r="S5646" s="17" t="n"/>
      <c r="T5646" s="24" t="n"/>
      <c r="U5646" s="25" t="n">
        <v>-11.9523018</v>
      </c>
      <c r="V5646" s="25" t="n">
        <v>-40.5331856</v>
      </c>
    </row>
    <row r="5647">
      <c r="A5647" s="4" t="inlineStr">
        <is>
          <t>MUNDO NOVO</t>
        </is>
      </c>
      <c r="B5647" s="17" t="inlineStr">
        <is>
          <t>Sem câmera</t>
        </is>
      </c>
      <c r="C5647" s="22" t="n">
        <v>54</v>
      </c>
      <c r="D5647" s="22" t="n">
        <v>1384</v>
      </c>
      <c r="E5647" s="4" t="inlineStr">
        <is>
          <t>COLÉGIO IBIAPORÃ</t>
        </is>
      </c>
      <c r="F5647" s="4" t="inlineStr">
        <is>
          <t>POVOADO IBIAPORÃ</t>
        </is>
      </c>
      <c r="G5647" s="4" t="inlineStr">
        <is>
          <t>PRAÇA MANOEL BELAS, S/N - ZONA RURAL</t>
        </is>
      </c>
      <c r="H5647" s="17" t="inlineStr">
        <is>
          <t>Rural</t>
        </is>
      </c>
      <c r="I5647" s="7" t="n">
        <v>6</v>
      </c>
      <c r="J5647" s="23" t="n"/>
      <c r="K5647" s="17" t="inlineStr">
        <is>
          <t>Sem câmera</t>
        </is>
      </c>
      <c r="L5647" s="22" t="n">
        <v>0</v>
      </c>
      <c r="M5647" s="17" t="inlineStr">
        <is>
          <t>Sem câmera</t>
        </is>
      </c>
      <c r="N5647" s="22" t="n">
        <v>0</v>
      </c>
      <c r="O5647" s="17" t="inlineStr">
        <is>
          <t>Sem câmera</t>
        </is>
      </c>
      <c r="P5647" s="22" t="n">
        <v>0</v>
      </c>
      <c r="Q5647" s="4" t="n"/>
      <c r="R5647" s="17" t="n"/>
      <c r="S5647" s="17" t="n"/>
      <c r="T5647" s="24" t="n"/>
      <c r="U5647" s="25" t="n">
        <v>-12.054209</v>
      </c>
      <c r="V5647" s="25" t="n">
        <v>-40.8072836</v>
      </c>
    </row>
    <row r="5648">
      <c r="A5648" s="4" t="inlineStr">
        <is>
          <t>MUNDO NOVO</t>
        </is>
      </c>
      <c r="B5648" s="17" t="inlineStr">
        <is>
          <t>Sem câmera</t>
        </is>
      </c>
      <c r="C5648" s="22" t="n">
        <v>54</v>
      </c>
      <c r="D5648" s="22" t="n">
        <v>1406</v>
      </c>
      <c r="E5648" s="4" t="inlineStr">
        <is>
          <t>UNIVERSIDADE ABERTA DO BRASIL - UAB</t>
        </is>
      </c>
      <c r="F5648" s="4" t="inlineStr">
        <is>
          <t>CENTRO</t>
        </is>
      </c>
      <c r="G5648" s="4" t="inlineStr">
        <is>
          <t>AV. OSVALDO RIBEIRO, N. 38 - ZONA URBANA</t>
        </is>
      </c>
      <c r="H5648" s="17" t="inlineStr">
        <is>
          <t>Urbana</t>
        </is>
      </c>
      <c r="I5648" s="7" t="n">
        <v>4</v>
      </c>
      <c r="J5648" s="23" t="n"/>
      <c r="K5648" s="17" t="inlineStr">
        <is>
          <t>Sem câmera</t>
        </is>
      </c>
      <c r="L5648" s="22" t="n">
        <v>0</v>
      </c>
      <c r="M5648" s="17" t="inlineStr">
        <is>
          <t>Sem câmera</t>
        </is>
      </c>
      <c r="N5648" s="22" t="n">
        <v>0</v>
      </c>
      <c r="O5648" s="17" t="inlineStr">
        <is>
          <t>Sem câmera</t>
        </is>
      </c>
      <c r="P5648" s="22" t="n">
        <v>0</v>
      </c>
      <c r="Q5648" s="4" t="n"/>
      <c r="R5648" s="17" t="n"/>
      <c r="S5648" s="17" t="n"/>
      <c r="T5648" s="24" t="n"/>
      <c r="U5648" s="25" t="n">
        <v>-11.8629325</v>
      </c>
      <c r="V5648" s="25" t="n">
        <v>-40.470914</v>
      </c>
    </row>
    <row r="5649">
      <c r="A5649" s="4" t="inlineStr">
        <is>
          <t>MUNDO NOVO</t>
        </is>
      </c>
      <c r="B5649" s="17" t="inlineStr">
        <is>
          <t>Sem câmera</t>
        </is>
      </c>
      <c r="C5649" s="22" t="n">
        <v>54</v>
      </c>
      <c r="D5649" s="22" t="n">
        <v>1422</v>
      </c>
      <c r="E5649" s="4" t="inlineStr">
        <is>
          <t>COLÉGIO ANTÔNIO CARLOS MAGALHÃES</t>
        </is>
      </c>
      <c r="F5649" s="4" t="inlineStr">
        <is>
          <t>VILA ANTONIO CARLOS MAGALHÃES</t>
        </is>
      </c>
      <c r="G5649" s="4" t="inlineStr">
        <is>
          <t>VILA ACM, S/N - ZONA URBANA</t>
        </is>
      </c>
      <c r="H5649" s="17" t="inlineStr">
        <is>
          <t>Urbana</t>
        </is>
      </c>
      <c r="I5649" s="7" t="n">
        <v>2</v>
      </c>
      <c r="J5649" s="23" t="n"/>
      <c r="K5649" s="17" t="inlineStr">
        <is>
          <t>Sem câmera</t>
        </is>
      </c>
      <c r="L5649" s="22" t="n">
        <v>0</v>
      </c>
      <c r="M5649" s="17" t="inlineStr">
        <is>
          <t>Sem câmera</t>
        </is>
      </c>
      <c r="N5649" s="22" t="n">
        <v>0</v>
      </c>
      <c r="O5649" s="17" t="inlineStr">
        <is>
          <t>Sem câmera</t>
        </is>
      </c>
      <c r="P5649" s="22" t="n">
        <v>0</v>
      </c>
      <c r="Q5649" s="4" t="n"/>
      <c r="R5649" s="17" t="n"/>
      <c r="S5649" s="17" t="n"/>
      <c r="T5649" s="24" t="n"/>
      <c r="U5649" s="25" t="n">
        <v>-11.8829883</v>
      </c>
      <c r="V5649" s="25" t="n">
        <v>-40.4538723</v>
      </c>
    </row>
    <row r="5650">
      <c r="A5650" s="4" t="inlineStr">
        <is>
          <t>MUNDO NOVO</t>
        </is>
      </c>
      <c r="B5650" s="17" t="inlineStr">
        <is>
          <t>Sem câmera</t>
        </is>
      </c>
      <c r="C5650" s="22" t="n">
        <v>54</v>
      </c>
      <c r="D5650" s="22" t="n">
        <v>1430</v>
      </c>
      <c r="E5650" s="4" t="inlineStr">
        <is>
          <t>ESCOLA MUNICIPAL ELSE BASTOS DE CARVALHO</t>
        </is>
      </c>
      <c r="F5650" s="4" t="inlineStr">
        <is>
          <t>DISTRITO DE IBIAPORÃ</t>
        </is>
      </c>
      <c r="G5650" s="4" t="inlineStr">
        <is>
          <t>PRAÇA MANOEL BELAS, S/N - ZONA RURAL</t>
        </is>
      </c>
      <c r="H5650" s="17" t="inlineStr">
        <is>
          <t>Rural</t>
        </is>
      </c>
      <c r="I5650" s="7" t="n">
        <v>4</v>
      </c>
      <c r="J5650" s="23" t="n"/>
      <c r="K5650" s="17" t="inlineStr">
        <is>
          <t>Sem câmera</t>
        </is>
      </c>
      <c r="L5650" s="22" t="n">
        <v>0</v>
      </c>
      <c r="M5650" s="17" t="inlineStr">
        <is>
          <t>Sem câmera</t>
        </is>
      </c>
      <c r="N5650" s="22" t="n">
        <v>0</v>
      </c>
      <c r="O5650" s="17" t="inlineStr">
        <is>
          <t>Sem câmera</t>
        </is>
      </c>
      <c r="P5650" s="22" t="n">
        <v>0</v>
      </c>
      <c r="Q5650" s="4" t="n"/>
      <c r="R5650" s="17" t="n"/>
      <c r="S5650" s="17" t="n"/>
      <c r="T5650" s="24" t="n"/>
      <c r="U5650" s="25" t="n">
        <v>-12.0544593</v>
      </c>
      <c r="V5650" s="25" t="n">
        <v>-40.8077743</v>
      </c>
    </row>
    <row r="5651">
      <c r="A5651" s="4" t="inlineStr">
        <is>
          <t>MUNDO NOVO</t>
        </is>
      </c>
      <c r="B5651" s="17" t="inlineStr">
        <is>
          <t>Sem câmera</t>
        </is>
      </c>
      <c r="C5651" s="22" t="n">
        <v>54</v>
      </c>
      <c r="D5651" s="22" t="n">
        <v>1449</v>
      </c>
      <c r="E5651" s="4" t="inlineStr">
        <is>
          <t>ESCOLA MUNICIPAL JOSÉ CABRAL DE SOUZA</t>
        </is>
      </c>
      <c r="F5651" s="4" t="inlineStr">
        <is>
          <t>DISTRITO DE INDAÍ</t>
        </is>
      </c>
      <c r="G5651" s="4" t="inlineStr">
        <is>
          <t>RUA DA CRECHE, S/N - ZONA RURAL</t>
        </is>
      </c>
      <c r="H5651" s="17" t="inlineStr">
        <is>
          <t>Rural</t>
        </is>
      </c>
      <c r="I5651" s="7" t="n">
        <v>3</v>
      </c>
      <c r="J5651" s="23" t="n"/>
      <c r="K5651" s="17" t="inlineStr">
        <is>
          <t>Sem câmera</t>
        </is>
      </c>
      <c r="L5651" s="22" t="n">
        <v>0</v>
      </c>
      <c r="M5651" s="17" t="inlineStr">
        <is>
          <t>Sem câmera</t>
        </is>
      </c>
      <c r="N5651" s="22" t="n">
        <v>0</v>
      </c>
      <c r="O5651" s="17" t="inlineStr">
        <is>
          <t>Sem câmera</t>
        </is>
      </c>
      <c r="P5651" s="22" t="n">
        <v>0</v>
      </c>
      <c r="Q5651" s="4" t="n"/>
      <c r="R5651" s="17" t="n"/>
      <c r="S5651" s="17" t="n"/>
      <c r="T5651" s="24" t="n"/>
      <c r="U5651" s="25" t="n">
        <v>-12.0156022</v>
      </c>
      <c r="V5651" s="25" t="n">
        <v>-40.5510342</v>
      </c>
    </row>
    <row r="5652">
      <c r="A5652" s="4" t="inlineStr">
        <is>
          <t>MUNDO NOVO</t>
        </is>
      </c>
      <c r="B5652" s="17" t="inlineStr">
        <is>
          <t>Sem câmera</t>
        </is>
      </c>
      <c r="C5652" s="22" t="n">
        <v>54</v>
      </c>
      <c r="D5652" s="22" t="n">
        <v>1465</v>
      </c>
      <c r="E5652" s="4" t="inlineStr">
        <is>
          <t>CENTRO MUNICIPAL DE REFERÊNCIA DA EDUCAÇÃO INFANTIL</t>
        </is>
      </c>
      <c r="F5652" s="4" t="inlineStr">
        <is>
          <t>SALUSTIANO RIBEIRO</t>
        </is>
      </c>
      <c r="G5652" s="4" t="inlineStr">
        <is>
          <t>RUA SALUSTIANO RIBEIRO, 01</t>
        </is>
      </c>
      <c r="H5652" s="17" t="inlineStr">
        <is>
          <t>Sem marcação</t>
        </is>
      </c>
      <c r="I5652" s="7" t="n">
        <v>1</v>
      </c>
      <c r="J5652" s="23" t="n"/>
      <c r="K5652" s="17" t="inlineStr">
        <is>
          <t>Sem câmera</t>
        </is>
      </c>
      <c r="L5652" s="22" t="n">
        <v>0</v>
      </c>
      <c r="M5652" s="17" t="inlineStr">
        <is>
          <t>Sem câmera</t>
        </is>
      </c>
      <c r="N5652" s="22" t="n">
        <v>0</v>
      </c>
      <c r="O5652" s="17" t="inlineStr">
        <is>
          <t>Sem câmera</t>
        </is>
      </c>
      <c r="P5652" s="22" t="n">
        <v>0</v>
      </c>
      <c r="Q5652" s="4" t="n"/>
      <c r="R5652" s="17" t="n"/>
      <c r="S5652" s="17" t="n"/>
      <c r="T5652" s="24" t="n"/>
      <c r="U5652" s="25" t="n">
        <v>-11.851885</v>
      </c>
      <c r="V5652" s="25" t="n">
        <v>-40.4717317</v>
      </c>
    </row>
    <row r="5653">
      <c r="A5653" s="4" t="inlineStr">
        <is>
          <t>MUNDO NOVO</t>
        </is>
      </c>
      <c r="B5653" s="17" t="inlineStr">
        <is>
          <t>Sem câmera</t>
        </is>
      </c>
      <c r="C5653" s="22" t="n">
        <v>54</v>
      </c>
      <c r="D5653" s="22" t="n">
        <v>1473</v>
      </c>
      <c r="E5653" s="4" t="inlineStr">
        <is>
          <t>ESCOLA MUNICIPAL ELPIDIO LOPES GUIMARÃES</t>
        </is>
      </c>
      <c r="F5653" s="4" t="inlineStr">
        <is>
          <t>POVOADO DE UMBUZEIRO</t>
        </is>
      </c>
      <c r="G5653" s="4" t="inlineStr">
        <is>
          <t>RUA RIACHO DO OURO</t>
        </is>
      </c>
      <c r="H5653" s="17" t="inlineStr">
        <is>
          <t>Sem marcação</t>
        </is>
      </c>
      <c r="I5653" s="7" t="n">
        <v>1</v>
      </c>
      <c r="J5653" s="23" t="n"/>
      <c r="K5653" s="17" t="inlineStr">
        <is>
          <t>Sem câmera</t>
        </is>
      </c>
      <c r="L5653" s="22" t="n">
        <v>0</v>
      </c>
      <c r="M5653" s="17" t="inlineStr">
        <is>
          <t>Sem câmera</t>
        </is>
      </c>
      <c r="N5653" s="22" t="n">
        <v>0</v>
      </c>
      <c r="O5653" s="17" t="inlineStr">
        <is>
          <t>Sem câmera</t>
        </is>
      </c>
      <c r="P5653" s="22" t="n">
        <v>0</v>
      </c>
      <c r="Q5653" s="4" t="n"/>
      <c r="R5653" s="17" t="n"/>
      <c r="S5653" s="17" t="n"/>
      <c r="T5653" s="24" t="n"/>
      <c r="U5653" s="25" t="n">
        <v>-11.6688099</v>
      </c>
      <c r="V5653" s="25" t="n">
        <v>-40.372513</v>
      </c>
    </row>
    <row r="5654">
      <c r="A5654" s="4" t="inlineStr">
        <is>
          <t>MUNIZ FERREIRA</t>
        </is>
      </c>
      <c r="B5654" s="17" t="inlineStr">
        <is>
          <t>Sem câmera</t>
        </is>
      </c>
      <c r="C5654" s="22" t="n">
        <v>202</v>
      </c>
      <c r="D5654" s="22" t="n">
        <v>1015</v>
      </c>
      <c r="E5654" s="4" t="inlineStr">
        <is>
          <t>ESCOLA MUNICIPAL CECY MURICY BARRETO</t>
        </is>
      </c>
      <c r="F5654" s="4" t="inlineStr">
        <is>
          <t>DISTRITO ONHA</t>
        </is>
      </c>
      <c r="G5654" s="4" t="inlineStr">
        <is>
          <t>RUA ALTO DO BOMFIM - ZONA RURAL</t>
        </is>
      </c>
      <c r="H5654" s="17" t="inlineStr">
        <is>
          <t>Rural</t>
        </is>
      </c>
      <c r="I5654" s="7" t="n">
        <v>3</v>
      </c>
      <c r="J5654" s="23" t="n"/>
      <c r="K5654" s="17" t="inlineStr">
        <is>
          <t>Não avaliado</t>
        </is>
      </c>
      <c r="L5654" s="22" t="n"/>
      <c r="M5654" s="17" t="inlineStr">
        <is>
          <t>Não avaliado</t>
        </is>
      </c>
      <c r="N5654" s="22" t="n"/>
      <c r="O5654" s="17" t="inlineStr">
        <is>
          <t>Não avaliado</t>
        </is>
      </c>
      <c r="P5654" s="22" t="n"/>
      <c r="Q5654" s="4" t="n"/>
      <c r="R5654" s="17" t="n"/>
      <c r="S5654" s="17" t="n"/>
      <c r="T5654" s="24" t="n"/>
      <c r="U5654" s="25" t="n"/>
      <c r="V5654" s="25" t="n"/>
    </row>
    <row r="5655">
      <c r="A5655" s="4" t="inlineStr">
        <is>
          <t>MUNIZ FERREIRA</t>
        </is>
      </c>
      <c r="B5655" s="17" t="inlineStr">
        <is>
          <t>Sem câmera</t>
        </is>
      </c>
      <c r="C5655" s="22" t="n">
        <v>202</v>
      </c>
      <c r="D5655" s="22" t="n">
        <v>1031</v>
      </c>
      <c r="E5655" s="4" t="inlineStr">
        <is>
          <t>COLÉGIO MUNICIPAL DALMÁCIO BRITO SOUZA</t>
        </is>
      </c>
      <c r="F5655" s="4" t="inlineStr">
        <is>
          <t>CENTRO</t>
        </is>
      </c>
      <c r="G5655" s="4" t="inlineStr">
        <is>
          <t>RUA ROGERIO LEITE ROCHA - ZONA URBANA</t>
        </is>
      </c>
      <c r="H5655" s="17" t="inlineStr">
        <is>
          <t>Urbana</t>
        </is>
      </c>
      <c r="I5655" s="7" t="n">
        <v>3</v>
      </c>
      <c r="J5655" s="23" t="n"/>
      <c r="K5655" s="17" t="inlineStr">
        <is>
          <t>Não avaliado</t>
        </is>
      </c>
      <c r="L5655" s="22" t="n"/>
      <c r="M5655" s="17" t="inlineStr">
        <is>
          <t>Não avaliado</t>
        </is>
      </c>
      <c r="N5655" s="22" t="n"/>
      <c r="O5655" s="17" t="inlineStr">
        <is>
          <t>Não avaliado</t>
        </is>
      </c>
      <c r="P5655" s="22" t="n"/>
      <c r="Q5655" s="4" t="n"/>
      <c r="R5655" s="17" t="n"/>
      <c r="S5655" s="17" t="n"/>
      <c r="T5655" s="24" t="n"/>
      <c r="U5655" s="25" t="n"/>
      <c r="V5655" s="25" t="n"/>
    </row>
    <row r="5656">
      <c r="A5656" s="4" t="inlineStr">
        <is>
          <t>MUNIZ FERREIRA</t>
        </is>
      </c>
      <c r="B5656" s="17" t="inlineStr">
        <is>
          <t>Sem câmera</t>
        </is>
      </c>
      <c r="C5656" s="22" t="n">
        <v>202</v>
      </c>
      <c r="D5656" s="22" t="n">
        <v>1040</v>
      </c>
      <c r="E5656" s="4" t="inlineStr">
        <is>
          <t>ESCOLA MUNICIPAL ELPHIDIA DANTAS FREIRE</t>
        </is>
      </c>
      <c r="F5656" s="4" t="inlineStr">
        <is>
          <t>CENTRO</t>
        </is>
      </c>
      <c r="G5656" s="4" t="inlineStr">
        <is>
          <t>RUA BARAO DE TAITINGA - ZONA URBANA</t>
        </is>
      </c>
      <c r="H5656" s="17" t="inlineStr">
        <is>
          <t>Urbana</t>
        </is>
      </c>
      <c r="I5656" s="7" t="n">
        <v>2</v>
      </c>
      <c r="J5656" s="23" t="n"/>
      <c r="K5656" s="17" t="inlineStr">
        <is>
          <t>Não avaliado</t>
        </is>
      </c>
      <c r="L5656" s="22" t="n"/>
      <c r="M5656" s="17" t="inlineStr">
        <is>
          <t>Não avaliado</t>
        </is>
      </c>
      <c r="N5656" s="22" t="n"/>
      <c r="O5656" s="17" t="inlineStr">
        <is>
          <t>Não avaliado</t>
        </is>
      </c>
      <c r="P5656" s="22" t="n"/>
      <c r="Q5656" s="4" t="n"/>
      <c r="R5656" s="17" t="n"/>
      <c r="S5656" s="17" t="n"/>
      <c r="T5656" s="24" t="n"/>
      <c r="U5656" s="25" t="n"/>
      <c r="V5656" s="25" t="n"/>
    </row>
    <row r="5657">
      <c r="A5657" s="4" t="inlineStr">
        <is>
          <t>MUNIZ FERREIRA</t>
        </is>
      </c>
      <c r="B5657" s="17" t="inlineStr">
        <is>
          <t>Sem câmera</t>
        </is>
      </c>
      <c r="C5657" s="22" t="n">
        <v>202</v>
      </c>
      <c r="D5657" s="22" t="n">
        <v>1066</v>
      </c>
      <c r="E5657" s="4" t="inlineStr">
        <is>
          <t>ESCOLA AMADO GUEDES VIEIRA</t>
        </is>
      </c>
      <c r="F5657" s="4" t="inlineStr">
        <is>
          <t>POVOADO SODOMA</t>
        </is>
      </c>
      <c r="G5657" s="4" t="inlineStr">
        <is>
          <t>RUA VIRIATO BITTENCOURT, S/N - ZONA RURAL</t>
        </is>
      </c>
      <c r="H5657" s="17" t="inlineStr">
        <is>
          <t>Rural</t>
        </is>
      </c>
      <c r="I5657" s="7" t="n">
        <v>2</v>
      </c>
      <c r="J5657" s="23" t="n"/>
      <c r="K5657" s="17" t="inlineStr">
        <is>
          <t>Não avaliado</t>
        </is>
      </c>
      <c r="L5657" s="22" t="n"/>
      <c r="M5657" s="17" t="inlineStr">
        <is>
          <t>Não avaliado</t>
        </is>
      </c>
      <c r="N5657" s="22" t="n"/>
      <c r="O5657" s="17" t="inlineStr">
        <is>
          <t>Não avaliado</t>
        </is>
      </c>
      <c r="P5657" s="22" t="n"/>
      <c r="Q5657" s="4" t="n"/>
      <c r="R5657" s="17" t="n"/>
      <c r="S5657" s="17" t="n"/>
      <c r="T5657" s="24" t="n"/>
      <c r="U5657" s="25" t="n"/>
      <c r="V5657" s="25" t="n"/>
    </row>
    <row r="5658">
      <c r="A5658" s="4" t="inlineStr">
        <is>
          <t>MUNIZ FERREIRA</t>
        </is>
      </c>
      <c r="B5658" s="17" t="inlineStr">
        <is>
          <t>Sem câmera</t>
        </is>
      </c>
      <c r="C5658" s="22" t="n">
        <v>202</v>
      </c>
      <c r="D5658" s="22" t="n">
        <v>1082</v>
      </c>
      <c r="E5658" s="4" t="inlineStr">
        <is>
          <t>PREDIO ESCOLAR ANTONIO DOS SANTOS MELHOR</t>
        </is>
      </c>
      <c r="F5658" s="4" t="inlineStr">
        <is>
          <t>POVOADO SODOMA</t>
        </is>
      </c>
      <c r="G5658" s="4" t="inlineStr">
        <is>
          <t>RUA VIRIATO BITTENCOURT, S/N - ZONA RURAL</t>
        </is>
      </c>
      <c r="H5658" s="17" t="inlineStr">
        <is>
          <t>Rural</t>
        </is>
      </c>
      <c r="I5658" s="7" t="n">
        <v>2</v>
      </c>
      <c r="J5658" s="23" t="n"/>
      <c r="K5658" s="17" t="inlineStr">
        <is>
          <t>Não avaliado</t>
        </is>
      </c>
      <c r="L5658" s="22" t="n"/>
      <c r="M5658" s="17" t="inlineStr">
        <is>
          <t>Não avaliado</t>
        </is>
      </c>
      <c r="N5658" s="22" t="n"/>
      <c r="O5658" s="17" t="inlineStr">
        <is>
          <t>Não avaliado</t>
        </is>
      </c>
      <c r="P5658" s="22" t="n"/>
      <c r="Q5658" s="4" t="n"/>
      <c r="R5658" s="17" t="n"/>
      <c r="S5658" s="17" t="n"/>
      <c r="T5658" s="24" t="n"/>
      <c r="U5658" s="25" t="n"/>
      <c r="V5658" s="25" t="n"/>
    </row>
    <row r="5659">
      <c r="A5659" s="4" t="inlineStr">
        <is>
          <t>MUNIZ FERREIRA</t>
        </is>
      </c>
      <c r="B5659" s="17" t="inlineStr">
        <is>
          <t>Sem câmera</t>
        </is>
      </c>
      <c r="C5659" s="22" t="n">
        <v>202</v>
      </c>
      <c r="D5659" s="22" t="n">
        <v>1090</v>
      </c>
      <c r="E5659" s="4" t="inlineStr">
        <is>
          <t>PRÉDIO ESCOLAR OLAVO DE SOUZA BARRETO</t>
        </is>
      </c>
      <c r="F5659" s="4" t="inlineStr">
        <is>
          <t>CENTRO</t>
        </is>
      </c>
      <c r="G5659" s="4" t="inlineStr">
        <is>
          <t>RUA BARAO DE TAITINGA - ZONA URBANA</t>
        </is>
      </c>
      <c r="H5659" s="17" t="inlineStr">
        <is>
          <t>Urbana</t>
        </is>
      </c>
      <c r="I5659" s="7" t="n">
        <v>2</v>
      </c>
      <c r="J5659" s="23" t="n"/>
      <c r="K5659" s="17" t="inlineStr">
        <is>
          <t>Não avaliado</t>
        </is>
      </c>
      <c r="L5659" s="22" t="n"/>
      <c r="M5659" s="17" t="inlineStr">
        <is>
          <t>Não avaliado</t>
        </is>
      </c>
      <c r="N5659" s="22" t="n"/>
      <c r="O5659" s="17" t="inlineStr">
        <is>
          <t>Não avaliado</t>
        </is>
      </c>
      <c r="P5659" s="22" t="n"/>
      <c r="Q5659" s="4" t="n"/>
      <c r="R5659" s="17" t="n"/>
      <c r="S5659" s="17" t="n"/>
      <c r="T5659" s="24" t="n"/>
      <c r="U5659" s="25" t="n"/>
      <c r="V5659" s="25" t="n"/>
    </row>
    <row r="5660">
      <c r="A5660" s="4" t="inlineStr">
        <is>
          <t>MUNIZ FERREIRA</t>
        </is>
      </c>
      <c r="B5660" s="17" t="inlineStr">
        <is>
          <t>Sem câmera</t>
        </is>
      </c>
      <c r="C5660" s="22" t="n">
        <v>202</v>
      </c>
      <c r="D5660" s="22" t="n">
        <v>1120</v>
      </c>
      <c r="E5660" s="4" t="inlineStr">
        <is>
          <t>ESCOLA MUNICIPAL EURICO MATA</t>
        </is>
      </c>
      <c r="F5660" s="4" t="inlineStr">
        <is>
          <t>DISTRITO ONHA</t>
        </is>
      </c>
      <c r="G5660" s="4" t="inlineStr">
        <is>
          <t>RUA SAO SEBASTIAO - ZONA RURAL</t>
        </is>
      </c>
      <c r="H5660" s="17" t="inlineStr">
        <is>
          <t>Rural</t>
        </is>
      </c>
      <c r="I5660" s="7" t="n">
        <v>2</v>
      </c>
      <c r="J5660" s="23" t="n"/>
      <c r="K5660" s="17" t="inlineStr">
        <is>
          <t>Não avaliado</t>
        </is>
      </c>
      <c r="L5660" s="22" t="n"/>
      <c r="M5660" s="17" t="inlineStr">
        <is>
          <t>Não avaliado</t>
        </is>
      </c>
      <c r="N5660" s="22" t="n"/>
      <c r="O5660" s="17" t="inlineStr">
        <is>
          <t>Não avaliado</t>
        </is>
      </c>
      <c r="P5660" s="22" t="n"/>
      <c r="Q5660" s="4" t="n"/>
      <c r="R5660" s="17" t="n"/>
      <c r="S5660" s="17" t="n"/>
      <c r="T5660" s="24" t="n"/>
      <c r="U5660" s="25" t="n"/>
      <c r="V5660" s="25" t="n"/>
    </row>
    <row r="5661">
      <c r="A5661" s="4" t="inlineStr">
        <is>
          <t>MUNIZ FERREIRA</t>
        </is>
      </c>
      <c r="B5661" s="17" t="inlineStr">
        <is>
          <t>Sem câmera</t>
        </is>
      </c>
      <c r="C5661" s="22" t="n">
        <v>202</v>
      </c>
      <c r="D5661" s="22" t="n">
        <v>1139</v>
      </c>
      <c r="E5661" s="4" t="inlineStr">
        <is>
          <t>ESCOLA MUNICIPAL DE TAITINGA</t>
        </is>
      </c>
      <c r="F5661" s="4" t="inlineStr">
        <is>
          <t>POVOADO TAITINGA</t>
        </is>
      </c>
      <c r="G5661" s="4" t="inlineStr">
        <is>
          <t>POVOADO DE TAITINGA - ZONA RURAL</t>
        </is>
      </c>
      <c r="H5661" s="17" t="inlineStr">
        <is>
          <t>Rural</t>
        </is>
      </c>
      <c r="I5661" s="7" t="n">
        <v>1</v>
      </c>
      <c r="J5661" s="23" t="n"/>
      <c r="K5661" s="17" t="inlineStr">
        <is>
          <t>Não avaliado</t>
        </is>
      </c>
      <c r="L5661" s="22" t="n"/>
      <c r="M5661" s="17" t="inlineStr">
        <is>
          <t>Não avaliado</t>
        </is>
      </c>
      <c r="N5661" s="22" t="n"/>
      <c r="O5661" s="17" t="inlineStr">
        <is>
          <t>Não avaliado</t>
        </is>
      </c>
      <c r="P5661" s="22" t="n"/>
      <c r="Q5661" s="4" t="n"/>
      <c r="R5661" s="17" t="n"/>
      <c r="S5661" s="17" t="n"/>
      <c r="T5661" s="24" t="n"/>
      <c r="U5661" s="25" t="n"/>
      <c r="V5661" s="25" t="n"/>
    </row>
    <row r="5662">
      <c r="A5662" s="4" t="inlineStr">
        <is>
          <t>MUNIZ FERREIRA</t>
        </is>
      </c>
      <c r="B5662" s="17" t="inlineStr">
        <is>
          <t>Sem câmera</t>
        </is>
      </c>
      <c r="C5662" s="22" t="n">
        <v>202</v>
      </c>
      <c r="D5662" s="22" t="n">
        <v>1155</v>
      </c>
      <c r="E5662" s="4" t="inlineStr">
        <is>
          <t>COLÉGIO ESTADUAL EVANCLEIDE ALMEIDA SANTOS</t>
        </is>
      </c>
      <c r="F5662" s="4" t="inlineStr">
        <is>
          <t>CENTRO</t>
        </is>
      </c>
      <c r="G5662" s="4" t="inlineStr">
        <is>
          <t>RUA VEREADOR SALVADOR RIBEIRO DA SILVA, N 102 - ZONA URBANA</t>
        </is>
      </c>
      <c r="H5662" s="17" t="inlineStr">
        <is>
          <t>Urbana</t>
        </is>
      </c>
      <c r="I5662" s="7" t="n">
        <v>6</v>
      </c>
      <c r="J5662" s="23" t="n"/>
      <c r="K5662" s="17" t="inlineStr">
        <is>
          <t>Não avaliado</t>
        </is>
      </c>
      <c r="L5662" s="22" t="n"/>
      <c r="M5662" s="17" t="inlineStr">
        <is>
          <t>Não avaliado</t>
        </is>
      </c>
      <c r="N5662" s="22" t="n"/>
      <c r="O5662" s="17" t="inlineStr">
        <is>
          <t>Não avaliado</t>
        </is>
      </c>
      <c r="P5662" s="22" t="n"/>
      <c r="Q5662" s="4" t="n"/>
      <c r="R5662" s="17" t="n"/>
      <c r="S5662" s="17" t="n"/>
      <c r="T5662" s="24" t="n"/>
      <c r="U5662" s="25" t="n"/>
      <c r="V5662" s="25" t="n"/>
    </row>
    <row r="5663">
      <c r="A5663" s="4" t="inlineStr">
        <is>
          <t>MUNIZ FERREIRA</t>
        </is>
      </c>
      <c r="B5663" s="17" t="inlineStr">
        <is>
          <t>Sem câmera</t>
        </is>
      </c>
      <c r="C5663" s="22" t="n">
        <v>202</v>
      </c>
      <c r="D5663" s="22" t="n">
        <v>1163</v>
      </c>
      <c r="E5663" s="4" t="inlineStr">
        <is>
          <t>ESCOLA MUNICIPAL MANOEL JOSÉ MOREIRA</t>
        </is>
      </c>
      <c r="F5663" s="4" t="inlineStr">
        <is>
          <t>POVOADO PONTO CHIC</t>
        </is>
      </c>
      <c r="G5663" s="4" t="inlineStr">
        <is>
          <t>POVOADO DO PONTO CHIC - ZONA RURAL</t>
        </is>
      </c>
      <c r="H5663" s="17" t="inlineStr">
        <is>
          <t>Rural</t>
        </is>
      </c>
      <c r="I5663" s="7" t="n">
        <v>2</v>
      </c>
      <c r="J5663" s="23" t="n"/>
      <c r="K5663" s="17" t="inlineStr">
        <is>
          <t>Não avaliado</t>
        </is>
      </c>
      <c r="L5663" s="22" t="n"/>
      <c r="M5663" s="17" t="inlineStr">
        <is>
          <t>Não avaliado</t>
        </is>
      </c>
      <c r="N5663" s="22" t="n"/>
      <c r="O5663" s="17" t="inlineStr">
        <is>
          <t>Não avaliado</t>
        </is>
      </c>
      <c r="P5663" s="22" t="n"/>
      <c r="Q5663" s="4" t="n"/>
      <c r="R5663" s="17" t="n"/>
      <c r="S5663" s="17" t="n"/>
      <c r="T5663" s="24" t="n"/>
      <c r="U5663" s="25" t="n"/>
      <c r="V5663" s="25" t="n"/>
    </row>
    <row r="5664">
      <c r="A5664" s="4" t="inlineStr">
        <is>
          <t>MUNIZ FERREIRA</t>
        </is>
      </c>
      <c r="B5664" s="17" t="inlineStr">
        <is>
          <t>Sem câmera</t>
        </is>
      </c>
      <c r="C5664" s="22" t="n">
        <v>202</v>
      </c>
      <c r="D5664" s="22" t="n">
        <v>1171</v>
      </c>
      <c r="E5664" s="4" t="inlineStr">
        <is>
          <t>ESCOLA MUNICIPAL SINÉZIO VIEIRA SANTOS</t>
        </is>
      </c>
      <c r="F5664" s="4" t="inlineStr">
        <is>
          <t>POVOADO ALTO DA BONITEZA</t>
        </is>
      </c>
      <c r="G5664" s="4" t="inlineStr">
        <is>
          <t>POVOADO ALTO DA BONITEZA - ZONA RURAL</t>
        </is>
      </c>
      <c r="H5664" s="17" t="inlineStr">
        <is>
          <t>Rural</t>
        </is>
      </c>
      <c r="I5664" s="7" t="n">
        <v>1</v>
      </c>
      <c r="J5664" s="23" t="n"/>
      <c r="K5664" s="17" t="inlineStr">
        <is>
          <t>Não avaliado</t>
        </is>
      </c>
      <c r="L5664" s="22" t="n"/>
      <c r="M5664" s="17" t="inlineStr">
        <is>
          <t>Não avaliado</t>
        </is>
      </c>
      <c r="N5664" s="22" t="n"/>
      <c r="O5664" s="17" t="inlineStr">
        <is>
          <t>Não avaliado</t>
        </is>
      </c>
      <c r="P5664" s="22" t="n"/>
      <c r="Q5664" s="4" t="n"/>
      <c r="R5664" s="17" t="n"/>
      <c r="S5664" s="17" t="n"/>
      <c r="T5664" s="24" t="n"/>
      <c r="U5664" s="25" t="n"/>
      <c r="V5664" s="25" t="n"/>
    </row>
    <row r="5665">
      <c r="A5665" s="4" t="inlineStr">
        <is>
          <t>MUNIZ FERREIRA</t>
        </is>
      </c>
      <c r="B5665" s="17" t="inlineStr">
        <is>
          <t>Sem câmera</t>
        </is>
      </c>
      <c r="C5665" s="22" t="n">
        <v>202</v>
      </c>
      <c r="D5665" s="22" t="n">
        <v>1180</v>
      </c>
      <c r="E5665" s="4" t="inlineStr">
        <is>
          <t>ESCOLA MUNICIPAL SIMPLICIANO PRAZERES</t>
        </is>
      </c>
      <c r="F5665" s="4" t="inlineStr">
        <is>
          <t>POVOADO AMARAL</t>
        </is>
      </c>
      <c r="G5665" s="4" t="inlineStr">
        <is>
          <t>POVOADO AMARAL - ZONA RURAL</t>
        </is>
      </c>
      <c r="H5665" s="17" t="inlineStr">
        <is>
          <t>Rural</t>
        </is>
      </c>
      <c r="I5665" s="7" t="n">
        <v>1</v>
      </c>
      <c r="J5665" s="23" t="n"/>
      <c r="K5665" s="17" t="inlineStr">
        <is>
          <t>Não avaliado</t>
        </is>
      </c>
      <c r="L5665" s="22" t="n"/>
      <c r="M5665" s="17" t="inlineStr">
        <is>
          <t>Não avaliado</t>
        </is>
      </c>
      <c r="N5665" s="22" t="n"/>
      <c r="O5665" s="17" t="inlineStr">
        <is>
          <t>Não avaliado</t>
        </is>
      </c>
      <c r="P5665" s="22" t="n"/>
      <c r="Q5665" s="4" t="n"/>
      <c r="R5665" s="17" t="n"/>
      <c r="S5665" s="17" t="n"/>
      <c r="T5665" s="24" t="n"/>
      <c r="U5665" s="25" t="n"/>
      <c r="V5665" s="25" t="n"/>
    </row>
    <row r="5666">
      <c r="A5666" s="4" t="inlineStr">
        <is>
          <t>MUNIZ FERREIRA</t>
        </is>
      </c>
      <c r="B5666" s="17" t="inlineStr">
        <is>
          <t>Sem câmera</t>
        </is>
      </c>
      <c r="C5666" s="22" t="n">
        <v>202</v>
      </c>
      <c r="D5666" s="22" t="n">
        <v>1198</v>
      </c>
      <c r="E5666" s="4" t="inlineStr">
        <is>
          <t>QUADRA POLIESPORTIVA REGINALDO ALMEIDA</t>
        </is>
      </c>
      <c r="F5666" s="4" t="inlineStr">
        <is>
          <t>DISTRITO ONHA</t>
        </is>
      </c>
      <c r="G5666" s="4" t="inlineStr">
        <is>
          <t>RUA SÃO SEBASTIAO, S/N</t>
        </is>
      </c>
      <c r="H5666" s="17" t="inlineStr">
        <is>
          <t>Sem marcação</t>
        </is>
      </c>
      <c r="I5666" s="7" t="n">
        <v>3</v>
      </c>
      <c r="J5666" s="23" t="n"/>
      <c r="K5666" s="17" t="inlineStr">
        <is>
          <t>Não avaliado</t>
        </is>
      </c>
      <c r="L5666" s="22" t="n"/>
      <c r="M5666" s="17" t="inlineStr">
        <is>
          <t>Não avaliado</t>
        </is>
      </c>
      <c r="N5666" s="22" t="n"/>
      <c r="O5666" s="17" t="inlineStr">
        <is>
          <t>Não avaliado</t>
        </is>
      </c>
      <c r="P5666" s="22" t="n"/>
      <c r="Q5666" s="4" t="n"/>
      <c r="R5666" s="17" t="n"/>
      <c r="S5666" s="17" t="n"/>
      <c r="T5666" s="24" t="n"/>
      <c r="U5666" s="25" t="n"/>
      <c r="V5666" s="25" t="n"/>
    </row>
    <row r="5667">
      <c r="A5667" s="4" t="inlineStr">
        <is>
          <t>MUNIZ FERREIRA</t>
        </is>
      </c>
      <c r="B5667" s="17" t="inlineStr">
        <is>
          <t>Sem câmera</t>
        </is>
      </c>
      <c r="C5667" s="22" t="n">
        <v>202</v>
      </c>
      <c r="D5667" s="22" t="n">
        <v>1201</v>
      </c>
      <c r="E5667" s="4" t="inlineStr">
        <is>
          <t>CASA DE CULTURA</t>
        </is>
      </c>
      <c r="F5667" s="4" t="inlineStr">
        <is>
          <t>CENTRO</t>
        </is>
      </c>
      <c r="G5667" s="4" t="inlineStr">
        <is>
          <t>CENTRO</t>
        </is>
      </c>
      <c r="H5667" s="17" t="inlineStr">
        <is>
          <t>Sem marcação</t>
        </is>
      </c>
      <c r="I5667" s="7" t="n">
        <v>2</v>
      </c>
      <c r="J5667" s="23" t="n"/>
      <c r="K5667" s="17" t="inlineStr">
        <is>
          <t>Não avaliado</t>
        </is>
      </c>
      <c r="L5667" s="22" t="n"/>
      <c r="M5667" s="17" t="inlineStr">
        <is>
          <t>Não avaliado</t>
        </is>
      </c>
      <c r="N5667" s="22" t="n"/>
      <c r="O5667" s="17" t="inlineStr">
        <is>
          <t>Não avaliado</t>
        </is>
      </c>
      <c r="P5667" s="22" t="n"/>
      <c r="Q5667" s="4" t="n"/>
      <c r="R5667" s="17" t="n"/>
      <c r="S5667" s="17" t="n"/>
      <c r="T5667" s="24" t="n"/>
      <c r="U5667" s="25" t="n"/>
      <c r="V5667" s="25" t="n"/>
    </row>
    <row r="5668">
      <c r="A5668" s="4" t="inlineStr">
        <is>
          <t>MUQUÉM DO SÃO FRANCISCO</t>
        </is>
      </c>
      <c r="B5668" s="17" t="inlineStr">
        <is>
          <t>Sem câmera</t>
        </is>
      </c>
      <c r="C5668" s="22" t="n">
        <v>98</v>
      </c>
      <c r="D5668" s="22" t="n">
        <v>1015</v>
      </c>
      <c r="E5668" s="4" t="inlineStr">
        <is>
          <t>COLÉGIO MUNICIPAL ANTÔNIO CARLOS MAGALHÃES</t>
        </is>
      </c>
      <c r="F5668" s="4" t="inlineStr">
        <is>
          <t>CENTRO</t>
        </is>
      </c>
      <c r="G5668" s="4" t="inlineStr">
        <is>
          <t>RUA JOÃO RÉGIS FILHO - ZONA URBANA</t>
        </is>
      </c>
      <c r="H5668" s="17" t="inlineStr">
        <is>
          <t>Urbana</t>
        </is>
      </c>
      <c r="I5668" s="7" t="n">
        <v>5</v>
      </c>
      <c r="J5668" s="23" t="n"/>
      <c r="K5668" s="17" t="inlineStr">
        <is>
          <t>Sem câmera</t>
        </is>
      </c>
      <c r="L5668" s="22" t="n">
        <v>0</v>
      </c>
      <c r="M5668" s="17" t="inlineStr">
        <is>
          <t>Sem câmera</t>
        </is>
      </c>
      <c r="N5668" s="22" t="n">
        <v>0</v>
      </c>
      <c r="O5668" s="17" t="inlineStr">
        <is>
          <t>Sem câmera</t>
        </is>
      </c>
      <c r="P5668" s="22" t="n">
        <v>0</v>
      </c>
      <c r="Q5668" s="4" t="n"/>
      <c r="R5668" s="17" t="n"/>
      <c r="S5668" s="17" t="n"/>
      <c r="T5668" s="24" t="n"/>
      <c r="U5668" s="25" t="n">
        <v>-12.0659396</v>
      </c>
      <c r="V5668" s="25" t="n">
        <v>-43.5490731</v>
      </c>
    </row>
    <row r="5669">
      <c r="A5669" s="4" t="inlineStr">
        <is>
          <t>MUQUÉM DO SÃO FRANCISCO</t>
        </is>
      </c>
      <c r="B5669" s="17" t="inlineStr">
        <is>
          <t>Sem câmera</t>
        </is>
      </c>
      <c r="C5669" s="22" t="n">
        <v>98</v>
      </c>
      <c r="D5669" s="22" t="n">
        <v>1031</v>
      </c>
      <c r="E5669" s="4" t="inlineStr">
        <is>
          <t>COLÉGIO MUNICIPAL ADOLFO GOMES PEREIRA</t>
        </is>
      </c>
      <c r="F5669" s="4" t="inlineStr">
        <is>
          <t>POVOADO PASSAGEM</t>
        </is>
      </c>
      <c r="G5669" s="4" t="inlineStr">
        <is>
          <t>POVOADO PASSAGEM - ZONA RURAL</t>
        </is>
      </c>
      <c r="H5669" s="17" t="inlineStr">
        <is>
          <t>Rural</t>
        </is>
      </c>
      <c r="I5669" s="7" t="n">
        <v>3</v>
      </c>
      <c r="J5669" s="23" t="n">
        <v>786</v>
      </c>
      <c r="K5669" s="17" t="inlineStr">
        <is>
          <t>Sem câmera</t>
        </is>
      </c>
      <c r="L5669" s="22" t="n">
        <v>0</v>
      </c>
      <c r="M5669" s="17" t="inlineStr">
        <is>
          <t>Sem câmera</t>
        </is>
      </c>
      <c r="N5669" s="22" t="n">
        <v>0</v>
      </c>
      <c r="O5669" s="17" t="inlineStr">
        <is>
          <t>Sem câmera</t>
        </is>
      </c>
      <c r="P5669" s="22" t="n">
        <v>0</v>
      </c>
      <c r="Q5669" s="4" t="inlineStr">
        <is>
          <t>28-011_PTZ_RUA PRFA FRANCISCA MORAES DE ASSIS</t>
        </is>
      </c>
      <c r="R5669" s="17" t="inlineStr">
        <is>
          <t>DOME</t>
        </is>
      </c>
      <c r="S5669" s="17" t="inlineStr">
        <is>
          <t>M6721-E-Z31</t>
        </is>
      </c>
      <c r="T5669" s="24" t="inlineStr">
        <is>
          <t>10.98.55.198</t>
        </is>
      </c>
      <c r="U5669" s="25" t="n">
        <v>-12.1903096</v>
      </c>
      <c r="V5669" s="25" t="n">
        <v>-43.2285488</v>
      </c>
    </row>
    <row r="5670">
      <c r="A5670" s="4" t="inlineStr">
        <is>
          <t>MUQUÉM DO SÃO FRANCISCO</t>
        </is>
      </c>
      <c r="B5670" s="17" t="inlineStr">
        <is>
          <t>Sem câmera</t>
        </is>
      </c>
      <c r="C5670" s="22" t="n">
        <v>98</v>
      </c>
      <c r="D5670" s="22" t="n">
        <v>1066</v>
      </c>
      <c r="E5670" s="4" t="inlineStr">
        <is>
          <t>COLÉGIO MUNICIPAL LIMOEIRO</t>
        </is>
      </c>
      <c r="F5670" s="4" t="inlineStr">
        <is>
          <t>DISTRITO JAVI</t>
        </is>
      </c>
      <c r="G5670" s="4" t="inlineStr">
        <is>
          <t>DISTRITO JAVI - ZONA RURAL</t>
        </is>
      </c>
      <c r="H5670" s="17" t="inlineStr">
        <is>
          <t>Rural</t>
        </is>
      </c>
      <c r="I5670" s="7" t="n">
        <v>6</v>
      </c>
      <c r="J5670" s="23" t="n"/>
      <c r="K5670" s="17" t="inlineStr">
        <is>
          <t>Sem câmera</t>
        </is>
      </c>
      <c r="L5670" s="22" t="n">
        <v>0</v>
      </c>
      <c r="M5670" s="17" t="inlineStr">
        <is>
          <t>Sem câmera</t>
        </is>
      </c>
      <c r="N5670" s="22" t="n">
        <v>0</v>
      </c>
      <c r="O5670" s="17" t="inlineStr">
        <is>
          <t>Sem câmera</t>
        </is>
      </c>
      <c r="P5670" s="22" t="n">
        <v>0</v>
      </c>
      <c r="Q5670" s="4" t="n"/>
      <c r="R5670" s="17" t="n"/>
      <c r="S5670" s="17" t="n"/>
      <c r="T5670" s="24" t="n"/>
      <c r="U5670" s="25" t="n">
        <v>-12.1996956</v>
      </c>
      <c r="V5670" s="25" t="n">
        <v>-43.6750189</v>
      </c>
    </row>
    <row r="5671">
      <c r="A5671" s="4" t="inlineStr">
        <is>
          <t>MUQUÉM DO SÃO FRANCISCO</t>
        </is>
      </c>
      <c r="B5671" s="17" t="inlineStr">
        <is>
          <t>Sem câmera</t>
        </is>
      </c>
      <c r="C5671" s="22" t="n">
        <v>98</v>
      </c>
      <c r="D5671" s="22" t="n">
        <v>1074</v>
      </c>
      <c r="E5671" s="4" t="inlineStr">
        <is>
          <t>COLÉGIO MUNICIPAL SOFIA MORENO PEREIRA</t>
        </is>
      </c>
      <c r="F5671" s="4" t="inlineStr">
        <is>
          <t>POVOADO RIACHO DE SERRA BRANCA</t>
        </is>
      </c>
      <c r="G5671" s="4" t="inlineStr">
        <is>
          <t>POVOADO RIACHO DE SERRA BRANCA - ZONA RURAL</t>
        </is>
      </c>
      <c r="H5671" s="17" t="inlineStr">
        <is>
          <t>Rural</t>
        </is>
      </c>
      <c r="I5671" s="7" t="n">
        <v>3</v>
      </c>
      <c r="J5671" s="23" t="n"/>
      <c r="K5671" s="17" t="inlineStr">
        <is>
          <t>Sem câmera</t>
        </is>
      </c>
      <c r="L5671" s="22" t="n">
        <v>0</v>
      </c>
      <c r="M5671" s="17" t="inlineStr">
        <is>
          <t>Sem câmera</t>
        </is>
      </c>
      <c r="N5671" s="22" t="n">
        <v>0</v>
      </c>
      <c r="O5671" s="17" t="inlineStr">
        <is>
          <t>Sem câmera</t>
        </is>
      </c>
      <c r="P5671" s="22" t="n">
        <v>0</v>
      </c>
      <c r="Q5671" s="4" t="n"/>
      <c r="R5671" s="17" t="n"/>
      <c r="S5671" s="17" t="n"/>
      <c r="T5671" s="24" t="n"/>
      <c r="U5671" s="25" t="n">
        <v>-12.3467561</v>
      </c>
      <c r="V5671" s="25" t="n">
        <v>-43.2871556</v>
      </c>
    </row>
    <row r="5672">
      <c r="A5672" s="4" t="inlineStr">
        <is>
          <t>MUQUÉM DO SÃO FRANCISCO</t>
        </is>
      </c>
      <c r="B5672" s="17" t="inlineStr">
        <is>
          <t>Sem câmera</t>
        </is>
      </c>
      <c r="C5672" s="22" t="n">
        <v>98</v>
      </c>
      <c r="D5672" s="22" t="n">
        <v>1082</v>
      </c>
      <c r="E5672" s="4" t="inlineStr">
        <is>
          <t>COLÉGIO MUNICIPAL JOÃO CARLOS ALVES FLORES</t>
        </is>
      </c>
      <c r="F5672" s="4" t="inlineStr">
        <is>
          <t>POVOADO REFORMA SANTANA</t>
        </is>
      </c>
      <c r="G5672" s="4" t="inlineStr">
        <is>
          <t>POVOADO REFORMA SANTANA - ZONA RURAL</t>
        </is>
      </c>
      <c r="H5672" s="17" t="inlineStr">
        <is>
          <t>Rural</t>
        </is>
      </c>
      <c r="I5672" s="7" t="n">
        <v>2</v>
      </c>
      <c r="J5672" s="23" t="n"/>
      <c r="K5672" s="17" t="inlineStr">
        <is>
          <t>Sem câmera</t>
        </is>
      </c>
      <c r="L5672" s="22" t="n">
        <v>0</v>
      </c>
      <c r="M5672" s="17" t="inlineStr">
        <is>
          <t>Sem câmera</t>
        </is>
      </c>
      <c r="N5672" s="22" t="n">
        <v>0</v>
      </c>
      <c r="O5672" s="17" t="inlineStr">
        <is>
          <t>Sem câmera</t>
        </is>
      </c>
      <c r="P5672" s="22" t="n">
        <v>0</v>
      </c>
      <c r="Q5672" s="4" t="n"/>
      <c r="R5672" s="17" t="n"/>
      <c r="S5672" s="17" t="n"/>
      <c r="T5672" s="24" t="n"/>
      <c r="U5672" s="25" t="n">
        <v>-12.1609195</v>
      </c>
      <c r="V5672" s="25" t="n">
        <v>-43.5703996</v>
      </c>
    </row>
    <row r="5673">
      <c r="A5673" s="4" t="inlineStr">
        <is>
          <t>MUQUÉM DO SÃO FRANCISCO</t>
        </is>
      </c>
      <c r="B5673" s="17" t="inlineStr">
        <is>
          <t>Sem câmera</t>
        </is>
      </c>
      <c r="C5673" s="22" t="n">
        <v>98</v>
      </c>
      <c r="D5673" s="22" t="n">
        <v>1090</v>
      </c>
      <c r="E5673" s="4" t="inlineStr">
        <is>
          <t>ESCOLA MUNICIPAL ANTÔNIO PEREIRA</t>
        </is>
      </c>
      <c r="F5673" s="4" t="inlineStr">
        <is>
          <t>POVOADO VILA ENEDINA</t>
        </is>
      </c>
      <c r="G5673" s="4" t="inlineStr">
        <is>
          <t>POVOADO VILA ENEDINA - ZONA RURAL</t>
        </is>
      </c>
      <c r="H5673" s="17" t="inlineStr">
        <is>
          <t>Rural</t>
        </is>
      </c>
      <c r="I5673" s="7" t="n">
        <v>1</v>
      </c>
      <c r="J5673" s="23" t="n"/>
      <c r="K5673" s="17" t="inlineStr">
        <is>
          <t>Sem câmera</t>
        </is>
      </c>
      <c r="L5673" s="22" t="n">
        <v>0</v>
      </c>
      <c r="M5673" s="17" t="inlineStr">
        <is>
          <t>Sem câmera</t>
        </is>
      </c>
      <c r="N5673" s="22" t="n">
        <v>0</v>
      </c>
      <c r="O5673" s="17" t="inlineStr">
        <is>
          <t>Sem câmera</t>
        </is>
      </c>
      <c r="P5673" s="22" t="n">
        <v>0</v>
      </c>
      <c r="Q5673" s="4" t="n"/>
      <c r="R5673" s="17" t="n"/>
      <c r="S5673" s="17" t="n"/>
      <c r="T5673" s="24" t="n"/>
      <c r="U5673" s="25" t="n">
        <v>-12.2791984</v>
      </c>
      <c r="V5673" s="25" t="n">
        <v>-43.6773972</v>
      </c>
    </row>
    <row r="5674">
      <c r="A5674" s="4" t="inlineStr">
        <is>
          <t>MUQUÉM DO SÃO FRANCISCO</t>
        </is>
      </c>
      <c r="B5674" s="17" t="inlineStr">
        <is>
          <t>Sem câmera</t>
        </is>
      </c>
      <c r="C5674" s="22" t="n">
        <v>98</v>
      </c>
      <c r="D5674" s="22" t="n">
        <v>1104</v>
      </c>
      <c r="E5674" s="4" t="inlineStr">
        <is>
          <t>COLÉGIO MUNICIPAL AULINO GUIMARÃES</t>
        </is>
      </c>
      <c r="F5674" s="4" t="inlineStr">
        <is>
          <t>POVOADO BOA VISTA DO PIXAIM</t>
        </is>
      </c>
      <c r="G5674" s="4" t="inlineStr">
        <is>
          <t>POVOADO BOA VISTA DO PIXAIM - ZONA RURAL</t>
        </is>
      </c>
      <c r="H5674" s="17" t="inlineStr">
        <is>
          <t>Rural</t>
        </is>
      </c>
      <c r="I5674" s="7" t="n">
        <v>3</v>
      </c>
      <c r="J5674" s="23" t="n"/>
      <c r="K5674" s="17" t="inlineStr">
        <is>
          <t>Sem câmera</t>
        </is>
      </c>
      <c r="L5674" s="22" t="n">
        <v>0</v>
      </c>
      <c r="M5674" s="17" t="inlineStr">
        <is>
          <t>Sem câmera</t>
        </is>
      </c>
      <c r="N5674" s="22" t="n">
        <v>0</v>
      </c>
      <c r="O5674" s="17" t="inlineStr">
        <is>
          <t>Sem câmera</t>
        </is>
      </c>
      <c r="P5674" s="22" t="n">
        <v>0</v>
      </c>
      <c r="Q5674" s="4" t="n"/>
      <c r="R5674" s="17" t="n"/>
      <c r="S5674" s="17" t="n"/>
      <c r="T5674" s="24" t="n"/>
      <c r="U5674" s="25" t="n">
        <v>-12.0335317</v>
      </c>
      <c r="V5674" s="25" t="n">
        <v>-43.3395095</v>
      </c>
    </row>
    <row r="5675">
      <c r="A5675" s="4" t="inlineStr">
        <is>
          <t>MUQUÉM DO SÃO FRANCISCO</t>
        </is>
      </c>
      <c r="B5675" s="17" t="inlineStr">
        <is>
          <t>Sem câmera</t>
        </is>
      </c>
      <c r="C5675" s="22" t="n">
        <v>98</v>
      </c>
      <c r="D5675" s="22" t="n">
        <v>1139</v>
      </c>
      <c r="E5675" s="4" t="inlineStr">
        <is>
          <t>COLÉGIO MUNICIPAL RODRIGO JOSÉ DE QUEIROZ</t>
        </is>
      </c>
      <c r="F5675" s="4" t="inlineStr">
        <is>
          <t>DISTRITO PIRAGIBA</t>
        </is>
      </c>
      <c r="G5675" s="4" t="inlineStr">
        <is>
          <t>DISTRITO PIRAGIBA - ZONA RURAL</t>
        </is>
      </c>
      <c r="H5675" s="17" t="inlineStr">
        <is>
          <t>Rural</t>
        </is>
      </c>
      <c r="I5675" s="7" t="n">
        <v>2</v>
      </c>
      <c r="J5675" s="23" t="n"/>
      <c r="K5675" s="17" t="inlineStr">
        <is>
          <t>Sem câmera</t>
        </is>
      </c>
      <c r="L5675" s="22" t="n">
        <v>0</v>
      </c>
      <c r="M5675" s="17" t="inlineStr">
        <is>
          <t>Sem câmera</t>
        </is>
      </c>
      <c r="N5675" s="22" t="n">
        <v>0</v>
      </c>
      <c r="O5675" s="17" t="inlineStr">
        <is>
          <t>Sem câmera</t>
        </is>
      </c>
      <c r="P5675" s="22" t="n">
        <v>0</v>
      </c>
      <c r="Q5675" s="4" t="n"/>
      <c r="R5675" s="17" t="n"/>
      <c r="S5675" s="17" t="n"/>
      <c r="T5675" s="24" t="n"/>
      <c r="U5675" s="25" t="n">
        <v>-12.1999109</v>
      </c>
      <c r="V5675" s="25" t="n">
        <v>-43.830727</v>
      </c>
    </row>
    <row r="5676">
      <c r="A5676" s="4" t="inlineStr">
        <is>
          <t>MUQUÉM DO SÃO FRANCISCO</t>
        </is>
      </c>
      <c r="B5676" s="17" t="inlineStr">
        <is>
          <t>Sem câmera</t>
        </is>
      </c>
      <c r="C5676" s="22" t="n">
        <v>98</v>
      </c>
      <c r="D5676" s="22" t="n">
        <v>1163</v>
      </c>
      <c r="E5676" s="4" t="inlineStr">
        <is>
          <t>COLÉGIO MUNICIPAL RUY BARBOSA</t>
        </is>
      </c>
      <c r="F5676" s="4" t="inlineStr">
        <is>
          <t>ZONA RURAL</t>
        </is>
      </c>
      <c r="G5676" s="4" t="inlineStr">
        <is>
          <t>POVOADO MANGAS</t>
        </is>
      </c>
      <c r="H5676" s="17" t="inlineStr">
        <is>
          <t>Rural</t>
        </is>
      </c>
      <c r="I5676" s="7" t="n">
        <v>2</v>
      </c>
      <c r="J5676" s="23" t="n"/>
      <c r="K5676" s="17" t="inlineStr">
        <is>
          <t>Sem câmera</t>
        </is>
      </c>
      <c r="L5676" s="22" t="n">
        <v>0</v>
      </c>
      <c r="M5676" s="17" t="inlineStr">
        <is>
          <t>Sem câmera</t>
        </is>
      </c>
      <c r="N5676" s="22" t="n">
        <v>0</v>
      </c>
      <c r="O5676" s="17" t="inlineStr">
        <is>
          <t>Sem câmera</t>
        </is>
      </c>
      <c r="P5676" s="22" t="n">
        <v>0</v>
      </c>
      <c r="Q5676" s="4" t="n"/>
      <c r="R5676" s="17" t="n"/>
      <c r="S5676" s="17" t="n"/>
      <c r="T5676" s="24" t="n"/>
      <c r="U5676" s="25" t="n">
        <v>-12.5821793</v>
      </c>
      <c r="V5676" s="25" t="n">
        <v>-43.2144407</v>
      </c>
    </row>
    <row r="5677">
      <c r="A5677" s="4" t="inlineStr">
        <is>
          <t>MUQUÉM DO SÃO FRANCISCO</t>
        </is>
      </c>
      <c r="B5677" s="17" t="inlineStr">
        <is>
          <t>Sem câmera</t>
        </is>
      </c>
      <c r="C5677" s="22" t="n">
        <v>98</v>
      </c>
      <c r="D5677" s="22" t="n">
        <v>1171</v>
      </c>
      <c r="E5677" s="4" t="inlineStr">
        <is>
          <t>ESCOLA MUNICIPAL SANTA BÁRBARA</t>
        </is>
      </c>
      <c r="F5677" s="4" t="inlineStr">
        <is>
          <t>POVOADO SANTA BÁRBARA</t>
        </is>
      </c>
      <c r="G5677" s="4" t="inlineStr">
        <is>
          <t>BARREIRO DO PROCÓPIO - ZONA RURAL</t>
        </is>
      </c>
      <c r="H5677" s="17" t="inlineStr">
        <is>
          <t>Rural</t>
        </is>
      </c>
      <c r="I5677" s="7" t="n">
        <v>2</v>
      </c>
      <c r="J5677" s="23" t="n"/>
      <c r="K5677" s="17" t="inlineStr">
        <is>
          <t>Sem câmera</t>
        </is>
      </c>
      <c r="L5677" s="22" t="n">
        <v>0</v>
      </c>
      <c r="M5677" s="17" t="inlineStr">
        <is>
          <t>Sem câmera</t>
        </is>
      </c>
      <c r="N5677" s="22" t="n">
        <v>0</v>
      </c>
      <c r="O5677" s="17" t="inlineStr">
        <is>
          <t>Sem câmera</t>
        </is>
      </c>
      <c r="P5677" s="22" t="n">
        <v>0</v>
      </c>
      <c r="Q5677" s="4" t="n"/>
      <c r="R5677" s="17" t="n"/>
      <c r="S5677" s="17" t="n"/>
      <c r="T5677" s="24" t="n"/>
      <c r="U5677" s="25" t="n">
        <v>-12.3593823</v>
      </c>
      <c r="V5677" s="25" t="n">
        <v>-43.479042</v>
      </c>
    </row>
    <row r="5678">
      <c r="A5678" s="4" t="inlineStr">
        <is>
          <t>MUQUÉM DO SÃO FRANCISCO</t>
        </is>
      </c>
      <c r="B5678" s="17" t="inlineStr">
        <is>
          <t>Sem câmera</t>
        </is>
      </c>
      <c r="C5678" s="22" t="n">
        <v>98</v>
      </c>
      <c r="D5678" s="22" t="n">
        <v>1180</v>
      </c>
      <c r="E5678" s="4" t="inlineStr">
        <is>
          <t>COLÉGIO MUNICIPAL NIZAN GUERREIRO</t>
        </is>
      </c>
      <c r="F5678" s="4" t="inlineStr">
        <is>
          <t>POVOADO FAZENDA GRANDE</t>
        </is>
      </c>
      <c r="G5678" s="4" t="inlineStr">
        <is>
          <t>POVOADO FAZENDA GRANDE - ZONA RURAL</t>
        </is>
      </c>
      <c r="H5678" s="17" t="inlineStr">
        <is>
          <t>Rural</t>
        </is>
      </c>
      <c r="I5678" s="7" t="n">
        <v>2</v>
      </c>
      <c r="J5678" s="23" t="n"/>
      <c r="K5678" s="17" t="inlineStr">
        <is>
          <t>Sem câmera</t>
        </is>
      </c>
      <c r="L5678" s="22" t="n">
        <v>0</v>
      </c>
      <c r="M5678" s="17" t="inlineStr">
        <is>
          <t>Sem câmera</t>
        </is>
      </c>
      <c r="N5678" s="22" t="n">
        <v>0</v>
      </c>
      <c r="O5678" s="17" t="inlineStr">
        <is>
          <t>Sem câmera</t>
        </is>
      </c>
      <c r="P5678" s="22" t="n">
        <v>0</v>
      </c>
      <c r="Q5678" s="4" t="n"/>
      <c r="R5678" s="17" t="n"/>
      <c r="S5678" s="17" t="n"/>
      <c r="T5678" s="24" t="n"/>
      <c r="U5678" s="25" t="n">
        <v>-11.8765822</v>
      </c>
      <c r="V5678" s="25" t="n">
        <v>-43.3268557</v>
      </c>
    </row>
    <row r="5679">
      <c r="A5679" s="4" t="inlineStr">
        <is>
          <t>MUQUÉM DO SÃO FRANCISCO</t>
        </is>
      </c>
      <c r="B5679" s="17" t="inlineStr">
        <is>
          <t>Sem câmera</t>
        </is>
      </c>
      <c r="C5679" s="22" t="n">
        <v>98</v>
      </c>
      <c r="D5679" s="22" t="n">
        <v>1201</v>
      </c>
      <c r="E5679" s="4" t="inlineStr">
        <is>
          <t>PRÉDIO ESCOLAR DO POVOADO DE PEDRINHAS</t>
        </is>
      </c>
      <c r="F5679" s="4" t="inlineStr">
        <is>
          <t>POVOADO DE PEDRINHAS</t>
        </is>
      </c>
      <c r="G5679" s="4" t="inlineStr">
        <is>
          <t>POVOADO DE PEDRINHAS - ZONA RURAL</t>
        </is>
      </c>
      <c r="H5679" s="17" t="inlineStr">
        <is>
          <t>Rural</t>
        </is>
      </c>
      <c r="I5679" s="7" t="n">
        <v>1</v>
      </c>
      <c r="J5679" s="23" t="n"/>
      <c r="K5679" s="17" t="inlineStr">
        <is>
          <t>Sem câmera</t>
        </is>
      </c>
      <c r="L5679" s="22" t="n">
        <v>0</v>
      </c>
      <c r="M5679" s="17" t="inlineStr">
        <is>
          <t>Sem câmera</t>
        </is>
      </c>
      <c r="N5679" s="22" t="n">
        <v>0</v>
      </c>
      <c r="O5679" s="17" t="inlineStr">
        <is>
          <t>Sem câmera</t>
        </is>
      </c>
      <c r="P5679" s="22" t="n">
        <v>0</v>
      </c>
      <c r="Q5679" s="4" t="n"/>
      <c r="R5679" s="17" t="n"/>
      <c r="S5679" s="17" t="n"/>
      <c r="T5679" s="24" t="n"/>
      <c r="U5679" s="25" t="n">
        <v>-11.8135249</v>
      </c>
      <c r="V5679" s="25" t="n">
        <v>-43.3871816</v>
      </c>
    </row>
    <row r="5680">
      <c r="A5680" s="4" t="inlineStr">
        <is>
          <t>MUQUÉM DO SÃO FRANCISCO</t>
        </is>
      </c>
      <c r="B5680" s="17" t="inlineStr">
        <is>
          <t>Sem câmera</t>
        </is>
      </c>
      <c r="C5680" s="22" t="n">
        <v>98</v>
      </c>
      <c r="D5680" s="22" t="n">
        <v>1210</v>
      </c>
      <c r="E5680" s="4" t="inlineStr">
        <is>
          <t>ESCOLA MUNICIPAL UNIÃO DOS GALEGOS</t>
        </is>
      </c>
      <c r="F5680" s="4" t="inlineStr">
        <is>
          <t>POVOADO GALEGOS</t>
        </is>
      </c>
      <c r="G5680" s="4" t="inlineStr">
        <is>
          <t>BOA VISTA DO PROCÓPIO - ZONA RURAL</t>
        </is>
      </c>
      <c r="H5680" s="17" t="inlineStr">
        <is>
          <t>Rural</t>
        </is>
      </c>
      <c r="I5680" s="7" t="n">
        <v>1</v>
      </c>
      <c r="J5680" s="23" t="n"/>
      <c r="K5680" s="17" t="inlineStr">
        <is>
          <t>Sem câmera</t>
        </is>
      </c>
      <c r="L5680" s="22" t="n">
        <v>0</v>
      </c>
      <c r="M5680" s="17" t="inlineStr">
        <is>
          <t>Sem câmera</t>
        </is>
      </c>
      <c r="N5680" s="22" t="n">
        <v>0</v>
      </c>
      <c r="O5680" s="17" t="inlineStr">
        <is>
          <t>Sem câmera</t>
        </is>
      </c>
      <c r="P5680" s="22" t="n">
        <v>0</v>
      </c>
      <c r="Q5680" s="4" t="n"/>
      <c r="R5680" s="17" t="n"/>
      <c r="S5680" s="17" t="n"/>
      <c r="T5680" s="24" t="n"/>
      <c r="U5680" s="25" t="n">
        <v>-12.4579339</v>
      </c>
      <c r="V5680" s="25" t="n">
        <v>-43.5450176</v>
      </c>
    </row>
    <row r="5681">
      <c r="A5681" s="4" t="inlineStr">
        <is>
          <t>MUQUÉM DO SÃO FRANCISCO</t>
        </is>
      </c>
      <c r="B5681" s="17" t="inlineStr">
        <is>
          <t>Sem câmera</t>
        </is>
      </c>
      <c r="C5681" s="22" t="n">
        <v>98</v>
      </c>
      <c r="D5681" s="22" t="n">
        <v>1228</v>
      </c>
      <c r="E5681" s="4" t="inlineStr">
        <is>
          <t>COLÉGIO ESTADUAL LUIZ CARLOS MORENO PEREIRA</t>
        </is>
      </c>
      <c r="F5681" s="4" t="inlineStr">
        <is>
          <t>CENTRO</t>
        </is>
      </c>
      <c r="G5681" s="4" t="inlineStr">
        <is>
          <t>RUA CHICO MENDES - ZONA URBANA</t>
        </is>
      </c>
      <c r="H5681" s="17" t="inlineStr">
        <is>
          <t>Urbana</t>
        </is>
      </c>
      <c r="I5681" s="7" t="n">
        <v>1</v>
      </c>
      <c r="J5681" s="23" t="n"/>
      <c r="K5681" s="17" t="inlineStr">
        <is>
          <t>Sem câmera</t>
        </is>
      </c>
      <c r="L5681" s="22" t="n">
        <v>0</v>
      </c>
      <c r="M5681" s="17" t="inlineStr">
        <is>
          <t>Sem câmera</t>
        </is>
      </c>
      <c r="N5681" s="22" t="n">
        <v>0</v>
      </c>
      <c r="O5681" s="17" t="inlineStr">
        <is>
          <t>Sem câmera</t>
        </is>
      </c>
      <c r="P5681" s="22" t="n">
        <v>0</v>
      </c>
      <c r="Q5681" s="4" t="n"/>
      <c r="R5681" s="17" t="n"/>
      <c r="S5681" s="17" t="n"/>
      <c r="T5681" s="24" t="n"/>
      <c r="U5681" s="25" t="n">
        <v>-12.0676164</v>
      </c>
      <c r="V5681" s="25" t="n">
        <v>-43.549331</v>
      </c>
    </row>
    <row r="5682">
      <c r="A5682" s="4" t="inlineStr">
        <is>
          <t>MURITIBA</t>
        </is>
      </c>
      <c r="B5682" s="17" t="inlineStr">
        <is>
          <t>Sem câmera</t>
        </is>
      </c>
      <c r="C5682" s="22" t="n">
        <v>131</v>
      </c>
      <c r="D5682" s="22" t="n">
        <v>1023</v>
      </c>
      <c r="E5682" s="4" t="inlineStr">
        <is>
          <t>ESCOLAS REUNIDAS ALCIDES DE ALMEIDA</t>
        </is>
      </c>
      <c r="F5682" s="4" t="inlineStr">
        <is>
          <t>CENTRO</t>
        </is>
      </c>
      <c r="G5682" s="4" t="inlineStr">
        <is>
          <t>TRAVESSA PADRE EDÉZIO - ZONA URBANA</t>
        </is>
      </c>
      <c r="H5682" s="17" t="inlineStr">
        <is>
          <t>Urbana</t>
        </is>
      </c>
      <c r="I5682" s="7" t="n">
        <v>6</v>
      </c>
      <c r="J5682" s="23" t="n">
        <v>3420</v>
      </c>
      <c r="K5682" s="17" t="inlineStr">
        <is>
          <t>Sem câmera</t>
        </is>
      </c>
      <c r="L5682" s="22" t="n">
        <v>0</v>
      </c>
      <c r="M5682" s="17" t="inlineStr">
        <is>
          <t>Sem câmera</t>
        </is>
      </c>
      <c r="N5682" s="22" t="n">
        <v>0</v>
      </c>
      <c r="O5682" s="17" t="inlineStr">
        <is>
          <t>Sem câmera</t>
        </is>
      </c>
      <c r="P5682" s="22" t="n">
        <v>0</v>
      </c>
      <c r="Q5682" s="4" t="inlineStr">
        <is>
          <t>27-024_LPR_ESTACAO DE TREM ENTRADA DA PONTE D PEDRO II STD SAO FELIX</t>
        </is>
      </c>
      <c r="R5682" s="17" t="inlineStr">
        <is>
          <t>FIX</t>
        </is>
      </c>
      <c r="S5682" s="17" t="inlineStr">
        <is>
          <t>M2241-QL</t>
        </is>
      </c>
      <c r="T5682" s="24" t="inlineStr">
        <is>
          <t>10.98.76.178</t>
        </is>
      </c>
      <c r="U5682" s="25" t="n">
        <v>-12.6240145</v>
      </c>
      <c r="V5682" s="25" t="n">
        <v>-38.9904985</v>
      </c>
    </row>
    <row r="5683">
      <c r="A5683" s="4" t="inlineStr">
        <is>
          <t>MURITIBA</t>
        </is>
      </c>
      <c r="B5683" s="17" t="inlineStr">
        <is>
          <t>Sem câmera</t>
        </is>
      </c>
      <c r="C5683" s="22" t="n">
        <v>131</v>
      </c>
      <c r="D5683" s="22" t="n">
        <v>1058</v>
      </c>
      <c r="E5683" s="4" t="inlineStr">
        <is>
          <t>ESCOLA MUNICIPAL MORANGUINHO</t>
        </is>
      </c>
      <c r="F5683" s="4" t="inlineStr">
        <is>
          <t>CENTRO</t>
        </is>
      </c>
      <c r="G5683" s="4" t="inlineStr">
        <is>
          <t>RUA BARÃO DE CAPIVARY - ZONA URBANA</t>
        </is>
      </c>
      <c r="H5683" s="17" t="inlineStr">
        <is>
          <t>Urbana</t>
        </is>
      </c>
      <c r="I5683" s="7" t="n">
        <v>9</v>
      </c>
      <c r="J5683" s="23" t="n">
        <v>3966</v>
      </c>
      <c r="K5683" s="17" t="inlineStr">
        <is>
          <t>Sem câmera</t>
        </is>
      </c>
      <c r="L5683" s="22" t="n">
        <v>0</v>
      </c>
      <c r="M5683" s="17" t="inlineStr">
        <is>
          <t>Sem câmera</t>
        </is>
      </c>
      <c r="N5683" s="22" t="n">
        <v>0</v>
      </c>
      <c r="O5683" s="17" t="inlineStr">
        <is>
          <t>Sem câmera</t>
        </is>
      </c>
      <c r="P5683" s="22" t="n">
        <v>0</v>
      </c>
      <c r="Q5683" s="4" t="inlineStr">
        <is>
          <t>27-024_LPR_ESTACAO DE TREM ENTRADA DA PONTE D PEDRO II STD SAO FELIX</t>
        </is>
      </c>
      <c r="R5683" s="17" t="inlineStr">
        <is>
          <t>FIX</t>
        </is>
      </c>
      <c r="S5683" s="17" t="inlineStr">
        <is>
          <t>M2241-QL</t>
        </is>
      </c>
      <c r="T5683" s="24" t="inlineStr">
        <is>
          <t>10.98.76.178</t>
        </is>
      </c>
      <c r="U5683" s="25" t="n">
        <v>-12.6263672</v>
      </c>
      <c r="V5683" s="25" t="n">
        <v>-38.9951396</v>
      </c>
    </row>
    <row r="5684">
      <c r="A5684" s="4" t="inlineStr">
        <is>
          <t>MURITIBA</t>
        </is>
      </c>
      <c r="B5684" s="17" t="inlineStr">
        <is>
          <t>Sem câmera</t>
        </is>
      </c>
      <c r="C5684" s="22" t="n">
        <v>131</v>
      </c>
      <c r="D5684" s="22" t="n">
        <v>1074</v>
      </c>
      <c r="E5684" s="4" t="inlineStr">
        <is>
          <t>APAE - ASSOCIAÇÃO DE PAIS E AMIGOS DOS EXCEPCIONAIS (FILANTRÓPICA)</t>
        </is>
      </c>
      <c r="F5684" s="4" t="inlineStr">
        <is>
          <t>CENTRO</t>
        </is>
      </c>
      <c r="G5684" s="4" t="inlineStr">
        <is>
          <t>RUA SABINO SANTIAGO - ZONA URBANA</t>
        </is>
      </c>
      <c r="H5684" s="17" t="inlineStr">
        <is>
          <t>Urbana</t>
        </is>
      </c>
      <c r="I5684" s="7" t="n">
        <v>2</v>
      </c>
      <c r="J5684" s="23" t="n">
        <v>2836</v>
      </c>
      <c r="K5684" s="17" t="inlineStr">
        <is>
          <t>Sem câmera</t>
        </is>
      </c>
      <c r="L5684" s="22" t="n">
        <v>0</v>
      </c>
      <c r="M5684" s="17" t="inlineStr">
        <is>
          <t>Sem câmera</t>
        </is>
      </c>
      <c r="N5684" s="22" t="n">
        <v>0</v>
      </c>
      <c r="O5684" s="17" t="inlineStr">
        <is>
          <t>Sem câmera</t>
        </is>
      </c>
      <c r="P5684" s="22" t="n">
        <v>0</v>
      </c>
      <c r="Q5684" s="4" t="inlineStr">
        <is>
          <t>27-024_LPR_ESTACAO DE TREM ENTRADA DA PONTE D PEDRO II STD SAO FELIX</t>
        </is>
      </c>
      <c r="R5684" s="17" t="inlineStr">
        <is>
          <t>FIX</t>
        </is>
      </c>
      <c r="S5684" s="17" t="inlineStr">
        <is>
          <t>M2241-QL</t>
        </is>
      </c>
      <c r="T5684" s="24" t="inlineStr">
        <is>
          <t>10.98.76.178</t>
        </is>
      </c>
      <c r="U5684" s="25" t="n">
        <v>-12.6198438</v>
      </c>
      <c r="V5684" s="25" t="n">
        <v>-38.9871489</v>
      </c>
    </row>
    <row r="5685">
      <c r="A5685" s="4" t="inlineStr">
        <is>
          <t>MURITIBA</t>
        </is>
      </c>
      <c r="B5685" s="17" t="inlineStr">
        <is>
          <t>Sem câmera</t>
        </is>
      </c>
      <c r="C5685" s="22" t="n">
        <v>131</v>
      </c>
      <c r="D5685" s="22" t="n">
        <v>1082</v>
      </c>
      <c r="E5685" s="4" t="inlineStr">
        <is>
          <t>ESCOLA DR. LUIZ VIANA FILHO</t>
        </is>
      </c>
      <c r="F5685" s="4" t="inlineStr">
        <is>
          <t>CENTRO</t>
        </is>
      </c>
      <c r="G5685" s="4" t="inlineStr">
        <is>
          <t>RUA LIONS CLUBE - ZONA URBANA</t>
        </is>
      </c>
      <c r="H5685" s="17" t="inlineStr">
        <is>
          <t>Urbana</t>
        </is>
      </c>
      <c r="I5685" s="7" t="n">
        <v>8</v>
      </c>
      <c r="J5685" s="23" t="n">
        <v>3069</v>
      </c>
      <c r="K5685" s="17" t="inlineStr">
        <is>
          <t>Sem câmera</t>
        </is>
      </c>
      <c r="L5685" s="22" t="n">
        <v>0</v>
      </c>
      <c r="M5685" s="17" t="inlineStr">
        <is>
          <t>Sem câmera</t>
        </is>
      </c>
      <c r="N5685" s="22" t="n">
        <v>0</v>
      </c>
      <c r="O5685" s="17" t="inlineStr">
        <is>
          <t>Sem câmera</t>
        </is>
      </c>
      <c r="P5685" s="22" t="n">
        <v>0</v>
      </c>
      <c r="Q5685" s="4" t="inlineStr">
        <is>
          <t>27-024_LPR_ESTACAO DE TREM ENTRADA DA PONTE D PEDRO II STD SAO FELIX</t>
        </is>
      </c>
      <c r="R5685" s="17" t="inlineStr">
        <is>
          <t>FIX</t>
        </is>
      </c>
      <c r="S5685" s="17" t="inlineStr">
        <is>
          <t>M2241-QL</t>
        </is>
      </c>
      <c r="T5685" s="24" t="inlineStr">
        <is>
          <t>10.98.76.178</t>
        </is>
      </c>
      <c r="U5685" s="25" t="n">
        <v>-12.6198765</v>
      </c>
      <c r="V5685" s="25" t="n">
        <v>-38.9899636</v>
      </c>
    </row>
    <row r="5686">
      <c r="A5686" s="4" t="inlineStr">
        <is>
          <t>MURITIBA</t>
        </is>
      </c>
      <c r="B5686" s="17" t="inlineStr">
        <is>
          <t>Sem câmera</t>
        </is>
      </c>
      <c r="C5686" s="22" t="n">
        <v>131</v>
      </c>
      <c r="D5686" s="22" t="n">
        <v>1090</v>
      </c>
      <c r="E5686" s="4" t="inlineStr">
        <is>
          <t>ESCOLA REUNIDAS DUQUE DE CAXIAS</t>
        </is>
      </c>
      <c r="F5686" s="4" t="inlineStr">
        <is>
          <t>CENTRO</t>
        </is>
      </c>
      <c r="G5686" s="4" t="inlineStr">
        <is>
          <t>RUA PROFESSOR CLEMENTINO DA ROCHA FRAGA S/N - ZONA URBANA</t>
        </is>
      </c>
      <c r="H5686" s="17" t="inlineStr">
        <is>
          <t>Urbana</t>
        </is>
      </c>
      <c r="I5686" s="7" t="n">
        <v>4</v>
      </c>
      <c r="J5686" s="23" t="n">
        <v>2870</v>
      </c>
      <c r="K5686" s="17" t="inlineStr">
        <is>
          <t>Sem câmera</t>
        </is>
      </c>
      <c r="L5686" s="22" t="n">
        <v>0</v>
      </c>
      <c r="M5686" s="17" t="inlineStr">
        <is>
          <t>Sem câmera</t>
        </is>
      </c>
      <c r="N5686" s="22" t="n">
        <v>0</v>
      </c>
      <c r="O5686" s="17" t="inlineStr">
        <is>
          <t>Sem câmera</t>
        </is>
      </c>
      <c r="P5686" s="22" t="n">
        <v>0</v>
      </c>
      <c r="Q5686" s="4" t="inlineStr">
        <is>
          <t>27-024_LPR_ESTACAO DE TREM ENTRADA DA PONTE D PEDRO II STD SAO FELIX</t>
        </is>
      </c>
      <c r="R5686" s="17" t="inlineStr">
        <is>
          <t>FIX</t>
        </is>
      </c>
      <c r="S5686" s="17" t="inlineStr">
        <is>
          <t>M2241-QL</t>
        </is>
      </c>
      <c r="T5686" s="24" t="inlineStr">
        <is>
          <t>10.98.76.178</t>
        </is>
      </c>
      <c r="U5686" s="25" t="n">
        <v>-12.6225617</v>
      </c>
      <c r="V5686" s="25" t="n">
        <v>-38.9846193</v>
      </c>
    </row>
    <row r="5687">
      <c r="A5687" s="4" t="inlineStr">
        <is>
          <t>MURITIBA</t>
        </is>
      </c>
      <c r="B5687" s="17" t="inlineStr">
        <is>
          <t>Sem câmera</t>
        </is>
      </c>
      <c r="C5687" s="22" t="n">
        <v>131</v>
      </c>
      <c r="D5687" s="22" t="n">
        <v>1112</v>
      </c>
      <c r="E5687" s="4" t="inlineStr">
        <is>
          <t>ESCOLA PROFESSOR PAULO JOSÉ DE JESUS DE ALMEIDA ALVES</t>
        </is>
      </c>
      <c r="F5687" s="4" t="inlineStr">
        <is>
          <t>CENTRO</t>
        </is>
      </c>
      <c r="G5687" s="4" t="inlineStr">
        <is>
          <t>RUA VIRGILIO GONÇALVES PEREIRA, S/N - ZONA URBANA</t>
        </is>
      </c>
      <c r="H5687" s="17" t="inlineStr">
        <is>
          <t>Urbana</t>
        </is>
      </c>
      <c r="I5687" s="7" t="n">
        <v>6</v>
      </c>
      <c r="J5687" s="23" t="n">
        <v>3190</v>
      </c>
      <c r="K5687" s="17" t="inlineStr">
        <is>
          <t>Sem câmera</t>
        </is>
      </c>
      <c r="L5687" s="22" t="n">
        <v>0</v>
      </c>
      <c r="M5687" s="17" t="inlineStr">
        <is>
          <t>Sem câmera</t>
        </is>
      </c>
      <c r="N5687" s="22" t="n">
        <v>0</v>
      </c>
      <c r="O5687" s="17" t="inlineStr">
        <is>
          <t>Sem câmera</t>
        </is>
      </c>
      <c r="P5687" s="22" t="n">
        <v>0</v>
      </c>
      <c r="Q5687" s="4" t="inlineStr">
        <is>
          <t>27-024_LPR_ESTACAO DE TREM ENTRADA DA PONTE D PEDRO II STD SAO FELIX</t>
        </is>
      </c>
      <c r="R5687" s="17" t="inlineStr">
        <is>
          <t>FIX</t>
        </is>
      </c>
      <c r="S5687" s="17" t="inlineStr">
        <is>
          <t>M2241-QL</t>
        </is>
      </c>
      <c r="T5687" s="24" t="inlineStr">
        <is>
          <t>10.98.76.178</t>
        </is>
      </c>
      <c r="U5687" s="25" t="n">
        <v>-12.6243011</v>
      </c>
      <c r="V5687" s="25" t="n">
        <v>-38.9870908</v>
      </c>
    </row>
    <row r="5688">
      <c r="A5688" s="4" t="inlineStr">
        <is>
          <t>MURITIBA</t>
        </is>
      </c>
      <c r="B5688" s="17" t="inlineStr">
        <is>
          <t>Sem câmera</t>
        </is>
      </c>
      <c r="C5688" s="22" t="n">
        <v>131</v>
      </c>
      <c r="D5688" s="22" t="n">
        <v>1163</v>
      </c>
      <c r="E5688" s="4" t="inlineStr">
        <is>
          <t>ESCOLA MUNICIPAL DE 1.º GRAU JONIVAL LUCAS</t>
        </is>
      </c>
      <c r="F5688" s="4" t="inlineStr">
        <is>
          <t>DISTRITO DE SÃO JOSÉ DE ITAPORÃ</t>
        </is>
      </c>
      <c r="G5688" s="4" t="inlineStr">
        <is>
          <t>PRAÇA SÃO JOSÉ - ZONA RURAL</t>
        </is>
      </c>
      <c r="H5688" s="17" t="inlineStr">
        <is>
          <t>Rural</t>
        </is>
      </c>
      <c r="I5688" s="7" t="n">
        <v>5</v>
      </c>
      <c r="J5688" s="23" t="n">
        <v>4451</v>
      </c>
      <c r="K5688" s="17" t="inlineStr">
        <is>
          <t>Sem câmera</t>
        </is>
      </c>
      <c r="L5688" s="22" t="n">
        <v>0</v>
      </c>
      <c r="M5688" s="17" t="inlineStr">
        <is>
          <t>Sem câmera</t>
        </is>
      </c>
      <c r="N5688" s="22" t="n">
        <v>0</v>
      </c>
      <c r="O5688" s="17" t="inlineStr">
        <is>
          <t>Sem câmera</t>
        </is>
      </c>
      <c r="P5688" s="22" t="n">
        <v>0</v>
      </c>
      <c r="Q5688" s="4" t="inlineStr">
        <is>
          <t>27-007_LPR_AV GETULIO VARGAS POSTO CAJA PETROBRAS STD CENTRO</t>
        </is>
      </c>
      <c r="R5688" s="17" t="inlineStr">
        <is>
          <t>FIX</t>
        </is>
      </c>
      <c r="S5688" s="17" t="inlineStr">
        <is>
          <t>M2241-QL</t>
        </is>
      </c>
      <c r="T5688" s="24" t="inlineStr">
        <is>
          <t>10.98.76.218</t>
        </is>
      </c>
      <c r="U5688" s="25" t="n">
        <v>-12.6268683</v>
      </c>
      <c r="V5688" s="25" t="n">
        <v>-39.1496106</v>
      </c>
    </row>
    <row r="5689">
      <c r="A5689" s="4" t="inlineStr">
        <is>
          <t>MURITIBA</t>
        </is>
      </c>
      <c r="B5689" s="17" t="inlineStr">
        <is>
          <t>Sem câmera</t>
        </is>
      </c>
      <c r="C5689" s="22" t="n">
        <v>131</v>
      </c>
      <c r="D5689" s="22" t="n">
        <v>1171</v>
      </c>
      <c r="E5689" s="4" t="inlineStr">
        <is>
          <t>CRECHE ANÍSIA ANGELICA SILVA</t>
        </is>
      </c>
      <c r="F5689" s="4" t="inlineStr">
        <is>
          <t>DISTRITO DE SÃO JOSÉ DE ITAPORÃ</t>
        </is>
      </c>
      <c r="G5689" s="4" t="inlineStr">
        <is>
          <t>ESTRADA DE SÃO JOSÉ, S/N - ZONA RURAL</t>
        </is>
      </c>
      <c r="H5689" s="17" t="inlineStr">
        <is>
          <t>Rural</t>
        </is>
      </c>
      <c r="I5689" s="7" t="n">
        <v>7</v>
      </c>
      <c r="J5689" s="23" t="n">
        <v>4426</v>
      </c>
      <c r="K5689" s="17" t="inlineStr">
        <is>
          <t>Sem câmera</t>
        </is>
      </c>
      <c r="L5689" s="22" t="n">
        <v>0</v>
      </c>
      <c r="M5689" s="17" t="inlineStr">
        <is>
          <t>Sem câmera</t>
        </is>
      </c>
      <c r="N5689" s="22" t="n">
        <v>0</v>
      </c>
      <c r="O5689" s="17" t="inlineStr">
        <is>
          <t>Sem câmera</t>
        </is>
      </c>
      <c r="P5689" s="22" t="n">
        <v>0</v>
      </c>
      <c r="Q5689" s="4" t="inlineStr">
        <is>
          <t>27-007_LPR_AV GETULIO VARGAS POSTO CAJA PETROBRAS STD CENTRO</t>
        </is>
      </c>
      <c r="R5689" s="17" t="inlineStr">
        <is>
          <t>FIX</t>
        </is>
      </c>
      <c r="S5689" s="17" t="inlineStr">
        <is>
          <t>M2241-QL</t>
        </is>
      </c>
      <c r="T5689" s="24" t="inlineStr">
        <is>
          <t>10.98.76.218</t>
        </is>
      </c>
      <c r="U5689" s="25" t="n">
        <v>-12.6279607</v>
      </c>
      <c r="V5689" s="25" t="n">
        <v>-39.1505809</v>
      </c>
    </row>
    <row r="5690">
      <c r="A5690" s="4" t="inlineStr">
        <is>
          <t>MURITIBA</t>
        </is>
      </c>
      <c r="B5690" s="17" t="inlineStr">
        <is>
          <t>Sem câmera</t>
        </is>
      </c>
      <c r="C5690" s="22" t="n">
        <v>131</v>
      </c>
      <c r="D5690" s="22" t="n">
        <v>1210</v>
      </c>
      <c r="E5690" s="4" t="inlineStr">
        <is>
          <t>ESCOLA MUNICIPAL ANTÔNIO PEREIRA DA MOTA</t>
        </is>
      </c>
      <c r="F5690" s="4" t="inlineStr">
        <is>
          <t>POVOADO GRAVATÁ DE BAIXO</t>
        </is>
      </c>
      <c r="G5690" s="4" t="inlineStr">
        <is>
          <t>POVOADO GRAVATÁ DE BAIXO - ZONA RURAL</t>
        </is>
      </c>
      <c r="H5690" s="17" t="inlineStr">
        <is>
          <t>Rural</t>
        </is>
      </c>
      <c r="I5690" s="7" t="n">
        <v>1</v>
      </c>
      <c r="J5690" s="23" t="n"/>
      <c r="K5690" s="17" t="inlineStr">
        <is>
          <t>Sem câmera</t>
        </is>
      </c>
      <c r="L5690" s="22" t="n">
        <v>0</v>
      </c>
      <c r="M5690" s="17" t="inlineStr">
        <is>
          <t>Sem câmera</t>
        </is>
      </c>
      <c r="N5690" s="22" t="n">
        <v>0</v>
      </c>
      <c r="O5690" s="17" t="inlineStr">
        <is>
          <t>Sem câmera</t>
        </is>
      </c>
      <c r="P5690" s="22" t="n">
        <v>0</v>
      </c>
      <c r="Q5690" s="4" t="n"/>
      <c r="R5690" s="17" t="n"/>
      <c r="S5690" s="17" t="n"/>
      <c r="T5690" s="24" t="n"/>
      <c r="U5690" s="25" t="n">
        <v>-12.6234333</v>
      </c>
      <c r="V5690" s="25" t="n">
        <v>-39.0226517</v>
      </c>
    </row>
    <row r="5691">
      <c r="A5691" s="4" t="inlineStr">
        <is>
          <t>MURITIBA</t>
        </is>
      </c>
      <c r="B5691" s="17" t="inlineStr">
        <is>
          <t>Sem câmera</t>
        </is>
      </c>
      <c r="C5691" s="22" t="n">
        <v>131</v>
      </c>
      <c r="D5691" s="22" t="n">
        <v>1228</v>
      </c>
      <c r="E5691" s="4" t="inlineStr">
        <is>
          <t>CENTRO EDUCACIONAL LINDAURA MARQUES SAMPAIO</t>
        </is>
      </c>
      <c r="F5691" s="4" t="inlineStr">
        <is>
          <t>POVOADO CARRO QUEBRADO</t>
        </is>
      </c>
      <c r="G5691" s="4" t="inlineStr">
        <is>
          <t>POVOADO CARRO QUEBRADO - ZONA RURAL</t>
        </is>
      </c>
      <c r="H5691" s="17" t="inlineStr">
        <is>
          <t>Rural</t>
        </is>
      </c>
      <c r="I5691" s="7" t="n">
        <v>4</v>
      </c>
      <c r="J5691" s="23" t="n">
        <v>3830</v>
      </c>
      <c r="K5691" s="17" t="inlineStr">
        <is>
          <t>Sem câmera</t>
        </is>
      </c>
      <c r="L5691" s="22" t="n">
        <v>0</v>
      </c>
      <c r="M5691" s="17" t="inlineStr">
        <is>
          <t>Sem câmera</t>
        </is>
      </c>
      <c r="N5691" s="22" t="n">
        <v>0</v>
      </c>
      <c r="O5691" s="17" t="inlineStr">
        <is>
          <t>Sem câmera</t>
        </is>
      </c>
      <c r="P5691" s="22" t="n">
        <v>0</v>
      </c>
      <c r="Q5691" s="4" t="inlineStr">
        <is>
          <t>27-010_LPR_RUA RUI BARBOSA MERC SENHOR DO BONFIM STD SAIDA PARA BR 101</t>
        </is>
      </c>
      <c r="R5691" s="17" t="inlineStr">
        <is>
          <t>FIX</t>
        </is>
      </c>
      <c r="S5691" s="17" t="inlineStr">
        <is>
          <t>M2241-QL</t>
        </is>
      </c>
      <c r="T5691" s="24" t="inlineStr">
        <is>
          <t>10.98.77.34</t>
        </is>
      </c>
      <c r="U5691" s="25" t="n">
        <v>-12.6284151</v>
      </c>
      <c r="V5691" s="25" t="n">
        <v>-39.0914322</v>
      </c>
    </row>
    <row r="5692">
      <c r="A5692" s="4" t="inlineStr">
        <is>
          <t>MURITIBA</t>
        </is>
      </c>
      <c r="B5692" s="17" t="inlineStr">
        <is>
          <t>Sem câmera</t>
        </is>
      </c>
      <c r="C5692" s="22" t="n">
        <v>131</v>
      </c>
      <c r="D5692" s="22" t="n">
        <v>1279</v>
      </c>
      <c r="E5692" s="4" t="inlineStr">
        <is>
          <t>CRECHE AMABÍLIA DE OLIVEIRA</t>
        </is>
      </c>
      <c r="F5692" s="4" t="inlineStr">
        <is>
          <t>CENTRO</t>
        </is>
      </c>
      <c r="G5692" s="4" t="inlineStr">
        <is>
          <t>AVENIDA PAULO SOUTO, S/N - ZONA URBANA</t>
        </is>
      </c>
      <c r="H5692" s="17" t="inlineStr">
        <is>
          <t>Urbana</t>
        </is>
      </c>
      <c r="I5692" s="7" t="n">
        <v>6</v>
      </c>
      <c r="J5692" s="23" t="n">
        <v>3703</v>
      </c>
      <c r="K5692" s="17" t="inlineStr">
        <is>
          <t>Sem câmera</t>
        </is>
      </c>
      <c r="L5692" s="22" t="n">
        <v>0</v>
      </c>
      <c r="M5692" s="17" t="inlineStr">
        <is>
          <t>Sem câmera</t>
        </is>
      </c>
      <c r="N5692" s="22" t="n">
        <v>0</v>
      </c>
      <c r="O5692" s="17" t="inlineStr">
        <is>
          <t>Sem câmera</t>
        </is>
      </c>
      <c r="P5692" s="22" t="n">
        <v>0</v>
      </c>
      <c r="Q5692" s="4" t="inlineStr">
        <is>
          <t>27-024_LPR_ESTACAO DE TREM ENTRADA DA PONTE D PEDRO II STD SAO FELIX</t>
        </is>
      </c>
      <c r="R5692" s="17" t="inlineStr">
        <is>
          <t>FIX</t>
        </is>
      </c>
      <c r="S5692" s="17" t="inlineStr">
        <is>
          <t>M2241-QL</t>
        </is>
      </c>
      <c r="T5692" s="24" t="inlineStr">
        <is>
          <t>10.98.76.178</t>
        </is>
      </c>
      <c r="U5692" s="25" t="n">
        <v>-12.6183067</v>
      </c>
      <c r="V5692" s="25" t="n">
        <v>-38.998025</v>
      </c>
    </row>
    <row r="5693">
      <c r="A5693" s="4" t="inlineStr">
        <is>
          <t>MURITIBA</t>
        </is>
      </c>
      <c r="B5693" s="17" t="inlineStr">
        <is>
          <t>Sem câmera</t>
        </is>
      </c>
      <c r="C5693" s="22" t="n">
        <v>131</v>
      </c>
      <c r="D5693" s="22" t="n">
        <v>1295</v>
      </c>
      <c r="E5693" s="4" t="inlineStr">
        <is>
          <t>ESCOLA SÃO LUÍS</t>
        </is>
      </c>
      <c r="F5693" s="4" t="inlineStr">
        <is>
          <t>CENTRO</t>
        </is>
      </c>
      <c r="G5693" s="4" t="inlineStr">
        <is>
          <t>RUA DR. ZAMENHOF, N 56 - ZONA URBANA</t>
        </is>
      </c>
      <c r="H5693" s="17" t="inlineStr">
        <is>
          <t>Urbana</t>
        </is>
      </c>
      <c r="I5693" s="7" t="n">
        <v>6</v>
      </c>
      <c r="J5693" s="23" t="n">
        <v>3461</v>
      </c>
      <c r="K5693" s="17" t="inlineStr">
        <is>
          <t>Sem câmera</t>
        </is>
      </c>
      <c r="L5693" s="22" t="n">
        <v>0</v>
      </c>
      <c r="M5693" s="17" t="inlineStr">
        <is>
          <t>Sem câmera</t>
        </is>
      </c>
      <c r="N5693" s="22" t="n">
        <v>0</v>
      </c>
      <c r="O5693" s="17" t="inlineStr">
        <is>
          <t>Sem câmera</t>
        </is>
      </c>
      <c r="P5693" s="22" t="n">
        <v>0</v>
      </c>
      <c r="Q5693" s="4" t="inlineStr">
        <is>
          <t>27-024_LPR_ESTACAO DE TREM ENTRADA DA PONTE D PEDRO II STD SAO FELIX</t>
        </is>
      </c>
      <c r="R5693" s="17" t="inlineStr">
        <is>
          <t>FIX</t>
        </is>
      </c>
      <c r="S5693" s="17" t="inlineStr">
        <is>
          <t>M2241-QL</t>
        </is>
      </c>
      <c r="T5693" s="24" t="inlineStr">
        <is>
          <t>10.98.76.178</t>
        </is>
      </c>
      <c r="U5693" s="25" t="n">
        <v>-12.6263668</v>
      </c>
      <c r="V5693" s="25" t="n">
        <v>-38.9884549</v>
      </c>
    </row>
    <row r="5694">
      <c r="A5694" s="4" t="inlineStr">
        <is>
          <t>MURITIBA</t>
        </is>
      </c>
      <c r="B5694" s="17" t="inlineStr">
        <is>
          <t>Sem câmera</t>
        </is>
      </c>
      <c r="C5694" s="22" t="n">
        <v>131</v>
      </c>
      <c r="D5694" s="22" t="n">
        <v>1309</v>
      </c>
      <c r="E5694" s="4" t="inlineStr">
        <is>
          <t>COLÉGIO ESTADUAL MANOEL BENEDITO MASCARENHAS</t>
        </is>
      </c>
      <c r="F5694" s="4" t="inlineStr">
        <is>
          <t>DISTRITO DE SÃO JOSÉ DE ITAPORÃ</t>
        </is>
      </c>
      <c r="G5694" s="4" t="inlineStr">
        <is>
          <t>ESTRADA DE SÃO JOSÉ, S/N - ZONA RURAL</t>
        </is>
      </c>
      <c r="H5694" s="17" t="inlineStr">
        <is>
          <t>Rural</t>
        </is>
      </c>
      <c r="I5694" s="7" t="n">
        <v>6</v>
      </c>
      <c r="J5694" s="23" t="n">
        <v>4443</v>
      </c>
      <c r="K5694" s="17" t="inlineStr">
        <is>
          <t>Sem câmera</t>
        </is>
      </c>
      <c r="L5694" s="22" t="n">
        <v>0</v>
      </c>
      <c r="M5694" s="17" t="inlineStr">
        <is>
          <t>Sem câmera</t>
        </is>
      </c>
      <c r="N5694" s="22" t="n">
        <v>0</v>
      </c>
      <c r="O5694" s="17" t="inlineStr">
        <is>
          <t>Sem câmera</t>
        </is>
      </c>
      <c r="P5694" s="22" t="n">
        <v>0</v>
      </c>
      <c r="Q5694" s="4" t="inlineStr">
        <is>
          <t>27-007_LPR_AV GETULIO VARGAS POSTO CAJA PETROBRAS STD CENTRO</t>
        </is>
      </c>
      <c r="R5694" s="17" t="inlineStr">
        <is>
          <t>FIX</t>
        </is>
      </c>
      <c r="S5694" s="17" t="inlineStr">
        <is>
          <t>M2241-QL</t>
        </is>
      </c>
      <c r="T5694" s="24" t="inlineStr">
        <is>
          <t>10.98.76.218</t>
        </is>
      </c>
      <c r="U5694" s="25" t="n">
        <v>-12.6273233</v>
      </c>
      <c r="V5694" s="25" t="n">
        <v>-39.150055</v>
      </c>
    </row>
    <row r="5695">
      <c r="A5695" s="4" t="inlineStr">
        <is>
          <t>MURITIBA</t>
        </is>
      </c>
      <c r="B5695" s="17" t="inlineStr">
        <is>
          <t>Sem câmera</t>
        </is>
      </c>
      <c r="C5695" s="22" t="n">
        <v>131</v>
      </c>
      <c r="D5695" s="22" t="n">
        <v>1317</v>
      </c>
      <c r="E5695" s="4" t="inlineStr">
        <is>
          <t>ESCOLA CATULINO MANOEL DE OLIVEIRA</t>
        </is>
      </c>
      <c r="F5695" s="4" t="inlineStr">
        <is>
          <t>DISTRITO DE SÃO JOSÉ DE ITAPORÃ</t>
        </is>
      </c>
      <c r="G5695" s="4" t="inlineStr">
        <is>
          <t>PRAÇA SÃO JOSÉ - ZONA RURAL</t>
        </is>
      </c>
      <c r="H5695" s="17" t="inlineStr">
        <is>
          <t>Rural</t>
        </is>
      </c>
      <c r="I5695" s="7" t="n">
        <v>4</v>
      </c>
      <c r="J5695" s="23" t="n">
        <v>4713</v>
      </c>
      <c r="K5695" s="17" t="inlineStr">
        <is>
          <t>Sem câmera</t>
        </is>
      </c>
      <c r="L5695" s="22" t="n">
        <v>0</v>
      </c>
      <c r="M5695" s="17" t="inlineStr">
        <is>
          <t>Sem câmera</t>
        </is>
      </c>
      <c r="N5695" s="22" t="n">
        <v>0</v>
      </c>
      <c r="O5695" s="17" t="inlineStr">
        <is>
          <t>Sem câmera</t>
        </is>
      </c>
      <c r="P5695" s="22" t="n">
        <v>0</v>
      </c>
      <c r="Q5695" s="4" t="inlineStr">
        <is>
          <t>27-007_LPR_AV GETULIO VARGAS POSTO CAJA PETROBRAS STD CENTRO</t>
        </is>
      </c>
      <c r="R5695" s="17" t="inlineStr">
        <is>
          <t>FIX</t>
        </is>
      </c>
      <c r="S5695" s="17" t="inlineStr">
        <is>
          <t>M2241-QL</t>
        </is>
      </c>
      <c r="T5695" s="24" t="inlineStr">
        <is>
          <t>10.98.76.218</t>
        </is>
      </c>
      <c r="U5695" s="25" t="n">
        <v>-12.62511</v>
      </c>
      <c r="V5695" s="25" t="n">
        <v>-39.1512267</v>
      </c>
    </row>
    <row r="5696">
      <c r="A5696" s="4" t="inlineStr">
        <is>
          <t>MUTUÍPE</t>
        </is>
      </c>
      <c r="B5696" s="17" t="inlineStr">
        <is>
          <t>Sem câmera</t>
        </is>
      </c>
      <c r="C5696" s="22" t="n">
        <v>109</v>
      </c>
      <c r="D5696" s="22" t="n">
        <v>1015</v>
      </c>
      <c r="E5696" s="4" t="inlineStr">
        <is>
          <t>COLÉGIO DR JULIVAL REBOUÇAS</t>
        </is>
      </c>
      <c r="F5696" s="4" t="inlineStr">
        <is>
          <t>CENTRO</t>
        </is>
      </c>
      <c r="G5696" s="4" t="inlineStr">
        <is>
          <t>RUA ULISSES SOUZA, 56 - ZONA URBANA</t>
        </is>
      </c>
      <c r="H5696" s="17" t="inlineStr">
        <is>
          <t>Urbana</t>
        </is>
      </c>
      <c r="I5696" s="7" t="n">
        <v>16</v>
      </c>
      <c r="J5696" s="23" t="n"/>
      <c r="K5696" s="17" t="inlineStr">
        <is>
          <t>Sem câmera</t>
        </is>
      </c>
      <c r="L5696" s="22" t="n">
        <v>0</v>
      </c>
      <c r="M5696" s="17" t="inlineStr">
        <is>
          <t>Sem câmera</t>
        </is>
      </c>
      <c r="N5696" s="22" t="n">
        <v>0</v>
      </c>
      <c r="O5696" s="17" t="inlineStr">
        <is>
          <t>Sem câmera</t>
        </is>
      </c>
      <c r="P5696" s="22" t="n">
        <v>0</v>
      </c>
      <c r="Q5696" s="4" t="n"/>
      <c r="R5696" s="17" t="n"/>
      <c r="S5696" s="17" t="n"/>
      <c r="T5696" s="24" t="n"/>
      <c r="U5696" s="25" t="n">
        <v>-13.227546</v>
      </c>
      <c r="V5696" s="25" t="n">
        <v>-39.5059122</v>
      </c>
    </row>
    <row r="5697">
      <c r="A5697" s="4" t="inlineStr">
        <is>
          <t>MUTUÍPE</t>
        </is>
      </c>
      <c r="B5697" s="17" t="inlineStr">
        <is>
          <t>Sem câmera</t>
        </is>
      </c>
      <c r="C5697" s="22" t="n">
        <v>109</v>
      </c>
      <c r="D5697" s="22" t="n">
        <v>1023</v>
      </c>
      <c r="E5697" s="4" t="inlineStr">
        <is>
          <t>COLÉGIO MODELO PROFESSOR CLÓVIS DA SILVA ALMEIDA</t>
        </is>
      </c>
      <c r="F5697" s="4" t="inlineStr">
        <is>
          <t>CENTRO</t>
        </is>
      </c>
      <c r="G5697" s="4" t="inlineStr">
        <is>
          <t>AV. DR. BARTOLOMEU CHAVES, 63 - ZONA URBANA</t>
        </is>
      </c>
      <c r="H5697" s="17" t="inlineStr">
        <is>
          <t>Urbana</t>
        </is>
      </c>
      <c r="I5697" s="7" t="n">
        <v>9</v>
      </c>
      <c r="J5697" s="23" t="n"/>
      <c r="K5697" s="17" t="inlineStr">
        <is>
          <t>Sem câmera</t>
        </is>
      </c>
      <c r="L5697" s="22" t="n">
        <v>0</v>
      </c>
      <c r="M5697" s="17" t="inlineStr">
        <is>
          <t>Sem câmera</t>
        </is>
      </c>
      <c r="N5697" s="22" t="n">
        <v>0</v>
      </c>
      <c r="O5697" s="17" t="inlineStr">
        <is>
          <t>Sem câmera</t>
        </is>
      </c>
      <c r="P5697" s="22" t="n">
        <v>0</v>
      </c>
      <c r="Q5697" s="4" t="n"/>
      <c r="R5697" s="17" t="n"/>
      <c r="S5697" s="17" t="n"/>
      <c r="T5697" s="24" t="n"/>
      <c r="U5697" s="25" t="n">
        <v>-13.2262945</v>
      </c>
      <c r="V5697" s="25" t="n">
        <v>-39.5045849</v>
      </c>
    </row>
    <row r="5698">
      <c r="A5698" s="4" t="inlineStr">
        <is>
          <t>MUTUÍPE</t>
        </is>
      </c>
      <c r="B5698" s="17" t="inlineStr">
        <is>
          <t>Sem câmera</t>
        </is>
      </c>
      <c r="C5698" s="22" t="n">
        <v>109</v>
      </c>
      <c r="D5698" s="22" t="n">
        <v>1040</v>
      </c>
      <c r="E5698" s="4" t="inlineStr">
        <is>
          <t>ESCOLA LÍDIO SANTOS</t>
        </is>
      </c>
      <c r="F5698" s="4" t="inlineStr">
        <is>
          <t>CENTRO</t>
        </is>
      </c>
      <c r="G5698" s="4" t="inlineStr">
        <is>
          <t>RUA JOANA ANGÉLICA, N 32  - ZONA URBANA</t>
        </is>
      </c>
      <c r="H5698" s="17" t="inlineStr">
        <is>
          <t>Urbana</t>
        </is>
      </c>
      <c r="I5698" s="7" t="n">
        <v>11</v>
      </c>
      <c r="J5698" s="23" t="n"/>
      <c r="K5698" s="17" t="inlineStr">
        <is>
          <t>Sem câmera</t>
        </is>
      </c>
      <c r="L5698" s="22" t="n">
        <v>0</v>
      </c>
      <c r="M5698" s="17" t="inlineStr">
        <is>
          <t>Sem câmera</t>
        </is>
      </c>
      <c r="N5698" s="22" t="n">
        <v>0</v>
      </c>
      <c r="O5698" s="17" t="inlineStr">
        <is>
          <t>Sem câmera</t>
        </is>
      </c>
      <c r="P5698" s="22" t="n">
        <v>0</v>
      </c>
      <c r="Q5698" s="4" t="n"/>
      <c r="R5698" s="17" t="n"/>
      <c r="S5698" s="17" t="n"/>
      <c r="T5698" s="24" t="n"/>
      <c r="U5698" s="25" t="n">
        <v>-13.2291165</v>
      </c>
      <c r="V5698" s="25" t="n">
        <v>-39.5050818</v>
      </c>
    </row>
    <row r="5699">
      <c r="A5699" s="4" t="inlineStr">
        <is>
          <t>MUTUÍPE</t>
        </is>
      </c>
      <c r="B5699" s="17" t="inlineStr">
        <is>
          <t>Sem câmera</t>
        </is>
      </c>
      <c r="C5699" s="22" t="n">
        <v>109</v>
      </c>
      <c r="D5699" s="22" t="n">
        <v>1058</v>
      </c>
      <c r="E5699" s="4" t="inlineStr">
        <is>
          <t>CENTRO EDUCACIONAL ANA LÚCIA MAGALHÃES</t>
        </is>
      </c>
      <c r="F5699" s="4" t="inlineStr">
        <is>
          <t>CENTRO</t>
        </is>
      </c>
      <c r="G5699" s="4" t="inlineStr">
        <is>
          <t>RUA DR ALBERTO MOTAS, N 32- ZONA URBANA</t>
        </is>
      </c>
      <c r="H5699" s="17" t="inlineStr">
        <is>
          <t>Urbana</t>
        </is>
      </c>
      <c r="I5699" s="7" t="n">
        <v>6</v>
      </c>
      <c r="J5699" s="23" t="n"/>
      <c r="K5699" s="17" t="inlineStr">
        <is>
          <t>Sem câmera</t>
        </is>
      </c>
      <c r="L5699" s="22" t="n">
        <v>0</v>
      </c>
      <c r="M5699" s="17" t="inlineStr">
        <is>
          <t>Sem câmera</t>
        </is>
      </c>
      <c r="N5699" s="22" t="n">
        <v>0</v>
      </c>
      <c r="O5699" s="17" t="inlineStr">
        <is>
          <t>Sem câmera</t>
        </is>
      </c>
      <c r="P5699" s="22" t="n">
        <v>0</v>
      </c>
      <c r="Q5699" s="4" t="n"/>
      <c r="R5699" s="17" t="n"/>
      <c r="S5699" s="17" t="n"/>
      <c r="T5699" s="24" t="n"/>
      <c r="U5699" s="25" t="n">
        <v>-13.2291166</v>
      </c>
      <c r="V5699" s="25" t="n">
        <v>-39.5032728</v>
      </c>
    </row>
    <row r="5700">
      <c r="A5700" s="4" t="inlineStr">
        <is>
          <t>MUTUÍPE</t>
        </is>
      </c>
      <c r="B5700" s="17" t="inlineStr">
        <is>
          <t>Sem câmera</t>
        </is>
      </c>
      <c r="C5700" s="22" t="n">
        <v>109</v>
      </c>
      <c r="D5700" s="22" t="n">
        <v>1147</v>
      </c>
      <c r="E5700" s="4" t="inlineStr">
        <is>
          <t>COLÉGIO ESTADUAL DE TEMPO INTEGRAL ANTONIO FELIPE EVANGELISTA NETO</t>
        </is>
      </c>
      <c r="F5700" s="4" t="inlineStr">
        <is>
          <t>CAJAZEIRAS</t>
        </is>
      </c>
      <c r="G5700" s="4" t="inlineStr">
        <is>
          <t>RUA AURELIANO OLIVEIRA, 615 - ZONA URBANA</t>
        </is>
      </c>
      <c r="H5700" s="17" t="inlineStr">
        <is>
          <t>Urbana</t>
        </is>
      </c>
      <c r="I5700" s="7" t="n">
        <v>6</v>
      </c>
      <c r="J5700" s="23" t="n"/>
      <c r="K5700" s="17" t="inlineStr">
        <is>
          <t>Sem câmera</t>
        </is>
      </c>
      <c r="L5700" s="22" t="n">
        <v>0</v>
      </c>
      <c r="M5700" s="17" t="inlineStr">
        <is>
          <t>Sem câmera</t>
        </is>
      </c>
      <c r="N5700" s="22" t="n">
        <v>0</v>
      </c>
      <c r="O5700" s="17" t="inlineStr">
        <is>
          <t>Sem câmera</t>
        </is>
      </c>
      <c r="P5700" s="22" t="n">
        <v>0</v>
      </c>
      <c r="Q5700" s="4" t="n"/>
      <c r="R5700" s="17" t="n"/>
      <c r="S5700" s="17" t="n"/>
      <c r="T5700" s="24" t="n"/>
      <c r="U5700" s="25" t="n">
        <v>-13.2316975</v>
      </c>
      <c r="V5700" s="25" t="n">
        <v>-39.5031367</v>
      </c>
    </row>
    <row r="5701">
      <c r="A5701" s="4" t="inlineStr">
        <is>
          <t>MUTUÍPE</t>
        </is>
      </c>
      <c r="B5701" s="17" t="inlineStr">
        <is>
          <t>Sem câmera</t>
        </is>
      </c>
      <c r="C5701" s="22" t="n">
        <v>109</v>
      </c>
      <c r="D5701" s="22" t="n">
        <v>1155</v>
      </c>
      <c r="E5701" s="4" t="inlineStr">
        <is>
          <t>ESCOLA ANÍSIO TEIXEIRA</t>
        </is>
      </c>
      <c r="F5701" s="4" t="inlineStr">
        <is>
          <t>SANTO ANTONIO</t>
        </is>
      </c>
      <c r="G5701" s="4" t="inlineStr">
        <is>
          <t>RUA SANTO ANTÔNIO, S/N - ZONA URBANA</t>
        </is>
      </c>
      <c r="H5701" s="17" t="inlineStr">
        <is>
          <t>Urbana</t>
        </is>
      </c>
      <c r="I5701" s="7" t="n">
        <v>4</v>
      </c>
      <c r="J5701" s="23" t="n"/>
      <c r="K5701" s="17" t="inlineStr">
        <is>
          <t>Sem câmera</t>
        </is>
      </c>
      <c r="L5701" s="22" t="n">
        <v>0</v>
      </c>
      <c r="M5701" s="17" t="inlineStr">
        <is>
          <t>Sem câmera</t>
        </is>
      </c>
      <c r="N5701" s="22" t="n">
        <v>0</v>
      </c>
      <c r="O5701" s="17" t="inlineStr">
        <is>
          <t>Sem câmera</t>
        </is>
      </c>
      <c r="P5701" s="22" t="n">
        <v>0</v>
      </c>
      <c r="Q5701" s="4" t="n"/>
      <c r="R5701" s="17" t="n"/>
      <c r="S5701" s="17" t="n"/>
      <c r="T5701" s="24" t="n"/>
      <c r="U5701" s="25" t="n">
        <v>-13.228827</v>
      </c>
      <c r="V5701" s="25" t="n">
        <v>-39.5138816</v>
      </c>
    </row>
    <row r="5702">
      <c r="A5702" s="4" t="inlineStr">
        <is>
          <t>MUTUÍPE</t>
        </is>
      </c>
      <c r="B5702" s="17" t="inlineStr">
        <is>
          <t>Sem câmera</t>
        </is>
      </c>
      <c r="C5702" s="22" t="n">
        <v>109</v>
      </c>
      <c r="D5702" s="22" t="n">
        <v>1163</v>
      </c>
      <c r="E5702" s="4" t="inlineStr">
        <is>
          <t>CASA DE CULTURA DE MUTUÍPE</t>
        </is>
      </c>
      <c r="F5702" s="4" t="inlineStr">
        <is>
          <t>CENTRO</t>
        </is>
      </c>
      <c r="G5702" s="4" t="inlineStr">
        <is>
          <t>AV. DR. BARTOLOMEU CHAVES, 95 - ZONA URBANA</t>
        </is>
      </c>
      <c r="H5702" s="17" t="inlineStr">
        <is>
          <t>Urbana</t>
        </is>
      </c>
      <c r="I5702" s="7" t="n">
        <v>1</v>
      </c>
      <c r="J5702" s="23" t="n"/>
      <c r="K5702" s="17" t="inlineStr">
        <is>
          <t>Sem câmera</t>
        </is>
      </c>
      <c r="L5702" s="22" t="n">
        <v>0</v>
      </c>
      <c r="M5702" s="17" t="inlineStr">
        <is>
          <t>Sem câmera</t>
        </is>
      </c>
      <c r="N5702" s="22" t="n">
        <v>0</v>
      </c>
      <c r="O5702" s="17" t="inlineStr">
        <is>
          <t>Sem câmera</t>
        </is>
      </c>
      <c r="P5702" s="22" t="n">
        <v>0</v>
      </c>
      <c r="Q5702" s="4" t="n"/>
      <c r="R5702" s="17" t="n"/>
      <c r="S5702" s="17" t="n"/>
      <c r="T5702" s="24" t="n"/>
      <c r="U5702" s="25" t="n">
        <v>-13.2261678</v>
      </c>
      <c r="V5702" s="25" t="n">
        <v>-39.5047767</v>
      </c>
    </row>
    <row r="5703">
      <c r="A5703" s="4" t="inlineStr">
        <is>
          <t>MUTUÍPE</t>
        </is>
      </c>
      <c r="B5703" s="17" t="inlineStr">
        <is>
          <t>Sem câmera</t>
        </is>
      </c>
      <c r="C5703" s="22" t="n">
        <v>109</v>
      </c>
      <c r="D5703" s="22" t="n">
        <v>1171</v>
      </c>
      <c r="E5703" s="4" t="inlineStr">
        <is>
          <t>ESCOLA MUNICIPAL DE TEMPO INTEGRAL MARIA JÚLIA</t>
        </is>
      </c>
      <c r="F5703" s="4" t="inlineStr">
        <is>
          <t>ALTO DA CAJAZEIRA</t>
        </is>
      </c>
      <c r="G5703" s="4" t="inlineStr">
        <is>
          <t>RUA ALTO DA CAJAZEIRA, SN - ZONA URBANA</t>
        </is>
      </c>
      <c r="H5703" s="17" t="inlineStr">
        <is>
          <t>Urbana</t>
        </is>
      </c>
      <c r="I5703" s="7" t="n">
        <v>3</v>
      </c>
      <c r="J5703" s="23" t="n"/>
      <c r="K5703" s="17" t="inlineStr">
        <is>
          <t>Sem câmera</t>
        </is>
      </c>
      <c r="L5703" s="22" t="n">
        <v>0</v>
      </c>
      <c r="M5703" s="17" t="inlineStr">
        <is>
          <t>Sem câmera</t>
        </is>
      </c>
      <c r="N5703" s="22" t="n">
        <v>0</v>
      </c>
      <c r="O5703" s="17" t="inlineStr">
        <is>
          <t>Sem câmera</t>
        </is>
      </c>
      <c r="P5703" s="22" t="n">
        <v>0</v>
      </c>
      <c r="Q5703" s="4" t="n"/>
      <c r="R5703" s="17" t="n"/>
      <c r="S5703" s="17" t="n"/>
      <c r="T5703" s="24" t="n"/>
      <c r="U5703" s="25" t="n">
        <v>-13.2331944</v>
      </c>
      <c r="V5703" s="25" t="n">
        <v>-39.5064738</v>
      </c>
    </row>
    <row r="5704">
      <c r="A5704" s="4" t="inlineStr">
        <is>
          <t>NAZARÉ</t>
        </is>
      </c>
      <c r="B5704" s="17" t="inlineStr">
        <is>
          <t>Sem câmera</t>
        </is>
      </c>
      <c r="C5704" s="22" t="n">
        <v>30</v>
      </c>
      <c r="D5704" s="22" t="n">
        <v>1023</v>
      </c>
      <c r="E5704" s="4" t="inlineStr">
        <is>
          <t>COLEGIO DR. AURÉLIO MIRANDA</t>
        </is>
      </c>
      <c r="F5704" s="4" t="inlineStr">
        <is>
          <t>CENTRO</t>
        </is>
      </c>
      <c r="G5704" s="4" t="inlineStr">
        <is>
          <t>AV. D. PEDRO II - ZONA URBANA</t>
        </is>
      </c>
      <c r="H5704" s="17" t="inlineStr">
        <is>
          <t>Urbana</t>
        </is>
      </c>
      <c r="I5704" s="7" t="n">
        <v>2</v>
      </c>
      <c r="J5704" s="23" t="n"/>
      <c r="K5704" s="17" t="inlineStr">
        <is>
          <t>Sem câmera</t>
        </is>
      </c>
      <c r="L5704" s="22" t="n">
        <v>0</v>
      </c>
      <c r="M5704" s="17" t="inlineStr">
        <is>
          <t>Sem câmera</t>
        </is>
      </c>
      <c r="N5704" s="22" t="n">
        <v>0</v>
      </c>
      <c r="O5704" s="17" t="inlineStr">
        <is>
          <t>Sem câmera</t>
        </is>
      </c>
      <c r="P5704" s="22" t="n">
        <v>0</v>
      </c>
      <c r="Q5704" s="4" t="n"/>
      <c r="R5704" s="17" t="n"/>
      <c r="S5704" s="17" t="n"/>
      <c r="T5704" s="24" t="n"/>
      <c r="U5704" s="25" t="n">
        <v>-13.0329891</v>
      </c>
      <c r="V5704" s="25" t="n">
        <v>-39.0109091</v>
      </c>
    </row>
    <row r="5705">
      <c r="A5705" s="4" t="inlineStr">
        <is>
          <t>NAZARÉ</t>
        </is>
      </c>
      <c r="B5705" s="17" t="inlineStr">
        <is>
          <t>Sem câmera</t>
        </is>
      </c>
      <c r="C5705" s="22" t="n">
        <v>30</v>
      </c>
      <c r="D5705" s="22" t="n">
        <v>1066</v>
      </c>
      <c r="E5705" s="4" t="inlineStr">
        <is>
          <t>CENTRO EDUCACIONAL COOPENAZA KIDS LTDA</t>
        </is>
      </c>
      <c r="F5705" s="4" t="inlineStr">
        <is>
          <t>CAMAMU</t>
        </is>
      </c>
      <c r="G5705" s="4" t="inlineStr">
        <is>
          <t>RUA CONSELHEIRO SARAIVA - ZONA URBANA</t>
        </is>
      </c>
      <c r="H5705" s="17" t="inlineStr">
        <is>
          <t>Urbana</t>
        </is>
      </c>
      <c r="I5705" s="7" t="n">
        <v>3</v>
      </c>
      <c r="J5705" s="23" t="n"/>
      <c r="K5705" s="17" t="inlineStr">
        <is>
          <t>Sem câmera</t>
        </is>
      </c>
      <c r="L5705" s="22" t="n">
        <v>0</v>
      </c>
      <c r="M5705" s="17" t="inlineStr">
        <is>
          <t>Sem câmera</t>
        </is>
      </c>
      <c r="N5705" s="22" t="n">
        <v>0</v>
      </c>
      <c r="O5705" s="17" t="inlineStr">
        <is>
          <t>Sem câmera</t>
        </is>
      </c>
      <c r="P5705" s="22" t="n">
        <v>0</v>
      </c>
      <c r="Q5705" s="4" t="n"/>
      <c r="R5705" s="17" t="n"/>
      <c r="S5705" s="17" t="n"/>
      <c r="T5705" s="24" t="n"/>
      <c r="U5705" s="25" t="n">
        <v>-13.0331063</v>
      </c>
      <c r="V5705" s="25" t="n">
        <v>-39.0062276</v>
      </c>
    </row>
    <row r="5706">
      <c r="A5706" s="4" t="inlineStr">
        <is>
          <t>NAZARÉ</t>
        </is>
      </c>
      <c r="B5706" s="17" t="inlineStr">
        <is>
          <t>Sem câmera</t>
        </is>
      </c>
      <c r="C5706" s="22" t="n">
        <v>30</v>
      </c>
      <c r="D5706" s="22" t="n">
        <v>1074</v>
      </c>
      <c r="E5706" s="4" t="inlineStr">
        <is>
          <t>ESCOLA DR. ALEXANDRE BITTENCOURT</t>
        </is>
      </c>
      <c r="F5706" s="4" t="inlineStr">
        <is>
          <t>COQUEIROS</t>
        </is>
      </c>
      <c r="G5706" s="4" t="inlineStr">
        <is>
          <t>RUA FERNAO ATAIDE - ZONA URBANA</t>
        </is>
      </c>
      <c r="H5706" s="17" t="inlineStr">
        <is>
          <t>Urbana</t>
        </is>
      </c>
      <c r="I5706" s="7" t="n">
        <v>4</v>
      </c>
      <c r="J5706" s="23" t="n"/>
      <c r="K5706" s="17" t="inlineStr">
        <is>
          <t>Sem câmera</t>
        </is>
      </c>
      <c r="L5706" s="22" t="n">
        <v>0</v>
      </c>
      <c r="M5706" s="17" t="inlineStr">
        <is>
          <t>Sem câmera</t>
        </is>
      </c>
      <c r="N5706" s="22" t="n">
        <v>0</v>
      </c>
      <c r="O5706" s="17" t="inlineStr">
        <is>
          <t>Sem câmera</t>
        </is>
      </c>
      <c r="P5706" s="22" t="n">
        <v>0</v>
      </c>
      <c r="Q5706" s="4" t="n"/>
      <c r="R5706" s="17" t="n"/>
      <c r="S5706" s="17" t="n"/>
      <c r="T5706" s="24" t="n"/>
      <c r="U5706" s="25" t="n">
        <v>-13.0346713</v>
      </c>
      <c r="V5706" s="25" t="n">
        <v>-39.0111832</v>
      </c>
    </row>
    <row r="5707">
      <c r="A5707" s="4" t="inlineStr">
        <is>
          <t>NAZARÉ</t>
        </is>
      </c>
      <c r="B5707" s="17" t="inlineStr">
        <is>
          <t>Sem câmera</t>
        </is>
      </c>
      <c r="C5707" s="22" t="n">
        <v>30</v>
      </c>
      <c r="D5707" s="22" t="n">
        <v>1082</v>
      </c>
      <c r="E5707" s="4" t="inlineStr">
        <is>
          <t>COLEGIO ESTADUAL GOV. LUIZ VIANA FILHO</t>
        </is>
      </c>
      <c r="F5707" s="4" t="inlineStr">
        <is>
          <t>MURITIBA</t>
        </is>
      </c>
      <c r="G5707" s="4" t="inlineStr">
        <is>
          <t>RUA PROF. NAVARRO DE BRITO - ZONA URBANA</t>
        </is>
      </c>
      <c r="H5707" s="17" t="inlineStr">
        <is>
          <t>Urbana</t>
        </is>
      </c>
      <c r="I5707" s="7" t="n">
        <v>8</v>
      </c>
      <c r="J5707" s="23" t="n"/>
      <c r="K5707" s="17" t="inlineStr">
        <is>
          <t>Sem câmera</t>
        </is>
      </c>
      <c r="L5707" s="22" t="n">
        <v>0</v>
      </c>
      <c r="M5707" s="17" t="inlineStr">
        <is>
          <t>Sem câmera</t>
        </is>
      </c>
      <c r="N5707" s="22" t="n">
        <v>0</v>
      </c>
      <c r="O5707" s="17" t="inlineStr">
        <is>
          <t>Sem câmera</t>
        </is>
      </c>
      <c r="P5707" s="22" t="n">
        <v>0</v>
      </c>
      <c r="Q5707" s="4" t="n"/>
      <c r="R5707" s="17" t="n"/>
      <c r="S5707" s="17" t="n"/>
      <c r="T5707" s="24" t="n"/>
      <c r="U5707" s="25" t="n">
        <v>-13.0385707</v>
      </c>
      <c r="V5707" s="25" t="n">
        <v>-39.0038908</v>
      </c>
    </row>
    <row r="5708">
      <c r="A5708" s="4" t="inlineStr">
        <is>
          <t>NAZARÉ</t>
        </is>
      </c>
      <c r="B5708" s="17" t="inlineStr">
        <is>
          <t>Sem câmera</t>
        </is>
      </c>
      <c r="C5708" s="22" t="n">
        <v>30</v>
      </c>
      <c r="D5708" s="22" t="n">
        <v>1104</v>
      </c>
      <c r="E5708" s="4" t="inlineStr">
        <is>
          <t>ESCOLA EDUARDO CARIGÉ</t>
        </is>
      </c>
      <c r="F5708" s="4" t="inlineStr">
        <is>
          <t>MURITIBA</t>
        </is>
      </c>
      <c r="G5708" s="4" t="inlineStr">
        <is>
          <t>RUA AMERICO PEIXOTO - ZONA URBANA</t>
        </is>
      </c>
      <c r="H5708" s="17" t="inlineStr">
        <is>
          <t>Urbana</t>
        </is>
      </c>
      <c r="I5708" s="7" t="n">
        <v>4</v>
      </c>
      <c r="J5708" s="23" t="n"/>
      <c r="K5708" s="17" t="inlineStr">
        <is>
          <t>Sem câmera</t>
        </is>
      </c>
      <c r="L5708" s="22" t="n">
        <v>0</v>
      </c>
      <c r="M5708" s="17" t="inlineStr">
        <is>
          <t>Sem câmera</t>
        </is>
      </c>
      <c r="N5708" s="22" t="n">
        <v>0</v>
      </c>
      <c r="O5708" s="17" t="inlineStr">
        <is>
          <t>Sem câmera</t>
        </is>
      </c>
      <c r="P5708" s="22" t="n">
        <v>0</v>
      </c>
      <c r="Q5708" s="4" t="n"/>
      <c r="R5708" s="17" t="n"/>
      <c r="S5708" s="17" t="n"/>
      <c r="T5708" s="24" t="n"/>
      <c r="U5708" s="25" t="n">
        <v>-13.039272</v>
      </c>
      <c r="V5708" s="25" t="n">
        <v>-39.0028964</v>
      </c>
    </row>
    <row r="5709">
      <c r="A5709" s="4" t="inlineStr">
        <is>
          <t>NAZARÉ</t>
        </is>
      </c>
      <c r="B5709" s="17" t="inlineStr">
        <is>
          <t>Sem câmera</t>
        </is>
      </c>
      <c r="C5709" s="22" t="n">
        <v>30</v>
      </c>
      <c r="D5709" s="22" t="n">
        <v>1112</v>
      </c>
      <c r="E5709" s="4" t="inlineStr">
        <is>
          <t>ESCOLA CÔNEGO GETÚLIO ROSA</t>
        </is>
      </c>
      <c r="F5709" s="4" t="inlineStr">
        <is>
          <t>POVOADO CABOTO</t>
        </is>
      </c>
      <c r="G5709" s="4" t="inlineStr">
        <is>
          <t>POVOADO CABOTO - ZONA RURAL</t>
        </is>
      </c>
      <c r="H5709" s="17" t="inlineStr">
        <is>
          <t>Rural</t>
        </is>
      </c>
      <c r="I5709" s="7" t="n">
        <v>4</v>
      </c>
      <c r="J5709" s="23" t="n"/>
      <c r="K5709" s="17" t="inlineStr">
        <is>
          <t>Sem câmera</t>
        </is>
      </c>
      <c r="L5709" s="22" t="n">
        <v>0</v>
      </c>
      <c r="M5709" s="17" t="inlineStr">
        <is>
          <t>Sem câmera</t>
        </is>
      </c>
      <c r="N5709" s="22" t="n">
        <v>0</v>
      </c>
      <c r="O5709" s="17" t="inlineStr">
        <is>
          <t>Sem câmera</t>
        </is>
      </c>
      <c r="P5709" s="22" t="n">
        <v>0</v>
      </c>
      <c r="Q5709" s="4" t="n"/>
      <c r="R5709" s="17" t="n"/>
      <c r="S5709" s="17" t="n"/>
      <c r="T5709" s="24" t="n"/>
      <c r="U5709" s="25" t="n">
        <v>-12.9745843</v>
      </c>
      <c r="V5709" s="25" t="n">
        <v>-38.9465603</v>
      </c>
    </row>
    <row r="5710">
      <c r="A5710" s="4" t="inlineStr">
        <is>
          <t>NAZARÉ</t>
        </is>
      </c>
      <c r="B5710" s="17" t="inlineStr">
        <is>
          <t>Sem câmera</t>
        </is>
      </c>
      <c r="C5710" s="22" t="n">
        <v>30</v>
      </c>
      <c r="D5710" s="22" t="n">
        <v>1120</v>
      </c>
      <c r="E5710" s="4" t="inlineStr">
        <is>
          <t>ESCOLA MUNICIPAL PROFESSORA ELZA ALVES SILVA</t>
        </is>
      </c>
      <c r="F5710" s="4" t="inlineStr">
        <is>
          <t>AREAL</t>
        </is>
      </c>
      <c r="G5710" s="4" t="inlineStr">
        <is>
          <t>RUA DO AREAL - ZONA URBANA</t>
        </is>
      </c>
      <c r="H5710" s="17" t="inlineStr">
        <is>
          <t>Urbana</t>
        </is>
      </c>
      <c r="I5710" s="7" t="n">
        <v>2</v>
      </c>
      <c r="J5710" s="23" t="n"/>
      <c r="K5710" s="17" t="inlineStr">
        <is>
          <t>Sem câmera</t>
        </is>
      </c>
      <c r="L5710" s="22" t="n">
        <v>0</v>
      </c>
      <c r="M5710" s="17" t="inlineStr">
        <is>
          <t>Sem câmera</t>
        </is>
      </c>
      <c r="N5710" s="22" t="n">
        <v>0</v>
      </c>
      <c r="O5710" s="17" t="inlineStr">
        <is>
          <t>Sem câmera</t>
        </is>
      </c>
      <c r="P5710" s="22" t="n">
        <v>0</v>
      </c>
      <c r="Q5710" s="4" t="n"/>
      <c r="R5710" s="17" t="n"/>
      <c r="S5710" s="17" t="n"/>
      <c r="T5710" s="24" t="n"/>
      <c r="U5710" s="25" t="n">
        <v>-13.0168415</v>
      </c>
      <c r="V5710" s="25" t="n">
        <v>-39.040802</v>
      </c>
    </row>
    <row r="5711">
      <c r="A5711" s="4" t="inlineStr">
        <is>
          <t>NAZARÉ</t>
        </is>
      </c>
      <c r="B5711" s="17" t="inlineStr">
        <is>
          <t>Sem câmera</t>
        </is>
      </c>
      <c r="C5711" s="22" t="n">
        <v>30</v>
      </c>
      <c r="D5711" s="22" t="n">
        <v>1163</v>
      </c>
      <c r="E5711" s="4" t="inlineStr">
        <is>
          <t>ESCOLA MUNICIPAL REUNIDAS NOSSO SENHOR DO BONFIM</t>
        </is>
      </c>
      <c r="F5711" s="4" t="inlineStr">
        <is>
          <t>CENTRO</t>
        </is>
      </c>
      <c r="G5711" s="4" t="inlineStr">
        <is>
          <t>AV. D. PEDRO II - ZONA URBANA</t>
        </is>
      </c>
      <c r="H5711" s="17" t="inlineStr">
        <is>
          <t>Urbana</t>
        </is>
      </c>
      <c r="I5711" s="7" t="n">
        <v>3</v>
      </c>
      <c r="J5711" s="23" t="n"/>
      <c r="K5711" s="17" t="inlineStr">
        <is>
          <t>Sem câmera</t>
        </is>
      </c>
      <c r="L5711" s="22" t="n">
        <v>0</v>
      </c>
      <c r="M5711" s="17" t="inlineStr">
        <is>
          <t>Sem câmera</t>
        </is>
      </c>
      <c r="N5711" s="22" t="n">
        <v>0</v>
      </c>
      <c r="O5711" s="17" t="inlineStr">
        <is>
          <t>Sem câmera</t>
        </is>
      </c>
      <c r="P5711" s="22" t="n">
        <v>0</v>
      </c>
      <c r="Q5711" s="4" t="n"/>
      <c r="R5711" s="17" t="n"/>
      <c r="S5711" s="17" t="n"/>
      <c r="T5711" s="24" t="n"/>
      <c r="U5711" s="25" t="n">
        <v>-13.0330867</v>
      </c>
      <c r="V5711" s="25" t="n">
        <v>-39.010533</v>
      </c>
    </row>
    <row r="5712">
      <c r="A5712" s="4" t="inlineStr">
        <is>
          <t>NAZARÉ</t>
        </is>
      </c>
      <c r="B5712" s="17" t="inlineStr">
        <is>
          <t>Sem câmera</t>
        </is>
      </c>
      <c r="C5712" s="22" t="n">
        <v>30</v>
      </c>
      <c r="D5712" s="22" t="n">
        <v>1198</v>
      </c>
      <c r="E5712" s="4" t="inlineStr">
        <is>
          <t>COLEGIO ESTADUAL DR. JOSÉ MARCELINO DE SOUZA</t>
        </is>
      </c>
      <c r="F5712" s="4" t="inlineStr">
        <is>
          <t>MULUNGUS</t>
        </is>
      </c>
      <c r="G5712" s="4" t="inlineStr">
        <is>
          <t>RUA CLEMENTE CALDAS - ZONA URBANA</t>
        </is>
      </c>
      <c r="H5712" s="17" t="inlineStr">
        <is>
          <t>Urbana</t>
        </is>
      </c>
      <c r="I5712" s="7" t="n">
        <v>16</v>
      </c>
      <c r="J5712" s="23" t="n"/>
      <c r="K5712" s="17" t="inlineStr">
        <is>
          <t>Sem câmera</t>
        </is>
      </c>
      <c r="L5712" s="22" t="n">
        <v>0</v>
      </c>
      <c r="M5712" s="17" t="inlineStr">
        <is>
          <t>Sem câmera</t>
        </is>
      </c>
      <c r="N5712" s="22" t="n">
        <v>0</v>
      </c>
      <c r="O5712" s="17" t="inlineStr">
        <is>
          <t>Sem câmera</t>
        </is>
      </c>
      <c r="P5712" s="22" t="n">
        <v>0</v>
      </c>
      <c r="Q5712" s="4" t="n"/>
      <c r="R5712" s="17" t="n"/>
      <c r="S5712" s="17" t="n"/>
      <c r="T5712" s="24" t="n"/>
      <c r="U5712" s="25" t="n">
        <v>-13.0346704</v>
      </c>
      <c r="V5712" s="25" t="n">
        <v>-39.0159845</v>
      </c>
    </row>
    <row r="5713">
      <c r="A5713" s="4" t="inlineStr">
        <is>
          <t>NAZARÉ</t>
        </is>
      </c>
      <c r="B5713" s="17" t="inlineStr">
        <is>
          <t>Sem câmera</t>
        </is>
      </c>
      <c r="C5713" s="22" t="n">
        <v>30</v>
      </c>
      <c r="D5713" s="22" t="n">
        <v>1210</v>
      </c>
      <c r="E5713" s="4" t="inlineStr">
        <is>
          <t>ESCOLA MUNICIPAL GUIOMAR MUNIZ PEREIRA</t>
        </is>
      </c>
      <c r="F5713" s="4" t="inlineStr">
        <is>
          <t>APAGA-FOGO</t>
        </is>
      </c>
      <c r="G5713" s="4" t="inlineStr">
        <is>
          <t>RUA DO MATADOURO - ZONA URBANA</t>
        </is>
      </c>
      <c r="H5713" s="17" t="inlineStr">
        <is>
          <t>Urbana</t>
        </is>
      </c>
      <c r="I5713" s="7" t="n">
        <v>3</v>
      </c>
      <c r="J5713" s="23" t="n"/>
      <c r="K5713" s="17" t="inlineStr">
        <is>
          <t>Sem câmera</t>
        </is>
      </c>
      <c r="L5713" s="22" t="n">
        <v>0</v>
      </c>
      <c r="M5713" s="17" t="inlineStr">
        <is>
          <t>Sem câmera</t>
        </is>
      </c>
      <c r="N5713" s="22" t="n">
        <v>0</v>
      </c>
      <c r="O5713" s="17" t="inlineStr">
        <is>
          <t>Sem câmera</t>
        </is>
      </c>
      <c r="P5713" s="22" t="n">
        <v>0</v>
      </c>
      <c r="Q5713" s="4" t="n"/>
      <c r="R5713" s="17" t="n"/>
      <c r="S5713" s="17" t="n"/>
      <c r="T5713" s="24" t="n"/>
      <c r="U5713" s="25" t="n">
        <v>-13.0324668</v>
      </c>
      <c r="V5713" s="25" t="n">
        <v>-38.9976362</v>
      </c>
    </row>
    <row r="5714">
      <c r="A5714" s="4" t="inlineStr">
        <is>
          <t>NAZARÉ</t>
        </is>
      </c>
      <c r="B5714" s="17" t="inlineStr">
        <is>
          <t>Sem câmera</t>
        </is>
      </c>
      <c r="C5714" s="22" t="n">
        <v>30</v>
      </c>
      <c r="D5714" s="22" t="n">
        <v>1244</v>
      </c>
      <c r="E5714" s="4" t="inlineStr">
        <is>
          <t>ESCOLA MUNICIPAL MARIA LUCIA TOURINHO</t>
        </is>
      </c>
      <c r="F5714" s="4" t="inlineStr">
        <is>
          <t>CALABÁ</t>
        </is>
      </c>
      <c r="G5714" s="4" t="inlineStr">
        <is>
          <t>RUA LUIZ GUALBERTO - ZONA URBANA</t>
        </is>
      </c>
      <c r="H5714" s="17" t="inlineStr">
        <is>
          <t>Urbana</t>
        </is>
      </c>
      <c r="I5714" s="7" t="n">
        <v>3</v>
      </c>
      <c r="J5714" s="23" t="n"/>
      <c r="K5714" s="17" t="inlineStr">
        <is>
          <t>Sem câmera</t>
        </is>
      </c>
      <c r="L5714" s="22" t="n">
        <v>0</v>
      </c>
      <c r="M5714" s="17" t="inlineStr">
        <is>
          <t>Sem câmera</t>
        </is>
      </c>
      <c r="N5714" s="22" t="n">
        <v>0</v>
      </c>
      <c r="O5714" s="17" t="inlineStr">
        <is>
          <t>Sem câmera</t>
        </is>
      </c>
      <c r="P5714" s="22" t="n">
        <v>0</v>
      </c>
      <c r="Q5714" s="4" t="n"/>
      <c r="R5714" s="17" t="n"/>
      <c r="S5714" s="17" t="n"/>
      <c r="T5714" s="24" t="n"/>
      <c r="U5714" s="25" t="n">
        <v>-13.0258579</v>
      </c>
      <c r="V5714" s="25" t="n">
        <v>-39.0229026</v>
      </c>
    </row>
    <row r="5715">
      <c r="A5715" s="4" t="inlineStr">
        <is>
          <t>NAZARÉ</t>
        </is>
      </c>
      <c r="B5715" s="17" t="inlineStr">
        <is>
          <t>Sem câmera</t>
        </is>
      </c>
      <c r="C5715" s="22" t="n">
        <v>30</v>
      </c>
      <c r="D5715" s="22" t="n">
        <v>1252</v>
      </c>
      <c r="E5715" s="4" t="inlineStr">
        <is>
          <t>ESCOLA MUNICIPAL ANTONIO UZEDA NETO</t>
        </is>
      </c>
      <c r="F5715" s="4" t="inlineStr">
        <is>
          <t>BATATAN</t>
        </is>
      </c>
      <c r="G5715" s="4" t="inlineStr">
        <is>
          <t>RUA ALCIDES MARQUES CORREIA - ZONA URBANA</t>
        </is>
      </c>
      <c r="H5715" s="17" t="inlineStr">
        <is>
          <t>Urbana</t>
        </is>
      </c>
      <c r="I5715" s="7" t="n">
        <v>3</v>
      </c>
      <c r="J5715" s="23" t="n"/>
      <c r="K5715" s="17" t="inlineStr">
        <is>
          <t>Sem câmera</t>
        </is>
      </c>
      <c r="L5715" s="22" t="n">
        <v>0</v>
      </c>
      <c r="M5715" s="17" t="inlineStr">
        <is>
          <t>Sem câmera</t>
        </is>
      </c>
      <c r="N5715" s="22" t="n">
        <v>0</v>
      </c>
      <c r="O5715" s="17" t="inlineStr">
        <is>
          <t>Sem câmera</t>
        </is>
      </c>
      <c r="P5715" s="22" t="n">
        <v>0</v>
      </c>
      <c r="Q5715" s="4" t="n"/>
      <c r="R5715" s="17" t="n"/>
      <c r="S5715" s="17" t="n"/>
      <c r="T5715" s="24" t="n"/>
      <c r="U5715" s="25" t="n">
        <v>-13.0281882</v>
      </c>
      <c r="V5715" s="25" t="n">
        <v>-39.0172781</v>
      </c>
    </row>
    <row r="5716">
      <c r="A5716" s="4" t="inlineStr">
        <is>
          <t>NAZARÉ</t>
        </is>
      </c>
      <c r="B5716" s="17" t="inlineStr">
        <is>
          <t>Sem câmera</t>
        </is>
      </c>
      <c r="C5716" s="22" t="n">
        <v>30</v>
      </c>
      <c r="D5716" s="22" t="n">
        <v>1279</v>
      </c>
      <c r="E5716" s="4" t="inlineStr">
        <is>
          <t>ESCOLA MUNICIPAL ARGEMIRO BONFIM</t>
        </is>
      </c>
      <c r="F5716" s="4" t="inlineStr">
        <is>
          <t>LADEIRA GRANDE</t>
        </is>
      </c>
      <c r="G5716" s="4" t="inlineStr">
        <is>
          <t>RUA MILTON ALMEIDA - ZONA URBANA</t>
        </is>
      </c>
      <c r="H5716" s="17" t="inlineStr">
        <is>
          <t>Urbana</t>
        </is>
      </c>
      <c r="I5716" s="7" t="n">
        <v>2</v>
      </c>
      <c r="J5716" s="23" t="n"/>
      <c r="K5716" s="17" t="inlineStr">
        <is>
          <t>Sem câmera</t>
        </is>
      </c>
      <c r="L5716" s="22" t="n">
        <v>0</v>
      </c>
      <c r="M5716" s="17" t="inlineStr">
        <is>
          <t>Sem câmera</t>
        </is>
      </c>
      <c r="N5716" s="22" t="n">
        <v>0</v>
      </c>
      <c r="O5716" s="17" t="inlineStr">
        <is>
          <t>Sem câmera</t>
        </is>
      </c>
      <c r="P5716" s="22" t="n">
        <v>0</v>
      </c>
      <c r="Q5716" s="4" t="n"/>
      <c r="R5716" s="17" t="n"/>
      <c r="S5716" s="17" t="n"/>
      <c r="T5716" s="24" t="n"/>
      <c r="U5716" s="25" t="n">
        <v>-13.0203348</v>
      </c>
      <c r="V5716" s="25" t="n">
        <v>-39.0295993</v>
      </c>
    </row>
    <row r="5717">
      <c r="A5717" s="4" t="inlineStr">
        <is>
          <t>NAZARÉ</t>
        </is>
      </c>
      <c r="B5717" s="17" t="inlineStr">
        <is>
          <t>Sem câmera</t>
        </is>
      </c>
      <c r="C5717" s="22" t="n">
        <v>30</v>
      </c>
      <c r="D5717" s="22" t="n">
        <v>1287</v>
      </c>
      <c r="E5717" s="4" t="inlineStr">
        <is>
          <t>POSTO DE EDUCACÃO JOSÉ PEDRO DE JESUS</t>
        </is>
      </c>
      <c r="F5717" s="4" t="inlineStr">
        <is>
          <t>APAGA-FOGO</t>
        </is>
      </c>
      <c r="G5717" s="4" t="inlineStr">
        <is>
          <t>PRACA JOAO DURVAL CARNEIRO - ZONA URBANA</t>
        </is>
      </c>
      <c r="H5717" s="17" t="inlineStr">
        <is>
          <t>Urbana</t>
        </is>
      </c>
      <c r="I5717" s="7" t="n">
        <v>3</v>
      </c>
      <c r="J5717" s="23" t="n"/>
      <c r="K5717" s="17" t="inlineStr">
        <is>
          <t>Sem câmera</t>
        </is>
      </c>
      <c r="L5717" s="22" t="n">
        <v>0</v>
      </c>
      <c r="M5717" s="17" t="inlineStr">
        <is>
          <t>Sem câmera</t>
        </is>
      </c>
      <c r="N5717" s="22" t="n">
        <v>0</v>
      </c>
      <c r="O5717" s="17" t="inlineStr">
        <is>
          <t>Sem câmera</t>
        </is>
      </c>
      <c r="P5717" s="22" t="n">
        <v>0</v>
      </c>
      <c r="Q5717" s="4" t="n"/>
      <c r="R5717" s="17" t="n"/>
      <c r="S5717" s="17" t="n"/>
      <c r="T5717" s="24" t="n"/>
      <c r="U5717" s="25" t="n">
        <v>-13.0334299</v>
      </c>
      <c r="V5717" s="25" t="n">
        <v>-39.0019746</v>
      </c>
    </row>
    <row r="5718">
      <c r="A5718" s="4" t="inlineStr">
        <is>
          <t>NAZARÉ</t>
        </is>
      </c>
      <c r="B5718" s="17" t="inlineStr">
        <is>
          <t>Sem câmera</t>
        </is>
      </c>
      <c r="C5718" s="22" t="n">
        <v>30</v>
      </c>
      <c r="D5718" s="22" t="n">
        <v>1295</v>
      </c>
      <c r="E5718" s="4" t="inlineStr">
        <is>
          <t>UNIDADE DE SAÚDE JOÃO BATISTA DOS SANTOS</t>
        </is>
      </c>
      <c r="F5718" s="4" t="inlineStr">
        <is>
          <t>POVOADO LEONE</t>
        </is>
      </c>
      <c r="G5718" s="4" t="inlineStr">
        <is>
          <t>POVOADO LEONE - ZONA RURAL</t>
        </is>
      </c>
      <c r="H5718" s="17" t="inlineStr">
        <is>
          <t>Rural</t>
        </is>
      </c>
      <c r="I5718" s="7" t="n">
        <v>2</v>
      </c>
      <c r="J5718" s="23" t="n"/>
      <c r="K5718" s="17" t="inlineStr">
        <is>
          <t>Sem câmera</t>
        </is>
      </c>
      <c r="L5718" s="22" t="n">
        <v>0</v>
      </c>
      <c r="M5718" s="17" t="inlineStr">
        <is>
          <t>Sem câmera</t>
        </is>
      </c>
      <c r="N5718" s="22" t="n">
        <v>0</v>
      </c>
      <c r="O5718" s="17" t="inlineStr">
        <is>
          <t>Sem câmera</t>
        </is>
      </c>
      <c r="P5718" s="22" t="n">
        <v>0</v>
      </c>
      <c r="Q5718" s="4" t="n"/>
      <c r="R5718" s="17" t="n"/>
      <c r="S5718" s="17" t="n"/>
      <c r="T5718" s="24" t="n"/>
      <c r="U5718" s="25" t="n">
        <v>-12.9627798</v>
      </c>
      <c r="V5718" s="25" t="n">
        <v>-38.9552413</v>
      </c>
    </row>
    <row r="5719">
      <c r="A5719" s="4" t="inlineStr">
        <is>
          <t>NAZARÉ</t>
        </is>
      </c>
      <c r="B5719" s="17" t="inlineStr">
        <is>
          <t>Sem câmera</t>
        </is>
      </c>
      <c r="C5719" s="22" t="n">
        <v>30</v>
      </c>
      <c r="D5719" s="22" t="n">
        <v>1309</v>
      </c>
      <c r="E5719" s="4" t="inlineStr">
        <is>
          <t>ESCOLA MUNICIPAL MARINEIDE OLIVEIRA TUPINAMBÁ</t>
        </is>
      </c>
      <c r="F5719" s="4" t="inlineStr">
        <is>
          <t>APAGA-FOGO</t>
        </is>
      </c>
      <c r="G5719" s="4" t="inlineStr">
        <is>
          <t>RUA ALTO DE SAO JOSE - ZONA URBANA</t>
        </is>
      </c>
      <c r="H5719" s="17" t="inlineStr">
        <is>
          <t>Urbana</t>
        </is>
      </c>
      <c r="I5719" s="7" t="n">
        <v>2</v>
      </c>
      <c r="J5719" s="23" t="n"/>
      <c r="K5719" s="17" t="inlineStr">
        <is>
          <t>Sem câmera</t>
        </is>
      </c>
      <c r="L5719" s="22" t="n">
        <v>0</v>
      </c>
      <c r="M5719" s="17" t="inlineStr">
        <is>
          <t>Sem câmera</t>
        </is>
      </c>
      <c r="N5719" s="22" t="n">
        <v>0</v>
      </c>
      <c r="O5719" s="17" t="inlineStr">
        <is>
          <t>Sem câmera</t>
        </is>
      </c>
      <c r="P5719" s="22" t="n">
        <v>0</v>
      </c>
      <c r="Q5719" s="4" t="n"/>
      <c r="R5719" s="17" t="n"/>
      <c r="S5719" s="17" t="n"/>
      <c r="T5719" s="24" t="n"/>
      <c r="U5719" s="25" t="n">
        <v>-13.0306664</v>
      </c>
      <c r="V5719" s="25" t="n">
        <v>-38.9960729</v>
      </c>
    </row>
    <row r="5720">
      <c r="A5720" s="4" t="inlineStr">
        <is>
          <t>NAZARÉ</t>
        </is>
      </c>
      <c r="B5720" s="17" t="inlineStr">
        <is>
          <t>Sem câmera</t>
        </is>
      </c>
      <c r="C5720" s="22" t="n">
        <v>30</v>
      </c>
      <c r="D5720" s="22" t="n">
        <v>1325</v>
      </c>
      <c r="E5720" s="4" t="inlineStr">
        <is>
          <t>ESCOLA MUNICIPAL AMADA TEIXEIRA</t>
        </is>
      </c>
      <c r="F5720" s="4" t="inlineStr">
        <is>
          <t>APAGA-FOGO</t>
        </is>
      </c>
      <c r="G5720" s="4" t="inlineStr">
        <is>
          <t>RUA DA MATINHA - ZONA URBANA</t>
        </is>
      </c>
      <c r="H5720" s="17" t="inlineStr">
        <is>
          <t>Urbana</t>
        </is>
      </c>
      <c r="I5720" s="7" t="n">
        <v>2</v>
      </c>
      <c r="J5720" s="23" t="n"/>
      <c r="K5720" s="17" t="inlineStr">
        <is>
          <t>Sem câmera</t>
        </is>
      </c>
      <c r="L5720" s="22" t="n">
        <v>0</v>
      </c>
      <c r="M5720" s="17" t="inlineStr">
        <is>
          <t>Sem câmera</t>
        </is>
      </c>
      <c r="N5720" s="22" t="n">
        <v>0</v>
      </c>
      <c r="O5720" s="17" t="inlineStr">
        <is>
          <t>Sem câmera</t>
        </is>
      </c>
      <c r="P5720" s="22" t="n">
        <v>0</v>
      </c>
      <c r="Q5720" s="4" t="n"/>
      <c r="R5720" s="17" t="n"/>
      <c r="S5720" s="17" t="n"/>
      <c r="T5720" s="24" t="n"/>
      <c r="U5720" s="25" t="n">
        <v>-13.0282811</v>
      </c>
      <c r="V5720" s="25" t="n">
        <v>-38.9983851</v>
      </c>
    </row>
    <row r="5721">
      <c r="A5721" s="4" t="inlineStr">
        <is>
          <t>NAZARÉ</t>
        </is>
      </c>
      <c r="B5721" s="17" t="inlineStr">
        <is>
          <t>Sem câmera</t>
        </is>
      </c>
      <c r="C5721" s="22" t="n">
        <v>30</v>
      </c>
      <c r="D5721" s="22" t="n">
        <v>1341</v>
      </c>
      <c r="E5721" s="4" t="inlineStr">
        <is>
          <t>ESCOLA MUNICIPAL NARCISO PITANGA</t>
        </is>
      </c>
      <c r="F5721" s="4" t="inlineStr">
        <is>
          <t>APAGA-FOGO</t>
        </is>
      </c>
      <c r="G5721" s="4" t="inlineStr">
        <is>
          <t>PRACA DA REPUBLICA, S/N - ZONA URBANA</t>
        </is>
      </c>
      <c r="H5721" s="17" t="inlineStr">
        <is>
          <t>Urbana</t>
        </is>
      </c>
      <c r="I5721" s="7" t="n">
        <v>1</v>
      </c>
      <c r="J5721" s="23" t="n"/>
      <c r="K5721" s="17" t="inlineStr">
        <is>
          <t>Sem câmera</t>
        </is>
      </c>
      <c r="L5721" s="22" t="n">
        <v>0</v>
      </c>
      <c r="M5721" s="17" t="inlineStr">
        <is>
          <t>Sem câmera</t>
        </is>
      </c>
      <c r="N5721" s="22" t="n">
        <v>0</v>
      </c>
      <c r="O5721" s="17" t="inlineStr">
        <is>
          <t>Sem câmera</t>
        </is>
      </c>
      <c r="P5721" s="22" t="n">
        <v>0</v>
      </c>
      <c r="Q5721" s="4" t="n"/>
      <c r="R5721" s="17" t="n"/>
      <c r="S5721" s="17" t="n"/>
      <c r="T5721" s="24" t="n"/>
      <c r="U5721" s="25" t="n">
        <v>-13.0335093</v>
      </c>
      <c r="V5721" s="25" t="n">
        <v>-39.0015312</v>
      </c>
    </row>
    <row r="5722">
      <c r="A5722" s="4" t="inlineStr">
        <is>
          <t>NAZARÉ</t>
        </is>
      </c>
      <c r="B5722" s="17" t="inlineStr">
        <is>
          <t>Sem câmera</t>
        </is>
      </c>
      <c r="C5722" s="22" t="n">
        <v>30</v>
      </c>
      <c r="D5722" s="22" t="n">
        <v>1350</v>
      </c>
      <c r="E5722" s="4" t="inlineStr">
        <is>
          <t>ESCOLA PROFESSORA NAIR DE ALMEIDA BRITO</t>
        </is>
      </c>
      <c r="F5722" s="4" t="inlineStr">
        <is>
          <t>MURITIBA</t>
        </is>
      </c>
      <c r="G5722" s="4" t="inlineStr">
        <is>
          <t>RUA DA CATIARA, S/N - ZONA URBANA</t>
        </is>
      </c>
      <c r="H5722" s="17" t="inlineStr">
        <is>
          <t>Urbana</t>
        </is>
      </c>
      <c r="I5722" s="7" t="n">
        <v>2</v>
      </c>
      <c r="J5722" s="23" t="n"/>
      <c r="K5722" s="17" t="inlineStr">
        <is>
          <t>Sem câmera</t>
        </is>
      </c>
      <c r="L5722" s="22" t="n">
        <v>0</v>
      </c>
      <c r="M5722" s="17" t="inlineStr">
        <is>
          <t>Sem câmera</t>
        </is>
      </c>
      <c r="N5722" s="22" t="n">
        <v>0</v>
      </c>
      <c r="O5722" s="17" t="inlineStr">
        <is>
          <t>Sem câmera</t>
        </is>
      </c>
      <c r="P5722" s="22" t="n">
        <v>0</v>
      </c>
      <c r="Q5722" s="4" t="n"/>
      <c r="R5722" s="17" t="n"/>
      <c r="S5722" s="17" t="n"/>
      <c r="T5722" s="24" t="n"/>
      <c r="U5722" s="25" t="n">
        <v>-13.0388193</v>
      </c>
      <c r="V5722" s="25" t="n">
        <v>-38.9986939</v>
      </c>
    </row>
    <row r="5723">
      <c r="A5723" s="4" t="inlineStr">
        <is>
          <t>NAZARÉ</t>
        </is>
      </c>
      <c r="B5723" s="17" t="inlineStr">
        <is>
          <t>Sem câmera</t>
        </is>
      </c>
      <c r="C5723" s="22" t="n">
        <v>30</v>
      </c>
      <c r="D5723" s="22" t="n">
        <v>1376</v>
      </c>
      <c r="E5723" s="4" t="inlineStr">
        <is>
          <t>ESCOLA MUNICIPAL INSTITUTO FEMININO NOSSA SENHORA DE NAZARÉ</t>
        </is>
      </c>
      <c r="F5723" s="4" t="inlineStr">
        <is>
          <t>BATATAN</t>
        </is>
      </c>
      <c r="G5723" s="4" t="inlineStr">
        <is>
          <t>RUA CORONEL SANTOS MELHOR, S/N - ZONA URBANA</t>
        </is>
      </c>
      <c r="H5723" s="17" t="inlineStr">
        <is>
          <t>Urbana</t>
        </is>
      </c>
      <c r="I5723" s="7" t="n">
        <v>2</v>
      </c>
      <c r="J5723" s="23" t="n"/>
      <c r="K5723" s="17" t="inlineStr">
        <is>
          <t>Sem câmera</t>
        </is>
      </c>
      <c r="L5723" s="22" t="n">
        <v>0</v>
      </c>
      <c r="M5723" s="17" t="inlineStr">
        <is>
          <t>Sem câmera</t>
        </is>
      </c>
      <c r="N5723" s="22" t="n">
        <v>0</v>
      </c>
      <c r="O5723" s="17" t="inlineStr">
        <is>
          <t>Sem câmera</t>
        </is>
      </c>
      <c r="P5723" s="22" t="n">
        <v>0</v>
      </c>
      <c r="Q5723" s="4" t="n"/>
      <c r="R5723" s="17" t="n"/>
      <c r="S5723" s="17" t="n"/>
      <c r="T5723" s="24" t="n"/>
      <c r="U5723" s="25" t="n">
        <v>-13.0376855</v>
      </c>
      <c r="V5723" s="25" t="n">
        <v>-39.0204315</v>
      </c>
    </row>
    <row r="5724">
      <c r="A5724" s="4" t="inlineStr">
        <is>
          <t>NAZARÉ</t>
        </is>
      </c>
      <c r="B5724" s="17" t="inlineStr">
        <is>
          <t>Sem câmera</t>
        </is>
      </c>
      <c r="C5724" s="22" t="n">
        <v>30</v>
      </c>
      <c r="D5724" s="22" t="n">
        <v>1384</v>
      </c>
      <c r="E5724" s="4" t="inlineStr">
        <is>
          <t>COLÉGIO LUZ DO SABER</t>
        </is>
      </c>
      <c r="F5724" s="4" t="inlineStr">
        <is>
          <t>CONCEIÇÃO</t>
        </is>
      </c>
      <c r="G5724" s="4" t="inlineStr">
        <is>
          <t>RUA EXPEDICIONÁRIO MIGUEL SOUZA, N 08 - ZONA URBANA</t>
        </is>
      </c>
      <c r="H5724" s="17" t="inlineStr">
        <is>
          <t>Urbana</t>
        </is>
      </c>
      <c r="I5724" s="7" t="n">
        <v>2</v>
      </c>
      <c r="J5724" s="23" t="n"/>
      <c r="K5724" s="17" t="inlineStr">
        <is>
          <t>Sem câmera</t>
        </is>
      </c>
      <c r="L5724" s="22" t="n">
        <v>0</v>
      </c>
      <c r="M5724" s="17" t="inlineStr">
        <is>
          <t>Sem câmera</t>
        </is>
      </c>
      <c r="N5724" s="22" t="n">
        <v>0</v>
      </c>
      <c r="O5724" s="17" t="inlineStr">
        <is>
          <t>Sem câmera</t>
        </is>
      </c>
      <c r="P5724" s="22" t="n">
        <v>0</v>
      </c>
      <c r="Q5724" s="4" t="n"/>
      <c r="R5724" s="17" t="n"/>
      <c r="S5724" s="17" t="n"/>
      <c r="T5724" s="24" t="n"/>
      <c r="U5724" s="25" t="n">
        <v>-13.0353048</v>
      </c>
      <c r="V5724" s="25" t="n">
        <v>-39.011566</v>
      </c>
    </row>
    <row r="5725">
      <c r="A5725" s="4" t="inlineStr">
        <is>
          <t>NAZARÉ</t>
        </is>
      </c>
      <c r="B5725" s="17" t="inlineStr">
        <is>
          <t>Sem câmera</t>
        </is>
      </c>
      <c r="C5725" s="22" t="n">
        <v>30</v>
      </c>
      <c r="D5725" s="22" t="n">
        <v>1392</v>
      </c>
      <c r="E5725" s="4" t="inlineStr">
        <is>
          <t>COLÉGIO MONTEIRO LOBATO</t>
        </is>
      </c>
      <c r="F5725" s="4" t="inlineStr">
        <is>
          <t>CENTRO</t>
        </is>
      </c>
      <c r="G5725" s="4" t="inlineStr">
        <is>
          <t>PRAÇA CASTRO ALVES, N 21 - ZONA URBANA</t>
        </is>
      </c>
      <c r="H5725" s="17" t="inlineStr">
        <is>
          <t>Urbana</t>
        </is>
      </c>
      <c r="I5725" s="7" t="n">
        <v>3</v>
      </c>
      <c r="J5725" s="23" t="n"/>
      <c r="K5725" s="17" t="inlineStr">
        <is>
          <t>Sem câmera</t>
        </is>
      </c>
      <c r="L5725" s="22" t="n">
        <v>0</v>
      </c>
      <c r="M5725" s="17" t="inlineStr">
        <is>
          <t>Sem câmera</t>
        </is>
      </c>
      <c r="N5725" s="22" t="n">
        <v>0</v>
      </c>
      <c r="O5725" s="17" t="inlineStr">
        <is>
          <t>Sem câmera</t>
        </is>
      </c>
      <c r="P5725" s="22" t="n">
        <v>0</v>
      </c>
      <c r="Q5725" s="4" t="n"/>
      <c r="R5725" s="17" t="n"/>
      <c r="S5725" s="17" t="n"/>
      <c r="T5725" s="24" t="n"/>
      <c r="U5725" s="25" t="n">
        <v>-13.0335049</v>
      </c>
      <c r="V5725" s="25" t="n">
        <v>-39.0095107</v>
      </c>
    </row>
    <row r="5726">
      <c r="A5726" s="4" t="inlineStr">
        <is>
          <t>NILO PEÇANHA</t>
        </is>
      </c>
      <c r="B5726" s="17" t="inlineStr">
        <is>
          <t>Sem câmera</t>
        </is>
      </c>
      <c r="C5726" s="22" t="n">
        <v>32</v>
      </c>
      <c r="D5726" s="22" t="n">
        <v>1023</v>
      </c>
      <c r="E5726" s="4" t="inlineStr">
        <is>
          <t>ESCOLA SANTO ANTÔNIO</t>
        </is>
      </c>
      <c r="F5726" s="4" t="inlineStr">
        <is>
          <t>POVOADO ITIÚCA</t>
        </is>
      </c>
      <c r="G5726" s="4" t="inlineStr">
        <is>
          <t>POVOADO DE ITIÚCA - ZONA RURAL</t>
        </is>
      </c>
      <c r="H5726" s="17" t="inlineStr">
        <is>
          <t>Rural</t>
        </is>
      </c>
      <c r="I5726" s="7" t="n">
        <v>2</v>
      </c>
      <c r="J5726" s="23" t="n"/>
      <c r="K5726" s="17" t="inlineStr">
        <is>
          <t>Sem câmera</t>
        </is>
      </c>
      <c r="L5726" s="22" t="n">
        <v>0</v>
      </c>
      <c r="M5726" s="17" t="inlineStr">
        <is>
          <t>Sem câmera</t>
        </is>
      </c>
      <c r="N5726" s="22" t="n">
        <v>0</v>
      </c>
      <c r="O5726" s="17" t="inlineStr">
        <is>
          <t>Sem câmera</t>
        </is>
      </c>
      <c r="P5726" s="22" t="n">
        <v>0</v>
      </c>
      <c r="Q5726" s="4" t="n"/>
      <c r="R5726" s="17" t="n"/>
      <c r="S5726" s="17" t="n"/>
      <c r="T5726" s="24" t="n"/>
      <c r="U5726" s="25" t="n">
        <v>-13.5841881</v>
      </c>
      <c r="V5726" s="25" t="n">
        <v>-39.0498137</v>
      </c>
    </row>
    <row r="5727">
      <c r="A5727" s="4" t="inlineStr">
        <is>
          <t>NILO PEÇANHA</t>
        </is>
      </c>
      <c r="B5727" s="17" t="inlineStr">
        <is>
          <t>Sem câmera</t>
        </is>
      </c>
      <c r="C5727" s="22" t="n">
        <v>32</v>
      </c>
      <c r="D5727" s="22" t="n">
        <v>1031</v>
      </c>
      <c r="E5727" s="4" t="inlineStr">
        <is>
          <t>ESCOLA CELINA PINHEIRO GOMES</t>
        </is>
      </c>
      <c r="F5727" s="4" t="inlineStr">
        <is>
          <t>POVOADO BARRA DE CARVALHO</t>
        </is>
      </c>
      <c r="G5727" s="4" t="inlineStr">
        <is>
          <t>POVOADO DE BARRA DE CARVALHO - ZONA RURAL</t>
        </is>
      </c>
      <c r="H5727" s="17" t="inlineStr">
        <is>
          <t>Rural</t>
        </is>
      </c>
      <c r="I5727" s="7" t="n">
        <v>2</v>
      </c>
      <c r="J5727" s="23" t="n"/>
      <c r="K5727" s="17" t="inlineStr">
        <is>
          <t>Sem câmera</t>
        </is>
      </c>
      <c r="L5727" s="22" t="n">
        <v>0</v>
      </c>
      <c r="M5727" s="17" t="inlineStr">
        <is>
          <t>Sem câmera</t>
        </is>
      </c>
      <c r="N5727" s="22" t="n">
        <v>0</v>
      </c>
      <c r="O5727" s="17" t="inlineStr">
        <is>
          <t>Sem câmera</t>
        </is>
      </c>
      <c r="P5727" s="22" t="n">
        <v>0</v>
      </c>
      <c r="Q5727" s="4" t="n"/>
      <c r="R5727" s="17" t="n"/>
      <c r="S5727" s="17" t="n"/>
      <c r="T5727" s="24" t="n"/>
      <c r="U5727" s="25" t="n">
        <v>-13.660471</v>
      </c>
      <c r="V5727" s="25" t="n">
        <v>-38.9770637</v>
      </c>
    </row>
    <row r="5728">
      <c r="A5728" s="4" t="inlineStr">
        <is>
          <t>NILO PEÇANHA</t>
        </is>
      </c>
      <c r="B5728" s="17" t="inlineStr">
        <is>
          <t>Sem câmera</t>
        </is>
      </c>
      <c r="C5728" s="22" t="n">
        <v>32</v>
      </c>
      <c r="D5728" s="22" t="n">
        <v>1040</v>
      </c>
      <c r="E5728" s="4" t="inlineStr">
        <is>
          <t>GINÁSIO PROFESSORA DINAH CARRILHO MONTEIRO</t>
        </is>
      </c>
      <c r="F5728" s="4" t="inlineStr">
        <is>
          <t>POVOADO SÃO FRANCISCO</t>
        </is>
      </c>
      <c r="G5728" s="4" t="inlineStr">
        <is>
          <t>POVOADO DE SÃO FRANCISCO, S/N - ZONA RURAL</t>
        </is>
      </c>
      <c r="H5728" s="17" t="inlineStr">
        <is>
          <t>Rural</t>
        </is>
      </c>
      <c r="I5728" s="7" t="n">
        <v>3</v>
      </c>
      <c r="J5728" s="23" t="n"/>
      <c r="K5728" s="17" t="inlineStr">
        <is>
          <t>Sem câmera</t>
        </is>
      </c>
      <c r="L5728" s="22" t="n">
        <v>0</v>
      </c>
      <c r="M5728" s="17" t="inlineStr">
        <is>
          <t>Sem câmera</t>
        </is>
      </c>
      <c r="N5728" s="22" t="n">
        <v>0</v>
      </c>
      <c r="O5728" s="17" t="inlineStr">
        <is>
          <t>Sem câmera</t>
        </is>
      </c>
      <c r="P5728" s="22" t="n">
        <v>0</v>
      </c>
      <c r="Q5728" s="4" t="n"/>
      <c r="R5728" s="17" t="n"/>
      <c r="S5728" s="17" t="n"/>
      <c r="T5728" s="24" t="n"/>
      <c r="U5728" s="25" t="n">
        <v>-13.6330458</v>
      </c>
      <c r="V5728" s="25" t="n">
        <v>-38.9968976</v>
      </c>
    </row>
    <row r="5729">
      <c r="A5729" s="4" t="inlineStr">
        <is>
          <t>NILO PEÇANHA</t>
        </is>
      </c>
      <c r="B5729" s="17" t="inlineStr">
        <is>
          <t>Sem câmera</t>
        </is>
      </c>
      <c r="C5729" s="22" t="n">
        <v>32</v>
      </c>
      <c r="D5729" s="22" t="n">
        <v>1058</v>
      </c>
      <c r="E5729" s="4" t="inlineStr">
        <is>
          <t>ESCOLA NOSSA SENHORA DAS GRAÇAS</t>
        </is>
      </c>
      <c r="F5729" s="4" t="inlineStr">
        <is>
          <t>POVOADO JATIMANE</t>
        </is>
      </c>
      <c r="G5729" s="4" t="inlineStr">
        <is>
          <t>POVOADO DE JATIMANE - ZONA RURAL</t>
        </is>
      </c>
      <c r="H5729" s="17" t="inlineStr">
        <is>
          <t>Rural</t>
        </is>
      </c>
      <c r="I5729" s="7" t="n">
        <v>1</v>
      </c>
      <c r="J5729" s="23" t="n"/>
      <c r="K5729" s="17" t="inlineStr">
        <is>
          <t>Sem câmera</t>
        </is>
      </c>
      <c r="L5729" s="22" t="n">
        <v>0</v>
      </c>
      <c r="M5729" s="17" t="inlineStr">
        <is>
          <t>Sem câmera</t>
        </is>
      </c>
      <c r="N5729" s="22" t="n">
        <v>0</v>
      </c>
      <c r="O5729" s="17" t="inlineStr">
        <is>
          <t>Sem câmera</t>
        </is>
      </c>
      <c r="P5729" s="22" t="n">
        <v>0</v>
      </c>
      <c r="Q5729" s="4" t="n"/>
      <c r="R5729" s="17" t="n"/>
      <c r="S5729" s="17" t="n"/>
      <c r="T5729" s="24" t="n"/>
      <c r="U5729" s="25" t="n">
        <v>-13.6926528</v>
      </c>
      <c r="V5729" s="25" t="n">
        <v>-39.0466088</v>
      </c>
    </row>
    <row r="5730">
      <c r="A5730" s="4" t="inlineStr">
        <is>
          <t>NILO PEÇANHA</t>
        </is>
      </c>
      <c r="B5730" s="17" t="inlineStr">
        <is>
          <t>Sem câmera</t>
        </is>
      </c>
      <c r="C5730" s="22" t="n">
        <v>32</v>
      </c>
      <c r="D5730" s="22" t="n">
        <v>1066</v>
      </c>
      <c r="E5730" s="4" t="inlineStr">
        <is>
          <t>GRUPO ESCOLAR SÃO BENEDITO</t>
        </is>
      </c>
      <c r="F5730" s="4" t="inlineStr">
        <is>
          <t>POVOADO SÃO BENEDITO</t>
        </is>
      </c>
      <c r="G5730" s="4" t="inlineStr">
        <is>
          <t>POVOADO DE SÃO BENEDITO - ZONA RURAL</t>
        </is>
      </c>
      <c r="H5730" s="17" t="inlineStr">
        <is>
          <t>Rural</t>
        </is>
      </c>
      <c r="I5730" s="7" t="n">
        <v>4</v>
      </c>
      <c r="J5730" s="23" t="n"/>
      <c r="K5730" s="17" t="inlineStr">
        <is>
          <t>Sem câmera</t>
        </is>
      </c>
      <c r="L5730" s="22" t="n">
        <v>0</v>
      </c>
      <c r="M5730" s="17" t="inlineStr">
        <is>
          <t>Sem câmera</t>
        </is>
      </c>
      <c r="N5730" s="22" t="n">
        <v>0</v>
      </c>
      <c r="O5730" s="17" t="inlineStr">
        <is>
          <t>Sem câmera</t>
        </is>
      </c>
      <c r="P5730" s="22" t="n">
        <v>0</v>
      </c>
      <c r="Q5730" s="4" t="n"/>
      <c r="R5730" s="17" t="n"/>
      <c r="S5730" s="17" t="n"/>
      <c r="T5730" s="24" t="n"/>
      <c r="U5730" s="25" t="n">
        <v>-13.717381</v>
      </c>
      <c r="V5730" s="25" t="n">
        <v>-39.3576688</v>
      </c>
    </row>
    <row r="5731">
      <c r="A5731" s="4" t="inlineStr">
        <is>
          <t>NILO PEÇANHA</t>
        </is>
      </c>
      <c r="B5731" s="17" t="inlineStr">
        <is>
          <t>Sem câmera</t>
        </is>
      </c>
      <c r="C5731" s="22" t="n">
        <v>32</v>
      </c>
      <c r="D5731" s="22" t="n">
        <v>1090</v>
      </c>
      <c r="E5731" s="4" t="inlineStr">
        <is>
          <t>GINÁSIO MUNICIPAL JOSÉ CARLOS ALELUIA</t>
        </is>
      </c>
      <c r="F5731" s="4" t="inlineStr">
        <is>
          <t>POVOADO SÃO BENEDITO</t>
        </is>
      </c>
      <c r="G5731" s="4" t="inlineStr">
        <is>
          <t>RUA DA CACHOEIRA, S/N, POVOADO DE SÃO BENEDITO - ZONA RURAL</t>
        </is>
      </c>
      <c r="H5731" s="17" t="inlineStr">
        <is>
          <t>Rural</t>
        </is>
      </c>
      <c r="I5731" s="7" t="n">
        <v>6</v>
      </c>
      <c r="J5731" s="23" t="n"/>
      <c r="K5731" s="17" t="inlineStr">
        <is>
          <t>Sem câmera</t>
        </is>
      </c>
      <c r="L5731" s="22" t="n">
        <v>0</v>
      </c>
      <c r="M5731" s="17" t="inlineStr">
        <is>
          <t>Sem câmera</t>
        </is>
      </c>
      <c r="N5731" s="22" t="n">
        <v>0</v>
      </c>
      <c r="O5731" s="17" t="inlineStr">
        <is>
          <t>Sem câmera</t>
        </is>
      </c>
      <c r="P5731" s="22" t="n">
        <v>0</v>
      </c>
      <c r="Q5731" s="4" t="n"/>
      <c r="R5731" s="17" t="n"/>
      <c r="S5731" s="17" t="n"/>
      <c r="T5731" s="24" t="n"/>
      <c r="U5731" s="25" t="n">
        <v>-13.7160252</v>
      </c>
      <c r="V5731" s="25" t="n">
        <v>-39.3598425</v>
      </c>
    </row>
    <row r="5732">
      <c r="A5732" s="4" t="inlineStr">
        <is>
          <t>NILO PEÇANHA</t>
        </is>
      </c>
      <c r="B5732" s="17" t="inlineStr">
        <is>
          <t>Sem câmera</t>
        </is>
      </c>
      <c r="C5732" s="22" t="n">
        <v>32</v>
      </c>
      <c r="D5732" s="22" t="n">
        <v>1104</v>
      </c>
      <c r="E5732" s="4" t="inlineStr">
        <is>
          <t>ESCOLA MUNICIPAL HELENILDA Mª TONETE GUIMARÃES</t>
        </is>
      </c>
      <c r="F5732" s="4" t="inlineStr">
        <is>
          <t>BAIXA FRIA</t>
        </is>
      </c>
      <c r="G5732" s="4" t="inlineStr">
        <is>
          <t>RODOVIA BA-001 NILO/ITUBERA, S/N, BAIXA FRIA - ZONA URBANA</t>
        </is>
      </c>
      <c r="H5732" s="17" t="inlineStr">
        <is>
          <t>Urbana</t>
        </is>
      </c>
      <c r="I5732" s="7" t="n">
        <v>3</v>
      </c>
      <c r="J5732" s="23" t="n"/>
      <c r="K5732" s="17" t="inlineStr">
        <is>
          <t>Sem câmera</t>
        </is>
      </c>
      <c r="L5732" s="22" t="n">
        <v>0</v>
      </c>
      <c r="M5732" s="17" t="inlineStr">
        <is>
          <t>Sem câmera</t>
        </is>
      </c>
      <c r="N5732" s="22" t="n">
        <v>0</v>
      </c>
      <c r="O5732" s="17" t="inlineStr">
        <is>
          <t>Sem câmera</t>
        </is>
      </c>
      <c r="P5732" s="22" t="n">
        <v>0</v>
      </c>
      <c r="Q5732" s="4" t="n"/>
      <c r="R5732" s="17" t="n"/>
      <c r="S5732" s="17" t="n"/>
      <c r="T5732" s="24" t="n"/>
      <c r="U5732" s="25" t="n">
        <v>-13.6075679</v>
      </c>
      <c r="V5732" s="25" t="n">
        <v>-39.1023847</v>
      </c>
    </row>
    <row r="5733">
      <c r="A5733" s="4" t="inlineStr">
        <is>
          <t>NILO PEÇANHA</t>
        </is>
      </c>
      <c r="B5733" s="17" t="inlineStr">
        <is>
          <t>Sem câmera</t>
        </is>
      </c>
      <c r="C5733" s="22" t="n">
        <v>32</v>
      </c>
      <c r="D5733" s="22" t="n">
        <v>1112</v>
      </c>
      <c r="E5733" s="4" t="inlineStr">
        <is>
          <t>COLÉGIO ESTADUAL DE TEMPO INTEGRAL ADELAIDE SOUZA</t>
        </is>
      </c>
      <c r="F5733" s="4" t="inlineStr">
        <is>
          <t>BAIXA FRIA</t>
        </is>
      </c>
      <c r="G5733" s="4" t="inlineStr">
        <is>
          <t>RODOVIA BA-001 NILO/ITUBERA, S/N, BAIXA FRIA - ZONA URBANA</t>
        </is>
      </c>
      <c r="H5733" s="17" t="inlineStr">
        <is>
          <t>Urbana</t>
        </is>
      </c>
      <c r="I5733" s="7" t="n">
        <v>10</v>
      </c>
      <c r="J5733" s="23" t="n"/>
      <c r="K5733" s="17" t="inlineStr">
        <is>
          <t>Sem câmera</t>
        </is>
      </c>
      <c r="L5733" s="22" t="n">
        <v>0</v>
      </c>
      <c r="M5733" s="17" t="inlineStr">
        <is>
          <t>Sem câmera</t>
        </is>
      </c>
      <c r="N5733" s="22" t="n">
        <v>0</v>
      </c>
      <c r="O5733" s="17" t="inlineStr">
        <is>
          <t>Sem câmera</t>
        </is>
      </c>
      <c r="P5733" s="22" t="n">
        <v>0</v>
      </c>
      <c r="Q5733" s="4" t="n"/>
      <c r="R5733" s="17" t="n"/>
      <c r="S5733" s="17" t="n"/>
      <c r="T5733" s="24" t="n"/>
      <c r="U5733" s="25" t="n">
        <v>-13.59914</v>
      </c>
      <c r="V5733" s="25" t="n">
        <v>-39.1077433</v>
      </c>
    </row>
    <row r="5734">
      <c r="A5734" s="4" t="inlineStr">
        <is>
          <t>NORDESTINA</t>
        </is>
      </c>
      <c r="B5734" s="17" t="inlineStr">
        <is>
          <t>Sem câmera</t>
        </is>
      </c>
      <c r="C5734" s="22" t="n">
        <v>106</v>
      </c>
      <c r="D5734" s="22" t="n">
        <v>1015</v>
      </c>
      <c r="E5734" s="4" t="inlineStr">
        <is>
          <t>ESCOLA IRMA E ALFREDO ORLANDONI</t>
        </is>
      </c>
      <c r="F5734" s="4" t="inlineStr">
        <is>
          <t>CENTRO</t>
        </is>
      </c>
      <c r="G5734" s="4" t="inlineStr">
        <is>
          <t>RUA JOSE PAULISTA, S/N - ZONA URBANA</t>
        </is>
      </c>
      <c r="H5734" s="17" t="inlineStr">
        <is>
          <t>Urbana</t>
        </is>
      </c>
      <c r="I5734" s="7" t="n">
        <v>4</v>
      </c>
      <c r="J5734" s="23" t="n"/>
      <c r="K5734" s="17" t="inlineStr">
        <is>
          <t>Sem câmera</t>
        </is>
      </c>
      <c r="L5734" s="22" t="n">
        <v>0</v>
      </c>
      <c r="M5734" s="17" t="inlineStr">
        <is>
          <t>Sem câmera</t>
        </is>
      </c>
      <c r="N5734" s="22" t="n">
        <v>0</v>
      </c>
      <c r="O5734" s="17" t="inlineStr">
        <is>
          <t>Sem câmera</t>
        </is>
      </c>
      <c r="P5734" s="22" t="n">
        <v>0</v>
      </c>
      <c r="Q5734" s="4" t="n"/>
      <c r="R5734" s="17" t="n"/>
      <c r="S5734" s="17" t="n"/>
      <c r="T5734" s="24" t="n"/>
      <c r="U5734" s="25" t="n">
        <v>-10.82466895</v>
      </c>
      <c r="V5734" s="25" t="n">
        <v>-39.43120698</v>
      </c>
    </row>
    <row r="5735">
      <c r="A5735" s="4" t="inlineStr">
        <is>
          <t>NORDESTINA</t>
        </is>
      </c>
      <c r="B5735" s="17" t="inlineStr">
        <is>
          <t>Sem câmera</t>
        </is>
      </c>
      <c r="C5735" s="22" t="n">
        <v>106</v>
      </c>
      <c r="D5735" s="22" t="n">
        <v>1023</v>
      </c>
      <c r="E5735" s="4" t="inlineStr">
        <is>
          <t>GRUPO ESCOLAR JOAO FERREIRA DA CRUZ</t>
        </is>
      </c>
      <c r="F5735" s="4" t="inlineStr">
        <is>
          <t>CENTRO</t>
        </is>
      </c>
      <c r="G5735" s="4" t="inlineStr">
        <is>
          <t>PRAÇA DEOCLECIANO MOURA, S/N  - ZONA URBANA</t>
        </is>
      </c>
      <c r="H5735" s="17" t="inlineStr">
        <is>
          <t>Urbana</t>
        </is>
      </c>
      <c r="I5735" s="7" t="n">
        <v>3</v>
      </c>
      <c r="J5735" s="23" t="n"/>
      <c r="K5735" s="17" t="inlineStr">
        <is>
          <t>Sem câmera</t>
        </is>
      </c>
      <c r="L5735" s="22" t="n">
        <v>0</v>
      </c>
      <c r="M5735" s="17" t="inlineStr">
        <is>
          <t>Sem câmera</t>
        </is>
      </c>
      <c r="N5735" s="22" t="n">
        <v>0</v>
      </c>
      <c r="O5735" s="17" t="inlineStr">
        <is>
          <t>Sem câmera</t>
        </is>
      </c>
      <c r="P5735" s="22" t="n">
        <v>0</v>
      </c>
      <c r="Q5735" s="4" t="n"/>
      <c r="R5735" s="17" t="n"/>
      <c r="S5735" s="17" t="n"/>
      <c r="T5735" s="24" t="n"/>
      <c r="U5735" s="25" t="n">
        <v>-10.8229953</v>
      </c>
      <c r="V5735" s="25" t="n">
        <v>-39.4299626</v>
      </c>
    </row>
    <row r="5736">
      <c r="A5736" s="4" t="inlineStr">
        <is>
          <t>NORDESTINA</t>
        </is>
      </c>
      <c r="B5736" s="17" t="inlineStr">
        <is>
          <t>Sem câmera</t>
        </is>
      </c>
      <c r="C5736" s="22" t="n">
        <v>106</v>
      </c>
      <c r="D5736" s="22" t="n">
        <v>1031</v>
      </c>
      <c r="E5736" s="4" t="inlineStr">
        <is>
          <t>COLÉGIO ESTADUAL TERTULIANO DE SOUZA PEREIRA</t>
        </is>
      </c>
      <c r="F5736" s="4" t="inlineStr">
        <is>
          <t>CENTRO</t>
        </is>
      </c>
      <c r="G5736" s="4" t="inlineStr">
        <is>
          <t>AVENIDA LUIS ESUARDO MAGALHAES 600</t>
        </is>
      </c>
      <c r="H5736" s="17" t="inlineStr">
        <is>
          <t>Sem marcação</t>
        </is>
      </c>
      <c r="I5736" s="7" t="n">
        <v>14</v>
      </c>
      <c r="J5736" s="23" t="n"/>
      <c r="K5736" s="17" t="inlineStr">
        <is>
          <t>Sem câmera</t>
        </is>
      </c>
      <c r="L5736" s="22" t="n">
        <v>0</v>
      </c>
      <c r="M5736" s="17" t="inlineStr">
        <is>
          <t>Sem câmera</t>
        </is>
      </c>
      <c r="N5736" s="22" t="n">
        <v>0</v>
      </c>
      <c r="O5736" s="17" t="inlineStr">
        <is>
          <t>Sem câmera</t>
        </is>
      </c>
      <c r="P5736" s="22" t="n">
        <v>0</v>
      </c>
      <c r="Q5736" s="4" t="n"/>
      <c r="R5736" s="17" t="n"/>
      <c r="S5736" s="17" t="n"/>
      <c r="T5736" s="24" t="n"/>
      <c r="U5736" s="25" t="n">
        <v>-10.82430695</v>
      </c>
      <c r="V5736" s="25" t="n">
        <v>-39.43575265</v>
      </c>
    </row>
    <row r="5737">
      <c r="A5737" s="4" t="inlineStr">
        <is>
          <t>NORDESTINA</t>
        </is>
      </c>
      <c r="B5737" s="17" t="inlineStr">
        <is>
          <t>Sem câmera</t>
        </is>
      </c>
      <c r="C5737" s="22" t="n">
        <v>106</v>
      </c>
      <c r="D5737" s="22" t="n">
        <v>1058</v>
      </c>
      <c r="E5737" s="4" t="inlineStr">
        <is>
          <t>PREDIO ESCOLAR ADELAIDE AMAMBAHY SANTOS</t>
        </is>
      </c>
      <c r="F5737" s="4" t="inlineStr">
        <is>
          <t>CENTRO</t>
        </is>
      </c>
      <c r="G5737" s="4" t="inlineStr">
        <is>
          <t>RUA NOVE DE JULHO, S/N - ZONA URBANA</t>
        </is>
      </c>
      <c r="H5737" s="17" t="inlineStr">
        <is>
          <t>Urbana</t>
        </is>
      </c>
      <c r="I5737" s="7" t="n">
        <v>1</v>
      </c>
      <c r="J5737" s="23" t="n"/>
      <c r="K5737" s="17" t="inlineStr">
        <is>
          <t>Sem câmera</t>
        </is>
      </c>
      <c r="L5737" s="22" t="n">
        <v>0</v>
      </c>
      <c r="M5737" s="17" t="inlineStr">
        <is>
          <t>Sem câmera</t>
        </is>
      </c>
      <c r="N5737" s="22" t="n">
        <v>0</v>
      </c>
      <c r="O5737" s="17" t="inlineStr">
        <is>
          <t>Sem câmera</t>
        </is>
      </c>
      <c r="P5737" s="22" t="n">
        <v>0</v>
      </c>
      <c r="Q5737" s="4" t="n"/>
      <c r="R5737" s="17" t="n"/>
      <c r="S5737" s="17" t="n"/>
      <c r="T5737" s="24" t="n"/>
      <c r="U5737" s="25" t="n">
        <v>-10.82601387</v>
      </c>
      <c r="V5737" s="25" t="n">
        <v>-39.43239077</v>
      </c>
    </row>
    <row r="5738">
      <c r="A5738" s="4" t="inlineStr">
        <is>
          <t>NORDESTINA</t>
        </is>
      </c>
      <c r="B5738" s="17" t="inlineStr">
        <is>
          <t>Sem câmera</t>
        </is>
      </c>
      <c r="C5738" s="22" t="n">
        <v>106</v>
      </c>
      <c r="D5738" s="22" t="n">
        <v>1090</v>
      </c>
      <c r="E5738" s="4" t="inlineStr">
        <is>
          <t>PREDIO ESCOLAR</t>
        </is>
      </c>
      <c r="F5738" s="4" t="inlineStr">
        <is>
          <t>POVOADO MARI</t>
        </is>
      </c>
      <c r="G5738" s="4" t="inlineStr">
        <is>
          <t>POVOADO MARI, S/N - ZONA RURAL</t>
        </is>
      </c>
      <c r="H5738" s="17" t="inlineStr">
        <is>
          <t>Rural</t>
        </is>
      </c>
      <c r="I5738" s="7" t="n">
        <v>5</v>
      </c>
      <c r="J5738" s="23" t="n"/>
      <c r="K5738" s="17" t="inlineStr">
        <is>
          <t>Sem câmera</t>
        </is>
      </c>
      <c r="L5738" s="22" t="n">
        <v>0</v>
      </c>
      <c r="M5738" s="17" t="inlineStr">
        <is>
          <t>Sem câmera</t>
        </is>
      </c>
      <c r="N5738" s="22" t="n">
        <v>0</v>
      </c>
      <c r="O5738" s="17" t="inlineStr">
        <is>
          <t>Sem câmera</t>
        </is>
      </c>
      <c r="P5738" s="22" t="n">
        <v>0</v>
      </c>
      <c r="Q5738" s="4" t="n"/>
      <c r="R5738" s="17" t="n"/>
      <c r="S5738" s="17" t="n"/>
      <c r="T5738" s="24" t="n"/>
      <c r="U5738" s="25" t="n">
        <v>-10.78723393</v>
      </c>
      <c r="V5738" s="25" t="n">
        <v>-39.56997138</v>
      </c>
    </row>
    <row r="5739">
      <c r="A5739" s="4" t="inlineStr">
        <is>
          <t>NORDESTINA</t>
        </is>
      </c>
      <c r="B5739" s="17" t="inlineStr">
        <is>
          <t>Sem câmera</t>
        </is>
      </c>
      <c r="C5739" s="22" t="n">
        <v>106</v>
      </c>
      <c r="D5739" s="22" t="n">
        <v>1104</v>
      </c>
      <c r="E5739" s="4" t="inlineStr">
        <is>
          <t>PRÉDIO ESCOLAR AMANCIO DIAS</t>
        </is>
      </c>
      <c r="F5739" s="4" t="inlineStr">
        <is>
          <t>POVOADO JACU</t>
        </is>
      </c>
      <c r="G5739" s="4" t="inlineStr">
        <is>
          <t>POVOADO JACU, S/N - ZONA RURAL</t>
        </is>
      </c>
      <c r="H5739" s="17" t="inlineStr">
        <is>
          <t>Rural</t>
        </is>
      </c>
      <c r="I5739" s="7" t="n">
        <v>3</v>
      </c>
      <c r="J5739" s="23" t="n"/>
      <c r="K5739" s="17" t="inlineStr">
        <is>
          <t>Sem câmera</t>
        </is>
      </c>
      <c r="L5739" s="22" t="n">
        <v>0</v>
      </c>
      <c r="M5739" s="17" t="inlineStr">
        <is>
          <t>Sem câmera</t>
        </is>
      </c>
      <c r="N5739" s="22" t="n">
        <v>0</v>
      </c>
      <c r="O5739" s="17" t="inlineStr">
        <is>
          <t>Sem câmera</t>
        </is>
      </c>
      <c r="P5739" s="22" t="n">
        <v>0</v>
      </c>
      <c r="Q5739" s="4" t="n"/>
      <c r="R5739" s="17" t="n"/>
      <c r="S5739" s="17" t="n"/>
      <c r="T5739" s="24" t="n"/>
      <c r="U5739" s="25" t="n">
        <v>-10.83012746</v>
      </c>
      <c r="V5739" s="25" t="n">
        <v>-39.46964696</v>
      </c>
    </row>
    <row r="5740">
      <c r="A5740" s="4" t="inlineStr">
        <is>
          <t>NORDESTINA</t>
        </is>
      </c>
      <c r="B5740" s="17" t="inlineStr">
        <is>
          <t>Sem câmera</t>
        </is>
      </c>
      <c r="C5740" s="22" t="n">
        <v>106</v>
      </c>
      <c r="D5740" s="22" t="n">
        <v>1120</v>
      </c>
      <c r="E5740" s="4" t="inlineStr">
        <is>
          <t>ESCOLA ESTADUAL MANOEL GUIMARÃES SANTANA</t>
        </is>
      </c>
      <c r="F5740" s="4" t="inlineStr">
        <is>
          <t>CENTRO</t>
        </is>
      </c>
      <c r="G5740" s="4" t="inlineStr">
        <is>
          <t>SEDE DO MUNICÍPIO - ZONA URBANA</t>
        </is>
      </c>
      <c r="H5740" s="17" t="inlineStr">
        <is>
          <t>Urbana</t>
        </is>
      </c>
      <c r="I5740" s="7" t="n">
        <v>4</v>
      </c>
      <c r="J5740" s="23" t="n"/>
      <c r="K5740" s="17" t="inlineStr">
        <is>
          <t>Sem câmera</t>
        </is>
      </c>
      <c r="L5740" s="22" t="n">
        <v>0</v>
      </c>
      <c r="M5740" s="17" t="inlineStr">
        <is>
          <t>Sem câmera</t>
        </is>
      </c>
      <c r="N5740" s="22" t="n">
        <v>0</v>
      </c>
      <c r="O5740" s="17" t="inlineStr">
        <is>
          <t>Sem câmera</t>
        </is>
      </c>
      <c r="P5740" s="22" t="n">
        <v>0</v>
      </c>
      <c r="Q5740" s="4" t="n"/>
      <c r="R5740" s="17" t="n"/>
      <c r="S5740" s="17" t="n"/>
      <c r="T5740" s="24" t="n"/>
      <c r="U5740" s="25" t="n">
        <v>-10.8247338</v>
      </c>
      <c r="V5740" s="25" t="n">
        <v>-39.43365567</v>
      </c>
    </row>
    <row r="5741">
      <c r="A5741" s="4" t="inlineStr">
        <is>
          <t>NORDESTINA</t>
        </is>
      </c>
      <c r="B5741" s="17" t="inlineStr">
        <is>
          <t>Sem câmera</t>
        </is>
      </c>
      <c r="C5741" s="22" t="n">
        <v>106</v>
      </c>
      <c r="D5741" s="22" t="n">
        <v>1139</v>
      </c>
      <c r="E5741" s="4" t="inlineStr">
        <is>
          <t>POSTO DE SAÚDE (PSF)</t>
        </is>
      </c>
      <c r="F5741" s="4" t="inlineStr">
        <is>
          <t>COMUNIDADE LAGOA DA PICADA</t>
        </is>
      </c>
      <c r="G5741" s="4" t="inlineStr">
        <is>
          <t>LAGOA DA PICADA, S/N - ZONA RURAL</t>
        </is>
      </c>
      <c r="H5741" s="17" t="inlineStr">
        <is>
          <t>Rural</t>
        </is>
      </c>
      <c r="I5741" s="7" t="n">
        <v>2</v>
      </c>
      <c r="J5741" s="23" t="n"/>
      <c r="K5741" s="17" t="inlineStr">
        <is>
          <t>Sem câmera</t>
        </is>
      </c>
      <c r="L5741" s="22" t="n">
        <v>0</v>
      </c>
      <c r="M5741" s="17" t="inlineStr">
        <is>
          <t>Sem câmera</t>
        </is>
      </c>
      <c r="N5741" s="22" t="n">
        <v>0</v>
      </c>
      <c r="O5741" s="17" t="inlineStr">
        <is>
          <t>Sem câmera</t>
        </is>
      </c>
      <c r="P5741" s="22" t="n">
        <v>0</v>
      </c>
      <c r="Q5741" s="4" t="n"/>
      <c r="R5741" s="17" t="n"/>
      <c r="S5741" s="17" t="n"/>
      <c r="T5741" s="24" t="n"/>
      <c r="U5741" s="25" t="n">
        <v>-10.78836594</v>
      </c>
      <c r="V5741" s="25" t="n">
        <v>-39.41032777</v>
      </c>
    </row>
    <row r="5742">
      <c r="A5742" s="4" t="inlineStr">
        <is>
          <t>NORDESTINA</t>
        </is>
      </c>
      <c r="B5742" s="17" t="inlineStr">
        <is>
          <t>Sem câmera</t>
        </is>
      </c>
      <c r="C5742" s="22" t="n">
        <v>106</v>
      </c>
      <c r="D5742" s="22" t="n">
        <v>1147</v>
      </c>
      <c r="E5742" s="4" t="inlineStr">
        <is>
          <t>ESCOLA MUNICIPAL JOSÉ ALENCAR GOMES DA SILVA</t>
        </is>
      </c>
      <c r="F5742" s="4" t="inlineStr">
        <is>
          <t>COMUNIDADE DE TANQUE BONITO</t>
        </is>
      </c>
      <c r="G5742" s="4" t="inlineStr">
        <is>
          <t>TANQUE BONITO, SN - ZONA RURAL</t>
        </is>
      </c>
      <c r="H5742" s="17" t="inlineStr">
        <is>
          <t>Rural</t>
        </is>
      </c>
      <c r="I5742" s="7" t="n">
        <v>2</v>
      </c>
      <c r="J5742" s="23" t="n"/>
      <c r="K5742" s="17" t="inlineStr">
        <is>
          <t>Sem câmera</t>
        </is>
      </c>
      <c r="L5742" s="22" t="n">
        <v>0</v>
      </c>
      <c r="M5742" s="17" t="inlineStr">
        <is>
          <t>Sem câmera</t>
        </is>
      </c>
      <c r="N5742" s="22" t="n">
        <v>0</v>
      </c>
      <c r="O5742" s="17" t="inlineStr">
        <is>
          <t>Sem câmera</t>
        </is>
      </c>
      <c r="P5742" s="22" t="n">
        <v>0</v>
      </c>
      <c r="Q5742" s="4" t="n"/>
      <c r="R5742" s="17" t="n"/>
      <c r="S5742" s="17" t="n"/>
      <c r="T5742" s="24" t="n"/>
      <c r="U5742" s="25" t="n">
        <v>-10.8511065</v>
      </c>
      <c r="V5742" s="25" t="n">
        <v>-39.45525645</v>
      </c>
    </row>
    <row r="5743">
      <c r="A5743" s="4" t="inlineStr">
        <is>
          <t>NOVA CANAÃ</t>
        </is>
      </c>
      <c r="B5743" s="17" t="inlineStr">
        <is>
          <t>Sem câmera</t>
        </is>
      </c>
      <c r="C5743" s="22" t="n">
        <v>146</v>
      </c>
      <c r="D5743" s="22" t="n">
        <v>1023</v>
      </c>
      <c r="E5743" s="4" t="inlineStr">
        <is>
          <t>ESCOLA INTEGRADA ANA BRITO</t>
        </is>
      </c>
      <c r="F5743" s="4" t="inlineStr">
        <is>
          <t>CENTRO</t>
        </is>
      </c>
      <c r="G5743" s="4" t="inlineStr">
        <is>
          <t>PRACA JEZIMIEL NOBERTO DA SILVA, 90 - ZONA URBANA</t>
        </is>
      </c>
      <c r="H5743" s="17" t="inlineStr">
        <is>
          <t>Urbana</t>
        </is>
      </c>
      <c r="I5743" s="7" t="n">
        <v>4</v>
      </c>
      <c r="J5743" s="23" t="n"/>
      <c r="K5743" s="17" t="inlineStr">
        <is>
          <t>Sem câmera</t>
        </is>
      </c>
      <c r="L5743" s="22" t="n">
        <v>0</v>
      </c>
      <c r="M5743" s="17" t="inlineStr">
        <is>
          <t>Sem câmera</t>
        </is>
      </c>
      <c r="N5743" s="22" t="n">
        <v>0</v>
      </c>
      <c r="O5743" s="17" t="inlineStr">
        <is>
          <t>Sem câmera</t>
        </is>
      </c>
      <c r="P5743" s="22" t="n">
        <v>0</v>
      </c>
      <c r="Q5743" s="4" t="n"/>
      <c r="R5743" s="17" t="n"/>
      <c r="S5743" s="17" t="n"/>
      <c r="T5743" s="24" t="n"/>
      <c r="U5743" s="25" t="n">
        <v>-14.79145667</v>
      </c>
      <c r="V5743" s="25" t="n">
        <v>-40.14354167</v>
      </c>
    </row>
    <row r="5744">
      <c r="A5744" s="4" t="inlineStr">
        <is>
          <t>NOVA CANAÃ</t>
        </is>
      </c>
      <c r="B5744" s="17" t="inlineStr">
        <is>
          <t>Sem câmera</t>
        </is>
      </c>
      <c r="C5744" s="22" t="n">
        <v>146</v>
      </c>
      <c r="D5744" s="22" t="n">
        <v>1031</v>
      </c>
      <c r="E5744" s="4" t="inlineStr">
        <is>
          <t>ESCOLA MUNICIPAL EUJACIO SIMOES</t>
        </is>
      </c>
      <c r="F5744" s="4" t="inlineStr">
        <is>
          <t>CENTRO</t>
        </is>
      </c>
      <c r="G5744" s="4" t="inlineStr">
        <is>
          <t>PRAÇA JEZIMIEL NOBERTO DA SILVA, S/N - ZONA URBANA</t>
        </is>
      </c>
      <c r="H5744" s="17" t="inlineStr">
        <is>
          <t>Urbana</t>
        </is>
      </c>
      <c r="I5744" s="7" t="n">
        <v>5</v>
      </c>
      <c r="J5744" s="23" t="n"/>
      <c r="K5744" s="17" t="inlineStr">
        <is>
          <t>Sem câmera</t>
        </is>
      </c>
      <c r="L5744" s="22" t="n">
        <v>0</v>
      </c>
      <c r="M5744" s="17" t="inlineStr">
        <is>
          <t>Sem câmera</t>
        </is>
      </c>
      <c r="N5744" s="22" t="n">
        <v>0</v>
      </c>
      <c r="O5744" s="17" t="inlineStr">
        <is>
          <t>Sem câmera</t>
        </is>
      </c>
      <c r="P5744" s="22" t="n">
        <v>0</v>
      </c>
      <c r="Q5744" s="4" t="n"/>
      <c r="R5744" s="17" t="n"/>
      <c r="S5744" s="17" t="n"/>
      <c r="T5744" s="24" t="n"/>
      <c r="U5744" s="25" t="n">
        <v>-14.79146167</v>
      </c>
      <c r="V5744" s="25" t="n">
        <v>-40.14393</v>
      </c>
    </row>
    <row r="5745">
      <c r="A5745" s="4" t="inlineStr">
        <is>
          <t>NOVA CANAÃ</t>
        </is>
      </c>
      <c r="B5745" s="17" t="inlineStr">
        <is>
          <t>Sem câmera</t>
        </is>
      </c>
      <c r="C5745" s="22" t="n">
        <v>146</v>
      </c>
      <c r="D5745" s="22" t="n">
        <v>1040</v>
      </c>
      <c r="E5745" s="4" t="inlineStr">
        <is>
          <t>COLÉGIO ESTADUAL DE TEMPO INTEGRAL FLORESTAL</t>
        </is>
      </c>
      <c r="F5745" s="4" t="inlineStr">
        <is>
          <t>BELA VISTA</t>
        </is>
      </c>
      <c r="G5745" s="4" t="inlineStr">
        <is>
          <t>AVENIDA ANTÔNIO RODRIGUES DOS SANTOS, 900</t>
        </is>
      </c>
      <c r="H5745" s="17" t="inlineStr">
        <is>
          <t>Sem marcação</t>
        </is>
      </c>
      <c r="I5745" s="7" t="n">
        <v>8</v>
      </c>
      <c r="J5745" s="23" t="n"/>
      <c r="K5745" s="17" t="inlineStr">
        <is>
          <t>Sem câmera</t>
        </is>
      </c>
      <c r="L5745" s="22" t="n">
        <v>0</v>
      </c>
      <c r="M5745" s="17" t="inlineStr">
        <is>
          <t>Sem câmera</t>
        </is>
      </c>
      <c r="N5745" s="22" t="n">
        <v>0</v>
      </c>
      <c r="O5745" s="17" t="inlineStr">
        <is>
          <t>Sem câmera</t>
        </is>
      </c>
      <c r="P5745" s="22" t="n">
        <v>0</v>
      </c>
      <c r="Q5745" s="4" t="n"/>
      <c r="R5745" s="17" t="n"/>
      <c r="S5745" s="17" t="n"/>
      <c r="T5745" s="24" t="n"/>
      <c r="U5745" s="25" t="n">
        <v>-14.79435</v>
      </c>
      <c r="V5745" s="25" t="n">
        <v>-40.14221</v>
      </c>
    </row>
    <row r="5746">
      <c r="A5746" s="4" t="inlineStr">
        <is>
          <t>NOVA CANAÃ</t>
        </is>
      </c>
      <c r="B5746" s="17" t="inlineStr">
        <is>
          <t>Sem câmera</t>
        </is>
      </c>
      <c r="C5746" s="22" t="n">
        <v>146</v>
      </c>
      <c r="D5746" s="22" t="n">
        <v>1058</v>
      </c>
      <c r="E5746" s="4" t="inlineStr">
        <is>
          <t>ESCOLA MUNICIPAL CASTELO BRANCO</t>
        </is>
      </c>
      <c r="F5746" s="4" t="inlineStr">
        <is>
          <t>CENTRO</t>
        </is>
      </c>
      <c r="G5746" s="4" t="inlineStr">
        <is>
          <t>PRACA JEZIMIEL NOBERTO DA SILVA, 90 - ZONA URBANA</t>
        </is>
      </c>
      <c r="H5746" s="17" t="inlineStr">
        <is>
          <t>Urbana</t>
        </is>
      </c>
      <c r="I5746" s="7" t="n">
        <v>3</v>
      </c>
      <c r="J5746" s="23" t="n"/>
      <c r="K5746" s="17" t="inlineStr">
        <is>
          <t>Sem câmera</t>
        </is>
      </c>
      <c r="L5746" s="22" t="n">
        <v>0</v>
      </c>
      <c r="M5746" s="17" t="inlineStr">
        <is>
          <t>Sem câmera</t>
        </is>
      </c>
      <c r="N5746" s="22" t="n">
        <v>0</v>
      </c>
      <c r="O5746" s="17" t="inlineStr">
        <is>
          <t>Sem câmera</t>
        </is>
      </c>
      <c r="P5746" s="22" t="n">
        <v>0</v>
      </c>
      <c r="Q5746" s="4" t="n"/>
      <c r="R5746" s="17" t="n"/>
      <c r="S5746" s="17" t="n"/>
      <c r="T5746" s="24" t="n"/>
      <c r="U5746" s="25" t="n">
        <v>-14.79180167</v>
      </c>
      <c r="V5746" s="25" t="n">
        <v>-40.14725833</v>
      </c>
    </row>
    <row r="5747">
      <c r="A5747" s="4" t="inlineStr">
        <is>
          <t>NOVA CANAÃ</t>
        </is>
      </c>
      <c r="B5747" s="17" t="inlineStr">
        <is>
          <t>Sem câmera</t>
        </is>
      </c>
      <c r="C5747" s="22" t="n">
        <v>146</v>
      </c>
      <c r="D5747" s="22" t="n">
        <v>1082</v>
      </c>
      <c r="E5747" s="4" t="inlineStr">
        <is>
          <t>ESCOLA MUNICIPAL LUIZ BRAGA</t>
        </is>
      </c>
      <c r="F5747" s="4" t="inlineStr">
        <is>
          <t>DISTRITO ITAJAÍ</t>
        </is>
      </c>
      <c r="G5747" s="4" t="inlineStr">
        <is>
          <t>RUA SETE DE SETEMBRO, S/N - ZONA RURAL</t>
        </is>
      </c>
      <c r="H5747" s="17" t="inlineStr">
        <is>
          <t>Rural</t>
        </is>
      </c>
      <c r="I5747" s="7" t="n">
        <v>3</v>
      </c>
      <c r="J5747" s="23" t="n"/>
      <c r="K5747" s="17" t="inlineStr">
        <is>
          <t>Sem câmera</t>
        </is>
      </c>
      <c r="L5747" s="22" t="n">
        <v>0</v>
      </c>
      <c r="M5747" s="17" t="inlineStr">
        <is>
          <t>Sem câmera</t>
        </is>
      </c>
      <c r="N5747" s="22" t="n">
        <v>0</v>
      </c>
      <c r="O5747" s="17" t="inlineStr">
        <is>
          <t>Sem câmera</t>
        </is>
      </c>
      <c r="P5747" s="22" t="n">
        <v>0</v>
      </c>
      <c r="Q5747" s="4" t="n"/>
      <c r="R5747" s="17" t="n"/>
      <c r="S5747" s="17" t="n"/>
      <c r="T5747" s="24" t="n"/>
      <c r="U5747" s="25" t="n">
        <v>-14.9504151</v>
      </c>
      <c r="V5747" s="25" t="n">
        <v>-40.098236</v>
      </c>
    </row>
    <row r="5748">
      <c r="A5748" s="4" t="inlineStr">
        <is>
          <t>NOVA CANAÃ</t>
        </is>
      </c>
      <c r="B5748" s="17" t="inlineStr">
        <is>
          <t>Sem câmera</t>
        </is>
      </c>
      <c r="C5748" s="22" t="n">
        <v>146</v>
      </c>
      <c r="D5748" s="22" t="n">
        <v>1090</v>
      </c>
      <c r="E5748" s="4" t="inlineStr">
        <is>
          <t>CRECHE CASULO CLÉREA ANDRADE</t>
        </is>
      </c>
      <c r="F5748" s="4" t="inlineStr">
        <is>
          <t>DISTRITO ITAJAÍ</t>
        </is>
      </c>
      <c r="G5748" s="4" t="inlineStr">
        <is>
          <t>RUA VALDEMAR ANDRADE NASCIMENTO - ZONA RURAL</t>
        </is>
      </c>
      <c r="H5748" s="17" t="inlineStr">
        <is>
          <t>Rural</t>
        </is>
      </c>
      <c r="I5748" s="7" t="n">
        <v>2</v>
      </c>
      <c r="J5748" s="23" t="n"/>
      <c r="K5748" s="17" t="inlineStr">
        <is>
          <t>Sem câmera</t>
        </is>
      </c>
      <c r="L5748" s="22" t="n">
        <v>0</v>
      </c>
      <c r="M5748" s="17" t="inlineStr">
        <is>
          <t>Sem câmera</t>
        </is>
      </c>
      <c r="N5748" s="22" t="n">
        <v>0</v>
      </c>
      <c r="O5748" s="17" t="inlineStr">
        <is>
          <t>Sem câmera</t>
        </is>
      </c>
      <c r="P5748" s="22" t="n">
        <v>0</v>
      </c>
      <c r="Q5748" s="4" t="n"/>
      <c r="R5748" s="17" t="n"/>
      <c r="S5748" s="17" t="n"/>
      <c r="T5748" s="24" t="n"/>
      <c r="U5748" s="25" t="n">
        <v>-14.9523725</v>
      </c>
      <c r="V5748" s="25" t="n">
        <v>-40.0990599</v>
      </c>
    </row>
    <row r="5749">
      <c r="A5749" s="4" t="inlineStr">
        <is>
          <t>NOVA CANAÃ</t>
        </is>
      </c>
      <c r="B5749" s="17" t="inlineStr">
        <is>
          <t>Sem câmera</t>
        </is>
      </c>
      <c r="C5749" s="22" t="n">
        <v>146</v>
      </c>
      <c r="D5749" s="22" t="n">
        <v>1139</v>
      </c>
      <c r="E5749" s="4" t="inlineStr">
        <is>
          <t>ESCOLA MUNICIPAL CARLOS DRUMMOND</t>
        </is>
      </c>
      <c r="F5749" s="4" t="inlineStr">
        <is>
          <t>POVOADO DE ICARAI</t>
        </is>
      </c>
      <c r="G5749" s="4" t="inlineStr">
        <is>
          <t>PRAÇA DA BANDEIRA, S/N - ZONA URBANA</t>
        </is>
      </c>
      <c r="H5749" s="17" t="inlineStr">
        <is>
          <t>Urbana</t>
        </is>
      </c>
      <c r="I5749" s="7" t="n">
        <v>4</v>
      </c>
      <c r="J5749" s="23" t="n"/>
      <c r="K5749" s="17" t="inlineStr">
        <is>
          <t>Sem câmera</t>
        </is>
      </c>
      <c r="L5749" s="22" t="n">
        <v>0</v>
      </c>
      <c r="M5749" s="17" t="inlineStr">
        <is>
          <t>Sem câmera</t>
        </is>
      </c>
      <c r="N5749" s="22" t="n">
        <v>0</v>
      </c>
      <c r="O5749" s="17" t="inlineStr">
        <is>
          <t>Sem câmera</t>
        </is>
      </c>
      <c r="P5749" s="22" t="n">
        <v>0</v>
      </c>
      <c r="Q5749" s="4" t="n"/>
      <c r="R5749" s="17" t="n"/>
      <c r="S5749" s="17" t="n"/>
      <c r="T5749" s="24" t="n"/>
      <c r="U5749" s="25" t="n">
        <v>-14.9379827</v>
      </c>
      <c r="V5749" s="25" t="n">
        <v>-40.2304068</v>
      </c>
    </row>
    <row r="5750">
      <c r="A5750" s="4" t="inlineStr">
        <is>
          <t>NOVA CANAÃ</t>
        </is>
      </c>
      <c r="B5750" s="17" t="inlineStr">
        <is>
          <t>Sem câmera</t>
        </is>
      </c>
      <c r="C5750" s="22" t="n">
        <v>146</v>
      </c>
      <c r="D5750" s="22" t="n">
        <v>1155</v>
      </c>
      <c r="E5750" s="4" t="inlineStr">
        <is>
          <t>NUCLEO MANOEL SANTANA</t>
        </is>
      </c>
      <c r="F5750" s="4" t="inlineStr">
        <is>
          <t>POVOADO DO DIRETOR</t>
        </is>
      </c>
      <c r="G5750" s="4" t="inlineStr">
        <is>
          <t>ESTRADA DO DIRETOR, S/N - ZONA RURAL</t>
        </is>
      </c>
      <c r="H5750" s="17" t="inlineStr">
        <is>
          <t>Rural</t>
        </is>
      </c>
      <c r="I5750" s="7" t="n">
        <v>3</v>
      </c>
      <c r="J5750" s="23" t="n"/>
      <c r="K5750" s="17" t="inlineStr">
        <is>
          <t>Sem câmera</t>
        </is>
      </c>
      <c r="L5750" s="22" t="n">
        <v>0</v>
      </c>
      <c r="M5750" s="17" t="inlineStr">
        <is>
          <t>Sem câmera</t>
        </is>
      </c>
      <c r="N5750" s="22" t="n">
        <v>0</v>
      </c>
      <c r="O5750" s="17" t="inlineStr">
        <is>
          <t>Sem câmera</t>
        </is>
      </c>
      <c r="P5750" s="22" t="n">
        <v>0</v>
      </c>
      <c r="Q5750" s="4" t="n"/>
      <c r="R5750" s="17" t="n"/>
      <c r="S5750" s="17" t="n"/>
      <c r="T5750" s="24" t="n"/>
      <c r="U5750" s="25" t="n">
        <v>-14.804599</v>
      </c>
      <c r="V5750" s="25" t="n">
        <v>-40.2850551</v>
      </c>
    </row>
    <row r="5751">
      <c r="A5751" s="4" t="inlineStr">
        <is>
          <t>NOVA CANAÃ</t>
        </is>
      </c>
      <c r="B5751" s="17" t="inlineStr">
        <is>
          <t>Sem câmera</t>
        </is>
      </c>
      <c r="C5751" s="22" t="n">
        <v>146</v>
      </c>
      <c r="D5751" s="22" t="n">
        <v>1171</v>
      </c>
      <c r="E5751" s="4" t="inlineStr">
        <is>
          <t>ESCOLA MUNICIPAL ANTONIA CAVALCANTE</t>
        </is>
      </c>
      <c r="F5751" s="4" t="inlineStr">
        <is>
          <t>OSÉIAS JOSÉ DE ANDRADE</t>
        </is>
      </c>
      <c r="G5751" s="4" t="inlineStr">
        <is>
          <t>PCA BELO HORIZONTE, 248 - ZONA URBANA</t>
        </is>
      </c>
      <c r="H5751" s="17" t="inlineStr">
        <is>
          <t>Urbana</t>
        </is>
      </c>
      <c r="I5751" s="7" t="n">
        <v>2</v>
      </c>
      <c r="J5751" s="23" t="n"/>
      <c r="K5751" s="17" t="inlineStr">
        <is>
          <t>Sem câmera</t>
        </is>
      </c>
      <c r="L5751" s="22" t="n">
        <v>0</v>
      </c>
      <c r="M5751" s="17" t="inlineStr">
        <is>
          <t>Sem câmera</t>
        </is>
      </c>
      <c r="N5751" s="22" t="n">
        <v>0</v>
      </c>
      <c r="O5751" s="17" t="inlineStr">
        <is>
          <t>Sem câmera</t>
        </is>
      </c>
      <c r="P5751" s="22" t="n">
        <v>0</v>
      </c>
      <c r="Q5751" s="4" t="n"/>
      <c r="R5751" s="17" t="n"/>
      <c r="S5751" s="17" t="n"/>
      <c r="T5751" s="24" t="n"/>
      <c r="U5751" s="25" t="n">
        <v>-14.79467</v>
      </c>
      <c r="V5751" s="25" t="n">
        <v>-40.14581333</v>
      </c>
    </row>
    <row r="5752">
      <c r="A5752" s="4" t="inlineStr">
        <is>
          <t>NOVA CANAÃ</t>
        </is>
      </c>
      <c r="B5752" s="17" t="inlineStr">
        <is>
          <t>Sem câmera</t>
        </is>
      </c>
      <c r="C5752" s="22" t="n">
        <v>146</v>
      </c>
      <c r="D5752" s="22" t="n">
        <v>1180</v>
      </c>
      <c r="E5752" s="4" t="inlineStr">
        <is>
          <t>NÚCLEO JOVAN VIEIRA MATOS</t>
        </is>
      </c>
      <c r="F5752" s="4" t="inlineStr">
        <is>
          <t>SERRA</t>
        </is>
      </c>
      <c r="G5752" s="4" t="inlineStr">
        <is>
          <t>RODOVIA BA 262 - ZONA DA SERRA DO CAPA BODE - ZONA RURAL</t>
        </is>
      </c>
      <c r="H5752" s="17" t="inlineStr">
        <is>
          <t>Rural</t>
        </is>
      </c>
      <c r="I5752" s="7" t="n">
        <v>4</v>
      </c>
      <c r="J5752" s="23" t="n"/>
      <c r="K5752" s="17" t="inlineStr">
        <is>
          <t>Sem câmera</t>
        </is>
      </c>
      <c r="L5752" s="22" t="n">
        <v>0</v>
      </c>
      <c r="M5752" s="17" t="inlineStr">
        <is>
          <t>Sem câmera</t>
        </is>
      </c>
      <c r="N5752" s="22" t="n">
        <v>0</v>
      </c>
      <c r="O5752" s="17" t="inlineStr">
        <is>
          <t>Sem câmera</t>
        </is>
      </c>
      <c r="P5752" s="22" t="n">
        <v>0</v>
      </c>
      <c r="Q5752" s="4" t="n"/>
      <c r="R5752" s="17" t="n"/>
      <c r="S5752" s="17" t="n"/>
      <c r="T5752" s="24" t="n"/>
      <c r="U5752" s="25" t="n">
        <v>-14.66248833</v>
      </c>
      <c r="V5752" s="25" t="n">
        <v>-40.273855</v>
      </c>
    </row>
    <row r="5753">
      <c r="A5753" s="4" t="inlineStr">
        <is>
          <t>NOVA CANAÃ</t>
        </is>
      </c>
      <c r="B5753" s="17" t="inlineStr">
        <is>
          <t>Sem câmera</t>
        </is>
      </c>
      <c r="C5753" s="22" t="n">
        <v>146</v>
      </c>
      <c r="D5753" s="22" t="n">
        <v>1198</v>
      </c>
      <c r="E5753" s="4" t="inlineStr">
        <is>
          <t>COLÉGIO MUNICIPAL FLORESTAL</t>
        </is>
      </c>
      <c r="F5753" s="4" t="inlineStr">
        <is>
          <t>FLORESTAL</t>
        </is>
      </c>
      <c r="G5753" s="4" t="inlineStr">
        <is>
          <t>PRAÇA LEOVIGILDO RODRIGUES MATOS, N. 6 - ZONA URBANA</t>
        </is>
      </c>
      <c r="H5753" s="17" t="inlineStr">
        <is>
          <t>Urbana</t>
        </is>
      </c>
      <c r="I5753" s="7" t="n">
        <v>5</v>
      </c>
      <c r="J5753" s="23" t="n"/>
      <c r="K5753" s="17" t="inlineStr">
        <is>
          <t>Sem câmera</t>
        </is>
      </c>
      <c r="L5753" s="22" t="n">
        <v>0</v>
      </c>
      <c r="M5753" s="17" t="inlineStr">
        <is>
          <t>Sem câmera</t>
        </is>
      </c>
      <c r="N5753" s="22" t="n">
        <v>0</v>
      </c>
      <c r="O5753" s="17" t="inlineStr">
        <is>
          <t>Sem câmera</t>
        </is>
      </c>
      <c r="P5753" s="22" t="n">
        <v>0</v>
      </c>
      <c r="Q5753" s="4" t="n"/>
      <c r="R5753" s="17" t="n"/>
      <c r="S5753" s="17" t="n"/>
      <c r="T5753" s="24" t="n"/>
      <c r="U5753" s="25" t="n">
        <v>-14.79407333</v>
      </c>
      <c r="V5753" s="25" t="n">
        <v>-40.14218</v>
      </c>
    </row>
    <row r="5754">
      <c r="A5754" s="4" t="inlineStr">
        <is>
          <t>NOVA CANAÃ</t>
        </is>
      </c>
      <c r="B5754" s="17" t="inlineStr">
        <is>
          <t>Sem câmera</t>
        </is>
      </c>
      <c r="C5754" s="22" t="n">
        <v>146</v>
      </c>
      <c r="D5754" s="22" t="n">
        <v>1201</v>
      </c>
      <c r="E5754" s="4" t="inlineStr">
        <is>
          <t>ESCOLA MUNICIPAL PAULO JOSÉ DA COSTA</t>
        </is>
      </c>
      <c r="F5754" s="4" t="inlineStr">
        <is>
          <t>POVOADO CLEMENTE</t>
        </is>
      </c>
      <c r="G5754" s="4" t="inlineStr">
        <is>
          <t>ESTRADA DO CLEMENTE - ZONA RURAL</t>
        </is>
      </c>
      <c r="H5754" s="17" t="inlineStr">
        <is>
          <t>Rural</t>
        </is>
      </c>
      <c r="I5754" s="7" t="n">
        <v>4</v>
      </c>
      <c r="J5754" s="23" t="n"/>
      <c r="K5754" s="17" t="inlineStr">
        <is>
          <t>Sem câmera</t>
        </is>
      </c>
      <c r="L5754" s="22" t="n">
        <v>0</v>
      </c>
      <c r="M5754" s="17" t="inlineStr">
        <is>
          <t>Sem câmera</t>
        </is>
      </c>
      <c r="N5754" s="22" t="n">
        <v>0</v>
      </c>
      <c r="O5754" s="17" t="inlineStr">
        <is>
          <t>Sem câmera</t>
        </is>
      </c>
      <c r="P5754" s="22" t="n">
        <v>0</v>
      </c>
      <c r="Q5754" s="4" t="n"/>
      <c r="R5754" s="17" t="n"/>
      <c r="S5754" s="17" t="n"/>
      <c r="T5754" s="24" t="n"/>
      <c r="U5754" s="25" t="n">
        <v>-14.76727</v>
      </c>
      <c r="V5754" s="25" t="n">
        <v>-40.2497133</v>
      </c>
    </row>
    <row r="5755">
      <c r="A5755" s="4" t="inlineStr">
        <is>
          <t>NOVA FÁTIMA</t>
        </is>
      </c>
      <c r="B5755" s="17" t="inlineStr">
        <is>
          <t>Recorte VPE</t>
        </is>
      </c>
      <c r="C5755" s="22" t="n">
        <v>196</v>
      </c>
      <c r="D5755" s="22" t="n">
        <v>1015</v>
      </c>
      <c r="E5755" s="4" t="inlineStr">
        <is>
          <t>ESCOLA MUNICIPAL JOÃO CAMPOS</t>
        </is>
      </c>
      <c r="F5755" s="4" t="inlineStr">
        <is>
          <t>CENTRO</t>
        </is>
      </c>
      <c r="G5755" s="4" t="inlineStr">
        <is>
          <t>RUA JOÃO CAMPOS, 187 - ZONA URBANA</t>
        </is>
      </c>
      <c r="H5755" s="17" t="inlineStr">
        <is>
          <t>Urbana</t>
        </is>
      </c>
      <c r="I5755" s="7" t="n">
        <v>5</v>
      </c>
      <c r="J5755" s="23" t="n">
        <v>51</v>
      </c>
      <c r="K5755" s="17" t="inlineStr">
        <is>
          <t>Atendido</t>
        </is>
      </c>
      <c r="L5755" s="22" t="n">
        <v>1</v>
      </c>
      <c r="M5755" s="17" t="inlineStr">
        <is>
          <t>Atendido</t>
        </is>
      </c>
      <c r="N5755" s="22" t="n">
        <v>4</v>
      </c>
      <c r="O5755" s="17" t="inlineStr">
        <is>
          <t>Atendido</t>
        </is>
      </c>
      <c r="P5755" s="22" t="n">
        <v>6</v>
      </c>
      <c r="Q5755" s="4" t="inlineStr">
        <is>
          <t>90-001_PTZ_RUA JOAO DE OLIVEIRA CAMPOS EM FRENTE A PC FILADELFO ANTONIO</t>
        </is>
      </c>
      <c r="R5755" s="17" t="inlineStr">
        <is>
          <t>DOME</t>
        </is>
      </c>
      <c r="S5755" s="17" t="inlineStr">
        <is>
          <t>M6741-E-Z37</t>
        </is>
      </c>
      <c r="T5755" s="24" t="inlineStr">
        <is>
          <t>10.98.103.106</t>
        </is>
      </c>
      <c r="U5755" s="25" t="n">
        <v>-11.6058785</v>
      </c>
      <c r="V5755" s="25" t="n">
        <v>-39.6332336</v>
      </c>
    </row>
    <row r="5756">
      <c r="A5756" s="4" t="inlineStr">
        <is>
          <t>NOVA FÁTIMA</t>
        </is>
      </c>
      <c r="B5756" s="17" t="inlineStr">
        <is>
          <t>Recorte VPE</t>
        </is>
      </c>
      <c r="C5756" s="22" t="n">
        <v>196</v>
      </c>
      <c r="D5756" s="22" t="n">
        <v>1023</v>
      </c>
      <c r="E5756" s="4" t="inlineStr">
        <is>
          <t>CENTRO EDUCACIONAL NOSSA SENHORA DE FÁTIMA</t>
        </is>
      </c>
      <c r="F5756" s="4" t="inlineStr">
        <is>
          <t>CENTRO</t>
        </is>
      </c>
      <c r="G5756" s="4" t="inlineStr">
        <is>
          <t>RUA GEROLINA MOREIRA DE OLIVEIRA, 256 - ZONA URBANA</t>
        </is>
      </c>
      <c r="H5756" s="17" t="inlineStr">
        <is>
          <t>Urbana</t>
        </is>
      </c>
      <c r="I5756" s="7" t="n">
        <v>4</v>
      </c>
      <c r="J5756" s="23" t="n">
        <v>183</v>
      </c>
      <c r="K5756" s="17" t="inlineStr">
        <is>
          <t>Sem câmera</t>
        </is>
      </c>
      <c r="L5756" s="22" t="n">
        <v>0</v>
      </c>
      <c r="M5756" s="17" t="inlineStr">
        <is>
          <t>Atendido</t>
        </is>
      </c>
      <c r="N5756" s="22" t="n">
        <v>1</v>
      </c>
      <c r="O5756" s="17" t="inlineStr">
        <is>
          <t>Atendido</t>
        </is>
      </c>
      <c r="P5756" s="22" t="n">
        <v>6</v>
      </c>
      <c r="Q5756" s="4" t="inlineStr">
        <is>
          <t>90-001_PTZ_RUA JOAO DE OLIVEIRA CAMPOS EM FRENTE A PC FILADELFO ANTONIO</t>
        </is>
      </c>
      <c r="R5756" s="17" t="inlineStr">
        <is>
          <t>DOME</t>
        </is>
      </c>
      <c r="S5756" s="17" t="inlineStr">
        <is>
          <t>M6741-E-Z37</t>
        </is>
      </c>
      <c r="T5756" s="24" t="inlineStr">
        <is>
          <t>10.98.103.106</t>
        </is>
      </c>
      <c r="U5756" s="25" t="n">
        <v>-11.6068218</v>
      </c>
      <c r="V5756" s="25" t="n">
        <v>-39.6346842</v>
      </c>
    </row>
    <row r="5757">
      <c r="A5757" s="4" t="inlineStr">
        <is>
          <t>NOVA FÁTIMA</t>
        </is>
      </c>
      <c r="B5757" s="17" t="inlineStr">
        <is>
          <t>Recorte VPE</t>
        </is>
      </c>
      <c r="C5757" s="22" t="n">
        <v>196</v>
      </c>
      <c r="D5757" s="22" t="n">
        <v>1040</v>
      </c>
      <c r="E5757" s="4" t="inlineStr">
        <is>
          <t>ESCOLA MUNICIPAL FRANCISCA MENDES GUIMARÃES</t>
        </is>
      </c>
      <c r="F5757" s="4" t="inlineStr">
        <is>
          <t>CENTRO</t>
        </is>
      </c>
      <c r="G5757" s="4" t="inlineStr">
        <is>
          <t>RUA HAMILTON FERREIRA LOPES, 56 - ZONA URBANA</t>
        </is>
      </c>
      <c r="H5757" s="17" t="inlineStr">
        <is>
          <t>Urbana</t>
        </is>
      </c>
      <c r="I5757" s="7" t="n">
        <v>4</v>
      </c>
      <c r="J5757" s="23" t="n">
        <v>202</v>
      </c>
      <c r="K5757" s="17" t="inlineStr">
        <is>
          <t>Sem câmera</t>
        </is>
      </c>
      <c r="L5757" s="22" t="n">
        <v>0</v>
      </c>
      <c r="M5757" s="17" t="inlineStr">
        <is>
          <t>Atendido</t>
        </is>
      </c>
      <c r="N5757" s="22" t="n">
        <v>1</v>
      </c>
      <c r="O5757" s="17" t="inlineStr">
        <is>
          <t>Atendido</t>
        </is>
      </c>
      <c r="P5757" s="22" t="n">
        <v>6</v>
      </c>
      <c r="Q5757" s="4" t="inlineStr">
        <is>
          <t>90-001_PTZ_RUA JOAO DE OLIVEIRA CAMPOS EM FRENTE A PC FILADELFO ANTONIO</t>
        </is>
      </c>
      <c r="R5757" s="17" t="inlineStr">
        <is>
          <t>DOME</t>
        </is>
      </c>
      <c r="S5757" s="17" t="inlineStr">
        <is>
          <t>M6741-E-Z37</t>
        </is>
      </c>
      <c r="T5757" s="24" t="inlineStr">
        <is>
          <t>10.98.103.106</t>
        </is>
      </c>
      <c r="U5757" s="25" t="n">
        <v>-11.60717</v>
      </c>
      <c r="V5757" s="25" t="n">
        <v>-39.634727</v>
      </c>
    </row>
    <row r="5758">
      <c r="A5758" s="4" t="inlineStr">
        <is>
          <t>NOVA FÁTIMA</t>
        </is>
      </c>
      <c r="B5758" s="17" t="inlineStr">
        <is>
          <t>Recorte VPE</t>
        </is>
      </c>
      <c r="C5758" s="22" t="n">
        <v>196</v>
      </c>
      <c r="D5758" s="22" t="n">
        <v>1058</v>
      </c>
      <c r="E5758" s="4" t="inlineStr">
        <is>
          <t>COLÉGIO ESTADUAL VIRGÍLIO FRANCISCO PEREIRA</t>
        </is>
      </c>
      <c r="F5758" s="4" t="inlineStr">
        <is>
          <t>CENTRO</t>
        </is>
      </c>
      <c r="G5758" s="4" t="inlineStr">
        <is>
          <t>RUA PEDRO MAIA DE MATOS, 93 - ZONA URBANA</t>
        </is>
      </c>
      <c r="H5758" s="17" t="inlineStr">
        <is>
          <t>Urbana</t>
        </is>
      </c>
      <c r="I5758" s="7" t="n">
        <v>8</v>
      </c>
      <c r="J5758" s="23" t="n">
        <v>396</v>
      </c>
      <c r="K5758" s="17" t="inlineStr">
        <is>
          <t>Sem câmera</t>
        </is>
      </c>
      <c r="L5758" s="22" t="n">
        <v>0</v>
      </c>
      <c r="M5758" s="17" t="inlineStr">
        <is>
          <t>Sem câmera</t>
        </is>
      </c>
      <c r="N5758" s="22" t="n">
        <v>0</v>
      </c>
      <c r="O5758" s="17" t="inlineStr">
        <is>
          <t>Atendido</t>
        </is>
      </c>
      <c r="P5758" s="22" t="n">
        <v>4</v>
      </c>
      <c r="Q5758" s="4" t="inlineStr">
        <is>
          <t>90-009_RF_TP_III_R ANGELO SOARES EM FRENTE A CAPELA NET</t>
        </is>
      </c>
      <c r="R5758" s="17" t="inlineStr">
        <is>
          <t>FIX</t>
        </is>
      </c>
      <c r="S5758" s="17" t="inlineStr">
        <is>
          <t>M2241-QL</t>
        </is>
      </c>
      <c r="T5758" s="24" t="inlineStr">
        <is>
          <t>10.98.103.130</t>
        </is>
      </c>
      <c r="U5758" s="25" t="n">
        <v>-11.6109586</v>
      </c>
      <c r="V5758" s="25" t="n">
        <v>-39.6319755</v>
      </c>
    </row>
    <row r="5759">
      <c r="A5759" s="4" t="inlineStr">
        <is>
          <t>NOVA FÁTIMA</t>
        </is>
      </c>
      <c r="B5759" s="17" t="inlineStr">
        <is>
          <t>Recorte VPE</t>
        </is>
      </c>
      <c r="C5759" s="22" t="n">
        <v>196</v>
      </c>
      <c r="D5759" s="22" t="n">
        <v>1082</v>
      </c>
      <c r="E5759" s="4" t="inlineStr">
        <is>
          <t>ESCOLA MUNICIPAL FILADELFO ANTONINO DE ARAÚJO</t>
        </is>
      </c>
      <c r="F5759" s="4" t="inlineStr">
        <is>
          <t>POVOADO SÃO FRANCISCO</t>
        </is>
      </c>
      <c r="G5759" s="4" t="inlineStr">
        <is>
          <t>POVOADO SÃO FRANCISCO - ZONA RURAL</t>
        </is>
      </c>
      <c r="H5759" s="17" t="inlineStr">
        <is>
          <t>Rural</t>
        </is>
      </c>
      <c r="I5759" s="7" t="n">
        <v>1</v>
      </c>
      <c r="J5759" s="23" t="n"/>
      <c r="K5759" s="17" t="inlineStr">
        <is>
          <t>Sem câmera</t>
        </is>
      </c>
      <c r="L5759" s="22" t="n">
        <v>0</v>
      </c>
      <c r="M5759" s="17" t="inlineStr">
        <is>
          <t>Sem câmera</t>
        </is>
      </c>
      <c r="N5759" s="22" t="n">
        <v>0</v>
      </c>
      <c r="O5759" s="17" t="inlineStr">
        <is>
          <t>Sem câmera</t>
        </is>
      </c>
      <c r="P5759" s="22" t="n">
        <v>0</v>
      </c>
      <c r="Q5759" s="4" t="n"/>
      <c r="R5759" s="17" t="n"/>
      <c r="S5759" s="17" t="n"/>
      <c r="T5759" s="24" t="n"/>
      <c r="U5759" s="25" t="n">
        <v>-11.6322408</v>
      </c>
      <c r="V5759" s="25" t="n">
        <v>-39.7087815</v>
      </c>
    </row>
    <row r="5760">
      <c r="A5760" s="4" t="inlineStr">
        <is>
          <t>NOVA FÁTIMA</t>
        </is>
      </c>
      <c r="B5760" s="17" t="inlineStr">
        <is>
          <t>Recorte VPE</t>
        </is>
      </c>
      <c r="C5760" s="22" t="n">
        <v>196</v>
      </c>
      <c r="D5760" s="22" t="n">
        <v>1090</v>
      </c>
      <c r="E5760" s="4" t="inlineStr">
        <is>
          <t>ESCOLA MUNICIPAL ANTONIO FERREIRA DE ALMEIDA</t>
        </is>
      </c>
      <c r="F5760" s="4" t="inlineStr">
        <is>
          <t>POVOADO ALTO DO SERENO</t>
        </is>
      </c>
      <c r="G5760" s="4" t="inlineStr">
        <is>
          <t>POVOADO ALTO DO SERENO - ZONA RURAL</t>
        </is>
      </c>
      <c r="H5760" s="17" t="inlineStr">
        <is>
          <t>Rural</t>
        </is>
      </c>
      <c r="I5760" s="7" t="n">
        <v>1</v>
      </c>
      <c r="J5760" s="23" t="n"/>
      <c r="K5760" s="17" t="inlineStr">
        <is>
          <t>Sem câmera</t>
        </is>
      </c>
      <c r="L5760" s="22" t="n">
        <v>0</v>
      </c>
      <c r="M5760" s="17" t="inlineStr">
        <is>
          <t>Sem câmera</t>
        </is>
      </c>
      <c r="N5760" s="22" t="n">
        <v>0</v>
      </c>
      <c r="O5760" s="17" t="inlineStr">
        <is>
          <t>Sem câmera</t>
        </is>
      </c>
      <c r="P5760" s="22" t="n">
        <v>0</v>
      </c>
      <c r="Q5760" s="4" t="n"/>
      <c r="R5760" s="17" t="n"/>
      <c r="S5760" s="17" t="n"/>
      <c r="T5760" s="24" t="n"/>
      <c r="U5760" s="25" t="n">
        <v>-11.6444436</v>
      </c>
      <c r="V5760" s="25" t="n">
        <v>-39.5892529</v>
      </c>
    </row>
    <row r="5761">
      <c r="A5761" s="4" t="inlineStr">
        <is>
          <t>NOVA FÁTIMA</t>
        </is>
      </c>
      <c r="B5761" s="17" t="inlineStr">
        <is>
          <t>Recorte VPE</t>
        </is>
      </c>
      <c r="C5761" s="22" t="n">
        <v>196</v>
      </c>
      <c r="D5761" s="22" t="n">
        <v>1104</v>
      </c>
      <c r="E5761" s="4" t="inlineStr">
        <is>
          <t>ESCOLA MUNICIPAL ROQUE DIAS DA SILVA</t>
        </is>
      </c>
      <c r="F5761" s="4" t="inlineStr">
        <is>
          <t>POVOADO SANTO ANTÔNIO</t>
        </is>
      </c>
      <c r="G5761" s="4" t="inlineStr">
        <is>
          <t>POVOADO SANTO ANTÔNIO - ZONA RURAL</t>
        </is>
      </c>
      <c r="H5761" s="17" t="inlineStr">
        <is>
          <t>Rural</t>
        </is>
      </c>
      <c r="I5761" s="7" t="n">
        <v>2</v>
      </c>
      <c r="J5761" s="23" t="n"/>
      <c r="K5761" s="17" t="inlineStr">
        <is>
          <t>Sem câmera</t>
        </is>
      </c>
      <c r="L5761" s="22" t="n">
        <v>0</v>
      </c>
      <c r="M5761" s="17" t="inlineStr">
        <is>
          <t>Sem câmera</t>
        </is>
      </c>
      <c r="N5761" s="22" t="n">
        <v>0</v>
      </c>
      <c r="O5761" s="17" t="inlineStr">
        <is>
          <t>Sem câmera</t>
        </is>
      </c>
      <c r="P5761" s="22" t="n">
        <v>0</v>
      </c>
      <c r="Q5761" s="4" t="n"/>
      <c r="R5761" s="17" t="n"/>
      <c r="S5761" s="17" t="n"/>
      <c r="T5761" s="24" t="n"/>
      <c r="U5761" s="25" t="n">
        <v>-11.6724528</v>
      </c>
      <c r="V5761" s="25" t="n">
        <v>-39.670493</v>
      </c>
    </row>
    <row r="5762">
      <c r="A5762" s="4" t="inlineStr">
        <is>
          <t>NOVA FÁTIMA</t>
        </is>
      </c>
      <c r="B5762" s="17" t="inlineStr">
        <is>
          <t>Recorte VPE</t>
        </is>
      </c>
      <c r="C5762" s="22" t="n">
        <v>196</v>
      </c>
      <c r="D5762" s="22" t="n">
        <v>1120</v>
      </c>
      <c r="E5762" s="4" t="inlineStr">
        <is>
          <t>ESCOLA MUNICIPAL RUI BARBOSA</t>
        </is>
      </c>
      <c r="F5762" s="4" t="inlineStr">
        <is>
          <t>POVOADO PITUBA</t>
        </is>
      </c>
      <c r="G5762" s="4" t="inlineStr">
        <is>
          <t>POVOADO PITUBA -  ZONA RURAL</t>
        </is>
      </c>
      <c r="H5762" s="17" t="inlineStr">
        <is>
          <t>Rural</t>
        </is>
      </c>
      <c r="I5762" s="7" t="n">
        <v>1</v>
      </c>
      <c r="J5762" s="23" t="n"/>
      <c r="K5762" s="17" t="inlineStr">
        <is>
          <t>Sem câmera</t>
        </is>
      </c>
      <c r="L5762" s="22" t="n">
        <v>0</v>
      </c>
      <c r="M5762" s="17" t="inlineStr">
        <is>
          <t>Sem câmera</t>
        </is>
      </c>
      <c r="N5762" s="22" t="n">
        <v>0</v>
      </c>
      <c r="O5762" s="17" t="inlineStr">
        <is>
          <t>Sem câmera</t>
        </is>
      </c>
      <c r="P5762" s="22" t="n">
        <v>0</v>
      </c>
      <c r="Q5762" s="4" t="n"/>
      <c r="R5762" s="17" t="n"/>
      <c r="S5762" s="17" t="n"/>
      <c r="T5762" s="24" t="n"/>
      <c r="U5762" s="25" t="n">
        <v>-11.7097198</v>
      </c>
      <c r="V5762" s="25" t="n">
        <v>-39.658129</v>
      </c>
    </row>
    <row r="5763">
      <c r="A5763" s="4" t="inlineStr">
        <is>
          <t>NOVA FÁTIMA</t>
        </is>
      </c>
      <c r="B5763" s="17" t="inlineStr">
        <is>
          <t>Recorte VPE</t>
        </is>
      </c>
      <c r="C5763" s="22" t="n">
        <v>196</v>
      </c>
      <c r="D5763" s="22" t="n">
        <v>1139</v>
      </c>
      <c r="E5763" s="4" t="inlineStr">
        <is>
          <t>ESCOLA MUNICIPAL ISIDÓRIO FRANCISCO PEIXOTO</t>
        </is>
      </c>
      <c r="F5763" s="4" t="inlineStr">
        <is>
          <t>POVOADO SINUQUE</t>
        </is>
      </c>
      <c r="G5763" s="4" t="inlineStr">
        <is>
          <t>POVOADO SINUQUE - ZONA RURAL</t>
        </is>
      </c>
      <c r="H5763" s="17" t="inlineStr">
        <is>
          <t>Rural</t>
        </is>
      </c>
      <c r="I5763" s="7" t="n">
        <v>1</v>
      </c>
      <c r="J5763" s="23" t="n"/>
      <c r="K5763" s="17" t="inlineStr">
        <is>
          <t>Sem câmera</t>
        </is>
      </c>
      <c r="L5763" s="22" t="n">
        <v>0</v>
      </c>
      <c r="M5763" s="17" t="inlineStr">
        <is>
          <t>Sem câmera</t>
        </is>
      </c>
      <c r="N5763" s="22" t="n">
        <v>0</v>
      </c>
      <c r="O5763" s="17" t="inlineStr">
        <is>
          <t>Sem câmera</t>
        </is>
      </c>
      <c r="P5763" s="22" t="n">
        <v>0</v>
      </c>
      <c r="Q5763" s="4" t="n"/>
      <c r="R5763" s="17" t="n"/>
      <c r="S5763" s="17" t="n"/>
      <c r="T5763" s="24" t="n"/>
      <c r="U5763" s="25" t="n">
        <v>-11.6976255</v>
      </c>
      <c r="V5763" s="25" t="n">
        <v>-39.6297966</v>
      </c>
    </row>
    <row r="5764">
      <c r="A5764" s="4" t="inlineStr">
        <is>
          <t>NOVA FÁTIMA</t>
        </is>
      </c>
      <c r="B5764" s="17" t="inlineStr">
        <is>
          <t>Recorte VPE</t>
        </is>
      </c>
      <c r="C5764" s="22" t="n">
        <v>196</v>
      </c>
      <c r="D5764" s="22" t="n">
        <v>1147</v>
      </c>
      <c r="E5764" s="4" t="inlineStr">
        <is>
          <t>ESCOLA MUNICIPAL BENIGNO SANTOS RIOS</t>
        </is>
      </c>
      <c r="F5764" s="4" t="inlineStr">
        <is>
          <t>POVOADO SÃO JOAQUIM</t>
        </is>
      </c>
      <c r="G5764" s="4" t="inlineStr">
        <is>
          <t>POVOADO SÃO JOAQUIM - ZONA RURAL</t>
        </is>
      </c>
      <c r="H5764" s="17" t="inlineStr">
        <is>
          <t>Rural</t>
        </is>
      </c>
      <c r="I5764" s="7" t="n">
        <v>1</v>
      </c>
      <c r="J5764" s="23" t="n"/>
      <c r="K5764" s="17" t="inlineStr">
        <is>
          <t>Sem câmera</t>
        </is>
      </c>
      <c r="L5764" s="22" t="n">
        <v>0</v>
      </c>
      <c r="M5764" s="17" t="inlineStr">
        <is>
          <t>Sem câmera</t>
        </is>
      </c>
      <c r="N5764" s="22" t="n">
        <v>0</v>
      </c>
      <c r="O5764" s="17" t="inlineStr">
        <is>
          <t>Sem câmera</t>
        </is>
      </c>
      <c r="P5764" s="22" t="n">
        <v>0</v>
      </c>
      <c r="Q5764" s="4" t="n"/>
      <c r="R5764" s="17" t="n"/>
      <c r="S5764" s="17" t="n"/>
      <c r="T5764" s="24" t="n"/>
      <c r="U5764" s="25" t="n">
        <v>-11.7008319</v>
      </c>
      <c r="V5764" s="25" t="n">
        <v>-39.6876417</v>
      </c>
    </row>
    <row r="5765">
      <c r="A5765" s="4" t="inlineStr">
        <is>
          <t>NOVA FÁTIMA</t>
        </is>
      </c>
      <c r="B5765" s="17" t="inlineStr">
        <is>
          <t>Recorte VPE</t>
        </is>
      </c>
      <c r="C5765" s="22" t="n">
        <v>196</v>
      </c>
      <c r="D5765" s="22" t="n">
        <v>1180</v>
      </c>
      <c r="E5765" s="4" t="inlineStr">
        <is>
          <t>CENTRO MUNICIPAL DE EDUCAÇÃO IGNÊS NUNES DA SILVA</t>
        </is>
      </c>
      <c r="F5765" s="4" t="inlineStr">
        <is>
          <t>CENTRO</t>
        </is>
      </c>
      <c r="G5765" s="4" t="inlineStr">
        <is>
          <t>RUA 13 DE MAIO, S/N - ZONA URBANA</t>
        </is>
      </c>
      <c r="H5765" s="17" t="inlineStr">
        <is>
          <t>Urbana</t>
        </is>
      </c>
      <c r="I5765" s="7" t="n">
        <v>5</v>
      </c>
      <c r="J5765" s="23" t="n">
        <v>482</v>
      </c>
      <c r="K5765" s="17" t="inlineStr">
        <is>
          <t>Sem câmera</t>
        </is>
      </c>
      <c r="L5765" s="22" t="n">
        <v>0</v>
      </c>
      <c r="M5765" s="17" t="inlineStr">
        <is>
          <t>Sem câmera</t>
        </is>
      </c>
      <c r="N5765" s="22" t="n">
        <v>0</v>
      </c>
      <c r="O5765" s="17" t="inlineStr">
        <is>
          <t>Atendido</t>
        </is>
      </c>
      <c r="P5765" s="22" t="n">
        <v>1</v>
      </c>
      <c r="Q5765" s="4" t="inlineStr">
        <is>
          <t>90-001_PTZ_RUA JOAO DE OLIVEIRA CAMPOS EM FRENTE A PC FILADELFO ANTONIO</t>
        </is>
      </c>
      <c r="R5765" s="17" t="inlineStr">
        <is>
          <t>DOME</t>
        </is>
      </c>
      <c r="S5765" s="17" t="inlineStr">
        <is>
          <t>M6741-E-Z37</t>
        </is>
      </c>
      <c r="T5765" s="24" t="inlineStr">
        <is>
          <t>10.98.103.106</t>
        </is>
      </c>
      <c r="U5765" s="25" t="n">
        <v>-11.6047027</v>
      </c>
      <c r="V5765" s="25" t="n">
        <v>-39.6371912</v>
      </c>
    </row>
    <row r="5766">
      <c r="A5766" s="4" t="inlineStr">
        <is>
          <t>NOVA IBIÁ</t>
        </is>
      </c>
      <c r="B5766" s="17" t="inlineStr">
        <is>
          <t>Sem câmera</t>
        </is>
      </c>
      <c r="C5766" s="22" t="n">
        <v>151</v>
      </c>
      <c r="D5766" s="22" t="n">
        <v>1015</v>
      </c>
      <c r="E5766" s="4" t="inlineStr">
        <is>
          <t>ESCOLA CARLOS CAÍRES DE BRITO</t>
        </is>
      </c>
      <c r="F5766" s="4" t="inlineStr">
        <is>
          <t>CLETO CAÍRES BRITO</t>
        </is>
      </c>
      <c r="G5766" s="4" t="inlineStr">
        <is>
          <t>RUA CARLOS CAÍRES BRITO, S/N - ZONA URBANA</t>
        </is>
      </c>
      <c r="H5766" s="17" t="inlineStr">
        <is>
          <t>Urbana</t>
        </is>
      </c>
      <c r="I5766" s="7" t="n">
        <v>3</v>
      </c>
      <c r="J5766" s="23" t="n"/>
      <c r="K5766" s="17" t="inlineStr">
        <is>
          <t>Sem câmera</t>
        </is>
      </c>
      <c r="L5766" s="22" t="n">
        <v>0</v>
      </c>
      <c r="M5766" s="17" t="inlineStr">
        <is>
          <t>Sem câmera</t>
        </is>
      </c>
      <c r="N5766" s="22" t="n">
        <v>0</v>
      </c>
      <c r="O5766" s="17" t="inlineStr">
        <is>
          <t>Sem câmera</t>
        </is>
      </c>
      <c r="P5766" s="22" t="n">
        <v>0</v>
      </c>
      <c r="Q5766" s="4" t="n"/>
      <c r="R5766" s="17" t="n"/>
      <c r="S5766" s="17" t="n"/>
      <c r="T5766" s="24" t="n"/>
      <c r="U5766" s="25" t="n">
        <v>-13.81089497</v>
      </c>
      <c r="V5766" s="25" t="n">
        <v>-39.622767</v>
      </c>
    </row>
    <row r="5767">
      <c r="A5767" s="4" t="inlineStr">
        <is>
          <t>NOVA IBIÁ</t>
        </is>
      </c>
      <c r="B5767" s="17" t="inlineStr">
        <is>
          <t>Sem câmera</t>
        </is>
      </c>
      <c r="C5767" s="22" t="n">
        <v>151</v>
      </c>
      <c r="D5767" s="22" t="n">
        <v>1031</v>
      </c>
      <c r="E5767" s="4" t="inlineStr">
        <is>
          <t>COLÉGIO ISMÊNIA MOURA DE CARVALHO</t>
        </is>
      </c>
      <c r="F5767" s="4" t="inlineStr">
        <is>
          <t>ROSALINA MOURA</t>
        </is>
      </c>
      <c r="G5767" s="4" t="inlineStr">
        <is>
          <t>RUA JOÃO LIBÂNIO DA SILVA, N 145 - ZONA URBANA</t>
        </is>
      </c>
      <c r="H5767" s="17" t="inlineStr">
        <is>
          <t>Urbana</t>
        </is>
      </c>
      <c r="I5767" s="7" t="n">
        <v>5</v>
      </c>
      <c r="J5767" s="23" t="n"/>
      <c r="K5767" s="17" t="inlineStr">
        <is>
          <t>Sem câmera</t>
        </is>
      </c>
      <c r="L5767" s="22" t="n">
        <v>0</v>
      </c>
      <c r="M5767" s="17" t="inlineStr">
        <is>
          <t>Sem câmera</t>
        </is>
      </c>
      <c r="N5767" s="22" t="n">
        <v>0</v>
      </c>
      <c r="O5767" s="17" t="inlineStr">
        <is>
          <t>Sem câmera</t>
        </is>
      </c>
      <c r="P5767" s="22" t="n">
        <v>0</v>
      </c>
      <c r="Q5767" s="4" t="n"/>
      <c r="R5767" s="17" t="n"/>
      <c r="S5767" s="17" t="n"/>
      <c r="T5767" s="24" t="n"/>
      <c r="U5767" s="25" t="n">
        <v>-13.81078137</v>
      </c>
      <c r="V5767" s="25" t="n">
        <v>-39.62605574</v>
      </c>
    </row>
    <row r="5768">
      <c r="A5768" s="4" t="inlineStr">
        <is>
          <t>NOVA IBIÁ</t>
        </is>
      </c>
      <c r="B5768" s="17" t="inlineStr">
        <is>
          <t>Sem câmera</t>
        </is>
      </c>
      <c r="C5768" s="22" t="n">
        <v>151</v>
      </c>
      <c r="D5768" s="22" t="n">
        <v>1058</v>
      </c>
      <c r="E5768" s="4" t="inlineStr">
        <is>
          <t>ESCOLA MUNICIPAL ISAURA PIRES CAIRES</t>
        </is>
      </c>
      <c r="F5768" s="4" t="inlineStr">
        <is>
          <t>CENTRO</t>
        </is>
      </c>
      <c r="G5768" s="4" t="inlineStr">
        <is>
          <t>PRAÇA 13 DE JUNHO, Nº 23 - ZONA URBANA</t>
        </is>
      </c>
      <c r="H5768" s="17" t="inlineStr">
        <is>
          <t>Urbana</t>
        </is>
      </c>
      <c r="I5768" s="7" t="n">
        <v>2</v>
      </c>
      <c r="J5768" s="23" t="n"/>
      <c r="K5768" s="17" t="inlineStr">
        <is>
          <t>Sem câmera</t>
        </is>
      </c>
      <c r="L5768" s="22" t="n">
        <v>0</v>
      </c>
      <c r="M5768" s="17" t="inlineStr">
        <is>
          <t>Sem câmera</t>
        </is>
      </c>
      <c r="N5768" s="22" t="n">
        <v>0</v>
      </c>
      <c r="O5768" s="17" t="inlineStr">
        <is>
          <t>Sem câmera</t>
        </is>
      </c>
      <c r="P5768" s="22" t="n">
        <v>0</v>
      </c>
      <c r="Q5768" s="4" t="n"/>
      <c r="R5768" s="17" t="n"/>
      <c r="S5768" s="17" t="n"/>
      <c r="T5768" s="24" t="n"/>
      <c r="U5768" s="25" t="n">
        <v>-13.80909341</v>
      </c>
      <c r="V5768" s="25" t="n">
        <v>-39.62613367</v>
      </c>
    </row>
    <row r="5769">
      <c r="A5769" s="4" t="inlineStr">
        <is>
          <t>NOVA IBIÁ</t>
        </is>
      </c>
      <c r="B5769" s="17" t="inlineStr">
        <is>
          <t>Sem câmera</t>
        </is>
      </c>
      <c r="C5769" s="22" t="n">
        <v>151</v>
      </c>
      <c r="D5769" s="22" t="n">
        <v>1066</v>
      </c>
      <c r="E5769" s="4" t="inlineStr">
        <is>
          <t>COLÉGIO ESTADUAL MARIA LEAL LOPES</t>
        </is>
      </c>
      <c r="F5769" s="4" t="inlineStr">
        <is>
          <t>NOVOS TEMPOS</t>
        </is>
      </c>
      <c r="G5769" s="4" t="inlineStr">
        <is>
          <t>RUA 13 DE JUNHO, 16 - ZONA URBANA</t>
        </is>
      </c>
      <c r="H5769" s="17" t="inlineStr">
        <is>
          <t>Urbana</t>
        </is>
      </c>
      <c r="I5769" s="7" t="n">
        <v>6</v>
      </c>
      <c r="J5769" s="23" t="n"/>
      <c r="K5769" s="17" t="inlineStr">
        <is>
          <t>Sem câmera</t>
        </is>
      </c>
      <c r="L5769" s="22" t="n">
        <v>0</v>
      </c>
      <c r="M5769" s="17" t="inlineStr">
        <is>
          <t>Sem câmera</t>
        </is>
      </c>
      <c r="N5769" s="22" t="n">
        <v>0</v>
      </c>
      <c r="O5769" s="17" t="inlineStr">
        <is>
          <t>Sem câmera</t>
        </is>
      </c>
      <c r="P5769" s="22" t="n">
        <v>0</v>
      </c>
      <c r="Q5769" s="4" t="n"/>
      <c r="R5769" s="17" t="n"/>
      <c r="S5769" s="17" t="n"/>
      <c r="T5769" s="24" t="n"/>
      <c r="U5769" s="25" t="n">
        <v>-13.80991827</v>
      </c>
      <c r="V5769" s="25" t="n">
        <v>-39.62391434</v>
      </c>
    </row>
    <row r="5770">
      <c r="A5770" s="4" t="inlineStr">
        <is>
          <t>NOVA IBIÁ</t>
        </is>
      </c>
      <c r="B5770" s="17" t="inlineStr">
        <is>
          <t>Sem câmera</t>
        </is>
      </c>
      <c r="C5770" s="22" t="n">
        <v>151</v>
      </c>
      <c r="D5770" s="22" t="n">
        <v>1074</v>
      </c>
      <c r="E5770" s="4" t="inlineStr">
        <is>
          <t>ESCOLA MUNICIPAL GREGÓRIO JOSÉ DA COSTA</t>
        </is>
      </c>
      <c r="F5770" s="4" t="inlineStr">
        <is>
          <t>REGIÃO DA BAIXA DA AREIA</t>
        </is>
      </c>
      <c r="G5770" s="4" t="inlineStr">
        <is>
          <t>RUA DA PALHA, S/N - ZONA RURAL</t>
        </is>
      </c>
      <c r="H5770" s="17" t="inlineStr">
        <is>
          <t>Rural</t>
        </is>
      </c>
      <c r="I5770" s="7" t="n">
        <v>1</v>
      </c>
      <c r="J5770" s="23" t="n"/>
      <c r="K5770" s="17" t="inlineStr">
        <is>
          <t>Sem câmera</t>
        </is>
      </c>
      <c r="L5770" s="22" t="n">
        <v>0</v>
      </c>
      <c r="M5770" s="17" t="inlineStr">
        <is>
          <t>Sem câmera</t>
        </is>
      </c>
      <c r="N5770" s="22" t="n">
        <v>0</v>
      </c>
      <c r="O5770" s="17" t="inlineStr">
        <is>
          <t>Sem câmera</t>
        </is>
      </c>
      <c r="P5770" s="22" t="n">
        <v>0</v>
      </c>
      <c r="Q5770" s="4" t="n"/>
      <c r="R5770" s="17" t="n"/>
      <c r="S5770" s="17" t="n"/>
      <c r="T5770" s="24" t="n"/>
      <c r="U5770" s="25" t="n">
        <v>-13.77967134</v>
      </c>
      <c r="V5770" s="25" t="n">
        <v>-39.56935987</v>
      </c>
    </row>
    <row r="5771">
      <c r="A5771" s="4" t="inlineStr">
        <is>
          <t>NOVA IBIÁ</t>
        </is>
      </c>
      <c r="B5771" s="17" t="inlineStr">
        <is>
          <t>Sem câmera</t>
        </is>
      </c>
      <c r="C5771" s="22" t="n">
        <v>151</v>
      </c>
      <c r="D5771" s="22" t="n">
        <v>1082</v>
      </c>
      <c r="E5771" s="4" t="inlineStr">
        <is>
          <t>CENTRO EDUCACIONAL ELZA COSTA VILAS BOAS</t>
        </is>
      </c>
      <c r="F5771" s="4" t="inlineStr">
        <is>
          <t>ALIPIO LOPES SOUZA</t>
        </is>
      </c>
      <c r="G5771" s="4" t="inlineStr">
        <is>
          <t>RUA ENEDINO DOS SANTOS</t>
        </is>
      </c>
      <c r="H5771" s="17" t="inlineStr">
        <is>
          <t>Sem marcação</t>
        </is>
      </c>
      <c r="I5771" s="7" t="n">
        <v>3</v>
      </c>
      <c r="J5771" s="23" t="n"/>
      <c r="K5771" s="17" t="inlineStr">
        <is>
          <t>Sem câmera</t>
        </is>
      </c>
      <c r="L5771" s="22" t="n">
        <v>0</v>
      </c>
      <c r="M5771" s="17" t="inlineStr">
        <is>
          <t>Sem câmera</t>
        </is>
      </c>
      <c r="N5771" s="22" t="n">
        <v>0</v>
      </c>
      <c r="O5771" s="17" t="inlineStr">
        <is>
          <t>Sem câmera</t>
        </is>
      </c>
      <c r="P5771" s="22" t="n">
        <v>0</v>
      </c>
      <c r="Q5771" s="4" t="n"/>
      <c r="R5771" s="17" t="n"/>
      <c r="S5771" s="17" t="n"/>
      <c r="T5771" s="24" t="n"/>
      <c r="U5771" s="25" t="n">
        <v>-13.80936174</v>
      </c>
      <c r="V5771" s="25" t="n">
        <v>-39.61862198</v>
      </c>
    </row>
    <row r="5772">
      <c r="A5772" s="4" t="inlineStr">
        <is>
          <t>NOVA ITARANA</t>
        </is>
      </c>
      <c r="B5772" s="17" t="inlineStr">
        <is>
          <t>Sem câmera</t>
        </is>
      </c>
      <c r="C5772" s="22" t="n">
        <v>36</v>
      </c>
      <c r="D5772" s="22" t="n">
        <v>1015</v>
      </c>
      <c r="E5772" s="4" t="inlineStr">
        <is>
          <t>PRÉDIO ESCOLAR CLEMENTE MARIANI</t>
        </is>
      </c>
      <c r="F5772" s="4" t="inlineStr">
        <is>
          <t>CENTRO</t>
        </is>
      </c>
      <c r="G5772" s="4" t="inlineStr">
        <is>
          <t>AVENIDA VALDEMIRA BRAGA , S/N - ZONA URBANA</t>
        </is>
      </c>
      <c r="H5772" s="17" t="inlineStr">
        <is>
          <t>Urbana</t>
        </is>
      </c>
      <c r="I5772" s="7" t="n">
        <v>5</v>
      </c>
      <c r="J5772" s="23" t="n"/>
      <c r="K5772" s="17" t="inlineStr">
        <is>
          <t>Sem câmera</t>
        </is>
      </c>
      <c r="L5772" s="22" t="n">
        <v>0</v>
      </c>
      <c r="M5772" s="17" t="inlineStr">
        <is>
          <t>Sem câmera</t>
        </is>
      </c>
      <c r="N5772" s="22" t="n">
        <v>0</v>
      </c>
      <c r="O5772" s="17" t="inlineStr">
        <is>
          <t>Sem câmera</t>
        </is>
      </c>
      <c r="P5772" s="22" t="n">
        <v>0</v>
      </c>
      <c r="Q5772" s="4" t="n"/>
      <c r="R5772" s="17" t="n"/>
      <c r="S5772" s="17" t="n"/>
      <c r="T5772" s="24" t="n"/>
      <c r="U5772" s="25" t="n">
        <v>-13.0207483</v>
      </c>
      <c r="V5772" s="25" t="n">
        <v>-40.0643599</v>
      </c>
    </row>
    <row r="5773">
      <c r="A5773" s="4" t="inlineStr">
        <is>
          <t>NOVA ITARANA</t>
        </is>
      </c>
      <c r="B5773" s="17" t="inlineStr">
        <is>
          <t>Sem câmera</t>
        </is>
      </c>
      <c r="C5773" s="22" t="n">
        <v>36</v>
      </c>
      <c r="D5773" s="22" t="n">
        <v>1023</v>
      </c>
      <c r="E5773" s="4" t="inlineStr">
        <is>
          <t>PRÉDIO ESCOLAR LUIZ VIANA FILHO</t>
        </is>
      </c>
      <c r="F5773" s="4" t="inlineStr">
        <is>
          <t>CENTRO</t>
        </is>
      </c>
      <c r="G5773" s="4" t="inlineStr">
        <is>
          <t>AVENIDA TIRADENTES, S/N - ZONA URBANA</t>
        </is>
      </c>
      <c r="H5773" s="17" t="inlineStr">
        <is>
          <t>Urbana</t>
        </is>
      </c>
      <c r="I5773" s="7" t="n">
        <v>9</v>
      </c>
      <c r="J5773" s="23" t="n"/>
      <c r="K5773" s="17" t="inlineStr">
        <is>
          <t>Sem câmera</t>
        </is>
      </c>
      <c r="L5773" s="22" t="n">
        <v>0</v>
      </c>
      <c r="M5773" s="17" t="inlineStr">
        <is>
          <t>Sem câmera</t>
        </is>
      </c>
      <c r="N5773" s="22" t="n">
        <v>0</v>
      </c>
      <c r="O5773" s="17" t="inlineStr">
        <is>
          <t>Sem câmera</t>
        </is>
      </c>
      <c r="P5773" s="22" t="n">
        <v>0</v>
      </c>
      <c r="Q5773" s="4" t="n"/>
      <c r="R5773" s="17" t="n"/>
      <c r="S5773" s="17" t="n"/>
      <c r="T5773" s="24" t="n"/>
      <c r="U5773" s="25" t="n">
        <v>-13.0256478</v>
      </c>
      <c r="V5773" s="25" t="n">
        <v>-40.0680963</v>
      </c>
    </row>
    <row r="5774">
      <c r="A5774" s="4" t="inlineStr">
        <is>
          <t>NOVA ITARANA</t>
        </is>
      </c>
      <c r="B5774" s="17" t="inlineStr">
        <is>
          <t>Sem câmera</t>
        </is>
      </c>
      <c r="C5774" s="22" t="n">
        <v>36</v>
      </c>
      <c r="D5774" s="22" t="n">
        <v>1066</v>
      </c>
      <c r="E5774" s="4" t="inlineStr">
        <is>
          <t>ESCOLA ROBERTO SANTOS</t>
        </is>
      </c>
      <c r="F5774" s="4" t="inlineStr">
        <is>
          <t>DISTRITO SERRA DO CEM</t>
        </is>
      </c>
      <c r="G5774" s="4" t="inlineStr">
        <is>
          <t>LOTEAMENTO SANTA DULCE DOS POBRES, S/N - ZONA RURAL</t>
        </is>
      </c>
      <c r="H5774" s="17" t="inlineStr">
        <is>
          <t>Rural</t>
        </is>
      </c>
      <c r="I5774" s="7" t="n">
        <v>8</v>
      </c>
      <c r="J5774" s="23" t="n"/>
      <c r="K5774" s="17" t="inlineStr">
        <is>
          <t>Sem câmera</t>
        </is>
      </c>
      <c r="L5774" s="22" t="n">
        <v>0</v>
      </c>
      <c r="M5774" s="17" t="inlineStr">
        <is>
          <t>Sem câmera</t>
        </is>
      </c>
      <c r="N5774" s="22" t="n">
        <v>0</v>
      </c>
      <c r="O5774" s="17" t="inlineStr">
        <is>
          <t>Sem câmera</t>
        </is>
      </c>
      <c r="P5774" s="22" t="n">
        <v>0</v>
      </c>
      <c r="Q5774" s="4" t="n"/>
      <c r="R5774" s="17" t="n"/>
      <c r="S5774" s="17" t="n"/>
      <c r="T5774" s="24" t="n"/>
      <c r="U5774" s="25" t="n">
        <v>-13.0800291</v>
      </c>
      <c r="V5774" s="25" t="n">
        <v>-39.9643275</v>
      </c>
    </row>
    <row r="5775">
      <c r="A5775" s="4" t="inlineStr">
        <is>
          <t>NOVA ITARANA</t>
        </is>
      </c>
      <c r="B5775" s="17" t="inlineStr">
        <is>
          <t>Sem câmera</t>
        </is>
      </c>
      <c r="C5775" s="22" t="n">
        <v>36</v>
      </c>
      <c r="D5775" s="22" t="n">
        <v>1082</v>
      </c>
      <c r="E5775" s="4" t="inlineStr">
        <is>
          <t>ESCOLA OTÁVIO MANGABEIRA</t>
        </is>
      </c>
      <c r="F5775" s="4" t="inlineStr">
        <is>
          <t>POVOADO BARRO</t>
        </is>
      </c>
      <c r="G5775" s="4" t="inlineStr">
        <is>
          <t>POVOADO DO BARRO - ZONA RURAL</t>
        </is>
      </c>
      <c r="H5775" s="17" t="inlineStr">
        <is>
          <t>Rural</t>
        </is>
      </c>
      <c r="I5775" s="7" t="n">
        <v>1</v>
      </c>
      <c r="J5775" s="23" t="n"/>
      <c r="K5775" s="17" t="inlineStr">
        <is>
          <t>Sem câmera</t>
        </is>
      </c>
      <c r="L5775" s="22" t="n">
        <v>0</v>
      </c>
      <c r="M5775" s="17" t="inlineStr">
        <is>
          <t>Sem câmera</t>
        </is>
      </c>
      <c r="N5775" s="22" t="n">
        <v>0</v>
      </c>
      <c r="O5775" s="17" t="inlineStr">
        <is>
          <t>Sem câmera</t>
        </is>
      </c>
      <c r="P5775" s="22" t="n">
        <v>0</v>
      </c>
      <c r="Q5775" s="4" t="n"/>
      <c r="R5775" s="17" t="n"/>
      <c r="S5775" s="17" t="n"/>
      <c r="T5775" s="24" t="n"/>
      <c r="U5775" s="25" t="n">
        <v>-13.0955836</v>
      </c>
      <c r="V5775" s="25" t="n">
        <v>-40.1320631</v>
      </c>
    </row>
    <row r="5776">
      <c r="A5776" s="4" t="inlineStr">
        <is>
          <t>NOVA REDENÇÃO</t>
        </is>
      </c>
      <c r="B5776" s="17" t="inlineStr">
        <is>
          <t>Sem câmera</t>
        </is>
      </c>
      <c r="C5776" s="22" t="n">
        <v>119</v>
      </c>
      <c r="D5776" s="22" t="n">
        <v>1015</v>
      </c>
      <c r="E5776" s="4" t="inlineStr">
        <is>
          <t>COLEGIO ESTADUAL EDILSON JOAQUIM DOS SANTOS</t>
        </is>
      </c>
      <c r="F5776" s="4" t="inlineStr">
        <is>
          <t>CENTRO</t>
        </is>
      </c>
      <c r="G5776" s="4" t="inlineStr">
        <is>
          <t>AV DR. GERALDO SINAY, S/N - ZONA URBANA</t>
        </is>
      </c>
      <c r="H5776" s="17" t="inlineStr">
        <is>
          <t>Urbana</t>
        </is>
      </c>
      <c r="I5776" s="7" t="n">
        <v>8</v>
      </c>
      <c r="J5776" s="23" t="n"/>
      <c r="K5776" s="17" t="inlineStr">
        <is>
          <t>Sem câmera</t>
        </is>
      </c>
      <c r="L5776" s="22" t="n">
        <v>0</v>
      </c>
      <c r="M5776" s="17" t="inlineStr">
        <is>
          <t>Sem câmera</t>
        </is>
      </c>
      <c r="N5776" s="22" t="n">
        <v>0</v>
      </c>
      <c r="O5776" s="17" t="inlineStr">
        <is>
          <t>Sem câmera</t>
        </is>
      </c>
      <c r="P5776" s="22" t="n">
        <v>0</v>
      </c>
      <c r="Q5776" s="4" t="n"/>
      <c r="R5776" s="17" t="n"/>
      <c r="S5776" s="17" t="n"/>
      <c r="T5776" s="24" t="n"/>
      <c r="U5776" s="25" t="n">
        <v>-12.80959506</v>
      </c>
      <c r="V5776" s="25" t="n">
        <v>-41.07146633</v>
      </c>
    </row>
    <row r="5777">
      <c r="A5777" s="4" t="inlineStr">
        <is>
          <t>NOVA REDENÇÃO</t>
        </is>
      </c>
      <c r="B5777" s="17" t="inlineStr">
        <is>
          <t>Sem câmera</t>
        </is>
      </c>
      <c r="C5777" s="22" t="n">
        <v>119</v>
      </c>
      <c r="D5777" s="22" t="n">
        <v>1031</v>
      </c>
      <c r="E5777" s="4" t="inlineStr">
        <is>
          <t>ESCOLA MUNICIPAL JOSÉ ARMANDO SALES MASCARENHAS</t>
        </is>
      </c>
      <c r="F5777" s="4" t="inlineStr">
        <is>
          <t>POVOADO PERUCA</t>
        </is>
      </c>
      <c r="G5777" s="4" t="inlineStr">
        <is>
          <t>POVOADO PERUCA - ZONA RURAL</t>
        </is>
      </c>
      <c r="H5777" s="17" t="inlineStr">
        <is>
          <t>Rural</t>
        </is>
      </c>
      <c r="I5777" s="7" t="n">
        <v>2</v>
      </c>
      <c r="J5777" s="23" t="n"/>
      <c r="K5777" s="17" t="inlineStr">
        <is>
          <t>Sem câmera</t>
        </is>
      </c>
      <c r="L5777" s="22" t="n">
        <v>0</v>
      </c>
      <c r="M5777" s="17" t="inlineStr">
        <is>
          <t>Sem câmera</t>
        </is>
      </c>
      <c r="N5777" s="22" t="n">
        <v>0</v>
      </c>
      <c r="O5777" s="17" t="inlineStr">
        <is>
          <t>Sem câmera</t>
        </is>
      </c>
      <c r="P5777" s="22" t="n">
        <v>0</v>
      </c>
      <c r="Q5777" s="4" t="n"/>
      <c r="R5777" s="17" t="n"/>
      <c r="S5777" s="17" t="n"/>
      <c r="T5777" s="24" t="n"/>
      <c r="U5777" s="25" t="n">
        <v>-12.7647497</v>
      </c>
      <c r="V5777" s="25" t="n">
        <v>-41.16084795</v>
      </c>
    </row>
    <row r="5778">
      <c r="A5778" s="4" t="inlineStr">
        <is>
          <t>NOVA REDENÇÃO</t>
        </is>
      </c>
      <c r="B5778" s="17" t="inlineStr">
        <is>
          <t>Sem câmera</t>
        </is>
      </c>
      <c r="C5778" s="22" t="n">
        <v>119</v>
      </c>
      <c r="D5778" s="22" t="n">
        <v>1040</v>
      </c>
      <c r="E5778" s="4" t="inlineStr">
        <is>
          <t>UBS DO ASSENTAMENTO BEIRA RIO</t>
        </is>
      </c>
      <c r="F5778" s="4" t="inlineStr">
        <is>
          <t>ASSENTAMENTO BEIRA RIO</t>
        </is>
      </c>
      <c r="G5778" s="4" t="inlineStr">
        <is>
          <t>ASSENTAMENTO BEIRA RIO - ZONA RURAL</t>
        </is>
      </c>
      <c r="H5778" s="17" t="inlineStr">
        <is>
          <t>Rural</t>
        </is>
      </c>
      <c r="I5778" s="7" t="n">
        <v>1</v>
      </c>
      <c r="J5778" s="23" t="n"/>
      <c r="K5778" s="17" t="inlineStr">
        <is>
          <t>Sem câmera</t>
        </is>
      </c>
      <c r="L5778" s="22" t="n">
        <v>0</v>
      </c>
      <c r="M5778" s="17" t="inlineStr">
        <is>
          <t>Sem câmera</t>
        </is>
      </c>
      <c r="N5778" s="22" t="n">
        <v>0</v>
      </c>
      <c r="O5778" s="17" t="inlineStr">
        <is>
          <t>Sem câmera</t>
        </is>
      </c>
      <c r="P5778" s="22" t="n">
        <v>0</v>
      </c>
      <c r="Q5778" s="4" t="n"/>
      <c r="R5778" s="17" t="n"/>
      <c r="S5778" s="17" t="n"/>
      <c r="T5778" s="24" t="n"/>
      <c r="U5778" s="25" t="n">
        <v>-12.81446278</v>
      </c>
      <c r="V5778" s="25" t="n">
        <v>-41.16091749</v>
      </c>
    </row>
    <row r="5779">
      <c r="A5779" s="4" t="inlineStr">
        <is>
          <t>NOVA REDENÇÃO</t>
        </is>
      </c>
      <c r="B5779" s="17" t="inlineStr">
        <is>
          <t>Sem câmera</t>
        </is>
      </c>
      <c r="C5779" s="22" t="n">
        <v>119</v>
      </c>
      <c r="D5779" s="22" t="n">
        <v>1066</v>
      </c>
      <c r="E5779" s="4" t="inlineStr">
        <is>
          <t>ESCOLA MUNICIPAL MARIA EMÍLIA SANTOS DOS ANJOS</t>
        </is>
      </c>
      <c r="F5779" s="4" t="inlineStr">
        <is>
          <t>CENTRO</t>
        </is>
      </c>
      <c r="G5779" s="4" t="inlineStr">
        <is>
          <t>AVENIDA SETE DE SETEMBRO S/N - ZONA URBANA</t>
        </is>
      </c>
      <c r="H5779" s="17" t="inlineStr">
        <is>
          <t>Urbana</t>
        </is>
      </c>
      <c r="I5779" s="7" t="n">
        <v>5</v>
      </c>
      <c r="J5779" s="23" t="n"/>
      <c r="K5779" s="17" t="inlineStr">
        <is>
          <t>Sem câmera</t>
        </is>
      </c>
      <c r="L5779" s="22" t="n">
        <v>0</v>
      </c>
      <c r="M5779" s="17" t="inlineStr">
        <is>
          <t>Sem câmera</t>
        </is>
      </c>
      <c r="N5779" s="22" t="n">
        <v>0</v>
      </c>
      <c r="O5779" s="17" t="inlineStr">
        <is>
          <t>Sem câmera</t>
        </is>
      </c>
      <c r="P5779" s="22" t="n">
        <v>0</v>
      </c>
      <c r="Q5779" s="4" t="n"/>
      <c r="R5779" s="17" t="n"/>
      <c r="S5779" s="17" t="n"/>
      <c r="T5779" s="24" t="n"/>
      <c r="U5779" s="25" t="n">
        <v>-12.81517109</v>
      </c>
      <c r="V5779" s="25" t="n">
        <v>-41.07173376</v>
      </c>
    </row>
    <row r="5780">
      <c r="A5780" s="4" t="inlineStr">
        <is>
          <t>NOVA REDENÇÃO</t>
        </is>
      </c>
      <c r="B5780" s="17" t="inlineStr">
        <is>
          <t>Sem câmera</t>
        </is>
      </c>
      <c r="C5780" s="22" t="n">
        <v>119</v>
      </c>
      <c r="D5780" s="22" t="n">
        <v>1074</v>
      </c>
      <c r="E5780" s="4" t="inlineStr">
        <is>
          <t>ESCOLA REGINA SENA</t>
        </is>
      </c>
      <c r="F5780" s="4" t="inlineStr">
        <is>
          <t>CENTRO</t>
        </is>
      </c>
      <c r="G5780" s="4" t="inlineStr">
        <is>
          <t>RUA BRASILITO RAMOS, S/N - ZONA URBANA</t>
        </is>
      </c>
      <c r="H5780" s="17" t="inlineStr">
        <is>
          <t>Urbana</t>
        </is>
      </c>
      <c r="I5780" s="7" t="n">
        <v>4</v>
      </c>
      <c r="J5780" s="23" t="n"/>
      <c r="K5780" s="17" t="inlineStr">
        <is>
          <t>Sem câmera</t>
        </is>
      </c>
      <c r="L5780" s="22" t="n">
        <v>0</v>
      </c>
      <c r="M5780" s="17" t="inlineStr">
        <is>
          <t>Sem câmera</t>
        </is>
      </c>
      <c r="N5780" s="22" t="n">
        <v>0</v>
      </c>
      <c r="O5780" s="17" t="inlineStr">
        <is>
          <t>Sem câmera</t>
        </is>
      </c>
      <c r="P5780" s="22" t="n">
        <v>0</v>
      </c>
      <c r="Q5780" s="4" t="n"/>
      <c r="R5780" s="17" t="n"/>
      <c r="S5780" s="17" t="n"/>
      <c r="T5780" s="24" t="n"/>
      <c r="U5780" s="25" t="n">
        <v>-12.81748201</v>
      </c>
      <c r="V5780" s="25" t="n">
        <v>-41.07194402</v>
      </c>
    </row>
    <row r="5781">
      <c r="A5781" s="4" t="inlineStr">
        <is>
          <t>NOVA REDENÇÃO</t>
        </is>
      </c>
      <c r="B5781" s="17" t="inlineStr">
        <is>
          <t>Sem câmera</t>
        </is>
      </c>
      <c r="C5781" s="22" t="n">
        <v>119</v>
      </c>
      <c r="D5781" s="22" t="n">
        <v>1082</v>
      </c>
      <c r="E5781" s="4" t="inlineStr">
        <is>
          <t>CENTRO CULTURAL</t>
        </is>
      </c>
      <c r="F5781" s="4" t="inlineStr">
        <is>
          <t>CENTRO</t>
        </is>
      </c>
      <c r="G5781" s="4" t="inlineStr">
        <is>
          <t>AVENIDA ANTÔNIO CARLOS MAGALHÃES S/N - ZONA URBANA</t>
        </is>
      </c>
      <c r="H5781" s="17" t="inlineStr">
        <is>
          <t>Urbana</t>
        </is>
      </c>
      <c r="I5781" s="7" t="n">
        <v>2</v>
      </c>
      <c r="J5781" s="23" t="n"/>
      <c r="K5781" s="17" t="inlineStr">
        <is>
          <t>Sem câmera</t>
        </is>
      </c>
      <c r="L5781" s="22" t="n">
        <v>0</v>
      </c>
      <c r="M5781" s="17" t="inlineStr">
        <is>
          <t>Sem câmera</t>
        </is>
      </c>
      <c r="N5781" s="22" t="n">
        <v>0</v>
      </c>
      <c r="O5781" s="17" t="inlineStr">
        <is>
          <t>Sem câmera</t>
        </is>
      </c>
      <c r="P5781" s="22" t="n">
        <v>0</v>
      </c>
      <c r="Q5781" s="4" t="n"/>
      <c r="R5781" s="17" t="n"/>
      <c r="S5781" s="17" t="n"/>
      <c r="T5781" s="24" t="n"/>
      <c r="U5781" s="25" t="n">
        <v>-12.81400926</v>
      </c>
      <c r="V5781" s="25" t="n">
        <v>-41.07021454</v>
      </c>
    </row>
    <row r="5782">
      <c r="A5782" s="4" t="inlineStr">
        <is>
          <t>NOVA REDENÇÃO</t>
        </is>
      </c>
      <c r="B5782" s="17" t="inlineStr">
        <is>
          <t>Sem câmera</t>
        </is>
      </c>
      <c r="C5782" s="22" t="n">
        <v>119</v>
      </c>
      <c r="D5782" s="22" t="n">
        <v>1090</v>
      </c>
      <c r="E5782" s="4" t="inlineStr">
        <is>
          <t>ESCOLA MUNICIPAL JARDIM ENCANTADO</t>
        </is>
      </c>
      <c r="F5782" s="4" t="inlineStr">
        <is>
          <t>CENTRO</t>
        </is>
      </c>
      <c r="G5782" s="4" t="inlineStr">
        <is>
          <t>AV. ANTÔNIO CARLOS MAGALHÃES, SN, CENTRO</t>
        </is>
      </c>
      <c r="H5782" s="17" t="inlineStr">
        <is>
          <t>Sem marcação</t>
        </is>
      </c>
      <c r="I5782" s="7" t="n">
        <v>3</v>
      </c>
      <c r="J5782" s="23" t="n"/>
      <c r="K5782" s="17" t="inlineStr">
        <is>
          <t>Sem câmera</t>
        </is>
      </c>
      <c r="L5782" s="22" t="n">
        <v>0</v>
      </c>
      <c r="M5782" s="17" t="inlineStr">
        <is>
          <t>Sem câmera</t>
        </is>
      </c>
      <c r="N5782" s="22" t="n">
        <v>0</v>
      </c>
      <c r="O5782" s="17" t="inlineStr">
        <is>
          <t>Sem câmera</t>
        </is>
      </c>
      <c r="P5782" s="22" t="n">
        <v>0</v>
      </c>
      <c r="Q5782" s="4" t="n"/>
      <c r="R5782" s="17" t="n"/>
      <c r="S5782" s="17" t="n"/>
      <c r="T5782" s="24" t="n"/>
      <c r="U5782" s="25" t="n">
        <v>-12.81405626</v>
      </c>
      <c r="V5782" s="25" t="n">
        <v>-41.0704256</v>
      </c>
    </row>
    <row r="5783">
      <c r="A5783" s="4" t="inlineStr">
        <is>
          <t>NOVA SOURE</t>
        </is>
      </c>
      <c r="B5783" s="17" t="inlineStr">
        <is>
          <t>Sem câmera</t>
        </is>
      </c>
      <c r="C5783" s="22" t="n">
        <v>79</v>
      </c>
      <c r="D5783" s="22" t="n">
        <v>1015</v>
      </c>
      <c r="E5783" s="4" t="inlineStr">
        <is>
          <t>CENTRO EDUC. PROFA. MARIA FERREIRA DA SILVA</t>
        </is>
      </c>
      <c r="F5783" s="4" t="inlineStr">
        <is>
          <t>CENTRO</t>
        </is>
      </c>
      <c r="G5783" s="4" t="inlineStr">
        <is>
          <t>PRAÇA JOSÉ FERREIRA DA SILVA - ZONA URBANA</t>
        </is>
      </c>
      <c r="H5783" s="17" t="inlineStr">
        <is>
          <t>Urbana</t>
        </is>
      </c>
      <c r="I5783" s="7" t="n">
        <v>9</v>
      </c>
      <c r="J5783" s="23" t="n"/>
      <c r="K5783" s="17" t="inlineStr">
        <is>
          <t>Não avaliado</t>
        </is>
      </c>
      <c r="L5783" s="22" t="n"/>
      <c r="M5783" s="17" t="inlineStr">
        <is>
          <t>Não avaliado</t>
        </is>
      </c>
      <c r="N5783" s="22" t="n"/>
      <c r="O5783" s="17" t="inlineStr">
        <is>
          <t>Não avaliado</t>
        </is>
      </c>
      <c r="P5783" s="22" t="n"/>
      <c r="Q5783" s="4" t="n"/>
      <c r="R5783" s="17" t="n"/>
      <c r="S5783" s="17" t="n"/>
      <c r="T5783" s="24" t="n"/>
      <c r="U5783" s="25" t="n"/>
      <c r="V5783" s="25" t="n"/>
    </row>
    <row r="5784">
      <c r="A5784" s="4" t="inlineStr">
        <is>
          <t>NOVA SOURE</t>
        </is>
      </c>
      <c r="B5784" s="17" t="inlineStr">
        <is>
          <t>Sem câmera</t>
        </is>
      </c>
      <c r="C5784" s="22" t="n">
        <v>79</v>
      </c>
      <c r="D5784" s="22" t="n">
        <v>1040</v>
      </c>
      <c r="E5784" s="4" t="inlineStr">
        <is>
          <t>ESCOLA MUNICIPAL PINGO DE GENTE</t>
        </is>
      </c>
      <c r="F5784" s="4" t="inlineStr">
        <is>
          <t>CENTRO</t>
        </is>
      </c>
      <c r="G5784" s="4" t="inlineStr">
        <is>
          <t>RUA PAIAIÁ - ZONA URBANA</t>
        </is>
      </c>
      <c r="H5784" s="17" t="inlineStr">
        <is>
          <t>Urbana</t>
        </is>
      </c>
      <c r="I5784" s="7" t="n">
        <v>6</v>
      </c>
      <c r="J5784" s="23" t="n"/>
      <c r="K5784" s="17" t="inlineStr">
        <is>
          <t>Não avaliado</t>
        </is>
      </c>
      <c r="L5784" s="22" t="n"/>
      <c r="M5784" s="17" t="inlineStr">
        <is>
          <t>Não avaliado</t>
        </is>
      </c>
      <c r="N5784" s="22" t="n"/>
      <c r="O5784" s="17" t="inlineStr">
        <is>
          <t>Não avaliado</t>
        </is>
      </c>
      <c r="P5784" s="22" t="n"/>
      <c r="Q5784" s="4" t="n"/>
      <c r="R5784" s="17" t="n"/>
      <c r="S5784" s="17" t="n"/>
      <c r="T5784" s="24" t="n"/>
      <c r="U5784" s="25" t="n"/>
      <c r="V5784" s="25" t="n"/>
    </row>
    <row r="5785">
      <c r="A5785" s="4" t="inlineStr">
        <is>
          <t>NOVA SOURE</t>
        </is>
      </c>
      <c r="B5785" s="17" t="inlineStr">
        <is>
          <t>Sem câmera</t>
        </is>
      </c>
      <c r="C5785" s="22" t="n">
        <v>79</v>
      </c>
      <c r="D5785" s="22" t="n">
        <v>1058</v>
      </c>
      <c r="E5785" s="4" t="inlineStr">
        <is>
          <t>COLÉGIO ESTADUAL DE TEMPO INTEGRAL SERTÃO DA NATUBA DE NOVA SOURE</t>
        </is>
      </c>
      <c r="F5785" s="4" t="inlineStr">
        <is>
          <t>TORRE</t>
        </is>
      </c>
      <c r="G5785" s="4" t="inlineStr">
        <is>
          <t>TRANSVERSAL DA BR 110, S/N</t>
        </is>
      </c>
      <c r="H5785" s="17" t="inlineStr">
        <is>
          <t>Sem marcação</t>
        </is>
      </c>
      <c r="I5785" s="7" t="n">
        <v>6</v>
      </c>
      <c r="J5785" s="23" t="n"/>
      <c r="K5785" s="17" t="inlineStr">
        <is>
          <t>Não avaliado</t>
        </is>
      </c>
      <c r="L5785" s="22" t="n"/>
      <c r="M5785" s="17" t="inlineStr">
        <is>
          <t>Não avaliado</t>
        </is>
      </c>
      <c r="N5785" s="22" t="n"/>
      <c r="O5785" s="17" t="inlineStr">
        <is>
          <t>Não avaliado</t>
        </is>
      </c>
      <c r="P5785" s="22" t="n"/>
      <c r="Q5785" s="4" t="n"/>
      <c r="R5785" s="17" t="n"/>
      <c r="S5785" s="17" t="n"/>
      <c r="T5785" s="24" t="n"/>
      <c r="U5785" s="25" t="n"/>
      <c r="V5785" s="25" t="n"/>
    </row>
    <row r="5786">
      <c r="A5786" s="4" t="inlineStr">
        <is>
          <t>NOVA SOURE</t>
        </is>
      </c>
      <c r="B5786" s="17" t="inlineStr">
        <is>
          <t>Sem câmera</t>
        </is>
      </c>
      <c r="C5786" s="22" t="n">
        <v>79</v>
      </c>
      <c r="D5786" s="22" t="n">
        <v>1066</v>
      </c>
      <c r="E5786" s="4" t="inlineStr">
        <is>
          <t>ESCOLA MUNICIPAL RUY BACELAR,</t>
        </is>
      </c>
      <c r="F5786" s="4" t="inlineStr">
        <is>
          <t>CENTRO</t>
        </is>
      </c>
      <c r="G5786" s="4" t="inlineStr">
        <is>
          <t>RUA SÃO JOSÉ DO PAIAIA S/N   - ZONA URBANA</t>
        </is>
      </c>
      <c r="H5786" s="17" t="inlineStr">
        <is>
          <t>Urbana</t>
        </is>
      </c>
      <c r="I5786" s="7" t="n">
        <v>4</v>
      </c>
      <c r="J5786" s="23" t="n"/>
      <c r="K5786" s="17" t="inlineStr">
        <is>
          <t>Não avaliado</t>
        </is>
      </c>
      <c r="L5786" s="22" t="n"/>
      <c r="M5786" s="17" t="inlineStr">
        <is>
          <t>Não avaliado</t>
        </is>
      </c>
      <c r="N5786" s="22" t="n"/>
      <c r="O5786" s="17" t="inlineStr">
        <is>
          <t>Não avaliado</t>
        </is>
      </c>
      <c r="P5786" s="22" t="n"/>
      <c r="Q5786" s="4" t="n"/>
      <c r="R5786" s="17" t="n"/>
      <c r="S5786" s="17" t="n"/>
      <c r="T5786" s="24" t="n"/>
      <c r="U5786" s="25" t="n"/>
      <c r="V5786" s="25" t="n"/>
    </row>
    <row r="5787">
      <c r="A5787" s="4" t="inlineStr">
        <is>
          <t>NOVA SOURE</t>
        </is>
      </c>
      <c r="B5787" s="17" t="inlineStr">
        <is>
          <t>Sem câmera</t>
        </is>
      </c>
      <c r="C5787" s="22" t="n">
        <v>79</v>
      </c>
      <c r="D5787" s="22" t="n">
        <v>1074</v>
      </c>
      <c r="E5787" s="4" t="inlineStr">
        <is>
          <t>ESCOLA MUNICIPAL PROFESSOR RÔMULO GALVÃO</t>
        </is>
      </c>
      <c r="F5787" s="4" t="inlineStr">
        <is>
          <t>CENTRO</t>
        </is>
      </c>
      <c r="G5787" s="4" t="inlineStr">
        <is>
          <t>RUA 1 DE JUNHO, S/N   - ZONA URBANA</t>
        </is>
      </c>
      <c r="H5787" s="17" t="inlineStr">
        <is>
          <t>Urbana</t>
        </is>
      </c>
      <c r="I5787" s="7" t="n">
        <v>4</v>
      </c>
      <c r="J5787" s="23" t="n"/>
      <c r="K5787" s="17" t="inlineStr">
        <is>
          <t>Não avaliado</t>
        </is>
      </c>
      <c r="L5787" s="22" t="n"/>
      <c r="M5787" s="17" t="inlineStr">
        <is>
          <t>Não avaliado</t>
        </is>
      </c>
      <c r="N5787" s="22" t="n"/>
      <c r="O5787" s="17" t="inlineStr">
        <is>
          <t>Não avaliado</t>
        </is>
      </c>
      <c r="P5787" s="22" t="n"/>
      <c r="Q5787" s="4" t="n"/>
      <c r="R5787" s="17" t="n"/>
      <c r="S5787" s="17" t="n"/>
      <c r="T5787" s="24" t="n"/>
      <c r="U5787" s="25" t="n"/>
      <c r="V5787" s="25" t="n"/>
    </row>
    <row r="5788">
      <c r="A5788" s="4" t="inlineStr">
        <is>
          <t>NOVA SOURE</t>
        </is>
      </c>
      <c r="B5788" s="17" t="inlineStr">
        <is>
          <t>Sem câmera</t>
        </is>
      </c>
      <c r="C5788" s="22" t="n">
        <v>79</v>
      </c>
      <c r="D5788" s="22" t="n">
        <v>1082</v>
      </c>
      <c r="E5788" s="4" t="inlineStr">
        <is>
          <t>ESCOLA MUNICIPAL DOM PEDRO II</t>
        </is>
      </c>
      <c r="F5788" s="4" t="inlineStr">
        <is>
          <t>POVOADO CABELEIRO</t>
        </is>
      </c>
      <c r="G5788" s="4" t="inlineStr">
        <is>
          <t>POVOADO CABELEIRO - ZONA RURAL</t>
        </is>
      </c>
      <c r="H5788" s="17" t="inlineStr">
        <is>
          <t>Rural</t>
        </is>
      </c>
      <c r="I5788" s="7" t="n">
        <v>3</v>
      </c>
      <c r="J5788" s="23" t="n"/>
      <c r="K5788" s="17" t="inlineStr">
        <is>
          <t>Não avaliado</t>
        </is>
      </c>
      <c r="L5788" s="22" t="n"/>
      <c r="M5788" s="17" t="inlineStr">
        <is>
          <t>Não avaliado</t>
        </is>
      </c>
      <c r="N5788" s="22" t="n"/>
      <c r="O5788" s="17" t="inlineStr">
        <is>
          <t>Não avaliado</t>
        </is>
      </c>
      <c r="P5788" s="22" t="n"/>
      <c r="Q5788" s="4" t="n"/>
      <c r="R5788" s="17" t="n"/>
      <c r="S5788" s="17" t="n"/>
      <c r="T5788" s="24" t="n"/>
      <c r="U5788" s="25" t="n"/>
      <c r="V5788" s="25" t="n"/>
    </row>
    <row r="5789">
      <c r="A5789" s="4" t="inlineStr">
        <is>
          <t>NOVA SOURE</t>
        </is>
      </c>
      <c r="B5789" s="17" t="inlineStr">
        <is>
          <t>Sem câmera</t>
        </is>
      </c>
      <c r="C5789" s="22" t="n">
        <v>79</v>
      </c>
      <c r="D5789" s="22" t="n">
        <v>1090</v>
      </c>
      <c r="E5789" s="4" t="inlineStr">
        <is>
          <t>ESCOLA MUNICIPAL RUY BARBOSA</t>
        </is>
      </c>
      <c r="F5789" s="4" t="inlineStr">
        <is>
          <t>POVOADO FAZENDA CAUÊ</t>
        </is>
      </c>
      <c r="G5789" s="4" t="inlineStr">
        <is>
          <t>POVOADO FAZENDA CAUÊ - ZONA RURAL</t>
        </is>
      </c>
      <c r="H5789" s="17" t="inlineStr">
        <is>
          <t>Rural</t>
        </is>
      </c>
      <c r="I5789" s="7" t="n">
        <v>1</v>
      </c>
      <c r="J5789" s="23" t="n"/>
      <c r="K5789" s="17" t="inlineStr">
        <is>
          <t>Não avaliado</t>
        </is>
      </c>
      <c r="L5789" s="22" t="n"/>
      <c r="M5789" s="17" t="inlineStr">
        <is>
          <t>Não avaliado</t>
        </is>
      </c>
      <c r="N5789" s="22" t="n"/>
      <c r="O5789" s="17" t="inlineStr">
        <is>
          <t>Não avaliado</t>
        </is>
      </c>
      <c r="P5789" s="22" t="n"/>
      <c r="Q5789" s="4" t="n"/>
      <c r="R5789" s="17" t="n"/>
      <c r="S5789" s="17" t="n"/>
      <c r="T5789" s="24" t="n"/>
      <c r="U5789" s="25" t="n"/>
      <c r="V5789" s="25" t="n"/>
    </row>
    <row r="5790">
      <c r="A5790" s="4" t="inlineStr">
        <is>
          <t>NOVA SOURE</t>
        </is>
      </c>
      <c r="B5790" s="17" t="inlineStr">
        <is>
          <t>Sem câmera</t>
        </is>
      </c>
      <c r="C5790" s="22" t="n">
        <v>79</v>
      </c>
      <c r="D5790" s="22" t="n">
        <v>1112</v>
      </c>
      <c r="E5790" s="4" t="inlineStr">
        <is>
          <t>ESCOLA MUNICIPAL JOÃO DOMINGOS FILHO</t>
        </is>
      </c>
      <c r="F5790" s="4" t="inlineStr">
        <is>
          <t>POVOADO BELA VISTA</t>
        </is>
      </c>
      <c r="G5790" s="4" t="inlineStr">
        <is>
          <t>POVOADO BELA VISTA - ZONA RURAL</t>
        </is>
      </c>
      <c r="H5790" s="17" t="inlineStr">
        <is>
          <t>Rural</t>
        </is>
      </c>
      <c r="I5790" s="7" t="n">
        <v>4</v>
      </c>
      <c r="J5790" s="23" t="n"/>
      <c r="K5790" s="17" t="inlineStr">
        <is>
          <t>Não avaliado</t>
        </is>
      </c>
      <c r="L5790" s="22" t="n"/>
      <c r="M5790" s="17" t="inlineStr">
        <is>
          <t>Não avaliado</t>
        </is>
      </c>
      <c r="N5790" s="22" t="n"/>
      <c r="O5790" s="17" t="inlineStr">
        <is>
          <t>Não avaliado</t>
        </is>
      </c>
      <c r="P5790" s="22" t="n"/>
      <c r="Q5790" s="4" t="n"/>
      <c r="R5790" s="17" t="n"/>
      <c r="S5790" s="17" t="n"/>
      <c r="T5790" s="24" t="n"/>
      <c r="U5790" s="25" t="n"/>
      <c r="V5790" s="25" t="n"/>
    </row>
    <row r="5791">
      <c r="A5791" s="4" t="inlineStr">
        <is>
          <t>NOVA SOURE</t>
        </is>
      </c>
      <c r="B5791" s="17" t="inlineStr">
        <is>
          <t>Sem câmera</t>
        </is>
      </c>
      <c r="C5791" s="22" t="n">
        <v>79</v>
      </c>
      <c r="D5791" s="22" t="n">
        <v>1120</v>
      </c>
      <c r="E5791" s="4" t="inlineStr">
        <is>
          <t>ESCOLA MUNICIPAL SÃO JOSÉ DO PAIAIA</t>
        </is>
      </c>
      <c r="F5791" s="4" t="inlineStr">
        <is>
          <t>POVOADO SÃO JOSÉ DO PAIAIA</t>
        </is>
      </c>
      <c r="G5791" s="4" t="inlineStr">
        <is>
          <t>POVOADO SÃO JOSÉ DO PAIAIA - ZONA RURAL</t>
        </is>
      </c>
      <c r="H5791" s="17" t="inlineStr">
        <is>
          <t>Rural</t>
        </is>
      </c>
      <c r="I5791" s="7" t="n">
        <v>5</v>
      </c>
      <c r="J5791" s="23" t="n"/>
      <c r="K5791" s="17" t="inlineStr">
        <is>
          <t>Não avaliado</t>
        </is>
      </c>
      <c r="L5791" s="22" t="n"/>
      <c r="M5791" s="17" t="inlineStr">
        <is>
          <t>Não avaliado</t>
        </is>
      </c>
      <c r="N5791" s="22" t="n"/>
      <c r="O5791" s="17" t="inlineStr">
        <is>
          <t>Não avaliado</t>
        </is>
      </c>
      <c r="P5791" s="22" t="n"/>
      <c r="Q5791" s="4" t="n"/>
      <c r="R5791" s="17" t="n"/>
      <c r="S5791" s="17" t="n"/>
      <c r="T5791" s="24" t="n"/>
      <c r="U5791" s="25" t="n"/>
      <c r="V5791" s="25" t="n"/>
    </row>
    <row r="5792">
      <c r="A5792" s="4" t="inlineStr">
        <is>
          <t>NOVA SOURE</t>
        </is>
      </c>
      <c r="B5792" s="17" t="inlineStr">
        <is>
          <t>Sem câmera</t>
        </is>
      </c>
      <c r="C5792" s="22" t="n">
        <v>79</v>
      </c>
      <c r="D5792" s="22" t="n">
        <v>1139</v>
      </c>
      <c r="E5792" s="4" t="inlineStr">
        <is>
          <t>ESCOLA MUNICIPAL ARISTON JOSÉ DE ALMEIDA</t>
        </is>
      </c>
      <c r="F5792" s="4" t="inlineStr">
        <is>
          <t>POVOADO MELANCIA</t>
        </is>
      </c>
      <c r="G5792" s="4" t="inlineStr">
        <is>
          <t>POVOADO MELANCIA - ZONA RURAL</t>
        </is>
      </c>
      <c r="H5792" s="17" t="inlineStr">
        <is>
          <t>Rural</t>
        </is>
      </c>
      <c r="I5792" s="7" t="n">
        <v>5</v>
      </c>
      <c r="J5792" s="23" t="n"/>
      <c r="K5792" s="17" t="inlineStr">
        <is>
          <t>Não avaliado</t>
        </is>
      </c>
      <c r="L5792" s="22" t="n"/>
      <c r="M5792" s="17" t="inlineStr">
        <is>
          <t>Não avaliado</t>
        </is>
      </c>
      <c r="N5792" s="22" t="n"/>
      <c r="O5792" s="17" t="inlineStr">
        <is>
          <t>Não avaliado</t>
        </is>
      </c>
      <c r="P5792" s="22" t="n"/>
      <c r="Q5792" s="4" t="n"/>
      <c r="R5792" s="17" t="n"/>
      <c r="S5792" s="17" t="n"/>
      <c r="T5792" s="24" t="n"/>
      <c r="U5792" s="25" t="n"/>
      <c r="V5792" s="25" t="n"/>
    </row>
    <row r="5793">
      <c r="A5793" s="4" t="inlineStr">
        <is>
          <t>NOVA SOURE</t>
        </is>
      </c>
      <c r="B5793" s="17" t="inlineStr">
        <is>
          <t>Sem câmera</t>
        </is>
      </c>
      <c r="C5793" s="22" t="n">
        <v>79</v>
      </c>
      <c r="D5793" s="22" t="n">
        <v>1155</v>
      </c>
      <c r="E5793" s="4" t="inlineStr">
        <is>
          <t>ESCOLA MUNICIPAL PADRE OTÁVIO GONÇALVES DA SILVA</t>
        </is>
      </c>
      <c r="F5793" s="4" t="inlineStr">
        <is>
          <t>POVOADO RASO</t>
        </is>
      </c>
      <c r="G5793" s="4" t="inlineStr">
        <is>
          <t>POVOADO RASO - ZONA RURAL</t>
        </is>
      </c>
      <c r="H5793" s="17" t="inlineStr">
        <is>
          <t>Rural</t>
        </is>
      </c>
      <c r="I5793" s="7" t="n">
        <v>4</v>
      </c>
      <c r="J5793" s="23" t="n"/>
      <c r="K5793" s="17" t="inlineStr">
        <is>
          <t>Não avaliado</t>
        </is>
      </c>
      <c r="L5793" s="22" t="n"/>
      <c r="M5793" s="17" t="inlineStr">
        <is>
          <t>Não avaliado</t>
        </is>
      </c>
      <c r="N5793" s="22" t="n"/>
      <c r="O5793" s="17" t="inlineStr">
        <is>
          <t>Não avaliado</t>
        </is>
      </c>
      <c r="P5793" s="22" t="n"/>
      <c r="Q5793" s="4" t="n"/>
      <c r="R5793" s="17" t="n"/>
      <c r="S5793" s="17" t="n"/>
      <c r="T5793" s="24" t="n"/>
      <c r="U5793" s="25" t="n"/>
      <c r="V5793" s="25" t="n"/>
    </row>
    <row r="5794">
      <c r="A5794" s="4" t="inlineStr">
        <is>
          <t>NOVA SOURE</t>
        </is>
      </c>
      <c r="B5794" s="17" t="inlineStr">
        <is>
          <t>Sem câmera</t>
        </is>
      </c>
      <c r="C5794" s="22" t="n">
        <v>79</v>
      </c>
      <c r="D5794" s="22" t="n">
        <v>1163</v>
      </c>
      <c r="E5794" s="4" t="inlineStr">
        <is>
          <t>ESCOLA MUNICIPAL DULCIDETE MENDES</t>
        </is>
      </c>
      <c r="F5794" s="4" t="inlineStr">
        <is>
          <t>POVOADO QUIXABEIRINHA</t>
        </is>
      </c>
      <c r="G5794" s="4" t="inlineStr">
        <is>
          <t>POVOADO QUIXABEIRINHA - ZONA RURAL</t>
        </is>
      </c>
      <c r="H5794" s="17" t="inlineStr">
        <is>
          <t>Rural</t>
        </is>
      </c>
      <c r="I5794" s="7" t="n">
        <v>4</v>
      </c>
      <c r="J5794" s="23" t="n"/>
      <c r="K5794" s="17" t="inlineStr">
        <is>
          <t>Não avaliado</t>
        </is>
      </c>
      <c r="L5794" s="22" t="n"/>
      <c r="M5794" s="17" t="inlineStr">
        <is>
          <t>Não avaliado</t>
        </is>
      </c>
      <c r="N5794" s="22" t="n"/>
      <c r="O5794" s="17" t="inlineStr">
        <is>
          <t>Não avaliado</t>
        </is>
      </c>
      <c r="P5794" s="22" t="n"/>
      <c r="Q5794" s="4" t="n"/>
      <c r="R5794" s="17" t="n"/>
      <c r="S5794" s="17" t="n"/>
      <c r="T5794" s="24" t="n"/>
      <c r="U5794" s="25" t="n"/>
      <c r="V5794" s="25" t="n"/>
    </row>
    <row r="5795">
      <c r="A5795" s="4" t="inlineStr">
        <is>
          <t>NOVA SOURE</t>
        </is>
      </c>
      <c r="B5795" s="17" t="inlineStr">
        <is>
          <t>Sem câmera</t>
        </is>
      </c>
      <c r="C5795" s="22" t="n">
        <v>79</v>
      </c>
      <c r="D5795" s="22" t="n">
        <v>1180</v>
      </c>
      <c r="E5795" s="4" t="inlineStr">
        <is>
          <t>ESCOLA MUNICIPAL JOSÉ TEIXEIRA SALDANHA</t>
        </is>
      </c>
      <c r="F5795" s="4" t="inlineStr">
        <is>
          <t>POVOADO MONTE ALEGRE</t>
        </is>
      </c>
      <c r="G5795" s="4" t="inlineStr">
        <is>
          <t>POVOADO MONTE ALEGRE - ZONA RURAL</t>
        </is>
      </c>
      <c r="H5795" s="17" t="inlineStr">
        <is>
          <t>Rural</t>
        </is>
      </c>
      <c r="I5795" s="7" t="n">
        <v>3</v>
      </c>
      <c r="J5795" s="23" t="n"/>
      <c r="K5795" s="17" t="inlineStr">
        <is>
          <t>Não avaliado</t>
        </is>
      </c>
      <c r="L5795" s="22" t="n"/>
      <c r="M5795" s="17" t="inlineStr">
        <is>
          <t>Não avaliado</t>
        </is>
      </c>
      <c r="N5795" s="22" t="n"/>
      <c r="O5795" s="17" t="inlineStr">
        <is>
          <t>Não avaliado</t>
        </is>
      </c>
      <c r="P5795" s="22" t="n"/>
      <c r="Q5795" s="4" t="n"/>
      <c r="R5795" s="17" t="n"/>
      <c r="S5795" s="17" t="n"/>
      <c r="T5795" s="24" t="n"/>
      <c r="U5795" s="25" t="n"/>
      <c r="V5795" s="25" t="n"/>
    </row>
    <row r="5796">
      <c r="A5796" s="4" t="inlineStr">
        <is>
          <t>NOVA SOURE</t>
        </is>
      </c>
      <c r="B5796" s="17" t="inlineStr">
        <is>
          <t>Sem câmera</t>
        </is>
      </c>
      <c r="C5796" s="22" t="n">
        <v>79</v>
      </c>
      <c r="D5796" s="22" t="n">
        <v>1228</v>
      </c>
      <c r="E5796" s="4" t="inlineStr">
        <is>
          <t>ESCOLA MUNICIPAL DE PRIMEIRO GRAU VESTINA F. DA SILVA</t>
        </is>
      </c>
      <c r="F5796" s="4" t="inlineStr">
        <is>
          <t>CENTRO</t>
        </is>
      </c>
      <c r="G5796" s="4" t="inlineStr">
        <is>
          <t>PRAÇA NOSSA SENHORA DE FÁTIMA - ZONA URBANA</t>
        </is>
      </c>
      <c r="H5796" s="17" t="inlineStr">
        <is>
          <t>Urbana</t>
        </is>
      </c>
      <c r="I5796" s="7" t="n">
        <v>4</v>
      </c>
      <c r="J5796" s="23" t="n"/>
      <c r="K5796" s="17" t="inlineStr">
        <is>
          <t>Não avaliado</t>
        </is>
      </c>
      <c r="L5796" s="22" t="n"/>
      <c r="M5796" s="17" t="inlineStr">
        <is>
          <t>Não avaliado</t>
        </is>
      </c>
      <c r="N5796" s="22" t="n"/>
      <c r="O5796" s="17" t="inlineStr">
        <is>
          <t>Não avaliado</t>
        </is>
      </c>
      <c r="P5796" s="22" t="n"/>
      <c r="Q5796" s="4" t="n"/>
      <c r="R5796" s="17" t="n"/>
      <c r="S5796" s="17" t="n"/>
      <c r="T5796" s="24" t="n"/>
      <c r="U5796" s="25" t="n"/>
      <c r="V5796" s="25" t="n"/>
    </row>
    <row r="5797">
      <c r="A5797" s="4" t="inlineStr">
        <is>
          <t>NOVA SOURE</t>
        </is>
      </c>
      <c r="B5797" s="17" t="inlineStr">
        <is>
          <t>Sem câmera</t>
        </is>
      </c>
      <c r="C5797" s="22" t="n">
        <v>79</v>
      </c>
      <c r="D5797" s="22" t="n">
        <v>1287</v>
      </c>
      <c r="E5797" s="4" t="inlineStr">
        <is>
          <t>ESCOLA MUNICIPAL JOÃO CARNEIRO DA CRUZ</t>
        </is>
      </c>
      <c r="F5797" s="4" t="inlineStr">
        <is>
          <t>POVOADO CONCEIÇÃO</t>
        </is>
      </c>
      <c r="G5797" s="4" t="inlineStr">
        <is>
          <t>POVOADO CONCEIÇÃO - ZONA RURAL</t>
        </is>
      </c>
      <c r="H5797" s="17" t="inlineStr">
        <is>
          <t>Rural</t>
        </is>
      </c>
      <c r="I5797" s="7" t="n">
        <v>2</v>
      </c>
      <c r="J5797" s="23" t="n"/>
      <c r="K5797" s="17" t="inlineStr">
        <is>
          <t>Não avaliado</t>
        </is>
      </c>
      <c r="L5797" s="22" t="n"/>
      <c r="M5797" s="17" t="inlineStr">
        <is>
          <t>Não avaliado</t>
        </is>
      </c>
      <c r="N5797" s="22" t="n"/>
      <c r="O5797" s="17" t="inlineStr">
        <is>
          <t>Não avaliado</t>
        </is>
      </c>
      <c r="P5797" s="22" t="n"/>
      <c r="Q5797" s="4" t="n"/>
      <c r="R5797" s="17" t="n"/>
      <c r="S5797" s="17" t="n"/>
      <c r="T5797" s="24" t="n"/>
      <c r="U5797" s="25" t="n"/>
      <c r="V5797" s="25" t="n"/>
    </row>
    <row r="5798">
      <c r="A5798" s="4" t="inlineStr">
        <is>
          <t>NOVA SOURE</t>
        </is>
      </c>
      <c r="B5798" s="17" t="inlineStr">
        <is>
          <t>Sem câmera</t>
        </is>
      </c>
      <c r="C5798" s="22" t="n">
        <v>79</v>
      </c>
      <c r="D5798" s="22" t="n">
        <v>1295</v>
      </c>
      <c r="E5798" s="4" t="inlineStr">
        <is>
          <t>ESCOLA MUNICIPAL CIRILO XAVIER DA COSTA</t>
        </is>
      </c>
      <c r="F5798" s="4" t="inlineStr">
        <is>
          <t>POVOADO CAATINGA DE SANTANA</t>
        </is>
      </c>
      <c r="G5798" s="4" t="inlineStr">
        <is>
          <t>POVOADO CAATINGA DE SANTANA - ZONA RURAL</t>
        </is>
      </c>
      <c r="H5798" s="17" t="inlineStr">
        <is>
          <t>Rural</t>
        </is>
      </c>
      <c r="I5798" s="7" t="n">
        <v>1</v>
      </c>
      <c r="J5798" s="23" t="n"/>
      <c r="K5798" s="17" t="inlineStr">
        <is>
          <t>Não avaliado</t>
        </is>
      </c>
      <c r="L5798" s="22" t="n"/>
      <c r="M5798" s="17" t="inlineStr">
        <is>
          <t>Não avaliado</t>
        </is>
      </c>
      <c r="N5798" s="22" t="n"/>
      <c r="O5798" s="17" t="inlineStr">
        <is>
          <t>Não avaliado</t>
        </is>
      </c>
      <c r="P5798" s="22" t="n"/>
      <c r="Q5798" s="4" t="n"/>
      <c r="R5798" s="17" t="n"/>
      <c r="S5798" s="17" t="n"/>
      <c r="T5798" s="24" t="n"/>
      <c r="U5798" s="25" t="n"/>
      <c r="V5798" s="25" t="n"/>
    </row>
    <row r="5799">
      <c r="A5799" s="4" t="inlineStr">
        <is>
          <t>NOVA SOURE</t>
        </is>
      </c>
      <c r="B5799" s="17" t="inlineStr">
        <is>
          <t>Sem câmera</t>
        </is>
      </c>
      <c r="C5799" s="22" t="n">
        <v>79</v>
      </c>
      <c r="D5799" s="22" t="n">
        <v>1325</v>
      </c>
      <c r="E5799" s="4" t="inlineStr">
        <is>
          <t>ESCOLA MUNICIPAL DIVINO ESPÍRITO SANTO</t>
        </is>
      </c>
      <c r="F5799" s="4" t="inlineStr">
        <is>
          <t>POVOADO FAZENDA BAIXA DA CANDEIA</t>
        </is>
      </c>
      <c r="G5799" s="4" t="inlineStr">
        <is>
          <t>POVOADO FAZENDA BAIXA DA CANDEIA - ZONA RURAL</t>
        </is>
      </c>
      <c r="H5799" s="17" t="inlineStr">
        <is>
          <t>Rural</t>
        </is>
      </c>
      <c r="I5799" s="7" t="n">
        <v>2</v>
      </c>
      <c r="J5799" s="23" t="n"/>
      <c r="K5799" s="17" t="inlineStr">
        <is>
          <t>Não avaliado</t>
        </is>
      </c>
      <c r="L5799" s="22" t="n"/>
      <c r="M5799" s="17" t="inlineStr">
        <is>
          <t>Não avaliado</t>
        </is>
      </c>
      <c r="N5799" s="22" t="n"/>
      <c r="O5799" s="17" t="inlineStr">
        <is>
          <t>Não avaliado</t>
        </is>
      </c>
      <c r="P5799" s="22" t="n"/>
      <c r="Q5799" s="4" t="n"/>
      <c r="R5799" s="17" t="n"/>
      <c r="S5799" s="17" t="n"/>
      <c r="T5799" s="24" t="n"/>
      <c r="U5799" s="25" t="n"/>
      <c r="V5799" s="25" t="n"/>
    </row>
    <row r="5800">
      <c r="A5800" s="4" t="inlineStr">
        <is>
          <t>NOVA SOURE</t>
        </is>
      </c>
      <c r="B5800" s="17" t="inlineStr">
        <is>
          <t>Sem câmera</t>
        </is>
      </c>
      <c r="C5800" s="22" t="n">
        <v>79</v>
      </c>
      <c r="D5800" s="22" t="n">
        <v>1333</v>
      </c>
      <c r="E5800" s="4" t="inlineStr">
        <is>
          <t>ESCOLA MUNICIPAL BAIXA PEQUENA</t>
        </is>
      </c>
      <c r="F5800" s="4" t="inlineStr">
        <is>
          <t>POVOADO FAZENDA BAIXA PEQUENA</t>
        </is>
      </c>
      <c r="G5800" s="4" t="inlineStr">
        <is>
          <t>FAZENDA BAIXA PEQUENA - ZONA RURAL</t>
        </is>
      </c>
      <c r="H5800" s="17" t="inlineStr">
        <is>
          <t>Rural</t>
        </is>
      </c>
      <c r="I5800" s="7" t="n">
        <v>1</v>
      </c>
      <c r="J5800" s="23" t="n"/>
      <c r="K5800" s="17" t="inlineStr">
        <is>
          <t>Não avaliado</t>
        </is>
      </c>
      <c r="L5800" s="22" t="n"/>
      <c r="M5800" s="17" t="inlineStr">
        <is>
          <t>Não avaliado</t>
        </is>
      </c>
      <c r="N5800" s="22" t="n"/>
      <c r="O5800" s="17" t="inlineStr">
        <is>
          <t>Não avaliado</t>
        </is>
      </c>
      <c r="P5800" s="22" t="n"/>
      <c r="Q5800" s="4" t="n"/>
      <c r="R5800" s="17" t="n"/>
      <c r="S5800" s="17" t="n"/>
      <c r="T5800" s="24" t="n"/>
      <c r="U5800" s="25" t="n"/>
      <c r="V5800" s="25" t="n"/>
    </row>
    <row r="5801">
      <c r="A5801" s="4" t="inlineStr">
        <is>
          <t>NOVA SOURE</t>
        </is>
      </c>
      <c r="B5801" s="17" t="inlineStr">
        <is>
          <t>Sem câmera</t>
        </is>
      </c>
      <c r="C5801" s="22" t="n">
        <v>79</v>
      </c>
      <c r="D5801" s="22" t="n">
        <v>1341</v>
      </c>
      <c r="E5801" s="4" t="inlineStr">
        <is>
          <t>ESCOLA MUNICIPAL NOSSA SENHORA DA CONCEIÇÃO</t>
        </is>
      </c>
      <c r="F5801" s="4" t="inlineStr">
        <is>
          <t>DISTRITO SEDE</t>
        </is>
      </c>
      <c r="G5801" s="4" t="inlineStr">
        <is>
          <t>POVOADO SEREMÃO - ZONA RURAL</t>
        </is>
      </c>
      <c r="H5801" s="17" t="inlineStr">
        <is>
          <t>Rural</t>
        </is>
      </c>
      <c r="I5801" s="7" t="n">
        <v>1</v>
      </c>
      <c r="J5801" s="23" t="n"/>
      <c r="K5801" s="17" t="inlineStr">
        <is>
          <t>Não avaliado</t>
        </is>
      </c>
      <c r="L5801" s="22" t="n"/>
      <c r="M5801" s="17" t="inlineStr">
        <is>
          <t>Não avaliado</t>
        </is>
      </c>
      <c r="N5801" s="22" t="n"/>
      <c r="O5801" s="17" t="inlineStr">
        <is>
          <t>Não avaliado</t>
        </is>
      </c>
      <c r="P5801" s="22" t="n"/>
      <c r="Q5801" s="4" t="n"/>
      <c r="R5801" s="17" t="n"/>
      <c r="S5801" s="17" t="n"/>
      <c r="T5801" s="24" t="n"/>
      <c r="U5801" s="25" t="n"/>
      <c r="V5801" s="25" t="n"/>
    </row>
    <row r="5802">
      <c r="A5802" s="4" t="inlineStr">
        <is>
          <t>NOVA SOURE</t>
        </is>
      </c>
      <c r="B5802" s="17" t="inlineStr">
        <is>
          <t>Sem câmera</t>
        </is>
      </c>
      <c r="C5802" s="22" t="n">
        <v>79</v>
      </c>
      <c r="D5802" s="22" t="n">
        <v>1350</v>
      </c>
      <c r="E5802" s="4" t="inlineStr">
        <is>
          <t>ESCOLA MUNICIPAL JOANA ANGÉLICA</t>
        </is>
      </c>
      <c r="F5802" s="4" t="inlineStr">
        <is>
          <t>POVOADO FAZENDA MARIA PRETA</t>
        </is>
      </c>
      <c r="G5802" s="4" t="inlineStr">
        <is>
          <t>FAZENDA MARIA PRETA - ZONA RURAL</t>
        </is>
      </c>
      <c r="H5802" s="17" t="inlineStr">
        <is>
          <t>Rural</t>
        </is>
      </c>
      <c r="I5802" s="7" t="n">
        <v>2</v>
      </c>
      <c r="J5802" s="23" t="n"/>
      <c r="K5802" s="17" t="inlineStr">
        <is>
          <t>Não avaliado</t>
        </is>
      </c>
      <c r="L5802" s="22" t="n"/>
      <c r="M5802" s="17" t="inlineStr">
        <is>
          <t>Não avaliado</t>
        </is>
      </c>
      <c r="N5802" s="22" t="n"/>
      <c r="O5802" s="17" t="inlineStr">
        <is>
          <t>Não avaliado</t>
        </is>
      </c>
      <c r="P5802" s="22" t="n"/>
      <c r="Q5802" s="4" t="n"/>
      <c r="R5802" s="17" t="n"/>
      <c r="S5802" s="17" t="n"/>
      <c r="T5802" s="24" t="n"/>
      <c r="U5802" s="25" t="n"/>
      <c r="V5802" s="25" t="n"/>
    </row>
    <row r="5803">
      <c r="A5803" s="4" t="inlineStr">
        <is>
          <t>NOVA SOURE</t>
        </is>
      </c>
      <c r="B5803" s="17" t="inlineStr">
        <is>
          <t>Sem câmera</t>
        </is>
      </c>
      <c r="C5803" s="22" t="n">
        <v>79</v>
      </c>
      <c r="D5803" s="22" t="n">
        <v>1376</v>
      </c>
      <c r="E5803" s="4" t="inlineStr">
        <is>
          <t>COLÉGIO ESTADUAL PROFESSORA MARIA DE LOURDES FERREIRA DA SILVA</t>
        </is>
      </c>
      <c r="F5803" s="4" t="inlineStr">
        <is>
          <t>TORRE</t>
        </is>
      </c>
      <c r="G5803" s="4" t="inlineStr">
        <is>
          <t>RUA ANTÔNIO MOREIRA DOS REIS, SN - ZONA URBANA</t>
        </is>
      </c>
      <c r="H5803" s="17" t="inlineStr">
        <is>
          <t>Urbana</t>
        </is>
      </c>
      <c r="I5803" s="7" t="n">
        <v>8</v>
      </c>
      <c r="J5803" s="23" t="n"/>
      <c r="K5803" s="17" t="inlineStr">
        <is>
          <t>Não avaliado</t>
        </is>
      </c>
      <c r="L5803" s="22" t="n"/>
      <c r="M5803" s="17" t="inlineStr">
        <is>
          <t>Não avaliado</t>
        </is>
      </c>
      <c r="N5803" s="22" t="n"/>
      <c r="O5803" s="17" t="inlineStr">
        <is>
          <t>Não avaliado</t>
        </is>
      </c>
      <c r="P5803" s="22" t="n"/>
      <c r="Q5803" s="4" t="n"/>
      <c r="R5803" s="17" t="n"/>
      <c r="S5803" s="17" t="n"/>
      <c r="T5803" s="24" t="n"/>
      <c r="U5803" s="25" t="n"/>
      <c r="V5803" s="25" t="n"/>
    </row>
    <row r="5804">
      <c r="A5804" s="4" t="inlineStr">
        <is>
          <t>NOVA SOURE</t>
        </is>
      </c>
      <c r="B5804" s="17" t="inlineStr">
        <is>
          <t>Sem câmera</t>
        </is>
      </c>
      <c r="C5804" s="22" t="n">
        <v>79</v>
      </c>
      <c r="D5804" s="22" t="n">
        <v>1406</v>
      </c>
      <c r="E5804" s="4" t="inlineStr">
        <is>
          <t>ESCOLA MUNICIPAL APRÍGIO XAVIER</t>
        </is>
      </c>
      <c r="F5804" s="4" t="inlineStr">
        <is>
          <t>POVOADO FAZENDA BENDO</t>
        </is>
      </c>
      <c r="G5804" s="4" t="inlineStr">
        <is>
          <t>POVOADO FAZENDA BENDÓ - ZONA RURAL</t>
        </is>
      </c>
      <c r="H5804" s="17" t="inlineStr">
        <is>
          <t>Rural</t>
        </is>
      </c>
      <c r="I5804" s="7" t="n">
        <v>1</v>
      </c>
      <c r="J5804" s="23" t="n"/>
      <c r="K5804" s="17" t="inlineStr">
        <is>
          <t>Não avaliado</t>
        </is>
      </c>
      <c r="L5804" s="22" t="n"/>
      <c r="M5804" s="17" t="inlineStr">
        <is>
          <t>Não avaliado</t>
        </is>
      </c>
      <c r="N5804" s="22" t="n"/>
      <c r="O5804" s="17" t="inlineStr">
        <is>
          <t>Não avaliado</t>
        </is>
      </c>
      <c r="P5804" s="22" t="n"/>
      <c r="Q5804" s="4" t="n"/>
      <c r="R5804" s="17" t="n"/>
      <c r="S5804" s="17" t="n"/>
      <c r="T5804" s="24" t="n"/>
      <c r="U5804" s="25" t="n"/>
      <c r="V5804" s="25" t="n"/>
    </row>
    <row r="5805">
      <c r="A5805" s="4" t="inlineStr">
        <is>
          <t>NOVA VIÇOSA</t>
        </is>
      </c>
      <c r="B5805" s="17" t="inlineStr">
        <is>
          <t>Sem câmera</t>
        </is>
      </c>
      <c r="C5805" s="22" t="n">
        <v>35</v>
      </c>
      <c r="D5805" s="22" t="n">
        <v>1015</v>
      </c>
      <c r="E5805" s="4" t="inlineStr">
        <is>
          <t>CENTRO EDUCACIONAL DE NOVA VIÇOSA</t>
        </is>
      </c>
      <c r="F5805" s="4" t="inlineStr">
        <is>
          <t>CENTRO</t>
        </is>
      </c>
      <c r="G5805" s="4" t="inlineStr">
        <is>
          <t>AVENIDA OCEÂNICA, 151, CENTRO - SEDE - NOVA VIÇOSA</t>
        </is>
      </c>
      <c r="H5805" s="17" t="inlineStr">
        <is>
          <t>Sem marcação</t>
        </is>
      </c>
      <c r="I5805" s="7" t="n">
        <v>4</v>
      </c>
      <c r="J5805" s="23" t="n"/>
      <c r="K5805" s="17" t="inlineStr">
        <is>
          <t>Sem câmera</t>
        </is>
      </c>
      <c r="L5805" s="22" t="n">
        <v>0</v>
      </c>
      <c r="M5805" s="17" t="inlineStr">
        <is>
          <t>Sem câmera</t>
        </is>
      </c>
      <c r="N5805" s="22" t="n">
        <v>0</v>
      </c>
      <c r="O5805" s="17" t="inlineStr">
        <is>
          <t>Sem câmera</t>
        </is>
      </c>
      <c r="P5805" s="22" t="n">
        <v>0</v>
      </c>
      <c r="Q5805" s="4" t="n"/>
      <c r="R5805" s="17" t="n"/>
      <c r="S5805" s="17" t="n"/>
      <c r="T5805" s="24" t="n"/>
      <c r="U5805" s="25" t="n">
        <v>-17.89217</v>
      </c>
      <c r="V5805" s="25" t="n">
        <v>-39.3720497</v>
      </c>
    </row>
    <row r="5806">
      <c r="A5806" s="4" t="inlineStr">
        <is>
          <t>NOVA VIÇOSA</t>
        </is>
      </c>
      <c r="B5806" s="17" t="inlineStr">
        <is>
          <t>Sem câmera</t>
        </is>
      </c>
      <c r="C5806" s="22" t="n">
        <v>35</v>
      </c>
      <c r="D5806" s="22" t="n">
        <v>1023</v>
      </c>
      <c r="E5806" s="4" t="inlineStr">
        <is>
          <t>ESCOLA MUNICIPAL AFRÂNIO FERNANDES CUNHA</t>
        </is>
      </c>
      <c r="F5806" s="4" t="inlineStr">
        <is>
          <t>PESCADOR</t>
        </is>
      </c>
      <c r="G5806" s="4" t="inlineStr">
        <is>
          <t>AVENIDA ANTÔNIO ODILAIR DE CARVALHO, S/N,  PESCADOR  - NOVA VIÇOSA</t>
        </is>
      </c>
      <c r="H5806" s="17" t="inlineStr">
        <is>
          <t>Sem marcação</t>
        </is>
      </c>
      <c r="I5806" s="7" t="n">
        <v>5</v>
      </c>
      <c r="J5806" s="23" t="n"/>
      <c r="K5806" s="17" t="inlineStr">
        <is>
          <t>Sem câmera</t>
        </is>
      </c>
      <c r="L5806" s="22" t="n">
        <v>0</v>
      </c>
      <c r="M5806" s="17" t="inlineStr">
        <is>
          <t>Sem câmera</t>
        </is>
      </c>
      <c r="N5806" s="22" t="n">
        <v>0</v>
      </c>
      <c r="O5806" s="17" t="inlineStr">
        <is>
          <t>Sem câmera</t>
        </is>
      </c>
      <c r="P5806" s="22" t="n">
        <v>0</v>
      </c>
      <c r="Q5806" s="4" t="n"/>
      <c r="R5806" s="17" t="n"/>
      <c r="S5806" s="17" t="n"/>
      <c r="T5806" s="24" t="n"/>
      <c r="U5806" s="25" t="n">
        <v>-17.8926294</v>
      </c>
      <c r="V5806" s="25" t="n">
        <v>-39.3681922</v>
      </c>
    </row>
    <row r="5807">
      <c r="A5807" s="4" t="inlineStr">
        <is>
          <t>NOVA VIÇOSA</t>
        </is>
      </c>
      <c r="B5807" s="17" t="inlineStr">
        <is>
          <t>Sem câmera</t>
        </is>
      </c>
      <c r="C5807" s="22" t="n">
        <v>35</v>
      </c>
      <c r="D5807" s="22" t="n">
        <v>1040</v>
      </c>
      <c r="E5807" s="4" t="inlineStr">
        <is>
          <t>ESCOLA MUNICIPAL VERA CRUZ</t>
        </is>
      </c>
      <c r="F5807" s="4" t="inlineStr">
        <is>
          <t>DISTRITO DE POSTO DA MATA - CENTRO</t>
        </is>
      </c>
      <c r="G5807" s="4" t="inlineStr">
        <is>
          <t>PRAÇA VERA CRUZ, 07, CENTRO - POSTO DA MATA</t>
        </is>
      </c>
      <c r="H5807" s="17" t="inlineStr">
        <is>
          <t>Sem marcação</t>
        </is>
      </c>
      <c r="I5807" s="7" t="n">
        <v>12</v>
      </c>
      <c r="J5807" s="23" t="n"/>
      <c r="K5807" s="17" t="inlineStr">
        <is>
          <t>Sem câmera</t>
        </is>
      </c>
      <c r="L5807" s="22" t="n">
        <v>0</v>
      </c>
      <c r="M5807" s="17" t="inlineStr">
        <is>
          <t>Sem câmera</t>
        </is>
      </c>
      <c r="N5807" s="22" t="n">
        <v>0</v>
      </c>
      <c r="O5807" s="17" t="inlineStr">
        <is>
          <t>Sem câmera</t>
        </is>
      </c>
      <c r="P5807" s="22" t="n">
        <v>0</v>
      </c>
      <c r="Q5807" s="4" t="n"/>
      <c r="R5807" s="17" t="n"/>
      <c r="S5807" s="17" t="n"/>
      <c r="T5807" s="24" t="n"/>
      <c r="U5807" s="25" t="n">
        <v>-17.8920638</v>
      </c>
      <c r="V5807" s="25" t="n">
        <v>-39.8587844</v>
      </c>
    </row>
    <row r="5808">
      <c r="A5808" s="4" t="inlineStr">
        <is>
          <t>NOVA VIÇOSA</t>
        </is>
      </c>
      <c r="B5808" s="17" t="inlineStr">
        <is>
          <t>Sem câmera</t>
        </is>
      </c>
      <c r="C5808" s="22" t="n">
        <v>35</v>
      </c>
      <c r="D5808" s="22" t="n">
        <v>1058</v>
      </c>
      <c r="E5808" s="4" t="inlineStr">
        <is>
          <t>COLÉGIO ESTADUAL PROFESSORA JANE ASSIS PEIXOTO</t>
        </is>
      </c>
      <c r="F5808" s="4" t="inlineStr">
        <is>
          <t>DISTRITO DE POSTO DA MATA - CIDADE ALTA</t>
        </is>
      </c>
      <c r="G5808" s="4" t="inlineStr">
        <is>
          <t>RUA GIRASSOL, 210, CIDADE ALTA - POSTO DA MATA</t>
        </is>
      </c>
      <c r="H5808" s="17" t="inlineStr">
        <is>
          <t>Sem marcação</t>
        </is>
      </c>
      <c r="I5808" s="7" t="n">
        <v>10</v>
      </c>
      <c r="J5808" s="23" t="n"/>
      <c r="K5808" s="17" t="inlineStr">
        <is>
          <t>Sem câmera</t>
        </is>
      </c>
      <c r="L5808" s="22" t="n">
        <v>0</v>
      </c>
      <c r="M5808" s="17" t="inlineStr">
        <is>
          <t>Sem câmera</t>
        </is>
      </c>
      <c r="N5808" s="22" t="n">
        <v>0</v>
      </c>
      <c r="O5808" s="17" t="inlineStr">
        <is>
          <t>Sem câmera</t>
        </is>
      </c>
      <c r="P5808" s="22" t="n">
        <v>0</v>
      </c>
      <c r="Q5808" s="4" t="n"/>
      <c r="R5808" s="17" t="n"/>
      <c r="S5808" s="17" t="n"/>
      <c r="T5808" s="24" t="n"/>
      <c r="U5808" s="25" t="n">
        <v>-17.8838552</v>
      </c>
      <c r="V5808" s="25" t="n">
        <v>-39.8561172</v>
      </c>
    </row>
    <row r="5809">
      <c r="A5809" s="4" t="inlineStr">
        <is>
          <t>NOVA VIÇOSA</t>
        </is>
      </c>
      <c r="B5809" s="17" t="inlineStr">
        <is>
          <t>Sem câmera</t>
        </is>
      </c>
      <c r="C5809" s="22" t="n">
        <v>35</v>
      </c>
      <c r="D5809" s="22" t="n">
        <v>1074</v>
      </c>
      <c r="E5809" s="4" t="inlineStr">
        <is>
          <t>ESCOLA MUNICIPAL ANA RÉGULO</t>
        </is>
      </c>
      <c r="F5809" s="4" t="inlineStr">
        <is>
          <t>DISTRITO DE ARGOLO</t>
        </is>
      </c>
      <c r="G5809" s="4" t="inlineStr">
        <is>
          <t>RUA PRINCIPAL, S/N, ZONA RURAL - ARGOLO</t>
        </is>
      </c>
      <c r="H5809" s="17" t="inlineStr">
        <is>
          <t>Rural</t>
        </is>
      </c>
      <c r="I5809" s="7" t="n">
        <v>4</v>
      </c>
      <c r="J5809" s="23" t="n"/>
      <c r="K5809" s="17" t="inlineStr">
        <is>
          <t>Sem câmera</t>
        </is>
      </c>
      <c r="L5809" s="22" t="n">
        <v>0</v>
      </c>
      <c r="M5809" s="17" t="inlineStr">
        <is>
          <t>Sem câmera</t>
        </is>
      </c>
      <c r="N5809" s="22" t="n">
        <v>0</v>
      </c>
      <c r="O5809" s="17" t="inlineStr">
        <is>
          <t>Sem câmera</t>
        </is>
      </c>
      <c r="P5809" s="22" t="n">
        <v>0</v>
      </c>
      <c r="Q5809" s="4" t="n"/>
      <c r="R5809" s="17" t="n"/>
      <c r="S5809" s="17" t="n"/>
      <c r="T5809" s="24" t="n"/>
      <c r="U5809" s="25" t="n">
        <v>-17.8977406</v>
      </c>
      <c r="V5809" s="25" t="n">
        <v>-40.0249877</v>
      </c>
    </row>
    <row r="5810">
      <c r="A5810" s="4" t="inlineStr">
        <is>
          <t>NOVA VIÇOSA</t>
        </is>
      </c>
      <c r="B5810" s="17" t="inlineStr">
        <is>
          <t>Sem câmera</t>
        </is>
      </c>
      <c r="C5810" s="22" t="n">
        <v>35</v>
      </c>
      <c r="D5810" s="22" t="n">
        <v>1090</v>
      </c>
      <c r="E5810" s="4" t="inlineStr">
        <is>
          <t>ESCOLA MUNICIPAL DEOLISANO RODRIGUES DE SOUZA</t>
        </is>
      </c>
      <c r="F5810" s="4" t="inlineStr">
        <is>
          <t>DISTRITO DE ARGOLO</t>
        </is>
      </c>
      <c r="G5810" s="4" t="inlineStr">
        <is>
          <t>RUA PRINCIPAL, S/N, ZONA RURAL - ARGOLO</t>
        </is>
      </c>
      <c r="H5810" s="17" t="inlineStr">
        <is>
          <t>Rural</t>
        </is>
      </c>
      <c r="I5810" s="7" t="n">
        <v>4</v>
      </c>
      <c r="J5810" s="23" t="n"/>
      <c r="K5810" s="17" t="inlineStr">
        <is>
          <t>Sem câmera</t>
        </is>
      </c>
      <c r="L5810" s="22" t="n">
        <v>0</v>
      </c>
      <c r="M5810" s="17" t="inlineStr">
        <is>
          <t>Sem câmera</t>
        </is>
      </c>
      <c r="N5810" s="22" t="n">
        <v>0</v>
      </c>
      <c r="O5810" s="17" t="inlineStr">
        <is>
          <t>Sem câmera</t>
        </is>
      </c>
      <c r="P5810" s="22" t="n">
        <v>0</v>
      </c>
      <c r="Q5810" s="4" t="n"/>
      <c r="R5810" s="17" t="n"/>
      <c r="S5810" s="17" t="n"/>
      <c r="T5810" s="24" t="n"/>
      <c r="U5810" s="25" t="n">
        <v>-17.9011458</v>
      </c>
      <c r="V5810" s="25" t="n">
        <v>-40.0202674</v>
      </c>
    </row>
    <row r="5811">
      <c r="A5811" s="4" t="inlineStr">
        <is>
          <t>NOVA VIÇOSA</t>
        </is>
      </c>
      <c r="B5811" s="17" t="inlineStr">
        <is>
          <t>Sem câmera</t>
        </is>
      </c>
      <c r="C5811" s="22" t="n">
        <v>35</v>
      </c>
      <c r="D5811" s="22" t="n">
        <v>1112</v>
      </c>
      <c r="E5811" s="4" t="inlineStr">
        <is>
          <t>ESCOLA MUNICIPAL JOÃO MARTINS PEIXOTO</t>
        </is>
      </c>
      <c r="F5811" s="4" t="inlineStr">
        <is>
          <t>DISTRITO HELVECIA</t>
        </is>
      </c>
      <c r="G5811" s="4" t="inlineStr">
        <is>
          <t>RUA DO MERCADO, S/N, CENTRO - HELVÉCIA</t>
        </is>
      </c>
      <c r="H5811" s="17" t="inlineStr">
        <is>
          <t>Sem marcação</t>
        </is>
      </c>
      <c r="I5811" s="7" t="n">
        <v>6</v>
      </c>
      <c r="J5811" s="23" t="n"/>
      <c r="K5811" s="17" t="inlineStr">
        <is>
          <t>Sem câmera</t>
        </is>
      </c>
      <c r="L5811" s="22" t="n">
        <v>0</v>
      </c>
      <c r="M5811" s="17" t="inlineStr">
        <is>
          <t>Sem câmera</t>
        </is>
      </c>
      <c r="N5811" s="22" t="n">
        <v>0</v>
      </c>
      <c r="O5811" s="17" t="inlineStr">
        <is>
          <t>Sem câmera</t>
        </is>
      </c>
      <c r="P5811" s="22" t="n">
        <v>0</v>
      </c>
      <c r="Q5811" s="4" t="n"/>
      <c r="R5811" s="17" t="n"/>
      <c r="S5811" s="17" t="n"/>
      <c r="T5811" s="24" t="n"/>
      <c r="U5811" s="25" t="n">
        <v>-17.8069026</v>
      </c>
      <c r="V5811" s="25" t="n">
        <v>-39.6645535</v>
      </c>
    </row>
    <row r="5812">
      <c r="A5812" s="4" t="inlineStr">
        <is>
          <t>NOVA VIÇOSA</t>
        </is>
      </c>
      <c r="B5812" s="17" t="inlineStr">
        <is>
          <t>Sem câmera</t>
        </is>
      </c>
      <c r="C5812" s="22" t="n">
        <v>35</v>
      </c>
      <c r="D5812" s="22" t="n">
        <v>1147</v>
      </c>
      <c r="E5812" s="4" t="inlineStr">
        <is>
          <t>ESCOLA MUNICIPAL ANÍSIO MARQUES DE SOUSA</t>
        </is>
      </c>
      <c r="F5812" s="4" t="inlineStr">
        <is>
          <t>POVOADO TREVO DE POSTO DA MATA</t>
        </is>
      </c>
      <c r="G5812" s="4" t="inlineStr">
        <is>
          <t>RUA DA FLORES, S/N, ZONA RURAL - TREVO DE POSTO DA MATA</t>
        </is>
      </c>
      <c r="H5812" s="17" t="inlineStr">
        <is>
          <t>Rural</t>
        </is>
      </c>
      <c r="I5812" s="7" t="n">
        <v>3</v>
      </c>
      <c r="J5812" s="23" t="n"/>
      <c r="K5812" s="17" t="inlineStr">
        <is>
          <t>Sem câmera</t>
        </is>
      </c>
      <c r="L5812" s="22" t="n">
        <v>0</v>
      </c>
      <c r="M5812" s="17" t="inlineStr">
        <is>
          <t>Sem câmera</t>
        </is>
      </c>
      <c r="N5812" s="22" t="n">
        <v>0</v>
      </c>
      <c r="O5812" s="17" t="inlineStr">
        <is>
          <t>Sem câmera</t>
        </is>
      </c>
      <c r="P5812" s="22" t="n">
        <v>0</v>
      </c>
      <c r="Q5812" s="4" t="n"/>
      <c r="R5812" s="17" t="n"/>
      <c r="S5812" s="17" t="n"/>
      <c r="T5812" s="24" t="n"/>
      <c r="U5812" s="25" t="n">
        <v>-17.892013</v>
      </c>
      <c r="V5812" s="25" t="n">
        <v>-39.8155845</v>
      </c>
    </row>
    <row r="5813">
      <c r="A5813" s="4" t="inlineStr">
        <is>
          <t>NOVA VIÇOSA</t>
        </is>
      </c>
      <c r="B5813" s="17" t="inlineStr">
        <is>
          <t>Sem câmera</t>
        </is>
      </c>
      <c r="C5813" s="22" t="n">
        <v>35</v>
      </c>
      <c r="D5813" s="22" t="n">
        <v>1155</v>
      </c>
      <c r="E5813" s="4" t="inlineStr">
        <is>
          <t>ESCOLA MUNICIPAL DO CAMPO BELA VISTA</t>
        </is>
      </c>
      <c r="F5813" s="4" t="inlineStr">
        <is>
          <t>POVOADO DE BELA VISTA</t>
        </is>
      </c>
      <c r="G5813" s="4" t="inlineStr">
        <is>
          <t>RUA PRINCIPAL - ZONA RURAL - BELA VISTA</t>
        </is>
      </c>
      <c r="H5813" s="17" t="inlineStr">
        <is>
          <t>Rural</t>
        </is>
      </c>
      <c r="I5813" s="7" t="n">
        <v>1</v>
      </c>
      <c r="J5813" s="23" t="n"/>
      <c r="K5813" s="17" t="inlineStr">
        <is>
          <t>Sem câmera</t>
        </is>
      </c>
      <c r="L5813" s="22" t="n">
        <v>0</v>
      </c>
      <c r="M5813" s="17" t="inlineStr">
        <is>
          <t>Sem câmera</t>
        </is>
      </c>
      <c r="N5813" s="22" t="n">
        <v>0</v>
      </c>
      <c r="O5813" s="17" t="inlineStr">
        <is>
          <t>Sem câmera</t>
        </is>
      </c>
      <c r="P5813" s="22" t="n">
        <v>0</v>
      </c>
      <c r="Q5813" s="4" t="n"/>
      <c r="R5813" s="17" t="n"/>
      <c r="S5813" s="17" t="n"/>
      <c r="T5813" s="24" t="n"/>
      <c r="U5813" s="25" t="n">
        <v>-17.8269741</v>
      </c>
      <c r="V5813" s="25" t="n">
        <v>-39.7953717</v>
      </c>
    </row>
    <row r="5814">
      <c r="A5814" s="4" t="inlineStr">
        <is>
          <t>NOVA VIÇOSA</t>
        </is>
      </c>
      <c r="B5814" s="17" t="inlineStr">
        <is>
          <t>Sem câmera</t>
        </is>
      </c>
      <c r="C5814" s="22" t="n">
        <v>35</v>
      </c>
      <c r="D5814" s="22" t="n">
        <v>1163</v>
      </c>
      <c r="E5814" s="4" t="inlineStr">
        <is>
          <t>ESCOLA MUNICIPAL HENRIQUE BRITO</t>
        </is>
      </c>
      <c r="F5814" s="4" t="inlineStr">
        <is>
          <t>POVOADO COLONIA NOVA</t>
        </is>
      </c>
      <c r="G5814" s="4" t="inlineStr">
        <is>
          <t>RUA PRINCIPAL, S/N, ZONA RURAL - COLÔNIA NOVA</t>
        </is>
      </c>
      <c r="H5814" s="17" t="inlineStr">
        <is>
          <t>Rural</t>
        </is>
      </c>
      <c r="I5814" s="7" t="n">
        <v>2</v>
      </c>
      <c r="J5814" s="23" t="n"/>
      <c r="K5814" s="17" t="inlineStr">
        <is>
          <t>Sem câmera</t>
        </is>
      </c>
      <c r="L5814" s="22" t="n">
        <v>0</v>
      </c>
      <c r="M5814" s="17" t="inlineStr">
        <is>
          <t>Sem câmera</t>
        </is>
      </c>
      <c r="N5814" s="22" t="n">
        <v>0</v>
      </c>
      <c r="O5814" s="17" t="inlineStr">
        <is>
          <t>Sem câmera</t>
        </is>
      </c>
      <c r="P5814" s="22" t="n">
        <v>0</v>
      </c>
      <c r="Q5814" s="4" t="n"/>
      <c r="R5814" s="17" t="n"/>
      <c r="S5814" s="17" t="n"/>
      <c r="T5814" s="24" t="n"/>
      <c r="U5814" s="25" t="n">
        <v>-17.9869967</v>
      </c>
      <c r="V5814" s="25" t="n">
        <v>-39.73874</v>
      </c>
    </row>
    <row r="5815">
      <c r="A5815" s="4" t="inlineStr">
        <is>
          <t>NOVA VIÇOSA</t>
        </is>
      </c>
      <c r="B5815" s="17" t="inlineStr">
        <is>
          <t>Sem câmera</t>
        </is>
      </c>
      <c r="C5815" s="22" t="n">
        <v>35</v>
      </c>
      <c r="D5815" s="22" t="n">
        <v>1198</v>
      </c>
      <c r="E5815" s="4" t="inlineStr">
        <is>
          <t>ESCOLA MUNICIPAL DO CAMPO HERMELINO FIDELIS</t>
        </is>
      </c>
      <c r="F5815" s="4" t="inlineStr">
        <is>
          <t>POVOADO CANDIDO MARIANO</t>
        </is>
      </c>
      <c r="G5815" s="4" t="inlineStr">
        <is>
          <t>BA 697, KM 87, ZONA RURAL - CÂNDIDO MARIANO</t>
        </is>
      </c>
      <c r="H5815" s="17" t="inlineStr">
        <is>
          <t>Rural</t>
        </is>
      </c>
      <c r="I5815" s="7" t="n">
        <v>2</v>
      </c>
      <c r="J5815" s="23" t="n"/>
      <c r="K5815" s="17" t="inlineStr">
        <is>
          <t>Sem câmera</t>
        </is>
      </c>
      <c r="L5815" s="22" t="n">
        <v>0</v>
      </c>
      <c r="M5815" s="17" t="inlineStr">
        <is>
          <t>Sem câmera</t>
        </is>
      </c>
      <c r="N5815" s="22" t="n">
        <v>0</v>
      </c>
      <c r="O5815" s="17" t="inlineStr">
        <is>
          <t>Sem câmera</t>
        </is>
      </c>
      <c r="P5815" s="22" t="n">
        <v>0</v>
      </c>
      <c r="Q5815" s="4" t="n"/>
      <c r="R5815" s="17" t="n"/>
      <c r="S5815" s="17" t="n"/>
      <c r="T5815" s="24" t="n"/>
      <c r="U5815" s="25" t="n">
        <v>-17.8777606</v>
      </c>
      <c r="V5815" s="25" t="n">
        <v>-39.7186708</v>
      </c>
    </row>
    <row r="5816">
      <c r="A5816" s="4" t="inlineStr">
        <is>
          <t>NOVA VIÇOSA</t>
        </is>
      </c>
      <c r="B5816" s="17" t="inlineStr">
        <is>
          <t>Sem câmera</t>
        </is>
      </c>
      <c r="C5816" s="22" t="n">
        <v>35</v>
      </c>
      <c r="D5816" s="22" t="n">
        <v>1228</v>
      </c>
      <c r="E5816" s="4" t="inlineStr">
        <is>
          <t>ESCOLA MUNICIPAL JOÃO PARANAGUÁ FILHO</t>
        </is>
      </c>
      <c r="F5816" s="4" t="inlineStr">
        <is>
          <t>CLERISTON ANDRADE</t>
        </is>
      </c>
      <c r="G5816" s="4" t="inlineStr">
        <is>
          <t>RUA DUQUE DE CAXIAS, 127, CLERISTON ANDRADE - NOVA VIÇOSA</t>
        </is>
      </c>
      <c r="H5816" s="17" t="inlineStr">
        <is>
          <t>Sem marcação</t>
        </is>
      </c>
      <c r="I5816" s="7" t="n">
        <v>4</v>
      </c>
      <c r="J5816" s="23" t="n"/>
      <c r="K5816" s="17" t="inlineStr">
        <is>
          <t>Sem câmera</t>
        </is>
      </c>
      <c r="L5816" s="22" t="n">
        <v>0</v>
      </c>
      <c r="M5816" s="17" t="inlineStr">
        <is>
          <t>Sem câmera</t>
        </is>
      </c>
      <c r="N5816" s="22" t="n">
        <v>0</v>
      </c>
      <c r="O5816" s="17" t="inlineStr">
        <is>
          <t>Sem câmera</t>
        </is>
      </c>
      <c r="P5816" s="22" t="n">
        <v>0</v>
      </c>
      <c r="Q5816" s="4" t="n"/>
      <c r="R5816" s="17" t="n"/>
      <c r="S5816" s="17" t="n"/>
      <c r="T5816" s="24" t="n"/>
      <c r="U5816" s="25" t="n">
        <v>-17.9028796</v>
      </c>
      <c r="V5816" s="25" t="n">
        <v>-39.3742294</v>
      </c>
    </row>
    <row r="5817">
      <c r="A5817" s="4" t="inlineStr">
        <is>
          <t>NOVA VIÇOSA</t>
        </is>
      </c>
      <c r="B5817" s="17" t="inlineStr">
        <is>
          <t>Sem câmera</t>
        </is>
      </c>
      <c r="C5817" s="22" t="n">
        <v>35</v>
      </c>
      <c r="D5817" s="22" t="n">
        <v>1236</v>
      </c>
      <c r="E5817" s="4" t="inlineStr">
        <is>
          <t>COLÉGIO ESTADUAL PROFESSORA GERALDA MARIA CRISTINA BRITO</t>
        </is>
      </c>
      <c r="F5817" s="4" t="inlineStr">
        <is>
          <t>CENTRO</t>
        </is>
      </c>
      <c r="G5817" s="4" t="inlineStr">
        <is>
          <t>RUA ITUASSÚ, 30, CENTRO - NOVA VIÇOSA</t>
        </is>
      </c>
      <c r="H5817" s="17" t="inlineStr">
        <is>
          <t>Sem marcação</t>
        </is>
      </c>
      <c r="I5817" s="7" t="n">
        <v>6</v>
      </c>
      <c r="J5817" s="23" t="n"/>
      <c r="K5817" s="17" t="inlineStr">
        <is>
          <t>Sem câmera</t>
        </is>
      </c>
      <c r="L5817" s="22" t="n">
        <v>0</v>
      </c>
      <c r="M5817" s="17" t="inlineStr">
        <is>
          <t>Sem câmera</t>
        </is>
      </c>
      <c r="N5817" s="22" t="n">
        <v>0</v>
      </c>
      <c r="O5817" s="17" t="inlineStr">
        <is>
          <t>Sem câmera</t>
        </is>
      </c>
      <c r="P5817" s="22" t="n">
        <v>0</v>
      </c>
      <c r="Q5817" s="4" t="n"/>
      <c r="R5817" s="17" t="n"/>
      <c r="S5817" s="17" t="n"/>
      <c r="T5817" s="24" t="n"/>
      <c r="U5817" s="25" t="n">
        <v>-17.8929268</v>
      </c>
      <c r="V5817" s="25" t="n">
        <v>-39.3726843</v>
      </c>
    </row>
    <row r="5818">
      <c r="A5818" s="4" t="inlineStr">
        <is>
          <t>NOVA VIÇOSA</t>
        </is>
      </c>
      <c r="B5818" s="17" t="inlineStr">
        <is>
          <t>Sem câmera</t>
        </is>
      </c>
      <c r="C5818" s="22" t="n">
        <v>35</v>
      </c>
      <c r="D5818" s="22" t="n">
        <v>1244</v>
      </c>
      <c r="E5818" s="4" t="inlineStr">
        <is>
          <t>COM. INT. DE EDUCAÇÃO BÁSICA, PROFISSIONAL E TECNOLÓGICA CHICO MENDES</t>
        </is>
      </c>
      <c r="F5818" s="4" t="inlineStr">
        <is>
          <t>DISTRITO DE POSTO DA MATA - CENTRO</t>
        </is>
      </c>
      <c r="G5818" s="4" t="inlineStr">
        <is>
          <t>RUA PERUÍPE, 10, CENTRO - POSTO DA MATA</t>
        </is>
      </c>
      <c r="H5818" s="17" t="inlineStr">
        <is>
          <t>Sem marcação</t>
        </is>
      </c>
      <c r="I5818" s="7" t="n">
        <v>6</v>
      </c>
      <c r="J5818" s="23" t="n"/>
      <c r="K5818" s="17" t="inlineStr">
        <is>
          <t>Sem câmera</t>
        </is>
      </c>
      <c r="L5818" s="22" t="n">
        <v>0</v>
      </c>
      <c r="M5818" s="17" t="inlineStr">
        <is>
          <t>Sem câmera</t>
        </is>
      </c>
      <c r="N5818" s="22" t="n">
        <v>0</v>
      </c>
      <c r="O5818" s="17" t="inlineStr">
        <is>
          <t>Sem câmera</t>
        </is>
      </c>
      <c r="P5818" s="22" t="n">
        <v>0</v>
      </c>
      <c r="Q5818" s="4" t="n"/>
      <c r="R5818" s="17" t="n"/>
      <c r="S5818" s="17" t="n"/>
      <c r="T5818" s="24" t="n"/>
      <c r="U5818" s="25" t="n">
        <v>-17.8860694</v>
      </c>
      <c r="V5818" s="25" t="n">
        <v>-39.8486988</v>
      </c>
    </row>
    <row r="5819">
      <c r="A5819" s="4" t="inlineStr">
        <is>
          <t>NOVA VIÇOSA</t>
        </is>
      </c>
      <c r="B5819" s="17" t="inlineStr">
        <is>
          <t>Sem câmera</t>
        </is>
      </c>
      <c r="C5819" s="22" t="n">
        <v>35</v>
      </c>
      <c r="D5819" s="22" t="n">
        <v>1252</v>
      </c>
      <c r="E5819" s="4" t="inlineStr">
        <is>
          <t>ESCOLA MUNICIPAL BAÍA DOS ANJOS</t>
        </is>
      </c>
      <c r="F5819" s="4" t="inlineStr">
        <is>
          <t>DISTRITO DE POSTO DA MATA - BAÍA DOS ANJOS</t>
        </is>
      </c>
      <c r="G5819" s="4" t="inlineStr">
        <is>
          <t>RODOVIA BR 418, KM 36,5 - BAÍA DOS ANJOS - POSTO DA MATA</t>
        </is>
      </c>
      <c r="H5819" s="17" t="inlineStr">
        <is>
          <t>Sem marcação</t>
        </is>
      </c>
      <c r="I5819" s="7" t="n">
        <v>4</v>
      </c>
      <c r="J5819" s="23" t="n"/>
      <c r="K5819" s="17" t="inlineStr">
        <is>
          <t>Sem câmera</t>
        </is>
      </c>
      <c r="L5819" s="22" t="n">
        <v>0</v>
      </c>
      <c r="M5819" s="17" t="inlineStr">
        <is>
          <t>Sem câmera</t>
        </is>
      </c>
      <c r="N5819" s="22" t="n">
        <v>0</v>
      </c>
      <c r="O5819" s="17" t="inlineStr">
        <is>
          <t>Sem câmera</t>
        </is>
      </c>
      <c r="P5819" s="22" t="n">
        <v>0</v>
      </c>
      <c r="Q5819" s="4" t="n"/>
      <c r="R5819" s="17" t="n"/>
      <c r="S5819" s="17" t="n"/>
      <c r="T5819" s="24" t="n"/>
      <c r="U5819" s="25" t="n">
        <v>-17.8853873</v>
      </c>
      <c r="V5819" s="25" t="n">
        <v>-39.8378857</v>
      </c>
    </row>
    <row r="5820">
      <c r="A5820" s="4" t="inlineStr">
        <is>
          <t>NOVA VIÇOSA</t>
        </is>
      </c>
      <c r="B5820" s="17" t="inlineStr">
        <is>
          <t>Sem câmera</t>
        </is>
      </c>
      <c r="C5820" s="22" t="n">
        <v>35</v>
      </c>
      <c r="D5820" s="22" t="n">
        <v>1260</v>
      </c>
      <c r="E5820" s="4" t="inlineStr">
        <is>
          <t>ESCOLA MUNICIPAL DEPUTADO OSCAR CARDOSO</t>
        </is>
      </c>
      <c r="F5820" s="4" t="inlineStr">
        <is>
          <t>DISTRITO DE POSTO DA MATA - CENTRO</t>
        </is>
      </c>
      <c r="G5820" s="4" t="inlineStr">
        <is>
          <t>AVENIDA MARECHAL CASTELO BRANCO, S/N,  CENTRO - POSTO DA MATA</t>
        </is>
      </c>
      <c r="H5820" s="17" t="inlineStr">
        <is>
          <t>Sem marcação</t>
        </is>
      </c>
      <c r="I5820" s="7" t="n">
        <v>7</v>
      </c>
      <c r="J5820" s="23" t="n"/>
      <c r="K5820" s="17" t="inlineStr">
        <is>
          <t>Sem câmera</t>
        </is>
      </c>
      <c r="L5820" s="22" t="n">
        <v>0</v>
      </c>
      <c r="M5820" s="17" t="inlineStr">
        <is>
          <t>Sem câmera</t>
        </is>
      </c>
      <c r="N5820" s="22" t="n">
        <v>0</v>
      </c>
      <c r="O5820" s="17" t="inlineStr">
        <is>
          <t>Sem câmera</t>
        </is>
      </c>
      <c r="P5820" s="22" t="n">
        <v>0</v>
      </c>
      <c r="Q5820" s="4" t="n"/>
      <c r="R5820" s="17" t="n"/>
      <c r="S5820" s="17" t="n"/>
      <c r="T5820" s="24" t="n"/>
      <c r="U5820" s="25" t="n">
        <v>-17.8873448</v>
      </c>
      <c r="V5820" s="25" t="n">
        <v>-39.8690596</v>
      </c>
    </row>
    <row r="5821">
      <c r="A5821" s="4" t="inlineStr">
        <is>
          <t>NOVA VIÇOSA</t>
        </is>
      </c>
      <c r="B5821" s="17" t="inlineStr">
        <is>
          <t>Sem câmera</t>
        </is>
      </c>
      <c r="C5821" s="22" t="n">
        <v>35</v>
      </c>
      <c r="D5821" s="22" t="n">
        <v>1279</v>
      </c>
      <c r="E5821" s="4" t="inlineStr">
        <is>
          <t>ESCOLA MUNICIPAL AILTON MARQUES DE SOUSA</t>
        </is>
      </c>
      <c r="F5821" s="4" t="inlineStr">
        <is>
          <t>DISTRITO DE POSTO DA MATA - CENTRO</t>
        </is>
      </c>
      <c r="G5821" s="4" t="inlineStr">
        <is>
          <t>RUA NOVA AMIZADE, 375, CENTRO - POSTO DA MATA</t>
        </is>
      </c>
      <c r="H5821" s="17" t="inlineStr">
        <is>
          <t>Sem marcação</t>
        </is>
      </c>
      <c r="I5821" s="7" t="n">
        <v>6</v>
      </c>
      <c r="J5821" s="23" t="n"/>
      <c r="K5821" s="17" t="inlineStr">
        <is>
          <t>Sem câmera</t>
        </is>
      </c>
      <c r="L5821" s="22" t="n">
        <v>0</v>
      </c>
      <c r="M5821" s="17" t="inlineStr">
        <is>
          <t>Sem câmera</t>
        </is>
      </c>
      <c r="N5821" s="22" t="n">
        <v>0</v>
      </c>
      <c r="O5821" s="17" t="inlineStr">
        <is>
          <t>Sem câmera</t>
        </is>
      </c>
      <c r="P5821" s="22" t="n">
        <v>0</v>
      </c>
      <c r="Q5821" s="4" t="n"/>
      <c r="R5821" s="17" t="n"/>
      <c r="S5821" s="17" t="n"/>
      <c r="T5821" s="24" t="n"/>
      <c r="U5821" s="25" t="n">
        <v>-17.8861955</v>
      </c>
      <c r="V5821" s="25" t="n">
        <v>-39.8678151</v>
      </c>
    </row>
    <row r="5822">
      <c r="A5822" s="4" t="inlineStr">
        <is>
          <t>NOVA VIÇOSA</t>
        </is>
      </c>
      <c r="B5822" s="17" t="inlineStr">
        <is>
          <t>Sem câmera</t>
        </is>
      </c>
      <c r="C5822" s="22" t="n">
        <v>35</v>
      </c>
      <c r="D5822" s="22" t="n">
        <v>1287</v>
      </c>
      <c r="E5822" s="4" t="inlineStr">
        <is>
          <t>ESCOLA MUNICIPAL RAUL GAZZINELLI</t>
        </is>
      </c>
      <c r="F5822" s="4" t="inlineStr">
        <is>
          <t>CENTRO</t>
        </is>
      </c>
      <c r="G5822" s="4" t="inlineStr">
        <is>
          <t>RUA PRESIDENTE CASTELO BRANCO, 64, CENTRO - SEDE - NOVA VIÇOSA</t>
        </is>
      </c>
      <c r="H5822" s="17" t="inlineStr">
        <is>
          <t>Sem marcação</t>
        </is>
      </c>
      <c r="I5822" s="7" t="n">
        <v>6</v>
      </c>
      <c r="J5822" s="23" t="n"/>
      <c r="K5822" s="17" t="inlineStr">
        <is>
          <t>Sem câmera</t>
        </is>
      </c>
      <c r="L5822" s="22" t="n">
        <v>0</v>
      </c>
      <c r="M5822" s="17" t="inlineStr">
        <is>
          <t>Sem câmera</t>
        </is>
      </c>
      <c r="N5822" s="22" t="n">
        <v>0</v>
      </c>
      <c r="O5822" s="17" t="inlineStr">
        <is>
          <t>Sem câmera</t>
        </is>
      </c>
      <c r="P5822" s="22" t="n">
        <v>0</v>
      </c>
      <c r="Q5822" s="4" t="n"/>
      <c r="R5822" s="17" t="n"/>
      <c r="S5822" s="17" t="n"/>
      <c r="T5822" s="24" t="n"/>
      <c r="U5822" s="25" t="n">
        <v>-17.8948279</v>
      </c>
      <c r="V5822" s="25" t="n">
        <v>-39.3729734</v>
      </c>
    </row>
    <row r="5823">
      <c r="A5823" s="4" t="inlineStr">
        <is>
          <t>NOVA VIÇOSA</t>
        </is>
      </c>
      <c r="B5823" s="17" t="inlineStr">
        <is>
          <t>Sem câmera</t>
        </is>
      </c>
      <c r="C5823" s="22" t="n">
        <v>35</v>
      </c>
      <c r="D5823" s="22" t="n">
        <v>1317</v>
      </c>
      <c r="E5823" s="4" t="inlineStr">
        <is>
          <t>ESCOLA MUNICIPAL THEONES SOARES DA FONSECA</t>
        </is>
      </c>
      <c r="F5823" s="4" t="inlineStr">
        <is>
          <t>PAU FINCADO</t>
        </is>
      </c>
      <c r="G5823" s="4" t="inlineStr">
        <is>
          <t>AVENIDA OCEÂNICA, 2396, PAU FINCADO - NOVA VIÇOSA</t>
        </is>
      </c>
      <c r="H5823" s="17" t="inlineStr">
        <is>
          <t>Sem marcação</t>
        </is>
      </c>
      <c r="I5823" s="7" t="n">
        <v>4</v>
      </c>
      <c r="J5823" s="23" t="n"/>
      <c r="K5823" s="17" t="inlineStr">
        <is>
          <t>Sem câmera</t>
        </is>
      </c>
      <c r="L5823" s="22" t="n">
        <v>0</v>
      </c>
      <c r="M5823" s="17" t="inlineStr">
        <is>
          <t>Sem câmera</t>
        </is>
      </c>
      <c r="N5823" s="22" t="n">
        <v>0</v>
      </c>
      <c r="O5823" s="17" t="inlineStr">
        <is>
          <t>Sem câmera</t>
        </is>
      </c>
      <c r="P5823" s="22" t="n">
        <v>0</v>
      </c>
      <c r="Q5823" s="4" t="n"/>
      <c r="R5823" s="17" t="n"/>
      <c r="S5823" s="17" t="n"/>
      <c r="T5823" s="24" t="n"/>
      <c r="U5823" s="25" t="n">
        <v>-17.9086975</v>
      </c>
      <c r="V5823" s="25" t="n">
        <v>-39.3809518</v>
      </c>
    </row>
    <row r="5824">
      <c r="A5824" s="4" t="inlineStr">
        <is>
          <t>NOVA VIÇOSA</t>
        </is>
      </c>
      <c r="B5824" s="17" t="inlineStr">
        <is>
          <t>Sem câmera</t>
        </is>
      </c>
      <c r="C5824" s="22" t="n">
        <v>35</v>
      </c>
      <c r="D5824" s="22" t="n">
        <v>1325</v>
      </c>
      <c r="E5824" s="4" t="inlineStr">
        <is>
          <t>ESCOLA MUNICIPAL LAURA BANDEIRA</t>
        </is>
      </c>
      <c r="F5824" s="4" t="inlineStr">
        <is>
          <t>DISTRITO DE POSTO DA MATA - CENTRO</t>
        </is>
      </c>
      <c r="G5824" s="4" t="inlineStr">
        <is>
          <t>AVENIDA JOÃO DURVAL CARNEIRO, 872, CENTRO,  POSTO DA MATA</t>
        </is>
      </c>
      <c r="H5824" s="17" t="inlineStr">
        <is>
          <t>Sem marcação</t>
        </is>
      </c>
      <c r="I5824" s="7" t="n">
        <v>5</v>
      </c>
      <c r="J5824" s="23" t="n"/>
      <c r="K5824" s="17" t="inlineStr">
        <is>
          <t>Sem câmera</t>
        </is>
      </c>
      <c r="L5824" s="22" t="n">
        <v>0</v>
      </c>
      <c r="M5824" s="17" t="inlineStr">
        <is>
          <t>Sem câmera</t>
        </is>
      </c>
      <c r="N5824" s="22" t="n">
        <v>0</v>
      </c>
      <c r="O5824" s="17" t="inlineStr">
        <is>
          <t>Sem câmera</t>
        </is>
      </c>
      <c r="P5824" s="22" t="n">
        <v>0</v>
      </c>
      <c r="Q5824" s="4" t="n"/>
      <c r="R5824" s="17" t="n"/>
      <c r="S5824" s="17" t="n"/>
      <c r="T5824" s="24" t="n"/>
      <c r="U5824" s="25" t="n">
        <v>-17.8874043</v>
      </c>
      <c r="V5824" s="25" t="n">
        <v>-39.8527666</v>
      </c>
    </row>
    <row r="5825">
      <c r="A5825" s="4" t="inlineStr">
        <is>
          <t>NOVA VIÇOSA</t>
        </is>
      </c>
      <c r="B5825" s="17" t="inlineStr">
        <is>
          <t>Sem câmera</t>
        </is>
      </c>
      <c r="C5825" s="22" t="n">
        <v>35</v>
      </c>
      <c r="D5825" s="22" t="n">
        <v>1333</v>
      </c>
      <c r="E5825" s="4" t="inlineStr">
        <is>
          <t>ESCOLA MUNICIPAL DO CAMPO SANTO ANTÔNIO</t>
        </is>
      </c>
      <c r="F5825" s="4" t="inlineStr">
        <is>
          <t>POVOADO DE RIO DO SUL</t>
        </is>
      </c>
      <c r="G5825" s="4" t="inlineStr">
        <is>
          <t>ESTRADA BELA VISTA-HELVÉCIA - KM 09 - ZONA RURAL - RIO DO SUL</t>
        </is>
      </c>
      <c r="H5825" s="17" t="inlineStr">
        <is>
          <t>Rural</t>
        </is>
      </c>
      <c r="I5825" s="7" t="n">
        <v>1</v>
      </c>
      <c r="J5825" s="23" t="n"/>
      <c r="K5825" s="17" t="inlineStr">
        <is>
          <t>Sem câmera</t>
        </is>
      </c>
      <c r="L5825" s="22" t="n">
        <v>0</v>
      </c>
      <c r="M5825" s="17" t="inlineStr">
        <is>
          <t>Sem câmera</t>
        </is>
      </c>
      <c r="N5825" s="22" t="n">
        <v>0</v>
      </c>
      <c r="O5825" s="17" t="inlineStr">
        <is>
          <t>Sem câmera</t>
        </is>
      </c>
      <c r="P5825" s="22" t="n">
        <v>0</v>
      </c>
      <c r="Q5825" s="4" t="n"/>
      <c r="R5825" s="17" t="n"/>
      <c r="S5825" s="17" t="n"/>
      <c r="T5825" s="24" t="n"/>
      <c r="U5825" s="25" t="n">
        <v>-17.7823888</v>
      </c>
      <c r="V5825" s="25" t="n">
        <v>-39.7259404</v>
      </c>
    </row>
    <row r="5826">
      <c r="A5826" s="4" t="inlineStr">
        <is>
          <t>NOVA VIÇOSA</t>
        </is>
      </c>
      <c r="B5826" s="17" t="inlineStr">
        <is>
          <t>Sem câmera</t>
        </is>
      </c>
      <c r="C5826" s="22" t="n">
        <v>35</v>
      </c>
      <c r="D5826" s="22" t="n">
        <v>1341</v>
      </c>
      <c r="E5826" s="4" t="inlineStr">
        <is>
          <t>ESCOLA MUNICIPAL PROF. CLEICSON COSTA BARBALHO</t>
        </is>
      </c>
      <c r="F5826" s="4" t="inlineStr">
        <is>
          <t>DISTRITO DE POSTO DA MATA - JARDIM DOS EUCALIPTOS</t>
        </is>
      </c>
      <c r="G5826" s="4" t="inlineStr">
        <is>
          <t>RUA ANDORINHA, S/N, JARDIM DOS EUCALIPTOS - POSTO DA MATA</t>
        </is>
      </c>
      <c r="H5826" s="17" t="inlineStr">
        <is>
          <t>Sem marcação</t>
        </is>
      </c>
      <c r="I5826" s="7" t="n">
        <v>5</v>
      </c>
      <c r="J5826" s="23" t="n"/>
      <c r="K5826" s="17" t="inlineStr">
        <is>
          <t>Sem câmera</t>
        </is>
      </c>
      <c r="L5826" s="22" t="n">
        <v>0</v>
      </c>
      <c r="M5826" s="17" t="inlineStr">
        <is>
          <t>Sem câmera</t>
        </is>
      </c>
      <c r="N5826" s="22" t="n">
        <v>0</v>
      </c>
      <c r="O5826" s="17" t="inlineStr">
        <is>
          <t>Sem câmera</t>
        </is>
      </c>
      <c r="P5826" s="22" t="n">
        <v>0</v>
      </c>
      <c r="Q5826" s="4" t="n"/>
      <c r="R5826" s="17" t="n"/>
      <c r="S5826" s="17" t="n"/>
      <c r="T5826" s="24" t="n"/>
      <c r="U5826" s="25" t="n">
        <v>-17.8815119</v>
      </c>
      <c r="V5826" s="25" t="n">
        <v>-39.8672497</v>
      </c>
    </row>
    <row r="5827">
      <c r="A5827" s="4" t="inlineStr">
        <is>
          <t>NOVA VIÇOSA</t>
        </is>
      </c>
      <c r="B5827" s="17" t="inlineStr">
        <is>
          <t>Sem câmera</t>
        </is>
      </c>
      <c r="C5827" s="22" t="n">
        <v>35</v>
      </c>
      <c r="D5827" s="22" t="n">
        <v>1350</v>
      </c>
      <c r="E5827" s="4" t="inlineStr">
        <is>
          <t>ESCOLA MUNICIPAL PROFESSOR ABEL DIAS DE MELO</t>
        </is>
      </c>
      <c r="F5827" s="4" t="inlineStr">
        <is>
          <t>DISTRITO DE POSTO DA MATA - CENTRO</t>
        </is>
      </c>
      <c r="G5827" s="4" t="inlineStr">
        <is>
          <t>RUA INGLATERRA, 358, CENTRO - POSTO DA MATA</t>
        </is>
      </c>
      <c r="H5827" s="17" t="inlineStr">
        <is>
          <t>Sem marcação</t>
        </is>
      </c>
      <c r="I5827" s="7" t="n">
        <v>4</v>
      </c>
      <c r="J5827" s="23" t="n"/>
      <c r="K5827" s="17" t="inlineStr">
        <is>
          <t>Sem câmera</t>
        </is>
      </c>
      <c r="L5827" s="22" t="n">
        <v>0</v>
      </c>
      <c r="M5827" s="17" t="inlineStr">
        <is>
          <t>Sem câmera</t>
        </is>
      </c>
      <c r="N5827" s="22" t="n">
        <v>0</v>
      </c>
      <c r="O5827" s="17" t="inlineStr">
        <is>
          <t>Sem câmera</t>
        </is>
      </c>
      <c r="P5827" s="22" t="n">
        <v>0</v>
      </c>
      <c r="Q5827" s="4" t="n"/>
      <c r="R5827" s="17" t="n"/>
      <c r="S5827" s="17" t="n"/>
      <c r="T5827" s="24" t="n"/>
      <c r="U5827" s="25" t="n">
        <v>-17.88932</v>
      </c>
      <c r="V5827" s="25" t="n">
        <v>-39.856555</v>
      </c>
    </row>
    <row r="5828">
      <c r="A5828" s="4" t="inlineStr">
        <is>
          <t>NOVO HORIZONTE</t>
        </is>
      </c>
      <c r="B5828" s="17" t="inlineStr">
        <is>
          <t>Sem câmera</t>
        </is>
      </c>
      <c r="C5828" s="22" t="n">
        <v>88</v>
      </c>
      <c r="D5828" s="22" t="n">
        <v>1015</v>
      </c>
      <c r="E5828" s="4" t="inlineStr">
        <is>
          <t>ESCOLA MUNICIPAL DEMÉTRIO FERREIRA DE ARAÚJO</t>
        </is>
      </c>
      <c r="F5828" s="4" t="inlineStr">
        <is>
          <t>POVOADO COIRANAS</t>
        </is>
      </c>
      <c r="G5828" s="4" t="inlineStr">
        <is>
          <t>POVOADO COIRANAS - ZONA RURAL</t>
        </is>
      </c>
      <c r="H5828" s="17" t="inlineStr">
        <is>
          <t>Rural</t>
        </is>
      </c>
      <c r="I5828" s="7" t="n">
        <v>1</v>
      </c>
      <c r="J5828" s="23" t="n"/>
      <c r="K5828" s="17" t="inlineStr">
        <is>
          <t>Sem câmera</t>
        </is>
      </c>
      <c r="L5828" s="22" t="n">
        <v>0</v>
      </c>
      <c r="M5828" s="17" t="inlineStr">
        <is>
          <t>Sem câmera</t>
        </is>
      </c>
      <c r="N5828" s="22" t="n">
        <v>0</v>
      </c>
      <c r="O5828" s="17" t="inlineStr">
        <is>
          <t>Sem câmera</t>
        </is>
      </c>
      <c r="P5828" s="22" t="n">
        <v>0</v>
      </c>
      <c r="Q5828" s="4" t="n"/>
      <c r="R5828" s="17" t="n"/>
      <c r="S5828" s="17" t="n"/>
      <c r="T5828" s="24" t="n"/>
      <c r="U5828" s="25" t="n">
        <v>-12.7344491</v>
      </c>
      <c r="V5828" s="25" t="n">
        <v>-42.0622954</v>
      </c>
    </row>
    <row r="5829">
      <c r="A5829" s="4" t="inlineStr">
        <is>
          <t>NOVO HORIZONTE</t>
        </is>
      </c>
      <c r="B5829" s="17" t="inlineStr">
        <is>
          <t>Sem câmera</t>
        </is>
      </c>
      <c r="C5829" s="22" t="n">
        <v>88</v>
      </c>
      <c r="D5829" s="22" t="n">
        <v>1023</v>
      </c>
      <c r="E5829" s="4" t="inlineStr">
        <is>
          <t>ESCOLA MUNICIPAL PAULO FREIRE</t>
        </is>
      </c>
      <c r="F5829" s="4" t="inlineStr">
        <is>
          <t>POVOADO OLHOS D'ÁGUA DO SERAFIM</t>
        </is>
      </c>
      <c r="G5829" s="4" t="inlineStr">
        <is>
          <t>POVOADO OLHOS D' ÁGUA DE  SERAFIM - ZONA RURAL</t>
        </is>
      </c>
      <c r="H5829" s="17" t="inlineStr">
        <is>
          <t>Rural</t>
        </is>
      </c>
      <c r="I5829" s="7" t="n">
        <v>2</v>
      </c>
      <c r="J5829" s="23" t="n"/>
      <c r="K5829" s="17" t="inlineStr">
        <is>
          <t>Sem câmera</t>
        </is>
      </c>
      <c r="L5829" s="22" t="n">
        <v>0</v>
      </c>
      <c r="M5829" s="17" t="inlineStr">
        <is>
          <t>Sem câmera</t>
        </is>
      </c>
      <c r="N5829" s="22" t="n">
        <v>0</v>
      </c>
      <c r="O5829" s="17" t="inlineStr">
        <is>
          <t>Sem câmera</t>
        </is>
      </c>
      <c r="P5829" s="22" t="n">
        <v>0</v>
      </c>
      <c r="Q5829" s="4" t="n"/>
      <c r="R5829" s="17" t="n"/>
      <c r="S5829" s="17" t="n"/>
      <c r="T5829" s="24" t="n"/>
      <c r="U5829" s="25" t="n">
        <v>-12.7721341</v>
      </c>
      <c r="V5829" s="25" t="n">
        <v>-42.053848</v>
      </c>
    </row>
    <row r="5830">
      <c r="A5830" s="4" t="inlineStr">
        <is>
          <t>NOVO HORIZONTE</t>
        </is>
      </c>
      <c r="B5830" s="17" t="inlineStr">
        <is>
          <t>Sem câmera</t>
        </is>
      </c>
      <c r="C5830" s="22" t="n">
        <v>88</v>
      </c>
      <c r="D5830" s="22" t="n">
        <v>1031</v>
      </c>
      <c r="E5830" s="4" t="inlineStr">
        <is>
          <t>ESCOLA BRÁULIO GOMES DE QUEIROZ</t>
        </is>
      </c>
      <c r="F5830" s="4" t="inlineStr">
        <is>
          <t>POVOADO ALTO</t>
        </is>
      </c>
      <c r="G5830" s="4" t="inlineStr">
        <is>
          <t>POVOADO ALTO - ZONA RURAL</t>
        </is>
      </c>
      <c r="H5830" s="17" t="inlineStr">
        <is>
          <t>Rural</t>
        </is>
      </c>
      <c r="I5830" s="7" t="n">
        <v>1</v>
      </c>
      <c r="J5830" s="23" t="n"/>
      <c r="K5830" s="17" t="inlineStr">
        <is>
          <t>Sem câmera</t>
        </is>
      </c>
      <c r="L5830" s="22" t="n">
        <v>0</v>
      </c>
      <c r="M5830" s="17" t="inlineStr">
        <is>
          <t>Sem câmera</t>
        </is>
      </c>
      <c r="N5830" s="22" t="n">
        <v>0</v>
      </c>
      <c r="O5830" s="17" t="inlineStr">
        <is>
          <t>Sem câmera</t>
        </is>
      </c>
      <c r="P5830" s="22" t="n">
        <v>0</v>
      </c>
      <c r="Q5830" s="4" t="n"/>
      <c r="R5830" s="17" t="n"/>
      <c r="S5830" s="17" t="n"/>
      <c r="T5830" s="24" t="n"/>
      <c r="U5830" s="25" t="n">
        <v>-12.8263286</v>
      </c>
      <c r="V5830" s="25" t="n">
        <v>-42.0451161</v>
      </c>
    </row>
    <row r="5831">
      <c r="A5831" s="4" t="inlineStr">
        <is>
          <t>NOVO HORIZONTE</t>
        </is>
      </c>
      <c r="B5831" s="17" t="inlineStr">
        <is>
          <t>Sem câmera</t>
        </is>
      </c>
      <c r="C5831" s="22" t="n">
        <v>88</v>
      </c>
      <c r="D5831" s="22" t="n">
        <v>1040</v>
      </c>
      <c r="E5831" s="4" t="inlineStr">
        <is>
          <t>ESCOLA MUNICIPAL JOÃO GOMES</t>
        </is>
      </c>
      <c r="F5831" s="4" t="inlineStr">
        <is>
          <t>POVOADO ESTIVA</t>
        </is>
      </c>
      <c r="G5831" s="4" t="inlineStr">
        <is>
          <t>POVOADO ESTIVA - ZONA RURAL</t>
        </is>
      </c>
      <c r="H5831" s="17" t="inlineStr">
        <is>
          <t>Rural</t>
        </is>
      </c>
      <c r="I5831" s="7" t="n">
        <v>2</v>
      </c>
      <c r="J5831" s="23" t="n"/>
      <c r="K5831" s="17" t="inlineStr">
        <is>
          <t>Sem câmera</t>
        </is>
      </c>
      <c r="L5831" s="22" t="n">
        <v>0</v>
      </c>
      <c r="M5831" s="17" t="inlineStr">
        <is>
          <t>Sem câmera</t>
        </is>
      </c>
      <c r="N5831" s="22" t="n">
        <v>0</v>
      </c>
      <c r="O5831" s="17" t="inlineStr">
        <is>
          <t>Sem câmera</t>
        </is>
      </c>
      <c r="P5831" s="22" t="n">
        <v>0</v>
      </c>
      <c r="Q5831" s="4" t="n"/>
      <c r="R5831" s="17" t="n"/>
      <c r="S5831" s="17" t="n"/>
      <c r="T5831" s="24" t="n"/>
      <c r="U5831" s="25" t="n">
        <v>-12.7924337</v>
      </c>
      <c r="V5831" s="25" t="n">
        <v>-42.0723982</v>
      </c>
    </row>
    <row r="5832">
      <c r="A5832" s="4" t="inlineStr">
        <is>
          <t>NOVO HORIZONTE</t>
        </is>
      </c>
      <c r="B5832" s="17" t="inlineStr">
        <is>
          <t>Sem câmera</t>
        </is>
      </c>
      <c r="C5832" s="22" t="n">
        <v>88</v>
      </c>
      <c r="D5832" s="22" t="n">
        <v>1058</v>
      </c>
      <c r="E5832" s="4" t="inlineStr">
        <is>
          <t>ESCOLA MUNICIPAL HERMELINA GOMES DE QUEIROZ</t>
        </is>
      </c>
      <c r="F5832" s="4" t="inlineStr">
        <is>
          <t>DISTRITO BREJO LUÍZA DE BRITO</t>
        </is>
      </c>
      <c r="G5832" s="4" t="inlineStr">
        <is>
          <t>DISTRITO BREJO LUÍZA DE BRITO - ZONA RURAL</t>
        </is>
      </c>
      <c r="H5832" s="17" t="inlineStr">
        <is>
          <t>Rural</t>
        </is>
      </c>
      <c r="I5832" s="7" t="n">
        <v>3</v>
      </c>
      <c r="J5832" s="23" t="n"/>
      <c r="K5832" s="17" t="inlineStr">
        <is>
          <t>Sem câmera</t>
        </is>
      </c>
      <c r="L5832" s="22" t="n">
        <v>0</v>
      </c>
      <c r="M5832" s="17" t="inlineStr">
        <is>
          <t>Sem câmera</t>
        </is>
      </c>
      <c r="N5832" s="22" t="n">
        <v>0</v>
      </c>
      <c r="O5832" s="17" t="inlineStr">
        <is>
          <t>Sem câmera</t>
        </is>
      </c>
      <c r="P5832" s="22" t="n">
        <v>0</v>
      </c>
      <c r="Q5832" s="4" t="n"/>
      <c r="R5832" s="17" t="n"/>
      <c r="S5832" s="17" t="n"/>
      <c r="T5832" s="24" t="n"/>
      <c r="U5832" s="25" t="n">
        <v>-12.8601514</v>
      </c>
      <c r="V5832" s="25" t="n">
        <v>-42.0359511</v>
      </c>
    </row>
    <row r="5833">
      <c r="A5833" s="4" t="inlineStr">
        <is>
          <t>NOVO HORIZONTE</t>
        </is>
      </c>
      <c r="B5833" s="17" t="inlineStr">
        <is>
          <t>Sem câmera</t>
        </is>
      </c>
      <c r="C5833" s="22" t="n">
        <v>88</v>
      </c>
      <c r="D5833" s="22" t="n">
        <v>1066</v>
      </c>
      <c r="E5833" s="4" t="inlineStr">
        <is>
          <t>ESCOLA MUNICIPAL OTÁVIO DE OLIVEIRA</t>
        </is>
      </c>
      <c r="F5833" s="4" t="inlineStr">
        <is>
          <t>POVOADO BELA VISTA</t>
        </is>
      </c>
      <c r="G5833" s="4" t="inlineStr">
        <is>
          <t>POVOADO BELA VISTA - ZONA RURAL</t>
        </is>
      </c>
      <c r="H5833" s="17" t="inlineStr">
        <is>
          <t>Rural</t>
        </is>
      </c>
      <c r="I5833" s="7" t="n">
        <v>1</v>
      </c>
      <c r="J5833" s="23" t="n"/>
      <c r="K5833" s="17" t="inlineStr">
        <is>
          <t>Sem câmera</t>
        </is>
      </c>
      <c r="L5833" s="22" t="n">
        <v>0</v>
      </c>
      <c r="M5833" s="17" t="inlineStr">
        <is>
          <t>Sem câmera</t>
        </is>
      </c>
      <c r="N5833" s="22" t="n">
        <v>0</v>
      </c>
      <c r="O5833" s="17" t="inlineStr">
        <is>
          <t>Sem câmera</t>
        </is>
      </c>
      <c r="P5833" s="22" t="n">
        <v>0</v>
      </c>
      <c r="Q5833" s="4" t="n"/>
      <c r="R5833" s="17" t="n"/>
      <c r="S5833" s="17" t="n"/>
      <c r="T5833" s="24" t="n"/>
      <c r="U5833" s="25" t="n">
        <v>-12.8589725</v>
      </c>
      <c r="V5833" s="25" t="n">
        <v>-42.1449904</v>
      </c>
    </row>
    <row r="5834">
      <c r="A5834" s="4" t="inlineStr">
        <is>
          <t>NOVO HORIZONTE</t>
        </is>
      </c>
      <c r="B5834" s="17" t="inlineStr">
        <is>
          <t>Sem câmera</t>
        </is>
      </c>
      <c r="C5834" s="22" t="n">
        <v>88</v>
      </c>
      <c r="D5834" s="22" t="n">
        <v>1074</v>
      </c>
      <c r="E5834" s="4" t="inlineStr">
        <is>
          <t>ESCOLA MUNICIPAL JOÃO DURVAL CARNEIRO</t>
        </is>
      </c>
      <c r="F5834" s="4" t="inlineStr">
        <is>
          <t>POVOADO JUAZEIRO</t>
        </is>
      </c>
      <c r="G5834" s="4" t="inlineStr">
        <is>
          <t>POVOADO JUAZEIRO - ZONA RURAL</t>
        </is>
      </c>
      <c r="H5834" s="17" t="inlineStr">
        <is>
          <t>Rural</t>
        </is>
      </c>
      <c r="I5834" s="7" t="n">
        <v>1</v>
      </c>
      <c r="J5834" s="23" t="n"/>
      <c r="K5834" s="17" t="inlineStr">
        <is>
          <t>Sem câmera</t>
        </is>
      </c>
      <c r="L5834" s="22" t="n">
        <v>0</v>
      </c>
      <c r="M5834" s="17" t="inlineStr">
        <is>
          <t>Sem câmera</t>
        </is>
      </c>
      <c r="N5834" s="22" t="n">
        <v>0</v>
      </c>
      <c r="O5834" s="17" t="inlineStr">
        <is>
          <t>Sem câmera</t>
        </is>
      </c>
      <c r="P5834" s="22" t="n">
        <v>0</v>
      </c>
      <c r="Q5834" s="4" t="n"/>
      <c r="R5834" s="17" t="n"/>
      <c r="S5834" s="17" t="n"/>
      <c r="T5834" s="24" t="n"/>
      <c r="U5834" s="25" t="n">
        <v>-12.9522449</v>
      </c>
      <c r="V5834" s="25" t="n">
        <v>-42.0965705</v>
      </c>
    </row>
    <row r="5835">
      <c r="A5835" s="4" t="inlineStr">
        <is>
          <t>NOVO HORIZONTE</t>
        </is>
      </c>
      <c r="B5835" s="17" t="inlineStr">
        <is>
          <t>Sem câmera</t>
        </is>
      </c>
      <c r="C5835" s="22" t="n">
        <v>88</v>
      </c>
      <c r="D5835" s="22" t="n">
        <v>1082</v>
      </c>
      <c r="E5835" s="4" t="inlineStr">
        <is>
          <t>COLÉGIO ESTADUAL CASTRO ALVES</t>
        </is>
      </c>
      <c r="F5835" s="4" t="inlineStr">
        <is>
          <t>CENTRO</t>
        </is>
      </c>
      <c r="G5835" s="4" t="inlineStr">
        <is>
          <t>RUA PROFESSORA VERA LÚCIA DOS SANTOS PRADO - ZONA URBANA</t>
        </is>
      </c>
      <c r="H5835" s="17" t="inlineStr">
        <is>
          <t>Urbana</t>
        </is>
      </c>
      <c r="I5835" s="7" t="n">
        <v>7</v>
      </c>
      <c r="J5835" s="23" t="n"/>
      <c r="K5835" s="17" t="inlineStr">
        <is>
          <t>Sem câmera</t>
        </is>
      </c>
      <c r="L5835" s="22" t="n">
        <v>0</v>
      </c>
      <c r="M5835" s="17" t="inlineStr">
        <is>
          <t>Sem câmera</t>
        </is>
      </c>
      <c r="N5835" s="22" t="n">
        <v>0</v>
      </c>
      <c r="O5835" s="17" t="inlineStr">
        <is>
          <t>Sem câmera</t>
        </is>
      </c>
      <c r="P5835" s="22" t="n">
        <v>0</v>
      </c>
      <c r="Q5835" s="4" t="n"/>
      <c r="R5835" s="17" t="n"/>
      <c r="S5835" s="17" t="n"/>
      <c r="T5835" s="24" t="n"/>
      <c r="U5835" s="25" t="n">
        <v>-12.8069078</v>
      </c>
      <c r="V5835" s="25" t="n">
        <v>-42.1705202</v>
      </c>
    </row>
    <row r="5836">
      <c r="A5836" s="4" t="inlineStr">
        <is>
          <t>NOVO HORIZONTE</t>
        </is>
      </c>
      <c r="B5836" s="17" t="inlineStr">
        <is>
          <t>Sem câmera</t>
        </is>
      </c>
      <c r="C5836" s="22" t="n">
        <v>88</v>
      </c>
      <c r="D5836" s="22" t="n">
        <v>1090</v>
      </c>
      <c r="E5836" s="4" t="inlineStr">
        <is>
          <t>ESCOLA MUNICIPAL PROFESSOR EDSON R. DO NASCIMENTO</t>
        </is>
      </c>
      <c r="F5836" s="4" t="inlineStr">
        <is>
          <t>POVOADO MARCELINO DOS GOMES</t>
        </is>
      </c>
      <c r="G5836" s="4" t="inlineStr">
        <is>
          <t>POVOADO MARCELINO DOS GOMES - ZONA RURAL</t>
        </is>
      </c>
      <c r="H5836" s="17" t="inlineStr">
        <is>
          <t>Rural</t>
        </is>
      </c>
      <c r="I5836" s="7" t="n">
        <v>1</v>
      </c>
      <c r="J5836" s="23" t="n"/>
      <c r="K5836" s="17" t="inlineStr">
        <is>
          <t>Sem câmera</t>
        </is>
      </c>
      <c r="L5836" s="22" t="n">
        <v>0</v>
      </c>
      <c r="M5836" s="17" t="inlineStr">
        <is>
          <t>Sem câmera</t>
        </is>
      </c>
      <c r="N5836" s="22" t="n">
        <v>0</v>
      </c>
      <c r="O5836" s="17" t="inlineStr">
        <is>
          <t>Sem câmera</t>
        </is>
      </c>
      <c r="P5836" s="22" t="n">
        <v>0</v>
      </c>
      <c r="Q5836" s="4" t="n"/>
      <c r="R5836" s="17" t="n"/>
      <c r="S5836" s="17" t="n"/>
      <c r="T5836" s="24" t="n"/>
      <c r="U5836" s="25" t="n">
        <v>-12.7321514</v>
      </c>
      <c r="V5836" s="25" t="n">
        <v>-42.1662683</v>
      </c>
    </row>
    <row r="5837">
      <c r="A5837" s="4" t="inlineStr">
        <is>
          <t>NOVO HORIZONTE</t>
        </is>
      </c>
      <c r="B5837" s="17" t="inlineStr">
        <is>
          <t>Sem câmera</t>
        </is>
      </c>
      <c r="C5837" s="22" t="n">
        <v>88</v>
      </c>
      <c r="D5837" s="22" t="n">
        <v>1104</v>
      </c>
      <c r="E5837" s="4" t="inlineStr">
        <is>
          <t>POSTO SATELITE DE SAÚDE DO TATÚ</t>
        </is>
      </c>
      <c r="F5837" s="4" t="inlineStr">
        <is>
          <t>POVOADO TATU</t>
        </is>
      </c>
      <c r="G5837" s="4" t="inlineStr">
        <is>
          <t>POVOADO TATU - ZONA RURAL</t>
        </is>
      </c>
      <c r="H5837" s="17" t="inlineStr">
        <is>
          <t>Rural</t>
        </is>
      </c>
      <c r="I5837" s="7" t="n">
        <v>2</v>
      </c>
      <c r="J5837" s="23" t="n"/>
      <c r="K5837" s="17" t="inlineStr">
        <is>
          <t>Sem câmera</t>
        </is>
      </c>
      <c r="L5837" s="22" t="n">
        <v>0</v>
      </c>
      <c r="M5837" s="17" t="inlineStr">
        <is>
          <t>Sem câmera</t>
        </is>
      </c>
      <c r="N5837" s="22" t="n">
        <v>0</v>
      </c>
      <c r="O5837" s="17" t="inlineStr">
        <is>
          <t>Sem câmera</t>
        </is>
      </c>
      <c r="P5837" s="22" t="n">
        <v>0</v>
      </c>
      <c r="Q5837" s="4" t="n"/>
      <c r="R5837" s="17" t="n"/>
      <c r="S5837" s="17" t="n"/>
      <c r="T5837" s="24" t="n"/>
      <c r="U5837" s="25" t="n">
        <v>-12.7715462</v>
      </c>
      <c r="V5837" s="25" t="n">
        <v>-42.1988209</v>
      </c>
    </row>
    <row r="5838">
      <c r="A5838" s="4" t="inlineStr">
        <is>
          <t>NOVO HORIZONTE</t>
        </is>
      </c>
      <c r="B5838" s="17" t="inlineStr">
        <is>
          <t>Sem câmera</t>
        </is>
      </c>
      <c r="C5838" s="22" t="n">
        <v>88</v>
      </c>
      <c r="D5838" s="22" t="n">
        <v>1112</v>
      </c>
      <c r="E5838" s="4" t="inlineStr">
        <is>
          <t>ESCOLA MUNICIPAL PADRE MACIEL</t>
        </is>
      </c>
      <c r="F5838" s="4" t="inlineStr">
        <is>
          <t>DISTRITO REMÉDIOS</t>
        </is>
      </c>
      <c r="G5838" s="4" t="inlineStr">
        <is>
          <t>DISTRITO REMÉDIOS - ZONA RURAL</t>
        </is>
      </c>
      <c r="H5838" s="17" t="inlineStr">
        <is>
          <t>Rural</t>
        </is>
      </c>
      <c r="I5838" s="7" t="n">
        <v>2</v>
      </c>
      <c r="J5838" s="23" t="n"/>
      <c r="K5838" s="17" t="inlineStr">
        <is>
          <t>Sem câmera</t>
        </is>
      </c>
      <c r="L5838" s="22" t="n">
        <v>0</v>
      </c>
      <c r="M5838" s="17" t="inlineStr">
        <is>
          <t>Sem câmera</t>
        </is>
      </c>
      <c r="N5838" s="22" t="n">
        <v>0</v>
      </c>
      <c r="O5838" s="17" t="inlineStr">
        <is>
          <t>Sem câmera</t>
        </is>
      </c>
      <c r="P5838" s="22" t="n">
        <v>0</v>
      </c>
      <c r="Q5838" s="4" t="n"/>
      <c r="R5838" s="17" t="n"/>
      <c r="S5838" s="17" t="n"/>
      <c r="T5838" s="24" t="n"/>
      <c r="U5838" s="25" t="n">
        <v>-12.7921711</v>
      </c>
      <c r="V5838" s="25" t="n">
        <v>-42.2138327</v>
      </c>
    </row>
    <row r="5839">
      <c r="A5839" s="4" t="inlineStr">
        <is>
          <t>NOVO HORIZONTE</t>
        </is>
      </c>
      <c r="B5839" s="17" t="inlineStr">
        <is>
          <t>Sem câmera</t>
        </is>
      </c>
      <c r="C5839" s="22" t="n">
        <v>88</v>
      </c>
      <c r="D5839" s="22" t="n">
        <v>1120</v>
      </c>
      <c r="E5839" s="4" t="inlineStr">
        <is>
          <t>ESCOLA MUNICIPAL CAMINHO DA CIDADANIA</t>
        </is>
      </c>
      <c r="F5839" s="4" t="inlineStr">
        <is>
          <t>POVOADO MERCÊS</t>
        </is>
      </c>
      <c r="G5839" s="4" t="inlineStr">
        <is>
          <t>POVOADO MERCÊS - ZONA RURAL</t>
        </is>
      </c>
      <c r="H5839" s="17" t="inlineStr">
        <is>
          <t>Rural</t>
        </is>
      </c>
      <c r="I5839" s="7" t="n">
        <v>2</v>
      </c>
      <c r="J5839" s="23" t="n"/>
      <c r="K5839" s="17" t="inlineStr">
        <is>
          <t>Sem câmera</t>
        </is>
      </c>
      <c r="L5839" s="22" t="n">
        <v>0</v>
      </c>
      <c r="M5839" s="17" t="inlineStr">
        <is>
          <t>Sem câmera</t>
        </is>
      </c>
      <c r="N5839" s="22" t="n">
        <v>0</v>
      </c>
      <c r="O5839" s="17" t="inlineStr">
        <is>
          <t>Sem câmera</t>
        </is>
      </c>
      <c r="P5839" s="22" t="n">
        <v>0</v>
      </c>
      <c r="Q5839" s="4" t="n"/>
      <c r="R5839" s="17" t="n"/>
      <c r="S5839" s="17" t="n"/>
      <c r="T5839" s="24" t="n"/>
      <c r="U5839" s="25" t="n">
        <v>-12.7434488</v>
      </c>
      <c r="V5839" s="25" t="n">
        <v>-42.2356656</v>
      </c>
    </row>
    <row r="5840">
      <c r="A5840" s="4" t="inlineStr">
        <is>
          <t>NOVO HORIZONTE</t>
        </is>
      </c>
      <c r="B5840" s="17" t="inlineStr">
        <is>
          <t>Sem câmera</t>
        </is>
      </c>
      <c r="C5840" s="22" t="n">
        <v>88</v>
      </c>
      <c r="D5840" s="22" t="n">
        <v>1139</v>
      </c>
      <c r="E5840" s="4" t="inlineStr">
        <is>
          <t>ESCOLA MUNICIPAL HENRIQUE LOPES</t>
        </is>
      </c>
      <c r="F5840" s="4" t="inlineStr">
        <is>
          <t>POVOADO COSTA</t>
        </is>
      </c>
      <c r="G5840" s="4" t="inlineStr">
        <is>
          <t>POVOADO COSTA - ZONA RURAL</t>
        </is>
      </c>
      <c r="H5840" s="17" t="inlineStr">
        <is>
          <t>Rural</t>
        </is>
      </c>
      <c r="I5840" s="7" t="n">
        <v>1</v>
      </c>
      <c r="J5840" s="23" t="n"/>
      <c r="K5840" s="17" t="inlineStr">
        <is>
          <t>Sem câmera</t>
        </is>
      </c>
      <c r="L5840" s="22" t="n">
        <v>0</v>
      </c>
      <c r="M5840" s="17" t="inlineStr">
        <is>
          <t>Sem câmera</t>
        </is>
      </c>
      <c r="N5840" s="22" t="n">
        <v>0</v>
      </c>
      <c r="O5840" s="17" t="inlineStr">
        <is>
          <t>Sem câmera</t>
        </is>
      </c>
      <c r="P5840" s="22" t="n">
        <v>0</v>
      </c>
      <c r="Q5840" s="4" t="n"/>
      <c r="R5840" s="17" t="n"/>
      <c r="S5840" s="17" t="n"/>
      <c r="T5840" s="24" t="n"/>
      <c r="U5840" s="25" t="n">
        <v>-12.8497734</v>
      </c>
      <c r="V5840" s="25" t="n">
        <v>-42.1746865</v>
      </c>
    </row>
    <row r="5841">
      <c r="A5841" s="4" t="inlineStr">
        <is>
          <t>NOVO HORIZONTE</t>
        </is>
      </c>
      <c r="B5841" s="17" t="inlineStr">
        <is>
          <t>Sem câmera</t>
        </is>
      </c>
      <c r="C5841" s="22" t="n">
        <v>88</v>
      </c>
      <c r="D5841" s="22" t="n">
        <v>1147</v>
      </c>
      <c r="E5841" s="4" t="inlineStr">
        <is>
          <t>ESCOLA MUNICIPAL PROF. ADALGIZA RODRIGUES</t>
        </is>
      </c>
      <c r="F5841" s="4" t="inlineStr">
        <is>
          <t>POVOADO TAPERA</t>
        </is>
      </c>
      <c r="G5841" s="4" t="inlineStr">
        <is>
          <t>POVOADO TAPERA - ZONA RURAL</t>
        </is>
      </c>
      <c r="H5841" s="17" t="inlineStr">
        <is>
          <t>Rural</t>
        </is>
      </c>
      <c r="I5841" s="7" t="n">
        <v>2</v>
      </c>
      <c r="J5841" s="23" t="n"/>
      <c r="K5841" s="17" t="inlineStr">
        <is>
          <t>Sem câmera</t>
        </is>
      </c>
      <c r="L5841" s="22" t="n">
        <v>0</v>
      </c>
      <c r="M5841" s="17" t="inlineStr">
        <is>
          <t>Sem câmera</t>
        </is>
      </c>
      <c r="N5841" s="22" t="n">
        <v>0</v>
      </c>
      <c r="O5841" s="17" t="inlineStr">
        <is>
          <t>Sem câmera</t>
        </is>
      </c>
      <c r="P5841" s="22" t="n">
        <v>0</v>
      </c>
      <c r="Q5841" s="4" t="n"/>
      <c r="R5841" s="17" t="n"/>
      <c r="S5841" s="17" t="n"/>
      <c r="T5841" s="24" t="n"/>
      <c r="U5841" s="25" t="n">
        <v>-12.955006</v>
      </c>
      <c r="V5841" s="25" t="n">
        <v>-42.1543744</v>
      </c>
    </row>
    <row r="5842">
      <c r="A5842" s="4" t="inlineStr">
        <is>
          <t>NOVO HORIZONTE</t>
        </is>
      </c>
      <c r="B5842" s="17" t="inlineStr">
        <is>
          <t>Sem câmera</t>
        </is>
      </c>
      <c r="C5842" s="22" t="n">
        <v>88</v>
      </c>
      <c r="D5842" s="22" t="n">
        <v>1155</v>
      </c>
      <c r="E5842" s="4" t="inlineStr">
        <is>
          <t>ESCOLA MUNICIPAL MEM DE SÁ</t>
        </is>
      </c>
      <c r="F5842" s="4" t="inlineStr">
        <is>
          <t>POVOADO PALMEIRAS</t>
        </is>
      </c>
      <c r="G5842" s="4" t="inlineStr">
        <is>
          <t>POVOADO PALMEIRAS - ZONA RURAL</t>
        </is>
      </c>
      <c r="H5842" s="17" t="inlineStr">
        <is>
          <t>Rural</t>
        </is>
      </c>
      <c r="I5842" s="7" t="n">
        <v>2</v>
      </c>
      <c r="J5842" s="23" t="n"/>
      <c r="K5842" s="17" t="inlineStr">
        <is>
          <t>Sem câmera</t>
        </is>
      </c>
      <c r="L5842" s="22" t="n">
        <v>0</v>
      </c>
      <c r="M5842" s="17" t="inlineStr">
        <is>
          <t>Sem câmera</t>
        </is>
      </c>
      <c r="N5842" s="22" t="n">
        <v>0</v>
      </c>
      <c r="O5842" s="17" t="inlineStr">
        <is>
          <t>Sem câmera</t>
        </is>
      </c>
      <c r="P5842" s="22" t="n">
        <v>0</v>
      </c>
      <c r="Q5842" s="4" t="n"/>
      <c r="R5842" s="17" t="n"/>
      <c r="S5842" s="17" t="n"/>
      <c r="T5842" s="24" t="n"/>
      <c r="U5842" s="25" t="n">
        <v>-12.9889699</v>
      </c>
      <c r="V5842" s="25" t="n">
        <v>-42.1464651</v>
      </c>
    </row>
    <row r="5843">
      <c r="A5843" s="4" t="inlineStr">
        <is>
          <t>NOVO HORIZONTE</t>
        </is>
      </c>
      <c r="B5843" s="17" t="inlineStr">
        <is>
          <t>Sem câmera</t>
        </is>
      </c>
      <c r="C5843" s="22" t="n">
        <v>88</v>
      </c>
      <c r="D5843" s="22" t="n">
        <v>1163</v>
      </c>
      <c r="E5843" s="4" t="inlineStr">
        <is>
          <t>ESCOLA MUNICIPAL ANTÔNIO JOSÉ PEREIRA</t>
        </is>
      </c>
      <c r="F5843" s="4" t="inlineStr">
        <is>
          <t>POVOADO SERRA BRANCA</t>
        </is>
      </c>
      <c r="G5843" s="4" t="inlineStr">
        <is>
          <t>POVOADO SERRA BRANCA - ZONA RURAL</t>
        </is>
      </c>
      <c r="H5843" s="17" t="inlineStr">
        <is>
          <t>Rural</t>
        </is>
      </c>
      <c r="I5843" s="7" t="n">
        <v>1</v>
      </c>
      <c r="J5843" s="23" t="n"/>
      <c r="K5843" s="17" t="inlineStr">
        <is>
          <t>Sem câmera</t>
        </is>
      </c>
      <c r="L5843" s="22" t="n">
        <v>0</v>
      </c>
      <c r="M5843" s="17" t="inlineStr">
        <is>
          <t>Sem câmera</t>
        </is>
      </c>
      <c r="N5843" s="22" t="n">
        <v>0</v>
      </c>
      <c r="O5843" s="17" t="inlineStr">
        <is>
          <t>Sem câmera</t>
        </is>
      </c>
      <c r="P5843" s="22" t="n">
        <v>0</v>
      </c>
      <c r="Q5843" s="4" t="n"/>
      <c r="R5843" s="17" t="n"/>
      <c r="S5843" s="17" t="n"/>
      <c r="T5843" s="24" t="n"/>
      <c r="U5843" s="25" t="n">
        <v>-12.7598559</v>
      </c>
      <c r="V5843" s="25" t="n">
        <v>-42.1232832</v>
      </c>
    </row>
    <row r="5844">
      <c r="A5844" s="4" t="inlineStr">
        <is>
          <t>NOVO HORIZONTE</t>
        </is>
      </c>
      <c r="B5844" s="17" t="inlineStr">
        <is>
          <t>Sem câmera</t>
        </is>
      </c>
      <c r="C5844" s="22" t="n">
        <v>88</v>
      </c>
      <c r="D5844" s="22" t="n">
        <v>1171</v>
      </c>
      <c r="E5844" s="4" t="inlineStr">
        <is>
          <t>ESCOLA MUNICIPAL FÉLIX MONTEIRO</t>
        </is>
      </c>
      <c r="F5844" s="4" t="inlineStr">
        <is>
          <t>POVOADO JERÔNIMO</t>
        </is>
      </c>
      <c r="G5844" s="4" t="inlineStr">
        <is>
          <t>POVOADO JERÔNIMO - ZONA RURAL</t>
        </is>
      </c>
      <c r="H5844" s="17" t="inlineStr">
        <is>
          <t>Rural</t>
        </is>
      </c>
      <c r="I5844" s="7" t="n">
        <v>1</v>
      </c>
      <c r="J5844" s="23" t="n"/>
      <c r="K5844" s="17" t="inlineStr">
        <is>
          <t>Sem câmera</t>
        </is>
      </c>
      <c r="L5844" s="22" t="n">
        <v>0</v>
      </c>
      <c r="M5844" s="17" t="inlineStr">
        <is>
          <t>Sem câmera</t>
        </is>
      </c>
      <c r="N5844" s="22" t="n">
        <v>0</v>
      </c>
      <c r="O5844" s="17" t="inlineStr">
        <is>
          <t>Sem câmera</t>
        </is>
      </c>
      <c r="P5844" s="22" t="n">
        <v>0</v>
      </c>
      <c r="Q5844" s="4" t="n"/>
      <c r="R5844" s="17" t="n"/>
      <c r="S5844" s="17" t="n"/>
      <c r="T5844" s="24" t="n"/>
      <c r="U5844" s="25" t="n">
        <v>-12.83449</v>
      </c>
      <c r="V5844" s="25" t="n">
        <v>-42.2206233</v>
      </c>
    </row>
    <row r="5845">
      <c r="A5845" s="4" t="inlineStr">
        <is>
          <t>NOVO HORIZONTE</t>
        </is>
      </c>
      <c r="B5845" s="17" t="inlineStr">
        <is>
          <t>Sem câmera</t>
        </is>
      </c>
      <c r="C5845" s="22" t="n">
        <v>88</v>
      </c>
      <c r="D5845" s="22" t="n">
        <v>1198</v>
      </c>
      <c r="E5845" s="4" t="inlineStr">
        <is>
          <t>ESCOLA MUNICIPAL MARIA AMÉLIA ALVES</t>
        </is>
      </c>
      <c r="F5845" s="4" t="inlineStr">
        <is>
          <t>POVOADO QUEIMADAS</t>
        </is>
      </c>
      <c r="G5845" s="4" t="inlineStr">
        <is>
          <t>POVOADO QUEIMADAS - ZONA RURAL</t>
        </is>
      </c>
      <c r="H5845" s="17" t="inlineStr">
        <is>
          <t>Rural</t>
        </is>
      </c>
      <c r="I5845" s="7" t="n">
        <v>1</v>
      </c>
      <c r="J5845" s="23" t="n"/>
      <c r="K5845" s="17" t="inlineStr">
        <is>
          <t>Sem câmera</t>
        </is>
      </c>
      <c r="L5845" s="22" t="n">
        <v>0</v>
      </c>
      <c r="M5845" s="17" t="inlineStr">
        <is>
          <t>Sem câmera</t>
        </is>
      </c>
      <c r="N5845" s="22" t="n">
        <v>0</v>
      </c>
      <c r="O5845" s="17" t="inlineStr">
        <is>
          <t>Sem câmera</t>
        </is>
      </c>
      <c r="P5845" s="22" t="n">
        <v>0</v>
      </c>
      <c r="Q5845" s="4" t="n"/>
      <c r="R5845" s="17" t="n"/>
      <c r="S5845" s="17" t="n"/>
      <c r="T5845" s="24" t="n"/>
      <c r="U5845" s="25" t="n">
        <v>-12.7813799</v>
      </c>
      <c r="V5845" s="25" t="n">
        <v>-42.1685749</v>
      </c>
    </row>
    <row r="5846">
      <c r="A5846" s="4" t="inlineStr">
        <is>
          <t>NOVO HORIZONTE</t>
        </is>
      </c>
      <c r="B5846" s="17" t="inlineStr">
        <is>
          <t>Sem câmera</t>
        </is>
      </c>
      <c r="C5846" s="22" t="n">
        <v>88</v>
      </c>
      <c r="D5846" s="22" t="n">
        <v>1201</v>
      </c>
      <c r="E5846" s="4" t="inlineStr">
        <is>
          <t>ESCOLA MUNICIPALTANCREDO NEVES</t>
        </is>
      </c>
      <c r="F5846" s="4" t="inlineStr">
        <is>
          <t>POVOADO MUTUCA</t>
        </is>
      </c>
      <c r="G5846" s="4" t="inlineStr">
        <is>
          <t>POVOADO MUTUCA - ZONA RURAL</t>
        </is>
      </c>
      <c r="H5846" s="17" t="inlineStr">
        <is>
          <t>Rural</t>
        </is>
      </c>
      <c r="I5846" s="7" t="n">
        <v>1</v>
      </c>
      <c r="J5846" s="23" t="n"/>
      <c r="K5846" s="17" t="inlineStr">
        <is>
          <t>Sem câmera</t>
        </is>
      </c>
      <c r="L5846" s="22" t="n">
        <v>0</v>
      </c>
      <c r="M5846" s="17" t="inlineStr">
        <is>
          <t>Sem câmera</t>
        </is>
      </c>
      <c r="N5846" s="22" t="n">
        <v>0</v>
      </c>
      <c r="O5846" s="17" t="inlineStr">
        <is>
          <t>Sem câmera</t>
        </is>
      </c>
      <c r="P5846" s="22" t="n">
        <v>0</v>
      </c>
      <c r="Q5846" s="4" t="n"/>
      <c r="R5846" s="17" t="n"/>
      <c r="S5846" s="17" t="n"/>
      <c r="T5846" s="24" t="n"/>
      <c r="U5846" s="25" t="n">
        <v>-12.8086996</v>
      </c>
      <c r="V5846" s="25" t="n">
        <v>-42.0595479</v>
      </c>
    </row>
    <row r="5847">
      <c r="A5847" s="4" t="inlineStr">
        <is>
          <t>NOVO HORIZONTE</t>
        </is>
      </c>
      <c r="B5847" s="17" t="inlineStr">
        <is>
          <t>Sem câmera</t>
        </is>
      </c>
      <c r="C5847" s="22" t="n">
        <v>88</v>
      </c>
      <c r="D5847" s="22" t="n">
        <v>1210</v>
      </c>
      <c r="E5847" s="4" t="inlineStr">
        <is>
          <t>ESCOLA ARTUR GEORGE DO CARMO</t>
        </is>
      </c>
      <c r="F5847" s="4" t="inlineStr">
        <is>
          <t>POVOADO CANTA GALO</t>
        </is>
      </c>
      <c r="G5847" s="4" t="inlineStr">
        <is>
          <t>POVOADO CANTA GALO - ZONA RURAL</t>
        </is>
      </c>
      <c r="H5847" s="17" t="inlineStr">
        <is>
          <t>Rural</t>
        </is>
      </c>
      <c r="I5847" s="7" t="n">
        <v>1</v>
      </c>
      <c r="J5847" s="23" t="n"/>
      <c r="K5847" s="17" t="inlineStr">
        <is>
          <t>Sem câmera</t>
        </is>
      </c>
      <c r="L5847" s="22" t="n">
        <v>0</v>
      </c>
      <c r="M5847" s="17" t="inlineStr">
        <is>
          <t>Sem câmera</t>
        </is>
      </c>
      <c r="N5847" s="22" t="n">
        <v>0</v>
      </c>
      <c r="O5847" s="17" t="inlineStr">
        <is>
          <t>Sem câmera</t>
        </is>
      </c>
      <c r="P5847" s="22" t="n">
        <v>0</v>
      </c>
      <c r="Q5847" s="4" t="n"/>
      <c r="R5847" s="17" t="n"/>
      <c r="S5847" s="17" t="n"/>
      <c r="T5847" s="24" t="n"/>
      <c r="U5847" s="25" t="n">
        <v>-12.7884083</v>
      </c>
      <c r="V5847" s="25" t="n">
        <v>-42.092435</v>
      </c>
    </row>
    <row r="5848">
      <c r="A5848" s="4" t="inlineStr">
        <is>
          <t>NOVO HORIZONTE</t>
        </is>
      </c>
      <c r="B5848" s="17" t="inlineStr">
        <is>
          <t>Sem câmera</t>
        </is>
      </c>
      <c r="C5848" s="22" t="n">
        <v>88</v>
      </c>
      <c r="D5848" s="22" t="n">
        <v>1228</v>
      </c>
      <c r="E5848" s="4" t="inlineStr">
        <is>
          <t>ESCOLA MUNICIPAL TIRADENTES</t>
        </is>
      </c>
      <c r="F5848" s="4" t="inlineStr">
        <is>
          <t>POVOADO CONTENDAS</t>
        </is>
      </c>
      <c r="G5848" s="4" t="inlineStr">
        <is>
          <t>POVOADO CONTENDAS - ZONA RURAL</t>
        </is>
      </c>
      <c r="H5848" s="17" t="inlineStr">
        <is>
          <t>Rural</t>
        </is>
      </c>
      <c r="I5848" s="7" t="n">
        <v>1</v>
      </c>
      <c r="J5848" s="23" t="n"/>
      <c r="K5848" s="17" t="inlineStr">
        <is>
          <t>Sem câmera</t>
        </is>
      </c>
      <c r="L5848" s="22" t="n">
        <v>0</v>
      </c>
      <c r="M5848" s="17" t="inlineStr">
        <is>
          <t>Sem câmera</t>
        </is>
      </c>
      <c r="N5848" s="22" t="n">
        <v>0</v>
      </c>
      <c r="O5848" s="17" t="inlineStr">
        <is>
          <t>Sem câmera</t>
        </is>
      </c>
      <c r="P5848" s="22" t="n">
        <v>0</v>
      </c>
      <c r="Q5848" s="4" t="n"/>
      <c r="R5848" s="17" t="n"/>
      <c r="S5848" s="17" t="n"/>
      <c r="T5848" s="24" t="n"/>
      <c r="U5848" s="25" t="n">
        <v>-12.7569579</v>
      </c>
      <c r="V5848" s="25" t="n">
        <v>-42.1627511</v>
      </c>
    </row>
    <row r="5849">
      <c r="A5849" s="4" t="inlineStr">
        <is>
          <t>NOVO HORIZONTE</t>
        </is>
      </c>
      <c r="B5849" s="17" t="inlineStr">
        <is>
          <t>Sem câmera</t>
        </is>
      </c>
      <c r="C5849" s="22" t="n">
        <v>88</v>
      </c>
      <c r="D5849" s="22" t="n">
        <v>1236</v>
      </c>
      <c r="E5849" s="4" t="inlineStr">
        <is>
          <t>ESCOLA CARLOS DRUMOND DE ANDRADE</t>
        </is>
      </c>
      <c r="F5849" s="4" t="inlineStr">
        <is>
          <t>POVOADO GÓIS</t>
        </is>
      </c>
      <c r="G5849" s="4" t="inlineStr">
        <is>
          <t>POVOADO GÓIS, NOVO HORIZONTE</t>
        </is>
      </c>
      <c r="H5849" s="17" t="inlineStr">
        <is>
          <t>Rural</t>
        </is>
      </c>
      <c r="I5849" s="7" t="n">
        <v>1</v>
      </c>
      <c r="J5849" s="23" t="n"/>
      <c r="K5849" s="17" t="inlineStr">
        <is>
          <t>Sem câmera</t>
        </is>
      </c>
      <c r="L5849" s="22" t="n">
        <v>0</v>
      </c>
      <c r="M5849" s="17" t="inlineStr">
        <is>
          <t>Sem câmera</t>
        </is>
      </c>
      <c r="N5849" s="22" t="n">
        <v>0</v>
      </c>
      <c r="O5849" s="17" t="inlineStr">
        <is>
          <t>Sem câmera</t>
        </is>
      </c>
      <c r="P5849" s="22" t="n">
        <v>0</v>
      </c>
      <c r="Q5849" s="4" t="n"/>
      <c r="R5849" s="17" t="n"/>
      <c r="S5849" s="17" t="n"/>
      <c r="T5849" s="24" t="n"/>
      <c r="U5849" s="25" t="n">
        <v>-12.7410763</v>
      </c>
      <c r="V5849" s="25" t="n">
        <v>-42.098828</v>
      </c>
    </row>
    <row r="5850">
      <c r="A5850" s="4" t="inlineStr">
        <is>
          <t>NOVO HORIZONTE</t>
        </is>
      </c>
      <c r="B5850" s="17" t="inlineStr">
        <is>
          <t>Sem câmera</t>
        </is>
      </c>
      <c r="C5850" s="22" t="n">
        <v>88</v>
      </c>
      <c r="D5850" s="22" t="n">
        <v>1252</v>
      </c>
      <c r="E5850" s="4" t="inlineStr">
        <is>
          <t>ESCOLA MUNICIPAL GETÚLIO VARGAS</t>
        </is>
      </c>
      <c r="F5850" s="4" t="inlineStr">
        <is>
          <t>POVOADO SÃO GONÇALO</t>
        </is>
      </c>
      <c r="G5850" s="4" t="inlineStr">
        <is>
          <t>POVOADO SÃO GONÇALO - ZONA RURAL</t>
        </is>
      </c>
      <c r="H5850" s="17" t="inlineStr">
        <is>
          <t>Rural</t>
        </is>
      </c>
      <c r="I5850" s="7" t="n">
        <v>1</v>
      </c>
      <c r="J5850" s="23" t="n"/>
      <c r="K5850" s="17" t="inlineStr">
        <is>
          <t>Não avaliado</t>
        </is>
      </c>
      <c r="L5850" s="22" t="n"/>
      <c r="M5850" s="17" t="inlineStr">
        <is>
          <t>Não avaliado</t>
        </is>
      </c>
      <c r="N5850" s="22" t="n"/>
      <c r="O5850" s="17" t="inlineStr">
        <is>
          <t>Não avaliado</t>
        </is>
      </c>
      <c r="P5850" s="22" t="n"/>
      <c r="Q5850" s="4" t="n"/>
      <c r="R5850" s="17" t="n"/>
      <c r="S5850" s="17" t="n"/>
      <c r="T5850" s="24" t="n"/>
      <c r="U5850" s="25" t="n"/>
      <c r="V5850" s="25" t="n"/>
    </row>
    <row r="5851">
      <c r="A5851" s="4" t="inlineStr">
        <is>
          <t>NOVO HORIZONTE</t>
        </is>
      </c>
      <c r="B5851" s="17" t="inlineStr">
        <is>
          <t>Sem câmera</t>
        </is>
      </c>
      <c r="C5851" s="22" t="n">
        <v>88</v>
      </c>
      <c r="D5851" s="22" t="n">
        <v>1260</v>
      </c>
      <c r="E5851" s="4" t="inlineStr">
        <is>
          <t>ESCOLA MUNICIPAL BELARMINO ARAÚJO DE OLIVEIRA</t>
        </is>
      </c>
      <c r="F5851" s="4" t="inlineStr">
        <is>
          <t>POVOADO FAZENDA</t>
        </is>
      </c>
      <c r="G5851" s="4" t="inlineStr">
        <is>
          <t>POVOADO FAZENDA - ZONA RURAL</t>
        </is>
      </c>
      <c r="H5851" s="17" t="inlineStr">
        <is>
          <t>Rural</t>
        </is>
      </c>
      <c r="I5851" s="7" t="n">
        <v>1</v>
      </c>
      <c r="J5851" s="23" t="n"/>
      <c r="K5851" s="17" t="inlineStr">
        <is>
          <t>Não avaliado</t>
        </is>
      </c>
      <c r="L5851" s="22" t="n"/>
      <c r="M5851" s="17" t="inlineStr">
        <is>
          <t>Não avaliado</t>
        </is>
      </c>
      <c r="N5851" s="22" t="n"/>
      <c r="O5851" s="17" t="inlineStr">
        <is>
          <t>Não avaliado</t>
        </is>
      </c>
      <c r="P5851" s="22" t="n"/>
      <c r="Q5851" s="4" t="n"/>
      <c r="R5851" s="17" t="n"/>
      <c r="S5851" s="17" t="n"/>
      <c r="T5851" s="24" t="n"/>
      <c r="U5851" s="25" t="n"/>
      <c r="V5851" s="25" t="n"/>
    </row>
    <row r="5852">
      <c r="A5852" s="4" t="inlineStr">
        <is>
          <t>NOVO HORIZONTE</t>
        </is>
      </c>
      <c r="B5852" s="17" t="inlineStr">
        <is>
          <t>Sem câmera</t>
        </is>
      </c>
      <c r="C5852" s="22" t="n">
        <v>88</v>
      </c>
      <c r="D5852" s="22" t="n">
        <v>1279</v>
      </c>
      <c r="E5852" s="4" t="inlineStr">
        <is>
          <t>ESCOLA MUNICIPAL LEOBINO JOSÉ PEREIRA</t>
        </is>
      </c>
      <c r="F5852" s="4" t="inlineStr">
        <is>
          <t>POVOADO CAPÃO</t>
        </is>
      </c>
      <c r="G5852" s="4" t="inlineStr">
        <is>
          <t>POVOADO CAPÃO - ZONA RURAL</t>
        </is>
      </c>
      <c r="H5852" s="17" t="inlineStr">
        <is>
          <t>Rural</t>
        </is>
      </c>
      <c r="I5852" s="7" t="n">
        <v>1</v>
      </c>
      <c r="J5852" s="23" t="n"/>
      <c r="K5852" s="17" t="inlineStr">
        <is>
          <t>Sem câmera</t>
        </is>
      </c>
      <c r="L5852" s="22" t="n">
        <v>0</v>
      </c>
      <c r="M5852" s="17" t="inlineStr">
        <is>
          <t>Sem câmera</t>
        </is>
      </c>
      <c r="N5852" s="22" t="n">
        <v>0</v>
      </c>
      <c r="O5852" s="17" t="inlineStr">
        <is>
          <t>Sem câmera</t>
        </is>
      </c>
      <c r="P5852" s="22" t="n">
        <v>0</v>
      </c>
      <c r="Q5852" s="4" t="n"/>
      <c r="R5852" s="17" t="n"/>
      <c r="S5852" s="17" t="n"/>
      <c r="T5852" s="24" t="n"/>
      <c r="U5852" s="25" t="n">
        <v>-12.8627693</v>
      </c>
      <c r="V5852" s="25" t="n">
        <v>-42.0764712</v>
      </c>
    </row>
    <row r="5853">
      <c r="A5853" s="4" t="inlineStr">
        <is>
          <t>NOVO HORIZONTE</t>
        </is>
      </c>
      <c r="B5853" s="17" t="inlineStr">
        <is>
          <t>Sem câmera</t>
        </is>
      </c>
      <c r="C5853" s="22" t="n">
        <v>88</v>
      </c>
      <c r="D5853" s="22" t="n">
        <v>1287</v>
      </c>
      <c r="E5853" s="4" t="inlineStr">
        <is>
          <t>ESCOLA MUNICIPAL ROSA BARBOSA PEREIRA</t>
        </is>
      </c>
      <c r="F5853" s="4" t="inlineStr">
        <is>
          <t>POVOADO PALMEIRAS DO BREJO</t>
        </is>
      </c>
      <c r="G5853" s="4" t="inlineStr">
        <is>
          <t>POVOADO PALMEIRAS DO BREJO - ZONA RURAL</t>
        </is>
      </c>
      <c r="H5853" s="17" t="inlineStr">
        <is>
          <t>Rural</t>
        </is>
      </c>
      <c r="I5853" s="7" t="n">
        <v>1</v>
      </c>
      <c r="J5853" s="23" t="n"/>
      <c r="K5853" s="17" t="inlineStr">
        <is>
          <t>Sem câmera</t>
        </is>
      </c>
      <c r="L5853" s="22" t="n">
        <v>0</v>
      </c>
      <c r="M5853" s="17" t="inlineStr">
        <is>
          <t>Sem câmera</t>
        </is>
      </c>
      <c r="N5853" s="22" t="n">
        <v>0</v>
      </c>
      <c r="O5853" s="17" t="inlineStr">
        <is>
          <t>Sem câmera</t>
        </is>
      </c>
      <c r="P5853" s="22" t="n">
        <v>0</v>
      </c>
      <c r="Q5853" s="4" t="n"/>
      <c r="R5853" s="17" t="n"/>
      <c r="S5853" s="17" t="n"/>
      <c r="T5853" s="24" t="n"/>
      <c r="U5853" s="25" t="n">
        <v>-12.8379538</v>
      </c>
      <c r="V5853" s="25" t="n">
        <v>-42.0572469</v>
      </c>
    </row>
    <row r="5854">
      <c r="A5854" s="4" t="inlineStr">
        <is>
          <t>NOVO HORIZONTE</t>
        </is>
      </c>
      <c r="B5854" s="17" t="inlineStr">
        <is>
          <t>Sem câmera</t>
        </is>
      </c>
      <c r="C5854" s="22" t="n">
        <v>88</v>
      </c>
      <c r="D5854" s="22" t="n">
        <v>1295</v>
      </c>
      <c r="E5854" s="4" t="inlineStr">
        <is>
          <t>POSTO DE SAUDE DA FAMILIA EM ESTIVA</t>
        </is>
      </c>
      <c r="F5854" s="4" t="inlineStr">
        <is>
          <t>POVOADO ESTIVA</t>
        </is>
      </c>
      <c r="G5854" s="4" t="inlineStr">
        <is>
          <t>POVOADO DA ESTIVA - ZONA RURAL</t>
        </is>
      </c>
      <c r="H5854" s="17" t="inlineStr">
        <is>
          <t>Rural</t>
        </is>
      </c>
      <c r="I5854" s="7" t="n">
        <v>1</v>
      </c>
      <c r="J5854" s="23" t="n"/>
      <c r="K5854" s="17" t="inlineStr">
        <is>
          <t>Sem câmera</t>
        </is>
      </c>
      <c r="L5854" s="22" t="n">
        <v>0</v>
      </c>
      <c r="M5854" s="17" t="inlineStr">
        <is>
          <t>Sem câmera</t>
        </is>
      </c>
      <c r="N5854" s="22" t="n">
        <v>0</v>
      </c>
      <c r="O5854" s="17" t="inlineStr">
        <is>
          <t>Sem câmera</t>
        </is>
      </c>
      <c r="P5854" s="22" t="n">
        <v>0</v>
      </c>
      <c r="Q5854" s="4" t="n"/>
      <c r="R5854" s="17" t="n"/>
      <c r="S5854" s="17" t="n"/>
      <c r="T5854" s="24" t="n"/>
      <c r="U5854" s="25" t="n">
        <v>-12.7945819</v>
      </c>
      <c r="V5854" s="25" t="n">
        <v>-42.0737637</v>
      </c>
    </row>
    <row r="5855">
      <c r="A5855" s="4" t="inlineStr">
        <is>
          <t>NOVO TRIUNFO</t>
        </is>
      </c>
      <c r="B5855" s="17" t="inlineStr">
        <is>
          <t>Recorte VPE</t>
        </is>
      </c>
      <c r="C5855" s="22" t="n">
        <v>82</v>
      </c>
      <c r="D5855" s="22" t="n">
        <v>1015</v>
      </c>
      <c r="E5855" s="4" t="inlineStr">
        <is>
          <t>ESCOLA MUNICIPAL ANGELO BADICO</t>
        </is>
      </c>
      <c r="F5855" s="4" t="inlineStr">
        <is>
          <t>POVOADO LAGOA DO BADICO</t>
        </is>
      </c>
      <c r="G5855" s="4" t="inlineStr">
        <is>
          <t>POVOADO LAGOA DO BADICO - ZONA RURAL</t>
        </is>
      </c>
      <c r="H5855" s="17" t="inlineStr">
        <is>
          <t>Rural</t>
        </is>
      </c>
      <c r="I5855" s="7" t="n">
        <v>3</v>
      </c>
      <c r="J5855" s="23" t="n"/>
      <c r="K5855" s="17" t="inlineStr">
        <is>
          <t>Sem câmera</t>
        </is>
      </c>
      <c r="L5855" s="22" t="n">
        <v>0</v>
      </c>
      <c r="M5855" s="17" t="inlineStr">
        <is>
          <t>Sem câmera</t>
        </is>
      </c>
      <c r="N5855" s="22" t="n">
        <v>0</v>
      </c>
      <c r="O5855" s="17" t="inlineStr">
        <is>
          <t>Sem câmera</t>
        </is>
      </c>
      <c r="P5855" s="22" t="n">
        <v>0</v>
      </c>
      <c r="Q5855" s="4" t="n"/>
      <c r="R5855" s="17" t="n"/>
      <c r="S5855" s="17" t="n"/>
      <c r="T5855" s="24" t="n"/>
      <c r="U5855" s="25" t="n">
        <v>-10.33323268</v>
      </c>
      <c r="V5855" s="25" t="n">
        <v>-38.3631398</v>
      </c>
    </row>
    <row r="5856">
      <c r="A5856" s="4" t="inlineStr">
        <is>
          <t>NOVO TRIUNFO</t>
        </is>
      </c>
      <c r="B5856" s="17" t="inlineStr">
        <is>
          <t>Recorte VPE</t>
        </is>
      </c>
      <c r="C5856" s="22" t="n">
        <v>82</v>
      </c>
      <c r="D5856" s="22" t="n">
        <v>1031</v>
      </c>
      <c r="E5856" s="4" t="inlineStr">
        <is>
          <t>ESCOLA MUNICIPAL MARIA HELENA DA SILVA MOREIRA</t>
        </is>
      </c>
      <c r="F5856" s="4" t="inlineStr">
        <is>
          <t>POVOADO CASA NOVA</t>
        </is>
      </c>
      <c r="G5856" s="4" t="inlineStr">
        <is>
          <t>POVOADO CASA NOVA - ZONA RURAL</t>
        </is>
      </c>
      <c r="H5856" s="17" t="inlineStr">
        <is>
          <t>Rural</t>
        </is>
      </c>
      <c r="I5856" s="7" t="n">
        <v>1</v>
      </c>
      <c r="J5856" s="23" t="n">
        <v>3440</v>
      </c>
      <c r="K5856" s="17" t="inlineStr">
        <is>
          <t>Sem câmera</t>
        </is>
      </c>
      <c r="L5856" s="22" t="n">
        <v>0</v>
      </c>
      <c r="M5856" s="17" t="inlineStr">
        <is>
          <t>Sem câmera</t>
        </is>
      </c>
      <c r="N5856" s="22" t="n">
        <v>0</v>
      </c>
      <c r="O5856" s="17" t="inlineStr">
        <is>
          <t>Sem câmera</t>
        </is>
      </c>
      <c r="P5856" s="22" t="n">
        <v>0</v>
      </c>
      <c r="Q5856" s="4" t="inlineStr">
        <is>
          <t>20B-043_RF_TP_III_RUA SAO JOAO AO LADO DO BATALHAO</t>
        </is>
      </c>
      <c r="R5856" s="17" t="inlineStr">
        <is>
          <t>FIX</t>
        </is>
      </c>
      <c r="S5856" s="17" t="inlineStr">
        <is>
          <t>M2241-QL</t>
        </is>
      </c>
      <c r="T5856" s="24" t="inlineStr">
        <is>
          <t>10.98.107.210</t>
        </is>
      </c>
      <c r="U5856" s="25" t="n">
        <v>-10.34627869</v>
      </c>
      <c r="V5856" s="25" t="n">
        <v>-38.44986473</v>
      </c>
    </row>
    <row r="5857">
      <c r="A5857" s="4" t="inlineStr">
        <is>
          <t>NOVO TRIUNFO</t>
        </is>
      </c>
      <c r="B5857" s="17" t="inlineStr">
        <is>
          <t>Recorte VPE</t>
        </is>
      </c>
      <c r="C5857" s="22" t="n">
        <v>82</v>
      </c>
      <c r="D5857" s="22" t="n">
        <v>1058</v>
      </c>
      <c r="E5857" s="4" t="inlineStr">
        <is>
          <t>ESCOLA MARIA SIMÕES</t>
        </is>
      </c>
      <c r="F5857" s="4" t="inlineStr">
        <is>
          <t>SÃO PEDRO</t>
        </is>
      </c>
      <c r="G5857" s="4" t="inlineStr">
        <is>
          <t>PRAÇA SÃO PEDRO - ZONA URBANA</t>
        </is>
      </c>
      <c r="H5857" s="17" t="inlineStr">
        <is>
          <t>Urbana</t>
        </is>
      </c>
      <c r="I5857" s="7" t="n">
        <v>5</v>
      </c>
      <c r="J5857" s="23" t="n">
        <v>76</v>
      </c>
      <c r="K5857" s="17" t="inlineStr">
        <is>
          <t>Atendido</t>
        </is>
      </c>
      <c r="L5857" s="22" t="n">
        <v>1</v>
      </c>
      <c r="M5857" s="17" t="inlineStr">
        <is>
          <t>Atendido</t>
        </is>
      </c>
      <c r="N5857" s="22" t="n">
        <v>2</v>
      </c>
      <c r="O5857" s="17" t="inlineStr">
        <is>
          <t>Atendido</t>
        </is>
      </c>
      <c r="P5857" s="22" t="n">
        <v>4</v>
      </c>
      <c r="Q5857" s="4" t="inlineStr">
        <is>
          <t>20B-042_PTZ_RUA PRACA PEDRO MACARIO IGREJA SAO PEDRO</t>
        </is>
      </c>
      <c r="R5857" s="17" t="inlineStr">
        <is>
          <t>DOME</t>
        </is>
      </c>
      <c r="S5857" s="17" t="inlineStr">
        <is>
          <t>M6741-E-Z37</t>
        </is>
      </c>
      <c r="T5857" s="24" t="inlineStr">
        <is>
          <t>10.98.107.218</t>
        </is>
      </c>
      <c r="U5857" s="25" t="n">
        <v>-10.33771671</v>
      </c>
      <c r="V5857" s="25" t="n">
        <v>-38.41968315</v>
      </c>
    </row>
    <row r="5858">
      <c r="A5858" s="4" t="inlineStr">
        <is>
          <t>NOVO TRIUNFO</t>
        </is>
      </c>
      <c r="B5858" s="17" t="inlineStr">
        <is>
          <t>Recorte VPE</t>
        </is>
      </c>
      <c r="C5858" s="22" t="n">
        <v>82</v>
      </c>
      <c r="D5858" s="22" t="n">
        <v>1074</v>
      </c>
      <c r="E5858" s="4" t="inlineStr">
        <is>
          <t>ESCOLA MUNICIPAL DE TEMPO INTEGRAL TIA ARCANJA</t>
        </is>
      </c>
      <c r="F5858" s="4" t="inlineStr">
        <is>
          <t>CENTRO</t>
        </is>
      </c>
      <c r="G5858" s="4" t="inlineStr">
        <is>
          <t>RUA CARLOS SANTANA - ZONA URBANA</t>
        </is>
      </c>
      <c r="H5858" s="17" t="inlineStr">
        <is>
          <t>Urbana</t>
        </is>
      </c>
      <c r="I5858" s="7" t="n">
        <v>5</v>
      </c>
      <c r="J5858" s="23" t="n">
        <v>156</v>
      </c>
      <c r="K5858" s="17" t="inlineStr">
        <is>
          <t>Sem câmera</t>
        </is>
      </c>
      <c r="L5858" s="22" t="n">
        <v>0</v>
      </c>
      <c r="M5858" s="17" t="inlineStr">
        <is>
          <t>Atendido</t>
        </is>
      </c>
      <c r="N5858" s="22" t="n">
        <v>4</v>
      </c>
      <c r="O5858" s="17" t="inlineStr">
        <is>
          <t>Atendido</t>
        </is>
      </c>
      <c r="P5858" s="22" t="n">
        <v>4</v>
      </c>
      <c r="Q5858" s="4" t="inlineStr">
        <is>
          <t>20B-043_RF_TP_III_RUA SAO JOAO AO LADO DO BATALHAO</t>
        </is>
      </c>
      <c r="R5858" s="17" t="inlineStr">
        <is>
          <t>FIX</t>
        </is>
      </c>
      <c r="S5858" s="17" t="inlineStr">
        <is>
          <t>M2241-QL</t>
        </is>
      </c>
      <c r="T5858" s="24" t="inlineStr">
        <is>
          <t>10.98.107.210</t>
        </is>
      </c>
      <c r="U5858" s="25" t="n">
        <v>-10.33282317</v>
      </c>
      <c r="V5858" s="25" t="n">
        <v>-38.42142505</v>
      </c>
    </row>
    <row r="5859">
      <c r="A5859" s="4" t="inlineStr">
        <is>
          <t>NOVO TRIUNFO</t>
        </is>
      </c>
      <c r="B5859" s="17" t="inlineStr">
        <is>
          <t>Recorte VPE</t>
        </is>
      </c>
      <c r="C5859" s="22" t="n">
        <v>82</v>
      </c>
      <c r="D5859" s="22" t="n">
        <v>1082</v>
      </c>
      <c r="E5859" s="4" t="inlineStr">
        <is>
          <t>COLÉGIO MUNICIPAL DE NOVO TRIUNFO</t>
        </is>
      </c>
      <c r="F5859" s="4" t="inlineStr">
        <is>
          <t>LUÍS EDUARDO MAGALHÃES</t>
        </is>
      </c>
      <c r="G5859" s="4" t="inlineStr">
        <is>
          <t>AV. LUÍS EDUARDO MAGALHÃES - ZONA URBANA</t>
        </is>
      </c>
      <c r="H5859" s="17" t="inlineStr">
        <is>
          <t>Urbana</t>
        </is>
      </c>
      <c r="I5859" s="7" t="n">
        <v>9</v>
      </c>
      <c r="J5859" s="23" t="n">
        <v>57</v>
      </c>
      <c r="K5859" s="17" t="inlineStr">
        <is>
          <t>Atendido</t>
        </is>
      </c>
      <c r="L5859" s="22" t="n">
        <v>1</v>
      </c>
      <c r="M5859" s="17" t="inlineStr">
        <is>
          <t>Atendido</t>
        </is>
      </c>
      <c r="N5859" s="22" t="n">
        <v>1</v>
      </c>
      <c r="O5859" s="17" t="inlineStr">
        <is>
          <t>Atendido</t>
        </is>
      </c>
      <c r="P5859" s="22" t="n">
        <v>4</v>
      </c>
      <c r="Q5859" s="4" t="inlineStr">
        <is>
          <t>20B-036_LPR_RUA DA PRAÇA DE EVENTOS STD PRAÇA DE EVENTOS</t>
        </is>
      </c>
      <c r="R5859" s="17" t="inlineStr">
        <is>
          <t>FIX</t>
        </is>
      </c>
      <c r="S5859" s="17" t="inlineStr">
        <is>
          <t>M2241-QL</t>
        </is>
      </c>
      <c r="T5859" s="24" t="inlineStr">
        <is>
          <t>10.98.107.194</t>
        </is>
      </c>
      <c r="U5859" s="25" t="n">
        <v>-10.33086911</v>
      </c>
      <c r="V5859" s="25" t="n">
        <v>-38.42117926</v>
      </c>
    </row>
    <row r="5860">
      <c r="A5860" s="4" t="inlineStr">
        <is>
          <t>NOVO TRIUNFO</t>
        </is>
      </c>
      <c r="B5860" s="17" t="inlineStr">
        <is>
          <t>Recorte VPE</t>
        </is>
      </c>
      <c r="C5860" s="22" t="n">
        <v>82</v>
      </c>
      <c r="D5860" s="22" t="n">
        <v>1090</v>
      </c>
      <c r="E5860" s="4" t="inlineStr">
        <is>
          <t>ESCOLA MUNICIPAL EM TEMPO INTEGRAL JOÃO CLEMENTINO</t>
        </is>
      </c>
      <c r="F5860" s="4" t="inlineStr">
        <is>
          <t>POVOADO LAGOA DO BARRO</t>
        </is>
      </c>
      <c r="G5860" s="4" t="inlineStr">
        <is>
          <t>POVOADO LAGOA DO BARRO - ZONA RURAL</t>
        </is>
      </c>
      <c r="H5860" s="17" t="inlineStr">
        <is>
          <t>Rural</t>
        </is>
      </c>
      <c r="I5860" s="7" t="n">
        <v>2</v>
      </c>
      <c r="J5860" s="23" t="n">
        <v>4922</v>
      </c>
      <c r="K5860" s="17" t="inlineStr">
        <is>
          <t>Sem câmera</t>
        </is>
      </c>
      <c r="L5860" s="22" t="n">
        <v>0</v>
      </c>
      <c r="M5860" s="17" t="inlineStr">
        <is>
          <t>Sem câmera</t>
        </is>
      </c>
      <c r="N5860" s="22" t="n">
        <v>0</v>
      </c>
      <c r="O5860" s="17" t="inlineStr">
        <is>
          <t>Sem câmera</t>
        </is>
      </c>
      <c r="P5860" s="22" t="n">
        <v>0</v>
      </c>
      <c r="Q5860" s="4" t="inlineStr">
        <is>
          <t>20B-042_PTZ_RUA PRACA PEDRO MACARIO IGREJA SAO PEDRO</t>
        </is>
      </c>
      <c r="R5860" s="17" t="inlineStr">
        <is>
          <t>DOME</t>
        </is>
      </c>
      <c r="S5860" s="17" t="inlineStr">
        <is>
          <t>M6741-E-Z37</t>
        </is>
      </c>
      <c r="T5860" s="24" t="inlineStr">
        <is>
          <t>10.98.107.218</t>
        </is>
      </c>
      <c r="U5860" s="25" t="n">
        <v>-10.36855142</v>
      </c>
      <c r="V5860" s="25" t="n">
        <v>-38.38777609</v>
      </c>
    </row>
    <row r="5861">
      <c r="A5861" s="4" t="inlineStr">
        <is>
          <t>OLINDINA</t>
        </is>
      </c>
      <c r="B5861" s="17" t="inlineStr">
        <is>
          <t>Recorte VPE</t>
        </is>
      </c>
      <c r="C5861" s="22" t="n">
        <v>81</v>
      </c>
      <c r="D5861" s="22" t="n">
        <v>1015</v>
      </c>
      <c r="E5861" s="4" t="inlineStr">
        <is>
          <t>ESCOLA PROFESSORA EUNICE SOUZA DE OLIVEIRA</t>
        </is>
      </c>
      <c r="F5861" s="4" t="inlineStr">
        <is>
          <t>POVOADO NOVA MINACAO</t>
        </is>
      </c>
      <c r="G5861" s="4" t="inlineStr">
        <is>
          <t>POVOADO NOVA MINACAO - ZONA RURAL</t>
        </is>
      </c>
      <c r="H5861" s="17" t="inlineStr">
        <is>
          <t>Rural</t>
        </is>
      </c>
      <c r="I5861" s="7" t="n">
        <v>4</v>
      </c>
      <c r="J5861" s="23" t="n"/>
      <c r="K5861" s="17" t="inlineStr">
        <is>
          <t>Sem câmera</t>
        </is>
      </c>
      <c r="L5861" s="22" t="n">
        <v>0</v>
      </c>
      <c r="M5861" s="17" t="inlineStr">
        <is>
          <t>Sem câmera</t>
        </is>
      </c>
      <c r="N5861" s="22" t="n">
        <v>0</v>
      </c>
      <c r="O5861" s="17" t="inlineStr">
        <is>
          <t>Sem câmera</t>
        </is>
      </c>
      <c r="P5861" s="22" t="n">
        <v>0</v>
      </c>
      <c r="Q5861" s="4" t="n"/>
      <c r="R5861" s="17" t="n"/>
      <c r="S5861" s="17" t="n"/>
      <c r="T5861" s="24" t="n"/>
      <c r="U5861" s="25" t="n">
        <v>-11.5624799</v>
      </c>
      <c r="V5861" s="25" t="n">
        <v>-38.2954098</v>
      </c>
    </row>
    <row r="5862">
      <c r="A5862" s="4" t="inlineStr">
        <is>
          <t>OLINDINA</t>
        </is>
      </c>
      <c r="B5862" s="17" t="inlineStr">
        <is>
          <t>Recorte VPE</t>
        </is>
      </c>
      <c r="C5862" s="22" t="n">
        <v>81</v>
      </c>
      <c r="D5862" s="22" t="n">
        <v>1023</v>
      </c>
      <c r="E5862" s="4" t="inlineStr">
        <is>
          <t>ESCOLA MUNICIPAL TEOBALDO FERREIRA DE MENEZES</t>
        </is>
      </c>
      <c r="F5862" s="4" t="inlineStr">
        <is>
          <t>CIDADE NOVA</t>
        </is>
      </c>
      <c r="G5862" s="4" t="inlineStr">
        <is>
          <t>RUA BELO HORIZONTE - ZONA URBANA</t>
        </is>
      </c>
      <c r="H5862" s="17" t="inlineStr">
        <is>
          <t>Urbana</t>
        </is>
      </c>
      <c r="I5862" s="7" t="n">
        <v>4</v>
      </c>
      <c r="J5862" s="23" t="n">
        <v>691</v>
      </c>
      <c r="K5862" s="17" t="inlineStr">
        <is>
          <t>Sem câmera</t>
        </is>
      </c>
      <c r="L5862" s="22" t="n">
        <v>0</v>
      </c>
      <c r="M5862" s="17" t="inlineStr">
        <is>
          <t>Sem câmera</t>
        </is>
      </c>
      <c r="N5862" s="22" t="n">
        <v>0</v>
      </c>
      <c r="O5862" s="17" t="inlineStr">
        <is>
          <t>Sem câmera</t>
        </is>
      </c>
      <c r="P5862" s="22" t="n">
        <v>0</v>
      </c>
      <c r="Q5862" s="4" t="inlineStr">
        <is>
          <t>06-017_RF_TP_IV_RUA PRINCESA ISABEL AO LADO DO POSTO DE SAUDE</t>
        </is>
      </c>
      <c r="R5862" s="17" t="inlineStr">
        <is>
          <t>FIX</t>
        </is>
      </c>
      <c r="S5862" s="17" t="inlineStr">
        <is>
          <t>M2241-QL</t>
        </is>
      </c>
      <c r="T5862" s="24" t="inlineStr">
        <is>
          <t>10.98.106.250</t>
        </is>
      </c>
      <c r="U5862" s="25" t="n">
        <v>-11.3652625</v>
      </c>
      <c r="V5862" s="25" t="n">
        <v>-38.3325333</v>
      </c>
    </row>
    <row r="5863">
      <c r="A5863" s="4" t="inlineStr">
        <is>
          <t>OLINDINA</t>
        </is>
      </c>
      <c r="B5863" s="17" t="inlineStr">
        <is>
          <t>Recorte VPE</t>
        </is>
      </c>
      <c r="C5863" s="22" t="n">
        <v>81</v>
      </c>
      <c r="D5863" s="22" t="n">
        <v>1040</v>
      </c>
      <c r="E5863" s="4" t="inlineStr">
        <is>
          <t>ESCOLA PROFESSOR ROBERTO SANTOS</t>
        </is>
      </c>
      <c r="F5863" s="4" t="inlineStr">
        <is>
          <t>CENTRO</t>
        </is>
      </c>
      <c r="G5863" s="4" t="inlineStr">
        <is>
          <t>RUA CÂNDIDO DE FARIAS, 388 - ZONA URBANA</t>
        </is>
      </c>
      <c r="H5863" s="17" t="inlineStr">
        <is>
          <t>Urbana</t>
        </is>
      </c>
      <c r="I5863" s="7" t="n">
        <v>8</v>
      </c>
      <c r="J5863" s="23" t="n">
        <v>68</v>
      </c>
      <c r="K5863" s="17" t="inlineStr">
        <is>
          <t>Atendido</t>
        </is>
      </c>
      <c r="L5863" s="22" t="n">
        <v>2</v>
      </c>
      <c r="M5863" s="17" t="inlineStr">
        <is>
          <t>Atendido</t>
        </is>
      </c>
      <c r="N5863" s="22" t="n">
        <v>5</v>
      </c>
      <c r="O5863" s="17" t="inlineStr">
        <is>
          <t>Atendido</t>
        </is>
      </c>
      <c r="P5863" s="22" t="n">
        <v>11</v>
      </c>
      <c r="Q5863" s="4" t="inlineStr">
        <is>
          <t>06-021_RF_TP_IV_RUA PRINCESA ISABEL PROX AO HOSPITAL RUY BARCELA</t>
        </is>
      </c>
      <c r="R5863" s="17" t="inlineStr">
        <is>
          <t>FIX</t>
        </is>
      </c>
      <c r="S5863" s="17" t="inlineStr">
        <is>
          <t>M2241-QL</t>
        </is>
      </c>
      <c r="T5863" s="24" t="inlineStr">
        <is>
          <t>10.98.107.98</t>
        </is>
      </c>
      <c r="U5863" s="25" t="n">
        <v>-11.3602903</v>
      </c>
      <c r="V5863" s="25" t="n">
        <v>-38.3273622</v>
      </c>
    </row>
    <row r="5864">
      <c r="A5864" s="4" t="inlineStr">
        <is>
          <t>OLINDINA</t>
        </is>
      </c>
      <c r="B5864" s="17" t="inlineStr">
        <is>
          <t>Recorte VPE</t>
        </is>
      </c>
      <c r="C5864" s="22" t="n">
        <v>81</v>
      </c>
      <c r="D5864" s="22" t="n">
        <v>1066</v>
      </c>
      <c r="E5864" s="4" t="inlineStr">
        <is>
          <t>ESCOLA JOAQUIM PRIMO DA FONSECA</t>
        </is>
      </c>
      <c r="F5864" s="4" t="inlineStr">
        <is>
          <t>DISTRITO UMBUZEIRO</t>
        </is>
      </c>
      <c r="G5864" s="4" t="inlineStr">
        <is>
          <t>DISTRITO UMBUZEIRO - ZONA RURAL</t>
        </is>
      </c>
      <c r="H5864" s="17" t="inlineStr">
        <is>
          <t>Rural</t>
        </is>
      </c>
      <c r="I5864" s="7" t="n">
        <v>4</v>
      </c>
      <c r="J5864" s="23" t="n"/>
      <c r="K5864" s="17" t="inlineStr">
        <is>
          <t>Sem câmera</t>
        </is>
      </c>
      <c r="L5864" s="22" t="n">
        <v>0</v>
      </c>
      <c r="M5864" s="17" t="inlineStr">
        <is>
          <t>Sem câmera</t>
        </is>
      </c>
      <c r="N5864" s="22" t="n">
        <v>0</v>
      </c>
      <c r="O5864" s="17" t="inlineStr">
        <is>
          <t>Sem câmera</t>
        </is>
      </c>
      <c r="P5864" s="22" t="n">
        <v>0</v>
      </c>
      <c r="Q5864" s="4" t="n"/>
      <c r="R5864" s="17" t="n"/>
      <c r="S5864" s="17" t="n"/>
      <c r="T5864" s="24" t="n"/>
      <c r="U5864" s="25" t="n">
        <v>-11.4555844</v>
      </c>
      <c r="V5864" s="25" t="n">
        <v>-38.4542148</v>
      </c>
    </row>
    <row r="5865">
      <c r="A5865" s="4" t="inlineStr">
        <is>
          <t>OLINDINA</t>
        </is>
      </c>
      <c r="B5865" s="17" t="inlineStr">
        <is>
          <t>Recorte VPE</t>
        </is>
      </c>
      <c r="C5865" s="22" t="n">
        <v>81</v>
      </c>
      <c r="D5865" s="22" t="n">
        <v>1074</v>
      </c>
      <c r="E5865" s="4" t="inlineStr">
        <is>
          <t>COLÉGIO ESTADUAL ACELINA DANTAS DA SILVA</t>
        </is>
      </c>
      <c r="F5865" s="4" t="inlineStr">
        <is>
          <t>DISTRITO DONA MARIA</t>
        </is>
      </c>
      <c r="G5865" s="4" t="inlineStr">
        <is>
          <t>DISTRITO DONA MARIA - ZONA RURAL</t>
        </is>
      </c>
      <c r="H5865" s="17" t="inlineStr">
        <is>
          <t>Rural</t>
        </is>
      </c>
      <c r="I5865" s="7" t="n">
        <v>6</v>
      </c>
      <c r="J5865" s="23" t="n"/>
      <c r="K5865" s="17" t="inlineStr">
        <is>
          <t>Sem câmera</t>
        </is>
      </c>
      <c r="L5865" s="22" t="n">
        <v>0</v>
      </c>
      <c r="M5865" s="17" t="inlineStr">
        <is>
          <t>Sem câmera</t>
        </is>
      </c>
      <c r="N5865" s="22" t="n">
        <v>0</v>
      </c>
      <c r="O5865" s="17" t="inlineStr">
        <is>
          <t>Sem câmera</t>
        </is>
      </c>
      <c r="P5865" s="22" t="n">
        <v>0</v>
      </c>
      <c r="Q5865" s="4" t="n"/>
      <c r="R5865" s="17" t="n"/>
      <c r="S5865" s="17" t="n"/>
      <c r="T5865" s="24" t="n"/>
      <c r="U5865" s="25" t="n">
        <v>-11.5072822</v>
      </c>
      <c r="V5865" s="25" t="n">
        <v>-38.2973483</v>
      </c>
    </row>
    <row r="5866">
      <c r="A5866" s="4" t="inlineStr">
        <is>
          <t>OLINDINA</t>
        </is>
      </c>
      <c r="B5866" s="17" t="inlineStr">
        <is>
          <t>Recorte VPE</t>
        </is>
      </c>
      <c r="C5866" s="22" t="n">
        <v>81</v>
      </c>
      <c r="D5866" s="22" t="n">
        <v>1082</v>
      </c>
      <c r="E5866" s="4" t="inlineStr">
        <is>
          <t>ESCOLA JOAO BARRETO DE VASCONCELOS</t>
        </is>
      </c>
      <c r="F5866" s="4" t="inlineStr">
        <is>
          <t>POVOADO DE CARRAPATINHO</t>
        </is>
      </c>
      <c r="G5866" s="4" t="inlineStr">
        <is>
          <t>POVOADO CARRAPATINHO - ZONA RURAL</t>
        </is>
      </c>
      <c r="H5866" s="17" t="inlineStr">
        <is>
          <t>Rural</t>
        </is>
      </c>
      <c r="I5866" s="7" t="n">
        <v>2</v>
      </c>
      <c r="J5866" s="23" t="n"/>
      <c r="K5866" s="17" t="inlineStr">
        <is>
          <t>Sem câmera</t>
        </is>
      </c>
      <c r="L5866" s="22" t="n">
        <v>0</v>
      </c>
      <c r="M5866" s="17" t="inlineStr">
        <is>
          <t>Sem câmera</t>
        </is>
      </c>
      <c r="N5866" s="22" t="n">
        <v>0</v>
      </c>
      <c r="O5866" s="17" t="inlineStr">
        <is>
          <t>Sem câmera</t>
        </is>
      </c>
      <c r="P5866" s="22" t="n">
        <v>0</v>
      </c>
      <c r="Q5866" s="4" t="n"/>
      <c r="R5866" s="17" t="n"/>
      <c r="S5866" s="17" t="n"/>
      <c r="T5866" s="24" t="n"/>
      <c r="U5866" s="25" t="n">
        <v>-11.2772596</v>
      </c>
      <c r="V5866" s="25" t="n">
        <v>-38.370861</v>
      </c>
    </row>
    <row r="5867">
      <c r="A5867" s="4" t="inlineStr">
        <is>
          <t>OLINDINA</t>
        </is>
      </c>
      <c r="B5867" s="17" t="inlineStr">
        <is>
          <t>Recorte VPE</t>
        </is>
      </c>
      <c r="C5867" s="22" t="n">
        <v>81</v>
      </c>
      <c r="D5867" s="22" t="n">
        <v>1090</v>
      </c>
      <c r="E5867" s="4" t="inlineStr">
        <is>
          <t>ESCOLA MUNICIPAL JOSÉ AMÂNCIO DE SOUZA</t>
        </is>
      </c>
      <c r="F5867" s="4" t="inlineStr">
        <is>
          <t>POVOADO KM 82</t>
        </is>
      </c>
      <c r="G5867" s="4" t="inlineStr">
        <is>
          <t>POVOADO DO KM 82 - ZONA RURAL</t>
        </is>
      </c>
      <c r="H5867" s="17" t="inlineStr">
        <is>
          <t>Rural</t>
        </is>
      </c>
      <c r="I5867" s="7" t="n">
        <v>3</v>
      </c>
      <c r="J5867" s="23" t="n"/>
      <c r="K5867" s="17" t="inlineStr">
        <is>
          <t>Sem câmera</t>
        </is>
      </c>
      <c r="L5867" s="22" t="n">
        <v>0</v>
      </c>
      <c r="M5867" s="17" t="inlineStr">
        <is>
          <t>Sem câmera</t>
        </is>
      </c>
      <c r="N5867" s="22" t="n">
        <v>0</v>
      </c>
      <c r="O5867" s="17" t="inlineStr">
        <is>
          <t>Sem câmera</t>
        </is>
      </c>
      <c r="P5867" s="22" t="n">
        <v>0</v>
      </c>
      <c r="Q5867" s="4" t="n"/>
      <c r="R5867" s="17" t="n"/>
      <c r="S5867" s="17" t="n"/>
      <c r="T5867" s="24" t="n"/>
      <c r="U5867" s="25" t="n">
        <v>-11.4580715</v>
      </c>
      <c r="V5867" s="25" t="n">
        <v>-38.294763</v>
      </c>
    </row>
    <row r="5868">
      <c r="A5868" s="4" t="inlineStr">
        <is>
          <t>OLINDINA</t>
        </is>
      </c>
      <c r="B5868" s="17" t="inlineStr">
        <is>
          <t>Recorte VPE</t>
        </is>
      </c>
      <c r="C5868" s="22" t="n">
        <v>81</v>
      </c>
      <c r="D5868" s="22" t="n">
        <v>1120</v>
      </c>
      <c r="E5868" s="4" t="inlineStr">
        <is>
          <t>ESCOLA TOMAZ DE SOUZA</t>
        </is>
      </c>
      <c r="F5868" s="4" t="inlineStr">
        <is>
          <t>POVOADO DE LAGOA DOCE</t>
        </is>
      </c>
      <c r="G5868" s="4" t="inlineStr">
        <is>
          <t>POVOADO LAGOA DOCE - ZONA RURAL</t>
        </is>
      </c>
      <c r="H5868" s="17" t="inlineStr">
        <is>
          <t>Rural</t>
        </is>
      </c>
      <c r="I5868" s="7" t="n">
        <v>3</v>
      </c>
      <c r="J5868" s="23" t="n"/>
      <c r="K5868" s="17" t="inlineStr">
        <is>
          <t>Sem câmera</t>
        </is>
      </c>
      <c r="L5868" s="22" t="n">
        <v>0</v>
      </c>
      <c r="M5868" s="17" t="inlineStr">
        <is>
          <t>Sem câmera</t>
        </is>
      </c>
      <c r="N5868" s="22" t="n">
        <v>0</v>
      </c>
      <c r="O5868" s="17" t="inlineStr">
        <is>
          <t>Sem câmera</t>
        </is>
      </c>
      <c r="P5868" s="22" t="n">
        <v>0</v>
      </c>
      <c r="Q5868" s="4" t="n"/>
      <c r="R5868" s="17" t="n"/>
      <c r="S5868" s="17" t="n"/>
      <c r="T5868" s="24" t="n"/>
      <c r="U5868" s="25" t="n">
        <v>-11.4811932</v>
      </c>
      <c r="V5868" s="25" t="n">
        <v>-38.3975208</v>
      </c>
    </row>
    <row r="5869">
      <c r="A5869" s="4" t="inlineStr">
        <is>
          <t>OLINDINA</t>
        </is>
      </c>
      <c r="B5869" s="17" t="inlineStr">
        <is>
          <t>Recorte VPE</t>
        </is>
      </c>
      <c r="C5869" s="22" t="n">
        <v>81</v>
      </c>
      <c r="D5869" s="22" t="n">
        <v>1139</v>
      </c>
      <c r="E5869" s="4" t="inlineStr">
        <is>
          <t>ESCOLA ANTONIO FONSECA DE MACEDO</t>
        </is>
      </c>
      <c r="F5869" s="4" t="inlineStr">
        <is>
          <t>POVOADO FAZENDA BEBEDOURO</t>
        </is>
      </c>
      <c r="G5869" s="4" t="inlineStr">
        <is>
          <t>FAZENDA BEBEDOURO - ZONA RURAL</t>
        </is>
      </c>
      <c r="H5869" s="17" t="inlineStr">
        <is>
          <t>Rural</t>
        </is>
      </c>
      <c r="I5869" s="7" t="n">
        <v>1</v>
      </c>
      <c r="J5869" s="23" t="n"/>
      <c r="K5869" s="17" t="inlineStr">
        <is>
          <t>Sem câmera</t>
        </is>
      </c>
      <c r="L5869" s="22" t="n">
        <v>0</v>
      </c>
      <c r="M5869" s="17" t="inlineStr">
        <is>
          <t>Sem câmera</t>
        </is>
      </c>
      <c r="N5869" s="22" t="n">
        <v>0</v>
      </c>
      <c r="O5869" s="17" t="inlineStr">
        <is>
          <t>Sem câmera</t>
        </is>
      </c>
      <c r="P5869" s="22" t="n">
        <v>0</v>
      </c>
      <c r="Q5869" s="4" t="n"/>
      <c r="R5869" s="17" t="n"/>
      <c r="S5869" s="17" t="n"/>
      <c r="T5869" s="24" t="n"/>
      <c r="U5869" s="25" t="n">
        <v>-11.3102965</v>
      </c>
      <c r="V5869" s="25" t="n">
        <v>-38.3913691</v>
      </c>
    </row>
    <row r="5870">
      <c r="A5870" s="4" t="inlineStr">
        <is>
          <t>OLINDINA</t>
        </is>
      </c>
      <c r="B5870" s="17" t="inlineStr">
        <is>
          <t>Recorte VPE</t>
        </is>
      </c>
      <c r="C5870" s="22" t="n">
        <v>81</v>
      </c>
      <c r="D5870" s="22" t="n">
        <v>1147</v>
      </c>
      <c r="E5870" s="4" t="inlineStr">
        <is>
          <t>ESCOLA MUNICIPAL JOAQUIM BARRETO BORGES</t>
        </is>
      </c>
      <c r="F5870" s="4" t="inlineStr">
        <is>
          <t>POVOADO FAZENDA ANGICO</t>
        </is>
      </c>
      <c r="G5870" s="4" t="inlineStr">
        <is>
          <t>POVOADO FAZENDA ANGICO - ZONA RURAL</t>
        </is>
      </c>
      <c r="H5870" s="17" t="inlineStr">
        <is>
          <t>Rural</t>
        </is>
      </c>
      <c r="I5870" s="7" t="n">
        <v>2</v>
      </c>
      <c r="J5870" s="23" t="n"/>
      <c r="K5870" s="17" t="inlineStr">
        <is>
          <t>Sem câmera</t>
        </is>
      </c>
      <c r="L5870" s="22" t="n">
        <v>0</v>
      </c>
      <c r="M5870" s="17" t="inlineStr">
        <is>
          <t>Sem câmera</t>
        </is>
      </c>
      <c r="N5870" s="22" t="n">
        <v>0</v>
      </c>
      <c r="O5870" s="17" t="inlineStr">
        <is>
          <t>Sem câmera</t>
        </is>
      </c>
      <c r="P5870" s="22" t="n">
        <v>0</v>
      </c>
      <c r="Q5870" s="4" t="n"/>
      <c r="R5870" s="17" t="n"/>
      <c r="S5870" s="17" t="n"/>
      <c r="T5870" s="24" t="n"/>
      <c r="U5870" s="25" t="n">
        <v>-11.342692</v>
      </c>
      <c r="V5870" s="25" t="n">
        <v>-38.2457332</v>
      </c>
    </row>
    <row r="5871">
      <c r="A5871" s="4" t="inlineStr">
        <is>
          <t>OLINDINA</t>
        </is>
      </c>
      <c r="B5871" s="17" t="inlineStr">
        <is>
          <t>Recorte VPE</t>
        </is>
      </c>
      <c r="C5871" s="22" t="n">
        <v>81</v>
      </c>
      <c r="D5871" s="22" t="n">
        <v>1180</v>
      </c>
      <c r="E5871" s="4" t="inlineStr">
        <is>
          <t>COLÉGIO MUNICIPAL ANTONIO CARLOS MAGALHÃES</t>
        </is>
      </c>
      <c r="F5871" s="4" t="inlineStr">
        <is>
          <t>CENTRO</t>
        </is>
      </c>
      <c r="G5871" s="4" t="inlineStr">
        <is>
          <t>RUA TANCREDO NEVES, S/N - ZONA URBANA</t>
        </is>
      </c>
      <c r="H5871" s="17" t="inlineStr">
        <is>
          <t>Urbana</t>
        </is>
      </c>
      <c r="I5871" s="7" t="n">
        <v>12</v>
      </c>
      <c r="J5871" s="23" t="n">
        <v>256</v>
      </c>
      <c r="K5871" s="17" t="inlineStr">
        <is>
          <t>Sem câmera</t>
        </is>
      </c>
      <c r="L5871" s="22" t="n">
        <v>0</v>
      </c>
      <c r="M5871" s="17" t="inlineStr">
        <is>
          <t>Atendido</t>
        </is>
      </c>
      <c r="N5871" s="22" t="n">
        <v>1</v>
      </c>
      <c r="O5871" s="17" t="inlineStr">
        <is>
          <t>Atendido</t>
        </is>
      </c>
      <c r="P5871" s="22" t="n">
        <v>7</v>
      </c>
      <c r="Q5871" s="4" t="inlineStr">
        <is>
          <t>06-005_PTZ_RUA OTAVIO MANGABEIRA AO LADO DA AUTO ESCOLA SOUZA</t>
        </is>
      </c>
      <c r="R5871" s="17" t="inlineStr">
        <is>
          <t>DOME</t>
        </is>
      </c>
      <c r="S5871" s="17" t="inlineStr">
        <is>
          <t>M6741-E-Z37</t>
        </is>
      </c>
      <c r="T5871" s="24" t="inlineStr">
        <is>
          <t>10.98.107.170</t>
        </is>
      </c>
      <c r="U5871" s="25" t="n">
        <v>-11.3622794</v>
      </c>
      <c r="V5871" s="25" t="n">
        <v>-38.3239045</v>
      </c>
    </row>
    <row r="5872">
      <c r="A5872" s="4" t="inlineStr">
        <is>
          <t>OLINDINA</t>
        </is>
      </c>
      <c r="B5872" s="17" t="inlineStr">
        <is>
          <t>Recorte VPE</t>
        </is>
      </c>
      <c r="C5872" s="22" t="n">
        <v>81</v>
      </c>
      <c r="D5872" s="22" t="n">
        <v>1228</v>
      </c>
      <c r="E5872" s="4" t="inlineStr">
        <is>
          <t>ESCOLA NAPOLEAO CALDAS</t>
        </is>
      </c>
      <c r="F5872" s="4" t="inlineStr">
        <is>
          <t>POVOADO GAMELEIRA</t>
        </is>
      </c>
      <c r="G5872" s="4" t="inlineStr">
        <is>
          <t>POVOADO POCO DE GAMELEIRA - ZONA RURAL</t>
        </is>
      </c>
      <c r="H5872" s="17" t="inlineStr">
        <is>
          <t>Rural</t>
        </is>
      </c>
      <c r="I5872" s="7" t="n">
        <v>2</v>
      </c>
      <c r="J5872" s="23" t="n"/>
      <c r="K5872" s="17" t="inlineStr">
        <is>
          <t>Sem câmera</t>
        </is>
      </c>
      <c r="L5872" s="22" t="n">
        <v>0</v>
      </c>
      <c r="M5872" s="17" t="inlineStr">
        <is>
          <t>Sem câmera</t>
        </is>
      </c>
      <c r="N5872" s="22" t="n">
        <v>0</v>
      </c>
      <c r="O5872" s="17" t="inlineStr">
        <is>
          <t>Sem câmera</t>
        </is>
      </c>
      <c r="P5872" s="22" t="n">
        <v>0</v>
      </c>
      <c r="Q5872" s="4" t="n"/>
      <c r="R5872" s="17" t="n"/>
      <c r="S5872" s="17" t="n"/>
      <c r="T5872" s="24" t="n"/>
      <c r="U5872" s="25" t="n">
        <v>-11.5416595</v>
      </c>
      <c r="V5872" s="25" t="n">
        <v>-38.3658519</v>
      </c>
    </row>
    <row r="5873">
      <c r="A5873" s="4" t="inlineStr">
        <is>
          <t>OLINDINA</t>
        </is>
      </c>
      <c r="B5873" s="17" t="inlineStr">
        <is>
          <t>Recorte VPE</t>
        </is>
      </c>
      <c r="C5873" s="22" t="n">
        <v>81</v>
      </c>
      <c r="D5873" s="22" t="n">
        <v>1260</v>
      </c>
      <c r="E5873" s="4" t="inlineStr">
        <is>
          <t>ESCOLA CASTRO ALVES</t>
        </is>
      </c>
      <c r="F5873" s="4" t="inlineStr">
        <is>
          <t>POVOADO FUNIL</t>
        </is>
      </c>
      <c r="G5873" s="4" t="inlineStr">
        <is>
          <t>POVOADO FUNIL - ZONA RURAL</t>
        </is>
      </c>
      <c r="H5873" s="17" t="inlineStr">
        <is>
          <t>Rural</t>
        </is>
      </c>
      <c r="I5873" s="7" t="n">
        <v>2</v>
      </c>
      <c r="J5873" s="23" t="n"/>
      <c r="K5873" s="17" t="inlineStr">
        <is>
          <t>Sem câmera</t>
        </is>
      </c>
      <c r="L5873" s="22" t="n">
        <v>0</v>
      </c>
      <c r="M5873" s="17" t="inlineStr">
        <is>
          <t>Sem câmera</t>
        </is>
      </c>
      <c r="N5873" s="22" t="n">
        <v>0</v>
      </c>
      <c r="O5873" s="17" t="inlineStr">
        <is>
          <t>Sem câmera</t>
        </is>
      </c>
      <c r="P5873" s="22" t="n">
        <v>0</v>
      </c>
      <c r="Q5873" s="4" t="n"/>
      <c r="R5873" s="17" t="n"/>
      <c r="S5873" s="17" t="n"/>
      <c r="T5873" s="24" t="n"/>
      <c r="U5873" s="25" t="n">
        <v>-11.4130547</v>
      </c>
      <c r="V5873" s="25" t="n">
        <v>-38.4250455</v>
      </c>
    </row>
    <row r="5874">
      <c r="A5874" s="4" t="inlineStr">
        <is>
          <t>OLINDINA</t>
        </is>
      </c>
      <c r="B5874" s="17" t="inlineStr">
        <is>
          <t>Recorte VPE</t>
        </is>
      </c>
      <c r="C5874" s="22" t="n">
        <v>81</v>
      </c>
      <c r="D5874" s="22" t="n">
        <v>1279</v>
      </c>
      <c r="E5874" s="4" t="inlineStr">
        <is>
          <t>ESCOLA MUNICIPAL PROF. MARIA JOSÉ DE SOUZA SANTANA</t>
        </is>
      </c>
      <c r="F5874" s="4" t="inlineStr">
        <is>
          <t>CIDADE NOVA</t>
        </is>
      </c>
      <c r="G5874" s="4" t="inlineStr">
        <is>
          <t>RUA DESEMBARGADOR MANOEL PEREIRA DOS SANTOS, S/N - ZONA URBANA</t>
        </is>
      </c>
      <c r="H5874" s="17" t="inlineStr">
        <is>
          <t>Urbana</t>
        </is>
      </c>
      <c r="I5874" s="7" t="n">
        <v>5</v>
      </c>
      <c r="J5874" s="23" t="n">
        <v>390</v>
      </c>
      <c r="K5874" s="17" t="inlineStr">
        <is>
          <t>Sem câmera</t>
        </is>
      </c>
      <c r="L5874" s="22" t="n">
        <v>0</v>
      </c>
      <c r="M5874" s="17" t="inlineStr">
        <is>
          <t>Sem câmera</t>
        </is>
      </c>
      <c r="N5874" s="22" t="n">
        <v>0</v>
      </c>
      <c r="O5874" s="17" t="inlineStr">
        <is>
          <t>Atendido</t>
        </is>
      </c>
      <c r="P5874" s="22" t="n">
        <v>4</v>
      </c>
      <c r="Q5874" s="4" t="inlineStr">
        <is>
          <t>06-017_RF_TP_IV_RUA PRINCESA ISABEL AO LADO DO POSTO DE SAUDE</t>
        </is>
      </c>
      <c r="R5874" s="17" t="inlineStr">
        <is>
          <t>FIX</t>
        </is>
      </c>
      <c r="S5874" s="17" t="inlineStr">
        <is>
          <t>M2241-QL</t>
        </is>
      </c>
      <c r="T5874" s="24" t="inlineStr">
        <is>
          <t>10.98.106.250</t>
        </is>
      </c>
      <c r="U5874" s="25" t="n">
        <v>-11.3633128</v>
      </c>
      <c r="V5874" s="25" t="n">
        <v>-38.3306164</v>
      </c>
    </row>
    <row r="5875">
      <c r="A5875" s="4" t="inlineStr">
        <is>
          <t>OLINDINA</t>
        </is>
      </c>
      <c r="B5875" s="17" t="inlineStr">
        <is>
          <t>Recorte VPE</t>
        </is>
      </c>
      <c r="C5875" s="22" t="n">
        <v>81</v>
      </c>
      <c r="D5875" s="22" t="n">
        <v>1287</v>
      </c>
      <c r="E5875" s="4" t="inlineStr">
        <is>
          <t>ESCOLA TIRADENTES</t>
        </is>
      </c>
      <c r="F5875" s="4" t="inlineStr">
        <is>
          <t>POVOADO ENTRONCAMENTO DE CRISOPOLIS</t>
        </is>
      </c>
      <c r="G5875" s="4" t="inlineStr">
        <is>
          <t>POVOADO ENTRONCAMENTO DE CRISOPOLIS - ZONA RURAL</t>
        </is>
      </c>
      <c r="H5875" s="17" t="inlineStr">
        <is>
          <t>Rural</t>
        </is>
      </c>
      <c r="I5875" s="7" t="n">
        <v>1</v>
      </c>
      <c r="J5875" s="23" t="n"/>
      <c r="K5875" s="17" t="inlineStr">
        <is>
          <t>Sem câmera</t>
        </is>
      </c>
      <c r="L5875" s="22" t="n">
        <v>0</v>
      </c>
      <c r="M5875" s="17" t="inlineStr">
        <is>
          <t>Sem câmera</t>
        </is>
      </c>
      <c r="N5875" s="22" t="n">
        <v>0</v>
      </c>
      <c r="O5875" s="17" t="inlineStr">
        <is>
          <t>Sem câmera</t>
        </is>
      </c>
      <c r="P5875" s="22" t="n">
        <v>0</v>
      </c>
      <c r="Q5875" s="4" t="n"/>
      <c r="R5875" s="17" t="n"/>
      <c r="S5875" s="17" t="n"/>
      <c r="T5875" s="24" t="n"/>
      <c r="U5875" s="25" t="n">
        <v>-11.4161843</v>
      </c>
      <c r="V5875" s="25" t="n">
        <v>-38.2935532</v>
      </c>
    </row>
    <row r="5876">
      <c r="A5876" s="4" t="inlineStr">
        <is>
          <t>OLINDINA</t>
        </is>
      </c>
      <c r="B5876" s="17" t="inlineStr">
        <is>
          <t>Recorte VPE</t>
        </is>
      </c>
      <c r="C5876" s="22" t="n">
        <v>81</v>
      </c>
      <c r="D5876" s="22" t="n">
        <v>1295</v>
      </c>
      <c r="E5876" s="4" t="inlineStr">
        <is>
          <t>COLÉGIO ESTADUAL PROFESSORA NINALVA MARIA PARAIZO SILVA</t>
        </is>
      </c>
      <c r="F5876" s="4" t="inlineStr">
        <is>
          <t>CENTRO</t>
        </is>
      </c>
      <c r="G5876" s="4" t="inlineStr">
        <is>
          <t>R. OTÁVIO MANGABEIRA, 1120-1178 - ZONA URBANA</t>
        </is>
      </c>
      <c r="H5876" s="17" t="inlineStr">
        <is>
          <t>Urbana</t>
        </is>
      </c>
      <c r="I5876" s="7" t="n">
        <v>14</v>
      </c>
      <c r="J5876" s="23" t="n">
        <v>274</v>
      </c>
      <c r="K5876" s="17" t="inlineStr">
        <is>
          <t>Sem câmera</t>
        </is>
      </c>
      <c r="L5876" s="22" t="n">
        <v>0</v>
      </c>
      <c r="M5876" s="17" t="inlineStr">
        <is>
          <t>Atendido</t>
        </is>
      </c>
      <c r="N5876" s="22" t="n">
        <v>1</v>
      </c>
      <c r="O5876" s="17" t="inlineStr">
        <is>
          <t>Atendido</t>
        </is>
      </c>
      <c r="P5876" s="22" t="n">
        <v>2</v>
      </c>
      <c r="Q5876" s="4" t="inlineStr">
        <is>
          <t>06-018_RF_TP_IV_RUA OTAVIO MANGABEIRA TERMINAL RODOVIARIO DE OLINDINA</t>
        </is>
      </c>
      <c r="R5876" s="17" t="inlineStr">
        <is>
          <t>FIX</t>
        </is>
      </c>
      <c r="S5876" s="17" t="inlineStr">
        <is>
          <t>M2241-QL</t>
        </is>
      </c>
      <c r="T5876" s="24" t="inlineStr">
        <is>
          <t>10.98.107.154</t>
        </is>
      </c>
      <c r="U5876" s="25" t="n">
        <v>-11.3672474</v>
      </c>
      <c r="V5876" s="25" t="n">
        <v>-38.321971</v>
      </c>
    </row>
    <row r="5877">
      <c r="A5877" s="4" t="inlineStr">
        <is>
          <t>OLIVEIRA DOS BREJINHOS</t>
        </is>
      </c>
      <c r="B5877" s="17" t="inlineStr">
        <is>
          <t>Sem câmera</t>
        </is>
      </c>
      <c r="C5877" s="22" t="n">
        <v>94</v>
      </c>
      <c r="D5877" s="22" t="n">
        <v>1015</v>
      </c>
      <c r="E5877" s="4" t="inlineStr">
        <is>
          <t>ESCOLA ESTADUAL ROMULO GALVÃO</t>
        </is>
      </c>
      <c r="F5877" s="4" t="inlineStr">
        <is>
          <t>CENTRO</t>
        </is>
      </c>
      <c r="G5877" s="4" t="inlineStr">
        <is>
          <t>RUA ALFREDO ALVES DE BRITO - ZONA URBANA</t>
        </is>
      </c>
      <c r="H5877" s="17" t="inlineStr">
        <is>
          <t>Urbana</t>
        </is>
      </c>
      <c r="I5877" s="7" t="n">
        <v>4</v>
      </c>
      <c r="J5877" s="23" t="n"/>
      <c r="K5877" s="17" t="inlineStr">
        <is>
          <t>Sem câmera</t>
        </is>
      </c>
      <c r="L5877" s="22" t="n">
        <v>0</v>
      </c>
      <c r="M5877" s="17" t="inlineStr">
        <is>
          <t>Sem câmera</t>
        </is>
      </c>
      <c r="N5877" s="22" t="n">
        <v>0</v>
      </c>
      <c r="O5877" s="17" t="inlineStr">
        <is>
          <t>Sem câmera</t>
        </is>
      </c>
      <c r="P5877" s="22" t="n">
        <v>0</v>
      </c>
      <c r="Q5877" s="4" t="n"/>
      <c r="R5877" s="17" t="n"/>
      <c r="S5877" s="17" t="n"/>
      <c r="T5877" s="24" t="n"/>
      <c r="U5877" s="25" t="n">
        <v>-12.3173674</v>
      </c>
      <c r="V5877" s="25" t="n">
        <v>-42.8937239</v>
      </c>
    </row>
    <row r="5878">
      <c r="A5878" s="4" t="inlineStr">
        <is>
          <t>OLIVEIRA DOS BREJINHOS</t>
        </is>
      </c>
      <c r="B5878" s="17" t="inlineStr">
        <is>
          <t>Sem câmera</t>
        </is>
      </c>
      <c r="C5878" s="22" t="n">
        <v>94</v>
      </c>
      <c r="D5878" s="22" t="n">
        <v>1023</v>
      </c>
      <c r="E5878" s="4" t="inlineStr">
        <is>
          <t>COLEGIO ESTADUAL TIRADENTES</t>
        </is>
      </c>
      <c r="F5878" s="4" t="inlineStr">
        <is>
          <t>CENTRO</t>
        </is>
      </c>
      <c r="G5878" s="4" t="inlineStr">
        <is>
          <t>RUA DANIEL BRITO, S/N - ZONA URBANA</t>
        </is>
      </c>
      <c r="H5878" s="17" t="inlineStr">
        <is>
          <t>Urbana</t>
        </is>
      </c>
      <c r="I5878" s="7" t="n">
        <v>5</v>
      </c>
      <c r="J5878" s="23" t="n"/>
      <c r="K5878" s="17" t="inlineStr">
        <is>
          <t>Sem câmera</t>
        </is>
      </c>
      <c r="L5878" s="22" t="n">
        <v>0</v>
      </c>
      <c r="M5878" s="17" t="inlineStr">
        <is>
          <t>Sem câmera</t>
        </is>
      </c>
      <c r="N5878" s="22" t="n">
        <v>0</v>
      </c>
      <c r="O5878" s="17" t="inlineStr">
        <is>
          <t>Sem câmera</t>
        </is>
      </c>
      <c r="P5878" s="22" t="n">
        <v>0</v>
      </c>
      <c r="Q5878" s="4" t="n"/>
      <c r="R5878" s="17" t="n"/>
      <c r="S5878" s="17" t="n"/>
      <c r="T5878" s="24" t="n"/>
      <c r="U5878" s="25" t="n">
        <v>-12.3172777</v>
      </c>
      <c r="V5878" s="25" t="n">
        <v>-42.8926229</v>
      </c>
    </row>
    <row r="5879">
      <c r="A5879" s="4" t="inlineStr">
        <is>
          <t>OLIVEIRA DOS BREJINHOS</t>
        </is>
      </c>
      <c r="B5879" s="17" t="inlineStr">
        <is>
          <t>Sem câmera</t>
        </is>
      </c>
      <c r="C5879" s="22" t="n">
        <v>94</v>
      </c>
      <c r="D5879" s="22" t="n">
        <v>1031</v>
      </c>
      <c r="E5879" s="4" t="inlineStr">
        <is>
          <t>ESCOLA MUNICIPAL MARIA EUGENIA</t>
        </is>
      </c>
      <c r="F5879" s="4" t="inlineStr">
        <is>
          <t>CENTRO</t>
        </is>
      </c>
      <c r="G5879" s="4" t="inlineStr">
        <is>
          <t>RUA ALFREDO ALVES DE BRITO, S/N - ZONA URBANA</t>
        </is>
      </c>
      <c r="H5879" s="17" t="inlineStr">
        <is>
          <t>Urbana</t>
        </is>
      </c>
      <c r="I5879" s="7" t="n">
        <v>3</v>
      </c>
      <c r="J5879" s="23" t="n"/>
      <c r="K5879" s="17" t="inlineStr">
        <is>
          <t>Sem câmera</t>
        </is>
      </c>
      <c r="L5879" s="22" t="n">
        <v>0</v>
      </c>
      <c r="M5879" s="17" t="inlineStr">
        <is>
          <t>Sem câmera</t>
        </is>
      </c>
      <c r="N5879" s="22" t="n">
        <v>0</v>
      </c>
      <c r="O5879" s="17" t="inlineStr">
        <is>
          <t>Sem câmera</t>
        </is>
      </c>
      <c r="P5879" s="22" t="n">
        <v>0</v>
      </c>
      <c r="Q5879" s="4" t="n"/>
      <c r="R5879" s="17" t="n"/>
      <c r="S5879" s="17" t="n"/>
      <c r="T5879" s="24" t="n"/>
      <c r="U5879" s="25" t="n">
        <v>-12.3173137</v>
      </c>
      <c r="V5879" s="25" t="n">
        <v>-42.8932623</v>
      </c>
    </row>
    <row r="5880">
      <c r="A5880" s="4" t="inlineStr">
        <is>
          <t>OLIVEIRA DOS BREJINHOS</t>
        </is>
      </c>
      <c r="B5880" s="17" t="inlineStr">
        <is>
          <t>Sem câmera</t>
        </is>
      </c>
      <c r="C5880" s="22" t="n">
        <v>94</v>
      </c>
      <c r="D5880" s="22" t="n">
        <v>1040</v>
      </c>
      <c r="E5880" s="4" t="inlineStr">
        <is>
          <t>ESCOLA MUNICIPAL TOBIAS BARRETO</t>
        </is>
      </c>
      <c r="F5880" s="4" t="inlineStr">
        <is>
          <t>POVOADO DE BEIRA RIO</t>
        </is>
      </c>
      <c r="G5880" s="4" t="inlineStr">
        <is>
          <t>POVOADO DE BEIRA RIO - ZONA RURAL</t>
        </is>
      </c>
      <c r="H5880" s="17" t="inlineStr">
        <is>
          <t>Rural</t>
        </is>
      </c>
      <c r="I5880" s="7" t="n">
        <v>3</v>
      </c>
      <c r="J5880" s="23" t="n"/>
      <c r="K5880" s="17" t="inlineStr">
        <is>
          <t>Sem câmera</t>
        </is>
      </c>
      <c r="L5880" s="22" t="n">
        <v>0</v>
      </c>
      <c r="M5880" s="17" t="inlineStr">
        <is>
          <t>Sem câmera</t>
        </is>
      </c>
      <c r="N5880" s="22" t="n">
        <v>0</v>
      </c>
      <c r="O5880" s="17" t="inlineStr">
        <is>
          <t>Sem câmera</t>
        </is>
      </c>
      <c r="P5880" s="22" t="n">
        <v>0</v>
      </c>
      <c r="Q5880" s="4" t="n"/>
      <c r="R5880" s="17" t="n"/>
      <c r="S5880" s="17" t="n"/>
      <c r="T5880" s="24" t="n"/>
      <c r="U5880" s="25" t="n">
        <v>-12.2559043</v>
      </c>
      <c r="V5880" s="25" t="n">
        <v>-42.7586134</v>
      </c>
    </row>
    <row r="5881">
      <c r="A5881" s="4" t="inlineStr">
        <is>
          <t>OLIVEIRA DOS BREJINHOS</t>
        </is>
      </c>
      <c r="B5881" s="17" t="inlineStr">
        <is>
          <t>Sem câmera</t>
        </is>
      </c>
      <c r="C5881" s="22" t="n">
        <v>94</v>
      </c>
      <c r="D5881" s="22" t="n">
        <v>1058</v>
      </c>
      <c r="E5881" s="4" t="inlineStr">
        <is>
          <t>ESCOLA MUNICIPAL JOSE BONIFACIO</t>
        </is>
      </c>
      <c r="F5881" s="4" t="inlineStr">
        <is>
          <t>POVOADO DE RIACHO FRIO</t>
        </is>
      </c>
      <c r="G5881" s="4" t="inlineStr">
        <is>
          <t>PRACA DA IGREJA - POVOADO DE RIACHO FRIO - ZONA RURAL</t>
        </is>
      </c>
      <c r="H5881" s="17" t="inlineStr">
        <is>
          <t>Rural</t>
        </is>
      </c>
      <c r="I5881" s="7" t="n">
        <v>1</v>
      </c>
      <c r="J5881" s="23" t="n"/>
      <c r="K5881" s="17" t="inlineStr">
        <is>
          <t>Sem câmera</t>
        </is>
      </c>
      <c r="L5881" s="22" t="n">
        <v>0</v>
      </c>
      <c r="M5881" s="17" t="inlineStr">
        <is>
          <t>Sem câmera</t>
        </is>
      </c>
      <c r="N5881" s="22" t="n">
        <v>0</v>
      </c>
      <c r="O5881" s="17" t="inlineStr">
        <is>
          <t>Sem câmera</t>
        </is>
      </c>
      <c r="P5881" s="22" t="n">
        <v>0</v>
      </c>
      <c r="Q5881" s="4" t="n"/>
      <c r="R5881" s="17" t="n"/>
      <c r="S5881" s="17" t="n"/>
      <c r="T5881" s="24" t="n"/>
      <c r="U5881" s="25" t="n">
        <v>-12.4038791</v>
      </c>
      <c r="V5881" s="25" t="n">
        <v>-42.8901604</v>
      </c>
    </row>
    <row r="5882">
      <c r="A5882" s="4" t="inlineStr">
        <is>
          <t>OLIVEIRA DOS BREJINHOS</t>
        </is>
      </c>
      <c r="B5882" s="17" t="inlineStr">
        <is>
          <t>Sem câmera</t>
        </is>
      </c>
      <c r="C5882" s="22" t="n">
        <v>94</v>
      </c>
      <c r="D5882" s="22" t="n">
        <v>1066</v>
      </c>
      <c r="E5882" s="4" t="inlineStr">
        <is>
          <t>ESCOLA MUNICIPAL SAO JOAO</t>
        </is>
      </c>
      <c r="F5882" s="4" t="inlineStr">
        <is>
          <t>POVOADO DE CHAPADA DO ARROZ</t>
        </is>
      </c>
      <c r="G5882" s="4" t="inlineStr">
        <is>
          <t>POVOADO DE CHAPADA DO ARROZ - ZONA RURAL</t>
        </is>
      </c>
      <c r="H5882" s="17" t="inlineStr">
        <is>
          <t>Rural</t>
        </is>
      </c>
      <c r="I5882" s="7" t="n">
        <v>2</v>
      </c>
      <c r="J5882" s="23" t="n"/>
      <c r="K5882" s="17" t="inlineStr">
        <is>
          <t>Sem câmera</t>
        </is>
      </c>
      <c r="L5882" s="22" t="n">
        <v>0</v>
      </c>
      <c r="M5882" s="17" t="inlineStr">
        <is>
          <t>Sem câmera</t>
        </is>
      </c>
      <c r="N5882" s="22" t="n">
        <v>0</v>
      </c>
      <c r="O5882" s="17" t="inlineStr">
        <is>
          <t>Sem câmera</t>
        </is>
      </c>
      <c r="P5882" s="22" t="n">
        <v>0</v>
      </c>
      <c r="Q5882" s="4" t="n"/>
      <c r="R5882" s="17" t="n"/>
      <c r="S5882" s="17" t="n"/>
      <c r="T5882" s="24" t="n"/>
      <c r="U5882" s="25" t="n">
        <v>-12.410257</v>
      </c>
      <c r="V5882" s="25" t="n">
        <v>-42.8679765</v>
      </c>
    </row>
    <row r="5883">
      <c r="A5883" s="4" t="inlineStr">
        <is>
          <t>OLIVEIRA DOS BREJINHOS</t>
        </is>
      </c>
      <c r="B5883" s="17" t="inlineStr">
        <is>
          <t>Sem câmera</t>
        </is>
      </c>
      <c r="C5883" s="22" t="n">
        <v>94</v>
      </c>
      <c r="D5883" s="22" t="n">
        <v>1082</v>
      </c>
      <c r="E5883" s="4" t="inlineStr">
        <is>
          <t>ESCOLA MUNICIPAL MÁRIO DE ANDRADE</t>
        </is>
      </c>
      <c r="F5883" s="4" t="inlineStr">
        <is>
          <t>POVOADO DE COMPRIDA</t>
        </is>
      </c>
      <c r="G5883" s="4" t="inlineStr">
        <is>
          <t>POVOADO DE COMPRIDA - ZONA RURAL</t>
        </is>
      </c>
      <c r="H5883" s="17" t="inlineStr">
        <is>
          <t>Rural</t>
        </is>
      </c>
      <c r="I5883" s="7" t="n">
        <v>1</v>
      </c>
      <c r="J5883" s="23" t="n"/>
      <c r="K5883" s="17" t="inlineStr">
        <is>
          <t>Sem câmera</t>
        </is>
      </c>
      <c r="L5883" s="22" t="n">
        <v>0</v>
      </c>
      <c r="M5883" s="17" t="inlineStr">
        <is>
          <t>Sem câmera</t>
        </is>
      </c>
      <c r="N5883" s="22" t="n">
        <v>0</v>
      </c>
      <c r="O5883" s="17" t="inlineStr">
        <is>
          <t>Sem câmera</t>
        </is>
      </c>
      <c r="P5883" s="22" t="n">
        <v>0</v>
      </c>
      <c r="Q5883" s="4" t="n"/>
      <c r="R5883" s="17" t="n"/>
      <c r="S5883" s="17" t="n"/>
      <c r="T5883" s="24" t="n"/>
      <c r="U5883" s="25" t="n">
        <v>-12.2444394</v>
      </c>
      <c r="V5883" s="25" t="n">
        <v>-42.6992987</v>
      </c>
    </row>
    <row r="5884">
      <c r="A5884" s="4" t="inlineStr">
        <is>
          <t>OLIVEIRA DOS BREJINHOS</t>
        </is>
      </c>
      <c r="B5884" s="17" t="inlineStr">
        <is>
          <t>Sem câmera</t>
        </is>
      </c>
      <c r="C5884" s="22" t="n">
        <v>94</v>
      </c>
      <c r="D5884" s="22" t="n">
        <v>1090</v>
      </c>
      <c r="E5884" s="4" t="inlineStr">
        <is>
          <t>ESCOLA MUNICIPAL D. PEDRO II</t>
        </is>
      </c>
      <c r="F5884" s="4" t="inlineStr">
        <is>
          <t>POVOADO DE SÃO BENTO</t>
        </is>
      </c>
      <c r="G5884" s="4" t="inlineStr">
        <is>
          <t>POVOADO DE SAO BENTO - ZONA RURAL</t>
        </is>
      </c>
      <c r="H5884" s="17" t="inlineStr">
        <is>
          <t>Rural</t>
        </is>
      </c>
      <c r="I5884" s="7" t="n">
        <v>1</v>
      </c>
      <c r="J5884" s="23" t="n"/>
      <c r="K5884" s="17" t="inlineStr">
        <is>
          <t>Sem câmera</t>
        </is>
      </c>
      <c r="L5884" s="22" t="n">
        <v>0</v>
      </c>
      <c r="M5884" s="17" t="inlineStr">
        <is>
          <t>Sem câmera</t>
        </is>
      </c>
      <c r="N5884" s="22" t="n">
        <v>0</v>
      </c>
      <c r="O5884" s="17" t="inlineStr">
        <is>
          <t>Sem câmera</t>
        </is>
      </c>
      <c r="P5884" s="22" t="n">
        <v>0</v>
      </c>
      <c r="Q5884" s="4" t="n"/>
      <c r="R5884" s="17" t="n"/>
      <c r="S5884" s="17" t="n"/>
      <c r="T5884" s="24" t="n"/>
      <c r="U5884" s="25" t="n">
        <v>-12.4923211</v>
      </c>
      <c r="V5884" s="25" t="n">
        <v>-42.903289</v>
      </c>
    </row>
    <row r="5885">
      <c r="A5885" s="4" t="inlineStr">
        <is>
          <t>OLIVEIRA DOS BREJINHOS</t>
        </is>
      </c>
      <c r="B5885" s="17" t="inlineStr">
        <is>
          <t>Sem câmera</t>
        </is>
      </c>
      <c r="C5885" s="22" t="n">
        <v>94</v>
      </c>
      <c r="D5885" s="22" t="n">
        <v>1104</v>
      </c>
      <c r="E5885" s="4" t="inlineStr">
        <is>
          <t>ESCOLA MUNICIPAL ANTONIO VIEIRA</t>
        </is>
      </c>
      <c r="F5885" s="4" t="inlineStr">
        <is>
          <t>POVOADO DE CHAPADA DE CIMA</t>
        </is>
      </c>
      <c r="G5885" s="4" t="inlineStr">
        <is>
          <t>POVOADO DE CHAPADA DE CIMA - ZONA RURAL</t>
        </is>
      </c>
      <c r="H5885" s="17" t="inlineStr">
        <is>
          <t>Rural</t>
        </is>
      </c>
      <c r="I5885" s="7" t="n">
        <v>1</v>
      </c>
      <c r="J5885" s="23" t="n"/>
      <c r="K5885" s="17" t="inlineStr">
        <is>
          <t>Sem câmera</t>
        </is>
      </c>
      <c r="L5885" s="22" t="n">
        <v>0</v>
      </c>
      <c r="M5885" s="17" t="inlineStr">
        <is>
          <t>Sem câmera</t>
        </is>
      </c>
      <c r="N5885" s="22" t="n">
        <v>0</v>
      </c>
      <c r="O5885" s="17" t="inlineStr">
        <is>
          <t>Sem câmera</t>
        </is>
      </c>
      <c r="P5885" s="22" t="n">
        <v>0</v>
      </c>
      <c r="Q5885" s="4" t="n"/>
      <c r="R5885" s="17" t="n"/>
      <c r="S5885" s="17" t="n"/>
      <c r="T5885" s="24" t="n"/>
      <c r="U5885" s="25" t="n">
        <v>-12.41971054</v>
      </c>
      <c r="V5885" s="25" t="n">
        <v>-42.91907099</v>
      </c>
    </row>
    <row r="5886">
      <c r="A5886" s="4" t="inlineStr">
        <is>
          <t>OLIVEIRA DOS BREJINHOS</t>
        </is>
      </c>
      <c r="B5886" s="17" t="inlineStr">
        <is>
          <t>Sem câmera</t>
        </is>
      </c>
      <c r="C5886" s="22" t="n">
        <v>94</v>
      </c>
      <c r="D5886" s="22" t="n">
        <v>1112</v>
      </c>
      <c r="E5886" s="4" t="inlineStr">
        <is>
          <t>ESCOLA MUNICIPAL AFRANIO PEIXOTO</t>
        </is>
      </c>
      <c r="F5886" s="4" t="inlineStr">
        <is>
          <t>POVOADO DE JACURUTU</t>
        </is>
      </c>
      <c r="G5886" s="4" t="inlineStr">
        <is>
          <t>POVOADO JACURUTU - ZONA RURAL</t>
        </is>
      </c>
      <c r="H5886" s="17" t="inlineStr">
        <is>
          <t>Rural</t>
        </is>
      </c>
      <c r="I5886" s="7" t="n">
        <v>1</v>
      </c>
      <c r="J5886" s="23" t="n"/>
      <c r="K5886" s="17" t="inlineStr">
        <is>
          <t>Sem câmera</t>
        </is>
      </c>
      <c r="L5886" s="22" t="n">
        <v>0</v>
      </c>
      <c r="M5886" s="17" t="inlineStr">
        <is>
          <t>Sem câmera</t>
        </is>
      </c>
      <c r="N5886" s="22" t="n">
        <v>0</v>
      </c>
      <c r="O5886" s="17" t="inlineStr">
        <is>
          <t>Sem câmera</t>
        </is>
      </c>
      <c r="P5886" s="22" t="n">
        <v>0</v>
      </c>
      <c r="Q5886" s="4" t="n"/>
      <c r="R5886" s="17" t="n"/>
      <c r="S5886" s="17" t="n"/>
      <c r="T5886" s="24" t="n"/>
      <c r="U5886" s="25" t="n">
        <v>-12.2305922</v>
      </c>
      <c r="V5886" s="25" t="n">
        <v>-42.9468351</v>
      </c>
    </row>
    <row r="5887">
      <c r="A5887" s="4" t="inlineStr">
        <is>
          <t>OLIVEIRA DOS BREJINHOS</t>
        </is>
      </c>
      <c r="B5887" s="17" t="inlineStr">
        <is>
          <t>Sem câmera</t>
        </is>
      </c>
      <c r="C5887" s="22" t="n">
        <v>94</v>
      </c>
      <c r="D5887" s="22" t="n">
        <v>1120</v>
      </c>
      <c r="E5887" s="4" t="inlineStr">
        <is>
          <t>ESCOLA MUNICIPAL ESPIRITO SANTO</t>
        </is>
      </c>
      <c r="F5887" s="4" t="inlineStr">
        <is>
          <t>POVOADO DE URUCU</t>
        </is>
      </c>
      <c r="G5887" s="4" t="inlineStr">
        <is>
          <t>POVOADO DE URUCU - ZONA RURAL</t>
        </is>
      </c>
      <c r="H5887" s="17" t="inlineStr">
        <is>
          <t>Rural</t>
        </is>
      </c>
      <c r="I5887" s="7" t="n">
        <v>1</v>
      </c>
      <c r="J5887" s="23" t="n"/>
      <c r="K5887" s="17" t="inlineStr">
        <is>
          <t>Sem câmera</t>
        </is>
      </c>
      <c r="L5887" s="22" t="n">
        <v>0</v>
      </c>
      <c r="M5887" s="17" t="inlineStr">
        <is>
          <t>Sem câmera</t>
        </is>
      </c>
      <c r="N5887" s="22" t="n">
        <v>0</v>
      </c>
      <c r="O5887" s="17" t="inlineStr">
        <is>
          <t>Sem câmera</t>
        </is>
      </c>
      <c r="P5887" s="22" t="n">
        <v>0</v>
      </c>
      <c r="Q5887" s="4" t="n"/>
      <c r="R5887" s="17" t="n"/>
      <c r="S5887" s="17" t="n"/>
      <c r="T5887" s="24" t="n"/>
      <c r="U5887" s="25" t="n">
        <v>-12.2650117</v>
      </c>
      <c r="V5887" s="25" t="n">
        <v>-42.92228</v>
      </c>
    </row>
    <row r="5888">
      <c r="A5888" s="4" t="inlineStr">
        <is>
          <t>OLIVEIRA DOS BREJINHOS</t>
        </is>
      </c>
      <c r="B5888" s="17" t="inlineStr">
        <is>
          <t>Sem câmera</t>
        </is>
      </c>
      <c r="C5888" s="22" t="n">
        <v>94</v>
      </c>
      <c r="D5888" s="22" t="n">
        <v>1139</v>
      </c>
      <c r="E5888" s="4" t="inlineStr">
        <is>
          <t>ESCOLA MUNICIPAL CORACAO DE MARIA</t>
        </is>
      </c>
      <c r="F5888" s="4" t="inlineStr">
        <is>
          <t>POVOADO DE RETIRO</t>
        </is>
      </c>
      <c r="G5888" s="4" t="inlineStr">
        <is>
          <t>POVOADO DE RETIRO - ZONA RURAL</t>
        </is>
      </c>
      <c r="H5888" s="17" t="inlineStr">
        <is>
          <t>Rural</t>
        </is>
      </c>
      <c r="I5888" s="7" t="n">
        <v>1</v>
      </c>
      <c r="J5888" s="23" t="n"/>
      <c r="K5888" s="17" t="inlineStr">
        <is>
          <t>Sem câmera</t>
        </is>
      </c>
      <c r="L5888" s="22" t="n">
        <v>0</v>
      </c>
      <c r="M5888" s="17" t="inlineStr">
        <is>
          <t>Sem câmera</t>
        </is>
      </c>
      <c r="N5888" s="22" t="n">
        <v>0</v>
      </c>
      <c r="O5888" s="17" t="inlineStr">
        <is>
          <t>Sem câmera</t>
        </is>
      </c>
      <c r="P5888" s="22" t="n">
        <v>0</v>
      </c>
      <c r="Q5888" s="4" t="n"/>
      <c r="R5888" s="17" t="n"/>
      <c r="S5888" s="17" t="n"/>
      <c r="T5888" s="24" t="n"/>
      <c r="U5888" s="25" t="n">
        <v>-12.1718129</v>
      </c>
      <c r="V5888" s="25" t="n">
        <v>-42.9757434</v>
      </c>
    </row>
    <row r="5889">
      <c r="A5889" s="4" t="inlineStr">
        <is>
          <t>OLIVEIRA DOS BREJINHOS</t>
        </is>
      </c>
      <c r="B5889" s="17" t="inlineStr">
        <is>
          <t>Sem câmera</t>
        </is>
      </c>
      <c r="C5889" s="22" t="n">
        <v>94</v>
      </c>
      <c r="D5889" s="22" t="n">
        <v>1147</v>
      </c>
      <c r="E5889" s="4" t="inlineStr">
        <is>
          <t>ESCOLA MUNICIPAL BOA ESPERANCA</t>
        </is>
      </c>
      <c r="F5889" s="4" t="inlineStr">
        <is>
          <t>POVOADO DE BOA ESPERANÇA</t>
        </is>
      </c>
      <c r="G5889" s="4" t="inlineStr">
        <is>
          <t>POVOADO DE BOA ESPERANCA - ZONA RURAL</t>
        </is>
      </c>
      <c r="H5889" s="17" t="inlineStr">
        <is>
          <t>Rural</t>
        </is>
      </c>
      <c r="I5889" s="7" t="n">
        <v>1</v>
      </c>
      <c r="J5889" s="23" t="n"/>
      <c r="K5889" s="17" t="inlineStr">
        <is>
          <t>Sem câmera</t>
        </is>
      </c>
      <c r="L5889" s="22" t="n">
        <v>0</v>
      </c>
      <c r="M5889" s="17" t="inlineStr">
        <is>
          <t>Sem câmera</t>
        </is>
      </c>
      <c r="N5889" s="22" t="n">
        <v>0</v>
      </c>
      <c r="O5889" s="17" t="inlineStr">
        <is>
          <t>Sem câmera</t>
        </is>
      </c>
      <c r="P5889" s="22" t="n">
        <v>0</v>
      </c>
      <c r="Q5889" s="4" t="n"/>
      <c r="R5889" s="17" t="n"/>
      <c r="S5889" s="17" t="n"/>
      <c r="T5889" s="24" t="n"/>
      <c r="U5889" s="25" t="n">
        <v>-12.1404598</v>
      </c>
      <c r="V5889" s="25" t="n">
        <v>-43.0313609</v>
      </c>
    </row>
    <row r="5890">
      <c r="A5890" s="4" t="inlineStr">
        <is>
          <t>OLIVEIRA DOS BREJINHOS</t>
        </is>
      </c>
      <c r="B5890" s="17" t="inlineStr">
        <is>
          <t>Sem câmera</t>
        </is>
      </c>
      <c r="C5890" s="22" t="n">
        <v>94</v>
      </c>
      <c r="D5890" s="22" t="n">
        <v>1155</v>
      </c>
      <c r="E5890" s="4" t="inlineStr">
        <is>
          <t>ESCOLA MUNICIPAL GETULIO VARGAS</t>
        </is>
      </c>
      <c r="F5890" s="4" t="inlineStr">
        <is>
          <t>POVOADO DE ARRAIAL</t>
        </is>
      </c>
      <c r="G5890" s="4" t="inlineStr">
        <is>
          <t>POVOADO DE ARRAIAL - ZONA RURAL</t>
        </is>
      </c>
      <c r="H5890" s="17" t="inlineStr">
        <is>
          <t>Rural</t>
        </is>
      </c>
      <c r="I5890" s="7" t="n">
        <v>2</v>
      </c>
      <c r="J5890" s="23" t="n"/>
      <c r="K5890" s="17" t="inlineStr">
        <is>
          <t>Sem câmera</t>
        </is>
      </c>
      <c r="L5890" s="22" t="n">
        <v>0</v>
      </c>
      <c r="M5890" s="17" t="inlineStr">
        <is>
          <t>Sem câmera</t>
        </is>
      </c>
      <c r="N5890" s="22" t="n">
        <v>0</v>
      </c>
      <c r="O5890" s="17" t="inlineStr">
        <is>
          <t>Sem câmera</t>
        </is>
      </c>
      <c r="P5890" s="22" t="n">
        <v>0</v>
      </c>
      <c r="Q5890" s="4" t="n"/>
      <c r="R5890" s="17" t="n"/>
      <c r="S5890" s="17" t="n"/>
      <c r="T5890" s="24" t="n"/>
      <c r="U5890" s="25" t="n">
        <v>-12.4866927</v>
      </c>
      <c r="V5890" s="25" t="n">
        <v>-42.8453603</v>
      </c>
    </row>
    <row r="5891">
      <c r="A5891" s="4" t="inlineStr">
        <is>
          <t>OLIVEIRA DOS BREJINHOS</t>
        </is>
      </c>
      <c r="B5891" s="17" t="inlineStr">
        <is>
          <t>Sem câmera</t>
        </is>
      </c>
      <c r="C5891" s="22" t="n">
        <v>94</v>
      </c>
      <c r="D5891" s="22" t="n">
        <v>1163</v>
      </c>
      <c r="E5891" s="4" t="inlineStr">
        <is>
          <t>ESCOLA MUNICIPAL JOSE DE ALENCAR</t>
        </is>
      </c>
      <c r="F5891" s="4" t="inlineStr">
        <is>
          <t>POVOADO DE MURZELA</t>
        </is>
      </c>
      <c r="G5891" s="4" t="inlineStr">
        <is>
          <t>POVOADO DE MURZELA - ZONA RURAL</t>
        </is>
      </c>
      <c r="H5891" s="17" t="inlineStr">
        <is>
          <t>Rural</t>
        </is>
      </c>
      <c r="I5891" s="7" t="n">
        <v>1</v>
      </c>
      <c r="J5891" s="23" t="n"/>
      <c r="K5891" s="17" t="inlineStr">
        <is>
          <t>Sem câmera</t>
        </is>
      </c>
      <c r="L5891" s="22" t="n">
        <v>0</v>
      </c>
      <c r="M5891" s="17" t="inlineStr">
        <is>
          <t>Sem câmera</t>
        </is>
      </c>
      <c r="N5891" s="22" t="n">
        <v>0</v>
      </c>
      <c r="O5891" s="17" t="inlineStr">
        <is>
          <t>Sem câmera</t>
        </is>
      </c>
      <c r="P5891" s="22" t="n">
        <v>0</v>
      </c>
      <c r="Q5891" s="4" t="n"/>
      <c r="R5891" s="17" t="n"/>
      <c r="S5891" s="17" t="n"/>
      <c r="T5891" s="24" t="n"/>
      <c r="U5891" s="25" t="n">
        <v>-12.4998919</v>
      </c>
      <c r="V5891" s="25" t="n">
        <v>-42.8210209</v>
      </c>
    </row>
    <row r="5892">
      <c r="A5892" s="4" t="inlineStr">
        <is>
          <t>OLIVEIRA DOS BREJINHOS</t>
        </is>
      </c>
      <c r="B5892" s="17" t="inlineStr">
        <is>
          <t>Sem câmera</t>
        </is>
      </c>
      <c r="C5892" s="22" t="n">
        <v>94</v>
      </c>
      <c r="D5892" s="22" t="n">
        <v>1171</v>
      </c>
      <c r="E5892" s="4" t="inlineStr">
        <is>
          <t>ESCOLA MUNICIPAL DEP. JURACY MAGALHAES JR.</t>
        </is>
      </c>
      <c r="F5892" s="4" t="inlineStr">
        <is>
          <t>POVOADO VILA DE IPUÇABA</t>
        </is>
      </c>
      <c r="G5892" s="4" t="inlineStr">
        <is>
          <t>POVOADO VILA DE IPUCABA - ZONA RURAL</t>
        </is>
      </c>
      <c r="H5892" s="17" t="inlineStr">
        <is>
          <t>Rural</t>
        </is>
      </c>
      <c r="I5892" s="7" t="n">
        <v>3</v>
      </c>
      <c r="J5892" s="23" t="n"/>
      <c r="K5892" s="17" t="inlineStr">
        <is>
          <t>Sem câmera</t>
        </is>
      </c>
      <c r="L5892" s="22" t="n">
        <v>0</v>
      </c>
      <c r="M5892" s="17" t="inlineStr">
        <is>
          <t>Sem câmera</t>
        </is>
      </c>
      <c r="N5892" s="22" t="n">
        <v>0</v>
      </c>
      <c r="O5892" s="17" t="inlineStr">
        <is>
          <t>Sem câmera</t>
        </is>
      </c>
      <c r="P5892" s="22" t="n">
        <v>0</v>
      </c>
      <c r="Q5892" s="4" t="n"/>
      <c r="R5892" s="17" t="n"/>
      <c r="S5892" s="17" t="n"/>
      <c r="T5892" s="24" t="n"/>
      <c r="U5892" s="25" t="n">
        <v>-12.12164171</v>
      </c>
      <c r="V5892" s="25" t="n">
        <v>-42.94839933</v>
      </c>
    </row>
    <row r="5893">
      <c r="A5893" s="4" t="inlineStr">
        <is>
          <t>OLIVEIRA DOS BREJINHOS</t>
        </is>
      </c>
      <c r="B5893" s="17" t="inlineStr">
        <is>
          <t>Sem câmera</t>
        </is>
      </c>
      <c r="C5893" s="22" t="n">
        <v>94</v>
      </c>
      <c r="D5893" s="22" t="n">
        <v>1180</v>
      </c>
      <c r="E5893" s="4" t="inlineStr">
        <is>
          <t>ESCOLA MUNICIPAL SAMUEL BASTOS</t>
        </is>
      </c>
      <c r="F5893" s="4" t="inlineStr">
        <is>
          <t>POVOADO DE BREJINHO DA SERRA NEGRA</t>
        </is>
      </c>
      <c r="G5893" s="4" t="inlineStr">
        <is>
          <t>POVOADO DE  BREJINHO DA SERRA NEGRA - ZONA RURAL</t>
        </is>
      </c>
      <c r="H5893" s="17" t="inlineStr">
        <is>
          <t>Rural</t>
        </is>
      </c>
      <c r="I5893" s="7" t="n">
        <v>1</v>
      </c>
      <c r="J5893" s="23" t="n"/>
      <c r="K5893" s="17" t="inlineStr">
        <is>
          <t>Sem câmera</t>
        </is>
      </c>
      <c r="L5893" s="22" t="n">
        <v>0</v>
      </c>
      <c r="M5893" s="17" t="inlineStr">
        <is>
          <t>Sem câmera</t>
        </is>
      </c>
      <c r="N5893" s="22" t="n">
        <v>0</v>
      </c>
      <c r="O5893" s="17" t="inlineStr">
        <is>
          <t>Sem câmera</t>
        </is>
      </c>
      <c r="P5893" s="22" t="n">
        <v>0</v>
      </c>
      <c r="Q5893" s="4" t="n"/>
      <c r="R5893" s="17" t="n"/>
      <c r="S5893" s="17" t="n"/>
      <c r="T5893" s="24" t="n"/>
      <c r="U5893" s="25" t="n">
        <v>-12.0429129</v>
      </c>
      <c r="V5893" s="25" t="n">
        <v>-42.9838942</v>
      </c>
    </row>
    <row r="5894">
      <c r="A5894" s="4" t="inlineStr">
        <is>
          <t>OLIVEIRA DOS BREJINHOS</t>
        </is>
      </c>
      <c r="B5894" s="17" t="inlineStr">
        <is>
          <t>Sem câmera</t>
        </is>
      </c>
      <c r="C5894" s="22" t="n">
        <v>94</v>
      </c>
      <c r="D5894" s="22" t="n">
        <v>1198</v>
      </c>
      <c r="E5894" s="4" t="inlineStr">
        <is>
          <t>ESCOLA MUNICIPAL SANTA RITA</t>
        </is>
      </c>
      <c r="F5894" s="4" t="inlineStr">
        <is>
          <t>POVOADO DE CANABRAVA</t>
        </is>
      </c>
      <c r="G5894" s="4" t="inlineStr">
        <is>
          <t>POVOADO DE CANABRAVA - ZONA RURAL</t>
        </is>
      </c>
      <c r="H5894" s="17" t="inlineStr">
        <is>
          <t>Rural</t>
        </is>
      </c>
      <c r="I5894" s="7" t="n">
        <v>3</v>
      </c>
      <c r="J5894" s="23" t="n"/>
      <c r="K5894" s="17" t="inlineStr">
        <is>
          <t>Sem câmera</t>
        </is>
      </c>
      <c r="L5894" s="22" t="n">
        <v>0</v>
      </c>
      <c r="M5894" s="17" t="inlineStr">
        <is>
          <t>Sem câmera</t>
        </is>
      </c>
      <c r="N5894" s="22" t="n">
        <v>0</v>
      </c>
      <c r="O5894" s="17" t="inlineStr">
        <is>
          <t>Sem câmera</t>
        </is>
      </c>
      <c r="P5894" s="22" t="n">
        <v>0</v>
      </c>
      <c r="Q5894" s="4" t="n"/>
      <c r="R5894" s="17" t="n"/>
      <c r="S5894" s="17" t="n"/>
      <c r="T5894" s="24" t="n"/>
      <c r="U5894" s="25" t="n">
        <v>-12.0481572</v>
      </c>
      <c r="V5894" s="25" t="n">
        <v>-43.0842385</v>
      </c>
    </row>
    <row r="5895">
      <c r="A5895" s="4" t="inlineStr">
        <is>
          <t>OLIVEIRA DOS BREJINHOS</t>
        </is>
      </c>
      <c r="B5895" s="17" t="inlineStr">
        <is>
          <t>Sem câmera</t>
        </is>
      </c>
      <c r="C5895" s="22" t="n">
        <v>94</v>
      </c>
      <c r="D5895" s="22" t="n">
        <v>1201</v>
      </c>
      <c r="E5895" s="4" t="inlineStr">
        <is>
          <t>ESCOLA MUNICIPAL SANTA ROSA</t>
        </is>
      </c>
      <c r="F5895" s="4" t="inlineStr">
        <is>
          <t>POVOADO DE BONITO</t>
        </is>
      </c>
      <c r="G5895" s="4" t="inlineStr">
        <is>
          <t>POVOADO DE BONITO - ZONA RURAL</t>
        </is>
      </c>
      <c r="H5895" s="17" t="inlineStr">
        <is>
          <t>Rural</t>
        </is>
      </c>
      <c r="I5895" s="7" t="n">
        <v>1</v>
      </c>
      <c r="J5895" s="23" t="n"/>
      <c r="K5895" s="17" t="inlineStr">
        <is>
          <t>Sem câmera</t>
        </is>
      </c>
      <c r="L5895" s="22" t="n">
        <v>0</v>
      </c>
      <c r="M5895" s="17" t="inlineStr">
        <is>
          <t>Sem câmera</t>
        </is>
      </c>
      <c r="N5895" s="22" t="n">
        <v>0</v>
      </c>
      <c r="O5895" s="17" t="inlineStr">
        <is>
          <t>Sem câmera</t>
        </is>
      </c>
      <c r="P5895" s="22" t="n">
        <v>0</v>
      </c>
      <c r="Q5895" s="4" t="n"/>
      <c r="R5895" s="17" t="n"/>
      <c r="S5895" s="17" t="n"/>
      <c r="T5895" s="24" t="n"/>
      <c r="U5895" s="25" t="n">
        <v>-11.9749256</v>
      </c>
      <c r="V5895" s="25" t="n">
        <v>-42.8403591</v>
      </c>
    </row>
    <row r="5896">
      <c r="A5896" s="4" t="inlineStr">
        <is>
          <t>OLIVEIRA DOS BREJINHOS</t>
        </is>
      </c>
      <c r="B5896" s="17" t="inlineStr">
        <is>
          <t>Sem câmera</t>
        </is>
      </c>
      <c r="C5896" s="22" t="n">
        <v>94</v>
      </c>
      <c r="D5896" s="22" t="n">
        <v>1210</v>
      </c>
      <c r="E5896" s="4" t="inlineStr">
        <is>
          <t>ESCOLA MUNICIPAL PRINCESA ISABEL</t>
        </is>
      </c>
      <c r="F5896" s="4" t="inlineStr">
        <is>
          <t>POVOADO DE BRUNDUÉ</t>
        </is>
      </c>
      <c r="G5896" s="4" t="inlineStr">
        <is>
          <t>POVOADO DE BRUNDUE - ZONA RURAL</t>
        </is>
      </c>
      <c r="H5896" s="17" t="inlineStr">
        <is>
          <t>Rural</t>
        </is>
      </c>
      <c r="I5896" s="7" t="n">
        <v>1</v>
      </c>
      <c r="J5896" s="23" t="n"/>
      <c r="K5896" s="17" t="inlineStr">
        <is>
          <t>Sem câmera</t>
        </is>
      </c>
      <c r="L5896" s="22" t="n">
        <v>0</v>
      </c>
      <c r="M5896" s="17" t="inlineStr">
        <is>
          <t>Sem câmera</t>
        </is>
      </c>
      <c r="N5896" s="22" t="n">
        <v>0</v>
      </c>
      <c r="O5896" s="17" t="inlineStr">
        <is>
          <t>Sem câmera</t>
        </is>
      </c>
      <c r="P5896" s="22" t="n">
        <v>0</v>
      </c>
      <c r="Q5896" s="4" t="n"/>
      <c r="R5896" s="17" t="n"/>
      <c r="S5896" s="17" t="n"/>
      <c r="T5896" s="24" t="n"/>
      <c r="U5896" s="25" t="n">
        <v>-12.0639595</v>
      </c>
      <c r="V5896" s="25" t="n">
        <v>-42.7814401</v>
      </c>
    </row>
    <row r="5897">
      <c r="A5897" s="4" t="inlineStr">
        <is>
          <t>OLIVEIRA DOS BREJINHOS</t>
        </is>
      </c>
      <c r="B5897" s="17" t="inlineStr">
        <is>
          <t>Sem câmera</t>
        </is>
      </c>
      <c r="C5897" s="22" t="n">
        <v>94</v>
      </c>
      <c r="D5897" s="22" t="n">
        <v>1228</v>
      </c>
      <c r="E5897" s="4" t="inlineStr">
        <is>
          <t>ESCOLA MUNICIPAL SANTA TEREZINHA</t>
        </is>
      </c>
      <c r="F5897" s="4" t="inlineStr">
        <is>
          <t>POVOADO DE CACHOEIRA DO BRUNDUÉ</t>
        </is>
      </c>
      <c r="G5897" s="4" t="inlineStr">
        <is>
          <t>POVOADO DE CACHOEIRA DO BRUNDUE - ZONA RURAL</t>
        </is>
      </c>
      <c r="H5897" s="17" t="inlineStr">
        <is>
          <t>Rural</t>
        </is>
      </c>
      <c r="I5897" s="7" t="n">
        <v>2</v>
      </c>
      <c r="J5897" s="23" t="n"/>
      <c r="K5897" s="17" t="inlineStr">
        <is>
          <t>Sem câmera</t>
        </is>
      </c>
      <c r="L5897" s="22" t="n">
        <v>0</v>
      </c>
      <c r="M5897" s="17" t="inlineStr">
        <is>
          <t>Sem câmera</t>
        </is>
      </c>
      <c r="N5897" s="22" t="n">
        <v>0</v>
      </c>
      <c r="O5897" s="17" t="inlineStr">
        <is>
          <t>Sem câmera</t>
        </is>
      </c>
      <c r="P5897" s="22" t="n">
        <v>0</v>
      </c>
      <c r="Q5897" s="4" t="n"/>
      <c r="R5897" s="17" t="n"/>
      <c r="S5897" s="17" t="n"/>
      <c r="T5897" s="24" t="n"/>
      <c r="U5897" s="25" t="n">
        <v>-12.0630673</v>
      </c>
      <c r="V5897" s="25" t="n">
        <v>-42.7814462</v>
      </c>
    </row>
    <row r="5898">
      <c r="A5898" s="4" t="inlineStr">
        <is>
          <t>OLIVEIRA DOS BREJINHOS</t>
        </is>
      </c>
      <c r="B5898" s="17" t="inlineStr">
        <is>
          <t>Sem câmera</t>
        </is>
      </c>
      <c r="C5898" s="22" t="n">
        <v>94</v>
      </c>
      <c r="D5898" s="22" t="n">
        <v>1236</v>
      </c>
      <c r="E5898" s="4" t="inlineStr">
        <is>
          <t>ESCOLA MUNICIPAL SENHOR DO BOMFIM</t>
        </is>
      </c>
      <c r="F5898" s="4" t="inlineStr">
        <is>
          <t>POVOADO DE VÁRZEA DO BOI</t>
        </is>
      </c>
      <c r="G5898" s="4" t="inlineStr">
        <is>
          <t>POVOADO DE VARZEA DO BOI - ZONA RURAL</t>
        </is>
      </c>
      <c r="H5898" s="17" t="inlineStr">
        <is>
          <t>Rural</t>
        </is>
      </c>
      <c r="I5898" s="7" t="n">
        <v>1</v>
      </c>
      <c r="J5898" s="23" t="n"/>
      <c r="K5898" s="17" t="inlineStr">
        <is>
          <t>Sem câmera</t>
        </is>
      </c>
      <c r="L5898" s="22" t="n">
        <v>0</v>
      </c>
      <c r="M5898" s="17" t="inlineStr">
        <is>
          <t>Sem câmera</t>
        </is>
      </c>
      <c r="N5898" s="22" t="n">
        <v>0</v>
      </c>
      <c r="O5898" s="17" t="inlineStr">
        <is>
          <t>Sem câmera</t>
        </is>
      </c>
      <c r="P5898" s="22" t="n">
        <v>0</v>
      </c>
      <c r="Q5898" s="4" t="n"/>
      <c r="R5898" s="17" t="n"/>
      <c r="S5898" s="17" t="n"/>
      <c r="T5898" s="24" t="n"/>
      <c r="U5898" s="25" t="n">
        <v>-12.3046176</v>
      </c>
      <c r="V5898" s="25" t="n">
        <v>-42.4956838</v>
      </c>
    </row>
    <row r="5899">
      <c r="A5899" s="4" t="inlineStr">
        <is>
          <t>OLIVEIRA DOS BREJINHOS</t>
        </is>
      </c>
      <c r="B5899" s="17" t="inlineStr">
        <is>
          <t>Sem câmera</t>
        </is>
      </c>
      <c r="C5899" s="22" t="n">
        <v>94</v>
      </c>
      <c r="D5899" s="22" t="n">
        <v>1244</v>
      </c>
      <c r="E5899" s="4" t="inlineStr">
        <is>
          <t>ESCOLA MUNICIPAL LANDULFO ALVES</t>
        </is>
      </c>
      <c r="F5899" s="4" t="inlineStr">
        <is>
          <t>POVOADO DE QUEIMADA NOVA</t>
        </is>
      </c>
      <c r="G5899" s="4" t="inlineStr">
        <is>
          <t>POVOADO DE QUEIMADA NOVA - ZONA RURAL</t>
        </is>
      </c>
      <c r="H5899" s="17" t="inlineStr">
        <is>
          <t>Rural</t>
        </is>
      </c>
      <c r="I5899" s="7" t="n">
        <v>4</v>
      </c>
      <c r="J5899" s="23" t="n"/>
      <c r="K5899" s="17" t="inlineStr">
        <is>
          <t>Sem câmera</t>
        </is>
      </c>
      <c r="L5899" s="22" t="n">
        <v>0</v>
      </c>
      <c r="M5899" s="17" t="inlineStr">
        <is>
          <t>Sem câmera</t>
        </is>
      </c>
      <c r="N5899" s="22" t="n">
        <v>0</v>
      </c>
      <c r="O5899" s="17" t="inlineStr">
        <is>
          <t>Sem câmera</t>
        </is>
      </c>
      <c r="P5899" s="22" t="n">
        <v>0</v>
      </c>
      <c r="Q5899" s="4" t="n"/>
      <c r="R5899" s="17" t="n"/>
      <c r="S5899" s="17" t="n"/>
      <c r="T5899" s="24" t="n"/>
      <c r="U5899" s="25" t="n">
        <v>-12.3723708</v>
      </c>
      <c r="V5899" s="25" t="n">
        <v>-42.4292567</v>
      </c>
    </row>
    <row r="5900">
      <c r="A5900" s="4" t="inlineStr">
        <is>
          <t>OLIVEIRA DOS BREJINHOS</t>
        </is>
      </c>
      <c r="B5900" s="17" t="inlineStr">
        <is>
          <t>Sem câmera</t>
        </is>
      </c>
      <c r="C5900" s="22" t="n">
        <v>94</v>
      </c>
      <c r="D5900" s="22" t="n">
        <v>1252</v>
      </c>
      <c r="E5900" s="4" t="inlineStr">
        <is>
          <t>ESCOLA MUNICIPAL GONCALVES DIAS</t>
        </is>
      </c>
      <c r="F5900" s="4" t="inlineStr">
        <is>
          <t>POVOADO DE FLORA</t>
        </is>
      </c>
      <c r="G5900" s="4" t="inlineStr">
        <is>
          <t>POVOADO DE FLORA - ZONA RURAL</t>
        </is>
      </c>
      <c r="H5900" s="17" t="inlineStr">
        <is>
          <t>Rural</t>
        </is>
      </c>
      <c r="I5900" s="7" t="n">
        <v>2</v>
      </c>
      <c r="J5900" s="23" t="n"/>
      <c r="K5900" s="17" t="inlineStr">
        <is>
          <t>Sem câmera</t>
        </is>
      </c>
      <c r="L5900" s="22" t="n">
        <v>0</v>
      </c>
      <c r="M5900" s="17" t="inlineStr">
        <is>
          <t>Sem câmera</t>
        </is>
      </c>
      <c r="N5900" s="22" t="n">
        <v>0</v>
      </c>
      <c r="O5900" s="17" t="inlineStr">
        <is>
          <t>Sem câmera</t>
        </is>
      </c>
      <c r="P5900" s="22" t="n">
        <v>0</v>
      </c>
      <c r="Q5900" s="4" t="n"/>
      <c r="R5900" s="17" t="n"/>
      <c r="S5900" s="17" t="n"/>
      <c r="T5900" s="24" t="n"/>
      <c r="U5900" s="25" t="n">
        <v>-12.445225</v>
      </c>
      <c r="V5900" s="25" t="n">
        <v>-42.6349017</v>
      </c>
    </row>
    <row r="5901">
      <c r="A5901" s="4" t="inlineStr">
        <is>
          <t>OLIVEIRA DOS BREJINHOS</t>
        </is>
      </c>
      <c r="B5901" s="17" t="inlineStr">
        <is>
          <t>Sem câmera</t>
        </is>
      </c>
      <c r="C5901" s="22" t="n">
        <v>94</v>
      </c>
      <c r="D5901" s="22" t="n">
        <v>1260</v>
      </c>
      <c r="E5901" s="4" t="inlineStr">
        <is>
          <t>ESCOLA MUNICIPAL SAO JOSE</t>
        </is>
      </c>
      <c r="F5901" s="4" t="inlineStr">
        <is>
          <t>POVOADO DE VÁRZEA DA PEDRA</t>
        </is>
      </c>
      <c r="G5901" s="4" t="inlineStr">
        <is>
          <t>POVOADO DE VARZEA DE PEDRA - ZONA RURAL</t>
        </is>
      </c>
      <c r="H5901" s="17" t="inlineStr">
        <is>
          <t>Rural</t>
        </is>
      </c>
      <c r="I5901" s="7" t="n">
        <v>1</v>
      </c>
      <c r="J5901" s="23" t="n"/>
      <c r="K5901" s="17" t="inlineStr">
        <is>
          <t>Sem câmera</t>
        </is>
      </c>
      <c r="L5901" s="22" t="n">
        <v>0</v>
      </c>
      <c r="M5901" s="17" t="inlineStr">
        <is>
          <t>Sem câmera</t>
        </is>
      </c>
      <c r="N5901" s="22" t="n">
        <v>0</v>
      </c>
      <c r="O5901" s="17" t="inlineStr">
        <is>
          <t>Sem câmera</t>
        </is>
      </c>
      <c r="P5901" s="22" t="n">
        <v>0</v>
      </c>
      <c r="Q5901" s="4" t="n"/>
      <c r="R5901" s="17" t="n"/>
      <c r="S5901" s="17" t="n"/>
      <c r="T5901" s="24" t="n"/>
      <c r="U5901" s="25" t="n">
        <v>-12.38425</v>
      </c>
      <c r="V5901" s="25" t="n">
        <v>-42.5800667</v>
      </c>
    </row>
    <row r="5902">
      <c r="A5902" s="4" t="inlineStr">
        <is>
          <t>OLIVEIRA DOS BREJINHOS</t>
        </is>
      </c>
      <c r="B5902" s="17" t="inlineStr">
        <is>
          <t>Sem câmera</t>
        </is>
      </c>
      <c r="C5902" s="22" t="n">
        <v>94</v>
      </c>
      <c r="D5902" s="22" t="n">
        <v>1279</v>
      </c>
      <c r="E5902" s="4" t="inlineStr">
        <is>
          <t>ESCOLA MUNICIPAL SANTA LUZIA</t>
        </is>
      </c>
      <c r="F5902" s="4" t="inlineStr">
        <is>
          <t>POVOADO DE PICADA</t>
        </is>
      </c>
      <c r="G5902" s="4" t="inlineStr">
        <is>
          <t>POVOADO DE PICADA - ZONA RURAL</t>
        </is>
      </c>
      <c r="H5902" s="17" t="inlineStr">
        <is>
          <t>Rural</t>
        </is>
      </c>
      <c r="I5902" s="7" t="n">
        <v>1</v>
      </c>
      <c r="J5902" s="23" t="n"/>
      <c r="K5902" s="17" t="inlineStr">
        <is>
          <t>Sem câmera</t>
        </is>
      </c>
      <c r="L5902" s="22" t="n">
        <v>0</v>
      </c>
      <c r="M5902" s="17" t="inlineStr">
        <is>
          <t>Sem câmera</t>
        </is>
      </c>
      <c r="N5902" s="22" t="n">
        <v>0</v>
      </c>
      <c r="O5902" s="17" t="inlineStr">
        <is>
          <t>Sem câmera</t>
        </is>
      </c>
      <c r="P5902" s="22" t="n">
        <v>0</v>
      </c>
      <c r="Q5902" s="4" t="n"/>
      <c r="R5902" s="17" t="n"/>
      <c r="S5902" s="17" t="n"/>
      <c r="T5902" s="24" t="n"/>
      <c r="U5902" s="25" t="n">
        <v>-12.3592217</v>
      </c>
      <c r="V5902" s="25" t="n">
        <v>-42.6931817</v>
      </c>
    </row>
    <row r="5903">
      <c r="A5903" s="4" t="inlineStr">
        <is>
          <t>OLIVEIRA DOS BREJINHOS</t>
        </is>
      </c>
      <c r="B5903" s="17" t="inlineStr">
        <is>
          <t>Sem câmera</t>
        </is>
      </c>
      <c r="C5903" s="22" t="n">
        <v>94</v>
      </c>
      <c r="D5903" s="22" t="n">
        <v>1287</v>
      </c>
      <c r="E5903" s="4" t="inlineStr">
        <is>
          <t>ESCOLA MUNICIPAL N. SRA. DA GUIA</t>
        </is>
      </c>
      <c r="F5903" s="4" t="inlineStr">
        <is>
          <t>POVOADO DE CALUMBI</t>
        </is>
      </c>
      <c r="G5903" s="4" t="inlineStr">
        <is>
          <t>POVOADO DE CALUMBI - ZONA RURAL</t>
        </is>
      </c>
      <c r="H5903" s="17" t="inlineStr">
        <is>
          <t>Rural</t>
        </is>
      </c>
      <c r="I5903" s="7" t="n">
        <v>1</v>
      </c>
      <c r="J5903" s="23" t="n"/>
      <c r="K5903" s="17" t="inlineStr">
        <is>
          <t>Sem câmera</t>
        </is>
      </c>
      <c r="L5903" s="22" t="n">
        <v>0</v>
      </c>
      <c r="M5903" s="17" t="inlineStr">
        <is>
          <t>Sem câmera</t>
        </is>
      </c>
      <c r="N5903" s="22" t="n">
        <v>0</v>
      </c>
      <c r="O5903" s="17" t="inlineStr">
        <is>
          <t>Sem câmera</t>
        </is>
      </c>
      <c r="P5903" s="22" t="n">
        <v>0</v>
      </c>
      <c r="Q5903" s="4" t="n"/>
      <c r="R5903" s="17" t="n"/>
      <c r="S5903" s="17" t="n"/>
      <c r="T5903" s="24" t="n"/>
      <c r="U5903" s="25" t="n">
        <v>-12.3346117</v>
      </c>
      <c r="V5903" s="25" t="n">
        <v>-42.7211333</v>
      </c>
    </row>
    <row r="5904">
      <c r="A5904" s="4" t="inlineStr">
        <is>
          <t>OLIVEIRA DOS BREJINHOS</t>
        </is>
      </c>
      <c r="B5904" s="17" t="inlineStr">
        <is>
          <t>Sem câmera</t>
        </is>
      </c>
      <c r="C5904" s="22" t="n">
        <v>94</v>
      </c>
      <c r="D5904" s="22" t="n">
        <v>1295</v>
      </c>
      <c r="E5904" s="4" t="inlineStr">
        <is>
          <t>PREDIO ESCOLAR CASTELO BRANCO</t>
        </is>
      </c>
      <c r="F5904" s="4" t="inlineStr">
        <is>
          <t>POVOADO DE TIRA-CHAPÉU</t>
        </is>
      </c>
      <c r="G5904" s="4" t="inlineStr">
        <is>
          <t>POVOADO DE TIRA CHAPEU - ZONA RURAL</t>
        </is>
      </c>
      <c r="H5904" s="17" t="inlineStr">
        <is>
          <t>Rural</t>
        </is>
      </c>
      <c r="I5904" s="7" t="n">
        <v>1</v>
      </c>
      <c r="J5904" s="23" t="n"/>
      <c r="K5904" s="17" t="inlineStr">
        <is>
          <t>Sem câmera</t>
        </is>
      </c>
      <c r="L5904" s="22" t="n">
        <v>0</v>
      </c>
      <c r="M5904" s="17" t="inlineStr">
        <is>
          <t>Sem câmera</t>
        </is>
      </c>
      <c r="N5904" s="22" t="n">
        <v>0</v>
      </c>
      <c r="O5904" s="17" t="inlineStr">
        <is>
          <t>Sem câmera</t>
        </is>
      </c>
      <c r="P5904" s="22" t="n">
        <v>0</v>
      </c>
      <c r="Q5904" s="4" t="n"/>
      <c r="R5904" s="17" t="n"/>
      <c r="S5904" s="17" t="n"/>
      <c r="T5904" s="24" t="n"/>
      <c r="U5904" s="25" t="n">
        <v>-12.0359256</v>
      </c>
      <c r="V5904" s="25" t="n">
        <v>-42.8935119</v>
      </c>
    </row>
    <row r="5905">
      <c r="A5905" s="4" t="inlineStr">
        <is>
          <t>OLIVEIRA DOS BREJINHOS</t>
        </is>
      </c>
      <c r="B5905" s="17" t="inlineStr">
        <is>
          <t>Sem câmera</t>
        </is>
      </c>
      <c r="C5905" s="22" t="n">
        <v>94</v>
      </c>
      <c r="D5905" s="22" t="n">
        <v>1309</v>
      </c>
      <c r="E5905" s="4" t="inlineStr">
        <is>
          <t>PREDIO ESCOLAR BARAO DO RIO BRANCO</t>
        </is>
      </c>
      <c r="F5905" s="4" t="inlineStr">
        <is>
          <t>POVOADO DE VEREDA</t>
        </is>
      </c>
      <c r="G5905" s="4" t="inlineStr">
        <is>
          <t>POVOADO DE VEREDA - ZONA RURAL</t>
        </is>
      </c>
      <c r="H5905" s="17" t="inlineStr">
        <is>
          <t>Rural</t>
        </is>
      </c>
      <c r="I5905" s="7" t="n">
        <v>1</v>
      </c>
      <c r="J5905" s="23" t="n"/>
      <c r="K5905" s="17" t="inlineStr">
        <is>
          <t>Sem câmera</t>
        </is>
      </c>
      <c r="L5905" s="22" t="n">
        <v>0</v>
      </c>
      <c r="M5905" s="17" t="inlineStr">
        <is>
          <t>Sem câmera</t>
        </is>
      </c>
      <c r="N5905" s="22" t="n">
        <v>0</v>
      </c>
      <c r="O5905" s="17" t="inlineStr">
        <is>
          <t>Sem câmera</t>
        </is>
      </c>
      <c r="P5905" s="22" t="n">
        <v>0</v>
      </c>
      <c r="Q5905" s="4" t="n"/>
      <c r="R5905" s="17" t="n"/>
      <c r="S5905" s="17" t="n"/>
      <c r="T5905" s="24" t="n"/>
      <c r="U5905" s="25" t="n">
        <v>-12.2774261</v>
      </c>
      <c r="V5905" s="25" t="n">
        <v>-42.954759</v>
      </c>
    </row>
    <row r="5906">
      <c r="A5906" s="4" t="inlineStr">
        <is>
          <t>OLIVEIRA DOS BREJINHOS</t>
        </is>
      </c>
      <c r="B5906" s="17" t="inlineStr">
        <is>
          <t>Sem câmera</t>
        </is>
      </c>
      <c r="C5906" s="22" t="n">
        <v>94</v>
      </c>
      <c r="D5906" s="22" t="n">
        <v>1317</v>
      </c>
      <c r="E5906" s="4" t="inlineStr">
        <is>
          <t>PREDIO ESCOLAR SANTA LUCIA</t>
        </is>
      </c>
      <c r="F5906" s="4" t="inlineStr">
        <is>
          <t>POVOADO DE MALHADA GRANDE</t>
        </is>
      </c>
      <c r="G5906" s="4" t="inlineStr">
        <is>
          <t>POVOADO DE MALHADA GRANDE - ZONA RURAL</t>
        </is>
      </c>
      <c r="H5906" s="17" t="inlineStr">
        <is>
          <t>Rural</t>
        </is>
      </c>
      <c r="I5906" s="7" t="n">
        <v>1</v>
      </c>
      <c r="J5906" s="23" t="n"/>
      <c r="K5906" s="17" t="inlineStr">
        <is>
          <t>Sem câmera</t>
        </is>
      </c>
      <c r="L5906" s="22" t="n">
        <v>0</v>
      </c>
      <c r="M5906" s="17" t="inlineStr">
        <is>
          <t>Sem câmera</t>
        </is>
      </c>
      <c r="N5906" s="22" t="n">
        <v>0</v>
      </c>
      <c r="O5906" s="17" t="inlineStr">
        <is>
          <t>Sem câmera</t>
        </is>
      </c>
      <c r="P5906" s="22" t="n">
        <v>0</v>
      </c>
      <c r="Q5906" s="4" t="n"/>
      <c r="R5906" s="17" t="n"/>
      <c r="S5906" s="17" t="n"/>
      <c r="T5906" s="24" t="n"/>
      <c r="U5906" s="25" t="n">
        <v>-12.3709252</v>
      </c>
      <c r="V5906" s="25" t="n">
        <v>-42.9397262</v>
      </c>
    </row>
    <row r="5907">
      <c r="A5907" s="4" t="inlineStr">
        <is>
          <t>OLIVEIRA DOS BREJINHOS</t>
        </is>
      </c>
      <c r="B5907" s="17" t="inlineStr">
        <is>
          <t>Sem câmera</t>
        </is>
      </c>
      <c r="C5907" s="22" t="n">
        <v>94</v>
      </c>
      <c r="D5907" s="22" t="n">
        <v>1325</v>
      </c>
      <c r="E5907" s="4" t="inlineStr">
        <is>
          <t>ESCOLA MUNICIPAL RIACHUELO</t>
        </is>
      </c>
      <c r="F5907" s="4" t="inlineStr">
        <is>
          <t>POVOADO DE MANDACARU</t>
        </is>
      </c>
      <c r="G5907" s="4" t="inlineStr">
        <is>
          <t>POVOADO DE MANDACARU - ZONA RURAL</t>
        </is>
      </c>
      <c r="H5907" s="17" t="inlineStr">
        <is>
          <t>Rural</t>
        </is>
      </c>
      <c r="I5907" s="7" t="n">
        <v>1</v>
      </c>
      <c r="J5907" s="23" t="n"/>
      <c r="K5907" s="17" t="inlineStr">
        <is>
          <t>Sem câmera</t>
        </is>
      </c>
      <c r="L5907" s="22" t="n">
        <v>0</v>
      </c>
      <c r="M5907" s="17" t="inlineStr">
        <is>
          <t>Sem câmera</t>
        </is>
      </c>
      <c r="N5907" s="22" t="n">
        <v>0</v>
      </c>
      <c r="O5907" s="17" t="inlineStr">
        <is>
          <t>Sem câmera</t>
        </is>
      </c>
      <c r="P5907" s="22" t="n">
        <v>0</v>
      </c>
      <c r="Q5907" s="4" t="n"/>
      <c r="R5907" s="17" t="n"/>
      <c r="S5907" s="17" t="n"/>
      <c r="T5907" s="24" t="n"/>
      <c r="U5907" s="25" t="n">
        <v>-12.4659633</v>
      </c>
      <c r="V5907" s="25" t="n">
        <v>-42.5104317</v>
      </c>
    </row>
    <row r="5908">
      <c r="A5908" s="4" t="inlineStr">
        <is>
          <t>OLIVEIRA DOS BREJINHOS</t>
        </is>
      </c>
      <c r="B5908" s="17" t="inlineStr">
        <is>
          <t>Sem câmera</t>
        </is>
      </c>
      <c r="C5908" s="22" t="n">
        <v>94</v>
      </c>
      <c r="D5908" s="22" t="n">
        <v>1333</v>
      </c>
      <c r="E5908" s="4" t="inlineStr">
        <is>
          <t>PREDIO ESCOLAR CARLOS CHAGAS</t>
        </is>
      </c>
      <c r="F5908" s="4" t="inlineStr">
        <is>
          <t>POVOADO DE OLHO D'ÁGUA</t>
        </is>
      </c>
      <c r="G5908" s="4" t="inlineStr">
        <is>
          <t>POVOADO DE OLHO D AGUA - ZONA RURAL</t>
        </is>
      </c>
      <c r="H5908" s="17" t="inlineStr">
        <is>
          <t>Rural</t>
        </is>
      </c>
      <c r="I5908" s="7" t="n">
        <v>1</v>
      </c>
      <c r="J5908" s="23" t="n"/>
      <c r="K5908" s="17" t="inlineStr">
        <is>
          <t>Sem câmera</t>
        </is>
      </c>
      <c r="L5908" s="22" t="n">
        <v>0</v>
      </c>
      <c r="M5908" s="17" t="inlineStr">
        <is>
          <t>Sem câmera</t>
        </is>
      </c>
      <c r="N5908" s="22" t="n">
        <v>0</v>
      </c>
      <c r="O5908" s="17" t="inlineStr">
        <is>
          <t>Sem câmera</t>
        </is>
      </c>
      <c r="P5908" s="22" t="n">
        <v>0</v>
      </c>
      <c r="Q5908" s="4" t="n"/>
      <c r="R5908" s="17" t="n"/>
      <c r="S5908" s="17" t="n"/>
      <c r="T5908" s="24" t="n"/>
      <c r="U5908" s="25" t="n">
        <v>-12.1589872</v>
      </c>
      <c r="V5908" s="25" t="n">
        <v>-42.6727229</v>
      </c>
    </row>
    <row r="5909">
      <c r="A5909" s="4" t="inlineStr">
        <is>
          <t>OLIVEIRA DOS BREJINHOS</t>
        </is>
      </c>
      <c r="B5909" s="17" t="inlineStr">
        <is>
          <t>Sem câmera</t>
        </is>
      </c>
      <c r="C5909" s="22" t="n">
        <v>94</v>
      </c>
      <c r="D5909" s="22" t="n">
        <v>1341</v>
      </c>
      <c r="E5909" s="4" t="inlineStr">
        <is>
          <t>PREDIO ESCOLAR SAO PEDRO</t>
        </is>
      </c>
      <c r="F5909" s="4" t="inlineStr">
        <is>
          <t>POVOADO DE MELANCIAS</t>
        </is>
      </c>
      <c r="G5909" s="4" t="inlineStr">
        <is>
          <t>POVOADO DE MELANCIAS - ZONA RURAL</t>
        </is>
      </c>
      <c r="H5909" s="17" t="inlineStr">
        <is>
          <t>Rural</t>
        </is>
      </c>
      <c r="I5909" s="7" t="n">
        <v>1</v>
      </c>
      <c r="J5909" s="23" t="n"/>
      <c r="K5909" s="17" t="inlineStr">
        <is>
          <t>Não avaliado</t>
        </is>
      </c>
      <c r="L5909" s="22" t="n"/>
      <c r="M5909" s="17" t="inlineStr">
        <is>
          <t>Não avaliado</t>
        </is>
      </c>
      <c r="N5909" s="22" t="n"/>
      <c r="O5909" s="17" t="inlineStr">
        <is>
          <t>Não avaliado</t>
        </is>
      </c>
      <c r="P5909" s="22" t="n"/>
      <c r="Q5909" s="4" t="n"/>
      <c r="R5909" s="17" t="n"/>
      <c r="S5909" s="17" t="n"/>
      <c r="T5909" s="24" t="n"/>
      <c r="U5909" s="25" t="n"/>
      <c r="V5909" s="25" t="n"/>
    </row>
    <row r="5910">
      <c r="A5910" s="4" t="inlineStr">
        <is>
          <t>OLIVEIRA DOS BREJINHOS</t>
        </is>
      </c>
      <c r="B5910" s="17" t="inlineStr">
        <is>
          <t>Sem câmera</t>
        </is>
      </c>
      <c r="C5910" s="22" t="n">
        <v>94</v>
      </c>
      <c r="D5910" s="22" t="n">
        <v>1350</v>
      </c>
      <c r="E5910" s="4" t="inlineStr">
        <is>
          <t>ESCOLA MUNICIPAL MEM DE SÁ</t>
        </is>
      </c>
      <c r="F5910" s="4" t="inlineStr">
        <is>
          <t>POVOADO DE POÇOS</t>
        </is>
      </c>
      <c r="G5910" s="4" t="inlineStr">
        <is>
          <t>POVOADO DE POÇOS - ZONA RURAL</t>
        </is>
      </c>
      <c r="H5910" s="17" t="inlineStr">
        <is>
          <t>Rural</t>
        </is>
      </c>
      <c r="I5910" s="7" t="n">
        <v>1</v>
      </c>
      <c r="J5910" s="23" t="n"/>
      <c r="K5910" s="17" t="inlineStr">
        <is>
          <t>Sem câmera</t>
        </is>
      </c>
      <c r="L5910" s="22" t="n">
        <v>0</v>
      </c>
      <c r="M5910" s="17" t="inlineStr">
        <is>
          <t>Sem câmera</t>
        </is>
      </c>
      <c r="N5910" s="22" t="n">
        <v>0</v>
      </c>
      <c r="O5910" s="17" t="inlineStr">
        <is>
          <t>Sem câmera</t>
        </is>
      </c>
      <c r="P5910" s="22" t="n">
        <v>0</v>
      </c>
      <c r="Q5910" s="4" t="n"/>
      <c r="R5910" s="17" t="n"/>
      <c r="S5910" s="17" t="n"/>
      <c r="T5910" s="24" t="n"/>
      <c r="U5910" s="25" t="n">
        <v>-12.0266828</v>
      </c>
      <c r="V5910" s="25" t="n">
        <v>-43.0349951</v>
      </c>
    </row>
    <row r="5911">
      <c r="A5911" s="4" t="inlineStr">
        <is>
          <t>OLIVEIRA DOS BREJINHOS</t>
        </is>
      </c>
      <c r="B5911" s="17" t="inlineStr">
        <is>
          <t>Sem câmera</t>
        </is>
      </c>
      <c r="C5911" s="22" t="n">
        <v>94</v>
      </c>
      <c r="D5911" s="22" t="n">
        <v>1368</v>
      </c>
      <c r="E5911" s="4" t="inlineStr">
        <is>
          <t>COMPLEXO EDUCACIONAL JOAO BATISTA VASCONCELOS</t>
        </is>
      </c>
      <c r="F5911" s="4" t="inlineStr">
        <is>
          <t>POVOADO VILA DE BOM SOSSEGO</t>
        </is>
      </c>
      <c r="G5911" s="4" t="inlineStr">
        <is>
          <t>POVOADO VILA DE BOM SOSSEGO - ZONA RURAL</t>
        </is>
      </c>
      <c r="H5911" s="17" t="inlineStr">
        <is>
          <t>Rural</t>
        </is>
      </c>
      <c r="I5911" s="7" t="n">
        <v>4</v>
      </c>
      <c r="J5911" s="23" t="n"/>
      <c r="K5911" s="17" t="inlineStr">
        <is>
          <t>Sem câmera</t>
        </is>
      </c>
      <c r="L5911" s="22" t="n">
        <v>0</v>
      </c>
      <c r="M5911" s="17" t="inlineStr">
        <is>
          <t>Sem câmera</t>
        </is>
      </c>
      <c r="N5911" s="22" t="n">
        <v>0</v>
      </c>
      <c r="O5911" s="17" t="inlineStr">
        <is>
          <t>Sem câmera</t>
        </is>
      </c>
      <c r="P5911" s="22" t="n">
        <v>0</v>
      </c>
      <c r="Q5911" s="4" t="n"/>
      <c r="R5911" s="17" t="n"/>
      <c r="S5911" s="17" t="n"/>
      <c r="T5911" s="24" t="n"/>
      <c r="U5911" s="25" t="n">
        <v>-12.214617</v>
      </c>
      <c r="V5911" s="25" t="n">
        <v>-42.6515134</v>
      </c>
    </row>
    <row r="5912">
      <c r="A5912" s="4" t="inlineStr">
        <is>
          <t>OLIVEIRA DOS BREJINHOS</t>
        </is>
      </c>
      <c r="B5912" s="17" t="inlineStr">
        <is>
          <t>Sem câmera</t>
        </is>
      </c>
      <c r="C5912" s="22" t="n">
        <v>94</v>
      </c>
      <c r="D5912" s="22" t="n">
        <v>1376</v>
      </c>
      <c r="E5912" s="4" t="inlineStr">
        <is>
          <t>ESCOLA MUNICIPAL D. PEDRO I</t>
        </is>
      </c>
      <c r="F5912" s="4" t="inlineStr">
        <is>
          <t>POVOADO DE MANOEL GOMES</t>
        </is>
      </c>
      <c r="G5912" s="4" t="inlineStr">
        <is>
          <t>POVOADO DE MANOEL GOMES - ZONA RURAL</t>
        </is>
      </c>
      <c r="H5912" s="17" t="inlineStr">
        <is>
          <t>Rural</t>
        </is>
      </c>
      <c r="I5912" s="7" t="n">
        <v>1</v>
      </c>
      <c r="J5912" s="23" t="n"/>
      <c r="K5912" s="17" t="inlineStr">
        <is>
          <t>Sem câmera</t>
        </is>
      </c>
      <c r="L5912" s="22" t="n">
        <v>0</v>
      </c>
      <c r="M5912" s="17" t="inlineStr">
        <is>
          <t>Sem câmera</t>
        </is>
      </c>
      <c r="N5912" s="22" t="n">
        <v>0</v>
      </c>
      <c r="O5912" s="17" t="inlineStr">
        <is>
          <t>Sem câmera</t>
        </is>
      </c>
      <c r="P5912" s="22" t="n">
        <v>0</v>
      </c>
      <c r="Q5912" s="4" t="n"/>
      <c r="R5912" s="17" t="n"/>
      <c r="S5912" s="17" t="n"/>
      <c r="T5912" s="24" t="n"/>
      <c r="U5912" s="25" t="n">
        <v>-12.5361579</v>
      </c>
      <c r="V5912" s="25" t="n">
        <v>-42.8875573</v>
      </c>
    </row>
    <row r="5913">
      <c r="A5913" s="4" t="inlineStr">
        <is>
          <t>OLIVEIRA DOS BREJINHOS</t>
        </is>
      </c>
      <c r="B5913" s="17" t="inlineStr">
        <is>
          <t>Sem câmera</t>
        </is>
      </c>
      <c r="C5913" s="22" t="n">
        <v>94</v>
      </c>
      <c r="D5913" s="22" t="n">
        <v>1384</v>
      </c>
      <c r="E5913" s="4" t="inlineStr">
        <is>
          <t>ESCOLA MUNICIPAL SAO JORGE</t>
        </is>
      </c>
      <c r="F5913" s="4" t="inlineStr">
        <is>
          <t>POVOADO DE BARAÚNA VELHA</t>
        </is>
      </c>
      <c r="G5913" s="4" t="inlineStr">
        <is>
          <t>POVOADO DE BARAUNA VELHA - ZONA RURAL</t>
        </is>
      </c>
      <c r="H5913" s="17" t="inlineStr">
        <is>
          <t>Rural</t>
        </is>
      </c>
      <c r="I5913" s="7" t="n">
        <v>1</v>
      </c>
      <c r="J5913" s="23" t="n"/>
      <c r="K5913" s="17" t="inlineStr">
        <is>
          <t>Não avaliado</t>
        </is>
      </c>
      <c r="L5913" s="22" t="n"/>
      <c r="M5913" s="17" t="inlineStr">
        <is>
          <t>Não avaliado</t>
        </is>
      </c>
      <c r="N5913" s="22" t="n"/>
      <c r="O5913" s="17" t="inlineStr">
        <is>
          <t>Não avaliado</t>
        </is>
      </c>
      <c r="P5913" s="22" t="n"/>
      <c r="Q5913" s="4" t="n"/>
      <c r="R5913" s="17" t="n"/>
      <c r="S5913" s="17" t="n"/>
      <c r="T5913" s="24" t="n"/>
      <c r="U5913" s="25" t="n"/>
      <c r="V5913" s="25" t="n"/>
    </row>
    <row r="5914">
      <c r="A5914" s="4" t="inlineStr">
        <is>
          <t>OLIVEIRA DOS BREJINHOS</t>
        </is>
      </c>
      <c r="B5914" s="17" t="inlineStr">
        <is>
          <t>Sem câmera</t>
        </is>
      </c>
      <c r="C5914" s="22" t="n">
        <v>94</v>
      </c>
      <c r="D5914" s="22" t="n">
        <v>1392</v>
      </c>
      <c r="E5914" s="4" t="inlineStr">
        <is>
          <t>ESCOLA MUNICIPAL SANTA ISABEL</t>
        </is>
      </c>
      <c r="F5914" s="4" t="inlineStr">
        <is>
          <t>POVOADO DE VAQUEIJADOR</t>
        </is>
      </c>
      <c r="G5914" s="4" t="inlineStr">
        <is>
          <t>POVOADO DE VAQUEIJADOR - ZONA RURAL</t>
        </is>
      </c>
      <c r="H5914" s="17" t="inlineStr">
        <is>
          <t>Rural</t>
        </is>
      </c>
      <c r="I5914" s="7" t="n">
        <v>1</v>
      </c>
      <c r="J5914" s="23" t="n"/>
      <c r="K5914" s="17" t="inlineStr">
        <is>
          <t>Sem câmera</t>
        </is>
      </c>
      <c r="L5914" s="22" t="n">
        <v>0</v>
      </c>
      <c r="M5914" s="17" t="inlineStr">
        <is>
          <t>Sem câmera</t>
        </is>
      </c>
      <c r="N5914" s="22" t="n">
        <v>0</v>
      </c>
      <c r="O5914" s="17" t="inlineStr">
        <is>
          <t>Sem câmera</t>
        </is>
      </c>
      <c r="P5914" s="22" t="n">
        <v>0</v>
      </c>
      <c r="Q5914" s="4" t="n"/>
      <c r="R5914" s="17" t="n"/>
      <c r="S5914" s="17" t="n"/>
      <c r="T5914" s="24" t="n"/>
      <c r="U5914" s="25" t="n">
        <v>-12.0639622</v>
      </c>
      <c r="V5914" s="25" t="n">
        <v>-42.7814471</v>
      </c>
    </row>
    <row r="5915">
      <c r="A5915" s="4" t="inlineStr">
        <is>
          <t>OLIVEIRA DOS BREJINHOS</t>
        </is>
      </c>
      <c r="B5915" s="17" t="inlineStr">
        <is>
          <t>Sem câmera</t>
        </is>
      </c>
      <c r="C5915" s="22" t="n">
        <v>94</v>
      </c>
      <c r="D5915" s="22" t="n">
        <v>1406</v>
      </c>
      <c r="E5915" s="4" t="inlineStr">
        <is>
          <t>ESCOLA ROGÉRIO FERREIRA SANTANA</t>
        </is>
      </c>
      <c r="F5915" s="4" t="inlineStr">
        <is>
          <t>POVOADO DE ESTREITO</t>
        </is>
      </c>
      <c r="G5915" s="4" t="inlineStr">
        <is>
          <t>POVOADO DE ESTREITO - ZONA RURAL</t>
        </is>
      </c>
      <c r="H5915" s="17" t="inlineStr">
        <is>
          <t>Rural</t>
        </is>
      </c>
      <c r="I5915" s="7" t="n">
        <v>1</v>
      </c>
      <c r="J5915" s="23" t="n"/>
      <c r="K5915" s="17" t="inlineStr">
        <is>
          <t>Não avaliado</t>
        </is>
      </c>
      <c r="L5915" s="22" t="n"/>
      <c r="M5915" s="17" t="inlineStr">
        <is>
          <t>Não avaliado</t>
        </is>
      </c>
      <c r="N5915" s="22" t="n"/>
      <c r="O5915" s="17" t="inlineStr">
        <is>
          <t>Não avaliado</t>
        </is>
      </c>
      <c r="P5915" s="22" t="n"/>
      <c r="Q5915" s="4" t="n"/>
      <c r="R5915" s="17" t="n"/>
      <c r="S5915" s="17" t="n"/>
      <c r="T5915" s="24" t="n"/>
      <c r="U5915" s="25" t="n"/>
      <c r="V5915" s="25" t="n"/>
    </row>
    <row r="5916">
      <c r="A5916" s="4" t="inlineStr">
        <is>
          <t>OLIVEIRA DOS BREJINHOS</t>
        </is>
      </c>
      <c r="B5916" s="17" t="inlineStr">
        <is>
          <t>Sem câmera</t>
        </is>
      </c>
      <c r="C5916" s="22" t="n">
        <v>94</v>
      </c>
      <c r="D5916" s="22" t="n">
        <v>1414</v>
      </c>
      <c r="E5916" s="4" t="inlineStr">
        <is>
          <t>ESCOLA MUNICIPAL OSVALDO CRUZ</t>
        </is>
      </c>
      <c r="F5916" s="4" t="inlineStr">
        <is>
          <t>POVOADO DE CURRALINHO</t>
        </is>
      </c>
      <c r="G5916" s="4" t="inlineStr">
        <is>
          <t>POVOADO DE CURRALINHO - ZONA RURAL</t>
        </is>
      </c>
      <c r="H5916" s="17" t="inlineStr">
        <is>
          <t>Rural</t>
        </is>
      </c>
      <c r="I5916" s="7" t="n">
        <v>1</v>
      </c>
      <c r="J5916" s="23" t="n"/>
      <c r="K5916" s="17" t="inlineStr">
        <is>
          <t>Sem câmera</t>
        </is>
      </c>
      <c r="L5916" s="22" t="n">
        <v>0</v>
      </c>
      <c r="M5916" s="17" t="inlineStr">
        <is>
          <t>Sem câmera</t>
        </is>
      </c>
      <c r="N5916" s="22" t="n">
        <v>0</v>
      </c>
      <c r="O5916" s="17" t="inlineStr">
        <is>
          <t>Sem câmera</t>
        </is>
      </c>
      <c r="P5916" s="22" t="n">
        <v>0</v>
      </c>
      <c r="Q5916" s="4" t="n"/>
      <c r="R5916" s="17" t="n"/>
      <c r="S5916" s="17" t="n"/>
      <c r="T5916" s="24" t="n"/>
      <c r="U5916" s="25" t="n">
        <v>-12.23924</v>
      </c>
      <c r="V5916" s="25" t="n">
        <v>-42.9322933</v>
      </c>
    </row>
    <row r="5917">
      <c r="A5917" s="4" t="inlineStr">
        <is>
          <t>OLIVEIRA DOS BREJINHOS</t>
        </is>
      </c>
      <c r="B5917" s="17" t="inlineStr">
        <is>
          <t>Sem câmera</t>
        </is>
      </c>
      <c r="C5917" s="22" t="n">
        <v>94</v>
      </c>
      <c r="D5917" s="22" t="n">
        <v>1422</v>
      </c>
      <c r="E5917" s="4" t="inlineStr">
        <is>
          <t>ESCOLA MUNICIPAL VINICIUS DE MORAES</t>
        </is>
      </c>
      <c r="F5917" s="4" t="inlineStr">
        <is>
          <t>POVOADO DE LAGOA FUNDA</t>
        </is>
      </c>
      <c r="G5917" s="4" t="inlineStr">
        <is>
          <t>POVOADO DE LAGOA FUNDA - ZONA RURAL</t>
        </is>
      </c>
      <c r="H5917" s="17" t="inlineStr">
        <is>
          <t>Rural</t>
        </is>
      </c>
      <c r="I5917" s="7" t="n">
        <v>1</v>
      </c>
      <c r="J5917" s="23" t="n"/>
      <c r="K5917" s="17" t="inlineStr">
        <is>
          <t>Sem câmera</t>
        </is>
      </c>
      <c r="L5917" s="22" t="n">
        <v>0</v>
      </c>
      <c r="M5917" s="17" t="inlineStr">
        <is>
          <t>Sem câmera</t>
        </is>
      </c>
      <c r="N5917" s="22" t="n">
        <v>0</v>
      </c>
      <c r="O5917" s="17" t="inlineStr">
        <is>
          <t>Sem câmera</t>
        </is>
      </c>
      <c r="P5917" s="22" t="n">
        <v>0</v>
      </c>
      <c r="Q5917" s="4" t="n"/>
      <c r="R5917" s="17" t="n"/>
      <c r="S5917" s="17" t="n"/>
      <c r="T5917" s="24" t="n"/>
      <c r="U5917" s="25" t="n">
        <v>-12.4815063</v>
      </c>
      <c r="V5917" s="25" t="n">
        <v>-42.7900809</v>
      </c>
    </row>
    <row r="5918">
      <c r="A5918" s="4" t="inlineStr">
        <is>
          <t>OLIVEIRA DOS BREJINHOS</t>
        </is>
      </c>
      <c r="B5918" s="17" t="inlineStr">
        <is>
          <t>Sem câmera</t>
        </is>
      </c>
      <c r="C5918" s="22" t="n">
        <v>94</v>
      </c>
      <c r="D5918" s="22" t="n">
        <v>1430</v>
      </c>
      <c r="E5918" s="4" t="inlineStr">
        <is>
          <t>ESCOLA MUNICIPAL VASCO DA GAMA</t>
        </is>
      </c>
      <c r="F5918" s="4" t="inlineStr">
        <is>
          <t>POVOADO DE BARRO VERMELHO</t>
        </is>
      </c>
      <c r="G5918" s="4" t="inlineStr">
        <is>
          <t>POVOADO DE BARRO VERMELHO - ZONA RURAL</t>
        </is>
      </c>
      <c r="H5918" s="17" t="inlineStr">
        <is>
          <t>Rural</t>
        </is>
      </c>
      <c r="I5918" s="7" t="n">
        <v>1</v>
      </c>
      <c r="J5918" s="23" t="n"/>
      <c r="K5918" s="17" t="inlineStr">
        <is>
          <t>Sem câmera</t>
        </is>
      </c>
      <c r="L5918" s="22" t="n">
        <v>0</v>
      </c>
      <c r="M5918" s="17" t="inlineStr">
        <is>
          <t>Sem câmera</t>
        </is>
      </c>
      <c r="N5918" s="22" t="n">
        <v>0</v>
      </c>
      <c r="O5918" s="17" t="inlineStr">
        <is>
          <t>Sem câmera</t>
        </is>
      </c>
      <c r="P5918" s="22" t="n">
        <v>0</v>
      </c>
      <c r="Q5918" s="4" t="n"/>
      <c r="R5918" s="17" t="n"/>
      <c r="S5918" s="17" t="n"/>
      <c r="T5918" s="24" t="n"/>
      <c r="U5918" s="25" t="n">
        <v>-12.0667975</v>
      </c>
      <c r="V5918" s="25" t="n">
        <v>-43.0649088</v>
      </c>
    </row>
    <row r="5919">
      <c r="A5919" s="4" t="inlineStr">
        <is>
          <t>OLIVEIRA DOS BREJINHOS</t>
        </is>
      </c>
      <c r="B5919" s="17" t="inlineStr">
        <is>
          <t>Sem câmera</t>
        </is>
      </c>
      <c r="C5919" s="22" t="n">
        <v>94</v>
      </c>
      <c r="D5919" s="22" t="n">
        <v>1449</v>
      </c>
      <c r="E5919" s="4" t="inlineStr">
        <is>
          <t>ESCOLA MUNICIPAL SAO JOAO BATISTA</t>
        </is>
      </c>
      <c r="F5919" s="4" t="inlineStr">
        <is>
          <t>POVOADO DE BOA SORTE</t>
        </is>
      </c>
      <c r="G5919" s="4" t="inlineStr">
        <is>
          <t>POVOADO DE BOA SORTE - ZONA RURAL</t>
        </is>
      </c>
      <c r="H5919" s="17" t="inlineStr">
        <is>
          <t>Rural</t>
        </is>
      </c>
      <c r="I5919" s="7" t="n">
        <v>1</v>
      </c>
      <c r="J5919" s="23" t="n"/>
      <c r="K5919" s="17" t="inlineStr">
        <is>
          <t>Sem câmera</t>
        </is>
      </c>
      <c r="L5919" s="22" t="n">
        <v>0</v>
      </c>
      <c r="M5919" s="17" t="inlineStr">
        <is>
          <t>Sem câmera</t>
        </is>
      </c>
      <c r="N5919" s="22" t="n">
        <v>0</v>
      </c>
      <c r="O5919" s="17" t="inlineStr">
        <is>
          <t>Sem câmera</t>
        </is>
      </c>
      <c r="P5919" s="22" t="n">
        <v>0</v>
      </c>
      <c r="Q5919" s="4" t="n"/>
      <c r="R5919" s="17" t="n"/>
      <c r="S5919" s="17" t="n"/>
      <c r="T5919" s="24" t="n"/>
      <c r="U5919" s="25" t="n">
        <v>-12.3048733</v>
      </c>
      <c r="V5919" s="25" t="n">
        <v>-42.563415</v>
      </c>
    </row>
    <row r="5920">
      <c r="A5920" s="4" t="inlineStr">
        <is>
          <t>OLIVEIRA DOS BREJINHOS</t>
        </is>
      </c>
      <c r="B5920" s="17" t="inlineStr">
        <is>
          <t>Sem câmera</t>
        </is>
      </c>
      <c r="C5920" s="22" t="n">
        <v>94</v>
      </c>
      <c r="D5920" s="22" t="n">
        <v>1457</v>
      </c>
      <c r="E5920" s="4" t="inlineStr">
        <is>
          <t>ESCOLA MUNICIPAL EMILIO MEDICE</t>
        </is>
      </c>
      <c r="F5920" s="4" t="inlineStr">
        <is>
          <t>POVOADO DE GRAMA</t>
        </is>
      </c>
      <c r="G5920" s="4" t="inlineStr">
        <is>
          <t>POVOADO DE GRAMA - ZONA RURAL</t>
        </is>
      </c>
      <c r="H5920" s="17" t="inlineStr">
        <is>
          <t>Rural</t>
        </is>
      </c>
      <c r="I5920" s="7" t="n">
        <v>1</v>
      </c>
      <c r="J5920" s="23" t="n"/>
      <c r="K5920" s="17" t="inlineStr">
        <is>
          <t>Sem câmera</t>
        </is>
      </c>
      <c r="L5920" s="22" t="n">
        <v>0</v>
      </c>
      <c r="M5920" s="17" t="inlineStr">
        <is>
          <t>Sem câmera</t>
        </is>
      </c>
      <c r="N5920" s="22" t="n">
        <v>0</v>
      </c>
      <c r="O5920" s="17" t="inlineStr">
        <is>
          <t>Sem câmera</t>
        </is>
      </c>
      <c r="P5920" s="22" t="n">
        <v>0</v>
      </c>
      <c r="Q5920" s="4" t="n"/>
      <c r="R5920" s="17" t="n"/>
      <c r="S5920" s="17" t="n"/>
      <c r="T5920" s="24" t="n"/>
      <c r="U5920" s="25" t="n">
        <v>-12.0639768</v>
      </c>
      <c r="V5920" s="25" t="n">
        <v>-42.7814422</v>
      </c>
    </row>
    <row r="5921">
      <c r="A5921" s="4" t="inlineStr">
        <is>
          <t>OLIVEIRA DOS BREJINHOS</t>
        </is>
      </c>
      <c r="B5921" s="17" t="inlineStr">
        <is>
          <t>Sem câmera</t>
        </is>
      </c>
      <c r="C5921" s="22" t="n">
        <v>94</v>
      </c>
      <c r="D5921" s="22" t="n">
        <v>1465</v>
      </c>
      <c r="E5921" s="4" t="inlineStr">
        <is>
          <t>ESCOLA MUNICIPAL TIRADENTES</t>
        </is>
      </c>
      <c r="F5921" s="4" t="inlineStr">
        <is>
          <t>POVOADO DE CERCADO</t>
        </is>
      </c>
      <c r="G5921" s="4" t="inlineStr">
        <is>
          <t>POVOADO DE CERCADO - ZONA RURAL</t>
        </is>
      </c>
      <c r="H5921" s="17" t="inlineStr">
        <is>
          <t>Rural</t>
        </is>
      </c>
      <c r="I5921" s="7" t="n">
        <v>1</v>
      </c>
      <c r="J5921" s="23" t="n"/>
      <c r="K5921" s="17" t="inlineStr">
        <is>
          <t>Sem câmera</t>
        </is>
      </c>
      <c r="L5921" s="22" t="n">
        <v>0</v>
      </c>
      <c r="M5921" s="17" t="inlineStr">
        <is>
          <t>Sem câmera</t>
        </is>
      </c>
      <c r="N5921" s="22" t="n">
        <v>0</v>
      </c>
      <c r="O5921" s="17" t="inlineStr">
        <is>
          <t>Sem câmera</t>
        </is>
      </c>
      <c r="P5921" s="22" t="n">
        <v>0</v>
      </c>
      <c r="Q5921" s="4" t="n"/>
      <c r="R5921" s="17" t="n"/>
      <c r="S5921" s="17" t="n"/>
      <c r="T5921" s="24" t="n"/>
      <c r="U5921" s="25" t="n">
        <v>-12.4611426</v>
      </c>
      <c r="V5921" s="25" t="n">
        <v>-42.9020654</v>
      </c>
    </row>
    <row r="5922">
      <c r="A5922" s="4" t="inlineStr">
        <is>
          <t>OLIVEIRA DOS BREJINHOS</t>
        </is>
      </c>
      <c r="B5922" s="17" t="inlineStr">
        <is>
          <t>Sem câmera</t>
        </is>
      </c>
      <c r="C5922" s="22" t="n">
        <v>94</v>
      </c>
      <c r="D5922" s="22" t="n">
        <v>1473</v>
      </c>
      <c r="E5922" s="4" t="inlineStr">
        <is>
          <t>ESCOLA MUNICIPAL VILA MARIA</t>
        </is>
      </c>
      <c r="F5922" s="4" t="inlineStr">
        <is>
          <t>CENTRO</t>
        </is>
      </c>
      <c r="G5922" s="4" t="inlineStr">
        <is>
          <t>AV ALMERINDO TEIXEIRA DE ALMEIDA, S/N - ZONA URBANA</t>
        </is>
      </c>
      <c r="H5922" s="17" t="inlineStr">
        <is>
          <t>Urbana</t>
        </is>
      </c>
      <c r="I5922" s="7" t="n">
        <v>2</v>
      </c>
      <c r="J5922" s="23" t="n"/>
      <c r="K5922" s="17" t="inlineStr">
        <is>
          <t>Sem câmera</t>
        </is>
      </c>
      <c r="L5922" s="22" t="n">
        <v>0</v>
      </c>
      <c r="M5922" s="17" t="inlineStr">
        <is>
          <t>Sem câmera</t>
        </is>
      </c>
      <c r="N5922" s="22" t="n">
        <v>0</v>
      </c>
      <c r="O5922" s="17" t="inlineStr">
        <is>
          <t>Sem câmera</t>
        </is>
      </c>
      <c r="P5922" s="22" t="n">
        <v>0</v>
      </c>
      <c r="Q5922" s="4" t="n"/>
      <c r="R5922" s="17" t="n"/>
      <c r="S5922" s="17" t="n"/>
      <c r="T5922" s="24" t="n"/>
      <c r="U5922" s="25" t="n">
        <v>-12.3202373</v>
      </c>
      <c r="V5922" s="25" t="n">
        <v>-42.8919059</v>
      </c>
    </row>
    <row r="5923">
      <c r="A5923" s="4" t="inlineStr">
        <is>
          <t>OLIVEIRA DOS BREJINHOS</t>
        </is>
      </c>
      <c r="B5923" s="17" t="inlineStr">
        <is>
          <t>Sem câmera</t>
        </is>
      </c>
      <c r="C5923" s="22" t="n">
        <v>94</v>
      </c>
      <c r="D5923" s="22" t="n">
        <v>1481</v>
      </c>
      <c r="E5923" s="4" t="inlineStr">
        <is>
          <t>ESCOLA MUNICIPAL JUSCELINO KUBITSCHECK</t>
        </is>
      </c>
      <c r="F5923" s="4" t="inlineStr">
        <is>
          <t>POVOADO DE SEIS TIROS</t>
        </is>
      </c>
      <c r="G5923" s="4" t="inlineStr">
        <is>
          <t>POVOADO DE SEIS TIROS - ZONA RURAL</t>
        </is>
      </c>
      <c r="H5923" s="17" t="inlineStr">
        <is>
          <t>Rural</t>
        </is>
      </c>
      <c r="I5923" s="7" t="n">
        <v>1</v>
      </c>
      <c r="J5923" s="23" t="n"/>
      <c r="K5923" s="17" t="inlineStr">
        <is>
          <t>Sem câmera</t>
        </is>
      </c>
      <c r="L5923" s="22" t="n">
        <v>0</v>
      </c>
      <c r="M5923" s="17" t="inlineStr">
        <is>
          <t>Sem câmera</t>
        </is>
      </c>
      <c r="N5923" s="22" t="n">
        <v>0</v>
      </c>
      <c r="O5923" s="17" t="inlineStr">
        <is>
          <t>Sem câmera</t>
        </is>
      </c>
      <c r="P5923" s="22" t="n">
        <v>0</v>
      </c>
      <c r="Q5923" s="4" t="n"/>
      <c r="R5923" s="17" t="n"/>
      <c r="S5923" s="17" t="n"/>
      <c r="T5923" s="24" t="n"/>
      <c r="U5923" s="25" t="n">
        <v>-11.996183</v>
      </c>
      <c r="V5923" s="25" t="n">
        <v>-42.9089034</v>
      </c>
    </row>
    <row r="5924">
      <c r="A5924" s="4" t="inlineStr">
        <is>
          <t>OURIÇANGAS</t>
        </is>
      </c>
      <c r="B5924" s="17" t="inlineStr">
        <is>
          <t>Sem câmera</t>
        </is>
      </c>
      <c r="C5924" s="22" t="n">
        <v>74</v>
      </c>
      <c r="D5924" s="22" t="n">
        <v>1015</v>
      </c>
      <c r="E5924" s="4" t="inlineStr">
        <is>
          <t>ESCOLA MUNICIPAL ANTÔNIO LOMANTO JÚNIOR</t>
        </is>
      </c>
      <c r="F5924" s="4" t="inlineStr">
        <is>
          <t>CENTRO</t>
        </is>
      </c>
      <c r="G5924" s="4" t="inlineStr">
        <is>
          <t>RUA ILDEFONSO MARTINS DE ABREU S/N - ZONA URBANA</t>
        </is>
      </c>
      <c r="H5924" s="17" t="inlineStr">
        <is>
          <t>Urbana</t>
        </is>
      </c>
      <c r="I5924" s="7" t="n">
        <v>3</v>
      </c>
      <c r="J5924" s="23" t="n"/>
      <c r="K5924" s="17" t="inlineStr">
        <is>
          <t>Sem câmera</t>
        </is>
      </c>
      <c r="L5924" s="22" t="n">
        <v>0</v>
      </c>
      <c r="M5924" s="17" t="inlineStr">
        <is>
          <t>Sem câmera</t>
        </is>
      </c>
      <c r="N5924" s="22" t="n">
        <v>0</v>
      </c>
      <c r="O5924" s="17" t="inlineStr">
        <is>
          <t>Sem câmera</t>
        </is>
      </c>
      <c r="P5924" s="22" t="n">
        <v>0</v>
      </c>
      <c r="Q5924" s="4" t="n"/>
      <c r="R5924" s="17" t="n"/>
      <c r="S5924" s="17" t="n"/>
      <c r="T5924" s="24" t="n"/>
      <c r="U5924" s="25" t="n">
        <v>-12.0129184</v>
      </c>
      <c r="V5924" s="25" t="n">
        <v>-38.631064</v>
      </c>
    </row>
    <row r="5925">
      <c r="A5925" s="4" t="inlineStr">
        <is>
          <t>OURIÇANGAS</t>
        </is>
      </c>
      <c r="B5925" s="17" t="inlineStr">
        <is>
          <t>Sem câmera</t>
        </is>
      </c>
      <c r="C5925" s="22" t="n">
        <v>74</v>
      </c>
      <c r="D5925" s="22" t="n">
        <v>1058</v>
      </c>
      <c r="E5925" s="4" t="inlineStr">
        <is>
          <t>ESCOLA ESTADUAL ELIEL MARTINS</t>
        </is>
      </c>
      <c r="F5925" s="4" t="inlineStr">
        <is>
          <t>CENTRO</t>
        </is>
      </c>
      <c r="G5925" s="4" t="inlineStr">
        <is>
          <t>RUA IDELFONSO MARTINS - ZONA URBANA</t>
        </is>
      </c>
      <c r="H5925" s="17" t="inlineStr">
        <is>
          <t>Urbana</t>
        </is>
      </c>
      <c r="I5925" s="7" t="n">
        <v>4</v>
      </c>
      <c r="J5925" s="23" t="n"/>
      <c r="K5925" s="17" t="inlineStr">
        <is>
          <t>Sem câmera</t>
        </is>
      </c>
      <c r="L5925" s="22" t="n">
        <v>0</v>
      </c>
      <c r="M5925" s="17" t="inlineStr">
        <is>
          <t>Sem câmera</t>
        </is>
      </c>
      <c r="N5925" s="22" t="n">
        <v>0</v>
      </c>
      <c r="O5925" s="17" t="inlineStr">
        <is>
          <t>Sem câmera</t>
        </is>
      </c>
      <c r="P5925" s="22" t="n">
        <v>0</v>
      </c>
      <c r="Q5925" s="4" t="n"/>
      <c r="R5925" s="17" t="n"/>
      <c r="S5925" s="17" t="n"/>
      <c r="T5925" s="24" t="n"/>
      <c r="U5925" s="25" t="n">
        <v>-12.0131909</v>
      </c>
      <c r="V5925" s="25" t="n">
        <v>-38.6312082</v>
      </c>
    </row>
    <row r="5926">
      <c r="A5926" s="4" t="inlineStr">
        <is>
          <t>OURIÇANGAS</t>
        </is>
      </c>
      <c r="B5926" s="17" t="inlineStr">
        <is>
          <t>Sem câmera</t>
        </is>
      </c>
      <c r="C5926" s="22" t="n">
        <v>74</v>
      </c>
      <c r="D5926" s="22" t="n">
        <v>1066</v>
      </c>
      <c r="E5926" s="4" t="inlineStr">
        <is>
          <t>ESCOLA MUNICIPAL JAIRO AZI</t>
        </is>
      </c>
      <c r="F5926" s="4" t="inlineStr">
        <is>
          <t>CENTRO</t>
        </is>
      </c>
      <c r="G5926" s="4" t="inlineStr">
        <is>
          <t>RUA IDELFONSO MARTINS - ZONA URBANA</t>
        </is>
      </c>
      <c r="H5926" s="17" t="inlineStr">
        <is>
          <t>Urbana</t>
        </is>
      </c>
      <c r="I5926" s="7" t="n">
        <v>5</v>
      </c>
      <c r="J5926" s="23" t="n"/>
      <c r="K5926" s="17" t="inlineStr">
        <is>
          <t>Sem câmera</t>
        </is>
      </c>
      <c r="L5926" s="22" t="n">
        <v>0</v>
      </c>
      <c r="M5926" s="17" t="inlineStr">
        <is>
          <t>Sem câmera</t>
        </is>
      </c>
      <c r="N5926" s="22" t="n">
        <v>0</v>
      </c>
      <c r="O5926" s="17" t="inlineStr">
        <is>
          <t>Sem câmera</t>
        </is>
      </c>
      <c r="P5926" s="22" t="n">
        <v>0</v>
      </c>
      <c r="Q5926" s="4" t="n"/>
      <c r="R5926" s="17" t="n"/>
      <c r="S5926" s="17" t="n"/>
      <c r="T5926" s="24" t="n"/>
      <c r="U5926" s="25" t="n">
        <v>-12.0133433</v>
      </c>
      <c r="V5926" s="25" t="n">
        <v>-38.6313289</v>
      </c>
    </row>
    <row r="5927">
      <c r="A5927" s="4" t="inlineStr">
        <is>
          <t>OURIÇANGAS</t>
        </is>
      </c>
      <c r="B5927" s="17" t="inlineStr">
        <is>
          <t>Sem câmera</t>
        </is>
      </c>
      <c r="C5927" s="22" t="n">
        <v>74</v>
      </c>
      <c r="D5927" s="22" t="n">
        <v>1074</v>
      </c>
      <c r="E5927" s="4" t="inlineStr">
        <is>
          <t>ESCOLA MUNICIPAL OSORIO SALES DE CERQUEIRA</t>
        </is>
      </c>
      <c r="F5927" s="4" t="inlineStr">
        <is>
          <t>POVOADO CATETE</t>
        </is>
      </c>
      <c r="G5927" s="4" t="inlineStr">
        <is>
          <t>FAZENDA CATETE - ZONA RURAL</t>
        </is>
      </c>
      <c r="H5927" s="17" t="inlineStr">
        <is>
          <t>Rural</t>
        </is>
      </c>
      <c r="I5927" s="7" t="n">
        <v>1</v>
      </c>
      <c r="J5927" s="23" t="n"/>
      <c r="K5927" s="17" t="inlineStr">
        <is>
          <t>Sem câmera</t>
        </is>
      </c>
      <c r="L5927" s="22" t="n">
        <v>0</v>
      </c>
      <c r="M5927" s="17" t="inlineStr">
        <is>
          <t>Sem câmera</t>
        </is>
      </c>
      <c r="N5927" s="22" t="n">
        <v>0</v>
      </c>
      <c r="O5927" s="17" t="inlineStr">
        <is>
          <t>Sem câmera</t>
        </is>
      </c>
      <c r="P5927" s="22" t="n">
        <v>0</v>
      </c>
      <c r="Q5927" s="4" t="n"/>
      <c r="R5927" s="17" t="n"/>
      <c r="S5927" s="17" t="n"/>
      <c r="T5927" s="24" t="n"/>
      <c r="U5927" s="25" t="n">
        <v>-11.9597903</v>
      </c>
      <c r="V5927" s="25" t="n">
        <v>-38.7054862</v>
      </c>
    </row>
    <row r="5928">
      <c r="A5928" s="4" t="inlineStr">
        <is>
          <t>OURIÇANGAS</t>
        </is>
      </c>
      <c r="B5928" s="17" t="inlineStr">
        <is>
          <t>Sem câmera</t>
        </is>
      </c>
      <c r="C5928" s="22" t="n">
        <v>74</v>
      </c>
      <c r="D5928" s="22" t="n">
        <v>1082</v>
      </c>
      <c r="E5928" s="4" t="inlineStr">
        <is>
          <t>ESCOLA MUNICIPAL DO SÍTIO NOVO</t>
        </is>
      </c>
      <c r="F5928" s="4" t="inlineStr">
        <is>
          <t>POVOADO SITIO NOVO</t>
        </is>
      </c>
      <c r="G5928" s="4" t="inlineStr">
        <is>
          <t>FAZENDA SÍTIO NOVO - ZONA RURAL</t>
        </is>
      </c>
      <c r="H5928" s="17" t="inlineStr">
        <is>
          <t>Rural</t>
        </is>
      </c>
      <c r="I5928" s="7" t="n">
        <v>2</v>
      </c>
      <c r="J5928" s="23" t="n"/>
      <c r="K5928" s="17" t="inlineStr">
        <is>
          <t>Sem câmera</t>
        </is>
      </c>
      <c r="L5928" s="22" t="n">
        <v>0</v>
      </c>
      <c r="M5928" s="17" t="inlineStr">
        <is>
          <t>Sem câmera</t>
        </is>
      </c>
      <c r="N5928" s="22" t="n">
        <v>0</v>
      </c>
      <c r="O5928" s="17" t="inlineStr">
        <is>
          <t>Sem câmera</t>
        </is>
      </c>
      <c r="P5928" s="22" t="n">
        <v>0</v>
      </c>
      <c r="Q5928" s="4" t="n"/>
      <c r="R5928" s="17" t="n"/>
      <c r="S5928" s="17" t="n"/>
      <c r="T5928" s="24" t="n"/>
      <c r="U5928" s="25" t="n">
        <v>-12.0091494</v>
      </c>
      <c r="V5928" s="25" t="n">
        <v>-38.6985184</v>
      </c>
    </row>
    <row r="5929">
      <c r="A5929" s="4" t="inlineStr">
        <is>
          <t>OURIÇANGAS</t>
        </is>
      </c>
      <c r="B5929" s="17" t="inlineStr">
        <is>
          <t>Sem câmera</t>
        </is>
      </c>
      <c r="C5929" s="22" t="n">
        <v>74</v>
      </c>
      <c r="D5929" s="22" t="n">
        <v>1090</v>
      </c>
      <c r="E5929" s="4" t="inlineStr">
        <is>
          <t>ESCOLA MUNICIPAL EDUARDO ALVES DA PAIXÃO</t>
        </is>
      </c>
      <c r="F5929" s="4" t="inlineStr">
        <is>
          <t>POVOADO CANAVIEIRA</t>
        </is>
      </c>
      <c r="G5929" s="4" t="inlineStr">
        <is>
          <t>POVOADO CANAVIEIRA - ZONA RURAL</t>
        </is>
      </c>
      <c r="H5929" s="17" t="inlineStr">
        <is>
          <t>Rural</t>
        </is>
      </c>
      <c r="I5929" s="7" t="n">
        <v>1</v>
      </c>
      <c r="J5929" s="23" t="n"/>
      <c r="K5929" s="17" t="inlineStr">
        <is>
          <t>Sem câmera</t>
        </is>
      </c>
      <c r="L5929" s="22" t="n">
        <v>0</v>
      </c>
      <c r="M5929" s="17" t="inlineStr">
        <is>
          <t>Sem câmera</t>
        </is>
      </c>
      <c r="N5929" s="22" t="n">
        <v>0</v>
      </c>
      <c r="O5929" s="17" t="inlineStr">
        <is>
          <t>Sem câmera</t>
        </is>
      </c>
      <c r="P5929" s="22" t="n">
        <v>0</v>
      </c>
      <c r="Q5929" s="4" t="n"/>
      <c r="R5929" s="17" t="n"/>
      <c r="S5929" s="17" t="n"/>
      <c r="T5929" s="24" t="n"/>
      <c r="U5929" s="25" t="n">
        <v>-11.9792018</v>
      </c>
      <c r="V5929" s="25" t="n">
        <v>-38.6680285</v>
      </c>
    </row>
    <row r="5930">
      <c r="A5930" s="4" t="inlineStr">
        <is>
          <t>OURIÇANGAS</t>
        </is>
      </c>
      <c r="B5930" s="17" t="inlineStr">
        <is>
          <t>Sem câmera</t>
        </is>
      </c>
      <c r="C5930" s="22" t="n">
        <v>74</v>
      </c>
      <c r="D5930" s="22" t="n">
        <v>1104</v>
      </c>
      <c r="E5930" s="4" t="inlineStr">
        <is>
          <t>ESCOLA MUNICIPAL SANTA LUZIA</t>
        </is>
      </c>
      <c r="F5930" s="4" t="inlineStr">
        <is>
          <t>POVOADO CORIMONGO</t>
        </is>
      </c>
      <c r="G5930" s="4" t="inlineStr">
        <is>
          <t>FAZENDA CORIMONGO - ZONA RURAL</t>
        </is>
      </c>
      <c r="H5930" s="17" t="inlineStr">
        <is>
          <t>Rural</t>
        </is>
      </c>
      <c r="I5930" s="7" t="n">
        <v>1</v>
      </c>
      <c r="J5930" s="23" t="n"/>
      <c r="K5930" s="17" t="inlineStr">
        <is>
          <t>Sem câmera</t>
        </is>
      </c>
      <c r="L5930" s="22" t="n">
        <v>0</v>
      </c>
      <c r="M5930" s="17" t="inlineStr">
        <is>
          <t>Sem câmera</t>
        </is>
      </c>
      <c r="N5930" s="22" t="n">
        <v>0</v>
      </c>
      <c r="O5930" s="17" t="inlineStr">
        <is>
          <t>Sem câmera</t>
        </is>
      </c>
      <c r="P5930" s="22" t="n">
        <v>0</v>
      </c>
      <c r="Q5930" s="4" t="n"/>
      <c r="R5930" s="17" t="n"/>
      <c r="S5930" s="17" t="n"/>
      <c r="T5930" s="24" t="n"/>
      <c r="U5930" s="25" t="n">
        <v>-11.9802459</v>
      </c>
      <c r="V5930" s="25" t="n">
        <v>-38.6843702</v>
      </c>
    </row>
    <row r="5931">
      <c r="A5931" s="4" t="inlineStr">
        <is>
          <t>OURIÇANGAS</t>
        </is>
      </c>
      <c r="B5931" s="17" t="inlineStr">
        <is>
          <t>Sem câmera</t>
        </is>
      </c>
      <c r="C5931" s="22" t="n">
        <v>74</v>
      </c>
      <c r="D5931" s="22" t="n">
        <v>1112</v>
      </c>
      <c r="E5931" s="4" t="inlineStr">
        <is>
          <t>ESCOLA MUNICIPAL SANTO ANTÔNIO</t>
        </is>
      </c>
      <c r="F5931" s="4" t="inlineStr">
        <is>
          <t>POVOADO PICADA</t>
        </is>
      </c>
      <c r="G5931" s="4" t="inlineStr">
        <is>
          <t>FAZENDA MUNGUBA - ZONA RURAL</t>
        </is>
      </c>
      <c r="H5931" s="17" t="inlineStr">
        <is>
          <t>Rural</t>
        </is>
      </c>
      <c r="I5931" s="7" t="n">
        <v>2</v>
      </c>
      <c r="J5931" s="23" t="n"/>
      <c r="K5931" s="17" t="inlineStr">
        <is>
          <t>Sem câmera</t>
        </is>
      </c>
      <c r="L5931" s="22" t="n">
        <v>0</v>
      </c>
      <c r="M5931" s="17" t="inlineStr">
        <is>
          <t>Sem câmera</t>
        </is>
      </c>
      <c r="N5931" s="22" t="n">
        <v>0</v>
      </c>
      <c r="O5931" s="17" t="inlineStr">
        <is>
          <t>Sem câmera</t>
        </is>
      </c>
      <c r="P5931" s="22" t="n">
        <v>0</v>
      </c>
      <c r="Q5931" s="4" t="n"/>
      <c r="R5931" s="17" t="n"/>
      <c r="S5931" s="17" t="n"/>
      <c r="T5931" s="24" t="n"/>
      <c r="U5931" s="25" t="n">
        <v>-12.048978</v>
      </c>
      <c r="V5931" s="25" t="n">
        <v>-38.6079915</v>
      </c>
    </row>
    <row r="5932">
      <c r="A5932" s="4" t="inlineStr">
        <is>
          <t>OURIÇANGAS</t>
        </is>
      </c>
      <c r="B5932" s="17" t="inlineStr">
        <is>
          <t>Sem câmera</t>
        </is>
      </c>
      <c r="C5932" s="22" t="n">
        <v>74</v>
      </c>
      <c r="D5932" s="22" t="n">
        <v>1120</v>
      </c>
      <c r="E5932" s="4" t="inlineStr">
        <is>
          <t>ESCOLA MUNICIPAL PASCOAL GUALBERTO DOS SANTOS</t>
        </is>
      </c>
      <c r="F5932" s="4" t="inlineStr">
        <is>
          <t>POVOADO COQUEIRO</t>
        </is>
      </c>
      <c r="G5932" s="4" t="inlineStr">
        <is>
          <t>FAZENDA COQUEIRO - ZONA RURAL</t>
        </is>
      </c>
      <c r="H5932" s="17" t="inlineStr">
        <is>
          <t>Rural</t>
        </is>
      </c>
      <c r="I5932" s="7" t="n">
        <v>2</v>
      </c>
      <c r="J5932" s="23" t="n"/>
      <c r="K5932" s="17" t="inlineStr">
        <is>
          <t>Sem câmera</t>
        </is>
      </c>
      <c r="L5932" s="22" t="n">
        <v>0</v>
      </c>
      <c r="M5932" s="17" t="inlineStr">
        <is>
          <t>Sem câmera</t>
        </is>
      </c>
      <c r="N5932" s="22" t="n">
        <v>0</v>
      </c>
      <c r="O5932" s="17" t="inlineStr">
        <is>
          <t>Sem câmera</t>
        </is>
      </c>
      <c r="P5932" s="22" t="n">
        <v>0</v>
      </c>
      <c r="Q5932" s="4" t="n"/>
      <c r="R5932" s="17" t="n"/>
      <c r="S5932" s="17" t="n"/>
      <c r="T5932" s="24" t="n"/>
      <c r="U5932" s="25" t="n">
        <v>-12.0460472</v>
      </c>
      <c r="V5932" s="25" t="n">
        <v>-38.6989963</v>
      </c>
    </row>
    <row r="5933">
      <c r="A5933" s="4" t="inlineStr">
        <is>
          <t>OURIÇANGAS</t>
        </is>
      </c>
      <c r="B5933" s="17" t="inlineStr">
        <is>
          <t>Sem câmera</t>
        </is>
      </c>
      <c r="C5933" s="22" t="n">
        <v>74</v>
      </c>
      <c r="D5933" s="22" t="n">
        <v>1163</v>
      </c>
      <c r="E5933" s="4" t="inlineStr">
        <is>
          <t>ASSOCIAÇÃO DOS PRODUTORES RURAIS COMUNITÁRIA DO RIO GRANDE</t>
        </is>
      </c>
      <c r="F5933" s="4" t="inlineStr">
        <is>
          <t>POVOADO GENIPAPO</t>
        </is>
      </c>
      <c r="G5933" s="4" t="inlineStr">
        <is>
          <t>FAZENDA GENIPAPO - ZONA RURAL</t>
        </is>
      </c>
      <c r="H5933" s="17" t="inlineStr">
        <is>
          <t>Rural</t>
        </is>
      </c>
      <c r="I5933" s="7" t="n">
        <v>1</v>
      </c>
      <c r="J5933" s="23" t="n"/>
      <c r="K5933" s="17" t="inlineStr">
        <is>
          <t>Sem câmera</t>
        </is>
      </c>
      <c r="L5933" s="22" t="n">
        <v>0</v>
      </c>
      <c r="M5933" s="17" t="inlineStr">
        <is>
          <t>Sem câmera</t>
        </is>
      </c>
      <c r="N5933" s="22" t="n">
        <v>0</v>
      </c>
      <c r="O5933" s="17" t="inlineStr">
        <is>
          <t>Sem câmera</t>
        </is>
      </c>
      <c r="P5933" s="22" t="n">
        <v>0</v>
      </c>
      <c r="Q5933" s="4" t="n"/>
      <c r="R5933" s="17" t="n"/>
      <c r="S5933" s="17" t="n"/>
      <c r="T5933" s="24" t="n"/>
      <c r="U5933" s="25" t="n">
        <v>-11.9802568</v>
      </c>
      <c r="V5933" s="25" t="n">
        <v>-38.6179847</v>
      </c>
    </row>
    <row r="5934">
      <c r="A5934" s="4" t="inlineStr">
        <is>
          <t>OURIÇANGAS</t>
        </is>
      </c>
      <c r="B5934" s="17" t="inlineStr">
        <is>
          <t>Sem câmera</t>
        </is>
      </c>
      <c r="C5934" s="22" t="n">
        <v>74</v>
      </c>
      <c r="D5934" s="22" t="n">
        <v>1171</v>
      </c>
      <c r="E5934" s="4" t="inlineStr">
        <is>
          <t>ASSOCIAÇÃO DOS PRODUTORES RURAIS DA REGIÃO DA ESTACADA</t>
        </is>
      </c>
      <c r="F5934" s="4" t="inlineStr">
        <is>
          <t>POVOADO ESTACADA</t>
        </is>
      </c>
      <c r="G5934" s="4" t="inlineStr">
        <is>
          <t>FAZENDA ESTACADA - ZONA RURAL</t>
        </is>
      </c>
      <c r="H5934" s="17" t="inlineStr">
        <is>
          <t>Rural</t>
        </is>
      </c>
      <c r="I5934" s="7" t="n">
        <v>1</v>
      </c>
      <c r="J5934" s="23" t="n"/>
      <c r="K5934" s="17" t="inlineStr">
        <is>
          <t>Sem câmera</t>
        </is>
      </c>
      <c r="L5934" s="22" t="n">
        <v>0</v>
      </c>
      <c r="M5934" s="17" t="inlineStr">
        <is>
          <t>Sem câmera</t>
        </is>
      </c>
      <c r="N5934" s="22" t="n">
        <v>0</v>
      </c>
      <c r="O5934" s="17" t="inlineStr">
        <is>
          <t>Sem câmera</t>
        </is>
      </c>
      <c r="P5934" s="22" t="n">
        <v>0</v>
      </c>
      <c r="Q5934" s="4" t="n"/>
      <c r="R5934" s="17" t="n"/>
      <c r="S5934" s="17" t="n"/>
      <c r="T5934" s="24" t="n"/>
      <c r="U5934" s="25" t="n">
        <v>-12.0420053</v>
      </c>
      <c r="V5934" s="25" t="n">
        <v>-38.6593608</v>
      </c>
    </row>
    <row r="5935">
      <c r="A5935" s="4" t="inlineStr">
        <is>
          <t>OURIÇANGAS</t>
        </is>
      </c>
      <c r="B5935" s="17" t="inlineStr">
        <is>
          <t>Sem câmera</t>
        </is>
      </c>
      <c r="C5935" s="22" t="n">
        <v>74</v>
      </c>
      <c r="D5935" s="22" t="n">
        <v>1180</v>
      </c>
      <c r="E5935" s="4" t="inlineStr">
        <is>
          <t>ESCOLA MUNICIPAL EZEQUIEL ALVES DOS SANTOS</t>
        </is>
      </c>
      <c r="F5935" s="4" t="inlineStr">
        <is>
          <t>CENTRO</t>
        </is>
      </c>
      <c r="G5935" s="4" t="inlineStr">
        <is>
          <t>LOTEAMENTO ENCANTO DA CIDADE - ZONA URBANA</t>
        </is>
      </c>
      <c r="H5935" s="17" t="inlineStr">
        <is>
          <t>Urbana</t>
        </is>
      </c>
      <c r="I5935" s="7" t="n">
        <v>3</v>
      </c>
      <c r="J5935" s="23" t="n"/>
      <c r="K5935" s="17" t="inlineStr">
        <is>
          <t>Sem câmera</t>
        </is>
      </c>
      <c r="L5935" s="22" t="n">
        <v>0</v>
      </c>
      <c r="M5935" s="17" t="inlineStr">
        <is>
          <t>Sem câmera</t>
        </is>
      </c>
      <c r="N5935" s="22" t="n">
        <v>0</v>
      </c>
      <c r="O5935" s="17" t="inlineStr">
        <is>
          <t>Sem câmera</t>
        </is>
      </c>
      <c r="P5935" s="22" t="n">
        <v>0</v>
      </c>
      <c r="Q5935" s="4" t="n"/>
      <c r="R5935" s="17" t="n"/>
      <c r="S5935" s="17" t="n"/>
      <c r="T5935" s="24" t="n"/>
      <c r="U5935" s="25" t="n">
        <v>-12.0099572</v>
      </c>
      <c r="V5935" s="25" t="n">
        <v>-38.6287829</v>
      </c>
    </row>
    <row r="5936">
      <c r="A5936" s="4" t="inlineStr">
        <is>
          <t>OURIÇANGAS</t>
        </is>
      </c>
      <c r="B5936" s="17" t="inlineStr">
        <is>
          <t>Sem câmera</t>
        </is>
      </c>
      <c r="C5936" s="22" t="n">
        <v>74</v>
      </c>
      <c r="D5936" s="22" t="n">
        <v>1201</v>
      </c>
      <c r="E5936" s="4" t="inlineStr">
        <is>
          <t>CRECHE MUNICIPAL TIA ZIZI</t>
        </is>
      </c>
      <c r="F5936" s="4" t="inlineStr">
        <is>
          <t>CENTRO</t>
        </is>
      </c>
      <c r="G5936" s="4" t="inlineStr">
        <is>
          <t>RUA MANOEL GOMES DE CERQUEIRA - ZONA URBANA</t>
        </is>
      </c>
      <c r="H5936" s="17" t="inlineStr">
        <is>
          <t>Urbana</t>
        </is>
      </c>
      <c r="I5936" s="7" t="n">
        <v>1</v>
      </c>
      <c r="J5936" s="23" t="n"/>
      <c r="K5936" s="17" t="inlineStr">
        <is>
          <t>Sem câmera</t>
        </is>
      </c>
      <c r="L5936" s="22" t="n">
        <v>0</v>
      </c>
      <c r="M5936" s="17" t="inlineStr">
        <is>
          <t>Sem câmera</t>
        </is>
      </c>
      <c r="N5936" s="22" t="n">
        <v>0</v>
      </c>
      <c r="O5936" s="17" t="inlineStr">
        <is>
          <t>Sem câmera</t>
        </is>
      </c>
      <c r="P5936" s="22" t="n">
        <v>0</v>
      </c>
      <c r="Q5936" s="4" t="n"/>
      <c r="R5936" s="17" t="n"/>
      <c r="S5936" s="17" t="n"/>
      <c r="T5936" s="24" t="n"/>
      <c r="U5936" s="25" t="n">
        <v>-12.0099572</v>
      </c>
      <c r="V5936" s="25" t="n">
        <v>-38.6287828</v>
      </c>
    </row>
    <row r="5937">
      <c r="A5937" s="4" t="inlineStr">
        <is>
          <t>OUROLÂNDIA</t>
        </is>
      </c>
      <c r="B5937" s="17" t="inlineStr">
        <is>
          <t>Sem câmera</t>
        </is>
      </c>
      <c r="C5937" s="22" t="n">
        <v>167</v>
      </c>
      <c r="D5937" s="22" t="n">
        <v>1015</v>
      </c>
      <c r="E5937" s="4" t="inlineStr">
        <is>
          <t>PREDIO ESCOLAR JOSE FELIX DA SILVA</t>
        </is>
      </c>
      <c r="F5937" s="4" t="inlineStr">
        <is>
          <t>POVOADO BAIXA DE JOSE FELIX</t>
        </is>
      </c>
      <c r="G5937" s="4" t="inlineStr">
        <is>
          <t>RUA DO CENTRO - ZONA RURAL</t>
        </is>
      </c>
      <c r="H5937" s="17" t="inlineStr">
        <is>
          <t>Rural</t>
        </is>
      </c>
      <c r="I5937" s="7" t="n">
        <v>2</v>
      </c>
      <c r="J5937" s="23" t="n"/>
      <c r="K5937" s="17" t="inlineStr">
        <is>
          <t>Sem câmera</t>
        </is>
      </c>
      <c r="L5937" s="22" t="n">
        <v>0</v>
      </c>
      <c r="M5937" s="17" t="inlineStr">
        <is>
          <t>Sem câmera</t>
        </is>
      </c>
      <c r="N5937" s="22" t="n">
        <v>0</v>
      </c>
      <c r="O5937" s="17" t="inlineStr">
        <is>
          <t>Sem câmera</t>
        </is>
      </c>
      <c r="P5937" s="22" t="n">
        <v>0</v>
      </c>
      <c r="Q5937" s="4" t="n"/>
      <c r="R5937" s="17" t="n"/>
      <c r="S5937" s="17" t="n"/>
      <c r="T5937" s="24" t="n"/>
      <c r="U5937" s="25" t="n">
        <v>-10.8070501</v>
      </c>
      <c r="V5937" s="25" t="n">
        <v>-41.2643323</v>
      </c>
    </row>
    <row r="5938">
      <c r="A5938" s="4" t="inlineStr">
        <is>
          <t>OUROLÂNDIA</t>
        </is>
      </c>
      <c r="B5938" s="17" t="inlineStr">
        <is>
          <t>Sem câmera</t>
        </is>
      </c>
      <c r="C5938" s="22" t="n">
        <v>167</v>
      </c>
      <c r="D5938" s="22" t="n">
        <v>1023</v>
      </c>
      <c r="E5938" s="4" t="inlineStr">
        <is>
          <t>PREDIO ESCOLAR FRANCISCO JOSE DA SILVA</t>
        </is>
      </c>
      <c r="F5938" s="4" t="inlineStr">
        <is>
          <t>POVOADO CASA NOVA</t>
        </is>
      </c>
      <c r="G5938" s="4" t="inlineStr">
        <is>
          <t>PCA DO COMERCIO, S/N - ZONA RURAL</t>
        </is>
      </c>
      <c r="H5938" s="17" t="inlineStr">
        <is>
          <t>Rural</t>
        </is>
      </c>
      <c r="I5938" s="7" t="n">
        <v>4</v>
      </c>
      <c r="J5938" s="23" t="n"/>
      <c r="K5938" s="17" t="inlineStr">
        <is>
          <t>Sem câmera</t>
        </is>
      </c>
      <c r="L5938" s="22" t="n">
        <v>0</v>
      </c>
      <c r="M5938" s="17" t="inlineStr">
        <is>
          <t>Sem câmera</t>
        </is>
      </c>
      <c r="N5938" s="22" t="n">
        <v>0</v>
      </c>
      <c r="O5938" s="17" t="inlineStr">
        <is>
          <t>Sem câmera</t>
        </is>
      </c>
      <c r="P5938" s="22" t="n">
        <v>0</v>
      </c>
      <c r="Q5938" s="4" t="n"/>
      <c r="R5938" s="17" t="n"/>
      <c r="S5938" s="17" t="n"/>
      <c r="T5938" s="24" t="n"/>
      <c r="U5938" s="25" t="n">
        <v>-10.8467706</v>
      </c>
      <c r="V5938" s="25" t="n">
        <v>-41.0311499</v>
      </c>
    </row>
    <row r="5939">
      <c r="A5939" s="4" t="inlineStr">
        <is>
          <t>OUROLÂNDIA</t>
        </is>
      </c>
      <c r="B5939" s="17" t="inlineStr">
        <is>
          <t>Sem câmera</t>
        </is>
      </c>
      <c r="C5939" s="22" t="n">
        <v>167</v>
      </c>
      <c r="D5939" s="22" t="n">
        <v>1040</v>
      </c>
      <c r="E5939" s="4" t="inlineStr">
        <is>
          <t>PREDIO ESCOLAR AILTON JOSE DE BRITO</t>
        </is>
      </c>
      <c r="F5939" s="4" t="inlineStr">
        <is>
          <t>POVOADO LAGOA 33</t>
        </is>
      </c>
      <c r="G5939" s="4" t="inlineStr">
        <is>
          <t>PRACA CENTRAL - ZONA RURAL</t>
        </is>
      </c>
      <c r="H5939" s="17" t="inlineStr">
        <is>
          <t>Rural</t>
        </is>
      </c>
      <c r="I5939" s="7" t="n">
        <v>9</v>
      </c>
      <c r="J5939" s="23" t="n"/>
      <c r="K5939" s="17" t="inlineStr">
        <is>
          <t>Sem câmera</t>
        </is>
      </c>
      <c r="L5939" s="22" t="n">
        <v>0</v>
      </c>
      <c r="M5939" s="17" t="inlineStr">
        <is>
          <t>Sem câmera</t>
        </is>
      </c>
      <c r="N5939" s="22" t="n">
        <v>0</v>
      </c>
      <c r="O5939" s="17" t="inlineStr">
        <is>
          <t>Sem câmera</t>
        </is>
      </c>
      <c r="P5939" s="22" t="n">
        <v>0</v>
      </c>
      <c r="Q5939" s="4" t="n"/>
      <c r="R5939" s="17" t="n"/>
      <c r="S5939" s="17" t="n"/>
      <c r="T5939" s="24" t="n"/>
      <c r="U5939" s="25" t="n">
        <v>-10.8521107</v>
      </c>
      <c r="V5939" s="25" t="n">
        <v>-41.380825</v>
      </c>
    </row>
    <row r="5940">
      <c r="A5940" s="4" t="inlineStr">
        <is>
          <t>OUROLÂNDIA</t>
        </is>
      </c>
      <c r="B5940" s="17" t="inlineStr">
        <is>
          <t>Sem câmera</t>
        </is>
      </c>
      <c r="C5940" s="22" t="n">
        <v>167</v>
      </c>
      <c r="D5940" s="22" t="n">
        <v>1058</v>
      </c>
      <c r="E5940" s="4" t="inlineStr">
        <is>
          <t>ESCOLA MUNICIPAL ANTONIO TEODORO PEREIRA</t>
        </is>
      </c>
      <c r="F5940" s="4" t="inlineStr">
        <is>
          <t>CENTRO</t>
        </is>
      </c>
      <c r="G5940" s="4" t="inlineStr">
        <is>
          <t>RUA CENTRO DE ABASTECIMENTO - ZONA URBANA</t>
        </is>
      </c>
      <c r="H5940" s="17" t="inlineStr">
        <is>
          <t>Urbana</t>
        </is>
      </c>
      <c r="I5940" s="7" t="n">
        <v>5</v>
      </c>
      <c r="J5940" s="23" t="n"/>
      <c r="K5940" s="17" t="inlineStr">
        <is>
          <t>Sem câmera</t>
        </is>
      </c>
      <c r="L5940" s="22" t="n">
        <v>0</v>
      </c>
      <c r="M5940" s="17" t="inlineStr">
        <is>
          <t>Sem câmera</t>
        </is>
      </c>
      <c r="N5940" s="22" t="n">
        <v>0</v>
      </c>
      <c r="O5940" s="17" t="inlineStr">
        <is>
          <t>Sem câmera</t>
        </is>
      </c>
      <c r="P5940" s="22" t="n">
        <v>0</v>
      </c>
      <c r="Q5940" s="4" t="n"/>
      <c r="R5940" s="17" t="n"/>
      <c r="S5940" s="17" t="n"/>
      <c r="T5940" s="24" t="n"/>
      <c r="U5940" s="25" t="n">
        <v>-10.9694021</v>
      </c>
      <c r="V5940" s="25" t="n">
        <v>-41.0788672</v>
      </c>
    </row>
    <row r="5941">
      <c r="A5941" s="4" t="inlineStr">
        <is>
          <t>OUROLÂNDIA</t>
        </is>
      </c>
      <c r="B5941" s="17" t="inlineStr">
        <is>
          <t>Sem câmera</t>
        </is>
      </c>
      <c r="C5941" s="22" t="n">
        <v>167</v>
      </c>
      <c r="D5941" s="22" t="n">
        <v>1066</v>
      </c>
      <c r="E5941" s="4" t="inlineStr">
        <is>
          <t>COLEGIO ESTADUAL DE OUROLANDIA</t>
        </is>
      </c>
      <c r="F5941" s="4" t="inlineStr">
        <is>
          <t>CENTRO</t>
        </is>
      </c>
      <c r="G5941" s="4" t="inlineStr">
        <is>
          <t>RUA CENTRO DE ABASTECIMENTO - ZONA URBANA</t>
        </is>
      </c>
      <c r="H5941" s="17" t="inlineStr">
        <is>
          <t>Urbana</t>
        </is>
      </c>
      <c r="I5941" s="7" t="n">
        <v>5</v>
      </c>
      <c r="J5941" s="23" t="n"/>
      <c r="K5941" s="17" t="inlineStr">
        <is>
          <t>Sem câmera</t>
        </is>
      </c>
      <c r="L5941" s="22" t="n">
        <v>0</v>
      </c>
      <c r="M5941" s="17" t="inlineStr">
        <is>
          <t>Sem câmera</t>
        </is>
      </c>
      <c r="N5941" s="22" t="n">
        <v>0</v>
      </c>
      <c r="O5941" s="17" t="inlineStr">
        <is>
          <t>Sem câmera</t>
        </is>
      </c>
      <c r="P5941" s="22" t="n">
        <v>0</v>
      </c>
      <c r="Q5941" s="4" t="n"/>
      <c r="R5941" s="17" t="n"/>
      <c r="S5941" s="17" t="n"/>
      <c r="T5941" s="24" t="n"/>
      <c r="U5941" s="25" t="n">
        <v>-10.9693986</v>
      </c>
      <c r="V5941" s="25" t="n">
        <v>-41.0789382</v>
      </c>
    </row>
    <row r="5942">
      <c r="A5942" s="4" t="inlineStr">
        <is>
          <t>OUROLÂNDIA</t>
        </is>
      </c>
      <c r="B5942" s="17" t="inlineStr">
        <is>
          <t>Sem câmera</t>
        </is>
      </c>
      <c r="C5942" s="22" t="n">
        <v>167</v>
      </c>
      <c r="D5942" s="22" t="n">
        <v>1074</v>
      </c>
      <c r="E5942" s="4" t="inlineStr">
        <is>
          <t>PREDIO ESCOLAR PEDRO ROMUALDO DA SILVA</t>
        </is>
      </c>
      <c r="F5942" s="4" t="inlineStr">
        <is>
          <t>POVOADO ALAGADICO</t>
        </is>
      </c>
      <c r="G5942" s="4" t="inlineStr">
        <is>
          <t>RUA CENTRAL - ZONA RURAL</t>
        </is>
      </c>
      <c r="H5942" s="17" t="inlineStr">
        <is>
          <t>Rural</t>
        </is>
      </c>
      <c r="I5942" s="7" t="n">
        <v>3</v>
      </c>
      <c r="J5942" s="23" t="n"/>
      <c r="K5942" s="17" t="inlineStr">
        <is>
          <t>Sem câmera</t>
        </is>
      </c>
      <c r="L5942" s="22" t="n">
        <v>0</v>
      </c>
      <c r="M5942" s="17" t="inlineStr">
        <is>
          <t>Sem câmera</t>
        </is>
      </c>
      <c r="N5942" s="22" t="n">
        <v>0</v>
      </c>
      <c r="O5942" s="17" t="inlineStr">
        <is>
          <t>Sem câmera</t>
        </is>
      </c>
      <c r="P5942" s="22" t="n">
        <v>0</v>
      </c>
      <c r="Q5942" s="4" t="n"/>
      <c r="R5942" s="17" t="n"/>
      <c r="S5942" s="17" t="n"/>
      <c r="T5942" s="24" t="n"/>
      <c r="U5942" s="25" t="n">
        <v>-10.6797775</v>
      </c>
      <c r="V5942" s="25" t="n">
        <v>-41.2879592</v>
      </c>
    </row>
    <row r="5943">
      <c r="A5943" s="4" t="inlineStr">
        <is>
          <t>OUROLÂNDIA</t>
        </is>
      </c>
      <c r="B5943" s="17" t="inlineStr">
        <is>
          <t>Sem câmera</t>
        </is>
      </c>
      <c r="C5943" s="22" t="n">
        <v>167</v>
      </c>
      <c r="D5943" s="22" t="n">
        <v>1082</v>
      </c>
      <c r="E5943" s="4" t="inlineStr">
        <is>
          <t>PREDIO ESCOLAR MUNICIPAL ALTINO PEREIRA DOS SANTOS</t>
        </is>
      </c>
      <c r="F5943" s="4" t="inlineStr">
        <is>
          <t>POVOADO ALAZAO</t>
        </is>
      </c>
      <c r="G5943" s="4" t="inlineStr">
        <is>
          <t>POVOADO DE ALAZAO - ZONA RURAL</t>
        </is>
      </c>
      <c r="H5943" s="17" t="inlineStr">
        <is>
          <t>Rural</t>
        </is>
      </c>
      <c r="I5943" s="7" t="n">
        <v>2</v>
      </c>
      <c r="J5943" s="23" t="n"/>
      <c r="K5943" s="17" t="inlineStr">
        <is>
          <t>Sem câmera</t>
        </is>
      </c>
      <c r="L5943" s="22" t="n">
        <v>0</v>
      </c>
      <c r="M5943" s="17" t="inlineStr">
        <is>
          <t>Sem câmera</t>
        </is>
      </c>
      <c r="N5943" s="22" t="n">
        <v>0</v>
      </c>
      <c r="O5943" s="17" t="inlineStr">
        <is>
          <t>Sem câmera</t>
        </is>
      </c>
      <c r="P5943" s="22" t="n">
        <v>0</v>
      </c>
      <c r="Q5943" s="4" t="n"/>
      <c r="R5943" s="17" t="n"/>
      <c r="S5943" s="17" t="n"/>
      <c r="T5943" s="24" t="n"/>
      <c r="U5943" s="25" t="n">
        <v>-10.8819371</v>
      </c>
      <c r="V5943" s="25" t="n">
        <v>-41.0386007</v>
      </c>
    </row>
    <row r="5944">
      <c r="A5944" s="4" t="inlineStr">
        <is>
          <t>OUROLÂNDIA</t>
        </is>
      </c>
      <c r="B5944" s="17" t="inlineStr">
        <is>
          <t>Sem câmera</t>
        </is>
      </c>
      <c r="C5944" s="22" t="n">
        <v>167</v>
      </c>
      <c r="D5944" s="22" t="n">
        <v>1090</v>
      </c>
      <c r="E5944" s="4" t="inlineStr">
        <is>
          <t>PREDIO ESCOLAR JOSE FERREIRA DA SILVA</t>
        </is>
      </c>
      <c r="F5944" s="4" t="inlineStr">
        <is>
          <t>POVOADO BARRAGEM</t>
        </is>
      </c>
      <c r="G5944" s="4" t="inlineStr">
        <is>
          <t>POVOADO DE BARRAGEM - ZONA RURAL</t>
        </is>
      </c>
      <c r="H5944" s="17" t="inlineStr">
        <is>
          <t>Rural</t>
        </is>
      </c>
      <c r="I5944" s="7" t="n">
        <v>2</v>
      </c>
      <c r="J5944" s="23" t="n"/>
      <c r="K5944" s="17" t="inlineStr">
        <is>
          <t>Sem câmera</t>
        </is>
      </c>
      <c r="L5944" s="22" t="n">
        <v>0</v>
      </c>
      <c r="M5944" s="17" t="inlineStr">
        <is>
          <t>Sem câmera</t>
        </is>
      </c>
      <c r="N5944" s="22" t="n">
        <v>0</v>
      </c>
      <c r="O5944" s="17" t="inlineStr">
        <is>
          <t>Sem câmera</t>
        </is>
      </c>
      <c r="P5944" s="22" t="n">
        <v>0</v>
      </c>
      <c r="Q5944" s="4" t="n"/>
      <c r="R5944" s="17" t="n"/>
      <c r="S5944" s="17" t="n"/>
      <c r="T5944" s="24" t="n"/>
      <c r="U5944" s="25" t="n">
        <v>-10.9488534</v>
      </c>
      <c r="V5944" s="25" t="n">
        <v>-41.0670223</v>
      </c>
    </row>
    <row r="5945">
      <c r="A5945" s="4" t="inlineStr">
        <is>
          <t>OUROLÂNDIA</t>
        </is>
      </c>
      <c r="B5945" s="17" t="inlineStr">
        <is>
          <t>Sem câmera</t>
        </is>
      </c>
      <c r="C5945" s="22" t="n">
        <v>167</v>
      </c>
      <c r="D5945" s="22" t="n">
        <v>1104</v>
      </c>
      <c r="E5945" s="4" t="inlineStr">
        <is>
          <t>PREDIO ESCOLAR JOSE SIMPLICIO CERQUEIRA</t>
        </is>
      </c>
      <c r="F5945" s="4" t="inlineStr">
        <is>
          <t>POVOADO AURORA</t>
        </is>
      </c>
      <c r="G5945" s="4" t="inlineStr">
        <is>
          <t>POVOADO DE AURORA - ZONA RURAL</t>
        </is>
      </c>
      <c r="H5945" s="17" t="inlineStr">
        <is>
          <t>Rural</t>
        </is>
      </c>
      <c r="I5945" s="7" t="n">
        <v>3</v>
      </c>
      <c r="J5945" s="23" t="n"/>
      <c r="K5945" s="17" t="inlineStr">
        <is>
          <t>Sem câmera</t>
        </is>
      </c>
      <c r="L5945" s="22" t="n">
        <v>0</v>
      </c>
      <c r="M5945" s="17" t="inlineStr">
        <is>
          <t>Sem câmera</t>
        </is>
      </c>
      <c r="N5945" s="22" t="n">
        <v>0</v>
      </c>
      <c r="O5945" s="17" t="inlineStr">
        <is>
          <t>Sem câmera</t>
        </is>
      </c>
      <c r="P5945" s="22" t="n">
        <v>0</v>
      </c>
      <c r="Q5945" s="4" t="n"/>
      <c r="R5945" s="17" t="n"/>
      <c r="S5945" s="17" t="n"/>
      <c r="T5945" s="24" t="n"/>
      <c r="U5945" s="25" t="n">
        <v>-10.821609</v>
      </c>
      <c r="V5945" s="25" t="n">
        <v>-41.2100329</v>
      </c>
    </row>
    <row r="5946">
      <c r="A5946" s="4" t="inlineStr">
        <is>
          <t>OUROLÂNDIA</t>
        </is>
      </c>
      <c r="B5946" s="17" t="inlineStr">
        <is>
          <t>Sem câmera</t>
        </is>
      </c>
      <c r="C5946" s="22" t="n">
        <v>167</v>
      </c>
      <c r="D5946" s="22" t="n">
        <v>1112</v>
      </c>
      <c r="E5946" s="4" t="inlineStr">
        <is>
          <t>PREDIO ESCOLAR MUNICIPAL CASTRO ALVES</t>
        </is>
      </c>
      <c r="F5946" s="4" t="inlineStr">
        <is>
          <t>POVOADO CATARINA</t>
        </is>
      </c>
      <c r="G5946" s="4" t="inlineStr">
        <is>
          <t>POVOADO DE CATARINA - ZONA RURAL</t>
        </is>
      </c>
      <c r="H5946" s="17" t="inlineStr">
        <is>
          <t>Rural</t>
        </is>
      </c>
      <c r="I5946" s="7" t="n">
        <v>2</v>
      </c>
      <c r="J5946" s="23" t="n"/>
      <c r="K5946" s="17" t="inlineStr">
        <is>
          <t>Sem câmera</t>
        </is>
      </c>
      <c r="L5946" s="22" t="n">
        <v>0</v>
      </c>
      <c r="M5946" s="17" t="inlineStr">
        <is>
          <t>Sem câmera</t>
        </is>
      </c>
      <c r="N5946" s="22" t="n">
        <v>0</v>
      </c>
      <c r="O5946" s="17" t="inlineStr">
        <is>
          <t>Sem câmera</t>
        </is>
      </c>
      <c r="P5946" s="22" t="n">
        <v>0</v>
      </c>
      <c r="Q5946" s="4" t="n"/>
      <c r="R5946" s="17" t="n"/>
      <c r="S5946" s="17" t="n"/>
      <c r="T5946" s="24" t="n"/>
      <c r="U5946" s="25" t="n">
        <v>-10.8330582</v>
      </c>
      <c r="V5946" s="25" t="n">
        <v>-41.311537</v>
      </c>
    </row>
    <row r="5947">
      <c r="A5947" s="4" t="inlineStr">
        <is>
          <t>OUROLÂNDIA</t>
        </is>
      </c>
      <c r="B5947" s="17" t="inlineStr">
        <is>
          <t>Sem câmera</t>
        </is>
      </c>
      <c r="C5947" s="22" t="n">
        <v>167</v>
      </c>
      <c r="D5947" s="22" t="n">
        <v>1120</v>
      </c>
      <c r="E5947" s="4" t="inlineStr">
        <is>
          <t>ESCOLA MUNICIPAL PROFESSOR TAVARES</t>
        </is>
      </c>
      <c r="F5947" s="4" t="inlineStr">
        <is>
          <t>CENTRO</t>
        </is>
      </c>
      <c r="G5947" s="4" t="inlineStr">
        <is>
          <t>AVENIDA ANTONIO JOSE DE MELO - ZONA URBANA</t>
        </is>
      </c>
      <c r="H5947" s="17" t="inlineStr">
        <is>
          <t>Urbana</t>
        </is>
      </c>
      <c r="I5947" s="7" t="n">
        <v>7</v>
      </c>
      <c r="J5947" s="23" t="n"/>
      <c r="K5947" s="17" t="inlineStr">
        <is>
          <t>Sem câmera</t>
        </is>
      </c>
      <c r="L5947" s="22" t="n">
        <v>0</v>
      </c>
      <c r="M5947" s="17" t="inlineStr">
        <is>
          <t>Sem câmera</t>
        </is>
      </c>
      <c r="N5947" s="22" t="n">
        <v>0</v>
      </c>
      <c r="O5947" s="17" t="inlineStr">
        <is>
          <t>Sem câmera</t>
        </is>
      </c>
      <c r="P5947" s="22" t="n">
        <v>0</v>
      </c>
      <c r="Q5947" s="4" t="n"/>
      <c r="R5947" s="17" t="n"/>
      <c r="S5947" s="17" t="n"/>
      <c r="T5947" s="24" t="n"/>
      <c r="U5947" s="25" t="n">
        <v>-10.9726587</v>
      </c>
      <c r="V5947" s="25" t="n">
        <v>-41.0837505</v>
      </c>
    </row>
    <row r="5948">
      <c r="A5948" s="4" t="inlineStr">
        <is>
          <t>OUROLÂNDIA</t>
        </is>
      </c>
      <c r="B5948" s="17" t="inlineStr">
        <is>
          <t>Sem câmera</t>
        </is>
      </c>
      <c r="C5948" s="22" t="n">
        <v>167</v>
      </c>
      <c r="D5948" s="22" t="n">
        <v>1139</v>
      </c>
      <c r="E5948" s="4" t="inlineStr">
        <is>
          <t>PREDIO ESCOLAR SENHOR DO BONFIM</t>
        </is>
      </c>
      <c r="F5948" s="4" t="inlineStr">
        <is>
          <t>POVOADO NOVO ACHADO</t>
        </is>
      </c>
      <c r="G5948" s="4" t="inlineStr">
        <is>
          <t>POVOADO NOVO ACHADO - ZONA RURAL</t>
        </is>
      </c>
      <c r="H5948" s="17" t="inlineStr">
        <is>
          <t>Rural</t>
        </is>
      </c>
      <c r="I5948" s="7" t="n">
        <v>1</v>
      </c>
      <c r="J5948" s="23" t="n"/>
      <c r="K5948" s="17" t="inlineStr">
        <is>
          <t>Sem câmera</t>
        </is>
      </c>
      <c r="L5948" s="22" t="n">
        <v>0</v>
      </c>
      <c r="M5948" s="17" t="inlineStr">
        <is>
          <t>Sem câmera</t>
        </is>
      </c>
      <c r="N5948" s="22" t="n">
        <v>0</v>
      </c>
      <c r="O5948" s="17" t="inlineStr">
        <is>
          <t>Sem câmera</t>
        </is>
      </c>
      <c r="P5948" s="22" t="n">
        <v>0</v>
      </c>
      <c r="Q5948" s="4" t="n"/>
      <c r="R5948" s="17" t="n"/>
      <c r="S5948" s="17" t="n"/>
      <c r="T5948" s="24" t="n"/>
      <c r="U5948" s="25" t="n">
        <v>-10.8967847</v>
      </c>
      <c r="V5948" s="25" t="n">
        <v>-41.1443224</v>
      </c>
    </row>
    <row r="5949">
      <c r="A5949" s="4" t="inlineStr">
        <is>
          <t>PALMAS DE MONTE ALTO</t>
        </is>
      </c>
      <c r="B5949" s="17" t="inlineStr">
        <is>
          <t>Com câmera</t>
        </is>
      </c>
      <c r="C5949" s="22" t="n">
        <v>175</v>
      </c>
      <c r="D5949" s="22" t="n">
        <v>1015</v>
      </c>
      <c r="E5949" s="4" t="inlineStr">
        <is>
          <t>GRUPO ESCOLAR MARCELINO NEVES</t>
        </is>
      </c>
      <c r="F5949" s="4" t="inlineStr">
        <is>
          <t>CENTRO</t>
        </is>
      </c>
      <c r="G5949" s="4" t="inlineStr">
        <is>
          <t>PRAÇA TIRADENTES - ZONA URBANA</t>
        </is>
      </c>
      <c r="H5949" s="17" t="inlineStr">
        <is>
          <t>Urbana</t>
        </is>
      </c>
      <c r="I5949" s="7" t="n">
        <v>3</v>
      </c>
      <c r="J5949" s="23" t="n"/>
      <c r="K5949" s="17" t="inlineStr">
        <is>
          <t>Sem câmera</t>
        </is>
      </c>
      <c r="L5949" s="22" t="n">
        <v>0</v>
      </c>
      <c r="M5949" s="17" t="inlineStr">
        <is>
          <t>Sem câmera</t>
        </is>
      </c>
      <c r="N5949" s="22" t="n">
        <v>0</v>
      </c>
      <c r="O5949" s="17" t="inlineStr">
        <is>
          <t>Sem câmera</t>
        </is>
      </c>
      <c r="P5949" s="22" t="n">
        <v>0</v>
      </c>
      <c r="Q5949" s="4" t="n"/>
      <c r="R5949" s="17" t="n"/>
      <c r="S5949" s="17" t="n"/>
      <c r="T5949" s="24" t="n"/>
      <c r="U5949" s="25" t="n">
        <v>-14.2644995</v>
      </c>
      <c r="V5949" s="25" t="n">
        <v>-43.1599894</v>
      </c>
    </row>
    <row r="5950">
      <c r="A5950" s="4" t="inlineStr">
        <is>
          <t>PALMAS DE MONTE ALTO</t>
        </is>
      </c>
      <c r="B5950" s="17" t="inlineStr">
        <is>
          <t>Com câmera</t>
        </is>
      </c>
      <c r="C5950" s="22" t="n">
        <v>175</v>
      </c>
      <c r="D5950" s="22" t="n">
        <v>1023</v>
      </c>
      <c r="E5950" s="4" t="inlineStr">
        <is>
          <t>GRUPO ESCOLAR LUIZ DIAS LARANJEIRAS</t>
        </is>
      </c>
      <c r="F5950" s="4" t="inlineStr">
        <is>
          <t>SANTA CRUZ</t>
        </is>
      </c>
      <c r="G5950" s="4" t="inlineStr">
        <is>
          <t>PRACA SEBASTIAO CARDOSO - ZONA URBANA</t>
        </is>
      </c>
      <c r="H5950" s="17" t="inlineStr">
        <is>
          <t>Urbana</t>
        </is>
      </c>
      <c r="I5950" s="7" t="n">
        <v>3</v>
      </c>
      <c r="J5950" s="23" t="n"/>
      <c r="K5950" s="17" t="inlineStr">
        <is>
          <t>Sem câmera</t>
        </is>
      </c>
      <c r="L5950" s="22" t="n">
        <v>0</v>
      </c>
      <c r="M5950" s="17" t="inlineStr">
        <is>
          <t>Sem câmera</t>
        </is>
      </c>
      <c r="N5950" s="22" t="n">
        <v>0</v>
      </c>
      <c r="O5950" s="17" t="inlineStr">
        <is>
          <t>Sem câmera</t>
        </is>
      </c>
      <c r="P5950" s="22" t="n">
        <v>0</v>
      </c>
      <c r="Q5950" s="4" t="n"/>
      <c r="R5950" s="17" t="n"/>
      <c r="S5950" s="17" t="n"/>
      <c r="T5950" s="24" t="n"/>
      <c r="U5950" s="25" t="n">
        <v>-14.2646666</v>
      </c>
      <c r="V5950" s="25" t="n">
        <v>-43.1669026</v>
      </c>
    </row>
    <row r="5951">
      <c r="A5951" s="4" t="inlineStr">
        <is>
          <t>PALMAS DE MONTE ALTO</t>
        </is>
      </c>
      <c r="B5951" s="17" t="inlineStr">
        <is>
          <t>Com câmera</t>
        </is>
      </c>
      <c r="C5951" s="22" t="n">
        <v>175</v>
      </c>
      <c r="D5951" s="22" t="n">
        <v>1031</v>
      </c>
      <c r="E5951" s="4" t="inlineStr">
        <is>
          <t>COLÉGIO MUNICIPAL ELIZA TEIXEIRA DE MOURA</t>
        </is>
      </c>
      <c r="F5951" s="4" t="inlineStr">
        <is>
          <t>CENTRO</t>
        </is>
      </c>
      <c r="G5951" s="4" t="inlineStr">
        <is>
          <t>PRAÇA TIRADENTES - ZONA URBANA</t>
        </is>
      </c>
      <c r="H5951" s="17" t="inlineStr">
        <is>
          <t>Urbana</t>
        </is>
      </c>
      <c r="I5951" s="7" t="n">
        <v>6</v>
      </c>
      <c r="J5951" s="23" t="n"/>
      <c r="K5951" s="17" t="inlineStr">
        <is>
          <t>Sem câmera</t>
        </is>
      </c>
      <c r="L5951" s="22" t="n">
        <v>0</v>
      </c>
      <c r="M5951" s="17" t="inlineStr">
        <is>
          <t>Sem câmera</t>
        </is>
      </c>
      <c r="N5951" s="22" t="n">
        <v>0</v>
      </c>
      <c r="O5951" s="17" t="inlineStr">
        <is>
          <t>Sem câmera</t>
        </is>
      </c>
      <c r="P5951" s="22" t="n">
        <v>0</v>
      </c>
      <c r="Q5951" s="4" t="n"/>
      <c r="R5951" s="17" t="n"/>
      <c r="S5951" s="17" t="n"/>
      <c r="T5951" s="24" t="n"/>
      <c r="U5951" s="25" t="n">
        <v>-14.2641114</v>
      </c>
      <c r="V5951" s="25" t="n">
        <v>-43.1609234</v>
      </c>
    </row>
    <row r="5952">
      <c r="A5952" s="4" t="inlineStr">
        <is>
          <t>PALMAS DE MONTE ALTO</t>
        </is>
      </c>
      <c r="B5952" s="17" t="inlineStr">
        <is>
          <t>Com câmera</t>
        </is>
      </c>
      <c r="C5952" s="22" t="n">
        <v>175</v>
      </c>
      <c r="D5952" s="22" t="n">
        <v>1040</v>
      </c>
      <c r="E5952" s="4" t="inlineStr">
        <is>
          <t>COLÉGIO ESTADUAL ANISIO TEIXEIRA</t>
        </is>
      </c>
      <c r="F5952" s="4" t="inlineStr">
        <is>
          <t>BONFIM</t>
        </is>
      </c>
      <c r="G5952" s="4" t="inlineStr">
        <is>
          <t>RUA JOÃO RIBEIRO DA SILVA, S/N - ZONA URBANA</t>
        </is>
      </c>
      <c r="H5952" s="17" t="inlineStr">
        <is>
          <t>Urbana</t>
        </is>
      </c>
      <c r="I5952" s="7" t="n">
        <v>8</v>
      </c>
      <c r="J5952" s="23" t="n"/>
      <c r="K5952" s="17" t="inlineStr">
        <is>
          <t>Sem câmera</t>
        </is>
      </c>
      <c r="L5952" s="22" t="n">
        <v>0</v>
      </c>
      <c r="M5952" s="17" t="inlineStr">
        <is>
          <t>Sem câmera</t>
        </is>
      </c>
      <c r="N5952" s="22" t="n">
        <v>0</v>
      </c>
      <c r="O5952" s="17" t="inlineStr">
        <is>
          <t>Sem câmera</t>
        </is>
      </c>
      <c r="P5952" s="22" t="n">
        <v>0</v>
      </c>
      <c r="Q5952" s="4" t="n"/>
      <c r="R5952" s="17" t="n"/>
      <c r="S5952" s="17" t="n"/>
      <c r="T5952" s="24" t="n"/>
      <c r="U5952" s="25" t="n">
        <v>-14.2611278</v>
      </c>
      <c r="V5952" s="25" t="n">
        <v>-43.1644325</v>
      </c>
    </row>
    <row r="5953">
      <c r="A5953" s="4" t="inlineStr">
        <is>
          <t>PALMAS DE MONTE ALTO</t>
        </is>
      </c>
      <c r="B5953" s="17" t="inlineStr">
        <is>
          <t>Com câmera</t>
        </is>
      </c>
      <c r="C5953" s="22" t="n">
        <v>175</v>
      </c>
      <c r="D5953" s="22" t="n">
        <v>1058</v>
      </c>
      <c r="E5953" s="4" t="inlineStr">
        <is>
          <t>ESCOLA MUNICIPAL CASTRO ALVES</t>
        </is>
      </c>
      <c r="F5953" s="4" t="inlineStr">
        <is>
          <t>POVOADO BARRA DO RIACHO</t>
        </is>
      </c>
      <c r="G5953" s="4" t="inlineStr">
        <is>
          <t>POVOADO BARRA DO RIACHO - ZONA RURAL</t>
        </is>
      </c>
      <c r="H5953" s="17" t="inlineStr">
        <is>
          <t>Rural</t>
        </is>
      </c>
      <c r="I5953" s="7" t="n">
        <v>2</v>
      </c>
      <c r="J5953" s="23" t="n"/>
      <c r="K5953" s="17" t="inlineStr">
        <is>
          <t>Sem câmera</t>
        </is>
      </c>
      <c r="L5953" s="22" t="n">
        <v>0</v>
      </c>
      <c r="M5953" s="17" t="inlineStr">
        <is>
          <t>Sem câmera</t>
        </is>
      </c>
      <c r="N5953" s="22" t="n">
        <v>0</v>
      </c>
      <c r="O5953" s="17" t="inlineStr">
        <is>
          <t>Sem câmera</t>
        </is>
      </c>
      <c r="P5953" s="22" t="n">
        <v>0</v>
      </c>
      <c r="Q5953" s="4" t="n"/>
      <c r="R5953" s="17" t="n"/>
      <c r="S5953" s="17" t="n"/>
      <c r="T5953" s="24" t="n"/>
      <c r="U5953" s="25" t="n">
        <v>-14.3564574</v>
      </c>
      <c r="V5953" s="25" t="n">
        <v>-43.2812332</v>
      </c>
    </row>
    <row r="5954">
      <c r="A5954" s="4" t="inlineStr">
        <is>
          <t>PALMAS DE MONTE ALTO</t>
        </is>
      </c>
      <c r="B5954" s="17" t="inlineStr">
        <is>
          <t>Com câmera</t>
        </is>
      </c>
      <c r="C5954" s="22" t="n">
        <v>175</v>
      </c>
      <c r="D5954" s="22" t="n">
        <v>1066</v>
      </c>
      <c r="E5954" s="4" t="inlineStr">
        <is>
          <t>COLÉGIO MUNICIPAL WILSON LINS</t>
        </is>
      </c>
      <c r="F5954" s="4" t="inlineStr">
        <is>
          <t>POVOADO ESPRAIADO</t>
        </is>
      </c>
      <c r="G5954" s="4" t="inlineStr">
        <is>
          <t>DISTRITO DE ESPRAIADO - ZONA RURAL</t>
        </is>
      </c>
      <c r="H5954" s="17" t="inlineStr">
        <is>
          <t>Rural</t>
        </is>
      </c>
      <c r="I5954" s="7" t="n">
        <v>3</v>
      </c>
      <c r="J5954" s="23" t="n"/>
      <c r="K5954" s="17" t="inlineStr">
        <is>
          <t>Sem câmera</t>
        </is>
      </c>
      <c r="L5954" s="22" t="n">
        <v>0</v>
      </c>
      <c r="M5954" s="17" t="inlineStr">
        <is>
          <t>Sem câmera</t>
        </is>
      </c>
      <c r="N5954" s="22" t="n">
        <v>0</v>
      </c>
      <c r="O5954" s="17" t="inlineStr">
        <is>
          <t>Sem câmera</t>
        </is>
      </c>
      <c r="P5954" s="22" t="n">
        <v>0</v>
      </c>
      <c r="Q5954" s="4" t="n"/>
      <c r="R5954" s="17" t="n"/>
      <c r="S5954" s="17" t="n"/>
      <c r="T5954" s="24" t="n"/>
      <c r="U5954" s="25" t="n">
        <v>-13.9819508</v>
      </c>
      <c r="V5954" s="25" t="n">
        <v>-43.3467967</v>
      </c>
    </row>
    <row r="5955">
      <c r="A5955" s="4" t="inlineStr">
        <is>
          <t>PALMAS DE MONTE ALTO</t>
        </is>
      </c>
      <c r="B5955" s="17" t="inlineStr">
        <is>
          <t>Com câmera</t>
        </is>
      </c>
      <c r="C5955" s="22" t="n">
        <v>175</v>
      </c>
      <c r="D5955" s="22" t="n">
        <v>1082</v>
      </c>
      <c r="E5955" s="4" t="inlineStr">
        <is>
          <t>ESCOLA MUNICIPAL JUVÊNCIO MOURA</t>
        </is>
      </c>
      <c r="F5955" s="4" t="inlineStr">
        <is>
          <t>POVOADO BARRIGUDA</t>
        </is>
      </c>
      <c r="G5955" s="4" t="inlineStr">
        <is>
          <t>POVOADO BARRIGUDA - ZONA RURAL</t>
        </is>
      </c>
      <c r="H5955" s="17" t="inlineStr">
        <is>
          <t>Rural</t>
        </is>
      </c>
      <c r="I5955" s="7" t="n">
        <v>2</v>
      </c>
      <c r="J5955" s="23" t="n"/>
      <c r="K5955" s="17" t="inlineStr">
        <is>
          <t>Sem câmera</t>
        </is>
      </c>
      <c r="L5955" s="22" t="n">
        <v>0</v>
      </c>
      <c r="M5955" s="17" t="inlineStr">
        <is>
          <t>Sem câmera</t>
        </is>
      </c>
      <c r="N5955" s="22" t="n">
        <v>0</v>
      </c>
      <c r="O5955" s="17" t="inlineStr">
        <is>
          <t>Sem câmera</t>
        </is>
      </c>
      <c r="P5955" s="22" t="n">
        <v>0</v>
      </c>
      <c r="Q5955" s="4" t="n"/>
      <c r="R5955" s="17" t="n"/>
      <c r="S5955" s="17" t="n"/>
      <c r="T5955" s="24" t="n"/>
      <c r="U5955" s="25" t="n">
        <v>-14.1955246</v>
      </c>
      <c r="V5955" s="25" t="n">
        <v>-43.0056482</v>
      </c>
    </row>
    <row r="5956">
      <c r="A5956" s="4" t="inlineStr">
        <is>
          <t>PALMAS DE MONTE ALTO</t>
        </is>
      </c>
      <c r="B5956" s="17" t="inlineStr">
        <is>
          <t>Com câmera</t>
        </is>
      </c>
      <c r="C5956" s="22" t="n">
        <v>175</v>
      </c>
      <c r="D5956" s="22" t="n">
        <v>1090</v>
      </c>
      <c r="E5956" s="4" t="inlineStr">
        <is>
          <t>ESCOLA MUNICIPAL LAURENÇO JOSÉ DE ARAÚJO</t>
        </is>
      </c>
      <c r="F5956" s="4" t="inlineStr">
        <is>
          <t>POVOADO LAGOA DA POSSE</t>
        </is>
      </c>
      <c r="G5956" s="4" t="inlineStr">
        <is>
          <t>POVOADO LAGOA DA POSSE - ZONA RURAL</t>
        </is>
      </c>
      <c r="H5956" s="17" t="inlineStr">
        <is>
          <t>Rural</t>
        </is>
      </c>
      <c r="I5956" s="7" t="n">
        <v>1</v>
      </c>
      <c r="J5956" s="23" t="n"/>
      <c r="K5956" s="17" t="inlineStr">
        <is>
          <t>Sem câmera</t>
        </is>
      </c>
      <c r="L5956" s="22" t="n">
        <v>0</v>
      </c>
      <c r="M5956" s="17" t="inlineStr">
        <is>
          <t>Sem câmera</t>
        </is>
      </c>
      <c r="N5956" s="22" t="n">
        <v>0</v>
      </c>
      <c r="O5956" s="17" t="inlineStr">
        <is>
          <t>Sem câmera</t>
        </is>
      </c>
      <c r="P5956" s="22" t="n">
        <v>0</v>
      </c>
      <c r="Q5956" s="4" t="n"/>
      <c r="R5956" s="17" t="n"/>
      <c r="S5956" s="17" t="n"/>
      <c r="T5956" s="24" t="n"/>
      <c r="U5956" s="25" t="n">
        <v>-14.0640498</v>
      </c>
      <c r="V5956" s="25" t="n">
        <v>-43.0751276</v>
      </c>
    </row>
    <row r="5957">
      <c r="A5957" s="4" t="inlineStr">
        <is>
          <t>PALMAS DE MONTE ALTO</t>
        </is>
      </c>
      <c r="B5957" s="17" t="inlineStr">
        <is>
          <t>Com câmera</t>
        </is>
      </c>
      <c r="C5957" s="22" t="n">
        <v>175</v>
      </c>
      <c r="D5957" s="22" t="n">
        <v>1104</v>
      </c>
      <c r="E5957" s="4" t="inlineStr">
        <is>
          <t>ESCOLA MUNICIPAL FLORES</t>
        </is>
      </c>
      <c r="F5957" s="4" t="inlineStr">
        <is>
          <t>POVOADO CAMPOS DE BAIXO</t>
        </is>
      </c>
      <c r="G5957" s="4" t="inlineStr">
        <is>
          <t>POVOADO CAMPOS DE BAIXO - ZONA RURAL</t>
        </is>
      </c>
      <c r="H5957" s="17" t="inlineStr">
        <is>
          <t>Rural</t>
        </is>
      </c>
      <c r="I5957" s="7" t="n">
        <v>1</v>
      </c>
      <c r="J5957" s="23" t="n"/>
      <c r="K5957" s="17" t="inlineStr">
        <is>
          <t>Sem câmera</t>
        </is>
      </c>
      <c r="L5957" s="22" t="n">
        <v>0</v>
      </c>
      <c r="M5957" s="17" t="inlineStr">
        <is>
          <t>Sem câmera</t>
        </is>
      </c>
      <c r="N5957" s="22" t="n">
        <v>0</v>
      </c>
      <c r="O5957" s="17" t="inlineStr">
        <is>
          <t>Sem câmera</t>
        </is>
      </c>
      <c r="P5957" s="22" t="n">
        <v>0</v>
      </c>
      <c r="Q5957" s="4" t="n"/>
      <c r="R5957" s="17" t="n"/>
      <c r="S5957" s="17" t="n"/>
      <c r="T5957" s="24" t="n"/>
      <c r="U5957" s="25" t="n">
        <v>-13.9691074</v>
      </c>
      <c r="V5957" s="25" t="n">
        <v>-42.997782</v>
      </c>
    </row>
    <row r="5958">
      <c r="A5958" s="4" t="inlineStr">
        <is>
          <t>PALMAS DE MONTE ALTO</t>
        </is>
      </c>
      <c r="B5958" s="17" t="inlineStr">
        <is>
          <t>Com câmera</t>
        </is>
      </c>
      <c r="C5958" s="22" t="n">
        <v>175</v>
      </c>
      <c r="D5958" s="22" t="n">
        <v>1120</v>
      </c>
      <c r="E5958" s="4" t="inlineStr">
        <is>
          <t>ESCOLA MUNICIPAL GETÚLIO VARGAS</t>
        </is>
      </c>
      <c r="F5958" s="4" t="inlineStr">
        <is>
          <t>POVOADO CURRALINHO</t>
        </is>
      </c>
      <c r="G5958" s="4" t="inlineStr">
        <is>
          <t>POVOADO CURRALINHO - ZONA RURAL</t>
        </is>
      </c>
      <c r="H5958" s="17" t="inlineStr">
        <is>
          <t>Rural</t>
        </is>
      </c>
      <c r="I5958" s="7" t="n">
        <v>1</v>
      </c>
      <c r="J5958" s="23" t="n"/>
      <c r="K5958" s="17" t="inlineStr">
        <is>
          <t>Sem câmera</t>
        </is>
      </c>
      <c r="L5958" s="22" t="n">
        <v>0</v>
      </c>
      <c r="M5958" s="17" t="inlineStr">
        <is>
          <t>Sem câmera</t>
        </is>
      </c>
      <c r="N5958" s="22" t="n">
        <v>0</v>
      </c>
      <c r="O5958" s="17" t="inlineStr">
        <is>
          <t>Sem câmera</t>
        </is>
      </c>
      <c r="P5958" s="22" t="n">
        <v>0</v>
      </c>
      <c r="Q5958" s="4" t="n"/>
      <c r="R5958" s="17" t="n"/>
      <c r="S5958" s="17" t="n"/>
      <c r="T5958" s="24" t="n"/>
      <c r="U5958" s="25" t="n">
        <v>-14.1463394</v>
      </c>
      <c r="V5958" s="25" t="n">
        <v>-43.4083845</v>
      </c>
    </row>
    <row r="5959">
      <c r="A5959" s="4" t="inlineStr">
        <is>
          <t>PALMAS DE MONTE ALTO</t>
        </is>
      </c>
      <c r="B5959" s="17" t="inlineStr">
        <is>
          <t>Com câmera</t>
        </is>
      </c>
      <c r="C5959" s="22" t="n">
        <v>175</v>
      </c>
      <c r="D5959" s="22" t="n">
        <v>1139</v>
      </c>
      <c r="E5959" s="4" t="inlineStr">
        <is>
          <t>ESCOLA MUNICIPAL COSTA E SILVA</t>
        </is>
      </c>
      <c r="F5959" s="4" t="inlineStr">
        <is>
          <t>POVOADO CASA VELHA</t>
        </is>
      </c>
      <c r="G5959" s="4" t="inlineStr">
        <is>
          <t>POVOADO CASA VELHA - ZONA RURAL</t>
        </is>
      </c>
      <c r="H5959" s="17" t="inlineStr">
        <is>
          <t>Rural</t>
        </is>
      </c>
      <c r="I5959" s="7" t="n">
        <v>1</v>
      </c>
      <c r="J5959" s="23" t="n"/>
      <c r="K5959" s="17" t="inlineStr">
        <is>
          <t>Sem câmera</t>
        </is>
      </c>
      <c r="L5959" s="22" t="n">
        <v>0</v>
      </c>
      <c r="M5959" s="17" t="inlineStr">
        <is>
          <t>Sem câmera</t>
        </is>
      </c>
      <c r="N5959" s="22" t="n">
        <v>0</v>
      </c>
      <c r="O5959" s="17" t="inlineStr">
        <is>
          <t>Sem câmera</t>
        </is>
      </c>
      <c r="P5959" s="22" t="n">
        <v>0</v>
      </c>
      <c r="Q5959" s="4" t="n"/>
      <c r="R5959" s="17" t="n"/>
      <c r="S5959" s="17" t="n"/>
      <c r="T5959" s="24" t="n"/>
      <c r="U5959" s="25" t="n">
        <v>-14.3255865</v>
      </c>
      <c r="V5959" s="25" t="n">
        <v>-43.2843019</v>
      </c>
    </row>
    <row r="5960">
      <c r="A5960" s="4" t="inlineStr">
        <is>
          <t>PALMAS DE MONTE ALTO</t>
        </is>
      </c>
      <c r="B5960" s="17" t="inlineStr">
        <is>
          <t>Com câmera</t>
        </is>
      </c>
      <c r="C5960" s="22" t="n">
        <v>175</v>
      </c>
      <c r="D5960" s="22" t="n">
        <v>1155</v>
      </c>
      <c r="E5960" s="4" t="inlineStr">
        <is>
          <t>ESCOLA MUNICIPAL MONTEIRO LOBATO</t>
        </is>
      </c>
      <c r="F5960" s="4" t="inlineStr">
        <is>
          <t>BONFIM</t>
        </is>
      </c>
      <c r="G5960" s="4" t="inlineStr">
        <is>
          <t>AVENIDA MANOEL RUBENS V. DA CRUZ JUNIOR - ZONA URBANA</t>
        </is>
      </c>
      <c r="H5960" s="17" t="inlineStr">
        <is>
          <t>Urbana</t>
        </is>
      </c>
      <c r="I5960" s="7" t="n">
        <v>5</v>
      </c>
      <c r="J5960" s="23" t="n"/>
      <c r="K5960" s="17" t="inlineStr">
        <is>
          <t>Sem câmera</t>
        </is>
      </c>
      <c r="L5960" s="22" t="n">
        <v>0</v>
      </c>
      <c r="M5960" s="17" t="inlineStr">
        <is>
          <t>Sem câmera</t>
        </is>
      </c>
      <c r="N5960" s="22" t="n">
        <v>0</v>
      </c>
      <c r="O5960" s="17" t="inlineStr">
        <is>
          <t>Sem câmera</t>
        </is>
      </c>
      <c r="P5960" s="22" t="n">
        <v>0</v>
      </c>
      <c r="Q5960" s="4" t="n"/>
      <c r="R5960" s="17" t="n"/>
      <c r="S5960" s="17" t="n"/>
      <c r="T5960" s="24" t="n"/>
      <c r="U5960" s="25" t="n">
        <v>-14.2601161</v>
      </c>
      <c r="V5960" s="25" t="n">
        <v>-43.1616607</v>
      </c>
    </row>
    <row r="5961">
      <c r="A5961" s="4" t="inlineStr">
        <is>
          <t>PALMAS DE MONTE ALTO</t>
        </is>
      </c>
      <c r="B5961" s="17" t="inlineStr">
        <is>
          <t>Com câmera</t>
        </is>
      </c>
      <c r="C5961" s="22" t="n">
        <v>175</v>
      </c>
      <c r="D5961" s="22" t="n">
        <v>1163</v>
      </c>
      <c r="E5961" s="4" t="inlineStr">
        <is>
          <t>ASSOCIAÇÃO DOS PRODUTORES RURAIS DE ABÓBORAS</t>
        </is>
      </c>
      <c r="F5961" s="4" t="inlineStr">
        <is>
          <t>POVOADO ABÓBORAS</t>
        </is>
      </c>
      <c r="G5961" s="4" t="inlineStr">
        <is>
          <t>POVOADO ABÓBORAS- ZONA RURAL</t>
        </is>
      </c>
      <c r="H5961" s="17" t="inlineStr">
        <is>
          <t>Rural</t>
        </is>
      </c>
      <c r="I5961" s="7" t="n">
        <v>1</v>
      </c>
      <c r="J5961" s="23" t="n"/>
      <c r="K5961" s="17" t="inlineStr">
        <is>
          <t>Sem câmera</t>
        </is>
      </c>
      <c r="L5961" s="22" t="n">
        <v>0</v>
      </c>
      <c r="M5961" s="17" t="inlineStr">
        <is>
          <t>Sem câmera</t>
        </is>
      </c>
      <c r="N5961" s="22" t="n">
        <v>0</v>
      </c>
      <c r="O5961" s="17" t="inlineStr">
        <is>
          <t>Sem câmera</t>
        </is>
      </c>
      <c r="P5961" s="22" t="n">
        <v>0</v>
      </c>
      <c r="Q5961" s="4" t="n"/>
      <c r="R5961" s="17" t="n"/>
      <c r="S5961" s="17" t="n"/>
      <c r="T5961" s="24" t="n"/>
      <c r="U5961" s="25" t="n">
        <v>-14.1118381</v>
      </c>
      <c r="V5961" s="25" t="n">
        <v>-42.9984752</v>
      </c>
    </row>
    <row r="5962">
      <c r="A5962" s="4" t="inlineStr">
        <is>
          <t>PALMAS DE MONTE ALTO</t>
        </is>
      </c>
      <c r="B5962" s="17" t="inlineStr">
        <is>
          <t>Com câmera</t>
        </is>
      </c>
      <c r="C5962" s="22" t="n">
        <v>175</v>
      </c>
      <c r="D5962" s="22" t="n">
        <v>1171</v>
      </c>
      <c r="E5962" s="4" t="inlineStr">
        <is>
          <t>ESCOLA MUNICIPAL SANTO ONOFRE</t>
        </is>
      </c>
      <c r="F5962" s="4" t="inlineStr">
        <is>
          <t>POVOADO CEDRO</t>
        </is>
      </c>
      <c r="G5962" s="4" t="inlineStr">
        <is>
          <t>POVOADO CEDRO - ZONA RURAL</t>
        </is>
      </c>
      <c r="H5962" s="17" t="inlineStr">
        <is>
          <t>Rural</t>
        </is>
      </c>
      <c r="I5962" s="7" t="n">
        <v>1</v>
      </c>
      <c r="J5962" s="23" t="n"/>
      <c r="K5962" s="17" t="inlineStr">
        <is>
          <t>Sem câmera</t>
        </is>
      </c>
      <c r="L5962" s="22" t="n">
        <v>0</v>
      </c>
      <c r="M5962" s="17" t="inlineStr">
        <is>
          <t>Sem câmera</t>
        </is>
      </c>
      <c r="N5962" s="22" t="n">
        <v>0</v>
      </c>
      <c r="O5962" s="17" t="inlineStr">
        <is>
          <t>Sem câmera</t>
        </is>
      </c>
      <c r="P5962" s="22" t="n">
        <v>0</v>
      </c>
      <c r="Q5962" s="4" t="n"/>
      <c r="R5962" s="17" t="n"/>
      <c r="S5962" s="17" t="n"/>
      <c r="T5962" s="24" t="n"/>
      <c r="U5962" s="25" t="n">
        <v>-13.9237127</v>
      </c>
      <c r="V5962" s="25" t="n">
        <v>-43.4340724</v>
      </c>
    </row>
    <row r="5963">
      <c r="A5963" s="4" t="inlineStr">
        <is>
          <t>PALMAS DE MONTE ALTO</t>
        </is>
      </c>
      <c r="B5963" s="17" t="inlineStr">
        <is>
          <t>Com câmera</t>
        </is>
      </c>
      <c r="C5963" s="22" t="n">
        <v>175</v>
      </c>
      <c r="D5963" s="22" t="n">
        <v>1180</v>
      </c>
      <c r="E5963" s="4" t="inlineStr">
        <is>
          <t>ESCOLA MUNICIPAL ANTONIO FIGUEIREDO</t>
        </is>
      </c>
      <c r="F5963" s="4" t="inlineStr">
        <is>
          <t>POVOADO TRÊS IRMÃOS</t>
        </is>
      </c>
      <c r="G5963" s="4" t="inlineStr">
        <is>
          <t>POVOADO TRÊS IRMÃOS - ZONA RURAL</t>
        </is>
      </c>
      <c r="H5963" s="17" t="inlineStr">
        <is>
          <t>Rural</t>
        </is>
      </c>
      <c r="I5963" s="7" t="n">
        <v>1</v>
      </c>
      <c r="J5963" s="23" t="n"/>
      <c r="K5963" s="17" t="inlineStr">
        <is>
          <t>Sem câmera</t>
        </is>
      </c>
      <c r="L5963" s="22" t="n">
        <v>0</v>
      </c>
      <c r="M5963" s="17" t="inlineStr">
        <is>
          <t>Sem câmera</t>
        </is>
      </c>
      <c r="N5963" s="22" t="n">
        <v>0</v>
      </c>
      <c r="O5963" s="17" t="inlineStr">
        <is>
          <t>Sem câmera</t>
        </is>
      </c>
      <c r="P5963" s="22" t="n">
        <v>0</v>
      </c>
      <c r="Q5963" s="4" t="n"/>
      <c r="R5963" s="17" t="n"/>
      <c r="S5963" s="17" t="n"/>
      <c r="T5963" s="24" t="n"/>
      <c r="U5963" s="25" t="n">
        <v>-14.1677197</v>
      </c>
      <c r="V5963" s="25" t="n">
        <v>-43.0872528</v>
      </c>
    </row>
    <row r="5964">
      <c r="A5964" s="4" t="inlineStr">
        <is>
          <t>PALMAS DE MONTE ALTO</t>
        </is>
      </c>
      <c r="B5964" s="17" t="inlineStr">
        <is>
          <t>Com câmera</t>
        </is>
      </c>
      <c r="C5964" s="22" t="n">
        <v>175</v>
      </c>
      <c r="D5964" s="22" t="n">
        <v>1198</v>
      </c>
      <c r="E5964" s="4" t="inlineStr">
        <is>
          <t>ESCOLA MUNICIPAL SIMPLICIANO MARTINS RORIZ</t>
        </is>
      </c>
      <c r="F5964" s="4" t="inlineStr">
        <is>
          <t>POVOADO PINGA FOGO</t>
        </is>
      </c>
      <c r="G5964" s="4" t="inlineStr">
        <is>
          <t>POVOADO PINGA FOGO - ZONA RURAL</t>
        </is>
      </c>
      <c r="H5964" s="17" t="inlineStr">
        <is>
          <t>Rural</t>
        </is>
      </c>
      <c r="I5964" s="7" t="n">
        <v>2</v>
      </c>
      <c r="J5964" s="23" t="n"/>
      <c r="K5964" s="17" t="inlineStr">
        <is>
          <t>Sem câmera</t>
        </is>
      </c>
      <c r="L5964" s="22" t="n">
        <v>0</v>
      </c>
      <c r="M5964" s="17" t="inlineStr">
        <is>
          <t>Sem câmera</t>
        </is>
      </c>
      <c r="N5964" s="22" t="n">
        <v>0</v>
      </c>
      <c r="O5964" s="17" t="inlineStr">
        <is>
          <t>Sem câmera</t>
        </is>
      </c>
      <c r="P5964" s="22" t="n">
        <v>0</v>
      </c>
      <c r="Q5964" s="4" t="n"/>
      <c r="R5964" s="17" t="n"/>
      <c r="S5964" s="17" t="n"/>
      <c r="T5964" s="24" t="n"/>
      <c r="U5964" s="25" t="n">
        <v>-14.2466001</v>
      </c>
      <c r="V5964" s="25" t="n">
        <v>-43.303096</v>
      </c>
    </row>
    <row r="5965">
      <c r="A5965" s="4" t="inlineStr">
        <is>
          <t>PALMAS DE MONTE ALTO</t>
        </is>
      </c>
      <c r="B5965" s="17" t="inlineStr">
        <is>
          <t>Com câmera</t>
        </is>
      </c>
      <c r="C5965" s="22" t="n">
        <v>175</v>
      </c>
      <c r="D5965" s="22" t="n">
        <v>1201</v>
      </c>
      <c r="E5965" s="4" t="inlineStr">
        <is>
          <t>ESCOLA MUNICIPAL PADRE JOSÉ DE ANCHIETA</t>
        </is>
      </c>
      <c r="F5965" s="4" t="inlineStr">
        <is>
          <t>POVOADO ENCANTADO</t>
        </is>
      </c>
      <c r="G5965" s="4" t="inlineStr">
        <is>
          <t>POVOADO ÁGUA BOA - ZONA RURAL</t>
        </is>
      </c>
      <c r="H5965" s="17" t="inlineStr">
        <is>
          <t>Rural</t>
        </is>
      </c>
      <c r="I5965" s="7" t="n">
        <v>1</v>
      </c>
      <c r="J5965" s="23" t="n"/>
      <c r="K5965" s="17" t="inlineStr">
        <is>
          <t>Sem câmera</t>
        </is>
      </c>
      <c r="L5965" s="22" t="n">
        <v>0</v>
      </c>
      <c r="M5965" s="17" t="inlineStr">
        <is>
          <t>Sem câmera</t>
        </is>
      </c>
      <c r="N5965" s="22" t="n">
        <v>0</v>
      </c>
      <c r="O5965" s="17" t="inlineStr">
        <is>
          <t>Sem câmera</t>
        </is>
      </c>
      <c r="P5965" s="22" t="n">
        <v>0</v>
      </c>
      <c r="Q5965" s="4" t="n"/>
      <c r="R5965" s="17" t="n"/>
      <c r="S5965" s="17" t="n"/>
      <c r="T5965" s="24" t="n"/>
      <c r="U5965" s="25" t="n">
        <v>-14.2637116</v>
      </c>
      <c r="V5965" s="25" t="n">
        <v>-43.0884886</v>
      </c>
    </row>
    <row r="5966">
      <c r="A5966" s="4" t="inlineStr">
        <is>
          <t>PALMAS DE MONTE ALTO</t>
        </is>
      </c>
      <c r="B5966" s="17" t="inlineStr">
        <is>
          <t>Com câmera</t>
        </is>
      </c>
      <c r="C5966" s="22" t="n">
        <v>175</v>
      </c>
      <c r="D5966" s="22" t="n">
        <v>1210</v>
      </c>
      <c r="E5966" s="4" t="inlineStr">
        <is>
          <t>ESCOLA MUNICIPAL PRINCESA ISABEL</t>
        </is>
      </c>
      <c r="F5966" s="4" t="inlineStr">
        <is>
          <t>POVOADO PICADAS</t>
        </is>
      </c>
      <c r="G5966" s="4" t="inlineStr">
        <is>
          <t>POVOADO PICADAS - ZONA RURAL</t>
        </is>
      </c>
      <c r="H5966" s="17" t="inlineStr">
        <is>
          <t>Rural</t>
        </is>
      </c>
      <c r="I5966" s="7" t="n">
        <v>1</v>
      </c>
      <c r="J5966" s="23" t="n"/>
      <c r="K5966" s="17" t="inlineStr">
        <is>
          <t>Sem câmera</t>
        </is>
      </c>
      <c r="L5966" s="22" t="n">
        <v>0</v>
      </c>
      <c r="M5966" s="17" t="inlineStr">
        <is>
          <t>Sem câmera</t>
        </is>
      </c>
      <c r="N5966" s="22" t="n">
        <v>0</v>
      </c>
      <c r="O5966" s="17" t="inlineStr">
        <is>
          <t>Sem câmera</t>
        </is>
      </c>
      <c r="P5966" s="22" t="n">
        <v>0</v>
      </c>
      <c r="Q5966" s="4" t="n"/>
      <c r="R5966" s="17" t="n"/>
      <c r="S5966" s="17" t="n"/>
      <c r="T5966" s="24" t="n"/>
      <c r="U5966" s="25" t="n">
        <v>-14.0660944</v>
      </c>
      <c r="V5966" s="25" t="n">
        <v>-42.9561832</v>
      </c>
    </row>
    <row r="5967">
      <c r="A5967" s="4" t="inlineStr">
        <is>
          <t>PALMAS DE MONTE ALTO</t>
        </is>
      </c>
      <c r="B5967" s="17" t="inlineStr">
        <is>
          <t>Com câmera</t>
        </is>
      </c>
      <c r="C5967" s="22" t="n">
        <v>175</v>
      </c>
      <c r="D5967" s="22" t="n">
        <v>1236</v>
      </c>
      <c r="E5967" s="4" t="inlineStr">
        <is>
          <t>ESCOLA MUNICIPAL GASPAR DE LEMOS</t>
        </is>
      </c>
      <c r="F5967" s="4" t="inlineStr">
        <is>
          <t>POVOADO VARGEM ALTA</t>
        </is>
      </c>
      <c r="G5967" s="4" t="inlineStr">
        <is>
          <t>POVOADO VARGEM ALTA - ZONA RURAL</t>
        </is>
      </c>
      <c r="H5967" s="17" t="inlineStr">
        <is>
          <t>Rural</t>
        </is>
      </c>
      <c r="I5967" s="7" t="n">
        <v>1</v>
      </c>
      <c r="J5967" s="23" t="n"/>
      <c r="K5967" s="17" t="inlineStr">
        <is>
          <t>Sem câmera</t>
        </is>
      </c>
      <c r="L5967" s="22" t="n">
        <v>0</v>
      </c>
      <c r="M5967" s="17" t="inlineStr">
        <is>
          <t>Sem câmera</t>
        </is>
      </c>
      <c r="N5967" s="22" t="n">
        <v>0</v>
      </c>
      <c r="O5967" s="17" t="inlineStr">
        <is>
          <t>Sem câmera</t>
        </is>
      </c>
      <c r="P5967" s="22" t="n">
        <v>0</v>
      </c>
      <c r="Q5967" s="4" t="n"/>
      <c r="R5967" s="17" t="n"/>
      <c r="S5967" s="17" t="n"/>
      <c r="T5967" s="24" t="n"/>
      <c r="U5967" s="25" t="n">
        <v>-14.0829052</v>
      </c>
      <c r="V5967" s="25" t="n">
        <v>-43.2703541</v>
      </c>
    </row>
    <row r="5968">
      <c r="A5968" s="4" t="inlineStr">
        <is>
          <t>PALMAS DE MONTE ALTO</t>
        </is>
      </c>
      <c r="B5968" s="17" t="inlineStr">
        <is>
          <t>Com câmera</t>
        </is>
      </c>
      <c r="C5968" s="22" t="n">
        <v>175</v>
      </c>
      <c r="D5968" s="22" t="n">
        <v>1244</v>
      </c>
      <c r="E5968" s="4" t="inlineStr">
        <is>
          <t>ESCOLA MUNICIPAL JOSE BONIFACIO</t>
        </is>
      </c>
      <c r="F5968" s="4" t="inlineStr">
        <is>
          <t>POVOADO LAGOA DAS PINDOBAS</t>
        </is>
      </c>
      <c r="G5968" s="4" t="inlineStr">
        <is>
          <t>POVOADO LAGOA DAS PINDOBAS - ZONA RURAL</t>
        </is>
      </c>
      <c r="H5968" s="17" t="inlineStr">
        <is>
          <t>Rural</t>
        </is>
      </c>
      <c r="I5968" s="7" t="n">
        <v>1</v>
      </c>
      <c r="J5968" s="23" t="n"/>
      <c r="K5968" s="17" t="inlineStr">
        <is>
          <t>Sem câmera</t>
        </is>
      </c>
      <c r="L5968" s="22" t="n">
        <v>0</v>
      </c>
      <c r="M5968" s="17" t="inlineStr">
        <is>
          <t>Sem câmera</t>
        </is>
      </c>
      <c r="N5968" s="22" t="n">
        <v>0</v>
      </c>
      <c r="O5968" s="17" t="inlineStr">
        <is>
          <t>Sem câmera</t>
        </is>
      </c>
      <c r="P5968" s="22" t="n">
        <v>0</v>
      </c>
      <c r="Q5968" s="4" t="n"/>
      <c r="R5968" s="17" t="n"/>
      <c r="S5968" s="17" t="n"/>
      <c r="T5968" s="24" t="n"/>
      <c r="U5968" s="25" t="n">
        <v>-14.0128027</v>
      </c>
      <c r="V5968" s="25" t="n">
        <v>-43.2460899</v>
      </c>
    </row>
    <row r="5969">
      <c r="A5969" s="4" t="inlineStr">
        <is>
          <t>PALMAS DE MONTE ALTO</t>
        </is>
      </c>
      <c r="B5969" s="17" t="inlineStr">
        <is>
          <t>Com câmera</t>
        </is>
      </c>
      <c r="C5969" s="22" t="n">
        <v>175</v>
      </c>
      <c r="D5969" s="22" t="n">
        <v>1252</v>
      </c>
      <c r="E5969" s="4" t="inlineStr">
        <is>
          <t>ASSOCIAÇÃO DOS PRODUTORES RURAIS DE JAGUARÉ</t>
        </is>
      </c>
      <c r="F5969" s="4" t="inlineStr">
        <is>
          <t>POVOADO JAGUARÉ</t>
        </is>
      </c>
      <c r="G5969" s="4" t="inlineStr">
        <is>
          <t>POVOADO JAGUARÉ - ZONA RURAL</t>
        </is>
      </c>
      <c r="H5969" s="17" t="inlineStr">
        <is>
          <t>Rural</t>
        </is>
      </c>
      <c r="I5969" s="7" t="n">
        <v>1</v>
      </c>
      <c r="J5969" s="23" t="n"/>
      <c r="K5969" s="17" t="inlineStr">
        <is>
          <t>Sem câmera</t>
        </is>
      </c>
      <c r="L5969" s="22" t="n">
        <v>0</v>
      </c>
      <c r="M5969" s="17" t="inlineStr">
        <is>
          <t>Sem câmera</t>
        </is>
      </c>
      <c r="N5969" s="22" t="n">
        <v>0</v>
      </c>
      <c r="O5969" s="17" t="inlineStr">
        <is>
          <t>Sem câmera</t>
        </is>
      </c>
      <c r="P5969" s="22" t="n">
        <v>0</v>
      </c>
      <c r="Q5969" s="4" t="n"/>
      <c r="R5969" s="17" t="n"/>
      <c r="S5969" s="17" t="n"/>
      <c r="T5969" s="24" t="n"/>
      <c r="U5969" s="25" t="n">
        <v>-14.1489949</v>
      </c>
      <c r="V5969" s="25" t="n">
        <v>-43.1536</v>
      </c>
    </row>
    <row r="5970">
      <c r="A5970" s="4" t="inlineStr">
        <is>
          <t>PALMAS DE MONTE ALTO</t>
        </is>
      </c>
      <c r="B5970" s="17" t="inlineStr">
        <is>
          <t>Com câmera</t>
        </is>
      </c>
      <c r="C5970" s="22" t="n">
        <v>175</v>
      </c>
      <c r="D5970" s="22" t="n">
        <v>1260</v>
      </c>
      <c r="E5970" s="4" t="inlineStr">
        <is>
          <t>ESCOLA MUNICIPAL JUVÊNCIO FERREIRA COTRIM</t>
        </is>
      </c>
      <c r="F5970" s="4" t="inlineStr">
        <is>
          <t>POVOADO ATOLEIRO</t>
        </is>
      </c>
      <c r="G5970" s="4" t="inlineStr">
        <is>
          <t>POVOADO ATOLEIRO- ZONA RURAL</t>
        </is>
      </c>
      <c r="H5970" s="17" t="inlineStr">
        <is>
          <t>Rural</t>
        </is>
      </c>
      <c r="I5970" s="7" t="n">
        <v>1</v>
      </c>
      <c r="J5970" s="23" t="n"/>
      <c r="K5970" s="17" t="inlineStr">
        <is>
          <t>Sem câmera</t>
        </is>
      </c>
      <c r="L5970" s="22" t="n">
        <v>0</v>
      </c>
      <c r="M5970" s="17" t="inlineStr">
        <is>
          <t>Sem câmera</t>
        </is>
      </c>
      <c r="N5970" s="22" t="n">
        <v>0</v>
      </c>
      <c r="O5970" s="17" t="inlineStr">
        <is>
          <t>Sem câmera</t>
        </is>
      </c>
      <c r="P5970" s="22" t="n">
        <v>0</v>
      </c>
      <c r="Q5970" s="4" t="n"/>
      <c r="R5970" s="17" t="n"/>
      <c r="S5970" s="17" t="n"/>
      <c r="T5970" s="24" t="n"/>
      <c r="U5970" s="25" t="n">
        <v>-14.0025244</v>
      </c>
      <c r="V5970" s="25" t="n">
        <v>-43.0649579</v>
      </c>
    </row>
    <row r="5971">
      <c r="A5971" s="4" t="inlineStr">
        <is>
          <t>PALMAS DE MONTE ALTO</t>
        </is>
      </c>
      <c r="B5971" s="17" t="inlineStr">
        <is>
          <t>Com câmera</t>
        </is>
      </c>
      <c r="C5971" s="22" t="n">
        <v>175</v>
      </c>
      <c r="D5971" s="22" t="n">
        <v>1279</v>
      </c>
      <c r="E5971" s="4" t="inlineStr">
        <is>
          <t>GRUPO ESCOLAR CELESTE LARANJEIRA</t>
        </is>
      </c>
      <c r="F5971" s="4" t="inlineStr">
        <is>
          <t>CENTRO</t>
        </is>
      </c>
      <c r="G5971" s="4" t="inlineStr">
        <is>
          <t>PRACA TIRADENTES - ZONA URBANA</t>
        </is>
      </c>
      <c r="H5971" s="17" t="inlineStr">
        <is>
          <t>Urbana</t>
        </is>
      </c>
      <c r="I5971" s="7" t="n">
        <v>3</v>
      </c>
      <c r="J5971" s="23" t="n"/>
      <c r="K5971" s="17" t="inlineStr">
        <is>
          <t>Sem câmera</t>
        </is>
      </c>
      <c r="L5971" s="22" t="n">
        <v>0</v>
      </c>
      <c r="M5971" s="17" t="inlineStr">
        <is>
          <t>Sem câmera</t>
        </is>
      </c>
      <c r="N5971" s="22" t="n">
        <v>0</v>
      </c>
      <c r="O5971" s="17" t="inlineStr">
        <is>
          <t>Sem câmera</t>
        </is>
      </c>
      <c r="P5971" s="22" t="n">
        <v>0</v>
      </c>
      <c r="Q5971" s="4" t="n"/>
      <c r="R5971" s="17" t="n"/>
      <c r="S5971" s="17" t="n"/>
      <c r="T5971" s="24" t="n"/>
      <c r="U5971" s="25" t="n">
        <v>-14.2642354</v>
      </c>
      <c r="V5971" s="25" t="n">
        <v>-43.160584</v>
      </c>
    </row>
    <row r="5972">
      <c r="A5972" s="4" t="inlineStr">
        <is>
          <t>PALMAS DE MONTE ALTO</t>
        </is>
      </c>
      <c r="B5972" s="17" t="inlineStr">
        <is>
          <t>Com câmera</t>
        </is>
      </c>
      <c r="C5972" s="22" t="n">
        <v>175</v>
      </c>
      <c r="D5972" s="22" t="n">
        <v>1295</v>
      </c>
      <c r="E5972" s="4" t="inlineStr">
        <is>
          <t>COLEGIO  MUNICIPAL MILTON FARIAS LARANJEIRA</t>
        </is>
      </c>
      <c r="F5972" s="4" t="inlineStr">
        <is>
          <t>POVOADO RANCHO DAS MAES</t>
        </is>
      </c>
      <c r="G5972" s="4" t="inlineStr">
        <is>
          <t>POVOADO RANCHO DAS MAES - ZONA RURAL</t>
        </is>
      </c>
      <c r="H5972" s="17" t="inlineStr">
        <is>
          <t>Rural</t>
        </is>
      </c>
      <c r="I5972" s="7" t="n">
        <v>2</v>
      </c>
      <c r="J5972" s="23" t="n"/>
      <c r="K5972" s="17" t="inlineStr">
        <is>
          <t>Sem câmera</t>
        </is>
      </c>
      <c r="L5972" s="22" t="n">
        <v>0</v>
      </c>
      <c r="M5972" s="17" t="inlineStr">
        <is>
          <t>Sem câmera</t>
        </is>
      </c>
      <c r="N5972" s="22" t="n">
        <v>0</v>
      </c>
      <c r="O5972" s="17" t="inlineStr">
        <is>
          <t>Sem câmera</t>
        </is>
      </c>
      <c r="P5972" s="22" t="n">
        <v>0</v>
      </c>
      <c r="Q5972" s="4" t="n"/>
      <c r="R5972" s="17" t="n"/>
      <c r="S5972" s="17" t="n"/>
      <c r="T5972" s="24" t="n"/>
      <c r="U5972" s="25" t="n">
        <v>-14.2399862</v>
      </c>
      <c r="V5972" s="25" t="n">
        <v>-43.0482897</v>
      </c>
    </row>
    <row r="5973">
      <c r="A5973" s="4" t="inlineStr">
        <is>
          <t>PALMAS DE MONTE ALTO</t>
        </is>
      </c>
      <c r="B5973" s="17" t="inlineStr">
        <is>
          <t>Com câmera</t>
        </is>
      </c>
      <c r="C5973" s="22" t="n">
        <v>175</v>
      </c>
      <c r="D5973" s="22" t="n">
        <v>1325</v>
      </c>
      <c r="E5973" s="4" t="inlineStr">
        <is>
          <t>ESCOLA MUNICIPAL TANCREDO NEVES</t>
        </is>
      </c>
      <c r="F5973" s="4" t="inlineStr">
        <is>
          <t>POVOADO POÇO DO SACO</t>
        </is>
      </c>
      <c r="G5973" s="4" t="inlineStr">
        <is>
          <t>POVOADO DE POÇO DO SACO - ZONA RURAL</t>
        </is>
      </c>
      <c r="H5973" s="17" t="inlineStr">
        <is>
          <t>Rural</t>
        </is>
      </c>
      <c r="I5973" s="7" t="n">
        <v>1</v>
      </c>
      <c r="J5973" s="23" t="n"/>
      <c r="K5973" s="17" t="inlineStr">
        <is>
          <t>Sem câmera</t>
        </is>
      </c>
      <c r="L5973" s="22" t="n">
        <v>0</v>
      </c>
      <c r="M5973" s="17" t="inlineStr">
        <is>
          <t>Sem câmera</t>
        </is>
      </c>
      <c r="N5973" s="22" t="n">
        <v>0</v>
      </c>
      <c r="O5973" s="17" t="inlineStr">
        <is>
          <t>Sem câmera</t>
        </is>
      </c>
      <c r="P5973" s="22" t="n">
        <v>0</v>
      </c>
      <c r="Q5973" s="4" t="n"/>
      <c r="R5973" s="17" t="n"/>
      <c r="S5973" s="17" t="n"/>
      <c r="T5973" s="24" t="n"/>
      <c r="U5973" s="25" t="n">
        <v>-14.0211848</v>
      </c>
      <c r="V5973" s="25" t="n">
        <v>-43.1034923</v>
      </c>
    </row>
    <row r="5974">
      <c r="A5974" s="4" t="inlineStr">
        <is>
          <t>PALMAS DE MONTE ALTO</t>
        </is>
      </c>
      <c r="B5974" s="17" t="inlineStr">
        <is>
          <t>Com câmera</t>
        </is>
      </c>
      <c r="C5974" s="22" t="n">
        <v>175</v>
      </c>
      <c r="D5974" s="22" t="n">
        <v>1333</v>
      </c>
      <c r="E5974" s="4" t="inlineStr">
        <is>
          <t>ESCOLA MUNICIPAL ALZIRA TEIXEIRA</t>
        </is>
      </c>
      <c r="F5974" s="4" t="inlineStr">
        <is>
          <t>POVOADO ALTAMIRA</t>
        </is>
      </c>
      <c r="G5974" s="4" t="inlineStr">
        <is>
          <t>POVOADO ALTAMIRA - ZONA RURAL</t>
        </is>
      </c>
      <c r="H5974" s="17" t="inlineStr">
        <is>
          <t>Rural</t>
        </is>
      </c>
      <c r="I5974" s="7" t="n">
        <v>1</v>
      </c>
      <c r="J5974" s="23" t="n"/>
      <c r="K5974" s="17" t="inlineStr">
        <is>
          <t>Sem câmera</t>
        </is>
      </c>
      <c r="L5974" s="22" t="n">
        <v>0</v>
      </c>
      <c r="M5974" s="17" t="inlineStr">
        <is>
          <t>Sem câmera</t>
        </is>
      </c>
      <c r="N5974" s="22" t="n">
        <v>0</v>
      </c>
      <c r="O5974" s="17" t="inlineStr">
        <is>
          <t>Sem câmera</t>
        </is>
      </c>
      <c r="P5974" s="22" t="n">
        <v>0</v>
      </c>
      <c r="Q5974" s="4" t="n"/>
      <c r="R5974" s="17" t="n"/>
      <c r="S5974" s="17" t="n"/>
      <c r="T5974" s="24" t="n"/>
      <c r="U5974" s="25" t="n">
        <v>-14.2482419</v>
      </c>
      <c r="V5974" s="25" t="n">
        <v>-43.1297854</v>
      </c>
    </row>
    <row r="5975">
      <c r="A5975" s="4" t="inlineStr">
        <is>
          <t>PALMAS DE MONTE ALTO</t>
        </is>
      </c>
      <c r="B5975" s="17" t="inlineStr">
        <is>
          <t>Com câmera</t>
        </is>
      </c>
      <c r="C5975" s="22" t="n">
        <v>175</v>
      </c>
      <c r="D5975" s="22" t="n">
        <v>1341</v>
      </c>
      <c r="E5975" s="4" t="inlineStr">
        <is>
          <t>ESCOLA MUNICIPAL MARIA O. DE JESUS</t>
        </is>
      </c>
      <c r="F5975" s="4" t="inlineStr">
        <is>
          <t>POVOADO PÉ DA SERRA</t>
        </is>
      </c>
      <c r="G5975" s="4" t="inlineStr">
        <is>
          <t>POVOADO PÉ DA SERRA - ZONA RURAL</t>
        </is>
      </c>
      <c r="H5975" s="17" t="inlineStr">
        <is>
          <t>Rural</t>
        </is>
      </c>
      <c r="I5975" s="7" t="n">
        <v>1</v>
      </c>
      <c r="J5975" s="23" t="n"/>
      <c r="K5975" s="17" t="inlineStr">
        <is>
          <t>Sem câmera</t>
        </is>
      </c>
      <c r="L5975" s="22" t="n">
        <v>0</v>
      </c>
      <c r="M5975" s="17" t="inlineStr">
        <is>
          <t>Sem câmera</t>
        </is>
      </c>
      <c r="N5975" s="22" t="n">
        <v>0</v>
      </c>
      <c r="O5975" s="17" t="inlineStr">
        <is>
          <t>Sem câmera</t>
        </is>
      </c>
      <c r="P5975" s="22" t="n">
        <v>0</v>
      </c>
      <c r="Q5975" s="4" t="n"/>
      <c r="R5975" s="17" t="n"/>
      <c r="S5975" s="17" t="n"/>
      <c r="T5975" s="24" t="n"/>
      <c r="U5975" s="25" t="n">
        <v>-14.4289345</v>
      </c>
      <c r="V5975" s="25" t="n">
        <v>-43.144322</v>
      </c>
    </row>
    <row r="5976">
      <c r="A5976" s="4" t="inlineStr">
        <is>
          <t>PALMAS DE MONTE ALTO</t>
        </is>
      </c>
      <c r="B5976" s="17" t="inlineStr">
        <is>
          <t>Com câmera</t>
        </is>
      </c>
      <c r="C5976" s="22" t="n">
        <v>175</v>
      </c>
      <c r="D5976" s="22" t="n">
        <v>1350</v>
      </c>
      <c r="E5976" s="4" t="inlineStr">
        <is>
          <t>ESCOLA MUNICIPAL PADRE ANTONIO VIEIRA</t>
        </is>
      </c>
      <c r="F5976" s="4" t="inlineStr">
        <is>
          <t>POVOADO OLARIA</t>
        </is>
      </c>
      <c r="G5976" s="4" t="inlineStr">
        <is>
          <t>POVOADO OLARIA - ZONA RURAL</t>
        </is>
      </c>
      <c r="H5976" s="17" t="inlineStr">
        <is>
          <t>Rural</t>
        </is>
      </c>
      <c r="I5976" s="7" t="n">
        <v>1</v>
      </c>
      <c r="J5976" s="23" t="n"/>
      <c r="K5976" s="17" t="inlineStr">
        <is>
          <t>Sem câmera</t>
        </is>
      </c>
      <c r="L5976" s="22" t="n">
        <v>0</v>
      </c>
      <c r="M5976" s="17" t="inlineStr">
        <is>
          <t>Sem câmera</t>
        </is>
      </c>
      <c r="N5976" s="22" t="n">
        <v>0</v>
      </c>
      <c r="O5976" s="17" t="inlineStr">
        <is>
          <t>Sem câmera</t>
        </is>
      </c>
      <c r="P5976" s="22" t="n">
        <v>0</v>
      </c>
      <c r="Q5976" s="4" t="n"/>
      <c r="R5976" s="17" t="n"/>
      <c r="S5976" s="17" t="n"/>
      <c r="T5976" s="24" t="n"/>
      <c r="U5976" s="25" t="n">
        <v>-14.2754967</v>
      </c>
      <c r="V5976" s="25" t="n">
        <v>-43.2926738</v>
      </c>
    </row>
    <row r="5977">
      <c r="A5977" s="4" t="inlineStr">
        <is>
          <t>PALMAS DE MONTE ALTO</t>
        </is>
      </c>
      <c r="B5977" s="17" t="inlineStr">
        <is>
          <t>Com câmera</t>
        </is>
      </c>
      <c r="C5977" s="22" t="n">
        <v>175</v>
      </c>
      <c r="D5977" s="22" t="n">
        <v>1368</v>
      </c>
      <c r="E5977" s="4" t="inlineStr">
        <is>
          <t>ESCOLA MUNICIPAL SANTA CATARINA</t>
        </is>
      </c>
      <c r="F5977" s="4" t="inlineStr">
        <is>
          <t>POVOADO CARAIBAS</t>
        </is>
      </c>
      <c r="G5977" s="4" t="inlineStr">
        <is>
          <t>POVOADO CARAIBAS - ZONA RURAL</t>
        </is>
      </c>
      <c r="H5977" s="17" t="inlineStr">
        <is>
          <t>Rural</t>
        </is>
      </c>
      <c r="I5977" s="7" t="n">
        <v>1</v>
      </c>
      <c r="J5977" s="23" t="n"/>
      <c r="K5977" s="17" t="inlineStr">
        <is>
          <t>Sem câmera</t>
        </is>
      </c>
      <c r="L5977" s="22" t="n">
        <v>0</v>
      </c>
      <c r="M5977" s="17" t="inlineStr">
        <is>
          <t>Sem câmera</t>
        </is>
      </c>
      <c r="N5977" s="22" t="n">
        <v>0</v>
      </c>
      <c r="O5977" s="17" t="inlineStr">
        <is>
          <t>Sem câmera</t>
        </is>
      </c>
      <c r="P5977" s="22" t="n">
        <v>0</v>
      </c>
      <c r="Q5977" s="4" t="n"/>
      <c r="R5977" s="17" t="n"/>
      <c r="S5977" s="17" t="n"/>
      <c r="T5977" s="24" t="n"/>
      <c r="U5977" s="25" t="n">
        <v>-14.0248268</v>
      </c>
      <c r="V5977" s="25" t="n">
        <v>-43.3168047</v>
      </c>
    </row>
    <row r="5978">
      <c r="A5978" s="4" t="inlineStr">
        <is>
          <t>PALMAS DE MONTE ALTO</t>
        </is>
      </c>
      <c r="B5978" s="17" t="inlineStr">
        <is>
          <t>Com câmera</t>
        </is>
      </c>
      <c r="C5978" s="22" t="n">
        <v>175</v>
      </c>
      <c r="D5978" s="22" t="n">
        <v>1376</v>
      </c>
      <c r="E5978" s="4" t="inlineStr">
        <is>
          <t>ASSOCIAÇÃO DOS PRODUTORES RURAIS DE MANGUEIRA</t>
        </is>
      </c>
      <c r="F5978" s="4" t="inlineStr">
        <is>
          <t>POVOADO MANGUEIRA</t>
        </is>
      </c>
      <c r="G5978" s="4" t="inlineStr">
        <is>
          <t>POVOADO DE MANGUEIRA - ZONA RURAL</t>
        </is>
      </c>
      <c r="H5978" s="17" t="inlineStr">
        <is>
          <t>Rural</t>
        </is>
      </c>
      <c r="I5978" s="7" t="n">
        <v>1</v>
      </c>
      <c r="J5978" s="23" t="n"/>
      <c r="K5978" s="17" t="inlineStr">
        <is>
          <t>Sem câmera</t>
        </is>
      </c>
      <c r="L5978" s="22" t="n">
        <v>0</v>
      </c>
      <c r="M5978" s="17" t="inlineStr">
        <is>
          <t>Sem câmera</t>
        </is>
      </c>
      <c r="N5978" s="22" t="n">
        <v>0</v>
      </c>
      <c r="O5978" s="17" t="inlineStr">
        <is>
          <t>Sem câmera</t>
        </is>
      </c>
      <c r="P5978" s="22" t="n">
        <v>0</v>
      </c>
      <c r="Q5978" s="4" t="n"/>
      <c r="R5978" s="17" t="n"/>
      <c r="S5978" s="17" t="n"/>
      <c r="T5978" s="24" t="n"/>
      <c r="U5978" s="25" t="n">
        <v>-14.3510745</v>
      </c>
      <c r="V5978" s="25" t="n">
        <v>-43.1762731</v>
      </c>
    </row>
    <row r="5979">
      <c r="A5979" s="4" t="inlineStr">
        <is>
          <t>PALMAS DE MONTE ALTO</t>
        </is>
      </c>
      <c r="B5979" s="17" t="inlineStr">
        <is>
          <t>Com câmera</t>
        </is>
      </c>
      <c r="C5979" s="22" t="n">
        <v>175</v>
      </c>
      <c r="D5979" s="22" t="n">
        <v>1384</v>
      </c>
      <c r="E5979" s="4" t="inlineStr">
        <is>
          <t>ESCOLA MUNICIPAL GOES CALMON</t>
        </is>
      </c>
      <c r="F5979" s="4" t="inlineStr">
        <is>
          <t>POVOADO CANGALHA QUEBRADA</t>
        </is>
      </c>
      <c r="G5979" s="4" t="inlineStr">
        <is>
          <t>POVOADO BOI MORTO - ZONA RURAL</t>
        </is>
      </c>
      <c r="H5979" s="17" t="inlineStr">
        <is>
          <t>Rural</t>
        </is>
      </c>
      <c r="I5979" s="7" t="n">
        <v>1</v>
      </c>
      <c r="J5979" s="23" t="n"/>
      <c r="K5979" s="17" t="inlineStr">
        <is>
          <t>Sem câmera</t>
        </is>
      </c>
      <c r="L5979" s="22" t="n">
        <v>0</v>
      </c>
      <c r="M5979" s="17" t="inlineStr">
        <is>
          <t>Sem câmera</t>
        </is>
      </c>
      <c r="N5979" s="22" t="n">
        <v>0</v>
      </c>
      <c r="O5979" s="17" t="inlineStr">
        <is>
          <t>Sem câmera</t>
        </is>
      </c>
      <c r="P5979" s="22" t="n">
        <v>0</v>
      </c>
      <c r="Q5979" s="4" t="n"/>
      <c r="R5979" s="17" t="n"/>
      <c r="S5979" s="17" t="n"/>
      <c r="T5979" s="24" t="n"/>
      <c r="U5979" s="25" t="n">
        <v>-14.1125458</v>
      </c>
      <c r="V5979" s="25" t="n">
        <v>-43.2148231</v>
      </c>
    </row>
    <row r="5980">
      <c r="A5980" s="4" t="inlineStr">
        <is>
          <t>PALMAS DE MONTE ALTO</t>
        </is>
      </c>
      <c r="B5980" s="17" t="inlineStr">
        <is>
          <t>Com câmera</t>
        </is>
      </c>
      <c r="C5980" s="22" t="n">
        <v>175</v>
      </c>
      <c r="D5980" s="22" t="n">
        <v>1392</v>
      </c>
      <c r="E5980" s="4" t="inlineStr">
        <is>
          <t>ESCOLA MUNICIPAL AMERICO VESPÚCIO</t>
        </is>
      </c>
      <c r="F5980" s="4" t="inlineStr">
        <is>
          <t>POVOADO ALAZÃO</t>
        </is>
      </c>
      <c r="G5980" s="4" t="inlineStr">
        <is>
          <t>POVOADO ALAZÃO  - ZONA RURAL</t>
        </is>
      </c>
      <c r="H5980" s="17" t="inlineStr">
        <is>
          <t>Rural</t>
        </is>
      </c>
      <c r="I5980" s="7" t="n">
        <v>1</v>
      </c>
      <c r="J5980" s="23" t="n"/>
      <c r="K5980" s="17" t="inlineStr">
        <is>
          <t>Sem câmera</t>
        </is>
      </c>
      <c r="L5980" s="22" t="n">
        <v>0</v>
      </c>
      <c r="M5980" s="17" t="inlineStr">
        <is>
          <t>Sem câmera</t>
        </is>
      </c>
      <c r="N5980" s="22" t="n">
        <v>0</v>
      </c>
      <c r="O5980" s="17" t="inlineStr">
        <is>
          <t>Sem câmera</t>
        </is>
      </c>
      <c r="P5980" s="22" t="n">
        <v>0</v>
      </c>
      <c r="Q5980" s="4" t="n"/>
      <c r="R5980" s="17" t="n"/>
      <c r="S5980" s="17" t="n"/>
      <c r="T5980" s="24" t="n"/>
      <c r="U5980" s="25" t="n">
        <v>-14.1590849</v>
      </c>
      <c r="V5980" s="25" t="n">
        <v>-43.0533561</v>
      </c>
    </row>
    <row r="5981">
      <c r="A5981" s="4" t="inlineStr">
        <is>
          <t>PALMAS DE MONTE ALTO</t>
        </is>
      </c>
      <c r="B5981" s="17" t="inlineStr">
        <is>
          <t>Com câmera</t>
        </is>
      </c>
      <c r="C5981" s="22" t="n">
        <v>175</v>
      </c>
      <c r="D5981" s="22" t="n">
        <v>1406</v>
      </c>
      <c r="E5981" s="4" t="inlineStr">
        <is>
          <t>ESCOLA MUNICIPAL DOM JOÃO VI</t>
        </is>
      </c>
      <c r="F5981" s="4" t="inlineStr">
        <is>
          <t>POVOADO DE SUSSUARANA</t>
        </is>
      </c>
      <c r="G5981" s="4" t="inlineStr">
        <is>
          <t>POVOADO DE SUSSUARANA - ZONA RURAL</t>
        </is>
      </c>
      <c r="H5981" s="17" t="inlineStr">
        <is>
          <t>Rural</t>
        </is>
      </c>
      <c r="I5981" s="7" t="n">
        <v>1</v>
      </c>
      <c r="J5981" s="23" t="n"/>
      <c r="K5981" s="17" t="inlineStr">
        <is>
          <t>Sem câmera</t>
        </is>
      </c>
      <c r="L5981" s="22" t="n">
        <v>0</v>
      </c>
      <c r="M5981" s="17" t="inlineStr">
        <is>
          <t>Sem câmera</t>
        </is>
      </c>
      <c r="N5981" s="22" t="n">
        <v>0</v>
      </c>
      <c r="O5981" s="17" t="inlineStr">
        <is>
          <t>Sem câmera</t>
        </is>
      </c>
      <c r="P5981" s="22" t="n">
        <v>0</v>
      </c>
      <c r="Q5981" s="4" t="n"/>
      <c r="R5981" s="17" t="n"/>
      <c r="S5981" s="17" t="n"/>
      <c r="T5981" s="24" t="n"/>
      <c r="U5981" s="25" t="n">
        <v>-14.0983625</v>
      </c>
      <c r="V5981" s="25" t="n">
        <v>-43.0270789</v>
      </c>
    </row>
    <row r="5982">
      <c r="A5982" s="4" t="inlineStr">
        <is>
          <t>PALMAS DE MONTE ALTO</t>
        </is>
      </c>
      <c r="B5982" s="17" t="inlineStr">
        <is>
          <t>Com câmera</t>
        </is>
      </c>
      <c r="C5982" s="22" t="n">
        <v>175</v>
      </c>
      <c r="D5982" s="22" t="n">
        <v>1414</v>
      </c>
      <c r="E5982" s="4" t="inlineStr">
        <is>
          <t>ESCOLA MUNICIPAL HERCÍLIO RODRIGUES NOGUEIRA</t>
        </is>
      </c>
      <c r="F5982" s="4" t="inlineStr">
        <is>
          <t>POVOADO CAFE SEM TROCO</t>
        </is>
      </c>
      <c r="G5982" s="4" t="inlineStr">
        <is>
          <t>POVOADO CAFE SEM TROCO - ZONA RURAL</t>
        </is>
      </c>
      <c r="H5982" s="17" t="inlineStr">
        <is>
          <t>Rural</t>
        </is>
      </c>
      <c r="I5982" s="7" t="n">
        <v>1</v>
      </c>
      <c r="J5982" s="23" t="n"/>
      <c r="K5982" s="17" t="inlineStr">
        <is>
          <t>Sem câmera</t>
        </is>
      </c>
      <c r="L5982" s="22" t="n">
        <v>0</v>
      </c>
      <c r="M5982" s="17" t="inlineStr">
        <is>
          <t>Sem câmera</t>
        </is>
      </c>
      <c r="N5982" s="22" t="n">
        <v>0</v>
      </c>
      <c r="O5982" s="17" t="inlineStr">
        <is>
          <t>Sem câmera</t>
        </is>
      </c>
      <c r="P5982" s="22" t="n">
        <v>0</v>
      </c>
      <c r="Q5982" s="4" t="n"/>
      <c r="R5982" s="17" t="n"/>
      <c r="S5982" s="17" t="n"/>
      <c r="T5982" s="24" t="n"/>
      <c r="U5982" s="25" t="n">
        <v>-14.2549659</v>
      </c>
      <c r="V5982" s="25" t="n">
        <v>-43.2337652</v>
      </c>
    </row>
    <row r="5983">
      <c r="A5983" s="4" t="inlineStr">
        <is>
          <t>PALMAS DE MONTE ALTO</t>
        </is>
      </c>
      <c r="B5983" s="17" t="inlineStr">
        <is>
          <t>Com câmera</t>
        </is>
      </c>
      <c r="C5983" s="22" t="n">
        <v>175</v>
      </c>
      <c r="D5983" s="22" t="n">
        <v>1422</v>
      </c>
      <c r="E5983" s="4" t="inlineStr">
        <is>
          <t>ESCOLA MUNICIPAL JOSE MAURO DE VASCONCELOS</t>
        </is>
      </c>
      <c r="F5983" s="4" t="inlineStr">
        <is>
          <t>POVOADO ANGICOS</t>
        </is>
      </c>
      <c r="G5983" s="4" t="inlineStr">
        <is>
          <t>POVOADO ANGICOS - ZONA RURAL</t>
        </is>
      </c>
      <c r="H5983" s="17" t="inlineStr">
        <is>
          <t>Rural</t>
        </is>
      </c>
      <c r="I5983" s="7" t="n">
        <v>1</v>
      </c>
      <c r="J5983" s="23" t="n"/>
      <c r="K5983" s="17" t="inlineStr">
        <is>
          <t>Sem câmera</t>
        </is>
      </c>
      <c r="L5983" s="22" t="n">
        <v>0</v>
      </c>
      <c r="M5983" s="17" t="inlineStr">
        <is>
          <t>Sem câmera</t>
        </is>
      </c>
      <c r="N5983" s="22" t="n">
        <v>0</v>
      </c>
      <c r="O5983" s="17" t="inlineStr">
        <is>
          <t>Sem câmera</t>
        </is>
      </c>
      <c r="P5983" s="22" t="n">
        <v>0</v>
      </c>
      <c r="Q5983" s="4" t="n"/>
      <c r="R5983" s="17" t="n"/>
      <c r="S5983" s="17" t="n"/>
      <c r="T5983" s="24" t="n"/>
      <c r="U5983" s="25" t="n">
        <v>-13.9539847</v>
      </c>
      <c r="V5983" s="25" t="n">
        <v>-43.4050403</v>
      </c>
    </row>
    <row r="5984">
      <c r="A5984" s="4" t="inlineStr">
        <is>
          <t>PALMAS DE MONTE ALTO</t>
        </is>
      </c>
      <c r="B5984" s="17" t="inlineStr">
        <is>
          <t>Com câmera</t>
        </is>
      </c>
      <c r="C5984" s="22" t="n">
        <v>175</v>
      </c>
      <c r="D5984" s="22" t="n">
        <v>1430</v>
      </c>
      <c r="E5984" s="4" t="inlineStr">
        <is>
          <t>ASSOCIAÇÃO DOS PRODUTORES RURAIS DE ARATICUM</t>
        </is>
      </c>
      <c r="F5984" s="4" t="inlineStr">
        <is>
          <t>POVOADO BARRA/ARATICUM</t>
        </is>
      </c>
      <c r="G5984" s="4" t="inlineStr">
        <is>
          <t>POVOADO BARRA/ARATICUM - ZONA RURAL</t>
        </is>
      </c>
      <c r="H5984" s="17" t="inlineStr">
        <is>
          <t>Rural</t>
        </is>
      </c>
      <c r="I5984" s="7" t="n">
        <v>1</v>
      </c>
      <c r="J5984" s="23" t="n"/>
      <c r="K5984" s="17" t="inlineStr">
        <is>
          <t>Sem câmera</t>
        </is>
      </c>
      <c r="L5984" s="22" t="n">
        <v>0</v>
      </c>
      <c r="M5984" s="17" t="inlineStr">
        <is>
          <t>Sem câmera</t>
        </is>
      </c>
      <c r="N5984" s="22" t="n">
        <v>0</v>
      </c>
      <c r="O5984" s="17" t="inlineStr">
        <is>
          <t>Sem câmera</t>
        </is>
      </c>
      <c r="P5984" s="22" t="n">
        <v>0</v>
      </c>
      <c r="Q5984" s="4" t="n"/>
      <c r="R5984" s="17" t="n"/>
      <c r="S5984" s="17" t="n"/>
      <c r="T5984" s="24" t="n"/>
      <c r="U5984" s="25" t="n">
        <v>-14.1717132</v>
      </c>
      <c r="V5984" s="25" t="n">
        <v>-43.3244891</v>
      </c>
    </row>
    <row r="5985">
      <c r="A5985" s="4" t="inlineStr">
        <is>
          <t>PALMAS DE MONTE ALTO</t>
        </is>
      </c>
      <c r="B5985" s="17" t="inlineStr">
        <is>
          <t>Com câmera</t>
        </is>
      </c>
      <c r="C5985" s="22" t="n">
        <v>175</v>
      </c>
      <c r="D5985" s="22" t="n">
        <v>1473</v>
      </c>
      <c r="E5985" s="4" t="inlineStr">
        <is>
          <t>ESCOLA MUNICIPAL OSVALDO CRUZ</t>
        </is>
      </c>
      <c r="F5985" s="4" t="inlineStr">
        <is>
          <t>POVOADO DE LAGOA DO CANUDO</t>
        </is>
      </c>
      <c r="G5985" s="4" t="inlineStr">
        <is>
          <t>POVOADO DE LAGOA DO CANUDO - ZONA RURAL</t>
        </is>
      </c>
      <c r="H5985" s="17" t="inlineStr">
        <is>
          <t>Rural</t>
        </is>
      </c>
      <c r="I5985" s="7" t="n">
        <v>1</v>
      </c>
      <c r="J5985" s="23" t="n"/>
      <c r="K5985" s="17" t="inlineStr">
        <is>
          <t>Sem câmera</t>
        </is>
      </c>
      <c r="L5985" s="22" t="n">
        <v>0</v>
      </c>
      <c r="M5985" s="17" t="inlineStr">
        <is>
          <t>Sem câmera</t>
        </is>
      </c>
      <c r="N5985" s="22" t="n">
        <v>0</v>
      </c>
      <c r="O5985" s="17" t="inlineStr">
        <is>
          <t>Sem câmera</t>
        </is>
      </c>
      <c r="P5985" s="22" t="n">
        <v>0</v>
      </c>
      <c r="Q5985" s="4" t="n"/>
      <c r="R5985" s="17" t="n"/>
      <c r="S5985" s="17" t="n"/>
      <c r="T5985" s="24" t="n"/>
      <c r="U5985" s="25" t="n">
        <v>-14.0715777</v>
      </c>
      <c r="V5985" s="25" t="n">
        <v>-43.2459293</v>
      </c>
    </row>
    <row r="5986">
      <c r="A5986" s="4" t="inlineStr">
        <is>
          <t>PALMAS DE MONTE ALTO</t>
        </is>
      </c>
      <c r="B5986" s="17" t="inlineStr">
        <is>
          <t>Com câmera</t>
        </is>
      </c>
      <c r="C5986" s="22" t="n">
        <v>175</v>
      </c>
      <c r="D5986" s="22" t="n">
        <v>1481</v>
      </c>
      <c r="E5986" s="4" t="inlineStr">
        <is>
          <t>ESCOLA MUNICIPAL EUJÁCIA NUNES PEREIRA</t>
        </is>
      </c>
      <c r="F5986" s="4" t="inlineStr">
        <is>
          <t>POVOADO DE AGRESTINHO</t>
        </is>
      </c>
      <c r="G5986" s="4" t="inlineStr">
        <is>
          <t>POVOADO DE AGRESTINHO - ZONA RURAL</t>
        </is>
      </c>
      <c r="H5986" s="17" t="inlineStr">
        <is>
          <t>Rural</t>
        </is>
      </c>
      <c r="I5986" s="7" t="n">
        <v>1</v>
      </c>
      <c r="J5986" s="23" t="n"/>
      <c r="K5986" s="17" t="inlineStr">
        <is>
          <t>Sem câmera</t>
        </is>
      </c>
      <c r="L5986" s="22" t="n">
        <v>0</v>
      </c>
      <c r="M5986" s="17" t="inlineStr">
        <is>
          <t>Sem câmera</t>
        </is>
      </c>
      <c r="N5986" s="22" t="n">
        <v>0</v>
      </c>
      <c r="O5986" s="17" t="inlineStr">
        <is>
          <t>Sem câmera</t>
        </is>
      </c>
      <c r="P5986" s="22" t="n">
        <v>0</v>
      </c>
      <c r="Q5986" s="4" t="n"/>
      <c r="R5986" s="17" t="n"/>
      <c r="S5986" s="17" t="n"/>
      <c r="T5986" s="24" t="n"/>
      <c r="U5986" s="25" t="n">
        <v>-14.2468084</v>
      </c>
      <c r="V5986" s="25" t="n">
        <v>-43.1603074</v>
      </c>
    </row>
    <row r="5987">
      <c r="A5987" s="4" t="inlineStr">
        <is>
          <t>PALMAS DE MONTE ALTO</t>
        </is>
      </c>
      <c r="B5987" s="17" t="inlineStr">
        <is>
          <t>Com câmera</t>
        </is>
      </c>
      <c r="C5987" s="22" t="n">
        <v>175</v>
      </c>
      <c r="D5987" s="22" t="n">
        <v>1490</v>
      </c>
      <c r="E5987" s="4" t="inlineStr">
        <is>
          <t>ESCOLA MUNICIPAL SANTOS REIS</t>
        </is>
      </c>
      <c r="F5987" s="4" t="inlineStr">
        <is>
          <t>POVOADO DE JUREMA</t>
        </is>
      </c>
      <c r="G5987" s="4" t="inlineStr">
        <is>
          <t>POVOADO DE JUREMA - ZONA RURAL</t>
        </is>
      </c>
      <c r="H5987" s="17" t="inlineStr">
        <is>
          <t>Rural</t>
        </is>
      </c>
      <c r="I5987" s="7" t="n">
        <v>1</v>
      </c>
      <c r="J5987" s="23" t="n"/>
      <c r="K5987" s="17" t="inlineStr">
        <is>
          <t>Sem câmera</t>
        </is>
      </c>
      <c r="L5987" s="22" t="n">
        <v>0</v>
      </c>
      <c r="M5987" s="17" t="inlineStr">
        <is>
          <t>Sem câmera</t>
        </is>
      </c>
      <c r="N5987" s="22" t="n">
        <v>0</v>
      </c>
      <c r="O5987" s="17" t="inlineStr">
        <is>
          <t>Sem câmera</t>
        </is>
      </c>
      <c r="P5987" s="22" t="n">
        <v>0</v>
      </c>
      <c r="Q5987" s="4" t="n"/>
      <c r="R5987" s="17" t="n"/>
      <c r="S5987" s="17" t="n"/>
      <c r="T5987" s="24" t="n"/>
      <c r="U5987" s="25" t="n">
        <v>-13.9904649</v>
      </c>
      <c r="V5987" s="25" t="n">
        <v>-43.2165865</v>
      </c>
    </row>
    <row r="5988">
      <c r="A5988" s="4" t="inlineStr">
        <is>
          <t>PALMAS DE MONTE ALTO</t>
        </is>
      </c>
      <c r="B5988" s="17" t="inlineStr">
        <is>
          <t>Com câmera</t>
        </is>
      </c>
      <c r="C5988" s="22" t="n">
        <v>175</v>
      </c>
      <c r="D5988" s="22" t="n">
        <v>1538</v>
      </c>
      <c r="E5988" s="4" t="inlineStr">
        <is>
          <t>ASSOCIAÇÃO DOS PRODUTORES RURAIS DE BAIXA DO AUGUSTO</t>
        </is>
      </c>
      <c r="F5988" s="4" t="inlineStr">
        <is>
          <t>POVOADO BAIXA DO AUGUSTO</t>
        </is>
      </c>
      <c r="G5988" s="4" t="inlineStr">
        <is>
          <t>POVOADO BAIXA DO AUGUSTO - ZONA RURAL</t>
        </is>
      </c>
      <c r="H5988" s="17" t="inlineStr">
        <is>
          <t>Rural</t>
        </is>
      </c>
      <c r="I5988" s="7" t="n">
        <v>1</v>
      </c>
      <c r="J5988" s="23" t="n"/>
      <c r="K5988" s="17" t="inlineStr">
        <is>
          <t>Sem câmera</t>
        </is>
      </c>
      <c r="L5988" s="22" t="n">
        <v>0</v>
      </c>
      <c r="M5988" s="17" t="inlineStr">
        <is>
          <t>Sem câmera</t>
        </is>
      </c>
      <c r="N5988" s="22" t="n">
        <v>0</v>
      </c>
      <c r="O5988" s="17" t="inlineStr">
        <is>
          <t>Sem câmera</t>
        </is>
      </c>
      <c r="P5988" s="22" t="n">
        <v>0</v>
      </c>
      <c r="Q5988" s="4" t="n"/>
      <c r="R5988" s="17" t="n"/>
      <c r="S5988" s="17" t="n"/>
      <c r="T5988" s="24" t="n"/>
      <c r="U5988" s="25" t="n">
        <v>-14.3839126</v>
      </c>
      <c r="V5988" s="25" t="n">
        <v>-43.2791995</v>
      </c>
    </row>
    <row r="5989">
      <c r="A5989" s="4" t="inlineStr">
        <is>
          <t>PALMAS DE MONTE ALTO</t>
        </is>
      </c>
      <c r="B5989" s="17" t="inlineStr">
        <is>
          <t>Com câmera</t>
        </is>
      </c>
      <c r="C5989" s="22" t="n">
        <v>175</v>
      </c>
      <c r="D5989" s="22" t="n">
        <v>1546</v>
      </c>
      <c r="E5989" s="4" t="inlineStr">
        <is>
          <t>ESCOLA MUNICIPAL SÃO PEDRO</t>
        </is>
      </c>
      <c r="F5989" s="4" t="inlineStr">
        <is>
          <t>POVOADO BICO DURO</t>
        </is>
      </c>
      <c r="G5989" s="4" t="inlineStr">
        <is>
          <t>POVOADO BICO DURO - ZONA RURAL</t>
        </is>
      </c>
      <c r="H5989" s="17" t="inlineStr">
        <is>
          <t>Rural</t>
        </is>
      </c>
      <c r="I5989" s="7" t="n">
        <v>1</v>
      </c>
      <c r="J5989" s="23" t="n"/>
      <c r="K5989" s="17" t="inlineStr">
        <is>
          <t>Sem câmera</t>
        </is>
      </c>
      <c r="L5989" s="22" t="n">
        <v>0</v>
      </c>
      <c r="M5989" s="17" t="inlineStr">
        <is>
          <t>Sem câmera</t>
        </is>
      </c>
      <c r="N5989" s="22" t="n">
        <v>0</v>
      </c>
      <c r="O5989" s="17" t="inlineStr">
        <is>
          <t>Sem câmera</t>
        </is>
      </c>
      <c r="P5989" s="22" t="n">
        <v>0</v>
      </c>
      <c r="Q5989" s="4" t="n"/>
      <c r="R5989" s="17" t="n"/>
      <c r="S5989" s="17" t="n"/>
      <c r="T5989" s="24" t="n"/>
      <c r="U5989" s="25" t="n">
        <v>-14.3643002</v>
      </c>
      <c r="V5989" s="25" t="n">
        <v>-43.1997644</v>
      </c>
    </row>
    <row r="5990">
      <c r="A5990" s="4" t="inlineStr">
        <is>
          <t>PALMEIRAS</t>
        </is>
      </c>
      <c r="B5990" s="17" t="inlineStr">
        <is>
          <t>Recorte VPE</t>
        </is>
      </c>
      <c r="C5990" s="22" t="n">
        <v>89</v>
      </c>
      <c r="D5990" s="22" t="n">
        <v>1023</v>
      </c>
      <c r="E5990" s="4" t="inlineStr">
        <is>
          <t>ESCOLA MUNICIPAL MANOEL AFONSO</t>
        </is>
      </c>
      <c r="F5990" s="4" t="inlineStr">
        <is>
          <t>CENTRO</t>
        </is>
      </c>
      <c r="G5990" s="4" t="inlineStr">
        <is>
          <t>RUA QUINZE DE JANEIRO, S/N - ZONA URBANA</t>
        </is>
      </c>
      <c r="H5990" s="17" t="inlineStr">
        <is>
          <t>Urbana</t>
        </is>
      </c>
      <c r="I5990" s="7" t="n">
        <v>9</v>
      </c>
      <c r="J5990" s="23" t="n">
        <v>189</v>
      </c>
      <c r="K5990" s="17" t="inlineStr">
        <is>
          <t>Sem câmera</t>
        </is>
      </c>
      <c r="L5990" s="22" t="n">
        <v>0</v>
      </c>
      <c r="M5990" s="17" t="inlineStr">
        <is>
          <t>Atendido</t>
        </is>
      </c>
      <c r="N5990" s="22" t="n">
        <v>1</v>
      </c>
      <c r="O5990" s="17" t="inlineStr">
        <is>
          <t>Atendido</t>
        </is>
      </c>
      <c r="P5990" s="22" t="n">
        <v>2</v>
      </c>
      <c r="Q5990" s="4" t="inlineStr">
        <is>
          <t>42-002_PTZ_RUA CORONEL ANTONIO AFONSO EM FRENTE A OTICAS CHAPADA</t>
        </is>
      </c>
      <c r="R5990" s="17" t="inlineStr">
        <is>
          <t>DOME</t>
        </is>
      </c>
      <c r="S5990" s="17" t="inlineStr">
        <is>
          <t>M6741-E-Z37</t>
        </is>
      </c>
      <c r="T5990" s="24" t="inlineStr">
        <is>
          <t>10.98.10.186</t>
        </is>
      </c>
      <c r="U5990" s="25" t="n">
        <v>-12.51465807</v>
      </c>
      <c r="V5990" s="25" t="n">
        <v>-41.57902462</v>
      </c>
    </row>
    <row r="5991">
      <c r="A5991" s="4" t="inlineStr">
        <is>
          <t>PALMEIRAS</t>
        </is>
      </c>
      <c r="B5991" s="17" t="inlineStr">
        <is>
          <t>Recorte VPE</t>
        </is>
      </c>
      <c r="C5991" s="22" t="n">
        <v>89</v>
      </c>
      <c r="D5991" s="22" t="n">
        <v>1058</v>
      </c>
      <c r="E5991" s="4" t="inlineStr">
        <is>
          <t>GRUPO ESCOLAR SOUTO SOARES</t>
        </is>
      </c>
      <c r="F5991" s="4" t="inlineStr">
        <is>
          <t>CENTRO</t>
        </is>
      </c>
      <c r="G5991" s="4" t="inlineStr">
        <is>
          <t>ALTO DA PETECA, SN - ZONA URBANA</t>
        </is>
      </c>
      <c r="H5991" s="17" t="inlineStr">
        <is>
          <t>Urbana</t>
        </is>
      </c>
      <c r="I5991" s="7" t="n">
        <v>6</v>
      </c>
      <c r="J5991" s="23" t="n">
        <v>177</v>
      </c>
      <c r="K5991" s="17" t="inlineStr">
        <is>
          <t>Sem câmera</t>
        </is>
      </c>
      <c r="L5991" s="22" t="n">
        <v>0</v>
      </c>
      <c r="M5991" s="17" t="inlineStr">
        <is>
          <t>Atendido</t>
        </is>
      </c>
      <c r="N5991" s="22" t="n">
        <v>1</v>
      </c>
      <c r="O5991" s="17" t="inlineStr">
        <is>
          <t>Atendido</t>
        </is>
      </c>
      <c r="P5991" s="22" t="n">
        <v>2</v>
      </c>
      <c r="Q5991" s="4" t="inlineStr">
        <is>
          <t>42-002_PTZ_RUA CORONEL ANTONIO AFONSO EM FRENTE A OTICAS CHAPADA</t>
        </is>
      </c>
      <c r="R5991" s="17" t="inlineStr">
        <is>
          <t>DOME</t>
        </is>
      </c>
      <c r="S5991" s="17" t="inlineStr">
        <is>
          <t>M6741-E-Z37</t>
        </is>
      </c>
      <c r="T5991" s="24" t="inlineStr">
        <is>
          <t>10.98.10.186</t>
        </is>
      </c>
      <c r="U5991" s="25" t="n">
        <v>-12.516688</v>
      </c>
      <c r="V5991" s="25" t="n">
        <v>-41.5773583</v>
      </c>
    </row>
    <row r="5992">
      <c r="A5992" s="4" t="inlineStr">
        <is>
          <t>PALMEIRAS</t>
        </is>
      </c>
      <c r="B5992" s="17" t="inlineStr">
        <is>
          <t>Recorte VPE</t>
        </is>
      </c>
      <c r="C5992" s="22" t="n">
        <v>89</v>
      </c>
      <c r="D5992" s="22" t="n">
        <v>1066</v>
      </c>
      <c r="E5992" s="4" t="inlineStr">
        <is>
          <t>PRÉDIO ESCOLAR DE CAMPOS DE SÃO JOÃO</t>
        </is>
      </c>
      <c r="F5992" s="4" t="inlineStr">
        <is>
          <t>POVOADO CAMPOS DE SÃO JOÃO</t>
        </is>
      </c>
      <c r="G5992" s="4" t="inlineStr">
        <is>
          <t>POVOADO CAMPOS DE SÃO JOÃO - ZONA RURAL</t>
        </is>
      </c>
      <c r="H5992" s="17" t="inlineStr">
        <is>
          <t>Rural</t>
        </is>
      </c>
      <c r="I5992" s="7" t="n">
        <v>2</v>
      </c>
      <c r="J5992" s="23" t="n"/>
      <c r="K5992" s="17" t="inlineStr">
        <is>
          <t>Sem câmera</t>
        </is>
      </c>
      <c r="L5992" s="22" t="n">
        <v>0</v>
      </c>
      <c r="M5992" s="17" t="inlineStr">
        <is>
          <t>Sem câmera</t>
        </is>
      </c>
      <c r="N5992" s="22" t="n">
        <v>0</v>
      </c>
      <c r="O5992" s="17" t="inlineStr">
        <is>
          <t>Sem câmera</t>
        </is>
      </c>
      <c r="P5992" s="22" t="n">
        <v>0</v>
      </c>
      <c r="Q5992" s="4" t="n"/>
      <c r="R5992" s="17" t="n"/>
      <c r="S5992" s="17" t="n"/>
      <c r="T5992" s="24" t="n"/>
      <c r="U5992" s="25" t="n">
        <v>-12.4512411</v>
      </c>
      <c r="V5992" s="25" t="n">
        <v>-41.4954573</v>
      </c>
    </row>
    <row r="5993">
      <c r="A5993" s="4" t="inlineStr">
        <is>
          <t>PALMEIRAS</t>
        </is>
      </c>
      <c r="B5993" s="17" t="inlineStr">
        <is>
          <t>Recorte VPE</t>
        </is>
      </c>
      <c r="C5993" s="22" t="n">
        <v>89</v>
      </c>
      <c r="D5993" s="22" t="n">
        <v>1074</v>
      </c>
      <c r="E5993" s="4" t="inlineStr">
        <is>
          <t>PRÉDIO RURAL DE CAETÉ-AÇU</t>
        </is>
      </c>
      <c r="F5993" s="4" t="inlineStr">
        <is>
          <t>DISTRITO DE CAETÉ-AÇU VALE DO CAPÃO</t>
        </is>
      </c>
      <c r="G5993" s="4" t="inlineStr">
        <is>
          <t>DISTRITO DE CAETÉ-AÇU - ZONA RURAL</t>
        </is>
      </c>
      <c r="H5993" s="17" t="inlineStr">
        <is>
          <t>Rural</t>
        </is>
      </c>
      <c r="I5993" s="7" t="n">
        <v>5</v>
      </c>
      <c r="J5993" s="23" t="n"/>
      <c r="K5993" s="17" t="inlineStr">
        <is>
          <t>Sem câmera</t>
        </is>
      </c>
      <c r="L5993" s="22" t="n">
        <v>0</v>
      </c>
      <c r="M5993" s="17" t="inlineStr">
        <is>
          <t>Sem câmera</t>
        </is>
      </c>
      <c r="N5993" s="22" t="n">
        <v>0</v>
      </c>
      <c r="O5993" s="17" t="inlineStr">
        <is>
          <t>Sem câmera</t>
        </is>
      </c>
      <c r="P5993" s="22" t="n">
        <v>0</v>
      </c>
      <c r="Q5993" s="4" t="n"/>
      <c r="R5993" s="17" t="n"/>
      <c r="S5993" s="17" t="n"/>
      <c r="T5993" s="24" t="n"/>
      <c r="U5993" s="25" t="n">
        <v>-12.6105563</v>
      </c>
      <c r="V5993" s="25" t="n">
        <v>-41.4996744</v>
      </c>
    </row>
    <row r="5994">
      <c r="A5994" s="4" t="inlineStr">
        <is>
          <t>PALMEIRAS</t>
        </is>
      </c>
      <c r="B5994" s="17" t="inlineStr">
        <is>
          <t>Recorte VPE</t>
        </is>
      </c>
      <c r="C5994" s="22" t="n">
        <v>89</v>
      </c>
      <c r="D5994" s="22" t="n">
        <v>1090</v>
      </c>
      <c r="E5994" s="4" t="inlineStr">
        <is>
          <t>PRÉDIO RURAL DA CRUZ</t>
        </is>
      </c>
      <c r="F5994" s="4" t="inlineStr">
        <is>
          <t>POVOADO CRUZ</t>
        </is>
      </c>
      <c r="G5994" s="4" t="inlineStr">
        <is>
          <t>POVOADO CRUZ - ZONA RURAL</t>
        </is>
      </c>
      <c r="H5994" s="17" t="inlineStr">
        <is>
          <t>Rural</t>
        </is>
      </c>
      <c r="I5994" s="7" t="n">
        <v>1</v>
      </c>
      <c r="J5994" s="23" t="n"/>
      <c r="K5994" s="17" t="inlineStr">
        <is>
          <t>Sem câmera</t>
        </is>
      </c>
      <c r="L5994" s="22" t="n">
        <v>0</v>
      </c>
      <c r="M5994" s="17" t="inlineStr">
        <is>
          <t>Sem câmera</t>
        </is>
      </c>
      <c r="N5994" s="22" t="n">
        <v>0</v>
      </c>
      <c r="O5994" s="17" t="inlineStr">
        <is>
          <t>Sem câmera</t>
        </is>
      </c>
      <c r="P5994" s="22" t="n">
        <v>0</v>
      </c>
      <c r="Q5994" s="4" t="n"/>
      <c r="R5994" s="17" t="n"/>
      <c r="S5994" s="17" t="n"/>
      <c r="T5994" s="24" t="n"/>
      <c r="U5994" s="25" t="n">
        <v>-12.6491268</v>
      </c>
      <c r="V5994" s="25" t="n">
        <v>-41.6039576</v>
      </c>
    </row>
    <row r="5995">
      <c r="A5995" s="4" t="inlineStr">
        <is>
          <t>PALMEIRAS</t>
        </is>
      </c>
      <c r="B5995" s="17" t="inlineStr">
        <is>
          <t>Recorte VPE</t>
        </is>
      </c>
      <c r="C5995" s="22" t="n">
        <v>89</v>
      </c>
      <c r="D5995" s="22" t="n">
        <v>1104</v>
      </c>
      <c r="E5995" s="4" t="inlineStr">
        <is>
          <t>PRÉDIO RURAL DO TEJUCO</t>
        </is>
      </c>
      <c r="F5995" s="4" t="inlineStr">
        <is>
          <t>POVOADO TEJUCO</t>
        </is>
      </c>
      <c r="G5995" s="4" t="inlineStr">
        <is>
          <t>POVOADO TEJUCO - ZONA RURAL</t>
        </is>
      </c>
      <c r="H5995" s="17" t="inlineStr">
        <is>
          <t>Rural</t>
        </is>
      </c>
      <c r="I5995" s="7" t="n">
        <v>1</v>
      </c>
      <c r="J5995" s="23" t="n"/>
      <c r="K5995" s="17" t="inlineStr">
        <is>
          <t>Sem câmera</t>
        </is>
      </c>
      <c r="L5995" s="22" t="n">
        <v>0</v>
      </c>
      <c r="M5995" s="17" t="inlineStr">
        <is>
          <t>Sem câmera</t>
        </is>
      </c>
      <c r="N5995" s="22" t="n">
        <v>0</v>
      </c>
      <c r="O5995" s="17" t="inlineStr">
        <is>
          <t>Sem câmera</t>
        </is>
      </c>
      <c r="P5995" s="22" t="n">
        <v>0</v>
      </c>
      <c r="Q5995" s="4" t="n"/>
      <c r="R5995" s="17" t="n"/>
      <c r="S5995" s="17" t="n"/>
      <c r="T5995" s="24" t="n"/>
      <c r="U5995" s="25" t="n">
        <v>-12.70990318</v>
      </c>
      <c r="V5995" s="25" t="n">
        <v>-41.57474039</v>
      </c>
    </row>
    <row r="5996">
      <c r="A5996" s="4" t="inlineStr">
        <is>
          <t>PALMEIRAS</t>
        </is>
      </c>
      <c r="B5996" s="17" t="inlineStr">
        <is>
          <t>Recorte VPE</t>
        </is>
      </c>
      <c r="C5996" s="22" t="n">
        <v>89</v>
      </c>
      <c r="D5996" s="22" t="n">
        <v>1112</v>
      </c>
      <c r="E5996" s="4" t="inlineStr">
        <is>
          <t>PRÉDIO ESCOLAR DA LAGOA DOS PATOS</t>
        </is>
      </c>
      <c r="F5996" s="4" t="inlineStr">
        <is>
          <t>POVOADO LAGOA DOS PATOS</t>
        </is>
      </c>
      <c r="G5996" s="4" t="inlineStr">
        <is>
          <t>POVOADO LAGOA DOS PATOS - ZONA RURAL</t>
        </is>
      </c>
      <c r="H5996" s="17" t="inlineStr">
        <is>
          <t>Rural</t>
        </is>
      </c>
      <c r="I5996" s="7" t="n">
        <v>1</v>
      </c>
      <c r="J5996" s="23" t="n"/>
      <c r="K5996" s="17" t="inlineStr">
        <is>
          <t>Sem câmera</t>
        </is>
      </c>
      <c r="L5996" s="22" t="n">
        <v>0</v>
      </c>
      <c r="M5996" s="17" t="inlineStr">
        <is>
          <t>Sem câmera</t>
        </is>
      </c>
      <c r="N5996" s="22" t="n">
        <v>0</v>
      </c>
      <c r="O5996" s="17" t="inlineStr">
        <is>
          <t>Sem câmera</t>
        </is>
      </c>
      <c r="P5996" s="22" t="n">
        <v>0</v>
      </c>
      <c r="Q5996" s="4" t="n"/>
      <c r="R5996" s="17" t="n"/>
      <c r="S5996" s="17" t="n"/>
      <c r="T5996" s="24" t="n"/>
      <c r="U5996" s="25" t="n">
        <v>-12.37805494</v>
      </c>
      <c r="V5996" s="25" t="n">
        <v>-41.55907109</v>
      </c>
    </row>
    <row r="5997">
      <c r="A5997" s="4" t="inlineStr">
        <is>
          <t>PARAMIRIM</t>
        </is>
      </c>
      <c r="B5997" s="17" t="inlineStr">
        <is>
          <t>Sem câmera</t>
        </is>
      </c>
      <c r="C5997" s="22" t="n">
        <v>111</v>
      </c>
      <c r="D5997" s="22" t="n">
        <v>1015</v>
      </c>
      <c r="E5997" s="4" t="inlineStr">
        <is>
          <t>GRUPO ESCOLAR PROFESSOR JOSÉ CÂNDIDO VIEIRA</t>
        </is>
      </c>
      <c r="F5997" s="4" t="inlineStr">
        <is>
          <t>CENTRO</t>
        </is>
      </c>
      <c r="G5997" s="4" t="inlineStr">
        <is>
          <t>AVENIDA DOUTOR AURÉLIO JUSTINIANO ROCHA 215 -ZONA URBANA</t>
        </is>
      </c>
      <c r="H5997" s="17" t="inlineStr">
        <is>
          <t>Urbana</t>
        </is>
      </c>
      <c r="I5997" s="7" t="n">
        <v>4</v>
      </c>
      <c r="J5997" s="23" t="n"/>
      <c r="K5997" s="17" t="inlineStr">
        <is>
          <t>Sem câmera</t>
        </is>
      </c>
      <c r="L5997" s="22" t="n">
        <v>0</v>
      </c>
      <c r="M5997" s="17" t="inlineStr">
        <is>
          <t>Sem câmera</t>
        </is>
      </c>
      <c r="N5997" s="22" t="n">
        <v>0</v>
      </c>
      <c r="O5997" s="17" t="inlineStr">
        <is>
          <t>Sem câmera</t>
        </is>
      </c>
      <c r="P5997" s="22" t="n">
        <v>0</v>
      </c>
      <c r="Q5997" s="4" t="n"/>
      <c r="R5997" s="17" t="n"/>
      <c r="S5997" s="17" t="n"/>
      <c r="T5997" s="24" t="n"/>
      <c r="U5997" s="25" t="n">
        <v>-13.4443927</v>
      </c>
      <c r="V5997" s="25" t="n">
        <v>-42.2397681</v>
      </c>
    </row>
    <row r="5998">
      <c r="A5998" s="4" t="inlineStr">
        <is>
          <t>PARAMIRIM</t>
        </is>
      </c>
      <c r="B5998" s="17" t="inlineStr">
        <is>
          <t>Sem câmera</t>
        </is>
      </c>
      <c r="C5998" s="22" t="n">
        <v>111</v>
      </c>
      <c r="D5998" s="22" t="n">
        <v>1023</v>
      </c>
      <c r="E5998" s="4" t="inlineStr">
        <is>
          <t>CENTRO DE EDUCAÇÃO INFANTIL PROF. DEUSDETH MOREIRA</t>
        </is>
      </c>
      <c r="F5998" s="4" t="inlineStr">
        <is>
          <t>CENTRO</t>
        </is>
      </c>
      <c r="G5998" s="4" t="inlineStr">
        <is>
          <t>RUA DURVAL MARQUES LEÃO 328 - ZONA URBANA</t>
        </is>
      </c>
      <c r="H5998" s="17" t="inlineStr">
        <is>
          <t>Urbana</t>
        </is>
      </c>
      <c r="I5998" s="7" t="n">
        <v>4</v>
      </c>
      <c r="J5998" s="23" t="n"/>
      <c r="K5998" s="17" t="inlineStr">
        <is>
          <t>Sem câmera</t>
        </is>
      </c>
      <c r="L5998" s="22" t="n">
        <v>0</v>
      </c>
      <c r="M5998" s="17" t="inlineStr">
        <is>
          <t>Sem câmera</t>
        </is>
      </c>
      <c r="N5998" s="22" t="n">
        <v>0</v>
      </c>
      <c r="O5998" s="17" t="inlineStr">
        <is>
          <t>Sem câmera</t>
        </is>
      </c>
      <c r="P5998" s="22" t="n">
        <v>0</v>
      </c>
      <c r="Q5998" s="4" t="n"/>
      <c r="R5998" s="17" t="n"/>
      <c r="S5998" s="17" t="n"/>
      <c r="T5998" s="24" t="n"/>
      <c r="U5998" s="25" t="n">
        <v>-13.4474997</v>
      </c>
      <c r="V5998" s="25" t="n">
        <v>-42.2459766</v>
      </c>
    </row>
    <row r="5999">
      <c r="A5999" s="4" t="inlineStr">
        <is>
          <t>PARAMIRIM</t>
        </is>
      </c>
      <c r="B5999" s="17" t="inlineStr">
        <is>
          <t>Sem câmera</t>
        </is>
      </c>
      <c r="C5999" s="22" t="n">
        <v>111</v>
      </c>
      <c r="D5999" s="22" t="n">
        <v>1031</v>
      </c>
      <c r="E5999" s="4" t="inlineStr">
        <is>
          <t>COLÉGIO DE PARAMIRIM</t>
        </is>
      </c>
      <c r="F5999" s="4" t="inlineStr">
        <is>
          <t>CENTRO</t>
        </is>
      </c>
      <c r="G5999" s="4" t="inlineStr">
        <is>
          <t>RUA TRAZÍBULO OLÍMPIO DE BRITO 34 - ZONA URBANA</t>
        </is>
      </c>
      <c r="H5999" s="17" t="inlineStr">
        <is>
          <t>Urbana</t>
        </is>
      </c>
      <c r="I5999" s="7" t="n">
        <v>8</v>
      </c>
      <c r="J5999" s="23" t="n"/>
      <c r="K5999" s="17" t="inlineStr">
        <is>
          <t>Sem câmera</t>
        </is>
      </c>
      <c r="L5999" s="22" t="n">
        <v>0</v>
      </c>
      <c r="M5999" s="17" t="inlineStr">
        <is>
          <t>Sem câmera</t>
        </is>
      </c>
      <c r="N5999" s="22" t="n">
        <v>0</v>
      </c>
      <c r="O5999" s="17" t="inlineStr">
        <is>
          <t>Sem câmera</t>
        </is>
      </c>
      <c r="P5999" s="22" t="n">
        <v>0</v>
      </c>
      <c r="Q5999" s="4" t="n"/>
      <c r="R5999" s="17" t="n"/>
      <c r="S5999" s="17" t="n"/>
      <c r="T5999" s="24" t="n"/>
      <c r="U5999" s="25" t="n">
        <v>-13.4480321</v>
      </c>
      <c r="V5999" s="25" t="n">
        <v>-42.2417763</v>
      </c>
    </row>
    <row r="6000">
      <c r="A6000" s="4" t="inlineStr">
        <is>
          <t>PARAMIRIM</t>
        </is>
      </c>
      <c r="B6000" s="17" t="inlineStr">
        <is>
          <t>Sem câmera</t>
        </is>
      </c>
      <c r="C6000" s="22" t="n">
        <v>111</v>
      </c>
      <c r="D6000" s="22" t="n">
        <v>1040</v>
      </c>
      <c r="E6000" s="4" t="inlineStr">
        <is>
          <t>ESCOLA ESTADUAL JOÃO DURVAL CARNEIRO</t>
        </is>
      </c>
      <c r="F6000" s="4" t="inlineStr">
        <is>
          <t>CENTRO</t>
        </is>
      </c>
      <c r="G6000" s="4" t="inlineStr">
        <is>
          <t>RUA MADRE MICHEL 27 - ZONA URBANA</t>
        </is>
      </c>
      <c r="H6000" s="17" t="inlineStr">
        <is>
          <t>Urbana</t>
        </is>
      </c>
      <c r="I6000" s="7" t="n">
        <v>6</v>
      </c>
      <c r="J6000" s="23" t="n"/>
      <c r="K6000" s="17" t="inlineStr">
        <is>
          <t>Sem câmera</t>
        </is>
      </c>
      <c r="L6000" s="22" t="n">
        <v>0</v>
      </c>
      <c r="M6000" s="17" t="inlineStr">
        <is>
          <t>Sem câmera</t>
        </is>
      </c>
      <c r="N6000" s="22" t="n">
        <v>0</v>
      </c>
      <c r="O6000" s="17" t="inlineStr">
        <is>
          <t>Sem câmera</t>
        </is>
      </c>
      <c r="P6000" s="22" t="n">
        <v>0</v>
      </c>
      <c r="Q6000" s="4" t="n"/>
      <c r="R6000" s="17" t="n"/>
      <c r="S6000" s="17" t="n"/>
      <c r="T6000" s="24" t="n"/>
      <c r="U6000" s="25" t="n">
        <v>-13.4463577</v>
      </c>
      <c r="V6000" s="25" t="n">
        <v>-42.2447546</v>
      </c>
    </row>
    <row r="6001">
      <c r="A6001" s="4" t="inlineStr">
        <is>
          <t>PARAMIRIM</t>
        </is>
      </c>
      <c r="B6001" s="17" t="inlineStr">
        <is>
          <t>Sem câmera</t>
        </is>
      </c>
      <c r="C6001" s="22" t="n">
        <v>111</v>
      </c>
      <c r="D6001" s="22" t="n">
        <v>1058</v>
      </c>
      <c r="E6001" s="4" t="inlineStr">
        <is>
          <t>ESCOLA MUNICIPAL MANOEL BRASIL</t>
        </is>
      </c>
      <c r="F6001" s="4" t="inlineStr">
        <is>
          <t>DISTRITO CANABRAVINHA</t>
        </is>
      </c>
      <c r="G6001" s="4" t="inlineStr">
        <is>
          <t>DISTRITO CANABRAVINHA - ZONA RURAL</t>
        </is>
      </c>
      <c r="H6001" s="17" t="inlineStr">
        <is>
          <t>Rural</t>
        </is>
      </c>
      <c r="I6001" s="7" t="n">
        <v>2</v>
      </c>
      <c r="J6001" s="23" t="n"/>
      <c r="K6001" s="17" t="inlineStr">
        <is>
          <t>Sem câmera</t>
        </is>
      </c>
      <c r="L6001" s="22" t="n">
        <v>0</v>
      </c>
      <c r="M6001" s="17" t="inlineStr">
        <is>
          <t>Sem câmera</t>
        </is>
      </c>
      <c r="N6001" s="22" t="n">
        <v>0</v>
      </c>
      <c r="O6001" s="17" t="inlineStr">
        <is>
          <t>Sem câmera</t>
        </is>
      </c>
      <c r="P6001" s="22" t="n">
        <v>0</v>
      </c>
      <c r="Q6001" s="4" t="n"/>
      <c r="R6001" s="17" t="n"/>
      <c r="S6001" s="17" t="n"/>
      <c r="T6001" s="24" t="n"/>
      <c r="U6001" s="25" t="n">
        <v>-13.5277269</v>
      </c>
      <c r="V6001" s="25" t="n">
        <v>-42.1742127</v>
      </c>
    </row>
    <row r="6002">
      <c r="A6002" s="4" t="inlineStr">
        <is>
          <t>PARAMIRIM</t>
        </is>
      </c>
      <c r="B6002" s="17" t="inlineStr">
        <is>
          <t>Sem câmera</t>
        </is>
      </c>
      <c r="C6002" s="22" t="n">
        <v>111</v>
      </c>
      <c r="D6002" s="22" t="n">
        <v>1066</v>
      </c>
      <c r="E6002" s="4" t="inlineStr">
        <is>
          <t>ESCOLA MUNICIPAL LAURINDO JOSÉ DA SILVA</t>
        </is>
      </c>
      <c r="F6002" s="4" t="inlineStr">
        <is>
          <t>POVOADO GAMELEIRA</t>
        </is>
      </c>
      <c r="G6002" s="4" t="inlineStr">
        <is>
          <t>POVOADO GAMELEIRA - ZONA RURAL</t>
        </is>
      </c>
      <c r="H6002" s="17" t="inlineStr">
        <is>
          <t>Rural</t>
        </is>
      </c>
      <c r="I6002" s="7" t="n">
        <v>2</v>
      </c>
      <c r="J6002" s="23" t="n"/>
      <c r="K6002" s="17" t="inlineStr">
        <is>
          <t>Sem câmera</t>
        </is>
      </c>
      <c r="L6002" s="22" t="n">
        <v>0</v>
      </c>
      <c r="M6002" s="17" t="inlineStr">
        <is>
          <t>Sem câmera</t>
        </is>
      </c>
      <c r="N6002" s="22" t="n">
        <v>0</v>
      </c>
      <c r="O6002" s="17" t="inlineStr">
        <is>
          <t>Sem câmera</t>
        </is>
      </c>
      <c r="P6002" s="22" t="n">
        <v>0</v>
      </c>
      <c r="Q6002" s="4" t="n"/>
      <c r="R6002" s="17" t="n"/>
      <c r="S6002" s="17" t="n"/>
      <c r="T6002" s="24" t="n"/>
      <c r="U6002" s="25" t="n">
        <v>-13.5541196</v>
      </c>
      <c r="V6002" s="25" t="n">
        <v>-42.1643811</v>
      </c>
    </row>
    <row r="6003">
      <c r="A6003" s="4" t="inlineStr">
        <is>
          <t>PARAMIRIM</t>
        </is>
      </c>
      <c r="B6003" s="17" t="inlineStr">
        <is>
          <t>Sem câmera</t>
        </is>
      </c>
      <c r="C6003" s="22" t="n">
        <v>111</v>
      </c>
      <c r="D6003" s="22" t="n">
        <v>1074</v>
      </c>
      <c r="E6003" s="4" t="inlineStr">
        <is>
          <t>ESCOLA MUNICIPAL EMÍLIO GARRASTAZU MÉDICI</t>
        </is>
      </c>
      <c r="F6003" s="4" t="inlineStr">
        <is>
          <t>POVOADO VARZEA REDONDA</t>
        </is>
      </c>
      <c r="G6003" s="4" t="inlineStr">
        <is>
          <t>POVOADO VARZEA REDONDA - ZONA RURAL</t>
        </is>
      </c>
      <c r="H6003" s="17" t="inlineStr">
        <is>
          <t>Rural</t>
        </is>
      </c>
      <c r="I6003" s="7" t="n">
        <v>1</v>
      </c>
      <c r="J6003" s="23" t="n"/>
      <c r="K6003" s="17" t="inlineStr">
        <is>
          <t>Sem câmera</t>
        </is>
      </c>
      <c r="L6003" s="22" t="n">
        <v>0</v>
      </c>
      <c r="M6003" s="17" t="inlineStr">
        <is>
          <t>Sem câmera</t>
        </is>
      </c>
      <c r="N6003" s="22" t="n">
        <v>0</v>
      </c>
      <c r="O6003" s="17" t="inlineStr">
        <is>
          <t>Sem câmera</t>
        </is>
      </c>
      <c r="P6003" s="22" t="n">
        <v>0</v>
      </c>
      <c r="Q6003" s="4" t="n"/>
      <c r="R6003" s="17" t="n"/>
      <c r="S6003" s="17" t="n"/>
      <c r="T6003" s="24" t="n"/>
      <c r="U6003" s="25" t="n">
        <v>-13.5683189</v>
      </c>
      <c r="V6003" s="25" t="n">
        <v>-42.190077</v>
      </c>
    </row>
    <row r="6004">
      <c r="A6004" s="4" t="inlineStr">
        <is>
          <t>PARAMIRIM</t>
        </is>
      </c>
      <c r="B6004" s="17" t="inlineStr">
        <is>
          <t>Sem câmera</t>
        </is>
      </c>
      <c r="C6004" s="22" t="n">
        <v>111</v>
      </c>
      <c r="D6004" s="22" t="n">
        <v>1082</v>
      </c>
      <c r="E6004" s="4" t="inlineStr">
        <is>
          <t>GRUPO ESCOLAR PROFESSORA ÁUREA PEREIRA GUEDES</t>
        </is>
      </c>
      <c r="F6004" s="4" t="inlineStr">
        <is>
          <t>POVOADO CARAÍBAS</t>
        </is>
      </c>
      <c r="G6004" s="4" t="inlineStr">
        <is>
          <t>AVENIDA PARAMIRIM, N 47 - ZONA RURAL</t>
        </is>
      </c>
      <c r="H6004" s="17" t="inlineStr">
        <is>
          <t>Rural</t>
        </is>
      </c>
      <c r="I6004" s="7" t="n">
        <v>2</v>
      </c>
      <c r="J6004" s="23" t="n"/>
      <c r="K6004" s="17" t="inlineStr">
        <is>
          <t>Sem câmera</t>
        </is>
      </c>
      <c r="L6004" s="22" t="n">
        <v>0</v>
      </c>
      <c r="M6004" s="17" t="inlineStr">
        <is>
          <t>Sem câmera</t>
        </is>
      </c>
      <c r="N6004" s="22" t="n">
        <v>0</v>
      </c>
      <c r="O6004" s="17" t="inlineStr">
        <is>
          <t>Sem câmera</t>
        </is>
      </c>
      <c r="P6004" s="22" t="n">
        <v>0</v>
      </c>
      <c r="Q6004" s="4" t="n"/>
      <c r="R6004" s="17" t="n"/>
      <c r="S6004" s="17" t="n"/>
      <c r="T6004" s="24" t="n"/>
      <c r="U6004" s="25" t="n">
        <v>-13.62672435</v>
      </c>
      <c r="V6004" s="25" t="n">
        <v>-42.15871487</v>
      </c>
    </row>
    <row r="6005">
      <c r="A6005" s="4" t="inlineStr">
        <is>
          <t>PARAMIRIM</t>
        </is>
      </c>
      <c r="B6005" s="17" t="inlineStr">
        <is>
          <t>Sem câmera</t>
        </is>
      </c>
      <c r="C6005" s="22" t="n">
        <v>111</v>
      </c>
      <c r="D6005" s="22" t="n">
        <v>1090</v>
      </c>
      <c r="E6005" s="4" t="inlineStr">
        <is>
          <t>COLÉGIO ESTADUAL DE 1º GRAU VEREADOR ARLINDO FRANCISCO SOUZA</t>
        </is>
      </c>
      <c r="F6005" s="4" t="inlineStr">
        <is>
          <t>POVOADO CARAÍBAS</t>
        </is>
      </c>
      <c r="G6005" s="4" t="inlineStr">
        <is>
          <t>PRAÇA DA BANDEIRA, SN - ZONA RURAL</t>
        </is>
      </c>
      <c r="H6005" s="17" t="inlineStr">
        <is>
          <t>Rural</t>
        </is>
      </c>
      <c r="I6005" s="7" t="n">
        <v>4</v>
      </c>
      <c r="J6005" s="23" t="n"/>
      <c r="K6005" s="17" t="inlineStr">
        <is>
          <t>Sem câmera</t>
        </is>
      </c>
      <c r="L6005" s="22" t="n">
        <v>0</v>
      </c>
      <c r="M6005" s="17" t="inlineStr">
        <is>
          <t>Sem câmera</t>
        </is>
      </c>
      <c r="N6005" s="22" t="n">
        <v>0</v>
      </c>
      <c r="O6005" s="17" t="inlineStr">
        <is>
          <t>Sem câmera</t>
        </is>
      </c>
      <c r="P6005" s="22" t="n">
        <v>0</v>
      </c>
      <c r="Q6005" s="4" t="n"/>
      <c r="R6005" s="17" t="n"/>
      <c r="S6005" s="17" t="n"/>
      <c r="T6005" s="24" t="n"/>
      <c r="U6005" s="25" t="n">
        <v>-13.6241068</v>
      </c>
      <c r="V6005" s="25" t="n">
        <v>-42.1579336</v>
      </c>
    </row>
    <row r="6006">
      <c r="A6006" s="4" t="inlineStr">
        <is>
          <t>PARAMIRIM</t>
        </is>
      </c>
      <c r="B6006" s="17" t="inlineStr">
        <is>
          <t>Sem câmera</t>
        </is>
      </c>
      <c r="C6006" s="22" t="n">
        <v>111</v>
      </c>
      <c r="D6006" s="22" t="n">
        <v>1104</v>
      </c>
      <c r="E6006" s="4" t="inlineStr">
        <is>
          <t>ESCOLA DOUTOR EPAMINONDAS CORREIA E SILVA</t>
        </is>
      </c>
      <c r="F6006" s="4" t="inlineStr">
        <is>
          <t>POVOADO PÉ DE LADEIRA</t>
        </is>
      </c>
      <c r="G6006" s="4" t="inlineStr">
        <is>
          <t>POVOADO PÉ DA LADEIRA - ZONA RURAL</t>
        </is>
      </c>
      <c r="H6006" s="17" t="inlineStr">
        <is>
          <t>Rural</t>
        </is>
      </c>
      <c r="I6006" s="7" t="n">
        <v>1</v>
      </c>
      <c r="J6006" s="23" t="n"/>
      <c r="K6006" s="17" t="inlineStr">
        <is>
          <t>Sem câmera</t>
        </is>
      </c>
      <c r="L6006" s="22" t="n">
        <v>0</v>
      </c>
      <c r="M6006" s="17" t="inlineStr">
        <is>
          <t>Sem câmera</t>
        </is>
      </c>
      <c r="N6006" s="22" t="n">
        <v>0</v>
      </c>
      <c r="O6006" s="17" t="inlineStr">
        <is>
          <t>Sem câmera</t>
        </is>
      </c>
      <c r="P6006" s="22" t="n">
        <v>0</v>
      </c>
      <c r="Q6006" s="4" t="n"/>
      <c r="R6006" s="17" t="n"/>
      <c r="S6006" s="17" t="n"/>
      <c r="T6006" s="24" t="n"/>
      <c r="U6006" s="25" t="n">
        <v>-13.4538233</v>
      </c>
      <c r="V6006" s="25" t="n">
        <v>-42.2439034</v>
      </c>
    </row>
    <row r="6007">
      <c r="A6007" s="4" t="inlineStr">
        <is>
          <t>PARAMIRIM</t>
        </is>
      </c>
      <c r="B6007" s="17" t="inlineStr">
        <is>
          <t>Sem câmera</t>
        </is>
      </c>
      <c r="C6007" s="22" t="n">
        <v>111</v>
      </c>
      <c r="D6007" s="22" t="n">
        <v>1112</v>
      </c>
      <c r="E6007" s="4" t="inlineStr">
        <is>
          <t>ESCOLA MUNICIPAL TEÓFILO ABREU DE MAGALHÃES</t>
        </is>
      </c>
      <c r="F6007" s="4" t="inlineStr">
        <is>
          <t>POVOADO PAU DE COLHER</t>
        </is>
      </c>
      <c r="G6007" s="4" t="inlineStr">
        <is>
          <t>POVOADO PAU DE COLHER - ZONA RURAL</t>
        </is>
      </c>
      <c r="H6007" s="17" t="inlineStr">
        <is>
          <t>Rural</t>
        </is>
      </c>
      <c r="I6007" s="7" t="n">
        <v>2</v>
      </c>
      <c r="J6007" s="23" t="n"/>
      <c r="K6007" s="17" t="inlineStr">
        <is>
          <t>Sem câmera</t>
        </is>
      </c>
      <c r="L6007" s="22" t="n">
        <v>0</v>
      </c>
      <c r="M6007" s="17" t="inlineStr">
        <is>
          <t>Sem câmera</t>
        </is>
      </c>
      <c r="N6007" s="22" t="n">
        <v>0</v>
      </c>
      <c r="O6007" s="17" t="inlineStr">
        <is>
          <t>Sem câmera</t>
        </is>
      </c>
      <c r="P6007" s="22" t="n">
        <v>0</v>
      </c>
      <c r="Q6007" s="4" t="n"/>
      <c r="R6007" s="17" t="n"/>
      <c r="S6007" s="17" t="n"/>
      <c r="T6007" s="24" t="n"/>
      <c r="U6007" s="25" t="n">
        <v>-13.6468827</v>
      </c>
      <c r="V6007" s="25" t="n">
        <v>-42.0851583</v>
      </c>
    </row>
    <row r="6008">
      <c r="A6008" s="4" t="inlineStr">
        <is>
          <t>PARAMIRIM</t>
        </is>
      </c>
      <c r="B6008" s="17" t="inlineStr">
        <is>
          <t>Sem câmera</t>
        </is>
      </c>
      <c r="C6008" s="22" t="n">
        <v>111</v>
      </c>
      <c r="D6008" s="22" t="n">
        <v>1120</v>
      </c>
      <c r="E6008" s="4" t="inlineStr">
        <is>
          <t>ESCOLA MUNICIPAL HERMÍNIO SOUZA</t>
        </is>
      </c>
      <c r="F6008" s="4" t="inlineStr">
        <is>
          <t>POVOADO BOA VISTA</t>
        </is>
      </c>
      <c r="G6008" s="4" t="inlineStr">
        <is>
          <t>POVOADO BOA VISTA - ZONA RURAL</t>
        </is>
      </c>
      <c r="H6008" s="17" t="inlineStr">
        <is>
          <t>Rural</t>
        </is>
      </c>
      <c r="I6008" s="7" t="n">
        <v>1</v>
      </c>
      <c r="J6008" s="23" t="n"/>
      <c r="K6008" s="17" t="inlineStr">
        <is>
          <t>Sem câmera</t>
        </is>
      </c>
      <c r="L6008" s="22" t="n">
        <v>0</v>
      </c>
      <c r="M6008" s="17" t="inlineStr">
        <is>
          <t>Sem câmera</t>
        </is>
      </c>
      <c r="N6008" s="22" t="n">
        <v>0</v>
      </c>
      <c r="O6008" s="17" t="inlineStr">
        <is>
          <t>Sem câmera</t>
        </is>
      </c>
      <c r="P6008" s="22" t="n">
        <v>0</v>
      </c>
      <c r="Q6008" s="4" t="n"/>
      <c r="R6008" s="17" t="n"/>
      <c r="S6008" s="17" t="n"/>
      <c r="T6008" s="24" t="n"/>
      <c r="U6008" s="25" t="n">
        <v>-13.6592319</v>
      </c>
      <c r="V6008" s="25" t="n">
        <v>-42.0949205</v>
      </c>
    </row>
    <row r="6009">
      <c r="A6009" s="4" t="inlineStr">
        <is>
          <t>PARAMIRIM</t>
        </is>
      </c>
      <c r="B6009" s="17" t="inlineStr">
        <is>
          <t>Sem câmera</t>
        </is>
      </c>
      <c r="C6009" s="22" t="n">
        <v>111</v>
      </c>
      <c r="D6009" s="22" t="n">
        <v>1139</v>
      </c>
      <c r="E6009" s="4" t="inlineStr">
        <is>
          <t>ESCOLA MUNICIPAL PROFESSOR SEBASTIÃO BARBOSA LEÃO</t>
        </is>
      </c>
      <c r="F6009" s="4" t="inlineStr">
        <is>
          <t>POVOADO BEBEDOURO</t>
        </is>
      </c>
      <c r="G6009" s="4" t="inlineStr">
        <is>
          <t>POVOADO BEBEDOURO - ZONA RURAL</t>
        </is>
      </c>
      <c r="H6009" s="17" t="inlineStr">
        <is>
          <t>Rural</t>
        </is>
      </c>
      <c r="I6009" s="7" t="n">
        <v>1</v>
      </c>
      <c r="J6009" s="23" t="n"/>
      <c r="K6009" s="17" t="inlineStr">
        <is>
          <t>Sem câmera</t>
        </is>
      </c>
      <c r="L6009" s="22" t="n">
        <v>0</v>
      </c>
      <c r="M6009" s="17" t="inlineStr">
        <is>
          <t>Sem câmera</t>
        </is>
      </c>
      <c r="N6009" s="22" t="n">
        <v>0</v>
      </c>
      <c r="O6009" s="17" t="inlineStr">
        <is>
          <t>Sem câmera</t>
        </is>
      </c>
      <c r="P6009" s="22" t="n">
        <v>0</v>
      </c>
      <c r="Q6009" s="4" t="n"/>
      <c r="R6009" s="17" t="n"/>
      <c r="S6009" s="17" t="n"/>
      <c r="T6009" s="24" t="n"/>
      <c r="U6009" s="25" t="n">
        <v>-13.4072117</v>
      </c>
      <c r="V6009" s="25" t="n">
        <v>-42.2472953</v>
      </c>
    </row>
    <row r="6010">
      <c r="A6010" s="4" t="inlineStr">
        <is>
          <t>PARAMIRIM</t>
        </is>
      </c>
      <c r="B6010" s="17" t="inlineStr">
        <is>
          <t>Sem câmera</t>
        </is>
      </c>
      <c r="C6010" s="22" t="n">
        <v>111</v>
      </c>
      <c r="D6010" s="22" t="n">
        <v>1147</v>
      </c>
      <c r="E6010" s="4" t="inlineStr">
        <is>
          <t>ESCOLA MUNICIPAL LEOPOLDO SOUZA LEÃO</t>
        </is>
      </c>
      <c r="F6010" s="4" t="inlineStr">
        <is>
          <t>POVOADO PAGEÚ</t>
        </is>
      </c>
      <c r="G6010" s="4" t="inlineStr">
        <is>
          <t>POVOADO PAGEÚ - ZONA RURAL</t>
        </is>
      </c>
      <c r="H6010" s="17" t="inlineStr">
        <is>
          <t>Rural</t>
        </is>
      </c>
      <c r="I6010" s="7" t="n">
        <v>1</v>
      </c>
      <c r="J6010" s="23" t="n"/>
      <c r="K6010" s="17" t="inlineStr">
        <is>
          <t>Sem câmera</t>
        </is>
      </c>
      <c r="L6010" s="22" t="n">
        <v>0</v>
      </c>
      <c r="M6010" s="17" t="inlineStr">
        <is>
          <t>Sem câmera</t>
        </is>
      </c>
      <c r="N6010" s="22" t="n">
        <v>0</v>
      </c>
      <c r="O6010" s="17" t="inlineStr">
        <is>
          <t>Sem câmera</t>
        </is>
      </c>
      <c r="P6010" s="22" t="n">
        <v>0</v>
      </c>
      <c r="Q6010" s="4" t="n"/>
      <c r="R6010" s="17" t="n"/>
      <c r="S6010" s="17" t="n"/>
      <c r="T6010" s="24" t="n"/>
      <c r="U6010" s="25" t="n">
        <v>-13.3959854</v>
      </c>
      <c r="V6010" s="25" t="n">
        <v>-42.2532313</v>
      </c>
    </row>
    <row r="6011">
      <c r="A6011" s="4" t="inlineStr">
        <is>
          <t>PARAMIRIM</t>
        </is>
      </c>
      <c r="B6011" s="17" t="inlineStr">
        <is>
          <t>Sem câmera</t>
        </is>
      </c>
      <c r="C6011" s="22" t="n">
        <v>111</v>
      </c>
      <c r="D6011" s="22" t="n">
        <v>1155</v>
      </c>
      <c r="E6011" s="4" t="inlineStr">
        <is>
          <t>ESCOLA MUNICIPAL ALFREDO JOSÉ DE MORAIS</t>
        </is>
      </c>
      <c r="F6011" s="4" t="inlineStr">
        <is>
          <t>POVOADO TABUA</t>
        </is>
      </c>
      <c r="G6011" s="4" t="inlineStr">
        <is>
          <t>POVOADO TABUA - ZONA RURAL</t>
        </is>
      </c>
      <c r="H6011" s="17" t="inlineStr">
        <is>
          <t>Rural</t>
        </is>
      </c>
      <c r="I6011" s="7" t="n">
        <v>2</v>
      </c>
      <c r="J6011" s="23" t="n"/>
      <c r="K6011" s="17" t="inlineStr">
        <is>
          <t>Sem câmera</t>
        </is>
      </c>
      <c r="L6011" s="22" t="n">
        <v>0</v>
      </c>
      <c r="M6011" s="17" t="inlineStr">
        <is>
          <t>Sem câmera</t>
        </is>
      </c>
      <c r="N6011" s="22" t="n">
        <v>0</v>
      </c>
      <c r="O6011" s="17" t="inlineStr">
        <is>
          <t>Sem câmera</t>
        </is>
      </c>
      <c r="P6011" s="22" t="n">
        <v>0</v>
      </c>
      <c r="Q6011" s="4" t="n"/>
      <c r="R6011" s="17" t="n"/>
      <c r="S6011" s="17" t="n"/>
      <c r="T6011" s="24" t="n"/>
      <c r="U6011" s="25" t="n">
        <v>-13.380445</v>
      </c>
      <c r="V6011" s="25" t="n">
        <v>-42.2762767</v>
      </c>
    </row>
    <row r="6012">
      <c r="A6012" s="4" t="inlineStr">
        <is>
          <t>PARAMIRIM</t>
        </is>
      </c>
      <c r="B6012" s="17" t="inlineStr">
        <is>
          <t>Sem câmera</t>
        </is>
      </c>
      <c r="C6012" s="22" t="n">
        <v>111</v>
      </c>
      <c r="D6012" s="22" t="n">
        <v>1163</v>
      </c>
      <c r="E6012" s="4" t="inlineStr">
        <is>
          <t>ESCOLA MUNICIPAL JOSÉ INÁCIO LIMA</t>
        </is>
      </c>
      <c r="F6012" s="4" t="inlineStr">
        <is>
          <t>POVOADO GRAMA</t>
        </is>
      </c>
      <c r="G6012" s="4" t="inlineStr">
        <is>
          <t>POVOADO GRAMA - ZONA RURAL</t>
        </is>
      </c>
      <c r="H6012" s="17" t="inlineStr">
        <is>
          <t>Rural</t>
        </is>
      </c>
      <c r="I6012" s="7" t="n">
        <v>2</v>
      </c>
      <c r="J6012" s="23" t="n"/>
      <c r="K6012" s="17" t="inlineStr">
        <is>
          <t>Sem câmera</t>
        </is>
      </c>
      <c r="L6012" s="22" t="n">
        <v>0</v>
      </c>
      <c r="M6012" s="17" t="inlineStr">
        <is>
          <t>Sem câmera</t>
        </is>
      </c>
      <c r="N6012" s="22" t="n">
        <v>0</v>
      </c>
      <c r="O6012" s="17" t="inlineStr">
        <is>
          <t>Sem câmera</t>
        </is>
      </c>
      <c r="P6012" s="22" t="n">
        <v>0</v>
      </c>
      <c r="Q6012" s="4" t="n"/>
      <c r="R6012" s="17" t="n"/>
      <c r="S6012" s="17" t="n"/>
      <c r="T6012" s="24" t="n"/>
      <c r="U6012" s="25" t="n">
        <v>-13.5682251</v>
      </c>
      <c r="V6012" s="25" t="n">
        <v>-42.2515168</v>
      </c>
    </row>
    <row r="6013">
      <c r="A6013" s="4" t="inlineStr">
        <is>
          <t>PARAMIRIM</t>
        </is>
      </c>
      <c r="B6013" s="17" t="inlineStr">
        <is>
          <t>Sem câmera</t>
        </is>
      </c>
      <c r="C6013" s="22" t="n">
        <v>111</v>
      </c>
      <c r="D6013" s="22" t="n">
        <v>1171</v>
      </c>
      <c r="E6013" s="4" t="inlineStr">
        <is>
          <t>ESCOLA MUNICIPAL PEDRO OLIVEIRA CARDOSO</t>
        </is>
      </c>
      <c r="F6013" s="4" t="inlineStr">
        <is>
          <t>POVOADO NORUEGA</t>
        </is>
      </c>
      <c r="G6013" s="4" t="inlineStr">
        <is>
          <t>POVOADO NORUEGA - ZONA RURAL</t>
        </is>
      </c>
      <c r="H6013" s="17" t="inlineStr">
        <is>
          <t>Rural</t>
        </is>
      </c>
      <c r="I6013" s="7" t="n">
        <v>2</v>
      </c>
      <c r="J6013" s="23" t="n"/>
      <c r="K6013" s="17" t="inlineStr">
        <is>
          <t>Sem câmera</t>
        </is>
      </c>
      <c r="L6013" s="22" t="n">
        <v>0</v>
      </c>
      <c r="M6013" s="17" t="inlineStr">
        <is>
          <t>Sem câmera</t>
        </is>
      </c>
      <c r="N6013" s="22" t="n">
        <v>0</v>
      </c>
      <c r="O6013" s="17" t="inlineStr">
        <is>
          <t>Sem câmera</t>
        </is>
      </c>
      <c r="P6013" s="22" t="n">
        <v>0</v>
      </c>
      <c r="Q6013" s="4" t="n"/>
      <c r="R6013" s="17" t="n"/>
      <c r="S6013" s="17" t="n"/>
      <c r="T6013" s="24" t="n"/>
      <c r="U6013" s="25" t="n">
        <v>-13.5613787</v>
      </c>
      <c r="V6013" s="25" t="n">
        <v>-42.3328322</v>
      </c>
    </row>
    <row r="6014">
      <c r="A6014" s="4" t="inlineStr">
        <is>
          <t>PARAMIRIM</t>
        </is>
      </c>
      <c r="B6014" s="17" t="inlineStr">
        <is>
          <t>Sem câmera</t>
        </is>
      </c>
      <c r="C6014" s="22" t="n">
        <v>111</v>
      </c>
      <c r="D6014" s="22" t="n">
        <v>1180</v>
      </c>
      <c r="E6014" s="4" t="inlineStr">
        <is>
          <t>ESCOLA OTACILO MAGALHÃES CARDOSO</t>
        </is>
      </c>
      <c r="F6014" s="4" t="inlineStr">
        <is>
          <t>POVOADO SÍTIO RODRIGUES</t>
        </is>
      </c>
      <c r="G6014" s="4" t="inlineStr">
        <is>
          <t>POVOADO SÍTIO RODRIGUES - ZONA RURAL</t>
        </is>
      </c>
      <c r="H6014" s="17" t="inlineStr">
        <is>
          <t>Rural</t>
        </is>
      </c>
      <c r="I6014" s="7" t="n">
        <v>1</v>
      </c>
      <c r="J6014" s="23" t="n"/>
      <c r="K6014" s="17" t="inlineStr">
        <is>
          <t>Sem câmera</t>
        </is>
      </c>
      <c r="L6014" s="22" t="n">
        <v>0</v>
      </c>
      <c r="M6014" s="17" t="inlineStr">
        <is>
          <t>Sem câmera</t>
        </is>
      </c>
      <c r="N6014" s="22" t="n">
        <v>0</v>
      </c>
      <c r="O6014" s="17" t="inlineStr">
        <is>
          <t>Sem câmera</t>
        </is>
      </c>
      <c r="P6014" s="22" t="n">
        <v>0</v>
      </c>
      <c r="Q6014" s="4" t="n"/>
      <c r="R6014" s="17" t="n"/>
      <c r="S6014" s="17" t="n"/>
      <c r="T6014" s="24" t="n"/>
      <c r="U6014" s="25" t="n">
        <v>-13.6203471</v>
      </c>
      <c r="V6014" s="25" t="n">
        <v>-42.2408677</v>
      </c>
    </row>
    <row r="6015">
      <c r="A6015" s="4" t="inlineStr">
        <is>
          <t>PARAMIRIM</t>
        </is>
      </c>
      <c r="B6015" s="17" t="inlineStr">
        <is>
          <t>Sem câmera</t>
        </is>
      </c>
      <c r="C6015" s="22" t="n">
        <v>111</v>
      </c>
      <c r="D6015" s="22" t="n">
        <v>1198</v>
      </c>
      <c r="E6015" s="4" t="inlineStr">
        <is>
          <t>ESCOLA MUNICIPAL BREJO DE SANTA TEREZA</t>
        </is>
      </c>
      <c r="F6015" s="4" t="inlineStr">
        <is>
          <t>POVOADO BREJO DE SANTA TEREZA</t>
        </is>
      </c>
      <c r="G6015" s="4" t="inlineStr">
        <is>
          <t>POVOADO BREJO DE SANTA TEREZA - ZONA RURAL</t>
        </is>
      </c>
      <c r="H6015" s="17" t="inlineStr">
        <is>
          <t>Rural</t>
        </is>
      </c>
      <c r="I6015" s="7" t="n">
        <v>1</v>
      </c>
      <c r="J6015" s="23" t="n"/>
      <c r="K6015" s="17" t="inlineStr">
        <is>
          <t>Sem câmera</t>
        </is>
      </c>
      <c r="L6015" s="22" t="n">
        <v>0</v>
      </c>
      <c r="M6015" s="17" t="inlineStr">
        <is>
          <t>Sem câmera</t>
        </is>
      </c>
      <c r="N6015" s="22" t="n">
        <v>0</v>
      </c>
      <c r="O6015" s="17" t="inlineStr">
        <is>
          <t>Sem câmera</t>
        </is>
      </c>
      <c r="P6015" s="22" t="n">
        <v>0</v>
      </c>
      <c r="Q6015" s="4" t="n"/>
      <c r="R6015" s="17" t="n"/>
      <c r="S6015" s="17" t="n"/>
      <c r="T6015" s="24" t="n"/>
      <c r="U6015" s="25" t="n">
        <v>-13.56834</v>
      </c>
      <c r="V6015" s="25" t="n">
        <v>-42.252017</v>
      </c>
    </row>
    <row r="6016">
      <c r="A6016" s="4" t="inlineStr">
        <is>
          <t>PARAMIRIM</t>
        </is>
      </c>
      <c r="B6016" s="17" t="inlineStr">
        <is>
          <t>Sem câmera</t>
        </is>
      </c>
      <c r="C6016" s="22" t="n">
        <v>111</v>
      </c>
      <c r="D6016" s="22" t="n">
        <v>1201</v>
      </c>
      <c r="E6016" s="4" t="inlineStr">
        <is>
          <t>ESCOLA MUNICIPAL VICENTE RODRIGUES MOITINHO</t>
        </is>
      </c>
      <c r="F6016" s="4" t="inlineStr">
        <is>
          <t>POVOADO SANTANA</t>
        </is>
      </c>
      <c r="G6016" s="4" t="inlineStr">
        <is>
          <t>POVOADO SANTANA - ZONA RURAL</t>
        </is>
      </c>
      <c r="H6016" s="17" t="inlineStr">
        <is>
          <t>Rural</t>
        </is>
      </c>
      <c r="I6016" s="7" t="n">
        <v>1</v>
      </c>
      <c r="J6016" s="23" t="n"/>
      <c r="K6016" s="17" t="inlineStr">
        <is>
          <t>Sem câmera</t>
        </is>
      </c>
      <c r="L6016" s="22" t="n">
        <v>0</v>
      </c>
      <c r="M6016" s="17" t="inlineStr">
        <is>
          <t>Sem câmera</t>
        </is>
      </c>
      <c r="N6016" s="22" t="n">
        <v>0</v>
      </c>
      <c r="O6016" s="17" t="inlineStr">
        <is>
          <t>Sem câmera</t>
        </is>
      </c>
      <c r="P6016" s="22" t="n">
        <v>0</v>
      </c>
      <c r="Q6016" s="4" t="n"/>
      <c r="R6016" s="17" t="n"/>
      <c r="S6016" s="17" t="n"/>
      <c r="T6016" s="24" t="n"/>
      <c r="U6016" s="25" t="n">
        <v>-13.5265394</v>
      </c>
      <c r="V6016" s="25" t="n">
        <v>-42.3206325</v>
      </c>
    </row>
    <row r="6017">
      <c r="A6017" s="4" t="inlineStr">
        <is>
          <t>PARAMIRIM</t>
        </is>
      </c>
      <c r="B6017" s="17" t="inlineStr">
        <is>
          <t>Sem câmera</t>
        </is>
      </c>
      <c r="C6017" s="22" t="n">
        <v>111</v>
      </c>
      <c r="D6017" s="22" t="n">
        <v>1210</v>
      </c>
      <c r="E6017" s="4" t="inlineStr">
        <is>
          <t>ESCOLA MUNICIPAL VENÂNCIO ALVES PEREIRA</t>
        </is>
      </c>
      <c r="F6017" s="4" t="inlineStr">
        <is>
          <t>POVOADO CURRAL VELHO</t>
        </is>
      </c>
      <c r="G6017" s="4" t="inlineStr">
        <is>
          <t>POVOADO CURRAL VELHO - ZONA RURAL</t>
        </is>
      </c>
      <c r="H6017" s="17" t="inlineStr">
        <is>
          <t>Rural</t>
        </is>
      </c>
      <c r="I6017" s="7" t="n">
        <v>2</v>
      </c>
      <c r="J6017" s="23" t="n"/>
      <c r="K6017" s="17" t="inlineStr">
        <is>
          <t>Sem câmera</t>
        </is>
      </c>
      <c r="L6017" s="22" t="n">
        <v>0</v>
      </c>
      <c r="M6017" s="17" t="inlineStr">
        <is>
          <t>Sem câmera</t>
        </is>
      </c>
      <c r="N6017" s="22" t="n">
        <v>0</v>
      </c>
      <c r="O6017" s="17" t="inlineStr">
        <is>
          <t>Sem câmera</t>
        </is>
      </c>
      <c r="P6017" s="22" t="n">
        <v>0</v>
      </c>
      <c r="Q6017" s="4" t="n"/>
      <c r="R6017" s="17" t="n"/>
      <c r="S6017" s="17" t="n"/>
      <c r="T6017" s="24" t="n"/>
      <c r="U6017" s="25" t="n">
        <v>-13.4384011</v>
      </c>
      <c r="V6017" s="25" t="n">
        <v>-42.2509769</v>
      </c>
    </row>
    <row r="6018">
      <c r="A6018" s="4" t="inlineStr">
        <is>
          <t>PARAMIRIM</t>
        </is>
      </c>
      <c r="B6018" s="17" t="inlineStr">
        <is>
          <t>Sem câmera</t>
        </is>
      </c>
      <c r="C6018" s="22" t="n">
        <v>111</v>
      </c>
      <c r="D6018" s="22" t="n">
        <v>1228</v>
      </c>
      <c r="E6018" s="4" t="inlineStr">
        <is>
          <t>ESCOLA MUNICIPAL JOÃO DE DEUS DE OLIVEIRA</t>
        </is>
      </c>
      <c r="F6018" s="4" t="inlineStr">
        <is>
          <t>POVOADO FUNDÃO DOS CARDOSO</t>
        </is>
      </c>
      <c r="G6018" s="4" t="inlineStr">
        <is>
          <t>POVOADO FUNDÃO DOS CARDOSO - ZONA RURAL</t>
        </is>
      </c>
      <c r="H6018" s="17" t="inlineStr">
        <is>
          <t>Rural</t>
        </is>
      </c>
      <c r="I6018" s="7" t="n">
        <v>1</v>
      </c>
      <c r="J6018" s="23" t="n"/>
      <c r="K6018" s="17" t="inlineStr">
        <is>
          <t>Sem câmera</t>
        </is>
      </c>
      <c r="L6018" s="22" t="n">
        <v>0</v>
      </c>
      <c r="M6018" s="17" t="inlineStr">
        <is>
          <t>Sem câmera</t>
        </is>
      </c>
      <c r="N6018" s="22" t="n">
        <v>0</v>
      </c>
      <c r="O6018" s="17" t="inlineStr">
        <is>
          <t>Sem câmera</t>
        </is>
      </c>
      <c r="P6018" s="22" t="n">
        <v>0</v>
      </c>
      <c r="Q6018" s="4" t="n"/>
      <c r="R6018" s="17" t="n"/>
      <c r="S6018" s="17" t="n"/>
      <c r="T6018" s="24" t="n"/>
      <c r="U6018" s="25" t="n">
        <v>-13.501595</v>
      </c>
      <c r="V6018" s="25" t="n">
        <v>-42.387305</v>
      </c>
    </row>
    <row r="6019">
      <c r="A6019" s="4" t="inlineStr">
        <is>
          <t>PARAMIRIM</t>
        </is>
      </c>
      <c r="B6019" s="17" t="inlineStr">
        <is>
          <t>Sem câmera</t>
        </is>
      </c>
      <c r="C6019" s="22" t="n">
        <v>111</v>
      </c>
      <c r="D6019" s="22" t="n">
        <v>1236</v>
      </c>
      <c r="E6019" s="4" t="inlineStr">
        <is>
          <t>ESCOLA MUNICIPAL PROFESSORA DALILA MEIRA</t>
        </is>
      </c>
      <c r="F6019" s="4" t="inlineStr">
        <is>
          <t>POVOADO SALINA DO FUNDÃO</t>
        </is>
      </c>
      <c r="G6019" s="4" t="inlineStr">
        <is>
          <t>POVOADO SALINA DO FUNDÃO - ZONA RURAL</t>
        </is>
      </c>
      <c r="H6019" s="17" t="inlineStr">
        <is>
          <t>Rural</t>
        </is>
      </c>
      <c r="I6019" s="7" t="n">
        <v>2</v>
      </c>
      <c r="J6019" s="23" t="n"/>
      <c r="K6019" s="17" t="inlineStr">
        <is>
          <t>Sem câmera</t>
        </is>
      </c>
      <c r="L6019" s="22" t="n">
        <v>0</v>
      </c>
      <c r="M6019" s="17" t="inlineStr">
        <is>
          <t>Sem câmera</t>
        </is>
      </c>
      <c r="N6019" s="22" t="n">
        <v>0</v>
      </c>
      <c r="O6019" s="17" t="inlineStr">
        <is>
          <t>Sem câmera</t>
        </is>
      </c>
      <c r="P6019" s="22" t="n">
        <v>0</v>
      </c>
      <c r="Q6019" s="4" t="n"/>
      <c r="R6019" s="17" t="n"/>
      <c r="S6019" s="17" t="n"/>
      <c r="T6019" s="24" t="n"/>
      <c r="U6019" s="25" t="n">
        <v>-13.4930094</v>
      </c>
      <c r="V6019" s="25" t="n">
        <v>-42.4194931</v>
      </c>
    </row>
    <row r="6020">
      <c r="A6020" s="4" t="inlineStr">
        <is>
          <t>PARAMIRIM</t>
        </is>
      </c>
      <c r="B6020" s="17" t="inlineStr">
        <is>
          <t>Sem câmera</t>
        </is>
      </c>
      <c r="C6020" s="22" t="n">
        <v>111</v>
      </c>
      <c r="D6020" s="22" t="n">
        <v>1244</v>
      </c>
      <c r="E6020" s="4" t="inlineStr">
        <is>
          <t>ESCOLA MUNICIPAL PROFESSORA CARMIRANDA</t>
        </is>
      </c>
      <c r="F6020" s="4" t="inlineStr">
        <is>
          <t>POVOADO CIPÓ</t>
        </is>
      </c>
      <c r="G6020" s="4" t="inlineStr">
        <is>
          <t>POVOAO CIPÓ - ZONA RURAL</t>
        </is>
      </c>
      <c r="H6020" s="17" t="inlineStr">
        <is>
          <t>Rural</t>
        </is>
      </c>
      <c r="I6020" s="7" t="n">
        <v>2</v>
      </c>
      <c r="J6020" s="23" t="n"/>
      <c r="K6020" s="17" t="inlineStr">
        <is>
          <t>Sem câmera</t>
        </is>
      </c>
      <c r="L6020" s="22" t="n">
        <v>0</v>
      </c>
      <c r="M6020" s="17" t="inlineStr">
        <is>
          <t>Sem câmera</t>
        </is>
      </c>
      <c r="N6020" s="22" t="n">
        <v>0</v>
      </c>
      <c r="O6020" s="17" t="inlineStr">
        <is>
          <t>Sem câmera</t>
        </is>
      </c>
      <c r="P6020" s="22" t="n">
        <v>0</v>
      </c>
      <c r="Q6020" s="4" t="n"/>
      <c r="R6020" s="17" t="n"/>
      <c r="S6020" s="17" t="n"/>
      <c r="T6020" s="24" t="n"/>
      <c r="U6020" s="25" t="n">
        <v>-13.453926</v>
      </c>
      <c r="V6020" s="25" t="n">
        <v>-42.4099226</v>
      </c>
    </row>
    <row r="6021">
      <c r="A6021" s="4" t="inlineStr">
        <is>
          <t>PARAMIRIM</t>
        </is>
      </c>
      <c r="B6021" s="17" t="inlineStr">
        <is>
          <t>Sem câmera</t>
        </is>
      </c>
      <c r="C6021" s="22" t="n">
        <v>111</v>
      </c>
      <c r="D6021" s="22" t="n">
        <v>1260</v>
      </c>
      <c r="E6021" s="4" t="inlineStr">
        <is>
          <t>ESCOLA MUNICIPAL SÃO MATEUS</t>
        </is>
      </c>
      <c r="F6021" s="4" t="inlineStr">
        <is>
          <t>POVOADO MATEUS</t>
        </is>
      </c>
      <c r="G6021" s="4" t="inlineStr">
        <is>
          <t>POVOADO MATEUS - ZONA RURAL</t>
        </is>
      </c>
      <c r="H6021" s="17" t="inlineStr">
        <is>
          <t>Rural</t>
        </is>
      </c>
      <c r="I6021" s="7" t="n">
        <v>2</v>
      </c>
      <c r="J6021" s="23" t="n"/>
      <c r="K6021" s="17" t="inlineStr">
        <is>
          <t>Sem câmera</t>
        </is>
      </c>
      <c r="L6021" s="22" t="n">
        <v>0</v>
      </c>
      <c r="M6021" s="17" t="inlineStr">
        <is>
          <t>Sem câmera</t>
        </is>
      </c>
      <c r="N6021" s="22" t="n">
        <v>0</v>
      </c>
      <c r="O6021" s="17" t="inlineStr">
        <is>
          <t>Sem câmera</t>
        </is>
      </c>
      <c r="P6021" s="22" t="n">
        <v>0</v>
      </c>
      <c r="Q6021" s="4" t="n"/>
      <c r="R6021" s="17" t="n"/>
      <c r="S6021" s="17" t="n"/>
      <c r="T6021" s="24" t="n"/>
      <c r="U6021" s="25" t="n">
        <v>-13.5683233</v>
      </c>
      <c r="V6021" s="25" t="n">
        <v>-42.2521983</v>
      </c>
    </row>
    <row r="6022">
      <c r="A6022" s="4" t="inlineStr">
        <is>
          <t>PARAMIRIM</t>
        </is>
      </c>
      <c r="B6022" s="17" t="inlineStr">
        <is>
          <t>Sem câmera</t>
        </is>
      </c>
      <c r="C6022" s="22" t="n">
        <v>111</v>
      </c>
      <c r="D6022" s="22" t="n">
        <v>1295</v>
      </c>
      <c r="E6022" s="4" t="inlineStr">
        <is>
          <t>PRÉDIO ESCOLAR JOSÉ VICENTE NEVES</t>
        </is>
      </c>
      <c r="F6022" s="4" t="inlineStr">
        <is>
          <t>VILA NOVA</t>
        </is>
      </c>
      <c r="G6022" s="4" t="inlineStr">
        <is>
          <t>VILA NOVA - ZONA RURAL</t>
        </is>
      </c>
      <c r="H6022" s="17" t="inlineStr">
        <is>
          <t>Rural</t>
        </is>
      </c>
      <c r="I6022" s="7" t="n">
        <v>1</v>
      </c>
      <c r="J6022" s="23" t="n"/>
      <c r="K6022" s="17" t="inlineStr">
        <is>
          <t>Sem câmera</t>
        </is>
      </c>
      <c r="L6022" s="22" t="n">
        <v>0</v>
      </c>
      <c r="M6022" s="17" t="inlineStr">
        <is>
          <t>Sem câmera</t>
        </is>
      </c>
      <c r="N6022" s="22" t="n">
        <v>0</v>
      </c>
      <c r="O6022" s="17" t="inlineStr">
        <is>
          <t>Sem câmera</t>
        </is>
      </c>
      <c r="P6022" s="22" t="n">
        <v>0</v>
      </c>
      <c r="Q6022" s="4" t="n"/>
      <c r="R6022" s="17" t="n"/>
      <c r="S6022" s="17" t="n"/>
      <c r="T6022" s="24" t="n"/>
      <c r="U6022" s="25" t="n">
        <v>-13.4366286</v>
      </c>
      <c r="V6022" s="25" t="n">
        <v>-42.2286869</v>
      </c>
    </row>
    <row r="6023">
      <c r="A6023" s="4" t="inlineStr">
        <is>
          <t>PARAMIRIM</t>
        </is>
      </c>
      <c r="B6023" s="17" t="inlineStr">
        <is>
          <t>Sem câmera</t>
        </is>
      </c>
      <c r="C6023" s="22" t="n">
        <v>111</v>
      </c>
      <c r="D6023" s="22" t="n">
        <v>1309</v>
      </c>
      <c r="E6023" s="4" t="inlineStr">
        <is>
          <t>ESCOLA AGOSTINHO FERREIRA DA SILVA</t>
        </is>
      </c>
      <c r="F6023" s="4" t="inlineStr">
        <is>
          <t>POVOADO LAGOA DO ALECRIM</t>
        </is>
      </c>
      <c r="G6023" s="4" t="inlineStr">
        <is>
          <t>POVOADO LAGOA DO ALECRIM - ZONA RURAL</t>
        </is>
      </c>
      <c r="H6023" s="17" t="inlineStr">
        <is>
          <t>Rural</t>
        </is>
      </c>
      <c r="I6023" s="7" t="n">
        <v>1</v>
      </c>
      <c r="J6023" s="23" t="n"/>
      <c r="K6023" s="17" t="inlineStr">
        <is>
          <t>Sem câmera</t>
        </is>
      </c>
      <c r="L6023" s="22" t="n">
        <v>0</v>
      </c>
      <c r="M6023" s="17" t="inlineStr">
        <is>
          <t>Sem câmera</t>
        </is>
      </c>
      <c r="N6023" s="22" t="n">
        <v>0</v>
      </c>
      <c r="O6023" s="17" t="inlineStr">
        <is>
          <t>Sem câmera</t>
        </is>
      </c>
      <c r="P6023" s="22" t="n">
        <v>0</v>
      </c>
      <c r="Q6023" s="4" t="n"/>
      <c r="R6023" s="17" t="n"/>
      <c r="S6023" s="17" t="n"/>
      <c r="T6023" s="24" t="n"/>
      <c r="U6023" s="25" t="n">
        <v>-13.6779881</v>
      </c>
      <c r="V6023" s="25" t="n">
        <v>-42.061712</v>
      </c>
    </row>
    <row r="6024">
      <c r="A6024" s="4" t="inlineStr">
        <is>
          <t>PARAMIRIM</t>
        </is>
      </c>
      <c r="B6024" s="17" t="inlineStr">
        <is>
          <t>Sem câmera</t>
        </is>
      </c>
      <c r="C6024" s="22" t="n">
        <v>111</v>
      </c>
      <c r="D6024" s="22" t="n">
        <v>1317</v>
      </c>
      <c r="E6024" s="4" t="inlineStr">
        <is>
          <t>PRÉDIO ESCOLAR SÃO FRANCISCO DOS CRISTAIS</t>
        </is>
      </c>
      <c r="F6024" s="4" t="inlineStr">
        <is>
          <t>POVOADO CRISTAIS</t>
        </is>
      </c>
      <c r="G6024" s="4" t="inlineStr">
        <is>
          <t>POVOADO CRISTAIS - ZONA RURAL</t>
        </is>
      </c>
      <c r="H6024" s="17" t="inlineStr">
        <is>
          <t>Rural</t>
        </is>
      </c>
      <c r="I6024" s="7" t="n">
        <v>1</v>
      </c>
      <c r="J6024" s="23" t="n"/>
      <c r="K6024" s="17" t="inlineStr">
        <is>
          <t>Sem câmera</t>
        </is>
      </c>
      <c r="L6024" s="22" t="n">
        <v>0</v>
      </c>
      <c r="M6024" s="17" t="inlineStr">
        <is>
          <t>Sem câmera</t>
        </is>
      </c>
      <c r="N6024" s="22" t="n">
        <v>0</v>
      </c>
      <c r="O6024" s="17" t="inlineStr">
        <is>
          <t>Sem câmera</t>
        </is>
      </c>
      <c r="P6024" s="22" t="n">
        <v>0</v>
      </c>
      <c r="Q6024" s="4" t="n"/>
      <c r="R6024" s="17" t="n"/>
      <c r="S6024" s="17" t="n"/>
      <c r="T6024" s="24" t="n"/>
      <c r="U6024" s="25" t="n">
        <v>-13.4803833</v>
      </c>
      <c r="V6024" s="25" t="n">
        <v>-42.32846</v>
      </c>
    </row>
    <row r="6025">
      <c r="A6025" s="4" t="inlineStr">
        <is>
          <t>PARAMIRIM</t>
        </is>
      </c>
      <c r="B6025" s="17" t="inlineStr">
        <is>
          <t>Sem câmera</t>
        </is>
      </c>
      <c r="C6025" s="22" t="n">
        <v>111</v>
      </c>
      <c r="D6025" s="22" t="n">
        <v>1325</v>
      </c>
      <c r="E6025" s="4" t="inlineStr">
        <is>
          <t>PRÉDIO ESCOLAR PROFESSORA GERÚZIA ALVES PEREIRA SILVA</t>
        </is>
      </c>
      <c r="F6025" s="4" t="inlineStr">
        <is>
          <t>POVOADO CONCEIÇÃO</t>
        </is>
      </c>
      <c r="G6025" s="4" t="inlineStr">
        <is>
          <t>POVOADO CONCEIÇÃO - ZONA RURAL</t>
        </is>
      </c>
      <c r="H6025" s="17" t="inlineStr">
        <is>
          <t>Rural</t>
        </is>
      </c>
      <c r="I6025" s="7" t="n">
        <v>1</v>
      </c>
      <c r="J6025" s="23" t="n"/>
      <c r="K6025" s="17" t="inlineStr">
        <is>
          <t>Sem câmera</t>
        </is>
      </c>
      <c r="L6025" s="22" t="n">
        <v>0</v>
      </c>
      <c r="M6025" s="17" t="inlineStr">
        <is>
          <t>Sem câmera</t>
        </is>
      </c>
      <c r="N6025" s="22" t="n">
        <v>0</v>
      </c>
      <c r="O6025" s="17" t="inlineStr">
        <is>
          <t>Sem câmera</t>
        </is>
      </c>
      <c r="P6025" s="22" t="n">
        <v>0</v>
      </c>
      <c r="Q6025" s="4" t="n"/>
      <c r="R6025" s="17" t="n"/>
      <c r="S6025" s="17" t="n"/>
      <c r="T6025" s="24" t="n"/>
      <c r="U6025" s="25" t="n">
        <v>-13.4560372</v>
      </c>
      <c r="V6025" s="25" t="n">
        <v>-42.3746469</v>
      </c>
    </row>
    <row r="6026">
      <c r="A6026" s="4" t="inlineStr">
        <is>
          <t>PARAMIRIM</t>
        </is>
      </c>
      <c r="B6026" s="17" t="inlineStr">
        <is>
          <t>Sem câmera</t>
        </is>
      </c>
      <c r="C6026" s="22" t="n">
        <v>111</v>
      </c>
      <c r="D6026" s="22" t="n">
        <v>1333</v>
      </c>
      <c r="E6026" s="4" t="inlineStr">
        <is>
          <t>PRÉDIO ESCOLAR JOAQUIM FRANCISCO DE AZEVEDO</t>
        </is>
      </c>
      <c r="F6026" s="4" t="inlineStr">
        <is>
          <t>POVOADO CACIMBAS</t>
        </is>
      </c>
      <c r="G6026" s="4" t="inlineStr">
        <is>
          <t>POVOADO CACIMBAS - ZONA RURAL</t>
        </is>
      </c>
      <c r="H6026" s="17" t="inlineStr">
        <is>
          <t>Rural</t>
        </is>
      </c>
      <c r="I6026" s="7" t="n">
        <v>2</v>
      </c>
      <c r="J6026" s="23" t="n"/>
      <c r="K6026" s="17" t="inlineStr">
        <is>
          <t>Sem câmera</t>
        </is>
      </c>
      <c r="L6026" s="22" t="n">
        <v>0</v>
      </c>
      <c r="M6026" s="17" t="inlineStr">
        <is>
          <t>Sem câmera</t>
        </is>
      </c>
      <c r="N6026" s="22" t="n">
        <v>0</v>
      </c>
      <c r="O6026" s="17" t="inlineStr">
        <is>
          <t>Sem câmera</t>
        </is>
      </c>
      <c r="P6026" s="22" t="n">
        <v>0</v>
      </c>
      <c r="Q6026" s="4" t="n"/>
      <c r="R6026" s="17" t="n"/>
      <c r="S6026" s="17" t="n"/>
      <c r="T6026" s="24" t="n"/>
      <c r="U6026" s="25" t="n">
        <v>-13.435185</v>
      </c>
      <c r="V6026" s="25" t="n">
        <v>-42.3151283</v>
      </c>
    </row>
    <row r="6027">
      <c r="A6027" s="4" t="inlineStr">
        <is>
          <t>PARAMIRIM</t>
        </is>
      </c>
      <c r="B6027" s="17" t="inlineStr">
        <is>
          <t>Sem câmera</t>
        </is>
      </c>
      <c r="C6027" s="22" t="n">
        <v>111</v>
      </c>
      <c r="D6027" s="22" t="n">
        <v>1341</v>
      </c>
      <c r="E6027" s="4" t="inlineStr">
        <is>
          <t>ESCOLA JOSÉ BARBOSA LEÃO</t>
        </is>
      </c>
      <c r="F6027" s="4" t="inlineStr">
        <is>
          <t>POVOADO MUQUEM</t>
        </is>
      </c>
      <c r="G6027" s="4" t="inlineStr">
        <is>
          <t>POVOADO MUQUEM - ZONA RURAL</t>
        </is>
      </c>
      <c r="H6027" s="17" t="inlineStr">
        <is>
          <t>Rural</t>
        </is>
      </c>
      <c r="I6027" s="7" t="n">
        <v>1</v>
      </c>
      <c r="J6027" s="23" t="n"/>
      <c r="K6027" s="17" t="inlineStr">
        <is>
          <t>Sem câmera</t>
        </is>
      </c>
      <c r="L6027" s="22" t="n">
        <v>0</v>
      </c>
      <c r="M6027" s="17" t="inlineStr">
        <is>
          <t>Sem câmera</t>
        </is>
      </c>
      <c r="N6027" s="22" t="n">
        <v>0</v>
      </c>
      <c r="O6027" s="17" t="inlineStr">
        <is>
          <t>Sem câmera</t>
        </is>
      </c>
      <c r="P6027" s="22" t="n">
        <v>0</v>
      </c>
      <c r="Q6027" s="4" t="n"/>
      <c r="R6027" s="17" t="n"/>
      <c r="S6027" s="17" t="n"/>
      <c r="T6027" s="24" t="n"/>
      <c r="U6027" s="25" t="n">
        <v>-13.4384343</v>
      </c>
      <c r="V6027" s="25" t="n">
        <v>-42.2511106</v>
      </c>
    </row>
    <row r="6028">
      <c r="A6028" s="4" t="inlineStr">
        <is>
          <t>PARAMIRIM</t>
        </is>
      </c>
      <c r="B6028" s="17" t="inlineStr">
        <is>
          <t>Sem câmera</t>
        </is>
      </c>
      <c r="C6028" s="22" t="n">
        <v>111</v>
      </c>
      <c r="D6028" s="22" t="n">
        <v>1368</v>
      </c>
      <c r="E6028" s="4" t="inlineStr">
        <is>
          <t>GRUPO ESCOLAR MANOEL DE SOUZA PORTO</t>
        </is>
      </c>
      <c r="F6028" s="4" t="inlineStr">
        <is>
          <t>POVOADO RIACHÃO</t>
        </is>
      </c>
      <c r="G6028" s="4" t="inlineStr">
        <is>
          <t>POVOADO RIACHÃO - ZONA RURAL</t>
        </is>
      </c>
      <c r="H6028" s="17" t="inlineStr">
        <is>
          <t>Rural</t>
        </is>
      </c>
      <c r="I6028" s="7" t="n">
        <v>1</v>
      </c>
      <c r="J6028" s="23" t="n"/>
      <c r="K6028" s="17" t="inlineStr">
        <is>
          <t>Sem câmera</t>
        </is>
      </c>
      <c r="L6028" s="22" t="n">
        <v>0</v>
      </c>
      <c r="M6028" s="17" t="inlineStr">
        <is>
          <t>Sem câmera</t>
        </is>
      </c>
      <c r="N6028" s="22" t="n">
        <v>0</v>
      </c>
      <c r="O6028" s="17" t="inlineStr">
        <is>
          <t>Sem câmera</t>
        </is>
      </c>
      <c r="P6028" s="22" t="n">
        <v>0</v>
      </c>
      <c r="Q6028" s="4" t="n"/>
      <c r="R6028" s="17" t="n"/>
      <c r="S6028" s="17" t="n"/>
      <c r="T6028" s="24" t="n"/>
      <c r="U6028" s="25" t="n">
        <v>-13.4101763</v>
      </c>
      <c r="V6028" s="25" t="n">
        <v>-42.2813218</v>
      </c>
    </row>
    <row r="6029">
      <c r="A6029" s="4" t="inlineStr">
        <is>
          <t>PARAMIRIM</t>
        </is>
      </c>
      <c r="B6029" s="17" t="inlineStr">
        <is>
          <t>Sem câmera</t>
        </is>
      </c>
      <c r="C6029" s="22" t="n">
        <v>111</v>
      </c>
      <c r="D6029" s="22" t="n">
        <v>1376</v>
      </c>
      <c r="E6029" s="4" t="inlineStr">
        <is>
          <t>ESCOLA PROFESSOR EMÍLIO JOSÉ CELIS</t>
        </is>
      </c>
      <c r="F6029" s="4" t="inlineStr">
        <is>
          <t>POVOADO VARZEA DE CANABRAVINHA</t>
        </is>
      </c>
      <c r="G6029" s="4" t="inlineStr">
        <is>
          <t>POVOADO VARZEA DE CANABRAVINHA - ZONA RURAL</t>
        </is>
      </c>
      <c r="H6029" s="17" t="inlineStr">
        <is>
          <t>Rural</t>
        </is>
      </c>
      <c r="I6029" s="7" t="n">
        <v>1</v>
      </c>
      <c r="J6029" s="23" t="n"/>
      <c r="K6029" s="17" t="inlineStr">
        <is>
          <t>Sem câmera</t>
        </is>
      </c>
      <c r="L6029" s="22" t="n">
        <v>0</v>
      </c>
      <c r="M6029" s="17" t="inlineStr">
        <is>
          <t>Sem câmera</t>
        </is>
      </c>
      <c r="N6029" s="22" t="n">
        <v>0</v>
      </c>
      <c r="O6029" s="17" t="inlineStr">
        <is>
          <t>Sem câmera</t>
        </is>
      </c>
      <c r="P6029" s="22" t="n">
        <v>0</v>
      </c>
      <c r="Q6029" s="4" t="n"/>
      <c r="R6029" s="17" t="n"/>
      <c r="S6029" s="17" t="n"/>
      <c r="T6029" s="24" t="n"/>
      <c r="U6029" s="25" t="n">
        <v>-13.53741645</v>
      </c>
      <c r="V6029" s="25" t="n">
        <v>-42.18645919</v>
      </c>
    </row>
    <row r="6030">
      <c r="A6030" s="4" t="inlineStr">
        <is>
          <t>PARAMIRIM</t>
        </is>
      </c>
      <c r="B6030" s="17" t="inlineStr">
        <is>
          <t>Sem câmera</t>
        </is>
      </c>
      <c r="C6030" s="22" t="n">
        <v>111</v>
      </c>
      <c r="D6030" s="22" t="n">
        <v>1384</v>
      </c>
      <c r="E6030" s="4" t="inlineStr">
        <is>
          <t>COLÉGIO ULYSSES CAIRES DE BRITO</t>
        </is>
      </c>
      <c r="F6030" s="4" t="inlineStr">
        <is>
          <t>SÃO JOSÉ</t>
        </is>
      </c>
      <c r="G6030" s="4" t="inlineStr">
        <is>
          <t>PRAÇA CUSTÓDIO SÉPTIMUS FERREIRA DA SILVA - ZONA URBANA</t>
        </is>
      </c>
      <c r="H6030" s="17" t="inlineStr">
        <is>
          <t>Urbana</t>
        </is>
      </c>
      <c r="I6030" s="7" t="n">
        <v>5</v>
      </c>
      <c r="J6030" s="23" t="n"/>
      <c r="K6030" s="17" t="inlineStr">
        <is>
          <t>Sem câmera</t>
        </is>
      </c>
      <c r="L6030" s="22" t="n">
        <v>0</v>
      </c>
      <c r="M6030" s="17" t="inlineStr">
        <is>
          <t>Sem câmera</t>
        </is>
      </c>
      <c r="N6030" s="22" t="n">
        <v>0</v>
      </c>
      <c r="O6030" s="17" t="inlineStr">
        <is>
          <t>Sem câmera</t>
        </is>
      </c>
      <c r="P6030" s="22" t="n">
        <v>0</v>
      </c>
      <c r="Q6030" s="4" t="n"/>
      <c r="R6030" s="17" t="n"/>
      <c r="S6030" s="17" t="n"/>
      <c r="T6030" s="24" t="n"/>
      <c r="U6030" s="25" t="n">
        <v>-13.4532526</v>
      </c>
      <c r="V6030" s="25" t="n">
        <v>-42.2425714</v>
      </c>
    </row>
    <row r="6031">
      <c r="A6031" s="4" t="inlineStr">
        <is>
          <t>PARATINGA</t>
        </is>
      </c>
      <c r="B6031" s="17" t="inlineStr">
        <is>
          <t>Sem câmera</t>
        </is>
      </c>
      <c r="C6031" s="22" t="n">
        <v>173</v>
      </c>
      <c r="D6031" s="22" t="n">
        <v>1015</v>
      </c>
      <c r="E6031" s="4" t="inlineStr">
        <is>
          <t>ESCOLA BORGES DOS REIS</t>
        </is>
      </c>
      <c r="F6031" s="4" t="inlineStr">
        <is>
          <t>CENTRO</t>
        </is>
      </c>
      <c r="G6031" s="4" t="inlineStr">
        <is>
          <t>PRACA 2 DE JULHO - ZONA URBANA</t>
        </is>
      </c>
      <c r="H6031" s="17" t="inlineStr">
        <is>
          <t>Urbana</t>
        </is>
      </c>
      <c r="I6031" s="7" t="n">
        <v>5</v>
      </c>
      <c r="J6031" s="23" t="n"/>
      <c r="K6031" s="17" t="inlineStr">
        <is>
          <t>Sem câmera</t>
        </is>
      </c>
      <c r="L6031" s="22" t="n">
        <v>0</v>
      </c>
      <c r="M6031" s="17" t="inlineStr">
        <is>
          <t>Sem câmera</t>
        </is>
      </c>
      <c r="N6031" s="22" t="n">
        <v>0</v>
      </c>
      <c r="O6031" s="17" t="inlineStr">
        <is>
          <t>Sem câmera</t>
        </is>
      </c>
      <c r="P6031" s="22" t="n">
        <v>0</v>
      </c>
      <c r="Q6031" s="4" t="n"/>
      <c r="R6031" s="17" t="n"/>
      <c r="S6031" s="17" t="n"/>
      <c r="T6031" s="24" t="n"/>
      <c r="U6031" s="25" t="n">
        <v>-12.6929818</v>
      </c>
      <c r="V6031" s="25" t="n">
        <v>-43.1843378</v>
      </c>
    </row>
    <row r="6032">
      <c r="A6032" s="4" t="inlineStr">
        <is>
          <t>PARATINGA</t>
        </is>
      </c>
      <c r="B6032" s="17" t="inlineStr">
        <is>
          <t>Sem câmera</t>
        </is>
      </c>
      <c r="C6032" s="22" t="n">
        <v>173</v>
      </c>
      <c r="D6032" s="22" t="n">
        <v>1023</v>
      </c>
      <c r="E6032" s="4" t="inlineStr">
        <is>
          <t>COLEGIO CINECISTA ALCIDES DE O. DOURADO (ALCIDES DE OLIVEIRA DOURADO)</t>
        </is>
      </c>
      <c r="F6032" s="4" t="inlineStr">
        <is>
          <t>CENTRO</t>
        </is>
      </c>
      <c r="G6032" s="4" t="inlineStr">
        <is>
          <t>RUA DR. MANOEL NOVAIS S/N - ZONA URBANA</t>
        </is>
      </c>
      <c r="H6032" s="17" t="inlineStr">
        <is>
          <t>Urbana</t>
        </is>
      </c>
      <c r="I6032" s="7" t="n">
        <v>3</v>
      </c>
      <c r="J6032" s="23" t="n"/>
      <c r="K6032" s="17" t="inlineStr">
        <is>
          <t>Sem câmera</t>
        </is>
      </c>
      <c r="L6032" s="22" t="n">
        <v>0</v>
      </c>
      <c r="M6032" s="17" t="inlineStr">
        <is>
          <t>Sem câmera</t>
        </is>
      </c>
      <c r="N6032" s="22" t="n">
        <v>0</v>
      </c>
      <c r="O6032" s="17" t="inlineStr">
        <is>
          <t>Sem câmera</t>
        </is>
      </c>
      <c r="P6032" s="22" t="n">
        <v>0</v>
      </c>
      <c r="Q6032" s="4" t="n"/>
      <c r="R6032" s="17" t="n"/>
      <c r="S6032" s="17" t="n"/>
      <c r="T6032" s="24" t="n"/>
      <c r="U6032" s="25" t="n">
        <v>-12.6926503</v>
      </c>
      <c r="V6032" s="25" t="n">
        <v>-43.1832392</v>
      </c>
    </row>
    <row r="6033">
      <c r="A6033" s="4" t="inlineStr">
        <is>
          <t>PARATINGA</t>
        </is>
      </c>
      <c r="B6033" s="17" t="inlineStr">
        <is>
          <t>Sem câmera</t>
        </is>
      </c>
      <c r="C6033" s="22" t="n">
        <v>173</v>
      </c>
      <c r="D6033" s="22" t="n">
        <v>1031</v>
      </c>
      <c r="E6033" s="4" t="inlineStr">
        <is>
          <t>POLO EDUCACIONAL NOSSA SENHORA APARECIDA</t>
        </is>
      </c>
      <c r="F6033" s="4" t="inlineStr">
        <is>
          <t>POVOADO CANABRAVA</t>
        </is>
      </c>
      <c r="G6033" s="4" t="inlineStr">
        <is>
          <t>CANABRAVA - REGIAO SANTO ONOFRE - ZONA RURAL</t>
        </is>
      </c>
      <c r="H6033" s="17" t="inlineStr">
        <is>
          <t>Rural</t>
        </is>
      </c>
      <c r="I6033" s="7" t="n">
        <v>3</v>
      </c>
      <c r="J6033" s="23" t="n"/>
      <c r="K6033" s="17" t="inlineStr">
        <is>
          <t>Sem câmera</t>
        </is>
      </c>
      <c r="L6033" s="22" t="n">
        <v>0</v>
      </c>
      <c r="M6033" s="17" t="inlineStr">
        <is>
          <t>Sem câmera</t>
        </is>
      </c>
      <c r="N6033" s="22" t="n">
        <v>0</v>
      </c>
      <c r="O6033" s="17" t="inlineStr">
        <is>
          <t>Sem câmera</t>
        </is>
      </c>
      <c r="P6033" s="22" t="n">
        <v>0</v>
      </c>
      <c r="Q6033" s="4" t="n"/>
      <c r="R6033" s="17" t="n"/>
      <c r="S6033" s="17" t="n"/>
      <c r="T6033" s="24" t="n"/>
      <c r="U6033" s="25" t="n">
        <v>-12.6282206</v>
      </c>
      <c r="V6033" s="25" t="n">
        <v>-43.0175972</v>
      </c>
    </row>
    <row r="6034">
      <c r="A6034" s="4" t="inlineStr">
        <is>
          <t>PARATINGA</t>
        </is>
      </c>
      <c r="B6034" s="17" t="inlineStr">
        <is>
          <t>Sem câmera</t>
        </is>
      </c>
      <c r="C6034" s="22" t="n">
        <v>173</v>
      </c>
      <c r="D6034" s="22" t="n">
        <v>1040</v>
      </c>
      <c r="E6034" s="4" t="inlineStr">
        <is>
          <t>POLO EDUCACIONAL FERNÃO DIAS (PEDRO NERY DA SILVA)</t>
        </is>
      </c>
      <c r="F6034" s="4" t="inlineStr">
        <is>
          <t>POVOADO PAULISTA</t>
        </is>
      </c>
      <c r="G6034" s="4" t="inlineStr">
        <is>
          <t>PAULISTA - REGIAO DO PAULISTA - ZONA RURAL</t>
        </is>
      </c>
      <c r="H6034" s="17" t="inlineStr">
        <is>
          <t>Rural</t>
        </is>
      </c>
      <c r="I6034" s="7" t="n">
        <v>3</v>
      </c>
      <c r="J6034" s="23" t="n"/>
      <c r="K6034" s="17" t="inlineStr">
        <is>
          <t>Sem câmera</t>
        </is>
      </c>
      <c r="L6034" s="22" t="n">
        <v>0</v>
      </c>
      <c r="M6034" s="17" t="inlineStr">
        <is>
          <t>Sem câmera</t>
        </is>
      </c>
      <c r="N6034" s="22" t="n">
        <v>0</v>
      </c>
      <c r="O6034" s="17" t="inlineStr">
        <is>
          <t>Sem câmera</t>
        </is>
      </c>
      <c r="P6034" s="22" t="n">
        <v>0</v>
      </c>
      <c r="Q6034" s="4" t="n"/>
      <c r="R6034" s="17" t="n"/>
      <c r="S6034" s="17" t="n"/>
      <c r="T6034" s="24" t="n"/>
      <c r="U6034" s="25" t="n">
        <v>-12.4847318</v>
      </c>
      <c r="V6034" s="25" t="n">
        <v>-43.0481109</v>
      </c>
    </row>
    <row r="6035">
      <c r="A6035" s="4" t="inlineStr">
        <is>
          <t>PARATINGA</t>
        </is>
      </c>
      <c r="B6035" s="17" t="inlineStr">
        <is>
          <t>Sem câmera</t>
        </is>
      </c>
      <c r="C6035" s="22" t="n">
        <v>173</v>
      </c>
      <c r="D6035" s="22" t="n">
        <v>1058</v>
      </c>
      <c r="E6035" s="4" t="inlineStr">
        <is>
          <t>POLO EDUCACIONAL ROSA VAZ</t>
        </is>
      </c>
      <c r="F6035" s="4" t="inlineStr">
        <is>
          <t>POVOADO BARREIRO</t>
        </is>
      </c>
      <c r="G6035" s="4" t="inlineStr">
        <is>
          <t>BARREIRO - REGIAO SANTO ONOFRE - ZONA RURAL</t>
        </is>
      </c>
      <c r="H6035" s="17" t="inlineStr">
        <is>
          <t>Rural</t>
        </is>
      </c>
      <c r="I6035" s="7" t="n">
        <v>1</v>
      </c>
      <c r="J6035" s="23" t="n"/>
      <c r="K6035" s="17" t="inlineStr">
        <is>
          <t>Sem câmera</t>
        </is>
      </c>
      <c r="L6035" s="22" t="n">
        <v>0</v>
      </c>
      <c r="M6035" s="17" t="inlineStr">
        <is>
          <t>Sem câmera</t>
        </is>
      </c>
      <c r="N6035" s="22" t="n">
        <v>0</v>
      </c>
      <c r="O6035" s="17" t="inlineStr">
        <is>
          <t>Sem câmera</t>
        </is>
      </c>
      <c r="P6035" s="22" t="n">
        <v>0</v>
      </c>
      <c r="Q6035" s="4" t="n"/>
      <c r="R6035" s="17" t="n"/>
      <c r="S6035" s="17" t="n"/>
      <c r="T6035" s="24" t="n"/>
      <c r="U6035" s="25" t="n">
        <v>-12.9035624</v>
      </c>
      <c r="V6035" s="25" t="n">
        <v>-42.9410573</v>
      </c>
    </row>
    <row r="6036">
      <c r="A6036" s="4" t="inlineStr">
        <is>
          <t>PARATINGA</t>
        </is>
      </c>
      <c r="B6036" s="17" t="inlineStr">
        <is>
          <t>Sem câmera</t>
        </is>
      </c>
      <c r="C6036" s="22" t="n">
        <v>173</v>
      </c>
      <c r="D6036" s="22" t="n">
        <v>1066</v>
      </c>
      <c r="E6036" s="4" t="inlineStr">
        <is>
          <t>ESCOLA MUNICIPAL SATURNINO R. DE ALMEIDA</t>
        </is>
      </c>
      <c r="F6036" s="4" t="inlineStr">
        <is>
          <t>POVOADO MUQUEM</t>
        </is>
      </c>
      <c r="G6036" s="4" t="inlineStr">
        <is>
          <t>MUQUEM - REGIAO DAS CAATINGAS - ZONA RURAL</t>
        </is>
      </c>
      <c r="H6036" s="17" t="inlineStr">
        <is>
          <t>Rural</t>
        </is>
      </c>
      <c r="I6036" s="7" t="n">
        <v>2</v>
      </c>
      <c r="J6036" s="23" t="n"/>
      <c r="K6036" s="17" t="inlineStr">
        <is>
          <t>Sem câmera</t>
        </is>
      </c>
      <c r="L6036" s="22" t="n">
        <v>0</v>
      </c>
      <c r="M6036" s="17" t="inlineStr">
        <is>
          <t>Sem câmera</t>
        </is>
      </c>
      <c r="N6036" s="22" t="n">
        <v>0</v>
      </c>
      <c r="O6036" s="17" t="inlineStr">
        <is>
          <t>Sem câmera</t>
        </is>
      </c>
      <c r="P6036" s="22" t="n">
        <v>0</v>
      </c>
      <c r="Q6036" s="4" t="n"/>
      <c r="R6036" s="17" t="n"/>
      <c r="S6036" s="17" t="n"/>
      <c r="T6036" s="24" t="n"/>
      <c r="U6036" s="25" t="n">
        <v>-12.93704</v>
      </c>
      <c r="V6036" s="25" t="n">
        <v>-43.0535117</v>
      </c>
    </row>
    <row r="6037">
      <c r="A6037" s="4" t="inlineStr">
        <is>
          <t>PARATINGA</t>
        </is>
      </c>
      <c r="B6037" s="17" t="inlineStr">
        <is>
          <t>Sem câmera</t>
        </is>
      </c>
      <c r="C6037" s="22" t="n">
        <v>173</v>
      </c>
      <c r="D6037" s="22" t="n">
        <v>1074</v>
      </c>
      <c r="E6037" s="4" t="inlineStr">
        <is>
          <t>ESCOLA MUNICIPAL SAO JOSE</t>
        </is>
      </c>
      <c r="F6037" s="4" t="inlineStr">
        <is>
          <t>POVOADO COVAO DE AREIA</t>
        </is>
      </c>
      <c r="G6037" s="4" t="inlineStr">
        <is>
          <t>COVAO DE AREIA - REGIAO DO SANTO ONOFRE -ZONA RURAL</t>
        </is>
      </c>
      <c r="H6037" s="17" t="inlineStr">
        <is>
          <t>Rural</t>
        </is>
      </c>
      <c r="I6037" s="7" t="n">
        <v>2</v>
      </c>
      <c r="J6037" s="23" t="n"/>
      <c r="K6037" s="17" t="inlineStr">
        <is>
          <t>Sem câmera</t>
        </is>
      </c>
      <c r="L6037" s="22" t="n">
        <v>0</v>
      </c>
      <c r="M6037" s="17" t="inlineStr">
        <is>
          <t>Sem câmera</t>
        </is>
      </c>
      <c r="N6037" s="22" t="n">
        <v>0</v>
      </c>
      <c r="O6037" s="17" t="inlineStr">
        <is>
          <t>Sem câmera</t>
        </is>
      </c>
      <c r="P6037" s="22" t="n">
        <v>0</v>
      </c>
      <c r="Q6037" s="4" t="n"/>
      <c r="R6037" s="17" t="n"/>
      <c r="S6037" s="17" t="n"/>
      <c r="T6037" s="24" t="n"/>
      <c r="U6037" s="25" t="n">
        <v>-12.576635</v>
      </c>
      <c r="V6037" s="25" t="n">
        <v>-43.0813783</v>
      </c>
    </row>
    <row r="6038">
      <c r="A6038" s="4" t="inlineStr">
        <is>
          <t>PARATINGA</t>
        </is>
      </c>
      <c r="B6038" s="17" t="inlineStr">
        <is>
          <t>Sem câmera</t>
        </is>
      </c>
      <c r="C6038" s="22" t="n">
        <v>173</v>
      </c>
      <c r="D6038" s="22" t="n">
        <v>1082</v>
      </c>
      <c r="E6038" s="4" t="inlineStr">
        <is>
          <t>POLO EDUCACIONAL JOSE PEDRO DE MACEDO</t>
        </is>
      </c>
      <c r="F6038" s="4" t="inlineStr">
        <is>
          <t>POVOADO BONSUCESSO</t>
        </is>
      </c>
      <c r="G6038" s="4" t="inlineStr">
        <is>
          <t>BONSUCESSO - REGIAO DAS CAATINGAS - ZONA RURAL</t>
        </is>
      </c>
      <c r="H6038" s="17" t="inlineStr">
        <is>
          <t>Rural</t>
        </is>
      </c>
      <c r="I6038" s="7" t="n">
        <v>1</v>
      </c>
      <c r="J6038" s="23" t="n"/>
      <c r="K6038" s="17" t="inlineStr">
        <is>
          <t>Sem câmera</t>
        </is>
      </c>
      <c r="L6038" s="22" t="n">
        <v>0</v>
      </c>
      <c r="M6038" s="17" t="inlineStr">
        <is>
          <t>Sem câmera</t>
        </is>
      </c>
      <c r="N6038" s="22" t="n">
        <v>0</v>
      </c>
      <c r="O6038" s="17" t="inlineStr">
        <is>
          <t>Sem câmera</t>
        </is>
      </c>
      <c r="P6038" s="22" t="n">
        <v>0</v>
      </c>
      <c r="Q6038" s="4" t="n"/>
      <c r="R6038" s="17" t="n"/>
      <c r="S6038" s="17" t="n"/>
      <c r="T6038" s="24" t="n"/>
      <c r="U6038" s="25" t="n">
        <v>-12.98348</v>
      </c>
      <c r="V6038" s="25" t="n">
        <v>-43.020475</v>
      </c>
    </row>
    <row r="6039">
      <c r="A6039" s="4" t="inlineStr">
        <is>
          <t>PARATINGA</t>
        </is>
      </c>
      <c r="B6039" s="17" t="inlineStr">
        <is>
          <t>Sem câmera</t>
        </is>
      </c>
      <c r="C6039" s="22" t="n">
        <v>173</v>
      </c>
      <c r="D6039" s="22" t="n">
        <v>1090</v>
      </c>
      <c r="E6039" s="4" t="inlineStr">
        <is>
          <t>ESCOLA MUNICIPAL SANTO ANTONIO</t>
        </is>
      </c>
      <c r="F6039" s="4" t="inlineStr">
        <is>
          <t>CENTRO</t>
        </is>
      </c>
      <c r="G6039" s="4" t="inlineStr">
        <is>
          <t>RUA SAO JOAO S/N  - ZONA URBANA</t>
        </is>
      </c>
      <c r="H6039" s="17" t="inlineStr">
        <is>
          <t>Urbana</t>
        </is>
      </c>
      <c r="I6039" s="7" t="n">
        <v>3</v>
      </c>
      <c r="J6039" s="23" t="n"/>
      <c r="K6039" s="17" t="inlineStr">
        <is>
          <t>Sem câmera</t>
        </is>
      </c>
      <c r="L6039" s="22" t="n">
        <v>0</v>
      </c>
      <c r="M6039" s="17" t="inlineStr">
        <is>
          <t>Sem câmera</t>
        </is>
      </c>
      <c r="N6039" s="22" t="n">
        <v>0</v>
      </c>
      <c r="O6039" s="17" t="inlineStr">
        <is>
          <t>Sem câmera</t>
        </is>
      </c>
      <c r="P6039" s="22" t="n">
        <v>0</v>
      </c>
      <c r="Q6039" s="4" t="n"/>
      <c r="R6039" s="17" t="n"/>
      <c r="S6039" s="17" t="n"/>
      <c r="T6039" s="24" t="n"/>
      <c r="U6039" s="25" t="n">
        <v>-12.6851372</v>
      </c>
      <c r="V6039" s="25" t="n">
        <v>-43.1799078</v>
      </c>
    </row>
    <row r="6040">
      <c r="A6040" s="4" t="inlineStr">
        <is>
          <t>PARATINGA</t>
        </is>
      </c>
      <c r="B6040" s="17" t="inlineStr">
        <is>
          <t>Sem câmera</t>
        </is>
      </c>
      <c r="C6040" s="22" t="n">
        <v>173</v>
      </c>
      <c r="D6040" s="22" t="n">
        <v>1104</v>
      </c>
      <c r="E6040" s="4" t="inlineStr">
        <is>
          <t>ESCOLA MUNICIPAL MARECHAL DEODORO</t>
        </is>
      </c>
      <c r="F6040" s="4" t="inlineStr">
        <is>
          <t>POVOADO PEDRA COMPRIDA</t>
        </is>
      </c>
      <c r="G6040" s="4" t="inlineStr">
        <is>
          <t>POVOADO PEDRA COMPRIDA - REGIAO SANTO ONOFRE - ZONA RURAL</t>
        </is>
      </c>
      <c r="H6040" s="17" t="inlineStr">
        <is>
          <t>Rural</t>
        </is>
      </c>
      <c r="I6040" s="7" t="n">
        <v>2</v>
      </c>
      <c r="J6040" s="23" t="n"/>
      <c r="K6040" s="17" t="inlineStr">
        <is>
          <t>Sem câmera</t>
        </is>
      </c>
      <c r="L6040" s="22" t="n">
        <v>0</v>
      </c>
      <c r="M6040" s="17" t="inlineStr">
        <is>
          <t>Sem câmera</t>
        </is>
      </c>
      <c r="N6040" s="22" t="n">
        <v>0</v>
      </c>
      <c r="O6040" s="17" t="inlineStr">
        <is>
          <t>Sem câmera</t>
        </is>
      </c>
      <c r="P6040" s="22" t="n">
        <v>0</v>
      </c>
      <c r="Q6040" s="4" t="n"/>
      <c r="R6040" s="17" t="n"/>
      <c r="S6040" s="17" t="n"/>
      <c r="T6040" s="24" t="n"/>
      <c r="U6040" s="25" t="n">
        <v>-12.7879669</v>
      </c>
      <c r="V6040" s="25" t="n">
        <v>-42.9695175</v>
      </c>
    </row>
    <row r="6041">
      <c r="A6041" s="4" t="inlineStr">
        <is>
          <t>PARATINGA</t>
        </is>
      </c>
      <c r="B6041" s="17" t="inlineStr">
        <is>
          <t>Sem câmera</t>
        </is>
      </c>
      <c r="C6041" s="22" t="n">
        <v>173</v>
      </c>
      <c r="D6041" s="22" t="n">
        <v>1112</v>
      </c>
      <c r="E6041" s="4" t="inlineStr">
        <is>
          <t>ESCOLA MUNICIPAL REINALDO RODRIGUES DA ROCHA</t>
        </is>
      </c>
      <c r="F6041" s="4" t="inlineStr">
        <is>
          <t>POVOADO POCAO DO SANTO ONOFRE</t>
        </is>
      </c>
      <c r="G6041" s="4" t="inlineStr">
        <is>
          <t>POCAO SANTO ONOFRE - ZONA RURAL</t>
        </is>
      </c>
      <c r="H6041" s="17" t="inlineStr">
        <is>
          <t>Rural</t>
        </is>
      </c>
      <c r="I6041" s="7" t="n">
        <v>2</v>
      </c>
      <c r="J6041" s="23" t="n"/>
      <c r="K6041" s="17" t="inlineStr">
        <is>
          <t>Sem câmera</t>
        </is>
      </c>
      <c r="L6041" s="22" t="n">
        <v>0</v>
      </c>
      <c r="M6041" s="17" t="inlineStr">
        <is>
          <t>Sem câmera</t>
        </is>
      </c>
      <c r="N6041" s="22" t="n">
        <v>0</v>
      </c>
      <c r="O6041" s="17" t="inlineStr">
        <is>
          <t>Sem câmera</t>
        </is>
      </c>
      <c r="P6041" s="22" t="n">
        <v>0</v>
      </c>
      <c r="Q6041" s="4" t="n"/>
      <c r="R6041" s="17" t="n"/>
      <c r="S6041" s="17" t="n"/>
      <c r="T6041" s="24" t="n"/>
      <c r="U6041" s="25" t="n">
        <v>-12.7568556</v>
      </c>
      <c r="V6041" s="25" t="n">
        <v>-42.9781998</v>
      </c>
    </row>
    <row r="6042">
      <c r="A6042" s="4" t="inlineStr">
        <is>
          <t>PARATINGA</t>
        </is>
      </c>
      <c r="B6042" s="17" t="inlineStr">
        <is>
          <t>Sem câmera</t>
        </is>
      </c>
      <c r="C6042" s="22" t="n">
        <v>173</v>
      </c>
      <c r="D6042" s="22" t="n">
        <v>1120</v>
      </c>
      <c r="E6042" s="4" t="inlineStr">
        <is>
          <t>POLO EDUCACIONAL PROFESSORA BOPINHA</t>
        </is>
      </c>
      <c r="F6042" s="4" t="inlineStr">
        <is>
          <t>POVOADO SANTO ANTONIO</t>
        </is>
      </c>
      <c r="G6042" s="4" t="inlineStr">
        <is>
          <t>POCAO SANTO ANTONIO - REGIAO BEIRA RIO - ZONA RURAL</t>
        </is>
      </c>
      <c r="H6042" s="17" t="inlineStr">
        <is>
          <t>Rural</t>
        </is>
      </c>
      <c r="I6042" s="7" t="n">
        <v>2</v>
      </c>
      <c r="J6042" s="23" t="n"/>
      <c r="K6042" s="17" t="inlineStr">
        <is>
          <t>Sem câmera</t>
        </is>
      </c>
      <c r="L6042" s="22" t="n">
        <v>0</v>
      </c>
      <c r="M6042" s="17" t="inlineStr">
        <is>
          <t>Sem câmera</t>
        </is>
      </c>
      <c r="N6042" s="22" t="n">
        <v>0</v>
      </c>
      <c r="O6042" s="17" t="inlineStr">
        <is>
          <t>Sem câmera</t>
        </is>
      </c>
      <c r="P6042" s="22" t="n">
        <v>0</v>
      </c>
      <c r="Q6042" s="4" t="n"/>
      <c r="R6042" s="17" t="n"/>
      <c r="S6042" s="17" t="n"/>
      <c r="T6042" s="24" t="n"/>
      <c r="U6042" s="25" t="n">
        <v>-12.8310646</v>
      </c>
      <c r="V6042" s="25" t="n">
        <v>-43.2754347</v>
      </c>
    </row>
    <row r="6043">
      <c r="A6043" s="4" t="inlineStr">
        <is>
          <t>PARATINGA</t>
        </is>
      </c>
      <c r="B6043" s="17" t="inlineStr">
        <is>
          <t>Sem câmera</t>
        </is>
      </c>
      <c r="C6043" s="22" t="n">
        <v>173</v>
      </c>
      <c r="D6043" s="22" t="n">
        <v>1139</v>
      </c>
      <c r="E6043" s="4" t="inlineStr">
        <is>
          <t>ESCOLA MUNICIPAL DO POVOADO PENHA</t>
        </is>
      </c>
      <c r="F6043" s="4" t="inlineStr">
        <is>
          <t>POVOADO PENHA</t>
        </is>
      </c>
      <c r="G6043" s="4" t="inlineStr">
        <is>
          <t>PENHA - REGIAO DO PAULISTA - ZONA RURAL</t>
        </is>
      </c>
      <c r="H6043" s="17" t="inlineStr">
        <is>
          <t>Rural</t>
        </is>
      </c>
      <c r="I6043" s="7" t="n">
        <v>1</v>
      </c>
      <c r="J6043" s="23" t="n"/>
      <c r="K6043" s="17" t="inlineStr">
        <is>
          <t>Sem câmera</t>
        </is>
      </c>
      <c r="L6043" s="22" t="n">
        <v>0</v>
      </c>
      <c r="M6043" s="17" t="inlineStr">
        <is>
          <t>Sem câmera</t>
        </is>
      </c>
      <c r="N6043" s="22" t="n">
        <v>0</v>
      </c>
      <c r="O6043" s="17" t="inlineStr">
        <is>
          <t>Sem câmera</t>
        </is>
      </c>
      <c r="P6043" s="22" t="n">
        <v>0</v>
      </c>
      <c r="Q6043" s="4" t="n"/>
      <c r="R6043" s="17" t="n"/>
      <c r="S6043" s="17" t="n"/>
      <c r="T6043" s="24" t="n"/>
      <c r="U6043" s="25" t="n">
        <v>-12.3661478</v>
      </c>
      <c r="V6043" s="25" t="n">
        <v>-43.0768901</v>
      </c>
    </row>
    <row r="6044">
      <c r="A6044" s="4" t="inlineStr">
        <is>
          <t>PARATINGA</t>
        </is>
      </c>
      <c r="B6044" s="17" t="inlineStr">
        <is>
          <t>Sem câmera</t>
        </is>
      </c>
      <c r="C6044" s="22" t="n">
        <v>173</v>
      </c>
      <c r="D6044" s="22" t="n">
        <v>1147</v>
      </c>
      <c r="E6044" s="4" t="inlineStr">
        <is>
          <t>ESCOLA MUNICIPAL CASTELO BRANCO (PATRÍCIA NEVES VIANA)</t>
        </is>
      </c>
      <c r="F6044" s="4" t="inlineStr">
        <is>
          <t>CENTRO</t>
        </is>
      </c>
      <c r="G6044" s="4" t="inlineStr">
        <is>
          <t>PRACA XV DE NOVEMBRO S/N - ZONA URBANA</t>
        </is>
      </c>
      <c r="H6044" s="17" t="inlineStr">
        <is>
          <t>Urbana</t>
        </is>
      </c>
      <c r="I6044" s="7" t="n">
        <v>4</v>
      </c>
      <c r="J6044" s="23" t="n"/>
      <c r="K6044" s="17" t="inlineStr">
        <is>
          <t>Sem câmera</t>
        </is>
      </c>
      <c r="L6044" s="22" t="n">
        <v>0</v>
      </c>
      <c r="M6044" s="17" t="inlineStr">
        <is>
          <t>Sem câmera</t>
        </is>
      </c>
      <c r="N6044" s="22" t="n">
        <v>0</v>
      </c>
      <c r="O6044" s="17" t="inlineStr">
        <is>
          <t>Sem câmera</t>
        </is>
      </c>
      <c r="P6044" s="22" t="n">
        <v>0</v>
      </c>
      <c r="Q6044" s="4" t="n"/>
      <c r="R6044" s="17" t="n"/>
      <c r="S6044" s="17" t="n"/>
      <c r="T6044" s="24" t="n"/>
      <c r="U6044" s="25" t="n">
        <v>-12.6883567</v>
      </c>
      <c r="V6044" s="25" t="n">
        <v>-43.1819917</v>
      </c>
    </row>
    <row r="6045">
      <c r="A6045" s="4" t="inlineStr">
        <is>
          <t>PARATINGA</t>
        </is>
      </c>
      <c r="B6045" s="17" t="inlineStr">
        <is>
          <t>Sem câmera</t>
        </is>
      </c>
      <c r="C6045" s="22" t="n">
        <v>173</v>
      </c>
      <c r="D6045" s="22" t="n">
        <v>1155</v>
      </c>
      <c r="E6045" s="4" t="inlineStr">
        <is>
          <t>ESCOLA MUNICIPAL MANOEL FAUSTINO</t>
        </is>
      </c>
      <c r="F6045" s="4" t="inlineStr">
        <is>
          <t>CENTRO</t>
        </is>
      </c>
      <c r="G6045" s="4" t="inlineStr">
        <is>
          <t>PRACA DA BANDEIRA, S/N - ZONA URBANA</t>
        </is>
      </c>
      <c r="H6045" s="17" t="inlineStr">
        <is>
          <t>Urbana</t>
        </is>
      </c>
      <c r="I6045" s="7" t="n">
        <v>3</v>
      </c>
      <c r="J6045" s="23" t="n"/>
      <c r="K6045" s="17" t="inlineStr">
        <is>
          <t>Sem câmera</t>
        </is>
      </c>
      <c r="L6045" s="22" t="n">
        <v>0</v>
      </c>
      <c r="M6045" s="17" t="inlineStr">
        <is>
          <t>Sem câmera</t>
        </is>
      </c>
      <c r="N6045" s="22" t="n">
        <v>0</v>
      </c>
      <c r="O6045" s="17" t="inlineStr">
        <is>
          <t>Sem câmera</t>
        </is>
      </c>
      <c r="P6045" s="22" t="n">
        <v>0</v>
      </c>
      <c r="Q6045" s="4" t="n"/>
      <c r="R6045" s="17" t="n"/>
      <c r="S6045" s="17" t="n"/>
      <c r="T6045" s="24" t="n"/>
      <c r="U6045" s="25" t="n">
        <v>-12.6936117</v>
      </c>
      <c r="V6045" s="25" t="n">
        <v>-43.18831</v>
      </c>
    </row>
    <row r="6046">
      <c r="A6046" s="4" t="inlineStr">
        <is>
          <t>PARATINGA</t>
        </is>
      </c>
      <c r="B6046" s="17" t="inlineStr">
        <is>
          <t>Sem câmera</t>
        </is>
      </c>
      <c r="C6046" s="22" t="n">
        <v>173</v>
      </c>
      <c r="D6046" s="22" t="n">
        <v>1163</v>
      </c>
      <c r="E6046" s="4" t="inlineStr">
        <is>
          <t>ESCOLA MUNICIPAL ROMULO GALVAO</t>
        </is>
      </c>
      <c r="F6046" s="4" t="inlineStr">
        <is>
          <t>POVOADO TEIU</t>
        </is>
      </c>
      <c r="G6046" s="4" t="inlineStr">
        <is>
          <t>TEIU - REGIAO BEIRA RIO - ZONA RURAL</t>
        </is>
      </c>
      <c r="H6046" s="17" t="inlineStr">
        <is>
          <t>Rural</t>
        </is>
      </c>
      <c r="I6046" s="7" t="n">
        <v>2</v>
      </c>
      <c r="J6046" s="23" t="n"/>
      <c r="K6046" s="17" t="inlineStr">
        <is>
          <t>Sem câmera</t>
        </is>
      </c>
      <c r="L6046" s="22" t="n">
        <v>0</v>
      </c>
      <c r="M6046" s="17" t="inlineStr">
        <is>
          <t>Sem câmera</t>
        </is>
      </c>
      <c r="N6046" s="22" t="n">
        <v>0</v>
      </c>
      <c r="O6046" s="17" t="inlineStr">
        <is>
          <t>Sem câmera</t>
        </is>
      </c>
      <c r="P6046" s="22" t="n">
        <v>0</v>
      </c>
      <c r="Q6046" s="4" t="n"/>
      <c r="R6046" s="17" t="n"/>
      <c r="S6046" s="17" t="n"/>
      <c r="T6046" s="24" t="n"/>
      <c r="U6046" s="25" t="n">
        <v>-12.5751213</v>
      </c>
      <c r="V6046" s="25" t="n">
        <v>-43.1502194</v>
      </c>
    </row>
    <row r="6047">
      <c r="A6047" s="4" t="inlineStr">
        <is>
          <t>PARATINGA</t>
        </is>
      </c>
      <c r="B6047" s="17" t="inlineStr">
        <is>
          <t>Sem câmera</t>
        </is>
      </c>
      <c r="C6047" s="22" t="n">
        <v>173</v>
      </c>
      <c r="D6047" s="22" t="n">
        <v>1171</v>
      </c>
      <c r="E6047" s="4" t="inlineStr">
        <is>
          <t>ESCOLA MUNICIPAL SAO JOSE</t>
        </is>
      </c>
      <c r="F6047" s="4" t="inlineStr">
        <is>
          <t>POVOADO EXTREMA</t>
        </is>
      </c>
      <c r="G6047" s="4" t="inlineStr">
        <is>
          <t>EXTREMA - REGIAO BEIRA RIO - ZONA RURAL</t>
        </is>
      </c>
      <c r="H6047" s="17" t="inlineStr">
        <is>
          <t>Rural</t>
        </is>
      </c>
      <c r="I6047" s="7" t="n">
        <v>2</v>
      </c>
      <c r="J6047" s="23" t="n"/>
      <c r="K6047" s="17" t="inlineStr">
        <is>
          <t>Sem câmera</t>
        </is>
      </c>
      <c r="L6047" s="22" t="n">
        <v>0</v>
      </c>
      <c r="M6047" s="17" t="inlineStr">
        <is>
          <t>Sem câmera</t>
        </is>
      </c>
      <c r="N6047" s="22" t="n">
        <v>0</v>
      </c>
      <c r="O6047" s="17" t="inlineStr">
        <is>
          <t>Sem câmera</t>
        </is>
      </c>
      <c r="P6047" s="22" t="n">
        <v>0</v>
      </c>
      <c r="Q6047" s="4" t="n"/>
      <c r="R6047" s="17" t="n"/>
      <c r="S6047" s="17" t="n"/>
      <c r="T6047" s="24" t="n"/>
      <c r="U6047" s="25" t="n">
        <v>-12.4960334</v>
      </c>
      <c r="V6047" s="25" t="n">
        <v>-43.2218056</v>
      </c>
    </row>
    <row r="6048">
      <c r="A6048" s="4" t="inlineStr">
        <is>
          <t>PARATINGA</t>
        </is>
      </c>
      <c r="B6048" s="17" t="inlineStr">
        <is>
          <t>Sem câmera</t>
        </is>
      </c>
      <c r="C6048" s="22" t="n">
        <v>173</v>
      </c>
      <c r="D6048" s="22" t="n">
        <v>1180</v>
      </c>
      <c r="E6048" s="4" t="inlineStr">
        <is>
          <t>POLO EDUCACIONAL NOVO HORIZONTE</t>
        </is>
      </c>
      <c r="F6048" s="4" t="inlineStr">
        <is>
          <t>POVOADO BARRA DO PRETO</t>
        </is>
      </c>
      <c r="G6048" s="4" t="inlineStr">
        <is>
          <t>MANGABEIRA - REGIAO SANTO ONOFRE - ZONA RURAL</t>
        </is>
      </c>
      <c r="H6048" s="17" t="inlineStr">
        <is>
          <t>Rural</t>
        </is>
      </c>
      <c r="I6048" s="7" t="n">
        <v>2</v>
      </c>
      <c r="J6048" s="23" t="n"/>
      <c r="K6048" s="17" t="inlineStr">
        <is>
          <t>Sem câmera</t>
        </is>
      </c>
      <c r="L6048" s="22" t="n">
        <v>0</v>
      </c>
      <c r="M6048" s="17" t="inlineStr">
        <is>
          <t>Sem câmera</t>
        </is>
      </c>
      <c r="N6048" s="22" t="n">
        <v>0</v>
      </c>
      <c r="O6048" s="17" t="inlineStr">
        <is>
          <t>Sem câmera</t>
        </is>
      </c>
      <c r="P6048" s="22" t="n">
        <v>0</v>
      </c>
      <c r="Q6048" s="4" t="n"/>
      <c r="R6048" s="17" t="n"/>
      <c r="S6048" s="17" t="n"/>
      <c r="T6048" s="24" t="n"/>
      <c r="U6048" s="25" t="n">
        <v>-12.5902173</v>
      </c>
      <c r="V6048" s="25" t="n">
        <v>-42.9819183</v>
      </c>
    </row>
    <row r="6049">
      <c r="A6049" s="4" t="inlineStr">
        <is>
          <t>PARATINGA</t>
        </is>
      </c>
      <c r="B6049" s="17" t="inlineStr">
        <is>
          <t>Sem câmera</t>
        </is>
      </c>
      <c r="C6049" s="22" t="n">
        <v>173</v>
      </c>
      <c r="D6049" s="22" t="n">
        <v>1198</v>
      </c>
      <c r="E6049" s="4" t="inlineStr">
        <is>
          <t>ESCOLA MUNICIPAL AMOR PERFEITO</t>
        </is>
      </c>
      <c r="F6049" s="4" t="inlineStr">
        <is>
          <t>POVOADO MACEDO</t>
        </is>
      </c>
      <c r="G6049" s="4" t="inlineStr">
        <is>
          <t>MACEDO - REGIAO SANTO ONOFRE - ZONA RURAL</t>
        </is>
      </c>
      <c r="H6049" s="17" t="inlineStr">
        <is>
          <t>Rural</t>
        </is>
      </c>
      <c r="I6049" s="7" t="n">
        <v>1</v>
      </c>
      <c r="J6049" s="23" t="n"/>
      <c r="K6049" s="17" t="inlineStr">
        <is>
          <t>Sem câmera</t>
        </is>
      </c>
      <c r="L6049" s="22" t="n">
        <v>0</v>
      </c>
      <c r="M6049" s="17" t="inlineStr">
        <is>
          <t>Sem câmera</t>
        </is>
      </c>
      <c r="N6049" s="22" t="n">
        <v>0</v>
      </c>
      <c r="O6049" s="17" t="inlineStr">
        <is>
          <t>Sem câmera</t>
        </is>
      </c>
      <c r="P6049" s="22" t="n">
        <v>0</v>
      </c>
      <c r="Q6049" s="4" t="n"/>
      <c r="R6049" s="17" t="n"/>
      <c r="S6049" s="17" t="n"/>
      <c r="T6049" s="24" t="n"/>
      <c r="U6049" s="25" t="n">
        <v>-12.7160761</v>
      </c>
      <c r="V6049" s="25" t="n">
        <v>-42.9881705</v>
      </c>
    </row>
    <row r="6050">
      <c r="A6050" s="4" t="inlineStr">
        <is>
          <t>PARATINGA</t>
        </is>
      </c>
      <c r="B6050" s="17" t="inlineStr">
        <is>
          <t>Sem câmera</t>
        </is>
      </c>
      <c r="C6050" s="22" t="n">
        <v>173</v>
      </c>
      <c r="D6050" s="22" t="n">
        <v>1201</v>
      </c>
      <c r="E6050" s="4" t="inlineStr">
        <is>
          <t>POLO EDUCACIONAL ANTONIO RAMOS</t>
        </is>
      </c>
      <c r="F6050" s="4" t="inlineStr">
        <is>
          <t>POVOADO AGRESTE</t>
        </is>
      </c>
      <c r="G6050" s="4" t="inlineStr">
        <is>
          <t>AGRESTE - REGIAO SANTO ONOFRE - ZONA RURAL</t>
        </is>
      </c>
      <c r="H6050" s="17" t="inlineStr">
        <is>
          <t>Rural</t>
        </is>
      </c>
      <c r="I6050" s="7" t="n">
        <v>2</v>
      </c>
      <c r="J6050" s="23" t="n"/>
      <c r="K6050" s="17" t="inlineStr">
        <is>
          <t>Sem câmera</t>
        </is>
      </c>
      <c r="L6050" s="22" t="n">
        <v>0</v>
      </c>
      <c r="M6050" s="17" t="inlineStr">
        <is>
          <t>Sem câmera</t>
        </is>
      </c>
      <c r="N6050" s="22" t="n">
        <v>0</v>
      </c>
      <c r="O6050" s="17" t="inlineStr">
        <is>
          <t>Sem câmera</t>
        </is>
      </c>
      <c r="P6050" s="22" t="n">
        <v>0</v>
      </c>
      <c r="Q6050" s="4" t="n"/>
      <c r="R6050" s="17" t="n"/>
      <c r="S6050" s="17" t="n"/>
      <c r="T6050" s="24" t="n"/>
      <c r="U6050" s="25" t="n">
        <v>-12.8453918</v>
      </c>
      <c r="V6050" s="25" t="n">
        <v>-42.9600601</v>
      </c>
    </row>
    <row r="6051">
      <c r="A6051" s="4" t="inlineStr">
        <is>
          <t>PARATINGA</t>
        </is>
      </c>
      <c r="B6051" s="17" t="inlineStr">
        <is>
          <t>Sem câmera</t>
        </is>
      </c>
      <c r="C6051" s="22" t="n">
        <v>173</v>
      </c>
      <c r="D6051" s="22" t="n">
        <v>1210</v>
      </c>
      <c r="E6051" s="4" t="inlineStr">
        <is>
          <t>POLO EDUCACIONALZENON LEAL PORTO</t>
        </is>
      </c>
      <c r="F6051" s="4" t="inlineStr">
        <is>
          <t>POVOADO ALAGOAS</t>
        </is>
      </c>
      <c r="G6051" s="4" t="inlineStr">
        <is>
          <t>ALAGOAS - REGIAO DAS CAATINGAS - ZONA RURAL</t>
        </is>
      </c>
      <c r="H6051" s="17" t="inlineStr">
        <is>
          <t>Rural</t>
        </is>
      </c>
      <c r="I6051" s="7" t="n">
        <v>2</v>
      </c>
      <c r="J6051" s="23" t="n"/>
      <c r="K6051" s="17" t="inlineStr">
        <is>
          <t>Sem câmera</t>
        </is>
      </c>
      <c r="L6051" s="22" t="n">
        <v>0</v>
      </c>
      <c r="M6051" s="17" t="inlineStr">
        <is>
          <t>Sem câmera</t>
        </is>
      </c>
      <c r="N6051" s="22" t="n">
        <v>0</v>
      </c>
      <c r="O6051" s="17" t="inlineStr">
        <is>
          <t>Sem câmera</t>
        </is>
      </c>
      <c r="P6051" s="22" t="n">
        <v>0</v>
      </c>
      <c r="Q6051" s="4" t="n"/>
      <c r="R6051" s="17" t="n"/>
      <c r="S6051" s="17" t="n"/>
      <c r="T6051" s="24" t="n"/>
      <c r="U6051" s="25" t="n">
        <v>-12.8518083</v>
      </c>
      <c r="V6051" s="25" t="n">
        <v>-43.1212267</v>
      </c>
    </row>
    <row r="6052">
      <c r="A6052" s="4" t="inlineStr">
        <is>
          <t>PARATINGA</t>
        </is>
      </c>
      <c r="B6052" s="17" t="inlineStr">
        <is>
          <t>Sem câmera</t>
        </is>
      </c>
      <c r="C6052" s="22" t="n">
        <v>173</v>
      </c>
      <c r="D6052" s="22" t="n">
        <v>1228</v>
      </c>
      <c r="E6052" s="4" t="inlineStr">
        <is>
          <t>POLO EDUCACIONAL SANTA LUZIA</t>
        </is>
      </c>
      <c r="F6052" s="4" t="inlineStr">
        <is>
          <t>POVOADO BOA VISTA</t>
        </is>
      </c>
      <c r="G6052" s="4" t="inlineStr">
        <is>
          <t>BOA VISTA - REGIAO DAS CAATINGAS - ZONA RURAL</t>
        </is>
      </c>
      <c r="H6052" s="17" t="inlineStr">
        <is>
          <t>Rural</t>
        </is>
      </c>
      <c r="I6052" s="7" t="n">
        <v>2</v>
      </c>
      <c r="J6052" s="23" t="n"/>
      <c r="K6052" s="17" t="inlineStr">
        <is>
          <t>Sem câmera</t>
        </is>
      </c>
      <c r="L6052" s="22" t="n">
        <v>0</v>
      </c>
      <c r="M6052" s="17" t="inlineStr">
        <is>
          <t>Sem câmera</t>
        </is>
      </c>
      <c r="N6052" s="22" t="n">
        <v>0</v>
      </c>
      <c r="O6052" s="17" t="inlineStr">
        <is>
          <t>Sem câmera</t>
        </is>
      </c>
      <c r="P6052" s="22" t="n">
        <v>0</v>
      </c>
      <c r="Q6052" s="4" t="n"/>
      <c r="R6052" s="17" t="n"/>
      <c r="S6052" s="17" t="n"/>
      <c r="T6052" s="24" t="n"/>
      <c r="U6052" s="25" t="n">
        <v>-13.0493683</v>
      </c>
      <c r="V6052" s="25" t="n">
        <v>-43.04638</v>
      </c>
    </row>
    <row r="6053">
      <c r="A6053" s="4" t="inlineStr">
        <is>
          <t>PARATINGA</t>
        </is>
      </c>
      <c r="B6053" s="17" t="inlineStr">
        <is>
          <t>Sem câmera</t>
        </is>
      </c>
      <c r="C6053" s="22" t="n">
        <v>173</v>
      </c>
      <c r="D6053" s="22" t="n">
        <v>1236</v>
      </c>
      <c r="E6053" s="4" t="inlineStr">
        <is>
          <t>ESCOLA MUNICIPAL MARCOS SODRE DE VASCONCELOS (ANASTÁCIO NERY DA SILVA)</t>
        </is>
      </c>
      <c r="F6053" s="4" t="inlineStr">
        <is>
          <t>POVOADO BREJO DAS MOCAS</t>
        </is>
      </c>
      <c r="G6053" s="4" t="inlineStr">
        <is>
          <t>POVOADO BREJO DAS MOCAS - ZONA RURAL</t>
        </is>
      </c>
      <c r="H6053" s="17" t="inlineStr">
        <is>
          <t>Rural</t>
        </is>
      </c>
      <c r="I6053" s="7" t="n">
        <v>1</v>
      </c>
      <c r="J6053" s="23" t="n"/>
      <c r="K6053" s="17" t="inlineStr">
        <is>
          <t>Sem câmera</t>
        </is>
      </c>
      <c r="L6053" s="22" t="n">
        <v>0</v>
      </c>
      <c r="M6053" s="17" t="inlineStr">
        <is>
          <t>Sem câmera</t>
        </is>
      </c>
      <c r="N6053" s="22" t="n">
        <v>0</v>
      </c>
      <c r="O6053" s="17" t="inlineStr">
        <is>
          <t>Sem câmera</t>
        </is>
      </c>
      <c r="P6053" s="22" t="n">
        <v>0</v>
      </c>
      <c r="Q6053" s="4" t="n"/>
      <c r="R6053" s="17" t="n"/>
      <c r="S6053" s="17" t="n"/>
      <c r="T6053" s="24" t="n"/>
      <c r="U6053" s="25" t="n">
        <v>-12.5564675</v>
      </c>
      <c r="V6053" s="25" t="n">
        <v>-43.0367024</v>
      </c>
    </row>
    <row r="6054">
      <c r="A6054" s="4" t="inlineStr">
        <is>
          <t>PARATINGA</t>
        </is>
      </c>
      <c r="B6054" s="17" t="inlineStr">
        <is>
          <t>Sem câmera</t>
        </is>
      </c>
      <c r="C6054" s="22" t="n">
        <v>173</v>
      </c>
      <c r="D6054" s="22" t="n">
        <v>1244</v>
      </c>
      <c r="E6054" s="4" t="inlineStr">
        <is>
          <t>ESCOLA MUNICIPAL FELIPE GOMES DA SILVA</t>
        </is>
      </c>
      <c r="F6054" s="4" t="inlineStr">
        <is>
          <t>POVOADO MOCAMBO</t>
        </is>
      </c>
      <c r="G6054" s="4" t="inlineStr">
        <is>
          <t>MOCAMBO - REGIAO BERIA RIO - ZONA RURAL</t>
        </is>
      </c>
      <c r="H6054" s="17" t="inlineStr">
        <is>
          <t>Rural</t>
        </is>
      </c>
      <c r="I6054" s="7" t="n">
        <v>1</v>
      </c>
      <c r="J6054" s="23" t="n"/>
      <c r="K6054" s="17" t="inlineStr">
        <is>
          <t>Sem câmera</t>
        </is>
      </c>
      <c r="L6054" s="22" t="n">
        <v>0</v>
      </c>
      <c r="M6054" s="17" t="inlineStr">
        <is>
          <t>Sem câmera</t>
        </is>
      </c>
      <c r="N6054" s="22" t="n">
        <v>0</v>
      </c>
      <c r="O6054" s="17" t="inlineStr">
        <is>
          <t>Sem câmera</t>
        </is>
      </c>
      <c r="P6054" s="22" t="n">
        <v>0</v>
      </c>
      <c r="Q6054" s="4" t="n"/>
      <c r="R6054" s="17" t="n"/>
      <c r="S6054" s="17" t="n"/>
      <c r="T6054" s="24" t="n"/>
      <c r="U6054" s="25" t="n">
        <v>-12.5503992</v>
      </c>
      <c r="V6054" s="25" t="n">
        <v>-43.1734214</v>
      </c>
    </row>
    <row r="6055">
      <c r="A6055" s="4" t="inlineStr">
        <is>
          <t>PARATINGA</t>
        </is>
      </c>
      <c r="B6055" s="17" t="inlineStr">
        <is>
          <t>Sem câmera</t>
        </is>
      </c>
      <c r="C6055" s="22" t="n">
        <v>173</v>
      </c>
      <c r="D6055" s="22" t="n">
        <v>1252</v>
      </c>
      <c r="E6055" s="4" t="inlineStr">
        <is>
          <t>ESCOLA MUNICIPAL MANOEL BARBOSA</t>
        </is>
      </c>
      <c r="F6055" s="4" t="inlineStr">
        <is>
          <t>POVOADO LAGOA DANTA</t>
        </is>
      </c>
      <c r="G6055" s="4" t="inlineStr">
        <is>
          <t>POVOADO LAGOA DANTA - REGIAO DO ASFALTO - ZONA RURAL</t>
        </is>
      </c>
      <c r="H6055" s="17" t="inlineStr">
        <is>
          <t>Rural</t>
        </is>
      </c>
      <c r="I6055" s="7" t="n">
        <v>1</v>
      </c>
      <c r="J6055" s="23" t="n"/>
      <c r="K6055" s="17" t="inlineStr">
        <is>
          <t>Sem câmera</t>
        </is>
      </c>
      <c r="L6055" s="22" t="n">
        <v>0</v>
      </c>
      <c r="M6055" s="17" t="inlineStr">
        <is>
          <t>Sem câmera</t>
        </is>
      </c>
      <c r="N6055" s="22" t="n">
        <v>0</v>
      </c>
      <c r="O6055" s="17" t="inlineStr">
        <is>
          <t>Sem câmera</t>
        </is>
      </c>
      <c r="P6055" s="22" t="n">
        <v>0</v>
      </c>
      <c r="Q6055" s="4" t="n"/>
      <c r="R6055" s="17" t="n"/>
      <c r="S6055" s="17" t="n"/>
      <c r="T6055" s="24" t="n"/>
      <c r="U6055" s="25" t="n">
        <v>-12.9044756</v>
      </c>
      <c r="V6055" s="25" t="n">
        <v>-43.2065935</v>
      </c>
    </row>
    <row r="6056">
      <c r="A6056" s="4" t="inlineStr">
        <is>
          <t>PARATINGA</t>
        </is>
      </c>
      <c r="B6056" s="17" t="inlineStr">
        <is>
          <t>Sem câmera</t>
        </is>
      </c>
      <c r="C6056" s="22" t="n">
        <v>173</v>
      </c>
      <c r="D6056" s="22" t="n">
        <v>1260</v>
      </c>
      <c r="E6056" s="4" t="inlineStr">
        <is>
          <t>ESCOLA MUNICIPAL SAO GERALDO (ANÍSIO TEIXEIRA)</t>
        </is>
      </c>
      <c r="F6056" s="4" t="inlineStr">
        <is>
          <t>POVOADO BARRO</t>
        </is>
      </c>
      <c r="G6056" s="4" t="inlineStr">
        <is>
          <t>BARRO - REGIAO BEIRA RIO -ZONA RURAL</t>
        </is>
      </c>
      <c r="H6056" s="17" t="inlineStr">
        <is>
          <t>Rural</t>
        </is>
      </c>
      <c r="I6056" s="7" t="n">
        <v>2</v>
      </c>
      <c r="J6056" s="23" t="n"/>
      <c r="K6056" s="17" t="inlineStr">
        <is>
          <t>Sem câmera</t>
        </is>
      </c>
      <c r="L6056" s="22" t="n">
        <v>0</v>
      </c>
      <c r="M6056" s="17" t="inlineStr">
        <is>
          <t>Sem câmera</t>
        </is>
      </c>
      <c r="N6056" s="22" t="n">
        <v>0</v>
      </c>
      <c r="O6056" s="17" t="inlineStr">
        <is>
          <t>Sem câmera</t>
        </is>
      </c>
      <c r="P6056" s="22" t="n">
        <v>0</v>
      </c>
      <c r="Q6056" s="4" t="n"/>
      <c r="R6056" s="17" t="n"/>
      <c r="S6056" s="17" t="n"/>
      <c r="T6056" s="24" t="n"/>
      <c r="U6056" s="25" t="n">
        <v>-12.6017013</v>
      </c>
      <c r="V6056" s="25" t="n">
        <v>-43.1861084</v>
      </c>
    </row>
    <row r="6057">
      <c r="A6057" s="4" t="inlineStr">
        <is>
          <t>PARATINGA</t>
        </is>
      </c>
      <c r="B6057" s="17" t="inlineStr">
        <is>
          <t>Sem câmera</t>
        </is>
      </c>
      <c r="C6057" s="22" t="n">
        <v>173</v>
      </c>
      <c r="D6057" s="22" t="n">
        <v>1279</v>
      </c>
      <c r="E6057" s="4" t="inlineStr">
        <is>
          <t>ESCOLA MUNICIPAL OTAVIO MANGABEIRA</t>
        </is>
      </c>
      <c r="F6057" s="4" t="inlineStr">
        <is>
          <t>POVOADO BARREIRO GRANDE</t>
        </is>
      </c>
      <c r="G6057" s="4" t="inlineStr">
        <is>
          <t>BARREIRO GRANDE  - REGIAO SANTO ONOFRE - ZONA RURAL</t>
        </is>
      </c>
      <c r="H6057" s="17" t="inlineStr">
        <is>
          <t>Rural</t>
        </is>
      </c>
      <c r="I6057" s="7" t="n">
        <v>1</v>
      </c>
      <c r="J6057" s="23" t="n"/>
      <c r="K6057" s="17" t="inlineStr">
        <is>
          <t>Sem câmera</t>
        </is>
      </c>
      <c r="L6057" s="22" t="n">
        <v>0</v>
      </c>
      <c r="M6057" s="17" t="inlineStr">
        <is>
          <t>Sem câmera</t>
        </is>
      </c>
      <c r="N6057" s="22" t="n">
        <v>0</v>
      </c>
      <c r="O6057" s="17" t="inlineStr">
        <is>
          <t>Sem câmera</t>
        </is>
      </c>
      <c r="P6057" s="22" t="n">
        <v>0</v>
      </c>
      <c r="Q6057" s="4" t="n"/>
      <c r="R6057" s="17" t="n"/>
      <c r="S6057" s="17" t="n"/>
      <c r="T6057" s="24" t="n"/>
      <c r="U6057" s="25" t="n">
        <v>-12.5919099</v>
      </c>
      <c r="V6057" s="25" t="n">
        <v>-43.0752613</v>
      </c>
    </row>
    <row r="6058">
      <c r="A6058" s="4" t="inlineStr">
        <is>
          <t>PARATINGA</t>
        </is>
      </c>
      <c r="B6058" s="17" t="inlineStr">
        <is>
          <t>Sem câmera</t>
        </is>
      </c>
      <c r="C6058" s="22" t="n">
        <v>173</v>
      </c>
      <c r="D6058" s="22" t="n">
        <v>1287</v>
      </c>
      <c r="E6058" s="4" t="inlineStr">
        <is>
          <t>ESCOLA ESTADUAL PRESIDENTE MEDICI (CHAPEUZINHO VERMELHO)</t>
        </is>
      </c>
      <c r="F6058" s="4" t="inlineStr">
        <is>
          <t>CENTRO</t>
        </is>
      </c>
      <c r="G6058" s="4" t="inlineStr">
        <is>
          <t>RUA DR. MANOEL NOVAIS S/N - ZONA URBANA</t>
        </is>
      </c>
      <c r="H6058" s="17" t="inlineStr">
        <is>
          <t>Urbana</t>
        </is>
      </c>
      <c r="I6058" s="7" t="n">
        <v>5</v>
      </c>
      <c r="J6058" s="23" t="n"/>
      <c r="K6058" s="17" t="inlineStr">
        <is>
          <t>Sem câmera</t>
        </is>
      </c>
      <c r="L6058" s="22" t="n">
        <v>0</v>
      </c>
      <c r="M6058" s="17" t="inlineStr">
        <is>
          <t>Sem câmera</t>
        </is>
      </c>
      <c r="N6058" s="22" t="n">
        <v>0</v>
      </c>
      <c r="O6058" s="17" t="inlineStr">
        <is>
          <t>Sem câmera</t>
        </is>
      </c>
      <c r="P6058" s="22" t="n">
        <v>0</v>
      </c>
      <c r="Q6058" s="4" t="n"/>
      <c r="R6058" s="17" t="n"/>
      <c r="S6058" s="17" t="n"/>
      <c r="T6058" s="24" t="n"/>
      <c r="U6058" s="25" t="n">
        <v>-12.6910833</v>
      </c>
      <c r="V6058" s="25" t="n">
        <v>-43.18141</v>
      </c>
    </row>
    <row r="6059">
      <c r="A6059" s="4" t="inlineStr">
        <is>
          <t>PARATINGA</t>
        </is>
      </c>
      <c r="B6059" s="17" t="inlineStr">
        <is>
          <t>Sem câmera</t>
        </is>
      </c>
      <c r="C6059" s="22" t="n">
        <v>173</v>
      </c>
      <c r="D6059" s="22" t="n">
        <v>1295</v>
      </c>
      <c r="E6059" s="4" t="inlineStr">
        <is>
          <t>POLO EDUCACIONAL PROF. HONORINA</t>
        </is>
      </c>
      <c r="F6059" s="4" t="inlineStr">
        <is>
          <t>POVOADO PATOS</t>
        </is>
      </c>
      <c r="G6059" s="4" t="inlineStr">
        <is>
          <t>PATOS - REGIAO CAATINGAS - ZONA RURAL</t>
        </is>
      </c>
      <c r="H6059" s="17" t="inlineStr">
        <is>
          <t>Rural</t>
        </is>
      </c>
      <c r="I6059" s="7" t="n">
        <v>1</v>
      </c>
      <c r="J6059" s="23" t="n"/>
      <c r="K6059" s="17" t="inlineStr">
        <is>
          <t>Sem câmera</t>
        </is>
      </c>
      <c r="L6059" s="22" t="n">
        <v>0</v>
      </c>
      <c r="M6059" s="17" t="inlineStr">
        <is>
          <t>Sem câmera</t>
        </is>
      </c>
      <c r="N6059" s="22" t="n">
        <v>0</v>
      </c>
      <c r="O6059" s="17" t="inlineStr">
        <is>
          <t>Sem câmera</t>
        </is>
      </c>
      <c r="P6059" s="22" t="n">
        <v>0</v>
      </c>
      <c r="Q6059" s="4" t="n"/>
      <c r="R6059" s="17" t="n"/>
      <c r="S6059" s="17" t="n"/>
      <c r="T6059" s="24" t="n"/>
      <c r="U6059" s="25" t="n">
        <v>-12.95204</v>
      </c>
      <c r="V6059" s="25" t="n">
        <v>-43.0439383</v>
      </c>
    </row>
    <row r="6060">
      <c r="A6060" s="4" t="inlineStr">
        <is>
          <t>PARATINGA</t>
        </is>
      </c>
      <c r="B6060" s="17" t="inlineStr">
        <is>
          <t>Sem câmera</t>
        </is>
      </c>
      <c r="C6060" s="22" t="n">
        <v>173</v>
      </c>
      <c r="D6060" s="22" t="n">
        <v>1309</v>
      </c>
      <c r="E6060" s="4" t="inlineStr">
        <is>
          <t>ESCOLA MUNICIPAL EDUARDO ROSENDO DE MELO</t>
        </is>
      </c>
      <c r="F6060" s="4" t="inlineStr">
        <is>
          <t>POVOADO VOLTA DAS PEDRAS</t>
        </is>
      </c>
      <c r="G6060" s="4" t="inlineStr">
        <is>
          <t>POVOADO VOLTA DAS PEDRAS - DIVISA COM IBOTIRAMA - ZONA RURAL</t>
        </is>
      </c>
      <c r="H6060" s="17" t="inlineStr">
        <is>
          <t>Rural</t>
        </is>
      </c>
      <c r="I6060" s="7" t="n">
        <v>1</v>
      </c>
      <c r="J6060" s="23" t="n"/>
      <c r="K6060" s="17" t="inlineStr">
        <is>
          <t>Sem câmera</t>
        </is>
      </c>
      <c r="L6060" s="22" t="n">
        <v>0</v>
      </c>
      <c r="M6060" s="17" t="inlineStr">
        <is>
          <t>Sem câmera</t>
        </is>
      </c>
      <c r="N6060" s="22" t="n">
        <v>0</v>
      </c>
      <c r="O6060" s="17" t="inlineStr">
        <is>
          <t>Sem câmera</t>
        </is>
      </c>
      <c r="P6060" s="22" t="n">
        <v>0</v>
      </c>
      <c r="Q6060" s="4" t="n"/>
      <c r="R6060" s="17" t="n"/>
      <c r="S6060" s="17" t="n"/>
      <c r="T6060" s="24" t="n"/>
      <c r="U6060" s="25" t="n">
        <v>-12.4428051</v>
      </c>
      <c r="V6060" s="25" t="n">
        <v>-43.1994767</v>
      </c>
    </row>
    <row r="6061">
      <c r="A6061" s="4" t="inlineStr">
        <is>
          <t>PARATINGA</t>
        </is>
      </c>
      <c r="B6061" s="17" t="inlineStr">
        <is>
          <t>Sem câmera</t>
        </is>
      </c>
      <c r="C6061" s="22" t="n">
        <v>173</v>
      </c>
      <c r="D6061" s="22" t="n">
        <v>1317</v>
      </c>
      <c r="E6061" s="4" t="inlineStr">
        <is>
          <t>ESCOLA MUNICIPAL JOÃO NOGUEIRA</t>
        </is>
      </c>
      <c r="F6061" s="4" t="inlineStr">
        <is>
          <t>POVOADO GARAPA</t>
        </is>
      </c>
      <c r="G6061" s="4" t="inlineStr">
        <is>
          <t>POVOADO GARAPA - ZONA RURAL</t>
        </is>
      </c>
      <c r="H6061" s="17" t="inlineStr">
        <is>
          <t>Rural</t>
        </is>
      </c>
      <c r="I6061" s="7" t="n">
        <v>1</v>
      </c>
      <c r="J6061" s="23" t="n"/>
      <c r="K6061" s="17" t="inlineStr">
        <is>
          <t>Sem câmera</t>
        </is>
      </c>
      <c r="L6061" s="22" t="n">
        <v>0</v>
      </c>
      <c r="M6061" s="17" t="inlineStr">
        <is>
          <t>Sem câmera</t>
        </is>
      </c>
      <c r="N6061" s="22" t="n">
        <v>0</v>
      </c>
      <c r="O6061" s="17" t="inlineStr">
        <is>
          <t>Sem câmera</t>
        </is>
      </c>
      <c r="P6061" s="22" t="n">
        <v>0</v>
      </c>
      <c r="Q6061" s="4" t="n"/>
      <c r="R6061" s="17" t="n"/>
      <c r="S6061" s="17" t="n"/>
      <c r="T6061" s="24" t="n"/>
      <c r="U6061" s="25" t="n">
        <v>-13.0869983</v>
      </c>
      <c r="V6061" s="25" t="n">
        <v>-42.9959033</v>
      </c>
    </row>
    <row r="6062">
      <c r="A6062" s="4" t="inlineStr">
        <is>
          <t>PARATINGA</t>
        </is>
      </c>
      <c r="B6062" s="17" t="inlineStr">
        <is>
          <t>Sem câmera</t>
        </is>
      </c>
      <c r="C6062" s="22" t="n">
        <v>173</v>
      </c>
      <c r="D6062" s="22" t="n">
        <v>1325</v>
      </c>
      <c r="E6062" s="4" t="inlineStr">
        <is>
          <t>ESCOLA MUNICIPAL MANOEL RIBEIRO VIANA</t>
        </is>
      </c>
      <c r="F6062" s="4" t="inlineStr">
        <is>
          <t>POVOADO VARZEA</t>
        </is>
      </c>
      <c r="G6062" s="4" t="inlineStr">
        <is>
          <t>VARZEA - REGIAO DAS CAATINGAS - ZONA RURAL</t>
        </is>
      </c>
      <c r="H6062" s="17" t="inlineStr">
        <is>
          <t>Rural</t>
        </is>
      </c>
      <c r="I6062" s="7" t="n">
        <v>2</v>
      </c>
      <c r="J6062" s="23" t="n"/>
      <c r="K6062" s="17" t="inlineStr">
        <is>
          <t>Sem câmera</t>
        </is>
      </c>
      <c r="L6062" s="22" t="n">
        <v>0</v>
      </c>
      <c r="M6062" s="17" t="inlineStr">
        <is>
          <t>Sem câmera</t>
        </is>
      </c>
      <c r="N6062" s="22" t="n">
        <v>0</v>
      </c>
      <c r="O6062" s="17" t="inlineStr">
        <is>
          <t>Sem câmera</t>
        </is>
      </c>
      <c r="P6062" s="22" t="n">
        <v>0</v>
      </c>
      <c r="Q6062" s="4" t="n"/>
      <c r="R6062" s="17" t="n"/>
      <c r="S6062" s="17" t="n"/>
      <c r="T6062" s="24" t="n"/>
      <c r="U6062" s="25" t="n">
        <v>-13.001085</v>
      </c>
      <c r="V6062" s="25" t="n">
        <v>-43.0491167</v>
      </c>
    </row>
    <row r="6063">
      <c r="A6063" s="4" t="inlineStr">
        <is>
          <t>PARATINGA</t>
        </is>
      </c>
      <c r="B6063" s="17" t="inlineStr">
        <is>
          <t>Sem câmera</t>
        </is>
      </c>
      <c r="C6063" s="22" t="n">
        <v>173</v>
      </c>
      <c r="D6063" s="22" t="n">
        <v>1333</v>
      </c>
      <c r="E6063" s="4" t="inlineStr">
        <is>
          <t>POLO EDU. VER. ANTONIO PEREIRA DOS ANJOS (ANTIGA PROFESSOR QUINTINO)</t>
        </is>
      </c>
      <c r="F6063" s="4" t="inlineStr">
        <is>
          <t>POVOADO CAIBROS</t>
        </is>
      </c>
      <c r="G6063" s="4" t="inlineStr">
        <is>
          <t>CAIBROS - REGIAO DAS CAATINGAS - ZONA RURAL</t>
        </is>
      </c>
      <c r="H6063" s="17" t="inlineStr">
        <is>
          <t>Rural</t>
        </is>
      </c>
      <c r="I6063" s="7" t="n">
        <v>2</v>
      </c>
      <c r="J6063" s="23" t="n"/>
      <c r="K6063" s="17" t="inlineStr">
        <is>
          <t>Sem câmera</t>
        </is>
      </c>
      <c r="L6063" s="22" t="n">
        <v>0</v>
      </c>
      <c r="M6063" s="17" t="inlineStr">
        <is>
          <t>Sem câmera</t>
        </is>
      </c>
      <c r="N6063" s="22" t="n">
        <v>0</v>
      </c>
      <c r="O6063" s="17" t="inlineStr">
        <is>
          <t>Sem câmera</t>
        </is>
      </c>
      <c r="P6063" s="22" t="n">
        <v>0</v>
      </c>
      <c r="Q6063" s="4" t="n"/>
      <c r="R6063" s="17" t="n"/>
      <c r="S6063" s="17" t="n"/>
      <c r="T6063" s="24" t="n"/>
      <c r="U6063" s="25" t="n">
        <v>-12.908805</v>
      </c>
      <c r="V6063" s="25" t="n">
        <v>-43.0935917</v>
      </c>
    </row>
    <row r="6064">
      <c r="A6064" s="4" t="inlineStr">
        <is>
          <t>PARATINGA</t>
        </is>
      </c>
      <c r="B6064" s="17" t="inlineStr">
        <is>
          <t>Sem câmera</t>
        </is>
      </c>
      <c r="C6064" s="22" t="n">
        <v>173</v>
      </c>
      <c r="D6064" s="22" t="n">
        <v>1341</v>
      </c>
      <c r="E6064" s="4" t="inlineStr">
        <is>
          <t>POLO EDUCACIONAL GILENO DO VALE XAVIER</t>
        </is>
      </c>
      <c r="F6064" s="4" t="inlineStr">
        <is>
          <t>POVOADO VOLTA DA SERRA</t>
        </is>
      </c>
      <c r="G6064" s="4" t="inlineStr">
        <is>
          <t>VOLTA DA SERRA - ZONA RURAL</t>
        </is>
      </c>
      <c r="H6064" s="17" t="inlineStr">
        <is>
          <t>Rural</t>
        </is>
      </c>
      <c r="I6064" s="7" t="n">
        <v>2</v>
      </c>
      <c r="J6064" s="23" t="n"/>
      <c r="K6064" s="17" t="inlineStr">
        <is>
          <t>Sem câmera</t>
        </is>
      </c>
      <c r="L6064" s="22" t="n">
        <v>0</v>
      </c>
      <c r="M6064" s="17" t="inlineStr">
        <is>
          <t>Sem câmera</t>
        </is>
      </c>
      <c r="N6064" s="22" t="n">
        <v>0</v>
      </c>
      <c r="O6064" s="17" t="inlineStr">
        <is>
          <t>Sem câmera</t>
        </is>
      </c>
      <c r="P6064" s="22" t="n">
        <v>0</v>
      </c>
      <c r="Q6064" s="4" t="n"/>
      <c r="R6064" s="17" t="n"/>
      <c r="S6064" s="17" t="n"/>
      <c r="T6064" s="24" t="n"/>
      <c r="U6064" s="25" t="n">
        <v>-12.561027</v>
      </c>
      <c r="V6064" s="25" t="n">
        <v>-43.1279805</v>
      </c>
    </row>
    <row r="6065">
      <c r="A6065" s="4" t="inlineStr">
        <is>
          <t>PARATINGA</t>
        </is>
      </c>
      <c r="B6065" s="17" t="inlineStr">
        <is>
          <t>Sem câmera</t>
        </is>
      </c>
      <c r="C6065" s="22" t="n">
        <v>173</v>
      </c>
      <c r="D6065" s="22" t="n">
        <v>1350</v>
      </c>
      <c r="E6065" s="4" t="inlineStr">
        <is>
          <t>ESCOLA MUNICIPAL MARECHAL DEODORO</t>
        </is>
      </c>
      <c r="F6065" s="4" t="inlineStr">
        <is>
          <t>POVOADO CONCEICAO</t>
        </is>
      </c>
      <c r="G6065" s="4" t="inlineStr">
        <is>
          <t>CONCEICAO - REGIAO DO SANTO ONOFRE - ZONA RURAL</t>
        </is>
      </c>
      <c r="H6065" s="17" t="inlineStr">
        <is>
          <t>Rural</t>
        </is>
      </c>
      <c r="I6065" s="7" t="n">
        <v>1</v>
      </c>
      <c r="J6065" s="23" t="n"/>
      <c r="K6065" s="17" t="inlineStr">
        <is>
          <t>Sem câmera</t>
        </is>
      </c>
      <c r="L6065" s="22" t="n">
        <v>0</v>
      </c>
      <c r="M6065" s="17" t="inlineStr">
        <is>
          <t>Sem câmera</t>
        </is>
      </c>
      <c r="N6065" s="22" t="n">
        <v>0</v>
      </c>
      <c r="O6065" s="17" t="inlineStr">
        <is>
          <t>Sem câmera</t>
        </is>
      </c>
      <c r="P6065" s="22" t="n">
        <v>0</v>
      </c>
      <c r="Q6065" s="4" t="n"/>
      <c r="R6065" s="17" t="n"/>
      <c r="S6065" s="17" t="n"/>
      <c r="T6065" s="24" t="n"/>
      <c r="U6065" s="25" t="n">
        <v>-12.688178</v>
      </c>
      <c r="V6065" s="25" t="n">
        <v>-42.9958917</v>
      </c>
    </row>
    <row r="6066">
      <c r="A6066" s="4" t="inlineStr">
        <is>
          <t>PARATINGA</t>
        </is>
      </c>
      <c r="B6066" s="17" t="inlineStr">
        <is>
          <t>Sem câmera</t>
        </is>
      </c>
      <c r="C6066" s="22" t="n">
        <v>173</v>
      </c>
      <c r="D6066" s="22" t="n">
        <v>1368</v>
      </c>
      <c r="E6066" s="4" t="inlineStr">
        <is>
          <t>ESCOLA MUNICIPAL SANTA RITA</t>
        </is>
      </c>
      <c r="F6066" s="4" t="inlineStr">
        <is>
          <t>POVOADO MACAMBIRA DO AGRESTE</t>
        </is>
      </c>
      <c r="G6066" s="4" t="inlineStr">
        <is>
          <t>MACAMBIRA DO SANTO ONOFRE - REGIAO SANTO ONOFRE - ZONA RURAL</t>
        </is>
      </c>
      <c r="H6066" s="17" t="inlineStr">
        <is>
          <t>Rural</t>
        </is>
      </c>
      <c r="I6066" s="7" t="n">
        <v>1</v>
      </c>
      <c r="J6066" s="23" t="n"/>
      <c r="K6066" s="17" t="inlineStr">
        <is>
          <t>Sem câmera</t>
        </is>
      </c>
      <c r="L6066" s="22" t="n">
        <v>0</v>
      </c>
      <c r="M6066" s="17" t="inlineStr">
        <is>
          <t>Sem câmera</t>
        </is>
      </c>
      <c r="N6066" s="22" t="n">
        <v>0</v>
      </c>
      <c r="O6066" s="17" t="inlineStr">
        <is>
          <t>Sem câmera</t>
        </is>
      </c>
      <c r="P6066" s="22" t="n">
        <v>0</v>
      </c>
      <c r="Q6066" s="4" t="n"/>
      <c r="R6066" s="17" t="n"/>
      <c r="S6066" s="17" t="n"/>
      <c r="T6066" s="24" t="n"/>
      <c r="U6066" s="25" t="n">
        <v>-12.8204823</v>
      </c>
      <c r="V6066" s="25" t="n">
        <v>-42.9594804</v>
      </c>
    </row>
    <row r="6067">
      <c r="A6067" s="4" t="inlineStr">
        <is>
          <t>PARATINGA</t>
        </is>
      </c>
      <c r="B6067" s="17" t="inlineStr">
        <is>
          <t>Sem câmera</t>
        </is>
      </c>
      <c r="C6067" s="22" t="n">
        <v>173</v>
      </c>
      <c r="D6067" s="22" t="n">
        <v>1376</v>
      </c>
      <c r="E6067" s="4" t="inlineStr">
        <is>
          <t>IGREJA DA BARAUNAS</t>
        </is>
      </c>
      <c r="F6067" s="4" t="inlineStr">
        <is>
          <t>POVOADO BARAUNAS</t>
        </is>
      </c>
      <c r="G6067" s="4" t="inlineStr">
        <is>
          <t>BARAUNAS - REGIAO SANTO ONOFRE - ZONA RURAL</t>
        </is>
      </c>
      <c r="H6067" s="17" t="inlineStr">
        <is>
          <t>Rural</t>
        </is>
      </c>
      <c r="I6067" s="7" t="n">
        <v>1</v>
      </c>
      <c r="J6067" s="23" t="n"/>
      <c r="K6067" s="17" t="inlineStr">
        <is>
          <t>Sem câmera</t>
        </is>
      </c>
      <c r="L6067" s="22" t="n">
        <v>0</v>
      </c>
      <c r="M6067" s="17" t="inlineStr">
        <is>
          <t>Sem câmera</t>
        </is>
      </c>
      <c r="N6067" s="22" t="n">
        <v>0</v>
      </c>
      <c r="O6067" s="17" t="inlineStr">
        <is>
          <t>Sem câmera</t>
        </is>
      </c>
      <c r="P6067" s="22" t="n">
        <v>0</v>
      </c>
      <c r="Q6067" s="4" t="n"/>
      <c r="R6067" s="17" t="n"/>
      <c r="S6067" s="17" t="n"/>
      <c r="T6067" s="24" t="n"/>
      <c r="U6067" s="25" t="n">
        <v>-12.8767262</v>
      </c>
      <c r="V6067" s="25" t="n">
        <v>-42.9375797</v>
      </c>
    </row>
    <row r="6068">
      <c r="A6068" s="4" t="inlineStr">
        <is>
          <t>PARATINGA</t>
        </is>
      </c>
      <c r="B6068" s="17" t="inlineStr">
        <is>
          <t>Sem câmera</t>
        </is>
      </c>
      <c r="C6068" s="22" t="n">
        <v>173</v>
      </c>
      <c r="D6068" s="22" t="n">
        <v>1384</v>
      </c>
      <c r="E6068" s="4" t="inlineStr">
        <is>
          <t>ESCOLA MUNICIPAL TIRADENTES</t>
        </is>
      </c>
      <c r="F6068" s="4" t="inlineStr">
        <is>
          <t>POVOADO BARRA DO ROSARIO</t>
        </is>
      </c>
      <c r="G6068" s="4" t="inlineStr">
        <is>
          <t>BARRA DO ROSARIO - BARRO DURO -  ZONA RURAL</t>
        </is>
      </c>
      <c r="H6068" s="17" t="inlineStr">
        <is>
          <t>Rural</t>
        </is>
      </c>
      <c r="I6068" s="7" t="n">
        <v>1</v>
      </c>
      <c r="J6068" s="23" t="n"/>
      <c r="K6068" s="17" t="inlineStr">
        <is>
          <t>Sem câmera</t>
        </is>
      </c>
      <c r="L6068" s="22" t="n">
        <v>0</v>
      </c>
      <c r="M6068" s="17" t="inlineStr">
        <is>
          <t>Sem câmera</t>
        </is>
      </c>
      <c r="N6068" s="22" t="n">
        <v>0</v>
      </c>
      <c r="O6068" s="17" t="inlineStr">
        <is>
          <t>Sem câmera</t>
        </is>
      </c>
      <c r="P6068" s="22" t="n">
        <v>0</v>
      </c>
      <c r="Q6068" s="4" t="n"/>
      <c r="R6068" s="17" t="n"/>
      <c r="S6068" s="17" t="n"/>
      <c r="T6068" s="24" t="n"/>
      <c r="U6068" s="25" t="n">
        <v>-12.9377133</v>
      </c>
      <c r="V6068" s="25" t="n">
        <v>-42.9411929</v>
      </c>
    </row>
    <row r="6069">
      <c r="A6069" s="4" t="inlineStr">
        <is>
          <t>PARATINGA</t>
        </is>
      </c>
      <c r="B6069" s="17" t="inlineStr">
        <is>
          <t>Sem câmera</t>
        </is>
      </c>
      <c r="C6069" s="22" t="n">
        <v>173</v>
      </c>
      <c r="D6069" s="22" t="n">
        <v>1392</v>
      </c>
      <c r="E6069" s="4" t="inlineStr">
        <is>
          <t>ESCOLA MUNICIPAL SAO FRANCISCO</t>
        </is>
      </c>
      <c r="F6069" s="4" t="inlineStr">
        <is>
          <t>POVOADO SAO FRANCISCO</t>
        </is>
      </c>
      <c r="G6069" s="4" t="inlineStr">
        <is>
          <t>SAO FRANCISCO - REGIAO SANTO ONOFRE - ZONA RURAL</t>
        </is>
      </c>
      <c r="H6069" s="17" t="inlineStr">
        <is>
          <t>Rural</t>
        </is>
      </c>
      <c r="I6069" s="7" t="n">
        <v>1</v>
      </c>
      <c r="J6069" s="23" t="n"/>
      <c r="K6069" s="17" t="inlineStr">
        <is>
          <t>Sem câmera</t>
        </is>
      </c>
      <c r="L6069" s="22" t="n">
        <v>0</v>
      </c>
      <c r="M6069" s="17" t="inlineStr">
        <is>
          <t>Sem câmera</t>
        </is>
      </c>
      <c r="N6069" s="22" t="n">
        <v>0</v>
      </c>
      <c r="O6069" s="17" t="inlineStr">
        <is>
          <t>Sem câmera</t>
        </is>
      </c>
      <c r="P6069" s="22" t="n">
        <v>0</v>
      </c>
      <c r="Q6069" s="4" t="n"/>
      <c r="R6069" s="17" t="n"/>
      <c r="S6069" s="17" t="n"/>
      <c r="T6069" s="24" t="n"/>
      <c r="U6069" s="25" t="n">
        <v>-12.6081608</v>
      </c>
      <c r="V6069" s="25" t="n">
        <v>-43.0249278</v>
      </c>
    </row>
    <row r="6070">
      <c r="A6070" s="4" t="inlineStr">
        <is>
          <t>PARATINGA</t>
        </is>
      </c>
      <c r="B6070" s="17" t="inlineStr">
        <is>
          <t>Sem câmera</t>
        </is>
      </c>
      <c r="C6070" s="22" t="n">
        <v>173</v>
      </c>
      <c r="D6070" s="22" t="n">
        <v>1406</v>
      </c>
      <c r="E6070" s="4" t="inlineStr">
        <is>
          <t>ESCOLA MUNICIPAL JARDIM FLORIDO</t>
        </is>
      </c>
      <c r="F6070" s="4" t="inlineStr">
        <is>
          <t>POVOADO CHICHA</t>
        </is>
      </c>
      <c r="G6070" s="4" t="inlineStr">
        <is>
          <t>CHICHA - REGIAO DO SANTO ONOFRE - ZONA RURAL</t>
        </is>
      </c>
      <c r="H6070" s="17" t="inlineStr">
        <is>
          <t>Rural</t>
        </is>
      </c>
      <c r="I6070" s="7" t="n">
        <v>1</v>
      </c>
      <c r="J6070" s="23" t="n"/>
      <c r="K6070" s="17" t="inlineStr">
        <is>
          <t>Sem câmera</t>
        </is>
      </c>
      <c r="L6070" s="22" t="n">
        <v>0</v>
      </c>
      <c r="M6070" s="17" t="inlineStr">
        <is>
          <t>Sem câmera</t>
        </is>
      </c>
      <c r="N6070" s="22" t="n">
        <v>0</v>
      </c>
      <c r="O6070" s="17" t="inlineStr">
        <is>
          <t>Sem câmera</t>
        </is>
      </c>
      <c r="P6070" s="22" t="n">
        <v>0</v>
      </c>
      <c r="Q6070" s="4" t="n"/>
      <c r="R6070" s="17" t="n"/>
      <c r="S6070" s="17" t="n"/>
      <c r="T6070" s="24" t="n"/>
      <c r="U6070" s="25" t="n">
        <v>-12.7439996</v>
      </c>
      <c r="V6070" s="25" t="n">
        <v>-42.9707501</v>
      </c>
    </row>
    <row r="6071">
      <c r="A6071" s="4" t="inlineStr">
        <is>
          <t>PARATINGA</t>
        </is>
      </c>
      <c r="B6071" s="17" t="inlineStr">
        <is>
          <t>Sem câmera</t>
        </is>
      </c>
      <c r="C6071" s="22" t="n">
        <v>173</v>
      </c>
      <c r="D6071" s="22" t="n">
        <v>1414</v>
      </c>
      <c r="E6071" s="4" t="inlineStr">
        <is>
          <t>ESCOLA MUNICIPAL SANTA MADALENA</t>
        </is>
      </c>
      <c r="F6071" s="4" t="inlineStr">
        <is>
          <t>POVOADO PAULISTA DE BAIXO</t>
        </is>
      </c>
      <c r="G6071" s="4" t="inlineStr">
        <is>
          <t>POVOADO PAULISTA DE BAIXO - ZONA RURAL</t>
        </is>
      </c>
      <c r="H6071" s="17" t="inlineStr">
        <is>
          <t>Rural</t>
        </is>
      </c>
      <c r="I6071" s="7" t="n">
        <v>1</v>
      </c>
      <c r="J6071" s="23" t="n"/>
      <c r="K6071" s="17" t="inlineStr">
        <is>
          <t>Sem câmera</t>
        </is>
      </c>
      <c r="L6071" s="22" t="n">
        <v>0</v>
      </c>
      <c r="M6071" s="17" t="inlineStr">
        <is>
          <t>Sem câmera</t>
        </is>
      </c>
      <c r="N6071" s="22" t="n">
        <v>0</v>
      </c>
      <c r="O6071" s="17" t="inlineStr">
        <is>
          <t>Sem câmera</t>
        </is>
      </c>
      <c r="P6071" s="22" t="n">
        <v>0</v>
      </c>
      <c r="Q6071" s="4" t="n"/>
      <c r="R6071" s="17" t="n"/>
      <c r="S6071" s="17" t="n"/>
      <c r="T6071" s="24" t="n"/>
      <c r="U6071" s="25" t="n">
        <v>-12.4992683</v>
      </c>
      <c r="V6071" s="25" t="n">
        <v>-43.07551</v>
      </c>
    </row>
    <row r="6072">
      <c r="A6072" s="4" t="inlineStr">
        <is>
          <t>PARATINGA</t>
        </is>
      </c>
      <c r="B6072" s="17" t="inlineStr">
        <is>
          <t>Sem câmera</t>
        </is>
      </c>
      <c r="C6072" s="22" t="n">
        <v>173</v>
      </c>
      <c r="D6072" s="22" t="n">
        <v>1422</v>
      </c>
      <c r="E6072" s="4" t="inlineStr">
        <is>
          <t>ESCOLA MUNICIPAL SAO JOAO</t>
        </is>
      </c>
      <c r="F6072" s="4" t="inlineStr">
        <is>
          <t>POVOADO CALUMBI</t>
        </is>
      </c>
      <c r="G6072" s="4" t="inlineStr">
        <is>
          <t>CALUMBI - REGIAO CAATINGAS -  ZONA RURAL</t>
        </is>
      </c>
      <c r="H6072" s="17" t="inlineStr">
        <is>
          <t>Rural</t>
        </is>
      </c>
      <c r="I6072" s="7" t="n">
        <v>1</v>
      </c>
      <c r="J6072" s="23" t="n"/>
      <c r="K6072" s="17" t="inlineStr">
        <is>
          <t>Sem câmera</t>
        </is>
      </c>
      <c r="L6072" s="22" t="n">
        <v>0</v>
      </c>
      <c r="M6072" s="17" t="inlineStr">
        <is>
          <t>Sem câmera</t>
        </is>
      </c>
      <c r="N6072" s="22" t="n">
        <v>0</v>
      </c>
      <c r="O6072" s="17" t="inlineStr">
        <is>
          <t>Sem câmera</t>
        </is>
      </c>
      <c r="P6072" s="22" t="n">
        <v>0</v>
      </c>
      <c r="Q6072" s="4" t="n"/>
      <c r="R6072" s="17" t="n"/>
      <c r="S6072" s="17" t="n"/>
      <c r="T6072" s="24" t="n"/>
      <c r="U6072" s="25" t="n">
        <v>-13.0194133</v>
      </c>
      <c r="V6072" s="25" t="n">
        <v>-43.0421283</v>
      </c>
    </row>
    <row r="6073">
      <c r="A6073" s="4" t="inlineStr">
        <is>
          <t>PARATINGA</t>
        </is>
      </c>
      <c r="B6073" s="17" t="inlineStr">
        <is>
          <t>Sem câmera</t>
        </is>
      </c>
      <c r="C6073" s="22" t="n">
        <v>173</v>
      </c>
      <c r="D6073" s="22" t="n">
        <v>1430</v>
      </c>
      <c r="E6073" s="4" t="inlineStr">
        <is>
          <t>COLÉGIO ESTADUAL JOSÉ EVANDRO DE OLIVEIRA BRANDÃO (MARIA ONÍLIA)</t>
        </is>
      </c>
      <c r="F6073" s="4" t="inlineStr">
        <is>
          <t>ALCIDES DE OLIVEIRA DOURADO</t>
        </is>
      </c>
      <c r="G6073" s="4" t="inlineStr">
        <is>
          <t>AVENIDA RIO BRANCO, S/N - ZONA URBANA</t>
        </is>
      </c>
      <c r="H6073" s="17" t="inlineStr">
        <is>
          <t>Urbana</t>
        </is>
      </c>
      <c r="I6073" s="7" t="n">
        <v>6</v>
      </c>
      <c r="J6073" s="23" t="n"/>
      <c r="K6073" s="17" t="inlineStr">
        <is>
          <t>Sem câmera</t>
        </is>
      </c>
      <c r="L6073" s="22" t="n">
        <v>0</v>
      </c>
      <c r="M6073" s="17" t="inlineStr">
        <is>
          <t>Sem câmera</t>
        </is>
      </c>
      <c r="N6073" s="22" t="n">
        <v>0</v>
      </c>
      <c r="O6073" s="17" t="inlineStr">
        <is>
          <t>Sem câmera</t>
        </is>
      </c>
      <c r="P6073" s="22" t="n">
        <v>0</v>
      </c>
      <c r="Q6073" s="4" t="n"/>
      <c r="R6073" s="17" t="n"/>
      <c r="S6073" s="17" t="n"/>
      <c r="T6073" s="24" t="n"/>
      <c r="U6073" s="25" t="n">
        <v>-12.6991979</v>
      </c>
      <c r="V6073" s="25" t="n">
        <v>-43.1832924</v>
      </c>
    </row>
    <row r="6074">
      <c r="A6074" s="4" t="inlineStr">
        <is>
          <t>PARATINGA</t>
        </is>
      </c>
      <c r="B6074" s="17" t="inlineStr">
        <is>
          <t>Sem câmera</t>
        </is>
      </c>
      <c r="C6074" s="22" t="n">
        <v>173</v>
      </c>
      <c r="D6074" s="22" t="n">
        <v>1449</v>
      </c>
      <c r="E6074" s="4" t="inlineStr">
        <is>
          <t>ESCOLA MUNICIPAL DE CROATÁ (JARDIM BRASIL)</t>
        </is>
      </c>
      <c r="F6074" s="4" t="inlineStr">
        <is>
          <t>POVOADO CROATA</t>
        </is>
      </c>
      <c r="G6074" s="4" t="inlineStr">
        <is>
          <t>CROATA - REGIAO ASFALTO - ZONA RURAL</t>
        </is>
      </c>
      <c r="H6074" s="17" t="inlineStr">
        <is>
          <t>Rural</t>
        </is>
      </c>
      <c r="I6074" s="7" t="n">
        <v>1</v>
      </c>
      <c r="J6074" s="23" t="n"/>
      <c r="K6074" s="17" t="inlineStr">
        <is>
          <t>Sem câmera</t>
        </is>
      </c>
      <c r="L6074" s="22" t="n">
        <v>0</v>
      </c>
      <c r="M6074" s="17" t="inlineStr">
        <is>
          <t>Sem câmera</t>
        </is>
      </c>
      <c r="N6074" s="22" t="n">
        <v>0</v>
      </c>
      <c r="O6074" s="17" t="inlineStr">
        <is>
          <t>Sem câmera</t>
        </is>
      </c>
      <c r="P6074" s="22" t="n">
        <v>0</v>
      </c>
      <c r="Q6074" s="4" t="n"/>
      <c r="R6074" s="17" t="n"/>
      <c r="S6074" s="17" t="n"/>
      <c r="T6074" s="24" t="n"/>
      <c r="U6074" s="25" t="n">
        <v>-12.817442</v>
      </c>
      <c r="V6074" s="25" t="n">
        <v>-43.2133728</v>
      </c>
    </row>
    <row r="6075">
      <c r="A6075" s="4" t="inlineStr">
        <is>
          <t>PARATINGA</t>
        </is>
      </c>
      <c r="B6075" s="17" t="inlineStr">
        <is>
          <t>Sem câmera</t>
        </is>
      </c>
      <c r="C6075" s="22" t="n">
        <v>173</v>
      </c>
      <c r="D6075" s="22" t="n">
        <v>1465</v>
      </c>
      <c r="E6075" s="4" t="inlineStr">
        <is>
          <t>POSTO DE SAÚDE DE LAGOA DANTA</t>
        </is>
      </c>
      <c r="F6075" s="4" t="inlineStr">
        <is>
          <t>POVOADO LAGOA DANTA</t>
        </is>
      </c>
      <c r="G6075" s="4" t="inlineStr">
        <is>
          <t>POVOADO LAGOA DANTA - ZONA RURAL</t>
        </is>
      </c>
      <c r="H6075" s="17" t="inlineStr">
        <is>
          <t>Rural</t>
        </is>
      </c>
      <c r="I6075" s="7" t="n">
        <v>2</v>
      </c>
      <c r="J6075" s="23" t="n"/>
      <c r="K6075" s="17" t="inlineStr">
        <is>
          <t>Sem câmera</t>
        </is>
      </c>
      <c r="L6075" s="22" t="n">
        <v>0</v>
      </c>
      <c r="M6075" s="17" t="inlineStr">
        <is>
          <t>Sem câmera</t>
        </is>
      </c>
      <c r="N6075" s="22" t="n">
        <v>0</v>
      </c>
      <c r="O6075" s="17" t="inlineStr">
        <is>
          <t>Sem câmera</t>
        </is>
      </c>
      <c r="P6075" s="22" t="n">
        <v>0</v>
      </c>
      <c r="Q6075" s="4" t="n"/>
      <c r="R6075" s="17" t="n"/>
      <c r="S6075" s="17" t="n"/>
      <c r="T6075" s="24" t="n"/>
      <c r="U6075" s="25" t="n">
        <v>-12.9042433</v>
      </c>
      <c r="V6075" s="25" t="n">
        <v>-43.2068666</v>
      </c>
    </row>
    <row r="6076">
      <c r="A6076" s="4" t="inlineStr">
        <is>
          <t>PARATINGA</t>
        </is>
      </c>
      <c r="B6076" s="17" t="inlineStr">
        <is>
          <t>Sem câmera</t>
        </is>
      </c>
      <c r="C6076" s="22" t="n">
        <v>173</v>
      </c>
      <c r="D6076" s="22" t="n">
        <v>1473</v>
      </c>
      <c r="E6076" s="4" t="inlineStr">
        <is>
          <t>PÓLO EDUCACIONAL JOÃO AGUIAR</t>
        </is>
      </c>
      <c r="F6076" s="4" t="inlineStr">
        <is>
          <t>POVOADO NOVA UNIÃO</t>
        </is>
      </c>
      <c r="G6076" s="4" t="inlineStr">
        <is>
          <t>POVOADO NOVA UNIÃO - ZONA RURAL</t>
        </is>
      </c>
      <c r="H6076" s="17" t="inlineStr">
        <is>
          <t>Rural</t>
        </is>
      </c>
      <c r="I6076" s="7" t="n">
        <v>1</v>
      </c>
      <c r="J6076" s="23" t="n"/>
      <c r="K6076" s="17" t="inlineStr">
        <is>
          <t>Sem câmera</t>
        </is>
      </c>
      <c r="L6076" s="22" t="n">
        <v>0</v>
      </c>
      <c r="M6076" s="17" t="inlineStr">
        <is>
          <t>Sem câmera</t>
        </is>
      </c>
      <c r="N6076" s="22" t="n">
        <v>0</v>
      </c>
      <c r="O6076" s="17" t="inlineStr">
        <is>
          <t>Sem câmera</t>
        </is>
      </c>
      <c r="P6076" s="22" t="n">
        <v>0</v>
      </c>
      <c r="Q6076" s="4" t="n"/>
      <c r="R6076" s="17" t="n"/>
      <c r="S6076" s="17" t="n"/>
      <c r="T6076" s="24" t="n"/>
      <c r="U6076" s="25" t="n">
        <v>-12.4186629</v>
      </c>
      <c r="V6076" s="25" t="n">
        <v>-43.2054744</v>
      </c>
    </row>
    <row r="6077">
      <c r="A6077" s="4" t="inlineStr">
        <is>
          <t>PARIPIRANGA</t>
        </is>
      </c>
      <c r="B6077" s="17" t="inlineStr">
        <is>
          <t>Sem câmera</t>
        </is>
      </c>
      <c r="C6077" s="22" t="n">
        <v>52</v>
      </c>
      <c r="D6077" s="22" t="n">
        <v>1015</v>
      </c>
      <c r="E6077" s="4" t="inlineStr">
        <is>
          <t>GINÁSIO ESTADUAL GOVERNADOR ROBERTO SANTOS</t>
        </is>
      </c>
      <c r="F6077" s="4" t="inlineStr">
        <is>
          <t>CENTRO</t>
        </is>
      </c>
      <c r="G6077" s="4" t="inlineStr">
        <is>
          <t>TRAVESSA REITOR EDGARD SANTOS, S/N - ZONA URBANA</t>
        </is>
      </c>
      <c r="H6077" s="17" t="inlineStr">
        <is>
          <t>Urbana</t>
        </is>
      </c>
      <c r="I6077" s="7" t="n">
        <v>9</v>
      </c>
      <c r="J6077" s="23" t="n"/>
      <c r="K6077" s="17" t="inlineStr">
        <is>
          <t>Sem câmera</t>
        </is>
      </c>
      <c r="L6077" s="22" t="n">
        <v>0</v>
      </c>
      <c r="M6077" s="17" t="inlineStr">
        <is>
          <t>Sem câmera</t>
        </is>
      </c>
      <c r="N6077" s="22" t="n">
        <v>0</v>
      </c>
      <c r="O6077" s="17" t="inlineStr">
        <is>
          <t>Sem câmera</t>
        </is>
      </c>
      <c r="P6077" s="22" t="n">
        <v>0</v>
      </c>
      <c r="Q6077" s="4" t="n"/>
      <c r="R6077" s="17" t="n"/>
      <c r="S6077" s="17" t="n"/>
      <c r="T6077" s="24" t="n"/>
      <c r="U6077" s="25" t="n">
        <v>-10.6815669</v>
      </c>
      <c r="V6077" s="25" t="n">
        <v>-37.8636856</v>
      </c>
    </row>
    <row r="6078">
      <c r="A6078" s="4" t="inlineStr">
        <is>
          <t>PARIPIRANGA</t>
        </is>
      </c>
      <c r="B6078" s="17" t="inlineStr">
        <is>
          <t>Sem câmera</t>
        </is>
      </c>
      <c r="C6078" s="22" t="n">
        <v>52</v>
      </c>
      <c r="D6078" s="22" t="n">
        <v>1031</v>
      </c>
      <c r="E6078" s="4" t="inlineStr">
        <is>
          <t>ESCOLA MUNICIPAL PROF. MARIA JOSÉ DOS SANTOS LIMA</t>
        </is>
      </c>
      <c r="F6078" s="4" t="inlineStr">
        <is>
          <t>CENTRO</t>
        </is>
      </c>
      <c r="G6078" s="4" t="inlineStr">
        <is>
          <t>RUA MAJOR JUSTINO JOSÉ DAS VIRGENS, S/N - ZONA URBANA</t>
        </is>
      </c>
      <c r="H6078" s="17" t="inlineStr">
        <is>
          <t>Urbana</t>
        </is>
      </c>
      <c r="I6078" s="7" t="n">
        <v>8</v>
      </c>
      <c r="J6078" s="23" t="n"/>
      <c r="K6078" s="17" t="inlineStr">
        <is>
          <t>Sem câmera</t>
        </is>
      </c>
      <c r="L6078" s="22" t="n">
        <v>0</v>
      </c>
      <c r="M6078" s="17" t="inlineStr">
        <is>
          <t>Sem câmera</t>
        </is>
      </c>
      <c r="N6078" s="22" t="n">
        <v>0</v>
      </c>
      <c r="O6078" s="17" t="inlineStr">
        <is>
          <t>Sem câmera</t>
        </is>
      </c>
      <c r="P6078" s="22" t="n">
        <v>0</v>
      </c>
      <c r="Q6078" s="4" t="n"/>
      <c r="R6078" s="17" t="n"/>
      <c r="S6078" s="17" t="n"/>
      <c r="T6078" s="24" t="n"/>
      <c r="U6078" s="25" t="n">
        <v>-10.6809578</v>
      </c>
      <c r="V6078" s="25" t="n">
        <v>-37.8646594</v>
      </c>
    </row>
    <row r="6079">
      <c r="A6079" s="4" t="inlineStr">
        <is>
          <t>PARIPIRANGA</t>
        </is>
      </c>
      <c r="B6079" s="17" t="inlineStr">
        <is>
          <t>Sem câmera</t>
        </is>
      </c>
      <c r="C6079" s="22" t="n">
        <v>52</v>
      </c>
      <c r="D6079" s="22" t="n">
        <v>1066</v>
      </c>
      <c r="E6079" s="4" t="inlineStr">
        <is>
          <t>ESCOLAS REUNIDAS PROFESSOR FRANCISCO DE PAULA ABREU</t>
        </is>
      </c>
      <c r="F6079" s="4" t="inlineStr">
        <is>
          <t>CENTRO</t>
        </is>
      </c>
      <c r="G6079" s="4" t="inlineStr">
        <is>
          <t>PRAÇA PEDRO RABELO DE MATOS, S/N - ZONA URBANA</t>
        </is>
      </c>
      <c r="H6079" s="17" t="inlineStr">
        <is>
          <t>Urbana</t>
        </is>
      </c>
      <c r="I6079" s="7" t="n">
        <v>6</v>
      </c>
      <c r="J6079" s="23" t="n"/>
      <c r="K6079" s="17" t="inlineStr">
        <is>
          <t>Sem câmera</t>
        </is>
      </c>
      <c r="L6079" s="22" t="n">
        <v>0</v>
      </c>
      <c r="M6079" s="17" t="inlineStr">
        <is>
          <t>Sem câmera</t>
        </is>
      </c>
      <c r="N6079" s="22" t="n">
        <v>0</v>
      </c>
      <c r="O6079" s="17" t="inlineStr">
        <is>
          <t>Sem câmera</t>
        </is>
      </c>
      <c r="P6079" s="22" t="n">
        <v>0</v>
      </c>
      <c r="Q6079" s="4" t="n"/>
      <c r="R6079" s="17" t="n"/>
      <c r="S6079" s="17" t="n"/>
      <c r="T6079" s="24" t="n"/>
      <c r="U6079" s="25" t="n">
        <v>-10.6844553</v>
      </c>
      <c r="V6079" s="25" t="n">
        <v>-37.8634199</v>
      </c>
    </row>
    <row r="6080">
      <c r="A6080" s="4" t="inlineStr">
        <is>
          <t>PARIPIRANGA</t>
        </is>
      </c>
      <c r="B6080" s="17" t="inlineStr">
        <is>
          <t>Sem câmera</t>
        </is>
      </c>
      <c r="C6080" s="22" t="n">
        <v>52</v>
      </c>
      <c r="D6080" s="22" t="n">
        <v>1074</v>
      </c>
      <c r="E6080" s="4" t="inlineStr">
        <is>
          <t>ESCOLA MUNICIPAL MANOEL RABELO DE ANDRADE</t>
        </is>
      </c>
      <c r="F6080" s="4" t="inlineStr">
        <is>
          <t>POVOADO LAGOA PRETA</t>
        </is>
      </c>
      <c r="G6080" s="4" t="inlineStr">
        <is>
          <t>POVOADO LAGOA PRETA - ZONA RURAL</t>
        </is>
      </c>
      <c r="H6080" s="17" t="inlineStr">
        <is>
          <t>Rural</t>
        </is>
      </c>
      <c r="I6080" s="7" t="n">
        <v>6</v>
      </c>
      <c r="J6080" s="23" t="n"/>
      <c r="K6080" s="17" t="inlineStr">
        <is>
          <t>Sem câmera</t>
        </is>
      </c>
      <c r="L6080" s="22" t="n">
        <v>0</v>
      </c>
      <c r="M6080" s="17" t="inlineStr">
        <is>
          <t>Sem câmera</t>
        </is>
      </c>
      <c r="N6080" s="22" t="n">
        <v>0</v>
      </c>
      <c r="O6080" s="17" t="inlineStr">
        <is>
          <t>Sem câmera</t>
        </is>
      </c>
      <c r="P6080" s="22" t="n">
        <v>0</v>
      </c>
      <c r="Q6080" s="4" t="n"/>
      <c r="R6080" s="17" t="n"/>
      <c r="S6080" s="17" t="n"/>
      <c r="T6080" s="24" t="n"/>
      <c r="U6080" s="25" t="n">
        <v>-10.6377713</v>
      </c>
      <c r="V6080" s="25" t="n">
        <v>-37.9023184</v>
      </c>
    </row>
    <row r="6081">
      <c r="A6081" s="4" t="inlineStr">
        <is>
          <t>PARIPIRANGA</t>
        </is>
      </c>
      <c r="B6081" s="17" t="inlineStr">
        <is>
          <t>Sem câmera</t>
        </is>
      </c>
      <c r="C6081" s="22" t="n">
        <v>52</v>
      </c>
      <c r="D6081" s="22" t="n">
        <v>1082</v>
      </c>
      <c r="E6081" s="4" t="inlineStr">
        <is>
          <t>ESCOLA MUNICIPAL DR JOÃO TRINDADE</t>
        </is>
      </c>
      <c r="F6081" s="4" t="inlineStr">
        <is>
          <t>CENTRO</t>
        </is>
      </c>
      <c r="G6081" s="4" t="inlineStr">
        <is>
          <t>RUA BRÍCIO MATOS CARVALHO - ZONA URBANA</t>
        </is>
      </c>
      <c r="H6081" s="17" t="inlineStr">
        <is>
          <t>Urbana</t>
        </is>
      </c>
      <c r="I6081" s="7" t="n">
        <v>6</v>
      </c>
      <c r="J6081" s="23" t="n"/>
      <c r="K6081" s="17" t="inlineStr">
        <is>
          <t>Sem câmera</t>
        </is>
      </c>
      <c r="L6081" s="22" t="n">
        <v>0</v>
      </c>
      <c r="M6081" s="17" t="inlineStr">
        <is>
          <t>Sem câmera</t>
        </is>
      </c>
      <c r="N6081" s="22" t="n">
        <v>0</v>
      </c>
      <c r="O6081" s="17" t="inlineStr">
        <is>
          <t>Sem câmera</t>
        </is>
      </c>
      <c r="P6081" s="22" t="n">
        <v>0</v>
      </c>
      <c r="Q6081" s="4" t="n"/>
      <c r="R6081" s="17" t="n"/>
      <c r="S6081" s="17" t="n"/>
      <c r="T6081" s="24" t="n"/>
      <c r="U6081" s="25" t="n">
        <v>-10.677355</v>
      </c>
      <c r="V6081" s="25" t="n">
        <v>-37.8649737</v>
      </c>
    </row>
    <row r="6082">
      <c r="A6082" s="4" t="inlineStr">
        <is>
          <t>PARIPIRANGA</t>
        </is>
      </c>
      <c r="B6082" s="17" t="inlineStr">
        <is>
          <t>Sem câmera</t>
        </is>
      </c>
      <c r="C6082" s="22" t="n">
        <v>52</v>
      </c>
      <c r="D6082" s="22" t="n">
        <v>1104</v>
      </c>
      <c r="E6082" s="4" t="inlineStr">
        <is>
          <t>COLÉGIO DE 1º GRAU QUINTINO TELES GUIMARÃES</t>
        </is>
      </c>
      <c r="F6082" s="4" t="inlineStr">
        <is>
          <t>POVOADO CONCEIÇÃO DE CAMPINAS</t>
        </is>
      </c>
      <c r="G6082" s="4" t="inlineStr">
        <is>
          <t>RUA DO AÇOUGUE - ZONA RURAL</t>
        </is>
      </c>
      <c r="H6082" s="17" t="inlineStr">
        <is>
          <t>Rural</t>
        </is>
      </c>
      <c r="I6082" s="7" t="n">
        <v>4</v>
      </c>
      <c r="J6082" s="23" t="n"/>
      <c r="K6082" s="17" t="inlineStr">
        <is>
          <t>Sem câmera</t>
        </is>
      </c>
      <c r="L6082" s="22" t="n">
        <v>0</v>
      </c>
      <c r="M6082" s="17" t="inlineStr">
        <is>
          <t>Sem câmera</t>
        </is>
      </c>
      <c r="N6082" s="22" t="n">
        <v>0</v>
      </c>
      <c r="O6082" s="17" t="inlineStr">
        <is>
          <t>Sem câmera</t>
        </is>
      </c>
      <c r="P6082" s="22" t="n">
        <v>0</v>
      </c>
      <c r="Q6082" s="4" t="n"/>
      <c r="R6082" s="17" t="n"/>
      <c r="S6082" s="17" t="n"/>
      <c r="T6082" s="24" t="n"/>
      <c r="U6082" s="25" t="n">
        <v>-10.7430976</v>
      </c>
      <c r="V6082" s="25" t="n">
        <v>-37.9647978</v>
      </c>
    </row>
    <row r="6083">
      <c r="A6083" s="4" t="inlineStr">
        <is>
          <t>PARIPIRANGA</t>
        </is>
      </c>
      <c r="B6083" s="17" t="inlineStr">
        <is>
          <t>Sem câmera</t>
        </is>
      </c>
      <c r="C6083" s="22" t="n">
        <v>52</v>
      </c>
      <c r="D6083" s="22" t="n">
        <v>1155</v>
      </c>
      <c r="E6083" s="4" t="inlineStr">
        <is>
          <t>ESCOLA MUNICIPAL JOÃO CELESTINO DA CONCEIÇÃO</t>
        </is>
      </c>
      <c r="F6083" s="4" t="inlineStr">
        <is>
          <t>POVOADO MARITÁ</t>
        </is>
      </c>
      <c r="G6083" s="4" t="inlineStr">
        <is>
          <t>POVOADO MARITÁ - ZONA RURAL</t>
        </is>
      </c>
      <c r="H6083" s="17" t="inlineStr">
        <is>
          <t>Rural</t>
        </is>
      </c>
      <c r="I6083" s="7" t="n">
        <v>3</v>
      </c>
      <c r="J6083" s="23" t="n"/>
      <c r="K6083" s="17" t="inlineStr">
        <is>
          <t>Sem câmera</t>
        </is>
      </c>
      <c r="L6083" s="22" t="n">
        <v>0</v>
      </c>
      <c r="M6083" s="17" t="inlineStr">
        <is>
          <t>Sem câmera</t>
        </is>
      </c>
      <c r="N6083" s="22" t="n">
        <v>0</v>
      </c>
      <c r="O6083" s="17" t="inlineStr">
        <is>
          <t>Sem câmera</t>
        </is>
      </c>
      <c r="P6083" s="22" t="n">
        <v>0</v>
      </c>
      <c r="Q6083" s="4" t="n"/>
      <c r="R6083" s="17" t="n"/>
      <c r="S6083" s="17" t="n"/>
      <c r="T6083" s="24" t="n"/>
      <c r="U6083" s="25" t="n">
        <v>-10.5006807</v>
      </c>
      <c r="V6083" s="25" t="n">
        <v>-37.853652</v>
      </c>
    </row>
    <row r="6084">
      <c r="A6084" s="4" t="inlineStr">
        <is>
          <t>PARIPIRANGA</t>
        </is>
      </c>
      <c r="B6084" s="17" t="inlineStr">
        <is>
          <t>Sem câmera</t>
        </is>
      </c>
      <c r="C6084" s="22" t="n">
        <v>52</v>
      </c>
      <c r="D6084" s="22" t="n">
        <v>1198</v>
      </c>
      <c r="E6084" s="4" t="inlineStr">
        <is>
          <t>CENTRO EDUCACIONAL CENECISTA NOSSA SENHORA DO PATROCÍNIO DO COITÉ</t>
        </is>
      </c>
      <c r="F6084" s="4" t="inlineStr">
        <is>
          <t>CENTRO</t>
        </is>
      </c>
      <c r="G6084" s="4" t="inlineStr">
        <is>
          <t>TRAVESSA REITOR EDGAR SANTOS, S/N - ZONA URBANA</t>
        </is>
      </c>
      <c r="H6084" s="17" t="inlineStr">
        <is>
          <t>Urbana</t>
        </is>
      </c>
      <c r="I6084" s="7" t="n">
        <v>5</v>
      </c>
      <c r="J6084" s="23" t="n"/>
      <c r="K6084" s="17" t="inlineStr">
        <is>
          <t>Sem câmera</t>
        </is>
      </c>
      <c r="L6084" s="22" t="n">
        <v>0</v>
      </c>
      <c r="M6084" s="17" t="inlineStr">
        <is>
          <t>Sem câmera</t>
        </is>
      </c>
      <c r="N6084" s="22" t="n">
        <v>0</v>
      </c>
      <c r="O6084" s="17" t="inlineStr">
        <is>
          <t>Sem câmera</t>
        </is>
      </c>
      <c r="P6084" s="22" t="n">
        <v>0</v>
      </c>
      <c r="Q6084" s="4" t="n"/>
      <c r="R6084" s="17" t="n"/>
      <c r="S6084" s="17" t="n"/>
      <c r="T6084" s="24" t="n"/>
      <c r="U6084" s="25" t="n">
        <v>-10.6820331</v>
      </c>
      <c r="V6084" s="25" t="n">
        <v>-37.8630752</v>
      </c>
    </row>
    <row r="6085">
      <c r="A6085" s="4" t="inlineStr">
        <is>
          <t>PARIPIRANGA</t>
        </is>
      </c>
      <c r="B6085" s="17" t="inlineStr">
        <is>
          <t>Sem câmera</t>
        </is>
      </c>
      <c r="C6085" s="22" t="n">
        <v>52</v>
      </c>
      <c r="D6085" s="22" t="n">
        <v>1228</v>
      </c>
      <c r="E6085" s="4" t="inlineStr">
        <is>
          <t>SERV. DE CONVIVÊNCIA E FORTALECIMENTO DE VÍNC. CONCEIÇÃO DE CAMPINAS</t>
        </is>
      </c>
      <c r="F6085" s="4" t="inlineStr">
        <is>
          <t>POVOADO CONCEIÇÃO DE CAMPINAS</t>
        </is>
      </c>
      <c r="G6085" s="4" t="inlineStr">
        <is>
          <t>POVOADO CONCEIÇÃO DE CAMPINAS - ZONA RURAL</t>
        </is>
      </c>
      <c r="H6085" s="17" t="inlineStr">
        <is>
          <t>Rural</t>
        </is>
      </c>
      <c r="I6085" s="7" t="n">
        <v>2</v>
      </c>
      <c r="J6085" s="23" t="n"/>
      <c r="K6085" s="17" t="inlineStr">
        <is>
          <t>Sem câmera</t>
        </is>
      </c>
      <c r="L6085" s="22" t="n">
        <v>0</v>
      </c>
      <c r="M6085" s="17" t="inlineStr">
        <is>
          <t>Sem câmera</t>
        </is>
      </c>
      <c r="N6085" s="22" t="n">
        <v>0</v>
      </c>
      <c r="O6085" s="17" t="inlineStr">
        <is>
          <t>Sem câmera</t>
        </is>
      </c>
      <c r="P6085" s="22" t="n">
        <v>0</v>
      </c>
      <c r="Q6085" s="4" t="n"/>
      <c r="R6085" s="17" t="n"/>
      <c r="S6085" s="17" t="n"/>
      <c r="T6085" s="24" t="n"/>
      <c r="U6085" s="25" t="n">
        <v>-10.7438948</v>
      </c>
      <c r="V6085" s="25" t="n">
        <v>-37.9667788</v>
      </c>
    </row>
    <row r="6086">
      <c r="A6086" s="4" t="inlineStr">
        <is>
          <t>PARIPIRANGA</t>
        </is>
      </c>
      <c r="B6086" s="17" t="inlineStr">
        <is>
          <t>Sem câmera</t>
        </is>
      </c>
      <c r="C6086" s="22" t="n">
        <v>52</v>
      </c>
      <c r="D6086" s="22" t="n">
        <v>1252</v>
      </c>
      <c r="E6086" s="4" t="inlineStr">
        <is>
          <t>POSTO DE SAÚDE - LAGOA PRETA</t>
        </is>
      </c>
      <c r="F6086" s="4" t="inlineStr">
        <is>
          <t>POVOADO LAGOA PRETA</t>
        </is>
      </c>
      <c r="G6086" s="4" t="inlineStr">
        <is>
          <t>POVOADO LAGOA PRETA - ZONA RURAL</t>
        </is>
      </c>
      <c r="H6086" s="17" t="inlineStr">
        <is>
          <t>Rural</t>
        </is>
      </c>
      <c r="I6086" s="7" t="n">
        <v>1</v>
      </c>
      <c r="J6086" s="23" t="n"/>
      <c r="K6086" s="17" t="inlineStr">
        <is>
          <t>Sem câmera</t>
        </is>
      </c>
      <c r="L6086" s="22" t="n">
        <v>0</v>
      </c>
      <c r="M6086" s="17" t="inlineStr">
        <is>
          <t>Sem câmera</t>
        </is>
      </c>
      <c r="N6086" s="22" t="n">
        <v>0</v>
      </c>
      <c r="O6086" s="17" t="inlineStr">
        <is>
          <t>Sem câmera</t>
        </is>
      </c>
      <c r="P6086" s="22" t="n">
        <v>0</v>
      </c>
      <c r="Q6086" s="4" t="n"/>
      <c r="R6086" s="17" t="n"/>
      <c r="S6086" s="17" t="n"/>
      <c r="T6086" s="24" t="n"/>
      <c r="U6086" s="25" t="n">
        <v>-10.6368957</v>
      </c>
      <c r="V6086" s="25" t="n">
        <v>-37.9053759</v>
      </c>
    </row>
    <row r="6087">
      <c r="A6087" s="4" t="inlineStr">
        <is>
          <t>PARIPIRANGA</t>
        </is>
      </c>
      <c r="B6087" s="17" t="inlineStr">
        <is>
          <t>Sem câmera</t>
        </is>
      </c>
      <c r="C6087" s="22" t="n">
        <v>52</v>
      </c>
      <c r="D6087" s="22" t="n">
        <v>1295</v>
      </c>
      <c r="E6087" s="4" t="inlineStr">
        <is>
          <t>ESCOLA DE PRODUÇÃO COMUNITÁRIA PROFESSOR AVELINO LEITE</t>
        </is>
      </c>
      <c r="F6087" s="4" t="inlineStr">
        <is>
          <t>POVOADO ROÇA NOVA</t>
        </is>
      </c>
      <c r="G6087" s="4" t="inlineStr">
        <is>
          <t>POVOADO ROÇA NOVA - ZONA RURAL</t>
        </is>
      </c>
      <c r="H6087" s="17" t="inlineStr">
        <is>
          <t>Rural</t>
        </is>
      </c>
      <c r="I6087" s="7" t="n">
        <v>3</v>
      </c>
      <c r="J6087" s="23" t="n"/>
      <c r="K6087" s="17" t="inlineStr">
        <is>
          <t>Sem câmera</t>
        </is>
      </c>
      <c r="L6087" s="22" t="n">
        <v>0</v>
      </c>
      <c r="M6087" s="17" t="inlineStr">
        <is>
          <t>Sem câmera</t>
        </is>
      </c>
      <c r="N6087" s="22" t="n">
        <v>0</v>
      </c>
      <c r="O6087" s="17" t="inlineStr">
        <is>
          <t>Sem câmera</t>
        </is>
      </c>
      <c r="P6087" s="22" t="n">
        <v>0</v>
      </c>
      <c r="Q6087" s="4" t="n"/>
      <c r="R6087" s="17" t="n"/>
      <c r="S6087" s="17" t="n"/>
      <c r="T6087" s="24" t="n"/>
      <c r="U6087" s="25" t="n">
        <v>-10.6589144</v>
      </c>
      <c r="V6087" s="25" t="n">
        <v>-37.9094043</v>
      </c>
    </row>
    <row r="6088">
      <c r="A6088" s="4" t="inlineStr">
        <is>
          <t>PARIPIRANGA</t>
        </is>
      </c>
      <c r="B6088" s="17" t="inlineStr">
        <is>
          <t>Sem câmera</t>
        </is>
      </c>
      <c r="C6088" s="22" t="n">
        <v>52</v>
      </c>
      <c r="D6088" s="22" t="n">
        <v>1317</v>
      </c>
      <c r="E6088" s="4" t="inlineStr">
        <is>
          <t>ESCOLA MUNICIPAL JOSÉ CARVALHO DE MATOS</t>
        </is>
      </c>
      <c r="F6088" s="4" t="inlineStr">
        <is>
          <t>POVOADO MARIA CORREIA</t>
        </is>
      </c>
      <c r="G6088" s="4" t="inlineStr">
        <is>
          <t>POVOADO MARIA CORREIA - ZONA RURAL</t>
        </is>
      </c>
      <c r="H6088" s="17" t="inlineStr">
        <is>
          <t>Rural</t>
        </is>
      </c>
      <c r="I6088" s="7" t="n">
        <v>1</v>
      </c>
      <c r="J6088" s="23" t="n"/>
      <c r="K6088" s="17" t="inlineStr">
        <is>
          <t>Sem câmera</t>
        </is>
      </c>
      <c r="L6088" s="22" t="n">
        <v>0</v>
      </c>
      <c r="M6088" s="17" t="inlineStr">
        <is>
          <t>Sem câmera</t>
        </is>
      </c>
      <c r="N6088" s="22" t="n">
        <v>0</v>
      </c>
      <c r="O6088" s="17" t="inlineStr">
        <is>
          <t>Sem câmera</t>
        </is>
      </c>
      <c r="P6088" s="22" t="n">
        <v>0</v>
      </c>
      <c r="Q6088" s="4" t="n"/>
      <c r="R6088" s="17" t="n"/>
      <c r="S6088" s="17" t="n"/>
      <c r="T6088" s="24" t="n"/>
      <c r="U6088" s="25" t="n">
        <v>-10.6512731</v>
      </c>
      <c r="V6088" s="25" t="n">
        <v>-37.8507818</v>
      </c>
    </row>
    <row r="6089">
      <c r="A6089" s="4" t="inlineStr">
        <is>
          <t>PARIPIRANGA</t>
        </is>
      </c>
      <c r="B6089" s="17" t="inlineStr">
        <is>
          <t>Sem câmera</t>
        </is>
      </c>
      <c r="C6089" s="22" t="n">
        <v>52</v>
      </c>
      <c r="D6089" s="22" t="n">
        <v>1325</v>
      </c>
      <c r="E6089" s="4" t="inlineStr">
        <is>
          <t>ESCOLA MUNICIPAL MONSENHOR JOSÉ DIAS LIMA</t>
        </is>
      </c>
      <c r="F6089" s="4" t="inlineStr">
        <is>
          <t>POVOADO BAIXA FUNDA</t>
        </is>
      </c>
      <c r="G6089" s="4" t="inlineStr">
        <is>
          <t>POVOADO BAIXA FUNDA - ZONA RURAL</t>
        </is>
      </c>
      <c r="H6089" s="17" t="inlineStr">
        <is>
          <t>Rural</t>
        </is>
      </c>
      <c r="I6089" s="7" t="n">
        <v>2</v>
      </c>
      <c r="J6089" s="23" t="n"/>
      <c r="K6089" s="17" t="inlineStr">
        <is>
          <t>Sem câmera</t>
        </is>
      </c>
      <c r="L6089" s="22" t="n">
        <v>0</v>
      </c>
      <c r="M6089" s="17" t="inlineStr">
        <is>
          <t>Sem câmera</t>
        </is>
      </c>
      <c r="N6089" s="22" t="n">
        <v>0</v>
      </c>
      <c r="O6089" s="17" t="inlineStr">
        <is>
          <t>Sem câmera</t>
        </is>
      </c>
      <c r="P6089" s="22" t="n">
        <v>0</v>
      </c>
      <c r="Q6089" s="4" t="n"/>
      <c r="R6089" s="17" t="n"/>
      <c r="S6089" s="17" t="n"/>
      <c r="T6089" s="24" t="n"/>
      <c r="U6089" s="25" t="n">
        <v>-10.7007226</v>
      </c>
      <c r="V6089" s="25" t="n">
        <v>-37.9277782</v>
      </c>
    </row>
    <row r="6090">
      <c r="A6090" s="4" t="inlineStr">
        <is>
          <t>PARIPIRANGA</t>
        </is>
      </c>
      <c r="B6090" s="17" t="inlineStr">
        <is>
          <t>Sem câmera</t>
        </is>
      </c>
      <c r="C6090" s="22" t="n">
        <v>52</v>
      </c>
      <c r="D6090" s="22" t="n">
        <v>1333</v>
      </c>
      <c r="E6090" s="4" t="inlineStr">
        <is>
          <t>ESCOLA MUNICIPAL DE 1º GRAU MARIA DIAS TRINDADE</t>
        </is>
      </c>
      <c r="F6090" s="4" t="inlineStr">
        <is>
          <t>POVOADO ANTAS DO RASO</t>
        </is>
      </c>
      <c r="G6090" s="4" t="inlineStr">
        <is>
          <t>POVOADO ANTAS DO RASO - ZONA RURAL</t>
        </is>
      </c>
      <c r="H6090" s="17" t="inlineStr">
        <is>
          <t>Rural</t>
        </is>
      </c>
      <c r="I6090" s="7" t="n">
        <v>2</v>
      </c>
      <c r="J6090" s="23" t="n"/>
      <c r="K6090" s="17" t="inlineStr">
        <is>
          <t>Sem câmera</t>
        </is>
      </c>
      <c r="L6090" s="22" t="n">
        <v>0</v>
      </c>
      <c r="M6090" s="17" t="inlineStr">
        <is>
          <t>Sem câmera</t>
        </is>
      </c>
      <c r="N6090" s="22" t="n">
        <v>0</v>
      </c>
      <c r="O6090" s="17" t="inlineStr">
        <is>
          <t>Sem câmera</t>
        </is>
      </c>
      <c r="P6090" s="22" t="n">
        <v>0</v>
      </c>
      <c r="Q6090" s="4" t="n"/>
      <c r="R6090" s="17" t="n"/>
      <c r="S6090" s="17" t="n"/>
      <c r="T6090" s="24" t="n"/>
      <c r="U6090" s="25" t="n">
        <v>-10.6839289</v>
      </c>
      <c r="V6090" s="25" t="n">
        <v>-37.9308387</v>
      </c>
    </row>
    <row r="6091">
      <c r="A6091" s="4" t="inlineStr">
        <is>
          <t>PARIPIRANGA</t>
        </is>
      </c>
      <c r="B6091" s="17" t="inlineStr">
        <is>
          <t>Sem câmera</t>
        </is>
      </c>
      <c r="C6091" s="22" t="n">
        <v>52</v>
      </c>
      <c r="D6091" s="22" t="n">
        <v>1341</v>
      </c>
      <c r="E6091" s="4" t="inlineStr">
        <is>
          <t>ESCOLA ANTÔNIO BRAULINO DE CARVALHO</t>
        </is>
      </c>
      <c r="F6091" s="4" t="inlineStr">
        <is>
          <t>POVOADO FEIRINHA DO APERTADO DE PEDRA</t>
        </is>
      </c>
      <c r="G6091" s="4" t="inlineStr">
        <is>
          <t>FEIRINHA DO APERTADO DE PEDRAS - ZONA RURAL</t>
        </is>
      </c>
      <c r="H6091" s="17" t="inlineStr">
        <is>
          <t>Rural</t>
        </is>
      </c>
      <c r="I6091" s="7" t="n">
        <v>2</v>
      </c>
      <c r="J6091" s="23" t="n"/>
      <c r="K6091" s="17" t="inlineStr">
        <is>
          <t>Sem câmera</t>
        </is>
      </c>
      <c r="L6091" s="22" t="n">
        <v>0</v>
      </c>
      <c r="M6091" s="17" t="inlineStr">
        <is>
          <t>Sem câmera</t>
        </is>
      </c>
      <c r="N6091" s="22" t="n">
        <v>0</v>
      </c>
      <c r="O6091" s="17" t="inlineStr">
        <is>
          <t>Sem câmera</t>
        </is>
      </c>
      <c r="P6091" s="22" t="n">
        <v>0</v>
      </c>
      <c r="Q6091" s="4" t="n"/>
      <c r="R6091" s="17" t="n"/>
      <c r="S6091" s="17" t="n"/>
      <c r="T6091" s="24" t="n"/>
      <c r="U6091" s="25" t="n">
        <v>-10.6746497</v>
      </c>
      <c r="V6091" s="25" t="n">
        <v>-37.8197026</v>
      </c>
    </row>
    <row r="6092">
      <c r="A6092" s="4" t="inlineStr">
        <is>
          <t>PARIPIRANGA</t>
        </is>
      </c>
      <c r="B6092" s="17" t="inlineStr">
        <is>
          <t>Sem câmera</t>
        </is>
      </c>
      <c r="C6092" s="22" t="n">
        <v>52</v>
      </c>
      <c r="D6092" s="22" t="n">
        <v>1350</v>
      </c>
      <c r="E6092" s="4" t="inlineStr">
        <is>
          <t>FACULDADE AGES</t>
        </is>
      </c>
      <c r="F6092" s="4" t="inlineStr">
        <is>
          <t>CENTRO</t>
        </is>
      </c>
      <c r="G6092" s="4" t="inlineStr">
        <is>
          <t>AV. UNIVERSITÁRIA, 23, PARQUE DAS PALMEIRAS - ZONA URBANA</t>
        </is>
      </c>
      <c r="H6092" s="17" t="inlineStr">
        <is>
          <t>Urbana</t>
        </is>
      </c>
      <c r="I6092" s="7" t="n">
        <v>28</v>
      </c>
      <c r="J6092" s="23" t="n"/>
      <c r="K6092" s="17" t="inlineStr">
        <is>
          <t>Sem câmera</t>
        </is>
      </c>
      <c r="L6092" s="22" t="n">
        <v>0</v>
      </c>
      <c r="M6092" s="17" t="inlineStr">
        <is>
          <t>Sem câmera</t>
        </is>
      </c>
      <c r="N6092" s="22" t="n">
        <v>0</v>
      </c>
      <c r="O6092" s="17" t="inlineStr">
        <is>
          <t>Sem câmera</t>
        </is>
      </c>
      <c r="P6092" s="22" t="n">
        <v>0</v>
      </c>
      <c r="Q6092" s="4" t="n"/>
      <c r="R6092" s="17" t="n"/>
      <c r="S6092" s="17" t="n"/>
      <c r="T6092" s="24" t="n"/>
      <c r="U6092" s="25" t="n">
        <v>-10.6875376</v>
      </c>
      <c r="V6092" s="25" t="n">
        <v>-37.8563643</v>
      </c>
    </row>
    <row r="6093">
      <c r="A6093" s="4" t="inlineStr">
        <is>
          <t>PAU BRASIL</t>
        </is>
      </c>
      <c r="B6093" s="17" t="inlineStr">
        <is>
          <t>Sem câmera</t>
        </is>
      </c>
      <c r="C6093" s="22" t="n">
        <v>133</v>
      </c>
      <c r="D6093" s="22" t="n">
        <v>1023</v>
      </c>
      <c r="E6093" s="4" t="inlineStr">
        <is>
          <t>COLÉGIO ESTADUAL GERSON DE SOUZA MELO PATAXÓ</t>
        </is>
      </c>
      <c r="F6093" s="4" t="inlineStr">
        <is>
          <t>CENTRO</t>
        </is>
      </c>
      <c r="G6093" s="4" t="inlineStr">
        <is>
          <t>RUA SÁLVIO ROSA DE ASSIS, S/N, CENTRO</t>
        </is>
      </c>
      <c r="H6093" s="17" t="inlineStr">
        <is>
          <t>Sem marcação</t>
        </is>
      </c>
      <c r="I6093" s="7" t="n">
        <v>7</v>
      </c>
      <c r="J6093" s="23" t="n"/>
      <c r="K6093" s="17" t="inlineStr">
        <is>
          <t>Sem câmera</t>
        </is>
      </c>
      <c r="L6093" s="22" t="n">
        <v>0</v>
      </c>
      <c r="M6093" s="17" t="inlineStr">
        <is>
          <t>Sem câmera</t>
        </is>
      </c>
      <c r="N6093" s="22" t="n">
        <v>0</v>
      </c>
      <c r="O6093" s="17" t="inlineStr">
        <is>
          <t>Sem câmera</t>
        </is>
      </c>
      <c r="P6093" s="22" t="n">
        <v>0</v>
      </c>
      <c r="Q6093" s="4" t="n"/>
      <c r="R6093" s="17" t="n"/>
      <c r="S6093" s="17" t="n"/>
      <c r="T6093" s="24" t="n"/>
      <c r="U6093" s="25" t="n">
        <v>-15.4640274</v>
      </c>
      <c r="V6093" s="25" t="n">
        <v>-39.6477291</v>
      </c>
    </row>
    <row r="6094">
      <c r="A6094" s="4" t="inlineStr">
        <is>
          <t>PAU BRASIL</t>
        </is>
      </c>
      <c r="B6094" s="17" t="inlineStr">
        <is>
          <t>Sem câmera</t>
        </is>
      </c>
      <c r="C6094" s="22" t="n">
        <v>133</v>
      </c>
      <c r="D6094" s="22" t="n">
        <v>1040</v>
      </c>
      <c r="E6094" s="4" t="inlineStr">
        <is>
          <t>ESCOLA MUNICIPAL OTÁVIO MANGABEIRA</t>
        </is>
      </c>
      <c r="F6094" s="4" t="inlineStr">
        <is>
          <t>CENTRO</t>
        </is>
      </c>
      <c r="G6094" s="4" t="inlineStr">
        <is>
          <t>PÇA. MARECHAL COSTA E SILVA, S/N, CENTRO</t>
        </is>
      </c>
      <c r="H6094" s="17" t="inlineStr">
        <is>
          <t>Sem marcação</t>
        </is>
      </c>
      <c r="I6094" s="7" t="n">
        <v>11</v>
      </c>
      <c r="J6094" s="23" t="n"/>
      <c r="K6094" s="17" t="inlineStr">
        <is>
          <t>Sem câmera</t>
        </is>
      </c>
      <c r="L6094" s="22" t="n">
        <v>0</v>
      </c>
      <c r="M6094" s="17" t="inlineStr">
        <is>
          <t>Sem câmera</t>
        </is>
      </c>
      <c r="N6094" s="22" t="n">
        <v>0</v>
      </c>
      <c r="O6094" s="17" t="inlineStr">
        <is>
          <t>Sem câmera</t>
        </is>
      </c>
      <c r="P6094" s="22" t="n">
        <v>0</v>
      </c>
      <c r="Q6094" s="4" t="n"/>
      <c r="R6094" s="17" t="n"/>
      <c r="S6094" s="17" t="n"/>
      <c r="T6094" s="24" t="n"/>
      <c r="U6094" s="25" t="n">
        <v>-15.4616209</v>
      </c>
      <c r="V6094" s="25" t="n">
        <v>-39.65274</v>
      </c>
    </row>
    <row r="6095">
      <c r="A6095" s="4" t="inlineStr">
        <is>
          <t>PAU BRASIL</t>
        </is>
      </c>
      <c r="B6095" s="17" t="inlineStr">
        <is>
          <t>Sem câmera</t>
        </is>
      </c>
      <c r="C6095" s="22" t="n">
        <v>133</v>
      </c>
      <c r="D6095" s="22" t="n">
        <v>1058</v>
      </c>
      <c r="E6095" s="4" t="inlineStr">
        <is>
          <t>ESCOLA MUNICIPAL ANTÔNIO CARLOS MAGALHÃES</t>
        </is>
      </c>
      <c r="F6095" s="4" t="inlineStr">
        <is>
          <t>CENTRO</t>
        </is>
      </c>
      <c r="G6095" s="4" t="inlineStr">
        <is>
          <t>RUA FRANCISCO RODRIGUES, S/N, CENTRO</t>
        </is>
      </c>
      <c r="H6095" s="17" t="inlineStr">
        <is>
          <t>Sem marcação</t>
        </is>
      </c>
      <c r="I6095" s="7" t="n">
        <v>5</v>
      </c>
      <c r="J6095" s="23" t="n"/>
      <c r="K6095" s="17" t="inlineStr">
        <is>
          <t>Sem câmera</t>
        </is>
      </c>
      <c r="L6095" s="22" t="n">
        <v>0</v>
      </c>
      <c r="M6095" s="17" t="inlineStr">
        <is>
          <t>Sem câmera</t>
        </is>
      </c>
      <c r="N6095" s="22" t="n">
        <v>0</v>
      </c>
      <c r="O6095" s="17" t="inlineStr">
        <is>
          <t>Sem câmera</t>
        </is>
      </c>
      <c r="P6095" s="22" t="n">
        <v>0</v>
      </c>
      <c r="Q6095" s="4" t="n"/>
      <c r="R6095" s="17" t="n"/>
      <c r="S6095" s="17" t="n"/>
      <c r="T6095" s="24" t="n"/>
      <c r="U6095" s="25" t="n">
        <v>-15.4655449</v>
      </c>
      <c r="V6095" s="25" t="n">
        <v>-39.6482654</v>
      </c>
    </row>
    <row r="6096">
      <c r="A6096" s="4" t="inlineStr">
        <is>
          <t>PAU BRASIL</t>
        </is>
      </c>
      <c r="B6096" s="17" t="inlineStr">
        <is>
          <t>Sem câmera</t>
        </is>
      </c>
      <c r="C6096" s="22" t="n">
        <v>133</v>
      </c>
      <c r="D6096" s="22" t="n">
        <v>1066</v>
      </c>
      <c r="E6096" s="4" t="inlineStr">
        <is>
          <t>CENTRO EDUCACIONAL MARIA SANTANA</t>
        </is>
      </c>
      <c r="F6096" s="4" t="inlineStr">
        <is>
          <t>CENTRO</t>
        </is>
      </c>
      <c r="G6096" s="4" t="inlineStr">
        <is>
          <t>PÇA. MARECHAL COSTA E SILVA, S/N, CENTRO</t>
        </is>
      </c>
      <c r="H6096" s="17" t="inlineStr">
        <is>
          <t>Sem marcação</t>
        </is>
      </c>
      <c r="I6096" s="7" t="n">
        <v>11</v>
      </c>
      <c r="J6096" s="23" t="n"/>
      <c r="K6096" s="17" t="inlineStr">
        <is>
          <t>Sem câmera</t>
        </is>
      </c>
      <c r="L6096" s="22" t="n">
        <v>0</v>
      </c>
      <c r="M6096" s="17" t="inlineStr">
        <is>
          <t>Sem câmera</t>
        </is>
      </c>
      <c r="N6096" s="22" t="n">
        <v>0</v>
      </c>
      <c r="O6096" s="17" t="inlineStr">
        <is>
          <t>Sem câmera</t>
        </is>
      </c>
      <c r="P6096" s="22" t="n">
        <v>0</v>
      </c>
      <c r="Q6096" s="4" t="n"/>
      <c r="R6096" s="17" t="n"/>
      <c r="S6096" s="17" t="n"/>
      <c r="T6096" s="24" t="n"/>
      <c r="U6096" s="25" t="n">
        <v>-15.4607541</v>
      </c>
      <c r="V6096" s="25" t="n">
        <v>-39.6519023</v>
      </c>
    </row>
    <row r="6097">
      <c r="A6097" s="4" t="inlineStr">
        <is>
          <t>PAU BRASIL</t>
        </is>
      </c>
      <c r="B6097" s="17" t="inlineStr">
        <is>
          <t>Sem câmera</t>
        </is>
      </c>
      <c r="C6097" s="22" t="n">
        <v>133</v>
      </c>
      <c r="D6097" s="22" t="n">
        <v>1074</v>
      </c>
      <c r="E6097" s="4" t="inlineStr">
        <is>
          <t>ESCOLA MUNICIPAL PROFESSORA BERNADETE FREITAS</t>
        </is>
      </c>
      <c r="F6097" s="4" t="inlineStr">
        <is>
          <t>CENTRO</t>
        </is>
      </c>
      <c r="G6097" s="4" t="inlineStr">
        <is>
          <t>RUA MARTINIANO BARBOSA DE MATOS, S/N, CENTRO</t>
        </is>
      </c>
      <c r="H6097" s="17" t="inlineStr">
        <is>
          <t>Sem marcação</t>
        </is>
      </c>
      <c r="I6097" s="7" t="n">
        <v>4</v>
      </c>
      <c r="J6097" s="23" t="n"/>
      <c r="K6097" s="17" t="inlineStr">
        <is>
          <t>Sem câmera</t>
        </is>
      </c>
      <c r="L6097" s="22" t="n">
        <v>0</v>
      </c>
      <c r="M6097" s="17" t="inlineStr">
        <is>
          <t>Sem câmera</t>
        </is>
      </c>
      <c r="N6097" s="22" t="n">
        <v>0</v>
      </c>
      <c r="O6097" s="17" t="inlineStr">
        <is>
          <t>Sem câmera</t>
        </is>
      </c>
      <c r="P6097" s="22" t="n">
        <v>0</v>
      </c>
      <c r="Q6097" s="4" t="n"/>
      <c r="R6097" s="17" t="n"/>
      <c r="S6097" s="17" t="n"/>
      <c r="T6097" s="24" t="n"/>
      <c r="U6097" s="25" t="n">
        <v>-15.4607981</v>
      </c>
      <c r="V6097" s="25" t="n">
        <v>-39.6505126</v>
      </c>
    </row>
    <row r="6098">
      <c r="A6098" s="4" t="inlineStr">
        <is>
          <t>PAULO AFONSO</t>
        </is>
      </c>
      <c r="B6098" s="17" t="inlineStr">
        <is>
          <t>Recorte VPE</t>
        </is>
      </c>
      <c r="C6098" s="22" t="n">
        <v>84</v>
      </c>
      <c r="D6098" s="22" t="n">
        <v>1147</v>
      </c>
      <c r="E6098" s="4" t="inlineStr">
        <is>
          <t>CASA DA CRIANÇA - 3</t>
        </is>
      </c>
      <c r="F6098" s="4" t="inlineStr">
        <is>
          <t>TANCREDO NEVES II</t>
        </is>
      </c>
      <c r="G6098" s="4" t="inlineStr">
        <is>
          <t>RUA DELMIRO GOUVEIA, 1381 - ZONA URBANA</t>
        </is>
      </c>
      <c r="H6098" s="17" t="inlineStr">
        <is>
          <t>Urbana</t>
        </is>
      </c>
      <c r="I6098" s="7" t="n">
        <v>6</v>
      </c>
      <c r="J6098" s="23" t="n">
        <v>574</v>
      </c>
      <c r="K6098" s="17" t="inlineStr">
        <is>
          <t>Sem câmera</t>
        </is>
      </c>
      <c r="L6098" s="22" t="n">
        <v>0</v>
      </c>
      <c r="M6098" s="17" t="inlineStr">
        <is>
          <t>Sem câmera</t>
        </is>
      </c>
      <c r="N6098" s="22" t="n">
        <v>0</v>
      </c>
      <c r="O6098" s="17" t="inlineStr">
        <is>
          <t>Sem câmera</t>
        </is>
      </c>
      <c r="P6098" s="22" t="n">
        <v>0</v>
      </c>
      <c r="Q6098" s="4" t="inlineStr">
        <is>
          <t>20B-035_RF_TP_IV_PRIMEIRA TRAVESSA PADRE LOURENCO</t>
        </is>
      </c>
      <c r="R6098" s="17" t="inlineStr">
        <is>
          <t>FIX</t>
        </is>
      </c>
      <c r="S6098" s="17" t="inlineStr">
        <is>
          <t>M2241-QL</t>
        </is>
      </c>
      <c r="T6098" s="24" t="inlineStr">
        <is>
          <t>10.98.111.130</t>
        </is>
      </c>
      <c r="U6098" s="25" t="n">
        <v>-9.4380626</v>
      </c>
      <c r="V6098" s="25" t="n">
        <v>-38.2123925</v>
      </c>
    </row>
    <row r="6099">
      <c r="A6099" s="4" t="inlineStr">
        <is>
          <t>PAULO AFONSO</t>
        </is>
      </c>
      <c r="B6099" s="17" t="inlineStr">
        <is>
          <t>Recorte VPE</t>
        </is>
      </c>
      <c r="C6099" s="22" t="n">
        <v>84</v>
      </c>
      <c r="D6099" s="22" t="n">
        <v>1171</v>
      </c>
      <c r="E6099" s="4" t="inlineStr">
        <is>
          <t>SESC - SERVIÇO SOCIAL DO COMÉRCIO</t>
        </is>
      </c>
      <c r="F6099" s="4" t="inlineStr">
        <is>
          <t>TANCREDO NEVES II</t>
        </is>
      </c>
      <c r="G6099" s="4" t="inlineStr">
        <is>
          <t>RUA SÃO MATEUS, S/N - ZONA URBANA</t>
        </is>
      </c>
      <c r="H6099" s="17" t="inlineStr">
        <is>
          <t>Urbana</t>
        </is>
      </c>
      <c r="I6099" s="7" t="n">
        <v>6</v>
      </c>
      <c r="J6099" s="23" t="n">
        <v>289</v>
      </c>
      <c r="K6099" s="17" t="inlineStr">
        <is>
          <t>Sem câmera</t>
        </is>
      </c>
      <c r="L6099" s="22" t="n">
        <v>0</v>
      </c>
      <c r="M6099" s="17" t="inlineStr">
        <is>
          <t>Atendido</t>
        </is>
      </c>
      <c r="N6099" s="22" t="n">
        <v>1</v>
      </c>
      <c r="O6099" s="17" t="inlineStr">
        <is>
          <t>Atendido</t>
        </is>
      </c>
      <c r="P6099" s="22" t="n">
        <v>1</v>
      </c>
      <c r="Q6099" s="4" t="inlineStr">
        <is>
          <t>20B-034_RF_TP_IV_PAULO AFONSO</t>
        </is>
      </c>
      <c r="R6099" s="17" t="inlineStr">
        <is>
          <t>FIX</t>
        </is>
      </c>
      <c r="S6099" s="17" t="inlineStr">
        <is>
          <t>M2221-QL</t>
        </is>
      </c>
      <c r="T6099" s="24" t="inlineStr">
        <is>
          <t>10.98.111.146</t>
        </is>
      </c>
      <c r="U6099" s="25" t="n">
        <v>-9.447657700000001</v>
      </c>
      <c r="V6099" s="25" t="n">
        <v>-38.2195482</v>
      </c>
    </row>
    <row r="6100">
      <c r="A6100" s="4" t="inlineStr">
        <is>
          <t>PAULO AFONSO</t>
        </is>
      </c>
      <c r="B6100" s="17" t="inlineStr">
        <is>
          <t>Recorte VPE</t>
        </is>
      </c>
      <c r="C6100" s="22" t="n">
        <v>84</v>
      </c>
      <c r="D6100" s="22" t="n">
        <v>1228</v>
      </c>
      <c r="E6100" s="4" t="inlineStr">
        <is>
          <t>ESCOLA MUNICIPAL MANOEL NASCIMENTO NETO</t>
        </is>
      </c>
      <c r="F6100" s="4" t="inlineStr">
        <is>
          <t>TANCREDO NEVES III</t>
        </is>
      </c>
      <c r="G6100" s="4" t="inlineStr">
        <is>
          <t>RUA BENONE RESENDE, 105 - ZONA URBANA</t>
        </is>
      </c>
      <c r="H6100" s="17" t="inlineStr">
        <is>
          <t>Urbana</t>
        </is>
      </c>
      <c r="I6100" s="7" t="n">
        <v>11</v>
      </c>
      <c r="J6100" s="23" t="n">
        <v>440</v>
      </c>
      <c r="K6100" s="17" t="inlineStr">
        <is>
          <t>Sem câmera</t>
        </is>
      </c>
      <c r="L6100" s="22" t="n">
        <v>0</v>
      </c>
      <c r="M6100" s="17" t="inlineStr">
        <is>
          <t>Sem câmera</t>
        </is>
      </c>
      <c r="N6100" s="22" t="n">
        <v>0</v>
      </c>
      <c r="O6100" s="17" t="inlineStr">
        <is>
          <t>Atendido</t>
        </is>
      </c>
      <c r="P6100" s="22" t="n">
        <v>1</v>
      </c>
      <c r="Q6100" s="4" t="inlineStr">
        <is>
          <t>20B-034_RF_TP_IV_PAULO AFONSO</t>
        </is>
      </c>
      <c r="R6100" s="17" t="inlineStr">
        <is>
          <t>FIX</t>
        </is>
      </c>
      <c r="S6100" s="17" t="inlineStr">
        <is>
          <t>M2221-QL</t>
        </is>
      </c>
      <c r="T6100" s="24" t="inlineStr">
        <is>
          <t>10.98.111.146</t>
        </is>
      </c>
      <c r="U6100" s="25" t="n">
        <v>-9.4434193</v>
      </c>
      <c r="V6100" s="25" t="n">
        <v>-38.224293</v>
      </c>
    </row>
    <row r="6101">
      <c r="A6101" s="4" t="inlineStr">
        <is>
          <t>PAULO AFONSO</t>
        </is>
      </c>
      <c r="B6101" s="17" t="inlineStr">
        <is>
          <t>Recorte VPE</t>
        </is>
      </c>
      <c r="C6101" s="22" t="n">
        <v>84</v>
      </c>
      <c r="D6101" s="22" t="n">
        <v>1279</v>
      </c>
      <c r="E6101" s="4" t="inlineStr">
        <is>
          <t>ESCOLA MUNICIPAL RAIMUNDO TOLEDO</t>
        </is>
      </c>
      <c r="F6101" s="4" t="inlineStr">
        <is>
          <t>RODOVIÁRIOS</t>
        </is>
      </c>
      <c r="G6101" s="4" t="inlineStr">
        <is>
          <t>RUA SÃO PAULO, 293 - ZONA URBANA</t>
        </is>
      </c>
      <c r="H6101" s="17" t="inlineStr">
        <is>
          <t>Urbana</t>
        </is>
      </c>
      <c r="I6101" s="7" t="n">
        <v>7</v>
      </c>
      <c r="J6101" s="23" t="n">
        <v>1099</v>
      </c>
      <c r="K6101" s="17" t="inlineStr">
        <is>
          <t>Sem câmera</t>
        </is>
      </c>
      <c r="L6101" s="22" t="n">
        <v>0</v>
      </c>
      <c r="M6101" s="17" t="inlineStr">
        <is>
          <t>Sem câmera</t>
        </is>
      </c>
      <c r="N6101" s="22" t="n">
        <v>0</v>
      </c>
      <c r="O6101" s="17" t="inlineStr">
        <is>
          <t>Sem câmera</t>
        </is>
      </c>
      <c r="P6101" s="22" t="n">
        <v>0</v>
      </c>
      <c r="Q6101" s="4" t="inlineStr">
        <is>
          <t>SEAP-I-123_LPR_R MORUMBI STD PRESIDIO</t>
        </is>
      </c>
      <c r="R6101" s="17" t="inlineStr">
        <is>
          <t>FIX</t>
        </is>
      </c>
      <c r="S6101" s="17" t="inlineStr">
        <is>
          <t>M2241-QL</t>
        </is>
      </c>
      <c r="T6101" s="24" t="inlineStr">
        <is>
          <t>10.98.112.18</t>
        </is>
      </c>
      <c r="U6101" s="25" t="n">
        <v>-9.4348315</v>
      </c>
      <c r="V6101" s="25" t="n">
        <v>-38.1996789</v>
      </c>
    </row>
    <row r="6102">
      <c r="A6102" s="4" t="inlineStr">
        <is>
          <t>PAULO AFONSO</t>
        </is>
      </c>
      <c r="B6102" s="17" t="inlineStr">
        <is>
          <t>Recorte VPE</t>
        </is>
      </c>
      <c r="C6102" s="22" t="n">
        <v>84</v>
      </c>
      <c r="D6102" s="22" t="n">
        <v>1309</v>
      </c>
      <c r="E6102" s="4" t="inlineStr">
        <is>
          <t>ESCOLA MUNICIPAL RIVADALVA DE CARVALHO</t>
        </is>
      </c>
      <c r="F6102" s="4" t="inlineStr">
        <is>
          <t>TANCREDO NEVES II</t>
        </is>
      </c>
      <c r="G6102" s="4" t="inlineStr">
        <is>
          <t>RUA OLAVO BILAC, 510 - ZONA URBANA</t>
        </is>
      </c>
      <c r="H6102" s="17" t="inlineStr">
        <is>
          <t>Urbana</t>
        </is>
      </c>
      <c r="I6102" s="7" t="n">
        <v>13</v>
      </c>
      <c r="J6102" s="23" t="n">
        <v>302</v>
      </c>
      <c r="K6102" s="17" t="inlineStr">
        <is>
          <t>Sem câmera</t>
        </is>
      </c>
      <c r="L6102" s="22" t="n">
        <v>0</v>
      </c>
      <c r="M6102" s="17" t="inlineStr">
        <is>
          <t>Sem câmera</t>
        </is>
      </c>
      <c r="N6102" s="22" t="n">
        <v>0</v>
      </c>
      <c r="O6102" s="17" t="inlineStr">
        <is>
          <t>Atendido</t>
        </is>
      </c>
      <c r="P6102" s="22" t="n">
        <v>1</v>
      </c>
      <c r="Q6102" s="4" t="inlineStr">
        <is>
          <t>20B-035_RF_TP_IV_PRIMEIRA TRAVESSA PADRE LOURENCO</t>
        </is>
      </c>
      <c r="R6102" s="17" t="inlineStr">
        <is>
          <t>FIX</t>
        </is>
      </c>
      <c r="S6102" s="17" t="inlineStr">
        <is>
          <t>M2241-QL</t>
        </is>
      </c>
      <c r="T6102" s="24" t="inlineStr">
        <is>
          <t>10.98.111.130</t>
        </is>
      </c>
      <c r="U6102" s="25" t="n">
        <v>-9.4456197</v>
      </c>
      <c r="V6102" s="25" t="n">
        <v>-38.2146156</v>
      </c>
    </row>
    <row r="6103">
      <c r="A6103" s="4" t="inlineStr">
        <is>
          <t>PAULO AFONSO</t>
        </is>
      </c>
      <c r="B6103" s="17" t="inlineStr">
        <is>
          <t>Recorte VPE</t>
        </is>
      </c>
      <c r="C6103" s="22" t="n">
        <v>84</v>
      </c>
      <c r="D6103" s="22" t="n">
        <v>1325</v>
      </c>
      <c r="E6103" s="4" t="inlineStr">
        <is>
          <t>ESCOLA MUNICIPAL GENERAL ARGUS LIMA</t>
        </is>
      </c>
      <c r="F6103" s="4" t="inlineStr">
        <is>
          <t>POVOADO JUÁ</t>
        </is>
      </c>
      <c r="G6103" s="4" t="inlineStr">
        <is>
          <t>POVOADO JUÁ - ZONA RURAL</t>
        </is>
      </c>
      <c r="H6103" s="17" t="inlineStr">
        <is>
          <t>Rural</t>
        </is>
      </c>
      <c r="I6103" s="7" t="n">
        <v>3</v>
      </c>
      <c r="J6103" s="23" t="n"/>
      <c r="K6103" s="17" t="inlineStr">
        <is>
          <t>Sem câmera</t>
        </is>
      </c>
      <c r="L6103" s="22" t="n">
        <v>0</v>
      </c>
      <c r="M6103" s="17" t="inlineStr">
        <is>
          <t>Sem câmera</t>
        </is>
      </c>
      <c r="N6103" s="22" t="n">
        <v>0</v>
      </c>
      <c r="O6103" s="17" t="inlineStr">
        <is>
          <t>Sem câmera</t>
        </is>
      </c>
      <c r="P6103" s="22" t="n">
        <v>0</v>
      </c>
      <c r="Q6103" s="4" t="n"/>
      <c r="R6103" s="17" t="n"/>
      <c r="S6103" s="17" t="n"/>
      <c r="T6103" s="24" t="n"/>
      <c r="U6103" s="25" t="n">
        <v>-9.4375166</v>
      </c>
      <c r="V6103" s="25" t="n">
        <v>-38.4200238</v>
      </c>
    </row>
    <row r="6104">
      <c r="A6104" s="4" t="inlineStr">
        <is>
          <t>PAULO AFONSO</t>
        </is>
      </c>
      <c r="B6104" s="17" t="inlineStr">
        <is>
          <t>Recorte VPE</t>
        </is>
      </c>
      <c r="C6104" s="22" t="n">
        <v>84</v>
      </c>
      <c r="D6104" s="22" t="n">
        <v>1333</v>
      </c>
      <c r="E6104" s="4" t="inlineStr">
        <is>
          <t>ESCOLA MUNICIPAL PADRE LORENZO TORI</t>
        </is>
      </c>
      <c r="F6104" s="4" t="inlineStr">
        <is>
          <t>POVOADO VÁRZEA</t>
        </is>
      </c>
      <c r="G6104" s="4" t="inlineStr">
        <is>
          <t>POVOADO VÁRZEA - ZONA RURAL</t>
        </is>
      </c>
      <c r="H6104" s="17" t="inlineStr">
        <is>
          <t>Rural</t>
        </is>
      </c>
      <c r="I6104" s="7" t="n">
        <v>3</v>
      </c>
      <c r="J6104" s="23" t="n"/>
      <c r="K6104" s="17" t="inlineStr">
        <is>
          <t>Sem câmera</t>
        </is>
      </c>
      <c r="L6104" s="22" t="n">
        <v>0</v>
      </c>
      <c r="M6104" s="17" t="inlineStr">
        <is>
          <t>Sem câmera</t>
        </is>
      </c>
      <c r="N6104" s="22" t="n">
        <v>0</v>
      </c>
      <c r="O6104" s="17" t="inlineStr">
        <is>
          <t>Sem câmera</t>
        </is>
      </c>
      <c r="P6104" s="22" t="n">
        <v>0</v>
      </c>
      <c r="Q6104" s="4" t="n"/>
      <c r="R6104" s="17" t="n"/>
      <c r="S6104" s="17" t="n"/>
      <c r="T6104" s="24" t="n"/>
      <c r="U6104" s="25" t="n">
        <v>-9.5476435</v>
      </c>
      <c r="V6104" s="25" t="n">
        <v>-38.4356398</v>
      </c>
    </row>
    <row r="6105">
      <c r="A6105" s="4" t="inlineStr">
        <is>
          <t>PAULO AFONSO</t>
        </is>
      </c>
      <c r="B6105" s="17" t="inlineStr">
        <is>
          <t>Recorte VPE</t>
        </is>
      </c>
      <c r="C6105" s="22" t="n">
        <v>84</v>
      </c>
      <c r="D6105" s="22" t="n">
        <v>1368</v>
      </c>
      <c r="E6105" s="4" t="inlineStr">
        <is>
          <t>ESCOLA MUNICIPAL CASTRO ALVES</t>
        </is>
      </c>
      <c r="F6105" s="4" t="inlineStr">
        <is>
          <t>POVOADO SÃO JOSÉ</t>
        </is>
      </c>
      <c r="G6105" s="4" t="inlineStr">
        <is>
          <t>POVOADO SÃO JOSÉ - ZONA RURAL</t>
        </is>
      </c>
      <c r="H6105" s="17" t="inlineStr">
        <is>
          <t>Rural</t>
        </is>
      </c>
      <c r="I6105" s="7" t="n">
        <v>3</v>
      </c>
      <c r="J6105" s="23" t="n"/>
      <c r="K6105" s="17" t="inlineStr">
        <is>
          <t>Sem câmera</t>
        </is>
      </c>
      <c r="L6105" s="22" t="n">
        <v>0</v>
      </c>
      <c r="M6105" s="17" t="inlineStr">
        <is>
          <t>Sem câmera</t>
        </is>
      </c>
      <c r="N6105" s="22" t="n">
        <v>0</v>
      </c>
      <c r="O6105" s="17" t="inlineStr">
        <is>
          <t>Sem câmera</t>
        </is>
      </c>
      <c r="P6105" s="22" t="n">
        <v>0</v>
      </c>
      <c r="Q6105" s="4" t="n"/>
      <c r="R6105" s="17" t="n"/>
      <c r="S6105" s="17" t="n"/>
      <c r="T6105" s="24" t="n"/>
      <c r="U6105" s="25" t="n">
        <v>-9.6451011</v>
      </c>
      <c r="V6105" s="25" t="n">
        <v>-38.3614991</v>
      </c>
    </row>
    <row r="6106">
      <c r="A6106" s="4" t="inlineStr">
        <is>
          <t>PAULO AFONSO</t>
        </is>
      </c>
      <c r="B6106" s="17" t="inlineStr">
        <is>
          <t>Recorte VPE</t>
        </is>
      </c>
      <c r="C6106" s="22" t="n">
        <v>84</v>
      </c>
      <c r="D6106" s="22" t="n">
        <v>1384</v>
      </c>
      <c r="E6106" s="4" t="inlineStr">
        <is>
          <t>ESCOLA MUNICIPAL MANOEL PEREIRA</t>
        </is>
      </c>
      <c r="F6106" s="4" t="inlineStr">
        <is>
          <t>POVOADO SALGADINHO</t>
        </is>
      </c>
      <c r="G6106" s="4" t="inlineStr">
        <is>
          <t>POVOADO SALGADINHO - ZONA RURAL</t>
        </is>
      </c>
      <c r="H6106" s="17" t="inlineStr">
        <is>
          <t>Rural</t>
        </is>
      </c>
      <c r="I6106" s="7" t="n">
        <v>2</v>
      </c>
      <c r="J6106" s="23" t="n"/>
      <c r="K6106" s="17" t="inlineStr">
        <is>
          <t>Sem câmera</t>
        </is>
      </c>
      <c r="L6106" s="22" t="n">
        <v>0</v>
      </c>
      <c r="M6106" s="17" t="inlineStr">
        <is>
          <t>Sem câmera</t>
        </is>
      </c>
      <c r="N6106" s="22" t="n">
        <v>0</v>
      </c>
      <c r="O6106" s="17" t="inlineStr">
        <is>
          <t>Sem câmera</t>
        </is>
      </c>
      <c r="P6106" s="22" t="n">
        <v>0</v>
      </c>
      <c r="Q6106" s="4" t="n"/>
      <c r="R6106" s="17" t="n"/>
      <c r="S6106" s="17" t="n"/>
      <c r="T6106" s="24" t="n"/>
      <c r="U6106" s="25" t="n">
        <v>-9.386946</v>
      </c>
      <c r="V6106" s="25" t="n">
        <v>-38.3351116</v>
      </c>
    </row>
    <row r="6107">
      <c r="A6107" s="4" t="inlineStr">
        <is>
          <t>PAULO AFONSO</t>
        </is>
      </c>
      <c r="B6107" s="17" t="inlineStr">
        <is>
          <t>Recorte VPE</t>
        </is>
      </c>
      <c r="C6107" s="22" t="n">
        <v>84</v>
      </c>
      <c r="D6107" s="22" t="n">
        <v>1406</v>
      </c>
      <c r="E6107" s="4" t="inlineStr">
        <is>
          <t>ESCOLA MUNICIPAL ANTONIO RAMALHO</t>
        </is>
      </c>
      <c r="F6107" s="4" t="inlineStr">
        <is>
          <t>POVOADO ARRASTA-PÉ</t>
        </is>
      </c>
      <c r="G6107" s="4" t="inlineStr">
        <is>
          <t>POVOADO ARRASTA-PÉ - ZONA RURAL</t>
        </is>
      </c>
      <c r="H6107" s="17" t="inlineStr">
        <is>
          <t>Rural</t>
        </is>
      </c>
      <c r="I6107" s="7" t="n">
        <v>2</v>
      </c>
      <c r="J6107" s="23" t="n"/>
      <c r="K6107" s="17" t="inlineStr">
        <is>
          <t>Sem câmera</t>
        </is>
      </c>
      <c r="L6107" s="22" t="n">
        <v>0</v>
      </c>
      <c r="M6107" s="17" t="inlineStr">
        <is>
          <t>Sem câmera</t>
        </is>
      </c>
      <c r="N6107" s="22" t="n">
        <v>0</v>
      </c>
      <c r="O6107" s="17" t="inlineStr">
        <is>
          <t>Sem câmera</t>
        </is>
      </c>
      <c r="P6107" s="22" t="n">
        <v>0</v>
      </c>
      <c r="Q6107" s="4" t="n"/>
      <c r="R6107" s="17" t="n"/>
      <c r="S6107" s="17" t="n"/>
      <c r="T6107" s="24" t="n"/>
      <c r="U6107" s="25" t="n">
        <v>-9.531807499999999</v>
      </c>
      <c r="V6107" s="25" t="n">
        <v>-38.3025373</v>
      </c>
    </row>
    <row r="6108">
      <c r="A6108" s="4" t="inlineStr">
        <is>
          <t>PAULO AFONSO</t>
        </is>
      </c>
      <c r="B6108" s="17" t="inlineStr">
        <is>
          <t>Recorte VPE</t>
        </is>
      </c>
      <c r="C6108" s="22" t="n">
        <v>84</v>
      </c>
      <c r="D6108" s="22" t="n">
        <v>1422</v>
      </c>
      <c r="E6108" s="4" t="inlineStr">
        <is>
          <t>ESCOLA MUNICIPAL GUIOMAR PEREIRA</t>
        </is>
      </c>
      <c r="F6108" s="4" t="inlineStr">
        <is>
          <t>OLIVEIRA BRITO</t>
        </is>
      </c>
      <c r="G6108" s="4" t="inlineStr">
        <is>
          <t>RUA ANÁPOLIS, S/N - ZONA URBANA</t>
        </is>
      </c>
      <c r="H6108" s="17" t="inlineStr">
        <is>
          <t>Urbana</t>
        </is>
      </c>
      <c r="I6108" s="7" t="n">
        <v>11</v>
      </c>
      <c r="J6108" s="23" t="n">
        <v>2497</v>
      </c>
      <c r="K6108" s="17" t="inlineStr">
        <is>
          <t>Sem câmera</t>
        </is>
      </c>
      <c r="L6108" s="22" t="n">
        <v>0</v>
      </c>
      <c r="M6108" s="17" t="inlineStr">
        <is>
          <t>Sem câmera</t>
        </is>
      </c>
      <c r="N6108" s="22" t="n">
        <v>0</v>
      </c>
      <c r="O6108" s="17" t="inlineStr">
        <is>
          <t>Sem câmera</t>
        </is>
      </c>
      <c r="P6108" s="22" t="n">
        <v>0</v>
      </c>
      <c r="Q6108" s="4" t="inlineStr">
        <is>
          <t>20B-013_LPR_AV VELHO CHICO SANTA INES STD CENTRO</t>
        </is>
      </c>
      <c r="R6108" s="17" t="inlineStr">
        <is>
          <t>FIX</t>
        </is>
      </c>
      <c r="S6108" s="17" t="inlineStr">
        <is>
          <t>M2241-QL</t>
        </is>
      </c>
      <c r="T6108" s="24" t="inlineStr">
        <is>
          <t>10.98.112.34</t>
        </is>
      </c>
      <c r="U6108" s="25" t="n">
        <v>-9.3751301</v>
      </c>
      <c r="V6108" s="25" t="n">
        <v>-38.2435524</v>
      </c>
    </row>
    <row r="6109">
      <c r="A6109" s="4" t="inlineStr">
        <is>
          <t>PAULO AFONSO</t>
        </is>
      </c>
      <c r="B6109" s="17" t="inlineStr">
        <is>
          <t>Recorte VPE</t>
        </is>
      </c>
      <c r="C6109" s="22" t="n">
        <v>84</v>
      </c>
      <c r="D6109" s="22" t="n">
        <v>1430</v>
      </c>
      <c r="E6109" s="4" t="inlineStr">
        <is>
          <t>ESCOLA MUNICIPAL VINÍCIUS DE MORAES</t>
        </is>
      </c>
      <c r="F6109" s="4" t="inlineStr">
        <is>
          <t>JARDIM BAHIA</t>
        </is>
      </c>
      <c r="G6109" s="4" t="inlineStr">
        <is>
          <t>RUA VINÍCIUS DE MORAES, S/N - ZONA URBANA</t>
        </is>
      </c>
      <c r="H6109" s="17" t="inlineStr">
        <is>
          <t>Urbana</t>
        </is>
      </c>
      <c r="I6109" s="7" t="n">
        <v>11</v>
      </c>
      <c r="J6109" s="23" t="n">
        <v>167</v>
      </c>
      <c r="K6109" s="17" t="inlineStr">
        <is>
          <t>Sem câmera</t>
        </is>
      </c>
      <c r="L6109" s="22" t="n">
        <v>0</v>
      </c>
      <c r="M6109" s="17" t="inlineStr">
        <is>
          <t>Atendido</t>
        </is>
      </c>
      <c r="N6109" s="22" t="n">
        <v>1</v>
      </c>
      <c r="O6109" s="17" t="inlineStr">
        <is>
          <t>Atendido</t>
        </is>
      </c>
      <c r="P6109" s="22" t="n">
        <v>1</v>
      </c>
      <c r="Q6109" s="4" t="inlineStr">
        <is>
          <t>20B-013_LPR_AV VELHO CHICO SANTA INES STD CENTRO</t>
        </is>
      </c>
      <c r="R6109" s="17" t="inlineStr">
        <is>
          <t>FIX</t>
        </is>
      </c>
      <c r="S6109" s="17" t="inlineStr">
        <is>
          <t>M2241-QL</t>
        </is>
      </c>
      <c r="T6109" s="24" t="inlineStr">
        <is>
          <t>10.98.112.34</t>
        </is>
      </c>
      <c r="U6109" s="25" t="n">
        <v>-9.396381099999999</v>
      </c>
      <c r="V6109" s="25" t="n">
        <v>-38.244818</v>
      </c>
    </row>
    <row r="6110">
      <c r="A6110" s="4" t="inlineStr">
        <is>
          <t>PAULO AFONSO</t>
        </is>
      </c>
      <c r="B6110" s="17" t="inlineStr">
        <is>
          <t>Recorte VPE</t>
        </is>
      </c>
      <c r="C6110" s="22" t="n">
        <v>84</v>
      </c>
      <c r="D6110" s="22" t="n">
        <v>1457</v>
      </c>
      <c r="E6110" s="4" t="inlineStr">
        <is>
          <t>ESCOLA MUNICIPAL GEORGINA ALVES DA SILVA</t>
        </is>
      </c>
      <c r="F6110" s="4" t="inlineStr">
        <is>
          <t>CARDEAL BRANDÃO VILELA</t>
        </is>
      </c>
      <c r="G6110" s="4" t="inlineStr">
        <is>
          <t>RUA SANTA BÁRBARA, 299 - ZONA URBANA</t>
        </is>
      </c>
      <c r="H6110" s="17" t="inlineStr">
        <is>
          <t>Urbana</t>
        </is>
      </c>
      <c r="I6110" s="7" t="n">
        <v>12</v>
      </c>
      <c r="J6110" s="23" t="n">
        <v>865</v>
      </c>
      <c r="K6110" s="17" t="inlineStr">
        <is>
          <t>Sem câmera</t>
        </is>
      </c>
      <c r="L6110" s="22" t="n">
        <v>0</v>
      </c>
      <c r="M6110" s="17" t="inlineStr">
        <is>
          <t>Sem câmera</t>
        </is>
      </c>
      <c r="N6110" s="22" t="n">
        <v>0</v>
      </c>
      <c r="O6110" s="17" t="inlineStr">
        <is>
          <t>Sem câmera</t>
        </is>
      </c>
      <c r="P6110" s="22" t="n">
        <v>0</v>
      </c>
      <c r="Q6110" s="4" t="inlineStr">
        <is>
          <t>20B-034_RF_TP_IV_PAULO AFONSO</t>
        </is>
      </c>
      <c r="R6110" s="17" t="inlineStr">
        <is>
          <t>FIX</t>
        </is>
      </c>
      <c r="S6110" s="17" t="inlineStr">
        <is>
          <t>M2221-QL</t>
        </is>
      </c>
      <c r="T6110" s="24" t="inlineStr">
        <is>
          <t>10.98.111.146</t>
        </is>
      </c>
      <c r="U6110" s="25" t="n">
        <v>-9.451753200000001</v>
      </c>
      <c r="V6110" s="25" t="n">
        <v>-38.2160277</v>
      </c>
    </row>
    <row r="6111">
      <c r="A6111" s="4" t="inlineStr">
        <is>
          <t>PAULO AFONSO</t>
        </is>
      </c>
      <c r="B6111" s="17" t="inlineStr">
        <is>
          <t>Recorte VPE</t>
        </is>
      </c>
      <c r="C6111" s="22" t="n">
        <v>84</v>
      </c>
      <c r="D6111" s="22" t="n">
        <v>1597</v>
      </c>
      <c r="E6111" s="4" t="inlineStr">
        <is>
          <t>ESCOLA MUNICIPAL GERVÁSIO TEIXEIRA LIMA</t>
        </is>
      </c>
      <c r="F6111" s="4" t="inlineStr">
        <is>
          <t>POVOADO NAMBEBÉ</t>
        </is>
      </c>
      <c r="G6111" s="4" t="inlineStr">
        <is>
          <t>POVOADO NAMBEBÉ - ZONA RURAL</t>
        </is>
      </c>
      <c r="H6111" s="17" t="inlineStr">
        <is>
          <t>Rural</t>
        </is>
      </c>
      <c r="I6111" s="7" t="n">
        <v>1</v>
      </c>
      <c r="J6111" s="23" t="n"/>
      <c r="K6111" s="17" t="inlineStr">
        <is>
          <t>Sem câmera</t>
        </is>
      </c>
      <c r="L6111" s="22" t="n">
        <v>0</v>
      </c>
      <c r="M6111" s="17" t="inlineStr">
        <is>
          <t>Sem câmera</t>
        </is>
      </c>
      <c r="N6111" s="22" t="n">
        <v>0</v>
      </c>
      <c r="O6111" s="17" t="inlineStr">
        <is>
          <t>Sem câmera</t>
        </is>
      </c>
      <c r="P6111" s="22" t="n">
        <v>0</v>
      </c>
      <c r="Q6111" s="4" t="n"/>
      <c r="R6111" s="17" t="n"/>
      <c r="S6111" s="17" t="n"/>
      <c r="T6111" s="24" t="n"/>
      <c r="U6111" s="25" t="n">
        <v>-9.4789286</v>
      </c>
      <c r="V6111" s="25" t="n">
        <v>-38.3654384</v>
      </c>
    </row>
    <row r="6112">
      <c r="A6112" s="4" t="inlineStr">
        <is>
          <t>PAULO AFONSO</t>
        </is>
      </c>
      <c r="B6112" s="17" t="inlineStr">
        <is>
          <t>Recorte VPE</t>
        </is>
      </c>
      <c r="C6112" s="22" t="n">
        <v>84</v>
      </c>
      <c r="D6112" s="22" t="n">
        <v>1600</v>
      </c>
      <c r="E6112" s="4" t="inlineStr">
        <is>
          <t>ESCOLA MUNICIPAL AMÂNCIO PEREIRA</t>
        </is>
      </c>
      <c r="F6112" s="4" t="inlineStr">
        <is>
          <t>POVOADO TIGRE</t>
        </is>
      </c>
      <c r="G6112" s="4" t="inlineStr">
        <is>
          <t>POVOADO TIGRE - ZONA RURAL</t>
        </is>
      </c>
      <c r="H6112" s="17" t="inlineStr">
        <is>
          <t>Rural</t>
        </is>
      </c>
      <c r="I6112" s="7" t="n">
        <v>2</v>
      </c>
      <c r="J6112" s="23" t="n"/>
      <c r="K6112" s="17" t="inlineStr">
        <is>
          <t>Sem câmera</t>
        </is>
      </c>
      <c r="L6112" s="22" t="n">
        <v>0</v>
      </c>
      <c r="M6112" s="17" t="inlineStr">
        <is>
          <t>Sem câmera</t>
        </is>
      </c>
      <c r="N6112" s="22" t="n">
        <v>0</v>
      </c>
      <c r="O6112" s="17" t="inlineStr">
        <is>
          <t>Sem câmera</t>
        </is>
      </c>
      <c r="P6112" s="22" t="n">
        <v>0</v>
      </c>
      <c r="Q6112" s="4" t="n"/>
      <c r="R6112" s="17" t="n"/>
      <c r="S6112" s="17" t="n"/>
      <c r="T6112" s="24" t="n"/>
      <c r="U6112" s="25" t="n">
        <v>-9.4846617</v>
      </c>
      <c r="V6112" s="25" t="n">
        <v>-38.2504027</v>
      </c>
    </row>
    <row r="6113">
      <c r="A6113" s="4" t="inlineStr">
        <is>
          <t>PAULO AFONSO</t>
        </is>
      </c>
      <c r="B6113" s="17" t="inlineStr">
        <is>
          <t>Recorte VPE</t>
        </is>
      </c>
      <c r="C6113" s="22" t="n">
        <v>84</v>
      </c>
      <c r="D6113" s="22" t="n">
        <v>1627</v>
      </c>
      <c r="E6113" s="4" t="inlineStr">
        <is>
          <t>ESCOLA MUNICIPAL SILVESTRE TORRES</t>
        </is>
      </c>
      <c r="F6113" s="4" t="inlineStr">
        <is>
          <t>POVOADO LAGOA DO RANCHO</t>
        </is>
      </c>
      <c r="G6113" s="4" t="inlineStr">
        <is>
          <t>POVOADO LAGOA DO RANCHO - ZONA RURAL</t>
        </is>
      </c>
      <c r="H6113" s="17" t="inlineStr">
        <is>
          <t>Rural</t>
        </is>
      </c>
      <c r="I6113" s="7" t="n">
        <v>1</v>
      </c>
      <c r="J6113" s="23" t="n"/>
      <c r="K6113" s="17" t="inlineStr">
        <is>
          <t>Sem câmera</t>
        </is>
      </c>
      <c r="L6113" s="22" t="n">
        <v>0</v>
      </c>
      <c r="M6113" s="17" t="inlineStr">
        <is>
          <t>Sem câmera</t>
        </is>
      </c>
      <c r="N6113" s="22" t="n">
        <v>0</v>
      </c>
      <c r="O6113" s="17" t="inlineStr">
        <is>
          <t>Sem câmera</t>
        </is>
      </c>
      <c r="P6113" s="22" t="n">
        <v>0</v>
      </c>
      <c r="Q6113" s="4" t="n"/>
      <c r="R6113" s="17" t="n"/>
      <c r="S6113" s="17" t="n"/>
      <c r="T6113" s="24" t="n"/>
      <c r="U6113" s="25" t="n">
        <v>-9.547708800000001</v>
      </c>
      <c r="V6113" s="25" t="n">
        <v>-38.4081762</v>
      </c>
    </row>
    <row r="6114">
      <c r="A6114" s="4" t="inlineStr">
        <is>
          <t>PAULO AFONSO</t>
        </is>
      </c>
      <c r="B6114" s="17" t="inlineStr">
        <is>
          <t>Recorte VPE</t>
        </is>
      </c>
      <c r="C6114" s="22" t="n">
        <v>84</v>
      </c>
      <c r="D6114" s="22" t="n">
        <v>1635</v>
      </c>
      <c r="E6114" s="4" t="inlineStr">
        <is>
          <t>ESCOLA MUNICIPAL SÃO JOÃO BATISTA</t>
        </is>
      </c>
      <c r="F6114" s="4" t="inlineStr">
        <is>
          <t>POVOADO SERROTE</t>
        </is>
      </c>
      <c r="G6114" s="4" t="inlineStr">
        <is>
          <t>POVOADO SERROTE - ZONA RURAL</t>
        </is>
      </c>
      <c r="H6114" s="17" t="inlineStr">
        <is>
          <t>Rural</t>
        </is>
      </c>
      <c r="I6114" s="7" t="n">
        <v>1</v>
      </c>
      <c r="J6114" s="23" t="n"/>
      <c r="K6114" s="17" t="inlineStr">
        <is>
          <t>Sem câmera</t>
        </is>
      </c>
      <c r="L6114" s="22" t="n">
        <v>0</v>
      </c>
      <c r="M6114" s="17" t="inlineStr">
        <is>
          <t>Sem câmera</t>
        </is>
      </c>
      <c r="N6114" s="22" t="n">
        <v>0</v>
      </c>
      <c r="O6114" s="17" t="inlineStr">
        <is>
          <t>Sem câmera</t>
        </is>
      </c>
      <c r="P6114" s="22" t="n">
        <v>0</v>
      </c>
      <c r="Q6114" s="4" t="n"/>
      <c r="R6114" s="17" t="n"/>
      <c r="S6114" s="17" t="n"/>
      <c r="T6114" s="24" t="n"/>
      <c r="U6114" s="25" t="n">
        <v>-9.555091300000001</v>
      </c>
      <c r="V6114" s="25" t="n">
        <v>-38.386384</v>
      </c>
    </row>
    <row r="6115">
      <c r="A6115" s="4" t="inlineStr">
        <is>
          <t>PAULO AFONSO</t>
        </is>
      </c>
      <c r="B6115" s="17" t="inlineStr">
        <is>
          <t>Recorte VPE</t>
        </is>
      </c>
      <c r="C6115" s="22" t="n">
        <v>84</v>
      </c>
      <c r="D6115" s="22" t="n">
        <v>1643</v>
      </c>
      <c r="E6115" s="4" t="inlineStr">
        <is>
          <t>ESCOLA MUNICIPAL ANTONIO DOMINGOS TEIXEIRA</t>
        </is>
      </c>
      <c r="F6115" s="4" t="inlineStr">
        <is>
          <t>POVOADO CAMPOS NOVOS</t>
        </is>
      </c>
      <c r="G6115" s="4" t="inlineStr">
        <is>
          <t>POVOADO CAMPOS NOVOS - ZONA RURAL</t>
        </is>
      </c>
      <c r="H6115" s="17" t="inlineStr">
        <is>
          <t>Rural</t>
        </is>
      </c>
      <c r="I6115" s="7" t="n">
        <v>1</v>
      </c>
      <c r="J6115" s="23" t="n"/>
      <c r="K6115" s="17" t="inlineStr">
        <is>
          <t>Sem câmera</t>
        </is>
      </c>
      <c r="L6115" s="22" t="n">
        <v>0</v>
      </c>
      <c r="M6115" s="17" t="inlineStr">
        <is>
          <t>Sem câmera</t>
        </is>
      </c>
      <c r="N6115" s="22" t="n">
        <v>0</v>
      </c>
      <c r="O6115" s="17" t="inlineStr">
        <is>
          <t>Sem câmera</t>
        </is>
      </c>
      <c r="P6115" s="22" t="n">
        <v>0</v>
      </c>
      <c r="Q6115" s="4" t="n"/>
      <c r="R6115" s="17" t="n"/>
      <c r="S6115" s="17" t="n"/>
      <c r="T6115" s="24" t="n"/>
      <c r="U6115" s="25" t="n">
        <v>-9.444281500000001</v>
      </c>
      <c r="V6115" s="25" t="n">
        <v>-38.3200838</v>
      </c>
    </row>
    <row r="6116">
      <c r="A6116" s="4" t="inlineStr">
        <is>
          <t>PAULO AFONSO</t>
        </is>
      </c>
      <c r="B6116" s="17" t="inlineStr">
        <is>
          <t>Recorte VPE</t>
        </is>
      </c>
      <c r="C6116" s="22" t="n">
        <v>84</v>
      </c>
      <c r="D6116" s="22" t="n">
        <v>1651</v>
      </c>
      <c r="E6116" s="4" t="inlineStr">
        <is>
          <t>ESCOLA MUNICIPAL RUI BARBOSA</t>
        </is>
      </c>
      <c r="F6116" s="4" t="inlineStr">
        <is>
          <t>POVOADO CAIÇARA I</t>
        </is>
      </c>
      <c r="G6116" s="4" t="inlineStr">
        <is>
          <t>POVOADO CAIÇARA I - ZONA RURAL</t>
        </is>
      </c>
      <c r="H6116" s="17" t="inlineStr">
        <is>
          <t>Rural</t>
        </is>
      </c>
      <c r="I6116" s="7" t="n">
        <v>2</v>
      </c>
      <c r="J6116" s="23" t="n"/>
      <c r="K6116" s="17" t="inlineStr">
        <is>
          <t>Sem câmera</t>
        </is>
      </c>
      <c r="L6116" s="22" t="n">
        <v>0</v>
      </c>
      <c r="M6116" s="17" t="inlineStr">
        <is>
          <t>Sem câmera</t>
        </is>
      </c>
      <c r="N6116" s="22" t="n">
        <v>0</v>
      </c>
      <c r="O6116" s="17" t="inlineStr">
        <is>
          <t>Sem câmera</t>
        </is>
      </c>
      <c r="P6116" s="22" t="n">
        <v>0</v>
      </c>
      <c r="Q6116" s="4" t="n"/>
      <c r="R6116" s="17" t="n"/>
      <c r="S6116" s="17" t="n"/>
      <c r="T6116" s="24" t="n"/>
      <c r="U6116" s="25" t="n">
        <v>-9.4383173</v>
      </c>
      <c r="V6116" s="25" t="n">
        <v>-38.2829242</v>
      </c>
    </row>
    <row r="6117">
      <c r="A6117" s="4" t="inlineStr">
        <is>
          <t>PAULO AFONSO</t>
        </is>
      </c>
      <c r="B6117" s="17" t="inlineStr">
        <is>
          <t>Recorte VPE</t>
        </is>
      </c>
      <c r="C6117" s="22" t="n">
        <v>84</v>
      </c>
      <c r="D6117" s="22" t="n">
        <v>1686</v>
      </c>
      <c r="E6117" s="4" t="inlineStr">
        <is>
          <t>ESCOLA MUNICIPAL LUIZ VIANA FILHO</t>
        </is>
      </c>
      <c r="F6117" s="4" t="inlineStr">
        <is>
          <t>POVOADO ALAGADIÇO</t>
        </is>
      </c>
      <c r="G6117" s="4" t="inlineStr">
        <is>
          <t>POVOADO ALAGADIÇO - ZONA RURAL</t>
        </is>
      </c>
      <c r="H6117" s="17" t="inlineStr">
        <is>
          <t>Rural</t>
        </is>
      </c>
      <c r="I6117" s="7" t="n">
        <v>1</v>
      </c>
      <c r="J6117" s="23" t="n"/>
      <c r="K6117" s="17" t="inlineStr">
        <is>
          <t>Sem câmera</t>
        </is>
      </c>
      <c r="L6117" s="22" t="n">
        <v>0</v>
      </c>
      <c r="M6117" s="17" t="inlineStr">
        <is>
          <t>Sem câmera</t>
        </is>
      </c>
      <c r="N6117" s="22" t="n">
        <v>0</v>
      </c>
      <c r="O6117" s="17" t="inlineStr">
        <is>
          <t>Sem câmera</t>
        </is>
      </c>
      <c r="P6117" s="22" t="n">
        <v>0</v>
      </c>
      <c r="Q6117" s="4" t="n"/>
      <c r="R6117" s="17" t="n"/>
      <c r="S6117" s="17" t="n"/>
      <c r="T6117" s="24" t="n"/>
      <c r="U6117" s="25" t="n">
        <v>-9.5303629</v>
      </c>
      <c r="V6117" s="25" t="n">
        <v>-38.374885</v>
      </c>
    </row>
    <row r="6118">
      <c r="A6118" s="4" t="inlineStr">
        <is>
          <t>PAULO AFONSO</t>
        </is>
      </c>
      <c r="B6118" s="17" t="inlineStr">
        <is>
          <t>Recorte VPE</t>
        </is>
      </c>
      <c r="C6118" s="22" t="n">
        <v>84</v>
      </c>
      <c r="D6118" s="22" t="n">
        <v>1694</v>
      </c>
      <c r="E6118" s="4" t="inlineStr">
        <is>
          <t>ESCOLA MUNICIPAL JOSÉ APARECIDO LIMA DE SOUZA</t>
        </is>
      </c>
      <c r="F6118" s="4" t="inlineStr">
        <is>
          <t>POVOADO BARRINHA</t>
        </is>
      </c>
      <c r="G6118" s="4" t="inlineStr">
        <is>
          <t>POVOADO BARRINHA - ZONA RURAL</t>
        </is>
      </c>
      <c r="H6118" s="17" t="inlineStr">
        <is>
          <t>Rural</t>
        </is>
      </c>
      <c r="I6118" s="7" t="n">
        <v>1</v>
      </c>
      <c r="J6118" s="23" t="n"/>
      <c r="K6118" s="17" t="inlineStr">
        <is>
          <t>Sem câmera</t>
        </is>
      </c>
      <c r="L6118" s="22" t="n">
        <v>0</v>
      </c>
      <c r="M6118" s="17" t="inlineStr">
        <is>
          <t>Sem câmera</t>
        </is>
      </c>
      <c r="N6118" s="22" t="n">
        <v>0</v>
      </c>
      <c r="O6118" s="17" t="inlineStr">
        <is>
          <t>Sem câmera</t>
        </is>
      </c>
      <c r="P6118" s="22" t="n">
        <v>0</v>
      </c>
      <c r="Q6118" s="4" t="n"/>
      <c r="R6118" s="17" t="n"/>
      <c r="S6118" s="17" t="n"/>
      <c r="T6118" s="24" t="n"/>
      <c r="U6118" s="25" t="n">
        <v>-9.570134100000001</v>
      </c>
      <c r="V6118" s="25" t="n">
        <v>-38.3243179</v>
      </c>
    </row>
    <row r="6119">
      <c r="A6119" s="4" t="inlineStr">
        <is>
          <t>PAULO AFONSO</t>
        </is>
      </c>
      <c r="B6119" s="17" t="inlineStr">
        <is>
          <t>Recorte VPE</t>
        </is>
      </c>
      <c r="C6119" s="22" t="n">
        <v>84</v>
      </c>
      <c r="D6119" s="22" t="n">
        <v>1708</v>
      </c>
      <c r="E6119" s="4" t="inlineStr">
        <is>
          <t>ESCOLA MUNICIPAL DERNIVAL OLIVEIRA</t>
        </is>
      </c>
      <c r="F6119" s="4" t="inlineStr">
        <is>
          <t>DERNIVAL OLIVEIRA</t>
        </is>
      </c>
      <c r="G6119" s="4" t="inlineStr">
        <is>
          <t>RUA JOSÉ BEZERRA DA SILVA, S/N - ZONA URBANA</t>
        </is>
      </c>
      <c r="H6119" s="17" t="inlineStr">
        <is>
          <t>Urbana</t>
        </is>
      </c>
      <c r="I6119" s="7" t="n">
        <v>5</v>
      </c>
      <c r="J6119" s="23" t="n">
        <v>764</v>
      </c>
      <c r="K6119" s="17" t="inlineStr">
        <is>
          <t>Sem câmera</t>
        </is>
      </c>
      <c r="L6119" s="22" t="n">
        <v>0</v>
      </c>
      <c r="M6119" s="17" t="inlineStr">
        <is>
          <t>Sem câmera</t>
        </is>
      </c>
      <c r="N6119" s="22" t="n">
        <v>0</v>
      </c>
      <c r="O6119" s="17" t="inlineStr">
        <is>
          <t>Sem câmera</t>
        </is>
      </c>
      <c r="P6119" s="22" t="n">
        <v>0</v>
      </c>
      <c r="Q6119" s="4" t="inlineStr">
        <is>
          <t>20B-013_LPR_AV VELHO CHICO SANTA INES STD CENTRO</t>
        </is>
      </c>
      <c r="R6119" s="17" t="inlineStr">
        <is>
          <t>FIX</t>
        </is>
      </c>
      <c r="S6119" s="17" t="inlineStr">
        <is>
          <t>M2241-QL</t>
        </is>
      </c>
      <c r="T6119" s="24" t="inlineStr">
        <is>
          <t>10.98.112.34</t>
        </is>
      </c>
      <c r="U6119" s="25" t="n">
        <v>-9.3940094</v>
      </c>
      <c r="V6119" s="25" t="n">
        <v>-38.2518928</v>
      </c>
    </row>
    <row r="6120">
      <c r="A6120" s="4" t="inlineStr">
        <is>
          <t>PAULO AFONSO</t>
        </is>
      </c>
      <c r="B6120" s="17" t="inlineStr">
        <is>
          <t>Recorte VPE</t>
        </is>
      </c>
      <c r="C6120" s="22" t="n">
        <v>84</v>
      </c>
      <c r="D6120" s="22" t="n">
        <v>1759</v>
      </c>
      <c r="E6120" s="4" t="inlineStr">
        <is>
          <t>PARQUE DE EXPOSIÇÕES DE PAULO AFONSO - ENTRADA PRINCIPAL</t>
        </is>
      </c>
      <c r="F6120" s="4" t="inlineStr">
        <is>
          <t>SÃO VICENTE</t>
        </is>
      </c>
      <c r="G6120" s="4" t="inlineStr">
        <is>
          <t>RODOVIA BA-210, KM-07, S/N - ZONA URBANA</t>
        </is>
      </c>
      <c r="H6120" s="17" t="inlineStr">
        <is>
          <t>Urbana</t>
        </is>
      </c>
      <c r="I6120" s="7" t="n">
        <v>4</v>
      </c>
      <c r="J6120" s="23" t="n">
        <v>269</v>
      </c>
      <c r="K6120" s="17" t="inlineStr">
        <is>
          <t>Sem câmera</t>
        </is>
      </c>
      <c r="L6120" s="22" t="n">
        <v>0</v>
      </c>
      <c r="M6120" s="17" t="inlineStr">
        <is>
          <t>Atendido</t>
        </is>
      </c>
      <c r="N6120" s="22" t="n">
        <v>1</v>
      </c>
      <c r="O6120" s="17" t="inlineStr">
        <is>
          <t>Atendido</t>
        </is>
      </c>
      <c r="P6120" s="22" t="n">
        <v>1</v>
      </c>
      <c r="Q6120" s="4" t="inlineStr">
        <is>
          <t>20B-014_LPR_AV VELHO CHICO-SANTA INES</t>
        </is>
      </c>
      <c r="R6120" s="17" t="inlineStr">
        <is>
          <t>FIX</t>
        </is>
      </c>
      <c r="S6120" s="17" t="inlineStr">
        <is>
          <t>M2241-QL</t>
        </is>
      </c>
      <c r="T6120" s="24" t="inlineStr">
        <is>
          <t>10.98.112.42</t>
        </is>
      </c>
      <c r="U6120" s="25" t="n">
        <v>-9.409009299999999</v>
      </c>
      <c r="V6120" s="25" t="n">
        <v>-38.2365299</v>
      </c>
    </row>
    <row r="6121">
      <c r="A6121" s="4" t="inlineStr">
        <is>
          <t>PAULO AFONSO</t>
        </is>
      </c>
      <c r="B6121" s="17" t="inlineStr">
        <is>
          <t>Recorte VPE</t>
        </is>
      </c>
      <c r="C6121" s="22" t="n">
        <v>84</v>
      </c>
      <c r="D6121" s="22" t="n">
        <v>1767</v>
      </c>
      <c r="E6121" s="4" t="inlineStr">
        <is>
          <t>PARQUE DE EXPOSIÇÕES DE PAULO AFONSO - ENTRADA LATERAL</t>
        </is>
      </c>
      <c r="F6121" s="4" t="inlineStr">
        <is>
          <t>JARDIM AEROPORTO</t>
        </is>
      </c>
      <c r="G6121" s="4" t="inlineStr">
        <is>
          <t>AVENIDA PROJETADA, S/N - ZONA URBANA</t>
        </is>
      </c>
      <c r="H6121" s="17" t="inlineStr">
        <is>
          <t>Urbana</t>
        </is>
      </c>
      <c r="I6121" s="7" t="n">
        <v>3</v>
      </c>
      <c r="J6121" s="23" t="n">
        <v>422</v>
      </c>
      <c r="K6121" s="17" t="inlineStr">
        <is>
          <t>Sem câmera</t>
        </is>
      </c>
      <c r="L6121" s="22" t="n">
        <v>0</v>
      </c>
      <c r="M6121" s="17" t="inlineStr">
        <is>
          <t>Sem câmera</t>
        </is>
      </c>
      <c r="N6121" s="22" t="n">
        <v>0</v>
      </c>
      <c r="O6121" s="17" t="inlineStr">
        <is>
          <t>Atendido</t>
        </is>
      </c>
      <c r="P6121" s="22" t="n">
        <v>1</v>
      </c>
      <c r="Q6121" s="4" t="inlineStr">
        <is>
          <t>20B-014_LPR_AV VELHO CHICO-SANTA INES</t>
        </is>
      </c>
      <c r="R6121" s="17" t="inlineStr">
        <is>
          <t>FIX</t>
        </is>
      </c>
      <c r="S6121" s="17" t="inlineStr">
        <is>
          <t>M2241-QL</t>
        </is>
      </c>
      <c r="T6121" s="24" t="inlineStr">
        <is>
          <t>10.98.112.42</t>
        </is>
      </c>
      <c r="U6121" s="25" t="n">
        <v>-9.4084603</v>
      </c>
      <c r="V6121" s="25" t="n">
        <v>-38.2381222</v>
      </c>
    </row>
    <row r="6122">
      <c r="A6122" s="4" t="inlineStr">
        <is>
          <t>PAULO AFONSO</t>
        </is>
      </c>
      <c r="B6122" s="17" t="inlineStr">
        <is>
          <t>Recorte VPE</t>
        </is>
      </c>
      <c r="C6122" s="22" t="n">
        <v>84</v>
      </c>
      <c r="D6122" s="22" t="n">
        <v>1805</v>
      </c>
      <c r="E6122" s="4" t="inlineStr">
        <is>
          <t>ESCOLA MUNICIPAL BONOMÃO</t>
        </is>
      </c>
      <c r="F6122" s="4" t="inlineStr">
        <is>
          <t>POVOADO BONoMÃO</t>
        </is>
      </c>
      <c r="G6122" s="4" t="inlineStr">
        <is>
          <t>POVOADO BONOMÃO - ZONA RURAL</t>
        </is>
      </c>
      <c r="H6122" s="17" t="inlineStr">
        <is>
          <t>Rural</t>
        </is>
      </c>
      <c r="I6122" s="7" t="n">
        <v>1</v>
      </c>
      <c r="J6122" s="23" t="n"/>
      <c r="K6122" s="17" t="inlineStr">
        <is>
          <t>Sem câmera</t>
        </is>
      </c>
      <c r="L6122" s="22" t="n">
        <v>0</v>
      </c>
      <c r="M6122" s="17" t="inlineStr">
        <is>
          <t>Sem câmera</t>
        </is>
      </c>
      <c r="N6122" s="22" t="n">
        <v>0</v>
      </c>
      <c r="O6122" s="17" t="inlineStr">
        <is>
          <t>Sem câmera</t>
        </is>
      </c>
      <c r="P6122" s="22" t="n">
        <v>0</v>
      </c>
      <c r="Q6122" s="4" t="n"/>
      <c r="R6122" s="17" t="n"/>
      <c r="S6122" s="17" t="n"/>
      <c r="T6122" s="24" t="n"/>
      <c r="U6122" s="25" t="n">
        <v>-9.5136289</v>
      </c>
      <c r="V6122" s="25" t="n">
        <v>-38.3611444</v>
      </c>
    </row>
    <row r="6123">
      <c r="A6123" s="4" t="inlineStr">
        <is>
          <t>PAULO AFONSO</t>
        </is>
      </c>
      <c r="B6123" s="17" t="inlineStr">
        <is>
          <t>Recorte VPE</t>
        </is>
      </c>
      <c r="C6123" s="22" t="n">
        <v>84</v>
      </c>
      <c r="D6123" s="22" t="n">
        <v>1821</v>
      </c>
      <c r="E6123" s="4" t="inlineStr">
        <is>
          <t>CETEPI 2 - WILSON PEREIRA</t>
        </is>
      </c>
      <c r="F6123" s="4" t="inlineStr">
        <is>
          <t>CARDEAL BRANDÃO VILELA</t>
        </is>
      </c>
      <c r="G6123" s="4" t="inlineStr">
        <is>
          <t>RUA WILSON PEREIRA, 255 - ZONA URBANA</t>
        </is>
      </c>
      <c r="H6123" s="17" t="inlineStr">
        <is>
          <t>Urbana</t>
        </is>
      </c>
      <c r="I6123" s="7" t="n">
        <v>8</v>
      </c>
      <c r="J6123" s="23" t="n">
        <v>231</v>
      </c>
      <c r="K6123" s="17" t="inlineStr">
        <is>
          <t>Sem câmera</t>
        </is>
      </c>
      <c r="L6123" s="22" t="n">
        <v>0</v>
      </c>
      <c r="M6123" s="17" t="inlineStr">
        <is>
          <t>Atendido</t>
        </is>
      </c>
      <c r="N6123" s="22" t="n">
        <v>1</v>
      </c>
      <c r="O6123" s="17" t="inlineStr">
        <is>
          <t>Atendido</t>
        </is>
      </c>
      <c r="P6123" s="22" t="n">
        <v>1</v>
      </c>
      <c r="Q6123" s="4" t="inlineStr">
        <is>
          <t>20B-034_RF_TP_IV_PAULO AFONSO</t>
        </is>
      </c>
      <c r="R6123" s="17" t="inlineStr">
        <is>
          <t>FIX</t>
        </is>
      </c>
      <c r="S6123" s="17" t="inlineStr">
        <is>
          <t>M2221-QL</t>
        </is>
      </c>
      <c r="T6123" s="24" t="inlineStr">
        <is>
          <t>10.98.111.146</t>
        </is>
      </c>
      <c r="U6123" s="25" t="n">
        <v>-9.448481299999999</v>
      </c>
      <c r="V6123" s="25" t="n">
        <v>-38.2229704</v>
      </c>
    </row>
    <row r="6124">
      <c r="A6124" s="4" t="inlineStr">
        <is>
          <t>PAULO AFONSO</t>
        </is>
      </c>
      <c r="B6124" s="17" t="inlineStr">
        <is>
          <t>Recorte VPE</t>
        </is>
      </c>
      <c r="C6124" s="22" t="n">
        <v>84</v>
      </c>
      <c r="D6124" s="22" t="n">
        <v>1872</v>
      </c>
      <c r="E6124" s="4" t="inlineStr">
        <is>
          <t>PRISIONAL - CONJUNTO PENAL DE PAULO AFONSO</t>
        </is>
      </c>
      <c r="F6124" s="4" t="inlineStr">
        <is>
          <t>TANCREDO NEVES III</t>
        </is>
      </c>
      <c r="G6124" s="4" t="inlineStr">
        <is>
          <t>RUA GILBERTO LEAL, 321 - ZONA URBANA</t>
        </is>
      </c>
      <c r="H6124" s="17" t="inlineStr">
        <is>
          <t>Urbana</t>
        </is>
      </c>
      <c r="I6124" s="7" t="n">
        <v>1</v>
      </c>
      <c r="J6124" s="23" t="n">
        <v>14</v>
      </c>
      <c r="K6124" s="17" t="inlineStr">
        <is>
          <t>Atendido</t>
        </is>
      </c>
      <c r="L6124" s="22" t="n">
        <v>5</v>
      </c>
      <c r="M6124" s="17" t="inlineStr">
        <is>
          <t>Atendido</t>
        </is>
      </c>
      <c r="N6124" s="22" t="n">
        <v>7</v>
      </c>
      <c r="O6124" s="17" t="inlineStr">
        <is>
          <t>Atendido</t>
        </is>
      </c>
      <c r="P6124" s="22" t="n">
        <v>8</v>
      </c>
      <c r="Q6124" s="4" t="inlineStr">
        <is>
          <t>SEAP-I-086_PTZ_RUA GILBERTO LEAL LATERAL DO PRESIDIO</t>
        </is>
      </c>
      <c r="R6124" s="17" t="inlineStr">
        <is>
          <t>DOME</t>
        </is>
      </c>
      <c r="S6124" s="17" t="inlineStr">
        <is>
          <t>M6741-E-Z37</t>
        </is>
      </c>
      <c r="T6124" s="24" t="inlineStr">
        <is>
          <t>10.98.111.178</t>
        </is>
      </c>
      <c r="U6124" s="25" t="n">
        <v>-9.4435413</v>
      </c>
      <c r="V6124" s="25" t="n">
        <v>-38.2061086</v>
      </c>
    </row>
    <row r="6125">
      <c r="A6125" s="4" t="inlineStr">
        <is>
          <t>PAULO AFONSO</t>
        </is>
      </c>
      <c r="B6125" s="17" t="inlineStr">
        <is>
          <t>Recorte VPE</t>
        </is>
      </c>
      <c r="C6125" s="22" t="n">
        <v>84</v>
      </c>
      <c r="D6125" s="22" t="n">
        <v>1880</v>
      </c>
      <c r="E6125" s="4" t="inlineStr">
        <is>
          <t>ESCOLA MUNICIPAL SÃO JOSÉ</t>
        </is>
      </c>
      <c r="F6125" s="4" t="inlineStr">
        <is>
          <t>BOA ESPERANÇA</t>
        </is>
      </c>
      <c r="G6125" s="4" t="inlineStr">
        <is>
          <t>LOTEAMENTO BOA ESPERANÇA - ZONA RURAL</t>
        </is>
      </c>
      <c r="H6125" s="17" t="inlineStr">
        <is>
          <t>Rural</t>
        </is>
      </c>
      <c r="I6125" s="7" t="n">
        <v>1</v>
      </c>
      <c r="J6125" s="23" t="n">
        <v>2654</v>
      </c>
      <c r="K6125" s="17" t="inlineStr">
        <is>
          <t>Sem câmera</t>
        </is>
      </c>
      <c r="L6125" s="22" t="n">
        <v>0</v>
      </c>
      <c r="M6125" s="17" t="inlineStr">
        <is>
          <t>Sem câmera</t>
        </is>
      </c>
      <c r="N6125" s="22" t="n">
        <v>0</v>
      </c>
      <c r="O6125" s="17" t="inlineStr">
        <is>
          <t>Sem câmera</t>
        </is>
      </c>
      <c r="P6125" s="22" t="n">
        <v>0</v>
      </c>
      <c r="Q6125" s="4" t="inlineStr">
        <is>
          <t>20B-013_LPR_AV VELHO CHICO SANTA INES STD CENTRO</t>
        </is>
      </c>
      <c r="R6125" s="17" t="inlineStr">
        <is>
          <t>FIX</t>
        </is>
      </c>
      <c r="S6125" s="17" t="inlineStr">
        <is>
          <t>M2241-QL</t>
        </is>
      </c>
      <c r="T6125" s="24" t="inlineStr">
        <is>
          <t>10.98.112.34</t>
        </is>
      </c>
      <c r="U6125" s="25" t="n">
        <v>-9.4046751</v>
      </c>
      <c r="V6125" s="25" t="n">
        <v>-38.268936</v>
      </c>
    </row>
    <row r="6126">
      <c r="A6126" s="4" t="inlineStr">
        <is>
          <t>PAULO AFONSO</t>
        </is>
      </c>
      <c r="B6126" s="17" t="inlineStr">
        <is>
          <t>Recorte VPE</t>
        </is>
      </c>
      <c r="C6126" s="22" t="n">
        <v>84</v>
      </c>
      <c r="D6126" s="22" t="n">
        <v>1899</v>
      </c>
      <c r="E6126" s="4" t="inlineStr">
        <is>
          <t>ESCOLA MUNICIPAL DA PRAINHA</t>
        </is>
      </c>
      <c r="F6126" s="4" t="inlineStr">
        <is>
          <t>SÃO VICENTE</t>
        </is>
      </c>
      <c r="G6126" s="4" t="inlineStr">
        <is>
          <t>RUA MADRE TEREZA DE CALCUTÁ, SN - ZONA URBANA</t>
        </is>
      </c>
      <c r="H6126" s="17" t="inlineStr">
        <is>
          <t>Urbana</t>
        </is>
      </c>
      <c r="I6126" s="7" t="n">
        <v>1</v>
      </c>
      <c r="J6126" s="23" t="n">
        <v>224</v>
      </c>
      <c r="K6126" s="17" t="inlineStr">
        <is>
          <t>Sem câmera</t>
        </is>
      </c>
      <c r="L6126" s="22" t="n">
        <v>0</v>
      </c>
      <c r="M6126" s="17" t="inlineStr">
        <is>
          <t>Atendido</t>
        </is>
      </c>
      <c r="N6126" s="22" t="n">
        <v>1</v>
      </c>
      <c r="O6126" s="17" t="inlineStr">
        <is>
          <t>Atendido</t>
        </is>
      </c>
      <c r="P6126" s="22" t="n">
        <v>1</v>
      </c>
      <c r="Q6126" s="4" t="inlineStr">
        <is>
          <t>20B-014_LPR_AV VELHO CHICO-SANTA INES</t>
        </is>
      </c>
      <c r="R6126" s="17" t="inlineStr">
        <is>
          <t>FIX</t>
        </is>
      </c>
      <c r="S6126" s="17" t="inlineStr">
        <is>
          <t>M2241-QL</t>
        </is>
      </c>
      <c r="T6126" s="24" t="inlineStr">
        <is>
          <t>10.98.112.42</t>
        </is>
      </c>
      <c r="U6126" s="25" t="n">
        <v>-9.4091661</v>
      </c>
      <c r="V6126" s="25" t="n">
        <v>-38.2352753</v>
      </c>
    </row>
    <row r="6127">
      <c r="A6127" s="4" t="inlineStr">
        <is>
          <t>PAULO AFONSO</t>
        </is>
      </c>
      <c r="B6127" s="17" t="inlineStr">
        <is>
          <t>Recorte VPE</t>
        </is>
      </c>
      <c r="C6127" s="22" t="n">
        <v>84</v>
      </c>
      <c r="D6127" s="22" t="n">
        <v>1910</v>
      </c>
      <c r="E6127" s="4" t="inlineStr">
        <is>
          <t>CRECHE MÁRIO LOURENÇO TORI - PRAINHA</t>
        </is>
      </c>
      <c r="F6127" s="4" t="inlineStr">
        <is>
          <t>SÃO VICENTE</t>
        </is>
      </c>
      <c r="G6127" s="4" t="inlineStr">
        <is>
          <t>RUA HERBERT DE SOUZA, S/N, ZONA URBANA</t>
        </is>
      </c>
      <c r="H6127" s="17" t="inlineStr">
        <is>
          <t>Urbana</t>
        </is>
      </c>
      <c r="I6127" s="7" t="n">
        <v>1</v>
      </c>
      <c r="J6127" s="23" t="n">
        <v>504</v>
      </c>
      <c r="K6127" s="17" t="inlineStr">
        <is>
          <t>Sem câmera</t>
        </is>
      </c>
      <c r="L6127" s="22" t="n">
        <v>0</v>
      </c>
      <c r="M6127" s="17" t="inlineStr">
        <is>
          <t>Sem câmera</t>
        </is>
      </c>
      <c r="N6127" s="22" t="n">
        <v>0</v>
      </c>
      <c r="O6127" s="17" t="inlineStr">
        <is>
          <t>Sem câmera</t>
        </is>
      </c>
      <c r="P6127" s="22" t="n">
        <v>0</v>
      </c>
      <c r="Q6127" s="4" t="inlineStr">
        <is>
          <t>20B-014_LPR_AV VELHO CHICO-SANTA INES</t>
        </is>
      </c>
      <c r="R6127" s="17" t="inlineStr">
        <is>
          <t>FIX</t>
        </is>
      </c>
      <c r="S6127" s="17" t="inlineStr">
        <is>
          <t>M2241-QL</t>
        </is>
      </c>
      <c r="T6127" s="24" t="inlineStr">
        <is>
          <t>10.98.112.42</t>
        </is>
      </c>
      <c r="U6127" s="25" t="n">
        <v>-9.4066641</v>
      </c>
      <c r="V6127" s="25" t="n">
        <v>-38.2359319</v>
      </c>
    </row>
    <row r="6128">
      <c r="A6128" s="4" t="inlineStr">
        <is>
          <t>PAULO AFONSO</t>
        </is>
      </c>
      <c r="B6128" s="17" t="inlineStr">
        <is>
          <t>Recorte VPE</t>
        </is>
      </c>
      <c r="C6128" s="22" t="n">
        <v>84</v>
      </c>
      <c r="D6128" s="22" t="n">
        <v>1929</v>
      </c>
      <c r="E6128" s="4" t="inlineStr">
        <is>
          <t>COLÉGIO ESTADUAL QUITÉRIA MARIA DE JESUS</t>
        </is>
      </c>
      <c r="F6128" s="4" t="inlineStr">
        <is>
          <t>TANCREDO NEVES I</t>
        </is>
      </c>
      <c r="G6128" s="4" t="inlineStr">
        <is>
          <t>AVENIDA TREZE DE MAIO,152 - ZONA URBANA</t>
        </is>
      </c>
      <c r="H6128" s="17" t="inlineStr">
        <is>
          <t>Urbana</t>
        </is>
      </c>
      <c r="I6128" s="7" t="n">
        <v>2</v>
      </c>
      <c r="J6128" s="23" t="n">
        <v>721</v>
      </c>
      <c r="K6128" s="17" t="inlineStr">
        <is>
          <t>Sem câmera</t>
        </is>
      </c>
      <c r="L6128" s="22" t="n">
        <v>0</v>
      </c>
      <c r="M6128" s="17" t="inlineStr">
        <is>
          <t>Sem câmera</t>
        </is>
      </c>
      <c r="N6128" s="22" t="n">
        <v>0</v>
      </c>
      <c r="O6128" s="17" t="inlineStr">
        <is>
          <t>Sem câmera</t>
        </is>
      </c>
      <c r="P6128" s="22" t="n">
        <v>0</v>
      </c>
      <c r="Q6128" s="4" t="inlineStr">
        <is>
          <t>20B-034_RF_TP_IV_PAULO AFONSO</t>
        </is>
      </c>
      <c r="R6128" s="17" t="inlineStr">
        <is>
          <t>FIX</t>
        </is>
      </c>
      <c r="S6128" s="17" t="inlineStr">
        <is>
          <t>M2221-QL</t>
        </is>
      </c>
      <c r="T6128" s="24" t="inlineStr">
        <is>
          <t>10.98.111.146</t>
        </is>
      </c>
      <c r="U6128" s="25" t="n">
        <v>-9.4401905</v>
      </c>
      <c r="V6128" s="25" t="n">
        <v>-38.2214371</v>
      </c>
    </row>
    <row r="6129">
      <c r="A6129" s="4" t="inlineStr">
        <is>
          <t>PAULO AFONSO</t>
        </is>
      </c>
      <c r="B6129" s="17" t="inlineStr">
        <is>
          <t>Recorte VPE</t>
        </is>
      </c>
      <c r="C6129" s="22" t="n">
        <v>84</v>
      </c>
      <c r="D6129" s="22" t="n">
        <v>1945</v>
      </c>
      <c r="E6129" s="4" t="inlineStr">
        <is>
          <t>ESCOLA MUNICIPAL MARIA NOÊMIA DE BARROS</t>
        </is>
      </c>
      <c r="F6129" s="4" t="inlineStr">
        <is>
          <t>TANCREDO NEVES II</t>
        </is>
      </c>
      <c r="G6129" s="4" t="inlineStr">
        <is>
          <t>RUA CAXANGÁ, 206 - ZONA URBANA</t>
        </is>
      </c>
      <c r="H6129" s="17" t="inlineStr">
        <is>
          <t>Urbana</t>
        </is>
      </c>
      <c r="I6129" s="7" t="n">
        <v>1</v>
      </c>
      <c r="J6129" s="23" t="n">
        <v>304</v>
      </c>
      <c r="K6129" s="17" t="inlineStr">
        <is>
          <t>Sem câmera</t>
        </is>
      </c>
      <c r="L6129" s="22" t="n">
        <v>0</v>
      </c>
      <c r="M6129" s="17" t="inlineStr">
        <is>
          <t>Sem câmera</t>
        </is>
      </c>
      <c r="N6129" s="22" t="n">
        <v>0</v>
      </c>
      <c r="O6129" s="17" t="inlineStr">
        <is>
          <t>Atendido</t>
        </is>
      </c>
      <c r="P6129" s="22" t="n">
        <v>1</v>
      </c>
      <c r="Q6129" s="4" t="inlineStr">
        <is>
          <t>20B-035_RF_TP_IV_PRIMEIRA TRAVESSA PADRE LOURENCO</t>
        </is>
      </c>
      <c r="R6129" s="17" t="inlineStr">
        <is>
          <t>FIX</t>
        </is>
      </c>
      <c r="S6129" s="17" t="inlineStr">
        <is>
          <t>M2241-QL</t>
        </is>
      </c>
      <c r="T6129" s="24" t="inlineStr">
        <is>
          <t>10.98.111.130</t>
        </is>
      </c>
      <c r="U6129" s="25" t="n">
        <v>-9.442672</v>
      </c>
      <c r="V6129" s="25" t="n">
        <v>-38.2166773</v>
      </c>
    </row>
    <row r="6130">
      <c r="A6130" s="4" t="inlineStr">
        <is>
          <t>PAULO AFONSO</t>
        </is>
      </c>
      <c r="B6130" s="17" t="inlineStr">
        <is>
          <t>Recorte VPE</t>
        </is>
      </c>
      <c r="C6130" s="22" t="n">
        <v>181</v>
      </c>
      <c r="D6130" s="22" t="n">
        <v>1023</v>
      </c>
      <c r="E6130" s="4" t="inlineStr">
        <is>
          <t>COLEGIO ESTADUAL DE TEMPO INTEGRAL DE PAULO AFONSO</t>
        </is>
      </c>
      <c r="F6130" s="4" t="inlineStr">
        <is>
          <t>CENTRO</t>
        </is>
      </c>
      <c r="G6130" s="4" t="inlineStr">
        <is>
          <t>AVENIDA CONTORNO - SN</t>
        </is>
      </c>
      <c r="H6130" s="17" t="inlineStr">
        <is>
          <t>Sem marcação</t>
        </is>
      </c>
      <c r="I6130" s="7" t="n">
        <v>9</v>
      </c>
      <c r="J6130" s="23" t="n">
        <v>215</v>
      </c>
      <c r="K6130" s="17" t="inlineStr">
        <is>
          <t>Sem câmera</t>
        </is>
      </c>
      <c r="L6130" s="22" t="n">
        <v>0</v>
      </c>
      <c r="M6130" s="17" t="inlineStr">
        <is>
          <t>Atendido</t>
        </is>
      </c>
      <c r="N6130" s="22" t="n">
        <v>2</v>
      </c>
      <c r="O6130" s="17" t="inlineStr">
        <is>
          <t>Atendido</t>
        </is>
      </c>
      <c r="P6130" s="22" t="n">
        <v>7</v>
      </c>
      <c r="Q6130" s="4" t="inlineStr">
        <is>
          <t>20B-031_RF_TP_IV_RUA LUIS VIANA FILHO</t>
        </is>
      </c>
      <c r="R6130" s="17" t="inlineStr">
        <is>
          <t>FIX</t>
        </is>
      </c>
      <c r="S6130" s="17" t="inlineStr">
        <is>
          <t>M2221-QL</t>
        </is>
      </c>
      <c r="T6130" s="24" t="inlineStr">
        <is>
          <t>10.98.111.138</t>
        </is>
      </c>
      <c r="U6130" s="25" t="n">
        <v>-9.401608299999999</v>
      </c>
      <c r="V6130" s="25" t="n">
        <v>-38.2294495</v>
      </c>
    </row>
    <row r="6131">
      <c r="A6131" s="4" t="inlineStr">
        <is>
          <t>PAULO AFONSO</t>
        </is>
      </c>
      <c r="B6131" s="17" t="inlineStr">
        <is>
          <t>Recorte VPE</t>
        </is>
      </c>
      <c r="C6131" s="22" t="n">
        <v>181</v>
      </c>
      <c r="D6131" s="22" t="n">
        <v>1031</v>
      </c>
      <c r="E6131" s="4" t="inlineStr">
        <is>
          <t>COLÉGIO MODELO LUÍS EDUARDO MAGALHÃES</t>
        </is>
      </c>
      <c r="F6131" s="4" t="inlineStr">
        <is>
          <t>AMAURY ALVES DE MENEZES</t>
        </is>
      </c>
      <c r="G6131" s="4" t="inlineStr">
        <is>
          <t>AVENIDA DOS ESTUDANTES, S/N - ZONA URBANA</t>
        </is>
      </c>
      <c r="H6131" s="17" t="inlineStr">
        <is>
          <t>Urbana</t>
        </is>
      </c>
      <c r="I6131" s="7" t="n">
        <v>10</v>
      </c>
      <c r="J6131" s="23" t="n">
        <v>118</v>
      </c>
      <c r="K6131" s="17" t="inlineStr">
        <is>
          <t>Sem câmera</t>
        </is>
      </c>
      <c r="L6131" s="22" t="n">
        <v>0</v>
      </c>
      <c r="M6131" s="17" t="inlineStr">
        <is>
          <t>Atendido</t>
        </is>
      </c>
      <c r="N6131" s="22" t="n">
        <v>3</v>
      </c>
      <c r="O6131" s="17" t="inlineStr">
        <is>
          <t>Atendido</t>
        </is>
      </c>
      <c r="P6131" s="22" t="n">
        <v>3</v>
      </c>
      <c r="Q6131" s="4" t="inlineStr">
        <is>
          <t>20B-032_RF_TP_IV_AV APOLONIO SALES</t>
        </is>
      </c>
      <c r="R6131" s="17" t="inlineStr">
        <is>
          <t>FIX</t>
        </is>
      </c>
      <c r="S6131" s="17" t="inlineStr">
        <is>
          <t>M2221-QL</t>
        </is>
      </c>
      <c r="T6131" s="24" t="inlineStr">
        <is>
          <t>10.98.110.242</t>
        </is>
      </c>
      <c r="U6131" s="25" t="n">
        <v>-9.398036400000001</v>
      </c>
      <c r="V6131" s="25" t="n">
        <v>-38.231605</v>
      </c>
    </row>
    <row r="6132">
      <c r="A6132" s="4" t="inlineStr">
        <is>
          <t>PAULO AFONSO</t>
        </is>
      </c>
      <c r="B6132" s="17" t="inlineStr">
        <is>
          <t>Recorte VPE</t>
        </is>
      </c>
      <c r="C6132" s="22" t="n">
        <v>181</v>
      </c>
      <c r="D6132" s="22" t="n">
        <v>1058</v>
      </c>
      <c r="E6132" s="4" t="inlineStr">
        <is>
          <t>ESCOLA MUNICIPAL ODILON CAFÉ</t>
        </is>
      </c>
      <c r="F6132" s="4" t="inlineStr">
        <is>
          <t>POVOADO TARÁ</t>
        </is>
      </c>
      <c r="G6132" s="4" t="inlineStr">
        <is>
          <t>POVOADO TARÁ - ZONA RURAL</t>
        </is>
      </c>
      <c r="H6132" s="17" t="inlineStr">
        <is>
          <t>Rural</t>
        </is>
      </c>
      <c r="I6132" s="7" t="n">
        <v>2</v>
      </c>
      <c r="J6132" s="23" t="n"/>
      <c r="K6132" s="17" t="inlineStr">
        <is>
          <t>Sem câmera</t>
        </is>
      </c>
      <c r="L6132" s="22" t="n">
        <v>0</v>
      </c>
      <c r="M6132" s="17" t="inlineStr">
        <is>
          <t>Sem câmera</t>
        </is>
      </c>
      <c r="N6132" s="22" t="n">
        <v>0</v>
      </c>
      <c r="O6132" s="17" t="inlineStr">
        <is>
          <t>Sem câmera</t>
        </is>
      </c>
      <c r="P6132" s="22" t="n">
        <v>0</v>
      </c>
      <c r="Q6132" s="4" t="n"/>
      <c r="R6132" s="17" t="n"/>
      <c r="S6132" s="17" t="n"/>
      <c r="T6132" s="24" t="n"/>
      <c r="U6132" s="25" t="n">
        <v>-9.604828299999999</v>
      </c>
      <c r="V6132" s="25" t="n">
        <v>-38.0888267</v>
      </c>
    </row>
    <row r="6133">
      <c r="A6133" s="4" t="inlineStr">
        <is>
          <t>PAULO AFONSO</t>
        </is>
      </c>
      <c r="B6133" s="17" t="inlineStr">
        <is>
          <t>Recorte VPE</t>
        </is>
      </c>
      <c r="C6133" s="22" t="n">
        <v>181</v>
      </c>
      <c r="D6133" s="22" t="n">
        <v>1066</v>
      </c>
      <c r="E6133" s="4" t="inlineStr">
        <is>
          <t>ESCOLA MUNICIPAL PEDRO ÁLVARES CABRAL</t>
        </is>
      </c>
      <c r="F6133" s="4" t="inlineStr">
        <is>
          <t>POVOADO SALOBRO</t>
        </is>
      </c>
      <c r="G6133" s="4" t="inlineStr">
        <is>
          <t>POVOADO SALOBRO - ZONA RURAL</t>
        </is>
      </c>
      <c r="H6133" s="17" t="inlineStr">
        <is>
          <t>Rural</t>
        </is>
      </c>
      <c r="I6133" s="7" t="n">
        <v>1</v>
      </c>
      <c r="J6133" s="23" t="n"/>
      <c r="K6133" s="17" t="inlineStr">
        <is>
          <t>Sem câmera</t>
        </is>
      </c>
      <c r="L6133" s="22" t="n">
        <v>0</v>
      </c>
      <c r="M6133" s="17" t="inlineStr">
        <is>
          <t>Sem câmera</t>
        </is>
      </c>
      <c r="N6133" s="22" t="n">
        <v>0</v>
      </c>
      <c r="O6133" s="17" t="inlineStr">
        <is>
          <t>Sem câmera</t>
        </is>
      </c>
      <c r="P6133" s="22" t="n">
        <v>0</v>
      </c>
      <c r="Q6133" s="4" t="n"/>
      <c r="R6133" s="17" t="n"/>
      <c r="S6133" s="17" t="n"/>
      <c r="T6133" s="24" t="n"/>
      <c r="U6133" s="25" t="n">
        <v>-9.55955</v>
      </c>
      <c r="V6133" s="25" t="n">
        <v>-38.0531067</v>
      </c>
    </row>
    <row r="6134">
      <c r="A6134" s="4" t="inlineStr">
        <is>
          <t>PAULO AFONSO</t>
        </is>
      </c>
      <c r="B6134" s="17" t="inlineStr">
        <is>
          <t>Recorte VPE</t>
        </is>
      </c>
      <c r="C6134" s="22" t="n">
        <v>181</v>
      </c>
      <c r="D6134" s="22" t="n">
        <v>1074</v>
      </c>
      <c r="E6134" s="4" t="inlineStr">
        <is>
          <t>ESCOLA MUNICIPAL 15 DE NOVEMBRO</t>
        </is>
      </c>
      <c r="F6134" s="4" t="inlineStr">
        <is>
          <t>POVOADO SÍTIO DO LÚCIO</t>
        </is>
      </c>
      <c r="G6134" s="4" t="inlineStr">
        <is>
          <t>POVOADO SÍTIO DE LÚCIO - ZONA RURAL</t>
        </is>
      </c>
      <c r="H6134" s="17" t="inlineStr">
        <is>
          <t>Rural</t>
        </is>
      </c>
      <c r="I6134" s="7" t="n">
        <v>2</v>
      </c>
      <c r="J6134" s="23" t="n"/>
      <c r="K6134" s="17" t="inlineStr">
        <is>
          <t>Sem câmera</t>
        </is>
      </c>
      <c r="L6134" s="22" t="n">
        <v>0</v>
      </c>
      <c r="M6134" s="17" t="inlineStr">
        <is>
          <t>Sem câmera</t>
        </is>
      </c>
      <c r="N6134" s="22" t="n">
        <v>0</v>
      </c>
      <c r="O6134" s="17" t="inlineStr">
        <is>
          <t>Sem câmera</t>
        </is>
      </c>
      <c r="P6134" s="22" t="n">
        <v>0</v>
      </c>
      <c r="Q6134" s="4" t="n"/>
      <c r="R6134" s="17" t="n"/>
      <c r="S6134" s="17" t="n"/>
      <c r="T6134" s="24" t="n"/>
      <c r="U6134" s="25" t="n">
        <v>-9.6474367</v>
      </c>
      <c r="V6134" s="25" t="n">
        <v>-38.3163633</v>
      </c>
    </row>
    <row r="6135">
      <c r="A6135" s="4" t="inlineStr">
        <is>
          <t>PAULO AFONSO</t>
        </is>
      </c>
      <c r="B6135" s="17" t="inlineStr">
        <is>
          <t>Recorte VPE</t>
        </is>
      </c>
      <c r="C6135" s="22" t="n">
        <v>181</v>
      </c>
      <c r="D6135" s="22" t="n">
        <v>1090</v>
      </c>
      <c r="E6135" s="4" t="inlineStr">
        <is>
          <t>CEMPA - CENTRO EDUCACIONAL MUNICIPAL DE PAULO AFONSO</t>
        </is>
      </c>
      <c r="F6135" s="4" t="inlineStr">
        <is>
          <t>CENTRO</t>
        </is>
      </c>
      <c r="G6135" s="4" t="inlineStr">
        <is>
          <t>TRAVESSA LUIZ VIANA FILHO, S/N - ZONA URBANA</t>
        </is>
      </c>
      <c r="H6135" s="17" t="inlineStr">
        <is>
          <t>Urbana</t>
        </is>
      </c>
      <c r="I6135" s="7" t="n">
        <v>9</v>
      </c>
      <c r="J6135" s="23" t="n">
        <v>186</v>
      </c>
      <c r="K6135" s="17" t="inlineStr">
        <is>
          <t>Sem câmera</t>
        </is>
      </c>
      <c r="L6135" s="22" t="n">
        <v>0</v>
      </c>
      <c r="M6135" s="17" t="inlineStr">
        <is>
          <t>Atendido</t>
        </is>
      </c>
      <c r="N6135" s="22" t="n">
        <v>1</v>
      </c>
      <c r="O6135" s="17" t="inlineStr">
        <is>
          <t>Atendido</t>
        </is>
      </c>
      <c r="P6135" s="22" t="n">
        <v>5</v>
      </c>
      <c r="Q6135" s="4" t="inlineStr">
        <is>
          <t>20B-031_RF_TP_IV_RUA LUIS VIANA FILHO</t>
        </is>
      </c>
      <c r="R6135" s="17" t="inlineStr">
        <is>
          <t>FIX</t>
        </is>
      </c>
      <c r="S6135" s="17" t="inlineStr">
        <is>
          <t>M2221-QL</t>
        </is>
      </c>
      <c r="T6135" s="24" t="inlineStr">
        <is>
          <t>10.98.111.138</t>
        </is>
      </c>
      <c r="U6135" s="25" t="n">
        <v>-9.4005846</v>
      </c>
      <c r="V6135" s="25" t="n">
        <v>-38.2279318</v>
      </c>
    </row>
    <row r="6136">
      <c r="A6136" s="4" t="inlineStr">
        <is>
          <t>PAULO AFONSO</t>
        </is>
      </c>
      <c r="B6136" s="17" t="inlineStr">
        <is>
          <t>Recorte VPE</t>
        </is>
      </c>
      <c r="C6136" s="22" t="n">
        <v>181</v>
      </c>
      <c r="D6136" s="22" t="n">
        <v>1104</v>
      </c>
      <c r="E6136" s="4" t="inlineStr">
        <is>
          <t>ESCOLA MUNICIPAL VEREADOR JOÃO BOSCO RIBEIRO</t>
        </is>
      </c>
      <c r="F6136" s="4" t="inlineStr">
        <is>
          <t>PERPÉTUO SOCORRO</t>
        </is>
      </c>
      <c r="G6136" s="4" t="inlineStr">
        <is>
          <t>RUA DOS NAVEGANTES, S/N - ZONA URBANA</t>
        </is>
      </c>
      <c r="H6136" s="17" t="inlineStr">
        <is>
          <t>Urbana</t>
        </is>
      </c>
      <c r="I6136" s="7" t="n">
        <v>15</v>
      </c>
      <c r="J6136" s="23" t="n">
        <v>752</v>
      </c>
      <c r="K6136" s="17" t="inlineStr">
        <is>
          <t>Sem câmera</t>
        </is>
      </c>
      <c r="L6136" s="22" t="n">
        <v>0</v>
      </c>
      <c r="M6136" s="17" t="inlineStr">
        <is>
          <t>Sem câmera</t>
        </is>
      </c>
      <c r="N6136" s="22" t="n">
        <v>0</v>
      </c>
      <c r="O6136" s="17" t="inlineStr">
        <is>
          <t>Sem câmera</t>
        </is>
      </c>
      <c r="P6136" s="22" t="n">
        <v>0</v>
      </c>
      <c r="Q6136" s="4" t="inlineStr">
        <is>
          <t>20B-005_PTZ_RUA SAO FRANCISCO</t>
        </is>
      </c>
      <c r="R6136" s="17" t="inlineStr">
        <is>
          <t>DOME</t>
        </is>
      </c>
      <c r="S6136" s="17" t="inlineStr">
        <is>
          <t>M6721-E-Z31</t>
        </is>
      </c>
      <c r="T6136" s="24" t="inlineStr">
        <is>
          <t>10.98.111.26</t>
        </is>
      </c>
      <c r="U6136" s="25" t="n">
        <v>-9.4085433</v>
      </c>
      <c r="V6136" s="25" t="n">
        <v>-38.2204</v>
      </c>
    </row>
    <row r="6137">
      <c r="A6137" s="4" t="inlineStr">
        <is>
          <t>PAULO AFONSO</t>
        </is>
      </c>
      <c r="B6137" s="17" t="inlineStr">
        <is>
          <t>Recorte VPE</t>
        </is>
      </c>
      <c r="C6137" s="22" t="n">
        <v>181</v>
      </c>
      <c r="D6137" s="22" t="n">
        <v>1112</v>
      </c>
      <c r="E6137" s="4" t="inlineStr">
        <is>
          <t>UNEB - UNIVERSIDADE DO ESTADO DA BAHIA</t>
        </is>
      </c>
      <c r="F6137" s="4" t="inlineStr">
        <is>
          <t>ALVES DE SOUZA</t>
        </is>
      </c>
      <c r="G6137" s="4" t="inlineStr">
        <is>
          <t>RUA DA GANGORRA, N 503 - ZONA URBANA</t>
        </is>
      </c>
      <c r="H6137" s="17" t="inlineStr">
        <is>
          <t>Urbana</t>
        </is>
      </c>
      <c r="I6137" s="7" t="n">
        <v>6</v>
      </c>
      <c r="J6137" s="23" t="n">
        <v>406</v>
      </c>
      <c r="K6137" s="17" t="inlineStr">
        <is>
          <t>Sem câmera</t>
        </is>
      </c>
      <c r="L6137" s="22" t="n">
        <v>0</v>
      </c>
      <c r="M6137" s="17" t="inlineStr">
        <is>
          <t>Sem câmera</t>
        </is>
      </c>
      <c r="N6137" s="22" t="n">
        <v>0</v>
      </c>
      <c r="O6137" s="17" t="inlineStr">
        <is>
          <t>Atendido</t>
        </is>
      </c>
      <c r="P6137" s="22" t="n">
        <v>3</v>
      </c>
      <c r="Q6137" s="4" t="inlineStr">
        <is>
          <t>20B-008_PTZ_RUA DA GANGORRA PAULO AFONSO</t>
        </is>
      </c>
      <c r="R6137" s="17" t="inlineStr">
        <is>
          <t>DOME</t>
        </is>
      </c>
      <c r="S6137" s="17" t="inlineStr">
        <is>
          <t>M6721-E-Z31</t>
        </is>
      </c>
      <c r="T6137" s="24" t="inlineStr">
        <is>
          <t>10.98.111.34</t>
        </is>
      </c>
      <c r="U6137" s="25" t="n">
        <v>-9.4007086</v>
      </c>
      <c r="V6137" s="25" t="n">
        <v>-38.2129991</v>
      </c>
    </row>
    <row r="6138">
      <c r="A6138" s="4" t="inlineStr">
        <is>
          <t>PAULO AFONSO</t>
        </is>
      </c>
      <c r="B6138" s="17" t="inlineStr">
        <is>
          <t>Recorte VPE</t>
        </is>
      </c>
      <c r="C6138" s="22" t="n">
        <v>181</v>
      </c>
      <c r="D6138" s="22" t="n">
        <v>1120</v>
      </c>
      <c r="E6138" s="4" t="inlineStr">
        <is>
          <t>ESCOLA MUNICIPAL ALVES DE SOUZA</t>
        </is>
      </c>
      <c r="F6138" s="4" t="inlineStr">
        <is>
          <t>POVOADO XINGOZINHO</t>
        </is>
      </c>
      <c r="G6138" s="4" t="inlineStr">
        <is>
          <t>POVOADO XINGOZINHO - ZONA RURAL</t>
        </is>
      </c>
      <c r="H6138" s="17" t="inlineStr">
        <is>
          <t>Rural</t>
        </is>
      </c>
      <c r="I6138" s="7" t="n">
        <v>2</v>
      </c>
      <c r="J6138" s="23" t="n"/>
      <c r="K6138" s="17" t="inlineStr">
        <is>
          <t>Sem câmera</t>
        </is>
      </c>
      <c r="L6138" s="22" t="n">
        <v>0</v>
      </c>
      <c r="M6138" s="17" t="inlineStr">
        <is>
          <t>Sem câmera</t>
        </is>
      </c>
      <c r="N6138" s="22" t="n">
        <v>0</v>
      </c>
      <c r="O6138" s="17" t="inlineStr">
        <is>
          <t>Sem câmera</t>
        </is>
      </c>
      <c r="P6138" s="22" t="n">
        <v>0</v>
      </c>
      <c r="Q6138" s="4" t="n"/>
      <c r="R6138" s="17" t="n"/>
      <c r="S6138" s="17" t="n"/>
      <c r="T6138" s="24" t="n"/>
      <c r="U6138" s="25" t="n">
        <v>-9.53884</v>
      </c>
      <c r="V6138" s="25" t="n">
        <v>-38.03267</v>
      </c>
    </row>
    <row r="6139">
      <c r="A6139" s="4" t="inlineStr">
        <is>
          <t>PAULO AFONSO</t>
        </is>
      </c>
      <c r="B6139" s="17" t="inlineStr">
        <is>
          <t>Recorte VPE</t>
        </is>
      </c>
      <c r="C6139" s="22" t="n">
        <v>181</v>
      </c>
      <c r="D6139" s="22" t="n">
        <v>1139</v>
      </c>
      <c r="E6139" s="4" t="inlineStr">
        <is>
          <t>ESCOLA MUNICIPAL DO RIACHO GRANDE</t>
        </is>
      </c>
      <c r="F6139" s="4" t="inlineStr">
        <is>
          <t>POVOADO RIACHO GRANDE</t>
        </is>
      </c>
      <c r="G6139" s="4" t="inlineStr">
        <is>
          <t>POVOADO RIACHO GRANDE - ZONA RURAL</t>
        </is>
      </c>
      <c r="H6139" s="17" t="inlineStr">
        <is>
          <t>Rural</t>
        </is>
      </c>
      <c r="I6139" s="7" t="n">
        <v>1</v>
      </c>
      <c r="J6139" s="23" t="n"/>
      <c r="K6139" s="17" t="inlineStr">
        <is>
          <t>Sem câmera</t>
        </is>
      </c>
      <c r="L6139" s="22" t="n">
        <v>0</v>
      </c>
      <c r="M6139" s="17" t="inlineStr">
        <is>
          <t>Sem câmera</t>
        </is>
      </c>
      <c r="N6139" s="22" t="n">
        <v>0</v>
      </c>
      <c r="O6139" s="17" t="inlineStr">
        <is>
          <t>Sem câmera</t>
        </is>
      </c>
      <c r="P6139" s="22" t="n">
        <v>0</v>
      </c>
      <c r="Q6139" s="4" t="n"/>
      <c r="R6139" s="17" t="n"/>
      <c r="S6139" s="17" t="n"/>
      <c r="T6139" s="24" t="n"/>
      <c r="U6139" s="25" t="n">
        <v>-9.521743300000001</v>
      </c>
      <c r="V6139" s="25" t="n">
        <v>-38.1908317</v>
      </c>
    </row>
    <row r="6140">
      <c r="A6140" s="4" t="inlineStr">
        <is>
          <t>PAULO AFONSO</t>
        </is>
      </c>
      <c r="B6140" s="17" t="inlineStr">
        <is>
          <t>Recorte VPE</t>
        </is>
      </c>
      <c r="C6140" s="22" t="n">
        <v>181</v>
      </c>
      <c r="D6140" s="22" t="n">
        <v>1147</v>
      </c>
      <c r="E6140" s="4" t="inlineStr">
        <is>
          <t>ESCOLA MUNICIPAL JOÃO PEREIRA DE OLIVEIRA</t>
        </is>
      </c>
      <c r="F6140" s="4" t="inlineStr">
        <is>
          <t>POVOADO MALHADA DA CAIÇARA</t>
        </is>
      </c>
      <c r="G6140" s="4" t="inlineStr">
        <is>
          <t>POVOADO MALHADA DA CAIÇARA - ZONA RURAL</t>
        </is>
      </c>
      <c r="H6140" s="17" t="inlineStr">
        <is>
          <t>Rural</t>
        </is>
      </c>
      <c r="I6140" s="7" t="n">
        <v>1</v>
      </c>
      <c r="J6140" s="23" t="n"/>
      <c r="K6140" s="17" t="inlineStr">
        <is>
          <t>Sem câmera</t>
        </is>
      </c>
      <c r="L6140" s="22" t="n">
        <v>0</v>
      </c>
      <c r="M6140" s="17" t="inlineStr">
        <is>
          <t>Sem câmera</t>
        </is>
      </c>
      <c r="N6140" s="22" t="n">
        <v>0</v>
      </c>
      <c r="O6140" s="17" t="inlineStr">
        <is>
          <t>Sem câmera</t>
        </is>
      </c>
      <c r="P6140" s="22" t="n">
        <v>0</v>
      </c>
      <c r="Q6140" s="4" t="n"/>
      <c r="R6140" s="17" t="n"/>
      <c r="S6140" s="17" t="n"/>
      <c r="T6140" s="24" t="n"/>
      <c r="U6140" s="25" t="n">
        <v>-9.6105117</v>
      </c>
      <c r="V6140" s="25" t="n">
        <v>-38.12262</v>
      </c>
    </row>
    <row r="6141">
      <c r="A6141" s="4" t="inlineStr">
        <is>
          <t>PAULO AFONSO</t>
        </is>
      </c>
      <c r="B6141" s="17" t="inlineStr">
        <is>
          <t>Recorte VPE</t>
        </is>
      </c>
      <c r="C6141" s="22" t="n">
        <v>181</v>
      </c>
      <c r="D6141" s="22" t="n">
        <v>1155</v>
      </c>
      <c r="E6141" s="4" t="inlineStr">
        <is>
          <t>ESCOLA MUNICIPAL MANOEL GOMES DE SÁ</t>
        </is>
      </c>
      <c r="F6141" s="4" t="inlineStr">
        <is>
          <t>POVOADO TABULEIRINHO</t>
        </is>
      </c>
      <c r="G6141" s="4" t="inlineStr">
        <is>
          <t>POVOADO TABULEIRINHO - ZONA RURAL</t>
        </is>
      </c>
      <c r="H6141" s="17" t="inlineStr">
        <is>
          <t>Rural</t>
        </is>
      </c>
      <c r="I6141" s="7" t="n">
        <v>1</v>
      </c>
      <c r="J6141" s="23" t="n"/>
      <c r="K6141" s="17" t="inlineStr">
        <is>
          <t>Sem câmera</t>
        </is>
      </c>
      <c r="L6141" s="22" t="n">
        <v>0</v>
      </c>
      <c r="M6141" s="17" t="inlineStr">
        <is>
          <t>Sem câmera</t>
        </is>
      </c>
      <c r="N6141" s="22" t="n">
        <v>0</v>
      </c>
      <c r="O6141" s="17" t="inlineStr">
        <is>
          <t>Sem câmera</t>
        </is>
      </c>
      <c r="P6141" s="22" t="n">
        <v>0</v>
      </c>
      <c r="Q6141" s="4" t="n"/>
      <c r="R6141" s="17" t="n"/>
      <c r="S6141" s="17" t="n"/>
      <c r="T6141" s="24" t="n"/>
      <c r="U6141" s="25" t="n">
        <v>-9.589976699999999</v>
      </c>
      <c r="V6141" s="25" t="n">
        <v>-38.0746467</v>
      </c>
    </row>
    <row r="6142">
      <c r="A6142" s="4" t="inlineStr">
        <is>
          <t>PAULO AFONSO</t>
        </is>
      </c>
      <c r="B6142" s="17" t="inlineStr">
        <is>
          <t>Recorte VPE</t>
        </is>
      </c>
      <c r="C6142" s="22" t="n">
        <v>181</v>
      </c>
      <c r="D6142" s="22" t="n">
        <v>1163</v>
      </c>
      <c r="E6142" s="4" t="inlineStr">
        <is>
          <t>ESCOLA MUNICIPAL JOÃO FRANCISCO FILHO</t>
        </is>
      </c>
      <c r="F6142" s="4" t="inlineStr">
        <is>
          <t>POVOADO SÃO FRANCISCO</t>
        </is>
      </c>
      <c r="G6142" s="4" t="inlineStr">
        <is>
          <t>POVOADO SÃO FRANCISCO - ZONA RURAL</t>
        </is>
      </c>
      <c r="H6142" s="17" t="inlineStr">
        <is>
          <t>Rural</t>
        </is>
      </c>
      <c r="I6142" s="7" t="n">
        <v>1</v>
      </c>
      <c r="J6142" s="23" t="n"/>
      <c r="K6142" s="17" t="inlineStr">
        <is>
          <t>Sem câmera</t>
        </is>
      </c>
      <c r="L6142" s="22" t="n">
        <v>0</v>
      </c>
      <c r="M6142" s="17" t="inlineStr">
        <is>
          <t>Sem câmera</t>
        </is>
      </c>
      <c r="N6142" s="22" t="n">
        <v>0</v>
      </c>
      <c r="O6142" s="17" t="inlineStr">
        <is>
          <t>Sem câmera</t>
        </is>
      </c>
      <c r="P6142" s="22" t="n">
        <v>0</v>
      </c>
      <c r="Q6142" s="4" t="n"/>
      <c r="R6142" s="17" t="n"/>
      <c r="S6142" s="17" t="n"/>
      <c r="T6142" s="24" t="n"/>
      <c r="U6142" s="25" t="n">
        <v>-9.670434999999999</v>
      </c>
      <c r="V6142" s="25" t="n">
        <v>-38.2264217</v>
      </c>
    </row>
    <row r="6143">
      <c r="A6143" s="4" t="inlineStr">
        <is>
          <t>PAULO AFONSO</t>
        </is>
      </c>
      <c r="B6143" s="17" t="inlineStr">
        <is>
          <t>Recorte VPE</t>
        </is>
      </c>
      <c r="C6143" s="22" t="n">
        <v>181</v>
      </c>
      <c r="D6143" s="22" t="n">
        <v>1171</v>
      </c>
      <c r="E6143" s="4" t="inlineStr">
        <is>
          <t>ESCOLA MUNICIPAL ROGÉRIO TAVARES DA SILVA</t>
        </is>
      </c>
      <c r="F6143" s="4" t="inlineStr">
        <is>
          <t>POVOADO BAIXA FUNDA</t>
        </is>
      </c>
      <c r="G6143" s="4" t="inlineStr">
        <is>
          <t>POVOADO BAIXA FUNDA - ZONA RURAL</t>
        </is>
      </c>
      <c r="H6143" s="17" t="inlineStr">
        <is>
          <t>Rural</t>
        </is>
      </c>
      <c r="I6143" s="7" t="n">
        <v>1</v>
      </c>
      <c r="J6143" s="23" t="n"/>
      <c r="K6143" s="17" t="inlineStr">
        <is>
          <t>Sem câmera</t>
        </is>
      </c>
      <c r="L6143" s="22" t="n">
        <v>0</v>
      </c>
      <c r="M6143" s="17" t="inlineStr">
        <is>
          <t>Sem câmera</t>
        </is>
      </c>
      <c r="N6143" s="22" t="n">
        <v>0</v>
      </c>
      <c r="O6143" s="17" t="inlineStr">
        <is>
          <t>Sem câmera</t>
        </is>
      </c>
      <c r="P6143" s="22" t="n">
        <v>0</v>
      </c>
      <c r="Q6143" s="4" t="n"/>
      <c r="R6143" s="17" t="n"/>
      <c r="S6143" s="17" t="n"/>
      <c r="T6143" s="24" t="n"/>
      <c r="U6143" s="25" t="n">
        <v>-9.683771699999999</v>
      </c>
      <c r="V6143" s="25" t="n">
        <v>-38.36663</v>
      </c>
    </row>
    <row r="6144">
      <c r="A6144" s="4" t="inlineStr">
        <is>
          <t>PAULO AFONSO</t>
        </is>
      </c>
      <c r="B6144" s="17" t="inlineStr">
        <is>
          <t>Recorte VPE</t>
        </is>
      </c>
      <c r="C6144" s="22" t="n">
        <v>181</v>
      </c>
      <c r="D6144" s="22" t="n">
        <v>1180</v>
      </c>
      <c r="E6144" s="4" t="inlineStr">
        <is>
          <t>ESCOLA MUNICIPAL ALTO DA ESPORA</t>
        </is>
      </c>
      <c r="F6144" s="4" t="inlineStr">
        <is>
          <t>POVOADO ALTO DA ESPORA</t>
        </is>
      </c>
      <c r="G6144" s="4" t="inlineStr">
        <is>
          <t>POVOADO ALTO DA ESPORA - ZONA RURAL</t>
        </is>
      </c>
      <c r="H6144" s="17" t="inlineStr">
        <is>
          <t>Rural</t>
        </is>
      </c>
      <c r="I6144" s="7" t="n">
        <v>1</v>
      </c>
      <c r="J6144" s="23" t="n"/>
      <c r="K6144" s="17" t="inlineStr">
        <is>
          <t>Sem câmera</t>
        </is>
      </c>
      <c r="L6144" s="22" t="n">
        <v>0</v>
      </c>
      <c r="M6144" s="17" t="inlineStr">
        <is>
          <t>Sem câmera</t>
        </is>
      </c>
      <c r="N6144" s="22" t="n">
        <v>0</v>
      </c>
      <c r="O6144" s="17" t="inlineStr">
        <is>
          <t>Sem câmera</t>
        </is>
      </c>
      <c r="P6144" s="22" t="n">
        <v>0</v>
      </c>
      <c r="Q6144" s="4" t="n"/>
      <c r="R6144" s="17" t="n"/>
      <c r="S6144" s="17" t="n"/>
      <c r="T6144" s="24" t="n"/>
      <c r="U6144" s="25" t="n">
        <v>-9.5564117</v>
      </c>
      <c r="V6144" s="25" t="n">
        <v>-38.242375</v>
      </c>
    </row>
    <row r="6145">
      <c r="A6145" s="4" t="inlineStr">
        <is>
          <t>PAULO AFONSO</t>
        </is>
      </c>
      <c r="B6145" s="17" t="inlineStr">
        <is>
          <t>Recorte VPE</t>
        </is>
      </c>
      <c r="C6145" s="22" t="n">
        <v>181</v>
      </c>
      <c r="D6145" s="22" t="n">
        <v>1198</v>
      </c>
      <c r="E6145" s="4" t="inlineStr">
        <is>
          <t>ESCOLA MUNICIPAL JOVINO DE CARVALHO</t>
        </is>
      </c>
      <c r="F6145" s="4" t="inlineStr">
        <is>
          <t>RIACHO</t>
        </is>
      </c>
      <c r="G6145" s="4" t="inlineStr">
        <is>
          <t>PRAÇA ARTUR PEREIRA DE AZEVEDO - ZONA URBANA</t>
        </is>
      </c>
      <c r="H6145" s="17" t="inlineStr">
        <is>
          <t>Urbana</t>
        </is>
      </c>
      <c r="I6145" s="7" t="n">
        <v>6</v>
      </c>
      <c r="J6145" s="23" t="n"/>
      <c r="K6145" s="17" t="inlineStr">
        <is>
          <t>Sem câmera</t>
        </is>
      </c>
      <c r="L6145" s="22" t="n">
        <v>0</v>
      </c>
      <c r="M6145" s="17" t="inlineStr">
        <is>
          <t>Sem câmera</t>
        </is>
      </c>
      <c r="N6145" s="22" t="n">
        <v>0</v>
      </c>
      <c r="O6145" s="17" t="inlineStr">
        <is>
          <t>Sem câmera</t>
        </is>
      </c>
      <c r="P6145" s="22" t="n">
        <v>0</v>
      </c>
      <c r="Q6145" s="4" t="n"/>
      <c r="R6145" s="17" t="n"/>
      <c r="S6145" s="17" t="n"/>
      <c r="T6145" s="24" t="n"/>
      <c r="U6145" s="25" t="n">
        <v>-9.5731567</v>
      </c>
      <c r="V6145" s="25" t="n">
        <v>-38.2231417</v>
      </c>
    </row>
    <row r="6146">
      <c r="A6146" s="4" t="inlineStr">
        <is>
          <t>PAULO AFONSO</t>
        </is>
      </c>
      <c r="B6146" s="17" t="inlineStr">
        <is>
          <t>Recorte VPE</t>
        </is>
      </c>
      <c r="C6146" s="22" t="n">
        <v>181</v>
      </c>
      <c r="D6146" s="22" t="n">
        <v>1201</v>
      </c>
      <c r="E6146" s="4" t="inlineStr">
        <is>
          <t>CASA DA CRIANÇA - 1</t>
        </is>
      </c>
      <c r="F6146" s="4" t="inlineStr">
        <is>
          <t>CENTRO</t>
        </is>
      </c>
      <c r="G6146" s="4" t="inlineStr">
        <is>
          <t>AV GETÚLIO VARGAS, S/N - ZONA URBANA</t>
        </is>
      </c>
      <c r="H6146" s="17" t="inlineStr">
        <is>
          <t>Urbana</t>
        </is>
      </c>
      <c r="I6146" s="7" t="n">
        <v>10</v>
      </c>
      <c r="J6146" s="23" t="n">
        <v>632</v>
      </c>
      <c r="K6146" s="17" t="inlineStr">
        <is>
          <t>Sem câmera</t>
        </is>
      </c>
      <c r="L6146" s="22" t="n">
        <v>0</v>
      </c>
      <c r="M6146" s="17" t="inlineStr">
        <is>
          <t>Sem câmera</t>
        </is>
      </c>
      <c r="N6146" s="22" t="n">
        <v>0</v>
      </c>
      <c r="O6146" s="17" t="inlineStr">
        <is>
          <t>Sem câmera</t>
        </is>
      </c>
      <c r="P6146" s="22" t="n">
        <v>0</v>
      </c>
      <c r="Q6146" s="4" t="inlineStr">
        <is>
          <t>20B-024_RF_TP_IV_AV GETULIO VARGAS</t>
        </is>
      </c>
      <c r="R6146" s="17" t="inlineStr">
        <is>
          <t>FIX</t>
        </is>
      </c>
      <c r="S6146" s="17" t="inlineStr">
        <is>
          <t>M2221-QL</t>
        </is>
      </c>
      <c r="T6146" s="24" t="inlineStr">
        <is>
          <t>10.98.111.98</t>
        </is>
      </c>
      <c r="U6146" s="25" t="n">
        <v>-9.407473299999999</v>
      </c>
      <c r="V6146" s="25" t="n">
        <v>-38.2147383</v>
      </c>
    </row>
    <row r="6147">
      <c r="A6147" s="4" t="inlineStr">
        <is>
          <t>PAULO AFONSO</t>
        </is>
      </c>
      <c r="B6147" s="17" t="inlineStr">
        <is>
          <t>Recorte VPE</t>
        </is>
      </c>
      <c r="C6147" s="22" t="n">
        <v>181</v>
      </c>
      <c r="D6147" s="22" t="n">
        <v>1210</v>
      </c>
      <c r="E6147" s="4" t="inlineStr">
        <is>
          <t>ESCOLA ESTADUAL CARLINA BARBOSA DE DEUS</t>
        </is>
      </c>
      <c r="F6147" s="4" t="inlineStr">
        <is>
          <t>CHESF</t>
        </is>
      </c>
      <c r="G6147" s="4" t="inlineStr">
        <is>
          <t>RUA DA HARMONIA, N 700 - ZONA URBANA</t>
        </is>
      </c>
      <c r="H6147" s="17" t="inlineStr">
        <is>
          <t>Urbana</t>
        </is>
      </c>
      <c r="I6147" s="7" t="n">
        <v>19</v>
      </c>
      <c r="J6147" s="23" t="n">
        <v>416</v>
      </c>
      <c r="K6147" s="17" t="inlineStr">
        <is>
          <t>Sem câmera</t>
        </is>
      </c>
      <c r="L6147" s="22" t="n">
        <v>0</v>
      </c>
      <c r="M6147" s="17" t="inlineStr">
        <is>
          <t>Sem câmera</t>
        </is>
      </c>
      <c r="N6147" s="22" t="n">
        <v>0</v>
      </c>
      <c r="O6147" s="17" t="inlineStr">
        <is>
          <t>Atendido</t>
        </is>
      </c>
      <c r="P6147" s="22" t="n">
        <v>2</v>
      </c>
      <c r="Q6147" s="4" t="inlineStr">
        <is>
          <t>20B-024_RF_TP_IV_AV GETULIO VARGAS</t>
        </is>
      </c>
      <c r="R6147" s="17" t="inlineStr">
        <is>
          <t>FIX</t>
        </is>
      </c>
      <c r="S6147" s="17" t="inlineStr">
        <is>
          <t>M2221-QL</t>
        </is>
      </c>
      <c r="T6147" s="24" t="inlineStr">
        <is>
          <t>10.98.111.98</t>
        </is>
      </c>
      <c r="U6147" s="25" t="n">
        <v>-9.405401700000001</v>
      </c>
      <c r="V6147" s="25" t="n">
        <v>-38.21494</v>
      </c>
    </row>
    <row r="6148">
      <c r="A6148" s="4" t="inlineStr">
        <is>
          <t>PAULO AFONSO</t>
        </is>
      </c>
      <c r="B6148" s="17" t="inlineStr">
        <is>
          <t>Recorte VPE</t>
        </is>
      </c>
      <c r="C6148" s="22" t="n">
        <v>181</v>
      </c>
      <c r="D6148" s="22" t="n">
        <v>1228</v>
      </c>
      <c r="E6148" s="4" t="inlineStr">
        <is>
          <t>CASA DA CRIANÇA - 2</t>
        </is>
      </c>
      <c r="F6148" s="4" t="inlineStr">
        <is>
          <t>PERPÉTUO SOCORRO</t>
        </is>
      </c>
      <c r="G6148" s="4" t="inlineStr">
        <is>
          <t>AV CONTORNO, S/N - ZONA URBANA</t>
        </is>
      </c>
      <c r="H6148" s="17" t="inlineStr">
        <is>
          <t>Urbana</t>
        </is>
      </c>
      <c r="I6148" s="7" t="n">
        <v>5</v>
      </c>
      <c r="J6148" s="23" t="n">
        <v>285</v>
      </c>
      <c r="K6148" s="17" t="inlineStr">
        <is>
          <t>Sem câmera</t>
        </is>
      </c>
      <c r="L6148" s="22" t="n">
        <v>0</v>
      </c>
      <c r="M6148" s="17" t="inlineStr">
        <is>
          <t>Atendido</t>
        </is>
      </c>
      <c r="N6148" s="22" t="n">
        <v>1</v>
      </c>
      <c r="O6148" s="17" t="inlineStr">
        <is>
          <t>Atendido</t>
        </is>
      </c>
      <c r="P6148" s="22" t="n">
        <v>4</v>
      </c>
      <c r="Q6148" s="4" t="inlineStr">
        <is>
          <t>20B-029_RF_TP_III_AVENIDA JOSE HEMETERIO DE CARVALHO</t>
        </is>
      </c>
      <c r="R6148" s="17" t="inlineStr">
        <is>
          <t>FIX</t>
        </is>
      </c>
      <c r="S6148" s="17" t="inlineStr">
        <is>
          <t>M2221-QL</t>
        </is>
      </c>
      <c r="T6148" s="24" t="inlineStr">
        <is>
          <t>10.98.111.74</t>
        </is>
      </c>
      <c r="U6148" s="25" t="n">
        <v>-9.4055388</v>
      </c>
      <c r="V6148" s="25" t="n">
        <v>-38.226086</v>
      </c>
    </row>
    <row r="6149">
      <c r="A6149" s="4" t="inlineStr">
        <is>
          <t>PAULO AFONSO</t>
        </is>
      </c>
      <c r="B6149" s="17" t="inlineStr">
        <is>
          <t>Recorte VPE</t>
        </is>
      </c>
      <c r="C6149" s="22" t="n">
        <v>181</v>
      </c>
      <c r="D6149" s="22" t="n">
        <v>1236</v>
      </c>
      <c r="E6149" s="4" t="inlineStr">
        <is>
          <t>COLÉGIO SETE DE SETEMBRO</t>
        </is>
      </c>
      <c r="F6149" s="4" t="inlineStr">
        <is>
          <t>PERPÉTUO SOCORRO</t>
        </is>
      </c>
      <c r="G6149" s="4" t="inlineStr">
        <is>
          <t>RUA VEREADOR JOSÉ MOREIRA, 850 - ZONA URBANA</t>
        </is>
      </c>
      <c r="H6149" s="17" t="inlineStr">
        <is>
          <t>Urbana</t>
        </is>
      </c>
      <c r="I6149" s="7" t="n">
        <v>12</v>
      </c>
      <c r="J6149" s="23" t="n">
        <v>722</v>
      </c>
      <c r="K6149" s="17" t="inlineStr">
        <is>
          <t>Sem câmera</t>
        </is>
      </c>
      <c r="L6149" s="22" t="n">
        <v>0</v>
      </c>
      <c r="M6149" s="17" t="inlineStr">
        <is>
          <t>Sem câmera</t>
        </is>
      </c>
      <c r="N6149" s="22" t="n">
        <v>0</v>
      </c>
      <c r="O6149" s="17" t="inlineStr">
        <is>
          <t>Sem câmera</t>
        </is>
      </c>
      <c r="P6149" s="22" t="n">
        <v>0</v>
      </c>
      <c r="Q6149" s="4" t="inlineStr">
        <is>
          <t>20B-045_RF_TP_III_AV LANDUFO ALVES EM FRENTE SUPERM SUPRAVE</t>
        </is>
      </c>
      <c r="R6149" s="17" t="inlineStr">
        <is>
          <t>FIX</t>
        </is>
      </c>
      <c r="S6149" s="17" t="inlineStr">
        <is>
          <t>M2241-QL</t>
        </is>
      </c>
      <c r="T6149" s="24" t="inlineStr">
        <is>
          <t>10.98.112.26</t>
        </is>
      </c>
      <c r="U6149" s="25" t="n">
        <v>-9.408547499999999</v>
      </c>
      <c r="V6149" s="25" t="n">
        <v>-38.2228538</v>
      </c>
    </row>
    <row r="6150">
      <c r="A6150" s="4" t="inlineStr">
        <is>
          <t>PAULO AFONSO</t>
        </is>
      </c>
      <c r="B6150" s="17" t="inlineStr">
        <is>
          <t>Recorte VPE</t>
        </is>
      </c>
      <c r="C6150" s="22" t="n">
        <v>181</v>
      </c>
      <c r="D6150" s="22" t="n">
        <v>1244</v>
      </c>
      <c r="E6150" s="4" t="inlineStr">
        <is>
          <t>INSTITUTO FEDERAL DE EDUCAÇÃO, CIÊNCIA E TECNOLOGIA - IFBA</t>
        </is>
      </c>
      <c r="F6150" s="4" t="inlineStr">
        <is>
          <t>GENERAL DUTRA</t>
        </is>
      </c>
      <c r="G6150" s="4" t="inlineStr">
        <is>
          <t>AV. MARCONDES FERRAZ,  200 - ZONA URBANA</t>
        </is>
      </c>
      <c r="H6150" s="17" t="inlineStr">
        <is>
          <t>Urbana</t>
        </is>
      </c>
      <c r="I6150" s="7" t="n">
        <v>2</v>
      </c>
      <c r="J6150" s="23" t="n">
        <v>902</v>
      </c>
      <c r="K6150" s="17" t="inlineStr">
        <is>
          <t>Sem câmera</t>
        </is>
      </c>
      <c r="L6150" s="22" t="n">
        <v>0</v>
      </c>
      <c r="M6150" s="17" t="inlineStr">
        <is>
          <t>Sem câmera</t>
        </is>
      </c>
      <c r="N6150" s="22" t="n">
        <v>0</v>
      </c>
      <c r="O6150" s="17" t="inlineStr">
        <is>
          <t>Sem câmera</t>
        </is>
      </c>
      <c r="P6150" s="22" t="n">
        <v>0</v>
      </c>
      <c r="Q6150" s="4" t="inlineStr">
        <is>
          <t>20B-010_PTZ_RUA 15 DE MARCO</t>
        </is>
      </c>
      <c r="R6150" s="17" t="inlineStr">
        <is>
          <t>DOME</t>
        </is>
      </c>
      <c r="S6150" s="17" t="inlineStr">
        <is>
          <t>M6741-E-Z37</t>
        </is>
      </c>
      <c r="T6150" s="24" t="inlineStr">
        <is>
          <t>10.98.111.114</t>
        </is>
      </c>
      <c r="U6150" s="25" t="n">
        <v>-9.389593400000001</v>
      </c>
      <c r="V6150" s="25" t="n">
        <v>-38.2162209</v>
      </c>
    </row>
    <row r="6151">
      <c r="A6151" s="4" t="inlineStr">
        <is>
          <t>PAULO AFONSO</t>
        </is>
      </c>
      <c r="B6151" s="17" t="inlineStr">
        <is>
          <t>Recorte VPE</t>
        </is>
      </c>
      <c r="C6151" s="22" t="n">
        <v>181</v>
      </c>
      <c r="D6151" s="22" t="n">
        <v>1252</v>
      </c>
      <c r="E6151" s="4" t="inlineStr">
        <is>
          <t>UNEB - UNIVERSIDADE DO ESTADO DA BAHIA - ANEXO</t>
        </is>
      </c>
      <c r="F6151" s="4" t="inlineStr">
        <is>
          <t>ALVES DE SOUZA</t>
        </is>
      </c>
      <c r="G6151" s="4" t="inlineStr">
        <is>
          <t>RUA DO BOM CONSELHO, N 179 - ZONA URBANA</t>
        </is>
      </c>
      <c r="H6151" s="17" t="inlineStr">
        <is>
          <t>Urbana</t>
        </is>
      </c>
      <c r="I6151" s="7" t="n">
        <v>15</v>
      </c>
      <c r="J6151" s="23" t="n">
        <v>295</v>
      </c>
      <c r="K6151" s="17" t="inlineStr">
        <is>
          <t>Sem câmera</t>
        </is>
      </c>
      <c r="L6151" s="22" t="n">
        <v>0</v>
      </c>
      <c r="M6151" s="17" t="inlineStr">
        <is>
          <t>Atendido</t>
        </is>
      </c>
      <c r="N6151" s="22" t="n">
        <v>1</v>
      </c>
      <c r="O6151" s="17" t="inlineStr">
        <is>
          <t>Atendido</t>
        </is>
      </c>
      <c r="P6151" s="22" t="n">
        <v>6</v>
      </c>
      <c r="Q6151" s="4" t="inlineStr">
        <is>
          <t>20B-024_RF_TP_IV_AV GETULIO VARGAS</t>
        </is>
      </c>
      <c r="R6151" s="17" t="inlineStr">
        <is>
          <t>FIX</t>
        </is>
      </c>
      <c r="S6151" s="17" t="inlineStr">
        <is>
          <t>M2221-QL</t>
        </is>
      </c>
      <c r="T6151" s="24" t="inlineStr">
        <is>
          <t>10.98.111.98</t>
        </is>
      </c>
      <c r="U6151" s="25" t="n">
        <v>-9.402335000000001</v>
      </c>
      <c r="V6151" s="25" t="n">
        <v>-38.2142617</v>
      </c>
    </row>
    <row r="6152">
      <c r="A6152" s="4" t="inlineStr">
        <is>
          <t>PAULO AFONSO</t>
        </is>
      </c>
      <c r="B6152" s="17" t="inlineStr">
        <is>
          <t>Recorte VPE</t>
        </is>
      </c>
      <c r="C6152" s="22" t="n">
        <v>181</v>
      </c>
      <c r="D6152" s="22" t="n">
        <v>1260</v>
      </c>
      <c r="E6152" s="4" t="inlineStr">
        <is>
          <t>CASA DA CRIANÇA - 5</t>
        </is>
      </c>
      <c r="F6152" s="4" t="inlineStr">
        <is>
          <t>AMAURY ALVES DE MENEZES</t>
        </is>
      </c>
      <c r="G6152" s="4" t="inlineStr">
        <is>
          <t>QUADRA C - ZONA URBANA</t>
        </is>
      </c>
      <c r="H6152" s="17" t="inlineStr">
        <is>
          <t>Urbana</t>
        </is>
      </c>
      <c r="I6152" s="7" t="n">
        <v>5</v>
      </c>
      <c r="J6152" s="23" t="n">
        <v>520</v>
      </c>
      <c r="K6152" s="17" t="inlineStr">
        <is>
          <t>Sem câmera</t>
        </is>
      </c>
      <c r="L6152" s="22" t="n">
        <v>0</v>
      </c>
      <c r="M6152" s="17" t="inlineStr">
        <is>
          <t>Sem câmera</t>
        </is>
      </c>
      <c r="N6152" s="22" t="n">
        <v>0</v>
      </c>
      <c r="O6152" s="17" t="inlineStr">
        <is>
          <t>Sem câmera</t>
        </is>
      </c>
      <c r="P6152" s="22" t="n">
        <v>0</v>
      </c>
      <c r="Q6152" s="4" t="inlineStr">
        <is>
          <t>20B-032_RF_TP_IV_AV APOLONIO SALES</t>
        </is>
      </c>
      <c r="R6152" s="17" t="inlineStr">
        <is>
          <t>FIX</t>
        </is>
      </c>
      <c r="S6152" s="17" t="inlineStr">
        <is>
          <t>M2221-QL</t>
        </is>
      </c>
      <c r="T6152" s="24" t="inlineStr">
        <is>
          <t>10.98.110.242</t>
        </is>
      </c>
      <c r="U6152" s="25" t="n">
        <v>-9.3944417</v>
      </c>
      <c r="V6152" s="25" t="n">
        <v>-38.23216</v>
      </c>
    </row>
    <row r="6153">
      <c r="A6153" s="4" t="inlineStr">
        <is>
          <t>PAULO AFONSO</t>
        </is>
      </c>
      <c r="B6153" s="17" t="inlineStr">
        <is>
          <t>Recorte VPE</t>
        </is>
      </c>
      <c r="C6153" s="22" t="n">
        <v>181</v>
      </c>
      <c r="D6153" s="22" t="n">
        <v>1279</v>
      </c>
      <c r="E6153" s="4" t="inlineStr">
        <is>
          <t>ESCOLA MUNICIPAL HIGINO GOMES DE SÁ</t>
        </is>
      </c>
      <c r="F6153" s="4" t="inlineStr">
        <is>
          <t>CENTENÁRIO</t>
        </is>
      </c>
      <c r="G6153" s="4" t="inlineStr">
        <is>
          <t>RUA SANTO ANTONIO, 373 - ZONA URBANA</t>
        </is>
      </c>
      <c r="H6153" s="17" t="inlineStr">
        <is>
          <t>Urbana</t>
        </is>
      </c>
      <c r="I6153" s="7" t="n">
        <v>11</v>
      </c>
      <c r="J6153" s="23" t="n">
        <v>2105</v>
      </c>
      <c r="K6153" s="17" t="inlineStr">
        <is>
          <t>Sem câmera</t>
        </is>
      </c>
      <c r="L6153" s="22" t="n">
        <v>0</v>
      </c>
      <c r="M6153" s="17" t="inlineStr">
        <is>
          <t>Sem câmera</t>
        </is>
      </c>
      <c r="N6153" s="22" t="n">
        <v>0</v>
      </c>
      <c r="O6153" s="17" t="inlineStr">
        <is>
          <t>Sem câmera</t>
        </is>
      </c>
      <c r="P6153" s="22" t="n">
        <v>0</v>
      </c>
      <c r="Q6153" s="4" t="inlineStr">
        <is>
          <t>20B-032_RF_TP_IV_AV APOLONIO SALES</t>
        </is>
      </c>
      <c r="R6153" s="17" t="inlineStr">
        <is>
          <t>FIX</t>
        </is>
      </c>
      <c r="S6153" s="17" t="inlineStr">
        <is>
          <t>M2221-QL</t>
        </is>
      </c>
      <c r="T6153" s="24" t="inlineStr">
        <is>
          <t>10.98.110.242</t>
        </is>
      </c>
      <c r="U6153" s="25" t="n">
        <v>-9.3803483</v>
      </c>
      <c r="V6153" s="25" t="n">
        <v>-38.2289683</v>
      </c>
    </row>
    <row r="6154">
      <c r="A6154" s="4" t="inlineStr">
        <is>
          <t>PAULO AFONSO</t>
        </is>
      </c>
      <c r="B6154" s="17" t="inlineStr">
        <is>
          <t>Recorte VPE</t>
        </is>
      </c>
      <c r="C6154" s="22" t="n">
        <v>181</v>
      </c>
      <c r="D6154" s="22" t="n">
        <v>1287</v>
      </c>
      <c r="E6154" s="4" t="inlineStr">
        <is>
          <t>ESCOLA MUNICIPAL RITA GOMES DE SÁ</t>
        </is>
      </c>
      <c r="F6154" s="4" t="inlineStr">
        <is>
          <t>POVOADO MALHADA GRANDE</t>
        </is>
      </c>
      <c r="G6154" s="4" t="inlineStr">
        <is>
          <t>POVOADO MALHADA GRANDE - ZONA RURAL</t>
        </is>
      </c>
      <c r="H6154" s="17" t="inlineStr">
        <is>
          <t>Rural</t>
        </is>
      </c>
      <c r="I6154" s="7" t="n">
        <v>3</v>
      </c>
      <c r="J6154" s="23" t="n"/>
      <c r="K6154" s="17" t="inlineStr">
        <is>
          <t>Sem câmera</t>
        </is>
      </c>
      <c r="L6154" s="22" t="n">
        <v>0</v>
      </c>
      <c r="M6154" s="17" t="inlineStr">
        <is>
          <t>Sem câmera</t>
        </is>
      </c>
      <c r="N6154" s="22" t="n">
        <v>0</v>
      </c>
      <c r="O6154" s="17" t="inlineStr">
        <is>
          <t>Sem câmera</t>
        </is>
      </c>
      <c r="P6154" s="22" t="n">
        <v>0</v>
      </c>
      <c r="Q6154" s="4" t="n"/>
      <c r="R6154" s="17" t="n"/>
      <c r="S6154" s="17" t="n"/>
      <c r="T6154" s="24" t="n"/>
      <c r="U6154" s="25" t="n">
        <v>-9.465271700000001</v>
      </c>
      <c r="V6154" s="25" t="n">
        <v>-38.123635</v>
      </c>
    </row>
    <row r="6155">
      <c r="A6155" s="4" t="inlineStr">
        <is>
          <t>PAULO AFONSO</t>
        </is>
      </c>
      <c r="B6155" s="17" t="inlineStr">
        <is>
          <t>Recorte VPE</t>
        </is>
      </c>
      <c r="C6155" s="22" t="n">
        <v>181</v>
      </c>
      <c r="D6155" s="22" t="n">
        <v>1295</v>
      </c>
      <c r="E6155" s="4" t="inlineStr">
        <is>
          <t>ESCOLA MUNICIPAL TOMÉ DE SOUZA</t>
        </is>
      </c>
      <c r="F6155" s="4" t="inlineStr">
        <is>
          <t>POVOADO RIO DO SAL</t>
        </is>
      </c>
      <c r="G6155" s="4" t="inlineStr">
        <is>
          <t>POVOADO RIO DO SAL - ZONA RURAL</t>
        </is>
      </c>
      <c r="H6155" s="17" t="inlineStr">
        <is>
          <t>Rural</t>
        </is>
      </c>
      <c r="I6155" s="7" t="n">
        <v>1</v>
      </c>
      <c r="J6155" s="23" t="n">
        <v>4032</v>
      </c>
      <c r="K6155" s="17" t="inlineStr">
        <is>
          <t>Sem câmera</t>
        </is>
      </c>
      <c r="L6155" s="22" t="n">
        <v>0</v>
      </c>
      <c r="M6155" s="17" t="inlineStr">
        <is>
          <t>Sem câmera</t>
        </is>
      </c>
      <c r="N6155" s="22" t="n">
        <v>0</v>
      </c>
      <c r="O6155" s="17" t="inlineStr">
        <is>
          <t>Sem câmera</t>
        </is>
      </c>
      <c r="P6155" s="22" t="n">
        <v>0</v>
      </c>
      <c r="Q6155" s="4" t="inlineStr">
        <is>
          <t>SEAP-I-121_LPR R BEIRA RIO-FRENTE AO MERCADINH BRASIL-STD PRESIDIO</t>
        </is>
      </c>
      <c r="R6155" s="17" t="inlineStr">
        <is>
          <t>FIX</t>
        </is>
      </c>
      <c r="S6155" s="17" t="inlineStr">
        <is>
          <t>M2241-QL</t>
        </is>
      </c>
      <c r="T6155" s="24" t="inlineStr">
        <is>
          <t>10.98.111.250</t>
        </is>
      </c>
      <c r="U6155" s="25" t="n">
        <v>-9.458171699999999</v>
      </c>
      <c r="V6155" s="25" t="n">
        <v>-38.17039</v>
      </c>
    </row>
    <row r="6156">
      <c r="A6156" s="4" t="inlineStr">
        <is>
          <t>PAULO AFONSO</t>
        </is>
      </c>
      <c r="B6156" s="17" t="inlineStr">
        <is>
          <t>Recorte VPE</t>
        </is>
      </c>
      <c r="C6156" s="22" t="n">
        <v>181</v>
      </c>
      <c r="D6156" s="22" t="n">
        <v>1309</v>
      </c>
      <c r="E6156" s="4" t="inlineStr">
        <is>
          <t>ESCOLA MUNICIPAL D. PEDRO I</t>
        </is>
      </c>
      <c r="F6156" s="4" t="inlineStr">
        <is>
          <t>POVOADO BARRO VERMELHO</t>
        </is>
      </c>
      <c r="G6156" s="4" t="inlineStr">
        <is>
          <t>POVOADO BARRO VERMELHO - ZONA RURAL</t>
        </is>
      </c>
      <c r="H6156" s="17" t="inlineStr">
        <is>
          <t>Rural</t>
        </is>
      </c>
      <c r="I6156" s="7" t="n">
        <v>1</v>
      </c>
      <c r="J6156" s="23" t="n"/>
      <c r="K6156" s="17" t="inlineStr">
        <is>
          <t>Sem câmera</t>
        </is>
      </c>
      <c r="L6156" s="22" t="n">
        <v>0</v>
      </c>
      <c r="M6156" s="17" t="inlineStr">
        <is>
          <t>Sem câmera</t>
        </is>
      </c>
      <c r="N6156" s="22" t="n">
        <v>0</v>
      </c>
      <c r="O6156" s="17" t="inlineStr">
        <is>
          <t>Sem câmera</t>
        </is>
      </c>
      <c r="P6156" s="22" t="n">
        <v>0</v>
      </c>
      <c r="Q6156" s="4" t="n"/>
      <c r="R6156" s="17" t="n"/>
      <c r="S6156" s="17" t="n"/>
      <c r="T6156" s="24" t="n"/>
      <c r="U6156" s="25" t="n">
        <v>-9.636576700000001</v>
      </c>
      <c r="V6156" s="25" t="n">
        <v>-38.28245</v>
      </c>
    </row>
    <row r="6157">
      <c r="A6157" s="4" t="inlineStr">
        <is>
          <t>PAULO AFONSO</t>
        </is>
      </c>
      <c r="B6157" s="17" t="inlineStr">
        <is>
          <t>Recorte VPE</t>
        </is>
      </c>
      <c r="C6157" s="22" t="n">
        <v>181</v>
      </c>
      <c r="D6157" s="22" t="n">
        <v>1317</v>
      </c>
      <c r="E6157" s="4" t="inlineStr">
        <is>
          <t>ESCOLA MUNICIPAL IMACULADA CONCEIÇÃO</t>
        </is>
      </c>
      <c r="F6157" s="4" t="inlineStr">
        <is>
          <t>POVOADO LAGOA DA PEDRA</t>
        </is>
      </c>
      <c r="G6157" s="4" t="inlineStr">
        <is>
          <t>POVOADO LAGOA DA PEDRA - ZONA RURAL</t>
        </is>
      </c>
      <c r="H6157" s="17" t="inlineStr">
        <is>
          <t>Rural</t>
        </is>
      </c>
      <c r="I6157" s="7" t="n">
        <v>1</v>
      </c>
      <c r="J6157" s="23" t="n"/>
      <c r="K6157" s="17" t="inlineStr">
        <is>
          <t>Sem câmera</t>
        </is>
      </c>
      <c r="L6157" s="22" t="n">
        <v>0</v>
      </c>
      <c r="M6157" s="17" t="inlineStr">
        <is>
          <t>Sem câmera</t>
        </is>
      </c>
      <c r="N6157" s="22" t="n">
        <v>0</v>
      </c>
      <c r="O6157" s="17" t="inlineStr">
        <is>
          <t>Sem câmera</t>
        </is>
      </c>
      <c r="P6157" s="22" t="n">
        <v>0</v>
      </c>
      <c r="Q6157" s="4" t="n"/>
      <c r="R6157" s="17" t="n"/>
      <c r="S6157" s="17" t="n"/>
      <c r="T6157" s="24" t="n"/>
      <c r="U6157" s="25" t="n">
        <v>-9.4621633</v>
      </c>
      <c r="V6157" s="25" t="n">
        <v>-38.1139467</v>
      </c>
    </row>
    <row r="6158">
      <c r="A6158" s="4" t="inlineStr">
        <is>
          <t>PAULO AFONSO</t>
        </is>
      </c>
      <c r="B6158" s="17" t="inlineStr">
        <is>
          <t>Recorte VPE</t>
        </is>
      </c>
      <c r="C6158" s="22" t="n">
        <v>181</v>
      </c>
      <c r="D6158" s="22" t="n">
        <v>1325</v>
      </c>
      <c r="E6158" s="4" t="inlineStr">
        <is>
          <t>ESCOLA LIONS CLUBE</t>
        </is>
      </c>
      <c r="F6158" s="4" t="inlineStr">
        <is>
          <t>CENTRO</t>
        </is>
      </c>
      <c r="G6158" s="4" t="inlineStr">
        <is>
          <t>AV APOLÔNIO SALES, S/N  - ZONA URBANA</t>
        </is>
      </c>
      <c r="H6158" s="17" t="inlineStr">
        <is>
          <t>Urbana</t>
        </is>
      </c>
      <c r="I6158" s="7" t="n">
        <v>4</v>
      </c>
      <c r="J6158" s="23" t="n">
        <v>424</v>
      </c>
      <c r="K6158" s="17" t="inlineStr">
        <is>
          <t>Sem câmera</t>
        </is>
      </c>
      <c r="L6158" s="22" t="n">
        <v>0</v>
      </c>
      <c r="M6158" s="17" t="inlineStr">
        <is>
          <t>Sem câmera</t>
        </is>
      </c>
      <c r="N6158" s="22" t="n">
        <v>0</v>
      </c>
      <c r="O6158" s="17" t="inlineStr">
        <is>
          <t>Atendido</t>
        </is>
      </c>
      <c r="P6158" s="22" t="n">
        <v>4</v>
      </c>
      <c r="Q6158" s="4" t="inlineStr">
        <is>
          <t>20B-045_RF_TP_III_AV LANDUFO ALVES EM FRENTE SUPERM SUPRAVE</t>
        </is>
      </c>
      <c r="R6158" s="17" t="inlineStr">
        <is>
          <t>FIX</t>
        </is>
      </c>
      <c r="S6158" s="17" t="inlineStr">
        <is>
          <t>M2241-QL</t>
        </is>
      </c>
      <c r="T6158" s="24" t="inlineStr">
        <is>
          <t>10.98.112.26</t>
        </is>
      </c>
      <c r="U6158" s="25" t="n">
        <v>-9.39879</v>
      </c>
      <c r="V6158" s="25" t="n">
        <v>-38.2243522</v>
      </c>
    </row>
    <row r="6159">
      <c r="A6159" s="4" t="inlineStr">
        <is>
          <t>PÉ DE SERRA</t>
        </is>
      </c>
      <c r="B6159" s="17" t="inlineStr">
        <is>
          <t>Sem câmera</t>
        </is>
      </c>
      <c r="C6159" s="22" t="n">
        <v>114</v>
      </c>
      <c r="D6159" s="22" t="n">
        <v>1015</v>
      </c>
      <c r="E6159" s="4" t="inlineStr">
        <is>
          <t>ESCOLA  MUNICIPAL DEP  LUÍS EDUARDO MAGALHÃES</t>
        </is>
      </c>
      <c r="F6159" s="4" t="inlineStr">
        <is>
          <t>CENTRO</t>
        </is>
      </c>
      <c r="G6159" s="4" t="inlineStr">
        <is>
          <t>AV. GETÚLIO VARGAS S/N - ZONA URBANA</t>
        </is>
      </c>
      <c r="H6159" s="17" t="inlineStr">
        <is>
          <t>Urbana</t>
        </is>
      </c>
      <c r="I6159" s="7" t="n">
        <v>8</v>
      </c>
      <c r="J6159" s="23" t="n"/>
      <c r="K6159" s="17" t="inlineStr">
        <is>
          <t>Não avaliado</t>
        </is>
      </c>
      <c r="L6159" s="22" t="n"/>
      <c r="M6159" s="17" t="inlineStr">
        <is>
          <t>Não avaliado</t>
        </is>
      </c>
      <c r="N6159" s="22" t="n"/>
      <c r="O6159" s="17" t="inlineStr">
        <is>
          <t>Não avaliado</t>
        </is>
      </c>
      <c r="P6159" s="22" t="n"/>
      <c r="Q6159" s="4" t="n"/>
      <c r="R6159" s="17" t="n"/>
      <c r="S6159" s="17" t="n"/>
      <c r="T6159" s="24" t="n"/>
      <c r="U6159" s="25" t="n"/>
      <c r="V6159" s="25" t="n"/>
    </row>
    <row r="6160">
      <c r="A6160" s="4" t="inlineStr">
        <is>
          <t>PÉ DE SERRA</t>
        </is>
      </c>
      <c r="B6160" s="17" t="inlineStr">
        <is>
          <t>Sem câmera</t>
        </is>
      </c>
      <c r="C6160" s="22" t="n">
        <v>114</v>
      </c>
      <c r="D6160" s="22" t="n">
        <v>1031</v>
      </c>
      <c r="E6160" s="4" t="inlineStr">
        <is>
          <t>ESCOLA MUNICIPAL GENERAL OSORIO</t>
        </is>
      </c>
      <c r="F6160" s="4" t="inlineStr">
        <is>
          <t>CENTRO</t>
        </is>
      </c>
      <c r="G6160" s="4" t="inlineStr">
        <is>
          <t>RUA JORGE LUÍS DE OLIVEIRA SANTANA, SN - ZONA URBANA</t>
        </is>
      </c>
      <c r="H6160" s="17" t="inlineStr">
        <is>
          <t>Urbana</t>
        </is>
      </c>
      <c r="I6160" s="7" t="n">
        <v>6</v>
      </c>
      <c r="J6160" s="23" t="n"/>
      <c r="K6160" s="17" t="inlineStr">
        <is>
          <t>Não avaliado</t>
        </is>
      </c>
      <c r="L6160" s="22" t="n"/>
      <c r="M6160" s="17" t="inlineStr">
        <is>
          <t>Não avaliado</t>
        </is>
      </c>
      <c r="N6160" s="22" t="n"/>
      <c r="O6160" s="17" t="inlineStr">
        <is>
          <t>Não avaliado</t>
        </is>
      </c>
      <c r="P6160" s="22" t="n"/>
      <c r="Q6160" s="4" t="n"/>
      <c r="R6160" s="17" t="n"/>
      <c r="S6160" s="17" t="n"/>
      <c r="T6160" s="24" t="n"/>
      <c r="U6160" s="25" t="n"/>
      <c r="V6160" s="25" t="n"/>
    </row>
    <row r="6161">
      <c r="A6161" s="4" t="inlineStr">
        <is>
          <t>PÉ DE SERRA</t>
        </is>
      </c>
      <c r="B6161" s="17" t="inlineStr">
        <is>
          <t>Sem câmera</t>
        </is>
      </c>
      <c r="C6161" s="22" t="n">
        <v>114</v>
      </c>
      <c r="D6161" s="22" t="n">
        <v>1040</v>
      </c>
      <c r="E6161" s="4" t="inlineStr">
        <is>
          <t>SECRETARIA MUNICIPAL DE AGRICULTURA</t>
        </is>
      </c>
      <c r="F6161" s="4" t="inlineStr">
        <is>
          <t>CENTRO</t>
        </is>
      </c>
      <c r="G6161" s="4" t="inlineStr">
        <is>
          <t>RUA MANOEL LUIZ CARNEIRO, SN - ZONA URBANA</t>
        </is>
      </c>
      <c r="H6161" s="17" t="inlineStr">
        <is>
          <t>Urbana</t>
        </is>
      </c>
      <c r="I6161" s="7" t="n">
        <v>2</v>
      </c>
      <c r="J6161" s="23" t="n"/>
      <c r="K6161" s="17" t="inlineStr">
        <is>
          <t>Não avaliado</t>
        </is>
      </c>
      <c r="L6161" s="22" t="n"/>
      <c r="M6161" s="17" t="inlineStr">
        <is>
          <t>Não avaliado</t>
        </is>
      </c>
      <c r="N6161" s="22" t="n"/>
      <c r="O6161" s="17" t="inlineStr">
        <is>
          <t>Não avaliado</t>
        </is>
      </c>
      <c r="P6161" s="22" t="n"/>
      <c r="Q6161" s="4" t="n"/>
      <c r="R6161" s="17" t="n"/>
      <c r="S6161" s="17" t="n"/>
      <c r="T6161" s="24" t="n"/>
      <c r="U6161" s="25" t="n"/>
      <c r="V6161" s="25" t="n"/>
    </row>
    <row r="6162">
      <c r="A6162" s="4" t="inlineStr">
        <is>
          <t>PÉ DE SERRA</t>
        </is>
      </c>
      <c r="B6162" s="17" t="inlineStr">
        <is>
          <t>Sem câmera</t>
        </is>
      </c>
      <c r="C6162" s="22" t="n">
        <v>114</v>
      </c>
      <c r="D6162" s="22" t="n">
        <v>1058</v>
      </c>
      <c r="E6162" s="4" t="inlineStr">
        <is>
          <t>ESCOLA MUNICIPAL PROF  JOSÉ RAIMUNDO CORDEIRO</t>
        </is>
      </c>
      <c r="F6162" s="4" t="inlineStr">
        <is>
          <t>POVOADO PEDRA BONITA</t>
        </is>
      </c>
      <c r="G6162" s="4" t="inlineStr">
        <is>
          <t>POVOADO PEDRA BONITA - ZONA RURAL</t>
        </is>
      </c>
      <c r="H6162" s="17" t="inlineStr">
        <is>
          <t>Rural</t>
        </is>
      </c>
      <c r="I6162" s="7" t="n">
        <v>1</v>
      </c>
      <c r="J6162" s="23" t="n"/>
      <c r="K6162" s="17" t="inlineStr">
        <is>
          <t>Não avaliado</t>
        </is>
      </c>
      <c r="L6162" s="22" t="n"/>
      <c r="M6162" s="17" t="inlineStr">
        <is>
          <t>Não avaliado</t>
        </is>
      </c>
      <c r="N6162" s="22" t="n"/>
      <c r="O6162" s="17" t="inlineStr">
        <is>
          <t>Não avaliado</t>
        </is>
      </c>
      <c r="P6162" s="22" t="n"/>
      <c r="Q6162" s="4" t="n"/>
      <c r="R6162" s="17" t="n"/>
      <c r="S6162" s="17" t="n"/>
      <c r="T6162" s="24" t="n"/>
      <c r="U6162" s="25" t="n"/>
      <c r="V6162" s="25" t="n"/>
    </row>
    <row r="6163">
      <c r="A6163" s="4" t="inlineStr">
        <is>
          <t>PÉ DE SERRA</t>
        </is>
      </c>
      <c r="B6163" s="17" t="inlineStr">
        <is>
          <t>Sem câmera</t>
        </is>
      </c>
      <c r="C6163" s="22" t="n">
        <v>114</v>
      </c>
      <c r="D6163" s="22" t="n">
        <v>1066</v>
      </c>
      <c r="E6163" s="4" t="inlineStr">
        <is>
          <t>ESCOLA MUNICIPAL BRANCA DE NEVE</t>
        </is>
      </c>
      <c r="F6163" s="4" t="inlineStr">
        <is>
          <t>POVOADO TANQUINHO</t>
        </is>
      </c>
      <c r="G6163" s="4" t="inlineStr">
        <is>
          <t>POVOADO TANQUINHO - ZONA RURAL</t>
        </is>
      </c>
      <c r="H6163" s="17" t="inlineStr">
        <is>
          <t>Rural</t>
        </is>
      </c>
      <c r="I6163" s="7" t="n">
        <v>1</v>
      </c>
      <c r="J6163" s="23" t="n"/>
      <c r="K6163" s="17" t="inlineStr">
        <is>
          <t>Não avaliado</t>
        </is>
      </c>
      <c r="L6163" s="22" t="n"/>
      <c r="M6163" s="17" t="inlineStr">
        <is>
          <t>Não avaliado</t>
        </is>
      </c>
      <c r="N6163" s="22" t="n"/>
      <c r="O6163" s="17" t="inlineStr">
        <is>
          <t>Não avaliado</t>
        </is>
      </c>
      <c r="P6163" s="22" t="n"/>
      <c r="Q6163" s="4" t="n"/>
      <c r="R6163" s="17" t="n"/>
      <c r="S6163" s="17" t="n"/>
      <c r="T6163" s="24" t="n"/>
      <c r="U6163" s="25" t="n"/>
      <c r="V6163" s="25" t="n"/>
    </row>
    <row r="6164">
      <c r="A6164" s="4" t="inlineStr">
        <is>
          <t>PÉ DE SERRA</t>
        </is>
      </c>
      <c r="B6164" s="17" t="inlineStr">
        <is>
          <t>Sem câmera</t>
        </is>
      </c>
      <c r="C6164" s="22" t="n">
        <v>114</v>
      </c>
      <c r="D6164" s="22" t="n">
        <v>1074</v>
      </c>
      <c r="E6164" s="4" t="inlineStr">
        <is>
          <t>ESCOLA MUNICIPAL ROSA MARIA CARNEIRO LIMA</t>
        </is>
      </c>
      <c r="F6164" s="4" t="inlineStr">
        <is>
          <t>POVOADO SANTO ANTÔNIO</t>
        </is>
      </c>
      <c r="G6164" s="4" t="inlineStr">
        <is>
          <t>POVOADO SANTO ANTÔNIO - ZONA RURAL</t>
        </is>
      </c>
      <c r="H6164" s="17" t="inlineStr">
        <is>
          <t>Rural</t>
        </is>
      </c>
      <c r="I6164" s="7" t="n">
        <v>3</v>
      </c>
      <c r="J6164" s="23" t="n"/>
      <c r="K6164" s="17" t="inlineStr">
        <is>
          <t>Não avaliado</t>
        </is>
      </c>
      <c r="L6164" s="22" t="n"/>
      <c r="M6164" s="17" t="inlineStr">
        <is>
          <t>Não avaliado</t>
        </is>
      </c>
      <c r="N6164" s="22" t="n"/>
      <c r="O6164" s="17" t="inlineStr">
        <is>
          <t>Não avaliado</t>
        </is>
      </c>
      <c r="P6164" s="22" t="n"/>
      <c r="Q6164" s="4" t="n"/>
      <c r="R6164" s="17" t="n"/>
      <c r="S6164" s="17" t="n"/>
      <c r="T6164" s="24" t="n"/>
      <c r="U6164" s="25" t="n"/>
      <c r="V6164" s="25" t="n"/>
    </row>
    <row r="6165">
      <c r="A6165" s="4" t="inlineStr">
        <is>
          <t>PÉ DE SERRA</t>
        </is>
      </c>
      <c r="B6165" s="17" t="inlineStr">
        <is>
          <t>Sem câmera</t>
        </is>
      </c>
      <c r="C6165" s="22" t="n">
        <v>114</v>
      </c>
      <c r="D6165" s="22" t="n">
        <v>1082</v>
      </c>
      <c r="E6165" s="4" t="inlineStr">
        <is>
          <t>ESCOLA MUNICIPAL PADRE HÉLIO DA ROCHA SOUZA</t>
        </is>
      </c>
      <c r="F6165" s="4" t="inlineStr">
        <is>
          <t>POVOADO SANTO AGOSTINHO</t>
        </is>
      </c>
      <c r="G6165" s="4" t="inlineStr">
        <is>
          <t>POVOADO DE SANTO AGOSTINHO - ZONA RURAL</t>
        </is>
      </c>
      <c r="H6165" s="17" t="inlineStr">
        <is>
          <t>Rural</t>
        </is>
      </c>
      <c r="I6165" s="7" t="n">
        <v>4</v>
      </c>
      <c r="J6165" s="23" t="n"/>
      <c r="K6165" s="17" t="inlineStr">
        <is>
          <t>Não avaliado</t>
        </is>
      </c>
      <c r="L6165" s="22" t="n"/>
      <c r="M6165" s="17" t="inlineStr">
        <is>
          <t>Não avaliado</t>
        </is>
      </c>
      <c r="N6165" s="22" t="n"/>
      <c r="O6165" s="17" t="inlineStr">
        <is>
          <t>Não avaliado</t>
        </is>
      </c>
      <c r="P6165" s="22" t="n"/>
      <c r="Q6165" s="4" t="n"/>
      <c r="R6165" s="17" t="n"/>
      <c r="S6165" s="17" t="n"/>
      <c r="T6165" s="24" t="n"/>
      <c r="U6165" s="25" t="n"/>
      <c r="V6165" s="25" t="n"/>
    </row>
    <row r="6166">
      <c r="A6166" s="4" t="inlineStr">
        <is>
          <t>PÉ DE SERRA</t>
        </is>
      </c>
      <c r="B6166" s="17" t="inlineStr">
        <is>
          <t>Sem câmera</t>
        </is>
      </c>
      <c r="C6166" s="22" t="n">
        <v>114</v>
      </c>
      <c r="D6166" s="22" t="n">
        <v>1090</v>
      </c>
      <c r="E6166" s="4" t="inlineStr">
        <is>
          <t>ESCOLA MUNICIPAL HILDA DOS ANJOS SILVA</t>
        </is>
      </c>
      <c r="F6166" s="4" t="inlineStr">
        <is>
          <t>POVOADO AROEIRA</t>
        </is>
      </c>
      <c r="G6166" s="4" t="inlineStr">
        <is>
          <t>POVOADO AROEIRA - ZONA RURAL</t>
        </is>
      </c>
      <c r="H6166" s="17" t="inlineStr">
        <is>
          <t>Rural</t>
        </is>
      </c>
      <c r="I6166" s="7" t="n">
        <v>3</v>
      </c>
      <c r="J6166" s="23" t="n"/>
      <c r="K6166" s="17" t="inlineStr">
        <is>
          <t>Não avaliado</t>
        </is>
      </c>
      <c r="L6166" s="22" t="n"/>
      <c r="M6166" s="17" t="inlineStr">
        <is>
          <t>Não avaliado</t>
        </is>
      </c>
      <c r="N6166" s="22" t="n"/>
      <c r="O6166" s="17" t="inlineStr">
        <is>
          <t>Não avaliado</t>
        </is>
      </c>
      <c r="P6166" s="22" t="n"/>
      <c r="Q6166" s="4" t="n"/>
      <c r="R6166" s="17" t="n"/>
      <c r="S6166" s="17" t="n"/>
      <c r="T6166" s="24" t="n"/>
      <c r="U6166" s="25" t="n"/>
      <c r="V6166" s="25" t="n"/>
    </row>
    <row r="6167">
      <c r="A6167" s="4" t="inlineStr">
        <is>
          <t>PÉ DE SERRA</t>
        </is>
      </c>
      <c r="B6167" s="17" t="inlineStr">
        <is>
          <t>Sem câmera</t>
        </is>
      </c>
      <c r="C6167" s="22" t="n">
        <v>114</v>
      </c>
      <c r="D6167" s="22" t="n">
        <v>1104</v>
      </c>
      <c r="E6167" s="4" t="inlineStr">
        <is>
          <t>ESCOLA MUNICIPAL JORGE LUÍS DE OLIVEIRA SANTANA</t>
        </is>
      </c>
      <c r="F6167" s="4" t="inlineStr">
        <is>
          <t>CENTRO</t>
        </is>
      </c>
      <c r="G6167" s="4" t="inlineStr">
        <is>
          <t>AVENIDA PEDRO FALCONERY RIOS, S/N - ZONA URBANA</t>
        </is>
      </c>
      <c r="H6167" s="17" t="inlineStr">
        <is>
          <t>Urbana</t>
        </is>
      </c>
      <c r="I6167" s="7" t="n">
        <v>11</v>
      </c>
      <c r="J6167" s="23" t="n"/>
      <c r="K6167" s="17" t="inlineStr">
        <is>
          <t>Não avaliado</t>
        </is>
      </c>
      <c r="L6167" s="22" t="n"/>
      <c r="M6167" s="17" t="inlineStr">
        <is>
          <t>Não avaliado</t>
        </is>
      </c>
      <c r="N6167" s="22" t="n"/>
      <c r="O6167" s="17" t="inlineStr">
        <is>
          <t>Não avaliado</t>
        </is>
      </c>
      <c r="P6167" s="22" t="n"/>
      <c r="Q6167" s="4" t="n"/>
      <c r="R6167" s="17" t="n"/>
      <c r="S6167" s="17" t="n"/>
      <c r="T6167" s="24" t="n"/>
      <c r="U6167" s="25" t="n"/>
      <c r="V6167" s="25" t="n"/>
    </row>
    <row r="6168">
      <c r="A6168" s="4" t="inlineStr">
        <is>
          <t>PÉ DE SERRA</t>
        </is>
      </c>
      <c r="B6168" s="17" t="inlineStr">
        <is>
          <t>Sem câmera</t>
        </is>
      </c>
      <c r="C6168" s="22" t="n">
        <v>114</v>
      </c>
      <c r="D6168" s="22" t="n">
        <v>1139</v>
      </c>
      <c r="E6168" s="4" t="inlineStr">
        <is>
          <t>ESCOLA MUNICIPAL INOCÊNCIO CARNEIRO DA SILVA</t>
        </is>
      </c>
      <c r="F6168" s="4" t="inlineStr">
        <is>
          <t>POVOADO CALDEIRÃO DO NEGRO</t>
        </is>
      </c>
      <c r="G6168" s="4" t="inlineStr">
        <is>
          <t>POVOADO CALDEIRÃO DO NEGRO - ZONA RURAL</t>
        </is>
      </c>
      <c r="H6168" s="17" t="inlineStr">
        <is>
          <t>Rural</t>
        </is>
      </c>
      <c r="I6168" s="7" t="n">
        <v>1</v>
      </c>
      <c r="J6168" s="23" t="n"/>
      <c r="K6168" s="17" t="inlineStr">
        <is>
          <t>Não avaliado</t>
        </is>
      </c>
      <c r="L6168" s="22" t="n"/>
      <c r="M6168" s="17" t="inlineStr">
        <is>
          <t>Não avaliado</t>
        </is>
      </c>
      <c r="N6168" s="22" t="n"/>
      <c r="O6168" s="17" t="inlineStr">
        <is>
          <t>Não avaliado</t>
        </is>
      </c>
      <c r="P6168" s="22" t="n"/>
      <c r="Q6168" s="4" t="n"/>
      <c r="R6168" s="17" t="n"/>
      <c r="S6168" s="17" t="n"/>
      <c r="T6168" s="24" t="n"/>
      <c r="U6168" s="25" t="n"/>
      <c r="V6168" s="25" t="n"/>
    </row>
    <row r="6169">
      <c r="A6169" s="4" t="inlineStr">
        <is>
          <t>PÉ DE SERRA</t>
        </is>
      </c>
      <c r="B6169" s="17" t="inlineStr">
        <is>
          <t>Sem câmera</t>
        </is>
      </c>
      <c r="C6169" s="22" t="n">
        <v>114</v>
      </c>
      <c r="D6169" s="22" t="n">
        <v>1147</v>
      </c>
      <c r="E6169" s="4" t="inlineStr">
        <is>
          <t>ESCOLA MUNICIPAL IRMÃ DULCE</t>
        </is>
      </c>
      <c r="F6169" s="4" t="inlineStr">
        <is>
          <t>POVOADO OURICURI</t>
        </is>
      </c>
      <c r="G6169" s="4" t="inlineStr">
        <is>
          <t>POVOADO OURICURI - ZONA RURAL</t>
        </is>
      </c>
      <c r="H6169" s="17" t="inlineStr">
        <is>
          <t>Rural</t>
        </is>
      </c>
      <c r="I6169" s="7" t="n">
        <v>2</v>
      </c>
      <c r="J6169" s="23" t="n"/>
      <c r="K6169" s="17" t="inlineStr">
        <is>
          <t>Não avaliado</t>
        </is>
      </c>
      <c r="L6169" s="22" t="n"/>
      <c r="M6169" s="17" t="inlineStr">
        <is>
          <t>Não avaliado</t>
        </is>
      </c>
      <c r="N6169" s="22" t="n"/>
      <c r="O6169" s="17" t="inlineStr">
        <is>
          <t>Não avaliado</t>
        </is>
      </c>
      <c r="P6169" s="22" t="n"/>
      <c r="Q6169" s="4" t="n"/>
      <c r="R6169" s="17" t="n"/>
      <c r="S6169" s="17" t="n"/>
      <c r="T6169" s="24" t="n"/>
      <c r="U6169" s="25" t="n"/>
      <c r="V6169" s="25" t="n"/>
    </row>
    <row r="6170">
      <c r="A6170" s="4" t="inlineStr">
        <is>
          <t>PÉ DE SERRA</t>
        </is>
      </c>
      <c r="B6170" s="17" t="inlineStr">
        <is>
          <t>Sem câmera</t>
        </is>
      </c>
      <c r="C6170" s="22" t="n">
        <v>114</v>
      </c>
      <c r="D6170" s="22" t="n">
        <v>1155</v>
      </c>
      <c r="E6170" s="4" t="inlineStr">
        <is>
          <t>ESCOLA MUNICIPAL ISABEL FERREIRA SANTOS</t>
        </is>
      </c>
      <c r="F6170" s="4" t="inlineStr">
        <is>
          <t>POVOADO UMBURANINHA</t>
        </is>
      </c>
      <c r="G6170" s="4" t="inlineStr">
        <is>
          <t>POVOADO UMBURANINHA - ZONA RURAL</t>
        </is>
      </c>
      <c r="H6170" s="17" t="inlineStr">
        <is>
          <t>Rural</t>
        </is>
      </c>
      <c r="I6170" s="7" t="n">
        <v>1</v>
      </c>
      <c r="J6170" s="23" t="n"/>
      <c r="K6170" s="17" t="inlineStr">
        <is>
          <t>Não avaliado</t>
        </is>
      </c>
      <c r="L6170" s="22" t="n"/>
      <c r="M6170" s="17" t="inlineStr">
        <is>
          <t>Não avaliado</t>
        </is>
      </c>
      <c r="N6170" s="22" t="n"/>
      <c r="O6170" s="17" t="inlineStr">
        <is>
          <t>Não avaliado</t>
        </is>
      </c>
      <c r="P6170" s="22" t="n"/>
      <c r="Q6170" s="4" t="n"/>
      <c r="R6170" s="17" t="n"/>
      <c r="S6170" s="17" t="n"/>
      <c r="T6170" s="24" t="n"/>
      <c r="U6170" s="25" t="n"/>
      <c r="V6170" s="25" t="n"/>
    </row>
    <row r="6171">
      <c r="A6171" s="4" t="inlineStr">
        <is>
          <t>PÉ DE SERRA</t>
        </is>
      </c>
      <c r="B6171" s="17" t="inlineStr">
        <is>
          <t>Sem câmera</t>
        </is>
      </c>
      <c r="C6171" s="22" t="n">
        <v>114</v>
      </c>
      <c r="D6171" s="22" t="n">
        <v>1171</v>
      </c>
      <c r="E6171" s="4" t="inlineStr">
        <is>
          <t>PRÉDIO ESCOLAR JOSÉ AMÂNCIO DE SANTANA</t>
        </is>
      </c>
      <c r="F6171" s="4" t="inlineStr">
        <is>
          <t>POVOADO DE LAGOA DO PÉ DO MORRO</t>
        </is>
      </c>
      <c r="G6171" s="4" t="inlineStr">
        <is>
          <t>POVOADO DE LAGOA DO PÉ DO MORRO - ZONA RURAL</t>
        </is>
      </c>
      <c r="H6171" s="17" t="inlineStr">
        <is>
          <t>Rural</t>
        </is>
      </c>
      <c r="I6171" s="7" t="n">
        <v>2</v>
      </c>
      <c r="J6171" s="23" t="n"/>
      <c r="K6171" s="17" t="inlineStr">
        <is>
          <t>Não avaliado</t>
        </is>
      </c>
      <c r="L6171" s="22" t="n"/>
      <c r="M6171" s="17" t="inlineStr">
        <is>
          <t>Não avaliado</t>
        </is>
      </c>
      <c r="N6171" s="22" t="n"/>
      <c r="O6171" s="17" t="inlineStr">
        <is>
          <t>Não avaliado</t>
        </is>
      </c>
      <c r="P6171" s="22" t="n"/>
      <c r="Q6171" s="4" t="n"/>
      <c r="R6171" s="17" t="n"/>
      <c r="S6171" s="17" t="n"/>
      <c r="T6171" s="24" t="n"/>
      <c r="U6171" s="25" t="n"/>
      <c r="V6171" s="25" t="n"/>
    </row>
    <row r="6172">
      <c r="A6172" s="4" t="inlineStr">
        <is>
          <t>PÉ DE SERRA</t>
        </is>
      </c>
      <c r="B6172" s="17" t="inlineStr">
        <is>
          <t>Sem câmera</t>
        </is>
      </c>
      <c r="C6172" s="22" t="n">
        <v>114</v>
      </c>
      <c r="D6172" s="22" t="n">
        <v>1180</v>
      </c>
      <c r="E6172" s="4" t="inlineStr">
        <is>
          <t>ESCOLA MUNICIPAL SANTA ROSA DE LIMA</t>
        </is>
      </c>
      <c r="F6172" s="4" t="inlineStr">
        <is>
          <t>COMUNIDADE LAGOA DO CURRAL</t>
        </is>
      </c>
      <c r="G6172" s="4" t="inlineStr">
        <is>
          <t>COMUNIDADE LAGOA DO CURRAL - ZONA RURAL</t>
        </is>
      </c>
      <c r="H6172" s="17" t="inlineStr">
        <is>
          <t>Rural</t>
        </is>
      </c>
      <c r="I6172" s="7" t="n">
        <v>1</v>
      </c>
      <c r="J6172" s="23" t="n"/>
      <c r="K6172" s="17" t="inlineStr">
        <is>
          <t>Não avaliado</t>
        </is>
      </c>
      <c r="L6172" s="22" t="n"/>
      <c r="M6172" s="17" t="inlineStr">
        <is>
          <t>Não avaliado</t>
        </is>
      </c>
      <c r="N6172" s="22" t="n"/>
      <c r="O6172" s="17" t="inlineStr">
        <is>
          <t>Não avaliado</t>
        </is>
      </c>
      <c r="P6172" s="22" t="n"/>
      <c r="Q6172" s="4" t="n"/>
      <c r="R6172" s="17" t="n"/>
      <c r="S6172" s="17" t="n"/>
      <c r="T6172" s="24" t="n"/>
      <c r="U6172" s="25" t="n"/>
      <c r="V6172" s="25" t="n"/>
    </row>
    <row r="6173">
      <c r="A6173" s="4" t="inlineStr">
        <is>
          <t>PÉ DE SERRA</t>
        </is>
      </c>
      <c r="B6173" s="17" t="inlineStr">
        <is>
          <t>Sem câmera</t>
        </is>
      </c>
      <c r="C6173" s="22" t="n">
        <v>114</v>
      </c>
      <c r="D6173" s="22" t="n">
        <v>1198</v>
      </c>
      <c r="E6173" s="4" t="inlineStr">
        <is>
          <t>ESCOLA MUNICIPAL FÁBIO CARNEIRO DE SOUZA</t>
        </is>
      </c>
      <c r="F6173" s="4" t="inlineStr">
        <is>
          <t>POVOADO DE SÃO JOSÉ</t>
        </is>
      </c>
      <c r="G6173" s="4" t="inlineStr">
        <is>
          <t>POVOADO DE SÃO JOSÉ - ZONA RURAL</t>
        </is>
      </c>
      <c r="H6173" s="17" t="inlineStr">
        <is>
          <t>Rural</t>
        </is>
      </c>
      <c r="I6173" s="7" t="n">
        <v>1</v>
      </c>
      <c r="J6173" s="23" t="n"/>
      <c r="K6173" s="17" t="inlineStr">
        <is>
          <t>Não avaliado</t>
        </is>
      </c>
      <c r="L6173" s="22" t="n"/>
      <c r="M6173" s="17" t="inlineStr">
        <is>
          <t>Não avaliado</t>
        </is>
      </c>
      <c r="N6173" s="22" t="n"/>
      <c r="O6173" s="17" t="inlineStr">
        <is>
          <t>Não avaliado</t>
        </is>
      </c>
      <c r="P6173" s="22" t="n"/>
      <c r="Q6173" s="4" t="n"/>
      <c r="R6173" s="17" t="n"/>
      <c r="S6173" s="17" t="n"/>
      <c r="T6173" s="24" t="n"/>
      <c r="U6173" s="25" t="n"/>
      <c r="V6173" s="25" t="n"/>
    </row>
    <row r="6174">
      <c r="A6174" s="4" t="inlineStr">
        <is>
          <t>PEDRÃO</t>
        </is>
      </c>
      <c r="B6174" s="17" t="inlineStr">
        <is>
          <t>Sem câmera</t>
        </is>
      </c>
      <c r="C6174" s="22" t="n">
        <v>130</v>
      </c>
      <c r="D6174" s="22" t="n">
        <v>1023</v>
      </c>
      <c r="E6174" s="4" t="inlineStr">
        <is>
          <t>ESCOLA ESTADUAL LUIZ VIANA FILHO</t>
        </is>
      </c>
      <c r="F6174" s="4" t="inlineStr">
        <is>
          <t>CENTRO</t>
        </is>
      </c>
      <c r="G6174" s="4" t="inlineStr">
        <is>
          <t>PRACA PRESIDENTE MEDICE -ZONA URBANA</t>
        </is>
      </c>
      <c r="H6174" s="17" t="inlineStr">
        <is>
          <t>Urbana</t>
        </is>
      </c>
      <c r="I6174" s="7" t="n">
        <v>8</v>
      </c>
      <c r="J6174" s="23" t="n"/>
      <c r="K6174" s="17" t="inlineStr">
        <is>
          <t>Não avaliado</t>
        </is>
      </c>
      <c r="L6174" s="22" t="n"/>
      <c r="M6174" s="17" t="inlineStr">
        <is>
          <t>Não avaliado</t>
        </is>
      </c>
      <c r="N6174" s="22" t="n"/>
      <c r="O6174" s="17" t="inlineStr">
        <is>
          <t>Não avaliado</t>
        </is>
      </c>
      <c r="P6174" s="22" t="n"/>
      <c r="Q6174" s="4" t="n"/>
      <c r="R6174" s="17" t="n"/>
      <c r="S6174" s="17" t="n"/>
      <c r="T6174" s="24" t="n"/>
      <c r="U6174" s="25" t="n"/>
      <c r="V6174" s="25" t="n"/>
    </row>
    <row r="6175">
      <c r="A6175" s="4" t="inlineStr">
        <is>
          <t>PEDRÃO</t>
        </is>
      </c>
      <c r="B6175" s="17" t="inlineStr">
        <is>
          <t>Sem câmera</t>
        </is>
      </c>
      <c r="C6175" s="22" t="n">
        <v>130</v>
      </c>
      <c r="D6175" s="22" t="n">
        <v>1082</v>
      </c>
      <c r="E6175" s="4" t="inlineStr">
        <is>
          <t>GINÁSIO ESTADUAL JOÃO BENEVIDES NOGUEIRA</t>
        </is>
      </c>
      <c r="F6175" s="4" t="inlineStr">
        <is>
          <t>CENTRO</t>
        </is>
      </c>
      <c r="G6175" s="4" t="inlineStr">
        <is>
          <t>RUA ALTO DO CRUZEIRO - ZONA URBANA</t>
        </is>
      </c>
      <c r="H6175" s="17" t="inlineStr">
        <is>
          <t>Urbana</t>
        </is>
      </c>
      <c r="I6175" s="7" t="n">
        <v>7</v>
      </c>
      <c r="J6175" s="23" t="n"/>
      <c r="K6175" s="17" t="inlineStr">
        <is>
          <t>Não avaliado</t>
        </is>
      </c>
      <c r="L6175" s="22" t="n"/>
      <c r="M6175" s="17" t="inlineStr">
        <is>
          <t>Não avaliado</t>
        </is>
      </c>
      <c r="N6175" s="22" t="n"/>
      <c r="O6175" s="17" t="inlineStr">
        <is>
          <t>Não avaliado</t>
        </is>
      </c>
      <c r="P6175" s="22" t="n"/>
      <c r="Q6175" s="4" t="n"/>
      <c r="R6175" s="17" t="n"/>
      <c r="S6175" s="17" t="n"/>
      <c r="T6175" s="24" t="n"/>
      <c r="U6175" s="25" t="n"/>
      <c r="V6175" s="25" t="n"/>
    </row>
    <row r="6176">
      <c r="A6176" s="4" t="inlineStr">
        <is>
          <t>PEDRÃO</t>
        </is>
      </c>
      <c r="B6176" s="17" t="inlineStr">
        <is>
          <t>Sem câmera</t>
        </is>
      </c>
      <c r="C6176" s="22" t="n">
        <v>130</v>
      </c>
      <c r="D6176" s="22" t="n">
        <v>1252</v>
      </c>
      <c r="E6176" s="4" t="inlineStr">
        <is>
          <t>ESCOLINHA MUNICIPAL DINHA ZEZÉ</t>
        </is>
      </c>
      <c r="F6176" s="4" t="inlineStr">
        <is>
          <t>CENTRO</t>
        </is>
      </c>
      <c r="G6176" s="4" t="inlineStr">
        <is>
          <t>RUA JOVINO VALVERDE - ZONA URBANA</t>
        </is>
      </c>
      <c r="H6176" s="17" t="inlineStr">
        <is>
          <t>Urbana</t>
        </is>
      </c>
      <c r="I6176" s="7" t="n">
        <v>6</v>
      </c>
      <c r="J6176" s="23" t="n"/>
      <c r="K6176" s="17" t="inlineStr">
        <is>
          <t>Não avaliado</t>
        </is>
      </c>
      <c r="L6176" s="22" t="n"/>
      <c r="M6176" s="17" t="inlineStr">
        <is>
          <t>Não avaliado</t>
        </is>
      </c>
      <c r="N6176" s="22" t="n"/>
      <c r="O6176" s="17" t="inlineStr">
        <is>
          <t>Não avaliado</t>
        </is>
      </c>
      <c r="P6176" s="22" t="n"/>
      <c r="Q6176" s="4" t="n"/>
      <c r="R6176" s="17" t="n"/>
      <c r="S6176" s="17" t="n"/>
      <c r="T6176" s="24" t="n"/>
      <c r="U6176" s="25" t="n"/>
      <c r="V6176" s="25" t="n"/>
    </row>
    <row r="6177">
      <c r="A6177" s="4" t="inlineStr">
        <is>
          <t>PEDRO ALEXANDRE</t>
        </is>
      </c>
      <c r="B6177" s="17" t="inlineStr">
        <is>
          <t>Sem câmera</t>
        </is>
      </c>
      <c r="C6177" s="22" t="n">
        <v>51</v>
      </c>
      <c r="D6177" s="22" t="n">
        <v>1023</v>
      </c>
      <c r="E6177" s="4" t="inlineStr">
        <is>
          <t>ESCOLA MUNICIPAL NIVALDA CARVALHO LEITE</t>
        </is>
      </c>
      <c r="F6177" s="4" t="inlineStr">
        <is>
          <t>CENTRO</t>
        </is>
      </c>
      <c r="G6177" s="4" t="inlineStr">
        <is>
          <t>AV. JOÃO BATISTA DE CARVALHO, S/N - ZONA URBANA</t>
        </is>
      </c>
      <c r="H6177" s="17" t="inlineStr">
        <is>
          <t>Urbana</t>
        </is>
      </c>
      <c r="I6177" s="7" t="n">
        <v>5</v>
      </c>
      <c r="J6177" s="23" t="n"/>
      <c r="K6177" s="17" t="inlineStr">
        <is>
          <t>Sem câmera</t>
        </is>
      </c>
      <c r="L6177" s="22" t="n">
        <v>0</v>
      </c>
      <c r="M6177" s="17" t="inlineStr">
        <is>
          <t>Sem câmera</t>
        </is>
      </c>
      <c r="N6177" s="22" t="n">
        <v>0</v>
      </c>
      <c r="O6177" s="17" t="inlineStr">
        <is>
          <t>Sem câmera</t>
        </is>
      </c>
      <c r="P6177" s="22" t="n">
        <v>0</v>
      </c>
      <c r="Q6177" s="4" t="n"/>
      <c r="R6177" s="17" t="n"/>
      <c r="S6177" s="17" t="n"/>
      <c r="T6177" s="24" t="n"/>
      <c r="U6177" s="25" t="n">
        <v>-10.0140147</v>
      </c>
      <c r="V6177" s="25" t="n">
        <v>-37.895586</v>
      </c>
    </row>
    <row r="6178">
      <c r="A6178" s="4" t="inlineStr">
        <is>
          <t>PEDRO ALEXANDRE</t>
        </is>
      </c>
      <c r="B6178" s="17" t="inlineStr">
        <is>
          <t>Sem câmera</t>
        </is>
      </c>
      <c r="C6178" s="22" t="n">
        <v>51</v>
      </c>
      <c r="D6178" s="22" t="n">
        <v>1031</v>
      </c>
      <c r="E6178" s="4" t="inlineStr">
        <is>
          <t>ESCOLA MUNICIPAL PEDRO ALEXANDRE</t>
        </is>
      </c>
      <c r="F6178" s="4" t="inlineStr">
        <is>
          <t>CENTRO</t>
        </is>
      </c>
      <c r="G6178" s="4" t="inlineStr">
        <is>
          <t>AV. JOÃO BATISTA DE CARVALHO, S/N - ZONA URBANA</t>
        </is>
      </c>
      <c r="H6178" s="17" t="inlineStr">
        <is>
          <t>Urbana</t>
        </is>
      </c>
      <c r="I6178" s="7" t="n">
        <v>2</v>
      </c>
      <c r="J6178" s="23" t="n"/>
      <c r="K6178" s="17" t="inlineStr">
        <is>
          <t>Sem câmera</t>
        </is>
      </c>
      <c r="L6178" s="22" t="n">
        <v>0</v>
      </c>
      <c r="M6178" s="17" t="inlineStr">
        <is>
          <t>Sem câmera</t>
        </is>
      </c>
      <c r="N6178" s="22" t="n">
        <v>0</v>
      </c>
      <c r="O6178" s="17" t="inlineStr">
        <is>
          <t>Sem câmera</t>
        </is>
      </c>
      <c r="P6178" s="22" t="n">
        <v>0</v>
      </c>
      <c r="Q6178" s="4" t="n"/>
      <c r="R6178" s="17" t="n"/>
      <c r="S6178" s="17" t="n"/>
      <c r="T6178" s="24" t="n"/>
      <c r="U6178" s="25" t="n">
        <v>-10.0147584</v>
      </c>
      <c r="V6178" s="25" t="n">
        <v>-37.8979084</v>
      </c>
    </row>
    <row r="6179">
      <c r="A6179" s="4" t="inlineStr">
        <is>
          <t>PEDRO ALEXANDRE</t>
        </is>
      </c>
      <c r="B6179" s="17" t="inlineStr">
        <is>
          <t>Sem câmera</t>
        </is>
      </c>
      <c r="C6179" s="22" t="n">
        <v>51</v>
      </c>
      <c r="D6179" s="22" t="n">
        <v>1040</v>
      </c>
      <c r="E6179" s="4" t="inlineStr">
        <is>
          <t>ESCOLA MUNICIPAL LUÍS EDUARDO MAGALHÃES</t>
        </is>
      </c>
      <c r="F6179" s="4" t="inlineStr">
        <is>
          <t>CENTRO</t>
        </is>
      </c>
      <c r="G6179" s="4" t="inlineStr">
        <is>
          <t>AV. ANTÔNIO PESSOA PINTO, S/N - ZONA URBANA</t>
        </is>
      </c>
      <c r="H6179" s="17" t="inlineStr">
        <is>
          <t>Urbana</t>
        </is>
      </c>
      <c r="I6179" s="7" t="n">
        <v>9</v>
      </c>
      <c r="J6179" s="23" t="n"/>
      <c r="K6179" s="17" t="inlineStr">
        <is>
          <t>Sem câmera</t>
        </is>
      </c>
      <c r="L6179" s="22" t="n">
        <v>0</v>
      </c>
      <c r="M6179" s="17" t="inlineStr">
        <is>
          <t>Sem câmera</t>
        </is>
      </c>
      <c r="N6179" s="22" t="n">
        <v>0</v>
      </c>
      <c r="O6179" s="17" t="inlineStr">
        <is>
          <t>Sem câmera</t>
        </is>
      </c>
      <c r="P6179" s="22" t="n">
        <v>0</v>
      </c>
      <c r="Q6179" s="4" t="n"/>
      <c r="R6179" s="17" t="n"/>
      <c r="S6179" s="17" t="n"/>
      <c r="T6179" s="24" t="n"/>
      <c r="U6179" s="25" t="n">
        <v>-10.0152608</v>
      </c>
      <c r="V6179" s="25" t="n">
        <v>-37.8942676</v>
      </c>
    </row>
    <row r="6180">
      <c r="A6180" s="4" t="inlineStr">
        <is>
          <t>PEDRO ALEXANDRE</t>
        </is>
      </c>
      <c r="B6180" s="17" t="inlineStr">
        <is>
          <t>Sem câmera</t>
        </is>
      </c>
      <c r="C6180" s="22" t="n">
        <v>51</v>
      </c>
      <c r="D6180" s="22" t="n">
        <v>1090</v>
      </c>
      <c r="E6180" s="4" t="inlineStr">
        <is>
          <t>ESCOLA MUNICIPAL JOÃO BATISTA DE CARVALHO</t>
        </is>
      </c>
      <c r="F6180" s="4" t="inlineStr">
        <is>
          <t>POVOADO CIPÓ DE LEITE</t>
        </is>
      </c>
      <c r="G6180" s="4" t="inlineStr">
        <is>
          <t>POVOADO CIPÓ DE LEITE - ZONA RURAL</t>
        </is>
      </c>
      <c r="H6180" s="17" t="inlineStr">
        <is>
          <t>Rural</t>
        </is>
      </c>
      <c r="I6180" s="7" t="n">
        <v>2</v>
      </c>
      <c r="J6180" s="23" t="n"/>
      <c r="K6180" s="17" t="inlineStr">
        <is>
          <t>Sem câmera</t>
        </is>
      </c>
      <c r="L6180" s="22" t="n">
        <v>0</v>
      </c>
      <c r="M6180" s="17" t="inlineStr">
        <is>
          <t>Sem câmera</t>
        </is>
      </c>
      <c r="N6180" s="22" t="n">
        <v>0</v>
      </c>
      <c r="O6180" s="17" t="inlineStr">
        <is>
          <t>Sem câmera</t>
        </is>
      </c>
      <c r="P6180" s="22" t="n">
        <v>0</v>
      </c>
      <c r="Q6180" s="4" t="n"/>
      <c r="R6180" s="17" t="n"/>
      <c r="S6180" s="17" t="n"/>
      <c r="T6180" s="24" t="n"/>
      <c r="U6180" s="25" t="n">
        <v>-10.2121847</v>
      </c>
      <c r="V6180" s="25" t="n">
        <v>-37.785985</v>
      </c>
    </row>
    <row r="6181">
      <c r="A6181" s="4" t="inlineStr">
        <is>
          <t>PEDRO ALEXANDRE</t>
        </is>
      </c>
      <c r="B6181" s="17" t="inlineStr">
        <is>
          <t>Sem câmera</t>
        </is>
      </c>
      <c r="C6181" s="22" t="n">
        <v>51</v>
      </c>
      <c r="D6181" s="22" t="n">
        <v>1112</v>
      </c>
      <c r="E6181" s="4" t="inlineStr">
        <is>
          <t>ESCOLA MUNICIPAL UBIRATAN DE CARVALHO</t>
        </is>
      </c>
      <c r="F6181" s="4" t="inlineStr">
        <is>
          <t>POVOADO MALHADA NOVA</t>
        </is>
      </c>
      <c r="G6181" s="4" t="inlineStr">
        <is>
          <t>POVOADO MALHADA NOVA - ZONA RURAL</t>
        </is>
      </c>
      <c r="H6181" s="17" t="inlineStr">
        <is>
          <t>Rural</t>
        </is>
      </c>
      <c r="I6181" s="7" t="n">
        <v>2</v>
      </c>
      <c r="J6181" s="23" t="n"/>
      <c r="K6181" s="17" t="inlineStr">
        <is>
          <t>Sem câmera</t>
        </is>
      </c>
      <c r="L6181" s="22" t="n">
        <v>0</v>
      </c>
      <c r="M6181" s="17" t="inlineStr">
        <is>
          <t>Sem câmera</t>
        </is>
      </c>
      <c r="N6181" s="22" t="n">
        <v>0</v>
      </c>
      <c r="O6181" s="17" t="inlineStr">
        <is>
          <t>Sem câmera</t>
        </is>
      </c>
      <c r="P6181" s="22" t="n">
        <v>0</v>
      </c>
      <c r="Q6181" s="4" t="n"/>
      <c r="R6181" s="17" t="n"/>
      <c r="S6181" s="17" t="n"/>
      <c r="T6181" s="24" t="n"/>
      <c r="U6181" s="25" t="n">
        <v>-10.0976606</v>
      </c>
      <c r="V6181" s="25" t="n">
        <v>-38.0495255</v>
      </c>
    </row>
    <row r="6182">
      <c r="A6182" s="4" t="inlineStr">
        <is>
          <t>PEDRO ALEXANDRE</t>
        </is>
      </c>
      <c r="B6182" s="17" t="inlineStr">
        <is>
          <t>Sem câmera</t>
        </is>
      </c>
      <c r="C6182" s="22" t="n">
        <v>51</v>
      </c>
      <c r="D6182" s="22" t="n">
        <v>1139</v>
      </c>
      <c r="E6182" s="4" t="inlineStr">
        <is>
          <t>ESCOLA MUNICIPAL TRAPIÁ</t>
        </is>
      </c>
      <c r="F6182" s="4" t="inlineStr">
        <is>
          <t>POVOADO TRAPIÁ</t>
        </is>
      </c>
      <c r="G6182" s="4" t="inlineStr">
        <is>
          <t>POVOADO TRAPIÁ - ZONA RURAL</t>
        </is>
      </c>
      <c r="H6182" s="17" t="inlineStr">
        <is>
          <t>Rural</t>
        </is>
      </c>
      <c r="I6182" s="7" t="n">
        <v>2</v>
      </c>
      <c r="J6182" s="23" t="n"/>
      <c r="K6182" s="17" t="inlineStr">
        <is>
          <t>Sem câmera</t>
        </is>
      </c>
      <c r="L6182" s="22" t="n">
        <v>0</v>
      </c>
      <c r="M6182" s="17" t="inlineStr">
        <is>
          <t>Sem câmera</t>
        </is>
      </c>
      <c r="N6182" s="22" t="n">
        <v>0</v>
      </c>
      <c r="O6182" s="17" t="inlineStr">
        <is>
          <t>Sem câmera</t>
        </is>
      </c>
      <c r="P6182" s="22" t="n">
        <v>0</v>
      </c>
      <c r="Q6182" s="4" t="n"/>
      <c r="R6182" s="17" t="n"/>
      <c r="S6182" s="17" t="n"/>
      <c r="T6182" s="24" t="n"/>
      <c r="U6182" s="25" t="n">
        <v>-10.1259313</v>
      </c>
      <c r="V6182" s="25" t="n">
        <v>-37.945383</v>
      </c>
    </row>
    <row r="6183">
      <c r="A6183" s="4" t="inlineStr">
        <is>
          <t>PEDRO ALEXANDRE</t>
        </is>
      </c>
      <c r="B6183" s="17" t="inlineStr">
        <is>
          <t>Sem câmera</t>
        </is>
      </c>
      <c r="C6183" s="22" t="n">
        <v>51</v>
      </c>
      <c r="D6183" s="22" t="n">
        <v>1155</v>
      </c>
      <c r="E6183" s="4" t="inlineStr">
        <is>
          <t>ESCOLA MUNICIPAL HERÁCLITO DE CARVALHO</t>
        </is>
      </c>
      <c r="F6183" s="4" t="inlineStr">
        <is>
          <t>POVOADO MALHADA NOVA</t>
        </is>
      </c>
      <c r="G6183" s="4" t="inlineStr">
        <is>
          <t>POVOADO MALHADA NOVA - ZONA RURAL</t>
        </is>
      </c>
      <c r="H6183" s="17" t="inlineStr">
        <is>
          <t>Rural</t>
        </is>
      </c>
      <c r="I6183" s="7" t="n">
        <v>6</v>
      </c>
      <c r="J6183" s="23" t="n"/>
      <c r="K6183" s="17" t="inlineStr">
        <is>
          <t>Sem câmera</t>
        </is>
      </c>
      <c r="L6183" s="22" t="n">
        <v>0</v>
      </c>
      <c r="M6183" s="17" t="inlineStr">
        <is>
          <t>Sem câmera</t>
        </is>
      </c>
      <c r="N6183" s="22" t="n">
        <v>0</v>
      </c>
      <c r="O6183" s="17" t="inlineStr">
        <is>
          <t>Sem câmera</t>
        </is>
      </c>
      <c r="P6183" s="22" t="n">
        <v>0</v>
      </c>
      <c r="Q6183" s="4" t="n"/>
      <c r="R6183" s="17" t="n"/>
      <c r="S6183" s="17" t="n"/>
      <c r="T6183" s="24" t="n"/>
      <c r="U6183" s="25" t="n">
        <v>-10.0983648</v>
      </c>
      <c r="V6183" s="25" t="n">
        <v>-38.0480267</v>
      </c>
    </row>
    <row r="6184">
      <c r="A6184" s="4" t="inlineStr">
        <is>
          <t>PEDRO ALEXANDRE</t>
        </is>
      </c>
      <c r="B6184" s="17" t="inlineStr">
        <is>
          <t>Sem câmera</t>
        </is>
      </c>
      <c r="C6184" s="22" t="n">
        <v>51</v>
      </c>
      <c r="D6184" s="22" t="n">
        <v>1228</v>
      </c>
      <c r="E6184" s="4" t="inlineStr">
        <is>
          <t>CRECHE MUNICIPAL PEDRO ALEXANDRE</t>
        </is>
      </c>
      <c r="F6184" s="4" t="inlineStr">
        <is>
          <t>CENTRO</t>
        </is>
      </c>
      <c r="G6184" s="4" t="inlineStr">
        <is>
          <t>PRAÇA GENERAL LIBERATO DE CARVALHO, S/N - ZONA URBANA</t>
        </is>
      </c>
      <c r="H6184" s="17" t="inlineStr">
        <is>
          <t>Urbana</t>
        </is>
      </c>
      <c r="I6184" s="7" t="n">
        <v>1</v>
      </c>
      <c r="J6184" s="23" t="n"/>
      <c r="K6184" s="17" t="inlineStr">
        <is>
          <t>Sem câmera</t>
        </is>
      </c>
      <c r="L6184" s="22" t="n">
        <v>0</v>
      </c>
      <c r="M6184" s="17" t="inlineStr">
        <is>
          <t>Sem câmera</t>
        </is>
      </c>
      <c r="N6184" s="22" t="n">
        <v>0</v>
      </c>
      <c r="O6184" s="17" t="inlineStr">
        <is>
          <t>Sem câmera</t>
        </is>
      </c>
      <c r="P6184" s="22" t="n">
        <v>0</v>
      </c>
      <c r="Q6184" s="4" t="n"/>
      <c r="R6184" s="17" t="n"/>
      <c r="S6184" s="17" t="n"/>
      <c r="T6184" s="24" t="n"/>
      <c r="U6184" s="25" t="n">
        <v>-10.0086307</v>
      </c>
      <c r="V6184" s="25" t="n">
        <v>-37.8928605</v>
      </c>
    </row>
    <row r="6185">
      <c r="A6185" s="4" t="inlineStr">
        <is>
          <t>PEDRO ALEXANDRE</t>
        </is>
      </c>
      <c r="B6185" s="17" t="inlineStr">
        <is>
          <t>Sem câmera</t>
        </is>
      </c>
      <c r="C6185" s="22" t="n">
        <v>51</v>
      </c>
      <c r="D6185" s="22" t="n">
        <v>1236</v>
      </c>
      <c r="E6185" s="4" t="inlineStr">
        <is>
          <t>COLÉGIO MUNICIPAL GUILHERMINA DE ALMEIDA</t>
        </is>
      </c>
      <c r="F6185" s="4" t="inlineStr">
        <is>
          <t>CENTRO</t>
        </is>
      </c>
      <c r="G6185" s="4" t="inlineStr">
        <is>
          <t>PRAÇA GENERAL LIBERATO DE CARVALHO, S/N - ZONA URBANA</t>
        </is>
      </c>
      <c r="H6185" s="17" t="inlineStr">
        <is>
          <t>Urbana</t>
        </is>
      </c>
      <c r="I6185" s="7" t="n">
        <v>2</v>
      </c>
      <c r="J6185" s="23" t="n"/>
      <c r="K6185" s="17" t="inlineStr">
        <is>
          <t>Sem câmera</t>
        </is>
      </c>
      <c r="L6185" s="22" t="n">
        <v>0</v>
      </c>
      <c r="M6185" s="17" t="inlineStr">
        <is>
          <t>Sem câmera</t>
        </is>
      </c>
      <c r="N6185" s="22" t="n">
        <v>0</v>
      </c>
      <c r="O6185" s="17" t="inlineStr">
        <is>
          <t>Sem câmera</t>
        </is>
      </c>
      <c r="P6185" s="22" t="n">
        <v>0</v>
      </c>
      <c r="Q6185" s="4" t="n"/>
      <c r="R6185" s="17" t="n"/>
      <c r="S6185" s="17" t="n"/>
      <c r="T6185" s="24" t="n"/>
      <c r="U6185" s="25" t="n">
        <v>-10.008745</v>
      </c>
      <c r="V6185" s="25" t="n">
        <v>-37.8922517</v>
      </c>
    </row>
    <row r="6186">
      <c r="A6186" s="4" t="inlineStr">
        <is>
          <t>PEDRO ALEXANDRE</t>
        </is>
      </c>
      <c r="B6186" s="17" t="inlineStr">
        <is>
          <t>Sem câmera</t>
        </is>
      </c>
      <c r="C6186" s="22" t="n">
        <v>51</v>
      </c>
      <c r="D6186" s="22" t="n">
        <v>1244</v>
      </c>
      <c r="E6186" s="4" t="inlineStr">
        <is>
          <t>CRECHE MUNICIPAL EDITE NUNES DE OLIVEIRA</t>
        </is>
      </c>
      <c r="F6186" s="4" t="inlineStr">
        <is>
          <t>POVOADO PONTA DA SERRA</t>
        </is>
      </c>
      <c r="G6186" s="4" t="inlineStr">
        <is>
          <t>POVOADO PONTA DA SERRA - ZONA RURAL</t>
        </is>
      </c>
      <c r="H6186" s="17" t="inlineStr">
        <is>
          <t>Rural</t>
        </is>
      </c>
      <c r="I6186" s="7" t="n">
        <v>2</v>
      </c>
      <c r="J6186" s="23" t="n"/>
      <c r="K6186" s="17" t="inlineStr">
        <is>
          <t>Sem câmera</t>
        </is>
      </c>
      <c r="L6186" s="22" t="n">
        <v>0</v>
      </c>
      <c r="M6186" s="17" t="inlineStr">
        <is>
          <t>Sem câmera</t>
        </is>
      </c>
      <c r="N6186" s="22" t="n">
        <v>0</v>
      </c>
      <c r="O6186" s="17" t="inlineStr">
        <is>
          <t>Sem câmera</t>
        </is>
      </c>
      <c r="P6186" s="22" t="n">
        <v>0</v>
      </c>
      <c r="Q6186" s="4" t="n"/>
      <c r="R6186" s="17" t="n"/>
      <c r="S6186" s="17" t="n"/>
      <c r="T6186" s="24" t="n"/>
      <c r="U6186" s="25" t="n">
        <v>-10.0279548</v>
      </c>
      <c r="V6186" s="25" t="n">
        <v>-37.8436795</v>
      </c>
    </row>
    <row r="6187">
      <c r="A6187" s="4" t="inlineStr">
        <is>
          <t>PEDRO ALEXANDRE</t>
        </is>
      </c>
      <c r="B6187" s="17" t="inlineStr">
        <is>
          <t>Sem câmera</t>
        </is>
      </c>
      <c r="C6187" s="22" t="n">
        <v>51</v>
      </c>
      <c r="D6187" s="22" t="n">
        <v>1252</v>
      </c>
      <c r="E6187" s="4" t="inlineStr">
        <is>
          <t>ESCOLA MUNICIPAL MALHADA BONITA</t>
        </is>
      </c>
      <c r="F6187" s="4" t="inlineStr">
        <is>
          <t>POVOADO MALHADA BONITA</t>
        </is>
      </c>
      <c r="G6187" s="4" t="inlineStr">
        <is>
          <t>POVOADO MALHADA BONITA - ZONA RURAL</t>
        </is>
      </c>
      <c r="H6187" s="17" t="inlineStr">
        <is>
          <t>Rural</t>
        </is>
      </c>
      <c r="I6187" s="7" t="n">
        <v>1</v>
      </c>
      <c r="J6187" s="23" t="n"/>
      <c r="K6187" s="17" t="inlineStr">
        <is>
          <t>Sem câmera</t>
        </is>
      </c>
      <c r="L6187" s="22" t="n">
        <v>0</v>
      </c>
      <c r="M6187" s="17" t="inlineStr">
        <is>
          <t>Sem câmera</t>
        </is>
      </c>
      <c r="N6187" s="22" t="n">
        <v>0</v>
      </c>
      <c r="O6187" s="17" t="inlineStr">
        <is>
          <t>Sem câmera</t>
        </is>
      </c>
      <c r="P6187" s="22" t="n">
        <v>0</v>
      </c>
      <c r="Q6187" s="4" t="n"/>
      <c r="R6187" s="17" t="n"/>
      <c r="S6187" s="17" t="n"/>
      <c r="T6187" s="24" t="n"/>
      <c r="U6187" s="25" t="n">
        <v>-10.001736</v>
      </c>
      <c r="V6187" s="25" t="n">
        <v>-37.9474815</v>
      </c>
    </row>
    <row r="6188">
      <c r="A6188" s="4" t="inlineStr">
        <is>
          <t>PEDRO ALEXANDRE</t>
        </is>
      </c>
      <c r="B6188" s="17" t="inlineStr">
        <is>
          <t>Sem câmera</t>
        </is>
      </c>
      <c r="C6188" s="22" t="n">
        <v>51</v>
      </c>
      <c r="D6188" s="22" t="n">
        <v>1260</v>
      </c>
      <c r="E6188" s="4" t="inlineStr">
        <is>
          <t>COLÉGIO MUNICIPAL DE TEMPO INTEGRAL BARREIRAS</t>
        </is>
      </c>
      <c r="F6188" s="4" t="inlineStr">
        <is>
          <t>POVOADO BARREIRAS</t>
        </is>
      </c>
      <c r="G6188" s="4" t="inlineStr">
        <is>
          <t>POVOADO BARREIRAS - ZONA RURAL</t>
        </is>
      </c>
      <c r="H6188" s="17" t="inlineStr">
        <is>
          <t>Rural</t>
        </is>
      </c>
      <c r="I6188" s="7" t="n">
        <v>5</v>
      </c>
      <c r="J6188" s="23" t="n"/>
      <c r="K6188" s="17" t="inlineStr">
        <is>
          <t>Sem câmera</t>
        </is>
      </c>
      <c r="L6188" s="22" t="n">
        <v>0</v>
      </c>
      <c r="M6188" s="17" t="inlineStr">
        <is>
          <t>Sem câmera</t>
        </is>
      </c>
      <c r="N6188" s="22" t="n">
        <v>0</v>
      </c>
      <c r="O6188" s="17" t="inlineStr">
        <is>
          <t>Sem câmera</t>
        </is>
      </c>
      <c r="P6188" s="22" t="n">
        <v>0</v>
      </c>
      <c r="Q6188" s="4" t="n"/>
      <c r="R6188" s="17" t="n"/>
      <c r="S6188" s="17" t="n"/>
      <c r="T6188" s="24" t="n"/>
      <c r="U6188" s="25" t="n">
        <v>-9.937476500000001</v>
      </c>
      <c r="V6188" s="25" t="n">
        <v>-38.0925458</v>
      </c>
    </row>
    <row r="6189">
      <c r="A6189" s="4" t="inlineStr">
        <is>
          <t>PIATÃ</t>
        </is>
      </c>
      <c r="B6189" s="17" t="inlineStr">
        <is>
          <t>Sem câmera</t>
        </is>
      </c>
      <c r="C6189" s="22" t="n">
        <v>105</v>
      </c>
      <c r="D6189" s="22" t="n">
        <v>1031</v>
      </c>
      <c r="E6189" s="4" t="inlineStr">
        <is>
          <t>COLÉGIO ESTADUAL CORONEL HORÁCIO DE MATOS</t>
        </is>
      </c>
      <c r="F6189" s="4" t="inlineStr">
        <is>
          <t>CENTRO</t>
        </is>
      </c>
      <c r="G6189" s="4" t="inlineStr">
        <is>
          <t>LARGO DO ROSÁRIO, S/N - ZONA URBANA</t>
        </is>
      </c>
      <c r="H6189" s="17" t="inlineStr">
        <is>
          <t>Urbana</t>
        </is>
      </c>
      <c r="I6189" s="7" t="n">
        <v>8</v>
      </c>
      <c r="J6189" s="23" t="n"/>
      <c r="K6189" s="17" t="inlineStr">
        <is>
          <t>Sem câmera</t>
        </is>
      </c>
      <c r="L6189" s="22" t="n">
        <v>0</v>
      </c>
      <c r="M6189" s="17" t="inlineStr">
        <is>
          <t>Sem câmera</t>
        </is>
      </c>
      <c r="N6189" s="22" t="n">
        <v>0</v>
      </c>
      <c r="O6189" s="17" t="inlineStr">
        <is>
          <t>Sem câmera</t>
        </is>
      </c>
      <c r="P6189" s="22" t="n">
        <v>0</v>
      </c>
      <c r="Q6189" s="4" t="n"/>
      <c r="R6189" s="17" t="n"/>
      <c r="S6189" s="17" t="n"/>
      <c r="T6189" s="24" t="n"/>
      <c r="U6189" s="25" t="n">
        <v>-13.1556067</v>
      </c>
      <c r="V6189" s="25" t="n">
        <v>-41.7744867</v>
      </c>
    </row>
    <row r="6190">
      <c r="A6190" s="4" t="inlineStr">
        <is>
          <t>PIATÃ</t>
        </is>
      </c>
      <c r="B6190" s="17" t="inlineStr">
        <is>
          <t>Sem câmera</t>
        </is>
      </c>
      <c r="C6190" s="22" t="n">
        <v>105</v>
      </c>
      <c r="D6190" s="22" t="n">
        <v>1066</v>
      </c>
      <c r="E6190" s="4" t="inlineStr">
        <is>
          <t>PREDIO ESCOLAR MUNICIPAL DO VAQUEJADOR</t>
        </is>
      </c>
      <c r="F6190" s="4" t="inlineStr">
        <is>
          <t>POVOADO VAQUEJADOR</t>
        </is>
      </c>
      <c r="G6190" s="4" t="inlineStr">
        <is>
          <t>POVOADO VAQUEJADOR - ZONA RURAL</t>
        </is>
      </c>
      <c r="H6190" s="17" t="inlineStr">
        <is>
          <t>Rural</t>
        </is>
      </c>
      <c r="I6190" s="7" t="n">
        <v>2</v>
      </c>
      <c r="J6190" s="23" t="n"/>
      <c r="K6190" s="17" t="inlineStr">
        <is>
          <t>Sem câmera</t>
        </is>
      </c>
      <c r="L6190" s="22" t="n">
        <v>0</v>
      </c>
      <c r="M6190" s="17" t="inlineStr">
        <is>
          <t>Sem câmera</t>
        </is>
      </c>
      <c r="N6190" s="22" t="n">
        <v>0</v>
      </c>
      <c r="O6190" s="17" t="inlineStr">
        <is>
          <t>Sem câmera</t>
        </is>
      </c>
      <c r="P6190" s="22" t="n">
        <v>0</v>
      </c>
      <c r="Q6190" s="4" t="n"/>
      <c r="R6190" s="17" t="n"/>
      <c r="S6190" s="17" t="n"/>
      <c r="T6190" s="24" t="n"/>
      <c r="U6190" s="25" t="n">
        <v>-13.0011733</v>
      </c>
      <c r="V6190" s="25" t="n">
        <v>-41.8088067</v>
      </c>
    </row>
    <row r="6191">
      <c r="A6191" s="4" t="inlineStr">
        <is>
          <t>PIATÃ</t>
        </is>
      </c>
      <c r="B6191" s="17" t="inlineStr">
        <is>
          <t>Sem câmera</t>
        </is>
      </c>
      <c r="C6191" s="22" t="n">
        <v>105</v>
      </c>
      <c r="D6191" s="22" t="n">
        <v>1074</v>
      </c>
      <c r="E6191" s="4" t="inlineStr">
        <is>
          <t>PREDIO ESCOLAR MUNICIPAL DE CANGUCU</t>
        </is>
      </c>
      <c r="F6191" s="4" t="inlineStr">
        <is>
          <t>POVOADO CANGUÇU</t>
        </is>
      </c>
      <c r="G6191" s="4" t="inlineStr">
        <is>
          <t>POVOADO CANGUCU - ZONA RURAL</t>
        </is>
      </c>
      <c r="H6191" s="17" t="inlineStr">
        <is>
          <t>Rural</t>
        </is>
      </c>
      <c r="I6191" s="7" t="n">
        <v>1</v>
      </c>
      <c r="J6191" s="23" t="n"/>
      <c r="K6191" s="17" t="inlineStr">
        <is>
          <t>Sem câmera</t>
        </is>
      </c>
      <c r="L6191" s="22" t="n">
        <v>0</v>
      </c>
      <c r="M6191" s="17" t="inlineStr">
        <is>
          <t>Sem câmera</t>
        </is>
      </c>
      <c r="N6191" s="22" t="n">
        <v>0</v>
      </c>
      <c r="O6191" s="17" t="inlineStr">
        <is>
          <t>Sem câmera</t>
        </is>
      </c>
      <c r="P6191" s="22" t="n">
        <v>0</v>
      </c>
      <c r="Q6191" s="4" t="n"/>
      <c r="R6191" s="17" t="n"/>
      <c r="S6191" s="17" t="n"/>
      <c r="T6191" s="24" t="n"/>
      <c r="U6191" s="25" t="n">
        <v>-12.9653333</v>
      </c>
      <c r="V6191" s="25" t="n">
        <v>-41.82174</v>
      </c>
    </row>
    <row r="6192">
      <c r="A6192" s="4" t="inlineStr">
        <is>
          <t>PIATÃ</t>
        </is>
      </c>
      <c r="B6192" s="17" t="inlineStr">
        <is>
          <t>Sem câmera</t>
        </is>
      </c>
      <c r="C6192" s="22" t="n">
        <v>105</v>
      </c>
      <c r="D6192" s="22" t="n">
        <v>1082</v>
      </c>
      <c r="E6192" s="4" t="inlineStr">
        <is>
          <t>PREDIO ESCOLAR MUNICÍPIAL DAS PORTEIRAS</t>
        </is>
      </c>
      <c r="F6192" s="4" t="inlineStr">
        <is>
          <t>POVOADO PORTEIRAS</t>
        </is>
      </c>
      <c r="G6192" s="4" t="inlineStr">
        <is>
          <t>FAZENDO PORTEIRAS</t>
        </is>
      </c>
      <c r="H6192" s="17" t="inlineStr">
        <is>
          <t>Sem marcação</t>
        </is>
      </c>
      <c r="I6192" s="7" t="n">
        <v>1</v>
      </c>
      <c r="J6192" s="23" t="n"/>
      <c r="K6192" s="17" t="inlineStr">
        <is>
          <t>Sem câmera</t>
        </is>
      </c>
      <c r="L6192" s="22" t="n">
        <v>0</v>
      </c>
      <c r="M6192" s="17" t="inlineStr">
        <is>
          <t>Sem câmera</t>
        </is>
      </c>
      <c r="N6192" s="22" t="n">
        <v>0</v>
      </c>
      <c r="O6192" s="17" t="inlineStr">
        <is>
          <t>Sem câmera</t>
        </is>
      </c>
      <c r="P6192" s="22" t="n">
        <v>0</v>
      </c>
      <c r="Q6192" s="4" t="n"/>
      <c r="R6192" s="17" t="n"/>
      <c r="S6192" s="17" t="n"/>
      <c r="T6192" s="24" t="n"/>
      <c r="U6192" s="25" t="n">
        <v>-13.0100183</v>
      </c>
      <c r="V6192" s="25" t="n">
        <v>-41.8552867</v>
      </c>
    </row>
    <row r="6193">
      <c r="A6193" s="4" t="inlineStr">
        <is>
          <t>PIATÃ</t>
        </is>
      </c>
      <c r="B6193" s="17" t="inlineStr">
        <is>
          <t>Sem câmera</t>
        </is>
      </c>
      <c r="C6193" s="22" t="n">
        <v>105</v>
      </c>
      <c r="D6193" s="22" t="n">
        <v>1090</v>
      </c>
      <c r="E6193" s="4" t="inlineStr">
        <is>
          <t>PREDIO ESCOLAR MUNICIPAL DA RESSACA</t>
        </is>
      </c>
      <c r="F6193" s="4" t="inlineStr">
        <is>
          <t>POVOADO RESSACA</t>
        </is>
      </c>
      <c r="G6193" s="4" t="inlineStr">
        <is>
          <t>POVOADO RESSACA - ZONA RURAL</t>
        </is>
      </c>
      <c r="H6193" s="17" t="inlineStr">
        <is>
          <t>Rural</t>
        </is>
      </c>
      <c r="I6193" s="7" t="n">
        <v>1</v>
      </c>
      <c r="J6193" s="23" t="n"/>
      <c r="K6193" s="17" t="inlineStr">
        <is>
          <t>Sem câmera</t>
        </is>
      </c>
      <c r="L6193" s="22" t="n">
        <v>0</v>
      </c>
      <c r="M6193" s="17" t="inlineStr">
        <is>
          <t>Sem câmera</t>
        </is>
      </c>
      <c r="N6193" s="22" t="n">
        <v>0</v>
      </c>
      <c r="O6193" s="17" t="inlineStr">
        <is>
          <t>Sem câmera</t>
        </is>
      </c>
      <c r="P6193" s="22" t="n">
        <v>0</v>
      </c>
      <c r="Q6193" s="4" t="n"/>
      <c r="R6193" s="17" t="n"/>
      <c r="S6193" s="17" t="n"/>
      <c r="T6193" s="24" t="n"/>
      <c r="U6193" s="25" t="n">
        <v>-13.0774164</v>
      </c>
      <c r="V6193" s="25" t="n">
        <v>-41.8272373</v>
      </c>
    </row>
    <row r="6194">
      <c r="A6194" s="4" t="inlineStr">
        <is>
          <t>PIATÃ</t>
        </is>
      </c>
      <c r="B6194" s="17" t="inlineStr">
        <is>
          <t>Sem câmera</t>
        </is>
      </c>
      <c r="C6194" s="22" t="n">
        <v>105</v>
      </c>
      <c r="D6194" s="22" t="n">
        <v>1104</v>
      </c>
      <c r="E6194" s="4" t="inlineStr">
        <is>
          <t>PREDIO ESCOLAR MUNICIPAL DO CORISCO</t>
        </is>
      </c>
      <c r="F6194" s="4" t="inlineStr">
        <is>
          <t>POVOADO CORISCO</t>
        </is>
      </c>
      <c r="G6194" s="4" t="inlineStr">
        <is>
          <t>POVOADO CORISCO - ZONA RURAL</t>
        </is>
      </c>
      <c r="H6194" s="17" t="inlineStr">
        <is>
          <t>Rural</t>
        </is>
      </c>
      <c r="I6194" s="7" t="n">
        <v>1</v>
      </c>
      <c r="J6194" s="23" t="n"/>
      <c r="K6194" s="17" t="inlineStr">
        <is>
          <t>Sem câmera</t>
        </is>
      </c>
      <c r="L6194" s="22" t="n">
        <v>0</v>
      </c>
      <c r="M6194" s="17" t="inlineStr">
        <is>
          <t>Sem câmera</t>
        </is>
      </c>
      <c r="N6194" s="22" t="n">
        <v>0</v>
      </c>
      <c r="O6194" s="17" t="inlineStr">
        <is>
          <t>Sem câmera</t>
        </is>
      </c>
      <c r="P6194" s="22" t="n">
        <v>0</v>
      </c>
      <c r="Q6194" s="4" t="n"/>
      <c r="R6194" s="17" t="n"/>
      <c r="S6194" s="17" t="n"/>
      <c r="T6194" s="24" t="n"/>
      <c r="U6194" s="25" t="n">
        <v>-12.95849</v>
      </c>
      <c r="V6194" s="25" t="n">
        <v>-41.9142833</v>
      </c>
    </row>
    <row r="6195">
      <c r="A6195" s="4" t="inlineStr">
        <is>
          <t>PIATÃ</t>
        </is>
      </c>
      <c r="B6195" s="17" t="inlineStr">
        <is>
          <t>Sem câmera</t>
        </is>
      </c>
      <c r="C6195" s="22" t="n">
        <v>105</v>
      </c>
      <c r="D6195" s="22" t="n">
        <v>1112</v>
      </c>
      <c r="E6195" s="4" t="inlineStr">
        <is>
          <t>PREDIO ESCOLAR MUNICIPAL DAS CRUZES</t>
        </is>
      </c>
      <c r="F6195" s="4" t="inlineStr">
        <is>
          <t>POVOADO CRUZES</t>
        </is>
      </c>
      <c r="G6195" s="4" t="inlineStr">
        <is>
          <t>POVOADO CRUZES - ZONA RURAL</t>
        </is>
      </c>
      <c r="H6195" s="17" t="inlineStr">
        <is>
          <t>Rural</t>
        </is>
      </c>
      <c r="I6195" s="7" t="n">
        <v>2</v>
      </c>
      <c r="J6195" s="23" t="n"/>
      <c r="K6195" s="17" t="inlineStr">
        <is>
          <t>Sem câmera</t>
        </is>
      </c>
      <c r="L6195" s="22" t="n">
        <v>0</v>
      </c>
      <c r="M6195" s="17" t="inlineStr">
        <is>
          <t>Sem câmera</t>
        </is>
      </c>
      <c r="N6195" s="22" t="n">
        <v>0</v>
      </c>
      <c r="O6195" s="17" t="inlineStr">
        <is>
          <t>Sem câmera</t>
        </is>
      </c>
      <c r="P6195" s="22" t="n">
        <v>0</v>
      </c>
      <c r="Q6195" s="4" t="n"/>
      <c r="R6195" s="17" t="n"/>
      <c r="S6195" s="17" t="n"/>
      <c r="T6195" s="24" t="n"/>
      <c r="U6195" s="25" t="n">
        <v>-12.8969133</v>
      </c>
      <c r="V6195" s="25" t="n">
        <v>-41.8697733</v>
      </c>
    </row>
    <row r="6196">
      <c r="A6196" s="4" t="inlineStr">
        <is>
          <t>PIATÃ</t>
        </is>
      </c>
      <c r="B6196" s="17" t="inlineStr">
        <is>
          <t>Sem câmera</t>
        </is>
      </c>
      <c r="C6196" s="22" t="n">
        <v>105</v>
      </c>
      <c r="D6196" s="22" t="n">
        <v>1120</v>
      </c>
      <c r="E6196" s="4" t="inlineStr">
        <is>
          <t>COLEGIO ACM DA BOCAINA</t>
        </is>
      </c>
      <c r="F6196" s="4" t="inlineStr">
        <is>
          <t>POVOADO BOCAINA</t>
        </is>
      </c>
      <c r="G6196" s="4" t="inlineStr">
        <is>
          <t>POVOADO BOCAINA - ZONA RURAL</t>
        </is>
      </c>
      <c r="H6196" s="17" t="inlineStr">
        <is>
          <t>Rural</t>
        </is>
      </c>
      <c r="I6196" s="7" t="n">
        <v>2</v>
      </c>
      <c r="J6196" s="23" t="n"/>
      <c r="K6196" s="17" t="inlineStr">
        <is>
          <t>Sem câmera</t>
        </is>
      </c>
      <c r="L6196" s="22" t="n">
        <v>0</v>
      </c>
      <c r="M6196" s="17" t="inlineStr">
        <is>
          <t>Sem câmera</t>
        </is>
      </c>
      <c r="N6196" s="22" t="n">
        <v>0</v>
      </c>
      <c r="O6196" s="17" t="inlineStr">
        <is>
          <t>Sem câmera</t>
        </is>
      </c>
      <c r="P6196" s="22" t="n">
        <v>0</v>
      </c>
      <c r="Q6196" s="4" t="n"/>
      <c r="R6196" s="17" t="n"/>
      <c r="S6196" s="17" t="n"/>
      <c r="T6196" s="24" t="n"/>
      <c r="U6196" s="25" t="n">
        <v>-13.1736851</v>
      </c>
      <c r="V6196" s="25" t="n">
        <v>-41.7169906</v>
      </c>
    </row>
    <row r="6197">
      <c r="A6197" s="4" t="inlineStr">
        <is>
          <t>PIATÃ</t>
        </is>
      </c>
      <c r="B6197" s="17" t="inlineStr">
        <is>
          <t>Sem câmera</t>
        </is>
      </c>
      <c r="C6197" s="22" t="n">
        <v>105</v>
      </c>
      <c r="D6197" s="22" t="n">
        <v>1139</v>
      </c>
      <c r="E6197" s="4" t="inlineStr">
        <is>
          <t>PREDIO ESCOLAR MUNICIPAL DO FALHADO</t>
        </is>
      </c>
      <c r="F6197" s="4" t="inlineStr">
        <is>
          <t>POVOADO FALHADO</t>
        </is>
      </c>
      <c r="G6197" s="4" t="inlineStr">
        <is>
          <t>POVOADO FALHADO - ZONA RURAL</t>
        </is>
      </c>
      <c r="H6197" s="17" t="inlineStr">
        <is>
          <t>Rural</t>
        </is>
      </c>
      <c r="I6197" s="7" t="n">
        <v>1</v>
      </c>
      <c r="J6197" s="23" t="n"/>
      <c r="K6197" s="17" t="inlineStr">
        <is>
          <t>Sem câmera</t>
        </is>
      </c>
      <c r="L6197" s="22" t="n">
        <v>0</v>
      </c>
      <c r="M6197" s="17" t="inlineStr">
        <is>
          <t>Sem câmera</t>
        </is>
      </c>
      <c r="N6197" s="22" t="n">
        <v>0</v>
      </c>
      <c r="O6197" s="17" t="inlineStr">
        <is>
          <t>Sem câmera</t>
        </is>
      </c>
      <c r="P6197" s="22" t="n">
        <v>0</v>
      </c>
      <c r="Q6197" s="4" t="n"/>
      <c r="R6197" s="17" t="n"/>
      <c r="S6197" s="17" t="n"/>
      <c r="T6197" s="24" t="n"/>
      <c r="U6197" s="25" t="n">
        <v>-13.0761717</v>
      </c>
      <c r="V6197" s="25" t="n">
        <v>-41.7180067</v>
      </c>
    </row>
    <row r="6198">
      <c r="A6198" s="4" t="inlineStr">
        <is>
          <t>PIATÃ</t>
        </is>
      </c>
      <c r="B6198" s="17" t="inlineStr">
        <is>
          <t>Sem câmera</t>
        </is>
      </c>
      <c r="C6198" s="22" t="n">
        <v>105</v>
      </c>
      <c r="D6198" s="22" t="n">
        <v>1147</v>
      </c>
      <c r="E6198" s="4" t="inlineStr">
        <is>
          <t>PREDIO ESCOLAR  MUNICIPAL DO VAO</t>
        </is>
      </c>
      <c r="F6198" s="4" t="inlineStr">
        <is>
          <t>POVOADO VÃO</t>
        </is>
      </c>
      <c r="G6198" s="4" t="inlineStr">
        <is>
          <t>POVOADO VAO - ZONA RURAL</t>
        </is>
      </c>
      <c r="H6198" s="17" t="inlineStr">
        <is>
          <t>Rural</t>
        </is>
      </c>
      <c r="I6198" s="7" t="n">
        <v>1</v>
      </c>
      <c r="J6198" s="23" t="n"/>
      <c r="K6198" s="17" t="inlineStr">
        <is>
          <t>Sem câmera</t>
        </is>
      </c>
      <c r="L6198" s="22" t="n">
        <v>0</v>
      </c>
      <c r="M6198" s="17" t="inlineStr">
        <is>
          <t>Sem câmera</t>
        </is>
      </c>
      <c r="N6198" s="22" t="n">
        <v>0</v>
      </c>
      <c r="O6198" s="17" t="inlineStr">
        <is>
          <t>Sem câmera</t>
        </is>
      </c>
      <c r="P6198" s="22" t="n">
        <v>0</v>
      </c>
      <c r="Q6198" s="4" t="n"/>
      <c r="R6198" s="17" t="n"/>
      <c r="S6198" s="17" t="n"/>
      <c r="T6198" s="24" t="n"/>
      <c r="U6198" s="25" t="n">
        <v>-12.9930662</v>
      </c>
      <c r="V6198" s="25" t="n">
        <v>-41.7464192</v>
      </c>
    </row>
    <row r="6199">
      <c r="A6199" s="4" t="inlineStr">
        <is>
          <t>PIATÃ</t>
        </is>
      </c>
      <c r="B6199" s="17" t="inlineStr">
        <is>
          <t>Sem câmera</t>
        </is>
      </c>
      <c r="C6199" s="22" t="n">
        <v>105</v>
      </c>
      <c r="D6199" s="22" t="n">
        <v>1155</v>
      </c>
      <c r="E6199" s="4" t="inlineStr">
        <is>
          <t>PREDIO ESCOLAR  MUNICIPAL DO MOCO</t>
        </is>
      </c>
      <c r="F6199" s="4" t="inlineStr">
        <is>
          <t>POVOADO MOCÓ</t>
        </is>
      </c>
      <c r="G6199" s="4" t="inlineStr">
        <is>
          <t>POVOADO MOCO - ZONA RURAL</t>
        </is>
      </c>
      <c r="H6199" s="17" t="inlineStr">
        <is>
          <t>Rural</t>
        </is>
      </c>
      <c r="I6199" s="7" t="n">
        <v>1</v>
      </c>
      <c r="J6199" s="23" t="n"/>
      <c r="K6199" s="17" t="inlineStr">
        <is>
          <t>Sem câmera</t>
        </is>
      </c>
      <c r="L6199" s="22" t="n">
        <v>0</v>
      </c>
      <c r="M6199" s="17" t="inlineStr">
        <is>
          <t>Sem câmera</t>
        </is>
      </c>
      <c r="N6199" s="22" t="n">
        <v>0</v>
      </c>
      <c r="O6199" s="17" t="inlineStr">
        <is>
          <t>Sem câmera</t>
        </is>
      </c>
      <c r="P6199" s="22" t="n">
        <v>0</v>
      </c>
      <c r="Q6199" s="4" t="n"/>
      <c r="R6199" s="17" t="n"/>
      <c r="S6199" s="17" t="n"/>
      <c r="T6199" s="24" t="n"/>
      <c r="U6199" s="25" t="n">
        <v>-13.168815</v>
      </c>
      <c r="V6199" s="25" t="n">
        <v>-41.688495</v>
      </c>
    </row>
    <row r="6200">
      <c r="A6200" s="4" t="inlineStr">
        <is>
          <t>PIATÃ</t>
        </is>
      </c>
      <c r="B6200" s="17" t="inlineStr">
        <is>
          <t>Sem câmera</t>
        </is>
      </c>
      <c r="C6200" s="22" t="n">
        <v>105</v>
      </c>
      <c r="D6200" s="22" t="n">
        <v>1163</v>
      </c>
      <c r="E6200" s="4" t="inlineStr">
        <is>
          <t>PREDIO ESCOLAR MUNICIPAL DE SANTA BARBARA</t>
        </is>
      </c>
      <c r="F6200" s="4" t="inlineStr">
        <is>
          <t>POVOADO SANTA BÁRBARA</t>
        </is>
      </c>
      <c r="G6200" s="4" t="inlineStr">
        <is>
          <t>POVOADO SANTA BARBARA - ZONA RURAL</t>
        </is>
      </c>
      <c r="H6200" s="17" t="inlineStr">
        <is>
          <t>Rural</t>
        </is>
      </c>
      <c r="I6200" s="7" t="n">
        <v>1</v>
      </c>
      <c r="J6200" s="23" t="n"/>
      <c r="K6200" s="17" t="inlineStr">
        <is>
          <t>Sem câmera</t>
        </is>
      </c>
      <c r="L6200" s="22" t="n">
        <v>0</v>
      </c>
      <c r="M6200" s="17" t="inlineStr">
        <is>
          <t>Sem câmera</t>
        </is>
      </c>
      <c r="N6200" s="22" t="n">
        <v>0</v>
      </c>
      <c r="O6200" s="17" t="inlineStr">
        <is>
          <t>Sem câmera</t>
        </is>
      </c>
      <c r="P6200" s="22" t="n">
        <v>0</v>
      </c>
      <c r="Q6200" s="4" t="n"/>
      <c r="R6200" s="17" t="n"/>
      <c r="S6200" s="17" t="n"/>
      <c r="T6200" s="24" t="n"/>
      <c r="U6200" s="25" t="n">
        <v>-13.020675</v>
      </c>
      <c r="V6200" s="25" t="n">
        <v>-41.7671167</v>
      </c>
    </row>
    <row r="6201">
      <c r="A6201" s="4" t="inlineStr">
        <is>
          <t>PIATÃ</t>
        </is>
      </c>
      <c r="B6201" s="17" t="inlineStr">
        <is>
          <t>Sem câmera</t>
        </is>
      </c>
      <c r="C6201" s="22" t="n">
        <v>105</v>
      </c>
      <c r="D6201" s="22" t="n">
        <v>1171</v>
      </c>
      <c r="E6201" s="4" t="inlineStr">
        <is>
          <t>PREDIO ESCOLAR MUNICIPAL DE RIO DE CONTAS</t>
        </is>
      </c>
      <c r="F6201" s="4" t="inlineStr">
        <is>
          <t>POVOADO RIO DE CONTAS</t>
        </is>
      </c>
      <c r="G6201" s="4" t="inlineStr">
        <is>
          <t>POVOADO RIO DE CONTAS - ZONA RURAL</t>
        </is>
      </c>
      <c r="H6201" s="17" t="inlineStr">
        <is>
          <t>Rural</t>
        </is>
      </c>
      <c r="I6201" s="7" t="n">
        <v>1</v>
      </c>
      <c r="J6201" s="23" t="n"/>
      <c r="K6201" s="17" t="inlineStr">
        <is>
          <t>Sem câmera</t>
        </is>
      </c>
      <c r="L6201" s="22" t="n">
        <v>0</v>
      </c>
      <c r="M6201" s="17" t="inlineStr">
        <is>
          <t>Sem câmera</t>
        </is>
      </c>
      <c r="N6201" s="22" t="n">
        <v>0</v>
      </c>
      <c r="O6201" s="17" t="inlineStr">
        <is>
          <t>Sem câmera</t>
        </is>
      </c>
      <c r="P6201" s="22" t="n">
        <v>0</v>
      </c>
      <c r="Q6201" s="4" t="n"/>
      <c r="R6201" s="17" t="n"/>
      <c r="S6201" s="17" t="n"/>
      <c r="T6201" s="24" t="n"/>
      <c r="U6201" s="25" t="n">
        <v>-13.1284358</v>
      </c>
      <c r="V6201" s="25" t="n">
        <v>-41.6807514</v>
      </c>
    </row>
    <row r="6202">
      <c r="A6202" s="4" t="inlineStr">
        <is>
          <t>PIATÃ</t>
        </is>
      </c>
      <c r="B6202" s="17" t="inlineStr">
        <is>
          <t>Sem câmera</t>
        </is>
      </c>
      <c r="C6202" s="22" t="n">
        <v>105</v>
      </c>
      <c r="D6202" s="22" t="n">
        <v>1180</v>
      </c>
      <c r="E6202" s="4" t="inlineStr">
        <is>
          <t>PREDIO ESCOLAR MUNICIPAL DA CONCEICAO</t>
        </is>
      </c>
      <c r="F6202" s="4" t="inlineStr">
        <is>
          <t>POVOADO CONCEIÇÃO</t>
        </is>
      </c>
      <c r="G6202" s="4" t="inlineStr">
        <is>
          <t>POVOADO CONCEICAO - ZONA RURAL</t>
        </is>
      </c>
      <c r="H6202" s="17" t="inlineStr">
        <is>
          <t>Rural</t>
        </is>
      </c>
      <c r="I6202" s="7" t="n">
        <v>1</v>
      </c>
      <c r="J6202" s="23" t="n"/>
      <c r="K6202" s="17" t="inlineStr">
        <is>
          <t>Sem câmera</t>
        </is>
      </c>
      <c r="L6202" s="22" t="n">
        <v>0</v>
      </c>
      <c r="M6202" s="17" t="inlineStr">
        <is>
          <t>Sem câmera</t>
        </is>
      </c>
      <c r="N6202" s="22" t="n">
        <v>0</v>
      </c>
      <c r="O6202" s="17" t="inlineStr">
        <is>
          <t>Sem câmera</t>
        </is>
      </c>
      <c r="P6202" s="22" t="n">
        <v>0</v>
      </c>
      <c r="Q6202" s="4" t="n"/>
      <c r="R6202" s="17" t="n"/>
      <c r="S6202" s="17" t="n"/>
      <c r="T6202" s="24" t="n"/>
      <c r="U6202" s="25" t="n">
        <v>-13.2070098</v>
      </c>
      <c r="V6202" s="25" t="n">
        <v>-41.7023396</v>
      </c>
    </row>
    <row r="6203">
      <c r="A6203" s="4" t="inlineStr">
        <is>
          <t>PIATÃ</t>
        </is>
      </c>
      <c r="B6203" s="17" t="inlineStr">
        <is>
          <t>Sem câmera</t>
        </is>
      </c>
      <c r="C6203" s="22" t="n">
        <v>105</v>
      </c>
      <c r="D6203" s="22" t="n">
        <v>1198</v>
      </c>
      <c r="E6203" s="4" t="inlineStr">
        <is>
          <t>PREDIO ESCOLAR MUNICIPAL DO GAGAU</t>
        </is>
      </c>
      <c r="F6203" s="4" t="inlineStr">
        <is>
          <t>POVOADO GAGAU</t>
        </is>
      </c>
      <c r="G6203" s="4" t="inlineStr">
        <is>
          <t>POVOADO GAGAU - ZONA RURAL</t>
        </is>
      </c>
      <c r="H6203" s="17" t="inlineStr">
        <is>
          <t>Rural</t>
        </is>
      </c>
      <c r="I6203" s="7" t="n">
        <v>1</v>
      </c>
      <c r="J6203" s="23" t="n"/>
      <c r="K6203" s="17" t="inlineStr">
        <is>
          <t>Sem câmera</t>
        </is>
      </c>
      <c r="L6203" s="22" t="n">
        <v>0</v>
      </c>
      <c r="M6203" s="17" t="inlineStr">
        <is>
          <t>Sem câmera</t>
        </is>
      </c>
      <c r="N6203" s="22" t="n">
        <v>0</v>
      </c>
      <c r="O6203" s="17" t="inlineStr">
        <is>
          <t>Sem câmera</t>
        </is>
      </c>
      <c r="P6203" s="22" t="n">
        <v>0</v>
      </c>
      <c r="Q6203" s="4" t="n"/>
      <c r="R6203" s="17" t="n"/>
      <c r="S6203" s="17" t="n"/>
      <c r="T6203" s="24" t="n"/>
      <c r="U6203" s="25" t="n">
        <v>-13.04317</v>
      </c>
      <c r="V6203" s="25" t="n">
        <v>-41.6881617</v>
      </c>
    </row>
    <row r="6204">
      <c r="A6204" s="4" t="inlineStr">
        <is>
          <t>PIATÃ</t>
        </is>
      </c>
      <c r="B6204" s="17" t="inlineStr">
        <is>
          <t>Sem câmera</t>
        </is>
      </c>
      <c r="C6204" s="22" t="n">
        <v>105</v>
      </c>
      <c r="D6204" s="22" t="n">
        <v>1236</v>
      </c>
      <c r="E6204" s="4" t="inlineStr">
        <is>
          <t>PREDIO ESCOLAR ERASMO BRAGA</t>
        </is>
      </c>
      <c r="F6204" s="4" t="inlineStr">
        <is>
          <t>POVOADO BELA SOMBRA</t>
        </is>
      </c>
      <c r="G6204" s="4" t="inlineStr">
        <is>
          <t>POVOADO BELA SOMBRA - ZONA RURAL</t>
        </is>
      </c>
      <c r="H6204" s="17" t="inlineStr">
        <is>
          <t>Rural</t>
        </is>
      </c>
      <c r="I6204" s="7" t="n">
        <v>1</v>
      </c>
      <c r="J6204" s="23" t="n"/>
      <c r="K6204" s="17" t="inlineStr">
        <is>
          <t>Sem câmera</t>
        </is>
      </c>
      <c r="L6204" s="22" t="n">
        <v>0</v>
      </c>
      <c r="M6204" s="17" t="inlineStr">
        <is>
          <t>Sem câmera</t>
        </is>
      </c>
      <c r="N6204" s="22" t="n">
        <v>0</v>
      </c>
      <c r="O6204" s="17" t="inlineStr">
        <is>
          <t>Sem câmera</t>
        </is>
      </c>
      <c r="P6204" s="22" t="n">
        <v>0</v>
      </c>
      <c r="Q6204" s="4" t="n"/>
      <c r="R6204" s="17" t="n"/>
      <c r="S6204" s="17" t="n"/>
      <c r="T6204" s="24" t="n"/>
      <c r="U6204" s="25" t="n">
        <v>-12.9005367</v>
      </c>
      <c r="V6204" s="25" t="n">
        <v>-41.7795467</v>
      </c>
    </row>
    <row r="6205">
      <c r="A6205" s="4" t="inlineStr">
        <is>
          <t>PIATÃ</t>
        </is>
      </c>
      <c r="B6205" s="17" t="inlineStr">
        <is>
          <t>Sem câmera</t>
        </is>
      </c>
      <c r="C6205" s="22" t="n">
        <v>105</v>
      </c>
      <c r="D6205" s="22" t="n">
        <v>1244</v>
      </c>
      <c r="E6205" s="4" t="inlineStr">
        <is>
          <t>PREDIO ESCOLAR MUNICIPAL DA VEREDA</t>
        </is>
      </c>
      <c r="F6205" s="4" t="inlineStr">
        <is>
          <t>POVOADO VEREDA</t>
        </is>
      </c>
      <c r="G6205" s="4" t="inlineStr">
        <is>
          <t>POVOADO VEREDA - ZONA RURAL</t>
        </is>
      </c>
      <c r="H6205" s="17" t="inlineStr">
        <is>
          <t>Rural</t>
        </is>
      </c>
      <c r="I6205" s="7" t="n">
        <v>1</v>
      </c>
      <c r="J6205" s="23" t="n"/>
      <c r="K6205" s="17" t="inlineStr">
        <is>
          <t>Sem câmera</t>
        </is>
      </c>
      <c r="L6205" s="22" t="n">
        <v>0</v>
      </c>
      <c r="M6205" s="17" t="inlineStr">
        <is>
          <t>Sem câmera</t>
        </is>
      </c>
      <c r="N6205" s="22" t="n">
        <v>0</v>
      </c>
      <c r="O6205" s="17" t="inlineStr">
        <is>
          <t>Sem câmera</t>
        </is>
      </c>
      <c r="P6205" s="22" t="n">
        <v>0</v>
      </c>
      <c r="Q6205" s="4" t="n"/>
      <c r="R6205" s="17" t="n"/>
      <c r="S6205" s="17" t="n"/>
      <c r="T6205" s="24" t="n"/>
      <c r="U6205" s="25" t="n">
        <v>-12.9209651</v>
      </c>
      <c r="V6205" s="25" t="n">
        <v>-41.7740603</v>
      </c>
    </row>
    <row r="6206">
      <c r="A6206" s="4" t="inlineStr">
        <is>
          <t>PIATÃ</t>
        </is>
      </c>
      <c r="B6206" s="17" t="inlineStr">
        <is>
          <t>Sem câmera</t>
        </is>
      </c>
      <c r="C6206" s="22" t="n">
        <v>105</v>
      </c>
      <c r="D6206" s="22" t="n">
        <v>1260</v>
      </c>
      <c r="E6206" s="4" t="inlineStr">
        <is>
          <t>PREDIO ESCOLAR MUNICIPAL DO BIDÉ</t>
        </is>
      </c>
      <c r="F6206" s="4" t="inlineStr">
        <is>
          <t>POVOADO BIDÉ</t>
        </is>
      </c>
      <c r="G6206" s="4" t="inlineStr">
        <is>
          <t>POVOADO BIDÉ - ZONA RURAL</t>
        </is>
      </c>
      <c r="H6206" s="17" t="inlineStr">
        <is>
          <t>Rural</t>
        </is>
      </c>
      <c r="I6206" s="7" t="n">
        <v>1</v>
      </c>
      <c r="J6206" s="23" t="n"/>
      <c r="K6206" s="17" t="inlineStr">
        <is>
          <t>Sem câmera</t>
        </is>
      </c>
      <c r="L6206" s="22" t="n">
        <v>0</v>
      </c>
      <c r="M6206" s="17" t="inlineStr">
        <is>
          <t>Sem câmera</t>
        </is>
      </c>
      <c r="N6206" s="22" t="n">
        <v>0</v>
      </c>
      <c r="O6206" s="17" t="inlineStr">
        <is>
          <t>Sem câmera</t>
        </is>
      </c>
      <c r="P6206" s="22" t="n">
        <v>0</v>
      </c>
      <c r="Q6206" s="4" t="n"/>
      <c r="R6206" s="17" t="n"/>
      <c r="S6206" s="17" t="n"/>
      <c r="T6206" s="24" t="n"/>
      <c r="U6206" s="25" t="n">
        <v>-12.8252483</v>
      </c>
      <c r="V6206" s="25" t="n">
        <v>-41.8337767</v>
      </c>
    </row>
    <row r="6207">
      <c r="A6207" s="4" t="inlineStr">
        <is>
          <t>PIATÃ</t>
        </is>
      </c>
      <c r="B6207" s="17" t="inlineStr">
        <is>
          <t>Sem câmera</t>
        </is>
      </c>
      <c r="C6207" s="22" t="n">
        <v>105</v>
      </c>
      <c r="D6207" s="22" t="n">
        <v>1279</v>
      </c>
      <c r="E6207" s="4" t="inlineStr">
        <is>
          <t>PREDIO ESCOLAR MUNICIPAL DO FELIZARDO</t>
        </is>
      </c>
      <c r="F6207" s="4" t="inlineStr">
        <is>
          <t>POVOADO FELIZARDO</t>
        </is>
      </c>
      <c r="G6207" s="4" t="inlineStr">
        <is>
          <t>POVOADO FELIZARDO - ZONA RURAL</t>
        </is>
      </c>
      <c r="H6207" s="17" t="inlineStr">
        <is>
          <t>Rural</t>
        </is>
      </c>
      <c r="I6207" s="7" t="n">
        <v>1</v>
      </c>
      <c r="J6207" s="23" t="n"/>
      <c r="K6207" s="17" t="inlineStr">
        <is>
          <t>Sem câmera</t>
        </is>
      </c>
      <c r="L6207" s="22" t="n">
        <v>0</v>
      </c>
      <c r="M6207" s="17" t="inlineStr">
        <is>
          <t>Sem câmera</t>
        </is>
      </c>
      <c r="N6207" s="22" t="n">
        <v>0</v>
      </c>
      <c r="O6207" s="17" t="inlineStr">
        <is>
          <t>Sem câmera</t>
        </is>
      </c>
      <c r="P6207" s="22" t="n">
        <v>0</v>
      </c>
      <c r="Q6207" s="4" t="n"/>
      <c r="R6207" s="17" t="n"/>
      <c r="S6207" s="17" t="n"/>
      <c r="T6207" s="24" t="n"/>
      <c r="U6207" s="25" t="n">
        <v>-12.8807183</v>
      </c>
      <c r="V6207" s="25" t="n">
        <v>-41.8142517</v>
      </c>
    </row>
    <row r="6208">
      <c r="A6208" s="4" t="inlineStr">
        <is>
          <t>PIATÃ</t>
        </is>
      </c>
      <c r="B6208" s="17" t="inlineStr">
        <is>
          <t>Sem câmera</t>
        </is>
      </c>
      <c r="C6208" s="22" t="n">
        <v>105</v>
      </c>
      <c r="D6208" s="22" t="n">
        <v>1295</v>
      </c>
      <c r="E6208" s="4" t="inlineStr">
        <is>
          <t>ESCOLA MUNICIPAL EULINA ROSA SOARES</t>
        </is>
      </c>
      <c r="F6208" s="4" t="inlineStr">
        <is>
          <t>DISTRITO DE INÚBIA</t>
        </is>
      </c>
      <c r="G6208" s="4" t="inlineStr">
        <is>
          <t>RUA ELPIDIO RODRIGUES - ZONA RURAL</t>
        </is>
      </c>
      <c r="H6208" s="17" t="inlineStr">
        <is>
          <t>Rural</t>
        </is>
      </c>
      <c r="I6208" s="7" t="n">
        <v>6</v>
      </c>
      <c r="J6208" s="23" t="n"/>
      <c r="K6208" s="17" t="inlineStr">
        <is>
          <t>Sem câmera</t>
        </is>
      </c>
      <c r="L6208" s="22" t="n">
        <v>0</v>
      </c>
      <c r="M6208" s="17" t="inlineStr">
        <is>
          <t>Sem câmera</t>
        </is>
      </c>
      <c r="N6208" s="22" t="n">
        <v>0</v>
      </c>
      <c r="O6208" s="17" t="inlineStr">
        <is>
          <t>Sem câmera</t>
        </is>
      </c>
      <c r="P6208" s="22" t="n">
        <v>0</v>
      </c>
      <c r="Q6208" s="4" t="n"/>
      <c r="R6208" s="17" t="n"/>
      <c r="S6208" s="17" t="n"/>
      <c r="T6208" s="24" t="n"/>
      <c r="U6208" s="25" t="n">
        <v>-13.1048365</v>
      </c>
      <c r="V6208" s="25" t="n">
        <v>-42.0131708</v>
      </c>
    </row>
    <row r="6209">
      <c r="A6209" s="4" t="inlineStr">
        <is>
          <t>PIATÃ</t>
        </is>
      </c>
      <c r="B6209" s="17" t="inlineStr">
        <is>
          <t>Sem câmera</t>
        </is>
      </c>
      <c r="C6209" s="22" t="n">
        <v>105</v>
      </c>
      <c r="D6209" s="22" t="n">
        <v>1309</v>
      </c>
      <c r="E6209" s="4" t="inlineStr">
        <is>
          <t>PREDIO ESCOLAR MUNICIPAL DE RIBEIRAO DE CIMA</t>
        </is>
      </c>
      <c r="F6209" s="4" t="inlineStr">
        <is>
          <t>POVOADO RIBEIRÃO DE CIMA</t>
        </is>
      </c>
      <c r="G6209" s="4" t="inlineStr">
        <is>
          <t>POVOADO RIBEIRAO DE CIMA - ZONA RURAL</t>
        </is>
      </c>
      <c r="H6209" s="17" t="inlineStr">
        <is>
          <t>Rural</t>
        </is>
      </c>
      <c r="I6209" s="7" t="n">
        <v>1</v>
      </c>
      <c r="J6209" s="23" t="n"/>
      <c r="K6209" s="17" t="inlineStr">
        <is>
          <t>Sem câmera</t>
        </is>
      </c>
      <c r="L6209" s="22" t="n">
        <v>0</v>
      </c>
      <c r="M6209" s="17" t="inlineStr">
        <is>
          <t>Sem câmera</t>
        </is>
      </c>
      <c r="N6209" s="22" t="n">
        <v>0</v>
      </c>
      <c r="O6209" s="17" t="inlineStr">
        <is>
          <t>Sem câmera</t>
        </is>
      </c>
      <c r="P6209" s="22" t="n">
        <v>0</v>
      </c>
      <c r="Q6209" s="4" t="n"/>
      <c r="R6209" s="17" t="n"/>
      <c r="S6209" s="17" t="n"/>
      <c r="T6209" s="24" t="n"/>
      <c r="U6209" s="25" t="n">
        <v>-13.193815</v>
      </c>
      <c r="V6209" s="25" t="n">
        <v>-41.917035</v>
      </c>
    </row>
    <row r="6210">
      <c r="A6210" s="4" t="inlineStr">
        <is>
          <t>PIATÃ</t>
        </is>
      </c>
      <c r="B6210" s="17" t="inlineStr">
        <is>
          <t>Sem câmera</t>
        </is>
      </c>
      <c r="C6210" s="22" t="n">
        <v>105</v>
      </c>
      <c r="D6210" s="22" t="n">
        <v>1317</v>
      </c>
      <c r="E6210" s="4" t="inlineStr">
        <is>
          <t>PREDIO ESCOLAR MUNICIPAL DE CACHOEIRA</t>
        </is>
      </c>
      <c r="F6210" s="4" t="inlineStr">
        <is>
          <t>POVOADO CACHOEIRA</t>
        </is>
      </c>
      <c r="G6210" s="4" t="inlineStr">
        <is>
          <t>POVOADO CACHOEIRA - ZONA RURAL</t>
        </is>
      </c>
      <c r="H6210" s="17" t="inlineStr">
        <is>
          <t>Rural</t>
        </is>
      </c>
      <c r="I6210" s="7" t="n">
        <v>1</v>
      </c>
      <c r="J6210" s="23" t="n"/>
      <c r="K6210" s="17" t="inlineStr">
        <is>
          <t>Sem câmera</t>
        </is>
      </c>
      <c r="L6210" s="22" t="n">
        <v>0</v>
      </c>
      <c r="M6210" s="17" t="inlineStr">
        <is>
          <t>Sem câmera</t>
        </is>
      </c>
      <c r="N6210" s="22" t="n">
        <v>0</v>
      </c>
      <c r="O6210" s="17" t="inlineStr">
        <is>
          <t>Sem câmera</t>
        </is>
      </c>
      <c r="P6210" s="22" t="n">
        <v>0</v>
      </c>
      <c r="Q6210" s="4" t="n"/>
      <c r="R6210" s="17" t="n"/>
      <c r="S6210" s="17" t="n"/>
      <c r="T6210" s="24" t="n"/>
      <c r="U6210" s="25" t="n">
        <v>-12.957985</v>
      </c>
      <c r="V6210" s="25" t="n">
        <v>-42.0660233</v>
      </c>
    </row>
    <row r="6211">
      <c r="A6211" s="4" t="inlineStr">
        <is>
          <t>PIATÃ</t>
        </is>
      </c>
      <c r="B6211" s="17" t="inlineStr">
        <is>
          <t>Sem câmera</t>
        </is>
      </c>
      <c r="C6211" s="22" t="n">
        <v>105</v>
      </c>
      <c r="D6211" s="22" t="n">
        <v>1325</v>
      </c>
      <c r="E6211" s="4" t="inlineStr">
        <is>
          <t>PREDIO ESCOLAR MUNICIPAL DE SANTANA</t>
        </is>
      </c>
      <c r="F6211" s="4" t="inlineStr">
        <is>
          <t>POVOADO SANTANA</t>
        </is>
      </c>
      <c r="G6211" s="4" t="inlineStr">
        <is>
          <t>POVOADO SANTANA - ZONA RURAL</t>
        </is>
      </c>
      <c r="H6211" s="17" t="inlineStr">
        <is>
          <t>Rural</t>
        </is>
      </c>
      <c r="I6211" s="7" t="n">
        <v>1</v>
      </c>
      <c r="J6211" s="23" t="n"/>
      <c r="K6211" s="17" t="inlineStr">
        <is>
          <t>Sem câmera</t>
        </is>
      </c>
      <c r="L6211" s="22" t="n">
        <v>0</v>
      </c>
      <c r="M6211" s="17" t="inlineStr">
        <is>
          <t>Sem câmera</t>
        </is>
      </c>
      <c r="N6211" s="22" t="n">
        <v>0</v>
      </c>
      <c r="O6211" s="17" t="inlineStr">
        <is>
          <t>Sem câmera</t>
        </is>
      </c>
      <c r="P6211" s="22" t="n">
        <v>0</v>
      </c>
      <c r="Q6211" s="4" t="n"/>
      <c r="R6211" s="17" t="n"/>
      <c r="S6211" s="17" t="n"/>
      <c r="T6211" s="24" t="n"/>
      <c r="U6211" s="25" t="n">
        <v>-13.1188583</v>
      </c>
      <c r="V6211" s="25" t="n">
        <v>-42.0411367</v>
      </c>
    </row>
    <row r="6212">
      <c r="A6212" s="4" t="inlineStr">
        <is>
          <t>PIATÃ</t>
        </is>
      </c>
      <c r="B6212" s="17" t="inlineStr">
        <is>
          <t>Sem câmera</t>
        </is>
      </c>
      <c r="C6212" s="22" t="n">
        <v>105</v>
      </c>
      <c r="D6212" s="22" t="n">
        <v>1333</v>
      </c>
      <c r="E6212" s="4" t="inlineStr">
        <is>
          <t>PREDIO ESCOLAR MUNICIPAL DE PALMEIRA</t>
        </is>
      </c>
      <c r="F6212" s="4" t="inlineStr">
        <is>
          <t>POVOADO PALMEIRA</t>
        </is>
      </c>
      <c r="G6212" s="4" t="inlineStr">
        <is>
          <t>POVOADO PALMEIRA - ZONA RURAL</t>
        </is>
      </c>
      <c r="H6212" s="17" t="inlineStr">
        <is>
          <t>Rural</t>
        </is>
      </c>
      <c r="I6212" s="7" t="n">
        <v>2</v>
      </c>
      <c r="J6212" s="23" t="n"/>
      <c r="K6212" s="17" t="inlineStr">
        <is>
          <t>Sem câmera</t>
        </is>
      </c>
      <c r="L6212" s="22" t="n">
        <v>0</v>
      </c>
      <c r="M6212" s="17" t="inlineStr">
        <is>
          <t>Sem câmera</t>
        </is>
      </c>
      <c r="N6212" s="22" t="n">
        <v>0</v>
      </c>
      <c r="O6212" s="17" t="inlineStr">
        <is>
          <t>Sem câmera</t>
        </is>
      </c>
      <c r="P6212" s="22" t="n">
        <v>0</v>
      </c>
      <c r="Q6212" s="4" t="n"/>
      <c r="R6212" s="17" t="n"/>
      <c r="S6212" s="17" t="n"/>
      <c r="T6212" s="24" t="n"/>
      <c r="U6212" s="25" t="n">
        <v>-13.1648</v>
      </c>
      <c r="V6212" s="25" t="n">
        <v>-41.9025083</v>
      </c>
    </row>
    <row r="6213">
      <c r="A6213" s="4" t="inlineStr">
        <is>
          <t>PIATÃ</t>
        </is>
      </c>
      <c r="B6213" s="17" t="inlineStr">
        <is>
          <t>Sem câmera</t>
        </is>
      </c>
      <c r="C6213" s="22" t="n">
        <v>105</v>
      </c>
      <c r="D6213" s="22" t="n">
        <v>1341</v>
      </c>
      <c r="E6213" s="4" t="inlineStr">
        <is>
          <t>PREDIO ESCOLAR MUNICIPAL DO SALITRE</t>
        </is>
      </c>
      <c r="F6213" s="4" t="inlineStr">
        <is>
          <t>POVOADO SALITRE</t>
        </is>
      </c>
      <c r="G6213" s="4" t="inlineStr">
        <is>
          <t>POVOADO SALITRE - ZONA RURAL</t>
        </is>
      </c>
      <c r="H6213" s="17" t="inlineStr">
        <is>
          <t>Rural</t>
        </is>
      </c>
      <c r="I6213" s="7" t="n">
        <v>1</v>
      </c>
      <c r="J6213" s="23" t="n"/>
      <c r="K6213" s="17" t="inlineStr">
        <is>
          <t>Sem câmera</t>
        </is>
      </c>
      <c r="L6213" s="22" t="n">
        <v>0</v>
      </c>
      <c r="M6213" s="17" t="inlineStr">
        <is>
          <t>Sem câmera</t>
        </is>
      </c>
      <c r="N6213" s="22" t="n">
        <v>0</v>
      </c>
      <c r="O6213" s="17" t="inlineStr">
        <is>
          <t>Sem câmera</t>
        </is>
      </c>
      <c r="P6213" s="22" t="n">
        <v>0</v>
      </c>
      <c r="Q6213" s="4" t="n"/>
      <c r="R6213" s="17" t="n"/>
      <c r="S6213" s="17" t="n"/>
      <c r="T6213" s="24" t="n"/>
      <c r="U6213" s="25" t="n">
        <v>-12.9568552</v>
      </c>
      <c r="V6213" s="25" t="n">
        <v>-42.0407511</v>
      </c>
    </row>
    <row r="6214">
      <c r="A6214" s="4" t="inlineStr">
        <is>
          <t>PIATÃ</t>
        </is>
      </c>
      <c r="B6214" s="17" t="inlineStr">
        <is>
          <t>Sem câmera</t>
        </is>
      </c>
      <c r="C6214" s="22" t="n">
        <v>105</v>
      </c>
      <c r="D6214" s="22" t="n">
        <v>1350</v>
      </c>
      <c r="E6214" s="4" t="inlineStr">
        <is>
          <t>PREDIO ESCOLAR MUNICIPAL DE CURRAL DE VARAS</t>
        </is>
      </c>
      <c r="F6214" s="4" t="inlineStr">
        <is>
          <t>POVOADO CURRAL DE VARAS</t>
        </is>
      </c>
      <c r="G6214" s="4" t="inlineStr">
        <is>
          <t>POVOADO CURRAL DE VARAS - ZONA RURAL</t>
        </is>
      </c>
      <c r="H6214" s="17" t="inlineStr">
        <is>
          <t>Rural</t>
        </is>
      </c>
      <c r="I6214" s="7" t="n">
        <v>1</v>
      </c>
      <c r="J6214" s="23" t="n"/>
      <c r="K6214" s="17" t="inlineStr">
        <is>
          <t>Sem câmera</t>
        </is>
      </c>
      <c r="L6214" s="22" t="n">
        <v>0</v>
      </c>
      <c r="M6214" s="17" t="inlineStr">
        <is>
          <t>Sem câmera</t>
        </is>
      </c>
      <c r="N6214" s="22" t="n">
        <v>0</v>
      </c>
      <c r="O6214" s="17" t="inlineStr">
        <is>
          <t>Sem câmera</t>
        </is>
      </c>
      <c r="P6214" s="22" t="n">
        <v>0</v>
      </c>
      <c r="Q6214" s="4" t="n"/>
      <c r="R6214" s="17" t="n"/>
      <c r="S6214" s="17" t="n"/>
      <c r="T6214" s="24" t="n"/>
      <c r="U6214" s="25" t="n">
        <v>-13.153875</v>
      </c>
      <c r="V6214" s="25" t="n">
        <v>-41.9907183</v>
      </c>
    </row>
    <row r="6215">
      <c r="A6215" s="4" t="inlineStr">
        <is>
          <t>PIATÃ</t>
        </is>
      </c>
      <c r="B6215" s="17" t="inlineStr">
        <is>
          <t>Sem câmera</t>
        </is>
      </c>
      <c r="C6215" s="22" t="n">
        <v>105</v>
      </c>
      <c r="D6215" s="22" t="n">
        <v>1368</v>
      </c>
      <c r="E6215" s="4" t="inlineStr">
        <is>
          <t>PREDIO ESCOLAR MUNICIPAL DA MALHADINHA</t>
        </is>
      </c>
      <c r="F6215" s="4" t="inlineStr">
        <is>
          <t>POVOADO MALHADINHA</t>
        </is>
      </c>
      <c r="G6215" s="4" t="inlineStr">
        <is>
          <t>POVOADO MALHADINHA - ZONA RURAL</t>
        </is>
      </c>
      <c r="H6215" s="17" t="inlineStr">
        <is>
          <t>Rural</t>
        </is>
      </c>
      <c r="I6215" s="7" t="n">
        <v>1</v>
      </c>
      <c r="J6215" s="23" t="n"/>
      <c r="K6215" s="17" t="inlineStr">
        <is>
          <t>Não avaliado</t>
        </is>
      </c>
      <c r="L6215" s="22" t="n"/>
      <c r="M6215" s="17" t="inlineStr">
        <is>
          <t>Não avaliado</t>
        </is>
      </c>
      <c r="N6215" s="22" t="n"/>
      <c r="O6215" s="17" t="inlineStr">
        <is>
          <t>Não avaliado</t>
        </is>
      </c>
      <c r="P6215" s="22" t="n"/>
      <c r="Q6215" s="4" t="n"/>
      <c r="R6215" s="17" t="n"/>
      <c r="S6215" s="17" t="n"/>
      <c r="T6215" s="24" t="n"/>
      <c r="U6215" s="25" t="n"/>
      <c r="V6215" s="25" t="n"/>
    </row>
    <row r="6216">
      <c r="A6216" s="4" t="inlineStr">
        <is>
          <t>PIATÃ</t>
        </is>
      </c>
      <c r="B6216" s="17" t="inlineStr">
        <is>
          <t>Sem câmera</t>
        </is>
      </c>
      <c r="C6216" s="22" t="n">
        <v>105</v>
      </c>
      <c r="D6216" s="22" t="n">
        <v>1376</v>
      </c>
      <c r="E6216" s="4" t="inlineStr">
        <is>
          <t>PREDIO ESCOLAR MUNICIPAL DA FAZENDINHA</t>
        </is>
      </c>
      <c r="F6216" s="4" t="inlineStr">
        <is>
          <t>POVOADO FAZENDINHA</t>
        </is>
      </c>
      <c r="G6216" s="4" t="inlineStr">
        <is>
          <t>POVOADO FAZENDINHA DE INUBIA - ZONA RURAL</t>
        </is>
      </c>
      <c r="H6216" s="17" t="inlineStr">
        <is>
          <t>Rural</t>
        </is>
      </c>
      <c r="I6216" s="7" t="n">
        <v>1</v>
      </c>
      <c r="J6216" s="23" t="n"/>
      <c r="K6216" s="17" t="inlineStr">
        <is>
          <t>Sem câmera</t>
        </is>
      </c>
      <c r="L6216" s="22" t="n">
        <v>0</v>
      </c>
      <c r="M6216" s="17" t="inlineStr">
        <is>
          <t>Sem câmera</t>
        </is>
      </c>
      <c r="N6216" s="22" t="n">
        <v>0</v>
      </c>
      <c r="O6216" s="17" t="inlineStr">
        <is>
          <t>Sem câmera</t>
        </is>
      </c>
      <c r="P6216" s="22" t="n">
        <v>0</v>
      </c>
      <c r="Q6216" s="4" t="n"/>
      <c r="R6216" s="17" t="n"/>
      <c r="S6216" s="17" t="n"/>
      <c r="T6216" s="24" t="n"/>
      <c r="U6216" s="25" t="n">
        <v>-13.039845</v>
      </c>
      <c r="V6216" s="25" t="n">
        <v>-42.0786167</v>
      </c>
    </row>
    <row r="6217">
      <c r="A6217" s="4" t="inlineStr">
        <is>
          <t>PIATÃ</t>
        </is>
      </c>
      <c r="B6217" s="17" t="inlineStr">
        <is>
          <t>Sem câmera</t>
        </is>
      </c>
      <c r="C6217" s="22" t="n">
        <v>105</v>
      </c>
      <c r="D6217" s="22" t="n">
        <v>1384</v>
      </c>
      <c r="E6217" s="4" t="inlineStr">
        <is>
          <t>PREDIO ESCOLAR MUNICIPAL DE SANTO ANTONIO</t>
        </is>
      </c>
      <c r="F6217" s="4" t="inlineStr">
        <is>
          <t>POVOADO SANTO ANTÔNIO</t>
        </is>
      </c>
      <c r="G6217" s="4" t="inlineStr">
        <is>
          <t>POVOADO SANTO ANTONIO - ZONA RURAL</t>
        </is>
      </c>
      <c r="H6217" s="17" t="inlineStr">
        <is>
          <t>Rural</t>
        </is>
      </c>
      <c r="I6217" s="7" t="n">
        <v>1</v>
      </c>
      <c r="J6217" s="23" t="n"/>
      <c r="K6217" s="17" t="inlineStr">
        <is>
          <t>Sem câmera</t>
        </is>
      </c>
      <c r="L6217" s="22" t="n">
        <v>0</v>
      </c>
      <c r="M6217" s="17" t="inlineStr">
        <is>
          <t>Sem câmera</t>
        </is>
      </c>
      <c r="N6217" s="22" t="n">
        <v>0</v>
      </c>
      <c r="O6217" s="17" t="inlineStr">
        <is>
          <t>Sem câmera</t>
        </is>
      </c>
      <c r="P6217" s="22" t="n">
        <v>0</v>
      </c>
      <c r="Q6217" s="4" t="n"/>
      <c r="R6217" s="17" t="n"/>
      <c r="S6217" s="17" t="n"/>
      <c r="T6217" s="24" t="n"/>
      <c r="U6217" s="25" t="n">
        <v>-13.08169</v>
      </c>
      <c r="V6217" s="25" t="n">
        <v>-41.6982583</v>
      </c>
    </row>
    <row r="6218">
      <c r="A6218" s="4" t="inlineStr">
        <is>
          <t>PIATÃ</t>
        </is>
      </c>
      <c r="B6218" s="17" t="inlineStr">
        <is>
          <t>Sem câmera</t>
        </is>
      </c>
      <c r="C6218" s="22" t="n">
        <v>105</v>
      </c>
      <c r="D6218" s="22" t="n">
        <v>1406</v>
      </c>
      <c r="E6218" s="4" t="inlineStr">
        <is>
          <t>PREDIO ESCOLAR MUNICIPAL DO BONSUCESSO</t>
        </is>
      </c>
      <c r="F6218" s="4" t="inlineStr">
        <is>
          <t>POVOADO BONSUCESSO</t>
        </is>
      </c>
      <c r="G6218" s="4" t="inlineStr">
        <is>
          <t>POVOADO BONSUCESSO - ZONA RURAL</t>
        </is>
      </c>
      <c r="H6218" s="17" t="inlineStr">
        <is>
          <t>Rural</t>
        </is>
      </c>
      <c r="I6218" s="7" t="n">
        <v>1</v>
      </c>
      <c r="J6218" s="23" t="n"/>
      <c r="K6218" s="17" t="inlineStr">
        <is>
          <t>Sem câmera</t>
        </is>
      </c>
      <c r="L6218" s="22" t="n">
        <v>0</v>
      </c>
      <c r="M6218" s="17" t="inlineStr">
        <is>
          <t>Sem câmera</t>
        </is>
      </c>
      <c r="N6218" s="22" t="n">
        <v>0</v>
      </c>
      <c r="O6218" s="17" t="inlineStr">
        <is>
          <t>Sem câmera</t>
        </is>
      </c>
      <c r="P6218" s="22" t="n">
        <v>0</v>
      </c>
      <c r="Q6218" s="4" t="n"/>
      <c r="R6218" s="17" t="n"/>
      <c r="S6218" s="17" t="n"/>
      <c r="T6218" s="24" t="n"/>
      <c r="U6218" s="25" t="n">
        <v>-13.0252167</v>
      </c>
      <c r="V6218" s="25" t="n">
        <v>-41.7157733</v>
      </c>
    </row>
    <row r="6219">
      <c r="A6219" s="4" t="inlineStr">
        <is>
          <t>PIATÃ</t>
        </is>
      </c>
      <c r="B6219" s="17" t="inlineStr">
        <is>
          <t>Sem câmera</t>
        </is>
      </c>
      <c r="C6219" s="22" t="n">
        <v>105</v>
      </c>
      <c r="D6219" s="22" t="n">
        <v>1414</v>
      </c>
      <c r="E6219" s="4" t="inlineStr">
        <is>
          <t>PREDIO ESCOLAR MUNICIPAL DA VARZEA</t>
        </is>
      </c>
      <c r="F6219" s="4" t="inlineStr">
        <is>
          <t>POVOADO VÁRZEA</t>
        </is>
      </c>
      <c r="G6219" s="4" t="inlineStr">
        <is>
          <t>POVOADO VARZEA / PÉ DE SERRA - ZONA RURAL</t>
        </is>
      </c>
      <c r="H6219" s="17" t="inlineStr">
        <is>
          <t>Rural</t>
        </is>
      </c>
      <c r="I6219" s="7" t="n">
        <v>1</v>
      </c>
      <c r="J6219" s="23" t="n"/>
      <c r="K6219" s="17" t="inlineStr">
        <is>
          <t>Sem câmera</t>
        </is>
      </c>
      <c r="L6219" s="22" t="n">
        <v>0</v>
      </c>
      <c r="M6219" s="17" t="inlineStr">
        <is>
          <t>Sem câmera</t>
        </is>
      </c>
      <c r="N6219" s="22" t="n">
        <v>0</v>
      </c>
      <c r="O6219" s="17" t="inlineStr">
        <is>
          <t>Sem câmera</t>
        </is>
      </c>
      <c r="P6219" s="22" t="n">
        <v>0</v>
      </c>
      <c r="Q6219" s="4" t="n"/>
      <c r="R6219" s="17" t="n"/>
      <c r="S6219" s="17" t="n"/>
      <c r="T6219" s="24" t="n"/>
      <c r="U6219" s="25" t="n">
        <v>-13.122635</v>
      </c>
      <c r="V6219" s="25" t="n">
        <v>-41.6518367</v>
      </c>
    </row>
    <row r="6220">
      <c r="A6220" s="4" t="inlineStr">
        <is>
          <t>PIATÃ</t>
        </is>
      </c>
      <c r="B6220" s="17" t="inlineStr">
        <is>
          <t>Sem câmera</t>
        </is>
      </c>
      <c r="C6220" s="22" t="n">
        <v>105</v>
      </c>
      <c r="D6220" s="22" t="n">
        <v>1430</v>
      </c>
      <c r="E6220" s="4" t="inlineStr">
        <is>
          <t>PREDIO ESCOLAR MUNICIPAL DE RIACHINHO</t>
        </is>
      </c>
      <c r="F6220" s="4" t="inlineStr">
        <is>
          <t>POVOADO RIACHINHO</t>
        </is>
      </c>
      <c r="G6220" s="4" t="inlineStr">
        <is>
          <t>POVOADO RIACHINHO - ZONA RURAL</t>
        </is>
      </c>
      <c r="H6220" s="17" t="inlineStr">
        <is>
          <t>Rural</t>
        </is>
      </c>
      <c r="I6220" s="7" t="n">
        <v>1</v>
      </c>
      <c r="J6220" s="23" t="n"/>
      <c r="K6220" s="17" t="inlineStr">
        <is>
          <t>Sem câmera</t>
        </is>
      </c>
      <c r="L6220" s="22" t="n">
        <v>0</v>
      </c>
      <c r="M6220" s="17" t="inlineStr">
        <is>
          <t>Sem câmera</t>
        </is>
      </c>
      <c r="N6220" s="22" t="n">
        <v>0</v>
      </c>
      <c r="O6220" s="17" t="inlineStr">
        <is>
          <t>Sem câmera</t>
        </is>
      </c>
      <c r="P6220" s="22" t="n">
        <v>0</v>
      </c>
      <c r="Q6220" s="4" t="n"/>
      <c r="R6220" s="17" t="n"/>
      <c r="S6220" s="17" t="n"/>
      <c r="T6220" s="24" t="n"/>
      <c r="U6220" s="25" t="n">
        <v>-12.9644536</v>
      </c>
      <c r="V6220" s="25" t="n">
        <v>-41.7776464</v>
      </c>
    </row>
    <row r="6221">
      <c r="A6221" s="4" t="inlineStr">
        <is>
          <t>PIATÃ</t>
        </is>
      </c>
      <c r="B6221" s="17" t="inlineStr">
        <is>
          <t>Sem câmera</t>
        </is>
      </c>
      <c r="C6221" s="22" t="n">
        <v>105</v>
      </c>
      <c r="D6221" s="22" t="n">
        <v>1449</v>
      </c>
      <c r="E6221" s="4" t="inlineStr">
        <is>
          <t>PREDIO ESCOLAR MUNICIPAL DE TABUAS</t>
        </is>
      </c>
      <c r="F6221" s="4" t="inlineStr">
        <is>
          <t>POVOADO TABUAS</t>
        </is>
      </c>
      <c r="G6221" s="4" t="inlineStr">
        <is>
          <t>POVOADO TABUAS - ZONA RURAL</t>
        </is>
      </c>
      <c r="H6221" s="17" t="inlineStr">
        <is>
          <t>Rural</t>
        </is>
      </c>
      <c r="I6221" s="7" t="n">
        <v>1</v>
      </c>
      <c r="J6221" s="23" t="n"/>
      <c r="K6221" s="17" t="inlineStr">
        <is>
          <t>Sem câmera</t>
        </is>
      </c>
      <c r="L6221" s="22" t="n">
        <v>0</v>
      </c>
      <c r="M6221" s="17" t="inlineStr">
        <is>
          <t>Sem câmera</t>
        </is>
      </c>
      <c r="N6221" s="22" t="n">
        <v>0</v>
      </c>
      <c r="O6221" s="17" t="inlineStr">
        <is>
          <t>Sem câmera</t>
        </is>
      </c>
      <c r="P6221" s="22" t="n">
        <v>0</v>
      </c>
      <c r="Q6221" s="4" t="n"/>
      <c r="R6221" s="17" t="n"/>
      <c r="S6221" s="17" t="n"/>
      <c r="T6221" s="24" t="n"/>
      <c r="U6221" s="25" t="n">
        <v>-13.1157433</v>
      </c>
      <c r="V6221" s="25" t="n">
        <v>-41.7316583</v>
      </c>
    </row>
    <row r="6222">
      <c r="A6222" s="4" t="inlineStr">
        <is>
          <t>PIATÃ</t>
        </is>
      </c>
      <c r="B6222" s="17" t="inlineStr">
        <is>
          <t>Sem câmera</t>
        </is>
      </c>
      <c r="C6222" s="22" t="n">
        <v>105</v>
      </c>
      <c r="D6222" s="22" t="n">
        <v>1457</v>
      </c>
      <c r="E6222" s="4" t="inlineStr">
        <is>
          <t>PREDIO ESCOLAR MUNICIPAL DO SUMIDOR</t>
        </is>
      </c>
      <c r="F6222" s="4" t="inlineStr">
        <is>
          <t>POVOADO SUMIDOURO</t>
        </is>
      </c>
      <c r="G6222" s="4" t="inlineStr">
        <is>
          <t>POVOADO SUMIDOR - ZONA RURAL</t>
        </is>
      </c>
      <c r="H6222" s="17" t="inlineStr">
        <is>
          <t>Rural</t>
        </is>
      </c>
      <c r="I6222" s="7" t="n">
        <v>1</v>
      </c>
      <c r="J6222" s="23" t="n"/>
      <c r="K6222" s="17" t="inlineStr">
        <is>
          <t>Sem câmera</t>
        </is>
      </c>
      <c r="L6222" s="22" t="n">
        <v>0</v>
      </c>
      <c r="M6222" s="17" t="inlineStr">
        <is>
          <t>Sem câmera</t>
        </is>
      </c>
      <c r="N6222" s="22" t="n">
        <v>0</v>
      </c>
      <c r="O6222" s="17" t="inlineStr">
        <is>
          <t>Sem câmera</t>
        </is>
      </c>
      <c r="P6222" s="22" t="n">
        <v>0</v>
      </c>
      <c r="Q6222" s="4" t="n"/>
      <c r="R6222" s="17" t="n"/>
      <c r="S6222" s="17" t="n"/>
      <c r="T6222" s="24" t="n"/>
      <c r="U6222" s="25" t="n">
        <v>-13.0390367</v>
      </c>
      <c r="V6222" s="25" t="n">
        <v>-41.7901367</v>
      </c>
    </row>
    <row r="6223">
      <c r="A6223" s="4" t="inlineStr">
        <is>
          <t>PIATÃ</t>
        </is>
      </c>
      <c r="B6223" s="17" t="inlineStr">
        <is>
          <t>Sem câmera</t>
        </is>
      </c>
      <c r="C6223" s="22" t="n">
        <v>105</v>
      </c>
      <c r="D6223" s="22" t="n">
        <v>1465</v>
      </c>
      <c r="E6223" s="4" t="inlineStr">
        <is>
          <t>PREDIO ESCOLAR MUNICIPAL DE CANABRAVA</t>
        </is>
      </c>
      <c r="F6223" s="4" t="inlineStr">
        <is>
          <t>POVOADO CANABRAVA</t>
        </is>
      </c>
      <c r="G6223" s="4" t="inlineStr">
        <is>
          <t>POVOADO CANABRAVA - ZONA RURAL</t>
        </is>
      </c>
      <c r="H6223" s="17" t="inlineStr">
        <is>
          <t>Rural</t>
        </is>
      </c>
      <c r="I6223" s="7" t="n">
        <v>1</v>
      </c>
      <c r="J6223" s="23" t="n"/>
      <c r="K6223" s="17" t="inlineStr">
        <is>
          <t>Sem câmera</t>
        </is>
      </c>
      <c r="L6223" s="22" t="n">
        <v>0</v>
      </c>
      <c r="M6223" s="17" t="inlineStr">
        <is>
          <t>Sem câmera</t>
        </is>
      </c>
      <c r="N6223" s="22" t="n">
        <v>0</v>
      </c>
      <c r="O6223" s="17" t="inlineStr">
        <is>
          <t>Sem câmera</t>
        </is>
      </c>
      <c r="P6223" s="22" t="n">
        <v>0</v>
      </c>
      <c r="Q6223" s="4" t="n"/>
      <c r="R6223" s="17" t="n"/>
      <c r="S6223" s="17" t="n"/>
      <c r="T6223" s="24" t="n"/>
      <c r="U6223" s="25" t="n">
        <v>-13.0540767</v>
      </c>
      <c r="V6223" s="25" t="n">
        <v>-42.05907</v>
      </c>
    </row>
    <row r="6224">
      <c r="A6224" s="4" t="inlineStr">
        <is>
          <t>PIATÃ</t>
        </is>
      </c>
      <c r="B6224" s="17" t="inlineStr">
        <is>
          <t>Sem câmera</t>
        </is>
      </c>
      <c r="C6224" s="22" t="n">
        <v>105</v>
      </c>
      <c r="D6224" s="22" t="n">
        <v>1473</v>
      </c>
      <c r="E6224" s="4" t="inlineStr">
        <is>
          <t>PREDIO ESCOLAR MUNICIPAL  DAS BRENHAS</t>
        </is>
      </c>
      <c r="F6224" s="4" t="inlineStr">
        <is>
          <t>POVOADO BRENHAS</t>
        </is>
      </c>
      <c r="G6224" s="4" t="inlineStr">
        <is>
          <t>POVOADO BRENHAS - ZONA RURAL</t>
        </is>
      </c>
      <c r="H6224" s="17" t="inlineStr">
        <is>
          <t>Rural</t>
        </is>
      </c>
      <c r="I6224" s="7" t="n">
        <v>1</v>
      </c>
      <c r="J6224" s="23" t="n"/>
      <c r="K6224" s="17" t="inlineStr">
        <is>
          <t>Não avaliado</t>
        </is>
      </c>
      <c r="L6224" s="22" t="n"/>
      <c r="M6224" s="17" t="inlineStr">
        <is>
          <t>Não avaliado</t>
        </is>
      </c>
      <c r="N6224" s="22" t="n"/>
      <c r="O6224" s="17" t="inlineStr">
        <is>
          <t>Não avaliado</t>
        </is>
      </c>
      <c r="P6224" s="22" t="n"/>
      <c r="Q6224" s="4" t="n"/>
      <c r="R6224" s="17" t="n"/>
      <c r="S6224" s="17" t="n"/>
      <c r="T6224" s="24" t="n"/>
      <c r="U6224" s="25" t="n"/>
      <c r="V6224" s="25" t="n"/>
    </row>
    <row r="6225">
      <c r="A6225" s="4" t="inlineStr">
        <is>
          <t>PIATÃ</t>
        </is>
      </c>
      <c r="B6225" s="17" t="inlineStr">
        <is>
          <t>Sem câmera</t>
        </is>
      </c>
      <c r="C6225" s="22" t="n">
        <v>105</v>
      </c>
      <c r="D6225" s="22" t="n">
        <v>1490</v>
      </c>
      <c r="E6225" s="4" t="inlineStr">
        <is>
          <t>PREDIO ESCOLAR MUNICIPAL DE CIPO E FURNA DA ONCA</t>
        </is>
      </c>
      <c r="F6225" s="4" t="inlineStr">
        <is>
          <t>POVOADO CIPÓ</t>
        </is>
      </c>
      <c r="G6225" s="4" t="inlineStr">
        <is>
          <t>POVOADO CIPO - ZONA RURAL</t>
        </is>
      </c>
      <c r="H6225" s="17" t="inlineStr">
        <is>
          <t>Rural</t>
        </is>
      </c>
      <c r="I6225" s="7" t="n">
        <v>1</v>
      </c>
      <c r="J6225" s="23" t="n"/>
      <c r="K6225" s="17" t="inlineStr">
        <is>
          <t>Sem câmera</t>
        </is>
      </c>
      <c r="L6225" s="22" t="n">
        <v>0</v>
      </c>
      <c r="M6225" s="17" t="inlineStr">
        <is>
          <t>Sem câmera</t>
        </is>
      </c>
      <c r="N6225" s="22" t="n">
        <v>0</v>
      </c>
      <c r="O6225" s="17" t="inlineStr">
        <is>
          <t>Sem câmera</t>
        </is>
      </c>
      <c r="P6225" s="22" t="n">
        <v>0</v>
      </c>
      <c r="Q6225" s="4" t="n"/>
      <c r="R6225" s="17" t="n"/>
      <c r="S6225" s="17" t="n"/>
      <c r="T6225" s="24" t="n"/>
      <c r="U6225" s="25" t="n">
        <v>-13.09988</v>
      </c>
      <c r="V6225" s="25" t="n">
        <v>-41.964035</v>
      </c>
    </row>
    <row r="6226">
      <c r="A6226" s="4" t="inlineStr">
        <is>
          <t>PIATÃ</t>
        </is>
      </c>
      <c r="B6226" s="17" t="inlineStr">
        <is>
          <t>Sem câmera</t>
        </is>
      </c>
      <c r="C6226" s="22" t="n">
        <v>105</v>
      </c>
      <c r="D6226" s="22" t="n">
        <v>1503</v>
      </c>
      <c r="E6226" s="4" t="inlineStr">
        <is>
          <t>PREDIO ESCOLAR MUNICIPAL DE VARZEA DOS PEREIRAS</t>
        </is>
      </c>
      <c r="F6226" s="4" t="inlineStr">
        <is>
          <t>POVOADO VÁRZEA DOS PEREIRAS</t>
        </is>
      </c>
      <c r="G6226" s="4" t="inlineStr">
        <is>
          <t>POVOADO VARZEA DOS PEREIRAS - ZONA RURAL</t>
        </is>
      </c>
      <c r="H6226" s="17" t="inlineStr">
        <is>
          <t>Rural</t>
        </is>
      </c>
      <c r="I6226" s="7" t="n">
        <v>1</v>
      </c>
      <c r="J6226" s="23" t="n"/>
      <c r="K6226" s="17" t="inlineStr">
        <is>
          <t>Sem câmera</t>
        </is>
      </c>
      <c r="L6226" s="22" t="n">
        <v>0</v>
      </c>
      <c r="M6226" s="17" t="inlineStr">
        <is>
          <t>Sem câmera</t>
        </is>
      </c>
      <c r="N6226" s="22" t="n">
        <v>0</v>
      </c>
      <c r="O6226" s="17" t="inlineStr">
        <is>
          <t>Sem câmera</t>
        </is>
      </c>
      <c r="P6226" s="22" t="n">
        <v>0</v>
      </c>
      <c r="Q6226" s="4" t="n"/>
      <c r="R6226" s="17" t="n"/>
      <c r="S6226" s="17" t="n"/>
      <c r="T6226" s="24" t="n"/>
      <c r="U6226" s="25" t="n">
        <v>-13.2142681</v>
      </c>
      <c r="V6226" s="25" t="n">
        <v>-41.9012778</v>
      </c>
    </row>
    <row r="6227">
      <c r="A6227" s="4" t="inlineStr">
        <is>
          <t>PIATÃ</t>
        </is>
      </c>
      <c r="B6227" s="17" t="inlineStr">
        <is>
          <t>Sem câmera</t>
        </is>
      </c>
      <c r="C6227" s="22" t="n">
        <v>105</v>
      </c>
      <c r="D6227" s="22" t="n">
        <v>1511</v>
      </c>
      <c r="E6227" s="4" t="inlineStr">
        <is>
          <t>PREDIO ESCOLAR MUNICIPAL DE RIACHO DOS PORCOS</t>
        </is>
      </c>
      <c r="F6227" s="4" t="inlineStr">
        <is>
          <t>POVOADO RIACHO DOS PORCOS</t>
        </is>
      </c>
      <c r="G6227" s="4" t="inlineStr">
        <is>
          <t>POVOADO RIACHO DOS PORCOS - ZONA RURAL</t>
        </is>
      </c>
      <c r="H6227" s="17" t="inlineStr">
        <is>
          <t>Rural</t>
        </is>
      </c>
      <c r="I6227" s="7" t="n">
        <v>1</v>
      </c>
      <c r="J6227" s="23" t="n"/>
      <c r="K6227" s="17" t="inlineStr">
        <is>
          <t>Sem câmera</t>
        </is>
      </c>
      <c r="L6227" s="22" t="n">
        <v>0</v>
      </c>
      <c r="M6227" s="17" t="inlineStr">
        <is>
          <t>Sem câmera</t>
        </is>
      </c>
      <c r="N6227" s="22" t="n">
        <v>0</v>
      </c>
      <c r="O6227" s="17" t="inlineStr">
        <is>
          <t>Sem câmera</t>
        </is>
      </c>
      <c r="P6227" s="22" t="n">
        <v>0</v>
      </c>
      <c r="Q6227" s="4" t="n"/>
      <c r="R6227" s="17" t="n"/>
      <c r="S6227" s="17" t="n"/>
      <c r="T6227" s="24" t="n"/>
      <c r="U6227" s="25" t="n">
        <v>-12.8380181</v>
      </c>
      <c r="V6227" s="25" t="n">
        <v>-41.9209363</v>
      </c>
    </row>
    <row r="6228">
      <c r="A6228" s="4" t="inlineStr">
        <is>
          <t>PIATÃ</t>
        </is>
      </c>
      <c r="B6228" s="17" t="inlineStr">
        <is>
          <t>Sem câmera</t>
        </is>
      </c>
      <c r="C6228" s="22" t="n">
        <v>105</v>
      </c>
      <c r="D6228" s="22" t="n">
        <v>1520</v>
      </c>
      <c r="E6228" s="4" t="inlineStr">
        <is>
          <t>PREDIO ESCOLAR MUNICIPAL DE POCOES</t>
        </is>
      </c>
      <c r="F6228" s="4" t="inlineStr">
        <is>
          <t>POVOADO POÇÕES DE PIATÃ</t>
        </is>
      </c>
      <c r="G6228" s="4" t="inlineStr">
        <is>
          <t>POVOADO POCOES DE PIATÃ - ZONA RURAL</t>
        </is>
      </c>
      <c r="H6228" s="17" t="inlineStr">
        <is>
          <t>Rural</t>
        </is>
      </c>
      <c r="I6228" s="7" t="n">
        <v>1</v>
      </c>
      <c r="J6228" s="23" t="n"/>
      <c r="K6228" s="17" t="inlineStr">
        <is>
          <t>Sem câmera</t>
        </is>
      </c>
      <c r="L6228" s="22" t="n">
        <v>0</v>
      </c>
      <c r="M6228" s="17" t="inlineStr">
        <is>
          <t>Sem câmera</t>
        </is>
      </c>
      <c r="N6228" s="22" t="n">
        <v>0</v>
      </c>
      <c r="O6228" s="17" t="inlineStr">
        <is>
          <t>Sem câmera</t>
        </is>
      </c>
      <c r="P6228" s="22" t="n">
        <v>0</v>
      </c>
      <c r="Q6228" s="4" t="n"/>
      <c r="R6228" s="17" t="n"/>
      <c r="S6228" s="17" t="n"/>
      <c r="T6228" s="24" t="n"/>
      <c r="U6228" s="25" t="n">
        <v>-12.93461</v>
      </c>
      <c r="V6228" s="25" t="n">
        <v>-41.8413133</v>
      </c>
    </row>
    <row r="6229">
      <c r="A6229" s="4" t="inlineStr">
        <is>
          <t>PIATÃ</t>
        </is>
      </c>
      <c r="B6229" s="17" t="inlineStr">
        <is>
          <t>Sem câmera</t>
        </is>
      </c>
      <c r="C6229" s="22" t="n">
        <v>105</v>
      </c>
      <c r="D6229" s="22" t="n">
        <v>1538</v>
      </c>
      <c r="E6229" s="4" t="inlineStr">
        <is>
          <t>PREDIO ESCOLAR MUNICIPAL DA PALMEIRINHA</t>
        </is>
      </c>
      <c r="F6229" s="4" t="inlineStr">
        <is>
          <t>POVOADO PALMEIRINHA</t>
        </is>
      </c>
      <c r="G6229" s="4" t="inlineStr">
        <is>
          <t>POVOADO PALMEIRINHA - ZONA RURAL</t>
        </is>
      </c>
      <c r="H6229" s="17" t="inlineStr">
        <is>
          <t>Rural</t>
        </is>
      </c>
      <c r="I6229" s="7" t="n">
        <v>2</v>
      </c>
      <c r="J6229" s="23" t="n"/>
      <c r="K6229" s="17" t="inlineStr">
        <is>
          <t>Sem câmera</t>
        </is>
      </c>
      <c r="L6229" s="22" t="n">
        <v>0</v>
      </c>
      <c r="M6229" s="17" t="inlineStr">
        <is>
          <t>Sem câmera</t>
        </is>
      </c>
      <c r="N6229" s="22" t="n">
        <v>0</v>
      </c>
      <c r="O6229" s="17" t="inlineStr">
        <is>
          <t>Sem câmera</t>
        </is>
      </c>
      <c r="P6229" s="22" t="n">
        <v>0</v>
      </c>
      <c r="Q6229" s="4" t="n"/>
      <c r="R6229" s="17" t="n"/>
      <c r="S6229" s="17" t="n"/>
      <c r="T6229" s="24" t="n"/>
      <c r="U6229" s="25" t="n">
        <v>-12.8276483</v>
      </c>
      <c r="V6229" s="25" t="n">
        <v>-41.811615</v>
      </c>
    </row>
    <row r="6230">
      <c r="A6230" s="4" t="inlineStr">
        <is>
          <t>PIATÃ</t>
        </is>
      </c>
      <c r="B6230" s="17" t="inlineStr">
        <is>
          <t>Sem câmera</t>
        </is>
      </c>
      <c r="C6230" s="22" t="n">
        <v>105</v>
      </c>
      <c r="D6230" s="22" t="n">
        <v>1546</v>
      </c>
      <c r="E6230" s="4" t="inlineStr">
        <is>
          <t>PREDIO ESCOLAR MUNICIPAL DA JACOBINA</t>
        </is>
      </c>
      <c r="F6230" s="4" t="inlineStr">
        <is>
          <t>POVOADO JACOBINA</t>
        </is>
      </c>
      <c r="G6230" s="4" t="inlineStr">
        <is>
          <t>POVOADO JACOBINA - ZONA RURAL</t>
        </is>
      </c>
      <c r="H6230" s="17" t="inlineStr">
        <is>
          <t>Rural</t>
        </is>
      </c>
      <c r="I6230" s="7" t="n">
        <v>1</v>
      </c>
      <c r="J6230" s="23" t="n"/>
      <c r="K6230" s="17" t="inlineStr">
        <is>
          <t>Sem câmera</t>
        </is>
      </c>
      <c r="L6230" s="22" t="n">
        <v>0</v>
      </c>
      <c r="M6230" s="17" t="inlineStr">
        <is>
          <t>Sem câmera</t>
        </is>
      </c>
      <c r="N6230" s="22" t="n">
        <v>0</v>
      </c>
      <c r="O6230" s="17" t="inlineStr">
        <is>
          <t>Sem câmera</t>
        </is>
      </c>
      <c r="P6230" s="22" t="n">
        <v>0</v>
      </c>
      <c r="Q6230" s="4" t="n"/>
      <c r="R6230" s="17" t="n"/>
      <c r="S6230" s="17" t="n"/>
      <c r="T6230" s="24" t="n"/>
      <c r="U6230" s="25" t="n">
        <v>-12.8892633</v>
      </c>
      <c r="V6230" s="25" t="n">
        <v>-41.9601267</v>
      </c>
    </row>
    <row r="6231">
      <c r="A6231" s="4" t="inlineStr">
        <is>
          <t>PIATÃ</t>
        </is>
      </c>
      <c r="B6231" s="17" t="inlineStr">
        <is>
          <t>Sem câmera</t>
        </is>
      </c>
      <c r="C6231" s="22" t="n">
        <v>105</v>
      </c>
      <c r="D6231" s="22" t="n">
        <v>1554</v>
      </c>
      <c r="E6231" s="4" t="inlineStr">
        <is>
          <t>PREDIO ESCOLAR MUNICIPAL DE SANTO ANTONIO DE INUBIA</t>
        </is>
      </c>
      <c r="F6231" s="4" t="inlineStr">
        <is>
          <t>POVOADO SANTO ANTÔNIO DE INÚBIA</t>
        </is>
      </c>
      <c r="G6231" s="4" t="inlineStr">
        <is>
          <t>POVOADO SANTO ANTONIO DE INUBIA - ZONA RURAL</t>
        </is>
      </c>
      <c r="H6231" s="17" t="inlineStr">
        <is>
          <t>Rural</t>
        </is>
      </c>
      <c r="I6231" s="7" t="n">
        <v>1</v>
      </c>
      <c r="J6231" s="23" t="n"/>
      <c r="K6231" s="17" t="inlineStr">
        <is>
          <t>Sem câmera</t>
        </is>
      </c>
      <c r="L6231" s="22" t="n">
        <v>0</v>
      </c>
      <c r="M6231" s="17" t="inlineStr">
        <is>
          <t>Sem câmera</t>
        </is>
      </c>
      <c r="N6231" s="22" t="n">
        <v>0</v>
      </c>
      <c r="O6231" s="17" t="inlineStr">
        <is>
          <t>Sem câmera</t>
        </is>
      </c>
      <c r="P6231" s="22" t="n">
        <v>0</v>
      </c>
      <c r="Q6231" s="4" t="n"/>
      <c r="R6231" s="17" t="n"/>
      <c r="S6231" s="17" t="n"/>
      <c r="T6231" s="24" t="n"/>
      <c r="U6231" s="25" t="n">
        <v>-13.0493583</v>
      </c>
      <c r="V6231" s="25" t="n">
        <v>-42.036665</v>
      </c>
    </row>
    <row r="6232">
      <c r="A6232" s="4" t="inlineStr">
        <is>
          <t>PIATÃ</t>
        </is>
      </c>
      <c r="B6232" s="17" t="inlineStr">
        <is>
          <t>Sem câmera</t>
        </is>
      </c>
      <c r="C6232" s="22" t="n">
        <v>105</v>
      </c>
      <c r="D6232" s="22" t="n">
        <v>1562</v>
      </c>
      <c r="E6232" s="4" t="inlineStr">
        <is>
          <t>PREDIO ESCOLAR MUNICIPAL DO BARREIRO</t>
        </is>
      </c>
      <c r="F6232" s="4" t="inlineStr">
        <is>
          <t>POVOADO BARREIRO</t>
        </is>
      </c>
      <c r="G6232" s="4" t="inlineStr">
        <is>
          <t>POVOADO BARREIRO - ZONA RURAL</t>
        </is>
      </c>
      <c r="H6232" s="17" t="inlineStr">
        <is>
          <t>Rural</t>
        </is>
      </c>
      <c r="I6232" s="7" t="n">
        <v>1</v>
      </c>
      <c r="J6232" s="23" t="n"/>
      <c r="K6232" s="17" t="inlineStr">
        <is>
          <t>Sem câmera</t>
        </is>
      </c>
      <c r="L6232" s="22" t="n">
        <v>0</v>
      </c>
      <c r="M6232" s="17" t="inlineStr">
        <is>
          <t>Sem câmera</t>
        </is>
      </c>
      <c r="N6232" s="22" t="n">
        <v>0</v>
      </c>
      <c r="O6232" s="17" t="inlineStr">
        <is>
          <t>Sem câmera</t>
        </is>
      </c>
      <c r="P6232" s="22" t="n">
        <v>0</v>
      </c>
      <c r="Q6232" s="4" t="n"/>
      <c r="R6232" s="17" t="n"/>
      <c r="S6232" s="17" t="n"/>
      <c r="T6232" s="24" t="n"/>
      <c r="U6232" s="25" t="n">
        <v>-13.179325</v>
      </c>
      <c r="V6232" s="25" t="n">
        <v>-41.9301317</v>
      </c>
    </row>
    <row r="6233">
      <c r="A6233" s="4" t="inlineStr">
        <is>
          <t>PIATÃ</t>
        </is>
      </c>
      <c r="B6233" s="17" t="inlineStr">
        <is>
          <t>Sem câmera</t>
        </is>
      </c>
      <c r="C6233" s="22" t="n">
        <v>105</v>
      </c>
      <c r="D6233" s="22" t="n">
        <v>1570</v>
      </c>
      <c r="E6233" s="4" t="inlineStr">
        <is>
          <t>PREDIO ESCOLAR  MUNICIPAL DO MACHADO</t>
        </is>
      </c>
      <c r="F6233" s="4" t="inlineStr">
        <is>
          <t>POVOADO MACHADO</t>
        </is>
      </c>
      <c r="G6233" s="4" t="inlineStr">
        <is>
          <t>POVOADO MACHADO - ZONA RURAL</t>
        </is>
      </c>
      <c r="H6233" s="17" t="inlineStr">
        <is>
          <t>Rural</t>
        </is>
      </c>
      <c r="I6233" s="7" t="n">
        <v>1</v>
      </c>
      <c r="J6233" s="23" t="n"/>
      <c r="K6233" s="17" t="inlineStr">
        <is>
          <t>Sem câmera</t>
        </is>
      </c>
      <c r="L6233" s="22" t="n">
        <v>0</v>
      </c>
      <c r="M6233" s="17" t="inlineStr">
        <is>
          <t>Sem câmera</t>
        </is>
      </c>
      <c r="N6233" s="22" t="n">
        <v>0</v>
      </c>
      <c r="O6233" s="17" t="inlineStr">
        <is>
          <t>Sem câmera</t>
        </is>
      </c>
      <c r="P6233" s="22" t="n">
        <v>0</v>
      </c>
      <c r="Q6233" s="4" t="n"/>
      <c r="R6233" s="17" t="n"/>
      <c r="S6233" s="17" t="n"/>
      <c r="T6233" s="24" t="n"/>
      <c r="U6233" s="25" t="n">
        <v>-12.8029024</v>
      </c>
      <c r="V6233" s="25" t="n">
        <v>-41.85341</v>
      </c>
    </row>
    <row r="6234">
      <c r="A6234" s="4" t="inlineStr">
        <is>
          <t>PIATÃ</t>
        </is>
      </c>
      <c r="B6234" s="17" t="inlineStr">
        <is>
          <t>Sem câmera</t>
        </is>
      </c>
      <c r="C6234" s="22" t="n">
        <v>105</v>
      </c>
      <c r="D6234" s="22" t="n">
        <v>1589</v>
      </c>
      <c r="E6234" s="4" t="inlineStr">
        <is>
          <t>PREDIO ESCOLAR MUNICIPAL DA VEREDA VELHA</t>
        </is>
      </c>
      <c r="F6234" s="4" t="inlineStr">
        <is>
          <t>POVOADO VEREDA VELHA</t>
        </is>
      </c>
      <c r="G6234" s="4" t="inlineStr">
        <is>
          <t>POVOADO VEREDA VELHA - ZONA RURAL</t>
        </is>
      </c>
      <c r="H6234" s="17" t="inlineStr">
        <is>
          <t>Rural</t>
        </is>
      </c>
      <c r="I6234" s="7" t="n">
        <v>1</v>
      </c>
      <c r="J6234" s="23" t="n"/>
      <c r="K6234" s="17" t="inlineStr">
        <is>
          <t>Sem câmera</t>
        </is>
      </c>
      <c r="L6234" s="22" t="n">
        <v>0</v>
      </c>
      <c r="M6234" s="17" t="inlineStr">
        <is>
          <t>Sem câmera</t>
        </is>
      </c>
      <c r="N6234" s="22" t="n">
        <v>0</v>
      </c>
      <c r="O6234" s="17" t="inlineStr">
        <is>
          <t>Sem câmera</t>
        </is>
      </c>
      <c r="P6234" s="22" t="n">
        <v>0</v>
      </c>
      <c r="Q6234" s="4" t="n"/>
      <c r="R6234" s="17" t="n"/>
      <c r="S6234" s="17" t="n"/>
      <c r="T6234" s="24" t="n"/>
      <c r="U6234" s="25" t="n">
        <v>-12.9102083</v>
      </c>
      <c r="V6234" s="25" t="n">
        <v>-41.7574117</v>
      </c>
    </row>
    <row r="6235">
      <c r="A6235" s="4" t="inlineStr">
        <is>
          <t>PIATÃ</t>
        </is>
      </c>
      <c r="B6235" s="17" t="inlineStr">
        <is>
          <t>Sem câmera</t>
        </is>
      </c>
      <c r="C6235" s="22" t="n">
        <v>105</v>
      </c>
      <c r="D6235" s="22" t="n">
        <v>1597</v>
      </c>
      <c r="E6235" s="4" t="inlineStr">
        <is>
          <t>PREDIO ESCOLAR MUNICIPAL DA PASSAGEM NOVA</t>
        </is>
      </c>
      <c r="F6235" s="4" t="inlineStr">
        <is>
          <t>POVOADO PASSAGEM NOVA</t>
        </is>
      </c>
      <c r="G6235" s="4" t="inlineStr">
        <is>
          <t>POVOADO PASSAGEM NOVA - ZONA RURAL</t>
        </is>
      </c>
      <c r="H6235" s="17" t="inlineStr">
        <is>
          <t>Rural</t>
        </is>
      </c>
      <c r="I6235" s="7" t="n">
        <v>1</v>
      </c>
      <c r="J6235" s="23" t="n"/>
      <c r="K6235" s="17" t="inlineStr">
        <is>
          <t>Sem câmera</t>
        </is>
      </c>
      <c r="L6235" s="22" t="n">
        <v>0</v>
      </c>
      <c r="M6235" s="17" t="inlineStr">
        <is>
          <t>Sem câmera</t>
        </is>
      </c>
      <c r="N6235" s="22" t="n">
        <v>0</v>
      </c>
      <c r="O6235" s="17" t="inlineStr">
        <is>
          <t>Sem câmera</t>
        </is>
      </c>
      <c r="P6235" s="22" t="n">
        <v>0</v>
      </c>
      <c r="Q6235" s="4" t="n"/>
      <c r="R6235" s="17" t="n"/>
      <c r="S6235" s="17" t="n"/>
      <c r="T6235" s="24" t="n"/>
      <c r="U6235" s="25" t="n">
        <v>-12.9424133</v>
      </c>
      <c r="V6235" s="25" t="n">
        <v>-41.932</v>
      </c>
    </row>
    <row r="6236">
      <c r="A6236" s="4" t="inlineStr">
        <is>
          <t>PIATÃ</t>
        </is>
      </c>
      <c r="B6236" s="17" t="inlineStr">
        <is>
          <t>Sem câmera</t>
        </is>
      </c>
      <c r="C6236" s="22" t="n">
        <v>105</v>
      </c>
      <c r="D6236" s="22" t="n">
        <v>1600</v>
      </c>
      <c r="E6236" s="4" t="inlineStr">
        <is>
          <t>PREDIO ESCOLAR MUNICIPAL DE CARAIBAS</t>
        </is>
      </c>
      <c r="F6236" s="4" t="inlineStr">
        <is>
          <t>POVOADO CARAÍBAS</t>
        </is>
      </c>
      <c r="G6236" s="4" t="inlineStr">
        <is>
          <t>POVOADO CARAIBAS - ZONA RURAL</t>
        </is>
      </c>
      <c r="H6236" s="17" t="inlineStr">
        <is>
          <t>Rural</t>
        </is>
      </c>
      <c r="I6236" s="7" t="n">
        <v>1</v>
      </c>
      <c r="J6236" s="23" t="n"/>
      <c r="K6236" s="17" t="inlineStr">
        <is>
          <t>Não avaliado</t>
        </is>
      </c>
      <c r="L6236" s="22" t="n"/>
      <c r="M6236" s="17" t="inlineStr">
        <is>
          <t>Não avaliado</t>
        </is>
      </c>
      <c r="N6236" s="22" t="n"/>
      <c r="O6236" s="17" t="inlineStr">
        <is>
          <t>Não avaliado</t>
        </is>
      </c>
      <c r="P6236" s="22" t="n"/>
      <c r="Q6236" s="4" t="n"/>
      <c r="R6236" s="17" t="n"/>
      <c r="S6236" s="17" t="n"/>
      <c r="T6236" s="24" t="n"/>
      <c r="U6236" s="25" t="n"/>
      <c r="V6236" s="25" t="n"/>
    </row>
    <row r="6237">
      <c r="A6237" s="4" t="inlineStr">
        <is>
          <t>PIATÃ</t>
        </is>
      </c>
      <c r="B6237" s="17" t="inlineStr">
        <is>
          <t>Sem câmera</t>
        </is>
      </c>
      <c r="C6237" s="22" t="n">
        <v>105</v>
      </c>
      <c r="D6237" s="22" t="n">
        <v>1619</v>
      </c>
      <c r="E6237" s="4" t="inlineStr">
        <is>
          <t>PREDIO ESCOLAR MUNICIPAL ADELAIDE CARVALHO RAMOS</t>
        </is>
      </c>
      <c r="F6237" s="4" t="inlineStr">
        <is>
          <t>BAIRRO TANGARÁ</t>
        </is>
      </c>
      <c r="G6237" s="4" t="inlineStr">
        <is>
          <t>RUA MANOEL MARTINS - ZONA URBANA</t>
        </is>
      </c>
      <c r="H6237" s="17" t="inlineStr">
        <is>
          <t>Urbana</t>
        </is>
      </c>
      <c r="I6237" s="7" t="n">
        <v>3</v>
      </c>
      <c r="J6237" s="23" t="n"/>
      <c r="K6237" s="17" t="inlineStr">
        <is>
          <t>Sem câmera</t>
        </is>
      </c>
      <c r="L6237" s="22" t="n">
        <v>0</v>
      </c>
      <c r="M6237" s="17" t="inlineStr">
        <is>
          <t>Sem câmera</t>
        </is>
      </c>
      <c r="N6237" s="22" t="n">
        <v>0</v>
      </c>
      <c r="O6237" s="17" t="inlineStr">
        <is>
          <t>Sem câmera</t>
        </is>
      </c>
      <c r="P6237" s="22" t="n">
        <v>0</v>
      </c>
      <c r="Q6237" s="4" t="n"/>
      <c r="R6237" s="17" t="n"/>
      <c r="S6237" s="17" t="n"/>
      <c r="T6237" s="24" t="n"/>
      <c r="U6237" s="25" t="n">
        <v>-13.14916</v>
      </c>
      <c r="V6237" s="25" t="n">
        <v>-41.7797833</v>
      </c>
    </row>
    <row r="6238">
      <c r="A6238" s="4" t="inlineStr">
        <is>
          <t>PIATÃ</t>
        </is>
      </c>
      <c r="B6238" s="17" t="inlineStr">
        <is>
          <t>Sem câmera</t>
        </is>
      </c>
      <c r="C6238" s="22" t="n">
        <v>105</v>
      </c>
      <c r="D6238" s="22" t="n">
        <v>1627</v>
      </c>
      <c r="E6238" s="4" t="inlineStr">
        <is>
          <t>PREDIO ESCOLAR MUNICIPAL DE SAO JOSE</t>
        </is>
      </c>
      <c r="F6238" s="4" t="inlineStr">
        <is>
          <t>POVOADO SÃO JOSÉ</t>
        </is>
      </c>
      <c r="G6238" s="4" t="inlineStr">
        <is>
          <t>POVOADO SAO JOSE - ZONA RURAL</t>
        </is>
      </c>
      <c r="H6238" s="17" t="inlineStr">
        <is>
          <t>Rural</t>
        </is>
      </c>
      <c r="I6238" s="7" t="n">
        <v>1</v>
      </c>
      <c r="J6238" s="23" t="n"/>
      <c r="K6238" s="17" t="inlineStr">
        <is>
          <t>Não avaliado</t>
        </is>
      </c>
      <c r="L6238" s="22" t="n"/>
      <c r="M6238" s="17" t="inlineStr">
        <is>
          <t>Não avaliado</t>
        </is>
      </c>
      <c r="N6238" s="22" t="n"/>
      <c r="O6238" s="17" t="inlineStr">
        <is>
          <t>Não avaliado</t>
        </is>
      </c>
      <c r="P6238" s="22" t="n"/>
      <c r="Q6238" s="4" t="n"/>
      <c r="R6238" s="17" t="n"/>
      <c r="S6238" s="17" t="n"/>
      <c r="T6238" s="24" t="n"/>
      <c r="U6238" s="25" t="n"/>
      <c r="V6238" s="25" t="n"/>
    </row>
    <row r="6239">
      <c r="A6239" s="4" t="inlineStr">
        <is>
          <t>PIATÃ</t>
        </is>
      </c>
      <c r="B6239" s="17" t="inlineStr">
        <is>
          <t>Sem câmera</t>
        </is>
      </c>
      <c r="C6239" s="22" t="n">
        <v>105</v>
      </c>
      <c r="D6239" s="22" t="n">
        <v>1635</v>
      </c>
      <c r="E6239" s="4" t="inlineStr">
        <is>
          <t>CENTRO EDUCACIONAL ARQUIMEDES ALMEIDA</t>
        </is>
      </c>
      <c r="F6239" s="4" t="inlineStr">
        <is>
          <t>DISTRITO DE CABRÁLIA</t>
        </is>
      </c>
      <c r="G6239" s="4" t="inlineStr">
        <is>
          <t>RUA BARRO VERMELHO - ZONA RURAL</t>
        </is>
      </c>
      <c r="H6239" s="17" t="inlineStr">
        <is>
          <t>Rural</t>
        </is>
      </c>
      <c r="I6239" s="7" t="n">
        <v>4</v>
      </c>
      <c r="J6239" s="23" t="n"/>
      <c r="K6239" s="17" t="inlineStr">
        <is>
          <t>Sem câmera</t>
        </is>
      </c>
      <c r="L6239" s="22" t="n">
        <v>0</v>
      </c>
      <c r="M6239" s="17" t="inlineStr">
        <is>
          <t>Sem câmera</t>
        </is>
      </c>
      <c r="N6239" s="22" t="n">
        <v>0</v>
      </c>
      <c r="O6239" s="17" t="inlineStr">
        <is>
          <t>Sem câmera</t>
        </is>
      </c>
      <c r="P6239" s="22" t="n">
        <v>0</v>
      </c>
      <c r="Q6239" s="4" t="n"/>
      <c r="R6239" s="17" t="n"/>
      <c r="S6239" s="17" t="n"/>
      <c r="T6239" s="24" t="n"/>
      <c r="U6239" s="25" t="n">
        <v>-12.8542267</v>
      </c>
      <c r="V6239" s="25" t="n">
        <v>-41.83662</v>
      </c>
    </row>
    <row r="6240">
      <c r="A6240" s="4" t="inlineStr">
        <is>
          <t>PIATÃ</t>
        </is>
      </c>
      <c r="B6240" s="17" t="inlineStr">
        <is>
          <t>Sem câmera</t>
        </is>
      </c>
      <c r="C6240" s="22" t="n">
        <v>105</v>
      </c>
      <c r="D6240" s="22" t="n">
        <v>1643</v>
      </c>
      <c r="E6240" s="4" t="inlineStr">
        <is>
          <t>ESCOLA MUNICIPAL DE VÁRZEA GRANDE</t>
        </is>
      </c>
      <c r="F6240" s="4" t="inlineStr">
        <is>
          <t>POVOADO VÁRZEA GRANDE</t>
        </is>
      </c>
      <c r="G6240" s="4" t="inlineStr">
        <is>
          <t>POVOADO VÁRZEA GRANDE - ZONA RURAL</t>
        </is>
      </c>
      <c r="H6240" s="17" t="inlineStr">
        <is>
          <t>Rural</t>
        </is>
      </c>
      <c r="I6240" s="7" t="n">
        <v>1</v>
      </c>
      <c r="J6240" s="23" t="n"/>
      <c r="K6240" s="17" t="inlineStr">
        <is>
          <t>Sem câmera</t>
        </is>
      </c>
      <c r="L6240" s="22" t="n">
        <v>0</v>
      </c>
      <c r="M6240" s="17" t="inlineStr">
        <is>
          <t>Sem câmera</t>
        </is>
      </c>
      <c r="N6240" s="22" t="n">
        <v>0</v>
      </c>
      <c r="O6240" s="17" t="inlineStr">
        <is>
          <t>Sem câmera</t>
        </is>
      </c>
      <c r="P6240" s="22" t="n">
        <v>0</v>
      </c>
      <c r="Q6240" s="4" t="n"/>
      <c r="R6240" s="17" t="n"/>
      <c r="S6240" s="17" t="n"/>
      <c r="T6240" s="24" t="n"/>
      <c r="U6240" s="25" t="n">
        <v>-13.1338924</v>
      </c>
      <c r="V6240" s="25" t="n">
        <v>-41.9330445</v>
      </c>
    </row>
    <row r="6241">
      <c r="A6241" s="4" t="inlineStr">
        <is>
          <t>PIATÃ</t>
        </is>
      </c>
      <c r="B6241" s="17" t="inlineStr">
        <is>
          <t>Sem câmera</t>
        </is>
      </c>
      <c r="C6241" s="22" t="n">
        <v>105</v>
      </c>
      <c r="D6241" s="22" t="n">
        <v>1651</v>
      </c>
      <c r="E6241" s="4" t="inlineStr">
        <is>
          <t>ESCOLA MUNICIPAL DE MALHADA DE AREIA DE CIMA</t>
        </is>
      </c>
      <c r="F6241" s="4" t="inlineStr">
        <is>
          <t>POVOADO MALHADA DE AREIA DE CIMA</t>
        </is>
      </c>
      <c r="G6241" s="4" t="inlineStr">
        <is>
          <t>POVOADO MALHADA DE AREIA DE CIMA - ZONA RURAL</t>
        </is>
      </c>
      <c r="H6241" s="17" t="inlineStr">
        <is>
          <t>Rural</t>
        </is>
      </c>
      <c r="I6241" s="7" t="n">
        <v>1</v>
      </c>
      <c r="J6241" s="23" t="n"/>
      <c r="K6241" s="17" t="inlineStr">
        <is>
          <t>Sem câmera</t>
        </is>
      </c>
      <c r="L6241" s="22" t="n">
        <v>0</v>
      </c>
      <c r="M6241" s="17" t="inlineStr">
        <is>
          <t>Sem câmera</t>
        </is>
      </c>
      <c r="N6241" s="22" t="n">
        <v>0</v>
      </c>
      <c r="O6241" s="17" t="inlineStr">
        <is>
          <t>Sem câmera</t>
        </is>
      </c>
      <c r="P6241" s="22" t="n">
        <v>0</v>
      </c>
      <c r="Q6241" s="4" t="n"/>
      <c r="R6241" s="17" t="n"/>
      <c r="S6241" s="17" t="n"/>
      <c r="T6241" s="24" t="n"/>
      <c r="U6241" s="25" t="n">
        <v>-13.220785</v>
      </c>
      <c r="V6241" s="25" t="n">
        <v>-41.7693117</v>
      </c>
    </row>
    <row r="6242">
      <c r="A6242" s="4" t="inlineStr">
        <is>
          <t>PIATÃ</t>
        </is>
      </c>
      <c r="B6242" s="17" t="inlineStr">
        <is>
          <t>Sem câmera</t>
        </is>
      </c>
      <c r="C6242" s="22" t="n">
        <v>105</v>
      </c>
      <c r="D6242" s="22" t="n">
        <v>1660</v>
      </c>
      <c r="E6242" s="4" t="inlineStr">
        <is>
          <t>ESCOLA MUNICIPAL DE MALHADA DE AREIA DE BAIXO</t>
        </is>
      </c>
      <c r="F6242" s="4" t="inlineStr">
        <is>
          <t>POVOADO MALHADA DE AREIA DE BAIXO</t>
        </is>
      </c>
      <c r="G6242" s="4" t="inlineStr">
        <is>
          <t>POVOADO MALHADA DE AREIA DE BAIXO - ZONA RURAL</t>
        </is>
      </c>
      <c r="H6242" s="17" t="inlineStr">
        <is>
          <t>Rural</t>
        </is>
      </c>
      <c r="I6242" s="7" t="n">
        <v>1</v>
      </c>
      <c r="J6242" s="23" t="n"/>
      <c r="K6242" s="17" t="inlineStr">
        <is>
          <t>Sem câmera</t>
        </is>
      </c>
      <c r="L6242" s="22" t="n">
        <v>0</v>
      </c>
      <c r="M6242" s="17" t="inlineStr">
        <is>
          <t>Sem câmera</t>
        </is>
      </c>
      <c r="N6242" s="22" t="n">
        <v>0</v>
      </c>
      <c r="O6242" s="17" t="inlineStr">
        <is>
          <t>Sem câmera</t>
        </is>
      </c>
      <c r="P6242" s="22" t="n">
        <v>0</v>
      </c>
      <c r="Q6242" s="4" t="n"/>
      <c r="R6242" s="17" t="n"/>
      <c r="S6242" s="17" t="n"/>
      <c r="T6242" s="24" t="n"/>
      <c r="U6242" s="25" t="n">
        <v>-13.245305</v>
      </c>
      <c r="V6242" s="25" t="n">
        <v>-41.7645133</v>
      </c>
    </row>
    <row r="6243">
      <c r="A6243" s="4" t="inlineStr">
        <is>
          <t>PIATÃ</t>
        </is>
      </c>
      <c r="B6243" s="17" t="inlineStr">
        <is>
          <t>Sem câmera</t>
        </is>
      </c>
      <c r="C6243" s="22" t="n">
        <v>105</v>
      </c>
      <c r="D6243" s="22" t="n">
        <v>1678</v>
      </c>
      <c r="E6243" s="4" t="inlineStr">
        <is>
          <t>ESCOLA MUNICIPAL DE BREJO DOS ALMEIDAS</t>
        </is>
      </c>
      <c r="F6243" s="4" t="inlineStr">
        <is>
          <t>POVOADO BREJO DOS ALMEIDAS</t>
        </is>
      </c>
      <c r="G6243" s="4" t="inlineStr">
        <is>
          <t>POVOADO BREJO DOS ALMEIDAS - ZONA RURAL</t>
        </is>
      </c>
      <c r="H6243" s="17" t="inlineStr">
        <is>
          <t>Rural</t>
        </is>
      </c>
      <c r="I6243" s="7" t="n">
        <v>1</v>
      </c>
      <c r="J6243" s="23" t="n"/>
      <c r="K6243" s="17" t="inlineStr">
        <is>
          <t>Sem câmera</t>
        </is>
      </c>
      <c r="L6243" s="22" t="n">
        <v>0</v>
      </c>
      <c r="M6243" s="17" t="inlineStr">
        <is>
          <t>Sem câmera</t>
        </is>
      </c>
      <c r="N6243" s="22" t="n">
        <v>0</v>
      </c>
      <c r="O6243" s="17" t="inlineStr">
        <is>
          <t>Sem câmera</t>
        </is>
      </c>
      <c r="P6243" s="22" t="n">
        <v>0</v>
      </c>
      <c r="Q6243" s="4" t="n"/>
      <c r="R6243" s="17" t="n"/>
      <c r="S6243" s="17" t="n"/>
      <c r="T6243" s="24" t="n"/>
      <c r="U6243" s="25" t="n">
        <v>-13.176795</v>
      </c>
      <c r="V6243" s="25" t="n">
        <v>-41.9769183</v>
      </c>
    </row>
    <row r="6244">
      <c r="A6244" s="4" t="inlineStr">
        <is>
          <t>PIATÃ</t>
        </is>
      </c>
      <c r="B6244" s="17" t="inlineStr">
        <is>
          <t>Sem câmera</t>
        </is>
      </c>
      <c r="C6244" s="22" t="n">
        <v>105</v>
      </c>
      <c r="D6244" s="22" t="n">
        <v>1686</v>
      </c>
      <c r="E6244" s="4" t="inlineStr">
        <is>
          <t>ESCOLA MUNICIPAL DE COCHÓ</t>
        </is>
      </c>
      <c r="F6244" s="4" t="inlineStr">
        <is>
          <t>POVOADO COCHÓ</t>
        </is>
      </c>
      <c r="G6244" s="4" t="inlineStr">
        <is>
          <t>POVOADO COCHÓ - ZONA RURAL</t>
        </is>
      </c>
      <c r="H6244" s="17" t="inlineStr">
        <is>
          <t>Rural</t>
        </is>
      </c>
      <c r="I6244" s="7" t="n">
        <v>1</v>
      </c>
      <c r="J6244" s="23" t="n"/>
      <c r="K6244" s="17" t="inlineStr">
        <is>
          <t>Sem câmera</t>
        </is>
      </c>
      <c r="L6244" s="22" t="n">
        <v>0</v>
      </c>
      <c r="M6244" s="17" t="inlineStr">
        <is>
          <t>Sem câmera</t>
        </is>
      </c>
      <c r="N6244" s="22" t="n">
        <v>0</v>
      </c>
      <c r="O6244" s="17" t="inlineStr">
        <is>
          <t>Sem câmera</t>
        </is>
      </c>
      <c r="P6244" s="22" t="n">
        <v>0</v>
      </c>
      <c r="Q6244" s="4" t="n"/>
      <c r="R6244" s="17" t="n"/>
      <c r="S6244" s="17" t="n"/>
      <c r="T6244" s="24" t="n"/>
      <c r="U6244" s="25" t="n">
        <v>-12.9495583</v>
      </c>
      <c r="V6244" s="25" t="n">
        <v>-41.8621867</v>
      </c>
    </row>
    <row r="6245">
      <c r="A6245" s="4" t="inlineStr">
        <is>
          <t>PIATÃ</t>
        </is>
      </c>
      <c r="B6245" s="17" t="inlineStr">
        <is>
          <t>Sem câmera</t>
        </is>
      </c>
      <c r="C6245" s="22" t="n">
        <v>105</v>
      </c>
      <c r="D6245" s="22" t="n">
        <v>1708</v>
      </c>
      <c r="E6245" s="4" t="inlineStr">
        <is>
          <t>ESCOLA MUNICIPAL PROFESSOR CARLOS MAURÍCIO MESQUITA OLIVEIRA</t>
        </is>
      </c>
      <c r="F6245" s="4" t="inlineStr">
        <is>
          <t>CENTRO</t>
        </is>
      </c>
      <c r="G6245" s="4" t="inlineStr">
        <is>
          <t>RUA JOSÉ LISBOA XAVIER, S/N - ZONA URBANA</t>
        </is>
      </c>
      <c r="H6245" s="17" t="inlineStr">
        <is>
          <t>Urbana</t>
        </is>
      </c>
      <c r="I6245" s="7" t="n">
        <v>3</v>
      </c>
      <c r="J6245" s="23" t="n"/>
      <c r="K6245" s="17" t="inlineStr">
        <is>
          <t>Sem câmera</t>
        </is>
      </c>
      <c r="L6245" s="22" t="n">
        <v>0</v>
      </c>
      <c r="M6245" s="17" t="inlineStr">
        <is>
          <t>Sem câmera</t>
        </is>
      </c>
      <c r="N6245" s="22" t="n">
        <v>0</v>
      </c>
      <c r="O6245" s="17" t="inlineStr">
        <is>
          <t>Sem câmera</t>
        </is>
      </c>
      <c r="P6245" s="22" t="n">
        <v>0</v>
      </c>
      <c r="Q6245" s="4" t="n"/>
      <c r="R6245" s="17" t="n"/>
      <c r="S6245" s="17" t="n"/>
      <c r="T6245" s="24" t="n"/>
      <c r="U6245" s="25" t="n">
        <v>-13.1542286</v>
      </c>
      <c r="V6245" s="25" t="n">
        <v>-41.7734737</v>
      </c>
    </row>
    <row r="6246">
      <c r="A6246" s="4" t="inlineStr">
        <is>
          <t>PIATÃ</t>
        </is>
      </c>
      <c r="B6246" s="17" t="inlineStr">
        <is>
          <t>Sem câmera</t>
        </is>
      </c>
      <c r="C6246" s="22" t="n">
        <v>105</v>
      </c>
      <c r="D6246" s="22" t="n">
        <v>1716</v>
      </c>
      <c r="E6246" s="4" t="inlineStr">
        <is>
          <t>ESCOLA MUNICIPAL MIGDÔNIO FERREIRA</t>
        </is>
      </c>
      <c r="F6246" s="4" t="inlineStr">
        <is>
          <t>POVOADO PALMEIRINHA</t>
        </is>
      </c>
      <c r="G6246" s="4" t="inlineStr">
        <is>
          <t>POVOADO PALMEIRINHA - ZONA RURAL</t>
        </is>
      </c>
      <c r="H6246" s="17" t="inlineStr">
        <is>
          <t>Rural</t>
        </is>
      </c>
      <c r="I6246" s="7" t="n">
        <v>1</v>
      </c>
      <c r="J6246" s="23" t="n"/>
      <c r="K6246" s="17" t="inlineStr">
        <is>
          <t>Não avaliado</t>
        </is>
      </c>
      <c r="L6246" s="22" t="n"/>
      <c r="M6246" s="17" t="inlineStr">
        <is>
          <t>Não avaliado</t>
        </is>
      </c>
      <c r="N6246" s="22" t="n"/>
      <c r="O6246" s="17" t="inlineStr">
        <is>
          <t>Não avaliado</t>
        </is>
      </c>
      <c r="P6246" s="22" t="n"/>
      <c r="Q6246" s="4" t="n"/>
      <c r="R6246" s="17" t="n"/>
      <c r="S6246" s="17" t="n"/>
      <c r="T6246" s="24" t="n"/>
      <c r="U6246" s="25" t="n"/>
      <c r="V6246" s="25" t="n"/>
    </row>
    <row r="6247">
      <c r="A6247" s="4" t="inlineStr">
        <is>
          <t>PIATÃ</t>
        </is>
      </c>
      <c r="B6247" s="17" t="inlineStr">
        <is>
          <t>Sem câmera</t>
        </is>
      </c>
      <c r="C6247" s="22" t="n">
        <v>105</v>
      </c>
      <c r="D6247" s="22" t="n">
        <v>1724</v>
      </c>
      <c r="E6247" s="4" t="inlineStr">
        <is>
          <t>GINÁSIO POLIESPORTIVO JOSÉ PEDRO DE LIMA NOVAIS</t>
        </is>
      </c>
      <c r="F6247" s="4" t="inlineStr">
        <is>
          <t>BAIRRO TANGARÁ</t>
        </is>
      </c>
      <c r="G6247" s="4" t="inlineStr">
        <is>
          <t>RUA MANOEL MARTINS, S/N, BAIRRO TANGARÁ</t>
        </is>
      </c>
      <c r="H6247" s="17" t="inlineStr">
        <is>
          <t>Sem marcação</t>
        </is>
      </c>
      <c r="I6247" s="7" t="n">
        <v>2</v>
      </c>
      <c r="J6247" s="23" t="n"/>
      <c r="K6247" s="17" t="inlineStr">
        <is>
          <t>Sem câmera</t>
        </is>
      </c>
      <c r="L6247" s="22" t="n">
        <v>0</v>
      </c>
      <c r="M6247" s="17" t="inlineStr">
        <is>
          <t>Sem câmera</t>
        </is>
      </c>
      <c r="N6247" s="22" t="n">
        <v>0</v>
      </c>
      <c r="O6247" s="17" t="inlineStr">
        <is>
          <t>Sem câmera</t>
        </is>
      </c>
      <c r="P6247" s="22" t="n">
        <v>0</v>
      </c>
      <c r="Q6247" s="4" t="n"/>
      <c r="R6247" s="17" t="n"/>
      <c r="S6247" s="17" t="n"/>
      <c r="T6247" s="24" t="n"/>
      <c r="U6247" s="25" t="n">
        <v>-13.1491783</v>
      </c>
      <c r="V6247" s="25" t="n">
        <v>-41.779275</v>
      </c>
    </row>
    <row r="6248">
      <c r="A6248" s="4" t="inlineStr">
        <is>
          <t>PILÃO ARCADO</t>
        </is>
      </c>
      <c r="B6248" s="17" t="inlineStr">
        <is>
          <t>Sem câmera</t>
        </is>
      </c>
      <c r="C6248" s="22" t="n">
        <v>195</v>
      </c>
      <c r="D6248" s="22" t="n">
        <v>1023</v>
      </c>
      <c r="E6248" s="4" t="inlineStr">
        <is>
          <t>ESCOLA MUNICIPAL DE CASA VERDE</t>
        </is>
      </c>
      <c r="F6248" s="4" t="inlineStr">
        <is>
          <t>POVOADO CASA VERDE</t>
        </is>
      </c>
      <c r="G6248" s="4" t="inlineStr">
        <is>
          <t>POVOADO CASA VERDE - ZONA RURAL</t>
        </is>
      </c>
      <c r="H6248" s="17" t="inlineStr">
        <is>
          <t>Rural</t>
        </is>
      </c>
      <c r="I6248" s="7" t="n">
        <v>1</v>
      </c>
      <c r="J6248" s="23" t="n"/>
      <c r="K6248" s="17" t="inlineStr">
        <is>
          <t>Sem câmera</t>
        </is>
      </c>
      <c r="L6248" s="22" t="n">
        <v>0</v>
      </c>
      <c r="M6248" s="17" t="inlineStr">
        <is>
          <t>Sem câmera</t>
        </is>
      </c>
      <c r="N6248" s="22" t="n">
        <v>0</v>
      </c>
      <c r="O6248" s="17" t="inlineStr">
        <is>
          <t>Sem câmera</t>
        </is>
      </c>
      <c r="P6248" s="22" t="n">
        <v>0</v>
      </c>
      <c r="Q6248" s="4" t="n"/>
      <c r="R6248" s="17" t="n"/>
      <c r="S6248" s="17" t="n"/>
      <c r="T6248" s="24" t="n"/>
      <c r="U6248" s="25" t="n">
        <v>-9.863651600000001</v>
      </c>
      <c r="V6248" s="25" t="n">
        <v>-42.7228853</v>
      </c>
    </row>
    <row r="6249">
      <c r="A6249" s="4" t="inlineStr">
        <is>
          <t>PILÃO ARCADO</t>
        </is>
      </c>
      <c r="B6249" s="17" t="inlineStr">
        <is>
          <t>Sem câmera</t>
        </is>
      </c>
      <c r="C6249" s="22" t="n">
        <v>195</v>
      </c>
      <c r="D6249" s="22" t="n">
        <v>1031</v>
      </c>
      <c r="E6249" s="4" t="inlineStr">
        <is>
          <t>ESCOLA MUNICIPAL DE TAQUARI</t>
        </is>
      </c>
      <c r="F6249" s="4" t="inlineStr">
        <is>
          <t>POVOADO TAQUARI</t>
        </is>
      </c>
      <c r="G6249" s="4" t="inlineStr">
        <is>
          <t>POVOADO TAQUARI - ZONA RURAL</t>
        </is>
      </c>
      <c r="H6249" s="17" t="inlineStr">
        <is>
          <t>Rural</t>
        </is>
      </c>
      <c r="I6249" s="7" t="n">
        <v>1</v>
      </c>
      <c r="J6249" s="23" t="n"/>
      <c r="K6249" s="17" t="inlineStr">
        <is>
          <t>Sem câmera</t>
        </is>
      </c>
      <c r="L6249" s="22" t="n">
        <v>0</v>
      </c>
      <c r="M6249" s="17" t="inlineStr">
        <is>
          <t>Sem câmera</t>
        </is>
      </c>
      <c r="N6249" s="22" t="n">
        <v>0</v>
      </c>
      <c r="O6249" s="17" t="inlineStr">
        <is>
          <t>Sem câmera</t>
        </is>
      </c>
      <c r="P6249" s="22" t="n">
        <v>0</v>
      </c>
      <c r="Q6249" s="4" t="n"/>
      <c r="R6249" s="17" t="n"/>
      <c r="S6249" s="17" t="n"/>
      <c r="T6249" s="24" t="n"/>
      <c r="U6249" s="25" t="n">
        <v>-10.2570379</v>
      </c>
      <c r="V6249" s="25" t="n">
        <v>-42.4190616</v>
      </c>
    </row>
    <row r="6250">
      <c r="A6250" s="4" t="inlineStr">
        <is>
          <t>PILÃO ARCADO</t>
        </is>
      </c>
      <c r="B6250" s="17" t="inlineStr">
        <is>
          <t>Sem câmera</t>
        </is>
      </c>
      <c r="C6250" s="22" t="n">
        <v>195</v>
      </c>
      <c r="D6250" s="22" t="n">
        <v>1040</v>
      </c>
      <c r="E6250" s="4" t="inlineStr">
        <is>
          <t>ESCOLA MUNICIPAL DE LAGOS DOS PIAUS</t>
        </is>
      </c>
      <c r="F6250" s="4" t="inlineStr">
        <is>
          <t>POVOADO LAGOA DOS PIAUS</t>
        </is>
      </c>
      <c r="G6250" s="4" t="inlineStr">
        <is>
          <t>POVOADO LAGOA DOS PIAUS - ZONA RURAL</t>
        </is>
      </c>
      <c r="H6250" s="17" t="inlineStr">
        <is>
          <t>Rural</t>
        </is>
      </c>
      <c r="I6250" s="7" t="n">
        <v>1</v>
      </c>
      <c r="J6250" s="23" t="n"/>
      <c r="K6250" s="17" t="inlineStr">
        <is>
          <t>Sem câmera</t>
        </is>
      </c>
      <c r="L6250" s="22" t="n">
        <v>0</v>
      </c>
      <c r="M6250" s="17" t="inlineStr">
        <is>
          <t>Sem câmera</t>
        </is>
      </c>
      <c r="N6250" s="22" t="n">
        <v>0</v>
      </c>
      <c r="O6250" s="17" t="inlineStr">
        <is>
          <t>Sem câmera</t>
        </is>
      </c>
      <c r="P6250" s="22" t="n">
        <v>0</v>
      </c>
      <c r="Q6250" s="4" t="n"/>
      <c r="R6250" s="17" t="n"/>
      <c r="S6250" s="17" t="n"/>
      <c r="T6250" s="24" t="n"/>
      <c r="U6250" s="25" t="n">
        <v>-10.0407553</v>
      </c>
      <c r="V6250" s="25" t="n">
        <v>-43.55005173</v>
      </c>
    </row>
    <row r="6251">
      <c r="A6251" s="4" t="inlineStr">
        <is>
          <t>PILÃO ARCADO</t>
        </is>
      </c>
      <c r="B6251" s="17" t="inlineStr">
        <is>
          <t>Sem câmera</t>
        </is>
      </c>
      <c r="C6251" s="22" t="n">
        <v>195</v>
      </c>
      <c r="D6251" s="22" t="n">
        <v>1058</v>
      </c>
      <c r="E6251" s="4" t="inlineStr">
        <is>
          <t>ESCOLA MUNICIPAL DE LAGOA DA VACA</t>
        </is>
      </c>
      <c r="F6251" s="4" t="inlineStr">
        <is>
          <t>POVOADO LAGOA DA VACA</t>
        </is>
      </c>
      <c r="G6251" s="4" t="inlineStr">
        <is>
          <t>POVOADO LAGOA DA VACA - ZONA RURAL</t>
        </is>
      </c>
      <c r="H6251" s="17" t="inlineStr">
        <is>
          <t>Rural</t>
        </is>
      </c>
      <c r="I6251" s="7" t="n">
        <v>1</v>
      </c>
      <c r="J6251" s="23" t="n"/>
      <c r="K6251" s="17" t="inlineStr">
        <is>
          <t>Sem câmera</t>
        </is>
      </c>
      <c r="L6251" s="22" t="n">
        <v>0</v>
      </c>
      <c r="M6251" s="17" t="inlineStr">
        <is>
          <t>Sem câmera</t>
        </is>
      </c>
      <c r="N6251" s="22" t="n">
        <v>0</v>
      </c>
      <c r="O6251" s="17" t="inlineStr">
        <is>
          <t>Sem câmera</t>
        </is>
      </c>
      <c r="P6251" s="22" t="n">
        <v>0</v>
      </c>
      <c r="Q6251" s="4" t="n"/>
      <c r="R6251" s="17" t="n"/>
      <c r="S6251" s="17" t="n"/>
      <c r="T6251" s="24" t="n"/>
      <c r="U6251" s="25" t="n">
        <v>-9.89220016</v>
      </c>
      <c r="V6251" s="25" t="n">
        <v>-43.60787191</v>
      </c>
    </row>
    <row r="6252">
      <c r="A6252" s="4" t="inlineStr">
        <is>
          <t>PILÃO ARCADO</t>
        </is>
      </c>
      <c r="B6252" s="17" t="inlineStr">
        <is>
          <t>Sem câmera</t>
        </is>
      </c>
      <c r="C6252" s="22" t="n">
        <v>195</v>
      </c>
      <c r="D6252" s="22" t="n">
        <v>1066</v>
      </c>
      <c r="E6252" s="4" t="inlineStr">
        <is>
          <t>ESCOLA MUNICIPAL DE CABLOCO DOS MANGUEIRAS</t>
        </is>
      </c>
      <c r="F6252" s="4" t="inlineStr">
        <is>
          <t>POVOADO CABOCLO DOS MANGUEIRAS</t>
        </is>
      </c>
      <c r="G6252" s="4" t="inlineStr">
        <is>
          <t>POVOADO CABOCLO DOS MANGUEIRAS - ZONA RURAL</t>
        </is>
      </c>
      <c r="H6252" s="17" t="inlineStr">
        <is>
          <t>Rural</t>
        </is>
      </c>
      <c r="I6252" s="7" t="n">
        <v>1</v>
      </c>
      <c r="J6252" s="23" t="n"/>
      <c r="K6252" s="17" t="inlineStr">
        <is>
          <t>Sem câmera</t>
        </is>
      </c>
      <c r="L6252" s="22" t="n">
        <v>0</v>
      </c>
      <c r="M6252" s="17" t="inlineStr">
        <is>
          <t>Sem câmera</t>
        </is>
      </c>
      <c r="N6252" s="22" t="n">
        <v>0</v>
      </c>
      <c r="O6252" s="17" t="inlineStr">
        <is>
          <t>Sem câmera</t>
        </is>
      </c>
      <c r="P6252" s="22" t="n">
        <v>0</v>
      </c>
      <c r="Q6252" s="4" t="n"/>
      <c r="R6252" s="17" t="n"/>
      <c r="S6252" s="17" t="n"/>
      <c r="T6252" s="24" t="n"/>
      <c r="U6252" s="25" t="n">
        <v>-9.601517360000001</v>
      </c>
      <c r="V6252" s="25" t="n">
        <v>-43.44417269</v>
      </c>
    </row>
    <row r="6253">
      <c r="A6253" s="4" t="inlineStr">
        <is>
          <t>PILÃO ARCADO</t>
        </is>
      </c>
      <c r="B6253" s="17" t="inlineStr">
        <is>
          <t>Sem câmera</t>
        </is>
      </c>
      <c r="C6253" s="22" t="n">
        <v>195</v>
      </c>
      <c r="D6253" s="22" t="n">
        <v>1074</v>
      </c>
      <c r="E6253" s="4" t="inlineStr">
        <is>
          <t>ESCOLA MUNICIPAL DE REDENÇÃO</t>
        </is>
      </c>
      <c r="F6253" s="4" t="inlineStr">
        <is>
          <t>POVOADO REDENÇÃO</t>
        </is>
      </c>
      <c r="G6253" s="4" t="inlineStr">
        <is>
          <t>POVOADO REDENÇÃO - ZONA RURAL</t>
        </is>
      </c>
      <c r="H6253" s="17" t="inlineStr">
        <is>
          <t>Rural</t>
        </is>
      </c>
      <c r="I6253" s="7" t="n">
        <v>3</v>
      </c>
      <c r="J6253" s="23" t="n"/>
      <c r="K6253" s="17" t="inlineStr">
        <is>
          <t>Sem câmera</t>
        </is>
      </c>
      <c r="L6253" s="22" t="n">
        <v>0</v>
      </c>
      <c r="M6253" s="17" t="inlineStr">
        <is>
          <t>Sem câmera</t>
        </is>
      </c>
      <c r="N6253" s="22" t="n">
        <v>0</v>
      </c>
      <c r="O6253" s="17" t="inlineStr">
        <is>
          <t>Sem câmera</t>
        </is>
      </c>
      <c r="P6253" s="22" t="n">
        <v>0</v>
      </c>
      <c r="Q6253" s="4" t="n"/>
      <c r="R6253" s="17" t="n"/>
      <c r="S6253" s="17" t="n"/>
      <c r="T6253" s="24" t="n"/>
      <c r="U6253" s="25" t="n">
        <v>-10.2574306</v>
      </c>
      <c r="V6253" s="25" t="n">
        <v>-43.6875636</v>
      </c>
    </row>
    <row r="6254">
      <c r="A6254" s="4" t="inlineStr">
        <is>
          <t>PILÃO ARCADO</t>
        </is>
      </c>
      <c r="B6254" s="17" t="inlineStr">
        <is>
          <t>Sem câmera</t>
        </is>
      </c>
      <c r="C6254" s="22" t="n">
        <v>195</v>
      </c>
      <c r="D6254" s="22" t="n">
        <v>1090</v>
      </c>
      <c r="E6254" s="4" t="inlineStr">
        <is>
          <t>ESCOLA MUNICIPAL DE NOVA HOLANDA</t>
        </is>
      </c>
      <c r="F6254" s="4" t="inlineStr">
        <is>
          <t>POVOADO NOVA HOLANDA</t>
        </is>
      </c>
      <c r="G6254" s="4" t="inlineStr">
        <is>
          <t>POVOADO NOVA HOLANDA - ZONA RURAL</t>
        </is>
      </c>
      <c r="H6254" s="17" t="inlineStr">
        <is>
          <t>Rural</t>
        </is>
      </c>
      <c r="I6254" s="7" t="n">
        <v>3</v>
      </c>
      <c r="J6254" s="23" t="n"/>
      <c r="K6254" s="17" t="inlineStr">
        <is>
          <t>Sem câmera</t>
        </is>
      </c>
      <c r="L6254" s="22" t="n">
        <v>0</v>
      </c>
      <c r="M6254" s="17" t="inlineStr">
        <is>
          <t>Sem câmera</t>
        </is>
      </c>
      <c r="N6254" s="22" t="n">
        <v>0</v>
      </c>
      <c r="O6254" s="17" t="inlineStr">
        <is>
          <t>Sem câmera</t>
        </is>
      </c>
      <c r="P6254" s="22" t="n">
        <v>0</v>
      </c>
      <c r="Q6254" s="4" t="n"/>
      <c r="R6254" s="17" t="n"/>
      <c r="S6254" s="17" t="n"/>
      <c r="T6254" s="24" t="n"/>
      <c r="U6254" s="25" t="n">
        <v>-10.1191733</v>
      </c>
      <c r="V6254" s="25" t="n">
        <v>-43.4906983</v>
      </c>
    </row>
    <row r="6255">
      <c r="A6255" s="4" t="inlineStr">
        <is>
          <t>PILÃO ARCADO</t>
        </is>
      </c>
      <c r="B6255" s="17" t="inlineStr">
        <is>
          <t>Sem câmera</t>
        </is>
      </c>
      <c r="C6255" s="22" t="n">
        <v>195</v>
      </c>
      <c r="D6255" s="22" t="n">
        <v>1120</v>
      </c>
      <c r="E6255" s="4" t="inlineStr">
        <is>
          <t>ESCOLA MUNICIPAL BARRIGUDA</t>
        </is>
      </c>
      <c r="F6255" s="4" t="inlineStr">
        <is>
          <t>POVOADO BARRIGUDA</t>
        </is>
      </c>
      <c r="G6255" s="4" t="inlineStr">
        <is>
          <t>POVOADO BARRIGUDA - ZONA RURAL</t>
        </is>
      </c>
      <c r="H6255" s="17" t="inlineStr">
        <is>
          <t>Rural</t>
        </is>
      </c>
      <c r="I6255" s="7" t="n">
        <v>1</v>
      </c>
      <c r="J6255" s="23" t="n"/>
      <c r="K6255" s="17" t="inlineStr">
        <is>
          <t>Sem câmera</t>
        </is>
      </c>
      <c r="L6255" s="22" t="n">
        <v>0</v>
      </c>
      <c r="M6255" s="17" t="inlineStr">
        <is>
          <t>Sem câmera</t>
        </is>
      </c>
      <c r="N6255" s="22" t="n">
        <v>0</v>
      </c>
      <c r="O6255" s="17" t="inlineStr">
        <is>
          <t>Sem câmera</t>
        </is>
      </c>
      <c r="P6255" s="22" t="n">
        <v>0</v>
      </c>
      <c r="Q6255" s="4" t="n"/>
      <c r="R6255" s="17" t="n"/>
      <c r="S6255" s="17" t="n"/>
      <c r="T6255" s="24" t="n"/>
      <c r="U6255" s="25" t="n">
        <v>-10.21135</v>
      </c>
      <c r="V6255" s="25" t="n">
        <v>-43.4695</v>
      </c>
    </row>
    <row r="6256">
      <c r="A6256" s="4" t="inlineStr">
        <is>
          <t>PILÃO ARCADO</t>
        </is>
      </c>
      <c r="B6256" s="17" t="inlineStr">
        <is>
          <t>Sem câmera</t>
        </is>
      </c>
      <c r="C6256" s="22" t="n">
        <v>195</v>
      </c>
      <c r="D6256" s="22" t="n">
        <v>1139</v>
      </c>
      <c r="E6256" s="4" t="inlineStr">
        <is>
          <t>ESCOLA MUNICIPAL DE CAMAÇARI</t>
        </is>
      </c>
      <c r="F6256" s="4" t="inlineStr">
        <is>
          <t>POVOADO CAMAÇARI</t>
        </is>
      </c>
      <c r="G6256" s="4" t="inlineStr">
        <is>
          <t>POVOADO CAMAÇARI - ZONA RURAL</t>
        </is>
      </c>
      <c r="H6256" s="17" t="inlineStr">
        <is>
          <t>Rural</t>
        </is>
      </c>
      <c r="I6256" s="7" t="n">
        <v>1</v>
      </c>
      <c r="J6256" s="23" t="n"/>
      <c r="K6256" s="17" t="inlineStr">
        <is>
          <t>Sem câmera</t>
        </is>
      </c>
      <c r="L6256" s="22" t="n">
        <v>0</v>
      </c>
      <c r="M6256" s="17" t="inlineStr">
        <is>
          <t>Sem câmera</t>
        </is>
      </c>
      <c r="N6256" s="22" t="n">
        <v>0</v>
      </c>
      <c r="O6256" s="17" t="inlineStr">
        <is>
          <t>Sem câmera</t>
        </is>
      </c>
      <c r="P6256" s="22" t="n">
        <v>0</v>
      </c>
      <c r="Q6256" s="4" t="n"/>
      <c r="R6256" s="17" t="n"/>
      <c r="S6256" s="17" t="n"/>
      <c r="T6256" s="24" t="n"/>
      <c r="U6256" s="25" t="n">
        <v>-10.1131433</v>
      </c>
      <c r="V6256" s="25" t="n">
        <v>-43.5377367</v>
      </c>
    </row>
    <row r="6257">
      <c r="A6257" s="4" t="inlineStr">
        <is>
          <t>PILÃO ARCADO</t>
        </is>
      </c>
      <c r="B6257" s="17" t="inlineStr">
        <is>
          <t>Sem câmera</t>
        </is>
      </c>
      <c r="C6257" s="22" t="n">
        <v>195</v>
      </c>
      <c r="D6257" s="22" t="n">
        <v>1147</v>
      </c>
      <c r="E6257" s="4" t="inlineStr">
        <is>
          <t>ESCOLA MUNICIPAL DE LAGOA DA PEDRA</t>
        </is>
      </c>
      <c r="F6257" s="4" t="inlineStr">
        <is>
          <t>POVOADO LAGOA DA PEDRA</t>
        </is>
      </c>
      <c r="G6257" s="4" t="inlineStr">
        <is>
          <t>POVOADO LAGOA DA PEDRA - ZONA RURAL</t>
        </is>
      </c>
      <c r="H6257" s="17" t="inlineStr">
        <is>
          <t>Rural</t>
        </is>
      </c>
      <c r="I6257" s="7" t="n">
        <v>4</v>
      </c>
      <c r="J6257" s="23" t="n"/>
      <c r="K6257" s="17" t="inlineStr">
        <is>
          <t>Sem câmera</t>
        </is>
      </c>
      <c r="L6257" s="22" t="n">
        <v>0</v>
      </c>
      <c r="M6257" s="17" t="inlineStr">
        <is>
          <t>Sem câmera</t>
        </is>
      </c>
      <c r="N6257" s="22" t="n">
        <v>0</v>
      </c>
      <c r="O6257" s="17" t="inlineStr">
        <is>
          <t>Sem câmera</t>
        </is>
      </c>
      <c r="P6257" s="22" t="n">
        <v>0</v>
      </c>
      <c r="Q6257" s="4" t="n"/>
      <c r="R6257" s="17" t="n"/>
      <c r="S6257" s="17" t="n"/>
      <c r="T6257" s="24" t="n"/>
      <c r="U6257" s="25" t="n">
        <v>-9.749395</v>
      </c>
      <c r="V6257" s="25" t="n">
        <v>-42.8321017</v>
      </c>
    </row>
    <row r="6258">
      <c r="A6258" s="4" t="inlineStr">
        <is>
          <t>PILÃO ARCADO</t>
        </is>
      </c>
      <c r="B6258" s="17" t="inlineStr">
        <is>
          <t>Sem câmera</t>
        </is>
      </c>
      <c r="C6258" s="22" t="n">
        <v>195</v>
      </c>
      <c r="D6258" s="22" t="n">
        <v>1155</v>
      </c>
      <c r="E6258" s="4" t="inlineStr">
        <is>
          <t>ESCOL MUNICIPAL DO SILVA</t>
        </is>
      </c>
      <c r="F6258" s="4" t="inlineStr">
        <is>
          <t>POVOADO SILVA</t>
        </is>
      </c>
      <c r="G6258" s="4" t="inlineStr">
        <is>
          <t>POVOADO SILVA - ZONA RURAL</t>
        </is>
      </c>
      <c r="H6258" s="17" t="inlineStr">
        <is>
          <t>Rural</t>
        </is>
      </c>
      <c r="I6258" s="7" t="n">
        <v>1</v>
      </c>
      <c r="J6258" s="23" t="n"/>
      <c r="K6258" s="17" t="inlineStr">
        <is>
          <t>Sem câmera</t>
        </is>
      </c>
      <c r="L6258" s="22" t="n">
        <v>0</v>
      </c>
      <c r="M6258" s="17" t="inlineStr">
        <is>
          <t>Sem câmera</t>
        </is>
      </c>
      <c r="N6258" s="22" t="n">
        <v>0</v>
      </c>
      <c r="O6258" s="17" t="inlineStr">
        <is>
          <t>Sem câmera</t>
        </is>
      </c>
      <c r="P6258" s="22" t="n">
        <v>0</v>
      </c>
      <c r="Q6258" s="4" t="n"/>
      <c r="R6258" s="17" t="n"/>
      <c r="S6258" s="17" t="n"/>
      <c r="T6258" s="24" t="n"/>
      <c r="U6258" s="25" t="n">
        <v>-10.5557246</v>
      </c>
      <c r="V6258" s="25" t="n">
        <v>-42.623138</v>
      </c>
    </row>
    <row r="6259">
      <c r="A6259" s="4" t="inlineStr">
        <is>
          <t>PILÃO ARCADO</t>
        </is>
      </c>
      <c r="B6259" s="17" t="inlineStr">
        <is>
          <t>Sem câmera</t>
        </is>
      </c>
      <c r="C6259" s="22" t="n">
        <v>195</v>
      </c>
      <c r="D6259" s="22" t="n">
        <v>1163</v>
      </c>
      <c r="E6259" s="4" t="inlineStr">
        <is>
          <t>ESCOLA MUNICIPAL DE LAGOA DO PADRE</t>
        </is>
      </c>
      <c r="F6259" s="4" t="inlineStr">
        <is>
          <t>POVOADO LAGOA DO PADRE</t>
        </is>
      </c>
      <c r="G6259" s="4" t="inlineStr">
        <is>
          <t>POVOADO LAGOA DO PADRE - ZONA RURAL</t>
        </is>
      </c>
      <c r="H6259" s="17" t="inlineStr">
        <is>
          <t>Rural</t>
        </is>
      </c>
      <c r="I6259" s="7" t="n">
        <v>4</v>
      </c>
      <c r="J6259" s="23" t="n"/>
      <c r="K6259" s="17" t="inlineStr">
        <is>
          <t>Sem câmera</t>
        </is>
      </c>
      <c r="L6259" s="22" t="n">
        <v>0</v>
      </c>
      <c r="M6259" s="17" t="inlineStr">
        <is>
          <t>Sem câmera</t>
        </is>
      </c>
      <c r="N6259" s="22" t="n">
        <v>0</v>
      </c>
      <c r="O6259" s="17" t="inlineStr">
        <is>
          <t>Sem câmera</t>
        </is>
      </c>
      <c r="P6259" s="22" t="n">
        <v>0</v>
      </c>
      <c r="Q6259" s="4" t="n"/>
      <c r="R6259" s="17" t="n"/>
      <c r="S6259" s="17" t="n"/>
      <c r="T6259" s="24" t="n"/>
      <c r="U6259" s="25" t="n">
        <v>-9.933568299999999</v>
      </c>
      <c r="V6259" s="25" t="n">
        <v>-42.9007683</v>
      </c>
    </row>
    <row r="6260">
      <c r="A6260" s="4" t="inlineStr">
        <is>
          <t>PILÃO ARCADO</t>
        </is>
      </c>
      <c r="B6260" s="17" t="inlineStr">
        <is>
          <t>Sem câmera</t>
        </is>
      </c>
      <c r="C6260" s="22" t="n">
        <v>195</v>
      </c>
      <c r="D6260" s="22" t="n">
        <v>1171</v>
      </c>
      <c r="E6260" s="4" t="inlineStr">
        <is>
          <t>ESCOLA MUNICIPAL BREJO DO ZACARIAS</t>
        </is>
      </c>
      <c r="F6260" s="4" t="inlineStr">
        <is>
          <t>POVOADO BREJO DO ZACARIAS</t>
        </is>
      </c>
      <c r="G6260" s="4" t="inlineStr">
        <is>
          <t>POVOADO BREJO DO ZACARIAS - ZONA RURAL</t>
        </is>
      </c>
      <c r="H6260" s="17" t="inlineStr">
        <is>
          <t>Rural</t>
        </is>
      </c>
      <c r="I6260" s="7" t="n">
        <v>3</v>
      </c>
      <c r="J6260" s="23" t="n"/>
      <c r="K6260" s="17" t="inlineStr">
        <is>
          <t>Sem câmera</t>
        </is>
      </c>
      <c r="L6260" s="22" t="n">
        <v>0</v>
      </c>
      <c r="M6260" s="17" t="inlineStr">
        <is>
          <t>Sem câmera</t>
        </is>
      </c>
      <c r="N6260" s="22" t="n">
        <v>0</v>
      </c>
      <c r="O6260" s="17" t="inlineStr">
        <is>
          <t>Sem câmera</t>
        </is>
      </c>
      <c r="P6260" s="22" t="n">
        <v>0</v>
      </c>
      <c r="Q6260" s="4" t="n"/>
      <c r="R6260" s="17" t="n"/>
      <c r="S6260" s="17" t="n"/>
      <c r="T6260" s="24" t="n"/>
      <c r="U6260" s="25" t="n">
        <v>-10.14042346</v>
      </c>
      <c r="V6260" s="25" t="n">
        <v>-42.91383817</v>
      </c>
    </row>
    <row r="6261">
      <c r="A6261" s="4" t="inlineStr">
        <is>
          <t>PILÃO ARCADO</t>
        </is>
      </c>
      <c r="B6261" s="17" t="inlineStr">
        <is>
          <t>Sem câmera</t>
        </is>
      </c>
      <c r="C6261" s="22" t="n">
        <v>195</v>
      </c>
      <c r="D6261" s="22" t="n">
        <v>1180</v>
      </c>
      <c r="E6261" s="4" t="inlineStr">
        <is>
          <t>ESCOLA MUNICIPAL DE MANDARINO</t>
        </is>
      </c>
      <c r="F6261" s="4" t="inlineStr">
        <is>
          <t>POVOADO MANDARINO</t>
        </is>
      </c>
      <c r="G6261" s="4" t="inlineStr">
        <is>
          <t>POVOADO MANDARINO - ZONA RURAL</t>
        </is>
      </c>
      <c r="H6261" s="17" t="inlineStr">
        <is>
          <t>Rural</t>
        </is>
      </c>
      <c r="I6261" s="7" t="n">
        <v>2</v>
      </c>
      <c r="J6261" s="23" t="n"/>
      <c r="K6261" s="17" t="inlineStr">
        <is>
          <t>Sem câmera</t>
        </is>
      </c>
      <c r="L6261" s="22" t="n">
        <v>0</v>
      </c>
      <c r="M6261" s="17" t="inlineStr">
        <is>
          <t>Sem câmera</t>
        </is>
      </c>
      <c r="N6261" s="22" t="n">
        <v>0</v>
      </c>
      <c r="O6261" s="17" t="inlineStr">
        <is>
          <t>Sem câmera</t>
        </is>
      </c>
      <c r="P6261" s="22" t="n">
        <v>0</v>
      </c>
      <c r="Q6261" s="4" t="n"/>
      <c r="R6261" s="17" t="n"/>
      <c r="S6261" s="17" t="n"/>
      <c r="T6261" s="24" t="n"/>
      <c r="U6261" s="25" t="n">
        <v>-9.838908999999999</v>
      </c>
      <c r="V6261" s="25" t="n">
        <v>-43.2938697</v>
      </c>
    </row>
    <row r="6262">
      <c r="A6262" s="4" t="inlineStr">
        <is>
          <t>PILÃO ARCADO</t>
        </is>
      </c>
      <c r="B6262" s="17" t="inlineStr">
        <is>
          <t>Sem câmera</t>
        </is>
      </c>
      <c r="C6262" s="22" t="n">
        <v>195</v>
      </c>
      <c r="D6262" s="22" t="n">
        <v>1198</v>
      </c>
      <c r="E6262" s="4" t="inlineStr">
        <is>
          <t>ESCOLA MUNICIPAL DE JUREMA</t>
        </is>
      </c>
      <c r="F6262" s="4" t="inlineStr">
        <is>
          <t>POVOADO JUREMA</t>
        </is>
      </c>
      <c r="G6262" s="4" t="inlineStr">
        <is>
          <t>POVOADO JUREMA - ZONA RURAL</t>
        </is>
      </c>
      <c r="H6262" s="17" t="inlineStr">
        <is>
          <t>Rural</t>
        </is>
      </c>
      <c r="I6262" s="7" t="n">
        <v>2</v>
      </c>
      <c r="J6262" s="23" t="n"/>
      <c r="K6262" s="17" t="inlineStr">
        <is>
          <t>Sem câmera</t>
        </is>
      </c>
      <c r="L6262" s="22" t="n">
        <v>0</v>
      </c>
      <c r="M6262" s="17" t="inlineStr">
        <is>
          <t>Sem câmera</t>
        </is>
      </c>
      <c r="N6262" s="22" t="n">
        <v>0</v>
      </c>
      <c r="O6262" s="17" t="inlineStr">
        <is>
          <t>Sem câmera</t>
        </is>
      </c>
      <c r="P6262" s="22" t="n">
        <v>0</v>
      </c>
      <c r="Q6262" s="4" t="n"/>
      <c r="R6262" s="17" t="n"/>
      <c r="S6262" s="17" t="n"/>
      <c r="T6262" s="24" t="n"/>
      <c r="U6262" s="25" t="n">
        <v>-9.73269945</v>
      </c>
      <c r="V6262" s="25" t="n">
        <v>-43.52300659</v>
      </c>
    </row>
    <row r="6263">
      <c r="A6263" s="4" t="inlineStr">
        <is>
          <t>PILÃO ARCADO</t>
        </is>
      </c>
      <c r="B6263" s="17" t="inlineStr">
        <is>
          <t>Sem câmera</t>
        </is>
      </c>
      <c r="C6263" s="22" t="n">
        <v>195</v>
      </c>
      <c r="D6263" s="22" t="n">
        <v>1210</v>
      </c>
      <c r="E6263" s="4" t="inlineStr">
        <is>
          <t>CENTRO EDUCACIONAL DE PILÃO ARCADO - CENEC</t>
        </is>
      </c>
      <c r="F6263" s="4" t="inlineStr">
        <is>
          <t>CENTRO</t>
        </is>
      </c>
      <c r="G6263" s="4" t="inlineStr">
        <is>
          <t>RUA PROFESSORA ALZIRA CAMANDAROBA - ZONA URBANA</t>
        </is>
      </c>
      <c r="H6263" s="17" t="inlineStr">
        <is>
          <t>Urbana</t>
        </is>
      </c>
      <c r="I6263" s="7" t="n">
        <v>3</v>
      </c>
      <c r="J6263" s="23" t="n"/>
      <c r="K6263" s="17" t="inlineStr">
        <is>
          <t>Sem câmera</t>
        </is>
      </c>
      <c r="L6263" s="22" t="n">
        <v>0</v>
      </c>
      <c r="M6263" s="17" t="inlineStr">
        <is>
          <t>Sem câmera</t>
        </is>
      </c>
      <c r="N6263" s="22" t="n">
        <v>0</v>
      </c>
      <c r="O6263" s="17" t="inlineStr">
        <is>
          <t>Sem câmera</t>
        </is>
      </c>
      <c r="P6263" s="22" t="n">
        <v>0</v>
      </c>
      <c r="Q6263" s="4" t="n"/>
      <c r="R6263" s="17" t="n"/>
      <c r="S6263" s="17" t="n"/>
      <c r="T6263" s="24" t="n"/>
      <c r="U6263" s="25" t="n">
        <v>-9.998602500000001</v>
      </c>
      <c r="V6263" s="25" t="n">
        <v>-42.4829159</v>
      </c>
    </row>
    <row r="6264">
      <c r="A6264" s="4" t="inlineStr">
        <is>
          <t>PILÃO ARCADO</t>
        </is>
      </c>
      <c r="B6264" s="17" t="inlineStr">
        <is>
          <t>Sem câmera</t>
        </is>
      </c>
      <c r="C6264" s="22" t="n">
        <v>195</v>
      </c>
      <c r="D6264" s="22" t="n">
        <v>1228</v>
      </c>
      <c r="E6264" s="4" t="inlineStr">
        <is>
          <t>CÂMARA MUNICIPAL DE PILÃO ARCADO</t>
        </is>
      </c>
      <c r="F6264" s="4" t="inlineStr">
        <is>
          <t>CENTRO</t>
        </is>
      </c>
      <c r="G6264" s="4" t="inlineStr">
        <is>
          <t>PRAÇA FRANKLIN LINS - ZONA URBANA</t>
        </is>
      </c>
      <c r="H6264" s="17" t="inlineStr">
        <is>
          <t>Urbana</t>
        </is>
      </c>
      <c r="I6264" s="7" t="n">
        <v>2</v>
      </c>
      <c r="J6264" s="23" t="n"/>
      <c r="K6264" s="17" t="inlineStr">
        <is>
          <t>Sem câmera</t>
        </is>
      </c>
      <c r="L6264" s="22" t="n">
        <v>0</v>
      </c>
      <c r="M6264" s="17" t="inlineStr">
        <is>
          <t>Sem câmera</t>
        </is>
      </c>
      <c r="N6264" s="22" t="n">
        <v>0</v>
      </c>
      <c r="O6264" s="17" t="inlineStr">
        <is>
          <t>Sem câmera</t>
        </is>
      </c>
      <c r="P6264" s="22" t="n">
        <v>0</v>
      </c>
      <c r="Q6264" s="4" t="n"/>
      <c r="R6264" s="17" t="n"/>
      <c r="S6264" s="17" t="n"/>
      <c r="T6264" s="24" t="n"/>
      <c r="U6264" s="25" t="n">
        <v>-10.0005908</v>
      </c>
      <c r="V6264" s="25" t="n">
        <v>-42.4816649</v>
      </c>
    </row>
    <row r="6265">
      <c r="A6265" s="4" t="inlineStr">
        <is>
          <t>PILÃO ARCADO</t>
        </is>
      </c>
      <c r="B6265" s="17" t="inlineStr">
        <is>
          <t>Sem câmera</t>
        </is>
      </c>
      <c r="C6265" s="22" t="n">
        <v>195</v>
      </c>
      <c r="D6265" s="22" t="n">
        <v>1236</v>
      </c>
      <c r="E6265" s="4" t="inlineStr">
        <is>
          <t>COLÉGIO MUNICIPAL PRESIDENTE FIGUEIREDO</t>
        </is>
      </c>
      <c r="F6265" s="4" t="inlineStr">
        <is>
          <t>CENTRO</t>
        </is>
      </c>
      <c r="G6265" s="4" t="inlineStr">
        <is>
          <t>PRAÇA LEONARDO PALHA S/N - ZONA URBANA</t>
        </is>
      </c>
      <c r="H6265" s="17" t="inlineStr">
        <is>
          <t>Urbana</t>
        </is>
      </c>
      <c r="I6265" s="7" t="n">
        <v>3</v>
      </c>
      <c r="J6265" s="23" t="n"/>
      <c r="K6265" s="17" t="inlineStr">
        <is>
          <t>Sem câmera</t>
        </is>
      </c>
      <c r="L6265" s="22" t="n">
        <v>0</v>
      </c>
      <c r="M6265" s="17" t="inlineStr">
        <is>
          <t>Sem câmera</t>
        </is>
      </c>
      <c r="N6265" s="22" t="n">
        <v>0</v>
      </c>
      <c r="O6265" s="17" t="inlineStr">
        <is>
          <t>Sem câmera</t>
        </is>
      </c>
      <c r="P6265" s="22" t="n">
        <v>0</v>
      </c>
      <c r="Q6265" s="4" t="n"/>
      <c r="R6265" s="17" t="n"/>
      <c r="S6265" s="17" t="n"/>
      <c r="T6265" s="24" t="n"/>
      <c r="U6265" s="25" t="n">
        <v>-10.00029</v>
      </c>
      <c r="V6265" s="25" t="n">
        <v>-42.4867796</v>
      </c>
    </row>
    <row r="6266">
      <c r="A6266" s="4" t="inlineStr">
        <is>
          <t>PILÃO ARCADO</t>
        </is>
      </c>
      <c r="B6266" s="17" t="inlineStr">
        <is>
          <t>Sem câmera</t>
        </is>
      </c>
      <c r="C6266" s="22" t="n">
        <v>195</v>
      </c>
      <c r="D6266" s="22" t="n">
        <v>1244</v>
      </c>
      <c r="E6266" s="4" t="inlineStr">
        <is>
          <t>CRECHE MUNICIPAL CLERISTON ANDRADE</t>
        </is>
      </c>
      <c r="F6266" s="4" t="inlineStr">
        <is>
          <t>CENTRO</t>
        </is>
      </c>
      <c r="G6266" s="4" t="inlineStr">
        <is>
          <t>RUA CASTRO ALVES 4 - ZONA URBANA</t>
        </is>
      </c>
      <c r="H6266" s="17" t="inlineStr">
        <is>
          <t>Urbana</t>
        </is>
      </c>
      <c r="I6266" s="7" t="n">
        <v>2</v>
      </c>
      <c r="J6266" s="23" t="n"/>
      <c r="K6266" s="17" t="inlineStr">
        <is>
          <t>Sem câmera</t>
        </is>
      </c>
      <c r="L6266" s="22" t="n">
        <v>0</v>
      </c>
      <c r="M6266" s="17" t="inlineStr">
        <is>
          <t>Sem câmera</t>
        </is>
      </c>
      <c r="N6266" s="22" t="n">
        <v>0</v>
      </c>
      <c r="O6266" s="17" t="inlineStr">
        <is>
          <t>Sem câmera</t>
        </is>
      </c>
      <c r="P6266" s="22" t="n">
        <v>0</v>
      </c>
      <c r="Q6266" s="4" t="n"/>
      <c r="R6266" s="17" t="n"/>
      <c r="S6266" s="17" t="n"/>
      <c r="T6266" s="24" t="n"/>
      <c r="U6266" s="25" t="n">
        <v>-10.0016582</v>
      </c>
      <c r="V6266" s="25" t="n">
        <v>-42.4793084</v>
      </c>
    </row>
    <row r="6267">
      <c r="A6267" s="4" t="inlineStr">
        <is>
          <t>PILÃO ARCADO</t>
        </is>
      </c>
      <c r="B6267" s="17" t="inlineStr">
        <is>
          <t>Sem câmera</t>
        </is>
      </c>
      <c r="C6267" s="22" t="n">
        <v>195</v>
      </c>
      <c r="D6267" s="22" t="n">
        <v>1252</v>
      </c>
      <c r="E6267" s="4" t="inlineStr">
        <is>
          <t>ESCOLA MUNICIPAL EDUARDO TEIXEIRA DA ROCHA</t>
        </is>
      </c>
      <c r="F6267" s="4" t="inlineStr">
        <is>
          <t>CENTRO</t>
        </is>
      </c>
      <c r="G6267" s="4" t="inlineStr">
        <is>
          <t>PRAÇA CLERISTION ANDRADE - ZONA URBANA</t>
        </is>
      </c>
      <c r="H6267" s="17" t="inlineStr">
        <is>
          <t>Urbana</t>
        </is>
      </c>
      <c r="I6267" s="7" t="n">
        <v>5</v>
      </c>
      <c r="J6267" s="23" t="n"/>
      <c r="K6267" s="17" t="inlineStr">
        <is>
          <t>Sem câmera</t>
        </is>
      </c>
      <c r="L6267" s="22" t="n">
        <v>0</v>
      </c>
      <c r="M6267" s="17" t="inlineStr">
        <is>
          <t>Sem câmera</t>
        </is>
      </c>
      <c r="N6267" s="22" t="n">
        <v>0</v>
      </c>
      <c r="O6267" s="17" t="inlineStr">
        <is>
          <t>Sem câmera</t>
        </is>
      </c>
      <c r="P6267" s="22" t="n">
        <v>0</v>
      </c>
      <c r="Q6267" s="4" t="n"/>
      <c r="R6267" s="17" t="n"/>
      <c r="S6267" s="17" t="n"/>
      <c r="T6267" s="24" t="n"/>
      <c r="U6267" s="25" t="n">
        <v>-9.999069199999999</v>
      </c>
      <c r="V6267" s="25" t="n">
        <v>-42.4783016</v>
      </c>
    </row>
    <row r="6268">
      <c r="A6268" s="4" t="inlineStr">
        <is>
          <t>PILÃO ARCADO</t>
        </is>
      </c>
      <c r="B6268" s="17" t="inlineStr">
        <is>
          <t>Sem câmera</t>
        </is>
      </c>
      <c r="C6268" s="22" t="n">
        <v>195</v>
      </c>
      <c r="D6268" s="22" t="n">
        <v>1260</v>
      </c>
      <c r="E6268" s="4" t="inlineStr">
        <is>
          <t>ESCOLA ESTADUAL SOFIA MASCARENHA</t>
        </is>
      </c>
      <c r="F6268" s="4" t="inlineStr">
        <is>
          <t>CENTRO</t>
        </is>
      </c>
      <c r="G6268" s="4" t="inlineStr">
        <is>
          <t>RUA QUINTINO DE BOCAIÚVA 5 - ZONA URBANA</t>
        </is>
      </c>
      <c r="H6268" s="17" t="inlineStr">
        <is>
          <t>Urbana</t>
        </is>
      </c>
      <c r="I6268" s="7" t="n">
        <v>4</v>
      </c>
      <c r="J6268" s="23" t="n"/>
      <c r="K6268" s="17" t="inlineStr">
        <is>
          <t>Sem câmera</t>
        </is>
      </c>
      <c r="L6268" s="22" t="n">
        <v>0</v>
      </c>
      <c r="M6268" s="17" t="inlineStr">
        <is>
          <t>Sem câmera</t>
        </is>
      </c>
      <c r="N6268" s="22" t="n">
        <v>0</v>
      </c>
      <c r="O6268" s="17" t="inlineStr">
        <is>
          <t>Sem câmera</t>
        </is>
      </c>
      <c r="P6268" s="22" t="n">
        <v>0</v>
      </c>
      <c r="Q6268" s="4" t="n"/>
      <c r="R6268" s="17" t="n"/>
      <c r="S6268" s="17" t="n"/>
      <c r="T6268" s="24" t="n"/>
      <c r="U6268" s="25" t="n">
        <v>-10.00455</v>
      </c>
      <c r="V6268" s="25" t="n">
        <v>-42.4803433</v>
      </c>
    </row>
    <row r="6269">
      <c r="A6269" s="4" t="inlineStr">
        <is>
          <t>PILÃO ARCADO</t>
        </is>
      </c>
      <c r="B6269" s="17" t="inlineStr">
        <is>
          <t>Sem câmera</t>
        </is>
      </c>
      <c r="C6269" s="22" t="n">
        <v>195</v>
      </c>
      <c r="D6269" s="22" t="n">
        <v>1279</v>
      </c>
      <c r="E6269" s="4" t="inlineStr">
        <is>
          <t>SECRETARIA MUNICIPAL DE EDUCAÇÃO</t>
        </is>
      </c>
      <c r="F6269" s="4" t="inlineStr">
        <is>
          <t>CENTRO</t>
        </is>
      </c>
      <c r="G6269" s="4" t="inlineStr">
        <is>
          <t>PRAÇA CLERISTON ANDRADE S/N - ZONA URBANA</t>
        </is>
      </c>
      <c r="H6269" s="17" t="inlineStr">
        <is>
          <t>Urbana</t>
        </is>
      </c>
      <c r="I6269" s="7" t="n">
        <v>2</v>
      </c>
      <c r="J6269" s="23" t="n"/>
      <c r="K6269" s="17" t="inlineStr">
        <is>
          <t>Sem câmera</t>
        </is>
      </c>
      <c r="L6269" s="22" t="n">
        <v>0</v>
      </c>
      <c r="M6269" s="17" t="inlineStr">
        <is>
          <t>Sem câmera</t>
        </is>
      </c>
      <c r="N6269" s="22" t="n">
        <v>0</v>
      </c>
      <c r="O6269" s="17" t="inlineStr">
        <is>
          <t>Sem câmera</t>
        </is>
      </c>
      <c r="P6269" s="22" t="n">
        <v>0</v>
      </c>
      <c r="Q6269" s="4" t="n"/>
      <c r="R6269" s="17" t="n"/>
      <c r="S6269" s="17" t="n"/>
      <c r="T6269" s="24" t="n"/>
      <c r="U6269" s="25" t="n">
        <v>-9.999379899999999</v>
      </c>
      <c r="V6269" s="25" t="n">
        <v>-42.4790401</v>
      </c>
    </row>
    <row r="6270">
      <c r="A6270" s="4" t="inlineStr">
        <is>
          <t>PILÃO ARCADO</t>
        </is>
      </c>
      <c r="B6270" s="17" t="inlineStr">
        <is>
          <t>Sem câmera</t>
        </is>
      </c>
      <c r="C6270" s="22" t="n">
        <v>195</v>
      </c>
      <c r="D6270" s="22" t="n">
        <v>1287</v>
      </c>
      <c r="E6270" s="4" t="inlineStr">
        <is>
          <t>ESCOLA MUNICIPAL DE QUEIMADAS</t>
        </is>
      </c>
      <c r="F6270" s="4" t="inlineStr">
        <is>
          <t>POVOADO QUEIMADAS</t>
        </is>
      </c>
      <c r="G6270" s="4" t="inlineStr">
        <is>
          <t>POVOADO QUEIMADAS - ZONA RURAL</t>
        </is>
      </c>
      <c r="H6270" s="17" t="inlineStr">
        <is>
          <t>Rural</t>
        </is>
      </c>
      <c r="I6270" s="7" t="n">
        <v>1</v>
      </c>
      <c r="J6270" s="23" t="n"/>
      <c r="K6270" s="17" t="inlineStr">
        <is>
          <t>Sem câmera</t>
        </is>
      </c>
      <c r="L6270" s="22" t="n">
        <v>0</v>
      </c>
      <c r="M6270" s="17" t="inlineStr">
        <is>
          <t>Sem câmera</t>
        </is>
      </c>
      <c r="N6270" s="22" t="n">
        <v>0</v>
      </c>
      <c r="O6270" s="17" t="inlineStr">
        <is>
          <t>Sem câmera</t>
        </is>
      </c>
      <c r="P6270" s="22" t="n">
        <v>0</v>
      </c>
      <c r="Q6270" s="4" t="n"/>
      <c r="R6270" s="17" t="n"/>
      <c r="S6270" s="17" t="n"/>
      <c r="T6270" s="24" t="n"/>
      <c r="U6270" s="25" t="n">
        <v>-10.3954209</v>
      </c>
      <c r="V6270" s="25" t="n">
        <v>-42.4859752</v>
      </c>
    </row>
    <row r="6271">
      <c r="A6271" s="4" t="inlineStr">
        <is>
          <t>PILÃO ARCADO</t>
        </is>
      </c>
      <c r="B6271" s="17" t="inlineStr">
        <is>
          <t>Sem câmera</t>
        </is>
      </c>
      <c r="C6271" s="22" t="n">
        <v>195</v>
      </c>
      <c r="D6271" s="22" t="n">
        <v>1295</v>
      </c>
      <c r="E6271" s="4" t="inlineStr">
        <is>
          <t>ESCOLA MUNICIPAL DE RIACHINHO</t>
        </is>
      </c>
      <c r="F6271" s="4" t="inlineStr">
        <is>
          <t>POVOADO RIACHINHO</t>
        </is>
      </c>
      <c r="G6271" s="4" t="inlineStr">
        <is>
          <t>POVOADO RIACHINHO - ZONA RURAL</t>
        </is>
      </c>
      <c r="H6271" s="17" t="inlineStr">
        <is>
          <t>Rural</t>
        </is>
      </c>
      <c r="I6271" s="7" t="n">
        <v>2</v>
      </c>
      <c r="J6271" s="23" t="n"/>
      <c r="K6271" s="17" t="inlineStr">
        <is>
          <t>Sem câmera</t>
        </is>
      </c>
      <c r="L6271" s="22" t="n">
        <v>0</v>
      </c>
      <c r="M6271" s="17" t="inlineStr">
        <is>
          <t>Sem câmera</t>
        </is>
      </c>
      <c r="N6271" s="22" t="n">
        <v>0</v>
      </c>
      <c r="O6271" s="17" t="inlineStr">
        <is>
          <t>Sem câmera</t>
        </is>
      </c>
      <c r="P6271" s="22" t="n">
        <v>0</v>
      </c>
      <c r="Q6271" s="4" t="n"/>
      <c r="R6271" s="17" t="n"/>
      <c r="S6271" s="17" t="n"/>
      <c r="T6271" s="24" t="n"/>
      <c r="U6271" s="25" t="n">
        <v>-10.0097303</v>
      </c>
      <c r="V6271" s="25" t="n">
        <v>-42.4911846</v>
      </c>
    </row>
    <row r="6272">
      <c r="A6272" s="4" t="inlineStr">
        <is>
          <t>PILÃO ARCADO</t>
        </is>
      </c>
      <c r="B6272" s="17" t="inlineStr">
        <is>
          <t>Sem câmera</t>
        </is>
      </c>
      <c r="C6272" s="22" t="n">
        <v>195</v>
      </c>
      <c r="D6272" s="22" t="n">
        <v>1309</v>
      </c>
      <c r="E6272" s="4" t="inlineStr">
        <is>
          <t>ESCOLA ESTADUAL MARECHAL CASTELO BRANCO</t>
        </is>
      </c>
      <c r="F6272" s="4" t="inlineStr">
        <is>
          <t>CENTRO</t>
        </is>
      </c>
      <c r="G6272" s="4" t="inlineStr">
        <is>
          <t>RUA THEODULO MEDEIROS, 5 - ZONA URBANA</t>
        </is>
      </c>
      <c r="H6272" s="17" t="inlineStr">
        <is>
          <t>Urbana</t>
        </is>
      </c>
      <c r="I6272" s="7" t="n">
        <v>4</v>
      </c>
      <c r="J6272" s="23" t="n"/>
      <c r="K6272" s="17" t="inlineStr">
        <is>
          <t>Sem câmera</t>
        </is>
      </c>
      <c r="L6272" s="22" t="n">
        <v>0</v>
      </c>
      <c r="M6272" s="17" t="inlineStr">
        <is>
          <t>Sem câmera</t>
        </is>
      </c>
      <c r="N6272" s="22" t="n">
        <v>0</v>
      </c>
      <c r="O6272" s="17" t="inlineStr">
        <is>
          <t>Sem câmera</t>
        </is>
      </c>
      <c r="P6272" s="22" t="n">
        <v>0</v>
      </c>
      <c r="Q6272" s="4" t="n"/>
      <c r="R6272" s="17" t="n"/>
      <c r="S6272" s="17" t="n"/>
      <c r="T6272" s="24" t="n"/>
      <c r="U6272" s="25" t="n">
        <v>-10.0027017</v>
      </c>
      <c r="V6272" s="25" t="n">
        <v>-42.4806483</v>
      </c>
    </row>
    <row r="6273">
      <c r="A6273" s="4" t="inlineStr">
        <is>
          <t>PILÃO ARCADO</t>
        </is>
      </c>
      <c r="B6273" s="17" t="inlineStr">
        <is>
          <t>Sem câmera</t>
        </is>
      </c>
      <c r="C6273" s="22" t="n">
        <v>195</v>
      </c>
      <c r="D6273" s="22" t="n">
        <v>1317</v>
      </c>
      <c r="E6273" s="4" t="inlineStr">
        <is>
          <t>ESCOLA MUNICIPAL DE ALTO DOS GALVÕES</t>
        </is>
      </c>
      <c r="F6273" s="4" t="inlineStr">
        <is>
          <t>POVOADO ALTO DOS GALVÕES</t>
        </is>
      </c>
      <c r="G6273" s="4" t="inlineStr">
        <is>
          <t>POVOADO ALTO DOS GALVÕES - ZONA RURAL</t>
        </is>
      </c>
      <c r="H6273" s="17" t="inlineStr">
        <is>
          <t>Rural</t>
        </is>
      </c>
      <c r="I6273" s="7" t="n">
        <v>1</v>
      </c>
      <c r="J6273" s="23" t="n"/>
      <c r="K6273" s="17" t="inlineStr">
        <is>
          <t>Sem câmera</t>
        </is>
      </c>
      <c r="L6273" s="22" t="n">
        <v>0</v>
      </c>
      <c r="M6273" s="17" t="inlineStr">
        <is>
          <t>Sem câmera</t>
        </is>
      </c>
      <c r="N6273" s="22" t="n">
        <v>0</v>
      </c>
      <c r="O6273" s="17" t="inlineStr">
        <is>
          <t>Sem câmera</t>
        </is>
      </c>
      <c r="P6273" s="22" t="n">
        <v>0</v>
      </c>
      <c r="Q6273" s="4" t="n"/>
      <c r="R6273" s="17" t="n"/>
      <c r="S6273" s="17" t="n"/>
      <c r="T6273" s="24" t="n"/>
      <c r="U6273" s="25" t="n">
        <v>-10.0217233</v>
      </c>
      <c r="V6273" s="25" t="n">
        <v>-42.39403</v>
      </c>
    </row>
    <row r="6274">
      <c r="A6274" s="4" t="inlineStr">
        <is>
          <t>PILÃO ARCADO</t>
        </is>
      </c>
      <c r="B6274" s="17" t="inlineStr">
        <is>
          <t>Sem câmera</t>
        </is>
      </c>
      <c r="C6274" s="22" t="n">
        <v>195</v>
      </c>
      <c r="D6274" s="22" t="n">
        <v>1325</v>
      </c>
      <c r="E6274" s="4" t="inlineStr">
        <is>
          <t>ESCOLA MUNICIPAL DE CAMPO GRANDE</t>
        </is>
      </c>
      <c r="F6274" s="4" t="inlineStr">
        <is>
          <t>POVOADO CAMPO GRANDE</t>
        </is>
      </c>
      <c r="G6274" s="4" t="inlineStr">
        <is>
          <t>POVOADO CAMPO GRANDE - ZONA RURAL</t>
        </is>
      </c>
      <c r="H6274" s="17" t="inlineStr">
        <is>
          <t>Rural</t>
        </is>
      </c>
      <c r="I6274" s="7" t="n">
        <v>6</v>
      </c>
      <c r="J6274" s="23" t="n"/>
      <c r="K6274" s="17" t="inlineStr">
        <is>
          <t>Sem câmera</t>
        </is>
      </c>
      <c r="L6274" s="22" t="n">
        <v>0</v>
      </c>
      <c r="M6274" s="17" t="inlineStr">
        <is>
          <t>Sem câmera</t>
        </is>
      </c>
      <c r="N6274" s="22" t="n">
        <v>0</v>
      </c>
      <c r="O6274" s="17" t="inlineStr">
        <is>
          <t>Sem câmera</t>
        </is>
      </c>
      <c r="P6274" s="22" t="n">
        <v>0</v>
      </c>
      <c r="Q6274" s="4" t="n"/>
      <c r="R6274" s="17" t="n"/>
      <c r="S6274" s="17" t="n"/>
      <c r="T6274" s="24" t="n"/>
      <c r="U6274" s="25" t="n">
        <v>-9.907481600000001</v>
      </c>
      <c r="V6274" s="25" t="n">
        <v>-42.5514781</v>
      </c>
    </row>
    <row r="6275">
      <c r="A6275" s="4" t="inlineStr">
        <is>
          <t>PILÃO ARCADO</t>
        </is>
      </c>
      <c r="B6275" s="17" t="inlineStr">
        <is>
          <t>Sem câmera</t>
        </is>
      </c>
      <c r="C6275" s="22" t="n">
        <v>195</v>
      </c>
      <c r="D6275" s="22" t="n">
        <v>1333</v>
      </c>
      <c r="E6275" s="4" t="inlineStr">
        <is>
          <t>ESCOLA MUNICIPAL DE SALDANHA MARINHO</t>
        </is>
      </c>
      <c r="F6275" s="4" t="inlineStr">
        <is>
          <t>DISTRITO VILA SALDANHA MARINHO</t>
        </is>
      </c>
      <c r="G6275" s="4" t="inlineStr">
        <is>
          <t>DISTRITO SALDANHA MARINHO - ZONA RURAL</t>
        </is>
      </c>
      <c r="H6275" s="17" t="inlineStr">
        <is>
          <t>Rural</t>
        </is>
      </c>
      <c r="I6275" s="7" t="n">
        <v>2</v>
      </c>
      <c r="J6275" s="23" t="n"/>
      <c r="K6275" s="17" t="inlineStr">
        <is>
          <t>Sem câmera</t>
        </is>
      </c>
      <c r="L6275" s="22" t="n">
        <v>0</v>
      </c>
      <c r="M6275" s="17" t="inlineStr">
        <is>
          <t>Sem câmera</t>
        </is>
      </c>
      <c r="N6275" s="22" t="n">
        <v>0</v>
      </c>
      <c r="O6275" s="17" t="inlineStr">
        <is>
          <t>Sem câmera</t>
        </is>
      </c>
      <c r="P6275" s="22" t="n">
        <v>0</v>
      </c>
      <c r="Q6275" s="4" t="n"/>
      <c r="R6275" s="17" t="n"/>
      <c r="S6275" s="17" t="n"/>
      <c r="T6275" s="24" t="n"/>
      <c r="U6275" s="25" t="n">
        <v>-10.4242582</v>
      </c>
      <c r="V6275" s="25" t="n">
        <v>-42.5709346</v>
      </c>
    </row>
    <row r="6276">
      <c r="A6276" s="4" t="inlineStr">
        <is>
          <t>PILÃO ARCADO</t>
        </is>
      </c>
      <c r="B6276" s="17" t="inlineStr">
        <is>
          <t>Sem câmera</t>
        </is>
      </c>
      <c r="C6276" s="22" t="n">
        <v>195</v>
      </c>
      <c r="D6276" s="22" t="n">
        <v>1368</v>
      </c>
      <c r="E6276" s="4" t="inlineStr">
        <is>
          <t>ESCOLA MUNICIPAL DE BREJO DOIS IRMÃOS</t>
        </is>
      </c>
      <c r="F6276" s="4" t="inlineStr">
        <is>
          <t>POVOADO BREJO DOIS IRMÃOS</t>
        </is>
      </c>
      <c r="G6276" s="4" t="inlineStr">
        <is>
          <t>POVOADO BREJO DOIS IRMÃOS - ZONA RURAL</t>
        </is>
      </c>
      <c r="H6276" s="17" t="inlineStr">
        <is>
          <t>Rural</t>
        </is>
      </c>
      <c r="I6276" s="7" t="n">
        <v>3</v>
      </c>
      <c r="J6276" s="23" t="n"/>
      <c r="K6276" s="17" t="inlineStr">
        <is>
          <t>Sem câmera</t>
        </is>
      </c>
      <c r="L6276" s="22" t="n">
        <v>0</v>
      </c>
      <c r="M6276" s="17" t="inlineStr">
        <is>
          <t>Sem câmera</t>
        </is>
      </c>
      <c r="N6276" s="22" t="n">
        <v>0</v>
      </c>
      <c r="O6276" s="17" t="inlineStr">
        <is>
          <t>Sem câmera</t>
        </is>
      </c>
      <c r="P6276" s="22" t="n">
        <v>0</v>
      </c>
      <c r="Q6276" s="4" t="n"/>
      <c r="R6276" s="17" t="n"/>
      <c r="S6276" s="17" t="n"/>
      <c r="T6276" s="24" t="n"/>
      <c r="U6276" s="25" t="n">
        <v>-10.16187082</v>
      </c>
      <c r="V6276" s="25" t="n">
        <v>-43.14067478</v>
      </c>
    </row>
    <row r="6277">
      <c r="A6277" s="4" t="inlineStr">
        <is>
          <t>PILÃO ARCADO</t>
        </is>
      </c>
      <c r="B6277" s="17" t="inlineStr">
        <is>
          <t>Sem câmera</t>
        </is>
      </c>
      <c r="C6277" s="22" t="n">
        <v>195</v>
      </c>
      <c r="D6277" s="22" t="n">
        <v>1376</v>
      </c>
      <c r="E6277" s="4" t="inlineStr">
        <is>
          <t>ESCOLA MUNICIPAL DE BREJO DO BURITI</t>
        </is>
      </c>
      <c r="F6277" s="4" t="inlineStr">
        <is>
          <t>POVOADO BREJO DO BURITI</t>
        </is>
      </c>
      <c r="G6277" s="4" t="inlineStr">
        <is>
          <t>POVOADO BREJO DO BURITI - ZONA RURAL</t>
        </is>
      </c>
      <c r="H6277" s="17" t="inlineStr">
        <is>
          <t>Rural</t>
        </is>
      </c>
      <c r="I6277" s="7" t="n">
        <v>1</v>
      </c>
      <c r="J6277" s="23" t="n"/>
      <c r="K6277" s="17" t="inlineStr">
        <is>
          <t>Sem câmera</t>
        </is>
      </c>
      <c r="L6277" s="22" t="n">
        <v>0</v>
      </c>
      <c r="M6277" s="17" t="inlineStr">
        <is>
          <t>Sem câmera</t>
        </is>
      </c>
      <c r="N6277" s="22" t="n">
        <v>0</v>
      </c>
      <c r="O6277" s="17" t="inlineStr">
        <is>
          <t>Sem câmera</t>
        </is>
      </c>
      <c r="P6277" s="22" t="n">
        <v>0</v>
      </c>
      <c r="Q6277" s="4" t="n"/>
      <c r="R6277" s="17" t="n"/>
      <c r="S6277" s="17" t="n"/>
      <c r="T6277" s="24" t="n"/>
      <c r="U6277" s="25" t="n">
        <v>-10.0298417</v>
      </c>
      <c r="V6277" s="25" t="n">
        <v>-43.02042</v>
      </c>
    </row>
    <row r="6278">
      <c r="A6278" s="4" t="inlineStr">
        <is>
          <t>PILÃO ARCADO</t>
        </is>
      </c>
      <c r="B6278" s="17" t="inlineStr">
        <is>
          <t>Sem câmera</t>
        </is>
      </c>
      <c r="C6278" s="22" t="n">
        <v>195</v>
      </c>
      <c r="D6278" s="22" t="n">
        <v>1384</v>
      </c>
      <c r="E6278" s="4" t="inlineStr">
        <is>
          <t>ESCOLA MUNICIPAL DE CARNAÚBA</t>
        </is>
      </c>
      <c r="F6278" s="4" t="inlineStr">
        <is>
          <t>POVOADO CARNAÚBA</t>
        </is>
      </c>
      <c r="G6278" s="4" t="inlineStr">
        <is>
          <t>POVOADO CARNAÚBA - ZONA RURAL</t>
        </is>
      </c>
      <c r="H6278" s="17" t="inlineStr">
        <is>
          <t>Rural</t>
        </is>
      </c>
      <c r="I6278" s="7" t="n">
        <v>1</v>
      </c>
      <c r="J6278" s="23" t="n"/>
      <c r="K6278" s="17" t="inlineStr">
        <is>
          <t>Sem câmera</t>
        </is>
      </c>
      <c r="L6278" s="22" t="n">
        <v>0</v>
      </c>
      <c r="M6278" s="17" t="inlineStr">
        <is>
          <t>Sem câmera</t>
        </is>
      </c>
      <c r="N6278" s="22" t="n">
        <v>0</v>
      </c>
      <c r="O6278" s="17" t="inlineStr">
        <is>
          <t>Sem câmera</t>
        </is>
      </c>
      <c r="P6278" s="22" t="n">
        <v>0</v>
      </c>
      <c r="Q6278" s="4" t="n"/>
      <c r="R6278" s="17" t="n"/>
      <c r="S6278" s="17" t="n"/>
      <c r="T6278" s="24" t="n"/>
      <c r="U6278" s="25" t="n">
        <v>-9.9810432</v>
      </c>
      <c r="V6278" s="25" t="n">
        <v>-42.5382458</v>
      </c>
    </row>
    <row r="6279">
      <c r="A6279" s="4" t="inlineStr">
        <is>
          <t>PILÃO ARCADO</t>
        </is>
      </c>
      <c r="B6279" s="17" t="inlineStr">
        <is>
          <t>Sem câmera</t>
        </is>
      </c>
      <c r="C6279" s="22" t="n">
        <v>195</v>
      </c>
      <c r="D6279" s="22" t="n">
        <v>1392</v>
      </c>
      <c r="E6279" s="4" t="inlineStr">
        <is>
          <t>ESCOLA MUNICIPAL DE BREJO DA SERRA</t>
        </is>
      </c>
      <c r="F6279" s="4" t="inlineStr">
        <is>
          <t>DISTRITO VILA BREJO DA SERRA</t>
        </is>
      </c>
      <c r="G6279" s="4" t="inlineStr">
        <is>
          <t>DISTRITO VILA BREJO DA SERRA - ZONA RURAL</t>
        </is>
      </c>
      <c r="H6279" s="17" t="inlineStr">
        <is>
          <t>Rural</t>
        </is>
      </c>
      <c r="I6279" s="7" t="n">
        <v>2</v>
      </c>
      <c r="J6279" s="23" t="n"/>
      <c r="K6279" s="17" t="inlineStr">
        <is>
          <t>Sem câmera</t>
        </is>
      </c>
      <c r="L6279" s="22" t="n">
        <v>0</v>
      </c>
      <c r="M6279" s="17" t="inlineStr">
        <is>
          <t>Sem câmera</t>
        </is>
      </c>
      <c r="N6279" s="22" t="n">
        <v>0</v>
      </c>
      <c r="O6279" s="17" t="inlineStr">
        <is>
          <t>Sem câmera</t>
        </is>
      </c>
      <c r="P6279" s="22" t="n">
        <v>0</v>
      </c>
      <c r="Q6279" s="4" t="n"/>
      <c r="R6279" s="17" t="n"/>
      <c r="S6279" s="17" t="n"/>
      <c r="T6279" s="24" t="n"/>
      <c r="U6279" s="25" t="n">
        <v>-10.1241897</v>
      </c>
      <c r="V6279" s="25" t="n">
        <v>-43.2794193</v>
      </c>
    </row>
    <row r="6280">
      <c r="A6280" s="4" t="inlineStr">
        <is>
          <t>PILÃO ARCADO</t>
        </is>
      </c>
      <c r="B6280" s="17" t="inlineStr">
        <is>
          <t>Sem câmera</t>
        </is>
      </c>
      <c r="C6280" s="22" t="n">
        <v>195</v>
      </c>
      <c r="D6280" s="22" t="n">
        <v>1406</v>
      </c>
      <c r="E6280" s="4" t="inlineStr">
        <is>
          <t>ESCOLA MUNICIPAL DE VILA BALUARTE</t>
        </is>
      </c>
      <c r="F6280" s="4" t="inlineStr">
        <is>
          <t>DISTRITO VILA BALUARTE</t>
        </is>
      </c>
      <c r="G6280" s="4" t="inlineStr">
        <is>
          <t>DISTRITO VILA DE BALUARTE - ZONA RURAL</t>
        </is>
      </c>
      <c r="H6280" s="17" t="inlineStr">
        <is>
          <t>Rural</t>
        </is>
      </c>
      <c r="I6280" s="7" t="n">
        <v>2</v>
      </c>
      <c r="J6280" s="23" t="n"/>
      <c r="K6280" s="17" t="inlineStr">
        <is>
          <t>Sem câmera</t>
        </is>
      </c>
      <c r="L6280" s="22" t="n">
        <v>0</v>
      </c>
      <c r="M6280" s="17" t="inlineStr">
        <is>
          <t>Sem câmera</t>
        </is>
      </c>
      <c r="N6280" s="22" t="n">
        <v>0</v>
      </c>
      <c r="O6280" s="17" t="inlineStr">
        <is>
          <t>Sem câmera</t>
        </is>
      </c>
      <c r="P6280" s="22" t="n">
        <v>0</v>
      </c>
      <c r="Q6280" s="4" t="n"/>
      <c r="R6280" s="17" t="n"/>
      <c r="S6280" s="17" t="n"/>
      <c r="T6280" s="24" t="n"/>
      <c r="U6280" s="25" t="n">
        <v>-9.47733229</v>
      </c>
      <c r="V6280" s="25" t="n">
        <v>-43.5403832</v>
      </c>
    </row>
    <row r="6281">
      <c r="A6281" s="4" t="inlineStr">
        <is>
          <t>PILÃO ARCADO</t>
        </is>
      </c>
      <c r="B6281" s="17" t="inlineStr">
        <is>
          <t>Sem câmera</t>
        </is>
      </c>
      <c r="C6281" s="22" t="n">
        <v>195</v>
      </c>
      <c r="D6281" s="22" t="n">
        <v>1414</v>
      </c>
      <c r="E6281" s="4" t="inlineStr">
        <is>
          <t>ESCOLA MUNICIPAL DE CARAÍBA DE SANTA TEREZA</t>
        </is>
      </c>
      <c r="F6281" s="4" t="inlineStr">
        <is>
          <t>POVOADO CARAÍBA DE SANTA TEREZA</t>
        </is>
      </c>
      <c r="G6281" s="4" t="inlineStr">
        <is>
          <t>POVOADO CARAÍBA DE SANTA TEREZA - ZONA RURAL</t>
        </is>
      </c>
      <c r="H6281" s="17" t="inlineStr">
        <is>
          <t>Rural</t>
        </is>
      </c>
      <c r="I6281" s="7" t="n">
        <v>2</v>
      </c>
      <c r="J6281" s="23" t="n"/>
      <c r="K6281" s="17" t="inlineStr">
        <is>
          <t>Sem câmera</t>
        </is>
      </c>
      <c r="L6281" s="22" t="n">
        <v>0</v>
      </c>
      <c r="M6281" s="17" t="inlineStr">
        <is>
          <t>Sem câmera</t>
        </is>
      </c>
      <c r="N6281" s="22" t="n">
        <v>0</v>
      </c>
      <c r="O6281" s="17" t="inlineStr">
        <is>
          <t>Sem câmera</t>
        </is>
      </c>
      <c r="P6281" s="22" t="n">
        <v>0</v>
      </c>
      <c r="Q6281" s="4" t="n"/>
      <c r="R6281" s="17" t="n"/>
      <c r="S6281" s="17" t="n"/>
      <c r="T6281" s="24" t="n"/>
      <c r="U6281" s="25" t="n">
        <v>-9.66842456</v>
      </c>
      <c r="V6281" s="25" t="n">
        <v>-43.65158894</v>
      </c>
    </row>
    <row r="6282">
      <c r="A6282" s="4" t="inlineStr">
        <is>
          <t>PILÃO ARCADO</t>
        </is>
      </c>
      <c r="B6282" s="17" t="inlineStr">
        <is>
          <t>Sem câmera</t>
        </is>
      </c>
      <c r="C6282" s="22" t="n">
        <v>195</v>
      </c>
      <c r="D6282" s="22" t="n">
        <v>1481</v>
      </c>
      <c r="E6282" s="4" t="inlineStr">
        <is>
          <t>ESCOLA MUNICIPAL DE INTENDÊNCIA</t>
        </is>
      </c>
      <c r="F6282" s="4" t="inlineStr">
        <is>
          <t>POVOADO INTENDÊNCIA</t>
        </is>
      </c>
      <c r="G6282" s="4" t="inlineStr">
        <is>
          <t>POVOADO INTENDÊNCIA - ZONA RURAL</t>
        </is>
      </c>
      <c r="H6282" s="17" t="inlineStr">
        <is>
          <t>Rural</t>
        </is>
      </c>
      <c r="I6282" s="7" t="n">
        <v>2</v>
      </c>
      <c r="J6282" s="23" t="n"/>
      <c r="K6282" s="17" t="inlineStr">
        <is>
          <t>Sem câmera</t>
        </is>
      </c>
      <c r="L6282" s="22" t="n">
        <v>0</v>
      </c>
      <c r="M6282" s="17" t="inlineStr">
        <is>
          <t>Sem câmera</t>
        </is>
      </c>
      <c r="N6282" s="22" t="n">
        <v>0</v>
      </c>
      <c r="O6282" s="17" t="inlineStr">
        <is>
          <t>Sem câmera</t>
        </is>
      </c>
      <c r="P6282" s="22" t="n">
        <v>0</v>
      </c>
      <c r="Q6282" s="4" t="n"/>
      <c r="R6282" s="17" t="n"/>
      <c r="S6282" s="17" t="n"/>
      <c r="T6282" s="24" t="n"/>
      <c r="U6282" s="25" t="n">
        <v>-9.8602747</v>
      </c>
      <c r="V6282" s="25" t="n">
        <v>-43.0265835</v>
      </c>
    </row>
    <row r="6283">
      <c r="A6283" s="4" t="inlineStr">
        <is>
          <t>PILÃO ARCADO</t>
        </is>
      </c>
      <c r="B6283" s="17" t="inlineStr">
        <is>
          <t>Sem câmera</t>
        </is>
      </c>
      <c r="C6283" s="22" t="n">
        <v>195</v>
      </c>
      <c r="D6283" s="22" t="n">
        <v>1511</v>
      </c>
      <c r="E6283" s="4" t="inlineStr">
        <is>
          <t>ESCOLA  MUNICIPAL DE PONTAL</t>
        </is>
      </c>
      <c r="F6283" s="4" t="inlineStr">
        <is>
          <t>POVOADO PONTAL</t>
        </is>
      </c>
      <c r="G6283" s="4" t="inlineStr">
        <is>
          <t>POVOADO PONTAL - ZONA RURAL</t>
        </is>
      </c>
      <c r="H6283" s="17" t="inlineStr">
        <is>
          <t>Rural</t>
        </is>
      </c>
      <c r="I6283" s="7" t="n">
        <v>1</v>
      </c>
      <c r="J6283" s="23" t="n"/>
      <c r="K6283" s="17" t="inlineStr">
        <is>
          <t>Sem câmera</t>
        </is>
      </c>
      <c r="L6283" s="22" t="n">
        <v>0</v>
      </c>
      <c r="M6283" s="17" t="inlineStr">
        <is>
          <t>Sem câmera</t>
        </is>
      </c>
      <c r="N6283" s="22" t="n">
        <v>0</v>
      </c>
      <c r="O6283" s="17" t="inlineStr">
        <is>
          <t>Sem câmera</t>
        </is>
      </c>
      <c r="P6283" s="22" t="n">
        <v>0</v>
      </c>
      <c r="Q6283" s="4" t="n"/>
      <c r="R6283" s="17" t="n"/>
      <c r="S6283" s="17" t="n"/>
      <c r="T6283" s="24" t="n"/>
      <c r="U6283" s="25" t="n">
        <v>-9.5044006</v>
      </c>
      <c r="V6283" s="25" t="n">
        <v>-43.7132244</v>
      </c>
    </row>
    <row r="6284">
      <c r="A6284" s="4" t="inlineStr">
        <is>
          <t>PILÃO ARCADO</t>
        </is>
      </c>
      <c r="B6284" s="17" t="inlineStr">
        <is>
          <t>Sem câmera</t>
        </is>
      </c>
      <c r="C6284" s="22" t="n">
        <v>195</v>
      </c>
      <c r="D6284" s="22" t="n">
        <v>1520</v>
      </c>
      <c r="E6284" s="4" t="inlineStr">
        <is>
          <t>ESCOLA MUNICIPAL DE PASSAGEM</t>
        </is>
      </c>
      <c r="F6284" s="4" t="inlineStr">
        <is>
          <t>POVOADO PASSAGEM</t>
        </is>
      </c>
      <c r="G6284" s="4" t="inlineStr">
        <is>
          <t>POVOADO PASSAGEM - ZONA RURAL</t>
        </is>
      </c>
      <c r="H6284" s="17" t="inlineStr">
        <is>
          <t>Rural</t>
        </is>
      </c>
      <c r="I6284" s="7" t="n">
        <v>4</v>
      </c>
      <c r="J6284" s="23" t="n"/>
      <c r="K6284" s="17" t="inlineStr">
        <is>
          <t>Sem câmera</t>
        </is>
      </c>
      <c r="L6284" s="22" t="n">
        <v>0</v>
      </c>
      <c r="M6284" s="17" t="inlineStr">
        <is>
          <t>Sem câmera</t>
        </is>
      </c>
      <c r="N6284" s="22" t="n">
        <v>0</v>
      </c>
      <c r="O6284" s="17" t="inlineStr">
        <is>
          <t>Sem câmera</t>
        </is>
      </c>
      <c r="P6284" s="22" t="n">
        <v>0</v>
      </c>
      <c r="Q6284" s="4" t="n"/>
      <c r="R6284" s="17" t="n"/>
      <c r="S6284" s="17" t="n"/>
      <c r="T6284" s="24" t="n"/>
      <c r="U6284" s="25" t="n">
        <v>-9.9039825</v>
      </c>
      <c r="V6284" s="25" t="n">
        <v>-42.5537369</v>
      </c>
    </row>
    <row r="6285">
      <c r="A6285" s="4" t="inlineStr">
        <is>
          <t>PILÃO ARCADO</t>
        </is>
      </c>
      <c r="B6285" s="17" t="inlineStr">
        <is>
          <t>Sem câmera</t>
        </is>
      </c>
      <c r="C6285" s="22" t="n">
        <v>195</v>
      </c>
      <c r="D6285" s="22" t="n">
        <v>1562</v>
      </c>
      <c r="E6285" s="4" t="inlineStr">
        <is>
          <t>ESCOLA MUNICIPAL DE LAGOA BONITA</t>
        </is>
      </c>
      <c r="F6285" s="4" t="inlineStr">
        <is>
          <t>POVOADO LAGOA BONITA</t>
        </is>
      </c>
      <c r="G6285" s="4" t="inlineStr">
        <is>
          <t>POVOADO LAGOA BONITA - ZONA RURAL</t>
        </is>
      </c>
      <c r="H6285" s="17" t="inlineStr">
        <is>
          <t>Rural</t>
        </is>
      </c>
      <c r="I6285" s="7" t="n">
        <v>1</v>
      </c>
      <c r="J6285" s="23" t="n"/>
      <c r="K6285" s="17" t="inlineStr">
        <is>
          <t>Sem câmera</t>
        </is>
      </c>
      <c r="L6285" s="22" t="n">
        <v>0</v>
      </c>
      <c r="M6285" s="17" t="inlineStr">
        <is>
          <t>Sem câmera</t>
        </is>
      </c>
      <c r="N6285" s="22" t="n">
        <v>0</v>
      </c>
      <c r="O6285" s="17" t="inlineStr">
        <is>
          <t>Sem câmera</t>
        </is>
      </c>
      <c r="P6285" s="22" t="n">
        <v>0</v>
      </c>
      <c r="Q6285" s="4" t="n"/>
      <c r="R6285" s="17" t="n"/>
      <c r="S6285" s="17" t="n"/>
      <c r="T6285" s="24" t="n"/>
      <c r="U6285" s="25" t="n">
        <v>-10.4247567</v>
      </c>
      <c r="V6285" s="25" t="n">
        <v>-43.7932567</v>
      </c>
    </row>
    <row r="6286">
      <c r="A6286" s="4" t="inlineStr">
        <is>
          <t>PILÃO ARCADO</t>
        </is>
      </c>
      <c r="B6286" s="17" t="inlineStr">
        <is>
          <t>Sem câmera</t>
        </is>
      </c>
      <c r="C6286" s="22" t="n">
        <v>195</v>
      </c>
      <c r="D6286" s="22" t="n">
        <v>1570</v>
      </c>
      <c r="E6286" s="4" t="inlineStr">
        <is>
          <t>ESCOLA MUNICIPAL DE BAIXÃO DO DAMÁSIO</t>
        </is>
      </c>
      <c r="F6286" s="4" t="inlineStr">
        <is>
          <t>POVOADO BAIXÃO DO DAMÁSIO</t>
        </is>
      </c>
      <c r="G6286" s="4" t="inlineStr">
        <is>
          <t>POVOADO BAIXÃO DO DAMÁSIO - ZONA RURAL</t>
        </is>
      </c>
      <c r="H6286" s="17" t="inlineStr">
        <is>
          <t>Rural</t>
        </is>
      </c>
      <c r="I6286" s="7" t="n">
        <v>1</v>
      </c>
      <c r="J6286" s="23" t="n"/>
      <c r="K6286" s="17" t="inlineStr">
        <is>
          <t>Sem câmera</t>
        </is>
      </c>
      <c r="L6286" s="22" t="n">
        <v>0</v>
      </c>
      <c r="M6286" s="17" t="inlineStr">
        <is>
          <t>Sem câmera</t>
        </is>
      </c>
      <c r="N6286" s="22" t="n">
        <v>0</v>
      </c>
      <c r="O6286" s="17" t="inlineStr">
        <is>
          <t>Sem câmera</t>
        </is>
      </c>
      <c r="P6286" s="22" t="n">
        <v>0</v>
      </c>
      <c r="Q6286" s="4" t="n"/>
      <c r="R6286" s="17" t="n"/>
      <c r="S6286" s="17" t="n"/>
      <c r="T6286" s="24" t="n"/>
      <c r="U6286" s="25" t="n">
        <v>-10.2334433</v>
      </c>
      <c r="V6286" s="25" t="n">
        <v>-43.644095</v>
      </c>
    </row>
    <row r="6287">
      <c r="A6287" s="4" t="inlineStr">
        <is>
          <t>PILÃO ARCADO</t>
        </is>
      </c>
      <c r="B6287" s="17" t="inlineStr">
        <is>
          <t>Sem câmera</t>
        </is>
      </c>
      <c r="C6287" s="22" t="n">
        <v>195</v>
      </c>
      <c r="D6287" s="22" t="n">
        <v>1597</v>
      </c>
      <c r="E6287" s="4" t="inlineStr">
        <is>
          <t>ESCOLA MUNICIPAL DE VEREDA DA ONÇA</t>
        </is>
      </c>
      <c r="F6287" s="4" t="inlineStr">
        <is>
          <t>POVOADO VEREDA DA ONÇA</t>
        </is>
      </c>
      <c r="G6287" s="4" t="inlineStr">
        <is>
          <t>POVOADO VEREDA DA ONÇA - ZONA RURAL</t>
        </is>
      </c>
      <c r="H6287" s="17" t="inlineStr">
        <is>
          <t>Rural</t>
        </is>
      </c>
      <c r="I6287" s="7" t="n">
        <v>2</v>
      </c>
      <c r="J6287" s="23" t="n"/>
      <c r="K6287" s="17" t="inlineStr">
        <is>
          <t>Sem câmera</t>
        </is>
      </c>
      <c r="L6287" s="22" t="n">
        <v>0</v>
      </c>
      <c r="M6287" s="17" t="inlineStr">
        <is>
          <t>Sem câmera</t>
        </is>
      </c>
      <c r="N6287" s="22" t="n">
        <v>0</v>
      </c>
      <c r="O6287" s="17" t="inlineStr">
        <is>
          <t>Sem câmera</t>
        </is>
      </c>
      <c r="P6287" s="22" t="n">
        <v>0</v>
      </c>
      <c r="Q6287" s="4" t="n"/>
      <c r="R6287" s="17" t="n"/>
      <c r="S6287" s="17" t="n"/>
      <c r="T6287" s="24" t="n"/>
      <c r="U6287" s="25" t="n">
        <v>-9.8877322</v>
      </c>
      <c r="V6287" s="25" t="n">
        <v>-42.7317309</v>
      </c>
    </row>
    <row r="6288">
      <c r="A6288" s="4" t="inlineStr">
        <is>
          <t>PILÃO ARCADO</t>
        </is>
      </c>
      <c r="B6288" s="17" t="inlineStr">
        <is>
          <t>Sem câmera</t>
        </is>
      </c>
      <c r="C6288" s="22" t="n">
        <v>195</v>
      </c>
      <c r="D6288" s="22" t="n">
        <v>1619</v>
      </c>
      <c r="E6288" s="4" t="inlineStr">
        <is>
          <t>ESCOLA MUNICIPAL DE FORTALEZA</t>
        </is>
      </c>
      <c r="F6288" s="4" t="inlineStr">
        <is>
          <t>POVOADO FORTALEZA</t>
        </is>
      </c>
      <c r="G6288" s="4" t="inlineStr">
        <is>
          <t>POVOADO FORTALEZA - ZONA RURAL</t>
        </is>
      </c>
      <c r="H6288" s="17" t="inlineStr">
        <is>
          <t>Rural</t>
        </is>
      </c>
      <c r="I6288" s="7" t="n">
        <v>2</v>
      </c>
      <c r="J6288" s="23" t="n"/>
      <c r="K6288" s="17" t="inlineStr">
        <is>
          <t>Sem câmera</t>
        </is>
      </c>
      <c r="L6288" s="22" t="n">
        <v>0</v>
      </c>
      <c r="M6288" s="17" t="inlineStr">
        <is>
          <t>Sem câmera</t>
        </is>
      </c>
      <c r="N6288" s="22" t="n">
        <v>0</v>
      </c>
      <c r="O6288" s="17" t="inlineStr">
        <is>
          <t>Sem câmera</t>
        </is>
      </c>
      <c r="P6288" s="22" t="n">
        <v>0</v>
      </c>
      <c r="Q6288" s="4" t="n"/>
      <c r="R6288" s="17" t="n"/>
      <c r="S6288" s="17" t="n"/>
      <c r="T6288" s="24" t="n"/>
      <c r="U6288" s="25" t="n">
        <v>-9.976103699999999</v>
      </c>
      <c r="V6288" s="25" t="n">
        <v>-42.6483241</v>
      </c>
    </row>
    <row r="6289">
      <c r="A6289" s="4" t="inlineStr">
        <is>
          <t>PILÃO ARCADO</t>
        </is>
      </c>
      <c r="B6289" s="17" t="inlineStr">
        <is>
          <t>Sem câmera</t>
        </is>
      </c>
      <c r="C6289" s="22" t="n">
        <v>195</v>
      </c>
      <c r="D6289" s="22" t="n">
        <v>1635</v>
      </c>
      <c r="E6289" s="4" t="inlineStr">
        <is>
          <t>ESCOLA MUNICIPAL DE QUIXABA</t>
        </is>
      </c>
      <c r="F6289" s="4" t="inlineStr">
        <is>
          <t>POVOADO QUIXABA</t>
        </is>
      </c>
      <c r="G6289" s="4" t="inlineStr">
        <is>
          <t>POVOADO QUIXABA - ZONA RURAL</t>
        </is>
      </c>
      <c r="H6289" s="17" t="inlineStr">
        <is>
          <t>Rural</t>
        </is>
      </c>
      <c r="I6289" s="7" t="n">
        <v>1</v>
      </c>
      <c r="J6289" s="23" t="n"/>
      <c r="K6289" s="17" t="inlineStr">
        <is>
          <t>Sem câmera</t>
        </is>
      </c>
      <c r="L6289" s="22" t="n">
        <v>0</v>
      </c>
      <c r="M6289" s="17" t="inlineStr">
        <is>
          <t>Sem câmera</t>
        </is>
      </c>
      <c r="N6289" s="22" t="n">
        <v>0</v>
      </c>
      <c r="O6289" s="17" t="inlineStr">
        <is>
          <t>Sem câmera</t>
        </is>
      </c>
      <c r="P6289" s="22" t="n">
        <v>0</v>
      </c>
      <c r="Q6289" s="4" t="n"/>
      <c r="R6289" s="17" t="n"/>
      <c r="S6289" s="17" t="n"/>
      <c r="T6289" s="24" t="n"/>
      <c r="U6289" s="25" t="n">
        <v>-9.823398299999999</v>
      </c>
      <c r="V6289" s="25" t="n">
        <v>-42.8895883</v>
      </c>
    </row>
    <row r="6290">
      <c r="A6290" s="4" t="inlineStr">
        <is>
          <t>PILÃO ARCADO</t>
        </is>
      </c>
      <c r="B6290" s="17" t="inlineStr">
        <is>
          <t>Sem câmera</t>
        </is>
      </c>
      <c r="C6290" s="22" t="n">
        <v>195</v>
      </c>
      <c r="D6290" s="22" t="n">
        <v>1660</v>
      </c>
      <c r="E6290" s="4" t="inlineStr">
        <is>
          <t>ESCOLA MUNICIPAL DE OLHO D'ÁGUA</t>
        </is>
      </c>
      <c r="F6290" s="4" t="inlineStr">
        <is>
          <t>POVOADO OLHO D'ÁGUA</t>
        </is>
      </c>
      <c r="G6290" s="4" t="inlineStr">
        <is>
          <t>POVOADO OLHO D'ÁGUA - ZONA RURAL</t>
        </is>
      </c>
      <c r="H6290" s="17" t="inlineStr">
        <is>
          <t>Rural</t>
        </is>
      </c>
      <c r="I6290" s="7" t="n">
        <v>2</v>
      </c>
      <c r="J6290" s="23" t="n"/>
      <c r="K6290" s="17" t="inlineStr">
        <is>
          <t>Sem câmera</t>
        </is>
      </c>
      <c r="L6290" s="22" t="n">
        <v>0</v>
      </c>
      <c r="M6290" s="17" t="inlineStr">
        <is>
          <t>Sem câmera</t>
        </is>
      </c>
      <c r="N6290" s="22" t="n">
        <v>0</v>
      </c>
      <c r="O6290" s="17" t="inlineStr">
        <is>
          <t>Sem câmera</t>
        </is>
      </c>
      <c r="P6290" s="22" t="n">
        <v>0</v>
      </c>
      <c r="Q6290" s="4" t="n"/>
      <c r="R6290" s="17" t="n"/>
      <c r="S6290" s="17" t="n"/>
      <c r="T6290" s="24" t="n"/>
      <c r="U6290" s="25" t="n">
        <v>-9.7775017</v>
      </c>
      <c r="V6290" s="25" t="n">
        <v>-42.6278783</v>
      </c>
    </row>
    <row r="6291">
      <c r="A6291" s="4" t="inlineStr">
        <is>
          <t>PILÃO ARCADO</t>
        </is>
      </c>
      <c r="B6291" s="17" t="inlineStr">
        <is>
          <t>Sem câmera</t>
        </is>
      </c>
      <c r="C6291" s="22" t="n">
        <v>195</v>
      </c>
      <c r="D6291" s="22" t="n">
        <v>1678</v>
      </c>
      <c r="E6291" s="4" t="inlineStr">
        <is>
          <t>ESCOLA MUNICIPAL DO CANTO</t>
        </is>
      </c>
      <c r="F6291" s="4" t="inlineStr">
        <is>
          <t>POVOADO CANTO</t>
        </is>
      </c>
      <c r="G6291" s="4" t="inlineStr">
        <is>
          <t>POVOADO CANTO - ZONA RURAL</t>
        </is>
      </c>
      <c r="H6291" s="17" t="inlineStr">
        <is>
          <t>Rural</t>
        </is>
      </c>
      <c r="I6291" s="7" t="n">
        <v>1</v>
      </c>
      <c r="J6291" s="23" t="n"/>
      <c r="K6291" s="17" t="inlineStr">
        <is>
          <t>Sem câmera</t>
        </is>
      </c>
      <c r="L6291" s="22" t="n">
        <v>0</v>
      </c>
      <c r="M6291" s="17" t="inlineStr">
        <is>
          <t>Sem câmera</t>
        </is>
      </c>
      <c r="N6291" s="22" t="n">
        <v>0</v>
      </c>
      <c r="O6291" s="17" t="inlineStr">
        <is>
          <t>Sem câmera</t>
        </is>
      </c>
      <c r="P6291" s="22" t="n">
        <v>0</v>
      </c>
      <c r="Q6291" s="4" t="n"/>
      <c r="R6291" s="17" t="n"/>
      <c r="S6291" s="17" t="n"/>
      <c r="T6291" s="24" t="n"/>
      <c r="U6291" s="25" t="n">
        <v>-9.705831699999999</v>
      </c>
      <c r="V6291" s="25" t="n">
        <v>-42.735265</v>
      </c>
    </row>
    <row r="6292">
      <c r="A6292" s="4" t="inlineStr">
        <is>
          <t>PILÃO ARCADO</t>
        </is>
      </c>
      <c r="B6292" s="17" t="inlineStr">
        <is>
          <t>Sem câmera</t>
        </is>
      </c>
      <c r="C6292" s="22" t="n">
        <v>195</v>
      </c>
      <c r="D6292" s="22" t="n">
        <v>1686</v>
      </c>
      <c r="E6292" s="4" t="inlineStr">
        <is>
          <t>ESCOLA MUNICIPAL DE AGUAPÉ</t>
        </is>
      </c>
      <c r="F6292" s="4" t="inlineStr">
        <is>
          <t>POVOADO AGUAPÉ</t>
        </is>
      </c>
      <c r="G6292" s="4" t="inlineStr">
        <is>
          <t>POVOADO AGUAPÉ - ZONA RURAL</t>
        </is>
      </c>
      <c r="H6292" s="17" t="inlineStr">
        <is>
          <t>Rural</t>
        </is>
      </c>
      <c r="I6292" s="7" t="n">
        <v>1</v>
      </c>
      <c r="J6292" s="23" t="n"/>
      <c r="K6292" s="17" t="inlineStr">
        <is>
          <t>Sem câmera</t>
        </is>
      </c>
      <c r="L6292" s="22" t="n">
        <v>0</v>
      </c>
      <c r="M6292" s="17" t="inlineStr">
        <is>
          <t>Sem câmera</t>
        </is>
      </c>
      <c r="N6292" s="22" t="n">
        <v>0</v>
      </c>
      <c r="O6292" s="17" t="inlineStr">
        <is>
          <t>Sem câmera</t>
        </is>
      </c>
      <c r="P6292" s="22" t="n">
        <v>0</v>
      </c>
      <c r="Q6292" s="4" t="n"/>
      <c r="R6292" s="17" t="n"/>
      <c r="S6292" s="17" t="n"/>
      <c r="T6292" s="24" t="n"/>
      <c r="U6292" s="25" t="n">
        <v>-10.0684096</v>
      </c>
      <c r="V6292" s="25" t="n">
        <v>-42.5765817</v>
      </c>
    </row>
    <row r="6293">
      <c r="A6293" s="4" t="inlineStr">
        <is>
          <t>PILÃO ARCADO</t>
        </is>
      </c>
      <c r="B6293" s="17" t="inlineStr">
        <is>
          <t>Sem câmera</t>
        </is>
      </c>
      <c r="C6293" s="22" t="n">
        <v>195</v>
      </c>
      <c r="D6293" s="22" t="n">
        <v>1694</v>
      </c>
      <c r="E6293" s="4" t="inlineStr">
        <is>
          <t>ESCOLAR MUNICIPAL DE GOIABEIRA</t>
        </is>
      </c>
      <c r="F6293" s="4" t="inlineStr">
        <is>
          <t>POVOADO GOIABEIRA</t>
        </is>
      </c>
      <c r="G6293" s="4" t="inlineStr">
        <is>
          <t>POVOADO GOIABEIRA - ZONA RURAL</t>
        </is>
      </c>
      <c r="H6293" s="17" t="inlineStr">
        <is>
          <t>Rural</t>
        </is>
      </c>
      <c r="I6293" s="7" t="n">
        <v>1</v>
      </c>
      <c r="J6293" s="23" t="n"/>
      <c r="K6293" s="17" t="inlineStr">
        <is>
          <t>Sem câmera</t>
        </is>
      </c>
      <c r="L6293" s="22" t="n">
        <v>0</v>
      </c>
      <c r="M6293" s="17" t="inlineStr">
        <is>
          <t>Sem câmera</t>
        </is>
      </c>
      <c r="N6293" s="22" t="n">
        <v>0</v>
      </c>
      <c r="O6293" s="17" t="inlineStr">
        <is>
          <t>Sem câmera</t>
        </is>
      </c>
      <c r="P6293" s="22" t="n">
        <v>0</v>
      </c>
      <c r="Q6293" s="4" t="n"/>
      <c r="R6293" s="17" t="n"/>
      <c r="S6293" s="17" t="n"/>
      <c r="T6293" s="24" t="n"/>
      <c r="U6293" s="25" t="n">
        <v>-10.10577</v>
      </c>
      <c r="V6293" s="25" t="n">
        <v>-42.9096983</v>
      </c>
    </row>
    <row r="6294">
      <c r="A6294" s="4" t="inlineStr">
        <is>
          <t>PILÃO ARCADO</t>
        </is>
      </c>
      <c r="B6294" s="17" t="inlineStr">
        <is>
          <t>Sem câmera</t>
        </is>
      </c>
      <c r="C6294" s="22" t="n">
        <v>195</v>
      </c>
      <c r="D6294" s="22" t="n">
        <v>1708</v>
      </c>
      <c r="E6294" s="4" t="inlineStr">
        <is>
          <t>ESCOLA MUNICIPAL DE BARRA DO IÚ</t>
        </is>
      </c>
      <c r="F6294" s="4" t="inlineStr">
        <is>
          <t>POVOADO BARRA DO IÚ</t>
        </is>
      </c>
      <c r="G6294" s="4" t="inlineStr">
        <is>
          <t>POVOADO BARRA DO IÚ - ZONA RURAL</t>
        </is>
      </c>
      <c r="H6294" s="17" t="inlineStr">
        <is>
          <t>Rural</t>
        </is>
      </c>
      <c r="I6294" s="7" t="n">
        <v>1</v>
      </c>
      <c r="J6294" s="23" t="n"/>
      <c r="K6294" s="17" t="inlineStr">
        <is>
          <t>Sem câmera</t>
        </is>
      </c>
      <c r="L6294" s="22" t="n">
        <v>0</v>
      </c>
      <c r="M6294" s="17" t="inlineStr">
        <is>
          <t>Sem câmera</t>
        </is>
      </c>
      <c r="N6294" s="22" t="n">
        <v>0</v>
      </c>
      <c r="O6294" s="17" t="inlineStr">
        <is>
          <t>Sem câmera</t>
        </is>
      </c>
      <c r="P6294" s="22" t="n">
        <v>0</v>
      </c>
      <c r="Q6294" s="4" t="n"/>
      <c r="R6294" s="17" t="n"/>
      <c r="S6294" s="17" t="n"/>
      <c r="T6294" s="24" t="n"/>
      <c r="U6294" s="25" t="n">
        <v>-10.00897</v>
      </c>
      <c r="V6294" s="25" t="n">
        <v>-42.76664</v>
      </c>
    </row>
    <row r="6295">
      <c r="A6295" s="4" t="inlineStr">
        <is>
          <t>PILÃO ARCADO</t>
        </is>
      </c>
      <c r="B6295" s="17" t="inlineStr">
        <is>
          <t>Sem câmera</t>
        </is>
      </c>
      <c r="C6295" s="22" t="n">
        <v>195</v>
      </c>
      <c r="D6295" s="22" t="n">
        <v>1716</v>
      </c>
      <c r="E6295" s="4" t="inlineStr">
        <is>
          <t>ESCOLA MUNICIPAL DE BARRA DO BREJO</t>
        </is>
      </c>
      <c r="F6295" s="4" t="inlineStr">
        <is>
          <t>POVOADO BARRA DO BREJO</t>
        </is>
      </c>
      <c r="G6295" s="4" t="inlineStr">
        <is>
          <t>POVOADO BARRA DO BREJO - ZONA RURAL</t>
        </is>
      </c>
      <c r="H6295" s="17" t="inlineStr">
        <is>
          <t>Rural</t>
        </is>
      </c>
      <c r="I6295" s="7" t="n">
        <v>1</v>
      </c>
      <c r="J6295" s="23" t="n"/>
      <c r="K6295" s="17" t="inlineStr">
        <is>
          <t>Sem câmera</t>
        </is>
      </c>
      <c r="L6295" s="22" t="n">
        <v>0</v>
      </c>
      <c r="M6295" s="17" t="inlineStr">
        <is>
          <t>Sem câmera</t>
        </is>
      </c>
      <c r="N6295" s="22" t="n">
        <v>0</v>
      </c>
      <c r="O6295" s="17" t="inlineStr">
        <is>
          <t>Sem câmera</t>
        </is>
      </c>
      <c r="P6295" s="22" t="n">
        <v>0</v>
      </c>
      <c r="Q6295" s="4" t="n"/>
      <c r="R6295" s="17" t="n"/>
      <c r="S6295" s="17" t="n"/>
      <c r="T6295" s="24" t="n"/>
      <c r="U6295" s="25" t="n">
        <v>-9.956328299999999</v>
      </c>
      <c r="V6295" s="25" t="n">
        <v>-42.8428417</v>
      </c>
    </row>
    <row r="6296">
      <c r="A6296" s="4" t="inlineStr">
        <is>
          <t>PILÃO ARCADO</t>
        </is>
      </c>
      <c r="B6296" s="17" t="inlineStr">
        <is>
          <t>Sem câmera</t>
        </is>
      </c>
      <c r="C6296" s="22" t="n">
        <v>195</v>
      </c>
      <c r="D6296" s="22" t="n">
        <v>1724</v>
      </c>
      <c r="E6296" s="4" t="inlineStr">
        <is>
          <t>ESCOLA MUNICIPAL DE BAIXÃO DO LEONEL</t>
        </is>
      </c>
      <c r="F6296" s="4" t="inlineStr">
        <is>
          <t>POVOADO BAIXÃO DO LEONEL</t>
        </is>
      </c>
      <c r="G6296" s="4" t="inlineStr">
        <is>
          <t>POVOADO BAIXÃO DO LEONEL - ZONA RURAL</t>
        </is>
      </c>
      <c r="H6296" s="17" t="inlineStr">
        <is>
          <t>Rural</t>
        </is>
      </c>
      <c r="I6296" s="7" t="n">
        <v>1</v>
      </c>
      <c r="J6296" s="23" t="n"/>
      <c r="K6296" s="17" t="inlineStr">
        <is>
          <t>Sem câmera</t>
        </is>
      </c>
      <c r="L6296" s="22" t="n">
        <v>0</v>
      </c>
      <c r="M6296" s="17" t="inlineStr">
        <is>
          <t>Sem câmera</t>
        </is>
      </c>
      <c r="N6296" s="22" t="n">
        <v>0</v>
      </c>
      <c r="O6296" s="17" t="inlineStr">
        <is>
          <t>Sem câmera</t>
        </is>
      </c>
      <c r="P6296" s="22" t="n">
        <v>0</v>
      </c>
      <c r="Q6296" s="4" t="n"/>
      <c r="R6296" s="17" t="n"/>
      <c r="S6296" s="17" t="n"/>
      <c r="T6296" s="24" t="n"/>
      <c r="U6296" s="25" t="n">
        <v>-9.757043299999999</v>
      </c>
      <c r="V6296" s="25" t="n">
        <v>-43.2695333</v>
      </c>
    </row>
    <row r="6297">
      <c r="A6297" s="4" t="inlineStr">
        <is>
          <t>PILÃO ARCADO</t>
        </is>
      </c>
      <c r="B6297" s="17" t="inlineStr">
        <is>
          <t>Sem câmera</t>
        </is>
      </c>
      <c r="C6297" s="22" t="n">
        <v>195</v>
      </c>
      <c r="D6297" s="22" t="n">
        <v>1732</v>
      </c>
      <c r="E6297" s="4" t="inlineStr">
        <is>
          <t>ESCOLA MUNICIPAL DE RIACHO DA SERRA</t>
        </is>
      </c>
      <c r="F6297" s="4" t="inlineStr">
        <is>
          <t>POVOADO RIACHO DA SERRA</t>
        </is>
      </c>
      <c r="G6297" s="4" t="inlineStr">
        <is>
          <t>POVOADO RIACHO DA SERRA - ZONA RURAL</t>
        </is>
      </c>
      <c r="H6297" s="17" t="inlineStr">
        <is>
          <t>Rural</t>
        </is>
      </c>
      <c r="I6297" s="7" t="n">
        <v>1</v>
      </c>
      <c r="J6297" s="23" t="n"/>
      <c r="K6297" s="17" t="inlineStr">
        <is>
          <t>Sem câmera</t>
        </is>
      </c>
      <c r="L6297" s="22" t="n">
        <v>0</v>
      </c>
      <c r="M6297" s="17" t="inlineStr">
        <is>
          <t>Sem câmera</t>
        </is>
      </c>
      <c r="N6297" s="22" t="n">
        <v>0</v>
      </c>
      <c r="O6297" s="17" t="inlineStr">
        <is>
          <t>Sem câmera</t>
        </is>
      </c>
      <c r="P6297" s="22" t="n">
        <v>0</v>
      </c>
      <c r="Q6297" s="4" t="n"/>
      <c r="R6297" s="17" t="n"/>
      <c r="S6297" s="17" t="n"/>
      <c r="T6297" s="24" t="n"/>
      <c r="U6297" s="25" t="n">
        <v>-10.09100001</v>
      </c>
      <c r="V6297" s="25" t="n">
        <v>-43.1686685</v>
      </c>
    </row>
    <row r="6298">
      <c r="A6298" s="4" t="inlineStr">
        <is>
          <t>PILÃO ARCADO</t>
        </is>
      </c>
      <c r="B6298" s="17" t="inlineStr">
        <is>
          <t>Sem câmera</t>
        </is>
      </c>
      <c r="C6298" s="22" t="n">
        <v>195</v>
      </c>
      <c r="D6298" s="22" t="n">
        <v>1740</v>
      </c>
      <c r="E6298" s="4" t="inlineStr">
        <is>
          <t>ESCOLA MUNICIPAL DE PEDREIRAS</t>
        </is>
      </c>
      <c r="F6298" s="4" t="inlineStr">
        <is>
          <t>POVOADO PEDREIRAS</t>
        </is>
      </c>
      <c r="G6298" s="4" t="inlineStr">
        <is>
          <t>POVOADO PEDREIRAS - ZONA RURAL</t>
        </is>
      </c>
      <c r="H6298" s="17" t="inlineStr">
        <is>
          <t>Rural</t>
        </is>
      </c>
      <c r="I6298" s="7" t="n">
        <v>2</v>
      </c>
      <c r="J6298" s="23" t="n"/>
      <c r="K6298" s="17" t="inlineStr">
        <is>
          <t>Sem câmera</t>
        </is>
      </c>
      <c r="L6298" s="22" t="n">
        <v>0</v>
      </c>
      <c r="M6298" s="17" t="inlineStr">
        <is>
          <t>Sem câmera</t>
        </is>
      </c>
      <c r="N6298" s="22" t="n">
        <v>0</v>
      </c>
      <c r="O6298" s="17" t="inlineStr">
        <is>
          <t>Sem câmera</t>
        </is>
      </c>
      <c r="P6298" s="22" t="n">
        <v>0</v>
      </c>
      <c r="Q6298" s="4" t="n"/>
      <c r="R6298" s="17" t="n"/>
      <c r="S6298" s="17" t="n"/>
      <c r="T6298" s="24" t="n"/>
      <c r="U6298" s="25" t="n">
        <v>-10.0620633</v>
      </c>
      <c r="V6298" s="25" t="n">
        <v>-42.4281667</v>
      </c>
    </row>
    <row r="6299">
      <c r="A6299" s="4" t="inlineStr">
        <is>
          <t>PILÃO ARCADO</t>
        </is>
      </c>
      <c r="B6299" s="17" t="inlineStr">
        <is>
          <t>Sem câmera</t>
        </is>
      </c>
      <c r="C6299" s="22" t="n">
        <v>195</v>
      </c>
      <c r="D6299" s="22" t="n">
        <v>1759</v>
      </c>
      <c r="E6299" s="4" t="inlineStr">
        <is>
          <t>ESCOLA MUNICIPAL DE PANASCO</t>
        </is>
      </c>
      <c r="F6299" s="4" t="inlineStr">
        <is>
          <t>POVOADO PANASCO</t>
        </is>
      </c>
      <c r="G6299" s="4" t="inlineStr">
        <is>
          <t>POVOADO PANASCO - ZONA RURAL</t>
        </is>
      </c>
      <c r="H6299" s="17" t="inlineStr">
        <is>
          <t>Rural</t>
        </is>
      </c>
      <c r="I6299" s="7" t="n">
        <v>1</v>
      </c>
      <c r="J6299" s="23" t="n"/>
      <c r="K6299" s="17" t="inlineStr">
        <is>
          <t>Sem câmera</t>
        </is>
      </c>
      <c r="L6299" s="22" t="n">
        <v>0</v>
      </c>
      <c r="M6299" s="17" t="inlineStr">
        <is>
          <t>Sem câmera</t>
        </is>
      </c>
      <c r="N6299" s="22" t="n">
        <v>0</v>
      </c>
      <c r="O6299" s="17" t="inlineStr">
        <is>
          <t>Sem câmera</t>
        </is>
      </c>
      <c r="P6299" s="22" t="n">
        <v>0</v>
      </c>
      <c r="Q6299" s="4" t="n"/>
      <c r="R6299" s="17" t="n"/>
      <c r="S6299" s="17" t="n"/>
      <c r="T6299" s="24" t="n"/>
      <c r="U6299" s="25" t="n">
        <v>-9.914409900000001</v>
      </c>
      <c r="V6299" s="25" t="n">
        <v>-43.4168411</v>
      </c>
    </row>
    <row r="6300">
      <c r="A6300" s="4" t="inlineStr">
        <is>
          <t>PILÃO ARCADO</t>
        </is>
      </c>
      <c r="B6300" s="17" t="inlineStr">
        <is>
          <t>Sem câmera</t>
        </is>
      </c>
      <c r="C6300" s="22" t="n">
        <v>195</v>
      </c>
      <c r="D6300" s="22" t="n">
        <v>1821</v>
      </c>
      <c r="E6300" s="4" t="inlineStr">
        <is>
          <t>ESCOLA MUNICIPAL DE BOA VITÓRIA</t>
        </is>
      </c>
      <c r="F6300" s="4" t="inlineStr">
        <is>
          <t>POVOADO BOA VITÓRIA</t>
        </is>
      </c>
      <c r="G6300" s="4" t="inlineStr">
        <is>
          <t>POVOADO BOA VITÓRIA - ZONA RURAL</t>
        </is>
      </c>
      <c r="H6300" s="17" t="inlineStr">
        <is>
          <t>Rural</t>
        </is>
      </c>
      <c r="I6300" s="7" t="n">
        <v>1</v>
      </c>
      <c r="J6300" s="23" t="n"/>
      <c r="K6300" s="17" t="inlineStr">
        <is>
          <t>Sem câmera</t>
        </is>
      </c>
      <c r="L6300" s="22" t="n">
        <v>0</v>
      </c>
      <c r="M6300" s="17" t="inlineStr">
        <is>
          <t>Sem câmera</t>
        </is>
      </c>
      <c r="N6300" s="22" t="n">
        <v>0</v>
      </c>
      <c r="O6300" s="17" t="inlineStr">
        <is>
          <t>Sem câmera</t>
        </is>
      </c>
      <c r="P6300" s="22" t="n">
        <v>0</v>
      </c>
      <c r="Q6300" s="4" t="n"/>
      <c r="R6300" s="17" t="n"/>
      <c r="S6300" s="17" t="n"/>
      <c r="T6300" s="24" t="n"/>
      <c r="U6300" s="25" t="n">
        <v>-10.1780167</v>
      </c>
      <c r="V6300" s="25" t="n">
        <v>-43.4876317</v>
      </c>
    </row>
    <row r="6301">
      <c r="A6301" s="4" t="inlineStr">
        <is>
          <t>PILÃO ARCADO</t>
        </is>
      </c>
      <c r="B6301" s="17" t="inlineStr">
        <is>
          <t>Sem câmera</t>
        </is>
      </c>
      <c r="C6301" s="22" t="n">
        <v>195</v>
      </c>
      <c r="D6301" s="22" t="n">
        <v>1830</v>
      </c>
      <c r="E6301" s="4" t="inlineStr">
        <is>
          <t>ESCOLA MUNICIPAL DE SACO REDONDO</t>
        </is>
      </c>
      <c r="F6301" s="4" t="inlineStr">
        <is>
          <t>POVOADO SACO REDONDO</t>
        </is>
      </c>
      <c r="G6301" s="4" t="inlineStr">
        <is>
          <t>POVOADO SACO REDONDO - ZONA RURAL</t>
        </is>
      </c>
      <c r="H6301" s="17" t="inlineStr">
        <is>
          <t>Rural</t>
        </is>
      </c>
      <c r="I6301" s="7" t="n">
        <v>1</v>
      </c>
      <c r="J6301" s="23" t="n"/>
      <c r="K6301" s="17" t="inlineStr">
        <is>
          <t>Sem câmera</t>
        </is>
      </c>
      <c r="L6301" s="22" t="n">
        <v>0</v>
      </c>
      <c r="M6301" s="17" t="inlineStr">
        <is>
          <t>Sem câmera</t>
        </is>
      </c>
      <c r="N6301" s="22" t="n">
        <v>0</v>
      </c>
      <c r="O6301" s="17" t="inlineStr">
        <is>
          <t>Sem câmera</t>
        </is>
      </c>
      <c r="P6301" s="22" t="n">
        <v>0</v>
      </c>
      <c r="Q6301" s="4" t="n"/>
      <c r="R6301" s="17" t="n"/>
      <c r="S6301" s="17" t="n"/>
      <c r="T6301" s="24" t="n"/>
      <c r="U6301" s="25" t="n">
        <v>-10.1962883</v>
      </c>
      <c r="V6301" s="25" t="n">
        <v>-42.5127867</v>
      </c>
    </row>
    <row r="6302">
      <c r="A6302" s="4" t="inlineStr">
        <is>
          <t>PILÃO ARCADO</t>
        </is>
      </c>
      <c r="B6302" s="17" t="inlineStr">
        <is>
          <t>Sem câmera</t>
        </is>
      </c>
      <c r="C6302" s="22" t="n">
        <v>195</v>
      </c>
      <c r="D6302" s="22" t="n">
        <v>1848</v>
      </c>
      <c r="E6302" s="4" t="inlineStr">
        <is>
          <t>ESCOLA MUNICIPAL DE ATAIM</t>
        </is>
      </c>
      <c r="F6302" s="4" t="inlineStr">
        <is>
          <t>POVOADO ATAIM</t>
        </is>
      </c>
      <c r="G6302" s="4" t="inlineStr">
        <is>
          <t>POVOADO ATAIM - ZONA RURAL</t>
        </is>
      </c>
      <c r="H6302" s="17" t="inlineStr">
        <is>
          <t>Rural</t>
        </is>
      </c>
      <c r="I6302" s="7" t="n">
        <v>1</v>
      </c>
      <c r="J6302" s="23" t="n"/>
      <c r="K6302" s="17" t="inlineStr">
        <is>
          <t>Sem câmera</t>
        </is>
      </c>
      <c r="L6302" s="22" t="n">
        <v>0</v>
      </c>
      <c r="M6302" s="17" t="inlineStr">
        <is>
          <t>Sem câmera</t>
        </is>
      </c>
      <c r="N6302" s="22" t="n">
        <v>0</v>
      </c>
      <c r="O6302" s="17" t="inlineStr">
        <is>
          <t>Sem câmera</t>
        </is>
      </c>
      <c r="P6302" s="22" t="n">
        <v>0</v>
      </c>
      <c r="Q6302" s="4" t="n"/>
      <c r="R6302" s="17" t="n"/>
      <c r="S6302" s="17" t="n"/>
      <c r="T6302" s="24" t="n"/>
      <c r="U6302" s="25" t="n">
        <v>-9.8561783</v>
      </c>
      <c r="V6302" s="25" t="n">
        <v>-43.070925</v>
      </c>
    </row>
    <row r="6303">
      <c r="A6303" s="4" t="inlineStr">
        <is>
          <t>PILÃO ARCADO</t>
        </is>
      </c>
      <c r="B6303" s="17" t="inlineStr">
        <is>
          <t>Sem câmera</t>
        </is>
      </c>
      <c r="C6303" s="22" t="n">
        <v>195</v>
      </c>
      <c r="D6303" s="22" t="n">
        <v>1856</v>
      </c>
      <c r="E6303" s="4" t="inlineStr">
        <is>
          <t>ESCOLA MUNICIPAL DE LAGOA GRANDE</t>
        </is>
      </c>
      <c r="F6303" s="4" t="inlineStr">
        <is>
          <t>POVOADO LAGOA GRANDE</t>
        </is>
      </c>
      <c r="G6303" s="4" t="inlineStr">
        <is>
          <t>POVOADO LAGOA GRANDE - ZONA RURAL</t>
        </is>
      </c>
      <c r="H6303" s="17" t="inlineStr">
        <is>
          <t>Rural</t>
        </is>
      </c>
      <c r="I6303" s="7" t="n">
        <v>1</v>
      </c>
      <c r="J6303" s="23" t="n"/>
      <c r="K6303" s="17" t="inlineStr">
        <is>
          <t>Sem câmera</t>
        </is>
      </c>
      <c r="L6303" s="22" t="n">
        <v>0</v>
      </c>
      <c r="M6303" s="17" t="inlineStr">
        <is>
          <t>Sem câmera</t>
        </is>
      </c>
      <c r="N6303" s="22" t="n">
        <v>0</v>
      </c>
      <c r="O6303" s="17" t="inlineStr">
        <is>
          <t>Sem câmera</t>
        </is>
      </c>
      <c r="P6303" s="22" t="n">
        <v>0</v>
      </c>
      <c r="Q6303" s="4" t="n"/>
      <c r="R6303" s="17" t="n"/>
      <c r="S6303" s="17" t="n"/>
      <c r="T6303" s="24" t="n"/>
      <c r="U6303" s="25" t="n">
        <v>-9.725548720000001</v>
      </c>
      <c r="V6303" s="25" t="n">
        <v>-43.60380906</v>
      </c>
    </row>
    <row r="6304">
      <c r="A6304" s="4" t="inlineStr">
        <is>
          <t>PILÃO ARCADO</t>
        </is>
      </c>
      <c r="B6304" s="17" t="inlineStr">
        <is>
          <t>Sem câmera</t>
        </is>
      </c>
      <c r="C6304" s="22" t="n">
        <v>195</v>
      </c>
      <c r="D6304" s="22" t="n">
        <v>1864</v>
      </c>
      <c r="E6304" s="4" t="inlineStr">
        <is>
          <t>ESCOLA MUNICIPAL DE ARRECIFE</t>
        </is>
      </c>
      <c r="F6304" s="4" t="inlineStr">
        <is>
          <t>POVOADO ARRECIFE</t>
        </is>
      </c>
      <c r="G6304" s="4" t="inlineStr">
        <is>
          <t>POVOADO ARRECIFE - ZONA RURAL</t>
        </is>
      </c>
      <c r="H6304" s="17" t="inlineStr">
        <is>
          <t>Rural</t>
        </is>
      </c>
      <c r="I6304" s="7" t="n">
        <v>1</v>
      </c>
      <c r="J6304" s="23" t="n"/>
      <c r="K6304" s="17" t="inlineStr">
        <is>
          <t>Sem câmera</t>
        </is>
      </c>
      <c r="L6304" s="22" t="n">
        <v>0</v>
      </c>
      <c r="M6304" s="17" t="inlineStr">
        <is>
          <t>Sem câmera</t>
        </is>
      </c>
      <c r="N6304" s="22" t="n">
        <v>0</v>
      </c>
      <c r="O6304" s="17" t="inlineStr">
        <is>
          <t>Sem câmera</t>
        </is>
      </c>
      <c r="P6304" s="22" t="n">
        <v>0</v>
      </c>
      <c r="Q6304" s="4" t="n"/>
      <c r="R6304" s="17" t="n"/>
      <c r="S6304" s="17" t="n"/>
      <c r="T6304" s="24" t="n"/>
      <c r="U6304" s="25" t="n">
        <v>-9.9172972</v>
      </c>
      <c r="V6304" s="25" t="n">
        <v>-42.7493608</v>
      </c>
    </row>
    <row r="6305">
      <c r="A6305" s="4" t="inlineStr">
        <is>
          <t>PILÃO ARCADO</t>
        </is>
      </c>
      <c r="B6305" s="17" t="inlineStr">
        <is>
          <t>Sem câmera</t>
        </is>
      </c>
      <c r="C6305" s="22" t="n">
        <v>195</v>
      </c>
      <c r="D6305" s="22" t="n">
        <v>1872</v>
      </c>
      <c r="E6305" s="4" t="inlineStr">
        <is>
          <t>ESCOLA MUNICIPAL DE SITIOZINHO</t>
        </is>
      </c>
      <c r="F6305" s="4" t="inlineStr">
        <is>
          <t>POVOADO SITIOZINHO</t>
        </is>
      </c>
      <c r="G6305" s="4" t="inlineStr">
        <is>
          <t>POVOADO SITIOZINHO - ZONA RURAL</t>
        </is>
      </c>
      <c r="H6305" s="17" t="inlineStr">
        <is>
          <t>Rural</t>
        </is>
      </c>
      <c r="I6305" s="7" t="n">
        <v>1</v>
      </c>
      <c r="J6305" s="23" t="n"/>
      <c r="K6305" s="17" t="inlineStr">
        <is>
          <t>Sem câmera</t>
        </is>
      </c>
      <c r="L6305" s="22" t="n">
        <v>0</v>
      </c>
      <c r="M6305" s="17" t="inlineStr">
        <is>
          <t>Sem câmera</t>
        </is>
      </c>
      <c r="N6305" s="22" t="n">
        <v>0</v>
      </c>
      <c r="O6305" s="17" t="inlineStr">
        <is>
          <t>Sem câmera</t>
        </is>
      </c>
      <c r="P6305" s="22" t="n">
        <v>0</v>
      </c>
      <c r="Q6305" s="4" t="n"/>
      <c r="R6305" s="17" t="n"/>
      <c r="S6305" s="17" t="n"/>
      <c r="T6305" s="24" t="n"/>
      <c r="U6305" s="25" t="n">
        <v>-10.0804683</v>
      </c>
      <c r="V6305" s="25" t="n">
        <v>-43.605755</v>
      </c>
    </row>
    <row r="6306">
      <c r="A6306" s="4" t="inlineStr">
        <is>
          <t>PILÃO ARCADO</t>
        </is>
      </c>
      <c r="B6306" s="17" t="inlineStr">
        <is>
          <t>Sem câmera</t>
        </is>
      </c>
      <c r="C6306" s="22" t="n">
        <v>195</v>
      </c>
      <c r="D6306" s="22" t="n">
        <v>1899</v>
      </c>
      <c r="E6306" s="4" t="inlineStr">
        <is>
          <t>ESCOLA MUNICIPAL DE LAGOA DE CIMA</t>
        </is>
      </c>
      <c r="F6306" s="4" t="inlineStr">
        <is>
          <t>POVOADO LAGOA DE CIMA</t>
        </is>
      </c>
      <c r="G6306" s="4" t="inlineStr">
        <is>
          <t>POVOADO LAGOA DE CIMA - ZONA RURAL</t>
        </is>
      </c>
      <c r="H6306" s="17" t="inlineStr">
        <is>
          <t>Rural</t>
        </is>
      </c>
      <c r="I6306" s="7" t="n">
        <v>1</v>
      </c>
      <c r="J6306" s="23" t="n"/>
      <c r="K6306" s="17" t="inlineStr">
        <is>
          <t>Sem câmera</t>
        </is>
      </c>
      <c r="L6306" s="22" t="n">
        <v>0</v>
      </c>
      <c r="M6306" s="17" t="inlineStr">
        <is>
          <t>Sem câmera</t>
        </is>
      </c>
      <c r="N6306" s="22" t="n">
        <v>0</v>
      </c>
      <c r="O6306" s="17" t="inlineStr">
        <is>
          <t>Sem câmera</t>
        </is>
      </c>
      <c r="P6306" s="22" t="n">
        <v>0</v>
      </c>
      <c r="Q6306" s="4" t="n"/>
      <c r="R6306" s="17" t="n"/>
      <c r="S6306" s="17" t="n"/>
      <c r="T6306" s="24" t="n"/>
      <c r="U6306" s="25" t="n">
        <v>-9.439434800000001</v>
      </c>
      <c r="V6306" s="25" t="n">
        <v>-43.6305422</v>
      </c>
    </row>
    <row r="6307">
      <c r="A6307" s="4" t="inlineStr">
        <is>
          <t>PILÃO ARCADO</t>
        </is>
      </c>
      <c r="B6307" s="17" t="inlineStr">
        <is>
          <t>Sem câmera</t>
        </is>
      </c>
      <c r="C6307" s="22" t="n">
        <v>195</v>
      </c>
      <c r="D6307" s="22" t="n">
        <v>1902</v>
      </c>
      <c r="E6307" s="4" t="inlineStr">
        <is>
          <t>ESCOLA MUNICIPAL DE BREJO DA QUIXABA</t>
        </is>
      </c>
      <c r="F6307" s="4" t="inlineStr">
        <is>
          <t>POVOADO BREJO DA QUIXABA</t>
        </is>
      </c>
      <c r="G6307" s="4" t="inlineStr">
        <is>
          <t>POVOADO BREJO DA QUIXABA - ZONA RURAL</t>
        </is>
      </c>
      <c r="H6307" s="17" t="inlineStr">
        <is>
          <t>Rural</t>
        </is>
      </c>
      <c r="I6307" s="7" t="n">
        <v>1</v>
      </c>
      <c r="J6307" s="23" t="n"/>
      <c r="K6307" s="17" t="inlineStr">
        <is>
          <t>Sem câmera</t>
        </is>
      </c>
      <c r="L6307" s="22" t="n">
        <v>0</v>
      </c>
      <c r="M6307" s="17" t="inlineStr">
        <is>
          <t>Sem câmera</t>
        </is>
      </c>
      <c r="N6307" s="22" t="n">
        <v>0</v>
      </c>
      <c r="O6307" s="17" t="inlineStr">
        <is>
          <t>Sem câmera</t>
        </is>
      </c>
      <c r="P6307" s="22" t="n">
        <v>0</v>
      </c>
      <c r="Q6307" s="4" t="n"/>
      <c r="R6307" s="17" t="n"/>
      <c r="S6307" s="17" t="n"/>
      <c r="T6307" s="24" t="n"/>
      <c r="U6307" s="25" t="n">
        <v>-10.08790639</v>
      </c>
      <c r="V6307" s="25" t="n">
        <v>-43.14382848</v>
      </c>
    </row>
    <row r="6308">
      <c r="A6308" s="4" t="inlineStr">
        <is>
          <t>PILÃO ARCADO</t>
        </is>
      </c>
      <c r="B6308" s="17" t="inlineStr">
        <is>
          <t>Sem câmera</t>
        </is>
      </c>
      <c r="C6308" s="22" t="n">
        <v>195</v>
      </c>
      <c r="D6308" s="22" t="n">
        <v>1910</v>
      </c>
      <c r="E6308" s="4" t="inlineStr">
        <is>
          <t>ESCOLA MUNICIPAL DE LAVARINTO</t>
        </is>
      </c>
      <c r="F6308" s="4" t="inlineStr">
        <is>
          <t>POVOADO LAVARINTO</t>
        </is>
      </c>
      <c r="G6308" s="4" t="inlineStr">
        <is>
          <t>POVOADO LAVARINTO - ZONA RURAL</t>
        </is>
      </c>
      <c r="H6308" s="17" t="inlineStr">
        <is>
          <t>Rural</t>
        </is>
      </c>
      <c r="I6308" s="7" t="n">
        <v>1</v>
      </c>
      <c r="J6308" s="23" t="n"/>
      <c r="K6308" s="17" t="inlineStr">
        <is>
          <t>Sem câmera</t>
        </is>
      </c>
      <c r="L6308" s="22" t="n">
        <v>0</v>
      </c>
      <c r="M6308" s="17" t="inlineStr">
        <is>
          <t>Sem câmera</t>
        </is>
      </c>
      <c r="N6308" s="22" t="n">
        <v>0</v>
      </c>
      <c r="O6308" s="17" t="inlineStr">
        <is>
          <t>Sem câmera</t>
        </is>
      </c>
      <c r="P6308" s="22" t="n">
        <v>0</v>
      </c>
      <c r="Q6308" s="4" t="n"/>
      <c r="R6308" s="17" t="n"/>
      <c r="S6308" s="17" t="n"/>
      <c r="T6308" s="24" t="n"/>
      <c r="U6308" s="25" t="n">
        <v>-10.1422933</v>
      </c>
      <c r="V6308" s="25" t="n">
        <v>-43.6220667</v>
      </c>
    </row>
    <row r="6309">
      <c r="A6309" s="4" t="inlineStr">
        <is>
          <t>PILÃO ARCADO</t>
        </is>
      </c>
      <c r="B6309" s="17" t="inlineStr">
        <is>
          <t>Sem câmera</t>
        </is>
      </c>
      <c r="C6309" s="22" t="n">
        <v>195</v>
      </c>
      <c r="D6309" s="22" t="n">
        <v>1929</v>
      </c>
      <c r="E6309" s="4" t="inlineStr">
        <is>
          <t>ESCOLA MUNICIPAL DE TRÊS LAGOAS</t>
        </is>
      </c>
      <c r="F6309" s="4" t="inlineStr">
        <is>
          <t>POVOADO DE TRÊS LAGOAS</t>
        </is>
      </c>
      <c r="G6309" s="4" t="inlineStr">
        <is>
          <t>POVOADO DE TRÊS LAGOAS - ZONA RURAL</t>
        </is>
      </c>
      <c r="H6309" s="17" t="inlineStr">
        <is>
          <t>Rural</t>
        </is>
      </c>
      <c r="I6309" s="7" t="n">
        <v>1</v>
      </c>
      <c r="J6309" s="23" t="n"/>
      <c r="K6309" s="17" t="inlineStr">
        <is>
          <t>Sem câmera</t>
        </is>
      </c>
      <c r="L6309" s="22" t="n">
        <v>0</v>
      </c>
      <c r="M6309" s="17" t="inlineStr">
        <is>
          <t>Sem câmera</t>
        </is>
      </c>
      <c r="N6309" s="22" t="n">
        <v>0</v>
      </c>
      <c r="O6309" s="17" t="inlineStr">
        <is>
          <t>Sem câmera</t>
        </is>
      </c>
      <c r="P6309" s="22" t="n">
        <v>0</v>
      </c>
      <c r="Q6309" s="4" t="n"/>
      <c r="R6309" s="17" t="n"/>
      <c r="S6309" s="17" t="n"/>
      <c r="T6309" s="24" t="n"/>
      <c r="U6309" s="25" t="n">
        <v>-9.899033299999999</v>
      </c>
      <c r="V6309" s="25" t="n">
        <v>-42.941485</v>
      </c>
    </row>
    <row r="6310">
      <c r="A6310" s="4" t="inlineStr">
        <is>
          <t>PILÃO ARCADO</t>
        </is>
      </c>
      <c r="B6310" s="17" t="inlineStr">
        <is>
          <t>Sem câmera</t>
        </is>
      </c>
      <c r="C6310" s="22" t="n">
        <v>195</v>
      </c>
      <c r="D6310" s="22" t="n">
        <v>1937</v>
      </c>
      <c r="E6310" s="4" t="inlineStr">
        <is>
          <t>ESCOLA MUNICIPAL DE ANGICO TORTO</t>
        </is>
      </c>
      <c r="F6310" s="4" t="inlineStr">
        <is>
          <t>POVOADO ANGICO TORTO</t>
        </is>
      </c>
      <c r="G6310" s="4" t="inlineStr">
        <is>
          <t>POVOADO ANGICO TORTO - ZONA RURAL</t>
        </is>
      </c>
      <c r="H6310" s="17" t="inlineStr">
        <is>
          <t>Rural</t>
        </is>
      </c>
      <c r="I6310" s="7" t="n">
        <v>1</v>
      </c>
      <c r="J6310" s="23" t="n"/>
      <c r="K6310" s="17" t="inlineStr">
        <is>
          <t>Sem câmera</t>
        </is>
      </c>
      <c r="L6310" s="22" t="n">
        <v>0</v>
      </c>
      <c r="M6310" s="17" t="inlineStr">
        <is>
          <t>Sem câmera</t>
        </is>
      </c>
      <c r="N6310" s="22" t="n">
        <v>0</v>
      </c>
      <c r="O6310" s="17" t="inlineStr">
        <is>
          <t>Sem câmera</t>
        </is>
      </c>
      <c r="P6310" s="22" t="n">
        <v>0</v>
      </c>
      <c r="Q6310" s="4" t="n"/>
      <c r="R6310" s="17" t="n"/>
      <c r="S6310" s="17" t="n"/>
      <c r="T6310" s="24" t="n"/>
      <c r="U6310" s="25" t="n">
        <v>-9.8357241</v>
      </c>
      <c r="V6310" s="25" t="n">
        <v>-43.2492994</v>
      </c>
    </row>
    <row r="6311">
      <c r="A6311" s="4" t="inlineStr">
        <is>
          <t>PILÃO ARCADO</t>
        </is>
      </c>
      <c r="B6311" s="17" t="inlineStr">
        <is>
          <t>Sem câmera</t>
        </is>
      </c>
      <c r="C6311" s="22" t="n">
        <v>195</v>
      </c>
      <c r="D6311" s="22" t="n">
        <v>1945</v>
      </c>
      <c r="E6311" s="4" t="inlineStr">
        <is>
          <t>ESCOLA MUNICIPAL DO BAIXÃO DO JACU</t>
        </is>
      </c>
      <c r="F6311" s="4" t="inlineStr">
        <is>
          <t>POVOADO BAIXÃO DO JACU</t>
        </is>
      </c>
      <c r="G6311" s="4" t="inlineStr">
        <is>
          <t>POVOADO BAIXÃO DO JACU - ZONA RURAL</t>
        </is>
      </c>
      <c r="H6311" s="17" t="inlineStr">
        <is>
          <t>Rural</t>
        </is>
      </c>
      <c r="I6311" s="7" t="n">
        <v>1</v>
      </c>
      <c r="J6311" s="23" t="n"/>
      <c r="K6311" s="17" t="inlineStr">
        <is>
          <t>Sem câmera</t>
        </is>
      </c>
      <c r="L6311" s="22" t="n">
        <v>0</v>
      </c>
      <c r="M6311" s="17" t="inlineStr">
        <is>
          <t>Sem câmera</t>
        </is>
      </c>
      <c r="N6311" s="22" t="n">
        <v>0</v>
      </c>
      <c r="O6311" s="17" t="inlineStr">
        <is>
          <t>Sem câmera</t>
        </is>
      </c>
      <c r="P6311" s="22" t="n">
        <v>0</v>
      </c>
      <c r="Q6311" s="4" t="n"/>
      <c r="R6311" s="17" t="n"/>
      <c r="S6311" s="17" t="n"/>
      <c r="T6311" s="24" t="n"/>
      <c r="U6311" s="25" t="n">
        <v>-9.671338690000001</v>
      </c>
      <c r="V6311" s="25" t="n">
        <v>-43.4641172</v>
      </c>
    </row>
    <row r="6312">
      <c r="A6312" s="4" t="inlineStr">
        <is>
          <t>PILÃO ARCADO</t>
        </is>
      </c>
      <c r="B6312" s="17" t="inlineStr">
        <is>
          <t>Sem câmera</t>
        </is>
      </c>
      <c r="C6312" s="22" t="n">
        <v>195</v>
      </c>
      <c r="D6312" s="22" t="n">
        <v>1953</v>
      </c>
      <c r="E6312" s="4" t="inlineStr">
        <is>
          <t>ESCOLA MUNICIPAL DO MENDES</t>
        </is>
      </c>
      <c r="F6312" s="4" t="inlineStr">
        <is>
          <t>POVOADO DO MENDES</t>
        </is>
      </c>
      <c r="G6312" s="4" t="inlineStr">
        <is>
          <t>POVOADO DO MENDES - ZONA RURAL</t>
        </is>
      </c>
      <c r="H6312" s="17" t="inlineStr">
        <is>
          <t>Rural</t>
        </is>
      </c>
      <c r="I6312" s="7" t="n">
        <v>1</v>
      </c>
      <c r="J6312" s="23" t="n"/>
      <c r="K6312" s="17" t="inlineStr">
        <is>
          <t>Sem câmera</t>
        </is>
      </c>
      <c r="L6312" s="22" t="n">
        <v>0</v>
      </c>
      <c r="M6312" s="17" t="inlineStr">
        <is>
          <t>Sem câmera</t>
        </is>
      </c>
      <c r="N6312" s="22" t="n">
        <v>0</v>
      </c>
      <c r="O6312" s="17" t="inlineStr">
        <is>
          <t>Sem câmera</t>
        </is>
      </c>
      <c r="P6312" s="22" t="n">
        <v>0</v>
      </c>
      <c r="Q6312" s="4" t="n"/>
      <c r="R6312" s="17" t="n"/>
      <c r="S6312" s="17" t="n"/>
      <c r="T6312" s="24" t="n"/>
      <c r="U6312" s="25" t="n">
        <v>-9.989445</v>
      </c>
      <c r="V6312" s="25" t="n">
        <v>-42.9092567</v>
      </c>
    </row>
    <row r="6313">
      <c r="A6313" s="4" t="inlineStr">
        <is>
          <t>PILÃO ARCADO</t>
        </is>
      </c>
      <c r="B6313" s="17" t="inlineStr">
        <is>
          <t>Sem câmera</t>
        </is>
      </c>
      <c r="C6313" s="22" t="n">
        <v>195</v>
      </c>
      <c r="D6313" s="22" t="n">
        <v>1988</v>
      </c>
      <c r="E6313" s="4" t="inlineStr">
        <is>
          <t>ESCOLA MUNICIPAL ANICETE JOAQUIM DE SANTANA</t>
        </is>
      </c>
      <c r="F6313" s="4" t="inlineStr">
        <is>
          <t>POVOADO ANICETE</t>
        </is>
      </c>
      <c r="G6313" s="4" t="inlineStr">
        <is>
          <t>POVOADO ANICETE - ZONA RURAL</t>
        </is>
      </c>
      <c r="H6313" s="17" t="inlineStr">
        <is>
          <t>Rural</t>
        </is>
      </c>
      <c r="I6313" s="7" t="n">
        <v>1</v>
      </c>
      <c r="J6313" s="23" t="n"/>
      <c r="K6313" s="17" t="inlineStr">
        <is>
          <t>Sem câmera</t>
        </is>
      </c>
      <c r="L6313" s="22" t="n">
        <v>0</v>
      </c>
      <c r="M6313" s="17" t="inlineStr">
        <is>
          <t>Sem câmera</t>
        </is>
      </c>
      <c r="N6313" s="22" t="n">
        <v>0</v>
      </c>
      <c r="O6313" s="17" t="inlineStr">
        <is>
          <t>Sem câmera</t>
        </is>
      </c>
      <c r="P6313" s="22" t="n">
        <v>0</v>
      </c>
      <c r="Q6313" s="4" t="n"/>
      <c r="R6313" s="17" t="n"/>
      <c r="S6313" s="17" t="n"/>
      <c r="T6313" s="24" t="n"/>
      <c r="U6313" s="25" t="n">
        <v>-9.795709199999999</v>
      </c>
      <c r="V6313" s="25" t="n">
        <v>-43.4167969</v>
      </c>
    </row>
    <row r="6314">
      <c r="A6314" s="4" t="inlineStr">
        <is>
          <t>PILÃO ARCADO</t>
        </is>
      </c>
      <c r="B6314" s="17" t="inlineStr">
        <is>
          <t>Sem câmera</t>
        </is>
      </c>
      <c r="C6314" s="22" t="n">
        <v>195</v>
      </c>
      <c r="D6314" s="22" t="n">
        <v>1996</v>
      </c>
      <c r="E6314" s="4" t="inlineStr">
        <is>
          <t>POVOADO LAGOA DO PEIXE - ZONA RURAL</t>
        </is>
      </c>
      <c r="F6314" s="4" t="inlineStr">
        <is>
          <t>POVOADO LAGOA DO PEIXE</t>
        </is>
      </c>
      <c r="G6314" s="4" t="inlineStr">
        <is>
          <t>POVOADO LAGOA DO PEIXE - ZONA RURAL</t>
        </is>
      </c>
      <c r="H6314" s="17" t="inlineStr">
        <is>
          <t>Rural</t>
        </is>
      </c>
      <c r="I6314" s="7" t="n">
        <v>1</v>
      </c>
      <c r="J6314" s="23" t="n"/>
      <c r="K6314" s="17" t="inlineStr">
        <is>
          <t>Sem câmera</t>
        </is>
      </c>
      <c r="L6314" s="22" t="n">
        <v>0</v>
      </c>
      <c r="M6314" s="17" t="inlineStr">
        <is>
          <t>Sem câmera</t>
        </is>
      </c>
      <c r="N6314" s="22" t="n">
        <v>0</v>
      </c>
      <c r="O6314" s="17" t="inlineStr">
        <is>
          <t>Sem câmera</t>
        </is>
      </c>
      <c r="P6314" s="22" t="n">
        <v>0</v>
      </c>
      <c r="Q6314" s="4" t="n"/>
      <c r="R6314" s="17" t="n"/>
      <c r="S6314" s="17" t="n"/>
      <c r="T6314" s="24" t="n"/>
      <c r="U6314" s="25" t="n">
        <v>-9.7871533</v>
      </c>
      <c r="V6314" s="25" t="n">
        <v>-42.7552667</v>
      </c>
    </row>
    <row r="6315">
      <c r="A6315" s="4" t="inlineStr">
        <is>
          <t>PILÃO ARCADO</t>
        </is>
      </c>
      <c r="B6315" s="17" t="inlineStr">
        <is>
          <t>Sem câmera</t>
        </is>
      </c>
      <c r="C6315" s="22" t="n">
        <v>195</v>
      </c>
      <c r="D6315" s="22" t="n">
        <v>2003</v>
      </c>
      <c r="E6315" s="4" t="inlineStr">
        <is>
          <t>ESCOLA MUNICIPAL DE TAMANDUÁ</t>
        </is>
      </c>
      <c r="F6315" s="4" t="inlineStr">
        <is>
          <t>POVOADO TAMANDUÁ</t>
        </is>
      </c>
      <c r="G6315" s="4" t="inlineStr">
        <is>
          <t>POVOADO TAMANDUÁ - ZONA RURAL</t>
        </is>
      </c>
      <c r="H6315" s="17" t="inlineStr">
        <is>
          <t>Rural</t>
        </is>
      </c>
      <c r="I6315" s="7" t="n">
        <v>1</v>
      </c>
      <c r="J6315" s="23" t="n"/>
      <c r="K6315" s="17" t="inlineStr">
        <is>
          <t>Sem câmera</t>
        </is>
      </c>
      <c r="L6315" s="22" t="n">
        <v>0</v>
      </c>
      <c r="M6315" s="17" t="inlineStr">
        <is>
          <t>Sem câmera</t>
        </is>
      </c>
      <c r="N6315" s="22" t="n">
        <v>0</v>
      </c>
      <c r="O6315" s="17" t="inlineStr">
        <is>
          <t>Sem câmera</t>
        </is>
      </c>
      <c r="P6315" s="22" t="n">
        <v>0</v>
      </c>
      <c r="Q6315" s="4" t="n"/>
      <c r="R6315" s="17" t="n"/>
      <c r="S6315" s="17" t="n"/>
      <c r="T6315" s="24" t="n"/>
      <c r="U6315" s="25" t="n">
        <v>-9.869871699999999</v>
      </c>
      <c r="V6315" s="25" t="n">
        <v>-42.596835</v>
      </c>
    </row>
    <row r="6316">
      <c r="A6316" s="4" t="inlineStr">
        <is>
          <t>PILÃO ARCADO</t>
        </is>
      </c>
      <c r="B6316" s="17" t="inlineStr">
        <is>
          <t>Sem câmera</t>
        </is>
      </c>
      <c r="C6316" s="22" t="n">
        <v>195</v>
      </c>
      <c r="D6316" s="22" t="n">
        <v>2011</v>
      </c>
      <c r="E6316" s="4" t="inlineStr">
        <is>
          <t>ANEXO - CENTRO EDUCACIONAL DE PILÃO ARCADO - CNEC</t>
        </is>
      </c>
      <c r="F6316" s="4" t="inlineStr">
        <is>
          <t>CENTRO</t>
        </is>
      </c>
      <c r="G6316" s="4" t="inlineStr">
        <is>
          <t>RUA PROFA. ALZIRA CAMANDAROBA - ZONA URBANA</t>
        </is>
      </c>
      <c r="H6316" s="17" t="inlineStr">
        <is>
          <t>Urbana</t>
        </is>
      </c>
      <c r="I6316" s="7" t="n">
        <v>2</v>
      </c>
      <c r="J6316" s="23" t="n"/>
      <c r="K6316" s="17" t="inlineStr">
        <is>
          <t>Sem câmera</t>
        </is>
      </c>
      <c r="L6316" s="22" t="n">
        <v>0</v>
      </c>
      <c r="M6316" s="17" t="inlineStr">
        <is>
          <t>Sem câmera</t>
        </is>
      </c>
      <c r="N6316" s="22" t="n">
        <v>0</v>
      </c>
      <c r="O6316" s="17" t="inlineStr">
        <is>
          <t>Sem câmera</t>
        </is>
      </c>
      <c r="P6316" s="22" t="n">
        <v>0</v>
      </c>
      <c r="Q6316" s="4" t="n"/>
      <c r="R6316" s="17" t="n"/>
      <c r="S6316" s="17" t="n"/>
      <c r="T6316" s="24" t="n"/>
      <c r="U6316" s="25" t="n">
        <v>-9.9988159</v>
      </c>
      <c r="V6316" s="25" t="n">
        <v>-42.482656</v>
      </c>
    </row>
    <row r="6317">
      <c r="A6317" s="4" t="inlineStr">
        <is>
          <t>PILÃO ARCADO</t>
        </is>
      </c>
      <c r="B6317" s="17" t="inlineStr">
        <is>
          <t>Sem câmera</t>
        </is>
      </c>
      <c r="C6317" s="22" t="n">
        <v>195</v>
      </c>
      <c r="D6317" s="22" t="n">
        <v>2020</v>
      </c>
      <c r="E6317" s="4" t="inlineStr">
        <is>
          <t>CRECHE MUNICIPAL SÃO FRANCISCO</t>
        </is>
      </c>
      <c r="F6317" s="4" t="inlineStr">
        <is>
          <t>POVOADO PASSAGEM</t>
        </is>
      </c>
      <c r="G6317" s="4" t="inlineStr">
        <is>
          <t>POVOADO PASSAGEM - ZONA RURAL</t>
        </is>
      </c>
      <c r="H6317" s="17" t="inlineStr">
        <is>
          <t>Rural</t>
        </is>
      </c>
      <c r="I6317" s="7" t="n">
        <v>2</v>
      </c>
      <c r="J6317" s="23" t="n"/>
      <c r="K6317" s="17" t="inlineStr">
        <is>
          <t>Sem câmera</t>
        </is>
      </c>
      <c r="L6317" s="22" t="n">
        <v>0</v>
      </c>
      <c r="M6317" s="17" t="inlineStr">
        <is>
          <t>Sem câmera</t>
        </is>
      </c>
      <c r="N6317" s="22" t="n">
        <v>0</v>
      </c>
      <c r="O6317" s="17" t="inlineStr">
        <is>
          <t>Sem câmera</t>
        </is>
      </c>
      <c r="P6317" s="22" t="n">
        <v>0</v>
      </c>
      <c r="Q6317" s="4" t="n"/>
      <c r="R6317" s="17" t="n"/>
      <c r="S6317" s="17" t="n"/>
      <c r="T6317" s="24" t="n"/>
      <c r="U6317" s="25" t="n">
        <v>-10.0699017</v>
      </c>
      <c r="V6317" s="25" t="n">
        <v>-42.4315033</v>
      </c>
    </row>
    <row r="6318">
      <c r="A6318" s="4" t="inlineStr">
        <is>
          <t>PILÃO ARCADO</t>
        </is>
      </c>
      <c r="B6318" s="17" t="inlineStr">
        <is>
          <t>Sem câmera</t>
        </is>
      </c>
      <c r="C6318" s="22" t="n">
        <v>195</v>
      </c>
      <c r="D6318" s="22" t="n">
        <v>2038</v>
      </c>
      <c r="E6318" s="4" t="inlineStr">
        <is>
          <t>ESCOLA MUNICIPAL FRANCISCO ROMÃO DE CARVALHO</t>
        </is>
      </c>
      <c r="F6318" s="4" t="inlineStr">
        <is>
          <t>POVOADO BAIXÃO DO SÃO BENTO</t>
        </is>
      </c>
      <c r="G6318" s="4" t="inlineStr">
        <is>
          <t>SÍTIO BAIXÃO DE SÃO BENTO - ZONA RURAL</t>
        </is>
      </c>
      <c r="H6318" s="17" t="inlineStr">
        <is>
          <t>Rural</t>
        </is>
      </c>
      <c r="I6318" s="7" t="n">
        <v>1</v>
      </c>
      <c r="J6318" s="23" t="n"/>
      <c r="K6318" s="17" t="inlineStr">
        <is>
          <t>Sem câmera</t>
        </is>
      </c>
      <c r="L6318" s="22" t="n">
        <v>0</v>
      </c>
      <c r="M6318" s="17" t="inlineStr">
        <is>
          <t>Sem câmera</t>
        </is>
      </c>
      <c r="N6318" s="22" t="n">
        <v>0</v>
      </c>
      <c r="O6318" s="17" t="inlineStr">
        <is>
          <t>Sem câmera</t>
        </is>
      </c>
      <c r="P6318" s="22" t="n">
        <v>0</v>
      </c>
      <c r="Q6318" s="4" t="n"/>
      <c r="R6318" s="17" t="n"/>
      <c r="S6318" s="17" t="n"/>
      <c r="T6318" s="24" t="n"/>
      <c r="U6318" s="25" t="n">
        <v>-9.8717709</v>
      </c>
      <c r="V6318" s="25" t="n">
        <v>-42.778928</v>
      </c>
    </row>
    <row r="6319">
      <c r="A6319" s="4" t="inlineStr">
        <is>
          <t>PILÃO ARCADO</t>
        </is>
      </c>
      <c r="B6319" s="17" t="inlineStr">
        <is>
          <t>Sem câmera</t>
        </is>
      </c>
      <c r="C6319" s="22" t="n">
        <v>195</v>
      </c>
      <c r="D6319" s="22" t="n">
        <v>2046</v>
      </c>
      <c r="E6319" s="4" t="inlineStr">
        <is>
          <t>ESCOLA MUNICIPAL DO BONFIM</t>
        </is>
      </c>
      <c r="F6319" s="4" t="inlineStr">
        <is>
          <t>POVOADO BONFIM</t>
        </is>
      </c>
      <c r="G6319" s="4" t="inlineStr">
        <is>
          <t>POVOADO BONFIM - ZONA RURAL</t>
        </is>
      </c>
      <c r="H6319" s="17" t="inlineStr">
        <is>
          <t>Rural</t>
        </is>
      </c>
      <c r="I6319" s="7" t="n">
        <v>1</v>
      </c>
      <c r="J6319" s="23" t="n"/>
      <c r="K6319" s="17" t="inlineStr">
        <is>
          <t>Sem câmera</t>
        </is>
      </c>
      <c r="L6319" s="22" t="n">
        <v>0</v>
      </c>
      <c r="M6319" s="17" t="inlineStr">
        <is>
          <t>Sem câmera</t>
        </is>
      </c>
      <c r="N6319" s="22" t="n">
        <v>0</v>
      </c>
      <c r="O6319" s="17" t="inlineStr">
        <is>
          <t>Sem câmera</t>
        </is>
      </c>
      <c r="P6319" s="22" t="n">
        <v>0</v>
      </c>
      <c r="Q6319" s="4" t="n"/>
      <c r="R6319" s="17" t="n"/>
      <c r="S6319" s="17" t="n"/>
      <c r="T6319" s="24" t="n"/>
      <c r="U6319" s="25" t="n">
        <v>-10.107799</v>
      </c>
      <c r="V6319" s="25" t="n">
        <v>-42.4807716</v>
      </c>
    </row>
    <row r="6320">
      <c r="A6320" s="4" t="inlineStr">
        <is>
          <t>PILÃO ARCADO</t>
        </is>
      </c>
      <c r="B6320" s="17" t="inlineStr">
        <is>
          <t>Sem câmera</t>
        </is>
      </c>
      <c r="C6320" s="22" t="n">
        <v>195</v>
      </c>
      <c r="D6320" s="22" t="n">
        <v>2054</v>
      </c>
      <c r="E6320" s="4" t="inlineStr">
        <is>
          <t>UNIDADE BÁSICA DE SAÚDE DR. RÔMULO RIBEIRO DO VALLE</t>
        </is>
      </c>
      <c r="F6320" s="4" t="inlineStr">
        <is>
          <t>CENTRO</t>
        </is>
      </c>
      <c r="G6320" s="4" t="inlineStr">
        <is>
          <t>AV. JOÃO RIBEIRO DO VALLE, SN - ZONA URBANA</t>
        </is>
      </c>
      <c r="H6320" s="17" t="inlineStr">
        <is>
          <t>Urbana</t>
        </is>
      </c>
      <c r="I6320" s="7" t="n">
        <v>1</v>
      </c>
      <c r="J6320" s="23" t="n"/>
      <c r="K6320" s="17" t="inlineStr">
        <is>
          <t>Sem câmera</t>
        </is>
      </c>
      <c r="L6320" s="22" t="n">
        <v>0</v>
      </c>
      <c r="M6320" s="17" t="inlineStr">
        <is>
          <t>Sem câmera</t>
        </is>
      </c>
      <c r="N6320" s="22" t="n">
        <v>0</v>
      </c>
      <c r="O6320" s="17" t="inlineStr">
        <is>
          <t>Sem câmera</t>
        </is>
      </c>
      <c r="P6320" s="22" t="n">
        <v>0</v>
      </c>
      <c r="Q6320" s="4" t="n"/>
      <c r="R6320" s="17" t="n"/>
      <c r="S6320" s="17" t="n"/>
      <c r="T6320" s="24" t="n"/>
      <c r="U6320" s="25" t="n">
        <v>-9.9982503</v>
      </c>
      <c r="V6320" s="25" t="n">
        <v>-42.4830244</v>
      </c>
    </row>
    <row r="6321">
      <c r="A6321" s="4" t="inlineStr">
        <is>
          <t>PILÃO ARCADO</t>
        </is>
      </c>
      <c r="B6321" s="17" t="inlineStr">
        <is>
          <t>Sem câmera</t>
        </is>
      </c>
      <c r="C6321" s="22" t="n">
        <v>195</v>
      </c>
      <c r="D6321" s="22" t="n">
        <v>2062</v>
      </c>
      <c r="E6321" s="4" t="inlineStr">
        <is>
          <t>ANEXO - COLÉGIO MUNICIPAL PRESIDENTE FIGUEIREDO</t>
        </is>
      </c>
      <c r="F6321" s="4" t="inlineStr">
        <is>
          <t>CENTRO</t>
        </is>
      </c>
      <c r="G6321" s="4" t="inlineStr">
        <is>
          <t>PRAÇA LEONARDO PALHA - ZONA URBANA</t>
        </is>
      </c>
      <c r="H6321" s="17" t="inlineStr">
        <is>
          <t>Urbana</t>
        </is>
      </c>
      <c r="I6321" s="7" t="n">
        <v>2</v>
      </c>
      <c r="J6321" s="23" t="n"/>
      <c r="K6321" s="17" t="inlineStr">
        <is>
          <t>Sem câmera</t>
        </is>
      </c>
      <c r="L6321" s="22" t="n">
        <v>0</v>
      </c>
      <c r="M6321" s="17" t="inlineStr">
        <is>
          <t>Sem câmera</t>
        </is>
      </c>
      <c r="N6321" s="22" t="n">
        <v>0</v>
      </c>
      <c r="O6321" s="17" t="inlineStr">
        <is>
          <t>Sem câmera</t>
        </is>
      </c>
      <c r="P6321" s="22" t="n">
        <v>0</v>
      </c>
      <c r="Q6321" s="4" t="n"/>
      <c r="R6321" s="17" t="n"/>
      <c r="S6321" s="17" t="n"/>
      <c r="T6321" s="24" t="n"/>
      <c r="U6321" s="25" t="n">
        <v>-10.0003717</v>
      </c>
      <c r="V6321" s="25" t="n">
        <v>-42.4867267</v>
      </c>
    </row>
    <row r="6322">
      <c r="A6322" s="4" t="inlineStr">
        <is>
          <t>PILÃO ARCADO</t>
        </is>
      </c>
      <c r="B6322" s="17" t="inlineStr">
        <is>
          <t>Sem câmera</t>
        </is>
      </c>
      <c r="C6322" s="22" t="n">
        <v>195</v>
      </c>
      <c r="D6322" s="22" t="n">
        <v>2070</v>
      </c>
      <c r="E6322" s="4" t="inlineStr">
        <is>
          <t>ACADEMIA DE SAÚDE</t>
        </is>
      </c>
      <c r="F6322" s="4" t="inlineStr">
        <is>
          <t>CENTRO</t>
        </is>
      </c>
      <c r="G6322" s="4" t="inlineStr">
        <is>
          <t>PRAÇA CLERISTON ANDRADE - ZONA URBANA</t>
        </is>
      </c>
      <c r="H6322" s="17" t="inlineStr">
        <is>
          <t>Urbana</t>
        </is>
      </c>
      <c r="I6322" s="7" t="n">
        <v>1</v>
      </c>
      <c r="J6322" s="23" t="n"/>
      <c r="K6322" s="17" t="inlineStr">
        <is>
          <t>Sem câmera</t>
        </is>
      </c>
      <c r="L6322" s="22" t="n">
        <v>0</v>
      </c>
      <c r="M6322" s="17" t="inlineStr">
        <is>
          <t>Sem câmera</t>
        </is>
      </c>
      <c r="N6322" s="22" t="n">
        <v>0</v>
      </c>
      <c r="O6322" s="17" t="inlineStr">
        <is>
          <t>Sem câmera</t>
        </is>
      </c>
      <c r="P6322" s="22" t="n">
        <v>0</v>
      </c>
      <c r="Q6322" s="4" t="n"/>
      <c r="R6322" s="17" t="n"/>
      <c r="S6322" s="17" t="n"/>
      <c r="T6322" s="24" t="n"/>
      <c r="U6322" s="25" t="n">
        <v>-9.999427799999999</v>
      </c>
      <c r="V6322" s="25" t="n">
        <v>-42.4790703</v>
      </c>
    </row>
    <row r="6323">
      <c r="A6323" s="4" t="inlineStr">
        <is>
          <t>PILÃO ARCADO</t>
        </is>
      </c>
      <c r="B6323" s="17" t="inlineStr">
        <is>
          <t>Sem câmera</t>
        </is>
      </c>
      <c r="C6323" s="22" t="n">
        <v>195</v>
      </c>
      <c r="D6323" s="22" t="n">
        <v>2089</v>
      </c>
      <c r="E6323" s="4" t="inlineStr">
        <is>
          <t>ESCOLA MUNICIPAL DE LAGOA DO ZÉ GOMES</t>
        </is>
      </c>
      <c r="F6323" s="4" t="inlineStr">
        <is>
          <t>POVOADO LAGOA DO ZÉ GOMES</t>
        </is>
      </c>
      <c r="G6323" s="4" t="inlineStr">
        <is>
          <t>POVOADO LAGOA DO ZÉ GOMES - ZONA RURAL</t>
        </is>
      </c>
      <c r="H6323" s="17" t="inlineStr">
        <is>
          <t>Rural</t>
        </is>
      </c>
      <c r="I6323" s="7" t="n">
        <v>1</v>
      </c>
      <c r="J6323" s="23" t="n"/>
      <c r="K6323" s="17" t="inlineStr">
        <is>
          <t>Sem câmera</t>
        </is>
      </c>
      <c r="L6323" s="22" t="n">
        <v>0</v>
      </c>
      <c r="M6323" s="17" t="inlineStr">
        <is>
          <t>Sem câmera</t>
        </is>
      </c>
      <c r="N6323" s="22" t="n">
        <v>0</v>
      </c>
      <c r="O6323" s="17" t="inlineStr">
        <is>
          <t>Sem câmera</t>
        </is>
      </c>
      <c r="P6323" s="22" t="n">
        <v>0</v>
      </c>
      <c r="Q6323" s="4" t="n"/>
      <c r="R6323" s="17" t="n"/>
      <c r="S6323" s="17" t="n"/>
      <c r="T6323" s="24" t="n"/>
      <c r="U6323" s="25" t="n">
        <v>-9.8045583</v>
      </c>
      <c r="V6323" s="25" t="n">
        <v>-43.09338</v>
      </c>
    </row>
    <row r="6324">
      <c r="A6324" s="4" t="inlineStr">
        <is>
          <t>PILÃO ARCADO</t>
        </is>
      </c>
      <c r="B6324" s="17" t="inlineStr">
        <is>
          <t>Sem câmera</t>
        </is>
      </c>
      <c r="C6324" s="22" t="n">
        <v>195</v>
      </c>
      <c r="D6324" s="22" t="n">
        <v>2097</v>
      </c>
      <c r="E6324" s="4" t="inlineStr">
        <is>
          <t>CRECHE MUNICIPAL WILLIAM AUGUSTO PEREIRA DE QUEIROZ</t>
        </is>
      </c>
      <c r="F6324" s="4" t="inlineStr">
        <is>
          <t>CENTRO</t>
        </is>
      </c>
      <c r="G6324" s="4" t="inlineStr">
        <is>
          <t>PRAÇA ANTONIO PORFÍRIO,0, ZONA URBANA</t>
        </is>
      </c>
      <c r="H6324" s="17" t="inlineStr">
        <is>
          <t>Urbana</t>
        </is>
      </c>
      <c r="I6324" s="7" t="n">
        <v>1</v>
      </c>
      <c r="J6324" s="23" t="n"/>
      <c r="K6324" s="17" t="inlineStr">
        <is>
          <t>Sem câmera</t>
        </is>
      </c>
      <c r="L6324" s="22" t="n">
        <v>0</v>
      </c>
      <c r="M6324" s="17" t="inlineStr">
        <is>
          <t>Sem câmera</t>
        </is>
      </c>
      <c r="N6324" s="22" t="n">
        <v>0</v>
      </c>
      <c r="O6324" s="17" t="inlineStr">
        <is>
          <t>Sem câmera</t>
        </is>
      </c>
      <c r="P6324" s="22" t="n">
        <v>0</v>
      </c>
      <c r="Q6324" s="4" t="n"/>
      <c r="R6324" s="17" t="n"/>
      <c r="S6324" s="17" t="n"/>
      <c r="T6324" s="24" t="n"/>
      <c r="U6324" s="25" t="n">
        <v>-10.003387</v>
      </c>
      <c r="V6324" s="25" t="n">
        <v>-42.4835484</v>
      </c>
    </row>
    <row r="6325">
      <c r="A6325" s="4" t="inlineStr">
        <is>
          <t>PILÃO ARCADO</t>
        </is>
      </c>
      <c r="B6325" s="17" t="inlineStr">
        <is>
          <t>Sem câmera</t>
        </is>
      </c>
      <c r="C6325" s="22" t="n">
        <v>195</v>
      </c>
      <c r="D6325" s="22" t="n">
        <v>2100</v>
      </c>
      <c r="E6325" s="4" t="inlineStr">
        <is>
          <t>CENTRO ADMINISTRATIVO MUNICIPAL</t>
        </is>
      </c>
      <c r="F6325" s="4" t="inlineStr">
        <is>
          <t>CENTRO</t>
        </is>
      </c>
      <c r="G6325" s="4" t="inlineStr">
        <is>
          <t>RUA ARLINDO LINS, 0 ZONA URBANA</t>
        </is>
      </c>
      <c r="H6325" s="17" t="inlineStr">
        <is>
          <t>Urbana</t>
        </is>
      </c>
      <c r="I6325" s="7" t="n">
        <v>2</v>
      </c>
      <c r="J6325" s="23" t="n"/>
      <c r="K6325" s="17" t="inlineStr">
        <is>
          <t>Sem câmera</t>
        </is>
      </c>
      <c r="L6325" s="22" t="n">
        <v>0</v>
      </c>
      <c r="M6325" s="17" t="inlineStr">
        <is>
          <t>Sem câmera</t>
        </is>
      </c>
      <c r="N6325" s="22" t="n">
        <v>0</v>
      </c>
      <c r="O6325" s="17" t="inlineStr">
        <is>
          <t>Sem câmera</t>
        </is>
      </c>
      <c r="P6325" s="22" t="n">
        <v>0</v>
      </c>
      <c r="Q6325" s="4" t="n"/>
      <c r="R6325" s="17" t="n"/>
      <c r="S6325" s="17" t="n"/>
      <c r="T6325" s="24" t="n"/>
      <c r="U6325" s="25" t="n">
        <v>-9.9996414</v>
      </c>
      <c r="V6325" s="25" t="n">
        <v>-42.4808833</v>
      </c>
    </row>
    <row r="6326">
      <c r="A6326" s="4" t="inlineStr">
        <is>
          <t>PILÃO ARCADO</t>
        </is>
      </c>
      <c r="B6326" s="17" t="inlineStr">
        <is>
          <t>Sem câmera</t>
        </is>
      </c>
      <c r="C6326" s="22" t="n">
        <v>195</v>
      </c>
      <c r="D6326" s="22" t="n">
        <v>2119</v>
      </c>
      <c r="E6326" s="4" t="inlineStr">
        <is>
          <t>CRECHE MUNICIPAL ANTONIO PORFÍRIO</t>
        </is>
      </c>
      <c r="F6326" s="4" t="inlineStr">
        <is>
          <t>CENTRO</t>
        </is>
      </c>
      <c r="G6326" s="4" t="inlineStr">
        <is>
          <t>AVENIDA JOAQUIM RIBEIRO, 441, ZONA URBANA</t>
        </is>
      </c>
      <c r="H6326" s="17" t="inlineStr">
        <is>
          <t>Urbana</t>
        </is>
      </c>
      <c r="I6326" s="7" t="n">
        <v>1</v>
      </c>
      <c r="J6326" s="23" t="n"/>
      <c r="K6326" s="17" t="inlineStr">
        <is>
          <t>Sem câmera</t>
        </is>
      </c>
      <c r="L6326" s="22" t="n">
        <v>0</v>
      </c>
      <c r="M6326" s="17" t="inlineStr">
        <is>
          <t>Sem câmera</t>
        </is>
      </c>
      <c r="N6326" s="22" t="n">
        <v>0</v>
      </c>
      <c r="O6326" s="17" t="inlineStr">
        <is>
          <t>Sem câmera</t>
        </is>
      </c>
      <c r="P6326" s="22" t="n">
        <v>0</v>
      </c>
      <c r="Q6326" s="4" t="n"/>
      <c r="R6326" s="17" t="n"/>
      <c r="S6326" s="17" t="n"/>
      <c r="T6326" s="24" t="n"/>
      <c r="U6326" s="25" t="n">
        <v>-10.0050933</v>
      </c>
      <c r="V6326" s="25" t="n">
        <v>-42.4802817</v>
      </c>
    </row>
    <row r="6327">
      <c r="A6327" s="4" t="inlineStr">
        <is>
          <t>PINDAÍ</t>
        </is>
      </c>
      <c r="B6327" s="17" t="inlineStr">
        <is>
          <t>Sem câmera</t>
        </is>
      </c>
      <c r="C6327" s="22" t="n">
        <v>117</v>
      </c>
      <c r="D6327" s="22" t="n">
        <v>1015</v>
      </c>
      <c r="E6327" s="4" t="inlineStr">
        <is>
          <t>ESCOLA MUNICIPAL CENTRO EDUCACIONAL DE PINDAÍ</t>
        </is>
      </c>
      <c r="F6327" s="4" t="inlineStr">
        <is>
          <t>CENTRO</t>
        </is>
      </c>
      <c r="G6327" s="4" t="inlineStr">
        <is>
          <t>RUA DA BANDEIRA, S/N - ZONA URBANA</t>
        </is>
      </c>
      <c r="H6327" s="17" t="inlineStr">
        <is>
          <t>Urbana</t>
        </is>
      </c>
      <c r="I6327" s="7" t="n">
        <v>6</v>
      </c>
      <c r="J6327" s="23" t="n"/>
      <c r="K6327" s="17" t="inlineStr">
        <is>
          <t>Sem câmera</t>
        </is>
      </c>
      <c r="L6327" s="22" t="n">
        <v>0</v>
      </c>
      <c r="M6327" s="17" t="inlineStr">
        <is>
          <t>Sem câmera</t>
        </is>
      </c>
      <c r="N6327" s="22" t="n">
        <v>0</v>
      </c>
      <c r="O6327" s="17" t="inlineStr">
        <is>
          <t>Sem câmera</t>
        </is>
      </c>
      <c r="P6327" s="22" t="n">
        <v>0</v>
      </c>
      <c r="Q6327" s="4" t="n"/>
      <c r="R6327" s="17" t="n"/>
      <c r="S6327" s="17" t="n"/>
      <c r="T6327" s="24" t="n"/>
      <c r="U6327" s="25" t="n">
        <v>-14.4880972</v>
      </c>
      <c r="V6327" s="25" t="n">
        <v>-42.6858531</v>
      </c>
    </row>
    <row r="6328">
      <c r="A6328" s="4" t="inlineStr">
        <is>
          <t>PINDAÍ</t>
        </is>
      </c>
      <c r="B6328" s="17" t="inlineStr">
        <is>
          <t>Sem câmera</t>
        </is>
      </c>
      <c r="C6328" s="22" t="n">
        <v>117</v>
      </c>
      <c r="D6328" s="22" t="n">
        <v>1031</v>
      </c>
      <c r="E6328" s="4" t="inlineStr">
        <is>
          <t>PREDIO ESCOLAR ALOISIO SHORT</t>
        </is>
      </c>
      <c r="F6328" s="4" t="inlineStr">
        <is>
          <t>CENTRO</t>
        </is>
      </c>
      <c r="G6328" s="4" t="inlineStr">
        <is>
          <t>RUA ANA ANGELICA, S/N -  CENTRO - ZONA URBANA -</t>
        </is>
      </c>
      <c r="H6328" s="17" t="inlineStr">
        <is>
          <t>Urbana</t>
        </is>
      </c>
      <c r="I6328" s="7" t="n">
        <v>4</v>
      </c>
      <c r="J6328" s="23" t="n"/>
      <c r="K6328" s="17" t="inlineStr">
        <is>
          <t>Sem câmera</t>
        </is>
      </c>
      <c r="L6328" s="22" t="n">
        <v>0</v>
      </c>
      <c r="M6328" s="17" t="inlineStr">
        <is>
          <t>Sem câmera</t>
        </is>
      </c>
      <c r="N6328" s="22" t="n">
        <v>0</v>
      </c>
      <c r="O6328" s="17" t="inlineStr">
        <is>
          <t>Sem câmera</t>
        </is>
      </c>
      <c r="P6328" s="22" t="n">
        <v>0</v>
      </c>
      <c r="Q6328" s="4" t="n"/>
      <c r="R6328" s="17" t="n"/>
      <c r="S6328" s="17" t="n"/>
      <c r="T6328" s="24" t="n"/>
      <c r="U6328" s="25" t="n">
        <v>-14.4903838</v>
      </c>
      <c r="V6328" s="25" t="n">
        <v>-42.6889376</v>
      </c>
    </row>
    <row r="6329">
      <c r="A6329" s="4" t="inlineStr">
        <is>
          <t>PINDAÍ</t>
        </is>
      </c>
      <c r="B6329" s="17" t="inlineStr">
        <is>
          <t>Sem câmera</t>
        </is>
      </c>
      <c r="C6329" s="22" t="n">
        <v>117</v>
      </c>
      <c r="D6329" s="22" t="n">
        <v>1058</v>
      </c>
      <c r="E6329" s="4" t="inlineStr">
        <is>
          <t>ESCOLA MUNICIPAL DE EDUCAÇÃO INFANTIL</t>
        </is>
      </c>
      <c r="F6329" s="4" t="inlineStr">
        <is>
          <t>CENTRO</t>
        </is>
      </c>
      <c r="G6329" s="4" t="inlineStr">
        <is>
          <t>RUA SÃO JOSÉ, S/N - ZONA URBANA - PINDAÍ</t>
        </is>
      </c>
      <c r="H6329" s="17" t="inlineStr">
        <is>
          <t>Urbana</t>
        </is>
      </c>
      <c r="I6329" s="7" t="n">
        <v>3</v>
      </c>
      <c r="J6329" s="23" t="n"/>
      <c r="K6329" s="17" t="inlineStr">
        <is>
          <t>Sem câmera</t>
        </is>
      </c>
      <c r="L6329" s="22" t="n">
        <v>0</v>
      </c>
      <c r="M6329" s="17" t="inlineStr">
        <is>
          <t>Sem câmera</t>
        </is>
      </c>
      <c r="N6329" s="22" t="n">
        <v>0</v>
      </c>
      <c r="O6329" s="17" t="inlineStr">
        <is>
          <t>Sem câmera</t>
        </is>
      </c>
      <c r="P6329" s="22" t="n">
        <v>0</v>
      </c>
      <c r="Q6329" s="4" t="n"/>
      <c r="R6329" s="17" t="n"/>
      <c r="S6329" s="17" t="n"/>
      <c r="T6329" s="24" t="n"/>
      <c r="U6329" s="25" t="n">
        <v>-14.4890981</v>
      </c>
      <c r="V6329" s="25" t="n">
        <v>-42.6882531</v>
      </c>
    </row>
    <row r="6330">
      <c r="A6330" s="4" t="inlineStr">
        <is>
          <t>PINDAÍ</t>
        </is>
      </c>
      <c r="B6330" s="17" t="inlineStr">
        <is>
          <t>Sem câmera</t>
        </is>
      </c>
      <c r="C6330" s="22" t="n">
        <v>117</v>
      </c>
      <c r="D6330" s="22" t="n">
        <v>1082</v>
      </c>
      <c r="E6330" s="4" t="inlineStr">
        <is>
          <t>CENTRO EDUCACIONAL PREFEITO FRANCISCO TEIXEIRA COUTRIM</t>
        </is>
      </c>
      <c r="F6330" s="4" t="inlineStr">
        <is>
          <t>DISTRITO GUIRAPA</t>
        </is>
      </c>
      <c r="G6330" s="4" t="inlineStr">
        <is>
          <t>RUA DO COLEGIO, S/N - ZONA RURAL - GUIRAPA</t>
        </is>
      </c>
      <c r="H6330" s="17" t="inlineStr">
        <is>
          <t>Rural</t>
        </is>
      </c>
      <c r="I6330" s="7" t="n">
        <v>4</v>
      </c>
      <c r="J6330" s="23" t="n"/>
      <c r="K6330" s="17" t="inlineStr">
        <is>
          <t>Sem câmera</t>
        </is>
      </c>
      <c r="L6330" s="22" t="n">
        <v>0</v>
      </c>
      <c r="M6330" s="17" t="inlineStr">
        <is>
          <t>Sem câmera</t>
        </is>
      </c>
      <c r="N6330" s="22" t="n">
        <v>0</v>
      </c>
      <c r="O6330" s="17" t="inlineStr">
        <is>
          <t>Sem câmera</t>
        </is>
      </c>
      <c r="P6330" s="22" t="n">
        <v>0</v>
      </c>
      <c r="Q6330" s="4" t="n"/>
      <c r="R6330" s="17" t="n"/>
      <c r="S6330" s="17" t="n"/>
      <c r="T6330" s="24" t="n"/>
      <c r="U6330" s="25" t="n">
        <v>-14.4070086</v>
      </c>
      <c r="V6330" s="25" t="n">
        <v>-42.6104733</v>
      </c>
    </row>
    <row r="6331">
      <c r="A6331" s="4" t="inlineStr">
        <is>
          <t>PINDAÍ</t>
        </is>
      </c>
      <c r="B6331" s="17" t="inlineStr">
        <is>
          <t>Sem câmera</t>
        </is>
      </c>
      <c r="C6331" s="22" t="n">
        <v>117</v>
      </c>
      <c r="D6331" s="22" t="n">
        <v>1090</v>
      </c>
      <c r="E6331" s="4" t="inlineStr">
        <is>
          <t>GRUPO ESCOLAR ANTERO ALVES DE OLIVEIRA</t>
        </is>
      </c>
      <c r="F6331" s="4" t="inlineStr">
        <is>
          <t>DISTRITO GUIRAPA</t>
        </is>
      </c>
      <c r="G6331" s="4" t="inlineStr">
        <is>
          <t>RUA DA LAGOA, S/N - ZONA RURAL - GUIRAPÁ</t>
        </is>
      </c>
      <c r="H6331" s="17" t="inlineStr">
        <is>
          <t>Rural</t>
        </is>
      </c>
      <c r="I6331" s="7" t="n">
        <v>1</v>
      </c>
      <c r="J6331" s="23" t="n"/>
      <c r="K6331" s="17" t="inlineStr">
        <is>
          <t>Sem câmera</t>
        </is>
      </c>
      <c r="L6331" s="22" t="n">
        <v>0</v>
      </c>
      <c r="M6331" s="17" t="inlineStr">
        <is>
          <t>Sem câmera</t>
        </is>
      </c>
      <c r="N6331" s="22" t="n">
        <v>0</v>
      </c>
      <c r="O6331" s="17" t="inlineStr">
        <is>
          <t>Sem câmera</t>
        </is>
      </c>
      <c r="P6331" s="22" t="n">
        <v>0</v>
      </c>
      <c r="Q6331" s="4" t="n"/>
      <c r="R6331" s="17" t="n"/>
      <c r="S6331" s="17" t="n"/>
      <c r="T6331" s="24" t="n"/>
      <c r="U6331" s="25" t="n">
        <v>-14.4022685</v>
      </c>
      <c r="V6331" s="25" t="n">
        <v>-42.6195193</v>
      </c>
    </row>
    <row r="6332">
      <c r="A6332" s="4" t="inlineStr">
        <is>
          <t>PINDAÍ</t>
        </is>
      </c>
      <c r="B6332" s="17" t="inlineStr">
        <is>
          <t>Sem câmera</t>
        </is>
      </c>
      <c r="C6332" s="22" t="n">
        <v>117</v>
      </c>
      <c r="D6332" s="22" t="n">
        <v>1112</v>
      </c>
      <c r="E6332" s="4" t="inlineStr">
        <is>
          <t>PREDIO ESCOLAR DURVAL BORGES DE CARVALHO</t>
        </is>
      </c>
      <c r="F6332" s="4" t="inlineStr">
        <is>
          <t>POVOADO PAUS PRETOS</t>
        </is>
      </c>
      <c r="G6332" s="4" t="inlineStr">
        <is>
          <t>POVOADO PAUS PRETOS - ZONA RURAL - PINDAÍ</t>
        </is>
      </c>
      <c r="H6332" s="17" t="inlineStr">
        <is>
          <t>Rural</t>
        </is>
      </c>
      <c r="I6332" s="7" t="n">
        <v>3</v>
      </c>
      <c r="J6332" s="23" t="n"/>
      <c r="K6332" s="17" t="inlineStr">
        <is>
          <t>Sem câmera</t>
        </is>
      </c>
      <c r="L6332" s="22" t="n">
        <v>0</v>
      </c>
      <c r="M6332" s="17" t="inlineStr">
        <is>
          <t>Sem câmera</t>
        </is>
      </c>
      <c r="N6332" s="22" t="n">
        <v>0</v>
      </c>
      <c r="O6332" s="17" t="inlineStr">
        <is>
          <t>Sem câmera</t>
        </is>
      </c>
      <c r="P6332" s="22" t="n">
        <v>0</v>
      </c>
      <c r="Q6332" s="4" t="n"/>
      <c r="R6332" s="17" t="n"/>
      <c r="S6332" s="17" t="n"/>
      <c r="T6332" s="24" t="n"/>
      <c r="U6332" s="25" t="n">
        <v>-14.5274153</v>
      </c>
      <c r="V6332" s="25" t="n">
        <v>-42.7796995</v>
      </c>
    </row>
    <row r="6333">
      <c r="A6333" s="4" t="inlineStr">
        <is>
          <t>PINDAÍ</t>
        </is>
      </c>
      <c r="B6333" s="17" t="inlineStr">
        <is>
          <t>Sem câmera</t>
        </is>
      </c>
      <c r="C6333" s="22" t="n">
        <v>117</v>
      </c>
      <c r="D6333" s="22" t="n">
        <v>1139</v>
      </c>
      <c r="E6333" s="4" t="inlineStr">
        <is>
          <t>GRUPO ESCOLAR LUIS VIANA FILHO</t>
        </is>
      </c>
      <c r="F6333" s="4" t="inlineStr">
        <is>
          <t>POVOADO SANHARO</t>
        </is>
      </c>
      <c r="G6333" s="4" t="inlineStr">
        <is>
          <t>POVOADO SANHARO - ZONA RURAL - PINDAÍ</t>
        </is>
      </c>
      <c r="H6333" s="17" t="inlineStr">
        <is>
          <t>Rural</t>
        </is>
      </c>
      <c r="I6333" s="7" t="n">
        <v>2</v>
      </c>
      <c r="J6333" s="23" t="n"/>
      <c r="K6333" s="17" t="inlineStr">
        <is>
          <t>Sem câmera</t>
        </is>
      </c>
      <c r="L6333" s="22" t="n">
        <v>0</v>
      </c>
      <c r="M6333" s="17" t="inlineStr">
        <is>
          <t>Sem câmera</t>
        </is>
      </c>
      <c r="N6333" s="22" t="n">
        <v>0</v>
      </c>
      <c r="O6333" s="17" t="inlineStr">
        <is>
          <t>Sem câmera</t>
        </is>
      </c>
      <c r="P6333" s="22" t="n">
        <v>0</v>
      </c>
      <c r="Q6333" s="4" t="n"/>
      <c r="R6333" s="17" t="n"/>
      <c r="S6333" s="17" t="n"/>
      <c r="T6333" s="24" t="n"/>
      <c r="U6333" s="25" t="n">
        <v>-14.5540902</v>
      </c>
      <c r="V6333" s="25" t="n">
        <v>-42.7083699</v>
      </c>
    </row>
    <row r="6334">
      <c r="A6334" s="4" t="inlineStr">
        <is>
          <t>PINDAÍ</t>
        </is>
      </c>
      <c r="B6334" s="17" t="inlineStr">
        <is>
          <t>Sem câmera</t>
        </is>
      </c>
      <c r="C6334" s="22" t="n">
        <v>117</v>
      </c>
      <c r="D6334" s="22" t="n">
        <v>1147</v>
      </c>
      <c r="E6334" s="4" t="inlineStr">
        <is>
          <t>PREDIO ESCOLAR JOANA DARC</t>
        </is>
      </c>
      <c r="F6334" s="4" t="inlineStr">
        <is>
          <t>POVOADO TANQUE</t>
        </is>
      </c>
      <c r="G6334" s="4" t="inlineStr">
        <is>
          <t>POVOADO TANQUE - ZONA RURAL - PINDAÍ</t>
        </is>
      </c>
      <c r="H6334" s="17" t="inlineStr">
        <is>
          <t>Rural</t>
        </is>
      </c>
      <c r="I6334" s="7" t="n">
        <v>2</v>
      </c>
      <c r="J6334" s="23" t="n"/>
      <c r="K6334" s="17" t="inlineStr">
        <is>
          <t>Sem câmera</t>
        </is>
      </c>
      <c r="L6334" s="22" t="n">
        <v>0</v>
      </c>
      <c r="M6334" s="17" t="inlineStr">
        <is>
          <t>Sem câmera</t>
        </is>
      </c>
      <c r="N6334" s="22" t="n">
        <v>0</v>
      </c>
      <c r="O6334" s="17" t="inlineStr">
        <is>
          <t>Sem câmera</t>
        </is>
      </c>
      <c r="P6334" s="22" t="n">
        <v>0</v>
      </c>
      <c r="Q6334" s="4" t="n"/>
      <c r="R6334" s="17" t="n"/>
      <c r="S6334" s="17" t="n"/>
      <c r="T6334" s="24" t="n"/>
      <c r="U6334" s="25" t="n">
        <v>-14.3899706</v>
      </c>
      <c r="V6334" s="25" t="n">
        <v>-42.6868345</v>
      </c>
    </row>
    <row r="6335">
      <c r="A6335" s="4" t="inlineStr">
        <is>
          <t>PINDAÍ</t>
        </is>
      </c>
      <c r="B6335" s="17" t="inlineStr">
        <is>
          <t>Sem câmera</t>
        </is>
      </c>
      <c r="C6335" s="22" t="n">
        <v>117</v>
      </c>
      <c r="D6335" s="22" t="n">
        <v>1155</v>
      </c>
      <c r="E6335" s="4" t="inlineStr">
        <is>
          <t>GRUPO ESCOLAR JOANA MARIA DE JESUS</t>
        </is>
      </c>
      <c r="F6335" s="4" t="inlineStr">
        <is>
          <t>POVOADO TABUA</t>
        </is>
      </c>
      <c r="G6335" s="4" t="inlineStr">
        <is>
          <t>POVOADO TÁBUA - ZONA RURAL - PINDAÍ</t>
        </is>
      </c>
      <c r="H6335" s="17" t="inlineStr">
        <is>
          <t>Rural</t>
        </is>
      </c>
      <c r="I6335" s="7" t="n">
        <v>2</v>
      </c>
      <c r="J6335" s="23" t="n"/>
      <c r="K6335" s="17" t="inlineStr">
        <is>
          <t>Sem câmera</t>
        </is>
      </c>
      <c r="L6335" s="22" t="n">
        <v>0</v>
      </c>
      <c r="M6335" s="17" t="inlineStr">
        <is>
          <t>Sem câmera</t>
        </is>
      </c>
      <c r="N6335" s="22" t="n">
        <v>0</v>
      </c>
      <c r="O6335" s="17" t="inlineStr">
        <is>
          <t>Sem câmera</t>
        </is>
      </c>
      <c r="P6335" s="22" t="n">
        <v>0</v>
      </c>
      <c r="Q6335" s="4" t="n"/>
      <c r="R6335" s="17" t="n"/>
      <c r="S6335" s="17" t="n"/>
      <c r="T6335" s="24" t="n"/>
      <c r="U6335" s="25" t="n">
        <v>-14.4933236</v>
      </c>
      <c r="V6335" s="25" t="n">
        <v>-42.625839</v>
      </c>
    </row>
    <row r="6336">
      <c r="A6336" s="4" t="inlineStr">
        <is>
          <t>PINDAÍ</t>
        </is>
      </c>
      <c r="B6336" s="17" t="inlineStr">
        <is>
          <t>Sem câmera</t>
        </is>
      </c>
      <c r="C6336" s="22" t="n">
        <v>117</v>
      </c>
      <c r="D6336" s="22" t="n">
        <v>1163</v>
      </c>
      <c r="E6336" s="4" t="inlineStr">
        <is>
          <t>GRUPO ESCOLAR JUAREZ NOVATO</t>
        </is>
      </c>
      <c r="F6336" s="4" t="inlineStr">
        <is>
          <t>POVOADO MATO GROSSO</t>
        </is>
      </c>
      <c r="G6336" s="4" t="inlineStr">
        <is>
          <t>POVOADO MATO GROSSO - ZONA RURAL -POINDAÍ</t>
        </is>
      </c>
      <c r="H6336" s="17" t="inlineStr">
        <is>
          <t>Rural</t>
        </is>
      </c>
      <c r="I6336" s="7" t="n">
        <v>1</v>
      </c>
      <c r="J6336" s="23" t="n"/>
      <c r="K6336" s="17" t="inlineStr">
        <is>
          <t>Sem câmera</t>
        </is>
      </c>
      <c r="L6336" s="22" t="n">
        <v>0</v>
      </c>
      <c r="M6336" s="17" t="inlineStr">
        <is>
          <t>Sem câmera</t>
        </is>
      </c>
      <c r="N6336" s="22" t="n">
        <v>0</v>
      </c>
      <c r="O6336" s="17" t="inlineStr">
        <is>
          <t>Sem câmera</t>
        </is>
      </c>
      <c r="P6336" s="22" t="n">
        <v>0</v>
      </c>
      <c r="Q6336" s="4" t="n"/>
      <c r="R6336" s="17" t="n"/>
      <c r="S6336" s="17" t="n"/>
      <c r="T6336" s="24" t="n"/>
      <c r="U6336" s="25" t="n">
        <v>-14.4463128</v>
      </c>
      <c r="V6336" s="25" t="n">
        <v>-42.676132</v>
      </c>
    </row>
    <row r="6337">
      <c r="A6337" s="4" t="inlineStr">
        <is>
          <t>PINDAÍ</t>
        </is>
      </c>
      <c r="B6337" s="17" t="inlineStr">
        <is>
          <t>Sem câmera</t>
        </is>
      </c>
      <c r="C6337" s="22" t="n">
        <v>117</v>
      </c>
      <c r="D6337" s="22" t="n">
        <v>1171</v>
      </c>
      <c r="E6337" s="4" t="inlineStr">
        <is>
          <t>UNIDADE BÁSICA DE SAÚDE DE BARRIGUDA</t>
        </is>
      </c>
      <c r="F6337" s="4" t="inlineStr">
        <is>
          <t>POVOADO BARRIGUDA</t>
        </is>
      </c>
      <c r="G6337" s="4" t="inlineStr">
        <is>
          <t>POVOADO BARRIGUDA - ZONA RURAL - GUIRAPÁ</t>
        </is>
      </c>
      <c r="H6337" s="17" t="inlineStr">
        <is>
          <t>Rural</t>
        </is>
      </c>
      <c r="I6337" s="7" t="n">
        <v>1</v>
      </c>
      <c r="J6337" s="23" t="n"/>
      <c r="K6337" s="17" t="inlineStr">
        <is>
          <t>Sem câmera</t>
        </is>
      </c>
      <c r="L6337" s="22" t="n">
        <v>0</v>
      </c>
      <c r="M6337" s="17" t="inlineStr">
        <is>
          <t>Sem câmera</t>
        </is>
      </c>
      <c r="N6337" s="22" t="n">
        <v>0</v>
      </c>
      <c r="O6337" s="17" t="inlineStr">
        <is>
          <t>Sem câmera</t>
        </is>
      </c>
      <c r="P6337" s="22" t="n">
        <v>0</v>
      </c>
      <c r="Q6337" s="4" t="n"/>
      <c r="R6337" s="17" t="n"/>
      <c r="S6337" s="17" t="n"/>
      <c r="T6337" s="24" t="n"/>
      <c r="U6337" s="25" t="n">
        <v>-14.3507276</v>
      </c>
      <c r="V6337" s="25" t="n">
        <v>-42.6232296</v>
      </c>
    </row>
    <row r="6338">
      <c r="A6338" s="4" t="inlineStr">
        <is>
          <t>PINDAÍ</t>
        </is>
      </c>
      <c r="B6338" s="17" t="inlineStr">
        <is>
          <t>Sem câmera</t>
        </is>
      </c>
      <c r="C6338" s="22" t="n">
        <v>117</v>
      </c>
      <c r="D6338" s="22" t="n">
        <v>1180</v>
      </c>
      <c r="E6338" s="4" t="inlineStr">
        <is>
          <t>PRÉDIO ESCOLAR MIGUEL PEREIRA SANTOS</t>
        </is>
      </c>
      <c r="F6338" s="4" t="inlineStr">
        <is>
          <t>POVOADO PESQUEIRO</t>
        </is>
      </c>
      <c r="G6338" s="4" t="inlineStr">
        <is>
          <t>POVOADO DE PESQUEIRO - ZONA RURAL - PINDAÍ</t>
        </is>
      </c>
      <c r="H6338" s="17" t="inlineStr">
        <is>
          <t>Rural</t>
        </is>
      </c>
      <c r="I6338" s="7" t="n">
        <v>2</v>
      </c>
      <c r="J6338" s="23" t="n"/>
      <c r="K6338" s="17" t="inlineStr">
        <is>
          <t>Sem câmera</t>
        </is>
      </c>
      <c r="L6338" s="22" t="n">
        <v>0</v>
      </c>
      <c r="M6338" s="17" t="inlineStr">
        <is>
          <t>Sem câmera</t>
        </is>
      </c>
      <c r="N6338" s="22" t="n">
        <v>0</v>
      </c>
      <c r="O6338" s="17" t="inlineStr">
        <is>
          <t>Sem câmera</t>
        </is>
      </c>
      <c r="P6338" s="22" t="n">
        <v>0</v>
      </c>
      <c r="Q6338" s="4" t="n"/>
      <c r="R6338" s="17" t="n"/>
      <c r="S6338" s="17" t="n"/>
      <c r="T6338" s="24" t="n"/>
      <c r="U6338" s="25" t="n">
        <v>-14.5589137</v>
      </c>
      <c r="V6338" s="25" t="n">
        <v>-42.6393834</v>
      </c>
    </row>
    <row r="6339">
      <c r="A6339" s="4" t="inlineStr">
        <is>
          <t>PINDAÍ</t>
        </is>
      </c>
      <c r="B6339" s="17" t="inlineStr">
        <is>
          <t>Sem câmera</t>
        </is>
      </c>
      <c r="C6339" s="22" t="n">
        <v>117</v>
      </c>
      <c r="D6339" s="22" t="n">
        <v>1198</v>
      </c>
      <c r="E6339" s="4" t="inlineStr">
        <is>
          <t>GRUPO ESCOLAR LIBERDADE</t>
        </is>
      </c>
      <c r="F6339" s="4" t="inlineStr">
        <is>
          <t>POVOADO MORRO</t>
        </is>
      </c>
      <c r="G6339" s="4" t="inlineStr">
        <is>
          <t>POVOADO DE MORRO - ZONA RURAL - GUIRAPÁ</t>
        </is>
      </c>
      <c r="H6339" s="17" t="inlineStr">
        <is>
          <t>Rural</t>
        </is>
      </c>
      <c r="I6339" s="7" t="n">
        <v>1</v>
      </c>
      <c r="J6339" s="23" t="n"/>
      <c r="K6339" s="17" t="inlineStr">
        <is>
          <t>Sem câmera</t>
        </is>
      </c>
      <c r="L6339" s="22" t="n">
        <v>0</v>
      </c>
      <c r="M6339" s="17" t="inlineStr">
        <is>
          <t>Sem câmera</t>
        </is>
      </c>
      <c r="N6339" s="22" t="n">
        <v>0</v>
      </c>
      <c r="O6339" s="17" t="inlineStr">
        <is>
          <t>Sem câmera</t>
        </is>
      </c>
      <c r="P6339" s="22" t="n">
        <v>0</v>
      </c>
      <c r="Q6339" s="4" t="n"/>
      <c r="R6339" s="17" t="n"/>
      <c r="S6339" s="17" t="n"/>
      <c r="T6339" s="24" t="n"/>
      <c r="U6339" s="25" t="n">
        <v>-14.3543677</v>
      </c>
      <c r="V6339" s="25" t="n">
        <v>-42.6562242</v>
      </c>
    </row>
    <row r="6340">
      <c r="A6340" s="4" t="inlineStr">
        <is>
          <t>PINDAÍ</t>
        </is>
      </c>
      <c r="B6340" s="17" t="inlineStr">
        <is>
          <t>Sem câmera</t>
        </is>
      </c>
      <c r="C6340" s="22" t="n">
        <v>117</v>
      </c>
      <c r="D6340" s="22" t="n">
        <v>1201</v>
      </c>
      <c r="E6340" s="4" t="inlineStr">
        <is>
          <t>ESCOLA MUNICIPAL VICENTE PIZZON</t>
        </is>
      </c>
      <c r="F6340" s="4" t="inlineStr">
        <is>
          <t>DISTRITO GUIRAPA</t>
        </is>
      </c>
      <c r="G6340" s="4" t="inlineStr">
        <is>
          <t>CACHOEIRA DE BAIXO - ZONA RURAL</t>
        </is>
      </c>
      <c r="H6340" s="17" t="inlineStr">
        <is>
          <t>Rural</t>
        </is>
      </c>
      <c r="I6340" s="7" t="n">
        <v>1</v>
      </c>
      <c r="J6340" s="23" t="n"/>
      <c r="K6340" s="17" t="inlineStr">
        <is>
          <t>Sem câmera</t>
        </is>
      </c>
      <c r="L6340" s="22" t="n">
        <v>0</v>
      </c>
      <c r="M6340" s="17" t="inlineStr">
        <is>
          <t>Sem câmera</t>
        </is>
      </c>
      <c r="N6340" s="22" t="n">
        <v>0</v>
      </c>
      <c r="O6340" s="17" t="inlineStr">
        <is>
          <t>Sem câmera</t>
        </is>
      </c>
      <c r="P6340" s="22" t="n">
        <v>0</v>
      </c>
      <c r="Q6340" s="4" t="n"/>
      <c r="R6340" s="17" t="n"/>
      <c r="S6340" s="17" t="n"/>
      <c r="T6340" s="24" t="n"/>
      <c r="U6340" s="25" t="n">
        <v>-14.3263064</v>
      </c>
      <c r="V6340" s="25" t="n">
        <v>-42.5909936</v>
      </c>
    </row>
    <row r="6341">
      <c r="A6341" s="4" t="inlineStr">
        <is>
          <t>PINDAÍ</t>
        </is>
      </c>
      <c r="B6341" s="17" t="inlineStr">
        <is>
          <t>Sem câmera</t>
        </is>
      </c>
      <c r="C6341" s="22" t="n">
        <v>117</v>
      </c>
      <c r="D6341" s="22" t="n">
        <v>1228</v>
      </c>
      <c r="E6341" s="4" t="inlineStr">
        <is>
          <t>ESCOLA MUNICIPAL BERNARDINA DE CASRTO</t>
        </is>
      </c>
      <c r="F6341" s="4" t="inlineStr">
        <is>
          <t>SÃO SEBASTIÃO</t>
        </is>
      </c>
      <c r="G6341" s="4" t="inlineStr">
        <is>
          <t>RUA SÃO SEBASTIÃO - ZONA RURAL - GUIRAPÁ</t>
        </is>
      </c>
      <c r="H6341" s="17" t="inlineStr">
        <is>
          <t>Rural</t>
        </is>
      </c>
      <c r="I6341" s="7" t="n">
        <v>1</v>
      </c>
      <c r="J6341" s="23" t="n"/>
      <c r="K6341" s="17" t="inlineStr">
        <is>
          <t>Sem câmera</t>
        </is>
      </c>
      <c r="L6341" s="22" t="n">
        <v>0</v>
      </c>
      <c r="M6341" s="17" t="inlineStr">
        <is>
          <t>Sem câmera</t>
        </is>
      </c>
      <c r="N6341" s="22" t="n">
        <v>0</v>
      </c>
      <c r="O6341" s="17" t="inlineStr">
        <is>
          <t>Sem câmera</t>
        </is>
      </c>
      <c r="P6341" s="22" t="n">
        <v>0</v>
      </c>
      <c r="Q6341" s="4" t="n"/>
      <c r="R6341" s="17" t="n"/>
      <c r="S6341" s="17" t="n"/>
      <c r="T6341" s="24" t="n"/>
      <c r="U6341" s="25" t="n">
        <v>-14.4066319</v>
      </c>
      <c r="V6341" s="25" t="n">
        <v>-42.6148085</v>
      </c>
    </row>
    <row r="6342">
      <c r="A6342" s="4" t="inlineStr">
        <is>
          <t>PINDAÍ</t>
        </is>
      </c>
      <c r="B6342" s="17" t="inlineStr">
        <is>
          <t>Sem câmera</t>
        </is>
      </c>
      <c r="C6342" s="22" t="n">
        <v>117</v>
      </c>
      <c r="D6342" s="22" t="n">
        <v>1236</v>
      </c>
      <c r="E6342" s="4" t="inlineStr">
        <is>
          <t>CRECHE PARAÍSO INFANTIL</t>
        </is>
      </c>
      <c r="F6342" s="4" t="inlineStr">
        <is>
          <t>SÃO SEBASTIÃO</t>
        </is>
      </c>
      <c r="G6342" s="4" t="inlineStr">
        <is>
          <t>RUA SÃO SEBASTIÃO, ZONA RURAL - GUIRAPA</t>
        </is>
      </c>
      <c r="H6342" s="17" t="inlineStr">
        <is>
          <t>Rural</t>
        </is>
      </c>
      <c r="I6342" s="7" t="n">
        <v>1</v>
      </c>
      <c r="J6342" s="23" t="n"/>
      <c r="K6342" s="17" t="inlineStr">
        <is>
          <t>Sem câmera</t>
        </is>
      </c>
      <c r="L6342" s="22" t="n">
        <v>0</v>
      </c>
      <c r="M6342" s="17" t="inlineStr">
        <is>
          <t>Sem câmera</t>
        </is>
      </c>
      <c r="N6342" s="22" t="n">
        <v>0</v>
      </c>
      <c r="O6342" s="17" t="inlineStr">
        <is>
          <t>Sem câmera</t>
        </is>
      </c>
      <c r="P6342" s="22" t="n">
        <v>0</v>
      </c>
      <c r="Q6342" s="4" t="n"/>
      <c r="R6342" s="17" t="n"/>
      <c r="S6342" s="17" t="n"/>
      <c r="T6342" s="24" t="n"/>
      <c r="U6342" s="25" t="n">
        <v>-14.4068644</v>
      </c>
      <c r="V6342" s="25" t="n">
        <v>-42.6150482</v>
      </c>
    </row>
    <row r="6343">
      <c r="A6343" s="4" t="inlineStr">
        <is>
          <t>PINDAÍ</t>
        </is>
      </c>
      <c r="B6343" s="17" t="inlineStr">
        <is>
          <t>Sem câmera</t>
        </is>
      </c>
      <c r="C6343" s="22" t="n">
        <v>117</v>
      </c>
      <c r="D6343" s="22" t="n">
        <v>1244</v>
      </c>
      <c r="E6343" s="4" t="inlineStr">
        <is>
          <t>CENTRO DE MÚLTIPLO USO DE GUIRAPÁ</t>
        </is>
      </c>
      <c r="F6343" s="4" t="inlineStr">
        <is>
          <t>SÃO SEBASTIÃO</t>
        </is>
      </c>
      <c r="G6343" s="4" t="inlineStr">
        <is>
          <t>RUA SÃO SEBASTIÃO, S/N, ZONA RURAL - GUIRAPÁ</t>
        </is>
      </c>
      <c r="H6343" s="17" t="inlineStr">
        <is>
          <t>Rural</t>
        </is>
      </c>
      <c r="I6343" s="7" t="n">
        <v>2</v>
      </c>
      <c r="J6343" s="23" t="n"/>
      <c r="K6343" s="17" t="inlineStr">
        <is>
          <t>Sem câmera</t>
        </is>
      </c>
      <c r="L6343" s="22" t="n">
        <v>0</v>
      </c>
      <c r="M6343" s="17" t="inlineStr">
        <is>
          <t>Sem câmera</t>
        </is>
      </c>
      <c r="N6343" s="22" t="n">
        <v>0</v>
      </c>
      <c r="O6343" s="17" t="inlineStr">
        <is>
          <t>Sem câmera</t>
        </is>
      </c>
      <c r="P6343" s="22" t="n">
        <v>0</v>
      </c>
      <c r="Q6343" s="4" t="n"/>
      <c r="R6343" s="17" t="n"/>
      <c r="S6343" s="17" t="n"/>
      <c r="T6343" s="24" t="n"/>
      <c r="U6343" s="25" t="n">
        <v>-14.406476</v>
      </c>
      <c r="V6343" s="25" t="n">
        <v>-42.6149439</v>
      </c>
    </row>
    <row r="6344">
      <c r="A6344" s="4" t="inlineStr">
        <is>
          <t>PINDAÍ</t>
        </is>
      </c>
      <c r="B6344" s="17" t="inlineStr">
        <is>
          <t>Sem câmera</t>
        </is>
      </c>
      <c r="C6344" s="22" t="n">
        <v>117</v>
      </c>
      <c r="D6344" s="22" t="n">
        <v>1252</v>
      </c>
      <c r="E6344" s="4" t="inlineStr">
        <is>
          <t>SECRETARIA DE ASSISTÊNCIA  SOCIAL</t>
        </is>
      </c>
      <c r="F6344" s="4" t="inlineStr">
        <is>
          <t>CENTRO</t>
        </is>
      </c>
      <c r="G6344" s="4" t="inlineStr">
        <is>
          <t>RUA ANA ANGÉLICA, N 362 - CENTRO ZONA URBANA</t>
        </is>
      </c>
      <c r="H6344" s="17" t="inlineStr">
        <is>
          <t>Urbana</t>
        </is>
      </c>
      <c r="I6344" s="7" t="n">
        <v>1</v>
      </c>
      <c r="J6344" s="23" t="n"/>
      <c r="K6344" s="17" t="inlineStr">
        <is>
          <t>Sem câmera</t>
        </is>
      </c>
      <c r="L6344" s="22" t="n">
        <v>0</v>
      </c>
      <c r="M6344" s="17" t="inlineStr">
        <is>
          <t>Sem câmera</t>
        </is>
      </c>
      <c r="N6344" s="22" t="n">
        <v>0</v>
      </c>
      <c r="O6344" s="17" t="inlineStr">
        <is>
          <t>Sem câmera</t>
        </is>
      </c>
      <c r="P6344" s="22" t="n">
        <v>0</v>
      </c>
      <c r="Q6344" s="4" t="n"/>
      <c r="R6344" s="17" t="n"/>
      <c r="S6344" s="17" t="n"/>
      <c r="T6344" s="24" t="n"/>
      <c r="U6344" s="25" t="n">
        <v>-14.4904899</v>
      </c>
      <c r="V6344" s="25" t="n">
        <v>-42.68881</v>
      </c>
    </row>
    <row r="6345">
      <c r="A6345" s="4" t="inlineStr">
        <is>
          <t>PINDAÍ</t>
        </is>
      </c>
      <c r="B6345" s="17" t="inlineStr">
        <is>
          <t>Sem câmera</t>
        </is>
      </c>
      <c r="C6345" s="22" t="n">
        <v>117</v>
      </c>
      <c r="D6345" s="22" t="n">
        <v>1260</v>
      </c>
      <c r="E6345" s="4" t="inlineStr">
        <is>
          <t>CENTRO COMUNITÁRIO DE MÚLTIPLO USO</t>
        </is>
      </c>
      <c r="F6345" s="4" t="inlineStr">
        <is>
          <t>CENTRO</t>
        </is>
      </c>
      <c r="G6345" s="4" t="inlineStr">
        <is>
          <t>RUA ANA ANGELICA, S/N -  CENTRO - ZONA URBANA -</t>
        </is>
      </c>
      <c r="H6345" s="17" t="inlineStr">
        <is>
          <t>Urbana</t>
        </is>
      </c>
      <c r="I6345" s="7" t="n">
        <v>2</v>
      </c>
      <c r="J6345" s="23" t="n"/>
      <c r="K6345" s="17" t="inlineStr">
        <is>
          <t>Sem câmera</t>
        </is>
      </c>
      <c r="L6345" s="22" t="n">
        <v>0</v>
      </c>
      <c r="M6345" s="17" t="inlineStr">
        <is>
          <t>Sem câmera</t>
        </is>
      </c>
      <c r="N6345" s="22" t="n">
        <v>0</v>
      </c>
      <c r="O6345" s="17" t="inlineStr">
        <is>
          <t>Sem câmera</t>
        </is>
      </c>
      <c r="P6345" s="22" t="n">
        <v>0</v>
      </c>
      <c r="Q6345" s="4" t="n"/>
      <c r="R6345" s="17" t="n"/>
      <c r="S6345" s="17" t="n"/>
      <c r="T6345" s="24" t="n"/>
      <c r="U6345" s="25" t="n">
        <v>-14.4904279</v>
      </c>
      <c r="V6345" s="25" t="n">
        <v>-42.6894276</v>
      </c>
    </row>
    <row r="6346">
      <c r="A6346" s="4" t="inlineStr">
        <is>
          <t>PINDAÍ</t>
        </is>
      </c>
      <c r="B6346" s="17" t="inlineStr">
        <is>
          <t>Sem câmera</t>
        </is>
      </c>
      <c r="C6346" s="22" t="n">
        <v>117</v>
      </c>
      <c r="D6346" s="22" t="n">
        <v>1279</v>
      </c>
      <c r="E6346" s="4" t="inlineStr">
        <is>
          <t>CENTRO DE EDUCAÇÃO ESPECIALIZADA DE PINDAÍ</t>
        </is>
      </c>
      <c r="F6346" s="4" t="inlineStr">
        <is>
          <t>CENTRO</t>
        </is>
      </c>
      <c r="G6346" s="4" t="inlineStr">
        <is>
          <t>TRAVESSA ANA ANGÉLICA, S/N, CENTRO - ZONA URBANA</t>
        </is>
      </c>
      <c r="H6346" s="17" t="inlineStr">
        <is>
          <t>Urbana</t>
        </is>
      </c>
      <c r="I6346" s="7" t="n">
        <v>1</v>
      </c>
      <c r="J6346" s="23" t="n"/>
      <c r="K6346" s="17" t="inlineStr">
        <is>
          <t>Sem câmera</t>
        </is>
      </c>
      <c r="L6346" s="22" t="n">
        <v>0</v>
      </c>
      <c r="M6346" s="17" t="inlineStr">
        <is>
          <t>Sem câmera</t>
        </is>
      </c>
      <c r="N6346" s="22" t="n">
        <v>0</v>
      </c>
      <c r="O6346" s="17" t="inlineStr">
        <is>
          <t>Sem câmera</t>
        </is>
      </c>
      <c r="P6346" s="22" t="n">
        <v>0</v>
      </c>
      <c r="Q6346" s="4" t="n"/>
      <c r="R6346" s="17" t="n"/>
      <c r="S6346" s="17" t="n"/>
      <c r="T6346" s="24" t="n"/>
      <c r="U6346" s="25" t="n">
        <v>-14.4903915</v>
      </c>
      <c r="V6346" s="25" t="n">
        <v>-42.6896079</v>
      </c>
    </row>
    <row r="6347">
      <c r="A6347" s="4" t="inlineStr">
        <is>
          <t>PINDAÍ</t>
        </is>
      </c>
      <c r="B6347" s="17" t="inlineStr">
        <is>
          <t>Sem câmera</t>
        </is>
      </c>
      <c r="C6347" s="22" t="n">
        <v>117</v>
      </c>
      <c r="D6347" s="22" t="n">
        <v>1287</v>
      </c>
      <c r="E6347" s="4" t="inlineStr">
        <is>
          <t>CENTRO DE REFERÊNCIA DE ASSISTÊNCIA SOCIAL (CRAS)</t>
        </is>
      </c>
      <c r="F6347" s="4" t="inlineStr">
        <is>
          <t>CENTRO</t>
        </is>
      </c>
      <c r="G6347" s="4" t="inlineStr">
        <is>
          <t>RUA ANA ANGÉLICA,362</t>
        </is>
      </c>
      <c r="H6347" s="17" t="inlineStr">
        <is>
          <t>Sem marcação</t>
        </is>
      </c>
      <c r="I6347" s="7" t="n">
        <v>1</v>
      </c>
      <c r="J6347" s="23" t="n"/>
      <c r="K6347" s="17" t="inlineStr">
        <is>
          <t>Sem câmera</t>
        </is>
      </c>
      <c r="L6347" s="22" t="n">
        <v>0</v>
      </c>
      <c r="M6347" s="17" t="inlineStr">
        <is>
          <t>Sem câmera</t>
        </is>
      </c>
      <c r="N6347" s="22" t="n">
        <v>0</v>
      </c>
      <c r="O6347" s="17" t="inlineStr">
        <is>
          <t>Sem câmera</t>
        </is>
      </c>
      <c r="P6347" s="22" t="n">
        <v>0</v>
      </c>
      <c r="Q6347" s="4" t="n"/>
      <c r="R6347" s="17" t="n"/>
      <c r="S6347" s="17" t="n"/>
      <c r="T6347" s="24" t="n"/>
      <c r="U6347" s="25" t="n">
        <v>-14.4904474</v>
      </c>
      <c r="V6347" s="25" t="n">
        <v>-42.6887583</v>
      </c>
    </row>
    <row r="6348">
      <c r="A6348" s="4" t="inlineStr">
        <is>
          <t>PINDOBAÇU</t>
        </is>
      </c>
      <c r="B6348" s="17" t="inlineStr">
        <is>
          <t>Recorte VPE</t>
        </is>
      </c>
      <c r="C6348" s="22" t="n">
        <v>115</v>
      </c>
      <c r="D6348" s="22" t="n">
        <v>1015</v>
      </c>
      <c r="E6348" s="4" t="inlineStr">
        <is>
          <t>PRÉDIO ESCOLAR DR. ANÍSIO TEIXEIRA</t>
        </is>
      </c>
      <c r="F6348" s="4" t="inlineStr">
        <is>
          <t>CENTRO</t>
        </is>
      </c>
      <c r="G6348" s="4" t="inlineStr">
        <is>
          <t>RUA REGIS PACHECO, S/N - ZONA URBANA</t>
        </is>
      </c>
      <c r="H6348" s="17" t="inlineStr">
        <is>
          <t>Urbana</t>
        </is>
      </c>
      <c r="I6348" s="7" t="n">
        <v>5</v>
      </c>
      <c r="J6348" s="23" t="n">
        <v>50</v>
      </c>
      <c r="K6348" s="17" t="inlineStr">
        <is>
          <t>Atendido</t>
        </is>
      </c>
      <c r="L6348" s="22" t="n">
        <v>2</v>
      </c>
      <c r="M6348" s="17" t="inlineStr">
        <is>
          <t>Atendido</t>
        </is>
      </c>
      <c r="N6348" s="22" t="n">
        <v>7</v>
      </c>
      <c r="O6348" s="17" t="inlineStr">
        <is>
          <t>Atendido</t>
        </is>
      </c>
      <c r="P6348" s="22" t="n">
        <v>9</v>
      </c>
      <c r="Q6348" s="4" t="inlineStr">
        <is>
          <t>54-012_RF_TP_IV_TV REGIS PACHECO CLINICA MED VIDA</t>
        </is>
      </c>
      <c r="R6348" s="17" t="inlineStr">
        <is>
          <t>FIX</t>
        </is>
      </c>
      <c r="S6348" s="17" t="inlineStr">
        <is>
          <t>M2241-QL</t>
        </is>
      </c>
      <c r="T6348" s="24" t="inlineStr">
        <is>
          <t>10.98.90.250</t>
        </is>
      </c>
      <c r="U6348" s="25" t="n">
        <v>-10.74449253</v>
      </c>
      <c r="V6348" s="25" t="n">
        <v>-40.36321475</v>
      </c>
    </row>
    <row r="6349">
      <c r="A6349" s="4" t="inlineStr">
        <is>
          <t>PINDOBAÇU</t>
        </is>
      </c>
      <c r="B6349" s="17" t="inlineStr">
        <is>
          <t>Recorte VPE</t>
        </is>
      </c>
      <c r="C6349" s="22" t="n">
        <v>115</v>
      </c>
      <c r="D6349" s="22" t="n">
        <v>1023</v>
      </c>
      <c r="E6349" s="4" t="inlineStr">
        <is>
          <t>PRÉDIO ESCOLAR DR. LUIZ NAVARRO DE BRITO</t>
        </is>
      </c>
      <c r="F6349" s="4" t="inlineStr">
        <is>
          <t>CENTRO</t>
        </is>
      </c>
      <c r="G6349" s="4" t="inlineStr">
        <is>
          <t>RUA REGIS PACHECO, S/N - ZONA URBANA</t>
        </is>
      </c>
      <c r="H6349" s="17" t="inlineStr">
        <is>
          <t>Urbana</t>
        </is>
      </c>
      <c r="I6349" s="7" t="n">
        <v>4</v>
      </c>
      <c r="J6349" s="23" t="n">
        <v>48</v>
      </c>
      <c r="K6349" s="17" t="inlineStr">
        <is>
          <t>Atendido</t>
        </is>
      </c>
      <c r="L6349" s="22" t="n">
        <v>2</v>
      </c>
      <c r="M6349" s="17" t="inlineStr">
        <is>
          <t>Atendido</t>
        </is>
      </c>
      <c r="N6349" s="22" t="n">
        <v>6</v>
      </c>
      <c r="O6349" s="17" t="inlineStr">
        <is>
          <t>Atendido</t>
        </is>
      </c>
      <c r="P6349" s="22" t="n">
        <v>11</v>
      </c>
      <c r="Q6349" s="4" t="inlineStr">
        <is>
          <t>54-012_RF_TP_IV_TV REGIS PACHECO CLINICA MED VIDA</t>
        </is>
      </c>
      <c r="R6349" s="17" t="inlineStr">
        <is>
          <t>FIX</t>
        </is>
      </c>
      <c r="S6349" s="17" t="inlineStr">
        <is>
          <t>M2241-QL</t>
        </is>
      </c>
      <c r="T6349" s="24" t="inlineStr">
        <is>
          <t>10.98.90.250</t>
        </is>
      </c>
      <c r="U6349" s="25" t="n">
        <v>-10.74515665</v>
      </c>
      <c r="V6349" s="25" t="n">
        <v>-40.36345879</v>
      </c>
    </row>
    <row r="6350">
      <c r="A6350" s="4" t="inlineStr">
        <is>
          <t>PINDOBAÇU</t>
        </is>
      </c>
      <c r="B6350" s="17" t="inlineStr">
        <is>
          <t>Recorte VPE</t>
        </is>
      </c>
      <c r="C6350" s="22" t="n">
        <v>115</v>
      </c>
      <c r="D6350" s="22" t="n">
        <v>1031</v>
      </c>
      <c r="E6350" s="4" t="inlineStr">
        <is>
          <t>COLÉGIO ESTADUAL DE CARNAÍBA</t>
        </is>
      </c>
      <c r="F6350" s="4" t="inlineStr">
        <is>
          <t>POVOADO CARNAIBA DE BAIXO</t>
        </is>
      </c>
      <c r="G6350" s="4" t="inlineStr">
        <is>
          <t>POVOADO DE CARNAÍBA DE BAIXO - ZONA RURAL</t>
        </is>
      </c>
      <c r="H6350" s="17" t="inlineStr">
        <is>
          <t>Rural</t>
        </is>
      </c>
      <c r="I6350" s="7" t="n">
        <v>4</v>
      </c>
      <c r="J6350" s="23" t="n"/>
      <c r="K6350" s="17" t="inlineStr">
        <is>
          <t>Sem câmera</t>
        </is>
      </c>
      <c r="L6350" s="22" t="n">
        <v>0</v>
      </c>
      <c r="M6350" s="17" t="inlineStr">
        <is>
          <t>Sem câmera</t>
        </is>
      </c>
      <c r="N6350" s="22" t="n">
        <v>0</v>
      </c>
      <c r="O6350" s="17" t="inlineStr">
        <is>
          <t>Sem câmera</t>
        </is>
      </c>
      <c r="P6350" s="22" t="n">
        <v>0</v>
      </c>
      <c r="Q6350" s="4" t="n"/>
      <c r="R6350" s="17" t="n"/>
      <c r="S6350" s="17" t="n"/>
      <c r="T6350" s="24" t="n"/>
      <c r="U6350" s="25" t="n">
        <v>-10.72626183</v>
      </c>
      <c r="V6350" s="25" t="n">
        <v>-40.45594057</v>
      </c>
    </row>
    <row r="6351">
      <c r="A6351" s="4" t="inlineStr">
        <is>
          <t>PINDOBAÇU</t>
        </is>
      </c>
      <c r="B6351" s="17" t="inlineStr">
        <is>
          <t>Recorte VPE</t>
        </is>
      </c>
      <c r="C6351" s="22" t="n">
        <v>115</v>
      </c>
      <c r="D6351" s="22" t="n">
        <v>1040</v>
      </c>
      <c r="E6351" s="4" t="inlineStr">
        <is>
          <t>PREDIO ESCOLAR DE BANANEIRAS</t>
        </is>
      </c>
      <c r="F6351" s="4" t="inlineStr">
        <is>
          <t>DISTRITO BANANEIRAS</t>
        </is>
      </c>
      <c r="G6351" s="4" t="inlineStr">
        <is>
          <t>DISTRITO BANANEIRAS - ZONA RURAL</t>
        </is>
      </c>
      <c r="H6351" s="17" t="inlineStr">
        <is>
          <t>Rural</t>
        </is>
      </c>
      <c r="I6351" s="7" t="n">
        <v>3</v>
      </c>
      <c r="J6351" s="23" t="n"/>
      <c r="K6351" s="17" t="inlineStr">
        <is>
          <t>Sem câmera</t>
        </is>
      </c>
      <c r="L6351" s="22" t="n">
        <v>0</v>
      </c>
      <c r="M6351" s="17" t="inlineStr">
        <is>
          <t>Sem câmera</t>
        </is>
      </c>
      <c r="N6351" s="22" t="n">
        <v>0</v>
      </c>
      <c r="O6351" s="17" t="inlineStr">
        <is>
          <t>Sem câmera</t>
        </is>
      </c>
      <c r="P6351" s="22" t="n">
        <v>0</v>
      </c>
      <c r="Q6351" s="4" t="n"/>
      <c r="R6351" s="17" t="n"/>
      <c r="S6351" s="17" t="n"/>
      <c r="T6351" s="24" t="n"/>
      <c r="U6351" s="25" t="n">
        <v>-10.60597005</v>
      </c>
      <c r="V6351" s="25" t="n">
        <v>-40.31323153</v>
      </c>
    </row>
    <row r="6352">
      <c r="A6352" s="4" t="inlineStr">
        <is>
          <t>PINDOBAÇU</t>
        </is>
      </c>
      <c r="B6352" s="17" t="inlineStr">
        <is>
          <t>Recorte VPE</t>
        </is>
      </c>
      <c r="C6352" s="22" t="n">
        <v>115</v>
      </c>
      <c r="D6352" s="22" t="n">
        <v>1058</v>
      </c>
      <c r="E6352" s="4" t="inlineStr">
        <is>
          <t>PREDIO ESCOLAR MUNICIPAL ANTONIO JOAQUIM DE MIRANDA</t>
        </is>
      </c>
      <c r="F6352" s="4" t="inlineStr">
        <is>
          <t>DISTRITO VARZEA GRANDE</t>
        </is>
      </c>
      <c r="G6352" s="4" t="inlineStr">
        <is>
          <t>DISTRITO VARZEA GRANDE - ZONA RURAL</t>
        </is>
      </c>
      <c r="H6352" s="17" t="inlineStr">
        <is>
          <t>Rural</t>
        </is>
      </c>
      <c r="I6352" s="7" t="n">
        <v>6</v>
      </c>
      <c r="J6352" s="23" t="n"/>
      <c r="K6352" s="17" t="inlineStr">
        <is>
          <t>Sem câmera</t>
        </is>
      </c>
      <c r="L6352" s="22" t="n">
        <v>0</v>
      </c>
      <c r="M6352" s="17" t="inlineStr">
        <is>
          <t>Sem câmera</t>
        </is>
      </c>
      <c r="N6352" s="22" t="n">
        <v>0</v>
      </c>
      <c r="O6352" s="17" t="inlineStr">
        <is>
          <t>Sem câmera</t>
        </is>
      </c>
      <c r="P6352" s="22" t="n">
        <v>0</v>
      </c>
      <c r="Q6352" s="4" t="n"/>
      <c r="R6352" s="17" t="n"/>
      <c r="S6352" s="17" t="n"/>
      <c r="T6352" s="24" t="n"/>
      <c r="U6352" s="25" t="n">
        <v>-10.81957802</v>
      </c>
      <c r="V6352" s="25" t="n">
        <v>-40.22309453</v>
      </c>
    </row>
    <row r="6353">
      <c r="A6353" s="4" t="inlineStr">
        <is>
          <t>PINDOBAÇU</t>
        </is>
      </c>
      <c r="B6353" s="17" t="inlineStr">
        <is>
          <t>Recorte VPE</t>
        </is>
      </c>
      <c r="C6353" s="22" t="n">
        <v>115</v>
      </c>
      <c r="D6353" s="22" t="n">
        <v>1066</v>
      </c>
      <c r="E6353" s="4" t="inlineStr">
        <is>
          <t>COLÉGIO SERRA DA CARNAÍBA</t>
        </is>
      </c>
      <c r="F6353" s="4" t="inlineStr">
        <is>
          <t>DISTRITO SERRA DA CARNAIBA</t>
        </is>
      </c>
      <c r="G6353" s="4" t="inlineStr">
        <is>
          <t>POVOADO DE SERRA DA CARNAÍBA - ZONA RURAL</t>
        </is>
      </c>
      <c r="H6353" s="17" t="inlineStr">
        <is>
          <t>Rural</t>
        </is>
      </c>
      <c r="I6353" s="7" t="n">
        <v>8</v>
      </c>
      <c r="J6353" s="23" t="n"/>
      <c r="K6353" s="17" t="inlineStr">
        <is>
          <t>Sem câmera</t>
        </is>
      </c>
      <c r="L6353" s="22" t="n">
        <v>0</v>
      </c>
      <c r="M6353" s="17" t="inlineStr">
        <is>
          <t>Sem câmera</t>
        </is>
      </c>
      <c r="N6353" s="22" t="n">
        <v>0</v>
      </c>
      <c r="O6353" s="17" t="inlineStr">
        <is>
          <t>Sem câmera</t>
        </is>
      </c>
      <c r="P6353" s="22" t="n">
        <v>0</v>
      </c>
      <c r="Q6353" s="4" t="n"/>
      <c r="R6353" s="17" t="n"/>
      <c r="S6353" s="17" t="n"/>
      <c r="T6353" s="24" t="n"/>
      <c r="U6353" s="25" t="n">
        <v>-10.71078392</v>
      </c>
      <c r="V6353" s="25" t="n">
        <v>-40.45026816</v>
      </c>
    </row>
    <row r="6354">
      <c r="A6354" s="4" t="inlineStr">
        <is>
          <t>PINDOBAÇU</t>
        </is>
      </c>
      <c r="B6354" s="17" t="inlineStr">
        <is>
          <t>Recorte VPE</t>
        </is>
      </c>
      <c r="C6354" s="22" t="n">
        <v>115</v>
      </c>
      <c r="D6354" s="22" t="n">
        <v>1074</v>
      </c>
      <c r="E6354" s="4" t="inlineStr">
        <is>
          <t>PREDIO ESCOLAR MUNICIPAL DE LAGINHA</t>
        </is>
      </c>
      <c r="F6354" s="4" t="inlineStr">
        <is>
          <t>POVOADO LAGINHA DE CARNAIBA</t>
        </is>
      </c>
      <c r="G6354" s="4" t="inlineStr">
        <is>
          <t>POVOADO LAGINHA DE CARNAIBA - ZONA RURAL</t>
        </is>
      </c>
      <c r="H6354" s="17" t="inlineStr">
        <is>
          <t>Rural</t>
        </is>
      </c>
      <c r="I6354" s="7" t="n">
        <v>1</v>
      </c>
      <c r="J6354" s="23" t="n"/>
      <c r="K6354" s="17" t="inlineStr">
        <is>
          <t>Sem câmera</t>
        </is>
      </c>
      <c r="L6354" s="22" t="n">
        <v>0</v>
      </c>
      <c r="M6354" s="17" t="inlineStr">
        <is>
          <t>Sem câmera</t>
        </is>
      </c>
      <c r="N6354" s="22" t="n">
        <v>0</v>
      </c>
      <c r="O6354" s="17" t="inlineStr">
        <is>
          <t>Sem câmera</t>
        </is>
      </c>
      <c r="P6354" s="22" t="n">
        <v>0</v>
      </c>
      <c r="Q6354" s="4" t="n"/>
      <c r="R6354" s="17" t="n"/>
      <c r="S6354" s="17" t="n"/>
      <c r="T6354" s="24" t="n"/>
      <c r="U6354" s="25" t="n">
        <v>-10.76413022</v>
      </c>
      <c r="V6354" s="25" t="n">
        <v>-40.47147367</v>
      </c>
    </row>
    <row r="6355">
      <c r="A6355" s="4" t="inlineStr">
        <is>
          <t>PINDOBAÇU</t>
        </is>
      </c>
      <c r="B6355" s="17" t="inlineStr">
        <is>
          <t>Recorte VPE</t>
        </is>
      </c>
      <c r="C6355" s="22" t="n">
        <v>115</v>
      </c>
      <c r="D6355" s="22" t="n">
        <v>1082</v>
      </c>
      <c r="E6355" s="4" t="inlineStr">
        <is>
          <t>COLEGIO DR. ROMULO GALVAO</t>
        </is>
      </c>
      <c r="F6355" s="4" t="inlineStr">
        <is>
          <t>ANTONIO JOSE DE CARVALHO</t>
        </is>
      </c>
      <c r="G6355" s="4" t="inlineStr">
        <is>
          <t>RUA LEOLINO PALMEIRA SOBRINHO, S/N - ZONA URBANA</t>
        </is>
      </c>
      <c r="H6355" s="17" t="inlineStr">
        <is>
          <t>Urbana</t>
        </is>
      </c>
      <c r="I6355" s="7" t="n">
        <v>8</v>
      </c>
      <c r="J6355" s="23" t="n">
        <v>160</v>
      </c>
      <c r="K6355" s="17" t="inlineStr">
        <is>
          <t>Sem câmera</t>
        </is>
      </c>
      <c r="L6355" s="22" t="n">
        <v>0</v>
      </c>
      <c r="M6355" s="17" t="inlineStr">
        <is>
          <t>Atendido</t>
        </is>
      </c>
      <c r="N6355" s="22" t="n">
        <v>2</v>
      </c>
      <c r="O6355" s="17" t="inlineStr">
        <is>
          <t>Atendido</t>
        </is>
      </c>
      <c r="P6355" s="22" t="n">
        <v>3</v>
      </c>
      <c r="Q6355" s="4" t="inlineStr">
        <is>
          <t>54-010_RF_TP_III RUA ANTONIO LOREIRO-HOSPITAL PROF EDGAR SANTOS ENTRADA DO HOSPITAL</t>
        </is>
      </c>
      <c r="R6355" s="17" t="inlineStr">
        <is>
          <t>FIX</t>
        </is>
      </c>
      <c r="S6355" s="17" t="inlineStr">
        <is>
          <t>M2241-QL</t>
        </is>
      </c>
      <c r="T6355" s="24" t="inlineStr">
        <is>
          <t>10.98.91.146</t>
        </is>
      </c>
      <c r="U6355" s="25" t="n">
        <v>-10.7458041</v>
      </c>
      <c r="V6355" s="25" t="n">
        <v>-40.36772315</v>
      </c>
    </row>
    <row r="6356">
      <c r="A6356" s="4" t="inlineStr">
        <is>
          <t>PINDOBAÇU</t>
        </is>
      </c>
      <c r="B6356" s="17" t="inlineStr">
        <is>
          <t>Recorte VPE</t>
        </is>
      </c>
      <c r="C6356" s="22" t="n">
        <v>115</v>
      </c>
      <c r="D6356" s="22" t="n">
        <v>1104</v>
      </c>
      <c r="E6356" s="4" t="inlineStr">
        <is>
          <t>COLÉGIO MUNICIPAL FAUSTINO DIAS DA SILVA</t>
        </is>
      </c>
      <c r="F6356" s="4" t="inlineStr">
        <is>
          <t>POVOADO CARNAIBA DE BAIXO</t>
        </is>
      </c>
      <c r="G6356" s="4" t="inlineStr">
        <is>
          <t>RUA DO BODE, S/N - ZONA RURAL</t>
        </is>
      </c>
      <c r="H6356" s="17" t="inlineStr">
        <is>
          <t>Rural</t>
        </is>
      </c>
      <c r="I6356" s="7" t="n">
        <v>3</v>
      </c>
      <c r="J6356" s="23" t="n"/>
      <c r="K6356" s="17" t="inlineStr">
        <is>
          <t>Sem câmera</t>
        </is>
      </c>
      <c r="L6356" s="22" t="n">
        <v>0</v>
      </c>
      <c r="M6356" s="17" t="inlineStr">
        <is>
          <t>Sem câmera</t>
        </is>
      </c>
      <c r="N6356" s="22" t="n">
        <v>0</v>
      </c>
      <c r="O6356" s="17" t="inlineStr">
        <is>
          <t>Sem câmera</t>
        </is>
      </c>
      <c r="P6356" s="22" t="n">
        <v>0</v>
      </c>
      <c r="Q6356" s="4" t="n"/>
      <c r="R6356" s="17" t="n"/>
      <c r="S6356" s="17" t="n"/>
      <c r="T6356" s="24" t="n"/>
      <c r="U6356" s="25" t="n">
        <v>-10.7314347</v>
      </c>
      <c r="V6356" s="25" t="n">
        <v>-40.45640582</v>
      </c>
    </row>
    <row r="6357">
      <c r="A6357" s="4" t="inlineStr">
        <is>
          <t>PINDOBAÇU</t>
        </is>
      </c>
      <c r="B6357" s="17" t="inlineStr">
        <is>
          <t>Recorte VPE</t>
        </is>
      </c>
      <c r="C6357" s="22" t="n">
        <v>115</v>
      </c>
      <c r="D6357" s="22" t="n">
        <v>1155</v>
      </c>
      <c r="E6357" s="4" t="inlineStr">
        <is>
          <t>PRÉDIO ESCOLAR MUNICIPAL CASTRO ALVES</t>
        </is>
      </c>
      <c r="F6357" s="4" t="inlineStr">
        <is>
          <t>POVOADO JATOBA</t>
        </is>
      </c>
      <c r="G6357" s="4" t="inlineStr">
        <is>
          <t>POVOADO JATOBÁ - ZONA RURAL</t>
        </is>
      </c>
      <c r="H6357" s="17" t="inlineStr">
        <is>
          <t>Rural</t>
        </is>
      </c>
      <c r="I6357" s="7" t="n">
        <v>1</v>
      </c>
      <c r="J6357" s="23" t="n"/>
      <c r="K6357" s="17" t="inlineStr">
        <is>
          <t>Sem câmera</t>
        </is>
      </c>
      <c r="L6357" s="22" t="n">
        <v>0</v>
      </c>
      <c r="M6357" s="17" t="inlineStr">
        <is>
          <t>Sem câmera</t>
        </is>
      </c>
      <c r="N6357" s="22" t="n">
        <v>0</v>
      </c>
      <c r="O6357" s="17" t="inlineStr">
        <is>
          <t>Sem câmera</t>
        </is>
      </c>
      <c r="P6357" s="22" t="n">
        <v>0</v>
      </c>
      <c r="Q6357" s="4" t="n"/>
      <c r="R6357" s="17" t="n"/>
      <c r="S6357" s="17" t="n"/>
      <c r="T6357" s="24" t="n"/>
      <c r="U6357" s="25" t="n">
        <v>-10.74624283</v>
      </c>
      <c r="V6357" s="25" t="n">
        <v>-40.48413148</v>
      </c>
    </row>
    <row r="6358">
      <c r="A6358" s="4" t="inlineStr">
        <is>
          <t>PINDOBAÇU</t>
        </is>
      </c>
      <c r="B6358" s="17" t="inlineStr">
        <is>
          <t>Recorte VPE</t>
        </is>
      </c>
      <c r="C6358" s="22" t="n">
        <v>115</v>
      </c>
      <c r="D6358" s="22" t="n">
        <v>1171</v>
      </c>
      <c r="E6358" s="4" t="inlineStr">
        <is>
          <t>ESCOLA MUNICIPAL DE LAGINHA DE BANANEIRAS</t>
        </is>
      </c>
      <c r="F6358" s="4" t="inlineStr">
        <is>
          <t>POVOADO LAGINHA DE BANANEIRAS</t>
        </is>
      </c>
      <c r="G6358" s="4" t="inlineStr">
        <is>
          <t>POVOADO LAGINHA DE BANANEIRAS - ZONA RURAL</t>
        </is>
      </c>
      <c r="H6358" s="17" t="inlineStr">
        <is>
          <t>Rural</t>
        </is>
      </c>
      <c r="I6358" s="7" t="n">
        <v>2</v>
      </c>
      <c r="J6358" s="23" t="n"/>
      <c r="K6358" s="17" t="inlineStr">
        <is>
          <t>Sem câmera</t>
        </is>
      </c>
      <c r="L6358" s="22" t="n">
        <v>0</v>
      </c>
      <c r="M6358" s="17" t="inlineStr">
        <is>
          <t>Sem câmera</t>
        </is>
      </c>
      <c r="N6358" s="22" t="n">
        <v>0</v>
      </c>
      <c r="O6358" s="17" t="inlineStr">
        <is>
          <t>Sem câmera</t>
        </is>
      </c>
      <c r="P6358" s="22" t="n">
        <v>0</v>
      </c>
      <c r="Q6358" s="4" t="n"/>
      <c r="R6358" s="17" t="n"/>
      <c r="S6358" s="17" t="n"/>
      <c r="T6358" s="24" t="n"/>
      <c r="U6358" s="25" t="n">
        <v>-10.61792988</v>
      </c>
      <c r="V6358" s="25" t="n">
        <v>-40.28785685</v>
      </c>
    </row>
    <row r="6359">
      <c r="A6359" s="4" t="inlineStr">
        <is>
          <t>PINDOBAÇU</t>
        </is>
      </c>
      <c r="B6359" s="17" t="inlineStr">
        <is>
          <t>Recorte VPE</t>
        </is>
      </c>
      <c r="C6359" s="22" t="n">
        <v>115</v>
      </c>
      <c r="D6359" s="22" t="n">
        <v>1180</v>
      </c>
      <c r="E6359" s="4" t="inlineStr">
        <is>
          <t>PREDIO ESCOLAR MUNICIPAL JOSE GOMES DE SOUZA</t>
        </is>
      </c>
      <c r="F6359" s="4" t="inlineStr">
        <is>
          <t>POVOADO LUTANDA</t>
        </is>
      </c>
      <c r="G6359" s="4" t="inlineStr">
        <is>
          <t>POVOADO LUTANDA - ZONA RURAL</t>
        </is>
      </c>
      <c r="H6359" s="17" t="inlineStr">
        <is>
          <t>Rural</t>
        </is>
      </c>
      <c r="I6359" s="7" t="n">
        <v>1</v>
      </c>
      <c r="J6359" s="23" t="n"/>
      <c r="K6359" s="17" t="inlineStr">
        <is>
          <t>Sem câmera</t>
        </is>
      </c>
      <c r="L6359" s="22" t="n">
        <v>0</v>
      </c>
      <c r="M6359" s="17" t="inlineStr">
        <is>
          <t>Sem câmera</t>
        </is>
      </c>
      <c r="N6359" s="22" t="n">
        <v>0</v>
      </c>
      <c r="O6359" s="17" t="inlineStr">
        <is>
          <t>Sem câmera</t>
        </is>
      </c>
      <c r="P6359" s="22" t="n">
        <v>0</v>
      </c>
      <c r="Q6359" s="4" t="n"/>
      <c r="R6359" s="17" t="n"/>
      <c r="S6359" s="17" t="n"/>
      <c r="T6359" s="24" t="n"/>
      <c r="U6359" s="25" t="n">
        <v>-10.66229195</v>
      </c>
      <c r="V6359" s="25" t="n">
        <v>-40.33721877</v>
      </c>
    </row>
    <row r="6360">
      <c r="A6360" s="4" t="inlineStr">
        <is>
          <t>PINDOBAÇU</t>
        </is>
      </c>
      <c r="B6360" s="17" t="inlineStr">
        <is>
          <t>Recorte VPE</t>
        </is>
      </c>
      <c r="C6360" s="22" t="n">
        <v>115</v>
      </c>
      <c r="D6360" s="22" t="n">
        <v>1198</v>
      </c>
      <c r="E6360" s="4" t="inlineStr">
        <is>
          <t>PREDIO ESCOLAR MUNICIPAL DE OURICURI</t>
        </is>
      </c>
      <c r="F6360" s="4" t="inlineStr">
        <is>
          <t>POVOADO OURICURI</t>
        </is>
      </c>
      <c r="G6360" s="4" t="inlineStr">
        <is>
          <t>POVOADO OURICURI - ZONA RURAL</t>
        </is>
      </c>
      <c r="H6360" s="17" t="inlineStr">
        <is>
          <t>Rural</t>
        </is>
      </c>
      <c r="I6360" s="7" t="n">
        <v>2</v>
      </c>
      <c r="J6360" s="23" t="n"/>
      <c r="K6360" s="17" t="inlineStr">
        <is>
          <t>Sem câmera</t>
        </is>
      </c>
      <c r="L6360" s="22" t="n">
        <v>0</v>
      </c>
      <c r="M6360" s="17" t="inlineStr">
        <is>
          <t>Sem câmera</t>
        </is>
      </c>
      <c r="N6360" s="22" t="n">
        <v>0</v>
      </c>
      <c r="O6360" s="17" t="inlineStr">
        <is>
          <t>Sem câmera</t>
        </is>
      </c>
      <c r="P6360" s="22" t="n">
        <v>0</v>
      </c>
      <c r="Q6360" s="4" t="n"/>
      <c r="R6360" s="17" t="n"/>
      <c r="S6360" s="17" t="n"/>
      <c r="T6360" s="24" t="n"/>
      <c r="U6360" s="25" t="n">
        <v>-10.69859679</v>
      </c>
      <c r="V6360" s="25" t="n">
        <v>-40.30209726</v>
      </c>
    </row>
    <row r="6361">
      <c r="A6361" s="4" t="inlineStr">
        <is>
          <t>PINDOBAÇU</t>
        </is>
      </c>
      <c r="B6361" s="17" t="inlineStr">
        <is>
          <t>Recorte VPE</t>
        </is>
      </c>
      <c r="C6361" s="22" t="n">
        <v>115</v>
      </c>
      <c r="D6361" s="22" t="n">
        <v>1201</v>
      </c>
      <c r="E6361" s="4" t="inlineStr">
        <is>
          <t>ESCOLA MUNICIPAL JOÃO VIEIRA</t>
        </is>
      </c>
      <c r="F6361" s="4" t="inlineStr">
        <is>
          <t>POVOADO FUMACA</t>
        </is>
      </c>
      <c r="G6361" s="4" t="inlineStr">
        <is>
          <t>POVOADO DE FUMAÇA - ZONA RURAL</t>
        </is>
      </c>
      <c r="H6361" s="17" t="inlineStr">
        <is>
          <t>Rural</t>
        </is>
      </c>
      <c r="I6361" s="7" t="n">
        <v>1</v>
      </c>
      <c r="J6361" s="23" t="n"/>
      <c r="K6361" s="17" t="inlineStr">
        <is>
          <t>Sem câmera</t>
        </is>
      </c>
      <c r="L6361" s="22" t="n">
        <v>0</v>
      </c>
      <c r="M6361" s="17" t="inlineStr">
        <is>
          <t>Sem câmera</t>
        </is>
      </c>
      <c r="N6361" s="22" t="n">
        <v>0</v>
      </c>
      <c r="O6361" s="17" t="inlineStr">
        <is>
          <t>Sem câmera</t>
        </is>
      </c>
      <c r="P6361" s="22" t="n">
        <v>0</v>
      </c>
      <c r="Q6361" s="4" t="n"/>
      <c r="R6361" s="17" t="n"/>
      <c r="S6361" s="17" t="n"/>
      <c r="T6361" s="24" t="n"/>
      <c r="U6361" s="25" t="n">
        <v>-10.66932895</v>
      </c>
      <c r="V6361" s="25" t="n">
        <v>-40.32451525</v>
      </c>
    </row>
    <row r="6362">
      <c r="A6362" s="4" t="inlineStr">
        <is>
          <t>PINDOBAÇU</t>
        </is>
      </c>
      <c r="B6362" s="17" t="inlineStr">
        <is>
          <t>Recorte VPE</t>
        </is>
      </c>
      <c r="C6362" s="22" t="n">
        <v>115</v>
      </c>
      <c r="D6362" s="22" t="n">
        <v>1210</v>
      </c>
      <c r="E6362" s="4" t="inlineStr">
        <is>
          <t>ESCOLA MUNICIPAL GUILHERMINO JOSE DOS SANTOS</t>
        </is>
      </c>
      <c r="F6362" s="4" t="inlineStr">
        <is>
          <t>POVOADO MAROTA</t>
        </is>
      </c>
      <c r="G6362" s="4" t="inlineStr">
        <is>
          <t>POVOADO MAROTA - ZONA RURAL</t>
        </is>
      </c>
      <c r="H6362" s="17" t="inlineStr">
        <is>
          <t>Rural</t>
        </is>
      </c>
      <c r="I6362" s="7" t="n">
        <v>1</v>
      </c>
      <c r="J6362" s="23" t="n"/>
      <c r="K6362" s="17" t="inlineStr">
        <is>
          <t>Sem câmera</t>
        </is>
      </c>
      <c r="L6362" s="22" t="n">
        <v>0</v>
      </c>
      <c r="M6362" s="17" t="inlineStr">
        <is>
          <t>Sem câmera</t>
        </is>
      </c>
      <c r="N6362" s="22" t="n">
        <v>0</v>
      </c>
      <c r="O6362" s="17" t="inlineStr">
        <is>
          <t>Sem câmera</t>
        </is>
      </c>
      <c r="P6362" s="22" t="n">
        <v>0</v>
      </c>
      <c r="Q6362" s="4" t="n"/>
      <c r="R6362" s="17" t="n"/>
      <c r="S6362" s="17" t="n"/>
      <c r="T6362" s="24" t="n"/>
      <c r="U6362" s="25" t="n">
        <v>-10.74500178</v>
      </c>
      <c r="V6362" s="25" t="n">
        <v>-40.44734643</v>
      </c>
    </row>
    <row r="6363">
      <c r="A6363" s="4" t="inlineStr">
        <is>
          <t>PINDOBAÇU</t>
        </is>
      </c>
      <c r="B6363" s="17" t="inlineStr">
        <is>
          <t>Recorte VPE</t>
        </is>
      </c>
      <c r="C6363" s="22" t="n">
        <v>115</v>
      </c>
      <c r="D6363" s="22" t="n">
        <v>1228</v>
      </c>
      <c r="E6363" s="4" t="inlineStr">
        <is>
          <t>ESCOLA ESTADUAL DE ITAPICURU</t>
        </is>
      </c>
      <c r="F6363" s="4" t="inlineStr">
        <is>
          <t>POVOADO ITAPICURU</t>
        </is>
      </c>
      <c r="G6363" s="4" t="inlineStr">
        <is>
          <t>POVOADO ITAPICURU - ZONA RURAL</t>
        </is>
      </c>
      <c r="H6363" s="17" t="inlineStr">
        <is>
          <t>Rural</t>
        </is>
      </c>
      <c r="I6363" s="7" t="n">
        <v>1</v>
      </c>
      <c r="J6363" s="23" t="n"/>
      <c r="K6363" s="17" t="inlineStr">
        <is>
          <t>Sem câmera</t>
        </is>
      </c>
      <c r="L6363" s="22" t="n">
        <v>0</v>
      </c>
      <c r="M6363" s="17" t="inlineStr">
        <is>
          <t>Sem câmera</t>
        </is>
      </c>
      <c r="N6363" s="22" t="n">
        <v>0</v>
      </c>
      <c r="O6363" s="17" t="inlineStr">
        <is>
          <t>Sem câmera</t>
        </is>
      </c>
      <c r="P6363" s="22" t="n">
        <v>0</v>
      </c>
      <c r="Q6363" s="4" t="n"/>
      <c r="R6363" s="17" t="n"/>
      <c r="S6363" s="17" t="n"/>
      <c r="T6363" s="24" t="n"/>
      <c r="U6363" s="25" t="n">
        <v>-10.80109124</v>
      </c>
      <c r="V6363" s="25" t="n">
        <v>-40.37934942</v>
      </c>
    </row>
    <row r="6364">
      <c r="A6364" s="4" t="inlineStr">
        <is>
          <t>PINDOBAÇU</t>
        </is>
      </c>
      <c r="B6364" s="17" t="inlineStr">
        <is>
          <t>Recorte VPE</t>
        </is>
      </c>
      <c r="C6364" s="22" t="n">
        <v>115</v>
      </c>
      <c r="D6364" s="22" t="n">
        <v>1244</v>
      </c>
      <c r="E6364" s="4" t="inlineStr">
        <is>
          <t>ESCOLA MUNICIPAL RUY BARBOSA</t>
        </is>
      </c>
      <c r="F6364" s="4" t="inlineStr">
        <is>
          <t>POVOADO CAGADOS</t>
        </is>
      </c>
      <c r="G6364" s="4" t="inlineStr">
        <is>
          <t>POVOADO CAGADOS - ZONA RURAL</t>
        </is>
      </c>
      <c r="H6364" s="17" t="inlineStr">
        <is>
          <t>Rural</t>
        </is>
      </c>
      <c r="I6364" s="7" t="n">
        <v>1</v>
      </c>
      <c r="J6364" s="23" t="n"/>
      <c r="K6364" s="17" t="inlineStr">
        <is>
          <t>Sem câmera</t>
        </is>
      </c>
      <c r="L6364" s="22" t="n">
        <v>0</v>
      </c>
      <c r="M6364" s="17" t="inlineStr">
        <is>
          <t>Sem câmera</t>
        </is>
      </c>
      <c r="N6364" s="22" t="n">
        <v>0</v>
      </c>
      <c r="O6364" s="17" t="inlineStr">
        <is>
          <t>Sem câmera</t>
        </is>
      </c>
      <c r="P6364" s="22" t="n">
        <v>0</v>
      </c>
      <c r="Q6364" s="4" t="n"/>
      <c r="R6364" s="17" t="n"/>
      <c r="S6364" s="17" t="n"/>
      <c r="T6364" s="24" t="n"/>
      <c r="U6364" s="25" t="n">
        <v>-10.63900189</v>
      </c>
      <c r="V6364" s="25" t="n">
        <v>-40.28104181</v>
      </c>
    </row>
    <row r="6365">
      <c r="A6365" s="4" t="inlineStr">
        <is>
          <t>PINDOBAÇU</t>
        </is>
      </c>
      <c r="B6365" s="17" t="inlineStr">
        <is>
          <t>Recorte VPE</t>
        </is>
      </c>
      <c r="C6365" s="22" t="n">
        <v>115</v>
      </c>
      <c r="D6365" s="22" t="n">
        <v>1252</v>
      </c>
      <c r="E6365" s="4" t="inlineStr">
        <is>
          <t>ESCOLA MUNICIPAL AURELIO BRAZ</t>
        </is>
      </c>
      <c r="F6365" s="4" t="inlineStr">
        <is>
          <t>POVOADO OLHOS D'AGUA</t>
        </is>
      </c>
      <c r="G6365" s="4" t="inlineStr">
        <is>
          <t>POVOADO OLHOS D AGUA - ZONA RURAL</t>
        </is>
      </c>
      <c r="H6365" s="17" t="inlineStr">
        <is>
          <t>Rural</t>
        </is>
      </c>
      <c r="I6365" s="7" t="n">
        <v>1</v>
      </c>
      <c r="J6365" s="23" t="n"/>
      <c r="K6365" s="17" t="inlineStr">
        <is>
          <t>Sem câmera</t>
        </is>
      </c>
      <c r="L6365" s="22" t="n">
        <v>0</v>
      </c>
      <c r="M6365" s="17" t="inlineStr">
        <is>
          <t>Sem câmera</t>
        </is>
      </c>
      <c r="N6365" s="22" t="n">
        <v>0</v>
      </c>
      <c r="O6365" s="17" t="inlineStr">
        <is>
          <t>Sem câmera</t>
        </is>
      </c>
      <c r="P6365" s="22" t="n">
        <v>0</v>
      </c>
      <c r="Q6365" s="4" t="n"/>
      <c r="R6365" s="17" t="n"/>
      <c r="S6365" s="17" t="n"/>
      <c r="T6365" s="24" t="n"/>
      <c r="U6365" s="25" t="n">
        <v>-10.66786016</v>
      </c>
      <c r="V6365" s="25" t="n">
        <v>-40.28361744</v>
      </c>
    </row>
    <row r="6366">
      <c r="A6366" s="4" t="inlineStr">
        <is>
          <t>PINDOBAÇU</t>
        </is>
      </c>
      <c r="B6366" s="17" t="inlineStr">
        <is>
          <t>Recorte VPE</t>
        </is>
      </c>
      <c r="C6366" s="22" t="n">
        <v>115</v>
      </c>
      <c r="D6366" s="22" t="n">
        <v>1279</v>
      </c>
      <c r="E6366" s="4" t="inlineStr">
        <is>
          <t>PREDIO ESCOLAR ALVARO CARVALHO PALMEIRA</t>
        </is>
      </c>
      <c r="F6366" s="4" t="inlineStr">
        <is>
          <t>LAGE</t>
        </is>
      </c>
      <c r="G6366" s="4" t="inlineStr">
        <is>
          <t>RUA FRANCISCO ROCHA, S/N  - ZONA URBANA</t>
        </is>
      </c>
      <c r="H6366" s="17" t="inlineStr">
        <is>
          <t>Urbana</t>
        </is>
      </c>
      <c r="I6366" s="7" t="n">
        <v>3</v>
      </c>
      <c r="J6366" s="23" t="n">
        <v>542</v>
      </c>
      <c r="K6366" s="17" t="inlineStr">
        <is>
          <t>Sem câmera</t>
        </is>
      </c>
      <c r="L6366" s="22" t="n">
        <v>0</v>
      </c>
      <c r="M6366" s="17" t="inlineStr">
        <is>
          <t>Sem câmera</t>
        </is>
      </c>
      <c r="N6366" s="22" t="n">
        <v>0</v>
      </c>
      <c r="O6366" s="17" t="inlineStr">
        <is>
          <t>Sem câmera</t>
        </is>
      </c>
      <c r="P6366" s="22" t="n">
        <v>0</v>
      </c>
      <c r="Q6366" s="4" t="inlineStr">
        <is>
          <t>54-005_PTZ_TV FRANCISCO ROCHA AO LADO DA ESCOLA ESTADUAL DE PINDOBACU</t>
        </is>
      </c>
      <c r="R6366" s="17" t="inlineStr">
        <is>
          <t>DOME</t>
        </is>
      </c>
      <c r="S6366" s="17" t="inlineStr">
        <is>
          <t>M6741-E-Z37</t>
        </is>
      </c>
      <c r="T6366" s="24" t="inlineStr">
        <is>
          <t>10.98.91.18</t>
        </is>
      </c>
      <c r="U6366" s="25" t="n">
        <v>-10.73354842</v>
      </c>
      <c r="V6366" s="25" t="n">
        <v>-40.35816144</v>
      </c>
    </row>
    <row r="6367">
      <c r="A6367" s="4" t="inlineStr">
        <is>
          <t>PINDOBAÇU</t>
        </is>
      </c>
      <c r="B6367" s="17" t="inlineStr">
        <is>
          <t>Recorte VPE</t>
        </is>
      </c>
      <c r="C6367" s="22" t="n">
        <v>115</v>
      </c>
      <c r="D6367" s="22" t="n">
        <v>1287</v>
      </c>
      <c r="E6367" s="4" t="inlineStr">
        <is>
          <t>ESCOLA ESTADUAL ERALDO TINOCO</t>
        </is>
      </c>
      <c r="F6367" s="4" t="inlineStr">
        <is>
          <t>CENTRO</t>
        </is>
      </c>
      <c r="G6367" s="4" t="inlineStr">
        <is>
          <t>RUA HERMES HILARIÃO, S/N - ZONA URBANA</t>
        </is>
      </c>
      <c r="H6367" s="17" t="inlineStr">
        <is>
          <t>Urbana</t>
        </is>
      </c>
      <c r="I6367" s="7" t="n">
        <v>2</v>
      </c>
      <c r="J6367" s="23" t="n">
        <v>95</v>
      </c>
      <c r="K6367" s="17" t="inlineStr">
        <is>
          <t>Atendido</t>
        </is>
      </c>
      <c r="L6367" s="22" t="n">
        <v>1</v>
      </c>
      <c r="M6367" s="17" t="inlineStr">
        <is>
          <t>Atendido</t>
        </is>
      </c>
      <c r="N6367" s="22" t="n">
        <v>1</v>
      </c>
      <c r="O6367" s="17" t="inlineStr">
        <is>
          <t>Atendido</t>
        </is>
      </c>
      <c r="P6367" s="22" t="n">
        <v>6</v>
      </c>
      <c r="Q6367" s="4" t="inlineStr">
        <is>
          <t>54-010_RF_TP_III RUA ANTONIO LOREIRO-HOSPITAL PROF EDGAR SANTOS ENTRADA DO HOSPITAL</t>
        </is>
      </c>
      <c r="R6367" s="17" t="inlineStr">
        <is>
          <t>FIX</t>
        </is>
      </c>
      <c r="S6367" s="17" t="inlineStr">
        <is>
          <t>M2241-QL</t>
        </is>
      </c>
      <c r="T6367" s="24" t="inlineStr">
        <is>
          <t>10.98.91.146</t>
        </is>
      </c>
      <c r="U6367" s="25" t="n">
        <v>-10.74624693</v>
      </c>
      <c r="V6367" s="25" t="n">
        <v>-40.36672628</v>
      </c>
    </row>
    <row r="6368">
      <c r="A6368" s="4" t="inlineStr">
        <is>
          <t>PINDOBAÇU</t>
        </is>
      </c>
      <c r="B6368" s="17" t="inlineStr">
        <is>
          <t>Recorte VPE</t>
        </is>
      </c>
      <c r="C6368" s="22" t="n">
        <v>115</v>
      </c>
      <c r="D6368" s="22" t="n">
        <v>1295</v>
      </c>
      <c r="E6368" s="4" t="inlineStr">
        <is>
          <t>CEIP - CENTRO DE EDUCAÇÃO INTEGRAL DE PINDOBAÇU</t>
        </is>
      </c>
      <c r="F6368" s="4" t="inlineStr">
        <is>
          <t>MARLOS WANDERLEY</t>
        </is>
      </c>
      <c r="G6368" s="4" t="inlineStr">
        <is>
          <t>RUA ROBERTO SANTOS S/N</t>
        </is>
      </c>
      <c r="H6368" s="17" t="inlineStr">
        <is>
          <t>Sem marcação</t>
        </is>
      </c>
      <c r="I6368" s="7" t="n">
        <v>5</v>
      </c>
      <c r="J6368" s="23" t="n">
        <v>86</v>
      </c>
      <c r="K6368" s="17" t="inlineStr">
        <is>
          <t>Atendido</t>
        </is>
      </c>
      <c r="L6368" s="22" t="n">
        <v>1</v>
      </c>
      <c r="M6368" s="17" t="inlineStr">
        <is>
          <t>Atendido</t>
        </is>
      </c>
      <c r="N6368" s="22" t="n">
        <v>1</v>
      </c>
      <c r="O6368" s="17" t="inlineStr">
        <is>
          <t>Atendido</t>
        </is>
      </c>
      <c r="P6368" s="22" t="n">
        <v>6</v>
      </c>
      <c r="Q6368" s="4" t="inlineStr">
        <is>
          <t>54-010_RF_TP_III RUA ANTONIO LOREIRO-HOSPITAL PROF EDGAR SANTOS ENTRADA DO HOSPITAL</t>
        </is>
      </c>
      <c r="R6368" s="17" t="inlineStr">
        <is>
          <t>FIX</t>
        </is>
      </c>
      <c r="S6368" s="17" t="inlineStr">
        <is>
          <t>M2241-QL</t>
        </is>
      </c>
      <c r="T6368" s="24" t="inlineStr">
        <is>
          <t>10.98.91.146</t>
        </is>
      </c>
      <c r="U6368" s="25" t="n">
        <v>-10.74634134</v>
      </c>
      <c r="V6368" s="25" t="n">
        <v>-40.36729025</v>
      </c>
    </row>
    <row r="6369">
      <c r="A6369" s="4" t="inlineStr">
        <is>
          <t>PINDOBAÇU</t>
        </is>
      </c>
      <c r="B6369" s="17" t="inlineStr">
        <is>
          <t>Recorte VPE</t>
        </is>
      </c>
      <c r="C6369" s="22" t="n">
        <v>115</v>
      </c>
      <c r="D6369" s="22" t="n">
        <v>1317</v>
      </c>
      <c r="E6369" s="4" t="inlineStr">
        <is>
          <t>ESCOLA MUNICIPAL MARICOTA JATOBÁ</t>
        </is>
      </c>
      <c r="F6369" s="4" t="inlineStr">
        <is>
          <t>POVOADO DO MARCELO</t>
        </is>
      </c>
      <c r="G6369" s="4" t="inlineStr">
        <is>
          <t>POVOADO DO MARCELO - ZONA RURAL</t>
        </is>
      </c>
      <c r="H6369" s="17" t="inlineStr">
        <is>
          <t>Rural</t>
        </is>
      </c>
      <c r="I6369" s="7" t="n">
        <v>1</v>
      </c>
      <c r="J6369" s="23" t="n"/>
      <c r="K6369" s="17" t="inlineStr">
        <is>
          <t>Sem câmera</t>
        </is>
      </c>
      <c r="L6369" s="22" t="n">
        <v>0</v>
      </c>
      <c r="M6369" s="17" t="inlineStr">
        <is>
          <t>Sem câmera</t>
        </is>
      </c>
      <c r="N6369" s="22" t="n">
        <v>0</v>
      </c>
      <c r="O6369" s="17" t="inlineStr">
        <is>
          <t>Sem câmera</t>
        </is>
      </c>
      <c r="P6369" s="22" t="n">
        <v>0</v>
      </c>
      <c r="Q6369" s="4" t="n"/>
      <c r="R6369" s="17" t="n"/>
      <c r="S6369" s="17" t="n"/>
      <c r="T6369" s="24" t="n"/>
      <c r="U6369" s="25" t="n">
        <v>-10.81591361</v>
      </c>
      <c r="V6369" s="25" t="n">
        <v>-40.32353746</v>
      </c>
    </row>
    <row r="6370">
      <c r="A6370" s="4" t="inlineStr">
        <is>
          <t>PINDOBAÇU</t>
        </is>
      </c>
      <c r="B6370" s="17" t="inlineStr">
        <is>
          <t>Recorte VPE</t>
        </is>
      </c>
      <c r="C6370" s="22" t="n">
        <v>115</v>
      </c>
      <c r="D6370" s="22" t="n">
        <v>1333</v>
      </c>
      <c r="E6370" s="4" t="inlineStr">
        <is>
          <t>ESCOLA MUNICIPAL DO PA NOVA CANAÃ</t>
        </is>
      </c>
      <c r="F6370" s="4" t="inlineStr">
        <is>
          <t>POVOADO NOVA CANAÃ</t>
        </is>
      </c>
      <c r="G6370" s="4" t="inlineStr">
        <is>
          <t>POVOADO NOVA CANAÃ</t>
        </is>
      </c>
      <c r="H6370" s="17" t="inlineStr">
        <is>
          <t>Rural</t>
        </is>
      </c>
      <c r="I6370" s="7" t="n">
        <v>1</v>
      </c>
      <c r="J6370" s="23" t="n">
        <v>4360</v>
      </c>
      <c r="K6370" s="17" t="inlineStr">
        <is>
          <t>Sem câmera</t>
        </is>
      </c>
      <c r="L6370" s="22" t="n">
        <v>0</v>
      </c>
      <c r="M6370" s="17" t="inlineStr">
        <is>
          <t>Sem câmera</t>
        </is>
      </c>
      <c r="N6370" s="22" t="n">
        <v>0</v>
      </c>
      <c r="O6370" s="17" t="inlineStr">
        <is>
          <t>Sem câmera</t>
        </is>
      </c>
      <c r="P6370" s="22" t="n">
        <v>0</v>
      </c>
      <c r="Q6370" s="4" t="inlineStr">
        <is>
          <t>54-005_PTZ_TV FRANCISCO ROCHA AO LADO DA ESCOLA ESTADUAL DE PINDOBACU</t>
        </is>
      </c>
      <c r="R6370" s="17" t="inlineStr">
        <is>
          <t>DOME</t>
        </is>
      </c>
      <c r="S6370" s="17" t="inlineStr">
        <is>
          <t>M6741-E-Z37</t>
        </is>
      </c>
      <c r="T6370" s="24" t="inlineStr">
        <is>
          <t>10.98.91.18</t>
        </is>
      </c>
      <c r="U6370" s="25" t="n">
        <v>-10.73536381</v>
      </c>
      <c r="V6370" s="25" t="n">
        <v>-40.31579391</v>
      </c>
    </row>
    <row r="6371">
      <c r="A6371" s="4" t="inlineStr">
        <is>
          <t>PINTADAS</t>
        </is>
      </c>
      <c r="B6371" s="17" t="inlineStr">
        <is>
          <t>Sem câmera</t>
        </is>
      </c>
      <c r="C6371" s="22" t="n">
        <v>62</v>
      </c>
      <c r="D6371" s="22" t="n">
        <v>1015</v>
      </c>
      <c r="E6371" s="4" t="inlineStr">
        <is>
          <t>CENTRO TECNOLÓGICO - ANTIGO ANGELINO CEDRAZ</t>
        </is>
      </c>
      <c r="F6371" s="4" t="inlineStr">
        <is>
          <t>CENTRO</t>
        </is>
      </c>
      <c r="G6371" s="4" t="inlineStr">
        <is>
          <t>RUA LAURINDO GONÇALVES, S/N - ZONA URBANA</t>
        </is>
      </c>
      <c r="H6371" s="17" t="inlineStr">
        <is>
          <t>Urbana</t>
        </is>
      </c>
      <c r="I6371" s="7" t="n">
        <v>4</v>
      </c>
      <c r="J6371" s="23" t="n"/>
      <c r="K6371" s="17" t="inlineStr">
        <is>
          <t>Sem câmera</t>
        </is>
      </c>
      <c r="L6371" s="22" t="n">
        <v>0</v>
      </c>
      <c r="M6371" s="17" t="inlineStr">
        <is>
          <t>Sem câmera</t>
        </is>
      </c>
      <c r="N6371" s="22" t="n">
        <v>0</v>
      </c>
      <c r="O6371" s="17" t="inlineStr">
        <is>
          <t>Sem câmera</t>
        </is>
      </c>
      <c r="P6371" s="22" t="n">
        <v>0</v>
      </c>
      <c r="Q6371" s="4" t="n"/>
      <c r="R6371" s="17" t="n"/>
      <c r="S6371" s="17" t="n"/>
      <c r="T6371" s="24" t="n"/>
      <c r="U6371" s="25" t="n">
        <v>-11.8125984</v>
      </c>
      <c r="V6371" s="25" t="n">
        <v>-39.9052533</v>
      </c>
    </row>
    <row r="6372">
      <c r="A6372" s="4" t="inlineStr">
        <is>
          <t>PINTADAS</t>
        </is>
      </c>
      <c r="B6372" s="17" t="inlineStr">
        <is>
          <t>Sem câmera</t>
        </is>
      </c>
      <c r="C6372" s="22" t="n">
        <v>62</v>
      </c>
      <c r="D6372" s="22" t="n">
        <v>1031</v>
      </c>
      <c r="E6372" s="4" t="inlineStr">
        <is>
          <t>CRECHE PRÓ INFÂNCIA</t>
        </is>
      </c>
      <c r="F6372" s="4" t="inlineStr">
        <is>
          <t>CENTRO</t>
        </is>
      </c>
      <c r="G6372" s="4" t="inlineStr">
        <is>
          <t>RUA JOANA GUIMARÃES S/N - ZONA URBANA</t>
        </is>
      </c>
      <c r="H6372" s="17" t="inlineStr">
        <is>
          <t>Urbana</t>
        </is>
      </c>
      <c r="I6372" s="7" t="n">
        <v>3</v>
      </c>
      <c r="J6372" s="23" t="n"/>
      <c r="K6372" s="17" t="inlineStr">
        <is>
          <t>Sem câmera</t>
        </is>
      </c>
      <c r="L6372" s="22" t="n">
        <v>0</v>
      </c>
      <c r="M6372" s="17" t="inlineStr">
        <is>
          <t>Sem câmera</t>
        </is>
      </c>
      <c r="N6372" s="22" t="n">
        <v>0</v>
      </c>
      <c r="O6372" s="17" t="inlineStr">
        <is>
          <t>Sem câmera</t>
        </is>
      </c>
      <c r="P6372" s="22" t="n">
        <v>0</v>
      </c>
      <c r="Q6372" s="4" t="n"/>
      <c r="R6372" s="17" t="n"/>
      <c r="S6372" s="17" t="n"/>
      <c r="T6372" s="24" t="n"/>
      <c r="U6372" s="25" t="n">
        <v>-11.8195996</v>
      </c>
      <c r="V6372" s="25" t="n">
        <v>-39.9078673</v>
      </c>
    </row>
    <row r="6373">
      <c r="A6373" s="4" t="inlineStr">
        <is>
          <t>PINTADAS</t>
        </is>
      </c>
      <c r="B6373" s="17" t="inlineStr">
        <is>
          <t>Sem câmera</t>
        </is>
      </c>
      <c r="C6373" s="22" t="n">
        <v>62</v>
      </c>
      <c r="D6373" s="22" t="n">
        <v>1058</v>
      </c>
      <c r="E6373" s="4" t="inlineStr">
        <is>
          <t>ESCOLA MUNICIPAL SANTO ANTÔNIO</t>
        </is>
      </c>
      <c r="F6373" s="4" t="inlineStr">
        <is>
          <t>CENTRO</t>
        </is>
      </c>
      <c r="G6373" s="4" t="inlineStr">
        <is>
          <t>PRAÇA ANTONINA LEITE, S/N - ZONA URBANA</t>
        </is>
      </c>
      <c r="H6373" s="17" t="inlineStr">
        <is>
          <t>Urbana</t>
        </is>
      </c>
      <c r="I6373" s="7" t="n">
        <v>4</v>
      </c>
      <c r="J6373" s="23" t="n"/>
      <c r="K6373" s="17" t="inlineStr">
        <is>
          <t>Sem câmera</t>
        </is>
      </c>
      <c r="L6373" s="22" t="n">
        <v>0</v>
      </c>
      <c r="M6373" s="17" t="inlineStr">
        <is>
          <t>Sem câmera</t>
        </is>
      </c>
      <c r="N6373" s="22" t="n">
        <v>0</v>
      </c>
      <c r="O6373" s="17" t="inlineStr">
        <is>
          <t>Sem câmera</t>
        </is>
      </c>
      <c r="P6373" s="22" t="n">
        <v>0</v>
      </c>
      <c r="Q6373" s="4" t="n"/>
      <c r="R6373" s="17" t="n"/>
      <c r="S6373" s="17" t="n"/>
      <c r="T6373" s="24" t="n"/>
      <c r="U6373" s="25" t="n">
        <v>-11.8141763</v>
      </c>
      <c r="V6373" s="25" t="n">
        <v>-39.9088362</v>
      </c>
    </row>
    <row r="6374">
      <c r="A6374" s="4" t="inlineStr">
        <is>
          <t>PINTADAS</t>
        </is>
      </c>
      <c r="B6374" s="17" t="inlineStr">
        <is>
          <t>Sem câmera</t>
        </is>
      </c>
      <c r="C6374" s="22" t="n">
        <v>62</v>
      </c>
      <c r="D6374" s="22" t="n">
        <v>1066</v>
      </c>
      <c r="E6374" s="4" t="inlineStr">
        <is>
          <t>ESCOLA MUNICIPAL GEDIVAN SILVA LIMA</t>
        </is>
      </c>
      <c r="F6374" s="4" t="inlineStr">
        <is>
          <t>POVOADO RASPADOR</t>
        </is>
      </c>
      <c r="G6374" s="4" t="inlineStr">
        <is>
          <t>POVOADO RASPADOR - ZONA RURAL</t>
        </is>
      </c>
      <c r="H6374" s="17" t="inlineStr">
        <is>
          <t>Rural</t>
        </is>
      </c>
      <c r="I6374" s="7" t="n">
        <v>3</v>
      </c>
      <c r="J6374" s="23" t="n"/>
      <c r="K6374" s="17" t="inlineStr">
        <is>
          <t>Sem câmera</t>
        </is>
      </c>
      <c r="L6374" s="22" t="n">
        <v>0</v>
      </c>
      <c r="M6374" s="17" t="inlineStr">
        <is>
          <t>Sem câmera</t>
        </is>
      </c>
      <c r="N6374" s="22" t="n">
        <v>0</v>
      </c>
      <c r="O6374" s="17" t="inlineStr">
        <is>
          <t>Sem câmera</t>
        </is>
      </c>
      <c r="P6374" s="22" t="n">
        <v>0</v>
      </c>
      <c r="Q6374" s="4" t="n"/>
      <c r="R6374" s="17" t="n"/>
      <c r="S6374" s="17" t="n"/>
      <c r="T6374" s="24" t="n"/>
      <c r="U6374" s="25" t="n">
        <v>-11.963322</v>
      </c>
      <c r="V6374" s="25" t="n">
        <v>-39.8594449</v>
      </c>
    </row>
    <row r="6375">
      <c r="A6375" s="4" t="inlineStr">
        <is>
          <t>PINTADAS</t>
        </is>
      </c>
      <c r="B6375" s="17" t="inlineStr">
        <is>
          <t>Sem câmera</t>
        </is>
      </c>
      <c r="C6375" s="22" t="n">
        <v>62</v>
      </c>
      <c r="D6375" s="22" t="n">
        <v>1074</v>
      </c>
      <c r="E6375" s="4" t="inlineStr">
        <is>
          <t>ESCOLA MUNICIPAL JOÃO FERREIRA DA SILVA</t>
        </is>
      </c>
      <c r="F6375" s="4" t="inlineStr">
        <is>
          <t>POVOADO CAMPO SÃO JOÃO</t>
        </is>
      </c>
      <c r="G6375" s="4" t="inlineStr">
        <is>
          <t>POVOADO CAMPO SÃO JOÃO - ZONA RURAL</t>
        </is>
      </c>
      <c r="H6375" s="17" t="inlineStr">
        <is>
          <t>Rural</t>
        </is>
      </c>
      <c r="I6375" s="7" t="n">
        <v>4</v>
      </c>
      <c r="J6375" s="23" t="n"/>
      <c r="K6375" s="17" t="inlineStr">
        <is>
          <t>Sem câmera</t>
        </is>
      </c>
      <c r="L6375" s="22" t="n">
        <v>0</v>
      </c>
      <c r="M6375" s="17" t="inlineStr">
        <is>
          <t>Sem câmera</t>
        </is>
      </c>
      <c r="N6375" s="22" t="n">
        <v>0</v>
      </c>
      <c r="O6375" s="17" t="inlineStr">
        <is>
          <t>Sem câmera</t>
        </is>
      </c>
      <c r="P6375" s="22" t="n">
        <v>0</v>
      </c>
      <c r="Q6375" s="4" t="n"/>
      <c r="R6375" s="17" t="n"/>
      <c r="S6375" s="17" t="n"/>
      <c r="T6375" s="24" t="n"/>
      <c r="U6375" s="25" t="n">
        <v>-11.833394</v>
      </c>
      <c r="V6375" s="25" t="n">
        <v>-39.830783</v>
      </c>
    </row>
    <row r="6376">
      <c r="A6376" s="4" t="inlineStr">
        <is>
          <t>PINTADAS</t>
        </is>
      </c>
      <c r="B6376" s="17" t="inlineStr">
        <is>
          <t>Sem câmera</t>
        </is>
      </c>
      <c r="C6376" s="22" t="n">
        <v>62</v>
      </c>
      <c r="D6376" s="22" t="n">
        <v>1090</v>
      </c>
      <c r="E6376" s="4" t="inlineStr">
        <is>
          <t>COLÉGIO NORMAL - (ATUAL PROFª ZILDA DIAS DA SILVA)</t>
        </is>
      </c>
      <c r="F6376" s="4" t="inlineStr">
        <is>
          <t>CENTRO</t>
        </is>
      </c>
      <c r="G6376" s="4" t="inlineStr">
        <is>
          <t>RUA PROFA. ZILDA DIAS DA SILVA - ZONA URBANA</t>
        </is>
      </c>
      <c r="H6376" s="17" t="inlineStr">
        <is>
          <t>Urbana</t>
        </is>
      </c>
      <c r="I6376" s="7" t="n">
        <v>4</v>
      </c>
      <c r="J6376" s="23" t="n"/>
      <c r="K6376" s="17" t="inlineStr">
        <is>
          <t>Sem câmera</t>
        </is>
      </c>
      <c r="L6376" s="22" t="n">
        <v>0</v>
      </c>
      <c r="M6376" s="17" t="inlineStr">
        <is>
          <t>Sem câmera</t>
        </is>
      </c>
      <c r="N6376" s="22" t="n">
        <v>0</v>
      </c>
      <c r="O6376" s="17" t="inlineStr">
        <is>
          <t>Sem câmera</t>
        </is>
      </c>
      <c r="P6376" s="22" t="n">
        <v>0</v>
      </c>
      <c r="Q6376" s="4" t="n"/>
      <c r="R6376" s="17" t="n"/>
      <c r="S6376" s="17" t="n"/>
      <c r="T6376" s="24" t="n"/>
      <c r="U6376" s="25" t="n">
        <v>-11.8124619</v>
      </c>
      <c r="V6376" s="25" t="n">
        <v>-39.9099674</v>
      </c>
    </row>
    <row r="6377">
      <c r="A6377" s="4" t="inlineStr">
        <is>
          <t>PINTADAS</t>
        </is>
      </c>
      <c r="B6377" s="17" t="inlineStr">
        <is>
          <t>Sem câmera</t>
        </is>
      </c>
      <c r="C6377" s="22" t="n">
        <v>62</v>
      </c>
      <c r="D6377" s="22" t="n">
        <v>1104</v>
      </c>
      <c r="E6377" s="4" t="inlineStr">
        <is>
          <t>ESCOLA DOROTÉIA EUFLORZINA DA SILVA</t>
        </is>
      </c>
      <c r="F6377" s="4" t="inlineStr">
        <is>
          <t>POVOADO SANTO ANTÔNIO</t>
        </is>
      </c>
      <c r="G6377" s="4" t="inlineStr">
        <is>
          <t>POVOADO SANTO ANTÔNIO - ZONA RURAL</t>
        </is>
      </c>
      <c r="H6377" s="17" t="inlineStr">
        <is>
          <t>Rural</t>
        </is>
      </c>
      <c r="I6377" s="7" t="n">
        <v>2</v>
      </c>
      <c r="J6377" s="23" t="n"/>
      <c r="K6377" s="17" t="inlineStr">
        <is>
          <t>Sem câmera</t>
        </is>
      </c>
      <c r="L6377" s="22" t="n">
        <v>0</v>
      </c>
      <c r="M6377" s="17" t="inlineStr">
        <is>
          <t>Sem câmera</t>
        </is>
      </c>
      <c r="N6377" s="22" t="n">
        <v>0</v>
      </c>
      <c r="O6377" s="17" t="inlineStr">
        <is>
          <t>Sem câmera</t>
        </is>
      </c>
      <c r="P6377" s="22" t="n">
        <v>0</v>
      </c>
      <c r="Q6377" s="4" t="n"/>
      <c r="R6377" s="17" t="n"/>
      <c r="S6377" s="17" t="n"/>
      <c r="T6377" s="24" t="n"/>
      <c r="U6377" s="25" t="n">
        <v>-11.922079</v>
      </c>
      <c r="V6377" s="25" t="n">
        <v>-39.9617629</v>
      </c>
    </row>
    <row r="6378">
      <c r="A6378" s="4" t="inlineStr">
        <is>
          <t>PINTADAS</t>
        </is>
      </c>
      <c r="B6378" s="17" t="inlineStr">
        <is>
          <t>Sem câmera</t>
        </is>
      </c>
      <c r="C6378" s="22" t="n">
        <v>62</v>
      </c>
      <c r="D6378" s="22" t="n">
        <v>1112</v>
      </c>
      <c r="E6378" s="4" t="inlineStr">
        <is>
          <t>ESCOLA MUNICIPAL PROFESSORA ZILDA DIAS DA SILVA</t>
        </is>
      </c>
      <c r="F6378" s="4" t="inlineStr">
        <is>
          <t>LÍVIO COLINA</t>
        </is>
      </c>
      <c r="G6378" s="4" t="inlineStr">
        <is>
          <t>LÍVIO COLINA - ZONA URBANA</t>
        </is>
      </c>
      <c r="H6378" s="17" t="inlineStr">
        <is>
          <t>Urbana</t>
        </is>
      </c>
      <c r="I6378" s="7" t="n">
        <v>9</v>
      </c>
      <c r="J6378" s="23" t="n"/>
      <c r="K6378" s="17" t="inlineStr">
        <is>
          <t>Sem câmera</t>
        </is>
      </c>
      <c r="L6378" s="22" t="n">
        <v>0</v>
      </c>
      <c r="M6378" s="17" t="inlineStr">
        <is>
          <t>Sem câmera</t>
        </is>
      </c>
      <c r="N6378" s="22" t="n">
        <v>0</v>
      </c>
      <c r="O6378" s="17" t="inlineStr">
        <is>
          <t>Sem câmera</t>
        </is>
      </c>
      <c r="P6378" s="22" t="n">
        <v>0</v>
      </c>
      <c r="Q6378" s="4" t="n"/>
      <c r="R6378" s="17" t="n"/>
      <c r="S6378" s="17" t="n"/>
      <c r="T6378" s="24" t="n"/>
      <c r="U6378" s="25" t="n">
        <v>-11.8067087</v>
      </c>
      <c r="V6378" s="25" t="n">
        <v>-39.9039981</v>
      </c>
    </row>
    <row r="6379">
      <c r="A6379" s="4" t="inlineStr">
        <is>
          <t>PINTADAS</t>
        </is>
      </c>
      <c r="B6379" s="17" t="inlineStr">
        <is>
          <t>Sem câmera</t>
        </is>
      </c>
      <c r="C6379" s="22" t="n">
        <v>62</v>
      </c>
      <c r="D6379" s="22" t="n">
        <v>1120</v>
      </c>
      <c r="E6379" s="4" t="inlineStr">
        <is>
          <t>ESCOLA MUNICIPAL LUIZ FRANÇA RIOS</t>
        </is>
      </c>
      <c r="F6379" s="4" t="inlineStr">
        <is>
          <t>POVOADO ANTÔNIO GOMES</t>
        </is>
      </c>
      <c r="G6379" s="4" t="inlineStr">
        <is>
          <t>POVOADO ANTÔNIO GOMES - ZONA RURAL</t>
        </is>
      </c>
      <c r="H6379" s="17" t="inlineStr">
        <is>
          <t>Rural</t>
        </is>
      </c>
      <c r="I6379" s="7" t="n">
        <v>1</v>
      </c>
      <c r="J6379" s="23" t="n"/>
      <c r="K6379" s="17" t="inlineStr">
        <is>
          <t>Sem câmera</t>
        </is>
      </c>
      <c r="L6379" s="22" t="n">
        <v>0</v>
      </c>
      <c r="M6379" s="17" t="inlineStr">
        <is>
          <t>Sem câmera</t>
        </is>
      </c>
      <c r="N6379" s="22" t="n">
        <v>0</v>
      </c>
      <c r="O6379" s="17" t="inlineStr">
        <is>
          <t>Sem câmera</t>
        </is>
      </c>
      <c r="P6379" s="22" t="n">
        <v>0</v>
      </c>
      <c r="Q6379" s="4" t="n"/>
      <c r="R6379" s="17" t="n"/>
      <c r="S6379" s="17" t="n"/>
      <c r="T6379" s="24" t="n"/>
      <c r="U6379" s="25" t="n">
        <v>-11.8461871</v>
      </c>
      <c r="V6379" s="25" t="n">
        <v>-39.7895662</v>
      </c>
    </row>
    <row r="6380">
      <c r="A6380" s="4" t="inlineStr">
        <is>
          <t>PINTADAS</t>
        </is>
      </c>
      <c r="B6380" s="17" t="inlineStr">
        <is>
          <t>Sem câmera</t>
        </is>
      </c>
      <c r="C6380" s="22" t="n">
        <v>62</v>
      </c>
      <c r="D6380" s="22" t="n">
        <v>1139</v>
      </c>
      <c r="E6380" s="4" t="inlineStr">
        <is>
          <t>PRÉDIO ESCOLAR FELIPE NERES MARTINÊS</t>
        </is>
      </c>
      <c r="F6380" s="4" t="inlineStr">
        <is>
          <t>POVOADO CORAÇÃO DE JESUS</t>
        </is>
      </c>
      <c r="G6380" s="4" t="inlineStr">
        <is>
          <t>POVOADO CORAÇÃO DE JESUS - ZONA RURAL</t>
        </is>
      </c>
      <c r="H6380" s="17" t="inlineStr">
        <is>
          <t>Rural</t>
        </is>
      </c>
      <c r="I6380" s="7" t="n">
        <v>1</v>
      </c>
      <c r="J6380" s="23" t="n"/>
      <c r="K6380" s="17" t="inlineStr">
        <is>
          <t>Sem câmera</t>
        </is>
      </c>
      <c r="L6380" s="22" t="n">
        <v>0</v>
      </c>
      <c r="M6380" s="17" t="inlineStr">
        <is>
          <t>Sem câmera</t>
        </is>
      </c>
      <c r="N6380" s="22" t="n">
        <v>0</v>
      </c>
      <c r="O6380" s="17" t="inlineStr">
        <is>
          <t>Sem câmera</t>
        </is>
      </c>
      <c r="P6380" s="22" t="n">
        <v>0</v>
      </c>
      <c r="Q6380" s="4" t="n"/>
      <c r="R6380" s="17" t="n"/>
      <c r="S6380" s="17" t="n"/>
      <c r="T6380" s="24" t="n"/>
      <c r="U6380" s="25" t="n">
        <v>-11.8299145</v>
      </c>
      <c r="V6380" s="25" t="n">
        <v>-39.9940065</v>
      </c>
    </row>
    <row r="6381">
      <c r="A6381" s="4" t="inlineStr">
        <is>
          <t>PINTADAS</t>
        </is>
      </c>
      <c r="B6381" s="17" t="inlineStr">
        <is>
          <t>Sem câmera</t>
        </is>
      </c>
      <c r="C6381" s="22" t="n">
        <v>62</v>
      </c>
      <c r="D6381" s="22" t="n">
        <v>1155</v>
      </c>
      <c r="E6381" s="4" t="inlineStr">
        <is>
          <t>ESCOLA MUNICIPAL AUGUSTO MENDES</t>
        </is>
      </c>
      <c r="F6381" s="4" t="inlineStr">
        <is>
          <t>POVOADO SÃO PEDRO</t>
        </is>
      </c>
      <c r="G6381" s="4" t="inlineStr">
        <is>
          <t>POVOADO SÃO PEDRO - ZONA RURAL</t>
        </is>
      </c>
      <c r="H6381" s="17" t="inlineStr">
        <is>
          <t>Rural</t>
        </is>
      </c>
      <c r="I6381" s="7" t="n">
        <v>1</v>
      </c>
      <c r="J6381" s="23" t="n"/>
      <c r="K6381" s="17" t="inlineStr">
        <is>
          <t>Sem câmera</t>
        </is>
      </c>
      <c r="L6381" s="22" t="n">
        <v>0</v>
      </c>
      <c r="M6381" s="17" t="inlineStr">
        <is>
          <t>Sem câmera</t>
        </is>
      </c>
      <c r="N6381" s="22" t="n">
        <v>0</v>
      </c>
      <c r="O6381" s="17" t="inlineStr">
        <is>
          <t>Sem câmera</t>
        </is>
      </c>
      <c r="P6381" s="22" t="n">
        <v>0</v>
      </c>
      <c r="Q6381" s="4" t="n"/>
      <c r="R6381" s="17" t="n"/>
      <c r="S6381" s="17" t="n"/>
      <c r="T6381" s="24" t="n"/>
      <c r="U6381" s="25" t="n">
        <v>-11.8931238</v>
      </c>
      <c r="V6381" s="25" t="n">
        <v>-39.8252894</v>
      </c>
    </row>
    <row r="6382">
      <c r="A6382" s="4" t="inlineStr">
        <is>
          <t>PIRAÍ DO NORTE</t>
        </is>
      </c>
      <c r="B6382" s="17" t="inlineStr">
        <is>
          <t>Sem câmera</t>
        </is>
      </c>
      <c r="C6382" s="22" t="n">
        <v>151</v>
      </c>
      <c r="D6382" s="22" t="n">
        <v>1015</v>
      </c>
      <c r="E6382" s="4" t="inlineStr">
        <is>
          <t>COLÉGIO ESTADUAL LUÍS NAVARRO DE BRITO</t>
        </is>
      </c>
      <c r="F6382" s="4" t="inlineStr">
        <is>
          <t>CENTRO</t>
        </is>
      </c>
      <c r="G6382" s="4" t="inlineStr">
        <is>
          <t>RUA RUY BARBOSA   - ZONA URBANA</t>
        </is>
      </c>
      <c r="H6382" s="17" t="inlineStr">
        <is>
          <t>Urbana</t>
        </is>
      </c>
      <c r="I6382" s="7" t="n">
        <v>6</v>
      </c>
      <c r="J6382" s="23" t="n"/>
      <c r="K6382" s="17" t="inlineStr">
        <is>
          <t>Sem câmera</t>
        </is>
      </c>
      <c r="L6382" s="22" t="n">
        <v>0</v>
      </c>
      <c r="M6382" s="17" t="inlineStr">
        <is>
          <t>Sem câmera</t>
        </is>
      </c>
      <c r="N6382" s="22" t="n">
        <v>0</v>
      </c>
      <c r="O6382" s="17" t="inlineStr">
        <is>
          <t>Sem câmera</t>
        </is>
      </c>
      <c r="P6382" s="22" t="n">
        <v>0</v>
      </c>
      <c r="Q6382" s="4" t="n"/>
      <c r="R6382" s="17" t="n"/>
      <c r="S6382" s="17" t="n"/>
      <c r="T6382" s="24" t="n"/>
      <c r="U6382" s="25" t="n">
        <v>-13.76108908</v>
      </c>
      <c r="V6382" s="25" t="n">
        <v>-39.37632489</v>
      </c>
    </row>
    <row r="6383">
      <c r="A6383" s="4" t="inlineStr">
        <is>
          <t>PIRAÍ DO NORTE</t>
        </is>
      </c>
      <c r="B6383" s="17" t="inlineStr">
        <is>
          <t>Sem câmera</t>
        </is>
      </c>
      <c r="C6383" s="22" t="n">
        <v>151</v>
      </c>
      <c r="D6383" s="22" t="n">
        <v>1040</v>
      </c>
      <c r="E6383" s="4" t="inlineStr">
        <is>
          <t>ESCOLA MUNICIPAL EDITE COSTA DE SOUZA</t>
        </is>
      </c>
      <c r="F6383" s="4" t="inlineStr">
        <is>
          <t>POVOADO MINEIRO</t>
        </is>
      </c>
      <c r="G6383" s="4" t="inlineStr">
        <is>
          <t>POVOADO DO MINEIRO - ZONA RURAL</t>
        </is>
      </c>
      <c r="H6383" s="17" t="inlineStr">
        <is>
          <t>Rural</t>
        </is>
      </c>
      <c r="I6383" s="7" t="n">
        <v>2</v>
      </c>
      <c r="J6383" s="23" t="n"/>
      <c r="K6383" s="17" t="inlineStr">
        <is>
          <t>Sem câmera</t>
        </is>
      </c>
      <c r="L6383" s="22" t="n">
        <v>0</v>
      </c>
      <c r="M6383" s="17" t="inlineStr">
        <is>
          <t>Sem câmera</t>
        </is>
      </c>
      <c r="N6383" s="22" t="n">
        <v>0</v>
      </c>
      <c r="O6383" s="17" t="inlineStr">
        <is>
          <t>Sem câmera</t>
        </is>
      </c>
      <c r="P6383" s="22" t="n">
        <v>0</v>
      </c>
      <c r="Q6383" s="4" t="n"/>
      <c r="R6383" s="17" t="n"/>
      <c r="S6383" s="17" t="n"/>
      <c r="T6383" s="24" t="n"/>
      <c r="U6383" s="25" t="n">
        <v>-13.75577209</v>
      </c>
      <c r="V6383" s="25" t="n">
        <v>-39.34944905</v>
      </c>
    </row>
    <row r="6384">
      <c r="A6384" s="4" t="inlineStr">
        <is>
          <t>PIRAÍ DO NORTE</t>
        </is>
      </c>
      <c r="B6384" s="17" t="inlineStr">
        <is>
          <t>Sem câmera</t>
        </is>
      </c>
      <c r="C6384" s="22" t="n">
        <v>151</v>
      </c>
      <c r="D6384" s="22" t="n">
        <v>1058</v>
      </c>
      <c r="E6384" s="4" t="inlineStr">
        <is>
          <t>ESCOLA MUNICIPAL 2 DE MAIO</t>
        </is>
      </c>
      <c r="F6384" s="4" t="inlineStr">
        <is>
          <t>POVOADO MASSARANDUBA</t>
        </is>
      </c>
      <c r="G6384" s="4" t="inlineStr">
        <is>
          <t>POVOADO DE  MASSARANDUBA - ZONA RURAL</t>
        </is>
      </c>
      <c r="H6384" s="17" t="inlineStr">
        <is>
          <t>Rural</t>
        </is>
      </c>
      <c r="I6384" s="7" t="n">
        <v>1</v>
      </c>
      <c r="J6384" s="23" t="n"/>
      <c r="K6384" s="17" t="inlineStr">
        <is>
          <t>Sem câmera</t>
        </is>
      </c>
      <c r="L6384" s="22" t="n">
        <v>0</v>
      </c>
      <c r="M6384" s="17" t="inlineStr">
        <is>
          <t>Sem câmera</t>
        </is>
      </c>
      <c r="N6384" s="22" t="n">
        <v>0</v>
      </c>
      <c r="O6384" s="17" t="inlineStr">
        <is>
          <t>Sem câmera</t>
        </is>
      </c>
      <c r="P6384" s="22" t="n">
        <v>0</v>
      </c>
      <c r="Q6384" s="4" t="n"/>
      <c r="R6384" s="17" t="n"/>
      <c r="S6384" s="17" t="n"/>
      <c r="T6384" s="24" t="n"/>
      <c r="U6384" s="25" t="n">
        <v>-13.77381328</v>
      </c>
      <c r="V6384" s="25" t="n">
        <v>-39.34686733</v>
      </c>
    </row>
    <row r="6385">
      <c r="A6385" s="4" t="inlineStr">
        <is>
          <t>PIRAÍ DO NORTE</t>
        </is>
      </c>
      <c r="B6385" s="17" t="inlineStr">
        <is>
          <t>Sem câmera</t>
        </is>
      </c>
      <c r="C6385" s="22" t="n">
        <v>151</v>
      </c>
      <c r="D6385" s="22" t="n">
        <v>1066</v>
      </c>
      <c r="E6385" s="4" t="inlineStr">
        <is>
          <t>PRÉDIO ESCOLAR DOMINGOS MUCUGÊ</t>
        </is>
      </c>
      <c r="F6385" s="4" t="inlineStr">
        <is>
          <t>ACELINO MAMÉDIO</t>
        </is>
      </c>
      <c r="G6385" s="4" t="inlineStr">
        <is>
          <t>RUA JOSEFINA SALES DA CRUZ CHÉ, SN - ZONA URBANA</t>
        </is>
      </c>
      <c r="H6385" s="17" t="inlineStr">
        <is>
          <t>Urbana</t>
        </is>
      </c>
      <c r="I6385" s="7" t="n">
        <v>3</v>
      </c>
      <c r="J6385" s="23" t="n"/>
      <c r="K6385" s="17" t="inlineStr">
        <is>
          <t>Sem câmera</t>
        </is>
      </c>
      <c r="L6385" s="22" t="n">
        <v>0</v>
      </c>
      <c r="M6385" s="17" t="inlineStr">
        <is>
          <t>Sem câmera</t>
        </is>
      </c>
      <c r="N6385" s="22" t="n">
        <v>0</v>
      </c>
      <c r="O6385" s="17" t="inlineStr">
        <is>
          <t>Sem câmera</t>
        </is>
      </c>
      <c r="P6385" s="22" t="n">
        <v>0</v>
      </c>
      <c r="Q6385" s="4" t="n"/>
      <c r="R6385" s="17" t="n"/>
      <c r="S6385" s="17" t="n"/>
      <c r="T6385" s="24" t="n"/>
      <c r="U6385" s="25" t="n">
        <v>-13.76131511</v>
      </c>
      <c r="V6385" s="25" t="n">
        <v>-39.37477616</v>
      </c>
    </row>
    <row r="6386">
      <c r="A6386" s="4" t="inlineStr">
        <is>
          <t>PIRAÍ DO NORTE</t>
        </is>
      </c>
      <c r="B6386" s="17" t="inlineStr">
        <is>
          <t>Sem câmera</t>
        </is>
      </c>
      <c r="C6386" s="22" t="n">
        <v>151</v>
      </c>
      <c r="D6386" s="22" t="n">
        <v>1074</v>
      </c>
      <c r="E6386" s="4" t="inlineStr">
        <is>
          <t>ESCOLINHA SONHO DE CRIANÇA</t>
        </is>
      </c>
      <c r="F6386" s="4" t="inlineStr">
        <is>
          <t>POVOADO TARARANGA</t>
        </is>
      </c>
      <c r="G6386" s="4" t="inlineStr">
        <is>
          <t>POVOADO DE TARARANGA - ZONA RURAL</t>
        </is>
      </c>
      <c r="H6386" s="17" t="inlineStr">
        <is>
          <t>Rural</t>
        </is>
      </c>
      <c r="I6386" s="7" t="n">
        <v>2</v>
      </c>
      <c r="J6386" s="23" t="n"/>
      <c r="K6386" s="17" t="inlineStr">
        <is>
          <t>Sem câmera</t>
        </is>
      </c>
      <c r="L6386" s="22" t="n">
        <v>0</v>
      </c>
      <c r="M6386" s="17" t="inlineStr">
        <is>
          <t>Sem câmera</t>
        </is>
      </c>
      <c r="N6386" s="22" t="n">
        <v>0</v>
      </c>
      <c r="O6386" s="17" t="inlineStr">
        <is>
          <t>Sem câmera</t>
        </is>
      </c>
      <c r="P6386" s="22" t="n">
        <v>0</v>
      </c>
      <c r="Q6386" s="4" t="n"/>
      <c r="R6386" s="17" t="n"/>
      <c r="S6386" s="17" t="n"/>
      <c r="T6386" s="24" t="n"/>
      <c r="U6386" s="25" t="n">
        <v>-13.73700049</v>
      </c>
      <c r="V6386" s="25" t="n">
        <v>-39.39266497</v>
      </c>
    </row>
    <row r="6387">
      <c r="A6387" s="4" t="inlineStr">
        <is>
          <t>PIRAÍ DO NORTE</t>
        </is>
      </c>
      <c r="B6387" s="17" t="inlineStr">
        <is>
          <t>Sem câmera</t>
        </is>
      </c>
      <c r="C6387" s="22" t="n">
        <v>151</v>
      </c>
      <c r="D6387" s="22" t="n">
        <v>1082</v>
      </c>
      <c r="E6387" s="4" t="inlineStr">
        <is>
          <t>GRUPO ESCOLAR DÚQUE DE CAXIAS</t>
        </is>
      </c>
      <c r="F6387" s="4" t="inlineStr">
        <is>
          <t>ACELINO MAMÉDIO</t>
        </is>
      </c>
      <c r="G6387" s="4" t="inlineStr">
        <is>
          <t>QUINTA TRAVESSA DA RUA RUY BARBOSA - ZONA URBANA</t>
        </is>
      </c>
      <c r="H6387" s="17" t="inlineStr">
        <is>
          <t>Urbana</t>
        </is>
      </c>
      <c r="I6387" s="7" t="n">
        <v>8</v>
      </c>
      <c r="J6387" s="23" t="n"/>
      <c r="K6387" s="17" t="inlineStr">
        <is>
          <t>Sem câmera</t>
        </is>
      </c>
      <c r="L6387" s="22" t="n">
        <v>0</v>
      </c>
      <c r="M6387" s="17" t="inlineStr">
        <is>
          <t>Sem câmera</t>
        </is>
      </c>
      <c r="N6387" s="22" t="n">
        <v>0</v>
      </c>
      <c r="O6387" s="17" t="inlineStr">
        <is>
          <t>Sem câmera</t>
        </is>
      </c>
      <c r="P6387" s="22" t="n">
        <v>0</v>
      </c>
      <c r="Q6387" s="4" t="n"/>
      <c r="R6387" s="17" t="n"/>
      <c r="S6387" s="17" t="n"/>
      <c r="T6387" s="24" t="n"/>
      <c r="U6387" s="25" t="n">
        <v>-13.76293676</v>
      </c>
      <c r="V6387" s="25" t="n">
        <v>-39.37296632</v>
      </c>
    </row>
    <row r="6388">
      <c r="A6388" s="4" t="inlineStr">
        <is>
          <t>PIRAÍ DO NORTE</t>
        </is>
      </c>
      <c r="B6388" s="17" t="inlineStr">
        <is>
          <t>Sem câmera</t>
        </is>
      </c>
      <c r="C6388" s="22" t="n">
        <v>151</v>
      </c>
      <c r="D6388" s="22" t="n">
        <v>1104</v>
      </c>
      <c r="E6388" s="4" t="inlineStr">
        <is>
          <t>ESCOLA MUNICIPAL JOSEFINA SALES DA CRUZ CHÉ</t>
        </is>
      </c>
      <c r="F6388" s="4" t="inlineStr">
        <is>
          <t>ACELINO MAMÉDIO</t>
        </is>
      </c>
      <c r="G6388" s="4" t="inlineStr">
        <is>
          <t>RUA JOSEFINA SALES DA CRUZ CHÉ, S/N - ZONA URBANA</t>
        </is>
      </c>
      <c r="H6388" s="17" t="inlineStr">
        <is>
          <t>Urbana</t>
        </is>
      </c>
      <c r="I6388" s="7" t="n">
        <v>3</v>
      </c>
      <c r="J6388" s="23" t="n"/>
      <c r="K6388" s="17" t="inlineStr">
        <is>
          <t>Sem câmera</t>
        </is>
      </c>
      <c r="L6388" s="22" t="n">
        <v>0</v>
      </c>
      <c r="M6388" s="17" t="inlineStr">
        <is>
          <t>Sem câmera</t>
        </is>
      </c>
      <c r="N6388" s="22" t="n">
        <v>0</v>
      </c>
      <c r="O6388" s="17" t="inlineStr">
        <is>
          <t>Sem câmera</t>
        </is>
      </c>
      <c r="P6388" s="22" t="n">
        <v>0</v>
      </c>
      <c r="Q6388" s="4" t="n"/>
      <c r="R6388" s="17" t="n"/>
      <c r="S6388" s="17" t="n"/>
      <c r="T6388" s="24" t="n"/>
      <c r="U6388" s="25" t="n">
        <v>-13.76162824</v>
      </c>
      <c r="V6388" s="25" t="n">
        <v>-39.37463057</v>
      </c>
    </row>
    <row r="6389">
      <c r="A6389" s="4" t="inlineStr">
        <is>
          <t>PIRAÍ DO NORTE</t>
        </is>
      </c>
      <c r="B6389" s="17" t="inlineStr">
        <is>
          <t>Sem câmera</t>
        </is>
      </c>
      <c r="C6389" s="22" t="n">
        <v>151</v>
      </c>
      <c r="D6389" s="22" t="n">
        <v>1112</v>
      </c>
      <c r="E6389" s="4" t="inlineStr">
        <is>
          <t>ESCOLA MUNICIPAL ACELINO MAMÉDIO DOS SANTOS</t>
        </is>
      </c>
      <c r="F6389" s="4" t="inlineStr">
        <is>
          <t>COITÉ</t>
        </is>
      </c>
      <c r="G6389" s="4" t="inlineStr">
        <is>
          <t>RUA 31 DE MARÇO, S/N - ZONA URBANA</t>
        </is>
      </c>
      <c r="H6389" s="17" t="inlineStr">
        <is>
          <t>Urbana</t>
        </is>
      </c>
      <c r="I6389" s="7" t="n">
        <v>1</v>
      </c>
      <c r="J6389" s="23" t="n"/>
      <c r="K6389" s="17" t="inlineStr">
        <is>
          <t>Sem câmera</t>
        </is>
      </c>
      <c r="L6389" s="22" t="n">
        <v>0</v>
      </c>
      <c r="M6389" s="17" t="inlineStr">
        <is>
          <t>Sem câmera</t>
        </is>
      </c>
      <c r="N6389" s="22" t="n">
        <v>0</v>
      </c>
      <c r="O6389" s="17" t="inlineStr">
        <is>
          <t>Sem câmera</t>
        </is>
      </c>
      <c r="P6389" s="22" t="n">
        <v>0</v>
      </c>
      <c r="Q6389" s="4" t="n"/>
      <c r="R6389" s="17" t="n"/>
      <c r="S6389" s="17" t="n"/>
      <c r="T6389" s="24" t="n"/>
      <c r="U6389" s="25" t="n">
        <v>-13.76379226</v>
      </c>
      <c r="V6389" s="25" t="n">
        <v>-39.3811072</v>
      </c>
    </row>
    <row r="6390">
      <c r="A6390" s="4" t="inlineStr">
        <is>
          <t>PIRIPÁ</t>
        </is>
      </c>
      <c r="B6390" s="17" t="inlineStr">
        <is>
          <t>Sem câmera</t>
        </is>
      </c>
      <c r="C6390" s="22" t="n">
        <v>177</v>
      </c>
      <c r="D6390" s="22" t="n">
        <v>1015</v>
      </c>
      <c r="E6390" s="4" t="inlineStr">
        <is>
          <t>ESCOLA MUNICIPAL DEPUTADO LUIZ LAGO CABRAL</t>
        </is>
      </c>
      <c r="F6390" s="4" t="inlineStr">
        <is>
          <t>CENTRO</t>
        </is>
      </c>
      <c r="G6390" s="4" t="inlineStr">
        <is>
          <t>PRAÇA JOAQUIM JOSÉ RIBEIRO- ZONA URBANA</t>
        </is>
      </c>
      <c r="H6390" s="17" t="inlineStr">
        <is>
          <t>Urbana</t>
        </is>
      </c>
      <c r="I6390" s="7" t="n">
        <v>5</v>
      </c>
      <c r="J6390" s="23" t="n"/>
      <c r="K6390" s="17" t="inlineStr">
        <is>
          <t>Sem câmera</t>
        </is>
      </c>
      <c r="L6390" s="22" t="n">
        <v>0</v>
      </c>
      <c r="M6390" s="17" t="inlineStr">
        <is>
          <t>Sem câmera</t>
        </is>
      </c>
      <c r="N6390" s="22" t="n">
        <v>0</v>
      </c>
      <c r="O6390" s="17" t="inlineStr">
        <is>
          <t>Sem câmera</t>
        </is>
      </c>
      <c r="P6390" s="22" t="n">
        <v>0</v>
      </c>
      <c r="Q6390" s="4" t="n"/>
      <c r="R6390" s="17" t="n"/>
      <c r="S6390" s="17" t="n"/>
      <c r="T6390" s="24" t="n"/>
      <c r="U6390" s="25" t="n">
        <v>-14.9734815</v>
      </c>
      <c r="V6390" s="25" t="n">
        <v>-41.4156906</v>
      </c>
    </row>
    <row r="6391">
      <c r="A6391" s="4" t="inlineStr">
        <is>
          <t>PIRIPÁ</t>
        </is>
      </c>
      <c r="B6391" s="17" t="inlineStr">
        <is>
          <t>Sem câmera</t>
        </is>
      </c>
      <c r="C6391" s="22" t="n">
        <v>177</v>
      </c>
      <c r="D6391" s="22" t="n">
        <v>1023</v>
      </c>
      <c r="E6391" s="4" t="inlineStr">
        <is>
          <t>COLÉGIO ESTADUAL DE TEMPO INTEGRAL DE PIRIPÁ</t>
        </is>
      </c>
      <c r="F6391" s="4" t="inlineStr">
        <is>
          <t>CENTRO</t>
        </is>
      </c>
      <c r="G6391" s="4" t="inlineStr">
        <is>
          <t>PRAÇA JOAQUIM JOSÉ RIBEIRO- ZONA URBANA</t>
        </is>
      </c>
      <c r="H6391" s="17" t="inlineStr">
        <is>
          <t>Urbana</t>
        </is>
      </c>
      <c r="I6391" s="7" t="n">
        <v>5</v>
      </c>
      <c r="J6391" s="23" t="n"/>
      <c r="K6391" s="17" t="inlineStr">
        <is>
          <t>Sem câmera</t>
        </is>
      </c>
      <c r="L6391" s="22" t="n">
        <v>0</v>
      </c>
      <c r="M6391" s="17" t="inlineStr">
        <is>
          <t>Sem câmera</t>
        </is>
      </c>
      <c r="N6391" s="22" t="n">
        <v>0</v>
      </c>
      <c r="O6391" s="17" t="inlineStr">
        <is>
          <t>Sem câmera</t>
        </is>
      </c>
      <c r="P6391" s="22" t="n">
        <v>0</v>
      </c>
      <c r="Q6391" s="4" t="n"/>
      <c r="R6391" s="17" t="n"/>
      <c r="S6391" s="17" t="n"/>
      <c r="T6391" s="24" t="n"/>
      <c r="U6391" s="25" t="n">
        <v>-14.9735051</v>
      </c>
      <c r="V6391" s="25" t="n">
        <v>-41.4157085</v>
      </c>
    </row>
    <row r="6392">
      <c r="A6392" s="4" t="inlineStr">
        <is>
          <t>PIRIPÁ</t>
        </is>
      </c>
      <c r="B6392" s="17" t="inlineStr">
        <is>
          <t>Sem câmera</t>
        </is>
      </c>
      <c r="C6392" s="22" t="n">
        <v>177</v>
      </c>
      <c r="D6392" s="22" t="n">
        <v>1031</v>
      </c>
      <c r="E6392" s="4" t="inlineStr">
        <is>
          <t>ESCOLA MUNICIPAL PROFESSOR SOLON GUMES DE MORAIS</t>
        </is>
      </c>
      <c r="F6392" s="4" t="inlineStr">
        <is>
          <t>CENTRO</t>
        </is>
      </c>
      <c r="G6392" s="4" t="inlineStr">
        <is>
          <t>PRAÇA JOAQUIM JOSÉ RIBEIRO - ZONA URBANA</t>
        </is>
      </c>
      <c r="H6392" s="17" t="inlineStr">
        <is>
          <t>Urbana</t>
        </is>
      </c>
      <c r="I6392" s="7" t="n">
        <v>4</v>
      </c>
      <c r="J6392" s="23" t="n"/>
      <c r="K6392" s="17" t="inlineStr">
        <is>
          <t>Sem câmera</t>
        </is>
      </c>
      <c r="L6392" s="22" t="n">
        <v>0</v>
      </c>
      <c r="M6392" s="17" t="inlineStr">
        <is>
          <t>Sem câmera</t>
        </is>
      </c>
      <c r="N6392" s="22" t="n">
        <v>0</v>
      </c>
      <c r="O6392" s="17" t="inlineStr">
        <is>
          <t>Sem câmera</t>
        </is>
      </c>
      <c r="P6392" s="22" t="n">
        <v>0</v>
      </c>
      <c r="Q6392" s="4" t="n"/>
      <c r="R6392" s="17" t="n"/>
      <c r="S6392" s="17" t="n"/>
      <c r="T6392" s="24" t="n"/>
      <c r="U6392" s="25" t="n">
        <v>-14.9735188</v>
      </c>
      <c r="V6392" s="25" t="n">
        <v>-41.4157037</v>
      </c>
    </row>
    <row r="6393">
      <c r="A6393" s="4" t="inlineStr">
        <is>
          <t>PIRIPÁ</t>
        </is>
      </c>
      <c r="B6393" s="17" t="inlineStr">
        <is>
          <t>Sem câmera</t>
        </is>
      </c>
      <c r="C6393" s="22" t="n">
        <v>177</v>
      </c>
      <c r="D6393" s="22" t="n">
        <v>1040</v>
      </c>
      <c r="E6393" s="4" t="inlineStr">
        <is>
          <t>COLÉGIO MUNICIPAL DOMINGOS PEREIRA DOS SANTOS</t>
        </is>
      </c>
      <c r="F6393" s="4" t="inlineStr">
        <is>
          <t>CENTRO</t>
        </is>
      </c>
      <c r="G6393" s="4" t="inlineStr">
        <is>
          <t>PRAÇA JOAQUIM JOSÉ RIBEIRO - ZONA URBANA</t>
        </is>
      </c>
      <c r="H6393" s="17" t="inlineStr">
        <is>
          <t>Urbana</t>
        </is>
      </c>
      <c r="I6393" s="7" t="n">
        <v>9</v>
      </c>
      <c r="J6393" s="23" t="n"/>
      <c r="K6393" s="17" t="inlineStr">
        <is>
          <t>Sem câmera</t>
        </is>
      </c>
      <c r="L6393" s="22" t="n">
        <v>0</v>
      </c>
      <c r="M6393" s="17" t="inlineStr">
        <is>
          <t>Sem câmera</t>
        </is>
      </c>
      <c r="N6393" s="22" t="n">
        <v>0</v>
      </c>
      <c r="O6393" s="17" t="inlineStr">
        <is>
          <t>Sem câmera</t>
        </is>
      </c>
      <c r="P6393" s="22" t="n">
        <v>0</v>
      </c>
      <c r="Q6393" s="4" t="n"/>
      <c r="R6393" s="17" t="n"/>
      <c r="S6393" s="17" t="n"/>
      <c r="T6393" s="24" t="n"/>
      <c r="U6393" s="25" t="n">
        <v>-14.9735345</v>
      </c>
      <c r="V6393" s="25" t="n">
        <v>-41.4156947</v>
      </c>
    </row>
    <row r="6394">
      <c r="A6394" s="4" t="inlineStr">
        <is>
          <t>PIRIPÁ</t>
        </is>
      </c>
      <c r="B6394" s="17" t="inlineStr">
        <is>
          <t>Sem câmera</t>
        </is>
      </c>
      <c r="C6394" s="22" t="n">
        <v>177</v>
      </c>
      <c r="D6394" s="22" t="n">
        <v>1066</v>
      </c>
      <c r="E6394" s="4" t="inlineStr">
        <is>
          <t>CENTRO MUNICIPAL DE EDUCAÇÃO INFANTIL TIA CASSIA</t>
        </is>
      </c>
      <c r="F6394" s="4" t="inlineStr">
        <is>
          <t>CENTRO</t>
        </is>
      </c>
      <c r="G6394" s="4" t="inlineStr">
        <is>
          <t>PRAÇA PADRE LADISLAU KLENNER - ZONA URBANA</t>
        </is>
      </c>
      <c r="H6394" s="17" t="inlineStr">
        <is>
          <t>Urbana</t>
        </is>
      </c>
      <c r="I6394" s="7" t="n">
        <v>4</v>
      </c>
      <c r="J6394" s="23" t="n"/>
      <c r="K6394" s="17" t="inlineStr">
        <is>
          <t>Sem câmera</t>
        </is>
      </c>
      <c r="L6394" s="22" t="n">
        <v>0</v>
      </c>
      <c r="M6394" s="17" t="inlineStr">
        <is>
          <t>Sem câmera</t>
        </is>
      </c>
      <c r="N6394" s="22" t="n">
        <v>0</v>
      </c>
      <c r="O6394" s="17" t="inlineStr">
        <is>
          <t>Sem câmera</t>
        </is>
      </c>
      <c r="P6394" s="22" t="n">
        <v>0</v>
      </c>
      <c r="Q6394" s="4" t="n"/>
      <c r="R6394" s="17" t="n"/>
      <c r="S6394" s="17" t="n"/>
      <c r="T6394" s="24" t="n"/>
      <c r="U6394" s="25" t="n">
        <v>-14.9735047</v>
      </c>
      <c r="V6394" s="25" t="n">
        <v>-41.4156708</v>
      </c>
    </row>
    <row r="6395">
      <c r="A6395" s="4" t="inlineStr">
        <is>
          <t>PIRITIBA</t>
        </is>
      </c>
      <c r="B6395" s="17" t="inlineStr">
        <is>
          <t>Sem câmera</t>
        </is>
      </c>
      <c r="C6395" s="22" t="n">
        <v>54</v>
      </c>
      <c r="D6395" s="22" t="n">
        <v>1015</v>
      </c>
      <c r="E6395" s="4" t="inlineStr">
        <is>
          <t>CENTRO MUNICIPAL DE EDUCAÇÃO</t>
        </is>
      </c>
      <c r="F6395" s="4" t="inlineStr">
        <is>
          <t>CENTRO</t>
        </is>
      </c>
      <c r="G6395" s="4" t="inlineStr">
        <is>
          <t>PRAÇA PROF. LUIZ ROGÉRIO, S/N - ZONA URBANA</t>
        </is>
      </c>
      <c r="H6395" s="17" t="inlineStr">
        <is>
          <t>Urbana</t>
        </is>
      </c>
      <c r="I6395" s="7" t="n">
        <v>7</v>
      </c>
      <c r="J6395" s="23" t="n"/>
      <c r="K6395" s="17" t="inlineStr">
        <is>
          <t>Sem câmera</t>
        </is>
      </c>
      <c r="L6395" s="22" t="n">
        <v>0</v>
      </c>
      <c r="M6395" s="17" t="inlineStr">
        <is>
          <t>Sem câmera</t>
        </is>
      </c>
      <c r="N6395" s="22" t="n">
        <v>0</v>
      </c>
      <c r="O6395" s="17" t="inlineStr">
        <is>
          <t>Sem câmera</t>
        </is>
      </c>
      <c r="P6395" s="22" t="n">
        <v>0</v>
      </c>
      <c r="Q6395" s="4" t="n"/>
      <c r="R6395" s="17" t="n"/>
      <c r="S6395" s="17" t="n"/>
      <c r="T6395" s="24" t="n"/>
      <c r="U6395" s="25" t="n">
        <v>-11.7355933</v>
      </c>
      <c r="V6395" s="25" t="n">
        <v>-40.5540422</v>
      </c>
    </row>
    <row r="6396">
      <c r="A6396" s="4" t="inlineStr">
        <is>
          <t>PIRITIBA</t>
        </is>
      </c>
      <c r="B6396" s="17" t="inlineStr">
        <is>
          <t>Sem câmera</t>
        </is>
      </c>
      <c r="C6396" s="22" t="n">
        <v>54</v>
      </c>
      <c r="D6396" s="22" t="n">
        <v>1023</v>
      </c>
      <c r="E6396" s="4" t="inlineStr">
        <is>
          <t>COLÉGIO ESTADUAL PROFESSORA AYDIL LIMA DOS SANTOS</t>
        </is>
      </c>
      <c r="F6396" s="4" t="inlineStr">
        <is>
          <t>CENTRO</t>
        </is>
      </c>
      <c r="G6396" s="4" t="inlineStr">
        <is>
          <t>AVENIDA ROBERTO SANTOS, S/N - ZONA URBANA</t>
        </is>
      </c>
      <c r="H6396" s="17" t="inlineStr">
        <is>
          <t>Urbana</t>
        </is>
      </c>
      <c r="I6396" s="7" t="n">
        <v>8</v>
      </c>
      <c r="J6396" s="23" t="n"/>
      <c r="K6396" s="17" t="inlineStr">
        <is>
          <t>Sem câmera</t>
        </is>
      </c>
      <c r="L6396" s="22" t="n">
        <v>0</v>
      </c>
      <c r="M6396" s="17" t="inlineStr">
        <is>
          <t>Sem câmera</t>
        </is>
      </c>
      <c r="N6396" s="22" t="n">
        <v>0</v>
      </c>
      <c r="O6396" s="17" t="inlineStr">
        <is>
          <t>Sem câmera</t>
        </is>
      </c>
      <c r="P6396" s="22" t="n">
        <v>0</v>
      </c>
      <c r="Q6396" s="4" t="n"/>
      <c r="R6396" s="17" t="n"/>
      <c r="S6396" s="17" t="n"/>
      <c r="T6396" s="24" t="n"/>
      <c r="U6396" s="25" t="n">
        <v>-11.7336651</v>
      </c>
      <c r="V6396" s="25" t="n">
        <v>-40.5611934</v>
      </c>
    </row>
    <row r="6397">
      <c r="A6397" s="4" t="inlineStr">
        <is>
          <t>PIRITIBA</t>
        </is>
      </c>
      <c r="B6397" s="17" t="inlineStr">
        <is>
          <t>Sem câmera</t>
        </is>
      </c>
      <c r="C6397" s="22" t="n">
        <v>54</v>
      </c>
      <c r="D6397" s="22" t="n">
        <v>1040</v>
      </c>
      <c r="E6397" s="4" t="inlineStr">
        <is>
          <t>ESCOLA BASÍLIO CATALÁ</t>
        </is>
      </c>
      <c r="F6397" s="4" t="inlineStr">
        <is>
          <t>CENTRO</t>
        </is>
      </c>
      <c r="G6397" s="4" t="inlineStr">
        <is>
          <t>RUA AMANCIO FERREIRA SANTOS, S/N - ZONA URBANA</t>
        </is>
      </c>
      <c r="H6397" s="17" t="inlineStr">
        <is>
          <t>Urbana</t>
        </is>
      </c>
      <c r="I6397" s="7" t="n">
        <v>6</v>
      </c>
      <c r="J6397" s="23" t="n"/>
      <c r="K6397" s="17" t="inlineStr">
        <is>
          <t>Sem câmera</t>
        </is>
      </c>
      <c r="L6397" s="22" t="n">
        <v>0</v>
      </c>
      <c r="M6397" s="17" t="inlineStr">
        <is>
          <t>Sem câmera</t>
        </is>
      </c>
      <c r="N6397" s="22" t="n">
        <v>0</v>
      </c>
      <c r="O6397" s="17" t="inlineStr">
        <is>
          <t>Sem câmera</t>
        </is>
      </c>
      <c r="P6397" s="22" t="n">
        <v>0</v>
      </c>
      <c r="Q6397" s="4" t="n"/>
      <c r="R6397" s="17" t="n"/>
      <c r="S6397" s="17" t="n"/>
      <c r="T6397" s="24" t="n"/>
      <c r="U6397" s="25" t="n">
        <v>-11.7360565</v>
      </c>
      <c r="V6397" s="25" t="n">
        <v>-40.5537188</v>
      </c>
    </row>
    <row r="6398">
      <c r="A6398" s="4" t="inlineStr">
        <is>
          <t>PIRITIBA</t>
        </is>
      </c>
      <c r="B6398" s="17" t="inlineStr">
        <is>
          <t>Sem câmera</t>
        </is>
      </c>
      <c r="C6398" s="22" t="n">
        <v>54</v>
      </c>
      <c r="D6398" s="22" t="n">
        <v>1066</v>
      </c>
      <c r="E6398" s="4" t="inlineStr">
        <is>
          <t>ESCOLA JOAQUIM SAMPAIO NETO</t>
        </is>
      </c>
      <c r="F6398" s="4" t="inlineStr">
        <is>
          <t>CENTRO</t>
        </is>
      </c>
      <c r="G6398" s="4" t="inlineStr">
        <is>
          <t>RUA DA MAÇONARIA, S/N - ZONA URBANA</t>
        </is>
      </c>
      <c r="H6398" s="17" t="inlineStr">
        <is>
          <t>Urbana</t>
        </is>
      </c>
      <c r="I6398" s="7" t="n">
        <v>3</v>
      </c>
      <c r="J6398" s="23" t="n"/>
      <c r="K6398" s="17" t="inlineStr">
        <is>
          <t>Sem câmera</t>
        </is>
      </c>
      <c r="L6398" s="22" t="n">
        <v>0</v>
      </c>
      <c r="M6398" s="17" t="inlineStr">
        <is>
          <t>Sem câmera</t>
        </is>
      </c>
      <c r="N6398" s="22" t="n">
        <v>0</v>
      </c>
      <c r="O6398" s="17" t="inlineStr">
        <is>
          <t>Sem câmera</t>
        </is>
      </c>
      <c r="P6398" s="22" t="n">
        <v>0</v>
      </c>
      <c r="Q6398" s="4" t="n"/>
      <c r="R6398" s="17" t="n"/>
      <c r="S6398" s="17" t="n"/>
      <c r="T6398" s="24" t="n"/>
      <c r="U6398" s="25" t="n">
        <v>-11.7271161</v>
      </c>
      <c r="V6398" s="25" t="n">
        <v>-40.5558082</v>
      </c>
    </row>
    <row r="6399">
      <c r="A6399" s="4" t="inlineStr">
        <is>
          <t>PIRITIBA</t>
        </is>
      </c>
      <c r="B6399" s="17" t="inlineStr">
        <is>
          <t>Sem câmera</t>
        </is>
      </c>
      <c r="C6399" s="22" t="n">
        <v>54</v>
      </c>
      <c r="D6399" s="22" t="n">
        <v>1082</v>
      </c>
      <c r="E6399" s="4" t="inlineStr">
        <is>
          <t>ESCOLA ANTÔNIO CARLOS MAGALHÃES</t>
        </is>
      </c>
      <c r="F6399" s="4" t="inlineStr">
        <is>
          <t>POVOADO ANDARAI</t>
        </is>
      </c>
      <c r="G6399" s="4" t="inlineStr">
        <is>
          <t>PRAÇA AMANCIO DIAS, S/N - ZONA RURAL</t>
        </is>
      </c>
      <c r="H6399" s="17" t="inlineStr">
        <is>
          <t>Rural</t>
        </is>
      </c>
      <c r="I6399" s="7" t="n">
        <v>3</v>
      </c>
      <c r="J6399" s="23" t="n"/>
      <c r="K6399" s="17" t="inlineStr">
        <is>
          <t>Sem câmera</t>
        </is>
      </c>
      <c r="L6399" s="22" t="n">
        <v>0</v>
      </c>
      <c r="M6399" s="17" t="inlineStr">
        <is>
          <t>Sem câmera</t>
        </is>
      </c>
      <c r="N6399" s="22" t="n">
        <v>0</v>
      </c>
      <c r="O6399" s="17" t="inlineStr">
        <is>
          <t>Sem câmera</t>
        </is>
      </c>
      <c r="P6399" s="22" t="n">
        <v>0</v>
      </c>
      <c r="Q6399" s="4" t="n"/>
      <c r="R6399" s="17" t="n"/>
      <c r="S6399" s="17" t="n"/>
      <c r="T6399" s="24" t="n"/>
      <c r="U6399" s="25" t="n">
        <v>-11.7176194</v>
      </c>
      <c r="V6399" s="25" t="n">
        <v>-40.6244069</v>
      </c>
    </row>
    <row r="6400">
      <c r="A6400" s="4" t="inlineStr">
        <is>
          <t>PIRITIBA</t>
        </is>
      </c>
      <c r="B6400" s="17" t="inlineStr">
        <is>
          <t>Sem câmera</t>
        </is>
      </c>
      <c r="C6400" s="22" t="n">
        <v>54</v>
      </c>
      <c r="D6400" s="22" t="n">
        <v>1112</v>
      </c>
      <c r="E6400" s="4" t="inlineStr">
        <is>
          <t>ESCOLA SANTOS DUMONT</t>
        </is>
      </c>
      <c r="F6400" s="4" t="inlineStr">
        <is>
          <t>POVOADO AREIA BRANCA</t>
        </is>
      </c>
      <c r="G6400" s="4" t="inlineStr">
        <is>
          <t>RUA NOVA - ZONA RURAL</t>
        </is>
      </c>
      <c r="H6400" s="17" t="inlineStr">
        <is>
          <t>Rural</t>
        </is>
      </c>
      <c r="I6400" s="7" t="n">
        <v>2</v>
      </c>
      <c r="J6400" s="23" t="n"/>
      <c r="K6400" s="17" t="inlineStr">
        <is>
          <t>Sem câmera</t>
        </is>
      </c>
      <c r="L6400" s="22" t="n">
        <v>0</v>
      </c>
      <c r="M6400" s="17" t="inlineStr">
        <is>
          <t>Sem câmera</t>
        </is>
      </c>
      <c r="N6400" s="22" t="n">
        <v>0</v>
      </c>
      <c r="O6400" s="17" t="inlineStr">
        <is>
          <t>Sem câmera</t>
        </is>
      </c>
      <c r="P6400" s="22" t="n">
        <v>0</v>
      </c>
      <c r="Q6400" s="4" t="n"/>
      <c r="R6400" s="17" t="n"/>
      <c r="S6400" s="17" t="n"/>
      <c r="T6400" s="24" t="n"/>
      <c r="U6400" s="25" t="n">
        <v>-11.6791016</v>
      </c>
      <c r="V6400" s="25" t="n">
        <v>-40.484827</v>
      </c>
    </row>
    <row r="6401">
      <c r="A6401" s="4" t="inlineStr">
        <is>
          <t>PIRITIBA</t>
        </is>
      </c>
      <c r="B6401" s="17" t="inlineStr">
        <is>
          <t>Sem câmera</t>
        </is>
      </c>
      <c r="C6401" s="22" t="n">
        <v>54</v>
      </c>
      <c r="D6401" s="22" t="n">
        <v>1139</v>
      </c>
      <c r="E6401" s="4" t="inlineStr">
        <is>
          <t>ESCOLA IRINEU GUIMARAES</t>
        </is>
      </c>
      <c r="F6401" s="4" t="inlineStr">
        <is>
          <t>POVOADO CIGANA</t>
        </is>
      </c>
      <c r="G6401" s="4" t="inlineStr">
        <is>
          <t>RUA SÃO SALVADOR  - ZONA RURAL</t>
        </is>
      </c>
      <c r="H6401" s="17" t="inlineStr">
        <is>
          <t>Rural</t>
        </is>
      </c>
      <c r="I6401" s="7" t="n">
        <v>2</v>
      </c>
      <c r="J6401" s="23" t="n"/>
      <c r="K6401" s="17" t="inlineStr">
        <is>
          <t>Sem câmera</t>
        </is>
      </c>
      <c r="L6401" s="22" t="n">
        <v>0</v>
      </c>
      <c r="M6401" s="17" t="inlineStr">
        <is>
          <t>Sem câmera</t>
        </is>
      </c>
      <c r="N6401" s="22" t="n">
        <v>0</v>
      </c>
      <c r="O6401" s="17" t="inlineStr">
        <is>
          <t>Sem câmera</t>
        </is>
      </c>
      <c r="P6401" s="22" t="n">
        <v>0</v>
      </c>
      <c r="Q6401" s="4" t="n"/>
      <c r="R6401" s="17" t="n"/>
      <c r="S6401" s="17" t="n"/>
      <c r="T6401" s="24" t="n"/>
      <c r="U6401" s="25" t="n">
        <v>-11.6198758</v>
      </c>
      <c r="V6401" s="25" t="n">
        <v>-40.3955499</v>
      </c>
    </row>
    <row r="6402">
      <c r="A6402" s="4" t="inlineStr">
        <is>
          <t>PIRITIBA</t>
        </is>
      </c>
      <c r="B6402" s="17" t="inlineStr">
        <is>
          <t>Sem câmera</t>
        </is>
      </c>
      <c r="C6402" s="22" t="n">
        <v>54</v>
      </c>
      <c r="D6402" s="22" t="n">
        <v>1163</v>
      </c>
      <c r="E6402" s="4" t="inlineStr">
        <is>
          <t>COLÉGIO MUNICIPAL JOSÉ OLIVEIRA SANTOS</t>
        </is>
      </c>
      <c r="F6402" s="4" t="inlineStr">
        <is>
          <t>DISTRITO FRANÇA</t>
        </is>
      </c>
      <c r="G6402" s="4" t="inlineStr">
        <is>
          <t>RUA FRANCISCO SA - ZONA RURAL</t>
        </is>
      </c>
      <c r="H6402" s="17" t="inlineStr">
        <is>
          <t>Rural</t>
        </is>
      </c>
      <c r="I6402" s="7" t="n">
        <v>4</v>
      </c>
      <c r="J6402" s="23" t="n"/>
      <c r="K6402" s="17" t="inlineStr">
        <is>
          <t>Sem câmera</t>
        </is>
      </c>
      <c r="L6402" s="22" t="n">
        <v>0</v>
      </c>
      <c r="M6402" s="17" t="inlineStr">
        <is>
          <t>Sem câmera</t>
        </is>
      </c>
      <c r="N6402" s="22" t="n">
        <v>0</v>
      </c>
      <c r="O6402" s="17" t="inlineStr">
        <is>
          <t>Sem câmera</t>
        </is>
      </c>
      <c r="P6402" s="22" t="n">
        <v>0</v>
      </c>
      <c r="Q6402" s="4" t="n"/>
      <c r="R6402" s="17" t="n"/>
      <c r="S6402" s="17" t="n"/>
      <c r="T6402" s="24" t="n"/>
      <c r="U6402" s="25" t="n">
        <v>-11.55832</v>
      </c>
      <c r="V6402" s="25" t="n">
        <v>-40.591137</v>
      </c>
    </row>
    <row r="6403">
      <c r="A6403" s="4" t="inlineStr">
        <is>
          <t>PIRITIBA</t>
        </is>
      </c>
      <c r="B6403" s="17" t="inlineStr">
        <is>
          <t>Sem câmera</t>
        </is>
      </c>
      <c r="C6403" s="22" t="n">
        <v>54</v>
      </c>
      <c r="D6403" s="22" t="n">
        <v>1180</v>
      </c>
      <c r="E6403" s="4" t="inlineStr">
        <is>
          <t>ESCOLA MUNICIPAL RAMIRO PINTO</t>
        </is>
      </c>
      <c r="F6403" s="4" t="inlineStr">
        <is>
          <t>DISTRITO LARGO</t>
        </is>
      </c>
      <c r="G6403" s="4" t="inlineStr">
        <is>
          <t>RUA TORQUATO SANTANA, S/N - ZONA RURAL</t>
        </is>
      </c>
      <c r="H6403" s="17" t="inlineStr">
        <is>
          <t>Rural</t>
        </is>
      </c>
      <c r="I6403" s="7" t="n">
        <v>2</v>
      </c>
      <c r="J6403" s="23" t="n"/>
      <c r="K6403" s="17" t="inlineStr">
        <is>
          <t>Sem câmera</t>
        </is>
      </c>
      <c r="L6403" s="22" t="n">
        <v>0</v>
      </c>
      <c r="M6403" s="17" t="inlineStr">
        <is>
          <t>Sem câmera</t>
        </is>
      </c>
      <c r="N6403" s="22" t="n">
        <v>0</v>
      </c>
      <c r="O6403" s="17" t="inlineStr">
        <is>
          <t>Sem câmera</t>
        </is>
      </c>
      <c r="P6403" s="22" t="n">
        <v>0</v>
      </c>
      <c r="Q6403" s="4" t="n"/>
      <c r="R6403" s="17" t="n"/>
      <c r="S6403" s="17" t="n"/>
      <c r="T6403" s="24" t="n"/>
      <c r="U6403" s="25" t="n">
        <v>-11.7466787</v>
      </c>
      <c r="V6403" s="25" t="n">
        <v>-40.74874</v>
      </c>
    </row>
    <row r="6404">
      <c r="A6404" s="4" t="inlineStr">
        <is>
          <t>PIRITIBA</t>
        </is>
      </c>
      <c r="B6404" s="17" t="inlineStr">
        <is>
          <t>Sem câmera</t>
        </is>
      </c>
      <c r="C6404" s="22" t="n">
        <v>54</v>
      </c>
      <c r="D6404" s="22" t="n">
        <v>1210</v>
      </c>
      <c r="E6404" s="4" t="inlineStr">
        <is>
          <t>COLÉGIO MUNICIPAL FIRMINO SAMPAIO NETO</t>
        </is>
      </c>
      <c r="F6404" s="4" t="inlineStr">
        <is>
          <t>POVOADO PORTO FELIZ</t>
        </is>
      </c>
      <c r="G6404" s="4" t="inlineStr">
        <is>
          <t>RUA SANTANA, N 253 - ZONA RURAL</t>
        </is>
      </c>
      <c r="H6404" s="17" t="inlineStr">
        <is>
          <t>Rural</t>
        </is>
      </c>
      <c r="I6404" s="7" t="n">
        <v>7</v>
      </c>
      <c r="J6404" s="23" t="n"/>
      <c r="K6404" s="17" t="inlineStr">
        <is>
          <t>Sem câmera</t>
        </is>
      </c>
      <c r="L6404" s="22" t="n">
        <v>0</v>
      </c>
      <c r="M6404" s="17" t="inlineStr">
        <is>
          <t>Sem câmera</t>
        </is>
      </c>
      <c r="N6404" s="22" t="n">
        <v>0</v>
      </c>
      <c r="O6404" s="17" t="inlineStr">
        <is>
          <t>Sem câmera</t>
        </is>
      </c>
      <c r="P6404" s="22" t="n">
        <v>0</v>
      </c>
      <c r="Q6404" s="4" t="n"/>
      <c r="R6404" s="17" t="n"/>
      <c r="S6404" s="17" t="n"/>
      <c r="T6404" s="24" t="n"/>
      <c r="U6404" s="25" t="n">
        <v>-11.7582741</v>
      </c>
      <c r="V6404" s="25" t="n">
        <v>-40.7123071</v>
      </c>
    </row>
    <row r="6405">
      <c r="A6405" s="4" t="inlineStr">
        <is>
          <t>PIRITIBA</t>
        </is>
      </c>
      <c r="B6405" s="17" t="inlineStr">
        <is>
          <t>Sem câmera</t>
        </is>
      </c>
      <c r="C6405" s="22" t="n">
        <v>54</v>
      </c>
      <c r="D6405" s="22" t="n">
        <v>1244</v>
      </c>
      <c r="E6405" s="4" t="inlineStr">
        <is>
          <t>ESCOLA JOÃO PAULO II</t>
        </is>
      </c>
      <c r="F6405" s="4" t="inlineStr">
        <is>
          <t>POVOADO SUMARÉ</t>
        </is>
      </c>
      <c r="G6405" s="4" t="inlineStr">
        <is>
          <t>RUA CASTRO ALVES, S/N - ZONA RURAL</t>
        </is>
      </c>
      <c r="H6405" s="17" t="inlineStr">
        <is>
          <t>Rural</t>
        </is>
      </c>
      <c r="I6405" s="7" t="n">
        <v>2</v>
      </c>
      <c r="J6405" s="23" t="n"/>
      <c r="K6405" s="17" t="inlineStr">
        <is>
          <t>Sem câmera</t>
        </is>
      </c>
      <c r="L6405" s="22" t="n">
        <v>0</v>
      </c>
      <c r="M6405" s="17" t="inlineStr">
        <is>
          <t>Sem câmera</t>
        </is>
      </c>
      <c r="N6405" s="22" t="n">
        <v>0</v>
      </c>
      <c r="O6405" s="17" t="inlineStr">
        <is>
          <t>Sem câmera</t>
        </is>
      </c>
      <c r="P6405" s="22" t="n">
        <v>0</v>
      </c>
      <c r="Q6405" s="4" t="n"/>
      <c r="R6405" s="17" t="n"/>
      <c r="S6405" s="17" t="n"/>
      <c r="T6405" s="24" t="n"/>
      <c r="U6405" s="25" t="n">
        <v>-11.669949</v>
      </c>
      <c r="V6405" s="25" t="n">
        <v>-40.6069612</v>
      </c>
    </row>
    <row r="6406">
      <c r="A6406" s="4" t="inlineStr">
        <is>
          <t>PIRITIBA</t>
        </is>
      </c>
      <c r="B6406" s="17" t="inlineStr">
        <is>
          <t>Sem câmera</t>
        </is>
      </c>
      <c r="C6406" s="22" t="n">
        <v>54</v>
      </c>
      <c r="D6406" s="22" t="n">
        <v>1260</v>
      </c>
      <c r="E6406" s="4" t="inlineStr">
        <is>
          <t>ESCOLA ANTÔNIO PINTO SOBRINHO</t>
        </is>
      </c>
      <c r="F6406" s="4" t="inlineStr">
        <is>
          <t>POVOADO CANTINHO</t>
        </is>
      </c>
      <c r="G6406" s="4" t="inlineStr">
        <is>
          <t>POVOADO CANTINHO - ZONA RURAL</t>
        </is>
      </c>
      <c r="H6406" s="17" t="inlineStr">
        <is>
          <t>Rural</t>
        </is>
      </c>
      <c r="I6406" s="7" t="n">
        <v>2</v>
      </c>
      <c r="J6406" s="23" t="n"/>
      <c r="K6406" s="17" t="inlineStr">
        <is>
          <t>Sem câmera</t>
        </is>
      </c>
      <c r="L6406" s="22" t="n">
        <v>0</v>
      </c>
      <c r="M6406" s="17" t="inlineStr">
        <is>
          <t>Sem câmera</t>
        </is>
      </c>
      <c r="N6406" s="22" t="n">
        <v>0</v>
      </c>
      <c r="O6406" s="17" t="inlineStr">
        <is>
          <t>Sem câmera</t>
        </is>
      </c>
      <c r="P6406" s="22" t="n">
        <v>0</v>
      </c>
      <c r="Q6406" s="4" t="n"/>
      <c r="R6406" s="17" t="n"/>
      <c r="S6406" s="17" t="n"/>
      <c r="T6406" s="24" t="n"/>
      <c r="U6406" s="25" t="n">
        <v>-11.625962</v>
      </c>
      <c r="V6406" s="25" t="n">
        <v>-40.7335918</v>
      </c>
    </row>
    <row r="6407">
      <c r="A6407" s="4" t="inlineStr">
        <is>
          <t>PIRITIBA</t>
        </is>
      </c>
      <c r="B6407" s="17" t="inlineStr">
        <is>
          <t>Sem câmera</t>
        </is>
      </c>
      <c r="C6407" s="22" t="n">
        <v>54</v>
      </c>
      <c r="D6407" s="22" t="n">
        <v>1309</v>
      </c>
      <c r="E6407" s="4" t="inlineStr">
        <is>
          <t>INSTITUTO DE EDUCAÇÃO MINISTRO PAULO RENATO DE SOUZA</t>
        </is>
      </c>
      <c r="F6407" s="4" t="inlineStr">
        <is>
          <t>AYMORE</t>
        </is>
      </c>
      <c r="G6407" s="4" t="inlineStr">
        <is>
          <t>AVENIDA JOAQUIM SAMPAIO NETO, S/N - ZONA URBANA</t>
        </is>
      </c>
      <c r="H6407" s="17" t="inlineStr">
        <is>
          <t>Urbana</t>
        </is>
      </c>
      <c r="I6407" s="7" t="n">
        <v>2</v>
      </c>
      <c r="J6407" s="23" t="n"/>
      <c r="K6407" s="17" t="inlineStr">
        <is>
          <t>Sem câmera</t>
        </is>
      </c>
      <c r="L6407" s="22" t="n">
        <v>0</v>
      </c>
      <c r="M6407" s="17" t="inlineStr">
        <is>
          <t>Sem câmera</t>
        </is>
      </c>
      <c r="N6407" s="22" t="n">
        <v>0</v>
      </c>
      <c r="O6407" s="17" t="inlineStr">
        <is>
          <t>Sem câmera</t>
        </is>
      </c>
      <c r="P6407" s="22" t="n">
        <v>0</v>
      </c>
      <c r="Q6407" s="4" t="n"/>
      <c r="R6407" s="17" t="n"/>
      <c r="S6407" s="17" t="n"/>
      <c r="T6407" s="24" t="n"/>
      <c r="U6407" s="25" t="n">
        <v>-11.7257534</v>
      </c>
      <c r="V6407" s="25" t="n">
        <v>-40.5673266</v>
      </c>
    </row>
    <row r="6408">
      <c r="A6408" s="4" t="inlineStr">
        <is>
          <t>PIRITIBA</t>
        </is>
      </c>
      <c r="B6408" s="17" t="inlineStr">
        <is>
          <t>Sem câmera</t>
        </is>
      </c>
      <c r="C6408" s="22" t="n">
        <v>54</v>
      </c>
      <c r="D6408" s="22" t="n">
        <v>1325</v>
      </c>
      <c r="E6408" s="4" t="inlineStr">
        <is>
          <t>ESCOLA MUNICIPAL DOM HELDER CÂMARA</t>
        </is>
      </c>
      <c r="F6408" s="4" t="inlineStr">
        <is>
          <t>POVOADO DE LAGINHA</t>
        </is>
      </c>
      <c r="G6408" s="4" t="inlineStr">
        <is>
          <t>POVOADO DE LAGINHA, S/N - ZONA RURAL</t>
        </is>
      </c>
      <c r="H6408" s="17" t="inlineStr">
        <is>
          <t>Rural</t>
        </is>
      </c>
      <c r="I6408" s="7" t="n">
        <v>1</v>
      </c>
      <c r="J6408" s="23" t="n"/>
      <c r="K6408" s="17" t="inlineStr">
        <is>
          <t>Sem câmera</t>
        </is>
      </c>
      <c r="L6408" s="22" t="n">
        <v>0</v>
      </c>
      <c r="M6408" s="17" t="inlineStr">
        <is>
          <t>Sem câmera</t>
        </is>
      </c>
      <c r="N6408" s="22" t="n">
        <v>0</v>
      </c>
      <c r="O6408" s="17" t="inlineStr">
        <is>
          <t>Sem câmera</t>
        </is>
      </c>
      <c r="P6408" s="22" t="n">
        <v>0</v>
      </c>
      <c r="Q6408" s="4" t="n"/>
      <c r="R6408" s="17" t="n"/>
      <c r="S6408" s="17" t="n"/>
      <c r="T6408" s="24" t="n"/>
      <c r="U6408" s="25" t="n">
        <v>-11.5795911</v>
      </c>
      <c r="V6408" s="25" t="n">
        <v>-40.654448</v>
      </c>
    </row>
    <row r="6409">
      <c r="A6409" s="4" t="inlineStr">
        <is>
          <t>PLANALTINO</t>
        </is>
      </c>
      <c r="B6409" s="17" t="inlineStr">
        <is>
          <t>Sem câmera</t>
        </is>
      </c>
      <c r="C6409" s="22" t="n">
        <v>37</v>
      </c>
      <c r="D6409" s="22" t="n">
        <v>1031</v>
      </c>
      <c r="E6409" s="4" t="inlineStr">
        <is>
          <t>COLÉGIO MUNICIPAL ISAURA COUTO DA SILVA</t>
        </is>
      </c>
      <c r="F6409" s="4" t="inlineStr">
        <is>
          <t>CENTRO</t>
        </is>
      </c>
      <c r="G6409" s="4" t="inlineStr">
        <is>
          <t>RUA LAURO RIBEIRO DE NOVAES - S/N</t>
        </is>
      </c>
      <c r="H6409" s="17" t="inlineStr">
        <is>
          <t>Sem marcação</t>
        </is>
      </c>
      <c r="I6409" s="7" t="n">
        <v>6</v>
      </c>
      <c r="J6409" s="23" t="n"/>
      <c r="K6409" s="17" t="inlineStr">
        <is>
          <t>Sem câmera</t>
        </is>
      </c>
      <c r="L6409" s="22" t="n">
        <v>0</v>
      </c>
      <c r="M6409" s="17" t="inlineStr">
        <is>
          <t>Sem câmera</t>
        </is>
      </c>
      <c r="N6409" s="22" t="n">
        <v>0</v>
      </c>
      <c r="O6409" s="17" t="inlineStr">
        <is>
          <t>Sem câmera</t>
        </is>
      </c>
      <c r="P6409" s="22" t="n">
        <v>0</v>
      </c>
      <c r="Q6409" s="4" t="n"/>
      <c r="R6409" s="17" t="n"/>
      <c r="S6409" s="17" t="n"/>
      <c r="T6409" s="24" t="n"/>
      <c r="U6409" s="25" t="n">
        <v>-13.2619172</v>
      </c>
      <c r="V6409" s="25" t="n">
        <v>-40.3772313</v>
      </c>
    </row>
    <row r="6410">
      <c r="A6410" s="4" t="inlineStr">
        <is>
          <t>PLANALTINO</t>
        </is>
      </c>
      <c r="B6410" s="17" t="inlineStr">
        <is>
          <t>Sem câmera</t>
        </is>
      </c>
      <c r="C6410" s="22" t="n">
        <v>37</v>
      </c>
      <c r="D6410" s="22" t="n">
        <v>1040</v>
      </c>
      <c r="E6410" s="4" t="inlineStr">
        <is>
          <t>ESCOLA CANTINHO DO SABER</t>
        </is>
      </c>
      <c r="F6410" s="4" t="inlineStr">
        <is>
          <t>CENTRO</t>
        </is>
      </c>
      <c r="G6410" s="4" t="inlineStr">
        <is>
          <t>RUA JOSE ELIAS DE MATOS - ZONA URBANA</t>
        </is>
      </c>
      <c r="H6410" s="17" t="inlineStr">
        <is>
          <t>Urbana</t>
        </is>
      </c>
      <c r="I6410" s="7" t="n">
        <v>4</v>
      </c>
      <c r="J6410" s="23" t="n"/>
      <c r="K6410" s="17" t="inlineStr">
        <is>
          <t>Sem câmera</t>
        </is>
      </c>
      <c r="L6410" s="22" t="n">
        <v>0</v>
      </c>
      <c r="M6410" s="17" t="inlineStr">
        <is>
          <t>Sem câmera</t>
        </is>
      </c>
      <c r="N6410" s="22" t="n">
        <v>0</v>
      </c>
      <c r="O6410" s="17" t="inlineStr">
        <is>
          <t>Sem câmera</t>
        </is>
      </c>
      <c r="P6410" s="22" t="n">
        <v>0</v>
      </c>
      <c r="Q6410" s="4" t="n"/>
      <c r="R6410" s="17" t="n"/>
      <c r="S6410" s="17" t="n"/>
      <c r="T6410" s="24" t="n"/>
      <c r="U6410" s="25" t="n">
        <v>-13.259282</v>
      </c>
      <c r="V6410" s="25" t="n">
        <v>-40.3709793</v>
      </c>
    </row>
    <row r="6411">
      <c r="A6411" s="4" t="inlineStr">
        <is>
          <t>PLANALTINO</t>
        </is>
      </c>
      <c r="B6411" s="17" t="inlineStr">
        <is>
          <t>Sem câmera</t>
        </is>
      </c>
      <c r="C6411" s="22" t="n">
        <v>37</v>
      </c>
      <c r="D6411" s="22" t="n">
        <v>1058</v>
      </c>
      <c r="E6411" s="4" t="inlineStr">
        <is>
          <t>COLÉGIO MUNICIPAL MANOEL CASTOR BRAGA</t>
        </is>
      </c>
      <c r="F6411" s="4" t="inlineStr">
        <is>
          <t>POVOADO CAMPINHOS</t>
        </is>
      </c>
      <c r="G6411" s="4" t="inlineStr">
        <is>
          <t>POVOADO CAMPINHOS - ZONA RURAL</t>
        </is>
      </c>
      <c r="H6411" s="17" t="inlineStr">
        <is>
          <t>Rural</t>
        </is>
      </c>
      <c r="I6411" s="7" t="n">
        <v>4</v>
      </c>
      <c r="J6411" s="23" t="n"/>
      <c r="K6411" s="17" t="inlineStr">
        <is>
          <t>Sem câmera</t>
        </is>
      </c>
      <c r="L6411" s="22" t="n">
        <v>0</v>
      </c>
      <c r="M6411" s="17" t="inlineStr">
        <is>
          <t>Sem câmera</t>
        </is>
      </c>
      <c r="N6411" s="22" t="n">
        <v>0</v>
      </c>
      <c r="O6411" s="17" t="inlineStr">
        <is>
          <t>Sem câmera</t>
        </is>
      </c>
      <c r="P6411" s="22" t="n">
        <v>0</v>
      </c>
      <c r="Q6411" s="4" t="n"/>
      <c r="R6411" s="17" t="n"/>
      <c r="S6411" s="17" t="n"/>
      <c r="T6411" s="24" t="n"/>
      <c r="U6411" s="25" t="n">
        <v>-13.1966108</v>
      </c>
      <c r="V6411" s="25" t="n">
        <v>-40.4743466</v>
      </c>
    </row>
    <row r="6412">
      <c r="A6412" s="4" t="inlineStr">
        <is>
          <t>PLANALTINO</t>
        </is>
      </c>
      <c r="B6412" s="17" t="inlineStr">
        <is>
          <t>Sem câmera</t>
        </is>
      </c>
      <c r="C6412" s="22" t="n">
        <v>37</v>
      </c>
      <c r="D6412" s="22" t="n">
        <v>1066</v>
      </c>
      <c r="E6412" s="4" t="inlineStr">
        <is>
          <t>ESCOLA MARIA ROSA DE ALMEIDA</t>
        </is>
      </c>
      <c r="F6412" s="4" t="inlineStr">
        <is>
          <t>POVOADO LAGEDINHO</t>
        </is>
      </c>
      <c r="G6412" s="4" t="inlineStr">
        <is>
          <t>POVOADO DE LAGEDINHO - ZONA RURAL</t>
        </is>
      </c>
      <c r="H6412" s="17" t="inlineStr">
        <is>
          <t>Rural</t>
        </is>
      </c>
      <c r="I6412" s="7" t="n">
        <v>2</v>
      </c>
      <c r="J6412" s="23" t="n"/>
      <c r="K6412" s="17" t="inlineStr">
        <is>
          <t>Sem câmera</t>
        </is>
      </c>
      <c r="L6412" s="22" t="n">
        <v>0</v>
      </c>
      <c r="M6412" s="17" t="inlineStr">
        <is>
          <t>Sem câmera</t>
        </is>
      </c>
      <c r="N6412" s="22" t="n">
        <v>0</v>
      </c>
      <c r="O6412" s="17" t="inlineStr">
        <is>
          <t>Sem câmera</t>
        </is>
      </c>
      <c r="P6412" s="22" t="n">
        <v>0</v>
      </c>
      <c r="Q6412" s="4" t="n"/>
      <c r="R6412" s="17" t="n"/>
      <c r="S6412" s="17" t="n"/>
      <c r="T6412" s="24" t="n"/>
      <c r="U6412" s="25" t="n">
        <v>-13.4257921</v>
      </c>
      <c r="V6412" s="25" t="n">
        <v>-40.3025702</v>
      </c>
    </row>
    <row r="6413">
      <c r="A6413" s="4" t="inlineStr">
        <is>
          <t>PLANALTINO</t>
        </is>
      </c>
      <c r="B6413" s="17" t="inlineStr">
        <is>
          <t>Sem câmera</t>
        </is>
      </c>
      <c r="C6413" s="22" t="n">
        <v>37</v>
      </c>
      <c r="D6413" s="22" t="n">
        <v>1074</v>
      </c>
      <c r="E6413" s="4" t="inlineStr">
        <is>
          <t>ESCOLA LEONOR ARAÚJO</t>
        </is>
      </c>
      <c r="F6413" s="4" t="inlineStr">
        <is>
          <t>POVOADO DE SANTO ANDRÉ</t>
        </is>
      </c>
      <c r="G6413" s="4" t="inlineStr">
        <is>
          <t>POVOADO DE SANTO ANDRÉ - ZONA RURAL</t>
        </is>
      </c>
      <c r="H6413" s="17" t="inlineStr">
        <is>
          <t>Rural</t>
        </is>
      </c>
      <c r="I6413" s="7" t="n">
        <v>3</v>
      </c>
      <c r="J6413" s="23" t="n"/>
      <c r="K6413" s="17" t="inlineStr">
        <is>
          <t>Sem câmera</t>
        </is>
      </c>
      <c r="L6413" s="22" t="n">
        <v>0</v>
      </c>
      <c r="M6413" s="17" t="inlineStr">
        <is>
          <t>Sem câmera</t>
        </is>
      </c>
      <c r="N6413" s="22" t="n">
        <v>0</v>
      </c>
      <c r="O6413" s="17" t="inlineStr">
        <is>
          <t>Sem câmera</t>
        </is>
      </c>
      <c r="P6413" s="22" t="n">
        <v>0</v>
      </c>
      <c r="Q6413" s="4" t="n"/>
      <c r="R6413" s="17" t="n"/>
      <c r="S6413" s="17" t="n"/>
      <c r="T6413" s="24" t="n"/>
      <c r="U6413" s="25" t="n">
        <v>-13.0645341</v>
      </c>
      <c r="V6413" s="25" t="n">
        <v>-40.2885184</v>
      </c>
    </row>
    <row r="6414">
      <c r="A6414" s="4" t="inlineStr">
        <is>
          <t>PLANALTINO</t>
        </is>
      </c>
      <c r="B6414" s="17" t="inlineStr">
        <is>
          <t>Sem câmera</t>
        </is>
      </c>
      <c r="C6414" s="22" t="n">
        <v>37</v>
      </c>
      <c r="D6414" s="22" t="n">
        <v>1090</v>
      </c>
      <c r="E6414" s="4" t="inlineStr">
        <is>
          <t>COLÉGIO MUNICIPAL PROFESSOR RUTINEI ARAÚJO SANTOS</t>
        </is>
      </c>
      <c r="F6414" s="4" t="inlineStr">
        <is>
          <t>DISTRITO NOVA ITAIPE</t>
        </is>
      </c>
      <c r="G6414" s="4" t="inlineStr">
        <is>
          <t>DISTRITO DE NOVA ITAIPE - ZONA RURAL</t>
        </is>
      </c>
      <c r="H6414" s="17" t="inlineStr">
        <is>
          <t>Rural</t>
        </is>
      </c>
      <c r="I6414" s="7" t="n">
        <v>2</v>
      </c>
      <c r="J6414" s="23" t="n"/>
      <c r="K6414" s="17" t="inlineStr">
        <is>
          <t>Sem câmera</t>
        </is>
      </c>
      <c r="L6414" s="22" t="n">
        <v>0</v>
      </c>
      <c r="M6414" s="17" t="inlineStr">
        <is>
          <t>Sem câmera</t>
        </is>
      </c>
      <c r="N6414" s="22" t="n">
        <v>0</v>
      </c>
      <c r="O6414" s="17" t="inlineStr">
        <is>
          <t>Sem câmera</t>
        </is>
      </c>
      <c r="P6414" s="22" t="n">
        <v>0</v>
      </c>
      <c r="Q6414" s="4" t="n"/>
      <c r="R6414" s="17" t="n"/>
      <c r="S6414" s="17" t="n"/>
      <c r="T6414" s="24" t="n"/>
      <c r="U6414" s="25" t="n">
        <v>-13.1198878</v>
      </c>
      <c r="V6414" s="25" t="n">
        <v>-40.2066254</v>
      </c>
    </row>
    <row r="6415">
      <c r="A6415" s="4" t="inlineStr">
        <is>
          <t>PLANALTINO</t>
        </is>
      </c>
      <c r="B6415" s="17" t="inlineStr">
        <is>
          <t>Sem câmera</t>
        </is>
      </c>
      <c r="C6415" s="22" t="n">
        <v>37</v>
      </c>
      <c r="D6415" s="22" t="n">
        <v>1120</v>
      </c>
      <c r="E6415" s="4" t="inlineStr">
        <is>
          <t>ESCOLA NOSSA SENHORA DAS GRACAS</t>
        </is>
      </c>
      <c r="F6415" s="4" t="inlineStr">
        <is>
          <t>POVOADO ANGELICA</t>
        </is>
      </c>
      <c r="G6415" s="4" t="inlineStr">
        <is>
          <t>POVOADO DA ANGÉLICA - ZONA RURAL</t>
        </is>
      </c>
      <c r="H6415" s="17" t="inlineStr">
        <is>
          <t>Rural</t>
        </is>
      </c>
      <c r="I6415" s="7" t="n">
        <v>3</v>
      </c>
      <c r="J6415" s="23" t="n"/>
      <c r="K6415" s="17" t="inlineStr">
        <is>
          <t>Sem câmera</t>
        </is>
      </c>
      <c r="L6415" s="22" t="n">
        <v>0</v>
      </c>
      <c r="M6415" s="17" t="inlineStr">
        <is>
          <t>Sem câmera</t>
        </is>
      </c>
      <c r="N6415" s="22" t="n">
        <v>0</v>
      </c>
      <c r="O6415" s="17" t="inlineStr">
        <is>
          <t>Sem câmera</t>
        </is>
      </c>
      <c r="P6415" s="22" t="n">
        <v>0</v>
      </c>
      <c r="Q6415" s="4" t="n"/>
      <c r="R6415" s="17" t="n"/>
      <c r="S6415" s="17" t="n"/>
      <c r="T6415" s="24" t="n"/>
      <c r="U6415" s="25" t="n">
        <v>-13.2959773</v>
      </c>
      <c r="V6415" s="25" t="n">
        <v>-40.1879134</v>
      </c>
    </row>
    <row r="6416">
      <c r="A6416" s="4" t="inlineStr">
        <is>
          <t>PLANALTINO</t>
        </is>
      </c>
      <c r="B6416" s="17" t="inlineStr">
        <is>
          <t>Sem câmera</t>
        </is>
      </c>
      <c r="C6416" s="22" t="n">
        <v>37</v>
      </c>
      <c r="D6416" s="22" t="n">
        <v>1155</v>
      </c>
      <c r="E6416" s="4" t="inlineStr">
        <is>
          <t>ESCOLA MUNICIPAL MARIA VIEIRA</t>
        </is>
      </c>
      <c r="F6416" s="4" t="inlineStr">
        <is>
          <t>POVOADO LAGEDO ALTO</t>
        </is>
      </c>
      <c r="G6416" s="4" t="inlineStr">
        <is>
          <t>POVOADO LAGEDO ALTO - ZONA RURAL</t>
        </is>
      </c>
      <c r="H6416" s="17" t="inlineStr">
        <is>
          <t>Rural</t>
        </is>
      </c>
      <c r="I6416" s="7" t="n">
        <v>1</v>
      </c>
      <c r="J6416" s="23" t="n"/>
      <c r="K6416" s="17" t="inlineStr">
        <is>
          <t>Sem câmera</t>
        </is>
      </c>
      <c r="L6416" s="22" t="n">
        <v>0</v>
      </c>
      <c r="M6416" s="17" t="inlineStr">
        <is>
          <t>Sem câmera</t>
        </is>
      </c>
      <c r="N6416" s="22" t="n">
        <v>0</v>
      </c>
      <c r="O6416" s="17" t="inlineStr">
        <is>
          <t>Sem câmera</t>
        </is>
      </c>
      <c r="P6416" s="22" t="n">
        <v>0</v>
      </c>
      <c r="Q6416" s="4" t="n"/>
      <c r="R6416" s="17" t="n"/>
      <c r="S6416" s="17" t="n"/>
      <c r="T6416" s="24" t="n"/>
      <c r="U6416" s="25" t="n">
        <v>-13.2467735</v>
      </c>
      <c r="V6416" s="25" t="n">
        <v>-40.2470458</v>
      </c>
    </row>
    <row r="6417">
      <c r="A6417" s="4" t="inlineStr">
        <is>
          <t>PLANALTINO</t>
        </is>
      </c>
      <c r="B6417" s="17" t="inlineStr">
        <is>
          <t>Sem câmera</t>
        </is>
      </c>
      <c r="C6417" s="22" t="n">
        <v>37</v>
      </c>
      <c r="D6417" s="22" t="n">
        <v>1171</v>
      </c>
      <c r="E6417" s="4" t="inlineStr">
        <is>
          <t>ESCOLA MUNICIPAL JOANA ANGÉLICA</t>
        </is>
      </c>
      <c r="F6417" s="4" t="inlineStr">
        <is>
          <t>POVOADO DE LAGOA GRANDE / FIGUEIREDINHO</t>
        </is>
      </c>
      <c r="G6417" s="4" t="inlineStr">
        <is>
          <t>POVOADO DE LAGOA GRANDE / FIGUEIREDINHO - ZONA RURAL</t>
        </is>
      </c>
      <c r="H6417" s="17" t="inlineStr">
        <is>
          <t>Rural</t>
        </is>
      </c>
      <c r="I6417" s="7" t="n">
        <v>1</v>
      </c>
      <c r="J6417" s="23" t="n"/>
      <c r="K6417" s="17" t="inlineStr">
        <is>
          <t>Sem câmera</t>
        </is>
      </c>
      <c r="L6417" s="22" t="n">
        <v>0</v>
      </c>
      <c r="M6417" s="17" t="inlineStr">
        <is>
          <t>Sem câmera</t>
        </is>
      </c>
      <c r="N6417" s="22" t="n">
        <v>0</v>
      </c>
      <c r="O6417" s="17" t="inlineStr">
        <is>
          <t>Sem câmera</t>
        </is>
      </c>
      <c r="P6417" s="22" t="n">
        <v>0</v>
      </c>
      <c r="Q6417" s="4" t="n"/>
      <c r="R6417" s="17" t="n"/>
      <c r="S6417" s="17" t="n"/>
      <c r="T6417" s="24" t="n"/>
      <c r="U6417" s="25" t="n">
        <v>-13.1805633</v>
      </c>
      <c r="V6417" s="25" t="n">
        <v>-40.2402111</v>
      </c>
    </row>
    <row r="6418">
      <c r="A6418" s="4" t="inlineStr">
        <is>
          <t>PLANALTINO</t>
        </is>
      </c>
      <c r="B6418" s="17" t="inlineStr">
        <is>
          <t>Sem câmera</t>
        </is>
      </c>
      <c r="C6418" s="22" t="n">
        <v>37</v>
      </c>
      <c r="D6418" s="22" t="n">
        <v>1201</v>
      </c>
      <c r="E6418" s="4" t="inlineStr">
        <is>
          <t>ESCOLA MUNICIPAL CLEMENTE MARIANI</t>
        </is>
      </c>
      <c r="F6418" s="4" t="inlineStr">
        <is>
          <t>DISTRITO IBITIGUIRA</t>
        </is>
      </c>
      <c r="G6418" s="4" t="inlineStr">
        <is>
          <t>VILA DE IBITIGUIRA - ZONA RURAL</t>
        </is>
      </c>
      <c r="H6418" s="17" t="inlineStr">
        <is>
          <t>Rural</t>
        </is>
      </c>
      <c r="I6418" s="7" t="n">
        <v>1</v>
      </c>
      <c r="J6418" s="23" t="n"/>
      <c r="K6418" s="17" t="inlineStr">
        <is>
          <t>Sem câmera</t>
        </is>
      </c>
      <c r="L6418" s="22" t="n">
        <v>0</v>
      </c>
      <c r="M6418" s="17" t="inlineStr">
        <is>
          <t>Sem câmera</t>
        </is>
      </c>
      <c r="N6418" s="22" t="n">
        <v>0</v>
      </c>
      <c r="O6418" s="17" t="inlineStr">
        <is>
          <t>Sem câmera</t>
        </is>
      </c>
      <c r="P6418" s="22" t="n">
        <v>0</v>
      </c>
      <c r="Q6418" s="4" t="n"/>
      <c r="R6418" s="17" t="n"/>
      <c r="S6418" s="17" t="n"/>
      <c r="T6418" s="24" t="n"/>
      <c r="U6418" s="25" t="n">
        <v>-13.2232551</v>
      </c>
      <c r="V6418" s="25" t="n">
        <v>-40.1554678</v>
      </c>
    </row>
    <row r="6419">
      <c r="A6419" s="4" t="inlineStr">
        <is>
          <t>PLANALTINO</t>
        </is>
      </c>
      <c r="B6419" s="17" t="inlineStr">
        <is>
          <t>Sem câmera</t>
        </is>
      </c>
      <c r="C6419" s="22" t="n">
        <v>37</v>
      </c>
      <c r="D6419" s="22" t="n">
        <v>1236</v>
      </c>
      <c r="E6419" s="4" t="inlineStr">
        <is>
          <t>ESCOLA MUNICIPAL ANTONIO CARLOS MAGALHAES</t>
        </is>
      </c>
      <c r="F6419" s="4" t="inlineStr">
        <is>
          <t>povoado do vicente</t>
        </is>
      </c>
      <c r="G6419" s="4" t="inlineStr">
        <is>
          <t>POVOADO DO VICENTE</t>
        </is>
      </c>
      <c r="H6419" s="17" t="inlineStr">
        <is>
          <t>Rural</t>
        </is>
      </c>
      <c r="I6419" s="7" t="n">
        <v>3</v>
      </c>
      <c r="J6419" s="23" t="n"/>
      <c r="K6419" s="17" t="inlineStr">
        <is>
          <t>Sem câmera</t>
        </is>
      </c>
      <c r="L6419" s="22" t="n">
        <v>0</v>
      </c>
      <c r="M6419" s="17" t="inlineStr">
        <is>
          <t>Sem câmera</t>
        </is>
      </c>
      <c r="N6419" s="22" t="n">
        <v>0</v>
      </c>
      <c r="O6419" s="17" t="inlineStr">
        <is>
          <t>Sem câmera</t>
        </is>
      </c>
      <c r="P6419" s="22" t="n">
        <v>0</v>
      </c>
      <c r="Q6419" s="4" t="n"/>
      <c r="R6419" s="17" t="n"/>
      <c r="S6419" s="17" t="n"/>
      <c r="T6419" s="24" t="n"/>
      <c r="U6419" s="25" t="n">
        <v>-13.3091627</v>
      </c>
      <c r="V6419" s="25" t="n">
        <v>-40.3166485</v>
      </c>
    </row>
    <row r="6420">
      <c r="A6420" s="4" t="inlineStr">
        <is>
          <t>PLANALTO</t>
        </is>
      </c>
      <c r="B6420" s="17" t="inlineStr">
        <is>
          <t>Com câmera</t>
        </is>
      </c>
      <c r="C6420" s="22" t="n">
        <v>139</v>
      </c>
      <c r="D6420" s="22" t="n">
        <v>1031</v>
      </c>
      <c r="E6420" s="4" t="inlineStr">
        <is>
          <t>ESCOLA MUNICIPAL JOAO OTAVIO DE ALMEIDA</t>
        </is>
      </c>
      <c r="F6420" s="4" t="inlineStr">
        <is>
          <t>POVOADO CAJAZEIRAS</t>
        </is>
      </c>
      <c r="G6420" s="4" t="inlineStr">
        <is>
          <t>POVOADO CAJAZEIRAS - ZONA RURAL</t>
        </is>
      </c>
      <c r="H6420" s="17" t="inlineStr">
        <is>
          <t>Rural</t>
        </is>
      </c>
      <c r="I6420" s="7" t="n">
        <v>1</v>
      </c>
      <c r="J6420" s="23" t="n"/>
      <c r="K6420" s="17" t="inlineStr">
        <is>
          <t>Sem câmera</t>
        </is>
      </c>
      <c r="L6420" s="22" t="n">
        <v>0</v>
      </c>
      <c r="M6420" s="17" t="inlineStr">
        <is>
          <t>Sem câmera</t>
        </is>
      </c>
      <c r="N6420" s="22" t="n">
        <v>0</v>
      </c>
      <c r="O6420" s="17" t="inlineStr">
        <is>
          <t>Sem câmera</t>
        </is>
      </c>
      <c r="P6420" s="22" t="n">
        <v>0</v>
      </c>
      <c r="Q6420" s="4" t="n"/>
      <c r="R6420" s="17" t="n"/>
      <c r="S6420" s="17" t="n"/>
      <c r="T6420" s="24" t="n"/>
      <c r="U6420" s="25" t="n">
        <v>-14.6072025</v>
      </c>
      <c r="V6420" s="25" t="n">
        <v>-40.5767567</v>
      </c>
    </row>
    <row r="6421">
      <c r="A6421" s="4" t="inlineStr">
        <is>
          <t>PLANALTO</t>
        </is>
      </c>
      <c r="B6421" s="17" t="inlineStr">
        <is>
          <t>Com câmera</t>
        </is>
      </c>
      <c r="C6421" s="22" t="n">
        <v>139</v>
      </c>
      <c r="D6421" s="22" t="n">
        <v>1074</v>
      </c>
      <c r="E6421" s="4" t="inlineStr">
        <is>
          <t>COLÉGIO MUNICIPAL NILTON FERREIRA DOS SANTOS</t>
        </is>
      </c>
      <c r="F6421" s="4" t="inlineStr">
        <is>
          <t>JOÃO GUIMARÃES DE CARVALHO</t>
        </is>
      </c>
      <c r="G6421" s="4" t="inlineStr">
        <is>
          <t>RUA J J SEABRA, S/N - ZONA URBANA</t>
        </is>
      </c>
      <c r="H6421" s="17" t="inlineStr">
        <is>
          <t>Urbana</t>
        </is>
      </c>
      <c r="I6421" s="7" t="n">
        <v>2</v>
      </c>
      <c r="J6421" s="23" t="n"/>
      <c r="K6421" s="17" t="inlineStr">
        <is>
          <t>Sem câmera</t>
        </is>
      </c>
      <c r="L6421" s="22" t="n">
        <v>0</v>
      </c>
      <c r="M6421" s="17" t="inlineStr">
        <is>
          <t>Sem câmera</t>
        </is>
      </c>
      <c r="N6421" s="22" t="n">
        <v>0</v>
      </c>
      <c r="O6421" s="17" t="inlineStr">
        <is>
          <t>Sem câmera</t>
        </is>
      </c>
      <c r="P6421" s="22" t="n">
        <v>0</v>
      </c>
      <c r="Q6421" s="4" t="n"/>
      <c r="R6421" s="17" t="n"/>
      <c r="S6421" s="17" t="n"/>
      <c r="T6421" s="24" t="n"/>
      <c r="U6421" s="25" t="n">
        <v>-14.6697143</v>
      </c>
      <c r="V6421" s="25" t="n">
        <v>-40.4764573</v>
      </c>
    </row>
    <row r="6422">
      <c r="A6422" s="4" t="inlineStr">
        <is>
          <t>PLANALTO</t>
        </is>
      </c>
      <c r="B6422" s="17" t="inlineStr">
        <is>
          <t>Com câmera</t>
        </is>
      </c>
      <c r="C6422" s="22" t="n">
        <v>139</v>
      </c>
      <c r="D6422" s="22" t="n">
        <v>1090</v>
      </c>
      <c r="E6422" s="4" t="inlineStr">
        <is>
          <t>ESCOLA MUNICIPAL RÔMULO GALVÃO</t>
        </is>
      </c>
      <c r="F6422" s="4" t="inlineStr">
        <is>
          <t>CENTRO</t>
        </is>
      </c>
      <c r="G6422" s="4" t="inlineStr">
        <is>
          <t>PRACA RAUL LOPES MOITINHO, ZONA URBANA, CENTRO/PLANALTO</t>
        </is>
      </c>
      <c r="H6422" s="17" t="inlineStr">
        <is>
          <t>Urbana</t>
        </is>
      </c>
      <c r="I6422" s="7" t="n">
        <v>4</v>
      </c>
      <c r="J6422" s="23" t="n"/>
      <c r="K6422" s="17" t="inlineStr">
        <is>
          <t>Sem câmera</t>
        </is>
      </c>
      <c r="L6422" s="22" t="n">
        <v>0</v>
      </c>
      <c r="M6422" s="17" t="inlineStr">
        <is>
          <t>Sem câmera</t>
        </is>
      </c>
      <c r="N6422" s="22" t="n">
        <v>0</v>
      </c>
      <c r="O6422" s="17" t="inlineStr">
        <is>
          <t>Sem câmera</t>
        </is>
      </c>
      <c r="P6422" s="22" t="n">
        <v>0</v>
      </c>
      <c r="Q6422" s="4" t="n"/>
      <c r="R6422" s="17" t="n"/>
      <c r="S6422" s="17" t="n"/>
      <c r="T6422" s="24" t="n"/>
      <c r="U6422" s="25" t="n">
        <v>-14.6717984</v>
      </c>
      <c r="V6422" s="25" t="n">
        <v>-40.4721879</v>
      </c>
    </row>
    <row r="6423">
      <c r="A6423" s="4" t="inlineStr">
        <is>
          <t>PLANALTO</t>
        </is>
      </c>
      <c r="B6423" s="17" t="inlineStr">
        <is>
          <t>Com câmera</t>
        </is>
      </c>
      <c r="C6423" s="22" t="n">
        <v>139</v>
      </c>
      <c r="D6423" s="22" t="n">
        <v>1104</v>
      </c>
      <c r="E6423" s="4" t="inlineStr">
        <is>
          <t>PREDIO ESCOLAR MUNICIPAL JOSE COELHO COSTA</t>
        </is>
      </c>
      <c r="F6423" s="4" t="inlineStr">
        <is>
          <t>POVOADO GERIBÁ</t>
        </is>
      </c>
      <c r="G6423" s="4" t="inlineStr">
        <is>
          <t>POVOADO GERIBA, ZONA RURAL, PLANALTO</t>
        </is>
      </c>
      <c r="H6423" s="17" t="inlineStr">
        <is>
          <t>Rural</t>
        </is>
      </c>
      <c r="I6423" s="7" t="n">
        <v>4</v>
      </c>
      <c r="J6423" s="23" t="n"/>
      <c r="K6423" s="17" t="inlineStr">
        <is>
          <t>Sem câmera</t>
        </is>
      </c>
      <c r="L6423" s="22" t="n">
        <v>0</v>
      </c>
      <c r="M6423" s="17" t="inlineStr">
        <is>
          <t>Sem câmera</t>
        </is>
      </c>
      <c r="N6423" s="22" t="n">
        <v>0</v>
      </c>
      <c r="O6423" s="17" t="inlineStr">
        <is>
          <t>Sem câmera</t>
        </is>
      </c>
      <c r="P6423" s="22" t="n">
        <v>0</v>
      </c>
      <c r="Q6423" s="4" t="n"/>
      <c r="R6423" s="17" t="n"/>
      <c r="S6423" s="17" t="n"/>
      <c r="T6423" s="24" t="n"/>
      <c r="U6423" s="25" t="n">
        <v>-14.8836838</v>
      </c>
      <c r="V6423" s="25" t="n">
        <v>-40.2876196</v>
      </c>
    </row>
    <row r="6424">
      <c r="A6424" s="4" t="inlineStr">
        <is>
          <t>PLANALTO</t>
        </is>
      </c>
      <c r="B6424" s="17" t="inlineStr">
        <is>
          <t>Com câmera</t>
        </is>
      </c>
      <c r="C6424" s="22" t="n">
        <v>139</v>
      </c>
      <c r="D6424" s="22" t="n">
        <v>1139</v>
      </c>
      <c r="E6424" s="4" t="inlineStr">
        <is>
          <t>ESCOLA MUNICIPAL FRANCISCO SANTOS SILVA</t>
        </is>
      </c>
      <c r="F6424" s="4" t="inlineStr">
        <is>
          <t>POVOADO VEREDA NOVA</t>
        </is>
      </c>
      <c r="G6424" s="4" t="inlineStr">
        <is>
          <t>POVOADO DE VEREDA NOVA - ZONA RURAL</t>
        </is>
      </c>
      <c r="H6424" s="17" t="inlineStr">
        <is>
          <t>Rural</t>
        </is>
      </c>
      <c r="I6424" s="7" t="n">
        <v>2</v>
      </c>
      <c r="J6424" s="23" t="n"/>
      <c r="K6424" s="17" t="inlineStr">
        <is>
          <t>Sem câmera</t>
        </is>
      </c>
      <c r="L6424" s="22" t="n">
        <v>0</v>
      </c>
      <c r="M6424" s="17" t="inlineStr">
        <is>
          <t>Sem câmera</t>
        </is>
      </c>
      <c r="N6424" s="22" t="n">
        <v>0</v>
      </c>
      <c r="O6424" s="17" t="inlineStr">
        <is>
          <t>Sem câmera</t>
        </is>
      </c>
      <c r="P6424" s="22" t="n">
        <v>0</v>
      </c>
      <c r="Q6424" s="4" t="n"/>
      <c r="R6424" s="17" t="n"/>
      <c r="S6424" s="17" t="n"/>
      <c r="T6424" s="24" t="n"/>
      <c r="U6424" s="25" t="n">
        <v>-14.5977327</v>
      </c>
      <c r="V6424" s="25" t="n">
        <v>-40.4773215</v>
      </c>
    </row>
    <row r="6425">
      <c r="A6425" s="4" t="inlineStr">
        <is>
          <t>PLANALTO</t>
        </is>
      </c>
      <c r="B6425" s="17" t="inlineStr">
        <is>
          <t>Com câmera</t>
        </is>
      </c>
      <c r="C6425" s="22" t="n">
        <v>139</v>
      </c>
      <c r="D6425" s="22" t="n">
        <v>1155</v>
      </c>
      <c r="E6425" s="4" t="inlineStr">
        <is>
          <t>PREDIO ESCOLAR MUNICIPAL OTAVIO MANGABEIRA</t>
        </is>
      </c>
      <c r="F6425" s="4" t="inlineStr">
        <is>
          <t>POVOADO LAGOA DO MORRO</t>
        </is>
      </c>
      <c r="G6425" s="4" t="inlineStr">
        <is>
          <t>POVOADO LAGOA DO MORRO - ZONA RURAL</t>
        </is>
      </c>
      <c r="H6425" s="17" t="inlineStr">
        <is>
          <t>Rural</t>
        </is>
      </c>
      <c r="I6425" s="7" t="n">
        <v>2</v>
      </c>
      <c r="J6425" s="23" t="n"/>
      <c r="K6425" s="17" t="inlineStr">
        <is>
          <t>Sem câmera</t>
        </is>
      </c>
      <c r="L6425" s="22" t="n">
        <v>0</v>
      </c>
      <c r="M6425" s="17" t="inlineStr">
        <is>
          <t>Sem câmera</t>
        </is>
      </c>
      <c r="N6425" s="22" t="n">
        <v>0</v>
      </c>
      <c r="O6425" s="17" t="inlineStr">
        <is>
          <t>Sem câmera</t>
        </is>
      </c>
      <c r="P6425" s="22" t="n">
        <v>0</v>
      </c>
      <c r="Q6425" s="4" t="n"/>
      <c r="R6425" s="17" t="n"/>
      <c r="S6425" s="17" t="n"/>
      <c r="T6425" s="24" t="n"/>
      <c r="U6425" s="25" t="n">
        <v>-14.5737131</v>
      </c>
      <c r="V6425" s="25" t="n">
        <v>-40.5527881</v>
      </c>
    </row>
    <row r="6426">
      <c r="A6426" s="4" t="inlineStr">
        <is>
          <t>PLANALTO</t>
        </is>
      </c>
      <c r="B6426" s="17" t="inlineStr">
        <is>
          <t>Com câmera</t>
        </is>
      </c>
      <c r="C6426" s="22" t="n">
        <v>139</v>
      </c>
      <c r="D6426" s="22" t="n">
        <v>1163</v>
      </c>
      <c r="E6426" s="4" t="inlineStr">
        <is>
          <t>PREDIO ESCOLAR MUNICIPAL DEMOSTENES DA SILVEIRA</t>
        </is>
      </c>
      <c r="F6426" s="4" t="inlineStr">
        <is>
          <t>DISTRITO LUCAIA</t>
        </is>
      </c>
      <c r="G6426" s="4" t="inlineStr">
        <is>
          <t>DISTRITO LUCAIA - ZONA RURAL</t>
        </is>
      </c>
      <c r="H6426" s="17" t="inlineStr">
        <is>
          <t>Rural</t>
        </is>
      </c>
      <c r="I6426" s="7" t="n">
        <v>4</v>
      </c>
      <c r="J6426" s="23" t="n"/>
      <c r="K6426" s="17" t="inlineStr">
        <is>
          <t>Sem câmera</t>
        </is>
      </c>
      <c r="L6426" s="22" t="n">
        <v>0</v>
      </c>
      <c r="M6426" s="17" t="inlineStr">
        <is>
          <t>Sem câmera</t>
        </is>
      </c>
      <c r="N6426" s="22" t="n">
        <v>0</v>
      </c>
      <c r="O6426" s="17" t="inlineStr">
        <is>
          <t>Sem câmera</t>
        </is>
      </c>
      <c r="P6426" s="22" t="n">
        <v>0</v>
      </c>
      <c r="Q6426" s="4" t="n"/>
      <c r="R6426" s="17" t="n"/>
      <c r="S6426" s="17" t="n"/>
      <c r="T6426" s="24" t="n"/>
      <c r="U6426" s="25" t="n">
        <v>-14.7514329</v>
      </c>
      <c r="V6426" s="25" t="n">
        <v>-40.5083908</v>
      </c>
    </row>
    <row r="6427">
      <c r="A6427" s="4" t="inlineStr">
        <is>
          <t>PLANALTO</t>
        </is>
      </c>
      <c r="B6427" s="17" t="inlineStr">
        <is>
          <t>Com câmera</t>
        </is>
      </c>
      <c r="C6427" s="22" t="n">
        <v>139</v>
      </c>
      <c r="D6427" s="22" t="n">
        <v>1171</v>
      </c>
      <c r="E6427" s="4" t="inlineStr">
        <is>
          <t>PREDIO ESCOLAR MUNICIPAL HERMINIO XAVIER DE AMORIM</t>
        </is>
      </c>
      <c r="F6427" s="4" t="inlineStr">
        <is>
          <t>POVOADO PARAFUSO</t>
        </is>
      </c>
      <c r="G6427" s="4" t="inlineStr">
        <is>
          <t>POVOADO PARAFUSO - ZONA RURAL</t>
        </is>
      </c>
      <c r="H6427" s="17" t="inlineStr">
        <is>
          <t>Rural</t>
        </is>
      </c>
      <c r="I6427" s="7" t="n">
        <v>3</v>
      </c>
      <c r="J6427" s="23" t="n"/>
      <c r="K6427" s="17" t="inlineStr">
        <is>
          <t>Sem câmera</t>
        </is>
      </c>
      <c r="L6427" s="22" t="n">
        <v>0</v>
      </c>
      <c r="M6427" s="17" t="inlineStr">
        <is>
          <t>Sem câmera</t>
        </is>
      </c>
      <c r="N6427" s="22" t="n">
        <v>0</v>
      </c>
      <c r="O6427" s="17" t="inlineStr">
        <is>
          <t>Sem câmera</t>
        </is>
      </c>
      <c r="P6427" s="22" t="n">
        <v>0</v>
      </c>
      <c r="Q6427" s="4" t="n"/>
      <c r="R6427" s="17" t="n"/>
      <c r="S6427" s="17" t="n"/>
      <c r="T6427" s="24" t="n"/>
      <c r="U6427" s="25" t="n">
        <v>-14.7900431</v>
      </c>
      <c r="V6427" s="25" t="n">
        <v>-40.4155219</v>
      </c>
    </row>
    <row r="6428">
      <c r="A6428" s="4" t="inlineStr">
        <is>
          <t>PLANALTO</t>
        </is>
      </c>
      <c r="B6428" s="17" t="inlineStr">
        <is>
          <t>Com câmera</t>
        </is>
      </c>
      <c r="C6428" s="22" t="n">
        <v>139</v>
      </c>
      <c r="D6428" s="22" t="n">
        <v>1198</v>
      </c>
      <c r="E6428" s="4" t="inlineStr">
        <is>
          <t>PREDIO ESCOLAR MUNICIPAL ANTONIO ALVES DE AZEVEDO</t>
        </is>
      </c>
      <c r="F6428" s="4" t="inlineStr">
        <is>
          <t>CENTRO</t>
        </is>
      </c>
      <c r="G6428" s="4" t="inlineStr">
        <is>
          <t>RUA DR PERCEU VAZ PORTO, S/N - ZONA URBANA</t>
        </is>
      </c>
      <c r="H6428" s="17" t="inlineStr">
        <is>
          <t>Urbana</t>
        </is>
      </c>
      <c r="I6428" s="7" t="n">
        <v>4</v>
      </c>
      <c r="J6428" s="23" t="n"/>
      <c r="K6428" s="17" t="inlineStr">
        <is>
          <t>Sem câmera</t>
        </is>
      </c>
      <c r="L6428" s="22" t="n">
        <v>0</v>
      </c>
      <c r="M6428" s="17" t="inlineStr">
        <is>
          <t>Sem câmera</t>
        </is>
      </c>
      <c r="N6428" s="22" t="n">
        <v>0</v>
      </c>
      <c r="O6428" s="17" t="inlineStr">
        <is>
          <t>Sem câmera</t>
        </is>
      </c>
      <c r="P6428" s="22" t="n">
        <v>0</v>
      </c>
      <c r="Q6428" s="4" t="n"/>
      <c r="R6428" s="17" t="n"/>
      <c r="S6428" s="17" t="n"/>
      <c r="T6428" s="24" t="n"/>
      <c r="U6428" s="25" t="n">
        <v>-14.6721575</v>
      </c>
      <c r="V6428" s="25" t="n">
        <v>-40.4720271</v>
      </c>
    </row>
    <row r="6429">
      <c r="A6429" s="4" t="inlineStr">
        <is>
          <t>PLANALTO</t>
        </is>
      </c>
      <c r="B6429" s="17" t="inlineStr">
        <is>
          <t>Com câmera</t>
        </is>
      </c>
      <c r="C6429" s="22" t="n">
        <v>139</v>
      </c>
      <c r="D6429" s="22" t="n">
        <v>1201</v>
      </c>
      <c r="E6429" s="4" t="inlineStr">
        <is>
          <t>PREDIO ESCOLAR MUNICIPAL ANTONIO CARLOS MAGALHAES</t>
        </is>
      </c>
      <c r="F6429" s="4" t="inlineStr">
        <is>
          <t>CENTRO</t>
        </is>
      </c>
      <c r="G6429" s="4" t="inlineStr">
        <is>
          <t>RUA BARAO DE RIO BRANCO - ZONA URBANA</t>
        </is>
      </c>
      <c r="H6429" s="17" t="inlineStr">
        <is>
          <t>Urbana</t>
        </is>
      </c>
      <c r="I6429" s="7" t="n">
        <v>5</v>
      </c>
      <c r="J6429" s="23" t="n"/>
      <c r="K6429" s="17" t="inlineStr">
        <is>
          <t>Sem câmera</t>
        </is>
      </c>
      <c r="L6429" s="22" t="n">
        <v>0</v>
      </c>
      <c r="M6429" s="17" t="inlineStr">
        <is>
          <t>Sem câmera</t>
        </is>
      </c>
      <c r="N6429" s="22" t="n">
        <v>0</v>
      </c>
      <c r="O6429" s="17" t="inlineStr">
        <is>
          <t>Sem câmera</t>
        </is>
      </c>
      <c r="P6429" s="22" t="n">
        <v>0</v>
      </c>
      <c r="Q6429" s="4" t="n"/>
      <c r="R6429" s="17" t="n"/>
      <c r="S6429" s="17" t="n"/>
      <c r="T6429" s="24" t="n"/>
      <c r="U6429" s="25" t="n">
        <v>-14.6722251</v>
      </c>
      <c r="V6429" s="25" t="n">
        <v>-40.4767527</v>
      </c>
    </row>
    <row r="6430">
      <c r="A6430" s="4" t="inlineStr">
        <is>
          <t>PLANALTO</t>
        </is>
      </c>
      <c r="B6430" s="17" t="inlineStr">
        <is>
          <t>Com câmera</t>
        </is>
      </c>
      <c r="C6430" s="22" t="n">
        <v>139</v>
      </c>
      <c r="D6430" s="22" t="n">
        <v>1210</v>
      </c>
      <c r="E6430" s="4" t="inlineStr">
        <is>
          <t>ESCOLA MUNICIPAL CELERINO MOREIRA DE ALMEIDA</t>
        </is>
      </c>
      <c r="F6430" s="4" t="inlineStr">
        <is>
          <t>POVOADO LAGOA DO TERTO</t>
        </is>
      </c>
      <c r="G6430" s="4" t="inlineStr">
        <is>
          <t>POVOADO LAGOA DO TERTO - ZONA RURAL</t>
        </is>
      </c>
      <c r="H6430" s="17" t="inlineStr">
        <is>
          <t>Rural</t>
        </is>
      </c>
      <c r="I6430" s="7" t="n">
        <v>3</v>
      </c>
      <c r="J6430" s="23" t="n"/>
      <c r="K6430" s="17" t="inlineStr">
        <is>
          <t>Sem câmera</t>
        </is>
      </c>
      <c r="L6430" s="22" t="n">
        <v>0</v>
      </c>
      <c r="M6430" s="17" t="inlineStr">
        <is>
          <t>Sem câmera</t>
        </is>
      </c>
      <c r="N6430" s="22" t="n">
        <v>0</v>
      </c>
      <c r="O6430" s="17" t="inlineStr">
        <is>
          <t>Sem câmera</t>
        </is>
      </c>
      <c r="P6430" s="22" t="n">
        <v>0</v>
      </c>
      <c r="Q6430" s="4" t="n"/>
      <c r="R6430" s="17" t="n"/>
      <c r="S6430" s="17" t="n"/>
      <c r="T6430" s="24" t="n"/>
      <c r="U6430" s="25" t="n">
        <v>-14.67942</v>
      </c>
      <c r="V6430" s="25" t="n">
        <v>-40.5763947</v>
      </c>
    </row>
    <row r="6431">
      <c r="A6431" s="4" t="inlineStr">
        <is>
          <t>PLANALTO</t>
        </is>
      </c>
      <c r="B6431" s="17" t="inlineStr">
        <is>
          <t>Com câmera</t>
        </is>
      </c>
      <c r="C6431" s="22" t="n">
        <v>139</v>
      </c>
      <c r="D6431" s="22" t="n">
        <v>1228</v>
      </c>
      <c r="E6431" s="4" t="inlineStr">
        <is>
          <t>ESCOLA MUNICIPAL PEDRO BENEDITO DOS SANTOS</t>
        </is>
      </c>
      <c r="F6431" s="4" t="inlineStr">
        <is>
          <t>POVOADO BARRIGUDA</t>
        </is>
      </c>
      <c r="G6431" s="4" t="inlineStr">
        <is>
          <t>POVOADO BARRIGUDA - ZONA RURAL</t>
        </is>
      </c>
      <c r="H6431" s="17" t="inlineStr">
        <is>
          <t>Rural</t>
        </is>
      </c>
      <c r="I6431" s="7" t="n">
        <v>1</v>
      </c>
      <c r="J6431" s="23" t="n"/>
      <c r="K6431" s="17" t="inlineStr">
        <is>
          <t>Sem câmera</t>
        </is>
      </c>
      <c r="L6431" s="22" t="n">
        <v>0</v>
      </c>
      <c r="M6431" s="17" t="inlineStr">
        <is>
          <t>Sem câmera</t>
        </is>
      </c>
      <c r="N6431" s="22" t="n">
        <v>0</v>
      </c>
      <c r="O6431" s="17" t="inlineStr">
        <is>
          <t>Sem câmera</t>
        </is>
      </c>
      <c r="P6431" s="22" t="n">
        <v>0</v>
      </c>
      <c r="Q6431" s="4" t="n"/>
      <c r="R6431" s="17" t="n"/>
      <c r="S6431" s="17" t="n"/>
      <c r="T6431" s="24" t="n"/>
      <c r="U6431" s="25" t="n">
        <v>-14.6359606</v>
      </c>
      <c r="V6431" s="25" t="n">
        <v>-40.5630064</v>
      </c>
    </row>
    <row r="6432">
      <c r="A6432" s="4" t="inlineStr">
        <is>
          <t>PLANALTO</t>
        </is>
      </c>
      <c r="B6432" s="17" t="inlineStr">
        <is>
          <t>Com câmera</t>
        </is>
      </c>
      <c r="C6432" s="22" t="n">
        <v>139</v>
      </c>
      <c r="D6432" s="22" t="n">
        <v>1236</v>
      </c>
      <c r="E6432" s="4" t="inlineStr">
        <is>
          <t>ESCOLA MUNICIPAL JOANA ANGELICA</t>
        </is>
      </c>
      <c r="F6432" s="4" t="inlineStr">
        <is>
          <t>POVOADO BARRA DO RIO</t>
        </is>
      </c>
      <c r="G6432" s="4" t="inlineStr">
        <is>
          <t>POVOADO BARRA DO RIO - ZONA RURAL</t>
        </is>
      </c>
      <c r="H6432" s="17" t="inlineStr">
        <is>
          <t>Rural</t>
        </is>
      </c>
      <c r="I6432" s="7" t="n">
        <v>2</v>
      </c>
      <c r="J6432" s="23" t="n"/>
      <c r="K6432" s="17" t="inlineStr">
        <is>
          <t>Sem câmera</t>
        </is>
      </c>
      <c r="L6432" s="22" t="n">
        <v>0</v>
      </c>
      <c r="M6432" s="17" t="inlineStr">
        <is>
          <t>Sem câmera</t>
        </is>
      </c>
      <c r="N6432" s="22" t="n">
        <v>0</v>
      </c>
      <c r="O6432" s="17" t="inlineStr">
        <is>
          <t>Sem câmera</t>
        </is>
      </c>
      <c r="P6432" s="22" t="n">
        <v>0</v>
      </c>
      <c r="Q6432" s="4" t="n"/>
      <c r="R6432" s="17" t="n"/>
      <c r="S6432" s="17" t="n"/>
      <c r="T6432" s="24" t="n"/>
      <c r="U6432" s="25" t="n">
        <v>-14.7644925</v>
      </c>
      <c r="V6432" s="25" t="n">
        <v>-40.3684092</v>
      </c>
    </row>
    <row r="6433">
      <c r="A6433" s="4" t="inlineStr">
        <is>
          <t>PLANALTO</t>
        </is>
      </c>
      <c r="B6433" s="17" t="inlineStr">
        <is>
          <t>Com câmera</t>
        </is>
      </c>
      <c r="C6433" s="22" t="n">
        <v>139</v>
      </c>
      <c r="D6433" s="22" t="n">
        <v>1244</v>
      </c>
      <c r="E6433" s="4" t="inlineStr">
        <is>
          <t>ESCOLA MUNICIPAL JOSE FRANCISCO DOS SANTOS</t>
        </is>
      </c>
      <c r="F6433" s="4" t="inlineStr">
        <is>
          <t>POVOADO BAIXA DO FACÃO</t>
        </is>
      </c>
      <c r="G6433" s="4" t="inlineStr">
        <is>
          <t>POVOADO BAIXA DO FACÃO - ZONA RURAL</t>
        </is>
      </c>
      <c r="H6433" s="17" t="inlineStr">
        <is>
          <t>Rural</t>
        </is>
      </c>
      <c r="I6433" s="7" t="n">
        <v>1</v>
      </c>
      <c r="J6433" s="23" t="n"/>
      <c r="K6433" s="17" t="inlineStr">
        <is>
          <t>Sem câmera</t>
        </is>
      </c>
      <c r="L6433" s="22" t="n">
        <v>0</v>
      </c>
      <c r="M6433" s="17" t="inlineStr">
        <is>
          <t>Sem câmera</t>
        </is>
      </c>
      <c r="N6433" s="22" t="n">
        <v>0</v>
      </c>
      <c r="O6433" s="17" t="inlineStr">
        <is>
          <t>Sem câmera</t>
        </is>
      </c>
      <c r="P6433" s="22" t="n">
        <v>0</v>
      </c>
      <c r="Q6433" s="4" t="n"/>
      <c r="R6433" s="17" t="n"/>
      <c r="S6433" s="17" t="n"/>
      <c r="T6433" s="24" t="n"/>
      <c r="U6433" s="25" t="n">
        <v>-14.7183068</v>
      </c>
      <c r="V6433" s="25" t="n">
        <v>-40.3889283</v>
      </c>
    </row>
    <row r="6434">
      <c r="A6434" s="4" t="inlineStr">
        <is>
          <t>PLANALTO</t>
        </is>
      </c>
      <c r="B6434" s="17" t="inlineStr">
        <is>
          <t>Com câmera</t>
        </is>
      </c>
      <c r="C6434" s="22" t="n">
        <v>139</v>
      </c>
      <c r="D6434" s="22" t="n">
        <v>1252</v>
      </c>
      <c r="E6434" s="4" t="inlineStr">
        <is>
          <t>ESCOLA MUNICIPAL SANTA LUZIA</t>
        </is>
      </c>
      <c r="F6434" s="4" t="inlineStr">
        <is>
          <t>POVOADO INÁCIO</t>
        </is>
      </c>
      <c r="G6434" s="4" t="inlineStr">
        <is>
          <t>POVOADO INÁCIO - ZONA RURAL</t>
        </is>
      </c>
      <c r="H6434" s="17" t="inlineStr">
        <is>
          <t>Rural</t>
        </is>
      </c>
      <c r="I6434" s="7" t="n">
        <v>2</v>
      </c>
      <c r="J6434" s="23" t="n"/>
      <c r="K6434" s="17" t="inlineStr">
        <is>
          <t>Sem câmera</t>
        </is>
      </c>
      <c r="L6434" s="22" t="n">
        <v>0</v>
      </c>
      <c r="M6434" s="17" t="inlineStr">
        <is>
          <t>Sem câmera</t>
        </is>
      </c>
      <c r="N6434" s="22" t="n">
        <v>0</v>
      </c>
      <c r="O6434" s="17" t="inlineStr">
        <is>
          <t>Sem câmera</t>
        </is>
      </c>
      <c r="P6434" s="22" t="n">
        <v>0</v>
      </c>
      <c r="Q6434" s="4" t="n"/>
      <c r="R6434" s="17" t="n"/>
      <c r="S6434" s="17" t="n"/>
      <c r="T6434" s="24" t="n"/>
      <c r="U6434" s="25" t="n">
        <v>-14.6306862</v>
      </c>
      <c r="V6434" s="25" t="n">
        <v>-40.5176658</v>
      </c>
    </row>
    <row r="6435">
      <c r="A6435" s="4" t="inlineStr">
        <is>
          <t>PLANALTO</t>
        </is>
      </c>
      <c r="B6435" s="17" t="inlineStr">
        <is>
          <t>Com câmera</t>
        </is>
      </c>
      <c r="C6435" s="22" t="n">
        <v>139</v>
      </c>
      <c r="D6435" s="22" t="n">
        <v>1260</v>
      </c>
      <c r="E6435" s="4" t="inlineStr">
        <is>
          <t>ESCOLA MUNICIPAL JOSE ALTINO DE OLIVEIRA</t>
        </is>
      </c>
      <c r="F6435" s="4" t="inlineStr">
        <is>
          <t>POVOADO MOCÓ</t>
        </is>
      </c>
      <c r="G6435" s="4" t="inlineStr">
        <is>
          <t>POVOADO MOCO - ZONA RURAL, PLANALTO</t>
        </is>
      </c>
      <c r="H6435" s="17" t="inlineStr">
        <is>
          <t>Rural</t>
        </is>
      </c>
      <c r="I6435" s="7" t="n">
        <v>1</v>
      </c>
      <c r="J6435" s="23" t="n"/>
      <c r="K6435" s="17" t="inlineStr">
        <is>
          <t>Sem câmera</t>
        </is>
      </c>
      <c r="L6435" s="22" t="n">
        <v>0</v>
      </c>
      <c r="M6435" s="17" t="inlineStr">
        <is>
          <t>Sem câmera</t>
        </is>
      </c>
      <c r="N6435" s="22" t="n">
        <v>0</v>
      </c>
      <c r="O6435" s="17" t="inlineStr">
        <is>
          <t>Sem câmera</t>
        </is>
      </c>
      <c r="P6435" s="22" t="n">
        <v>0</v>
      </c>
      <c r="Q6435" s="4" t="n"/>
      <c r="R6435" s="17" t="n"/>
      <c r="S6435" s="17" t="n"/>
      <c r="T6435" s="24" t="n"/>
      <c r="U6435" s="25" t="n">
        <v>-14.5729494</v>
      </c>
      <c r="V6435" s="25" t="n">
        <v>-40.5958704</v>
      </c>
    </row>
    <row r="6436">
      <c r="A6436" s="4" t="inlineStr">
        <is>
          <t>PLANALTO</t>
        </is>
      </c>
      <c r="B6436" s="17" t="inlineStr">
        <is>
          <t>Com câmera</t>
        </is>
      </c>
      <c r="C6436" s="22" t="n">
        <v>139</v>
      </c>
      <c r="D6436" s="22" t="n">
        <v>1350</v>
      </c>
      <c r="E6436" s="4" t="inlineStr">
        <is>
          <t>ESCOLA MUNICIPAL PROFESSOR ANISIO SPINOLA TEIXEIRA - SEAC</t>
        </is>
      </c>
      <c r="F6436" s="4" t="inlineStr">
        <is>
          <t>CONJUNTO HABITACIONAL SEAC</t>
        </is>
      </c>
      <c r="G6436" s="4" t="inlineStr">
        <is>
          <t>RUA A, S,N  - ZONA URBANA</t>
        </is>
      </c>
      <c r="H6436" s="17" t="inlineStr">
        <is>
          <t>Urbana</t>
        </is>
      </c>
      <c r="I6436" s="7" t="n">
        <v>2</v>
      </c>
      <c r="J6436" s="23" t="n"/>
      <c r="K6436" s="17" t="inlineStr">
        <is>
          <t>Sem câmera</t>
        </is>
      </c>
      <c r="L6436" s="22" t="n">
        <v>0</v>
      </c>
      <c r="M6436" s="17" t="inlineStr">
        <is>
          <t>Sem câmera</t>
        </is>
      </c>
      <c r="N6436" s="22" t="n">
        <v>0</v>
      </c>
      <c r="O6436" s="17" t="inlineStr">
        <is>
          <t>Sem câmera</t>
        </is>
      </c>
      <c r="P6436" s="22" t="n">
        <v>0</v>
      </c>
      <c r="Q6436" s="4" t="n"/>
      <c r="R6436" s="17" t="n"/>
      <c r="S6436" s="17" t="n"/>
      <c r="T6436" s="24" t="n"/>
      <c r="U6436" s="25" t="n">
        <v>-14.6746627</v>
      </c>
      <c r="V6436" s="25" t="n">
        <v>-40.4693126</v>
      </c>
    </row>
    <row r="6437">
      <c r="A6437" s="4" t="inlineStr">
        <is>
          <t>PLANALTO</t>
        </is>
      </c>
      <c r="B6437" s="17" t="inlineStr">
        <is>
          <t>Com câmera</t>
        </is>
      </c>
      <c r="C6437" s="22" t="n">
        <v>139</v>
      </c>
      <c r="D6437" s="22" t="n">
        <v>1368</v>
      </c>
      <c r="E6437" s="4" t="inlineStr">
        <is>
          <t>CETI - COLÉGIO ESTADUAL DE TEMPO INTEGRAL DE PLANALTO</t>
        </is>
      </c>
      <c r="F6437" s="4" t="inlineStr">
        <is>
          <t>MORADA DE PLANALTO</t>
        </is>
      </c>
      <c r="G6437" s="4" t="inlineStr">
        <is>
          <t>AVENIDA SÃO JOÃO, 200 - ZONA URBANA</t>
        </is>
      </c>
      <c r="H6437" s="17" t="inlineStr">
        <is>
          <t>Urbana</t>
        </is>
      </c>
      <c r="I6437" s="7" t="n">
        <v>7</v>
      </c>
      <c r="J6437" s="23" t="n"/>
      <c r="K6437" s="17" t="inlineStr">
        <is>
          <t>Sem câmera</t>
        </is>
      </c>
      <c r="L6437" s="22" t="n">
        <v>0</v>
      </c>
      <c r="M6437" s="17" t="inlineStr">
        <is>
          <t>Sem câmera</t>
        </is>
      </c>
      <c r="N6437" s="22" t="n">
        <v>0</v>
      </c>
      <c r="O6437" s="17" t="inlineStr">
        <is>
          <t>Sem câmera</t>
        </is>
      </c>
      <c r="P6437" s="22" t="n">
        <v>0</v>
      </c>
      <c r="Q6437" s="4" t="n"/>
      <c r="R6437" s="17" t="n"/>
      <c r="S6437" s="17" t="n"/>
      <c r="T6437" s="24" t="n"/>
      <c r="U6437" s="25" t="n">
        <v>-14.6699586</v>
      </c>
      <c r="V6437" s="25" t="n">
        <v>-40.4860716</v>
      </c>
    </row>
    <row r="6438">
      <c r="A6438" s="4" t="inlineStr">
        <is>
          <t>PLANALTO</t>
        </is>
      </c>
      <c r="B6438" s="17" t="inlineStr">
        <is>
          <t>Com câmera</t>
        </is>
      </c>
      <c r="C6438" s="22" t="n">
        <v>139</v>
      </c>
      <c r="D6438" s="22" t="n">
        <v>1376</v>
      </c>
      <c r="E6438" s="4" t="inlineStr">
        <is>
          <t>ESCOLA MUNICIPAL MACHADO DE ASSIS</t>
        </is>
      </c>
      <c r="F6438" s="4" t="inlineStr">
        <is>
          <t>CENTRO</t>
        </is>
      </c>
      <c r="G6438" s="4" t="inlineStr">
        <is>
          <t>RUA LUIS FRANCISCO, S/N - ZONA URBANA</t>
        </is>
      </c>
      <c r="H6438" s="17" t="inlineStr">
        <is>
          <t>Urbana</t>
        </is>
      </c>
      <c r="I6438" s="7" t="n">
        <v>8</v>
      </c>
      <c r="J6438" s="23" t="n"/>
      <c r="K6438" s="17" t="inlineStr">
        <is>
          <t>Sem câmera</t>
        </is>
      </c>
      <c r="L6438" s="22" t="n">
        <v>0</v>
      </c>
      <c r="M6438" s="17" t="inlineStr">
        <is>
          <t>Sem câmera</t>
        </is>
      </c>
      <c r="N6438" s="22" t="n">
        <v>0</v>
      </c>
      <c r="O6438" s="17" t="inlineStr">
        <is>
          <t>Sem câmera</t>
        </is>
      </c>
      <c r="P6438" s="22" t="n">
        <v>0</v>
      </c>
      <c r="Q6438" s="4" t="n"/>
      <c r="R6438" s="17" t="n"/>
      <c r="S6438" s="17" t="n"/>
      <c r="T6438" s="24" t="n"/>
      <c r="U6438" s="25" t="n">
        <v>-14.6678837</v>
      </c>
      <c r="V6438" s="25" t="n">
        <v>-40.4811222</v>
      </c>
    </row>
    <row r="6439">
      <c r="A6439" s="4" t="inlineStr">
        <is>
          <t>PLANALTO</t>
        </is>
      </c>
      <c r="B6439" s="17" t="inlineStr">
        <is>
          <t>Com câmera</t>
        </is>
      </c>
      <c r="C6439" s="22" t="n">
        <v>139</v>
      </c>
      <c r="D6439" s="22" t="n">
        <v>1392</v>
      </c>
      <c r="E6439" s="4" t="inlineStr">
        <is>
          <t>ESCOLA MUNICIPAL SETE DE SETEMBRO</t>
        </is>
      </c>
      <c r="F6439" s="4" t="inlineStr">
        <is>
          <t>POVOADO QUEIMADAS</t>
        </is>
      </c>
      <c r="G6439" s="4" t="inlineStr">
        <is>
          <t>POVOADO QUEIMADAS - ZONA RURAL</t>
        </is>
      </c>
      <c r="H6439" s="17" t="inlineStr">
        <is>
          <t>Rural</t>
        </is>
      </c>
      <c r="I6439" s="7" t="n">
        <v>2</v>
      </c>
      <c r="J6439" s="23" t="n"/>
      <c r="K6439" s="17" t="inlineStr">
        <is>
          <t>Sem câmera</t>
        </is>
      </c>
      <c r="L6439" s="22" t="n">
        <v>0</v>
      </c>
      <c r="M6439" s="17" t="inlineStr">
        <is>
          <t>Sem câmera</t>
        </is>
      </c>
      <c r="N6439" s="22" t="n">
        <v>0</v>
      </c>
      <c r="O6439" s="17" t="inlineStr">
        <is>
          <t>Sem câmera</t>
        </is>
      </c>
      <c r="P6439" s="22" t="n">
        <v>0</v>
      </c>
      <c r="Q6439" s="4" t="n"/>
      <c r="R6439" s="17" t="n"/>
      <c r="S6439" s="17" t="n"/>
      <c r="T6439" s="24" t="n"/>
      <c r="U6439" s="25" t="n">
        <v>-14.8091693</v>
      </c>
      <c r="V6439" s="25" t="n">
        <v>-40.3597062</v>
      </c>
    </row>
    <row r="6440">
      <c r="A6440" s="4" t="inlineStr">
        <is>
          <t>PLANALTO</t>
        </is>
      </c>
      <c r="B6440" s="17" t="inlineStr">
        <is>
          <t>Com câmera</t>
        </is>
      </c>
      <c r="C6440" s="22" t="n">
        <v>139</v>
      </c>
      <c r="D6440" s="22" t="n">
        <v>1414</v>
      </c>
      <c r="E6440" s="4" t="inlineStr">
        <is>
          <t>ESCOLA MUNICIPAL RAUL LOPES MOITINHO</t>
        </is>
      </c>
      <c r="F6440" s="4" t="inlineStr">
        <is>
          <t>CENTRO</t>
        </is>
      </c>
      <c r="G6440" s="4" t="inlineStr">
        <is>
          <t>PRAÇA VALDOMIRO GOMES DOS SANTOS, S/N, CENTRO, ZONA URBANA/PLANALTO</t>
        </is>
      </c>
      <c r="H6440" s="17" t="inlineStr">
        <is>
          <t>Urbana</t>
        </is>
      </c>
      <c r="I6440" s="7" t="n">
        <v>4</v>
      </c>
      <c r="J6440" s="23" t="n"/>
      <c r="K6440" s="17" t="inlineStr">
        <is>
          <t>Sem câmera</t>
        </is>
      </c>
      <c r="L6440" s="22" t="n">
        <v>0</v>
      </c>
      <c r="M6440" s="17" t="inlineStr">
        <is>
          <t>Sem câmera</t>
        </is>
      </c>
      <c r="N6440" s="22" t="n">
        <v>0</v>
      </c>
      <c r="O6440" s="17" t="inlineStr">
        <is>
          <t>Sem câmera</t>
        </is>
      </c>
      <c r="P6440" s="22" t="n">
        <v>0</v>
      </c>
      <c r="Q6440" s="4" t="n"/>
      <c r="R6440" s="17" t="n"/>
      <c r="S6440" s="17" t="n"/>
      <c r="T6440" s="24" t="n"/>
      <c r="U6440" s="25" t="n">
        <v>-14.6691325</v>
      </c>
      <c r="V6440" s="25" t="n">
        <v>-40.4775699</v>
      </c>
    </row>
    <row r="6441">
      <c r="A6441" s="4" t="inlineStr">
        <is>
          <t>PLANALTO</t>
        </is>
      </c>
      <c r="B6441" s="17" t="inlineStr">
        <is>
          <t>Com câmera</t>
        </is>
      </c>
      <c r="C6441" s="22" t="n">
        <v>139</v>
      </c>
      <c r="D6441" s="22" t="n">
        <v>1422</v>
      </c>
      <c r="E6441" s="4" t="inlineStr">
        <is>
          <t>ESCOLA MUNICIPAL ESTANDISLAU JOSÉ RIBEIRO</t>
        </is>
      </c>
      <c r="F6441" s="4" t="inlineStr">
        <is>
          <t>POVOADO DUAS VENDAS</t>
        </is>
      </c>
      <c r="G6441" s="4" t="inlineStr">
        <is>
          <t>POVOADO DUAS VENDAS - ZONA RURAL</t>
        </is>
      </c>
      <c r="H6441" s="17" t="inlineStr">
        <is>
          <t>Rural</t>
        </is>
      </c>
      <c r="I6441" s="7" t="n">
        <v>2</v>
      </c>
      <c r="J6441" s="23" t="n"/>
      <c r="K6441" s="17" t="inlineStr">
        <is>
          <t>Sem câmera</t>
        </is>
      </c>
      <c r="L6441" s="22" t="n">
        <v>0</v>
      </c>
      <c r="M6441" s="17" t="inlineStr">
        <is>
          <t>Sem câmera</t>
        </is>
      </c>
      <c r="N6441" s="22" t="n">
        <v>0</v>
      </c>
      <c r="O6441" s="17" t="inlineStr">
        <is>
          <t>Sem câmera</t>
        </is>
      </c>
      <c r="P6441" s="22" t="n">
        <v>0</v>
      </c>
      <c r="Q6441" s="4" t="n"/>
      <c r="R6441" s="17" t="n"/>
      <c r="S6441" s="17" t="n"/>
      <c r="T6441" s="24" t="n"/>
      <c r="U6441" s="25" t="n">
        <v>-14.6957383</v>
      </c>
      <c r="V6441" s="25" t="n">
        <v>-40.367157</v>
      </c>
    </row>
    <row r="6442">
      <c r="A6442" s="4" t="inlineStr">
        <is>
          <t>PLANALTO</t>
        </is>
      </c>
      <c r="B6442" s="17" t="inlineStr">
        <is>
          <t>Com câmera</t>
        </is>
      </c>
      <c r="C6442" s="22" t="n">
        <v>139</v>
      </c>
      <c r="D6442" s="22" t="n">
        <v>1465</v>
      </c>
      <c r="E6442" s="4" t="inlineStr">
        <is>
          <t>ESCOLA MUNICIPAL DAVINA LINS DE ALBUQUERQUE</t>
        </is>
      </c>
      <c r="F6442" s="4" t="inlineStr">
        <is>
          <t>SENHOR DO BONFIM</t>
        </is>
      </c>
      <c r="G6442" s="4" t="inlineStr">
        <is>
          <t>PRAÇA VALDEMIRA GOMES DOS SANTOS, N.33  - ZONA URBANA</t>
        </is>
      </c>
      <c r="H6442" s="17" t="inlineStr">
        <is>
          <t>Urbana</t>
        </is>
      </c>
      <c r="I6442" s="7" t="n">
        <v>4</v>
      </c>
      <c r="J6442" s="23" t="n"/>
      <c r="K6442" s="17" t="inlineStr">
        <is>
          <t>Sem câmera</t>
        </is>
      </c>
      <c r="L6442" s="22" t="n">
        <v>0</v>
      </c>
      <c r="M6442" s="17" t="inlineStr">
        <is>
          <t>Sem câmera</t>
        </is>
      </c>
      <c r="N6442" s="22" t="n">
        <v>0</v>
      </c>
      <c r="O6442" s="17" t="inlineStr">
        <is>
          <t>Sem câmera</t>
        </is>
      </c>
      <c r="P6442" s="22" t="n">
        <v>0</v>
      </c>
      <c r="Q6442" s="4" t="n"/>
      <c r="R6442" s="17" t="n"/>
      <c r="S6442" s="17" t="n"/>
      <c r="T6442" s="24" t="n"/>
      <c r="U6442" s="25" t="n">
        <v>-14.6690151</v>
      </c>
      <c r="V6442" s="25" t="n">
        <v>-40.4778343</v>
      </c>
    </row>
    <row r="6443">
      <c r="A6443" s="4" t="inlineStr">
        <is>
          <t>PLANALTO</t>
        </is>
      </c>
      <c r="B6443" s="17" t="inlineStr">
        <is>
          <t>Com câmera</t>
        </is>
      </c>
      <c r="C6443" s="22" t="n">
        <v>139</v>
      </c>
      <c r="D6443" s="22" t="n">
        <v>1473</v>
      </c>
      <c r="E6443" s="4" t="inlineStr">
        <is>
          <t>ESCOLA MUNICIPAL VITÓRIO RIBEIRO PADRE</t>
        </is>
      </c>
      <c r="F6443" s="4" t="inlineStr">
        <is>
          <t>DISTRITO LUCAIA</t>
        </is>
      </c>
      <c r="G6443" s="4" t="inlineStr">
        <is>
          <t>RUA TAQUARAL, N. 156, LUCAIA - ZONA RURAL</t>
        </is>
      </c>
      <c r="H6443" s="17" t="inlineStr">
        <is>
          <t>Rural</t>
        </is>
      </c>
      <c r="I6443" s="7" t="n">
        <v>6</v>
      </c>
      <c r="J6443" s="23" t="n"/>
      <c r="K6443" s="17" t="inlineStr">
        <is>
          <t>Sem câmera</t>
        </is>
      </c>
      <c r="L6443" s="22" t="n">
        <v>0</v>
      </c>
      <c r="M6443" s="17" t="inlineStr">
        <is>
          <t>Sem câmera</t>
        </is>
      </c>
      <c r="N6443" s="22" t="n">
        <v>0</v>
      </c>
      <c r="O6443" s="17" t="inlineStr">
        <is>
          <t>Sem câmera</t>
        </is>
      </c>
      <c r="P6443" s="22" t="n">
        <v>0</v>
      </c>
      <c r="Q6443" s="4" t="n"/>
      <c r="R6443" s="17" t="n"/>
      <c r="S6443" s="17" t="n"/>
      <c r="T6443" s="24" t="n"/>
      <c r="U6443" s="25" t="n">
        <v>-14.748005</v>
      </c>
      <c r="V6443" s="25" t="n">
        <v>-40.5144388</v>
      </c>
    </row>
    <row r="6444">
      <c r="A6444" s="4" t="inlineStr">
        <is>
          <t>PLANALTO</t>
        </is>
      </c>
      <c r="B6444" s="17" t="inlineStr">
        <is>
          <t>Com câmera</t>
        </is>
      </c>
      <c r="C6444" s="22" t="n">
        <v>139</v>
      </c>
      <c r="D6444" s="22" t="n">
        <v>1481</v>
      </c>
      <c r="E6444" s="4" t="inlineStr">
        <is>
          <t>ESCOLA MUNICIPAL LOMANTO JÚNIOR</t>
        </is>
      </c>
      <c r="F6444" s="4" t="inlineStr">
        <is>
          <t>CENTRO</t>
        </is>
      </c>
      <c r="G6444" s="4" t="inlineStr">
        <is>
          <t>PRAÇA VALDOMIRA GOMES DOS SANTOS - ZONA URBANA</t>
        </is>
      </c>
      <c r="H6444" s="17" t="inlineStr">
        <is>
          <t>Urbana</t>
        </is>
      </c>
      <c r="I6444" s="7" t="n">
        <v>4</v>
      </c>
      <c r="J6444" s="23" t="n"/>
      <c r="K6444" s="17" t="inlineStr">
        <is>
          <t>Sem câmera</t>
        </is>
      </c>
      <c r="L6444" s="22" t="n">
        <v>0</v>
      </c>
      <c r="M6444" s="17" t="inlineStr">
        <is>
          <t>Sem câmera</t>
        </is>
      </c>
      <c r="N6444" s="22" t="n">
        <v>0</v>
      </c>
      <c r="O6444" s="17" t="inlineStr">
        <is>
          <t>Sem câmera</t>
        </is>
      </c>
      <c r="P6444" s="22" t="n">
        <v>0</v>
      </c>
      <c r="Q6444" s="4" t="n"/>
      <c r="R6444" s="17" t="n"/>
      <c r="S6444" s="17" t="n"/>
      <c r="T6444" s="24" t="n"/>
      <c r="U6444" s="25" t="n">
        <v>-14.668996</v>
      </c>
      <c r="V6444" s="25" t="n">
        <v>-40.4781483</v>
      </c>
    </row>
    <row r="6445">
      <c r="A6445" s="4" t="inlineStr">
        <is>
          <t>PLANALTO</t>
        </is>
      </c>
      <c r="B6445" s="17" t="inlineStr">
        <is>
          <t>Com câmera</t>
        </is>
      </c>
      <c r="C6445" s="22" t="n">
        <v>139</v>
      </c>
      <c r="D6445" s="22" t="n">
        <v>1538</v>
      </c>
      <c r="E6445" s="4" t="inlineStr">
        <is>
          <t>ANEXO DO VITÓRIO</t>
        </is>
      </c>
      <c r="F6445" s="4" t="inlineStr">
        <is>
          <t>DISTRITO LUCAIA</t>
        </is>
      </c>
      <c r="G6445" s="4" t="inlineStr">
        <is>
          <t>POVOADO LUCAIA, PLANALTO - ZONA RURAL</t>
        </is>
      </c>
      <c r="H6445" s="17" t="inlineStr">
        <is>
          <t>Rural</t>
        </is>
      </c>
      <c r="I6445" s="7" t="n">
        <v>1</v>
      </c>
      <c r="J6445" s="23" t="n">
        <v>181</v>
      </c>
      <c r="K6445" s="17" t="inlineStr">
        <is>
          <t>Sem câmera</t>
        </is>
      </c>
      <c r="L6445" s="22" t="n">
        <v>0</v>
      </c>
      <c r="M6445" s="17" t="inlineStr">
        <is>
          <t>Atendido</t>
        </is>
      </c>
      <c r="N6445" s="22" t="n">
        <v>3</v>
      </c>
      <c r="O6445" s="17" t="inlineStr">
        <is>
          <t>Atendido</t>
        </is>
      </c>
      <c r="P6445" s="22" t="n">
        <v>5</v>
      </c>
      <c r="Q6445" s="4" t="inlineStr">
        <is>
          <t>79-009_RF_TP_III_RUA RUI BARBOSA_AO LADO DA LOTERICA_BARRA DO CHOCA</t>
        </is>
      </c>
      <c r="R6445" s="17" t="inlineStr">
        <is>
          <t>FIX</t>
        </is>
      </c>
      <c r="S6445" s="17" t="inlineStr">
        <is>
          <t>M2241-QL</t>
        </is>
      </c>
      <c r="T6445" s="24" t="inlineStr">
        <is>
          <t>10.98.73.34</t>
        </is>
      </c>
      <c r="U6445" s="25" t="n">
        <v>-14.8676252</v>
      </c>
      <c r="V6445" s="25" t="n">
        <v>-40.5798183</v>
      </c>
    </row>
    <row r="6446">
      <c r="A6446" s="4" t="inlineStr">
        <is>
          <t>POÇÕES</t>
        </is>
      </c>
      <c r="B6446" s="17" t="inlineStr">
        <is>
          <t>Sem câmera</t>
        </is>
      </c>
      <c r="C6446" s="22" t="n">
        <v>59</v>
      </c>
      <c r="D6446" s="22" t="n">
        <v>1015</v>
      </c>
      <c r="E6446" s="4" t="inlineStr">
        <is>
          <t>ESCOLA MUNICIPAL LUÍS HERALDO DUARTE CURVELO</t>
        </is>
      </c>
      <c r="F6446" s="4" t="inlineStr">
        <is>
          <t>CENTRO</t>
        </is>
      </c>
      <c r="G6446" s="4" t="inlineStr">
        <is>
          <t>AVENIDA CÔNEGO PITHON, N. 535 - ZONA URBANA</t>
        </is>
      </c>
      <c r="H6446" s="17" t="inlineStr">
        <is>
          <t>Urbana</t>
        </is>
      </c>
      <c r="I6446" s="7" t="n">
        <v>10</v>
      </c>
      <c r="J6446" s="23" t="n"/>
      <c r="K6446" s="17" t="inlineStr">
        <is>
          <t>Sem câmera</t>
        </is>
      </c>
      <c r="L6446" s="22" t="n">
        <v>0</v>
      </c>
      <c r="M6446" s="17" t="inlineStr">
        <is>
          <t>Sem câmera</t>
        </is>
      </c>
      <c r="N6446" s="22" t="n">
        <v>0</v>
      </c>
      <c r="O6446" s="17" t="inlineStr">
        <is>
          <t>Sem câmera</t>
        </is>
      </c>
      <c r="P6446" s="22" t="n">
        <v>0</v>
      </c>
      <c r="Q6446" s="4" t="n"/>
      <c r="R6446" s="17" t="n"/>
      <c r="S6446" s="17" t="n"/>
      <c r="T6446" s="24" t="n"/>
      <c r="U6446" s="25" t="n">
        <v>-14.525591</v>
      </c>
      <c r="V6446" s="25" t="n">
        <v>-40.3705055</v>
      </c>
    </row>
    <row r="6447">
      <c r="A6447" s="4" t="inlineStr">
        <is>
          <t>POÇÕES</t>
        </is>
      </c>
      <c r="B6447" s="17" t="inlineStr">
        <is>
          <t>Sem câmera</t>
        </is>
      </c>
      <c r="C6447" s="22" t="n">
        <v>59</v>
      </c>
      <c r="D6447" s="22" t="n">
        <v>1031</v>
      </c>
      <c r="E6447" s="4" t="inlineStr">
        <is>
          <t>ESCOLA MUNICIPAL ALEXANDRE PORFÍRIO</t>
        </is>
      </c>
      <c r="F6447" s="4" t="inlineStr">
        <is>
          <t>CENTRO</t>
        </is>
      </c>
      <c r="G6447" s="4" t="inlineStr">
        <is>
          <t>PRAÇA DA BANDEIRA, S/N - ZONA URBANA</t>
        </is>
      </c>
      <c r="H6447" s="17" t="inlineStr">
        <is>
          <t>Urbana</t>
        </is>
      </c>
      <c r="I6447" s="7" t="n">
        <v>5</v>
      </c>
      <c r="J6447" s="23" t="n"/>
      <c r="K6447" s="17" t="inlineStr">
        <is>
          <t>Sem câmera</t>
        </is>
      </c>
      <c r="L6447" s="22" t="n">
        <v>0</v>
      </c>
      <c r="M6447" s="17" t="inlineStr">
        <is>
          <t>Sem câmera</t>
        </is>
      </c>
      <c r="N6447" s="22" t="n">
        <v>0</v>
      </c>
      <c r="O6447" s="17" t="inlineStr">
        <is>
          <t>Sem câmera</t>
        </is>
      </c>
      <c r="P6447" s="22" t="n">
        <v>0</v>
      </c>
      <c r="Q6447" s="4" t="n"/>
      <c r="R6447" s="17" t="n"/>
      <c r="S6447" s="17" t="n"/>
      <c r="T6447" s="24" t="n"/>
      <c r="U6447" s="25" t="n">
        <v>-14.5255974</v>
      </c>
      <c r="V6447" s="25" t="n">
        <v>-40.3643953</v>
      </c>
    </row>
    <row r="6448">
      <c r="A6448" s="4" t="inlineStr">
        <is>
          <t>POÇÕES</t>
        </is>
      </c>
      <c r="B6448" s="17" t="inlineStr">
        <is>
          <t>Sem câmera</t>
        </is>
      </c>
      <c r="C6448" s="22" t="n">
        <v>59</v>
      </c>
      <c r="D6448" s="22" t="n">
        <v>1040</v>
      </c>
      <c r="E6448" s="4" t="inlineStr">
        <is>
          <t>UNIDADE EDUCACIONAL MUNICIPAL CONVENIADA ANTÔNIO CARLOS MAGALHÃES</t>
        </is>
      </c>
      <c r="F6448" s="4" t="inlineStr">
        <is>
          <t>CENTRO</t>
        </is>
      </c>
      <c r="G6448" s="4" t="inlineStr">
        <is>
          <t>PRAÇA CENTENÁRIO, S/N - ZONA URBANA</t>
        </is>
      </c>
      <c r="H6448" s="17" t="inlineStr">
        <is>
          <t>Urbana</t>
        </is>
      </c>
      <c r="I6448" s="7" t="n">
        <v>6</v>
      </c>
      <c r="J6448" s="23" t="n"/>
      <c r="K6448" s="17" t="inlineStr">
        <is>
          <t>Sem câmera</t>
        </is>
      </c>
      <c r="L6448" s="22" t="n">
        <v>0</v>
      </c>
      <c r="M6448" s="17" t="inlineStr">
        <is>
          <t>Sem câmera</t>
        </is>
      </c>
      <c r="N6448" s="22" t="n">
        <v>0</v>
      </c>
      <c r="O6448" s="17" t="inlineStr">
        <is>
          <t>Sem câmera</t>
        </is>
      </c>
      <c r="P6448" s="22" t="n">
        <v>0</v>
      </c>
      <c r="Q6448" s="4" t="n"/>
      <c r="R6448" s="17" t="n"/>
      <c r="S6448" s="17" t="n"/>
      <c r="T6448" s="24" t="n"/>
      <c r="U6448" s="25" t="n">
        <v>-14.5301608</v>
      </c>
      <c r="V6448" s="25" t="n">
        <v>-40.3668318</v>
      </c>
    </row>
    <row r="6449">
      <c r="A6449" s="4" t="inlineStr">
        <is>
          <t>POÇÕES</t>
        </is>
      </c>
      <c r="B6449" s="17" t="inlineStr">
        <is>
          <t>Sem câmera</t>
        </is>
      </c>
      <c r="C6449" s="22" t="n">
        <v>59</v>
      </c>
      <c r="D6449" s="22" t="n">
        <v>1066</v>
      </c>
      <c r="E6449" s="4" t="inlineStr">
        <is>
          <t>SEDE PROVISÓRIA DO IFBA (ANTIGO COLÉGIO ESTADUAL ISAÍAS ALVES)</t>
        </is>
      </c>
      <c r="F6449" s="4" t="inlineStr">
        <is>
          <t>CENTRO</t>
        </is>
      </c>
      <c r="G6449" s="4" t="inlineStr">
        <is>
          <t>PRAÇA CENTENÁRIO -  ZONA URBANA</t>
        </is>
      </c>
      <c r="H6449" s="17" t="inlineStr">
        <is>
          <t>Urbana</t>
        </is>
      </c>
      <c r="I6449" s="7" t="n">
        <v>7</v>
      </c>
      <c r="J6449" s="23" t="n"/>
      <c r="K6449" s="17" t="inlineStr">
        <is>
          <t>Sem câmera</t>
        </is>
      </c>
      <c r="L6449" s="22" t="n">
        <v>0</v>
      </c>
      <c r="M6449" s="17" t="inlineStr">
        <is>
          <t>Sem câmera</t>
        </is>
      </c>
      <c r="N6449" s="22" t="n">
        <v>0</v>
      </c>
      <c r="O6449" s="17" t="inlineStr">
        <is>
          <t>Sem câmera</t>
        </is>
      </c>
      <c r="P6449" s="22" t="n">
        <v>0</v>
      </c>
      <c r="Q6449" s="4" t="n"/>
      <c r="R6449" s="17" t="n"/>
      <c r="S6449" s="17" t="n"/>
      <c r="T6449" s="24" t="n"/>
      <c r="U6449" s="25" t="n">
        <v>-14.5305266</v>
      </c>
      <c r="V6449" s="25" t="n">
        <v>-40.36631</v>
      </c>
    </row>
    <row r="6450">
      <c r="A6450" s="4" t="inlineStr">
        <is>
          <t>POÇÕES</t>
        </is>
      </c>
      <c r="B6450" s="17" t="inlineStr">
        <is>
          <t>Sem câmera</t>
        </is>
      </c>
      <c r="C6450" s="22" t="n">
        <v>59</v>
      </c>
      <c r="D6450" s="22" t="n">
        <v>1074</v>
      </c>
      <c r="E6450" s="4" t="inlineStr">
        <is>
          <t>ESCOLA MUNICIPAL AFONSO MANTA ALVES DIAS</t>
        </is>
      </c>
      <c r="F6450" s="4" t="inlineStr">
        <is>
          <t>TIGRE</t>
        </is>
      </c>
      <c r="G6450" s="4" t="inlineStr">
        <is>
          <t>RUA CORINTO SARNO, S/N - ZONA URBANA</t>
        </is>
      </c>
      <c r="H6450" s="17" t="inlineStr">
        <is>
          <t>Urbana</t>
        </is>
      </c>
      <c r="I6450" s="7" t="n">
        <v>7</v>
      </c>
      <c r="J6450" s="23" t="n"/>
      <c r="K6450" s="17" t="inlineStr">
        <is>
          <t>Sem câmera</t>
        </is>
      </c>
      <c r="L6450" s="22" t="n">
        <v>0</v>
      </c>
      <c r="M6450" s="17" t="inlineStr">
        <is>
          <t>Sem câmera</t>
        </is>
      </c>
      <c r="N6450" s="22" t="n">
        <v>0</v>
      </c>
      <c r="O6450" s="17" t="inlineStr">
        <is>
          <t>Sem câmera</t>
        </is>
      </c>
      <c r="P6450" s="22" t="n">
        <v>0</v>
      </c>
      <c r="Q6450" s="4" t="n"/>
      <c r="R6450" s="17" t="n"/>
      <c r="S6450" s="17" t="n"/>
      <c r="T6450" s="24" t="n"/>
      <c r="U6450" s="25" t="n">
        <v>-14.532935</v>
      </c>
      <c r="V6450" s="25" t="n">
        <v>-40.363204</v>
      </c>
    </row>
    <row r="6451">
      <c r="A6451" s="4" t="inlineStr">
        <is>
          <t>POÇÕES</t>
        </is>
      </c>
      <c r="B6451" s="17" t="inlineStr">
        <is>
          <t>Sem câmera</t>
        </is>
      </c>
      <c r="C6451" s="22" t="n">
        <v>59</v>
      </c>
      <c r="D6451" s="22" t="n">
        <v>1090</v>
      </c>
      <c r="E6451" s="4" t="inlineStr">
        <is>
          <t>ESCOLA MUNICIPAL PEDRO ALVES CUNHA</t>
        </is>
      </c>
      <c r="F6451" s="4" t="inlineStr">
        <is>
          <t>PRIMAVERA</t>
        </is>
      </c>
      <c r="G6451" s="4" t="inlineStr">
        <is>
          <t>AVENIDA PEIXOTO JÚNIOR, S/N -  ZONA URBANA</t>
        </is>
      </c>
      <c r="H6451" s="17" t="inlineStr">
        <is>
          <t>Urbana</t>
        </is>
      </c>
      <c r="I6451" s="7" t="n">
        <v>4</v>
      </c>
      <c r="J6451" s="23" t="n"/>
      <c r="K6451" s="17" t="inlineStr">
        <is>
          <t>Sem câmera</t>
        </is>
      </c>
      <c r="L6451" s="22" t="n">
        <v>0</v>
      </c>
      <c r="M6451" s="17" t="inlineStr">
        <is>
          <t>Sem câmera</t>
        </is>
      </c>
      <c r="N6451" s="22" t="n">
        <v>0</v>
      </c>
      <c r="O6451" s="17" t="inlineStr">
        <is>
          <t>Sem câmera</t>
        </is>
      </c>
      <c r="P6451" s="22" t="n">
        <v>0</v>
      </c>
      <c r="Q6451" s="4" t="n"/>
      <c r="R6451" s="17" t="n"/>
      <c r="S6451" s="17" t="n"/>
      <c r="T6451" s="24" t="n"/>
      <c r="U6451" s="25" t="n">
        <v>-14.51785</v>
      </c>
      <c r="V6451" s="25" t="n">
        <v>-40.3650453</v>
      </c>
    </row>
    <row r="6452">
      <c r="A6452" s="4" t="inlineStr">
        <is>
          <t>POÇÕES</t>
        </is>
      </c>
      <c r="B6452" s="17" t="inlineStr">
        <is>
          <t>Sem câmera</t>
        </is>
      </c>
      <c r="C6452" s="22" t="n">
        <v>59</v>
      </c>
      <c r="D6452" s="22" t="n">
        <v>1104</v>
      </c>
      <c r="E6452" s="4" t="inlineStr">
        <is>
          <t>ESCOLA MUNICIPAL EM TEMPO INTEGRAL OTÁVIO JOSÉ CURVÊLO</t>
        </is>
      </c>
      <c r="F6452" s="4" t="inlineStr">
        <is>
          <t>LAGOA GRANDE</t>
        </is>
      </c>
      <c r="G6452" s="4" t="inlineStr">
        <is>
          <t>TRAVESSA DOM CAMPELO, S/N -  ZONA URBANA</t>
        </is>
      </c>
      <c r="H6452" s="17" t="inlineStr">
        <is>
          <t>Urbana</t>
        </is>
      </c>
      <c r="I6452" s="7" t="n">
        <v>5</v>
      </c>
      <c r="J6452" s="23" t="n"/>
      <c r="K6452" s="17" t="inlineStr">
        <is>
          <t>Sem câmera</t>
        </is>
      </c>
      <c r="L6452" s="22" t="n">
        <v>0</v>
      </c>
      <c r="M6452" s="17" t="inlineStr">
        <is>
          <t>Sem câmera</t>
        </is>
      </c>
      <c r="N6452" s="22" t="n">
        <v>0</v>
      </c>
      <c r="O6452" s="17" t="inlineStr">
        <is>
          <t>Sem câmera</t>
        </is>
      </c>
      <c r="P6452" s="22" t="n">
        <v>0</v>
      </c>
      <c r="Q6452" s="4" t="n"/>
      <c r="R6452" s="17" t="n"/>
      <c r="S6452" s="17" t="n"/>
      <c r="T6452" s="24" t="n"/>
      <c r="U6452" s="25" t="n">
        <v>-14.5237935</v>
      </c>
      <c r="V6452" s="25" t="n">
        <v>-40.369596</v>
      </c>
    </row>
    <row r="6453">
      <c r="A6453" s="4" t="inlineStr">
        <is>
          <t>POÇÕES</t>
        </is>
      </c>
      <c r="B6453" s="17" t="inlineStr">
        <is>
          <t>Sem câmera</t>
        </is>
      </c>
      <c r="C6453" s="22" t="n">
        <v>59</v>
      </c>
      <c r="D6453" s="22" t="n">
        <v>1112</v>
      </c>
      <c r="E6453" s="4" t="inlineStr">
        <is>
          <t>COLÉGIO ESTADUAL DE TEMPO INTEGRAL ROBERTO SANTOS</t>
        </is>
      </c>
      <c r="F6453" s="4" t="inlineStr">
        <is>
          <t>INDAIÁ</t>
        </is>
      </c>
      <c r="G6453" s="4" t="inlineStr">
        <is>
          <t>RUA VISCONDE DO RIO BRANCO, N. 274 - ZONA URBANA</t>
        </is>
      </c>
      <c r="H6453" s="17" t="inlineStr">
        <is>
          <t>Urbana</t>
        </is>
      </c>
      <c r="I6453" s="7" t="n">
        <v>10</v>
      </c>
      <c r="J6453" s="23" t="n"/>
      <c r="K6453" s="17" t="inlineStr">
        <is>
          <t>Sem câmera</t>
        </is>
      </c>
      <c r="L6453" s="22" t="n">
        <v>0</v>
      </c>
      <c r="M6453" s="17" t="inlineStr">
        <is>
          <t>Sem câmera</t>
        </is>
      </c>
      <c r="N6453" s="22" t="n">
        <v>0</v>
      </c>
      <c r="O6453" s="17" t="inlineStr">
        <is>
          <t>Sem câmera</t>
        </is>
      </c>
      <c r="P6453" s="22" t="n">
        <v>0</v>
      </c>
      <c r="Q6453" s="4" t="n"/>
      <c r="R6453" s="17" t="n"/>
      <c r="S6453" s="17" t="n"/>
      <c r="T6453" s="24" t="n"/>
      <c r="U6453" s="25" t="n">
        <v>-14.524336</v>
      </c>
      <c r="V6453" s="25" t="n">
        <v>-40.3727398</v>
      </c>
    </row>
    <row r="6454">
      <c r="A6454" s="4" t="inlineStr">
        <is>
          <t>POÇÕES</t>
        </is>
      </c>
      <c r="B6454" s="17" t="inlineStr">
        <is>
          <t>Sem câmera</t>
        </is>
      </c>
      <c r="C6454" s="22" t="n">
        <v>59</v>
      </c>
      <c r="D6454" s="22" t="n">
        <v>1147</v>
      </c>
      <c r="E6454" s="4" t="inlineStr">
        <is>
          <t>COLÉGIO ESTADUAL EURIDES SANTANA</t>
        </is>
      </c>
      <c r="F6454" s="4" t="inlineStr">
        <is>
          <t>SANTA RITA</t>
        </is>
      </c>
      <c r="G6454" s="4" t="inlineStr">
        <is>
          <t>RUA SGT. MOR RAIMUNDO GONÇALVES DA COSTA, N. 459 - ZONA URBANA</t>
        </is>
      </c>
      <c r="H6454" s="17" t="inlineStr">
        <is>
          <t>Urbana</t>
        </is>
      </c>
      <c r="I6454" s="7" t="n">
        <v>7</v>
      </c>
      <c r="J6454" s="23" t="n"/>
      <c r="K6454" s="17" t="inlineStr">
        <is>
          <t>Sem câmera</t>
        </is>
      </c>
      <c r="L6454" s="22" t="n">
        <v>0</v>
      </c>
      <c r="M6454" s="17" t="inlineStr">
        <is>
          <t>Sem câmera</t>
        </is>
      </c>
      <c r="N6454" s="22" t="n">
        <v>0</v>
      </c>
      <c r="O6454" s="17" t="inlineStr">
        <is>
          <t>Sem câmera</t>
        </is>
      </c>
      <c r="P6454" s="22" t="n">
        <v>0</v>
      </c>
      <c r="Q6454" s="4" t="n"/>
      <c r="R6454" s="17" t="n"/>
      <c r="S6454" s="17" t="n"/>
      <c r="T6454" s="24" t="n"/>
      <c r="U6454" s="25" t="n">
        <v>-14.5321318</v>
      </c>
      <c r="V6454" s="25" t="n">
        <v>-40.3594436</v>
      </c>
    </row>
    <row r="6455">
      <c r="A6455" s="4" t="inlineStr">
        <is>
          <t>POÇÕES</t>
        </is>
      </c>
      <c r="B6455" s="17" t="inlineStr">
        <is>
          <t>Sem câmera</t>
        </is>
      </c>
      <c r="C6455" s="22" t="n">
        <v>59</v>
      </c>
      <c r="D6455" s="22" t="n">
        <v>1163</v>
      </c>
      <c r="E6455" s="4" t="inlineStr">
        <is>
          <t>POLO EDUCACIONAL EVANDO MASCARENHAS</t>
        </is>
      </c>
      <c r="F6455" s="4" t="inlineStr">
        <is>
          <t>POVOADO DO ROÇADO GRANDE</t>
        </is>
      </c>
      <c r="G6455" s="4" t="inlineStr">
        <is>
          <t>POVOADO DO ROÇADO GRANDE -  ZONA RURAL</t>
        </is>
      </c>
      <c r="H6455" s="17" t="inlineStr">
        <is>
          <t>Rural</t>
        </is>
      </c>
      <c r="I6455" s="7" t="n">
        <v>2</v>
      </c>
      <c r="J6455" s="23" t="n"/>
      <c r="K6455" s="17" t="inlineStr">
        <is>
          <t>Sem câmera</t>
        </is>
      </c>
      <c r="L6455" s="22" t="n">
        <v>0</v>
      </c>
      <c r="M6455" s="17" t="inlineStr">
        <is>
          <t>Sem câmera</t>
        </is>
      </c>
      <c r="N6455" s="22" t="n">
        <v>0</v>
      </c>
      <c r="O6455" s="17" t="inlineStr">
        <is>
          <t>Sem câmera</t>
        </is>
      </c>
      <c r="P6455" s="22" t="n">
        <v>0</v>
      </c>
      <c r="Q6455" s="4" t="n"/>
      <c r="R6455" s="17" t="n"/>
      <c r="S6455" s="17" t="n"/>
      <c r="T6455" s="24" t="n"/>
      <c r="U6455" s="25" t="n">
        <v>-14.4433086</v>
      </c>
      <c r="V6455" s="25" t="n">
        <v>-40.3745936</v>
      </c>
    </row>
    <row r="6456">
      <c r="A6456" s="4" t="inlineStr">
        <is>
          <t>POÇÕES</t>
        </is>
      </c>
      <c r="B6456" s="17" t="inlineStr">
        <is>
          <t>Sem câmera</t>
        </is>
      </c>
      <c r="C6456" s="22" t="n">
        <v>59</v>
      </c>
      <c r="D6456" s="22" t="n">
        <v>1244</v>
      </c>
      <c r="E6456" s="4" t="inlineStr">
        <is>
          <t>ESCOLA MUNICIPAL CÔNEGO PITHON</t>
        </is>
      </c>
      <c r="F6456" s="4" t="inlineStr">
        <is>
          <t>POVOADO DE MORRINHOS</t>
        </is>
      </c>
      <c r="G6456" s="4" t="inlineStr">
        <is>
          <t>AVENIDA ILHÉUS, S/N - ZONA RURAL</t>
        </is>
      </c>
      <c r="H6456" s="17" t="inlineStr">
        <is>
          <t>Rural</t>
        </is>
      </c>
      <c r="I6456" s="7" t="n">
        <v>3</v>
      </c>
      <c r="J6456" s="23" t="n"/>
      <c r="K6456" s="17" t="inlineStr">
        <is>
          <t>Sem câmera</t>
        </is>
      </c>
      <c r="L6456" s="22" t="n">
        <v>0</v>
      </c>
      <c r="M6456" s="17" t="inlineStr">
        <is>
          <t>Sem câmera</t>
        </is>
      </c>
      <c r="N6456" s="22" t="n">
        <v>0</v>
      </c>
      <c r="O6456" s="17" t="inlineStr">
        <is>
          <t>Sem câmera</t>
        </is>
      </c>
      <c r="P6456" s="22" t="n">
        <v>0</v>
      </c>
      <c r="Q6456" s="4" t="n"/>
      <c r="R6456" s="17" t="n"/>
      <c r="S6456" s="17" t="n"/>
      <c r="T6456" s="24" t="n"/>
      <c r="U6456" s="25" t="n">
        <v>-14.5611242</v>
      </c>
      <c r="V6456" s="25" t="n">
        <v>-40.3106549</v>
      </c>
    </row>
    <row r="6457">
      <c r="A6457" s="4" t="inlineStr">
        <is>
          <t>POÇÕES</t>
        </is>
      </c>
      <c r="B6457" s="17" t="inlineStr">
        <is>
          <t>Sem câmera</t>
        </is>
      </c>
      <c r="C6457" s="22" t="n">
        <v>59</v>
      </c>
      <c r="D6457" s="22" t="n">
        <v>1260</v>
      </c>
      <c r="E6457" s="4" t="inlineStr">
        <is>
          <t>ESCOLA MUNICIPAL EM TEMPO INTEGRAL JOSÉ DE ANCHIETA</t>
        </is>
      </c>
      <c r="F6457" s="4" t="inlineStr">
        <is>
          <t>POVOADO DE MUNDO NOVO</t>
        </is>
      </c>
      <c r="G6457" s="4" t="inlineStr">
        <is>
          <t>POVOADO DE MUNDO NOVO - ZONA RURAL</t>
        </is>
      </c>
      <c r="H6457" s="17" t="inlineStr">
        <is>
          <t>Rural</t>
        </is>
      </c>
      <c r="I6457" s="7" t="n">
        <v>3</v>
      </c>
      <c r="J6457" s="23" t="n"/>
      <c r="K6457" s="17" t="inlineStr">
        <is>
          <t>Sem câmera</t>
        </is>
      </c>
      <c r="L6457" s="22" t="n">
        <v>0</v>
      </c>
      <c r="M6457" s="17" t="inlineStr">
        <is>
          <t>Sem câmera</t>
        </is>
      </c>
      <c r="N6457" s="22" t="n">
        <v>0</v>
      </c>
      <c r="O6457" s="17" t="inlineStr">
        <is>
          <t>Sem câmera</t>
        </is>
      </c>
      <c r="P6457" s="22" t="n">
        <v>0</v>
      </c>
      <c r="Q6457" s="4" t="n"/>
      <c r="R6457" s="17" t="n"/>
      <c r="S6457" s="17" t="n"/>
      <c r="T6457" s="24" t="n"/>
      <c r="U6457" s="25" t="n">
        <v>-14.4800412</v>
      </c>
      <c r="V6457" s="25" t="n">
        <v>-40.5538422</v>
      </c>
    </row>
    <row r="6458">
      <c r="A6458" s="4" t="inlineStr">
        <is>
          <t>POÇÕES</t>
        </is>
      </c>
      <c r="B6458" s="17" t="inlineStr">
        <is>
          <t>Sem câmera</t>
        </is>
      </c>
      <c r="C6458" s="22" t="n">
        <v>59</v>
      </c>
      <c r="D6458" s="22" t="n">
        <v>1287</v>
      </c>
      <c r="E6458" s="4" t="inlineStr">
        <is>
          <t>POLO EDUCACIONAL PAULO MAGALHÃES</t>
        </is>
      </c>
      <c r="F6458" s="4" t="inlineStr">
        <is>
          <t>POVOADO LAGOA DA SERRA</t>
        </is>
      </c>
      <c r="G6458" s="4" t="inlineStr">
        <is>
          <t>POVOADO LAGOA DA SERRA - ZONA RURAL</t>
        </is>
      </c>
      <c r="H6458" s="17" t="inlineStr">
        <is>
          <t>Rural</t>
        </is>
      </c>
      <c r="I6458" s="7" t="n">
        <v>4</v>
      </c>
      <c r="J6458" s="23" t="n"/>
      <c r="K6458" s="17" t="inlineStr">
        <is>
          <t>Sem câmera</t>
        </is>
      </c>
      <c r="L6458" s="22" t="n">
        <v>0</v>
      </c>
      <c r="M6458" s="17" t="inlineStr">
        <is>
          <t>Sem câmera</t>
        </is>
      </c>
      <c r="N6458" s="22" t="n">
        <v>0</v>
      </c>
      <c r="O6458" s="17" t="inlineStr">
        <is>
          <t>Sem câmera</t>
        </is>
      </c>
      <c r="P6458" s="22" t="n">
        <v>0</v>
      </c>
      <c r="Q6458" s="4" t="n"/>
      <c r="R6458" s="17" t="n"/>
      <c r="S6458" s="17" t="n"/>
      <c r="T6458" s="24" t="n"/>
      <c r="U6458" s="25" t="n">
        <v>-14.516616</v>
      </c>
      <c r="V6458" s="25" t="n">
        <v>-40.6103611</v>
      </c>
    </row>
    <row r="6459">
      <c r="A6459" s="4" t="inlineStr">
        <is>
          <t>POÇÕES</t>
        </is>
      </c>
      <c r="B6459" s="17" t="inlineStr">
        <is>
          <t>Sem câmera</t>
        </is>
      </c>
      <c r="C6459" s="22" t="n">
        <v>59</v>
      </c>
      <c r="D6459" s="22" t="n">
        <v>1317</v>
      </c>
      <c r="E6459" s="4" t="inlineStr">
        <is>
          <t>ESCOLA MUNICIPAL BEM-ME-QUER</t>
        </is>
      </c>
      <c r="F6459" s="4" t="inlineStr">
        <is>
          <t>SANTA FELICIDADE</t>
        </is>
      </c>
      <c r="G6459" s="4" t="inlineStr">
        <is>
          <t>RUA NESTOR FERNANDES SANTANA, S/N - ZONA URBANA</t>
        </is>
      </c>
      <c r="H6459" s="17" t="inlineStr">
        <is>
          <t>Urbana</t>
        </is>
      </c>
      <c r="I6459" s="7" t="n">
        <v>6</v>
      </c>
      <c r="J6459" s="23" t="n"/>
      <c r="K6459" s="17" t="inlineStr">
        <is>
          <t>Sem câmera</t>
        </is>
      </c>
      <c r="L6459" s="22" t="n">
        <v>0</v>
      </c>
      <c r="M6459" s="17" t="inlineStr">
        <is>
          <t>Sem câmera</t>
        </is>
      </c>
      <c r="N6459" s="22" t="n">
        <v>0</v>
      </c>
      <c r="O6459" s="17" t="inlineStr">
        <is>
          <t>Sem câmera</t>
        </is>
      </c>
      <c r="P6459" s="22" t="n">
        <v>0</v>
      </c>
      <c r="Q6459" s="4" t="n"/>
      <c r="R6459" s="17" t="n"/>
      <c r="S6459" s="17" t="n"/>
      <c r="T6459" s="24" t="n"/>
      <c r="U6459" s="25" t="n">
        <v>-14.5324992</v>
      </c>
      <c r="V6459" s="25" t="n">
        <v>-40.3668536</v>
      </c>
    </row>
    <row r="6460">
      <c r="A6460" s="4" t="inlineStr">
        <is>
          <t>POÇÕES</t>
        </is>
      </c>
      <c r="B6460" s="17" t="inlineStr">
        <is>
          <t>Sem câmera</t>
        </is>
      </c>
      <c r="C6460" s="22" t="n">
        <v>59</v>
      </c>
      <c r="D6460" s="22" t="n">
        <v>1325</v>
      </c>
      <c r="E6460" s="4" t="inlineStr">
        <is>
          <t>INSTITUTO DE EDUCAÇÃO MANOEL PADRE</t>
        </is>
      </c>
      <c r="F6460" s="4" t="inlineStr">
        <is>
          <t>POVOADO DE BANDEIRA NOVA</t>
        </is>
      </c>
      <c r="G6460" s="4" t="inlineStr">
        <is>
          <t>POVOADO DE BANDEIRA NOVA - ZONA RURAL</t>
        </is>
      </c>
      <c r="H6460" s="17" t="inlineStr">
        <is>
          <t>Rural</t>
        </is>
      </c>
      <c r="I6460" s="7" t="n">
        <v>3</v>
      </c>
      <c r="J6460" s="23" t="n"/>
      <c r="K6460" s="17" t="inlineStr">
        <is>
          <t>Sem câmera</t>
        </is>
      </c>
      <c r="L6460" s="22" t="n">
        <v>0</v>
      </c>
      <c r="M6460" s="17" t="inlineStr">
        <is>
          <t>Sem câmera</t>
        </is>
      </c>
      <c r="N6460" s="22" t="n">
        <v>0</v>
      </c>
      <c r="O6460" s="17" t="inlineStr">
        <is>
          <t>Sem câmera</t>
        </is>
      </c>
      <c r="P6460" s="22" t="n">
        <v>0</v>
      </c>
      <c r="Q6460" s="4" t="n"/>
      <c r="R6460" s="17" t="n"/>
      <c r="S6460" s="17" t="n"/>
      <c r="T6460" s="24" t="n"/>
      <c r="U6460" s="25" t="n">
        <v>-14.4827963</v>
      </c>
      <c r="V6460" s="25" t="n">
        <v>-40.472397</v>
      </c>
    </row>
    <row r="6461">
      <c r="A6461" s="4" t="inlineStr">
        <is>
          <t>POÇÕES</t>
        </is>
      </c>
      <c r="B6461" s="17" t="inlineStr">
        <is>
          <t>Sem câmera</t>
        </is>
      </c>
      <c r="C6461" s="22" t="n">
        <v>59</v>
      </c>
      <c r="D6461" s="22" t="n">
        <v>1333</v>
      </c>
      <c r="E6461" s="4" t="inlineStr">
        <is>
          <t>ESCOLA MUNICIPAL MARCELINO GONÇALVES COSTA</t>
        </is>
      </c>
      <c r="F6461" s="4" t="inlineStr">
        <is>
          <t>POVOADO TARUGO</t>
        </is>
      </c>
      <c r="G6461" s="4" t="inlineStr">
        <is>
          <t>POVOADO TARUGO - ZONA RURAL</t>
        </is>
      </c>
      <c r="H6461" s="17" t="inlineStr">
        <is>
          <t>Rural</t>
        </is>
      </c>
      <c r="I6461" s="7" t="n">
        <v>1</v>
      </c>
      <c r="J6461" s="23" t="n"/>
      <c r="K6461" s="17" t="inlineStr">
        <is>
          <t>Sem câmera</t>
        </is>
      </c>
      <c r="L6461" s="22" t="n">
        <v>0</v>
      </c>
      <c r="M6461" s="17" t="inlineStr">
        <is>
          <t>Sem câmera</t>
        </is>
      </c>
      <c r="N6461" s="22" t="n">
        <v>0</v>
      </c>
      <c r="O6461" s="17" t="inlineStr">
        <is>
          <t>Sem câmera</t>
        </is>
      </c>
      <c r="P6461" s="22" t="n">
        <v>0</v>
      </c>
      <c r="Q6461" s="4" t="n"/>
      <c r="R6461" s="17" t="n"/>
      <c r="S6461" s="17" t="n"/>
      <c r="T6461" s="24" t="n"/>
      <c r="U6461" s="25" t="n">
        <v>-14.5944949</v>
      </c>
      <c r="V6461" s="25" t="n">
        <v>-40.2476841</v>
      </c>
    </row>
    <row r="6462">
      <c r="A6462" s="4" t="inlineStr">
        <is>
          <t>POÇÕES</t>
        </is>
      </c>
      <c r="B6462" s="17" t="inlineStr">
        <is>
          <t>Sem câmera</t>
        </is>
      </c>
      <c r="C6462" s="22" t="n">
        <v>59</v>
      </c>
      <c r="D6462" s="22" t="n">
        <v>1341</v>
      </c>
      <c r="E6462" s="4" t="inlineStr">
        <is>
          <t>ESCOLA MUNICIPAL ARNULFO RAMOS SILVA</t>
        </is>
      </c>
      <c r="F6462" s="4" t="inlineStr">
        <is>
          <t>BELA VISTA</t>
        </is>
      </c>
      <c r="G6462" s="4" t="inlineStr">
        <is>
          <t>AVENIDA CEL. JOÃO GONÇALVES DA COSTA, S/N - ZONA URBANA</t>
        </is>
      </c>
      <c r="H6462" s="17" t="inlineStr">
        <is>
          <t>Urbana</t>
        </is>
      </c>
      <c r="I6462" s="7" t="n">
        <v>5</v>
      </c>
      <c r="J6462" s="23" t="n"/>
      <c r="K6462" s="17" t="inlineStr">
        <is>
          <t>Sem câmera</t>
        </is>
      </c>
      <c r="L6462" s="22" t="n">
        <v>0</v>
      </c>
      <c r="M6462" s="17" t="inlineStr">
        <is>
          <t>Sem câmera</t>
        </is>
      </c>
      <c r="N6462" s="22" t="n">
        <v>0</v>
      </c>
      <c r="O6462" s="17" t="inlineStr">
        <is>
          <t>Sem câmera</t>
        </is>
      </c>
      <c r="P6462" s="22" t="n">
        <v>0</v>
      </c>
      <c r="Q6462" s="4" t="n"/>
      <c r="R6462" s="17" t="n"/>
      <c r="S6462" s="17" t="n"/>
      <c r="T6462" s="24" t="n"/>
      <c r="U6462" s="25" t="n">
        <v>-14.5118881</v>
      </c>
      <c r="V6462" s="25" t="n">
        <v>-40.3565011</v>
      </c>
    </row>
    <row r="6463">
      <c r="A6463" s="4" t="inlineStr">
        <is>
          <t>POÇÕES</t>
        </is>
      </c>
      <c r="B6463" s="17" t="inlineStr">
        <is>
          <t>Sem câmera</t>
        </is>
      </c>
      <c r="C6463" s="22" t="n">
        <v>59</v>
      </c>
      <c r="D6463" s="22" t="n">
        <v>1490</v>
      </c>
      <c r="E6463" s="4" t="inlineStr">
        <is>
          <t>ESCOLA MUNICIPAL JORGE RIBEIRO</t>
        </is>
      </c>
      <c r="F6463" s="4" t="inlineStr">
        <is>
          <t>POVOADO DO OLHO D'ÁGUA</t>
        </is>
      </c>
      <c r="G6463" s="4" t="inlineStr">
        <is>
          <t>POVOADO DO OLHO D'ÁGUA - ZONA RURAL</t>
        </is>
      </c>
      <c r="H6463" s="17" t="inlineStr">
        <is>
          <t>Rural</t>
        </is>
      </c>
      <c r="I6463" s="7" t="n">
        <v>1</v>
      </c>
      <c r="J6463" s="23" t="n"/>
      <c r="K6463" s="17" t="inlineStr">
        <is>
          <t>Sem câmera</t>
        </is>
      </c>
      <c r="L6463" s="22" t="n">
        <v>0</v>
      </c>
      <c r="M6463" s="17" t="inlineStr">
        <is>
          <t>Sem câmera</t>
        </is>
      </c>
      <c r="N6463" s="22" t="n">
        <v>0</v>
      </c>
      <c r="O6463" s="17" t="inlineStr">
        <is>
          <t>Sem câmera</t>
        </is>
      </c>
      <c r="P6463" s="22" t="n">
        <v>0</v>
      </c>
      <c r="Q6463" s="4" t="n"/>
      <c r="R6463" s="17" t="n"/>
      <c r="S6463" s="17" t="n"/>
      <c r="T6463" s="24" t="n"/>
      <c r="U6463" s="25" t="n">
        <v>-14.4874904</v>
      </c>
      <c r="V6463" s="25" t="n">
        <v>-40.4270571</v>
      </c>
    </row>
    <row r="6464">
      <c r="A6464" s="4" t="inlineStr">
        <is>
          <t>POÇÕES</t>
        </is>
      </c>
      <c r="B6464" s="17" t="inlineStr">
        <is>
          <t>Sem câmera</t>
        </is>
      </c>
      <c r="C6464" s="22" t="n">
        <v>59</v>
      </c>
      <c r="D6464" s="22" t="n">
        <v>1554</v>
      </c>
      <c r="E6464" s="4" t="inlineStr">
        <is>
          <t>POLO EDUCACIONAL ABÍLIO FERREIRA CAMPOS</t>
        </is>
      </c>
      <c r="F6464" s="4" t="inlineStr">
        <is>
          <t>POVOADO DO MULUNGU</t>
        </is>
      </c>
      <c r="G6464" s="4" t="inlineStr">
        <is>
          <t>POVOADO DO MULUNGU - ZONA RURAL</t>
        </is>
      </c>
      <c r="H6464" s="17" t="inlineStr">
        <is>
          <t>Rural</t>
        </is>
      </c>
      <c r="I6464" s="7" t="n">
        <v>2</v>
      </c>
      <c r="J6464" s="23" t="n"/>
      <c r="K6464" s="17" t="inlineStr">
        <is>
          <t>Sem câmera</t>
        </is>
      </c>
      <c r="L6464" s="22" t="n">
        <v>0</v>
      </c>
      <c r="M6464" s="17" t="inlineStr">
        <is>
          <t>Sem câmera</t>
        </is>
      </c>
      <c r="N6464" s="22" t="n">
        <v>0</v>
      </c>
      <c r="O6464" s="17" t="inlineStr">
        <is>
          <t>Sem câmera</t>
        </is>
      </c>
      <c r="P6464" s="22" t="n">
        <v>0</v>
      </c>
      <c r="Q6464" s="4" t="n"/>
      <c r="R6464" s="17" t="n"/>
      <c r="S6464" s="17" t="n"/>
      <c r="T6464" s="24" t="n"/>
      <c r="U6464" s="25" t="n">
        <v>-14.5360088</v>
      </c>
      <c r="V6464" s="25" t="n">
        <v>-40.5114897</v>
      </c>
    </row>
    <row r="6465">
      <c r="A6465" s="4" t="inlineStr">
        <is>
          <t>POÇÕES</t>
        </is>
      </c>
      <c r="B6465" s="17" t="inlineStr">
        <is>
          <t>Sem câmera</t>
        </is>
      </c>
      <c r="C6465" s="22" t="n">
        <v>59</v>
      </c>
      <c r="D6465" s="22" t="n">
        <v>1562</v>
      </c>
      <c r="E6465" s="4" t="inlineStr">
        <is>
          <t>ESCOLA MUNICIPAL BENVINDO JOSÉ DA SILVA</t>
        </is>
      </c>
      <c r="F6465" s="4" t="inlineStr">
        <is>
          <t>INDAIÁ</t>
        </is>
      </c>
      <c r="G6465" s="4" t="inlineStr">
        <is>
          <t>RUA JEQUIÉ, N. 579 - ZONA URBANA</t>
        </is>
      </c>
      <c r="H6465" s="17" t="inlineStr">
        <is>
          <t>Urbana</t>
        </is>
      </c>
      <c r="I6465" s="7" t="n">
        <v>5</v>
      </c>
      <c r="J6465" s="23" t="n"/>
      <c r="K6465" s="17" t="inlineStr">
        <is>
          <t>Sem câmera</t>
        </is>
      </c>
      <c r="L6465" s="22" t="n">
        <v>0</v>
      </c>
      <c r="M6465" s="17" t="inlineStr">
        <is>
          <t>Sem câmera</t>
        </is>
      </c>
      <c r="N6465" s="22" t="n">
        <v>0</v>
      </c>
      <c r="O6465" s="17" t="inlineStr">
        <is>
          <t>Sem câmera</t>
        </is>
      </c>
      <c r="P6465" s="22" t="n">
        <v>0</v>
      </c>
      <c r="Q6465" s="4" t="n"/>
      <c r="R6465" s="17" t="n"/>
      <c r="S6465" s="17" t="n"/>
      <c r="T6465" s="24" t="n"/>
      <c r="U6465" s="25" t="n">
        <v>-14.5258348</v>
      </c>
      <c r="V6465" s="25" t="n">
        <v>-40.3770454</v>
      </c>
    </row>
    <row r="6466">
      <c r="A6466" s="4" t="inlineStr">
        <is>
          <t>POÇÕES</t>
        </is>
      </c>
      <c r="B6466" s="17" t="inlineStr">
        <is>
          <t>Sem câmera</t>
        </is>
      </c>
      <c r="C6466" s="22" t="n">
        <v>59</v>
      </c>
      <c r="D6466" s="22" t="n">
        <v>1570</v>
      </c>
      <c r="E6466" s="4" t="inlineStr">
        <is>
          <t>ESCOLA MUNICIPAL DEUSDINÉIA MACEDO</t>
        </is>
      </c>
      <c r="F6466" s="4" t="inlineStr">
        <is>
          <t>SÃO PAULO</t>
        </is>
      </c>
      <c r="G6466" s="4" t="inlineStr">
        <is>
          <t>RUA PROFESSORA ZILDA FERREIRA RAMOS - ZONA URBANA</t>
        </is>
      </c>
      <c r="H6466" s="17" t="inlineStr">
        <is>
          <t>Urbana</t>
        </is>
      </c>
      <c r="I6466" s="7" t="n">
        <v>2</v>
      </c>
      <c r="J6466" s="23" t="n"/>
      <c r="K6466" s="17" t="inlineStr">
        <is>
          <t>Sem câmera</t>
        </is>
      </c>
      <c r="L6466" s="22" t="n">
        <v>0</v>
      </c>
      <c r="M6466" s="17" t="inlineStr">
        <is>
          <t>Sem câmera</t>
        </is>
      </c>
      <c r="N6466" s="22" t="n">
        <v>0</v>
      </c>
      <c r="O6466" s="17" t="inlineStr">
        <is>
          <t>Sem câmera</t>
        </is>
      </c>
      <c r="P6466" s="22" t="n">
        <v>0</v>
      </c>
      <c r="Q6466" s="4" t="n"/>
      <c r="R6466" s="17" t="n"/>
      <c r="S6466" s="17" t="n"/>
      <c r="T6466" s="24" t="n"/>
      <c r="U6466" s="25" t="n">
        <v>-14.5292031</v>
      </c>
      <c r="V6466" s="25" t="n">
        <v>-40.3730623</v>
      </c>
    </row>
    <row r="6467">
      <c r="A6467" s="4" t="inlineStr">
        <is>
          <t>POÇÕES</t>
        </is>
      </c>
      <c r="B6467" s="17" t="inlineStr">
        <is>
          <t>Sem câmera</t>
        </is>
      </c>
      <c r="C6467" s="22" t="n">
        <v>59</v>
      </c>
      <c r="D6467" s="22" t="n">
        <v>1589</v>
      </c>
      <c r="E6467" s="4" t="inlineStr">
        <is>
          <t>INSTITUTO EDUCACIONAL PROFESSORA BOHÊMIA MARINHO</t>
        </is>
      </c>
      <c r="F6467" s="4" t="inlineStr">
        <is>
          <t>ALTO DA VITÓRIA</t>
        </is>
      </c>
      <c r="G6467" s="4" t="inlineStr">
        <is>
          <t>RUA CECÍLIO PEREIRA DO LAGO, N. 14 - ZONA URBANA</t>
        </is>
      </c>
      <c r="H6467" s="17" t="inlineStr">
        <is>
          <t>Urbana</t>
        </is>
      </c>
      <c r="I6467" s="7" t="n">
        <v>3</v>
      </c>
      <c r="J6467" s="23" t="n"/>
      <c r="K6467" s="17" t="inlineStr">
        <is>
          <t>Sem câmera</t>
        </is>
      </c>
      <c r="L6467" s="22" t="n">
        <v>0</v>
      </c>
      <c r="M6467" s="17" t="inlineStr">
        <is>
          <t>Sem câmera</t>
        </is>
      </c>
      <c r="N6467" s="22" t="n">
        <v>0</v>
      </c>
      <c r="O6467" s="17" t="inlineStr">
        <is>
          <t>Sem câmera</t>
        </is>
      </c>
      <c r="P6467" s="22" t="n">
        <v>0</v>
      </c>
      <c r="Q6467" s="4" t="n"/>
      <c r="R6467" s="17" t="n"/>
      <c r="S6467" s="17" t="n"/>
      <c r="T6467" s="24" t="n"/>
      <c r="U6467" s="25" t="n">
        <v>-14.5364887</v>
      </c>
      <c r="V6467" s="25" t="n">
        <v>-40.374565</v>
      </c>
    </row>
    <row r="6468">
      <c r="A6468" s="4" t="inlineStr">
        <is>
          <t>POÇÕES</t>
        </is>
      </c>
      <c r="B6468" s="17" t="inlineStr">
        <is>
          <t>Sem câmera</t>
        </is>
      </c>
      <c r="C6468" s="22" t="n">
        <v>59</v>
      </c>
      <c r="D6468" s="22" t="n">
        <v>1597</v>
      </c>
      <c r="E6468" s="4" t="inlineStr">
        <is>
          <t>ESCOLA MUNICIPAL TIRADENTES</t>
        </is>
      </c>
      <c r="F6468" s="4" t="inlineStr">
        <is>
          <t>TIRADENTES</t>
        </is>
      </c>
      <c r="G6468" s="4" t="inlineStr">
        <is>
          <t>RUA BOM JESUS, S/N - ZONA URBANA</t>
        </is>
      </c>
      <c r="H6468" s="17" t="inlineStr">
        <is>
          <t>Urbana</t>
        </is>
      </c>
      <c r="I6468" s="7" t="n">
        <v>2</v>
      </c>
      <c r="J6468" s="23" t="n"/>
      <c r="K6468" s="17" t="inlineStr">
        <is>
          <t>Sem câmera</t>
        </is>
      </c>
      <c r="L6468" s="22" t="n">
        <v>0</v>
      </c>
      <c r="M6468" s="17" t="inlineStr">
        <is>
          <t>Sem câmera</t>
        </is>
      </c>
      <c r="N6468" s="22" t="n">
        <v>0</v>
      </c>
      <c r="O6468" s="17" t="inlineStr">
        <is>
          <t>Sem câmera</t>
        </is>
      </c>
      <c r="P6468" s="22" t="n">
        <v>0</v>
      </c>
      <c r="Q6468" s="4" t="n"/>
      <c r="R6468" s="17" t="n"/>
      <c r="S6468" s="17" t="n"/>
      <c r="T6468" s="24" t="n"/>
      <c r="U6468" s="25" t="n">
        <v>-14.5200296</v>
      </c>
      <c r="V6468" s="25" t="n">
        <v>-40.3766812</v>
      </c>
    </row>
    <row r="6469">
      <c r="A6469" s="4" t="inlineStr">
        <is>
          <t>POÇÕES</t>
        </is>
      </c>
      <c r="B6469" s="17" t="inlineStr">
        <is>
          <t>Sem câmera</t>
        </is>
      </c>
      <c r="C6469" s="22" t="n">
        <v>59</v>
      </c>
      <c r="D6469" s="22" t="n">
        <v>1600</v>
      </c>
      <c r="E6469" s="4" t="inlineStr">
        <is>
          <t>ESCOLA MUNICIPAL WOLNEA MACEDO</t>
        </is>
      </c>
      <c r="F6469" s="4" t="inlineStr">
        <is>
          <t>URBIS</t>
        </is>
      </c>
      <c r="G6469" s="4" t="inlineStr">
        <is>
          <t>RUA A, S/N - ZONA URBANA</t>
        </is>
      </c>
      <c r="H6469" s="17" t="inlineStr">
        <is>
          <t>Urbana</t>
        </is>
      </c>
      <c r="I6469" s="7" t="n">
        <v>4</v>
      </c>
      <c r="J6469" s="23" t="n"/>
      <c r="K6469" s="17" t="inlineStr">
        <is>
          <t>Sem câmera</t>
        </is>
      </c>
      <c r="L6469" s="22" t="n">
        <v>0</v>
      </c>
      <c r="M6469" s="17" t="inlineStr">
        <is>
          <t>Sem câmera</t>
        </is>
      </c>
      <c r="N6469" s="22" t="n">
        <v>0</v>
      </c>
      <c r="O6469" s="17" t="inlineStr">
        <is>
          <t>Sem câmera</t>
        </is>
      </c>
      <c r="P6469" s="22" t="n">
        <v>0</v>
      </c>
      <c r="Q6469" s="4" t="n"/>
      <c r="R6469" s="17" t="n"/>
      <c r="S6469" s="17" t="n"/>
      <c r="T6469" s="24" t="n"/>
      <c r="U6469" s="25" t="n">
        <v>-14.5300486</v>
      </c>
      <c r="V6469" s="25" t="n">
        <v>-40.3567963</v>
      </c>
    </row>
    <row r="6470">
      <c r="A6470" s="4" t="inlineStr">
        <is>
          <t>POÇÕES</t>
        </is>
      </c>
      <c r="B6470" s="17" t="inlineStr">
        <is>
          <t>Sem câmera</t>
        </is>
      </c>
      <c r="C6470" s="22" t="n">
        <v>59</v>
      </c>
      <c r="D6470" s="22" t="n">
        <v>1619</v>
      </c>
      <c r="E6470" s="4" t="inlineStr">
        <is>
          <t>ESCOLA MUNICIPAL ANÍSIO TEIXEIRA</t>
        </is>
      </c>
      <c r="F6470" s="4" t="inlineStr">
        <is>
          <t>POÇÕEZINHO</t>
        </is>
      </c>
      <c r="G6470" s="4" t="inlineStr">
        <is>
          <t>RUA CASTRO ALVES, N. 169 - ZONA URBANA</t>
        </is>
      </c>
      <c r="H6470" s="17" t="inlineStr">
        <is>
          <t>Urbana</t>
        </is>
      </c>
      <c r="I6470" s="7" t="n">
        <v>1</v>
      </c>
      <c r="J6470" s="23" t="n"/>
      <c r="K6470" s="17" t="inlineStr">
        <is>
          <t>Sem câmera</t>
        </is>
      </c>
      <c r="L6470" s="22" t="n">
        <v>0</v>
      </c>
      <c r="M6470" s="17" t="inlineStr">
        <is>
          <t>Sem câmera</t>
        </is>
      </c>
      <c r="N6470" s="22" t="n">
        <v>0</v>
      </c>
      <c r="O6470" s="17" t="inlineStr">
        <is>
          <t>Sem câmera</t>
        </is>
      </c>
      <c r="P6470" s="22" t="n">
        <v>0</v>
      </c>
      <c r="Q6470" s="4" t="n"/>
      <c r="R6470" s="17" t="n"/>
      <c r="S6470" s="17" t="n"/>
      <c r="T6470" s="24" t="n"/>
      <c r="U6470" s="25" t="n">
        <v>-14.5349611</v>
      </c>
      <c r="V6470" s="25" t="n">
        <v>-40.3892408</v>
      </c>
    </row>
    <row r="6471">
      <c r="A6471" s="4" t="inlineStr">
        <is>
          <t>POÇÕES</t>
        </is>
      </c>
      <c r="B6471" s="17" t="inlineStr">
        <is>
          <t>Sem câmera</t>
        </is>
      </c>
      <c r="C6471" s="22" t="n">
        <v>59</v>
      </c>
      <c r="D6471" s="22" t="n">
        <v>1627</v>
      </c>
      <c r="E6471" s="4" t="inlineStr">
        <is>
          <t>ESCOLA MUNICIPAL BOA SORTE</t>
        </is>
      </c>
      <c r="F6471" s="4" t="inlineStr">
        <is>
          <t>ASSENTAMENTO GALILEIA</t>
        </is>
      </c>
      <c r="G6471" s="4" t="inlineStr">
        <is>
          <t>ASSENTAMENTO GALILEIA - ZONA RURAL</t>
        </is>
      </c>
      <c r="H6471" s="17" t="inlineStr">
        <is>
          <t>Rural</t>
        </is>
      </c>
      <c r="I6471" s="7" t="n">
        <v>1</v>
      </c>
      <c r="J6471" s="23" t="n"/>
      <c r="K6471" s="17" t="inlineStr">
        <is>
          <t>Sem câmera</t>
        </is>
      </c>
      <c r="L6471" s="22" t="n">
        <v>0</v>
      </c>
      <c r="M6471" s="17" t="inlineStr">
        <is>
          <t>Sem câmera</t>
        </is>
      </c>
      <c r="N6471" s="22" t="n">
        <v>0</v>
      </c>
      <c r="O6471" s="17" t="inlineStr">
        <is>
          <t>Sem câmera</t>
        </is>
      </c>
      <c r="P6471" s="22" t="n">
        <v>0</v>
      </c>
      <c r="Q6471" s="4" t="n"/>
      <c r="R6471" s="17" t="n"/>
      <c r="S6471" s="17" t="n"/>
      <c r="T6471" s="24" t="n"/>
      <c r="U6471" s="25" t="n">
        <v>-14.4976099</v>
      </c>
      <c r="V6471" s="25" t="n">
        <v>-40.2322673</v>
      </c>
    </row>
    <row r="6472">
      <c r="A6472" s="4" t="inlineStr">
        <is>
          <t>POÇÕES</t>
        </is>
      </c>
      <c r="B6472" s="17" t="inlineStr">
        <is>
          <t>Sem câmera</t>
        </is>
      </c>
      <c r="C6472" s="22" t="n">
        <v>59</v>
      </c>
      <c r="D6472" s="22" t="n">
        <v>1635</v>
      </c>
      <c r="E6472" s="4" t="inlineStr">
        <is>
          <t>ESCOLA MUNICIPAL MONTEIRO LOBATO</t>
        </is>
      </c>
      <c r="F6472" s="4" t="inlineStr">
        <is>
          <t>CENTRO</t>
        </is>
      </c>
      <c r="G6472" s="4" t="inlineStr">
        <is>
          <t>AVENIDA CÔNEGO PHITON, N 535, ZONA URBANA</t>
        </is>
      </c>
      <c r="H6472" s="17" t="inlineStr">
        <is>
          <t>Urbana</t>
        </is>
      </c>
      <c r="I6472" s="7" t="n">
        <v>10</v>
      </c>
      <c r="J6472" s="23" t="n"/>
      <c r="K6472" s="17" t="inlineStr">
        <is>
          <t>Sem câmera</t>
        </is>
      </c>
      <c r="L6472" s="22" t="n">
        <v>0</v>
      </c>
      <c r="M6472" s="17" t="inlineStr">
        <is>
          <t>Sem câmera</t>
        </is>
      </c>
      <c r="N6472" s="22" t="n">
        <v>0</v>
      </c>
      <c r="O6472" s="17" t="inlineStr">
        <is>
          <t>Sem câmera</t>
        </is>
      </c>
      <c r="P6472" s="22" t="n">
        <v>0</v>
      </c>
      <c r="Q6472" s="4" t="n"/>
      <c r="R6472" s="17" t="n"/>
      <c r="S6472" s="17" t="n"/>
      <c r="T6472" s="24" t="n"/>
      <c r="U6472" s="25" t="n">
        <v>-14.5252742</v>
      </c>
      <c r="V6472" s="25" t="n">
        <v>-40.3704278</v>
      </c>
    </row>
    <row r="6473">
      <c r="A6473" s="4" t="inlineStr">
        <is>
          <t>POÇÕES</t>
        </is>
      </c>
      <c r="B6473" s="17" t="inlineStr">
        <is>
          <t>Sem câmera</t>
        </is>
      </c>
      <c r="C6473" s="22" t="n">
        <v>59</v>
      </c>
      <c r="D6473" s="22" t="n">
        <v>1643</v>
      </c>
      <c r="E6473" s="4" t="inlineStr">
        <is>
          <t>ESCOLA MUNICIPAL DOM CLIMÉRIO</t>
        </is>
      </c>
      <c r="F6473" s="4" t="inlineStr">
        <is>
          <t>AÇUDE</t>
        </is>
      </c>
      <c r="G6473" s="4" t="inlineStr">
        <is>
          <t>RUA CAPITAO JUSTINO FERREIRA CAMPOS, S/N - ZONA URBANA</t>
        </is>
      </c>
      <c r="H6473" s="17" t="inlineStr">
        <is>
          <t>Urbana</t>
        </is>
      </c>
      <c r="I6473" s="7" t="n">
        <v>1</v>
      </c>
      <c r="J6473" s="23" t="n"/>
      <c r="K6473" s="17" t="inlineStr">
        <is>
          <t>Sem câmera</t>
        </is>
      </c>
      <c r="L6473" s="22" t="n">
        <v>0</v>
      </c>
      <c r="M6473" s="17" t="inlineStr">
        <is>
          <t>Sem câmera</t>
        </is>
      </c>
      <c r="N6473" s="22" t="n">
        <v>0</v>
      </c>
      <c r="O6473" s="17" t="inlineStr">
        <is>
          <t>Sem câmera</t>
        </is>
      </c>
      <c r="P6473" s="22" t="n">
        <v>0</v>
      </c>
      <c r="Q6473" s="4" t="n"/>
      <c r="R6473" s="17" t="n"/>
      <c r="S6473" s="17" t="n"/>
      <c r="T6473" s="24" t="n"/>
      <c r="U6473" s="25" t="n">
        <v>-14.5358302</v>
      </c>
      <c r="V6473" s="25" t="n">
        <v>-40.3617443</v>
      </c>
    </row>
    <row r="6474">
      <c r="A6474" s="4" t="inlineStr">
        <is>
          <t>POÇÕES</t>
        </is>
      </c>
      <c r="B6474" s="17" t="inlineStr">
        <is>
          <t>Sem câmera</t>
        </is>
      </c>
      <c r="C6474" s="22" t="n">
        <v>59</v>
      </c>
      <c r="D6474" s="22" t="n">
        <v>1651</v>
      </c>
      <c r="E6474" s="4" t="inlineStr">
        <is>
          <t>CRECHE MUNICIPAL ERONILDES BARRETO LEMOS</t>
        </is>
      </c>
      <c r="F6474" s="4" t="inlineStr">
        <is>
          <t>BELA VISTA</t>
        </is>
      </c>
      <c r="G6474" s="4" t="inlineStr">
        <is>
          <t>PRAÇA OTÁVIO JOSÉ CURVELO, N. 480 - ZONA URBANA</t>
        </is>
      </c>
      <c r="H6474" s="17" t="inlineStr">
        <is>
          <t>Urbana</t>
        </is>
      </c>
      <c r="I6474" s="7" t="n">
        <v>3</v>
      </c>
      <c r="J6474" s="23" t="n"/>
      <c r="K6474" s="17" t="inlineStr">
        <is>
          <t>Sem câmera</t>
        </is>
      </c>
      <c r="L6474" s="22" t="n">
        <v>0</v>
      </c>
      <c r="M6474" s="17" t="inlineStr">
        <is>
          <t>Sem câmera</t>
        </is>
      </c>
      <c r="N6474" s="22" t="n">
        <v>0</v>
      </c>
      <c r="O6474" s="17" t="inlineStr">
        <is>
          <t>Sem câmera</t>
        </is>
      </c>
      <c r="P6474" s="22" t="n">
        <v>0</v>
      </c>
      <c r="Q6474" s="4" t="n"/>
      <c r="R6474" s="17" t="n"/>
      <c r="S6474" s="17" t="n"/>
      <c r="T6474" s="24" t="n"/>
      <c r="U6474" s="25" t="n">
        <v>-14.5126185</v>
      </c>
      <c r="V6474" s="25" t="n">
        <v>-40.3556413</v>
      </c>
    </row>
    <row r="6475">
      <c r="A6475" s="4" t="inlineStr">
        <is>
          <t>POÇÕES</t>
        </is>
      </c>
      <c r="B6475" s="17" t="inlineStr">
        <is>
          <t>Sem câmera</t>
        </is>
      </c>
      <c r="C6475" s="22" t="n">
        <v>59</v>
      </c>
      <c r="D6475" s="22" t="n">
        <v>1660</v>
      </c>
      <c r="E6475" s="4" t="inlineStr">
        <is>
          <t>CRECHE ESCOLA MUNICIPAL LAGOA GRANDE</t>
        </is>
      </c>
      <c r="F6475" s="4" t="inlineStr">
        <is>
          <t>LAGOA GRANDE</t>
        </is>
      </c>
      <c r="G6475" s="4" t="inlineStr">
        <is>
          <t>RUA DUQUE DE CAXIAS, N. 330 - ZONA URBANA</t>
        </is>
      </c>
      <c r="H6475" s="17" t="inlineStr">
        <is>
          <t>Urbana</t>
        </is>
      </c>
      <c r="I6475" s="7" t="n">
        <v>1</v>
      </c>
      <c r="J6475" s="23" t="n"/>
      <c r="K6475" s="17" t="inlineStr">
        <is>
          <t>Sem câmera</t>
        </is>
      </c>
      <c r="L6475" s="22" t="n">
        <v>0</v>
      </c>
      <c r="M6475" s="17" t="inlineStr">
        <is>
          <t>Sem câmera</t>
        </is>
      </c>
      <c r="N6475" s="22" t="n">
        <v>0</v>
      </c>
      <c r="O6475" s="17" t="inlineStr">
        <is>
          <t>Sem câmera</t>
        </is>
      </c>
      <c r="P6475" s="22" t="n">
        <v>0</v>
      </c>
      <c r="Q6475" s="4" t="n"/>
      <c r="R6475" s="17" t="n"/>
      <c r="S6475" s="17" t="n"/>
      <c r="T6475" s="24" t="n"/>
      <c r="U6475" s="25" t="n">
        <v>-14.5223278</v>
      </c>
      <c r="V6475" s="25" t="n">
        <v>-40.3688714</v>
      </c>
    </row>
    <row r="6476">
      <c r="A6476" s="4" t="inlineStr">
        <is>
          <t>POÇÕES</t>
        </is>
      </c>
      <c r="B6476" s="17" t="inlineStr">
        <is>
          <t>Sem câmera</t>
        </is>
      </c>
      <c r="C6476" s="22" t="n">
        <v>59</v>
      </c>
      <c r="D6476" s="22" t="n">
        <v>1678</v>
      </c>
      <c r="E6476" s="4" t="inlineStr">
        <is>
          <t>ESCOLA MUNICIPAL MARIA ROSA DIAS ROCHA</t>
        </is>
      </c>
      <c r="F6476" s="4" t="inlineStr">
        <is>
          <t>JOAQUIM MASCARENHAS</t>
        </is>
      </c>
      <c r="G6476" s="4" t="inlineStr">
        <is>
          <t>RUA RÔMULO ROMEU MACEDO, N 155 - ZONA URBANA</t>
        </is>
      </c>
      <c r="H6476" s="17" t="inlineStr">
        <is>
          <t>Urbana</t>
        </is>
      </c>
      <c r="I6476" s="7" t="n">
        <v>1</v>
      </c>
      <c r="J6476" s="23" t="n"/>
      <c r="K6476" s="17" t="inlineStr">
        <is>
          <t>Sem câmera</t>
        </is>
      </c>
      <c r="L6476" s="22" t="n">
        <v>0</v>
      </c>
      <c r="M6476" s="17" t="inlineStr">
        <is>
          <t>Sem câmera</t>
        </is>
      </c>
      <c r="N6476" s="22" t="n">
        <v>0</v>
      </c>
      <c r="O6476" s="17" t="inlineStr">
        <is>
          <t>Sem câmera</t>
        </is>
      </c>
      <c r="P6476" s="22" t="n">
        <v>0</v>
      </c>
      <c r="Q6476" s="4" t="n"/>
      <c r="R6476" s="17" t="n"/>
      <c r="S6476" s="17" t="n"/>
      <c r="T6476" s="24" t="n"/>
      <c r="U6476" s="25" t="n">
        <v>-14.5337903</v>
      </c>
      <c r="V6476" s="25" t="n">
        <v>-40.3548074</v>
      </c>
    </row>
    <row r="6477">
      <c r="A6477" s="4" t="inlineStr">
        <is>
          <t>POÇÕES</t>
        </is>
      </c>
      <c r="B6477" s="17" t="inlineStr">
        <is>
          <t>Sem câmera</t>
        </is>
      </c>
      <c r="C6477" s="22" t="n">
        <v>59</v>
      </c>
      <c r="D6477" s="22" t="n">
        <v>1686</v>
      </c>
      <c r="E6477" s="4" t="inlineStr">
        <is>
          <t>ESCOLA MUNICIPAL EURYCLES MACEDO</t>
        </is>
      </c>
      <c r="F6477" s="4" t="inlineStr">
        <is>
          <t>ALTO DO PARAÍSO</t>
        </is>
      </c>
      <c r="G6477" s="4" t="inlineStr">
        <is>
          <t>RUA ANTÔNIO AUGUSTO DA SILVA, S/N - ZONA URBANA</t>
        </is>
      </c>
      <c r="H6477" s="17" t="inlineStr">
        <is>
          <t>Urbana</t>
        </is>
      </c>
      <c r="I6477" s="7" t="n">
        <v>1</v>
      </c>
      <c r="J6477" s="23" t="n"/>
      <c r="K6477" s="17" t="inlineStr">
        <is>
          <t>Sem câmera</t>
        </is>
      </c>
      <c r="L6477" s="22" t="n">
        <v>0</v>
      </c>
      <c r="M6477" s="17" t="inlineStr">
        <is>
          <t>Sem câmera</t>
        </is>
      </c>
      <c r="N6477" s="22" t="n">
        <v>0</v>
      </c>
      <c r="O6477" s="17" t="inlineStr">
        <is>
          <t>Sem câmera</t>
        </is>
      </c>
      <c r="P6477" s="22" t="n">
        <v>0</v>
      </c>
      <c r="Q6477" s="4" t="n"/>
      <c r="R6477" s="17" t="n"/>
      <c r="S6477" s="17" t="n"/>
      <c r="T6477" s="24" t="n"/>
      <c r="U6477" s="25" t="n">
        <v>-14.5435585</v>
      </c>
      <c r="V6477" s="25" t="n">
        <v>-40.3543497</v>
      </c>
    </row>
    <row r="6478">
      <c r="A6478" s="4" t="inlineStr">
        <is>
          <t>POÇÕES</t>
        </is>
      </c>
      <c r="B6478" s="17" t="inlineStr">
        <is>
          <t>Sem câmera</t>
        </is>
      </c>
      <c r="C6478" s="22" t="n">
        <v>59</v>
      </c>
      <c r="D6478" s="22" t="n">
        <v>1694</v>
      </c>
      <c r="E6478" s="4" t="inlineStr">
        <is>
          <t>ESCOLA MUNICIPAL NADIR CHAGAS BENEDICTIS</t>
        </is>
      </c>
      <c r="F6478" s="4" t="inlineStr">
        <is>
          <t>PRIMAVERA</t>
        </is>
      </c>
      <c r="G6478" s="4" t="inlineStr">
        <is>
          <t>RUA LANDULFO ALVES, S/N - ZONA URBANA</t>
        </is>
      </c>
      <c r="H6478" s="17" t="inlineStr">
        <is>
          <t>Urbana</t>
        </is>
      </c>
      <c r="I6478" s="7" t="n">
        <v>4</v>
      </c>
      <c r="J6478" s="23" t="n"/>
      <c r="K6478" s="17" t="inlineStr">
        <is>
          <t>Sem câmera</t>
        </is>
      </c>
      <c r="L6478" s="22" t="n">
        <v>0</v>
      </c>
      <c r="M6478" s="17" t="inlineStr">
        <is>
          <t>Sem câmera</t>
        </is>
      </c>
      <c r="N6478" s="22" t="n">
        <v>0</v>
      </c>
      <c r="O6478" s="17" t="inlineStr">
        <is>
          <t>Sem câmera</t>
        </is>
      </c>
      <c r="P6478" s="22" t="n">
        <v>0</v>
      </c>
      <c r="Q6478" s="4" t="n"/>
      <c r="R6478" s="17" t="n"/>
      <c r="S6478" s="17" t="n"/>
      <c r="T6478" s="24" t="n"/>
      <c r="U6478" s="25" t="n">
        <v>-14.5194802</v>
      </c>
      <c r="V6478" s="25" t="n">
        <v>-40.359253</v>
      </c>
    </row>
    <row r="6479">
      <c r="A6479" s="4" t="inlineStr">
        <is>
          <t>POÇÕES</t>
        </is>
      </c>
      <c r="B6479" s="17" t="inlineStr">
        <is>
          <t>Sem câmera</t>
        </is>
      </c>
      <c r="C6479" s="22" t="n">
        <v>59</v>
      </c>
      <c r="D6479" s="22" t="n">
        <v>1708</v>
      </c>
      <c r="E6479" s="4" t="inlineStr">
        <is>
          <t>ESCOLA MUNICIPAL PROFESSORA ALZIRA NASCIMENTO</t>
        </is>
      </c>
      <c r="F6479" s="4" t="inlineStr">
        <is>
          <t>LOTEAMENTO SANTA CECÍLIA</t>
        </is>
      </c>
      <c r="G6479" s="4" t="inlineStr">
        <is>
          <t>RUA 08, S/N - ZONA URBANA</t>
        </is>
      </c>
      <c r="H6479" s="17" t="inlineStr">
        <is>
          <t>Urbana</t>
        </is>
      </c>
      <c r="I6479" s="7" t="n">
        <v>3</v>
      </c>
      <c r="J6479" s="23" t="n"/>
      <c r="K6479" s="17" t="inlineStr">
        <is>
          <t>Sem câmera</t>
        </is>
      </c>
      <c r="L6479" s="22" t="n">
        <v>0</v>
      </c>
      <c r="M6479" s="17" t="inlineStr">
        <is>
          <t>Sem câmera</t>
        </is>
      </c>
      <c r="N6479" s="22" t="n">
        <v>0</v>
      </c>
      <c r="O6479" s="17" t="inlineStr">
        <is>
          <t>Sem câmera</t>
        </is>
      </c>
      <c r="P6479" s="22" t="n">
        <v>0</v>
      </c>
      <c r="Q6479" s="4" t="n"/>
      <c r="R6479" s="17" t="n"/>
      <c r="S6479" s="17" t="n"/>
      <c r="T6479" s="24" t="n"/>
      <c r="U6479" s="25" t="n">
        <v>-14.5242843</v>
      </c>
      <c r="V6479" s="25" t="n">
        <v>-40.3600173</v>
      </c>
    </row>
    <row r="6480">
      <c r="A6480" s="4" t="inlineStr">
        <is>
          <t>POJUCA</t>
        </is>
      </c>
      <c r="B6480" s="17" t="inlineStr">
        <is>
          <t>Recorte VPE</t>
        </is>
      </c>
      <c r="C6480" s="22" t="n">
        <v>200</v>
      </c>
      <c r="D6480" s="22" t="n">
        <v>1015</v>
      </c>
      <c r="E6480" s="4" t="inlineStr">
        <is>
          <t>ESCOLA CONSELHEIRO SARAIVA</t>
        </is>
      </c>
      <c r="F6480" s="4" t="inlineStr">
        <is>
          <t>CENTRO</t>
        </is>
      </c>
      <c r="G6480" s="4" t="inlineStr">
        <is>
          <t>RUA CONSELHEIRO CHAVES, N 10 - ZONA URBANA</t>
        </is>
      </c>
      <c r="H6480" s="17" t="inlineStr">
        <is>
          <t>Urbana</t>
        </is>
      </c>
      <c r="I6480" s="7" t="n">
        <v>4</v>
      </c>
      <c r="J6480" s="23" t="n">
        <v>274</v>
      </c>
      <c r="K6480" s="17" t="inlineStr">
        <is>
          <t>Sem câmera</t>
        </is>
      </c>
      <c r="L6480" s="22" t="n">
        <v>0</v>
      </c>
      <c r="M6480" s="17" t="inlineStr">
        <is>
          <t>Atendido</t>
        </is>
      </c>
      <c r="N6480" s="22" t="n">
        <v>1</v>
      </c>
      <c r="O6480" s="17" t="inlineStr">
        <is>
          <t>Atendido</t>
        </is>
      </c>
      <c r="P6480" s="22" t="n">
        <v>4</v>
      </c>
      <c r="Q6480" s="4" t="inlineStr">
        <is>
          <t>32-010_PTZ_RUA OSCAR CORDEIRO</t>
        </is>
      </c>
      <c r="R6480" s="17" t="inlineStr">
        <is>
          <t>DOME</t>
        </is>
      </c>
      <c r="S6480" s="17" t="inlineStr">
        <is>
          <t>M6721-E-Z31</t>
        </is>
      </c>
      <c r="T6480" s="24" t="inlineStr">
        <is>
          <t>10.98.18.74</t>
        </is>
      </c>
      <c r="U6480" s="25" t="n">
        <v>-12.4328602</v>
      </c>
      <c r="V6480" s="25" t="n">
        <v>-38.3303147</v>
      </c>
    </row>
    <row r="6481">
      <c r="A6481" s="4" t="inlineStr">
        <is>
          <t>POJUCA</t>
        </is>
      </c>
      <c r="B6481" s="17" t="inlineStr">
        <is>
          <t>Recorte VPE</t>
        </is>
      </c>
      <c r="C6481" s="22" t="n">
        <v>200</v>
      </c>
      <c r="D6481" s="22" t="n">
        <v>1023</v>
      </c>
      <c r="E6481" s="4" t="inlineStr">
        <is>
          <t>COLÉGIO ESTADUAL PADRE JOÃO MONTEZ</t>
        </is>
      </c>
      <c r="F6481" s="4" t="inlineStr">
        <is>
          <t>CRUZEIRO</t>
        </is>
      </c>
      <c r="G6481" s="4" t="inlineStr">
        <is>
          <t>PRAÇA JURACY MAGALHÃES, S/N - ZONA URBANA</t>
        </is>
      </c>
      <c r="H6481" s="17" t="inlineStr">
        <is>
          <t>Urbana</t>
        </is>
      </c>
      <c r="I6481" s="7" t="n">
        <v>11</v>
      </c>
      <c r="J6481" s="23" t="n">
        <v>274</v>
      </c>
      <c r="K6481" s="17" t="inlineStr">
        <is>
          <t>Sem câmera</t>
        </is>
      </c>
      <c r="L6481" s="22" t="n">
        <v>0</v>
      </c>
      <c r="M6481" s="17" t="inlineStr">
        <is>
          <t>Atendido</t>
        </is>
      </c>
      <c r="N6481" s="22" t="n">
        <v>1</v>
      </c>
      <c r="O6481" s="17" t="inlineStr">
        <is>
          <t>Atendido</t>
        </is>
      </c>
      <c r="P6481" s="22" t="n">
        <v>4</v>
      </c>
      <c r="Q6481" s="4" t="inlineStr">
        <is>
          <t>32-006_PTZ_R JURACY MAGALHAES</t>
        </is>
      </c>
      <c r="R6481" s="17" t="inlineStr">
        <is>
          <t>DOME</t>
        </is>
      </c>
      <c r="S6481" s="17" t="inlineStr">
        <is>
          <t>M6721-E-Z31</t>
        </is>
      </c>
      <c r="T6481" s="24" t="inlineStr">
        <is>
          <t>10.98.20.186</t>
        </is>
      </c>
      <c r="U6481" s="25" t="n">
        <v>-12.4257097</v>
      </c>
      <c r="V6481" s="25" t="n">
        <v>-38.3244996</v>
      </c>
    </row>
    <row r="6482">
      <c r="A6482" s="4" t="inlineStr">
        <is>
          <t>POJUCA</t>
        </is>
      </c>
      <c r="B6482" s="17" t="inlineStr">
        <is>
          <t>Recorte VPE</t>
        </is>
      </c>
      <c r="C6482" s="22" t="n">
        <v>200</v>
      </c>
      <c r="D6482" s="22" t="n">
        <v>1074</v>
      </c>
      <c r="E6482" s="4" t="inlineStr">
        <is>
          <t>COLÉGIO MUNICIPAL PRESIDENTE CASTELO BRANCO</t>
        </is>
      </c>
      <c r="F6482" s="4" t="inlineStr">
        <is>
          <t>POJUCA NOVA</t>
        </is>
      </c>
      <c r="G6482" s="4" t="inlineStr">
        <is>
          <t>RUA PERCÍLIO DOS SANTOS, S/N - ZONA URBANA</t>
        </is>
      </c>
      <c r="H6482" s="17" t="inlineStr">
        <is>
          <t>Urbana</t>
        </is>
      </c>
      <c r="I6482" s="7" t="n">
        <v>17</v>
      </c>
      <c r="J6482" s="23" t="n">
        <v>368</v>
      </c>
      <c r="K6482" s="17" t="inlineStr">
        <is>
          <t>Sem câmera</t>
        </is>
      </c>
      <c r="L6482" s="22" t="n">
        <v>0</v>
      </c>
      <c r="M6482" s="17" t="inlineStr">
        <is>
          <t>Sem câmera</t>
        </is>
      </c>
      <c r="N6482" s="22" t="n">
        <v>0</v>
      </c>
      <c r="O6482" s="17" t="inlineStr">
        <is>
          <t>Atendido</t>
        </is>
      </c>
      <c r="P6482" s="22" t="n">
        <v>4</v>
      </c>
      <c r="Q6482" s="4" t="inlineStr">
        <is>
          <t>32-026_RF_TP_III_RUA N_PROX_CENTRAL DE ABASTECIMENTO</t>
        </is>
      </c>
      <c r="R6482" s="17" t="inlineStr">
        <is>
          <t>FIX</t>
        </is>
      </c>
      <c r="S6482" s="17" t="inlineStr">
        <is>
          <t>HWT-M2241-10-QL</t>
        </is>
      </c>
      <c r="T6482" s="24" t="inlineStr">
        <is>
          <t>10.98.9.138</t>
        </is>
      </c>
      <c r="U6482" s="25" t="n">
        <v>-12.4293036</v>
      </c>
      <c r="V6482" s="25" t="n">
        <v>-38.332932</v>
      </c>
    </row>
    <row r="6483">
      <c r="A6483" s="4" t="inlineStr">
        <is>
          <t>POJUCA</t>
        </is>
      </c>
      <c r="B6483" s="17" t="inlineStr">
        <is>
          <t>Recorte VPE</t>
        </is>
      </c>
      <c r="C6483" s="22" t="n">
        <v>200</v>
      </c>
      <c r="D6483" s="22" t="n">
        <v>1112</v>
      </c>
      <c r="E6483" s="4" t="inlineStr">
        <is>
          <t>ESCOLA MUNICIPAL JOÃO DA COSTA LIBÓRIO</t>
        </is>
      </c>
      <c r="F6483" s="4" t="inlineStr">
        <is>
          <t>CENTRAL</t>
        </is>
      </c>
      <c r="G6483" s="4" t="inlineStr">
        <is>
          <t>RUA DA ESTAÇÃO, S/N - ZONA URBANA</t>
        </is>
      </c>
      <c r="H6483" s="17" t="inlineStr">
        <is>
          <t>Urbana</t>
        </is>
      </c>
      <c r="I6483" s="7" t="n">
        <v>4</v>
      </c>
      <c r="J6483" s="23" t="n">
        <v>842</v>
      </c>
      <c r="K6483" s="17" t="inlineStr">
        <is>
          <t>Sem câmera</t>
        </is>
      </c>
      <c r="L6483" s="22" t="n">
        <v>0</v>
      </c>
      <c r="M6483" s="17" t="inlineStr">
        <is>
          <t>Sem câmera</t>
        </is>
      </c>
      <c r="N6483" s="22" t="n">
        <v>0</v>
      </c>
      <c r="O6483" s="17" t="inlineStr">
        <is>
          <t>Sem câmera</t>
        </is>
      </c>
      <c r="P6483" s="22" t="n">
        <v>0</v>
      </c>
      <c r="Q6483" s="4" t="inlineStr">
        <is>
          <t>35-068_PTZ_AV. ANTONIO CARLOS MAGALHAES EM FRENTE AO EMPIRECENTER PROXIMO A BYD</t>
        </is>
      </c>
      <c r="R6483" s="17" t="inlineStr">
        <is>
          <t>DOME</t>
        </is>
      </c>
      <c r="S6483" s="17" t="inlineStr">
        <is>
          <t>M6721-E-Z31</t>
        </is>
      </c>
      <c r="T6483" s="24" t="inlineStr">
        <is>
          <t>10.98.45.26</t>
        </is>
      </c>
      <c r="U6483" s="25" t="n">
        <v>-12.4099373</v>
      </c>
      <c r="V6483" s="25" t="n">
        <v>-38.3305971</v>
      </c>
    </row>
    <row r="6484">
      <c r="A6484" s="4" t="inlineStr">
        <is>
          <t>POJUCA</t>
        </is>
      </c>
      <c r="B6484" s="17" t="inlineStr">
        <is>
          <t>Recorte VPE</t>
        </is>
      </c>
      <c r="C6484" s="22" t="n">
        <v>200</v>
      </c>
      <c r="D6484" s="22" t="n">
        <v>1139</v>
      </c>
      <c r="E6484" s="4" t="inlineStr">
        <is>
          <t>CENTRO EDUCACIONAL PEDRO LEAL CARDOSO</t>
        </is>
      </c>
      <c r="F6484" s="4" t="inlineStr">
        <is>
          <t>DISTRITO MIRANGA</t>
        </is>
      </c>
      <c r="G6484" s="4" t="inlineStr">
        <is>
          <t>DISTRITO MIRANGA, S/N - ZONA RURAL</t>
        </is>
      </c>
      <c r="H6484" s="17" t="inlineStr">
        <is>
          <t>Rural</t>
        </is>
      </c>
      <c r="I6484" s="7" t="n">
        <v>3</v>
      </c>
      <c r="J6484" s="23" t="n"/>
      <c r="K6484" s="17" t="inlineStr">
        <is>
          <t>Sem câmera</t>
        </is>
      </c>
      <c r="L6484" s="22" t="n">
        <v>0</v>
      </c>
      <c r="M6484" s="17" t="inlineStr">
        <is>
          <t>Sem câmera</t>
        </is>
      </c>
      <c r="N6484" s="22" t="n">
        <v>0</v>
      </c>
      <c r="O6484" s="17" t="inlineStr">
        <is>
          <t>Sem câmera</t>
        </is>
      </c>
      <c r="P6484" s="22" t="n">
        <v>0</v>
      </c>
      <c r="Q6484" s="4" t="n"/>
      <c r="R6484" s="17" t="n"/>
      <c r="S6484" s="17" t="n"/>
      <c r="T6484" s="24" t="n"/>
      <c r="U6484" s="25" t="n">
        <v>-12.349081</v>
      </c>
      <c r="V6484" s="25" t="n">
        <v>-38.2176637</v>
      </c>
    </row>
    <row r="6485">
      <c r="A6485" s="4" t="inlineStr">
        <is>
          <t>POJUCA</t>
        </is>
      </c>
      <c r="B6485" s="17" t="inlineStr">
        <is>
          <t>Recorte VPE</t>
        </is>
      </c>
      <c r="C6485" s="22" t="n">
        <v>200</v>
      </c>
      <c r="D6485" s="22" t="n">
        <v>1147</v>
      </c>
      <c r="E6485" s="4" t="inlineStr">
        <is>
          <t>COLÉGIO ESTADUAL LUIZ EDUARDO MAGALHÃES</t>
        </is>
      </c>
      <c r="F6485" s="4" t="inlineStr">
        <is>
          <t>CENTRO</t>
        </is>
      </c>
      <c r="G6485" s="4" t="inlineStr">
        <is>
          <t>RUA CONSELHEIRO CHAVES, S/N - ZONA URBANA</t>
        </is>
      </c>
      <c r="H6485" s="17" t="inlineStr">
        <is>
          <t>Urbana</t>
        </is>
      </c>
      <c r="I6485" s="7" t="n">
        <v>15</v>
      </c>
      <c r="J6485" s="23" t="n">
        <v>327</v>
      </c>
      <c r="K6485" s="17" t="inlineStr">
        <is>
          <t>Sem câmera</t>
        </is>
      </c>
      <c r="L6485" s="22" t="n">
        <v>0</v>
      </c>
      <c r="M6485" s="17" t="inlineStr">
        <is>
          <t>Sem câmera</t>
        </is>
      </c>
      <c r="N6485" s="22" t="n">
        <v>0</v>
      </c>
      <c r="O6485" s="17" t="inlineStr">
        <is>
          <t>Atendido</t>
        </is>
      </c>
      <c r="P6485" s="22" t="n">
        <v>2</v>
      </c>
      <c r="Q6485" s="4" t="inlineStr">
        <is>
          <t>32-010_PTZ_RUA OSCAR CORDEIRO</t>
        </is>
      </c>
      <c r="R6485" s="17" t="inlineStr">
        <is>
          <t>DOME</t>
        </is>
      </c>
      <c r="S6485" s="17" t="inlineStr">
        <is>
          <t>M6721-E-Z31</t>
        </is>
      </c>
      <c r="T6485" s="24" t="inlineStr">
        <is>
          <t>10.98.18.74</t>
        </is>
      </c>
      <c r="U6485" s="25" t="n">
        <v>-12.4332799</v>
      </c>
      <c r="V6485" s="25" t="n">
        <v>-38.3307123</v>
      </c>
    </row>
    <row r="6486">
      <c r="A6486" s="4" t="inlineStr">
        <is>
          <t>POJUCA</t>
        </is>
      </c>
      <c r="B6486" s="17" t="inlineStr">
        <is>
          <t>Recorte VPE</t>
        </is>
      </c>
      <c r="C6486" s="22" t="n">
        <v>200</v>
      </c>
      <c r="D6486" s="22" t="n">
        <v>1155</v>
      </c>
      <c r="E6486" s="4" t="inlineStr">
        <is>
          <t>ESCOLA TEREZA FREIRE MARINS</t>
        </is>
      </c>
      <c r="F6486" s="4" t="inlineStr">
        <is>
          <t>POJUCA II</t>
        </is>
      </c>
      <c r="G6486" s="4" t="inlineStr">
        <is>
          <t>PARQUE RESIDENCIAL POJUCA II - ZONA URBANA</t>
        </is>
      </c>
      <c r="H6486" s="17" t="inlineStr">
        <is>
          <t>Urbana</t>
        </is>
      </c>
      <c r="I6486" s="7" t="n">
        <v>4</v>
      </c>
      <c r="J6486" s="23" t="n">
        <v>515</v>
      </c>
      <c r="K6486" s="17" t="inlineStr">
        <is>
          <t>Sem câmera</t>
        </is>
      </c>
      <c r="L6486" s="22" t="n">
        <v>0</v>
      </c>
      <c r="M6486" s="17" t="inlineStr">
        <is>
          <t>Sem câmera</t>
        </is>
      </c>
      <c r="N6486" s="22" t="n">
        <v>0</v>
      </c>
      <c r="O6486" s="17" t="inlineStr">
        <is>
          <t>Sem câmera</t>
        </is>
      </c>
      <c r="P6486" s="22" t="n">
        <v>0</v>
      </c>
      <c r="Q6486" s="4" t="inlineStr">
        <is>
          <t>32-013_LPR_RUA DA STAR_EM FRENTE AO POSTO PETROBRÁS_STD CENTRO</t>
        </is>
      </c>
      <c r="R6486" s="17" t="inlineStr">
        <is>
          <t>FIX</t>
        </is>
      </c>
      <c r="S6486" s="17" t="inlineStr">
        <is>
          <t>M2221-QL</t>
        </is>
      </c>
      <c r="T6486" s="24" t="inlineStr">
        <is>
          <t>10.98.19.26</t>
        </is>
      </c>
      <c r="U6486" s="25" t="n">
        <v>-12.4190539</v>
      </c>
      <c r="V6486" s="25" t="n">
        <v>-38.3133492</v>
      </c>
    </row>
    <row r="6487">
      <c r="A6487" s="4" t="inlineStr">
        <is>
          <t>POJUCA</t>
        </is>
      </c>
      <c r="B6487" s="17" t="inlineStr">
        <is>
          <t>Recorte VPE</t>
        </is>
      </c>
      <c r="C6487" s="22" t="n">
        <v>200</v>
      </c>
      <c r="D6487" s="22" t="n">
        <v>1171</v>
      </c>
      <c r="E6487" s="4" t="inlineStr">
        <is>
          <t>ESCOLA MUNICIPAL NORMA GUIMARÃES RÊGO</t>
        </is>
      </c>
      <c r="F6487" s="4" t="inlineStr">
        <is>
          <t>POJUCA NOVA</t>
        </is>
      </c>
      <c r="G6487" s="4" t="inlineStr">
        <is>
          <t>RUA PERCILIO DOS SANTOS, S/N - ZONA URBANA</t>
        </is>
      </c>
      <c r="H6487" s="17" t="inlineStr">
        <is>
          <t>Urbana</t>
        </is>
      </c>
      <c r="I6487" s="7" t="n">
        <v>4</v>
      </c>
      <c r="J6487" s="23" t="n">
        <v>368</v>
      </c>
      <c r="K6487" s="17" t="inlineStr">
        <is>
          <t>Sem câmera</t>
        </is>
      </c>
      <c r="L6487" s="22" t="n">
        <v>0</v>
      </c>
      <c r="M6487" s="17" t="inlineStr">
        <is>
          <t>Sem câmera</t>
        </is>
      </c>
      <c r="N6487" s="22" t="n">
        <v>0</v>
      </c>
      <c r="O6487" s="17" t="inlineStr">
        <is>
          <t>Atendido</t>
        </is>
      </c>
      <c r="P6487" s="22" t="n">
        <v>3</v>
      </c>
      <c r="Q6487" s="4" t="inlineStr">
        <is>
          <t>32-011_PTZ_RUA H</t>
        </is>
      </c>
      <c r="R6487" s="17" t="inlineStr">
        <is>
          <t>DOME</t>
        </is>
      </c>
      <c r="S6487" s="17" t="inlineStr">
        <is>
          <t>M6721-E-Z31</t>
        </is>
      </c>
      <c r="T6487" s="24" t="inlineStr">
        <is>
          <t>10.98.10.34</t>
        </is>
      </c>
      <c r="U6487" s="25" t="n">
        <v>-12.4301509</v>
      </c>
      <c r="V6487" s="25" t="n">
        <v>-38.3331977</v>
      </c>
    </row>
    <row r="6488">
      <c r="A6488" s="4" t="inlineStr">
        <is>
          <t>POJUCA</t>
        </is>
      </c>
      <c r="B6488" s="17" t="inlineStr">
        <is>
          <t>Recorte VPE</t>
        </is>
      </c>
      <c r="C6488" s="22" t="n">
        <v>200</v>
      </c>
      <c r="D6488" s="22" t="n">
        <v>1180</v>
      </c>
      <c r="E6488" s="4" t="inlineStr">
        <is>
          <t>DIRETORIA DE PLANEJAMENTO - ANTIGO CEAAP</t>
        </is>
      </c>
      <c r="F6488" s="4" t="inlineStr">
        <is>
          <t>POJUCA NOVA</t>
        </is>
      </c>
      <c r="G6488" s="4" t="inlineStr">
        <is>
          <t>TRAV ANTONIO BATISTA, S/N - ZONA URBANA</t>
        </is>
      </c>
      <c r="H6488" s="17" t="inlineStr">
        <is>
          <t>Urbana</t>
        </is>
      </c>
      <c r="I6488" s="7" t="n">
        <v>3</v>
      </c>
      <c r="J6488" s="23" t="n">
        <v>126</v>
      </c>
      <c r="K6488" s="17" t="inlineStr">
        <is>
          <t>Sem câmera</t>
        </is>
      </c>
      <c r="L6488" s="22" t="n">
        <v>0</v>
      </c>
      <c r="M6488" s="17" t="inlineStr">
        <is>
          <t>Atendido</t>
        </is>
      </c>
      <c r="N6488" s="22" t="n">
        <v>6</v>
      </c>
      <c r="O6488" s="17" t="inlineStr">
        <is>
          <t>Atendido</t>
        </is>
      </c>
      <c r="P6488" s="22" t="n">
        <v>8</v>
      </c>
      <c r="Q6488" s="4" t="inlineStr">
        <is>
          <t>32-008_PTZ_R N</t>
        </is>
      </c>
      <c r="R6488" s="17" t="inlineStr">
        <is>
          <t>DOME</t>
        </is>
      </c>
      <c r="S6488" s="17" t="inlineStr">
        <is>
          <t>M6721-E-Z31</t>
        </is>
      </c>
      <c r="T6488" s="24" t="inlineStr">
        <is>
          <t>10.98.19.18</t>
        </is>
      </c>
      <c r="U6488" s="25" t="n">
        <v>-12.4272888</v>
      </c>
      <c r="V6488" s="25" t="n">
        <v>-38.3288672</v>
      </c>
    </row>
    <row r="6489">
      <c r="A6489" s="4" t="inlineStr">
        <is>
          <t>POJUCA</t>
        </is>
      </c>
      <c r="B6489" s="17" t="inlineStr">
        <is>
          <t>Recorte VPE</t>
        </is>
      </c>
      <c r="C6489" s="22" t="n">
        <v>200</v>
      </c>
      <c r="D6489" s="22" t="n">
        <v>1198</v>
      </c>
      <c r="E6489" s="4" t="inlineStr">
        <is>
          <t>COLÉGIO JOÃO PAULO II</t>
        </is>
      </c>
      <c r="F6489" s="4" t="inlineStr">
        <is>
          <t>RETIRO</t>
        </is>
      </c>
      <c r="G6489" s="4" t="inlineStr">
        <is>
          <t>RUA ALTO DAS POMBAS, SN - ZONA URBANA</t>
        </is>
      </c>
      <c r="H6489" s="17" t="inlineStr">
        <is>
          <t>Urbana</t>
        </is>
      </c>
      <c r="I6489" s="7" t="n">
        <v>2</v>
      </c>
      <c r="J6489" s="23" t="n">
        <v>1184</v>
      </c>
      <c r="K6489" s="17" t="inlineStr">
        <is>
          <t>Sem câmera</t>
        </is>
      </c>
      <c r="L6489" s="22" t="n">
        <v>0</v>
      </c>
      <c r="M6489" s="17" t="inlineStr">
        <is>
          <t>Sem câmera</t>
        </is>
      </c>
      <c r="N6489" s="22" t="n">
        <v>0</v>
      </c>
      <c r="O6489" s="17" t="inlineStr">
        <is>
          <t>Sem câmera</t>
        </is>
      </c>
      <c r="P6489" s="22" t="n">
        <v>0</v>
      </c>
      <c r="Q6489" s="4" t="inlineStr">
        <is>
          <t>32-012_LPR_BA093 LOCALIDADE DE FRANGOS_STD_POJUCA</t>
        </is>
      </c>
      <c r="R6489" s="17" t="inlineStr">
        <is>
          <t>FIX</t>
        </is>
      </c>
      <c r="S6489" s="17" t="inlineStr">
        <is>
          <t>M2241-QL</t>
        </is>
      </c>
      <c r="T6489" s="24" t="inlineStr">
        <is>
          <t>10.98.28.234</t>
        </is>
      </c>
      <c r="U6489" s="25" t="n">
        <v>-12.4092101</v>
      </c>
      <c r="V6489" s="25" t="n">
        <v>-38.308592</v>
      </c>
    </row>
    <row r="6490">
      <c r="A6490" s="4" t="inlineStr">
        <is>
          <t>POJUCA</t>
        </is>
      </c>
      <c r="B6490" s="17" t="inlineStr">
        <is>
          <t>Recorte VPE</t>
        </is>
      </c>
      <c r="C6490" s="22" t="n">
        <v>200</v>
      </c>
      <c r="D6490" s="22" t="n">
        <v>1201</v>
      </c>
      <c r="E6490" s="4" t="inlineStr">
        <is>
          <t>COLÉGIO ENGENHEIRO OTONIEL NOGUEIRA LIBÓRIO</t>
        </is>
      </c>
      <c r="F6490" s="4" t="inlineStr">
        <is>
          <t>CENTRO</t>
        </is>
      </c>
      <c r="G6490" s="4" t="inlineStr">
        <is>
          <t>PRAÇA ACM, SN - ZONA URBANA</t>
        </is>
      </c>
      <c r="H6490" s="17" t="inlineStr">
        <is>
          <t>Urbana</t>
        </is>
      </c>
      <c r="I6490" s="7" t="n">
        <v>5</v>
      </c>
      <c r="J6490" s="23" t="n">
        <v>105</v>
      </c>
      <c r="K6490" s="17" t="inlineStr">
        <is>
          <t>Sem câmera</t>
        </is>
      </c>
      <c r="L6490" s="22" t="n">
        <v>0</v>
      </c>
      <c r="M6490" s="17" t="inlineStr">
        <is>
          <t>Atendido</t>
        </is>
      </c>
      <c r="N6490" s="22" t="n">
        <v>4</v>
      </c>
      <c r="O6490" s="17" t="inlineStr">
        <is>
          <t>Atendido</t>
        </is>
      </c>
      <c r="P6490" s="22" t="n">
        <v>9</v>
      </c>
      <c r="Q6490" s="4" t="inlineStr">
        <is>
          <t>32-021_RF_TP_IV_R QUINZE DE NOVEMBRO_PROX_CARTORIO REGISTRO DE IMOVEIS</t>
        </is>
      </c>
      <c r="R6490" s="17" t="inlineStr">
        <is>
          <t>FIX</t>
        </is>
      </c>
      <c r="S6490" s="17" t="inlineStr">
        <is>
          <t>M2241-QL</t>
        </is>
      </c>
      <c r="T6490" s="24" t="inlineStr">
        <is>
          <t>10.98.6.194</t>
        </is>
      </c>
      <c r="U6490" s="25" t="n">
        <v>-12.431601</v>
      </c>
      <c r="V6490" s="25" t="n">
        <v>-38.3272662</v>
      </c>
    </row>
    <row r="6491">
      <c r="A6491" s="4" t="inlineStr">
        <is>
          <t>POJUCA</t>
        </is>
      </c>
      <c r="B6491" s="17" t="inlineStr">
        <is>
          <t>Recorte VPE</t>
        </is>
      </c>
      <c r="C6491" s="22" t="n">
        <v>200</v>
      </c>
      <c r="D6491" s="22" t="n">
        <v>1228</v>
      </c>
      <c r="E6491" s="4" t="inlineStr">
        <is>
          <t>ESCOLA MUNICIPAL EUDES JOSÉ ARGOLO GUIMARÃES</t>
        </is>
      </c>
      <c r="F6491" s="4" t="inlineStr">
        <is>
          <t>LOS ANGELES</t>
        </is>
      </c>
      <c r="G6491" s="4" t="inlineStr">
        <is>
          <t>RUA DA FONTINHA S/N - ZONA URBANA</t>
        </is>
      </c>
      <c r="H6491" s="17" t="inlineStr">
        <is>
          <t>Urbana</t>
        </is>
      </c>
      <c r="I6491" s="7" t="n">
        <v>4</v>
      </c>
      <c r="J6491" s="23" t="n">
        <v>382</v>
      </c>
      <c r="K6491" s="17" t="inlineStr">
        <is>
          <t>Sem câmera</t>
        </is>
      </c>
      <c r="L6491" s="22" t="n">
        <v>0</v>
      </c>
      <c r="M6491" s="17" t="inlineStr">
        <is>
          <t>Sem câmera</t>
        </is>
      </c>
      <c r="N6491" s="22" t="n">
        <v>0</v>
      </c>
      <c r="O6491" s="17" t="inlineStr">
        <is>
          <t>Atendido</t>
        </is>
      </c>
      <c r="P6491" s="22" t="n">
        <v>3</v>
      </c>
      <c r="Q6491" s="4" t="inlineStr">
        <is>
          <t>32-004_PTZ_RUA I</t>
        </is>
      </c>
      <c r="R6491" s="17" t="inlineStr">
        <is>
          <t>DOME</t>
        </is>
      </c>
      <c r="S6491" s="17" t="inlineStr">
        <is>
          <t>M6721-E-Z31</t>
        </is>
      </c>
      <c r="T6491" s="24" t="inlineStr">
        <is>
          <t>10.98.8.114</t>
        </is>
      </c>
      <c r="U6491" s="25" t="n">
        <v>-12.415931</v>
      </c>
      <c r="V6491" s="25" t="n">
        <v>-38.3176805</v>
      </c>
    </row>
    <row r="6492">
      <c r="A6492" s="4" t="inlineStr">
        <is>
          <t>POJUCA</t>
        </is>
      </c>
      <c r="B6492" s="17" t="inlineStr">
        <is>
          <t>Recorte VPE</t>
        </is>
      </c>
      <c r="C6492" s="22" t="n">
        <v>200</v>
      </c>
      <c r="D6492" s="22" t="n">
        <v>1236</v>
      </c>
      <c r="E6492" s="4" t="inlineStr">
        <is>
          <t>ESCOLA MUNICIPAL PROFESSOR FRANCISCO MAGALHÃES NETO</t>
        </is>
      </c>
      <c r="F6492" s="4" t="inlineStr">
        <is>
          <t>STAR</t>
        </is>
      </c>
      <c r="G6492" s="4" t="inlineStr">
        <is>
          <t>RUA LINDAURO SILVA SANTOS S/N - ZONA URBANA</t>
        </is>
      </c>
      <c r="H6492" s="17" t="inlineStr">
        <is>
          <t>Urbana</t>
        </is>
      </c>
      <c r="I6492" s="7" t="n">
        <v>5</v>
      </c>
      <c r="J6492" s="23" t="n">
        <v>122</v>
      </c>
      <c r="K6492" s="17" t="inlineStr">
        <is>
          <t>Sem câmera</t>
        </is>
      </c>
      <c r="L6492" s="22" t="n">
        <v>0</v>
      </c>
      <c r="M6492" s="17" t="inlineStr">
        <is>
          <t>Atendido</t>
        </is>
      </c>
      <c r="N6492" s="22" t="n">
        <v>3</v>
      </c>
      <c r="O6492" s="17" t="inlineStr">
        <is>
          <t>Atendido</t>
        </is>
      </c>
      <c r="P6492" s="22" t="n">
        <v>4</v>
      </c>
      <c r="Q6492" s="4" t="inlineStr">
        <is>
          <t>32-017_RF_TP_III_RUA DA STAR_PONTOS DE ONIBUS</t>
        </is>
      </c>
      <c r="R6492" s="17" t="inlineStr">
        <is>
          <t>FIX</t>
        </is>
      </c>
      <c r="S6492" s="17" t="inlineStr">
        <is>
          <t>M2241-QL</t>
        </is>
      </c>
      <c r="T6492" s="24" t="inlineStr">
        <is>
          <t>10.98.8.106</t>
        </is>
      </c>
      <c r="U6492" s="25" t="n">
        <v>-12.4192811</v>
      </c>
      <c r="V6492" s="25" t="n">
        <v>-38.3175774</v>
      </c>
    </row>
    <row r="6493">
      <c r="A6493" s="4" t="inlineStr">
        <is>
          <t>POJUCA</t>
        </is>
      </c>
      <c r="B6493" s="17" t="inlineStr">
        <is>
          <t>Recorte VPE</t>
        </is>
      </c>
      <c r="C6493" s="22" t="n">
        <v>200</v>
      </c>
      <c r="D6493" s="22" t="n">
        <v>1244</v>
      </c>
      <c r="E6493" s="4" t="inlineStr">
        <is>
          <t>ESCOLA MUNICIPAL DALVA FERREIRA PINTO</t>
        </is>
      </c>
      <c r="F6493" s="4" t="inlineStr">
        <is>
          <t>NOVA POJUCA</t>
        </is>
      </c>
      <c r="G6493" s="4" t="inlineStr">
        <is>
          <t>RUA WALTER DE ALMEIDA MANSUR, S/N, ZONA URBANA</t>
        </is>
      </c>
      <c r="H6493" s="17" t="inlineStr">
        <is>
          <t>Urbana</t>
        </is>
      </c>
      <c r="I6493" s="7" t="n">
        <v>3</v>
      </c>
      <c r="J6493" s="23" t="n">
        <v>354</v>
      </c>
      <c r="K6493" s="17" t="inlineStr">
        <is>
          <t>Sem câmera</t>
        </is>
      </c>
      <c r="L6493" s="22" t="n">
        <v>0</v>
      </c>
      <c r="M6493" s="17" t="inlineStr">
        <is>
          <t>Sem câmera</t>
        </is>
      </c>
      <c r="N6493" s="22" t="n">
        <v>0</v>
      </c>
      <c r="O6493" s="17" t="inlineStr">
        <is>
          <t>Atendido</t>
        </is>
      </c>
      <c r="P6493" s="22" t="n">
        <v>2</v>
      </c>
      <c r="Q6493" s="4" t="inlineStr">
        <is>
          <t>32-005_PTZ_RUA ALZIRO ROCHA</t>
        </is>
      </c>
      <c r="R6493" s="17" t="inlineStr">
        <is>
          <t>DOME</t>
        </is>
      </c>
      <c r="S6493" s="17" t="inlineStr">
        <is>
          <t>M6721-E-Z31</t>
        </is>
      </c>
      <c r="T6493" s="24" t="inlineStr">
        <is>
          <t>10.98.19.10</t>
        </is>
      </c>
      <c r="U6493" s="25" t="n">
        <v>-12.4216581</v>
      </c>
      <c r="V6493" s="25" t="n">
        <v>-38.327741</v>
      </c>
    </row>
    <row r="6494">
      <c r="A6494" s="4" t="inlineStr">
        <is>
          <t>POJUCA</t>
        </is>
      </c>
      <c r="B6494" s="17" t="inlineStr">
        <is>
          <t>Recorte VPE</t>
        </is>
      </c>
      <c r="C6494" s="22" t="n">
        <v>200</v>
      </c>
      <c r="D6494" s="22" t="n">
        <v>1252</v>
      </c>
      <c r="E6494" s="4" t="inlineStr">
        <is>
          <t>CENTRO DE ENSINO PRÉ-ESCOLAR PROFESSORA NILZA S. REGO</t>
        </is>
      </c>
      <c r="F6494" s="4" t="inlineStr">
        <is>
          <t>POJUCA NOVA</t>
        </is>
      </c>
      <c r="G6494" s="4" t="inlineStr">
        <is>
          <t>RUA PERCÍLIO DOS SANTOS, S/N - ZONA URBANA</t>
        </is>
      </c>
      <c r="H6494" s="17" t="inlineStr">
        <is>
          <t>Urbana</t>
        </is>
      </c>
      <c r="I6494" s="7" t="n">
        <v>4</v>
      </c>
      <c r="J6494" s="23" t="n">
        <v>361</v>
      </c>
      <c r="K6494" s="17" t="inlineStr">
        <is>
          <t>Sem câmera</t>
        </is>
      </c>
      <c r="L6494" s="22" t="n">
        <v>0</v>
      </c>
      <c r="M6494" s="17" t="inlineStr">
        <is>
          <t>Sem câmera</t>
        </is>
      </c>
      <c r="N6494" s="22" t="n">
        <v>0</v>
      </c>
      <c r="O6494" s="17" t="inlineStr">
        <is>
          <t>Atendido</t>
        </is>
      </c>
      <c r="P6494" s="22" t="n">
        <v>3</v>
      </c>
      <c r="Q6494" s="4" t="inlineStr">
        <is>
          <t>32-011_PTZ_RUA H</t>
        </is>
      </c>
      <c r="R6494" s="17" t="inlineStr">
        <is>
          <t>DOME</t>
        </is>
      </c>
      <c r="S6494" s="17" t="inlineStr">
        <is>
          <t>M6721-E-Z31</t>
        </is>
      </c>
      <c r="T6494" s="24" t="inlineStr">
        <is>
          <t>10.98.10.34</t>
        </is>
      </c>
      <c r="U6494" s="25" t="n">
        <v>-12.4303868</v>
      </c>
      <c r="V6494" s="25" t="n">
        <v>-38.333285</v>
      </c>
    </row>
    <row r="6495">
      <c r="A6495" s="4" t="inlineStr">
        <is>
          <t>PONTO NOVO</t>
        </is>
      </c>
      <c r="B6495" s="17" t="inlineStr">
        <is>
          <t>Recorte VPE</t>
        </is>
      </c>
      <c r="C6495" s="22" t="n">
        <v>149</v>
      </c>
      <c r="D6495" s="22" t="n">
        <v>1082</v>
      </c>
      <c r="E6495" s="4" t="inlineStr">
        <is>
          <t>CENTRO EDUCACIONAL DE PONTO NOVO</t>
        </is>
      </c>
      <c r="F6495" s="4" t="inlineStr">
        <is>
          <t>CENTRO</t>
        </is>
      </c>
      <c r="G6495" s="4" t="inlineStr">
        <is>
          <t>RUA 13 DE MAIO, S/N - ZONA URBANA</t>
        </is>
      </c>
      <c r="H6495" s="17" t="inlineStr">
        <is>
          <t>Urbana</t>
        </is>
      </c>
      <c r="I6495" s="7" t="n">
        <v>8</v>
      </c>
      <c r="J6495" s="23" t="n">
        <v>184</v>
      </c>
      <c r="K6495" s="17" t="inlineStr">
        <is>
          <t>Sem câmera</t>
        </is>
      </c>
      <c r="L6495" s="22" t="n">
        <v>0</v>
      </c>
      <c r="M6495" s="17" t="inlineStr">
        <is>
          <t>Atendido</t>
        </is>
      </c>
      <c r="N6495" s="22" t="n">
        <v>5</v>
      </c>
      <c r="O6495" s="17" t="inlineStr">
        <is>
          <t>Atendido</t>
        </is>
      </c>
      <c r="P6495" s="22" t="n">
        <v>7</v>
      </c>
      <c r="Q6495" s="4" t="inlineStr">
        <is>
          <t>6B-042_LPR_R LEONIDAS FREIRE AO LADO DO BB STD SAIDA DA CIDADE</t>
        </is>
      </c>
      <c r="R6495" s="17" t="inlineStr">
        <is>
          <t>FIX</t>
        </is>
      </c>
      <c r="S6495" s="17" t="inlineStr">
        <is>
          <t>M2241-QL</t>
        </is>
      </c>
      <c r="T6495" s="24" t="inlineStr">
        <is>
          <t>10.98.91.130</t>
        </is>
      </c>
      <c r="U6495" s="25" t="n">
        <v>-10.8641773</v>
      </c>
      <c r="V6495" s="25" t="n">
        <v>-40.1353265</v>
      </c>
    </row>
    <row r="6496">
      <c r="A6496" s="4" t="inlineStr">
        <is>
          <t>PONTO NOVO</t>
        </is>
      </c>
      <c r="B6496" s="17" t="inlineStr">
        <is>
          <t>Recorte VPE</t>
        </is>
      </c>
      <c r="C6496" s="22" t="n">
        <v>149</v>
      </c>
      <c r="D6496" s="22" t="n">
        <v>1090</v>
      </c>
      <c r="E6496" s="4" t="inlineStr">
        <is>
          <t>PREDIO MARILENE SILVA DOS REIS</t>
        </is>
      </c>
      <c r="F6496" s="4" t="inlineStr">
        <is>
          <t>DISTRITO BARRACAS</t>
        </is>
      </c>
      <c r="G6496" s="4" t="inlineStr">
        <is>
          <t>DISTRITO BARRACAS - ZONA RURAL</t>
        </is>
      </c>
      <c r="H6496" s="17" t="inlineStr">
        <is>
          <t>Rural</t>
        </is>
      </c>
      <c r="I6496" s="7" t="n">
        <v>5</v>
      </c>
      <c r="J6496" s="23" t="n"/>
      <c r="K6496" s="17" t="inlineStr">
        <is>
          <t>Sem câmera</t>
        </is>
      </c>
      <c r="L6496" s="22" t="n">
        <v>0</v>
      </c>
      <c r="M6496" s="17" t="inlineStr">
        <is>
          <t>Sem câmera</t>
        </is>
      </c>
      <c r="N6496" s="22" t="n">
        <v>0</v>
      </c>
      <c r="O6496" s="17" t="inlineStr">
        <is>
          <t>Sem câmera</t>
        </is>
      </c>
      <c r="P6496" s="22" t="n">
        <v>0</v>
      </c>
      <c r="Q6496" s="4" t="n"/>
      <c r="R6496" s="17" t="n"/>
      <c r="S6496" s="17" t="n"/>
      <c r="T6496" s="24" t="n"/>
      <c r="U6496" s="25" t="n">
        <v>-11.0775352</v>
      </c>
      <c r="V6496" s="25" t="n">
        <v>-40.0782443</v>
      </c>
    </row>
    <row r="6497">
      <c r="A6497" s="4" t="inlineStr">
        <is>
          <t>PONTO NOVO</t>
        </is>
      </c>
      <c r="B6497" s="17" t="inlineStr">
        <is>
          <t>Recorte VPE</t>
        </is>
      </c>
      <c r="C6497" s="22" t="n">
        <v>149</v>
      </c>
      <c r="D6497" s="22" t="n">
        <v>1104</v>
      </c>
      <c r="E6497" s="4" t="inlineStr">
        <is>
          <t>COMPLEXO ESCOLAR MANOEL INACIO</t>
        </is>
      </c>
      <c r="F6497" s="4" t="inlineStr">
        <is>
          <t>CENTRO</t>
        </is>
      </c>
      <c r="G6497" s="4" t="inlineStr">
        <is>
          <t>LOTEAMENTO HABITACIONAL OSCAR MACEDO - ZONA URBANA</t>
        </is>
      </c>
      <c r="H6497" s="17" t="inlineStr">
        <is>
          <t>Urbana</t>
        </is>
      </c>
      <c r="I6497" s="7" t="n">
        <v>5</v>
      </c>
      <c r="J6497" s="23" t="n">
        <v>107</v>
      </c>
      <c r="K6497" s="17" t="inlineStr">
        <is>
          <t>Sem câmera</t>
        </is>
      </c>
      <c r="L6497" s="22" t="n">
        <v>0</v>
      </c>
      <c r="M6497" s="17" t="inlineStr">
        <is>
          <t>Atendido</t>
        </is>
      </c>
      <c r="N6497" s="22" t="n">
        <v>1</v>
      </c>
      <c r="O6497" s="17" t="inlineStr">
        <is>
          <t>Atendido</t>
        </is>
      </c>
      <c r="P6497" s="22" t="n">
        <v>1</v>
      </c>
      <c r="Q6497" s="4" t="inlineStr">
        <is>
          <t>6B-036_PTZ_RUA ANITA CARNEIRO EM FRENTE AO MERCADINHO RIBEIRO</t>
        </is>
      </c>
      <c r="R6497" s="17" t="inlineStr">
        <is>
          <t>DOME</t>
        </is>
      </c>
      <c r="S6497" s="17" t="inlineStr">
        <is>
          <t>M6741-E-Z37</t>
        </is>
      </c>
      <c r="T6497" s="24" t="inlineStr">
        <is>
          <t>10.98.91.66</t>
        </is>
      </c>
      <c r="U6497" s="25" t="n">
        <v>-10.8637055</v>
      </c>
      <c r="V6497" s="25" t="n">
        <v>-40.1277666</v>
      </c>
    </row>
    <row r="6498">
      <c r="A6498" s="4" t="inlineStr">
        <is>
          <t>PONTO NOVO</t>
        </is>
      </c>
      <c r="B6498" s="17" t="inlineStr">
        <is>
          <t>Recorte VPE</t>
        </is>
      </c>
      <c r="C6498" s="22" t="n">
        <v>149</v>
      </c>
      <c r="D6498" s="22" t="n">
        <v>1112</v>
      </c>
      <c r="E6498" s="4" t="inlineStr">
        <is>
          <t>ESCOLA MUNICIPAL ANÁLIA MOURA</t>
        </is>
      </c>
      <c r="F6498" s="4" t="inlineStr">
        <is>
          <t>CENTRO</t>
        </is>
      </c>
      <c r="G6498" s="4" t="inlineStr">
        <is>
          <t>AV. LOMANTO JUNIOR, SN - ZONA URBANA</t>
        </is>
      </c>
      <c r="H6498" s="17" t="inlineStr">
        <is>
          <t>Urbana</t>
        </is>
      </c>
      <c r="I6498" s="7" t="n">
        <v>4</v>
      </c>
      <c r="J6498" s="23" t="n">
        <v>140</v>
      </c>
      <c r="K6498" s="17" t="inlineStr">
        <is>
          <t>Sem câmera</t>
        </is>
      </c>
      <c r="L6498" s="22" t="n">
        <v>0</v>
      </c>
      <c r="M6498" s="17" t="inlineStr">
        <is>
          <t>Atendido</t>
        </is>
      </c>
      <c r="N6498" s="22" t="n">
        <v>1</v>
      </c>
      <c r="O6498" s="17" t="inlineStr">
        <is>
          <t>Atendido</t>
        </is>
      </c>
      <c r="P6498" s="22" t="n">
        <v>1</v>
      </c>
      <c r="Q6498" s="4" t="inlineStr">
        <is>
          <t>6B-036_PTZ_RUA ANITA CARNEIRO EM FRENTE AO MERCADINHO RIBEIRO</t>
        </is>
      </c>
      <c r="R6498" s="17" t="inlineStr">
        <is>
          <t>DOME</t>
        </is>
      </c>
      <c r="S6498" s="17" t="inlineStr">
        <is>
          <t>M6741-E-Z37</t>
        </is>
      </c>
      <c r="T6498" s="24" t="inlineStr">
        <is>
          <t>10.98.91.66</t>
        </is>
      </c>
      <c r="U6498" s="25" t="n">
        <v>-10.8649488</v>
      </c>
      <c r="V6498" s="25" t="n">
        <v>-40.127655</v>
      </c>
    </row>
    <row r="6499">
      <c r="A6499" s="4" t="inlineStr">
        <is>
          <t>PONTO NOVO</t>
        </is>
      </c>
      <c r="B6499" s="17" t="inlineStr">
        <is>
          <t>Recorte VPE</t>
        </is>
      </c>
      <c r="C6499" s="22" t="n">
        <v>149</v>
      </c>
      <c r="D6499" s="22" t="n">
        <v>1147</v>
      </c>
      <c r="E6499" s="4" t="inlineStr">
        <is>
          <t>CENTRO EDUCACIONAL INFANTIL - CEI</t>
        </is>
      </c>
      <c r="F6499" s="4" t="inlineStr">
        <is>
          <t>CENTRO</t>
        </is>
      </c>
      <c r="G6499" s="4" t="inlineStr">
        <is>
          <t>RUA 13 DE MAIO, S/N - ZONA URBANA</t>
        </is>
      </c>
      <c r="H6499" s="17" t="inlineStr">
        <is>
          <t>Urbana</t>
        </is>
      </c>
      <c r="I6499" s="7" t="n">
        <v>5</v>
      </c>
      <c r="J6499" s="23" t="n">
        <v>214</v>
      </c>
      <c r="K6499" s="17" t="inlineStr">
        <is>
          <t>Sem câmera</t>
        </is>
      </c>
      <c r="L6499" s="22" t="n">
        <v>0</v>
      </c>
      <c r="M6499" s="17" t="inlineStr">
        <is>
          <t>Atendido</t>
        </is>
      </c>
      <c r="N6499" s="22" t="n">
        <v>2</v>
      </c>
      <c r="O6499" s="17" t="inlineStr">
        <is>
          <t>Atendido</t>
        </is>
      </c>
      <c r="P6499" s="22" t="n">
        <v>7</v>
      </c>
      <c r="Q6499" s="4" t="inlineStr">
        <is>
          <t>6B-045_RF_TP_IV_RUA SAO JORGE HOSP MUNICIPAL NOSSA SENHORA DE FATIMA</t>
        </is>
      </c>
      <c r="R6499" s="17" t="inlineStr">
        <is>
          <t>FIX</t>
        </is>
      </c>
      <c r="S6499" s="17" t="inlineStr">
        <is>
          <t>M2241-QL</t>
        </is>
      </c>
      <c r="T6499" s="24" t="inlineStr">
        <is>
          <t>10.98.91.90</t>
        </is>
      </c>
      <c r="U6499" s="25" t="n">
        <v>-10.8658337</v>
      </c>
      <c r="V6499" s="25" t="n">
        <v>-40.1361661</v>
      </c>
    </row>
    <row r="6500">
      <c r="A6500" s="4" t="inlineStr">
        <is>
          <t>PONTO NOVO</t>
        </is>
      </c>
      <c r="B6500" s="17" t="inlineStr">
        <is>
          <t>Recorte VPE</t>
        </is>
      </c>
      <c r="C6500" s="22" t="n">
        <v>149</v>
      </c>
      <c r="D6500" s="22" t="n">
        <v>1171</v>
      </c>
      <c r="E6500" s="4" t="inlineStr">
        <is>
          <t>ESCOLA ANTONIO CARLOS MAGALHAES</t>
        </is>
      </c>
      <c r="F6500" s="4" t="inlineStr">
        <is>
          <t>CONTORNO</t>
        </is>
      </c>
      <c r="G6500" s="4" t="inlineStr">
        <is>
          <t>RUA DO CONTORNO, S/N - ZONA URBANA</t>
        </is>
      </c>
      <c r="H6500" s="17" t="inlineStr">
        <is>
          <t>Urbana</t>
        </is>
      </c>
      <c r="I6500" s="7" t="n">
        <v>4</v>
      </c>
      <c r="J6500" s="23" t="n">
        <v>263</v>
      </c>
      <c r="K6500" s="17" t="inlineStr">
        <is>
          <t>Sem câmera</t>
        </is>
      </c>
      <c r="L6500" s="22" t="n">
        <v>0</v>
      </c>
      <c r="M6500" s="17" t="inlineStr">
        <is>
          <t>Atendido</t>
        </is>
      </c>
      <c r="N6500" s="22" t="n">
        <v>1</v>
      </c>
      <c r="O6500" s="17" t="inlineStr">
        <is>
          <t>Atendido</t>
        </is>
      </c>
      <c r="P6500" s="22" t="n">
        <v>1</v>
      </c>
      <c r="Q6500" s="4" t="inlineStr">
        <is>
          <t>6B-041_LPR_R JOSE DOS SANTOS AO LADO DA IGJ CRISTA DO BR STD CENTRO</t>
        </is>
      </c>
      <c r="R6500" s="17" t="inlineStr">
        <is>
          <t>FIX</t>
        </is>
      </c>
      <c r="S6500" s="17" t="inlineStr">
        <is>
          <t>M2241-QL</t>
        </is>
      </c>
      <c r="T6500" s="24" t="inlineStr">
        <is>
          <t>10.98.91.98</t>
        </is>
      </c>
      <c r="U6500" s="25" t="n">
        <v>-10.864919</v>
      </c>
      <c r="V6500" s="25" t="n">
        <v>-40.1141508</v>
      </c>
    </row>
    <row r="6501">
      <c r="A6501" s="4" t="inlineStr">
        <is>
          <t>PONTO NOVO</t>
        </is>
      </c>
      <c r="B6501" s="17" t="inlineStr">
        <is>
          <t>Recorte VPE</t>
        </is>
      </c>
      <c r="C6501" s="22" t="n">
        <v>149</v>
      </c>
      <c r="D6501" s="22" t="n">
        <v>1180</v>
      </c>
      <c r="E6501" s="4" t="inlineStr">
        <is>
          <t>ESCOLA MUNICIPAL DE PONTO NOVO</t>
        </is>
      </c>
      <c r="F6501" s="4" t="inlineStr">
        <is>
          <t>CENTRO</t>
        </is>
      </c>
      <c r="G6501" s="4" t="inlineStr">
        <is>
          <t>RUA 13 DE MAIO, S/N - ZONA URBANA</t>
        </is>
      </c>
      <c r="H6501" s="17" t="inlineStr">
        <is>
          <t>Urbana</t>
        </is>
      </c>
      <c r="I6501" s="7" t="n">
        <v>7</v>
      </c>
      <c r="J6501" s="23" t="n">
        <v>168</v>
      </c>
      <c r="K6501" s="17" t="inlineStr">
        <is>
          <t>Sem câmera</t>
        </is>
      </c>
      <c r="L6501" s="22" t="n">
        <v>0</v>
      </c>
      <c r="M6501" s="17" t="inlineStr">
        <is>
          <t>Atendido</t>
        </is>
      </c>
      <c r="N6501" s="22" t="n">
        <v>3</v>
      </c>
      <c r="O6501" s="17" t="inlineStr">
        <is>
          <t>Atendido</t>
        </is>
      </c>
      <c r="P6501" s="22" t="n">
        <v>7</v>
      </c>
      <c r="Q6501" s="4" t="inlineStr">
        <is>
          <t>6B-045_RF_TP_IV_RUA SAO JORGE HOSP MUNICIPAL NOSSA SENHORA DE FATIMA</t>
        </is>
      </c>
      <c r="R6501" s="17" t="inlineStr">
        <is>
          <t>FIX</t>
        </is>
      </c>
      <c r="S6501" s="17" t="inlineStr">
        <is>
          <t>M2241-QL</t>
        </is>
      </c>
      <c r="T6501" s="24" t="inlineStr">
        <is>
          <t>10.98.91.90</t>
        </is>
      </c>
      <c r="U6501" s="25" t="n">
        <v>-10.8648927</v>
      </c>
      <c r="V6501" s="25" t="n">
        <v>-40.1357145</v>
      </c>
    </row>
    <row r="6502">
      <c r="A6502" s="4" t="inlineStr">
        <is>
          <t>PONTO NOVO</t>
        </is>
      </c>
      <c r="B6502" s="17" t="inlineStr">
        <is>
          <t>Recorte VPE</t>
        </is>
      </c>
      <c r="C6502" s="22" t="n">
        <v>149</v>
      </c>
      <c r="D6502" s="22" t="n">
        <v>1210</v>
      </c>
      <c r="E6502" s="4" t="inlineStr">
        <is>
          <t>ESCOLA MUNICIPAL DE ANGICO</t>
        </is>
      </c>
      <c r="F6502" s="4" t="inlineStr">
        <is>
          <t>POVOADO DE ANGICO</t>
        </is>
      </c>
      <c r="G6502" s="4" t="inlineStr">
        <is>
          <t>POVOADO DE ANGICO</t>
        </is>
      </c>
      <c r="H6502" s="17" t="inlineStr">
        <is>
          <t>Rural</t>
        </is>
      </c>
      <c r="I6502" s="7" t="n">
        <v>2</v>
      </c>
      <c r="J6502" s="23" t="n"/>
      <c r="K6502" s="17" t="inlineStr">
        <is>
          <t>Sem câmera</t>
        </is>
      </c>
      <c r="L6502" s="22" t="n">
        <v>0</v>
      </c>
      <c r="M6502" s="17" t="inlineStr">
        <is>
          <t>Sem câmera</t>
        </is>
      </c>
      <c r="N6502" s="22" t="n">
        <v>0</v>
      </c>
      <c r="O6502" s="17" t="inlineStr">
        <is>
          <t>Sem câmera</t>
        </is>
      </c>
      <c r="P6502" s="22" t="n">
        <v>0</v>
      </c>
      <c r="Q6502" s="4" t="n"/>
      <c r="R6502" s="17" t="n"/>
      <c r="S6502" s="17" t="n"/>
      <c r="T6502" s="24" t="n"/>
      <c r="U6502" s="25" t="n">
        <v>-10.9982418</v>
      </c>
      <c r="V6502" s="25" t="n">
        <v>-40.1499091</v>
      </c>
    </row>
    <row r="6503">
      <c r="A6503" s="4" t="inlineStr">
        <is>
          <t>PONTO NOVO</t>
        </is>
      </c>
      <c r="B6503" s="17" t="inlineStr">
        <is>
          <t>Recorte VPE</t>
        </is>
      </c>
      <c r="C6503" s="22" t="n">
        <v>149</v>
      </c>
      <c r="D6503" s="22" t="n">
        <v>1228</v>
      </c>
      <c r="E6503" s="4" t="inlineStr">
        <is>
          <t>ESCOLA MUNICIPAL DE REPRESA</t>
        </is>
      </c>
      <c r="F6503" s="4" t="inlineStr">
        <is>
          <t>POVOADO DE NOVA REPRESA</t>
        </is>
      </c>
      <c r="G6503" s="4" t="inlineStr">
        <is>
          <t>POVOADO DE NOVA REPRESA</t>
        </is>
      </c>
      <c r="H6503" s="17" t="inlineStr">
        <is>
          <t>Rural</t>
        </is>
      </c>
      <c r="I6503" s="7" t="n">
        <v>3</v>
      </c>
      <c r="J6503" s="23" t="n"/>
      <c r="K6503" s="17" t="inlineStr">
        <is>
          <t>Sem câmera</t>
        </is>
      </c>
      <c r="L6503" s="22" t="n">
        <v>0</v>
      </c>
      <c r="M6503" s="17" t="inlineStr">
        <is>
          <t>Sem câmera</t>
        </is>
      </c>
      <c r="N6503" s="22" t="n">
        <v>0</v>
      </c>
      <c r="O6503" s="17" t="inlineStr">
        <is>
          <t>Sem câmera</t>
        </is>
      </c>
      <c r="P6503" s="22" t="n">
        <v>0</v>
      </c>
      <c r="Q6503" s="4" t="n"/>
      <c r="R6503" s="17" t="n"/>
      <c r="S6503" s="17" t="n"/>
      <c r="T6503" s="24" t="n"/>
      <c r="U6503" s="25" t="n">
        <v>-11.0042718</v>
      </c>
      <c r="V6503" s="25" t="n">
        <v>-40.1002949</v>
      </c>
    </row>
    <row r="6504">
      <c r="A6504" s="4" t="inlineStr">
        <is>
          <t>PONTO NOVO</t>
        </is>
      </c>
      <c r="B6504" s="17" t="inlineStr">
        <is>
          <t>Recorte VPE</t>
        </is>
      </c>
      <c r="C6504" s="22" t="n">
        <v>149</v>
      </c>
      <c r="D6504" s="22" t="n">
        <v>1244</v>
      </c>
      <c r="E6504" s="4" t="inlineStr">
        <is>
          <t>ESCOLA MUNICIPAL SAMUEL FERNANDES DE ALMEIDA</t>
        </is>
      </c>
      <c r="F6504" s="4" t="inlineStr">
        <is>
          <t>CENTRO</t>
        </is>
      </c>
      <c r="G6504" s="4" t="inlineStr">
        <is>
          <t>VÁRZEA DA PEDRA DA PEDRA</t>
        </is>
      </c>
      <c r="H6504" s="17" t="inlineStr">
        <is>
          <t>Sem marcação</t>
        </is>
      </c>
      <c r="I6504" s="7" t="n">
        <v>1</v>
      </c>
      <c r="J6504" s="23" t="n"/>
      <c r="K6504" s="17" t="inlineStr">
        <is>
          <t>Sem câmera</t>
        </is>
      </c>
      <c r="L6504" s="22" t="n">
        <v>0</v>
      </c>
      <c r="M6504" s="17" t="inlineStr">
        <is>
          <t>Sem câmera</t>
        </is>
      </c>
      <c r="N6504" s="22" t="n">
        <v>0</v>
      </c>
      <c r="O6504" s="17" t="inlineStr">
        <is>
          <t>Sem câmera</t>
        </is>
      </c>
      <c r="P6504" s="22" t="n">
        <v>0</v>
      </c>
      <c r="Q6504" s="4" t="n"/>
      <c r="R6504" s="17" t="n"/>
      <c r="S6504" s="17" t="n"/>
      <c r="T6504" s="24" t="n"/>
      <c r="U6504" s="25" t="n">
        <v>-10.9051104</v>
      </c>
      <c r="V6504" s="25" t="n">
        <v>-40.1933053</v>
      </c>
    </row>
    <row r="6505">
      <c r="A6505" s="4" t="inlineStr">
        <is>
          <t>PORTO SEGURO</t>
        </is>
      </c>
      <c r="B6505" s="17" t="inlineStr">
        <is>
          <t>Recorte VPE</t>
        </is>
      </c>
      <c r="C6505" s="22" t="n">
        <v>121</v>
      </c>
      <c r="D6505" s="22" t="n">
        <v>1015</v>
      </c>
      <c r="E6505" s="4" t="inlineStr">
        <is>
          <t>ESCOLA MUNICIPAL TIRADENTES</t>
        </is>
      </c>
      <c r="F6505" s="4" t="inlineStr">
        <is>
          <t>POVOADO VERA CRUZ</t>
        </is>
      </c>
      <c r="G6505" s="4" t="inlineStr">
        <is>
          <t>AVENIDA PORTO SEGURO, S/N - ZONA RURAL</t>
        </is>
      </c>
      <c r="H6505" s="17" t="inlineStr">
        <is>
          <t>Rural</t>
        </is>
      </c>
      <c r="I6505" s="7" t="n">
        <v>5</v>
      </c>
      <c r="J6505" s="23" t="n"/>
      <c r="K6505" s="17" t="inlineStr">
        <is>
          <t>Sem câmera</t>
        </is>
      </c>
      <c r="L6505" s="22" t="n">
        <v>0</v>
      </c>
      <c r="M6505" s="17" t="inlineStr">
        <is>
          <t>Sem câmera</t>
        </is>
      </c>
      <c r="N6505" s="22" t="n">
        <v>0</v>
      </c>
      <c r="O6505" s="17" t="inlineStr">
        <is>
          <t>Sem câmera</t>
        </is>
      </c>
      <c r="P6505" s="22" t="n">
        <v>0</v>
      </c>
      <c r="Q6505" s="4" t="n"/>
      <c r="R6505" s="17" t="n"/>
      <c r="S6505" s="17" t="n"/>
      <c r="T6505" s="24" t="n"/>
      <c r="U6505" s="25" t="n">
        <v>-16.3900081</v>
      </c>
      <c r="V6505" s="25" t="n">
        <v>-39.3865935</v>
      </c>
    </row>
    <row r="6506">
      <c r="A6506" s="4" t="inlineStr">
        <is>
          <t>PORTO SEGURO</t>
        </is>
      </c>
      <c r="B6506" s="17" t="inlineStr">
        <is>
          <t>Recorte VPE</t>
        </is>
      </c>
      <c r="C6506" s="22" t="n">
        <v>121</v>
      </c>
      <c r="D6506" s="22" t="n">
        <v>1023</v>
      </c>
      <c r="E6506" s="4" t="inlineStr">
        <is>
          <t>COLÉGIO MUNICIPAL DE PORTO SEGURO</t>
        </is>
      </c>
      <c r="F6506" s="4" t="inlineStr">
        <is>
          <t>CENTRO</t>
        </is>
      </c>
      <c r="G6506" s="4" t="inlineStr">
        <is>
          <t>RUA ITAGIBÁ, S/N - ZONA URBANA</t>
        </is>
      </c>
      <c r="H6506" s="17" t="inlineStr">
        <is>
          <t>Urbana</t>
        </is>
      </c>
      <c r="I6506" s="7" t="n">
        <v>9</v>
      </c>
      <c r="J6506" s="23" t="n"/>
      <c r="K6506" s="17" t="inlineStr">
        <is>
          <t>Não avaliado</t>
        </is>
      </c>
      <c r="L6506" s="22" t="n"/>
      <c r="M6506" s="17" t="inlineStr">
        <is>
          <t>Não avaliado</t>
        </is>
      </c>
      <c r="N6506" s="22" t="n"/>
      <c r="O6506" s="17" t="inlineStr">
        <is>
          <t>Não avaliado</t>
        </is>
      </c>
      <c r="P6506" s="22" t="n"/>
      <c r="Q6506" s="4" t="n"/>
      <c r="R6506" s="17" t="n"/>
      <c r="S6506" s="17" t="n"/>
      <c r="T6506" s="24" t="n"/>
      <c r="U6506" s="25" t="n"/>
      <c r="V6506" s="25" t="n"/>
    </row>
    <row r="6507">
      <c r="A6507" s="4" t="inlineStr">
        <is>
          <t>PORTO SEGURO</t>
        </is>
      </c>
      <c r="B6507" s="17" t="inlineStr">
        <is>
          <t>Recorte VPE</t>
        </is>
      </c>
      <c r="C6507" s="22" t="n">
        <v>121</v>
      </c>
      <c r="D6507" s="22" t="n">
        <v>1031</v>
      </c>
      <c r="E6507" s="4" t="inlineStr">
        <is>
          <t>ESCOLA MUNICIPAL MARIA LÚCIA WESTPHAL SANTANA</t>
        </is>
      </c>
      <c r="F6507" s="4" t="inlineStr">
        <is>
          <t>povoado AGROVILA</t>
        </is>
      </c>
      <c r="G6507" s="4" t="inlineStr">
        <is>
          <t>BR 367 KM 34 - ZONA RURAL</t>
        </is>
      </c>
      <c r="H6507" s="17" t="inlineStr">
        <is>
          <t>Rural</t>
        </is>
      </c>
      <c r="I6507" s="7" t="n">
        <v>4</v>
      </c>
      <c r="J6507" s="23" t="n">
        <v>3712</v>
      </c>
      <c r="K6507" s="17" t="inlineStr">
        <is>
          <t>Sem câmera</t>
        </is>
      </c>
      <c r="L6507" s="22" t="n">
        <v>0</v>
      </c>
      <c r="M6507" s="17" t="inlineStr">
        <is>
          <t>Sem câmera</t>
        </is>
      </c>
      <c r="N6507" s="22" t="n">
        <v>0</v>
      </c>
      <c r="O6507" s="17" t="inlineStr">
        <is>
          <t>Sem câmera</t>
        </is>
      </c>
      <c r="P6507" s="22" t="n">
        <v>0</v>
      </c>
      <c r="Q6507" s="4" t="inlineStr">
        <is>
          <t>8B-135_LPR_ROD.JOEL MARES_ENTRADA PORTO SEGURO_FACULDADE ATENAS</t>
        </is>
      </c>
      <c r="R6507" s="17" t="inlineStr">
        <is>
          <t>FIX</t>
        </is>
      </c>
      <c r="S6507" s="17" t="inlineStr">
        <is>
          <t>U1-0LRV(8-32)A AI Pro</t>
        </is>
      </c>
      <c r="T6507" s="24" t="inlineStr">
        <is>
          <t>10.98.5.42</t>
        </is>
      </c>
      <c r="U6507" s="25" t="n">
        <v>-16.413776</v>
      </c>
      <c r="V6507" s="25" t="n">
        <v>-39.1597807</v>
      </c>
    </row>
    <row r="6508">
      <c r="A6508" s="4" t="inlineStr">
        <is>
          <t>PORTO SEGURO</t>
        </is>
      </c>
      <c r="B6508" s="17" t="inlineStr">
        <is>
          <t>Recorte VPE</t>
        </is>
      </c>
      <c r="C6508" s="22" t="n">
        <v>121</v>
      </c>
      <c r="D6508" s="22" t="n">
        <v>1040</v>
      </c>
      <c r="E6508" s="4" t="inlineStr">
        <is>
          <t>ESCOLA MUNICIPAL PROFª. RAYDAHLIA BITTENCOURT DE OLIVEIRA</t>
        </is>
      </c>
      <c r="F6508" s="4" t="inlineStr">
        <is>
          <t>POVOADO PINDORAMA</t>
        </is>
      </c>
      <c r="G6508" s="4" t="inlineStr">
        <is>
          <t>RUA SANTA RITA S/N - ZONA RURAL</t>
        </is>
      </c>
      <c r="H6508" s="17" t="inlineStr">
        <is>
          <t>Rural</t>
        </is>
      </c>
      <c r="I6508" s="7" t="n">
        <v>7</v>
      </c>
      <c r="J6508" s="23" t="n">
        <v>823</v>
      </c>
      <c r="K6508" s="17" t="inlineStr">
        <is>
          <t>Sem câmera</t>
        </is>
      </c>
      <c r="L6508" s="22" t="n">
        <v>0</v>
      </c>
      <c r="M6508" s="17" t="inlineStr">
        <is>
          <t>Sem câmera</t>
        </is>
      </c>
      <c r="N6508" s="22" t="n">
        <v>0</v>
      </c>
      <c r="O6508" s="17" t="inlineStr">
        <is>
          <t>Sem câmera</t>
        </is>
      </c>
      <c r="P6508" s="22" t="n">
        <v>0</v>
      </c>
      <c r="Q6508" s="4" t="inlineStr">
        <is>
          <t>8B-117_LPR_BR 367 ENTRADA DE PINDORAMA BAHIA</t>
        </is>
      </c>
      <c r="R6508" s="17" t="inlineStr">
        <is>
          <t>FIX</t>
        </is>
      </c>
      <c r="S6508" s="17" t="inlineStr">
        <is>
          <t>M2241-QL</t>
        </is>
      </c>
      <c r="T6508" s="24" t="inlineStr">
        <is>
          <t>10.98.98.162</t>
        </is>
      </c>
      <c r="U6508" s="25" t="n">
        <v>-16.3787215</v>
      </c>
      <c r="V6508" s="25" t="n">
        <v>-39.2432847</v>
      </c>
    </row>
    <row r="6509">
      <c r="A6509" s="4" t="inlineStr">
        <is>
          <t>PORTO SEGURO</t>
        </is>
      </c>
      <c r="B6509" s="17" t="inlineStr">
        <is>
          <t>Recorte VPE</t>
        </is>
      </c>
      <c r="C6509" s="22" t="n">
        <v>121</v>
      </c>
      <c r="D6509" s="22" t="n">
        <v>1058</v>
      </c>
      <c r="E6509" s="4" t="inlineStr">
        <is>
          <t>ESCOLA MUNICIPAL ALCIDES FAUSTINO DOS SANTOS</t>
        </is>
      </c>
      <c r="F6509" s="4" t="inlineStr">
        <is>
          <t>POVOADO VERA CRUZ</t>
        </is>
      </c>
      <c r="G6509" s="4" t="inlineStr">
        <is>
          <t>AVENIDA PORTO SEGURO, S/N - ZONA RURAL</t>
        </is>
      </c>
      <c r="H6509" s="17" t="inlineStr">
        <is>
          <t>Rural</t>
        </is>
      </c>
      <c r="I6509" s="7" t="n">
        <v>9</v>
      </c>
      <c r="J6509" s="23" t="n"/>
      <c r="K6509" s="17" t="inlineStr">
        <is>
          <t>Sem câmera</t>
        </is>
      </c>
      <c r="L6509" s="22" t="n">
        <v>0</v>
      </c>
      <c r="M6509" s="17" t="inlineStr">
        <is>
          <t>Sem câmera</t>
        </is>
      </c>
      <c r="N6509" s="22" t="n">
        <v>0</v>
      </c>
      <c r="O6509" s="17" t="inlineStr">
        <is>
          <t>Sem câmera</t>
        </is>
      </c>
      <c r="P6509" s="22" t="n">
        <v>0</v>
      </c>
      <c r="Q6509" s="4" t="n"/>
      <c r="R6509" s="17" t="n"/>
      <c r="S6509" s="17" t="n"/>
      <c r="T6509" s="24" t="n"/>
      <c r="U6509" s="25" t="n">
        <v>-16.3915298</v>
      </c>
      <c r="V6509" s="25" t="n">
        <v>-39.3921997</v>
      </c>
    </row>
    <row r="6510">
      <c r="A6510" s="4" t="inlineStr">
        <is>
          <t>PORTO SEGURO</t>
        </is>
      </c>
      <c r="B6510" s="17" t="inlineStr">
        <is>
          <t>Recorte VPE</t>
        </is>
      </c>
      <c r="C6510" s="22" t="n">
        <v>121</v>
      </c>
      <c r="D6510" s="22" t="n">
        <v>1074</v>
      </c>
      <c r="E6510" s="4" t="inlineStr">
        <is>
          <t>ESCOLA MUNICIPAL ARCHIMEDES ERNESTO DA SILVA</t>
        </is>
      </c>
      <c r="F6510" s="4" t="inlineStr">
        <is>
          <t>POVOADO SÃO JOSÉ DO PANORAMA</t>
        </is>
      </c>
      <c r="G6510" s="4" t="inlineStr">
        <is>
          <t>RUA PRINCIPAL, S/N - ZONA RURAL</t>
        </is>
      </c>
      <c r="H6510" s="17" t="inlineStr">
        <is>
          <t>Rural</t>
        </is>
      </c>
      <c r="I6510" s="7" t="n">
        <v>1</v>
      </c>
      <c r="J6510" s="23" t="n"/>
      <c r="K6510" s="17" t="inlineStr">
        <is>
          <t>Sem câmera</t>
        </is>
      </c>
      <c r="L6510" s="22" t="n">
        <v>0</v>
      </c>
      <c r="M6510" s="17" t="inlineStr">
        <is>
          <t>Sem câmera</t>
        </is>
      </c>
      <c r="N6510" s="22" t="n">
        <v>0</v>
      </c>
      <c r="O6510" s="17" t="inlineStr">
        <is>
          <t>Sem câmera</t>
        </is>
      </c>
      <c r="P6510" s="22" t="n">
        <v>0</v>
      </c>
      <c r="Q6510" s="4" t="n"/>
      <c r="R6510" s="17" t="n"/>
      <c r="S6510" s="17" t="n"/>
      <c r="T6510" s="24" t="n"/>
      <c r="U6510" s="25" t="n">
        <v>-16.5446174</v>
      </c>
      <c r="V6510" s="25" t="n">
        <v>-39.4173959</v>
      </c>
    </row>
    <row r="6511">
      <c r="A6511" s="4" t="inlineStr">
        <is>
          <t>PORTO SEGURO</t>
        </is>
      </c>
      <c r="B6511" s="17" t="inlineStr">
        <is>
          <t>Recorte VPE</t>
        </is>
      </c>
      <c r="C6511" s="22" t="n">
        <v>121</v>
      </c>
      <c r="D6511" s="22" t="n">
        <v>1082</v>
      </c>
      <c r="E6511" s="4" t="inlineStr">
        <is>
          <t>COLÉGIO MUNICIPAL GOVERNADOR CÉSAR BORGES</t>
        </is>
      </c>
      <c r="F6511" s="4" t="inlineStr">
        <is>
          <t>CAMPINHO</t>
        </is>
      </c>
      <c r="G6511" s="4" t="inlineStr">
        <is>
          <t>RUA FORTALEZA, N. 01 - ZONA URBANA</t>
        </is>
      </c>
      <c r="H6511" s="17" t="inlineStr">
        <is>
          <t>Urbana</t>
        </is>
      </c>
      <c r="I6511" s="7" t="n">
        <v>11</v>
      </c>
      <c r="J6511" s="23" t="n">
        <v>380</v>
      </c>
      <c r="K6511" s="17" t="inlineStr">
        <is>
          <t>Sem câmera</t>
        </is>
      </c>
      <c r="L6511" s="22" t="n">
        <v>0</v>
      </c>
      <c r="M6511" s="17" t="inlineStr">
        <is>
          <t>Sem câmera</t>
        </is>
      </c>
      <c r="N6511" s="22" t="n">
        <v>0</v>
      </c>
      <c r="O6511" s="17" t="inlineStr">
        <is>
          <t>Atendido</t>
        </is>
      </c>
      <c r="P6511" s="22" t="n">
        <v>1</v>
      </c>
      <c r="Q6511" s="4" t="inlineStr">
        <is>
          <t>8B-126_RF_TP_III_AEROPORTO DE PORTO SEGURO</t>
        </is>
      </c>
      <c r="R6511" s="17" t="inlineStr">
        <is>
          <t>FIX</t>
        </is>
      </c>
      <c r="S6511" s="17" t="inlineStr">
        <is>
          <t>M2221-QL</t>
        </is>
      </c>
      <c r="T6511" s="24" t="inlineStr">
        <is>
          <t>10.98.115.242</t>
        </is>
      </c>
      <c r="U6511" s="25" t="n">
        <v>-16.443346</v>
      </c>
      <c r="V6511" s="25" t="n">
        <v>-39.0779555</v>
      </c>
    </row>
    <row r="6512">
      <c r="A6512" s="4" t="inlineStr">
        <is>
          <t>PORTO SEGURO</t>
        </is>
      </c>
      <c r="B6512" s="17" t="inlineStr">
        <is>
          <t>Recorte VPE</t>
        </is>
      </c>
      <c r="C6512" s="22" t="n">
        <v>121</v>
      </c>
      <c r="D6512" s="22" t="n">
        <v>1112</v>
      </c>
      <c r="E6512" s="4" t="inlineStr">
        <is>
          <t>ESCOLA MUNICIPAL SÃO GERALDO</t>
        </is>
      </c>
      <c r="F6512" s="4" t="inlineStr">
        <is>
          <t>POVOADO SÃO GERALDO</t>
        </is>
      </c>
      <c r="G6512" s="4" t="inlineStr">
        <is>
          <t>RUA DO CAMPO, S/N - ZONA RURAL</t>
        </is>
      </c>
      <c r="H6512" s="17" t="inlineStr">
        <is>
          <t>Rural</t>
        </is>
      </c>
      <c r="I6512" s="7" t="n">
        <v>2</v>
      </c>
      <c r="J6512" s="23" t="n"/>
      <c r="K6512" s="17" t="inlineStr">
        <is>
          <t>Não avaliado</t>
        </is>
      </c>
      <c r="L6512" s="22" t="n"/>
      <c r="M6512" s="17" t="inlineStr">
        <is>
          <t>Não avaliado</t>
        </is>
      </c>
      <c r="N6512" s="22" t="n"/>
      <c r="O6512" s="17" t="inlineStr">
        <is>
          <t>Não avaliado</t>
        </is>
      </c>
      <c r="P6512" s="22" t="n"/>
      <c r="Q6512" s="4" t="n"/>
      <c r="R6512" s="17" t="n"/>
      <c r="S6512" s="17" t="n"/>
      <c r="T6512" s="24" t="n"/>
      <c r="U6512" s="25" t="n"/>
      <c r="V6512" s="25" t="n"/>
    </row>
    <row r="6513">
      <c r="A6513" s="4" t="inlineStr">
        <is>
          <t>PORTO SEGURO</t>
        </is>
      </c>
      <c r="B6513" s="17" t="inlineStr">
        <is>
          <t>Recorte VPE</t>
        </is>
      </c>
      <c r="C6513" s="22" t="n">
        <v>121</v>
      </c>
      <c r="D6513" s="22" t="n">
        <v>1120</v>
      </c>
      <c r="E6513" s="4" t="inlineStr">
        <is>
          <t>COLÉGIO MUNICIPAL PADRE JOSÉ DE ANCHIETA</t>
        </is>
      </c>
      <c r="F6513" s="4" t="inlineStr">
        <is>
          <t>CAMPINHO</t>
        </is>
      </c>
      <c r="G6513" s="4" t="inlineStr">
        <is>
          <t>AVENIDA DOS NAVEGANTES S/N - ZONA URBANA</t>
        </is>
      </c>
      <c r="H6513" s="17" t="inlineStr">
        <is>
          <t>Urbana</t>
        </is>
      </c>
      <c r="I6513" s="7" t="n">
        <v>12</v>
      </c>
      <c r="J6513" s="23" t="n"/>
      <c r="K6513" s="17" t="inlineStr">
        <is>
          <t>Não avaliado</t>
        </is>
      </c>
      <c r="L6513" s="22" t="n"/>
      <c r="M6513" s="17" t="inlineStr">
        <is>
          <t>Não avaliado</t>
        </is>
      </c>
      <c r="N6513" s="22" t="n"/>
      <c r="O6513" s="17" t="inlineStr">
        <is>
          <t>Não avaliado</t>
        </is>
      </c>
      <c r="P6513" s="22" t="n"/>
      <c r="Q6513" s="4" t="n"/>
      <c r="R6513" s="17" t="n"/>
      <c r="S6513" s="17" t="n"/>
      <c r="T6513" s="24" t="n"/>
      <c r="U6513" s="25" t="n"/>
      <c r="V6513" s="25" t="n"/>
    </row>
    <row r="6514">
      <c r="A6514" s="4" t="inlineStr">
        <is>
          <t>PORTO SEGURO</t>
        </is>
      </c>
      <c r="B6514" s="17" t="inlineStr">
        <is>
          <t>Recorte VPE</t>
        </is>
      </c>
      <c r="C6514" s="22" t="n">
        <v>121</v>
      </c>
      <c r="D6514" s="22" t="n">
        <v>1139</v>
      </c>
      <c r="E6514" s="4" t="inlineStr">
        <is>
          <t>ESCOLA MUNICIPAL DOIS DE MAIO</t>
        </is>
      </c>
      <c r="F6514" s="4" t="inlineStr">
        <is>
          <t>ASSENTAMENTO CHICO MENDES</t>
        </is>
      </c>
      <c r="G6514" s="4" t="inlineStr">
        <is>
          <t>ESTRADA PARA CARAÍVA, KM 18 - ZONA RURAL</t>
        </is>
      </c>
      <c r="H6514" s="17" t="inlineStr">
        <is>
          <t>Rural</t>
        </is>
      </c>
      <c r="I6514" s="7" t="n">
        <v>1</v>
      </c>
      <c r="J6514" s="23" t="n"/>
      <c r="K6514" s="17" t="inlineStr">
        <is>
          <t>Não avaliado</t>
        </is>
      </c>
      <c r="L6514" s="22" t="n"/>
      <c r="M6514" s="17" t="inlineStr">
        <is>
          <t>Não avaliado</t>
        </is>
      </c>
      <c r="N6514" s="22" t="n"/>
      <c r="O6514" s="17" t="inlineStr">
        <is>
          <t>Não avaliado</t>
        </is>
      </c>
      <c r="P6514" s="22" t="n"/>
      <c r="Q6514" s="4" t="n"/>
      <c r="R6514" s="17" t="n"/>
      <c r="S6514" s="17" t="n"/>
      <c r="T6514" s="24" t="n"/>
      <c r="U6514" s="25" t="n"/>
      <c r="V6514" s="25" t="n"/>
    </row>
    <row r="6515">
      <c r="A6515" s="4" t="inlineStr">
        <is>
          <t>PORTO SEGURO</t>
        </is>
      </c>
      <c r="B6515" s="17" t="inlineStr">
        <is>
          <t>Recorte VPE</t>
        </is>
      </c>
      <c r="C6515" s="22" t="n">
        <v>121</v>
      </c>
      <c r="D6515" s="22" t="n">
        <v>1147</v>
      </c>
      <c r="E6515" s="4" t="inlineStr">
        <is>
          <t>EVOLUÇÃO CENTRO EDUCACIONAL</t>
        </is>
      </c>
      <c r="F6515" s="4" t="inlineStr">
        <is>
          <t>MUNDAÍ</t>
        </is>
      </c>
      <c r="G6515" s="4" t="inlineStr">
        <is>
          <t>AV. BAHIA, S/N - ZONA URBANA</t>
        </is>
      </c>
      <c r="H6515" s="17" t="inlineStr">
        <is>
          <t>Urbana</t>
        </is>
      </c>
      <c r="I6515" s="7" t="n">
        <v>10</v>
      </c>
      <c r="J6515" s="23" t="n">
        <v>999</v>
      </c>
      <c r="K6515" s="17" t="inlineStr">
        <is>
          <t>Sem câmera</t>
        </is>
      </c>
      <c r="L6515" s="22" t="n">
        <v>0</v>
      </c>
      <c r="M6515" s="17" t="inlineStr">
        <is>
          <t>Sem câmera</t>
        </is>
      </c>
      <c r="N6515" s="22" t="n">
        <v>0</v>
      </c>
      <c r="O6515" s="17" t="inlineStr">
        <is>
          <t>Sem câmera</t>
        </is>
      </c>
      <c r="P6515" s="22" t="n">
        <v>0</v>
      </c>
      <c r="Q6515" s="4" t="inlineStr">
        <is>
          <t>8B-113_LPR_AVENIDA BAHIA</t>
        </is>
      </c>
      <c r="R6515" s="17" t="inlineStr">
        <is>
          <t>FIX</t>
        </is>
      </c>
      <c r="S6515" s="17" t="inlineStr">
        <is>
          <t>M2241-QL</t>
        </is>
      </c>
      <c r="T6515" s="24" t="inlineStr">
        <is>
          <t>10.98.98.146</t>
        </is>
      </c>
      <c r="U6515" s="25" t="n">
        <v>-16.4070846</v>
      </c>
      <c r="V6515" s="25" t="n">
        <v>-39.049288</v>
      </c>
    </row>
    <row r="6516">
      <c r="A6516" s="4" t="inlineStr">
        <is>
          <t>PORTO SEGURO</t>
        </is>
      </c>
      <c r="B6516" s="17" t="inlineStr">
        <is>
          <t>Recorte VPE</t>
        </is>
      </c>
      <c r="C6516" s="22" t="n">
        <v>121</v>
      </c>
      <c r="D6516" s="22" t="n">
        <v>1155</v>
      </c>
      <c r="E6516" s="4" t="inlineStr">
        <is>
          <t>COMPLEXO INTEGRADO DE EDUCAÇÃO BÁSICA - CIEB</t>
        </is>
      </c>
      <c r="F6516" s="4" t="inlineStr">
        <is>
          <t>CENTRO</t>
        </is>
      </c>
      <c r="G6516" s="4" t="inlineStr">
        <is>
          <t>RUA GENERAL FREITAS, 57- ZONA URBANA</t>
        </is>
      </c>
      <c r="H6516" s="17" t="inlineStr">
        <is>
          <t>Urbana</t>
        </is>
      </c>
      <c r="I6516" s="7" t="n">
        <v>13</v>
      </c>
      <c r="J6516" s="23" t="n">
        <v>372</v>
      </c>
      <c r="K6516" s="17" t="inlineStr">
        <is>
          <t>Sem câmera</t>
        </is>
      </c>
      <c r="L6516" s="22" t="n">
        <v>0</v>
      </c>
      <c r="M6516" s="17" t="inlineStr">
        <is>
          <t>Sem câmera</t>
        </is>
      </c>
      <c r="N6516" s="22" t="n">
        <v>0</v>
      </c>
      <c r="O6516" s="17" t="inlineStr">
        <is>
          <t>Atendido</t>
        </is>
      </c>
      <c r="P6516" s="22" t="n">
        <v>3</v>
      </c>
      <c r="Q6516" s="4" t="inlineStr">
        <is>
          <t>8B-136_RF_TP_III_AV GETULIO VARGAS_EM FRENTE CAIXA ECONOMICA FEDERAL</t>
        </is>
      </c>
      <c r="R6516" s="17" t="inlineStr">
        <is>
          <t>FIX</t>
        </is>
      </c>
      <c r="S6516" s="17" t="inlineStr">
        <is>
          <t>U1-0LRV(8-32)A AI Pro</t>
        </is>
      </c>
      <c r="T6516" s="24" t="inlineStr">
        <is>
          <t>10.98.5.46</t>
        </is>
      </c>
      <c r="U6516" s="25" t="n">
        <v>-16.4499415</v>
      </c>
      <c r="V6516" s="25" t="n">
        <v>-39.0645135</v>
      </c>
    </row>
    <row r="6517">
      <c r="A6517" s="4" t="inlineStr">
        <is>
          <t>PORTO SEGURO</t>
        </is>
      </c>
      <c r="B6517" s="17" t="inlineStr">
        <is>
          <t>Recorte VPE</t>
        </is>
      </c>
      <c r="C6517" s="22" t="n">
        <v>121</v>
      </c>
      <c r="D6517" s="22" t="n">
        <v>1163</v>
      </c>
      <c r="E6517" s="4" t="inlineStr">
        <is>
          <t>ESCOLA INDÍGENA PATAXÓ BOCA DA MATA</t>
        </is>
      </c>
      <c r="F6517" s="4" t="inlineStr">
        <is>
          <t>POVOADO BOCA DA MATA</t>
        </is>
      </c>
      <c r="G6517" s="4" t="inlineStr">
        <is>
          <t>ALDEIA INDÍGENA PATAXÓ BOCA DA MATA - ZONA RURAL</t>
        </is>
      </c>
      <c r="H6517" s="17" t="inlineStr">
        <is>
          <t>Rural</t>
        </is>
      </c>
      <c r="I6517" s="7" t="n">
        <v>2</v>
      </c>
      <c r="J6517" s="23" t="n"/>
      <c r="K6517" s="17" t="inlineStr">
        <is>
          <t>Não avaliado</t>
        </is>
      </c>
      <c r="L6517" s="22" t="n"/>
      <c r="M6517" s="17" t="inlineStr">
        <is>
          <t>Não avaliado</t>
        </is>
      </c>
      <c r="N6517" s="22" t="n"/>
      <c r="O6517" s="17" t="inlineStr">
        <is>
          <t>Não avaliado</t>
        </is>
      </c>
      <c r="P6517" s="22" t="n"/>
      <c r="Q6517" s="4" t="n"/>
      <c r="R6517" s="17" t="n"/>
      <c r="S6517" s="17" t="n"/>
      <c r="T6517" s="24" t="n"/>
      <c r="U6517" s="25" t="n"/>
      <c r="V6517" s="25" t="n"/>
    </row>
    <row r="6518">
      <c r="A6518" s="4" t="inlineStr">
        <is>
          <t>PORTO SEGURO</t>
        </is>
      </c>
      <c r="B6518" s="17" t="inlineStr">
        <is>
          <t>Recorte VPE</t>
        </is>
      </c>
      <c r="C6518" s="22" t="n">
        <v>121</v>
      </c>
      <c r="D6518" s="22" t="n">
        <v>1171</v>
      </c>
      <c r="E6518" s="4" t="inlineStr">
        <is>
          <t>COLÉGIO CARIZA</t>
        </is>
      </c>
      <c r="F6518" s="4" t="inlineStr">
        <is>
          <t>CENTRO</t>
        </is>
      </c>
      <c r="G6518" s="4" t="inlineStr">
        <is>
          <t>RUA QUINTINO BOCAIÚVA, 522 - ZONA URBANA</t>
        </is>
      </c>
      <c r="H6518" s="17" t="inlineStr">
        <is>
          <t>Urbana</t>
        </is>
      </c>
      <c r="I6518" s="7" t="n">
        <v>6</v>
      </c>
      <c r="J6518" s="23" t="n"/>
      <c r="K6518" s="17" t="inlineStr">
        <is>
          <t>Não avaliado</t>
        </is>
      </c>
      <c r="L6518" s="22" t="n"/>
      <c r="M6518" s="17" t="inlineStr">
        <is>
          <t>Não avaliado</t>
        </is>
      </c>
      <c r="N6518" s="22" t="n"/>
      <c r="O6518" s="17" t="inlineStr">
        <is>
          <t>Não avaliado</t>
        </is>
      </c>
      <c r="P6518" s="22" t="n"/>
      <c r="Q6518" s="4" t="n"/>
      <c r="R6518" s="17" t="n"/>
      <c r="S6518" s="17" t="n"/>
      <c r="T6518" s="24" t="n"/>
      <c r="U6518" s="25" t="n"/>
      <c r="V6518" s="25" t="n"/>
    </row>
    <row r="6519">
      <c r="A6519" s="4" t="inlineStr">
        <is>
          <t>PORTO SEGURO</t>
        </is>
      </c>
      <c r="B6519" s="17" t="inlineStr">
        <is>
          <t>Recorte VPE</t>
        </is>
      </c>
      <c r="C6519" s="22" t="n">
        <v>121</v>
      </c>
      <c r="D6519" s="22" t="n">
        <v>1180</v>
      </c>
      <c r="E6519" s="4" t="inlineStr">
        <is>
          <t>SENAC PORTO SEGURO</t>
        </is>
      </c>
      <c r="F6519" s="4" t="inlineStr">
        <is>
          <t>TAPERAPUAN</t>
        </is>
      </c>
      <c r="G6519" s="4" t="inlineStr">
        <is>
          <t>AVENIDA VILLAGE, 287 - ZONA URBANA</t>
        </is>
      </c>
      <c r="H6519" s="17" t="inlineStr">
        <is>
          <t>Urbana</t>
        </is>
      </c>
      <c r="I6519" s="7" t="n">
        <v>3</v>
      </c>
      <c r="J6519" s="23" t="n">
        <v>1320</v>
      </c>
      <c r="K6519" s="17" t="inlineStr">
        <is>
          <t>Sem câmera</t>
        </is>
      </c>
      <c r="L6519" s="22" t="n">
        <v>0</v>
      </c>
      <c r="M6519" s="17" t="inlineStr">
        <is>
          <t>Sem câmera</t>
        </is>
      </c>
      <c r="N6519" s="22" t="n">
        <v>0</v>
      </c>
      <c r="O6519" s="17" t="inlineStr">
        <is>
          <t>Sem câmera</t>
        </is>
      </c>
      <c r="P6519" s="22" t="n">
        <v>0</v>
      </c>
      <c r="Q6519" s="4" t="inlineStr">
        <is>
          <t>8B-111_LPR_LADEIRA DO ALTO DO XURUPITA STD CENTRO</t>
        </is>
      </c>
      <c r="R6519" s="17" t="inlineStr">
        <is>
          <t>FIX</t>
        </is>
      </c>
      <c r="S6519" s="17" t="inlineStr">
        <is>
          <t>M2241-QL</t>
        </is>
      </c>
      <c r="T6519" s="24" t="inlineStr">
        <is>
          <t>10.98.98.82</t>
        </is>
      </c>
      <c r="U6519" s="25" t="n">
        <v>-16.3844879</v>
      </c>
      <c r="V6519" s="25" t="n">
        <v>-39.0381297</v>
      </c>
    </row>
    <row r="6520">
      <c r="A6520" s="4" t="inlineStr">
        <is>
          <t>PORTO SEGURO</t>
        </is>
      </c>
      <c r="B6520" s="17" t="inlineStr">
        <is>
          <t>Recorte VPE</t>
        </is>
      </c>
      <c r="C6520" s="22" t="n">
        <v>121</v>
      </c>
      <c r="D6520" s="22" t="n">
        <v>1198</v>
      </c>
      <c r="E6520" s="4" t="inlineStr">
        <is>
          <t>UNIVERSIDADE FEDERAL DO SUL DA BAHIA - UFSB</t>
        </is>
      </c>
      <c r="F6520" s="4" t="inlineStr">
        <is>
          <t>BR 367 PORTOSEGURO-EUNÁPOLIS</t>
        </is>
      </c>
      <c r="G6520" s="4" t="inlineStr">
        <is>
          <t>BR 367 KM 10 - ZONA RURAL</t>
        </is>
      </c>
      <c r="H6520" s="17" t="inlineStr">
        <is>
          <t>Rural</t>
        </is>
      </c>
      <c r="I6520" s="7" t="n">
        <v>1</v>
      </c>
      <c r="J6520" s="23" t="n">
        <v>1334</v>
      </c>
      <c r="K6520" s="17" t="inlineStr">
        <is>
          <t>Sem câmera</t>
        </is>
      </c>
      <c r="L6520" s="22" t="n">
        <v>0</v>
      </c>
      <c r="M6520" s="17" t="inlineStr">
        <is>
          <t>Sem câmera</t>
        </is>
      </c>
      <c r="N6520" s="22" t="n">
        <v>0</v>
      </c>
      <c r="O6520" s="17" t="inlineStr">
        <is>
          <t>Sem câmera</t>
        </is>
      </c>
      <c r="P6520" s="22" t="n">
        <v>0</v>
      </c>
      <c r="Q6520" s="4" t="inlineStr">
        <is>
          <t>8B-135_LPR_ROD.JOEL MARES_ENTRADA PORTO SEGURO_FACULDADE ATENAS</t>
        </is>
      </c>
      <c r="R6520" s="17" t="inlineStr">
        <is>
          <t>FIX</t>
        </is>
      </c>
      <c r="S6520" s="17" t="inlineStr">
        <is>
          <t>U1-0LRV(8-32)A AI Pro</t>
        </is>
      </c>
      <c r="T6520" s="24" t="inlineStr">
        <is>
          <t>10.98.5.42</t>
        </is>
      </c>
      <c r="U6520" s="25" t="n">
        <v>-16.419799</v>
      </c>
      <c r="V6520" s="25" t="n">
        <v>-39.1363071</v>
      </c>
    </row>
    <row r="6521">
      <c r="A6521" s="4" t="inlineStr">
        <is>
          <t>PORTO SEGURO</t>
        </is>
      </c>
      <c r="B6521" s="17" t="inlineStr">
        <is>
          <t>Recorte VPE</t>
        </is>
      </c>
      <c r="C6521" s="22" t="n">
        <v>122</v>
      </c>
      <c r="D6521" s="22" t="n">
        <v>1090</v>
      </c>
      <c r="E6521" s="4" t="inlineStr">
        <is>
          <t>COLÉGIO ESTADUAL ARRAIAL D'AJUDA</t>
        </is>
      </c>
      <c r="F6521" s="4" t="inlineStr">
        <is>
          <t>POVOADO ARRAIAL D'AJUDA</t>
        </is>
      </c>
      <c r="G6521" s="4" t="inlineStr">
        <is>
          <t>RUA DAS PALMEIRAS, S/N - SÃO PEDRO - ZONA RURAL</t>
        </is>
      </c>
      <c r="H6521" s="17" t="inlineStr">
        <is>
          <t>Rural</t>
        </is>
      </c>
      <c r="I6521" s="7" t="n">
        <v>8</v>
      </c>
      <c r="J6521" s="23" t="n">
        <v>928</v>
      </c>
      <c r="K6521" s="17" t="inlineStr">
        <is>
          <t>Sem câmera</t>
        </is>
      </c>
      <c r="L6521" s="22" t="n">
        <v>0</v>
      </c>
      <c r="M6521" s="17" t="inlineStr">
        <is>
          <t>Sem câmera</t>
        </is>
      </c>
      <c r="N6521" s="22" t="n">
        <v>0</v>
      </c>
      <c r="O6521" s="17" t="inlineStr">
        <is>
          <t>Sem câmera</t>
        </is>
      </c>
      <c r="P6521" s="22" t="n">
        <v>0</v>
      </c>
      <c r="Q6521" s="4" t="inlineStr">
        <is>
          <t>8B-106_PTZ_PRAÇA SÃO BRAS ESTRADA DE MUCUGE ARRAIAL DAJUDA</t>
        </is>
      </c>
      <c r="R6521" s="17" t="inlineStr">
        <is>
          <t>DOME</t>
        </is>
      </c>
      <c r="S6521" s="17" t="inlineStr">
        <is>
          <t>M6741-E-Z37</t>
        </is>
      </c>
      <c r="T6521" s="24" t="inlineStr">
        <is>
          <t>10.98.98.234</t>
        </is>
      </c>
      <c r="U6521" s="25" t="n">
        <v>-16.4856465</v>
      </c>
      <c r="V6521" s="25" t="n">
        <v>-39.0835603</v>
      </c>
    </row>
    <row r="6522">
      <c r="A6522" s="4" t="inlineStr">
        <is>
          <t>PORTO SEGURO</t>
        </is>
      </c>
      <c r="B6522" s="17" t="inlineStr">
        <is>
          <t>Recorte VPE</t>
        </is>
      </c>
      <c r="C6522" s="22" t="n">
        <v>122</v>
      </c>
      <c r="D6522" s="22" t="n">
        <v>1104</v>
      </c>
      <c r="E6522" s="4" t="inlineStr">
        <is>
          <t>COLÉGIO MUNICIPAL PROFESSORA RITA DE CÁSSIA SILVA SANTOS</t>
        </is>
      </c>
      <c r="F6522" s="4" t="inlineStr">
        <is>
          <t>POVOADO ARRAIAL D'AJUDA</t>
        </is>
      </c>
      <c r="G6522" s="4" t="inlineStr">
        <is>
          <t>RUA DAS PALMEIRAS, S/N - SÃO PEDRO - ZONA RURAL</t>
        </is>
      </c>
      <c r="H6522" s="17" t="inlineStr">
        <is>
          <t>Rural</t>
        </is>
      </c>
      <c r="I6522" s="7" t="n">
        <v>13</v>
      </c>
      <c r="J6522" s="23" t="n">
        <v>1037</v>
      </c>
      <c r="K6522" s="17" t="inlineStr">
        <is>
          <t>Sem câmera</t>
        </is>
      </c>
      <c r="L6522" s="22" t="n">
        <v>0</v>
      </c>
      <c r="M6522" s="17" t="inlineStr">
        <is>
          <t>Sem câmera</t>
        </is>
      </c>
      <c r="N6522" s="22" t="n">
        <v>0</v>
      </c>
      <c r="O6522" s="17" t="inlineStr">
        <is>
          <t>Sem câmera</t>
        </is>
      </c>
      <c r="P6522" s="22" t="n">
        <v>0</v>
      </c>
      <c r="Q6522" s="4" t="inlineStr">
        <is>
          <t>8B-106_PTZ_PRAÇA SÃO BRAS ESTRADA DE MUCUGE ARRAIAL DAJUDA</t>
        </is>
      </c>
      <c r="R6522" s="17" t="inlineStr">
        <is>
          <t>DOME</t>
        </is>
      </c>
      <c r="S6522" s="17" t="inlineStr">
        <is>
          <t>M6741-E-Z37</t>
        </is>
      </c>
      <c r="T6522" s="24" t="inlineStr">
        <is>
          <t>10.98.98.234</t>
        </is>
      </c>
      <c r="U6522" s="25" t="n">
        <v>-16.4849231</v>
      </c>
      <c r="V6522" s="25" t="n">
        <v>-39.0842606</v>
      </c>
    </row>
    <row r="6523">
      <c r="A6523" s="4" t="inlineStr">
        <is>
          <t>PORTO SEGURO</t>
        </is>
      </c>
      <c r="B6523" s="17" t="inlineStr">
        <is>
          <t>Recorte VPE</t>
        </is>
      </c>
      <c r="C6523" s="22" t="n">
        <v>122</v>
      </c>
      <c r="D6523" s="22" t="n">
        <v>1147</v>
      </c>
      <c r="E6523" s="4" t="inlineStr">
        <is>
          <t>ESCOLA ALEGRIA DO SABER</t>
        </is>
      </c>
      <c r="F6523" s="4" t="inlineStr">
        <is>
          <t>DISTRITO DE CARAÍVA</t>
        </is>
      </c>
      <c r="G6523" s="4" t="inlineStr">
        <is>
          <t>RUA DO CAMPO, S/N - NOVA CARAÍVA - ZONA RURAL</t>
        </is>
      </c>
      <c r="H6523" s="17" t="inlineStr">
        <is>
          <t>Rural</t>
        </is>
      </c>
      <c r="I6523" s="7" t="n">
        <v>5</v>
      </c>
      <c r="J6523" s="23" t="n"/>
      <c r="K6523" s="17" t="inlineStr">
        <is>
          <t>Sem câmera</t>
        </is>
      </c>
      <c r="L6523" s="22" t="n">
        <v>0</v>
      </c>
      <c r="M6523" s="17" t="inlineStr">
        <is>
          <t>Sem câmera</t>
        </is>
      </c>
      <c r="N6523" s="22" t="n">
        <v>0</v>
      </c>
      <c r="O6523" s="17" t="inlineStr">
        <is>
          <t>Sem câmera</t>
        </is>
      </c>
      <c r="P6523" s="22" t="n">
        <v>0</v>
      </c>
      <c r="Q6523" s="4" t="n"/>
      <c r="R6523" s="17" t="n"/>
      <c r="S6523" s="17" t="n"/>
      <c r="T6523" s="24" t="n"/>
      <c r="U6523" s="25" t="n">
        <v>-16.7944417</v>
      </c>
      <c r="V6523" s="25" t="n">
        <v>-39.1516</v>
      </c>
    </row>
    <row r="6524">
      <c r="A6524" s="4" t="inlineStr">
        <is>
          <t>PORTO SEGURO</t>
        </is>
      </c>
      <c r="B6524" s="17" t="inlineStr">
        <is>
          <t>Recorte VPE</t>
        </is>
      </c>
      <c r="C6524" s="22" t="n">
        <v>122</v>
      </c>
      <c r="D6524" s="22" t="n">
        <v>1236</v>
      </c>
      <c r="E6524" s="4" t="inlineStr">
        <is>
          <t>ESCOLA MUNICIPAL GOVERNADOR PAULO SOUTO</t>
        </is>
      </c>
      <c r="F6524" s="4" t="inlineStr">
        <is>
          <t>FREI CALIXTO</t>
        </is>
      </c>
      <c r="G6524" s="4" t="inlineStr">
        <is>
          <t>RUA VALDÍVIO COSTA, S/N - ZONA URBANA</t>
        </is>
      </c>
      <c r="H6524" s="17" t="inlineStr">
        <is>
          <t>Urbana</t>
        </is>
      </c>
      <c r="I6524" s="7" t="n">
        <v>15</v>
      </c>
      <c r="J6524" s="23" t="n">
        <v>1226</v>
      </c>
      <c r="K6524" s="17" t="inlineStr">
        <is>
          <t>Sem câmera</t>
        </is>
      </c>
      <c r="L6524" s="22" t="n">
        <v>0</v>
      </c>
      <c r="M6524" s="17" t="inlineStr">
        <is>
          <t>Sem câmera</t>
        </is>
      </c>
      <c r="N6524" s="22" t="n">
        <v>0</v>
      </c>
      <c r="O6524" s="17" t="inlineStr">
        <is>
          <t>Sem câmera</t>
        </is>
      </c>
      <c r="P6524" s="22" t="n">
        <v>0</v>
      </c>
      <c r="Q6524" s="4" t="inlineStr">
        <is>
          <t>8B-100_PTZ_RUA DA LINHA CAMBOLO</t>
        </is>
      </c>
      <c r="R6524" s="17" t="inlineStr">
        <is>
          <t>DOME</t>
        </is>
      </c>
      <c r="S6524" s="17" t="inlineStr">
        <is>
          <t>M6721-E-Z31</t>
        </is>
      </c>
      <c r="T6524" s="24" t="inlineStr">
        <is>
          <t>10.98.98.66</t>
        </is>
      </c>
      <c r="U6524" s="25" t="n">
        <v>-16.4156691</v>
      </c>
      <c r="V6524" s="25" t="n">
        <v>-39.0892501</v>
      </c>
    </row>
    <row r="6525">
      <c r="A6525" s="4" t="inlineStr">
        <is>
          <t>PORTO SEGURO</t>
        </is>
      </c>
      <c r="B6525" s="17" t="inlineStr">
        <is>
          <t>Recorte VPE</t>
        </is>
      </c>
      <c r="C6525" s="22" t="n">
        <v>122</v>
      </c>
      <c r="D6525" s="22" t="n">
        <v>1260</v>
      </c>
      <c r="E6525" s="4" t="inlineStr">
        <is>
          <t>ESCOLA MUNICIPAL DE ITAPORANGA</t>
        </is>
      </c>
      <c r="F6525" s="4" t="inlineStr">
        <is>
          <t>POVOADO ITAPORANGA</t>
        </is>
      </c>
      <c r="G6525" s="4" t="inlineStr">
        <is>
          <t>ESTRADA PARA CARAÍVA, S/N - ZONA RURAL</t>
        </is>
      </c>
      <c r="H6525" s="17" t="inlineStr">
        <is>
          <t>Rural</t>
        </is>
      </c>
      <c r="I6525" s="7" t="n">
        <v>5</v>
      </c>
      <c r="J6525" s="23" t="n"/>
      <c r="K6525" s="17" t="inlineStr">
        <is>
          <t>Sem câmera</t>
        </is>
      </c>
      <c r="L6525" s="22" t="n">
        <v>0</v>
      </c>
      <c r="M6525" s="17" t="inlineStr">
        <is>
          <t>Sem câmera</t>
        </is>
      </c>
      <c r="N6525" s="22" t="n">
        <v>0</v>
      </c>
      <c r="O6525" s="17" t="inlineStr">
        <is>
          <t>Sem câmera</t>
        </is>
      </c>
      <c r="P6525" s="22" t="n">
        <v>0</v>
      </c>
      <c r="Q6525" s="4" t="n"/>
      <c r="R6525" s="17" t="n"/>
      <c r="S6525" s="17" t="n"/>
      <c r="T6525" s="24" t="n"/>
      <c r="U6525" s="25" t="n">
        <v>-16.6609917</v>
      </c>
      <c r="V6525" s="25" t="n">
        <v>-39.1450883</v>
      </c>
    </row>
    <row r="6526">
      <c r="A6526" s="4" t="inlineStr">
        <is>
          <t>PORTO SEGURO</t>
        </is>
      </c>
      <c r="B6526" s="17" t="inlineStr">
        <is>
          <t>Recorte VPE</t>
        </is>
      </c>
      <c r="C6526" s="22" t="n">
        <v>122</v>
      </c>
      <c r="D6526" s="22" t="n">
        <v>1279</v>
      </c>
      <c r="E6526" s="4" t="inlineStr">
        <is>
          <t>ESCOLA MUNICIPAL HONORINA PASSOS</t>
        </is>
      </c>
      <c r="F6526" s="4" t="inlineStr">
        <is>
          <t>POVOADO TRANCOSO</t>
        </is>
      </c>
      <c r="G6526" s="4" t="inlineStr">
        <is>
          <t>AVENIDA ITABELA, S/N - ZONA RURAL</t>
        </is>
      </c>
      <c r="H6526" s="17" t="inlineStr">
        <is>
          <t>Rural</t>
        </is>
      </c>
      <c r="I6526" s="7" t="n">
        <v>9</v>
      </c>
      <c r="J6526" s="23" t="n">
        <v>269</v>
      </c>
      <c r="K6526" s="17" t="inlineStr">
        <is>
          <t>Sem câmera</t>
        </is>
      </c>
      <c r="L6526" s="22" t="n">
        <v>0</v>
      </c>
      <c r="M6526" s="17" t="inlineStr">
        <is>
          <t>Atendido</t>
        </is>
      </c>
      <c r="N6526" s="22" t="n">
        <v>1</v>
      </c>
      <c r="O6526" s="17" t="inlineStr">
        <is>
          <t>Atendido</t>
        </is>
      </c>
      <c r="P6526" s="22" t="n">
        <v>2</v>
      </c>
      <c r="Q6526" s="4" t="inlineStr">
        <is>
          <t>8B-138_PTZ R TANCREDO NEVES PROXIMO AO MOTO TAXI0102</t>
        </is>
      </c>
      <c r="R6526" s="17" t="inlineStr">
        <is>
          <t>FIX</t>
        </is>
      </c>
      <c r="S6526" s="17" t="inlineStr">
        <is>
          <t>HWT-M6741-10-Z40-E2</t>
        </is>
      </c>
      <c r="T6526" s="24" t="inlineStr">
        <is>
          <t>10.98.64.10</t>
        </is>
      </c>
      <c r="U6526" s="25" t="n">
        <v>-16.5905804</v>
      </c>
      <c r="V6526" s="25" t="n">
        <v>-39.1019299</v>
      </c>
    </row>
    <row r="6527">
      <c r="A6527" s="4" t="inlineStr">
        <is>
          <t>PORTO SEGURO</t>
        </is>
      </c>
      <c r="B6527" s="17" t="inlineStr">
        <is>
          <t>Recorte VPE</t>
        </is>
      </c>
      <c r="C6527" s="22" t="n">
        <v>122</v>
      </c>
      <c r="D6527" s="22" t="n">
        <v>1287</v>
      </c>
      <c r="E6527" s="4" t="inlineStr">
        <is>
          <t>ESCOLA MUNICIPAL MARIA DOS ANJOS</t>
        </is>
      </c>
      <c r="F6527" s="4" t="inlineStr">
        <is>
          <t>POVOADO TRANCOSO</t>
        </is>
      </c>
      <c r="G6527" s="4" t="inlineStr">
        <is>
          <t>AVENIDA ITABELA, S/N - CONDOMÍNIO 2000 - ZONA RURAL</t>
        </is>
      </c>
      <c r="H6527" s="17" t="inlineStr">
        <is>
          <t>Rural</t>
        </is>
      </c>
      <c r="I6527" s="7" t="n">
        <v>17</v>
      </c>
      <c r="J6527" s="23" t="n">
        <v>604</v>
      </c>
      <c r="K6527" s="17" t="inlineStr">
        <is>
          <t>Sem câmera</t>
        </is>
      </c>
      <c r="L6527" s="22" t="n">
        <v>0</v>
      </c>
      <c r="M6527" s="17" t="inlineStr">
        <is>
          <t>Sem câmera</t>
        </is>
      </c>
      <c r="N6527" s="22" t="n">
        <v>0</v>
      </c>
      <c r="O6527" s="17" t="inlineStr">
        <is>
          <t>Sem câmera</t>
        </is>
      </c>
      <c r="P6527" s="22" t="n">
        <v>0</v>
      </c>
      <c r="Q6527" s="4" t="inlineStr">
        <is>
          <t>8B-107_PTZ_AV ITABELA PC DA INDEPENDENCIA</t>
        </is>
      </c>
      <c r="R6527" s="17" t="inlineStr">
        <is>
          <t>DOME</t>
        </is>
      </c>
      <c r="S6527" s="17" t="inlineStr">
        <is>
          <t>M6721-E-Z31</t>
        </is>
      </c>
      <c r="T6527" s="24" t="inlineStr">
        <is>
          <t>10.98.110.210</t>
        </is>
      </c>
      <c r="U6527" s="25" t="n">
        <v>-16.5949834</v>
      </c>
      <c r="V6527" s="25" t="n">
        <v>-39.1093013</v>
      </c>
    </row>
    <row r="6528">
      <c r="A6528" s="4" t="inlineStr">
        <is>
          <t>PORTO SEGURO</t>
        </is>
      </c>
      <c r="B6528" s="17" t="inlineStr">
        <is>
          <t>Recorte VPE</t>
        </is>
      </c>
      <c r="C6528" s="22" t="n">
        <v>122</v>
      </c>
      <c r="D6528" s="22" t="n">
        <v>1333</v>
      </c>
      <c r="E6528" s="4" t="inlineStr">
        <is>
          <t>ESCOLA MANOEL RIBEIRO CARNEIRO</t>
        </is>
      </c>
      <c r="F6528" s="4" t="inlineStr">
        <is>
          <t>DISTRITO VALE VERDE</t>
        </is>
      </c>
      <c r="G6528" s="4" t="inlineStr">
        <is>
          <t>PRAÇA DIVINO ESPÍRITO SANTO, S/N - ZONA RURAL</t>
        </is>
      </c>
      <c r="H6528" s="17" t="inlineStr">
        <is>
          <t>Rural</t>
        </is>
      </c>
      <c r="I6528" s="7" t="n">
        <v>4</v>
      </c>
      <c r="J6528" s="23" t="n">
        <v>401</v>
      </c>
      <c r="K6528" s="17" t="inlineStr">
        <is>
          <t>Sem câmera</t>
        </is>
      </c>
      <c r="L6528" s="22" t="n">
        <v>0</v>
      </c>
      <c r="M6528" s="17" t="inlineStr">
        <is>
          <t>Sem câmera</t>
        </is>
      </c>
      <c r="N6528" s="22" t="n">
        <v>0</v>
      </c>
      <c r="O6528" s="17" t="inlineStr">
        <is>
          <t>Atendido</t>
        </is>
      </c>
      <c r="P6528" s="22" t="n">
        <v>2</v>
      </c>
      <c r="Q6528" s="4" t="inlineStr">
        <is>
          <t>8B-122_LPR_BA 001 VALE VERDE PORTO SEGURO</t>
        </is>
      </c>
      <c r="R6528" s="17" t="inlineStr">
        <is>
          <t>FIX</t>
        </is>
      </c>
      <c r="S6528" s="17" t="inlineStr">
        <is>
          <t>M2241-QL</t>
        </is>
      </c>
      <c r="T6528" s="24" t="inlineStr">
        <is>
          <t>10.98.99.74</t>
        </is>
      </c>
      <c r="U6528" s="25" t="n">
        <v>-16.4249884</v>
      </c>
      <c r="V6528" s="25" t="n">
        <v>-39.2170516</v>
      </c>
    </row>
    <row r="6529">
      <c r="A6529" s="4" t="inlineStr">
        <is>
          <t>PORTO SEGURO</t>
        </is>
      </c>
      <c r="B6529" s="17" t="inlineStr">
        <is>
          <t>Recorte VPE</t>
        </is>
      </c>
      <c r="C6529" s="22" t="n">
        <v>122</v>
      </c>
      <c r="D6529" s="22" t="n">
        <v>1406</v>
      </c>
      <c r="E6529" s="4" t="inlineStr">
        <is>
          <t>ESCOLA MUNICIPAL CHICO MENDES</t>
        </is>
      </c>
      <c r="F6529" s="4" t="inlineStr">
        <is>
          <t>MIRANTE CARAVELAS</t>
        </is>
      </c>
      <c r="G6529" s="4" t="inlineStr">
        <is>
          <t>RUA PROJETADA, S/N - ZONA URBANA</t>
        </is>
      </c>
      <c r="H6529" s="17" t="inlineStr">
        <is>
          <t>Urbana</t>
        </is>
      </c>
      <c r="I6529" s="7" t="n">
        <v>10</v>
      </c>
      <c r="J6529" s="23" t="n">
        <v>115</v>
      </c>
      <c r="K6529" s="17" t="inlineStr">
        <is>
          <t>Sem câmera</t>
        </is>
      </c>
      <c r="L6529" s="22" t="n">
        <v>0</v>
      </c>
      <c r="M6529" s="17" t="inlineStr">
        <is>
          <t>Atendido</t>
        </is>
      </c>
      <c r="N6529" s="22" t="n">
        <v>1</v>
      </c>
      <c r="O6529" s="17" t="inlineStr">
        <is>
          <t>Atendido</t>
        </is>
      </c>
      <c r="P6529" s="22" t="n">
        <v>1</v>
      </c>
      <c r="Q6529" s="4" t="inlineStr">
        <is>
          <t>8B-101_PTZ_RUA JUERANA</t>
        </is>
      </c>
      <c r="R6529" s="17" t="inlineStr">
        <is>
          <t>DOME</t>
        </is>
      </c>
      <c r="S6529" s="17" t="inlineStr">
        <is>
          <t>M6721-E-Z31</t>
        </is>
      </c>
      <c r="T6529" s="24" t="inlineStr">
        <is>
          <t>10.98.98.106</t>
        </is>
      </c>
      <c r="U6529" s="25" t="n">
        <v>-16.43264</v>
      </c>
      <c r="V6529" s="25" t="n">
        <v>-39.0915633</v>
      </c>
    </row>
    <row r="6530">
      <c r="A6530" s="4" t="inlineStr">
        <is>
          <t>PORTO SEGURO</t>
        </is>
      </c>
      <c r="B6530" s="17" t="inlineStr">
        <is>
          <t>Recorte VPE</t>
        </is>
      </c>
      <c r="C6530" s="22" t="n">
        <v>122</v>
      </c>
      <c r="D6530" s="22" t="n">
        <v>1414</v>
      </c>
      <c r="E6530" s="4" t="inlineStr">
        <is>
          <t>ESCOLA MUNICIPAL DO CAMBOLO</t>
        </is>
      </c>
      <c r="F6530" s="4" t="inlineStr">
        <is>
          <t>CAMBOLO</t>
        </is>
      </c>
      <c r="G6530" s="4" t="inlineStr">
        <is>
          <t>RUA JACARANDÁ, 280 - ZONA URBANA</t>
        </is>
      </c>
      <c r="H6530" s="17" t="inlineStr">
        <is>
          <t>Urbana</t>
        </is>
      </c>
      <c r="I6530" s="7" t="n">
        <v>9</v>
      </c>
      <c r="J6530" s="23" t="n">
        <v>931</v>
      </c>
      <c r="K6530" s="17" t="inlineStr">
        <is>
          <t>Sem câmera</t>
        </is>
      </c>
      <c r="L6530" s="22" t="n">
        <v>0</v>
      </c>
      <c r="M6530" s="17" t="inlineStr">
        <is>
          <t>Sem câmera</t>
        </is>
      </c>
      <c r="N6530" s="22" t="n">
        <v>0</v>
      </c>
      <c r="O6530" s="17" t="inlineStr">
        <is>
          <t>Sem câmera</t>
        </is>
      </c>
      <c r="P6530" s="22" t="n">
        <v>0</v>
      </c>
      <c r="Q6530" s="4" t="inlineStr">
        <is>
          <t>8B-100_PTZ_RUA DA LINHA CAMBOLO</t>
        </is>
      </c>
      <c r="R6530" s="17" t="inlineStr">
        <is>
          <t>DOME</t>
        </is>
      </c>
      <c r="S6530" s="17" t="inlineStr">
        <is>
          <t>M6721-E-Z31</t>
        </is>
      </c>
      <c r="T6530" s="24" t="inlineStr">
        <is>
          <t>10.98.98.66</t>
        </is>
      </c>
      <c r="U6530" s="25" t="n">
        <v>-16.4227422</v>
      </c>
      <c r="V6530" s="25" t="n">
        <v>-39.0983619</v>
      </c>
    </row>
    <row r="6531">
      <c r="A6531" s="4" t="inlineStr">
        <is>
          <t>PORTO SEGURO</t>
        </is>
      </c>
      <c r="B6531" s="17" t="inlineStr">
        <is>
          <t>Recorte VPE</t>
        </is>
      </c>
      <c r="C6531" s="22" t="n">
        <v>122</v>
      </c>
      <c r="D6531" s="22" t="n">
        <v>1422</v>
      </c>
      <c r="E6531" s="4" t="inlineStr">
        <is>
          <t>EDUCANDÁRIO PERO VAZ DE CAMINHA</t>
        </is>
      </c>
      <c r="F6531" s="4" t="inlineStr">
        <is>
          <t>PARAGUAI</t>
        </is>
      </c>
      <c r="G6531" s="4" t="inlineStr">
        <is>
          <t>RUA ADOLFO CHAGAS, S/N - ZONA URBANA</t>
        </is>
      </c>
      <c r="H6531" s="17" t="inlineStr">
        <is>
          <t>Urbana</t>
        </is>
      </c>
      <c r="I6531" s="7" t="n">
        <v>11</v>
      </c>
      <c r="J6531" s="23" t="n">
        <v>2076</v>
      </c>
      <c r="K6531" s="17" t="inlineStr">
        <is>
          <t>Sem câmera</t>
        </is>
      </c>
      <c r="L6531" s="22" t="n">
        <v>0</v>
      </c>
      <c r="M6531" s="17" t="inlineStr">
        <is>
          <t>Sem câmera</t>
        </is>
      </c>
      <c r="N6531" s="22" t="n">
        <v>0</v>
      </c>
      <c r="O6531" s="17" t="inlineStr">
        <is>
          <t>Sem câmera</t>
        </is>
      </c>
      <c r="P6531" s="22" t="n">
        <v>0</v>
      </c>
      <c r="Q6531" s="4" t="inlineStr">
        <is>
          <t>8B-115_LPR_AV TRABALHADOR BA</t>
        </is>
      </c>
      <c r="R6531" s="17" t="inlineStr">
        <is>
          <t>FIX</t>
        </is>
      </c>
      <c r="S6531" s="17" t="inlineStr">
        <is>
          <t>M2241-QL</t>
        </is>
      </c>
      <c r="T6531" s="24" t="inlineStr">
        <is>
          <t>10.98.99.2</t>
        </is>
      </c>
      <c r="U6531" s="25" t="n">
        <v>-16.4073747</v>
      </c>
      <c r="V6531" s="25" t="n">
        <v>-39.083439</v>
      </c>
    </row>
    <row r="6532">
      <c r="A6532" s="4" t="inlineStr">
        <is>
          <t>PORTO SEGURO</t>
        </is>
      </c>
      <c r="B6532" s="17" t="inlineStr">
        <is>
          <t>Recorte VPE</t>
        </is>
      </c>
      <c r="C6532" s="22" t="n">
        <v>122</v>
      </c>
      <c r="D6532" s="22" t="n">
        <v>1457</v>
      </c>
      <c r="E6532" s="4" t="inlineStr">
        <is>
          <t>ESCOLA MUNICIPAL NEILTON DANTAS</t>
        </is>
      </c>
      <c r="F6532" s="4" t="inlineStr">
        <is>
          <t>FREI CALIXTO</t>
        </is>
      </c>
      <c r="G6532" s="4" t="inlineStr">
        <is>
          <t>TRAVESSA MURICI, 84 - CASAS NOVAS - ZONA URBANA</t>
        </is>
      </c>
      <c r="H6532" s="17" t="inlineStr">
        <is>
          <t>Urbana</t>
        </is>
      </c>
      <c r="I6532" s="7" t="n">
        <v>6</v>
      </c>
      <c r="J6532" s="23" t="n">
        <v>1253</v>
      </c>
      <c r="K6532" s="17" t="inlineStr">
        <is>
          <t>Sem câmera</t>
        </is>
      </c>
      <c r="L6532" s="22" t="n">
        <v>0</v>
      </c>
      <c r="M6532" s="17" t="inlineStr">
        <is>
          <t>Sem câmera</t>
        </is>
      </c>
      <c r="N6532" s="22" t="n">
        <v>0</v>
      </c>
      <c r="O6532" s="17" t="inlineStr">
        <is>
          <t>Sem câmera</t>
        </is>
      </c>
      <c r="P6532" s="22" t="n">
        <v>0</v>
      </c>
      <c r="Q6532" s="4" t="inlineStr">
        <is>
          <t>8B-115_LPR_AV TRABALHADOR BA</t>
        </is>
      </c>
      <c r="R6532" s="17" t="inlineStr">
        <is>
          <t>FIX</t>
        </is>
      </c>
      <c r="S6532" s="17" t="inlineStr">
        <is>
          <t>M2241-QL</t>
        </is>
      </c>
      <c r="T6532" s="24" t="inlineStr">
        <is>
          <t>10.98.99.2</t>
        </is>
      </c>
      <c r="U6532" s="25" t="n">
        <v>-16.414335</v>
      </c>
      <c r="V6532" s="25" t="n">
        <v>-39.0805483</v>
      </c>
    </row>
    <row r="6533">
      <c r="A6533" s="4" t="inlineStr">
        <is>
          <t>PORTO SEGURO</t>
        </is>
      </c>
      <c r="B6533" s="17" t="inlineStr">
        <is>
          <t>Recorte VPE</t>
        </is>
      </c>
      <c r="C6533" s="22" t="n">
        <v>122</v>
      </c>
      <c r="D6533" s="22" t="n">
        <v>1473</v>
      </c>
      <c r="E6533" s="4" t="inlineStr">
        <is>
          <t>COLÉGIO MUNICIPAL PROFESSOR ÁLVARO HENRIQUE SANTOS</t>
        </is>
      </c>
      <c r="F6533" s="4" t="inlineStr">
        <is>
          <t>FREI CALIXTO</t>
        </is>
      </c>
      <c r="G6533" s="4" t="inlineStr">
        <is>
          <t>RUA PEREIRA SILVA, 02 - ZONA URBANA</t>
        </is>
      </c>
      <c r="H6533" s="17" t="inlineStr">
        <is>
          <t>Urbana</t>
        </is>
      </c>
      <c r="I6533" s="7" t="n">
        <v>22</v>
      </c>
      <c r="J6533" s="23" t="n">
        <v>1104</v>
      </c>
      <c r="K6533" s="17" t="inlineStr">
        <is>
          <t>Sem câmera</t>
        </is>
      </c>
      <c r="L6533" s="22" t="n">
        <v>0</v>
      </c>
      <c r="M6533" s="17" t="inlineStr">
        <is>
          <t>Sem câmera</t>
        </is>
      </c>
      <c r="N6533" s="22" t="n">
        <v>0</v>
      </c>
      <c r="O6533" s="17" t="inlineStr">
        <is>
          <t>Sem câmera</t>
        </is>
      </c>
      <c r="P6533" s="22" t="n">
        <v>0</v>
      </c>
      <c r="Q6533" s="4" t="inlineStr">
        <is>
          <t>8B-115_LPR_AV TRABALHADOR BA</t>
        </is>
      </c>
      <c r="R6533" s="17" t="inlineStr">
        <is>
          <t>FIX</t>
        </is>
      </c>
      <c r="S6533" s="17" t="inlineStr">
        <is>
          <t>M2241-QL</t>
        </is>
      </c>
      <c r="T6533" s="24" t="inlineStr">
        <is>
          <t>10.98.99.2</t>
        </is>
      </c>
      <c r="U6533" s="25" t="n">
        <v>-16.4184027</v>
      </c>
      <c r="V6533" s="25" t="n">
        <v>-39.0828256</v>
      </c>
    </row>
    <row r="6534">
      <c r="A6534" s="4" t="inlineStr">
        <is>
          <t>PORTO SEGURO</t>
        </is>
      </c>
      <c r="B6534" s="17" t="inlineStr">
        <is>
          <t>Recorte VPE</t>
        </is>
      </c>
      <c r="C6534" s="22" t="n">
        <v>122</v>
      </c>
      <c r="D6534" s="22" t="n">
        <v>1490</v>
      </c>
      <c r="E6534" s="4" t="inlineStr">
        <is>
          <t>ESCOLA MUNICIPAL HELENA REBOCHO</t>
        </is>
      </c>
      <c r="F6534" s="4" t="inlineStr">
        <is>
          <t>VILA JARDIM</t>
        </is>
      </c>
      <c r="G6534" s="4" t="inlineStr">
        <is>
          <t>PRAÇA DA CAIXA D'ÁGUA, S/N - ZONA URBANA</t>
        </is>
      </c>
      <c r="H6534" s="17" t="inlineStr">
        <is>
          <t>Urbana</t>
        </is>
      </c>
      <c r="I6534" s="7" t="n">
        <v>7</v>
      </c>
      <c r="J6534" s="23" t="n">
        <v>716</v>
      </c>
      <c r="K6534" s="17" t="inlineStr">
        <is>
          <t>Sem câmera</t>
        </is>
      </c>
      <c r="L6534" s="22" t="n">
        <v>0</v>
      </c>
      <c r="M6534" s="17" t="inlineStr">
        <is>
          <t>Sem câmera</t>
        </is>
      </c>
      <c r="N6534" s="22" t="n">
        <v>0</v>
      </c>
      <c r="O6534" s="17" t="inlineStr">
        <is>
          <t>Sem câmera</t>
        </is>
      </c>
      <c r="P6534" s="22" t="n">
        <v>0</v>
      </c>
      <c r="Q6534" s="4" t="inlineStr">
        <is>
          <t>8B-134_LPR_ROD.ANEL VIARIO_ENTRADA DO ANEL VIARIO SENTIDO BAIRROS</t>
        </is>
      </c>
      <c r="R6534" s="17" t="inlineStr">
        <is>
          <t>FIX</t>
        </is>
      </c>
      <c r="S6534" s="17" t="inlineStr">
        <is>
          <t>U1-0LRV(8-32)A AI Pro</t>
        </is>
      </c>
      <c r="T6534" s="24" t="inlineStr">
        <is>
          <t>10.98.5.50</t>
        </is>
      </c>
      <c r="U6534" s="25" t="n">
        <v>-16.40842</v>
      </c>
      <c r="V6534" s="25" t="n">
        <v>-39.1182383</v>
      </c>
    </row>
    <row r="6535">
      <c r="A6535" s="4" t="inlineStr">
        <is>
          <t>PORTO SEGURO</t>
        </is>
      </c>
      <c r="B6535" s="17" t="inlineStr">
        <is>
          <t>Recorte VPE</t>
        </is>
      </c>
      <c r="C6535" s="22" t="n">
        <v>122</v>
      </c>
      <c r="D6535" s="22" t="n">
        <v>1511</v>
      </c>
      <c r="E6535" s="4" t="inlineStr">
        <is>
          <t>COLÉGIO ESTADUAL DE PORTO SEGURO</t>
        </is>
      </c>
      <c r="F6535" s="4" t="inlineStr">
        <is>
          <t>MIRANTE CARAVELAS</t>
        </is>
      </c>
      <c r="G6535" s="4" t="inlineStr">
        <is>
          <t>RODOVIA BR 367, S/N, KM 58,5 - ZONA URBANA</t>
        </is>
      </c>
      <c r="H6535" s="17" t="inlineStr">
        <is>
          <t>Urbana</t>
        </is>
      </c>
      <c r="I6535" s="7" t="n">
        <v>15</v>
      </c>
      <c r="J6535" s="23" t="n">
        <v>508</v>
      </c>
      <c r="K6535" s="17" t="inlineStr">
        <is>
          <t>Sem câmera</t>
        </is>
      </c>
      <c r="L6535" s="22" t="n">
        <v>0</v>
      </c>
      <c r="M6535" s="17" t="inlineStr">
        <is>
          <t>Sem câmera</t>
        </is>
      </c>
      <c r="N6535" s="22" t="n">
        <v>0</v>
      </c>
      <c r="O6535" s="17" t="inlineStr">
        <is>
          <t>Sem câmera</t>
        </is>
      </c>
      <c r="P6535" s="22" t="n">
        <v>0</v>
      </c>
      <c r="Q6535" s="4" t="inlineStr">
        <is>
          <t>8B-101_PTZ_RUA JUERANA</t>
        </is>
      </c>
      <c r="R6535" s="17" t="inlineStr">
        <is>
          <t>DOME</t>
        </is>
      </c>
      <c r="S6535" s="17" t="inlineStr">
        <is>
          <t>M6721-E-Z31</t>
        </is>
      </c>
      <c r="T6535" s="24" t="inlineStr">
        <is>
          <t>10.98.98.106</t>
        </is>
      </c>
      <c r="U6535" s="25" t="n">
        <v>-16.4345671</v>
      </c>
      <c r="V6535" s="25" t="n">
        <v>-39.0947032</v>
      </c>
    </row>
    <row r="6536">
      <c r="A6536" s="4" t="inlineStr">
        <is>
          <t>PORTO SEGURO</t>
        </is>
      </c>
      <c r="B6536" s="17" t="inlineStr">
        <is>
          <t>Recorte VPE</t>
        </is>
      </c>
      <c r="C6536" s="22" t="n">
        <v>122</v>
      </c>
      <c r="D6536" s="22" t="n">
        <v>1520</v>
      </c>
      <c r="E6536" s="4" t="inlineStr">
        <is>
          <t>ESCOLA MUNICIPAL ANTÔNIO OSÓRIO MENEZES BATISTA</t>
        </is>
      </c>
      <c r="F6536" s="4" t="inlineStr">
        <is>
          <t>CAMBOLO</t>
        </is>
      </c>
      <c r="G6536" s="4" t="inlineStr">
        <is>
          <t>RUA MARIA TELES, 102 - ZONA URBANA</t>
        </is>
      </c>
      <c r="H6536" s="17" t="inlineStr">
        <is>
          <t>Urbana</t>
        </is>
      </c>
      <c r="I6536" s="7" t="n">
        <v>8</v>
      </c>
      <c r="J6536" s="23" t="n">
        <v>819</v>
      </c>
      <c r="K6536" s="17" t="inlineStr">
        <is>
          <t>Sem câmera</t>
        </is>
      </c>
      <c r="L6536" s="22" t="n">
        <v>0</v>
      </c>
      <c r="M6536" s="17" t="inlineStr">
        <is>
          <t>Sem câmera</t>
        </is>
      </c>
      <c r="N6536" s="22" t="n">
        <v>0</v>
      </c>
      <c r="O6536" s="17" t="inlineStr">
        <is>
          <t>Sem câmera</t>
        </is>
      </c>
      <c r="P6536" s="22" t="n">
        <v>0</v>
      </c>
      <c r="Q6536" s="4" t="inlineStr">
        <is>
          <t>8B-100_PTZ_RUA DA LINHA CAMBOLO</t>
        </is>
      </c>
      <c r="R6536" s="17" t="inlineStr">
        <is>
          <t>DOME</t>
        </is>
      </c>
      <c r="S6536" s="17" t="inlineStr">
        <is>
          <t>M6721-E-Z31</t>
        </is>
      </c>
      <c r="T6536" s="24" t="inlineStr">
        <is>
          <t>10.98.98.66</t>
        </is>
      </c>
      <c r="U6536" s="25" t="n">
        <v>-16.4229165</v>
      </c>
      <c r="V6536" s="25" t="n">
        <v>-39.097263</v>
      </c>
    </row>
    <row r="6537">
      <c r="A6537" s="4" t="inlineStr">
        <is>
          <t>PORTO SEGURO</t>
        </is>
      </c>
      <c r="B6537" s="17" t="inlineStr">
        <is>
          <t>Recorte VPE</t>
        </is>
      </c>
      <c r="C6537" s="22" t="n">
        <v>122</v>
      </c>
      <c r="D6537" s="22" t="n">
        <v>1538</v>
      </c>
      <c r="E6537" s="4" t="inlineStr">
        <is>
          <t>ESCOLA INDÍGENA PATAXÓ BARRA VELHA</t>
        </is>
      </c>
      <c r="F6537" s="4" t="inlineStr">
        <is>
          <t>DISTRITO DE CARAÍVA</t>
        </is>
      </c>
      <c r="G6537" s="4" t="inlineStr">
        <is>
          <t>ALDEIA BARRA VELHA - ZONA RURAL</t>
        </is>
      </c>
      <c r="H6537" s="17" t="inlineStr">
        <is>
          <t>Rural</t>
        </is>
      </c>
      <c r="I6537" s="7" t="n">
        <v>4</v>
      </c>
      <c r="J6537" s="23" t="n"/>
      <c r="K6537" s="17" t="inlineStr">
        <is>
          <t>Sem câmera</t>
        </is>
      </c>
      <c r="L6537" s="22" t="n">
        <v>0</v>
      </c>
      <c r="M6537" s="17" t="inlineStr">
        <is>
          <t>Sem câmera</t>
        </is>
      </c>
      <c r="N6537" s="22" t="n">
        <v>0</v>
      </c>
      <c r="O6537" s="17" t="inlineStr">
        <is>
          <t>Sem câmera</t>
        </is>
      </c>
      <c r="P6537" s="22" t="n">
        <v>0</v>
      </c>
      <c r="Q6537" s="4" t="n"/>
      <c r="R6537" s="17" t="n"/>
      <c r="S6537" s="17" t="n"/>
      <c r="T6537" s="24" t="n"/>
      <c r="U6537" s="25" t="n">
        <v>-16.8645192</v>
      </c>
      <c r="V6537" s="25" t="n">
        <v>-39.1533293</v>
      </c>
    </row>
    <row r="6538">
      <c r="A6538" s="4" t="inlineStr">
        <is>
          <t>PORTO SEGURO</t>
        </is>
      </c>
      <c r="B6538" s="17" t="inlineStr">
        <is>
          <t>Recorte VPE</t>
        </is>
      </c>
      <c r="C6538" s="22" t="n">
        <v>122</v>
      </c>
      <c r="D6538" s="22" t="n">
        <v>1546</v>
      </c>
      <c r="E6538" s="4" t="inlineStr">
        <is>
          <t>ESCOLA MUNICIPAL INFANTIL CANTINHO DA PAZ</t>
        </is>
      </c>
      <c r="F6538" s="4" t="inlineStr">
        <is>
          <t>FREI CALIXTO</t>
        </is>
      </c>
      <c r="G6538" s="4" t="inlineStr">
        <is>
          <t>RUA FREI COIMBRA, 700 - MERCADO DO POVO - ZONA URBANA</t>
        </is>
      </c>
      <c r="H6538" s="17" t="inlineStr">
        <is>
          <t>Urbana</t>
        </is>
      </c>
      <c r="I6538" s="7" t="n">
        <v>8</v>
      </c>
      <c r="J6538" s="23" t="n">
        <v>899</v>
      </c>
      <c r="K6538" s="17" t="inlineStr">
        <is>
          <t>Sem câmera</t>
        </is>
      </c>
      <c r="L6538" s="22" t="n">
        <v>0</v>
      </c>
      <c r="M6538" s="17" t="inlineStr">
        <is>
          <t>Sem câmera</t>
        </is>
      </c>
      <c r="N6538" s="22" t="n">
        <v>0</v>
      </c>
      <c r="O6538" s="17" t="inlineStr">
        <is>
          <t>Sem câmera</t>
        </is>
      </c>
      <c r="P6538" s="22" t="n">
        <v>0</v>
      </c>
      <c r="Q6538" s="4" t="inlineStr">
        <is>
          <t>8B-116_LPR_AV TRABALHADOR PORTO SEGURO</t>
        </is>
      </c>
      <c r="R6538" s="17" t="inlineStr">
        <is>
          <t>FIX</t>
        </is>
      </c>
      <c r="S6538" s="17" t="inlineStr">
        <is>
          <t>M2241-QL</t>
        </is>
      </c>
      <c r="T6538" s="24" t="inlineStr">
        <is>
          <t>10.98.98.130</t>
        </is>
      </c>
      <c r="U6538" s="25" t="n">
        <v>-16.4224217</v>
      </c>
      <c r="V6538" s="25" t="n">
        <v>-39.08248</v>
      </c>
    </row>
    <row r="6539">
      <c r="A6539" s="4" t="inlineStr">
        <is>
          <t>PORTO SEGURO</t>
        </is>
      </c>
      <c r="B6539" s="17" t="inlineStr">
        <is>
          <t>Recorte VPE</t>
        </is>
      </c>
      <c r="C6539" s="22" t="n">
        <v>122</v>
      </c>
      <c r="D6539" s="22" t="n">
        <v>1562</v>
      </c>
      <c r="E6539" s="4" t="inlineStr">
        <is>
          <t>ESCOLA MUNICIPAL PROFESSORA MARIA HELENA RODRIGUES PASCHOARELLI</t>
        </is>
      </c>
      <c r="F6539" s="4" t="inlineStr">
        <is>
          <t>POVOADO ARRAIAL D'AJUDA</t>
        </is>
      </c>
      <c r="G6539" s="4" t="inlineStr">
        <is>
          <t>RUA MANOEL CRESCÊNCIO, S/N - ZONA RURAL</t>
        </is>
      </c>
      <c r="H6539" s="17" t="inlineStr">
        <is>
          <t>Rural</t>
        </is>
      </c>
      <c r="I6539" s="7" t="n">
        <v>8</v>
      </c>
      <c r="J6539" s="23" t="n">
        <v>86</v>
      </c>
      <c r="K6539" s="17" t="inlineStr">
        <is>
          <t>Atendido</t>
        </is>
      </c>
      <c r="L6539" s="22" t="n">
        <v>1</v>
      </c>
      <c r="M6539" s="17" t="inlineStr">
        <is>
          <t>Atendido</t>
        </is>
      </c>
      <c r="N6539" s="22" t="n">
        <v>2</v>
      </c>
      <c r="O6539" s="17" t="inlineStr">
        <is>
          <t>Atendido</t>
        </is>
      </c>
      <c r="P6539" s="22" t="n">
        <v>2</v>
      </c>
      <c r="Q6539" s="4" t="inlineStr">
        <is>
          <t>8B-106_PTZ_PRAÇA SÃO BRAS ESTRADA DE MUCUGE ARRAIAL DAJUDA</t>
        </is>
      </c>
      <c r="R6539" s="17" t="inlineStr">
        <is>
          <t>DOME</t>
        </is>
      </c>
      <c r="S6539" s="17" t="inlineStr">
        <is>
          <t>M6741-E-Z37</t>
        </is>
      </c>
      <c r="T6539" s="24" t="inlineStr">
        <is>
          <t>10.98.98.234</t>
        </is>
      </c>
      <c r="U6539" s="25" t="n">
        <v>-16.4915817</v>
      </c>
      <c r="V6539" s="25" t="n">
        <v>-39.0769633</v>
      </c>
    </row>
    <row r="6540">
      <c r="A6540" s="4" t="inlineStr">
        <is>
          <t>PORTO SEGURO</t>
        </is>
      </c>
      <c r="B6540" s="17" t="inlineStr">
        <is>
          <t>Recorte VPE</t>
        </is>
      </c>
      <c r="C6540" s="22" t="n">
        <v>122</v>
      </c>
      <c r="D6540" s="22" t="n">
        <v>1570</v>
      </c>
      <c r="E6540" s="4" t="inlineStr">
        <is>
          <t>ESCOLA MUNICIPAL VALDÍVIO COSTA</t>
        </is>
      </c>
      <c r="F6540" s="4" t="inlineStr">
        <is>
          <t>VILA VALDETE</t>
        </is>
      </c>
      <c r="G6540" s="4" t="inlineStr">
        <is>
          <t>RUA DR. IEDO ELIAS, S/N - ZONA URBANA</t>
        </is>
      </c>
      <c r="H6540" s="17" t="inlineStr">
        <is>
          <t>Urbana</t>
        </is>
      </c>
      <c r="I6540" s="7" t="n">
        <v>10</v>
      </c>
      <c r="J6540" s="23" t="n">
        <v>2064</v>
      </c>
      <c r="K6540" s="17" t="inlineStr">
        <is>
          <t>Sem câmera</t>
        </is>
      </c>
      <c r="L6540" s="22" t="n">
        <v>0</v>
      </c>
      <c r="M6540" s="17" t="inlineStr">
        <is>
          <t>Sem câmera</t>
        </is>
      </c>
      <c r="N6540" s="22" t="n">
        <v>0</v>
      </c>
      <c r="O6540" s="17" t="inlineStr">
        <is>
          <t>Sem câmera</t>
        </is>
      </c>
      <c r="P6540" s="22" t="n">
        <v>0</v>
      </c>
      <c r="Q6540" s="4" t="inlineStr">
        <is>
          <t>8B-100_PTZ_RUA DA LINHA CAMBOLO</t>
        </is>
      </c>
      <c r="R6540" s="17" t="inlineStr">
        <is>
          <t>DOME</t>
        </is>
      </c>
      <c r="S6540" s="17" t="inlineStr">
        <is>
          <t>M6721-E-Z31</t>
        </is>
      </c>
      <c r="T6540" s="24" t="inlineStr">
        <is>
          <t>10.98.98.66</t>
        </is>
      </c>
      <c r="U6540" s="25" t="n">
        <v>-16.408085</v>
      </c>
      <c r="V6540" s="25" t="n">
        <v>-39.0917867</v>
      </c>
    </row>
    <row r="6541">
      <c r="A6541" s="4" t="inlineStr">
        <is>
          <t>PORTO SEGURO</t>
        </is>
      </c>
      <c r="B6541" s="17" t="inlineStr">
        <is>
          <t>Recorte VPE</t>
        </is>
      </c>
      <c r="C6541" s="22" t="n">
        <v>122</v>
      </c>
      <c r="D6541" s="22" t="n">
        <v>1597</v>
      </c>
      <c r="E6541" s="4" t="inlineStr">
        <is>
          <t>ESCOLA MUNICIPAL JOÃO CARLOS MATTOS DE PAULA</t>
        </is>
      </c>
      <c r="F6541" s="4" t="inlineStr">
        <is>
          <t>VILA VITÓRIA</t>
        </is>
      </c>
      <c r="G6541" s="4" t="inlineStr">
        <is>
          <t>AV. JARDIM NOVO BRASIL, S/N - ZONA URBANA</t>
        </is>
      </c>
      <c r="H6541" s="17" t="inlineStr">
        <is>
          <t>Urbana</t>
        </is>
      </c>
      <c r="I6541" s="7" t="n">
        <v>4</v>
      </c>
      <c r="J6541" s="23" t="n">
        <v>1872</v>
      </c>
      <c r="K6541" s="17" t="inlineStr">
        <is>
          <t>Sem câmera</t>
        </is>
      </c>
      <c r="L6541" s="22" t="n">
        <v>0</v>
      </c>
      <c r="M6541" s="17" t="inlineStr">
        <is>
          <t>Sem câmera</t>
        </is>
      </c>
      <c r="N6541" s="22" t="n">
        <v>0</v>
      </c>
      <c r="O6541" s="17" t="inlineStr">
        <is>
          <t>Sem câmera</t>
        </is>
      </c>
      <c r="P6541" s="22" t="n">
        <v>0</v>
      </c>
      <c r="Q6541" s="4" t="inlineStr">
        <is>
          <t>8B-100_PTZ_RUA DA LINHA CAMBOLO</t>
        </is>
      </c>
      <c r="R6541" s="17" t="inlineStr">
        <is>
          <t>DOME</t>
        </is>
      </c>
      <c r="S6541" s="17" t="inlineStr">
        <is>
          <t>M6721-E-Z31</t>
        </is>
      </c>
      <c r="T6541" s="24" t="inlineStr">
        <is>
          <t>10.98.98.66</t>
        </is>
      </c>
      <c r="U6541" s="25" t="n">
        <v>-16.4112004</v>
      </c>
      <c r="V6541" s="25" t="n">
        <v>-39.0976825</v>
      </c>
    </row>
    <row r="6542">
      <c r="A6542" s="4" t="inlineStr">
        <is>
          <t>PORTO SEGURO</t>
        </is>
      </c>
      <c r="B6542" s="17" t="inlineStr">
        <is>
          <t>Recorte VPE</t>
        </is>
      </c>
      <c r="C6542" s="22" t="n">
        <v>122</v>
      </c>
      <c r="D6542" s="22" t="n">
        <v>1600</v>
      </c>
      <c r="E6542" s="4" t="inlineStr">
        <is>
          <t>ESCOLA MUNICIPAL PROFESSOR JUAREZ SOARES DE OLIVEIRA</t>
        </is>
      </c>
      <c r="F6542" s="4" t="inlineStr">
        <is>
          <t>VILA PARRACHO</t>
        </is>
      </c>
      <c r="G6542" s="4" t="inlineStr">
        <is>
          <t>RUA ILUMINATA LOPES LEITE, S/N - ZONA URBANA</t>
        </is>
      </c>
      <c r="H6542" s="17" t="inlineStr">
        <is>
          <t>Urbana</t>
        </is>
      </c>
      <c r="I6542" s="7" t="n">
        <v>6</v>
      </c>
      <c r="J6542" s="23" t="n">
        <v>2344</v>
      </c>
      <c r="K6542" s="17" t="inlineStr">
        <is>
          <t>Sem câmera</t>
        </is>
      </c>
      <c r="L6542" s="22" t="n">
        <v>0</v>
      </c>
      <c r="M6542" s="17" t="inlineStr">
        <is>
          <t>Sem câmera</t>
        </is>
      </c>
      <c r="N6542" s="22" t="n">
        <v>0</v>
      </c>
      <c r="O6542" s="17" t="inlineStr">
        <is>
          <t>Sem câmera</t>
        </is>
      </c>
      <c r="P6542" s="22" t="n">
        <v>0</v>
      </c>
      <c r="Q6542" s="4" t="inlineStr">
        <is>
          <t>8B-115_LPR_AV TRABALHADOR BA</t>
        </is>
      </c>
      <c r="R6542" s="17" t="inlineStr">
        <is>
          <t>FIX</t>
        </is>
      </c>
      <c r="S6542" s="17" t="inlineStr">
        <is>
          <t>M2241-QL</t>
        </is>
      </c>
      <c r="T6542" s="24" t="inlineStr">
        <is>
          <t>10.98.99.2</t>
        </is>
      </c>
      <c r="U6542" s="25" t="n">
        <v>-16.4048946</v>
      </c>
      <c r="V6542" s="25" t="n">
        <v>-39.0838932</v>
      </c>
    </row>
    <row r="6543">
      <c r="A6543" s="4" t="inlineStr">
        <is>
          <t>PORTO SEGURO</t>
        </is>
      </c>
      <c r="B6543" s="17" t="inlineStr">
        <is>
          <t>Recorte VPE</t>
        </is>
      </c>
      <c r="C6543" s="22" t="n">
        <v>122</v>
      </c>
      <c r="D6543" s="22" t="n">
        <v>1619</v>
      </c>
      <c r="E6543" s="4" t="inlineStr">
        <is>
          <t>SESC PORTO SEGURO</t>
        </is>
      </c>
      <c r="F6543" s="4" t="inlineStr">
        <is>
          <t>PARQUE ECOLÓGICO JOÃO CARLOS</t>
        </is>
      </c>
      <c r="G6543" s="4" t="inlineStr">
        <is>
          <t>RUA HELENA MARIA DE PAULA, 145 - ZONA URBANA</t>
        </is>
      </c>
      <c r="H6543" s="17" t="inlineStr">
        <is>
          <t>Urbana</t>
        </is>
      </c>
      <c r="I6543" s="7" t="n">
        <v>9</v>
      </c>
      <c r="J6543" s="23" t="n">
        <v>1616</v>
      </c>
      <c r="K6543" s="17" t="inlineStr">
        <is>
          <t>Sem câmera</t>
        </is>
      </c>
      <c r="L6543" s="22" t="n">
        <v>0</v>
      </c>
      <c r="M6543" s="17" t="inlineStr">
        <is>
          <t>Sem câmera</t>
        </is>
      </c>
      <c r="N6543" s="22" t="n">
        <v>0</v>
      </c>
      <c r="O6543" s="17" t="inlineStr">
        <is>
          <t>Sem câmera</t>
        </is>
      </c>
      <c r="P6543" s="22" t="n">
        <v>0</v>
      </c>
      <c r="Q6543" s="4" t="inlineStr">
        <is>
          <t>8B-100_PTZ_RUA DA LINHA CAMBOLO</t>
        </is>
      </c>
      <c r="R6543" s="17" t="inlineStr">
        <is>
          <t>DOME</t>
        </is>
      </c>
      <c r="S6543" s="17" t="inlineStr">
        <is>
          <t>M6721-E-Z31</t>
        </is>
      </c>
      <c r="T6543" s="24" t="inlineStr">
        <is>
          <t>10.98.98.66</t>
        </is>
      </c>
      <c r="U6543" s="25" t="n">
        <v>-16.4124488</v>
      </c>
      <c r="V6543" s="25" t="n">
        <v>-39.0940238</v>
      </c>
    </row>
    <row r="6544">
      <c r="A6544" s="4" t="inlineStr">
        <is>
          <t>PORTO SEGURO</t>
        </is>
      </c>
      <c r="B6544" s="17" t="inlineStr">
        <is>
          <t>Recorte VPE</t>
        </is>
      </c>
      <c r="C6544" s="22" t="n">
        <v>122</v>
      </c>
      <c r="D6544" s="22" t="n">
        <v>1651</v>
      </c>
      <c r="E6544" s="4" t="inlineStr">
        <is>
          <t>ESCOLA MUNICIPAL PROFESSORA NILZENIL DE ALMEIDA NOBRE</t>
        </is>
      </c>
      <c r="F6544" s="4" t="inlineStr">
        <is>
          <t>POVOADO ARRAIAL D'AJUDA</t>
        </is>
      </c>
      <c r="G6544" s="4" t="inlineStr">
        <is>
          <t>RUA BOA ESPERANÇA, S/N - SÃO PEDRO - ZONA RURAL</t>
        </is>
      </c>
      <c r="H6544" s="17" t="inlineStr">
        <is>
          <t>Rural</t>
        </is>
      </c>
      <c r="I6544" s="7" t="n">
        <v>11</v>
      </c>
      <c r="J6544" s="23" t="n">
        <v>1119</v>
      </c>
      <c r="K6544" s="17" t="inlineStr">
        <is>
          <t>Sem câmera</t>
        </is>
      </c>
      <c r="L6544" s="22" t="n">
        <v>0</v>
      </c>
      <c r="M6544" s="17" t="inlineStr">
        <is>
          <t>Sem câmera</t>
        </is>
      </c>
      <c r="N6544" s="22" t="n">
        <v>0</v>
      </c>
      <c r="O6544" s="17" t="inlineStr">
        <is>
          <t>Sem câmera</t>
        </is>
      </c>
      <c r="P6544" s="22" t="n">
        <v>0</v>
      </c>
      <c r="Q6544" s="4" t="inlineStr">
        <is>
          <t>8B-106_PTZ_PRAÇA SÃO BRAS ESTRADA DE MUCUGE ARRAIAL DAJUDA</t>
        </is>
      </c>
      <c r="R6544" s="17" t="inlineStr">
        <is>
          <t>DOME</t>
        </is>
      </c>
      <c r="S6544" s="17" t="inlineStr">
        <is>
          <t>M6741-E-Z37</t>
        </is>
      </c>
      <c r="T6544" s="24" t="inlineStr">
        <is>
          <t>10.98.98.234</t>
        </is>
      </c>
      <c r="U6544" s="25" t="n">
        <v>-16.48397</v>
      </c>
      <c r="V6544" s="25" t="n">
        <v>-39.0844162</v>
      </c>
    </row>
    <row r="6545">
      <c r="A6545" s="4" t="inlineStr">
        <is>
          <t>PORTO SEGURO</t>
        </is>
      </c>
      <c r="B6545" s="17" t="inlineStr">
        <is>
          <t>Recorte VPE</t>
        </is>
      </c>
      <c r="C6545" s="22" t="n">
        <v>122</v>
      </c>
      <c r="D6545" s="22" t="n">
        <v>1678</v>
      </c>
      <c r="E6545" s="4" t="inlineStr">
        <is>
          <t>ESCOLA MUNICIPAL DE CARAÍVA</t>
        </is>
      </c>
      <c r="F6545" s="4" t="inlineStr">
        <is>
          <t>DISTRITO DE CARAÍVA</t>
        </is>
      </c>
      <c r="G6545" s="4" t="inlineStr">
        <is>
          <t>PRAÇA DO CAMPO DE FUTEBOL,S/N - CARAÍVA - ZONA RURAL</t>
        </is>
      </c>
      <c r="H6545" s="17" t="inlineStr">
        <is>
          <t>Rural</t>
        </is>
      </c>
      <c r="I6545" s="7" t="n">
        <v>1</v>
      </c>
      <c r="J6545" s="23" t="n"/>
      <c r="K6545" s="17" t="inlineStr">
        <is>
          <t>Sem câmera</t>
        </is>
      </c>
      <c r="L6545" s="22" t="n">
        <v>0</v>
      </c>
      <c r="M6545" s="17" t="inlineStr">
        <is>
          <t>Sem câmera</t>
        </is>
      </c>
      <c r="N6545" s="22" t="n">
        <v>0</v>
      </c>
      <c r="O6545" s="17" t="inlineStr">
        <is>
          <t>Sem câmera</t>
        </is>
      </c>
      <c r="P6545" s="22" t="n">
        <v>0</v>
      </c>
      <c r="Q6545" s="4" t="n"/>
      <c r="R6545" s="17" t="n"/>
      <c r="S6545" s="17" t="n"/>
      <c r="T6545" s="24" t="n"/>
      <c r="U6545" s="25" t="n">
        <v>-16.8091451</v>
      </c>
      <c r="V6545" s="25" t="n">
        <v>-39.149031</v>
      </c>
    </row>
    <row r="6546">
      <c r="A6546" s="4" t="inlineStr">
        <is>
          <t>PORTO SEGURO</t>
        </is>
      </c>
      <c r="B6546" s="17" t="inlineStr">
        <is>
          <t>Recorte VPE</t>
        </is>
      </c>
      <c r="C6546" s="22" t="n">
        <v>122</v>
      </c>
      <c r="D6546" s="22" t="n">
        <v>1686</v>
      </c>
      <c r="E6546" s="4" t="inlineStr">
        <is>
          <t>ESCOLA MUNICIPAL DE SAPIRARA</t>
        </is>
      </c>
      <c r="F6546" s="4" t="inlineStr">
        <is>
          <t>POVOADO TRANCOSO</t>
        </is>
      </c>
      <c r="G6546" s="4" t="inlineStr">
        <is>
          <t>RUA PRINCIPAL, S/N - COMUNIDADE DE SAPIRARA - ZONA RURAL</t>
        </is>
      </c>
      <c r="H6546" s="17" t="inlineStr">
        <is>
          <t>Rural</t>
        </is>
      </c>
      <c r="I6546" s="7" t="n">
        <v>1</v>
      </c>
      <c r="J6546" s="23" t="n">
        <v>3110</v>
      </c>
      <c r="K6546" s="17" t="inlineStr">
        <is>
          <t>Sem câmera</t>
        </is>
      </c>
      <c r="L6546" s="22" t="n">
        <v>0</v>
      </c>
      <c r="M6546" s="17" t="inlineStr">
        <is>
          <t>Sem câmera</t>
        </is>
      </c>
      <c r="N6546" s="22" t="n">
        <v>0</v>
      </c>
      <c r="O6546" s="17" t="inlineStr">
        <is>
          <t>Sem câmera</t>
        </is>
      </c>
      <c r="P6546" s="22" t="n">
        <v>0</v>
      </c>
      <c r="Q6546" s="4" t="inlineStr">
        <is>
          <t>8B-124_LPR_BA 987 TRANCOSO</t>
        </is>
      </c>
      <c r="R6546" s="17" t="inlineStr">
        <is>
          <t>FIX</t>
        </is>
      </c>
      <c r="S6546" s="17" t="inlineStr">
        <is>
          <t>M2221-QL</t>
        </is>
      </c>
      <c r="T6546" s="24" t="inlineStr">
        <is>
          <t>10.98.99.34</t>
        </is>
      </c>
      <c r="U6546" s="25" t="n">
        <v>-16.593493</v>
      </c>
      <c r="V6546" s="25" t="n">
        <v>-39.1580821</v>
      </c>
    </row>
    <row r="6547">
      <c r="A6547" s="4" t="inlineStr">
        <is>
          <t>PORTO SEGURO</t>
        </is>
      </c>
      <c r="B6547" s="17" t="inlineStr">
        <is>
          <t>Recorte VPE</t>
        </is>
      </c>
      <c r="C6547" s="22" t="n">
        <v>122</v>
      </c>
      <c r="D6547" s="22" t="n">
        <v>1694</v>
      </c>
      <c r="E6547" s="4" t="inlineStr">
        <is>
          <t>ESCOLA MUNICIPAL PAULO FREIRE</t>
        </is>
      </c>
      <c r="F6547" s="4" t="inlineStr">
        <is>
          <t>PARQUE ECOLÓGICO JOÃO CARLOS</t>
        </is>
      </c>
      <c r="G6547" s="4" t="inlineStr">
        <is>
          <t>RUA SILVANDIR FERREIRA CHAVES, S/N - ZONA URBANA</t>
        </is>
      </c>
      <c r="H6547" s="17" t="inlineStr">
        <is>
          <t>Urbana</t>
        </is>
      </c>
      <c r="I6547" s="7" t="n">
        <v>1</v>
      </c>
      <c r="J6547" s="23" t="n">
        <v>1674</v>
      </c>
      <c r="K6547" s="17" t="inlineStr">
        <is>
          <t>Sem câmera</t>
        </is>
      </c>
      <c r="L6547" s="22" t="n">
        <v>0</v>
      </c>
      <c r="M6547" s="17" t="inlineStr">
        <is>
          <t>Sem câmera</t>
        </is>
      </c>
      <c r="N6547" s="22" t="n">
        <v>0</v>
      </c>
      <c r="O6547" s="17" t="inlineStr">
        <is>
          <t>Sem câmera</t>
        </is>
      </c>
      <c r="P6547" s="22" t="n">
        <v>0</v>
      </c>
      <c r="Q6547" s="4" t="inlineStr">
        <is>
          <t>8B-100_PTZ_RUA DA LINHA CAMBOLO</t>
        </is>
      </c>
      <c r="R6547" s="17" t="inlineStr">
        <is>
          <t>DOME</t>
        </is>
      </c>
      <c r="S6547" s="17" t="inlineStr">
        <is>
          <t>M6721-E-Z31</t>
        </is>
      </c>
      <c r="T6547" s="24" t="inlineStr">
        <is>
          <t>10.98.98.66</t>
        </is>
      </c>
      <c r="U6547" s="25" t="n">
        <v>-16.4117016</v>
      </c>
      <c r="V6547" s="25" t="n">
        <v>-39.0884209</v>
      </c>
    </row>
    <row r="6548">
      <c r="A6548" s="4" t="inlineStr">
        <is>
          <t>POTIRAGUÁ</t>
        </is>
      </c>
      <c r="B6548" s="17" t="inlineStr">
        <is>
          <t>Sem câmera</t>
        </is>
      </c>
      <c r="C6548" s="22" t="n">
        <v>138</v>
      </c>
      <c r="D6548" s="22" t="n">
        <v>1023</v>
      </c>
      <c r="E6548" s="4" t="inlineStr">
        <is>
          <t>ESCOLA MUNICIPAL FRANCISCO ALVES COSTA</t>
        </is>
      </c>
      <c r="F6548" s="4" t="inlineStr">
        <is>
          <t>CENTRO</t>
        </is>
      </c>
      <c r="G6548" s="4" t="inlineStr">
        <is>
          <t>AV ITAPETINGA, 44  - ZONA URBANA</t>
        </is>
      </c>
      <c r="H6548" s="17" t="inlineStr">
        <is>
          <t>Urbana</t>
        </is>
      </c>
      <c r="I6548" s="7" t="n">
        <v>3</v>
      </c>
      <c r="J6548" s="23" t="n"/>
      <c r="K6548" s="17" t="inlineStr">
        <is>
          <t>Sem câmera</t>
        </is>
      </c>
      <c r="L6548" s="22" t="n">
        <v>0</v>
      </c>
      <c r="M6548" s="17" t="inlineStr">
        <is>
          <t>Sem câmera</t>
        </is>
      </c>
      <c r="N6548" s="22" t="n">
        <v>0</v>
      </c>
      <c r="O6548" s="17" t="inlineStr">
        <is>
          <t>Sem câmera</t>
        </is>
      </c>
      <c r="P6548" s="22" t="n">
        <v>0</v>
      </c>
      <c r="Q6548" s="4" t="n"/>
      <c r="R6548" s="17" t="n"/>
      <c r="S6548" s="17" t="n"/>
      <c r="T6548" s="24" t="n"/>
      <c r="U6548" s="25" t="n">
        <v>-15.5932346</v>
      </c>
      <c r="V6548" s="25" t="n">
        <v>-39.8768798</v>
      </c>
    </row>
    <row r="6549">
      <c r="A6549" s="4" t="inlineStr">
        <is>
          <t>POTIRAGUÁ</t>
        </is>
      </c>
      <c r="B6549" s="17" t="inlineStr">
        <is>
          <t>Sem câmera</t>
        </is>
      </c>
      <c r="C6549" s="22" t="n">
        <v>138</v>
      </c>
      <c r="D6549" s="22" t="n">
        <v>1031</v>
      </c>
      <c r="E6549" s="4" t="inlineStr">
        <is>
          <t>GRUPO ESCOLAR JOAQUIM CORREIA DE MELO</t>
        </is>
      </c>
      <c r="F6549" s="4" t="inlineStr">
        <is>
          <t>CENTRO</t>
        </is>
      </c>
      <c r="G6549" s="4" t="inlineStr">
        <is>
          <t>RUA 13 DE MAIO 28  - ZONA URBANA</t>
        </is>
      </c>
      <c r="H6549" s="17" t="inlineStr">
        <is>
          <t>Urbana</t>
        </is>
      </c>
      <c r="I6549" s="7" t="n">
        <v>4</v>
      </c>
      <c r="J6549" s="23" t="n"/>
      <c r="K6549" s="17" t="inlineStr">
        <is>
          <t>Sem câmera</t>
        </is>
      </c>
      <c r="L6549" s="22" t="n">
        <v>0</v>
      </c>
      <c r="M6549" s="17" t="inlineStr">
        <is>
          <t>Sem câmera</t>
        </is>
      </c>
      <c r="N6549" s="22" t="n">
        <v>0</v>
      </c>
      <c r="O6549" s="17" t="inlineStr">
        <is>
          <t>Sem câmera</t>
        </is>
      </c>
      <c r="P6549" s="22" t="n">
        <v>0</v>
      </c>
      <c r="Q6549" s="4" t="n"/>
      <c r="R6549" s="17" t="n"/>
      <c r="S6549" s="17" t="n"/>
      <c r="T6549" s="24" t="n"/>
      <c r="U6549" s="25" t="n">
        <v>-15.5955823</v>
      </c>
      <c r="V6549" s="25" t="n">
        <v>-39.8758051</v>
      </c>
    </row>
    <row r="6550">
      <c r="A6550" s="4" t="inlineStr">
        <is>
          <t>POTIRAGUÁ</t>
        </is>
      </c>
      <c r="B6550" s="17" t="inlineStr">
        <is>
          <t>Sem câmera</t>
        </is>
      </c>
      <c r="C6550" s="22" t="n">
        <v>138</v>
      </c>
      <c r="D6550" s="22" t="n">
        <v>1040</v>
      </c>
      <c r="E6550" s="4" t="inlineStr">
        <is>
          <t>CENTRO EDUCACIONAL MARIA AZEVEDO (ANTIGO COLÉGIO ANISIO TEIXEIRA)</t>
        </is>
      </c>
      <c r="F6550" s="4" t="inlineStr">
        <is>
          <t>CENTRO</t>
        </is>
      </c>
      <c r="G6550" s="4" t="inlineStr">
        <is>
          <t>PRACA DA BANDEIRA, 26  - ZONA URBANA</t>
        </is>
      </c>
      <c r="H6550" s="17" t="inlineStr">
        <is>
          <t>Urbana</t>
        </is>
      </c>
      <c r="I6550" s="7" t="n">
        <v>4</v>
      </c>
      <c r="J6550" s="23" t="n"/>
      <c r="K6550" s="17" t="inlineStr">
        <is>
          <t>Sem câmera</t>
        </is>
      </c>
      <c r="L6550" s="22" t="n">
        <v>0</v>
      </c>
      <c r="M6550" s="17" t="inlineStr">
        <is>
          <t>Sem câmera</t>
        </is>
      </c>
      <c r="N6550" s="22" t="n">
        <v>0</v>
      </c>
      <c r="O6550" s="17" t="inlineStr">
        <is>
          <t>Sem câmera</t>
        </is>
      </c>
      <c r="P6550" s="22" t="n">
        <v>0</v>
      </c>
      <c r="Q6550" s="4" t="n"/>
      <c r="R6550" s="17" t="n"/>
      <c r="S6550" s="17" t="n"/>
      <c r="T6550" s="24" t="n"/>
      <c r="U6550" s="25" t="n">
        <v>-15.5945114</v>
      </c>
      <c r="V6550" s="25" t="n">
        <v>-39.8754045</v>
      </c>
    </row>
    <row r="6551">
      <c r="A6551" s="4" t="inlineStr">
        <is>
          <t>POTIRAGUÁ</t>
        </is>
      </c>
      <c r="B6551" s="17" t="inlineStr">
        <is>
          <t>Sem câmera</t>
        </is>
      </c>
      <c r="C6551" s="22" t="n">
        <v>138</v>
      </c>
      <c r="D6551" s="22" t="n">
        <v>1058</v>
      </c>
      <c r="E6551" s="4" t="inlineStr">
        <is>
          <t>ESCOLA MUNICIPAL RUI BARBOSA</t>
        </is>
      </c>
      <c r="F6551" s="4" t="inlineStr">
        <is>
          <t>CENTRO</t>
        </is>
      </c>
      <c r="G6551" s="4" t="inlineStr">
        <is>
          <t>RUA TRANQUILINA, S/N  - ZONA URBANA</t>
        </is>
      </c>
      <c r="H6551" s="17" t="inlineStr">
        <is>
          <t>Urbana</t>
        </is>
      </c>
      <c r="I6551" s="7" t="n">
        <v>4</v>
      </c>
      <c r="J6551" s="23" t="n"/>
      <c r="K6551" s="17" t="inlineStr">
        <is>
          <t>Sem câmera</t>
        </is>
      </c>
      <c r="L6551" s="22" t="n">
        <v>0</v>
      </c>
      <c r="M6551" s="17" t="inlineStr">
        <is>
          <t>Sem câmera</t>
        </is>
      </c>
      <c r="N6551" s="22" t="n">
        <v>0</v>
      </c>
      <c r="O6551" s="17" t="inlineStr">
        <is>
          <t>Sem câmera</t>
        </is>
      </c>
      <c r="P6551" s="22" t="n">
        <v>0</v>
      </c>
      <c r="Q6551" s="4" t="n"/>
      <c r="R6551" s="17" t="n"/>
      <c r="S6551" s="17" t="n"/>
      <c r="T6551" s="24" t="n"/>
      <c r="U6551" s="25" t="n">
        <v>-15.5943351</v>
      </c>
      <c r="V6551" s="25" t="n">
        <v>-39.8749837</v>
      </c>
    </row>
    <row r="6552">
      <c r="A6552" s="4" t="inlineStr">
        <is>
          <t>POTIRAGUÁ</t>
        </is>
      </c>
      <c r="B6552" s="17" t="inlineStr">
        <is>
          <t>Sem câmera</t>
        </is>
      </c>
      <c r="C6552" s="22" t="n">
        <v>138</v>
      </c>
      <c r="D6552" s="22" t="n">
        <v>1090</v>
      </c>
      <c r="E6552" s="4" t="inlineStr">
        <is>
          <t>ANEXO COLEGIO DEMOCRATICO ESTADUAL ANISIO TEXEIRA</t>
        </is>
      </c>
      <c r="F6552" s="4" t="inlineStr">
        <is>
          <t>DISTRITO ITAIMBE</t>
        </is>
      </c>
      <c r="G6552" s="4" t="inlineStr">
        <is>
          <t>RUA SAO JOAO, S/N  - ZONA RURAL</t>
        </is>
      </c>
      <c r="H6552" s="17" t="inlineStr">
        <is>
          <t>Rural</t>
        </is>
      </c>
      <c r="I6552" s="7" t="n">
        <v>4</v>
      </c>
      <c r="J6552" s="23" t="n"/>
      <c r="K6552" s="17" t="inlineStr">
        <is>
          <t>Sem câmera</t>
        </is>
      </c>
      <c r="L6552" s="22" t="n">
        <v>0</v>
      </c>
      <c r="M6552" s="17" t="inlineStr">
        <is>
          <t>Sem câmera</t>
        </is>
      </c>
      <c r="N6552" s="22" t="n">
        <v>0</v>
      </c>
      <c r="O6552" s="17" t="inlineStr">
        <is>
          <t>Sem câmera</t>
        </is>
      </c>
      <c r="P6552" s="22" t="n">
        <v>0</v>
      </c>
      <c r="Q6552" s="4" t="n"/>
      <c r="R6552" s="17" t="n"/>
      <c r="S6552" s="17" t="n"/>
      <c r="T6552" s="24" t="n"/>
      <c r="U6552" s="25" t="n">
        <v>-15.739047</v>
      </c>
      <c r="V6552" s="25" t="n">
        <v>-39.5493147</v>
      </c>
    </row>
    <row r="6553">
      <c r="A6553" s="4" t="inlineStr">
        <is>
          <t>POTIRAGUÁ</t>
        </is>
      </c>
      <c r="B6553" s="17" t="inlineStr">
        <is>
          <t>Sem câmera</t>
        </is>
      </c>
      <c r="C6553" s="22" t="n">
        <v>138</v>
      </c>
      <c r="D6553" s="22" t="n">
        <v>1104</v>
      </c>
      <c r="E6553" s="4" t="inlineStr">
        <is>
          <t>PREDIO ESCOLAR EDVALDO JOSE DE SANTANA</t>
        </is>
      </c>
      <c r="F6553" s="4" t="inlineStr">
        <is>
          <t>DISTRITO GURUPA-MIRIM</t>
        </is>
      </c>
      <c r="G6553" s="4" t="inlineStr">
        <is>
          <t>PRACA GETULIO VARGAS  - ZONA RURAL</t>
        </is>
      </c>
      <c r="H6553" s="17" t="inlineStr">
        <is>
          <t>Rural</t>
        </is>
      </c>
      <c r="I6553" s="7" t="n">
        <v>2</v>
      </c>
      <c r="J6553" s="23" t="n"/>
      <c r="K6553" s="17" t="inlineStr">
        <is>
          <t>Sem câmera</t>
        </is>
      </c>
      <c r="L6553" s="22" t="n">
        <v>0</v>
      </c>
      <c r="M6553" s="17" t="inlineStr">
        <is>
          <t>Sem câmera</t>
        </is>
      </c>
      <c r="N6553" s="22" t="n">
        <v>0</v>
      </c>
      <c r="O6553" s="17" t="inlineStr">
        <is>
          <t>Sem câmera</t>
        </is>
      </c>
      <c r="P6553" s="22" t="n">
        <v>0</v>
      </c>
      <c r="Q6553" s="4" t="n"/>
      <c r="R6553" s="17" t="n"/>
      <c r="S6553" s="17" t="n"/>
      <c r="T6553" s="24" t="n"/>
      <c r="U6553" s="25" t="n">
        <v>-15.6984759</v>
      </c>
      <c r="V6553" s="25" t="n">
        <v>-39.6240516</v>
      </c>
    </row>
    <row r="6554">
      <c r="A6554" s="4" t="inlineStr">
        <is>
          <t>POTIRAGUÁ</t>
        </is>
      </c>
      <c r="B6554" s="17" t="inlineStr">
        <is>
          <t>Sem câmera</t>
        </is>
      </c>
      <c r="C6554" s="22" t="n">
        <v>138</v>
      </c>
      <c r="D6554" s="22" t="n">
        <v>1147</v>
      </c>
      <c r="E6554" s="4" t="inlineStr">
        <is>
          <t>ESCOLA JOSÉ DE SANTANA SANTOS (ANTIGO COLÉGIO MARIA AZEVEDO)</t>
        </is>
      </c>
      <c r="F6554" s="4" t="inlineStr">
        <is>
          <t>ALTO DA COLINA</t>
        </is>
      </c>
      <c r="G6554" s="4" t="inlineStr">
        <is>
          <t>AVENIDA ANTONIO CARLOS MAGALHÃES, S/N - ZONA URBANA</t>
        </is>
      </c>
      <c r="H6554" s="17" t="inlineStr">
        <is>
          <t>Urbana</t>
        </is>
      </c>
      <c r="I6554" s="7" t="n">
        <v>5</v>
      </c>
      <c r="J6554" s="23" t="n"/>
      <c r="K6554" s="17" t="inlineStr">
        <is>
          <t>Sem câmera</t>
        </is>
      </c>
      <c r="L6554" s="22" t="n">
        <v>0</v>
      </c>
      <c r="M6554" s="17" t="inlineStr">
        <is>
          <t>Sem câmera</t>
        </is>
      </c>
      <c r="N6554" s="22" t="n">
        <v>0</v>
      </c>
      <c r="O6554" s="17" t="inlineStr">
        <is>
          <t>Sem câmera</t>
        </is>
      </c>
      <c r="P6554" s="22" t="n">
        <v>0</v>
      </c>
      <c r="Q6554" s="4" t="n"/>
      <c r="R6554" s="17" t="n"/>
      <c r="S6554" s="17" t="n"/>
      <c r="T6554" s="24" t="n"/>
      <c r="U6554" s="25" t="n">
        <v>-15.5944327</v>
      </c>
      <c r="V6554" s="25" t="n">
        <v>-39.8722365</v>
      </c>
    </row>
    <row r="6555">
      <c r="A6555" s="4" t="inlineStr">
        <is>
          <t>POTIRAGUÁ</t>
        </is>
      </c>
      <c r="B6555" s="17" t="inlineStr">
        <is>
          <t>Sem câmera</t>
        </is>
      </c>
      <c r="C6555" s="22" t="n">
        <v>138</v>
      </c>
      <c r="D6555" s="22" t="n">
        <v>1163</v>
      </c>
      <c r="E6555" s="4" t="inlineStr">
        <is>
          <t>ESCOLA MUNICIPAL JOÃO ARRUDA DE AMARAL</t>
        </is>
      </c>
      <c r="F6555" s="4" t="inlineStr">
        <is>
          <t>DISTRITO ITAIMBE</t>
        </is>
      </c>
      <c r="G6555" s="4" t="inlineStr">
        <is>
          <t>RUA SÃO JOÃO, S/N</t>
        </is>
      </c>
      <c r="H6555" s="17" t="inlineStr">
        <is>
          <t>Sem marcação</t>
        </is>
      </c>
      <c r="I6555" s="7" t="n">
        <v>6</v>
      </c>
      <c r="J6555" s="23" t="n"/>
      <c r="K6555" s="17" t="inlineStr">
        <is>
          <t>Sem câmera</t>
        </is>
      </c>
      <c r="L6555" s="22" t="n">
        <v>0</v>
      </c>
      <c r="M6555" s="17" t="inlineStr">
        <is>
          <t>Sem câmera</t>
        </is>
      </c>
      <c r="N6555" s="22" t="n">
        <v>0</v>
      </c>
      <c r="O6555" s="17" t="inlineStr">
        <is>
          <t>Sem câmera</t>
        </is>
      </c>
      <c r="P6555" s="22" t="n">
        <v>0</v>
      </c>
      <c r="Q6555" s="4" t="n"/>
      <c r="R6555" s="17" t="n"/>
      <c r="S6555" s="17" t="n"/>
      <c r="T6555" s="24" t="n"/>
      <c r="U6555" s="25" t="n">
        <v>-15.7398828</v>
      </c>
      <c r="V6555" s="25" t="n">
        <v>-39.5493166</v>
      </c>
    </row>
    <row r="6556">
      <c r="A6556" s="4" t="inlineStr">
        <is>
          <t>PRADO</t>
        </is>
      </c>
      <c r="B6556" s="17" t="inlineStr">
        <is>
          <t>Recorte VPE</t>
        </is>
      </c>
      <c r="C6556" s="22" t="n">
        <v>112</v>
      </c>
      <c r="D6556" s="22" t="n">
        <v>1015</v>
      </c>
      <c r="E6556" s="4" t="inlineStr">
        <is>
          <t>GRUPO ESCOLAR HOMERO PIRES</t>
        </is>
      </c>
      <c r="F6556" s="4" t="inlineStr">
        <is>
          <t>CENTRO</t>
        </is>
      </c>
      <c r="G6556" s="4" t="inlineStr">
        <is>
          <t>BA-001,AV. JOSE PONTES DE ALMEIDA, S/N- ZONA URBANA (COLÉGIO ESTADUAL)</t>
        </is>
      </c>
      <c r="H6556" s="17" t="inlineStr">
        <is>
          <t>Urbana</t>
        </is>
      </c>
      <c r="I6556" s="7" t="n">
        <v>8</v>
      </c>
      <c r="J6556" s="23" t="n">
        <v>138</v>
      </c>
      <c r="K6556" s="17" t="inlineStr">
        <is>
          <t>Sem câmera</t>
        </is>
      </c>
      <c r="L6556" s="22" t="n">
        <v>0</v>
      </c>
      <c r="M6556" s="17" t="inlineStr">
        <is>
          <t>Atendido</t>
        </is>
      </c>
      <c r="N6556" s="22" t="n">
        <v>5</v>
      </c>
      <c r="O6556" s="17" t="inlineStr">
        <is>
          <t>Atendido</t>
        </is>
      </c>
      <c r="P6556" s="22" t="n">
        <v>8</v>
      </c>
      <c r="Q6556" s="4" t="inlineStr">
        <is>
          <t>88-017_PTZ_R.DOM PEDRO II-ESQUINA DO CASARAO</t>
        </is>
      </c>
      <c r="R6556" s="17" t="inlineStr">
        <is>
          <t>FIX</t>
        </is>
      </c>
      <c r="S6556" s="17" t="inlineStr">
        <is>
          <t>HWT-M6741-10-Z40-E2</t>
        </is>
      </c>
      <c r="T6556" s="24" t="inlineStr">
        <is>
          <t>10.98.110.190</t>
        </is>
      </c>
      <c r="U6556" s="25" t="n">
        <v>-17.34196026</v>
      </c>
      <c r="V6556" s="25" t="n">
        <v>-39.2185896</v>
      </c>
    </row>
    <row r="6557">
      <c r="A6557" s="4" t="inlineStr">
        <is>
          <t>PRADO</t>
        </is>
      </c>
      <c r="B6557" s="17" t="inlineStr">
        <is>
          <t>Recorte VPE</t>
        </is>
      </c>
      <c r="C6557" s="22" t="n">
        <v>112</v>
      </c>
      <c r="D6557" s="22" t="n">
        <v>1023</v>
      </c>
      <c r="E6557" s="4" t="inlineStr">
        <is>
          <t>COLÉGIO MUNICIPAL ANÍSIO TEIXEIRA</t>
        </is>
      </c>
      <c r="F6557" s="4" t="inlineStr">
        <is>
          <t>NOVO PRADO</t>
        </is>
      </c>
      <c r="G6557" s="4" t="inlineStr">
        <is>
          <t>AV. PRESIDENTE KENNEDY, SN, ZONA URBANA (ANTIGO HOMERO PIRES)</t>
        </is>
      </c>
      <c r="H6557" s="17" t="inlineStr">
        <is>
          <t>Urbana</t>
        </is>
      </c>
      <c r="I6557" s="7" t="n">
        <v>9</v>
      </c>
      <c r="J6557" s="23" t="n">
        <v>260</v>
      </c>
      <c r="K6557" s="17" t="inlineStr">
        <is>
          <t>Sem câmera</t>
        </is>
      </c>
      <c r="L6557" s="22" t="n">
        <v>0</v>
      </c>
      <c r="M6557" s="17" t="inlineStr">
        <is>
          <t>Atendido</t>
        </is>
      </c>
      <c r="N6557" s="22" t="n">
        <v>1</v>
      </c>
      <c r="O6557" s="17" t="inlineStr">
        <is>
          <t>Atendido</t>
        </is>
      </c>
      <c r="P6557" s="22" t="n">
        <v>7</v>
      </c>
      <c r="Q6557" s="4" t="inlineStr">
        <is>
          <t>88-010_RF_TP_III_AV PRES KENNEDY RODOVIARIA DE PRADO PX AO BANHEIRO</t>
        </is>
      </c>
      <c r="R6557" s="17" t="inlineStr">
        <is>
          <t>FIX</t>
        </is>
      </c>
      <c r="S6557" s="17" t="inlineStr">
        <is>
          <t>M2241-QL</t>
        </is>
      </c>
      <c r="T6557" s="24" t="inlineStr">
        <is>
          <t>10.98.93.162</t>
        </is>
      </c>
      <c r="U6557" s="25" t="n">
        <v>-17.33780716</v>
      </c>
      <c r="V6557" s="25" t="n">
        <v>-39.22526387</v>
      </c>
    </row>
    <row r="6558">
      <c r="A6558" s="4" t="inlineStr">
        <is>
          <t>PRADO</t>
        </is>
      </c>
      <c r="B6558" s="17" t="inlineStr">
        <is>
          <t>Recorte VPE</t>
        </is>
      </c>
      <c r="C6558" s="22" t="n">
        <v>112</v>
      </c>
      <c r="D6558" s="22" t="n">
        <v>1040</v>
      </c>
      <c r="E6558" s="4" t="inlineStr">
        <is>
          <t>ESCOLA MUNICIPAL VALDELITA SANTOS SOUZA</t>
        </is>
      </c>
      <c r="F6558" s="4" t="inlineStr">
        <is>
          <t>CENTRO</t>
        </is>
      </c>
      <c r="G6558" s="4" t="inlineStr">
        <is>
          <t>RUA JOANA ANGELICA, S/N - ZONA URBANA</t>
        </is>
      </c>
      <c r="H6558" s="17" t="inlineStr">
        <is>
          <t>Urbana</t>
        </is>
      </c>
      <c r="I6558" s="7" t="n">
        <v>4</v>
      </c>
      <c r="J6558" s="23" t="n">
        <v>73</v>
      </c>
      <c r="K6558" s="17" t="inlineStr">
        <is>
          <t>Atendido</t>
        </is>
      </c>
      <c r="L6558" s="22" t="n">
        <v>2</v>
      </c>
      <c r="M6558" s="17" t="inlineStr">
        <is>
          <t>Atendido</t>
        </is>
      </c>
      <c r="N6558" s="22" t="n">
        <v>5</v>
      </c>
      <c r="O6558" s="17" t="inlineStr">
        <is>
          <t>Atendido</t>
        </is>
      </c>
      <c r="P6558" s="22" t="n">
        <v>9</v>
      </c>
      <c r="Q6558" s="4" t="inlineStr">
        <is>
          <t>88-018_PTZ_PRAÇA CENTENARIO-EM FRENTE A ESCOLA EPAMINONDAS C. DE ALMEIDA</t>
        </is>
      </c>
      <c r="R6558" s="17" t="inlineStr">
        <is>
          <t>FIX</t>
        </is>
      </c>
      <c r="S6558" s="17" t="inlineStr">
        <is>
          <t>HWT-M6741-10-Z40-E2</t>
        </is>
      </c>
      <c r="T6558" s="24" t="inlineStr">
        <is>
          <t>10.98.110.194</t>
        </is>
      </c>
      <c r="U6558" s="25" t="n">
        <v>-17.3395408</v>
      </c>
      <c r="V6558" s="25" t="n">
        <v>-39.2221281</v>
      </c>
    </row>
    <row r="6559">
      <c r="A6559" s="4" t="inlineStr">
        <is>
          <t>PRADO</t>
        </is>
      </c>
      <c r="B6559" s="17" t="inlineStr">
        <is>
          <t>Recorte VPE</t>
        </is>
      </c>
      <c r="C6559" s="22" t="n">
        <v>112</v>
      </c>
      <c r="D6559" s="22" t="n">
        <v>1058</v>
      </c>
      <c r="E6559" s="4" t="inlineStr">
        <is>
          <t>ESCOLA MUNICIPAL JOAO ALVES DE ALMEIDA</t>
        </is>
      </c>
      <c r="F6559" s="4" t="inlineStr">
        <is>
          <t>POVOADO GUARANY</t>
        </is>
      </c>
      <c r="G6559" s="4" t="inlineStr">
        <is>
          <t>AV. BRASIL, S/N, POVOADO GUARANI - ZONA URBANA</t>
        </is>
      </c>
      <c r="H6559" s="17" t="inlineStr">
        <is>
          <t>Rural</t>
        </is>
      </c>
      <c r="I6559" s="7" t="n">
        <v>6</v>
      </c>
      <c r="J6559" s="23" t="n">
        <v>149</v>
      </c>
      <c r="K6559" s="17" t="inlineStr">
        <is>
          <t>Sem câmera</t>
        </is>
      </c>
      <c r="L6559" s="22" t="n">
        <v>0</v>
      </c>
      <c r="M6559" s="17" t="inlineStr">
        <is>
          <t>Atendido</t>
        </is>
      </c>
      <c r="N6559" s="22" t="n">
        <v>7</v>
      </c>
      <c r="O6559" s="17" t="inlineStr">
        <is>
          <t>Atendido</t>
        </is>
      </c>
      <c r="P6559" s="22" t="n">
        <v>8</v>
      </c>
      <c r="Q6559" s="4" t="inlineStr">
        <is>
          <t>88-019_PTZ_R.DOIS DE JULHO-PRÓXIMO BANCO DO BRASIL</t>
        </is>
      </c>
      <c r="R6559" s="17" t="inlineStr">
        <is>
          <t>FIX</t>
        </is>
      </c>
      <c r="S6559" s="17" t="inlineStr">
        <is>
          <t>HWT-M6741-10-Z40-E2</t>
        </is>
      </c>
      <c r="T6559" s="24" t="inlineStr">
        <is>
          <t>10.98.110.198</t>
        </is>
      </c>
      <c r="U6559" s="25" t="n">
        <v>-17.34023667</v>
      </c>
      <c r="V6559" s="25" t="n">
        <v>-39.224025</v>
      </c>
    </row>
    <row r="6560">
      <c r="A6560" s="4" t="inlineStr">
        <is>
          <t>PRADO</t>
        </is>
      </c>
      <c r="B6560" s="17" t="inlineStr">
        <is>
          <t>Recorte VPE</t>
        </is>
      </c>
      <c r="C6560" s="22" t="n">
        <v>112</v>
      </c>
      <c r="D6560" s="22" t="n">
        <v>1074</v>
      </c>
      <c r="E6560" s="4" t="inlineStr">
        <is>
          <t>ESCOLA MUNICIPAL DOIS DE JULHO</t>
        </is>
      </c>
      <c r="F6560" s="4" t="inlineStr">
        <is>
          <t>POVOADO GUARANY</t>
        </is>
      </c>
      <c r="G6560" s="4" t="inlineStr">
        <is>
          <t>AV. BRASIL, S/N, POVOADO GUARANI  - ZONA URBANA</t>
        </is>
      </c>
      <c r="H6560" s="17" t="inlineStr">
        <is>
          <t>Rural</t>
        </is>
      </c>
      <c r="I6560" s="7" t="n">
        <v>5</v>
      </c>
      <c r="J6560" s="23" t="n">
        <v>145</v>
      </c>
      <c r="K6560" s="17" t="inlineStr">
        <is>
          <t>Sem câmera</t>
        </is>
      </c>
      <c r="L6560" s="22" t="n">
        <v>0</v>
      </c>
      <c r="M6560" s="17" t="inlineStr">
        <is>
          <t>Atendido</t>
        </is>
      </c>
      <c r="N6560" s="22" t="n">
        <v>7</v>
      </c>
      <c r="O6560" s="17" t="inlineStr">
        <is>
          <t>Atendido</t>
        </is>
      </c>
      <c r="P6560" s="22" t="n">
        <v>8</v>
      </c>
      <c r="Q6560" s="4" t="inlineStr">
        <is>
          <t>88-019_PTZ_R.DOIS DE JULHO-PRÓXIMO BANCO DO BRASIL</t>
        </is>
      </c>
      <c r="R6560" s="17" t="inlineStr">
        <is>
          <t>FIX</t>
        </is>
      </c>
      <c r="S6560" s="17" t="inlineStr">
        <is>
          <t>HWT-M6741-10-Z40-E2</t>
        </is>
      </c>
      <c r="T6560" s="24" t="inlineStr">
        <is>
          <t>10.98.110.198</t>
        </is>
      </c>
      <c r="U6560" s="25" t="n">
        <v>-17.34026833</v>
      </c>
      <c r="V6560" s="25" t="n">
        <v>-39.22385333</v>
      </c>
    </row>
    <row r="6561">
      <c r="A6561" s="4" t="inlineStr">
        <is>
          <t>PRADO</t>
        </is>
      </c>
      <c r="B6561" s="17" t="inlineStr">
        <is>
          <t>Recorte VPE</t>
        </is>
      </c>
      <c r="C6561" s="22" t="n">
        <v>112</v>
      </c>
      <c r="D6561" s="22" t="n">
        <v>1082</v>
      </c>
      <c r="E6561" s="4" t="inlineStr">
        <is>
          <t>GRUPO ESCOLAR ROSALVO GARCIA GUERRA</t>
        </is>
      </c>
      <c r="F6561" s="4" t="inlineStr">
        <is>
          <t>POVOADO SAO FRANCISCO DE ASSIS</t>
        </is>
      </c>
      <c r="G6561" s="4" t="inlineStr">
        <is>
          <t>POVOADO DE SAO FRANCISCO DE ASSIS - ZONA RURAL</t>
        </is>
      </c>
      <c r="H6561" s="17" t="inlineStr">
        <is>
          <t>Rural</t>
        </is>
      </c>
      <c r="I6561" s="7" t="n">
        <v>3</v>
      </c>
      <c r="J6561" s="23" t="n">
        <v>139</v>
      </c>
      <c r="K6561" s="17" t="inlineStr">
        <is>
          <t>Sem câmera</t>
        </is>
      </c>
      <c r="L6561" s="22" t="n">
        <v>0</v>
      </c>
      <c r="M6561" s="17" t="inlineStr">
        <is>
          <t>Atendido</t>
        </is>
      </c>
      <c r="N6561" s="22" t="n">
        <v>7</v>
      </c>
      <c r="O6561" s="17" t="inlineStr">
        <is>
          <t>Atendido</t>
        </is>
      </c>
      <c r="P6561" s="22" t="n">
        <v>8</v>
      </c>
      <c r="Q6561" s="4" t="inlineStr">
        <is>
          <t>88-019_PTZ_R.DOIS DE JULHO-PRÓXIMO BANCO DO BRASIL</t>
        </is>
      </c>
      <c r="R6561" s="17" t="inlineStr">
        <is>
          <t>FIX</t>
        </is>
      </c>
      <c r="S6561" s="17" t="inlineStr">
        <is>
          <t>HWT-M6741-10-Z40-E2</t>
        </is>
      </c>
      <c r="T6561" s="24" t="inlineStr">
        <is>
          <t>10.98.110.198</t>
        </is>
      </c>
      <c r="U6561" s="25" t="n">
        <v>-17.34032167</v>
      </c>
      <c r="V6561" s="25" t="n">
        <v>-39.22397</v>
      </c>
    </row>
    <row r="6562">
      <c r="A6562" s="4" t="inlineStr">
        <is>
          <t>PRADO</t>
        </is>
      </c>
      <c r="B6562" s="17" t="inlineStr">
        <is>
          <t>Recorte VPE</t>
        </is>
      </c>
      <c r="C6562" s="22" t="n">
        <v>112</v>
      </c>
      <c r="D6562" s="22" t="n">
        <v>1090</v>
      </c>
      <c r="E6562" s="4" t="inlineStr">
        <is>
          <t>ESCOLA MUNICIPAL JOSE PORCINO DE SOUZA</t>
        </is>
      </c>
      <c r="F6562" s="4" t="inlineStr">
        <is>
          <t>POVOADO LIMEIRA</t>
        </is>
      </c>
      <c r="G6562" s="4" t="inlineStr">
        <is>
          <t>POVOADO DE LIMEIRA - ZONA RURAL</t>
        </is>
      </c>
      <c r="H6562" s="17" t="inlineStr">
        <is>
          <t>Rural</t>
        </is>
      </c>
      <c r="I6562" s="7" t="n">
        <v>3</v>
      </c>
      <c r="J6562" s="23" t="n">
        <v>149</v>
      </c>
      <c r="K6562" s="17" t="inlineStr">
        <is>
          <t>Sem câmera</t>
        </is>
      </c>
      <c r="L6562" s="22" t="n">
        <v>0</v>
      </c>
      <c r="M6562" s="17" t="inlineStr">
        <is>
          <t>Atendido</t>
        </is>
      </c>
      <c r="N6562" s="22" t="n">
        <v>5</v>
      </c>
      <c r="O6562" s="17" t="inlineStr">
        <is>
          <t>Atendido</t>
        </is>
      </c>
      <c r="P6562" s="22" t="n">
        <v>6</v>
      </c>
      <c r="Q6562" s="4" t="inlineStr">
        <is>
          <t>88-009_RF_TP_III_R DOIS DE JULHO PRACA DE EVENTOS PX DO DEP DE BEBIDAS O CASARAO</t>
        </is>
      </c>
      <c r="R6562" s="17" t="inlineStr">
        <is>
          <t>FIX</t>
        </is>
      </c>
      <c r="S6562" s="17" t="inlineStr">
        <is>
          <t>M2241-QL</t>
        </is>
      </c>
      <c r="T6562" s="24" t="inlineStr">
        <is>
          <t>10.98.93.154</t>
        </is>
      </c>
      <c r="U6562" s="25" t="n">
        <v>-17.344555</v>
      </c>
      <c r="V6562" s="25" t="n">
        <v>-39.21870833</v>
      </c>
    </row>
    <row r="6563">
      <c r="A6563" s="4" t="inlineStr">
        <is>
          <t>PRADO</t>
        </is>
      </c>
      <c r="B6563" s="17" t="inlineStr">
        <is>
          <t>Recorte VPE</t>
        </is>
      </c>
      <c r="C6563" s="22" t="n">
        <v>112</v>
      </c>
      <c r="D6563" s="22" t="n">
        <v>1104</v>
      </c>
      <c r="E6563" s="4" t="inlineStr">
        <is>
          <t>ESCOLA MUNICIPAL VITORIO JOSE DE SOUZA</t>
        </is>
      </c>
      <c r="F6563" s="4" t="inlineStr">
        <is>
          <t>POVOADO PALMARES</t>
        </is>
      </c>
      <c r="G6563" s="4" t="inlineStr">
        <is>
          <t>POVOADO DE PALMARES - ZONA RURAL</t>
        </is>
      </c>
      <c r="H6563" s="17" t="inlineStr">
        <is>
          <t>Rural</t>
        </is>
      </c>
      <c r="I6563" s="7" t="n">
        <v>2</v>
      </c>
      <c r="J6563" s="23" t="n">
        <v>138</v>
      </c>
      <c r="K6563" s="17" t="inlineStr">
        <is>
          <t>Sem câmera</t>
        </is>
      </c>
      <c r="L6563" s="22" t="n">
        <v>0</v>
      </c>
      <c r="M6563" s="17" t="inlineStr">
        <is>
          <t>Atendido</t>
        </is>
      </c>
      <c r="N6563" s="22" t="n">
        <v>5</v>
      </c>
      <c r="O6563" s="17" t="inlineStr">
        <is>
          <t>Atendido</t>
        </is>
      </c>
      <c r="P6563" s="22" t="n">
        <v>6</v>
      </c>
      <c r="Q6563" s="4" t="inlineStr">
        <is>
          <t>88-009_RF_TP_III_R DOIS DE JULHO PRACA DE EVENTOS PX DO DEP DE BEBIDAS O CASARAO</t>
        </is>
      </c>
      <c r="R6563" s="17" t="inlineStr">
        <is>
          <t>FIX</t>
        </is>
      </c>
      <c r="S6563" s="17" t="inlineStr">
        <is>
          <t>M2241-QL</t>
        </is>
      </c>
      <c r="T6563" s="24" t="inlineStr">
        <is>
          <t>10.98.93.154</t>
        </is>
      </c>
      <c r="U6563" s="25" t="n">
        <v>-17.344465</v>
      </c>
      <c r="V6563" s="25" t="n">
        <v>-39.21866333</v>
      </c>
    </row>
    <row r="6564">
      <c r="A6564" s="4" t="inlineStr">
        <is>
          <t>PRADO</t>
        </is>
      </c>
      <c r="B6564" s="17" t="inlineStr">
        <is>
          <t>Recorte VPE</t>
        </is>
      </c>
      <c r="C6564" s="22" t="n">
        <v>112</v>
      </c>
      <c r="D6564" s="22" t="n">
        <v>1112</v>
      </c>
      <c r="E6564" s="4" t="inlineStr">
        <is>
          <t>ESCOLA MUNICIPAL ALGEZIRO MOURA</t>
        </is>
      </c>
      <c r="F6564" s="4" t="inlineStr">
        <is>
          <t>DISTRITO CUMURUXATIBA</t>
        </is>
      </c>
      <c r="G6564" s="4" t="inlineStr">
        <is>
          <t>RUA DA MATRIZ - ZONA RURAL</t>
        </is>
      </c>
      <c r="H6564" s="17" t="inlineStr">
        <is>
          <t>Rural</t>
        </is>
      </c>
      <c r="I6564" s="7" t="n">
        <v>4</v>
      </c>
      <c r="J6564" s="23" t="n">
        <v>146</v>
      </c>
      <c r="K6564" s="17" t="inlineStr">
        <is>
          <t>Sem câmera</t>
        </is>
      </c>
      <c r="L6564" s="22" t="n">
        <v>0</v>
      </c>
      <c r="M6564" s="17" t="inlineStr">
        <is>
          <t>Atendido</t>
        </is>
      </c>
      <c r="N6564" s="22" t="n">
        <v>7</v>
      </c>
      <c r="O6564" s="17" t="inlineStr">
        <is>
          <t>Atendido</t>
        </is>
      </c>
      <c r="P6564" s="22" t="n">
        <v>8</v>
      </c>
      <c r="Q6564" s="4" t="inlineStr">
        <is>
          <t>88-019_PTZ_R.DOIS DE JULHO-PRÓXIMO BANCO DO BRASIL</t>
        </is>
      </c>
      <c r="R6564" s="17" t="inlineStr">
        <is>
          <t>FIX</t>
        </is>
      </c>
      <c r="S6564" s="17" t="inlineStr">
        <is>
          <t>HWT-M6741-10-Z40-E2</t>
        </is>
      </c>
      <c r="T6564" s="24" t="inlineStr">
        <is>
          <t>10.98.110.198</t>
        </is>
      </c>
      <c r="U6564" s="25" t="n">
        <v>-17.340265</v>
      </c>
      <c r="V6564" s="25" t="n">
        <v>-39.22402</v>
      </c>
    </row>
    <row r="6565">
      <c r="A6565" s="4" t="inlineStr">
        <is>
          <t>PRADO</t>
        </is>
      </c>
      <c r="B6565" s="17" t="inlineStr">
        <is>
          <t>Recorte VPE</t>
        </is>
      </c>
      <c r="C6565" s="22" t="n">
        <v>112</v>
      </c>
      <c r="D6565" s="22" t="n">
        <v>1147</v>
      </c>
      <c r="E6565" s="4" t="inlineStr">
        <is>
          <t>ESCOLA SANTA RITA DE CASSIA</t>
        </is>
      </c>
      <c r="F6565" s="4" t="inlineStr">
        <is>
          <t>POVOADO VELEIROS</t>
        </is>
      </c>
      <c r="G6565" s="4" t="inlineStr">
        <is>
          <t>COMUNIDADE DE VELEIRO - ZONA RURAL</t>
        </is>
      </c>
      <c r="H6565" s="17" t="inlineStr">
        <is>
          <t>Rural</t>
        </is>
      </c>
      <c r="I6565" s="7" t="n">
        <v>6</v>
      </c>
      <c r="J6565" s="23" t="n">
        <v>144</v>
      </c>
      <c r="K6565" s="17" t="inlineStr">
        <is>
          <t>Sem câmera</t>
        </is>
      </c>
      <c r="L6565" s="22" t="n">
        <v>0</v>
      </c>
      <c r="M6565" s="17" t="inlineStr">
        <is>
          <t>Atendido</t>
        </is>
      </c>
      <c r="N6565" s="22" t="n">
        <v>7</v>
      </c>
      <c r="O6565" s="17" t="inlineStr">
        <is>
          <t>Atendido</t>
        </is>
      </c>
      <c r="P6565" s="22" t="n">
        <v>8</v>
      </c>
      <c r="Q6565" s="4" t="inlineStr">
        <is>
          <t>88-019_PTZ_R.DOIS DE JULHO-PRÓXIMO BANCO DO BRASIL</t>
        </is>
      </c>
      <c r="R6565" s="17" t="inlineStr">
        <is>
          <t>FIX</t>
        </is>
      </c>
      <c r="S6565" s="17" t="inlineStr">
        <is>
          <t>HWT-M6741-10-Z40-E2</t>
        </is>
      </c>
      <c r="T6565" s="24" t="inlineStr">
        <is>
          <t>10.98.110.198</t>
        </is>
      </c>
      <c r="U6565" s="25" t="n">
        <v>-17.340275</v>
      </c>
      <c r="V6565" s="25" t="n">
        <v>-39.224035</v>
      </c>
    </row>
    <row r="6566">
      <c r="A6566" s="4" t="inlineStr">
        <is>
          <t>PRADO</t>
        </is>
      </c>
      <c r="B6566" s="17" t="inlineStr">
        <is>
          <t>Recorte VPE</t>
        </is>
      </c>
      <c r="C6566" s="22" t="n">
        <v>112</v>
      </c>
      <c r="D6566" s="22" t="n">
        <v>1228</v>
      </c>
      <c r="E6566" s="4" t="inlineStr">
        <is>
          <t>GRUPO ESCOLAR PEROLINA MASCARENHAS</t>
        </is>
      </c>
      <c r="F6566" s="4" t="inlineStr">
        <is>
          <t>SAO SEBASTIAO</t>
        </is>
      </c>
      <c r="G6566" s="4" t="inlineStr">
        <is>
          <t>AV. VALDECK ORNELAS - ZONA URBANA</t>
        </is>
      </c>
      <c r="H6566" s="17" t="inlineStr">
        <is>
          <t>Urbana</t>
        </is>
      </c>
      <c r="I6566" s="7" t="n">
        <v>8</v>
      </c>
      <c r="J6566" s="23" t="n">
        <v>1026</v>
      </c>
      <c r="K6566" s="17" t="inlineStr">
        <is>
          <t>Sem câmera</t>
        </is>
      </c>
      <c r="L6566" s="22" t="n">
        <v>0</v>
      </c>
      <c r="M6566" s="17" t="inlineStr">
        <is>
          <t>Sem câmera</t>
        </is>
      </c>
      <c r="N6566" s="22" t="n">
        <v>0</v>
      </c>
      <c r="O6566" s="17" t="inlineStr">
        <is>
          <t>Sem câmera</t>
        </is>
      </c>
      <c r="P6566" s="22" t="n">
        <v>0</v>
      </c>
      <c r="Q6566" s="4" t="inlineStr">
        <is>
          <t>88-010_RF_TP_III_AV PRES KENNEDY RODOVIARIA DE PRADO PX AO BANHEIRO</t>
        </is>
      </c>
      <c r="R6566" s="17" t="inlineStr">
        <is>
          <t>FIX</t>
        </is>
      </c>
      <c r="S6566" s="17" t="inlineStr">
        <is>
          <t>M2241-QL</t>
        </is>
      </c>
      <c r="T6566" s="24" t="inlineStr">
        <is>
          <t>10.98.93.162</t>
        </is>
      </c>
      <c r="U6566" s="25" t="n">
        <v>-17.33213576</v>
      </c>
      <c r="V6566" s="25" t="n">
        <v>-39.23103771</v>
      </c>
    </row>
    <row r="6567">
      <c r="A6567" s="4" t="inlineStr">
        <is>
          <t>PRADO</t>
        </is>
      </c>
      <c r="B6567" s="17" t="inlineStr">
        <is>
          <t>Recorte VPE</t>
        </is>
      </c>
      <c r="C6567" s="22" t="n">
        <v>112</v>
      </c>
      <c r="D6567" s="22" t="n">
        <v>1260</v>
      </c>
      <c r="E6567" s="4" t="inlineStr">
        <is>
          <t>ESCOLA MUNICIPAL CINCO DE DEZEMBRO I</t>
        </is>
      </c>
      <c r="F6567" s="4" t="inlineStr">
        <is>
          <t>POVOADO RIACHO DAS OSTRAS</t>
        </is>
      </c>
      <c r="G6567" s="4" t="inlineStr">
        <is>
          <t>ASSENTAMENTO RIACHO DAS OSTRAS - ZONA RURAL</t>
        </is>
      </c>
      <c r="H6567" s="17" t="inlineStr">
        <is>
          <t>Rural</t>
        </is>
      </c>
      <c r="I6567" s="7" t="n">
        <v>1</v>
      </c>
      <c r="J6567" s="23" t="n">
        <v>151</v>
      </c>
      <c r="K6567" s="17" t="inlineStr">
        <is>
          <t>Sem câmera</t>
        </is>
      </c>
      <c r="L6567" s="22" t="n">
        <v>0</v>
      </c>
      <c r="M6567" s="17" t="inlineStr">
        <is>
          <t>Atendido</t>
        </is>
      </c>
      <c r="N6567" s="22" t="n">
        <v>7</v>
      </c>
      <c r="O6567" s="17" t="inlineStr">
        <is>
          <t>Atendido</t>
        </is>
      </c>
      <c r="P6567" s="22" t="n">
        <v>8</v>
      </c>
      <c r="Q6567" s="4" t="inlineStr">
        <is>
          <t>88-019_PTZ_R.DOIS DE JULHO-PRÓXIMO BANCO DO BRASIL</t>
        </is>
      </c>
      <c r="R6567" s="17" t="inlineStr">
        <is>
          <t>FIX</t>
        </is>
      </c>
      <c r="S6567" s="17" t="inlineStr">
        <is>
          <t>HWT-M6741-10-Z40-E2</t>
        </is>
      </c>
      <c r="T6567" s="24" t="inlineStr">
        <is>
          <t>10.98.110.198</t>
        </is>
      </c>
      <c r="U6567" s="25" t="n">
        <v>-17.34021833</v>
      </c>
      <c r="V6567" s="25" t="n">
        <v>-39.22401167</v>
      </c>
    </row>
    <row r="6568">
      <c r="A6568" s="4" t="inlineStr">
        <is>
          <t>PRADO</t>
        </is>
      </c>
      <c r="B6568" s="17" t="inlineStr">
        <is>
          <t>Recorte VPE</t>
        </is>
      </c>
      <c r="C6568" s="22" t="n">
        <v>112</v>
      </c>
      <c r="D6568" s="22" t="n">
        <v>1279</v>
      </c>
      <c r="E6568" s="4" t="inlineStr">
        <is>
          <t>COLEGIO LUIZ EDUARDO MAGALHAES</t>
        </is>
      </c>
      <c r="F6568" s="4" t="inlineStr">
        <is>
          <t>SAO BRAZ</t>
        </is>
      </c>
      <c r="G6568" s="4" t="inlineStr">
        <is>
          <t>AV. WILSON ALVES DE BRITIO, S/N - ZONA URBANA</t>
        </is>
      </c>
      <c r="H6568" s="17" t="inlineStr">
        <is>
          <t>Urbana</t>
        </is>
      </c>
      <c r="I6568" s="7" t="n">
        <v>6</v>
      </c>
      <c r="J6568" s="23" t="n">
        <v>800</v>
      </c>
      <c r="K6568" s="17" t="inlineStr">
        <is>
          <t>Sem câmera</t>
        </is>
      </c>
      <c r="L6568" s="22" t="n">
        <v>0</v>
      </c>
      <c r="M6568" s="17" t="inlineStr">
        <is>
          <t>Sem câmera</t>
        </is>
      </c>
      <c r="N6568" s="22" t="n">
        <v>0</v>
      </c>
      <c r="O6568" s="17" t="inlineStr">
        <is>
          <t>Sem câmera</t>
        </is>
      </c>
      <c r="P6568" s="22" t="n">
        <v>0</v>
      </c>
      <c r="Q6568" s="4" t="inlineStr">
        <is>
          <t>88-005_LPR_AV. JOSÉ PONTES DE ALMEIDA - SENTIDO CUMURUXATIBA</t>
        </is>
      </c>
      <c r="R6568" s="17" t="inlineStr">
        <is>
          <t>FIX</t>
        </is>
      </c>
      <c r="S6568" s="17" t="inlineStr">
        <is>
          <t>M2241-QL</t>
        </is>
      </c>
      <c r="T6568" s="24" t="inlineStr">
        <is>
          <t>10.98.93.194</t>
        </is>
      </c>
      <c r="U6568" s="25" t="n">
        <v>-17.32264634</v>
      </c>
      <c r="V6568" s="25" t="n">
        <v>-39.23396699</v>
      </c>
    </row>
    <row r="6569">
      <c r="A6569" s="4" t="inlineStr">
        <is>
          <t>PRADO</t>
        </is>
      </c>
      <c r="B6569" s="17" t="inlineStr">
        <is>
          <t>Recorte VPE</t>
        </is>
      </c>
      <c r="C6569" s="22" t="n">
        <v>112</v>
      </c>
      <c r="D6569" s="22" t="n">
        <v>1287</v>
      </c>
      <c r="E6569" s="4" t="inlineStr">
        <is>
          <t>ESCOLA MUNICIPAL PROFESSA MARIA HELENA GONÇALVES SALLES</t>
        </is>
      </c>
      <c r="F6569" s="4" t="inlineStr">
        <is>
          <t>CENTRO</t>
        </is>
      </c>
      <c r="G6569" s="4" t="inlineStr">
        <is>
          <t>RUA ANTONIO SOARES DE ALCANTARA - ZONA URBANA</t>
        </is>
      </c>
      <c r="H6569" s="17" t="inlineStr">
        <is>
          <t>Urbana</t>
        </is>
      </c>
      <c r="I6569" s="7" t="n">
        <v>4</v>
      </c>
      <c r="J6569" s="23" t="n">
        <v>126</v>
      </c>
      <c r="K6569" s="17" t="inlineStr">
        <is>
          <t>Sem câmera</t>
        </is>
      </c>
      <c r="L6569" s="22" t="n">
        <v>0</v>
      </c>
      <c r="M6569" s="17" t="inlineStr">
        <is>
          <t>Atendido</t>
        </is>
      </c>
      <c r="N6569" s="22" t="n">
        <v>6</v>
      </c>
      <c r="O6569" s="17" t="inlineStr">
        <is>
          <t>Atendido</t>
        </is>
      </c>
      <c r="P6569" s="22" t="n">
        <v>9</v>
      </c>
      <c r="Q6569" s="4" t="inlineStr">
        <is>
          <t>88-018_PTZ_PRAÇA CENTENARIO-EM FRENTE A ESCOLA EPAMINONDAS C. DE ALMEIDA</t>
        </is>
      </c>
      <c r="R6569" s="17" t="inlineStr">
        <is>
          <t>FIX</t>
        </is>
      </c>
      <c r="S6569" s="17" t="inlineStr">
        <is>
          <t>HWT-M6741-10-Z40-E2</t>
        </is>
      </c>
      <c r="T6569" s="24" t="inlineStr">
        <is>
          <t>10.98.110.194</t>
        </is>
      </c>
      <c r="U6569" s="25" t="n">
        <v>-17.3396787</v>
      </c>
      <c r="V6569" s="25" t="n">
        <v>-39.2228892</v>
      </c>
    </row>
    <row r="6570">
      <c r="A6570" s="4" t="inlineStr">
        <is>
          <t>PRADO</t>
        </is>
      </c>
      <c r="B6570" s="17" t="inlineStr">
        <is>
          <t>Recorte VPE</t>
        </is>
      </c>
      <c r="C6570" s="22" t="n">
        <v>112</v>
      </c>
      <c r="D6570" s="22" t="n">
        <v>1295</v>
      </c>
      <c r="E6570" s="4" t="inlineStr">
        <is>
          <t>ESCOLA MUNICIPAL EDLA DOS SANTOS ALMEIDA</t>
        </is>
      </c>
      <c r="F6570" s="4" t="inlineStr">
        <is>
          <t>POVOADO GUARANY</t>
        </is>
      </c>
      <c r="G6570" s="4" t="inlineStr">
        <is>
          <t>AV. PRINCIPAL, S/N, POVOADO GUARANI - ZONA URBANA</t>
        </is>
      </c>
      <c r="H6570" s="17" t="inlineStr">
        <is>
          <t>Rural</t>
        </is>
      </c>
      <c r="I6570" s="7" t="n">
        <v>4</v>
      </c>
      <c r="J6570" s="23" t="n">
        <v>134</v>
      </c>
      <c r="K6570" s="17" t="inlineStr">
        <is>
          <t>Sem câmera</t>
        </is>
      </c>
      <c r="L6570" s="22" t="n">
        <v>0</v>
      </c>
      <c r="M6570" s="17" t="inlineStr">
        <is>
          <t>Atendido</t>
        </is>
      </c>
      <c r="N6570" s="22" t="n">
        <v>5</v>
      </c>
      <c r="O6570" s="17" t="inlineStr">
        <is>
          <t>Atendido</t>
        </is>
      </c>
      <c r="P6570" s="22" t="n">
        <v>6</v>
      </c>
      <c r="Q6570" s="4" t="inlineStr">
        <is>
          <t>88-009_RF_TP_III_R DOIS DE JULHO PRACA DE EVENTOS PX DO DEP DE BEBIDAS O CASARAO</t>
        </is>
      </c>
      <c r="R6570" s="17" t="inlineStr">
        <is>
          <t>FIX</t>
        </is>
      </c>
      <c r="S6570" s="17" t="inlineStr">
        <is>
          <t>M2241-QL</t>
        </is>
      </c>
      <c r="T6570" s="24" t="inlineStr">
        <is>
          <t>10.98.93.154</t>
        </is>
      </c>
      <c r="U6570" s="25" t="n">
        <v>-17.34443667</v>
      </c>
      <c r="V6570" s="25" t="n">
        <v>-39.21862667</v>
      </c>
    </row>
    <row r="6571">
      <c r="A6571" s="4" t="inlineStr">
        <is>
          <t>PRADO</t>
        </is>
      </c>
      <c r="B6571" s="17" t="inlineStr">
        <is>
          <t>Recorte VPE</t>
        </is>
      </c>
      <c r="C6571" s="22" t="n">
        <v>112</v>
      </c>
      <c r="D6571" s="22" t="n">
        <v>1309</v>
      </c>
      <c r="E6571" s="4" t="inlineStr">
        <is>
          <t>ESCOLA MUNICIPAL JOSÉ CÓ</t>
        </is>
      </c>
      <c r="F6571" s="4" t="inlineStr">
        <is>
          <t>SAO SEBASTIAO</t>
        </is>
      </c>
      <c r="G6571" s="4" t="inlineStr">
        <is>
          <t>AV. JOSÉ IZIDORO DOS SANTOS, S/N - ZONA URBANA</t>
        </is>
      </c>
      <c r="H6571" s="17" t="inlineStr">
        <is>
          <t>Urbana</t>
        </is>
      </c>
      <c r="I6571" s="7" t="n">
        <v>4</v>
      </c>
      <c r="J6571" s="23" t="n">
        <v>514</v>
      </c>
      <c r="K6571" s="17" t="inlineStr">
        <is>
          <t>Sem câmera</t>
        </is>
      </c>
      <c r="L6571" s="22" t="n">
        <v>0</v>
      </c>
      <c r="M6571" s="17" t="inlineStr">
        <is>
          <t>Sem câmera</t>
        </is>
      </c>
      <c r="N6571" s="22" t="n">
        <v>0</v>
      </c>
      <c r="O6571" s="17" t="inlineStr">
        <is>
          <t>Sem câmera</t>
        </is>
      </c>
      <c r="P6571" s="22" t="n">
        <v>0</v>
      </c>
      <c r="Q6571" s="4" t="inlineStr">
        <is>
          <t>88-005_LPR_AV. JOSÉ PONTES DE ALMEIDA - SENTIDO CUMURUXATIBA</t>
        </is>
      </c>
      <c r="R6571" s="17" t="inlineStr">
        <is>
          <t>FIX</t>
        </is>
      </c>
      <c r="S6571" s="17" t="inlineStr">
        <is>
          <t>M2241-QL</t>
        </is>
      </c>
      <c r="T6571" s="24" t="inlineStr">
        <is>
          <t>10.98.93.194</t>
        </is>
      </c>
      <c r="U6571" s="25" t="n">
        <v>-17.32557568</v>
      </c>
      <c r="V6571" s="25" t="n">
        <v>-39.23050291</v>
      </c>
    </row>
    <row r="6572">
      <c r="A6572" s="4" t="inlineStr">
        <is>
          <t>PRADO</t>
        </is>
      </c>
      <c r="B6572" s="17" t="inlineStr">
        <is>
          <t>Recorte VPE</t>
        </is>
      </c>
      <c r="C6572" s="22" t="n">
        <v>112</v>
      </c>
      <c r="D6572" s="22" t="n">
        <v>1317</v>
      </c>
      <c r="E6572" s="4" t="inlineStr">
        <is>
          <t>ESCOLA MUNICIPAL ANTÔNIO CLIMÉRIO DOS SANTOS</t>
        </is>
      </c>
      <c r="F6572" s="4" t="inlineStr">
        <is>
          <t>DISTRITO CUMURUXATIBA</t>
        </is>
      </c>
      <c r="G6572" s="4" t="inlineStr">
        <is>
          <t>RUA ANTÔNIO BARRETO, S/N - ZONA RURAL</t>
        </is>
      </c>
      <c r="H6572" s="17" t="inlineStr">
        <is>
          <t>Rural</t>
        </is>
      </c>
      <c r="I6572" s="7" t="n">
        <v>3</v>
      </c>
      <c r="J6572" s="23" t="n">
        <v>144</v>
      </c>
      <c r="K6572" s="17" t="inlineStr">
        <is>
          <t>Sem câmera</t>
        </is>
      </c>
      <c r="L6572" s="22" t="n">
        <v>0</v>
      </c>
      <c r="M6572" s="17" t="inlineStr">
        <is>
          <t>Atendido</t>
        </is>
      </c>
      <c r="N6572" s="22" t="n">
        <v>7</v>
      </c>
      <c r="O6572" s="17" t="inlineStr">
        <is>
          <t>Atendido</t>
        </is>
      </c>
      <c r="P6572" s="22" t="n">
        <v>8</v>
      </c>
      <c r="Q6572" s="4" t="inlineStr">
        <is>
          <t>88-019_PTZ_R.DOIS DE JULHO-PRÓXIMO BANCO DO BRASIL</t>
        </is>
      </c>
      <c r="R6572" s="17" t="inlineStr">
        <is>
          <t>FIX</t>
        </is>
      </c>
      <c r="S6572" s="17" t="inlineStr">
        <is>
          <t>HWT-M6741-10-Z40-E2</t>
        </is>
      </c>
      <c r="T6572" s="24" t="inlineStr">
        <is>
          <t>10.98.110.198</t>
        </is>
      </c>
      <c r="U6572" s="25" t="n">
        <v>-17.34027667</v>
      </c>
      <c r="V6572" s="25" t="n">
        <v>-39.224035</v>
      </c>
    </row>
    <row r="6573">
      <c r="A6573" s="4" t="inlineStr">
        <is>
          <t>PRADO</t>
        </is>
      </c>
      <c r="B6573" s="17" t="inlineStr">
        <is>
          <t>Recorte VPE</t>
        </is>
      </c>
      <c r="C6573" s="22" t="n">
        <v>112</v>
      </c>
      <c r="D6573" s="22" t="n">
        <v>1333</v>
      </c>
      <c r="E6573" s="4" t="inlineStr">
        <is>
          <t>ESCOLA MUNICIPAL JACY RIBEIRO CÓ</t>
        </is>
      </c>
      <c r="F6573" s="4" t="inlineStr">
        <is>
          <t>SAO SEBASTIAO</t>
        </is>
      </c>
      <c r="G6573" s="4" t="inlineStr">
        <is>
          <t>AVENIDA ELÍSIO ALVES DE OLIVEIRA - ZONA URBANA</t>
        </is>
      </c>
      <c r="H6573" s="17" t="inlineStr">
        <is>
          <t>Urbana</t>
        </is>
      </c>
      <c r="I6573" s="7" t="n">
        <v>2</v>
      </c>
      <c r="J6573" s="23" t="n"/>
      <c r="K6573" s="17" t="inlineStr">
        <is>
          <t>Não avaliado</t>
        </is>
      </c>
      <c r="L6573" s="22" t="n"/>
      <c r="M6573" s="17" t="inlineStr">
        <is>
          <t>Não avaliado</t>
        </is>
      </c>
      <c r="N6573" s="22" t="n"/>
      <c r="O6573" s="17" t="inlineStr">
        <is>
          <t>Não avaliado</t>
        </is>
      </c>
      <c r="P6573" s="22" t="n"/>
      <c r="Q6573" s="4" t="n"/>
      <c r="R6573" s="17" t="n"/>
      <c r="S6573" s="17" t="n"/>
      <c r="T6573" s="24" t="n"/>
      <c r="U6573" s="25" t="n"/>
      <c r="V6573" s="25" t="n"/>
    </row>
    <row r="6574">
      <c r="A6574" s="4" t="inlineStr">
        <is>
          <t>PRADO</t>
        </is>
      </c>
      <c r="B6574" s="17" t="inlineStr">
        <is>
          <t>Recorte VPE</t>
        </is>
      </c>
      <c r="C6574" s="22" t="n">
        <v>112</v>
      </c>
      <c r="D6574" s="22" t="n">
        <v>1341</v>
      </c>
      <c r="E6574" s="4" t="inlineStr">
        <is>
          <t>UBS 12 (POSTO DE SÁUDE DO SÃO FRANCISCO DE ASSIS)</t>
        </is>
      </c>
      <c r="F6574" s="4" t="inlineStr">
        <is>
          <t>POVOADO SAO FRANCISCO DE ASSIS</t>
        </is>
      </c>
      <c r="G6574" s="4" t="inlineStr">
        <is>
          <t>DISTRITO DE SÃO FRANCISCO - ZONA RURAL</t>
        </is>
      </c>
      <c r="H6574" s="17" t="inlineStr">
        <is>
          <t>Rural</t>
        </is>
      </c>
      <c r="I6574" s="7" t="n">
        <v>1</v>
      </c>
      <c r="J6574" s="23" t="n"/>
      <c r="K6574" s="17" t="inlineStr">
        <is>
          <t>Não avaliado</t>
        </is>
      </c>
      <c r="L6574" s="22" t="n"/>
      <c r="M6574" s="17" t="inlineStr">
        <is>
          <t>Não avaliado</t>
        </is>
      </c>
      <c r="N6574" s="22" t="n"/>
      <c r="O6574" s="17" t="inlineStr">
        <is>
          <t>Não avaliado</t>
        </is>
      </c>
      <c r="P6574" s="22" t="n"/>
      <c r="Q6574" s="4" t="n"/>
      <c r="R6574" s="17" t="n"/>
      <c r="S6574" s="17" t="n"/>
      <c r="T6574" s="24" t="n"/>
      <c r="U6574" s="25" t="n"/>
      <c r="V6574" s="25" t="n"/>
    </row>
    <row r="6575">
      <c r="A6575" s="4" t="inlineStr">
        <is>
          <t>PRADO</t>
        </is>
      </c>
      <c r="B6575" s="17" t="inlineStr">
        <is>
          <t>Recorte VPE</t>
        </is>
      </c>
      <c r="C6575" s="22" t="n">
        <v>112</v>
      </c>
      <c r="D6575" s="22" t="n">
        <v>1350</v>
      </c>
      <c r="E6575" s="4" t="inlineStr">
        <is>
          <t>COLÉGIO ESTADUAL INDÍGENA DE CORUMBAUZINHO</t>
        </is>
      </c>
      <c r="F6575" s="4" t="inlineStr">
        <is>
          <t>POVOADO CORUMBAUZINHO</t>
        </is>
      </c>
      <c r="G6575" s="4" t="inlineStr">
        <is>
          <t>ALDEIA INDÍGENA CORUMBAUZINHO - ZONA RURAL</t>
        </is>
      </c>
      <c r="H6575" s="17" t="inlineStr">
        <is>
          <t>Rural</t>
        </is>
      </c>
      <c r="I6575" s="7" t="n">
        <v>1</v>
      </c>
      <c r="J6575" s="23" t="n"/>
      <c r="K6575" s="17" t="inlineStr">
        <is>
          <t>Não avaliado</t>
        </is>
      </c>
      <c r="L6575" s="22" t="n"/>
      <c r="M6575" s="17" t="inlineStr">
        <is>
          <t>Não avaliado</t>
        </is>
      </c>
      <c r="N6575" s="22" t="n"/>
      <c r="O6575" s="17" t="inlineStr">
        <is>
          <t>Não avaliado</t>
        </is>
      </c>
      <c r="P6575" s="22" t="n"/>
      <c r="Q6575" s="4" t="n"/>
      <c r="R6575" s="17" t="n"/>
      <c r="S6575" s="17" t="n"/>
      <c r="T6575" s="24" t="n"/>
      <c r="U6575" s="25" t="n"/>
      <c r="V6575" s="25" t="n"/>
    </row>
    <row r="6576">
      <c r="A6576" s="4" t="inlineStr">
        <is>
          <t>PRESIDENTE DUTRA</t>
        </is>
      </c>
      <c r="B6576" s="17" t="inlineStr">
        <is>
          <t>Sem câmera</t>
        </is>
      </c>
      <c r="C6576" s="22" t="n">
        <v>95</v>
      </c>
      <c r="D6576" s="22" t="n">
        <v>1023</v>
      </c>
      <c r="E6576" s="4" t="inlineStr">
        <is>
          <t>CENTRO EDUCACIONAL LICINIO BARRETO</t>
        </is>
      </c>
      <c r="F6576" s="4" t="inlineStr">
        <is>
          <t>POVOADO DE VILA DE CAMPO FORMOSO</t>
        </is>
      </c>
      <c r="G6576" s="4" t="inlineStr">
        <is>
          <t>POVOADO CAMPO FORMOSO - ZONA RURAL</t>
        </is>
      </c>
      <c r="H6576" s="17" t="inlineStr">
        <is>
          <t>Rural</t>
        </is>
      </c>
      <c r="I6576" s="7" t="n">
        <v>2</v>
      </c>
      <c r="J6576" s="23" t="n"/>
      <c r="K6576" s="17" t="inlineStr">
        <is>
          <t>Sem câmera</t>
        </is>
      </c>
      <c r="L6576" s="22" t="n">
        <v>0</v>
      </c>
      <c r="M6576" s="17" t="inlineStr">
        <is>
          <t>Sem câmera</t>
        </is>
      </c>
      <c r="N6576" s="22" t="n">
        <v>0</v>
      </c>
      <c r="O6576" s="17" t="inlineStr">
        <is>
          <t>Sem câmera</t>
        </is>
      </c>
      <c r="P6576" s="22" t="n">
        <v>0</v>
      </c>
      <c r="Q6576" s="4" t="n"/>
      <c r="R6576" s="17" t="n"/>
      <c r="S6576" s="17" t="n"/>
      <c r="T6576" s="24" t="n"/>
      <c r="U6576" s="25" t="n">
        <v>-11.33591371</v>
      </c>
      <c r="V6576" s="25" t="n">
        <v>-41.99482467</v>
      </c>
    </row>
    <row r="6577">
      <c r="A6577" s="4" t="inlineStr">
        <is>
          <t>PRESIDENTE DUTRA</t>
        </is>
      </c>
      <c r="B6577" s="17" t="inlineStr">
        <is>
          <t>Sem câmera</t>
        </is>
      </c>
      <c r="C6577" s="22" t="n">
        <v>95</v>
      </c>
      <c r="D6577" s="22" t="n">
        <v>1031</v>
      </c>
      <c r="E6577" s="4" t="inlineStr">
        <is>
          <t>ESCOLA MUNICIPAL EURICO ALVES</t>
        </is>
      </c>
      <c r="F6577" s="4" t="inlineStr">
        <is>
          <t>POVOADO BARRO BRANCO</t>
        </is>
      </c>
      <c r="G6577" s="4" t="inlineStr">
        <is>
          <t>POVOADO BARRO BRANCO - ZONA RURAL</t>
        </is>
      </c>
      <c r="H6577" s="17" t="inlineStr">
        <is>
          <t>Rural</t>
        </is>
      </c>
      <c r="I6577" s="7" t="n">
        <v>2</v>
      </c>
      <c r="J6577" s="23" t="n"/>
      <c r="K6577" s="17" t="inlineStr">
        <is>
          <t>Sem câmera</t>
        </is>
      </c>
      <c r="L6577" s="22" t="n">
        <v>0</v>
      </c>
      <c r="M6577" s="17" t="inlineStr">
        <is>
          <t>Sem câmera</t>
        </is>
      </c>
      <c r="N6577" s="22" t="n">
        <v>0</v>
      </c>
      <c r="O6577" s="17" t="inlineStr">
        <is>
          <t>Sem câmera</t>
        </is>
      </c>
      <c r="P6577" s="22" t="n">
        <v>0</v>
      </c>
      <c r="Q6577" s="4" t="n"/>
      <c r="R6577" s="17" t="n"/>
      <c r="S6577" s="17" t="n"/>
      <c r="T6577" s="24" t="n"/>
      <c r="U6577" s="25" t="n">
        <v>-11.33403679</v>
      </c>
      <c r="V6577" s="25" t="n">
        <v>-42.02691323</v>
      </c>
    </row>
    <row r="6578">
      <c r="A6578" s="4" t="inlineStr">
        <is>
          <t>PRESIDENTE DUTRA</t>
        </is>
      </c>
      <c r="B6578" s="17" t="inlineStr">
        <is>
          <t>Sem câmera</t>
        </is>
      </c>
      <c r="C6578" s="22" t="n">
        <v>95</v>
      </c>
      <c r="D6578" s="22" t="n">
        <v>1040</v>
      </c>
      <c r="E6578" s="4" t="inlineStr">
        <is>
          <t>ESCOLA MUNICIPAL ADAUTO VIANA</t>
        </is>
      </c>
      <c r="F6578" s="4" t="inlineStr">
        <is>
          <t>POVOADO MATINHA DE BRITO</t>
        </is>
      </c>
      <c r="G6578" s="4" t="inlineStr">
        <is>
          <t>POVOADO MATINHA DE BRITO - ZONA RURAL</t>
        </is>
      </c>
      <c r="H6578" s="17" t="inlineStr">
        <is>
          <t>Rural</t>
        </is>
      </c>
      <c r="I6578" s="7" t="n">
        <v>3</v>
      </c>
      <c r="J6578" s="23" t="n"/>
      <c r="K6578" s="17" t="inlineStr">
        <is>
          <t>Sem câmera</t>
        </is>
      </c>
      <c r="L6578" s="22" t="n">
        <v>0</v>
      </c>
      <c r="M6578" s="17" t="inlineStr">
        <is>
          <t>Sem câmera</t>
        </is>
      </c>
      <c r="N6578" s="22" t="n">
        <v>0</v>
      </c>
      <c r="O6578" s="17" t="inlineStr">
        <is>
          <t>Sem câmera</t>
        </is>
      </c>
      <c r="P6578" s="22" t="n">
        <v>0</v>
      </c>
      <c r="Q6578" s="4" t="n"/>
      <c r="R6578" s="17" t="n"/>
      <c r="S6578" s="17" t="n"/>
      <c r="T6578" s="24" t="n"/>
      <c r="U6578" s="25" t="n">
        <v>-11.38170844</v>
      </c>
      <c r="V6578" s="25" t="n">
        <v>-41.9809239</v>
      </c>
    </row>
    <row r="6579">
      <c r="A6579" s="4" t="inlineStr">
        <is>
          <t>PRESIDENTE DUTRA</t>
        </is>
      </c>
      <c r="B6579" s="17" t="inlineStr">
        <is>
          <t>Sem câmera</t>
        </is>
      </c>
      <c r="C6579" s="22" t="n">
        <v>95</v>
      </c>
      <c r="D6579" s="22" t="n">
        <v>1058</v>
      </c>
      <c r="E6579" s="4" t="inlineStr">
        <is>
          <t>ESCOLA MUNICIPAL PAULO MACHADO</t>
        </is>
      </c>
      <c r="F6579" s="4" t="inlineStr">
        <is>
          <t>POVOADO BAIXA VERDE</t>
        </is>
      </c>
      <c r="G6579" s="4" t="inlineStr">
        <is>
          <t>POVOADO BAIXA VERDE - ZONA RURAL</t>
        </is>
      </c>
      <c r="H6579" s="17" t="inlineStr">
        <is>
          <t>Rural</t>
        </is>
      </c>
      <c r="I6579" s="7" t="n">
        <v>2</v>
      </c>
      <c r="J6579" s="23" t="n"/>
      <c r="K6579" s="17" t="inlineStr">
        <is>
          <t>Sem câmera</t>
        </is>
      </c>
      <c r="L6579" s="22" t="n">
        <v>0</v>
      </c>
      <c r="M6579" s="17" t="inlineStr">
        <is>
          <t>Sem câmera</t>
        </is>
      </c>
      <c r="N6579" s="22" t="n">
        <v>0</v>
      </c>
      <c r="O6579" s="17" t="inlineStr">
        <is>
          <t>Sem câmera</t>
        </is>
      </c>
      <c r="P6579" s="22" t="n">
        <v>0</v>
      </c>
      <c r="Q6579" s="4" t="n"/>
      <c r="R6579" s="17" t="n"/>
      <c r="S6579" s="17" t="n"/>
      <c r="T6579" s="24" t="n"/>
      <c r="U6579" s="25" t="n">
        <v>-11.27080906</v>
      </c>
      <c r="V6579" s="25" t="n">
        <v>-41.94639391</v>
      </c>
    </row>
    <row r="6580">
      <c r="A6580" s="4" t="inlineStr">
        <is>
          <t>PRESIDENTE DUTRA</t>
        </is>
      </c>
      <c r="B6580" s="17" t="inlineStr">
        <is>
          <t>Sem câmera</t>
        </is>
      </c>
      <c r="C6580" s="22" t="n">
        <v>95</v>
      </c>
      <c r="D6580" s="22" t="n">
        <v>1066</v>
      </c>
      <c r="E6580" s="4" t="inlineStr">
        <is>
          <t>ESCOLA MUNICIPAL RICARTE JOAO MACHADO</t>
        </is>
      </c>
      <c r="F6580" s="4" t="inlineStr">
        <is>
          <t>POVOADO SAPECADO</t>
        </is>
      </c>
      <c r="G6580" s="4" t="inlineStr">
        <is>
          <t>POVOADO SAPECADO - ZONA RURAL</t>
        </is>
      </c>
      <c r="H6580" s="17" t="inlineStr">
        <is>
          <t>Rural</t>
        </is>
      </c>
      <c r="I6580" s="7" t="n">
        <v>2</v>
      </c>
      <c r="J6580" s="23" t="n"/>
      <c r="K6580" s="17" t="inlineStr">
        <is>
          <t>Sem câmera</t>
        </is>
      </c>
      <c r="L6580" s="22" t="n">
        <v>0</v>
      </c>
      <c r="M6580" s="17" t="inlineStr">
        <is>
          <t>Sem câmera</t>
        </is>
      </c>
      <c r="N6580" s="22" t="n">
        <v>0</v>
      </c>
      <c r="O6580" s="17" t="inlineStr">
        <is>
          <t>Sem câmera</t>
        </is>
      </c>
      <c r="P6580" s="22" t="n">
        <v>0</v>
      </c>
      <c r="Q6580" s="4" t="n"/>
      <c r="R6580" s="17" t="n"/>
      <c r="S6580" s="17" t="n"/>
      <c r="T6580" s="24" t="n"/>
      <c r="U6580" s="25" t="n">
        <v>-11.26989246</v>
      </c>
      <c r="V6580" s="25" t="n">
        <v>-42.00564473</v>
      </c>
    </row>
    <row r="6581">
      <c r="A6581" s="4" t="inlineStr">
        <is>
          <t>PRESIDENTE DUTRA</t>
        </is>
      </c>
      <c r="B6581" s="17" t="inlineStr">
        <is>
          <t>Sem câmera</t>
        </is>
      </c>
      <c r="C6581" s="22" t="n">
        <v>95</v>
      </c>
      <c r="D6581" s="22" t="n">
        <v>1074</v>
      </c>
      <c r="E6581" s="4" t="inlineStr">
        <is>
          <t>ESCOLA MUNICIPAL PRINCESA ISABEL</t>
        </is>
      </c>
      <c r="F6581" s="4" t="inlineStr">
        <is>
          <t>POVOADO AGUADINHA</t>
        </is>
      </c>
      <c r="G6581" s="4" t="inlineStr">
        <is>
          <t>POVOADO AGUADINHA - ZONA RURAL</t>
        </is>
      </c>
      <c r="H6581" s="17" t="inlineStr">
        <is>
          <t>Rural</t>
        </is>
      </c>
      <c r="I6581" s="7" t="n">
        <v>1</v>
      </c>
      <c r="J6581" s="23" t="n"/>
      <c r="K6581" s="17" t="inlineStr">
        <is>
          <t>Sem câmera</t>
        </is>
      </c>
      <c r="L6581" s="22" t="n">
        <v>0</v>
      </c>
      <c r="M6581" s="17" t="inlineStr">
        <is>
          <t>Sem câmera</t>
        </is>
      </c>
      <c r="N6581" s="22" t="n">
        <v>0</v>
      </c>
      <c r="O6581" s="17" t="inlineStr">
        <is>
          <t>Sem câmera</t>
        </is>
      </c>
      <c r="P6581" s="22" t="n">
        <v>0</v>
      </c>
      <c r="Q6581" s="4" t="n"/>
      <c r="R6581" s="17" t="n"/>
      <c r="S6581" s="17" t="n"/>
      <c r="T6581" s="24" t="n"/>
      <c r="U6581" s="25" t="n">
        <v>-11.23632294</v>
      </c>
      <c r="V6581" s="25" t="n">
        <v>-42.02478563</v>
      </c>
    </row>
    <row r="6582">
      <c r="A6582" s="4" t="inlineStr">
        <is>
          <t>PRESIDENTE DUTRA</t>
        </is>
      </c>
      <c r="B6582" s="17" t="inlineStr">
        <is>
          <t>Sem câmera</t>
        </is>
      </c>
      <c r="C6582" s="22" t="n">
        <v>95</v>
      </c>
      <c r="D6582" s="22" t="n">
        <v>1082</v>
      </c>
      <c r="E6582" s="4" t="inlineStr">
        <is>
          <t>ESCOLA MUNICIPAL DR. DJALMA BESSA (ALTO BONITO)</t>
        </is>
      </c>
      <c r="F6582" s="4" t="inlineStr">
        <is>
          <t>POVOADO ALTO BONITO</t>
        </is>
      </c>
      <c r="G6582" s="4" t="inlineStr">
        <is>
          <t>POVOADO ALTO BONITO - ZONA RURAL</t>
        </is>
      </c>
      <c r="H6582" s="17" t="inlineStr">
        <is>
          <t>Rural</t>
        </is>
      </c>
      <c r="I6582" s="7" t="n">
        <v>2</v>
      </c>
      <c r="J6582" s="23" t="n"/>
      <c r="K6582" s="17" t="inlineStr">
        <is>
          <t>Sem câmera</t>
        </is>
      </c>
      <c r="L6582" s="22" t="n">
        <v>0</v>
      </c>
      <c r="M6582" s="17" t="inlineStr">
        <is>
          <t>Sem câmera</t>
        </is>
      </c>
      <c r="N6582" s="22" t="n">
        <v>0</v>
      </c>
      <c r="O6582" s="17" t="inlineStr">
        <is>
          <t>Sem câmera</t>
        </is>
      </c>
      <c r="P6582" s="22" t="n">
        <v>0</v>
      </c>
      <c r="Q6582" s="4" t="n"/>
      <c r="R6582" s="17" t="n"/>
      <c r="S6582" s="17" t="n"/>
      <c r="T6582" s="24" t="n"/>
      <c r="U6582" s="25" t="n">
        <v>-11.37168205</v>
      </c>
      <c r="V6582" s="25" t="n">
        <v>-42.00613501</v>
      </c>
    </row>
    <row r="6583">
      <c r="A6583" s="4" t="inlineStr">
        <is>
          <t>PRESIDENTE DUTRA</t>
        </is>
      </c>
      <c r="B6583" s="17" t="inlineStr">
        <is>
          <t>Sem câmera</t>
        </is>
      </c>
      <c r="C6583" s="22" t="n">
        <v>95</v>
      </c>
      <c r="D6583" s="22" t="n">
        <v>1090</v>
      </c>
      <c r="E6583" s="4" t="inlineStr">
        <is>
          <t>COLÉGIO ESTADUAL DE TEMPO INTEGRAL LEILA JANAÍNA BRITO GONÇALVES</t>
        </is>
      </c>
      <c r="F6583" s="4" t="inlineStr">
        <is>
          <t>CENTRO</t>
        </is>
      </c>
      <c r="G6583" s="4" t="inlineStr">
        <is>
          <t>RUA EDUCADOR PAULO FREIRE, 40 - ZONA URBANA</t>
        </is>
      </c>
      <c r="H6583" s="17" t="inlineStr">
        <is>
          <t>Urbana</t>
        </is>
      </c>
      <c r="I6583" s="7" t="n">
        <v>8</v>
      </c>
      <c r="J6583" s="23" t="n"/>
      <c r="K6583" s="17" t="inlineStr">
        <is>
          <t>Não avaliado</t>
        </is>
      </c>
      <c r="L6583" s="22" t="n"/>
      <c r="M6583" s="17" t="inlineStr">
        <is>
          <t>Não avaliado</t>
        </is>
      </c>
      <c r="N6583" s="22" t="n"/>
      <c r="O6583" s="17" t="inlineStr">
        <is>
          <t>Não avaliado</t>
        </is>
      </c>
      <c r="P6583" s="22" t="n"/>
      <c r="Q6583" s="4" t="n"/>
      <c r="R6583" s="17" t="n"/>
      <c r="S6583" s="17" t="n"/>
      <c r="T6583" s="24" t="n"/>
      <c r="U6583" s="25" t="n"/>
      <c r="V6583" s="25" t="n"/>
    </row>
    <row r="6584">
      <c r="A6584" s="4" t="inlineStr">
        <is>
          <t>PRESIDENTE DUTRA</t>
        </is>
      </c>
      <c r="B6584" s="17" t="inlineStr">
        <is>
          <t>Sem câmera</t>
        </is>
      </c>
      <c r="C6584" s="22" t="n">
        <v>95</v>
      </c>
      <c r="D6584" s="22" t="n">
        <v>1104</v>
      </c>
      <c r="E6584" s="4" t="inlineStr">
        <is>
          <t>ESCOLA MUNICIPAL FRANCOLINO DOS SANTOS</t>
        </is>
      </c>
      <c r="F6584" s="4" t="inlineStr">
        <is>
          <t>POVOADO DE ÁGUA CLARA</t>
        </is>
      </c>
      <c r="G6584" s="4" t="inlineStr">
        <is>
          <t>POVOADO AGUA CLARA - ZONA RURAL</t>
        </is>
      </c>
      <c r="H6584" s="17" t="inlineStr">
        <is>
          <t>Rural</t>
        </is>
      </c>
      <c r="I6584" s="7" t="n">
        <v>1</v>
      </c>
      <c r="J6584" s="23" t="n"/>
      <c r="K6584" s="17" t="inlineStr">
        <is>
          <t>Sem câmera</t>
        </is>
      </c>
      <c r="L6584" s="22" t="n">
        <v>0</v>
      </c>
      <c r="M6584" s="17" t="inlineStr">
        <is>
          <t>Sem câmera</t>
        </is>
      </c>
      <c r="N6584" s="22" t="n">
        <v>0</v>
      </c>
      <c r="O6584" s="17" t="inlineStr">
        <is>
          <t>Sem câmera</t>
        </is>
      </c>
      <c r="P6584" s="22" t="n">
        <v>0</v>
      </c>
      <c r="Q6584" s="4" t="n"/>
      <c r="R6584" s="17" t="n"/>
      <c r="S6584" s="17" t="n"/>
      <c r="T6584" s="24" t="n"/>
      <c r="U6584" s="25" t="n">
        <v>-11.33421298</v>
      </c>
      <c r="V6584" s="25" t="n">
        <v>-42.03234093</v>
      </c>
    </row>
    <row r="6585">
      <c r="A6585" s="4" t="inlineStr">
        <is>
          <t>PRESIDENTE DUTRA</t>
        </is>
      </c>
      <c r="B6585" s="17" t="inlineStr">
        <is>
          <t>Sem câmera</t>
        </is>
      </c>
      <c r="C6585" s="22" t="n">
        <v>95</v>
      </c>
      <c r="D6585" s="22" t="n">
        <v>1112</v>
      </c>
      <c r="E6585" s="4" t="inlineStr">
        <is>
          <t>ESCOLA MUNICIPAL VIRGINIO DE CARVALHO</t>
        </is>
      </c>
      <c r="F6585" s="4" t="inlineStr">
        <is>
          <t>POVOADO DE CANOÃOZINHO</t>
        </is>
      </c>
      <c r="G6585" s="4" t="inlineStr">
        <is>
          <t>POVOADO DE CANOÃOZINHO - ZONA RURAL</t>
        </is>
      </c>
      <c r="H6585" s="17" t="inlineStr">
        <is>
          <t>Rural</t>
        </is>
      </c>
      <c r="I6585" s="7" t="n">
        <v>2</v>
      </c>
      <c r="J6585" s="23" t="n"/>
      <c r="K6585" s="17" t="inlineStr">
        <is>
          <t>Sem câmera</t>
        </is>
      </c>
      <c r="L6585" s="22" t="n">
        <v>0</v>
      </c>
      <c r="M6585" s="17" t="inlineStr">
        <is>
          <t>Sem câmera</t>
        </is>
      </c>
      <c r="N6585" s="22" t="n">
        <v>0</v>
      </c>
      <c r="O6585" s="17" t="inlineStr">
        <is>
          <t>Sem câmera</t>
        </is>
      </c>
      <c r="P6585" s="22" t="n">
        <v>0</v>
      </c>
      <c r="Q6585" s="4" t="n"/>
      <c r="R6585" s="17" t="n"/>
      <c r="S6585" s="17" t="n"/>
      <c r="T6585" s="24" t="n"/>
      <c r="U6585" s="25" t="n">
        <v>-11.30344982</v>
      </c>
      <c r="V6585" s="25" t="n">
        <v>-42.04846918</v>
      </c>
    </row>
    <row r="6586">
      <c r="A6586" s="4" t="inlineStr">
        <is>
          <t>PRESIDENTE DUTRA</t>
        </is>
      </c>
      <c r="B6586" s="17" t="inlineStr">
        <is>
          <t>Sem câmera</t>
        </is>
      </c>
      <c r="C6586" s="22" t="n">
        <v>95</v>
      </c>
      <c r="D6586" s="22" t="n">
        <v>1120</v>
      </c>
      <c r="E6586" s="4" t="inlineStr">
        <is>
          <t>ESCOLA MUNICIPAL JANUARIO ALVES</t>
        </is>
      </c>
      <c r="F6586" s="4" t="inlineStr">
        <is>
          <t>POVOADO RAMOS</t>
        </is>
      </c>
      <c r="G6586" s="4" t="inlineStr">
        <is>
          <t>POVOADO RAMOS - ZONA RURAL</t>
        </is>
      </c>
      <c r="H6586" s="17" t="inlineStr">
        <is>
          <t>Rural</t>
        </is>
      </c>
      <c r="I6586" s="7" t="n">
        <v>2</v>
      </c>
      <c r="J6586" s="23" t="n"/>
      <c r="K6586" s="17" t="inlineStr">
        <is>
          <t>Sem câmera</t>
        </is>
      </c>
      <c r="L6586" s="22" t="n">
        <v>0</v>
      </c>
      <c r="M6586" s="17" t="inlineStr">
        <is>
          <t>Sem câmera</t>
        </is>
      </c>
      <c r="N6586" s="22" t="n">
        <v>0</v>
      </c>
      <c r="O6586" s="17" t="inlineStr">
        <is>
          <t>Sem câmera</t>
        </is>
      </c>
      <c r="P6586" s="22" t="n">
        <v>0</v>
      </c>
      <c r="Q6586" s="4" t="n"/>
      <c r="R6586" s="17" t="n"/>
      <c r="S6586" s="17" t="n"/>
      <c r="T6586" s="24" t="n"/>
      <c r="U6586" s="25" t="n">
        <v>-11.26450871</v>
      </c>
      <c r="V6586" s="25" t="n">
        <v>-41.97356343</v>
      </c>
    </row>
    <row r="6587">
      <c r="A6587" s="4" t="inlineStr">
        <is>
          <t>PRESIDENTE DUTRA</t>
        </is>
      </c>
      <c r="B6587" s="17" t="inlineStr">
        <is>
          <t>Sem câmera</t>
        </is>
      </c>
      <c r="C6587" s="22" t="n">
        <v>95</v>
      </c>
      <c r="D6587" s="22" t="n">
        <v>1139</v>
      </c>
      <c r="E6587" s="4" t="inlineStr">
        <is>
          <t>ESCOLA MUNICIPAL SANTO ANTONIO</t>
        </is>
      </c>
      <c r="F6587" s="4" t="inlineStr">
        <is>
          <t>POVOADO DE JUÁ VELHO</t>
        </is>
      </c>
      <c r="G6587" s="4" t="inlineStr">
        <is>
          <t>POVOADO JUA VELHO - ZONA RURAL</t>
        </is>
      </c>
      <c r="H6587" s="17" t="inlineStr">
        <is>
          <t>Rural</t>
        </is>
      </c>
      <c r="I6587" s="7" t="n">
        <v>1</v>
      </c>
      <c r="J6587" s="23" t="n"/>
      <c r="K6587" s="17" t="inlineStr">
        <is>
          <t>Não avaliado</t>
        </is>
      </c>
      <c r="L6587" s="22" t="n"/>
      <c r="M6587" s="17" t="inlineStr">
        <is>
          <t>Não avaliado</t>
        </is>
      </c>
      <c r="N6587" s="22" t="n"/>
      <c r="O6587" s="17" t="inlineStr">
        <is>
          <t>Não avaliado</t>
        </is>
      </c>
      <c r="P6587" s="22" t="n"/>
      <c r="Q6587" s="4" t="n"/>
      <c r="R6587" s="17" t="n"/>
      <c r="S6587" s="17" t="n"/>
      <c r="T6587" s="24" t="n"/>
      <c r="U6587" s="25" t="n"/>
      <c r="V6587" s="25" t="n"/>
    </row>
    <row r="6588">
      <c r="A6588" s="4" t="inlineStr">
        <is>
          <t>PRESIDENTE DUTRA</t>
        </is>
      </c>
      <c r="B6588" s="17" t="inlineStr">
        <is>
          <t>Sem câmera</t>
        </is>
      </c>
      <c r="C6588" s="22" t="n">
        <v>95</v>
      </c>
      <c r="D6588" s="22" t="n">
        <v>1147</v>
      </c>
      <c r="E6588" s="4" t="inlineStr">
        <is>
          <t>ESCOLA MUNICIPAL POLO NORDESTE</t>
        </is>
      </c>
      <c r="F6588" s="4" t="inlineStr">
        <is>
          <t>POVOADO DE ARAÇATUBA</t>
        </is>
      </c>
      <c r="G6588" s="4" t="inlineStr">
        <is>
          <t>POVOADO ARACATUBA - ZONA RURAL</t>
        </is>
      </c>
      <c r="H6588" s="17" t="inlineStr">
        <is>
          <t>Rural</t>
        </is>
      </c>
      <c r="I6588" s="7" t="n">
        <v>1</v>
      </c>
      <c r="J6588" s="23" t="n"/>
      <c r="K6588" s="17" t="inlineStr">
        <is>
          <t>Sem câmera</t>
        </is>
      </c>
      <c r="L6588" s="22" t="n">
        <v>0</v>
      </c>
      <c r="M6588" s="17" t="inlineStr">
        <is>
          <t>Sem câmera</t>
        </is>
      </c>
      <c r="N6588" s="22" t="n">
        <v>0</v>
      </c>
      <c r="O6588" s="17" t="inlineStr">
        <is>
          <t>Sem câmera</t>
        </is>
      </c>
      <c r="P6588" s="22" t="n">
        <v>0</v>
      </c>
      <c r="Q6588" s="4" t="n"/>
      <c r="R6588" s="17" t="n"/>
      <c r="S6588" s="17" t="n"/>
      <c r="T6588" s="24" t="n"/>
      <c r="U6588" s="25" t="n">
        <v>-11.24152446</v>
      </c>
      <c r="V6588" s="25" t="n">
        <v>-41.99628338</v>
      </c>
    </row>
    <row r="6589">
      <c r="A6589" s="4" t="inlineStr">
        <is>
          <t>PRESIDENTE DUTRA</t>
        </is>
      </c>
      <c r="B6589" s="17" t="inlineStr">
        <is>
          <t>Sem câmera</t>
        </is>
      </c>
      <c r="C6589" s="22" t="n">
        <v>95</v>
      </c>
      <c r="D6589" s="22" t="n">
        <v>1155</v>
      </c>
      <c r="E6589" s="4" t="inlineStr">
        <is>
          <t>ESCOLA ESTADUAL DE QUEIMADA</t>
        </is>
      </c>
      <c r="F6589" s="4" t="inlineStr">
        <is>
          <t>POVOADO QUEIMADA</t>
        </is>
      </c>
      <c r="G6589" s="4" t="inlineStr">
        <is>
          <t>POVOADO QUEIMADA - ZONA RURAL</t>
        </is>
      </c>
      <c r="H6589" s="17" t="inlineStr">
        <is>
          <t>Rural</t>
        </is>
      </c>
      <c r="I6589" s="7" t="n">
        <v>1</v>
      </c>
      <c r="J6589" s="23" t="n"/>
      <c r="K6589" s="17" t="inlineStr">
        <is>
          <t>Sem câmera</t>
        </is>
      </c>
      <c r="L6589" s="22" t="n">
        <v>0</v>
      </c>
      <c r="M6589" s="17" t="inlineStr">
        <is>
          <t>Sem câmera</t>
        </is>
      </c>
      <c r="N6589" s="22" t="n">
        <v>0</v>
      </c>
      <c r="O6589" s="17" t="inlineStr">
        <is>
          <t>Sem câmera</t>
        </is>
      </c>
      <c r="P6589" s="22" t="n">
        <v>0</v>
      </c>
      <c r="Q6589" s="4" t="n"/>
      <c r="R6589" s="17" t="n"/>
      <c r="S6589" s="17" t="n"/>
      <c r="T6589" s="24" t="n"/>
      <c r="U6589" s="25" t="n">
        <v>-11.26921362</v>
      </c>
      <c r="V6589" s="25" t="n">
        <v>-42.0126626</v>
      </c>
    </row>
    <row r="6590">
      <c r="A6590" s="4" t="inlineStr">
        <is>
          <t>PRESIDENTE DUTRA</t>
        </is>
      </c>
      <c r="B6590" s="17" t="inlineStr">
        <is>
          <t>Sem câmera</t>
        </is>
      </c>
      <c r="C6590" s="22" t="n">
        <v>95</v>
      </c>
      <c r="D6590" s="22" t="n">
        <v>1171</v>
      </c>
      <c r="E6590" s="4" t="inlineStr">
        <is>
          <t>ESCOLA MUNICIPAL DR MANOEL NOVAES</t>
        </is>
      </c>
      <c r="F6590" s="4" t="inlineStr">
        <is>
          <t>CENTRO</t>
        </is>
      </c>
      <c r="G6590" s="4" t="inlineStr">
        <is>
          <t>PRAÇA JOÃO ALVES, S/N - ZONA URBANA</t>
        </is>
      </c>
      <c r="H6590" s="17" t="inlineStr">
        <is>
          <t>Urbana</t>
        </is>
      </c>
      <c r="I6590" s="7" t="n">
        <v>1</v>
      </c>
      <c r="J6590" s="23" t="n"/>
      <c r="K6590" s="17" t="inlineStr">
        <is>
          <t>Sem câmera</t>
        </is>
      </c>
      <c r="L6590" s="22" t="n">
        <v>0</v>
      </c>
      <c r="M6590" s="17" t="inlineStr">
        <is>
          <t>Sem câmera</t>
        </is>
      </c>
      <c r="N6590" s="22" t="n">
        <v>0</v>
      </c>
      <c r="O6590" s="17" t="inlineStr">
        <is>
          <t>Sem câmera</t>
        </is>
      </c>
      <c r="P6590" s="22" t="n">
        <v>0</v>
      </c>
      <c r="Q6590" s="4" t="n"/>
      <c r="R6590" s="17" t="n"/>
      <c r="S6590" s="17" t="n"/>
      <c r="T6590" s="24" t="n"/>
      <c r="U6590" s="25" t="n">
        <v>-11.29494341</v>
      </c>
      <c r="V6590" s="25" t="n">
        <v>-41.98866601</v>
      </c>
    </row>
    <row r="6591">
      <c r="A6591" s="4" t="inlineStr">
        <is>
          <t>PRESIDENTE DUTRA</t>
        </is>
      </c>
      <c r="B6591" s="17" t="inlineStr">
        <is>
          <t>Sem câmera</t>
        </is>
      </c>
      <c r="C6591" s="22" t="n">
        <v>95</v>
      </c>
      <c r="D6591" s="22" t="n">
        <v>1180</v>
      </c>
      <c r="E6591" s="4" t="inlineStr">
        <is>
          <t>ESCOLA MUNICIPAL VALTER BARRETO</t>
        </is>
      </c>
      <c r="F6591" s="4" t="inlineStr">
        <is>
          <t>CENTRO</t>
        </is>
      </c>
      <c r="G6591" s="4" t="inlineStr">
        <is>
          <t>PRAÇA LUIZ ROGÉRIO, S/N - ZONA URBANA</t>
        </is>
      </c>
      <c r="H6591" s="17" t="inlineStr">
        <is>
          <t>Urbana</t>
        </is>
      </c>
      <c r="I6591" s="7" t="n">
        <v>3</v>
      </c>
      <c r="J6591" s="23" t="n"/>
      <c r="K6591" s="17" t="inlineStr">
        <is>
          <t>Sem câmera</t>
        </is>
      </c>
      <c r="L6591" s="22" t="n">
        <v>0</v>
      </c>
      <c r="M6591" s="17" t="inlineStr">
        <is>
          <t>Sem câmera</t>
        </is>
      </c>
      <c r="N6591" s="22" t="n">
        <v>0</v>
      </c>
      <c r="O6591" s="17" t="inlineStr">
        <is>
          <t>Sem câmera</t>
        </is>
      </c>
      <c r="P6591" s="22" t="n">
        <v>0</v>
      </c>
      <c r="Q6591" s="4" t="n"/>
      <c r="R6591" s="17" t="n"/>
      <c r="S6591" s="17" t="n"/>
      <c r="T6591" s="24" t="n"/>
      <c r="U6591" s="25" t="n">
        <v>-11.29907127</v>
      </c>
      <c r="V6591" s="25" t="n">
        <v>-41.99113987</v>
      </c>
    </row>
    <row r="6592">
      <c r="A6592" s="4" t="inlineStr">
        <is>
          <t>PRESIDENTE DUTRA</t>
        </is>
      </c>
      <c r="B6592" s="17" t="inlineStr">
        <is>
          <t>Sem câmera</t>
        </is>
      </c>
      <c r="C6592" s="22" t="n">
        <v>95</v>
      </c>
      <c r="D6592" s="22" t="n">
        <v>1198</v>
      </c>
      <c r="E6592" s="4" t="inlineStr">
        <is>
          <t>ESCOLA MUNICIPAL LOMANTO JUNIOR</t>
        </is>
      </c>
      <c r="F6592" s="4" t="inlineStr">
        <is>
          <t>CENTRO</t>
        </is>
      </c>
      <c r="G6592" s="4" t="inlineStr">
        <is>
          <t>PRAÇA LUIZ ROGÉRIO, 82 - ZONA URBANA</t>
        </is>
      </c>
      <c r="H6592" s="17" t="inlineStr">
        <is>
          <t>Urbana</t>
        </is>
      </c>
      <c r="I6592" s="7" t="n">
        <v>2</v>
      </c>
      <c r="J6592" s="23" t="n"/>
      <c r="K6592" s="17" t="inlineStr">
        <is>
          <t>Sem câmera</t>
        </is>
      </c>
      <c r="L6592" s="22" t="n">
        <v>0</v>
      </c>
      <c r="M6592" s="17" t="inlineStr">
        <is>
          <t>Sem câmera</t>
        </is>
      </c>
      <c r="N6592" s="22" t="n">
        <v>0</v>
      </c>
      <c r="O6592" s="17" t="inlineStr">
        <is>
          <t>Sem câmera</t>
        </is>
      </c>
      <c r="P6592" s="22" t="n">
        <v>0</v>
      </c>
      <c r="Q6592" s="4" t="n"/>
      <c r="R6592" s="17" t="n"/>
      <c r="S6592" s="17" t="n"/>
      <c r="T6592" s="24" t="n"/>
      <c r="U6592" s="25" t="n">
        <v>-11.29921873</v>
      </c>
      <c r="V6592" s="25" t="n">
        <v>-41.99089006</v>
      </c>
    </row>
    <row r="6593">
      <c r="A6593" s="4" t="inlineStr">
        <is>
          <t>PRESIDENTE DUTRA</t>
        </is>
      </c>
      <c r="B6593" s="17" t="inlineStr">
        <is>
          <t>Sem câmera</t>
        </is>
      </c>
      <c r="C6593" s="22" t="n">
        <v>95</v>
      </c>
      <c r="D6593" s="22" t="n">
        <v>1201</v>
      </c>
      <c r="E6593" s="4" t="inlineStr">
        <is>
          <t>ESCOLA MUNICIPAL MANOEL MENDES BATISTA</t>
        </is>
      </c>
      <c r="F6593" s="4" t="inlineStr">
        <is>
          <t>POVOADO DA GAMELEIRA</t>
        </is>
      </c>
      <c r="G6593" s="4" t="inlineStr">
        <is>
          <t>POVOADO GAMELEIRA - ZONA RURAL</t>
        </is>
      </c>
      <c r="H6593" s="17" t="inlineStr">
        <is>
          <t>Rural</t>
        </is>
      </c>
      <c r="I6593" s="7" t="n">
        <v>1</v>
      </c>
      <c r="J6593" s="23" t="n"/>
      <c r="K6593" s="17" t="inlineStr">
        <is>
          <t>Sem câmera</t>
        </is>
      </c>
      <c r="L6593" s="22" t="n">
        <v>0</v>
      </c>
      <c r="M6593" s="17" t="inlineStr">
        <is>
          <t>Sem câmera</t>
        </is>
      </c>
      <c r="N6593" s="22" t="n">
        <v>0</v>
      </c>
      <c r="O6593" s="17" t="inlineStr">
        <is>
          <t>Sem câmera</t>
        </is>
      </c>
      <c r="P6593" s="22" t="n">
        <v>0</v>
      </c>
      <c r="Q6593" s="4" t="n"/>
      <c r="R6593" s="17" t="n"/>
      <c r="S6593" s="17" t="n"/>
      <c r="T6593" s="24" t="n"/>
      <c r="U6593" s="25" t="n">
        <v>-11.30918483</v>
      </c>
      <c r="V6593" s="25" t="n">
        <v>-42.03680555</v>
      </c>
    </row>
    <row r="6594">
      <c r="A6594" s="4" t="inlineStr">
        <is>
          <t>PRESIDENTE DUTRA</t>
        </is>
      </c>
      <c r="B6594" s="17" t="inlineStr">
        <is>
          <t>Sem câmera</t>
        </is>
      </c>
      <c r="C6594" s="22" t="n">
        <v>95</v>
      </c>
      <c r="D6594" s="22" t="n">
        <v>1210</v>
      </c>
      <c r="E6594" s="4" t="inlineStr">
        <is>
          <t>ESCOLA MUNICIPAL RUY BACELAR</t>
        </is>
      </c>
      <c r="F6594" s="4" t="inlineStr">
        <is>
          <t>POVOADO DE VILA DE CAMPO FORMOSO</t>
        </is>
      </c>
      <c r="G6594" s="4" t="inlineStr">
        <is>
          <t>RUA RUY BACELAR, S/N - ZONA RURAL</t>
        </is>
      </c>
      <c r="H6594" s="17" t="inlineStr">
        <is>
          <t>Rural</t>
        </is>
      </c>
      <c r="I6594" s="7" t="n">
        <v>2</v>
      </c>
      <c r="J6594" s="23" t="n"/>
      <c r="K6594" s="17" t="inlineStr">
        <is>
          <t>Sem câmera</t>
        </is>
      </c>
      <c r="L6594" s="22" t="n">
        <v>0</v>
      </c>
      <c r="M6594" s="17" t="inlineStr">
        <is>
          <t>Sem câmera</t>
        </is>
      </c>
      <c r="N6594" s="22" t="n">
        <v>0</v>
      </c>
      <c r="O6594" s="17" t="inlineStr">
        <is>
          <t>Sem câmera</t>
        </is>
      </c>
      <c r="P6594" s="22" t="n">
        <v>0</v>
      </c>
      <c r="Q6594" s="4" t="n"/>
      <c r="R6594" s="17" t="n"/>
      <c r="S6594" s="17" t="n"/>
      <c r="T6594" s="24" t="n"/>
      <c r="U6594" s="25" t="n">
        <v>-11.3340251</v>
      </c>
      <c r="V6594" s="25" t="n">
        <v>-41.99545441</v>
      </c>
    </row>
    <row r="6595">
      <c r="A6595" s="4" t="inlineStr">
        <is>
          <t>PRESIDENTE DUTRA</t>
        </is>
      </c>
      <c r="B6595" s="17" t="inlineStr">
        <is>
          <t>Sem câmera</t>
        </is>
      </c>
      <c r="C6595" s="22" t="n">
        <v>95</v>
      </c>
      <c r="D6595" s="22" t="n">
        <v>1228</v>
      </c>
      <c r="E6595" s="4" t="inlineStr">
        <is>
          <t>ESCOLA MUNICIPAL DO POVOADO BERNARDES</t>
        </is>
      </c>
      <c r="F6595" s="4" t="inlineStr">
        <is>
          <t>POVOADO BERNARDES</t>
        </is>
      </c>
      <c r="G6595" s="4" t="inlineStr">
        <is>
          <t>POVOADO BERNARDES - ZONA RURAL</t>
        </is>
      </c>
      <c r="H6595" s="17" t="inlineStr">
        <is>
          <t>Rural</t>
        </is>
      </c>
      <c r="I6595" s="7" t="n">
        <v>1</v>
      </c>
      <c r="J6595" s="23" t="n"/>
      <c r="K6595" s="17" t="inlineStr">
        <is>
          <t>Não avaliado</t>
        </is>
      </c>
      <c r="L6595" s="22" t="n"/>
      <c r="M6595" s="17" t="inlineStr">
        <is>
          <t>Não avaliado</t>
        </is>
      </c>
      <c r="N6595" s="22" t="n"/>
      <c r="O6595" s="17" t="inlineStr">
        <is>
          <t>Não avaliado</t>
        </is>
      </c>
      <c r="P6595" s="22" t="n"/>
      <c r="Q6595" s="4" t="n"/>
      <c r="R6595" s="17" t="n"/>
      <c r="S6595" s="17" t="n"/>
      <c r="T6595" s="24" t="n"/>
      <c r="U6595" s="25" t="n"/>
      <c r="V6595" s="25" t="n"/>
    </row>
    <row r="6596">
      <c r="A6596" s="4" t="inlineStr">
        <is>
          <t>PRESIDENTE DUTRA</t>
        </is>
      </c>
      <c r="B6596" s="17" t="inlineStr">
        <is>
          <t>Sem câmera</t>
        </is>
      </c>
      <c r="C6596" s="22" t="n">
        <v>95</v>
      </c>
      <c r="D6596" s="22" t="n">
        <v>1236</v>
      </c>
      <c r="E6596" s="4" t="inlineStr">
        <is>
          <t>ESCOLA MUNICIPAL DO POVOADO CURRALINHO</t>
        </is>
      </c>
      <c r="F6596" s="4" t="inlineStr">
        <is>
          <t>POVOADO CURRALINHO</t>
        </is>
      </c>
      <c r="G6596" s="4" t="inlineStr">
        <is>
          <t>POVOADO CURRALINHO - ZONA RURAL</t>
        </is>
      </c>
      <c r="H6596" s="17" t="inlineStr">
        <is>
          <t>Rural</t>
        </is>
      </c>
      <c r="I6596" s="7" t="n">
        <v>1</v>
      </c>
      <c r="J6596" s="23" t="n"/>
      <c r="K6596" s="17" t="inlineStr">
        <is>
          <t>Sem câmera</t>
        </is>
      </c>
      <c r="L6596" s="22" t="n">
        <v>0</v>
      </c>
      <c r="M6596" s="17" t="inlineStr">
        <is>
          <t>Sem câmera</t>
        </is>
      </c>
      <c r="N6596" s="22" t="n">
        <v>0</v>
      </c>
      <c r="O6596" s="17" t="inlineStr">
        <is>
          <t>Sem câmera</t>
        </is>
      </c>
      <c r="P6596" s="22" t="n">
        <v>0</v>
      </c>
      <c r="Q6596" s="4" t="n"/>
      <c r="R6596" s="17" t="n"/>
      <c r="S6596" s="17" t="n"/>
      <c r="T6596" s="24" t="n"/>
      <c r="U6596" s="25" t="n">
        <v>-11.2747611</v>
      </c>
      <c r="V6596" s="25" t="n">
        <v>-42.0049001</v>
      </c>
    </row>
    <row r="6597">
      <c r="A6597" s="4" t="inlineStr">
        <is>
          <t>PRESIDENTE DUTRA</t>
        </is>
      </c>
      <c r="B6597" s="17" t="inlineStr">
        <is>
          <t>Sem câmera</t>
        </is>
      </c>
      <c r="C6597" s="22" t="n">
        <v>95</v>
      </c>
      <c r="D6597" s="22" t="n">
        <v>1244</v>
      </c>
      <c r="E6597" s="4" t="inlineStr">
        <is>
          <t>ESCOLA MUNICIPAL LUÍS VIANA FILHO</t>
        </is>
      </c>
      <c r="F6597" s="4" t="inlineStr">
        <is>
          <t>CENTRO</t>
        </is>
      </c>
      <c r="G6597" s="4" t="inlineStr">
        <is>
          <t>RUA AMÉLIA ALVES DE SOUZA, S/N - ZONA URBANA</t>
        </is>
      </c>
      <c r="H6597" s="17" t="inlineStr">
        <is>
          <t>Urbana</t>
        </is>
      </c>
      <c r="I6597" s="7" t="n">
        <v>2</v>
      </c>
      <c r="J6597" s="23" t="n"/>
      <c r="K6597" s="17" t="inlineStr">
        <is>
          <t>Sem câmera</t>
        </is>
      </c>
      <c r="L6597" s="22" t="n">
        <v>0</v>
      </c>
      <c r="M6597" s="17" t="inlineStr">
        <is>
          <t>Sem câmera</t>
        </is>
      </c>
      <c r="N6597" s="22" t="n">
        <v>0</v>
      </c>
      <c r="O6597" s="17" t="inlineStr">
        <is>
          <t>Sem câmera</t>
        </is>
      </c>
      <c r="P6597" s="22" t="n">
        <v>0</v>
      </c>
      <c r="Q6597" s="4" t="n"/>
      <c r="R6597" s="17" t="n"/>
      <c r="S6597" s="17" t="n"/>
      <c r="T6597" s="24" t="n"/>
      <c r="U6597" s="25" t="n">
        <v>-11.2936532</v>
      </c>
      <c r="V6597" s="25" t="n">
        <v>-41.995102</v>
      </c>
    </row>
    <row r="6598">
      <c r="A6598" s="4" t="inlineStr">
        <is>
          <t>PRESIDENTE DUTRA</t>
        </is>
      </c>
      <c r="B6598" s="17" t="inlineStr">
        <is>
          <t>Sem câmera</t>
        </is>
      </c>
      <c r="C6598" s="22" t="n">
        <v>95</v>
      </c>
      <c r="D6598" s="22" t="n">
        <v>1252</v>
      </c>
      <c r="E6598" s="4" t="inlineStr">
        <is>
          <t>ESCOLA MUNICIPAL DJALMA BESSA (CENTRO DA CIDADE)</t>
        </is>
      </c>
      <c r="F6598" s="4" t="inlineStr">
        <is>
          <t>CENTRO</t>
        </is>
      </c>
      <c r="G6598" s="4" t="inlineStr">
        <is>
          <t>RUA DJALMA BESSA, 79 - ZONA URBANA</t>
        </is>
      </c>
      <c r="H6598" s="17" t="inlineStr">
        <is>
          <t>Urbana</t>
        </is>
      </c>
      <c r="I6598" s="7" t="n">
        <v>5</v>
      </c>
      <c r="J6598" s="23" t="n"/>
      <c r="K6598" s="17" t="inlineStr">
        <is>
          <t>Sem câmera</t>
        </is>
      </c>
      <c r="L6598" s="22" t="n">
        <v>0</v>
      </c>
      <c r="M6598" s="17" t="inlineStr">
        <is>
          <t>Sem câmera</t>
        </is>
      </c>
      <c r="N6598" s="22" t="n">
        <v>0</v>
      </c>
      <c r="O6598" s="17" t="inlineStr">
        <is>
          <t>Sem câmera</t>
        </is>
      </c>
      <c r="P6598" s="22" t="n">
        <v>0</v>
      </c>
      <c r="Q6598" s="4" t="n"/>
      <c r="R6598" s="17" t="n"/>
      <c r="S6598" s="17" t="n"/>
      <c r="T6598" s="24" t="n"/>
      <c r="U6598" s="25" t="n">
        <v>-11.29876869</v>
      </c>
      <c r="V6598" s="25" t="n">
        <v>-41.98789382</v>
      </c>
    </row>
    <row r="6599">
      <c r="A6599" s="4" t="inlineStr">
        <is>
          <t>PRESIDENTE DUTRA</t>
        </is>
      </c>
      <c r="B6599" s="17" t="inlineStr">
        <is>
          <t>Sem câmera</t>
        </is>
      </c>
      <c r="C6599" s="22" t="n">
        <v>95</v>
      </c>
      <c r="D6599" s="22" t="n">
        <v>1260</v>
      </c>
      <c r="E6599" s="4" t="inlineStr">
        <is>
          <t>ESCOLA MUNICIPAL SÃO SEBASTIÃO</t>
        </is>
      </c>
      <c r="F6599" s="4" t="inlineStr">
        <is>
          <t>POVOADO RECIFE</t>
        </is>
      </c>
      <c r="G6599" s="4" t="inlineStr">
        <is>
          <t>POVOADO RECIFE, S/N - ZONA RURAL</t>
        </is>
      </c>
      <c r="H6599" s="17" t="inlineStr">
        <is>
          <t>Rural</t>
        </is>
      </c>
      <c r="I6599" s="7" t="n">
        <v>1</v>
      </c>
      <c r="J6599" s="23" t="n"/>
      <c r="K6599" s="17" t="inlineStr">
        <is>
          <t>Sem câmera</t>
        </is>
      </c>
      <c r="L6599" s="22" t="n">
        <v>0</v>
      </c>
      <c r="M6599" s="17" t="inlineStr">
        <is>
          <t>Sem câmera</t>
        </is>
      </c>
      <c r="N6599" s="22" t="n">
        <v>0</v>
      </c>
      <c r="O6599" s="17" t="inlineStr">
        <is>
          <t>Sem câmera</t>
        </is>
      </c>
      <c r="P6599" s="22" t="n">
        <v>0</v>
      </c>
      <c r="Q6599" s="4" t="n"/>
      <c r="R6599" s="17" t="n"/>
      <c r="S6599" s="17" t="n"/>
      <c r="T6599" s="24" t="n"/>
      <c r="U6599" s="25" t="n">
        <v>-11.32656905</v>
      </c>
      <c r="V6599" s="25" t="n">
        <v>-42.00612009</v>
      </c>
    </row>
    <row r="6600">
      <c r="A6600" s="4" t="inlineStr">
        <is>
          <t>PRESIDENTE DUTRA</t>
        </is>
      </c>
      <c r="B6600" s="17" t="inlineStr">
        <is>
          <t>Sem câmera</t>
        </is>
      </c>
      <c r="C6600" s="22" t="n">
        <v>95</v>
      </c>
      <c r="D6600" s="22" t="n">
        <v>1279</v>
      </c>
      <c r="E6600" s="4" t="inlineStr">
        <is>
          <t>CMEI - CENTRO MUNICIPAL DE EDUCAÇÃO INFANTIL JOÃO FERREIRA MACHADO</t>
        </is>
      </c>
      <c r="F6600" s="4" t="inlineStr">
        <is>
          <t>CENTRO</t>
        </is>
      </c>
      <c r="G6600" s="4" t="inlineStr">
        <is>
          <t>PRAÇA LUIZ ROGÉRIO, S/N - ZONA URBANA</t>
        </is>
      </c>
      <c r="H6600" s="17" t="inlineStr">
        <is>
          <t>Urbana</t>
        </is>
      </c>
      <c r="I6600" s="7" t="n">
        <v>3</v>
      </c>
      <c r="J6600" s="23" t="n"/>
      <c r="K6600" s="17" t="inlineStr">
        <is>
          <t>Sem câmera</t>
        </is>
      </c>
      <c r="L6600" s="22" t="n">
        <v>0</v>
      </c>
      <c r="M6600" s="17" t="inlineStr">
        <is>
          <t>Sem câmera</t>
        </is>
      </c>
      <c r="N6600" s="22" t="n">
        <v>0</v>
      </c>
      <c r="O6600" s="17" t="inlineStr">
        <is>
          <t>Sem câmera</t>
        </is>
      </c>
      <c r="P6600" s="22" t="n">
        <v>0</v>
      </c>
      <c r="Q6600" s="4" t="n"/>
      <c r="R6600" s="17" t="n"/>
      <c r="S6600" s="17" t="n"/>
      <c r="T6600" s="24" t="n"/>
      <c r="U6600" s="25" t="n">
        <v>-11.29900475</v>
      </c>
      <c r="V6600" s="25" t="n">
        <v>-41.99223556</v>
      </c>
    </row>
    <row r="6601">
      <c r="A6601" s="4" t="inlineStr">
        <is>
          <t>PRESIDENTE JÂNIO QUADROS</t>
        </is>
      </c>
      <c r="B6601" s="17" t="inlineStr">
        <is>
          <t>Sem câmera</t>
        </is>
      </c>
      <c r="C6601" s="22" t="n">
        <v>60</v>
      </c>
      <c r="D6601" s="22" t="n">
        <v>1015</v>
      </c>
      <c r="E6601" s="4" t="inlineStr">
        <is>
          <t>GRUPO ESCOLAR ALÍPIO FERREIRA</t>
        </is>
      </c>
      <c r="F6601" s="4" t="inlineStr">
        <is>
          <t>CENTRO</t>
        </is>
      </c>
      <c r="G6601" s="4" t="inlineStr">
        <is>
          <t>AV. ANTÔNIO CARLOS MAGALHÃES, S/N - ZONA URBANA</t>
        </is>
      </c>
      <c r="H6601" s="17" t="inlineStr">
        <is>
          <t>Urbana</t>
        </is>
      </c>
      <c r="I6601" s="7" t="n">
        <v>5</v>
      </c>
      <c r="J6601" s="23" t="n"/>
      <c r="K6601" s="17" t="inlineStr">
        <is>
          <t>Sem câmera</t>
        </is>
      </c>
      <c r="L6601" s="22" t="n">
        <v>0</v>
      </c>
      <c r="M6601" s="17" t="inlineStr">
        <is>
          <t>Sem câmera</t>
        </is>
      </c>
      <c r="N6601" s="22" t="n">
        <v>0</v>
      </c>
      <c r="O6601" s="17" t="inlineStr">
        <is>
          <t>Sem câmera</t>
        </is>
      </c>
      <c r="P6601" s="22" t="n">
        <v>0</v>
      </c>
      <c r="Q6601" s="4" t="n"/>
      <c r="R6601" s="17" t="n"/>
      <c r="S6601" s="17" t="n"/>
      <c r="T6601" s="24" t="n"/>
      <c r="U6601" s="25" t="n">
        <v>-14.6859187</v>
      </c>
      <c r="V6601" s="25" t="n">
        <v>-41.6800955</v>
      </c>
    </row>
    <row r="6602">
      <c r="A6602" s="4" t="inlineStr">
        <is>
          <t>PRESIDENTE JÂNIO QUADROS</t>
        </is>
      </c>
      <c r="B6602" s="17" t="inlineStr">
        <is>
          <t>Sem câmera</t>
        </is>
      </c>
      <c r="C6602" s="22" t="n">
        <v>60</v>
      </c>
      <c r="D6602" s="22" t="n">
        <v>1023</v>
      </c>
      <c r="E6602" s="4" t="inlineStr">
        <is>
          <t>COLÉGIO PLAUTO ALVES BRITO</t>
        </is>
      </c>
      <c r="F6602" s="4" t="inlineStr">
        <is>
          <t>CENTRO</t>
        </is>
      </c>
      <c r="G6602" s="4" t="inlineStr">
        <is>
          <t>AV ANTÔNIO CARLOS MAGALHÃES, S/N - ZONA URBANA</t>
        </is>
      </c>
      <c r="H6602" s="17" t="inlineStr">
        <is>
          <t>Urbana</t>
        </is>
      </c>
      <c r="I6602" s="7" t="n">
        <v>6</v>
      </c>
      <c r="J6602" s="23" t="n"/>
      <c r="K6602" s="17" t="inlineStr">
        <is>
          <t>Sem câmera</t>
        </is>
      </c>
      <c r="L6602" s="22" t="n">
        <v>0</v>
      </c>
      <c r="M6602" s="17" t="inlineStr">
        <is>
          <t>Sem câmera</t>
        </is>
      </c>
      <c r="N6602" s="22" t="n">
        <v>0</v>
      </c>
      <c r="O6602" s="17" t="inlineStr">
        <is>
          <t>Sem câmera</t>
        </is>
      </c>
      <c r="P6602" s="22" t="n">
        <v>0</v>
      </c>
      <c r="Q6602" s="4" t="n"/>
      <c r="R6602" s="17" t="n"/>
      <c r="S6602" s="17" t="n"/>
      <c r="T6602" s="24" t="n"/>
      <c r="U6602" s="25" t="n">
        <v>-14.6868018</v>
      </c>
      <c r="V6602" s="25" t="n">
        <v>-41.6800984</v>
      </c>
    </row>
    <row r="6603">
      <c r="A6603" s="4" t="inlineStr">
        <is>
          <t>PRESIDENTE JÂNIO QUADROS</t>
        </is>
      </c>
      <c r="B6603" s="17" t="inlineStr">
        <is>
          <t>Sem câmera</t>
        </is>
      </c>
      <c r="C6603" s="22" t="n">
        <v>60</v>
      </c>
      <c r="D6603" s="22" t="n">
        <v>1031</v>
      </c>
      <c r="E6603" s="4" t="inlineStr">
        <is>
          <t>SECRETARIA DE DESENVOLVIMENTO SOCIAL</t>
        </is>
      </c>
      <c r="F6603" s="4" t="inlineStr">
        <is>
          <t>CENTRO</t>
        </is>
      </c>
      <c r="G6603" s="4" t="inlineStr">
        <is>
          <t>PRAÇA ALÍPIO FERREIRA, S/N - ZONA URBANA</t>
        </is>
      </c>
      <c r="H6603" s="17" t="inlineStr">
        <is>
          <t>Urbana</t>
        </is>
      </c>
      <c r="I6603" s="7" t="n">
        <v>1</v>
      </c>
      <c r="J6603" s="23" t="n"/>
      <c r="K6603" s="17" t="inlineStr">
        <is>
          <t>Sem câmera</t>
        </is>
      </c>
      <c r="L6603" s="22" t="n">
        <v>0</v>
      </c>
      <c r="M6603" s="17" t="inlineStr">
        <is>
          <t>Sem câmera</t>
        </is>
      </c>
      <c r="N6603" s="22" t="n">
        <v>0</v>
      </c>
      <c r="O6603" s="17" t="inlineStr">
        <is>
          <t>Sem câmera</t>
        </is>
      </c>
      <c r="P6603" s="22" t="n">
        <v>0</v>
      </c>
      <c r="Q6603" s="4" t="n"/>
      <c r="R6603" s="17" t="n"/>
      <c r="S6603" s="17" t="n"/>
      <c r="T6603" s="24" t="n"/>
      <c r="U6603" s="25" t="n">
        <v>-14.6881726</v>
      </c>
      <c r="V6603" s="25" t="n">
        <v>-41.6793843</v>
      </c>
    </row>
    <row r="6604">
      <c r="A6604" s="4" t="inlineStr">
        <is>
          <t>PRESIDENTE JÂNIO QUADROS</t>
        </is>
      </c>
      <c r="B6604" s="17" t="inlineStr">
        <is>
          <t>Sem câmera</t>
        </is>
      </c>
      <c r="C6604" s="22" t="n">
        <v>60</v>
      </c>
      <c r="D6604" s="22" t="n">
        <v>1058</v>
      </c>
      <c r="E6604" s="4" t="inlineStr">
        <is>
          <t>FÓRUM DES. MÁRIO ALBIANI ALVES</t>
        </is>
      </c>
      <c r="F6604" s="4" t="inlineStr">
        <is>
          <t>CENTRO</t>
        </is>
      </c>
      <c r="G6604" s="4" t="inlineStr">
        <is>
          <t>AV ANTÔNIO CARLOS MAGALHÃES, S/N - ZONA URBANA</t>
        </is>
      </c>
      <c r="H6604" s="17" t="inlineStr">
        <is>
          <t>Urbana</t>
        </is>
      </c>
      <c r="I6604" s="7" t="n">
        <v>2</v>
      </c>
      <c r="J6604" s="23" t="n"/>
      <c r="K6604" s="17" t="inlineStr">
        <is>
          <t>Sem câmera</t>
        </is>
      </c>
      <c r="L6604" s="22" t="n">
        <v>0</v>
      </c>
      <c r="M6604" s="17" t="inlineStr">
        <is>
          <t>Sem câmera</t>
        </is>
      </c>
      <c r="N6604" s="22" t="n">
        <v>0</v>
      </c>
      <c r="O6604" s="17" t="inlineStr">
        <is>
          <t>Sem câmera</t>
        </is>
      </c>
      <c r="P6604" s="22" t="n">
        <v>0</v>
      </c>
      <c r="Q6604" s="4" t="n"/>
      <c r="R6604" s="17" t="n"/>
      <c r="S6604" s="17" t="n"/>
      <c r="T6604" s="24" t="n"/>
      <c r="U6604" s="25" t="n">
        <v>-14.6875281</v>
      </c>
      <c r="V6604" s="25" t="n">
        <v>-41.6801012</v>
      </c>
    </row>
    <row r="6605">
      <c r="A6605" s="4" t="inlineStr">
        <is>
          <t>PRESIDENTE JÂNIO QUADROS</t>
        </is>
      </c>
      <c r="B6605" s="17" t="inlineStr">
        <is>
          <t>Sem câmera</t>
        </is>
      </c>
      <c r="C6605" s="22" t="n">
        <v>60</v>
      </c>
      <c r="D6605" s="22" t="n">
        <v>1066</v>
      </c>
      <c r="E6605" s="4" t="inlineStr">
        <is>
          <t>CÂMARA DE VEREADORES</t>
        </is>
      </c>
      <c r="F6605" s="4" t="inlineStr">
        <is>
          <t>CENTRO</t>
        </is>
      </c>
      <c r="G6605" s="4" t="inlineStr">
        <is>
          <t>PRAÇA ALÍPIO FERREIRA, S/N - ZONA URBANA</t>
        </is>
      </c>
      <c r="H6605" s="17" t="inlineStr">
        <is>
          <t>Urbana</t>
        </is>
      </c>
      <c r="I6605" s="7" t="n">
        <v>1</v>
      </c>
      <c r="J6605" s="23" t="n"/>
      <c r="K6605" s="17" t="inlineStr">
        <is>
          <t>Sem câmera</t>
        </is>
      </c>
      <c r="L6605" s="22" t="n">
        <v>0</v>
      </c>
      <c r="M6605" s="17" t="inlineStr">
        <is>
          <t>Sem câmera</t>
        </is>
      </c>
      <c r="N6605" s="22" t="n">
        <v>0</v>
      </c>
      <c r="O6605" s="17" t="inlineStr">
        <is>
          <t>Sem câmera</t>
        </is>
      </c>
      <c r="P6605" s="22" t="n">
        <v>0</v>
      </c>
      <c r="Q6605" s="4" t="n"/>
      <c r="R6605" s="17" t="n"/>
      <c r="S6605" s="17" t="n"/>
      <c r="T6605" s="24" t="n"/>
      <c r="U6605" s="25" t="n">
        <v>-14.6886041</v>
      </c>
      <c r="V6605" s="25" t="n">
        <v>-41.6795382</v>
      </c>
    </row>
    <row r="6606">
      <c r="A6606" s="4" t="inlineStr">
        <is>
          <t>PRESIDENTE JÂNIO QUADROS</t>
        </is>
      </c>
      <c r="B6606" s="17" t="inlineStr">
        <is>
          <t>Sem câmera</t>
        </is>
      </c>
      <c r="C6606" s="22" t="n">
        <v>60</v>
      </c>
      <c r="D6606" s="22" t="n">
        <v>1090</v>
      </c>
      <c r="E6606" s="4" t="inlineStr">
        <is>
          <t>INSTITUTO EDUCACIONAL AGENOR ALVES DE OLIVEIRA</t>
        </is>
      </c>
      <c r="F6606" s="4" t="inlineStr">
        <is>
          <t>VILA RICA</t>
        </is>
      </c>
      <c r="G6606" s="4" t="inlineStr">
        <is>
          <t>RUA MANOEL ISAAC SOBRINHO, S/N - ZONA URBANA</t>
        </is>
      </c>
      <c r="H6606" s="17" t="inlineStr">
        <is>
          <t>Urbana</t>
        </is>
      </c>
      <c r="I6606" s="7" t="n">
        <v>6</v>
      </c>
      <c r="J6606" s="23" t="n"/>
      <c r="K6606" s="17" t="inlineStr">
        <is>
          <t>Sem câmera</t>
        </is>
      </c>
      <c r="L6606" s="22" t="n">
        <v>0</v>
      </c>
      <c r="M6606" s="17" t="inlineStr">
        <is>
          <t>Sem câmera</t>
        </is>
      </c>
      <c r="N6606" s="22" t="n">
        <v>0</v>
      </c>
      <c r="O6606" s="17" t="inlineStr">
        <is>
          <t>Sem câmera</t>
        </is>
      </c>
      <c r="P6606" s="22" t="n">
        <v>0</v>
      </c>
      <c r="Q6606" s="4" t="n"/>
      <c r="R6606" s="17" t="n"/>
      <c r="S6606" s="17" t="n"/>
      <c r="T6606" s="24" t="n"/>
      <c r="U6606" s="25" t="n">
        <v>-14.69275</v>
      </c>
      <c r="V6606" s="25" t="n">
        <v>-41.6733333</v>
      </c>
    </row>
    <row r="6607">
      <c r="A6607" s="4" t="inlineStr">
        <is>
          <t>PRESIDENTE JÂNIO QUADROS</t>
        </is>
      </c>
      <c r="B6607" s="17" t="inlineStr">
        <is>
          <t>Sem câmera</t>
        </is>
      </c>
      <c r="C6607" s="22" t="n">
        <v>60</v>
      </c>
      <c r="D6607" s="22" t="n">
        <v>1104</v>
      </c>
      <c r="E6607" s="4" t="inlineStr">
        <is>
          <t>ADAB</t>
        </is>
      </c>
      <c r="F6607" s="4" t="inlineStr">
        <is>
          <t>CENTRO</t>
        </is>
      </c>
      <c r="G6607" s="4" t="inlineStr">
        <is>
          <t>PRAÇA ALÍPIO FERREIRA, S/N - ZONA URBANA</t>
        </is>
      </c>
      <c r="H6607" s="17" t="inlineStr">
        <is>
          <t>Urbana</t>
        </is>
      </c>
      <c r="I6607" s="7" t="n">
        <v>1</v>
      </c>
      <c r="J6607" s="23" t="n"/>
      <c r="K6607" s="17" t="inlineStr">
        <is>
          <t>Sem câmera</t>
        </is>
      </c>
      <c r="L6607" s="22" t="n">
        <v>0</v>
      </c>
      <c r="M6607" s="17" t="inlineStr">
        <is>
          <t>Sem câmera</t>
        </is>
      </c>
      <c r="N6607" s="22" t="n">
        <v>0</v>
      </c>
      <c r="O6607" s="17" t="inlineStr">
        <is>
          <t>Sem câmera</t>
        </is>
      </c>
      <c r="P6607" s="22" t="n">
        <v>0</v>
      </c>
      <c r="Q6607" s="4" t="n"/>
      <c r="R6607" s="17" t="n"/>
      <c r="S6607" s="17" t="n"/>
      <c r="T6607" s="24" t="n"/>
      <c r="U6607" s="25" t="n">
        <v>-14.6885124</v>
      </c>
      <c r="V6607" s="25" t="n">
        <v>-41.6791424</v>
      </c>
    </row>
    <row r="6608">
      <c r="A6608" s="4" t="inlineStr">
        <is>
          <t>PRESIDENTE JÂNIO QUADROS</t>
        </is>
      </c>
      <c r="B6608" s="17" t="inlineStr">
        <is>
          <t>Sem câmera</t>
        </is>
      </c>
      <c r="C6608" s="22" t="n">
        <v>60</v>
      </c>
      <c r="D6608" s="22" t="n">
        <v>1112</v>
      </c>
      <c r="E6608" s="4" t="inlineStr">
        <is>
          <t>COLÉGIO ESTADUAL ERALDO TINOCO</t>
        </is>
      </c>
      <c r="F6608" s="4" t="inlineStr">
        <is>
          <t>VILA ELISA</t>
        </is>
      </c>
      <c r="G6608" s="4" t="inlineStr">
        <is>
          <t>AV. PADRE LADISLAU KLENNER, S/N - ZONA URBANA</t>
        </is>
      </c>
      <c r="H6608" s="17" t="inlineStr">
        <is>
          <t>Urbana</t>
        </is>
      </c>
      <c r="I6608" s="7" t="n">
        <v>5</v>
      </c>
      <c r="J6608" s="23" t="n"/>
      <c r="K6608" s="17" t="inlineStr">
        <is>
          <t>Sem câmera</t>
        </is>
      </c>
      <c r="L6608" s="22" t="n">
        <v>0</v>
      </c>
      <c r="M6608" s="17" t="inlineStr">
        <is>
          <t>Sem câmera</t>
        </is>
      </c>
      <c r="N6608" s="22" t="n">
        <v>0</v>
      </c>
      <c r="O6608" s="17" t="inlineStr">
        <is>
          <t>Sem câmera</t>
        </is>
      </c>
      <c r="P6608" s="22" t="n">
        <v>0</v>
      </c>
      <c r="Q6608" s="4" t="n"/>
      <c r="R6608" s="17" t="n"/>
      <c r="S6608" s="17" t="n"/>
      <c r="T6608" s="24" t="n"/>
      <c r="U6608" s="25" t="n">
        <v>-14.691226</v>
      </c>
      <c r="V6608" s="25" t="n">
        <v>-41.6738758</v>
      </c>
    </row>
    <row r="6609">
      <c r="A6609" s="4" t="inlineStr">
        <is>
          <t>PRESIDENTE JÂNIO QUADROS</t>
        </is>
      </c>
      <c r="B6609" s="17" t="inlineStr">
        <is>
          <t>Sem câmera</t>
        </is>
      </c>
      <c r="C6609" s="22" t="n">
        <v>60</v>
      </c>
      <c r="D6609" s="22" t="n">
        <v>1120</v>
      </c>
      <c r="E6609" s="4" t="inlineStr">
        <is>
          <t>ESCOLA MUNDO ENCANTADO (CRECHE)</t>
        </is>
      </c>
      <c r="F6609" s="4" t="inlineStr">
        <is>
          <t>CENTRO</t>
        </is>
      </c>
      <c r="G6609" s="4" t="inlineStr">
        <is>
          <t>PRAÇA ALÍPIO FERREIRA, S/N - ZONA URBANA</t>
        </is>
      </c>
      <c r="H6609" s="17" t="inlineStr">
        <is>
          <t>Urbana</t>
        </is>
      </c>
      <c r="I6609" s="7" t="n">
        <v>3</v>
      </c>
      <c r="J6609" s="23" t="n"/>
      <c r="K6609" s="17" t="inlineStr">
        <is>
          <t>Sem câmera</t>
        </is>
      </c>
      <c r="L6609" s="22" t="n">
        <v>0</v>
      </c>
      <c r="M6609" s="17" t="inlineStr">
        <is>
          <t>Sem câmera</t>
        </is>
      </c>
      <c r="N6609" s="22" t="n">
        <v>0</v>
      </c>
      <c r="O6609" s="17" t="inlineStr">
        <is>
          <t>Sem câmera</t>
        </is>
      </c>
      <c r="P6609" s="22" t="n">
        <v>0</v>
      </c>
      <c r="Q6609" s="4" t="n"/>
      <c r="R6609" s="17" t="n"/>
      <c r="S6609" s="17" t="n"/>
      <c r="T6609" s="24" t="n"/>
      <c r="U6609" s="25" t="n">
        <v>-14.6878234</v>
      </c>
      <c r="V6609" s="25" t="n">
        <v>-41.6788308</v>
      </c>
    </row>
    <row r="6610">
      <c r="A6610" s="4" t="inlineStr">
        <is>
          <t>PRESIDENTE JÂNIO QUADROS</t>
        </is>
      </c>
      <c r="B6610" s="17" t="inlineStr">
        <is>
          <t>Sem câmera</t>
        </is>
      </c>
      <c r="C6610" s="22" t="n">
        <v>60</v>
      </c>
      <c r="D6610" s="22" t="n">
        <v>1139</v>
      </c>
      <c r="E6610" s="4" t="inlineStr">
        <is>
          <t>CENTRO EDUCACIONAL INFANTIL ANA RITA</t>
        </is>
      </c>
      <c r="F6610" s="4" t="inlineStr">
        <is>
          <t>VILA ELISA</t>
        </is>
      </c>
      <c r="G6610" s="4" t="inlineStr">
        <is>
          <t>AV CENTENARIO, S/N, VILA ELISA</t>
        </is>
      </c>
      <c r="H6610" s="17" t="inlineStr">
        <is>
          <t>Sem marcação</t>
        </is>
      </c>
      <c r="I6610" s="7" t="n">
        <v>4</v>
      </c>
      <c r="J6610" s="23" t="n"/>
      <c r="K6610" s="17" t="inlineStr">
        <is>
          <t>Sem câmera</t>
        </is>
      </c>
      <c r="L6610" s="22" t="n">
        <v>0</v>
      </c>
      <c r="M6610" s="17" t="inlineStr">
        <is>
          <t>Sem câmera</t>
        </is>
      </c>
      <c r="N6610" s="22" t="n">
        <v>0</v>
      </c>
      <c r="O6610" s="17" t="inlineStr">
        <is>
          <t>Sem câmera</t>
        </is>
      </c>
      <c r="P6610" s="22" t="n">
        <v>0</v>
      </c>
      <c r="Q6610" s="4" t="n"/>
      <c r="R6610" s="17" t="n"/>
      <c r="S6610" s="17" t="n"/>
      <c r="T6610" s="24" t="n"/>
      <c r="U6610" s="25" t="n">
        <v>-14.6838755</v>
      </c>
      <c r="V6610" s="25" t="n">
        <v>-41.6781747</v>
      </c>
    </row>
    <row r="6611">
      <c r="A6611" s="4" t="inlineStr">
        <is>
          <t>PRESIDENTE JÂNIO QUADROS</t>
        </is>
      </c>
      <c r="B6611" s="17" t="inlineStr">
        <is>
          <t>Sem câmera</t>
        </is>
      </c>
      <c r="C6611" s="22" t="n">
        <v>60</v>
      </c>
      <c r="D6611" s="22" t="n">
        <v>1155</v>
      </c>
      <c r="E6611" s="4" t="inlineStr">
        <is>
          <t>COLÉGIO MUNICIPAL ANÍSIO TEIXEIRA</t>
        </is>
      </c>
      <c r="F6611" s="4" t="inlineStr">
        <is>
          <t>ZONA RURAL</t>
        </is>
      </c>
      <c r="G6611" s="4" t="inlineStr">
        <is>
          <t>POVOADO DE TERRA VERMELHA</t>
        </is>
      </c>
      <c r="H6611" s="17" t="inlineStr">
        <is>
          <t>Rural</t>
        </is>
      </c>
      <c r="I6611" s="7" t="n">
        <v>2</v>
      </c>
      <c r="J6611" s="23" t="n"/>
      <c r="K6611" s="17" t="inlineStr">
        <is>
          <t>Sem câmera</t>
        </is>
      </c>
      <c r="L6611" s="22" t="n">
        <v>0</v>
      </c>
      <c r="M6611" s="17" t="inlineStr">
        <is>
          <t>Sem câmera</t>
        </is>
      </c>
      <c r="N6611" s="22" t="n">
        <v>0</v>
      </c>
      <c r="O6611" s="17" t="inlineStr">
        <is>
          <t>Sem câmera</t>
        </is>
      </c>
      <c r="P6611" s="22" t="n">
        <v>0</v>
      </c>
      <c r="Q6611" s="4" t="n"/>
      <c r="R6611" s="17" t="n"/>
      <c r="S6611" s="17" t="n"/>
      <c r="T6611" s="24" t="n"/>
      <c r="U6611" s="25" t="n">
        <v>-14.4984254</v>
      </c>
      <c r="V6611" s="25" t="n">
        <v>-41.763818</v>
      </c>
    </row>
    <row r="6612">
      <c r="A6612" s="4" t="inlineStr">
        <is>
          <t>PRESIDENTE JÂNIO QUADROS</t>
        </is>
      </c>
      <c r="B6612" s="17" t="inlineStr">
        <is>
          <t>Sem câmera</t>
        </is>
      </c>
      <c r="C6612" s="22" t="n">
        <v>60</v>
      </c>
      <c r="D6612" s="22" t="n">
        <v>1180</v>
      </c>
      <c r="E6612" s="4" t="inlineStr">
        <is>
          <t>ESCOLA MUNICIPAL DARCY RIBEIRO</t>
        </is>
      </c>
      <c r="F6612" s="4" t="inlineStr">
        <is>
          <t>POVOADO DE SERRA ESCURA</t>
        </is>
      </c>
      <c r="G6612" s="4" t="inlineStr">
        <is>
          <t>POVOADO DE SERRA ESCURA - ZONA RURAL</t>
        </is>
      </c>
      <c r="H6612" s="17" t="inlineStr">
        <is>
          <t>Rural</t>
        </is>
      </c>
      <c r="I6612" s="7" t="n">
        <v>1</v>
      </c>
      <c r="J6612" s="23" t="n"/>
      <c r="K6612" s="17" t="inlineStr">
        <is>
          <t>Sem câmera</t>
        </is>
      </c>
      <c r="L6612" s="22" t="n">
        <v>0</v>
      </c>
      <c r="M6612" s="17" t="inlineStr">
        <is>
          <t>Sem câmera</t>
        </is>
      </c>
      <c r="N6612" s="22" t="n">
        <v>0</v>
      </c>
      <c r="O6612" s="17" t="inlineStr">
        <is>
          <t>Sem câmera</t>
        </is>
      </c>
      <c r="P6612" s="22" t="n">
        <v>0</v>
      </c>
      <c r="Q6612" s="4" t="n"/>
      <c r="R6612" s="17" t="n"/>
      <c r="S6612" s="17" t="n"/>
      <c r="T6612" s="24" t="n"/>
      <c r="U6612" s="25" t="n">
        <v>-14.6087867</v>
      </c>
      <c r="V6612" s="25" t="n">
        <v>-41.8380683</v>
      </c>
    </row>
    <row r="6613">
      <c r="A6613" s="4" t="inlineStr">
        <is>
          <t>PRESIDENTE TANCREDO NEVES</t>
        </is>
      </c>
      <c r="B6613" s="17" t="inlineStr">
        <is>
          <t>Sem câmera</t>
        </is>
      </c>
      <c r="C6613" s="22" t="n">
        <v>197</v>
      </c>
      <c r="D6613" s="22" t="n">
        <v>1015</v>
      </c>
      <c r="E6613" s="4" t="inlineStr">
        <is>
          <t>ESCOLA MUNICIPAL CATHARINA BORGES DE SENA</t>
        </is>
      </c>
      <c r="F6613" s="4" t="inlineStr">
        <is>
          <t>DISTRITO DE CORTE DE PEDRA</t>
        </is>
      </c>
      <c r="G6613" s="4" t="inlineStr">
        <is>
          <t>POVOADO CORTE DE PEDRA - ZONA RURAL</t>
        </is>
      </c>
      <c r="H6613" s="17" t="inlineStr">
        <is>
          <t>Rural</t>
        </is>
      </c>
      <c r="I6613" s="7" t="n">
        <v>4</v>
      </c>
      <c r="J6613" s="23" t="n"/>
      <c r="K6613" s="17" t="inlineStr">
        <is>
          <t>Sem câmera</t>
        </is>
      </c>
      <c r="L6613" s="22" t="n">
        <v>0</v>
      </c>
      <c r="M6613" s="17" t="inlineStr">
        <is>
          <t>Sem câmera</t>
        </is>
      </c>
      <c r="N6613" s="22" t="n">
        <v>0</v>
      </c>
      <c r="O6613" s="17" t="inlineStr">
        <is>
          <t>Sem câmera</t>
        </is>
      </c>
      <c r="P6613" s="22" t="n">
        <v>0</v>
      </c>
      <c r="Q6613" s="4" t="n"/>
      <c r="R6613" s="17" t="n"/>
      <c r="S6613" s="17" t="n"/>
      <c r="T6613" s="24" t="n"/>
      <c r="U6613" s="25" t="n">
        <v>-13.5091683</v>
      </c>
      <c r="V6613" s="25" t="n">
        <v>-39.4493983</v>
      </c>
    </row>
    <row r="6614">
      <c r="A6614" s="4" t="inlineStr">
        <is>
          <t>PRESIDENTE TANCREDO NEVES</t>
        </is>
      </c>
      <c r="B6614" s="17" t="inlineStr">
        <is>
          <t>Sem câmera</t>
        </is>
      </c>
      <c r="C6614" s="22" t="n">
        <v>197</v>
      </c>
      <c r="D6614" s="22" t="n">
        <v>1031</v>
      </c>
      <c r="E6614" s="4" t="inlineStr">
        <is>
          <t>ESCOLA MUNICIPAL PROFESSOR EDVALDO MACHADO BOAVENTURA</t>
        </is>
      </c>
      <c r="F6614" s="4" t="inlineStr">
        <is>
          <t>CENTRO</t>
        </is>
      </c>
      <c r="G6614" s="4" t="inlineStr">
        <is>
          <t>PRAÇA DA INDEPENDÊNCIA S/N - ZONA URBANA</t>
        </is>
      </c>
      <c r="H6614" s="17" t="inlineStr">
        <is>
          <t>Urbana</t>
        </is>
      </c>
      <c r="I6614" s="7" t="n">
        <v>6</v>
      </c>
      <c r="J6614" s="23" t="n"/>
      <c r="K6614" s="17" t="inlineStr">
        <is>
          <t>Sem câmera</t>
        </is>
      </c>
      <c r="L6614" s="22" t="n">
        <v>0</v>
      </c>
      <c r="M6614" s="17" t="inlineStr">
        <is>
          <t>Sem câmera</t>
        </is>
      </c>
      <c r="N6614" s="22" t="n">
        <v>0</v>
      </c>
      <c r="O6614" s="17" t="inlineStr">
        <is>
          <t>Sem câmera</t>
        </is>
      </c>
      <c r="P6614" s="22" t="n">
        <v>0</v>
      </c>
      <c r="Q6614" s="4" t="n"/>
      <c r="R6614" s="17" t="n"/>
      <c r="S6614" s="17" t="n"/>
      <c r="T6614" s="24" t="n"/>
      <c r="U6614" s="25" t="n">
        <v>-13.4562</v>
      </c>
      <c r="V6614" s="25" t="n">
        <v>-39.423095</v>
      </c>
    </row>
    <row r="6615">
      <c r="A6615" s="4" t="inlineStr">
        <is>
          <t>PRESIDENTE TANCREDO NEVES</t>
        </is>
      </c>
      <c r="B6615" s="17" t="inlineStr">
        <is>
          <t>Sem câmera</t>
        </is>
      </c>
      <c r="C6615" s="22" t="n">
        <v>197</v>
      </c>
      <c r="D6615" s="22" t="n">
        <v>1040</v>
      </c>
      <c r="E6615" s="4" t="inlineStr">
        <is>
          <t>ESCOLA ESTADUAL DE PRIMEIRO GRAU DEPUTADO JAIRO CARNEIRO</t>
        </is>
      </c>
      <c r="F6615" s="4" t="inlineStr">
        <is>
          <t>CENTRO</t>
        </is>
      </c>
      <c r="G6615" s="4" t="inlineStr">
        <is>
          <t>PRAÇA DA INDEPENDÊNCIA S/N - ZONA URBANA</t>
        </is>
      </c>
      <c r="H6615" s="17" t="inlineStr">
        <is>
          <t>Urbana</t>
        </is>
      </c>
      <c r="I6615" s="7" t="n">
        <v>4</v>
      </c>
      <c r="J6615" s="23" t="n"/>
      <c r="K6615" s="17" t="inlineStr">
        <is>
          <t>Sem câmera</t>
        </is>
      </c>
      <c r="L6615" s="22" t="n">
        <v>0</v>
      </c>
      <c r="M6615" s="17" t="inlineStr">
        <is>
          <t>Sem câmera</t>
        </is>
      </c>
      <c r="N6615" s="22" t="n">
        <v>0</v>
      </c>
      <c r="O6615" s="17" t="inlineStr">
        <is>
          <t>Sem câmera</t>
        </is>
      </c>
      <c r="P6615" s="22" t="n">
        <v>0</v>
      </c>
      <c r="Q6615" s="4" t="n"/>
      <c r="R6615" s="17" t="n"/>
      <c r="S6615" s="17" t="n"/>
      <c r="T6615" s="24" t="n"/>
      <c r="U6615" s="25" t="n">
        <v>-13.4561126</v>
      </c>
      <c r="V6615" s="25" t="n">
        <v>-39.4230441</v>
      </c>
    </row>
    <row r="6616">
      <c r="A6616" s="4" t="inlineStr">
        <is>
          <t>PRESIDENTE TANCREDO NEVES</t>
        </is>
      </c>
      <c r="B6616" s="17" t="inlineStr">
        <is>
          <t>Sem câmera</t>
        </is>
      </c>
      <c r="C6616" s="22" t="n">
        <v>197</v>
      </c>
      <c r="D6616" s="22" t="n">
        <v>1066</v>
      </c>
      <c r="E6616" s="4" t="inlineStr">
        <is>
          <t>ESCOLA MUNICIPAL MAESTRO AGOSTINHO GOMES</t>
        </is>
      </c>
      <c r="F6616" s="4" t="inlineStr">
        <is>
          <t>DISTRITO DE MOENDA</t>
        </is>
      </c>
      <c r="G6616" s="4" t="inlineStr">
        <is>
          <t>POVOADO MOENDA - ZONA RURAL</t>
        </is>
      </c>
      <c r="H6616" s="17" t="inlineStr">
        <is>
          <t>Rural</t>
        </is>
      </c>
      <c r="I6616" s="7" t="n">
        <v>2</v>
      </c>
      <c r="J6616" s="23" t="n"/>
      <c r="K6616" s="17" t="inlineStr">
        <is>
          <t>Sem câmera</t>
        </is>
      </c>
      <c r="L6616" s="22" t="n">
        <v>0</v>
      </c>
      <c r="M6616" s="17" t="inlineStr">
        <is>
          <t>Sem câmera</t>
        </is>
      </c>
      <c r="N6616" s="22" t="n">
        <v>0</v>
      </c>
      <c r="O6616" s="17" t="inlineStr">
        <is>
          <t>Sem câmera</t>
        </is>
      </c>
      <c r="P6616" s="22" t="n">
        <v>0</v>
      </c>
      <c r="Q6616" s="4" t="n"/>
      <c r="R6616" s="17" t="n"/>
      <c r="S6616" s="17" t="n"/>
      <c r="T6616" s="24" t="n"/>
      <c r="U6616" s="25" t="n">
        <v>-13.3931967</v>
      </c>
      <c r="V6616" s="25" t="n">
        <v>-39.40026</v>
      </c>
    </row>
    <row r="6617">
      <c r="A6617" s="4" t="inlineStr">
        <is>
          <t>PRESIDENTE TANCREDO NEVES</t>
        </is>
      </c>
      <c r="B6617" s="17" t="inlineStr">
        <is>
          <t>Sem câmera</t>
        </is>
      </c>
      <c r="C6617" s="22" t="n">
        <v>197</v>
      </c>
      <c r="D6617" s="22" t="n">
        <v>1082</v>
      </c>
      <c r="E6617" s="4" t="inlineStr">
        <is>
          <t>ESCOLA MUNICIPAL BRÁS BISPO DE OLIVEIRA</t>
        </is>
      </c>
      <c r="F6617" s="4" t="inlineStr">
        <is>
          <t>DISTRITO DE MOENDA</t>
        </is>
      </c>
      <c r="G6617" s="4" t="inlineStr">
        <is>
          <t>RUA DO ACAMPAMENTO S/N - ZONA RURAL</t>
        </is>
      </c>
      <c r="H6617" s="17" t="inlineStr">
        <is>
          <t>Rural</t>
        </is>
      </c>
      <c r="I6617" s="7" t="n">
        <v>5</v>
      </c>
      <c r="J6617" s="23" t="n"/>
      <c r="K6617" s="17" t="inlineStr">
        <is>
          <t>Sem câmera</t>
        </is>
      </c>
      <c r="L6617" s="22" t="n">
        <v>0</v>
      </c>
      <c r="M6617" s="17" t="inlineStr">
        <is>
          <t>Sem câmera</t>
        </is>
      </c>
      <c r="N6617" s="22" t="n">
        <v>0</v>
      </c>
      <c r="O6617" s="17" t="inlineStr">
        <is>
          <t>Sem câmera</t>
        </is>
      </c>
      <c r="P6617" s="22" t="n">
        <v>0</v>
      </c>
      <c r="Q6617" s="4" t="n"/>
      <c r="R6617" s="17" t="n"/>
      <c r="S6617" s="17" t="n"/>
      <c r="T6617" s="24" t="n"/>
      <c r="U6617" s="25" t="n">
        <v>-13.3869267</v>
      </c>
      <c r="V6617" s="25" t="n">
        <v>-39.3999983</v>
      </c>
    </row>
    <row r="6618">
      <c r="A6618" s="4" t="inlineStr">
        <is>
          <t>PRESIDENTE TANCREDO NEVES</t>
        </is>
      </c>
      <c r="B6618" s="17" t="inlineStr">
        <is>
          <t>Sem câmera</t>
        </is>
      </c>
      <c r="C6618" s="22" t="n">
        <v>197</v>
      </c>
      <c r="D6618" s="22" t="n">
        <v>1090</v>
      </c>
      <c r="E6618" s="4" t="inlineStr">
        <is>
          <t>ESCOLA MUNICIPAL ANA NERY</t>
        </is>
      </c>
      <c r="F6618" s="4" t="inlineStr">
        <is>
          <t>SERRARIA</t>
        </is>
      </c>
      <c r="G6618" s="4" t="inlineStr">
        <is>
          <t>RUA EUGÊNIO VENCESLAU DOS SANTOS, S/N - ZONA URBANA</t>
        </is>
      </c>
      <c r="H6618" s="17" t="inlineStr">
        <is>
          <t>Urbana</t>
        </is>
      </c>
      <c r="I6618" s="7" t="n">
        <v>1</v>
      </c>
      <c r="J6618" s="23" t="n"/>
      <c r="K6618" s="17" t="inlineStr">
        <is>
          <t>Sem câmera</t>
        </is>
      </c>
      <c r="L6618" s="22" t="n">
        <v>0</v>
      </c>
      <c r="M6618" s="17" t="inlineStr">
        <is>
          <t>Sem câmera</t>
        </is>
      </c>
      <c r="N6618" s="22" t="n">
        <v>0</v>
      </c>
      <c r="O6618" s="17" t="inlineStr">
        <is>
          <t>Sem câmera</t>
        </is>
      </c>
      <c r="P6618" s="22" t="n">
        <v>0</v>
      </c>
      <c r="Q6618" s="4" t="n"/>
      <c r="R6618" s="17" t="n"/>
      <c r="S6618" s="17" t="n"/>
      <c r="T6618" s="24" t="n"/>
      <c r="U6618" s="25" t="n">
        <v>-13.455395</v>
      </c>
      <c r="V6618" s="25" t="n">
        <v>-39.4181817</v>
      </c>
    </row>
    <row r="6619">
      <c r="A6619" s="4" t="inlineStr">
        <is>
          <t>PRESIDENTE TANCREDO NEVES</t>
        </is>
      </c>
      <c r="B6619" s="17" t="inlineStr">
        <is>
          <t>Sem câmera</t>
        </is>
      </c>
      <c r="C6619" s="22" t="n">
        <v>197</v>
      </c>
      <c r="D6619" s="22" t="n">
        <v>1120</v>
      </c>
      <c r="E6619" s="4" t="inlineStr">
        <is>
          <t>COLÉGIO MUNICIPAL CECÍLIA MACHADO</t>
        </is>
      </c>
      <c r="F6619" s="4" t="inlineStr">
        <is>
          <t>REGIÃO DA GENDIBA I</t>
        </is>
      </c>
      <c r="G6619" s="4" t="inlineStr">
        <is>
          <t>POVOADO GENDIBA - ZONA RURAL</t>
        </is>
      </c>
      <c r="H6619" s="17" t="inlineStr">
        <is>
          <t>Rural</t>
        </is>
      </c>
      <c r="I6619" s="7" t="n">
        <v>3</v>
      </c>
      <c r="J6619" s="23" t="n"/>
      <c r="K6619" s="17" t="inlineStr">
        <is>
          <t>Sem câmera</t>
        </is>
      </c>
      <c r="L6619" s="22" t="n">
        <v>0</v>
      </c>
      <c r="M6619" s="17" t="inlineStr">
        <is>
          <t>Sem câmera</t>
        </is>
      </c>
      <c r="N6619" s="22" t="n">
        <v>0</v>
      </c>
      <c r="O6619" s="17" t="inlineStr">
        <is>
          <t>Sem câmera</t>
        </is>
      </c>
      <c r="P6619" s="22" t="n">
        <v>0</v>
      </c>
      <c r="Q6619" s="4" t="n"/>
      <c r="R6619" s="17" t="n"/>
      <c r="S6619" s="17" t="n"/>
      <c r="T6619" s="24" t="n"/>
      <c r="U6619" s="25" t="n">
        <v>-13.4040361</v>
      </c>
      <c r="V6619" s="25" t="n">
        <v>-39.3286372</v>
      </c>
    </row>
    <row r="6620">
      <c r="A6620" s="4" t="inlineStr">
        <is>
          <t>PRESIDENTE TANCREDO NEVES</t>
        </is>
      </c>
      <c r="B6620" s="17" t="inlineStr">
        <is>
          <t>Sem câmera</t>
        </is>
      </c>
      <c r="C6620" s="22" t="n">
        <v>197</v>
      </c>
      <c r="D6620" s="22" t="n">
        <v>1139</v>
      </c>
      <c r="E6620" s="4" t="inlineStr">
        <is>
          <t>ESCOLA MUNICIPAL DOM EDUARDO HERBOROLD</t>
        </is>
      </c>
      <c r="F6620" s="4" t="inlineStr">
        <is>
          <t>REGIÃO DO GERVÁSIO</t>
        </is>
      </c>
      <c r="G6620" s="4" t="inlineStr">
        <is>
          <t>POVOADO GERVÁSIO - ZONA RURAL</t>
        </is>
      </c>
      <c r="H6620" s="17" t="inlineStr">
        <is>
          <t>Rural</t>
        </is>
      </c>
      <c r="I6620" s="7" t="n">
        <v>1</v>
      </c>
      <c r="J6620" s="23" t="n"/>
      <c r="K6620" s="17" t="inlineStr">
        <is>
          <t>Sem câmera</t>
        </is>
      </c>
      <c r="L6620" s="22" t="n">
        <v>0</v>
      </c>
      <c r="M6620" s="17" t="inlineStr">
        <is>
          <t>Sem câmera</t>
        </is>
      </c>
      <c r="N6620" s="22" t="n">
        <v>0</v>
      </c>
      <c r="O6620" s="17" t="inlineStr">
        <is>
          <t>Sem câmera</t>
        </is>
      </c>
      <c r="P6620" s="22" t="n">
        <v>0</v>
      </c>
      <c r="Q6620" s="4" t="n"/>
      <c r="R6620" s="17" t="n"/>
      <c r="S6620" s="17" t="n"/>
      <c r="T6620" s="24" t="n"/>
      <c r="U6620" s="25" t="n">
        <v>-13.3507234</v>
      </c>
      <c r="V6620" s="25" t="n">
        <v>-39.3996864</v>
      </c>
    </row>
    <row r="6621">
      <c r="A6621" s="4" t="inlineStr">
        <is>
          <t>PRESIDENTE TANCREDO NEVES</t>
        </is>
      </c>
      <c r="B6621" s="17" t="inlineStr">
        <is>
          <t>Sem câmera</t>
        </is>
      </c>
      <c r="C6621" s="22" t="n">
        <v>197</v>
      </c>
      <c r="D6621" s="22" t="n">
        <v>1147</v>
      </c>
      <c r="E6621" s="4" t="inlineStr">
        <is>
          <t>ESCOLA MUNICIPAL AÉCIO NEVES</t>
        </is>
      </c>
      <c r="F6621" s="4" t="inlineStr">
        <is>
          <t>AÉCIO NEVES</t>
        </is>
      </c>
      <c r="G6621" s="4" t="inlineStr">
        <is>
          <t>RUA GRACIANO JOSÉ DE ANDRADE, S/N - ZONA URBANA</t>
        </is>
      </c>
      <c r="H6621" s="17" t="inlineStr">
        <is>
          <t>Urbana</t>
        </is>
      </c>
      <c r="I6621" s="7" t="n">
        <v>8</v>
      </c>
      <c r="J6621" s="23" t="n"/>
      <c r="K6621" s="17" t="inlineStr">
        <is>
          <t>Sem câmera</t>
        </is>
      </c>
      <c r="L6621" s="22" t="n">
        <v>0</v>
      </c>
      <c r="M6621" s="17" t="inlineStr">
        <is>
          <t>Sem câmera</t>
        </is>
      </c>
      <c r="N6621" s="22" t="n">
        <v>0</v>
      </c>
      <c r="O6621" s="17" t="inlineStr">
        <is>
          <t>Sem câmera</t>
        </is>
      </c>
      <c r="P6621" s="22" t="n">
        <v>0</v>
      </c>
      <c r="Q6621" s="4" t="n"/>
      <c r="R6621" s="17" t="n"/>
      <c r="S6621" s="17" t="n"/>
      <c r="T6621" s="24" t="n"/>
      <c r="U6621" s="25" t="n">
        <v>-13.4533565</v>
      </c>
      <c r="V6621" s="25" t="n">
        <v>-39.4268545</v>
      </c>
    </row>
    <row r="6622">
      <c r="A6622" s="4" t="inlineStr">
        <is>
          <t>PRESIDENTE TANCREDO NEVES</t>
        </is>
      </c>
      <c r="B6622" s="17" t="inlineStr">
        <is>
          <t>Sem câmera</t>
        </is>
      </c>
      <c r="C6622" s="22" t="n">
        <v>197</v>
      </c>
      <c r="D6622" s="22" t="n">
        <v>1155</v>
      </c>
      <c r="E6622" s="4" t="inlineStr">
        <is>
          <t>ESCOLA MUNICIPAL ANTÔNIO SOUZA AGUIAR</t>
        </is>
      </c>
      <c r="F6622" s="4" t="inlineStr">
        <is>
          <t>REGIÃO DA TESOURA II</t>
        </is>
      </c>
      <c r="G6622" s="4" t="inlineStr">
        <is>
          <t>POVOADO TESOURAS II - ZONA RURAL</t>
        </is>
      </c>
      <c r="H6622" s="17" t="inlineStr">
        <is>
          <t>Rural</t>
        </is>
      </c>
      <c r="I6622" s="7" t="n">
        <v>1</v>
      </c>
      <c r="J6622" s="23" t="n"/>
      <c r="K6622" s="17" t="inlineStr">
        <is>
          <t>Sem câmera</t>
        </is>
      </c>
      <c r="L6622" s="22" t="n">
        <v>0</v>
      </c>
      <c r="M6622" s="17" t="inlineStr">
        <is>
          <t>Sem câmera</t>
        </is>
      </c>
      <c r="N6622" s="22" t="n">
        <v>0</v>
      </c>
      <c r="O6622" s="17" t="inlineStr">
        <is>
          <t>Sem câmera</t>
        </is>
      </c>
      <c r="P6622" s="22" t="n">
        <v>0</v>
      </c>
      <c r="Q6622" s="4" t="n"/>
      <c r="R6622" s="17" t="n"/>
      <c r="S6622" s="17" t="n"/>
      <c r="T6622" s="24" t="n"/>
      <c r="U6622" s="25" t="n">
        <v>-13.3338433</v>
      </c>
      <c r="V6622" s="25" t="n">
        <v>-39.4153467</v>
      </c>
    </row>
    <row r="6623">
      <c r="A6623" s="4" t="inlineStr">
        <is>
          <t>PRESIDENTE TANCREDO NEVES</t>
        </is>
      </c>
      <c r="B6623" s="17" t="inlineStr">
        <is>
          <t>Sem câmera</t>
        </is>
      </c>
      <c r="C6623" s="22" t="n">
        <v>197</v>
      </c>
      <c r="D6623" s="22" t="n">
        <v>1163</v>
      </c>
      <c r="E6623" s="4" t="inlineStr">
        <is>
          <t>COLÉGIO MUNICIPAL JOÃO DE SOUZA BARRETO</t>
        </is>
      </c>
      <c r="F6623" s="4" t="inlineStr">
        <is>
          <t>REGIÃO DA UMBAÚBA</t>
        </is>
      </c>
      <c r="G6623" s="4" t="inlineStr">
        <is>
          <t>POVOADO UMBAÚBA - ZONA RURAL</t>
        </is>
      </c>
      <c r="H6623" s="17" t="inlineStr">
        <is>
          <t>Rural</t>
        </is>
      </c>
      <c r="I6623" s="7" t="n">
        <v>3</v>
      </c>
      <c r="J6623" s="23" t="n"/>
      <c r="K6623" s="17" t="inlineStr">
        <is>
          <t>Sem câmera</t>
        </is>
      </c>
      <c r="L6623" s="22" t="n">
        <v>0</v>
      </c>
      <c r="M6623" s="17" t="inlineStr">
        <is>
          <t>Sem câmera</t>
        </is>
      </c>
      <c r="N6623" s="22" t="n">
        <v>0</v>
      </c>
      <c r="O6623" s="17" t="inlineStr">
        <is>
          <t>Sem câmera</t>
        </is>
      </c>
      <c r="P6623" s="22" t="n">
        <v>0</v>
      </c>
      <c r="Q6623" s="4" t="n"/>
      <c r="R6623" s="17" t="n"/>
      <c r="S6623" s="17" t="n"/>
      <c r="T6623" s="24" t="n"/>
      <c r="U6623" s="25" t="n">
        <v>-13.48644</v>
      </c>
      <c r="V6623" s="25" t="n">
        <v>-39.367785</v>
      </c>
    </row>
    <row r="6624">
      <c r="A6624" s="4" t="inlineStr">
        <is>
          <t>PRESIDENTE TANCREDO NEVES</t>
        </is>
      </c>
      <c r="B6624" s="17" t="inlineStr">
        <is>
          <t>Sem câmera</t>
        </is>
      </c>
      <c r="C6624" s="22" t="n">
        <v>197</v>
      </c>
      <c r="D6624" s="22" t="n">
        <v>1171</v>
      </c>
      <c r="E6624" s="4" t="inlineStr">
        <is>
          <t>ESCOLA MUNICIPAL RURAL DE IPIRANGA</t>
        </is>
      </c>
      <c r="F6624" s="4" t="inlineStr">
        <is>
          <t>REGIÃO DO IPIRANGA</t>
        </is>
      </c>
      <c r="G6624" s="4" t="inlineStr">
        <is>
          <t>POVOADO IPIRANGA - ZONA RURAL</t>
        </is>
      </c>
      <c r="H6624" s="17" t="inlineStr">
        <is>
          <t>Rural</t>
        </is>
      </c>
      <c r="I6624" s="7" t="n">
        <v>3</v>
      </c>
      <c r="J6624" s="23" t="n"/>
      <c r="K6624" s="17" t="inlineStr">
        <is>
          <t>Sem câmera</t>
        </is>
      </c>
      <c r="L6624" s="22" t="n">
        <v>0</v>
      </c>
      <c r="M6624" s="17" t="inlineStr">
        <is>
          <t>Sem câmera</t>
        </is>
      </c>
      <c r="N6624" s="22" t="n">
        <v>0</v>
      </c>
      <c r="O6624" s="17" t="inlineStr">
        <is>
          <t>Sem câmera</t>
        </is>
      </c>
      <c r="P6624" s="22" t="n">
        <v>0</v>
      </c>
      <c r="Q6624" s="4" t="n"/>
      <c r="R6624" s="17" t="n"/>
      <c r="S6624" s="17" t="n"/>
      <c r="T6624" s="24" t="n"/>
      <c r="U6624" s="25" t="n">
        <v>-13.4652483</v>
      </c>
      <c r="V6624" s="25" t="n">
        <v>-39.49028</v>
      </c>
    </row>
    <row r="6625">
      <c r="A6625" s="4" t="inlineStr">
        <is>
          <t>PRESIDENTE TANCREDO NEVES</t>
        </is>
      </c>
      <c r="B6625" s="17" t="inlineStr">
        <is>
          <t>Sem câmera</t>
        </is>
      </c>
      <c r="C6625" s="22" t="n">
        <v>197</v>
      </c>
      <c r="D6625" s="22" t="n">
        <v>1210</v>
      </c>
      <c r="E6625" s="4" t="inlineStr">
        <is>
          <t>ESCOLA ESTADUAL MARIA XAVIER DE ANDRADE</t>
        </is>
      </c>
      <c r="F6625" s="4" t="inlineStr">
        <is>
          <t>GINÁSIO</t>
        </is>
      </c>
      <c r="G6625" s="4" t="inlineStr">
        <is>
          <t>RUA DR. HEITOR GUEDES DE MELO - ZONA URBANA</t>
        </is>
      </c>
      <c r="H6625" s="17" t="inlineStr">
        <is>
          <t>Urbana</t>
        </is>
      </c>
      <c r="I6625" s="7" t="n">
        <v>8</v>
      </c>
      <c r="J6625" s="23" t="n"/>
      <c r="K6625" s="17" t="inlineStr">
        <is>
          <t>Sem câmera</t>
        </is>
      </c>
      <c r="L6625" s="22" t="n">
        <v>0</v>
      </c>
      <c r="M6625" s="17" t="inlineStr">
        <is>
          <t>Sem câmera</t>
        </is>
      </c>
      <c r="N6625" s="22" t="n">
        <v>0</v>
      </c>
      <c r="O6625" s="17" t="inlineStr">
        <is>
          <t>Sem câmera</t>
        </is>
      </c>
      <c r="P6625" s="22" t="n">
        <v>0</v>
      </c>
      <c r="Q6625" s="4" t="n"/>
      <c r="R6625" s="17" t="n"/>
      <c r="S6625" s="17" t="n"/>
      <c r="T6625" s="24" t="n"/>
      <c r="U6625" s="25" t="n">
        <v>-13.4582957</v>
      </c>
      <c r="V6625" s="25" t="n">
        <v>-39.4226175</v>
      </c>
    </row>
    <row r="6626">
      <c r="A6626" s="4" t="inlineStr">
        <is>
          <t>PRESIDENTE TANCREDO NEVES</t>
        </is>
      </c>
      <c r="B6626" s="17" t="inlineStr">
        <is>
          <t>Sem câmera</t>
        </is>
      </c>
      <c r="C6626" s="22" t="n">
        <v>197</v>
      </c>
      <c r="D6626" s="22" t="n">
        <v>1228</v>
      </c>
      <c r="E6626" s="4" t="inlineStr">
        <is>
          <t>CENTRO EDUCACIONAL INFANTIL HELENITA MACHADO</t>
        </is>
      </c>
      <c r="F6626" s="4" t="inlineStr">
        <is>
          <t>GINÁSIO</t>
        </is>
      </c>
      <c r="G6626" s="4" t="inlineStr">
        <is>
          <t>RUA ALTO DA COLINA, S/N - ZONA URBANA</t>
        </is>
      </c>
      <c r="H6626" s="17" t="inlineStr">
        <is>
          <t>Urbana</t>
        </is>
      </c>
      <c r="I6626" s="7" t="n">
        <v>5</v>
      </c>
      <c r="J6626" s="23" t="n"/>
      <c r="K6626" s="17" t="inlineStr">
        <is>
          <t>Sem câmera</t>
        </is>
      </c>
      <c r="L6626" s="22" t="n">
        <v>0</v>
      </c>
      <c r="M6626" s="17" t="inlineStr">
        <is>
          <t>Sem câmera</t>
        </is>
      </c>
      <c r="N6626" s="22" t="n">
        <v>0</v>
      </c>
      <c r="O6626" s="17" t="inlineStr">
        <is>
          <t>Sem câmera</t>
        </is>
      </c>
      <c r="P6626" s="22" t="n">
        <v>0</v>
      </c>
      <c r="Q6626" s="4" t="n"/>
      <c r="R6626" s="17" t="n"/>
      <c r="S6626" s="17" t="n"/>
      <c r="T6626" s="24" t="n"/>
      <c r="U6626" s="25" t="n">
        <v>-13.4591983</v>
      </c>
      <c r="V6626" s="25" t="n">
        <v>-39.4228633</v>
      </c>
    </row>
    <row r="6627">
      <c r="A6627" s="4" t="inlineStr">
        <is>
          <t>PRESIDENTE TANCREDO NEVES</t>
        </is>
      </c>
      <c r="B6627" s="17" t="inlineStr">
        <is>
          <t>Sem câmera</t>
        </is>
      </c>
      <c r="C6627" s="22" t="n">
        <v>197</v>
      </c>
      <c r="D6627" s="22" t="n">
        <v>1236</v>
      </c>
      <c r="E6627" s="4" t="inlineStr">
        <is>
          <t>CENTRO EDUCACIONAL MUNDO INFANTIL - CEMI</t>
        </is>
      </c>
      <c r="F6627" s="4" t="inlineStr">
        <is>
          <t>CENTRO</t>
        </is>
      </c>
      <c r="G6627" s="4" t="inlineStr">
        <is>
          <t>AV IPIRANGA, S/N - ZONA URBANA</t>
        </is>
      </c>
      <c r="H6627" s="17" t="inlineStr">
        <is>
          <t>Urbana</t>
        </is>
      </c>
      <c r="I6627" s="7" t="n">
        <v>6</v>
      </c>
      <c r="J6627" s="23" t="n"/>
      <c r="K6627" s="17" t="inlineStr">
        <is>
          <t>Sem câmera</t>
        </is>
      </c>
      <c r="L6627" s="22" t="n">
        <v>0</v>
      </c>
      <c r="M6627" s="17" t="inlineStr">
        <is>
          <t>Sem câmera</t>
        </is>
      </c>
      <c r="N6627" s="22" t="n">
        <v>0</v>
      </c>
      <c r="O6627" s="17" t="inlineStr">
        <is>
          <t>Sem câmera</t>
        </is>
      </c>
      <c r="P6627" s="22" t="n">
        <v>0</v>
      </c>
      <c r="Q6627" s="4" t="n"/>
      <c r="R6627" s="17" t="n"/>
      <c r="S6627" s="17" t="n"/>
      <c r="T6627" s="24" t="n"/>
      <c r="U6627" s="25" t="n">
        <v>-13.4497333</v>
      </c>
      <c r="V6627" s="25" t="n">
        <v>-39.4239417</v>
      </c>
    </row>
    <row r="6628">
      <c r="A6628" s="4" t="inlineStr">
        <is>
          <t>PRESIDENTE TANCREDO NEVES</t>
        </is>
      </c>
      <c r="B6628" s="17" t="inlineStr">
        <is>
          <t>Sem câmera</t>
        </is>
      </c>
      <c r="C6628" s="22" t="n">
        <v>197</v>
      </c>
      <c r="D6628" s="22" t="n">
        <v>1244</v>
      </c>
      <c r="E6628" s="4" t="inlineStr">
        <is>
          <t>PRÉDIO ESCOLAR MONTEIRO LOBATO</t>
        </is>
      </c>
      <c r="F6628" s="4" t="inlineStr">
        <is>
          <t>DISTRITO DE CORTE DE PEDRA</t>
        </is>
      </c>
      <c r="G6628" s="4" t="inlineStr">
        <is>
          <t>POVOADO DE CORTE DE PEDRA - ZONA RURAL</t>
        </is>
      </c>
      <c r="H6628" s="17" t="inlineStr">
        <is>
          <t>Rural</t>
        </is>
      </c>
      <c r="I6628" s="7" t="n">
        <v>2</v>
      </c>
      <c r="J6628" s="23" t="n"/>
      <c r="K6628" s="17" t="inlineStr">
        <is>
          <t>Sem câmera</t>
        </is>
      </c>
      <c r="L6628" s="22" t="n">
        <v>0</v>
      </c>
      <c r="M6628" s="17" t="inlineStr">
        <is>
          <t>Sem câmera</t>
        </is>
      </c>
      <c r="N6628" s="22" t="n">
        <v>0</v>
      </c>
      <c r="O6628" s="17" t="inlineStr">
        <is>
          <t>Sem câmera</t>
        </is>
      </c>
      <c r="P6628" s="22" t="n">
        <v>0</v>
      </c>
      <c r="Q6628" s="4" t="n"/>
      <c r="R6628" s="17" t="n"/>
      <c r="S6628" s="17" t="n"/>
      <c r="T6628" s="24" t="n"/>
      <c r="U6628" s="25" t="n">
        <v>-13.5128426</v>
      </c>
      <c r="V6628" s="25" t="n">
        <v>-39.4511139</v>
      </c>
    </row>
    <row r="6629">
      <c r="A6629" s="4" t="inlineStr">
        <is>
          <t>PRESIDENTE TANCREDO NEVES</t>
        </is>
      </c>
      <c r="B6629" s="17" t="inlineStr">
        <is>
          <t>Sem câmera</t>
        </is>
      </c>
      <c r="C6629" s="22" t="n">
        <v>197</v>
      </c>
      <c r="D6629" s="22" t="n">
        <v>1252</v>
      </c>
      <c r="E6629" s="4" t="inlineStr">
        <is>
          <t>PRÉDIO ESCOLAR DUARTE DA COSTA</t>
        </is>
      </c>
      <c r="F6629" s="4" t="inlineStr">
        <is>
          <t>REGIÃO DO JULIÃO I</t>
        </is>
      </c>
      <c r="G6629" s="4" t="inlineStr">
        <is>
          <t>REGIÃO DO JULIÃO I - ZONA RURAL</t>
        </is>
      </c>
      <c r="H6629" s="17" t="inlineStr">
        <is>
          <t>Rural</t>
        </is>
      </c>
      <c r="I6629" s="7" t="n">
        <v>3</v>
      </c>
      <c r="J6629" s="23" t="n"/>
      <c r="K6629" s="17" t="inlineStr">
        <is>
          <t>Sem câmera</t>
        </is>
      </c>
      <c r="L6629" s="22" t="n">
        <v>0</v>
      </c>
      <c r="M6629" s="17" t="inlineStr">
        <is>
          <t>Sem câmera</t>
        </is>
      </c>
      <c r="N6629" s="22" t="n">
        <v>0</v>
      </c>
      <c r="O6629" s="17" t="inlineStr">
        <is>
          <t>Sem câmera</t>
        </is>
      </c>
      <c r="P6629" s="22" t="n">
        <v>0</v>
      </c>
      <c r="Q6629" s="4" t="n"/>
      <c r="R6629" s="17" t="n"/>
      <c r="S6629" s="17" t="n"/>
      <c r="T6629" s="24" t="n"/>
      <c r="U6629" s="25" t="n">
        <v>-13.4876517</v>
      </c>
      <c r="V6629" s="25" t="n">
        <v>-39.5135667</v>
      </c>
    </row>
    <row r="6630">
      <c r="A6630" s="4" t="inlineStr">
        <is>
          <t>PRESIDENTE TANCREDO NEVES</t>
        </is>
      </c>
      <c r="B6630" s="17" t="inlineStr">
        <is>
          <t>Sem câmera</t>
        </is>
      </c>
      <c r="C6630" s="22" t="n">
        <v>197</v>
      </c>
      <c r="D6630" s="22" t="n">
        <v>1260</v>
      </c>
      <c r="E6630" s="4" t="inlineStr">
        <is>
          <t>UNIDADE DE SAÚDE DA FAMÍLIA ADÉLIA ANDRADE ROCHA</t>
        </is>
      </c>
      <c r="F6630" s="4" t="inlineStr">
        <is>
          <t>REGIÃO DO IPIRANGA</t>
        </is>
      </c>
      <c r="G6630" s="4" t="inlineStr">
        <is>
          <t>POVOADO IPIRANGA - ZONA RURAL</t>
        </is>
      </c>
      <c r="H6630" s="17" t="inlineStr">
        <is>
          <t>Rural</t>
        </is>
      </c>
      <c r="I6630" s="7" t="n">
        <v>1</v>
      </c>
      <c r="J6630" s="23" t="n"/>
      <c r="K6630" s="17" t="inlineStr">
        <is>
          <t>Não avaliado</t>
        </is>
      </c>
      <c r="L6630" s="22" t="n"/>
      <c r="M6630" s="17" t="inlineStr">
        <is>
          <t>Não avaliado</t>
        </is>
      </c>
      <c r="N6630" s="22" t="n"/>
      <c r="O6630" s="17" t="inlineStr">
        <is>
          <t>Não avaliado</t>
        </is>
      </c>
      <c r="P6630" s="22" t="n"/>
      <c r="Q6630" s="4" t="n"/>
      <c r="R6630" s="17" t="n"/>
      <c r="S6630" s="17" t="n"/>
      <c r="T6630" s="24" t="n"/>
      <c r="U6630" s="25" t="n"/>
      <c r="V6630" s="25" t="n"/>
    </row>
    <row r="6631">
      <c r="A6631" s="4" t="inlineStr">
        <is>
          <t>PRESIDENTE TANCREDO NEVES</t>
        </is>
      </c>
      <c r="B6631" s="17" t="inlineStr">
        <is>
          <t>Sem câmera</t>
        </is>
      </c>
      <c r="C6631" s="22" t="n">
        <v>197</v>
      </c>
      <c r="D6631" s="22" t="n">
        <v>1279</v>
      </c>
      <c r="E6631" s="4" t="inlineStr">
        <is>
          <t>CENTRO EDUCACIONAL INFANTIL MÃE VICENÇA</t>
        </is>
      </c>
      <c r="F6631" s="4" t="inlineStr">
        <is>
          <t>DISTRITO DE CORTE DE PEDRA</t>
        </is>
      </c>
      <c r="G6631" s="4" t="inlineStr">
        <is>
          <t>RUA NATAL</t>
        </is>
      </c>
      <c r="H6631" s="17" t="inlineStr">
        <is>
          <t>Sem marcação</t>
        </is>
      </c>
      <c r="I6631" s="7" t="n">
        <v>2</v>
      </c>
      <c r="J6631" s="23" t="n"/>
      <c r="K6631" s="17" t="inlineStr">
        <is>
          <t>Sem câmera</t>
        </is>
      </c>
      <c r="L6631" s="22" t="n">
        <v>0</v>
      </c>
      <c r="M6631" s="17" t="inlineStr">
        <is>
          <t>Sem câmera</t>
        </is>
      </c>
      <c r="N6631" s="22" t="n">
        <v>0</v>
      </c>
      <c r="O6631" s="17" t="inlineStr">
        <is>
          <t>Sem câmera</t>
        </is>
      </c>
      <c r="P6631" s="22" t="n">
        <v>0</v>
      </c>
      <c r="Q6631" s="4" t="n"/>
      <c r="R6631" s="17" t="n"/>
      <c r="S6631" s="17" t="n"/>
      <c r="T6631" s="24" t="n"/>
      <c r="U6631" s="25" t="n">
        <v>-13.5120785</v>
      </c>
      <c r="V6631" s="25" t="n">
        <v>-39.4509816</v>
      </c>
    </row>
    <row r="6632">
      <c r="A6632" s="4" t="inlineStr">
        <is>
          <t>PRESIDENTE TANCREDO NEVES</t>
        </is>
      </c>
      <c r="B6632" s="17" t="inlineStr">
        <is>
          <t>Sem câmera</t>
        </is>
      </c>
      <c r="C6632" s="22" t="n">
        <v>197</v>
      </c>
      <c r="D6632" s="22" t="n">
        <v>1287</v>
      </c>
      <c r="E6632" s="4" t="inlineStr">
        <is>
          <t>ESCOLA MUNICIPAL VINICIUS LEAL</t>
        </is>
      </c>
      <c r="F6632" s="4" t="inlineStr">
        <is>
          <t>COLINA VERDE</t>
        </is>
      </c>
      <c r="G6632" s="4" t="inlineStr">
        <is>
          <t>RUA 1º DE MAIO, 40 - COLINA VERDE</t>
        </is>
      </c>
      <c r="H6632" s="17" t="inlineStr">
        <is>
          <t>Sem marcação</t>
        </is>
      </c>
      <c r="I6632" s="7" t="n">
        <v>2</v>
      </c>
      <c r="J6632" s="23" t="n"/>
      <c r="K6632" s="17" t="inlineStr">
        <is>
          <t>Sem câmera</t>
        </is>
      </c>
      <c r="L6632" s="22" t="n">
        <v>0</v>
      </c>
      <c r="M6632" s="17" t="inlineStr">
        <is>
          <t>Sem câmera</t>
        </is>
      </c>
      <c r="N6632" s="22" t="n">
        <v>0</v>
      </c>
      <c r="O6632" s="17" t="inlineStr">
        <is>
          <t>Sem câmera</t>
        </is>
      </c>
      <c r="P6632" s="22" t="n">
        <v>0</v>
      </c>
      <c r="Q6632" s="4" t="n"/>
      <c r="R6632" s="17" t="n"/>
      <c r="S6632" s="17" t="n"/>
      <c r="T6632" s="24" t="n"/>
      <c r="U6632" s="25" t="n">
        <v>-13.4548937</v>
      </c>
      <c r="V6632" s="25" t="n">
        <v>-39.4189364</v>
      </c>
    </row>
    <row r="6633">
      <c r="A6633" s="4" t="inlineStr">
        <is>
          <t>QUEIMADAS</t>
        </is>
      </c>
      <c r="B6633" s="17" t="inlineStr">
        <is>
          <t>Sem câmera</t>
        </is>
      </c>
      <c r="C6633" s="22" t="n">
        <v>106</v>
      </c>
      <c r="D6633" s="22" t="n">
        <v>1015</v>
      </c>
      <c r="E6633" s="4" t="inlineStr">
        <is>
          <t>COLÉGIO MUNICIPAL DE QUEIMADAS</t>
        </is>
      </c>
      <c r="F6633" s="4" t="inlineStr">
        <is>
          <t>CENTRO</t>
        </is>
      </c>
      <c r="G6633" s="4" t="inlineStr">
        <is>
          <t>RUA DR. ÉLZIO FERREIRA DE SOUZA, S/N - ZONA URBANA</t>
        </is>
      </c>
      <c r="H6633" s="17" t="inlineStr">
        <is>
          <t>Urbana</t>
        </is>
      </c>
      <c r="I6633" s="7" t="n">
        <v>11</v>
      </c>
      <c r="J6633" s="23" t="n"/>
      <c r="K6633" s="17" t="inlineStr">
        <is>
          <t>Sem câmera</t>
        </is>
      </c>
      <c r="L6633" s="22" t="n">
        <v>0</v>
      </c>
      <c r="M6633" s="17" t="inlineStr">
        <is>
          <t>Sem câmera</t>
        </is>
      </c>
      <c r="N6633" s="22" t="n">
        <v>0</v>
      </c>
      <c r="O6633" s="17" t="inlineStr">
        <is>
          <t>Sem câmera</t>
        </is>
      </c>
      <c r="P6633" s="22" t="n">
        <v>0</v>
      </c>
      <c r="Q6633" s="4" t="n"/>
      <c r="R6633" s="17" t="n"/>
      <c r="S6633" s="17" t="n"/>
      <c r="T6633" s="24" t="n"/>
      <c r="U6633" s="25" t="n">
        <v>-10.97953908</v>
      </c>
      <c r="V6633" s="25" t="n">
        <v>-39.62445307</v>
      </c>
    </row>
    <row r="6634">
      <c r="A6634" s="4" t="inlineStr">
        <is>
          <t>QUEIMADAS</t>
        </is>
      </c>
      <c r="B6634" s="17" t="inlineStr">
        <is>
          <t>Sem câmera</t>
        </is>
      </c>
      <c r="C6634" s="22" t="n">
        <v>106</v>
      </c>
      <c r="D6634" s="22" t="n">
        <v>1023</v>
      </c>
      <c r="E6634" s="4" t="inlineStr">
        <is>
          <t>GRUPO ESCOLAR PROFª. MARIA DE LOURDES</t>
        </is>
      </c>
      <c r="F6634" s="4" t="inlineStr">
        <is>
          <t>NOVA QUEIMADAS</t>
        </is>
      </c>
      <c r="G6634" s="4" t="inlineStr">
        <is>
          <t>RUA VILEBALDO ARAÚJO, S/N - ZONA URBANA</t>
        </is>
      </c>
      <c r="H6634" s="17" t="inlineStr">
        <is>
          <t>Urbana</t>
        </is>
      </c>
      <c r="I6634" s="7" t="n">
        <v>4</v>
      </c>
      <c r="J6634" s="23" t="n"/>
      <c r="K6634" s="17" t="inlineStr">
        <is>
          <t>Sem câmera</t>
        </is>
      </c>
      <c r="L6634" s="22" t="n">
        <v>0</v>
      </c>
      <c r="M6634" s="17" t="inlineStr">
        <is>
          <t>Sem câmera</t>
        </is>
      </c>
      <c r="N6634" s="22" t="n">
        <v>0</v>
      </c>
      <c r="O6634" s="17" t="inlineStr">
        <is>
          <t>Sem câmera</t>
        </is>
      </c>
      <c r="P6634" s="22" t="n">
        <v>0</v>
      </c>
      <c r="Q6634" s="4" t="n"/>
      <c r="R6634" s="17" t="n"/>
      <c r="S6634" s="17" t="n"/>
      <c r="T6634" s="24" t="n"/>
      <c r="U6634" s="25" t="n">
        <v>-10.98060827</v>
      </c>
      <c r="V6634" s="25" t="n">
        <v>-39.6260867</v>
      </c>
    </row>
    <row r="6635">
      <c r="A6635" s="4" t="inlineStr">
        <is>
          <t>QUEIMADAS</t>
        </is>
      </c>
      <c r="B6635" s="17" t="inlineStr">
        <is>
          <t>Sem câmera</t>
        </is>
      </c>
      <c r="C6635" s="22" t="n">
        <v>106</v>
      </c>
      <c r="D6635" s="22" t="n">
        <v>1040</v>
      </c>
      <c r="E6635" s="4" t="inlineStr">
        <is>
          <t>GRUPO ESCOLAR HILDÉRICO P OLIVEIRA</t>
        </is>
      </c>
      <c r="F6635" s="4" t="inlineStr">
        <is>
          <t>CENTRO</t>
        </is>
      </c>
      <c r="G6635" s="4" t="inlineStr">
        <is>
          <t>LARGO SÃO JOSÉ, S/N - ZONA URBANA</t>
        </is>
      </c>
      <c r="H6635" s="17" t="inlineStr">
        <is>
          <t>Urbana</t>
        </is>
      </c>
      <c r="I6635" s="7" t="n">
        <v>4</v>
      </c>
      <c r="J6635" s="23" t="n"/>
      <c r="K6635" s="17" t="inlineStr">
        <is>
          <t>Sem câmera</t>
        </is>
      </c>
      <c r="L6635" s="22" t="n">
        <v>0</v>
      </c>
      <c r="M6635" s="17" t="inlineStr">
        <is>
          <t>Sem câmera</t>
        </is>
      </c>
      <c r="N6635" s="22" t="n">
        <v>0</v>
      </c>
      <c r="O6635" s="17" t="inlineStr">
        <is>
          <t>Sem câmera</t>
        </is>
      </c>
      <c r="P6635" s="22" t="n">
        <v>0</v>
      </c>
      <c r="Q6635" s="4" t="n"/>
      <c r="R6635" s="17" t="n"/>
      <c r="S6635" s="17" t="n"/>
      <c r="T6635" s="24" t="n"/>
      <c r="U6635" s="25" t="n">
        <v>-10.97452762</v>
      </c>
      <c r="V6635" s="25" t="n">
        <v>-39.62593586</v>
      </c>
    </row>
    <row r="6636">
      <c r="A6636" s="4" t="inlineStr">
        <is>
          <t>QUEIMADAS</t>
        </is>
      </c>
      <c r="B6636" s="17" t="inlineStr">
        <is>
          <t>Sem câmera</t>
        </is>
      </c>
      <c r="C6636" s="22" t="n">
        <v>106</v>
      </c>
      <c r="D6636" s="22" t="n">
        <v>1058</v>
      </c>
      <c r="E6636" s="4" t="inlineStr">
        <is>
          <t>ESCOLA PROFª. ALDA MARTINS</t>
        </is>
      </c>
      <c r="F6636" s="4" t="inlineStr">
        <is>
          <t>ALTO DE SANTO ANTONIO</t>
        </is>
      </c>
      <c r="G6636" s="4" t="inlineStr">
        <is>
          <t>LARGO ALDA MARTINS, S/N - ZONA URBANA</t>
        </is>
      </c>
      <c r="H6636" s="17" t="inlineStr">
        <is>
          <t>Urbana</t>
        </is>
      </c>
      <c r="I6636" s="7" t="n">
        <v>4</v>
      </c>
      <c r="J6636" s="23" t="n"/>
      <c r="K6636" s="17" t="inlineStr">
        <is>
          <t>Sem câmera</t>
        </is>
      </c>
      <c r="L6636" s="22" t="n">
        <v>0</v>
      </c>
      <c r="M6636" s="17" t="inlineStr">
        <is>
          <t>Sem câmera</t>
        </is>
      </c>
      <c r="N6636" s="22" t="n">
        <v>0</v>
      </c>
      <c r="O6636" s="17" t="inlineStr">
        <is>
          <t>Sem câmera</t>
        </is>
      </c>
      <c r="P6636" s="22" t="n">
        <v>0</v>
      </c>
      <c r="Q6636" s="4" t="n"/>
      <c r="R6636" s="17" t="n"/>
      <c r="S6636" s="17" t="n"/>
      <c r="T6636" s="24" t="n"/>
      <c r="U6636" s="25" t="n">
        <v>-10.97550235</v>
      </c>
      <c r="V6636" s="25" t="n">
        <v>-39.62228257</v>
      </c>
    </row>
    <row r="6637">
      <c r="A6637" s="4" t="inlineStr">
        <is>
          <t>QUEIMADAS</t>
        </is>
      </c>
      <c r="B6637" s="17" t="inlineStr">
        <is>
          <t>Sem câmera</t>
        </is>
      </c>
      <c r="C6637" s="22" t="n">
        <v>106</v>
      </c>
      <c r="D6637" s="22" t="n">
        <v>1066</v>
      </c>
      <c r="E6637" s="4" t="inlineStr">
        <is>
          <t>ESCOLA PE. CARLOS GABANELLI</t>
        </is>
      </c>
      <c r="F6637" s="4" t="inlineStr">
        <is>
          <t>PONTE NOVA</t>
        </is>
      </c>
      <c r="G6637" s="4" t="inlineStr">
        <is>
          <t>RUA DA PONTE NOVA, S/N - ZONA URBANA</t>
        </is>
      </c>
      <c r="H6637" s="17" t="inlineStr">
        <is>
          <t>Urbana</t>
        </is>
      </c>
      <c r="I6637" s="7" t="n">
        <v>3</v>
      </c>
      <c r="J6637" s="23" t="n"/>
      <c r="K6637" s="17" t="inlineStr">
        <is>
          <t>Sem câmera</t>
        </is>
      </c>
      <c r="L6637" s="22" t="n">
        <v>0</v>
      </c>
      <c r="M6637" s="17" t="inlineStr">
        <is>
          <t>Sem câmera</t>
        </is>
      </c>
      <c r="N6637" s="22" t="n">
        <v>0</v>
      </c>
      <c r="O6637" s="17" t="inlineStr">
        <is>
          <t>Sem câmera</t>
        </is>
      </c>
      <c r="P6637" s="22" t="n">
        <v>0</v>
      </c>
      <c r="Q6637" s="4" t="n"/>
      <c r="R6637" s="17" t="n"/>
      <c r="S6637" s="17" t="n"/>
      <c r="T6637" s="24" t="n"/>
      <c r="U6637" s="25" t="n">
        <v>-10.96639483</v>
      </c>
      <c r="V6637" s="25" t="n">
        <v>-39.62687954</v>
      </c>
    </row>
    <row r="6638">
      <c r="A6638" s="4" t="inlineStr">
        <is>
          <t>QUEIMADAS</t>
        </is>
      </c>
      <c r="B6638" s="17" t="inlineStr">
        <is>
          <t>Sem câmera</t>
        </is>
      </c>
      <c r="C6638" s="22" t="n">
        <v>106</v>
      </c>
      <c r="D6638" s="22" t="n">
        <v>1074</v>
      </c>
      <c r="E6638" s="4" t="inlineStr">
        <is>
          <t>PREDIO ESCOLAR PROFª. CECY SOUZA</t>
        </is>
      </c>
      <c r="F6638" s="4" t="inlineStr">
        <is>
          <t>ALTO DA JACOBINA</t>
        </is>
      </c>
      <c r="G6638" s="4" t="inlineStr">
        <is>
          <t>AV. IVO MOREIRA SUZART, 374 - ZONA URBANA</t>
        </is>
      </c>
      <c r="H6638" s="17" t="inlineStr">
        <is>
          <t>Urbana</t>
        </is>
      </c>
      <c r="I6638" s="7" t="n">
        <v>5</v>
      </c>
      <c r="J6638" s="23" t="n"/>
      <c r="K6638" s="17" t="inlineStr">
        <is>
          <t>Sem câmera</t>
        </is>
      </c>
      <c r="L6638" s="22" t="n">
        <v>0</v>
      </c>
      <c r="M6638" s="17" t="inlineStr">
        <is>
          <t>Sem câmera</t>
        </is>
      </c>
      <c r="N6638" s="22" t="n">
        <v>0</v>
      </c>
      <c r="O6638" s="17" t="inlineStr">
        <is>
          <t>Sem câmera</t>
        </is>
      </c>
      <c r="P6638" s="22" t="n">
        <v>0</v>
      </c>
      <c r="Q6638" s="4" t="n"/>
      <c r="R6638" s="17" t="n"/>
      <c r="S6638" s="17" t="n"/>
      <c r="T6638" s="24" t="n"/>
      <c r="U6638" s="25" t="n">
        <v>-10.97850593</v>
      </c>
      <c r="V6638" s="25" t="n">
        <v>-39.63439964</v>
      </c>
    </row>
    <row r="6639">
      <c r="A6639" s="4" t="inlineStr">
        <is>
          <t>QUEIMADAS</t>
        </is>
      </c>
      <c r="B6639" s="17" t="inlineStr">
        <is>
          <t>Sem câmera</t>
        </is>
      </c>
      <c r="C6639" s="22" t="n">
        <v>106</v>
      </c>
      <c r="D6639" s="22" t="n">
        <v>1082</v>
      </c>
      <c r="E6639" s="4" t="inlineStr">
        <is>
          <t>ESCOLA ANTONIO PINHEIRO</t>
        </is>
      </c>
      <c r="F6639" s="4" t="inlineStr">
        <is>
          <t>POVOADO LAGOINHA</t>
        </is>
      </c>
      <c r="G6639" s="4" t="inlineStr">
        <is>
          <t>POVOADO LAGOINHA S/N - ZONA RURAL</t>
        </is>
      </c>
      <c r="H6639" s="17" t="inlineStr">
        <is>
          <t>Rural</t>
        </is>
      </c>
      <c r="I6639" s="7" t="n">
        <v>4</v>
      </c>
      <c r="J6639" s="23" t="n"/>
      <c r="K6639" s="17" t="inlineStr">
        <is>
          <t>Sem câmera</t>
        </is>
      </c>
      <c r="L6639" s="22" t="n">
        <v>0</v>
      </c>
      <c r="M6639" s="17" t="inlineStr">
        <is>
          <t>Sem câmera</t>
        </is>
      </c>
      <c r="N6639" s="22" t="n">
        <v>0</v>
      </c>
      <c r="O6639" s="17" t="inlineStr">
        <is>
          <t>Sem câmera</t>
        </is>
      </c>
      <c r="P6639" s="22" t="n">
        <v>0</v>
      </c>
      <c r="Q6639" s="4" t="n"/>
      <c r="R6639" s="17" t="n"/>
      <c r="S6639" s="17" t="n"/>
      <c r="T6639" s="24" t="n"/>
      <c r="U6639" s="25" t="n">
        <v>-10.83440942</v>
      </c>
      <c r="V6639" s="25" t="n">
        <v>-39.65335224</v>
      </c>
    </row>
    <row r="6640">
      <c r="A6640" s="4" t="inlineStr">
        <is>
          <t>QUEIMADAS</t>
        </is>
      </c>
      <c r="B6640" s="17" t="inlineStr">
        <is>
          <t>Sem câmera</t>
        </is>
      </c>
      <c r="C6640" s="22" t="n">
        <v>106</v>
      </c>
      <c r="D6640" s="22" t="n">
        <v>1104</v>
      </c>
      <c r="E6640" s="4" t="inlineStr">
        <is>
          <t>CETEP ANEXO RIACHO DA ONÇA</t>
        </is>
      </c>
      <c r="F6640" s="4" t="inlineStr">
        <is>
          <t>DISTRITO CORONEL JOAO BORGES</t>
        </is>
      </c>
      <c r="G6640" s="4" t="inlineStr">
        <is>
          <t>DISTRITO CORONEL JOÃO BORGES, S/N - ZONA RURAL</t>
        </is>
      </c>
      <c r="H6640" s="17" t="inlineStr">
        <is>
          <t>Rural</t>
        </is>
      </c>
      <c r="I6640" s="7" t="n">
        <v>2</v>
      </c>
      <c r="J6640" s="23" t="n"/>
      <c r="K6640" s="17" t="inlineStr">
        <is>
          <t>Sem câmera</t>
        </is>
      </c>
      <c r="L6640" s="22" t="n">
        <v>0</v>
      </c>
      <c r="M6640" s="17" t="inlineStr">
        <is>
          <t>Sem câmera</t>
        </is>
      </c>
      <c r="N6640" s="22" t="n">
        <v>0</v>
      </c>
      <c r="O6640" s="17" t="inlineStr">
        <is>
          <t>Sem câmera</t>
        </is>
      </c>
      <c r="P6640" s="22" t="n">
        <v>0</v>
      </c>
      <c r="Q6640" s="4" t="n"/>
      <c r="R6640" s="17" t="n"/>
      <c r="S6640" s="17" t="n"/>
      <c r="T6640" s="24" t="n"/>
      <c r="U6640" s="25" t="n">
        <v>-11.23993785</v>
      </c>
      <c r="V6640" s="25" t="n">
        <v>-39.74048309</v>
      </c>
    </row>
    <row r="6641">
      <c r="A6641" s="4" t="inlineStr">
        <is>
          <t>QUEIMADAS</t>
        </is>
      </c>
      <c r="B6641" s="17" t="inlineStr">
        <is>
          <t>Sem câmera</t>
        </is>
      </c>
      <c r="C6641" s="22" t="n">
        <v>106</v>
      </c>
      <c r="D6641" s="22" t="n">
        <v>1112</v>
      </c>
      <c r="E6641" s="4" t="inlineStr">
        <is>
          <t>ESCOLA MUNICIPAL DOMINGOS BADARÓ</t>
        </is>
      </c>
      <c r="F6641" s="4" t="inlineStr">
        <is>
          <t>DISTRITO CORONEL JOAO BORGES</t>
        </is>
      </c>
      <c r="G6641" s="4" t="inlineStr">
        <is>
          <t>DISTRITO CORONEL JOÃO BORGES , S/N - ZONA RURAL</t>
        </is>
      </c>
      <c r="H6641" s="17" t="inlineStr">
        <is>
          <t>Rural</t>
        </is>
      </c>
      <c r="I6641" s="7" t="n">
        <v>5</v>
      </c>
      <c r="J6641" s="23" t="n"/>
      <c r="K6641" s="17" t="inlineStr">
        <is>
          <t>Sem câmera</t>
        </is>
      </c>
      <c r="L6641" s="22" t="n">
        <v>0</v>
      </c>
      <c r="M6641" s="17" t="inlineStr">
        <is>
          <t>Sem câmera</t>
        </is>
      </c>
      <c r="N6641" s="22" t="n">
        <v>0</v>
      </c>
      <c r="O6641" s="17" t="inlineStr">
        <is>
          <t>Sem câmera</t>
        </is>
      </c>
      <c r="P6641" s="22" t="n">
        <v>0</v>
      </c>
      <c r="Q6641" s="4" t="n"/>
      <c r="R6641" s="17" t="n"/>
      <c r="S6641" s="17" t="n"/>
      <c r="T6641" s="24" t="n"/>
      <c r="U6641" s="25" t="n">
        <v>-11.2398767</v>
      </c>
      <c r="V6641" s="25" t="n">
        <v>-39.73926271</v>
      </c>
    </row>
    <row r="6642">
      <c r="A6642" s="4" t="inlineStr">
        <is>
          <t>QUEIMADAS</t>
        </is>
      </c>
      <c r="B6642" s="17" t="inlineStr">
        <is>
          <t>Sem câmera</t>
        </is>
      </c>
      <c r="C6642" s="22" t="n">
        <v>106</v>
      </c>
      <c r="D6642" s="22" t="n">
        <v>1120</v>
      </c>
      <c r="E6642" s="4" t="inlineStr">
        <is>
          <t>ESCOLA MUNICIPAL OTACILIO BATISTA</t>
        </is>
      </c>
      <c r="F6642" s="4" t="inlineStr">
        <is>
          <t>POVOADO RIO DO PEIXE</t>
        </is>
      </c>
      <c r="G6642" s="4" t="inlineStr">
        <is>
          <t>POVOADO RIO DO PEIXE, S/N - ZONA RURAL</t>
        </is>
      </c>
      <c r="H6642" s="17" t="inlineStr">
        <is>
          <t>Rural</t>
        </is>
      </c>
      <c r="I6642" s="7" t="n">
        <v>1</v>
      </c>
      <c r="J6642" s="23" t="n"/>
      <c r="K6642" s="17" t="inlineStr">
        <is>
          <t>Sem câmera</t>
        </is>
      </c>
      <c r="L6642" s="22" t="n">
        <v>0</v>
      </c>
      <c r="M6642" s="17" t="inlineStr">
        <is>
          <t>Sem câmera</t>
        </is>
      </c>
      <c r="N6642" s="22" t="n">
        <v>0</v>
      </c>
      <c r="O6642" s="17" t="inlineStr">
        <is>
          <t>Sem câmera</t>
        </is>
      </c>
      <c r="P6642" s="22" t="n">
        <v>0</v>
      </c>
      <c r="Q6642" s="4" t="n"/>
      <c r="R6642" s="17" t="n"/>
      <c r="S6642" s="17" t="n"/>
      <c r="T6642" s="24" t="n"/>
      <c r="U6642" s="25" t="n">
        <v>-11.09193026</v>
      </c>
      <c r="V6642" s="25" t="n">
        <v>-39.53050081</v>
      </c>
    </row>
    <row r="6643">
      <c r="A6643" s="4" t="inlineStr">
        <is>
          <t>QUEIMADAS</t>
        </is>
      </c>
      <c r="B6643" s="17" t="inlineStr">
        <is>
          <t>Sem câmera</t>
        </is>
      </c>
      <c r="C6643" s="22" t="n">
        <v>106</v>
      </c>
      <c r="D6643" s="22" t="n">
        <v>1139</v>
      </c>
      <c r="E6643" s="4" t="inlineStr">
        <is>
          <t>PREDIO ESCOLAR RENATO MARTINS</t>
        </is>
      </c>
      <c r="F6643" s="4" t="inlineStr">
        <is>
          <t>POVOADO GREGÓRIO</t>
        </is>
      </c>
      <c r="G6643" s="4" t="inlineStr">
        <is>
          <t>POVOADO GREGORIO, S/N - ZONA RURAL</t>
        </is>
      </c>
      <c r="H6643" s="17" t="inlineStr">
        <is>
          <t>Rural</t>
        </is>
      </c>
      <c r="I6643" s="7" t="n">
        <v>2</v>
      </c>
      <c r="J6643" s="23" t="n"/>
      <c r="K6643" s="17" t="inlineStr">
        <is>
          <t>Sem câmera</t>
        </is>
      </c>
      <c r="L6643" s="22" t="n">
        <v>0</v>
      </c>
      <c r="M6643" s="17" t="inlineStr">
        <is>
          <t>Sem câmera</t>
        </is>
      </c>
      <c r="N6643" s="22" t="n">
        <v>0</v>
      </c>
      <c r="O6643" s="17" t="inlineStr">
        <is>
          <t>Sem câmera</t>
        </is>
      </c>
      <c r="P6643" s="22" t="n">
        <v>0</v>
      </c>
      <c r="Q6643" s="4" t="n"/>
      <c r="R6643" s="17" t="n"/>
      <c r="S6643" s="17" t="n"/>
      <c r="T6643" s="24" t="n"/>
      <c r="U6643" s="25" t="n">
        <v>-11.0709981</v>
      </c>
      <c r="V6643" s="25" t="n">
        <v>-39.62984536</v>
      </c>
    </row>
    <row r="6644">
      <c r="A6644" s="4" t="inlineStr">
        <is>
          <t>QUEIMADAS</t>
        </is>
      </c>
      <c r="B6644" s="17" t="inlineStr">
        <is>
          <t>Sem câmera</t>
        </is>
      </c>
      <c r="C6644" s="22" t="n">
        <v>106</v>
      </c>
      <c r="D6644" s="22" t="n">
        <v>1155</v>
      </c>
      <c r="E6644" s="4" t="inlineStr">
        <is>
          <t>ESCOLA LIDIRIO FERREIRA LIMA</t>
        </is>
      </c>
      <c r="F6644" s="4" t="inlineStr">
        <is>
          <t>POVOADO ESPANTA GADO</t>
        </is>
      </c>
      <c r="G6644" s="4" t="inlineStr">
        <is>
          <t>POVOADO ESPANTA GADO, S/N - ZONA RURAL</t>
        </is>
      </c>
      <c r="H6644" s="17" t="inlineStr">
        <is>
          <t>Rural</t>
        </is>
      </c>
      <c r="I6644" s="7" t="n">
        <v>5</v>
      </c>
      <c r="J6644" s="23" t="n"/>
      <c r="K6644" s="17" t="inlineStr">
        <is>
          <t>Sem câmera</t>
        </is>
      </c>
      <c r="L6644" s="22" t="n">
        <v>0</v>
      </c>
      <c r="M6644" s="17" t="inlineStr">
        <is>
          <t>Sem câmera</t>
        </is>
      </c>
      <c r="N6644" s="22" t="n">
        <v>0</v>
      </c>
      <c r="O6644" s="17" t="inlineStr">
        <is>
          <t>Sem câmera</t>
        </is>
      </c>
      <c r="P6644" s="22" t="n">
        <v>0</v>
      </c>
      <c r="Q6644" s="4" t="n"/>
      <c r="R6644" s="17" t="n"/>
      <c r="S6644" s="17" t="n"/>
      <c r="T6644" s="24" t="n"/>
      <c r="U6644" s="25" t="n">
        <v>-10.91990319</v>
      </c>
      <c r="V6644" s="25" t="n">
        <v>-39.93192478</v>
      </c>
    </row>
    <row r="6645">
      <c r="A6645" s="4" t="inlineStr">
        <is>
          <t>QUEIMADAS</t>
        </is>
      </c>
      <c r="B6645" s="17" t="inlineStr">
        <is>
          <t>Sem câmera</t>
        </is>
      </c>
      <c r="C6645" s="22" t="n">
        <v>106</v>
      </c>
      <c r="D6645" s="22" t="n">
        <v>1163</v>
      </c>
      <c r="E6645" s="4" t="inlineStr">
        <is>
          <t>ESCOLA SEVERIANO GONCALVES</t>
        </is>
      </c>
      <c r="F6645" s="4" t="inlineStr">
        <is>
          <t>POVOADO ALECRIM</t>
        </is>
      </c>
      <c r="G6645" s="4" t="inlineStr">
        <is>
          <t>POVOADO ALECRIM, S/N - ZONA RURAL</t>
        </is>
      </c>
      <c r="H6645" s="17" t="inlineStr">
        <is>
          <t>Rural</t>
        </is>
      </c>
      <c r="I6645" s="7" t="n">
        <v>3</v>
      </c>
      <c r="J6645" s="23" t="n"/>
      <c r="K6645" s="17" t="inlineStr">
        <is>
          <t>Sem câmera</t>
        </is>
      </c>
      <c r="L6645" s="22" t="n">
        <v>0</v>
      </c>
      <c r="M6645" s="17" t="inlineStr">
        <is>
          <t>Sem câmera</t>
        </is>
      </c>
      <c r="N6645" s="22" t="n">
        <v>0</v>
      </c>
      <c r="O6645" s="17" t="inlineStr">
        <is>
          <t>Sem câmera</t>
        </is>
      </c>
      <c r="P6645" s="22" t="n">
        <v>0</v>
      </c>
      <c r="Q6645" s="4" t="n"/>
      <c r="R6645" s="17" t="n"/>
      <c r="S6645" s="17" t="n"/>
      <c r="T6645" s="24" t="n"/>
      <c r="U6645" s="25" t="n">
        <v>-11.05282487</v>
      </c>
      <c r="V6645" s="25" t="n">
        <v>-39.85604605</v>
      </c>
    </row>
    <row r="6646">
      <c r="A6646" s="4" t="inlineStr">
        <is>
          <t>QUEIMADAS</t>
        </is>
      </c>
      <c r="B6646" s="17" t="inlineStr">
        <is>
          <t>Sem câmera</t>
        </is>
      </c>
      <c r="C6646" s="22" t="n">
        <v>106</v>
      </c>
      <c r="D6646" s="22" t="n">
        <v>1180</v>
      </c>
      <c r="E6646" s="4" t="inlineStr">
        <is>
          <t>USF-PEDRO FERREIRA DA SILVA</t>
        </is>
      </c>
      <c r="F6646" s="4" t="inlineStr">
        <is>
          <t>POVOADO PONTO NOVO</t>
        </is>
      </c>
      <c r="G6646" s="4" t="inlineStr">
        <is>
          <t>POVOADO PONTO NOVO, S/N - ZONA RURAL</t>
        </is>
      </c>
      <c r="H6646" s="17" t="inlineStr">
        <is>
          <t>Rural</t>
        </is>
      </c>
      <c r="I6646" s="7" t="n">
        <v>2</v>
      </c>
      <c r="J6646" s="23" t="n"/>
      <c r="K6646" s="17" t="inlineStr">
        <is>
          <t>Sem câmera</t>
        </is>
      </c>
      <c r="L6646" s="22" t="n">
        <v>0</v>
      </c>
      <c r="M6646" s="17" t="inlineStr">
        <is>
          <t>Sem câmera</t>
        </is>
      </c>
      <c r="N6646" s="22" t="n">
        <v>0</v>
      </c>
      <c r="O6646" s="17" t="inlineStr">
        <is>
          <t>Sem câmera</t>
        </is>
      </c>
      <c r="P6646" s="22" t="n">
        <v>0</v>
      </c>
      <c r="Q6646" s="4" t="n"/>
      <c r="R6646" s="17" t="n"/>
      <c r="S6646" s="17" t="n"/>
      <c r="T6646" s="24" t="n"/>
      <c r="U6646" s="25" t="n">
        <v>-10.84592458</v>
      </c>
      <c r="V6646" s="25" t="n">
        <v>-39.60020171</v>
      </c>
    </row>
    <row r="6647">
      <c r="A6647" s="4" t="inlineStr">
        <is>
          <t>QUEIMADAS</t>
        </is>
      </c>
      <c r="B6647" s="17" t="inlineStr">
        <is>
          <t>Sem câmera</t>
        </is>
      </c>
      <c r="C6647" s="22" t="n">
        <v>106</v>
      </c>
      <c r="D6647" s="22" t="n">
        <v>1198</v>
      </c>
      <c r="E6647" s="4" t="inlineStr">
        <is>
          <t>ESCOLA MUNICIPAL SÃO JOSÉ</t>
        </is>
      </c>
      <c r="F6647" s="4" t="inlineStr">
        <is>
          <t>POVOADO TANQUES</t>
        </is>
      </c>
      <c r="G6647" s="4" t="inlineStr">
        <is>
          <t>POVOADO TANQUE, S/N - ZONA URBANA</t>
        </is>
      </c>
      <c r="H6647" s="17" t="inlineStr">
        <is>
          <t>Rural</t>
        </is>
      </c>
      <c r="I6647" s="7" t="n">
        <v>2</v>
      </c>
      <c r="J6647" s="23" t="n"/>
      <c r="K6647" s="17" t="inlineStr">
        <is>
          <t>Sem câmera</t>
        </is>
      </c>
      <c r="L6647" s="22" t="n">
        <v>0</v>
      </c>
      <c r="M6647" s="17" t="inlineStr">
        <is>
          <t>Sem câmera</t>
        </is>
      </c>
      <c r="N6647" s="22" t="n">
        <v>0</v>
      </c>
      <c r="O6647" s="17" t="inlineStr">
        <is>
          <t>Sem câmera</t>
        </is>
      </c>
      <c r="P6647" s="22" t="n">
        <v>0</v>
      </c>
      <c r="Q6647" s="4" t="n"/>
      <c r="R6647" s="17" t="n"/>
      <c r="S6647" s="17" t="n"/>
      <c r="T6647" s="24" t="n"/>
      <c r="U6647" s="25" t="n">
        <v>-10.80316229</v>
      </c>
      <c r="V6647" s="25" t="n">
        <v>-39.63471183</v>
      </c>
    </row>
    <row r="6648">
      <c r="A6648" s="4" t="inlineStr">
        <is>
          <t>QUEIMADAS</t>
        </is>
      </c>
      <c r="B6648" s="17" t="inlineStr">
        <is>
          <t>Sem câmera</t>
        </is>
      </c>
      <c r="C6648" s="22" t="n">
        <v>106</v>
      </c>
      <c r="D6648" s="22" t="n">
        <v>1210</v>
      </c>
      <c r="E6648" s="4" t="inlineStr">
        <is>
          <t>PREDIO ESCOLAR NOSSA SENHORA DA CONCEIÇÃO</t>
        </is>
      </c>
      <c r="F6648" s="4" t="inlineStr">
        <is>
          <t>POVOADO PEDROLÂNDIA</t>
        </is>
      </c>
      <c r="G6648" s="4" t="inlineStr">
        <is>
          <t>POVOADO PEDROLANDIA, S/N - ZONA RURAL</t>
        </is>
      </c>
      <c r="H6648" s="17" t="inlineStr">
        <is>
          <t>Rural</t>
        </is>
      </c>
      <c r="I6648" s="7" t="n">
        <v>1</v>
      </c>
      <c r="J6648" s="23" t="n"/>
      <c r="K6648" s="17" t="inlineStr">
        <is>
          <t>Sem câmera</t>
        </is>
      </c>
      <c r="L6648" s="22" t="n">
        <v>0</v>
      </c>
      <c r="M6648" s="17" t="inlineStr">
        <is>
          <t>Sem câmera</t>
        </is>
      </c>
      <c r="N6648" s="22" t="n">
        <v>0</v>
      </c>
      <c r="O6648" s="17" t="inlineStr">
        <is>
          <t>Sem câmera</t>
        </is>
      </c>
      <c r="P6648" s="22" t="n">
        <v>0</v>
      </c>
      <c r="Q6648" s="4" t="n"/>
      <c r="R6648" s="17" t="n"/>
      <c r="S6648" s="17" t="n"/>
      <c r="T6648" s="24" t="n"/>
      <c r="U6648" s="25" t="n">
        <v>-11.18029664</v>
      </c>
      <c r="V6648" s="25" t="n">
        <v>-39.6414105</v>
      </c>
    </row>
    <row r="6649">
      <c r="A6649" s="4" t="inlineStr">
        <is>
          <t>QUEIMADAS</t>
        </is>
      </c>
      <c r="B6649" s="17" t="inlineStr">
        <is>
          <t>Sem câmera</t>
        </is>
      </c>
      <c r="C6649" s="22" t="n">
        <v>106</v>
      </c>
      <c r="D6649" s="22" t="n">
        <v>1260</v>
      </c>
      <c r="E6649" s="4" t="inlineStr">
        <is>
          <t>ESCOLA ANTONIO CARLOS MAGALHÃES</t>
        </is>
      </c>
      <c r="F6649" s="4" t="inlineStr">
        <is>
          <t>POVOADO LAGOA DO MARI</t>
        </is>
      </c>
      <c r="G6649" s="4" t="inlineStr">
        <is>
          <t>POVOADO LAGOA DO MARI - ZONA RURAL</t>
        </is>
      </c>
      <c r="H6649" s="17" t="inlineStr">
        <is>
          <t>Rural</t>
        </is>
      </c>
      <c r="I6649" s="7" t="n">
        <v>2</v>
      </c>
      <c r="J6649" s="23" t="n"/>
      <c r="K6649" s="17" t="inlineStr">
        <is>
          <t>Sem câmera</t>
        </is>
      </c>
      <c r="L6649" s="22" t="n">
        <v>0</v>
      </c>
      <c r="M6649" s="17" t="inlineStr">
        <is>
          <t>Sem câmera</t>
        </is>
      </c>
      <c r="N6649" s="22" t="n">
        <v>0</v>
      </c>
      <c r="O6649" s="17" t="inlineStr">
        <is>
          <t>Sem câmera</t>
        </is>
      </c>
      <c r="P6649" s="22" t="n">
        <v>0</v>
      </c>
      <c r="Q6649" s="4" t="n"/>
      <c r="R6649" s="17" t="n"/>
      <c r="S6649" s="17" t="n"/>
      <c r="T6649" s="24" t="n"/>
      <c r="U6649" s="25" t="n">
        <v>-10.84680434</v>
      </c>
      <c r="V6649" s="25" t="n">
        <v>-39.62373499</v>
      </c>
    </row>
    <row r="6650">
      <c r="A6650" s="4" t="inlineStr">
        <is>
          <t>QUEIMADAS</t>
        </is>
      </c>
      <c r="B6650" s="17" t="inlineStr">
        <is>
          <t>Sem câmera</t>
        </is>
      </c>
      <c r="C6650" s="22" t="n">
        <v>106</v>
      </c>
      <c r="D6650" s="22" t="n">
        <v>1279</v>
      </c>
      <c r="E6650" s="4" t="inlineStr">
        <is>
          <t>ESCOLA JOSÉ LOPES DA SILVA</t>
        </is>
      </c>
      <c r="F6650" s="4" t="inlineStr">
        <is>
          <t>POVOADO DE FAZENDA DE CIMA</t>
        </is>
      </c>
      <c r="G6650" s="4" t="inlineStr">
        <is>
          <t>POVOADO DE FAZENDA DE CIMA - ZONA RURAL</t>
        </is>
      </c>
      <c r="H6650" s="17" t="inlineStr">
        <is>
          <t>Rural</t>
        </is>
      </c>
      <c r="I6650" s="7" t="n">
        <v>1</v>
      </c>
      <c r="J6650" s="23" t="n"/>
      <c r="K6650" s="17" t="inlineStr">
        <is>
          <t>Sem câmera</t>
        </is>
      </c>
      <c r="L6650" s="22" t="n">
        <v>0</v>
      </c>
      <c r="M6650" s="17" t="inlineStr">
        <is>
          <t>Sem câmera</t>
        </is>
      </c>
      <c r="N6650" s="22" t="n">
        <v>0</v>
      </c>
      <c r="O6650" s="17" t="inlineStr">
        <is>
          <t>Sem câmera</t>
        </is>
      </c>
      <c r="P6650" s="22" t="n">
        <v>0</v>
      </c>
      <c r="Q6650" s="4" t="n"/>
      <c r="R6650" s="17" t="n"/>
      <c r="S6650" s="17" t="n"/>
      <c r="T6650" s="24" t="n"/>
      <c r="U6650" s="25" t="n">
        <v>-11.12148093</v>
      </c>
      <c r="V6650" s="25" t="n">
        <v>-39.58252364</v>
      </c>
    </row>
    <row r="6651">
      <c r="A6651" s="4" t="inlineStr">
        <is>
          <t>QUEIMADAS</t>
        </is>
      </c>
      <c r="B6651" s="17" t="inlineStr">
        <is>
          <t>Sem câmera</t>
        </is>
      </c>
      <c r="C6651" s="22" t="n">
        <v>106</v>
      </c>
      <c r="D6651" s="22" t="n">
        <v>1287</v>
      </c>
      <c r="E6651" s="4" t="inlineStr">
        <is>
          <t>ESCOLA ANTONIETA DE SOUZA ARAÚJO</t>
        </is>
      </c>
      <c r="F6651" s="4" t="inlineStr">
        <is>
          <t>POVOADO DE ABOBREIRA</t>
        </is>
      </c>
      <c r="G6651" s="4" t="inlineStr">
        <is>
          <t>POVOADO DE ABOBREIRA - ZONA RURAL</t>
        </is>
      </c>
      <c r="H6651" s="17" t="inlineStr">
        <is>
          <t>Rural</t>
        </is>
      </c>
      <c r="I6651" s="7" t="n">
        <v>1</v>
      </c>
      <c r="J6651" s="23" t="n"/>
      <c r="K6651" s="17" t="inlineStr">
        <is>
          <t>Sem câmera</t>
        </is>
      </c>
      <c r="L6651" s="22" t="n">
        <v>0</v>
      </c>
      <c r="M6651" s="17" t="inlineStr">
        <is>
          <t>Sem câmera</t>
        </is>
      </c>
      <c r="N6651" s="22" t="n">
        <v>0</v>
      </c>
      <c r="O6651" s="17" t="inlineStr">
        <is>
          <t>Sem câmera</t>
        </is>
      </c>
      <c r="P6651" s="22" t="n">
        <v>0</v>
      </c>
      <c r="Q6651" s="4" t="n"/>
      <c r="R6651" s="17" t="n"/>
      <c r="S6651" s="17" t="n"/>
      <c r="T6651" s="24" t="n"/>
      <c r="U6651" s="25" t="n">
        <v>-11.0024909</v>
      </c>
      <c r="V6651" s="25" t="n">
        <v>-39.83895726</v>
      </c>
    </row>
    <row r="6652">
      <c r="A6652" s="4" t="inlineStr">
        <is>
          <t>QUEIMADAS</t>
        </is>
      </c>
      <c r="B6652" s="17" t="inlineStr">
        <is>
          <t>Sem câmera</t>
        </is>
      </c>
      <c r="C6652" s="22" t="n">
        <v>106</v>
      </c>
      <c r="D6652" s="22" t="n">
        <v>1295</v>
      </c>
      <c r="E6652" s="4" t="inlineStr">
        <is>
          <t>COLÉGIO MUNICIPAL PROFESSORA SÔNIA MARIA SILVA</t>
        </is>
      </c>
      <c r="F6652" s="4" t="inlineStr">
        <is>
          <t>CENTRO</t>
        </is>
      </c>
      <c r="G6652" s="4" t="inlineStr">
        <is>
          <t>R. DR. GILDO F. LIMA, 11</t>
        </is>
      </c>
      <c r="H6652" s="17" t="inlineStr">
        <is>
          <t>Sem marcação</t>
        </is>
      </c>
      <c r="I6652" s="7" t="n">
        <v>4</v>
      </c>
      <c r="J6652" s="23" t="n"/>
      <c r="K6652" s="17" t="inlineStr">
        <is>
          <t>Sem câmera</t>
        </is>
      </c>
      <c r="L6652" s="22" t="n">
        <v>0</v>
      </c>
      <c r="M6652" s="17" t="inlineStr">
        <is>
          <t>Sem câmera</t>
        </is>
      </c>
      <c r="N6652" s="22" t="n">
        <v>0</v>
      </c>
      <c r="O6652" s="17" t="inlineStr">
        <is>
          <t>Sem câmera</t>
        </is>
      </c>
      <c r="P6652" s="22" t="n">
        <v>0</v>
      </c>
      <c r="Q6652" s="4" t="n"/>
      <c r="R6652" s="17" t="n"/>
      <c r="S6652" s="17" t="n"/>
      <c r="T6652" s="24" t="n"/>
      <c r="U6652" s="25" t="n">
        <v>-10.97893871</v>
      </c>
      <c r="V6652" s="25" t="n">
        <v>-39.62356478</v>
      </c>
    </row>
    <row r="6653">
      <c r="A6653" s="4" t="inlineStr">
        <is>
          <t>QUIJINGUE</t>
        </is>
      </c>
      <c r="B6653" s="17" t="inlineStr">
        <is>
          <t>Sem câmera</t>
        </is>
      </c>
      <c r="C6653" s="22" t="n">
        <v>102</v>
      </c>
      <c r="D6653" s="22" t="n">
        <v>1015</v>
      </c>
      <c r="E6653" s="4" t="inlineStr">
        <is>
          <t>GRUPO ESCOLAR ANTONIO CARLOS MAGALHAES</t>
        </is>
      </c>
      <c r="F6653" s="4" t="inlineStr">
        <is>
          <t>CENTRO</t>
        </is>
      </c>
      <c r="G6653" s="4" t="inlineStr">
        <is>
          <t>AVENIDA ANTONIO CARLOS MAGALHAES - ZONA URBANA</t>
        </is>
      </c>
      <c r="H6653" s="17" t="inlineStr">
        <is>
          <t>Urbana</t>
        </is>
      </c>
      <c r="I6653" s="7" t="n">
        <v>4</v>
      </c>
      <c r="J6653" s="23" t="n"/>
      <c r="K6653" s="17" t="inlineStr">
        <is>
          <t>Não avaliado</t>
        </is>
      </c>
      <c r="L6653" s="22" t="n"/>
      <c r="M6653" s="17" t="inlineStr">
        <is>
          <t>Não avaliado</t>
        </is>
      </c>
      <c r="N6653" s="22" t="n"/>
      <c r="O6653" s="17" t="inlineStr">
        <is>
          <t>Não avaliado</t>
        </is>
      </c>
      <c r="P6653" s="22" t="n"/>
      <c r="Q6653" s="4" t="n"/>
      <c r="R6653" s="17" t="n"/>
      <c r="S6653" s="17" t="n"/>
      <c r="T6653" s="24" t="n"/>
      <c r="U6653" s="25" t="n"/>
      <c r="V6653" s="25" t="n"/>
    </row>
    <row r="6654">
      <c r="A6654" s="4" t="inlineStr">
        <is>
          <t>QUIJINGUE</t>
        </is>
      </c>
      <c r="B6654" s="17" t="inlineStr">
        <is>
          <t>Sem câmera</t>
        </is>
      </c>
      <c r="C6654" s="22" t="n">
        <v>102</v>
      </c>
      <c r="D6654" s="22" t="n">
        <v>1023</v>
      </c>
      <c r="E6654" s="4" t="inlineStr">
        <is>
          <t>COLÉGIO ESTADUAL LUIS EDUARDO MAGALHÃES</t>
        </is>
      </c>
      <c r="F6654" s="4" t="inlineStr">
        <is>
          <t>CENTRO</t>
        </is>
      </c>
      <c r="G6654" s="4" t="inlineStr">
        <is>
          <t>RUA JOAQUIM DE OLIVEIRA, S/N - ZONA URBANA</t>
        </is>
      </c>
      <c r="H6654" s="17" t="inlineStr">
        <is>
          <t>Urbana</t>
        </is>
      </c>
      <c r="I6654" s="7" t="n">
        <v>9</v>
      </c>
      <c r="J6654" s="23" t="n"/>
      <c r="K6654" s="17" t="inlineStr">
        <is>
          <t>Não avaliado</t>
        </is>
      </c>
      <c r="L6654" s="22" t="n"/>
      <c r="M6654" s="17" t="inlineStr">
        <is>
          <t>Não avaliado</t>
        </is>
      </c>
      <c r="N6654" s="22" t="n"/>
      <c r="O6654" s="17" t="inlineStr">
        <is>
          <t>Não avaliado</t>
        </is>
      </c>
      <c r="P6654" s="22" t="n"/>
      <c r="Q6654" s="4" t="n"/>
      <c r="R6654" s="17" t="n"/>
      <c r="S6654" s="17" t="n"/>
      <c r="T6654" s="24" t="n"/>
      <c r="U6654" s="25" t="n"/>
      <c r="V6654" s="25" t="n"/>
    </row>
    <row r="6655">
      <c r="A6655" s="4" t="inlineStr">
        <is>
          <t>QUIJINGUE</t>
        </is>
      </c>
      <c r="B6655" s="17" t="inlineStr">
        <is>
          <t>Sem câmera</t>
        </is>
      </c>
      <c r="C6655" s="22" t="n">
        <v>102</v>
      </c>
      <c r="D6655" s="22" t="n">
        <v>1082</v>
      </c>
      <c r="E6655" s="4" t="inlineStr">
        <is>
          <t>ESCOLA TANCREDO NEVES</t>
        </is>
      </c>
      <c r="F6655" s="4" t="inlineStr">
        <is>
          <t>DISTRITO ALGODÕES</t>
        </is>
      </c>
      <c r="G6655" s="4" t="inlineStr">
        <is>
          <t>DISTRITO ALGODÕES -ZONA RURAL</t>
        </is>
      </c>
      <c r="H6655" s="17" t="inlineStr">
        <is>
          <t>Rural</t>
        </is>
      </c>
      <c r="I6655" s="7" t="n">
        <v>6</v>
      </c>
      <c r="J6655" s="23" t="n"/>
      <c r="K6655" s="17" t="inlineStr">
        <is>
          <t>Não avaliado</t>
        </is>
      </c>
      <c r="L6655" s="22" t="n"/>
      <c r="M6655" s="17" t="inlineStr">
        <is>
          <t>Não avaliado</t>
        </is>
      </c>
      <c r="N6655" s="22" t="n"/>
      <c r="O6655" s="17" t="inlineStr">
        <is>
          <t>Não avaliado</t>
        </is>
      </c>
      <c r="P6655" s="22" t="n"/>
      <c r="Q6655" s="4" t="n"/>
      <c r="R6655" s="17" t="n"/>
      <c r="S6655" s="17" t="n"/>
      <c r="T6655" s="24" t="n"/>
      <c r="U6655" s="25" t="n"/>
      <c r="V6655" s="25" t="n"/>
    </row>
    <row r="6656">
      <c r="A6656" s="4" t="inlineStr">
        <is>
          <t>QUIJINGUE</t>
        </is>
      </c>
      <c r="B6656" s="17" t="inlineStr">
        <is>
          <t>Sem câmera</t>
        </is>
      </c>
      <c r="C6656" s="22" t="n">
        <v>102</v>
      </c>
      <c r="D6656" s="22" t="n">
        <v>1120</v>
      </c>
      <c r="E6656" s="4" t="inlineStr">
        <is>
          <t>PRÉDIO ESCOLAR FLORIANO FRANCISCO DA SILVA</t>
        </is>
      </c>
      <c r="F6656" s="4" t="inlineStr">
        <is>
          <t>POVOADO MACETE</t>
        </is>
      </c>
      <c r="G6656" s="4" t="inlineStr">
        <is>
          <t>POVOADO MACETÉ -ZONA RURAL</t>
        </is>
      </c>
      <c r="H6656" s="17" t="inlineStr">
        <is>
          <t>Rural</t>
        </is>
      </c>
      <c r="I6656" s="7" t="n">
        <v>5</v>
      </c>
      <c r="J6656" s="23" t="n"/>
      <c r="K6656" s="17" t="inlineStr">
        <is>
          <t>Não avaliado</t>
        </is>
      </c>
      <c r="L6656" s="22" t="n"/>
      <c r="M6656" s="17" t="inlineStr">
        <is>
          <t>Não avaliado</t>
        </is>
      </c>
      <c r="N6656" s="22" t="n"/>
      <c r="O6656" s="17" t="inlineStr">
        <is>
          <t>Não avaliado</t>
        </is>
      </c>
      <c r="P6656" s="22" t="n"/>
      <c r="Q6656" s="4" t="n"/>
      <c r="R6656" s="17" t="n"/>
      <c r="S6656" s="17" t="n"/>
      <c r="T6656" s="24" t="n"/>
      <c r="U6656" s="25" t="n"/>
      <c r="V6656" s="25" t="n"/>
    </row>
    <row r="6657">
      <c r="A6657" s="4" t="inlineStr">
        <is>
          <t>QUIJINGUE</t>
        </is>
      </c>
      <c r="B6657" s="17" t="inlineStr">
        <is>
          <t>Sem câmera</t>
        </is>
      </c>
      <c r="C6657" s="22" t="n">
        <v>102</v>
      </c>
      <c r="D6657" s="22" t="n">
        <v>1147</v>
      </c>
      <c r="E6657" s="4" t="inlineStr">
        <is>
          <t>GRUPO ESCOLAR DE QUEIMADAS</t>
        </is>
      </c>
      <c r="F6657" s="4" t="inlineStr">
        <is>
          <t>POVOADO QUEIMADAS</t>
        </is>
      </c>
      <c r="G6657" s="4" t="inlineStr">
        <is>
          <t>POVOADO QUEIMADAS -ZONA RURAL</t>
        </is>
      </c>
      <c r="H6657" s="17" t="inlineStr">
        <is>
          <t>Rural</t>
        </is>
      </c>
      <c r="I6657" s="7" t="n">
        <v>2</v>
      </c>
      <c r="J6657" s="23" t="n"/>
      <c r="K6657" s="17" t="inlineStr">
        <is>
          <t>Não avaliado</t>
        </is>
      </c>
      <c r="L6657" s="22" t="n"/>
      <c r="M6657" s="17" t="inlineStr">
        <is>
          <t>Não avaliado</t>
        </is>
      </c>
      <c r="N6657" s="22" t="n"/>
      <c r="O6657" s="17" t="inlineStr">
        <is>
          <t>Não avaliado</t>
        </is>
      </c>
      <c r="P6657" s="22" t="n"/>
      <c r="Q6657" s="4" t="n"/>
      <c r="R6657" s="17" t="n"/>
      <c r="S6657" s="17" t="n"/>
      <c r="T6657" s="24" t="n"/>
      <c r="U6657" s="25" t="n"/>
      <c r="V6657" s="25" t="n"/>
    </row>
    <row r="6658">
      <c r="A6658" s="4" t="inlineStr">
        <is>
          <t>QUIJINGUE</t>
        </is>
      </c>
      <c r="B6658" s="17" t="inlineStr">
        <is>
          <t>Sem câmera</t>
        </is>
      </c>
      <c r="C6658" s="22" t="n">
        <v>102</v>
      </c>
      <c r="D6658" s="22" t="n">
        <v>1155</v>
      </c>
      <c r="E6658" s="4" t="inlineStr">
        <is>
          <t>PRÉDIO ESCOLAR DA LAGOA DO JUNCO</t>
        </is>
      </c>
      <c r="F6658" s="4" t="inlineStr">
        <is>
          <t>POVOADO LAGOA DO JUNCO</t>
        </is>
      </c>
      <c r="G6658" s="4" t="inlineStr">
        <is>
          <t>POVOADO LAGOA DO JUNCO -ZONA RURAL</t>
        </is>
      </c>
      <c r="H6658" s="17" t="inlineStr">
        <is>
          <t>Rural</t>
        </is>
      </c>
      <c r="I6658" s="7" t="n">
        <v>3</v>
      </c>
      <c r="J6658" s="23" t="n"/>
      <c r="K6658" s="17" t="inlineStr">
        <is>
          <t>Não avaliado</t>
        </is>
      </c>
      <c r="L6658" s="22" t="n"/>
      <c r="M6658" s="17" t="inlineStr">
        <is>
          <t>Não avaliado</t>
        </is>
      </c>
      <c r="N6658" s="22" t="n"/>
      <c r="O6658" s="17" t="inlineStr">
        <is>
          <t>Não avaliado</t>
        </is>
      </c>
      <c r="P6658" s="22" t="n"/>
      <c r="Q6658" s="4" t="n"/>
      <c r="R6658" s="17" t="n"/>
      <c r="S6658" s="17" t="n"/>
      <c r="T6658" s="24" t="n"/>
      <c r="U6658" s="25" t="n"/>
      <c r="V6658" s="25" t="n"/>
    </row>
    <row r="6659">
      <c r="A6659" s="4" t="inlineStr">
        <is>
          <t>QUIJINGUE</t>
        </is>
      </c>
      <c r="B6659" s="17" t="inlineStr">
        <is>
          <t>Sem câmera</t>
        </is>
      </c>
      <c r="C6659" s="22" t="n">
        <v>102</v>
      </c>
      <c r="D6659" s="22" t="n">
        <v>1171</v>
      </c>
      <c r="E6659" s="4" t="inlineStr">
        <is>
          <t>PREDIO ESCOLAR DE MONTE CRUZEIRO</t>
        </is>
      </c>
      <c r="F6659" s="4" t="inlineStr">
        <is>
          <t>POVOADO MONTE CRUZEIRO</t>
        </is>
      </c>
      <c r="G6659" s="4" t="inlineStr">
        <is>
          <t>POVOADO MONTE CRUZEIRO -ZONA RURAL</t>
        </is>
      </c>
      <c r="H6659" s="17" t="inlineStr">
        <is>
          <t>Rural</t>
        </is>
      </c>
      <c r="I6659" s="7" t="n">
        <v>4</v>
      </c>
      <c r="J6659" s="23" t="n"/>
      <c r="K6659" s="17" t="inlineStr">
        <is>
          <t>Não avaliado</t>
        </is>
      </c>
      <c r="L6659" s="22" t="n"/>
      <c r="M6659" s="17" t="inlineStr">
        <is>
          <t>Não avaliado</t>
        </is>
      </c>
      <c r="N6659" s="22" t="n"/>
      <c r="O6659" s="17" t="inlineStr">
        <is>
          <t>Não avaliado</t>
        </is>
      </c>
      <c r="P6659" s="22" t="n"/>
      <c r="Q6659" s="4" t="n"/>
      <c r="R6659" s="17" t="n"/>
      <c r="S6659" s="17" t="n"/>
      <c r="T6659" s="24" t="n"/>
      <c r="U6659" s="25" t="n"/>
      <c r="V6659" s="25" t="n"/>
    </row>
    <row r="6660">
      <c r="A6660" s="4" t="inlineStr">
        <is>
          <t>QUIJINGUE</t>
        </is>
      </c>
      <c r="B6660" s="17" t="inlineStr">
        <is>
          <t>Sem câmera</t>
        </is>
      </c>
      <c r="C6660" s="22" t="n">
        <v>102</v>
      </c>
      <c r="D6660" s="22" t="n">
        <v>1201</v>
      </c>
      <c r="E6660" s="4" t="inlineStr">
        <is>
          <t>PREDIO ESCOLAR DO POVOADO DE SITIO</t>
        </is>
      </c>
      <c r="F6660" s="4" t="inlineStr">
        <is>
          <t>POVOADO SITIO</t>
        </is>
      </c>
      <c r="G6660" s="4" t="inlineStr">
        <is>
          <t>POVOADO SITIO -ZONA RURAL</t>
        </is>
      </c>
      <c r="H6660" s="17" t="inlineStr">
        <is>
          <t>Rural</t>
        </is>
      </c>
      <c r="I6660" s="7" t="n">
        <v>5</v>
      </c>
      <c r="J6660" s="23" t="n"/>
      <c r="K6660" s="17" t="inlineStr">
        <is>
          <t>Não avaliado</t>
        </is>
      </c>
      <c r="L6660" s="22" t="n"/>
      <c r="M6660" s="17" t="inlineStr">
        <is>
          <t>Não avaliado</t>
        </is>
      </c>
      <c r="N6660" s="22" t="n"/>
      <c r="O6660" s="17" t="inlineStr">
        <is>
          <t>Não avaliado</t>
        </is>
      </c>
      <c r="P6660" s="22" t="n"/>
      <c r="Q6660" s="4" t="n"/>
      <c r="R6660" s="17" t="n"/>
      <c r="S6660" s="17" t="n"/>
      <c r="T6660" s="24" t="n"/>
      <c r="U6660" s="25" t="n"/>
      <c r="V6660" s="25" t="n"/>
    </row>
    <row r="6661">
      <c r="A6661" s="4" t="inlineStr">
        <is>
          <t>QUIJINGUE</t>
        </is>
      </c>
      <c r="B6661" s="17" t="inlineStr">
        <is>
          <t>Sem câmera</t>
        </is>
      </c>
      <c r="C6661" s="22" t="n">
        <v>102</v>
      </c>
      <c r="D6661" s="22" t="n">
        <v>1210</v>
      </c>
      <c r="E6661" s="4" t="inlineStr">
        <is>
          <t>GRUPO ESCOLAR LAGOINHA DAS PEDRAS</t>
        </is>
      </c>
      <c r="F6661" s="4" t="inlineStr">
        <is>
          <t>POVOADO LAGOINHA DAS PEDRAS</t>
        </is>
      </c>
      <c r="G6661" s="4" t="inlineStr">
        <is>
          <t>POVOADO LAGOINHA DAS PEDRAS -ZONA RURAL</t>
        </is>
      </c>
      <c r="H6661" s="17" t="inlineStr">
        <is>
          <t>Rural</t>
        </is>
      </c>
      <c r="I6661" s="7" t="n">
        <v>2</v>
      </c>
      <c r="J6661" s="23" t="n"/>
      <c r="K6661" s="17" t="inlineStr">
        <is>
          <t>Não avaliado</t>
        </is>
      </c>
      <c r="L6661" s="22" t="n"/>
      <c r="M6661" s="17" t="inlineStr">
        <is>
          <t>Não avaliado</t>
        </is>
      </c>
      <c r="N6661" s="22" t="n"/>
      <c r="O6661" s="17" t="inlineStr">
        <is>
          <t>Não avaliado</t>
        </is>
      </c>
      <c r="P6661" s="22" t="n"/>
      <c r="Q6661" s="4" t="n"/>
      <c r="R6661" s="17" t="n"/>
      <c r="S6661" s="17" t="n"/>
      <c r="T6661" s="24" t="n"/>
      <c r="U6661" s="25" t="n"/>
      <c r="V6661" s="25" t="n"/>
    </row>
    <row r="6662">
      <c r="A6662" s="4" t="inlineStr">
        <is>
          <t>QUIJINGUE</t>
        </is>
      </c>
      <c r="B6662" s="17" t="inlineStr">
        <is>
          <t>Sem câmera</t>
        </is>
      </c>
      <c r="C6662" s="22" t="n">
        <v>102</v>
      </c>
      <c r="D6662" s="22" t="n">
        <v>1228</v>
      </c>
      <c r="E6662" s="4" t="inlineStr">
        <is>
          <t>PRÉDIO ESCOLAR IZIDORIO FERREIRA DE MOURA</t>
        </is>
      </c>
      <c r="F6662" s="4" t="inlineStr">
        <is>
          <t>POVOADO TANQUE DO RUMO</t>
        </is>
      </c>
      <c r="G6662" s="4" t="inlineStr">
        <is>
          <t>POVOADO TANQUE DO RUMO -ZONA RURAL</t>
        </is>
      </c>
      <c r="H6662" s="17" t="inlineStr">
        <is>
          <t>Rural</t>
        </is>
      </c>
      <c r="I6662" s="7" t="n">
        <v>3</v>
      </c>
      <c r="J6662" s="23" t="n"/>
      <c r="K6662" s="17" t="inlineStr">
        <is>
          <t>Não avaliado</t>
        </is>
      </c>
      <c r="L6662" s="22" t="n"/>
      <c r="M6662" s="17" t="inlineStr">
        <is>
          <t>Não avaliado</t>
        </is>
      </c>
      <c r="N6662" s="22" t="n"/>
      <c r="O6662" s="17" t="inlineStr">
        <is>
          <t>Não avaliado</t>
        </is>
      </c>
      <c r="P6662" s="22" t="n"/>
      <c r="Q6662" s="4" t="n"/>
      <c r="R6662" s="17" t="n"/>
      <c r="S6662" s="17" t="n"/>
      <c r="T6662" s="24" t="n"/>
      <c r="U6662" s="25" t="n"/>
      <c r="V6662" s="25" t="n"/>
    </row>
    <row r="6663">
      <c r="A6663" s="4" t="inlineStr">
        <is>
          <t>QUIJINGUE</t>
        </is>
      </c>
      <c r="B6663" s="17" t="inlineStr">
        <is>
          <t>Sem câmera</t>
        </is>
      </c>
      <c r="C6663" s="22" t="n">
        <v>102</v>
      </c>
      <c r="D6663" s="22" t="n">
        <v>1236</v>
      </c>
      <c r="E6663" s="4" t="inlineStr">
        <is>
          <t>PREDIO ESCOLAR LAGOA DE EURICORI</t>
        </is>
      </c>
      <c r="F6663" s="4" t="inlineStr">
        <is>
          <t>POVOADO OURICURI</t>
        </is>
      </c>
      <c r="G6663" s="4" t="inlineStr">
        <is>
          <t>POVOADO OURICORI -ZONA RURAL</t>
        </is>
      </c>
      <c r="H6663" s="17" t="inlineStr">
        <is>
          <t>Rural</t>
        </is>
      </c>
      <c r="I6663" s="7" t="n">
        <v>1</v>
      </c>
      <c r="J6663" s="23" t="n"/>
      <c r="K6663" s="17" t="inlineStr">
        <is>
          <t>Não avaliado</t>
        </is>
      </c>
      <c r="L6663" s="22" t="n"/>
      <c r="M6663" s="17" t="inlineStr">
        <is>
          <t>Não avaliado</t>
        </is>
      </c>
      <c r="N6663" s="22" t="n"/>
      <c r="O6663" s="17" t="inlineStr">
        <is>
          <t>Não avaliado</t>
        </is>
      </c>
      <c r="P6663" s="22" t="n"/>
      <c r="Q6663" s="4" t="n"/>
      <c r="R6663" s="17" t="n"/>
      <c r="S6663" s="17" t="n"/>
      <c r="T6663" s="24" t="n"/>
      <c r="U6663" s="25" t="n"/>
      <c r="V6663" s="25" t="n"/>
    </row>
    <row r="6664">
      <c r="A6664" s="4" t="inlineStr">
        <is>
          <t>QUIJINGUE</t>
        </is>
      </c>
      <c r="B6664" s="17" t="inlineStr">
        <is>
          <t>Sem câmera</t>
        </is>
      </c>
      <c r="C6664" s="22" t="n">
        <v>102</v>
      </c>
      <c r="D6664" s="22" t="n">
        <v>1244</v>
      </c>
      <c r="E6664" s="4" t="inlineStr">
        <is>
          <t>PREDIO ESCOLAR DE LAGOA DOS CAGADOS</t>
        </is>
      </c>
      <c r="F6664" s="4" t="inlineStr">
        <is>
          <t>POVOADO LAGOA DOS CAGADOS</t>
        </is>
      </c>
      <c r="G6664" s="4" t="inlineStr">
        <is>
          <t>POVOADO LAGOA DE CAGADOS -ZONA RURAL</t>
        </is>
      </c>
      <c r="H6664" s="17" t="inlineStr">
        <is>
          <t>Rural</t>
        </is>
      </c>
      <c r="I6664" s="7" t="n">
        <v>1</v>
      </c>
      <c r="J6664" s="23" t="n"/>
      <c r="K6664" s="17" t="inlineStr">
        <is>
          <t>Não avaliado</t>
        </is>
      </c>
      <c r="L6664" s="22" t="n"/>
      <c r="M6664" s="17" t="inlineStr">
        <is>
          <t>Não avaliado</t>
        </is>
      </c>
      <c r="N6664" s="22" t="n"/>
      <c r="O6664" s="17" t="inlineStr">
        <is>
          <t>Não avaliado</t>
        </is>
      </c>
      <c r="P6664" s="22" t="n"/>
      <c r="Q6664" s="4" t="n"/>
      <c r="R6664" s="17" t="n"/>
      <c r="S6664" s="17" t="n"/>
      <c r="T6664" s="24" t="n"/>
      <c r="U6664" s="25" t="n"/>
      <c r="V6664" s="25" t="n"/>
    </row>
    <row r="6665">
      <c r="A6665" s="4" t="inlineStr">
        <is>
          <t>QUIJINGUE</t>
        </is>
      </c>
      <c r="B6665" s="17" t="inlineStr">
        <is>
          <t>Sem câmera</t>
        </is>
      </c>
      <c r="C6665" s="22" t="n">
        <v>102</v>
      </c>
      <c r="D6665" s="22" t="n">
        <v>1252</v>
      </c>
      <c r="E6665" s="4" t="inlineStr">
        <is>
          <t>PREDIO ESCOLAR DE SERROTE DO MEIO</t>
        </is>
      </c>
      <c r="F6665" s="4" t="inlineStr">
        <is>
          <t>POVOADO SERROTE DO MEIO</t>
        </is>
      </c>
      <c r="G6665" s="4" t="inlineStr">
        <is>
          <t>POVOADO SERROTE DO MEIO -ZONA RURAL</t>
        </is>
      </c>
      <c r="H6665" s="17" t="inlineStr">
        <is>
          <t>Rural</t>
        </is>
      </c>
      <c r="I6665" s="7" t="n">
        <v>1</v>
      </c>
      <c r="J6665" s="23" t="n"/>
      <c r="K6665" s="17" t="inlineStr">
        <is>
          <t>Não avaliado</t>
        </is>
      </c>
      <c r="L6665" s="22" t="n"/>
      <c r="M6665" s="17" t="inlineStr">
        <is>
          <t>Não avaliado</t>
        </is>
      </c>
      <c r="N6665" s="22" t="n"/>
      <c r="O6665" s="17" t="inlineStr">
        <is>
          <t>Não avaliado</t>
        </is>
      </c>
      <c r="P6665" s="22" t="n"/>
      <c r="Q6665" s="4" t="n"/>
      <c r="R6665" s="17" t="n"/>
      <c r="S6665" s="17" t="n"/>
      <c r="T6665" s="24" t="n"/>
      <c r="U6665" s="25" t="n"/>
      <c r="V6665" s="25" t="n"/>
    </row>
    <row r="6666">
      <c r="A6666" s="4" t="inlineStr">
        <is>
          <t>QUIJINGUE</t>
        </is>
      </c>
      <c r="B6666" s="17" t="inlineStr">
        <is>
          <t>Sem câmera</t>
        </is>
      </c>
      <c r="C6666" s="22" t="n">
        <v>102</v>
      </c>
      <c r="D6666" s="22" t="n">
        <v>1260</v>
      </c>
      <c r="E6666" s="4" t="inlineStr">
        <is>
          <t>PREDIO ESCOLAR DE TERRA BRANCA</t>
        </is>
      </c>
      <c r="F6666" s="4" t="inlineStr">
        <is>
          <t>POVOADO TERRA BRANCA</t>
        </is>
      </c>
      <c r="G6666" s="4" t="inlineStr">
        <is>
          <t>POVOADO TERRA BRANCA -ZONA RURAL</t>
        </is>
      </c>
      <c r="H6666" s="17" t="inlineStr">
        <is>
          <t>Rural</t>
        </is>
      </c>
      <c r="I6666" s="7" t="n">
        <v>2</v>
      </c>
      <c r="J6666" s="23" t="n"/>
      <c r="K6666" s="17" t="inlineStr">
        <is>
          <t>Não avaliado</t>
        </is>
      </c>
      <c r="L6666" s="22" t="n"/>
      <c r="M6666" s="17" t="inlineStr">
        <is>
          <t>Não avaliado</t>
        </is>
      </c>
      <c r="N6666" s="22" t="n"/>
      <c r="O6666" s="17" t="inlineStr">
        <is>
          <t>Não avaliado</t>
        </is>
      </c>
      <c r="P6666" s="22" t="n"/>
      <c r="Q6666" s="4" t="n"/>
      <c r="R6666" s="17" t="n"/>
      <c r="S6666" s="17" t="n"/>
      <c r="T6666" s="24" t="n"/>
      <c r="U6666" s="25" t="n"/>
      <c r="V6666" s="25" t="n"/>
    </row>
    <row r="6667">
      <c r="A6667" s="4" t="inlineStr">
        <is>
          <t>QUIJINGUE</t>
        </is>
      </c>
      <c r="B6667" s="17" t="inlineStr">
        <is>
          <t>Sem câmera</t>
        </is>
      </c>
      <c r="C6667" s="22" t="n">
        <v>102</v>
      </c>
      <c r="D6667" s="22" t="n">
        <v>1279</v>
      </c>
      <c r="E6667" s="4" t="inlineStr">
        <is>
          <t>PREDIO ESCOLAR DO POVOADO DE TATU</t>
        </is>
      </c>
      <c r="F6667" s="4" t="inlineStr">
        <is>
          <t>POVOADO TATU</t>
        </is>
      </c>
      <c r="G6667" s="4" t="inlineStr">
        <is>
          <t>POVOADO TATU -ZONA RURAL</t>
        </is>
      </c>
      <c r="H6667" s="17" t="inlineStr">
        <is>
          <t>Rural</t>
        </is>
      </c>
      <c r="I6667" s="7" t="n">
        <v>2</v>
      </c>
      <c r="J6667" s="23" t="n"/>
      <c r="K6667" s="17" t="inlineStr">
        <is>
          <t>Não avaliado</t>
        </is>
      </c>
      <c r="L6667" s="22" t="n"/>
      <c r="M6667" s="17" t="inlineStr">
        <is>
          <t>Não avaliado</t>
        </is>
      </c>
      <c r="N6667" s="22" t="n"/>
      <c r="O6667" s="17" t="inlineStr">
        <is>
          <t>Não avaliado</t>
        </is>
      </c>
      <c r="P6667" s="22" t="n"/>
      <c r="Q6667" s="4" t="n"/>
      <c r="R6667" s="17" t="n"/>
      <c r="S6667" s="17" t="n"/>
      <c r="T6667" s="24" t="n"/>
      <c r="U6667" s="25" t="n"/>
      <c r="V6667" s="25" t="n"/>
    </row>
    <row r="6668">
      <c r="A6668" s="4" t="inlineStr">
        <is>
          <t>QUIJINGUE</t>
        </is>
      </c>
      <c r="B6668" s="17" t="inlineStr">
        <is>
          <t>Sem câmera</t>
        </is>
      </c>
      <c r="C6668" s="22" t="n">
        <v>102</v>
      </c>
      <c r="D6668" s="22" t="n">
        <v>1287</v>
      </c>
      <c r="E6668" s="4" t="inlineStr">
        <is>
          <t>PRÉDIO ESCOLAR DO PPETI</t>
        </is>
      </c>
      <c r="F6668" s="4" t="inlineStr">
        <is>
          <t>POVOADO LAGOA DA BARRA</t>
        </is>
      </c>
      <c r="G6668" s="4" t="inlineStr">
        <is>
          <t>POVOADO LAGOA DA BARRA -ZONA RURAL</t>
        </is>
      </c>
      <c r="H6668" s="17" t="inlineStr">
        <is>
          <t>Rural</t>
        </is>
      </c>
      <c r="I6668" s="7" t="n">
        <v>2</v>
      </c>
      <c r="J6668" s="23" t="n"/>
      <c r="K6668" s="17" t="inlineStr">
        <is>
          <t>Não avaliado</t>
        </is>
      </c>
      <c r="L6668" s="22" t="n"/>
      <c r="M6668" s="17" t="inlineStr">
        <is>
          <t>Não avaliado</t>
        </is>
      </c>
      <c r="N6668" s="22" t="n"/>
      <c r="O6668" s="17" t="inlineStr">
        <is>
          <t>Não avaliado</t>
        </is>
      </c>
      <c r="P6668" s="22" t="n"/>
      <c r="Q6668" s="4" t="n"/>
      <c r="R6668" s="17" t="n"/>
      <c r="S6668" s="17" t="n"/>
      <c r="T6668" s="24" t="n"/>
      <c r="U6668" s="25" t="n"/>
      <c r="V6668" s="25" t="n"/>
    </row>
    <row r="6669">
      <c r="A6669" s="4" t="inlineStr">
        <is>
          <t>QUIJINGUE</t>
        </is>
      </c>
      <c r="B6669" s="17" t="inlineStr">
        <is>
          <t>Sem câmera</t>
        </is>
      </c>
      <c r="C6669" s="22" t="n">
        <v>102</v>
      </c>
      <c r="D6669" s="22" t="n">
        <v>1295</v>
      </c>
      <c r="E6669" s="4" t="inlineStr">
        <is>
          <t>PREDIO ESCOLAR DE POCO DANTAS</t>
        </is>
      </c>
      <c r="F6669" s="4" t="inlineStr">
        <is>
          <t>POVOADO POCO DANTAS</t>
        </is>
      </c>
      <c r="G6669" s="4" t="inlineStr">
        <is>
          <t>POVOADO POCO DANTAS -ZONA RURAL</t>
        </is>
      </c>
      <c r="H6669" s="17" t="inlineStr">
        <is>
          <t>Rural</t>
        </is>
      </c>
      <c r="I6669" s="7" t="n">
        <v>1</v>
      </c>
      <c r="J6669" s="23" t="n"/>
      <c r="K6669" s="17" t="inlineStr">
        <is>
          <t>Não avaliado</t>
        </is>
      </c>
      <c r="L6669" s="22" t="n"/>
      <c r="M6669" s="17" t="inlineStr">
        <is>
          <t>Não avaliado</t>
        </is>
      </c>
      <c r="N6669" s="22" t="n"/>
      <c r="O6669" s="17" t="inlineStr">
        <is>
          <t>Não avaliado</t>
        </is>
      </c>
      <c r="P6669" s="22" t="n"/>
      <c r="Q6669" s="4" t="n"/>
      <c r="R6669" s="17" t="n"/>
      <c r="S6669" s="17" t="n"/>
      <c r="T6669" s="24" t="n"/>
      <c r="U6669" s="25" t="n"/>
      <c r="V6669" s="25" t="n"/>
    </row>
    <row r="6670">
      <c r="A6670" s="4" t="inlineStr">
        <is>
          <t>QUIJINGUE</t>
        </is>
      </c>
      <c r="B6670" s="17" t="inlineStr">
        <is>
          <t>Sem câmera</t>
        </is>
      </c>
      <c r="C6670" s="22" t="n">
        <v>102</v>
      </c>
      <c r="D6670" s="22" t="n">
        <v>1309</v>
      </c>
      <c r="E6670" s="4" t="inlineStr">
        <is>
          <t>PREDIO ESCOLAR DO POVOADO DE ALTO</t>
        </is>
      </c>
      <c r="F6670" s="4" t="inlineStr">
        <is>
          <t>POVOADO ALTO</t>
        </is>
      </c>
      <c r="G6670" s="4" t="inlineStr">
        <is>
          <t>POVOADO ALTO -ZONA RURAL</t>
        </is>
      </c>
      <c r="H6670" s="17" t="inlineStr">
        <is>
          <t>Rural</t>
        </is>
      </c>
      <c r="I6670" s="7" t="n">
        <v>1</v>
      </c>
      <c r="J6670" s="23" t="n"/>
      <c r="K6670" s="17" t="inlineStr">
        <is>
          <t>Não avaliado</t>
        </is>
      </c>
      <c r="L6670" s="22" t="n"/>
      <c r="M6670" s="17" t="inlineStr">
        <is>
          <t>Não avaliado</t>
        </is>
      </c>
      <c r="N6670" s="22" t="n"/>
      <c r="O6670" s="17" t="inlineStr">
        <is>
          <t>Não avaliado</t>
        </is>
      </c>
      <c r="P6670" s="22" t="n"/>
      <c r="Q6670" s="4" t="n"/>
      <c r="R6670" s="17" t="n"/>
      <c r="S6670" s="17" t="n"/>
      <c r="T6670" s="24" t="n"/>
      <c r="U6670" s="25" t="n"/>
      <c r="V6670" s="25" t="n"/>
    </row>
    <row r="6671">
      <c r="A6671" s="4" t="inlineStr">
        <is>
          <t>QUIJINGUE</t>
        </is>
      </c>
      <c r="B6671" s="17" t="inlineStr">
        <is>
          <t>Sem câmera</t>
        </is>
      </c>
      <c r="C6671" s="22" t="n">
        <v>102</v>
      </c>
      <c r="D6671" s="22" t="n">
        <v>1317</v>
      </c>
      <c r="E6671" s="4" t="inlineStr">
        <is>
          <t>PRÉDIO ESCOLAR NOVA LAGOA DO MATO</t>
        </is>
      </c>
      <c r="F6671" s="4" t="inlineStr">
        <is>
          <t>POVOADO LAGOA DO MATO</t>
        </is>
      </c>
      <c r="G6671" s="4" t="inlineStr">
        <is>
          <t>POVOADO LAGOA DO MATO - ZONA RURAL</t>
        </is>
      </c>
      <c r="H6671" s="17" t="inlineStr">
        <is>
          <t>Rural</t>
        </is>
      </c>
      <c r="I6671" s="7" t="n">
        <v>3</v>
      </c>
      <c r="J6671" s="23" t="n"/>
      <c r="K6671" s="17" t="inlineStr">
        <is>
          <t>Não avaliado</t>
        </is>
      </c>
      <c r="L6671" s="22" t="n"/>
      <c r="M6671" s="17" t="inlineStr">
        <is>
          <t>Não avaliado</t>
        </is>
      </c>
      <c r="N6671" s="22" t="n"/>
      <c r="O6671" s="17" t="inlineStr">
        <is>
          <t>Não avaliado</t>
        </is>
      </c>
      <c r="P6671" s="22" t="n"/>
      <c r="Q6671" s="4" t="n"/>
      <c r="R6671" s="17" t="n"/>
      <c r="S6671" s="17" t="n"/>
      <c r="T6671" s="24" t="n"/>
      <c r="U6671" s="25" t="n"/>
      <c r="V6671" s="25" t="n"/>
    </row>
    <row r="6672">
      <c r="A6672" s="4" t="inlineStr">
        <is>
          <t>QUIJINGUE</t>
        </is>
      </c>
      <c r="B6672" s="17" t="inlineStr">
        <is>
          <t>Sem câmera</t>
        </is>
      </c>
      <c r="C6672" s="22" t="n">
        <v>102</v>
      </c>
      <c r="D6672" s="22" t="n">
        <v>1325</v>
      </c>
      <c r="E6672" s="4" t="inlineStr">
        <is>
          <t>PREDIO ESCOLAR DE TABUA</t>
        </is>
      </c>
      <c r="F6672" s="4" t="inlineStr">
        <is>
          <t>POVOADO TABUA</t>
        </is>
      </c>
      <c r="G6672" s="4" t="inlineStr">
        <is>
          <t>POVOADO TABUA -ZONA RURAL</t>
        </is>
      </c>
      <c r="H6672" s="17" t="inlineStr">
        <is>
          <t>Rural</t>
        </is>
      </c>
      <c r="I6672" s="7" t="n">
        <v>2</v>
      </c>
      <c r="J6672" s="23" t="n"/>
      <c r="K6672" s="17" t="inlineStr">
        <is>
          <t>Não avaliado</t>
        </is>
      </c>
      <c r="L6672" s="22" t="n"/>
      <c r="M6672" s="17" t="inlineStr">
        <is>
          <t>Não avaliado</t>
        </is>
      </c>
      <c r="N6672" s="22" t="n"/>
      <c r="O6672" s="17" t="inlineStr">
        <is>
          <t>Não avaliado</t>
        </is>
      </c>
      <c r="P6672" s="22" t="n"/>
      <c r="Q6672" s="4" t="n"/>
      <c r="R6672" s="17" t="n"/>
      <c r="S6672" s="17" t="n"/>
      <c r="T6672" s="24" t="n"/>
      <c r="U6672" s="25" t="n"/>
      <c r="V6672" s="25" t="n"/>
    </row>
    <row r="6673">
      <c r="A6673" s="4" t="inlineStr">
        <is>
          <t>QUIJINGUE</t>
        </is>
      </c>
      <c r="B6673" s="17" t="inlineStr">
        <is>
          <t>Sem câmera</t>
        </is>
      </c>
      <c r="C6673" s="22" t="n">
        <v>102</v>
      </c>
      <c r="D6673" s="22" t="n">
        <v>1333</v>
      </c>
      <c r="E6673" s="4" t="inlineStr">
        <is>
          <t>PREDIO ESCOLAR DE SANTA RITA</t>
        </is>
      </c>
      <c r="F6673" s="4" t="inlineStr">
        <is>
          <t>POVOADO SANTA RITA</t>
        </is>
      </c>
      <c r="G6673" s="4" t="inlineStr">
        <is>
          <t>POVOADO SANTA RITA -ZONA RURAL</t>
        </is>
      </c>
      <c r="H6673" s="17" t="inlineStr">
        <is>
          <t>Rural</t>
        </is>
      </c>
      <c r="I6673" s="7" t="n">
        <v>1</v>
      </c>
      <c r="J6673" s="23" t="n"/>
      <c r="K6673" s="17" t="inlineStr">
        <is>
          <t>Não avaliado</t>
        </is>
      </c>
      <c r="L6673" s="22" t="n"/>
      <c r="M6673" s="17" t="inlineStr">
        <is>
          <t>Não avaliado</t>
        </is>
      </c>
      <c r="N6673" s="22" t="n"/>
      <c r="O6673" s="17" t="inlineStr">
        <is>
          <t>Não avaliado</t>
        </is>
      </c>
      <c r="P6673" s="22" t="n"/>
      <c r="Q6673" s="4" t="n"/>
      <c r="R6673" s="17" t="n"/>
      <c r="S6673" s="17" t="n"/>
      <c r="T6673" s="24" t="n"/>
      <c r="U6673" s="25" t="n"/>
      <c r="V6673" s="25" t="n"/>
    </row>
    <row r="6674">
      <c r="A6674" s="4" t="inlineStr">
        <is>
          <t>QUIJINGUE</t>
        </is>
      </c>
      <c r="B6674" s="17" t="inlineStr">
        <is>
          <t>Sem câmera</t>
        </is>
      </c>
      <c r="C6674" s="22" t="n">
        <v>102</v>
      </c>
      <c r="D6674" s="22" t="n">
        <v>1350</v>
      </c>
      <c r="E6674" s="4" t="inlineStr">
        <is>
          <t>GRUPO ESCOLAR MANOEL FIDELIS</t>
        </is>
      </c>
      <c r="F6674" s="4" t="inlineStr">
        <is>
          <t>CENTRO</t>
        </is>
      </c>
      <c r="G6674" s="4" t="inlineStr">
        <is>
          <t>RUA BEZERRA NETO - ZONA URBANA</t>
        </is>
      </c>
      <c r="H6674" s="17" t="inlineStr">
        <is>
          <t>Urbana</t>
        </is>
      </c>
      <c r="I6674" s="7" t="n">
        <v>4</v>
      </c>
      <c r="J6674" s="23" t="n"/>
      <c r="K6674" s="17" t="inlineStr">
        <is>
          <t>Não avaliado</t>
        </is>
      </c>
      <c r="L6674" s="22" t="n"/>
      <c r="M6674" s="17" t="inlineStr">
        <is>
          <t>Não avaliado</t>
        </is>
      </c>
      <c r="N6674" s="22" t="n"/>
      <c r="O6674" s="17" t="inlineStr">
        <is>
          <t>Não avaliado</t>
        </is>
      </c>
      <c r="P6674" s="22" t="n"/>
      <c r="Q6674" s="4" t="n"/>
      <c r="R6674" s="17" t="n"/>
      <c r="S6674" s="17" t="n"/>
      <c r="T6674" s="24" t="n"/>
      <c r="U6674" s="25" t="n"/>
      <c r="V6674" s="25" t="n"/>
    </row>
    <row r="6675">
      <c r="A6675" s="4" t="inlineStr">
        <is>
          <t>QUIJINGUE</t>
        </is>
      </c>
      <c r="B6675" s="17" t="inlineStr">
        <is>
          <t>Sem câmera</t>
        </is>
      </c>
      <c r="C6675" s="22" t="n">
        <v>102</v>
      </c>
      <c r="D6675" s="22" t="n">
        <v>1368</v>
      </c>
      <c r="E6675" s="4" t="inlineStr">
        <is>
          <t>COLÉGIO ESTADUAL EM TEMPO INTEGRAL SÃO SEBASTIÃO</t>
        </is>
      </c>
      <c r="F6675" s="4" t="inlineStr">
        <is>
          <t>DISTRITO ALGODÕES</t>
        </is>
      </c>
      <c r="G6675" s="4" t="inlineStr">
        <is>
          <t>DISTRITO ALGODOES -ZONA RURAL</t>
        </is>
      </c>
      <c r="H6675" s="17" t="inlineStr">
        <is>
          <t>Rural</t>
        </is>
      </c>
      <c r="I6675" s="7" t="n">
        <v>7</v>
      </c>
      <c r="J6675" s="23" t="n"/>
      <c r="K6675" s="17" t="inlineStr">
        <is>
          <t>Não avaliado</t>
        </is>
      </c>
      <c r="L6675" s="22" t="n"/>
      <c r="M6675" s="17" t="inlineStr">
        <is>
          <t>Não avaliado</t>
        </is>
      </c>
      <c r="N6675" s="22" t="n"/>
      <c r="O6675" s="17" t="inlineStr">
        <is>
          <t>Não avaliado</t>
        </is>
      </c>
      <c r="P6675" s="22" t="n"/>
      <c r="Q6675" s="4" t="n"/>
      <c r="R6675" s="17" t="n"/>
      <c r="S6675" s="17" t="n"/>
      <c r="T6675" s="24" t="n"/>
      <c r="U6675" s="25" t="n"/>
      <c r="V6675" s="25" t="n"/>
    </row>
    <row r="6676">
      <c r="A6676" s="4" t="inlineStr">
        <is>
          <t>QUIJINGUE</t>
        </is>
      </c>
      <c r="B6676" s="17" t="inlineStr">
        <is>
          <t>Sem câmera</t>
        </is>
      </c>
      <c r="C6676" s="22" t="n">
        <v>102</v>
      </c>
      <c r="D6676" s="22" t="n">
        <v>1406</v>
      </c>
      <c r="E6676" s="4" t="inlineStr">
        <is>
          <t>PREDIO ESCOLAR DE JUREMA</t>
        </is>
      </c>
      <c r="F6676" s="4" t="inlineStr">
        <is>
          <t>POVOADO JUREMA</t>
        </is>
      </c>
      <c r="G6676" s="4" t="inlineStr">
        <is>
          <t>POVOADO JUREMA -ZONA RURAL</t>
        </is>
      </c>
      <c r="H6676" s="17" t="inlineStr">
        <is>
          <t>Rural</t>
        </is>
      </c>
      <c r="I6676" s="7" t="n">
        <v>2</v>
      </c>
      <c r="J6676" s="23" t="n"/>
      <c r="K6676" s="17" t="inlineStr">
        <is>
          <t>Não avaliado</t>
        </is>
      </c>
      <c r="L6676" s="22" t="n"/>
      <c r="M6676" s="17" t="inlineStr">
        <is>
          <t>Não avaliado</t>
        </is>
      </c>
      <c r="N6676" s="22" t="n"/>
      <c r="O6676" s="17" t="inlineStr">
        <is>
          <t>Não avaliado</t>
        </is>
      </c>
      <c r="P6676" s="22" t="n"/>
      <c r="Q6676" s="4" t="n"/>
      <c r="R6676" s="17" t="n"/>
      <c r="S6676" s="17" t="n"/>
      <c r="T6676" s="24" t="n"/>
      <c r="U6676" s="25" t="n"/>
      <c r="V6676" s="25" t="n"/>
    </row>
    <row r="6677">
      <c r="A6677" s="4" t="inlineStr">
        <is>
          <t>QUIJINGUE</t>
        </is>
      </c>
      <c r="B6677" s="17" t="inlineStr">
        <is>
          <t>Sem câmera</t>
        </is>
      </c>
      <c r="C6677" s="22" t="n">
        <v>102</v>
      </c>
      <c r="D6677" s="22" t="n">
        <v>1414</v>
      </c>
      <c r="E6677" s="4" t="inlineStr">
        <is>
          <t>PREDIO ESCOLAR DE CRU</t>
        </is>
      </c>
      <c r="F6677" s="4" t="inlineStr">
        <is>
          <t>POVOADO CRU</t>
        </is>
      </c>
      <c r="G6677" s="4" t="inlineStr">
        <is>
          <t>POVOADO CRU -ZONA RURAL</t>
        </is>
      </c>
      <c r="H6677" s="17" t="inlineStr">
        <is>
          <t>Rural</t>
        </is>
      </c>
      <c r="I6677" s="7" t="n">
        <v>1</v>
      </c>
      <c r="J6677" s="23" t="n"/>
      <c r="K6677" s="17" t="inlineStr">
        <is>
          <t>Não avaliado</t>
        </is>
      </c>
      <c r="L6677" s="22" t="n"/>
      <c r="M6677" s="17" t="inlineStr">
        <is>
          <t>Não avaliado</t>
        </is>
      </c>
      <c r="N6677" s="22" t="n"/>
      <c r="O6677" s="17" t="inlineStr">
        <is>
          <t>Não avaliado</t>
        </is>
      </c>
      <c r="P6677" s="22" t="n"/>
      <c r="Q6677" s="4" t="n"/>
      <c r="R6677" s="17" t="n"/>
      <c r="S6677" s="17" t="n"/>
      <c r="T6677" s="24" t="n"/>
      <c r="U6677" s="25" t="n"/>
      <c r="V6677" s="25" t="n"/>
    </row>
    <row r="6678">
      <c r="A6678" s="4" t="inlineStr">
        <is>
          <t>QUIJINGUE</t>
        </is>
      </c>
      <c r="B6678" s="17" t="inlineStr">
        <is>
          <t>Sem câmera</t>
        </is>
      </c>
      <c r="C6678" s="22" t="n">
        <v>102</v>
      </c>
      <c r="D6678" s="22" t="n">
        <v>1422</v>
      </c>
      <c r="E6678" s="4" t="inlineStr">
        <is>
          <t>PREDIO ESCOLAR DE CASABU</t>
        </is>
      </c>
      <c r="F6678" s="4" t="inlineStr">
        <is>
          <t>POVOADO CASABU</t>
        </is>
      </c>
      <c r="G6678" s="4" t="inlineStr">
        <is>
          <t>POVOADO CASABU -ZONA RURAL</t>
        </is>
      </c>
      <c r="H6678" s="17" t="inlineStr">
        <is>
          <t>Rural</t>
        </is>
      </c>
      <c r="I6678" s="7" t="n">
        <v>1</v>
      </c>
      <c r="J6678" s="23" t="n"/>
      <c r="K6678" s="17" t="inlineStr">
        <is>
          <t>Não avaliado</t>
        </is>
      </c>
      <c r="L6678" s="22" t="n"/>
      <c r="M6678" s="17" t="inlineStr">
        <is>
          <t>Não avaliado</t>
        </is>
      </c>
      <c r="N6678" s="22" t="n"/>
      <c r="O6678" s="17" t="inlineStr">
        <is>
          <t>Não avaliado</t>
        </is>
      </c>
      <c r="P6678" s="22" t="n"/>
      <c r="Q6678" s="4" t="n"/>
      <c r="R6678" s="17" t="n"/>
      <c r="S6678" s="17" t="n"/>
      <c r="T6678" s="24" t="n"/>
      <c r="U6678" s="25" t="n"/>
      <c r="V6678" s="25" t="n"/>
    </row>
    <row r="6679">
      <c r="A6679" s="4" t="inlineStr">
        <is>
          <t>QUIJINGUE</t>
        </is>
      </c>
      <c r="B6679" s="17" t="inlineStr">
        <is>
          <t>Sem câmera</t>
        </is>
      </c>
      <c r="C6679" s="22" t="n">
        <v>102</v>
      </c>
      <c r="D6679" s="22" t="n">
        <v>1430</v>
      </c>
      <c r="E6679" s="4" t="inlineStr">
        <is>
          <t>PREDIO ESCOLAR DE OURICURI</t>
        </is>
      </c>
      <c r="F6679" s="4" t="inlineStr">
        <is>
          <t>POVOADO OURICURI</t>
        </is>
      </c>
      <c r="G6679" s="4" t="inlineStr">
        <is>
          <t>POVOADO OURICURI -ZONA RURAL</t>
        </is>
      </c>
      <c r="H6679" s="17" t="inlineStr">
        <is>
          <t>Rural</t>
        </is>
      </c>
      <c r="I6679" s="7" t="n">
        <v>1</v>
      </c>
      <c r="J6679" s="23" t="n"/>
      <c r="K6679" s="17" t="inlineStr">
        <is>
          <t>Não avaliado</t>
        </is>
      </c>
      <c r="L6679" s="22" t="n"/>
      <c r="M6679" s="17" t="inlineStr">
        <is>
          <t>Não avaliado</t>
        </is>
      </c>
      <c r="N6679" s="22" t="n"/>
      <c r="O6679" s="17" t="inlineStr">
        <is>
          <t>Não avaliado</t>
        </is>
      </c>
      <c r="P6679" s="22" t="n"/>
      <c r="Q6679" s="4" t="n"/>
      <c r="R6679" s="17" t="n"/>
      <c r="S6679" s="17" t="n"/>
      <c r="T6679" s="24" t="n"/>
      <c r="U6679" s="25" t="n"/>
      <c r="V6679" s="25" t="n"/>
    </row>
    <row r="6680">
      <c r="A6680" s="4" t="inlineStr">
        <is>
          <t>QUIJINGUE</t>
        </is>
      </c>
      <c r="B6680" s="17" t="inlineStr">
        <is>
          <t>Sem câmera</t>
        </is>
      </c>
      <c r="C6680" s="22" t="n">
        <v>102</v>
      </c>
      <c r="D6680" s="22" t="n">
        <v>1449</v>
      </c>
      <c r="E6680" s="4" t="inlineStr">
        <is>
          <t>PREDIO ESCOLAR IRENIO SIMOES DA COSTA</t>
        </is>
      </c>
      <c r="F6680" s="4" t="inlineStr">
        <is>
          <t>POVOADO RIO GRANDE</t>
        </is>
      </c>
      <c r="G6680" s="4" t="inlineStr">
        <is>
          <t>POVOADO RIO GRANDE - ZONA RURAL</t>
        </is>
      </c>
      <c r="H6680" s="17" t="inlineStr">
        <is>
          <t>Rural</t>
        </is>
      </c>
      <c r="I6680" s="7" t="n">
        <v>1</v>
      </c>
      <c r="J6680" s="23" t="n"/>
      <c r="K6680" s="17" t="inlineStr">
        <is>
          <t>Não avaliado</t>
        </is>
      </c>
      <c r="L6680" s="22" t="n"/>
      <c r="M6680" s="17" t="inlineStr">
        <is>
          <t>Não avaliado</t>
        </is>
      </c>
      <c r="N6680" s="22" t="n"/>
      <c r="O6680" s="17" t="inlineStr">
        <is>
          <t>Não avaliado</t>
        </is>
      </c>
      <c r="P6680" s="22" t="n"/>
      <c r="Q6680" s="4" t="n"/>
      <c r="R6680" s="17" t="n"/>
      <c r="S6680" s="17" t="n"/>
      <c r="T6680" s="24" t="n"/>
      <c r="U6680" s="25" t="n"/>
      <c r="V6680" s="25" t="n"/>
    </row>
    <row r="6681">
      <c r="A6681" s="4" t="inlineStr">
        <is>
          <t>QUIJINGUE</t>
        </is>
      </c>
      <c r="B6681" s="17" t="inlineStr">
        <is>
          <t>Sem câmera</t>
        </is>
      </c>
      <c r="C6681" s="22" t="n">
        <v>102</v>
      </c>
      <c r="D6681" s="22" t="n">
        <v>1465</v>
      </c>
      <c r="E6681" s="4" t="inlineStr">
        <is>
          <t>ESCOLA MUNICIPAL WALDIR MAGALHÃES DE ANDRADE</t>
        </is>
      </c>
      <c r="F6681" s="4" t="inlineStr">
        <is>
          <t>CENTRO</t>
        </is>
      </c>
      <c r="G6681" s="4" t="inlineStr">
        <is>
          <t>RUA AGOSTINHO SOARES BARRETO, 400 - ZONA URBANA</t>
        </is>
      </c>
      <c r="H6681" s="17" t="inlineStr">
        <is>
          <t>Urbana</t>
        </is>
      </c>
      <c r="I6681" s="7" t="n">
        <v>3</v>
      </c>
      <c r="J6681" s="23" t="n"/>
      <c r="K6681" s="17" t="inlineStr">
        <is>
          <t>Não avaliado</t>
        </is>
      </c>
      <c r="L6681" s="22" t="n"/>
      <c r="M6681" s="17" t="inlineStr">
        <is>
          <t>Não avaliado</t>
        </is>
      </c>
      <c r="N6681" s="22" t="n"/>
      <c r="O6681" s="17" t="inlineStr">
        <is>
          <t>Não avaliado</t>
        </is>
      </c>
      <c r="P6681" s="22" t="n"/>
      <c r="Q6681" s="4" t="n"/>
      <c r="R6681" s="17" t="n"/>
      <c r="S6681" s="17" t="n"/>
      <c r="T6681" s="24" t="n"/>
      <c r="U6681" s="25" t="n"/>
      <c r="V6681" s="25" t="n"/>
    </row>
    <row r="6682">
      <c r="A6682" s="4" t="inlineStr">
        <is>
          <t>QUIXABEIRA</t>
        </is>
      </c>
      <c r="B6682" s="17" t="inlineStr">
        <is>
          <t>Com câmera</t>
        </is>
      </c>
      <c r="C6682" s="22" t="n">
        <v>191</v>
      </c>
      <c r="D6682" s="22" t="n">
        <v>1015</v>
      </c>
      <c r="E6682" s="4" t="inlineStr">
        <is>
          <t>CENTRO EDUCACIONAL EDVALDO LOPES</t>
        </is>
      </c>
      <c r="F6682" s="4" t="inlineStr">
        <is>
          <t>CENTRO</t>
        </is>
      </c>
      <c r="G6682" s="4" t="inlineStr">
        <is>
          <t>RUA ARAUJO RIOS N 115 - ZONA URBANA</t>
        </is>
      </c>
      <c r="H6682" s="17" t="inlineStr">
        <is>
          <t>Urbana</t>
        </is>
      </c>
      <c r="I6682" s="7" t="n">
        <v>5</v>
      </c>
      <c r="J6682" s="23" t="n"/>
      <c r="K6682" s="17" t="inlineStr">
        <is>
          <t>Sem câmera</t>
        </is>
      </c>
      <c r="L6682" s="22" t="n">
        <v>0</v>
      </c>
      <c r="M6682" s="17" t="inlineStr">
        <is>
          <t>Sem câmera</t>
        </is>
      </c>
      <c r="N6682" s="22" t="n">
        <v>0</v>
      </c>
      <c r="O6682" s="17" t="inlineStr">
        <is>
          <t>Sem câmera</t>
        </is>
      </c>
      <c r="P6682" s="22" t="n">
        <v>0</v>
      </c>
      <c r="Q6682" s="4" t="n"/>
      <c r="R6682" s="17" t="n"/>
      <c r="S6682" s="17" t="n"/>
      <c r="T6682" s="24" t="n"/>
      <c r="U6682" s="25" t="n">
        <v>-11.411295</v>
      </c>
      <c r="V6682" s="25" t="n">
        <v>-40.1232167</v>
      </c>
    </row>
    <row r="6683">
      <c r="A6683" s="4" t="inlineStr">
        <is>
          <t>QUIXABEIRA</t>
        </is>
      </c>
      <c r="B6683" s="17" t="inlineStr">
        <is>
          <t>Com câmera</t>
        </is>
      </c>
      <c r="C6683" s="22" t="n">
        <v>191</v>
      </c>
      <c r="D6683" s="22" t="n">
        <v>1023</v>
      </c>
      <c r="E6683" s="4" t="inlineStr">
        <is>
          <t>ESCOLA MUNICIPAL RAULINDO DE ARAÚJO RIOS</t>
        </is>
      </c>
      <c r="F6683" s="4" t="inlineStr">
        <is>
          <t>CENTRO</t>
        </is>
      </c>
      <c r="G6683" s="4" t="inlineStr">
        <is>
          <t>RUA DURVALINO SANTOS LIMA, 230 - ZONA URBANA</t>
        </is>
      </c>
      <c r="H6683" s="17" t="inlineStr">
        <is>
          <t>Urbana</t>
        </is>
      </c>
      <c r="I6683" s="7" t="n">
        <v>3</v>
      </c>
      <c r="J6683" s="23" t="n"/>
      <c r="K6683" s="17" t="inlineStr">
        <is>
          <t>Sem câmera</t>
        </is>
      </c>
      <c r="L6683" s="22" t="n">
        <v>0</v>
      </c>
      <c r="M6683" s="17" t="inlineStr">
        <is>
          <t>Sem câmera</t>
        </is>
      </c>
      <c r="N6683" s="22" t="n">
        <v>0</v>
      </c>
      <c r="O6683" s="17" t="inlineStr">
        <is>
          <t>Sem câmera</t>
        </is>
      </c>
      <c r="P6683" s="22" t="n">
        <v>0</v>
      </c>
      <c r="Q6683" s="4" t="n"/>
      <c r="R6683" s="17" t="n"/>
      <c r="S6683" s="17" t="n"/>
      <c r="T6683" s="24" t="n"/>
      <c r="U6683" s="25" t="n">
        <v>-11.4115883</v>
      </c>
      <c r="V6683" s="25" t="n">
        <v>-40.13129</v>
      </c>
    </row>
    <row r="6684">
      <c r="A6684" s="4" t="inlineStr">
        <is>
          <t>QUIXABEIRA</t>
        </is>
      </c>
      <c r="B6684" s="17" t="inlineStr">
        <is>
          <t>Com câmera</t>
        </is>
      </c>
      <c r="C6684" s="22" t="n">
        <v>191</v>
      </c>
      <c r="D6684" s="22" t="n">
        <v>1031</v>
      </c>
      <c r="E6684" s="4" t="inlineStr">
        <is>
          <t>COLÉGIO ESTADUAL DE QUIXABEIRA</t>
        </is>
      </c>
      <c r="F6684" s="4" t="inlineStr">
        <is>
          <t>CENTRO</t>
        </is>
      </c>
      <c r="G6684" s="4" t="inlineStr">
        <is>
          <t>RUA IRENIO DELFINO DE LIMA, SN</t>
        </is>
      </c>
      <c r="H6684" s="17" t="inlineStr">
        <is>
          <t>Sem marcação</t>
        </is>
      </c>
      <c r="I6684" s="7" t="n">
        <v>5</v>
      </c>
      <c r="J6684" s="23" t="n"/>
      <c r="K6684" s="17" t="inlineStr">
        <is>
          <t>Sem câmera</t>
        </is>
      </c>
      <c r="L6684" s="22" t="n">
        <v>0</v>
      </c>
      <c r="M6684" s="17" t="inlineStr">
        <is>
          <t>Sem câmera</t>
        </is>
      </c>
      <c r="N6684" s="22" t="n">
        <v>0</v>
      </c>
      <c r="O6684" s="17" t="inlineStr">
        <is>
          <t>Sem câmera</t>
        </is>
      </c>
      <c r="P6684" s="22" t="n">
        <v>0</v>
      </c>
      <c r="Q6684" s="4" t="n"/>
      <c r="R6684" s="17" t="n"/>
      <c r="S6684" s="17" t="n"/>
      <c r="T6684" s="24" t="n"/>
      <c r="U6684" s="25" t="n">
        <v>-11.409115</v>
      </c>
      <c r="V6684" s="25" t="n">
        <v>-40.1275333</v>
      </c>
    </row>
    <row r="6685">
      <c r="A6685" s="4" t="inlineStr">
        <is>
          <t>QUIXABEIRA</t>
        </is>
      </c>
      <c r="B6685" s="17" t="inlineStr">
        <is>
          <t>Com câmera</t>
        </is>
      </c>
      <c r="C6685" s="22" t="n">
        <v>191</v>
      </c>
      <c r="D6685" s="22" t="n">
        <v>1040</v>
      </c>
      <c r="E6685" s="4" t="inlineStr">
        <is>
          <t>CENTRO EDUCACIONAL DE QUIXABEIRA</t>
        </is>
      </c>
      <c r="F6685" s="4" t="inlineStr">
        <is>
          <t>CENTRO</t>
        </is>
      </c>
      <c r="G6685" s="4" t="inlineStr">
        <is>
          <t>AV. CENTRO OESTE, S/N - ZONA URBANA</t>
        </is>
      </c>
      <c r="H6685" s="17" t="inlineStr">
        <is>
          <t>Urbana</t>
        </is>
      </c>
      <c r="I6685" s="7" t="n">
        <v>5</v>
      </c>
      <c r="J6685" s="23" t="n"/>
      <c r="K6685" s="17" t="inlineStr">
        <is>
          <t>Sem câmera</t>
        </is>
      </c>
      <c r="L6685" s="22" t="n">
        <v>0</v>
      </c>
      <c r="M6685" s="17" t="inlineStr">
        <is>
          <t>Sem câmera</t>
        </is>
      </c>
      <c r="N6685" s="22" t="n">
        <v>0</v>
      </c>
      <c r="O6685" s="17" t="inlineStr">
        <is>
          <t>Sem câmera</t>
        </is>
      </c>
      <c r="P6685" s="22" t="n">
        <v>0</v>
      </c>
      <c r="Q6685" s="4" t="n"/>
      <c r="R6685" s="17" t="n"/>
      <c r="S6685" s="17" t="n"/>
      <c r="T6685" s="24" t="n"/>
      <c r="U6685" s="25" t="n">
        <v>-11.4132983</v>
      </c>
      <c r="V6685" s="25" t="n">
        <v>-40.1264067</v>
      </c>
    </row>
    <row r="6686">
      <c r="A6686" s="4" t="inlineStr">
        <is>
          <t>QUIXABEIRA</t>
        </is>
      </c>
      <c r="B6686" s="17" t="inlineStr">
        <is>
          <t>Com câmera</t>
        </is>
      </c>
      <c r="C6686" s="22" t="n">
        <v>191</v>
      </c>
      <c r="D6686" s="22" t="n">
        <v>1074</v>
      </c>
      <c r="E6686" s="4" t="inlineStr">
        <is>
          <t>COLÉGIO MUNICIPAL MANOEL DA SILVA PASSOS</t>
        </is>
      </c>
      <c r="F6686" s="4" t="inlineStr">
        <is>
          <t>povoado DE JABOTICABA</t>
        </is>
      </c>
      <c r="G6686" s="4" t="inlineStr">
        <is>
          <t>RUA GAMELEIRA, SN - ZONA RURAL</t>
        </is>
      </c>
      <c r="H6686" s="17" t="inlineStr">
        <is>
          <t>Rural</t>
        </is>
      </c>
      <c r="I6686" s="7" t="n">
        <v>4</v>
      </c>
      <c r="J6686" s="23" t="n"/>
      <c r="K6686" s="17" t="inlineStr">
        <is>
          <t>Sem câmera</t>
        </is>
      </c>
      <c r="L6686" s="22" t="n">
        <v>0</v>
      </c>
      <c r="M6686" s="17" t="inlineStr">
        <is>
          <t>Sem câmera</t>
        </is>
      </c>
      <c r="N6686" s="22" t="n">
        <v>0</v>
      </c>
      <c r="O6686" s="17" t="inlineStr">
        <is>
          <t>Sem câmera</t>
        </is>
      </c>
      <c r="P6686" s="22" t="n">
        <v>0</v>
      </c>
      <c r="Q6686" s="4" t="n"/>
      <c r="R6686" s="17" t="n"/>
      <c r="S6686" s="17" t="n"/>
      <c r="T6686" s="24" t="n"/>
      <c r="U6686" s="25" t="n">
        <v>-11.48924</v>
      </c>
      <c r="V6686" s="25" t="n">
        <v>-40.121165</v>
      </c>
    </row>
    <row r="6687">
      <c r="A6687" s="4" t="inlineStr">
        <is>
          <t>QUIXABEIRA</t>
        </is>
      </c>
      <c r="B6687" s="17" t="inlineStr">
        <is>
          <t>Com câmera</t>
        </is>
      </c>
      <c r="C6687" s="22" t="n">
        <v>191</v>
      </c>
      <c r="D6687" s="22" t="n">
        <v>1082</v>
      </c>
      <c r="E6687" s="4" t="inlineStr">
        <is>
          <t>CRECHE MUNICIPAL MARIA SILVA</t>
        </is>
      </c>
      <c r="F6687" s="4" t="inlineStr">
        <is>
          <t>POVOADO ALTO DO CAPIM</t>
        </is>
      </c>
      <c r="G6687" s="4" t="inlineStr">
        <is>
          <t>RUA NOVA, SN - ZONA RURAL</t>
        </is>
      </c>
      <c r="H6687" s="17" t="inlineStr">
        <is>
          <t>Rural</t>
        </is>
      </c>
      <c r="I6687" s="7" t="n">
        <v>4</v>
      </c>
      <c r="J6687" s="23" t="n">
        <v>140</v>
      </c>
      <c r="K6687" s="17" t="inlineStr">
        <is>
          <t>Sem câmera</t>
        </is>
      </c>
      <c r="L6687" s="22" t="n">
        <v>0</v>
      </c>
      <c r="M6687" s="17" t="inlineStr">
        <is>
          <t>Atendido</t>
        </is>
      </c>
      <c r="N6687" s="22" t="n">
        <v>6</v>
      </c>
      <c r="O6687" s="17" t="inlineStr">
        <is>
          <t>Atendido</t>
        </is>
      </c>
      <c r="P6687" s="22" t="n">
        <v>10</v>
      </c>
      <c r="Q6687" s="4" t="inlineStr">
        <is>
          <t>91-019_RF_TP_III_AV ACM EM FRENTE A CAIXA ECONOMICA</t>
        </is>
      </c>
      <c r="R6687" s="17" t="inlineStr">
        <is>
          <t>FIX</t>
        </is>
      </c>
      <c r="S6687" s="17" t="inlineStr">
        <is>
          <t>M2241-QL</t>
        </is>
      </c>
      <c r="T6687" s="24" t="inlineStr">
        <is>
          <t>10.98.90.178</t>
        </is>
      </c>
      <c r="U6687" s="25" t="n">
        <v>-11.3826242</v>
      </c>
      <c r="V6687" s="25" t="n">
        <v>-40.0069977</v>
      </c>
    </row>
    <row r="6688">
      <c r="A6688" s="4" t="inlineStr">
        <is>
          <t>QUIXABEIRA</t>
        </is>
      </c>
      <c r="B6688" s="17" t="inlineStr">
        <is>
          <t>Com câmera</t>
        </is>
      </c>
      <c r="C6688" s="22" t="n">
        <v>191</v>
      </c>
      <c r="D6688" s="22" t="n">
        <v>1090</v>
      </c>
      <c r="E6688" s="4" t="inlineStr">
        <is>
          <t>ESCOLA MUNICIPAL MANOEL VILARONGA RIOS</t>
        </is>
      </c>
      <c r="F6688" s="4" t="inlineStr">
        <is>
          <t>POVOADO DE CAMPO VERDE</t>
        </is>
      </c>
      <c r="G6688" s="4" t="inlineStr">
        <is>
          <t>POVOADO CAMPO VERDE, S/N - ZONA RURAL</t>
        </is>
      </c>
      <c r="H6688" s="17" t="inlineStr">
        <is>
          <t>Rural</t>
        </is>
      </c>
      <c r="I6688" s="7" t="n">
        <v>1</v>
      </c>
      <c r="J6688" s="23" t="n">
        <v>149</v>
      </c>
      <c r="K6688" s="17" t="inlineStr">
        <is>
          <t>Sem câmera</t>
        </is>
      </c>
      <c r="L6688" s="22" t="n">
        <v>0</v>
      </c>
      <c r="M6688" s="17" t="inlineStr">
        <is>
          <t>Atendido</t>
        </is>
      </c>
      <c r="N6688" s="22" t="n">
        <v>6</v>
      </c>
      <c r="O6688" s="17" t="inlineStr">
        <is>
          <t>Atendido</t>
        </is>
      </c>
      <c r="P6688" s="22" t="n">
        <v>10</v>
      </c>
      <c r="Q6688" s="4" t="inlineStr">
        <is>
          <t>91-019_RF_TP_III_AV ACM EM FRENTE A CAIXA ECONOMICA</t>
        </is>
      </c>
      <c r="R6688" s="17" t="inlineStr">
        <is>
          <t>FIX</t>
        </is>
      </c>
      <c r="S6688" s="17" t="inlineStr">
        <is>
          <t>M2241-QL</t>
        </is>
      </c>
      <c r="T6688" s="24" t="inlineStr">
        <is>
          <t>10.98.90.178</t>
        </is>
      </c>
      <c r="U6688" s="25" t="n">
        <v>-11.3827067</v>
      </c>
      <c r="V6688" s="25" t="n">
        <v>-40.0070033</v>
      </c>
    </row>
    <row r="6689">
      <c r="A6689" s="4" t="inlineStr">
        <is>
          <t>QUIXABEIRA</t>
        </is>
      </c>
      <c r="B6689" s="17" t="inlineStr">
        <is>
          <t>Com câmera</t>
        </is>
      </c>
      <c r="C6689" s="22" t="n">
        <v>191</v>
      </c>
      <c r="D6689" s="22" t="n">
        <v>1104</v>
      </c>
      <c r="E6689" s="4" t="inlineStr">
        <is>
          <t>ESCOLA MUNICIPAL CORINTO SANTOS</t>
        </is>
      </c>
      <c r="F6689" s="4" t="inlineStr">
        <is>
          <t>POVOADO RaMOLÂNDIA</t>
        </is>
      </c>
      <c r="G6689" s="4" t="inlineStr">
        <is>
          <t>AV. PRINCIPAL, S/N - ZONA RURAL</t>
        </is>
      </c>
      <c r="H6689" s="17" t="inlineStr">
        <is>
          <t>Rural</t>
        </is>
      </c>
      <c r="I6689" s="7" t="n">
        <v>2</v>
      </c>
      <c r="J6689" s="23" t="n"/>
      <c r="K6689" s="17" t="inlineStr">
        <is>
          <t>Sem câmera</t>
        </is>
      </c>
      <c r="L6689" s="22" t="n">
        <v>0</v>
      </c>
      <c r="M6689" s="17" t="inlineStr">
        <is>
          <t>Sem câmera</t>
        </is>
      </c>
      <c r="N6689" s="22" t="n">
        <v>0</v>
      </c>
      <c r="O6689" s="17" t="inlineStr">
        <is>
          <t>Sem câmera</t>
        </is>
      </c>
      <c r="P6689" s="22" t="n">
        <v>0</v>
      </c>
      <c r="Q6689" s="4" t="n"/>
      <c r="R6689" s="17" t="n"/>
      <c r="S6689" s="17" t="n"/>
      <c r="T6689" s="24" t="n"/>
      <c r="U6689" s="25" t="n">
        <v>-11.3523433</v>
      </c>
      <c r="V6689" s="25" t="n">
        <v>-40.0874817</v>
      </c>
    </row>
    <row r="6690">
      <c r="A6690" s="4" t="inlineStr">
        <is>
          <t>QUIXABEIRA</t>
        </is>
      </c>
      <c r="B6690" s="17" t="inlineStr">
        <is>
          <t>Com câmera</t>
        </is>
      </c>
      <c r="C6690" s="22" t="n">
        <v>191</v>
      </c>
      <c r="D6690" s="22" t="n">
        <v>1112</v>
      </c>
      <c r="E6690" s="4" t="inlineStr">
        <is>
          <t>COLÉGIO MUNICIPAL JOÃO JORGE DOS SANTOS</t>
        </is>
      </c>
      <c r="F6690" s="4" t="inlineStr">
        <is>
          <t>POVOADO DE BAIXA GRANDE</t>
        </is>
      </c>
      <c r="G6690" s="4" t="inlineStr">
        <is>
          <t>RUA SEBASTIÃO, S/N - ZONA RURAL</t>
        </is>
      </c>
      <c r="H6690" s="17" t="inlineStr">
        <is>
          <t>Rural</t>
        </is>
      </c>
      <c r="I6690" s="7" t="n">
        <v>2</v>
      </c>
      <c r="J6690" s="23" t="n"/>
      <c r="K6690" s="17" t="inlineStr">
        <is>
          <t>Sem câmera</t>
        </is>
      </c>
      <c r="L6690" s="22" t="n">
        <v>0</v>
      </c>
      <c r="M6690" s="17" t="inlineStr">
        <is>
          <t>Sem câmera</t>
        </is>
      </c>
      <c r="N6690" s="22" t="n">
        <v>0</v>
      </c>
      <c r="O6690" s="17" t="inlineStr">
        <is>
          <t>Sem câmera</t>
        </is>
      </c>
      <c r="P6690" s="22" t="n">
        <v>0</v>
      </c>
      <c r="Q6690" s="4" t="n"/>
      <c r="R6690" s="17" t="n"/>
      <c r="S6690" s="17" t="n"/>
      <c r="T6690" s="24" t="n"/>
      <c r="U6690" s="25" t="n">
        <v>-11.2929617</v>
      </c>
      <c r="V6690" s="25" t="n">
        <v>-40.0612086</v>
      </c>
    </row>
    <row r="6691">
      <c r="A6691" s="4" t="inlineStr">
        <is>
          <t>QUIXABEIRA</t>
        </is>
      </c>
      <c r="B6691" s="17" t="inlineStr">
        <is>
          <t>Com câmera</t>
        </is>
      </c>
      <c r="C6691" s="22" t="n">
        <v>191</v>
      </c>
      <c r="D6691" s="22" t="n">
        <v>1147</v>
      </c>
      <c r="E6691" s="4" t="inlineStr">
        <is>
          <t>ESCOLA MUNICIPAL ANTONIO ANCELMO</t>
        </is>
      </c>
      <c r="F6691" s="4" t="inlineStr">
        <is>
          <t>POVOADO DE VÁRZEA DO CANTO</t>
        </is>
      </c>
      <c r="G6691" s="4" t="inlineStr">
        <is>
          <t>POVOADO VARZEA DO CANTO, SN - ZONA RURAL</t>
        </is>
      </c>
      <c r="H6691" s="17" t="inlineStr">
        <is>
          <t>Rural</t>
        </is>
      </c>
      <c r="I6691" s="7" t="n">
        <v>1</v>
      </c>
      <c r="J6691" s="23" t="n"/>
      <c r="K6691" s="17" t="inlineStr">
        <is>
          <t>Sem câmera</t>
        </is>
      </c>
      <c r="L6691" s="22" t="n">
        <v>0</v>
      </c>
      <c r="M6691" s="17" t="inlineStr">
        <is>
          <t>Sem câmera</t>
        </is>
      </c>
      <c r="N6691" s="22" t="n">
        <v>0</v>
      </c>
      <c r="O6691" s="17" t="inlineStr">
        <is>
          <t>Sem câmera</t>
        </is>
      </c>
      <c r="P6691" s="22" t="n">
        <v>0</v>
      </c>
      <c r="Q6691" s="4" t="n"/>
      <c r="R6691" s="17" t="n"/>
      <c r="S6691" s="17" t="n"/>
      <c r="T6691" s="24" t="n"/>
      <c r="U6691" s="25" t="n">
        <v>-11.3791817</v>
      </c>
      <c r="V6691" s="25" t="n">
        <v>-40.1690117</v>
      </c>
    </row>
    <row r="6692">
      <c r="A6692" s="4" t="inlineStr">
        <is>
          <t>RAFAEL JAMBEIRO</t>
        </is>
      </c>
      <c r="B6692" s="17" t="inlineStr">
        <is>
          <t>Sem câmera</t>
        </is>
      </c>
      <c r="C6692" s="22" t="n">
        <v>43</v>
      </c>
      <c r="D6692" s="22" t="n">
        <v>1023</v>
      </c>
      <c r="E6692" s="4" t="inlineStr">
        <is>
          <t>ESCOLA D. AVELAR BRANDÃO VILELA</t>
        </is>
      </c>
      <c r="F6692" s="4" t="inlineStr">
        <is>
          <t>CENTRO</t>
        </is>
      </c>
      <c r="G6692" s="4" t="inlineStr">
        <is>
          <t>AV. ANTÔNIO CARLOS MAGALHÃES - ZONA URBANA</t>
        </is>
      </c>
      <c r="H6692" s="17" t="inlineStr">
        <is>
          <t>Urbana</t>
        </is>
      </c>
      <c r="I6692" s="7" t="n">
        <v>6</v>
      </c>
      <c r="J6692" s="23" t="n"/>
      <c r="K6692" s="17" t="inlineStr">
        <is>
          <t>Sem câmera</t>
        </is>
      </c>
      <c r="L6692" s="22" t="n">
        <v>0</v>
      </c>
      <c r="M6692" s="17" t="inlineStr">
        <is>
          <t>Sem câmera</t>
        </is>
      </c>
      <c r="N6692" s="22" t="n">
        <v>0</v>
      </c>
      <c r="O6692" s="17" t="inlineStr">
        <is>
          <t>Sem câmera</t>
        </is>
      </c>
      <c r="P6692" s="22" t="n">
        <v>0</v>
      </c>
      <c r="Q6692" s="4" t="n"/>
      <c r="R6692" s="17" t="n"/>
      <c r="S6692" s="17" t="n"/>
      <c r="T6692" s="24" t="n"/>
      <c r="U6692" s="25" t="n">
        <v>-12.4087998</v>
      </c>
      <c r="V6692" s="25" t="n">
        <v>-39.5016783</v>
      </c>
    </row>
    <row r="6693">
      <c r="A6693" s="4" t="inlineStr">
        <is>
          <t>RAFAEL JAMBEIRO</t>
        </is>
      </c>
      <c r="B6693" s="17" t="inlineStr">
        <is>
          <t>Sem câmera</t>
        </is>
      </c>
      <c r="C6693" s="22" t="n">
        <v>43</v>
      </c>
      <c r="D6693" s="22" t="n">
        <v>1031</v>
      </c>
      <c r="E6693" s="4" t="inlineStr">
        <is>
          <t>ESCOLA MUNICIPAL FRANCISCO BENJAMIN</t>
        </is>
      </c>
      <c r="F6693" s="4" t="inlineStr">
        <is>
          <t>POVOADO PARAGUASSU</t>
        </is>
      </c>
      <c r="G6693" s="4" t="inlineStr">
        <is>
          <t>POVOADO DO PARAGUASSU - ZONA RURAL</t>
        </is>
      </c>
      <c r="H6693" s="17" t="inlineStr">
        <is>
          <t>Rural</t>
        </is>
      </c>
      <c r="I6693" s="7" t="n">
        <v>3</v>
      </c>
      <c r="J6693" s="23" t="n"/>
      <c r="K6693" s="17" t="inlineStr">
        <is>
          <t>Sem câmera</t>
        </is>
      </c>
      <c r="L6693" s="22" t="n">
        <v>0</v>
      </c>
      <c r="M6693" s="17" t="inlineStr">
        <is>
          <t>Sem câmera</t>
        </is>
      </c>
      <c r="N6693" s="22" t="n">
        <v>0</v>
      </c>
      <c r="O6693" s="17" t="inlineStr">
        <is>
          <t>Sem câmera</t>
        </is>
      </c>
      <c r="P6693" s="22" t="n">
        <v>0</v>
      </c>
      <c r="Q6693" s="4" t="n"/>
      <c r="R6693" s="17" t="n"/>
      <c r="S6693" s="17" t="n"/>
      <c r="T6693" s="24" t="n"/>
      <c r="U6693" s="25" t="n">
        <v>-12.5842382</v>
      </c>
      <c r="V6693" s="25" t="n">
        <v>-39.5180214</v>
      </c>
    </row>
    <row r="6694">
      <c r="A6694" s="4" t="inlineStr">
        <is>
          <t>RAFAEL JAMBEIRO</t>
        </is>
      </c>
      <c r="B6694" s="17" t="inlineStr">
        <is>
          <t>Sem câmera</t>
        </is>
      </c>
      <c r="C6694" s="22" t="n">
        <v>43</v>
      </c>
      <c r="D6694" s="22" t="n">
        <v>1040</v>
      </c>
      <c r="E6694" s="4" t="inlineStr">
        <is>
          <t>PRÉDIO ESCOLAR ANA LÚCIA MAGALHÃES</t>
        </is>
      </c>
      <c r="F6694" s="4" t="inlineStr">
        <is>
          <t>CENTRO</t>
        </is>
      </c>
      <c r="G6694" s="4" t="inlineStr">
        <is>
          <t>AVENIDA ANTÔNIO CARLOS MAGALHÃES - ZONA URBANA</t>
        </is>
      </c>
      <c r="H6694" s="17" t="inlineStr">
        <is>
          <t>Urbana</t>
        </is>
      </c>
      <c r="I6694" s="7" t="n">
        <v>6</v>
      </c>
      <c r="J6694" s="23" t="n"/>
      <c r="K6694" s="17" t="inlineStr">
        <is>
          <t>Sem câmera</t>
        </is>
      </c>
      <c r="L6694" s="22" t="n">
        <v>0</v>
      </c>
      <c r="M6694" s="17" t="inlineStr">
        <is>
          <t>Sem câmera</t>
        </is>
      </c>
      <c r="N6694" s="22" t="n">
        <v>0</v>
      </c>
      <c r="O6694" s="17" t="inlineStr">
        <is>
          <t>Sem câmera</t>
        </is>
      </c>
      <c r="P6694" s="22" t="n">
        <v>0</v>
      </c>
      <c r="Q6694" s="4" t="n"/>
      <c r="R6694" s="17" t="n"/>
      <c r="S6694" s="17" t="n"/>
      <c r="T6694" s="24" t="n"/>
      <c r="U6694" s="25" t="n">
        <v>-12.4092499</v>
      </c>
      <c r="V6694" s="25" t="n">
        <v>-39.5018949</v>
      </c>
    </row>
    <row r="6695">
      <c r="A6695" s="4" t="inlineStr">
        <is>
          <t>RAFAEL JAMBEIRO</t>
        </is>
      </c>
      <c r="B6695" s="17" t="inlineStr">
        <is>
          <t>Sem câmera</t>
        </is>
      </c>
      <c r="C6695" s="22" t="n">
        <v>43</v>
      </c>
      <c r="D6695" s="22" t="n">
        <v>1082</v>
      </c>
      <c r="E6695" s="4" t="inlineStr">
        <is>
          <t>ESCOLA LUIZ VIANA FILHO</t>
        </is>
      </c>
      <c r="F6695" s="4" t="inlineStr">
        <is>
          <t>POVOADO CABECA DO NEGRO</t>
        </is>
      </c>
      <c r="G6695" s="4" t="inlineStr">
        <is>
          <t>POVOADO CABEÇA DO NEGRO - ZONA RURAL</t>
        </is>
      </c>
      <c r="H6695" s="17" t="inlineStr">
        <is>
          <t>Rural</t>
        </is>
      </c>
      <c r="I6695" s="7" t="n">
        <v>2</v>
      </c>
      <c r="J6695" s="23" t="n"/>
      <c r="K6695" s="17" t="inlineStr">
        <is>
          <t>Sem câmera</t>
        </is>
      </c>
      <c r="L6695" s="22" t="n">
        <v>0</v>
      </c>
      <c r="M6695" s="17" t="inlineStr">
        <is>
          <t>Sem câmera</t>
        </is>
      </c>
      <c r="N6695" s="22" t="n">
        <v>0</v>
      </c>
      <c r="O6695" s="17" t="inlineStr">
        <is>
          <t>Sem câmera</t>
        </is>
      </c>
      <c r="P6695" s="22" t="n">
        <v>0</v>
      </c>
      <c r="Q6695" s="4" t="n"/>
      <c r="R6695" s="17" t="n"/>
      <c r="S6695" s="17" t="n"/>
      <c r="T6695" s="24" t="n"/>
      <c r="U6695" s="25" t="n">
        <v>-12.503349</v>
      </c>
      <c r="V6695" s="25" t="n">
        <v>-39.6618772</v>
      </c>
    </row>
    <row r="6696">
      <c r="A6696" s="4" t="inlineStr">
        <is>
          <t>RAFAEL JAMBEIRO</t>
        </is>
      </c>
      <c r="B6696" s="17" t="inlineStr">
        <is>
          <t>Sem câmera</t>
        </is>
      </c>
      <c r="C6696" s="22" t="n">
        <v>43</v>
      </c>
      <c r="D6696" s="22" t="n">
        <v>1104</v>
      </c>
      <c r="E6696" s="4" t="inlineStr">
        <is>
          <t>ESCOLA MUNICIPAL SÃO SALVADOR</t>
        </is>
      </c>
      <c r="F6696" s="4" t="inlineStr">
        <is>
          <t>POVOADO PORTO DA PASSAGEM</t>
        </is>
      </c>
      <c r="G6696" s="4" t="inlineStr">
        <is>
          <t>POVOADO PORTO DA PASSAGEM - ZONA RURAL</t>
        </is>
      </c>
      <c r="H6696" s="17" t="inlineStr">
        <is>
          <t>Rural</t>
        </is>
      </c>
      <c r="I6696" s="7" t="n">
        <v>2</v>
      </c>
      <c r="J6696" s="23" t="n"/>
      <c r="K6696" s="17" t="inlineStr">
        <is>
          <t>Sem câmera</t>
        </is>
      </c>
      <c r="L6696" s="22" t="n">
        <v>0</v>
      </c>
      <c r="M6696" s="17" t="inlineStr">
        <is>
          <t>Sem câmera</t>
        </is>
      </c>
      <c r="N6696" s="22" t="n">
        <v>0</v>
      </c>
      <c r="O6696" s="17" t="inlineStr">
        <is>
          <t>Sem câmera</t>
        </is>
      </c>
      <c r="P6696" s="22" t="n">
        <v>0</v>
      </c>
      <c r="Q6696" s="4" t="n"/>
      <c r="R6696" s="17" t="n"/>
      <c r="S6696" s="17" t="n"/>
      <c r="T6696" s="24" t="n"/>
      <c r="U6696" s="25" t="n">
        <v>-12.557865</v>
      </c>
      <c r="V6696" s="25" t="n">
        <v>-39.3431117</v>
      </c>
    </row>
    <row r="6697">
      <c r="A6697" s="4" t="inlineStr">
        <is>
          <t>RAFAEL JAMBEIRO</t>
        </is>
      </c>
      <c r="B6697" s="17" t="inlineStr">
        <is>
          <t>Sem câmera</t>
        </is>
      </c>
      <c r="C6697" s="22" t="n">
        <v>43</v>
      </c>
      <c r="D6697" s="22" t="n">
        <v>1147</v>
      </c>
      <c r="E6697" s="4" t="inlineStr">
        <is>
          <t>ESCOLA MUNICIPAL ANTÔNIO PEREIRA</t>
        </is>
      </c>
      <c r="F6697" s="4" t="inlineStr">
        <is>
          <t>POVOADO SÃO ROQUE DO PARATIGI</t>
        </is>
      </c>
      <c r="G6697" s="4" t="inlineStr">
        <is>
          <t>POVOADO DO SÃO ROQUE DO PARATAGI - ZONA RURAL</t>
        </is>
      </c>
      <c r="H6697" s="17" t="inlineStr">
        <is>
          <t>Rural</t>
        </is>
      </c>
      <c r="I6697" s="7" t="n">
        <v>5</v>
      </c>
      <c r="J6697" s="23" t="n"/>
      <c r="K6697" s="17" t="inlineStr">
        <is>
          <t>Sem câmera</t>
        </is>
      </c>
      <c r="L6697" s="22" t="n">
        <v>0</v>
      </c>
      <c r="M6697" s="17" t="inlineStr">
        <is>
          <t>Sem câmera</t>
        </is>
      </c>
      <c r="N6697" s="22" t="n">
        <v>0</v>
      </c>
      <c r="O6697" s="17" t="inlineStr">
        <is>
          <t>Sem câmera</t>
        </is>
      </c>
      <c r="P6697" s="22" t="n">
        <v>0</v>
      </c>
      <c r="Q6697" s="4" t="n"/>
      <c r="R6697" s="17" t="n"/>
      <c r="S6697" s="17" t="n"/>
      <c r="T6697" s="24" t="n"/>
      <c r="U6697" s="25" t="n">
        <v>-12.44976356</v>
      </c>
      <c r="V6697" s="25" t="n">
        <v>-39.41838884</v>
      </c>
    </row>
    <row r="6698">
      <c r="A6698" s="4" t="inlineStr">
        <is>
          <t>RAFAEL JAMBEIRO</t>
        </is>
      </c>
      <c r="B6698" s="17" t="inlineStr">
        <is>
          <t>Sem câmera</t>
        </is>
      </c>
      <c r="C6698" s="22" t="n">
        <v>43</v>
      </c>
      <c r="D6698" s="22" t="n">
        <v>1201</v>
      </c>
      <c r="E6698" s="4" t="inlineStr">
        <is>
          <t>ESCOLA MUNICIPAL PINGO DE GENTE</t>
        </is>
      </c>
      <c r="F6698" s="4" t="inlineStr">
        <is>
          <t>POVOADO SÃO ROQUE DO PARATIGI</t>
        </is>
      </c>
      <c r="G6698" s="4" t="inlineStr">
        <is>
          <t>POVOADO SÃO ROQUE DO PARATIGI - ZONA RURAL</t>
        </is>
      </c>
      <c r="H6698" s="17" t="inlineStr">
        <is>
          <t>Rural</t>
        </is>
      </c>
      <c r="I6698" s="7" t="n">
        <v>2</v>
      </c>
      <c r="J6698" s="23" t="n"/>
      <c r="K6698" s="17" t="inlineStr">
        <is>
          <t>Sem câmera</t>
        </is>
      </c>
      <c r="L6698" s="22" t="n">
        <v>0</v>
      </c>
      <c r="M6698" s="17" t="inlineStr">
        <is>
          <t>Sem câmera</t>
        </is>
      </c>
      <c r="N6698" s="22" t="n">
        <v>0</v>
      </c>
      <c r="O6698" s="17" t="inlineStr">
        <is>
          <t>Sem câmera</t>
        </is>
      </c>
      <c r="P6698" s="22" t="n">
        <v>0</v>
      </c>
      <c r="Q6698" s="4" t="n"/>
      <c r="R6698" s="17" t="n"/>
      <c r="S6698" s="17" t="n"/>
      <c r="T6698" s="24" t="n"/>
      <c r="U6698" s="25" t="n">
        <v>-12.45169949</v>
      </c>
      <c r="V6698" s="25" t="n">
        <v>-39.41638859</v>
      </c>
    </row>
    <row r="6699">
      <c r="A6699" s="4" t="inlineStr">
        <is>
          <t>RAFAEL JAMBEIRO</t>
        </is>
      </c>
      <c r="B6699" s="17" t="inlineStr">
        <is>
          <t>Sem câmera</t>
        </is>
      </c>
      <c r="C6699" s="22" t="n">
        <v>43</v>
      </c>
      <c r="D6699" s="22" t="n">
        <v>1236</v>
      </c>
      <c r="E6699" s="4" t="inlineStr">
        <is>
          <t>PRÉDIO ESCOLAR JORGE BESSA SACRAMENTO</t>
        </is>
      </c>
      <c r="F6699" s="4" t="inlineStr">
        <is>
          <t>POVOADO PALMATÓRIA</t>
        </is>
      </c>
      <c r="G6699" s="4" t="inlineStr">
        <is>
          <t>POVOADO PALMATÓRIA - ZONA RURAL</t>
        </is>
      </c>
      <c r="H6699" s="17" t="inlineStr">
        <is>
          <t>Rural</t>
        </is>
      </c>
      <c r="I6699" s="7" t="n">
        <v>1</v>
      </c>
      <c r="J6699" s="23" t="n"/>
      <c r="K6699" s="17" t="inlineStr">
        <is>
          <t>Sem câmera</t>
        </is>
      </c>
      <c r="L6699" s="22" t="n">
        <v>0</v>
      </c>
      <c r="M6699" s="17" t="inlineStr">
        <is>
          <t>Sem câmera</t>
        </is>
      </c>
      <c r="N6699" s="22" t="n">
        <v>0</v>
      </c>
      <c r="O6699" s="17" t="inlineStr">
        <is>
          <t>Sem câmera</t>
        </is>
      </c>
      <c r="P6699" s="22" t="n">
        <v>0</v>
      </c>
      <c r="Q6699" s="4" t="n"/>
      <c r="R6699" s="17" t="n"/>
      <c r="S6699" s="17" t="n"/>
      <c r="T6699" s="24" t="n"/>
      <c r="U6699" s="25" t="n">
        <v>-12.4121623</v>
      </c>
      <c r="V6699" s="25" t="n">
        <v>-39.3941538</v>
      </c>
    </row>
    <row r="6700">
      <c r="A6700" s="4" t="inlineStr">
        <is>
          <t>RAFAEL JAMBEIRO</t>
        </is>
      </c>
      <c r="B6700" s="17" t="inlineStr">
        <is>
          <t>Sem câmera</t>
        </is>
      </c>
      <c r="C6700" s="22" t="n">
        <v>43</v>
      </c>
      <c r="D6700" s="22" t="n">
        <v>1244</v>
      </c>
      <c r="E6700" s="4" t="inlineStr">
        <is>
          <t>ESCOLA MUNICIPAL TANCREDO NEVES</t>
        </is>
      </c>
      <c r="F6700" s="4" t="inlineStr">
        <is>
          <t>POVOADO CARNE DANTA</t>
        </is>
      </c>
      <c r="G6700" s="4" t="inlineStr">
        <is>
          <t>POVOADO CARNE DANTA - ZONA RURAL</t>
        </is>
      </c>
      <c r="H6700" s="17" t="inlineStr">
        <is>
          <t>Rural</t>
        </is>
      </c>
      <c r="I6700" s="7" t="n">
        <v>1</v>
      </c>
      <c r="J6700" s="23" t="n"/>
      <c r="K6700" s="17" t="inlineStr">
        <is>
          <t>Sem câmera</t>
        </is>
      </c>
      <c r="L6700" s="22" t="n">
        <v>0</v>
      </c>
      <c r="M6700" s="17" t="inlineStr">
        <is>
          <t>Sem câmera</t>
        </is>
      </c>
      <c r="N6700" s="22" t="n">
        <v>0</v>
      </c>
      <c r="O6700" s="17" t="inlineStr">
        <is>
          <t>Sem câmera</t>
        </is>
      </c>
      <c r="P6700" s="22" t="n">
        <v>0</v>
      </c>
      <c r="Q6700" s="4" t="n"/>
      <c r="R6700" s="17" t="n"/>
      <c r="S6700" s="17" t="n"/>
      <c r="T6700" s="24" t="n"/>
      <c r="U6700" s="25" t="n">
        <v>-12.4510864</v>
      </c>
      <c r="V6700" s="25" t="n">
        <v>-39.7173831</v>
      </c>
    </row>
    <row r="6701">
      <c r="A6701" s="4" t="inlineStr">
        <is>
          <t>RAFAEL JAMBEIRO</t>
        </is>
      </c>
      <c r="B6701" s="17" t="inlineStr">
        <is>
          <t>Sem câmera</t>
        </is>
      </c>
      <c r="C6701" s="22" t="n">
        <v>43</v>
      </c>
      <c r="D6701" s="22" t="n">
        <v>1252</v>
      </c>
      <c r="E6701" s="4" t="inlineStr">
        <is>
          <t>ESCOLA MUNICIPAL SÃO JORGE</t>
        </is>
      </c>
      <c r="F6701" s="4" t="inlineStr">
        <is>
          <t>POVOADO AMARGOSO</t>
        </is>
      </c>
      <c r="G6701" s="4" t="inlineStr">
        <is>
          <t>FAZENDA PARANAGUÁ I - ZONA RURAL</t>
        </is>
      </c>
      <c r="H6701" s="17" t="inlineStr">
        <is>
          <t>Rural</t>
        </is>
      </c>
      <c r="I6701" s="7" t="n">
        <v>2</v>
      </c>
      <c r="J6701" s="23" t="n"/>
      <c r="K6701" s="17" t="inlineStr">
        <is>
          <t>Sem câmera</t>
        </is>
      </c>
      <c r="L6701" s="22" t="n">
        <v>0</v>
      </c>
      <c r="M6701" s="17" t="inlineStr">
        <is>
          <t>Sem câmera</t>
        </is>
      </c>
      <c r="N6701" s="22" t="n">
        <v>0</v>
      </c>
      <c r="O6701" s="17" t="inlineStr">
        <is>
          <t>Sem câmera</t>
        </is>
      </c>
      <c r="P6701" s="22" t="n">
        <v>0</v>
      </c>
      <c r="Q6701" s="4" t="n"/>
      <c r="R6701" s="17" t="n"/>
      <c r="S6701" s="17" t="n"/>
      <c r="T6701" s="24" t="n"/>
      <c r="U6701" s="25" t="n">
        <v>-12.3620867</v>
      </c>
      <c r="V6701" s="25" t="n">
        <v>-39.4331083</v>
      </c>
    </row>
    <row r="6702">
      <c r="A6702" s="4" t="inlineStr">
        <is>
          <t>RAFAEL JAMBEIRO</t>
        </is>
      </c>
      <c r="B6702" s="17" t="inlineStr">
        <is>
          <t>Sem câmera</t>
        </is>
      </c>
      <c r="C6702" s="22" t="n">
        <v>43</v>
      </c>
      <c r="D6702" s="22" t="n">
        <v>1260</v>
      </c>
      <c r="E6702" s="4" t="inlineStr">
        <is>
          <t>UNIDADE DE SAÚDE TOMÉ FERNANDES SERRA</t>
        </is>
      </c>
      <c r="F6702" s="4" t="inlineStr">
        <is>
          <t>POVOADO ALGODÃO</t>
        </is>
      </c>
      <c r="G6702" s="4" t="inlineStr">
        <is>
          <t>POVOADO CALDEIRÃO - ZONA RURAL</t>
        </is>
      </c>
      <c r="H6702" s="17" t="inlineStr">
        <is>
          <t>Rural</t>
        </is>
      </c>
      <c r="I6702" s="7" t="n">
        <v>1</v>
      </c>
      <c r="J6702" s="23" t="n"/>
      <c r="K6702" s="17" t="inlineStr">
        <is>
          <t>Sem câmera</t>
        </is>
      </c>
      <c r="L6702" s="22" t="n">
        <v>0</v>
      </c>
      <c r="M6702" s="17" t="inlineStr">
        <is>
          <t>Sem câmera</t>
        </is>
      </c>
      <c r="N6702" s="22" t="n">
        <v>0</v>
      </c>
      <c r="O6702" s="17" t="inlineStr">
        <is>
          <t>Sem câmera</t>
        </is>
      </c>
      <c r="P6702" s="22" t="n">
        <v>0</v>
      </c>
      <c r="Q6702" s="4" t="n"/>
      <c r="R6702" s="17" t="n"/>
      <c r="S6702" s="17" t="n"/>
      <c r="T6702" s="24" t="n"/>
      <c r="U6702" s="25" t="n">
        <v>-12.4551917</v>
      </c>
      <c r="V6702" s="25" t="n">
        <v>-39.4747133</v>
      </c>
    </row>
    <row r="6703">
      <c r="A6703" s="4" t="inlineStr">
        <is>
          <t>RAFAEL JAMBEIRO</t>
        </is>
      </c>
      <c r="B6703" s="17" t="inlineStr">
        <is>
          <t>Sem câmera</t>
        </is>
      </c>
      <c r="C6703" s="22" t="n">
        <v>43</v>
      </c>
      <c r="D6703" s="22" t="n">
        <v>1279</v>
      </c>
      <c r="E6703" s="4" t="inlineStr">
        <is>
          <t>ESCOLA MUNICIPAL DUARTE DA COSTA</t>
        </is>
      </c>
      <c r="F6703" s="4" t="inlineStr">
        <is>
          <t>POVOADO MANDACARU</t>
        </is>
      </c>
      <c r="G6703" s="4" t="inlineStr">
        <is>
          <t>POVOADO  DO MANDACARU - ZONA RURAL</t>
        </is>
      </c>
      <c r="H6703" s="17" t="inlineStr">
        <is>
          <t>Rural</t>
        </is>
      </c>
      <c r="I6703" s="7" t="n">
        <v>1</v>
      </c>
      <c r="J6703" s="23" t="n"/>
      <c r="K6703" s="17" t="inlineStr">
        <is>
          <t>Sem câmera</t>
        </is>
      </c>
      <c r="L6703" s="22" t="n">
        <v>0</v>
      </c>
      <c r="M6703" s="17" t="inlineStr">
        <is>
          <t>Sem câmera</t>
        </is>
      </c>
      <c r="N6703" s="22" t="n">
        <v>0</v>
      </c>
      <c r="O6703" s="17" t="inlineStr">
        <is>
          <t>Sem câmera</t>
        </is>
      </c>
      <c r="P6703" s="22" t="n">
        <v>0</v>
      </c>
      <c r="Q6703" s="4" t="n"/>
      <c r="R6703" s="17" t="n"/>
      <c r="S6703" s="17" t="n"/>
      <c r="T6703" s="24" t="n"/>
      <c r="U6703" s="25" t="n">
        <v>-12.5331209</v>
      </c>
      <c r="V6703" s="25" t="n">
        <v>-39.3876736</v>
      </c>
    </row>
    <row r="6704">
      <c r="A6704" s="4" t="inlineStr">
        <is>
          <t>RAFAEL JAMBEIRO</t>
        </is>
      </c>
      <c r="B6704" s="17" t="inlineStr">
        <is>
          <t>Sem câmera</t>
        </is>
      </c>
      <c r="C6704" s="22" t="n">
        <v>43</v>
      </c>
      <c r="D6704" s="22" t="n">
        <v>1287</v>
      </c>
      <c r="E6704" s="4" t="inlineStr">
        <is>
          <t>ESCOLA MUNICIPAL MONSENHOR APIO SILVA</t>
        </is>
      </c>
      <c r="F6704" s="4" t="inlineStr">
        <is>
          <t>POVOADO MARACANÃ</t>
        </is>
      </c>
      <c r="G6704" s="4" t="inlineStr">
        <is>
          <t>POVOADO DO MARACANÃ - ZONA RURAL</t>
        </is>
      </c>
      <c r="H6704" s="17" t="inlineStr">
        <is>
          <t>Rural</t>
        </is>
      </c>
      <c r="I6704" s="7" t="n">
        <v>3</v>
      </c>
      <c r="J6704" s="23" t="n"/>
      <c r="K6704" s="17" t="inlineStr">
        <is>
          <t>Sem câmera</t>
        </is>
      </c>
      <c r="L6704" s="22" t="n">
        <v>0</v>
      </c>
      <c r="M6704" s="17" t="inlineStr">
        <is>
          <t>Sem câmera</t>
        </is>
      </c>
      <c r="N6704" s="22" t="n">
        <v>0</v>
      </c>
      <c r="O6704" s="17" t="inlineStr">
        <is>
          <t>Sem câmera</t>
        </is>
      </c>
      <c r="P6704" s="22" t="n">
        <v>0</v>
      </c>
      <c r="Q6704" s="4" t="n"/>
      <c r="R6704" s="17" t="n"/>
      <c r="S6704" s="17" t="n"/>
      <c r="T6704" s="24" t="n"/>
      <c r="U6704" s="25" t="n">
        <v>-12.54200696</v>
      </c>
      <c r="V6704" s="25" t="n">
        <v>-39.43377339</v>
      </c>
    </row>
    <row r="6705">
      <c r="A6705" s="4" t="inlineStr">
        <is>
          <t>RAFAEL JAMBEIRO</t>
        </is>
      </c>
      <c r="B6705" s="17" t="inlineStr">
        <is>
          <t>Sem câmera</t>
        </is>
      </c>
      <c r="C6705" s="22" t="n">
        <v>43</v>
      </c>
      <c r="D6705" s="22" t="n">
        <v>1309</v>
      </c>
      <c r="E6705" s="4" t="inlineStr">
        <is>
          <t>ESCOLA MUNICIPAL SANTA CRUZ</t>
        </is>
      </c>
      <c r="F6705" s="4" t="inlineStr">
        <is>
          <t>POVOADO PARANAGUÁ</t>
        </is>
      </c>
      <c r="G6705" s="4" t="inlineStr">
        <is>
          <t>FAZENDA ASSUPARA - ZONA RURAL</t>
        </is>
      </c>
      <c r="H6705" s="17" t="inlineStr">
        <is>
          <t>Rural</t>
        </is>
      </c>
      <c r="I6705" s="7" t="n">
        <v>2</v>
      </c>
      <c r="J6705" s="23" t="n"/>
      <c r="K6705" s="17" t="inlineStr">
        <is>
          <t>Sem câmera</t>
        </is>
      </c>
      <c r="L6705" s="22" t="n">
        <v>0</v>
      </c>
      <c r="M6705" s="17" t="inlineStr">
        <is>
          <t>Sem câmera</t>
        </is>
      </c>
      <c r="N6705" s="22" t="n">
        <v>0</v>
      </c>
      <c r="O6705" s="17" t="inlineStr">
        <is>
          <t>Sem câmera</t>
        </is>
      </c>
      <c r="P6705" s="22" t="n">
        <v>0</v>
      </c>
      <c r="Q6705" s="4" t="n"/>
      <c r="R6705" s="17" t="n"/>
      <c r="S6705" s="17" t="n"/>
      <c r="T6705" s="24" t="n"/>
      <c r="U6705" s="25" t="n">
        <v>-12.38248164</v>
      </c>
      <c r="V6705" s="25" t="n">
        <v>-39.4730774</v>
      </c>
    </row>
    <row r="6706">
      <c r="A6706" s="4" t="inlineStr">
        <is>
          <t>RAFAEL JAMBEIRO</t>
        </is>
      </c>
      <c r="B6706" s="17" t="inlineStr">
        <is>
          <t>Sem câmera</t>
        </is>
      </c>
      <c r="C6706" s="22" t="n">
        <v>43</v>
      </c>
      <c r="D6706" s="22" t="n">
        <v>1317</v>
      </c>
      <c r="E6706" s="4" t="inlineStr">
        <is>
          <t>ESCOLA MUNICIPAL DO ROSARINHO</t>
        </is>
      </c>
      <c r="F6706" s="4" t="inlineStr">
        <is>
          <t>POVOADO ROSARINHO</t>
        </is>
      </c>
      <c r="G6706" s="4" t="inlineStr">
        <is>
          <t>POVOADO  DO ROSARINHO - ZONA RURAL</t>
        </is>
      </c>
      <c r="H6706" s="17" t="inlineStr">
        <is>
          <t>Rural</t>
        </is>
      </c>
      <c r="I6706" s="7" t="n">
        <v>2</v>
      </c>
      <c r="J6706" s="23" t="n"/>
      <c r="K6706" s="17" t="inlineStr">
        <is>
          <t>Sem câmera</t>
        </is>
      </c>
      <c r="L6706" s="22" t="n">
        <v>0</v>
      </c>
      <c r="M6706" s="17" t="inlineStr">
        <is>
          <t>Sem câmera</t>
        </is>
      </c>
      <c r="N6706" s="22" t="n">
        <v>0</v>
      </c>
      <c r="O6706" s="17" t="inlineStr">
        <is>
          <t>Sem câmera</t>
        </is>
      </c>
      <c r="P6706" s="22" t="n">
        <v>0</v>
      </c>
      <c r="Q6706" s="4" t="n"/>
      <c r="R6706" s="17" t="n"/>
      <c r="S6706" s="17" t="n"/>
      <c r="T6706" s="24" t="n"/>
      <c r="U6706" s="25" t="n">
        <v>-12.4804108</v>
      </c>
      <c r="V6706" s="25" t="n">
        <v>-39.7427226</v>
      </c>
    </row>
    <row r="6707">
      <c r="A6707" s="4" t="inlineStr">
        <is>
          <t>RAFAEL JAMBEIRO</t>
        </is>
      </c>
      <c r="B6707" s="17" t="inlineStr">
        <is>
          <t>Sem câmera</t>
        </is>
      </c>
      <c r="C6707" s="22" t="n">
        <v>43</v>
      </c>
      <c r="D6707" s="22" t="n">
        <v>1325</v>
      </c>
      <c r="E6707" s="4" t="inlineStr">
        <is>
          <t>ESCOLA MUNICIPAL JOAQUIM CERQUEIRA DALTRO</t>
        </is>
      </c>
      <c r="F6707" s="4" t="inlineStr">
        <is>
          <t>POVOADO SERRA DOURADA</t>
        </is>
      </c>
      <c r="G6707" s="4" t="inlineStr">
        <is>
          <t>POVOADO SERRA DOURADA - ZONA RURAL</t>
        </is>
      </c>
      <c r="H6707" s="17" t="inlineStr">
        <is>
          <t>Rural</t>
        </is>
      </c>
      <c r="I6707" s="7" t="n">
        <v>1</v>
      </c>
      <c r="J6707" s="23" t="n"/>
      <c r="K6707" s="17" t="inlineStr">
        <is>
          <t>Sem câmera</t>
        </is>
      </c>
      <c r="L6707" s="22" t="n">
        <v>0</v>
      </c>
      <c r="M6707" s="17" t="inlineStr">
        <is>
          <t>Sem câmera</t>
        </is>
      </c>
      <c r="N6707" s="22" t="n">
        <v>0</v>
      </c>
      <c r="O6707" s="17" t="inlineStr">
        <is>
          <t>Sem câmera</t>
        </is>
      </c>
      <c r="P6707" s="22" t="n">
        <v>0</v>
      </c>
      <c r="Q6707" s="4" t="n"/>
      <c r="R6707" s="17" t="n"/>
      <c r="S6707" s="17" t="n"/>
      <c r="T6707" s="24" t="n"/>
      <c r="U6707" s="25" t="n">
        <v>-12.3589033</v>
      </c>
      <c r="V6707" s="25" t="n">
        <v>-39.48758</v>
      </c>
    </row>
    <row r="6708">
      <c r="A6708" s="4" t="inlineStr">
        <is>
          <t>RAFAEL JAMBEIRO</t>
        </is>
      </c>
      <c r="B6708" s="17" t="inlineStr">
        <is>
          <t>Sem câmera</t>
        </is>
      </c>
      <c r="C6708" s="22" t="n">
        <v>43</v>
      </c>
      <c r="D6708" s="22" t="n">
        <v>1350</v>
      </c>
      <c r="E6708" s="4" t="inlineStr">
        <is>
          <t>ESCOLA MUNICIPAL SANTO ANTÔNIO DO ARGOIM</t>
        </is>
      </c>
      <c r="F6708" s="4" t="inlineStr">
        <is>
          <t>DISTRITO ARGOIM</t>
        </is>
      </c>
      <c r="G6708" s="4" t="inlineStr">
        <is>
          <t>PRAÇA DA IGREJA -  ARGOIM - ZONA RURAL</t>
        </is>
      </c>
      <c r="H6708" s="17" t="inlineStr">
        <is>
          <t>Rural</t>
        </is>
      </c>
      <c r="I6708" s="7" t="n">
        <v>7</v>
      </c>
      <c r="J6708" s="23" t="n"/>
      <c r="K6708" s="17" t="inlineStr">
        <is>
          <t>Sem câmera</t>
        </is>
      </c>
      <c r="L6708" s="22" t="n">
        <v>0</v>
      </c>
      <c r="M6708" s="17" t="inlineStr">
        <is>
          <t>Sem câmera</t>
        </is>
      </c>
      <c r="N6708" s="22" t="n">
        <v>0</v>
      </c>
      <c r="O6708" s="17" t="inlineStr">
        <is>
          <t>Sem câmera</t>
        </is>
      </c>
      <c r="P6708" s="22" t="n">
        <v>0</v>
      </c>
      <c r="Q6708" s="4" t="n"/>
      <c r="R6708" s="17" t="n"/>
      <c r="S6708" s="17" t="n"/>
      <c r="T6708" s="24" t="n"/>
      <c r="U6708" s="25" t="n">
        <v>-12.5530767</v>
      </c>
      <c r="V6708" s="25" t="n">
        <v>-39.5301117</v>
      </c>
    </row>
    <row r="6709">
      <c r="A6709" s="4" t="inlineStr">
        <is>
          <t>RAFAEL JAMBEIRO</t>
        </is>
      </c>
      <c r="B6709" s="17" t="inlineStr">
        <is>
          <t>Sem câmera</t>
        </is>
      </c>
      <c r="C6709" s="22" t="n">
        <v>43</v>
      </c>
      <c r="D6709" s="22" t="n">
        <v>1368</v>
      </c>
      <c r="E6709" s="4" t="inlineStr">
        <is>
          <t>CENTRO EDUCACIONAL DO CAJUEIRO</t>
        </is>
      </c>
      <c r="F6709" s="4" t="inlineStr">
        <is>
          <t>POVOADO CAJUEIRO</t>
        </is>
      </c>
      <c r="G6709" s="4" t="inlineStr">
        <is>
          <t>POVOADO DO CAJUEIRO - ZONA RURAL</t>
        </is>
      </c>
      <c r="H6709" s="17" t="inlineStr">
        <is>
          <t>Rural</t>
        </is>
      </c>
      <c r="I6709" s="7" t="n">
        <v>6</v>
      </c>
      <c r="J6709" s="23" t="n"/>
      <c r="K6709" s="17" t="inlineStr">
        <is>
          <t>Sem câmera</t>
        </is>
      </c>
      <c r="L6709" s="22" t="n">
        <v>0</v>
      </c>
      <c r="M6709" s="17" t="inlineStr">
        <is>
          <t>Sem câmera</t>
        </is>
      </c>
      <c r="N6709" s="22" t="n">
        <v>0</v>
      </c>
      <c r="O6709" s="17" t="inlineStr">
        <is>
          <t>Sem câmera</t>
        </is>
      </c>
      <c r="P6709" s="22" t="n">
        <v>0</v>
      </c>
      <c r="Q6709" s="4" t="n"/>
      <c r="R6709" s="17" t="n"/>
      <c r="S6709" s="17" t="n"/>
      <c r="T6709" s="24" t="n"/>
      <c r="U6709" s="25" t="n">
        <v>-12.5778902</v>
      </c>
      <c r="V6709" s="25" t="n">
        <v>-39.4139432</v>
      </c>
    </row>
    <row r="6710">
      <c r="A6710" s="4" t="inlineStr">
        <is>
          <t>RAFAEL JAMBEIRO</t>
        </is>
      </c>
      <c r="B6710" s="17" t="inlineStr">
        <is>
          <t>Sem câmera</t>
        </is>
      </c>
      <c r="C6710" s="22" t="n">
        <v>43</v>
      </c>
      <c r="D6710" s="22" t="n">
        <v>1376</v>
      </c>
      <c r="E6710" s="4" t="inlineStr">
        <is>
          <t>ESCOLA NOSSA SENHORA DAS DORES</t>
        </is>
      </c>
      <c r="F6710" s="4" t="inlineStr">
        <is>
          <t>POVOADO SERROTE</t>
        </is>
      </c>
      <c r="G6710" s="4" t="inlineStr">
        <is>
          <t>POVOADO DO SERROTE - ZONA RURAL</t>
        </is>
      </c>
      <c r="H6710" s="17" t="inlineStr">
        <is>
          <t>Rural</t>
        </is>
      </c>
      <c r="I6710" s="7" t="n">
        <v>1</v>
      </c>
      <c r="J6710" s="23" t="n"/>
      <c r="K6710" s="17" t="inlineStr">
        <is>
          <t>Sem câmera</t>
        </is>
      </c>
      <c r="L6710" s="22" t="n">
        <v>0</v>
      </c>
      <c r="M6710" s="17" t="inlineStr">
        <is>
          <t>Sem câmera</t>
        </is>
      </c>
      <c r="N6710" s="22" t="n">
        <v>0</v>
      </c>
      <c r="O6710" s="17" t="inlineStr">
        <is>
          <t>Sem câmera</t>
        </is>
      </c>
      <c r="P6710" s="22" t="n">
        <v>0</v>
      </c>
      <c r="Q6710" s="4" t="n"/>
      <c r="R6710" s="17" t="n"/>
      <c r="S6710" s="17" t="n"/>
      <c r="T6710" s="24" t="n"/>
      <c r="U6710" s="25" t="n">
        <v>-12.4230085</v>
      </c>
      <c r="V6710" s="25" t="n">
        <v>-39.5724717</v>
      </c>
    </row>
    <row r="6711">
      <c r="A6711" s="4" t="inlineStr">
        <is>
          <t>RAFAEL JAMBEIRO</t>
        </is>
      </c>
      <c r="B6711" s="17" t="inlineStr">
        <is>
          <t>Sem câmera</t>
        </is>
      </c>
      <c r="C6711" s="22" t="n">
        <v>43</v>
      </c>
      <c r="D6711" s="22" t="n">
        <v>1392</v>
      </c>
      <c r="E6711" s="4" t="inlineStr">
        <is>
          <t>PRÉDIO ESCOLAR EUJÁCIO SIMOES</t>
        </is>
      </c>
      <c r="F6711" s="4" t="inlineStr">
        <is>
          <t>POVOADO DA FAZENDA NOVA</t>
        </is>
      </c>
      <c r="G6711" s="4" t="inlineStr">
        <is>
          <t>POVOADO FAZENDA NOVA - ZONA RURAL</t>
        </is>
      </c>
      <c r="H6711" s="17" t="inlineStr">
        <is>
          <t>Rural</t>
        </is>
      </c>
      <c r="I6711" s="7" t="n">
        <v>1</v>
      </c>
      <c r="J6711" s="23" t="n"/>
      <c r="K6711" s="17" t="inlineStr">
        <is>
          <t>Sem câmera</t>
        </is>
      </c>
      <c r="L6711" s="22" t="n">
        <v>0</v>
      </c>
      <c r="M6711" s="17" t="inlineStr">
        <is>
          <t>Sem câmera</t>
        </is>
      </c>
      <c r="N6711" s="22" t="n">
        <v>0</v>
      </c>
      <c r="O6711" s="17" t="inlineStr">
        <is>
          <t>Sem câmera</t>
        </is>
      </c>
      <c r="P6711" s="22" t="n">
        <v>0</v>
      </c>
      <c r="Q6711" s="4" t="n"/>
      <c r="R6711" s="17" t="n"/>
      <c r="S6711" s="17" t="n"/>
      <c r="T6711" s="24" t="n"/>
      <c r="U6711" s="25" t="n">
        <v>-12.5841946</v>
      </c>
      <c r="V6711" s="25" t="n">
        <v>-39.5179988</v>
      </c>
    </row>
    <row r="6712">
      <c r="A6712" s="4" t="inlineStr">
        <is>
          <t>RAFAEL JAMBEIRO</t>
        </is>
      </c>
      <c r="B6712" s="17" t="inlineStr">
        <is>
          <t>Sem câmera</t>
        </is>
      </c>
      <c r="C6712" s="22" t="n">
        <v>43</v>
      </c>
      <c r="D6712" s="22" t="n">
        <v>1414</v>
      </c>
      <c r="E6712" s="4" t="inlineStr">
        <is>
          <t>ESCOLA MUNICIPAL XV DE NOVEMBRO</t>
        </is>
      </c>
      <c r="F6712" s="4" t="inlineStr">
        <is>
          <t>POVOADO DE VARGEM PEQUENA</t>
        </is>
      </c>
      <c r="G6712" s="4" t="inlineStr">
        <is>
          <t>POVOADO DE VARGEM PEQUENA - ZONA RURAL</t>
        </is>
      </c>
      <c r="H6712" s="17" t="inlineStr">
        <is>
          <t>Rural</t>
        </is>
      </c>
      <c r="I6712" s="7" t="n">
        <v>1</v>
      </c>
      <c r="J6712" s="23" t="n"/>
      <c r="K6712" s="17" t="inlineStr">
        <is>
          <t>Sem câmera</t>
        </is>
      </c>
      <c r="L6712" s="22" t="n">
        <v>0</v>
      </c>
      <c r="M6712" s="17" t="inlineStr">
        <is>
          <t>Sem câmera</t>
        </is>
      </c>
      <c r="N6712" s="22" t="n">
        <v>0</v>
      </c>
      <c r="O6712" s="17" t="inlineStr">
        <is>
          <t>Sem câmera</t>
        </is>
      </c>
      <c r="P6712" s="22" t="n">
        <v>0</v>
      </c>
      <c r="Q6712" s="4" t="n"/>
      <c r="R6712" s="17" t="n"/>
      <c r="S6712" s="17" t="n"/>
      <c r="T6712" s="24" t="n"/>
      <c r="U6712" s="25" t="n">
        <v>-12.5292717</v>
      </c>
      <c r="V6712" s="25" t="n">
        <v>-39.48625</v>
      </c>
    </row>
    <row r="6713">
      <c r="A6713" s="4" t="inlineStr">
        <is>
          <t>RAFAEL JAMBEIRO</t>
        </is>
      </c>
      <c r="B6713" s="17" t="inlineStr">
        <is>
          <t>Sem câmera</t>
        </is>
      </c>
      <c r="C6713" s="22" t="n">
        <v>43</v>
      </c>
      <c r="D6713" s="22" t="n">
        <v>1422</v>
      </c>
      <c r="E6713" s="4" t="inlineStr">
        <is>
          <t>COLÉGIO DIVAL FIGUEIREDO MACHADO</t>
        </is>
      </c>
      <c r="F6713" s="4" t="inlineStr">
        <is>
          <t>POVOADO MOCÓ</t>
        </is>
      </c>
      <c r="G6713" s="4" t="inlineStr">
        <is>
          <t>POVOADO MOCÓ - ZONA RURAL</t>
        </is>
      </c>
      <c r="H6713" s="17" t="inlineStr">
        <is>
          <t>Rural</t>
        </is>
      </c>
      <c r="I6713" s="7" t="n">
        <v>1</v>
      </c>
      <c r="J6713" s="23" t="n"/>
      <c r="K6713" s="17" t="inlineStr">
        <is>
          <t>Sem câmera</t>
        </is>
      </c>
      <c r="L6713" s="22" t="n">
        <v>0</v>
      </c>
      <c r="M6713" s="17" t="inlineStr">
        <is>
          <t>Sem câmera</t>
        </is>
      </c>
      <c r="N6713" s="22" t="n">
        <v>0</v>
      </c>
      <c r="O6713" s="17" t="inlineStr">
        <is>
          <t>Sem câmera</t>
        </is>
      </c>
      <c r="P6713" s="22" t="n">
        <v>0</v>
      </c>
      <c r="Q6713" s="4" t="n"/>
      <c r="R6713" s="17" t="n"/>
      <c r="S6713" s="17" t="n"/>
      <c r="T6713" s="24" t="n"/>
      <c r="U6713" s="25" t="n">
        <v>-12.4433074</v>
      </c>
      <c r="V6713" s="25" t="n">
        <v>-39.7818329</v>
      </c>
    </row>
    <row r="6714">
      <c r="A6714" s="4" t="inlineStr">
        <is>
          <t>RAFAEL JAMBEIRO</t>
        </is>
      </c>
      <c r="B6714" s="17" t="inlineStr">
        <is>
          <t>Sem câmera</t>
        </is>
      </c>
      <c r="C6714" s="22" t="n">
        <v>43</v>
      </c>
      <c r="D6714" s="22" t="n">
        <v>1430</v>
      </c>
      <c r="E6714" s="4" t="inlineStr">
        <is>
          <t>ESCOLA MUNICIPAL PAI SIMÃO</t>
        </is>
      </c>
      <c r="F6714" s="4" t="inlineStr">
        <is>
          <t>FAZENDA PAI SIMÃO</t>
        </is>
      </c>
      <c r="G6714" s="4" t="inlineStr">
        <is>
          <t>RUA CAIXA D'ÁGUA - ZONA URBANA</t>
        </is>
      </c>
      <c r="H6714" s="17" t="inlineStr">
        <is>
          <t>Urbana</t>
        </is>
      </c>
      <c r="I6714" s="7" t="n">
        <v>2</v>
      </c>
      <c r="J6714" s="23" t="n"/>
      <c r="K6714" s="17" t="inlineStr">
        <is>
          <t>Sem câmera</t>
        </is>
      </c>
      <c r="L6714" s="22" t="n">
        <v>0</v>
      </c>
      <c r="M6714" s="17" t="inlineStr">
        <is>
          <t>Sem câmera</t>
        </is>
      </c>
      <c r="N6714" s="22" t="n">
        <v>0</v>
      </c>
      <c r="O6714" s="17" t="inlineStr">
        <is>
          <t>Sem câmera</t>
        </is>
      </c>
      <c r="P6714" s="22" t="n">
        <v>0</v>
      </c>
      <c r="Q6714" s="4" t="n"/>
      <c r="R6714" s="17" t="n"/>
      <c r="S6714" s="17" t="n"/>
      <c r="T6714" s="24" t="n"/>
      <c r="U6714" s="25" t="n">
        <v>-12.3897467</v>
      </c>
      <c r="V6714" s="25" t="n">
        <v>-39.5020928</v>
      </c>
    </row>
    <row r="6715">
      <c r="A6715" s="4" t="inlineStr">
        <is>
          <t>RAFAEL JAMBEIRO</t>
        </is>
      </c>
      <c r="B6715" s="17" t="inlineStr">
        <is>
          <t>Sem câmera</t>
        </is>
      </c>
      <c r="C6715" s="22" t="n">
        <v>43</v>
      </c>
      <c r="D6715" s="22" t="n">
        <v>1449</v>
      </c>
      <c r="E6715" s="4" t="inlineStr">
        <is>
          <t>ESCOLA MUNICIPAL ILZA DOS SANTOS BARBOSA</t>
        </is>
      </c>
      <c r="F6715" s="4" t="inlineStr">
        <is>
          <t>CENTRO</t>
        </is>
      </c>
      <c r="G6715" s="4" t="inlineStr">
        <is>
          <t>RUA ANTONIO CARLOS MAGALHÃES, S/N - ZONA URBANA</t>
        </is>
      </c>
      <c r="H6715" s="17" t="inlineStr">
        <is>
          <t>Urbana</t>
        </is>
      </c>
      <c r="I6715" s="7" t="n">
        <v>5</v>
      </c>
      <c r="J6715" s="23" t="n"/>
      <c r="K6715" s="17" t="inlineStr">
        <is>
          <t>Sem câmera</t>
        </is>
      </c>
      <c r="L6715" s="22" t="n">
        <v>0</v>
      </c>
      <c r="M6715" s="17" t="inlineStr">
        <is>
          <t>Sem câmera</t>
        </is>
      </c>
      <c r="N6715" s="22" t="n">
        <v>0</v>
      </c>
      <c r="O6715" s="17" t="inlineStr">
        <is>
          <t>Sem câmera</t>
        </is>
      </c>
      <c r="P6715" s="22" t="n">
        <v>0</v>
      </c>
      <c r="Q6715" s="4" t="n"/>
      <c r="R6715" s="17" t="n"/>
      <c r="S6715" s="17" t="n"/>
      <c r="T6715" s="24" t="n"/>
      <c r="U6715" s="25" t="n">
        <v>-12.4088656</v>
      </c>
      <c r="V6715" s="25" t="n">
        <v>-39.502502</v>
      </c>
    </row>
    <row r="6716">
      <c r="A6716" s="4" t="inlineStr">
        <is>
          <t>RAFAEL JAMBEIRO</t>
        </is>
      </c>
      <c r="B6716" s="17" t="inlineStr">
        <is>
          <t>Sem câmera</t>
        </is>
      </c>
      <c r="C6716" s="22" t="n">
        <v>43</v>
      </c>
      <c r="D6716" s="22" t="n">
        <v>1473</v>
      </c>
      <c r="E6716" s="4" t="inlineStr">
        <is>
          <t>COLÉGIO ESTADUAL DO CAMPO SANTO ANTÔNIO DO ARGOIM</t>
        </is>
      </c>
      <c r="F6716" s="4" t="inlineStr">
        <is>
          <t>DISTRITO ARGOIM</t>
        </is>
      </c>
      <c r="G6716" s="4" t="inlineStr">
        <is>
          <t>BA 490 - ARGOIM</t>
        </is>
      </c>
      <c r="H6716" s="17" t="inlineStr">
        <is>
          <t>Sem marcação</t>
        </is>
      </c>
      <c r="I6716" s="7" t="n">
        <v>1</v>
      </c>
      <c r="J6716" s="23" t="n"/>
      <c r="K6716" s="17" t="inlineStr">
        <is>
          <t>Não avaliado</t>
        </is>
      </c>
      <c r="L6716" s="22" t="n"/>
      <c r="M6716" s="17" t="inlineStr">
        <is>
          <t>Não avaliado</t>
        </is>
      </c>
      <c r="N6716" s="22" t="n"/>
      <c r="O6716" s="17" t="inlineStr">
        <is>
          <t>Não avaliado</t>
        </is>
      </c>
      <c r="P6716" s="22" t="n"/>
      <c r="Q6716" s="4" t="n"/>
      <c r="R6716" s="17" t="n"/>
      <c r="S6716" s="17" t="n"/>
      <c r="T6716" s="24" t="n"/>
      <c r="U6716" s="25" t="n"/>
      <c r="V6716" s="25" t="n"/>
    </row>
    <row r="6717">
      <c r="A6717" s="4" t="inlineStr">
        <is>
          <t>REMANSO</t>
        </is>
      </c>
      <c r="B6717" s="17" t="inlineStr">
        <is>
          <t>Sem câmera</t>
        </is>
      </c>
      <c r="C6717" s="22" t="n">
        <v>67</v>
      </c>
      <c r="D6717" s="22" t="n">
        <v>1023</v>
      </c>
      <c r="E6717" s="4" t="inlineStr">
        <is>
          <t>COLÉGIO ESTADUAL PROFª IRENE DE SOUZA ARAÚJO - CEPISA</t>
        </is>
      </c>
      <c r="F6717" s="4" t="inlineStr">
        <is>
          <t>QUADRA 19</t>
        </is>
      </c>
      <c r="G6717" s="4" t="inlineStr">
        <is>
          <t>AV. DÉCIO CASTELO BRANCO, S/N, QUADRA 19, ZONA URBANA</t>
        </is>
      </c>
      <c r="H6717" s="17" t="inlineStr">
        <is>
          <t>Urbana</t>
        </is>
      </c>
      <c r="I6717" s="7" t="n">
        <v>7</v>
      </c>
      <c r="J6717" s="23" t="n"/>
      <c r="K6717" s="17" t="inlineStr">
        <is>
          <t>Sem câmera</t>
        </is>
      </c>
      <c r="L6717" s="22" t="n">
        <v>0</v>
      </c>
      <c r="M6717" s="17" t="inlineStr">
        <is>
          <t>Sem câmera</t>
        </is>
      </c>
      <c r="N6717" s="22" t="n">
        <v>0</v>
      </c>
      <c r="O6717" s="17" t="inlineStr">
        <is>
          <t>Sem câmera</t>
        </is>
      </c>
      <c r="P6717" s="22" t="n">
        <v>0</v>
      </c>
      <c r="Q6717" s="4" t="n"/>
      <c r="R6717" s="17" t="n"/>
      <c r="S6717" s="17" t="n"/>
      <c r="T6717" s="24" t="n"/>
      <c r="U6717" s="25" t="n">
        <v>-9.615323</v>
      </c>
      <c r="V6717" s="25" t="n">
        <v>-42.0856072</v>
      </c>
    </row>
    <row r="6718">
      <c r="A6718" s="4" t="inlineStr">
        <is>
          <t>REMANSO</t>
        </is>
      </c>
      <c r="B6718" s="17" t="inlineStr">
        <is>
          <t>Sem câmera</t>
        </is>
      </c>
      <c r="C6718" s="22" t="n">
        <v>67</v>
      </c>
      <c r="D6718" s="22" t="n">
        <v>1040</v>
      </c>
      <c r="E6718" s="4" t="inlineStr">
        <is>
          <t>GRUPO ESCOLAR AMBRÓSIO GOMES DOS SANTOS</t>
        </is>
      </c>
      <c r="F6718" s="4" t="inlineStr">
        <is>
          <t>POVOADO TAMBURIL</t>
        </is>
      </c>
      <c r="G6718" s="4" t="inlineStr">
        <is>
          <t>POVOADO TAMBURIL - ZONA RURAL</t>
        </is>
      </c>
      <c r="H6718" s="17" t="inlineStr">
        <is>
          <t>Rural</t>
        </is>
      </c>
      <c r="I6718" s="7" t="n">
        <v>2</v>
      </c>
      <c r="J6718" s="23" t="n"/>
      <c r="K6718" s="17" t="inlineStr">
        <is>
          <t>Sem câmera</t>
        </is>
      </c>
      <c r="L6718" s="22" t="n">
        <v>0</v>
      </c>
      <c r="M6718" s="17" t="inlineStr">
        <is>
          <t>Sem câmera</t>
        </is>
      </c>
      <c r="N6718" s="22" t="n">
        <v>0</v>
      </c>
      <c r="O6718" s="17" t="inlineStr">
        <is>
          <t>Sem câmera</t>
        </is>
      </c>
      <c r="P6718" s="22" t="n">
        <v>0</v>
      </c>
      <c r="Q6718" s="4" t="n"/>
      <c r="R6718" s="17" t="n"/>
      <c r="S6718" s="17" t="n"/>
      <c r="T6718" s="24" t="n"/>
      <c r="U6718" s="25" t="n">
        <v>-9.362415800000001</v>
      </c>
      <c r="V6718" s="25" t="n">
        <v>-42.2136921</v>
      </c>
    </row>
    <row r="6719">
      <c r="A6719" s="4" t="inlineStr">
        <is>
          <t>REMANSO</t>
        </is>
      </c>
      <c r="B6719" s="17" t="inlineStr">
        <is>
          <t>Sem câmera</t>
        </is>
      </c>
      <c r="C6719" s="22" t="n">
        <v>67</v>
      </c>
      <c r="D6719" s="22" t="n">
        <v>1066</v>
      </c>
      <c r="E6719" s="4" t="inlineStr">
        <is>
          <t>COLÉGIO MUNICIPAL RUY BARBOSA</t>
        </is>
      </c>
      <c r="F6719" s="4" t="inlineStr">
        <is>
          <t>QUADRA 07</t>
        </is>
      </c>
      <c r="G6719" s="4" t="inlineStr">
        <is>
          <t>AV. ANFILÓFIO CASTELO BRANCO, S/N - ZONA URBANA</t>
        </is>
      </c>
      <c r="H6719" s="17" t="inlineStr">
        <is>
          <t>Urbana</t>
        </is>
      </c>
      <c r="I6719" s="7" t="n">
        <v>10</v>
      </c>
      <c r="J6719" s="23" t="n"/>
      <c r="K6719" s="17" t="inlineStr">
        <is>
          <t>Sem câmera</t>
        </is>
      </c>
      <c r="L6719" s="22" t="n">
        <v>0</v>
      </c>
      <c r="M6719" s="17" t="inlineStr">
        <is>
          <t>Sem câmera</t>
        </is>
      </c>
      <c r="N6719" s="22" t="n">
        <v>0</v>
      </c>
      <c r="O6719" s="17" t="inlineStr">
        <is>
          <t>Sem câmera</t>
        </is>
      </c>
      <c r="P6719" s="22" t="n">
        <v>0</v>
      </c>
      <c r="Q6719" s="4" t="n"/>
      <c r="R6719" s="17" t="n"/>
      <c r="S6719" s="17" t="n"/>
      <c r="T6719" s="24" t="n"/>
      <c r="U6719" s="25" t="n">
        <v>-9.620464500000001</v>
      </c>
      <c r="V6719" s="25" t="n">
        <v>-42.079679</v>
      </c>
    </row>
    <row r="6720">
      <c r="A6720" s="4" t="inlineStr">
        <is>
          <t>REMANSO</t>
        </is>
      </c>
      <c r="B6720" s="17" t="inlineStr">
        <is>
          <t>Sem câmera</t>
        </is>
      </c>
      <c r="C6720" s="22" t="n">
        <v>67</v>
      </c>
      <c r="D6720" s="22" t="n">
        <v>1082</v>
      </c>
      <c r="E6720" s="4" t="inlineStr">
        <is>
          <t>COLÉGIO MUNICIPAL DR. DEMÓSTENES GUANAES PEREIRA</t>
        </is>
      </c>
      <c r="F6720" s="4" t="inlineStr">
        <is>
          <t>POVOADO ESPINHEIRO</t>
        </is>
      </c>
      <c r="G6720" s="4" t="inlineStr">
        <is>
          <t>POVOADO ESPINHEIRO - ZONA RURAL</t>
        </is>
      </c>
      <c r="H6720" s="17" t="inlineStr">
        <is>
          <t>Rural</t>
        </is>
      </c>
      <c r="I6720" s="7" t="n">
        <v>3</v>
      </c>
      <c r="J6720" s="23" t="n"/>
      <c r="K6720" s="17" t="inlineStr">
        <is>
          <t>Sem câmera</t>
        </is>
      </c>
      <c r="L6720" s="22" t="n">
        <v>0</v>
      </c>
      <c r="M6720" s="17" t="inlineStr">
        <is>
          <t>Sem câmera</t>
        </is>
      </c>
      <c r="N6720" s="22" t="n">
        <v>0</v>
      </c>
      <c r="O6720" s="17" t="inlineStr">
        <is>
          <t>Sem câmera</t>
        </is>
      </c>
      <c r="P6720" s="22" t="n">
        <v>0</v>
      </c>
      <c r="Q6720" s="4" t="n"/>
      <c r="R6720" s="17" t="n"/>
      <c r="S6720" s="17" t="n"/>
      <c r="T6720" s="24" t="n"/>
      <c r="U6720" s="25" t="n">
        <v>-9.352311</v>
      </c>
      <c r="V6720" s="25" t="n">
        <v>-42.2863153</v>
      </c>
    </row>
    <row r="6721">
      <c r="A6721" s="4" t="inlineStr">
        <is>
          <t>REMANSO</t>
        </is>
      </c>
      <c r="B6721" s="17" t="inlineStr">
        <is>
          <t>Sem câmera</t>
        </is>
      </c>
      <c r="C6721" s="22" t="n">
        <v>67</v>
      </c>
      <c r="D6721" s="22" t="n">
        <v>1090</v>
      </c>
      <c r="E6721" s="4" t="inlineStr">
        <is>
          <t>ESCOLA MUNICIPAL PEDRO JOSÉ DOS PASSOS</t>
        </is>
      </c>
      <c r="F6721" s="4" t="inlineStr">
        <is>
          <t>POVOADO FORMOSO</t>
        </is>
      </c>
      <c r="G6721" s="4" t="inlineStr">
        <is>
          <t>POVOADO FORMOSO - ZONA RURAL</t>
        </is>
      </c>
      <c r="H6721" s="17" t="inlineStr">
        <is>
          <t>Rural</t>
        </is>
      </c>
      <c r="I6721" s="7" t="n">
        <v>1</v>
      </c>
      <c r="J6721" s="23" t="n"/>
      <c r="K6721" s="17" t="inlineStr">
        <is>
          <t>Sem câmera</t>
        </is>
      </c>
      <c r="L6721" s="22" t="n">
        <v>0</v>
      </c>
      <c r="M6721" s="17" t="inlineStr">
        <is>
          <t>Sem câmera</t>
        </is>
      </c>
      <c r="N6721" s="22" t="n">
        <v>0</v>
      </c>
      <c r="O6721" s="17" t="inlineStr">
        <is>
          <t>Sem câmera</t>
        </is>
      </c>
      <c r="P6721" s="22" t="n">
        <v>0</v>
      </c>
      <c r="Q6721" s="4" t="n"/>
      <c r="R6721" s="17" t="n"/>
      <c r="S6721" s="17" t="n"/>
      <c r="T6721" s="24" t="n"/>
      <c r="U6721" s="25" t="n">
        <v>-9.887969699999999</v>
      </c>
      <c r="V6721" s="25" t="n">
        <v>-42.4216526</v>
      </c>
    </row>
    <row r="6722">
      <c r="A6722" s="4" t="inlineStr">
        <is>
          <t>REMANSO</t>
        </is>
      </c>
      <c r="B6722" s="17" t="inlineStr">
        <is>
          <t>Sem câmera</t>
        </is>
      </c>
      <c r="C6722" s="22" t="n">
        <v>67</v>
      </c>
      <c r="D6722" s="22" t="n">
        <v>1104</v>
      </c>
      <c r="E6722" s="4" t="inlineStr">
        <is>
          <t>COLÉGIO MUNICIPAL ERALDO TINOCO DE MELO</t>
        </is>
      </c>
      <c r="F6722" s="4" t="inlineStr">
        <is>
          <t>QUADRA 14</t>
        </is>
      </c>
      <c r="G6722" s="4" t="inlineStr">
        <is>
          <t>RUA BARÃO DO RIO BRANCO, S/N,  - ZONA URBANA</t>
        </is>
      </c>
      <c r="H6722" s="17" t="inlineStr">
        <is>
          <t>Urbana</t>
        </is>
      </c>
      <c r="I6722" s="7" t="n">
        <v>3</v>
      </c>
      <c r="J6722" s="23" t="n"/>
      <c r="K6722" s="17" t="inlineStr">
        <is>
          <t>Sem câmera</t>
        </is>
      </c>
      <c r="L6722" s="22" t="n">
        <v>0</v>
      </c>
      <c r="M6722" s="17" t="inlineStr">
        <is>
          <t>Sem câmera</t>
        </is>
      </c>
      <c r="N6722" s="22" t="n">
        <v>0</v>
      </c>
      <c r="O6722" s="17" t="inlineStr">
        <is>
          <t>Sem câmera</t>
        </is>
      </c>
      <c r="P6722" s="22" t="n">
        <v>0</v>
      </c>
      <c r="Q6722" s="4" t="n"/>
      <c r="R6722" s="17" t="n"/>
      <c r="S6722" s="17" t="n"/>
      <c r="T6722" s="24" t="n"/>
      <c r="U6722" s="25" t="n">
        <v>-9.6195422</v>
      </c>
      <c r="V6722" s="25" t="n">
        <v>-42.0879338</v>
      </c>
    </row>
    <row r="6723">
      <c r="A6723" s="4" t="inlineStr">
        <is>
          <t>REMANSO</t>
        </is>
      </c>
      <c r="B6723" s="17" t="inlineStr">
        <is>
          <t>Sem câmera</t>
        </is>
      </c>
      <c r="C6723" s="22" t="n">
        <v>67</v>
      </c>
      <c r="D6723" s="22" t="n">
        <v>1112</v>
      </c>
      <c r="E6723" s="4" t="inlineStr">
        <is>
          <t>GRUPO ESCOLAR JULIÃO SOARES</t>
        </is>
      </c>
      <c r="F6723" s="4" t="inlineStr">
        <is>
          <t>POVOADO NEGROS</t>
        </is>
      </c>
      <c r="G6723" s="4" t="inlineStr">
        <is>
          <t>POVOADO NEGROS - ZONA RURAL</t>
        </is>
      </c>
      <c r="H6723" s="17" t="inlineStr">
        <is>
          <t>Rural</t>
        </is>
      </c>
      <c r="I6723" s="7" t="n">
        <v>2</v>
      </c>
      <c r="J6723" s="23" t="n"/>
      <c r="K6723" s="17" t="inlineStr">
        <is>
          <t>Sem câmera</t>
        </is>
      </c>
      <c r="L6723" s="22" t="n">
        <v>0</v>
      </c>
      <c r="M6723" s="17" t="inlineStr">
        <is>
          <t>Sem câmera</t>
        </is>
      </c>
      <c r="N6723" s="22" t="n">
        <v>0</v>
      </c>
      <c r="O6723" s="17" t="inlineStr">
        <is>
          <t>Sem câmera</t>
        </is>
      </c>
      <c r="P6723" s="22" t="n">
        <v>0</v>
      </c>
      <c r="Q6723" s="4" t="n"/>
      <c r="R6723" s="17" t="n"/>
      <c r="S6723" s="17" t="n"/>
      <c r="T6723" s="24" t="n"/>
      <c r="U6723" s="25" t="n">
        <v>-9.438059900000001</v>
      </c>
      <c r="V6723" s="25" t="n">
        <v>-42.2990104</v>
      </c>
    </row>
    <row r="6724">
      <c r="A6724" s="4" t="inlineStr">
        <is>
          <t>REMANSO</t>
        </is>
      </c>
      <c r="B6724" s="17" t="inlineStr">
        <is>
          <t>Sem câmera</t>
        </is>
      </c>
      <c r="C6724" s="22" t="n">
        <v>67</v>
      </c>
      <c r="D6724" s="22" t="n">
        <v>1120</v>
      </c>
      <c r="E6724" s="4" t="inlineStr">
        <is>
          <t>GRUPO ESCOLAR JOEL FELIX DE ANDRADE</t>
        </is>
      </c>
      <c r="F6724" s="4" t="inlineStr">
        <is>
          <t>POVOADO SALINA DO BREJO</t>
        </is>
      </c>
      <c r="G6724" s="4" t="inlineStr">
        <is>
          <t>POVOADO SALINA DO BREJO - ZONA RURAL</t>
        </is>
      </c>
      <c r="H6724" s="17" t="inlineStr">
        <is>
          <t>Rural</t>
        </is>
      </c>
      <c r="I6724" s="7" t="n">
        <v>2</v>
      </c>
      <c r="J6724" s="23" t="n"/>
      <c r="K6724" s="17" t="inlineStr">
        <is>
          <t>Sem câmera</t>
        </is>
      </c>
      <c r="L6724" s="22" t="n">
        <v>0</v>
      </c>
      <c r="M6724" s="17" t="inlineStr">
        <is>
          <t>Sem câmera</t>
        </is>
      </c>
      <c r="N6724" s="22" t="n">
        <v>0</v>
      </c>
      <c r="O6724" s="17" t="inlineStr">
        <is>
          <t>Sem câmera</t>
        </is>
      </c>
      <c r="P6724" s="22" t="n">
        <v>0</v>
      </c>
      <c r="Q6724" s="4" t="n"/>
      <c r="R6724" s="17" t="n"/>
      <c r="S6724" s="17" t="n"/>
      <c r="T6724" s="24" t="n"/>
      <c r="U6724" s="25" t="n">
        <v>-9.4303741</v>
      </c>
      <c r="V6724" s="25" t="n">
        <v>-42.1727456</v>
      </c>
    </row>
    <row r="6725">
      <c r="A6725" s="4" t="inlineStr">
        <is>
          <t>REMANSO</t>
        </is>
      </c>
      <c r="B6725" s="17" t="inlineStr">
        <is>
          <t>Sem câmera</t>
        </is>
      </c>
      <c r="C6725" s="22" t="n">
        <v>67</v>
      </c>
      <c r="D6725" s="22" t="n">
        <v>1139</v>
      </c>
      <c r="E6725" s="4" t="inlineStr">
        <is>
          <t>ESCOLA MUNICIPAL PROFESSORA ALICE DANTAS</t>
        </is>
      </c>
      <c r="F6725" s="4" t="inlineStr">
        <is>
          <t>QUADRA 02</t>
        </is>
      </c>
      <c r="G6725" s="4" t="inlineStr">
        <is>
          <t>AVENIDA MINAS GERAIS, S/N,  - ZONA URBANA</t>
        </is>
      </c>
      <c r="H6725" s="17" t="inlineStr">
        <is>
          <t>Urbana</t>
        </is>
      </c>
      <c r="I6725" s="7" t="n">
        <v>5</v>
      </c>
      <c r="J6725" s="23" t="n"/>
      <c r="K6725" s="17" t="inlineStr">
        <is>
          <t>Sem câmera</t>
        </is>
      </c>
      <c r="L6725" s="22" t="n">
        <v>0</v>
      </c>
      <c r="M6725" s="17" t="inlineStr">
        <is>
          <t>Sem câmera</t>
        </is>
      </c>
      <c r="N6725" s="22" t="n">
        <v>0</v>
      </c>
      <c r="O6725" s="17" t="inlineStr">
        <is>
          <t>Sem câmera</t>
        </is>
      </c>
      <c r="P6725" s="22" t="n">
        <v>0</v>
      </c>
      <c r="Q6725" s="4" t="n"/>
      <c r="R6725" s="17" t="n"/>
      <c r="S6725" s="17" t="n"/>
      <c r="T6725" s="24" t="n"/>
      <c r="U6725" s="25" t="n">
        <v>-9.6238563</v>
      </c>
      <c r="V6725" s="25" t="n">
        <v>-42.0852688</v>
      </c>
    </row>
    <row r="6726">
      <c r="A6726" s="4" t="inlineStr">
        <is>
          <t>REMANSO</t>
        </is>
      </c>
      <c r="B6726" s="17" t="inlineStr">
        <is>
          <t>Sem câmera</t>
        </is>
      </c>
      <c r="C6726" s="22" t="n">
        <v>67</v>
      </c>
      <c r="D6726" s="22" t="n">
        <v>1147</v>
      </c>
      <c r="E6726" s="4" t="inlineStr">
        <is>
          <t>ESCOLA MUNICIPAL INFANTIL CLOTILDE VAZ DE OLIVEIRA</t>
        </is>
      </c>
      <c r="F6726" s="4" t="inlineStr">
        <is>
          <t>POVOADO MARCOS</t>
        </is>
      </c>
      <c r="G6726" s="4" t="inlineStr">
        <is>
          <t>POVOADO MARCOS - ZONA RURAL</t>
        </is>
      </c>
      <c r="H6726" s="17" t="inlineStr">
        <is>
          <t>Rural</t>
        </is>
      </c>
      <c r="I6726" s="7" t="n">
        <v>2</v>
      </c>
      <c r="J6726" s="23" t="n"/>
      <c r="K6726" s="17" t="inlineStr">
        <is>
          <t>Sem câmera</t>
        </is>
      </c>
      <c r="L6726" s="22" t="n">
        <v>0</v>
      </c>
      <c r="M6726" s="17" t="inlineStr">
        <is>
          <t>Sem câmera</t>
        </is>
      </c>
      <c r="N6726" s="22" t="n">
        <v>0</v>
      </c>
      <c r="O6726" s="17" t="inlineStr">
        <is>
          <t>Sem câmera</t>
        </is>
      </c>
      <c r="P6726" s="22" t="n">
        <v>0</v>
      </c>
      <c r="Q6726" s="4" t="n"/>
      <c r="R6726" s="17" t="n"/>
      <c r="S6726" s="17" t="n"/>
      <c r="T6726" s="24" t="n"/>
      <c r="U6726" s="25" t="n">
        <v>-9.5636691</v>
      </c>
      <c r="V6726" s="25" t="n">
        <v>-42.0397971</v>
      </c>
    </row>
    <row r="6727">
      <c r="A6727" s="4" t="inlineStr">
        <is>
          <t>REMANSO</t>
        </is>
      </c>
      <c r="B6727" s="17" t="inlineStr">
        <is>
          <t>Sem câmera</t>
        </is>
      </c>
      <c r="C6727" s="22" t="n">
        <v>67</v>
      </c>
      <c r="D6727" s="22" t="n">
        <v>1155</v>
      </c>
      <c r="E6727" s="4" t="inlineStr">
        <is>
          <t>COLÉGIO MUNICIPAL OLINDINA SÁ BANDEIRA</t>
        </is>
      </c>
      <c r="F6727" s="4" t="inlineStr">
        <is>
          <t>POVOADO MARCOS</t>
        </is>
      </c>
      <c r="G6727" s="4" t="inlineStr">
        <is>
          <t>POVOADO MARCOS - ZONA RURAL</t>
        </is>
      </c>
      <c r="H6727" s="17" t="inlineStr">
        <is>
          <t>Rural</t>
        </is>
      </c>
      <c r="I6727" s="7" t="n">
        <v>2</v>
      </c>
      <c r="J6727" s="23" t="n"/>
      <c r="K6727" s="17" t="inlineStr">
        <is>
          <t>Sem câmera</t>
        </is>
      </c>
      <c r="L6727" s="22" t="n">
        <v>0</v>
      </c>
      <c r="M6727" s="17" t="inlineStr">
        <is>
          <t>Sem câmera</t>
        </is>
      </c>
      <c r="N6727" s="22" t="n">
        <v>0</v>
      </c>
      <c r="O6727" s="17" t="inlineStr">
        <is>
          <t>Sem câmera</t>
        </is>
      </c>
      <c r="P6727" s="22" t="n">
        <v>0</v>
      </c>
      <c r="Q6727" s="4" t="n"/>
      <c r="R6727" s="17" t="n"/>
      <c r="S6727" s="17" t="n"/>
      <c r="T6727" s="24" t="n"/>
      <c r="U6727" s="25" t="n">
        <v>-9.564221999999999</v>
      </c>
      <c r="V6727" s="25" t="n">
        <v>-42.0418915</v>
      </c>
    </row>
    <row r="6728">
      <c r="A6728" s="4" t="inlineStr">
        <is>
          <t>REMANSO</t>
        </is>
      </c>
      <c r="B6728" s="17" t="inlineStr">
        <is>
          <t>Sem câmera</t>
        </is>
      </c>
      <c r="C6728" s="22" t="n">
        <v>67</v>
      </c>
      <c r="D6728" s="22" t="n">
        <v>1163</v>
      </c>
      <c r="E6728" s="4" t="inlineStr">
        <is>
          <t>COLÉGIO ESTADUAL REITOR EDGARD SANTOS</t>
        </is>
      </c>
      <c r="F6728" s="4" t="inlineStr">
        <is>
          <t>QUADRA 01</t>
        </is>
      </c>
      <c r="G6728" s="4" t="inlineStr">
        <is>
          <t>RUA EURICO GUANAIS, S/N, - ZONA URBANA</t>
        </is>
      </c>
      <c r="H6728" s="17" t="inlineStr">
        <is>
          <t>Urbana</t>
        </is>
      </c>
      <c r="I6728" s="7" t="n">
        <v>6</v>
      </c>
      <c r="J6728" s="23" t="n"/>
      <c r="K6728" s="17" t="inlineStr">
        <is>
          <t>Sem câmera</t>
        </is>
      </c>
      <c r="L6728" s="22" t="n">
        <v>0</v>
      </c>
      <c r="M6728" s="17" t="inlineStr">
        <is>
          <t>Sem câmera</t>
        </is>
      </c>
      <c r="N6728" s="22" t="n">
        <v>0</v>
      </c>
      <c r="O6728" s="17" t="inlineStr">
        <is>
          <t>Sem câmera</t>
        </is>
      </c>
      <c r="P6728" s="22" t="n">
        <v>0</v>
      </c>
      <c r="Q6728" s="4" t="n"/>
      <c r="R6728" s="17" t="n"/>
      <c r="S6728" s="17" t="n"/>
      <c r="T6728" s="24" t="n"/>
      <c r="U6728" s="25" t="n">
        <v>-9.6263293</v>
      </c>
      <c r="V6728" s="25" t="n">
        <v>-42.0838805</v>
      </c>
    </row>
    <row r="6729">
      <c r="A6729" s="4" t="inlineStr">
        <is>
          <t>REMANSO</t>
        </is>
      </c>
      <c r="B6729" s="17" t="inlineStr">
        <is>
          <t>Sem câmera</t>
        </is>
      </c>
      <c r="C6729" s="22" t="n">
        <v>67</v>
      </c>
      <c r="D6729" s="22" t="n">
        <v>1171</v>
      </c>
      <c r="E6729" s="4" t="inlineStr">
        <is>
          <t>GRUPO ESCOLAR RODOLFO CARVALHO</t>
        </is>
      </c>
      <c r="F6729" s="4" t="inlineStr">
        <is>
          <t>POVOADO LAGES</t>
        </is>
      </c>
      <c r="G6729" s="4" t="inlineStr">
        <is>
          <t>POVOADO LAGES - ZONA RURAL</t>
        </is>
      </c>
      <c r="H6729" s="17" t="inlineStr">
        <is>
          <t>Rural</t>
        </is>
      </c>
      <c r="I6729" s="7" t="n">
        <v>2</v>
      </c>
      <c r="J6729" s="23" t="n"/>
      <c r="K6729" s="17" t="inlineStr">
        <is>
          <t>Sem câmera</t>
        </is>
      </c>
      <c r="L6729" s="22" t="n">
        <v>0</v>
      </c>
      <c r="M6729" s="17" t="inlineStr">
        <is>
          <t>Sem câmera</t>
        </is>
      </c>
      <c r="N6729" s="22" t="n">
        <v>0</v>
      </c>
      <c r="O6729" s="17" t="inlineStr">
        <is>
          <t>Sem câmera</t>
        </is>
      </c>
      <c r="P6729" s="22" t="n">
        <v>0</v>
      </c>
      <c r="Q6729" s="4" t="n"/>
      <c r="R6729" s="17" t="n"/>
      <c r="S6729" s="17" t="n"/>
      <c r="T6729" s="24" t="n"/>
      <c r="U6729" s="25" t="n">
        <v>-9.7430311</v>
      </c>
      <c r="V6729" s="25" t="n">
        <v>-42.2951138</v>
      </c>
    </row>
    <row r="6730">
      <c r="A6730" s="4" t="inlineStr">
        <is>
          <t>REMANSO</t>
        </is>
      </c>
      <c r="B6730" s="17" t="inlineStr">
        <is>
          <t>Sem câmera</t>
        </is>
      </c>
      <c r="C6730" s="22" t="n">
        <v>67</v>
      </c>
      <c r="D6730" s="22" t="n">
        <v>1180</v>
      </c>
      <c r="E6730" s="4" t="inlineStr">
        <is>
          <t>GRUPO ESCOLAR SANTA LUZIA</t>
        </is>
      </c>
      <c r="F6730" s="4" t="inlineStr">
        <is>
          <t>POVOADO IGUARAPÉ</t>
        </is>
      </c>
      <c r="G6730" s="4" t="inlineStr">
        <is>
          <t>POVOADO IGUARAPÉ - ZONA RURAL</t>
        </is>
      </c>
      <c r="H6730" s="17" t="inlineStr">
        <is>
          <t>Rural</t>
        </is>
      </c>
      <c r="I6730" s="7" t="n">
        <v>2</v>
      </c>
      <c r="J6730" s="23" t="n"/>
      <c r="K6730" s="17" t="inlineStr">
        <is>
          <t>Sem câmera</t>
        </is>
      </c>
      <c r="L6730" s="22" t="n">
        <v>0</v>
      </c>
      <c r="M6730" s="17" t="inlineStr">
        <is>
          <t>Sem câmera</t>
        </is>
      </c>
      <c r="N6730" s="22" t="n">
        <v>0</v>
      </c>
      <c r="O6730" s="17" t="inlineStr">
        <is>
          <t>Sem câmera</t>
        </is>
      </c>
      <c r="P6730" s="22" t="n">
        <v>0</v>
      </c>
      <c r="Q6730" s="4" t="n"/>
      <c r="R6730" s="17" t="n"/>
      <c r="S6730" s="17" t="n"/>
      <c r="T6730" s="24" t="n"/>
      <c r="U6730" s="25" t="n">
        <v>-9.6179422</v>
      </c>
      <c r="V6730" s="25" t="n">
        <v>-42.1622027</v>
      </c>
    </row>
    <row r="6731">
      <c r="A6731" s="4" t="inlineStr">
        <is>
          <t>REMANSO</t>
        </is>
      </c>
      <c r="B6731" s="17" t="inlineStr">
        <is>
          <t>Sem câmera</t>
        </is>
      </c>
      <c r="C6731" s="22" t="n">
        <v>67</v>
      </c>
      <c r="D6731" s="22" t="n">
        <v>1198</v>
      </c>
      <c r="E6731" s="4" t="inlineStr">
        <is>
          <t>COLÉGIO MUNICIPAL SANTO ANTONIO</t>
        </is>
      </c>
      <c r="F6731" s="4" t="inlineStr">
        <is>
          <t>POVOADO ESTACADA</t>
        </is>
      </c>
      <c r="G6731" s="4" t="inlineStr">
        <is>
          <t>POVOADO ESTACADA - ZONA RURAL</t>
        </is>
      </c>
      <c r="H6731" s="17" t="inlineStr">
        <is>
          <t>Rural</t>
        </is>
      </c>
      <c r="I6731" s="7" t="n">
        <v>3</v>
      </c>
      <c r="J6731" s="23" t="n"/>
      <c r="K6731" s="17" t="inlineStr">
        <is>
          <t>Sem câmera</t>
        </is>
      </c>
      <c r="L6731" s="22" t="n">
        <v>0</v>
      </c>
      <c r="M6731" s="17" t="inlineStr">
        <is>
          <t>Sem câmera</t>
        </is>
      </c>
      <c r="N6731" s="22" t="n">
        <v>0</v>
      </c>
      <c r="O6731" s="17" t="inlineStr">
        <is>
          <t>Sem câmera</t>
        </is>
      </c>
      <c r="P6731" s="22" t="n">
        <v>0</v>
      </c>
      <c r="Q6731" s="4" t="n"/>
      <c r="R6731" s="17" t="n"/>
      <c r="S6731" s="17" t="n"/>
      <c r="T6731" s="24" t="n"/>
      <c r="U6731" s="25" t="n">
        <v>-9.457890600000001</v>
      </c>
      <c r="V6731" s="25" t="n">
        <v>-42.3625705</v>
      </c>
    </row>
    <row r="6732">
      <c r="A6732" s="4" t="inlineStr">
        <is>
          <t>REMANSO</t>
        </is>
      </c>
      <c r="B6732" s="17" t="inlineStr">
        <is>
          <t>Sem câmera</t>
        </is>
      </c>
      <c r="C6732" s="22" t="n">
        <v>67</v>
      </c>
      <c r="D6732" s="22" t="n">
        <v>1201</v>
      </c>
      <c r="E6732" s="4" t="inlineStr">
        <is>
          <t>COLÉGIO MUNICIPAL DEP. THEÓDULO ALBUQUERQUE</t>
        </is>
      </c>
      <c r="F6732" s="4" t="inlineStr">
        <is>
          <t>QUADRA 20</t>
        </is>
      </c>
      <c r="G6732" s="4" t="inlineStr">
        <is>
          <t>AVENIDA PRESIDENTE ERNESTO GEISEL - ZONA URBANA</t>
        </is>
      </c>
      <c r="H6732" s="17" t="inlineStr">
        <is>
          <t>Urbana</t>
        </is>
      </c>
      <c r="I6732" s="7" t="n">
        <v>4</v>
      </c>
      <c r="J6732" s="23" t="n"/>
      <c r="K6732" s="17" t="inlineStr">
        <is>
          <t>Sem câmera</t>
        </is>
      </c>
      <c r="L6732" s="22" t="n">
        <v>0</v>
      </c>
      <c r="M6732" s="17" t="inlineStr">
        <is>
          <t>Sem câmera</t>
        </is>
      </c>
      <c r="N6732" s="22" t="n">
        <v>0</v>
      </c>
      <c r="O6732" s="17" t="inlineStr">
        <is>
          <t>Sem câmera</t>
        </is>
      </c>
      <c r="P6732" s="22" t="n">
        <v>0</v>
      </c>
      <c r="Q6732" s="4" t="n"/>
      <c r="R6732" s="17" t="n"/>
      <c r="S6732" s="17" t="n"/>
      <c r="T6732" s="24" t="n"/>
      <c r="U6732" s="25" t="n">
        <v>-9.6164591</v>
      </c>
      <c r="V6732" s="25" t="n">
        <v>-42.0772915</v>
      </c>
    </row>
    <row r="6733">
      <c r="A6733" s="4" t="inlineStr">
        <is>
          <t>REMANSO</t>
        </is>
      </c>
      <c r="B6733" s="17" t="inlineStr">
        <is>
          <t>Sem câmera</t>
        </is>
      </c>
      <c r="C6733" s="22" t="n">
        <v>67</v>
      </c>
      <c r="D6733" s="22" t="n">
        <v>1210</v>
      </c>
      <c r="E6733" s="4" t="inlineStr">
        <is>
          <t>COLÉGIO MUNICIPAL WILSON LINS DE ALBUQUERQUE</t>
        </is>
      </c>
      <c r="F6733" s="4" t="inlineStr">
        <is>
          <t>ÁREA INDUSTRIAL</t>
        </is>
      </c>
      <c r="G6733" s="4" t="inlineStr">
        <is>
          <t>ÁREA INDUSTRIAL - ZONA URBANA</t>
        </is>
      </c>
      <c r="H6733" s="17" t="inlineStr">
        <is>
          <t>Urbana</t>
        </is>
      </c>
      <c r="I6733" s="7" t="n">
        <v>4</v>
      </c>
      <c r="J6733" s="23" t="n"/>
      <c r="K6733" s="17" t="inlineStr">
        <is>
          <t>Sem câmera</t>
        </is>
      </c>
      <c r="L6733" s="22" t="n">
        <v>0</v>
      </c>
      <c r="M6733" s="17" t="inlineStr">
        <is>
          <t>Sem câmera</t>
        </is>
      </c>
      <c r="N6733" s="22" t="n">
        <v>0</v>
      </c>
      <c r="O6733" s="17" t="inlineStr">
        <is>
          <t>Sem câmera</t>
        </is>
      </c>
      <c r="P6733" s="22" t="n">
        <v>0</v>
      </c>
      <c r="Q6733" s="4" t="n"/>
      <c r="R6733" s="17" t="n"/>
      <c r="S6733" s="17" t="n"/>
      <c r="T6733" s="24" t="n"/>
      <c r="U6733" s="25" t="n">
        <v>-9.627319099999999</v>
      </c>
      <c r="V6733" s="25" t="n">
        <v>-42.0868381</v>
      </c>
    </row>
    <row r="6734">
      <c r="A6734" s="4" t="inlineStr">
        <is>
          <t>REMANSO</t>
        </is>
      </c>
      <c r="B6734" s="17" t="inlineStr">
        <is>
          <t>Sem câmera</t>
        </is>
      </c>
      <c r="C6734" s="22" t="n">
        <v>67</v>
      </c>
      <c r="D6734" s="22" t="n">
        <v>1252</v>
      </c>
      <c r="E6734" s="4" t="inlineStr">
        <is>
          <t>ESCOLA MUNICIPAL PADRE HERCULANO</t>
        </is>
      </c>
      <c r="F6734" s="4" t="inlineStr">
        <is>
          <t>POVOADO CAPIVARA</t>
        </is>
      </c>
      <c r="G6734" s="4" t="inlineStr">
        <is>
          <t>POVOADO CAPIVARA - ZONA RURAL</t>
        </is>
      </c>
      <c r="H6734" s="17" t="inlineStr">
        <is>
          <t>Rural</t>
        </is>
      </c>
      <c r="I6734" s="7" t="n">
        <v>1</v>
      </c>
      <c r="J6734" s="23" t="n"/>
      <c r="K6734" s="17" t="inlineStr">
        <is>
          <t>Sem câmera</t>
        </is>
      </c>
      <c r="L6734" s="22" t="n">
        <v>0</v>
      </c>
      <c r="M6734" s="17" t="inlineStr">
        <is>
          <t>Sem câmera</t>
        </is>
      </c>
      <c r="N6734" s="22" t="n">
        <v>0</v>
      </c>
      <c r="O6734" s="17" t="inlineStr">
        <is>
          <t>Sem câmera</t>
        </is>
      </c>
      <c r="P6734" s="22" t="n">
        <v>0</v>
      </c>
      <c r="Q6734" s="4" t="n"/>
      <c r="R6734" s="17" t="n"/>
      <c r="S6734" s="17" t="n"/>
      <c r="T6734" s="24" t="n"/>
      <c r="U6734" s="25" t="n">
        <v>-9.5956098</v>
      </c>
      <c r="V6734" s="25" t="n">
        <v>-42.4300709</v>
      </c>
    </row>
    <row r="6735">
      <c r="A6735" s="4" t="inlineStr">
        <is>
          <t>REMANSO</t>
        </is>
      </c>
      <c r="B6735" s="17" t="inlineStr">
        <is>
          <t>Sem câmera</t>
        </is>
      </c>
      <c r="C6735" s="22" t="n">
        <v>67</v>
      </c>
      <c r="D6735" s="22" t="n">
        <v>1260</v>
      </c>
      <c r="E6735" s="4" t="inlineStr">
        <is>
          <t>ESCOLA MUNICIPAL NOSSA SENHORA DO DESTERRO</t>
        </is>
      </c>
      <c r="F6735" s="4" t="inlineStr">
        <is>
          <t>POVOADO DESTERRO</t>
        </is>
      </c>
      <c r="G6735" s="4" t="inlineStr">
        <is>
          <t>POVOADO DESTERRO - ZONA RURAL</t>
        </is>
      </c>
      <c r="H6735" s="17" t="inlineStr">
        <is>
          <t>Rural</t>
        </is>
      </c>
      <c r="I6735" s="7" t="n">
        <v>2</v>
      </c>
      <c r="J6735" s="23" t="n"/>
      <c r="K6735" s="17" t="inlineStr">
        <is>
          <t>Sem câmera</t>
        </is>
      </c>
      <c r="L6735" s="22" t="n">
        <v>0</v>
      </c>
      <c r="M6735" s="17" t="inlineStr">
        <is>
          <t>Sem câmera</t>
        </is>
      </c>
      <c r="N6735" s="22" t="n">
        <v>0</v>
      </c>
      <c r="O6735" s="17" t="inlineStr">
        <is>
          <t>Sem câmera</t>
        </is>
      </c>
      <c r="P6735" s="22" t="n">
        <v>0</v>
      </c>
      <c r="Q6735" s="4" t="n"/>
      <c r="R6735" s="17" t="n"/>
      <c r="S6735" s="17" t="n"/>
      <c r="T6735" s="24" t="n"/>
      <c r="U6735" s="25" t="n">
        <v>-9.2624604</v>
      </c>
      <c r="V6735" s="25" t="n">
        <v>-41.8511303</v>
      </c>
    </row>
    <row r="6736">
      <c r="A6736" s="4" t="inlineStr">
        <is>
          <t>REMANSO</t>
        </is>
      </c>
      <c r="B6736" s="17" t="inlineStr">
        <is>
          <t>Sem câmera</t>
        </is>
      </c>
      <c r="C6736" s="22" t="n">
        <v>67</v>
      </c>
      <c r="D6736" s="22" t="n">
        <v>1279</v>
      </c>
      <c r="E6736" s="4" t="inlineStr">
        <is>
          <t>COLÉGIO MUNICIPAL ANTONIO BORGES DE VARGAS</t>
        </is>
      </c>
      <c r="F6736" s="4" t="inlineStr">
        <is>
          <t>POVOADO JATOBÁ</t>
        </is>
      </c>
      <c r="G6736" s="4" t="inlineStr">
        <is>
          <t>POVOADO JATOBA - ZONA RURAL</t>
        </is>
      </c>
      <c r="H6736" s="17" t="inlineStr">
        <is>
          <t>Rural</t>
        </is>
      </c>
      <c r="I6736" s="7" t="n">
        <v>2</v>
      </c>
      <c r="J6736" s="23" t="n"/>
      <c r="K6736" s="17" t="inlineStr">
        <is>
          <t>Sem câmera</t>
        </is>
      </c>
      <c r="L6736" s="22" t="n">
        <v>0</v>
      </c>
      <c r="M6736" s="17" t="inlineStr">
        <is>
          <t>Sem câmera</t>
        </is>
      </c>
      <c r="N6736" s="22" t="n">
        <v>0</v>
      </c>
      <c r="O6736" s="17" t="inlineStr">
        <is>
          <t>Sem câmera</t>
        </is>
      </c>
      <c r="P6736" s="22" t="n">
        <v>0</v>
      </c>
      <c r="Q6736" s="4" t="n"/>
      <c r="R6736" s="17" t="n"/>
      <c r="S6736" s="17" t="n"/>
      <c r="T6736" s="24" t="n"/>
      <c r="U6736" s="25" t="n">
        <v>-9.584316400000001</v>
      </c>
      <c r="V6736" s="25" t="n">
        <v>-42.2939603</v>
      </c>
    </row>
    <row r="6737">
      <c r="A6737" s="4" t="inlineStr">
        <is>
          <t>REMANSO</t>
        </is>
      </c>
      <c r="B6737" s="17" t="inlineStr">
        <is>
          <t>Sem câmera</t>
        </is>
      </c>
      <c r="C6737" s="22" t="n">
        <v>67</v>
      </c>
      <c r="D6737" s="22" t="n">
        <v>1317</v>
      </c>
      <c r="E6737" s="4" t="inlineStr">
        <is>
          <t>COLÉGIO MUNICIPAL PROFESSORA ZILNOURA MOURA RODRIGUES</t>
        </is>
      </c>
      <c r="F6737" s="4" t="inlineStr">
        <is>
          <t>POVOADO MALHADINHA</t>
        </is>
      </c>
      <c r="G6737" s="4" t="inlineStr">
        <is>
          <t>POVOADO MALHADINHA - ZONA RURAL</t>
        </is>
      </c>
      <c r="H6737" s="17" t="inlineStr">
        <is>
          <t>Rural</t>
        </is>
      </c>
      <c r="I6737" s="7" t="n">
        <v>5</v>
      </c>
      <c r="J6737" s="23" t="n"/>
      <c r="K6737" s="17" t="inlineStr">
        <is>
          <t>Sem câmera</t>
        </is>
      </c>
      <c r="L6737" s="22" t="n">
        <v>0</v>
      </c>
      <c r="M6737" s="17" t="inlineStr">
        <is>
          <t>Sem câmera</t>
        </is>
      </c>
      <c r="N6737" s="22" t="n">
        <v>0</v>
      </c>
      <c r="O6737" s="17" t="inlineStr">
        <is>
          <t>Sem câmera</t>
        </is>
      </c>
      <c r="P6737" s="22" t="n">
        <v>0</v>
      </c>
      <c r="Q6737" s="4" t="n"/>
      <c r="R6737" s="17" t="n"/>
      <c r="S6737" s="17" t="n"/>
      <c r="T6737" s="24" t="n"/>
      <c r="U6737" s="25" t="n">
        <v>-9.8962067</v>
      </c>
      <c r="V6737" s="25" t="n">
        <v>-42.295414</v>
      </c>
    </row>
    <row r="6738">
      <c r="A6738" s="4" t="inlineStr">
        <is>
          <t>REMANSO</t>
        </is>
      </c>
      <c r="B6738" s="17" t="inlineStr">
        <is>
          <t>Sem câmera</t>
        </is>
      </c>
      <c r="C6738" s="22" t="n">
        <v>67</v>
      </c>
      <c r="D6738" s="22" t="n">
        <v>1341</v>
      </c>
      <c r="E6738" s="4" t="inlineStr">
        <is>
          <t>GRUPO ESCOLAR BOM JESUS DA LAPA</t>
        </is>
      </c>
      <c r="F6738" s="4" t="inlineStr">
        <is>
          <t>POVOADO PAU FERRO</t>
        </is>
      </c>
      <c r="G6738" s="4" t="inlineStr">
        <is>
          <t>POVOADO PAU FERRO - ZONA RURAL</t>
        </is>
      </c>
      <c r="H6738" s="17" t="inlineStr">
        <is>
          <t>Rural</t>
        </is>
      </c>
      <c r="I6738" s="7" t="n">
        <v>2</v>
      </c>
      <c r="J6738" s="23" t="n"/>
      <c r="K6738" s="17" t="inlineStr">
        <is>
          <t>Sem câmera</t>
        </is>
      </c>
      <c r="L6738" s="22" t="n">
        <v>0</v>
      </c>
      <c r="M6738" s="17" t="inlineStr">
        <is>
          <t>Sem câmera</t>
        </is>
      </c>
      <c r="N6738" s="22" t="n">
        <v>0</v>
      </c>
      <c r="O6738" s="17" t="inlineStr">
        <is>
          <t>Sem câmera</t>
        </is>
      </c>
      <c r="P6738" s="22" t="n">
        <v>0</v>
      </c>
      <c r="Q6738" s="4" t="n"/>
      <c r="R6738" s="17" t="n"/>
      <c r="S6738" s="17" t="n"/>
      <c r="T6738" s="24" t="n"/>
      <c r="U6738" s="25" t="n">
        <v>-9.6169706</v>
      </c>
      <c r="V6738" s="25" t="n">
        <v>-42.3525038</v>
      </c>
    </row>
    <row r="6739">
      <c r="A6739" s="4" t="inlineStr">
        <is>
          <t>REMANSO</t>
        </is>
      </c>
      <c r="B6739" s="17" t="inlineStr">
        <is>
          <t>Sem câmera</t>
        </is>
      </c>
      <c r="C6739" s="22" t="n">
        <v>67</v>
      </c>
      <c r="D6739" s="22" t="n">
        <v>1368</v>
      </c>
      <c r="E6739" s="4" t="inlineStr">
        <is>
          <t>COLÉGIO MUNICIPAL JOSÉ DEZIDÉRIO</t>
        </is>
      </c>
      <c r="F6739" s="4" t="inlineStr">
        <is>
          <t>POVOADO SALINA DO JOSÉ DESIDÉRIO</t>
        </is>
      </c>
      <c r="G6739" s="4" t="inlineStr">
        <is>
          <t>POVOADO SALINA DO JOSÉ DESIDERIO - ZONA RURAL</t>
        </is>
      </c>
      <c r="H6739" s="17" t="inlineStr">
        <is>
          <t>Rural</t>
        </is>
      </c>
      <c r="I6739" s="7" t="n">
        <v>4</v>
      </c>
      <c r="J6739" s="23" t="n"/>
      <c r="K6739" s="17" t="inlineStr">
        <is>
          <t>Sem câmera</t>
        </is>
      </c>
      <c r="L6739" s="22" t="n">
        <v>0</v>
      </c>
      <c r="M6739" s="17" t="inlineStr">
        <is>
          <t>Sem câmera</t>
        </is>
      </c>
      <c r="N6739" s="22" t="n">
        <v>0</v>
      </c>
      <c r="O6739" s="17" t="inlineStr">
        <is>
          <t>Sem câmera</t>
        </is>
      </c>
      <c r="P6739" s="22" t="n">
        <v>0</v>
      </c>
      <c r="Q6739" s="4" t="n"/>
      <c r="R6739" s="17" t="n"/>
      <c r="S6739" s="17" t="n"/>
      <c r="T6739" s="24" t="n"/>
      <c r="U6739" s="25" t="n">
        <v>-9.6131692</v>
      </c>
      <c r="V6739" s="25" t="n">
        <v>-42.518744</v>
      </c>
    </row>
    <row r="6740">
      <c r="A6740" s="4" t="inlineStr">
        <is>
          <t>REMANSO</t>
        </is>
      </c>
      <c r="B6740" s="17" t="inlineStr">
        <is>
          <t>Sem câmera</t>
        </is>
      </c>
      <c r="C6740" s="22" t="n">
        <v>67</v>
      </c>
      <c r="D6740" s="22" t="n">
        <v>1406</v>
      </c>
      <c r="E6740" s="4" t="inlineStr">
        <is>
          <t>COLÉGIO MUNICIPAL PROFESSOR DIONISIO</t>
        </is>
      </c>
      <c r="F6740" s="4" t="inlineStr">
        <is>
          <t>POVOADO XIQUE-XIQUE</t>
        </is>
      </c>
      <c r="G6740" s="4" t="inlineStr">
        <is>
          <t>POVOADO XIQUE XIQUE - ZONA RURAL</t>
        </is>
      </c>
      <c r="H6740" s="17" t="inlineStr">
        <is>
          <t>Rural</t>
        </is>
      </c>
      <c r="I6740" s="7" t="n">
        <v>2</v>
      </c>
      <c r="J6740" s="23" t="n"/>
      <c r="K6740" s="17" t="inlineStr">
        <is>
          <t>Sem câmera</t>
        </is>
      </c>
      <c r="L6740" s="22" t="n">
        <v>0</v>
      </c>
      <c r="M6740" s="17" t="inlineStr">
        <is>
          <t>Sem câmera</t>
        </is>
      </c>
      <c r="N6740" s="22" t="n">
        <v>0</v>
      </c>
      <c r="O6740" s="17" t="inlineStr">
        <is>
          <t>Sem câmera</t>
        </is>
      </c>
      <c r="P6740" s="22" t="n">
        <v>0</v>
      </c>
      <c r="Q6740" s="4" t="n"/>
      <c r="R6740" s="17" t="n"/>
      <c r="S6740" s="17" t="n"/>
      <c r="T6740" s="24" t="n"/>
      <c r="U6740" s="25" t="n">
        <v>-9.402112799999999</v>
      </c>
      <c r="V6740" s="25" t="n">
        <v>-42.0544574</v>
      </c>
    </row>
    <row r="6741">
      <c r="A6741" s="4" t="inlineStr">
        <is>
          <t>REMANSO</t>
        </is>
      </c>
      <c r="B6741" s="17" t="inlineStr">
        <is>
          <t>Sem câmera</t>
        </is>
      </c>
      <c r="C6741" s="22" t="n">
        <v>67</v>
      </c>
      <c r="D6741" s="22" t="n">
        <v>1414</v>
      </c>
      <c r="E6741" s="4" t="inlineStr">
        <is>
          <t>COLÉGIO MUNICIPAL NOSSA SENHORA APARECIDA</t>
        </is>
      </c>
      <c r="F6741" s="4" t="inlineStr">
        <is>
          <t>POVOADO VILA APARECIDA</t>
        </is>
      </c>
      <c r="G6741" s="4" t="inlineStr">
        <is>
          <t>POVOADO VILA APARECIDA - ZONA RURAL</t>
        </is>
      </c>
      <c r="H6741" s="17" t="inlineStr">
        <is>
          <t>Rural</t>
        </is>
      </c>
      <c r="I6741" s="7" t="n">
        <v>1</v>
      </c>
      <c r="J6741" s="23" t="n"/>
      <c r="K6741" s="17" t="inlineStr">
        <is>
          <t>Sem câmera</t>
        </is>
      </c>
      <c r="L6741" s="22" t="n">
        <v>0</v>
      </c>
      <c r="M6741" s="17" t="inlineStr">
        <is>
          <t>Sem câmera</t>
        </is>
      </c>
      <c r="N6741" s="22" t="n">
        <v>0</v>
      </c>
      <c r="O6741" s="17" t="inlineStr">
        <is>
          <t>Sem câmera</t>
        </is>
      </c>
      <c r="P6741" s="22" t="n">
        <v>0</v>
      </c>
      <c r="Q6741" s="4" t="n"/>
      <c r="R6741" s="17" t="n"/>
      <c r="S6741" s="17" t="n"/>
      <c r="T6741" s="24" t="n"/>
      <c r="U6741" s="25" t="n">
        <v>-9.689373399999999</v>
      </c>
      <c r="V6741" s="25" t="n">
        <v>-42.2142767</v>
      </c>
    </row>
    <row r="6742">
      <c r="A6742" s="4" t="inlineStr">
        <is>
          <t>REMANSO</t>
        </is>
      </c>
      <c r="B6742" s="17" t="inlineStr">
        <is>
          <t>Sem câmera</t>
        </is>
      </c>
      <c r="C6742" s="22" t="n">
        <v>67</v>
      </c>
      <c r="D6742" s="22" t="n">
        <v>1422</v>
      </c>
      <c r="E6742" s="4" t="inlineStr">
        <is>
          <t>GRUPO ESCOLAR ANA NERY</t>
        </is>
      </c>
      <c r="F6742" s="4" t="inlineStr">
        <is>
          <t>POVOADO MELANCIA</t>
        </is>
      </c>
      <c r="G6742" s="4" t="inlineStr">
        <is>
          <t>POVOADO MELANCIA - ZONA RURAL</t>
        </is>
      </c>
      <c r="H6742" s="17" t="inlineStr">
        <is>
          <t>Rural</t>
        </is>
      </c>
      <c r="I6742" s="7" t="n">
        <v>2</v>
      </c>
      <c r="J6742" s="23" t="n"/>
      <c r="K6742" s="17" t="inlineStr">
        <is>
          <t>Sem câmera</t>
        </is>
      </c>
      <c r="L6742" s="22" t="n">
        <v>0</v>
      </c>
      <c r="M6742" s="17" t="inlineStr">
        <is>
          <t>Sem câmera</t>
        </is>
      </c>
      <c r="N6742" s="22" t="n">
        <v>0</v>
      </c>
      <c r="O6742" s="17" t="inlineStr">
        <is>
          <t>Sem câmera</t>
        </is>
      </c>
      <c r="P6742" s="22" t="n">
        <v>0</v>
      </c>
      <c r="Q6742" s="4" t="n"/>
      <c r="R6742" s="17" t="n"/>
      <c r="S6742" s="17" t="n"/>
      <c r="T6742" s="24" t="n"/>
      <c r="U6742" s="25" t="n">
        <v>-9.6673442</v>
      </c>
      <c r="V6742" s="25" t="n">
        <v>-42.2538436</v>
      </c>
    </row>
    <row r="6743">
      <c r="A6743" s="4" t="inlineStr">
        <is>
          <t>REMANSO</t>
        </is>
      </c>
      <c r="B6743" s="17" t="inlineStr">
        <is>
          <t>Sem câmera</t>
        </is>
      </c>
      <c r="C6743" s="22" t="n">
        <v>67</v>
      </c>
      <c r="D6743" s="22" t="n">
        <v>1430</v>
      </c>
      <c r="E6743" s="4" t="inlineStr">
        <is>
          <t>ESCOLA MUNICIPAL PROFESSORA IRACY FERREIRA DE CASTRO</t>
        </is>
      </c>
      <c r="F6743" s="4" t="inlineStr">
        <is>
          <t>QUADRA 20</t>
        </is>
      </c>
      <c r="G6743" s="4" t="inlineStr">
        <is>
          <t>RUA JOSÉ ANTUNES FERREIRA - ZONA URBANA</t>
        </is>
      </c>
      <c r="H6743" s="17" t="inlineStr">
        <is>
          <t>Urbana</t>
        </is>
      </c>
      <c r="I6743" s="7" t="n">
        <v>3</v>
      </c>
      <c r="J6743" s="23" t="n"/>
      <c r="K6743" s="17" t="inlineStr">
        <is>
          <t>Sem câmera</t>
        </is>
      </c>
      <c r="L6743" s="22" t="n">
        <v>0</v>
      </c>
      <c r="M6743" s="17" t="inlineStr">
        <is>
          <t>Sem câmera</t>
        </is>
      </c>
      <c r="N6743" s="22" t="n">
        <v>0</v>
      </c>
      <c r="O6743" s="17" t="inlineStr">
        <is>
          <t>Sem câmera</t>
        </is>
      </c>
      <c r="P6743" s="22" t="n">
        <v>0</v>
      </c>
      <c r="Q6743" s="4" t="n"/>
      <c r="R6743" s="17" t="n"/>
      <c r="S6743" s="17" t="n"/>
      <c r="T6743" s="24" t="n"/>
      <c r="U6743" s="25" t="n">
        <v>-9.6155724</v>
      </c>
      <c r="V6743" s="25" t="n">
        <v>-42.0772249</v>
      </c>
    </row>
    <row r="6744">
      <c r="A6744" s="4" t="inlineStr">
        <is>
          <t>REMANSO</t>
        </is>
      </c>
      <c r="B6744" s="17" t="inlineStr">
        <is>
          <t>Sem câmera</t>
        </is>
      </c>
      <c r="C6744" s="22" t="n">
        <v>67</v>
      </c>
      <c r="D6744" s="22" t="n">
        <v>1449</v>
      </c>
      <c r="E6744" s="4" t="inlineStr">
        <is>
          <t>ESCOLA MUNICIPAL ISOLINA NUNES BARBOSA</t>
        </is>
      </c>
      <c r="F6744" s="4" t="inlineStr">
        <is>
          <t>QUADRA 13</t>
        </is>
      </c>
      <c r="G6744" s="4" t="inlineStr">
        <is>
          <t>BNH - ZONA URBANA</t>
        </is>
      </c>
      <c r="H6744" s="17" t="inlineStr">
        <is>
          <t>Urbana</t>
        </is>
      </c>
      <c r="I6744" s="7" t="n">
        <v>2</v>
      </c>
      <c r="J6744" s="23" t="n"/>
      <c r="K6744" s="17" t="inlineStr">
        <is>
          <t>Sem câmera</t>
        </is>
      </c>
      <c r="L6744" s="22" t="n">
        <v>0</v>
      </c>
      <c r="M6744" s="17" t="inlineStr">
        <is>
          <t>Sem câmera</t>
        </is>
      </c>
      <c r="N6744" s="22" t="n">
        <v>0</v>
      </c>
      <c r="O6744" s="17" t="inlineStr">
        <is>
          <t>Sem câmera</t>
        </is>
      </c>
      <c r="P6744" s="22" t="n">
        <v>0</v>
      </c>
      <c r="Q6744" s="4" t="n"/>
      <c r="R6744" s="17" t="n"/>
      <c r="S6744" s="17" t="n"/>
      <c r="T6744" s="24" t="n"/>
      <c r="U6744" s="25" t="n">
        <v>-9.617655299999999</v>
      </c>
      <c r="V6744" s="25" t="n">
        <v>-42.0742862</v>
      </c>
    </row>
    <row r="6745">
      <c r="A6745" s="4" t="inlineStr">
        <is>
          <t>REMANSO</t>
        </is>
      </c>
      <c r="B6745" s="17" t="inlineStr">
        <is>
          <t>Sem câmera</t>
        </is>
      </c>
      <c r="C6745" s="22" t="n">
        <v>67</v>
      </c>
      <c r="D6745" s="22" t="n">
        <v>1503</v>
      </c>
      <c r="E6745" s="4" t="inlineStr">
        <is>
          <t>ESCOLA MUNICIPAL DR. DEMÓSTHENES GUANAES PEREIRA</t>
        </is>
      </c>
      <c r="F6745" s="4" t="inlineStr">
        <is>
          <t>QUADRA 02</t>
        </is>
      </c>
      <c r="G6745" s="4" t="inlineStr">
        <is>
          <t>AV MINAS GERAIS - ZONA URBANA</t>
        </is>
      </c>
      <c r="H6745" s="17" t="inlineStr">
        <is>
          <t>Urbana</t>
        </is>
      </c>
      <c r="I6745" s="7" t="n">
        <v>2</v>
      </c>
      <c r="J6745" s="23" t="n"/>
      <c r="K6745" s="17" t="inlineStr">
        <is>
          <t>Sem câmera</t>
        </is>
      </c>
      <c r="L6745" s="22" t="n">
        <v>0</v>
      </c>
      <c r="M6745" s="17" t="inlineStr">
        <is>
          <t>Sem câmera</t>
        </is>
      </c>
      <c r="N6745" s="22" t="n">
        <v>0</v>
      </c>
      <c r="O6745" s="17" t="inlineStr">
        <is>
          <t>Sem câmera</t>
        </is>
      </c>
      <c r="P6745" s="22" t="n">
        <v>0</v>
      </c>
      <c r="Q6745" s="4" t="n"/>
      <c r="R6745" s="17" t="n"/>
      <c r="S6745" s="17" t="n"/>
      <c r="T6745" s="24" t="n"/>
      <c r="U6745" s="25" t="n">
        <v>-9.624333999999999</v>
      </c>
      <c r="V6745" s="25" t="n">
        <v>-42.0847155</v>
      </c>
    </row>
    <row r="6746">
      <c r="A6746" s="4" t="inlineStr">
        <is>
          <t>REMANSO</t>
        </is>
      </c>
      <c r="B6746" s="17" t="inlineStr">
        <is>
          <t>Sem câmera</t>
        </is>
      </c>
      <c r="C6746" s="22" t="n">
        <v>67</v>
      </c>
      <c r="D6746" s="22" t="n">
        <v>1520</v>
      </c>
      <c r="E6746" s="4" t="inlineStr">
        <is>
          <t>ESCOLA MUNICIPAL ALEXANDRE RODRIGUES AMORIM</t>
        </is>
      </c>
      <c r="F6746" s="4" t="inlineStr">
        <is>
          <t>POVOADO PIMENTEIRA</t>
        </is>
      </c>
      <c r="G6746" s="4" t="inlineStr">
        <is>
          <t>POVOADO PIMENTEIRA - ZONA RURAL</t>
        </is>
      </c>
      <c r="H6746" s="17" t="inlineStr">
        <is>
          <t>Rural</t>
        </is>
      </c>
      <c r="I6746" s="7" t="n">
        <v>2</v>
      </c>
      <c r="J6746" s="23" t="n"/>
      <c r="K6746" s="17" t="inlineStr">
        <is>
          <t>Sem câmera</t>
        </is>
      </c>
      <c r="L6746" s="22" t="n">
        <v>0</v>
      </c>
      <c r="M6746" s="17" t="inlineStr">
        <is>
          <t>Sem câmera</t>
        </is>
      </c>
      <c r="N6746" s="22" t="n">
        <v>0</v>
      </c>
      <c r="O6746" s="17" t="inlineStr">
        <is>
          <t>Sem câmera</t>
        </is>
      </c>
      <c r="P6746" s="22" t="n">
        <v>0</v>
      </c>
      <c r="Q6746" s="4" t="n"/>
      <c r="R6746" s="17" t="n"/>
      <c r="S6746" s="17" t="n"/>
      <c r="T6746" s="24" t="n"/>
      <c r="U6746" s="25" t="n">
        <v>-9.6596212</v>
      </c>
      <c r="V6746" s="25" t="n">
        <v>-42.1950342</v>
      </c>
    </row>
    <row r="6747">
      <c r="A6747" s="4" t="inlineStr">
        <is>
          <t>REMANSO</t>
        </is>
      </c>
      <c r="B6747" s="17" t="inlineStr">
        <is>
          <t>Sem câmera</t>
        </is>
      </c>
      <c r="C6747" s="22" t="n">
        <v>67</v>
      </c>
      <c r="D6747" s="22" t="n">
        <v>1562</v>
      </c>
      <c r="E6747" s="4" t="inlineStr">
        <is>
          <t>ESCOLA MUNICIPAL CARLOS MARIGUELLA</t>
        </is>
      </c>
      <c r="F6747" s="4" t="inlineStr">
        <is>
          <t>ASSENTAMENTO CANAÃ</t>
        </is>
      </c>
      <c r="G6747" s="4" t="inlineStr">
        <is>
          <t>ASSENTAMENTO CANAÃ - ZONA RURAL</t>
        </is>
      </c>
      <c r="H6747" s="17" t="inlineStr">
        <is>
          <t>Rural</t>
        </is>
      </c>
      <c r="I6747" s="7" t="n">
        <v>1</v>
      </c>
      <c r="J6747" s="23" t="n"/>
      <c r="K6747" s="17" t="inlineStr">
        <is>
          <t>Sem câmera</t>
        </is>
      </c>
      <c r="L6747" s="22" t="n">
        <v>0</v>
      </c>
      <c r="M6747" s="17" t="inlineStr">
        <is>
          <t>Sem câmera</t>
        </is>
      </c>
      <c r="N6747" s="22" t="n">
        <v>0</v>
      </c>
      <c r="O6747" s="17" t="inlineStr">
        <is>
          <t>Sem câmera</t>
        </is>
      </c>
      <c r="P6747" s="22" t="n">
        <v>0</v>
      </c>
      <c r="Q6747" s="4" t="n"/>
      <c r="R6747" s="17" t="n"/>
      <c r="S6747" s="17" t="n"/>
      <c r="T6747" s="24" t="n"/>
      <c r="U6747" s="25" t="n">
        <v>-9.6242801</v>
      </c>
      <c r="V6747" s="25" t="n">
        <v>-41.941957</v>
      </c>
    </row>
    <row r="6748">
      <c r="A6748" s="4" t="inlineStr">
        <is>
          <t>REMANSO</t>
        </is>
      </c>
      <c r="B6748" s="17" t="inlineStr">
        <is>
          <t>Sem câmera</t>
        </is>
      </c>
      <c r="C6748" s="22" t="n">
        <v>67</v>
      </c>
      <c r="D6748" s="22" t="n">
        <v>1597</v>
      </c>
      <c r="E6748" s="4" t="inlineStr">
        <is>
          <t>UNIVERSIDADE ABERTA DO BRASIL - PÓLO REMANSO/BA</t>
        </is>
      </c>
      <c r="F6748" s="4" t="inlineStr">
        <is>
          <t>CENTRO</t>
        </is>
      </c>
      <c r="G6748" s="4" t="inlineStr">
        <is>
          <t>RUA DR. SEABRA, S/N. QUADRA 08 - ZONA URBANA</t>
        </is>
      </c>
      <c r="H6748" s="17" t="inlineStr">
        <is>
          <t>Urbana</t>
        </is>
      </c>
      <c r="I6748" s="7" t="n">
        <v>4</v>
      </c>
      <c r="J6748" s="23" t="n"/>
      <c r="K6748" s="17" t="inlineStr">
        <is>
          <t>Sem câmera</t>
        </is>
      </c>
      <c r="L6748" s="22" t="n">
        <v>0</v>
      </c>
      <c r="M6748" s="17" t="inlineStr">
        <is>
          <t>Sem câmera</t>
        </is>
      </c>
      <c r="N6748" s="22" t="n">
        <v>0</v>
      </c>
      <c r="O6748" s="17" t="inlineStr">
        <is>
          <t>Sem câmera</t>
        </is>
      </c>
      <c r="P6748" s="22" t="n">
        <v>0</v>
      </c>
      <c r="Q6748" s="4" t="n"/>
      <c r="R6748" s="17" t="n"/>
      <c r="S6748" s="17" t="n"/>
      <c r="T6748" s="24" t="n"/>
      <c r="U6748" s="25" t="n">
        <v>-9.6227625</v>
      </c>
      <c r="V6748" s="25" t="n">
        <v>-42.0776057</v>
      </c>
    </row>
    <row r="6749">
      <c r="A6749" s="4" t="inlineStr">
        <is>
          <t>REMANSO</t>
        </is>
      </c>
      <c r="B6749" s="17" t="inlineStr">
        <is>
          <t>Sem câmera</t>
        </is>
      </c>
      <c r="C6749" s="22" t="n">
        <v>67</v>
      </c>
      <c r="D6749" s="22" t="n">
        <v>1600</v>
      </c>
      <c r="E6749" s="4" t="inlineStr">
        <is>
          <t>CAEE - IRMÃ JOANA MARGARIDA GASPARIN</t>
        </is>
      </c>
      <c r="F6749" s="4" t="inlineStr">
        <is>
          <t>CENTRO</t>
        </is>
      </c>
      <c r="G6749" s="4" t="inlineStr">
        <is>
          <t>RUA DR. SEABRA, S/N, QUADRA 8 - ZONA URBANA</t>
        </is>
      </c>
      <c r="H6749" s="17" t="inlineStr">
        <is>
          <t>Urbana</t>
        </is>
      </c>
      <c r="I6749" s="7" t="n">
        <v>3</v>
      </c>
      <c r="J6749" s="23" t="n"/>
      <c r="K6749" s="17" t="inlineStr">
        <is>
          <t>Sem câmera</t>
        </is>
      </c>
      <c r="L6749" s="22" t="n">
        <v>0</v>
      </c>
      <c r="M6749" s="17" t="inlineStr">
        <is>
          <t>Sem câmera</t>
        </is>
      </c>
      <c r="N6749" s="22" t="n">
        <v>0</v>
      </c>
      <c r="O6749" s="17" t="inlineStr">
        <is>
          <t>Sem câmera</t>
        </is>
      </c>
      <c r="P6749" s="22" t="n">
        <v>0</v>
      </c>
      <c r="Q6749" s="4" t="n"/>
      <c r="R6749" s="17" t="n"/>
      <c r="S6749" s="17" t="n"/>
      <c r="T6749" s="24" t="n"/>
      <c r="U6749" s="25" t="n">
        <v>-9.6235272</v>
      </c>
      <c r="V6749" s="25" t="n">
        <v>-42.0772333</v>
      </c>
    </row>
    <row r="6750">
      <c r="A6750" s="4" t="inlineStr">
        <is>
          <t>REMANSO</t>
        </is>
      </c>
      <c r="B6750" s="17" t="inlineStr">
        <is>
          <t>Sem câmera</t>
        </is>
      </c>
      <c r="C6750" s="22" t="n">
        <v>67</v>
      </c>
      <c r="D6750" s="22" t="n">
        <v>1627</v>
      </c>
      <c r="E6750" s="4" t="inlineStr">
        <is>
          <t>IF BAIANO - PÓLO REMANSO/BA</t>
        </is>
      </c>
      <c r="F6750" s="4" t="inlineStr">
        <is>
          <t>CENTRO</t>
        </is>
      </c>
      <c r="G6750" s="4" t="inlineStr">
        <is>
          <t>RUA TABELIÃO JOÃO CARLOS, S/N. QUADRA 08 - ZONA URBANA</t>
        </is>
      </c>
      <c r="H6750" s="17" t="inlineStr">
        <is>
          <t>Urbana</t>
        </is>
      </c>
      <c r="I6750" s="7" t="n">
        <v>2</v>
      </c>
      <c r="J6750" s="23" t="n"/>
      <c r="K6750" s="17" t="inlineStr">
        <is>
          <t>Sem câmera</t>
        </is>
      </c>
      <c r="L6750" s="22" t="n">
        <v>0</v>
      </c>
      <c r="M6750" s="17" t="inlineStr">
        <is>
          <t>Sem câmera</t>
        </is>
      </c>
      <c r="N6750" s="22" t="n">
        <v>0</v>
      </c>
      <c r="O6750" s="17" t="inlineStr">
        <is>
          <t>Sem câmera</t>
        </is>
      </c>
      <c r="P6750" s="22" t="n">
        <v>0</v>
      </c>
      <c r="Q6750" s="4" t="n"/>
      <c r="R6750" s="17" t="n"/>
      <c r="S6750" s="17" t="n"/>
      <c r="T6750" s="24" t="n"/>
      <c r="U6750" s="25" t="n">
        <v>-9.623073700000001</v>
      </c>
      <c r="V6750" s="25" t="n">
        <v>-42.0765643</v>
      </c>
    </row>
    <row r="6751">
      <c r="A6751" s="4" t="inlineStr">
        <is>
          <t>REMANSO</t>
        </is>
      </c>
      <c r="B6751" s="17" t="inlineStr">
        <is>
          <t>Sem câmera</t>
        </is>
      </c>
      <c r="C6751" s="22" t="n">
        <v>67</v>
      </c>
      <c r="D6751" s="22" t="n">
        <v>1635</v>
      </c>
      <c r="E6751" s="4" t="inlineStr">
        <is>
          <t>ESCOLA MUNICIPAL INFANTIL PROFESSORA FLORINDA SILVA CASTELO BRANCO</t>
        </is>
      </c>
      <c r="F6751" s="4" t="inlineStr">
        <is>
          <t>VILA SANTANA</t>
        </is>
      </c>
      <c r="G6751" s="4" t="inlineStr">
        <is>
          <t>RUA RAIMUNDO FERREIRA DE CASTRO, S/N, ZONA URBANA</t>
        </is>
      </c>
      <c r="H6751" s="17" t="inlineStr">
        <is>
          <t>Urbana</t>
        </is>
      </c>
      <c r="I6751" s="7" t="n">
        <v>1</v>
      </c>
      <c r="J6751" s="23" t="n"/>
      <c r="K6751" s="17" t="inlineStr">
        <is>
          <t>Sem câmera</t>
        </is>
      </c>
      <c r="L6751" s="22" t="n">
        <v>0</v>
      </c>
      <c r="M6751" s="17" t="inlineStr">
        <is>
          <t>Sem câmera</t>
        </is>
      </c>
      <c r="N6751" s="22" t="n">
        <v>0</v>
      </c>
      <c r="O6751" s="17" t="inlineStr">
        <is>
          <t>Sem câmera</t>
        </is>
      </c>
      <c r="P6751" s="22" t="n">
        <v>0</v>
      </c>
      <c r="Q6751" s="4" t="n"/>
      <c r="R6751" s="17" t="n"/>
      <c r="S6751" s="17" t="n"/>
      <c r="T6751" s="24" t="n"/>
      <c r="U6751" s="25" t="n">
        <v>-9.6100013</v>
      </c>
      <c r="V6751" s="25" t="n">
        <v>-42.0781756</v>
      </c>
    </row>
    <row r="6752">
      <c r="A6752" s="4" t="inlineStr">
        <is>
          <t>REMANSO</t>
        </is>
      </c>
      <c r="B6752" s="17" t="inlineStr">
        <is>
          <t>Sem câmera</t>
        </is>
      </c>
      <c r="C6752" s="22" t="n">
        <v>67</v>
      </c>
      <c r="D6752" s="22" t="n">
        <v>1643</v>
      </c>
      <c r="E6752" s="4" t="inlineStr">
        <is>
          <t>GRUPO ESCOLAR SANTO ANTÔNIO DE PÁDUA</t>
        </is>
      </c>
      <c r="F6752" s="4" t="inlineStr">
        <is>
          <t>POVOADO CAMPO MAIOR</t>
        </is>
      </c>
      <c r="G6752" s="4" t="inlineStr">
        <is>
          <t>POVOADO CAMPO MAIOR - ZONA RURAL</t>
        </is>
      </c>
      <c r="H6752" s="17" t="inlineStr">
        <is>
          <t>Rural</t>
        </is>
      </c>
      <c r="I6752" s="7" t="n">
        <v>1</v>
      </c>
      <c r="J6752" s="23" t="n"/>
      <c r="K6752" s="17" t="inlineStr">
        <is>
          <t>Sem câmera</t>
        </is>
      </c>
      <c r="L6752" s="22" t="n">
        <v>0</v>
      </c>
      <c r="M6752" s="17" t="inlineStr">
        <is>
          <t>Sem câmera</t>
        </is>
      </c>
      <c r="N6752" s="22" t="n">
        <v>0</v>
      </c>
      <c r="O6752" s="17" t="inlineStr">
        <is>
          <t>Sem câmera</t>
        </is>
      </c>
      <c r="P6752" s="22" t="n">
        <v>0</v>
      </c>
      <c r="Q6752" s="4" t="n"/>
      <c r="R6752" s="17" t="n"/>
      <c r="S6752" s="17" t="n"/>
      <c r="T6752" s="24" t="n"/>
      <c r="U6752" s="25" t="n">
        <v>-9.5074161</v>
      </c>
      <c r="V6752" s="25" t="n">
        <v>-42.3571226</v>
      </c>
    </row>
    <row r="6753">
      <c r="A6753" s="4" t="inlineStr">
        <is>
          <t>REMANSO</t>
        </is>
      </c>
      <c r="B6753" s="17" t="inlineStr">
        <is>
          <t>Sem câmera</t>
        </is>
      </c>
      <c r="C6753" s="22" t="n">
        <v>67</v>
      </c>
      <c r="D6753" s="22" t="n">
        <v>1651</v>
      </c>
      <c r="E6753" s="4" t="inlineStr">
        <is>
          <t>COLÉGIO MUNICIPAL BASILIO FERREIRA PRIMO</t>
        </is>
      </c>
      <c r="F6753" s="4" t="inlineStr">
        <is>
          <t>POVOADO CACIMBA DO BASÍLIO</t>
        </is>
      </c>
      <c r="G6753" s="4" t="inlineStr">
        <is>
          <t>POVOADO CACIMBA DO BASILIO - ZONA RURAL</t>
        </is>
      </c>
      <c r="H6753" s="17" t="inlineStr">
        <is>
          <t>Rural</t>
        </is>
      </c>
      <c r="I6753" s="7" t="n">
        <v>3</v>
      </c>
      <c r="J6753" s="23" t="n"/>
      <c r="K6753" s="17" t="inlineStr">
        <is>
          <t>Sem câmera</t>
        </is>
      </c>
      <c r="L6753" s="22" t="n">
        <v>0</v>
      </c>
      <c r="M6753" s="17" t="inlineStr">
        <is>
          <t>Sem câmera</t>
        </is>
      </c>
      <c r="N6753" s="22" t="n">
        <v>0</v>
      </c>
      <c r="O6753" s="17" t="inlineStr">
        <is>
          <t>Sem câmera</t>
        </is>
      </c>
      <c r="P6753" s="22" t="n">
        <v>0</v>
      </c>
      <c r="Q6753" s="4" t="n"/>
      <c r="R6753" s="17" t="n"/>
      <c r="S6753" s="17" t="n"/>
      <c r="T6753" s="24" t="n"/>
      <c r="U6753" s="25" t="n">
        <v>-9.737675599999999</v>
      </c>
      <c r="V6753" s="25" t="n">
        <v>-42.4968817</v>
      </c>
    </row>
    <row r="6754">
      <c r="A6754" s="4" t="inlineStr">
        <is>
          <t>REMANSO</t>
        </is>
      </c>
      <c r="B6754" s="17" t="inlineStr">
        <is>
          <t>Sem câmera</t>
        </is>
      </c>
      <c r="C6754" s="22" t="n">
        <v>67</v>
      </c>
      <c r="D6754" s="22" t="n">
        <v>1678</v>
      </c>
      <c r="E6754" s="4" t="inlineStr">
        <is>
          <t>ESCOLA MUNICIPAL NELSON JOSÉ DA SILVA</t>
        </is>
      </c>
      <c r="F6754" s="4" t="inlineStr">
        <is>
          <t>POVOADO SALINA DO JOSÉ DESIDÉRIO</t>
        </is>
      </c>
      <c r="G6754" s="4" t="inlineStr">
        <is>
          <t>SALINA DO JOSÉ DESIDÉRIO</t>
        </is>
      </c>
      <c r="H6754" s="17" t="inlineStr">
        <is>
          <t>Sem marcação</t>
        </is>
      </c>
      <c r="I6754" s="7" t="n">
        <v>7</v>
      </c>
      <c r="J6754" s="23" t="n"/>
      <c r="K6754" s="17" t="inlineStr">
        <is>
          <t>Sem câmera</t>
        </is>
      </c>
      <c r="L6754" s="22" t="n">
        <v>0</v>
      </c>
      <c r="M6754" s="17" t="inlineStr">
        <is>
          <t>Sem câmera</t>
        </is>
      </c>
      <c r="N6754" s="22" t="n">
        <v>0</v>
      </c>
      <c r="O6754" s="17" t="inlineStr">
        <is>
          <t>Sem câmera</t>
        </is>
      </c>
      <c r="P6754" s="22" t="n">
        <v>0</v>
      </c>
      <c r="Q6754" s="4" t="n"/>
      <c r="R6754" s="17" t="n"/>
      <c r="S6754" s="17" t="n"/>
      <c r="T6754" s="24" t="n"/>
      <c r="U6754" s="25" t="n">
        <v>-9.6166743</v>
      </c>
      <c r="V6754" s="25" t="n">
        <v>-42.5237057</v>
      </c>
    </row>
    <row r="6755">
      <c r="A6755" s="4" t="inlineStr">
        <is>
          <t>REMANSO</t>
        </is>
      </c>
      <c r="B6755" s="17" t="inlineStr">
        <is>
          <t>Sem câmera</t>
        </is>
      </c>
      <c r="C6755" s="22" t="n">
        <v>67</v>
      </c>
      <c r="D6755" s="22" t="n">
        <v>1686</v>
      </c>
      <c r="E6755" s="4" t="inlineStr">
        <is>
          <t>POSTO DE SAÚDE DAS LAGES</t>
        </is>
      </c>
      <c r="F6755" s="4" t="inlineStr">
        <is>
          <t>POVOADO LAGES</t>
        </is>
      </c>
      <c r="G6755" s="4" t="inlineStr">
        <is>
          <t>POVOADO LAGES</t>
        </is>
      </c>
      <c r="H6755" s="17" t="inlineStr">
        <is>
          <t>Rural</t>
        </is>
      </c>
      <c r="I6755" s="7" t="n">
        <v>1</v>
      </c>
      <c r="J6755" s="23" t="n"/>
      <c r="K6755" s="17" t="inlineStr">
        <is>
          <t>Sem câmera</t>
        </is>
      </c>
      <c r="L6755" s="22" t="n">
        <v>0</v>
      </c>
      <c r="M6755" s="17" t="inlineStr">
        <is>
          <t>Sem câmera</t>
        </is>
      </c>
      <c r="N6755" s="22" t="n">
        <v>0</v>
      </c>
      <c r="O6755" s="17" t="inlineStr">
        <is>
          <t>Sem câmera</t>
        </is>
      </c>
      <c r="P6755" s="22" t="n">
        <v>0</v>
      </c>
      <c r="Q6755" s="4" t="n"/>
      <c r="R6755" s="17" t="n"/>
      <c r="S6755" s="17" t="n"/>
      <c r="T6755" s="24" t="n"/>
      <c r="U6755" s="25" t="n">
        <v>-9.7294999</v>
      </c>
      <c r="V6755" s="25" t="n">
        <v>-42.2913312</v>
      </c>
    </row>
    <row r="6756">
      <c r="A6756" s="4" t="inlineStr">
        <is>
          <t>RETIROLÂNDIA</t>
        </is>
      </c>
      <c r="B6756" s="17" t="inlineStr">
        <is>
          <t>Sem câmera</t>
        </is>
      </c>
      <c r="C6756" s="22" t="n">
        <v>196</v>
      </c>
      <c r="D6756" s="22" t="n">
        <v>1023</v>
      </c>
      <c r="E6756" s="4" t="inlineStr">
        <is>
          <t>ESCOLA MUNICIPAL VALDECI LOBÃO</t>
        </is>
      </c>
      <c r="F6756" s="4" t="inlineStr">
        <is>
          <t>CENTRO</t>
        </is>
      </c>
      <c r="G6756" s="4" t="inlineStr">
        <is>
          <t>RUA PRESIDENTE MÉDICE, 238 - ZONA URBANA</t>
        </is>
      </c>
      <c r="H6756" s="17" t="inlineStr">
        <is>
          <t>Urbana</t>
        </is>
      </c>
      <c r="I6756" s="7" t="n">
        <v>10</v>
      </c>
      <c r="J6756" s="23" t="n"/>
      <c r="K6756" s="17" t="inlineStr">
        <is>
          <t>Sem câmera</t>
        </is>
      </c>
      <c r="L6756" s="22" t="n">
        <v>0</v>
      </c>
      <c r="M6756" s="17" t="inlineStr">
        <is>
          <t>Sem câmera</t>
        </is>
      </c>
      <c r="N6756" s="22" t="n">
        <v>0</v>
      </c>
      <c r="O6756" s="17" t="inlineStr">
        <is>
          <t>Sem câmera</t>
        </is>
      </c>
      <c r="P6756" s="22" t="n">
        <v>0</v>
      </c>
      <c r="Q6756" s="4" t="n"/>
      <c r="R6756" s="17" t="n"/>
      <c r="S6756" s="17" t="n"/>
      <c r="T6756" s="24" t="n"/>
      <c r="U6756" s="25" t="n">
        <v>-11.4952806</v>
      </c>
      <c r="V6756" s="25" t="n">
        <v>-39.4281595</v>
      </c>
    </row>
    <row r="6757">
      <c r="A6757" s="4" t="inlineStr">
        <is>
          <t>RETIROLÂNDIA</t>
        </is>
      </c>
      <c r="B6757" s="17" t="inlineStr">
        <is>
          <t>Sem câmera</t>
        </is>
      </c>
      <c r="C6757" s="22" t="n">
        <v>196</v>
      </c>
      <c r="D6757" s="22" t="n">
        <v>1031</v>
      </c>
      <c r="E6757" s="4" t="inlineStr">
        <is>
          <t>GRUPO ESCOLAR ANTÔNIO MILITÃO RODRIGUES</t>
        </is>
      </c>
      <c r="F6757" s="4" t="inlineStr">
        <is>
          <t>CENTRO</t>
        </is>
      </c>
      <c r="G6757" s="4" t="inlineStr">
        <is>
          <t>RUA 31 DE MARÇO S/N - ZONA URBANA</t>
        </is>
      </c>
      <c r="H6757" s="17" t="inlineStr">
        <is>
          <t>Urbana</t>
        </is>
      </c>
      <c r="I6757" s="7" t="n">
        <v>6</v>
      </c>
      <c r="J6757" s="23" t="n"/>
      <c r="K6757" s="17" t="inlineStr">
        <is>
          <t>Sem câmera</t>
        </is>
      </c>
      <c r="L6757" s="22" t="n">
        <v>0</v>
      </c>
      <c r="M6757" s="17" t="inlineStr">
        <is>
          <t>Sem câmera</t>
        </is>
      </c>
      <c r="N6757" s="22" t="n">
        <v>0</v>
      </c>
      <c r="O6757" s="17" t="inlineStr">
        <is>
          <t>Sem câmera</t>
        </is>
      </c>
      <c r="P6757" s="22" t="n">
        <v>0</v>
      </c>
      <c r="Q6757" s="4" t="n"/>
      <c r="R6757" s="17" t="n"/>
      <c r="S6757" s="17" t="n"/>
      <c r="T6757" s="24" t="n"/>
      <c r="U6757" s="25" t="n">
        <v>-11.4946496</v>
      </c>
      <c r="V6757" s="25" t="n">
        <v>-39.4268477</v>
      </c>
    </row>
    <row r="6758">
      <c r="A6758" s="4" t="inlineStr">
        <is>
          <t>RETIROLÂNDIA</t>
        </is>
      </c>
      <c r="B6758" s="17" t="inlineStr">
        <is>
          <t>Sem câmera</t>
        </is>
      </c>
      <c r="C6758" s="22" t="n">
        <v>196</v>
      </c>
      <c r="D6758" s="22" t="n">
        <v>1040</v>
      </c>
      <c r="E6758" s="4" t="inlineStr">
        <is>
          <t>ESCOLA ESTADUAL DE TEMPO INTEGRAL OLAVO ALVES PINTO</t>
        </is>
      </c>
      <c r="F6758" s="4" t="inlineStr">
        <is>
          <t>CENTRO</t>
        </is>
      </c>
      <c r="G6758" s="4" t="inlineStr">
        <is>
          <t>RUA MARGARIDA FERREIRA, S/N - ZONA URBANA</t>
        </is>
      </c>
      <c r="H6758" s="17" t="inlineStr">
        <is>
          <t>Urbana</t>
        </is>
      </c>
      <c r="I6758" s="7" t="n">
        <v>6</v>
      </c>
      <c r="J6758" s="23" t="n"/>
      <c r="K6758" s="17" t="inlineStr">
        <is>
          <t>Sem câmera</t>
        </is>
      </c>
      <c r="L6758" s="22" t="n">
        <v>0</v>
      </c>
      <c r="M6758" s="17" t="inlineStr">
        <is>
          <t>Sem câmera</t>
        </is>
      </c>
      <c r="N6758" s="22" t="n">
        <v>0</v>
      </c>
      <c r="O6758" s="17" t="inlineStr">
        <is>
          <t>Sem câmera</t>
        </is>
      </c>
      <c r="P6758" s="22" t="n">
        <v>0</v>
      </c>
      <c r="Q6758" s="4" t="n"/>
      <c r="R6758" s="17" t="n"/>
      <c r="S6758" s="17" t="n"/>
      <c r="T6758" s="24" t="n"/>
      <c r="U6758" s="25" t="n">
        <v>-11.4900083</v>
      </c>
      <c r="V6758" s="25" t="n">
        <v>-39.42198</v>
      </c>
    </row>
    <row r="6759">
      <c r="A6759" s="4" t="inlineStr">
        <is>
          <t>RETIROLÂNDIA</t>
        </is>
      </c>
      <c r="B6759" s="17" t="inlineStr">
        <is>
          <t>Sem câmera</t>
        </is>
      </c>
      <c r="C6759" s="22" t="n">
        <v>196</v>
      </c>
      <c r="D6759" s="22" t="n">
        <v>1090</v>
      </c>
      <c r="E6759" s="4" t="inlineStr">
        <is>
          <t>ESCOLA MUNICIPAL MONTEIRO LOBATO</t>
        </is>
      </c>
      <c r="F6759" s="4" t="inlineStr">
        <is>
          <t>CENTRO</t>
        </is>
      </c>
      <c r="G6759" s="4" t="inlineStr">
        <is>
          <t>RUA JOANA ANGÉLICA, N 90 - ZONA URBANA</t>
        </is>
      </c>
      <c r="H6759" s="17" t="inlineStr">
        <is>
          <t>Urbana</t>
        </is>
      </c>
      <c r="I6759" s="7" t="n">
        <v>6</v>
      </c>
      <c r="J6759" s="23" t="n"/>
      <c r="K6759" s="17" t="inlineStr">
        <is>
          <t>Sem câmera</t>
        </is>
      </c>
      <c r="L6759" s="22" t="n">
        <v>0</v>
      </c>
      <c r="M6759" s="17" t="inlineStr">
        <is>
          <t>Sem câmera</t>
        </is>
      </c>
      <c r="N6759" s="22" t="n">
        <v>0</v>
      </c>
      <c r="O6759" s="17" t="inlineStr">
        <is>
          <t>Sem câmera</t>
        </is>
      </c>
      <c r="P6759" s="22" t="n">
        <v>0</v>
      </c>
      <c r="Q6759" s="4" t="n"/>
      <c r="R6759" s="17" t="n"/>
      <c r="S6759" s="17" t="n"/>
      <c r="T6759" s="24" t="n"/>
      <c r="U6759" s="25" t="n">
        <v>-11.4938057</v>
      </c>
      <c r="V6759" s="25" t="n">
        <v>-39.427647</v>
      </c>
    </row>
    <row r="6760">
      <c r="A6760" s="4" t="inlineStr">
        <is>
          <t>RETIROLÂNDIA</t>
        </is>
      </c>
      <c r="B6760" s="17" t="inlineStr">
        <is>
          <t>Sem câmera</t>
        </is>
      </c>
      <c r="C6760" s="22" t="n">
        <v>196</v>
      </c>
      <c r="D6760" s="22" t="n">
        <v>1112</v>
      </c>
      <c r="E6760" s="4" t="inlineStr">
        <is>
          <t>ESCOLA MUNICIPAL MAURÍCIO MÁXIMO DA SILVA</t>
        </is>
      </c>
      <c r="F6760" s="4" t="inlineStr">
        <is>
          <t>POVOADO ALECRIM</t>
        </is>
      </c>
      <c r="G6760" s="4" t="inlineStr">
        <is>
          <t>PRAÇA ABRAÃO JOSÉ CARNEIRO, S/N - ZONA RURAL</t>
        </is>
      </c>
      <c r="H6760" s="17" t="inlineStr">
        <is>
          <t>Rural</t>
        </is>
      </c>
      <c r="I6760" s="7" t="n">
        <v>2</v>
      </c>
      <c r="J6760" s="23" t="n"/>
      <c r="K6760" s="17" t="inlineStr">
        <is>
          <t>Sem câmera</t>
        </is>
      </c>
      <c r="L6760" s="22" t="n">
        <v>0</v>
      </c>
      <c r="M6760" s="17" t="inlineStr">
        <is>
          <t>Sem câmera</t>
        </is>
      </c>
      <c r="N6760" s="22" t="n">
        <v>0</v>
      </c>
      <c r="O6760" s="17" t="inlineStr">
        <is>
          <t>Sem câmera</t>
        </is>
      </c>
      <c r="P6760" s="22" t="n">
        <v>0</v>
      </c>
      <c r="Q6760" s="4" t="n"/>
      <c r="R6760" s="17" t="n"/>
      <c r="S6760" s="17" t="n"/>
      <c r="T6760" s="24" t="n"/>
      <c r="U6760" s="25" t="n">
        <v>-11.5312646</v>
      </c>
      <c r="V6760" s="25" t="n">
        <v>-39.4572793</v>
      </c>
    </row>
    <row r="6761">
      <c r="A6761" s="4" t="inlineStr">
        <is>
          <t>RETIROLÂNDIA</t>
        </is>
      </c>
      <c r="B6761" s="17" t="inlineStr">
        <is>
          <t>Sem câmera</t>
        </is>
      </c>
      <c r="C6761" s="22" t="n">
        <v>196</v>
      </c>
      <c r="D6761" s="22" t="n">
        <v>1120</v>
      </c>
      <c r="E6761" s="4" t="inlineStr">
        <is>
          <t>CRECHE DERLINDA RIOS</t>
        </is>
      </c>
      <c r="F6761" s="4" t="inlineStr">
        <is>
          <t>POVOADO UBERLÂNDIA</t>
        </is>
      </c>
      <c r="G6761" s="4" t="inlineStr">
        <is>
          <t>POVOADO UBERLÂNDIA - ZONA RURAL</t>
        </is>
      </c>
      <c r="H6761" s="17" t="inlineStr">
        <is>
          <t>Rural</t>
        </is>
      </c>
      <c r="I6761" s="7" t="n">
        <v>1</v>
      </c>
      <c r="J6761" s="23" t="n"/>
      <c r="K6761" s="17" t="inlineStr">
        <is>
          <t>Sem câmera</t>
        </is>
      </c>
      <c r="L6761" s="22" t="n">
        <v>0</v>
      </c>
      <c r="M6761" s="17" t="inlineStr">
        <is>
          <t>Sem câmera</t>
        </is>
      </c>
      <c r="N6761" s="22" t="n">
        <v>0</v>
      </c>
      <c r="O6761" s="17" t="inlineStr">
        <is>
          <t>Sem câmera</t>
        </is>
      </c>
      <c r="P6761" s="22" t="n">
        <v>0</v>
      </c>
      <c r="Q6761" s="4" t="n"/>
      <c r="R6761" s="17" t="n"/>
      <c r="S6761" s="17" t="n"/>
      <c r="T6761" s="24" t="n"/>
      <c r="U6761" s="25" t="n">
        <v>-11.54848</v>
      </c>
      <c r="V6761" s="25" t="n">
        <v>-39.4829533</v>
      </c>
    </row>
    <row r="6762">
      <c r="A6762" s="4" t="inlineStr">
        <is>
          <t>RETIROLÂNDIA</t>
        </is>
      </c>
      <c r="B6762" s="17" t="inlineStr">
        <is>
          <t>Sem câmera</t>
        </is>
      </c>
      <c r="C6762" s="22" t="n">
        <v>196</v>
      </c>
      <c r="D6762" s="22" t="n">
        <v>1147</v>
      </c>
      <c r="E6762" s="4" t="inlineStr">
        <is>
          <t>ESCOLA DEPUTADO LUIZ EDUARDO MAGALHÃES</t>
        </is>
      </c>
      <c r="F6762" s="4" t="inlineStr">
        <is>
          <t>POVOADO JITAÍ</t>
        </is>
      </c>
      <c r="G6762" s="4" t="inlineStr">
        <is>
          <t>POVOADO JITAÍ - ZONA RURAL</t>
        </is>
      </c>
      <c r="H6762" s="17" t="inlineStr">
        <is>
          <t>Rural</t>
        </is>
      </c>
      <c r="I6762" s="7" t="n">
        <v>2</v>
      </c>
      <c r="J6762" s="23" t="n"/>
      <c r="K6762" s="17" t="inlineStr">
        <is>
          <t>Sem câmera</t>
        </is>
      </c>
      <c r="L6762" s="22" t="n">
        <v>0</v>
      </c>
      <c r="M6762" s="17" t="inlineStr">
        <is>
          <t>Sem câmera</t>
        </is>
      </c>
      <c r="N6762" s="22" t="n">
        <v>0</v>
      </c>
      <c r="O6762" s="17" t="inlineStr">
        <is>
          <t>Sem câmera</t>
        </is>
      </c>
      <c r="P6762" s="22" t="n">
        <v>0</v>
      </c>
      <c r="Q6762" s="4" t="n"/>
      <c r="R6762" s="17" t="n"/>
      <c r="S6762" s="17" t="n"/>
      <c r="T6762" s="24" t="n"/>
      <c r="U6762" s="25" t="n">
        <v>-11.5605467</v>
      </c>
      <c r="V6762" s="25" t="n">
        <v>-39.42236</v>
      </c>
    </row>
    <row r="6763">
      <c r="A6763" s="4" t="inlineStr">
        <is>
          <t>RETIROLÂNDIA</t>
        </is>
      </c>
      <c r="B6763" s="17" t="inlineStr">
        <is>
          <t>Sem câmera</t>
        </is>
      </c>
      <c r="C6763" s="22" t="n">
        <v>196</v>
      </c>
      <c r="D6763" s="22" t="n">
        <v>1155</v>
      </c>
      <c r="E6763" s="4" t="inlineStr">
        <is>
          <t>CRECHE MUNICIPAL DR. HERALDO ROCHA</t>
        </is>
      </c>
      <c r="F6763" s="4" t="inlineStr">
        <is>
          <t>POVOADO MANDÁPOLIS</t>
        </is>
      </c>
      <c r="G6763" s="4" t="inlineStr">
        <is>
          <t>POVOADO MANDÁPOLIS - ZONA RURAL</t>
        </is>
      </c>
      <c r="H6763" s="17" t="inlineStr">
        <is>
          <t>Rural</t>
        </is>
      </c>
      <c r="I6763" s="7" t="n">
        <v>2</v>
      </c>
      <c r="J6763" s="23" t="n"/>
      <c r="K6763" s="17" t="inlineStr">
        <is>
          <t>Sem câmera</t>
        </is>
      </c>
      <c r="L6763" s="22" t="n">
        <v>0</v>
      </c>
      <c r="M6763" s="17" t="inlineStr">
        <is>
          <t>Sem câmera</t>
        </is>
      </c>
      <c r="N6763" s="22" t="n">
        <v>0</v>
      </c>
      <c r="O6763" s="17" t="inlineStr">
        <is>
          <t>Sem câmera</t>
        </is>
      </c>
      <c r="P6763" s="22" t="n">
        <v>0</v>
      </c>
      <c r="Q6763" s="4" t="n"/>
      <c r="R6763" s="17" t="n"/>
      <c r="S6763" s="17" t="n"/>
      <c r="T6763" s="24" t="n"/>
      <c r="U6763" s="25" t="n">
        <v>-11.5200133</v>
      </c>
      <c r="V6763" s="25" t="n">
        <v>-39.412865</v>
      </c>
    </row>
    <row r="6764">
      <c r="A6764" s="4" t="inlineStr">
        <is>
          <t>RETIROLÂNDIA</t>
        </is>
      </c>
      <c r="B6764" s="17" t="inlineStr">
        <is>
          <t>Sem câmera</t>
        </is>
      </c>
      <c r="C6764" s="22" t="n">
        <v>196</v>
      </c>
      <c r="D6764" s="22" t="n">
        <v>1171</v>
      </c>
      <c r="E6764" s="4" t="inlineStr">
        <is>
          <t>ESCOLA MUNICIPAL DAVID LOPES DE OLIVEIRA</t>
        </is>
      </c>
      <c r="F6764" s="4" t="inlineStr">
        <is>
          <t>POVOADO GAMELEIRA</t>
        </is>
      </c>
      <c r="G6764" s="4" t="inlineStr">
        <is>
          <t>POVOADO GAMELEIRA - ZONA RURAL</t>
        </is>
      </c>
      <c r="H6764" s="17" t="inlineStr">
        <is>
          <t>Rural</t>
        </is>
      </c>
      <c r="I6764" s="7" t="n">
        <v>2</v>
      </c>
      <c r="J6764" s="23" t="n"/>
      <c r="K6764" s="17" t="inlineStr">
        <is>
          <t>Sem câmera</t>
        </is>
      </c>
      <c r="L6764" s="22" t="n">
        <v>0</v>
      </c>
      <c r="M6764" s="17" t="inlineStr">
        <is>
          <t>Sem câmera</t>
        </is>
      </c>
      <c r="N6764" s="22" t="n">
        <v>0</v>
      </c>
      <c r="O6764" s="17" t="inlineStr">
        <is>
          <t>Sem câmera</t>
        </is>
      </c>
      <c r="P6764" s="22" t="n">
        <v>0</v>
      </c>
      <c r="Q6764" s="4" t="n"/>
      <c r="R6764" s="17" t="n"/>
      <c r="S6764" s="17" t="n"/>
      <c r="T6764" s="24" t="n"/>
      <c r="U6764" s="25" t="n">
        <v>-11.4716583</v>
      </c>
      <c r="V6764" s="25" t="n">
        <v>-39.4089567</v>
      </c>
    </row>
    <row r="6765">
      <c r="A6765" s="4" t="inlineStr">
        <is>
          <t>RETIROLÂNDIA</t>
        </is>
      </c>
      <c r="B6765" s="17" t="inlineStr">
        <is>
          <t>Sem câmera</t>
        </is>
      </c>
      <c r="C6765" s="22" t="n">
        <v>196</v>
      </c>
      <c r="D6765" s="22" t="n">
        <v>1180</v>
      </c>
      <c r="E6765" s="4" t="inlineStr">
        <is>
          <t>ESCOLA VICTOR INÁCIO DA CUNHA</t>
        </is>
      </c>
      <c r="F6765" s="4" t="inlineStr">
        <is>
          <t>POVOADO VARGEM</t>
        </is>
      </c>
      <c r="G6765" s="4" t="inlineStr">
        <is>
          <t>POVOADO VARGEM - ZONA RURAL</t>
        </is>
      </c>
      <c r="H6765" s="17" t="inlineStr">
        <is>
          <t>Rural</t>
        </is>
      </c>
      <c r="I6765" s="7" t="n">
        <v>2</v>
      </c>
      <c r="J6765" s="23" t="n"/>
      <c r="K6765" s="17" t="inlineStr">
        <is>
          <t>Sem câmera</t>
        </is>
      </c>
      <c r="L6765" s="22" t="n">
        <v>0</v>
      </c>
      <c r="M6765" s="17" t="inlineStr">
        <is>
          <t>Sem câmera</t>
        </is>
      </c>
      <c r="N6765" s="22" t="n">
        <v>0</v>
      </c>
      <c r="O6765" s="17" t="inlineStr">
        <is>
          <t>Sem câmera</t>
        </is>
      </c>
      <c r="P6765" s="22" t="n">
        <v>0</v>
      </c>
      <c r="Q6765" s="4" t="n"/>
      <c r="R6765" s="17" t="n"/>
      <c r="S6765" s="17" t="n"/>
      <c r="T6765" s="24" t="n"/>
      <c r="U6765" s="25" t="n">
        <v>-11.4550117</v>
      </c>
      <c r="V6765" s="25" t="n">
        <v>-39.36473</v>
      </c>
    </row>
    <row r="6766">
      <c r="A6766" s="4" t="inlineStr">
        <is>
          <t>RETIROLÂNDIA</t>
        </is>
      </c>
      <c r="B6766" s="17" t="inlineStr">
        <is>
          <t>Sem câmera</t>
        </is>
      </c>
      <c r="C6766" s="22" t="n">
        <v>196</v>
      </c>
      <c r="D6766" s="22" t="n">
        <v>1210</v>
      </c>
      <c r="E6766" s="4" t="inlineStr">
        <is>
          <t>ESCOLA MUNICIPAL MARIA MADALENA</t>
        </is>
      </c>
      <c r="F6766" s="4" t="inlineStr">
        <is>
          <t>POVOADO LAGINHA</t>
        </is>
      </c>
      <c r="G6766" s="4" t="inlineStr">
        <is>
          <t>ESTRADA POVOADO DE LAJINHA AO POVOADO DE LAGOA GRANDE,S/N - ZONA RURAL</t>
        </is>
      </c>
      <c r="H6766" s="17" t="inlineStr">
        <is>
          <t>Rural</t>
        </is>
      </c>
      <c r="I6766" s="7" t="n">
        <v>2</v>
      </c>
      <c r="J6766" s="23" t="n"/>
      <c r="K6766" s="17" t="inlineStr">
        <is>
          <t>Sem câmera</t>
        </is>
      </c>
      <c r="L6766" s="22" t="n">
        <v>0</v>
      </c>
      <c r="M6766" s="17" t="inlineStr">
        <is>
          <t>Sem câmera</t>
        </is>
      </c>
      <c r="N6766" s="22" t="n">
        <v>0</v>
      </c>
      <c r="O6766" s="17" t="inlineStr">
        <is>
          <t>Sem câmera</t>
        </is>
      </c>
      <c r="P6766" s="22" t="n">
        <v>0</v>
      </c>
      <c r="Q6766" s="4" t="n"/>
      <c r="R6766" s="17" t="n"/>
      <c r="S6766" s="17" t="n"/>
      <c r="T6766" s="24" t="n"/>
      <c r="U6766" s="25" t="n">
        <v>-11.479</v>
      </c>
      <c r="V6766" s="25" t="n">
        <v>-39.3489583</v>
      </c>
    </row>
    <row r="6767">
      <c r="A6767" s="4" t="inlineStr">
        <is>
          <t>RETIROLÂNDIA</t>
        </is>
      </c>
      <c r="B6767" s="17" t="inlineStr">
        <is>
          <t>Sem câmera</t>
        </is>
      </c>
      <c r="C6767" s="22" t="n">
        <v>196</v>
      </c>
      <c r="D6767" s="22" t="n">
        <v>1228</v>
      </c>
      <c r="E6767" s="4" t="inlineStr">
        <is>
          <t>ESCOLA MUNICIPAL DANIEL FERREIRA DE SANTANA</t>
        </is>
      </c>
      <c r="F6767" s="4" t="inlineStr">
        <is>
          <t>POVOADO JIBÓIA</t>
        </is>
      </c>
      <c r="G6767" s="4" t="inlineStr">
        <is>
          <t>RUA DO COLÉGIO, S/N - ZONA RURAL</t>
        </is>
      </c>
      <c r="H6767" s="17" t="inlineStr">
        <is>
          <t>Rural</t>
        </is>
      </c>
      <c r="I6767" s="7" t="n">
        <v>3</v>
      </c>
      <c r="J6767" s="23" t="n"/>
      <c r="K6767" s="17" t="inlineStr">
        <is>
          <t>Sem câmera</t>
        </is>
      </c>
      <c r="L6767" s="22" t="n">
        <v>0</v>
      </c>
      <c r="M6767" s="17" t="inlineStr">
        <is>
          <t>Sem câmera</t>
        </is>
      </c>
      <c r="N6767" s="22" t="n">
        <v>0</v>
      </c>
      <c r="O6767" s="17" t="inlineStr">
        <is>
          <t>Sem câmera</t>
        </is>
      </c>
      <c r="P6767" s="22" t="n">
        <v>0</v>
      </c>
      <c r="Q6767" s="4" t="n"/>
      <c r="R6767" s="17" t="n"/>
      <c r="S6767" s="17" t="n"/>
      <c r="T6767" s="24" t="n"/>
      <c r="U6767" s="25" t="n">
        <v>-11.4830633</v>
      </c>
      <c r="V6767" s="25" t="n">
        <v>-39.3847617</v>
      </c>
    </row>
    <row r="6768">
      <c r="A6768" s="4" t="inlineStr">
        <is>
          <t>RETIROLÂNDIA</t>
        </is>
      </c>
      <c r="B6768" s="17" t="inlineStr">
        <is>
          <t>Sem câmera</t>
        </is>
      </c>
      <c r="C6768" s="22" t="n">
        <v>196</v>
      </c>
      <c r="D6768" s="22" t="n">
        <v>1252</v>
      </c>
      <c r="E6768" s="4" t="inlineStr">
        <is>
          <t>ESCOLA MUNICIPAL ANTÔNIO CARLOS MAGALHÃES</t>
        </is>
      </c>
      <c r="F6768" s="4" t="inlineStr">
        <is>
          <t>CONJUNTO HABITACIONAL ANTÔNIO CARLOS MAGALHÃES</t>
        </is>
      </c>
      <c r="G6768" s="4" t="inlineStr">
        <is>
          <t>CONJUNTO HABITACIONAL ANTONIO CARLOS MAGALHÃES, S/N - ZONA URBANA</t>
        </is>
      </c>
      <c r="H6768" s="17" t="inlineStr">
        <is>
          <t>Urbana</t>
        </is>
      </c>
      <c r="I6768" s="7" t="n">
        <v>3</v>
      </c>
      <c r="J6768" s="23" t="n"/>
      <c r="K6768" s="17" t="inlineStr">
        <is>
          <t>Sem câmera</t>
        </is>
      </c>
      <c r="L6768" s="22" t="n">
        <v>0</v>
      </c>
      <c r="M6768" s="17" t="inlineStr">
        <is>
          <t>Sem câmera</t>
        </is>
      </c>
      <c r="N6768" s="22" t="n">
        <v>0</v>
      </c>
      <c r="O6768" s="17" t="inlineStr">
        <is>
          <t>Sem câmera</t>
        </is>
      </c>
      <c r="P6768" s="22" t="n">
        <v>0</v>
      </c>
      <c r="Q6768" s="4" t="n"/>
      <c r="R6768" s="17" t="n"/>
      <c r="S6768" s="17" t="n"/>
      <c r="T6768" s="24" t="n"/>
      <c r="U6768" s="25" t="n">
        <v>-11.4937819</v>
      </c>
      <c r="V6768" s="25" t="n">
        <v>-39.4155326</v>
      </c>
    </row>
    <row r="6769">
      <c r="A6769" s="4" t="inlineStr">
        <is>
          <t>RETIROLÂNDIA</t>
        </is>
      </c>
      <c r="B6769" s="17" t="inlineStr">
        <is>
          <t>Sem câmera</t>
        </is>
      </c>
      <c r="C6769" s="22" t="n">
        <v>196</v>
      </c>
      <c r="D6769" s="22" t="n">
        <v>1279</v>
      </c>
      <c r="E6769" s="4" t="inlineStr">
        <is>
          <t>ESCOLA MUNICIPAL JARBAS PASSARINHO</t>
        </is>
      </c>
      <c r="F6769" s="4" t="inlineStr">
        <is>
          <t>POVOADO VISTA BELA</t>
        </is>
      </c>
      <c r="G6769" s="4" t="inlineStr">
        <is>
          <t>POVOADO VISTA BELA - ZONA RURAL</t>
        </is>
      </c>
      <c r="H6769" s="17" t="inlineStr">
        <is>
          <t>Rural</t>
        </is>
      </c>
      <c r="I6769" s="7" t="n">
        <v>1</v>
      </c>
      <c r="J6769" s="23" t="n"/>
      <c r="K6769" s="17" t="inlineStr">
        <is>
          <t>Sem câmera</t>
        </is>
      </c>
      <c r="L6769" s="22" t="n">
        <v>0</v>
      </c>
      <c r="M6769" s="17" t="inlineStr">
        <is>
          <t>Sem câmera</t>
        </is>
      </c>
      <c r="N6769" s="22" t="n">
        <v>0</v>
      </c>
      <c r="O6769" s="17" t="inlineStr">
        <is>
          <t>Sem câmera</t>
        </is>
      </c>
      <c r="P6769" s="22" t="n">
        <v>0</v>
      </c>
      <c r="Q6769" s="4" t="n"/>
      <c r="R6769" s="17" t="n"/>
      <c r="S6769" s="17" t="n"/>
      <c r="T6769" s="24" t="n"/>
      <c r="U6769" s="25" t="n">
        <v>-11.496957</v>
      </c>
      <c r="V6769" s="25" t="n">
        <v>-39.4777314</v>
      </c>
    </row>
    <row r="6770">
      <c r="A6770" s="4" t="inlineStr">
        <is>
          <t>RETIROLÂNDIA</t>
        </is>
      </c>
      <c r="B6770" s="17" t="inlineStr">
        <is>
          <t>Sem câmera</t>
        </is>
      </c>
      <c r="C6770" s="22" t="n">
        <v>196</v>
      </c>
      <c r="D6770" s="22" t="n">
        <v>1287</v>
      </c>
      <c r="E6770" s="4" t="inlineStr">
        <is>
          <t>CRECHE SEMENTE DO FUTURO ANEXO LAGOA GRANDE</t>
        </is>
      </c>
      <c r="F6770" s="4" t="inlineStr">
        <is>
          <t>POVOADO LAGOA GRANDE</t>
        </is>
      </c>
      <c r="G6770" s="4" t="inlineStr">
        <is>
          <t>POVOADO LAGOA GRANDE - ZONA RURAL</t>
        </is>
      </c>
      <c r="H6770" s="17" t="inlineStr">
        <is>
          <t>Rural</t>
        </is>
      </c>
      <c r="I6770" s="7" t="n">
        <v>2</v>
      </c>
      <c r="J6770" s="23" t="n"/>
      <c r="K6770" s="17" t="inlineStr">
        <is>
          <t>Sem câmera</t>
        </is>
      </c>
      <c r="L6770" s="22" t="n">
        <v>0</v>
      </c>
      <c r="M6770" s="17" t="inlineStr">
        <is>
          <t>Sem câmera</t>
        </is>
      </c>
      <c r="N6770" s="22" t="n">
        <v>0</v>
      </c>
      <c r="O6770" s="17" t="inlineStr">
        <is>
          <t>Sem câmera</t>
        </is>
      </c>
      <c r="P6770" s="22" t="n">
        <v>0</v>
      </c>
      <c r="Q6770" s="4" t="n"/>
      <c r="R6770" s="17" t="n"/>
      <c r="S6770" s="17" t="n"/>
      <c r="T6770" s="24" t="n"/>
      <c r="U6770" s="25" t="n">
        <v>-11.44266</v>
      </c>
      <c r="V6770" s="25" t="n">
        <v>-39.328375</v>
      </c>
    </row>
    <row r="6771">
      <c r="A6771" s="4" t="inlineStr">
        <is>
          <t>RETIROLÂNDIA</t>
        </is>
      </c>
      <c r="B6771" s="17" t="inlineStr">
        <is>
          <t>Sem câmera</t>
        </is>
      </c>
      <c r="C6771" s="22" t="n">
        <v>196</v>
      </c>
      <c r="D6771" s="22" t="n">
        <v>1295</v>
      </c>
      <c r="E6771" s="4" t="inlineStr">
        <is>
          <t>CRECHE MUNICIPAL SEMENTE DO FUTURO</t>
        </is>
      </c>
      <c r="F6771" s="4" t="inlineStr">
        <is>
          <t>CENTRO</t>
        </is>
      </c>
      <c r="G6771" s="4" t="inlineStr">
        <is>
          <t>CONJUNTO HABITACIONAL ALOÍSIO CARNEIRO, S/N - ZONA URBANA</t>
        </is>
      </c>
      <c r="H6771" s="17" t="inlineStr">
        <is>
          <t>Urbana</t>
        </is>
      </c>
      <c r="I6771" s="7" t="n">
        <v>2</v>
      </c>
      <c r="J6771" s="23" t="n"/>
      <c r="K6771" s="17" t="inlineStr">
        <is>
          <t>Sem câmera</t>
        </is>
      </c>
      <c r="L6771" s="22" t="n">
        <v>0</v>
      </c>
      <c r="M6771" s="17" t="inlineStr">
        <is>
          <t>Sem câmera</t>
        </is>
      </c>
      <c r="N6771" s="22" t="n">
        <v>0</v>
      </c>
      <c r="O6771" s="17" t="inlineStr">
        <is>
          <t>Sem câmera</t>
        </is>
      </c>
      <c r="P6771" s="22" t="n">
        <v>0</v>
      </c>
      <c r="Q6771" s="4" t="n"/>
      <c r="R6771" s="17" t="n"/>
      <c r="S6771" s="17" t="n"/>
      <c r="T6771" s="24" t="n"/>
      <c r="U6771" s="25" t="n">
        <v>-11.4878768</v>
      </c>
      <c r="V6771" s="25" t="n">
        <v>-39.4322079</v>
      </c>
    </row>
    <row r="6772">
      <c r="A6772" s="4" t="inlineStr">
        <is>
          <t>RETIROLÂNDIA</t>
        </is>
      </c>
      <c r="B6772" s="17" t="inlineStr">
        <is>
          <t>Sem câmera</t>
        </is>
      </c>
      <c r="C6772" s="22" t="n">
        <v>196</v>
      </c>
      <c r="D6772" s="22" t="n">
        <v>1309</v>
      </c>
      <c r="E6772" s="4" t="inlineStr">
        <is>
          <t>ASSOCIAÇÃO COMUNITÁRIA DO CONTADOR</t>
        </is>
      </c>
      <c r="F6772" s="4" t="inlineStr">
        <is>
          <t>POVOADO CONTADOR</t>
        </is>
      </c>
      <c r="G6772" s="4" t="inlineStr">
        <is>
          <t>POVOADO CONTADOR - ZONA RURAL</t>
        </is>
      </c>
      <c r="H6772" s="17" t="inlineStr">
        <is>
          <t>Rural</t>
        </is>
      </c>
      <c r="I6772" s="7" t="n">
        <v>1</v>
      </c>
      <c r="J6772" s="23" t="n"/>
      <c r="K6772" s="17" t="inlineStr">
        <is>
          <t>Sem câmera</t>
        </is>
      </c>
      <c r="L6772" s="22" t="n">
        <v>0</v>
      </c>
      <c r="M6772" s="17" t="inlineStr">
        <is>
          <t>Sem câmera</t>
        </is>
      </c>
      <c r="N6772" s="22" t="n">
        <v>0</v>
      </c>
      <c r="O6772" s="17" t="inlineStr">
        <is>
          <t>Sem câmera</t>
        </is>
      </c>
      <c r="P6772" s="22" t="n">
        <v>0</v>
      </c>
      <c r="Q6772" s="4" t="n"/>
      <c r="R6772" s="17" t="n"/>
      <c r="S6772" s="17" t="n"/>
      <c r="T6772" s="24" t="n"/>
      <c r="U6772" s="25" t="n">
        <v>-11.5605617</v>
      </c>
      <c r="V6772" s="25" t="n">
        <v>-39.43938</v>
      </c>
    </row>
    <row r="6773">
      <c r="A6773" s="4" t="inlineStr">
        <is>
          <t>RETIROLÂNDIA</t>
        </is>
      </c>
      <c r="B6773" s="17" t="inlineStr">
        <is>
          <t>Sem câmera</t>
        </is>
      </c>
      <c r="C6773" s="22" t="n">
        <v>196</v>
      </c>
      <c r="D6773" s="22" t="n">
        <v>1317</v>
      </c>
      <c r="E6773" s="4" t="inlineStr">
        <is>
          <t>ESCOLA MUNICIPAL ADELÍDIO MARTINS DOS SANTOS</t>
        </is>
      </c>
      <c r="F6773" s="4" t="inlineStr">
        <is>
          <t>CENTRO</t>
        </is>
      </c>
      <c r="G6773" s="4" t="inlineStr">
        <is>
          <t>TRAVESSA JOANA ANGÉLICA, S/N - ZONA URBANA</t>
        </is>
      </c>
      <c r="H6773" s="17" t="inlineStr">
        <is>
          <t>Urbana</t>
        </is>
      </c>
      <c r="I6773" s="7" t="n">
        <v>3</v>
      </c>
      <c r="J6773" s="23" t="n"/>
      <c r="K6773" s="17" t="inlineStr">
        <is>
          <t>Sem câmera</t>
        </is>
      </c>
      <c r="L6773" s="22" t="n">
        <v>0</v>
      </c>
      <c r="M6773" s="17" t="inlineStr">
        <is>
          <t>Sem câmera</t>
        </is>
      </c>
      <c r="N6773" s="22" t="n">
        <v>0</v>
      </c>
      <c r="O6773" s="17" t="inlineStr">
        <is>
          <t>Sem câmera</t>
        </is>
      </c>
      <c r="P6773" s="22" t="n">
        <v>0</v>
      </c>
      <c r="Q6773" s="4" t="n"/>
      <c r="R6773" s="17" t="n"/>
      <c r="S6773" s="17" t="n"/>
      <c r="T6773" s="24" t="n"/>
      <c r="U6773" s="25" t="n">
        <v>-11.4961305</v>
      </c>
      <c r="V6773" s="25" t="n">
        <v>-39.4313101</v>
      </c>
    </row>
    <row r="6774">
      <c r="A6774" s="4" t="inlineStr">
        <is>
          <t>RIACHÃO DAS NEVES</t>
        </is>
      </c>
      <c r="B6774" s="17" t="inlineStr">
        <is>
          <t>Sem câmera</t>
        </is>
      </c>
      <c r="C6774" s="22" t="n">
        <v>182</v>
      </c>
      <c r="D6774" s="22" t="n">
        <v>1015</v>
      </c>
      <c r="E6774" s="4" t="inlineStr">
        <is>
          <t>ESCOLA MUNICIPAL HERCILIO NETTO DA FRANCA</t>
        </is>
      </c>
      <c r="F6774" s="4" t="inlineStr">
        <is>
          <t>DISTRITO SAO JOSE DO RIO GRANDE</t>
        </is>
      </c>
      <c r="G6774" s="4" t="inlineStr">
        <is>
          <t>RUA HERCILIO NETO - SÃO JOSÉ - ZONA RURAL</t>
        </is>
      </c>
      <c r="H6774" s="17" t="inlineStr">
        <is>
          <t>Rural</t>
        </is>
      </c>
      <c r="I6774" s="7" t="n">
        <v>3</v>
      </c>
      <c r="J6774" s="23" t="n"/>
      <c r="K6774" s="17" t="inlineStr">
        <is>
          <t>Sem câmera</t>
        </is>
      </c>
      <c r="L6774" s="22" t="n">
        <v>0</v>
      </c>
      <c r="M6774" s="17" t="inlineStr">
        <is>
          <t>Sem câmera</t>
        </is>
      </c>
      <c r="N6774" s="22" t="n">
        <v>0</v>
      </c>
      <c r="O6774" s="17" t="inlineStr">
        <is>
          <t>Sem câmera</t>
        </is>
      </c>
      <c r="P6774" s="22" t="n">
        <v>0</v>
      </c>
      <c r="Q6774" s="4" t="n"/>
      <c r="R6774" s="17" t="n"/>
      <c r="S6774" s="17" t="n"/>
      <c r="T6774" s="24" t="n"/>
      <c r="U6774" s="25" t="n">
        <v>-11.82675487</v>
      </c>
      <c r="V6774" s="25" t="n">
        <v>-44.72830844</v>
      </c>
    </row>
    <row r="6775">
      <c r="A6775" s="4" t="inlineStr">
        <is>
          <t>RIACHÃO DAS NEVES</t>
        </is>
      </c>
      <c r="B6775" s="17" t="inlineStr">
        <is>
          <t>Sem câmera</t>
        </is>
      </c>
      <c r="C6775" s="22" t="n">
        <v>182</v>
      </c>
      <c r="D6775" s="22" t="n">
        <v>1023</v>
      </c>
      <c r="E6775" s="4" t="inlineStr">
        <is>
          <t>COLÉGIO ESTADUAL RODOLFO DE QUEIROZ</t>
        </is>
      </c>
      <c r="F6775" s="4" t="inlineStr">
        <is>
          <t>CENTRO</t>
        </is>
      </c>
      <c r="G6775" s="4" t="inlineStr">
        <is>
          <t>AVENIDA JUAREZ DE SOUZA 19 - ZONA URBANA</t>
        </is>
      </c>
      <c r="H6775" s="17" t="inlineStr">
        <is>
          <t>Urbana</t>
        </is>
      </c>
      <c r="I6775" s="7" t="n">
        <v>5</v>
      </c>
      <c r="J6775" s="23" t="n"/>
      <c r="K6775" s="17" t="inlineStr">
        <is>
          <t>Sem câmera</t>
        </is>
      </c>
      <c r="L6775" s="22" t="n">
        <v>0</v>
      </c>
      <c r="M6775" s="17" t="inlineStr">
        <is>
          <t>Sem câmera</t>
        </is>
      </c>
      <c r="N6775" s="22" t="n">
        <v>0</v>
      </c>
      <c r="O6775" s="17" t="inlineStr">
        <is>
          <t>Sem câmera</t>
        </is>
      </c>
      <c r="P6775" s="22" t="n">
        <v>0</v>
      </c>
      <c r="Q6775" s="4" t="n"/>
      <c r="R6775" s="17" t="n"/>
      <c r="S6775" s="17" t="n"/>
      <c r="T6775" s="24" t="n"/>
      <c r="U6775" s="25" t="n">
        <v>-11.75229146</v>
      </c>
      <c r="V6775" s="25" t="n">
        <v>-44.91012732</v>
      </c>
    </row>
    <row r="6776">
      <c r="A6776" s="4" t="inlineStr">
        <is>
          <t>RIACHÃO DAS NEVES</t>
        </is>
      </c>
      <c r="B6776" s="17" t="inlineStr">
        <is>
          <t>Sem câmera</t>
        </is>
      </c>
      <c r="C6776" s="22" t="n">
        <v>182</v>
      </c>
      <c r="D6776" s="22" t="n">
        <v>1040</v>
      </c>
      <c r="E6776" s="4" t="inlineStr">
        <is>
          <t>ESCOLA MUNICIPAL RUY BARBOSA</t>
        </is>
      </c>
      <c r="F6776" s="4" t="inlineStr">
        <is>
          <t>DISTRITO DE CARIPARE</t>
        </is>
      </c>
      <c r="G6776" s="4" t="inlineStr">
        <is>
          <t>RUA RUY BARBOSA - CARIPARÉ - ZONA RURAL</t>
        </is>
      </c>
      <c r="H6776" s="17" t="inlineStr">
        <is>
          <t>Rural</t>
        </is>
      </c>
      <c r="I6776" s="7" t="n">
        <v>4</v>
      </c>
      <c r="J6776" s="23" t="n"/>
      <c r="K6776" s="17" t="inlineStr">
        <is>
          <t>Sem câmera</t>
        </is>
      </c>
      <c r="L6776" s="22" t="n">
        <v>0</v>
      </c>
      <c r="M6776" s="17" t="inlineStr">
        <is>
          <t>Sem câmera</t>
        </is>
      </c>
      <c r="N6776" s="22" t="n">
        <v>0</v>
      </c>
      <c r="O6776" s="17" t="inlineStr">
        <is>
          <t>Sem câmera</t>
        </is>
      </c>
      <c r="P6776" s="22" t="n">
        <v>0</v>
      </c>
      <c r="Q6776" s="4" t="n"/>
      <c r="R6776" s="17" t="n"/>
      <c r="S6776" s="17" t="n"/>
      <c r="T6776" s="24" t="n"/>
      <c r="U6776" s="25" t="n">
        <v>-11.5142466</v>
      </c>
      <c r="V6776" s="25" t="n">
        <v>-45.04209531</v>
      </c>
    </row>
    <row r="6777">
      <c r="A6777" s="4" t="inlineStr">
        <is>
          <t>RIACHÃO DAS NEVES</t>
        </is>
      </c>
      <c r="B6777" s="17" t="inlineStr">
        <is>
          <t>Sem câmera</t>
        </is>
      </c>
      <c r="C6777" s="22" t="n">
        <v>182</v>
      </c>
      <c r="D6777" s="22" t="n">
        <v>1066</v>
      </c>
      <c r="E6777" s="4" t="inlineStr">
        <is>
          <t>ESCOLA MUNICIPAL BARÃO DO RIO BRANCO</t>
        </is>
      </c>
      <c r="F6777" s="4" t="inlineStr">
        <is>
          <t>DISTRITO SAO JOSE DO RIO GRANDE</t>
        </is>
      </c>
      <c r="G6777" s="4" t="inlineStr">
        <is>
          <t>PRAÇA 13 DE MAIO, S/N, SÃO JOSÉ - ZONA RURAL</t>
        </is>
      </c>
      <c r="H6777" s="17" t="inlineStr">
        <is>
          <t>Rural</t>
        </is>
      </c>
      <c r="I6777" s="7" t="n">
        <v>4</v>
      </c>
      <c r="J6777" s="23" t="n"/>
      <c r="K6777" s="17" t="inlineStr">
        <is>
          <t>Sem câmera</t>
        </is>
      </c>
      <c r="L6777" s="22" t="n">
        <v>0</v>
      </c>
      <c r="M6777" s="17" t="inlineStr">
        <is>
          <t>Sem câmera</t>
        </is>
      </c>
      <c r="N6777" s="22" t="n">
        <v>0</v>
      </c>
      <c r="O6777" s="17" t="inlineStr">
        <is>
          <t>Sem câmera</t>
        </is>
      </c>
      <c r="P6777" s="22" t="n">
        <v>0</v>
      </c>
      <c r="Q6777" s="4" t="n"/>
      <c r="R6777" s="17" t="n"/>
      <c r="S6777" s="17" t="n"/>
      <c r="T6777" s="24" t="n"/>
      <c r="U6777" s="25" t="n">
        <v>-11.8222737</v>
      </c>
      <c r="V6777" s="25" t="n">
        <v>-44.72664944</v>
      </c>
    </row>
    <row r="6778">
      <c r="A6778" s="4" t="inlineStr">
        <is>
          <t>RIACHÃO DAS NEVES</t>
        </is>
      </c>
      <c r="B6778" s="17" t="inlineStr">
        <is>
          <t>Sem câmera</t>
        </is>
      </c>
      <c r="C6778" s="22" t="n">
        <v>182</v>
      </c>
      <c r="D6778" s="22" t="n">
        <v>1074</v>
      </c>
      <c r="E6778" s="4" t="inlineStr">
        <is>
          <t>ESCOLA MUNICIPAL JOÃO RODRIGUES BARBOSA</t>
        </is>
      </c>
      <c r="F6778" s="4" t="inlineStr">
        <is>
          <t>POVOADO NEVES</t>
        </is>
      </c>
      <c r="G6778" s="4" t="inlineStr">
        <is>
          <t>POVOADO NEVES - ZONA RURAL</t>
        </is>
      </c>
      <c r="H6778" s="17" t="inlineStr">
        <is>
          <t>Rural</t>
        </is>
      </c>
      <c r="I6778" s="7" t="n">
        <v>1</v>
      </c>
      <c r="J6778" s="23" t="n"/>
      <c r="K6778" s="17" t="inlineStr">
        <is>
          <t>Sem câmera</t>
        </is>
      </c>
      <c r="L6778" s="22" t="n">
        <v>0</v>
      </c>
      <c r="M6778" s="17" t="inlineStr">
        <is>
          <t>Sem câmera</t>
        </is>
      </c>
      <c r="N6778" s="22" t="n">
        <v>0</v>
      </c>
      <c r="O6778" s="17" t="inlineStr">
        <is>
          <t>Sem câmera</t>
        </is>
      </c>
      <c r="P6778" s="22" t="n">
        <v>0</v>
      </c>
      <c r="Q6778" s="4" t="n"/>
      <c r="R6778" s="17" t="n"/>
      <c r="S6778" s="17" t="n"/>
      <c r="T6778" s="24" t="n"/>
      <c r="U6778" s="25" t="n">
        <v>-11.71464201</v>
      </c>
      <c r="V6778" s="25" t="n">
        <v>-44.85764262</v>
      </c>
    </row>
    <row r="6779">
      <c r="A6779" s="4" t="inlineStr">
        <is>
          <t>RIACHÃO DAS NEVES</t>
        </is>
      </c>
      <c r="B6779" s="17" t="inlineStr">
        <is>
          <t>Sem câmera</t>
        </is>
      </c>
      <c r="C6779" s="22" t="n">
        <v>182</v>
      </c>
      <c r="D6779" s="22" t="n">
        <v>1082</v>
      </c>
      <c r="E6779" s="4" t="inlineStr">
        <is>
          <t>ESCOLA MUNICIPAL AMÉLIA LOPES</t>
        </is>
      </c>
      <c r="F6779" s="4" t="inlineStr">
        <is>
          <t>POVOADO TAPERA</t>
        </is>
      </c>
      <c r="G6779" s="4" t="inlineStr">
        <is>
          <t>POVOADO TAPERA - ZONA RURAL</t>
        </is>
      </c>
      <c r="H6779" s="17" t="inlineStr">
        <is>
          <t>Rural</t>
        </is>
      </c>
      <c r="I6779" s="7" t="n">
        <v>2</v>
      </c>
      <c r="J6779" s="23" t="n"/>
      <c r="K6779" s="17" t="inlineStr">
        <is>
          <t>Sem câmera</t>
        </is>
      </c>
      <c r="L6779" s="22" t="n">
        <v>0</v>
      </c>
      <c r="M6779" s="17" t="inlineStr">
        <is>
          <t>Sem câmera</t>
        </is>
      </c>
      <c r="N6779" s="22" t="n">
        <v>0</v>
      </c>
      <c r="O6779" s="17" t="inlineStr">
        <is>
          <t>Sem câmera</t>
        </is>
      </c>
      <c r="P6779" s="22" t="n">
        <v>0</v>
      </c>
      <c r="Q6779" s="4" t="n"/>
      <c r="R6779" s="17" t="n"/>
      <c r="S6779" s="17" t="n"/>
      <c r="T6779" s="24" t="n"/>
      <c r="U6779" s="25" t="n">
        <v>-11.83542874</v>
      </c>
      <c r="V6779" s="25" t="n">
        <v>-44.88587627</v>
      </c>
    </row>
    <row r="6780">
      <c r="A6780" s="4" t="inlineStr">
        <is>
          <t>RIACHÃO DAS NEVES</t>
        </is>
      </c>
      <c r="B6780" s="17" t="inlineStr">
        <is>
          <t>Sem câmera</t>
        </is>
      </c>
      <c r="C6780" s="22" t="n">
        <v>182</v>
      </c>
      <c r="D6780" s="22" t="n">
        <v>1112</v>
      </c>
      <c r="E6780" s="4" t="inlineStr">
        <is>
          <t>ESCOLA MUNICIPAL HENRIQUE ANTÔNIO DOS SANTOS</t>
        </is>
      </c>
      <c r="F6780" s="4" t="inlineStr">
        <is>
          <t>POVOADO PAJEU DE CANUDOS</t>
        </is>
      </c>
      <c r="G6780" s="4" t="inlineStr">
        <is>
          <t>POVOADO PAJEU DE CANUDOS - ZONA RURAL</t>
        </is>
      </c>
      <c r="H6780" s="17" t="inlineStr">
        <is>
          <t>Rural</t>
        </is>
      </c>
      <c r="I6780" s="7" t="n">
        <v>2</v>
      </c>
      <c r="J6780" s="23" t="n"/>
      <c r="K6780" s="17" t="inlineStr">
        <is>
          <t>Sem câmera</t>
        </is>
      </c>
      <c r="L6780" s="22" t="n">
        <v>0</v>
      </c>
      <c r="M6780" s="17" t="inlineStr">
        <is>
          <t>Sem câmera</t>
        </is>
      </c>
      <c r="N6780" s="22" t="n">
        <v>0</v>
      </c>
      <c r="O6780" s="17" t="inlineStr">
        <is>
          <t>Sem câmera</t>
        </is>
      </c>
      <c r="P6780" s="22" t="n">
        <v>0</v>
      </c>
      <c r="Q6780" s="4" t="n"/>
      <c r="R6780" s="17" t="n"/>
      <c r="S6780" s="17" t="n"/>
      <c r="T6780" s="24" t="n"/>
      <c r="U6780" s="25" t="n">
        <v>-11.57829023</v>
      </c>
      <c r="V6780" s="25" t="n">
        <v>-45.06221023</v>
      </c>
    </row>
    <row r="6781">
      <c r="A6781" s="4" t="inlineStr">
        <is>
          <t>RIACHÃO DAS NEVES</t>
        </is>
      </c>
      <c r="B6781" s="17" t="inlineStr">
        <is>
          <t>Sem câmera</t>
        </is>
      </c>
      <c r="C6781" s="22" t="n">
        <v>182</v>
      </c>
      <c r="D6781" s="22" t="n">
        <v>1120</v>
      </c>
      <c r="E6781" s="4" t="inlineStr">
        <is>
          <t>ESCOLA MUNICIPAL LUÍZ AMÉRICO NUNES</t>
        </is>
      </c>
      <c r="F6781" s="4" t="inlineStr">
        <is>
          <t>DISTRITO DE CARIPARE</t>
        </is>
      </c>
      <c r="G6781" s="4" t="inlineStr">
        <is>
          <t>PRAÇA DA MATRIZ - CARIPARÉ - ZONA RURAL</t>
        </is>
      </c>
      <c r="H6781" s="17" t="inlineStr">
        <is>
          <t>Rural</t>
        </is>
      </c>
      <c r="I6781" s="7" t="n">
        <v>3</v>
      </c>
      <c r="J6781" s="23" t="n"/>
      <c r="K6781" s="17" t="inlineStr">
        <is>
          <t>Sem câmera</t>
        </is>
      </c>
      <c r="L6781" s="22" t="n">
        <v>0</v>
      </c>
      <c r="M6781" s="17" t="inlineStr">
        <is>
          <t>Sem câmera</t>
        </is>
      </c>
      <c r="N6781" s="22" t="n">
        <v>0</v>
      </c>
      <c r="O6781" s="17" t="inlineStr">
        <is>
          <t>Sem câmera</t>
        </is>
      </c>
      <c r="P6781" s="22" t="n">
        <v>0</v>
      </c>
      <c r="Q6781" s="4" t="n"/>
      <c r="R6781" s="17" t="n"/>
      <c r="S6781" s="17" t="n"/>
      <c r="T6781" s="24" t="n"/>
      <c r="U6781" s="25" t="n">
        <v>-11.51299514</v>
      </c>
      <c r="V6781" s="25" t="n">
        <v>-45.03991352</v>
      </c>
    </row>
    <row r="6782">
      <c r="A6782" s="4" t="inlineStr">
        <is>
          <t>RIACHÃO DAS NEVES</t>
        </is>
      </c>
      <c r="B6782" s="17" t="inlineStr">
        <is>
          <t>Sem câmera</t>
        </is>
      </c>
      <c r="C6782" s="22" t="n">
        <v>182</v>
      </c>
      <c r="D6782" s="22" t="n">
        <v>1139</v>
      </c>
      <c r="E6782" s="4" t="inlineStr">
        <is>
          <t>ESCOLA PROFESSOR IVARDO PEREIRA BASTOS</t>
        </is>
      </c>
      <c r="F6782" s="4" t="inlineStr">
        <is>
          <t>CENTRO</t>
        </is>
      </c>
      <c r="G6782" s="4" t="inlineStr">
        <is>
          <t>RUA SÃO BENTO, S/N - ZONA URBANA</t>
        </is>
      </c>
      <c r="H6782" s="17" t="inlineStr">
        <is>
          <t>Urbana</t>
        </is>
      </c>
      <c r="I6782" s="7" t="n">
        <v>3</v>
      </c>
      <c r="J6782" s="23" t="n"/>
      <c r="K6782" s="17" t="inlineStr">
        <is>
          <t>Sem câmera</t>
        </is>
      </c>
      <c r="L6782" s="22" t="n">
        <v>0</v>
      </c>
      <c r="M6782" s="17" t="inlineStr">
        <is>
          <t>Sem câmera</t>
        </is>
      </c>
      <c r="N6782" s="22" t="n">
        <v>0</v>
      </c>
      <c r="O6782" s="17" t="inlineStr">
        <is>
          <t>Sem câmera</t>
        </is>
      </c>
      <c r="P6782" s="22" t="n">
        <v>0</v>
      </c>
      <c r="Q6782" s="4" t="n"/>
      <c r="R6782" s="17" t="n"/>
      <c r="S6782" s="17" t="n"/>
      <c r="T6782" s="24" t="n"/>
      <c r="U6782" s="25" t="n">
        <v>-11.74540546</v>
      </c>
      <c r="V6782" s="25" t="n">
        <v>-44.91254378</v>
      </c>
    </row>
    <row r="6783">
      <c r="A6783" s="4" t="inlineStr">
        <is>
          <t>RIACHÃO DAS NEVES</t>
        </is>
      </c>
      <c r="B6783" s="17" t="inlineStr">
        <is>
          <t>Sem câmera</t>
        </is>
      </c>
      <c r="C6783" s="22" t="n">
        <v>182</v>
      </c>
      <c r="D6783" s="22" t="n">
        <v>1147</v>
      </c>
      <c r="E6783" s="4" t="inlineStr">
        <is>
          <t>ESCOLA MUNICIPAL CORONEL FRANCISCO MACEDO</t>
        </is>
      </c>
      <c r="F6783" s="4" t="inlineStr">
        <is>
          <t>CENTRO</t>
        </is>
      </c>
      <c r="G6783" s="4" t="inlineStr">
        <is>
          <t>AVENIDA CORONEL FRANCISCO MACEDO - ZONA URBANA</t>
        </is>
      </c>
      <c r="H6783" s="17" t="inlineStr">
        <is>
          <t>Urbana</t>
        </is>
      </c>
      <c r="I6783" s="7" t="n">
        <v>3</v>
      </c>
      <c r="J6783" s="23" t="n"/>
      <c r="K6783" s="17" t="inlineStr">
        <is>
          <t>Sem câmera</t>
        </is>
      </c>
      <c r="L6783" s="22" t="n">
        <v>0</v>
      </c>
      <c r="M6783" s="17" t="inlineStr">
        <is>
          <t>Sem câmera</t>
        </is>
      </c>
      <c r="N6783" s="22" t="n">
        <v>0</v>
      </c>
      <c r="O6783" s="17" t="inlineStr">
        <is>
          <t>Sem câmera</t>
        </is>
      </c>
      <c r="P6783" s="22" t="n">
        <v>0</v>
      </c>
      <c r="Q6783" s="4" t="n"/>
      <c r="R6783" s="17" t="n"/>
      <c r="S6783" s="17" t="n"/>
      <c r="T6783" s="24" t="n"/>
      <c r="U6783" s="25" t="n">
        <v>-11.74489717</v>
      </c>
      <c r="V6783" s="25" t="n">
        <v>-44.90872933</v>
      </c>
    </row>
    <row r="6784">
      <c r="A6784" s="4" t="inlineStr">
        <is>
          <t>RIACHÃO DAS NEVES</t>
        </is>
      </c>
      <c r="B6784" s="17" t="inlineStr">
        <is>
          <t>Sem câmera</t>
        </is>
      </c>
      <c r="C6784" s="22" t="n">
        <v>182</v>
      </c>
      <c r="D6784" s="22" t="n">
        <v>1155</v>
      </c>
      <c r="E6784" s="4" t="inlineStr">
        <is>
          <t>ESCOLA MUNICIPAL RAIMUNDO FERREIRA DA PAIXÃO</t>
        </is>
      </c>
      <c r="F6784" s="4" t="inlineStr">
        <is>
          <t>POVOADO AREIAS</t>
        </is>
      </c>
      <c r="G6784" s="4" t="inlineStr">
        <is>
          <t>POVOADO AREIAS - ZONA RURAL</t>
        </is>
      </c>
      <c r="H6784" s="17" t="inlineStr">
        <is>
          <t>Rural</t>
        </is>
      </c>
      <c r="I6784" s="7" t="n">
        <v>1</v>
      </c>
      <c r="J6784" s="23" t="n"/>
      <c r="K6784" s="17" t="inlineStr">
        <is>
          <t>Sem câmera</t>
        </is>
      </c>
      <c r="L6784" s="22" t="n">
        <v>0</v>
      </c>
      <c r="M6784" s="17" t="inlineStr">
        <is>
          <t>Sem câmera</t>
        </is>
      </c>
      <c r="N6784" s="22" t="n">
        <v>0</v>
      </c>
      <c r="O6784" s="17" t="inlineStr">
        <is>
          <t>Sem câmera</t>
        </is>
      </c>
      <c r="P6784" s="22" t="n">
        <v>0</v>
      </c>
      <c r="Q6784" s="4" t="n"/>
      <c r="R6784" s="17" t="n"/>
      <c r="S6784" s="17" t="n"/>
      <c r="T6784" s="24" t="n"/>
      <c r="U6784" s="25" t="n">
        <v>-11.57948643</v>
      </c>
      <c r="V6784" s="25" t="n">
        <v>-45.04154281</v>
      </c>
    </row>
    <row r="6785">
      <c r="A6785" s="4" t="inlineStr">
        <is>
          <t>RIACHÃO DAS NEVES</t>
        </is>
      </c>
      <c r="B6785" s="17" t="inlineStr">
        <is>
          <t>Sem câmera</t>
        </is>
      </c>
      <c r="C6785" s="22" t="n">
        <v>182</v>
      </c>
      <c r="D6785" s="22" t="n">
        <v>1163</v>
      </c>
      <c r="E6785" s="4" t="inlineStr">
        <is>
          <t>ESCOLA MUNICIPAL FRANCISCO CARDOSO DE SANTANA</t>
        </is>
      </c>
      <c r="F6785" s="4" t="inlineStr">
        <is>
          <t>DISTRITO DE CARIPARE</t>
        </is>
      </c>
      <c r="G6785" s="4" t="inlineStr">
        <is>
          <t>PRACA SÃO LOURENÇO - CARIPARÉ - ZONA RURAL</t>
        </is>
      </c>
      <c r="H6785" s="17" t="inlineStr">
        <is>
          <t>Rural</t>
        </is>
      </c>
      <c r="I6785" s="7" t="n">
        <v>5</v>
      </c>
      <c r="J6785" s="23" t="n"/>
      <c r="K6785" s="17" t="inlineStr">
        <is>
          <t>Sem câmera</t>
        </is>
      </c>
      <c r="L6785" s="22" t="n">
        <v>0</v>
      </c>
      <c r="M6785" s="17" t="inlineStr">
        <is>
          <t>Sem câmera</t>
        </is>
      </c>
      <c r="N6785" s="22" t="n">
        <v>0</v>
      </c>
      <c r="O6785" s="17" t="inlineStr">
        <is>
          <t>Sem câmera</t>
        </is>
      </c>
      <c r="P6785" s="22" t="n">
        <v>0</v>
      </c>
      <c r="Q6785" s="4" t="n"/>
      <c r="R6785" s="17" t="n"/>
      <c r="S6785" s="17" t="n"/>
      <c r="T6785" s="24" t="n"/>
      <c r="U6785" s="25" t="n">
        <v>-11.51782242</v>
      </c>
      <c r="V6785" s="25" t="n">
        <v>-45.04222719</v>
      </c>
    </row>
    <row r="6786">
      <c r="A6786" s="4" t="inlineStr">
        <is>
          <t>RIACHÃO DAS NEVES</t>
        </is>
      </c>
      <c r="B6786" s="17" t="inlineStr">
        <is>
          <t>Sem câmera</t>
        </is>
      </c>
      <c r="C6786" s="22" t="n">
        <v>182</v>
      </c>
      <c r="D6786" s="22" t="n">
        <v>1180</v>
      </c>
      <c r="E6786" s="4" t="inlineStr">
        <is>
          <t>ESCOLA MUNICIPAL JOÃO DURVAL</t>
        </is>
      </c>
      <c r="F6786" s="4" t="inlineStr">
        <is>
          <t>POVOADO PAJEU DE GERAIS</t>
        </is>
      </c>
      <c r="G6786" s="4" t="inlineStr">
        <is>
          <t>POVOADO PAJEU DE GERAIS - ZONA RURAL</t>
        </is>
      </c>
      <c r="H6786" s="17" t="inlineStr">
        <is>
          <t>Rural</t>
        </is>
      </c>
      <c r="I6786" s="7" t="n">
        <v>3</v>
      </c>
      <c r="J6786" s="23" t="n"/>
      <c r="K6786" s="17" t="inlineStr">
        <is>
          <t>Sem câmera</t>
        </is>
      </c>
      <c r="L6786" s="22" t="n">
        <v>0</v>
      </c>
      <c r="M6786" s="17" t="inlineStr">
        <is>
          <t>Sem câmera</t>
        </is>
      </c>
      <c r="N6786" s="22" t="n">
        <v>0</v>
      </c>
      <c r="O6786" s="17" t="inlineStr">
        <is>
          <t>Sem câmera</t>
        </is>
      </c>
      <c r="P6786" s="22" t="n">
        <v>0</v>
      </c>
      <c r="Q6786" s="4" t="n"/>
      <c r="R6786" s="17" t="n"/>
      <c r="S6786" s="17" t="n"/>
      <c r="T6786" s="24" t="n"/>
      <c r="U6786" s="25" t="n">
        <v>-11.67628718</v>
      </c>
      <c r="V6786" s="25" t="n">
        <v>-45.27806586</v>
      </c>
    </row>
    <row r="6787">
      <c r="A6787" s="4" t="inlineStr">
        <is>
          <t>RIACHÃO DAS NEVES</t>
        </is>
      </c>
      <c r="B6787" s="17" t="inlineStr">
        <is>
          <t>Sem câmera</t>
        </is>
      </c>
      <c r="C6787" s="22" t="n">
        <v>182</v>
      </c>
      <c r="D6787" s="22" t="n">
        <v>1198</v>
      </c>
      <c r="E6787" s="4" t="inlineStr">
        <is>
          <t>ESCOLA MUNICIPAL JOSÉ EDUARDO LOPES</t>
        </is>
      </c>
      <c r="F6787" s="4" t="inlineStr">
        <is>
          <t>POVOADO CURRAL VELHO</t>
        </is>
      </c>
      <c r="G6787" s="4" t="inlineStr">
        <is>
          <t>POVOADO CURRAIS VELHO - ZONA RURAL</t>
        </is>
      </c>
      <c r="H6787" s="17" t="inlineStr">
        <is>
          <t>Rural</t>
        </is>
      </c>
      <c r="I6787" s="7" t="n">
        <v>1</v>
      </c>
      <c r="J6787" s="23" t="n"/>
      <c r="K6787" s="17" t="inlineStr">
        <is>
          <t>Sem câmera</t>
        </is>
      </c>
      <c r="L6787" s="22" t="n">
        <v>0</v>
      </c>
      <c r="M6787" s="17" t="inlineStr">
        <is>
          <t>Sem câmera</t>
        </is>
      </c>
      <c r="N6787" s="22" t="n">
        <v>0</v>
      </c>
      <c r="O6787" s="17" t="inlineStr">
        <is>
          <t>Sem câmera</t>
        </is>
      </c>
      <c r="P6787" s="22" t="n">
        <v>0</v>
      </c>
      <c r="Q6787" s="4" t="n"/>
      <c r="R6787" s="17" t="n"/>
      <c r="S6787" s="17" t="n"/>
      <c r="T6787" s="24" t="n"/>
      <c r="U6787" s="25" t="n">
        <v>-11.81323214</v>
      </c>
      <c r="V6787" s="25" t="n">
        <v>-44.81385939</v>
      </c>
    </row>
    <row r="6788">
      <c r="A6788" s="4" t="inlineStr">
        <is>
          <t>RIACHÃO DAS NEVES</t>
        </is>
      </c>
      <c r="B6788" s="17" t="inlineStr">
        <is>
          <t>Sem câmera</t>
        </is>
      </c>
      <c r="C6788" s="22" t="n">
        <v>182</v>
      </c>
      <c r="D6788" s="22" t="n">
        <v>1201</v>
      </c>
      <c r="E6788" s="4" t="inlineStr">
        <is>
          <t>ESCOLA MUNICIPAL JOÃO GONÇALVES DE CARVALHO</t>
        </is>
      </c>
      <c r="F6788" s="4" t="inlineStr">
        <is>
          <t>POVOADO CANUDOS</t>
        </is>
      </c>
      <c r="G6788" s="4" t="inlineStr">
        <is>
          <t>POVOADO DE CANUDOS - ZONA RURAL</t>
        </is>
      </c>
      <c r="H6788" s="17" t="inlineStr">
        <is>
          <t>Rural</t>
        </is>
      </c>
      <c r="I6788" s="7" t="n">
        <v>1</v>
      </c>
      <c r="J6788" s="23" t="n"/>
      <c r="K6788" s="17" t="inlineStr">
        <is>
          <t>Sem câmera</t>
        </is>
      </c>
      <c r="L6788" s="22" t="n">
        <v>0</v>
      </c>
      <c r="M6788" s="17" t="inlineStr">
        <is>
          <t>Sem câmera</t>
        </is>
      </c>
      <c r="N6788" s="22" t="n">
        <v>0</v>
      </c>
      <c r="O6788" s="17" t="inlineStr">
        <is>
          <t>Sem câmera</t>
        </is>
      </c>
      <c r="P6788" s="22" t="n">
        <v>0</v>
      </c>
      <c r="Q6788" s="4" t="n"/>
      <c r="R6788" s="17" t="n"/>
      <c r="S6788" s="17" t="n"/>
      <c r="T6788" s="24" t="n"/>
      <c r="U6788" s="25" t="n">
        <v>-11.6083732</v>
      </c>
      <c r="V6788" s="25" t="n">
        <v>-45.07553694</v>
      </c>
    </row>
    <row r="6789">
      <c r="A6789" s="4" t="inlineStr">
        <is>
          <t>RIACHÃO DAS NEVES</t>
        </is>
      </c>
      <c r="B6789" s="17" t="inlineStr">
        <is>
          <t>Sem câmera</t>
        </is>
      </c>
      <c r="C6789" s="22" t="n">
        <v>182</v>
      </c>
      <c r="D6789" s="22" t="n">
        <v>1210</v>
      </c>
      <c r="E6789" s="4" t="inlineStr">
        <is>
          <t>ESCOLA MUNICIPAL JOSÉ DE OLIVEIRA</t>
        </is>
      </c>
      <c r="F6789" s="4" t="inlineStr">
        <is>
          <t>CENTRO</t>
        </is>
      </c>
      <c r="G6789" s="4" t="inlineStr">
        <is>
          <t>RUA SÃO JOÃO, S/N - ZONA URBANA</t>
        </is>
      </c>
      <c r="H6789" s="17" t="inlineStr">
        <is>
          <t>Urbana</t>
        </is>
      </c>
      <c r="I6789" s="7" t="n">
        <v>9</v>
      </c>
      <c r="J6789" s="23" t="n"/>
      <c r="K6789" s="17" t="inlineStr">
        <is>
          <t>Sem câmera</t>
        </is>
      </c>
      <c r="L6789" s="22" t="n">
        <v>0</v>
      </c>
      <c r="M6789" s="17" t="inlineStr">
        <is>
          <t>Sem câmera</t>
        </is>
      </c>
      <c r="N6789" s="22" t="n">
        <v>0</v>
      </c>
      <c r="O6789" s="17" t="inlineStr">
        <is>
          <t>Sem câmera</t>
        </is>
      </c>
      <c r="P6789" s="22" t="n">
        <v>0</v>
      </c>
      <c r="Q6789" s="4" t="n"/>
      <c r="R6789" s="17" t="n"/>
      <c r="S6789" s="17" t="n"/>
      <c r="T6789" s="24" t="n"/>
      <c r="U6789" s="25" t="n">
        <v>-11.74806468</v>
      </c>
      <c r="V6789" s="25" t="n">
        <v>-44.91157764</v>
      </c>
    </row>
    <row r="6790">
      <c r="A6790" s="4" t="inlineStr">
        <is>
          <t>RIACHÃO DAS NEVES</t>
        </is>
      </c>
      <c r="B6790" s="17" t="inlineStr">
        <is>
          <t>Sem câmera</t>
        </is>
      </c>
      <c r="C6790" s="22" t="n">
        <v>182</v>
      </c>
      <c r="D6790" s="22" t="n">
        <v>1228</v>
      </c>
      <c r="E6790" s="4" t="inlineStr">
        <is>
          <t>ESCOLA MUNICIPAL NELSON CARVALHO DA CUNHA</t>
        </is>
      </c>
      <c r="F6790" s="4" t="inlineStr">
        <is>
          <t>CENTRO</t>
        </is>
      </c>
      <c r="G6790" s="4" t="inlineStr">
        <is>
          <t>RUA QUINTINO CARVALHO DA CUNHA - ZONA URBANA</t>
        </is>
      </c>
      <c r="H6790" s="17" t="inlineStr">
        <is>
          <t>Urbana</t>
        </is>
      </c>
      <c r="I6790" s="7" t="n">
        <v>3</v>
      </c>
      <c r="J6790" s="23" t="n"/>
      <c r="K6790" s="17" t="inlineStr">
        <is>
          <t>Sem câmera</t>
        </is>
      </c>
      <c r="L6790" s="22" t="n">
        <v>0</v>
      </c>
      <c r="M6790" s="17" t="inlineStr">
        <is>
          <t>Sem câmera</t>
        </is>
      </c>
      <c r="N6790" s="22" t="n">
        <v>0</v>
      </c>
      <c r="O6790" s="17" t="inlineStr">
        <is>
          <t>Sem câmera</t>
        </is>
      </c>
      <c r="P6790" s="22" t="n">
        <v>0</v>
      </c>
      <c r="Q6790" s="4" t="n"/>
      <c r="R6790" s="17" t="n"/>
      <c r="S6790" s="17" t="n"/>
      <c r="T6790" s="24" t="n"/>
      <c r="U6790" s="25" t="n">
        <v>-11.74753421</v>
      </c>
      <c r="V6790" s="25" t="n">
        <v>-44.91315736</v>
      </c>
    </row>
    <row r="6791">
      <c r="A6791" s="4" t="inlineStr">
        <is>
          <t>RIACHÃO DAS NEVES</t>
        </is>
      </c>
      <c r="B6791" s="17" t="inlineStr">
        <is>
          <t>Sem câmera</t>
        </is>
      </c>
      <c r="C6791" s="22" t="n">
        <v>182</v>
      </c>
      <c r="D6791" s="22" t="n">
        <v>1236</v>
      </c>
      <c r="E6791" s="4" t="inlineStr">
        <is>
          <t>ESCOLA MUNICIPAL CÂNDIDO CHRISÓSTOMO DA SILVA</t>
        </is>
      </c>
      <c r="F6791" s="4" t="inlineStr">
        <is>
          <t>CENTRO</t>
        </is>
      </c>
      <c r="G6791" s="4" t="inlineStr">
        <is>
          <t>PRAÇA SANTANA, S/N - ZONA URBANA</t>
        </is>
      </c>
      <c r="H6791" s="17" t="inlineStr">
        <is>
          <t>Urbana</t>
        </is>
      </c>
      <c r="I6791" s="7" t="n">
        <v>3</v>
      </c>
      <c r="J6791" s="23" t="n"/>
      <c r="K6791" s="17" t="inlineStr">
        <is>
          <t>Sem câmera</t>
        </is>
      </c>
      <c r="L6791" s="22" t="n">
        <v>0</v>
      </c>
      <c r="M6791" s="17" t="inlineStr">
        <is>
          <t>Sem câmera</t>
        </is>
      </c>
      <c r="N6791" s="22" t="n">
        <v>0</v>
      </c>
      <c r="O6791" s="17" t="inlineStr">
        <is>
          <t>Sem câmera</t>
        </is>
      </c>
      <c r="P6791" s="22" t="n">
        <v>0</v>
      </c>
      <c r="Q6791" s="4" t="n"/>
      <c r="R6791" s="17" t="n"/>
      <c r="S6791" s="17" t="n"/>
      <c r="T6791" s="24" t="n"/>
      <c r="U6791" s="25" t="n">
        <v>-11.74826422</v>
      </c>
      <c r="V6791" s="25" t="n">
        <v>-44.90534603</v>
      </c>
    </row>
    <row r="6792">
      <c r="A6792" s="4" t="inlineStr">
        <is>
          <t>RIACHÃO DAS NEVES</t>
        </is>
      </c>
      <c r="B6792" s="17" t="inlineStr">
        <is>
          <t>Sem câmera</t>
        </is>
      </c>
      <c r="C6792" s="22" t="n">
        <v>182</v>
      </c>
      <c r="D6792" s="22" t="n">
        <v>1244</v>
      </c>
      <c r="E6792" s="4" t="inlineStr">
        <is>
          <t>ESCOLA MUNICIPAL NEY FERREIRA</t>
        </is>
      </c>
      <c r="F6792" s="4" t="inlineStr">
        <is>
          <t>POVOADO PRAZERES</t>
        </is>
      </c>
      <c r="G6792" s="4" t="inlineStr">
        <is>
          <t>POVOADO PRAZERES - ZONA RURAL</t>
        </is>
      </c>
      <c r="H6792" s="17" t="inlineStr">
        <is>
          <t>Rural</t>
        </is>
      </c>
      <c r="I6792" s="7" t="n">
        <v>3</v>
      </c>
      <c r="J6792" s="23" t="n"/>
      <c r="K6792" s="17" t="inlineStr">
        <is>
          <t>Sem câmera</t>
        </is>
      </c>
      <c r="L6792" s="22" t="n">
        <v>0</v>
      </c>
      <c r="M6792" s="17" t="inlineStr">
        <is>
          <t>Sem câmera</t>
        </is>
      </c>
      <c r="N6792" s="22" t="n">
        <v>0</v>
      </c>
      <c r="O6792" s="17" t="inlineStr">
        <is>
          <t>Sem câmera</t>
        </is>
      </c>
      <c r="P6792" s="22" t="n">
        <v>0</v>
      </c>
      <c r="Q6792" s="4" t="n"/>
      <c r="R6792" s="17" t="n"/>
      <c r="S6792" s="17" t="n"/>
      <c r="T6792" s="24" t="n"/>
      <c r="U6792" s="25" t="n">
        <v>-11.38717566</v>
      </c>
      <c r="V6792" s="25" t="n">
        <v>-44.91994134</v>
      </c>
    </row>
    <row r="6793">
      <c r="A6793" s="4" t="inlineStr">
        <is>
          <t>RIACHÃO DAS NEVES</t>
        </is>
      </c>
      <c r="B6793" s="17" t="inlineStr">
        <is>
          <t>Sem câmera</t>
        </is>
      </c>
      <c r="C6793" s="22" t="n">
        <v>182</v>
      </c>
      <c r="D6793" s="22" t="n">
        <v>1252</v>
      </c>
      <c r="E6793" s="4" t="inlineStr">
        <is>
          <t>ESCOLA MUNICIPAL JOSÉ FELICIANO PACHECO</t>
        </is>
      </c>
      <c r="F6793" s="4" t="inlineStr">
        <is>
          <t>POVOADO PINTOR</t>
        </is>
      </c>
      <c r="G6793" s="4" t="inlineStr">
        <is>
          <t>POVOADO PINTOR - ZONA RURAL</t>
        </is>
      </c>
      <c r="H6793" s="17" t="inlineStr">
        <is>
          <t>Rural</t>
        </is>
      </c>
      <c r="I6793" s="7" t="n">
        <v>3</v>
      </c>
      <c r="J6793" s="23" t="n"/>
      <c r="K6793" s="17" t="inlineStr">
        <is>
          <t>Sem câmera</t>
        </is>
      </c>
      <c r="L6793" s="22" t="n">
        <v>0</v>
      </c>
      <c r="M6793" s="17" t="inlineStr">
        <is>
          <t>Sem câmera</t>
        </is>
      </c>
      <c r="N6793" s="22" t="n">
        <v>0</v>
      </c>
      <c r="O6793" s="17" t="inlineStr">
        <is>
          <t>Sem câmera</t>
        </is>
      </c>
      <c r="P6793" s="22" t="n">
        <v>0</v>
      </c>
      <c r="Q6793" s="4" t="n"/>
      <c r="R6793" s="17" t="n"/>
      <c r="S6793" s="17" t="n"/>
      <c r="T6793" s="24" t="n"/>
      <c r="U6793" s="25" t="n">
        <v>-11.63187609</v>
      </c>
      <c r="V6793" s="25" t="n">
        <v>-45.02249284</v>
      </c>
    </row>
    <row r="6794">
      <c r="A6794" s="4" t="inlineStr">
        <is>
          <t>RIACHÃO DAS NEVES</t>
        </is>
      </c>
      <c r="B6794" s="17" t="inlineStr">
        <is>
          <t>Sem câmera</t>
        </is>
      </c>
      <c r="C6794" s="22" t="n">
        <v>182</v>
      </c>
      <c r="D6794" s="22" t="n">
        <v>1260</v>
      </c>
      <c r="E6794" s="4" t="inlineStr">
        <is>
          <t>ESCOLA MUNICIPAL JOSÉ BERNARDINO DE SANTANA</t>
        </is>
      </c>
      <c r="F6794" s="4" t="inlineStr">
        <is>
          <t>POVOADO BARRA DO RIACHO</t>
        </is>
      </c>
      <c r="G6794" s="4" t="inlineStr">
        <is>
          <t>POVOADO BARRA DO RIACHO - ZONA RURAL</t>
        </is>
      </c>
      <c r="H6794" s="17" t="inlineStr">
        <is>
          <t>Rural</t>
        </is>
      </c>
      <c r="I6794" s="7" t="n">
        <v>2</v>
      </c>
      <c r="J6794" s="23" t="n"/>
      <c r="K6794" s="17" t="inlineStr">
        <is>
          <t>Sem câmera</t>
        </is>
      </c>
      <c r="L6794" s="22" t="n">
        <v>0</v>
      </c>
      <c r="M6794" s="17" t="inlineStr">
        <is>
          <t>Sem câmera</t>
        </is>
      </c>
      <c r="N6794" s="22" t="n">
        <v>0</v>
      </c>
      <c r="O6794" s="17" t="inlineStr">
        <is>
          <t>Sem câmera</t>
        </is>
      </c>
      <c r="P6794" s="22" t="n">
        <v>0</v>
      </c>
      <c r="Q6794" s="4" t="n"/>
      <c r="R6794" s="17" t="n"/>
      <c r="S6794" s="17" t="n"/>
      <c r="T6794" s="24" t="n"/>
      <c r="U6794" s="25" t="n">
        <v>-11.93958596</v>
      </c>
      <c r="V6794" s="25" t="n">
        <v>-44.87603843</v>
      </c>
    </row>
    <row r="6795">
      <c r="A6795" s="4" t="inlineStr">
        <is>
          <t>RIACHÃO DAS NEVES</t>
        </is>
      </c>
      <c r="B6795" s="17" t="inlineStr">
        <is>
          <t>Sem câmera</t>
        </is>
      </c>
      <c r="C6795" s="22" t="n">
        <v>182</v>
      </c>
      <c r="D6795" s="22" t="n">
        <v>1279</v>
      </c>
      <c r="E6795" s="4" t="inlineStr">
        <is>
          <t>ESCOLA MUNICIPAL HERMINIO CARLOS DOS SANTOS</t>
        </is>
      </c>
      <c r="F6795" s="4" t="inlineStr">
        <is>
          <t>DISTRITO SAO JOSE DO RIO GRANDE</t>
        </is>
      </c>
      <c r="G6795" s="4" t="inlineStr">
        <is>
          <t>RUA 13 DE MAIO, S/N, SÃO JOSÉ - ZONA RURAL</t>
        </is>
      </c>
      <c r="H6795" s="17" t="inlineStr">
        <is>
          <t>Rural</t>
        </is>
      </c>
      <c r="I6795" s="7" t="n">
        <v>3</v>
      </c>
      <c r="J6795" s="23" t="n"/>
      <c r="K6795" s="17" t="inlineStr">
        <is>
          <t>Sem câmera</t>
        </is>
      </c>
      <c r="L6795" s="22" t="n">
        <v>0</v>
      </c>
      <c r="M6795" s="17" t="inlineStr">
        <is>
          <t>Sem câmera</t>
        </is>
      </c>
      <c r="N6795" s="22" t="n">
        <v>0</v>
      </c>
      <c r="O6795" s="17" t="inlineStr">
        <is>
          <t>Sem câmera</t>
        </is>
      </c>
      <c r="P6795" s="22" t="n">
        <v>0</v>
      </c>
      <c r="Q6795" s="4" t="n"/>
      <c r="R6795" s="17" t="n"/>
      <c r="S6795" s="17" t="n"/>
      <c r="T6795" s="24" t="n"/>
      <c r="U6795" s="25" t="n">
        <v>-11.82260016</v>
      </c>
      <c r="V6795" s="25" t="n">
        <v>-44.72787062</v>
      </c>
    </row>
    <row r="6796">
      <c r="A6796" s="4" t="inlineStr">
        <is>
          <t>RIACHÃO DAS NEVES</t>
        </is>
      </c>
      <c r="B6796" s="17" t="inlineStr">
        <is>
          <t>Sem câmera</t>
        </is>
      </c>
      <c r="C6796" s="22" t="n">
        <v>182</v>
      </c>
      <c r="D6796" s="22" t="n">
        <v>1287</v>
      </c>
      <c r="E6796" s="4" t="inlineStr">
        <is>
          <t>ESCOLA MUNICIPAL GRIGORIO DIAS DOS SANTOS</t>
        </is>
      </c>
      <c r="F6796" s="4" t="inlineStr">
        <is>
          <t>POVOADO MALHADA DE AREIAS</t>
        </is>
      </c>
      <c r="G6796" s="4" t="inlineStr">
        <is>
          <t>POVOADO MALHADA DE AREIAS - ZONA RURAL</t>
        </is>
      </c>
      <c r="H6796" s="17" t="inlineStr">
        <is>
          <t>Rural</t>
        </is>
      </c>
      <c r="I6796" s="7" t="n">
        <v>1</v>
      </c>
      <c r="J6796" s="23" t="n"/>
      <c r="K6796" s="17" t="inlineStr">
        <is>
          <t>Sem câmera</t>
        </is>
      </c>
      <c r="L6796" s="22" t="n">
        <v>0</v>
      </c>
      <c r="M6796" s="17" t="inlineStr">
        <is>
          <t>Sem câmera</t>
        </is>
      </c>
      <c r="N6796" s="22" t="n">
        <v>0</v>
      </c>
      <c r="O6796" s="17" t="inlineStr">
        <is>
          <t>Sem câmera</t>
        </is>
      </c>
      <c r="P6796" s="22" t="n">
        <v>0</v>
      </c>
      <c r="Q6796" s="4" t="n"/>
      <c r="R6796" s="17" t="n"/>
      <c r="S6796" s="17" t="n"/>
      <c r="T6796" s="24" t="n"/>
      <c r="U6796" s="25" t="n">
        <v>-11.59966268</v>
      </c>
      <c r="V6796" s="25" t="n">
        <v>-45.02321436</v>
      </c>
    </row>
    <row r="6797">
      <c r="A6797" s="4" t="inlineStr">
        <is>
          <t>RIACHÃO DAS NEVES</t>
        </is>
      </c>
      <c r="B6797" s="17" t="inlineStr">
        <is>
          <t>Sem câmera</t>
        </is>
      </c>
      <c r="C6797" s="22" t="n">
        <v>182</v>
      </c>
      <c r="D6797" s="22" t="n">
        <v>1333</v>
      </c>
      <c r="E6797" s="4" t="inlineStr">
        <is>
          <t>ESCOLA MUNICIPAL JOÃO GALDINO DOS SANTOS</t>
        </is>
      </c>
      <c r="F6797" s="4" t="inlineStr">
        <is>
          <t>POVOADO RODAGEM</t>
        </is>
      </c>
      <c r="G6797" s="4" t="inlineStr">
        <is>
          <t>FAZENDA CAMPO AZUL, S/N - ZONA RURAL</t>
        </is>
      </c>
      <c r="H6797" s="17" t="inlineStr">
        <is>
          <t>Rural</t>
        </is>
      </c>
      <c r="I6797" s="7" t="n">
        <v>1</v>
      </c>
      <c r="J6797" s="23" t="n"/>
      <c r="K6797" s="17" t="inlineStr">
        <is>
          <t>Sem câmera</t>
        </is>
      </c>
      <c r="L6797" s="22" t="n">
        <v>0</v>
      </c>
      <c r="M6797" s="17" t="inlineStr">
        <is>
          <t>Sem câmera</t>
        </is>
      </c>
      <c r="N6797" s="22" t="n">
        <v>0</v>
      </c>
      <c r="O6797" s="17" t="inlineStr">
        <is>
          <t>Sem câmera</t>
        </is>
      </c>
      <c r="P6797" s="22" t="n">
        <v>0</v>
      </c>
      <c r="Q6797" s="4" t="n"/>
      <c r="R6797" s="17" t="n"/>
      <c r="S6797" s="17" t="n"/>
      <c r="T6797" s="24" t="n"/>
      <c r="U6797" s="25" t="n">
        <v>-11.83351523</v>
      </c>
      <c r="V6797" s="25" t="n">
        <v>-44.8555612</v>
      </c>
    </row>
    <row r="6798">
      <c r="A6798" s="4" t="inlineStr">
        <is>
          <t>RIACHÃO DAS NEVES</t>
        </is>
      </c>
      <c r="B6798" s="17" t="inlineStr">
        <is>
          <t>Sem câmera</t>
        </is>
      </c>
      <c r="C6798" s="22" t="n">
        <v>182</v>
      </c>
      <c r="D6798" s="22" t="n">
        <v>1350</v>
      </c>
      <c r="E6798" s="4" t="inlineStr">
        <is>
          <t>ESCOLA MUNICIPAL SEBASTIÃO ALVES DE CARVALHO</t>
        </is>
      </c>
      <c r="F6798" s="4" t="inlineStr">
        <is>
          <t>POVOADO CANUDOS</t>
        </is>
      </c>
      <c r="G6798" s="4" t="inlineStr">
        <is>
          <t>POVOADO CANUDOS - ZONA RURAL</t>
        </is>
      </c>
      <c r="H6798" s="17" t="inlineStr">
        <is>
          <t>Rural</t>
        </is>
      </c>
      <c r="I6798" s="7" t="n">
        <v>2</v>
      </c>
      <c r="J6798" s="23" t="n"/>
      <c r="K6798" s="17" t="inlineStr">
        <is>
          <t>Sem câmera</t>
        </is>
      </c>
      <c r="L6798" s="22" t="n">
        <v>0</v>
      </c>
      <c r="M6798" s="17" t="inlineStr">
        <is>
          <t>Sem câmera</t>
        </is>
      </c>
      <c r="N6798" s="22" t="n">
        <v>0</v>
      </c>
      <c r="O6798" s="17" t="inlineStr">
        <is>
          <t>Sem câmera</t>
        </is>
      </c>
      <c r="P6798" s="22" t="n">
        <v>0</v>
      </c>
      <c r="Q6798" s="4" t="n"/>
      <c r="R6798" s="17" t="n"/>
      <c r="S6798" s="17" t="n"/>
      <c r="T6798" s="24" t="n"/>
      <c r="U6798" s="25" t="n">
        <v>-11.59978027</v>
      </c>
      <c r="V6798" s="25" t="n">
        <v>-45.06894797</v>
      </c>
    </row>
    <row r="6799">
      <c r="A6799" s="4" t="inlineStr">
        <is>
          <t>RIACHÃO DAS NEVES</t>
        </is>
      </c>
      <c r="B6799" s="17" t="inlineStr">
        <is>
          <t>Sem câmera</t>
        </is>
      </c>
      <c r="C6799" s="22" t="n">
        <v>182</v>
      </c>
      <c r="D6799" s="22" t="n">
        <v>1368</v>
      </c>
      <c r="E6799" s="4" t="inlineStr">
        <is>
          <t>ESCOLA MUNICIPAL MATIAS PEREIRA DE LACERDA</t>
        </is>
      </c>
      <c r="F6799" s="4" t="inlineStr">
        <is>
          <t>POVOADO BARRIGUDA</t>
        </is>
      </c>
      <c r="G6799" s="4" t="inlineStr">
        <is>
          <t>POVOADO BARRIGUDA - ZONA RURAL</t>
        </is>
      </c>
      <c r="H6799" s="17" t="inlineStr">
        <is>
          <t>Rural</t>
        </is>
      </c>
      <c r="I6799" s="7" t="n">
        <v>1</v>
      </c>
      <c r="J6799" s="23" t="n"/>
      <c r="K6799" s="17" t="inlineStr">
        <is>
          <t>Sem câmera</t>
        </is>
      </c>
      <c r="L6799" s="22" t="n">
        <v>0</v>
      </c>
      <c r="M6799" s="17" t="inlineStr">
        <is>
          <t>Sem câmera</t>
        </is>
      </c>
      <c r="N6799" s="22" t="n">
        <v>0</v>
      </c>
      <c r="O6799" s="17" t="inlineStr">
        <is>
          <t>Sem câmera</t>
        </is>
      </c>
      <c r="P6799" s="22" t="n">
        <v>0</v>
      </c>
      <c r="Q6799" s="4" t="n"/>
      <c r="R6799" s="17" t="n"/>
      <c r="S6799" s="17" t="n"/>
      <c r="T6799" s="24" t="n"/>
      <c r="U6799" s="25" t="n">
        <v>-11.73355209</v>
      </c>
      <c r="V6799" s="25" t="n">
        <v>-44.95060629</v>
      </c>
    </row>
    <row r="6800">
      <c r="A6800" s="4" t="inlineStr">
        <is>
          <t>RIACHÃO DAS NEVES</t>
        </is>
      </c>
      <c r="B6800" s="17" t="inlineStr">
        <is>
          <t>Sem câmera</t>
        </is>
      </c>
      <c r="C6800" s="22" t="n">
        <v>182</v>
      </c>
      <c r="D6800" s="22" t="n">
        <v>1376</v>
      </c>
      <c r="E6800" s="4" t="inlineStr">
        <is>
          <t>GRUPO ESCOLAR BRUNO LOPES DA ROCHA</t>
        </is>
      </c>
      <c r="F6800" s="4" t="inlineStr">
        <is>
          <t>POVOADO ANGICALINHO</t>
        </is>
      </c>
      <c r="G6800" s="4" t="inlineStr">
        <is>
          <t>FAZENDA ANGICALINHO - ZONA RURAL</t>
        </is>
      </c>
      <c r="H6800" s="17" t="inlineStr">
        <is>
          <t>Rural</t>
        </is>
      </c>
      <c r="I6800" s="7" t="n">
        <v>1</v>
      </c>
      <c r="J6800" s="23" t="n"/>
      <c r="K6800" s="17" t="inlineStr">
        <is>
          <t>Não avaliado</t>
        </is>
      </c>
      <c r="L6800" s="22" t="n"/>
      <c r="M6800" s="17" t="inlineStr">
        <is>
          <t>Não avaliado</t>
        </is>
      </c>
      <c r="N6800" s="22" t="n"/>
      <c r="O6800" s="17" t="inlineStr">
        <is>
          <t>Não avaliado</t>
        </is>
      </c>
      <c r="P6800" s="22" t="n"/>
      <c r="Q6800" s="4" t="n"/>
      <c r="R6800" s="17" t="n"/>
      <c r="S6800" s="17" t="n"/>
      <c r="T6800" s="24" t="n"/>
      <c r="U6800" s="25" t="n"/>
      <c r="V6800" s="25" t="n"/>
    </row>
    <row r="6801">
      <c r="A6801" s="4" t="inlineStr">
        <is>
          <t>RIACHÃO DAS NEVES</t>
        </is>
      </c>
      <c r="B6801" s="17" t="inlineStr">
        <is>
          <t>Sem câmera</t>
        </is>
      </c>
      <c r="C6801" s="22" t="n">
        <v>182</v>
      </c>
      <c r="D6801" s="22" t="n">
        <v>1392</v>
      </c>
      <c r="E6801" s="4" t="inlineStr">
        <is>
          <t>ESCOLA MUNICIPAL JOAO RODRIGUES DOS SANTOS</t>
        </is>
      </c>
      <c r="F6801" s="4" t="inlineStr">
        <is>
          <t>POVOADO POCO</t>
        </is>
      </c>
      <c r="G6801" s="4" t="inlineStr">
        <is>
          <t>POVOADO POCO - ZONA RURAL</t>
        </is>
      </c>
      <c r="H6801" s="17" t="inlineStr">
        <is>
          <t>Rural</t>
        </is>
      </c>
      <c r="I6801" s="7" t="n">
        <v>1</v>
      </c>
      <c r="J6801" s="23" t="n"/>
      <c r="K6801" s="17" t="inlineStr">
        <is>
          <t>Não avaliado</t>
        </is>
      </c>
      <c r="L6801" s="22" t="n"/>
      <c r="M6801" s="17" t="inlineStr">
        <is>
          <t>Não avaliado</t>
        </is>
      </c>
      <c r="N6801" s="22" t="n"/>
      <c r="O6801" s="17" t="inlineStr">
        <is>
          <t>Não avaliado</t>
        </is>
      </c>
      <c r="P6801" s="22" t="n"/>
      <c r="Q6801" s="4" t="n"/>
      <c r="R6801" s="17" t="n"/>
      <c r="S6801" s="17" t="n"/>
      <c r="T6801" s="24" t="n"/>
      <c r="U6801" s="25" t="n"/>
      <c r="V6801" s="25" t="n"/>
    </row>
    <row r="6802">
      <c r="A6802" s="4" t="inlineStr">
        <is>
          <t>RIACHÃO DAS NEVES</t>
        </is>
      </c>
      <c r="B6802" s="17" t="inlineStr">
        <is>
          <t>Sem câmera</t>
        </is>
      </c>
      <c r="C6802" s="22" t="n">
        <v>182</v>
      </c>
      <c r="D6802" s="22" t="n">
        <v>1406</v>
      </c>
      <c r="E6802" s="4" t="inlineStr">
        <is>
          <t>ESCOLA MUNICIPAL PALMEIRA FARIAS</t>
        </is>
      </c>
      <c r="F6802" s="4" t="inlineStr">
        <is>
          <t>POVOADO ANGICAL DE GERAIS</t>
        </is>
      </c>
      <c r="G6802" s="4" t="inlineStr">
        <is>
          <t>POVOADO ANGICAL DE GERAIS - ZONA RURAL</t>
        </is>
      </c>
      <c r="H6802" s="17" t="inlineStr">
        <is>
          <t>Rural</t>
        </is>
      </c>
      <c r="I6802" s="7" t="n">
        <v>1</v>
      </c>
      <c r="J6802" s="23" t="n"/>
      <c r="K6802" s="17" t="inlineStr">
        <is>
          <t>Sem câmera</t>
        </is>
      </c>
      <c r="L6802" s="22" t="n">
        <v>0</v>
      </c>
      <c r="M6802" s="17" t="inlineStr">
        <is>
          <t>Sem câmera</t>
        </is>
      </c>
      <c r="N6802" s="22" t="n">
        <v>0</v>
      </c>
      <c r="O6802" s="17" t="inlineStr">
        <is>
          <t>Sem câmera</t>
        </is>
      </c>
      <c r="P6802" s="22" t="n">
        <v>0</v>
      </c>
      <c r="Q6802" s="4" t="n"/>
      <c r="R6802" s="17" t="n"/>
      <c r="S6802" s="17" t="n"/>
      <c r="T6802" s="24" t="n"/>
      <c r="U6802" s="25" t="n">
        <v>-11.5163673</v>
      </c>
      <c r="V6802" s="25" t="n">
        <v>-45.1940579</v>
      </c>
    </row>
    <row r="6803">
      <c r="A6803" s="4" t="inlineStr">
        <is>
          <t>RIACHÃO DAS NEVES</t>
        </is>
      </c>
      <c r="B6803" s="17" t="inlineStr">
        <is>
          <t>Sem câmera</t>
        </is>
      </c>
      <c r="C6803" s="22" t="n">
        <v>182</v>
      </c>
      <c r="D6803" s="22" t="n">
        <v>1414</v>
      </c>
      <c r="E6803" s="4" t="inlineStr">
        <is>
          <t>ESCOLA MUNICIPAL CANDIDA FERREIRA BORGES</t>
        </is>
      </c>
      <c r="F6803" s="4" t="inlineStr">
        <is>
          <t>POVOADO PILOES</t>
        </is>
      </c>
      <c r="G6803" s="4" t="inlineStr">
        <is>
          <t>POVOADO PILÕES - ZONA RURAL</t>
        </is>
      </c>
      <c r="H6803" s="17" t="inlineStr">
        <is>
          <t>Rural</t>
        </is>
      </c>
      <c r="I6803" s="7" t="n">
        <v>1</v>
      </c>
      <c r="J6803" s="23" t="n"/>
      <c r="K6803" s="17" t="inlineStr">
        <is>
          <t>Sem câmera</t>
        </is>
      </c>
      <c r="L6803" s="22" t="n">
        <v>0</v>
      </c>
      <c r="M6803" s="17" t="inlineStr">
        <is>
          <t>Sem câmera</t>
        </is>
      </c>
      <c r="N6803" s="22" t="n">
        <v>0</v>
      </c>
      <c r="O6803" s="17" t="inlineStr">
        <is>
          <t>Sem câmera</t>
        </is>
      </c>
      <c r="P6803" s="22" t="n">
        <v>0</v>
      </c>
      <c r="Q6803" s="4" t="n"/>
      <c r="R6803" s="17" t="n"/>
      <c r="S6803" s="17" t="n"/>
      <c r="T6803" s="24" t="n"/>
      <c r="U6803" s="25" t="n">
        <v>-11.75672541</v>
      </c>
      <c r="V6803" s="25" t="n">
        <v>-44.7958487</v>
      </c>
    </row>
    <row r="6804">
      <c r="A6804" s="4" t="inlineStr">
        <is>
          <t>RIACHÃO DAS NEVES</t>
        </is>
      </c>
      <c r="B6804" s="17" t="inlineStr">
        <is>
          <t>Sem câmera</t>
        </is>
      </c>
      <c r="C6804" s="22" t="n">
        <v>182</v>
      </c>
      <c r="D6804" s="22" t="n">
        <v>1430</v>
      </c>
      <c r="E6804" s="4" t="inlineStr">
        <is>
          <t>ESCOLA MUNICIPAL FÉLIX JOSÉ BARBOSA</t>
        </is>
      </c>
      <c r="F6804" s="4" t="inlineStr">
        <is>
          <t>POVOADO ENTRONCAMENTO</t>
        </is>
      </c>
      <c r="G6804" s="4" t="inlineStr">
        <is>
          <t>POVOADO ENTRONCAMENTO - ZONA RURAL</t>
        </is>
      </c>
      <c r="H6804" s="17" t="inlineStr">
        <is>
          <t>Rural</t>
        </is>
      </c>
      <c r="I6804" s="7" t="n">
        <v>4</v>
      </c>
      <c r="J6804" s="23" t="n"/>
      <c r="K6804" s="17" t="inlineStr">
        <is>
          <t>Sem câmera</t>
        </is>
      </c>
      <c r="L6804" s="22" t="n">
        <v>0</v>
      </c>
      <c r="M6804" s="17" t="inlineStr">
        <is>
          <t>Sem câmera</t>
        </is>
      </c>
      <c r="N6804" s="22" t="n">
        <v>0</v>
      </c>
      <c r="O6804" s="17" t="inlineStr">
        <is>
          <t>Sem câmera</t>
        </is>
      </c>
      <c r="P6804" s="22" t="n">
        <v>0</v>
      </c>
      <c r="Q6804" s="4" t="n"/>
      <c r="R6804" s="17" t="n"/>
      <c r="S6804" s="17" t="n"/>
      <c r="T6804" s="24" t="n"/>
      <c r="U6804" s="25" t="n">
        <v>-11.37674304</v>
      </c>
      <c r="V6804" s="25" t="n">
        <v>-44.91612256</v>
      </c>
    </row>
    <row r="6805">
      <c r="A6805" s="4" t="inlineStr">
        <is>
          <t>RIACHÃO DAS NEVES</t>
        </is>
      </c>
      <c r="B6805" s="17" t="inlineStr">
        <is>
          <t>Sem câmera</t>
        </is>
      </c>
      <c r="C6805" s="22" t="n">
        <v>182</v>
      </c>
      <c r="D6805" s="22" t="n">
        <v>1449</v>
      </c>
      <c r="E6805" s="4" t="inlineStr">
        <is>
          <t>ESCOLA MUNICIPAL DEMÓSTENES TORRES</t>
        </is>
      </c>
      <c r="F6805" s="4" t="inlineStr">
        <is>
          <t>ASSENTAMENTO RIO BRANCO</t>
        </is>
      </c>
      <c r="G6805" s="4" t="inlineStr">
        <is>
          <t>ASSENTAMENTO RIO BRANCO - ZONA RURAL</t>
        </is>
      </c>
      <c r="H6805" s="17" t="inlineStr">
        <is>
          <t>Rural</t>
        </is>
      </c>
      <c r="I6805" s="7" t="n">
        <v>2</v>
      </c>
      <c r="J6805" s="23" t="n"/>
      <c r="K6805" s="17" t="inlineStr">
        <is>
          <t>Sem câmera</t>
        </is>
      </c>
      <c r="L6805" s="22" t="n">
        <v>0</v>
      </c>
      <c r="M6805" s="17" t="inlineStr">
        <is>
          <t>Sem câmera</t>
        </is>
      </c>
      <c r="N6805" s="22" t="n">
        <v>0</v>
      </c>
      <c r="O6805" s="17" t="inlineStr">
        <is>
          <t>Sem câmera</t>
        </is>
      </c>
      <c r="P6805" s="22" t="n">
        <v>0</v>
      </c>
      <c r="Q6805" s="4" t="n"/>
      <c r="R6805" s="17" t="n"/>
      <c r="S6805" s="17" t="n"/>
      <c r="T6805" s="24" t="n"/>
      <c r="U6805" s="25" t="n">
        <v>-11.89154446</v>
      </c>
      <c r="V6805" s="25" t="n">
        <v>-45.04523487</v>
      </c>
    </row>
    <row r="6806">
      <c r="A6806" s="4" t="inlineStr">
        <is>
          <t>RIACHÃO DAS NEVES</t>
        </is>
      </c>
      <c r="B6806" s="17" t="inlineStr">
        <is>
          <t>Sem câmera</t>
        </is>
      </c>
      <c r="C6806" s="22" t="n">
        <v>182</v>
      </c>
      <c r="D6806" s="22" t="n">
        <v>1457</v>
      </c>
      <c r="E6806" s="4" t="inlineStr">
        <is>
          <t>ESCOLA MUNICIPAL CARMEM MIRANDA ARRUDA DE LIMA</t>
        </is>
      </c>
      <c r="F6806" s="4" t="inlineStr">
        <is>
          <t>CENTRO</t>
        </is>
      </c>
      <c r="G6806" s="4" t="inlineStr">
        <is>
          <t>RUA SANTOS DUMONT - ZONA URBANA</t>
        </is>
      </c>
      <c r="H6806" s="17" t="inlineStr">
        <is>
          <t>Urbana</t>
        </is>
      </c>
      <c r="I6806" s="7" t="n">
        <v>2</v>
      </c>
      <c r="J6806" s="23" t="n"/>
      <c r="K6806" s="17" t="inlineStr">
        <is>
          <t>Sem câmera</t>
        </is>
      </c>
      <c r="L6806" s="22" t="n">
        <v>0</v>
      </c>
      <c r="M6806" s="17" t="inlineStr">
        <is>
          <t>Sem câmera</t>
        </is>
      </c>
      <c r="N6806" s="22" t="n">
        <v>0</v>
      </c>
      <c r="O6806" s="17" t="inlineStr">
        <is>
          <t>Sem câmera</t>
        </is>
      </c>
      <c r="P6806" s="22" t="n">
        <v>0</v>
      </c>
      <c r="Q6806" s="4" t="n"/>
      <c r="R6806" s="17" t="n"/>
      <c r="S6806" s="17" t="n"/>
      <c r="T6806" s="24" t="n"/>
      <c r="U6806" s="25" t="n">
        <v>-11.74573886</v>
      </c>
      <c r="V6806" s="25" t="n">
        <v>-44.91465414</v>
      </c>
    </row>
    <row r="6807">
      <c r="A6807" s="4" t="inlineStr">
        <is>
          <t>RIACHÃO DAS NEVES</t>
        </is>
      </c>
      <c r="B6807" s="17" t="inlineStr">
        <is>
          <t>Sem câmera</t>
        </is>
      </c>
      <c r="C6807" s="22" t="n">
        <v>182</v>
      </c>
      <c r="D6807" s="22" t="n">
        <v>1465</v>
      </c>
      <c r="E6807" s="4" t="inlineStr">
        <is>
          <t>GRUPO ESCOLAR CARLOTA</t>
        </is>
      </c>
      <c r="F6807" s="4" t="inlineStr">
        <is>
          <t>POVOADO CARLOTA</t>
        </is>
      </c>
      <c r="G6807" s="4" t="inlineStr">
        <is>
          <t>POVOADO CARLOTA ASSENTAMENTO - ZONA RURAL</t>
        </is>
      </c>
      <c r="H6807" s="17" t="inlineStr">
        <is>
          <t>Rural</t>
        </is>
      </c>
      <c r="I6807" s="7" t="n">
        <v>1</v>
      </c>
      <c r="J6807" s="23" t="n"/>
      <c r="K6807" s="17" t="inlineStr">
        <is>
          <t>Não avaliado</t>
        </is>
      </c>
      <c r="L6807" s="22" t="n"/>
      <c r="M6807" s="17" t="inlineStr">
        <is>
          <t>Não avaliado</t>
        </is>
      </c>
      <c r="N6807" s="22" t="n"/>
      <c r="O6807" s="17" t="inlineStr">
        <is>
          <t>Não avaliado</t>
        </is>
      </c>
      <c r="P6807" s="22" t="n"/>
      <c r="Q6807" s="4" t="n"/>
      <c r="R6807" s="17" t="n"/>
      <c r="S6807" s="17" t="n"/>
      <c r="T6807" s="24" t="n"/>
      <c r="U6807" s="25" t="n"/>
      <c r="V6807" s="25" t="n"/>
    </row>
    <row r="6808">
      <c r="A6808" s="4" t="inlineStr">
        <is>
          <t>RIACHÃO DAS NEVES</t>
        </is>
      </c>
      <c r="B6808" s="17" t="inlineStr">
        <is>
          <t>Sem câmera</t>
        </is>
      </c>
      <c r="C6808" s="22" t="n">
        <v>182</v>
      </c>
      <c r="D6808" s="22" t="n">
        <v>1473</v>
      </c>
      <c r="E6808" s="4" t="inlineStr">
        <is>
          <t>ESCOLA MUNICIPAL SANTA RAFAELA</t>
        </is>
      </c>
      <c r="F6808" s="4" t="inlineStr">
        <is>
          <t>POVOADO SANTA RAFAELA</t>
        </is>
      </c>
      <c r="G6808" s="4" t="inlineStr">
        <is>
          <t>ASSENTAMENTO SANTA RAFAELA - ZONA RURAL</t>
        </is>
      </c>
      <c r="H6808" s="17" t="inlineStr">
        <is>
          <t>Rural</t>
        </is>
      </c>
      <c r="I6808" s="7" t="n">
        <v>1</v>
      </c>
      <c r="J6808" s="23" t="n"/>
      <c r="K6808" s="17" t="inlineStr">
        <is>
          <t>Sem câmera</t>
        </is>
      </c>
      <c r="L6808" s="22" t="n">
        <v>0</v>
      </c>
      <c r="M6808" s="17" t="inlineStr">
        <is>
          <t>Sem câmera</t>
        </is>
      </c>
      <c r="N6808" s="22" t="n">
        <v>0</v>
      </c>
      <c r="O6808" s="17" t="inlineStr">
        <is>
          <t>Sem câmera</t>
        </is>
      </c>
      <c r="P6808" s="22" t="n">
        <v>0</v>
      </c>
      <c r="Q6808" s="4" t="n"/>
      <c r="R6808" s="17" t="n"/>
      <c r="S6808" s="17" t="n"/>
      <c r="T6808" s="24" t="n"/>
      <c r="U6808" s="25" t="n">
        <v>-11.72490437</v>
      </c>
      <c r="V6808" s="25" t="n">
        <v>-44.72785671</v>
      </c>
    </row>
    <row r="6809">
      <c r="A6809" s="4" t="inlineStr">
        <is>
          <t>RIACHÃO DAS NEVES</t>
        </is>
      </c>
      <c r="B6809" s="17" t="inlineStr">
        <is>
          <t>Sem câmera</t>
        </is>
      </c>
      <c r="C6809" s="22" t="n">
        <v>182</v>
      </c>
      <c r="D6809" s="22" t="n">
        <v>1481</v>
      </c>
      <c r="E6809" s="4" t="inlineStr">
        <is>
          <t>ESCOLA MUNICIPAL SÃO JOSÉ</t>
        </is>
      </c>
      <c r="F6809" s="4" t="inlineStr">
        <is>
          <t>POVOADO CASTELO GERAIS</t>
        </is>
      </c>
      <c r="G6809" s="4" t="inlineStr">
        <is>
          <t>POVOADO CASTELO - GERAIS - ZONA RURAL</t>
        </is>
      </c>
      <c r="H6809" s="17" t="inlineStr">
        <is>
          <t>Rural</t>
        </is>
      </c>
      <c r="I6809" s="7" t="n">
        <v>3</v>
      </c>
      <c r="J6809" s="23" t="n"/>
      <c r="K6809" s="17" t="inlineStr">
        <is>
          <t>Sem câmera</t>
        </is>
      </c>
      <c r="L6809" s="22" t="n">
        <v>0</v>
      </c>
      <c r="M6809" s="17" t="inlineStr">
        <is>
          <t>Sem câmera</t>
        </is>
      </c>
      <c r="N6809" s="22" t="n">
        <v>0</v>
      </c>
      <c r="O6809" s="17" t="inlineStr">
        <is>
          <t>Sem câmera</t>
        </is>
      </c>
      <c r="P6809" s="22" t="n">
        <v>0</v>
      </c>
      <c r="Q6809" s="4" t="n"/>
      <c r="R6809" s="17" t="n"/>
      <c r="S6809" s="17" t="n"/>
      <c r="T6809" s="24" t="n"/>
      <c r="U6809" s="25" t="n">
        <v>-11.84691427</v>
      </c>
      <c r="V6809" s="25" t="n">
        <v>-45.13799282</v>
      </c>
    </row>
    <row r="6810">
      <c r="A6810" s="4" t="inlineStr">
        <is>
          <t>RIACHÃO DO JACUÍPE</t>
        </is>
      </c>
      <c r="B6810" s="17" t="inlineStr">
        <is>
          <t>Sem câmera</t>
        </is>
      </c>
      <c r="C6810" s="22" t="n">
        <v>114</v>
      </c>
      <c r="D6810" s="22" t="n">
        <v>1023</v>
      </c>
      <c r="E6810" s="4" t="inlineStr">
        <is>
          <t>ESCOLA MUNICIPAL DR  PEDRO PAULO MASCARENHAS</t>
        </is>
      </c>
      <c r="F6810" s="4" t="inlineStr">
        <is>
          <t>CENTRO</t>
        </is>
      </c>
      <c r="G6810" s="4" t="inlineStr">
        <is>
          <t>RUA ALMIRANTE TAMANDARÉ, 50 - ZONA URBANA</t>
        </is>
      </c>
      <c r="H6810" s="17" t="inlineStr">
        <is>
          <t>Urbana</t>
        </is>
      </c>
      <c r="I6810" s="7" t="n">
        <v>3</v>
      </c>
      <c r="J6810" s="23" t="n"/>
      <c r="K6810" s="17" t="inlineStr">
        <is>
          <t>Não avaliado</t>
        </is>
      </c>
      <c r="L6810" s="22" t="n"/>
      <c r="M6810" s="17" t="inlineStr">
        <is>
          <t>Não avaliado</t>
        </is>
      </c>
      <c r="N6810" s="22" t="n"/>
      <c r="O6810" s="17" t="inlineStr">
        <is>
          <t>Não avaliado</t>
        </is>
      </c>
      <c r="P6810" s="22" t="n"/>
      <c r="Q6810" s="4" t="n"/>
      <c r="R6810" s="17" t="n"/>
      <c r="S6810" s="17" t="n"/>
      <c r="T6810" s="24" t="n"/>
      <c r="U6810" s="25" t="n"/>
      <c r="V6810" s="25" t="n"/>
    </row>
    <row r="6811">
      <c r="A6811" s="4" t="inlineStr">
        <is>
          <t>RIACHÃO DO JACUÍPE</t>
        </is>
      </c>
      <c r="B6811" s="17" t="inlineStr">
        <is>
          <t>Sem câmera</t>
        </is>
      </c>
      <c r="C6811" s="22" t="n">
        <v>114</v>
      </c>
      <c r="D6811" s="22" t="n">
        <v>1031</v>
      </c>
      <c r="E6811" s="4" t="inlineStr">
        <is>
          <t>ASPAM</t>
        </is>
      </c>
      <c r="F6811" s="4" t="inlineStr">
        <is>
          <t>CENTRO</t>
        </is>
      </c>
      <c r="G6811" s="4" t="inlineStr">
        <is>
          <t>PRAÇA CORONEL MARCOLINO, S/N - ZONA URBANA</t>
        </is>
      </c>
      <c r="H6811" s="17" t="inlineStr">
        <is>
          <t>Urbana</t>
        </is>
      </c>
      <c r="I6811" s="7" t="n">
        <v>4</v>
      </c>
      <c r="J6811" s="23" t="n"/>
      <c r="K6811" s="17" t="inlineStr">
        <is>
          <t>Não avaliado</t>
        </is>
      </c>
      <c r="L6811" s="22" t="n"/>
      <c r="M6811" s="17" t="inlineStr">
        <is>
          <t>Não avaliado</t>
        </is>
      </c>
      <c r="N6811" s="22" t="n"/>
      <c r="O6811" s="17" t="inlineStr">
        <is>
          <t>Não avaliado</t>
        </is>
      </c>
      <c r="P6811" s="22" t="n"/>
      <c r="Q6811" s="4" t="n"/>
      <c r="R6811" s="17" t="n"/>
      <c r="S6811" s="17" t="n"/>
      <c r="T6811" s="24" t="n"/>
      <c r="U6811" s="25" t="n"/>
      <c r="V6811" s="25" t="n"/>
    </row>
    <row r="6812">
      <c r="A6812" s="4" t="inlineStr">
        <is>
          <t>RIACHÃO DO JACUÍPE</t>
        </is>
      </c>
      <c r="B6812" s="17" t="inlineStr">
        <is>
          <t>Sem câmera</t>
        </is>
      </c>
      <c r="C6812" s="22" t="n">
        <v>114</v>
      </c>
      <c r="D6812" s="22" t="n">
        <v>1066</v>
      </c>
      <c r="E6812" s="4" t="inlineStr">
        <is>
          <t>ESCOLA MUNICIPAL JOVITA LEONILA CARNEIRO</t>
        </is>
      </c>
      <c r="F6812" s="4" t="inlineStr">
        <is>
          <t>POVOADO BAIXA NOVA</t>
        </is>
      </c>
      <c r="G6812" s="4" t="inlineStr">
        <is>
          <t>POVOADO BAIXA NOVA - ZONA RURAL</t>
        </is>
      </c>
      <c r="H6812" s="17" t="inlineStr">
        <is>
          <t>Rural</t>
        </is>
      </c>
      <c r="I6812" s="7" t="n">
        <v>1</v>
      </c>
      <c r="J6812" s="23" t="n"/>
      <c r="K6812" s="17" t="inlineStr">
        <is>
          <t>Não avaliado</t>
        </is>
      </c>
      <c r="L6812" s="22" t="n"/>
      <c r="M6812" s="17" t="inlineStr">
        <is>
          <t>Não avaliado</t>
        </is>
      </c>
      <c r="N6812" s="22" t="n"/>
      <c r="O6812" s="17" t="inlineStr">
        <is>
          <t>Não avaliado</t>
        </is>
      </c>
      <c r="P6812" s="22" t="n"/>
      <c r="Q6812" s="4" t="n"/>
      <c r="R6812" s="17" t="n"/>
      <c r="S6812" s="17" t="n"/>
      <c r="T6812" s="24" t="n"/>
      <c r="U6812" s="25" t="n"/>
      <c r="V6812" s="25" t="n"/>
    </row>
    <row r="6813">
      <c r="A6813" s="4" t="inlineStr">
        <is>
          <t>RIACHÃO DO JACUÍPE</t>
        </is>
      </c>
      <c r="B6813" s="17" t="inlineStr">
        <is>
          <t>Sem câmera</t>
        </is>
      </c>
      <c r="C6813" s="22" t="n">
        <v>114</v>
      </c>
      <c r="D6813" s="22" t="n">
        <v>1074</v>
      </c>
      <c r="E6813" s="4" t="inlineStr">
        <is>
          <t>COLÉGIO ESTADUAL MARIA DAGMAR DE MIRANDA</t>
        </is>
      </c>
      <c r="F6813" s="4" t="inlineStr">
        <is>
          <t>CENTRO</t>
        </is>
      </c>
      <c r="G6813" s="4" t="inlineStr">
        <is>
          <t>PRAÇA  TEODOMIRO RODRIGUES  MASCARENHAS, S/N - ZONA URBANA</t>
        </is>
      </c>
      <c r="H6813" s="17" t="inlineStr">
        <is>
          <t>Urbana</t>
        </is>
      </c>
      <c r="I6813" s="7" t="n">
        <v>10</v>
      </c>
      <c r="J6813" s="23" t="n"/>
      <c r="K6813" s="17" t="inlineStr">
        <is>
          <t>Não avaliado</t>
        </is>
      </c>
      <c r="L6813" s="22" t="n"/>
      <c r="M6813" s="17" t="inlineStr">
        <is>
          <t>Não avaliado</t>
        </is>
      </c>
      <c r="N6813" s="22" t="n"/>
      <c r="O6813" s="17" t="inlineStr">
        <is>
          <t>Não avaliado</t>
        </is>
      </c>
      <c r="P6813" s="22" t="n"/>
      <c r="Q6813" s="4" t="n"/>
      <c r="R6813" s="17" t="n"/>
      <c r="S6813" s="17" t="n"/>
      <c r="T6813" s="24" t="n"/>
      <c r="U6813" s="25" t="n"/>
      <c r="V6813" s="25" t="n"/>
    </row>
    <row r="6814">
      <c r="A6814" s="4" t="inlineStr">
        <is>
          <t>RIACHÃO DO JACUÍPE</t>
        </is>
      </c>
      <c r="B6814" s="17" t="inlineStr">
        <is>
          <t>Sem câmera</t>
        </is>
      </c>
      <c r="C6814" s="22" t="n">
        <v>114</v>
      </c>
      <c r="D6814" s="22" t="n">
        <v>1082</v>
      </c>
      <c r="E6814" s="4" t="inlineStr">
        <is>
          <t>ESCOLA MUNICIPAL MANOEL INÁCIO DA SILVA</t>
        </is>
      </c>
      <c r="F6814" s="4" t="inlineStr">
        <is>
          <t>CENTRO</t>
        </is>
      </c>
      <c r="G6814" s="4" t="inlineStr">
        <is>
          <t>RUA ELIEL MARTINS, SN - ZONA URBANA</t>
        </is>
      </c>
      <c r="H6814" s="17" t="inlineStr">
        <is>
          <t>Urbana</t>
        </is>
      </c>
      <c r="I6814" s="7" t="n">
        <v>7</v>
      </c>
      <c r="J6814" s="23" t="n"/>
      <c r="K6814" s="17" t="inlineStr">
        <is>
          <t>Não avaliado</t>
        </is>
      </c>
      <c r="L6814" s="22" t="n"/>
      <c r="M6814" s="17" t="inlineStr">
        <is>
          <t>Não avaliado</t>
        </is>
      </c>
      <c r="N6814" s="22" t="n"/>
      <c r="O6814" s="17" t="inlineStr">
        <is>
          <t>Não avaliado</t>
        </is>
      </c>
      <c r="P6814" s="22" t="n"/>
      <c r="Q6814" s="4" t="n"/>
      <c r="R6814" s="17" t="n"/>
      <c r="S6814" s="17" t="n"/>
      <c r="T6814" s="24" t="n"/>
      <c r="U6814" s="25" t="n"/>
      <c r="V6814" s="25" t="n"/>
    </row>
    <row r="6815">
      <c r="A6815" s="4" t="inlineStr">
        <is>
          <t>RIACHÃO DO JACUÍPE</t>
        </is>
      </c>
      <c r="B6815" s="17" t="inlineStr">
        <is>
          <t>Sem câmera</t>
        </is>
      </c>
      <c r="C6815" s="22" t="n">
        <v>114</v>
      </c>
      <c r="D6815" s="22" t="n">
        <v>1104</v>
      </c>
      <c r="E6815" s="4" t="inlineStr">
        <is>
          <t>CRECHE MUNICIPAL ANA MARIA DOS SANTOS MENDES</t>
        </is>
      </c>
      <c r="F6815" s="4" t="inlineStr">
        <is>
          <t>JATOBÁ</t>
        </is>
      </c>
      <c r="G6815" s="4" t="inlineStr">
        <is>
          <t>RUA PADRE HÉLIO DA ROCHA SOUZA, N 32 - ZONA URBANA</t>
        </is>
      </c>
      <c r="H6815" s="17" t="inlineStr">
        <is>
          <t>Urbana</t>
        </is>
      </c>
      <c r="I6815" s="7" t="n">
        <v>6</v>
      </c>
      <c r="J6815" s="23" t="n"/>
      <c r="K6815" s="17" t="inlineStr">
        <is>
          <t>Não avaliado</t>
        </is>
      </c>
      <c r="L6815" s="22" t="n"/>
      <c r="M6815" s="17" t="inlineStr">
        <is>
          <t>Não avaliado</t>
        </is>
      </c>
      <c r="N6815" s="22" t="n"/>
      <c r="O6815" s="17" t="inlineStr">
        <is>
          <t>Não avaliado</t>
        </is>
      </c>
      <c r="P6815" s="22" t="n"/>
      <c r="Q6815" s="4" t="n"/>
      <c r="R6815" s="17" t="n"/>
      <c r="S6815" s="17" t="n"/>
      <c r="T6815" s="24" t="n"/>
      <c r="U6815" s="25" t="n"/>
      <c r="V6815" s="25" t="n"/>
    </row>
    <row r="6816">
      <c r="A6816" s="4" t="inlineStr">
        <is>
          <t>RIACHÃO DO JACUÍPE</t>
        </is>
      </c>
      <c r="B6816" s="17" t="inlineStr">
        <is>
          <t>Sem câmera</t>
        </is>
      </c>
      <c r="C6816" s="22" t="n">
        <v>114</v>
      </c>
      <c r="D6816" s="22" t="n">
        <v>1112</v>
      </c>
      <c r="E6816" s="4" t="inlineStr">
        <is>
          <t>CRAS - CENTRO DE REFERÊNCIA DE ASSISTÊNCIA SOCIAL</t>
        </is>
      </c>
      <c r="F6816" s="4" t="inlineStr">
        <is>
          <t>CENTRO</t>
        </is>
      </c>
      <c r="G6816" s="4" t="inlineStr">
        <is>
          <t>PRAÇA  TEODOMIRO RODRIGUES MASCARENHAS, S/N - ZONA URBANA</t>
        </is>
      </c>
      <c r="H6816" s="17" t="inlineStr">
        <is>
          <t>Urbana</t>
        </is>
      </c>
      <c r="I6816" s="7" t="n">
        <v>2</v>
      </c>
      <c r="J6816" s="23" t="n"/>
      <c r="K6816" s="17" t="inlineStr">
        <is>
          <t>Não avaliado</t>
        </is>
      </c>
      <c r="L6816" s="22" t="n"/>
      <c r="M6816" s="17" t="inlineStr">
        <is>
          <t>Não avaliado</t>
        </is>
      </c>
      <c r="N6816" s="22" t="n"/>
      <c r="O6816" s="17" t="inlineStr">
        <is>
          <t>Não avaliado</t>
        </is>
      </c>
      <c r="P6816" s="22" t="n"/>
      <c r="Q6816" s="4" t="n"/>
      <c r="R6816" s="17" t="n"/>
      <c r="S6816" s="17" t="n"/>
      <c r="T6816" s="24" t="n"/>
      <c r="U6816" s="25" t="n"/>
      <c r="V6816" s="25" t="n"/>
    </row>
    <row r="6817">
      <c r="A6817" s="4" t="inlineStr">
        <is>
          <t>RIACHÃO DO JACUÍPE</t>
        </is>
      </c>
      <c r="B6817" s="17" t="inlineStr">
        <is>
          <t>Sem câmera</t>
        </is>
      </c>
      <c r="C6817" s="22" t="n">
        <v>114</v>
      </c>
      <c r="D6817" s="22" t="n">
        <v>1120</v>
      </c>
      <c r="E6817" s="4" t="inlineStr">
        <is>
          <t>ANEXO MARIA DAGMAR DE MIRANDA</t>
        </is>
      </c>
      <c r="F6817" s="4" t="inlineStr">
        <is>
          <t>CENTRO</t>
        </is>
      </c>
      <c r="G6817" s="4" t="inlineStr">
        <is>
          <t>PRAÇA TEODOMIRO RODRIGUES MASCARENHAS, S/N - ZONA URBANA</t>
        </is>
      </c>
      <c r="H6817" s="17" t="inlineStr">
        <is>
          <t>Urbana</t>
        </is>
      </c>
      <c r="I6817" s="7" t="n">
        <v>3</v>
      </c>
      <c r="J6817" s="23" t="n"/>
      <c r="K6817" s="17" t="inlineStr">
        <is>
          <t>Não avaliado</t>
        </is>
      </c>
      <c r="L6817" s="22" t="n"/>
      <c r="M6817" s="17" t="inlineStr">
        <is>
          <t>Não avaliado</t>
        </is>
      </c>
      <c r="N6817" s="22" t="n"/>
      <c r="O6817" s="17" t="inlineStr">
        <is>
          <t>Não avaliado</t>
        </is>
      </c>
      <c r="P6817" s="22" t="n"/>
      <c r="Q6817" s="4" t="n"/>
      <c r="R6817" s="17" t="n"/>
      <c r="S6817" s="17" t="n"/>
      <c r="T6817" s="24" t="n"/>
      <c r="U6817" s="25" t="n"/>
      <c r="V6817" s="25" t="n"/>
    </row>
    <row r="6818">
      <c r="A6818" s="4" t="inlineStr">
        <is>
          <t>RIACHÃO DO JACUÍPE</t>
        </is>
      </c>
      <c r="B6818" s="17" t="inlineStr">
        <is>
          <t>Sem câmera</t>
        </is>
      </c>
      <c r="C6818" s="22" t="n">
        <v>114</v>
      </c>
      <c r="D6818" s="22" t="n">
        <v>1139</v>
      </c>
      <c r="E6818" s="4" t="inlineStr">
        <is>
          <t>CETEP BACIA DO JACUÍPE II - JOÃO CAMPOS</t>
        </is>
      </c>
      <c r="F6818" s="4" t="inlineStr">
        <is>
          <t>CENTRO</t>
        </is>
      </c>
      <c r="G6818" s="4" t="inlineStr">
        <is>
          <t>AVENIDA CONSELHEIRO ELIEL MARTINS, S/N - ZONA URBANA</t>
        </is>
      </c>
      <c r="H6818" s="17" t="inlineStr">
        <is>
          <t>Urbana</t>
        </is>
      </c>
      <c r="I6818" s="7" t="n">
        <v>5</v>
      </c>
      <c r="J6818" s="23" t="n"/>
      <c r="K6818" s="17" t="inlineStr">
        <is>
          <t>Não avaliado</t>
        </is>
      </c>
      <c r="L6818" s="22" t="n"/>
      <c r="M6818" s="17" t="inlineStr">
        <is>
          <t>Não avaliado</t>
        </is>
      </c>
      <c r="N6818" s="22" t="n"/>
      <c r="O6818" s="17" t="inlineStr">
        <is>
          <t>Não avaliado</t>
        </is>
      </c>
      <c r="P6818" s="22" t="n"/>
      <c r="Q6818" s="4" t="n"/>
      <c r="R6818" s="17" t="n"/>
      <c r="S6818" s="17" t="n"/>
      <c r="T6818" s="24" t="n"/>
      <c r="U6818" s="25" t="n"/>
      <c r="V6818" s="25" t="n"/>
    </row>
    <row r="6819">
      <c r="A6819" s="4" t="inlineStr">
        <is>
          <t>RIACHÃO DO JACUÍPE</t>
        </is>
      </c>
      <c r="B6819" s="17" t="inlineStr">
        <is>
          <t>Sem câmera</t>
        </is>
      </c>
      <c r="C6819" s="22" t="n">
        <v>114</v>
      </c>
      <c r="D6819" s="22" t="n">
        <v>1147</v>
      </c>
      <c r="E6819" s="4" t="inlineStr">
        <is>
          <t>ESCOLA MUNICIPAL NOSSA SENHORA DA CONCEIÇÃO</t>
        </is>
      </c>
      <c r="F6819" s="4" t="inlineStr">
        <is>
          <t>CENTRO</t>
        </is>
      </c>
      <c r="G6819" s="4" t="inlineStr">
        <is>
          <t>PRAÇA LANDULFO ALVES, 546 - ZONA URBANA</t>
        </is>
      </c>
      <c r="H6819" s="17" t="inlineStr">
        <is>
          <t>Urbana</t>
        </is>
      </c>
      <c r="I6819" s="7" t="n">
        <v>7</v>
      </c>
      <c r="J6819" s="23" t="n"/>
      <c r="K6819" s="17" t="inlineStr">
        <is>
          <t>Não avaliado</t>
        </is>
      </c>
      <c r="L6819" s="22" t="n"/>
      <c r="M6819" s="17" t="inlineStr">
        <is>
          <t>Não avaliado</t>
        </is>
      </c>
      <c r="N6819" s="22" t="n"/>
      <c r="O6819" s="17" t="inlineStr">
        <is>
          <t>Não avaliado</t>
        </is>
      </c>
      <c r="P6819" s="22" t="n"/>
      <c r="Q6819" s="4" t="n"/>
      <c r="R6819" s="17" t="n"/>
      <c r="S6819" s="17" t="n"/>
      <c r="T6819" s="24" t="n"/>
      <c r="U6819" s="25" t="n"/>
      <c r="V6819" s="25" t="n"/>
    </row>
    <row r="6820">
      <c r="A6820" s="4" t="inlineStr">
        <is>
          <t>RIACHÃO DO JACUÍPE</t>
        </is>
      </c>
      <c r="B6820" s="17" t="inlineStr">
        <is>
          <t>Sem câmera</t>
        </is>
      </c>
      <c r="C6820" s="22" t="n">
        <v>114</v>
      </c>
      <c r="D6820" s="22" t="n">
        <v>1163</v>
      </c>
      <c r="E6820" s="4" t="inlineStr">
        <is>
          <t>ESCOLA  MUNICIPAL DR. JOÃO CAMPOS</t>
        </is>
      </c>
      <c r="F6820" s="4" t="inlineStr">
        <is>
          <t>POVOADO PONTO NOVO</t>
        </is>
      </c>
      <c r="G6820" s="4" t="inlineStr">
        <is>
          <t>POVOADO PONTO NOVO - ZONA RURAL</t>
        </is>
      </c>
      <c r="H6820" s="17" t="inlineStr">
        <is>
          <t>Rural</t>
        </is>
      </c>
      <c r="I6820" s="7" t="n">
        <v>3</v>
      </c>
      <c r="J6820" s="23" t="n"/>
      <c r="K6820" s="17" t="inlineStr">
        <is>
          <t>Não avaliado</t>
        </is>
      </c>
      <c r="L6820" s="22" t="n"/>
      <c r="M6820" s="17" t="inlineStr">
        <is>
          <t>Não avaliado</t>
        </is>
      </c>
      <c r="N6820" s="22" t="n"/>
      <c r="O6820" s="17" t="inlineStr">
        <is>
          <t>Não avaliado</t>
        </is>
      </c>
      <c r="P6820" s="22" t="n"/>
      <c r="Q6820" s="4" t="n"/>
      <c r="R6820" s="17" t="n"/>
      <c r="S6820" s="17" t="n"/>
      <c r="T6820" s="24" t="n"/>
      <c r="U6820" s="25" t="n"/>
      <c r="V6820" s="25" t="n"/>
    </row>
    <row r="6821">
      <c r="A6821" s="4" t="inlineStr">
        <is>
          <t>RIACHÃO DO JACUÍPE</t>
        </is>
      </c>
      <c r="B6821" s="17" t="inlineStr">
        <is>
          <t>Sem câmera</t>
        </is>
      </c>
      <c r="C6821" s="22" t="n">
        <v>114</v>
      </c>
      <c r="D6821" s="22" t="n">
        <v>1180</v>
      </c>
      <c r="E6821" s="4" t="inlineStr">
        <is>
          <t>ASSOCIAÇÃO COMUNITÁRIA DE AÇUDE</t>
        </is>
      </c>
      <c r="F6821" s="4" t="inlineStr">
        <is>
          <t>POVOADO DE AÇUDE</t>
        </is>
      </c>
      <c r="G6821" s="4" t="inlineStr">
        <is>
          <t>POVOADO AÇUDE - ZONA RURAL</t>
        </is>
      </c>
      <c r="H6821" s="17" t="inlineStr">
        <is>
          <t>Rural</t>
        </is>
      </c>
      <c r="I6821" s="7" t="n">
        <v>1</v>
      </c>
      <c r="J6821" s="23" t="n"/>
      <c r="K6821" s="17" t="inlineStr">
        <is>
          <t>Não avaliado</t>
        </is>
      </c>
      <c r="L6821" s="22" t="n"/>
      <c r="M6821" s="17" t="inlineStr">
        <is>
          <t>Não avaliado</t>
        </is>
      </c>
      <c r="N6821" s="22" t="n"/>
      <c r="O6821" s="17" t="inlineStr">
        <is>
          <t>Não avaliado</t>
        </is>
      </c>
      <c r="P6821" s="22" t="n"/>
      <c r="Q6821" s="4" t="n"/>
      <c r="R6821" s="17" t="n"/>
      <c r="S6821" s="17" t="n"/>
      <c r="T6821" s="24" t="n"/>
      <c r="U6821" s="25" t="n"/>
      <c r="V6821" s="25" t="n"/>
    </row>
    <row r="6822">
      <c r="A6822" s="4" t="inlineStr">
        <is>
          <t>RIACHÃO DO JACUÍPE</t>
        </is>
      </c>
      <c r="B6822" s="17" t="inlineStr">
        <is>
          <t>Sem câmera</t>
        </is>
      </c>
      <c r="C6822" s="22" t="n">
        <v>114</v>
      </c>
      <c r="D6822" s="22" t="n">
        <v>1198</v>
      </c>
      <c r="E6822" s="4" t="inlineStr">
        <is>
          <t>ASSOCIAÇÃO DOS PEQUENOS PRODUTORES RURAIS DE MANDASSAIA</t>
        </is>
      </c>
      <c r="F6822" s="4" t="inlineStr">
        <is>
          <t>POVOADO MANDASSAIA</t>
        </is>
      </c>
      <c r="G6822" s="4" t="inlineStr">
        <is>
          <t>POVOADO MANDASSAIA - ZONA RURAL</t>
        </is>
      </c>
      <c r="H6822" s="17" t="inlineStr">
        <is>
          <t>Rural</t>
        </is>
      </c>
      <c r="I6822" s="7" t="n">
        <v>1</v>
      </c>
      <c r="J6822" s="23" t="n"/>
      <c r="K6822" s="17" t="inlineStr">
        <is>
          <t>Não avaliado</t>
        </is>
      </c>
      <c r="L6822" s="22" t="n"/>
      <c r="M6822" s="17" t="inlineStr">
        <is>
          <t>Não avaliado</t>
        </is>
      </c>
      <c r="N6822" s="22" t="n"/>
      <c r="O6822" s="17" t="inlineStr">
        <is>
          <t>Não avaliado</t>
        </is>
      </c>
      <c r="P6822" s="22" t="n"/>
      <c r="Q6822" s="4" t="n"/>
      <c r="R6822" s="17" t="n"/>
      <c r="S6822" s="17" t="n"/>
      <c r="T6822" s="24" t="n"/>
      <c r="U6822" s="25" t="n"/>
      <c r="V6822" s="25" t="n"/>
    </row>
    <row r="6823">
      <c r="A6823" s="4" t="inlineStr">
        <is>
          <t>RIACHÃO DO JACUÍPE</t>
        </is>
      </c>
      <c r="B6823" s="17" t="inlineStr">
        <is>
          <t>Sem câmera</t>
        </is>
      </c>
      <c r="C6823" s="22" t="n">
        <v>114</v>
      </c>
      <c r="D6823" s="22" t="n">
        <v>1210</v>
      </c>
      <c r="E6823" s="4" t="inlineStr">
        <is>
          <t>COLÉGIO ESTADUAL DACILDA RIOS DE OLIVEIRA</t>
        </is>
      </c>
      <c r="F6823" s="4" t="inlineStr">
        <is>
          <t>DISTRITO BARREIROS</t>
        </is>
      </c>
      <c r="G6823" s="4" t="inlineStr">
        <is>
          <t>RUA DO COLÉGIO, S/N - ZONA RURAL</t>
        </is>
      </c>
      <c r="H6823" s="17" t="inlineStr">
        <is>
          <t>Rural</t>
        </is>
      </c>
      <c r="I6823" s="7" t="n">
        <v>6</v>
      </c>
      <c r="J6823" s="23" t="n"/>
      <c r="K6823" s="17" t="inlineStr">
        <is>
          <t>Não avaliado</t>
        </is>
      </c>
      <c r="L6823" s="22" t="n"/>
      <c r="M6823" s="17" t="inlineStr">
        <is>
          <t>Não avaliado</t>
        </is>
      </c>
      <c r="N6823" s="22" t="n"/>
      <c r="O6823" s="17" t="inlineStr">
        <is>
          <t>Não avaliado</t>
        </is>
      </c>
      <c r="P6823" s="22" t="n"/>
      <c r="Q6823" s="4" t="n"/>
      <c r="R6823" s="17" t="n"/>
      <c r="S6823" s="17" t="n"/>
      <c r="T6823" s="24" t="n"/>
      <c r="U6823" s="25" t="n"/>
      <c r="V6823" s="25" t="n"/>
    </row>
    <row r="6824">
      <c r="A6824" s="4" t="inlineStr">
        <is>
          <t>RIACHÃO DO JACUÍPE</t>
        </is>
      </c>
      <c r="B6824" s="17" t="inlineStr">
        <is>
          <t>Sem câmera</t>
        </is>
      </c>
      <c r="C6824" s="22" t="n">
        <v>114</v>
      </c>
      <c r="D6824" s="22" t="n">
        <v>1244</v>
      </c>
      <c r="E6824" s="4" t="inlineStr">
        <is>
          <t>ESCOLA MUNICIPAL CASTRO ALVES</t>
        </is>
      </c>
      <c r="F6824" s="4" t="inlineStr">
        <is>
          <t>DISTRITO DE CHAPADA</t>
        </is>
      </c>
      <c r="G6824" s="4" t="inlineStr">
        <is>
          <t>RUA DERMIVAL MASCARENHAS S/N - ZONA RURAL</t>
        </is>
      </c>
      <c r="H6824" s="17" t="inlineStr">
        <is>
          <t>Rural</t>
        </is>
      </c>
      <c r="I6824" s="7" t="n">
        <v>3</v>
      </c>
      <c r="J6824" s="23" t="n"/>
      <c r="K6824" s="17" t="inlineStr">
        <is>
          <t>Não avaliado</t>
        </is>
      </c>
      <c r="L6824" s="22" t="n"/>
      <c r="M6824" s="17" t="inlineStr">
        <is>
          <t>Não avaliado</t>
        </is>
      </c>
      <c r="N6824" s="22" t="n"/>
      <c r="O6824" s="17" t="inlineStr">
        <is>
          <t>Não avaliado</t>
        </is>
      </c>
      <c r="P6824" s="22" t="n"/>
      <c r="Q6824" s="4" t="n"/>
      <c r="R6824" s="17" t="n"/>
      <c r="S6824" s="17" t="n"/>
      <c r="T6824" s="24" t="n"/>
      <c r="U6824" s="25" t="n"/>
      <c r="V6824" s="25" t="n"/>
    </row>
    <row r="6825">
      <c r="A6825" s="4" t="inlineStr">
        <is>
          <t>RIACHÃO DO JACUÍPE</t>
        </is>
      </c>
      <c r="B6825" s="17" t="inlineStr">
        <is>
          <t>Sem câmera</t>
        </is>
      </c>
      <c r="C6825" s="22" t="n">
        <v>114</v>
      </c>
      <c r="D6825" s="22" t="n">
        <v>1252</v>
      </c>
      <c r="E6825" s="4" t="inlineStr">
        <is>
          <t>ESCOLA ESTADUAL PROF DÍDIMO MASCARENHAS</t>
        </is>
      </c>
      <c r="F6825" s="4" t="inlineStr">
        <is>
          <t>DISTRITO DE CHAPADA</t>
        </is>
      </c>
      <c r="G6825" s="4" t="inlineStr">
        <is>
          <t>RUA DERMIVAL MASCARENHAS S/N - ZONA RURAL</t>
        </is>
      </c>
      <c r="H6825" s="17" t="inlineStr">
        <is>
          <t>Rural</t>
        </is>
      </c>
      <c r="I6825" s="7" t="n">
        <v>3</v>
      </c>
      <c r="J6825" s="23" t="n"/>
      <c r="K6825" s="17" t="inlineStr">
        <is>
          <t>Não avaliado</t>
        </is>
      </c>
      <c r="L6825" s="22" t="n"/>
      <c r="M6825" s="17" t="inlineStr">
        <is>
          <t>Não avaliado</t>
        </is>
      </c>
      <c r="N6825" s="22" t="n"/>
      <c r="O6825" s="17" t="inlineStr">
        <is>
          <t>Não avaliado</t>
        </is>
      </c>
      <c r="P6825" s="22" t="n"/>
      <c r="Q6825" s="4" t="n"/>
      <c r="R6825" s="17" t="n"/>
      <c r="S6825" s="17" t="n"/>
      <c r="T6825" s="24" t="n"/>
      <c r="U6825" s="25" t="n"/>
      <c r="V6825" s="25" t="n"/>
    </row>
    <row r="6826">
      <c r="A6826" s="4" t="inlineStr">
        <is>
          <t>RIACHÃO DO JACUÍPE</t>
        </is>
      </c>
      <c r="B6826" s="17" t="inlineStr">
        <is>
          <t>Sem câmera</t>
        </is>
      </c>
      <c r="C6826" s="22" t="n">
        <v>114</v>
      </c>
      <c r="D6826" s="22" t="n">
        <v>1260</v>
      </c>
      <c r="E6826" s="4" t="inlineStr">
        <is>
          <t>ESCOLA MUNICIPAL CÍCERO PESSOA</t>
        </is>
      </c>
      <c r="F6826" s="4" t="inlineStr">
        <is>
          <t>DISTRITO DE VILA APARECIDA</t>
        </is>
      </c>
      <c r="G6826" s="4" t="inlineStr">
        <is>
          <t>TRAVESSA SÃO BENTO S/N - ZONA RURAL</t>
        </is>
      </c>
      <c r="H6826" s="17" t="inlineStr">
        <is>
          <t>Rural</t>
        </is>
      </c>
      <c r="I6826" s="7" t="n">
        <v>4</v>
      </c>
      <c r="J6826" s="23" t="n"/>
      <c r="K6826" s="17" t="inlineStr">
        <is>
          <t>Não avaliado</t>
        </is>
      </c>
      <c r="L6826" s="22" t="n"/>
      <c r="M6826" s="17" t="inlineStr">
        <is>
          <t>Não avaliado</t>
        </is>
      </c>
      <c r="N6826" s="22" t="n"/>
      <c r="O6826" s="17" t="inlineStr">
        <is>
          <t>Não avaliado</t>
        </is>
      </c>
      <c r="P6826" s="22" t="n"/>
      <c r="Q6826" s="4" t="n"/>
      <c r="R6826" s="17" t="n"/>
      <c r="S6826" s="17" t="n"/>
      <c r="T6826" s="24" t="n"/>
      <c r="U6826" s="25" t="n"/>
      <c r="V6826" s="25" t="n"/>
    </row>
    <row r="6827">
      <c r="A6827" s="4" t="inlineStr">
        <is>
          <t>RIACHÃO DO JACUÍPE</t>
        </is>
      </c>
      <c r="B6827" s="17" t="inlineStr">
        <is>
          <t>Sem câmera</t>
        </is>
      </c>
      <c r="C6827" s="22" t="n">
        <v>114</v>
      </c>
      <c r="D6827" s="22" t="n">
        <v>1279</v>
      </c>
      <c r="E6827" s="4" t="inlineStr">
        <is>
          <t>ESCOLA MUNICIPAL ABRAÃO FERREIRA SANTIAGO</t>
        </is>
      </c>
      <c r="F6827" s="4" t="inlineStr">
        <is>
          <t>POVOADO VILA GUIMARÃES</t>
        </is>
      </c>
      <c r="G6827" s="4" t="inlineStr">
        <is>
          <t>POVOADO VILA GUIMARÃES - ZONA RURAL</t>
        </is>
      </c>
      <c r="H6827" s="17" t="inlineStr">
        <is>
          <t>Rural</t>
        </is>
      </c>
      <c r="I6827" s="7" t="n">
        <v>1</v>
      </c>
      <c r="J6827" s="23" t="n"/>
      <c r="K6827" s="17" t="inlineStr">
        <is>
          <t>Não avaliado</t>
        </is>
      </c>
      <c r="L6827" s="22" t="n"/>
      <c r="M6827" s="17" t="inlineStr">
        <is>
          <t>Não avaliado</t>
        </is>
      </c>
      <c r="N6827" s="22" t="n"/>
      <c r="O6827" s="17" t="inlineStr">
        <is>
          <t>Não avaliado</t>
        </is>
      </c>
      <c r="P6827" s="22" t="n"/>
      <c r="Q6827" s="4" t="n"/>
      <c r="R6827" s="17" t="n"/>
      <c r="S6827" s="17" t="n"/>
      <c r="T6827" s="24" t="n"/>
      <c r="U6827" s="25" t="n"/>
      <c r="V6827" s="25" t="n"/>
    </row>
    <row r="6828">
      <c r="A6828" s="4" t="inlineStr">
        <is>
          <t>RIACHÃO DO JACUÍPE</t>
        </is>
      </c>
      <c r="B6828" s="17" t="inlineStr">
        <is>
          <t>Sem câmera</t>
        </is>
      </c>
      <c r="C6828" s="22" t="n">
        <v>114</v>
      </c>
      <c r="D6828" s="22" t="n">
        <v>1287</v>
      </c>
      <c r="E6828" s="4" t="inlineStr">
        <is>
          <t>ESCOLA MUNICIPAL ROQUE MIRANDA</t>
        </is>
      </c>
      <c r="F6828" s="4" t="inlineStr">
        <is>
          <t>POVOADO MALHADOR</t>
        </is>
      </c>
      <c r="G6828" s="4" t="inlineStr">
        <is>
          <t>POVOADO MALHADOR - ZONA RURAL</t>
        </is>
      </c>
      <c r="H6828" s="17" t="inlineStr">
        <is>
          <t>Rural</t>
        </is>
      </c>
      <c r="I6828" s="7" t="n">
        <v>2</v>
      </c>
      <c r="J6828" s="23" t="n"/>
      <c r="K6828" s="17" t="inlineStr">
        <is>
          <t>Não avaliado</t>
        </is>
      </c>
      <c r="L6828" s="22" t="n"/>
      <c r="M6828" s="17" t="inlineStr">
        <is>
          <t>Não avaliado</t>
        </is>
      </c>
      <c r="N6828" s="22" t="n"/>
      <c r="O6828" s="17" t="inlineStr">
        <is>
          <t>Não avaliado</t>
        </is>
      </c>
      <c r="P6828" s="22" t="n"/>
      <c r="Q6828" s="4" t="n"/>
      <c r="R6828" s="17" t="n"/>
      <c r="S6828" s="17" t="n"/>
      <c r="T6828" s="24" t="n"/>
      <c r="U6828" s="25" t="n"/>
      <c r="V6828" s="25" t="n"/>
    </row>
    <row r="6829">
      <c r="A6829" s="4" t="inlineStr">
        <is>
          <t>RIACHÃO DO JACUÍPE</t>
        </is>
      </c>
      <c r="B6829" s="17" t="inlineStr">
        <is>
          <t>Sem câmera</t>
        </is>
      </c>
      <c r="C6829" s="22" t="n">
        <v>114</v>
      </c>
      <c r="D6829" s="22" t="n">
        <v>1295</v>
      </c>
      <c r="E6829" s="4" t="inlineStr">
        <is>
          <t>ESCOLA MUNICIPAL JOÃO EMILIO SOUZA</t>
        </is>
      </c>
      <c r="F6829" s="4" t="inlineStr">
        <is>
          <t>POVOADO CAMPO ALEGRE</t>
        </is>
      </c>
      <c r="G6829" s="4" t="inlineStr">
        <is>
          <t>POVOADO CAMPO ALEGRE - ZONA RURAL</t>
        </is>
      </c>
      <c r="H6829" s="17" t="inlineStr">
        <is>
          <t>Rural</t>
        </is>
      </c>
      <c r="I6829" s="7" t="n">
        <v>2</v>
      </c>
      <c r="J6829" s="23" t="n"/>
      <c r="K6829" s="17" t="inlineStr">
        <is>
          <t>Não avaliado</t>
        </is>
      </c>
      <c r="L6829" s="22" t="n"/>
      <c r="M6829" s="17" t="inlineStr">
        <is>
          <t>Não avaliado</t>
        </is>
      </c>
      <c r="N6829" s="22" t="n"/>
      <c r="O6829" s="17" t="inlineStr">
        <is>
          <t>Não avaliado</t>
        </is>
      </c>
      <c r="P6829" s="22" t="n"/>
      <c r="Q6829" s="4" t="n"/>
      <c r="R6829" s="17" t="n"/>
      <c r="S6829" s="17" t="n"/>
      <c r="T6829" s="24" t="n"/>
      <c r="U6829" s="25" t="n"/>
      <c r="V6829" s="25" t="n"/>
    </row>
    <row r="6830">
      <c r="A6830" s="4" t="inlineStr">
        <is>
          <t>RIACHÃO DO JACUÍPE</t>
        </is>
      </c>
      <c r="B6830" s="17" t="inlineStr">
        <is>
          <t>Sem câmera</t>
        </is>
      </c>
      <c r="C6830" s="22" t="n">
        <v>114</v>
      </c>
      <c r="D6830" s="22" t="n">
        <v>1309</v>
      </c>
      <c r="E6830" s="4" t="inlineStr">
        <is>
          <t>ESCOLA MUNICIPAL GODOFREDO CARNEIRO</t>
        </is>
      </c>
      <c r="F6830" s="4" t="inlineStr">
        <is>
          <t>POVOADO SALGADO</t>
        </is>
      </c>
      <c r="G6830" s="4" t="inlineStr">
        <is>
          <t>POVOADO SALGADO - ZONA RURAL</t>
        </is>
      </c>
      <c r="H6830" s="17" t="inlineStr">
        <is>
          <t>Rural</t>
        </is>
      </c>
      <c r="I6830" s="7" t="n">
        <v>1</v>
      </c>
      <c r="J6830" s="23" t="n"/>
      <c r="K6830" s="17" t="inlineStr">
        <is>
          <t>Não avaliado</t>
        </is>
      </c>
      <c r="L6830" s="22" t="n"/>
      <c r="M6830" s="17" t="inlineStr">
        <is>
          <t>Não avaliado</t>
        </is>
      </c>
      <c r="N6830" s="22" t="n"/>
      <c r="O6830" s="17" t="inlineStr">
        <is>
          <t>Não avaliado</t>
        </is>
      </c>
      <c r="P6830" s="22" t="n"/>
      <c r="Q6830" s="4" t="n"/>
      <c r="R6830" s="17" t="n"/>
      <c r="S6830" s="17" t="n"/>
      <c r="T6830" s="24" t="n"/>
      <c r="U6830" s="25" t="n"/>
      <c r="V6830" s="25" t="n"/>
    </row>
    <row r="6831">
      <c r="A6831" s="4" t="inlineStr">
        <is>
          <t>RIACHÃO DO JACUÍPE</t>
        </is>
      </c>
      <c r="B6831" s="17" t="inlineStr">
        <is>
          <t>Sem câmera</t>
        </is>
      </c>
      <c r="C6831" s="22" t="n">
        <v>114</v>
      </c>
      <c r="D6831" s="22" t="n">
        <v>1317</v>
      </c>
      <c r="E6831" s="4" t="inlineStr">
        <is>
          <t>ESCOLA MUNICIPAL PROF JOSÉ EXPEDITO</t>
        </is>
      </c>
      <c r="F6831" s="4" t="inlineStr">
        <is>
          <t>POVOADO CHAPADINHA</t>
        </is>
      </c>
      <c r="G6831" s="4" t="inlineStr">
        <is>
          <t>POVOADO CHAPADINHA - ZONA RURAL</t>
        </is>
      </c>
      <c r="H6831" s="17" t="inlineStr">
        <is>
          <t>Rural</t>
        </is>
      </c>
      <c r="I6831" s="7" t="n">
        <v>1</v>
      </c>
      <c r="J6831" s="23" t="n"/>
      <c r="K6831" s="17" t="inlineStr">
        <is>
          <t>Não avaliado</t>
        </is>
      </c>
      <c r="L6831" s="22" t="n"/>
      <c r="M6831" s="17" t="inlineStr">
        <is>
          <t>Não avaliado</t>
        </is>
      </c>
      <c r="N6831" s="22" t="n"/>
      <c r="O6831" s="17" t="inlineStr">
        <is>
          <t>Não avaliado</t>
        </is>
      </c>
      <c r="P6831" s="22" t="n"/>
      <c r="Q6831" s="4" t="n"/>
      <c r="R6831" s="17" t="n"/>
      <c r="S6831" s="17" t="n"/>
      <c r="T6831" s="24" t="n"/>
      <c r="U6831" s="25" t="n"/>
      <c r="V6831" s="25" t="n"/>
    </row>
    <row r="6832">
      <c r="A6832" s="4" t="inlineStr">
        <is>
          <t>RIACHÃO DO JACUÍPE</t>
        </is>
      </c>
      <c r="B6832" s="17" t="inlineStr">
        <is>
          <t>Sem câmera</t>
        </is>
      </c>
      <c r="C6832" s="22" t="n">
        <v>114</v>
      </c>
      <c r="D6832" s="22" t="n">
        <v>1325</v>
      </c>
      <c r="E6832" s="4" t="inlineStr">
        <is>
          <t>PRÉDIO ESCOLAR PROFESSORA CARMEM SILVA</t>
        </is>
      </c>
      <c r="F6832" s="4" t="inlineStr">
        <is>
          <t>BELA VISTA</t>
        </is>
      </c>
      <c r="G6832" s="4" t="inlineStr">
        <is>
          <t>RUA CID PASSOS, 339 - ZONA URBANA</t>
        </is>
      </c>
      <c r="H6832" s="17" t="inlineStr">
        <is>
          <t>Urbana</t>
        </is>
      </c>
      <c r="I6832" s="7" t="n">
        <v>3</v>
      </c>
      <c r="J6832" s="23" t="n"/>
      <c r="K6832" s="17" t="inlineStr">
        <is>
          <t>Não avaliado</t>
        </is>
      </c>
      <c r="L6832" s="22" t="n"/>
      <c r="M6832" s="17" t="inlineStr">
        <is>
          <t>Não avaliado</t>
        </is>
      </c>
      <c r="N6832" s="22" t="n"/>
      <c r="O6832" s="17" t="inlineStr">
        <is>
          <t>Não avaliado</t>
        </is>
      </c>
      <c r="P6832" s="22" t="n"/>
      <c r="Q6832" s="4" t="n"/>
      <c r="R6832" s="17" t="n"/>
      <c r="S6832" s="17" t="n"/>
      <c r="T6832" s="24" t="n"/>
      <c r="U6832" s="25" t="n"/>
      <c r="V6832" s="25" t="n"/>
    </row>
    <row r="6833">
      <c r="A6833" s="4" t="inlineStr">
        <is>
          <t>RIACHÃO DO JACUÍPE</t>
        </is>
      </c>
      <c r="B6833" s="17" t="inlineStr">
        <is>
          <t>Sem câmera</t>
        </is>
      </c>
      <c r="C6833" s="22" t="n">
        <v>114</v>
      </c>
      <c r="D6833" s="22" t="n">
        <v>1333</v>
      </c>
      <c r="E6833" s="4" t="inlineStr">
        <is>
          <t>ESCOLA MUNICIPAL  IZAURO DE SOUZA</t>
        </is>
      </c>
      <c r="F6833" s="4" t="inlineStr">
        <is>
          <t>POVOADO MARAÍBA</t>
        </is>
      </c>
      <c r="G6833" s="4" t="inlineStr">
        <is>
          <t>POVOADO MARAÍBA - ZONA RURAL</t>
        </is>
      </c>
      <c r="H6833" s="17" t="inlineStr">
        <is>
          <t>Rural</t>
        </is>
      </c>
      <c r="I6833" s="7" t="n">
        <v>1</v>
      </c>
      <c r="J6833" s="23" t="n"/>
      <c r="K6833" s="17" t="inlineStr">
        <is>
          <t>Não avaliado</t>
        </is>
      </c>
      <c r="L6833" s="22" t="n"/>
      <c r="M6833" s="17" t="inlineStr">
        <is>
          <t>Não avaliado</t>
        </is>
      </c>
      <c r="N6833" s="22" t="n"/>
      <c r="O6833" s="17" t="inlineStr">
        <is>
          <t>Não avaliado</t>
        </is>
      </c>
      <c r="P6833" s="22" t="n"/>
      <c r="Q6833" s="4" t="n"/>
      <c r="R6833" s="17" t="n"/>
      <c r="S6833" s="17" t="n"/>
      <c r="T6833" s="24" t="n"/>
      <c r="U6833" s="25" t="n"/>
      <c r="V6833" s="25" t="n"/>
    </row>
    <row r="6834">
      <c r="A6834" s="4" t="inlineStr">
        <is>
          <t>RIACHÃO DO JACUÍPE</t>
        </is>
      </c>
      <c r="B6834" s="17" t="inlineStr">
        <is>
          <t>Sem câmera</t>
        </is>
      </c>
      <c r="C6834" s="22" t="n">
        <v>114</v>
      </c>
      <c r="D6834" s="22" t="n">
        <v>1341</v>
      </c>
      <c r="E6834" s="4" t="inlineStr">
        <is>
          <t>ESCOLA MUNICIPAL DOM AVELAR BRANDÃO VILELLA</t>
        </is>
      </c>
      <c r="F6834" s="4" t="inlineStr">
        <is>
          <t>POVOADO TERRA BRANCA</t>
        </is>
      </c>
      <c r="G6834" s="4" t="inlineStr">
        <is>
          <t>POVOADO TERRA BRANCA - ZONA RURAL</t>
        </is>
      </c>
      <c r="H6834" s="17" t="inlineStr">
        <is>
          <t>Rural</t>
        </is>
      </c>
      <c r="I6834" s="7" t="n">
        <v>2</v>
      </c>
      <c r="J6834" s="23" t="n"/>
      <c r="K6834" s="17" t="inlineStr">
        <is>
          <t>Não avaliado</t>
        </is>
      </c>
      <c r="L6834" s="22" t="n"/>
      <c r="M6834" s="17" t="inlineStr">
        <is>
          <t>Não avaliado</t>
        </is>
      </c>
      <c r="N6834" s="22" t="n"/>
      <c r="O6834" s="17" t="inlineStr">
        <is>
          <t>Não avaliado</t>
        </is>
      </c>
      <c r="P6834" s="22" t="n"/>
      <c r="Q6834" s="4" t="n"/>
      <c r="R6834" s="17" t="n"/>
      <c r="S6834" s="17" t="n"/>
      <c r="T6834" s="24" t="n"/>
      <c r="U6834" s="25" t="n"/>
      <c r="V6834" s="25" t="n"/>
    </row>
    <row r="6835">
      <c r="A6835" s="4" t="inlineStr">
        <is>
          <t>RIACHÃO DO JACUÍPE</t>
        </is>
      </c>
      <c r="B6835" s="17" t="inlineStr">
        <is>
          <t>Sem câmera</t>
        </is>
      </c>
      <c r="C6835" s="22" t="n">
        <v>114</v>
      </c>
      <c r="D6835" s="22" t="n">
        <v>1350</v>
      </c>
      <c r="E6835" s="4" t="inlineStr">
        <is>
          <t>ESCOLA MUNICIPAL SÃO FRANCISCO</t>
        </is>
      </c>
      <c r="F6835" s="4" t="inlineStr">
        <is>
          <t>POVOADO SÃO FRANCISCO</t>
        </is>
      </c>
      <c r="G6835" s="4" t="inlineStr">
        <is>
          <t>POVOADO SÃO FRANCISCO - ZONA RURAL</t>
        </is>
      </c>
      <c r="H6835" s="17" t="inlineStr">
        <is>
          <t>Rural</t>
        </is>
      </c>
      <c r="I6835" s="7" t="n">
        <v>1</v>
      </c>
      <c r="J6835" s="23" t="n"/>
      <c r="K6835" s="17" t="inlineStr">
        <is>
          <t>Não avaliado</t>
        </is>
      </c>
      <c r="L6835" s="22" t="n"/>
      <c r="M6835" s="17" t="inlineStr">
        <is>
          <t>Não avaliado</t>
        </is>
      </c>
      <c r="N6835" s="22" t="n"/>
      <c r="O6835" s="17" t="inlineStr">
        <is>
          <t>Não avaliado</t>
        </is>
      </c>
      <c r="P6835" s="22" t="n"/>
      <c r="Q6835" s="4" t="n"/>
      <c r="R6835" s="17" t="n"/>
      <c r="S6835" s="17" t="n"/>
      <c r="T6835" s="24" t="n"/>
      <c r="U6835" s="25" t="n"/>
      <c r="V6835" s="25" t="n"/>
    </row>
    <row r="6836">
      <c r="A6836" s="4" t="inlineStr">
        <is>
          <t>RIACHÃO DO JACUÍPE</t>
        </is>
      </c>
      <c r="B6836" s="17" t="inlineStr">
        <is>
          <t>Sem câmera</t>
        </is>
      </c>
      <c r="C6836" s="22" t="n">
        <v>114</v>
      </c>
      <c r="D6836" s="22" t="n">
        <v>1368</v>
      </c>
      <c r="E6836" s="4" t="inlineStr">
        <is>
          <t>ESCOLA MUNICIPAL  ANA MASCARENHAS</t>
        </is>
      </c>
      <c r="F6836" s="4" t="inlineStr">
        <is>
          <t>RANCHINHO</t>
        </is>
      </c>
      <c r="G6836" s="4" t="inlineStr">
        <is>
          <t>RUA VÍTOR CARNEIRO MASCARENHAS S/N - ZONA URBANA</t>
        </is>
      </c>
      <c r="H6836" s="17" t="inlineStr">
        <is>
          <t>Urbana</t>
        </is>
      </c>
      <c r="I6836" s="7" t="n">
        <v>3</v>
      </c>
      <c r="J6836" s="23" t="n"/>
      <c r="K6836" s="17" t="inlineStr">
        <is>
          <t>Não avaliado</t>
        </is>
      </c>
      <c r="L6836" s="22" t="n"/>
      <c r="M6836" s="17" t="inlineStr">
        <is>
          <t>Não avaliado</t>
        </is>
      </c>
      <c r="N6836" s="22" t="n"/>
      <c r="O6836" s="17" t="inlineStr">
        <is>
          <t>Não avaliado</t>
        </is>
      </c>
      <c r="P6836" s="22" t="n"/>
      <c r="Q6836" s="4" t="n"/>
      <c r="R6836" s="17" t="n"/>
      <c r="S6836" s="17" t="n"/>
      <c r="T6836" s="24" t="n"/>
      <c r="U6836" s="25" t="n"/>
      <c r="V6836" s="25" t="n"/>
    </row>
    <row r="6837">
      <c r="A6837" s="4" t="inlineStr">
        <is>
          <t>RIACHÃO DO JACUÍPE</t>
        </is>
      </c>
      <c r="B6837" s="17" t="inlineStr">
        <is>
          <t>Sem câmera</t>
        </is>
      </c>
      <c r="C6837" s="22" t="n">
        <v>114</v>
      </c>
      <c r="D6837" s="22" t="n">
        <v>1376</v>
      </c>
      <c r="E6837" s="4" t="inlineStr">
        <is>
          <t>ESCOLA MUNICIPAL MARIA FERREIRA MARTINS</t>
        </is>
      </c>
      <c r="F6837" s="4" t="inlineStr">
        <is>
          <t>CLERISTON ANDRADE - CONJUNTO HABITACIONAL</t>
        </is>
      </c>
      <c r="G6837" s="4" t="inlineStr">
        <is>
          <t>CAMINHO 12 S/N - ZONA URBANA</t>
        </is>
      </c>
      <c r="H6837" s="17" t="inlineStr">
        <is>
          <t>Urbana</t>
        </is>
      </c>
      <c r="I6837" s="7" t="n">
        <v>2</v>
      </c>
      <c r="J6837" s="23" t="n"/>
      <c r="K6837" s="17" t="inlineStr">
        <is>
          <t>Não avaliado</t>
        </is>
      </c>
      <c r="L6837" s="22" t="n"/>
      <c r="M6837" s="17" t="inlineStr">
        <is>
          <t>Não avaliado</t>
        </is>
      </c>
      <c r="N6837" s="22" t="n"/>
      <c r="O6837" s="17" t="inlineStr">
        <is>
          <t>Não avaliado</t>
        </is>
      </c>
      <c r="P6837" s="22" t="n"/>
      <c r="Q6837" s="4" t="n"/>
      <c r="R6837" s="17" t="n"/>
      <c r="S6837" s="17" t="n"/>
      <c r="T6837" s="24" t="n"/>
      <c r="U6837" s="25" t="n"/>
      <c r="V6837" s="25" t="n"/>
    </row>
    <row r="6838">
      <c r="A6838" s="4" t="inlineStr">
        <is>
          <t>RIACHÃO DO JACUÍPE</t>
        </is>
      </c>
      <c r="B6838" s="17" t="inlineStr">
        <is>
          <t>Sem câmera</t>
        </is>
      </c>
      <c r="C6838" s="22" t="n">
        <v>114</v>
      </c>
      <c r="D6838" s="22" t="n">
        <v>1384</v>
      </c>
      <c r="E6838" s="4" t="inlineStr">
        <is>
          <t>ASSOCIAÇÃO DE MORADORES DE BAIXA DA AREIA</t>
        </is>
      </c>
      <c r="F6838" s="4" t="inlineStr">
        <is>
          <t>POVOADO BAIXA DA AREIA</t>
        </is>
      </c>
      <c r="G6838" s="4" t="inlineStr">
        <is>
          <t>POVOADO BAIXA DA AREIA - ZONA RURAL</t>
        </is>
      </c>
      <c r="H6838" s="17" t="inlineStr">
        <is>
          <t>Rural</t>
        </is>
      </c>
      <c r="I6838" s="7" t="n">
        <v>1</v>
      </c>
      <c r="J6838" s="23" t="n"/>
      <c r="K6838" s="17" t="inlineStr">
        <is>
          <t>Não avaliado</t>
        </is>
      </c>
      <c r="L6838" s="22" t="n"/>
      <c r="M6838" s="17" t="inlineStr">
        <is>
          <t>Não avaliado</t>
        </is>
      </c>
      <c r="N6838" s="22" t="n"/>
      <c r="O6838" s="17" t="inlineStr">
        <is>
          <t>Não avaliado</t>
        </is>
      </c>
      <c r="P6838" s="22" t="n"/>
      <c r="Q6838" s="4" t="n"/>
      <c r="R6838" s="17" t="n"/>
      <c r="S6838" s="17" t="n"/>
      <c r="T6838" s="24" t="n"/>
      <c r="U6838" s="25" t="n"/>
      <c r="V6838" s="25" t="n"/>
    </row>
    <row r="6839">
      <c r="A6839" s="4" t="inlineStr">
        <is>
          <t>RIACHÃO DO JACUÍPE</t>
        </is>
      </c>
      <c r="B6839" s="17" t="inlineStr">
        <is>
          <t>Sem câmera</t>
        </is>
      </c>
      <c r="C6839" s="22" t="n">
        <v>114</v>
      </c>
      <c r="D6839" s="22" t="n">
        <v>1392</v>
      </c>
      <c r="E6839" s="4" t="inlineStr">
        <is>
          <t>CENTRO PAROQUIAL</t>
        </is>
      </c>
      <c r="F6839" s="4" t="inlineStr">
        <is>
          <t>VALE DO RIO</t>
        </is>
      </c>
      <c r="G6839" s="4" t="inlineStr">
        <is>
          <t>LOTEAMENTO SÃO JOSÉ I</t>
        </is>
      </c>
      <c r="H6839" s="17" t="inlineStr">
        <is>
          <t>Sem marcação</t>
        </is>
      </c>
      <c r="I6839" s="7" t="n">
        <v>2</v>
      </c>
      <c r="J6839" s="23" t="n"/>
      <c r="K6839" s="17" t="inlineStr">
        <is>
          <t>Não avaliado</t>
        </is>
      </c>
      <c r="L6839" s="22" t="n"/>
      <c r="M6839" s="17" t="inlineStr">
        <is>
          <t>Não avaliado</t>
        </is>
      </c>
      <c r="N6839" s="22" t="n"/>
      <c r="O6839" s="17" t="inlineStr">
        <is>
          <t>Não avaliado</t>
        </is>
      </c>
      <c r="P6839" s="22" t="n"/>
      <c r="Q6839" s="4" t="n"/>
      <c r="R6839" s="17" t="n"/>
      <c r="S6839" s="17" t="n"/>
      <c r="T6839" s="24" t="n"/>
      <c r="U6839" s="25" t="n"/>
      <c r="V6839" s="25" t="n"/>
    </row>
    <row r="6840">
      <c r="A6840" s="4" t="inlineStr">
        <is>
          <t>RIACHÃO DO JACUÍPE</t>
        </is>
      </c>
      <c r="B6840" s="17" t="inlineStr">
        <is>
          <t>Sem câmera</t>
        </is>
      </c>
      <c r="C6840" s="22" t="n">
        <v>114</v>
      </c>
      <c r="D6840" s="22" t="n">
        <v>1414</v>
      </c>
      <c r="E6840" s="4" t="inlineStr">
        <is>
          <t>ESCOLA MUNICIPAL PROFESSOR NELSON PESSOA</t>
        </is>
      </c>
      <c r="F6840" s="4" t="inlineStr">
        <is>
          <t>ALTO DO CRUZEIRO</t>
        </is>
      </c>
      <c r="G6840" s="4" t="inlineStr">
        <is>
          <t>RUA OITO DE DEZEMBRO, S/N - ZONA URBANA</t>
        </is>
      </c>
      <c r="H6840" s="17" t="inlineStr">
        <is>
          <t>Urbana</t>
        </is>
      </c>
      <c r="I6840" s="7" t="n">
        <v>3</v>
      </c>
      <c r="J6840" s="23" t="n"/>
      <c r="K6840" s="17" t="inlineStr">
        <is>
          <t>Não avaliado</t>
        </is>
      </c>
      <c r="L6840" s="22" t="n"/>
      <c r="M6840" s="17" t="inlineStr">
        <is>
          <t>Não avaliado</t>
        </is>
      </c>
      <c r="N6840" s="22" t="n"/>
      <c r="O6840" s="17" t="inlineStr">
        <is>
          <t>Não avaliado</t>
        </is>
      </c>
      <c r="P6840" s="22" t="n"/>
      <c r="Q6840" s="4" t="n"/>
      <c r="R6840" s="17" t="n"/>
      <c r="S6840" s="17" t="n"/>
      <c r="T6840" s="24" t="n"/>
      <c r="U6840" s="25" t="n"/>
      <c r="V6840" s="25" t="n"/>
    </row>
    <row r="6841">
      <c r="A6841" s="4" t="inlineStr">
        <is>
          <t>RIACHÃO DO JACUÍPE</t>
        </is>
      </c>
      <c r="B6841" s="17" t="inlineStr">
        <is>
          <t>Sem câmera</t>
        </is>
      </c>
      <c r="C6841" s="22" t="n">
        <v>114</v>
      </c>
      <c r="D6841" s="22" t="n">
        <v>1430</v>
      </c>
      <c r="E6841" s="4" t="inlineStr">
        <is>
          <t>ESCOLA PROFESSORA ANA NETA RIBEIRO</t>
        </is>
      </c>
      <c r="F6841" s="4" t="inlineStr">
        <is>
          <t>BELA VISTA</t>
        </is>
      </c>
      <c r="G6841" s="4" t="inlineStr">
        <is>
          <t>RUA CID PASSOS, S/N - ZONA URBANA</t>
        </is>
      </c>
      <c r="H6841" s="17" t="inlineStr">
        <is>
          <t>Urbana</t>
        </is>
      </c>
      <c r="I6841" s="7" t="n">
        <v>3</v>
      </c>
      <c r="J6841" s="23" t="n"/>
      <c r="K6841" s="17" t="inlineStr">
        <is>
          <t>Não avaliado</t>
        </is>
      </c>
      <c r="L6841" s="22" t="n"/>
      <c r="M6841" s="17" t="inlineStr">
        <is>
          <t>Não avaliado</t>
        </is>
      </c>
      <c r="N6841" s="22" t="n"/>
      <c r="O6841" s="17" t="inlineStr">
        <is>
          <t>Não avaliado</t>
        </is>
      </c>
      <c r="P6841" s="22" t="n"/>
      <c r="Q6841" s="4" t="n"/>
      <c r="R6841" s="17" t="n"/>
      <c r="S6841" s="17" t="n"/>
      <c r="T6841" s="24" t="n"/>
      <c r="U6841" s="25" t="n"/>
      <c r="V6841" s="25" t="n"/>
    </row>
    <row r="6842">
      <c r="A6842" s="4" t="inlineStr">
        <is>
          <t>RIACHÃO DO JACUÍPE</t>
        </is>
      </c>
      <c r="B6842" s="17" t="inlineStr">
        <is>
          <t>Sem câmera</t>
        </is>
      </c>
      <c r="C6842" s="22" t="n">
        <v>114</v>
      </c>
      <c r="D6842" s="22" t="n">
        <v>1449</v>
      </c>
      <c r="E6842" s="4" t="inlineStr">
        <is>
          <t>ASSOCIAÇÃO COMUNITÁRIA DE CAMPINAS</t>
        </is>
      </c>
      <c r="F6842" s="4" t="inlineStr">
        <is>
          <t>COMUNIDADE DE CAMPINAS</t>
        </is>
      </c>
      <c r="G6842" s="4" t="inlineStr">
        <is>
          <t>COMUNIDADE DE CAMPINAS - ZONA RURAL</t>
        </is>
      </c>
      <c r="H6842" s="17" t="inlineStr">
        <is>
          <t>Rural</t>
        </is>
      </c>
      <c r="I6842" s="7" t="n">
        <v>1</v>
      </c>
      <c r="J6842" s="23" t="n"/>
      <c r="K6842" s="17" t="inlineStr">
        <is>
          <t>Não avaliado</t>
        </is>
      </c>
      <c r="L6842" s="22" t="n"/>
      <c r="M6842" s="17" t="inlineStr">
        <is>
          <t>Não avaliado</t>
        </is>
      </c>
      <c r="N6842" s="22" t="n"/>
      <c r="O6842" s="17" t="inlineStr">
        <is>
          <t>Não avaliado</t>
        </is>
      </c>
      <c r="P6842" s="22" t="n"/>
      <c r="Q6842" s="4" t="n"/>
      <c r="R6842" s="17" t="n"/>
      <c r="S6842" s="17" t="n"/>
      <c r="T6842" s="24" t="n"/>
      <c r="U6842" s="25" t="n"/>
      <c r="V6842" s="25" t="n"/>
    </row>
    <row r="6843">
      <c r="A6843" s="4" t="inlineStr">
        <is>
          <t>RIACHÃO DO JACUÍPE</t>
        </is>
      </c>
      <c r="B6843" s="17" t="inlineStr">
        <is>
          <t>Sem câmera</t>
        </is>
      </c>
      <c r="C6843" s="22" t="n">
        <v>114</v>
      </c>
      <c r="D6843" s="22" t="n">
        <v>1457</v>
      </c>
      <c r="E6843" s="4" t="inlineStr">
        <is>
          <t>ESCOLA MUNICIPAL CATARINA MARIA DE JESUS</t>
        </is>
      </c>
      <c r="F6843" s="4" t="inlineStr">
        <is>
          <t>COMUNIDADE DE CANCELA PRETA</t>
        </is>
      </c>
      <c r="G6843" s="4" t="inlineStr">
        <is>
          <t>COMUNIDADE DE CANCELA PRETA - ZONA RURAL</t>
        </is>
      </c>
      <c r="H6843" s="17" t="inlineStr">
        <is>
          <t>Rural</t>
        </is>
      </c>
      <c r="I6843" s="7" t="n">
        <v>1</v>
      </c>
      <c r="J6843" s="23" t="n"/>
      <c r="K6843" s="17" t="inlineStr">
        <is>
          <t>Não avaliado</t>
        </is>
      </c>
      <c r="L6843" s="22" t="n"/>
      <c r="M6843" s="17" t="inlineStr">
        <is>
          <t>Não avaliado</t>
        </is>
      </c>
      <c r="N6843" s="22" t="n"/>
      <c r="O6843" s="17" t="inlineStr">
        <is>
          <t>Não avaliado</t>
        </is>
      </c>
      <c r="P6843" s="22" t="n"/>
      <c r="Q6843" s="4" t="n"/>
      <c r="R6843" s="17" t="n"/>
      <c r="S6843" s="17" t="n"/>
      <c r="T6843" s="24" t="n"/>
      <c r="U6843" s="25" t="n"/>
      <c r="V6843" s="25" t="n"/>
    </row>
    <row r="6844">
      <c r="A6844" s="4" t="inlineStr">
        <is>
          <t>RIACHÃO DO JACUÍPE</t>
        </is>
      </c>
      <c r="B6844" s="17" t="inlineStr">
        <is>
          <t>Sem câmera</t>
        </is>
      </c>
      <c r="C6844" s="22" t="n">
        <v>114</v>
      </c>
      <c r="D6844" s="22" t="n">
        <v>1465</v>
      </c>
      <c r="E6844" s="4" t="inlineStr">
        <is>
          <t>IGREJA CATÓLICA DA COMUNIDADE DE SÃO LOURENÇO</t>
        </is>
      </c>
      <c r="F6844" s="4" t="inlineStr">
        <is>
          <t>COMUNIDADE DE SÃO LOURENÇO</t>
        </is>
      </c>
      <c r="G6844" s="4" t="inlineStr">
        <is>
          <t>COMUNIDADE DE SÃO LOURENÇO - ZONA RURAL</t>
        </is>
      </c>
      <c r="H6844" s="17" t="inlineStr">
        <is>
          <t>Rural</t>
        </is>
      </c>
      <c r="I6844" s="7" t="n">
        <v>1</v>
      </c>
      <c r="J6844" s="23" t="n"/>
      <c r="K6844" s="17" t="inlineStr">
        <is>
          <t>Não avaliado</t>
        </is>
      </c>
      <c r="L6844" s="22" t="n"/>
      <c r="M6844" s="17" t="inlineStr">
        <is>
          <t>Não avaliado</t>
        </is>
      </c>
      <c r="N6844" s="22" t="n"/>
      <c r="O6844" s="17" t="inlineStr">
        <is>
          <t>Não avaliado</t>
        </is>
      </c>
      <c r="P6844" s="22" t="n"/>
      <c r="Q6844" s="4" t="n"/>
      <c r="R6844" s="17" t="n"/>
      <c r="S6844" s="17" t="n"/>
      <c r="T6844" s="24" t="n"/>
      <c r="U6844" s="25" t="n"/>
      <c r="V6844" s="25" t="n"/>
    </row>
    <row r="6845">
      <c r="A6845" s="4" t="inlineStr">
        <is>
          <t>RIACHO DE SANTANA</t>
        </is>
      </c>
      <c r="B6845" s="17" t="inlineStr">
        <is>
          <t>Sem câmera</t>
        </is>
      </c>
      <c r="C6845" s="22" t="n">
        <v>113</v>
      </c>
      <c r="D6845" s="22" t="n">
        <v>1040</v>
      </c>
      <c r="E6845" s="4" t="inlineStr">
        <is>
          <t>COLEGIO ESTADUAL SINESIO COSTA</t>
        </is>
      </c>
      <c r="F6845" s="4" t="inlineStr">
        <is>
          <t>MATO VERDE</t>
        </is>
      </c>
      <c r="G6845" s="4" t="inlineStr">
        <is>
          <t>RUA MANOEL GUIMARAES - ZONA URBANA</t>
        </is>
      </c>
      <c r="H6845" s="17" t="inlineStr">
        <is>
          <t>Urbana</t>
        </is>
      </c>
      <c r="I6845" s="7" t="n">
        <v>14</v>
      </c>
      <c r="J6845" s="23" t="n"/>
      <c r="K6845" s="17" t="inlineStr">
        <is>
          <t>Sem câmera</t>
        </is>
      </c>
      <c r="L6845" s="22" t="n">
        <v>0</v>
      </c>
      <c r="M6845" s="17" t="inlineStr">
        <is>
          <t>Sem câmera</t>
        </is>
      </c>
      <c r="N6845" s="22" t="n">
        <v>0</v>
      </c>
      <c r="O6845" s="17" t="inlineStr">
        <is>
          <t>Sem câmera</t>
        </is>
      </c>
      <c r="P6845" s="22" t="n">
        <v>0</v>
      </c>
      <c r="Q6845" s="4" t="n"/>
      <c r="R6845" s="17" t="n"/>
      <c r="S6845" s="17" t="n"/>
      <c r="T6845" s="24" t="n"/>
      <c r="U6845" s="25" t="n">
        <v>-13.6148589</v>
      </c>
      <c r="V6845" s="25" t="n">
        <v>-42.9363783</v>
      </c>
    </row>
    <row r="6846">
      <c r="A6846" s="4" t="inlineStr">
        <is>
          <t>RIACHO DE SANTANA</t>
        </is>
      </c>
      <c r="B6846" s="17" t="inlineStr">
        <is>
          <t>Sem câmera</t>
        </is>
      </c>
      <c r="C6846" s="22" t="n">
        <v>113</v>
      </c>
      <c r="D6846" s="22" t="n">
        <v>1058</v>
      </c>
      <c r="E6846" s="4" t="inlineStr">
        <is>
          <t>COLEGIO MUNICIPAL MARIA AMARAL GUIMARAES GONDIM</t>
        </is>
      </c>
      <c r="F6846" s="4" t="inlineStr">
        <is>
          <t>CENTRO</t>
        </is>
      </c>
      <c r="G6846" s="4" t="inlineStr">
        <is>
          <t>RUA GERCINO COELHO S/N - ZONA URBANA</t>
        </is>
      </c>
      <c r="H6846" s="17" t="inlineStr">
        <is>
          <t>Urbana</t>
        </is>
      </c>
      <c r="I6846" s="7" t="n">
        <v>10</v>
      </c>
      <c r="J6846" s="23" t="n"/>
      <c r="K6846" s="17" t="inlineStr">
        <is>
          <t>Sem câmera</t>
        </is>
      </c>
      <c r="L6846" s="22" t="n">
        <v>0</v>
      </c>
      <c r="M6846" s="17" t="inlineStr">
        <is>
          <t>Sem câmera</t>
        </is>
      </c>
      <c r="N6846" s="22" t="n">
        <v>0</v>
      </c>
      <c r="O6846" s="17" t="inlineStr">
        <is>
          <t>Sem câmera</t>
        </is>
      </c>
      <c r="P6846" s="22" t="n">
        <v>0</v>
      </c>
      <c r="Q6846" s="4" t="n"/>
      <c r="R6846" s="17" t="n"/>
      <c r="S6846" s="17" t="n"/>
      <c r="T6846" s="24" t="n"/>
      <c r="U6846" s="25" t="n">
        <v>-13.6094985</v>
      </c>
      <c r="V6846" s="25" t="n">
        <v>-42.937435</v>
      </c>
    </row>
    <row r="6847">
      <c r="A6847" s="4" t="inlineStr">
        <is>
          <t>RIACHO DE SANTANA</t>
        </is>
      </c>
      <c r="B6847" s="17" t="inlineStr">
        <is>
          <t>Sem câmera</t>
        </is>
      </c>
      <c r="C6847" s="22" t="n">
        <v>113</v>
      </c>
      <c r="D6847" s="22" t="n">
        <v>1074</v>
      </c>
      <c r="E6847" s="4" t="inlineStr">
        <is>
          <t>ESCOLA MUNICIPAL ARNALDO CARDOSO</t>
        </is>
      </c>
      <c r="F6847" s="4" t="inlineStr">
        <is>
          <t>CENTRO</t>
        </is>
      </c>
      <c r="G6847" s="4" t="inlineStr">
        <is>
          <t>RUA DUQUE DE CAXIAS S/N - ZONA URBANA</t>
        </is>
      </c>
      <c r="H6847" s="17" t="inlineStr">
        <is>
          <t>Urbana</t>
        </is>
      </c>
      <c r="I6847" s="7" t="n">
        <v>6</v>
      </c>
      <c r="J6847" s="23" t="n"/>
      <c r="K6847" s="17" t="inlineStr">
        <is>
          <t>Sem câmera</t>
        </is>
      </c>
      <c r="L6847" s="22" t="n">
        <v>0</v>
      </c>
      <c r="M6847" s="17" t="inlineStr">
        <is>
          <t>Sem câmera</t>
        </is>
      </c>
      <c r="N6847" s="22" t="n">
        <v>0</v>
      </c>
      <c r="O6847" s="17" t="inlineStr">
        <is>
          <t>Sem câmera</t>
        </is>
      </c>
      <c r="P6847" s="22" t="n">
        <v>0</v>
      </c>
      <c r="Q6847" s="4" t="n"/>
      <c r="R6847" s="17" t="n"/>
      <c r="S6847" s="17" t="n"/>
      <c r="T6847" s="24" t="n"/>
      <c r="U6847" s="25" t="n">
        <v>-13.6094149</v>
      </c>
      <c r="V6847" s="25" t="n">
        <v>-42.9389111</v>
      </c>
    </row>
    <row r="6848">
      <c r="A6848" s="4" t="inlineStr">
        <is>
          <t>RIACHO DE SANTANA</t>
        </is>
      </c>
      <c r="B6848" s="17" t="inlineStr">
        <is>
          <t>Sem câmera</t>
        </is>
      </c>
      <c r="C6848" s="22" t="n">
        <v>113</v>
      </c>
      <c r="D6848" s="22" t="n">
        <v>1082</v>
      </c>
      <c r="E6848" s="4" t="inlineStr">
        <is>
          <t>CENTRO DE EDUCAÇÃO INFANTIL OLGA ROCHA GOMES</t>
        </is>
      </c>
      <c r="F6848" s="4" t="inlineStr">
        <is>
          <t>MATO VERDE</t>
        </is>
      </c>
      <c r="G6848" s="4" t="inlineStr">
        <is>
          <t>RUA DOM PEDRO I - S/N - ZONA URBANA</t>
        </is>
      </c>
      <c r="H6848" s="17" t="inlineStr">
        <is>
          <t>Urbana</t>
        </is>
      </c>
      <c r="I6848" s="7" t="n">
        <v>5</v>
      </c>
      <c r="J6848" s="23" t="n"/>
      <c r="K6848" s="17" t="inlineStr">
        <is>
          <t>Sem câmera</t>
        </is>
      </c>
      <c r="L6848" s="22" t="n">
        <v>0</v>
      </c>
      <c r="M6848" s="17" t="inlineStr">
        <is>
          <t>Sem câmera</t>
        </is>
      </c>
      <c r="N6848" s="22" t="n">
        <v>0</v>
      </c>
      <c r="O6848" s="17" t="inlineStr">
        <is>
          <t>Sem câmera</t>
        </is>
      </c>
      <c r="P6848" s="22" t="n">
        <v>0</v>
      </c>
      <c r="Q6848" s="4" t="n"/>
      <c r="R6848" s="17" t="n"/>
      <c r="S6848" s="17" t="n"/>
      <c r="T6848" s="24" t="n"/>
      <c r="U6848" s="25" t="n">
        <v>-13.6172875</v>
      </c>
      <c r="V6848" s="25" t="n">
        <v>-42.936451</v>
      </c>
    </row>
    <row r="6849">
      <c r="A6849" s="4" t="inlineStr">
        <is>
          <t>RIACHO DE SANTANA</t>
        </is>
      </c>
      <c r="B6849" s="17" t="inlineStr">
        <is>
          <t>Sem câmera</t>
        </is>
      </c>
      <c r="C6849" s="22" t="n">
        <v>113</v>
      </c>
      <c r="D6849" s="22" t="n">
        <v>1090</v>
      </c>
      <c r="E6849" s="4" t="inlineStr">
        <is>
          <t>COLEGIO MUNICIPAL DE CAMPINAS</t>
        </is>
      </c>
      <c r="F6849" s="4" t="inlineStr">
        <is>
          <t>POVOADO CAMPINAS</t>
        </is>
      </c>
      <c r="G6849" s="4" t="inlineStr">
        <is>
          <t>POVOADO CAMPINAS - ZONA RURAL</t>
        </is>
      </c>
      <c r="H6849" s="17" t="inlineStr">
        <is>
          <t>Rural</t>
        </is>
      </c>
      <c r="I6849" s="7" t="n">
        <v>2</v>
      </c>
      <c r="J6849" s="23" t="n"/>
      <c r="K6849" s="17" t="inlineStr">
        <is>
          <t>Sem câmera</t>
        </is>
      </c>
      <c r="L6849" s="22" t="n">
        <v>0</v>
      </c>
      <c r="M6849" s="17" t="inlineStr">
        <is>
          <t>Sem câmera</t>
        </is>
      </c>
      <c r="N6849" s="22" t="n">
        <v>0</v>
      </c>
      <c r="O6849" s="17" t="inlineStr">
        <is>
          <t>Sem câmera</t>
        </is>
      </c>
      <c r="P6849" s="22" t="n">
        <v>0</v>
      </c>
      <c r="Q6849" s="4" t="n"/>
      <c r="R6849" s="17" t="n"/>
      <c r="S6849" s="17" t="n"/>
      <c r="T6849" s="24" t="n"/>
      <c r="U6849" s="25" t="n">
        <v>-13.9473899</v>
      </c>
      <c r="V6849" s="25" t="n">
        <v>-43.1200354</v>
      </c>
    </row>
    <row r="6850">
      <c r="A6850" s="4" t="inlineStr">
        <is>
          <t>RIACHO DE SANTANA</t>
        </is>
      </c>
      <c r="B6850" s="17" t="inlineStr">
        <is>
          <t>Sem câmera</t>
        </is>
      </c>
      <c r="C6850" s="22" t="n">
        <v>113</v>
      </c>
      <c r="D6850" s="22" t="n">
        <v>1112</v>
      </c>
      <c r="E6850" s="4" t="inlineStr">
        <is>
          <t>COLEGIO MUNICIPAL DE VESPERINA</t>
        </is>
      </c>
      <c r="F6850" s="4" t="inlineStr">
        <is>
          <t>POVOADO VESPERINA</t>
        </is>
      </c>
      <c r="G6850" s="4" t="inlineStr">
        <is>
          <t>POVOADO VESPERINA - ZONA RURAL</t>
        </is>
      </c>
      <c r="H6850" s="17" t="inlineStr">
        <is>
          <t>Rural</t>
        </is>
      </c>
      <c r="I6850" s="7" t="n">
        <v>3</v>
      </c>
      <c r="J6850" s="23" t="n"/>
      <c r="K6850" s="17" t="inlineStr">
        <is>
          <t>Sem câmera</t>
        </is>
      </c>
      <c r="L6850" s="22" t="n">
        <v>0</v>
      </c>
      <c r="M6850" s="17" t="inlineStr">
        <is>
          <t>Sem câmera</t>
        </is>
      </c>
      <c r="N6850" s="22" t="n">
        <v>0</v>
      </c>
      <c r="O6850" s="17" t="inlineStr">
        <is>
          <t>Sem câmera</t>
        </is>
      </c>
      <c r="P6850" s="22" t="n">
        <v>0</v>
      </c>
      <c r="Q6850" s="4" t="n"/>
      <c r="R6850" s="17" t="n"/>
      <c r="S6850" s="17" t="n"/>
      <c r="T6850" s="24" t="n"/>
      <c r="U6850" s="25" t="n">
        <v>-13.9688751</v>
      </c>
      <c r="V6850" s="25" t="n">
        <v>-43.3604068</v>
      </c>
    </row>
    <row r="6851">
      <c r="A6851" s="4" t="inlineStr">
        <is>
          <t>RIACHO DE SANTANA</t>
        </is>
      </c>
      <c r="B6851" s="17" t="inlineStr">
        <is>
          <t>Sem câmera</t>
        </is>
      </c>
      <c r="C6851" s="22" t="n">
        <v>113</v>
      </c>
      <c r="D6851" s="22" t="n">
        <v>1120</v>
      </c>
      <c r="E6851" s="4" t="inlineStr">
        <is>
          <t>COLEGIO MUNICIPAL DE AGRESTE</t>
        </is>
      </c>
      <c r="F6851" s="4" t="inlineStr">
        <is>
          <t>POVOADO AGRESTE</t>
        </is>
      </c>
      <c r="G6851" s="4" t="inlineStr">
        <is>
          <t>POVOADO AGRESTE - ZONA RURAL</t>
        </is>
      </c>
      <c r="H6851" s="17" t="inlineStr">
        <is>
          <t>Rural</t>
        </is>
      </c>
      <c r="I6851" s="7" t="n">
        <v>2</v>
      </c>
      <c r="J6851" s="23" t="n"/>
      <c r="K6851" s="17" t="inlineStr">
        <is>
          <t>Sem câmera</t>
        </is>
      </c>
      <c r="L6851" s="22" t="n">
        <v>0</v>
      </c>
      <c r="M6851" s="17" t="inlineStr">
        <is>
          <t>Sem câmera</t>
        </is>
      </c>
      <c r="N6851" s="22" t="n">
        <v>0</v>
      </c>
      <c r="O6851" s="17" t="inlineStr">
        <is>
          <t>Sem câmera</t>
        </is>
      </c>
      <c r="P6851" s="22" t="n">
        <v>0</v>
      </c>
      <c r="Q6851" s="4" t="n"/>
      <c r="R6851" s="17" t="n"/>
      <c r="S6851" s="17" t="n"/>
      <c r="T6851" s="24" t="n"/>
      <c r="U6851" s="25" t="n">
        <v>-13.8740543</v>
      </c>
      <c r="V6851" s="25" t="n">
        <v>-43.2110399</v>
      </c>
    </row>
    <row r="6852">
      <c r="A6852" s="4" t="inlineStr">
        <is>
          <t>RIACHO DE SANTANA</t>
        </is>
      </c>
      <c r="B6852" s="17" t="inlineStr">
        <is>
          <t>Sem câmera</t>
        </is>
      </c>
      <c r="C6852" s="22" t="n">
        <v>113</v>
      </c>
      <c r="D6852" s="22" t="n">
        <v>1139</v>
      </c>
      <c r="E6852" s="4" t="inlineStr">
        <is>
          <t>COLEGIO MUNICIPAL DE SANTA RITA</t>
        </is>
      </c>
      <c r="F6852" s="4" t="inlineStr">
        <is>
          <t>POVOADO SANTA RITA</t>
        </is>
      </c>
      <c r="G6852" s="4" t="inlineStr">
        <is>
          <t>POVOADO SANTA RITA - ZONA RURAL</t>
        </is>
      </c>
      <c r="H6852" s="17" t="inlineStr">
        <is>
          <t>Rural</t>
        </is>
      </c>
      <c r="I6852" s="7" t="n">
        <v>5</v>
      </c>
      <c r="J6852" s="23" t="n"/>
      <c r="K6852" s="17" t="inlineStr">
        <is>
          <t>Sem câmera</t>
        </is>
      </c>
      <c r="L6852" s="22" t="n">
        <v>0</v>
      </c>
      <c r="M6852" s="17" t="inlineStr">
        <is>
          <t>Sem câmera</t>
        </is>
      </c>
      <c r="N6852" s="22" t="n">
        <v>0</v>
      </c>
      <c r="O6852" s="17" t="inlineStr">
        <is>
          <t>Sem câmera</t>
        </is>
      </c>
      <c r="P6852" s="22" t="n">
        <v>0</v>
      </c>
      <c r="Q6852" s="4" t="n"/>
      <c r="R6852" s="17" t="n"/>
      <c r="S6852" s="17" t="n"/>
      <c r="T6852" s="24" t="n"/>
      <c r="U6852" s="25" t="n">
        <v>-13.4423021</v>
      </c>
      <c r="V6852" s="25" t="n">
        <v>-43.0174117</v>
      </c>
    </row>
    <row r="6853">
      <c r="A6853" s="4" t="inlineStr">
        <is>
          <t>RIACHO DE SANTANA</t>
        </is>
      </c>
      <c r="B6853" s="17" t="inlineStr">
        <is>
          <t>Sem câmera</t>
        </is>
      </c>
      <c r="C6853" s="22" t="n">
        <v>113</v>
      </c>
      <c r="D6853" s="22" t="n">
        <v>1147</v>
      </c>
      <c r="E6853" s="4" t="inlineStr">
        <is>
          <t>COLEGIO MUNICIPAL DE LAGUNA</t>
        </is>
      </c>
      <c r="F6853" s="4" t="inlineStr">
        <is>
          <t>POVOADO LAGUNA</t>
        </is>
      </c>
      <c r="G6853" s="4" t="inlineStr">
        <is>
          <t>POVOADO LAGUNA - ZONA RURAL</t>
        </is>
      </c>
      <c r="H6853" s="17" t="inlineStr">
        <is>
          <t>Rural</t>
        </is>
      </c>
      <c r="I6853" s="7" t="n">
        <v>6</v>
      </c>
      <c r="J6853" s="23" t="n"/>
      <c r="K6853" s="17" t="inlineStr">
        <is>
          <t>Sem câmera</t>
        </is>
      </c>
      <c r="L6853" s="22" t="n">
        <v>0</v>
      </c>
      <c r="M6853" s="17" t="inlineStr">
        <is>
          <t>Sem câmera</t>
        </is>
      </c>
      <c r="N6853" s="22" t="n">
        <v>0</v>
      </c>
      <c r="O6853" s="17" t="inlineStr">
        <is>
          <t>Sem câmera</t>
        </is>
      </c>
      <c r="P6853" s="22" t="n">
        <v>0</v>
      </c>
      <c r="Q6853" s="4" t="n"/>
      <c r="R6853" s="17" t="n"/>
      <c r="S6853" s="17" t="n"/>
      <c r="T6853" s="24" t="n"/>
      <c r="U6853" s="25" t="n">
        <v>-13.6416252</v>
      </c>
      <c r="V6853" s="25" t="n">
        <v>-43.1792779</v>
      </c>
    </row>
    <row r="6854">
      <c r="A6854" s="4" t="inlineStr">
        <is>
          <t>RIACHO DE SANTANA</t>
        </is>
      </c>
      <c r="B6854" s="17" t="inlineStr">
        <is>
          <t>Sem câmera</t>
        </is>
      </c>
      <c r="C6854" s="22" t="n">
        <v>113</v>
      </c>
      <c r="D6854" s="22" t="n">
        <v>1155</v>
      </c>
      <c r="E6854" s="4" t="inlineStr">
        <is>
          <t>COLEGIO MUNICIPAL DA MATA</t>
        </is>
      </c>
      <c r="F6854" s="4" t="inlineStr">
        <is>
          <t>POVOADO MATA</t>
        </is>
      </c>
      <c r="G6854" s="4" t="inlineStr">
        <is>
          <t>POVOADO MATA - ZONA RURAL</t>
        </is>
      </c>
      <c r="H6854" s="17" t="inlineStr">
        <is>
          <t>Rural</t>
        </is>
      </c>
      <c r="I6854" s="7" t="n">
        <v>2</v>
      </c>
      <c r="J6854" s="23" t="n"/>
      <c r="K6854" s="17" t="inlineStr">
        <is>
          <t>Sem câmera</t>
        </is>
      </c>
      <c r="L6854" s="22" t="n">
        <v>0</v>
      </c>
      <c r="M6854" s="17" t="inlineStr">
        <is>
          <t>Sem câmera</t>
        </is>
      </c>
      <c r="N6854" s="22" t="n">
        <v>0</v>
      </c>
      <c r="O6854" s="17" t="inlineStr">
        <is>
          <t>Sem câmera</t>
        </is>
      </c>
      <c r="P6854" s="22" t="n">
        <v>0</v>
      </c>
      <c r="Q6854" s="4" t="n"/>
      <c r="R6854" s="17" t="n"/>
      <c r="S6854" s="17" t="n"/>
      <c r="T6854" s="24" t="n"/>
      <c r="U6854" s="25" t="n">
        <v>-13.4870309</v>
      </c>
      <c r="V6854" s="25" t="n">
        <v>-42.9333529</v>
      </c>
    </row>
    <row r="6855">
      <c r="A6855" s="4" t="inlineStr">
        <is>
          <t>RIACHO DE SANTANA</t>
        </is>
      </c>
      <c r="B6855" s="17" t="inlineStr">
        <is>
          <t>Sem câmera</t>
        </is>
      </c>
      <c r="C6855" s="22" t="n">
        <v>113</v>
      </c>
      <c r="D6855" s="22" t="n">
        <v>1210</v>
      </c>
      <c r="E6855" s="4" t="inlineStr">
        <is>
          <t>COLEGIO MUNICIPAL DE BOTUQUARA</t>
        </is>
      </c>
      <c r="F6855" s="4" t="inlineStr">
        <is>
          <t>DISTRITO BOTUQUARA</t>
        </is>
      </c>
      <c r="G6855" s="4" t="inlineStr">
        <is>
          <t>DISTRITO BOTUQUARA - ZONA RURAL</t>
        </is>
      </c>
      <c r="H6855" s="17" t="inlineStr">
        <is>
          <t>Rural</t>
        </is>
      </c>
      <c r="I6855" s="7" t="n">
        <v>6</v>
      </c>
      <c r="J6855" s="23" t="n"/>
      <c r="K6855" s="17" t="inlineStr">
        <is>
          <t>Sem câmera</t>
        </is>
      </c>
      <c r="L6855" s="22" t="n">
        <v>0</v>
      </c>
      <c r="M6855" s="17" t="inlineStr">
        <is>
          <t>Sem câmera</t>
        </is>
      </c>
      <c r="N6855" s="22" t="n">
        <v>0</v>
      </c>
      <c r="O6855" s="17" t="inlineStr">
        <is>
          <t>Sem câmera</t>
        </is>
      </c>
      <c r="P6855" s="22" t="n">
        <v>0</v>
      </c>
      <c r="Q6855" s="4" t="n"/>
      <c r="R6855" s="17" t="n"/>
      <c r="S6855" s="17" t="n"/>
      <c r="T6855" s="24" t="n"/>
      <c r="U6855" s="25" t="n">
        <v>-13.6679397</v>
      </c>
      <c r="V6855" s="25" t="n">
        <v>-42.8572263</v>
      </c>
    </row>
    <row r="6856">
      <c r="A6856" s="4" t="inlineStr">
        <is>
          <t>RIACHO DE SANTANA</t>
        </is>
      </c>
      <c r="B6856" s="17" t="inlineStr">
        <is>
          <t>Sem câmera</t>
        </is>
      </c>
      <c r="C6856" s="22" t="n">
        <v>113</v>
      </c>
      <c r="D6856" s="22" t="n">
        <v>1244</v>
      </c>
      <c r="E6856" s="4" t="inlineStr">
        <is>
          <t>CRECHE CASULO MENINO DEUS</t>
        </is>
      </c>
      <c r="F6856" s="4" t="inlineStr">
        <is>
          <t>DISTRITO BOTUQUARA</t>
        </is>
      </c>
      <c r="G6856" s="4" t="inlineStr">
        <is>
          <t>DISTRITO BOTUQUARA - ZONA RURAL</t>
        </is>
      </c>
      <c r="H6856" s="17" t="inlineStr">
        <is>
          <t>Rural</t>
        </is>
      </c>
      <c r="I6856" s="7" t="n">
        <v>3</v>
      </c>
      <c r="J6856" s="23" t="n"/>
      <c r="K6856" s="17" t="inlineStr">
        <is>
          <t>Sem câmera</t>
        </is>
      </c>
      <c r="L6856" s="22" t="n">
        <v>0</v>
      </c>
      <c r="M6856" s="17" t="inlineStr">
        <is>
          <t>Sem câmera</t>
        </is>
      </c>
      <c r="N6856" s="22" t="n">
        <v>0</v>
      </c>
      <c r="O6856" s="17" t="inlineStr">
        <is>
          <t>Sem câmera</t>
        </is>
      </c>
      <c r="P6856" s="22" t="n">
        <v>0</v>
      </c>
      <c r="Q6856" s="4" t="n"/>
      <c r="R6856" s="17" t="n"/>
      <c r="S6856" s="17" t="n"/>
      <c r="T6856" s="24" t="n"/>
      <c r="U6856" s="25" t="n">
        <v>-13.6698841</v>
      </c>
      <c r="V6856" s="25" t="n">
        <v>-42.8554697</v>
      </c>
    </row>
    <row r="6857">
      <c r="A6857" s="4" t="inlineStr">
        <is>
          <t>RIACHO DE SANTANA</t>
        </is>
      </c>
      <c r="B6857" s="17" t="inlineStr">
        <is>
          <t>Sem câmera</t>
        </is>
      </c>
      <c r="C6857" s="22" t="n">
        <v>113</v>
      </c>
      <c r="D6857" s="22" t="n">
        <v>1279</v>
      </c>
      <c r="E6857" s="4" t="inlineStr">
        <is>
          <t>COLEGIO MUNICIPAL DO GADO BRAVO</t>
        </is>
      </c>
      <c r="F6857" s="4" t="inlineStr">
        <is>
          <t>POVOADO GADO BRAVO</t>
        </is>
      </c>
      <c r="G6857" s="4" t="inlineStr">
        <is>
          <t>POVOADO GADO BRAVO - ZONA RURAL</t>
        </is>
      </c>
      <c r="H6857" s="17" t="inlineStr">
        <is>
          <t>Rural</t>
        </is>
      </c>
      <c r="I6857" s="7" t="n">
        <v>3</v>
      </c>
      <c r="J6857" s="23" t="n"/>
      <c r="K6857" s="17" t="inlineStr">
        <is>
          <t>Sem câmera</t>
        </is>
      </c>
      <c r="L6857" s="22" t="n">
        <v>0</v>
      </c>
      <c r="M6857" s="17" t="inlineStr">
        <is>
          <t>Sem câmera</t>
        </is>
      </c>
      <c r="N6857" s="22" t="n">
        <v>0</v>
      </c>
      <c r="O6857" s="17" t="inlineStr">
        <is>
          <t>Sem câmera</t>
        </is>
      </c>
      <c r="P6857" s="22" t="n">
        <v>0</v>
      </c>
      <c r="Q6857" s="4" t="n"/>
      <c r="R6857" s="17" t="n"/>
      <c r="S6857" s="17" t="n"/>
      <c r="T6857" s="24" t="n"/>
      <c r="U6857" s="25" t="n">
        <v>-13.5263874</v>
      </c>
      <c r="V6857" s="25" t="n">
        <v>-42.7129655</v>
      </c>
    </row>
    <row r="6858">
      <c r="A6858" s="4" t="inlineStr">
        <is>
          <t>RIACHO DE SANTANA</t>
        </is>
      </c>
      <c r="B6858" s="17" t="inlineStr">
        <is>
          <t>Sem câmera</t>
        </is>
      </c>
      <c r="C6858" s="22" t="n">
        <v>113</v>
      </c>
      <c r="D6858" s="22" t="n">
        <v>1287</v>
      </c>
      <c r="E6858" s="4" t="inlineStr">
        <is>
          <t>POSTO DE SAUDE DE TANQUE DO PAUL</t>
        </is>
      </c>
      <c r="F6858" s="4" t="inlineStr">
        <is>
          <t>POVOADO TANQUE DO PAUL</t>
        </is>
      </c>
      <c r="G6858" s="4" t="inlineStr">
        <is>
          <t>POVOADO TANQUE DO PAUL - ZONA RURAL</t>
        </is>
      </c>
      <c r="H6858" s="17" t="inlineStr">
        <is>
          <t>Rural</t>
        </is>
      </c>
      <c r="I6858" s="7" t="n">
        <v>1</v>
      </c>
      <c r="J6858" s="23" t="n"/>
      <c r="K6858" s="17" t="inlineStr">
        <is>
          <t>Sem câmera</t>
        </is>
      </c>
      <c r="L6858" s="22" t="n">
        <v>0</v>
      </c>
      <c r="M6858" s="17" t="inlineStr">
        <is>
          <t>Sem câmera</t>
        </is>
      </c>
      <c r="N6858" s="22" t="n">
        <v>0</v>
      </c>
      <c r="O6858" s="17" t="inlineStr">
        <is>
          <t>Sem câmera</t>
        </is>
      </c>
      <c r="P6858" s="22" t="n">
        <v>0</v>
      </c>
      <c r="Q6858" s="4" t="n"/>
      <c r="R6858" s="17" t="n"/>
      <c r="S6858" s="17" t="n"/>
      <c r="T6858" s="24" t="n"/>
      <c r="U6858" s="25" t="n">
        <v>-13.6477408</v>
      </c>
      <c r="V6858" s="25" t="n">
        <v>-42.7677416</v>
      </c>
    </row>
    <row r="6859">
      <c r="A6859" s="4" t="inlineStr">
        <is>
          <t>RIACHO DE SANTANA</t>
        </is>
      </c>
      <c r="B6859" s="17" t="inlineStr">
        <is>
          <t>Sem câmera</t>
        </is>
      </c>
      <c r="C6859" s="22" t="n">
        <v>113</v>
      </c>
      <c r="D6859" s="22" t="n">
        <v>1295</v>
      </c>
      <c r="E6859" s="4" t="inlineStr">
        <is>
          <t>ASSOCIAÇÃO DOS PEQUENOS PRODUTORES RURAIS DE CAJAZEIRAS</t>
        </is>
      </c>
      <c r="F6859" s="4" t="inlineStr">
        <is>
          <t>POVOADO CAJAZEIRAS</t>
        </is>
      </c>
      <c r="G6859" s="4" t="inlineStr">
        <is>
          <t>RODOVIA BR 430 - ZONA RURAL</t>
        </is>
      </c>
      <c r="H6859" s="17" t="inlineStr">
        <is>
          <t>Rural</t>
        </is>
      </c>
      <c r="I6859" s="7" t="n">
        <v>2</v>
      </c>
      <c r="J6859" s="23" t="n"/>
      <c r="K6859" s="17" t="inlineStr">
        <is>
          <t>Sem câmera</t>
        </is>
      </c>
      <c r="L6859" s="22" t="n">
        <v>0</v>
      </c>
      <c r="M6859" s="17" t="inlineStr">
        <is>
          <t>Sem câmera</t>
        </is>
      </c>
      <c r="N6859" s="22" t="n">
        <v>0</v>
      </c>
      <c r="O6859" s="17" t="inlineStr">
        <is>
          <t>Sem câmera</t>
        </is>
      </c>
      <c r="P6859" s="22" t="n">
        <v>0</v>
      </c>
      <c r="Q6859" s="4" t="n"/>
      <c r="R6859" s="17" t="n"/>
      <c r="S6859" s="17" t="n"/>
      <c r="T6859" s="24" t="n"/>
      <c r="U6859" s="25" t="n">
        <v>-13.7186454</v>
      </c>
      <c r="V6859" s="25" t="n">
        <v>-42.8166248</v>
      </c>
    </row>
    <row r="6860">
      <c r="A6860" s="4" t="inlineStr">
        <is>
          <t>RIACHO DE SANTANA</t>
        </is>
      </c>
      <c r="B6860" s="17" t="inlineStr">
        <is>
          <t>Sem câmera</t>
        </is>
      </c>
      <c r="C6860" s="22" t="n">
        <v>113</v>
      </c>
      <c r="D6860" s="22" t="n">
        <v>1317</v>
      </c>
      <c r="E6860" s="4" t="inlineStr">
        <is>
          <t>COLEGIO MUNICIPAL DE SANTANA</t>
        </is>
      </c>
      <c r="F6860" s="4" t="inlineStr">
        <is>
          <t>POVOADO SANTANA</t>
        </is>
      </c>
      <c r="G6860" s="4" t="inlineStr">
        <is>
          <t>POVOADO SANTANA - ZONA RURAL</t>
        </is>
      </c>
      <c r="H6860" s="17" t="inlineStr">
        <is>
          <t>Rural</t>
        </is>
      </c>
      <c r="I6860" s="7" t="n">
        <v>3</v>
      </c>
      <c r="J6860" s="23" t="n"/>
      <c r="K6860" s="17" t="inlineStr">
        <is>
          <t>Sem câmera</t>
        </is>
      </c>
      <c r="L6860" s="22" t="n">
        <v>0</v>
      </c>
      <c r="M6860" s="17" t="inlineStr">
        <is>
          <t>Sem câmera</t>
        </is>
      </c>
      <c r="N6860" s="22" t="n">
        <v>0</v>
      </c>
      <c r="O6860" s="17" t="inlineStr">
        <is>
          <t>Sem câmera</t>
        </is>
      </c>
      <c r="P6860" s="22" t="n">
        <v>0</v>
      </c>
      <c r="Q6860" s="4" t="n"/>
      <c r="R6860" s="17" t="n"/>
      <c r="S6860" s="17" t="n"/>
      <c r="T6860" s="24" t="n"/>
      <c r="U6860" s="25" t="n">
        <v>-13.6051568</v>
      </c>
      <c r="V6860" s="25" t="n">
        <v>-42.8737313</v>
      </c>
    </row>
    <row r="6861">
      <c r="A6861" s="4" t="inlineStr">
        <is>
          <t>RIACHO DE SANTANA</t>
        </is>
      </c>
      <c r="B6861" s="17" t="inlineStr">
        <is>
          <t>Sem câmera</t>
        </is>
      </c>
      <c r="C6861" s="22" t="n">
        <v>113</v>
      </c>
      <c r="D6861" s="22" t="n">
        <v>1325</v>
      </c>
      <c r="E6861" s="4" t="inlineStr">
        <is>
          <t>COLEGIO MUNICIPAL DO CEDRO</t>
        </is>
      </c>
      <c r="F6861" s="4" t="inlineStr">
        <is>
          <t>POVOADO CEDRO</t>
        </is>
      </c>
      <c r="G6861" s="4" t="inlineStr">
        <is>
          <t>POVOADO CEDRO - ZONA RURAL</t>
        </is>
      </c>
      <c r="H6861" s="17" t="inlineStr">
        <is>
          <t>Rural</t>
        </is>
      </c>
      <c r="I6861" s="7" t="n">
        <v>2</v>
      </c>
      <c r="J6861" s="23" t="n"/>
      <c r="K6861" s="17" t="inlineStr">
        <is>
          <t>Sem câmera</t>
        </is>
      </c>
      <c r="L6861" s="22" t="n">
        <v>0</v>
      </c>
      <c r="M6861" s="17" t="inlineStr">
        <is>
          <t>Sem câmera</t>
        </is>
      </c>
      <c r="N6861" s="22" t="n">
        <v>0</v>
      </c>
      <c r="O6861" s="17" t="inlineStr">
        <is>
          <t>Sem câmera</t>
        </is>
      </c>
      <c r="P6861" s="22" t="n">
        <v>0</v>
      </c>
      <c r="Q6861" s="4" t="n"/>
      <c r="R6861" s="17" t="n"/>
      <c r="S6861" s="17" t="n"/>
      <c r="T6861" s="24" t="n"/>
      <c r="U6861" s="25" t="n">
        <v>-13.5606327</v>
      </c>
      <c r="V6861" s="25" t="n">
        <v>-43.0891835</v>
      </c>
    </row>
    <row r="6862">
      <c r="A6862" s="4" t="inlineStr">
        <is>
          <t>RIACHO DE SANTANA</t>
        </is>
      </c>
      <c r="B6862" s="17" t="inlineStr">
        <is>
          <t>Sem câmera</t>
        </is>
      </c>
      <c r="C6862" s="22" t="n">
        <v>113</v>
      </c>
      <c r="D6862" s="22" t="n">
        <v>1333</v>
      </c>
      <c r="E6862" s="4" t="inlineStr">
        <is>
          <t>COLEGIO MUNICIPAL DE BREJO DE SAO JOSE</t>
        </is>
      </c>
      <c r="F6862" s="4" t="inlineStr">
        <is>
          <t>POVOADO BREJO DE SAO JOSE</t>
        </is>
      </c>
      <c r="G6862" s="4" t="inlineStr">
        <is>
          <t>POVOADO BREJO DE SAO JOSE - ZONA RURAL</t>
        </is>
      </c>
      <c r="H6862" s="17" t="inlineStr">
        <is>
          <t>Rural</t>
        </is>
      </c>
      <c r="I6862" s="7" t="n">
        <v>1</v>
      </c>
      <c r="J6862" s="23" t="n"/>
      <c r="K6862" s="17" t="inlineStr">
        <is>
          <t>Sem câmera</t>
        </is>
      </c>
      <c r="L6862" s="22" t="n">
        <v>0</v>
      </c>
      <c r="M6862" s="17" t="inlineStr">
        <is>
          <t>Sem câmera</t>
        </is>
      </c>
      <c r="N6862" s="22" t="n">
        <v>0</v>
      </c>
      <c r="O6862" s="17" t="inlineStr">
        <is>
          <t>Sem câmera</t>
        </is>
      </c>
      <c r="P6862" s="22" t="n">
        <v>0</v>
      </c>
      <c r="Q6862" s="4" t="n"/>
      <c r="R6862" s="17" t="n"/>
      <c r="S6862" s="17" t="n"/>
      <c r="T6862" s="24" t="n"/>
      <c r="U6862" s="25" t="n">
        <v>-13.3103588</v>
      </c>
      <c r="V6862" s="25" t="n">
        <v>-42.9420561</v>
      </c>
    </row>
    <row r="6863">
      <c r="A6863" s="4" t="inlineStr">
        <is>
          <t>RIACHO DE SANTANA</t>
        </is>
      </c>
      <c r="B6863" s="17" t="inlineStr">
        <is>
          <t>Sem câmera</t>
        </is>
      </c>
      <c r="C6863" s="22" t="n">
        <v>113</v>
      </c>
      <c r="D6863" s="22" t="n">
        <v>1341</v>
      </c>
      <c r="E6863" s="4" t="inlineStr">
        <is>
          <t>ESCOLA MUNICIPAL DE BOQUEIRÃO DAS POMBAS</t>
        </is>
      </c>
      <c r="F6863" s="4" t="inlineStr">
        <is>
          <t>POVOADO BOQUEIRAO DAS POMBAS</t>
        </is>
      </c>
      <c r="G6863" s="4" t="inlineStr">
        <is>
          <t>POVOADO BOQUEIRAO DAS POMBAS - ZONA RURAL</t>
        </is>
      </c>
      <c r="H6863" s="17" t="inlineStr">
        <is>
          <t>Rural</t>
        </is>
      </c>
      <c r="I6863" s="7" t="n">
        <v>2</v>
      </c>
      <c r="J6863" s="23" t="n"/>
      <c r="K6863" s="17" t="inlineStr">
        <is>
          <t>Sem câmera</t>
        </is>
      </c>
      <c r="L6863" s="22" t="n">
        <v>0</v>
      </c>
      <c r="M6863" s="17" t="inlineStr">
        <is>
          <t>Sem câmera</t>
        </is>
      </c>
      <c r="N6863" s="22" t="n">
        <v>0</v>
      </c>
      <c r="O6863" s="17" t="inlineStr">
        <is>
          <t>Sem câmera</t>
        </is>
      </c>
      <c r="P6863" s="22" t="n">
        <v>0</v>
      </c>
      <c r="Q6863" s="4" t="n"/>
      <c r="R6863" s="17" t="n"/>
      <c r="S6863" s="17" t="n"/>
      <c r="T6863" s="24" t="n"/>
      <c r="U6863" s="25" t="n">
        <v>-13.4129248</v>
      </c>
      <c r="V6863" s="25" t="n">
        <v>-43.1140688</v>
      </c>
    </row>
    <row r="6864">
      <c r="A6864" s="4" t="inlineStr">
        <is>
          <t>RIACHO DE SANTANA</t>
        </is>
      </c>
      <c r="B6864" s="17" t="inlineStr">
        <is>
          <t>Sem câmera</t>
        </is>
      </c>
      <c r="C6864" s="22" t="n">
        <v>113</v>
      </c>
      <c r="D6864" s="22" t="n">
        <v>1350</v>
      </c>
      <c r="E6864" s="4" t="inlineStr">
        <is>
          <t>CENTRO DE EDUCAÇÃO INFANTIL DE SAO JOAO</t>
        </is>
      </c>
      <c r="F6864" s="4" t="inlineStr">
        <is>
          <t>POVOADO SÃO JOÃO</t>
        </is>
      </c>
      <c r="G6864" s="4" t="inlineStr">
        <is>
          <t>POVOADO SAO JOAO - ZONA RURAL</t>
        </is>
      </c>
      <c r="H6864" s="17" t="inlineStr">
        <is>
          <t>Rural</t>
        </is>
      </c>
      <c r="I6864" s="7" t="n">
        <v>1</v>
      </c>
      <c r="J6864" s="23" t="n"/>
      <c r="K6864" s="17" t="inlineStr">
        <is>
          <t>Sem câmera</t>
        </is>
      </c>
      <c r="L6864" s="22" t="n">
        <v>0</v>
      </c>
      <c r="M6864" s="17" t="inlineStr">
        <is>
          <t>Sem câmera</t>
        </is>
      </c>
      <c r="N6864" s="22" t="n">
        <v>0</v>
      </c>
      <c r="O6864" s="17" t="inlineStr">
        <is>
          <t>Sem câmera</t>
        </is>
      </c>
      <c r="P6864" s="22" t="n">
        <v>0</v>
      </c>
      <c r="Q6864" s="4" t="n"/>
      <c r="R6864" s="17" t="n"/>
      <c r="S6864" s="17" t="n"/>
      <c r="T6864" s="24" t="n"/>
      <c r="U6864" s="25" t="n">
        <v>-13.7239249</v>
      </c>
      <c r="V6864" s="25" t="n">
        <v>-42.9641984</v>
      </c>
    </row>
    <row r="6865">
      <c r="A6865" s="4" t="inlineStr">
        <is>
          <t>RIACHO DE SANTANA</t>
        </is>
      </c>
      <c r="B6865" s="17" t="inlineStr">
        <is>
          <t>Sem câmera</t>
        </is>
      </c>
      <c r="C6865" s="22" t="n">
        <v>113</v>
      </c>
      <c r="D6865" s="22" t="n">
        <v>1376</v>
      </c>
      <c r="E6865" s="4" t="inlineStr">
        <is>
          <t>COLEGIO MUNICIPAL DE SAMBAIBA</t>
        </is>
      </c>
      <c r="F6865" s="4" t="inlineStr">
        <is>
          <t>POVOADO SAMBAIBA</t>
        </is>
      </c>
      <c r="G6865" s="4" t="inlineStr">
        <is>
          <t>POVOADO SAMBAIBA - ZONA RURAL</t>
        </is>
      </c>
      <c r="H6865" s="17" t="inlineStr">
        <is>
          <t>Rural</t>
        </is>
      </c>
      <c r="I6865" s="7" t="n">
        <v>1</v>
      </c>
      <c r="J6865" s="23" t="n"/>
      <c r="K6865" s="17" t="inlineStr">
        <is>
          <t>Sem câmera</t>
        </is>
      </c>
      <c r="L6865" s="22" t="n">
        <v>0</v>
      </c>
      <c r="M6865" s="17" t="inlineStr">
        <is>
          <t>Sem câmera</t>
        </is>
      </c>
      <c r="N6865" s="22" t="n">
        <v>0</v>
      </c>
      <c r="O6865" s="17" t="inlineStr">
        <is>
          <t>Sem câmera</t>
        </is>
      </c>
      <c r="P6865" s="22" t="n">
        <v>0</v>
      </c>
      <c r="Q6865" s="4" t="n"/>
      <c r="R6865" s="17" t="n"/>
      <c r="S6865" s="17" t="n"/>
      <c r="T6865" s="24" t="n"/>
      <c r="U6865" s="25" t="n">
        <v>-13.5991128</v>
      </c>
      <c r="V6865" s="25" t="n">
        <v>-42.7258429</v>
      </c>
    </row>
    <row r="6866">
      <c r="A6866" s="4" t="inlineStr">
        <is>
          <t>RIACHO DE SANTANA</t>
        </is>
      </c>
      <c r="B6866" s="17" t="inlineStr">
        <is>
          <t>Sem câmera</t>
        </is>
      </c>
      <c r="C6866" s="22" t="n">
        <v>113</v>
      </c>
      <c r="D6866" s="22" t="n">
        <v>1384</v>
      </c>
      <c r="E6866" s="4" t="inlineStr">
        <is>
          <t>CENTRO DE EDUCAÇÃO INFANTIL DE AGRESTINHO</t>
        </is>
      </c>
      <c r="F6866" s="4" t="inlineStr">
        <is>
          <t>ZONA RURAL</t>
        </is>
      </c>
      <c r="G6866" s="4" t="inlineStr">
        <is>
          <t>POVOADO AGRESTINHO - ZONA RURAL</t>
        </is>
      </c>
      <c r="H6866" s="17" t="inlineStr">
        <is>
          <t>Rural</t>
        </is>
      </c>
      <c r="I6866" s="7" t="n">
        <v>1</v>
      </c>
      <c r="J6866" s="23" t="n"/>
      <c r="K6866" s="17" t="inlineStr">
        <is>
          <t>Sem câmera</t>
        </is>
      </c>
      <c r="L6866" s="22" t="n">
        <v>0</v>
      </c>
      <c r="M6866" s="17" t="inlineStr">
        <is>
          <t>Sem câmera</t>
        </is>
      </c>
      <c r="N6866" s="22" t="n">
        <v>0</v>
      </c>
      <c r="O6866" s="17" t="inlineStr">
        <is>
          <t>Sem câmera</t>
        </is>
      </c>
      <c r="P6866" s="22" t="n">
        <v>0</v>
      </c>
      <c r="Q6866" s="4" t="n"/>
      <c r="R6866" s="17" t="n"/>
      <c r="S6866" s="17" t="n"/>
      <c r="T6866" s="24" t="n"/>
      <c r="U6866" s="25" t="n">
        <v>-13.9806629</v>
      </c>
      <c r="V6866" s="25" t="n">
        <v>-43.2113909</v>
      </c>
    </row>
    <row r="6867">
      <c r="A6867" s="4" t="inlineStr">
        <is>
          <t>RIACHO DE SANTANA</t>
        </is>
      </c>
      <c r="B6867" s="17" t="inlineStr">
        <is>
          <t>Sem câmera</t>
        </is>
      </c>
      <c r="C6867" s="22" t="n">
        <v>113</v>
      </c>
      <c r="D6867" s="22" t="n">
        <v>1392</v>
      </c>
      <c r="E6867" s="4" t="inlineStr">
        <is>
          <t>ESCOLA MUNICIPAL JOAQUIM NOGUEIRA</t>
        </is>
      </c>
      <c r="F6867" s="4" t="inlineStr">
        <is>
          <t>CASTELO BRANCO</t>
        </is>
      </c>
      <c r="G6867" s="4" t="inlineStr">
        <is>
          <t>RUA D. PEDRO I S/N, ZONA URBANA</t>
        </is>
      </c>
      <c r="H6867" s="17" t="inlineStr">
        <is>
          <t>Urbana</t>
        </is>
      </c>
      <c r="I6867" s="7" t="n">
        <v>7</v>
      </c>
      <c r="J6867" s="23" t="n"/>
      <c r="K6867" s="17" t="inlineStr">
        <is>
          <t>Sem câmera</t>
        </is>
      </c>
      <c r="L6867" s="22" t="n">
        <v>0</v>
      </c>
      <c r="M6867" s="17" t="inlineStr">
        <is>
          <t>Sem câmera</t>
        </is>
      </c>
      <c r="N6867" s="22" t="n">
        <v>0</v>
      </c>
      <c r="O6867" s="17" t="inlineStr">
        <is>
          <t>Sem câmera</t>
        </is>
      </c>
      <c r="P6867" s="22" t="n">
        <v>0</v>
      </c>
      <c r="Q6867" s="4" t="n"/>
      <c r="R6867" s="17" t="n"/>
      <c r="S6867" s="17" t="n"/>
      <c r="T6867" s="24" t="n"/>
      <c r="U6867" s="25" t="n">
        <v>-13.6142116</v>
      </c>
      <c r="V6867" s="25" t="n">
        <v>-42.9356652</v>
      </c>
    </row>
    <row r="6868">
      <c r="A6868" s="4" t="inlineStr">
        <is>
          <t>RIBEIRA DO AMPARO</t>
        </is>
      </c>
      <c r="B6868" s="17" t="inlineStr">
        <is>
          <t>Sem câmera</t>
        </is>
      </c>
      <c r="C6868" s="22" t="n">
        <v>79</v>
      </c>
      <c r="D6868" s="22" t="n">
        <v>1015</v>
      </c>
      <c r="E6868" s="4" t="inlineStr">
        <is>
          <t>COLÉGIO MUNICIPAL AGENOR BRITO I</t>
        </is>
      </c>
      <c r="F6868" s="4" t="inlineStr">
        <is>
          <t>CENTRO</t>
        </is>
      </c>
      <c r="G6868" s="4" t="inlineStr">
        <is>
          <t>RUA NOVA RIBEIRA - ZONA URBANA</t>
        </is>
      </c>
      <c r="H6868" s="17" t="inlineStr">
        <is>
          <t>Urbana</t>
        </is>
      </c>
      <c r="I6868" s="7" t="n">
        <v>10</v>
      </c>
      <c r="J6868" s="23" t="n"/>
      <c r="K6868" s="17" t="inlineStr">
        <is>
          <t>Não avaliado</t>
        </is>
      </c>
      <c r="L6868" s="22" t="n"/>
      <c r="M6868" s="17" t="inlineStr">
        <is>
          <t>Não avaliado</t>
        </is>
      </c>
      <c r="N6868" s="22" t="n"/>
      <c r="O6868" s="17" t="inlineStr">
        <is>
          <t>Não avaliado</t>
        </is>
      </c>
      <c r="P6868" s="22" t="n"/>
      <c r="Q6868" s="4" t="n"/>
      <c r="R6868" s="17" t="n"/>
      <c r="S6868" s="17" t="n"/>
      <c r="T6868" s="24" t="n"/>
      <c r="U6868" s="25" t="n"/>
      <c r="V6868" s="25" t="n"/>
    </row>
    <row r="6869">
      <c r="A6869" s="4" t="inlineStr">
        <is>
          <t>RIBEIRA DO AMPARO</t>
        </is>
      </c>
      <c r="B6869" s="17" t="inlineStr">
        <is>
          <t>Sem câmera</t>
        </is>
      </c>
      <c r="C6869" s="22" t="n">
        <v>79</v>
      </c>
      <c r="D6869" s="22" t="n">
        <v>1040</v>
      </c>
      <c r="E6869" s="4" t="inlineStr">
        <is>
          <t>COLÉGIO ESTADUAL JOSEFA SOARES DE OLIVEIRA</t>
        </is>
      </c>
      <c r="F6869" s="4" t="inlineStr">
        <is>
          <t>CENTRO</t>
        </is>
      </c>
      <c r="G6869" s="4" t="inlineStr">
        <is>
          <t>RUA OVÍDIO RODRIGUES DE MATOS - ZONA URBANA</t>
        </is>
      </c>
      <c r="H6869" s="17" t="inlineStr">
        <is>
          <t>Urbana</t>
        </is>
      </c>
      <c r="I6869" s="7" t="n">
        <v>6</v>
      </c>
      <c r="J6869" s="23" t="n"/>
      <c r="K6869" s="17" t="inlineStr">
        <is>
          <t>Não avaliado</t>
        </is>
      </c>
      <c r="L6869" s="22" t="n"/>
      <c r="M6869" s="17" t="inlineStr">
        <is>
          <t>Não avaliado</t>
        </is>
      </c>
      <c r="N6869" s="22" t="n"/>
      <c r="O6869" s="17" t="inlineStr">
        <is>
          <t>Não avaliado</t>
        </is>
      </c>
      <c r="P6869" s="22" t="n"/>
      <c r="Q6869" s="4" t="n"/>
      <c r="R6869" s="17" t="n"/>
      <c r="S6869" s="17" t="n"/>
      <c r="T6869" s="24" t="n"/>
      <c r="U6869" s="25" t="n"/>
      <c r="V6869" s="25" t="n"/>
    </row>
    <row r="6870">
      <c r="A6870" s="4" t="inlineStr">
        <is>
          <t>RIBEIRA DO AMPARO</t>
        </is>
      </c>
      <c r="B6870" s="17" t="inlineStr">
        <is>
          <t>Sem câmera</t>
        </is>
      </c>
      <c r="C6870" s="22" t="n">
        <v>79</v>
      </c>
      <c r="D6870" s="22" t="n">
        <v>1074</v>
      </c>
      <c r="E6870" s="4" t="inlineStr">
        <is>
          <t>ESCOLA MUNICIPAL DE 1º GRAU MURILO CAVALCANTE</t>
        </is>
      </c>
      <c r="F6870" s="4" t="inlineStr">
        <is>
          <t>POVOADO RASPADOR</t>
        </is>
      </c>
      <c r="G6870" s="4" t="inlineStr">
        <is>
          <t>RUA POÇO VERDE - ZONA RURAL</t>
        </is>
      </c>
      <c r="H6870" s="17" t="inlineStr">
        <is>
          <t>Rural</t>
        </is>
      </c>
      <c r="I6870" s="7" t="n">
        <v>6</v>
      </c>
      <c r="J6870" s="23" t="n"/>
      <c r="K6870" s="17" t="inlineStr">
        <is>
          <t>Não avaliado</t>
        </is>
      </c>
      <c r="L6870" s="22" t="n"/>
      <c r="M6870" s="17" t="inlineStr">
        <is>
          <t>Não avaliado</t>
        </is>
      </c>
      <c r="N6870" s="22" t="n"/>
      <c r="O6870" s="17" t="inlineStr">
        <is>
          <t>Não avaliado</t>
        </is>
      </c>
      <c r="P6870" s="22" t="n"/>
      <c r="Q6870" s="4" t="n"/>
      <c r="R6870" s="17" t="n"/>
      <c r="S6870" s="17" t="n"/>
      <c r="T6870" s="24" t="n"/>
      <c r="U6870" s="25" t="n"/>
      <c r="V6870" s="25" t="n"/>
    </row>
    <row r="6871">
      <c r="A6871" s="4" t="inlineStr">
        <is>
          <t>RIBEIRA DO AMPARO</t>
        </is>
      </c>
      <c r="B6871" s="17" t="inlineStr">
        <is>
          <t>Sem câmera</t>
        </is>
      </c>
      <c r="C6871" s="22" t="n">
        <v>79</v>
      </c>
      <c r="D6871" s="22" t="n">
        <v>1082</v>
      </c>
      <c r="E6871" s="4" t="inlineStr">
        <is>
          <t>ESCOLA MUNICIPAL BOA ESPERANÇA</t>
        </is>
      </c>
      <c r="F6871" s="4" t="inlineStr">
        <is>
          <t>POVOADO PIMENTEL</t>
        </is>
      </c>
      <c r="G6871" s="4" t="inlineStr">
        <is>
          <t>POVOADO PIMENTEL - ZONA RURAL</t>
        </is>
      </c>
      <c r="H6871" s="17" t="inlineStr">
        <is>
          <t>Rural</t>
        </is>
      </c>
      <c r="I6871" s="7" t="n">
        <v>1</v>
      </c>
      <c r="J6871" s="23" t="n"/>
      <c r="K6871" s="17" t="inlineStr">
        <is>
          <t>Não avaliado</t>
        </is>
      </c>
      <c r="L6871" s="22" t="n"/>
      <c r="M6871" s="17" t="inlineStr">
        <is>
          <t>Não avaliado</t>
        </is>
      </c>
      <c r="N6871" s="22" t="n"/>
      <c r="O6871" s="17" t="inlineStr">
        <is>
          <t>Não avaliado</t>
        </is>
      </c>
      <c r="P6871" s="22" t="n"/>
      <c r="Q6871" s="4" t="n"/>
      <c r="R6871" s="17" t="n"/>
      <c r="S6871" s="17" t="n"/>
      <c r="T6871" s="24" t="n"/>
      <c r="U6871" s="25" t="n"/>
      <c r="V6871" s="25" t="n"/>
    </row>
    <row r="6872">
      <c r="A6872" s="4" t="inlineStr">
        <is>
          <t>RIBEIRA DO AMPARO</t>
        </is>
      </c>
      <c r="B6872" s="17" t="inlineStr">
        <is>
          <t>Sem câmera</t>
        </is>
      </c>
      <c r="C6872" s="22" t="n">
        <v>79</v>
      </c>
      <c r="D6872" s="22" t="n">
        <v>1112</v>
      </c>
      <c r="E6872" s="4" t="inlineStr">
        <is>
          <t>ESCOLA MUNICIPAL DE 1 GRAU MARIA F. DA SILVA</t>
        </is>
      </c>
      <c r="F6872" s="4" t="inlineStr">
        <is>
          <t>POVOADO BOA HORA</t>
        </is>
      </c>
      <c r="G6872" s="4" t="inlineStr">
        <is>
          <t>POVOADO BOA HORA - ZONA RURAL</t>
        </is>
      </c>
      <c r="H6872" s="17" t="inlineStr">
        <is>
          <t>Rural</t>
        </is>
      </c>
      <c r="I6872" s="7" t="n">
        <v>2</v>
      </c>
      <c r="J6872" s="23" t="n"/>
      <c r="K6872" s="17" t="inlineStr">
        <is>
          <t>Não avaliado</t>
        </is>
      </c>
      <c r="L6872" s="22" t="n"/>
      <c r="M6872" s="17" t="inlineStr">
        <is>
          <t>Não avaliado</t>
        </is>
      </c>
      <c r="N6872" s="22" t="n"/>
      <c r="O6872" s="17" t="inlineStr">
        <is>
          <t>Não avaliado</t>
        </is>
      </c>
      <c r="P6872" s="22" t="n"/>
      <c r="Q6872" s="4" t="n"/>
      <c r="R6872" s="17" t="n"/>
      <c r="S6872" s="17" t="n"/>
      <c r="T6872" s="24" t="n"/>
      <c r="U6872" s="25" t="n"/>
      <c r="V6872" s="25" t="n"/>
    </row>
    <row r="6873">
      <c r="A6873" s="4" t="inlineStr">
        <is>
          <t>RIBEIRA DO AMPARO</t>
        </is>
      </c>
      <c r="B6873" s="17" t="inlineStr">
        <is>
          <t>Sem câmera</t>
        </is>
      </c>
      <c r="C6873" s="22" t="n">
        <v>79</v>
      </c>
      <c r="D6873" s="22" t="n">
        <v>1139</v>
      </c>
      <c r="E6873" s="4" t="inlineStr">
        <is>
          <t>ESCOLA MUNICIPAL DE 1º GRAU ANTONIO DANTAS DE MACEDO</t>
        </is>
      </c>
      <c r="F6873" s="4" t="inlineStr">
        <is>
          <t>POVOADO BOA HORA</t>
        </is>
      </c>
      <c r="G6873" s="4" t="inlineStr">
        <is>
          <t>POVOADO BOA HORA - ZONA RURAL</t>
        </is>
      </c>
      <c r="H6873" s="17" t="inlineStr">
        <is>
          <t>Rural</t>
        </is>
      </c>
      <c r="I6873" s="7" t="n">
        <v>4</v>
      </c>
      <c r="J6873" s="23" t="n"/>
      <c r="K6873" s="17" t="inlineStr">
        <is>
          <t>Não avaliado</t>
        </is>
      </c>
      <c r="L6873" s="22" t="n"/>
      <c r="M6873" s="17" t="inlineStr">
        <is>
          <t>Não avaliado</t>
        </is>
      </c>
      <c r="N6873" s="22" t="n"/>
      <c r="O6873" s="17" t="inlineStr">
        <is>
          <t>Não avaliado</t>
        </is>
      </c>
      <c r="P6873" s="22" t="n"/>
      <c r="Q6873" s="4" t="n"/>
      <c r="R6873" s="17" t="n"/>
      <c r="S6873" s="17" t="n"/>
      <c r="T6873" s="24" t="n"/>
      <c r="U6873" s="25" t="n"/>
      <c r="V6873" s="25" t="n"/>
    </row>
    <row r="6874">
      <c r="A6874" s="4" t="inlineStr">
        <is>
          <t>RIBEIRA DO AMPARO</t>
        </is>
      </c>
      <c r="B6874" s="17" t="inlineStr">
        <is>
          <t>Sem câmera</t>
        </is>
      </c>
      <c r="C6874" s="22" t="n">
        <v>79</v>
      </c>
      <c r="D6874" s="22" t="n">
        <v>1155</v>
      </c>
      <c r="E6874" s="4" t="inlineStr">
        <is>
          <t>ESCOLA MUNICIPAL NOVA INFANCIA</t>
        </is>
      </c>
      <c r="F6874" s="4" t="inlineStr">
        <is>
          <t>POVOADO 1001</t>
        </is>
      </c>
      <c r="G6874" s="4" t="inlineStr">
        <is>
          <t>POVOADO 1001 - ZONA RURAL</t>
        </is>
      </c>
      <c r="H6874" s="17" t="inlineStr">
        <is>
          <t>Rural</t>
        </is>
      </c>
      <c r="I6874" s="7" t="n">
        <v>1</v>
      </c>
      <c r="J6874" s="23" t="n"/>
      <c r="K6874" s="17" t="inlineStr">
        <is>
          <t>Não avaliado</t>
        </is>
      </c>
      <c r="L6874" s="22" t="n"/>
      <c r="M6874" s="17" t="inlineStr">
        <is>
          <t>Não avaliado</t>
        </is>
      </c>
      <c r="N6874" s="22" t="n"/>
      <c r="O6874" s="17" t="inlineStr">
        <is>
          <t>Não avaliado</t>
        </is>
      </c>
      <c r="P6874" s="22" t="n"/>
      <c r="Q6874" s="4" t="n"/>
      <c r="R6874" s="17" t="n"/>
      <c r="S6874" s="17" t="n"/>
      <c r="T6874" s="24" t="n"/>
      <c r="U6874" s="25" t="n"/>
      <c r="V6874" s="25" t="n"/>
    </row>
    <row r="6875">
      <c r="A6875" s="4" t="inlineStr">
        <is>
          <t>RIBEIRA DO AMPARO</t>
        </is>
      </c>
      <c r="B6875" s="17" t="inlineStr">
        <is>
          <t>Sem câmera</t>
        </is>
      </c>
      <c r="C6875" s="22" t="n">
        <v>79</v>
      </c>
      <c r="D6875" s="22" t="n">
        <v>1163</v>
      </c>
      <c r="E6875" s="4" t="inlineStr">
        <is>
          <t>PRÉDIO ESCOLAR SÃO BATISTA</t>
        </is>
      </c>
      <c r="F6875" s="4" t="inlineStr">
        <is>
          <t>POVOADO BANGOLÁ</t>
        </is>
      </c>
      <c r="G6875" s="4" t="inlineStr">
        <is>
          <t>POVOADO BANGOLÁ - ZONA RURAL</t>
        </is>
      </c>
      <c r="H6875" s="17" t="inlineStr">
        <is>
          <t>Rural</t>
        </is>
      </c>
      <c r="I6875" s="7" t="n">
        <v>1</v>
      </c>
      <c r="J6875" s="23" t="n"/>
      <c r="K6875" s="17" t="inlineStr">
        <is>
          <t>Não avaliado</t>
        </is>
      </c>
      <c r="L6875" s="22" t="n"/>
      <c r="M6875" s="17" t="inlineStr">
        <is>
          <t>Não avaliado</t>
        </is>
      </c>
      <c r="N6875" s="22" t="n"/>
      <c r="O6875" s="17" t="inlineStr">
        <is>
          <t>Não avaliado</t>
        </is>
      </c>
      <c r="P6875" s="22" t="n"/>
      <c r="Q6875" s="4" t="n"/>
      <c r="R6875" s="17" t="n"/>
      <c r="S6875" s="17" t="n"/>
      <c r="T6875" s="24" t="n"/>
      <c r="U6875" s="25" t="n"/>
      <c r="V6875" s="25" t="n"/>
    </row>
    <row r="6876">
      <c r="A6876" s="4" t="inlineStr">
        <is>
          <t>RIBEIRA DO AMPARO</t>
        </is>
      </c>
      <c r="B6876" s="17" t="inlineStr">
        <is>
          <t>Sem câmera</t>
        </is>
      </c>
      <c r="C6876" s="22" t="n">
        <v>79</v>
      </c>
      <c r="D6876" s="22" t="n">
        <v>1171</v>
      </c>
      <c r="E6876" s="4" t="inlineStr">
        <is>
          <t>ESCOLA MUNICIPAL JOÃO CARLOS DE CERQUEIRA</t>
        </is>
      </c>
      <c r="F6876" s="4" t="inlineStr">
        <is>
          <t>POVOADO BARIRI</t>
        </is>
      </c>
      <c r="G6876" s="4" t="inlineStr">
        <is>
          <t>POVOADO BARIRI - ZONA RURAL</t>
        </is>
      </c>
      <c r="H6876" s="17" t="inlineStr">
        <is>
          <t>Rural</t>
        </is>
      </c>
      <c r="I6876" s="7" t="n">
        <v>1</v>
      </c>
      <c r="J6876" s="23" t="n"/>
      <c r="K6876" s="17" t="inlineStr">
        <is>
          <t>Não avaliado</t>
        </is>
      </c>
      <c r="L6876" s="22" t="n"/>
      <c r="M6876" s="17" t="inlineStr">
        <is>
          <t>Não avaliado</t>
        </is>
      </c>
      <c r="N6876" s="22" t="n"/>
      <c r="O6876" s="17" t="inlineStr">
        <is>
          <t>Não avaliado</t>
        </is>
      </c>
      <c r="P6876" s="22" t="n"/>
      <c r="Q6876" s="4" t="n"/>
      <c r="R6876" s="17" t="n"/>
      <c r="S6876" s="17" t="n"/>
      <c r="T6876" s="24" t="n"/>
      <c r="U6876" s="25" t="n"/>
      <c r="V6876" s="25" t="n"/>
    </row>
    <row r="6877">
      <c r="A6877" s="4" t="inlineStr">
        <is>
          <t>RIBEIRA DO AMPARO</t>
        </is>
      </c>
      <c r="B6877" s="17" t="inlineStr">
        <is>
          <t>Sem câmera</t>
        </is>
      </c>
      <c r="C6877" s="22" t="n">
        <v>79</v>
      </c>
      <c r="D6877" s="22" t="n">
        <v>1201</v>
      </c>
      <c r="E6877" s="4" t="inlineStr">
        <is>
          <t>ESCOLA MUNICIPAL EDNA CARMELITA DE SOUZA</t>
        </is>
      </c>
      <c r="F6877" s="4" t="inlineStr">
        <is>
          <t>POVOADO RASPADOR</t>
        </is>
      </c>
      <c r="G6877" s="4" t="inlineStr">
        <is>
          <t>RUA SARAMANDAIA  - ZONA RURAL</t>
        </is>
      </c>
      <c r="H6877" s="17" t="inlineStr">
        <is>
          <t>Rural</t>
        </is>
      </c>
      <c r="I6877" s="7" t="n">
        <v>4</v>
      </c>
      <c r="J6877" s="23" t="n"/>
      <c r="K6877" s="17" t="inlineStr">
        <is>
          <t>Não avaliado</t>
        </is>
      </c>
      <c r="L6877" s="22" t="n"/>
      <c r="M6877" s="17" t="inlineStr">
        <is>
          <t>Não avaliado</t>
        </is>
      </c>
      <c r="N6877" s="22" t="n"/>
      <c r="O6877" s="17" t="inlineStr">
        <is>
          <t>Não avaliado</t>
        </is>
      </c>
      <c r="P6877" s="22" t="n"/>
      <c r="Q6877" s="4" t="n"/>
      <c r="R6877" s="17" t="n"/>
      <c r="S6877" s="17" t="n"/>
      <c r="T6877" s="24" t="n"/>
      <c r="U6877" s="25" t="n"/>
      <c r="V6877" s="25" t="n"/>
    </row>
    <row r="6878">
      <c r="A6878" s="4" t="inlineStr">
        <is>
          <t>RIBEIRA DO AMPARO</t>
        </is>
      </c>
      <c r="B6878" s="17" t="inlineStr">
        <is>
          <t>Sem câmera</t>
        </is>
      </c>
      <c r="C6878" s="22" t="n">
        <v>79</v>
      </c>
      <c r="D6878" s="22" t="n">
        <v>1244</v>
      </c>
      <c r="E6878" s="4" t="inlineStr">
        <is>
          <t>ESCOLA MUNICIPAL ARTUR DA SILVA RABELO</t>
        </is>
      </c>
      <c r="F6878" s="4" t="inlineStr">
        <is>
          <t>POVOADO LAGES</t>
        </is>
      </c>
      <c r="G6878" s="4" t="inlineStr">
        <is>
          <t>FAZENDA LAGES - ZONA RURAL</t>
        </is>
      </c>
      <c r="H6878" s="17" t="inlineStr">
        <is>
          <t>Rural</t>
        </is>
      </c>
      <c r="I6878" s="7" t="n">
        <v>3</v>
      </c>
      <c r="J6878" s="23" t="n"/>
      <c r="K6878" s="17" t="inlineStr">
        <is>
          <t>Não avaliado</t>
        </is>
      </c>
      <c r="L6878" s="22" t="n"/>
      <c r="M6878" s="17" t="inlineStr">
        <is>
          <t>Não avaliado</t>
        </is>
      </c>
      <c r="N6878" s="22" t="n"/>
      <c r="O6878" s="17" t="inlineStr">
        <is>
          <t>Não avaliado</t>
        </is>
      </c>
      <c r="P6878" s="22" t="n"/>
      <c r="Q6878" s="4" t="n"/>
      <c r="R6878" s="17" t="n"/>
      <c r="S6878" s="17" t="n"/>
      <c r="T6878" s="24" t="n"/>
      <c r="U6878" s="25" t="n"/>
      <c r="V6878" s="25" t="n"/>
    </row>
    <row r="6879">
      <c r="A6879" s="4" t="inlineStr">
        <is>
          <t>RIBEIRA DO AMPARO</t>
        </is>
      </c>
      <c r="B6879" s="17" t="inlineStr">
        <is>
          <t>Sem câmera</t>
        </is>
      </c>
      <c r="C6879" s="22" t="n">
        <v>79</v>
      </c>
      <c r="D6879" s="22" t="n">
        <v>1252</v>
      </c>
      <c r="E6879" s="4" t="inlineStr">
        <is>
          <t>ESCOLA MUNICIPAL DURVALINA RODRIGUES SANTOS</t>
        </is>
      </c>
      <c r="F6879" s="4" t="inlineStr">
        <is>
          <t>POVOADO BARROCAS</t>
        </is>
      </c>
      <c r="G6879" s="4" t="inlineStr">
        <is>
          <t>POVOADO BARROCAS - ZONA RURAL</t>
        </is>
      </c>
      <c r="H6879" s="17" t="inlineStr">
        <is>
          <t>Rural</t>
        </is>
      </c>
      <c r="I6879" s="7" t="n">
        <v>7</v>
      </c>
      <c r="J6879" s="23" t="n"/>
      <c r="K6879" s="17" t="inlineStr">
        <is>
          <t>Não avaliado</t>
        </is>
      </c>
      <c r="L6879" s="22" t="n"/>
      <c r="M6879" s="17" t="inlineStr">
        <is>
          <t>Não avaliado</t>
        </is>
      </c>
      <c r="N6879" s="22" t="n"/>
      <c r="O6879" s="17" t="inlineStr">
        <is>
          <t>Não avaliado</t>
        </is>
      </c>
      <c r="P6879" s="22" t="n"/>
      <c r="Q6879" s="4" t="n"/>
      <c r="R6879" s="17" t="n"/>
      <c r="S6879" s="17" t="n"/>
      <c r="T6879" s="24" t="n"/>
      <c r="U6879" s="25" t="n"/>
      <c r="V6879" s="25" t="n"/>
    </row>
    <row r="6880">
      <c r="A6880" s="4" t="inlineStr">
        <is>
          <t>RIBEIRA DO POMBAL</t>
        </is>
      </c>
      <c r="B6880" s="17" t="inlineStr">
        <is>
          <t>Sem câmera</t>
        </is>
      </c>
      <c r="C6880" s="22" t="n">
        <v>110</v>
      </c>
      <c r="D6880" s="22" t="n">
        <v>1015</v>
      </c>
      <c r="E6880" s="4" t="inlineStr">
        <is>
          <t>ESCOLA MUNICIPAL NADILZA BRITO LUZ</t>
        </is>
      </c>
      <c r="F6880" s="4" t="inlineStr">
        <is>
          <t>CENTRO</t>
        </is>
      </c>
      <c r="G6880" s="4" t="inlineStr">
        <is>
          <t>RUA PEDRO RIBEIRO FREIRE, S/N - ZONA URBANA</t>
        </is>
      </c>
      <c r="H6880" s="17" t="inlineStr">
        <is>
          <t>Urbana</t>
        </is>
      </c>
      <c r="I6880" s="7" t="n">
        <v>4</v>
      </c>
      <c r="J6880" s="23" t="n"/>
      <c r="K6880" s="17" t="inlineStr">
        <is>
          <t>Sem câmera</t>
        </is>
      </c>
      <c r="L6880" s="22" t="n">
        <v>0</v>
      </c>
      <c r="M6880" s="17" t="inlineStr">
        <is>
          <t>Sem câmera</t>
        </is>
      </c>
      <c r="N6880" s="22" t="n">
        <v>0</v>
      </c>
      <c r="O6880" s="17" t="inlineStr">
        <is>
          <t>Sem câmera</t>
        </is>
      </c>
      <c r="P6880" s="22" t="n">
        <v>0</v>
      </c>
      <c r="Q6880" s="4" t="n"/>
      <c r="R6880" s="17" t="n"/>
      <c r="S6880" s="17" t="n"/>
      <c r="T6880" s="24" t="n"/>
      <c r="U6880" s="25" t="n">
        <v>-10.8330716</v>
      </c>
      <c r="V6880" s="25" t="n">
        <v>-38.5448171</v>
      </c>
    </row>
    <row r="6881">
      <c r="A6881" s="4" t="inlineStr">
        <is>
          <t>RIBEIRA DO POMBAL</t>
        </is>
      </c>
      <c r="B6881" s="17" t="inlineStr">
        <is>
          <t>Sem câmera</t>
        </is>
      </c>
      <c r="C6881" s="22" t="n">
        <v>110</v>
      </c>
      <c r="D6881" s="22" t="n">
        <v>1023</v>
      </c>
      <c r="E6881" s="4" t="inlineStr">
        <is>
          <t>COLÉGIO EVÊNCIA BRITO</t>
        </is>
      </c>
      <c r="F6881" s="4" t="inlineStr">
        <is>
          <t>CENTRO</t>
        </is>
      </c>
      <c r="G6881" s="4" t="inlineStr">
        <is>
          <t>RUA SALUSTIANO GUERRA - ZONA URBANA</t>
        </is>
      </c>
      <c r="H6881" s="17" t="inlineStr">
        <is>
          <t>Urbana</t>
        </is>
      </c>
      <c r="I6881" s="7" t="n">
        <v>10</v>
      </c>
      <c r="J6881" s="23" t="n"/>
      <c r="K6881" s="17" t="inlineStr">
        <is>
          <t>Sem câmera</t>
        </is>
      </c>
      <c r="L6881" s="22" t="n">
        <v>0</v>
      </c>
      <c r="M6881" s="17" t="inlineStr">
        <is>
          <t>Sem câmera</t>
        </is>
      </c>
      <c r="N6881" s="22" t="n">
        <v>0</v>
      </c>
      <c r="O6881" s="17" t="inlineStr">
        <is>
          <t>Sem câmera</t>
        </is>
      </c>
      <c r="P6881" s="22" t="n">
        <v>0</v>
      </c>
      <c r="Q6881" s="4" t="n"/>
      <c r="R6881" s="17" t="n"/>
      <c r="S6881" s="17" t="n"/>
      <c r="T6881" s="24" t="n"/>
      <c r="U6881" s="25" t="n">
        <v>-10.8375646</v>
      </c>
      <c r="V6881" s="25" t="n">
        <v>-38.5408184</v>
      </c>
    </row>
    <row r="6882">
      <c r="A6882" s="4" t="inlineStr">
        <is>
          <t>RIBEIRA DO POMBAL</t>
        </is>
      </c>
      <c r="B6882" s="17" t="inlineStr">
        <is>
          <t>Sem câmera</t>
        </is>
      </c>
      <c r="C6882" s="22" t="n">
        <v>110</v>
      </c>
      <c r="D6882" s="22" t="n">
        <v>1031</v>
      </c>
      <c r="E6882" s="4" t="inlineStr">
        <is>
          <t>ESCOLA RUY BARBOSA</t>
        </is>
      </c>
      <c r="F6882" s="4" t="inlineStr">
        <is>
          <t>CENTRO</t>
        </is>
      </c>
      <c r="G6882" s="4" t="inlineStr">
        <is>
          <t>RUA PADRE EPIFANIO - ZONA URBANA</t>
        </is>
      </c>
      <c r="H6882" s="17" t="inlineStr">
        <is>
          <t>Urbana</t>
        </is>
      </c>
      <c r="I6882" s="7" t="n">
        <v>4</v>
      </c>
      <c r="J6882" s="23" t="n"/>
      <c r="K6882" s="17" t="inlineStr">
        <is>
          <t>Sem câmera</t>
        </is>
      </c>
      <c r="L6882" s="22" t="n">
        <v>0</v>
      </c>
      <c r="M6882" s="17" t="inlineStr">
        <is>
          <t>Sem câmera</t>
        </is>
      </c>
      <c r="N6882" s="22" t="n">
        <v>0</v>
      </c>
      <c r="O6882" s="17" t="inlineStr">
        <is>
          <t>Sem câmera</t>
        </is>
      </c>
      <c r="P6882" s="22" t="n">
        <v>0</v>
      </c>
      <c r="Q6882" s="4" t="n"/>
      <c r="R6882" s="17" t="n"/>
      <c r="S6882" s="17" t="n"/>
      <c r="T6882" s="24" t="n"/>
      <c r="U6882" s="25" t="n">
        <v>-10.8380416</v>
      </c>
      <c r="V6882" s="25" t="n">
        <v>-38.5371456</v>
      </c>
    </row>
    <row r="6883">
      <c r="A6883" s="4" t="inlineStr">
        <is>
          <t>RIBEIRA DO POMBAL</t>
        </is>
      </c>
      <c r="B6883" s="17" t="inlineStr">
        <is>
          <t>Sem câmera</t>
        </is>
      </c>
      <c r="C6883" s="22" t="n">
        <v>110</v>
      </c>
      <c r="D6883" s="22" t="n">
        <v>1040</v>
      </c>
      <c r="E6883" s="4" t="inlineStr">
        <is>
          <t>COLÉGIO ESTADUAL PROFESSORA SILVIA BRITO</t>
        </is>
      </c>
      <c r="F6883" s="4" t="inlineStr">
        <is>
          <t>CENTRO</t>
        </is>
      </c>
      <c r="G6883" s="4" t="inlineStr">
        <is>
          <t>AV SILVIA BRITO - ZONA URBANA</t>
        </is>
      </c>
      <c r="H6883" s="17" t="inlineStr">
        <is>
          <t>Urbana</t>
        </is>
      </c>
      <c r="I6883" s="7" t="n">
        <v>10</v>
      </c>
      <c r="J6883" s="23" t="n"/>
      <c r="K6883" s="17" t="inlineStr">
        <is>
          <t>Sem câmera</t>
        </is>
      </c>
      <c r="L6883" s="22" t="n">
        <v>0</v>
      </c>
      <c r="M6883" s="17" t="inlineStr">
        <is>
          <t>Sem câmera</t>
        </is>
      </c>
      <c r="N6883" s="22" t="n">
        <v>0</v>
      </c>
      <c r="O6883" s="17" t="inlineStr">
        <is>
          <t>Sem câmera</t>
        </is>
      </c>
      <c r="P6883" s="22" t="n">
        <v>0</v>
      </c>
      <c r="Q6883" s="4" t="n"/>
      <c r="R6883" s="17" t="n"/>
      <c r="S6883" s="17" t="n"/>
      <c r="T6883" s="24" t="n"/>
      <c r="U6883" s="25" t="n">
        <v>-10.8415169</v>
      </c>
      <c r="V6883" s="25" t="n">
        <v>-38.5374865</v>
      </c>
    </row>
    <row r="6884">
      <c r="A6884" s="4" t="inlineStr">
        <is>
          <t>RIBEIRA DO POMBAL</t>
        </is>
      </c>
      <c r="B6884" s="17" t="inlineStr">
        <is>
          <t>Sem câmera</t>
        </is>
      </c>
      <c r="C6884" s="22" t="n">
        <v>110</v>
      </c>
      <c r="D6884" s="22" t="n">
        <v>1058</v>
      </c>
      <c r="E6884" s="4" t="inlineStr">
        <is>
          <t>ESCOLA JOANA ANGÉLICA</t>
        </is>
      </c>
      <c r="F6884" s="4" t="inlineStr">
        <is>
          <t>CENTRO</t>
        </is>
      </c>
      <c r="G6884" s="4" t="inlineStr">
        <is>
          <t>RUA PEDRO RODRIGUES DA CONCEIÇÃO, 10 - ZONA URBANA</t>
        </is>
      </c>
      <c r="H6884" s="17" t="inlineStr">
        <is>
          <t>Urbana</t>
        </is>
      </c>
      <c r="I6884" s="7" t="n">
        <v>4</v>
      </c>
      <c r="J6884" s="23" t="n"/>
      <c r="K6884" s="17" t="inlineStr">
        <is>
          <t>Sem câmera</t>
        </is>
      </c>
      <c r="L6884" s="22" t="n">
        <v>0</v>
      </c>
      <c r="M6884" s="17" t="inlineStr">
        <is>
          <t>Sem câmera</t>
        </is>
      </c>
      <c r="N6884" s="22" t="n">
        <v>0</v>
      </c>
      <c r="O6884" s="17" t="inlineStr">
        <is>
          <t>Sem câmera</t>
        </is>
      </c>
      <c r="P6884" s="22" t="n">
        <v>0</v>
      </c>
      <c r="Q6884" s="4" t="n"/>
      <c r="R6884" s="17" t="n"/>
      <c r="S6884" s="17" t="n"/>
      <c r="T6884" s="24" t="n"/>
      <c r="U6884" s="25" t="n">
        <v>-10.8280222</v>
      </c>
      <c r="V6884" s="25" t="n">
        <v>-38.5450079</v>
      </c>
    </row>
    <row r="6885">
      <c r="A6885" s="4" t="inlineStr">
        <is>
          <t>RIBEIRA DO POMBAL</t>
        </is>
      </c>
      <c r="B6885" s="17" t="inlineStr">
        <is>
          <t>Sem câmera</t>
        </is>
      </c>
      <c r="C6885" s="22" t="n">
        <v>110</v>
      </c>
      <c r="D6885" s="22" t="n">
        <v>1066</v>
      </c>
      <c r="E6885" s="4" t="inlineStr">
        <is>
          <t>ESCOLA MUNICIPAL SANTO ANTÔNIO</t>
        </is>
      </c>
      <c r="F6885" s="4" t="inlineStr">
        <is>
          <t>FAZENDA PINTO II</t>
        </is>
      </c>
      <c r="G6885" s="4" t="inlineStr">
        <is>
          <t>FAZENDA PINTO II - ZONA RURAL</t>
        </is>
      </c>
      <c r="H6885" s="17" t="inlineStr">
        <is>
          <t>Rural</t>
        </is>
      </c>
      <c r="I6885" s="7" t="n">
        <v>2</v>
      </c>
      <c r="J6885" s="23" t="n"/>
      <c r="K6885" s="17" t="inlineStr">
        <is>
          <t>Sem câmera</t>
        </is>
      </c>
      <c r="L6885" s="22" t="n">
        <v>0</v>
      </c>
      <c r="M6885" s="17" t="inlineStr">
        <is>
          <t>Sem câmera</t>
        </is>
      </c>
      <c r="N6885" s="22" t="n">
        <v>0</v>
      </c>
      <c r="O6885" s="17" t="inlineStr">
        <is>
          <t>Sem câmera</t>
        </is>
      </c>
      <c r="P6885" s="22" t="n">
        <v>0</v>
      </c>
      <c r="Q6885" s="4" t="n"/>
      <c r="R6885" s="17" t="n"/>
      <c r="S6885" s="17" t="n"/>
      <c r="T6885" s="24" t="n"/>
      <c r="U6885" s="25" t="n">
        <v>-10.9094504</v>
      </c>
      <c r="V6885" s="25" t="n">
        <v>-38.4405866</v>
      </c>
    </row>
    <row r="6886">
      <c r="A6886" s="4" t="inlineStr">
        <is>
          <t>RIBEIRA DO POMBAL</t>
        </is>
      </c>
      <c r="B6886" s="17" t="inlineStr">
        <is>
          <t>Sem câmera</t>
        </is>
      </c>
      <c r="C6886" s="22" t="n">
        <v>110</v>
      </c>
      <c r="D6886" s="22" t="n">
        <v>1074</v>
      </c>
      <c r="E6886" s="4" t="inlineStr">
        <is>
          <t>COLÉGIO MUNICIPAL ANA DE DEUS CONCEIÇÃO</t>
        </is>
      </c>
      <c r="F6886" s="4" t="inlineStr">
        <is>
          <t>POVOADO PEDRA</t>
        </is>
      </c>
      <c r="G6886" s="4" t="inlineStr">
        <is>
          <t>POVOADO PEDRA - ZONA RURAL</t>
        </is>
      </c>
      <c r="H6886" s="17" t="inlineStr">
        <is>
          <t>Rural</t>
        </is>
      </c>
      <c r="I6886" s="7" t="n">
        <v>6</v>
      </c>
      <c r="J6886" s="23" t="n"/>
      <c r="K6886" s="17" t="inlineStr">
        <is>
          <t>Sem câmera</t>
        </is>
      </c>
      <c r="L6886" s="22" t="n">
        <v>0</v>
      </c>
      <c r="M6886" s="17" t="inlineStr">
        <is>
          <t>Sem câmera</t>
        </is>
      </c>
      <c r="N6886" s="22" t="n">
        <v>0</v>
      </c>
      <c r="O6886" s="17" t="inlineStr">
        <is>
          <t>Sem câmera</t>
        </is>
      </c>
      <c r="P6886" s="22" t="n">
        <v>0</v>
      </c>
      <c r="Q6886" s="4" t="n"/>
      <c r="R6886" s="17" t="n"/>
      <c r="S6886" s="17" t="n"/>
      <c r="T6886" s="24" t="n"/>
      <c r="U6886" s="25" t="n">
        <v>-10.6408409</v>
      </c>
      <c r="V6886" s="25" t="n">
        <v>-38.5224448</v>
      </c>
    </row>
    <row r="6887">
      <c r="A6887" s="4" t="inlineStr">
        <is>
          <t>RIBEIRA DO POMBAL</t>
        </is>
      </c>
      <c r="B6887" s="17" t="inlineStr">
        <is>
          <t>Sem câmera</t>
        </is>
      </c>
      <c r="C6887" s="22" t="n">
        <v>110</v>
      </c>
      <c r="D6887" s="22" t="n">
        <v>1090</v>
      </c>
      <c r="E6887" s="4" t="inlineStr">
        <is>
          <t>ESCOLA MUNICIPAL ANTONIO BERNARDO DA COSTA</t>
        </is>
      </c>
      <c r="F6887" s="4" t="inlineStr">
        <is>
          <t>POVOADO TAPERA</t>
        </is>
      </c>
      <c r="G6887" s="4" t="inlineStr">
        <is>
          <t>POVOADO TAPERA - ZONA RURAL</t>
        </is>
      </c>
      <c r="H6887" s="17" t="inlineStr">
        <is>
          <t>Rural</t>
        </is>
      </c>
      <c r="I6887" s="7" t="n">
        <v>7</v>
      </c>
      <c r="J6887" s="23" t="n"/>
      <c r="K6887" s="17" t="inlineStr">
        <is>
          <t>Sem câmera</t>
        </is>
      </c>
      <c r="L6887" s="22" t="n">
        <v>0</v>
      </c>
      <c r="M6887" s="17" t="inlineStr">
        <is>
          <t>Sem câmera</t>
        </is>
      </c>
      <c r="N6887" s="22" t="n">
        <v>0</v>
      </c>
      <c r="O6887" s="17" t="inlineStr">
        <is>
          <t>Sem câmera</t>
        </is>
      </c>
      <c r="P6887" s="22" t="n">
        <v>0</v>
      </c>
      <c r="Q6887" s="4" t="n"/>
      <c r="R6887" s="17" t="n"/>
      <c r="S6887" s="17" t="n"/>
      <c r="T6887" s="24" t="n"/>
      <c r="U6887" s="25" t="n">
        <v>-10.9247161</v>
      </c>
      <c r="V6887" s="25" t="n">
        <v>-38.5361892</v>
      </c>
    </row>
    <row r="6888">
      <c r="A6888" s="4" t="inlineStr">
        <is>
          <t>RIBEIRA DO POMBAL</t>
        </is>
      </c>
      <c r="B6888" s="17" t="inlineStr">
        <is>
          <t>Sem câmera</t>
        </is>
      </c>
      <c r="C6888" s="22" t="n">
        <v>110</v>
      </c>
      <c r="D6888" s="22" t="n">
        <v>1112</v>
      </c>
      <c r="E6888" s="4" t="inlineStr">
        <is>
          <t>ESCOLA MARIA SOUZA BORGES</t>
        </is>
      </c>
      <c r="F6888" s="4" t="inlineStr">
        <is>
          <t>POVOADO FEIRA DA SERRA</t>
        </is>
      </c>
      <c r="G6888" s="4" t="inlineStr">
        <is>
          <t>POVOADO FEIRA DA SERRA - ZONA RURAL</t>
        </is>
      </c>
      <c r="H6888" s="17" t="inlineStr">
        <is>
          <t>Rural</t>
        </is>
      </c>
      <c r="I6888" s="7" t="n">
        <v>8</v>
      </c>
      <c r="J6888" s="23" t="n"/>
      <c r="K6888" s="17" t="inlineStr">
        <is>
          <t>Sem câmera</t>
        </is>
      </c>
      <c r="L6888" s="22" t="n">
        <v>0</v>
      </c>
      <c r="M6888" s="17" t="inlineStr">
        <is>
          <t>Sem câmera</t>
        </is>
      </c>
      <c r="N6888" s="22" t="n">
        <v>0</v>
      </c>
      <c r="O6888" s="17" t="inlineStr">
        <is>
          <t>Sem câmera</t>
        </is>
      </c>
      <c r="P6888" s="22" t="n">
        <v>0</v>
      </c>
      <c r="Q6888" s="4" t="n"/>
      <c r="R6888" s="17" t="n"/>
      <c r="S6888" s="17" t="n"/>
      <c r="T6888" s="24" t="n"/>
      <c r="U6888" s="25" t="n">
        <v>-10.7959005</v>
      </c>
      <c r="V6888" s="25" t="n">
        <v>-38.3900825</v>
      </c>
    </row>
    <row r="6889">
      <c r="A6889" s="4" t="inlineStr">
        <is>
          <t>RIBEIRA DO POMBAL</t>
        </is>
      </c>
      <c r="B6889" s="17" t="inlineStr">
        <is>
          <t>Sem câmera</t>
        </is>
      </c>
      <c r="C6889" s="22" t="n">
        <v>110</v>
      </c>
      <c r="D6889" s="22" t="n">
        <v>1147</v>
      </c>
      <c r="E6889" s="4" t="inlineStr">
        <is>
          <t>ESCOLA MUNICIPAL EDNALDO RIBEIRO SALES</t>
        </is>
      </c>
      <c r="F6889" s="4" t="inlineStr">
        <is>
          <t>POVOADO BOCA DA MATA</t>
        </is>
      </c>
      <c r="G6889" s="4" t="inlineStr">
        <is>
          <t>POVOADO BOCA DA MATA - ZONA RURAL</t>
        </is>
      </c>
      <c r="H6889" s="17" t="inlineStr">
        <is>
          <t>Rural</t>
        </is>
      </c>
      <c r="I6889" s="7" t="n">
        <v>5</v>
      </c>
      <c r="J6889" s="23" t="n"/>
      <c r="K6889" s="17" t="inlineStr">
        <is>
          <t>Sem câmera</t>
        </is>
      </c>
      <c r="L6889" s="22" t="n">
        <v>0</v>
      </c>
      <c r="M6889" s="17" t="inlineStr">
        <is>
          <t>Sem câmera</t>
        </is>
      </c>
      <c r="N6889" s="22" t="n">
        <v>0</v>
      </c>
      <c r="O6889" s="17" t="inlineStr">
        <is>
          <t>Sem câmera</t>
        </is>
      </c>
      <c r="P6889" s="22" t="n">
        <v>0</v>
      </c>
      <c r="Q6889" s="4" t="n"/>
      <c r="R6889" s="17" t="n"/>
      <c r="S6889" s="17" t="n"/>
      <c r="T6889" s="24" t="n"/>
      <c r="U6889" s="25" t="n">
        <v>-10.8557606</v>
      </c>
      <c r="V6889" s="25" t="n">
        <v>-38.4666952</v>
      </c>
    </row>
    <row r="6890">
      <c r="A6890" s="4" t="inlineStr">
        <is>
          <t>RIBEIRA DO POMBAL</t>
        </is>
      </c>
      <c r="B6890" s="17" t="inlineStr">
        <is>
          <t>Sem câmera</t>
        </is>
      </c>
      <c r="C6890" s="22" t="n">
        <v>110</v>
      </c>
      <c r="D6890" s="22" t="n">
        <v>1155</v>
      </c>
      <c r="E6890" s="4" t="inlineStr">
        <is>
          <t>ESCOLA MUNICIPAL DOUTOR DÉRCIO SANTANA</t>
        </is>
      </c>
      <c r="F6890" s="4" t="inlineStr">
        <is>
          <t>POVOADO CURRAL FALSO</t>
        </is>
      </c>
      <c r="G6890" s="4" t="inlineStr">
        <is>
          <t>POVOADO CURRAL FALSO - ZONA RURAL</t>
        </is>
      </c>
      <c r="H6890" s="17" t="inlineStr">
        <is>
          <t>Rural</t>
        </is>
      </c>
      <c r="I6890" s="7" t="n">
        <v>6</v>
      </c>
      <c r="J6890" s="23" t="n"/>
      <c r="K6890" s="17" t="inlineStr">
        <is>
          <t>Sem câmera</t>
        </is>
      </c>
      <c r="L6890" s="22" t="n">
        <v>0</v>
      </c>
      <c r="M6890" s="17" t="inlineStr">
        <is>
          <t>Sem câmera</t>
        </is>
      </c>
      <c r="N6890" s="22" t="n">
        <v>0</v>
      </c>
      <c r="O6890" s="17" t="inlineStr">
        <is>
          <t>Sem câmera</t>
        </is>
      </c>
      <c r="P6890" s="22" t="n">
        <v>0</v>
      </c>
      <c r="Q6890" s="4" t="n"/>
      <c r="R6890" s="17" t="n"/>
      <c r="S6890" s="17" t="n"/>
      <c r="T6890" s="24" t="n"/>
      <c r="U6890" s="25" t="n">
        <v>-10.6937994</v>
      </c>
      <c r="V6890" s="25" t="n">
        <v>-38.5703125</v>
      </c>
    </row>
    <row r="6891">
      <c r="A6891" s="4" t="inlineStr">
        <is>
          <t>RIBEIRA DO POMBAL</t>
        </is>
      </c>
      <c r="B6891" s="17" t="inlineStr">
        <is>
          <t>Sem câmera</t>
        </is>
      </c>
      <c r="C6891" s="22" t="n">
        <v>110</v>
      </c>
      <c r="D6891" s="22" t="n">
        <v>1180</v>
      </c>
      <c r="E6891" s="4" t="inlineStr">
        <is>
          <t>ESCOLA MUNICIPAL FERREIRA BRITO</t>
        </is>
      </c>
      <c r="F6891" s="4" t="inlineStr">
        <is>
          <t>POVOADO VILA RODRIGUES</t>
        </is>
      </c>
      <c r="G6891" s="4" t="inlineStr">
        <is>
          <t>POVOADO VILA RODRIGUES - BARROCÃO - ZONA RURAL</t>
        </is>
      </c>
      <c r="H6891" s="17" t="inlineStr">
        <is>
          <t>Rural</t>
        </is>
      </c>
      <c r="I6891" s="7" t="n">
        <v>6</v>
      </c>
      <c r="J6891" s="23" t="n"/>
      <c r="K6891" s="17" t="inlineStr">
        <is>
          <t>Sem câmera</t>
        </is>
      </c>
      <c r="L6891" s="22" t="n">
        <v>0</v>
      </c>
      <c r="M6891" s="17" t="inlineStr">
        <is>
          <t>Sem câmera</t>
        </is>
      </c>
      <c r="N6891" s="22" t="n">
        <v>0</v>
      </c>
      <c r="O6891" s="17" t="inlineStr">
        <is>
          <t>Sem câmera</t>
        </is>
      </c>
      <c r="P6891" s="22" t="n">
        <v>0</v>
      </c>
      <c r="Q6891" s="4" t="n"/>
      <c r="R6891" s="17" t="n"/>
      <c r="S6891" s="17" t="n"/>
      <c r="T6891" s="24" t="n"/>
      <c r="U6891" s="25" t="n">
        <v>-10.6961228</v>
      </c>
      <c r="V6891" s="25" t="n">
        <v>-38.5349438</v>
      </c>
    </row>
    <row r="6892">
      <c r="A6892" s="4" t="inlineStr">
        <is>
          <t>RIBEIRA DO POMBAL</t>
        </is>
      </c>
      <c r="B6892" s="17" t="inlineStr">
        <is>
          <t>Sem câmera</t>
        </is>
      </c>
      <c r="C6892" s="22" t="n">
        <v>110</v>
      </c>
      <c r="D6892" s="22" t="n">
        <v>1201</v>
      </c>
      <c r="E6892" s="4" t="inlineStr">
        <is>
          <t>CETEP</t>
        </is>
      </c>
      <c r="F6892" s="4" t="inlineStr">
        <is>
          <t>CENTRO</t>
        </is>
      </c>
      <c r="G6892" s="4" t="inlineStr">
        <is>
          <t>RUA JOSÉ DOMINGOS SILVA NETO  N 01- ZONA URBANA</t>
        </is>
      </c>
      <c r="H6892" s="17" t="inlineStr">
        <is>
          <t>Urbana</t>
        </is>
      </c>
      <c r="I6892" s="7" t="n">
        <v>8</v>
      </c>
      <c r="J6892" s="23" t="n"/>
      <c r="K6892" s="17" t="inlineStr">
        <is>
          <t>Sem câmera</t>
        </is>
      </c>
      <c r="L6892" s="22" t="n">
        <v>0</v>
      </c>
      <c r="M6892" s="17" t="inlineStr">
        <is>
          <t>Sem câmera</t>
        </is>
      </c>
      <c r="N6892" s="22" t="n">
        <v>0</v>
      </c>
      <c r="O6892" s="17" t="inlineStr">
        <is>
          <t>Sem câmera</t>
        </is>
      </c>
      <c r="P6892" s="22" t="n">
        <v>0</v>
      </c>
      <c r="Q6892" s="4" t="n"/>
      <c r="R6892" s="17" t="n"/>
      <c r="S6892" s="17" t="n"/>
      <c r="T6892" s="24" t="n"/>
      <c r="U6892" s="25" t="n">
        <v>-10.8418608</v>
      </c>
      <c r="V6892" s="25" t="n">
        <v>-38.5348919</v>
      </c>
    </row>
    <row r="6893">
      <c r="A6893" s="4" t="inlineStr">
        <is>
          <t>RIBEIRA DO POMBAL</t>
        </is>
      </c>
      <c r="B6893" s="17" t="inlineStr">
        <is>
          <t>Sem câmera</t>
        </is>
      </c>
      <c r="C6893" s="22" t="n">
        <v>110</v>
      </c>
      <c r="D6893" s="22" t="n">
        <v>1295</v>
      </c>
      <c r="E6893" s="4" t="inlineStr">
        <is>
          <t>ESCOLA MUNICIPAL JOÃO FELIX DOS REIS</t>
        </is>
      </c>
      <c r="F6893" s="4" t="inlineStr">
        <is>
          <t>POVOADO POCO</t>
        </is>
      </c>
      <c r="G6893" s="4" t="inlineStr">
        <is>
          <t>POVOADO POÇO - ZONA RURAL</t>
        </is>
      </c>
      <c r="H6893" s="17" t="inlineStr">
        <is>
          <t>Rural</t>
        </is>
      </c>
      <c r="I6893" s="7" t="n">
        <v>4</v>
      </c>
      <c r="J6893" s="23" t="n"/>
      <c r="K6893" s="17" t="inlineStr">
        <is>
          <t>Sem câmera</t>
        </is>
      </c>
      <c r="L6893" s="22" t="n">
        <v>0</v>
      </c>
      <c r="M6893" s="17" t="inlineStr">
        <is>
          <t>Sem câmera</t>
        </is>
      </c>
      <c r="N6893" s="22" t="n">
        <v>0</v>
      </c>
      <c r="O6893" s="17" t="inlineStr">
        <is>
          <t>Sem câmera</t>
        </is>
      </c>
      <c r="P6893" s="22" t="n">
        <v>0</v>
      </c>
      <c r="Q6893" s="4" t="n"/>
      <c r="R6893" s="17" t="n"/>
      <c r="S6893" s="17" t="n"/>
      <c r="T6893" s="24" t="n"/>
      <c r="U6893" s="25" t="n">
        <v>-10.7416668</v>
      </c>
      <c r="V6893" s="25" t="n">
        <v>-38.6057873</v>
      </c>
    </row>
    <row r="6894">
      <c r="A6894" s="4" t="inlineStr">
        <is>
          <t>RIBEIRA DO POMBAL</t>
        </is>
      </c>
      <c r="B6894" s="17" t="inlineStr">
        <is>
          <t>Sem câmera</t>
        </is>
      </c>
      <c r="C6894" s="22" t="n">
        <v>110</v>
      </c>
      <c r="D6894" s="22" t="n">
        <v>1368</v>
      </c>
      <c r="E6894" s="4" t="inlineStr">
        <is>
          <t>POSTO DE SAÚDE MANOEL DA SILVA</t>
        </is>
      </c>
      <c r="F6894" s="4" t="inlineStr">
        <is>
          <t>FAZENDA CURRALINHO</t>
        </is>
      </c>
      <c r="G6894" s="4" t="inlineStr">
        <is>
          <t>FAZENDA CURRALINHO - ZONA RURAL</t>
        </is>
      </c>
      <c r="H6894" s="17" t="inlineStr">
        <is>
          <t>Rural</t>
        </is>
      </c>
      <c r="I6894" s="7" t="n">
        <v>2</v>
      </c>
      <c r="J6894" s="23" t="n"/>
      <c r="K6894" s="17" t="inlineStr">
        <is>
          <t>Sem câmera</t>
        </is>
      </c>
      <c r="L6894" s="22" t="n">
        <v>0</v>
      </c>
      <c r="M6894" s="17" t="inlineStr">
        <is>
          <t>Sem câmera</t>
        </is>
      </c>
      <c r="N6894" s="22" t="n">
        <v>0</v>
      </c>
      <c r="O6894" s="17" t="inlineStr">
        <is>
          <t>Sem câmera</t>
        </is>
      </c>
      <c r="P6894" s="22" t="n">
        <v>0</v>
      </c>
      <c r="Q6894" s="4" t="n"/>
      <c r="R6894" s="17" t="n"/>
      <c r="S6894" s="17" t="n"/>
      <c r="T6894" s="24" t="n"/>
      <c r="U6894" s="25" t="n">
        <v>-10.8785593</v>
      </c>
      <c r="V6894" s="25" t="n">
        <v>-38.4814033</v>
      </c>
    </row>
    <row r="6895">
      <c r="A6895" s="4" t="inlineStr">
        <is>
          <t>RIBEIRA DO POMBAL</t>
        </is>
      </c>
      <c r="B6895" s="17" t="inlineStr">
        <is>
          <t>Sem câmera</t>
        </is>
      </c>
      <c r="C6895" s="22" t="n">
        <v>110</v>
      </c>
      <c r="D6895" s="22" t="n">
        <v>1414</v>
      </c>
      <c r="E6895" s="4" t="inlineStr">
        <is>
          <t>ESCOLA  MUNICIPAL DO MOCO</t>
        </is>
      </c>
      <c r="F6895" s="4" t="inlineStr">
        <is>
          <t>POVOADO MOCÓ</t>
        </is>
      </c>
      <c r="G6895" s="4" t="inlineStr">
        <is>
          <t>POVOADO MOCO - ZONA RURAL</t>
        </is>
      </c>
      <c r="H6895" s="17" t="inlineStr">
        <is>
          <t>Rural</t>
        </is>
      </c>
      <c r="I6895" s="7" t="n">
        <v>2</v>
      </c>
      <c r="J6895" s="23" t="n"/>
      <c r="K6895" s="17" t="inlineStr">
        <is>
          <t>Sem câmera</t>
        </is>
      </c>
      <c r="L6895" s="22" t="n">
        <v>0</v>
      </c>
      <c r="M6895" s="17" t="inlineStr">
        <is>
          <t>Sem câmera</t>
        </is>
      </c>
      <c r="N6895" s="22" t="n">
        <v>0</v>
      </c>
      <c r="O6895" s="17" t="inlineStr">
        <is>
          <t>Sem câmera</t>
        </is>
      </c>
      <c r="P6895" s="22" t="n">
        <v>0</v>
      </c>
      <c r="Q6895" s="4" t="n"/>
      <c r="R6895" s="17" t="n"/>
      <c r="S6895" s="17" t="n"/>
      <c r="T6895" s="24" t="n"/>
      <c r="U6895" s="25" t="n">
        <v>-10.6493299</v>
      </c>
      <c r="V6895" s="25" t="n">
        <v>-38.407281</v>
      </c>
    </row>
    <row r="6896">
      <c r="A6896" s="4" t="inlineStr">
        <is>
          <t>RIBEIRA DO POMBAL</t>
        </is>
      </c>
      <c r="B6896" s="17" t="inlineStr">
        <is>
          <t>Sem câmera</t>
        </is>
      </c>
      <c r="C6896" s="22" t="n">
        <v>110</v>
      </c>
      <c r="D6896" s="22" t="n">
        <v>1449</v>
      </c>
      <c r="E6896" s="4" t="inlineStr">
        <is>
          <t>ESCOLA CEL. PEDRO COSTA</t>
        </is>
      </c>
      <c r="F6896" s="4" t="inlineStr">
        <is>
          <t>ALTO DO SANTO ANTONIO</t>
        </is>
      </c>
      <c r="G6896" s="4" t="inlineStr">
        <is>
          <t>RUA ALTO DO SANTO ANTÔNIO - ZONA RURAL</t>
        </is>
      </c>
      <c r="H6896" s="17" t="inlineStr">
        <is>
          <t>Rural</t>
        </is>
      </c>
      <c r="I6896" s="7" t="n">
        <v>2</v>
      </c>
      <c r="J6896" s="23" t="n"/>
      <c r="K6896" s="17" t="inlineStr">
        <is>
          <t>Sem câmera</t>
        </is>
      </c>
      <c r="L6896" s="22" t="n">
        <v>0</v>
      </c>
      <c r="M6896" s="17" t="inlineStr">
        <is>
          <t>Sem câmera</t>
        </is>
      </c>
      <c r="N6896" s="22" t="n">
        <v>0</v>
      </c>
      <c r="O6896" s="17" t="inlineStr">
        <is>
          <t>Sem câmera</t>
        </is>
      </c>
      <c r="P6896" s="22" t="n">
        <v>0</v>
      </c>
      <c r="Q6896" s="4" t="n"/>
      <c r="R6896" s="17" t="n"/>
      <c r="S6896" s="17" t="n"/>
      <c r="T6896" s="24" t="n"/>
      <c r="U6896" s="25" t="n">
        <v>-10.8341788</v>
      </c>
      <c r="V6896" s="25" t="n">
        <v>-38.5227325</v>
      </c>
    </row>
    <row r="6897">
      <c r="A6897" s="4" t="inlineStr">
        <is>
          <t>RIBEIRA DO POMBAL</t>
        </is>
      </c>
      <c r="B6897" s="17" t="inlineStr">
        <is>
          <t>Sem câmera</t>
        </is>
      </c>
      <c r="C6897" s="22" t="n">
        <v>110</v>
      </c>
      <c r="D6897" s="22" t="n">
        <v>1457</v>
      </c>
      <c r="E6897" s="4" t="inlineStr">
        <is>
          <t>ESCOLA MUNICIPAL PROFESSORA MARIA MENEZES CRUZ</t>
        </is>
      </c>
      <c r="F6897" s="4" t="inlineStr">
        <is>
          <t>POMBALZINHO</t>
        </is>
      </c>
      <c r="G6897" s="4" t="inlineStr">
        <is>
          <t>POMBALZINHO - ZONA URBANA</t>
        </is>
      </c>
      <c r="H6897" s="17" t="inlineStr">
        <is>
          <t>Urbana</t>
        </is>
      </c>
      <c r="I6897" s="7" t="n">
        <v>6</v>
      </c>
      <c r="J6897" s="23" t="n"/>
      <c r="K6897" s="17" t="inlineStr">
        <is>
          <t>Sem câmera</t>
        </is>
      </c>
      <c r="L6897" s="22" t="n">
        <v>0</v>
      </c>
      <c r="M6897" s="17" t="inlineStr">
        <is>
          <t>Sem câmera</t>
        </is>
      </c>
      <c r="N6897" s="22" t="n">
        <v>0</v>
      </c>
      <c r="O6897" s="17" t="inlineStr">
        <is>
          <t>Sem câmera</t>
        </is>
      </c>
      <c r="P6897" s="22" t="n">
        <v>0</v>
      </c>
      <c r="Q6897" s="4" t="n"/>
      <c r="R6897" s="17" t="n"/>
      <c r="S6897" s="17" t="n"/>
      <c r="T6897" s="24" t="n"/>
      <c r="U6897" s="25" t="n">
        <v>-10.8222825</v>
      </c>
      <c r="V6897" s="25" t="n">
        <v>-38.531665</v>
      </c>
    </row>
    <row r="6898">
      <c r="A6898" s="4" t="inlineStr">
        <is>
          <t>RIBEIRA DO POMBAL</t>
        </is>
      </c>
      <c r="B6898" s="17" t="inlineStr">
        <is>
          <t>Sem câmera</t>
        </is>
      </c>
      <c r="C6898" s="22" t="n">
        <v>110</v>
      </c>
      <c r="D6898" s="22" t="n">
        <v>1465</v>
      </c>
      <c r="E6898" s="4" t="inlineStr">
        <is>
          <t>ESCOLA MUNICIPAL JOÃO VICENTE DE SANTANA</t>
        </is>
      </c>
      <c r="F6898" s="4" t="inlineStr">
        <is>
          <t>FAZENDA CAJAZEIRAS</t>
        </is>
      </c>
      <c r="G6898" s="4" t="inlineStr">
        <is>
          <t>FAZENDA CAJAZEIRAS - ZONA RURAL</t>
        </is>
      </c>
      <c r="H6898" s="17" t="inlineStr">
        <is>
          <t>Rural</t>
        </is>
      </c>
      <c r="I6898" s="7" t="n">
        <v>3</v>
      </c>
      <c r="J6898" s="23" t="n"/>
      <c r="K6898" s="17" t="inlineStr">
        <is>
          <t>Sem câmera</t>
        </is>
      </c>
      <c r="L6898" s="22" t="n">
        <v>0</v>
      </c>
      <c r="M6898" s="17" t="inlineStr">
        <is>
          <t>Sem câmera</t>
        </is>
      </c>
      <c r="N6898" s="22" t="n">
        <v>0</v>
      </c>
      <c r="O6898" s="17" t="inlineStr">
        <is>
          <t>Sem câmera</t>
        </is>
      </c>
      <c r="P6898" s="22" t="n">
        <v>0</v>
      </c>
      <c r="Q6898" s="4" t="n"/>
      <c r="R6898" s="17" t="n"/>
      <c r="S6898" s="17" t="n"/>
      <c r="T6898" s="24" t="n"/>
      <c r="U6898" s="25" t="n">
        <v>-10.7729512</v>
      </c>
      <c r="V6898" s="25" t="n">
        <v>-38.4521712</v>
      </c>
    </row>
    <row r="6899">
      <c r="A6899" s="4" t="inlineStr">
        <is>
          <t>RIBEIRA DO POMBAL</t>
        </is>
      </c>
      <c r="B6899" s="17" t="inlineStr">
        <is>
          <t>Sem câmera</t>
        </is>
      </c>
      <c r="C6899" s="22" t="n">
        <v>110</v>
      </c>
      <c r="D6899" s="22" t="n">
        <v>1473</v>
      </c>
      <c r="E6899" s="4" t="inlineStr">
        <is>
          <t>ESCOLA MUNICIPAL DA MACAMBIRA</t>
        </is>
      </c>
      <c r="F6899" s="4" t="inlineStr">
        <is>
          <t>FAZENDA MACAMBIRA</t>
        </is>
      </c>
      <c r="G6899" s="4" t="inlineStr">
        <is>
          <t>FAZENDA MACAMBIRA - ZONA RURAL</t>
        </is>
      </c>
      <c r="H6899" s="17" t="inlineStr">
        <is>
          <t>Rural</t>
        </is>
      </c>
      <c r="I6899" s="7" t="n">
        <v>2</v>
      </c>
      <c r="J6899" s="23" t="n"/>
      <c r="K6899" s="17" t="inlineStr">
        <is>
          <t>Sem câmera</t>
        </is>
      </c>
      <c r="L6899" s="22" t="n">
        <v>0</v>
      </c>
      <c r="M6899" s="17" t="inlineStr">
        <is>
          <t>Sem câmera</t>
        </is>
      </c>
      <c r="N6899" s="22" t="n">
        <v>0</v>
      </c>
      <c r="O6899" s="17" t="inlineStr">
        <is>
          <t>Sem câmera</t>
        </is>
      </c>
      <c r="P6899" s="22" t="n">
        <v>0</v>
      </c>
      <c r="Q6899" s="4" t="n"/>
      <c r="R6899" s="17" t="n"/>
      <c r="S6899" s="17" t="n"/>
      <c r="T6899" s="24" t="n"/>
      <c r="U6899" s="25" t="n">
        <v>-10.7858673</v>
      </c>
      <c r="V6899" s="25" t="n">
        <v>-38.5052904</v>
      </c>
    </row>
    <row r="6900">
      <c r="A6900" s="4" t="inlineStr">
        <is>
          <t>RIBEIRA DO POMBAL</t>
        </is>
      </c>
      <c r="B6900" s="17" t="inlineStr">
        <is>
          <t>Sem câmera</t>
        </is>
      </c>
      <c r="C6900" s="22" t="n">
        <v>110</v>
      </c>
      <c r="D6900" s="22" t="n">
        <v>1490</v>
      </c>
      <c r="E6900" s="4" t="inlineStr">
        <is>
          <t>ESCOLA MUNICIPAL DO AREAL</t>
        </is>
      </c>
      <c r="F6900" s="4" t="inlineStr">
        <is>
          <t>POVOADO AREAL</t>
        </is>
      </c>
      <c r="G6900" s="4" t="inlineStr">
        <is>
          <t>POVOADO AREAL - ZONA RURAL</t>
        </is>
      </c>
      <c r="H6900" s="17" t="inlineStr">
        <is>
          <t>Rural</t>
        </is>
      </c>
      <c r="I6900" s="7" t="n">
        <v>1</v>
      </c>
      <c r="J6900" s="23" t="n"/>
      <c r="K6900" s="17" t="inlineStr">
        <is>
          <t>Sem câmera</t>
        </is>
      </c>
      <c r="L6900" s="22" t="n">
        <v>0</v>
      </c>
      <c r="M6900" s="17" t="inlineStr">
        <is>
          <t>Sem câmera</t>
        </is>
      </c>
      <c r="N6900" s="22" t="n">
        <v>0</v>
      </c>
      <c r="O6900" s="17" t="inlineStr">
        <is>
          <t>Sem câmera</t>
        </is>
      </c>
      <c r="P6900" s="22" t="n">
        <v>0</v>
      </c>
      <c r="Q6900" s="4" t="n"/>
      <c r="R6900" s="17" t="n"/>
      <c r="S6900" s="17" t="n"/>
      <c r="T6900" s="24" t="n"/>
      <c r="U6900" s="25" t="n">
        <v>-10.647321</v>
      </c>
      <c r="V6900" s="25" t="n">
        <v>-38.4884824</v>
      </c>
    </row>
    <row r="6901">
      <c r="A6901" s="4" t="inlineStr">
        <is>
          <t>RIBEIRA DO POMBAL</t>
        </is>
      </c>
      <c r="B6901" s="17" t="inlineStr">
        <is>
          <t>Sem câmera</t>
        </is>
      </c>
      <c r="C6901" s="22" t="n">
        <v>110</v>
      </c>
      <c r="D6901" s="22" t="n">
        <v>1520</v>
      </c>
      <c r="E6901" s="4" t="inlineStr">
        <is>
          <t>ESCOLA MUNICIPAL LUZIA FRANCISCA CONCEIÇÃO</t>
        </is>
      </c>
      <c r="F6901" s="4" t="inlineStr">
        <is>
          <t>POVOADO NOVA ESPERANCA</t>
        </is>
      </c>
      <c r="G6901" s="4" t="inlineStr">
        <is>
          <t>POVOADO NOVA ESPERANÇA - ZONA RURAL</t>
        </is>
      </c>
      <c r="H6901" s="17" t="inlineStr">
        <is>
          <t>Rural</t>
        </is>
      </c>
      <c r="I6901" s="7" t="n">
        <v>5</v>
      </c>
      <c r="J6901" s="23" t="n"/>
      <c r="K6901" s="17" t="inlineStr">
        <is>
          <t>Sem câmera</t>
        </is>
      </c>
      <c r="L6901" s="22" t="n">
        <v>0</v>
      </c>
      <c r="M6901" s="17" t="inlineStr">
        <is>
          <t>Sem câmera</t>
        </is>
      </c>
      <c r="N6901" s="22" t="n">
        <v>0</v>
      </c>
      <c r="O6901" s="17" t="inlineStr">
        <is>
          <t>Sem câmera</t>
        </is>
      </c>
      <c r="P6901" s="22" t="n">
        <v>0</v>
      </c>
      <c r="Q6901" s="4" t="n"/>
      <c r="R6901" s="17" t="n"/>
      <c r="S6901" s="17" t="n"/>
      <c r="T6901" s="24" t="n"/>
      <c r="U6901" s="25" t="n">
        <v>-10.7429409</v>
      </c>
      <c r="V6901" s="25" t="n">
        <v>-38.5042229</v>
      </c>
    </row>
    <row r="6902">
      <c r="A6902" s="4" t="inlineStr">
        <is>
          <t>RIBEIRA DO POMBAL</t>
        </is>
      </c>
      <c r="B6902" s="17" t="inlineStr">
        <is>
          <t>Sem câmera</t>
        </is>
      </c>
      <c r="C6902" s="22" t="n">
        <v>110</v>
      </c>
      <c r="D6902" s="22" t="n">
        <v>1554</v>
      </c>
      <c r="E6902" s="4" t="inlineStr">
        <is>
          <t>ESCOLA MUNICIPAL ANTERA BORGES DA COSTA</t>
        </is>
      </c>
      <c r="F6902" s="4" t="inlineStr">
        <is>
          <t>FAZENDA HUMILDADE</t>
        </is>
      </c>
      <c r="G6902" s="4" t="inlineStr">
        <is>
          <t>FAZENDA HUMILDADE  - ZONA RURAL</t>
        </is>
      </c>
      <c r="H6902" s="17" t="inlineStr">
        <is>
          <t>Rural</t>
        </is>
      </c>
      <c r="I6902" s="7" t="n">
        <v>2</v>
      </c>
      <c r="J6902" s="23" t="n"/>
      <c r="K6902" s="17" t="inlineStr">
        <is>
          <t>Sem câmera</t>
        </is>
      </c>
      <c r="L6902" s="22" t="n">
        <v>0</v>
      </c>
      <c r="M6902" s="17" t="inlineStr">
        <is>
          <t>Sem câmera</t>
        </is>
      </c>
      <c r="N6902" s="22" t="n">
        <v>0</v>
      </c>
      <c r="O6902" s="17" t="inlineStr">
        <is>
          <t>Sem câmera</t>
        </is>
      </c>
      <c r="P6902" s="22" t="n">
        <v>0</v>
      </c>
      <c r="Q6902" s="4" t="n"/>
      <c r="R6902" s="17" t="n"/>
      <c r="S6902" s="17" t="n"/>
      <c r="T6902" s="24" t="n"/>
      <c r="U6902" s="25" t="n">
        <v>-10.6477767</v>
      </c>
      <c r="V6902" s="25" t="n">
        <v>-38.4304613</v>
      </c>
    </row>
    <row r="6903">
      <c r="A6903" s="4" t="inlineStr">
        <is>
          <t>RIBEIRA DO POMBAL</t>
        </is>
      </c>
      <c r="B6903" s="17" t="inlineStr">
        <is>
          <t>Sem câmera</t>
        </is>
      </c>
      <c r="C6903" s="22" t="n">
        <v>110</v>
      </c>
      <c r="D6903" s="22" t="n">
        <v>1562</v>
      </c>
      <c r="E6903" s="4" t="inlineStr">
        <is>
          <t>POSTO DE SAÚDE JOSÉ CHAVES NASCIMENTO</t>
        </is>
      </c>
      <c r="F6903" s="4" t="inlineStr">
        <is>
          <t>POVOADO NOVO SEGREDO</t>
        </is>
      </c>
      <c r="G6903" s="4" t="inlineStr">
        <is>
          <t>POVOADO NOVO SEGREDO - ZONA RURAL</t>
        </is>
      </c>
      <c r="H6903" s="17" t="inlineStr">
        <is>
          <t>Rural</t>
        </is>
      </c>
      <c r="I6903" s="7" t="n">
        <v>1</v>
      </c>
      <c r="J6903" s="23" t="n"/>
      <c r="K6903" s="17" t="inlineStr">
        <is>
          <t>Sem câmera</t>
        </is>
      </c>
      <c r="L6903" s="22" t="n">
        <v>0</v>
      </c>
      <c r="M6903" s="17" t="inlineStr">
        <is>
          <t>Sem câmera</t>
        </is>
      </c>
      <c r="N6903" s="22" t="n">
        <v>0</v>
      </c>
      <c r="O6903" s="17" t="inlineStr">
        <is>
          <t>Sem câmera</t>
        </is>
      </c>
      <c r="P6903" s="22" t="n">
        <v>0</v>
      </c>
      <c r="Q6903" s="4" t="n"/>
      <c r="R6903" s="17" t="n"/>
      <c r="S6903" s="17" t="n"/>
      <c r="T6903" s="24" t="n"/>
      <c r="U6903" s="25" t="n">
        <v>-10.6588957</v>
      </c>
      <c r="V6903" s="25" t="n">
        <v>-38.5702077</v>
      </c>
    </row>
    <row r="6904">
      <c r="A6904" s="4" t="inlineStr">
        <is>
          <t>RIBEIRA DO POMBAL</t>
        </is>
      </c>
      <c r="B6904" s="17" t="inlineStr">
        <is>
          <t>Sem câmera</t>
        </is>
      </c>
      <c r="C6904" s="22" t="n">
        <v>110</v>
      </c>
      <c r="D6904" s="22" t="n">
        <v>1589</v>
      </c>
      <c r="E6904" s="4" t="inlineStr">
        <is>
          <t>ESCOLA MUNICIPAL FRANCISCO ROQUE DA GAMA</t>
        </is>
      </c>
      <c r="F6904" s="4" t="inlineStr">
        <is>
          <t>POVOADO VERISSIMO</t>
        </is>
      </c>
      <c r="G6904" s="4" t="inlineStr">
        <is>
          <t>POVOADO VERÍSSIMO - ZONA RURAL</t>
        </is>
      </c>
      <c r="H6904" s="17" t="inlineStr">
        <is>
          <t>Rural</t>
        </is>
      </c>
      <c r="I6904" s="7" t="n">
        <v>2</v>
      </c>
      <c r="J6904" s="23" t="n"/>
      <c r="K6904" s="17" t="inlineStr">
        <is>
          <t>Sem câmera</t>
        </is>
      </c>
      <c r="L6904" s="22" t="n">
        <v>0</v>
      </c>
      <c r="M6904" s="17" t="inlineStr">
        <is>
          <t>Sem câmera</t>
        </is>
      </c>
      <c r="N6904" s="22" t="n">
        <v>0</v>
      </c>
      <c r="O6904" s="17" t="inlineStr">
        <is>
          <t>Sem câmera</t>
        </is>
      </c>
      <c r="P6904" s="22" t="n">
        <v>0</v>
      </c>
      <c r="Q6904" s="4" t="n"/>
      <c r="R6904" s="17" t="n"/>
      <c r="S6904" s="17" t="n"/>
      <c r="T6904" s="24" t="n"/>
      <c r="U6904" s="25" t="n">
        <v>-10.7519565</v>
      </c>
      <c r="V6904" s="25" t="n">
        <v>-38.6406445</v>
      </c>
    </row>
    <row r="6905">
      <c r="A6905" s="4" t="inlineStr">
        <is>
          <t>RIBEIRA DO POMBAL</t>
        </is>
      </c>
      <c r="B6905" s="17" t="inlineStr">
        <is>
          <t>Sem câmera</t>
        </is>
      </c>
      <c r="C6905" s="22" t="n">
        <v>110</v>
      </c>
      <c r="D6905" s="22" t="n">
        <v>1600</v>
      </c>
      <c r="E6905" s="4" t="inlineStr">
        <is>
          <t>ESCOLA ADÉLIA SILVA COSTA</t>
        </is>
      </c>
      <c r="F6905" s="4" t="inlineStr">
        <is>
          <t>CENTRO</t>
        </is>
      </c>
      <c r="G6905" s="4" t="inlineStr">
        <is>
          <t>RUA SILVIA BRITO, S/N - ZONA URBANA</t>
        </is>
      </c>
      <c r="H6905" s="17" t="inlineStr">
        <is>
          <t>Urbana</t>
        </is>
      </c>
      <c r="I6905" s="7" t="n">
        <v>5</v>
      </c>
      <c r="J6905" s="23" t="n"/>
      <c r="K6905" s="17" t="inlineStr">
        <is>
          <t>Sem câmera</t>
        </is>
      </c>
      <c r="L6905" s="22" t="n">
        <v>0</v>
      </c>
      <c r="M6905" s="17" t="inlineStr">
        <is>
          <t>Sem câmera</t>
        </is>
      </c>
      <c r="N6905" s="22" t="n">
        <v>0</v>
      </c>
      <c r="O6905" s="17" t="inlineStr">
        <is>
          <t>Sem câmera</t>
        </is>
      </c>
      <c r="P6905" s="22" t="n">
        <v>0</v>
      </c>
      <c r="Q6905" s="4" t="n"/>
      <c r="R6905" s="17" t="n"/>
      <c r="S6905" s="17" t="n"/>
      <c r="T6905" s="24" t="n"/>
      <c r="U6905" s="25" t="n">
        <v>-10.8421527</v>
      </c>
      <c r="V6905" s="25" t="n">
        <v>-38.5450458</v>
      </c>
    </row>
    <row r="6906">
      <c r="A6906" s="4" t="inlineStr">
        <is>
          <t>RIBEIRA DO POMBAL</t>
        </is>
      </c>
      <c r="B6906" s="17" t="inlineStr">
        <is>
          <t>Sem câmera</t>
        </is>
      </c>
      <c r="C6906" s="22" t="n">
        <v>110</v>
      </c>
      <c r="D6906" s="22" t="n">
        <v>1619</v>
      </c>
      <c r="E6906" s="4" t="inlineStr">
        <is>
          <t>ESCOLA PUREZA BRITO</t>
        </is>
      </c>
      <c r="F6906" s="4" t="inlineStr">
        <is>
          <t>CENTRO</t>
        </is>
      </c>
      <c r="G6906" s="4" t="inlineStr">
        <is>
          <t>AV. F, S/N, ZONA SUL - ZONA URBANA</t>
        </is>
      </c>
      <c r="H6906" s="17" t="inlineStr">
        <is>
          <t>Urbana</t>
        </is>
      </c>
      <c r="I6906" s="7" t="n">
        <v>4</v>
      </c>
      <c r="J6906" s="23" t="n"/>
      <c r="K6906" s="17" t="inlineStr">
        <is>
          <t>Sem câmera</t>
        </is>
      </c>
      <c r="L6906" s="22" t="n">
        <v>0</v>
      </c>
      <c r="M6906" s="17" t="inlineStr">
        <is>
          <t>Sem câmera</t>
        </is>
      </c>
      <c r="N6906" s="22" t="n">
        <v>0</v>
      </c>
      <c r="O6906" s="17" t="inlineStr">
        <is>
          <t>Sem câmera</t>
        </is>
      </c>
      <c r="P6906" s="22" t="n">
        <v>0</v>
      </c>
      <c r="Q6906" s="4" t="n"/>
      <c r="R6906" s="17" t="n"/>
      <c r="S6906" s="17" t="n"/>
      <c r="T6906" s="24" t="n"/>
      <c r="U6906" s="25" t="n">
        <v>-10.8441248</v>
      </c>
      <c r="V6906" s="25" t="n">
        <v>-38.5352777</v>
      </c>
    </row>
    <row r="6907">
      <c r="A6907" s="4" t="inlineStr">
        <is>
          <t>RIBEIRA DO POMBAL</t>
        </is>
      </c>
      <c r="B6907" s="17" t="inlineStr">
        <is>
          <t>Sem câmera</t>
        </is>
      </c>
      <c r="C6907" s="22" t="n">
        <v>110</v>
      </c>
      <c r="D6907" s="22" t="n">
        <v>1635</v>
      </c>
      <c r="E6907" s="4" t="inlineStr">
        <is>
          <t>ESCOLA MUNICIPAL MANOEL NASCIMENTO DANTAS</t>
        </is>
      </c>
      <c r="F6907" s="4" t="inlineStr">
        <is>
          <t>ESTRADA DA MIRANDELA</t>
        </is>
      </c>
      <c r="G6907" s="4" t="inlineStr">
        <is>
          <t>RUA ESTRADA DA MIRANDELA, S/N - ZONA URBANA</t>
        </is>
      </c>
      <c r="H6907" s="17" t="inlineStr">
        <is>
          <t>Urbana</t>
        </is>
      </c>
      <c r="I6907" s="7" t="n">
        <v>4</v>
      </c>
      <c r="J6907" s="23" t="n"/>
      <c r="K6907" s="17" t="inlineStr">
        <is>
          <t>Sem câmera</t>
        </is>
      </c>
      <c r="L6907" s="22" t="n">
        <v>0</v>
      </c>
      <c r="M6907" s="17" t="inlineStr">
        <is>
          <t>Sem câmera</t>
        </is>
      </c>
      <c r="N6907" s="22" t="n">
        <v>0</v>
      </c>
      <c r="O6907" s="17" t="inlineStr">
        <is>
          <t>Sem câmera</t>
        </is>
      </c>
      <c r="P6907" s="22" t="n">
        <v>0</v>
      </c>
      <c r="Q6907" s="4" t="n"/>
      <c r="R6907" s="17" t="n"/>
      <c r="S6907" s="17" t="n"/>
      <c r="T6907" s="24" t="n"/>
      <c r="U6907" s="25" t="n">
        <v>-10.8235654</v>
      </c>
      <c r="V6907" s="25" t="n">
        <v>-38.5479863</v>
      </c>
    </row>
    <row r="6908">
      <c r="A6908" s="4" t="inlineStr">
        <is>
          <t>RIBEIRA DO POMBAL</t>
        </is>
      </c>
      <c r="B6908" s="17" t="inlineStr">
        <is>
          <t>Sem câmera</t>
        </is>
      </c>
      <c r="C6908" s="22" t="n">
        <v>110</v>
      </c>
      <c r="D6908" s="22" t="n">
        <v>1643</v>
      </c>
      <c r="E6908" s="4" t="inlineStr">
        <is>
          <t>ESCOLA MUNICIPAL DA FAZENDA MULUNGU</t>
        </is>
      </c>
      <c r="F6908" s="4" t="inlineStr">
        <is>
          <t>FAZENDA MULUNGU</t>
        </is>
      </c>
      <c r="G6908" s="4" t="inlineStr">
        <is>
          <t>FAZENDA MULUNGU-CAJUEIRO - ZONA RURAL</t>
        </is>
      </c>
      <c r="H6908" s="17" t="inlineStr">
        <is>
          <t>Rural</t>
        </is>
      </c>
      <c r="I6908" s="7" t="n">
        <v>2</v>
      </c>
      <c r="J6908" s="23" t="n"/>
      <c r="K6908" s="17" t="inlineStr">
        <is>
          <t>Sem câmera</t>
        </is>
      </c>
      <c r="L6908" s="22" t="n">
        <v>0</v>
      </c>
      <c r="M6908" s="17" t="inlineStr">
        <is>
          <t>Sem câmera</t>
        </is>
      </c>
      <c r="N6908" s="22" t="n">
        <v>0</v>
      </c>
      <c r="O6908" s="17" t="inlineStr">
        <is>
          <t>Sem câmera</t>
        </is>
      </c>
      <c r="P6908" s="22" t="n">
        <v>0</v>
      </c>
      <c r="Q6908" s="4" t="n"/>
      <c r="R6908" s="17" t="n"/>
      <c r="S6908" s="17" t="n"/>
      <c r="T6908" s="24" t="n"/>
      <c r="U6908" s="25" t="n">
        <v>-10.7809508</v>
      </c>
      <c r="V6908" s="25" t="n">
        <v>-38.4786652</v>
      </c>
    </row>
    <row r="6909">
      <c r="A6909" s="4" t="inlineStr">
        <is>
          <t>RIBEIRA DO POMBAL</t>
        </is>
      </c>
      <c r="B6909" s="17" t="inlineStr">
        <is>
          <t>Sem câmera</t>
        </is>
      </c>
      <c r="C6909" s="22" t="n">
        <v>110</v>
      </c>
      <c r="D6909" s="22" t="n">
        <v>1651</v>
      </c>
      <c r="E6909" s="4" t="inlineStr">
        <is>
          <t>ESCOLA MUNICIPAL NELSON CARDOSO</t>
        </is>
      </c>
      <c r="F6909" s="4" t="inlineStr">
        <is>
          <t>FAZENDA SEGREDO DA NOVA ESPERANÇA</t>
        </is>
      </c>
      <c r="G6909" s="4" t="inlineStr">
        <is>
          <t>FAZENDA SEGREDO - ZONA RURAL</t>
        </is>
      </c>
      <c r="H6909" s="17" t="inlineStr">
        <is>
          <t>Rural</t>
        </is>
      </c>
      <c r="I6909" s="7" t="n">
        <v>2</v>
      </c>
      <c r="J6909" s="23" t="n"/>
      <c r="K6909" s="17" t="inlineStr">
        <is>
          <t>Sem câmera</t>
        </is>
      </c>
      <c r="L6909" s="22" t="n">
        <v>0</v>
      </c>
      <c r="M6909" s="17" t="inlineStr">
        <is>
          <t>Sem câmera</t>
        </is>
      </c>
      <c r="N6909" s="22" t="n">
        <v>0</v>
      </c>
      <c r="O6909" s="17" t="inlineStr">
        <is>
          <t>Sem câmera</t>
        </is>
      </c>
      <c r="P6909" s="22" t="n">
        <v>0</v>
      </c>
      <c r="Q6909" s="4" t="n"/>
      <c r="R6909" s="17" t="n"/>
      <c r="S6909" s="17" t="n"/>
      <c r="T6909" s="24" t="n"/>
      <c r="U6909" s="25" t="n">
        <v>-10.6969082</v>
      </c>
      <c r="V6909" s="25" t="n">
        <v>-38.4492266</v>
      </c>
    </row>
    <row r="6910">
      <c r="A6910" s="4" t="inlineStr">
        <is>
          <t>RIBEIRA DO POMBAL</t>
        </is>
      </c>
      <c r="B6910" s="17" t="inlineStr">
        <is>
          <t>Sem câmera</t>
        </is>
      </c>
      <c r="C6910" s="22" t="n">
        <v>110</v>
      </c>
      <c r="D6910" s="22" t="n">
        <v>1660</v>
      </c>
      <c r="E6910" s="4" t="inlineStr">
        <is>
          <t>ESCOLA MUNICIPAL DO POÇO DAS VARAS</t>
        </is>
      </c>
      <c r="F6910" s="4" t="inlineStr">
        <is>
          <t>POVOADO VILA BARBOSA</t>
        </is>
      </c>
      <c r="G6910" s="4" t="inlineStr">
        <is>
          <t>POÇO DAS VARAS - ZONA RURAL</t>
        </is>
      </c>
      <c r="H6910" s="17" t="inlineStr">
        <is>
          <t>Rural</t>
        </is>
      </c>
      <c r="I6910" s="7" t="n">
        <v>2</v>
      </c>
      <c r="J6910" s="23" t="n"/>
      <c r="K6910" s="17" t="inlineStr">
        <is>
          <t>Sem câmera</t>
        </is>
      </c>
      <c r="L6910" s="22" t="n">
        <v>0</v>
      </c>
      <c r="M6910" s="17" t="inlineStr">
        <is>
          <t>Sem câmera</t>
        </is>
      </c>
      <c r="N6910" s="22" t="n">
        <v>0</v>
      </c>
      <c r="O6910" s="17" t="inlineStr">
        <is>
          <t>Sem câmera</t>
        </is>
      </c>
      <c r="P6910" s="22" t="n">
        <v>0</v>
      </c>
      <c r="Q6910" s="4" t="n"/>
      <c r="R6910" s="17" t="n"/>
      <c r="S6910" s="17" t="n"/>
      <c r="T6910" s="24" t="n"/>
      <c r="U6910" s="25" t="n">
        <v>-10.7163558</v>
      </c>
      <c r="V6910" s="25" t="n">
        <v>-38.4022001</v>
      </c>
    </row>
    <row r="6911">
      <c r="A6911" s="4" t="inlineStr">
        <is>
          <t>RIBEIRA DO POMBAL</t>
        </is>
      </c>
      <c r="B6911" s="17" t="inlineStr">
        <is>
          <t>Sem câmera</t>
        </is>
      </c>
      <c r="C6911" s="22" t="n">
        <v>110</v>
      </c>
      <c r="D6911" s="22" t="n">
        <v>1678</v>
      </c>
      <c r="E6911" s="4" t="inlineStr">
        <is>
          <t>CRECHE MODELO ELIAS VENANCIO DE SOUZA</t>
        </is>
      </c>
      <c r="F6911" s="4" t="inlineStr">
        <is>
          <t>PEDRO TIBÚRCIO</t>
        </is>
      </c>
      <c r="G6911" s="4" t="inlineStr">
        <is>
          <t>RUA PAULO JOSÉ DE SANTANA SN - ZONA URBANA</t>
        </is>
      </c>
      <c r="H6911" s="17" t="inlineStr">
        <is>
          <t>Urbana</t>
        </is>
      </c>
      <c r="I6911" s="7" t="n">
        <v>3</v>
      </c>
      <c r="J6911" s="23" t="n"/>
      <c r="K6911" s="17" t="inlineStr">
        <is>
          <t>Sem câmera</t>
        </is>
      </c>
      <c r="L6911" s="22" t="n">
        <v>0</v>
      </c>
      <c r="M6911" s="17" t="inlineStr">
        <is>
          <t>Sem câmera</t>
        </is>
      </c>
      <c r="N6911" s="22" t="n">
        <v>0</v>
      </c>
      <c r="O6911" s="17" t="inlineStr">
        <is>
          <t>Sem câmera</t>
        </is>
      </c>
      <c r="P6911" s="22" t="n">
        <v>0</v>
      </c>
      <c r="Q6911" s="4" t="n"/>
      <c r="R6911" s="17" t="n"/>
      <c r="S6911" s="17" t="n"/>
      <c r="T6911" s="24" t="n"/>
      <c r="U6911" s="25" t="n">
        <v>-10.8447605</v>
      </c>
      <c r="V6911" s="25" t="n">
        <v>-38.5414719</v>
      </c>
    </row>
    <row r="6912">
      <c r="A6912" s="4" t="inlineStr">
        <is>
          <t>RIBEIRA DO POMBAL</t>
        </is>
      </c>
      <c r="B6912" s="17" t="inlineStr">
        <is>
          <t>Sem câmera</t>
        </is>
      </c>
      <c r="C6912" s="22" t="n">
        <v>110</v>
      </c>
      <c r="D6912" s="22" t="n">
        <v>1686</v>
      </c>
      <c r="E6912" s="4" t="inlineStr">
        <is>
          <t>CRECHE MUNICIPAL ISABEL FERREIRA TELES</t>
        </is>
      </c>
      <c r="F6912" s="4" t="inlineStr">
        <is>
          <t>FAZENDA MANTEIGA</t>
        </is>
      </c>
      <c r="G6912" s="4" t="inlineStr">
        <is>
          <t>FAZENDA MANTEIGA - ZONA RURAL</t>
        </is>
      </c>
      <c r="H6912" s="17" t="inlineStr">
        <is>
          <t>Rural</t>
        </is>
      </c>
      <c r="I6912" s="7" t="n">
        <v>2</v>
      </c>
      <c r="J6912" s="23" t="n"/>
      <c r="K6912" s="17" t="inlineStr">
        <is>
          <t>Sem câmera</t>
        </is>
      </c>
      <c r="L6912" s="22" t="n">
        <v>0</v>
      </c>
      <c r="M6912" s="17" t="inlineStr">
        <is>
          <t>Sem câmera</t>
        </is>
      </c>
      <c r="N6912" s="22" t="n">
        <v>0</v>
      </c>
      <c r="O6912" s="17" t="inlineStr">
        <is>
          <t>Sem câmera</t>
        </is>
      </c>
      <c r="P6912" s="22" t="n">
        <v>0</v>
      </c>
      <c r="Q6912" s="4" t="n"/>
      <c r="R6912" s="17" t="n"/>
      <c r="S6912" s="17" t="n"/>
      <c r="T6912" s="24" t="n"/>
      <c r="U6912" s="25" t="n">
        <v>-10.9522171</v>
      </c>
      <c r="V6912" s="25" t="n">
        <v>-38.5395967</v>
      </c>
    </row>
    <row r="6913">
      <c r="A6913" s="4" t="inlineStr">
        <is>
          <t>RIBEIRA DO POMBAL</t>
        </is>
      </c>
      <c r="B6913" s="17" t="inlineStr">
        <is>
          <t>Sem câmera</t>
        </is>
      </c>
      <c r="C6913" s="22" t="n">
        <v>110</v>
      </c>
      <c r="D6913" s="22" t="n">
        <v>1694</v>
      </c>
      <c r="E6913" s="4" t="inlineStr">
        <is>
          <t>CMEI MARIA LUCIA MACEDO DOS SANTOS</t>
        </is>
      </c>
      <c r="F6913" s="4" t="inlineStr">
        <is>
          <t>POVOADO BARRO VERMELHO</t>
        </is>
      </c>
      <c r="G6913" s="4" t="inlineStr">
        <is>
          <t>PISTA PRINCIPAL DO POVOADO BARRO VERMELHO - ZONA RURAL</t>
        </is>
      </c>
      <c r="H6913" s="17" t="inlineStr">
        <is>
          <t>Rural</t>
        </is>
      </c>
      <c r="I6913" s="7" t="n">
        <v>1</v>
      </c>
      <c r="J6913" s="23" t="n"/>
      <c r="K6913" s="17" t="inlineStr">
        <is>
          <t>Sem câmera</t>
        </is>
      </c>
      <c r="L6913" s="22" t="n">
        <v>0</v>
      </c>
      <c r="M6913" s="17" t="inlineStr">
        <is>
          <t>Sem câmera</t>
        </is>
      </c>
      <c r="N6913" s="22" t="n">
        <v>0</v>
      </c>
      <c r="O6913" s="17" t="inlineStr">
        <is>
          <t>Sem câmera</t>
        </is>
      </c>
      <c r="P6913" s="22" t="n">
        <v>0</v>
      </c>
      <c r="Q6913" s="4" t="n"/>
      <c r="R6913" s="17" t="n"/>
      <c r="S6913" s="17" t="n"/>
      <c r="T6913" s="24" t="n"/>
      <c r="U6913" s="25" t="n">
        <v>-10.7594326</v>
      </c>
      <c r="V6913" s="25" t="n">
        <v>-38.592481</v>
      </c>
    </row>
    <row r="6914">
      <c r="A6914" s="4" t="inlineStr">
        <is>
          <t>RIBEIRA DO POMBAL</t>
        </is>
      </c>
      <c r="B6914" s="17" t="inlineStr">
        <is>
          <t>Sem câmera</t>
        </is>
      </c>
      <c r="C6914" s="22" t="n">
        <v>110</v>
      </c>
      <c r="D6914" s="22" t="n">
        <v>1708</v>
      </c>
      <c r="E6914" s="4" t="inlineStr">
        <is>
          <t>ESCOLA MUNICIPAL JOSEFA MARIA CARMO DOS SANTOS</t>
        </is>
      </c>
      <c r="F6914" s="4" t="inlineStr">
        <is>
          <t>BAIXA DAS ANTAS</t>
        </is>
      </c>
      <c r="G6914" s="4" t="inlineStr">
        <is>
          <t>POVOADO BAIXA DAS ANTAS</t>
        </is>
      </c>
      <c r="H6914" s="17" t="inlineStr">
        <is>
          <t>Rural</t>
        </is>
      </c>
      <c r="I6914" s="7" t="n">
        <v>2</v>
      </c>
      <c r="J6914" s="23" t="n"/>
      <c r="K6914" s="17" t="inlineStr">
        <is>
          <t>Sem câmera</t>
        </is>
      </c>
      <c r="L6914" s="22" t="n">
        <v>0</v>
      </c>
      <c r="M6914" s="17" t="inlineStr">
        <is>
          <t>Sem câmera</t>
        </is>
      </c>
      <c r="N6914" s="22" t="n">
        <v>0</v>
      </c>
      <c r="O6914" s="17" t="inlineStr">
        <is>
          <t>Sem câmera</t>
        </is>
      </c>
      <c r="P6914" s="22" t="n">
        <v>0</v>
      </c>
      <c r="Q6914" s="4" t="n"/>
      <c r="R6914" s="17" t="n"/>
      <c r="S6914" s="17" t="n"/>
      <c r="T6914" s="24" t="n"/>
      <c r="U6914" s="25" t="n">
        <v>-10.7628914</v>
      </c>
      <c r="V6914" s="25" t="n">
        <v>-38.3830225</v>
      </c>
    </row>
    <row r="6915">
      <c r="A6915" s="4" t="inlineStr">
        <is>
          <t>RIBEIRA DO POMBAL</t>
        </is>
      </c>
      <c r="B6915" s="17" t="inlineStr">
        <is>
          <t>Sem câmera</t>
        </is>
      </c>
      <c r="C6915" s="22" t="n">
        <v>110</v>
      </c>
      <c r="D6915" s="22" t="n">
        <v>1716</v>
      </c>
      <c r="E6915" s="4" t="inlineStr">
        <is>
          <t>COLÉGIO CENTRAL DE RIBEIRA DO POMBAL</t>
        </is>
      </c>
      <c r="F6915" s="4" t="inlineStr">
        <is>
          <t>CENTRO</t>
        </is>
      </c>
      <c r="G6915" s="4" t="inlineStr">
        <is>
          <t>RUA CEL. JOSÉ RAMIRO, S/N, ZONA URBANA</t>
        </is>
      </c>
      <c r="H6915" s="17" t="inlineStr">
        <is>
          <t>Urbana</t>
        </is>
      </c>
      <c r="I6915" s="7" t="n">
        <v>9</v>
      </c>
      <c r="J6915" s="23" t="n"/>
      <c r="K6915" s="17" t="inlineStr">
        <is>
          <t>Não avaliado</t>
        </is>
      </c>
      <c r="L6915" s="22" t="n"/>
      <c r="M6915" s="17" t="inlineStr">
        <is>
          <t>Não avaliado</t>
        </is>
      </c>
      <c r="N6915" s="22" t="n"/>
      <c r="O6915" s="17" t="inlineStr">
        <is>
          <t>Não avaliado</t>
        </is>
      </c>
      <c r="P6915" s="22" t="n"/>
      <c r="Q6915" s="4" t="n"/>
      <c r="R6915" s="17" t="n"/>
      <c r="S6915" s="17" t="n"/>
      <c r="T6915" s="24" t="n"/>
      <c r="U6915" s="25" t="n"/>
      <c r="V6915" s="25" t="n"/>
    </row>
    <row r="6916">
      <c r="A6916" s="4" t="inlineStr">
        <is>
          <t>RIBEIRÃO DO LARGO</t>
        </is>
      </c>
      <c r="B6916" s="17" t="inlineStr">
        <is>
          <t>Sem câmera</t>
        </is>
      </c>
      <c r="C6916" s="22" t="n">
        <v>152</v>
      </c>
      <c r="D6916" s="22" t="n">
        <v>1015</v>
      </c>
      <c r="E6916" s="4" t="inlineStr">
        <is>
          <t>COLEGIO ESTADUAL ANTONIO GONCALVES</t>
        </is>
      </c>
      <c r="F6916" s="4" t="inlineStr">
        <is>
          <t>CENTRO</t>
        </is>
      </c>
      <c r="G6916" s="4" t="inlineStr">
        <is>
          <t>PRACA PRINCIPAL, S/N - ZONA URBANA</t>
        </is>
      </c>
      <c r="H6916" s="17" t="inlineStr">
        <is>
          <t>Urbana</t>
        </is>
      </c>
      <c r="I6916" s="7" t="n">
        <v>6</v>
      </c>
      <c r="J6916" s="23" t="n"/>
      <c r="K6916" s="17" t="inlineStr">
        <is>
          <t>Sem câmera</t>
        </is>
      </c>
      <c r="L6916" s="22" t="n">
        <v>0</v>
      </c>
      <c r="M6916" s="17" t="inlineStr">
        <is>
          <t>Sem câmera</t>
        </is>
      </c>
      <c r="N6916" s="22" t="n">
        <v>0</v>
      </c>
      <c r="O6916" s="17" t="inlineStr">
        <is>
          <t>Sem câmera</t>
        </is>
      </c>
      <c r="P6916" s="22" t="n">
        <v>0</v>
      </c>
      <c r="Q6916" s="4" t="n"/>
      <c r="R6916" s="17" t="n"/>
      <c r="S6916" s="17" t="n"/>
      <c r="T6916" s="24" t="n"/>
      <c r="U6916" s="25" t="n">
        <v>-15.4584283</v>
      </c>
      <c r="V6916" s="25" t="n">
        <v>-40.7420155</v>
      </c>
    </row>
    <row r="6917">
      <c r="A6917" s="4" t="inlineStr">
        <is>
          <t>RIBEIRÃO DO LARGO</t>
        </is>
      </c>
      <c r="B6917" s="17" t="inlineStr">
        <is>
          <t>Sem câmera</t>
        </is>
      </c>
      <c r="C6917" s="22" t="n">
        <v>152</v>
      </c>
      <c r="D6917" s="22" t="n">
        <v>1023</v>
      </c>
      <c r="E6917" s="4" t="inlineStr">
        <is>
          <t>ESCOLA MUNICIPAL MANOEL ANTUNES DA LUZ</t>
        </is>
      </c>
      <c r="F6917" s="4" t="inlineStr">
        <is>
          <t>CENTRO</t>
        </is>
      </c>
      <c r="G6917" s="4" t="inlineStr">
        <is>
          <t>PRACA PRINCIPAL, S/N - ZONA URBANA</t>
        </is>
      </c>
      <c r="H6917" s="17" t="inlineStr">
        <is>
          <t>Urbana</t>
        </is>
      </c>
      <c r="I6917" s="7" t="n">
        <v>6</v>
      </c>
      <c r="J6917" s="23" t="n"/>
      <c r="K6917" s="17" t="inlineStr">
        <is>
          <t>Sem câmera</t>
        </is>
      </c>
      <c r="L6917" s="22" t="n">
        <v>0</v>
      </c>
      <c r="M6917" s="17" t="inlineStr">
        <is>
          <t>Sem câmera</t>
        </is>
      </c>
      <c r="N6917" s="22" t="n">
        <v>0</v>
      </c>
      <c r="O6917" s="17" t="inlineStr">
        <is>
          <t>Sem câmera</t>
        </is>
      </c>
      <c r="P6917" s="22" t="n">
        <v>0</v>
      </c>
      <c r="Q6917" s="4" t="n"/>
      <c r="R6917" s="17" t="n"/>
      <c r="S6917" s="17" t="n"/>
      <c r="T6917" s="24" t="n"/>
      <c r="U6917" s="25" t="n">
        <v>-15.457935</v>
      </c>
      <c r="V6917" s="25" t="n">
        <v>-40.7432367</v>
      </c>
    </row>
    <row r="6918">
      <c r="A6918" s="4" t="inlineStr">
        <is>
          <t>RIBEIRÃO DO LARGO</t>
        </is>
      </c>
      <c r="B6918" s="17" t="inlineStr">
        <is>
          <t>Sem câmera</t>
        </is>
      </c>
      <c r="C6918" s="22" t="n">
        <v>152</v>
      </c>
      <c r="D6918" s="22" t="n">
        <v>1031</v>
      </c>
      <c r="E6918" s="4" t="inlineStr">
        <is>
          <t>ESCOLA MUNICIPAL TIRADENTES</t>
        </is>
      </c>
      <c r="F6918" s="4" t="inlineStr">
        <is>
          <t>CENTRO</t>
        </is>
      </c>
      <c r="G6918" s="4" t="inlineStr">
        <is>
          <t>PRACA PRINCIPAL, S/N - ZONA URBANA</t>
        </is>
      </c>
      <c r="H6918" s="17" t="inlineStr">
        <is>
          <t>Urbana</t>
        </is>
      </c>
      <c r="I6918" s="7" t="n">
        <v>4</v>
      </c>
      <c r="J6918" s="23" t="n"/>
      <c r="K6918" s="17" t="inlineStr">
        <is>
          <t>Sem câmera</t>
        </is>
      </c>
      <c r="L6918" s="22" t="n">
        <v>0</v>
      </c>
      <c r="M6918" s="17" t="inlineStr">
        <is>
          <t>Sem câmera</t>
        </is>
      </c>
      <c r="N6918" s="22" t="n">
        <v>0</v>
      </c>
      <c r="O6918" s="17" t="inlineStr">
        <is>
          <t>Sem câmera</t>
        </is>
      </c>
      <c r="P6918" s="22" t="n">
        <v>0</v>
      </c>
      <c r="Q6918" s="4" t="n"/>
      <c r="R6918" s="17" t="n"/>
      <c r="S6918" s="17" t="n"/>
      <c r="T6918" s="24" t="n"/>
      <c r="U6918" s="25" t="n">
        <v>-15.4587906</v>
      </c>
      <c r="V6918" s="25" t="n">
        <v>-40.7421135</v>
      </c>
    </row>
    <row r="6919">
      <c r="A6919" s="4" t="inlineStr">
        <is>
          <t>RIBEIRÃO DO LARGO</t>
        </is>
      </c>
      <c r="B6919" s="17" t="inlineStr">
        <is>
          <t>Sem câmera</t>
        </is>
      </c>
      <c r="C6919" s="22" t="n">
        <v>152</v>
      </c>
      <c r="D6919" s="22" t="n">
        <v>1040</v>
      </c>
      <c r="E6919" s="4" t="inlineStr">
        <is>
          <t>ESCOLA MUNICIPAL MARIA EUNICE MARTINS MOREIRA</t>
        </is>
      </c>
      <c r="F6919" s="4" t="inlineStr">
        <is>
          <t>DISTRITO DE NOVA BRASILIA</t>
        </is>
      </c>
      <c r="G6919" s="4" t="inlineStr">
        <is>
          <t>RUA RIBEIRÃO DO LARGO, S/N - ZONA RURAL</t>
        </is>
      </c>
      <c r="H6919" s="17" t="inlineStr">
        <is>
          <t>Rural</t>
        </is>
      </c>
      <c r="I6919" s="7" t="n">
        <v>3</v>
      </c>
      <c r="J6919" s="23" t="n"/>
      <c r="K6919" s="17" t="inlineStr">
        <is>
          <t>Sem câmera</t>
        </is>
      </c>
      <c r="L6919" s="22" t="n">
        <v>0</v>
      </c>
      <c r="M6919" s="17" t="inlineStr">
        <is>
          <t>Sem câmera</t>
        </is>
      </c>
      <c r="N6919" s="22" t="n">
        <v>0</v>
      </c>
      <c r="O6919" s="17" t="inlineStr">
        <is>
          <t>Sem câmera</t>
        </is>
      </c>
      <c r="P6919" s="22" t="n">
        <v>0</v>
      </c>
      <c r="Q6919" s="4" t="n"/>
      <c r="R6919" s="17" t="n"/>
      <c r="S6919" s="17" t="n"/>
      <c r="T6919" s="24" t="n"/>
      <c r="U6919" s="25" t="n">
        <v>-15.5113446</v>
      </c>
      <c r="V6919" s="25" t="n">
        <v>-40.6270302</v>
      </c>
    </row>
    <row r="6920">
      <c r="A6920" s="4" t="inlineStr">
        <is>
          <t>RIBEIRÃO DO LARGO</t>
        </is>
      </c>
      <c r="B6920" s="17" t="inlineStr">
        <is>
          <t>Sem câmera</t>
        </is>
      </c>
      <c r="C6920" s="22" t="n">
        <v>152</v>
      </c>
      <c r="D6920" s="22" t="n">
        <v>1058</v>
      </c>
      <c r="E6920" s="4" t="inlineStr">
        <is>
          <t>ESCOLA MUNICIPAL JOSÉ BENIGNO MOREIRA</t>
        </is>
      </c>
      <c r="F6920" s="4" t="inlineStr">
        <is>
          <t>DISTRITO DE NOVA BRASILIA</t>
        </is>
      </c>
      <c r="G6920" s="4" t="inlineStr">
        <is>
          <t>RUA VERALDINO JOSÉ FERREIRA, S/N - ZONA RURAL</t>
        </is>
      </c>
      <c r="H6920" s="17" t="inlineStr">
        <is>
          <t>Rural</t>
        </is>
      </c>
      <c r="I6920" s="7" t="n">
        <v>5</v>
      </c>
      <c r="J6920" s="23" t="n"/>
      <c r="K6920" s="17" t="inlineStr">
        <is>
          <t>Sem câmera</t>
        </is>
      </c>
      <c r="L6920" s="22" t="n">
        <v>0</v>
      </c>
      <c r="M6920" s="17" t="inlineStr">
        <is>
          <t>Sem câmera</t>
        </is>
      </c>
      <c r="N6920" s="22" t="n">
        <v>0</v>
      </c>
      <c r="O6920" s="17" t="inlineStr">
        <is>
          <t>Sem câmera</t>
        </is>
      </c>
      <c r="P6920" s="22" t="n">
        <v>0</v>
      </c>
      <c r="Q6920" s="4" t="n"/>
      <c r="R6920" s="17" t="n"/>
      <c r="S6920" s="17" t="n"/>
      <c r="T6920" s="24" t="n"/>
      <c r="U6920" s="25" t="n">
        <v>-15.5179748</v>
      </c>
      <c r="V6920" s="25" t="n">
        <v>-40.6149703</v>
      </c>
    </row>
    <row r="6921">
      <c r="A6921" s="4" t="inlineStr">
        <is>
          <t>RIBEIRÃO DO LARGO</t>
        </is>
      </c>
      <c r="B6921" s="17" t="inlineStr">
        <is>
          <t>Sem câmera</t>
        </is>
      </c>
      <c r="C6921" s="22" t="n">
        <v>152</v>
      </c>
      <c r="D6921" s="22" t="n">
        <v>1066</v>
      </c>
      <c r="E6921" s="4" t="inlineStr">
        <is>
          <t>ESCOLA MUNICIPAL FRANCINO ROCHA</t>
        </is>
      </c>
      <c r="F6921" s="4" t="inlineStr">
        <is>
          <t>DISTRITO DE NOVA BRASILIA</t>
        </is>
      </c>
      <c r="G6921" s="4" t="inlineStr">
        <is>
          <t>DISTRITO DE NOVA BRASILIA - ZONA RURAL</t>
        </is>
      </c>
      <c r="H6921" s="17" t="inlineStr">
        <is>
          <t>Rural</t>
        </is>
      </c>
      <c r="I6921" s="7" t="n">
        <v>3</v>
      </c>
      <c r="J6921" s="23" t="n"/>
      <c r="K6921" s="17" t="inlineStr">
        <is>
          <t>Sem câmera</t>
        </is>
      </c>
      <c r="L6921" s="22" t="n">
        <v>0</v>
      </c>
      <c r="M6921" s="17" t="inlineStr">
        <is>
          <t>Sem câmera</t>
        </is>
      </c>
      <c r="N6921" s="22" t="n">
        <v>0</v>
      </c>
      <c r="O6921" s="17" t="inlineStr">
        <is>
          <t>Sem câmera</t>
        </is>
      </c>
      <c r="P6921" s="22" t="n">
        <v>0</v>
      </c>
      <c r="Q6921" s="4" t="n"/>
      <c r="R6921" s="17" t="n"/>
      <c r="S6921" s="17" t="n"/>
      <c r="T6921" s="24" t="n"/>
      <c r="U6921" s="25" t="n">
        <v>-15.5143919</v>
      </c>
      <c r="V6921" s="25" t="n">
        <v>-40.6199747</v>
      </c>
    </row>
    <row r="6922">
      <c r="A6922" s="4" t="inlineStr">
        <is>
          <t>RIBEIRÃO DO LARGO</t>
        </is>
      </c>
      <c r="B6922" s="17" t="inlineStr">
        <is>
          <t>Sem câmera</t>
        </is>
      </c>
      <c r="C6922" s="22" t="n">
        <v>152</v>
      </c>
      <c r="D6922" s="22" t="n">
        <v>1074</v>
      </c>
      <c r="E6922" s="4" t="inlineStr">
        <is>
          <t>CENTRO EDUCACIONAL AMARO ANTONIO ROCHA</t>
        </is>
      </c>
      <c r="F6922" s="4" t="inlineStr">
        <is>
          <t>DISTRITO DE CAMPINARANA</t>
        </is>
      </c>
      <c r="G6922" s="4" t="inlineStr">
        <is>
          <t>DISTRITO DE CAMPINARANA - ZONA RURAL</t>
        </is>
      </c>
      <c r="H6922" s="17" t="inlineStr">
        <is>
          <t>Rural</t>
        </is>
      </c>
      <c r="I6922" s="7" t="n">
        <v>2</v>
      </c>
      <c r="J6922" s="23" t="n"/>
      <c r="K6922" s="17" t="inlineStr">
        <is>
          <t>Sem câmera</t>
        </is>
      </c>
      <c r="L6922" s="22" t="n">
        <v>0</v>
      </c>
      <c r="M6922" s="17" t="inlineStr">
        <is>
          <t>Sem câmera</t>
        </is>
      </c>
      <c r="N6922" s="22" t="n">
        <v>0</v>
      </c>
      <c r="O6922" s="17" t="inlineStr">
        <is>
          <t>Sem câmera</t>
        </is>
      </c>
      <c r="P6922" s="22" t="n">
        <v>0</v>
      </c>
      <c r="Q6922" s="4" t="n"/>
      <c r="R6922" s="17" t="n"/>
      <c r="S6922" s="17" t="n"/>
      <c r="T6922" s="24" t="n"/>
      <c r="U6922" s="25" t="n">
        <v>-15.2770029</v>
      </c>
      <c r="V6922" s="25" t="n">
        <v>-40.5835372</v>
      </c>
    </row>
    <row r="6923">
      <c r="A6923" s="4" t="inlineStr">
        <is>
          <t>RIO DE CONTAS</t>
        </is>
      </c>
      <c r="B6923" s="17" t="inlineStr">
        <is>
          <t>Recorte VPE</t>
        </is>
      </c>
      <c r="C6923" s="22" t="n">
        <v>101</v>
      </c>
      <c r="D6923" s="22" t="n">
        <v>1015</v>
      </c>
      <c r="E6923" s="4" t="inlineStr">
        <is>
          <t>PREFEITURA MUNICIPAL</t>
        </is>
      </c>
      <c r="F6923" s="4" t="inlineStr">
        <is>
          <t>CENTRO</t>
        </is>
      </c>
      <c r="G6923" s="4" t="inlineStr">
        <is>
          <t>LARGO DO ROSARIO,1 - ZONA URBANA</t>
        </is>
      </c>
      <c r="H6923" s="17" t="inlineStr">
        <is>
          <t>Urbana</t>
        </is>
      </c>
      <c r="I6923" s="7" t="n">
        <v>2</v>
      </c>
      <c r="J6923" s="23" t="n">
        <v>112</v>
      </c>
      <c r="K6923" s="17" t="inlineStr">
        <is>
          <t>Sem câmera</t>
        </is>
      </c>
      <c r="L6923" s="22" t="n">
        <v>0</v>
      </c>
      <c r="M6923" s="17" t="inlineStr">
        <is>
          <t>Atendido</t>
        </is>
      </c>
      <c r="N6923" s="22" t="n">
        <v>5</v>
      </c>
      <c r="O6923" s="17" t="inlineStr">
        <is>
          <t>Atendido</t>
        </is>
      </c>
      <c r="P6923" s="22" t="n">
        <v>7</v>
      </c>
      <c r="Q6923" s="4" t="inlineStr">
        <is>
          <t>46-014_PTZ_LARGO DO ROSARIO AO LADO DA COMERCIAL SILVA</t>
        </is>
      </c>
      <c r="R6923" s="17" t="inlineStr">
        <is>
          <t>DOME</t>
        </is>
      </c>
      <c r="S6923" s="17" t="inlineStr">
        <is>
          <t>M6741-E-Z37</t>
        </is>
      </c>
      <c r="T6923" s="24" t="inlineStr">
        <is>
          <t>10.98.106.98</t>
        </is>
      </c>
      <c r="U6923" s="25" t="n">
        <v>-13.5783013</v>
      </c>
      <c r="V6923" s="25" t="n">
        <v>-41.8110557</v>
      </c>
    </row>
    <row r="6924">
      <c r="A6924" s="4" t="inlineStr">
        <is>
          <t>RIO DE CONTAS</t>
        </is>
      </c>
      <c r="B6924" s="17" t="inlineStr">
        <is>
          <t>Recorte VPE</t>
        </is>
      </c>
      <c r="C6924" s="22" t="n">
        <v>101</v>
      </c>
      <c r="D6924" s="22" t="n">
        <v>1023</v>
      </c>
      <c r="E6924" s="4" t="inlineStr">
        <is>
          <t>GRUPO ESCOLAR BARAO DE MACAUBAS</t>
        </is>
      </c>
      <c r="F6924" s="4" t="inlineStr">
        <is>
          <t>CENTRO</t>
        </is>
      </c>
      <c r="G6924" s="4" t="inlineStr">
        <is>
          <t>RUA ALVARO DANTAS, S/N - ZONA URBANA</t>
        </is>
      </c>
      <c r="H6924" s="17" t="inlineStr">
        <is>
          <t>Urbana</t>
        </is>
      </c>
      <c r="I6924" s="7" t="n">
        <v>3</v>
      </c>
      <c r="J6924" s="23" t="n">
        <v>191</v>
      </c>
      <c r="K6924" s="17" t="inlineStr">
        <is>
          <t>Sem câmera</t>
        </is>
      </c>
      <c r="L6924" s="22" t="n">
        <v>0</v>
      </c>
      <c r="M6924" s="17" t="inlineStr">
        <is>
          <t>Atendido</t>
        </is>
      </c>
      <c r="N6924" s="22" t="n">
        <v>3</v>
      </c>
      <c r="O6924" s="17" t="inlineStr">
        <is>
          <t>Atendido</t>
        </is>
      </c>
      <c r="P6924" s="22" t="n">
        <v>6</v>
      </c>
      <c r="Q6924" s="4" t="inlineStr">
        <is>
          <t>46-013_PTZ_RIO BRUMADO AO LADO DO CEMITERIO</t>
        </is>
      </c>
      <c r="R6924" s="17" t="inlineStr">
        <is>
          <t>DOME</t>
        </is>
      </c>
      <c r="S6924" s="17" t="inlineStr">
        <is>
          <t>M6741-E-Z37</t>
        </is>
      </c>
      <c r="T6924" s="24" t="inlineStr">
        <is>
          <t>10.98.106.74</t>
        </is>
      </c>
      <c r="U6924" s="25" t="n">
        <v>-13.5830157</v>
      </c>
      <c r="V6924" s="25" t="n">
        <v>-41.8139852</v>
      </c>
    </row>
    <row r="6925">
      <c r="A6925" s="4" t="inlineStr">
        <is>
          <t>RIO DE CONTAS</t>
        </is>
      </c>
      <c r="B6925" s="17" t="inlineStr">
        <is>
          <t>Recorte VPE</t>
        </is>
      </c>
      <c r="C6925" s="22" t="n">
        <v>101</v>
      </c>
      <c r="D6925" s="22" t="n">
        <v>1031</v>
      </c>
      <c r="E6925" s="4" t="inlineStr">
        <is>
          <t>CENTRO EDUCACIONAL ANA PETRONILA TRINDADE RAMOS</t>
        </is>
      </c>
      <c r="F6925" s="4" t="inlineStr">
        <is>
          <t>POVOADO MATO GROSSO</t>
        </is>
      </c>
      <c r="G6925" s="4" t="inlineStr">
        <is>
          <t>PRACA SANTO ANTONIO, S/N - ZONA RURAL</t>
        </is>
      </c>
      <c r="H6925" s="17" t="inlineStr">
        <is>
          <t>Rural</t>
        </is>
      </c>
      <c r="I6925" s="7" t="n">
        <v>3</v>
      </c>
      <c r="J6925" s="23" t="n"/>
      <c r="K6925" s="17" t="inlineStr">
        <is>
          <t>Sem câmera</t>
        </is>
      </c>
      <c r="L6925" s="22" t="n">
        <v>0</v>
      </c>
      <c r="M6925" s="17" t="inlineStr">
        <is>
          <t>Sem câmera</t>
        </is>
      </c>
      <c r="N6925" s="22" t="n">
        <v>0</v>
      </c>
      <c r="O6925" s="17" t="inlineStr">
        <is>
          <t>Sem câmera</t>
        </is>
      </c>
      <c r="P6925" s="22" t="n">
        <v>0</v>
      </c>
      <c r="Q6925" s="4" t="n"/>
      <c r="R6925" s="17" t="n"/>
      <c r="S6925" s="17" t="n"/>
      <c r="T6925" s="24" t="n"/>
      <c r="U6925" s="25" t="n">
        <v>-13.4646425</v>
      </c>
      <c r="V6925" s="25" t="n">
        <v>-41.8364966</v>
      </c>
    </row>
    <row r="6926">
      <c r="A6926" s="4" t="inlineStr">
        <is>
          <t>RIO DE CONTAS</t>
        </is>
      </c>
      <c r="B6926" s="17" t="inlineStr">
        <is>
          <t>Recorte VPE</t>
        </is>
      </c>
      <c r="C6926" s="22" t="n">
        <v>101</v>
      </c>
      <c r="D6926" s="22" t="n">
        <v>1058</v>
      </c>
      <c r="E6926" s="4" t="inlineStr">
        <is>
          <t>ESPAÇO CULTURAL CASA DE TELHA</t>
        </is>
      </c>
      <c r="F6926" s="4" t="inlineStr">
        <is>
          <t>POVOADO CASA DE TELHA</t>
        </is>
      </c>
      <c r="G6926" s="4" t="inlineStr">
        <is>
          <t>POVOADO CASA DE TELHA, SN - ZONA RURAL</t>
        </is>
      </c>
      <c r="H6926" s="17" t="inlineStr">
        <is>
          <t>Rural</t>
        </is>
      </c>
      <c r="I6926" s="7" t="n">
        <v>2</v>
      </c>
      <c r="J6926" s="23" t="n"/>
      <c r="K6926" s="17" t="inlineStr">
        <is>
          <t>Sem câmera</t>
        </is>
      </c>
      <c r="L6926" s="22" t="n">
        <v>0</v>
      </c>
      <c r="M6926" s="17" t="inlineStr">
        <is>
          <t>Sem câmera</t>
        </is>
      </c>
      <c r="N6926" s="22" t="n">
        <v>0</v>
      </c>
      <c r="O6926" s="17" t="inlineStr">
        <is>
          <t>Sem câmera</t>
        </is>
      </c>
      <c r="P6926" s="22" t="n">
        <v>0</v>
      </c>
      <c r="Q6926" s="4" t="n"/>
      <c r="R6926" s="17" t="n"/>
      <c r="S6926" s="17" t="n"/>
      <c r="T6926" s="24" t="n"/>
      <c r="U6926" s="25" t="n">
        <v>-13.5821439</v>
      </c>
      <c r="V6926" s="25" t="n">
        <v>-41.7098961</v>
      </c>
    </row>
    <row r="6927">
      <c r="A6927" s="4" t="inlineStr">
        <is>
          <t>RIO DE CONTAS</t>
        </is>
      </c>
      <c r="B6927" s="17" t="inlineStr">
        <is>
          <t>Recorte VPE</t>
        </is>
      </c>
      <c r="C6927" s="22" t="n">
        <v>101</v>
      </c>
      <c r="D6927" s="22" t="n">
        <v>1074</v>
      </c>
      <c r="E6927" s="4" t="inlineStr">
        <is>
          <t>ESCOLA MUNICIPAL MANOEL NEPOMUCENO DOS SANTOS</t>
        </is>
      </c>
      <c r="F6927" s="4" t="inlineStr">
        <is>
          <t>POVOADO JOÃO VAZ</t>
        </is>
      </c>
      <c r="G6927" s="4" t="inlineStr">
        <is>
          <t>RUA JOANA ANGELICA S/N - ZONA RURAL</t>
        </is>
      </c>
      <c r="H6927" s="17" t="inlineStr">
        <is>
          <t>Rural</t>
        </is>
      </c>
      <c r="I6927" s="7" t="n">
        <v>2</v>
      </c>
      <c r="J6927" s="23" t="n"/>
      <c r="K6927" s="17" t="inlineStr">
        <is>
          <t>Sem câmera</t>
        </is>
      </c>
      <c r="L6927" s="22" t="n">
        <v>0</v>
      </c>
      <c r="M6927" s="17" t="inlineStr">
        <is>
          <t>Sem câmera</t>
        </is>
      </c>
      <c r="N6927" s="22" t="n">
        <v>0</v>
      </c>
      <c r="O6927" s="17" t="inlineStr">
        <is>
          <t>Sem câmera</t>
        </is>
      </c>
      <c r="P6927" s="22" t="n">
        <v>0</v>
      </c>
      <c r="Q6927" s="4" t="n"/>
      <c r="R6927" s="17" t="n"/>
      <c r="S6927" s="17" t="n"/>
      <c r="T6927" s="24" t="n"/>
      <c r="U6927" s="25" t="n">
        <v>-13.755852</v>
      </c>
      <c r="V6927" s="25" t="n">
        <v>-41.5769766</v>
      </c>
    </row>
    <row r="6928">
      <c r="A6928" s="4" t="inlineStr">
        <is>
          <t>RIO DE CONTAS</t>
        </is>
      </c>
      <c r="B6928" s="17" t="inlineStr">
        <is>
          <t>Recorte VPE</t>
        </is>
      </c>
      <c r="C6928" s="22" t="n">
        <v>101</v>
      </c>
      <c r="D6928" s="22" t="n">
        <v>1090</v>
      </c>
      <c r="E6928" s="4" t="inlineStr">
        <is>
          <t>ESCOLA MUNICIPAL DE BARRA DO BRUMADO</t>
        </is>
      </c>
      <c r="F6928" s="4" t="inlineStr">
        <is>
          <t>POVOADO BARRA DO BRUMADO</t>
        </is>
      </c>
      <c r="G6928" s="4" t="inlineStr">
        <is>
          <t>PRACA SAO SEBASTIAO - ZONA RURAL</t>
        </is>
      </c>
      <c r="H6928" s="17" t="inlineStr">
        <is>
          <t>Rural</t>
        </is>
      </c>
      <c r="I6928" s="7" t="n">
        <v>1</v>
      </c>
      <c r="J6928" s="23" t="n"/>
      <c r="K6928" s="17" t="inlineStr">
        <is>
          <t>Sem câmera</t>
        </is>
      </c>
      <c r="L6928" s="22" t="n">
        <v>0</v>
      </c>
      <c r="M6928" s="17" t="inlineStr">
        <is>
          <t>Sem câmera</t>
        </is>
      </c>
      <c r="N6928" s="22" t="n">
        <v>0</v>
      </c>
      <c r="O6928" s="17" t="inlineStr">
        <is>
          <t>Sem câmera</t>
        </is>
      </c>
      <c r="P6928" s="22" t="n">
        <v>0</v>
      </c>
      <c r="Q6928" s="4" t="n"/>
      <c r="R6928" s="17" t="n"/>
      <c r="S6928" s="17" t="n"/>
      <c r="T6928" s="24" t="n"/>
      <c r="U6928" s="25" t="n">
        <v>-13.4911122</v>
      </c>
      <c r="V6928" s="25" t="n">
        <v>-41.8583062</v>
      </c>
    </row>
    <row r="6929">
      <c r="A6929" s="4" t="inlineStr">
        <is>
          <t>RIO DE CONTAS</t>
        </is>
      </c>
      <c r="B6929" s="17" t="inlineStr">
        <is>
          <t>Recorte VPE</t>
        </is>
      </c>
      <c r="C6929" s="22" t="n">
        <v>101</v>
      </c>
      <c r="D6929" s="22" t="n">
        <v>1112</v>
      </c>
      <c r="E6929" s="4" t="inlineStr">
        <is>
          <t>CLUBE SOCIAL DE ARAPIRANGA</t>
        </is>
      </c>
      <c r="F6929" s="4" t="inlineStr">
        <is>
          <t>DISTRITO ARAPIRANGA</t>
        </is>
      </c>
      <c r="G6929" s="4" t="inlineStr">
        <is>
          <t>RUA GUSTAVO DE ABREU, S/N - ZONA RURAL</t>
        </is>
      </c>
      <c r="H6929" s="17" t="inlineStr">
        <is>
          <t>Rural</t>
        </is>
      </c>
      <c r="I6929" s="7" t="n">
        <v>2</v>
      </c>
      <c r="J6929" s="23" t="n"/>
      <c r="K6929" s="17" t="inlineStr">
        <is>
          <t>Sem câmera</t>
        </is>
      </c>
      <c r="L6929" s="22" t="n">
        <v>0</v>
      </c>
      <c r="M6929" s="17" t="inlineStr">
        <is>
          <t>Sem câmera</t>
        </is>
      </c>
      <c r="N6929" s="22" t="n">
        <v>0</v>
      </c>
      <c r="O6929" s="17" t="inlineStr">
        <is>
          <t>Sem câmera</t>
        </is>
      </c>
      <c r="P6929" s="22" t="n">
        <v>0</v>
      </c>
      <c r="Q6929" s="4" t="n"/>
      <c r="R6929" s="17" t="n"/>
      <c r="S6929" s="17" t="n"/>
      <c r="T6929" s="24" t="n"/>
      <c r="U6929" s="25" t="n">
        <v>-13.4814242</v>
      </c>
      <c r="V6929" s="25" t="n">
        <v>-41.7669134</v>
      </c>
    </row>
    <row r="6930">
      <c r="A6930" s="4" t="inlineStr">
        <is>
          <t>RIO DE CONTAS</t>
        </is>
      </c>
      <c r="B6930" s="17" t="inlineStr">
        <is>
          <t>Recorte VPE</t>
        </is>
      </c>
      <c r="C6930" s="22" t="n">
        <v>101</v>
      </c>
      <c r="D6930" s="22" t="n">
        <v>1139</v>
      </c>
      <c r="E6930" s="4" t="inlineStr">
        <is>
          <t>ESCOLA ESTADUAL JUVENAL CANDIDO DE OLIVEIRA</t>
        </is>
      </c>
      <c r="F6930" s="4" t="inlineStr">
        <is>
          <t>CENTRO</t>
        </is>
      </c>
      <c r="G6930" s="4" t="inlineStr">
        <is>
          <t>PRACA CEL. CARLOS SOUTO - ZONA URBANA</t>
        </is>
      </c>
      <c r="H6930" s="17" t="inlineStr">
        <is>
          <t>Urbana</t>
        </is>
      </c>
      <c r="I6930" s="7" t="n">
        <v>2</v>
      </c>
      <c r="J6930" s="23" t="n">
        <v>195</v>
      </c>
      <c r="K6930" s="17" t="inlineStr">
        <is>
          <t>Sem câmera</t>
        </is>
      </c>
      <c r="L6930" s="22" t="n">
        <v>0</v>
      </c>
      <c r="M6930" s="17" t="inlineStr">
        <is>
          <t>Atendido</t>
        </is>
      </c>
      <c r="N6930" s="22" t="n">
        <v>3</v>
      </c>
      <c r="O6930" s="17" t="inlineStr">
        <is>
          <t>Atendido</t>
        </is>
      </c>
      <c r="P6930" s="22" t="n">
        <v>6</v>
      </c>
      <c r="Q6930" s="4" t="inlineStr">
        <is>
          <t>46-016_PTZ_RUA CEL RODOLFO ABREU EM FRENTE A PATTY MODAS</t>
        </is>
      </c>
      <c r="R6930" s="17" t="inlineStr">
        <is>
          <t>DOME</t>
        </is>
      </c>
      <c r="S6930" s="17" t="inlineStr">
        <is>
          <t>M6741-E-Z37</t>
        </is>
      </c>
      <c r="T6930" s="24" t="inlineStr">
        <is>
          <t>10.98.106.114</t>
        </is>
      </c>
      <c r="U6930" s="25" t="n">
        <v>-13.5813858</v>
      </c>
      <c r="V6930" s="25" t="n">
        <v>-41.8103482</v>
      </c>
    </row>
    <row r="6931">
      <c r="A6931" s="4" t="inlineStr">
        <is>
          <t>RIO DE CONTAS</t>
        </is>
      </c>
      <c r="B6931" s="17" t="inlineStr">
        <is>
          <t>Recorte VPE</t>
        </is>
      </c>
      <c r="C6931" s="22" t="n">
        <v>101</v>
      </c>
      <c r="D6931" s="22" t="n">
        <v>1147</v>
      </c>
      <c r="E6931" s="4" t="inlineStr">
        <is>
          <t>COLÉGIO ESTADUAL DE MARCOLINO MOURA</t>
        </is>
      </c>
      <c r="F6931" s="4" t="inlineStr">
        <is>
          <t>DISTRITO MARCOLINO MOURA</t>
        </is>
      </c>
      <c r="G6931" s="4" t="inlineStr">
        <is>
          <t>RUA LAUDELINO CORREIA, S/N - ZONA RURAL</t>
        </is>
      </c>
      <c r="H6931" s="17" t="inlineStr">
        <is>
          <t>Rural</t>
        </is>
      </c>
      <c r="I6931" s="7" t="n">
        <v>4</v>
      </c>
      <c r="J6931" s="23" t="n"/>
      <c r="K6931" s="17" t="inlineStr">
        <is>
          <t>Sem câmera</t>
        </is>
      </c>
      <c r="L6931" s="22" t="n">
        <v>0</v>
      </c>
      <c r="M6931" s="17" t="inlineStr">
        <is>
          <t>Sem câmera</t>
        </is>
      </c>
      <c r="N6931" s="22" t="n">
        <v>0</v>
      </c>
      <c r="O6931" s="17" t="inlineStr">
        <is>
          <t>Sem câmera</t>
        </is>
      </c>
      <c r="P6931" s="22" t="n">
        <v>0</v>
      </c>
      <c r="Q6931" s="4" t="n"/>
      <c r="R6931" s="17" t="n"/>
      <c r="S6931" s="17" t="n"/>
      <c r="T6931" s="24" t="n"/>
      <c r="U6931" s="25" t="n">
        <v>-13.6004347</v>
      </c>
      <c r="V6931" s="25" t="n">
        <v>-41.6876243</v>
      </c>
    </row>
    <row r="6932">
      <c r="A6932" s="4" t="inlineStr">
        <is>
          <t>RIO DE CONTAS</t>
        </is>
      </c>
      <c r="B6932" s="17" t="inlineStr">
        <is>
          <t>Recorte VPE</t>
        </is>
      </c>
      <c r="C6932" s="22" t="n">
        <v>101</v>
      </c>
      <c r="D6932" s="22" t="n">
        <v>1155</v>
      </c>
      <c r="E6932" s="4" t="inlineStr">
        <is>
          <t>TEATRO SAO CARLOS</t>
        </is>
      </c>
      <c r="F6932" s="4" t="inlineStr">
        <is>
          <t>CENTRO</t>
        </is>
      </c>
      <c r="G6932" s="4" t="inlineStr">
        <is>
          <t>LARGO DO ROSARIO, 75 - ZONA URBANA</t>
        </is>
      </c>
      <c r="H6932" s="17" t="inlineStr">
        <is>
          <t>Urbana</t>
        </is>
      </c>
      <c r="I6932" s="7" t="n">
        <v>1</v>
      </c>
      <c r="J6932" s="23" t="n">
        <v>63</v>
      </c>
      <c r="K6932" s="17" t="inlineStr">
        <is>
          <t>Atendido</t>
        </is>
      </c>
      <c r="L6932" s="22" t="n">
        <v>1</v>
      </c>
      <c r="M6932" s="17" t="inlineStr">
        <is>
          <t>Atendido</t>
        </is>
      </c>
      <c r="N6932" s="22" t="n">
        <v>5</v>
      </c>
      <c r="O6932" s="17" t="inlineStr">
        <is>
          <t>Atendido</t>
        </is>
      </c>
      <c r="P6932" s="22" t="n">
        <v>7</v>
      </c>
      <c r="Q6932" s="4" t="inlineStr">
        <is>
          <t>46-014_PTZ_LARGO DO ROSARIO AO LADO DA COMERCIAL SILVA</t>
        </is>
      </c>
      <c r="R6932" s="17" t="inlineStr">
        <is>
          <t>DOME</t>
        </is>
      </c>
      <c r="S6932" s="17" t="inlineStr">
        <is>
          <t>M6741-E-Z37</t>
        </is>
      </c>
      <c r="T6932" s="24" t="inlineStr">
        <is>
          <t>10.98.106.98</t>
        </is>
      </c>
      <c r="U6932" s="25" t="n">
        <v>-13.5794788</v>
      </c>
      <c r="V6932" s="25" t="n">
        <v>-41.8108218</v>
      </c>
    </row>
    <row r="6933">
      <c r="A6933" s="4" t="inlineStr">
        <is>
          <t>RIO DE CONTAS</t>
        </is>
      </c>
      <c r="B6933" s="17" t="inlineStr">
        <is>
          <t>Recorte VPE</t>
        </is>
      </c>
      <c r="C6933" s="22" t="n">
        <v>101</v>
      </c>
      <c r="D6933" s="22" t="n">
        <v>1163</v>
      </c>
      <c r="E6933" s="4" t="inlineStr">
        <is>
          <t>SOCIEDADE MUSICAL LIRA DOS ARTISTAS</t>
        </is>
      </c>
      <c r="F6933" s="4" t="inlineStr">
        <is>
          <t>CENTRO</t>
        </is>
      </c>
      <c r="G6933" s="4" t="inlineStr">
        <is>
          <t>RUA BARAO DE MACAUBAS, 50 - ZONA URBANA</t>
        </is>
      </c>
      <c r="H6933" s="17" t="inlineStr">
        <is>
          <t>Urbana</t>
        </is>
      </c>
      <c r="I6933" s="7" t="n">
        <v>1</v>
      </c>
      <c r="J6933" s="23" t="n">
        <v>63</v>
      </c>
      <c r="K6933" s="17" t="inlineStr">
        <is>
          <t>Atendido</t>
        </is>
      </c>
      <c r="L6933" s="22" t="n">
        <v>2</v>
      </c>
      <c r="M6933" s="17" t="inlineStr">
        <is>
          <t>Atendido</t>
        </is>
      </c>
      <c r="N6933" s="22" t="n">
        <v>6</v>
      </c>
      <c r="O6933" s="17" t="inlineStr">
        <is>
          <t>Atendido</t>
        </is>
      </c>
      <c r="P6933" s="22" t="n">
        <v>7</v>
      </c>
      <c r="Q6933" s="4" t="inlineStr">
        <is>
          <t>46-016_PTZ_RUA CEL RODOLFO ABREU EM FRENTE A PATTY MODAS</t>
        </is>
      </c>
      <c r="R6933" s="17" t="inlineStr">
        <is>
          <t>DOME</t>
        </is>
      </c>
      <c r="S6933" s="17" t="inlineStr">
        <is>
          <t>M6741-E-Z37</t>
        </is>
      </c>
      <c r="T6933" s="24" t="inlineStr">
        <is>
          <t>10.98.106.114</t>
        </is>
      </c>
      <c r="U6933" s="25" t="n">
        <v>-13.5802847</v>
      </c>
      <c r="V6933" s="25" t="n">
        <v>-41.8123662</v>
      </c>
    </row>
    <row r="6934">
      <c r="A6934" s="4" t="inlineStr">
        <is>
          <t>RIO DE CONTAS</t>
        </is>
      </c>
      <c r="B6934" s="17" t="inlineStr">
        <is>
          <t>Recorte VPE</t>
        </is>
      </c>
      <c r="C6934" s="22" t="n">
        <v>101</v>
      </c>
      <c r="D6934" s="22" t="n">
        <v>1180</v>
      </c>
      <c r="E6934" s="4" t="inlineStr">
        <is>
          <t>ESCOLA RURAL DE UMBUZEIRO DOS SANTOS</t>
        </is>
      </c>
      <c r="F6934" s="4" t="inlineStr">
        <is>
          <t>POVOADO UMBUZEIRO DOS SANTOS</t>
        </is>
      </c>
      <c r="G6934" s="4" t="inlineStr">
        <is>
          <t>POVOADO DE UMBUZEIRO DOS SANTOS - ZONA RURAL</t>
        </is>
      </c>
      <c r="H6934" s="17" t="inlineStr">
        <is>
          <t>Rural</t>
        </is>
      </c>
      <c r="I6934" s="7" t="n">
        <v>2</v>
      </c>
      <c r="J6934" s="23" t="n"/>
      <c r="K6934" s="17" t="inlineStr">
        <is>
          <t>Sem câmera</t>
        </is>
      </c>
      <c r="L6934" s="22" t="n">
        <v>0</v>
      </c>
      <c r="M6934" s="17" t="inlineStr">
        <is>
          <t>Sem câmera</t>
        </is>
      </c>
      <c r="N6934" s="22" t="n">
        <v>0</v>
      </c>
      <c r="O6934" s="17" t="inlineStr">
        <is>
          <t>Sem câmera</t>
        </is>
      </c>
      <c r="P6934" s="22" t="n">
        <v>0</v>
      </c>
      <c r="Q6934" s="4" t="n"/>
      <c r="R6934" s="17" t="n"/>
      <c r="S6934" s="17" t="n"/>
      <c r="T6934" s="24" t="n"/>
      <c r="U6934" s="25" t="n">
        <v>-13.5311848</v>
      </c>
      <c r="V6934" s="25" t="n">
        <v>-41.7314715</v>
      </c>
    </row>
    <row r="6935">
      <c r="A6935" s="4" t="inlineStr">
        <is>
          <t>RIO DE CONTAS</t>
        </is>
      </c>
      <c r="B6935" s="17" t="inlineStr">
        <is>
          <t>Recorte VPE</t>
        </is>
      </c>
      <c r="C6935" s="22" t="n">
        <v>101</v>
      </c>
      <c r="D6935" s="22" t="n">
        <v>1198</v>
      </c>
      <c r="E6935" s="4" t="inlineStr">
        <is>
          <t>TELECENTRO MUNICIPAL DE MARCOLINO MOURA</t>
        </is>
      </c>
      <c r="F6935" s="4" t="inlineStr">
        <is>
          <t>DISTRITO MARCOLINO MOURA</t>
        </is>
      </c>
      <c r="G6935" s="4" t="inlineStr">
        <is>
          <t>PRAÇA DA FEIRA, S/N - ZONA RURAL</t>
        </is>
      </c>
      <c r="H6935" s="17" t="inlineStr">
        <is>
          <t>Rural</t>
        </is>
      </c>
      <c r="I6935" s="7" t="n">
        <v>1</v>
      </c>
      <c r="J6935" s="23" t="n"/>
      <c r="K6935" s="17" t="inlineStr">
        <is>
          <t>Sem câmera</t>
        </is>
      </c>
      <c r="L6935" s="22" t="n">
        <v>0</v>
      </c>
      <c r="M6935" s="17" t="inlineStr">
        <is>
          <t>Sem câmera</t>
        </is>
      </c>
      <c r="N6935" s="22" t="n">
        <v>0</v>
      </c>
      <c r="O6935" s="17" t="inlineStr">
        <is>
          <t>Sem câmera</t>
        </is>
      </c>
      <c r="P6935" s="22" t="n">
        <v>0</v>
      </c>
      <c r="Q6935" s="4" t="n"/>
      <c r="R6935" s="17" t="n"/>
      <c r="S6935" s="17" t="n"/>
      <c r="T6935" s="24" t="n"/>
      <c r="U6935" s="25" t="n">
        <v>-13.5985866</v>
      </c>
      <c r="V6935" s="25" t="n">
        <v>-41.6908552</v>
      </c>
    </row>
    <row r="6936">
      <c r="A6936" s="4" t="inlineStr">
        <is>
          <t>RIO DE CONTAS</t>
        </is>
      </c>
      <c r="B6936" s="17" t="inlineStr">
        <is>
          <t>Recorte VPE</t>
        </is>
      </c>
      <c r="C6936" s="22" t="n">
        <v>101</v>
      </c>
      <c r="D6936" s="22" t="n">
        <v>1201</v>
      </c>
      <c r="E6936" s="4" t="inlineStr">
        <is>
          <t>ESCOLA ESTADUAL DE ENGENHO VELHO</t>
        </is>
      </c>
      <c r="F6936" s="4" t="inlineStr">
        <is>
          <t>POVOADO ENGENHO VELHO</t>
        </is>
      </c>
      <c r="G6936" s="4" t="inlineStr">
        <is>
          <t>PRACA DE ENGENHO VELHO - ZONA RURAL</t>
        </is>
      </c>
      <c r="H6936" s="17" t="inlineStr">
        <is>
          <t>Rural</t>
        </is>
      </c>
      <c r="I6936" s="7" t="n">
        <v>3</v>
      </c>
      <c r="J6936" s="23" t="n"/>
      <c r="K6936" s="17" t="inlineStr">
        <is>
          <t>Sem câmera</t>
        </is>
      </c>
      <c r="L6936" s="22" t="n">
        <v>0</v>
      </c>
      <c r="M6936" s="17" t="inlineStr">
        <is>
          <t>Sem câmera</t>
        </is>
      </c>
      <c r="N6936" s="22" t="n">
        <v>0</v>
      </c>
      <c r="O6936" s="17" t="inlineStr">
        <is>
          <t>Sem câmera</t>
        </is>
      </c>
      <c r="P6936" s="22" t="n">
        <v>0</v>
      </c>
      <c r="Q6936" s="4" t="n"/>
      <c r="R6936" s="17" t="n"/>
      <c r="S6936" s="17" t="n"/>
      <c r="T6936" s="24" t="n"/>
      <c r="U6936" s="25" t="n">
        <v>-13.6610486</v>
      </c>
      <c r="V6936" s="25" t="n">
        <v>-41.6540585</v>
      </c>
    </row>
    <row r="6937">
      <c r="A6937" s="4" t="inlineStr">
        <is>
          <t>RIO DE CONTAS</t>
        </is>
      </c>
      <c r="B6937" s="17" t="inlineStr">
        <is>
          <t>Recorte VPE</t>
        </is>
      </c>
      <c r="C6937" s="22" t="n">
        <v>101</v>
      </c>
      <c r="D6937" s="22" t="n">
        <v>1210</v>
      </c>
      <c r="E6937" s="4" t="inlineStr">
        <is>
          <t>ESCOLA RURAL DE BOA SENTENCA</t>
        </is>
      </c>
      <c r="F6937" s="4" t="inlineStr">
        <is>
          <t>POVOADO BOA SENTENÇA</t>
        </is>
      </c>
      <c r="G6937" s="4" t="inlineStr">
        <is>
          <t>PRACA DE BOA SENTENCA - ZONA RURAL</t>
        </is>
      </c>
      <c r="H6937" s="17" t="inlineStr">
        <is>
          <t>Rural</t>
        </is>
      </c>
      <c r="I6937" s="7" t="n">
        <v>2</v>
      </c>
      <c r="J6937" s="23" t="n"/>
      <c r="K6937" s="17" t="inlineStr">
        <is>
          <t>Sem câmera</t>
        </is>
      </c>
      <c r="L6937" s="22" t="n">
        <v>0</v>
      </c>
      <c r="M6937" s="17" t="inlineStr">
        <is>
          <t>Sem câmera</t>
        </is>
      </c>
      <c r="N6937" s="22" t="n">
        <v>0</v>
      </c>
      <c r="O6937" s="17" t="inlineStr">
        <is>
          <t>Sem câmera</t>
        </is>
      </c>
      <c r="P6937" s="22" t="n">
        <v>0</v>
      </c>
      <c r="Q6937" s="4" t="n"/>
      <c r="R6937" s="17" t="n"/>
      <c r="S6937" s="17" t="n"/>
      <c r="T6937" s="24" t="n"/>
      <c r="U6937" s="25" t="n">
        <v>-13.8268391</v>
      </c>
      <c r="V6937" s="25" t="n">
        <v>-41.573148</v>
      </c>
    </row>
    <row r="6938">
      <c r="A6938" s="4" t="inlineStr">
        <is>
          <t>RIO DE CONTAS</t>
        </is>
      </c>
      <c r="B6938" s="17" t="inlineStr">
        <is>
          <t>Recorte VPE</t>
        </is>
      </c>
      <c r="C6938" s="22" t="n">
        <v>101</v>
      </c>
      <c r="D6938" s="22" t="n">
        <v>1228</v>
      </c>
      <c r="E6938" s="4" t="inlineStr">
        <is>
          <t>ESCOLA ESTADUAL FAGUNDES VARELA</t>
        </is>
      </c>
      <c r="F6938" s="4" t="inlineStr">
        <is>
          <t>POVOADO TAMANDUÁ</t>
        </is>
      </c>
      <c r="G6938" s="4" t="inlineStr">
        <is>
          <t>PRACA DE TAMANDUA - ZONA RURAL</t>
        </is>
      </c>
      <c r="H6938" s="17" t="inlineStr">
        <is>
          <t>Rural</t>
        </is>
      </c>
      <c r="I6938" s="7" t="n">
        <v>1</v>
      </c>
      <c r="J6938" s="23" t="n"/>
      <c r="K6938" s="17" t="inlineStr">
        <is>
          <t>Sem câmera</t>
        </is>
      </c>
      <c r="L6938" s="22" t="n">
        <v>0</v>
      </c>
      <c r="M6938" s="17" t="inlineStr">
        <is>
          <t>Sem câmera</t>
        </is>
      </c>
      <c r="N6938" s="22" t="n">
        <v>0</v>
      </c>
      <c r="O6938" s="17" t="inlineStr">
        <is>
          <t>Sem câmera</t>
        </is>
      </c>
      <c r="P6938" s="22" t="n">
        <v>0</v>
      </c>
      <c r="Q6938" s="4" t="n"/>
      <c r="R6938" s="17" t="n"/>
      <c r="S6938" s="17" t="n"/>
      <c r="T6938" s="24" t="n"/>
      <c r="U6938" s="25" t="n">
        <v>-13.5692149</v>
      </c>
      <c r="V6938" s="25" t="n">
        <v>-41.7628751</v>
      </c>
    </row>
    <row r="6939">
      <c r="A6939" s="4" t="inlineStr">
        <is>
          <t>RIO DE CONTAS</t>
        </is>
      </c>
      <c r="B6939" s="17" t="inlineStr">
        <is>
          <t>Recorte VPE</t>
        </is>
      </c>
      <c r="C6939" s="22" t="n">
        <v>101</v>
      </c>
      <c r="D6939" s="22" t="n">
        <v>1252</v>
      </c>
      <c r="E6939" s="4" t="inlineStr">
        <is>
          <t>CLUBE RIOCONTENSE</t>
        </is>
      </c>
      <c r="F6939" s="4" t="inlineStr">
        <is>
          <t>CENTRO</t>
        </is>
      </c>
      <c r="G6939" s="4" t="inlineStr">
        <is>
          <t>RUA CORONEL RODOLFO ABREU, S/N- ZONA URBANA</t>
        </is>
      </c>
      <c r="H6939" s="17" t="inlineStr">
        <is>
          <t>Urbana</t>
        </is>
      </c>
      <c r="I6939" s="7" t="n">
        <v>3</v>
      </c>
      <c r="J6939" s="23" t="n">
        <v>21</v>
      </c>
      <c r="K6939" s="17" t="inlineStr">
        <is>
          <t>Atendido</t>
        </is>
      </c>
      <c r="L6939" s="22" t="n">
        <v>1</v>
      </c>
      <c r="M6939" s="17" t="inlineStr">
        <is>
          <t>Atendido</t>
        </is>
      </c>
      <c r="N6939" s="22" t="n">
        <v>6</v>
      </c>
      <c r="O6939" s="17" t="inlineStr">
        <is>
          <t>Atendido</t>
        </is>
      </c>
      <c r="P6939" s="22" t="n">
        <v>6</v>
      </c>
      <c r="Q6939" s="4" t="inlineStr">
        <is>
          <t>46-016_PTZ_RUA CEL RODOLFO ABREU EM FRENTE A PATTY MODAS</t>
        </is>
      </c>
      <c r="R6939" s="17" t="inlineStr">
        <is>
          <t>DOME</t>
        </is>
      </c>
      <c r="S6939" s="17" t="inlineStr">
        <is>
          <t>M6741-E-Z37</t>
        </is>
      </c>
      <c r="T6939" s="24" t="inlineStr">
        <is>
          <t>10.98.106.114</t>
        </is>
      </c>
      <c r="U6939" s="25" t="n">
        <v>-13.5805823</v>
      </c>
      <c r="V6939" s="25" t="n">
        <v>-41.811915</v>
      </c>
    </row>
    <row r="6940">
      <c r="A6940" s="4" t="inlineStr">
        <is>
          <t>RIO DE CONTAS</t>
        </is>
      </c>
      <c r="B6940" s="17" t="inlineStr">
        <is>
          <t>Recorte VPE</t>
        </is>
      </c>
      <c r="C6940" s="22" t="n">
        <v>101</v>
      </c>
      <c r="D6940" s="22" t="n">
        <v>1260</v>
      </c>
      <c r="E6940" s="4" t="inlineStr">
        <is>
          <t>ESCOLA MUNICIPAL AUGUSTO ALVES TEIXEIRA</t>
        </is>
      </c>
      <c r="F6940" s="4" t="inlineStr">
        <is>
          <t>POVOADO VÁRZEA</t>
        </is>
      </c>
      <c r="G6940" s="4" t="inlineStr">
        <is>
          <t>POVOADO VARZEA - ZONA RURAL</t>
        </is>
      </c>
      <c r="H6940" s="17" t="inlineStr">
        <is>
          <t>Rural</t>
        </is>
      </c>
      <c r="I6940" s="7" t="n">
        <v>4</v>
      </c>
      <c r="J6940" s="23" t="n"/>
      <c r="K6940" s="17" t="inlineStr">
        <is>
          <t>Sem câmera</t>
        </is>
      </c>
      <c r="L6940" s="22" t="n">
        <v>0</v>
      </c>
      <c r="M6940" s="17" t="inlineStr">
        <is>
          <t>Sem câmera</t>
        </is>
      </c>
      <c r="N6940" s="22" t="n">
        <v>0</v>
      </c>
      <c r="O6940" s="17" t="inlineStr">
        <is>
          <t>Sem câmera</t>
        </is>
      </c>
      <c r="P6940" s="22" t="n">
        <v>0</v>
      </c>
      <c r="Q6940" s="4" t="n"/>
      <c r="R6940" s="17" t="n"/>
      <c r="S6940" s="17" t="n"/>
      <c r="T6940" s="24" t="n"/>
      <c r="U6940" s="25" t="n">
        <v>-13.5620395</v>
      </c>
      <c r="V6940" s="25" t="n">
        <v>-41.665608</v>
      </c>
    </row>
    <row r="6941">
      <c r="A6941" s="4" t="inlineStr">
        <is>
          <t>RIO DE CONTAS</t>
        </is>
      </c>
      <c r="B6941" s="17" t="inlineStr">
        <is>
          <t>Recorte VPE</t>
        </is>
      </c>
      <c r="C6941" s="22" t="n">
        <v>101</v>
      </c>
      <c r="D6941" s="22" t="n">
        <v>1279</v>
      </c>
      <c r="E6941" s="4" t="inlineStr">
        <is>
          <t>ESCOLA MUNICIPAL DE CARAIBAS</t>
        </is>
      </c>
      <c r="F6941" s="4" t="inlineStr">
        <is>
          <t>POVOADO CARAÍBAS</t>
        </is>
      </c>
      <c r="G6941" s="4" t="inlineStr">
        <is>
          <t>POVOADO CARAIBAS - ZONA RURAL</t>
        </is>
      </c>
      <c r="H6941" s="17" t="inlineStr">
        <is>
          <t>Rural</t>
        </is>
      </c>
      <c r="I6941" s="7" t="n">
        <v>1</v>
      </c>
      <c r="J6941" s="23" t="n"/>
      <c r="K6941" s="17" t="inlineStr">
        <is>
          <t>Sem câmera</t>
        </is>
      </c>
      <c r="L6941" s="22" t="n">
        <v>0</v>
      </c>
      <c r="M6941" s="17" t="inlineStr">
        <is>
          <t>Sem câmera</t>
        </is>
      </c>
      <c r="N6941" s="22" t="n">
        <v>0</v>
      </c>
      <c r="O6941" s="17" t="inlineStr">
        <is>
          <t>Sem câmera</t>
        </is>
      </c>
      <c r="P6941" s="22" t="n">
        <v>0</v>
      </c>
      <c r="Q6941" s="4" t="n"/>
      <c r="R6941" s="17" t="n"/>
      <c r="S6941" s="17" t="n"/>
      <c r="T6941" s="24" t="n"/>
      <c r="U6941" s="25" t="n">
        <v>-13.7259085</v>
      </c>
      <c r="V6941" s="25" t="n">
        <v>-41.5918771</v>
      </c>
    </row>
    <row r="6942">
      <c r="A6942" s="4" t="inlineStr">
        <is>
          <t>RIO DE CONTAS</t>
        </is>
      </c>
      <c r="B6942" s="17" t="inlineStr">
        <is>
          <t>Recorte VPE</t>
        </is>
      </c>
      <c r="C6942" s="22" t="n">
        <v>101</v>
      </c>
      <c r="D6942" s="22" t="n">
        <v>1287</v>
      </c>
      <c r="E6942" s="4" t="inlineStr">
        <is>
          <t>CENTRO EDUCACIONAL ARAPIRANGUENSE</t>
        </is>
      </c>
      <c r="F6942" s="4" t="inlineStr">
        <is>
          <t>DISTRITO ARAPIRANGA</t>
        </is>
      </c>
      <c r="G6942" s="4" t="inlineStr">
        <is>
          <t>RUA JOSE EVARISTO, S/N - ZONA RURAL</t>
        </is>
      </c>
      <c r="H6942" s="17" t="inlineStr">
        <is>
          <t>Rural</t>
        </is>
      </c>
      <c r="I6942" s="7" t="n">
        <v>3</v>
      </c>
      <c r="J6942" s="23" t="n"/>
      <c r="K6942" s="17" t="inlineStr">
        <is>
          <t>Sem câmera</t>
        </is>
      </c>
      <c r="L6942" s="22" t="n">
        <v>0</v>
      </c>
      <c r="M6942" s="17" t="inlineStr">
        <is>
          <t>Sem câmera</t>
        </is>
      </c>
      <c r="N6942" s="22" t="n">
        <v>0</v>
      </c>
      <c r="O6942" s="17" t="inlineStr">
        <is>
          <t>Sem câmera</t>
        </is>
      </c>
      <c r="P6942" s="22" t="n">
        <v>0</v>
      </c>
      <c r="Q6942" s="4" t="n"/>
      <c r="R6942" s="17" t="n"/>
      <c r="S6942" s="17" t="n"/>
      <c r="T6942" s="24" t="n"/>
      <c r="U6942" s="25" t="n">
        <v>-13.4813809</v>
      </c>
      <c r="V6942" s="25" t="n">
        <v>-41.7699873</v>
      </c>
    </row>
    <row r="6943">
      <c r="A6943" s="4" t="inlineStr">
        <is>
          <t>RIO DE CONTAS</t>
        </is>
      </c>
      <c r="B6943" s="17" t="inlineStr">
        <is>
          <t>Recorte VPE</t>
        </is>
      </c>
      <c r="C6943" s="22" t="n">
        <v>101</v>
      </c>
      <c r="D6943" s="22" t="n">
        <v>1295</v>
      </c>
      <c r="E6943" s="4" t="inlineStr">
        <is>
          <t>PRÉDIO ESCOLAR LAGOA DE BARAÚNAS</t>
        </is>
      </c>
      <c r="F6943" s="4" t="inlineStr">
        <is>
          <t>POVOADO LAGOA DAS BARAÚNAS</t>
        </is>
      </c>
      <c r="G6943" s="4" t="inlineStr">
        <is>
          <t>POVOADO LAGOA DE BARAÚNAS - ZONA RURAL</t>
        </is>
      </c>
      <c r="H6943" s="17" t="inlineStr">
        <is>
          <t>Rural</t>
        </is>
      </c>
      <c r="I6943" s="7" t="n">
        <v>1</v>
      </c>
      <c r="J6943" s="23" t="n"/>
      <c r="K6943" s="17" t="inlineStr">
        <is>
          <t>Sem câmera</t>
        </is>
      </c>
      <c r="L6943" s="22" t="n">
        <v>0</v>
      </c>
      <c r="M6943" s="17" t="inlineStr">
        <is>
          <t>Sem câmera</t>
        </is>
      </c>
      <c r="N6943" s="22" t="n">
        <v>0</v>
      </c>
      <c r="O6943" s="17" t="inlineStr">
        <is>
          <t>Sem câmera</t>
        </is>
      </c>
      <c r="P6943" s="22" t="n">
        <v>0</v>
      </c>
      <c r="Q6943" s="4" t="n"/>
      <c r="R6943" s="17" t="n"/>
      <c r="S6943" s="17" t="n"/>
      <c r="T6943" s="24" t="n"/>
      <c r="U6943" s="25" t="n">
        <v>-13.9097726</v>
      </c>
      <c r="V6943" s="25" t="n">
        <v>-41.5391953</v>
      </c>
    </row>
    <row r="6944">
      <c r="A6944" s="4" t="inlineStr">
        <is>
          <t>RIO DE CONTAS</t>
        </is>
      </c>
      <c r="B6944" s="17" t="inlineStr">
        <is>
          <t>Recorte VPE</t>
        </is>
      </c>
      <c r="C6944" s="22" t="n">
        <v>101</v>
      </c>
      <c r="D6944" s="22" t="n">
        <v>1317</v>
      </c>
      <c r="E6944" s="4" t="inlineStr">
        <is>
          <t>ESCOLA MUNICIPAL FELICIANO PIRES</t>
        </is>
      </c>
      <c r="F6944" s="4" t="inlineStr">
        <is>
          <t>DISTRITO ARAPIRANGA</t>
        </is>
      </c>
      <c r="G6944" s="4" t="inlineStr">
        <is>
          <t>POVOADO LAGOA DE FELICIANO - ZONA RURAL</t>
        </is>
      </c>
      <c r="H6944" s="17" t="inlineStr">
        <is>
          <t>Rural</t>
        </is>
      </c>
      <c r="I6944" s="7" t="n">
        <v>1</v>
      </c>
      <c r="J6944" s="23" t="n"/>
      <c r="K6944" s="17" t="inlineStr">
        <is>
          <t>Sem câmera</t>
        </is>
      </c>
      <c r="L6944" s="22" t="n">
        <v>0</v>
      </c>
      <c r="M6944" s="17" t="inlineStr">
        <is>
          <t>Sem câmera</t>
        </is>
      </c>
      <c r="N6944" s="22" t="n">
        <v>0</v>
      </c>
      <c r="O6944" s="17" t="inlineStr">
        <is>
          <t>Sem câmera</t>
        </is>
      </c>
      <c r="P6944" s="22" t="n">
        <v>0</v>
      </c>
      <c r="Q6944" s="4" t="n"/>
      <c r="R6944" s="17" t="n"/>
      <c r="S6944" s="17" t="n"/>
      <c r="T6944" s="24" t="n"/>
      <c r="U6944" s="25" t="n">
        <v>-13.5102686</v>
      </c>
      <c r="V6944" s="25" t="n">
        <v>-41.7315319</v>
      </c>
    </row>
    <row r="6945">
      <c r="A6945" s="4" t="inlineStr">
        <is>
          <t>RIO DE CONTAS</t>
        </is>
      </c>
      <c r="B6945" s="17" t="inlineStr">
        <is>
          <t>Recorte VPE</t>
        </is>
      </c>
      <c r="C6945" s="22" t="n">
        <v>101</v>
      </c>
      <c r="D6945" s="22" t="n">
        <v>1325</v>
      </c>
      <c r="E6945" s="4" t="inlineStr">
        <is>
          <t>ESCOLA MUNICIPAL DE BAIXAO</t>
        </is>
      </c>
      <c r="F6945" s="4" t="inlineStr">
        <is>
          <t>POVOADO BAIXÃO</t>
        </is>
      </c>
      <c r="G6945" s="4" t="inlineStr">
        <is>
          <t>POVOADO BAIXAO - ZONA RURAL</t>
        </is>
      </c>
      <c r="H6945" s="17" t="inlineStr">
        <is>
          <t>Rural</t>
        </is>
      </c>
      <c r="I6945" s="7" t="n">
        <v>1</v>
      </c>
      <c r="J6945" s="23" t="n"/>
      <c r="K6945" s="17" t="inlineStr">
        <is>
          <t>Sem câmera</t>
        </is>
      </c>
      <c r="L6945" s="22" t="n">
        <v>0</v>
      </c>
      <c r="M6945" s="17" t="inlineStr">
        <is>
          <t>Sem câmera</t>
        </is>
      </c>
      <c r="N6945" s="22" t="n">
        <v>0</v>
      </c>
      <c r="O6945" s="17" t="inlineStr">
        <is>
          <t>Sem câmera</t>
        </is>
      </c>
      <c r="P6945" s="22" t="n">
        <v>0</v>
      </c>
      <c r="Q6945" s="4" t="n"/>
      <c r="R6945" s="17" t="n"/>
      <c r="S6945" s="17" t="n"/>
      <c r="T6945" s="24" t="n"/>
      <c r="U6945" s="25" t="n">
        <v>-13.5932887</v>
      </c>
      <c r="V6945" s="25" t="n">
        <v>-41.6362376</v>
      </c>
    </row>
    <row r="6946">
      <c r="A6946" s="4" t="inlineStr">
        <is>
          <t>RIO DE CONTAS</t>
        </is>
      </c>
      <c r="B6946" s="17" t="inlineStr">
        <is>
          <t>Recorte VPE</t>
        </is>
      </c>
      <c r="C6946" s="22" t="n">
        <v>101</v>
      </c>
      <c r="D6946" s="22" t="n">
        <v>1333</v>
      </c>
      <c r="E6946" s="4" t="inlineStr">
        <is>
          <t>ESCOLA MUNICIPAL D. PEDRO II</t>
        </is>
      </c>
      <c r="F6946" s="4" t="inlineStr">
        <is>
          <t>POVOADO FAZENDOLA</t>
        </is>
      </c>
      <c r="G6946" s="4" t="inlineStr">
        <is>
          <t>POVOADO FAZENDOLA - ZONA RURAL</t>
        </is>
      </c>
      <c r="H6946" s="17" t="inlineStr">
        <is>
          <t>Rural</t>
        </is>
      </c>
      <c r="I6946" s="7" t="n">
        <v>1</v>
      </c>
      <c r="J6946" s="23" t="n"/>
      <c r="K6946" s="17" t="inlineStr">
        <is>
          <t>Sem câmera</t>
        </is>
      </c>
      <c r="L6946" s="22" t="n">
        <v>0</v>
      </c>
      <c r="M6946" s="17" t="inlineStr">
        <is>
          <t>Sem câmera</t>
        </is>
      </c>
      <c r="N6946" s="22" t="n">
        <v>0</v>
      </c>
      <c r="O6946" s="17" t="inlineStr">
        <is>
          <t>Sem câmera</t>
        </is>
      </c>
      <c r="P6946" s="22" t="n">
        <v>0</v>
      </c>
      <c r="Q6946" s="4" t="n"/>
      <c r="R6946" s="17" t="n"/>
      <c r="S6946" s="17" t="n"/>
      <c r="T6946" s="24" t="n"/>
      <c r="U6946" s="25" t="n">
        <v>-13.4416845</v>
      </c>
      <c r="V6946" s="25" t="n">
        <v>-41.8695447</v>
      </c>
    </row>
    <row r="6947">
      <c r="A6947" s="4" t="inlineStr">
        <is>
          <t>RIO DE CONTAS</t>
        </is>
      </c>
      <c r="B6947" s="17" t="inlineStr">
        <is>
          <t>Recorte VPE</t>
        </is>
      </c>
      <c r="C6947" s="22" t="n">
        <v>101</v>
      </c>
      <c r="D6947" s="22" t="n">
        <v>1376</v>
      </c>
      <c r="E6947" s="4" t="inlineStr">
        <is>
          <t>PREDIO ESCOLAR SAO JUDAS TADEU</t>
        </is>
      </c>
      <c r="F6947" s="4" t="inlineStr">
        <is>
          <t>POVOADO GILÓ</t>
        </is>
      </c>
      <c r="G6947" s="4" t="inlineStr">
        <is>
          <t>POVOADO GILO - ZONA RURAL</t>
        </is>
      </c>
      <c r="H6947" s="17" t="inlineStr">
        <is>
          <t>Rural</t>
        </is>
      </c>
      <c r="I6947" s="7" t="n">
        <v>2</v>
      </c>
      <c r="J6947" s="23" t="n"/>
      <c r="K6947" s="17" t="inlineStr">
        <is>
          <t>Sem câmera</t>
        </is>
      </c>
      <c r="L6947" s="22" t="n">
        <v>0</v>
      </c>
      <c r="M6947" s="17" t="inlineStr">
        <is>
          <t>Sem câmera</t>
        </is>
      </c>
      <c r="N6947" s="22" t="n">
        <v>0</v>
      </c>
      <c r="O6947" s="17" t="inlineStr">
        <is>
          <t>Sem câmera</t>
        </is>
      </c>
      <c r="P6947" s="22" t="n">
        <v>0</v>
      </c>
      <c r="Q6947" s="4" t="n"/>
      <c r="R6947" s="17" t="n"/>
      <c r="S6947" s="17" t="n"/>
      <c r="T6947" s="24" t="n"/>
      <c r="U6947" s="25" t="n">
        <v>-13.4928986</v>
      </c>
      <c r="V6947" s="25" t="n">
        <v>-41.8818315</v>
      </c>
    </row>
    <row r="6948">
      <c r="A6948" s="4" t="inlineStr">
        <is>
          <t>RIO DO ANTÔNIO</t>
        </is>
      </c>
      <c r="B6948" s="17" t="inlineStr">
        <is>
          <t>Sem câmera</t>
        </is>
      </c>
      <c r="C6948" s="22" t="n">
        <v>93</v>
      </c>
      <c r="D6948" s="22" t="n">
        <v>1015</v>
      </c>
      <c r="E6948" s="4" t="inlineStr">
        <is>
          <t>CENTRO DE EDUCAÇÃO MUNICIPAL FLORINDO SILVEIRA</t>
        </is>
      </c>
      <c r="F6948" s="4" t="inlineStr">
        <is>
          <t>CENTRO</t>
        </is>
      </c>
      <c r="G6948" s="4" t="inlineStr">
        <is>
          <t>PRACA PEDRO GUEDES, S/N - ZONA URBANA</t>
        </is>
      </c>
      <c r="H6948" s="17" t="inlineStr">
        <is>
          <t>Urbana</t>
        </is>
      </c>
      <c r="I6948" s="7" t="n">
        <v>7</v>
      </c>
      <c r="J6948" s="23" t="n"/>
      <c r="K6948" s="17" t="inlineStr">
        <is>
          <t>Sem câmera</t>
        </is>
      </c>
      <c r="L6948" s="22" t="n">
        <v>0</v>
      </c>
      <c r="M6948" s="17" t="inlineStr">
        <is>
          <t>Sem câmera</t>
        </is>
      </c>
      <c r="N6948" s="22" t="n">
        <v>0</v>
      </c>
      <c r="O6948" s="17" t="inlineStr">
        <is>
          <t>Sem câmera</t>
        </is>
      </c>
      <c r="P6948" s="22" t="n">
        <v>0</v>
      </c>
      <c r="Q6948" s="4" t="n"/>
      <c r="R6948" s="17" t="n"/>
      <c r="S6948" s="17" t="n"/>
      <c r="T6948" s="24" t="n"/>
      <c r="U6948" s="25" t="n">
        <v>-14.408388</v>
      </c>
      <c r="V6948" s="25" t="n">
        <v>-42.0774757</v>
      </c>
    </row>
    <row r="6949">
      <c r="A6949" s="4" t="inlineStr">
        <is>
          <t>RIO DO ANTÔNIO</t>
        </is>
      </c>
      <c r="B6949" s="17" t="inlineStr">
        <is>
          <t>Sem câmera</t>
        </is>
      </c>
      <c r="C6949" s="22" t="n">
        <v>93</v>
      </c>
      <c r="D6949" s="22" t="n">
        <v>1040</v>
      </c>
      <c r="E6949" s="4" t="inlineStr">
        <is>
          <t>COLÉGIO ESTADUAL DO RIO DO ANTÔNIO</t>
        </is>
      </c>
      <c r="F6949" s="4" t="inlineStr">
        <is>
          <t>CENTRO</t>
        </is>
      </c>
      <c r="G6949" s="4" t="inlineStr">
        <is>
          <t>PRAÇA PEDRO GUEDES - ZONA URBANA</t>
        </is>
      </c>
      <c r="H6949" s="17" t="inlineStr">
        <is>
          <t>Urbana</t>
        </is>
      </c>
      <c r="I6949" s="7" t="n">
        <v>5</v>
      </c>
      <c r="J6949" s="23" t="n"/>
      <c r="K6949" s="17" t="inlineStr">
        <is>
          <t>Sem câmera</t>
        </is>
      </c>
      <c r="L6949" s="22" t="n">
        <v>0</v>
      </c>
      <c r="M6949" s="17" t="inlineStr">
        <is>
          <t>Sem câmera</t>
        </is>
      </c>
      <c r="N6949" s="22" t="n">
        <v>0</v>
      </c>
      <c r="O6949" s="17" t="inlineStr">
        <is>
          <t>Sem câmera</t>
        </is>
      </c>
      <c r="P6949" s="22" t="n">
        <v>0</v>
      </c>
      <c r="Q6949" s="4" t="n"/>
      <c r="R6949" s="17" t="n"/>
      <c r="S6949" s="17" t="n"/>
      <c r="T6949" s="24" t="n"/>
      <c r="U6949" s="25" t="n">
        <v>-14.409505</v>
      </c>
      <c r="V6949" s="25" t="n">
        <v>-42.0782403</v>
      </c>
    </row>
    <row r="6950">
      <c r="A6950" s="4" t="inlineStr">
        <is>
          <t>RIO DO ANTÔNIO</t>
        </is>
      </c>
      <c r="B6950" s="17" t="inlineStr">
        <is>
          <t>Sem câmera</t>
        </is>
      </c>
      <c r="C6950" s="22" t="n">
        <v>93</v>
      </c>
      <c r="D6950" s="22" t="n">
        <v>1058</v>
      </c>
      <c r="E6950" s="4" t="inlineStr">
        <is>
          <t>ESCOLA MUNICIPAL CASTRO ALVES</t>
        </is>
      </c>
      <c r="F6950" s="4" t="inlineStr">
        <is>
          <t>DISTRITO DE UMBAÚBA</t>
        </is>
      </c>
      <c r="G6950" s="4" t="inlineStr">
        <is>
          <t>POVOADO DE UMBAUBA - ZONA RURAL</t>
        </is>
      </c>
      <c r="H6950" s="17" t="inlineStr">
        <is>
          <t>Rural</t>
        </is>
      </c>
      <c r="I6950" s="7" t="n">
        <v>3</v>
      </c>
      <c r="J6950" s="23" t="n"/>
      <c r="K6950" s="17" t="inlineStr">
        <is>
          <t>Sem câmera</t>
        </is>
      </c>
      <c r="L6950" s="22" t="n">
        <v>0</v>
      </c>
      <c r="M6950" s="17" t="inlineStr">
        <is>
          <t>Sem câmera</t>
        </is>
      </c>
      <c r="N6950" s="22" t="n">
        <v>0</v>
      </c>
      <c r="O6950" s="17" t="inlineStr">
        <is>
          <t>Sem câmera</t>
        </is>
      </c>
      <c r="P6950" s="22" t="n">
        <v>0</v>
      </c>
      <c r="Q6950" s="4" t="n"/>
      <c r="R6950" s="17" t="n"/>
      <c r="S6950" s="17" t="n"/>
      <c r="T6950" s="24" t="n"/>
      <c r="U6950" s="25" t="n">
        <v>-14.3497267</v>
      </c>
      <c r="V6950" s="25" t="n">
        <v>-42.1609309</v>
      </c>
    </row>
    <row r="6951">
      <c r="A6951" s="4" t="inlineStr">
        <is>
          <t>RIO DO ANTÔNIO</t>
        </is>
      </c>
      <c r="B6951" s="17" t="inlineStr">
        <is>
          <t>Sem câmera</t>
        </is>
      </c>
      <c r="C6951" s="22" t="n">
        <v>93</v>
      </c>
      <c r="D6951" s="22" t="n">
        <v>1066</v>
      </c>
      <c r="E6951" s="4" t="inlineStr">
        <is>
          <t>ESCOLA ESTADUAL LIA PUBLIO DE CASTRO</t>
        </is>
      </c>
      <c r="F6951" s="4" t="inlineStr">
        <is>
          <t>DISTRITO IBITIRA</t>
        </is>
      </c>
      <c r="G6951" s="4" t="inlineStr">
        <is>
          <t>AV NORBERTO FERNANDES</t>
        </is>
      </c>
      <c r="H6951" s="17" t="inlineStr">
        <is>
          <t>Sem marcação</t>
        </is>
      </c>
      <c r="I6951" s="7" t="n">
        <v>4</v>
      </c>
      <c r="J6951" s="23" t="n"/>
      <c r="K6951" s="17" t="inlineStr">
        <is>
          <t>Sem câmera</t>
        </is>
      </c>
      <c r="L6951" s="22" t="n">
        <v>0</v>
      </c>
      <c r="M6951" s="17" t="inlineStr">
        <is>
          <t>Sem câmera</t>
        </is>
      </c>
      <c r="N6951" s="22" t="n">
        <v>0</v>
      </c>
      <c r="O6951" s="17" t="inlineStr">
        <is>
          <t>Sem câmera</t>
        </is>
      </c>
      <c r="P6951" s="22" t="n">
        <v>0</v>
      </c>
      <c r="Q6951" s="4" t="n"/>
      <c r="R6951" s="17" t="n"/>
      <c r="S6951" s="17" t="n"/>
      <c r="T6951" s="24" t="n"/>
      <c r="U6951" s="25" t="n">
        <v>-14.2005</v>
      </c>
      <c r="V6951" s="25" t="n">
        <v>-42.1144733</v>
      </c>
    </row>
    <row r="6952">
      <c r="A6952" s="4" t="inlineStr">
        <is>
          <t>RIO DO ANTÔNIO</t>
        </is>
      </c>
      <c r="B6952" s="17" t="inlineStr">
        <is>
          <t>Sem câmera</t>
        </is>
      </c>
      <c r="C6952" s="22" t="n">
        <v>93</v>
      </c>
      <c r="D6952" s="22" t="n">
        <v>1090</v>
      </c>
      <c r="E6952" s="4" t="inlineStr">
        <is>
          <t>ESCOLA MUNICIPAL MARIA GUIMARÃES</t>
        </is>
      </c>
      <c r="F6952" s="4" t="inlineStr">
        <is>
          <t>CENTRO</t>
        </is>
      </c>
      <c r="G6952" s="4" t="inlineStr">
        <is>
          <t>RUA MIGUEL LIMA S/N - CENTRO - IBITIRA - ZONA URBANA</t>
        </is>
      </c>
      <c r="H6952" s="17" t="inlineStr">
        <is>
          <t>Urbana</t>
        </is>
      </c>
      <c r="I6952" s="7" t="n">
        <v>4</v>
      </c>
      <c r="J6952" s="23" t="n"/>
      <c r="K6952" s="17" t="inlineStr">
        <is>
          <t>Sem câmera</t>
        </is>
      </c>
      <c r="L6952" s="22" t="n">
        <v>0</v>
      </c>
      <c r="M6952" s="17" t="inlineStr">
        <is>
          <t>Sem câmera</t>
        </is>
      </c>
      <c r="N6952" s="22" t="n">
        <v>0</v>
      </c>
      <c r="O6952" s="17" t="inlineStr">
        <is>
          <t>Sem câmera</t>
        </is>
      </c>
      <c r="P6952" s="22" t="n">
        <v>0</v>
      </c>
      <c r="Q6952" s="4" t="n"/>
      <c r="R6952" s="17" t="n"/>
      <c r="S6952" s="17" t="n"/>
      <c r="T6952" s="24" t="n"/>
      <c r="U6952" s="25" t="n">
        <v>-14.2084827</v>
      </c>
      <c r="V6952" s="25" t="n">
        <v>-42.12077</v>
      </c>
    </row>
    <row r="6953">
      <c r="A6953" s="4" t="inlineStr">
        <is>
          <t>RIO DO ANTÔNIO</t>
        </is>
      </c>
      <c r="B6953" s="17" t="inlineStr">
        <is>
          <t>Sem câmera</t>
        </is>
      </c>
      <c r="C6953" s="22" t="n">
        <v>93</v>
      </c>
      <c r="D6953" s="22" t="n">
        <v>1104</v>
      </c>
      <c r="E6953" s="4" t="inlineStr">
        <is>
          <t>ESCOLA MUNICIPAL DA COMUNIDADE DE RIACHO DO BANDEIRA</t>
        </is>
      </c>
      <c r="F6953" s="4" t="inlineStr">
        <is>
          <t>COMUNIDADE DE RIACHO Do BANDEIRA</t>
        </is>
      </c>
      <c r="G6953" s="4" t="inlineStr">
        <is>
          <t>COMUNIDADE DE RIACHO DO BANDEIRA - ZONA RURAL</t>
        </is>
      </c>
      <c r="H6953" s="17" t="inlineStr">
        <is>
          <t>Rural</t>
        </is>
      </c>
      <c r="I6953" s="7" t="n">
        <v>2</v>
      </c>
      <c r="J6953" s="23" t="n"/>
      <c r="K6953" s="17" t="inlineStr">
        <is>
          <t>Sem câmera</t>
        </is>
      </c>
      <c r="L6953" s="22" t="n">
        <v>0</v>
      </c>
      <c r="M6953" s="17" t="inlineStr">
        <is>
          <t>Sem câmera</t>
        </is>
      </c>
      <c r="N6953" s="22" t="n">
        <v>0</v>
      </c>
      <c r="O6953" s="17" t="inlineStr">
        <is>
          <t>Sem câmera</t>
        </is>
      </c>
      <c r="P6953" s="22" t="n">
        <v>0</v>
      </c>
      <c r="Q6953" s="4" t="n"/>
      <c r="R6953" s="17" t="n"/>
      <c r="S6953" s="17" t="n"/>
      <c r="T6953" s="24" t="n"/>
      <c r="U6953" s="25" t="n">
        <v>-14.3122057</v>
      </c>
      <c r="V6953" s="25" t="n">
        <v>-42.0785861</v>
      </c>
    </row>
    <row r="6954">
      <c r="A6954" s="4" t="inlineStr">
        <is>
          <t>RIO DO ANTÔNIO</t>
        </is>
      </c>
      <c r="B6954" s="17" t="inlineStr">
        <is>
          <t>Sem câmera</t>
        </is>
      </c>
      <c r="C6954" s="22" t="n">
        <v>93</v>
      </c>
      <c r="D6954" s="22" t="n">
        <v>1112</v>
      </c>
      <c r="E6954" s="4" t="inlineStr">
        <is>
          <t>ESCOLA MUNICIPAL DA COMUNIDADE PORCO MAGRO</t>
        </is>
      </c>
      <c r="F6954" s="4" t="inlineStr">
        <is>
          <t>COMUNIDADE PORCO MAGRO</t>
        </is>
      </c>
      <c r="G6954" s="4" t="inlineStr">
        <is>
          <t>COMUNIDADE  PORCO MAGRO - ZONA RURAL</t>
        </is>
      </c>
      <c r="H6954" s="17" t="inlineStr">
        <is>
          <t>Rural</t>
        </is>
      </c>
      <c r="I6954" s="7" t="n">
        <v>2</v>
      </c>
      <c r="J6954" s="23" t="n"/>
      <c r="K6954" s="17" t="inlineStr">
        <is>
          <t>Sem câmera</t>
        </is>
      </c>
      <c r="L6954" s="22" t="n">
        <v>0</v>
      </c>
      <c r="M6954" s="17" t="inlineStr">
        <is>
          <t>Sem câmera</t>
        </is>
      </c>
      <c r="N6954" s="22" t="n">
        <v>0</v>
      </c>
      <c r="O6954" s="17" t="inlineStr">
        <is>
          <t>Sem câmera</t>
        </is>
      </c>
      <c r="P6954" s="22" t="n">
        <v>0</v>
      </c>
      <c r="Q6954" s="4" t="n"/>
      <c r="R6954" s="17" t="n"/>
      <c r="S6954" s="17" t="n"/>
      <c r="T6954" s="24" t="n"/>
      <c r="U6954" s="25" t="n">
        <v>-14.278151</v>
      </c>
      <c r="V6954" s="25" t="n">
        <v>-42.0149721</v>
      </c>
    </row>
    <row r="6955">
      <c r="A6955" s="4" t="inlineStr">
        <is>
          <t>RIO DO ANTÔNIO</t>
        </is>
      </c>
      <c r="B6955" s="17" t="inlineStr">
        <is>
          <t>Sem câmera</t>
        </is>
      </c>
      <c r="C6955" s="22" t="n">
        <v>93</v>
      </c>
      <c r="D6955" s="22" t="n">
        <v>1139</v>
      </c>
      <c r="E6955" s="4" t="inlineStr">
        <is>
          <t>ESCOLA MUNICIPAL RUI BARBOSA</t>
        </is>
      </c>
      <c r="F6955" s="4" t="inlineStr">
        <is>
          <t>COMUNIDADE DE AGUA BRANCA</t>
        </is>
      </c>
      <c r="G6955" s="4" t="inlineStr">
        <is>
          <t>COMUNIDADE DE AGUA BRANCA - ZONA RURAL</t>
        </is>
      </c>
      <c r="H6955" s="17" t="inlineStr">
        <is>
          <t>Rural</t>
        </is>
      </c>
      <c r="I6955" s="7" t="n">
        <v>1</v>
      </c>
      <c r="J6955" s="23" t="n"/>
      <c r="K6955" s="17" t="inlineStr">
        <is>
          <t>Sem câmera</t>
        </is>
      </c>
      <c r="L6955" s="22" t="n">
        <v>0</v>
      </c>
      <c r="M6955" s="17" t="inlineStr">
        <is>
          <t>Sem câmera</t>
        </is>
      </c>
      <c r="N6955" s="22" t="n">
        <v>0</v>
      </c>
      <c r="O6955" s="17" t="inlineStr">
        <is>
          <t>Sem câmera</t>
        </is>
      </c>
      <c r="P6955" s="22" t="n">
        <v>0</v>
      </c>
      <c r="Q6955" s="4" t="n"/>
      <c r="R6955" s="17" t="n"/>
      <c r="S6955" s="17" t="n"/>
      <c r="T6955" s="24" t="n"/>
      <c r="U6955" s="25" t="n">
        <v>-14.4089433</v>
      </c>
      <c r="V6955" s="25" t="n">
        <v>-42.1712133</v>
      </c>
    </row>
    <row r="6956">
      <c r="A6956" s="4" t="inlineStr">
        <is>
          <t>RIO DO ANTÔNIO</t>
        </is>
      </c>
      <c r="B6956" s="17" t="inlineStr">
        <is>
          <t>Sem câmera</t>
        </is>
      </c>
      <c r="C6956" s="22" t="n">
        <v>93</v>
      </c>
      <c r="D6956" s="22" t="n">
        <v>1147</v>
      </c>
      <c r="E6956" s="4" t="inlineStr">
        <is>
          <t>ESCOLA MUNICIPAL ABÍLIA MARIA DE JESUS</t>
        </is>
      </c>
      <c r="F6956" s="4" t="inlineStr">
        <is>
          <t>COMUNIDADE DE MANDACARU</t>
        </is>
      </c>
      <c r="G6956" s="4" t="inlineStr">
        <is>
          <t>COMUNIDADE DE MANDACARU - ZONA RURAL</t>
        </is>
      </c>
      <c r="H6956" s="17" t="inlineStr">
        <is>
          <t>Rural</t>
        </is>
      </c>
      <c r="I6956" s="7" t="n">
        <v>3</v>
      </c>
      <c r="J6956" s="23" t="n"/>
      <c r="K6956" s="17" t="inlineStr">
        <is>
          <t>Sem câmera</t>
        </is>
      </c>
      <c r="L6956" s="22" t="n">
        <v>0</v>
      </c>
      <c r="M6956" s="17" t="inlineStr">
        <is>
          <t>Sem câmera</t>
        </is>
      </c>
      <c r="N6956" s="22" t="n">
        <v>0</v>
      </c>
      <c r="O6956" s="17" t="inlineStr">
        <is>
          <t>Sem câmera</t>
        </is>
      </c>
      <c r="P6956" s="22" t="n">
        <v>0</v>
      </c>
      <c r="Q6956" s="4" t="n"/>
      <c r="R6956" s="17" t="n"/>
      <c r="S6956" s="17" t="n"/>
      <c r="T6956" s="24" t="n"/>
      <c r="U6956" s="25" t="n">
        <v>-14.356269</v>
      </c>
      <c r="V6956" s="25" t="n">
        <v>-41.9762605</v>
      </c>
    </row>
    <row r="6957">
      <c r="A6957" s="4" t="inlineStr">
        <is>
          <t>RIO DO ANTÔNIO</t>
        </is>
      </c>
      <c r="B6957" s="17" t="inlineStr">
        <is>
          <t>Sem câmera</t>
        </is>
      </c>
      <c r="C6957" s="22" t="n">
        <v>93</v>
      </c>
      <c r="D6957" s="22" t="n">
        <v>1163</v>
      </c>
      <c r="E6957" s="4" t="inlineStr">
        <is>
          <t>ESCOLA MUNICIPAL JOANA ANGELICA</t>
        </is>
      </c>
      <c r="F6957" s="4" t="inlineStr">
        <is>
          <t>COMUNIDADE DO JATOBAZINHO</t>
        </is>
      </c>
      <c r="G6957" s="4" t="inlineStr">
        <is>
          <t>COMUNIDADE JATOBAZINHO - ZONA RURAL</t>
        </is>
      </c>
      <c r="H6957" s="17" t="inlineStr">
        <is>
          <t>Rural</t>
        </is>
      </c>
      <c r="I6957" s="7" t="n">
        <v>2</v>
      </c>
      <c r="J6957" s="23" t="n"/>
      <c r="K6957" s="17" t="inlineStr">
        <is>
          <t>Sem câmera</t>
        </is>
      </c>
      <c r="L6957" s="22" t="n">
        <v>0</v>
      </c>
      <c r="M6957" s="17" t="inlineStr">
        <is>
          <t>Sem câmera</t>
        </is>
      </c>
      <c r="N6957" s="22" t="n">
        <v>0</v>
      </c>
      <c r="O6957" s="17" t="inlineStr">
        <is>
          <t>Sem câmera</t>
        </is>
      </c>
      <c r="P6957" s="22" t="n">
        <v>0</v>
      </c>
      <c r="Q6957" s="4" t="n"/>
      <c r="R6957" s="17" t="n"/>
      <c r="S6957" s="17" t="n"/>
      <c r="T6957" s="24" t="n"/>
      <c r="U6957" s="25" t="n">
        <v>-14.21374</v>
      </c>
      <c r="V6957" s="25" t="n">
        <v>-42.0041017</v>
      </c>
    </row>
    <row r="6958">
      <c r="A6958" s="4" t="inlineStr">
        <is>
          <t>RIO DO ANTÔNIO</t>
        </is>
      </c>
      <c r="B6958" s="17" t="inlineStr">
        <is>
          <t>Sem câmera</t>
        </is>
      </c>
      <c r="C6958" s="22" t="n">
        <v>93</v>
      </c>
      <c r="D6958" s="22" t="n">
        <v>1171</v>
      </c>
      <c r="E6958" s="4" t="inlineStr">
        <is>
          <t>ESCOLA MUNICIPAL DA COMUNIDADE LAGOA DA PEDRA</t>
        </is>
      </c>
      <c r="F6958" s="4" t="inlineStr">
        <is>
          <t>COMUNIDADE LAGOA DA PEDRA</t>
        </is>
      </c>
      <c r="G6958" s="4" t="inlineStr">
        <is>
          <t>COMUNIDADE DA LAGOA DA PEDRA - ZONA RURAL</t>
        </is>
      </c>
      <c r="H6958" s="17" t="inlineStr">
        <is>
          <t>Rural</t>
        </is>
      </c>
      <c r="I6958" s="7" t="n">
        <v>2</v>
      </c>
      <c r="J6958" s="23" t="n"/>
      <c r="K6958" s="17" t="inlineStr">
        <is>
          <t>Sem câmera</t>
        </is>
      </c>
      <c r="L6958" s="22" t="n">
        <v>0</v>
      </c>
      <c r="M6958" s="17" t="inlineStr">
        <is>
          <t>Sem câmera</t>
        </is>
      </c>
      <c r="N6958" s="22" t="n">
        <v>0</v>
      </c>
      <c r="O6958" s="17" t="inlineStr">
        <is>
          <t>Sem câmera</t>
        </is>
      </c>
      <c r="P6958" s="22" t="n">
        <v>0</v>
      </c>
      <c r="Q6958" s="4" t="n"/>
      <c r="R6958" s="17" t="n"/>
      <c r="S6958" s="17" t="n"/>
      <c r="T6958" s="24" t="n"/>
      <c r="U6958" s="25" t="n">
        <v>-14.2978816</v>
      </c>
      <c r="V6958" s="25" t="n">
        <v>-42.1676047</v>
      </c>
    </row>
    <row r="6959">
      <c r="A6959" s="4" t="inlineStr">
        <is>
          <t>RIO DO ANTÔNIO</t>
        </is>
      </c>
      <c r="B6959" s="17" t="inlineStr">
        <is>
          <t>Sem câmera</t>
        </is>
      </c>
      <c r="C6959" s="22" t="n">
        <v>93</v>
      </c>
      <c r="D6959" s="22" t="n">
        <v>1180</v>
      </c>
      <c r="E6959" s="4" t="inlineStr">
        <is>
          <t>CENTRO DE EDUCAÇÃO MUNICIPAL MANOEL RIBEIRO BRITO</t>
        </is>
      </c>
      <c r="F6959" s="4" t="inlineStr">
        <is>
          <t>DISTRITO IBITIRA</t>
        </is>
      </c>
      <c r="G6959" s="4" t="inlineStr">
        <is>
          <t>PRAÇA DO MERCADO, S/N</t>
        </is>
      </c>
      <c r="H6959" s="17" t="inlineStr">
        <is>
          <t>Sem marcação</t>
        </is>
      </c>
      <c r="I6959" s="7" t="n">
        <v>7</v>
      </c>
      <c r="J6959" s="23" t="n"/>
      <c r="K6959" s="17" t="inlineStr">
        <is>
          <t>Sem câmera</t>
        </is>
      </c>
      <c r="L6959" s="22" t="n">
        <v>0</v>
      </c>
      <c r="M6959" s="17" t="inlineStr">
        <is>
          <t>Sem câmera</t>
        </is>
      </c>
      <c r="N6959" s="22" t="n">
        <v>0</v>
      </c>
      <c r="O6959" s="17" t="inlineStr">
        <is>
          <t>Sem câmera</t>
        </is>
      </c>
      <c r="P6959" s="22" t="n">
        <v>0</v>
      </c>
      <c r="Q6959" s="4" t="n"/>
      <c r="R6959" s="17" t="n"/>
      <c r="S6959" s="17" t="n"/>
      <c r="T6959" s="24" t="n"/>
      <c r="U6959" s="25" t="n">
        <v>-14.2084896</v>
      </c>
      <c r="V6959" s="25" t="n">
        <v>-42.1143699</v>
      </c>
    </row>
    <row r="6960">
      <c r="A6960" s="4" t="inlineStr">
        <is>
          <t>RIO DO PIRES</t>
        </is>
      </c>
      <c r="B6960" s="17" t="inlineStr">
        <is>
          <t>Sem câmera</t>
        </is>
      </c>
      <c r="C6960" s="22" t="n">
        <v>111</v>
      </c>
      <c r="D6960" s="22" t="n">
        <v>1015</v>
      </c>
      <c r="E6960" s="4" t="inlineStr">
        <is>
          <t>COLÉGIO MUNICIPAL DEMOCRÁTICO DE RIO DO PIRES</t>
        </is>
      </c>
      <c r="F6960" s="4" t="inlineStr">
        <is>
          <t>POÇO D'ÁGUA</t>
        </is>
      </c>
      <c r="G6960" s="4" t="inlineStr">
        <is>
          <t>RUA DO COLÉGIO, S/N - ZONA URBANA</t>
        </is>
      </c>
      <c r="H6960" s="17" t="inlineStr">
        <is>
          <t>Urbana</t>
        </is>
      </c>
      <c r="I6960" s="7" t="n">
        <v>4</v>
      </c>
      <c r="J6960" s="23" t="n"/>
      <c r="K6960" s="17" t="inlineStr">
        <is>
          <t>Sem câmera</t>
        </is>
      </c>
      <c r="L6960" s="22" t="n">
        <v>0</v>
      </c>
      <c r="M6960" s="17" t="inlineStr">
        <is>
          <t>Sem câmera</t>
        </is>
      </c>
      <c r="N6960" s="22" t="n">
        <v>0</v>
      </c>
      <c r="O6960" s="17" t="inlineStr">
        <is>
          <t>Sem câmera</t>
        </is>
      </c>
      <c r="P6960" s="22" t="n">
        <v>0</v>
      </c>
      <c r="Q6960" s="4" t="n"/>
      <c r="R6960" s="17" t="n"/>
      <c r="S6960" s="17" t="n"/>
      <c r="T6960" s="24" t="n"/>
      <c r="U6960" s="25" t="n">
        <v>-13.118825</v>
      </c>
      <c r="V6960" s="25" t="n">
        <v>-42.2853526</v>
      </c>
    </row>
    <row r="6961">
      <c r="A6961" s="4" t="inlineStr">
        <is>
          <t>RIO DO PIRES</t>
        </is>
      </c>
      <c r="B6961" s="17" t="inlineStr">
        <is>
          <t>Sem câmera</t>
        </is>
      </c>
      <c r="C6961" s="22" t="n">
        <v>111</v>
      </c>
      <c r="D6961" s="22" t="n">
        <v>1023</v>
      </c>
      <c r="E6961" s="4" t="inlineStr">
        <is>
          <t>GRUPO ESCOLAR CLEMENTE PEREIRA DA SILVA</t>
        </is>
      </c>
      <c r="F6961" s="4" t="inlineStr">
        <is>
          <t>CENTRO</t>
        </is>
      </c>
      <c r="G6961" s="4" t="inlineStr">
        <is>
          <t>RUA MANOEL MARQUES DE AZEVEDO - ZONA URBANA</t>
        </is>
      </c>
      <c r="H6961" s="17" t="inlineStr">
        <is>
          <t>Urbana</t>
        </is>
      </c>
      <c r="I6961" s="7" t="n">
        <v>4</v>
      </c>
      <c r="J6961" s="23" t="n"/>
      <c r="K6961" s="17" t="inlineStr">
        <is>
          <t>Sem câmera</t>
        </is>
      </c>
      <c r="L6961" s="22" t="n">
        <v>0</v>
      </c>
      <c r="M6961" s="17" t="inlineStr">
        <is>
          <t>Sem câmera</t>
        </is>
      </c>
      <c r="N6961" s="22" t="n">
        <v>0</v>
      </c>
      <c r="O6961" s="17" t="inlineStr">
        <is>
          <t>Sem câmera</t>
        </is>
      </c>
      <c r="P6961" s="22" t="n">
        <v>0</v>
      </c>
      <c r="Q6961" s="4" t="n"/>
      <c r="R6961" s="17" t="n"/>
      <c r="S6961" s="17" t="n"/>
      <c r="T6961" s="24" t="n"/>
      <c r="U6961" s="25" t="n">
        <v>-13.12771116</v>
      </c>
      <c r="V6961" s="25" t="n">
        <v>-42.29286651</v>
      </c>
    </row>
    <row r="6962">
      <c r="A6962" s="4" t="inlineStr">
        <is>
          <t>RIO DO PIRES</t>
        </is>
      </c>
      <c r="B6962" s="17" t="inlineStr">
        <is>
          <t>Sem câmera</t>
        </is>
      </c>
      <c r="C6962" s="22" t="n">
        <v>111</v>
      </c>
      <c r="D6962" s="22" t="n">
        <v>1031</v>
      </c>
      <c r="E6962" s="4" t="inlineStr">
        <is>
          <t>GRUPO ESCOLAR ANTÔNIO AZEVEDO</t>
        </is>
      </c>
      <c r="F6962" s="4" t="inlineStr">
        <is>
          <t>DISTRITO IBIAJARA</t>
        </is>
      </c>
      <c r="G6962" s="4" t="inlineStr">
        <is>
          <t>RUA ALTO DO PRÉDIO - ZONA RURAL</t>
        </is>
      </c>
      <c r="H6962" s="17" t="inlineStr">
        <is>
          <t>Rural</t>
        </is>
      </c>
      <c r="I6962" s="7" t="n">
        <v>2</v>
      </c>
      <c r="J6962" s="23" t="n"/>
      <c r="K6962" s="17" t="inlineStr">
        <is>
          <t>Sem câmera</t>
        </is>
      </c>
      <c r="L6962" s="22" t="n">
        <v>0</v>
      </c>
      <c r="M6962" s="17" t="inlineStr">
        <is>
          <t>Sem câmera</t>
        </is>
      </c>
      <c r="N6962" s="22" t="n">
        <v>0</v>
      </c>
      <c r="O6962" s="17" t="inlineStr">
        <is>
          <t>Sem câmera</t>
        </is>
      </c>
      <c r="P6962" s="22" t="n">
        <v>0</v>
      </c>
      <c r="Q6962" s="4" t="n"/>
      <c r="R6962" s="17" t="n"/>
      <c r="S6962" s="17" t="n"/>
      <c r="T6962" s="24" t="n"/>
      <c r="U6962" s="25" t="n">
        <v>-12.98602369</v>
      </c>
      <c r="V6962" s="25" t="n">
        <v>-42.22215334</v>
      </c>
    </row>
    <row r="6963">
      <c r="A6963" s="4" t="inlineStr">
        <is>
          <t>RIO DO PIRES</t>
        </is>
      </c>
      <c r="B6963" s="17" t="inlineStr">
        <is>
          <t>Sem câmera</t>
        </is>
      </c>
      <c r="C6963" s="22" t="n">
        <v>111</v>
      </c>
      <c r="D6963" s="22" t="n">
        <v>1040</v>
      </c>
      <c r="E6963" s="4" t="inlineStr">
        <is>
          <t>GRUPO ESCOLAR PROFESSORA ELZA AZEVEDO</t>
        </is>
      </c>
      <c r="F6963" s="4" t="inlineStr">
        <is>
          <t>DISTRITO IBIAJARA</t>
        </is>
      </c>
      <c r="G6963" s="4" t="inlineStr">
        <is>
          <t>RUA ALTO DO PRÉDIO - ZONA RURAL</t>
        </is>
      </c>
      <c r="H6963" s="17" t="inlineStr">
        <is>
          <t>Rural</t>
        </is>
      </c>
      <c r="I6963" s="7" t="n">
        <v>2</v>
      </c>
      <c r="J6963" s="23" t="n"/>
      <c r="K6963" s="17" t="inlineStr">
        <is>
          <t>Sem câmera</t>
        </is>
      </c>
      <c r="L6963" s="22" t="n">
        <v>0</v>
      </c>
      <c r="M6963" s="17" t="inlineStr">
        <is>
          <t>Sem câmera</t>
        </is>
      </c>
      <c r="N6963" s="22" t="n">
        <v>0</v>
      </c>
      <c r="O6963" s="17" t="inlineStr">
        <is>
          <t>Sem câmera</t>
        </is>
      </c>
      <c r="P6963" s="22" t="n">
        <v>0</v>
      </c>
      <c r="Q6963" s="4" t="n"/>
      <c r="R6963" s="17" t="n"/>
      <c r="S6963" s="17" t="n"/>
      <c r="T6963" s="24" t="n"/>
      <c r="U6963" s="25" t="n">
        <v>-12.98607696</v>
      </c>
      <c r="V6963" s="25" t="n">
        <v>-42.22213824</v>
      </c>
    </row>
    <row r="6964">
      <c r="A6964" s="4" t="inlineStr">
        <is>
          <t>RIO DO PIRES</t>
        </is>
      </c>
      <c r="B6964" s="17" t="inlineStr">
        <is>
          <t>Sem câmera</t>
        </is>
      </c>
      <c r="C6964" s="22" t="n">
        <v>111</v>
      </c>
      <c r="D6964" s="22" t="n">
        <v>1058</v>
      </c>
      <c r="E6964" s="4" t="inlineStr">
        <is>
          <t>GRUPO ESCOLAR JOALINDA DE J. N. OLIVEIRA</t>
        </is>
      </c>
      <c r="F6964" s="4" t="inlineStr">
        <is>
          <t>POVOADO VARZINHA</t>
        </is>
      </c>
      <c r="G6964" s="4" t="inlineStr">
        <is>
          <t>POVOADO VARZINHA - ZONA RURAL</t>
        </is>
      </c>
      <c r="H6964" s="17" t="inlineStr">
        <is>
          <t>Rural</t>
        </is>
      </c>
      <c r="I6964" s="7" t="n">
        <v>2</v>
      </c>
      <c r="J6964" s="23" t="n"/>
      <c r="K6964" s="17" t="inlineStr">
        <is>
          <t>Sem câmera</t>
        </is>
      </c>
      <c r="L6964" s="22" t="n">
        <v>0</v>
      </c>
      <c r="M6964" s="17" t="inlineStr">
        <is>
          <t>Sem câmera</t>
        </is>
      </c>
      <c r="N6964" s="22" t="n">
        <v>0</v>
      </c>
      <c r="O6964" s="17" t="inlineStr">
        <is>
          <t>Sem câmera</t>
        </is>
      </c>
      <c r="P6964" s="22" t="n">
        <v>0</v>
      </c>
      <c r="Q6964" s="4" t="n"/>
      <c r="R6964" s="17" t="n"/>
      <c r="S6964" s="17" t="n"/>
      <c r="T6964" s="24" t="n"/>
      <c r="U6964" s="25" t="n">
        <v>-13.121619</v>
      </c>
      <c r="V6964" s="25" t="n">
        <v>-42.1512378</v>
      </c>
    </row>
    <row r="6965">
      <c r="A6965" s="4" t="inlineStr">
        <is>
          <t>RIO DO PIRES</t>
        </is>
      </c>
      <c r="B6965" s="17" t="inlineStr">
        <is>
          <t>Sem câmera</t>
        </is>
      </c>
      <c r="C6965" s="22" t="n">
        <v>111</v>
      </c>
      <c r="D6965" s="22" t="n">
        <v>1066</v>
      </c>
      <c r="E6965" s="4" t="inlineStr">
        <is>
          <t>PRÉDIO ESCOLAR VARZINHA</t>
        </is>
      </c>
      <c r="F6965" s="4" t="inlineStr">
        <is>
          <t>POVOADO VARZINHA</t>
        </is>
      </c>
      <c r="G6965" s="4" t="inlineStr">
        <is>
          <t>POVOADO VARZINHA - ZONA RURAL</t>
        </is>
      </c>
      <c r="H6965" s="17" t="inlineStr">
        <is>
          <t>Rural</t>
        </is>
      </c>
      <c r="I6965" s="7" t="n">
        <v>2</v>
      </c>
      <c r="J6965" s="23" t="n"/>
      <c r="K6965" s="17" t="inlineStr">
        <is>
          <t>Sem câmera</t>
        </is>
      </c>
      <c r="L6965" s="22" t="n">
        <v>0</v>
      </c>
      <c r="M6965" s="17" t="inlineStr">
        <is>
          <t>Sem câmera</t>
        </is>
      </c>
      <c r="N6965" s="22" t="n">
        <v>0</v>
      </c>
      <c r="O6965" s="17" t="inlineStr">
        <is>
          <t>Sem câmera</t>
        </is>
      </c>
      <c r="P6965" s="22" t="n">
        <v>0</v>
      </c>
      <c r="Q6965" s="4" t="n"/>
      <c r="R6965" s="17" t="n"/>
      <c r="S6965" s="17" t="n"/>
      <c r="T6965" s="24" t="n"/>
      <c r="U6965" s="25" t="n">
        <v>-13.1199716</v>
      </c>
      <c r="V6965" s="25" t="n">
        <v>-42.1505905</v>
      </c>
    </row>
    <row r="6966">
      <c r="A6966" s="4" t="inlineStr">
        <is>
          <t>RIO DO PIRES</t>
        </is>
      </c>
      <c r="B6966" s="17" t="inlineStr">
        <is>
          <t>Sem câmera</t>
        </is>
      </c>
      <c r="C6966" s="22" t="n">
        <v>111</v>
      </c>
      <c r="D6966" s="22" t="n">
        <v>1074</v>
      </c>
      <c r="E6966" s="4" t="inlineStr">
        <is>
          <t>PRÉDIO ESCOLAR DO MOREIRA</t>
        </is>
      </c>
      <c r="F6966" s="4" t="inlineStr">
        <is>
          <t>POVOADO MOREIRA</t>
        </is>
      </c>
      <c r="G6966" s="4" t="inlineStr">
        <is>
          <t>POVOADO MOREIRA -ZONA RURAL</t>
        </is>
      </c>
      <c r="H6966" s="17" t="inlineStr">
        <is>
          <t>Rural</t>
        </is>
      </c>
      <c r="I6966" s="7" t="n">
        <v>1</v>
      </c>
      <c r="J6966" s="23" t="n"/>
      <c r="K6966" s="17" t="inlineStr">
        <is>
          <t>Sem câmera</t>
        </is>
      </c>
      <c r="L6966" s="22" t="n">
        <v>0</v>
      </c>
      <c r="M6966" s="17" t="inlineStr">
        <is>
          <t>Sem câmera</t>
        </is>
      </c>
      <c r="N6966" s="22" t="n">
        <v>0</v>
      </c>
      <c r="O6966" s="17" t="inlineStr">
        <is>
          <t>Sem câmera</t>
        </is>
      </c>
      <c r="P6966" s="22" t="n">
        <v>0</v>
      </c>
      <c r="Q6966" s="4" t="n"/>
      <c r="R6966" s="17" t="n"/>
      <c r="S6966" s="17" t="n"/>
      <c r="T6966" s="24" t="n"/>
      <c r="U6966" s="25" t="n">
        <v>-13.1129327</v>
      </c>
      <c r="V6966" s="25" t="n">
        <v>-42.2556778</v>
      </c>
    </row>
    <row r="6967">
      <c r="A6967" s="4" t="inlineStr">
        <is>
          <t>RIO DO PIRES</t>
        </is>
      </c>
      <c r="B6967" s="17" t="inlineStr">
        <is>
          <t>Sem câmera</t>
        </is>
      </c>
      <c r="C6967" s="22" t="n">
        <v>111</v>
      </c>
      <c r="D6967" s="22" t="n">
        <v>1082</v>
      </c>
      <c r="E6967" s="4" t="inlineStr">
        <is>
          <t>ESCOLA MUNICIPAL DEPUTADO HENRIQUE BRITO</t>
        </is>
      </c>
      <c r="F6967" s="4" t="inlineStr">
        <is>
          <t>POVOADO PLACA</t>
        </is>
      </c>
      <c r="G6967" s="4" t="inlineStr">
        <is>
          <t>POVOADO PLACA - ZONA RURAL</t>
        </is>
      </c>
      <c r="H6967" s="17" t="inlineStr">
        <is>
          <t>Rural</t>
        </is>
      </c>
      <c r="I6967" s="7" t="n">
        <v>3</v>
      </c>
      <c r="J6967" s="23" t="n"/>
      <c r="K6967" s="17" t="inlineStr">
        <is>
          <t>Sem câmera</t>
        </is>
      </c>
      <c r="L6967" s="22" t="n">
        <v>0</v>
      </c>
      <c r="M6967" s="17" t="inlineStr">
        <is>
          <t>Sem câmera</t>
        </is>
      </c>
      <c r="N6967" s="22" t="n">
        <v>0</v>
      </c>
      <c r="O6967" s="17" t="inlineStr">
        <is>
          <t>Sem câmera</t>
        </is>
      </c>
      <c r="P6967" s="22" t="n">
        <v>0</v>
      </c>
      <c r="Q6967" s="4" t="n"/>
      <c r="R6967" s="17" t="n"/>
      <c r="S6967" s="17" t="n"/>
      <c r="T6967" s="24" t="n"/>
      <c r="U6967" s="25" t="n">
        <v>-13.0554406</v>
      </c>
      <c r="V6967" s="25" t="n">
        <v>-42.2292782</v>
      </c>
    </row>
    <row r="6968">
      <c r="A6968" s="4" t="inlineStr">
        <is>
          <t>RIO DO PIRES</t>
        </is>
      </c>
      <c r="B6968" s="17" t="inlineStr">
        <is>
          <t>Sem câmera</t>
        </is>
      </c>
      <c r="C6968" s="22" t="n">
        <v>111</v>
      </c>
      <c r="D6968" s="22" t="n">
        <v>1090</v>
      </c>
      <c r="E6968" s="4" t="inlineStr">
        <is>
          <t>PRÉDIO ESCOLAR ZÓZIMO ANTÔNIO DOS SANTOS</t>
        </is>
      </c>
      <c r="F6968" s="4" t="inlineStr">
        <is>
          <t>POVOADO RIO DA CAIXA</t>
        </is>
      </c>
      <c r="G6968" s="4" t="inlineStr">
        <is>
          <t>POVOADO RIO DA CAIXA - ZONA RURAL</t>
        </is>
      </c>
      <c r="H6968" s="17" t="inlineStr">
        <is>
          <t>Rural</t>
        </is>
      </c>
      <c r="I6968" s="7" t="n">
        <v>1</v>
      </c>
      <c r="J6968" s="23" t="n"/>
      <c r="K6968" s="17" t="inlineStr">
        <is>
          <t>Sem câmera</t>
        </is>
      </c>
      <c r="L6968" s="22" t="n">
        <v>0</v>
      </c>
      <c r="M6968" s="17" t="inlineStr">
        <is>
          <t>Sem câmera</t>
        </is>
      </c>
      <c r="N6968" s="22" t="n">
        <v>0</v>
      </c>
      <c r="O6968" s="17" t="inlineStr">
        <is>
          <t>Sem câmera</t>
        </is>
      </c>
      <c r="P6968" s="22" t="n">
        <v>0</v>
      </c>
      <c r="Q6968" s="4" t="n"/>
      <c r="R6968" s="17" t="n"/>
      <c r="S6968" s="17" t="n"/>
      <c r="T6968" s="24" t="n"/>
      <c r="U6968" s="25" t="n">
        <v>-13.0538107</v>
      </c>
      <c r="V6968" s="25" t="n">
        <v>-42.2446625</v>
      </c>
    </row>
    <row r="6969">
      <c r="A6969" s="4" t="inlineStr">
        <is>
          <t>RIO DO PIRES</t>
        </is>
      </c>
      <c r="B6969" s="17" t="inlineStr">
        <is>
          <t>Sem câmera</t>
        </is>
      </c>
      <c r="C6969" s="22" t="n">
        <v>111</v>
      </c>
      <c r="D6969" s="22" t="n">
        <v>1104</v>
      </c>
      <c r="E6969" s="4" t="inlineStr">
        <is>
          <t>PRÉDIO ESCOLAR PEDRAS DOS TRÊS BRAÇOS</t>
        </is>
      </c>
      <c r="F6969" s="4" t="inlineStr">
        <is>
          <t>POVOADO PEDRA DE TRÊS BRAÇOS</t>
        </is>
      </c>
      <c r="G6969" s="4" t="inlineStr">
        <is>
          <t>POVOADO PEDRA DE TRÊS BRAÇOS - ZONA RURAL</t>
        </is>
      </c>
      <c r="H6969" s="17" t="inlineStr">
        <is>
          <t>Rural</t>
        </is>
      </c>
      <c r="I6969" s="7" t="n">
        <v>2</v>
      </c>
      <c r="J6969" s="23" t="n"/>
      <c r="K6969" s="17" t="inlineStr">
        <is>
          <t>Sem câmera</t>
        </is>
      </c>
      <c r="L6969" s="22" t="n">
        <v>0</v>
      </c>
      <c r="M6969" s="17" t="inlineStr">
        <is>
          <t>Sem câmera</t>
        </is>
      </c>
      <c r="N6969" s="22" t="n">
        <v>0</v>
      </c>
      <c r="O6969" s="17" t="inlineStr">
        <is>
          <t>Sem câmera</t>
        </is>
      </c>
      <c r="P6969" s="22" t="n">
        <v>0</v>
      </c>
      <c r="Q6969" s="4" t="n"/>
      <c r="R6969" s="17" t="n"/>
      <c r="S6969" s="17" t="n"/>
      <c r="T6969" s="24" t="n"/>
      <c r="U6969" s="25" t="n">
        <v>-13.15957402</v>
      </c>
      <c r="V6969" s="25" t="n">
        <v>-42.08151335</v>
      </c>
    </row>
    <row r="6970">
      <c r="A6970" s="4" t="inlineStr">
        <is>
          <t>RIO DO PIRES</t>
        </is>
      </c>
      <c r="B6970" s="17" t="inlineStr">
        <is>
          <t>Sem câmera</t>
        </is>
      </c>
      <c r="C6970" s="22" t="n">
        <v>111</v>
      </c>
      <c r="D6970" s="22" t="n">
        <v>1112</v>
      </c>
      <c r="E6970" s="4" t="inlineStr">
        <is>
          <t>PRÉDIO ESCOLAR RIACHO FUNDO</t>
        </is>
      </c>
      <c r="F6970" s="4" t="inlineStr">
        <is>
          <t>POVOADO RIACHO FUNDO</t>
        </is>
      </c>
      <c r="G6970" s="4" t="inlineStr">
        <is>
          <t>POVOADO RIACHO FUNDO - ZONA RURAL</t>
        </is>
      </c>
      <c r="H6970" s="17" t="inlineStr">
        <is>
          <t>Rural</t>
        </is>
      </c>
      <c r="I6970" s="7" t="n">
        <v>1</v>
      </c>
      <c r="J6970" s="23" t="n"/>
      <c r="K6970" s="17" t="inlineStr">
        <is>
          <t>Sem câmera</t>
        </is>
      </c>
      <c r="L6970" s="22" t="n">
        <v>0</v>
      </c>
      <c r="M6970" s="17" t="inlineStr">
        <is>
          <t>Sem câmera</t>
        </is>
      </c>
      <c r="N6970" s="22" t="n">
        <v>0</v>
      </c>
      <c r="O6970" s="17" t="inlineStr">
        <is>
          <t>Sem câmera</t>
        </is>
      </c>
      <c r="P6970" s="22" t="n">
        <v>0</v>
      </c>
      <c r="Q6970" s="4" t="n"/>
      <c r="R6970" s="17" t="n"/>
      <c r="S6970" s="17" t="n"/>
      <c r="T6970" s="24" t="n"/>
      <c r="U6970" s="25" t="n">
        <v>-13.0461415</v>
      </c>
      <c r="V6970" s="25" t="n">
        <v>-42.1650374</v>
      </c>
    </row>
    <row r="6971">
      <c r="A6971" s="4" t="inlineStr">
        <is>
          <t>RIO DO PIRES</t>
        </is>
      </c>
      <c r="B6971" s="17" t="inlineStr">
        <is>
          <t>Sem câmera</t>
        </is>
      </c>
      <c r="C6971" s="22" t="n">
        <v>111</v>
      </c>
      <c r="D6971" s="22" t="n">
        <v>1120</v>
      </c>
      <c r="E6971" s="4" t="inlineStr">
        <is>
          <t>ESCOLA MUNICIPAL JOSÉ DA SILVA NEVES</t>
        </is>
      </c>
      <c r="F6971" s="4" t="inlineStr">
        <is>
          <t>POVOADO CURRAL QUEIMADO</t>
        </is>
      </c>
      <c r="G6971" s="4" t="inlineStr">
        <is>
          <t>POVOADO DE CURRAL QUEIMADO - ZONA RURAL</t>
        </is>
      </c>
      <c r="H6971" s="17" t="inlineStr">
        <is>
          <t>Rural</t>
        </is>
      </c>
      <c r="I6971" s="7" t="n">
        <v>3</v>
      </c>
      <c r="J6971" s="23" t="n"/>
      <c r="K6971" s="17" t="inlineStr">
        <is>
          <t>Sem câmera</t>
        </is>
      </c>
      <c r="L6971" s="22" t="n">
        <v>0</v>
      </c>
      <c r="M6971" s="17" t="inlineStr">
        <is>
          <t>Sem câmera</t>
        </is>
      </c>
      <c r="N6971" s="22" t="n">
        <v>0</v>
      </c>
      <c r="O6971" s="17" t="inlineStr">
        <is>
          <t>Sem câmera</t>
        </is>
      </c>
      <c r="P6971" s="22" t="n">
        <v>0</v>
      </c>
      <c r="Q6971" s="4" t="n"/>
      <c r="R6971" s="17" t="n"/>
      <c r="S6971" s="17" t="n"/>
      <c r="T6971" s="24" t="n"/>
      <c r="U6971" s="25" t="n">
        <v>-13.0453088</v>
      </c>
      <c r="V6971" s="25" t="n">
        <v>-42.3316276</v>
      </c>
    </row>
    <row r="6972">
      <c r="A6972" s="4" t="inlineStr">
        <is>
          <t>RIO DO PIRES</t>
        </is>
      </c>
      <c r="B6972" s="17" t="inlineStr">
        <is>
          <t>Sem câmera</t>
        </is>
      </c>
      <c r="C6972" s="22" t="n">
        <v>111</v>
      </c>
      <c r="D6972" s="22" t="n">
        <v>1139</v>
      </c>
      <c r="E6972" s="4" t="inlineStr">
        <is>
          <t>PRÉDIO ESCOLAR DE CURRALINHO</t>
        </is>
      </c>
      <c r="F6972" s="4" t="inlineStr">
        <is>
          <t>POVOADO CURRALINHO</t>
        </is>
      </c>
      <c r="G6972" s="4" t="inlineStr">
        <is>
          <t>POVOADO CURRALINHO - ZONA RURAL</t>
        </is>
      </c>
      <c r="H6972" s="17" t="inlineStr">
        <is>
          <t>Rural</t>
        </is>
      </c>
      <c r="I6972" s="7" t="n">
        <v>2</v>
      </c>
      <c r="J6972" s="23" t="n"/>
      <c r="K6972" s="17" t="inlineStr">
        <is>
          <t>Sem câmera</t>
        </is>
      </c>
      <c r="L6972" s="22" t="n">
        <v>0</v>
      </c>
      <c r="M6972" s="17" t="inlineStr">
        <is>
          <t>Sem câmera</t>
        </is>
      </c>
      <c r="N6972" s="22" t="n">
        <v>0</v>
      </c>
      <c r="O6972" s="17" t="inlineStr">
        <is>
          <t>Sem câmera</t>
        </is>
      </c>
      <c r="P6972" s="22" t="n">
        <v>0</v>
      </c>
      <c r="Q6972" s="4" t="n"/>
      <c r="R6972" s="17" t="n"/>
      <c r="S6972" s="17" t="n"/>
      <c r="T6972" s="24" t="n"/>
      <c r="U6972" s="25" t="n">
        <v>-13.2613324</v>
      </c>
      <c r="V6972" s="25" t="n">
        <v>-42.0353824</v>
      </c>
    </row>
    <row r="6973">
      <c r="A6973" s="4" t="inlineStr">
        <is>
          <t>RIO DO PIRES</t>
        </is>
      </c>
      <c r="B6973" s="17" t="inlineStr">
        <is>
          <t>Sem câmera</t>
        </is>
      </c>
      <c r="C6973" s="22" t="n">
        <v>111</v>
      </c>
      <c r="D6973" s="22" t="n">
        <v>1147</v>
      </c>
      <c r="E6973" s="4" t="inlineStr">
        <is>
          <t>PRÉDIO ESCOLAR PROFESSORA IDALVA ROSA DO AMARAL</t>
        </is>
      </c>
      <c r="F6973" s="4" t="inlineStr">
        <is>
          <t>POVOADO MULUNGU</t>
        </is>
      </c>
      <c r="G6973" s="4" t="inlineStr">
        <is>
          <t>POVOADO MULUNGU - ZONA RURAL</t>
        </is>
      </c>
      <c r="H6973" s="17" t="inlineStr">
        <is>
          <t>Rural</t>
        </is>
      </c>
      <c r="I6973" s="7" t="n">
        <v>1</v>
      </c>
      <c r="J6973" s="23" t="n"/>
      <c r="K6973" s="17" t="inlineStr">
        <is>
          <t>Sem câmera</t>
        </is>
      </c>
      <c r="L6973" s="22" t="n">
        <v>0</v>
      </c>
      <c r="M6973" s="17" t="inlineStr">
        <is>
          <t>Sem câmera</t>
        </is>
      </c>
      <c r="N6973" s="22" t="n">
        <v>0</v>
      </c>
      <c r="O6973" s="17" t="inlineStr">
        <is>
          <t>Sem câmera</t>
        </is>
      </c>
      <c r="P6973" s="22" t="n">
        <v>0</v>
      </c>
      <c r="Q6973" s="4" t="n"/>
      <c r="R6973" s="17" t="n"/>
      <c r="S6973" s="17" t="n"/>
      <c r="T6973" s="24" t="n"/>
      <c r="U6973" s="25" t="n">
        <v>-13.03956</v>
      </c>
      <c r="V6973" s="25" t="n">
        <v>-42.2696867</v>
      </c>
    </row>
    <row r="6974">
      <c r="A6974" s="4" t="inlineStr">
        <is>
          <t>RIO DO PIRES</t>
        </is>
      </c>
      <c r="B6974" s="17" t="inlineStr">
        <is>
          <t>Sem câmera</t>
        </is>
      </c>
      <c r="C6974" s="22" t="n">
        <v>111</v>
      </c>
      <c r="D6974" s="22" t="n">
        <v>1155</v>
      </c>
      <c r="E6974" s="4" t="inlineStr">
        <is>
          <t>PRÉDIO ESCOLAR DE CONTAGEM</t>
        </is>
      </c>
      <c r="F6974" s="4" t="inlineStr">
        <is>
          <t>POVOADO CONTAGEM</t>
        </is>
      </c>
      <c r="G6974" s="4" t="inlineStr">
        <is>
          <t>POVOADO CONTAGEM - ZONA RURAL</t>
        </is>
      </c>
      <c r="H6974" s="17" t="inlineStr">
        <is>
          <t>Rural</t>
        </is>
      </c>
      <c r="I6974" s="7" t="n">
        <v>1</v>
      </c>
      <c r="J6974" s="23" t="n"/>
      <c r="K6974" s="17" t="inlineStr">
        <is>
          <t>Sem câmera</t>
        </is>
      </c>
      <c r="L6974" s="22" t="n">
        <v>0</v>
      </c>
      <c r="M6974" s="17" t="inlineStr">
        <is>
          <t>Sem câmera</t>
        </is>
      </c>
      <c r="N6974" s="22" t="n">
        <v>0</v>
      </c>
      <c r="O6974" s="17" t="inlineStr">
        <is>
          <t>Sem câmera</t>
        </is>
      </c>
      <c r="P6974" s="22" t="n">
        <v>0</v>
      </c>
      <c r="Q6974" s="4" t="n"/>
      <c r="R6974" s="17" t="n"/>
      <c r="S6974" s="17" t="n"/>
      <c r="T6974" s="24" t="n"/>
      <c r="U6974" s="25" t="n">
        <v>-13.26315957</v>
      </c>
      <c r="V6974" s="25" t="n">
        <v>-41.98632919</v>
      </c>
    </row>
    <row r="6975">
      <c r="A6975" s="4" t="inlineStr">
        <is>
          <t>RIO DO PIRES</t>
        </is>
      </c>
      <c r="B6975" s="17" t="inlineStr">
        <is>
          <t>Sem câmera</t>
        </is>
      </c>
      <c r="C6975" s="22" t="n">
        <v>111</v>
      </c>
      <c r="D6975" s="22" t="n">
        <v>1171</v>
      </c>
      <c r="E6975" s="4" t="inlineStr">
        <is>
          <t>CENTRO EDUCACIONAL PAULO VI</t>
        </is>
      </c>
      <c r="F6975" s="4" t="inlineStr">
        <is>
          <t>CENTRO</t>
        </is>
      </c>
      <c r="G6975" s="4" t="inlineStr">
        <is>
          <t>RUA MANOEL NICOLAU - ZONA URBANA</t>
        </is>
      </c>
      <c r="H6975" s="17" t="inlineStr">
        <is>
          <t>Urbana</t>
        </is>
      </c>
      <c r="I6975" s="7" t="n">
        <v>5</v>
      </c>
      <c r="J6975" s="23" t="n"/>
      <c r="K6975" s="17" t="inlineStr">
        <is>
          <t>Sem câmera</t>
        </is>
      </c>
      <c r="L6975" s="22" t="n">
        <v>0</v>
      </c>
      <c r="M6975" s="17" t="inlineStr">
        <is>
          <t>Sem câmera</t>
        </is>
      </c>
      <c r="N6975" s="22" t="n">
        <v>0</v>
      </c>
      <c r="O6975" s="17" t="inlineStr">
        <is>
          <t>Sem câmera</t>
        </is>
      </c>
      <c r="P6975" s="22" t="n">
        <v>0</v>
      </c>
      <c r="Q6975" s="4" t="n"/>
      <c r="R6975" s="17" t="n"/>
      <c r="S6975" s="17" t="n"/>
      <c r="T6975" s="24" t="n"/>
      <c r="U6975" s="25" t="n">
        <v>-13.1279348</v>
      </c>
      <c r="V6975" s="25" t="n">
        <v>-42.2933558</v>
      </c>
    </row>
    <row r="6976">
      <c r="A6976" s="4" t="inlineStr">
        <is>
          <t>RIO DO PIRES</t>
        </is>
      </c>
      <c r="B6976" s="17" t="inlineStr">
        <is>
          <t>Sem câmera</t>
        </is>
      </c>
      <c r="C6976" s="22" t="n">
        <v>111</v>
      </c>
      <c r="D6976" s="22" t="n">
        <v>1180</v>
      </c>
      <c r="E6976" s="4" t="inlineStr">
        <is>
          <t>COLÉGIO CORONEL FRANCISCO BRASIL</t>
        </is>
      </c>
      <c r="F6976" s="4" t="inlineStr">
        <is>
          <t>CENTRO</t>
        </is>
      </c>
      <c r="G6976" s="4" t="inlineStr">
        <is>
          <t>RUA CLAUDIO PINA, S/N - ZONA URBANA</t>
        </is>
      </c>
      <c r="H6976" s="17" t="inlineStr">
        <is>
          <t>Urbana</t>
        </is>
      </c>
      <c r="I6976" s="7" t="n">
        <v>3</v>
      </c>
      <c r="J6976" s="23" t="n"/>
      <c r="K6976" s="17" t="inlineStr">
        <is>
          <t>Sem câmera</t>
        </is>
      </c>
      <c r="L6976" s="22" t="n">
        <v>0</v>
      </c>
      <c r="M6976" s="17" t="inlineStr">
        <is>
          <t>Sem câmera</t>
        </is>
      </c>
      <c r="N6976" s="22" t="n">
        <v>0</v>
      </c>
      <c r="O6976" s="17" t="inlineStr">
        <is>
          <t>Sem câmera</t>
        </is>
      </c>
      <c r="P6976" s="22" t="n">
        <v>0</v>
      </c>
      <c r="Q6976" s="4" t="n"/>
      <c r="R6976" s="17" t="n"/>
      <c r="S6976" s="17" t="n"/>
      <c r="T6976" s="24" t="n"/>
      <c r="U6976" s="25" t="n">
        <v>-13.1275844</v>
      </c>
      <c r="V6976" s="25" t="n">
        <v>-42.2903825</v>
      </c>
    </row>
    <row r="6977">
      <c r="A6977" s="4" t="inlineStr">
        <is>
          <t>RIO DO PIRES</t>
        </is>
      </c>
      <c r="B6977" s="17" t="inlineStr">
        <is>
          <t>Sem câmera</t>
        </is>
      </c>
      <c r="C6977" s="22" t="n">
        <v>111</v>
      </c>
      <c r="D6977" s="22" t="n">
        <v>1198</v>
      </c>
      <c r="E6977" s="4" t="inlineStr">
        <is>
          <t>GRUPO ESCOLAR PROFESSORA MARIA AURORA AZEVEDO</t>
        </is>
      </c>
      <c r="F6977" s="4" t="inlineStr">
        <is>
          <t>CENTRO</t>
        </is>
      </c>
      <c r="G6977" s="4" t="inlineStr">
        <is>
          <t>RUA MANOEL MARQUES DE AZEVEDO - ZONA URBANA</t>
        </is>
      </c>
      <c r="H6977" s="17" t="inlineStr">
        <is>
          <t>Urbana</t>
        </is>
      </c>
      <c r="I6977" s="7" t="n">
        <v>1</v>
      </c>
      <c r="J6977" s="23" t="n"/>
      <c r="K6977" s="17" t="inlineStr">
        <is>
          <t>Sem câmera</t>
        </is>
      </c>
      <c r="L6977" s="22" t="n">
        <v>0</v>
      </c>
      <c r="M6977" s="17" t="inlineStr">
        <is>
          <t>Sem câmera</t>
        </is>
      </c>
      <c r="N6977" s="22" t="n">
        <v>0</v>
      </c>
      <c r="O6977" s="17" t="inlineStr">
        <is>
          <t>Sem câmera</t>
        </is>
      </c>
      <c r="P6977" s="22" t="n">
        <v>0</v>
      </c>
      <c r="Q6977" s="4" t="n"/>
      <c r="R6977" s="17" t="n"/>
      <c r="S6977" s="17" t="n"/>
      <c r="T6977" s="24" t="n"/>
      <c r="U6977" s="25" t="n">
        <v>-13.12764343</v>
      </c>
      <c r="V6977" s="25" t="n">
        <v>-42.29277324</v>
      </c>
    </row>
    <row r="6978">
      <c r="A6978" s="4" t="inlineStr">
        <is>
          <t>RIO DO PIRES</t>
        </is>
      </c>
      <c r="B6978" s="17" t="inlineStr">
        <is>
          <t>Sem câmera</t>
        </is>
      </c>
      <c r="C6978" s="22" t="n">
        <v>111</v>
      </c>
      <c r="D6978" s="22" t="n">
        <v>1201</v>
      </c>
      <c r="E6978" s="4" t="inlineStr">
        <is>
          <t>ESCOLA MUNICIPAL ANTÔNIO CARLOS MAGALHÃES</t>
        </is>
      </c>
      <c r="F6978" s="4" t="inlineStr">
        <is>
          <t>POVOADO ALAGOINHAS</t>
        </is>
      </c>
      <c r="G6978" s="4" t="inlineStr">
        <is>
          <t>POVOADO ALAGOINHAS - ZONA RURAL</t>
        </is>
      </c>
      <c r="H6978" s="17" t="inlineStr">
        <is>
          <t>Rural</t>
        </is>
      </c>
      <c r="I6978" s="7" t="n">
        <v>1</v>
      </c>
      <c r="J6978" s="23" t="n"/>
      <c r="K6978" s="17" t="inlineStr">
        <is>
          <t>Sem câmera</t>
        </is>
      </c>
      <c r="L6978" s="22" t="n">
        <v>0</v>
      </c>
      <c r="M6978" s="17" t="inlineStr">
        <is>
          <t>Sem câmera</t>
        </is>
      </c>
      <c r="N6978" s="22" t="n">
        <v>0</v>
      </c>
      <c r="O6978" s="17" t="inlineStr">
        <is>
          <t>Sem câmera</t>
        </is>
      </c>
      <c r="P6978" s="22" t="n">
        <v>0</v>
      </c>
      <c r="Q6978" s="4" t="n"/>
      <c r="R6978" s="17" t="n"/>
      <c r="S6978" s="17" t="n"/>
      <c r="T6978" s="24" t="n"/>
      <c r="U6978" s="25" t="n">
        <v>-13.04069393</v>
      </c>
      <c r="V6978" s="25" t="n">
        <v>-42.25020137</v>
      </c>
    </row>
    <row r="6979">
      <c r="A6979" s="4" t="inlineStr">
        <is>
          <t>RIO REAL</t>
        </is>
      </c>
      <c r="B6979" s="17" t="inlineStr">
        <is>
          <t>Sem câmera</t>
        </is>
      </c>
      <c r="C6979" s="22" t="n">
        <v>49</v>
      </c>
      <c r="D6979" s="22" t="n">
        <v>1015</v>
      </c>
      <c r="E6979" s="4" t="inlineStr">
        <is>
          <t>COLÉGIO ANTÔNIO GUIMARÃES DE CARVALHO</t>
        </is>
      </c>
      <c r="F6979" s="4" t="inlineStr">
        <is>
          <t>CENTRO</t>
        </is>
      </c>
      <c r="G6979" s="4" t="inlineStr">
        <is>
          <t>RUA PROF. EDVALDO MACHADO BOAVENTURA S/N - ZONA URBANA</t>
        </is>
      </c>
      <c r="H6979" s="17" t="inlineStr">
        <is>
          <t>Urbana</t>
        </is>
      </c>
      <c r="I6979" s="7" t="n">
        <v>7</v>
      </c>
      <c r="J6979" s="23" t="n"/>
      <c r="K6979" s="17" t="inlineStr">
        <is>
          <t>Sem câmera</t>
        </is>
      </c>
      <c r="L6979" s="22" t="n">
        <v>0</v>
      </c>
      <c r="M6979" s="17" t="inlineStr">
        <is>
          <t>Sem câmera</t>
        </is>
      </c>
      <c r="N6979" s="22" t="n">
        <v>0</v>
      </c>
      <c r="O6979" s="17" t="inlineStr">
        <is>
          <t>Sem câmera</t>
        </is>
      </c>
      <c r="P6979" s="22" t="n">
        <v>0</v>
      </c>
      <c r="Q6979" s="4" t="n"/>
      <c r="R6979" s="17" t="n"/>
      <c r="S6979" s="17" t="n"/>
      <c r="T6979" s="24" t="n"/>
      <c r="U6979" s="25" t="n">
        <v>-11.487946</v>
      </c>
      <c r="V6979" s="25" t="n">
        <v>-37.9303892</v>
      </c>
    </row>
    <row r="6980">
      <c r="A6980" s="4" t="inlineStr">
        <is>
          <t>RIO REAL</t>
        </is>
      </c>
      <c r="B6980" s="17" t="inlineStr">
        <is>
          <t>Sem câmera</t>
        </is>
      </c>
      <c r="C6980" s="22" t="n">
        <v>49</v>
      </c>
      <c r="D6980" s="22" t="n">
        <v>1023</v>
      </c>
      <c r="E6980" s="4" t="inlineStr">
        <is>
          <t>ESCOLA JOSÉ PONCIANO DO NASCIMENTO</t>
        </is>
      </c>
      <c r="F6980" s="4" t="inlineStr">
        <is>
          <t>CENTRO</t>
        </is>
      </c>
      <c r="G6980" s="4" t="inlineStr">
        <is>
          <t>RUA SÃO ROQUE, S/N - ZONA URBANA</t>
        </is>
      </c>
      <c r="H6980" s="17" t="inlineStr">
        <is>
          <t>Urbana</t>
        </is>
      </c>
      <c r="I6980" s="7" t="n">
        <v>5</v>
      </c>
      <c r="J6980" s="23" t="n"/>
      <c r="K6980" s="17" t="inlineStr">
        <is>
          <t>Sem câmera</t>
        </is>
      </c>
      <c r="L6980" s="22" t="n">
        <v>0</v>
      </c>
      <c r="M6980" s="17" t="inlineStr">
        <is>
          <t>Sem câmera</t>
        </is>
      </c>
      <c r="N6980" s="22" t="n">
        <v>0</v>
      </c>
      <c r="O6980" s="17" t="inlineStr">
        <is>
          <t>Sem câmera</t>
        </is>
      </c>
      <c r="P6980" s="22" t="n">
        <v>0</v>
      </c>
      <c r="Q6980" s="4" t="n"/>
      <c r="R6980" s="17" t="n"/>
      <c r="S6980" s="17" t="n"/>
      <c r="T6980" s="24" t="n"/>
      <c r="U6980" s="25" t="n">
        <v>-11.4845325</v>
      </c>
      <c r="V6980" s="25" t="n">
        <v>-37.93605</v>
      </c>
    </row>
    <row r="6981">
      <c r="A6981" s="4" t="inlineStr">
        <is>
          <t>RIO REAL</t>
        </is>
      </c>
      <c r="B6981" s="17" t="inlineStr">
        <is>
          <t>Sem câmera</t>
        </is>
      </c>
      <c r="C6981" s="22" t="n">
        <v>49</v>
      </c>
      <c r="D6981" s="22" t="n">
        <v>1031</v>
      </c>
      <c r="E6981" s="4" t="inlineStr">
        <is>
          <t>COLÉGIO ESTADUAL MARQUÊS DE ABRANTES</t>
        </is>
      </c>
      <c r="F6981" s="4" t="inlineStr">
        <is>
          <t>CENTRO</t>
        </is>
      </c>
      <c r="G6981" s="4" t="inlineStr">
        <is>
          <t>RUA JOAQUIM MATOS S/N - ZONA URBANA</t>
        </is>
      </c>
      <c r="H6981" s="17" t="inlineStr">
        <is>
          <t>Urbana</t>
        </is>
      </c>
      <c r="I6981" s="7" t="n">
        <v>4</v>
      </c>
      <c r="J6981" s="23" t="n"/>
      <c r="K6981" s="17" t="inlineStr">
        <is>
          <t>Sem câmera</t>
        </is>
      </c>
      <c r="L6981" s="22" t="n">
        <v>0</v>
      </c>
      <c r="M6981" s="17" t="inlineStr">
        <is>
          <t>Sem câmera</t>
        </is>
      </c>
      <c r="N6981" s="22" t="n">
        <v>0</v>
      </c>
      <c r="O6981" s="17" t="inlineStr">
        <is>
          <t>Sem câmera</t>
        </is>
      </c>
      <c r="P6981" s="22" t="n">
        <v>0</v>
      </c>
      <c r="Q6981" s="4" t="n"/>
      <c r="R6981" s="17" t="n"/>
      <c r="S6981" s="17" t="n"/>
      <c r="T6981" s="24" t="n"/>
      <c r="U6981" s="25" t="n">
        <v>-11.4985512</v>
      </c>
      <c r="V6981" s="25" t="n">
        <v>-37.9324913</v>
      </c>
    </row>
    <row r="6982">
      <c r="A6982" s="4" t="inlineStr">
        <is>
          <t>RIO REAL</t>
        </is>
      </c>
      <c r="B6982" s="17" t="inlineStr">
        <is>
          <t>Sem câmera</t>
        </is>
      </c>
      <c r="C6982" s="22" t="n">
        <v>49</v>
      </c>
      <c r="D6982" s="22" t="n">
        <v>1066</v>
      </c>
      <c r="E6982" s="4" t="inlineStr">
        <is>
          <t>ESCOLA DE 1. GRAU TIRADENTES</t>
        </is>
      </c>
      <c r="F6982" s="4" t="inlineStr">
        <is>
          <t>CENTRO</t>
        </is>
      </c>
      <c r="G6982" s="4" t="inlineStr">
        <is>
          <t>AVENIDA FRANCISCO BENJAMIM S/N - ZONA URBANA</t>
        </is>
      </c>
      <c r="H6982" s="17" t="inlineStr">
        <is>
          <t>Urbana</t>
        </is>
      </c>
      <c r="I6982" s="7" t="n">
        <v>5</v>
      </c>
      <c r="J6982" s="23" t="n"/>
      <c r="K6982" s="17" t="inlineStr">
        <is>
          <t>Sem câmera</t>
        </is>
      </c>
      <c r="L6982" s="22" t="n">
        <v>0</v>
      </c>
      <c r="M6982" s="17" t="inlineStr">
        <is>
          <t>Sem câmera</t>
        </is>
      </c>
      <c r="N6982" s="22" t="n">
        <v>0</v>
      </c>
      <c r="O6982" s="17" t="inlineStr">
        <is>
          <t>Sem câmera</t>
        </is>
      </c>
      <c r="P6982" s="22" t="n">
        <v>0</v>
      </c>
      <c r="Q6982" s="4" t="n"/>
      <c r="R6982" s="17" t="n"/>
      <c r="S6982" s="17" t="n"/>
      <c r="T6982" s="24" t="n"/>
      <c r="U6982" s="25" t="n">
        <v>-11.4903865</v>
      </c>
      <c r="V6982" s="25" t="n">
        <v>-37.9235777</v>
      </c>
    </row>
    <row r="6983">
      <c r="A6983" s="4" t="inlineStr">
        <is>
          <t>RIO REAL</t>
        </is>
      </c>
      <c r="B6983" s="17" t="inlineStr">
        <is>
          <t>Sem câmera</t>
        </is>
      </c>
      <c r="C6983" s="22" t="n">
        <v>49</v>
      </c>
      <c r="D6983" s="22" t="n">
        <v>1090</v>
      </c>
      <c r="E6983" s="4" t="inlineStr">
        <is>
          <t>COLÉGIO ESTADUAL DE TEMPO INTEGRAL DE RIO REAL</t>
        </is>
      </c>
      <c r="F6983" s="4" t="inlineStr">
        <is>
          <t>CENTRO</t>
        </is>
      </c>
      <c r="G6983" s="4" t="inlineStr">
        <is>
          <t>TV SÃO LÁZARO , S/N</t>
        </is>
      </c>
      <c r="H6983" s="17" t="inlineStr">
        <is>
          <t>Sem marcação</t>
        </is>
      </c>
      <c r="I6983" s="7" t="n">
        <v>4</v>
      </c>
      <c r="J6983" s="23" t="n"/>
      <c r="K6983" s="17" t="inlineStr">
        <is>
          <t>Sem câmera</t>
        </is>
      </c>
      <c r="L6983" s="22" t="n">
        <v>0</v>
      </c>
      <c r="M6983" s="17" t="inlineStr">
        <is>
          <t>Sem câmera</t>
        </is>
      </c>
      <c r="N6983" s="22" t="n">
        <v>0</v>
      </c>
      <c r="O6983" s="17" t="inlineStr">
        <is>
          <t>Sem câmera</t>
        </is>
      </c>
      <c r="P6983" s="22" t="n">
        <v>0</v>
      </c>
      <c r="Q6983" s="4" t="n"/>
      <c r="R6983" s="17" t="n"/>
      <c r="S6983" s="17" t="n"/>
      <c r="T6983" s="24" t="n"/>
      <c r="U6983" s="25" t="n">
        <v>-11.484521</v>
      </c>
      <c r="V6983" s="25" t="n">
        <v>-37.938724</v>
      </c>
    </row>
    <row r="6984">
      <c r="A6984" s="4" t="inlineStr">
        <is>
          <t>RIO REAL</t>
        </is>
      </c>
      <c r="B6984" s="17" t="inlineStr">
        <is>
          <t>Sem câmera</t>
        </is>
      </c>
      <c r="C6984" s="22" t="n">
        <v>49</v>
      </c>
      <c r="D6984" s="22" t="n">
        <v>1104</v>
      </c>
      <c r="E6984" s="4" t="inlineStr">
        <is>
          <t>ESCOLA MUNICIPAL RAIMUNDO GUIMARÃES DO NASCIMENTO</t>
        </is>
      </c>
      <c r="F6984" s="4" t="inlineStr">
        <is>
          <t>CENTRO</t>
        </is>
      </c>
      <c r="G6984" s="4" t="inlineStr">
        <is>
          <t>AVENIDA DOUTOR ANTÔNIO CARLOS MAGALHÃES, 431 - ZONA URBANA</t>
        </is>
      </c>
      <c r="H6984" s="17" t="inlineStr">
        <is>
          <t>Urbana</t>
        </is>
      </c>
      <c r="I6984" s="7" t="n">
        <v>6</v>
      </c>
      <c r="J6984" s="23" t="n"/>
      <c r="K6984" s="17" t="inlineStr">
        <is>
          <t>Sem câmera</t>
        </is>
      </c>
      <c r="L6984" s="22" t="n">
        <v>0</v>
      </c>
      <c r="M6984" s="17" t="inlineStr">
        <is>
          <t>Sem câmera</t>
        </is>
      </c>
      <c r="N6984" s="22" t="n">
        <v>0</v>
      </c>
      <c r="O6984" s="17" t="inlineStr">
        <is>
          <t>Sem câmera</t>
        </is>
      </c>
      <c r="P6984" s="22" t="n">
        <v>0</v>
      </c>
      <c r="Q6984" s="4" t="n"/>
      <c r="R6984" s="17" t="n"/>
      <c r="S6984" s="17" t="n"/>
      <c r="T6984" s="24" t="n"/>
      <c r="U6984" s="25" t="n">
        <v>-11.4829052</v>
      </c>
      <c r="V6984" s="25" t="n">
        <v>-37.9266944</v>
      </c>
    </row>
    <row r="6985">
      <c r="A6985" s="4" t="inlineStr">
        <is>
          <t>RIO REAL</t>
        </is>
      </c>
      <c r="B6985" s="17" t="inlineStr">
        <is>
          <t>Sem câmera</t>
        </is>
      </c>
      <c r="C6985" s="22" t="n">
        <v>49</v>
      </c>
      <c r="D6985" s="22" t="n">
        <v>1112</v>
      </c>
      <c r="E6985" s="4" t="inlineStr">
        <is>
          <t>ESCOLA MUNICIPAL RECANTO DE FADAS</t>
        </is>
      </c>
      <c r="F6985" s="4" t="inlineStr">
        <is>
          <t>CENTRO</t>
        </is>
      </c>
      <c r="G6985" s="4" t="inlineStr">
        <is>
          <t>RUA MARIA ANGELICA DOS SANTOS , N° 164</t>
        </is>
      </c>
      <c r="H6985" s="17" t="inlineStr">
        <is>
          <t>Sem marcação</t>
        </is>
      </c>
      <c r="I6985" s="7" t="n">
        <v>4</v>
      </c>
      <c r="J6985" s="23" t="n"/>
      <c r="K6985" s="17" t="inlineStr">
        <is>
          <t>Sem câmera</t>
        </is>
      </c>
      <c r="L6985" s="22" t="n">
        <v>0</v>
      </c>
      <c r="M6985" s="17" t="inlineStr">
        <is>
          <t>Sem câmera</t>
        </is>
      </c>
      <c r="N6985" s="22" t="n">
        <v>0</v>
      </c>
      <c r="O6985" s="17" t="inlineStr">
        <is>
          <t>Sem câmera</t>
        </is>
      </c>
      <c r="P6985" s="22" t="n">
        <v>0</v>
      </c>
      <c r="Q6985" s="4" t="n"/>
      <c r="R6985" s="17" t="n"/>
      <c r="S6985" s="17" t="n"/>
      <c r="T6985" s="24" t="n"/>
      <c r="U6985" s="25" t="n">
        <v>-11.4869911</v>
      </c>
      <c r="V6985" s="25" t="n">
        <v>-37.9319342</v>
      </c>
    </row>
    <row r="6986">
      <c r="A6986" s="4" t="inlineStr">
        <is>
          <t>RIO REAL</t>
        </is>
      </c>
      <c r="B6986" s="17" t="inlineStr">
        <is>
          <t>Sem câmera</t>
        </is>
      </c>
      <c r="C6986" s="22" t="n">
        <v>49</v>
      </c>
      <c r="D6986" s="22" t="n">
        <v>1147</v>
      </c>
      <c r="E6986" s="4" t="inlineStr">
        <is>
          <t>ESCOLA MUNICIPAL JOSEFA ALVES</t>
        </is>
      </c>
      <c r="F6986" s="4" t="inlineStr">
        <is>
          <t>POVOADO LORETO</t>
        </is>
      </c>
      <c r="G6986" s="4" t="inlineStr">
        <is>
          <t>POVOADO LORETO - ZONA RURAL</t>
        </is>
      </c>
      <c r="H6986" s="17" t="inlineStr">
        <is>
          <t>Rural</t>
        </is>
      </c>
      <c r="I6986" s="7" t="n">
        <v>4</v>
      </c>
      <c r="J6986" s="23" t="n"/>
      <c r="K6986" s="17" t="inlineStr">
        <is>
          <t>Sem câmera</t>
        </is>
      </c>
      <c r="L6986" s="22" t="n">
        <v>0</v>
      </c>
      <c r="M6986" s="17" t="inlineStr">
        <is>
          <t>Sem câmera</t>
        </is>
      </c>
      <c r="N6986" s="22" t="n">
        <v>0</v>
      </c>
      <c r="O6986" s="17" t="inlineStr">
        <is>
          <t>Sem câmera</t>
        </is>
      </c>
      <c r="P6986" s="22" t="n">
        <v>0</v>
      </c>
      <c r="Q6986" s="4" t="n"/>
      <c r="R6986" s="17" t="n"/>
      <c r="S6986" s="17" t="n"/>
      <c r="T6986" s="24" t="n"/>
      <c r="U6986" s="25" t="n">
        <v>-11.5344003</v>
      </c>
      <c r="V6986" s="25" t="n">
        <v>-37.8636384</v>
      </c>
    </row>
    <row r="6987">
      <c r="A6987" s="4" t="inlineStr">
        <is>
          <t>RIO REAL</t>
        </is>
      </c>
      <c r="B6987" s="17" t="inlineStr">
        <is>
          <t>Sem câmera</t>
        </is>
      </c>
      <c r="C6987" s="22" t="n">
        <v>49</v>
      </c>
      <c r="D6987" s="22" t="n">
        <v>1171</v>
      </c>
      <c r="E6987" s="4" t="inlineStr">
        <is>
          <t>ESCOLA MUNICIPAL TIRADENTES</t>
        </is>
      </c>
      <c r="F6987" s="4" t="inlineStr">
        <is>
          <t>POVOADO PALMEIRAS</t>
        </is>
      </c>
      <c r="G6987" s="4" t="inlineStr">
        <is>
          <t>POVOADO PALMEIRAS - ZONA RURAL</t>
        </is>
      </c>
      <c r="H6987" s="17" t="inlineStr">
        <is>
          <t>Rural</t>
        </is>
      </c>
      <c r="I6987" s="7" t="n">
        <v>2</v>
      </c>
      <c r="J6987" s="23" t="n"/>
      <c r="K6987" s="17" t="inlineStr">
        <is>
          <t>Sem câmera</t>
        </is>
      </c>
      <c r="L6987" s="22" t="n">
        <v>0</v>
      </c>
      <c r="M6987" s="17" t="inlineStr">
        <is>
          <t>Sem câmera</t>
        </is>
      </c>
      <c r="N6987" s="22" t="n">
        <v>0</v>
      </c>
      <c r="O6987" s="17" t="inlineStr">
        <is>
          <t>Sem câmera</t>
        </is>
      </c>
      <c r="P6987" s="22" t="n">
        <v>0</v>
      </c>
      <c r="Q6987" s="4" t="n"/>
      <c r="R6987" s="17" t="n"/>
      <c r="S6987" s="17" t="n"/>
      <c r="T6987" s="24" t="n"/>
      <c r="U6987" s="25" t="n">
        <v>-11.64405387</v>
      </c>
      <c r="V6987" s="25" t="n">
        <v>-37.91089708</v>
      </c>
    </row>
    <row r="6988">
      <c r="A6988" s="4" t="inlineStr">
        <is>
          <t>RIO REAL</t>
        </is>
      </c>
      <c r="B6988" s="17" t="inlineStr">
        <is>
          <t>Sem câmera</t>
        </is>
      </c>
      <c r="C6988" s="22" t="n">
        <v>49</v>
      </c>
      <c r="D6988" s="22" t="n">
        <v>1198</v>
      </c>
      <c r="E6988" s="4" t="inlineStr">
        <is>
          <t>ESCOLA MUNICIPAL ANTÔNIO EZEQUIEL GONÇALVES</t>
        </is>
      </c>
      <c r="F6988" s="4" t="inlineStr">
        <is>
          <t>POVOADO PUBA</t>
        </is>
      </c>
      <c r="G6988" s="4" t="inlineStr">
        <is>
          <t>POVOADO PUBA-ZONA RURAL</t>
        </is>
      </c>
      <c r="H6988" s="17" t="inlineStr">
        <is>
          <t>Rural</t>
        </is>
      </c>
      <c r="I6988" s="7" t="n">
        <v>2</v>
      </c>
      <c r="J6988" s="23" t="n"/>
      <c r="K6988" s="17" t="inlineStr">
        <is>
          <t>Sem câmera</t>
        </is>
      </c>
      <c r="L6988" s="22" t="n">
        <v>0</v>
      </c>
      <c r="M6988" s="17" t="inlineStr">
        <is>
          <t>Sem câmera</t>
        </is>
      </c>
      <c r="N6988" s="22" t="n">
        <v>0</v>
      </c>
      <c r="O6988" s="17" t="inlineStr">
        <is>
          <t>Sem câmera</t>
        </is>
      </c>
      <c r="P6988" s="22" t="n">
        <v>0</v>
      </c>
      <c r="Q6988" s="4" t="n"/>
      <c r="R6988" s="17" t="n"/>
      <c r="S6988" s="17" t="n"/>
      <c r="T6988" s="24" t="n"/>
      <c r="U6988" s="25" t="n">
        <v>-11.55868146</v>
      </c>
      <c r="V6988" s="25" t="n">
        <v>-37.94174172</v>
      </c>
    </row>
    <row r="6989">
      <c r="A6989" s="4" t="inlineStr">
        <is>
          <t>RIO REAL</t>
        </is>
      </c>
      <c r="B6989" s="17" t="inlineStr">
        <is>
          <t>Sem câmera</t>
        </is>
      </c>
      <c r="C6989" s="22" t="n">
        <v>49</v>
      </c>
      <c r="D6989" s="22" t="n">
        <v>1210</v>
      </c>
      <c r="E6989" s="4" t="inlineStr">
        <is>
          <t>ESCOLA MUNICIPAL DOIS DE JULHO</t>
        </is>
      </c>
      <c r="F6989" s="4" t="inlineStr">
        <is>
          <t>POVOADO LAGOA DE BAIXO</t>
        </is>
      </c>
      <c r="G6989" s="4" t="inlineStr">
        <is>
          <t>POVOADO LAGOA DE BAIXO - ZONA RURAL</t>
        </is>
      </c>
      <c r="H6989" s="17" t="inlineStr">
        <is>
          <t>Rural</t>
        </is>
      </c>
      <c r="I6989" s="7" t="n">
        <v>2</v>
      </c>
      <c r="J6989" s="23" t="n"/>
      <c r="K6989" s="17" t="inlineStr">
        <is>
          <t>Sem câmera</t>
        </is>
      </c>
      <c r="L6989" s="22" t="n">
        <v>0</v>
      </c>
      <c r="M6989" s="17" t="inlineStr">
        <is>
          <t>Sem câmera</t>
        </is>
      </c>
      <c r="N6989" s="22" t="n">
        <v>0</v>
      </c>
      <c r="O6989" s="17" t="inlineStr">
        <is>
          <t>Sem câmera</t>
        </is>
      </c>
      <c r="P6989" s="22" t="n">
        <v>0</v>
      </c>
      <c r="Q6989" s="4" t="n"/>
      <c r="R6989" s="17" t="n"/>
      <c r="S6989" s="17" t="n"/>
      <c r="T6989" s="24" t="n"/>
      <c r="U6989" s="25" t="n">
        <v>-11.58287968</v>
      </c>
      <c r="V6989" s="25" t="n">
        <v>-37.88949073</v>
      </c>
    </row>
    <row r="6990">
      <c r="A6990" s="4" t="inlineStr">
        <is>
          <t>RIO REAL</t>
        </is>
      </c>
      <c r="B6990" s="17" t="inlineStr">
        <is>
          <t>Sem câmera</t>
        </is>
      </c>
      <c r="C6990" s="22" t="n">
        <v>49</v>
      </c>
      <c r="D6990" s="22" t="n">
        <v>1236</v>
      </c>
      <c r="E6990" s="4" t="inlineStr">
        <is>
          <t>ESCOLA MUNICIPAL PRINCESA ISABEL</t>
        </is>
      </c>
      <c r="F6990" s="4" t="inlineStr">
        <is>
          <t>POVOADO MUCAMBO DO RIO AZUL</t>
        </is>
      </c>
      <c r="G6990" s="4" t="inlineStr">
        <is>
          <t>POVOADO MUCAMBO DO RIO AZUL</t>
        </is>
      </c>
      <c r="H6990" s="17" t="inlineStr">
        <is>
          <t>Rural</t>
        </is>
      </c>
      <c r="I6990" s="7" t="n">
        <v>2</v>
      </c>
      <c r="J6990" s="23" t="n"/>
      <c r="K6990" s="17" t="inlineStr">
        <is>
          <t>Sem câmera</t>
        </is>
      </c>
      <c r="L6990" s="22" t="n">
        <v>0</v>
      </c>
      <c r="M6990" s="17" t="inlineStr">
        <is>
          <t>Sem câmera</t>
        </is>
      </c>
      <c r="N6990" s="22" t="n">
        <v>0</v>
      </c>
      <c r="O6990" s="17" t="inlineStr">
        <is>
          <t>Sem câmera</t>
        </is>
      </c>
      <c r="P6990" s="22" t="n">
        <v>0</v>
      </c>
      <c r="Q6990" s="4" t="n"/>
      <c r="R6990" s="17" t="n"/>
      <c r="S6990" s="17" t="n"/>
      <c r="T6990" s="24" t="n"/>
      <c r="U6990" s="25" t="n">
        <v>-11.65766275</v>
      </c>
      <c r="V6990" s="25" t="n">
        <v>-37.82652595</v>
      </c>
    </row>
    <row r="6991">
      <c r="A6991" s="4" t="inlineStr">
        <is>
          <t>RIO REAL</t>
        </is>
      </c>
      <c r="B6991" s="17" t="inlineStr">
        <is>
          <t>Sem câmera</t>
        </is>
      </c>
      <c r="C6991" s="22" t="n">
        <v>49</v>
      </c>
      <c r="D6991" s="22" t="n">
        <v>1244</v>
      </c>
      <c r="E6991" s="4" t="inlineStr">
        <is>
          <t>ESCOLA MUNICIPAL SANTA LUZIA</t>
        </is>
      </c>
      <c r="F6991" s="4" t="inlineStr">
        <is>
          <t>POVOADO LAGOA SECA</t>
        </is>
      </c>
      <c r="G6991" s="4" t="inlineStr">
        <is>
          <t>POVOADO LAGOA SECA - ZONA RURAL</t>
        </is>
      </c>
      <c r="H6991" s="17" t="inlineStr">
        <is>
          <t>Rural</t>
        </is>
      </c>
      <c r="I6991" s="7" t="n">
        <v>2</v>
      </c>
      <c r="J6991" s="23" t="n"/>
      <c r="K6991" s="17" t="inlineStr">
        <is>
          <t>Sem câmera</t>
        </is>
      </c>
      <c r="L6991" s="22" t="n">
        <v>0</v>
      </c>
      <c r="M6991" s="17" t="inlineStr">
        <is>
          <t>Sem câmera</t>
        </is>
      </c>
      <c r="N6991" s="22" t="n">
        <v>0</v>
      </c>
      <c r="O6991" s="17" t="inlineStr">
        <is>
          <t>Sem câmera</t>
        </is>
      </c>
      <c r="P6991" s="22" t="n">
        <v>0</v>
      </c>
      <c r="Q6991" s="4" t="n"/>
      <c r="R6991" s="17" t="n"/>
      <c r="S6991" s="17" t="n"/>
      <c r="T6991" s="24" t="n"/>
      <c r="U6991" s="25" t="n">
        <v>-11.4742833</v>
      </c>
      <c r="V6991" s="25" t="n">
        <v>-37.990092</v>
      </c>
    </row>
    <row r="6992">
      <c r="A6992" s="4" t="inlineStr">
        <is>
          <t>RIO REAL</t>
        </is>
      </c>
      <c r="B6992" s="17" t="inlineStr">
        <is>
          <t>Sem câmera</t>
        </is>
      </c>
      <c r="C6992" s="22" t="n">
        <v>49</v>
      </c>
      <c r="D6992" s="22" t="n">
        <v>1260</v>
      </c>
      <c r="E6992" s="4" t="inlineStr">
        <is>
          <t>ESCOLA MUNICIPAL JOANA ANGÉLICA</t>
        </is>
      </c>
      <c r="F6992" s="4" t="inlineStr">
        <is>
          <t>POVOADO MOMBAÇA</t>
        </is>
      </c>
      <c r="G6992" s="4" t="inlineStr">
        <is>
          <t>POVOADO MOMBAÇA - ZONA RURAL</t>
        </is>
      </c>
      <c r="H6992" s="17" t="inlineStr">
        <is>
          <t>Rural</t>
        </is>
      </c>
      <c r="I6992" s="7" t="n">
        <v>1</v>
      </c>
      <c r="J6992" s="23" t="n"/>
      <c r="K6992" s="17" t="inlineStr">
        <is>
          <t>Sem câmera</t>
        </is>
      </c>
      <c r="L6992" s="22" t="n">
        <v>0</v>
      </c>
      <c r="M6992" s="17" t="inlineStr">
        <is>
          <t>Sem câmera</t>
        </is>
      </c>
      <c r="N6992" s="22" t="n">
        <v>0</v>
      </c>
      <c r="O6992" s="17" t="inlineStr">
        <is>
          <t>Sem câmera</t>
        </is>
      </c>
      <c r="P6992" s="22" t="n">
        <v>0</v>
      </c>
      <c r="Q6992" s="4" t="n"/>
      <c r="R6992" s="17" t="n"/>
      <c r="S6992" s="17" t="n"/>
      <c r="T6992" s="24" t="n"/>
      <c r="U6992" s="25" t="n">
        <v>-11.3653478</v>
      </c>
      <c r="V6992" s="25" t="n">
        <v>-38.0070265</v>
      </c>
    </row>
    <row r="6993">
      <c r="A6993" s="4" t="inlineStr">
        <is>
          <t>RIO REAL</t>
        </is>
      </c>
      <c r="B6993" s="17" t="inlineStr">
        <is>
          <t>Sem câmera</t>
        </is>
      </c>
      <c r="C6993" s="22" t="n">
        <v>49</v>
      </c>
      <c r="D6993" s="22" t="n">
        <v>1287</v>
      </c>
      <c r="E6993" s="4" t="inlineStr">
        <is>
          <t>ESCOLA MUNICIPAL SENHORA SANTANA</t>
        </is>
      </c>
      <c r="F6993" s="4" t="inlineStr">
        <is>
          <t>POVOADO SACO DA CANDEIA</t>
        </is>
      </c>
      <c r="G6993" s="4" t="inlineStr">
        <is>
          <t>POVOADO SACO DA CANDEIA - ZONA RURAL</t>
        </is>
      </c>
      <c r="H6993" s="17" t="inlineStr">
        <is>
          <t>Rural</t>
        </is>
      </c>
      <c r="I6993" s="7" t="n">
        <v>2</v>
      </c>
      <c r="J6993" s="23" t="n"/>
      <c r="K6993" s="17" t="inlineStr">
        <is>
          <t>Sem câmera</t>
        </is>
      </c>
      <c r="L6993" s="22" t="n">
        <v>0</v>
      </c>
      <c r="M6993" s="17" t="inlineStr">
        <is>
          <t>Sem câmera</t>
        </is>
      </c>
      <c r="N6993" s="22" t="n">
        <v>0</v>
      </c>
      <c r="O6993" s="17" t="inlineStr">
        <is>
          <t>Sem câmera</t>
        </is>
      </c>
      <c r="P6993" s="22" t="n">
        <v>0</v>
      </c>
      <c r="Q6993" s="4" t="n"/>
      <c r="R6993" s="17" t="n"/>
      <c r="S6993" s="17" t="n"/>
      <c r="T6993" s="24" t="n"/>
      <c r="U6993" s="25" t="n">
        <v>-11.4766337</v>
      </c>
      <c r="V6993" s="25" t="n">
        <v>-38.0264226</v>
      </c>
    </row>
    <row r="6994">
      <c r="A6994" s="4" t="inlineStr">
        <is>
          <t>RIO REAL</t>
        </is>
      </c>
      <c r="B6994" s="17" t="inlineStr">
        <is>
          <t>Sem câmera</t>
        </is>
      </c>
      <c r="C6994" s="22" t="n">
        <v>49</v>
      </c>
      <c r="D6994" s="22" t="n">
        <v>1295</v>
      </c>
      <c r="E6994" s="4" t="inlineStr">
        <is>
          <t>ESCOLA MUNICIPAL SAO JOSÉ</t>
        </is>
      </c>
      <c r="F6994" s="4" t="inlineStr">
        <is>
          <t>POVOADO SÍTIO</t>
        </is>
      </c>
      <c r="G6994" s="4" t="inlineStr">
        <is>
          <t>POVOADO SÍTIO - ZONA RURAL</t>
        </is>
      </c>
      <c r="H6994" s="17" t="inlineStr">
        <is>
          <t>Rural</t>
        </is>
      </c>
      <c r="I6994" s="7" t="n">
        <v>2</v>
      </c>
      <c r="J6994" s="23" t="n"/>
      <c r="K6994" s="17" t="inlineStr">
        <is>
          <t>Sem câmera</t>
        </is>
      </c>
      <c r="L6994" s="22" t="n">
        <v>0</v>
      </c>
      <c r="M6994" s="17" t="inlineStr">
        <is>
          <t>Sem câmera</t>
        </is>
      </c>
      <c r="N6994" s="22" t="n">
        <v>0</v>
      </c>
      <c r="O6994" s="17" t="inlineStr">
        <is>
          <t>Sem câmera</t>
        </is>
      </c>
      <c r="P6994" s="22" t="n">
        <v>0</v>
      </c>
      <c r="Q6994" s="4" t="n"/>
      <c r="R6994" s="17" t="n"/>
      <c r="S6994" s="17" t="n"/>
      <c r="T6994" s="24" t="n"/>
      <c r="U6994" s="25" t="n">
        <v>-11.53513088</v>
      </c>
      <c r="V6994" s="25" t="n">
        <v>-37.96943766</v>
      </c>
    </row>
    <row r="6995">
      <c r="A6995" s="4" t="inlineStr">
        <is>
          <t>RIO REAL</t>
        </is>
      </c>
      <c r="B6995" s="17" t="inlineStr">
        <is>
          <t>Sem câmera</t>
        </is>
      </c>
      <c r="C6995" s="22" t="n">
        <v>49</v>
      </c>
      <c r="D6995" s="22" t="n">
        <v>1376</v>
      </c>
      <c r="E6995" s="4" t="inlineStr">
        <is>
          <t>ESCOLA MUNICIPAL RÔMULO GALVÃO</t>
        </is>
      </c>
      <c r="F6995" s="4" t="inlineStr">
        <is>
          <t>CENTRO</t>
        </is>
      </c>
      <c r="G6995" s="4" t="inlineStr">
        <is>
          <t>RUA JOAQUIM MATOS, 191 - ZONA URBANA</t>
        </is>
      </c>
      <c r="H6995" s="17" t="inlineStr">
        <is>
          <t>Urbana</t>
        </is>
      </c>
      <c r="I6995" s="7" t="n">
        <v>5</v>
      </c>
      <c r="J6995" s="23" t="n"/>
      <c r="K6995" s="17" t="inlineStr">
        <is>
          <t>Sem câmera</t>
        </is>
      </c>
      <c r="L6995" s="22" t="n">
        <v>0</v>
      </c>
      <c r="M6995" s="17" t="inlineStr">
        <is>
          <t>Sem câmera</t>
        </is>
      </c>
      <c r="N6995" s="22" t="n">
        <v>0</v>
      </c>
      <c r="O6995" s="17" t="inlineStr">
        <is>
          <t>Sem câmera</t>
        </is>
      </c>
      <c r="P6995" s="22" t="n">
        <v>0</v>
      </c>
      <c r="Q6995" s="4" t="n"/>
      <c r="R6995" s="17" t="n"/>
      <c r="S6995" s="17" t="n"/>
      <c r="T6995" s="24" t="n"/>
      <c r="U6995" s="25" t="n">
        <v>-11.4906439</v>
      </c>
      <c r="V6995" s="25" t="n">
        <v>-37.9330626</v>
      </c>
    </row>
    <row r="6996">
      <c r="A6996" s="4" t="inlineStr">
        <is>
          <t>RIO REAL</t>
        </is>
      </c>
      <c r="B6996" s="17" t="inlineStr">
        <is>
          <t>Sem câmera</t>
        </is>
      </c>
      <c r="C6996" s="22" t="n">
        <v>49</v>
      </c>
      <c r="D6996" s="22" t="n">
        <v>1384</v>
      </c>
      <c r="E6996" s="4" t="inlineStr">
        <is>
          <t>ESCOLA MUNICIPAL JOSÉ PEREIRA DO NASCIMENTO</t>
        </is>
      </c>
      <c r="F6996" s="4" t="inlineStr">
        <is>
          <t>POVOADO TANQUE DO MARQUES</t>
        </is>
      </c>
      <c r="G6996" s="4" t="inlineStr">
        <is>
          <t>POVOADO TANQUE DO MARQUES</t>
        </is>
      </c>
      <c r="H6996" s="17" t="inlineStr">
        <is>
          <t>Rural</t>
        </is>
      </c>
      <c r="I6996" s="7" t="n">
        <v>2</v>
      </c>
      <c r="J6996" s="23" t="n"/>
      <c r="K6996" s="17" t="inlineStr">
        <is>
          <t>Sem câmera</t>
        </is>
      </c>
      <c r="L6996" s="22" t="n">
        <v>0</v>
      </c>
      <c r="M6996" s="17" t="inlineStr">
        <is>
          <t>Sem câmera</t>
        </is>
      </c>
      <c r="N6996" s="22" t="n">
        <v>0</v>
      </c>
      <c r="O6996" s="17" t="inlineStr">
        <is>
          <t>Sem câmera</t>
        </is>
      </c>
      <c r="P6996" s="22" t="n">
        <v>0</v>
      </c>
      <c r="Q6996" s="4" t="n"/>
      <c r="R6996" s="17" t="n"/>
      <c r="S6996" s="17" t="n"/>
      <c r="T6996" s="24" t="n"/>
      <c r="U6996" s="25" t="n">
        <v>-11.4259891</v>
      </c>
      <c r="V6996" s="25" t="n">
        <v>-38.0034123</v>
      </c>
    </row>
    <row r="6997">
      <c r="A6997" s="4" t="inlineStr">
        <is>
          <t>RIO REAL</t>
        </is>
      </c>
      <c r="B6997" s="17" t="inlineStr">
        <is>
          <t>Sem câmera</t>
        </is>
      </c>
      <c r="C6997" s="22" t="n">
        <v>49</v>
      </c>
      <c r="D6997" s="22" t="n">
        <v>1406</v>
      </c>
      <c r="E6997" s="4" t="inlineStr">
        <is>
          <t>CRECHE YEDA BARRADAS CARNEIRO</t>
        </is>
      </c>
      <c r="F6997" s="4" t="inlineStr">
        <is>
          <t>CENTRO</t>
        </is>
      </c>
      <c r="G6997" s="4" t="inlineStr">
        <is>
          <t>PRAÇA JOSÉ MARTINS BARBOSA, S/N - ZONA URBANA</t>
        </is>
      </c>
      <c r="H6997" s="17" t="inlineStr">
        <is>
          <t>Urbana</t>
        </is>
      </c>
      <c r="I6997" s="7" t="n">
        <v>3</v>
      </c>
      <c r="J6997" s="23" t="n"/>
      <c r="K6997" s="17" t="inlineStr">
        <is>
          <t>Sem câmera</t>
        </is>
      </c>
      <c r="L6997" s="22" t="n">
        <v>0</v>
      </c>
      <c r="M6997" s="17" t="inlineStr">
        <is>
          <t>Sem câmera</t>
        </is>
      </c>
      <c r="N6997" s="22" t="n">
        <v>0</v>
      </c>
      <c r="O6997" s="17" t="inlineStr">
        <is>
          <t>Sem câmera</t>
        </is>
      </c>
      <c r="P6997" s="22" t="n">
        <v>0</v>
      </c>
      <c r="Q6997" s="4" t="n"/>
      <c r="R6997" s="17" t="n"/>
      <c r="S6997" s="17" t="n"/>
      <c r="T6997" s="24" t="n"/>
      <c r="U6997" s="25" t="n">
        <v>-11.4774203</v>
      </c>
      <c r="V6997" s="25" t="n">
        <v>-37.9335845</v>
      </c>
    </row>
    <row r="6998">
      <c r="A6998" s="4" t="inlineStr">
        <is>
          <t>RIO REAL</t>
        </is>
      </c>
      <c r="B6998" s="17" t="inlineStr">
        <is>
          <t>Sem câmera</t>
        </is>
      </c>
      <c r="C6998" s="22" t="n">
        <v>49</v>
      </c>
      <c r="D6998" s="22" t="n">
        <v>1422</v>
      </c>
      <c r="E6998" s="4" t="inlineStr">
        <is>
          <t>ESCOLA MUNICIPAL EDINA CARDOZO DA SILVA</t>
        </is>
      </c>
      <c r="F6998" s="4" t="inlineStr">
        <is>
          <t>CENTRO</t>
        </is>
      </c>
      <c r="G6998" s="4" t="inlineStr">
        <is>
          <t>RUA PAULO MAGALHÃES, S/N - ZONA URBANA</t>
        </is>
      </c>
      <c r="H6998" s="17" t="inlineStr">
        <is>
          <t>Urbana</t>
        </is>
      </c>
      <c r="I6998" s="7" t="n">
        <v>4</v>
      </c>
      <c r="J6998" s="23" t="n"/>
      <c r="K6998" s="17" t="inlineStr">
        <is>
          <t>Sem câmera</t>
        </is>
      </c>
      <c r="L6998" s="22" t="n">
        <v>0</v>
      </c>
      <c r="M6998" s="17" t="inlineStr">
        <is>
          <t>Sem câmera</t>
        </is>
      </c>
      <c r="N6998" s="22" t="n">
        <v>0</v>
      </c>
      <c r="O6998" s="17" t="inlineStr">
        <is>
          <t>Sem câmera</t>
        </is>
      </c>
      <c r="P6998" s="22" t="n">
        <v>0</v>
      </c>
      <c r="Q6998" s="4" t="n"/>
      <c r="R6998" s="17" t="n"/>
      <c r="S6998" s="17" t="n"/>
      <c r="T6998" s="24" t="n"/>
      <c r="U6998" s="25" t="n">
        <v>-11.5005728</v>
      </c>
      <c r="V6998" s="25" t="n">
        <v>-37.9309212</v>
      </c>
    </row>
    <row r="6999">
      <c r="A6999" s="4" t="inlineStr">
        <is>
          <t>RIO REAL</t>
        </is>
      </c>
      <c r="B6999" s="17" t="inlineStr">
        <is>
          <t>Sem câmera</t>
        </is>
      </c>
      <c r="C6999" s="22" t="n">
        <v>49</v>
      </c>
      <c r="D6999" s="22" t="n">
        <v>1430</v>
      </c>
      <c r="E6999" s="4" t="inlineStr">
        <is>
          <t>ESCOLA MUNICIPAL ANA MARIA DA CONCEIÇÃO</t>
        </is>
      </c>
      <c r="F6999" s="4" t="inlineStr">
        <is>
          <t>POVOADO OLHOS D'AGUA</t>
        </is>
      </c>
      <c r="G6999" s="4" t="inlineStr">
        <is>
          <t>POVOADO OLHOS D'ÁGUA - ZONA RURAL</t>
        </is>
      </c>
      <c r="H6999" s="17" t="inlineStr">
        <is>
          <t>Rural</t>
        </is>
      </c>
      <c r="I6999" s="7" t="n">
        <v>1</v>
      </c>
      <c r="J6999" s="23" t="n"/>
      <c r="K6999" s="17" t="inlineStr">
        <is>
          <t>Sem câmera</t>
        </is>
      </c>
      <c r="L6999" s="22" t="n">
        <v>0</v>
      </c>
      <c r="M6999" s="17" t="inlineStr">
        <is>
          <t>Sem câmera</t>
        </is>
      </c>
      <c r="N6999" s="22" t="n">
        <v>0</v>
      </c>
      <c r="O6999" s="17" t="inlineStr">
        <is>
          <t>Sem câmera</t>
        </is>
      </c>
      <c r="P6999" s="22" t="n">
        <v>0</v>
      </c>
      <c r="Q6999" s="4" t="n"/>
      <c r="R6999" s="17" t="n"/>
      <c r="S6999" s="17" t="n"/>
      <c r="T6999" s="24" t="n"/>
      <c r="U6999" s="25" t="n">
        <v>-11.450401</v>
      </c>
      <c r="V6999" s="25" t="n">
        <v>-37.9584124</v>
      </c>
    </row>
    <row r="7000">
      <c r="A7000" s="4" t="inlineStr">
        <is>
          <t>RIO REAL</t>
        </is>
      </c>
      <c r="B7000" s="17" t="inlineStr">
        <is>
          <t>Sem câmera</t>
        </is>
      </c>
      <c r="C7000" s="22" t="n">
        <v>49</v>
      </c>
      <c r="D7000" s="22" t="n">
        <v>1449</v>
      </c>
      <c r="E7000" s="4" t="inlineStr">
        <is>
          <t>ESCOLA MUNICIPAL MARIA LÚCIA DE SOUZA NASCIMENTO</t>
        </is>
      </c>
      <c r="F7000" s="4" t="inlineStr">
        <is>
          <t>CAMPÃO</t>
        </is>
      </c>
      <c r="G7000" s="4" t="inlineStr">
        <is>
          <t>RUA MARTILIANO BISPO DOS SANTOS, S/N - ZONA URBANA</t>
        </is>
      </c>
      <c r="H7000" s="17" t="inlineStr">
        <is>
          <t>Urbana</t>
        </is>
      </c>
      <c r="I7000" s="7" t="n">
        <v>3</v>
      </c>
      <c r="J7000" s="23" t="n"/>
      <c r="K7000" s="17" t="inlineStr">
        <is>
          <t>Sem câmera</t>
        </is>
      </c>
      <c r="L7000" s="22" t="n">
        <v>0</v>
      </c>
      <c r="M7000" s="17" t="inlineStr">
        <is>
          <t>Sem câmera</t>
        </is>
      </c>
      <c r="N7000" s="22" t="n">
        <v>0</v>
      </c>
      <c r="O7000" s="17" t="inlineStr">
        <is>
          <t>Sem câmera</t>
        </is>
      </c>
      <c r="P7000" s="22" t="n">
        <v>0</v>
      </c>
      <c r="Q7000" s="4" t="n"/>
      <c r="R7000" s="17" t="n"/>
      <c r="S7000" s="17" t="n"/>
      <c r="T7000" s="24" t="n"/>
      <c r="U7000" s="25" t="n">
        <v>-11.4848814</v>
      </c>
      <c r="V7000" s="25" t="n">
        <v>-37.9231389</v>
      </c>
    </row>
    <row r="7001">
      <c r="A7001" s="4" t="inlineStr">
        <is>
          <t>RIO REAL</t>
        </is>
      </c>
      <c r="B7001" s="17" t="inlineStr">
        <is>
          <t>Sem câmera</t>
        </is>
      </c>
      <c r="C7001" s="22" t="n">
        <v>49</v>
      </c>
      <c r="D7001" s="22" t="n">
        <v>1457</v>
      </c>
      <c r="E7001" s="4" t="inlineStr">
        <is>
          <t>ESCOLA MUNICIPAL JOSAPHAT CARLOS BORGES</t>
        </is>
      </c>
      <c r="F7001" s="4" t="inlineStr">
        <is>
          <t>CENTRO</t>
        </is>
      </c>
      <c r="G7001" s="4" t="inlineStr">
        <is>
          <t>RUA MARQUES DE ABRANTES, 87 - ZONA URBANA</t>
        </is>
      </c>
      <c r="H7001" s="17" t="inlineStr">
        <is>
          <t>Urbana</t>
        </is>
      </c>
      <c r="I7001" s="7" t="n">
        <v>3</v>
      </c>
      <c r="J7001" s="23" t="n"/>
      <c r="K7001" s="17" t="inlineStr">
        <is>
          <t>Sem câmera</t>
        </is>
      </c>
      <c r="L7001" s="22" t="n">
        <v>0</v>
      </c>
      <c r="M7001" s="17" t="inlineStr">
        <is>
          <t>Sem câmera</t>
        </is>
      </c>
      <c r="N7001" s="22" t="n">
        <v>0</v>
      </c>
      <c r="O7001" s="17" t="inlineStr">
        <is>
          <t>Sem câmera</t>
        </is>
      </c>
      <c r="P7001" s="22" t="n">
        <v>0</v>
      </c>
      <c r="Q7001" s="4" t="n"/>
      <c r="R7001" s="17" t="n"/>
      <c r="S7001" s="17" t="n"/>
      <c r="T7001" s="24" t="n"/>
      <c r="U7001" s="25" t="n">
        <v>-11.4747982</v>
      </c>
      <c r="V7001" s="25" t="n">
        <v>-37.930932</v>
      </c>
    </row>
    <row r="7002">
      <c r="A7002" s="4" t="inlineStr">
        <is>
          <t>RIO REAL</t>
        </is>
      </c>
      <c r="B7002" s="17" t="inlineStr">
        <is>
          <t>Sem câmera</t>
        </is>
      </c>
      <c r="C7002" s="22" t="n">
        <v>49</v>
      </c>
      <c r="D7002" s="22" t="n">
        <v>1465</v>
      </c>
      <c r="E7002" s="4" t="inlineStr">
        <is>
          <t>ESCOLA MUNICIPAL GETÚLIO VARGAS</t>
        </is>
      </c>
      <c r="F7002" s="4" t="inlineStr">
        <is>
          <t>POVOADO TABOA</t>
        </is>
      </c>
      <c r="G7002" s="4" t="inlineStr">
        <is>
          <t>POVOADO TABOA - ZONA RURAL</t>
        </is>
      </c>
      <c r="H7002" s="17" t="inlineStr">
        <is>
          <t>Rural</t>
        </is>
      </c>
      <c r="I7002" s="7" t="n">
        <v>1</v>
      </c>
      <c r="J7002" s="23" t="n"/>
      <c r="K7002" s="17" t="inlineStr">
        <is>
          <t>Sem câmera</t>
        </is>
      </c>
      <c r="L7002" s="22" t="n">
        <v>0</v>
      </c>
      <c r="M7002" s="17" t="inlineStr">
        <is>
          <t>Sem câmera</t>
        </is>
      </c>
      <c r="N7002" s="22" t="n">
        <v>0</v>
      </c>
      <c r="O7002" s="17" t="inlineStr">
        <is>
          <t>Sem câmera</t>
        </is>
      </c>
      <c r="P7002" s="22" t="n">
        <v>0</v>
      </c>
      <c r="Q7002" s="4" t="n"/>
      <c r="R7002" s="17" t="n"/>
      <c r="S7002" s="17" t="n"/>
      <c r="T7002" s="24" t="n"/>
      <c r="U7002" s="25" t="n">
        <v>-11.4584453</v>
      </c>
      <c r="V7002" s="25" t="n">
        <v>-38.0443326</v>
      </c>
    </row>
    <row r="7003">
      <c r="A7003" s="4" t="inlineStr">
        <is>
          <t>RIO REAL</t>
        </is>
      </c>
      <c r="B7003" s="17" t="inlineStr">
        <is>
          <t>Sem câmera</t>
        </is>
      </c>
      <c r="C7003" s="22" t="n">
        <v>49</v>
      </c>
      <c r="D7003" s="22" t="n">
        <v>1473</v>
      </c>
      <c r="E7003" s="4" t="inlineStr">
        <is>
          <t>ESCOLA MUNICIPAL MONTEIRO LOBATO</t>
        </is>
      </c>
      <c r="F7003" s="4" t="inlineStr">
        <is>
          <t>POVOADO BACIAS</t>
        </is>
      </c>
      <c r="G7003" s="4" t="inlineStr">
        <is>
          <t>POVOADO BACIAS - ZONA RURAL</t>
        </is>
      </c>
      <c r="H7003" s="17" t="inlineStr">
        <is>
          <t>Rural</t>
        </is>
      </c>
      <c r="I7003" s="7" t="n">
        <v>1</v>
      </c>
      <c r="J7003" s="23" t="n"/>
      <c r="K7003" s="17" t="inlineStr">
        <is>
          <t>Sem câmera</t>
        </is>
      </c>
      <c r="L7003" s="22" t="n">
        <v>0</v>
      </c>
      <c r="M7003" s="17" t="inlineStr">
        <is>
          <t>Sem câmera</t>
        </is>
      </c>
      <c r="N7003" s="22" t="n">
        <v>0</v>
      </c>
      <c r="O7003" s="17" t="inlineStr">
        <is>
          <t>Sem câmera</t>
        </is>
      </c>
      <c r="P7003" s="22" t="n">
        <v>0</v>
      </c>
      <c r="Q7003" s="4" t="n"/>
      <c r="R7003" s="17" t="n"/>
      <c r="S7003" s="17" t="n"/>
      <c r="T7003" s="24" t="n"/>
      <c r="U7003" s="25" t="n">
        <v>-11.66990413</v>
      </c>
      <c r="V7003" s="25" t="n">
        <v>-37.85467197</v>
      </c>
    </row>
    <row r="7004">
      <c r="A7004" s="4" t="inlineStr">
        <is>
          <t>RIO REAL</t>
        </is>
      </c>
      <c r="B7004" s="17" t="inlineStr">
        <is>
          <t>Sem câmera</t>
        </is>
      </c>
      <c r="C7004" s="22" t="n">
        <v>49</v>
      </c>
      <c r="D7004" s="22" t="n">
        <v>1481</v>
      </c>
      <c r="E7004" s="4" t="inlineStr">
        <is>
          <t>ESCOLA MUNICIPAL JOÃO ALVES DA FONSECA COSTA</t>
        </is>
      </c>
      <c r="F7004" s="4" t="inlineStr">
        <is>
          <t>POVOADO MARIMBONDO</t>
        </is>
      </c>
      <c r="G7004" s="4" t="inlineStr">
        <is>
          <t>POVOADO MARIBONDO - ZONA RURAL</t>
        </is>
      </c>
      <c r="H7004" s="17" t="inlineStr">
        <is>
          <t>Rural</t>
        </is>
      </c>
      <c r="I7004" s="7" t="n">
        <v>1</v>
      </c>
      <c r="J7004" s="23" t="n"/>
      <c r="K7004" s="17" t="inlineStr">
        <is>
          <t>Sem câmera</t>
        </is>
      </c>
      <c r="L7004" s="22" t="n">
        <v>0</v>
      </c>
      <c r="M7004" s="17" t="inlineStr">
        <is>
          <t>Sem câmera</t>
        </is>
      </c>
      <c r="N7004" s="22" t="n">
        <v>0</v>
      </c>
      <c r="O7004" s="17" t="inlineStr">
        <is>
          <t>Sem câmera</t>
        </is>
      </c>
      <c r="P7004" s="22" t="n">
        <v>0</v>
      </c>
      <c r="Q7004" s="4" t="n"/>
      <c r="R7004" s="17" t="n"/>
      <c r="S7004" s="17" t="n"/>
      <c r="T7004" s="24" t="n"/>
      <c r="U7004" s="25" t="n">
        <v>-11.4758929</v>
      </c>
      <c r="V7004" s="25" t="n">
        <v>-37.9060349</v>
      </c>
    </row>
    <row r="7005">
      <c r="A7005" s="4" t="inlineStr">
        <is>
          <t>RIO REAL</t>
        </is>
      </c>
      <c r="B7005" s="17" t="inlineStr">
        <is>
          <t>Sem câmera</t>
        </is>
      </c>
      <c r="C7005" s="22" t="n">
        <v>49</v>
      </c>
      <c r="D7005" s="22" t="n">
        <v>1503</v>
      </c>
      <c r="E7005" s="4" t="inlineStr">
        <is>
          <t>CRECHE ESCOLA DIVA MARIA DOS SANTOS MATOS</t>
        </is>
      </c>
      <c r="F7005" s="4" t="inlineStr">
        <is>
          <t>CENTRO</t>
        </is>
      </c>
      <c r="G7005" s="4" t="inlineStr">
        <is>
          <t>RUA DR. JOSÉ CARVALHO BAPTISTA, 147 - ZONA URBANA</t>
        </is>
      </c>
      <c r="H7005" s="17" t="inlineStr">
        <is>
          <t>Urbana</t>
        </is>
      </c>
      <c r="I7005" s="7" t="n">
        <v>6</v>
      </c>
      <c r="J7005" s="23" t="n"/>
      <c r="K7005" s="17" t="inlineStr">
        <is>
          <t>Sem câmera</t>
        </is>
      </c>
      <c r="L7005" s="22" t="n">
        <v>0</v>
      </c>
      <c r="M7005" s="17" t="inlineStr">
        <is>
          <t>Sem câmera</t>
        </is>
      </c>
      <c r="N7005" s="22" t="n">
        <v>0</v>
      </c>
      <c r="O7005" s="17" t="inlineStr">
        <is>
          <t>Sem câmera</t>
        </is>
      </c>
      <c r="P7005" s="22" t="n">
        <v>0</v>
      </c>
      <c r="Q7005" s="4" t="n"/>
      <c r="R7005" s="17" t="n"/>
      <c r="S7005" s="17" t="n"/>
      <c r="T7005" s="24" t="n"/>
      <c r="U7005" s="25" t="n">
        <v>-11.4837972</v>
      </c>
      <c r="V7005" s="25" t="n">
        <v>-37.944158</v>
      </c>
    </row>
    <row r="7006">
      <c r="A7006" s="4" t="inlineStr">
        <is>
          <t>RIO REAL</t>
        </is>
      </c>
      <c r="B7006" s="17" t="inlineStr">
        <is>
          <t>Sem câmera</t>
        </is>
      </c>
      <c r="C7006" s="22" t="n">
        <v>49</v>
      </c>
      <c r="D7006" s="22" t="n">
        <v>1511</v>
      </c>
      <c r="E7006" s="4" t="inlineStr">
        <is>
          <t>ESCOLA MUNICIPAL DJALMA FARIAS</t>
        </is>
      </c>
      <c r="F7006" s="4" t="inlineStr">
        <is>
          <t>CENTRO</t>
        </is>
      </c>
      <c r="G7006" s="4" t="inlineStr">
        <is>
          <t>LOTEAMENTO BELA VISTA, S/N - ZONA URBANA</t>
        </is>
      </c>
      <c r="H7006" s="17" t="inlineStr">
        <is>
          <t>Urbana</t>
        </is>
      </c>
      <c r="I7006" s="7" t="n">
        <v>3</v>
      </c>
      <c r="J7006" s="23" t="n"/>
      <c r="K7006" s="17" t="inlineStr">
        <is>
          <t>Sem câmera</t>
        </is>
      </c>
      <c r="L7006" s="22" t="n">
        <v>0</v>
      </c>
      <c r="M7006" s="17" t="inlineStr">
        <is>
          <t>Sem câmera</t>
        </is>
      </c>
      <c r="N7006" s="22" t="n">
        <v>0</v>
      </c>
      <c r="O7006" s="17" t="inlineStr">
        <is>
          <t>Sem câmera</t>
        </is>
      </c>
      <c r="P7006" s="22" t="n">
        <v>0</v>
      </c>
      <c r="Q7006" s="4" t="n"/>
      <c r="R7006" s="17" t="n"/>
      <c r="S7006" s="17" t="n"/>
      <c r="T7006" s="24" t="n"/>
      <c r="U7006" s="25" t="n">
        <v>-11.4806181</v>
      </c>
      <c r="V7006" s="25" t="n">
        <v>-37.9243962</v>
      </c>
    </row>
    <row r="7007">
      <c r="A7007" s="4" t="inlineStr">
        <is>
          <t>RIO REAL</t>
        </is>
      </c>
      <c r="B7007" s="17" t="inlineStr">
        <is>
          <t>Sem câmera</t>
        </is>
      </c>
      <c r="C7007" s="22" t="n">
        <v>49</v>
      </c>
      <c r="D7007" s="22" t="n">
        <v>1520</v>
      </c>
      <c r="E7007" s="4" t="inlineStr">
        <is>
          <t>CRECHE BETEL</t>
        </is>
      </c>
      <c r="F7007" s="4" t="inlineStr">
        <is>
          <t>CENTRO</t>
        </is>
      </c>
      <c r="G7007" s="4" t="inlineStr">
        <is>
          <t>LOTEAMENTO RAIMUNDO GUIMARÃES - ZONA URBANA</t>
        </is>
      </c>
      <c r="H7007" s="17" t="inlineStr">
        <is>
          <t>Urbana</t>
        </is>
      </c>
      <c r="I7007" s="7" t="n">
        <v>3</v>
      </c>
      <c r="J7007" s="23" t="n"/>
      <c r="K7007" s="17" t="inlineStr">
        <is>
          <t>Sem câmera</t>
        </is>
      </c>
      <c r="L7007" s="22" t="n">
        <v>0</v>
      </c>
      <c r="M7007" s="17" t="inlineStr">
        <is>
          <t>Sem câmera</t>
        </is>
      </c>
      <c r="N7007" s="22" t="n">
        <v>0</v>
      </c>
      <c r="O7007" s="17" t="inlineStr">
        <is>
          <t>Sem câmera</t>
        </is>
      </c>
      <c r="P7007" s="22" t="n">
        <v>0</v>
      </c>
      <c r="Q7007" s="4" t="n"/>
      <c r="R7007" s="17" t="n"/>
      <c r="S7007" s="17" t="n"/>
      <c r="T7007" s="24" t="n"/>
      <c r="U7007" s="25" t="n">
        <v>-11.4993684</v>
      </c>
      <c r="V7007" s="25" t="n">
        <v>-37.9314655</v>
      </c>
    </row>
    <row r="7008">
      <c r="A7008" s="4" t="inlineStr">
        <is>
          <t>RIO REAL</t>
        </is>
      </c>
      <c r="B7008" s="17" t="inlineStr">
        <is>
          <t>Sem câmera</t>
        </is>
      </c>
      <c r="C7008" s="22" t="n">
        <v>49</v>
      </c>
      <c r="D7008" s="22" t="n">
        <v>1538</v>
      </c>
      <c r="E7008" s="4" t="inlineStr">
        <is>
          <t>CRECHE MUNICIPAL ARLETE MAGALHÃES</t>
        </is>
      </c>
      <c r="F7008" s="4" t="inlineStr">
        <is>
          <t>POVOADO DE TEOTÔNIO</t>
        </is>
      </c>
      <c r="G7008" s="4" t="inlineStr">
        <is>
          <t>POVOADO TEOTÔNIO - ZONA RURAL</t>
        </is>
      </c>
      <c r="H7008" s="17" t="inlineStr">
        <is>
          <t>Rural</t>
        </is>
      </c>
      <c r="I7008" s="7" t="n">
        <v>1</v>
      </c>
      <c r="J7008" s="23" t="n"/>
      <c r="K7008" s="17" t="inlineStr">
        <is>
          <t>Sem câmera</t>
        </is>
      </c>
      <c r="L7008" s="22" t="n">
        <v>0</v>
      </c>
      <c r="M7008" s="17" t="inlineStr">
        <is>
          <t>Sem câmera</t>
        </is>
      </c>
      <c r="N7008" s="22" t="n">
        <v>0</v>
      </c>
      <c r="O7008" s="17" t="inlineStr">
        <is>
          <t>Sem câmera</t>
        </is>
      </c>
      <c r="P7008" s="22" t="n">
        <v>0</v>
      </c>
      <c r="Q7008" s="4" t="n"/>
      <c r="R7008" s="17" t="n"/>
      <c r="S7008" s="17" t="n"/>
      <c r="T7008" s="24" t="n"/>
      <c r="U7008" s="25" t="n">
        <v>-11.59161281</v>
      </c>
      <c r="V7008" s="25" t="n">
        <v>-37.94776682</v>
      </c>
    </row>
    <row r="7009">
      <c r="A7009" s="4" t="inlineStr">
        <is>
          <t>RIO REAL</t>
        </is>
      </c>
      <c r="B7009" s="17" t="inlineStr">
        <is>
          <t>Sem câmera</t>
        </is>
      </c>
      <c r="C7009" s="22" t="n">
        <v>49</v>
      </c>
      <c r="D7009" s="22" t="n">
        <v>1546</v>
      </c>
      <c r="E7009" s="4" t="inlineStr">
        <is>
          <t>ESCOLA MUNICIPAL JOSÉ BONFIM DANTAS CARDOSO</t>
        </is>
      </c>
      <c r="F7009" s="4" t="inlineStr">
        <is>
          <t>POVOADO MASSARANDUBA</t>
        </is>
      </c>
      <c r="G7009" s="4" t="inlineStr">
        <is>
          <t>POVOADO MASSARANDUBA - ZONA RURAL</t>
        </is>
      </c>
      <c r="H7009" s="17" t="inlineStr">
        <is>
          <t>Rural</t>
        </is>
      </c>
      <c r="I7009" s="7" t="n">
        <v>1</v>
      </c>
      <c r="J7009" s="23" t="n"/>
      <c r="K7009" s="17" t="inlineStr">
        <is>
          <t>Sem câmera</t>
        </is>
      </c>
      <c r="L7009" s="22" t="n">
        <v>0</v>
      </c>
      <c r="M7009" s="17" t="inlineStr">
        <is>
          <t>Sem câmera</t>
        </is>
      </c>
      <c r="N7009" s="22" t="n">
        <v>0</v>
      </c>
      <c r="O7009" s="17" t="inlineStr">
        <is>
          <t>Sem câmera</t>
        </is>
      </c>
      <c r="P7009" s="22" t="n">
        <v>0</v>
      </c>
      <c r="Q7009" s="4" t="n"/>
      <c r="R7009" s="17" t="n"/>
      <c r="S7009" s="17" t="n"/>
      <c r="T7009" s="24" t="n"/>
      <c r="U7009" s="25" t="n">
        <v>-11.5087101</v>
      </c>
      <c r="V7009" s="25" t="n">
        <v>-37.8865467</v>
      </c>
    </row>
    <row r="7010">
      <c r="A7010" s="4" t="inlineStr">
        <is>
          <t>RIO REAL</t>
        </is>
      </c>
      <c r="B7010" s="17" t="inlineStr">
        <is>
          <t>Sem câmera</t>
        </is>
      </c>
      <c r="C7010" s="22" t="n">
        <v>49</v>
      </c>
      <c r="D7010" s="22" t="n">
        <v>1554</v>
      </c>
      <c r="E7010" s="4" t="inlineStr">
        <is>
          <t>ESCOLA MUNICIPAL DE 1º GRAU PROFESSORA MARIA JOSÉ LIMA SILVEIRA</t>
        </is>
      </c>
      <c r="F7010" s="4" t="inlineStr">
        <is>
          <t>CENTRO</t>
        </is>
      </c>
      <c r="G7010" s="4" t="inlineStr">
        <is>
          <t>RUA DR. AFONSO VIANA DE CASTRO, S/N - ZONA URBANA</t>
        </is>
      </c>
      <c r="H7010" s="17" t="inlineStr">
        <is>
          <t>Urbana</t>
        </is>
      </c>
      <c r="I7010" s="7" t="n">
        <v>3</v>
      </c>
      <c r="J7010" s="23" t="n"/>
      <c r="K7010" s="17" t="inlineStr">
        <is>
          <t>Sem câmera</t>
        </is>
      </c>
      <c r="L7010" s="22" t="n">
        <v>0</v>
      </c>
      <c r="M7010" s="17" t="inlineStr">
        <is>
          <t>Sem câmera</t>
        </is>
      </c>
      <c r="N7010" s="22" t="n">
        <v>0</v>
      </c>
      <c r="O7010" s="17" t="inlineStr">
        <is>
          <t>Sem câmera</t>
        </is>
      </c>
      <c r="P7010" s="22" t="n">
        <v>0</v>
      </c>
      <c r="Q7010" s="4" t="n"/>
      <c r="R7010" s="17" t="n"/>
      <c r="S7010" s="17" t="n"/>
      <c r="T7010" s="24" t="n"/>
      <c r="U7010" s="25" t="n">
        <v>-11.4699576</v>
      </c>
      <c r="V7010" s="25" t="n">
        <v>-37.9354033</v>
      </c>
    </row>
    <row r="7011">
      <c r="A7011" s="4" t="inlineStr">
        <is>
          <t>RODELAS</t>
        </is>
      </c>
      <c r="B7011" s="17" t="inlineStr">
        <is>
          <t>Sem câmera</t>
        </is>
      </c>
      <c r="C7011" s="22" t="n">
        <v>158</v>
      </c>
      <c r="D7011" s="22" t="n">
        <v>1023</v>
      </c>
      <c r="E7011" s="4" t="inlineStr">
        <is>
          <t>ESCOLA MUNICIPAL PROFESSORA MARIA DE OLIVEIRA MENEZES</t>
        </is>
      </c>
      <c r="F7011" s="4" t="inlineStr">
        <is>
          <t>CENTRO</t>
        </is>
      </c>
      <c r="G7011" s="4" t="inlineStr">
        <is>
          <t>RUA L, 15, CENTRO, RODELAS-BA</t>
        </is>
      </c>
      <c r="H7011" s="17" t="inlineStr">
        <is>
          <t>Sem marcação</t>
        </is>
      </c>
      <c r="I7011" s="7" t="n">
        <v>4</v>
      </c>
      <c r="J7011" s="23" t="n"/>
      <c r="K7011" s="17" t="inlineStr">
        <is>
          <t>Sem câmera</t>
        </is>
      </c>
      <c r="L7011" s="22" t="n">
        <v>0</v>
      </c>
      <c r="M7011" s="17" t="inlineStr">
        <is>
          <t>Sem câmera</t>
        </is>
      </c>
      <c r="N7011" s="22" t="n">
        <v>0</v>
      </c>
      <c r="O7011" s="17" t="inlineStr">
        <is>
          <t>Sem câmera</t>
        </is>
      </c>
      <c r="P7011" s="22" t="n">
        <v>0</v>
      </c>
      <c r="Q7011" s="4" t="n"/>
      <c r="R7011" s="17" t="n"/>
      <c r="S7011" s="17" t="n"/>
      <c r="T7011" s="24" t="n"/>
      <c r="U7011" s="25" t="n">
        <v>-8.847068999999999</v>
      </c>
      <c r="V7011" s="25" t="n">
        <v>-38.7641391</v>
      </c>
    </row>
    <row r="7012">
      <c r="A7012" s="4" t="inlineStr">
        <is>
          <t>RODELAS</t>
        </is>
      </c>
      <c r="B7012" s="17" t="inlineStr">
        <is>
          <t>Sem câmera</t>
        </is>
      </c>
      <c r="C7012" s="22" t="n">
        <v>158</v>
      </c>
      <c r="D7012" s="22" t="n">
        <v>1031</v>
      </c>
      <c r="E7012" s="4" t="inlineStr">
        <is>
          <t>CENTRO DE EDUCAÇÃO MUNICIPAL JOÃO JUSTINIANO DA FONSECA</t>
        </is>
      </c>
      <c r="F7012" s="4" t="inlineStr">
        <is>
          <t>CENTRO</t>
        </is>
      </c>
      <c r="G7012" s="4" t="inlineStr">
        <is>
          <t>AV. DOMINGOS JOSE DE ALMEIDA, CENTRO, RODELAS-BA</t>
        </is>
      </c>
      <c r="H7012" s="17" t="inlineStr">
        <is>
          <t>Sem marcação</t>
        </is>
      </c>
      <c r="I7012" s="7" t="n">
        <v>6</v>
      </c>
      <c r="J7012" s="23" t="n"/>
      <c r="K7012" s="17" t="inlineStr">
        <is>
          <t>Sem câmera</t>
        </is>
      </c>
      <c r="L7012" s="22" t="n">
        <v>0</v>
      </c>
      <c r="M7012" s="17" t="inlineStr">
        <is>
          <t>Sem câmera</t>
        </is>
      </c>
      <c r="N7012" s="22" t="n">
        <v>0</v>
      </c>
      <c r="O7012" s="17" t="inlineStr">
        <is>
          <t>Sem câmera</t>
        </is>
      </c>
      <c r="P7012" s="22" t="n">
        <v>0</v>
      </c>
      <c r="Q7012" s="4" t="n"/>
      <c r="R7012" s="17" t="n"/>
      <c r="S7012" s="17" t="n"/>
      <c r="T7012" s="24" t="n"/>
      <c r="U7012" s="25" t="n">
        <v>-8.851648600000001</v>
      </c>
      <c r="V7012" s="25" t="n">
        <v>-38.764221</v>
      </c>
    </row>
    <row r="7013">
      <c r="A7013" s="4" t="inlineStr">
        <is>
          <t>RODELAS</t>
        </is>
      </c>
      <c r="B7013" s="17" t="inlineStr">
        <is>
          <t>Sem câmera</t>
        </is>
      </c>
      <c r="C7013" s="22" t="n">
        <v>158</v>
      </c>
      <c r="D7013" s="22" t="n">
        <v>1040</v>
      </c>
      <c r="E7013" s="4" t="inlineStr">
        <is>
          <t>COLÉGIO ESTADUAL DULCINA  CRUZ LIMA</t>
        </is>
      </c>
      <c r="F7013" s="4" t="inlineStr">
        <is>
          <t>CENTRO</t>
        </is>
      </c>
      <c r="G7013" s="4" t="inlineStr">
        <is>
          <t>RUA JOSÉ ROSA DE ALMEIDA - ZONA URBANA</t>
        </is>
      </c>
      <c r="H7013" s="17" t="inlineStr">
        <is>
          <t>Urbana</t>
        </is>
      </c>
      <c r="I7013" s="7" t="n">
        <v>5</v>
      </c>
      <c r="J7013" s="23" t="n"/>
      <c r="K7013" s="17" t="inlineStr">
        <is>
          <t>Sem câmera</t>
        </is>
      </c>
      <c r="L7013" s="22" t="n">
        <v>0</v>
      </c>
      <c r="M7013" s="17" t="inlineStr">
        <is>
          <t>Sem câmera</t>
        </is>
      </c>
      <c r="N7013" s="22" t="n">
        <v>0</v>
      </c>
      <c r="O7013" s="17" t="inlineStr">
        <is>
          <t>Sem câmera</t>
        </is>
      </c>
      <c r="P7013" s="22" t="n">
        <v>0</v>
      </c>
      <c r="Q7013" s="4" t="n"/>
      <c r="R7013" s="17" t="n"/>
      <c r="S7013" s="17" t="n"/>
      <c r="T7013" s="24" t="n"/>
      <c r="U7013" s="25" t="n">
        <v>-8.8451904</v>
      </c>
      <c r="V7013" s="25" t="n">
        <v>-38.7704915</v>
      </c>
    </row>
    <row r="7014">
      <c r="A7014" s="4" t="inlineStr">
        <is>
          <t>RODELAS</t>
        </is>
      </c>
      <c r="B7014" s="17" t="inlineStr">
        <is>
          <t>Sem câmera</t>
        </is>
      </c>
      <c r="C7014" s="22" t="n">
        <v>158</v>
      </c>
      <c r="D7014" s="22" t="n">
        <v>1066</v>
      </c>
      <c r="E7014" s="4" t="inlineStr">
        <is>
          <t>ESCOLINHA MUNICIPAL RECANTO DA ALEGRIA</t>
        </is>
      </c>
      <c r="F7014" s="4" t="inlineStr">
        <is>
          <t>POVOADO AGROVILA AR II</t>
        </is>
      </c>
      <c r="G7014" s="4" t="inlineStr">
        <is>
          <t>PROJETO ITACOATIARA, AGROVILA AR II - ZONA RURAL, RODELAS-BA</t>
        </is>
      </c>
      <c r="H7014" s="17" t="inlineStr">
        <is>
          <t>Rural</t>
        </is>
      </c>
      <c r="I7014" s="7" t="n">
        <v>2</v>
      </c>
      <c r="J7014" s="23" t="n"/>
      <c r="K7014" s="17" t="inlineStr">
        <is>
          <t>Sem câmera</t>
        </is>
      </c>
      <c r="L7014" s="22" t="n">
        <v>0</v>
      </c>
      <c r="M7014" s="17" t="inlineStr">
        <is>
          <t>Sem câmera</t>
        </is>
      </c>
      <c r="N7014" s="22" t="n">
        <v>0</v>
      </c>
      <c r="O7014" s="17" t="inlineStr">
        <is>
          <t>Sem câmera</t>
        </is>
      </c>
      <c r="P7014" s="22" t="n">
        <v>0</v>
      </c>
      <c r="Q7014" s="4" t="n"/>
      <c r="R7014" s="17" t="n"/>
      <c r="S7014" s="17" t="n"/>
      <c r="T7014" s="24" t="n"/>
      <c r="U7014" s="25" t="n">
        <v>-8.9721537</v>
      </c>
      <c r="V7014" s="25" t="n">
        <v>-38.5631887</v>
      </c>
    </row>
    <row r="7015">
      <c r="A7015" s="4" t="inlineStr">
        <is>
          <t>RODELAS</t>
        </is>
      </c>
      <c r="B7015" s="17" t="inlineStr">
        <is>
          <t>Sem câmera</t>
        </is>
      </c>
      <c r="C7015" s="22" t="n">
        <v>158</v>
      </c>
      <c r="D7015" s="22" t="n">
        <v>1074</v>
      </c>
      <c r="E7015" s="4" t="inlineStr">
        <is>
          <t>ESCOLA MUNICIPAL AFRO ANTONIO DOS SANTOS</t>
        </is>
      </c>
      <c r="F7015" s="4" t="inlineStr">
        <is>
          <t>POVOADO AGROVILA AR VIII</t>
        </is>
      </c>
      <c r="G7015" s="4" t="inlineStr">
        <is>
          <t>PROJETO ARATIKUM, AGROVILA VIII - ZONA RURAL, RODELAS-BA</t>
        </is>
      </c>
      <c r="H7015" s="17" t="inlineStr">
        <is>
          <t>Rural</t>
        </is>
      </c>
      <c r="I7015" s="7" t="n">
        <v>2</v>
      </c>
      <c r="J7015" s="23" t="n"/>
      <c r="K7015" s="17" t="inlineStr">
        <is>
          <t>Sem câmera</t>
        </is>
      </c>
      <c r="L7015" s="22" t="n">
        <v>0</v>
      </c>
      <c r="M7015" s="17" t="inlineStr">
        <is>
          <t>Sem câmera</t>
        </is>
      </c>
      <c r="N7015" s="22" t="n">
        <v>0</v>
      </c>
      <c r="O7015" s="17" t="inlineStr">
        <is>
          <t>Sem câmera</t>
        </is>
      </c>
      <c r="P7015" s="22" t="n">
        <v>0</v>
      </c>
      <c r="Q7015" s="4" t="n"/>
      <c r="R7015" s="17" t="n"/>
      <c r="S7015" s="17" t="n"/>
      <c r="T7015" s="24" t="n"/>
      <c r="U7015" s="25" t="n">
        <v>-8.808913499999999</v>
      </c>
      <c r="V7015" s="25" t="n">
        <v>-38.8441374</v>
      </c>
    </row>
    <row r="7016">
      <c r="A7016" s="4" t="inlineStr">
        <is>
          <t>RODELAS</t>
        </is>
      </c>
      <c r="B7016" s="17" t="inlineStr">
        <is>
          <t>Sem câmera</t>
        </is>
      </c>
      <c r="C7016" s="22" t="n">
        <v>158</v>
      </c>
      <c r="D7016" s="22" t="n">
        <v>1120</v>
      </c>
      <c r="E7016" s="4" t="inlineStr">
        <is>
          <t>ESCOLA MUNICIPAL PROFESSORA JOANA LIMA REZENDE</t>
        </is>
      </c>
      <c r="F7016" s="4" t="inlineStr">
        <is>
          <t>CENTRO</t>
        </is>
      </c>
      <c r="G7016" s="4" t="inlineStr">
        <is>
          <t>AVENIDA DOMINGOS JOSE DE ALMEIDA, ZONA URBANA</t>
        </is>
      </c>
      <c r="H7016" s="17" t="inlineStr">
        <is>
          <t>Urbana</t>
        </is>
      </c>
      <c r="I7016" s="7" t="n">
        <v>2</v>
      </c>
      <c r="J7016" s="23" t="n"/>
      <c r="K7016" s="17" t="inlineStr">
        <is>
          <t>Sem câmera</t>
        </is>
      </c>
      <c r="L7016" s="22" t="n">
        <v>0</v>
      </c>
      <c r="M7016" s="17" t="inlineStr">
        <is>
          <t>Sem câmera</t>
        </is>
      </c>
      <c r="N7016" s="22" t="n">
        <v>0</v>
      </c>
      <c r="O7016" s="17" t="inlineStr">
        <is>
          <t>Sem câmera</t>
        </is>
      </c>
      <c r="P7016" s="22" t="n">
        <v>0</v>
      </c>
      <c r="Q7016" s="4" t="n"/>
      <c r="R7016" s="17" t="n"/>
      <c r="S7016" s="17" t="n"/>
      <c r="T7016" s="24" t="n"/>
      <c r="U7016" s="25" t="n">
        <v>-8.845829</v>
      </c>
      <c r="V7016" s="25" t="n">
        <v>-38.7656019</v>
      </c>
    </row>
    <row r="7017">
      <c r="A7017" s="4" t="inlineStr">
        <is>
          <t>RODELAS</t>
        </is>
      </c>
      <c r="B7017" s="17" t="inlineStr">
        <is>
          <t>Sem câmera</t>
        </is>
      </c>
      <c r="C7017" s="22" t="n">
        <v>158</v>
      </c>
      <c r="D7017" s="22" t="n">
        <v>1139</v>
      </c>
      <c r="E7017" s="4" t="inlineStr">
        <is>
          <t>COLÉGIO ESTADUAL INDÍGENA CAPITÃO FRANCISCO RODELAS</t>
        </is>
      </c>
      <c r="F7017" s="4" t="inlineStr">
        <is>
          <t>aldeia tuxá</t>
        </is>
      </c>
      <c r="G7017" s="4" t="inlineStr">
        <is>
          <t>R. RUA L 18, 855, ZONA URBANA</t>
        </is>
      </c>
      <c r="H7017" s="17" t="inlineStr">
        <is>
          <t>Urbana</t>
        </is>
      </c>
      <c r="I7017" s="7" t="n">
        <v>1</v>
      </c>
      <c r="J7017" s="23" t="n"/>
      <c r="K7017" s="17" t="inlineStr">
        <is>
          <t>Sem câmera</t>
        </is>
      </c>
      <c r="L7017" s="22" t="n">
        <v>0</v>
      </c>
      <c r="M7017" s="17" t="inlineStr">
        <is>
          <t>Sem câmera</t>
        </is>
      </c>
      <c r="N7017" s="22" t="n">
        <v>0</v>
      </c>
      <c r="O7017" s="17" t="inlineStr">
        <is>
          <t>Sem câmera</t>
        </is>
      </c>
      <c r="P7017" s="22" t="n">
        <v>0</v>
      </c>
      <c r="Q7017" s="4" t="n"/>
      <c r="R7017" s="17" t="n"/>
      <c r="S7017" s="17" t="n"/>
      <c r="T7017" s="24" t="n"/>
      <c r="U7017" s="25" t="n">
        <v>-8.843537700000001</v>
      </c>
      <c r="V7017" s="25" t="n">
        <v>-38.7697001</v>
      </c>
    </row>
    <row r="7018">
      <c r="A7018" s="4" t="inlineStr">
        <is>
          <t>RUY BARBOSA</t>
        </is>
      </c>
      <c r="B7018" s="17" t="inlineStr">
        <is>
          <t>Sem câmera</t>
        </is>
      </c>
      <c r="C7018" s="22" t="n">
        <v>87</v>
      </c>
      <c r="D7018" s="22" t="n">
        <v>1015</v>
      </c>
      <c r="E7018" s="4" t="inlineStr">
        <is>
          <t>CRECHE MUNICIPAL MARIA DE LOURDES VIEIRA</t>
        </is>
      </c>
      <c r="F7018" s="4" t="inlineStr">
        <is>
          <t>CENTRO</t>
        </is>
      </c>
      <c r="G7018" s="4" t="inlineStr">
        <is>
          <t>PRAÇA DR. AMINTHAS BRITO, N 154 - CENTRO / ZONA URBANA</t>
        </is>
      </c>
      <c r="H7018" s="17" t="inlineStr">
        <is>
          <t>Urbana</t>
        </is>
      </c>
      <c r="I7018" s="7" t="n">
        <v>4</v>
      </c>
      <c r="J7018" s="23" t="n"/>
      <c r="K7018" s="17" t="inlineStr">
        <is>
          <t>Sem câmera</t>
        </is>
      </c>
      <c r="L7018" s="22" t="n">
        <v>0</v>
      </c>
      <c r="M7018" s="17" t="inlineStr">
        <is>
          <t>Sem câmera</t>
        </is>
      </c>
      <c r="N7018" s="22" t="n">
        <v>0</v>
      </c>
      <c r="O7018" s="17" t="inlineStr">
        <is>
          <t>Sem câmera</t>
        </is>
      </c>
      <c r="P7018" s="22" t="n">
        <v>0</v>
      </c>
      <c r="Q7018" s="4" t="n"/>
      <c r="R7018" s="17" t="n"/>
      <c r="S7018" s="17" t="n"/>
      <c r="T7018" s="24" t="n"/>
      <c r="U7018" s="25" t="n">
        <v>-12.2899076</v>
      </c>
      <c r="V7018" s="25" t="n">
        <v>-40.4938329</v>
      </c>
    </row>
    <row r="7019">
      <c r="A7019" s="4" t="inlineStr">
        <is>
          <t>RUY BARBOSA</t>
        </is>
      </c>
      <c r="B7019" s="17" t="inlineStr">
        <is>
          <t>Sem câmera</t>
        </is>
      </c>
      <c r="C7019" s="22" t="n">
        <v>87</v>
      </c>
      <c r="D7019" s="22" t="n">
        <v>1058</v>
      </c>
      <c r="E7019" s="4" t="inlineStr">
        <is>
          <t>ESCOLA MUNICIPAL CARNEIRO RIBEIRO</t>
        </is>
      </c>
      <c r="F7019" s="4" t="inlineStr">
        <is>
          <t>CENTRO</t>
        </is>
      </c>
      <c r="G7019" s="4" t="inlineStr">
        <is>
          <t>PRAÇA CÍCERO ALENCAR, N. 158 - CENTRO / ZONA URBANA</t>
        </is>
      </c>
      <c r="H7019" s="17" t="inlineStr">
        <is>
          <t>Urbana</t>
        </is>
      </c>
      <c r="I7019" s="7" t="n">
        <v>7</v>
      </c>
      <c r="J7019" s="23" t="n"/>
      <c r="K7019" s="17" t="inlineStr">
        <is>
          <t>Sem câmera</t>
        </is>
      </c>
      <c r="L7019" s="22" t="n">
        <v>0</v>
      </c>
      <c r="M7019" s="17" t="inlineStr">
        <is>
          <t>Sem câmera</t>
        </is>
      </c>
      <c r="N7019" s="22" t="n">
        <v>0</v>
      </c>
      <c r="O7019" s="17" t="inlineStr">
        <is>
          <t>Sem câmera</t>
        </is>
      </c>
      <c r="P7019" s="22" t="n">
        <v>0</v>
      </c>
      <c r="Q7019" s="4" t="n"/>
      <c r="R7019" s="17" t="n"/>
      <c r="S7019" s="17" t="n"/>
      <c r="T7019" s="24" t="n"/>
      <c r="U7019" s="25" t="n">
        <v>-12.2869151</v>
      </c>
      <c r="V7019" s="25" t="n">
        <v>-40.4922053</v>
      </c>
    </row>
    <row r="7020">
      <c r="A7020" s="4" t="inlineStr">
        <is>
          <t>RUY BARBOSA</t>
        </is>
      </c>
      <c r="B7020" s="17" t="inlineStr">
        <is>
          <t>Sem câmera</t>
        </is>
      </c>
      <c r="C7020" s="22" t="n">
        <v>87</v>
      </c>
      <c r="D7020" s="22" t="n">
        <v>1066</v>
      </c>
      <c r="E7020" s="4" t="inlineStr">
        <is>
          <t>ESCOLA MUNICIPAL DR. EMMANUEL BRASIL RAMOS</t>
        </is>
      </c>
      <c r="F7020" s="4" t="inlineStr">
        <is>
          <t>FOLGA</t>
        </is>
      </c>
      <c r="G7020" s="4" t="inlineStr">
        <is>
          <t>RUA 13 DE MAIO, S/N - FOLGA / ZONA URBANA</t>
        </is>
      </c>
      <c r="H7020" s="17" t="inlineStr">
        <is>
          <t>Urbana</t>
        </is>
      </c>
      <c r="I7020" s="7" t="n">
        <v>8</v>
      </c>
      <c r="J7020" s="23" t="n"/>
      <c r="K7020" s="17" t="inlineStr">
        <is>
          <t>Sem câmera</t>
        </is>
      </c>
      <c r="L7020" s="22" t="n">
        <v>0</v>
      </c>
      <c r="M7020" s="17" t="inlineStr">
        <is>
          <t>Sem câmera</t>
        </is>
      </c>
      <c r="N7020" s="22" t="n">
        <v>0</v>
      </c>
      <c r="O7020" s="17" t="inlineStr">
        <is>
          <t>Sem câmera</t>
        </is>
      </c>
      <c r="P7020" s="22" t="n">
        <v>0</v>
      </c>
      <c r="Q7020" s="4" t="n"/>
      <c r="R7020" s="17" t="n"/>
      <c r="S7020" s="17" t="n"/>
      <c r="T7020" s="24" t="n"/>
      <c r="U7020" s="25" t="n">
        <v>-12.2882353</v>
      </c>
      <c r="V7020" s="25" t="n">
        <v>-40.4959259</v>
      </c>
    </row>
    <row r="7021">
      <c r="A7021" s="4" t="inlineStr">
        <is>
          <t>RUY BARBOSA</t>
        </is>
      </c>
      <c r="B7021" s="17" t="inlineStr">
        <is>
          <t>Sem câmera</t>
        </is>
      </c>
      <c r="C7021" s="22" t="n">
        <v>87</v>
      </c>
      <c r="D7021" s="22" t="n">
        <v>1082</v>
      </c>
      <c r="E7021" s="4" t="inlineStr">
        <is>
          <t>ESCOLA MUNICIPAL ALICE TELES DE MENEZES</t>
        </is>
      </c>
      <c r="F7021" s="4" t="inlineStr">
        <is>
          <t>JARDIM DO CEDRO</t>
        </is>
      </c>
      <c r="G7021" s="4" t="inlineStr">
        <is>
          <t>RUA DR. MÁRIO DE CASTRO ARAÚJO, N. 118 - JARDIM DO CEDRO / ZONA URBANA</t>
        </is>
      </c>
      <c r="H7021" s="17" t="inlineStr">
        <is>
          <t>Urbana</t>
        </is>
      </c>
      <c r="I7021" s="7" t="n">
        <v>6</v>
      </c>
      <c r="J7021" s="23" t="n"/>
      <c r="K7021" s="17" t="inlineStr">
        <is>
          <t>Sem câmera</t>
        </is>
      </c>
      <c r="L7021" s="22" t="n">
        <v>0</v>
      </c>
      <c r="M7021" s="17" t="inlineStr">
        <is>
          <t>Sem câmera</t>
        </is>
      </c>
      <c r="N7021" s="22" t="n">
        <v>0</v>
      </c>
      <c r="O7021" s="17" t="inlineStr">
        <is>
          <t>Sem câmera</t>
        </is>
      </c>
      <c r="P7021" s="22" t="n">
        <v>0</v>
      </c>
      <c r="Q7021" s="4" t="n"/>
      <c r="R7021" s="17" t="n"/>
      <c r="S7021" s="17" t="n"/>
      <c r="T7021" s="24" t="n"/>
      <c r="U7021" s="25" t="n">
        <v>-12.2892661</v>
      </c>
      <c r="V7021" s="25" t="n">
        <v>-40.4953658</v>
      </c>
    </row>
    <row r="7022">
      <c r="A7022" s="4" t="inlineStr">
        <is>
          <t>RUY BARBOSA</t>
        </is>
      </c>
      <c r="B7022" s="17" t="inlineStr">
        <is>
          <t>Sem câmera</t>
        </is>
      </c>
      <c r="C7022" s="22" t="n">
        <v>87</v>
      </c>
      <c r="D7022" s="22" t="n">
        <v>1090</v>
      </c>
      <c r="E7022" s="4" t="inlineStr">
        <is>
          <t>ESCOLA MUNICIPAL DR. ARTUR SÁ</t>
        </is>
      </c>
      <c r="F7022" s="4" t="inlineStr">
        <is>
          <t>FOLGA</t>
        </is>
      </c>
      <c r="G7022" s="4" t="inlineStr">
        <is>
          <t>AVENIDA ARTUR SÁ, S/N - FOLGA / ZONA URBANA</t>
        </is>
      </c>
      <c r="H7022" s="17" t="inlineStr">
        <is>
          <t>Urbana</t>
        </is>
      </c>
      <c r="I7022" s="7" t="n">
        <v>4</v>
      </c>
      <c r="J7022" s="23" t="n"/>
      <c r="K7022" s="17" t="inlineStr">
        <is>
          <t>Sem câmera</t>
        </is>
      </c>
      <c r="L7022" s="22" t="n">
        <v>0</v>
      </c>
      <c r="M7022" s="17" t="inlineStr">
        <is>
          <t>Sem câmera</t>
        </is>
      </c>
      <c r="N7022" s="22" t="n">
        <v>0</v>
      </c>
      <c r="O7022" s="17" t="inlineStr">
        <is>
          <t>Sem câmera</t>
        </is>
      </c>
      <c r="P7022" s="22" t="n">
        <v>0</v>
      </c>
      <c r="Q7022" s="4" t="n"/>
      <c r="R7022" s="17" t="n"/>
      <c r="S7022" s="17" t="n"/>
      <c r="T7022" s="24" t="n"/>
      <c r="U7022" s="25" t="n">
        <v>-12.2817066</v>
      </c>
      <c r="V7022" s="25" t="n">
        <v>-40.4904273</v>
      </c>
    </row>
    <row r="7023">
      <c r="A7023" s="4" t="inlineStr">
        <is>
          <t>RUY BARBOSA</t>
        </is>
      </c>
      <c r="B7023" s="17" t="inlineStr">
        <is>
          <t>Sem câmera</t>
        </is>
      </c>
      <c r="C7023" s="22" t="n">
        <v>87</v>
      </c>
      <c r="D7023" s="22" t="n">
        <v>1104</v>
      </c>
      <c r="E7023" s="4" t="inlineStr">
        <is>
          <t>PRÉDIO DO COLÉGIO ESTADUAL MAGALHÃES NETO</t>
        </is>
      </c>
      <c r="F7023" s="4" t="inlineStr">
        <is>
          <t>NOVA BRASÍLIA</t>
        </is>
      </c>
      <c r="G7023" s="4" t="inlineStr">
        <is>
          <t>RUA SÃO PAULO, N. 66 - ZONA URBANA</t>
        </is>
      </c>
      <c r="H7023" s="17" t="inlineStr">
        <is>
          <t>Urbana</t>
        </is>
      </c>
      <c r="I7023" s="7" t="n">
        <v>10</v>
      </c>
      <c r="J7023" s="23" t="n"/>
      <c r="K7023" s="17" t="inlineStr">
        <is>
          <t>Sem câmera</t>
        </is>
      </c>
      <c r="L7023" s="22" t="n">
        <v>0</v>
      </c>
      <c r="M7023" s="17" t="inlineStr">
        <is>
          <t>Sem câmera</t>
        </is>
      </c>
      <c r="N7023" s="22" t="n">
        <v>0</v>
      </c>
      <c r="O7023" s="17" t="inlineStr">
        <is>
          <t>Sem câmera</t>
        </is>
      </c>
      <c r="P7023" s="22" t="n">
        <v>0</v>
      </c>
      <c r="Q7023" s="4" t="n"/>
      <c r="R7023" s="17" t="n"/>
      <c r="S7023" s="17" t="n"/>
      <c r="T7023" s="24" t="n"/>
      <c r="U7023" s="25" t="n">
        <v>-12.2819183</v>
      </c>
      <c r="V7023" s="25" t="n">
        <v>-40.4933096</v>
      </c>
    </row>
    <row r="7024">
      <c r="A7024" s="4" t="inlineStr">
        <is>
          <t>RUY BARBOSA</t>
        </is>
      </c>
      <c r="B7024" s="17" t="inlineStr">
        <is>
          <t>Sem câmera</t>
        </is>
      </c>
      <c r="C7024" s="22" t="n">
        <v>87</v>
      </c>
      <c r="D7024" s="22" t="n">
        <v>1120</v>
      </c>
      <c r="E7024" s="4" t="inlineStr">
        <is>
          <t>NÚCLEO DE COMBATE A ENDEMIAS DO MUNICÍPIO DE RUY BARBOSA</t>
        </is>
      </c>
      <c r="F7024" s="4" t="inlineStr">
        <is>
          <t>CENTRO</t>
        </is>
      </c>
      <c r="G7024" s="4" t="inlineStr">
        <is>
          <t>PRAÇA CÍCERO ALENCAR, S/N - CENTRO / ZONA URBANA</t>
        </is>
      </c>
      <c r="H7024" s="17" t="inlineStr">
        <is>
          <t>Urbana</t>
        </is>
      </c>
      <c r="I7024" s="7" t="n">
        <v>2</v>
      </c>
      <c r="J7024" s="23" t="n"/>
      <c r="K7024" s="17" t="inlineStr">
        <is>
          <t>Sem câmera</t>
        </is>
      </c>
      <c r="L7024" s="22" t="n">
        <v>0</v>
      </c>
      <c r="M7024" s="17" t="inlineStr">
        <is>
          <t>Sem câmera</t>
        </is>
      </c>
      <c r="N7024" s="22" t="n">
        <v>0</v>
      </c>
      <c r="O7024" s="17" t="inlineStr">
        <is>
          <t>Sem câmera</t>
        </is>
      </c>
      <c r="P7024" s="22" t="n">
        <v>0</v>
      </c>
      <c r="Q7024" s="4" t="n"/>
      <c r="R7024" s="17" t="n"/>
      <c r="S7024" s="17" t="n"/>
      <c r="T7024" s="24" t="n"/>
      <c r="U7024" s="25" t="n">
        <v>-12.2869676</v>
      </c>
      <c r="V7024" s="25" t="n">
        <v>-40.4919641</v>
      </c>
    </row>
    <row r="7025">
      <c r="A7025" s="4" t="inlineStr">
        <is>
          <t>RUY BARBOSA</t>
        </is>
      </c>
      <c r="B7025" s="17" t="inlineStr">
        <is>
          <t>Sem câmera</t>
        </is>
      </c>
      <c r="C7025" s="22" t="n">
        <v>87</v>
      </c>
      <c r="D7025" s="22" t="n">
        <v>1139</v>
      </c>
      <c r="E7025" s="4" t="inlineStr">
        <is>
          <t>ESCOLA MUNICIPAL PROF. ERALDO TINOCO</t>
        </is>
      </c>
      <c r="F7025" s="4" t="inlineStr">
        <is>
          <t>FOLGA</t>
        </is>
      </c>
      <c r="G7025" s="4" t="inlineStr">
        <is>
          <t>AVENIDA ITABERABA, N. 100 - FOLGA / ZONA URBANA</t>
        </is>
      </c>
      <c r="H7025" s="17" t="inlineStr">
        <is>
          <t>Urbana</t>
        </is>
      </c>
      <c r="I7025" s="7" t="n">
        <v>6</v>
      </c>
      <c r="J7025" s="23" t="n"/>
      <c r="K7025" s="17" t="inlineStr">
        <is>
          <t>Sem câmera</t>
        </is>
      </c>
      <c r="L7025" s="22" t="n">
        <v>0</v>
      </c>
      <c r="M7025" s="17" t="inlineStr">
        <is>
          <t>Sem câmera</t>
        </is>
      </c>
      <c r="N7025" s="22" t="n">
        <v>0</v>
      </c>
      <c r="O7025" s="17" t="inlineStr">
        <is>
          <t>Sem câmera</t>
        </is>
      </c>
      <c r="P7025" s="22" t="n">
        <v>0</v>
      </c>
      <c r="Q7025" s="4" t="n"/>
      <c r="R7025" s="17" t="n"/>
      <c r="S7025" s="17" t="n"/>
      <c r="T7025" s="24" t="n"/>
      <c r="U7025" s="25" t="n">
        <v>-12.2815505</v>
      </c>
      <c r="V7025" s="25" t="n">
        <v>-40.4880416</v>
      </c>
    </row>
    <row r="7026">
      <c r="A7026" s="4" t="inlineStr">
        <is>
          <t>RUY BARBOSA</t>
        </is>
      </c>
      <c r="B7026" s="17" t="inlineStr">
        <is>
          <t>Sem câmera</t>
        </is>
      </c>
      <c r="C7026" s="22" t="n">
        <v>87</v>
      </c>
      <c r="D7026" s="22" t="n">
        <v>1147</v>
      </c>
      <c r="E7026" s="4" t="inlineStr">
        <is>
          <t>ESCOLA MUNICIPAL MONSENHOR JOÃO GOMES DINIZ CARVALHO</t>
        </is>
      </c>
      <c r="F7026" s="4" t="inlineStr">
        <is>
          <t>NOVA BRASÍLIA</t>
        </is>
      </c>
      <c r="G7026" s="4" t="inlineStr">
        <is>
          <t>RUA MINAS GERAIS, N. 271 - NOVA BRASÍLIA / ZONA URBANA</t>
        </is>
      </c>
      <c r="H7026" s="17" t="inlineStr">
        <is>
          <t>Urbana</t>
        </is>
      </c>
      <c r="I7026" s="7" t="n">
        <v>5</v>
      </c>
      <c r="J7026" s="23" t="n"/>
      <c r="K7026" s="17" t="inlineStr">
        <is>
          <t>Sem câmera</t>
        </is>
      </c>
      <c r="L7026" s="22" t="n">
        <v>0</v>
      </c>
      <c r="M7026" s="17" t="inlineStr">
        <is>
          <t>Sem câmera</t>
        </is>
      </c>
      <c r="N7026" s="22" t="n">
        <v>0</v>
      </c>
      <c r="O7026" s="17" t="inlineStr">
        <is>
          <t>Sem câmera</t>
        </is>
      </c>
      <c r="P7026" s="22" t="n">
        <v>0</v>
      </c>
      <c r="Q7026" s="4" t="n"/>
      <c r="R7026" s="17" t="n"/>
      <c r="S7026" s="17" t="n"/>
      <c r="T7026" s="24" t="n"/>
      <c r="U7026" s="25" t="n">
        <v>-12.2819569</v>
      </c>
      <c r="V7026" s="25" t="n">
        <v>-40.4951718</v>
      </c>
    </row>
    <row r="7027">
      <c r="A7027" s="4" t="inlineStr">
        <is>
          <t>RUY BARBOSA</t>
        </is>
      </c>
      <c r="B7027" s="17" t="inlineStr">
        <is>
          <t>Sem câmera</t>
        </is>
      </c>
      <c r="C7027" s="22" t="n">
        <v>87</v>
      </c>
      <c r="D7027" s="22" t="n">
        <v>1163</v>
      </c>
      <c r="E7027" s="4" t="inlineStr">
        <is>
          <t>ESCOLA MUNICIPAL PROF. NAILSE PEREIRA SANTOS DE SANTANA</t>
        </is>
      </c>
      <c r="F7027" s="4" t="inlineStr">
        <is>
          <t>FLORES</t>
        </is>
      </c>
      <c r="G7027" s="4" t="inlineStr">
        <is>
          <t>RUA DO PRÉDIO, S/N - FLORES / ZONA URBANA</t>
        </is>
      </c>
      <c r="H7027" s="17" t="inlineStr">
        <is>
          <t>Urbana</t>
        </is>
      </c>
      <c r="I7027" s="7" t="n">
        <v>2</v>
      </c>
      <c r="J7027" s="23" t="n"/>
      <c r="K7027" s="17" t="inlineStr">
        <is>
          <t>Sem câmera</t>
        </is>
      </c>
      <c r="L7027" s="22" t="n">
        <v>0</v>
      </c>
      <c r="M7027" s="17" t="inlineStr">
        <is>
          <t>Sem câmera</t>
        </is>
      </c>
      <c r="N7027" s="22" t="n">
        <v>0</v>
      </c>
      <c r="O7027" s="17" t="inlineStr">
        <is>
          <t>Sem câmera</t>
        </is>
      </c>
      <c r="P7027" s="22" t="n">
        <v>0</v>
      </c>
      <c r="Q7027" s="4" t="n"/>
      <c r="R7027" s="17" t="n"/>
      <c r="S7027" s="17" t="n"/>
      <c r="T7027" s="24" t="n"/>
      <c r="U7027" s="25" t="n">
        <v>-12.2872535</v>
      </c>
      <c r="V7027" s="25" t="n">
        <v>-40.4658282</v>
      </c>
    </row>
    <row r="7028">
      <c r="A7028" s="4" t="inlineStr">
        <is>
          <t>RUY BARBOSA</t>
        </is>
      </c>
      <c r="B7028" s="17" t="inlineStr">
        <is>
          <t>Sem câmera</t>
        </is>
      </c>
      <c r="C7028" s="22" t="n">
        <v>87</v>
      </c>
      <c r="D7028" s="22" t="n">
        <v>1180</v>
      </c>
      <c r="E7028" s="4" t="inlineStr">
        <is>
          <t>COLÉGIO DEMOCRÁTICO MUNICIPAL PROF. OLÍVIA OLIVEIRA SOUZA</t>
        </is>
      </c>
      <c r="F7028" s="4" t="inlineStr">
        <is>
          <t>DISTRITO TAPIRAÍPE</t>
        </is>
      </c>
      <c r="G7028" s="4" t="inlineStr">
        <is>
          <t>AVENIDA OSVALDO AZEVEDO MACHADO, S/N - DISTRITO TAPIRAÍPE / ZONA RURAL</t>
        </is>
      </c>
      <c r="H7028" s="17" t="inlineStr">
        <is>
          <t>Rural</t>
        </is>
      </c>
      <c r="I7028" s="7" t="n">
        <v>4</v>
      </c>
      <c r="J7028" s="23" t="n"/>
      <c r="K7028" s="17" t="inlineStr">
        <is>
          <t>Sem câmera</t>
        </is>
      </c>
      <c r="L7028" s="22" t="n">
        <v>0</v>
      </c>
      <c r="M7028" s="17" t="inlineStr">
        <is>
          <t>Sem câmera</t>
        </is>
      </c>
      <c r="N7028" s="22" t="n">
        <v>0</v>
      </c>
      <c r="O7028" s="17" t="inlineStr">
        <is>
          <t>Sem câmera</t>
        </is>
      </c>
      <c r="P7028" s="22" t="n">
        <v>0</v>
      </c>
      <c r="Q7028" s="4" t="n"/>
      <c r="R7028" s="17" t="n"/>
      <c r="S7028" s="17" t="n"/>
      <c r="T7028" s="24" t="n"/>
      <c r="U7028" s="25" t="n">
        <v>-12.2352574</v>
      </c>
      <c r="V7028" s="25" t="n">
        <v>-40.7967602</v>
      </c>
    </row>
    <row r="7029">
      <c r="A7029" s="4" t="inlineStr">
        <is>
          <t>RUY BARBOSA</t>
        </is>
      </c>
      <c r="B7029" s="17" t="inlineStr">
        <is>
          <t>Sem câmera</t>
        </is>
      </c>
      <c r="C7029" s="22" t="n">
        <v>87</v>
      </c>
      <c r="D7029" s="22" t="n">
        <v>1228</v>
      </c>
      <c r="E7029" s="4" t="inlineStr">
        <is>
          <t>ESCOLA MUNICIPAL RAQUEL FALCÃO LIMA</t>
        </is>
      </c>
      <c r="F7029" s="4" t="inlineStr">
        <is>
          <t>DISTRITO MORRO DAS FLORES</t>
        </is>
      </c>
      <c r="G7029" s="4" t="inlineStr">
        <is>
          <t>RUA SÃO JOSÉ, N 210 - DISTRITO MORRO DAS FLORES / ZONA RURAL</t>
        </is>
      </c>
      <c r="H7029" s="17" t="inlineStr">
        <is>
          <t>Rural</t>
        </is>
      </c>
      <c r="I7029" s="7" t="n">
        <v>3</v>
      </c>
      <c r="J7029" s="23" t="n"/>
      <c r="K7029" s="17" t="inlineStr">
        <is>
          <t>Não avaliado</t>
        </is>
      </c>
      <c r="L7029" s="22" t="n"/>
      <c r="M7029" s="17" t="inlineStr">
        <is>
          <t>Não avaliado</t>
        </is>
      </c>
      <c r="N7029" s="22" t="n"/>
      <c r="O7029" s="17" t="inlineStr">
        <is>
          <t>Não avaliado</t>
        </is>
      </c>
      <c r="P7029" s="22" t="n"/>
      <c r="Q7029" s="4" t="n"/>
      <c r="R7029" s="17" t="n"/>
      <c r="S7029" s="17" t="n"/>
      <c r="T7029" s="24" t="n"/>
      <c r="U7029" s="25" t="n"/>
      <c r="V7029" s="25" t="n"/>
    </row>
    <row r="7030">
      <c r="A7030" s="4" t="inlineStr">
        <is>
          <t>RUY BARBOSA</t>
        </is>
      </c>
      <c r="B7030" s="17" t="inlineStr">
        <is>
          <t>Sem câmera</t>
        </is>
      </c>
      <c r="C7030" s="22" t="n">
        <v>87</v>
      </c>
      <c r="D7030" s="22" t="n">
        <v>1244</v>
      </c>
      <c r="E7030" s="4" t="inlineStr">
        <is>
          <t>ESCOLA MUNICIPAL DR. CLAUDIONOR BATISTA DE OLIVEIRA</t>
        </is>
      </c>
      <c r="F7030" s="4" t="inlineStr">
        <is>
          <t>POVOADO HUMAITÁ</t>
        </is>
      </c>
      <c r="G7030" s="4" t="inlineStr">
        <is>
          <t>PRAÇA DO COMÉRCIO, S/N - POVOADO HUMAITÁ / ZONA RURAL</t>
        </is>
      </c>
      <c r="H7030" s="17" t="inlineStr">
        <is>
          <t>Rural</t>
        </is>
      </c>
      <c r="I7030" s="7" t="n">
        <v>2</v>
      </c>
      <c r="J7030" s="23" t="n"/>
      <c r="K7030" s="17" t="inlineStr">
        <is>
          <t>Sem câmera</t>
        </is>
      </c>
      <c r="L7030" s="22" t="n">
        <v>0</v>
      </c>
      <c r="M7030" s="17" t="inlineStr">
        <is>
          <t>Sem câmera</t>
        </is>
      </c>
      <c r="N7030" s="22" t="n">
        <v>0</v>
      </c>
      <c r="O7030" s="17" t="inlineStr">
        <is>
          <t>Sem câmera</t>
        </is>
      </c>
      <c r="P7030" s="22" t="n">
        <v>0</v>
      </c>
      <c r="Q7030" s="4" t="n"/>
      <c r="R7030" s="17" t="n"/>
      <c r="S7030" s="17" t="n"/>
      <c r="T7030" s="24" t="n"/>
      <c r="U7030" s="25" t="n">
        <v>-12.331006</v>
      </c>
      <c r="V7030" s="25" t="n">
        <v>-40.7219464</v>
      </c>
    </row>
    <row r="7031">
      <c r="A7031" s="4" t="inlineStr">
        <is>
          <t>RUY BARBOSA</t>
        </is>
      </c>
      <c r="B7031" s="17" t="inlineStr">
        <is>
          <t>Sem câmera</t>
        </is>
      </c>
      <c r="C7031" s="22" t="n">
        <v>87</v>
      </c>
      <c r="D7031" s="22" t="n">
        <v>1252</v>
      </c>
      <c r="E7031" s="4" t="inlineStr">
        <is>
          <t>ESCOLA MUNICIPAL CALDEIRÃO DO MORRO</t>
        </is>
      </c>
      <c r="F7031" s="4" t="inlineStr">
        <is>
          <t>POVOADO CALDEIRÃO DO MORRO</t>
        </is>
      </c>
      <c r="G7031" s="4" t="inlineStr">
        <is>
          <t>PRAÇA DO TRANSFORMADOR, S/N - POVOADO CALDEIRÃO DO MORRO / ZONA RURAL</t>
        </is>
      </c>
      <c r="H7031" s="17" t="inlineStr">
        <is>
          <t>Rural</t>
        </is>
      </c>
      <c r="I7031" s="7" t="n">
        <v>2</v>
      </c>
      <c r="J7031" s="23" t="n"/>
      <c r="K7031" s="17" t="inlineStr">
        <is>
          <t>Não avaliado</t>
        </is>
      </c>
      <c r="L7031" s="22" t="n"/>
      <c r="M7031" s="17" t="inlineStr">
        <is>
          <t>Não avaliado</t>
        </is>
      </c>
      <c r="N7031" s="22" t="n"/>
      <c r="O7031" s="17" t="inlineStr">
        <is>
          <t>Não avaliado</t>
        </is>
      </c>
      <c r="P7031" s="22" t="n"/>
      <c r="Q7031" s="4" t="n"/>
      <c r="R7031" s="17" t="n"/>
      <c r="S7031" s="17" t="n"/>
      <c r="T7031" s="24" t="n"/>
      <c r="U7031" s="25" t="n"/>
      <c r="V7031" s="25" t="n"/>
    </row>
    <row r="7032">
      <c r="A7032" s="4" t="inlineStr">
        <is>
          <t>RUY BARBOSA</t>
        </is>
      </c>
      <c r="B7032" s="17" t="inlineStr">
        <is>
          <t>Sem câmera</t>
        </is>
      </c>
      <c r="C7032" s="22" t="n">
        <v>87</v>
      </c>
      <c r="D7032" s="22" t="n">
        <v>1260</v>
      </c>
      <c r="E7032" s="4" t="inlineStr">
        <is>
          <t>ESCOLA DE 1º GRAU NIVALDO FERNANDES</t>
        </is>
      </c>
      <c r="F7032" s="4" t="inlineStr">
        <is>
          <t>POVOADO SANTA CLARA</t>
        </is>
      </c>
      <c r="G7032" s="4" t="inlineStr">
        <is>
          <t>PRAÇA DA IGREJA, S/N - POVOADO SANTA CLARA / ZONA RURAL</t>
        </is>
      </c>
      <c r="H7032" s="17" t="inlineStr">
        <is>
          <t>Rural</t>
        </is>
      </c>
      <c r="I7032" s="7" t="n">
        <v>3</v>
      </c>
      <c r="J7032" s="23" t="n"/>
      <c r="K7032" s="17" t="inlineStr">
        <is>
          <t>Não avaliado</t>
        </is>
      </c>
      <c r="L7032" s="22" t="n"/>
      <c r="M7032" s="17" t="inlineStr">
        <is>
          <t>Não avaliado</t>
        </is>
      </c>
      <c r="N7032" s="22" t="n"/>
      <c r="O7032" s="17" t="inlineStr">
        <is>
          <t>Não avaliado</t>
        </is>
      </c>
      <c r="P7032" s="22" t="n"/>
      <c r="Q7032" s="4" t="n"/>
      <c r="R7032" s="17" t="n"/>
      <c r="S7032" s="17" t="n"/>
      <c r="T7032" s="24" t="n"/>
      <c r="U7032" s="25" t="n"/>
      <c r="V7032" s="25" t="n"/>
    </row>
    <row r="7033">
      <c r="A7033" s="4" t="inlineStr">
        <is>
          <t>RUY BARBOSA</t>
        </is>
      </c>
      <c r="B7033" s="17" t="inlineStr">
        <is>
          <t>Sem câmera</t>
        </is>
      </c>
      <c r="C7033" s="22" t="n">
        <v>87</v>
      </c>
      <c r="D7033" s="22" t="n">
        <v>1287</v>
      </c>
      <c r="E7033" s="4" t="inlineStr">
        <is>
          <t>CRECHE MUNICIPAL ISAURA PASSOS</t>
        </is>
      </c>
      <c r="F7033" s="4" t="inlineStr">
        <is>
          <t>POVOADO ZUCA</t>
        </is>
      </c>
      <c r="G7033" s="4" t="inlineStr">
        <is>
          <t>RUA LÚCIO ALVES, S/N - POVOADO ZUCA / ZONA RURAL</t>
        </is>
      </c>
      <c r="H7033" s="17" t="inlineStr">
        <is>
          <t>Rural</t>
        </is>
      </c>
      <c r="I7033" s="7" t="n">
        <v>3</v>
      </c>
      <c r="J7033" s="23" t="n"/>
      <c r="K7033" s="17" t="inlineStr">
        <is>
          <t>Não avaliado</t>
        </is>
      </c>
      <c r="L7033" s="22" t="n"/>
      <c r="M7033" s="17" t="inlineStr">
        <is>
          <t>Não avaliado</t>
        </is>
      </c>
      <c r="N7033" s="22" t="n"/>
      <c r="O7033" s="17" t="inlineStr">
        <is>
          <t>Não avaliado</t>
        </is>
      </c>
      <c r="P7033" s="22" t="n"/>
      <c r="Q7033" s="4" t="n"/>
      <c r="R7033" s="17" t="n"/>
      <c r="S7033" s="17" t="n"/>
      <c r="T7033" s="24" t="n"/>
      <c r="U7033" s="25" t="n"/>
      <c r="V7033" s="25" t="n"/>
    </row>
    <row r="7034">
      <c r="A7034" s="4" t="inlineStr">
        <is>
          <t>RUY BARBOSA</t>
        </is>
      </c>
      <c r="B7034" s="17" t="inlineStr">
        <is>
          <t>Sem câmera</t>
        </is>
      </c>
      <c r="C7034" s="22" t="n">
        <v>87</v>
      </c>
      <c r="D7034" s="22" t="n">
        <v>1295</v>
      </c>
      <c r="E7034" s="4" t="inlineStr">
        <is>
          <t>ESCOLA MUNICIPAL ANGÉLICA ALVIM DE OLIVEIRA</t>
        </is>
      </c>
      <c r="F7034" s="4" t="inlineStr">
        <is>
          <t>POVOADO RIACHO DANTAS</t>
        </is>
      </c>
      <c r="G7034" s="4" t="inlineStr">
        <is>
          <t>RUA DO CAMPO, S/N - POVOADO RIACHO DANTAS / ZONA RURAL</t>
        </is>
      </c>
      <c r="H7034" s="17" t="inlineStr">
        <is>
          <t>Rural</t>
        </is>
      </c>
      <c r="I7034" s="7" t="n">
        <v>1</v>
      </c>
      <c r="J7034" s="23" t="n"/>
      <c r="K7034" s="17" t="inlineStr">
        <is>
          <t>Sem câmera</t>
        </is>
      </c>
      <c r="L7034" s="22" t="n">
        <v>0</v>
      </c>
      <c r="M7034" s="17" t="inlineStr">
        <is>
          <t>Sem câmera</t>
        </is>
      </c>
      <c r="N7034" s="22" t="n">
        <v>0</v>
      </c>
      <c r="O7034" s="17" t="inlineStr">
        <is>
          <t>Sem câmera</t>
        </is>
      </c>
      <c r="P7034" s="22" t="n">
        <v>0</v>
      </c>
      <c r="Q7034" s="4" t="n"/>
      <c r="R7034" s="17" t="n"/>
      <c r="S7034" s="17" t="n"/>
      <c r="T7034" s="24" t="n"/>
      <c r="U7034" s="25" t="n">
        <v>-12.2116979</v>
      </c>
      <c r="V7034" s="25" t="n">
        <v>-40.7009652</v>
      </c>
    </row>
    <row r="7035">
      <c r="A7035" s="4" t="inlineStr">
        <is>
          <t>RUY BARBOSA</t>
        </is>
      </c>
      <c r="B7035" s="17" t="inlineStr">
        <is>
          <t>Sem câmera</t>
        </is>
      </c>
      <c r="C7035" s="22" t="n">
        <v>87</v>
      </c>
      <c r="D7035" s="22" t="n">
        <v>1309</v>
      </c>
      <c r="E7035" s="4" t="inlineStr">
        <is>
          <t>ESCOLA MUNICIPAL CELINA COELHO GUEDES</t>
        </is>
      </c>
      <c r="F7035" s="4" t="inlineStr">
        <is>
          <t>POVOADO NOVA CONQUISTA</t>
        </is>
      </c>
      <c r="G7035" s="4" t="inlineStr">
        <is>
          <t>RUA SÃO FRANCISCO- POVOADO NOVA CONQUISTA</t>
        </is>
      </c>
      <c r="H7035" s="17" t="inlineStr">
        <is>
          <t>Rural</t>
        </is>
      </c>
      <c r="I7035" s="7" t="n">
        <v>3</v>
      </c>
      <c r="J7035" s="23" t="n"/>
      <c r="K7035" s="17" t="inlineStr">
        <is>
          <t>Sem câmera</t>
        </is>
      </c>
      <c r="L7035" s="22" t="n">
        <v>0</v>
      </c>
      <c r="M7035" s="17" t="inlineStr">
        <is>
          <t>Sem câmera</t>
        </is>
      </c>
      <c r="N7035" s="22" t="n">
        <v>0</v>
      </c>
      <c r="O7035" s="17" t="inlineStr">
        <is>
          <t>Sem câmera</t>
        </is>
      </c>
      <c r="P7035" s="22" t="n">
        <v>0</v>
      </c>
      <c r="Q7035" s="4" t="n"/>
      <c r="R7035" s="17" t="n"/>
      <c r="S7035" s="17" t="n"/>
      <c r="T7035" s="24" t="n"/>
      <c r="U7035" s="25" t="n">
        <v>-12.1666632</v>
      </c>
      <c r="V7035" s="25" t="n">
        <v>-40.9058813</v>
      </c>
    </row>
    <row r="7036">
      <c r="A7036" s="4" t="inlineStr">
        <is>
          <t>RUY BARBOSA</t>
        </is>
      </c>
      <c r="B7036" s="17" t="inlineStr">
        <is>
          <t>Sem câmera</t>
        </is>
      </c>
      <c r="C7036" s="22" t="n">
        <v>87</v>
      </c>
      <c r="D7036" s="22" t="n">
        <v>1325</v>
      </c>
      <c r="E7036" s="4" t="inlineStr">
        <is>
          <t>BIBLIOTECA MUNICIPAL CORA BASTOS</t>
        </is>
      </c>
      <c r="F7036" s="4" t="inlineStr">
        <is>
          <t>CENTRO</t>
        </is>
      </c>
      <c r="G7036" s="4" t="inlineStr">
        <is>
          <t>PRAÇA SANTA TEREZA, S/N - CENTRO / ZONA URBANA</t>
        </is>
      </c>
      <c r="H7036" s="17" t="inlineStr">
        <is>
          <t>Urbana</t>
        </is>
      </c>
      <c r="I7036" s="7" t="n">
        <v>1</v>
      </c>
      <c r="J7036" s="23" t="n"/>
      <c r="K7036" s="17" t="inlineStr">
        <is>
          <t>Sem câmera</t>
        </is>
      </c>
      <c r="L7036" s="22" t="n">
        <v>0</v>
      </c>
      <c r="M7036" s="17" t="inlineStr">
        <is>
          <t>Sem câmera</t>
        </is>
      </c>
      <c r="N7036" s="22" t="n">
        <v>0</v>
      </c>
      <c r="O7036" s="17" t="inlineStr">
        <is>
          <t>Sem câmera</t>
        </is>
      </c>
      <c r="P7036" s="22" t="n">
        <v>0</v>
      </c>
      <c r="Q7036" s="4" t="n"/>
      <c r="R7036" s="17" t="n"/>
      <c r="S7036" s="17" t="n"/>
      <c r="T7036" s="24" t="n"/>
      <c r="U7036" s="25" t="n">
        <v>-12.2875771</v>
      </c>
      <c r="V7036" s="25" t="n">
        <v>-40.4938301</v>
      </c>
    </row>
    <row r="7037">
      <c r="A7037" s="4" t="inlineStr">
        <is>
          <t>RUY BARBOSA</t>
        </is>
      </c>
      <c r="B7037" s="17" t="inlineStr">
        <is>
          <t>Sem câmera</t>
        </is>
      </c>
      <c r="C7037" s="22" t="n">
        <v>87</v>
      </c>
      <c r="D7037" s="22" t="n">
        <v>1333</v>
      </c>
      <c r="E7037" s="4" t="inlineStr">
        <is>
          <t>ESCOLA MUNICIPAL SACRAMENTO NETO</t>
        </is>
      </c>
      <c r="F7037" s="4" t="inlineStr">
        <is>
          <t>TAPIRAÍPE</t>
        </is>
      </c>
      <c r="G7037" s="4" t="inlineStr">
        <is>
          <t>RUA CRISPIM FAGUNDES DOS SANTOS, N. 24 - TAPIRAÍPE / ZONA URBANA</t>
        </is>
      </c>
      <c r="H7037" s="17" t="inlineStr">
        <is>
          <t>Urbana</t>
        </is>
      </c>
      <c r="I7037" s="7" t="n">
        <v>3</v>
      </c>
      <c r="J7037" s="23" t="n"/>
      <c r="K7037" s="17" t="inlineStr">
        <is>
          <t>Sem câmera</t>
        </is>
      </c>
      <c r="L7037" s="22" t="n">
        <v>0</v>
      </c>
      <c r="M7037" s="17" t="inlineStr">
        <is>
          <t>Sem câmera</t>
        </is>
      </c>
      <c r="N7037" s="22" t="n">
        <v>0</v>
      </c>
      <c r="O7037" s="17" t="inlineStr">
        <is>
          <t>Sem câmera</t>
        </is>
      </c>
      <c r="P7037" s="22" t="n">
        <v>0</v>
      </c>
      <c r="Q7037" s="4" t="n"/>
      <c r="R7037" s="17" t="n"/>
      <c r="S7037" s="17" t="n"/>
      <c r="T7037" s="24" t="n"/>
      <c r="U7037" s="25" t="n">
        <v>-12.2887127</v>
      </c>
      <c r="V7037" s="25" t="n">
        <v>-40.5076134</v>
      </c>
    </row>
    <row r="7038">
      <c r="A7038" s="4" t="inlineStr">
        <is>
          <t>RUY BARBOSA</t>
        </is>
      </c>
      <c r="B7038" s="17" t="inlineStr">
        <is>
          <t>Sem câmera</t>
        </is>
      </c>
      <c r="C7038" s="22" t="n">
        <v>87</v>
      </c>
      <c r="D7038" s="22" t="n">
        <v>1341</v>
      </c>
      <c r="E7038" s="4" t="inlineStr">
        <is>
          <t>ESCOLA MUNICIPAL DE ASSENTAMENTO E REFORMA AGRÁRIA POÇO LONGE</t>
        </is>
      </c>
      <c r="F7038" s="4" t="inlineStr">
        <is>
          <t>POVOADO POÇO LONGE</t>
        </is>
      </c>
      <c r="G7038" s="4" t="inlineStr">
        <is>
          <t>FAZENDA ASSENTAMENTO POÇO LONGE, S/N - SEDE / ZONA RURAL</t>
        </is>
      </c>
      <c r="H7038" s="17" t="inlineStr">
        <is>
          <t>Rural</t>
        </is>
      </c>
      <c r="I7038" s="7" t="n">
        <v>1</v>
      </c>
      <c r="J7038" s="23" t="n"/>
      <c r="K7038" s="17" t="inlineStr">
        <is>
          <t>Não avaliado</t>
        </is>
      </c>
      <c r="L7038" s="22" t="n"/>
      <c r="M7038" s="17" t="inlineStr">
        <is>
          <t>Não avaliado</t>
        </is>
      </c>
      <c r="N7038" s="22" t="n"/>
      <c r="O7038" s="17" t="inlineStr">
        <is>
          <t>Não avaliado</t>
        </is>
      </c>
      <c r="P7038" s="22" t="n"/>
      <c r="Q7038" s="4" t="n"/>
      <c r="R7038" s="17" t="n"/>
      <c r="S7038" s="17" t="n"/>
      <c r="T7038" s="24" t="n"/>
      <c r="U7038" s="25" t="n"/>
      <c r="V7038" s="25" t="n"/>
    </row>
    <row r="7039">
      <c r="A7039" s="4" t="inlineStr">
        <is>
          <t>RUY BARBOSA</t>
        </is>
      </c>
      <c r="B7039" s="17" t="inlineStr">
        <is>
          <t>Sem câmera</t>
        </is>
      </c>
      <c r="C7039" s="22" t="n">
        <v>87</v>
      </c>
      <c r="D7039" s="22" t="n">
        <v>1368</v>
      </c>
      <c r="E7039" s="4" t="inlineStr">
        <is>
          <t>CENTRO DE REFERÊNCIA DE ASSISTÊNCIA SOCIAL - CRAS</t>
        </is>
      </c>
      <c r="F7039" s="4" t="inlineStr">
        <is>
          <t>DISTRITO TAPIRAÍPE</t>
        </is>
      </c>
      <c r="G7039" s="4" t="inlineStr">
        <is>
          <t>RUA NOVA, N. 100 - DISTRITO DE TAPIRAÍPE / ZONA RURAL</t>
        </is>
      </c>
      <c r="H7039" s="17" t="inlineStr">
        <is>
          <t>Rural</t>
        </is>
      </c>
      <c r="I7039" s="7" t="n">
        <v>2</v>
      </c>
      <c r="J7039" s="23" t="n"/>
      <c r="K7039" s="17" t="inlineStr">
        <is>
          <t>Sem câmera</t>
        </is>
      </c>
      <c r="L7039" s="22" t="n">
        <v>0</v>
      </c>
      <c r="M7039" s="17" t="inlineStr">
        <is>
          <t>Sem câmera</t>
        </is>
      </c>
      <c r="N7039" s="22" t="n">
        <v>0</v>
      </c>
      <c r="O7039" s="17" t="inlineStr">
        <is>
          <t>Sem câmera</t>
        </is>
      </c>
      <c r="P7039" s="22" t="n">
        <v>0</v>
      </c>
      <c r="Q7039" s="4" t="n"/>
      <c r="R7039" s="17" t="n"/>
      <c r="S7039" s="17" t="n"/>
      <c r="T7039" s="24" t="n"/>
      <c r="U7039" s="25" t="n">
        <v>-12.23535</v>
      </c>
      <c r="V7039" s="25" t="n">
        <v>-40.792997</v>
      </c>
    </row>
    <row r="7040">
      <c r="A7040" s="4" t="inlineStr">
        <is>
          <t>RUY BARBOSA</t>
        </is>
      </c>
      <c r="B7040" s="17" t="inlineStr">
        <is>
          <t>Sem câmera</t>
        </is>
      </c>
      <c r="C7040" s="22" t="n">
        <v>87</v>
      </c>
      <c r="D7040" s="22" t="n">
        <v>1392</v>
      </c>
      <c r="E7040" s="4" t="inlineStr">
        <is>
          <t>ESCOLA MUNICIPAL HONORINA AZEVEDO SACRAMENTO</t>
        </is>
      </c>
      <c r="F7040" s="4" t="inlineStr">
        <is>
          <t>CENTRO</t>
        </is>
      </c>
      <c r="G7040" s="4" t="inlineStr">
        <is>
          <t>RUA 02 DE JULHO, 113, CENTRO</t>
        </is>
      </c>
      <c r="H7040" s="17" t="inlineStr">
        <is>
          <t>Sem marcação</t>
        </is>
      </c>
      <c r="I7040" s="7" t="n">
        <v>4</v>
      </c>
      <c r="J7040" s="23" t="n"/>
      <c r="K7040" s="17" t="inlineStr">
        <is>
          <t>Sem câmera</t>
        </is>
      </c>
      <c r="L7040" s="22" t="n">
        <v>0</v>
      </c>
      <c r="M7040" s="17" t="inlineStr">
        <is>
          <t>Sem câmera</t>
        </is>
      </c>
      <c r="N7040" s="22" t="n">
        <v>0</v>
      </c>
      <c r="O7040" s="17" t="inlineStr">
        <is>
          <t>Sem câmera</t>
        </is>
      </c>
      <c r="P7040" s="22" t="n">
        <v>0</v>
      </c>
      <c r="Q7040" s="4" t="n"/>
      <c r="R7040" s="17" t="n"/>
      <c r="S7040" s="17" t="n"/>
      <c r="T7040" s="24" t="n"/>
      <c r="U7040" s="25" t="n">
        <v>-12.2878331</v>
      </c>
      <c r="V7040" s="25" t="n">
        <v>-40.5038753</v>
      </c>
    </row>
    <row r="7041">
      <c r="A7041" s="4" t="inlineStr">
        <is>
          <t>SALINAS DA MARGARIDA</t>
        </is>
      </c>
      <c r="B7041" s="17" t="inlineStr">
        <is>
          <t>Sem câmera</t>
        </is>
      </c>
      <c r="C7041" s="22" t="n">
        <v>30</v>
      </c>
      <c r="D7041" s="22" t="n">
        <v>1015</v>
      </c>
      <c r="E7041" s="4" t="inlineStr">
        <is>
          <t>ESCOLA VALDEMAR ALVES MENEZES</t>
        </is>
      </c>
      <c r="F7041" s="4" t="inlineStr">
        <is>
          <t>CENTRO</t>
        </is>
      </c>
      <c r="G7041" s="4" t="inlineStr">
        <is>
          <t>RUA BOA VISTA - ZONA URBANA</t>
        </is>
      </c>
      <c r="H7041" s="17" t="inlineStr">
        <is>
          <t>Urbana</t>
        </is>
      </c>
      <c r="I7041" s="7" t="n">
        <v>3</v>
      </c>
      <c r="J7041" s="23" t="n"/>
      <c r="K7041" s="17" t="inlineStr">
        <is>
          <t>Sem câmera</t>
        </is>
      </c>
      <c r="L7041" s="22" t="n">
        <v>0</v>
      </c>
      <c r="M7041" s="17" t="inlineStr">
        <is>
          <t>Sem câmera</t>
        </is>
      </c>
      <c r="N7041" s="22" t="n">
        <v>0</v>
      </c>
      <c r="O7041" s="17" t="inlineStr">
        <is>
          <t>Sem câmera</t>
        </is>
      </c>
      <c r="P7041" s="22" t="n">
        <v>0</v>
      </c>
      <c r="Q7041" s="4" t="n"/>
      <c r="R7041" s="17" t="n"/>
      <c r="S7041" s="17" t="n"/>
      <c r="T7041" s="24" t="n"/>
      <c r="U7041" s="25" t="n">
        <v>-12.8737671</v>
      </c>
      <c r="V7041" s="25" t="n">
        <v>-38.7591372</v>
      </c>
    </row>
    <row r="7042">
      <c r="A7042" s="4" t="inlineStr">
        <is>
          <t>SALINAS DA MARGARIDA</t>
        </is>
      </c>
      <c r="B7042" s="17" t="inlineStr">
        <is>
          <t>Sem câmera</t>
        </is>
      </c>
      <c r="C7042" s="22" t="n">
        <v>30</v>
      </c>
      <c r="D7042" s="22" t="n">
        <v>1023</v>
      </c>
      <c r="E7042" s="4" t="inlineStr">
        <is>
          <t>COLÉGIO ESTADUAL DE TEMPO INTEGRAL DE SALINAS DA MARGARIDA</t>
        </is>
      </c>
      <c r="F7042" s="4" t="inlineStr">
        <is>
          <t>CENTRO</t>
        </is>
      </c>
      <c r="G7042" s="4" t="inlineStr">
        <is>
          <t>RUA SAO CRISTOVAO - ZONA URBANA</t>
        </is>
      </c>
      <c r="H7042" s="17" t="inlineStr">
        <is>
          <t>Urbana</t>
        </is>
      </c>
      <c r="I7042" s="7" t="n">
        <v>5</v>
      </c>
      <c r="J7042" s="23" t="n"/>
      <c r="K7042" s="17" t="inlineStr">
        <is>
          <t>Sem câmera</t>
        </is>
      </c>
      <c r="L7042" s="22" t="n">
        <v>0</v>
      </c>
      <c r="M7042" s="17" t="inlineStr">
        <is>
          <t>Sem câmera</t>
        </is>
      </c>
      <c r="N7042" s="22" t="n">
        <v>0</v>
      </c>
      <c r="O7042" s="17" t="inlineStr">
        <is>
          <t>Sem câmera</t>
        </is>
      </c>
      <c r="P7042" s="22" t="n">
        <v>0</v>
      </c>
      <c r="Q7042" s="4" t="n"/>
      <c r="R7042" s="17" t="n"/>
      <c r="S7042" s="17" t="n"/>
      <c r="T7042" s="24" t="n"/>
      <c r="U7042" s="25" t="n">
        <v>-12.8834763</v>
      </c>
      <c r="V7042" s="25" t="n">
        <v>-38.755496</v>
      </c>
    </row>
    <row r="7043">
      <c r="A7043" s="4" t="inlineStr">
        <is>
          <t>SALINAS DA MARGARIDA</t>
        </is>
      </c>
      <c r="B7043" s="17" t="inlineStr">
        <is>
          <t>Sem câmera</t>
        </is>
      </c>
      <c r="C7043" s="22" t="n">
        <v>30</v>
      </c>
      <c r="D7043" s="22" t="n">
        <v>1031</v>
      </c>
      <c r="E7043" s="4" t="inlineStr">
        <is>
          <t>ESCOLA MODELO WILSON RIBEIRO PEDREIRA</t>
        </is>
      </c>
      <c r="F7043" s="4" t="inlineStr">
        <is>
          <t>DISTRITO CONCEIÇÃO DE SALINAS</t>
        </is>
      </c>
      <c r="G7043" s="4" t="inlineStr">
        <is>
          <t>RUA NOVA - ZONA RURAL</t>
        </is>
      </c>
      <c r="H7043" s="17" t="inlineStr">
        <is>
          <t>Rural</t>
        </is>
      </c>
      <c r="I7043" s="7" t="n">
        <v>5</v>
      </c>
      <c r="J7043" s="23" t="n"/>
      <c r="K7043" s="17" t="inlineStr">
        <is>
          <t>Sem câmera</t>
        </is>
      </c>
      <c r="L7043" s="22" t="n">
        <v>0</v>
      </c>
      <c r="M7043" s="17" t="inlineStr">
        <is>
          <t>Sem câmera</t>
        </is>
      </c>
      <c r="N7043" s="22" t="n">
        <v>0</v>
      </c>
      <c r="O7043" s="17" t="inlineStr">
        <is>
          <t>Sem câmera</t>
        </is>
      </c>
      <c r="P7043" s="22" t="n">
        <v>0</v>
      </c>
      <c r="Q7043" s="4" t="n"/>
      <c r="R7043" s="17" t="n"/>
      <c r="S7043" s="17" t="n"/>
      <c r="T7043" s="24" t="n"/>
      <c r="U7043" s="25" t="n">
        <v>-12.8796808</v>
      </c>
      <c r="V7043" s="25" t="n">
        <v>-38.7803494</v>
      </c>
    </row>
    <row r="7044">
      <c r="A7044" s="4" t="inlineStr">
        <is>
          <t>SALINAS DA MARGARIDA</t>
        </is>
      </c>
      <c r="B7044" s="17" t="inlineStr">
        <is>
          <t>Sem câmera</t>
        </is>
      </c>
      <c r="C7044" s="22" t="n">
        <v>30</v>
      </c>
      <c r="D7044" s="22" t="n">
        <v>1058</v>
      </c>
      <c r="E7044" s="4" t="inlineStr">
        <is>
          <t>ESCOLA MUNICIPAL SEMENTINHA DO SABER 1</t>
        </is>
      </c>
      <c r="F7044" s="4" t="inlineStr">
        <is>
          <t>CENTRO</t>
        </is>
      </c>
      <c r="G7044" s="4" t="inlineStr">
        <is>
          <t>RUA BOA VISTA - ZONA URBANA</t>
        </is>
      </c>
      <c r="H7044" s="17" t="inlineStr">
        <is>
          <t>Urbana</t>
        </is>
      </c>
      <c r="I7044" s="7" t="n">
        <v>3</v>
      </c>
      <c r="J7044" s="23" t="n"/>
      <c r="K7044" s="17" t="inlineStr">
        <is>
          <t>Sem câmera</t>
        </is>
      </c>
      <c r="L7044" s="22" t="n">
        <v>0</v>
      </c>
      <c r="M7044" s="17" t="inlineStr">
        <is>
          <t>Sem câmera</t>
        </is>
      </c>
      <c r="N7044" s="22" t="n">
        <v>0</v>
      </c>
      <c r="O7044" s="17" t="inlineStr">
        <is>
          <t>Sem câmera</t>
        </is>
      </c>
      <c r="P7044" s="22" t="n">
        <v>0</v>
      </c>
      <c r="Q7044" s="4" t="n"/>
      <c r="R7044" s="17" t="n"/>
      <c r="S7044" s="17" t="n"/>
      <c r="T7044" s="24" t="n"/>
      <c r="U7044" s="25" t="n">
        <v>-12.872783</v>
      </c>
      <c r="V7044" s="25" t="n">
        <v>-38.759827</v>
      </c>
    </row>
    <row r="7045">
      <c r="A7045" s="4" t="inlineStr">
        <is>
          <t>SALINAS DA MARGARIDA</t>
        </is>
      </c>
      <c r="B7045" s="17" t="inlineStr">
        <is>
          <t>Sem câmera</t>
        </is>
      </c>
      <c r="C7045" s="22" t="n">
        <v>30</v>
      </c>
      <c r="D7045" s="22" t="n">
        <v>1066</v>
      </c>
      <c r="E7045" s="4" t="inlineStr">
        <is>
          <t>CENTRO EDUCACIONAL PERMÍNIO SOUZA FERREIRA</t>
        </is>
      </c>
      <c r="F7045" s="4" t="inlineStr">
        <is>
          <t>CENTRO</t>
        </is>
      </c>
      <c r="G7045" s="4" t="inlineStr">
        <is>
          <t>RUA PROF. GUILHARDO FALCAO DE CAMPOS, 141 - ZONA URBANA</t>
        </is>
      </c>
      <c r="H7045" s="17" t="inlineStr">
        <is>
          <t>Urbana</t>
        </is>
      </c>
      <c r="I7045" s="7" t="n">
        <v>7</v>
      </c>
      <c r="J7045" s="23" t="n"/>
      <c r="K7045" s="17" t="inlineStr">
        <is>
          <t>Sem câmera</t>
        </is>
      </c>
      <c r="L7045" s="22" t="n">
        <v>0</v>
      </c>
      <c r="M7045" s="17" t="inlineStr">
        <is>
          <t>Sem câmera</t>
        </is>
      </c>
      <c r="N7045" s="22" t="n">
        <v>0</v>
      </c>
      <c r="O7045" s="17" t="inlineStr">
        <is>
          <t>Sem câmera</t>
        </is>
      </c>
      <c r="P7045" s="22" t="n">
        <v>0</v>
      </c>
      <c r="Q7045" s="4" t="n"/>
      <c r="R7045" s="17" t="n"/>
      <c r="S7045" s="17" t="n"/>
      <c r="T7045" s="24" t="n"/>
      <c r="U7045" s="25" t="n">
        <v>-12.8748125</v>
      </c>
      <c r="V7045" s="25" t="n">
        <v>-38.7609933</v>
      </c>
    </row>
    <row r="7046">
      <c r="A7046" s="4" t="inlineStr">
        <is>
          <t>SALINAS DA MARGARIDA</t>
        </is>
      </c>
      <c r="B7046" s="17" t="inlineStr">
        <is>
          <t>Sem câmera</t>
        </is>
      </c>
      <c r="C7046" s="22" t="n">
        <v>30</v>
      </c>
      <c r="D7046" s="22" t="n">
        <v>1074</v>
      </c>
      <c r="E7046" s="4" t="inlineStr">
        <is>
          <t>ESCOLA DR. JOSÉ  FIGUEIREDO</t>
        </is>
      </c>
      <c r="F7046" s="4" t="inlineStr">
        <is>
          <t>PORTO DA TELHA</t>
        </is>
      </c>
      <c r="G7046" s="4" t="inlineStr">
        <is>
          <t>RUA DO TAMARINEIRO, DENDE - ZONA URBANA</t>
        </is>
      </c>
      <c r="H7046" s="17" t="inlineStr">
        <is>
          <t>Urbana</t>
        </is>
      </c>
      <c r="I7046" s="7" t="n">
        <v>3</v>
      </c>
      <c r="J7046" s="23" t="n"/>
      <c r="K7046" s="17" t="inlineStr">
        <is>
          <t>Sem câmera</t>
        </is>
      </c>
      <c r="L7046" s="22" t="n">
        <v>0</v>
      </c>
      <c r="M7046" s="17" t="inlineStr">
        <is>
          <t>Sem câmera</t>
        </is>
      </c>
      <c r="N7046" s="22" t="n">
        <v>0</v>
      </c>
      <c r="O7046" s="17" t="inlineStr">
        <is>
          <t>Sem câmera</t>
        </is>
      </c>
      <c r="P7046" s="22" t="n">
        <v>0</v>
      </c>
      <c r="Q7046" s="4" t="n"/>
      <c r="R7046" s="17" t="n"/>
      <c r="S7046" s="17" t="n"/>
      <c r="T7046" s="24" t="n"/>
      <c r="U7046" s="25" t="n">
        <v>-12.8853375</v>
      </c>
      <c r="V7046" s="25" t="n">
        <v>-38.7493274</v>
      </c>
    </row>
    <row r="7047">
      <c r="A7047" s="4" t="inlineStr">
        <is>
          <t>SALINAS DA MARGARIDA</t>
        </is>
      </c>
      <c r="B7047" s="17" t="inlineStr">
        <is>
          <t>Sem câmera</t>
        </is>
      </c>
      <c r="C7047" s="22" t="n">
        <v>30</v>
      </c>
      <c r="D7047" s="22" t="n">
        <v>1082</v>
      </c>
      <c r="E7047" s="4" t="inlineStr">
        <is>
          <t>ESCOLA NOSSA SENHORA DA CONCEIÇÃO</t>
        </is>
      </c>
      <c r="F7047" s="4" t="inlineStr">
        <is>
          <t>DISTRITO CONCEIÇÃO DE SALINAS</t>
        </is>
      </c>
      <c r="G7047" s="4" t="inlineStr">
        <is>
          <t>PRACA JOAO JOAZEIRO - ZONA URBANA</t>
        </is>
      </c>
      <c r="H7047" s="17" t="inlineStr">
        <is>
          <t>Urbana</t>
        </is>
      </c>
      <c r="I7047" s="7" t="n">
        <v>3</v>
      </c>
      <c r="J7047" s="23" t="n"/>
      <c r="K7047" s="17" t="inlineStr">
        <is>
          <t>Sem câmera</t>
        </is>
      </c>
      <c r="L7047" s="22" t="n">
        <v>0</v>
      </c>
      <c r="M7047" s="17" t="inlineStr">
        <is>
          <t>Sem câmera</t>
        </is>
      </c>
      <c r="N7047" s="22" t="n">
        <v>0</v>
      </c>
      <c r="O7047" s="17" t="inlineStr">
        <is>
          <t>Sem câmera</t>
        </is>
      </c>
      <c r="P7047" s="22" t="n">
        <v>0</v>
      </c>
      <c r="Q7047" s="4" t="n"/>
      <c r="R7047" s="17" t="n"/>
      <c r="S7047" s="17" t="n"/>
      <c r="T7047" s="24" t="n"/>
      <c r="U7047" s="25" t="n">
        <v>-12.8809698</v>
      </c>
      <c r="V7047" s="25" t="n">
        <v>-38.7766817</v>
      </c>
    </row>
    <row r="7048">
      <c r="A7048" s="4" t="inlineStr">
        <is>
          <t>SALINAS DA MARGARIDA</t>
        </is>
      </c>
      <c r="B7048" s="17" t="inlineStr">
        <is>
          <t>Sem câmera</t>
        </is>
      </c>
      <c r="C7048" s="22" t="n">
        <v>30</v>
      </c>
      <c r="D7048" s="22" t="n">
        <v>1090</v>
      </c>
      <c r="E7048" s="4" t="inlineStr">
        <is>
          <t>CRECHE CASA DE BELÉM</t>
        </is>
      </c>
      <c r="F7048" s="4" t="inlineStr">
        <is>
          <t>DISTRITO ENCARNAÇÃO</t>
        </is>
      </c>
      <c r="G7048" s="4" t="inlineStr">
        <is>
          <t>AVENIDA CESAR BORGES - ZONA RURAL</t>
        </is>
      </c>
      <c r="H7048" s="17" t="inlineStr">
        <is>
          <t>Rural</t>
        </is>
      </c>
      <c r="I7048" s="7" t="n">
        <v>4</v>
      </c>
      <c r="J7048" s="23" t="n"/>
      <c r="K7048" s="17" t="inlineStr">
        <is>
          <t>Sem câmera</t>
        </is>
      </c>
      <c r="L7048" s="22" t="n">
        <v>0</v>
      </c>
      <c r="M7048" s="17" t="inlineStr">
        <is>
          <t>Sem câmera</t>
        </is>
      </c>
      <c r="N7048" s="22" t="n">
        <v>0</v>
      </c>
      <c r="O7048" s="17" t="inlineStr">
        <is>
          <t>Sem câmera</t>
        </is>
      </c>
      <c r="P7048" s="22" t="n">
        <v>0</v>
      </c>
      <c r="Q7048" s="4" t="n"/>
      <c r="R7048" s="17" t="n"/>
      <c r="S7048" s="17" t="n"/>
      <c r="T7048" s="24" t="n"/>
      <c r="U7048" s="25" t="n">
        <v>-12.9284058</v>
      </c>
      <c r="V7048" s="25" t="n">
        <v>-38.7656203</v>
      </c>
    </row>
    <row r="7049">
      <c r="A7049" s="4" t="inlineStr">
        <is>
          <t>SALINAS DA MARGARIDA</t>
        </is>
      </c>
      <c r="B7049" s="17" t="inlineStr">
        <is>
          <t>Sem câmera</t>
        </is>
      </c>
      <c r="C7049" s="22" t="n">
        <v>30</v>
      </c>
      <c r="D7049" s="22" t="n">
        <v>1104</v>
      </c>
      <c r="E7049" s="4" t="inlineStr">
        <is>
          <t>COLEGIO CLODOALDO BRITO</t>
        </is>
      </c>
      <c r="F7049" s="4" t="inlineStr">
        <is>
          <t>DISTRITO CAIRU</t>
        </is>
      </c>
      <c r="G7049" s="4" t="inlineStr">
        <is>
          <t>RUA DO CRUZEIRO - ZONA RURAL</t>
        </is>
      </c>
      <c r="H7049" s="17" t="inlineStr">
        <is>
          <t>Rural</t>
        </is>
      </c>
      <c r="I7049" s="7" t="n">
        <v>4</v>
      </c>
      <c r="J7049" s="23" t="n"/>
      <c r="K7049" s="17" t="inlineStr">
        <is>
          <t>Sem câmera</t>
        </is>
      </c>
      <c r="L7049" s="22" t="n">
        <v>0</v>
      </c>
      <c r="M7049" s="17" t="inlineStr">
        <is>
          <t>Sem câmera</t>
        </is>
      </c>
      <c r="N7049" s="22" t="n">
        <v>0</v>
      </c>
      <c r="O7049" s="17" t="inlineStr">
        <is>
          <t>Sem câmera</t>
        </is>
      </c>
      <c r="P7049" s="22" t="n">
        <v>0</v>
      </c>
      <c r="Q7049" s="4" t="n"/>
      <c r="R7049" s="17" t="n"/>
      <c r="S7049" s="17" t="n"/>
      <c r="T7049" s="24" t="n"/>
      <c r="U7049" s="25" t="n">
        <v>-12.8602094</v>
      </c>
      <c r="V7049" s="25" t="n">
        <v>-38.7918412</v>
      </c>
    </row>
    <row r="7050">
      <c r="A7050" s="4" t="inlineStr">
        <is>
          <t>SALINAS DA MARGARIDA</t>
        </is>
      </c>
      <c r="B7050" s="17" t="inlineStr">
        <is>
          <t>Sem câmera</t>
        </is>
      </c>
      <c r="C7050" s="22" t="n">
        <v>30</v>
      </c>
      <c r="D7050" s="22" t="n">
        <v>1180</v>
      </c>
      <c r="E7050" s="4" t="inlineStr">
        <is>
          <t>ESCOLA MODELO DE ENCARNAÇÃO</t>
        </is>
      </c>
      <c r="F7050" s="4" t="inlineStr">
        <is>
          <t>DISTRITO ENCARNAÇÃO</t>
        </is>
      </c>
      <c r="G7050" s="4" t="inlineStr">
        <is>
          <t>AVENIDA CESAR BORGES, S/N - ZONA URBANA</t>
        </is>
      </c>
      <c r="H7050" s="17" t="inlineStr">
        <is>
          <t>Urbana</t>
        </is>
      </c>
      <c r="I7050" s="7" t="n">
        <v>8</v>
      </c>
      <c r="J7050" s="23" t="n"/>
      <c r="K7050" s="17" t="inlineStr">
        <is>
          <t>Sem câmera</t>
        </is>
      </c>
      <c r="L7050" s="22" t="n">
        <v>0</v>
      </c>
      <c r="M7050" s="17" t="inlineStr">
        <is>
          <t>Sem câmera</t>
        </is>
      </c>
      <c r="N7050" s="22" t="n">
        <v>0</v>
      </c>
      <c r="O7050" s="17" t="inlineStr">
        <is>
          <t>Sem câmera</t>
        </is>
      </c>
      <c r="P7050" s="22" t="n">
        <v>0</v>
      </c>
      <c r="Q7050" s="4" t="n"/>
      <c r="R7050" s="17" t="n"/>
      <c r="S7050" s="17" t="n"/>
      <c r="T7050" s="24" t="n"/>
      <c r="U7050" s="25" t="n">
        <v>-12.9293873</v>
      </c>
      <c r="V7050" s="25" t="n">
        <v>-38.7717823</v>
      </c>
    </row>
    <row r="7051">
      <c r="A7051" s="4" t="inlineStr">
        <is>
          <t>SALVADOR</t>
        </is>
      </c>
      <c r="B7051" s="17" t="inlineStr">
        <is>
          <t>Recorte VPE</t>
        </is>
      </c>
      <c r="C7051" s="22" t="n">
        <v>1</v>
      </c>
      <c r="D7051" s="22" t="n">
        <v>1023</v>
      </c>
      <c r="E7051" s="4" t="inlineStr">
        <is>
          <t>CABANA DA BARRA</t>
        </is>
      </c>
      <c r="F7051" s="4" t="inlineStr">
        <is>
          <t>BARRA</t>
        </is>
      </c>
      <c r="G7051" s="4" t="inlineStr">
        <is>
          <t>AV. AFONSO CELSO 1 - ZONA URBANA</t>
        </is>
      </c>
      <c r="H7051" s="17" t="inlineStr">
        <is>
          <t>Urbana</t>
        </is>
      </c>
      <c r="I7051" s="7" t="n">
        <v>5</v>
      </c>
      <c r="J7051" s="23" t="n">
        <v>22</v>
      </c>
      <c r="K7051" s="17" t="inlineStr">
        <is>
          <t>Atendido</t>
        </is>
      </c>
      <c r="L7051" s="22" t="n">
        <v>8</v>
      </c>
      <c r="M7051" s="17" t="inlineStr">
        <is>
          <t>Atendido</t>
        </is>
      </c>
      <c r="N7051" s="22" t="n">
        <v>14</v>
      </c>
      <c r="O7051" s="17" t="inlineStr">
        <is>
          <t>Atendido</t>
        </is>
      </c>
      <c r="P7051" s="22" t="n">
        <v>25</v>
      </c>
      <c r="Q7051" s="4" t="inlineStr">
        <is>
          <t>11-173_RF_TP_IV_LARGO DO FAROL DA BARRA EM FRENTE AO CLUB DA MARINHA</t>
        </is>
      </c>
      <c r="R7051" s="17" t="inlineStr">
        <is>
          <t>FIX</t>
        </is>
      </c>
      <c r="S7051" s="17" t="inlineStr">
        <is>
          <t>U1-0LRV(8-32)A AI Pro</t>
        </is>
      </c>
      <c r="T7051" s="24" t="inlineStr">
        <is>
          <t>10.60.189.141</t>
        </is>
      </c>
      <c r="U7051" s="25" t="n">
        <v>-13.0089783</v>
      </c>
      <c r="V7051" s="25" t="n">
        <v>-38.5319429</v>
      </c>
    </row>
    <row r="7052">
      <c r="A7052" s="4" t="inlineStr">
        <is>
          <t>SALVADOR</t>
        </is>
      </c>
      <c r="B7052" s="17" t="inlineStr">
        <is>
          <t>Recorte VPE</t>
        </is>
      </c>
      <c r="C7052" s="22" t="n">
        <v>1</v>
      </c>
      <c r="D7052" s="22" t="n">
        <v>1066</v>
      </c>
      <c r="E7052" s="4" t="inlineStr">
        <is>
          <t>BAHIA BRITSH CLUB (CLUBE INGLÊS)</t>
        </is>
      </c>
      <c r="F7052" s="4" t="inlineStr">
        <is>
          <t>CAMPO GRANDE</t>
        </is>
      </c>
      <c r="G7052" s="4" t="inlineStr">
        <is>
          <t>RUA BANCO DOS INGLESES 20 - ZONA URBANA</t>
        </is>
      </c>
      <c r="H7052" s="17" t="inlineStr">
        <is>
          <t>Urbana</t>
        </is>
      </c>
      <c r="I7052" s="7" t="n">
        <v>6</v>
      </c>
      <c r="J7052" s="23" t="n">
        <v>123</v>
      </c>
      <c r="K7052" s="17" t="inlineStr">
        <is>
          <t>Sem câmera</t>
        </is>
      </c>
      <c r="L7052" s="22" t="n">
        <v>0</v>
      </c>
      <c r="M7052" s="17" t="inlineStr">
        <is>
          <t>Atendido</t>
        </is>
      </c>
      <c r="N7052" s="22" t="n">
        <v>12</v>
      </c>
      <c r="O7052" s="17" t="inlineStr">
        <is>
          <t>Atendido</t>
        </is>
      </c>
      <c r="P7052" s="22" t="n">
        <v>31</v>
      </c>
      <c r="Q7052" s="4" t="inlineStr">
        <is>
          <t>18B-270_PTZ_AV SETE DE SETEMBRO PROX AO HOTEL WISH</t>
        </is>
      </c>
      <c r="R7052" s="17" t="inlineStr">
        <is>
          <t>DOME</t>
        </is>
      </c>
      <c r="S7052" s="17" t="inlineStr">
        <is>
          <t>M6741-E-Z37</t>
        </is>
      </c>
      <c r="T7052" s="24" t="inlineStr">
        <is>
          <t>10.98.86.26</t>
        </is>
      </c>
      <c r="U7052" s="25" t="n">
        <v>-12.9871151</v>
      </c>
      <c r="V7052" s="25" t="n">
        <v>-38.5227953</v>
      </c>
    </row>
    <row r="7053">
      <c r="A7053" s="4" t="inlineStr">
        <is>
          <t>SALVADOR</t>
        </is>
      </c>
      <c r="B7053" s="17" t="inlineStr">
        <is>
          <t>Recorte VPE</t>
        </is>
      </c>
      <c r="C7053" s="22" t="n">
        <v>1</v>
      </c>
      <c r="D7053" s="22" t="n">
        <v>1074</v>
      </c>
      <c r="E7053" s="4" t="inlineStr">
        <is>
          <t>COLÉGIO ESTADUAL DEPUTADO MANOEL NOVAES</t>
        </is>
      </c>
      <c r="F7053" s="4" t="inlineStr">
        <is>
          <t>CANELA</t>
        </is>
      </c>
      <c r="G7053" s="4" t="inlineStr">
        <is>
          <t>AV. ARAÚJO PINHO, 30 - ZONA URBANA</t>
        </is>
      </c>
      <c r="H7053" s="17" t="inlineStr">
        <is>
          <t>Urbana</t>
        </is>
      </c>
      <c r="I7053" s="7" t="n">
        <v>21</v>
      </c>
      <c r="J7053" s="23" t="n">
        <v>124</v>
      </c>
      <c r="K7053" s="17" t="inlineStr">
        <is>
          <t>Sem câmera</t>
        </is>
      </c>
      <c r="L7053" s="22" t="n">
        <v>0</v>
      </c>
      <c r="M7053" s="17" t="inlineStr">
        <is>
          <t>Atendido</t>
        </is>
      </c>
      <c r="N7053" s="22" t="n">
        <v>4</v>
      </c>
      <c r="O7053" s="17" t="inlineStr">
        <is>
          <t>Atendido</t>
        </is>
      </c>
      <c r="P7053" s="22" t="n">
        <v>32</v>
      </c>
      <c r="Q7053" s="4" t="inlineStr">
        <is>
          <t>18B-134_PTZ R PADRE FEIJO REITORIA DA UFBA</t>
        </is>
      </c>
      <c r="R7053" s="17" t="inlineStr">
        <is>
          <t>DOME</t>
        </is>
      </c>
      <c r="S7053" s="17" t="inlineStr">
        <is>
          <t>M6741-E-Z37</t>
        </is>
      </c>
      <c r="T7053" s="24" t="inlineStr">
        <is>
          <t>10.98.22.187</t>
        </is>
      </c>
      <c r="U7053" s="25" t="n">
        <v>-12.9927233</v>
      </c>
      <c r="V7053" s="25" t="n">
        <v>-38.5216451</v>
      </c>
    </row>
    <row r="7054">
      <c r="A7054" s="4" t="inlineStr">
        <is>
          <t>SALVADOR</t>
        </is>
      </c>
      <c r="B7054" s="17" t="inlineStr">
        <is>
          <t>Recorte VPE</t>
        </is>
      </c>
      <c r="C7054" s="22" t="n">
        <v>1</v>
      </c>
      <c r="D7054" s="22" t="n">
        <v>1082</v>
      </c>
      <c r="E7054" s="4" t="inlineStr">
        <is>
          <t>PAVILHÃO DE AULAS DO CANELA - UFBA</t>
        </is>
      </c>
      <c r="F7054" s="4" t="inlineStr">
        <is>
          <t>CANELA</t>
        </is>
      </c>
      <c r="G7054" s="4" t="inlineStr">
        <is>
          <t>AV. REITOR MIGUEL CALMON, S/N- ZONA URBANA</t>
        </is>
      </c>
      <c r="H7054" s="17" t="inlineStr">
        <is>
          <t>Urbana</t>
        </is>
      </c>
      <c r="I7054" s="7" t="n">
        <v>13</v>
      </c>
      <c r="J7054" s="23" t="n">
        <v>82</v>
      </c>
      <c r="K7054" s="17" t="inlineStr">
        <is>
          <t>Atendido</t>
        </is>
      </c>
      <c r="L7054" s="22" t="n">
        <v>2</v>
      </c>
      <c r="M7054" s="17" t="inlineStr">
        <is>
          <t>Atendido</t>
        </is>
      </c>
      <c r="N7054" s="22" t="n">
        <v>7</v>
      </c>
      <c r="O7054" s="17" t="inlineStr">
        <is>
          <t>Atendido</t>
        </is>
      </c>
      <c r="P7054" s="22" t="n">
        <v>18</v>
      </c>
      <c r="Q7054" s="4" t="inlineStr">
        <is>
          <t>11-258_RF_TP_IV_AV REITOR MIGUEL CALMON PROX PORTARIA ADM UFBA</t>
        </is>
      </c>
      <c r="R7054" s="17" t="inlineStr">
        <is>
          <t>FIX</t>
        </is>
      </c>
      <c r="S7054" s="17" t="inlineStr">
        <is>
          <t>U1-0LRV(8-32)A AI Pro</t>
        </is>
      </c>
      <c r="T7054" s="24" t="inlineStr">
        <is>
          <t>10.98.8.174</t>
        </is>
      </c>
      <c r="U7054" s="25" t="n">
        <v>-12.9955041</v>
      </c>
      <c r="V7054" s="25" t="n">
        <v>-38.5186392</v>
      </c>
    </row>
    <row r="7055">
      <c r="A7055" s="4" t="inlineStr">
        <is>
          <t>SALVADOR</t>
        </is>
      </c>
      <c r="B7055" s="17" t="inlineStr">
        <is>
          <t>Recorte VPE</t>
        </is>
      </c>
      <c r="C7055" s="22" t="n">
        <v>1</v>
      </c>
      <c r="D7055" s="22" t="n">
        <v>1112</v>
      </c>
      <c r="E7055" s="4" t="inlineStr">
        <is>
          <t>ESCOLA DE BELAS ARTES</t>
        </is>
      </c>
      <c r="F7055" s="4" t="inlineStr">
        <is>
          <t>CANELA</t>
        </is>
      </c>
      <c r="G7055" s="4" t="inlineStr">
        <is>
          <t>AV. ARAÚJO PINHO 212 - ZONA URBANA</t>
        </is>
      </c>
      <c r="H7055" s="17" t="inlineStr">
        <is>
          <t>Urbana</t>
        </is>
      </c>
      <c r="I7055" s="7" t="n">
        <v>8</v>
      </c>
      <c r="J7055" s="23" t="n">
        <v>131</v>
      </c>
      <c r="K7055" s="17" t="inlineStr">
        <is>
          <t>Sem câmera</t>
        </is>
      </c>
      <c r="L7055" s="22" t="n">
        <v>0</v>
      </c>
      <c r="M7055" s="17" t="inlineStr">
        <is>
          <t>Atendido</t>
        </is>
      </c>
      <c r="N7055" s="22" t="n">
        <v>13</v>
      </c>
      <c r="O7055" s="17" t="inlineStr">
        <is>
          <t>Atendido</t>
        </is>
      </c>
      <c r="P7055" s="22" t="n">
        <v>35</v>
      </c>
      <c r="Q7055" s="4" t="inlineStr">
        <is>
          <t>18B-110_PTZ R MAL FLORIANO</t>
        </is>
      </c>
      <c r="R7055" s="17" t="inlineStr">
        <is>
          <t>DOME</t>
        </is>
      </c>
      <c r="S7055" s="17" t="inlineStr">
        <is>
          <t>M6721-E-Z31</t>
        </is>
      </c>
      <c r="T7055" s="24" t="inlineStr">
        <is>
          <t>10.98.28.250</t>
        </is>
      </c>
      <c r="U7055" s="25" t="n">
        <v>-12.9914623</v>
      </c>
      <c r="V7055" s="25" t="n">
        <v>-38.5213408</v>
      </c>
    </row>
    <row r="7056">
      <c r="A7056" s="4" t="inlineStr">
        <is>
          <t>SALVADOR</t>
        </is>
      </c>
      <c r="B7056" s="17" t="inlineStr">
        <is>
          <t>Recorte VPE</t>
        </is>
      </c>
      <c r="C7056" s="22" t="n">
        <v>1</v>
      </c>
      <c r="D7056" s="22" t="n">
        <v>1198</v>
      </c>
      <c r="E7056" s="4" t="inlineStr">
        <is>
          <t>FACULDADE DE DIREITO DA UFBA</t>
        </is>
      </c>
      <c r="F7056" s="4" t="inlineStr">
        <is>
          <t>GRAÇA</t>
        </is>
      </c>
      <c r="G7056" s="4" t="inlineStr">
        <is>
          <t>RUA DA PAZ S/N - ZONA URBANA</t>
        </is>
      </c>
      <c r="H7056" s="17" t="inlineStr">
        <is>
          <t>Urbana</t>
        </is>
      </c>
      <c r="I7056" s="7" t="n">
        <v>21</v>
      </c>
      <c r="J7056" s="23" t="n">
        <v>127</v>
      </c>
      <c r="K7056" s="17" t="inlineStr">
        <is>
          <t>Sem câmera</t>
        </is>
      </c>
      <c r="L7056" s="22" t="n">
        <v>0</v>
      </c>
      <c r="M7056" s="17" t="inlineStr">
        <is>
          <t>Atendido</t>
        </is>
      </c>
      <c r="N7056" s="22" t="n">
        <v>9</v>
      </c>
      <c r="O7056" s="17" t="inlineStr">
        <is>
          <t>Atendido</t>
        </is>
      </c>
      <c r="P7056" s="22" t="n">
        <v>22</v>
      </c>
      <c r="Q7056" s="4" t="inlineStr">
        <is>
          <t>11-120_LPR_R CONDE FILHO_PROX_FAC DIR UFBA_STD_AV REITOR MIGUEL CALMON</t>
        </is>
      </c>
      <c r="R7056" s="17" t="inlineStr">
        <is>
          <t>FIX</t>
        </is>
      </c>
      <c r="S7056" s="17" t="inlineStr">
        <is>
          <t>M2221-QL</t>
        </is>
      </c>
      <c r="T7056" s="24" t="inlineStr">
        <is>
          <t>10.98.0.202</t>
        </is>
      </c>
      <c r="U7056" s="25" t="n">
        <v>-12.995861</v>
      </c>
      <c r="V7056" s="25" t="n">
        <v>-38.5210912</v>
      </c>
    </row>
    <row r="7057">
      <c r="A7057" s="4" t="inlineStr">
        <is>
          <t>SALVADOR</t>
        </is>
      </c>
      <c r="B7057" s="17" t="inlineStr">
        <is>
          <t>Recorte VPE</t>
        </is>
      </c>
      <c r="C7057" s="22" t="n">
        <v>1</v>
      </c>
      <c r="D7057" s="22" t="n">
        <v>1201</v>
      </c>
      <c r="E7057" s="4" t="inlineStr">
        <is>
          <t>FACULDADE DE EDUCAÇÃO DA UFBA</t>
        </is>
      </c>
      <c r="F7057" s="4" t="inlineStr">
        <is>
          <t>CANELA</t>
        </is>
      </c>
      <c r="G7057" s="4" t="inlineStr">
        <is>
          <t>AV. REITOR MIGUEL CALMON, S/N - ZONA URBANA</t>
        </is>
      </c>
      <c r="H7057" s="17" t="inlineStr">
        <is>
          <t>Urbana</t>
        </is>
      </c>
      <c r="I7057" s="7" t="n">
        <v>10</v>
      </c>
      <c r="J7057" s="23" t="n">
        <v>35</v>
      </c>
      <c r="K7057" s="17" t="inlineStr">
        <is>
          <t>Atendido</t>
        </is>
      </c>
      <c r="L7057" s="22" t="n">
        <v>3</v>
      </c>
      <c r="M7057" s="17" t="inlineStr">
        <is>
          <t>Atendido</t>
        </is>
      </c>
      <c r="N7057" s="22" t="n">
        <v>6</v>
      </c>
      <c r="O7057" s="17" t="inlineStr">
        <is>
          <t>Atendido</t>
        </is>
      </c>
      <c r="P7057" s="22" t="n">
        <v>19</v>
      </c>
      <c r="Q7057" s="4" t="inlineStr">
        <is>
          <t>11-258_RF_TP_IV_AV REITOR MIGUEL CALMON PROX PORTARIA ADM UFBA</t>
        </is>
      </c>
      <c r="R7057" s="17" t="inlineStr">
        <is>
          <t>FIX</t>
        </is>
      </c>
      <c r="S7057" s="17" t="inlineStr">
        <is>
          <t>U1-0LRV(8-32)A AI Pro</t>
        </is>
      </c>
      <c r="T7057" s="24" t="inlineStr">
        <is>
          <t>10.98.8.174</t>
        </is>
      </c>
      <c r="U7057" s="25" t="n">
        <v>-12.9955338</v>
      </c>
      <c r="V7057" s="25" t="n">
        <v>-38.5193865</v>
      </c>
    </row>
    <row r="7058">
      <c r="A7058" s="4" t="inlineStr">
        <is>
          <t>SALVADOR</t>
        </is>
      </c>
      <c r="B7058" s="17" t="inlineStr">
        <is>
          <t>Recorte VPE</t>
        </is>
      </c>
      <c r="C7058" s="22" t="n">
        <v>1</v>
      </c>
      <c r="D7058" s="22" t="n">
        <v>1228</v>
      </c>
      <c r="E7058" s="4" t="inlineStr">
        <is>
          <t>ESCOLA SANTA TEREZINHA</t>
        </is>
      </c>
      <c r="F7058" s="4" t="inlineStr">
        <is>
          <t>CHAME-CHAME</t>
        </is>
      </c>
      <c r="G7058" s="4" t="inlineStr">
        <is>
          <t>RUA DEOCLECIANO, N 09 - ZONA URBANA</t>
        </is>
      </c>
      <c r="H7058" s="17" t="inlineStr">
        <is>
          <t>Urbana</t>
        </is>
      </c>
      <c r="I7058" s="7" t="n">
        <v>4</v>
      </c>
      <c r="J7058" s="23" t="n">
        <v>21</v>
      </c>
      <c r="K7058" s="17" t="inlineStr">
        <is>
          <t>Atendido</t>
        </is>
      </c>
      <c r="L7058" s="22" t="n">
        <v>1</v>
      </c>
      <c r="M7058" s="17" t="inlineStr">
        <is>
          <t>Atendido</t>
        </is>
      </c>
      <c r="N7058" s="22" t="n">
        <v>10</v>
      </c>
      <c r="O7058" s="17" t="inlineStr">
        <is>
          <t>Atendido</t>
        </is>
      </c>
      <c r="P7058" s="22" t="n">
        <v>20</v>
      </c>
      <c r="Q7058" s="4" t="inlineStr">
        <is>
          <t>11-087_PTZ_AV CENTENARIO X R MARTAGAO</t>
        </is>
      </c>
      <c r="R7058" s="17" t="inlineStr">
        <is>
          <t>DOME</t>
        </is>
      </c>
      <c r="S7058" s="17" t="inlineStr">
        <is>
          <t>M6741-E-Z37</t>
        </is>
      </c>
      <c r="T7058" s="24" t="inlineStr">
        <is>
          <t>10.98.2.146</t>
        </is>
      </c>
      <c r="U7058" s="25" t="n">
        <v>-13.0029329</v>
      </c>
      <c r="V7058" s="25" t="n">
        <v>-38.5229625</v>
      </c>
    </row>
    <row r="7059">
      <c r="A7059" s="4" t="inlineStr">
        <is>
          <t>SALVADOR</t>
        </is>
      </c>
      <c r="B7059" s="17" t="inlineStr">
        <is>
          <t>Recorte VPE</t>
        </is>
      </c>
      <c r="C7059" s="22" t="n">
        <v>1</v>
      </c>
      <c r="D7059" s="22" t="n">
        <v>1350</v>
      </c>
      <c r="E7059" s="4" t="inlineStr">
        <is>
          <t>ESCOLA DE ADMINISTRAÇÃO DA UFBA</t>
        </is>
      </c>
      <c r="F7059" s="4" t="inlineStr">
        <is>
          <t>CANELA</t>
        </is>
      </c>
      <c r="G7059" s="4" t="inlineStr">
        <is>
          <t>AV. REITOR MIGUEL CALMON, S/N - ZONA URBANA</t>
        </is>
      </c>
      <c r="H7059" s="17" t="inlineStr">
        <is>
          <t>Urbana</t>
        </is>
      </c>
      <c r="I7059" s="7" t="n">
        <v>14</v>
      </c>
      <c r="J7059" s="23" t="n">
        <v>43</v>
      </c>
      <c r="K7059" s="17" t="inlineStr">
        <is>
          <t>Atendido</t>
        </is>
      </c>
      <c r="L7059" s="22" t="n">
        <v>3</v>
      </c>
      <c r="M7059" s="17" t="inlineStr">
        <is>
          <t>Atendido</t>
        </is>
      </c>
      <c r="N7059" s="22" t="n">
        <v>7</v>
      </c>
      <c r="O7059" s="17" t="inlineStr">
        <is>
          <t>Atendido</t>
        </is>
      </c>
      <c r="P7059" s="22" t="n">
        <v>20</v>
      </c>
      <c r="Q7059" s="4" t="inlineStr">
        <is>
          <t>11-119_LPR_ AV REITOR MIGUEL CALMON_EM FRENTE_FAC ADM UFBA_STD_GARIBALDI</t>
        </is>
      </c>
      <c r="R7059" s="17" t="inlineStr">
        <is>
          <t>FIX</t>
        </is>
      </c>
      <c r="S7059" s="17" t="inlineStr">
        <is>
          <t>M2221-QL</t>
        </is>
      </c>
      <c r="T7059" s="24" t="inlineStr">
        <is>
          <t>10.98.3.2</t>
        </is>
      </c>
      <c r="U7059" s="25" t="n">
        <v>-12.9955235</v>
      </c>
      <c r="V7059" s="25" t="n">
        <v>-38.5202019</v>
      </c>
    </row>
    <row r="7060">
      <c r="A7060" s="4" t="inlineStr">
        <is>
          <t>SALVADOR</t>
        </is>
      </c>
      <c r="B7060" s="17" t="inlineStr">
        <is>
          <t>Recorte VPE</t>
        </is>
      </c>
      <c r="C7060" s="22" t="n">
        <v>1</v>
      </c>
      <c r="D7060" s="22" t="n">
        <v>1430</v>
      </c>
      <c r="E7060" s="4" t="inlineStr">
        <is>
          <t>COLÉGIO ESTADUAL ÚRSULA CATHARINO</t>
        </is>
      </c>
      <c r="F7060" s="4" t="inlineStr">
        <is>
          <t>CENTRO</t>
        </is>
      </c>
      <c r="G7060" s="4" t="inlineStr">
        <is>
          <t>RUA DO ROSÁRIO, 9</t>
        </is>
      </c>
      <c r="H7060" s="17" t="inlineStr">
        <is>
          <t>Sem marcação</t>
        </is>
      </c>
      <c r="I7060" s="7" t="n">
        <v>5</v>
      </c>
      <c r="J7060" s="23" t="n">
        <v>19</v>
      </c>
      <c r="K7060" s="17" t="inlineStr">
        <is>
          <t>Atendido</t>
        </is>
      </c>
      <c r="L7060" s="22" t="n">
        <v>1</v>
      </c>
      <c r="M7060" s="17" t="inlineStr">
        <is>
          <t>Atendido</t>
        </is>
      </c>
      <c r="N7060" s="22" t="n">
        <v>18</v>
      </c>
      <c r="O7060" s="17" t="inlineStr">
        <is>
          <t>Atendido</t>
        </is>
      </c>
      <c r="P7060" s="22" t="n">
        <v>44</v>
      </c>
      <c r="Q7060" s="4" t="inlineStr">
        <is>
          <t>18B-122_LPR AV SETE DE SETEMBRO PROX CASA DE ITALIA STD PIEDADE</t>
        </is>
      </c>
      <c r="R7060" s="17" t="inlineStr">
        <is>
          <t>FIX</t>
        </is>
      </c>
      <c r="S7060" s="17" t="inlineStr">
        <is>
          <t>M2241-QL</t>
        </is>
      </c>
      <c r="T7060" s="24" t="inlineStr">
        <is>
          <t>10.98.32.146</t>
        </is>
      </c>
      <c r="U7060" s="25" t="n">
        <v>-12.985959</v>
      </c>
      <c r="V7060" s="25" t="n">
        <v>-38.5199987</v>
      </c>
    </row>
    <row r="7061">
      <c r="A7061" s="4" t="inlineStr">
        <is>
          <t>SALVADOR</t>
        </is>
      </c>
      <c r="B7061" s="17" t="inlineStr">
        <is>
          <t>Recorte VPE</t>
        </is>
      </c>
      <c r="C7061" s="22" t="n">
        <v>1</v>
      </c>
      <c r="D7061" s="22" t="n">
        <v>1449</v>
      </c>
      <c r="E7061" s="4" t="inlineStr">
        <is>
          <t>ESCOLA DE NUTRIÇÃO DA UFBA</t>
        </is>
      </c>
      <c r="F7061" s="4" t="inlineStr">
        <is>
          <t>CANELA</t>
        </is>
      </c>
      <c r="G7061" s="4" t="inlineStr">
        <is>
          <t>RUA BASILIO GAMA, S/N - ZONA URBANA</t>
        </is>
      </c>
      <c r="H7061" s="17" t="inlineStr">
        <is>
          <t>Urbana</t>
        </is>
      </c>
      <c r="I7061" s="7" t="n">
        <v>13</v>
      </c>
      <c r="J7061" s="23" t="n">
        <v>150</v>
      </c>
      <c r="K7061" s="17" t="inlineStr">
        <is>
          <t>Sem câmera</t>
        </is>
      </c>
      <c r="L7061" s="22" t="n">
        <v>0</v>
      </c>
      <c r="M7061" s="17" t="inlineStr">
        <is>
          <t>Atendido</t>
        </is>
      </c>
      <c r="N7061" s="22" t="n">
        <v>6</v>
      </c>
      <c r="O7061" s="17" t="inlineStr">
        <is>
          <t>Atendido</t>
        </is>
      </c>
      <c r="P7061" s="22" t="n">
        <v>23</v>
      </c>
      <c r="Q7061" s="4" t="inlineStr">
        <is>
          <t>18B-134_PTZ R PADRE FEIJO REITORIA DA UFBA</t>
        </is>
      </c>
      <c r="R7061" s="17" t="inlineStr">
        <is>
          <t>DOME</t>
        </is>
      </c>
      <c r="S7061" s="17" t="inlineStr">
        <is>
          <t>M6741-E-Z37</t>
        </is>
      </c>
      <c r="T7061" s="24" t="inlineStr">
        <is>
          <t>10.98.22.187</t>
        </is>
      </c>
      <c r="U7061" s="25" t="n">
        <v>-12.9935467</v>
      </c>
      <c r="V7061" s="25" t="n">
        <v>-38.5213235</v>
      </c>
    </row>
    <row r="7062">
      <c r="A7062" s="4" t="inlineStr">
        <is>
          <t>SALVADOR</t>
        </is>
      </c>
      <c r="B7062" s="17" t="inlineStr">
        <is>
          <t>Recorte VPE</t>
        </is>
      </c>
      <c r="C7062" s="22" t="n">
        <v>1</v>
      </c>
      <c r="D7062" s="22" t="n">
        <v>1767</v>
      </c>
      <c r="E7062" s="4" t="inlineStr">
        <is>
          <t>ASSOCIAÇÃO ATLÉTICA DA BAHIA</t>
        </is>
      </c>
      <c r="F7062" s="4" t="inlineStr">
        <is>
          <t>BARRA</t>
        </is>
      </c>
      <c r="G7062" s="4" t="inlineStr">
        <is>
          <t>RUA BARÃO DE ITAPUÃ, N 218 - ZONA URBANA</t>
        </is>
      </c>
      <c r="H7062" s="17" t="inlineStr">
        <is>
          <t>Urbana</t>
        </is>
      </c>
      <c r="I7062" s="7" t="n">
        <v>13</v>
      </c>
      <c r="J7062" s="23" t="n">
        <v>160</v>
      </c>
      <c r="K7062" s="17" t="inlineStr">
        <is>
          <t>Sem câmera</t>
        </is>
      </c>
      <c r="L7062" s="22" t="n">
        <v>0</v>
      </c>
      <c r="M7062" s="17" t="inlineStr">
        <is>
          <t>Atendido</t>
        </is>
      </c>
      <c r="N7062" s="22" t="n">
        <v>3</v>
      </c>
      <c r="O7062" s="17" t="inlineStr">
        <is>
          <t>Atendido</t>
        </is>
      </c>
      <c r="P7062" s="22" t="n">
        <v>32</v>
      </c>
      <c r="Q7062" s="4" t="inlineStr">
        <is>
          <t>11-098_PTZ_RUA MARQUES DE CARAVELAS</t>
        </is>
      </c>
      <c r="R7062" s="17" t="inlineStr">
        <is>
          <t>DOME</t>
        </is>
      </c>
      <c r="S7062" s="17" t="inlineStr">
        <is>
          <t>M6721-E-Z31</t>
        </is>
      </c>
      <c r="T7062" s="24" t="inlineStr">
        <is>
          <t>10.98.3.66</t>
        </is>
      </c>
      <c r="U7062" s="25" t="n">
        <v>-13.0053671</v>
      </c>
      <c r="V7062" s="25" t="n">
        <v>-38.5304607</v>
      </c>
    </row>
    <row r="7063">
      <c r="A7063" s="4" t="inlineStr">
        <is>
          <t>SALVADOR</t>
        </is>
      </c>
      <c r="B7063" s="17" t="inlineStr">
        <is>
          <t>Recorte VPE</t>
        </is>
      </c>
      <c r="C7063" s="22" t="n">
        <v>1</v>
      </c>
      <c r="D7063" s="22" t="n">
        <v>1805</v>
      </c>
      <c r="E7063" s="4" t="inlineStr">
        <is>
          <t>COLÉGIO DO SS SACRAMENTO - SACRAMENTINAS</t>
        </is>
      </c>
      <c r="F7063" s="4" t="inlineStr">
        <is>
          <t>GARCIA</t>
        </is>
      </c>
      <c r="G7063" s="4" t="inlineStr">
        <is>
          <t>AV. LEOVIGILDO FILGUEIRAS, N 1211 - ZONA URBANA</t>
        </is>
      </c>
      <c r="H7063" s="17" t="inlineStr">
        <is>
          <t>Urbana</t>
        </is>
      </c>
      <c r="I7063" s="7" t="n">
        <v>8</v>
      </c>
      <c r="J7063" s="23" t="n">
        <v>108</v>
      </c>
      <c r="K7063" s="17" t="inlineStr">
        <is>
          <t>Sem câmera</t>
        </is>
      </c>
      <c r="L7063" s="22" t="n">
        <v>0</v>
      </c>
      <c r="M7063" s="17" t="inlineStr">
        <is>
          <t>Atendido</t>
        </is>
      </c>
      <c r="N7063" s="22" t="n">
        <v>5</v>
      </c>
      <c r="O7063" s="17" t="inlineStr">
        <is>
          <t>Atendido</t>
        </is>
      </c>
      <c r="P7063" s="22" t="n">
        <v>24</v>
      </c>
      <c r="Q7063" s="4" t="inlineStr">
        <is>
          <t>18B-112_PTZ GARCIA COLEGIO SACRAMENTINAS</t>
        </is>
      </c>
      <c r="R7063" s="17" t="inlineStr">
        <is>
          <t>DOME</t>
        </is>
      </c>
      <c r="S7063" s="17" t="inlineStr">
        <is>
          <t>M6741-E-Z37</t>
        </is>
      </c>
      <c r="T7063" s="24" t="inlineStr">
        <is>
          <t>10.98.23.18</t>
        </is>
      </c>
      <c r="U7063" s="25" t="n">
        <v>-12.9900975</v>
      </c>
      <c r="V7063" s="25" t="n">
        <v>-38.5176642</v>
      </c>
    </row>
    <row r="7064">
      <c r="A7064" s="4" t="inlineStr">
        <is>
          <t>SALVADOR</t>
        </is>
      </c>
      <c r="B7064" s="17" t="inlineStr">
        <is>
          <t>Recorte VPE</t>
        </is>
      </c>
      <c r="C7064" s="22" t="n">
        <v>1</v>
      </c>
      <c r="D7064" s="22" t="n">
        <v>1813</v>
      </c>
      <c r="E7064" s="4" t="inlineStr">
        <is>
          <t>COLÉGIO ANTÔNIO VIEIRA</t>
        </is>
      </c>
      <c r="F7064" s="4" t="inlineStr">
        <is>
          <t>GARCIA</t>
        </is>
      </c>
      <c r="G7064" s="4" t="inlineStr">
        <is>
          <t>AV. LEOVIGILDO FILGUEIRAS 683 - ZONA URBANA</t>
        </is>
      </c>
      <c r="H7064" s="17" t="inlineStr">
        <is>
          <t>Urbana</t>
        </is>
      </c>
      <c r="I7064" s="7" t="n">
        <v>25</v>
      </c>
      <c r="J7064" s="23" t="n">
        <v>70</v>
      </c>
      <c r="K7064" s="17" t="inlineStr">
        <is>
          <t>Atendido</t>
        </is>
      </c>
      <c r="L7064" s="22" t="n">
        <v>2</v>
      </c>
      <c r="M7064" s="17" t="inlineStr">
        <is>
          <t>Atendido</t>
        </is>
      </c>
      <c r="N7064" s="22" t="n">
        <v>2</v>
      </c>
      <c r="O7064" s="17" t="inlineStr">
        <is>
          <t>Atendido</t>
        </is>
      </c>
      <c r="P7064" s="22" t="n">
        <v>12</v>
      </c>
      <c r="Q7064" s="4" t="inlineStr">
        <is>
          <t>18B-124_LPR GARCIA AV LEOVIGILDO FILGUEIRAS PROX COL ANTONIO VIEIRA STD FINAL DE LINHA</t>
        </is>
      </c>
      <c r="R7064" s="17" t="inlineStr">
        <is>
          <t>FIX</t>
        </is>
      </c>
      <c r="S7064" s="17" t="inlineStr">
        <is>
          <t>M2221-QL</t>
        </is>
      </c>
      <c r="T7064" s="24" t="inlineStr">
        <is>
          <t>10.98.22.58</t>
        </is>
      </c>
      <c r="U7064" s="25" t="n">
        <v>-12.9926738</v>
      </c>
      <c r="V7064" s="25" t="n">
        <v>-38.5151199</v>
      </c>
    </row>
    <row r="7065">
      <c r="A7065" s="4" t="inlineStr">
        <is>
          <t>SALVADOR</t>
        </is>
      </c>
      <c r="B7065" s="17" t="inlineStr">
        <is>
          <t>Recorte VPE</t>
        </is>
      </c>
      <c r="C7065" s="22" t="n">
        <v>1</v>
      </c>
      <c r="D7065" s="22" t="n">
        <v>1821</v>
      </c>
      <c r="E7065" s="4" t="inlineStr">
        <is>
          <t>CENTRO EDUCACIONAL EDGARD SANTOS</t>
        </is>
      </c>
      <c r="F7065" s="4" t="inlineStr">
        <is>
          <t>GARCIA</t>
        </is>
      </c>
      <c r="G7065" s="4" t="inlineStr">
        <is>
          <t>RUA PREDILIANO PITA S/N - ZONA URBANA</t>
        </is>
      </c>
      <c r="H7065" s="17" t="inlineStr">
        <is>
          <t>Urbana</t>
        </is>
      </c>
      <c r="I7065" s="7" t="n">
        <v>13</v>
      </c>
      <c r="J7065" s="23" t="n">
        <v>195</v>
      </c>
      <c r="K7065" s="17" t="inlineStr">
        <is>
          <t>Sem câmera</t>
        </is>
      </c>
      <c r="L7065" s="22" t="n">
        <v>0</v>
      </c>
      <c r="M7065" s="17" t="inlineStr">
        <is>
          <t>Atendido</t>
        </is>
      </c>
      <c r="N7065" s="22" t="n">
        <v>4</v>
      </c>
      <c r="O7065" s="17" t="inlineStr">
        <is>
          <t>Atendido</t>
        </is>
      </c>
      <c r="P7065" s="22" t="n">
        <v>13</v>
      </c>
      <c r="Q7065" s="4" t="inlineStr">
        <is>
          <t>41-031_PTZ_AV GARIBALDI APOS AO HIPER BOMPRECO</t>
        </is>
      </c>
      <c r="R7065" s="17" t="inlineStr">
        <is>
          <t>DOME</t>
        </is>
      </c>
      <c r="S7065" s="17" t="inlineStr">
        <is>
          <t>M6721-E-Z31</t>
        </is>
      </c>
      <c r="T7065" s="24" t="inlineStr">
        <is>
          <t>10.98.5.98</t>
        </is>
      </c>
      <c r="U7065" s="25" t="n">
        <v>-12.9939343</v>
      </c>
      <c r="V7065" s="25" t="n">
        <v>-38.5118434</v>
      </c>
    </row>
    <row r="7066">
      <c r="A7066" s="4" t="inlineStr">
        <is>
          <t>SALVADOR</t>
        </is>
      </c>
      <c r="B7066" s="17" t="inlineStr">
        <is>
          <t>Recorte VPE</t>
        </is>
      </c>
      <c r="C7066" s="22" t="n">
        <v>1</v>
      </c>
      <c r="D7066" s="22" t="n">
        <v>1864</v>
      </c>
      <c r="E7066" s="4" t="inlineStr">
        <is>
          <t>ESCOLA MUNICIPAL SANTA ÂNGELA DAS MERCÊS</t>
        </is>
      </c>
      <c r="F7066" s="4" t="inlineStr">
        <is>
          <t>MERCÊS</t>
        </is>
      </c>
      <c r="G7066" s="4" t="inlineStr">
        <is>
          <t>AV. SETE DE SETEMBRO, N 1105 - ZONA URBANA</t>
        </is>
      </c>
      <c r="H7066" s="17" t="inlineStr">
        <is>
          <t>Urbana</t>
        </is>
      </c>
      <c r="I7066" s="7" t="n">
        <v>5</v>
      </c>
      <c r="J7066" s="23" t="n">
        <v>47</v>
      </c>
      <c r="K7066" s="17" t="inlineStr">
        <is>
          <t>Atendido</t>
        </is>
      </c>
      <c r="L7066" s="22" t="n">
        <v>1</v>
      </c>
      <c r="M7066" s="17" t="inlineStr">
        <is>
          <t>Atendido</t>
        </is>
      </c>
      <c r="N7066" s="22" t="n">
        <v>12</v>
      </c>
      <c r="O7066" s="17" t="inlineStr">
        <is>
          <t>Atendido</t>
        </is>
      </c>
      <c r="P7066" s="22" t="n">
        <v>42</v>
      </c>
      <c r="Q7066" s="4" t="inlineStr">
        <is>
          <t>18B-288_PTZ_LARGO CAMPO GRANDE EM FRENTE ED MORADA DO CAMPO GRANDE</t>
        </is>
      </c>
      <c r="R7066" s="17" t="inlineStr">
        <is>
          <t>DOME</t>
        </is>
      </c>
      <c r="S7066" s="17" t="inlineStr">
        <is>
          <t>M6721-E-Z31</t>
        </is>
      </c>
      <c r="T7066" s="24" t="inlineStr">
        <is>
          <t>10.98.84.106</t>
        </is>
      </c>
      <c r="U7066" s="25" t="n">
        <v>-12.986263</v>
      </c>
      <c r="V7066" s="25" t="n">
        <v>-38.5179778</v>
      </c>
    </row>
    <row r="7067">
      <c r="A7067" s="4" t="inlineStr">
        <is>
          <t>SALVADOR</t>
        </is>
      </c>
      <c r="B7067" s="17" t="inlineStr">
        <is>
          <t>Recorte VPE</t>
        </is>
      </c>
      <c r="C7067" s="22" t="n">
        <v>1</v>
      </c>
      <c r="D7067" s="22" t="n">
        <v>1872</v>
      </c>
      <c r="E7067" s="4" t="inlineStr">
        <is>
          <t>ESCOLA  MUNICIPAL HILDETE LOMANTO</t>
        </is>
      </c>
      <c r="F7067" s="4" t="inlineStr">
        <is>
          <t>GARCIA</t>
        </is>
      </c>
      <c r="G7067" s="4" t="inlineStr">
        <is>
          <t>RUA PREDILIANO PITTA 01 - ZONA URBANA</t>
        </is>
      </c>
      <c r="H7067" s="17" t="inlineStr">
        <is>
          <t>Urbana</t>
        </is>
      </c>
      <c r="I7067" s="7" t="n">
        <v>7</v>
      </c>
      <c r="J7067" s="23" t="n">
        <v>201</v>
      </c>
      <c r="K7067" s="17" t="inlineStr">
        <is>
          <t>Sem câmera</t>
        </is>
      </c>
      <c r="L7067" s="22" t="n">
        <v>0</v>
      </c>
      <c r="M7067" s="17" t="inlineStr">
        <is>
          <t>Atendido</t>
        </is>
      </c>
      <c r="N7067" s="22" t="n">
        <v>4</v>
      </c>
      <c r="O7067" s="17" t="inlineStr">
        <is>
          <t>Atendido</t>
        </is>
      </c>
      <c r="P7067" s="22" t="n">
        <v>13</v>
      </c>
      <c r="Q7067" s="4" t="inlineStr">
        <is>
          <t>41-050_LPR_AV REITOR MIGUEL CALMON STD AV GARIBALDI</t>
        </is>
      </c>
      <c r="R7067" s="17" t="inlineStr">
        <is>
          <t>FIX</t>
        </is>
      </c>
      <c r="S7067" s="17" t="inlineStr">
        <is>
          <t>M2221-QL</t>
        </is>
      </c>
      <c r="T7067" s="24" t="inlineStr">
        <is>
          <t>10.98.4.186</t>
        </is>
      </c>
      <c r="U7067" s="25" t="n">
        <v>-12.9940322</v>
      </c>
      <c r="V7067" s="25" t="n">
        <v>-38.5119628</v>
      </c>
    </row>
    <row r="7068">
      <c r="A7068" s="4" t="inlineStr">
        <is>
          <t>SALVADOR</t>
        </is>
      </c>
      <c r="B7068" s="17" t="inlineStr">
        <is>
          <t>Recorte VPE</t>
        </is>
      </c>
      <c r="C7068" s="22" t="n">
        <v>1</v>
      </c>
      <c r="D7068" s="22" t="n">
        <v>1929</v>
      </c>
      <c r="E7068" s="4" t="inlineStr">
        <is>
          <t>SUPERINTENDÊNCIA FEDERAL DE AGRICULTURA - SFA</t>
        </is>
      </c>
      <c r="F7068" s="4" t="inlineStr">
        <is>
          <t>AFLITOS</t>
        </is>
      </c>
      <c r="G7068" s="4" t="inlineStr">
        <is>
          <t>LARGO DOS AFLITOS,S/N, ED. CERES - ZONA URBANA</t>
        </is>
      </c>
      <c r="H7068" s="17" t="inlineStr">
        <is>
          <t>Urbana</t>
        </is>
      </c>
      <c r="I7068" s="7" t="n">
        <v>5</v>
      </c>
      <c r="J7068" s="23" t="n">
        <v>18</v>
      </c>
      <c r="K7068" s="17" t="inlineStr">
        <is>
          <t>Atendido</t>
        </is>
      </c>
      <c r="L7068" s="22" t="n">
        <v>2</v>
      </c>
      <c r="M7068" s="17" t="inlineStr">
        <is>
          <t>Atendido</t>
        </is>
      </c>
      <c r="N7068" s="22" t="n">
        <v>13</v>
      </c>
      <c r="O7068" s="17" t="inlineStr">
        <is>
          <t>Atendido</t>
        </is>
      </c>
      <c r="P7068" s="22" t="n">
        <v>35</v>
      </c>
      <c r="Q7068" s="4" t="inlineStr">
        <is>
          <t>18B-359_PTZ_LARGO DOS AFLITOS-EM FRENTE AO QUARTEL</t>
        </is>
      </c>
      <c r="R7068" s="17" t="inlineStr">
        <is>
          <t>DOME</t>
        </is>
      </c>
      <c r="S7068" s="17" t="inlineStr">
        <is>
          <t>HWT-M6741-10-Z40-E2</t>
        </is>
      </c>
      <c r="T7068" s="24" t="inlineStr">
        <is>
          <t>10.98.64.18</t>
        </is>
      </c>
      <c r="U7068" s="25" t="n">
        <v>-12.9843018</v>
      </c>
      <c r="V7068" s="25" t="n">
        <v>-38.5201289</v>
      </c>
    </row>
    <row r="7069">
      <c r="A7069" s="4" t="inlineStr">
        <is>
          <t>SALVADOR</t>
        </is>
      </c>
      <c r="B7069" s="17" t="inlineStr">
        <is>
          <t>Recorte VPE</t>
        </is>
      </c>
      <c r="C7069" s="22" t="n">
        <v>1</v>
      </c>
      <c r="D7069" s="22" t="n">
        <v>1937</v>
      </c>
      <c r="E7069" s="4" t="inlineStr">
        <is>
          <t>ESCOLA ESTADUAL AZEVEDO FERNANDES</t>
        </is>
      </c>
      <c r="F7069" s="4" t="inlineStr">
        <is>
          <t>PELOURINHO</t>
        </is>
      </c>
      <c r="G7069" s="4" t="inlineStr">
        <is>
          <t>LARGO DO PELOURINHO, 11 - ZONA URBANA</t>
        </is>
      </c>
      <c r="H7069" s="17" t="inlineStr">
        <is>
          <t>Urbana</t>
        </is>
      </c>
      <c r="I7069" s="7" t="n">
        <v>4</v>
      </c>
      <c r="J7069" s="23" t="n">
        <v>51</v>
      </c>
      <c r="K7069" s="17" t="inlineStr">
        <is>
          <t>Atendido</t>
        </is>
      </c>
      <c r="L7069" s="22" t="n">
        <v>2</v>
      </c>
      <c r="M7069" s="17" t="inlineStr">
        <is>
          <t>Atendido</t>
        </is>
      </c>
      <c r="N7069" s="22" t="n">
        <v>11</v>
      </c>
      <c r="O7069" s="17" t="inlineStr">
        <is>
          <t>Atendido</t>
        </is>
      </c>
      <c r="P7069" s="22" t="n">
        <v>28</v>
      </c>
      <c r="Q7069" s="4" t="inlineStr">
        <is>
          <t>18B-276_RF TP IV RUA PORTAS DO CARMO EM FRENTE A VILA NOVA ESPERANCA</t>
        </is>
      </c>
      <c r="R7069" s="17" t="inlineStr">
        <is>
          <t>FIX</t>
        </is>
      </c>
      <c r="S7069" s="17" t="inlineStr">
        <is>
          <t>HWT-M2241-10-QL</t>
        </is>
      </c>
      <c r="T7069" s="24" t="inlineStr">
        <is>
          <t>10.98.47.154</t>
        </is>
      </c>
      <c r="U7069" s="25" t="n">
        <v>-12.9716622</v>
      </c>
      <c r="V7069" s="25" t="n">
        <v>-38.5082903</v>
      </c>
    </row>
    <row r="7070">
      <c r="A7070" s="4" t="inlineStr">
        <is>
          <t>SALVADOR</t>
        </is>
      </c>
      <c r="B7070" s="17" t="inlineStr">
        <is>
          <t>Recorte VPE</t>
        </is>
      </c>
      <c r="C7070" s="22" t="n">
        <v>1</v>
      </c>
      <c r="D7070" s="22" t="n">
        <v>1945</v>
      </c>
      <c r="E7070" s="4" t="inlineStr">
        <is>
          <t>ESCOLA MUNICIPAL VIVALDO DA COSTA LIMA</t>
        </is>
      </c>
      <c r="F7070" s="4" t="inlineStr">
        <is>
          <t>PELOURINHO</t>
        </is>
      </c>
      <c r="G7070" s="4" t="inlineStr">
        <is>
          <t>RUA DO PASSO, N 57 - LARGO DO CARMO - ZONA URBANA</t>
        </is>
      </c>
      <c r="H7070" s="17" t="inlineStr">
        <is>
          <t>Urbana</t>
        </is>
      </c>
      <c r="I7070" s="7" t="n">
        <v>2</v>
      </c>
      <c r="J7070" s="23" t="n">
        <v>142</v>
      </c>
      <c r="K7070" s="17" t="inlineStr">
        <is>
          <t>Sem câmera</t>
        </is>
      </c>
      <c r="L7070" s="22" t="n">
        <v>0</v>
      </c>
      <c r="M7070" s="17" t="inlineStr">
        <is>
          <t>Atendido</t>
        </is>
      </c>
      <c r="N7070" s="22" t="n">
        <v>9</v>
      </c>
      <c r="O7070" s="17" t="inlineStr">
        <is>
          <t>Atendido</t>
        </is>
      </c>
      <c r="P7070" s="22" t="n">
        <v>24</v>
      </c>
      <c r="Q7070" s="4" t="inlineStr">
        <is>
          <t>18B-311_RF_TP_IV_RUA DO PASSO PROX A CASA DO BENIN</t>
        </is>
      </c>
      <c r="R7070" s="17" t="inlineStr">
        <is>
          <t>FIX</t>
        </is>
      </c>
      <c r="S7070" s="17" t="inlineStr">
        <is>
          <t>U1-0LRV(8-32)A AI Pro</t>
        </is>
      </c>
      <c r="T7070" s="24" t="inlineStr">
        <is>
          <t>10.98.58.78</t>
        </is>
      </c>
      <c r="U7070" s="25" t="n">
        <v>-12.9692353</v>
      </c>
      <c r="V7070" s="25" t="n">
        <v>-38.5077056</v>
      </c>
    </row>
    <row r="7071">
      <c r="A7071" s="4" t="inlineStr">
        <is>
          <t>SALVADOR</t>
        </is>
      </c>
      <c r="B7071" s="17" t="inlineStr">
        <is>
          <t>Recorte VPE</t>
        </is>
      </c>
      <c r="C7071" s="22" t="n">
        <v>1</v>
      </c>
      <c r="D7071" s="22" t="n">
        <v>1961</v>
      </c>
      <c r="E7071" s="4" t="inlineStr">
        <is>
          <t>COLÉGIO DE SÃO BENTO</t>
        </is>
      </c>
      <c r="F7071" s="4" t="inlineStr">
        <is>
          <t>SÃO PEDRO</t>
        </is>
      </c>
      <c r="G7071" s="4" t="inlineStr">
        <is>
          <t>RUA DO PARAISO, 149 - ZONA URBANA</t>
        </is>
      </c>
      <c r="H7071" s="17" t="inlineStr">
        <is>
          <t>Urbana</t>
        </is>
      </c>
      <c r="I7071" s="7" t="n">
        <v>6</v>
      </c>
      <c r="J7071" s="23" t="n">
        <v>23</v>
      </c>
      <c r="K7071" s="17" t="inlineStr">
        <is>
          <t>Atendido</t>
        </is>
      </c>
      <c r="L7071" s="22" t="n">
        <v>6</v>
      </c>
      <c r="M7071" s="17" t="inlineStr">
        <is>
          <t>Atendido</t>
        </is>
      </c>
      <c r="N7071" s="22" t="n">
        <v>22</v>
      </c>
      <c r="O7071" s="17" t="inlineStr">
        <is>
          <t>Atendido</t>
        </is>
      </c>
      <c r="P7071" s="22" t="n">
        <v>40</v>
      </c>
      <c r="Q7071" s="4" t="inlineStr">
        <is>
          <t>18B-161_RF_TP_III AV SETE DE SETEMBRO ENT BECO DA PAZ</t>
        </is>
      </c>
      <c r="R7071" s="17" t="inlineStr">
        <is>
          <t>FIX</t>
        </is>
      </c>
      <c r="S7071" s="17" t="inlineStr">
        <is>
          <t>M2241-QL</t>
        </is>
      </c>
      <c r="T7071" s="24" t="inlineStr">
        <is>
          <t>10.98.1.234</t>
        </is>
      </c>
      <c r="U7071" s="25" t="n">
        <v>-12.979519</v>
      </c>
      <c r="V7071" s="25" t="n">
        <v>-38.5142334</v>
      </c>
    </row>
    <row r="7072">
      <c r="A7072" s="4" t="inlineStr">
        <is>
          <t>SALVADOR</t>
        </is>
      </c>
      <c r="B7072" s="17" t="inlineStr">
        <is>
          <t>Recorte VPE</t>
        </is>
      </c>
      <c r="C7072" s="22" t="n">
        <v>1</v>
      </c>
      <c r="D7072" s="22" t="n">
        <v>1970</v>
      </c>
      <c r="E7072" s="4" t="inlineStr">
        <is>
          <t>FACULDADE DE CIÊNCIAS ECONÔMICAS DA UFBA</t>
        </is>
      </c>
      <c r="F7072" s="4" t="inlineStr">
        <is>
          <t>PIEDADE</t>
        </is>
      </c>
      <c r="G7072" s="4" t="inlineStr">
        <is>
          <t>PRAÇA DA PIEDADE, 13 - ZONA URBANA</t>
        </is>
      </c>
      <c r="H7072" s="17" t="inlineStr">
        <is>
          <t>Urbana</t>
        </is>
      </c>
      <c r="I7072" s="7" t="n">
        <v>4</v>
      </c>
      <c r="J7072" s="23" t="n">
        <v>74</v>
      </c>
      <c r="K7072" s="17" t="inlineStr">
        <is>
          <t>Atendido</t>
        </is>
      </c>
      <c r="L7072" s="22" t="n">
        <v>4</v>
      </c>
      <c r="M7072" s="17" t="inlineStr">
        <is>
          <t>Atendido</t>
        </is>
      </c>
      <c r="N7072" s="22" t="n">
        <v>18</v>
      </c>
      <c r="O7072" s="17" t="inlineStr">
        <is>
          <t>Atendido</t>
        </is>
      </c>
      <c r="P7072" s="22" t="n">
        <v>42</v>
      </c>
      <c r="Q7072" s="4" t="inlineStr">
        <is>
          <t>18B-121_LPR RUA DIREITA DA PIEDADE PROX BANCO DO BRASIL STD ORIXAS CENTER</t>
        </is>
      </c>
      <c r="R7072" s="17" t="inlineStr">
        <is>
          <t>FIX</t>
        </is>
      </c>
      <c r="S7072" s="17" t="inlineStr">
        <is>
          <t>M2221-QL</t>
        </is>
      </c>
      <c r="T7072" s="24" t="inlineStr">
        <is>
          <t>10.98.24.138</t>
        </is>
      </c>
      <c r="U7072" s="25" t="n">
        <v>-12.983648</v>
      </c>
      <c r="V7072" s="25" t="n">
        <v>-38.5152453</v>
      </c>
    </row>
    <row r="7073">
      <c r="A7073" s="4" t="inlineStr">
        <is>
          <t>SALVADOR</t>
        </is>
      </c>
      <c r="B7073" s="17" t="inlineStr">
        <is>
          <t>Recorte VPE</t>
        </is>
      </c>
      <c r="C7073" s="22" t="n">
        <v>1</v>
      </c>
      <c r="D7073" s="22" t="n">
        <v>1988</v>
      </c>
      <c r="E7073" s="4" t="inlineStr">
        <is>
          <t>CLUBE ESPANHOL</t>
        </is>
      </c>
      <c r="F7073" s="4" t="inlineStr">
        <is>
          <t>BARRA</t>
        </is>
      </c>
      <c r="G7073" s="4" t="inlineStr">
        <is>
          <t>AV. OCEÂNICA, 1404 - ZONA URBANA</t>
        </is>
      </c>
      <c r="H7073" s="17" t="inlineStr">
        <is>
          <t>Urbana</t>
        </is>
      </c>
      <c r="I7073" s="7" t="n">
        <v>12</v>
      </c>
      <c r="J7073" s="23" t="n">
        <v>36</v>
      </c>
      <c r="K7073" s="17" t="inlineStr">
        <is>
          <t>Atendido</t>
        </is>
      </c>
      <c r="L7073" s="22" t="n">
        <v>3</v>
      </c>
      <c r="M7073" s="17" t="inlineStr">
        <is>
          <t>Atendido</t>
        </is>
      </c>
      <c r="N7073" s="22" t="n">
        <v>5</v>
      </c>
      <c r="O7073" s="17" t="inlineStr">
        <is>
          <t>Atendido</t>
        </is>
      </c>
      <c r="P7073" s="22" t="n">
        <v>26</v>
      </c>
      <c r="Q7073" s="4" t="inlineStr">
        <is>
          <t>11-114_PTZ_AV OCEANICA EM FRENTE AO CLUBE ESPANHOL</t>
        </is>
      </c>
      <c r="R7073" s="17" t="inlineStr">
        <is>
          <t>DOME</t>
        </is>
      </c>
      <c r="S7073" s="17" t="inlineStr">
        <is>
          <t>M6741-E-Z37</t>
        </is>
      </c>
      <c r="T7073" s="24" t="inlineStr">
        <is>
          <t>10.98.118.58</t>
        </is>
      </c>
      <c r="U7073" s="25" t="n">
        <v>-13.0087207</v>
      </c>
      <c r="V7073" s="25" t="n">
        <v>-38.5201207</v>
      </c>
    </row>
    <row r="7074">
      <c r="A7074" s="4" t="inlineStr">
        <is>
          <t>SALVADOR</t>
        </is>
      </c>
      <c r="B7074" s="17" t="inlineStr">
        <is>
          <t>Recorte VPE</t>
        </is>
      </c>
      <c r="C7074" s="22" t="n">
        <v>1</v>
      </c>
      <c r="D7074" s="22" t="n">
        <v>1996</v>
      </c>
      <c r="E7074" s="4" t="inlineStr">
        <is>
          <t>COLÉGIO ESTADUAL JOÃO DAS BOTAS</t>
        </is>
      </c>
      <c r="F7074" s="4" t="inlineStr">
        <is>
          <t>BARRA</t>
        </is>
      </c>
      <c r="G7074" s="4" t="inlineStr">
        <is>
          <t>RUA MORRO DO GAVAZZA, S/N - ZONA URBANA</t>
        </is>
      </c>
      <c r="H7074" s="17" t="inlineStr">
        <is>
          <t>Urbana</t>
        </is>
      </c>
      <c r="I7074" s="7" t="n">
        <v>2</v>
      </c>
      <c r="J7074" s="23" t="n"/>
      <c r="K7074" s="17" t="inlineStr">
        <is>
          <t>Não avaliado</t>
        </is>
      </c>
      <c r="L7074" s="22" t="n"/>
      <c r="M7074" s="17" t="inlineStr">
        <is>
          <t>Não avaliado</t>
        </is>
      </c>
      <c r="N7074" s="22" t="n"/>
      <c r="O7074" s="17" t="inlineStr">
        <is>
          <t>Não avaliado</t>
        </is>
      </c>
      <c r="P7074" s="22" t="n"/>
      <c r="Q7074" s="4" t="n"/>
      <c r="R7074" s="17" t="n"/>
      <c r="S7074" s="17" t="n"/>
      <c r="T7074" s="24" t="n"/>
      <c r="U7074" s="25" t="n"/>
      <c r="V7074" s="25" t="n"/>
    </row>
    <row r="7075">
      <c r="A7075" s="4" t="inlineStr">
        <is>
          <t>SALVADOR</t>
        </is>
      </c>
      <c r="B7075" s="17" t="inlineStr">
        <is>
          <t>Recorte VPE</t>
        </is>
      </c>
      <c r="C7075" s="22" t="n">
        <v>2</v>
      </c>
      <c r="D7075" s="22" t="n">
        <v>1031</v>
      </c>
      <c r="E7075" s="4" t="inlineStr">
        <is>
          <t>COLÉGIO ESTADUAL MANOEL DEVOTO</t>
        </is>
      </c>
      <c r="F7075" s="4" t="inlineStr">
        <is>
          <t>RIO VERMELHO</t>
        </is>
      </c>
      <c r="G7075" s="4" t="inlineStr">
        <is>
          <t>RUA OSWALDO CRUZ S/N - ZONA URBANA, RIO VERMELHO</t>
        </is>
      </c>
      <c r="H7075" s="17" t="inlineStr">
        <is>
          <t>Urbana</t>
        </is>
      </c>
      <c r="I7075" s="7" t="n">
        <v>31</v>
      </c>
      <c r="J7075" s="23" t="n">
        <v>76</v>
      </c>
      <c r="K7075" s="17" t="inlineStr">
        <is>
          <t>Atendido</t>
        </is>
      </c>
      <c r="L7075" s="22" t="n">
        <v>7</v>
      </c>
      <c r="M7075" s="17" t="inlineStr">
        <is>
          <t>Atendido</t>
        </is>
      </c>
      <c r="N7075" s="22" t="n">
        <v>8</v>
      </c>
      <c r="O7075" s="17" t="inlineStr">
        <is>
          <t>Atendido</t>
        </is>
      </c>
      <c r="P7075" s="22" t="n">
        <v>13</v>
      </c>
      <c r="Q7075" s="4" t="inlineStr">
        <is>
          <t>12-057_PTZ_PCA DOS COPEIRISTAS RUA DEPUTADO CUNHA BUENO</t>
        </is>
      </c>
      <c r="R7075" s="17" t="inlineStr">
        <is>
          <t>DOME</t>
        </is>
      </c>
      <c r="S7075" s="17" t="inlineStr">
        <is>
          <t>M6721-E-Z31</t>
        </is>
      </c>
      <c r="T7075" s="24" t="inlineStr">
        <is>
          <t>10.98.4.50</t>
        </is>
      </c>
      <c r="U7075" s="25" t="n">
        <v>-13.0121116</v>
      </c>
      <c r="V7075" s="25" t="n">
        <v>-38.4826087</v>
      </c>
    </row>
    <row r="7076">
      <c r="A7076" s="4" t="inlineStr">
        <is>
          <t>SALVADOR</t>
        </is>
      </c>
      <c r="B7076" s="17" t="inlineStr">
        <is>
          <t>Recorte VPE</t>
        </is>
      </c>
      <c r="C7076" s="22" t="n">
        <v>2</v>
      </c>
      <c r="D7076" s="22" t="n">
        <v>1082</v>
      </c>
      <c r="E7076" s="4" t="inlineStr">
        <is>
          <t>ESCOLA MUNICIPAL OSVALDO CRUZ</t>
        </is>
      </c>
      <c r="F7076" s="4" t="inlineStr">
        <is>
          <t>RIO VERMELHO</t>
        </is>
      </c>
      <c r="G7076" s="4" t="inlineStr">
        <is>
          <t>RUA DO MEIO, N 13 - ZONA URBANA, RIO VERMELHO</t>
        </is>
      </c>
      <c r="H7076" s="17" t="inlineStr">
        <is>
          <t>Urbana</t>
        </is>
      </c>
      <c r="I7076" s="7" t="n">
        <v>8</v>
      </c>
      <c r="J7076" s="23" t="n">
        <v>83</v>
      </c>
      <c r="K7076" s="17" t="inlineStr">
        <is>
          <t>Atendido</t>
        </is>
      </c>
      <c r="L7076" s="22" t="n">
        <v>1</v>
      </c>
      <c r="M7076" s="17" t="inlineStr">
        <is>
          <t>Atendido</t>
        </is>
      </c>
      <c r="N7076" s="22" t="n">
        <v>3</v>
      </c>
      <c r="O7076" s="17" t="inlineStr">
        <is>
          <t>Atendido</t>
        </is>
      </c>
      <c r="P7076" s="22" t="n">
        <v>11</v>
      </c>
      <c r="Q7076" s="4" t="inlineStr">
        <is>
          <t>12-063_PTZ_RUA DO MEIO</t>
        </is>
      </c>
      <c r="R7076" s="17" t="inlineStr">
        <is>
          <t>DOME</t>
        </is>
      </c>
      <c r="S7076" s="17" t="inlineStr">
        <is>
          <t>M6721-E-Z31</t>
        </is>
      </c>
      <c r="T7076" s="24" t="inlineStr">
        <is>
          <t>10.98.1.114</t>
        </is>
      </c>
      <c r="U7076" s="25" t="n">
        <v>-13.0131923</v>
      </c>
      <c r="V7076" s="25" t="n">
        <v>-38.4874282</v>
      </c>
    </row>
    <row r="7077">
      <c r="A7077" s="4" t="inlineStr">
        <is>
          <t>SALVADOR</t>
        </is>
      </c>
      <c r="B7077" s="17" t="inlineStr">
        <is>
          <t>Recorte VPE</t>
        </is>
      </c>
      <c r="C7077" s="22" t="n">
        <v>2</v>
      </c>
      <c r="D7077" s="22" t="n">
        <v>1090</v>
      </c>
      <c r="E7077" s="4" t="inlineStr">
        <is>
          <t>ESCOLA ALFREDO MAGALHÃES</t>
        </is>
      </c>
      <c r="F7077" s="4" t="inlineStr">
        <is>
          <t>RIO VERMELHO</t>
        </is>
      </c>
      <c r="G7077" s="4" t="inlineStr">
        <is>
          <t>RUA IPIRÁ S/N - ZONA URBANA, RIO VERMELHO</t>
        </is>
      </c>
      <c r="H7077" s="17" t="inlineStr">
        <is>
          <t>Urbana</t>
        </is>
      </c>
      <c r="I7077" s="7" t="n">
        <v>16</v>
      </c>
      <c r="J7077" s="23" t="n">
        <v>105</v>
      </c>
      <c r="K7077" s="17" t="inlineStr">
        <is>
          <t>Sem câmera</t>
        </is>
      </c>
      <c r="L7077" s="22" t="n">
        <v>0</v>
      </c>
      <c r="M7077" s="17" t="inlineStr">
        <is>
          <t>Atendido</t>
        </is>
      </c>
      <c r="N7077" s="22" t="n">
        <v>7</v>
      </c>
      <c r="O7077" s="17" t="inlineStr">
        <is>
          <t>Atendido</t>
        </is>
      </c>
      <c r="P7077" s="22" t="n">
        <v>10</v>
      </c>
      <c r="Q7077" s="4" t="inlineStr">
        <is>
          <t>12-054_PTZ_R MARAGOGIPE</t>
        </is>
      </c>
      <c r="R7077" s="17" t="inlineStr">
        <is>
          <t>DOME</t>
        </is>
      </c>
      <c r="S7077" s="17" t="inlineStr">
        <is>
          <t>M6721-E-Z31</t>
        </is>
      </c>
      <c r="T7077" s="24" t="inlineStr">
        <is>
          <t>10.98.1.154</t>
        </is>
      </c>
      <c r="U7077" s="25" t="n">
        <v>-13.007055</v>
      </c>
      <c r="V7077" s="25" t="n">
        <v>-38.4859307</v>
      </c>
    </row>
    <row r="7078">
      <c r="A7078" s="4" t="inlineStr">
        <is>
          <t>SALVADOR</t>
        </is>
      </c>
      <c r="B7078" s="17" t="inlineStr">
        <is>
          <t>Recorte VPE</t>
        </is>
      </c>
      <c r="C7078" s="22" t="n">
        <v>2</v>
      </c>
      <c r="D7078" s="22" t="n">
        <v>1457</v>
      </c>
      <c r="E7078" s="4" t="inlineStr">
        <is>
          <t>COLÉGIO ESTADUAL EURICLES DE MATOS</t>
        </is>
      </c>
      <c r="F7078" s="4" t="inlineStr">
        <is>
          <t>RIO VERMELHO</t>
        </is>
      </c>
      <c r="G7078" s="4" t="inlineStr">
        <is>
          <t>RUA OSWALDO CRUZ 16 - ZONA URBANA, RIO VERMELHO</t>
        </is>
      </c>
      <c r="H7078" s="17" t="inlineStr">
        <is>
          <t>Urbana</t>
        </is>
      </c>
      <c r="I7078" s="7" t="n">
        <v>13</v>
      </c>
      <c r="J7078" s="23" t="n">
        <v>119</v>
      </c>
      <c r="K7078" s="17" t="inlineStr">
        <is>
          <t>Sem câmera</t>
        </is>
      </c>
      <c r="L7078" s="22" t="n">
        <v>0</v>
      </c>
      <c r="M7078" s="17" t="inlineStr">
        <is>
          <t>Atendido</t>
        </is>
      </c>
      <c r="N7078" s="22" t="n">
        <v>3</v>
      </c>
      <c r="O7078" s="17" t="inlineStr">
        <is>
          <t>Atendido</t>
        </is>
      </c>
      <c r="P7078" s="22" t="n">
        <v>11</v>
      </c>
      <c r="Q7078" s="4" t="inlineStr">
        <is>
          <t>12-063_PTZ_RUA DO MEIO</t>
        </is>
      </c>
      <c r="R7078" s="17" t="inlineStr">
        <is>
          <t>DOME</t>
        </is>
      </c>
      <c r="S7078" s="17" t="inlineStr">
        <is>
          <t>M6721-E-Z31</t>
        </is>
      </c>
      <c r="T7078" s="24" t="inlineStr">
        <is>
          <t>10.98.1.114</t>
        </is>
      </c>
      <c r="U7078" s="25" t="n">
        <v>-13.0126737</v>
      </c>
      <c r="V7078" s="25" t="n">
        <v>-38.4873768</v>
      </c>
    </row>
    <row r="7079">
      <c r="A7079" s="4" t="inlineStr">
        <is>
          <t>SALVADOR</t>
        </is>
      </c>
      <c r="B7079" s="17" t="inlineStr">
        <is>
          <t>Recorte VPE</t>
        </is>
      </c>
      <c r="C7079" s="22" t="n">
        <v>2</v>
      </c>
      <c r="D7079" s="22" t="n">
        <v>1686</v>
      </c>
      <c r="E7079" s="4" t="inlineStr">
        <is>
          <t>COLÉGIO ESTADUAL MÁRIO COSTA NETO</t>
        </is>
      </c>
      <c r="F7079" s="4" t="inlineStr">
        <is>
          <t>FEDERAÇÃO</t>
        </is>
      </c>
      <c r="G7079" s="4" t="inlineStr">
        <is>
          <t>RUA ENG. JAIME ZAVERUCHA S/N, PARQUE SÃO BRAZ - ZONA URBANA, FEDERAÇÃO</t>
        </is>
      </c>
      <c r="H7079" s="17" t="inlineStr">
        <is>
          <t>Urbana</t>
        </is>
      </c>
      <c r="I7079" s="7" t="n">
        <v>8</v>
      </c>
      <c r="J7079" s="23" t="n">
        <v>50</v>
      </c>
      <c r="K7079" s="17" t="inlineStr">
        <is>
          <t>Atendido</t>
        </is>
      </c>
      <c r="L7079" s="22" t="n">
        <v>1</v>
      </c>
      <c r="M7079" s="17" t="inlineStr">
        <is>
          <t>Atendido</t>
        </is>
      </c>
      <c r="N7079" s="22" t="n">
        <v>6</v>
      </c>
      <c r="O7079" s="17" t="inlineStr">
        <is>
          <t>Atendido</t>
        </is>
      </c>
      <c r="P7079" s="22" t="n">
        <v>7</v>
      </c>
      <c r="Q7079" s="4" t="inlineStr">
        <is>
          <t>41-039_PTZ_RUA SERGIO DE CARVALHO</t>
        </is>
      </c>
      <c r="R7079" s="17" t="inlineStr">
        <is>
          <t>DOME</t>
        </is>
      </c>
      <c r="S7079" s="17" t="inlineStr">
        <is>
          <t>M6721-E-Z31</t>
        </is>
      </c>
      <c r="T7079" s="24" t="inlineStr">
        <is>
          <t>10.98.5.82</t>
        </is>
      </c>
      <c r="U7079" s="25" t="n">
        <v>-12.9969937</v>
      </c>
      <c r="V7079" s="25" t="n">
        <v>-38.5026509</v>
      </c>
    </row>
    <row r="7080">
      <c r="A7080" s="4" t="inlineStr">
        <is>
          <t>SALVADOR</t>
        </is>
      </c>
      <c r="B7080" s="17" t="inlineStr">
        <is>
          <t>Recorte VPE</t>
        </is>
      </c>
      <c r="C7080" s="22" t="n">
        <v>2</v>
      </c>
      <c r="D7080" s="22" t="n">
        <v>1694</v>
      </c>
      <c r="E7080" s="4" t="inlineStr">
        <is>
          <t>CAPE-CENTRO DE APOIO PEDAGÓGICO ESPECIALIZADO DA BAHIA (ANTIGO CEEBA)</t>
        </is>
      </c>
      <c r="F7080" s="4" t="inlineStr">
        <is>
          <t>ONDINA</t>
        </is>
      </c>
      <c r="G7080" s="4" t="inlineStr">
        <is>
          <t>RUA RAYMUNDO PEREIRA DE MAGALHÃES, S/N - ZONA URBANA, ONDINA</t>
        </is>
      </c>
      <c r="H7080" s="17" t="inlineStr">
        <is>
          <t>Urbana</t>
        </is>
      </c>
      <c r="I7080" s="7" t="n">
        <v>15</v>
      </c>
      <c r="J7080" s="23" t="n">
        <v>97</v>
      </c>
      <c r="K7080" s="17" t="inlineStr">
        <is>
          <t>Atendido</t>
        </is>
      </c>
      <c r="L7080" s="22" t="n">
        <v>1</v>
      </c>
      <c r="M7080" s="17" t="inlineStr">
        <is>
          <t>Atendido</t>
        </is>
      </c>
      <c r="N7080" s="22" t="n">
        <v>5</v>
      </c>
      <c r="O7080" s="17" t="inlineStr">
        <is>
          <t>Atendido</t>
        </is>
      </c>
      <c r="P7080" s="22" t="n">
        <v>17</v>
      </c>
      <c r="Q7080" s="4" t="inlineStr">
        <is>
          <t>12-103_LPR R RAIMUNDO PEREIRA PROX VILA MILITAR AERONAUTICA STD ZOOLOGICO</t>
        </is>
      </c>
      <c r="R7080" s="17" t="inlineStr">
        <is>
          <t>FIX</t>
        </is>
      </c>
      <c r="S7080" s="17" t="inlineStr">
        <is>
          <t>M2221-QL</t>
        </is>
      </c>
      <c r="T7080" s="24" t="inlineStr">
        <is>
          <t>10.98.0.170</t>
        </is>
      </c>
      <c r="U7080" s="25" t="n">
        <v>-13.0064278</v>
      </c>
      <c r="V7080" s="25" t="n">
        <v>-38.5080366</v>
      </c>
    </row>
    <row r="7081">
      <c r="A7081" s="4" t="inlineStr">
        <is>
          <t>SALVADOR</t>
        </is>
      </c>
      <c r="B7081" s="17" t="inlineStr">
        <is>
          <t>Recorte VPE</t>
        </is>
      </c>
      <c r="C7081" s="22" t="n">
        <v>2</v>
      </c>
      <c r="D7081" s="22" t="n">
        <v>1740</v>
      </c>
      <c r="E7081" s="4" t="inlineStr">
        <is>
          <t>ESCOLA MUNICIPAL IACY VAZ FAGUNDES</t>
        </is>
      </c>
      <c r="F7081" s="4" t="inlineStr">
        <is>
          <t>FEDERAÇÃO</t>
        </is>
      </c>
      <c r="G7081" s="4" t="inlineStr">
        <is>
          <t>RUA SÉRGIO DE CARVALHO,128-E - ZONA URBANA, FEDERAÇÃO</t>
        </is>
      </c>
      <c r="H7081" s="17" t="inlineStr">
        <is>
          <t>Urbana</t>
        </is>
      </c>
      <c r="I7081" s="7" t="n">
        <v>9</v>
      </c>
      <c r="J7081" s="23" t="n">
        <v>412</v>
      </c>
      <c r="K7081" s="17" t="inlineStr">
        <is>
          <t>Sem câmera</t>
        </is>
      </c>
      <c r="L7081" s="22" t="n">
        <v>0</v>
      </c>
      <c r="M7081" s="17" t="inlineStr">
        <is>
          <t>Sem câmera</t>
        </is>
      </c>
      <c r="N7081" s="22" t="n">
        <v>0</v>
      </c>
      <c r="O7081" s="17" t="inlineStr">
        <is>
          <t>Atendido</t>
        </is>
      </c>
      <c r="P7081" s="22" t="n">
        <v>4</v>
      </c>
      <c r="Q7081" s="4" t="inlineStr">
        <is>
          <t>41-063 PTZ RUA PEDRO GAMA-PRÓXIMO AO MERCADINHO BONFIM</t>
        </is>
      </c>
      <c r="R7081" s="17" t="inlineStr">
        <is>
          <t>DOME</t>
        </is>
      </c>
      <c r="S7081" s="17" t="inlineStr">
        <is>
          <t>M6741-E-Z37</t>
        </is>
      </c>
      <c r="T7081" s="24" t="inlineStr">
        <is>
          <t>10.98.45.250</t>
        </is>
      </c>
      <c r="U7081" s="25" t="n">
        <v>-12.9990955</v>
      </c>
      <c r="V7081" s="25" t="n">
        <v>-38.4984134</v>
      </c>
    </row>
    <row r="7082">
      <c r="A7082" s="4" t="inlineStr">
        <is>
          <t>SALVADOR</t>
        </is>
      </c>
      <c r="B7082" s="17" t="inlineStr">
        <is>
          <t>Recorte VPE</t>
        </is>
      </c>
      <c r="C7082" s="22" t="n">
        <v>2</v>
      </c>
      <c r="D7082" s="22" t="n">
        <v>1767</v>
      </c>
      <c r="E7082" s="4" t="inlineStr">
        <is>
          <t>UFBA - FEDERAÇÃO - PAVILHÃO DE AULAS DA FEDERAÇÃO - PAF 6</t>
        </is>
      </c>
      <c r="F7082" s="4" t="inlineStr">
        <is>
          <t>FEDERAÇÃO</t>
        </is>
      </c>
      <c r="G7082" s="4" t="inlineStr">
        <is>
          <t>RUA CAETANO MOURA, S/N - ZONA URBANA, FEDERAÇÃO</t>
        </is>
      </c>
      <c r="H7082" s="17" t="inlineStr">
        <is>
          <t>Urbana</t>
        </is>
      </c>
      <c r="I7082" s="7" t="n">
        <v>17</v>
      </c>
      <c r="J7082" s="23" t="n">
        <v>30</v>
      </c>
      <c r="K7082" s="17" t="inlineStr">
        <is>
          <t>Atendido</t>
        </is>
      </c>
      <c r="L7082" s="22" t="n">
        <v>1</v>
      </c>
      <c r="M7082" s="17" t="inlineStr">
        <is>
          <t>Atendido</t>
        </is>
      </c>
      <c r="N7082" s="22" t="n">
        <v>3</v>
      </c>
      <c r="O7082" s="17" t="inlineStr">
        <is>
          <t>Atendido</t>
        </is>
      </c>
      <c r="P7082" s="22" t="n">
        <v>5</v>
      </c>
      <c r="Q7082" s="4" t="inlineStr">
        <is>
          <t>41-069_RF_TP_IV_AV CARDEAL DA SILVA PROXIMO ESCOLA MUNDO DOS SONHOS PERF 81</t>
        </is>
      </c>
      <c r="R7082" s="17" t="inlineStr">
        <is>
          <t>FIX</t>
        </is>
      </c>
      <c r="S7082" s="17" t="inlineStr">
        <is>
          <t>M2221-QL</t>
        </is>
      </c>
      <c r="T7082" s="24" t="inlineStr">
        <is>
          <t>10.98.61.98</t>
        </is>
      </c>
      <c r="U7082" s="25" t="n">
        <v>-13.0028586</v>
      </c>
      <c r="V7082" s="25" t="n">
        <v>-38.5009226</v>
      </c>
    </row>
    <row r="7083">
      <c r="A7083" s="4" t="inlineStr">
        <is>
          <t>SALVADOR</t>
        </is>
      </c>
      <c r="B7083" s="17" t="inlineStr">
        <is>
          <t>Recorte VPE</t>
        </is>
      </c>
      <c r="C7083" s="22" t="n">
        <v>2</v>
      </c>
      <c r="D7083" s="22" t="n">
        <v>1775</v>
      </c>
      <c r="E7083" s="4" t="inlineStr">
        <is>
          <t>ESCOLA MUNICIPAL CIDADE DE JEQUIÉ</t>
        </is>
      </c>
      <c r="F7083" s="4" t="inlineStr">
        <is>
          <t>FEDERAÇÃO</t>
        </is>
      </c>
      <c r="G7083" s="4" t="inlineStr">
        <is>
          <t>AV. CARDEAL DA SILVA 152 - ZONA URBANA, FEDERAÇÃO</t>
        </is>
      </c>
      <c r="H7083" s="17" t="inlineStr">
        <is>
          <t>Urbana</t>
        </is>
      </c>
      <c r="I7083" s="7" t="n">
        <v>6</v>
      </c>
      <c r="J7083" s="23" t="n">
        <v>210</v>
      </c>
      <c r="K7083" s="17" t="inlineStr">
        <is>
          <t>Sem câmera</t>
        </is>
      </c>
      <c r="L7083" s="22" t="n">
        <v>0</v>
      </c>
      <c r="M7083" s="17" t="inlineStr">
        <is>
          <t>Atendido</t>
        </is>
      </c>
      <c r="N7083" s="22" t="n">
        <v>3</v>
      </c>
      <c r="O7083" s="17" t="inlineStr">
        <is>
          <t>Atendido</t>
        </is>
      </c>
      <c r="P7083" s="22" t="n">
        <v>6</v>
      </c>
      <c r="Q7083" s="4" t="inlineStr">
        <is>
          <t>41-065_PTZ_AV ANITA GARIBALDI PROX CENTRO MEDICO GARIBALDI</t>
        </is>
      </c>
      <c r="R7083" s="17" t="inlineStr">
        <is>
          <t>DOME</t>
        </is>
      </c>
      <c r="S7083" s="17" t="inlineStr">
        <is>
          <t>M6721-E-Z31</t>
        </is>
      </c>
      <c r="T7083" s="24" t="inlineStr">
        <is>
          <t>10.98.4.154</t>
        </is>
      </c>
      <c r="U7083" s="25" t="n">
        <v>-13.0008994</v>
      </c>
      <c r="V7083" s="25" t="n">
        <v>-38.50204</v>
      </c>
    </row>
    <row r="7084">
      <c r="A7084" s="4" t="inlineStr">
        <is>
          <t>SALVADOR</t>
        </is>
      </c>
      <c r="B7084" s="17" t="inlineStr">
        <is>
          <t>Recorte VPE</t>
        </is>
      </c>
      <c r="C7084" s="22" t="n">
        <v>2</v>
      </c>
      <c r="D7084" s="22" t="n">
        <v>1783</v>
      </c>
      <c r="E7084" s="4" t="inlineStr">
        <is>
          <t>COLÉGIO ESTADUAL EVARISTO DA VÊIGA</t>
        </is>
      </c>
      <c r="F7084" s="4" t="inlineStr">
        <is>
          <t>ONDINA</t>
        </is>
      </c>
      <c r="G7084" s="4" t="inlineStr">
        <is>
          <t>AV. GARIBALDI 393 - ZONA URBANA, ONDINA</t>
        </is>
      </c>
      <c r="H7084" s="17" t="inlineStr">
        <is>
          <t>Urbana</t>
        </is>
      </c>
      <c r="I7084" s="7" t="n">
        <v>15</v>
      </c>
      <c r="J7084" s="23" t="n">
        <v>68</v>
      </c>
      <c r="K7084" s="17" t="inlineStr">
        <is>
          <t>Atendido</t>
        </is>
      </c>
      <c r="L7084" s="22" t="n">
        <v>1</v>
      </c>
      <c r="M7084" s="17" t="inlineStr">
        <is>
          <t>Atendido</t>
        </is>
      </c>
      <c r="N7084" s="22" t="n">
        <v>4</v>
      </c>
      <c r="O7084" s="17" t="inlineStr">
        <is>
          <t>Atendido</t>
        </is>
      </c>
      <c r="P7084" s="22" t="n">
        <v>8</v>
      </c>
      <c r="Q7084" s="4" t="inlineStr">
        <is>
          <t>41-057_LPR_AV GARIBALDI FRENTE DA CAIXA ECONOMICA FEDERAL STD MONUMENTO CLERISTO ANDRADE</t>
        </is>
      </c>
      <c r="R7084" s="17" t="inlineStr">
        <is>
          <t>FIX</t>
        </is>
      </c>
      <c r="S7084" s="17" t="inlineStr">
        <is>
          <t>M2241-QL</t>
        </is>
      </c>
      <c r="T7084" s="24" t="inlineStr">
        <is>
          <t>10.98.4.194</t>
        </is>
      </c>
      <c r="U7084" s="25" t="n">
        <v>-13.0053884</v>
      </c>
      <c r="V7084" s="25" t="n">
        <v>-38.5028698</v>
      </c>
    </row>
    <row r="7085">
      <c r="A7085" s="4" t="inlineStr">
        <is>
          <t>SALVADOR</t>
        </is>
      </c>
      <c r="B7085" s="17" t="inlineStr">
        <is>
          <t>Recorte VPE</t>
        </is>
      </c>
      <c r="C7085" s="22" t="n">
        <v>2</v>
      </c>
      <c r="D7085" s="22" t="n">
        <v>1791</v>
      </c>
      <c r="E7085" s="4" t="inlineStr">
        <is>
          <t>COLÉGIO ESTADUAL HENRIQUETA MARTINS CATHARINO</t>
        </is>
      </c>
      <c r="F7085" s="4" t="inlineStr">
        <is>
          <t>FEDERAÇÃO</t>
        </is>
      </c>
      <c r="G7085" s="4" t="inlineStr">
        <is>
          <t>RUA HENRIQUETA MARTINS CATHARINO,158 - ZONA URBANA, FEDERAÇÃO</t>
        </is>
      </c>
      <c r="H7085" s="17" t="inlineStr">
        <is>
          <t>Urbana</t>
        </is>
      </c>
      <c r="I7085" s="7" t="n">
        <v>13</v>
      </c>
      <c r="J7085" s="23" t="n">
        <v>112</v>
      </c>
      <c r="K7085" s="17" t="inlineStr">
        <is>
          <t>Sem câmera</t>
        </is>
      </c>
      <c r="L7085" s="22" t="n">
        <v>0</v>
      </c>
      <c r="M7085" s="17" t="inlineStr">
        <is>
          <t>Atendido</t>
        </is>
      </c>
      <c r="N7085" s="22" t="n">
        <v>2</v>
      </c>
      <c r="O7085" s="17" t="inlineStr">
        <is>
          <t>Atendido</t>
        </is>
      </c>
      <c r="P7085" s="22" t="n">
        <v>5</v>
      </c>
      <c r="Q7085" s="4" t="inlineStr">
        <is>
          <t>41-069_RF_TP_IV_AV CARDEAL DA SILVA PROXIMO ESCOLA MUNDO DOS SONHOS PERF 81</t>
        </is>
      </c>
      <c r="R7085" s="17" t="inlineStr">
        <is>
          <t>FIX</t>
        </is>
      </c>
      <c r="S7085" s="17" t="inlineStr">
        <is>
          <t>M2221-QL</t>
        </is>
      </c>
      <c r="T7085" s="24" t="inlineStr">
        <is>
          <t>10.98.61.98</t>
        </is>
      </c>
      <c r="U7085" s="25" t="n">
        <v>-13.0016094</v>
      </c>
      <c r="V7085" s="25" t="n">
        <v>-38.5007454</v>
      </c>
    </row>
    <row r="7086">
      <c r="A7086" s="4" t="inlineStr">
        <is>
          <t>SALVADOR</t>
        </is>
      </c>
      <c r="B7086" s="17" t="inlineStr">
        <is>
          <t>Recorte VPE</t>
        </is>
      </c>
      <c r="C7086" s="22" t="n">
        <v>2</v>
      </c>
      <c r="D7086" s="22" t="n">
        <v>1805</v>
      </c>
      <c r="E7086" s="4" t="inlineStr">
        <is>
          <t>ESCOLA MEDALHA MILAGROSA</t>
        </is>
      </c>
      <c r="F7086" s="4" t="inlineStr">
        <is>
          <t>RIO VERMELHO</t>
        </is>
      </c>
      <c r="G7086" s="4" t="inlineStr">
        <is>
          <t>TV. LIDYO MESQUITA 15 - ZONA URBANA, RIO VERMELHO</t>
        </is>
      </c>
      <c r="H7086" s="17" t="inlineStr">
        <is>
          <t>Urbana</t>
        </is>
      </c>
      <c r="I7086" s="7" t="n">
        <v>5</v>
      </c>
      <c r="J7086" s="23" t="n">
        <v>146</v>
      </c>
      <c r="K7086" s="17" t="inlineStr">
        <is>
          <t>Sem câmera</t>
        </is>
      </c>
      <c r="L7086" s="22" t="n">
        <v>0</v>
      </c>
      <c r="M7086" s="17" t="inlineStr">
        <is>
          <t>Atendido</t>
        </is>
      </c>
      <c r="N7086" s="22" t="n">
        <v>6</v>
      </c>
      <c r="O7086" s="17" t="inlineStr">
        <is>
          <t>Atendido</t>
        </is>
      </c>
      <c r="P7086" s="22" t="n">
        <v>7</v>
      </c>
      <c r="Q7086" s="4" t="inlineStr">
        <is>
          <t>12-066_PTZ_AVENIDA OCEANICA COM A RUA DA PACIENCIA</t>
        </is>
      </c>
      <c r="R7086" s="17" t="inlineStr">
        <is>
          <t>DOME</t>
        </is>
      </c>
      <c r="S7086" s="17" t="inlineStr">
        <is>
          <t>M6741-E-Z37</t>
        </is>
      </c>
      <c r="T7086" s="24" t="inlineStr">
        <is>
          <t>10.98.0.90</t>
        </is>
      </c>
      <c r="U7086" s="25" t="n">
        <v>-13.0104569</v>
      </c>
      <c r="V7086" s="25" t="n">
        <v>-38.4937277</v>
      </c>
    </row>
    <row r="7087">
      <c r="A7087" s="4" t="inlineStr">
        <is>
          <t>SALVADOR</t>
        </is>
      </c>
      <c r="B7087" s="17" t="inlineStr">
        <is>
          <t>Recorte VPE</t>
        </is>
      </c>
      <c r="C7087" s="22" t="n">
        <v>2</v>
      </c>
      <c r="D7087" s="22" t="n">
        <v>1821</v>
      </c>
      <c r="E7087" s="4" t="inlineStr">
        <is>
          <t>FACULDADE DE ARQUITETURA DA UFBA</t>
        </is>
      </c>
      <c r="F7087" s="4" t="inlineStr">
        <is>
          <t>FEDERAÇÃO</t>
        </is>
      </c>
      <c r="G7087" s="4" t="inlineStr">
        <is>
          <t>RUA CAETANO MOURA 121 - ZONA URBANA, FEDERAÇÃO</t>
        </is>
      </c>
      <c r="H7087" s="17" t="inlineStr">
        <is>
          <t>Urbana</t>
        </is>
      </c>
      <c r="I7087" s="7" t="n">
        <v>14</v>
      </c>
      <c r="J7087" s="23" t="n">
        <v>121</v>
      </c>
      <c r="K7087" s="17" t="inlineStr">
        <is>
          <t>Sem câmera</t>
        </is>
      </c>
      <c r="L7087" s="22" t="n">
        <v>0</v>
      </c>
      <c r="M7087" s="17" t="inlineStr">
        <is>
          <t>Atendido</t>
        </is>
      </c>
      <c r="N7087" s="22" t="n">
        <v>2</v>
      </c>
      <c r="O7087" s="17" t="inlineStr">
        <is>
          <t>Atendido</t>
        </is>
      </c>
      <c r="P7087" s="22" t="n">
        <v>9</v>
      </c>
      <c r="Q7087" s="4" t="inlineStr">
        <is>
          <t>41-067_PTZ_RUA MAE MENININHA DO GANTOIS EM FRENTE A EMISSORA BAND</t>
        </is>
      </c>
      <c r="R7087" s="17" t="inlineStr">
        <is>
          <t>DOME</t>
        </is>
      </c>
      <c r="S7087" s="17" t="inlineStr">
        <is>
          <t>HWT-M6741-10-Z40-E2</t>
        </is>
      </c>
      <c r="T7087" s="24" t="inlineStr">
        <is>
          <t>10.98.55.82</t>
        </is>
      </c>
      <c r="U7087" s="25" t="n">
        <v>-12.9975986</v>
      </c>
      <c r="V7087" s="25" t="n">
        <v>-38.508134</v>
      </c>
    </row>
    <row r="7088">
      <c r="A7088" s="4" t="inlineStr">
        <is>
          <t>SALVADOR</t>
        </is>
      </c>
      <c r="B7088" s="17" t="inlineStr">
        <is>
          <t>Recorte VPE</t>
        </is>
      </c>
      <c r="C7088" s="22" t="n">
        <v>2</v>
      </c>
      <c r="D7088" s="22" t="n">
        <v>1830</v>
      </c>
      <c r="E7088" s="4" t="inlineStr">
        <is>
          <t>ESCOLA POLITÉCNICA DA UFBA</t>
        </is>
      </c>
      <c r="F7088" s="4" t="inlineStr">
        <is>
          <t>FEDERAÇÃO</t>
        </is>
      </c>
      <c r="G7088" s="4" t="inlineStr">
        <is>
          <t>RUA PROFESSOR ARISTIDES NOVIS, N 02 - ZONA URBANA, FEDERAÇÃO</t>
        </is>
      </c>
      <c r="H7088" s="17" t="inlineStr">
        <is>
          <t>Urbana</t>
        </is>
      </c>
      <c r="I7088" s="7" t="n">
        <v>13</v>
      </c>
      <c r="J7088" s="23" t="n">
        <v>99</v>
      </c>
      <c r="K7088" s="17" t="inlineStr">
        <is>
          <t>Atendido</t>
        </is>
      </c>
      <c r="L7088" s="22" t="n">
        <v>1</v>
      </c>
      <c r="M7088" s="17" t="inlineStr">
        <is>
          <t>Atendido</t>
        </is>
      </c>
      <c r="N7088" s="22" t="n">
        <v>1</v>
      </c>
      <c r="O7088" s="17" t="inlineStr">
        <is>
          <t>Atendido</t>
        </is>
      </c>
      <c r="P7088" s="22" t="n">
        <v>5</v>
      </c>
      <c r="Q7088" s="4" t="inlineStr">
        <is>
          <t>41-029_PTZ_RUA CAETANO MOURA FRENTE DA FAC POLITECNICA</t>
        </is>
      </c>
      <c r="R7088" s="17" t="inlineStr">
        <is>
          <t>DOME</t>
        </is>
      </c>
      <c r="S7088" s="17" t="inlineStr">
        <is>
          <t>HWT-M6741-10-Z40-E2</t>
        </is>
      </c>
      <c r="T7088" s="24" t="inlineStr">
        <is>
          <t>10.98.4.146</t>
        </is>
      </c>
      <c r="U7088" s="25" t="n">
        <v>-12.9998825</v>
      </c>
      <c r="V7088" s="25" t="n">
        <v>-38.511062</v>
      </c>
    </row>
    <row r="7089">
      <c r="A7089" s="4" t="inlineStr">
        <is>
          <t>SALVADOR</t>
        </is>
      </c>
      <c r="B7089" s="17" t="inlineStr">
        <is>
          <t>Recorte VPE</t>
        </is>
      </c>
      <c r="C7089" s="22" t="n">
        <v>2</v>
      </c>
      <c r="D7089" s="22" t="n">
        <v>1856</v>
      </c>
      <c r="E7089" s="4" t="inlineStr">
        <is>
          <t>ESCOLA MUNICIPAL CASA DA AMIZADE</t>
        </is>
      </c>
      <c r="F7089" s="4" t="inlineStr">
        <is>
          <t>ONDINA</t>
        </is>
      </c>
      <c r="G7089" s="4" t="inlineStr">
        <is>
          <t>RUA QUINTINO DE CARVALHO, 45 - ZONA URBANA, JARDIM APIPEMA</t>
        </is>
      </c>
      <c r="H7089" s="17" t="inlineStr">
        <is>
          <t>Urbana</t>
        </is>
      </c>
      <c r="I7089" s="7" t="n">
        <v>9</v>
      </c>
      <c r="J7089" s="23" t="n">
        <v>156</v>
      </c>
      <c r="K7089" s="17" t="inlineStr">
        <is>
          <t>Sem câmera</t>
        </is>
      </c>
      <c r="L7089" s="22" t="n">
        <v>0</v>
      </c>
      <c r="M7089" s="17" t="inlineStr">
        <is>
          <t>Atendido</t>
        </is>
      </c>
      <c r="N7089" s="22" t="n">
        <v>2</v>
      </c>
      <c r="O7089" s="17" t="inlineStr">
        <is>
          <t>Atendido</t>
        </is>
      </c>
      <c r="P7089" s="22" t="n">
        <v>11</v>
      </c>
      <c r="Q7089" s="4" t="inlineStr">
        <is>
          <t>12-091_PTZ_RUA PROF SABINO SILVA FRENTE AO MULTI PET</t>
        </is>
      </c>
      <c r="R7089" s="17" t="inlineStr">
        <is>
          <t>DOME</t>
        </is>
      </c>
      <c r="S7089" s="17" t="inlineStr">
        <is>
          <t>M6721-E-Z31</t>
        </is>
      </c>
      <c r="T7089" s="24" t="inlineStr">
        <is>
          <t>10.98.0.74</t>
        </is>
      </c>
      <c r="U7089" s="25" t="n">
        <v>-13.0030259</v>
      </c>
      <c r="V7089" s="25" t="n">
        <v>-38.5179156</v>
      </c>
    </row>
    <row r="7090">
      <c r="A7090" s="4" t="inlineStr">
        <is>
          <t>SALVADOR</t>
        </is>
      </c>
      <c r="B7090" s="17" t="inlineStr">
        <is>
          <t>Recorte VPE</t>
        </is>
      </c>
      <c r="C7090" s="22" t="n">
        <v>2</v>
      </c>
      <c r="D7090" s="22" t="n">
        <v>1872</v>
      </c>
      <c r="E7090" s="4" t="inlineStr">
        <is>
          <t>UFBA - ONDINA - PAVILHÃO DE AULAS DA FEDERAÇÃO- PAF 1</t>
        </is>
      </c>
      <c r="F7090" s="4" t="inlineStr">
        <is>
          <t>ONDINA</t>
        </is>
      </c>
      <c r="G7090" s="4" t="inlineStr">
        <is>
          <t>AV. MILTON SANTOS, S/N - ZONA URBANA , ONDINA</t>
        </is>
      </c>
      <c r="H7090" s="17" t="inlineStr">
        <is>
          <t>Urbana</t>
        </is>
      </c>
      <c r="I7090" s="7" t="n">
        <v>28</v>
      </c>
      <c r="J7090" s="23" t="n">
        <v>189</v>
      </c>
      <c r="K7090" s="17" t="inlineStr">
        <is>
          <t>Sem câmera</t>
        </is>
      </c>
      <c r="L7090" s="22" t="n">
        <v>0</v>
      </c>
      <c r="M7090" s="17" t="inlineStr">
        <is>
          <t>Atendido</t>
        </is>
      </c>
      <c r="N7090" s="22" t="n">
        <v>1</v>
      </c>
      <c r="O7090" s="17" t="inlineStr">
        <is>
          <t>Atendido</t>
        </is>
      </c>
      <c r="P7090" s="22" t="n">
        <v>5</v>
      </c>
      <c r="Q7090" s="4" t="inlineStr">
        <is>
          <t>12-132_RF_TP_IV_AV MILTON SANTOS ENTRADA DA UFBA PORTARIA 1</t>
        </is>
      </c>
      <c r="R7090" s="17" t="inlineStr">
        <is>
          <t>FIX</t>
        </is>
      </c>
      <c r="S7090" s="17" t="inlineStr">
        <is>
          <t>M2241-QL</t>
        </is>
      </c>
      <c r="T7090" s="24" t="inlineStr">
        <is>
          <t>10.98.81.146</t>
        </is>
      </c>
      <c r="U7090" s="25" t="n">
        <v>-13.0009371</v>
      </c>
      <c r="V7090" s="25" t="n">
        <v>-38.5077536</v>
      </c>
    </row>
    <row r="7091">
      <c r="A7091" s="4" t="inlineStr">
        <is>
          <t>SALVADOR</t>
        </is>
      </c>
      <c r="B7091" s="17" t="inlineStr">
        <is>
          <t>Recorte VPE</t>
        </is>
      </c>
      <c r="C7091" s="22" t="n">
        <v>2</v>
      </c>
      <c r="D7091" s="22" t="n">
        <v>1880</v>
      </c>
      <c r="E7091" s="4" t="inlineStr">
        <is>
          <t>UFBA - ONDINA - PAVILHÃO DE AULAS DA FEDERAÇÃO- PAF 3</t>
        </is>
      </c>
      <c r="F7091" s="4" t="inlineStr">
        <is>
          <t>ONDINA</t>
        </is>
      </c>
      <c r="G7091" s="4" t="inlineStr">
        <is>
          <t>AV. MILTON SANTOS, S/N - ZONA URBANA, ONDINA</t>
        </is>
      </c>
      <c r="H7091" s="17" t="inlineStr">
        <is>
          <t>Urbana</t>
        </is>
      </c>
      <c r="I7091" s="7" t="n">
        <v>37</v>
      </c>
      <c r="J7091" s="23" t="n">
        <v>256</v>
      </c>
      <c r="K7091" s="17" t="inlineStr">
        <is>
          <t>Sem câmera</t>
        </is>
      </c>
      <c r="L7091" s="22" t="n">
        <v>0</v>
      </c>
      <c r="M7091" s="17" t="inlineStr">
        <is>
          <t>Atendido</t>
        </is>
      </c>
      <c r="N7091" s="22" t="n">
        <v>1</v>
      </c>
      <c r="O7091" s="17" t="inlineStr">
        <is>
          <t>Atendido</t>
        </is>
      </c>
      <c r="P7091" s="22" t="n">
        <v>3</v>
      </c>
      <c r="Q7091" s="4" t="inlineStr">
        <is>
          <t>12-132_RF_TP_IV_AV MILTON SANTOS ENTRADA DA UFBA PORTARIA 1</t>
        </is>
      </c>
      <c r="R7091" s="17" t="inlineStr">
        <is>
          <t>FIX</t>
        </is>
      </c>
      <c r="S7091" s="17" t="inlineStr">
        <is>
          <t>M2241-QL</t>
        </is>
      </c>
      <c r="T7091" s="24" t="inlineStr">
        <is>
          <t>10.98.81.146</t>
        </is>
      </c>
      <c r="U7091" s="25" t="n">
        <v>-13.0026219</v>
      </c>
      <c r="V7091" s="25" t="n">
        <v>-38.5095441</v>
      </c>
    </row>
    <row r="7092">
      <c r="A7092" s="4" t="inlineStr">
        <is>
          <t>SALVADOR</t>
        </is>
      </c>
      <c r="B7092" s="17" t="inlineStr">
        <is>
          <t>Recorte VPE</t>
        </is>
      </c>
      <c r="C7092" s="22" t="n">
        <v>3</v>
      </c>
      <c r="D7092" s="22" t="n">
        <v>1155</v>
      </c>
      <c r="E7092" s="4" t="inlineStr">
        <is>
          <t>CECR - CLASSE I</t>
        </is>
      </c>
      <c r="F7092" s="4" t="inlineStr">
        <is>
          <t>PERO VAZ</t>
        </is>
      </c>
      <c r="G7092" s="4" t="inlineStr">
        <is>
          <t>RUA DO PERO VAZ, 148 - ZONA URBANA</t>
        </is>
      </c>
      <c r="H7092" s="17" t="inlineStr">
        <is>
          <t>Urbana</t>
        </is>
      </c>
      <c r="I7092" s="7" t="n">
        <v>13</v>
      </c>
      <c r="J7092" s="23" t="n">
        <v>437</v>
      </c>
      <c r="K7092" s="17" t="inlineStr">
        <is>
          <t>Sem câmera</t>
        </is>
      </c>
      <c r="L7092" s="22" t="n">
        <v>0</v>
      </c>
      <c r="M7092" s="17" t="inlineStr">
        <is>
          <t>Sem câmera</t>
        </is>
      </c>
      <c r="N7092" s="22" t="n">
        <v>0</v>
      </c>
      <c r="O7092" s="17" t="inlineStr">
        <is>
          <t>Atendido</t>
        </is>
      </c>
      <c r="P7092" s="22" t="n">
        <v>1</v>
      </c>
      <c r="Q7092" s="4" t="inlineStr">
        <is>
          <t>37-017_PTZ ESTRADA DA LIBERDADE PROX BRADESCO</t>
        </is>
      </c>
      <c r="R7092" s="17" t="inlineStr">
        <is>
          <t>DOME</t>
        </is>
      </c>
      <c r="S7092" s="17" t="inlineStr">
        <is>
          <t>M6721-E-Z31</t>
        </is>
      </c>
      <c r="T7092" s="24" t="inlineStr">
        <is>
          <t>10.98.36.66</t>
        </is>
      </c>
      <c r="U7092" s="25" t="n">
        <v>-12.95181952</v>
      </c>
      <c r="V7092" s="25" t="n">
        <v>-38.49097861</v>
      </c>
    </row>
    <row r="7093">
      <c r="A7093" s="4" t="inlineStr">
        <is>
          <t>SALVADOR</t>
        </is>
      </c>
      <c r="B7093" s="17" t="inlineStr">
        <is>
          <t>Recorte VPE</t>
        </is>
      </c>
      <c r="C7093" s="22" t="n">
        <v>3</v>
      </c>
      <c r="D7093" s="22" t="n">
        <v>1163</v>
      </c>
      <c r="E7093" s="4" t="inlineStr">
        <is>
          <t>CECR - CLASSE II</t>
        </is>
      </c>
      <c r="F7093" s="4" t="inlineStr">
        <is>
          <t>PERO VAZ</t>
        </is>
      </c>
      <c r="G7093" s="4" t="inlineStr">
        <is>
          <t>RUA VÍTOR SERRA, FIM DE LINHA DO PERO VAZ - ZONA URBANA</t>
        </is>
      </c>
      <c r="H7093" s="17" t="inlineStr">
        <is>
          <t>Urbana</t>
        </is>
      </c>
      <c r="I7093" s="7" t="n">
        <v>25</v>
      </c>
      <c r="J7093" s="23" t="n">
        <v>181</v>
      </c>
      <c r="K7093" s="17" t="inlineStr">
        <is>
          <t>Sem câmera</t>
        </is>
      </c>
      <c r="L7093" s="22" t="n">
        <v>0</v>
      </c>
      <c r="M7093" s="17" t="inlineStr">
        <is>
          <t>Atendido</t>
        </is>
      </c>
      <c r="N7093" s="22" t="n">
        <v>1</v>
      </c>
      <c r="O7093" s="17" t="inlineStr">
        <is>
          <t>Atendido</t>
        </is>
      </c>
      <c r="P7093" s="22" t="n">
        <v>6</v>
      </c>
      <c r="Q7093" s="4" t="inlineStr">
        <is>
          <t>37-038_LPR_RUA CONDE DE PORTO ALEGRE EM FRENTE A AEV VARIEDADES STD IAPI</t>
        </is>
      </c>
      <c r="R7093" s="17" t="inlineStr">
        <is>
          <t>FIX</t>
        </is>
      </c>
      <c r="S7093" s="17" t="inlineStr">
        <is>
          <t>M2221-QL</t>
        </is>
      </c>
      <c r="T7093" s="24" t="inlineStr">
        <is>
          <t>10.98.23.142</t>
        </is>
      </c>
      <c r="U7093" s="25" t="n">
        <v>-12.9554388</v>
      </c>
      <c r="V7093" s="25" t="n">
        <v>-38.48645107</v>
      </c>
    </row>
    <row r="7094">
      <c r="A7094" s="4" t="inlineStr">
        <is>
          <t>SALVADOR</t>
        </is>
      </c>
      <c r="B7094" s="17" t="inlineStr">
        <is>
          <t>Recorte VPE</t>
        </is>
      </c>
      <c r="C7094" s="22" t="n">
        <v>3</v>
      </c>
      <c r="D7094" s="22" t="n">
        <v>1260</v>
      </c>
      <c r="E7094" s="4" t="inlineStr">
        <is>
          <t>ESCOLA MUNICIPAL CARDEAL DA SILVA</t>
        </is>
      </c>
      <c r="F7094" s="4" t="inlineStr">
        <is>
          <t>IAPI</t>
        </is>
      </c>
      <c r="G7094" s="4" t="inlineStr">
        <is>
          <t>RUA DO LIMITE, 140 IAPI - ZONA URBANA</t>
        </is>
      </c>
      <c r="H7094" s="17" t="inlineStr">
        <is>
          <t>Urbana</t>
        </is>
      </c>
      <c r="I7094" s="7" t="n">
        <v>14</v>
      </c>
      <c r="J7094" s="23" t="n">
        <v>211</v>
      </c>
      <c r="K7094" s="17" t="inlineStr">
        <is>
          <t>Sem câmera</t>
        </is>
      </c>
      <c r="L7094" s="22" t="n">
        <v>0</v>
      </c>
      <c r="M7094" s="17" t="inlineStr">
        <is>
          <t>Atendido</t>
        </is>
      </c>
      <c r="N7094" s="22" t="n">
        <v>1</v>
      </c>
      <c r="O7094" s="17" t="inlineStr">
        <is>
          <t>Atendido</t>
        </is>
      </c>
      <c r="P7094" s="22" t="n">
        <v>2</v>
      </c>
      <c r="Q7094" s="4" t="inlineStr">
        <is>
          <t>37-019_PTZ RUA CONDE DE PORTO ALEGRE EM FRENTE REDEMIX</t>
        </is>
      </c>
      <c r="R7094" s="17" t="inlineStr">
        <is>
          <t>DOME</t>
        </is>
      </c>
      <c r="S7094" s="17" t="inlineStr">
        <is>
          <t>M6741-E-Z37</t>
        </is>
      </c>
      <c r="T7094" s="24" t="inlineStr">
        <is>
          <t>10.98.35.114</t>
        </is>
      </c>
      <c r="U7094" s="25" t="n">
        <v>-12.95396162</v>
      </c>
      <c r="V7094" s="25" t="n">
        <v>-38.47938739</v>
      </c>
    </row>
    <row r="7095">
      <c r="A7095" s="4" t="inlineStr">
        <is>
          <t>SALVADOR</t>
        </is>
      </c>
      <c r="B7095" s="17" t="inlineStr">
        <is>
          <t>Recorte VPE</t>
        </is>
      </c>
      <c r="C7095" s="22" t="n">
        <v>3</v>
      </c>
      <c r="D7095" s="22" t="n">
        <v>1279</v>
      </c>
      <c r="E7095" s="4" t="inlineStr">
        <is>
          <t>SESI-RETIRO - ESCOLA REITOR MIGUEL CALMON</t>
        </is>
      </c>
      <c r="F7095" s="4" t="inlineStr">
        <is>
          <t>FAZENDA GRANDE DO RETIRO</t>
        </is>
      </c>
      <c r="G7095" s="4" t="inlineStr">
        <is>
          <t>PRAÇA VISCONDE DE MONTE ALEGRE S/N LARGO DO RETIRO - ZONA URBANA</t>
        </is>
      </c>
      <c r="H7095" s="17" t="inlineStr">
        <is>
          <t>Urbana</t>
        </is>
      </c>
      <c r="I7095" s="7" t="n">
        <v>15</v>
      </c>
      <c r="J7095" s="23" t="n">
        <v>42</v>
      </c>
      <c r="K7095" s="17" t="inlineStr">
        <is>
          <t>Atendido</t>
        </is>
      </c>
      <c r="L7095" s="22" t="n">
        <v>1</v>
      </c>
      <c r="M7095" s="17" t="inlineStr">
        <is>
          <t>Atendido</t>
        </is>
      </c>
      <c r="N7095" s="22" t="n">
        <v>2</v>
      </c>
      <c r="O7095" s="17" t="inlineStr">
        <is>
          <t>Atendido</t>
        </is>
      </c>
      <c r="P7095" s="22" t="n">
        <v>5</v>
      </c>
      <c r="Q7095" s="4" t="inlineStr">
        <is>
          <t>09-034_PTZ_LARGO DO RETIRO EM FRENTE AO SESI</t>
        </is>
      </c>
      <c r="R7095" s="17" t="inlineStr">
        <is>
          <t>DOME</t>
        </is>
      </c>
      <c r="S7095" s="17" t="inlineStr">
        <is>
          <t>M6721-E-Z31</t>
        </is>
      </c>
      <c r="T7095" s="24" t="inlineStr">
        <is>
          <t>10.98.41.50</t>
        </is>
      </c>
      <c r="U7095" s="25" t="n">
        <v>-12.95099351</v>
      </c>
      <c r="V7095" s="25" t="n">
        <v>-38.47556686</v>
      </c>
    </row>
    <row r="7096">
      <c r="A7096" s="4" t="inlineStr">
        <is>
          <t>SALVADOR</t>
        </is>
      </c>
      <c r="B7096" s="17" t="inlineStr">
        <is>
          <t>Recorte VPE</t>
        </is>
      </c>
      <c r="C7096" s="22" t="n">
        <v>3</v>
      </c>
      <c r="D7096" s="22" t="n">
        <v>1368</v>
      </c>
      <c r="E7096" s="4" t="inlineStr">
        <is>
          <t>COLÉGIO ESTADUAL HELENA CELESTINO MAGALHÃES</t>
        </is>
      </c>
      <c r="F7096" s="4" t="inlineStr">
        <is>
          <t>IAPI</t>
        </is>
      </c>
      <c r="G7096" s="4" t="inlineStr">
        <is>
          <t>RUA DESEMBARGADOR JOSÉ MACIEL DOS SANTOS, S/N, IAPI - ZONA URBANA</t>
        </is>
      </c>
      <c r="H7096" s="17" t="inlineStr">
        <is>
          <t>Urbana</t>
        </is>
      </c>
      <c r="I7096" s="7" t="n">
        <v>9</v>
      </c>
      <c r="J7096" s="23" t="n">
        <v>368</v>
      </c>
      <c r="K7096" s="17" t="inlineStr">
        <is>
          <t>Sem câmera</t>
        </is>
      </c>
      <c r="L7096" s="22" t="n">
        <v>0</v>
      </c>
      <c r="M7096" s="17" t="inlineStr">
        <is>
          <t>Sem câmera</t>
        </is>
      </c>
      <c r="N7096" s="22" t="n">
        <v>0</v>
      </c>
      <c r="O7096" s="17" t="inlineStr">
        <is>
          <t>Atendido</t>
        </is>
      </c>
      <c r="P7096" s="22" t="n">
        <v>4</v>
      </c>
      <c r="Q7096" s="4" t="inlineStr">
        <is>
          <t>37-019_PTZ RUA CONDE DE PORTO ALEGRE EM FRENTE REDEMIX</t>
        </is>
      </c>
      <c r="R7096" s="17" t="inlineStr">
        <is>
          <t>DOME</t>
        </is>
      </c>
      <c r="S7096" s="17" t="inlineStr">
        <is>
          <t>M6741-E-Z37</t>
        </is>
      </c>
      <c r="T7096" s="24" t="inlineStr">
        <is>
          <t>10.98.35.114</t>
        </is>
      </c>
      <c r="U7096" s="25" t="n">
        <v>-12.95305702</v>
      </c>
      <c r="V7096" s="25" t="n">
        <v>-38.47813541</v>
      </c>
    </row>
    <row r="7097">
      <c r="A7097" s="4" t="inlineStr">
        <is>
          <t>SALVADOR</t>
        </is>
      </c>
      <c r="B7097" s="17" t="inlineStr">
        <is>
          <t>Recorte VPE</t>
        </is>
      </c>
      <c r="C7097" s="22" t="n">
        <v>3</v>
      </c>
      <c r="D7097" s="22" t="n">
        <v>1384</v>
      </c>
      <c r="E7097" s="4" t="inlineStr">
        <is>
          <t>CENTRO EDUCACIONAL EMMANUEL KANT</t>
        </is>
      </c>
      <c r="F7097" s="4" t="inlineStr">
        <is>
          <t>IAPI</t>
        </is>
      </c>
      <c r="G7097" s="4" t="inlineStr">
        <is>
          <t>RUA CONDE PORTO ALEGRE, 154 - ZONA URBANA</t>
        </is>
      </c>
      <c r="H7097" s="17" t="inlineStr">
        <is>
          <t>Urbana</t>
        </is>
      </c>
      <c r="I7097" s="7" t="n">
        <v>11</v>
      </c>
      <c r="J7097" s="23" t="n">
        <v>66</v>
      </c>
      <c r="K7097" s="17" t="inlineStr">
        <is>
          <t>Atendido</t>
        </is>
      </c>
      <c r="L7097" s="22" t="n">
        <v>1</v>
      </c>
      <c r="M7097" s="17" t="inlineStr">
        <is>
          <t>Atendido</t>
        </is>
      </c>
      <c r="N7097" s="22" t="n">
        <v>2</v>
      </c>
      <c r="O7097" s="17" t="inlineStr">
        <is>
          <t>Atendido</t>
        </is>
      </c>
      <c r="P7097" s="22" t="n">
        <v>5</v>
      </c>
      <c r="Q7097" s="4" t="inlineStr">
        <is>
          <t>37-038_LPR_RUA CONDE DE PORTO ALEGRE EM FRENTE A AEV VARIEDADES STD IAPI</t>
        </is>
      </c>
      <c r="R7097" s="17" t="inlineStr">
        <is>
          <t>FIX</t>
        </is>
      </c>
      <c r="S7097" s="17" t="inlineStr">
        <is>
          <t>M2221-QL</t>
        </is>
      </c>
      <c r="T7097" s="24" t="inlineStr">
        <is>
          <t>10.98.23.142</t>
        </is>
      </c>
      <c r="U7097" s="25" t="n">
        <v>-12.95516176</v>
      </c>
      <c r="V7097" s="25" t="n">
        <v>-38.48430214</v>
      </c>
    </row>
    <row r="7098">
      <c r="A7098" s="4" t="inlineStr">
        <is>
          <t>SALVADOR</t>
        </is>
      </c>
      <c r="B7098" s="17" t="inlineStr">
        <is>
          <t>Recorte VPE</t>
        </is>
      </c>
      <c r="C7098" s="22" t="n">
        <v>3</v>
      </c>
      <c r="D7098" s="22" t="n">
        <v>1414</v>
      </c>
      <c r="E7098" s="4" t="inlineStr">
        <is>
          <t>COLÉGIO ESTADUAL MARQUÊS DE MARICÁ</t>
        </is>
      </c>
      <c r="F7098" s="4" t="inlineStr">
        <is>
          <t>PAU MIÚDO</t>
        </is>
      </c>
      <c r="G7098" s="4" t="inlineStr">
        <is>
          <t>RUA MARQUÊS DE MARICÁ S/N - ZONA URBANA</t>
        </is>
      </c>
      <c r="H7098" s="17" t="inlineStr">
        <is>
          <t>Urbana</t>
        </is>
      </c>
      <c r="I7098" s="7" t="n">
        <v>10</v>
      </c>
      <c r="J7098" s="23" t="n">
        <v>310</v>
      </c>
      <c r="K7098" s="17" t="inlineStr">
        <is>
          <t>Sem câmera</t>
        </is>
      </c>
      <c r="L7098" s="22" t="n">
        <v>0</v>
      </c>
      <c r="M7098" s="17" t="inlineStr">
        <is>
          <t>Sem câmera</t>
        </is>
      </c>
      <c r="N7098" s="22" t="n">
        <v>0</v>
      </c>
      <c r="O7098" s="17" t="inlineStr">
        <is>
          <t>Atendido</t>
        </is>
      </c>
      <c r="P7098" s="22" t="n">
        <v>3</v>
      </c>
      <c r="Q7098" s="4" t="inlineStr">
        <is>
          <t>37-058_RF_TP_III AV BARROS REIS EM FRENTE AO PONTO DE ONIBUS DA SUBIDA PAU MIUDO</t>
        </is>
      </c>
      <c r="R7098" s="17" t="inlineStr">
        <is>
          <t>FIX</t>
        </is>
      </c>
      <c r="S7098" s="17" t="inlineStr">
        <is>
          <t>M2241-QL</t>
        </is>
      </c>
      <c r="T7098" s="24" t="inlineStr">
        <is>
          <t>10.98.35.142</t>
        </is>
      </c>
      <c r="U7098" s="25" t="n">
        <v>-12.96103933</v>
      </c>
      <c r="V7098" s="25" t="n">
        <v>-38.48101363</v>
      </c>
    </row>
    <row r="7099">
      <c r="A7099" s="4" t="inlineStr">
        <is>
          <t>SALVADOR</t>
        </is>
      </c>
      <c r="B7099" s="17" t="inlineStr">
        <is>
          <t>Recorte VPE</t>
        </is>
      </c>
      <c r="C7099" s="22" t="n">
        <v>3</v>
      </c>
      <c r="D7099" s="22" t="n">
        <v>1449</v>
      </c>
      <c r="E7099" s="4" t="inlineStr">
        <is>
          <t>ESCOLA PROFESSORA CANDOLINA</t>
        </is>
      </c>
      <c r="F7099" s="4" t="inlineStr">
        <is>
          <t>PAU MIÚDO</t>
        </is>
      </c>
      <c r="G7099" s="4" t="inlineStr">
        <is>
          <t>RUA MARQUÊS DE MARICÁ S/N - ZONA URBANA</t>
        </is>
      </c>
      <c r="H7099" s="17" t="inlineStr">
        <is>
          <t>Urbana</t>
        </is>
      </c>
      <c r="I7099" s="7" t="n">
        <v>12</v>
      </c>
      <c r="J7099" s="23" t="n">
        <v>111</v>
      </c>
      <c r="K7099" s="17" t="inlineStr">
        <is>
          <t>Sem câmera</t>
        </is>
      </c>
      <c r="L7099" s="22" t="n">
        <v>0</v>
      </c>
      <c r="M7099" s="17" t="inlineStr">
        <is>
          <t>Atendido</t>
        </is>
      </c>
      <c r="N7099" s="22" t="n">
        <v>1</v>
      </c>
      <c r="O7099" s="17" t="inlineStr">
        <is>
          <t>Atendido</t>
        </is>
      </c>
      <c r="P7099" s="22" t="n">
        <v>1</v>
      </c>
      <c r="Q7099" s="4" t="inlineStr">
        <is>
          <t>37-049_RF_TP_IV R MARQUES DE MARICA MATERNIDADE</t>
        </is>
      </c>
      <c r="R7099" s="17" t="inlineStr">
        <is>
          <t>FIX</t>
        </is>
      </c>
      <c r="S7099" s="17" t="inlineStr">
        <is>
          <t>M2241-QL</t>
        </is>
      </c>
      <c r="T7099" s="24" t="inlineStr">
        <is>
          <t>10.98.37.250</t>
        </is>
      </c>
      <c r="U7099" s="25" t="n">
        <v>-12.96002167</v>
      </c>
      <c r="V7099" s="25" t="n">
        <v>-38.48408017</v>
      </c>
    </row>
    <row r="7100">
      <c r="A7100" s="4" t="inlineStr">
        <is>
          <t>SALVADOR</t>
        </is>
      </c>
      <c r="B7100" s="17" t="inlineStr">
        <is>
          <t>Recorte VPE</t>
        </is>
      </c>
      <c r="C7100" s="22" t="n">
        <v>3</v>
      </c>
      <c r="D7100" s="22" t="n">
        <v>1473</v>
      </c>
      <c r="E7100" s="4" t="inlineStr">
        <is>
          <t>ESCOLA MUNICIPAL JULIETA VIANA</t>
        </is>
      </c>
      <c r="F7100" s="4" t="inlineStr">
        <is>
          <t>PAU MIÚDO</t>
        </is>
      </c>
      <c r="G7100" s="4" t="inlineStr">
        <is>
          <t>AVENIDA BARROS REIS, 257 - ZONA URBANA</t>
        </is>
      </c>
      <c r="H7100" s="17" t="inlineStr">
        <is>
          <t>Urbana</t>
        </is>
      </c>
      <c r="I7100" s="7" t="n">
        <v>8</v>
      </c>
      <c r="J7100" s="23" t="n">
        <v>298</v>
      </c>
      <c r="K7100" s="17" t="inlineStr">
        <is>
          <t>Sem câmera</t>
        </is>
      </c>
      <c r="L7100" s="22" t="n">
        <v>0</v>
      </c>
      <c r="M7100" s="17" t="inlineStr">
        <is>
          <t>Atendido</t>
        </is>
      </c>
      <c r="N7100" s="22" t="n">
        <v>1</v>
      </c>
      <c r="O7100" s="17" t="inlineStr">
        <is>
          <t>Atendido</t>
        </is>
      </c>
      <c r="P7100" s="22" t="n">
        <v>8</v>
      </c>
      <c r="Q7100" s="4" t="inlineStr">
        <is>
          <t>58-043_LPR_HEITOR DIAS STD ROT DO ABACAXI</t>
        </is>
      </c>
      <c r="R7100" s="17" t="inlineStr">
        <is>
          <t>FIX</t>
        </is>
      </c>
      <c r="S7100" s="17" t="inlineStr">
        <is>
          <t>M2221-QL</t>
        </is>
      </c>
      <c r="T7100" s="24" t="inlineStr">
        <is>
          <t>10.98.27.242</t>
        </is>
      </c>
      <c r="U7100" s="25" t="n">
        <v>-12.96689376</v>
      </c>
      <c r="V7100" s="25" t="n">
        <v>-38.48038921</v>
      </c>
    </row>
    <row r="7101">
      <c r="A7101" s="4" t="inlineStr">
        <is>
          <t>SALVADOR</t>
        </is>
      </c>
      <c r="B7101" s="17" t="inlineStr">
        <is>
          <t>Recorte VPE</t>
        </is>
      </c>
      <c r="C7101" s="22" t="n">
        <v>3</v>
      </c>
      <c r="D7101" s="22" t="n">
        <v>1490</v>
      </c>
      <c r="E7101" s="4" t="inlineStr">
        <is>
          <t>COLÉGIO ESTADUAL PRINCESA IZABEL</t>
        </is>
      </c>
      <c r="F7101" s="4" t="inlineStr">
        <is>
          <t>CIDADE NOVA</t>
        </is>
      </c>
      <c r="G7101" s="4" t="inlineStr">
        <is>
          <t>RUA PRIMEIRO DE JANEIRO, 37 - ZONA URBANA</t>
        </is>
      </c>
      <c r="H7101" s="17" t="inlineStr">
        <is>
          <t>Urbana</t>
        </is>
      </c>
      <c r="I7101" s="7" t="n">
        <v>14</v>
      </c>
      <c r="J7101" s="23" t="n">
        <v>223</v>
      </c>
      <c r="K7101" s="17" t="inlineStr">
        <is>
          <t>Sem câmera</t>
        </is>
      </c>
      <c r="L7101" s="22" t="n">
        <v>0</v>
      </c>
      <c r="M7101" s="17" t="inlineStr">
        <is>
          <t>Atendido</t>
        </is>
      </c>
      <c r="N7101" s="22" t="n">
        <v>1</v>
      </c>
      <c r="O7101" s="17" t="inlineStr">
        <is>
          <t>Atendido</t>
        </is>
      </c>
      <c r="P7101" s="22" t="n">
        <v>2</v>
      </c>
      <c r="Q7101" s="4" t="inlineStr">
        <is>
          <t>37-018_PTZ LARGO DA CIDADE NOVA EM FRENTE MERCADINHO CENTRAL</t>
        </is>
      </c>
      <c r="R7101" s="17" t="inlineStr">
        <is>
          <t>DOME</t>
        </is>
      </c>
      <c r="S7101" s="17" t="inlineStr">
        <is>
          <t>M6721-E-Z31</t>
        </is>
      </c>
      <c r="T7101" s="24" t="inlineStr">
        <is>
          <t>10.98.37.58</t>
        </is>
      </c>
      <c r="U7101" s="25" t="n">
        <v>-12.96550517</v>
      </c>
      <c r="V7101" s="25" t="n">
        <v>-38.48443433</v>
      </c>
    </row>
    <row r="7102">
      <c r="A7102" s="4" t="inlineStr">
        <is>
          <t>SALVADOR</t>
        </is>
      </c>
      <c r="B7102" s="17" t="inlineStr">
        <is>
          <t>Recorte VPE</t>
        </is>
      </c>
      <c r="C7102" s="22" t="n">
        <v>3</v>
      </c>
      <c r="D7102" s="22" t="n">
        <v>1520</v>
      </c>
      <c r="E7102" s="4" t="inlineStr">
        <is>
          <t>ESCOLA MUNICIPAL DO PAU MIÚDO</t>
        </is>
      </c>
      <c r="F7102" s="4" t="inlineStr">
        <is>
          <t>PAU MIÚDO</t>
        </is>
      </c>
      <c r="G7102" s="4" t="inlineStr">
        <is>
          <t>RUA VINTE DE AGOSTO, S/N - ZONA URBANA</t>
        </is>
      </c>
      <c r="H7102" s="17" t="inlineStr">
        <is>
          <t>Urbana</t>
        </is>
      </c>
      <c r="I7102" s="7" t="n">
        <v>7</v>
      </c>
      <c r="J7102" s="23" t="n">
        <v>337</v>
      </c>
      <c r="K7102" s="17" t="inlineStr">
        <is>
          <t>Sem câmera</t>
        </is>
      </c>
      <c r="L7102" s="22" t="n">
        <v>0</v>
      </c>
      <c r="M7102" s="17" t="inlineStr">
        <is>
          <t>Sem câmera</t>
        </is>
      </c>
      <c r="N7102" s="22" t="n">
        <v>0</v>
      </c>
      <c r="O7102" s="17" t="inlineStr">
        <is>
          <t>Atendido</t>
        </is>
      </c>
      <c r="P7102" s="22" t="n">
        <v>3</v>
      </c>
      <c r="Q7102" s="4" t="inlineStr">
        <is>
          <t>37-058_RF_TP_III AV BARROS REIS EM FRENTE AO PONTO DE ONIBUS DA SUBIDA PAU MIUDO</t>
        </is>
      </c>
      <c r="R7102" s="17" t="inlineStr">
        <is>
          <t>FIX</t>
        </is>
      </c>
      <c r="S7102" s="17" t="inlineStr">
        <is>
          <t>M2241-QL</t>
        </is>
      </c>
      <c r="T7102" s="24" t="inlineStr">
        <is>
          <t>10.98.35.142</t>
        </is>
      </c>
      <c r="U7102" s="25" t="n">
        <v>-12.96164199</v>
      </c>
      <c r="V7102" s="25" t="n">
        <v>-38.48196644</v>
      </c>
    </row>
    <row r="7103">
      <c r="A7103" s="4" t="inlineStr">
        <is>
          <t>SALVADOR</t>
        </is>
      </c>
      <c r="B7103" s="17" t="inlineStr">
        <is>
          <t>Recorte VPE</t>
        </is>
      </c>
      <c r="C7103" s="22" t="n">
        <v>3</v>
      </c>
      <c r="D7103" s="22" t="n">
        <v>1554</v>
      </c>
      <c r="E7103" s="4" t="inlineStr">
        <is>
          <t>CECR - ESCOLA CLASSE III</t>
        </is>
      </c>
      <c r="F7103" s="4" t="inlineStr">
        <is>
          <t>PAU MIÚDO</t>
        </is>
      </c>
      <c r="G7103" s="4" t="inlineStr">
        <is>
          <t>RUA MARQUÊS DE MARICÁ, 195 - ZONA URBANA</t>
        </is>
      </c>
      <c r="H7103" s="17" t="inlineStr">
        <is>
          <t>Urbana</t>
        </is>
      </c>
      <c r="I7103" s="7" t="n">
        <v>14</v>
      </c>
      <c r="J7103" s="23" t="n">
        <v>357</v>
      </c>
      <c r="K7103" s="17" t="inlineStr">
        <is>
          <t>Sem câmera</t>
        </is>
      </c>
      <c r="L7103" s="22" t="n">
        <v>0</v>
      </c>
      <c r="M7103" s="17" t="inlineStr">
        <is>
          <t>Sem câmera</t>
        </is>
      </c>
      <c r="N7103" s="22" t="n">
        <v>0</v>
      </c>
      <c r="O7103" s="17" t="inlineStr">
        <is>
          <t>Atendido</t>
        </is>
      </c>
      <c r="P7103" s="22" t="n">
        <v>3</v>
      </c>
      <c r="Q7103" s="4" t="inlineStr">
        <is>
          <t>37-049_RF_TP_IV R MARQUES DE MARICA MATERNIDADE</t>
        </is>
      </c>
      <c r="R7103" s="17" t="inlineStr">
        <is>
          <t>FIX</t>
        </is>
      </c>
      <c r="S7103" s="17" t="inlineStr">
        <is>
          <t>M2241-QL</t>
        </is>
      </c>
      <c r="T7103" s="24" t="inlineStr">
        <is>
          <t>10.98.37.250</t>
        </is>
      </c>
      <c r="U7103" s="25" t="n">
        <v>-12.96094485</v>
      </c>
      <c r="V7103" s="25" t="n">
        <v>-38.48196345</v>
      </c>
    </row>
    <row r="7104">
      <c r="A7104" s="4" t="inlineStr">
        <is>
          <t>SALVADOR</t>
        </is>
      </c>
      <c r="B7104" s="17" t="inlineStr">
        <is>
          <t>Recorte VPE</t>
        </is>
      </c>
      <c r="C7104" s="22" t="n">
        <v>3</v>
      </c>
      <c r="D7104" s="22" t="n">
        <v>1570</v>
      </c>
      <c r="E7104" s="4" t="inlineStr">
        <is>
          <t>ESCOLA MUNICIPAL DA CIDADE NOVA</t>
        </is>
      </c>
      <c r="F7104" s="4" t="inlineStr">
        <is>
          <t>CIDADE NOVA</t>
        </is>
      </c>
      <c r="G7104" s="4" t="inlineStr">
        <is>
          <t>RUA WANDERLEI DE ALMEIDA, 19 - ZONA URBANA</t>
        </is>
      </c>
      <c r="H7104" s="17" t="inlineStr">
        <is>
          <t>Urbana</t>
        </is>
      </c>
      <c r="I7104" s="7" t="n">
        <v>12</v>
      </c>
      <c r="J7104" s="23" t="n">
        <v>251</v>
      </c>
      <c r="K7104" s="17" t="inlineStr">
        <is>
          <t>Sem câmera</t>
        </is>
      </c>
      <c r="L7104" s="22" t="n">
        <v>0</v>
      </c>
      <c r="M7104" s="17" t="inlineStr">
        <is>
          <t>Atendido</t>
        </is>
      </c>
      <c r="N7104" s="22" t="n">
        <v>1</v>
      </c>
      <c r="O7104" s="17" t="inlineStr">
        <is>
          <t>Atendido</t>
        </is>
      </c>
      <c r="P7104" s="22" t="n">
        <v>2</v>
      </c>
      <c r="Q7104" s="4" t="inlineStr">
        <is>
          <t>37-018_PTZ LARGO DA CIDADE NOVA EM FRENTE MERCADINHO CENTRAL</t>
        </is>
      </c>
      <c r="R7104" s="17" t="inlineStr">
        <is>
          <t>DOME</t>
        </is>
      </c>
      <c r="S7104" s="17" t="inlineStr">
        <is>
          <t>M6721-E-Z31</t>
        </is>
      </c>
      <c r="T7104" s="24" t="inlineStr">
        <is>
          <t>10.98.37.58</t>
        </is>
      </c>
      <c r="U7104" s="25" t="n">
        <v>-12.96305279</v>
      </c>
      <c r="V7104" s="25" t="n">
        <v>-38.48453807</v>
      </c>
    </row>
    <row r="7105">
      <c r="A7105" s="4" t="inlineStr">
        <is>
          <t>SALVADOR</t>
        </is>
      </c>
      <c r="B7105" s="17" t="inlineStr">
        <is>
          <t>Recorte VPE</t>
        </is>
      </c>
      <c r="C7105" s="22" t="n">
        <v>3</v>
      </c>
      <c r="D7105" s="22" t="n">
        <v>1589</v>
      </c>
      <c r="E7105" s="4" t="inlineStr">
        <is>
          <t>ESCOLA MUNICIPAL JAQUEIRA DO CARNEIRO</t>
        </is>
      </c>
      <c r="F7105" s="4" t="inlineStr">
        <is>
          <t>FAZENDA GRANDE DO RETIRO</t>
        </is>
      </c>
      <c r="G7105" s="4" t="inlineStr">
        <is>
          <t>RUA JAQUEIRA DO CARNEIRO, 83 FAZ GRANDE DO RETIRO - ZONA URBANA</t>
        </is>
      </c>
      <c r="H7105" s="17" t="inlineStr">
        <is>
          <t>Urbana</t>
        </is>
      </c>
      <c r="I7105" s="7" t="n">
        <v>8</v>
      </c>
      <c r="J7105" s="23" t="n">
        <v>229</v>
      </c>
      <c r="K7105" s="17" t="inlineStr">
        <is>
          <t>Sem câmera</t>
        </is>
      </c>
      <c r="L7105" s="22" t="n">
        <v>0</v>
      </c>
      <c r="M7105" s="17" t="inlineStr">
        <is>
          <t>Atendido</t>
        </is>
      </c>
      <c r="N7105" s="22" t="n">
        <v>2</v>
      </c>
      <c r="O7105" s="17" t="inlineStr">
        <is>
          <t>Atendido</t>
        </is>
      </c>
      <c r="P7105" s="22" t="n">
        <v>9</v>
      </c>
      <c r="Q7105" s="4" t="inlineStr">
        <is>
          <t>09-061_LPR AV BARROS REIS EM FRENTE CENTRAL DOS METAIS STD RETIRO</t>
        </is>
      </c>
      <c r="R7105" s="17" t="inlineStr">
        <is>
          <t>FIX</t>
        </is>
      </c>
      <c r="S7105" s="17" t="inlineStr">
        <is>
          <t>M2221-QL</t>
        </is>
      </c>
      <c r="T7105" s="24" t="inlineStr">
        <is>
          <t>10.98.27.42</t>
        </is>
      </c>
      <c r="U7105" s="25" t="n">
        <v>-12.9475252</v>
      </c>
      <c r="V7105" s="25" t="n">
        <v>-38.47360215</v>
      </c>
    </row>
    <row r="7106">
      <c r="A7106" s="4" t="inlineStr">
        <is>
          <t>SALVADOR</t>
        </is>
      </c>
      <c r="B7106" s="17" t="inlineStr">
        <is>
          <t>Recorte VPE</t>
        </is>
      </c>
      <c r="C7106" s="22" t="n">
        <v>3</v>
      </c>
      <c r="D7106" s="22" t="n">
        <v>1597</v>
      </c>
      <c r="E7106" s="4" t="inlineStr">
        <is>
          <t>COLÉGIO ESTADUAL RUBEN DARIO</t>
        </is>
      </c>
      <c r="F7106" s="4" t="inlineStr">
        <is>
          <t>SAN MARTIN</t>
        </is>
      </c>
      <c r="G7106" s="4" t="inlineStr">
        <is>
          <t>AVENIDA GENERAL SAN MARTIN, 342 - ZONA URBANA</t>
        </is>
      </c>
      <c r="H7106" s="17" t="inlineStr">
        <is>
          <t>Urbana</t>
        </is>
      </c>
      <c r="I7106" s="7" t="n">
        <v>17</v>
      </c>
      <c r="J7106" s="23" t="n">
        <v>184</v>
      </c>
      <c r="K7106" s="17" t="inlineStr">
        <is>
          <t>Sem câmera</t>
        </is>
      </c>
      <c r="L7106" s="22" t="n">
        <v>0</v>
      </c>
      <c r="M7106" s="17" t="inlineStr">
        <is>
          <t>Atendido</t>
        </is>
      </c>
      <c r="N7106" s="22" t="n">
        <v>1</v>
      </c>
      <c r="O7106" s="17" t="inlineStr">
        <is>
          <t>Atendido</t>
        </is>
      </c>
      <c r="P7106" s="22" t="n">
        <v>8</v>
      </c>
      <c r="Q7106" s="4" t="inlineStr">
        <is>
          <t>09-025_PTZ_AV GEN SAN MARTIN FRENTE AO CASARAO DOS PISOS</t>
        </is>
      </c>
      <c r="R7106" s="17" t="inlineStr">
        <is>
          <t>DOME</t>
        </is>
      </c>
      <c r="S7106" s="17" t="inlineStr">
        <is>
          <t>M6741-E-Z37</t>
        </is>
      </c>
      <c r="T7106" s="24" t="inlineStr">
        <is>
          <t>10.98.41.242</t>
        </is>
      </c>
      <c r="U7106" s="25" t="n">
        <v>-12.94164128</v>
      </c>
      <c r="V7106" s="25" t="n">
        <v>-38.48626934</v>
      </c>
    </row>
    <row r="7107">
      <c r="A7107" s="4" t="inlineStr">
        <is>
          <t>SALVADOR</t>
        </is>
      </c>
      <c r="B7107" s="17" t="inlineStr">
        <is>
          <t>Recorte VPE</t>
        </is>
      </c>
      <c r="C7107" s="22" t="n">
        <v>3</v>
      </c>
      <c r="D7107" s="22" t="n">
        <v>1619</v>
      </c>
      <c r="E7107" s="4" t="inlineStr">
        <is>
          <t>COLÉGIO ESTADUAL DOIS DE JULHO</t>
        </is>
      </c>
      <c r="F7107" s="4" t="inlineStr">
        <is>
          <t>FAZENDA GRANDE DO RETIRO</t>
        </is>
      </c>
      <c r="G7107" s="4" t="inlineStr">
        <is>
          <t>RUA MELO MORAES FILHO, 311, FAZ GRANDE DO RETIRO - ZONA URBANA</t>
        </is>
      </c>
      <c r="H7107" s="17" t="inlineStr">
        <is>
          <t>Urbana</t>
        </is>
      </c>
      <c r="I7107" s="7" t="n">
        <v>16</v>
      </c>
      <c r="J7107" s="23" t="n">
        <v>104</v>
      </c>
      <c r="K7107" s="17" t="inlineStr">
        <is>
          <t>Sem câmera</t>
        </is>
      </c>
      <c r="L7107" s="22" t="n">
        <v>0</v>
      </c>
      <c r="M7107" s="17" t="inlineStr">
        <is>
          <t>Atendido</t>
        </is>
      </c>
      <c r="N7107" s="22" t="n">
        <v>2</v>
      </c>
      <c r="O7107" s="17" t="inlineStr">
        <is>
          <t>Atendido</t>
        </is>
      </c>
      <c r="P7107" s="22" t="n">
        <v>5</v>
      </c>
      <c r="Q7107" s="4" t="inlineStr">
        <is>
          <t>09-064_PTZ_RUA MELLO MORAES FILHO PROXIMO AO SUPERMERCADO FORTE</t>
        </is>
      </c>
      <c r="R7107" s="17" t="inlineStr">
        <is>
          <t>DOME</t>
        </is>
      </c>
      <c r="S7107" s="17" t="inlineStr">
        <is>
          <t>M6741-E-Z37</t>
        </is>
      </c>
      <c r="T7107" s="24" t="inlineStr">
        <is>
          <t>10.98.34.194</t>
        </is>
      </c>
      <c r="U7107" s="25" t="n">
        <v>-12.94245055</v>
      </c>
      <c r="V7107" s="25" t="n">
        <v>-38.47917102</v>
      </c>
    </row>
    <row r="7108">
      <c r="A7108" s="4" t="inlineStr">
        <is>
          <t>SALVADOR</t>
        </is>
      </c>
      <c r="B7108" s="17" t="inlineStr">
        <is>
          <t>Recorte VPE</t>
        </is>
      </c>
      <c r="C7108" s="22" t="n">
        <v>3</v>
      </c>
      <c r="D7108" s="22" t="n">
        <v>1627</v>
      </c>
      <c r="E7108" s="4" t="inlineStr">
        <is>
          <t>COLÉGIO ESTADUAL BENTO GONÇALVES</t>
        </is>
      </c>
      <c r="F7108" s="4" t="inlineStr">
        <is>
          <t>FAZENDA GRANDE DO RETIRO</t>
        </is>
      </c>
      <c r="G7108" s="4" t="inlineStr">
        <is>
          <t>RUA MELO MORAES FILHO, 536, FAZ GRANDE DO RETIRO - ZONA URBANA</t>
        </is>
      </c>
      <c r="H7108" s="17" t="inlineStr">
        <is>
          <t>Urbana</t>
        </is>
      </c>
      <c r="I7108" s="7" t="n">
        <v>15</v>
      </c>
      <c r="J7108" s="23" t="n">
        <v>259</v>
      </c>
      <c r="K7108" s="17" t="inlineStr">
        <is>
          <t>Sem câmera</t>
        </is>
      </c>
      <c r="L7108" s="22" t="n">
        <v>0</v>
      </c>
      <c r="M7108" s="17" t="inlineStr">
        <is>
          <t>Atendido</t>
        </is>
      </c>
      <c r="N7108" s="22" t="n">
        <v>1</v>
      </c>
      <c r="O7108" s="17" t="inlineStr">
        <is>
          <t>Atendido</t>
        </is>
      </c>
      <c r="P7108" s="22" t="n">
        <v>3</v>
      </c>
      <c r="Q7108" s="4" t="inlineStr">
        <is>
          <t>09-021_PTZ_AV NESTOR DUARTE MATERIAL DE CONSTRUCAO MONTELAR</t>
        </is>
      </c>
      <c r="R7108" s="17" t="inlineStr">
        <is>
          <t>DOME</t>
        </is>
      </c>
      <c r="S7108" s="17" t="inlineStr">
        <is>
          <t>M6741-E-Z37</t>
        </is>
      </c>
      <c r="T7108" s="24" t="inlineStr">
        <is>
          <t>10.98.41.234</t>
        </is>
      </c>
      <c r="U7108" s="25" t="n">
        <v>-12.93633449</v>
      </c>
      <c r="V7108" s="25" t="n">
        <v>-38.48267822</v>
      </c>
    </row>
    <row r="7109">
      <c r="A7109" s="4" t="inlineStr">
        <is>
          <t>SALVADOR</t>
        </is>
      </c>
      <c r="B7109" s="17" t="inlineStr">
        <is>
          <t>Recorte VPE</t>
        </is>
      </c>
      <c r="C7109" s="22" t="n">
        <v>3</v>
      </c>
      <c r="D7109" s="22" t="n">
        <v>1635</v>
      </c>
      <c r="E7109" s="4" t="inlineStr">
        <is>
          <t>COLÉGIO ESTADUAL DOM AVELAR BRANDÃO VILELA</t>
        </is>
      </c>
      <c r="F7109" s="4" t="inlineStr">
        <is>
          <t>FAZENDA GRANDE DO RETIRO</t>
        </is>
      </c>
      <c r="G7109" s="4" t="inlineStr">
        <is>
          <t>RUA MELO MORAES FILHO 423 FAZ GRANDE DO RETIRO - ZONA URBANA</t>
        </is>
      </c>
      <c r="H7109" s="17" t="inlineStr">
        <is>
          <t>Urbana</t>
        </is>
      </c>
      <c r="I7109" s="7" t="n">
        <v>15</v>
      </c>
      <c r="J7109" s="23" t="n">
        <v>271</v>
      </c>
      <c r="K7109" s="17" t="inlineStr">
        <is>
          <t>Sem câmera</t>
        </is>
      </c>
      <c r="L7109" s="22" t="n">
        <v>0</v>
      </c>
      <c r="M7109" s="17" t="inlineStr">
        <is>
          <t>Atendido</t>
        </is>
      </c>
      <c r="N7109" s="22" t="n">
        <v>2</v>
      </c>
      <c r="O7109" s="17" t="inlineStr">
        <is>
          <t>Atendido</t>
        </is>
      </c>
      <c r="P7109" s="22" t="n">
        <v>2</v>
      </c>
      <c r="Q7109" s="4" t="inlineStr">
        <is>
          <t>09-064_PTZ_RUA MELLO MORAES FILHO PROXIMO AO SUPERMERCADO FORTE</t>
        </is>
      </c>
      <c r="R7109" s="17" t="inlineStr">
        <is>
          <t>DOME</t>
        </is>
      </c>
      <c r="S7109" s="17" t="inlineStr">
        <is>
          <t>M6741-E-Z37</t>
        </is>
      </c>
      <c r="T7109" s="24" t="inlineStr">
        <is>
          <t>10.98.34.194</t>
        </is>
      </c>
      <c r="U7109" s="25" t="n">
        <v>-12.93974714</v>
      </c>
      <c r="V7109" s="25" t="n">
        <v>-38.48050631</v>
      </c>
    </row>
    <row r="7110">
      <c r="A7110" s="4" t="inlineStr">
        <is>
          <t>SALVADOR</t>
        </is>
      </c>
      <c r="B7110" s="17" t="inlineStr">
        <is>
          <t>Recorte VPE</t>
        </is>
      </c>
      <c r="C7110" s="22" t="n">
        <v>3</v>
      </c>
      <c r="D7110" s="22" t="n">
        <v>1643</v>
      </c>
      <c r="E7110" s="4" t="inlineStr">
        <is>
          <t>ESCOLA MUNICIPAL DE FAZENDA GRANDE</t>
        </is>
      </c>
      <c r="F7110" s="4" t="inlineStr">
        <is>
          <t>FAZENDA GRANDE DO RETIRO</t>
        </is>
      </c>
      <c r="G7110" s="4" t="inlineStr">
        <is>
          <t>RUA OROZI, S/N, FIM DE LINHA FAZ GRANDE RETIRO ZONA URBANA</t>
        </is>
      </c>
      <c r="H7110" s="17" t="inlineStr">
        <is>
          <t>Urbana</t>
        </is>
      </c>
      <c r="I7110" s="7" t="n">
        <v>12</v>
      </c>
      <c r="J7110" s="23" t="n">
        <v>15</v>
      </c>
      <c r="K7110" s="17" t="inlineStr">
        <is>
          <t>Atendido</t>
        </is>
      </c>
      <c r="L7110" s="22" t="n">
        <v>1</v>
      </c>
      <c r="M7110" s="17" t="inlineStr">
        <is>
          <t>Atendido</t>
        </is>
      </c>
      <c r="N7110" s="22" t="n">
        <v>4</v>
      </c>
      <c r="O7110" s="17" t="inlineStr">
        <is>
          <t>Atendido</t>
        </is>
      </c>
      <c r="P7110" s="22" t="n">
        <v>10</v>
      </c>
      <c r="Q7110" s="4" t="inlineStr">
        <is>
          <t>09-030_PTZ_PRACA PRAZERES CALMOM FINAL DE LINHA DA FAZ GRANDE DO RETIRO</t>
        </is>
      </c>
      <c r="R7110" s="17" t="inlineStr">
        <is>
          <t>DOME</t>
        </is>
      </c>
      <c r="S7110" s="17" t="inlineStr">
        <is>
          <t>M6741-E-Z37</t>
        </is>
      </c>
      <c r="T7110" s="24" t="inlineStr">
        <is>
          <t>10.98.42.82</t>
        </is>
      </c>
      <c r="U7110" s="25" t="n">
        <v>-12.94333487</v>
      </c>
      <c r="V7110" s="25" t="n">
        <v>-38.47365472</v>
      </c>
    </row>
    <row r="7111">
      <c r="A7111" s="4" t="inlineStr">
        <is>
          <t>SALVADOR</t>
        </is>
      </c>
      <c r="B7111" s="17" t="inlineStr">
        <is>
          <t>Recorte VPE</t>
        </is>
      </c>
      <c r="C7111" s="22" t="n">
        <v>3</v>
      </c>
      <c r="D7111" s="22" t="n">
        <v>1651</v>
      </c>
      <c r="E7111" s="4" t="inlineStr">
        <is>
          <t>CETI PAULO FREIRE</t>
        </is>
      </c>
      <c r="F7111" s="4" t="inlineStr">
        <is>
          <t>FAZENDA GRANDE DO RETIRO</t>
        </is>
      </c>
      <c r="G7111" s="4" t="inlineStr">
        <is>
          <t>AVENIDA GENERAL SAN MARTIN S/N FAZ GRANDE DO RETIRO- ZONA URBANA</t>
        </is>
      </c>
      <c r="H7111" s="17" t="inlineStr">
        <is>
          <t>Urbana</t>
        </is>
      </c>
      <c r="I7111" s="7" t="n">
        <v>28</v>
      </c>
      <c r="J7111" s="23" t="n">
        <v>111</v>
      </c>
      <c r="K7111" s="17" t="inlineStr">
        <is>
          <t>Sem câmera</t>
        </is>
      </c>
      <c r="L7111" s="22" t="n">
        <v>0</v>
      </c>
      <c r="M7111" s="17" t="inlineStr">
        <is>
          <t>Atendido</t>
        </is>
      </c>
      <c r="N7111" s="22" t="n">
        <v>1</v>
      </c>
      <c r="O7111" s="17" t="inlineStr">
        <is>
          <t>Atendido</t>
        </is>
      </c>
      <c r="P7111" s="22" t="n">
        <v>4</v>
      </c>
      <c r="Q7111" s="4" t="inlineStr">
        <is>
          <t>09-026_PTZ_AV GEN SAN MARTIN APOS A GUARDA CIVIL MUNICIPAL</t>
        </is>
      </c>
      <c r="R7111" s="17" t="inlineStr">
        <is>
          <t>DOME</t>
        </is>
      </c>
      <c r="S7111" s="17" t="inlineStr">
        <is>
          <t>M6741-E-Z37</t>
        </is>
      </c>
      <c r="T7111" s="24" t="inlineStr">
        <is>
          <t>10.98.41.250</t>
        </is>
      </c>
      <c r="U7111" s="25" t="n">
        <v>-12.94816786</v>
      </c>
      <c r="V7111" s="25" t="n">
        <v>-38.47885614</v>
      </c>
    </row>
    <row r="7112">
      <c r="A7112" s="4" t="inlineStr">
        <is>
          <t>SALVADOR</t>
        </is>
      </c>
      <c r="B7112" s="17" t="inlineStr">
        <is>
          <t>Recorte VPE</t>
        </is>
      </c>
      <c r="C7112" s="22" t="n">
        <v>3</v>
      </c>
      <c r="D7112" s="22" t="n">
        <v>1678</v>
      </c>
      <c r="E7112" s="4" t="inlineStr">
        <is>
          <t>ESCOLA MUNICIPAL 15 DE OUTUBRO</t>
        </is>
      </c>
      <c r="F7112" s="4" t="inlineStr">
        <is>
          <t>FAZENDA GRANDE DO RETIRO</t>
        </is>
      </c>
      <c r="G7112" s="4" t="inlineStr">
        <is>
          <t>RUA DO CALAFATE, 02 - PX GUARDA MUNICIPAL</t>
        </is>
      </c>
      <c r="H7112" s="17" t="inlineStr">
        <is>
          <t>Sem marcação</t>
        </is>
      </c>
      <c r="I7112" s="7" t="n">
        <v>4</v>
      </c>
      <c r="J7112" s="23" t="n">
        <v>270</v>
      </c>
      <c r="K7112" s="17" t="inlineStr">
        <is>
          <t>Sem câmera</t>
        </is>
      </c>
      <c r="L7112" s="22" t="n">
        <v>0</v>
      </c>
      <c r="M7112" s="17" t="inlineStr">
        <is>
          <t>Atendido</t>
        </is>
      </c>
      <c r="N7112" s="22" t="n">
        <v>1</v>
      </c>
      <c r="O7112" s="17" t="inlineStr">
        <is>
          <t>Atendido</t>
        </is>
      </c>
      <c r="P7112" s="22" t="n">
        <v>9</v>
      </c>
      <c r="Q7112" s="4" t="inlineStr">
        <is>
          <t>09-026_PTZ_AV GEN SAN MARTIN APOS A GUARDA CIVIL MUNICIPAL</t>
        </is>
      </c>
      <c r="R7112" s="17" t="inlineStr">
        <is>
          <t>DOME</t>
        </is>
      </c>
      <c r="S7112" s="17" t="inlineStr">
        <is>
          <t>M6741-E-Z37</t>
        </is>
      </c>
      <c r="T7112" s="24" t="inlineStr">
        <is>
          <t>10.98.41.250</t>
        </is>
      </c>
      <c r="U7112" s="25" t="n">
        <v>-12.9451817</v>
      </c>
      <c r="V7112" s="25" t="n">
        <v>-38.478927</v>
      </c>
    </row>
    <row r="7113">
      <c r="A7113" s="4" t="inlineStr">
        <is>
          <t>SALVADOR</t>
        </is>
      </c>
      <c r="B7113" s="17" t="inlineStr">
        <is>
          <t>Recorte VPE</t>
        </is>
      </c>
      <c r="C7113" s="22" t="n">
        <v>4</v>
      </c>
      <c r="D7113" s="22" t="n">
        <v>1333</v>
      </c>
      <c r="E7113" s="4" t="inlineStr">
        <is>
          <t>COLÉGIO ESTADUAL ANFRÍSIA SANTIAGO</t>
        </is>
      </c>
      <c r="F7113" s="4" t="inlineStr">
        <is>
          <t>PERIPERI</t>
        </is>
      </c>
      <c r="G7113" s="4" t="inlineStr">
        <is>
          <t>RUA AFRÂNIO PEIXOTO S/N - ZONA URBANA</t>
        </is>
      </c>
      <c r="H7113" s="17" t="inlineStr">
        <is>
          <t>Urbana</t>
        </is>
      </c>
      <c r="I7113" s="7" t="n">
        <v>15</v>
      </c>
      <c r="J7113" s="23" t="n"/>
      <c r="K7113" s="17" t="inlineStr">
        <is>
          <t>Não avaliado</t>
        </is>
      </c>
      <c r="L7113" s="22" t="n"/>
      <c r="M7113" s="17" t="inlineStr">
        <is>
          <t>Não avaliado</t>
        </is>
      </c>
      <c r="N7113" s="22" t="n"/>
      <c r="O7113" s="17" t="inlineStr">
        <is>
          <t>Não avaliado</t>
        </is>
      </c>
      <c r="P7113" s="22" t="n"/>
      <c r="Q7113" s="4" t="n"/>
      <c r="R7113" s="17" t="n"/>
      <c r="S7113" s="17" t="n"/>
      <c r="T7113" s="24" t="n"/>
      <c r="U7113" s="25" t="n"/>
      <c r="V7113" s="25" t="n"/>
    </row>
    <row r="7114">
      <c r="A7114" s="4" t="inlineStr">
        <is>
          <t>SALVADOR</t>
        </is>
      </c>
      <c r="B7114" s="17" t="inlineStr">
        <is>
          <t>Recorte VPE</t>
        </is>
      </c>
      <c r="C7114" s="22" t="n">
        <v>4</v>
      </c>
      <c r="D7114" s="22" t="n">
        <v>1350</v>
      </c>
      <c r="E7114" s="4" t="inlineStr">
        <is>
          <t>ESCOLA MUNICIPAL CID PASSOS</t>
        </is>
      </c>
      <c r="F7114" s="4" t="inlineStr">
        <is>
          <t>COUTOS</t>
        </is>
      </c>
      <c r="G7114" s="4" t="inlineStr">
        <is>
          <t>RUA DA LAGOA S/N - ZONA URBANA</t>
        </is>
      </c>
      <c r="H7114" s="17" t="inlineStr">
        <is>
          <t>Urbana</t>
        </is>
      </c>
      <c r="I7114" s="7" t="n">
        <v>10</v>
      </c>
      <c r="J7114" s="23" t="n"/>
      <c r="K7114" s="17" t="inlineStr">
        <is>
          <t>Não avaliado</t>
        </is>
      </c>
      <c r="L7114" s="22" t="n"/>
      <c r="M7114" s="17" t="inlineStr">
        <is>
          <t>Não avaliado</t>
        </is>
      </c>
      <c r="N7114" s="22" t="n"/>
      <c r="O7114" s="17" t="inlineStr">
        <is>
          <t>Não avaliado</t>
        </is>
      </c>
      <c r="P7114" s="22" t="n"/>
      <c r="Q7114" s="4" t="n"/>
      <c r="R7114" s="17" t="n"/>
      <c r="S7114" s="17" t="n"/>
      <c r="T7114" s="24" t="n"/>
      <c r="U7114" s="25" t="n"/>
      <c r="V7114" s="25" t="n"/>
    </row>
    <row r="7115">
      <c r="A7115" s="4" t="inlineStr">
        <is>
          <t>SALVADOR</t>
        </is>
      </c>
      <c r="B7115" s="17" t="inlineStr">
        <is>
          <t>Recorte VPE</t>
        </is>
      </c>
      <c r="C7115" s="22" t="n">
        <v>4</v>
      </c>
      <c r="D7115" s="22" t="n">
        <v>1368</v>
      </c>
      <c r="E7115" s="4" t="inlineStr">
        <is>
          <t>COLÉGIO ESTADUAL DE TEMPO INTEGRAL PROFESSORA LÉLIA GONZALEZ</t>
        </is>
      </c>
      <c r="F7115" s="4" t="inlineStr">
        <is>
          <t>PARIPE</t>
        </is>
      </c>
      <c r="G7115" s="4" t="inlineStr">
        <is>
          <t>RUA ALMIRANTE TAMANDARÉ S/N - ZONA URBANA</t>
        </is>
      </c>
      <c r="H7115" s="17" t="inlineStr">
        <is>
          <t>Urbana</t>
        </is>
      </c>
      <c r="I7115" s="7" t="n">
        <v>18</v>
      </c>
      <c r="J7115" s="23" t="n"/>
      <c r="K7115" s="17" t="inlineStr">
        <is>
          <t>Não avaliado</t>
        </is>
      </c>
      <c r="L7115" s="22" t="n"/>
      <c r="M7115" s="17" t="inlineStr">
        <is>
          <t>Não avaliado</t>
        </is>
      </c>
      <c r="N7115" s="22" t="n"/>
      <c r="O7115" s="17" t="inlineStr">
        <is>
          <t>Não avaliado</t>
        </is>
      </c>
      <c r="P7115" s="22" t="n"/>
      <c r="Q7115" s="4" t="n"/>
      <c r="R7115" s="17" t="n"/>
      <c r="S7115" s="17" t="n"/>
      <c r="T7115" s="24" t="n"/>
      <c r="U7115" s="25" t="n"/>
      <c r="V7115" s="25" t="n"/>
    </row>
    <row r="7116">
      <c r="A7116" s="4" t="inlineStr">
        <is>
          <t>SALVADOR</t>
        </is>
      </c>
      <c r="B7116" s="17" t="inlineStr">
        <is>
          <t>Recorte VPE</t>
        </is>
      </c>
      <c r="C7116" s="22" t="n">
        <v>4</v>
      </c>
      <c r="D7116" s="22" t="n">
        <v>1376</v>
      </c>
      <c r="E7116" s="4" t="inlineStr">
        <is>
          <t>ESCOLA MUNICIPAL DE PARIPE</t>
        </is>
      </c>
      <c r="F7116" s="4" t="inlineStr">
        <is>
          <t>PARIPE</t>
        </is>
      </c>
      <c r="G7116" s="4" t="inlineStr">
        <is>
          <t>RUA TUPI, 111 - ZONA URBANA</t>
        </is>
      </c>
      <c r="H7116" s="17" t="inlineStr">
        <is>
          <t>Urbana</t>
        </is>
      </c>
      <c r="I7116" s="7" t="n">
        <v>18</v>
      </c>
      <c r="J7116" s="23" t="n"/>
      <c r="K7116" s="17" t="inlineStr">
        <is>
          <t>Não avaliado</t>
        </is>
      </c>
      <c r="L7116" s="22" t="n"/>
      <c r="M7116" s="17" t="inlineStr">
        <is>
          <t>Não avaliado</t>
        </is>
      </c>
      <c r="N7116" s="22" t="n"/>
      <c r="O7116" s="17" t="inlineStr">
        <is>
          <t>Não avaliado</t>
        </is>
      </c>
      <c r="P7116" s="22" t="n"/>
      <c r="Q7116" s="4" t="n"/>
      <c r="R7116" s="17" t="n"/>
      <c r="S7116" s="17" t="n"/>
      <c r="T7116" s="24" t="n"/>
      <c r="U7116" s="25" t="n"/>
      <c r="V7116" s="25" t="n"/>
    </row>
    <row r="7117">
      <c r="A7117" s="4" t="inlineStr">
        <is>
          <t>SALVADOR</t>
        </is>
      </c>
      <c r="B7117" s="17" t="inlineStr">
        <is>
          <t>Recorte VPE</t>
        </is>
      </c>
      <c r="C7117" s="22" t="n">
        <v>4</v>
      </c>
      <c r="D7117" s="22" t="n">
        <v>1384</v>
      </c>
      <c r="E7117" s="4" t="inlineStr">
        <is>
          <t>COLÉGIO ESTADUAL BARROS BARRETO</t>
        </is>
      </c>
      <c r="F7117" s="4" t="inlineStr">
        <is>
          <t>PARIPE</t>
        </is>
      </c>
      <c r="G7117" s="4" t="inlineStr">
        <is>
          <t>RUA DA AUSTRÁLIA S/N - ZONA URBANA</t>
        </is>
      </c>
      <c r="H7117" s="17" t="inlineStr">
        <is>
          <t>Urbana</t>
        </is>
      </c>
      <c r="I7117" s="7" t="n">
        <v>27</v>
      </c>
      <c r="J7117" s="23" t="n"/>
      <c r="K7117" s="17" t="inlineStr">
        <is>
          <t>Não avaliado</t>
        </is>
      </c>
      <c r="L7117" s="22" t="n"/>
      <c r="M7117" s="17" t="inlineStr">
        <is>
          <t>Não avaliado</t>
        </is>
      </c>
      <c r="N7117" s="22" t="n"/>
      <c r="O7117" s="17" t="inlineStr">
        <is>
          <t>Não avaliado</t>
        </is>
      </c>
      <c r="P7117" s="22" t="n"/>
      <c r="Q7117" s="4" t="n"/>
      <c r="R7117" s="17" t="n"/>
      <c r="S7117" s="17" t="n"/>
      <c r="T7117" s="24" t="n"/>
      <c r="U7117" s="25" t="n"/>
      <c r="V7117" s="25" t="n"/>
    </row>
    <row r="7118">
      <c r="A7118" s="4" t="inlineStr">
        <is>
          <t>SALVADOR</t>
        </is>
      </c>
      <c r="B7118" s="17" t="inlineStr">
        <is>
          <t>Recorte VPE</t>
        </is>
      </c>
      <c r="C7118" s="22" t="n">
        <v>4</v>
      </c>
      <c r="D7118" s="22" t="n">
        <v>1392</v>
      </c>
      <c r="E7118" s="4" t="inlineStr">
        <is>
          <t>COLÉGIO ESTADUAL CARLOS BARROS</t>
        </is>
      </c>
      <c r="F7118" s="4" t="inlineStr">
        <is>
          <t>FAZENDA COUTOS</t>
        </is>
      </c>
      <c r="G7118" s="4" t="inlineStr">
        <is>
          <t>RUA PAULO AVELAR 1 - ZONA URBANA</t>
        </is>
      </c>
      <c r="H7118" s="17" t="inlineStr">
        <is>
          <t>Urbana</t>
        </is>
      </c>
      <c r="I7118" s="7" t="n">
        <v>7</v>
      </c>
      <c r="J7118" s="23" t="n"/>
      <c r="K7118" s="17" t="inlineStr">
        <is>
          <t>Não avaliado</t>
        </is>
      </c>
      <c r="L7118" s="22" t="n"/>
      <c r="M7118" s="17" t="inlineStr">
        <is>
          <t>Não avaliado</t>
        </is>
      </c>
      <c r="N7118" s="22" t="n"/>
      <c r="O7118" s="17" t="inlineStr">
        <is>
          <t>Não avaliado</t>
        </is>
      </c>
      <c r="P7118" s="22" t="n"/>
      <c r="Q7118" s="4" t="n"/>
      <c r="R7118" s="17" t="n"/>
      <c r="S7118" s="17" t="n"/>
      <c r="T7118" s="24" t="n"/>
      <c r="U7118" s="25" t="n"/>
      <c r="V7118" s="25" t="n"/>
    </row>
    <row r="7119">
      <c r="A7119" s="4" t="inlineStr">
        <is>
          <t>SALVADOR</t>
        </is>
      </c>
      <c r="B7119" s="17" t="inlineStr">
        <is>
          <t>Recorte VPE</t>
        </is>
      </c>
      <c r="C7119" s="22" t="n">
        <v>4</v>
      </c>
      <c r="D7119" s="22" t="n">
        <v>1406</v>
      </c>
      <c r="E7119" s="4" t="inlineStr">
        <is>
          <t>ESCOLA MUNICIPAL FERNANDO PRESÍDIO</t>
        </is>
      </c>
      <c r="F7119" s="4" t="inlineStr">
        <is>
          <t>TUBARÃO</t>
        </is>
      </c>
      <c r="G7119" s="4" t="inlineStr">
        <is>
          <t>RUA 2. TRAVESSA BELA VISTA S/N - ZONA URBANA</t>
        </is>
      </c>
      <c r="H7119" s="17" t="inlineStr">
        <is>
          <t>Urbana</t>
        </is>
      </c>
      <c r="I7119" s="7" t="n">
        <v>8</v>
      </c>
      <c r="J7119" s="23" t="n"/>
      <c r="K7119" s="17" t="inlineStr">
        <is>
          <t>Não avaliado</t>
        </is>
      </c>
      <c r="L7119" s="22" t="n"/>
      <c r="M7119" s="17" t="inlineStr">
        <is>
          <t>Não avaliado</t>
        </is>
      </c>
      <c r="N7119" s="22" t="n"/>
      <c r="O7119" s="17" t="inlineStr">
        <is>
          <t>Não avaliado</t>
        </is>
      </c>
      <c r="P7119" s="22" t="n"/>
      <c r="Q7119" s="4" t="n"/>
      <c r="R7119" s="17" t="n"/>
      <c r="S7119" s="17" t="n"/>
      <c r="T7119" s="24" t="n"/>
      <c r="U7119" s="25" t="n"/>
      <c r="V7119" s="25" t="n"/>
    </row>
    <row r="7120">
      <c r="A7120" s="4" t="inlineStr">
        <is>
          <t>SALVADOR</t>
        </is>
      </c>
      <c r="B7120" s="17" t="inlineStr">
        <is>
          <t>Recorte VPE</t>
        </is>
      </c>
      <c r="C7120" s="22" t="n">
        <v>4</v>
      </c>
      <c r="D7120" s="22" t="n">
        <v>1422</v>
      </c>
      <c r="E7120" s="4" t="inlineStr">
        <is>
          <t>COLÉGIO ESTADUAL JOÃO BATISTA CARIBÉ</t>
        </is>
      </c>
      <c r="F7120" s="4" t="inlineStr">
        <is>
          <t>SÃO TOMÉ</t>
        </is>
      </c>
      <c r="G7120" s="4" t="inlineStr">
        <is>
          <t>LOTEAMENTO JARDIM SANTA FILOMENA 443-E - ZONA URBANA</t>
        </is>
      </c>
      <c r="H7120" s="17" t="inlineStr">
        <is>
          <t>Urbana</t>
        </is>
      </c>
      <c r="I7120" s="7" t="n">
        <v>5</v>
      </c>
      <c r="J7120" s="23" t="n"/>
      <c r="K7120" s="17" t="inlineStr">
        <is>
          <t>Não avaliado</t>
        </is>
      </c>
      <c r="L7120" s="22" t="n"/>
      <c r="M7120" s="17" t="inlineStr">
        <is>
          <t>Não avaliado</t>
        </is>
      </c>
      <c r="N7120" s="22" t="n"/>
      <c r="O7120" s="17" t="inlineStr">
        <is>
          <t>Não avaliado</t>
        </is>
      </c>
      <c r="P7120" s="22" t="n"/>
      <c r="Q7120" s="4" t="n"/>
      <c r="R7120" s="17" t="n"/>
      <c r="S7120" s="17" t="n"/>
      <c r="T7120" s="24" t="n"/>
      <c r="U7120" s="25" t="n"/>
      <c r="V7120" s="25" t="n"/>
    </row>
    <row r="7121">
      <c r="A7121" s="4" t="inlineStr">
        <is>
          <t>SALVADOR</t>
        </is>
      </c>
      <c r="B7121" s="17" t="inlineStr">
        <is>
          <t>Recorte VPE</t>
        </is>
      </c>
      <c r="C7121" s="22" t="n">
        <v>4</v>
      </c>
      <c r="D7121" s="22" t="n">
        <v>1430</v>
      </c>
      <c r="E7121" s="4" t="inlineStr">
        <is>
          <t>COLÉGIO ESTADUAL MARCÍLIO DIAS</t>
        </is>
      </c>
      <c r="F7121" s="4" t="inlineStr">
        <is>
          <t>SÃO TOMÉ</t>
        </is>
      </c>
      <c r="G7121" s="4" t="inlineStr">
        <is>
          <t>BASE NAVAL DE ARATU INEMA - ZONA URBANA</t>
        </is>
      </c>
      <c r="H7121" s="17" t="inlineStr">
        <is>
          <t>Urbana</t>
        </is>
      </c>
      <c r="I7121" s="7" t="n">
        <v>9</v>
      </c>
      <c r="J7121" s="23" t="n"/>
      <c r="K7121" s="17" t="inlineStr">
        <is>
          <t>Não avaliado</t>
        </is>
      </c>
      <c r="L7121" s="22" t="n"/>
      <c r="M7121" s="17" t="inlineStr">
        <is>
          <t>Não avaliado</t>
        </is>
      </c>
      <c r="N7121" s="22" t="n"/>
      <c r="O7121" s="17" t="inlineStr">
        <is>
          <t>Não avaliado</t>
        </is>
      </c>
      <c r="P7121" s="22" t="n"/>
      <c r="Q7121" s="4" t="n"/>
      <c r="R7121" s="17" t="n"/>
      <c r="S7121" s="17" t="n"/>
      <c r="T7121" s="24" t="n"/>
      <c r="U7121" s="25" t="n"/>
      <c r="V7121" s="25" t="n"/>
    </row>
    <row r="7122">
      <c r="A7122" s="4" t="inlineStr">
        <is>
          <t>SALVADOR</t>
        </is>
      </c>
      <c r="B7122" s="17" t="inlineStr">
        <is>
          <t>Recorte VPE</t>
        </is>
      </c>
      <c r="C7122" s="22" t="n">
        <v>4</v>
      </c>
      <c r="D7122" s="22" t="n">
        <v>1465</v>
      </c>
      <c r="E7122" s="4" t="inlineStr">
        <is>
          <t>ESCOLA MUNICIPAL DE PARAMANA</t>
        </is>
      </c>
      <c r="F7122" s="4" t="inlineStr">
        <is>
          <t>ILHA DOS FRADES</t>
        </is>
      </c>
      <c r="G7122" s="4" t="inlineStr">
        <is>
          <t>RUA DA FRENTE S/N - ZONA URBANA</t>
        </is>
      </c>
      <c r="H7122" s="17" t="inlineStr">
        <is>
          <t>Urbana</t>
        </is>
      </c>
      <c r="I7122" s="7" t="n">
        <v>2</v>
      </c>
      <c r="J7122" s="23" t="n"/>
      <c r="K7122" s="17" t="inlineStr">
        <is>
          <t>Não avaliado</t>
        </is>
      </c>
      <c r="L7122" s="22" t="n"/>
      <c r="M7122" s="17" t="inlineStr">
        <is>
          <t>Não avaliado</t>
        </is>
      </c>
      <c r="N7122" s="22" t="n"/>
      <c r="O7122" s="17" t="inlineStr">
        <is>
          <t>Não avaliado</t>
        </is>
      </c>
      <c r="P7122" s="22" t="n"/>
      <c r="Q7122" s="4" t="n"/>
      <c r="R7122" s="17" t="n"/>
      <c r="S7122" s="17" t="n"/>
      <c r="T7122" s="24" t="n"/>
      <c r="U7122" s="25" t="n"/>
      <c r="V7122" s="25" t="n"/>
    </row>
    <row r="7123">
      <c r="A7123" s="4" t="inlineStr">
        <is>
          <t>SALVADOR</t>
        </is>
      </c>
      <c r="B7123" s="17" t="inlineStr">
        <is>
          <t>Recorte VPE</t>
        </is>
      </c>
      <c r="C7123" s="22" t="n">
        <v>4</v>
      </c>
      <c r="D7123" s="22" t="n">
        <v>1473</v>
      </c>
      <c r="E7123" s="4" t="inlineStr">
        <is>
          <t>ESCOLA MUNICIPAL ANTÔNIO CARLOS MAGALHÃES</t>
        </is>
      </c>
      <c r="F7123" s="4" t="inlineStr">
        <is>
          <t>BOM JESUS DOS PASSOS</t>
        </is>
      </c>
      <c r="G7123" s="4" t="inlineStr">
        <is>
          <t>RUA DO FOGO S/N - ZONA URBANA</t>
        </is>
      </c>
      <c r="H7123" s="17" t="inlineStr">
        <is>
          <t>Urbana</t>
        </is>
      </c>
      <c r="I7123" s="7" t="n">
        <v>4</v>
      </c>
      <c r="J7123" s="23" t="n"/>
      <c r="K7123" s="17" t="inlineStr">
        <is>
          <t>Não avaliado</t>
        </is>
      </c>
      <c r="L7123" s="22" t="n"/>
      <c r="M7123" s="17" t="inlineStr">
        <is>
          <t>Não avaliado</t>
        </is>
      </c>
      <c r="N7123" s="22" t="n"/>
      <c r="O7123" s="17" t="inlineStr">
        <is>
          <t>Não avaliado</t>
        </is>
      </c>
      <c r="P7123" s="22" t="n"/>
      <c r="Q7123" s="4" t="n"/>
      <c r="R7123" s="17" t="n"/>
      <c r="S7123" s="17" t="n"/>
      <c r="T7123" s="24" t="n"/>
      <c r="U7123" s="25" t="n"/>
      <c r="V7123" s="25" t="n"/>
    </row>
    <row r="7124">
      <c r="A7124" s="4" t="inlineStr">
        <is>
          <t>SALVADOR</t>
        </is>
      </c>
      <c r="B7124" s="17" t="inlineStr">
        <is>
          <t>Recorte VPE</t>
        </is>
      </c>
      <c r="C7124" s="22" t="n">
        <v>4</v>
      </c>
      <c r="D7124" s="22" t="n">
        <v>1481</v>
      </c>
      <c r="E7124" s="4" t="inlineStr">
        <is>
          <t>ESCOLA MUNICIPAL DE FAZENDA COUTOS</t>
        </is>
      </c>
      <c r="F7124" s="4" t="inlineStr">
        <is>
          <t>FAZENDA COUTOS</t>
        </is>
      </c>
      <c r="G7124" s="4" t="inlineStr">
        <is>
          <t>RUA EIXO A, S/N, COLINA DAS MALVINAS - ZONA URBANA</t>
        </is>
      </c>
      <c r="H7124" s="17" t="inlineStr">
        <is>
          <t>Urbana</t>
        </is>
      </c>
      <c r="I7124" s="7" t="n">
        <v>17</v>
      </c>
      <c r="J7124" s="23" t="n"/>
      <c r="K7124" s="17" t="inlineStr">
        <is>
          <t>Não avaliado</t>
        </is>
      </c>
      <c r="L7124" s="22" t="n"/>
      <c r="M7124" s="17" t="inlineStr">
        <is>
          <t>Não avaliado</t>
        </is>
      </c>
      <c r="N7124" s="22" t="n"/>
      <c r="O7124" s="17" t="inlineStr">
        <is>
          <t>Não avaliado</t>
        </is>
      </c>
      <c r="P7124" s="22" t="n"/>
      <c r="Q7124" s="4" t="n"/>
      <c r="R7124" s="17" t="n"/>
      <c r="S7124" s="17" t="n"/>
      <c r="T7124" s="24" t="n"/>
      <c r="U7124" s="25" t="n"/>
      <c r="V7124" s="25" t="n"/>
    </row>
    <row r="7125">
      <c r="A7125" s="4" t="inlineStr">
        <is>
          <t>SALVADOR</t>
        </is>
      </c>
      <c r="B7125" s="17" t="inlineStr">
        <is>
          <t>Recorte VPE</t>
        </is>
      </c>
      <c r="C7125" s="22" t="n">
        <v>4</v>
      </c>
      <c r="D7125" s="22" t="n">
        <v>1511</v>
      </c>
      <c r="E7125" s="4" t="inlineStr">
        <is>
          <t>ESCOLA MUNICIPAL CLAUDEMIRA SANTOS LIMA</t>
        </is>
      </c>
      <c r="F7125" s="4" t="inlineStr">
        <is>
          <t>ILHA DE MARÉ</t>
        </is>
      </c>
      <c r="G7125" s="4" t="inlineStr">
        <is>
          <t>SANTANA DE MARÉ - ZONA URBANA</t>
        </is>
      </c>
      <c r="H7125" s="17" t="inlineStr">
        <is>
          <t>Urbana</t>
        </is>
      </c>
      <c r="I7125" s="7" t="n">
        <v>4</v>
      </c>
      <c r="J7125" s="23" t="n"/>
      <c r="K7125" s="17" t="inlineStr">
        <is>
          <t>Não avaliado</t>
        </is>
      </c>
      <c r="L7125" s="22" t="n"/>
      <c r="M7125" s="17" t="inlineStr">
        <is>
          <t>Não avaliado</t>
        </is>
      </c>
      <c r="N7125" s="22" t="n"/>
      <c r="O7125" s="17" t="inlineStr">
        <is>
          <t>Não avaliado</t>
        </is>
      </c>
      <c r="P7125" s="22" t="n"/>
      <c r="Q7125" s="4" t="n"/>
      <c r="R7125" s="17" t="n"/>
      <c r="S7125" s="17" t="n"/>
      <c r="T7125" s="24" t="n"/>
      <c r="U7125" s="25" t="n"/>
      <c r="V7125" s="25" t="n"/>
    </row>
    <row r="7126">
      <c r="A7126" s="4" t="inlineStr">
        <is>
          <t>SALVADOR</t>
        </is>
      </c>
      <c r="B7126" s="17" t="inlineStr">
        <is>
          <t>Recorte VPE</t>
        </is>
      </c>
      <c r="C7126" s="22" t="n">
        <v>4</v>
      </c>
      <c r="D7126" s="22" t="n">
        <v>1538</v>
      </c>
      <c r="E7126" s="4" t="inlineStr">
        <is>
          <t>ESCOLA MUNICIPAL DE ILHA DE MARÉ</t>
        </is>
      </c>
      <c r="F7126" s="4" t="inlineStr">
        <is>
          <t>ILHA DE MARÉ</t>
        </is>
      </c>
      <c r="G7126" s="4" t="inlineStr">
        <is>
          <t>PRAIA GRANDE DE MARÉ - ZONA URBANA</t>
        </is>
      </c>
      <c r="H7126" s="17" t="inlineStr">
        <is>
          <t>Urbana</t>
        </is>
      </c>
      <c r="I7126" s="7" t="n">
        <v>4</v>
      </c>
      <c r="J7126" s="23" t="n"/>
      <c r="K7126" s="17" t="inlineStr">
        <is>
          <t>Não avaliado</t>
        </is>
      </c>
      <c r="L7126" s="22" t="n"/>
      <c r="M7126" s="17" t="inlineStr">
        <is>
          <t>Não avaliado</t>
        </is>
      </c>
      <c r="N7126" s="22" t="n"/>
      <c r="O7126" s="17" t="inlineStr">
        <is>
          <t>Não avaliado</t>
        </is>
      </c>
      <c r="P7126" s="22" t="n"/>
      <c r="Q7126" s="4" t="n"/>
      <c r="R7126" s="17" t="n"/>
      <c r="S7126" s="17" t="n"/>
      <c r="T7126" s="24" t="n"/>
      <c r="U7126" s="25" t="n"/>
      <c r="V7126" s="25" t="n"/>
    </row>
    <row r="7127">
      <c r="A7127" s="4" t="inlineStr">
        <is>
          <t>SALVADOR</t>
        </is>
      </c>
      <c r="B7127" s="17" t="inlineStr">
        <is>
          <t>Recorte VPE</t>
        </is>
      </c>
      <c r="C7127" s="22" t="n">
        <v>4</v>
      </c>
      <c r="D7127" s="22" t="n">
        <v>1660</v>
      </c>
      <c r="E7127" s="4" t="inlineStr">
        <is>
          <t>ESCOLA MUNICIPAL FRANCISCA DE SANDE</t>
        </is>
      </c>
      <c r="F7127" s="4" t="inlineStr">
        <is>
          <t>ALTO DE COUTOS</t>
        </is>
      </c>
      <c r="G7127" s="4" t="inlineStr">
        <is>
          <t>RUA JUBIABÁ, S/N - ZONA URBANA</t>
        </is>
      </c>
      <c r="H7127" s="17" t="inlineStr">
        <is>
          <t>Urbana</t>
        </is>
      </c>
      <c r="I7127" s="7" t="n">
        <v>11</v>
      </c>
      <c r="J7127" s="23" t="n"/>
      <c r="K7127" s="17" t="inlineStr">
        <is>
          <t>Não avaliado</t>
        </is>
      </c>
      <c r="L7127" s="22" t="n"/>
      <c r="M7127" s="17" t="inlineStr">
        <is>
          <t>Não avaliado</t>
        </is>
      </c>
      <c r="N7127" s="22" t="n"/>
      <c r="O7127" s="17" t="inlineStr">
        <is>
          <t>Não avaliado</t>
        </is>
      </c>
      <c r="P7127" s="22" t="n"/>
      <c r="Q7127" s="4" t="n"/>
      <c r="R7127" s="17" t="n"/>
      <c r="S7127" s="17" t="n"/>
      <c r="T7127" s="24" t="n"/>
      <c r="U7127" s="25" t="n"/>
      <c r="V7127" s="25" t="n"/>
    </row>
    <row r="7128">
      <c r="A7128" s="4" t="inlineStr">
        <is>
          <t>SALVADOR</t>
        </is>
      </c>
      <c r="B7128" s="17" t="inlineStr">
        <is>
          <t>Recorte VPE</t>
        </is>
      </c>
      <c r="C7128" s="22" t="n">
        <v>4</v>
      </c>
      <c r="D7128" s="22" t="n">
        <v>1678</v>
      </c>
      <c r="E7128" s="4" t="inlineStr">
        <is>
          <t>ESCOLA MUNICIPAL DE BANANEIRAS</t>
        </is>
      </c>
      <c r="F7128" s="4" t="inlineStr">
        <is>
          <t>ILHA DE MARÉ</t>
        </is>
      </c>
      <c r="G7128" s="4" t="inlineStr">
        <is>
          <t>RUA DAS BANANEIRAS, S/N - ZONA URBANA</t>
        </is>
      </c>
      <c r="H7128" s="17" t="inlineStr">
        <is>
          <t>Urbana</t>
        </is>
      </c>
      <c r="I7128" s="7" t="n">
        <v>2</v>
      </c>
      <c r="J7128" s="23" t="n"/>
      <c r="K7128" s="17" t="inlineStr">
        <is>
          <t>Não avaliado</t>
        </is>
      </c>
      <c r="L7128" s="22" t="n"/>
      <c r="M7128" s="17" t="inlineStr">
        <is>
          <t>Não avaliado</t>
        </is>
      </c>
      <c r="N7128" s="22" t="n"/>
      <c r="O7128" s="17" t="inlineStr">
        <is>
          <t>Não avaliado</t>
        </is>
      </c>
      <c r="P7128" s="22" t="n"/>
      <c r="Q7128" s="4" t="n"/>
      <c r="R7128" s="17" t="n"/>
      <c r="S7128" s="17" t="n"/>
      <c r="T7128" s="24" t="n"/>
      <c r="U7128" s="25" t="n"/>
      <c r="V7128" s="25" t="n"/>
    </row>
    <row r="7129">
      <c r="A7129" s="4" t="inlineStr">
        <is>
          <t>SALVADOR</t>
        </is>
      </c>
      <c r="B7129" s="17" t="inlineStr">
        <is>
          <t>Recorte VPE</t>
        </is>
      </c>
      <c r="C7129" s="22" t="n">
        <v>4</v>
      </c>
      <c r="D7129" s="22" t="n">
        <v>1694</v>
      </c>
      <c r="E7129" s="4" t="inlineStr">
        <is>
          <t>ESCOLA LABORATÓRIO ESCOLAB COUTOS</t>
        </is>
      </c>
      <c r="F7129" s="4" t="inlineStr">
        <is>
          <t>COUTOS</t>
        </is>
      </c>
      <c r="G7129" s="4" t="inlineStr">
        <is>
          <t>RUA DA LAGOA S/N - ZONA URBANA</t>
        </is>
      </c>
      <c r="H7129" s="17" t="inlineStr">
        <is>
          <t>Urbana</t>
        </is>
      </c>
      <c r="I7129" s="7" t="n">
        <v>8</v>
      </c>
      <c r="J7129" s="23" t="n"/>
      <c r="K7129" s="17" t="inlineStr">
        <is>
          <t>Não avaliado</t>
        </is>
      </c>
      <c r="L7129" s="22" t="n"/>
      <c r="M7129" s="17" t="inlineStr">
        <is>
          <t>Não avaliado</t>
        </is>
      </c>
      <c r="N7129" s="22" t="n"/>
      <c r="O7129" s="17" t="inlineStr">
        <is>
          <t>Não avaliado</t>
        </is>
      </c>
      <c r="P7129" s="22" t="n"/>
      <c r="Q7129" s="4" t="n"/>
      <c r="R7129" s="17" t="n"/>
      <c r="S7129" s="17" t="n"/>
      <c r="T7129" s="24" t="n"/>
      <c r="U7129" s="25" t="n"/>
      <c r="V7129" s="25" t="n"/>
    </row>
    <row r="7130">
      <c r="A7130" s="4" t="inlineStr">
        <is>
          <t>SALVADOR</t>
        </is>
      </c>
      <c r="B7130" s="17" t="inlineStr">
        <is>
          <t>Recorte VPE</t>
        </is>
      </c>
      <c r="C7130" s="22" t="n">
        <v>4</v>
      </c>
      <c r="D7130" s="22" t="n">
        <v>1708</v>
      </c>
      <c r="E7130" s="4" t="inlineStr">
        <is>
          <t>ESCOLA MUNICIPAL ESTHER FÉLIX DA SILVA</t>
        </is>
      </c>
      <c r="F7130" s="4" t="inlineStr">
        <is>
          <t>FAZENDA COUTOS</t>
        </is>
      </c>
      <c r="G7130" s="4" t="inlineStr">
        <is>
          <t>RUA EIXO A, S/N - ZONA URBANA</t>
        </is>
      </c>
      <c r="H7130" s="17" t="inlineStr">
        <is>
          <t>Urbana</t>
        </is>
      </c>
      <c r="I7130" s="7" t="n">
        <v>15</v>
      </c>
      <c r="J7130" s="23" t="n"/>
      <c r="K7130" s="17" t="inlineStr">
        <is>
          <t>Não avaliado</t>
        </is>
      </c>
      <c r="L7130" s="22" t="n"/>
      <c r="M7130" s="17" t="inlineStr">
        <is>
          <t>Não avaliado</t>
        </is>
      </c>
      <c r="N7130" s="22" t="n"/>
      <c r="O7130" s="17" t="inlineStr">
        <is>
          <t>Não avaliado</t>
        </is>
      </c>
      <c r="P7130" s="22" t="n"/>
      <c r="Q7130" s="4" t="n"/>
      <c r="R7130" s="17" t="n"/>
      <c r="S7130" s="17" t="n"/>
      <c r="T7130" s="24" t="n"/>
      <c r="U7130" s="25" t="n"/>
      <c r="V7130" s="25" t="n"/>
    </row>
    <row r="7131">
      <c r="A7131" s="4" t="inlineStr">
        <is>
          <t>SALVADOR</t>
        </is>
      </c>
      <c r="B7131" s="17" t="inlineStr">
        <is>
          <t>Recorte VPE</t>
        </is>
      </c>
      <c r="C7131" s="22" t="n">
        <v>4</v>
      </c>
      <c r="D7131" s="22" t="n">
        <v>1716</v>
      </c>
      <c r="E7131" s="4" t="inlineStr">
        <is>
          <t>ESCOLA MUNICIPAL DARCY RIBEIRO</t>
        </is>
      </c>
      <c r="F7131" s="4" t="inlineStr">
        <is>
          <t>FAZENDA COUTOS</t>
        </is>
      </c>
      <c r="G7131" s="4" t="inlineStr">
        <is>
          <t>CONJUNTO RECANTO DA LAGOA RUA 6 - ZONA URBANA</t>
        </is>
      </c>
      <c r="H7131" s="17" t="inlineStr">
        <is>
          <t>Urbana</t>
        </is>
      </c>
      <c r="I7131" s="7" t="n">
        <v>5</v>
      </c>
      <c r="J7131" s="23" t="n"/>
      <c r="K7131" s="17" t="inlineStr">
        <is>
          <t>Não avaliado</t>
        </is>
      </c>
      <c r="L7131" s="22" t="n"/>
      <c r="M7131" s="17" t="inlineStr">
        <is>
          <t>Não avaliado</t>
        </is>
      </c>
      <c r="N7131" s="22" t="n"/>
      <c r="O7131" s="17" t="inlineStr">
        <is>
          <t>Não avaliado</t>
        </is>
      </c>
      <c r="P7131" s="22" t="n"/>
      <c r="Q7131" s="4" t="n"/>
      <c r="R7131" s="17" t="n"/>
      <c r="S7131" s="17" t="n"/>
      <c r="T7131" s="24" t="n"/>
      <c r="U7131" s="25" t="n"/>
      <c r="V7131" s="25" t="n"/>
    </row>
    <row r="7132">
      <c r="A7132" s="4" t="inlineStr">
        <is>
          <t>SALVADOR</t>
        </is>
      </c>
      <c r="B7132" s="17" t="inlineStr">
        <is>
          <t>Recorte VPE</t>
        </is>
      </c>
      <c r="C7132" s="22" t="n">
        <v>4</v>
      </c>
      <c r="D7132" s="22" t="n">
        <v>1783</v>
      </c>
      <c r="E7132" s="4" t="inlineStr">
        <is>
          <t>ESCOLA MUNICIPAL VISCONDE DE CAIRU</t>
        </is>
      </c>
      <c r="F7132" s="4" t="inlineStr">
        <is>
          <t>PARIPE</t>
        </is>
      </c>
      <c r="G7132" s="4" t="inlineStr">
        <is>
          <t>RUA PIAUÍ, S/N - ZONA URBANA</t>
        </is>
      </c>
      <c r="H7132" s="17" t="inlineStr">
        <is>
          <t>Urbana</t>
        </is>
      </c>
      <c r="I7132" s="7" t="n">
        <v>9</v>
      </c>
      <c r="J7132" s="23" t="n"/>
      <c r="K7132" s="17" t="inlineStr">
        <is>
          <t>Não avaliado</t>
        </is>
      </c>
      <c r="L7132" s="22" t="n"/>
      <c r="M7132" s="17" t="inlineStr">
        <is>
          <t>Não avaliado</t>
        </is>
      </c>
      <c r="N7132" s="22" t="n"/>
      <c r="O7132" s="17" t="inlineStr">
        <is>
          <t>Não avaliado</t>
        </is>
      </c>
      <c r="P7132" s="22" t="n"/>
      <c r="Q7132" s="4" t="n"/>
      <c r="R7132" s="17" t="n"/>
      <c r="S7132" s="17" t="n"/>
      <c r="T7132" s="24" t="n"/>
      <c r="U7132" s="25" t="n"/>
      <c r="V7132" s="25" t="n"/>
    </row>
    <row r="7133">
      <c r="A7133" s="4" t="inlineStr">
        <is>
          <t>SALVADOR</t>
        </is>
      </c>
      <c r="B7133" s="17" t="inlineStr">
        <is>
          <t>Recorte VPE</t>
        </is>
      </c>
      <c r="C7133" s="22" t="n">
        <v>4</v>
      </c>
      <c r="D7133" s="22" t="n">
        <v>1791</v>
      </c>
      <c r="E7133" s="4" t="inlineStr">
        <is>
          <t>ESCOLA MUNICIPAL ALMIRANTE ERNESTO MOURÃO DE SÁ</t>
        </is>
      </c>
      <c r="F7133" s="4" t="inlineStr">
        <is>
          <t>PARIPE</t>
        </is>
      </c>
      <c r="G7133" s="4" t="inlineStr">
        <is>
          <t>AVENIDA SÃO PAULO - ZONA URBANA</t>
        </is>
      </c>
      <c r="H7133" s="17" t="inlineStr">
        <is>
          <t>Urbana</t>
        </is>
      </c>
      <c r="I7133" s="7" t="n">
        <v>9</v>
      </c>
      <c r="J7133" s="23" t="n"/>
      <c r="K7133" s="17" t="inlineStr">
        <is>
          <t>Não avaliado</t>
        </is>
      </c>
      <c r="L7133" s="22" t="n"/>
      <c r="M7133" s="17" t="inlineStr">
        <is>
          <t>Não avaliado</t>
        </is>
      </c>
      <c r="N7133" s="22" t="n"/>
      <c r="O7133" s="17" t="inlineStr">
        <is>
          <t>Não avaliado</t>
        </is>
      </c>
      <c r="P7133" s="22" t="n"/>
      <c r="Q7133" s="4" t="n"/>
      <c r="R7133" s="17" t="n"/>
      <c r="S7133" s="17" t="n"/>
      <c r="T7133" s="24" t="n"/>
      <c r="U7133" s="25" t="n"/>
      <c r="V7133" s="25" t="n"/>
    </row>
    <row r="7134">
      <c r="A7134" s="4" t="inlineStr">
        <is>
          <t>SALVADOR</t>
        </is>
      </c>
      <c r="B7134" s="17" t="inlineStr">
        <is>
          <t>Recorte VPE</t>
        </is>
      </c>
      <c r="C7134" s="22" t="n">
        <v>4</v>
      </c>
      <c r="D7134" s="22" t="n">
        <v>1813</v>
      </c>
      <c r="E7134" s="4" t="inlineStr">
        <is>
          <t>ESCOLA MUNICIPAL DOUTOR OTAVIANO PIMENTA</t>
        </is>
      </c>
      <c r="F7134" s="4" t="inlineStr">
        <is>
          <t>SÃO TOMÉ</t>
        </is>
      </c>
      <c r="G7134" s="4" t="inlineStr">
        <is>
          <t>TRAVESSA FLUMINENSE, S/N - ZONA URBANA</t>
        </is>
      </c>
      <c r="H7134" s="17" t="inlineStr">
        <is>
          <t>Urbana</t>
        </is>
      </c>
      <c r="I7134" s="7" t="n">
        <v>4</v>
      </c>
      <c r="J7134" s="23" t="n"/>
      <c r="K7134" s="17" t="inlineStr">
        <is>
          <t>Não avaliado</t>
        </is>
      </c>
      <c r="L7134" s="22" t="n"/>
      <c r="M7134" s="17" t="inlineStr">
        <is>
          <t>Não avaliado</t>
        </is>
      </c>
      <c r="N7134" s="22" t="n"/>
      <c r="O7134" s="17" t="inlineStr">
        <is>
          <t>Não avaliado</t>
        </is>
      </c>
      <c r="P7134" s="22" t="n"/>
      <c r="Q7134" s="4" t="n"/>
      <c r="R7134" s="17" t="n"/>
      <c r="S7134" s="17" t="n"/>
      <c r="T7134" s="24" t="n"/>
      <c r="U7134" s="25" t="n"/>
      <c r="V7134" s="25" t="n"/>
    </row>
    <row r="7135">
      <c r="A7135" s="4" t="inlineStr">
        <is>
          <t>SALVADOR</t>
        </is>
      </c>
      <c r="B7135" s="17" t="inlineStr">
        <is>
          <t>Recorte VPE</t>
        </is>
      </c>
      <c r="C7135" s="22" t="n">
        <v>4</v>
      </c>
      <c r="D7135" s="22" t="n">
        <v>1821</v>
      </c>
      <c r="E7135" s="4" t="inlineStr">
        <is>
          <t>COLÉGIO ESTADUAL ANA CRISTINA PRAZERES MATA PIRES</t>
        </is>
      </c>
      <c r="F7135" s="4" t="inlineStr">
        <is>
          <t>ALTO DE COUTOS</t>
        </is>
      </c>
      <c r="G7135" s="4" t="inlineStr">
        <is>
          <t>RUA CAMBOJA, S/N - ZONA URBANA</t>
        </is>
      </c>
      <c r="H7135" s="17" t="inlineStr">
        <is>
          <t>Urbana</t>
        </is>
      </c>
      <c r="I7135" s="7" t="n">
        <v>5</v>
      </c>
      <c r="J7135" s="23" t="n"/>
      <c r="K7135" s="17" t="inlineStr">
        <is>
          <t>Não avaliado</t>
        </is>
      </c>
      <c r="L7135" s="22" t="n"/>
      <c r="M7135" s="17" t="inlineStr">
        <is>
          <t>Não avaliado</t>
        </is>
      </c>
      <c r="N7135" s="22" t="n"/>
      <c r="O7135" s="17" t="inlineStr">
        <is>
          <t>Não avaliado</t>
        </is>
      </c>
      <c r="P7135" s="22" t="n"/>
      <c r="Q7135" s="4" t="n"/>
      <c r="R7135" s="17" t="n"/>
      <c r="S7135" s="17" t="n"/>
      <c r="T7135" s="24" t="n"/>
      <c r="U7135" s="25" t="n"/>
      <c r="V7135" s="25" t="n"/>
    </row>
    <row r="7136">
      <c r="A7136" s="4" t="inlineStr">
        <is>
          <t>SALVADOR</t>
        </is>
      </c>
      <c r="B7136" s="17" t="inlineStr">
        <is>
          <t>Recorte VPE</t>
        </is>
      </c>
      <c r="C7136" s="22" t="n">
        <v>4</v>
      </c>
      <c r="D7136" s="22" t="n">
        <v>1830</v>
      </c>
      <c r="E7136" s="4" t="inlineStr">
        <is>
          <t>ESCOLA MUNICIPAL COLINA DO MAR</t>
        </is>
      </c>
      <c r="F7136" s="4" t="inlineStr">
        <is>
          <t>FAZENDA COUTOS</t>
        </is>
      </c>
      <c r="G7136" s="4" t="inlineStr">
        <is>
          <t>RUA JOSÉ DO PATROCÍNIO, 104 - ZONA URBANA</t>
        </is>
      </c>
      <c r="H7136" s="17" t="inlineStr">
        <is>
          <t>Urbana</t>
        </is>
      </c>
      <c r="I7136" s="7" t="n">
        <v>2</v>
      </c>
      <c r="J7136" s="23" t="n"/>
      <c r="K7136" s="17" t="inlineStr">
        <is>
          <t>Não avaliado</t>
        </is>
      </c>
      <c r="L7136" s="22" t="n"/>
      <c r="M7136" s="17" t="inlineStr">
        <is>
          <t>Não avaliado</t>
        </is>
      </c>
      <c r="N7136" s="22" t="n"/>
      <c r="O7136" s="17" t="inlineStr">
        <is>
          <t>Não avaliado</t>
        </is>
      </c>
      <c r="P7136" s="22" t="n"/>
      <c r="Q7136" s="4" t="n"/>
      <c r="R7136" s="17" t="n"/>
      <c r="S7136" s="17" t="n"/>
      <c r="T7136" s="24" t="n"/>
      <c r="U7136" s="25" t="n"/>
      <c r="V7136" s="25" t="n"/>
    </row>
    <row r="7137">
      <c r="A7137" s="4" t="inlineStr">
        <is>
          <t>SALVADOR</t>
        </is>
      </c>
      <c r="B7137" s="17" t="inlineStr">
        <is>
          <t>Recorte VPE</t>
        </is>
      </c>
      <c r="C7137" s="22" t="n">
        <v>4</v>
      </c>
      <c r="D7137" s="22" t="n">
        <v>1856</v>
      </c>
      <c r="E7137" s="4" t="inlineStr">
        <is>
          <t>ESCOLA MUNICIPAL OLGA METTIG</t>
        </is>
      </c>
      <c r="F7137" s="4" t="inlineStr">
        <is>
          <t>FAZENDA COUTOS</t>
        </is>
      </c>
      <c r="G7137" s="4" t="inlineStr">
        <is>
          <t>CONJUNTO LAGOA DA PAIXÃO, S/N - ZONA URBANA</t>
        </is>
      </c>
      <c r="H7137" s="17" t="inlineStr">
        <is>
          <t>Urbana</t>
        </is>
      </c>
      <c r="I7137" s="7" t="n">
        <v>6</v>
      </c>
      <c r="J7137" s="23" t="n"/>
      <c r="K7137" s="17" t="inlineStr">
        <is>
          <t>Não avaliado</t>
        </is>
      </c>
      <c r="L7137" s="22" t="n"/>
      <c r="M7137" s="17" t="inlineStr">
        <is>
          <t>Não avaliado</t>
        </is>
      </c>
      <c r="N7137" s="22" t="n"/>
      <c r="O7137" s="17" t="inlineStr">
        <is>
          <t>Não avaliado</t>
        </is>
      </c>
      <c r="P7137" s="22" t="n"/>
      <c r="Q7137" s="4" t="n"/>
      <c r="R7137" s="17" t="n"/>
      <c r="S7137" s="17" t="n"/>
      <c r="T7137" s="24" t="n"/>
      <c r="U7137" s="25" t="n"/>
      <c r="V7137" s="25" t="n"/>
    </row>
    <row r="7138">
      <c r="A7138" s="4" t="inlineStr">
        <is>
          <t>SALVADOR</t>
        </is>
      </c>
      <c r="B7138" s="17" t="inlineStr">
        <is>
          <t>Recorte VPE</t>
        </is>
      </c>
      <c r="C7138" s="22" t="n">
        <v>4</v>
      </c>
      <c r="D7138" s="22" t="n">
        <v>1864</v>
      </c>
      <c r="E7138" s="4" t="inlineStr">
        <is>
          <t>ESCOLA MUNICIPAL DE BOTELHO</t>
        </is>
      </c>
      <c r="F7138" s="4" t="inlineStr">
        <is>
          <t>ILHA DE MARÉ</t>
        </is>
      </c>
      <c r="G7138" s="4" t="inlineStr">
        <is>
          <t>RUA DOS BOTELHOS, S/N - ZONA URBANA</t>
        </is>
      </c>
      <c r="H7138" s="17" t="inlineStr">
        <is>
          <t>Urbana</t>
        </is>
      </c>
      <c r="I7138" s="7" t="n">
        <v>2</v>
      </c>
      <c r="J7138" s="23" t="n"/>
      <c r="K7138" s="17" t="inlineStr">
        <is>
          <t>Não avaliado</t>
        </is>
      </c>
      <c r="L7138" s="22" t="n"/>
      <c r="M7138" s="17" t="inlineStr">
        <is>
          <t>Não avaliado</t>
        </is>
      </c>
      <c r="N7138" s="22" t="n"/>
      <c r="O7138" s="17" t="inlineStr">
        <is>
          <t>Não avaliado</t>
        </is>
      </c>
      <c r="P7138" s="22" t="n"/>
      <c r="Q7138" s="4" t="n"/>
      <c r="R7138" s="17" t="n"/>
      <c r="S7138" s="17" t="n"/>
      <c r="T7138" s="24" t="n"/>
      <c r="U7138" s="25" t="n"/>
      <c r="V7138" s="25" t="n"/>
    </row>
    <row r="7139">
      <c r="A7139" s="4" t="inlineStr">
        <is>
          <t>SALVADOR</t>
        </is>
      </c>
      <c r="B7139" s="17" t="inlineStr">
        <is>
          <t>Recorte VPE</t>
        </is>
      </c>
      <c r="C7139" s="22" t="n">
        <v>4</v>
      </c>
      <c r="D7139" s="22" t="n">
        <v>1880</v>
      </c>
      <c r="E7139" s="4" t="inlineStr">
        <is>
          <t>COLÉGIO ESTADUAL SETE DE SETEMBRO</t>
        </is>
      </c>
      <c r="F7139" s="4" t="inlineStr">
        <is>
          <t>PARIPE</t>
        </is>
      </c>
      <c r="G7139" s="4" t="inlineStr">
        <is>
          <t>RUA DO VALE, N 16 - ZONA URBANA</t>
        </is>
      </c>
      <c r="H7139" s="17" t="inlineStr">
        <is>
          <t>Urbana</t>
        </is>
      </c>
      <c r="I7139" s="7" t="n">
        <v>7</v>
      </c>
      <c r="J7139" s="23" t="n"/>
      <c r="K7139" s="17" t="inlineStr">
        <is>
          <t>Não avaliado</t>
        </is>
      </c>
      <c r="L7139" s="22" t="n"/>
      <c r="M7139" s="17" t="inlineStr">
        <is>
          <t>Não avaliado</t>
        </is>
      </c>
      <c r="N7139" s="22" t="n"/>
      <c r="O7139" s="17" t="inlineStr">
        <is>
          <t>Não avaliado</t>
        </is>
      </c>
      <c r="P7139" s="22" t="n"/>
      <c r="Q7139" s="4" t="n"/>
      <c r="R7139" s="17" t="n"/>
      <c r="S7139" s="17" t="n"/>
      <c r="T7139" s="24" t="n"/>
      <c r="U7139" s="25" t="n"/>
      <c r="V7139" s="25" t="n"/>
    </row>
    <row r="7140">
      <c r="A7140" s="4" t="inlineStr">
        <is>
          <t>SALVADOR</t>
        </is>
      </c>
      <c r="B7140" s="17" t="inlineStr">
        <is>
          <t>Recorte VPE</t>
        </is>
      </c>
      <c r="C7140" s="22" t="n">
        <v>4</v>
      </c>
      <c r="D7140" s="22" t="n">
        <v>1902</v>
      </c>
      <c r="E7140" s="4" t="inlineStr">
        <is>
          <t>COLÉGIO ESTADUAL PROFESSORA MARIA ODETE PITHON RAYNAL</t>
        </is>
      </c>
      <c r="F7140" s="4" t="inlineStr">
        <is>
          <t>PARIPE</t>
        </is>
      </c>
      <c r="G7140" s="4" t="inlineStr">
        <is>
          <t>RUA INDEPENDÊNCIA, S/N - PARÓQUIA N. SENHORA DO Ó - ZONA URBANA</t>
        </is>
      </c>
      <c r="H7140" s="17" t="inlineStr">
        <is>
          <t>Urbana</t>
        </is>
      </c>
      <c r="I7140" s="7" t="n">
        <v>6</v>
      </c>
      <c r="J7140" s="23" t="n"/>
      <c r="K7140" s="17" t="inlineStr">
        <is>
          <t>Não avaliado</t>
        </is>
      </c>
      <c r="L7140" s="22" t="n"/>
      <c r="M7140" s="17" t="inlineStr">
        <is>
          <t>Não avaliado</t>
        </is>
      </c>
      <c r="N7140" s="22" t="n"/>
      <c r="O7140" s="17" t="inlineStr">
        <is>
          <t>Não avaliado</t>
        </is>
      </c>
      <c r="P7140" s="22" t="n"/>
      <c r="Q7140" s="4" t="n"/>
      <c r="R7140" s="17" t="n"/>
      <c r="S7140" s="17" t="n"/>
      <c r="T7140" s="24" t="n"/>
      <c r="U7140" s="25" t="n"/>
      <c r="V7140" s="25" t="n"/>
    </row>
    <row r="7141">
      <c r="A7141" s="4" t="inlineStr">
        <is>
          <t>SALVADOR</t>
        </is>
      </c>
      <c r="B7141" s="17" t="inlineStr">
        <is>
          <t>Recorte VPE</t>
        </is>
      </c>
      <c r="C7141" s="22" t="n">
        <v>4</v>
      </c>
      <c r="D7141" s="22" t="n">
        <v>1929</v>
      </c>
      <c r="E7141" s="4" t="inlineStr">
        <is>
          <t>ESCOLA MUNICIPAL GRACILIANO RAMOS</t>
        </is>
      </c>
      <c r="F7141" s="4" t="inlineStr">
        <is>
          <t>COUTOS</t>
        </is>
      </c>
      <c r="G7141" s="4" t="inlineStr">
        <is>
          <t>RUA FRANCO VELASCO, N 641, VISTA ALEGRE DE BAIXO - ZONA URBANA</t>
        </is>
      </c>
      <c r="H7141" s="17" t="inlineStr">
        <is>
          <t>Urbana</t>
        </is>
      </c>
      <c r="I7141" s="7" t="n">
        <v>5</v>
      </c>
      <c r="J7141" s="23" t="n"/>
      <c r="K7141" s="17" t="inlineStr">
        <is>
          <t>Não avaliado</t>
        </is>
      </c>
      <c r="L7141" s="22" t="n"/>
      <c r="M7141" s="17" t="inlineStr">
        <is>
          <t>Não avaliado</t>
        </is>
      </c>
      <c r="N7141" s="22" t="n"/>
      <c r="O7141" s="17" t="inlineStr">
        <is>
          <t>Não avaliado</t>
        </is>
      </c>
      <c r="P7141" s="22" t="n"/>
      <c r="Q7141" s="4" t="n"/>
      <c r="R7141" s="17" t="n"/>
      <c r="S7141" s="17" t="n"/>
      <c r="T7141" s="24" t="n"/>
      <c r="U7141" s="25" t="n"/>
      <c r="V7141" s="25" t="n"/>
    </row>
    <row r="7142">
      <c r="A7142" s="4" t="inlineStr">
        <is>
          <t>SALVADOR</t>
        </is>
      </c>
      <c r="B7142" s="17" t="inlineStr">
        <is>
          <t>Recorte VPE</t>
        </is>
      </c>
      <c r="C7142" s="22" t="n">
        <v>4</v>
      </c>
      <c r="D7142" s="22" t="n">
        <v>1953</v>
      </c>
      <c r="E7142" s="4" t="inlineStr">
        <is>
          <t>COLÉGIO GUADALUPE</t>
        </is>
      </c>
      <c r="F7142" s="4" t="inlineStr">
        <is>
          <t>PERIPERI</t>
        </is>
      </c>
      <c r="G7142" s="4" t="inlineStr">
        <is>
          <t>RUA DOMINGOS PIRES, 3 - ZONA URBANA</t>
        </is>
      </c>
      <c r="H7142" s="17" t="inlineStr">
        <is>
          <t>Urbana</t>
        </is>
      </c>
      <c r="I7142" s="7" t="n">
        <v>7</v>
      </c>
      <c r="J7142" s="23" t="n"/>
      <c r="K7142" s="17" t="inlineStr">
        <is>
          <t>Não avaliado</t>
        </is>
      </c>
      <c r="L7142" s="22" t="n"/>
      <c r="M7142" s="17" t="inlineStr">
        <is>
          <t>Não avaliado</t>
        </is>
      </c>
      <c r="N7142" s="22" t="n"/>
      <c r="O7142" s="17" t="inlineStr">
        <is>
          <t>Não avaliado</t>
        </is>
      </c>
      <c r="P7142" s="22" t="n"/>
      <c r="Q7142" s="4" t="n"/>
      <c r="R7142" s="17" t="n"/>
      <c r="S7142" s="17" t="n"/>
      <c r="T7142" s="24" t="n"/>
      <c r="U7142" s="25" t="n"/>
      <c r="V7142" s="25" t="n"/>
    </row>
    <row r="7143">
      <c r="A7143" s="4" t="inlineStr">
        <is>
          <t>SALVADOR</t>
        </is>
      </c>
      <c r="B7143" s="17" t="inlineStr">
        <is>
          <t>Recorte VPE</t>
        </is>
      </c>
      <c r="C7143" s="22" t="n">
        <v>4</v>
      </c>
      <c r="D7143" s="22" t="n">
        <v>1988</v>
      </c>
      <c r="E7143" s="4" t="inlineStr">
        <is>
          <t>COLÉGIO ESTADUAL MONTEIRO LOBATO</t>
        </is>
      </c>
      <c r="F7143" s="4" t="inlineStr">
        <is>
          <t>COUTOS</t>
        </is>
      </c>
      <c r="G7143" s="4" t="inlineStr">
        <is>
          <t>RUA 02, SN, CONJ VISTA ALEGRE DE COUTOS - ZONA URBANA</t>
        </is>
      </c>
      <c r="H7143" s="17" t="inlineStr">
        <is>
          <t>Urbana</t>
        </is>
      </c>
      <c r="I7143" s="7" t="n">
        <v>10</v>
      </c>
      <c r="J7143" s="23" t="n"/>
      <c r="K7143" s="17" t="inlineStr">
        <is>
          <t>Não avaliado</t>
        </is>
      </c>
      <c r="L7143" s="22" t="n"/>
      <c r="M7143" s="17" t="inlineStr">
        <is>
          <t>Não avaliado</t>
        </is>
      </c>
      <c r="N7143" s="22" t="n"/>
      <c r="O7143" s="17" t="inlineStr">
        <is>
          <t>Não avaliado</t>
        </is>
      </c>
      <c r="P7143" s="22" t="n"/>
      <c r="Q7143" s="4" t="n"/>
      <c r="R7143" s="17" t="n"/>
      <c r="S7143" s="17" t="n"/>
      <c r="T7143" s="24" t="n"/>
      <c r="U7143" s="25" t="n"/>
      <c r="V7143" s="25" t="n"/>
    </row>
    <row r="7144">
      <c r="A7144" s="4" t="inlineStr">
        <is>
          <t>SALVADOR</t>
        </is>
      </c>
      <c r="B7144" s="17" t="inlineStr">
        <is>
          <t>Recorte VPE</t>
        </is>
      </c>
      <c r="C7144" s="22" t="n">
        <v>4</v>
      </c>
      <c r="D7144" s="22" t="n">
        <v>2011</v>
      </c>
      <c r="E7144" s="4" t="inlineStr">
        <is>
          <t>INSTITUTO SOCIAL PINDORAMA</t>
        </is>
      </c>
      <c r="F7144" s="4" t="inlineStr">
        <is>
          <t>PERIPERI</t>
        </is>
      </c>
      <c r="G7144" s="4" t="inlineStr">
        <is>
          <t>RUA OSWALDO DA HORA, N 02 - ZONA URBANA</t>
        </is>
      </c>
      <c r="H7144" s="17" t="inlineStr">
        <is>
          <t>Urbana</t>
        </is>
      </c>
      <c r="I7144" s="7" t="n">
        <v>8</v>
      </c>
      <c r="J7144" s="23" t="n"/>
      <c r="K7144" s="17" t="inlineStr">
        <is>
          <t>Não avaliado</t>
        </is>
      </c>
      <c r="L7144" s="22" t="n"/>
      <c r="M7144" s="17" t="inlineStr">
        <is>
          <t>Não avaliado</t>
        </is>
      </c>
      <c r="N7144" s="22" t="n"/>
      <c r="O7144" s="17" t="inlineStr">
        <is>
          <t>Não avaliado</t>
        </is>
      </c>
      <c r="P7144" s="22" t="n"/>
      <c r="Q7144" s="4" t="n"/>
      <c r="R7144" s="17" t="n"/>
      <c r="S7144" s="17" t="n"/>
      <c r="T7144" s="24" t="n"/>
      <c r="U7144" s="25" t="n"/>
      <c r="V7144" s="25" t="n"/>
    </row>
    <row r="7145">
      <c r="A7145" s="4" t="inlineStr">
        <is>
          <t>SALVADOR</t>
        </is>
      </c>
      <c r="B7145" s="17" t="inlineStr">
        <is>
          <t>Recorte VPE</t>
        </is>
      </c>
      <c r="C7145" s="22" t="n">
        <v>4</v>
      </c>
      <c r="D7145" s="22" t="n">
        <v>2020</v>
      </c>
      <c r="E7145" s="4" t="inlineStr">
        <is>
          <t>ESCOLA MUNICIPAL ANFILÓFIO DE CARVALHO</t>
        </is>
      </c>
      <c r="F7145" s="4" t="inlineStr">
        <is>
          <t>PERIPERI</t>
        </is>
      </c>
      <c r="G7145" s="4" t="inlineStr">
        <is>
          <t>RUA PROF. JOÃO GONÇALVES S/N - ZONA URBANA</t>
        </is>
      </c>
      <c r="H7145" s="17" t="inlineStr">
        <is>
          <t>Urbana</t>
        </is>
      </c>
      <c r="I7145" s="7" t="n">
        <v>5</v>
      </c>
      <c r="J7145" s="23" t="n"/>
      <c r="K7145" s="17" t="inlineStr">
        <is>
          <t>Não avaliado</t>
        </is>
      </c>
      <c r="L7145" s="22" t="n"/>
      <c r="M7145" s="17" t="inlineStr">
        <is>
          <t>Não avaliado</t>
        </is>
      </c>
      <c r="N7145" s="22" t="n"/>
      <c r="O7145" s="17" t="inlineStr">
        <is>
          <t>Não avaliado</t>
        </is>
      </c>
      <c r="P7145" s="22" t="n"/>
      <c r="Q7145" s="4" t="n"/>
      <c r="R7145" s="17" t="n"/>
      <c r="S7145" s="17" t="n"/>
      <c r="T7145" s="24" t="n"/>
      <c r="U7145" s="25" t="n"/>
      <c r="V7145" s="25" t="n"/>
    </row>
    <row r="7146">
      <c r="A7146" s="4" t="inlineStr">
        <is>
          <t>SALVADOR</t>
        </is>
      </c>
      <c r="B7146" s="17" t="inlineStr">
        <is>
          <t>Recorte VPE</t>
        </is>
      </c>
      <c r="C7146" s="22" t="n">
        <v>4</v>
      </c>
      <c r="D7146" s="22" t="n">
        <v>2038</v>
      </c>
      <c r="E7146" s="4" t="inlineStr">
        <is>
          <t>ESCOLA MUNICIPAL SÃO DOMINGOS</t>
        </is>
      </c>
      <c r="F7146" s="4" t="inlineStr">
        <is>
          <t>PERIPERI</t>
        </is>
      </c>
      <c r="G7146" s="4" t="inlineStr">
        <is>
          <t>RUA SANTA LUZIA 11 - ZONA URBANA</t>
        </is>
      </c>
      <c r="H7146" s="17" t="inlineStr">
        <is>
          <t>Urbana</t>
        </is>
      </c>
      <c r="I7146" s="7" t="n">
        <v>7</v>
      </c>
      <c r="J7146" s="23" t="n"/>
      <c r="K7146" s="17" t="inlineStr">
        <is>
          <t>Não avaliado</t>
        </is>
      </c>
      <c r="L7146" s="22" t="n"/>
      <c r="M7146" s="17" t="inlineStr">
        <is>
          <t>Não avaliado</t>
        </is>
      </c>
      <c r="N7146" s="22" t="n"/>
      <c r="O7146" s="17" t="inlineStr">
        <is>
          <t>Não avaliado</t>
        </is>
      </c>
      <c r="P7146" s="22" t="n"/>
      <c r="Q7146" s="4" t="n"/>
      <c r="R7146" s="17" t="n"/>
      <c r="S7146" s="17" t="n"/>
      <c r="T7146" s="24" t="n"/>
      <c r="U7146" s="25" t="n"/>
      <c r="V7146" s="25" t="n"/>
    </row>
    <row r="7147">
      <c r="A7147" s="4" t="inlineStr">
        <is>
          <t>SALVADOR</t>
        </is>
      </c>
      <c r="B7147" s="17" t="inlineStr">
        <is>
          <t>Recorte VPE</t>
        </is>
      </c>
      <c r="C7147" s="22" t="n">
        <v>4</v>
      </c>
      <c r="D7147" s="22" t="n">
        <v>2054</v>
      </c>
      <c r="E7147" s="4" t="inlineStr">
        <is>
          <t>COLÉGIO ESTADUAL NELSON MANDELA</t>
        </is>
      </c>
      <c r="F7147" s="4" t="inlineStr">
        <is>
          <t>PERIPERI</t>
        </is>
      </c>
      <c r="G7147" s="4" t="inlineStr">
        <is>
          <t>RUA DOUTOR ALMEIDA, 1 - ZONA URBANA</t>
        </is>
      </c>
      <c r="H7147" s="17" t="inlineStr">
        <is>
          <t>Urbana</t>
        </is>
      </c>
      <c r="I7147" s="7" t="n">
        <v>29</v>
      </c>
      <c r="J7147" s="23" t="n"/>
      <c r="K7147" s="17" t="inlineStr">
        <is>
          <t>Não avaliado</t>
        </is>
      </c>
      <c r="L7147" s="22" t="n"/>
      <c r="M7147" s="17" t="inlineStr">
        <is>
          <t>Não avaliado</t>
        </is>
      </c>
      <c r="N7147" s="22" t="n"/>
      <c r="O7147" s="17" t="inlineStr">
        <is>
          <t>Não avaliado</t>
        </is>
      </c>
      <c r="P7147" s="22" t="n"/>
      <c r="Q7147" s="4" t="n"/>
      <c r="R7147" s="17" t="n"/>
      <c r="S7147" s="17" t="n"/>
      <c r="T7147" s="24" t="n"/>
      <c r="U7147" s="25" t="n"/>
      <c r="V7147" s="25" t="n"/>
    </row>
    <row r="7148">
      <c r="A7148" s="4" t="inlineStr">
        <is>
          <t>SALVADOR</t>
        </is>
      </c>
      <c r="B7148" s="17" t="inlineStr">
        <is>
          <t>Recorte VPE</t>
        </is>
      </c>
      <c r="C7148" s="22" t="n">
        <v>4</v>
      </c>
      <c r="D7148" s="22" t="n">
        <v>2070</v>
      </c>
      <c r="E7148" s="4" t="inlineStr">
        <is>
          <t>COLÉGIO CELESTIN FREINET</t>
        </is>
      </c>
      <c r="F7148" s="4" t="inlineStr">
        <is>
          <t>PERIPERI</t>
        </is>
      </c>
      <c r="G7148" s="4" t="inlineStr">
        <is>
          <t>RUA COSME DE FARIAS N 12 - ZONA URBANA</t>
        </is>
      </c>
      <c r="H7148" s="17" t="inlineStr">
        <is>
          <t>Urbana</t>
        </is>
      </c>
      <c r="I7148" s="7" t="n">
        <v>4</v>
      </c>
      <c r="J7148" s="23" t="n"/>
      <c r="K7148" s="17" t="inlineStr">
        <is>
          <t>Não avaliado</t>
        </is>
      </c>
      <c r="L7148" s="22" t="n"/>
      <c r="M7148" s="17" t="inlineStr">
        <is>
          <t>Não avaliado</t>
        </is>
      </c>
      <c r="N7148" s="22" t="n"/>
      <c r="O7148" s="17" t="inlineStr">
        <is>
          <t>Não avaliado</t>
        </is>
      </c>
      <c r="P7148" s="22" t="n"/>
      <c r="Q7148" s="4" t="n"/>
      <c r="R7148" s="17" t="n"/>
      <c r="S7148" s="17" t="n"/>
      <c r="T7148" s="24" t="n"/>
      <c r="U7148" s="25" t="n"/>
      <c r="V7148" s="25" t="n"/>
    </row>
    <row r="7149">
      <c r="A7149" s="4" t="inlineStr">
        <is>
          <t>SALVADOR</t>
        </is>
      </c>
      <c r="B7149" s="17" t="inlineStr">
        <is>
          <t>Recorte VPE</t>
        </is>
      </c>
      <c r="C7149" s="22" t="n">
        <v>4</v>
      </c>
      <c r="D7149" s="22" t="n">
        <v>2089</v>
      </c>
      <c r="E7149" s="4" t="inlineStr">
        <is>
          <t>COLÉGIO SANTO INÁCIO</t>
        </is>
      </c>
      <c r="F7149" s="4" t="inlineStr">
        <is>
          <t>PERIPERI</t>
        </is>
      </c>
      <c r="G7149" s="4" t="inlineStr">
        <is>
          <t>RUA DR. ALMEIDA, CAM J, BL10, CASA 1 - ZONA URBANA</t>
        </is>
      </c>
      <c r="H7149" s="17" t="inlineStr">
        <is>
          <t>Urbana</t>
        </is>
      </c>
      <c r="I7149" s="7" t="n">
        <v>4</v>
      </c>
      <c r="J7149" s="23" t="n"/>
      <c r="K7149" s="17" t="inlineStr">
        <is>
          <t>Não avaliado</t>
        </is>
      </c>
      <c r="L7149" s="22" t="n"/>
      <c r="M7149" s="17" t="inlineStr">
        <is>
          <t>Não avaliado</t>
        </is>
      </c>
      <c r="N7149" s="22" t="n"/>
      <c r="O7149" s="17" t="inlineStr">
        <is>
          <t>Não avaliado</t>
        </is>
      </c>
      <c r="P7149" s="22" t="n"/>
      <c r="Q7149" s="4" t="n"/>
      <c r="R7149" s="17" t="n"/>
      <c r="S7149" s="17" t="n"/>
      <c r="T7149" s="24" t="n"/>
      <c r="U7149" s="25" t="n"/>
      <c r="V7149" s="25" t="n"/>
    </row>
    <row r="7150">
      <c r="A7150" s="4" t="inlineStr">
        <is>
          <t>SALVADOR</t>
        </is>
      </c>
      <c r="B7150" s="17" t="inlineStr">
        <is>
          <t>Recorte VPE</t>
        </is>
      </c>
      <c r="C7150" s="22" t="n">
        <v>5</v>
      </c>
      <c r="D7150" s="22" t="n">
        <v>1066</v>
      </c>
      <c r="E7150" s="4" t="inlineStr">
        <is>
          <t>COLÉGIO ESTADUAL GOVERNADOR ROBERTO SANTOS</t>
        </is>
      </c>
      <c r="F7150" s="4" t="inlineStr">
        <is>
          <t>CABULA</t>
        </is>
      </c>
      <c r="G7150" s="4" t="inlineStr">
        <is>
          <t>RUA SILVEIRA MARTINS, S/N - ZONA URBANA</t>
        </is>
      </c>
      <c r="H7150" s="17" t="inlineStr">
        <is>
          <t>Urbana</t>
        </is>
      </c>
      <c r="I7150" s="7" t="n">
        <v>23</v>
      </c>
      <c r="J7150" s="23" t="n">
        <v>178</v>
      </c>
      <c r="K7150" s="17" t="inlineStr">
        <is>
          <t>Sem câmera</t>
        </is>
      </c>
      <c r="L7150" s="22" t="n">
        <v>0</v>
      </c>
      <c r="M7150" s="17" t="inlineStr">
        <is>
          <t>Atendido</t>
        </is>
      </c>
      <c r="N7150" s="22" t="n">
        <v>1</v>
      </c>
      <c r="O7150" s="17" t="inlineStr">
        <is>
          <t>Atendido</t>
        </is>
      </c>
      <c r="P7150" s="22" t="n">
        <v>2</v>
      </c>
      <c r="Q7150" s="4" t="inlineStr">
        <is>
          <t>23-018_PTZ_AV SILVEIRA MARTINS EM FRENTE AO POSTO BR</t>
        </is>
      </c>
      <c r="R7150" s="17" t="inlineStr">
        <is>
          <t>DOME</t>
        </is>
      </c>
      <c r="S7150" s="17" t="inlineStr">
        <is>
          <t>M6741-E-Z37</t>
        </is>
      </c>
      <c r="T7150" s="24" t="inlineStr">
        <is>
          <t>10.98.32.138</t>
        </is>
      </c>
      <c r="U7150" s="25" t="n">
        <v>-12.957614</v>
      </c>
      <c r="V7150" s="25" t="n">
        <v>-38.455559</v>
      </c>
    </row>
    <row r="7151">
      <c r="A7151" s="4" t="inlineStr">
        <is>
          <t>SALVADOR</t>
        </is>
      </c>
      <c r="B7151" s="17" t="inlineStr">
        <is>
          <t>Recorte VPE</t>
        </is>
      </c>
      <c r="C7151" s="22" t="n">
        <v>5</v>
      </c>
      <c r="D7151" s="22" t="n">
        <v>1074</v>
      </c>
      <c r="E7151" s="4" t="inlineStr">
        <is>
          <t>ESCOLA DE 1º GRAU GOVERNADOR ROBERTO SANTOS</t>
        </is>
      </c>
      <c r="F7151" s="4" t="inlineStr">
        <is>
          <t>CABULA</t>
        </is>
      </c>
      <c r="G7151" s="4" t="inlineStr">
        <is>
          <t>RUA SILVEIRA MARTINS, S/N - ZONA URBANA</t>
        </is>
      </c>
      <c r="H7151" s="17" t="inlineStr">
        <is>
          <t>Urbana</t>
        </is>
      </c>
      <c r="I7151" s="7" t="n">
        <v>2</v>
      </c>
      <c r="J7151" s="23" t="n">
        <v>92</v>
      </c>
      <c r="K7151" s="17" t="inlineStr">
        <is>
          <t>Atendido</t>
        </is>
      </c>
      <c r="L7151" s="22" t="n">
        <v>1</v>
      </c>
      <c r="M7151" s="17" t="inlineStr">
        <is>
          <t>Atendido</t>
        </is>
      </c>
      <c r="N7151" s="22" t="n">
        <v>2</v>
      </c>
      <c r="O7151" s="17" t="inlineStr">
        <is>
          <t>Atendido</t>
        </is>
      </c>
      <c r="P7151" s="22" t="n">
        <v>3</v>
      </c>
      <c r="Q7151" s="4" t="inlineStr">
        <is>
          <t>23-018_PTZ_AV SILVEIRA MARTINS EM FRENTE AO POSTO BR</t>
        </is>
      </c>
      <c r="R7151" s="17" t="inlineStr">
        <is>
          <t>DOME</t>
        </is>
      </c>
      <c r="S7151" s="17" t="inlineStr">
        <is>
          <t>M6741-E-Z37</t>
        </is>
      </c>
      <c r="T7151" s="24" t="inlineStr">
        <is>
          <t>10.98.32.138</t>
        </is>
      </c>
      <c r="U7151" s="25" t="n">
        <v>-12.9579864</v>
      </c>
      <c r="V7151" s="25" t="n">
        <v>-38.4547639</v>
      </c>
    </row>
    <row r="7152">
      <c r="A7152" s="4" t="inlineStr">
        <is>
          <t>SALVADOR</t>
        </is>
      </c>
      <c r="B7152" s="17" t="inlineStr">
        <is>
          <t>Recorte VPE</t>
        </is>
      </c>
      <c r="C7152" s="22" t="n">
        <v>5</v>
      </c>
      <c r="D7152" s="22" t="n">
        <v>1082</v>
      </c>
      <c r="E7152" s="4" t="inlineStr">
        <is>
          <t>ESCOLA ADROALDO RIBEIRO COSTA</t>
        </is>
      </c>
      <c r="F7152" s="4" t="inlineStr">
        <is>
          <t>RESGATE</t>
        </is>
      </c>
      <c r="G7152" s="4" t="inlineStr">
        <is>
          <t>RUA NOSSA SENHORA DO RESGATE, S/N, FIM DE LINHA - ZONA URBANA</t>
        </is>
      </c>
      <c r="H7152" s="17" t="inlineStr">
        <is>
          <t>Urbana</t>
        </is>
      </c>
      <c r="I7152" s="7" t="n">
        <v>12</v>
      </c>
      <c r="J7152" s="23" t="n">
        <v>255</v>
      </c>
      <c r="K7152" s="17" t="inlineStr">
        <is>
          <t>Sem câmera</t>
        </is>
      </c>
      <c r="L7152" s="22" t="n">
        <v>0</v>
      </c>
      <c r="M7152" s="17" t="inlineStr">
        <is>
          <t>Atendido</t>
        </is>
      </c>
      <c r="N7152" s="22" t="n">
        <v>1</v>
      </c>
      <c r="O7152" s="17" t="inlineStr">
        <is>
          <t>Atendido</t>
        </is>
      </c>
      <c r="P7152" s="22" t="n">
        <v>2</v>
      </c>
      <c r="Q7152" s="4" t="inlineStr">
        <is>
          <t>01-017_PTZ_RUA SATURNO ATRAS DO COND SISTEMA SOLAR</t>
        </is>
      </c>
      <c r="R7152" s="17" t="inlineStr">
        <is>
          <t>DOME</t>
        </is>
      </c>
      <c r="S7152" s="17" t="inlineStr">
        <is>
          <t>M6741-E-Z37</t>
        </is>
      </c>
      <c r="T7152" s="24" t="inlineStr">
        <is>
          <t>10.98.29.194</t>
        </is>
      </c>
      <c r="U7152" s="25" t="n">
        <v>-12.9632059</v>
      </c>
      <c r="V7152" s="25" t="n">
        <v>-38.4599615</v>
      </c>
    </row>
    <row r="7153">
      <c r="A7153" s="4" t="inlineStr">
        <is>
          <t>SALVADOR</t>
        </is>
      </c>
      <c r="B7153" s="17" t="inlineStr">
        <is>
          <t>Recorte VPE</t>
        </is>
      </c>
      <c r="C7153" s="22" t="n">
        <v>5</v>
      </c>
      <c r="D7153" s="22" t="n">
        <v>1112</v>
      </c>
      <c r="E7153" s="4" t="inlineStr">
        <is>
          <t>CEEINFOR-CENTRO DE EDUCAÇÃO, INOVAÇÃO E FORMAÇÃO MÃE STELLA</t>
        </is>
      </c>
      <c r="F7153" s="4" t="inlineStr">
        <is>
          <t>CABULA</t>
        </is>
      </c>
      <c r="G7153" s="4" t="inlineStr">
        <is>
          <t>RUA SILVEIRA MARTINS, S/N - ZONA URBANA</t>
        </is>
      </c>
      <c r="H7153" s="17" t="inlineStr">
        <is>
          <t>Urbana</t>
        </is>
      </c>
      <c r="I7153" s="7" t="n">
        <v>18</v>
      </c>
      <c r="J7153" s="23" t="n">
        <v>127</v>
      </c>
      <c r="K7153" s="17" t="inlineStr">
        <is>
          <t>Sem câmera</t>
        </is>
      </c>
      <c r="L7153" s="22" t="n">
        <v>0</v>
      </c>
      <c r="M7153" s="17" t="inlineStr">
        <is>
          <t>Atendido</t>
        </is>
      </c>
      <c r="N7153" s="22" t="n">
        <v>5</v>
      </c>
      <c r="O7153" s="17" t="inlineStr">
        <is>
          <t>Atendido</t>
        </is>
      </c>
      <c r="P7153" s="22" t="n">
        <v>8</v>
      </c>
      <c r="Q7153" s="4" t="inlineStr">
        <is>
          <t>23-012_PTZ_AV SILVEIRA MARTINS EM FRENTE AO COND COLINA DAS ARVORES</t>
        </is>
      </c>
      <c r="R7153" s="17" t="inlineStr">
        <is>
          <t>DOME</t>
        </is>
      </c>
      <c r="S7153" s="17" t="inlineStr">
        <is>
          <t>M6741-E-Z37</t>
        </is>
      </c>
      <c r="T7153" s="24" t="inlineStr">
        <is>
          <t>10.98.35.210</t>
        </is>
      </c>
      <c r="U7153" s="25" t="n">
        <v>-12.9630716</v>
      </c>
      <c r="V7153" s="25" t="n">
        <v>-38.4722324</v>
      </c>
    </row>
    <row r="7154">
      <c r="A7154" s="4" t="inlineStr">
        <is>
          <t>SALVADOR</t>
        </is>
      </c>
      <c r="B7154" s="17" t="inlineStr">
        <is>
          <t>Recorte VPE</t>
        </is>
      </c>
      <c r="C7154" s="22" t="n">
        <v>5</v>
      </c>
      <c r="D7154" s="22" t="n">
        <v>1120</v>
      </c>
      <c r="E7154" s="4" t="inlineStr">
        <is>
          <t>CENTRO EDUCACIONAL NOSSA SENHORA DO RESGATE</t>
        </is>
      </c>
      <c r="F7154" s="4" t="inlineStr">
        <is>
          <t>CABULA</t>
        </is>
      </c>
      <c r="G7154" s="4" t="inlineStr">
        <is>
          <t>RUA SILVEIRA MARTINS, 1 - ZONA URBANA</t>
        </is>
      </c>
      <c r="H7154" s="17" t="inlineStr">
        <is>
          <t>Urbana</t>
        </is>
      </c>
      <c r="I7154" s="7" t="n">
        <v>10</v>
      </c>
      <c r="J7154" s="23" t="n">
        <v>101</v>
      </c>
      <c r="K7154" s="17" t="inlineStr">
        <is>
          <t>Sem câmera</t>
        </is>
      </c>
      <c r="L7154" s="22" t="n">
        <v>0</v>
      </c>
      <c r="M7154" s="17" t="inlineStr">
        <is>
          <t>Atendido</t>
        </is>
      </c>
      <c r="N7154" s="22" t="n">
        <v>5</v>
      </c>
      <c r="O7154" s="17" t="inlineStr">
        <is>
          <t>Atendido</t>
        </is>
      </c>
      <c r="P7154" s="22" t="n">
        <v>10</v>
      </c>
      <c r="Q7154" s="4" t="inlineStr">
        <is>
          <t>23-047_PTZ_AV SILVEIRA MARTINS FRENTE CONDOMINIO MAXIMO</t>
        </is>
      </c>
      <c r="R7154" s="17" t="inlineStr">
        <is>
          <t>DOME</t>
        </is>
      </c>
      <c r="S7154" s="17" t="inlineStr">
        <is>
          <t>M6741-E-Z37</t>
        </is>
      </c>
      <c r="T7154" s="24" t="inlineStr">
        <is>
          <t>10.98.30.107</t>
        </is>
      </c>
      <c r="U7154" s="25" t="n">
        <v>-12.9643257</v>
      </c>
      <c r="V7154" s="25" t="n">
        <v>-38.4726573</v>
      </c>
    </row>
    <row r="7155">
      <c r="A7155" s="4" t="inlineStr">
        <is>
          <t>SALVADOR</t>
        </is>
      </c>
      <c r="B7155" s="17" t="inlineStr">
        <is>
          <t>Recorte VPE</t>
        </is>
      </c>
      <c r="C7155" s="22" t="n">
        <v>5</v>
      </c>
      <c r="D7155" s="22" t="n">
        <v>1317</v>
      </c>
      <c r="E7155" s="4" t="inlineStr">
        <is>
          <t>COLÉGIO ESTADUAL FRANCISCO DA CONCEIÇÃO MENEZES</t>
        </is>
      </c>
      <c r="F7155" s="4" t="inlineStr">
        <is>
          <t>CABULA</t>
        </is>
      </c>
      <c r="G7155" s="4" t="inlineStr">
        <is>
          <t>RUA SILVEIRA MARTINS - AO LADO DO COLÉGIO ROBERTO SANTOS - ZONA URBANA</t>
        </is>
      </c>
      <c r="H7155" s="17" t="inlineStr">
        <is>
          <t>Urbana</t>
        </is>
      </c>
      <c r="I7155" s="7" t="n">
        <v>3</v>
      </c>
      <c r="J7155" s="23" t="n">
        <v>58</v>
      </c>
      <c r="K7155" s="17" t="inlineStr">
        <is>
          <t>Atendido</t>
        </is>
      </c>
      <c r="L7155" s="22" t="n">
        <v>1</v>
      </c>
      <c r="M7155" s="17" t="inlineStr">
        <is>
          <t>Atendido</t>
        </is>
      </c>
      <c r="N7155" s="22" t="n">
        <v>2</v>
      </c>
      <c r="O7155" s="17" t="inlineStr">
        <is>
          <t>Atendido</t>
        </is>
      </c>
      <c r="P7155" s="22" t="n">
        <v>3</v>
      </c>
      <c r="Q7155" s="4" t="inlineStr">
        <is>
          <t>23-018_PTZ_AV SILVEIRA MARTINS EM FRENTE AO POSTO BR</t>
        </is>
      </c>
      <c r="R7155" s="17" t="inlineStr">
        <is>
          <t>DOME</t>
        </is>
      </c>
      <c r="S7155" s="17" t="inlineStr">
        <is>
          <t>M6741-E-Z37</t>
        </is>
      </c>
      <c r="T7155" s="24" t="inlineStr">
        <is>
          <t>10.98.32.138</t>
        </is>
      </c>
      <c r="U7155" s="25" t="n">
        <v>-12.9576249</v>
      </c>
      <c r="V7155" s="25" t="n">
        <v>-38.4544412</v>
      </c>
    </row>
    <row r="7156">
      <c r="A7156" s="4" t="inlineStr">
        <is>
          <t>SALVADOR</t>
        </is>
      </c>
      <c r="B7156" s="17" t="inlineStr">
        <is>
          <t>Recorte VPE</t>
        </is>
      </c>
      <c r="C7156" s="22" t="n">
        <v>5</v>
      </c>
      <c r="D7156" s="22" t="n">
        <v>1406</v>
      </c>
      <c r="E7156" s="4" t="inlineStr">
        <is>
          <t>ESCOLA ESTADUAL VISCONDE DE ITAPARICA</t>
        </is>
      </c>
      <c r="F7156" s="4" t="inlineStr">
        <is>
          <t>CABULA</t>
        </is>
      </c>
      <c r="G7156" s="4" t="inlineStr">
        <is>
          <t>RUA SILVEIRA MARTINS, S/N, AO LADO DO 19 BC ZONA URBANA</t>
        </is>
      </c>
      <c r="H7156" s="17" t="inlineStr">
        <is>
          <t>Urbana</t>
        </is>
      </c>
      <c r="I7156" s="7" t="n">
        <v>6</v>
      </c>
      <c r="J7156" s="23" t="n">
        <v>321</v>
      </c>
      <c r="K7156" s="17" t="inlineStr">
        <is>
          <t>Sem câmera</t>
        </is>
      </c>
      <c r="L7156" s="22" t="n">
        <v>0</v>
      </c>
      <c r="M7156" s="17" t="inlineStr">
        <is>
          <t>Sem câmera</t>
        </is>
      </c>
      <c r="N7156" s="22" t="n">
        <v>0</v>
      </c>
      <c r="O7156" s="17" t="inlineStr">
        <is>
          <t>Atendido</t>
        </is>
      </c>
      <c r="P7156" s="22" t="n">
        <v>4</v>
      </c>
      <c r="Q7156" s="4" t="inlineStr">
        <is>
          <t>23-055_PTZ AV SILVEIRA MARTINS EM FRENTE AO FIPE</t>
        </is>
      </c>
      <c r="R7156" s="17" t="inlineStr">
        <is>
          <t>DOME</t>
        </is>
      </c>
      <c r="S7156" s="17" t="inlineStr">
        <is>
          <t>HWT-M6741-10-Z40-E2</t>
        </is>
      </c>
      <c r="T7156" s="24" t="inlineStr">
        <is>
          <t>10.98.57.162</t>
        </is>
      </c>
      <c r="U7156" s="25" t="n">
        <v>-12.9572559</v>
      </c>
      <c r="V7156" s="25" t="n">
        <v>-38.4644889</v>
      </c>
    </row>
    <row r="7157">
      <c r="A7157" s="4" t="inlineStr">
        <is>
          <t>SALVADOR</t>
        </is>
      </c>
      <c r="B7157" s="17" t="inlineStr">
        <is>
          <t>Recorte VPE</t>
        </is>
      </c>
      <c r="C7157" s="22" t="n">
        <v>5</v>
      </c>
      <c r="D7157" s="22" t="n">
        <v>1473</v>
      </c>
      <c r="E7157" s="4" t="inlineStr">
        <is>
          <t>ESCOLA MUNICIPAL SÃO GONÇALO DO RETIRO</t>
        </is>
      </c>
      <c r="F7157" s="4" t="inlineStr">
        <is>
          <t>SÃO GONÇALO</t>
        </is>
      </c>
      <c r="G7157" s="4" t="inlineStr">
        <is>
          <t>ESTRADA SÃO GONÇALO DO RETIRO, S/N - ZONA URBANA</t>
        </is>
      </c>
      <c r="H7157" s="17" t="inlineStr">
        <is>
          <t>Urbana</t>
        </is>
      </c>
      <c r="I7157" s="7" t="n">
        <v>8</v>
      </c>
      <c r="J7157" s="23" t="n">
        <v>556</v>
      </c>
      <c r="K7157" s="17" t="inlineStr">
        <is>
          <t>Sem câmera</t>
        </is>
      </c>
      <c r="L7157" s="22" t="n">
        <v>0</v>
      </c>
      <c r="M7157" s="17" t="inlineStr">
        <is>
          <t>Sem câmera</t>
        </is>
      </c>
      <c r="N7157" s="22" t="n">
        <v>0</v>
      </c>
      <c r="O7157" s="17" t="inlineStr">
        <is>
          <t>Sem câmera</t>
        </is>
      </c>
      <c r="P7157" s="22" t="n">
        <v>0</v>
      </c>
      <c r="Q7157" s="4" t="inlineStr">
        <is>
          <t>23-055_PTZ AV SILVEIRA MARTINS EM FRENTE AO FIPE</t>
        </is>
      </c>
      <c r="R7157" s="17" t="inlineStr">
        <is>
          <t>DOME</t>
        </is>
      </c>
      <c r="S7157" s="17" t="inlineStr">
        <is>
          <t>HWT-M6741-10-Z40-E2</t>
        </is>
      </c>
      <c r="T7157" s="24" t="inlineStr">
        <is>
          <t>10.98.57.162</t>
        </is>
      </c>
      <c r="U7157" s="25" t="n">
        <v>-12.9496816</v>
      </c>
      <c r="V7157" s="25" t="n">
        <v>-38.4652218</v>
      </c>
    </row>
    <row r="7158">
      <c r="A7158" s="4" t="inlineStr">
        <is>
          <t>SALVADOR</t>
        </is>
      </c>
      <c r="B7158" s="17" t="inlineStr">
        <is>
          <t>Recorte VPE</t>
        </is>
      </c>
      <c r="C7158" s="22" t="n">
        <v>5</v>
      </c>
      <c r="D7158" s="22" t="n">
        <v>1481</v>
      </c>
      <c r="E7158" s="4" t="inlineStr">
        <is>
          <t>ESCOLA ESTADUAL ALBERTO VALENÇA</t>
        </is>
      </c>
      <c r="F7158" s="4" t="inlineStr">
        <is>
          <t>SÃO GONÇALO DO RETIRO</t>
        </is>
      </c>
      <c r="G7158" s="4" t="inlineStr">
        <is>
          <t>RUA MILTON GOMES COSTA, N. 18/19 - ZONA URBANA</t>
        </is>
      </c>
      <c r="H7158" s="17" t="inlineStr">
        <is>
          <t>Urbana</t>
        </is>
      </c>
      <c r="I7158" s="7" t="n">
        <v>14</v>
      </c>
      <c r="J7158" s="23" t="n">
        <v>403</v>
      </c>
      <c r="K7158" s="17" t="inlineStr">
        <is>
          <t>Sem câmera</t>
        </is>
      </c>
      <c r="L7158" s="22" t="n">
        <v>0</v>
      </c>
      <c r="M7158" s="17" t="inlineStr">
        <is>
          <t>Sem câmera</t>
        </is>
      </c>
      <c r="N7158" s="22" t="n">
        <v>0</v>
      </c>
      <c r="O7158" s="17" t="inlineStr">
        <is>
          <t>Atendido</t>
        </is>
      </c>
      <c r="P7158" s="22" t="n">
        <v>2</v>
      </c>
      <c r="Q7158" s="4" t="inlineStr">
        <is>
          <t>09-061_LPR AV BARROS REIS EM FRENTE CENTRAL DOS METAIS STD RETIRO</t>
        </is>
      </c>
      <c r="R7158" s="17" t="inlineStr">
        <is>
          <t>FIX</t>
        </is>
      </c>
      <c r="S7158" s="17" t="inlineStr">
        <is>
          <t>M2221-QL</t>
        </is>
      </c>
      <c r="T7158" s="24" t="inlineStr">
        <is>
          <t>10.98.27.42</t>
        </is>
      </c>
      <c r="U7158" s="25" t="n">
        <v>-12.9476041</v>
      </c>
      <c r="V7158" s="25" t="n">
        <v>-38.4684735</v>
      </c>
    </row>
    <row r="7159">
      <c r="A7159" s="4" t="inlineStr">
        <is>
          <t>SALVADOR</t>
        </is>
      </c>
      <c r="B7159" s="17" t="inlineStr">
        <is>
          <t>Recorte VPE</t>
        </is>
      </c>
      <c r="C7159" s="22" t="n">
        <v>5</v>
      </c>
      <c r="D7159" s="22" t="n">
        <v>1490</v>
      </c>
      <c r="E7159" s="4" t="inlineStr">
        <is>
          <t>ESCOLA MUNICIPAL MURILO CELESTINO COSTA</t>
        </is>
      </c>
      <c r="F7159" s="4" t="inlineStr">
        <is>
          <t>SÃO GONÇALO DO RETIRO</t>
        </is>
      </c>
      <c r="G7159" s="4" t="inlineStr">
        <is>
          <t>RUA MILTON GOMES COSTA, 18/19 - ZONA URBANA</t>
        </is>
      </c>
      <c r="H7159" s="17" t="inlineStr">
        <is>
          <t>Urbana</t>
        </is>
      </c>
      <c r="I7159" s="7" t="n">
        <v>4</v>
      </c>
      <c r="J7159" s="23" t="n">
        <v>388</v>
      </c>
      <c r="K7159" s="17" t="inlineStr">
        <is>
          <t>Sem câmera</t>
        </is>
      </c>
      <c r="L7159" s="22" t="n">
        <v>0</v>
      </c>
      <c r="M7159" s="17" t="inlineStr">
        <is>
          <t>Sem câmera</t>
        </is>
      </c>
      <c r="N7159" s="22" t="n">
        <v>0</v>
      </c>
      <c r="O7159" s="17" t="inlineStr">
        <is>
          <t>Atendido</t>
        </is>
      </c>
      <c r="P7159" s="22" t="n">
        <v>2</v>
      </c>
      <c r="Q7159" s="4" t="inlineStr">
        <is>
          <t>09-061_LPR AV BARROS REIS EM FRENTE CENTRAL DOS METAIS STD RETIRO</t>
        </is>
      </c>
      <c r="R7159" s="17" t="inlineStr">
        <is>
          <t>FIX</t>
        </is>
      </c>
      <c r="S7159" s="17" t="inlineStr">
        <is>
          <t>M2221-QL</t>
        </is>
      </c>
      <c r="T7159" s="24" t="inlineStr">
        <is>
          <t>10.98.27.42</t>
        </is>
      </c>
      <c r="U7159" s="25" t="n">
        <v>-12.9475665</v>
      </c>
      <c r="V7159" s="25" t="n">
        <v>-38.4686401</v>
      </c>
    </row>
    <row r="7160">
      <c r="A7160" s="4" t="inlineStr">
        <is>
          <t>SALVADOR</t>
        </is>
      </c>
      <c r="B7160" s="17" t="inlineStr">
        <is>
          <t>Recorte VPE</t>
        </is>
      </c>
      <c r="C7160" s="22" t="n">
        <v>5</v>
      </c>
      <c r="D7160" s="22" t="n">
        <v>1511</v>
      </c>
      <c r="E7160" s="4" t="inlineStr">
        <is>
          <t>ESCOLA MUNICIPAL CABULA I</t>
        </is>
      </c>
      <c r="F7160" s="4" t="inlineStr">
        <is>
          <t>CABULA</t>
        </is>
      </c>
      <c r="G7160" s="4" t="inlineStr">
        <is>
          <t>CONJUNTO ACM - PRAÇA MANOEL CLEMENTE FERREIRA, S/N - ZONA URBANA</t>
        </is>
      </c>
      <c r="H7160" s="17" t="inlineStr">
        <is>
          <t>Urbana</t>
        </is>
      </c>
      <c r="I7160" s="7" t="n">
        <v>6</v>
      </c>
      <c r="J7160" s="23" t="n">
        <v>962</v>
      </c>
      <c r="K7160" s="17" t="inlineStr">
        <is>
          <t>Sem câmera</t>
        </is>
      </c>
      <c r="L7160" s="22" t="n">
        <v>0</v>
      </c>
      <c r="M7160" s="17" t="inlineStr">
        <is>
          <t>Sem câmera</t>
        </is>
      </c>
      <c r="N7160" s="22" t="n">
        <v>0</v>
      </c>
      <c r="O7160" s="17" t="inlineStr">
        <is>
          <t>Sem câmera</t>
        </is>
      </c>
      <c r="P7160" s="22" t="n">
        <v>0</v>
      </c>
      <c r="Q7160" s="4" t="inlineStr">
        <is>
          <t>23-054_LPR_RUA SILVEIRA MARTINS_SAO GONCALO EM FRENTE AO ATACADAO</t>
        </is>
      </c>
      <c r="R7160" s="17" t="inlineStr">
        <is>
          <t>FIX</t>
        </is>
      </c>
      <c r="S7160" s="17" t="inlineStr">
        <is>
          <t>M2221-QL</t>
        </is>
      </c>
      <c r="T7160" s="24" t="inlineStr">
        <is>
          <t>10.98.9.154</t>
        </is>
      </c>
      <c r="U7160" s="25" t="n">
        <v>-12.9441301</v>
      </c>
      <c r="V7160" s="25" t="n">
        <v>-38.4619906</v>
      </c>
    </row>
    <row r="7161">
      <c r="A7161" s="4" t="inlineStr">
        <is>
          <t>SALVADOR</t>
        </is>
      </c>
      <c r="B7161" s="17" t="inlineStr">
        <is>
          <t>Recorte VPE</t>
        </is>
      </c>
      <c r="C7161" s="22" t="n">
        <v>5</v>
      </c>
      <c r="D7161" s="22" t="n">
        <v>1570</v>
      </c>
      <c r="E7161" s="4" t="inlineStr">
        <is>
          <t>PRISIONAL - CONJUNTO PENAL FEMININO</t>
        </is>
      </c>
      <c r="F7161" s="4" t="inlineStr">
        <is>
          <t>MATA ESCURA</t>
        </is>
      </c>
      <c r="G7161" s="4" t="inlineStr">
        <is>
          <t>RUA DIRETA DA MATA ESCURA, S/N, COMPLEXO PENITENCIÁRIO - ZONA URBANA</t>
        </is>
      </c>
      <c r="H7161" s="17" t="inlineStr">
        <is>
          <t>Urbana</t>
        </is>
      </c>
      <c r="I7161" s="7" t="n">
        <v>1</v>
      </c>
      <c r="J7161" s="23" t="n">
        <v>23</v>
      </c>
      <c r="K7161" s="17" t="inlineStr">
        <is>
          <t>Atendido</t>
        </is>
      </c>
      <c r="L7161" s="22" t="n">
        <v>4</v>
      </c>
      <c r="M7161" s="17" t="inlineStr">
        <is>
          <t>Atendido</t>
        </is>
      </c>
      <c r="N7161" s="22" t="n">
        <v>9</v>
      </c>
      <c r="O7161" s="17" t="inlineStr">
        <is>
          <t>Atendido</t>
        </is>
      </c>
      <c r="P7161" s="22" t="n">
        <v>15</v>
      </c>
      <c r="Q7161" s="4" t="inlineStr">
        <is>
          <t>SEAP-017_PTZ_FRENTE AO CONJ PENAL FEMININO CENTRAL MEDICA</t>
        </is>
      </c>
      <c r="R7161" s="17" t="inlineStr">
        <is>
          <t>DOME</t>
        </is>
      </c>
      <c r="S7161" s="17" t="inlineStr">
        <is>
          <t>M6721-E-Z31</t>
        </is>
      </c>
      <c r="T7161" s="24" t="inlineStr">
        <is>
          <t>10.98.32.130</t>
        </is>
      </c>
      <c r="U7161" s="25" t="n">
        <v>-12.9288333</v>
      </c>
      <c r="V7161" s="25" t="n">
        <v>-38.4549404</v>
      </c>
    </row>
    <row r="7162">
      <c r="A7162" s="4" t="inlineStr">
        <is>
          <t>SALVADOR</t>
        </is>
      </c>
      <c r="B7162" s="17" t="inlineStr">
        <is>
          <t>Recorte VPE</t>
        </is>
      </c>
      <c r="C7162" s="22" t="n">
        <v>5</v>
      </c>
      <c r="D7162" s="22" t="n">
        <v>1619</v>
      </c>
      <c r="E7162" s="4" t="inlineStr">
        <is>
          <t>DEPARTAMENTO DE EDUCAÇÃO - UNEB</t>
        </is>
      </c>
      <c r="F7162" s="4" t="inlineStr">
        <is>
          <t>CABULA</t>
        </is>
      </c>
      <c r="G7162" s="4" t="inlineStr">
        <is>
          <t>AV SILVEIRA MARTINS, N 2555 - ZONA URBANA</t>
        </is>
      </c>
      <c r="H7162" s="17" t="inlineStr">
        <is>
          <t>Urbana</t>
        </is>
      </c>
      <c r="I7162" s="7" t="n">
        <v>9</v>
      </c>
      <c r="J7162" s="23" t="n">
        <v>303</v>
      </c>
      <c r="K7162" s="17" t="inlineStr">
        <is>
          <t>Sem câmera</t>
        </is>
      </c>
      <c r="L7162" s="22" t="n">
        <v>0</v>
      </c>
      <c r="M7162" s="17" t="inlineStr">
        <is>
          <t>Sem câmera</t>
        </is>
      </c>
      <c r="N7162" s="22" t="n">
        <v>0</v>
      </c>
      <c r="O7162" s="17" t="inlineStr">
        <is>
          <t>Atendido</t>
        </is>
      </c>
      <c r="P7162" s="22" t="n">
        <v>3</v>
      </c>
      <c r="Q7162" s="4" t="inlineStr">
        <is>
          <t>23-054_LPR_RUA SILVEIRA MARTINS_SAO GONCALO EM FRENTE AO ATACADAO</t>
        </is>
      </c>
      <c r="R7162" s="17" t="inlineStr">
        <is>
          <t>FIX</t>
        </is>
      </c>
      <c r="S7162" s="17" t="inlineStr">
        <is>
          <t>M2221-QL</t>
        </is>
      </c>
      <c r="T7162" s="24" t="inlineStr">
        <is>
          <t>10.98.9.154</t>
        </is>
      </c>
      <c r="U7162" s="25" t="n">
        <v>-12.9518056</v>
      </c>
      <c r="V7162" s="25" t="n">
        <v>-38.4580823</v>
      </c>
    </row>
    <row r="7163">
      <c r="A7163" s="4" t="inlineStr">
        <is>
          <t>SALVADOR</t>
        </is>
      </c>
      <c r="B7163" s="17" t="inlineStr">
        <is>
          <t>Recorte VPE</t>
        </is>
      </c>
      <c r="C7163" s="22" t="n">
        <v>5</v>
      </c>
      <c r="D7163" s="22" t="n">
        <v>1627</v>
      </c>
      <c r="E7163" s="4" t="inlineStr">
        <is>
          <t>ESCOLA MUNICIPAL ÁLVARO DA FRANÇA ROCHA</t>
        </is>
      </c>
      <c r="F7163" s="4" t="inlineStr">
        <is>
          <t>ENGOMADEIRA</t>
        </is>
      </c>
      <c r="G7163" s="4" t="inlineStr">
        <is>
          <t>RUA DIRETA DA ENGOMADEIRA, S/N - ZONA URBANA</t>
        </is>
      </c>
      <c r="H7163" s="17" t="inlineStr">
        <is>
          <t>Urbana</t>
        </is>
      </c>
      <c r="I7163" s="7" t="n">
        <v>5</v>
      </c>
      <c r="J7163" s="23" t="n">
        <v>320</v>
      </c>
      <c r="K7163" s="17" t="inlineStr">
        <is>
          <t>Sem câmera</t>
        </is>
      </c>
      <c r="L7163" s="22" t="n">
        <v>0</v>
      </c>
      <c r="M7163" s="17" t="inlineStr">
        <is>
          <t>Sem câmera</t>
        </is>
      </c>
      <c r="N7163" s="22" t="n">
        <v>0</v>
      </c>
      <c r="O7163" s="17" t="inlineStr">
        <is>
          <t>Atendido</t>
        </is>
      </c>
      <c r="P7163" s="22" t="n">
        <v>3</v>
      </c>
      <c r="Q7163" s="4" t="inlineStr">
        <is>
          <t>23-054_LPR_RUA SILVEIRA MARTINS_SAO GONCALO EM FRENTE AO ATACADAO</t>
        </is>
      </c>
      <c r="R7163" s="17" t="inlineStr">
        <is>
          <t>FIX</t>
        </is>
      </c>
      <c r="S7163" s="17" t="inlineStr">
        <is>
          <t>M2221-QL</t>
        </is>
      </c>
      <c r="T7163" s="24" t="inlineStr">
        <is>
          <t>10.98.9.154</t>
        </is>
      </c>
      <c r="U7163" s="25" t="n">
        <v>-12.9500628</v>
      </c>
      <c r="V7163" s="25" t="n">
        <v>-38.4595162</v>
      </c>
    </row>
    <row r="7164">
      <c r="A7164" s="4" t="inlineStr">
        <is>
          <t>SALVADOR</t>
        </is>
      </c>
      <c r="B7164" s="17" t="inlineStr">
        <is>
          <t>Recorte VPE</t>
        </is>
      </c>
      <c r="C7164" s="22" t="n">
        <v>5</v>
      </c>
      <c r="D7164" s="22" t="n">
        <v>1635</v>
      </c>
      <c r="E7164" s="4" t="inlineStr">
        <is>
          <t>ESCOLA TERCEIRO MILÊNIO</t>
        </is>
      </c>
      <c r="F7164" s="4" t="inlineStr">
        <is>
          <t>MATA ESCURA</t>
        </is>
      </c>
      <c r="G7164" s="4" t="inlineStr">
        <is>
          <t>RUA CARDEAL AVELAR BRANDÃO VILELA, N 39 - ZONA URBANA</t>
        </is>
      </c>
      <c r="H7164" s="17" t="inlineStr">
        <is>
          <t>Urbana</t>
        </is>
      </c>
      <c r="I7164" s="7" t="n">
        <v>2</v>
      </c>
      <c r="J7164" s="23" t="n">
        <v>61</v>
      </c>
      <c r="K7164" s="17" t="inlineStr">
        <is>
          <t>Atendido</t>
        </is>
      </c>
      <c r="L7164" s="22" t="n">
        <v>1</v>
      </c>
      <c r="M7164" s="17" t="inlineStr">
        <is>
          <t>Atendido</t>
        </is>
      </c>
      <c r="N7164" s="22" t="n">
        <v>2</v>
      </c>
      <c r="O7164" s="17" t="inlineStr">
        <is>
          <t>Atendido</t>
        </is>
      </c>
      <c r="P7164" s="22" t="n">
        <v>11</v>
      </c>
      <c r="Q7164" s="4" t="inlineStr">
        <is>
          <t>48-034_PTZ_RUA DIRETA DE MATA ESCURA EM FRENTE VILA COUNTRY</t>
        </is>
      </c>
      <c r="R7164" s="17" t="inlineStr">
        <is>
          <t>DOME</t>
        </is>
      </c>
      <c r="S7164" s="17" t="inlineStr">
        <is>
          <t>M6721-E-Z31</t>
        </is>
      </c>
      <c r="T7164" s="24" t="inlineStr">
        <is>
          <t>10.98.33.170</t>
        </is>
      </c>
      <c r="U7164" s="25" t="n">
        <v>-12.9312335</v>
      </c>
      <c r="V7164" s="25" t="n">
        <v>-38.4577603</v>
      </c>
    </row>
    <row r="7165">
      <c r="A7165" s="4" t="inlineStr">
        <is>
          <t>SALVADOR</t>
        </is>
      </c>
      <c r="B7165" s="17" t="inlineStr">
        <is>
          <t>Recorte VPE</t>
        </is>
      </c>
      <c r="C7165" s="22" t="n">
        <v>5</v>
      </c>
      <c r="D7165" s="22" t="n">
        <v>1651</v>
      </c>
      <c r="E7165" s="4" t="inlineStr">
        <is>
          <t>PRISIONAL CADEIA PÚBLICA DE SALVADOR</t>
        </is>
      </c>
      <c r="F7165" s="4" t="inlineStr">
        <is>
          <t>MATA ESCURA</t>
        </is>
      </c>
      <c r="G7165" s="4" t="inlineStr">
        <is>
          <t>COMPLEXO PENITENCIÁRIO - AV CARDEAL BRANDÃO VILELA -  ZONA URBANA</t>
        </is>
      </c>
      <c r="H7165" s="17" t="inlineStr">
        <is>
          <t>Urbana</t>
        </is>
      </c>
      <c r="I7165" s="7" t="n">
        <v>1</v>
      </c>
      <c r="J7165" s="23" t="n">
        <v>39</v>
      </c>
      <c r="K7165" s="17" t="inlineStr">
        <is>
          <t>Atendido</t>
        </is>
      </c>
      <c r="L7165" s="22" t="n">
        <v>2</v>
      </c>
      <c r="M7165" s="17" t="inlineStr">
        <is>
          <t>Atendido</t>
        </is>
      </c>
      <c r="N7165" s="22" t="n">
        <v>5</v>
      </c>
      <c r="O7165" s="17" t="inlineStr">
        <is>
          <t>Atendido</t>
        </is>
      </c>
      <c r="P7165" s="22" t="n">
        <v>13</v>
      </c>
      <c r="Q7165" s="4" t="inlineStr">
        <is>
          <t>SEAP-010_PTZ_MATA ESCURA GUARITA G1</t>
        </is>
      </c>
      <c r="R7165" s="17" t="inlineStr">
        <is>
          <t>DOME</t>
        </is>
      </c>
      <c r="S7165" s="17" t="inlineStr">
        <is>
          <t>M6741-E-Z37</t>
        </is>
      </c>
      <c r="T7165" s="24" t="inlineStr">
        <is>
          <t>10.98.48.34</t>
        </is>
      </c>
      <c r="U7165" s="25" t="n">
        <v>-12.9284286</v>
      </c>
      <c r="V7165" s="25" t="n">
        <v>-38.448642</v>
      </c>
    </row>
    <row r="7166">
      <c r="A7166" s="4" t="inlineStr">
        <is>
          <t>SALVADOR</t>
        </is>
      </c>
      <c r="B7166" s="17" t="inlineStr">
        <is>
          <t>Recorte VPE</t>
        </is>
      </c>
      <c r="C7166" s="22" t="n">
        <v>5</v>
      </c>
      <c r="D7166" s="22" t="n">
        <v>1660</v>
      </c>
      <c r="E7166" s="4" t="inlineStr">
        <is>
          <t>ESCOLA MUNICIPAL PROFESSORA ANFRÍSIA SANTIAGO</t>
        </is>
      </c>
      <c r="F7166" s="4" t="inlineStr">
        <is>
          <t>BARREIRAS</t>
        </is>
      </c>
      <c r="G7166" s="4" t="inlineStr">
        <is>
          <t>ESTRADA DAS BARREIRAS, S/N - ZONA URBANA</t>
        </is>
      </c>
      <c r="H7166" s="17" t="inlineStr">
        <is>
          <t>Urbana</t>
        </is>
      </c>
      <c r="I7166" s="7" t="n">
        <v>8</v>
      </c>
      <c r="J7166" s="23" t="n">
        <v>394</v>
      </c>
      <c r="K7166" s="17" t="inlineStr">
        <is>
          <t>Sem câmera</t>
        </is>
      </c>
      <c r="L7166" s="22" t="n">
        <v>0</v>
      </c>
      <c r="M7166" s="17" t="inlineStr">
        <is>
          <t>Sem câmera</t>
        </is>
      </c>
      <c r="N7166" s="22" t="n">
        <v>0</v>
      </c>
      <c r="O7166" s="17" t="inlineStr">
        <is>
          <t>Atendido</t>
        </is>
      </c>
      <c r="P7166" s="22" t="n">
        <v>1</v>
      </c>
      <c r="Q7166" s="4" t="inlineStr">
        <is>
          <t>48-068_PTZ_AV ULYSSES GUIMARAES PROXIMO AO POSTO MALIBU</t>
        </is>
      </c>
      <c r="R7166" s="17" t="inlineStr">
        <is>
          <t>DOME</t>
        </is>
      </c>
      <c r="S7166" s="17" t="inlineStr">
        <is>
          <t>M6741-E-Z37</t>
        </is>
      </c>
      <c r="T7166" s="24" t="inlineStr">
        <is>
          <t>10.98.119.242</t>
        </is>
      </c>
      <c r="U7166" s="25" t="n">
        <v>-12.9419302</v>
      </c>
      <c r="V7166" s="25" t="n">
        <v>-38.4544894</v>
      </c>
    </row>
    <row r="7167">
      <c r="A7167" s="4" t="inlineStr">
        <is>
          <t>SALVADOR</t>
        </is>
      </c>
      <c r="B7167" s="17" t="inlineStr">
        <is>
          <t>Recorte VPE</t>
        </is>
      </c>
      <c r="C7167" s="22" t="n">
        <v>5</v>
      </c>
      <c r="D7167" s="22" t="n">
        <v>1678</v>
      </c>
      <c r="E7167" s="4" t="inlineStr">
        <is>
          <t>DEPARTAMENTO DE CIÊNCIAS EXATAS E DA TERRA</t>
        </is>
      </c>
      <c r="F7167" s="4" t="inlineStr">
        <is>
          <t>CABULA</t>
        </is>
      </c>
      <c r="G7167" s="4" t="inlineStr">
        <is>
          <t>RUA SILVEIRA MARTINS, 2555 - ZONA URBANA</t>
        </is>
      </c>
      <c r="H7167" s="17" t="inlineStr">
        <is>
          <t>Urbana</t>
        </is>
      </c>
      <c r="I7167" s="7" t="n">
        <v>8</v>
      </c>
      <c r="J7167" s="23" t="n">
        <v>197</v>
      </c>
      <c r="K7167" s="17" t="inlineStr">
        <is>
          <t>Sem câmera</t>
        </is>
      </c>
      <c r="L7167" s="22" t="n">
        <v>0</v>
      </c>
      <c r="M7167" s="17" t="inlineStr">
        <is>
          <t>Atendido</t>
        </is>
      </c>
      <c r="N7167" s="22" t="n">
        <v>2</v>
      </c>
      <c r="O7167" s="17" t="inlineStr">
        <is>
          <t>Atendido</t>
        </is>
      </c>
      <c r="P7167" s="22" t="n">
        <v>3</v>
      </c>
      <c r="Q7167" s="4" t="inlineStr">
        <is>
          <t>23-054_LPR_RUA SILVEIRA MARTINS_SAO GONCALO EM FRENTE AO ATACADAO</t>
        </is>
      </c>
      <c r="R7167" s="17" t="inlineStr">
        <is>
          <t>FIX</t>
        </is>
      </c>
      <c r="S7167" s="17" t="inlineStr">
        <is>
          <t>M2221-QL</t>
        </is>
      </c>
      <c r="T7167" s="24" t="inlineStr">
        <is>
          <t>10.98.9.154</t>
        </is>
      </c>
      <c r="U7167" s="25" t="n">
        <v>-12.9518464</v>
      </c>
      <c r="V7167" s="25" t="n">
        <v>-38.4591278</v>
      </c>
    </row>
    <row r="7168">
      <c r="A7168" s="4" t="inlineStr">
        <is>
          <t>SALVADOR</t>
        </is>
      </c>
      <c r="B7168" s="17" t="inlineStr">
        <is>
          <t>Recorte VPE</t>
        </is>
      </c>
      <c r="C7168" s="22" t="n">
        <v>5</v>
      </c>
      <c r="D7168" s="22" t="n">
        <v>1686</v>
      </c>
      <c r="E7168" s="4" t="inlineStr">
        <is>
          <t>ESCOLA MUNICIPAL DA ENGOMADEIRA</t>
        </is>
      </c>
      <c r="F7168" s="4" t="inlineStr">
        <is>
          <t>ENGOMADEIRA</t>
        </is>
      </c>
      <c r="G7168" s="4" t="inlineStr">
        <is>
          <t>RUA DIREITA DA ENGOMADEIRA, S/N - ZONA URBANA</t>
        </is>
      </c>
      <c r="H7168" s="17" t="inlineStr">
        <is>
          <t>Urbana</t>
        </is>
      </c>
      <c r="I7168" s="7" t="n">
        <v>10</v>
      </c>
      <c r="J7168" s="23" t="n">
        <v>308</v>
      </c>
      <c r="K7168" s="17" t="inlineStr">
        <is>
          <t>Sem câmera</t>
        </is>
      </c>
      <c r="L7168" s="22" t="n">
        <v>0</v>
      </c>
      <c r="M7168" s="17" t="inlineStr">
        <is>
          <t>Sem câmera</t>
        </is>
      </c>
      <c r="N7168" s="22" t="n">
        <v>0</v>
      </c>
      <c r="O7168" s="17" t="inlineStr">
        <is>
          <t>Atendido</t>
        </is>
      </c>
      <c r="P7168" s="22" t="n">
        <v>3</v>
      </c>
      <c r="Q7168" s="4" t="inlineStr">
        <is>
          <t>23-054_LPR_RUA SILVEIRA MARTINS_SAO GONCALO EM FRENTE AO ATACADAO</t>
        </is>
      </c>
      <c r="R7168" s="17" t="inlineStr">
        <is>
          <t>FIX</t>
        </is>
      </c>
      <c r="S7168" s="17" t="inlineStr">
        <is>
          <t>M2221-QL</t>
        </is>
      </c>
      <c r="T7168" s="24" t="inlineStr">
        <is>
          <t>10.98.9.154</t>
        </is>
      </c>
      <c r="U7168" s="25" t="n">
        <v>-12.949929</v>
      </c>
      <c r="V7168" s="25" t="n">
        <v>-38.4605451</v>
      </c>
    </row>
    <row r="7169">
      <c r="A7169" s="4" t="inlineStr">
        <is>
          <t>SALVADOR</t>
        </is>
      </c>
      <c r="B7169" s="17" t="inlineStr">
        <is>
          <t>Recorte VPE</t>
        </is>
      </c>
      <c r="C7169" s="22" t="n">
        <v>5</v>
      </c>
      <c r="D7169" s="22" t="n">
        <v>1694</v>
      </c>
      <c r="E7169" s="4" t="inlineStr">
        <is>
          <t>DEPARTAMENTO DE CIÊNCIAS DA VIDA - UNEB</t>
        </is>
      </c>
      <c r="F7169" s="4" t="inlineStr">
        <is>
          <t>CABULA</t>
        </is>
      </c>
      <c r="G7169" s="4" t="inlineStr">
        <is>
          <t>RUA SILVEIRA MARTINS, 2555 - ZONA URBANA</t>
        </is>
      </c>
      <c r="H7169" s="17" t="inlineStr">
        <is>
          <t>Urbana</t>
        </is>
      </c>
      <c r="I7169" s="7" t="n">
        <v>9</v>
      </c>
      <c r="J7169" s="23" t="n">
        <v>265</v>
      </c>
      <c r="K7169" s="17" t="inlineStr">
        <is>
          <t>Sem câmera</t>
        </is>
      </c>
      <c r="L7169" s="22" t="n">
        <v>0</v>
      </c>
      <c r="M7169" s="17" t="inlineStr">
        <is>
          <t>Atendido</t>
        </is>
      </c>
      <c r="N7169" s="22" t="n">
        <v>1</v>
      </c>
      <c r="O7169" s="17" t="inlineStr">
        <is>
          <t>Atendido</t>
        </is>
      </c>
      <c r="P7169" s="22" t="n">
        <v>3</v>
      </c>
      <c r="Q7169" s="4" t="inlineStr">
        <is>
          <t>23-054_LPR_RUA SILVEIRA MARTINS_SAO GONCALO EM FRENTE AO ATACADAO</t>
        </is>
      </c>
      <c r="R7169" s="17" t="inlineStr">
        <is>
          <t>FIX</t>
        </is>
      </c>
      <c r="S7169" s="17" t="inlineStr">
        <is>
          <t>M2221-QL</t>
        </is>
      </c>
      <c r="T7169" s="24" t="inlineStr">
        <is>
          <t>10.98.9.154</t>
        </is>
      </c>
      <c r="U7169" s="25" t="n">
        <v>-12.9531087</v>
      </c>
      <c r="V7169" s="25" t="n">
        <v>-38.4583182</v>
      </c>
    </row>
    <row r="7170">
      <c r="A7170" s="4" t="inlineStr">
        <is>
          <t>SALVADOR</t>
        </is>
      </c>
      <c r="B7170" s="17" t="inlineStr">
        <is>
          <t>Recorte VPE</t>
        </is>
      </c>
      <c r="C7170" s="22" t="n">
        <v>5</v>
      </c>
      <c r="D7170" s="22" t="n">
        <v>1708</v>
      </c>
      <c r="E7170" s="4" t="inlineStr">
        <is>
          <t>ESCOLA MUNICIPAL MARIA CONSTANÇA</t>
        </is>
      </c>
      <c r="F7170" s="4" t="inlineStr">
        <is>
          <t>MATA ESCURA</t>
        </is>
      </c>
      <c r="G7170" s="4" t="inlineStr">
        <is>
          <t>RUA PAULO HÉLIO DE CARVALHO, N29 - ÁREA URBANA</t>
        </is>
      </c>
      <c r="H7170" s="17" t="inlineStr">
        <is>
          <t>Sem marcação</t>
        </is>
      </c>
      <c r="I7170" s="7" t="n">
        <v>17</v>
      </c>
      <c r="J7170" s="23" t="n">
        <v>419</v>
      </c>
      <c r="K7170" s="17" t="inlineStr">
        <is>
          <t>Sem câmera</t>
        </is>
      </c>
      <c r="L7170" s="22" t="n">
        <v>0</v>
      </c>
      <c r="M7170" s="17" t="inlineStr">
        <is>
          <t>Sem câmera</t>
        </is>
      </c>
      <c r="N7170" s="22" t="n">
        <v>0</v>
      </c>
      <c r="O7170" s="17" t="inlineStr">
        <is>
          <t>Atendido</t>
        </is>
      </c>
      <c r="P7170" s="22" t="n">
        <v>2</v>
      </c>
      <c r="Q7170" s="4" t="inlineStr">
        <is>
          <t>48-020_PTZ_RUA SAO JULIO</t>
        </is>
      </c>
      <c r="R7170" s="17" t="inlineStr">
        <is>
          <t>DOME</t>
        </is>
      </c>
      <c r="S7170" s="17" t="inlineStr">
        <is>
          <t>M6721-E-Z31</t>
        </is>
      </c>
      <c r="T7170" s="24" t="inlineStr">
        <is>
          <t>10.98.33.90</t>
        </is>
      </c>
      <c r="U7170" s="25" t="n">
        <v>-12.9371985</v>
      </c>
      <c r="V7170" s="25" t="n">
        <v>-38.4593598</v>
      </c>
    </row>
    <row r="7171">
      <c r="A7171" s="4" t="inlineStr">
        <is>
          <t>SALVADOR</t>
        </is>
      </c>
      <c r="B7171" s="17" t="inlineStr">
        <is>
          <t>Recorte VPE</t>
        </is>
      </c>
      <c r="C7171" s="22" t="n">
        <v>5</v>
      </c>
      <c r="D7171" s="22" t="n">
        <v>1716</v>
      </c>
      <c r="E7171" s="4" t="inlineStr">
        <is>
          <t>ESCOLA ESTADUAL PROFESSOR DORIVAL PASSOS</t>
        </is>
      </c>
      <c r="F7171" s="4" t="inlineStr">
        <is>
          <t>MATA ESCURA</t>
        </is>
      </c>
      <c r="G7171" s="4" t="inlineStr">
        <is>
          <t>AVENIDA CARDEAL DOM AVELAR BRANDÃO VILLELA, S/N - ZONA URBANA</t>
        </is>
      </c>
      <c r="H7171" s="17" t="inlineStr">
        <is>
          <t>Urbana</t>
        </is>
      </c>
      <c r="I7171" s="7" t="n">
        <v>9</v>
      </c>
      <c r="J7171" s="23" t="n">
        <v>42</v>
      </c>
      <c r="K7171" s="17" t="inlineStr">
        <is>
          <t>Atendido</t>
        </is>
      </c>
      <c r="L7171" s="22" t="n">
        <v>2</v>
      </c>
      <c r="M7171" s="17" t="inlineStr">
        <is>
          <t>Atendido</t>
        </is>
      </c>
      <c r="N7171" s="22" t="n">
        <v>9</v>
      </c>
      <c r="O7171" s="17" t="inlineStr">
        <is>
          <t>Atendido</t>
        </is>
      </c>
      <c r="P7171" s="22" t="n">
        <v>12</v>
      </c>
      <c r="Q7171" s="4" t="inlineStr">
        <is>
          <t>SEAP-021_PTZ_AV CARDEAL AVELAR BRANDÃO VILELA-ATRÁS DO CONJUNTO PENAL FEMININO</t>
        </is>
      </c>
      <c r="R7171" s="17" t="inlineStr">
        <is>
          <t>DOME</t>
        </is>
      </c>
      <c r="S7171" s="17" t="inlineStr">
        <is>
          <t>M6741-E-Z37</t>
        </is>
      </c>
      <c r="T7171" s="24" t="inlineStr">
        <is>
          <t>10.98.118.98</t>
        </is>
      </c>
      <c r="U7171" s="25" t="n">
        <v>-12.9292799</v>
      </c>
      <c r="V7171" s="25" t="n">
        <v>-38.4558368</v>
      </c>
    </row>
    <row r="7172">
      <c r="A7172" s="4" t="inlineStr">
        <is>
          <t>SALVADOR</t>
        </is>
      </c>
      <c r="B7172" s="17" t="inlineStr">
        <is>
          <t>Recorte VPE</t>
        </is>
      </c>
      <c r="C7172" s="22" t="n">
        <v>5</v>
      </c>
      <c r="D7172" s="22" t="n">
        <v>1732</v>
      </c>
      <c r="E7172" s="4" t="inlineStr">
        <is>
          <t>DEPARTAMENTO DE CIÊNCIAS HUMANAS - UNEB</t>
        </is>
      </c>
      <c r="F7172" s="4" t="inlineStr">
        <is>
          <t>CABULA</t>
        </is>
      </c>
      <c r="G7172" s="4" t="inlineStr">
        <is>
          <t>AV SILVEIRA MARTINS, N 2555 - ZONA URBANA</t>
        </is>
      </c>
      <c r="H7172" s="17" t="inlineStr">
        <is>
          <t>Urbana</t>
        </is>
      </c>
      <c r="I7172" s="7" t="n">
        <v>13</v>
      </c>
      <c r="J7172" s="23" t="n">
        <v>146</v>
      </c>
      <c r="K7172" s="17" t="inlineStr">
        <is>
          <t>Sem câmera</t>
        </is>
      </c>
      <c r="L7172" s="22" t="n">
        <v>0</v>
      </c>
      <c r="M7172" s="17" t="inlineStr">
        <is>
          <t>Atendido</t>
        </is>
      </c>
      <c r="N7172" s="22" t="n">
        <v>3</v>
      </c>
      <c r="O7172" s="17" t="inlineStr">
        <is>
          <t>Atendido</t>
        </is>
      </c>
      <c r="P7172" s="22" t="n">
        <v>3</v>
      </c>
      <c r="Q7172" s="4" t="inlineStr">
        <is>
          <t>23-054_LPR_RUA SILVEIRA MARTINS_SAO GONCALO EM FRENTE AO ATACADAO</t>
        </is>
      </c>
      <c r="R7172" s="17" t="inlineStr">
        <is>
          <t>FIX</t>
        </is>
      </c>
      <c r="S7172" s="17" t="inlineStr">
        <is>
          <t>M2221-QL</t>
        </is>
      </c>
      <c r="T7172" s="24" t="inlineStr">
        <is>
          <t>10.98.9.154</t>
        </is>
      </c>
      <c r="U7172" s="25" t="n">
        <v>-12.9514812</v>
      </c>
      <c r="V7172" s="25" t="n">
        <v>-38.4602089</v>
      </c>
    </row>
    <row r="7173">
      <c r="A7173" s="4" t="inlineStr">
        <is>
          <t>SALVADOR</t>
        </is>
      </c>
      <c r="B7173" s="17" t="inlineStr">
        <is>
          <t>Recorte VPE</t>
        </is>
      </c>
      <c r="C7173" s="22" t="n">
        <v>5</v>
      </c>
      <c r="D7173" s="22" t="n">
        <v>1740</v>
      </c>
      <c r="E7173" s="4" t="inlineStr">
        <is>
          <t>ESCOLA MUNICIPAL MAXIMINIANO DA ENCARNAÇÃO</t>
        </is>
      </c>
      <c r="F7173" s="4" t="inlineStr">
        <is>
          <t>MATA ESCURA</t>
        </is>
      </c>
      <c r="G7173" s="4" t="inlineStr">
        <is>
          <t>RUA DIRETA DA MATA ESCURA, S/N - ZONA URBANA</t>
        </is>
      </c>
      <c r="H7173" s="17" t="inlineStr">
        <is>
          <t>Urbana</t>
        </is>
      </c>
      <c r="I7173" s="7" t="n">
        <v>5</v>
      </c>
      <c r="J7173" s="23" t="n">
        <v>198</v>
      </c>
      <c r="K7173" s="17" t="inlineStr">
        <is>
          <t>Sem câmera</t>
        </is>
      </c>
      <c r="L7173" s="22" t="n">
        <v>0</v>
      </c>
      <c r="M7173" s="17" t="inlineStr">
        <is>
          <t>Atendido</t>
        </is>
      </c>
      <c r="N7173" s="22" t="n">
        <v>2</v>
      </c>
      <c r="O7173" s="17" t="inlineStr">
        <is>
          <t>Atendido</t>
        </is>
      </c>
      <c r="P7173" s="22" t="n">
        <v>2</v>
      </c>
      <c r="Q7173" s="4" t="inlineStr">
        <is>
          <t>48-020_PTZ_RUA SAO JULIO</t>
        </is>
      </c>
      <c r="R7173" s="17" t="inlineStr">
        <is>
          <t>DOME</t>
        </is>
      </c>
      <c r="S7173" s="17" t="inlineStr">
        <is>
          <t>M6721-E-Z31</t>
        </is>
      </c>
      <c r="T7173" s="24" t="inlineStr">
        <is>
          <t>10.98.33.90</t>
        </is>
      </c>
      <c r="U7173" s="25" t="n">
        <v>-12.9335797</v>
      </c>
      <c r="V7173" s="25" t="n">
        <v>-38.4595974</v>
      </c>
    </row>
    <row r="7174">
      <c r="A7174" s="4" t="inlineStr">
        <is>
          <t>SALVADOR</t>
        </is>
      </c>
      <c r="B7174" s="17" t="inlineStr">
        <is>
          <t>Recorte VPE</t>
        </is>
      </c>
      <c r="C7174" s="22" t="n">
        <v>5</v>
      </c>
      <c r="D7174" s="22" t="n">
        <v>1759</v>
      </c>
      <c r="E7174" s="4" t="inlineStr">
        <is>
          <t>COLÉGIO ESTADUAL PROFESSORA MARILEINE DA SILVA</t>
        </is>
      </c>
      <c r="F7174" s="4" t="inlineStr">
        <is>
          <t>MATA ESCURA</t>
        </is>
      </c>
      <c r="G7174" s="4" t="inlineStr">
        <is>
          <t>RUA BENJAMIN ABDON, S/N - ZONA URBANA</t>
        </is>
      </c>
      <c r="H7174" s="17" t="inlineStr">
        <is>
          <t>Urbana</t>
        </is>
      </c>
      <c r="I7174" s="7" t="n">
        <v>15</v>
      </c>
      <c r="J7174" s="23" t="n">
        <v>523</v>
      </c>
      <c r="K7174" s="17" t="inlineStr">
        <is>
          <t>Sem câmera</t>
        </is>
      </c>
      <c r="L7174" s="22" t="n">
        <v>0</v>
      </c>
      <c r="M7174" s="17" t="inlineStr">
        <is>
          <t>Sem câmera</t>
        </is>
      </c>
      <c r="N7174" s="22" t="n">
        <v>0</v>
      </c>
      <c r="O7174" s="17" t="inlineStr">
        <is>
          <t>Sem câmera</t>
        </is>
      </c>
      <c r="P7174" s="22" t="n">
        <v>0</v>
      </c>
      <c r="Q7174" s="4" t="inlineStr">
        <is>
          <t>48-020_PTZ_RUA SAO JULIO</t>
        </is>
      </c>
      <c r="R7174" s="17" t="inlineStr">
        <is>
          <t>DOME</t>
        </is>
      </c>
      <c r="S7174" s="17" t="inlineStr">
        <is>
          <t>M6721-E-Z31</t>
        </is>
      </c>
      <c r="T7174" s="24" t="inlineStr">
        <is>
          <t>10.98.33.90</t>
        </is>
      </c>
      <c r="U7174" s="25" t="n">
        <v>-12.9376433</v>
      </c>
      <c r="V7174" s="25" t="n">
        <v>-38.460502</v>
      </c>
    </row>
    <row r="7175">
      <c r="A7175" s="4" t="inlineStr">
        <is>
          <t>SALVADOR</t>
        </is>
      </c>
      <c r="B7175" s="17" t="inlineStr">
        <is>
          <t>Recorte VPE</t>
        </is>
      </c>
      <c r="C7175" s="22" t="n">
        <v>5</v>
      </c>
      <c r="D7175" s="22" t="n">
        <v>1791</v>
      </c>
      <c r="E7175" s="4" t="inlineStr">
        <is>
          <t>SERVIÇO SOCIAL DA INDÚSTRIA - SESI - RETIRO</t>
        </is>
      </c>
      <c r="F7175" s="4" t="inlineStr">
        <is>
          <t>RETIRO</t>
        </is>
      </c>
      <c r="G7175" s="4" t="inlineStr">
        <is>
          <t>BR 324, KM 0, AV. BARROS REIS, ARRAIAL DO RETIRO - ZONA URBANA</t>
        </is>
      </c>
      <c r="H7175" s="17" t="inlineStr">
        <is>
          <t>Urbana</t>
        </is>
      </c>
      <c r="I7175" s="7" t="n">
        <v>9</v>
      </c>
      <c r="J7175" s="23" t="n">
        <v>69</v>
      </c>
      <c r="K7175" s="17" t="inlineStr">
        <is>
          <t>Atendido</t>
        </is>
      </c>
      <c r="L7175" s="22" t="n">
        <v>1</v>
      </c>
      <c r="M7175" s="17" t="inlineStr">
        <is>
          <t>Atendido</t>
        </is>
      </c>
      <c r="N7175" s="22" t="n">
        <v>2</v>
      </c>
      <c r="O7175" s="17" t="inlineStr">
        <is>
          <t>Atendido</t>
        </is>
      </c>
      <c r="P7175" s="22" t="n">
        <v>6</v>
      </c>
      <c r="Q7175" s="4" t="inlineStr">
        <is>
          <t>09-034_PTZ_LARGO DO RETIRO EM FRENTE AO SESI</t>
        </is>
      </c>
      <c r="R7175" s="17" t="inlineStr">
        <is>
          <t>DOME</t>
        </is>
      </c>
      <c r="S7175" s="17" t="inlineStr">
        <is>
          <t>M6721-E-Z31</t>
        </is>
      </c>
      <c r="T7175" s="24" t="inlineStr">
        <is>
          <t>10.98.41.50</t>
        </is>
      </c>
      <c r="U7175" s="25" t="n">
        <v>-12.9506668</v>
      </c>
      <c r="V7175" s="25" t="n">
        <v>-38.4755144</v>
      </c>
    </row>
    <row r="7176">
      <c r="A7176" s="4" t="inlineStr">
        <is>
          <t>SALVADOR</t>
        </is>
      </c>
      <c r="B7176" s="17" t="inlineStr">
        <is>
          <t>Recorte VPE</t>
        </is>
      </c>
      <c r="C7176" s="22" t="n">
        <v>5</v>
      </c>
      <c r="D7176" s="22" t="n">
        <v>1805</v>
      </c>
      <c r="E7176" s="4" t="inlineStr">
        <is>
          <t>PRISIONAL - CONJUNTO PENAL MASCULINO</t>
        </is>
      </c>
      <c r="F7176" s="4" t="inlineStr">
        <is>
          <t>MATA ESCURA</t>
        </is>
      </c>
      <c r="G7176" s="4" t="inlineStr">
        <is>
          <t>RUA DIRETA DA MATA ESCURA, S/N - ZONA URBANA</t>
        </is>
      </c>
      <c r="H7176" s="17" t="inlineStr">
        <is>
          <t>Urbana</t>
        </is>
      </c>
      <c r="I7176" s="7" t="n">
        <v>1</v>
      </c>
      <c r="J7176" s="23" t="n">
        <v>63</v>
      </c>
      <c r="K7176" s="17" t="inlineStr">
        <is>
          <t>Atendido</t>
        </is>
      </c>
      <c r="L7176" s="22" t="n">
        <v>2</v>
      </c>
      <c r="M7176" s="17" t="inlineStr">
        <is>
          <t>Atendido</t>
        </is>
      </c>
      <c r="N7176" s="22" t="n">
        <v>6</v>
      </c>
      <c r="O7176" s="17" t="inlineStr">
        <is>
          <t>Atendido</t>
        </is>
      </c>
      <c r="P7176" s="22" t="n">
        <v>11</v>
      </c>
      <c r="Q7176" s="4" t="inlineStr">
        <is>
          <t>SEAP-004_PTZ_MATA ESCURA ATRAS DO MODULO 2</t>
        </is>
      </c>
      <c r="R7176" s="17" t="inlineStr">
        <is>
          <t>DOME</t>
        </is>
      </c>
      <c r="S7176" s="17" t="inlineStr">
        <is>
          <t>M6741-E-Z37</t>
        </is>
      </c>
      <c r="T7176" s="24" t="inlineStr">
        <is>
          <t>10.98.48.194</t>
        </is>
      </c>
      <c r="U7176" s="25" t="n">
        <v>-12.924898</v>
      </c>
      <c r="V7176" s="25" t="n">
        <v>-38.4505049</v>
      </c>
    </row>
    <row r="7177">
      <c r="A7177" s="4" t="inlineStr">
        <is>
          <t>SALVADOR</t>
        </is>
      </c>
      <c r="B7177" s="17" t="inlineStr">
        <is>
          <t>Recorte VPE</t>
        </is>
      </c>
      <c r="C7177" s="22" t="n">
        <v>5</v>
      </c>
      <c r="D7177" s="22" t="n">
        <v>1821</v>
      </c>
      <c r="E7177" s="4" t="inlineStr">
        <is>
          <t>PRISIONAL - PRESÍDIO DO SALVADOR</t>
        </is>
      </c>
      <c r="F7177" s="4" t="inlineStr">
        <is>
          <t>MATA ESCURA</t>
        </is>
      </c>
      <c r="G7177" s="4" t="inlineStr">
        <is>
          <t>RUA DIRETA DE MATA ESCURA, S/N, COMPLEXO PENITENCIÁRIO - ZONA URBANA</t>
        </is>
      </c>
      <c r="H7177" s="17" t="inlineStr">
        <is>
          <t>Urbana</t>
        </is>
      </c>
      <c r="I7177" s="7" t="n">
        <v>1</v>
      </c>
      <c r="J7177" s="23" t="n">
        <v>53</v>
      </c>
      <c r="K7177" s="17" t="inlineStr">
        <is>
          <t>Atendido</t>
        </is>
      </c>
      <c r="L7177" s="22" t="n">
        <v>2</v>
      </c>
      <c r="M7177" s="17" t="inlineStr">
        <is>
          <t>Atendido</t>
        </is>
      </c>
      <c r="N7177" s="22" t="n">
        <v>3</v>
      </c>
      <c r="O7177" s="17" t="inlineStr">
        <is>
          <t>Atendido</t>
        </is>
      </c>
      <c r="P7177" s="22" t="n">
        <v>12</v>
      </c>
      <c r="Q7177" s="4" t="inlineStr">
        <is>
          <t>SEAP-014_PTZ_PRESIDIO SALVADOR AO LADO DO PRESIDIO</t>
        </is>
      </c>
      <c r="R7177" s="17" t="inlineStr">
        <is>
          <t>DOME</t>
        </is>
      </c>
      <c r="S7177" s="17" t="inlineStr">
        <is>
          <t>M6721-E-Z31</t>
        </is>
      </c>
      <c r="T7177" s="24" t="inlineStr">
        <is>
          <t>10.98.32.114</t>
        </is>
      </c>
      <c r="U7177" s="25" t="n">
        <v>-12.9307233</v>
      </c>
      <c r="V7177" s="25" t="n">
        <v>-38.4514485</v>
      </c>
    </row>
    <row r="7178">
      <c r="A7178" s="4" t="inlineStr">
        <is>
          <t>SALVADOR</t>
        </is>
      </c>
      <c r="B7178" s="17" t="inlineStr">
        <is>
          <t>Recorte VPE</t>
        </is>
      </c>
      <c r="C7178" s="22" t="n">
        <v>5</v>
      </c>
      <c r="D7178" s="22" t="n">
        <v>1830</v>
      </c>
      <c r="E7178" s="4" t="inlineStr">
        <is>
          <t>ESCOLA MUNICIPAL ANTÔNIO EUZÉBIO</t>
        </is>
      </c>
      <c r="F7178" s="4" t="inlineStr">
        <is>
          <t>CABULA</t>
        </is>
      </c>
      <c r="G7178" s="4" t="inlineStr">
        <is>
          <t>RUA CRISTIANO BUYS, 573 - ZONA URBANA</t>
        </is>
      </c>
      <c r="H7178" s="17" t="inlineStr">
        <is>
          <t>Urbana</t>
        </is>
      </c>
      <c r="I7178" s="7" t="n">
        <v>7</v>
      </c>
      <c r="J7178" s="23" t="n">
        <v>143</v>
      </c>
      <c r="K7178" s="17" t="inlineStr">
        <is>
          <t>Sem câmera</t>
        </is>
      </c>
      <c r="L7178" s="22" t="n">
        <v>0</v>
      </c>
      <c r="M7178" s="17" t="inlineStr">
        <is>
          <t>Atendido</t>
        </is>
      </c>
      <c r="N7178" s="22" t="n">
        <v>3</v>
      </c>
      <c r="O7178" s="17" t="inlineStr">
        <is>
          <t>Atendido</t>
        </is>
      </c>
      <c r="P7178" s="22" t="n">
        <v>9</v>
      </c>
      <c r="Q7178" s="4" t="inlineStr">
        <is>
          <t>23-047_PTZ_AV SILVEIRA MARTINS FRENTE CONDOMINIO MAXIMO</t>
        </is>
      </c>
      <c r="R7178" s="17" t="inlineStr">
        <is>
          <t>DOME</t>
        </is>
      </c>
      <c r="S7178" s="17" t="inlineStr">
        <is>
          <t>M6741-E-Z37</t>
        </is>
      </c>
      <c r="T7178" s="24" t="inlineStr">
        <is>
          <t>10.98.30.107</t>
        </is>
      </c>
      <c r="U7178" s="25" t="n">
        <v>-12.9651544</v>
      </c>
      <c r="V7178" s="25" t="n">
        <v>-38.4741274</v>
      </c>
    </row>
    <row r="7179">
      <c r="A7179" s="4" t="inlineStr">
        <is>
          <t>SALVADOR</t>
        </is>
      </c>
      <c r="B7179" s="17" t="inlineStr">
        <is>
          <t>Recorte VPE</t>
        </is>
      </c>
      <c r="C7179" s="22" t="n">
        <v>6</v>
      </c>
      <c r="D7179" s="22" t="n">
        <v>1023</v>
      </c>
      <c r="E7179" s="4" t="inlineStr">
        <is>
          <t>COLÉGIO ESTADUAL LUIZ VIANA</t>
        </is>
      </c>
      <c r="F7179" s="4" t="inlineStr">
        <is>
          <t>BROTAS</t>
        </is>
      </c>
      <c r="G7179" s="4" t="inlineStr">
        <is>
          <t>RUA VALDEMAR FALCÃO, 7 - ZONA URBANA</t>
        </is>
      </c>
      <c r="H7179" s="17" t="inlineStr">
        <is>
          <t>Urbana</t>
        </is>
      </c>
      <c r="I7179" s="7" t="n">
        <v>40</v>
      </c>
      <c r="J7179" s="23" t="n">
        <v>81</v>
      </c>
      <c r="K7179" s="17" t="inlineStr">
        <is>
          <t>Atendido</t>
        </is>
      </c>
      <c r="L7179" s="22" t="n">
        <v>1</v>
      </c>
      <c r="M7179" s="17" t="inlineStr">
        <is>
          <t>Atendido</t>
        </is>
      </c>
      <c r="N7179" s="22" t="n">
        <v>8</v>
      </c>
      <c r="O7179" s="17" t="inlineStr">
        <is>
          <t>Atendido</t>
        </is>
      </c>
      <c r="P7179" s="22" t="n">
        <v>9</v>
      </c>
      <c r="Q7179" s="4" t="inlineStr">
        <is>
          <t>26-034_PTZ_RUA WALDEMAR FALCAO SHOPP FLORESTAL</t>
        </is>
      </c>
      <c r="R7179" s="17" t="inlineStr">
        <is>
          <t>DOME</t>
        </is>
      </c>
      <c r="S7179" s="17" t="inlineStr">
        <is>
          <t>M6721-E-Z31</t>
        </is>
      </c>
      <c r="T7179" s="24" t="inlineStr">
        <is>
          <t>10.98.28.170</t>
        </is>
      </c>
      <c r="U7179" s="25" t="n">
        <v>-12.9920012</v>
      </c>
      <c r="V7179" s="25" t="n">
        <v>-38.4837958</v>
      </c>
    </row>
    <row r="7180">
      <c r="A7180" s="4" t="inlineStr">
        <is>
          <t>SALVADOR</t>
        </is>
      </c>
      <c r="B7180" s="17" t="inlineStr">
        <is>
          <t>Recorte VPE</t>
        </is>
      </c>
      <c r="C7180" s="22" t="n">
        <v>6</v>
      </c>
      <c r="D7180" s="22" t="n">
        <v>1031</v>
      </c>
      <c r="E7180" s="4" t="inlineStr">
        <is>
          <t>COLÉGIO NOSSA SENHORA DA CONCEIÇÃO</t>
        </is>
      </c>
      <c r="F7180" s="4" t="inlineStr">
        <is>
          <t>BROTAS</t>
        </is>
      </c>
      <c r="G7180" s="4" t="inlineStr">
        <is>
          <t>AV. DOM JOÃO VI, 89 - ZONA URBANA</t>
        </is>
      </c>
      <c r="H7180" s="17" t="inlineStr">
        <is>
          <t>Urbana</t>
        </is>
      </c>
      <c r="I7180" s="7" t="n">
        <v>18</v>
      </c>
      <c r="J7180" s="23" t="n">
        <v>189</v>
      </c>
      <c r="K7180" s="17" t="inlineStr">
        <is>
          <t>Sem câmera</t>
        </is>
      </c>
      <c r="L7180" s="22" t="n">
        <v>0</v>
      </c>
      <c r="M7180" s="17" t="inlineStr">
        <is>
          <t>Atendido</t>
        </is>
      </c>
      <c r="N7180" s="22" t="n">
        <v>2</v>
      </c>
      <c r="O7180" s="17" t="inlineStr">
        <is>
          <t>Atendido</t>
        </is>
      </c>
      <c r="P7180" s="22" t="n">
        <v>5</v>
      </c>
      <c r="Q7180" s="4" t="inlineStr">
        <is>
          <t>26-039_LPR_AV.DOM JOÃO VI- AO LADO DO COLEGIO EXCELENCIA</t>
        </is>
      </c>
      <c r="R7180" s="17" t="inlineStr">
        <is>
          <t>FIX</t>
        </is>
      </c>
      <c r="S7180" s="17" t="inlineStr">
        <is>
          <t>M2221-QL</t>
        </is>
      </c>
      <c r="T7180" s="24" t="inlineStr">
        <is>
          <t>10.98.22.82</t>
        </is>
      </c>
      <c r="U7180" s="25" t="n">
        <v>-12.9854619</v>
      </c>
      <c r="V7180" s="25" t="n">
        <v>-38.4949279</v>
      </c>
    </row>
    <row r="7181">
      <c r="A7181" s="4" t="inlineStr">
        <is>
          <t>SALVADOR</t>
        </is>
      </c>
      <c r="B7181" s="17" t="inlineStr">
        <is>
          <t>Recorte VPE</t>
        </is>
      </c>
      <c r="C7181" s="22" t="n">
        <v>6</v>
      </c>
      <c r="D7181" s="22" t="n">
        <v>1040</v>
      </c>
      <c r="E7181" s="4" t="inlineStr">
        <is>
          <t>ESCOLA MUNICIPAL NOSSA SENHORA DOS ANJOS</t>
        </is>
      </c>
      <c r="F7181" s="4" t="inlineStr">
        <is>
          <t>BROTAS</t>
        </is>
      </c>
      <c r="G7181" s="4" t="inlineStr">
        <is>
          <t>RUA DES. ANTÔNIO BULCÃO, 112 ZONA URBANA (PRÓXIMO AO POSTO DE SAÚDE)</t>
        </is>
      </c>
      <c r="H7181" s="17" t="inlineStr">
        <is>
          <t>Urbana</t>
        </is>
      </c>
      <c r="I7181" s="7" t="n">
        <v>12</v>
      </c>
      <c r="J7181" s="23" t="n">
        <v>137</v>
      </c>
      <c r="K7181" s="17" t="inlineStr">
        <is>
          <t>Sem câmera</t>
        </is>
      </c>
      <c r="L7181" s="22" t="n">
        <v>0</v>
      </c>
      <c r="M7181" s="17" t="inlineStr">
        <is>
          <t>Atendido</t>
        </is>
      </c>
      <c r="N7181" s="22" t="n">
        <v>3</v>
      </c>
      <c r="O7181" s="17" t="inlineStr">
        <is>
          <t>Atendido</t>
        </is>
      </c>
      <c r="P7181" s="22" t="n">
        <v>9</v>
      </c>
      <c r="Q7181" s="4" t="inlineStr">
        <is>
          <t>26-026_PTZ_R AMIR MACEDO</t>
        </is>
      </c>
      <c r="R7181" s="17" t="inlineStr">
        <is>
          <t>DOME</t>
        </is>
      </c>
      <c r="S7181" s="17" t="inlineStr">
        <is>
          <t>M6721-E-Z31</t>
        </is>
      </c>
      <c r="T7181" s="24" t="inlineStr">
        <is>
          <t>10.98.28.66</t>
        </is>
      </c>
      <c r="U7181" s="25" t="n">
        <v>-12.9877338</v>
      </c>
      <c r="V7181" s="25" t="n">
        <v>-38.4823861</v>
      </c>
    </row>
    <row r="7182">
      <c r="A7182" s="4" t="inlineStr">
        <is>
          <t>SALVADOR</t>
        </is>
      </c>
      <c r="B7182" s="17" t="inlineStr">
        <is>
          <t>Recorte VPE</t>
        </is>
      </c>
      <c r="C7182" s="22" t="n">
        <v>6</v>
      </c>
      <c r="D7182" s="22" t="n">
        <v>1104</v>
      </c>
      <c r="E7182" s="4" t="inlineStr">
        <is>
          <t>COLÉGIO ESTADUAL GÓES CALMON</t>
        </is>
      </c>
      <c r="F7182" s="4" t="inlineStr">
        <is>
          <t>BROTAS</t>
        </is>
      </c>
      <c r="G7182" s="4" t="inlineStr">
        <is>
          <t>AVENIDA DOM JOÃO VI, 131 - ZONA URBANA</t>
        </is>
      </c>
      <c r="H7182" s="17" t="inlineStr">
        <is>
          <t>Urbana</t>
        </is>
      </c>
      <c r="I7182" s="7" t="n">
        <v>24</v>
      </c>
      <c r="J7182" s="23" t="n">
        <v>140</v>
      </c>
      <c r="K7182" s="17" t="inlineStr">
        <is>
          <t>Sem câmera</t>
        </is>
      </c>
      <c r="L7182" s="22" t="n">
        <v>0</v>
      </c>
      <c r="M7182" s="17" t="inlineStr">
        <is>
          <t>Atendido</t>
        </is>
      </c>
      <c r="N7182" s="22" t="n">
        <v>1</v>
      </c>
      <c r="O7182" s="17" t="inlineStr">
        <is>
          <t>Atendido</t>
        </is>
      </c>
      <c r="P7182" s="22" t="n">
        <v>4</v>
      </c>
      <c r="Q7182" s="4" t="inlineStr">
        <is>
          <t>26-053_RF_TP_IV_AV D JOAO VI BANCO DO BRASIL</t>
        </is>
      </c>
      <c r="R7182" s="17" t="inlineStr">
        <is>
          <t>FIX</t>
        </is>
      </c>
      <c r="S7182" s="17" t="inlineStr">
        <is>
          <t>M2221-QL</t>
        </is>
      </c>
      <c r="T7182" s="24" t="inlineStr">
        <is>
          <t>10.98.28.26</t>
        </is>
      </c>
      <c r="U7182" s="25" t="n">
        <v>-12.9866114</v>
      </c>
      <c r="V7182" s="25" t="n">
        <v>-38.4937369</v>
      </c>
    </row>
    <row r="7183">
      <c r="A7183" s="4" t="inlineStr">
        <is>
          <t>SALVADOR</t>
        </is>
      </c>
      <c r="B7183" s="17" t="inlineStr">
        <is>
          <t>Recorte VPE</t>
        </is>
      </c>
      <c r="C7183" s="22" t="n">
        <v>6</v>
      </c>
      <c r="D7183" s="22" t="n">
        <v>1333</v>
      </c>
      <c r="E7183" s="4" t="inlineStr">
        <is>
          <t>COLÉGIO ESTADUAL LUIZ VIANA (ANTIGA ESCOLA MANOEL VITORINO)</t>
        </is>
      </c>
      <c r="F7183" s="4" t="inlineStr">
        <is>
          <t>BROTAS</t>
        </is>
      </c>
      <c r="G7183" s="4" t="inlineStr">
        <is>
          <t>RUA WALDEMAR FALCÃO, 7 - ZONA URBANA</t>
        </is>
      </c>
      <c r="H7183" s="17" t="inlineStr">
        <is>
          <t>Urbana</t>
        </is>
      </c>
      <c r="I7183" s="7" t="n">
        <v>25</v>
      </c>
      <c r="J7183" s="23" t="n">
        <v>44</v>
      </c>
      <c r="K7183" s="17" t="inlineStr">
        <is>
          <t>Atendido</t>
        </is>
      </c>
      <c r="L7183" s="22" t="n">
        <v>1</v>
      </c>
      <c r="M7183" s="17" t="inlineStr">
        <is>
          <t>Atendido</t>
        </is>
      </c>
      <c r="N7183" s="22" t="n">
        <v>7</v>
      </c>
      <c r="O7183" s="17" t="inlineStr">
        <is>
          <t>Atendido</t>
        </is>
      </c>
      <c r="P7183" s="22" t="n">
        <v>9</v>
      </c>
      <c r="Q7183" s="4" t="inlineStr">
        <is>
          <t>26-034_PTZ_RUA WALDEMAR FALCAO SHOPP FLORESTAL</t>
        </is>
      </c>
      <c r="R7183" s="17" t="inlineStr">
        <is>
          <t>DOME</t>
        </is>
      </c>
      <c r="S7183" s="17" t="inlineStr">
        <is>
          <t>M6721-E-Z31</t>
        </is>
      </c>
      <c r="T7183" s="24" t="inlineStr">
        <is>
          <t>10.98.28.170</t>
        </is>
      </c>
      <c r="U7183" s="25" t="n">
        <v>-12.9920099</v>
      </c>
      <c r="V7183" s="25" t="n">
        <v>-38.484202</v>
      </c>
    </row>
    <row r="7184">
      <c r="A7184" s="4" t="inlineStr">
        <is>
          <t>SALVADOR</t>
        </is>
      </c>
      <c r="B7184" s="17" t="inlineStr">
        <is>
          <t>Recorte VPE</t>
        </is>
      </c>
      <c r="C7184" s="22" t="n">
        <v>6</v>
      </c>
      <c r="D7184" s="22" t="n">
        <v>1341</v>
      </c>
      <c r="E7184" s="4" t="inlineStr">
        <is>
          <t>FUNDAÇÃO BAHIANA PARA DESENVOLVIMENTO DAS CIÊNCIAS</t>
        </is>
      </c>
      <c r="F7184" s="4" t="inlineStr">
        <is>
          <t>BROTAS</t>
        </is>
      </c>
      <c r="G7184" s="4" t="inlineStr">
        <is>
          <t>AV. DOM JOÃO VI, 275 - ZONA URBANA</t>
        </is>
      </c>
      <c r="H7184" s="17" t="inlineStr">
        <is>
          <t>Urbana</t>
        </is>
      </c>
      <c r="I7184" s="7" t="n">
        <v>21</v>
      </c>
      <c r="J7184" s="23" t="n">
        <v>215</v>
      </c>
      <c r="K7184" s="17" t="inlineStr">
        <is>
          <t>Sem câmera</t>
        </is>
      </c>
      <c r="L7184" s="22" t="n">
        <v>0</v>
      </c>
      <c r="M7184" s="17" t="inlineStr">
        <is>
          <t>Atendido</t>
        </is>
      </c>
      <c r="N7184" s="22" t="n">
        <v>2</v>
      </c>
      <c r="O7184" s="17" t="inlineStr">
        <is>
          <t>Atendido</t>
        </is>
      </c>
      <c r="P7184" s="22" t="n">
        <v>5</v>
      </c>
      <c r="Q7184" s="4" t="inlineStr">
        <is>
          <t>26-032_PTZ_AV DOM JOAO VI EM FRENTE AO BROTAS CENTER</t>
        </is>
      </c>
      <c r="R7184" s="17" t="inlineStr">
        <is>
          <t>DOME</t>
        </is>
      </c>
      <c r="S7184" s="17" t="inlineStr">
        <is>
          <t>M6741-E-Z37</t>
        </is>
      </c>
      <c r="T7184" s="24" t="inlineStr">
        <is>
          <t>10.98.22.114</t>
        </is>
      </c>
      <c r="U7184" s="25" t="n">
        <v>-12.9903565</v>
      </c>
      <c r="V7184" s="25" t="n">
        <v>-38.4884551</v>
      </c>
    </row>
    <row r="7185">
      <c r="A7185" s="4" t="inlineStr">
        <is>
          <t>SALVADOR</t>
        </is>
      </c>
      <c r="B7185" s="17" t="inlineStr">
        <is>
          <t>Recorte VPE</t>
        </is>
      </c>
      <c r="C7185" s="22" t="n">
        <v>6</v>
      </c>
      <c r="D7185" s="22" t="n">
        <v>1538</v>
      </c>
      <c r="E7185" s="4" t="inlineStr">
        <is>
          <t>ESCOLA MUNICIPAL PROFESSOR ARISTIDES NOVIS</t>
        </is>
      </c>
      <c r="F7185" s="4" t="inlineStr">
        <is>
          <t>CAMPINAS DE BROTAS</t>
        </is>
      </c>
      <c r="G7185" s="4" t="inlineStr">
        <is>
          <t>ALAMEDA PIATÃ, 132 - ZONA URBANA</t>
        </is>
      </c>
      <c r="H7185" s="17" t="inlineStr">
        <is>
          <t>Urbana</t>
        </is>
      </c>
      <c r="I7185" s="7" t="n">
        <v>9</v>
      </c>
      <c r="J7185" s="23" t="n">
        <v>138</v>
      </c>
      <c r="K7185" s="17" t="inlineStr">
        <is>
          <t>Sem câmera</t>
        </is>
      </c>
      <c r="L7185" s="22" t="n">
        <v>0</v>
      </c>
      <c r="M7185" s="17" t="inlineStr">
        <is>
          <t>Atendido</t>
        </is>
      </c>
      <c r="N7185" s="22" t="n">
        <v>1</v>
      </c>
      <c r="O7185" s="17" t="inlineStr">
        <is>
          <t>Atendido</t>
        </is>
      </c>
      <c r="P7185" s="22" t="n">
        <v>4</v>
      </c>
      <c r="Q7185" s="4" t="inlineStr">
        <is>
          <t>26-033_PTZ_RUA CAMPINAS DE BROTAS EM FRENTE CEMIT JARDIM DA SAUDADE</t>
        </is>
      </c>
      <c r="R7185" s="17" t="inlineStr">
        <is>
          <t>DOME</t>
        </is>
      </c>
      <c r="S7185" s="17" t="inlineStr">
        <is>
          <t>M6721-E-Z31</t>
        </is>
      </c>
      <c r="T7185" s="24" t="inlineStr">
        <is>
          <t>10.98.25.250</t>
        </is>
      </c>
      <c r="U7185" s="25" t="n">
        <v>-12.9815213</v>
      </c>
      <c r="V7185" s="25" t="n">
        <v>-38.4789323</v>
      </c>
    </row>
    <row r="7186">
      <c r="A7186" s="4" t="inlineStr">
        <is>
          <t>SALVADOR</t>
        </is>
      </c>
      <c r="B7186" s="17" t="inlineStr">
        <is>
          <t>Recorte VPE</t>
        </is>
      </c>
      <c r="C7186" s="22" t="n">
        <v>6</v>
      </c>
      <c r="D7186" s="22" t="n">
        <v>1554</v>
      </c>
      <c r="E7186" s="4" t="inlineStr">
        <is>
          <t>COLÉGIO ESTADUAL DEPUTADO HENRIQUE BRITO</t>
        </is>
      </c>
      <c r="F7186" s="4" t="inlineStr">
        <is>
          <t>CAMPINAS DE BROTAS</t>
        </is>
      </c>
      <c r="G7186" s="4" t="inlineStr">
        <is>
          <t>RUA ENGENHEIRO JOSÉ ANASOH, 420-E - ZONA URBANA</t>
        </is>
      </c>
      <c r="H7186" s="17" t="inlineStr">
        <is>
          <t>Urbana</t>
        </is>
      </c>
      <c r="I7186" s="7" t="n">
        <v>6</v>
      </c>
      <c r="J7186" s="23" t="n">
        <v>130</v>
      </c>
      <c r="K7186" s="17" t="inlineStr">
        <is>
          <t>Sem câmera</t>
        </is>
      </c>
      <c r="L7186" s="22" t="n">
        <v>0</v>
      </c>
      <c r="M7186" s="17" t="inlineStr">
        <is>
          <t>Atendido</t>
        </is>
      </c>
      <c r="N7186" s="22" t="n">
        <v>2</v>
      </c>
      <c r="O7186" s="17" t="inlineStr">
        <is>
          <t>Atendido</t>
        </is>
      </c>
      <c r="P7186" s="22" t="n">
        <v>5</v>
      </c>
      <c r="Q7186" s="4" t="inlineStr">
        <is>
          <t>26-059_LPR_AV BONOCO_EM FRENTE_CAMPNEUS_STD_RODOVIARIA</t>
        </is>
      </c>
      <c r="R7186" s="17" t="inlineStr">
        <is>
          <t>FIX</t>
        </is>
      </c>
      <c r="S7186" s="17" t="inlineStr">
        <is>
          <t>M2241-QL</t>
        </is>
      </c>
      <c r="T7186" s="24" t="inlineStr">
        <is>
          <t>10.98.39.202</t>
        </is>
      </c>
      <c r="U7186" s="25" t="n">
        <v>-12.9787109</v>
      </c>
      <c r="V7186" s="25" t="n">
        <v>-38.4786323</v>
      </c>
    </row>
    <row r="7187">
      <c r="A7187" s="4" t="inlineStr">
        <is>
          <t>SALVADOR</t>
        </is>
      </c>
      <c r="B7187" s="17" t="inlineStr">
        <is>
          <t>Recorte VPE</t>
        </is>
      </c>
      <c r="C7187" s="22" t="n">
        <v>6</v>
      </c>
      <c r="D7187" s="22" t="n">
        <v>1589</v>
      </c>
      <c r="E7187" s="4" t="inlineStr">
        <is>
          <t>COLÉGIO ESTADUAL DR. JOÃO PEDRO DOS SANTOS</t>
        </is>
      </c>
      <c r="F7187" s="4" t="inlineStr">
        <is>
          <t>BROTAS</t>
        </is>
      </c>
      <c r="G7187" s="4" t="inlineStr">
        <is>
          <t>AV. MÁRIO LEAL FERREIRA  S/N - ZONA URBANA</t>
        </is>
      </c>
      <c r="H7187" s="17" t="inlineStr">
        <is>
          <t>Urbana</t>
        </is>
      </c>
      <c r="I7187" s="7" t="n">
        <v>9</v>
      </c>
      <c r="J7187" s="23" t="n">
        <v>308</v>
      </c>
      <c r="K7187" s="17" t="inlineStr">
        <is>
          <t>Sem câmera</t>
        </is>
      </c>
      <c r="L7187" s="22" t="n">
        <v>0</v>
      </c>
      <c r="M7187" s="17" t="inlineStr">
        <is>
          <t>Sem câmera</t>
        </is>
      </c>
      <c r="N7187" s="22" t="n">
        <v>0</v>
      </c>
      <c r="O7187" s="17" t="inlineStr">
        <is>
          <t>Atendido</t>
        </is>
      </c>
      <c r="P7187" s="22" t="n">
        <v>5</v>
      </c>
      <c r="Q7187" s="4" t="inlineStr">
        <is>
          <t>METRO-013_EST_BONOCO_ENTRADA_DIREITA</t>
        </is>
      </c>
      <c r="R7187" s="17" t="inlineStr">
        <is>
          <t>FIX</t>
        </is>
      </c>
      <c r="S7187" s="17" t="inlineStr">
        <is>
          <t>M2241-QL</t>
        </is>
      </c>
      <c r="T7187" s="24" t="inlineStr">
        <is>
          <t>10.60.38.1</t>
        </is>
      </c>
      <c r="U7187" s="25" t="n">
        <v>-12.983526</v>
      </c>
      <c r="V7187" s="25" t="n">
        <v>-38.4869451</v>
      </c>
    </row>
    <row r="7188">
      <c r="A7188" s="4" t="inlineStr">
        <is>
          <t>SALVADOR</t>
        </is>
      </c>
      <c r="B7188" s="17" t="inlineStr">
        <is>
          <t>Recorte VPE</t>
        </is>
      </c>
      <c r="C7188" s="22" t="n">
        <v>6</v>
      </c>
      <c r="D7188" s="22" t="n">
        <v>1651</v>
      </c>
      <c r="E7188" s="4" t="inlineStr">
        <is>
          <t>ESCOLA MUNICIPAL JOÃO PEDRO DOS SANTOS</t>
        </is>
      </c>
      <c r="F7188" s="4" t="inlineStr">
        <is>
          <t>BROTAS</t>
        </is>
      </c>
      <c r="G7188" s="4" t="inlineStr">
        <is>
          <t>AVENIDA MÁRIO LEAL FERREIRA, S/N - ZONA URBANA</t>
        </is>
      </c>
      <c r="H7188" s="17" t="inlineStr">
        <is>
          <t>Urbana</t>
        </is>
      </c>
      <c r="I7188" s="7" t="n">
        <v>3</v>
      </c>
      <c r="J7188" s="23" t="n">
        <v>272</v>
      </c>
      <c r="K7188" s="17" t="inlineStr">
        <is>
          <t>Sem câmera</t>
        </is>
      </c>
      <c r="L7188" s="22" t="n">
        <v>0</v>
      </c>
      <c r="M7188" s="17" t="inlineStr">
        <is>
          <t>Atendido</t>
        </is>
      </c>
      <c r="N7188" s="22" t="n">
        <v>4</v>
      </c>
      <c r="O7188" s="17" t="inlineStr">
        <is>
          <t>Atendido</t>
        </is>
      </c>
      <c r="P7188" s="22" t="n">
        <v>5</v>
      </c>
      <c r="Q7188" s="4" t="inlineStr">
        <is>
          <t>METRO-013_EST_BONOCO_ENTRADA_DIREITA</t>
        </is>
      </c>
      <c r="R7188" s="17" t="inlineStr">
        <is>
          <t>FIX</t>
        </is>
      </c>
      <c r="S7188" s="17" t="inlineStr">
        <is>
          <t>M2241-QL</t>
        </is>
      </c>
      <c r="T7188" s="24" t="inlineStr">
        <is>
          <t>10.60.38.1</t>
        </is>
      </c>
      <c r="U7188" s="25" t="n">
        <v>-12.9831677</v>
      </c>
      <c r="V7188" s="25" t="n">
        <v>-38.486507</v>
      </c>
    </row>
    <row r="7189">
      <c r="A7189" s="4" t="inlineStr">
        <is>
          <t>SALVADOR</t>
        </is>
      </c>
      <c r="B7189" s="17" t="inlineStr">
        <is>
          <t>Recorte VPE</t>
        </is>
      </c>
      <c r="C7189" s="22" t="n">
        <v>6</v>
      </c>
      <c r="D7189" s="22" t="n">
        <v>1660</v>
      </c>
      <c r="E7189" s="4" t="inlineStr">
        <is>
          <t>CENTRO EDUCACIONAL NOSSA SENHORA DO RESGATE</t>
        </is>
      </c>
      <c r="F7189" s="4" t="inlineStr">
        <is>
          <t>BOA VISTA DE BROTAS</t>
        </is>
      </c>
      <c r="G7189" s="4" t="inlineStr">
        <is>
          <t>RUA SALGADO FILHO, 2 - ZONA URBANA</t>
        </is>
      </c>
      <c r="H7189" s="17" t="inlineStr">
        <is>
          <t>Urbana</t>
        </is>
      </c>
      <c r="I7189" s="7" t="n">
        <v>14</v>
      </c>
      <c r="J7189" s="23" t="n">
        <v>190</v>
      </c>
      <c r="K7189" s="17" t="inlineStr">
        <is>
          <t>Sem câmera</t>
        </is>
      </c>
      <c r="L7189" s="22" t="n">
        <v>0</v>
      </c>
      <c r="M7189" s="17" t="inlineStr">
        <is>
          <t>Atendido</t>
        </is>
      </c>
      <c r="N7189" s="22" t="n">
        <v>7</v>
      </c>
      <c r="O7189" s="17" t="inlineStr">
        <is>
          <t>Atendido</t>
        </is>
      </c>
      <c r="P7189" s="22" t="n">
        <v>12</v>
      </c>
      <c r="Q7189" s="4" t="inlineStr">
        <is>
          <t>26-057_RF_TP_III_RUA FREDERICO COSTA VIADUTO EM FRENTE AO LIFE PET</t>
        </is>
      </c>
      <c r="R7189" s="17" t="inlineStr">
        <is>
          <t>FIX</t>
        </is>
      </c>
      <c r="S7189" s="17" t="inlineStr">
        <is>
          <t>M2241-QL</t>
        </is>
      </c>
      <c r="T7189" s="24" t="inlineStr">
        <is>
          <t>10.98.26.122</t>
        </is>
      </c>
      <c r="U7189" s="25" t="n">
        <v>-12.9809557</v>
      </c>
      <c r="V7189" s="25" t="n">
        <v>-38.4994578</v>
      </c>
    </row>
    <row r="7190">
      <c r="A7190" s="4" t="inlineStr">
        <is>
          <t>SALVADOR</t>
        </is>
      </c>
      <c r="B7190" s="17" t="inlineStr">
        <is>
          <t>Recorte VPE</t>
        </is>
      </c>
      <c r="C7190" s="22" t="n">
        <v>6</v>
      </c>
      <c r="D7190" s="22" t="n">
        <v>1678</v>
      </c>
      <c r="E7190" s="4" t="inlineStr">
        <is>
          <t>ESCOLA ESTADUAL MARIA ROMANA CALMON</t>
        </is>
      </c>
      <c r="F7190" s="4" t="inlineStr">
        <is>
          <t>ENGENHO VELHO DE BROTAS</t>
        </is>
      </c>
      <c r="G7190" s="4" t="inlineStr">
        <is>
          <t>RUA ALMIRANTE ALVES CÂMARA, 114 - ZONA URBANA</t>
        </is>
      </c>
      <c r="H7190" s="17" t="inlineStr">
        <is>
          <t>Urbana</t>
        </is>
      </c>
      <c r="I7190" s="7" t="n">
        <v>7</v>
      </c>
      <c r="J7190" s="23" t="n">
        <v>145</v>
      </c>
      <c r="K7190" s="17" t="inlineStr">
        <is>
          <t>Sem câmera</t>
        </is>
      </c>
      <c r="L7190" s="22" t="n">
        <v>0</v>
      </c>
      <c r="M7190" s="17" t="inlineStr">
        <is>
          <t>Atendido</t>
        </is>
      </c>
      <c r="N7190" s="22" t="n">
        <v>2</v>
      </c>
      <c r="O7190" s="17" t="inlineStr">
        <is>
          <t>Atendido</t>
        </is>
      </c>
      <c r="P7190" s="22" t="n">
        <v>6</v>
      </c>
      <c r="Q7190" s="4" t="inlineStr">
        <is>
          <t>26-035_PTZ_RUA ALMIRANTE A CAMARA PROX AO COL EST LEDA JESUINO DOS SANTOS</t>
        </is>
      </c>
      <c r="R7190" s="17" t="inlineStr">
        <is>
          <t>DOME</t>
        </is>
      </c>
      <c r="S7190" s="17" t="inlineStr">
        <is>
          <t>M6721-E-Z31</t>
        </is>
      </c>
      <c r="T7190" s="24" t="inlineStr">
        <is>
          <t>10.98.23.250</t>
        </is>
      </c>
      <c r="U7190" s="25" t="n">
        <v>-12.9888853</v>
      </c>
      <c r="V7190" s="25" t="n">
        <v>-38.5007277</v>
      </c>
    </row>
    <row r="7191">
      <c r="A7191" s="4" t="inlineStr">
        <is>
          <t>SALVADOR</t>
        </is>
      </c>
      <c r="B7191" s="17" t="inlineStr">
        <is>
          <t>Recorte VPE</t>
        </is>
      </c>
      <c r="C7191" s="22" t="n">
        <v>6</v>
      </c>
      <c r="D7191" s="22" t="n">
        <v>1686</v>
      </c>
      <c r="E7191" s="4" t="inlineStr">
        <is>
          <t>COLÉGIO ESTADUAL CIDADE DE CURITIBA</t>
        </is>
      </c>
      <c r="F7191" s="4" t="inlineStr">
        <is>
          <t>ENGENHO VELHO DE BROTAS</t>
        </is>
      </c>
      <c r="G7191" s="4" t="inlineStr">
        <is>
          <t>RUA PADRE LUIZ FILGUEIRAS, S/N - ZONA URBANA</t>
        </is>
      </c>
      <c r="H7191" s="17" t="inlineStr">
        <is>
          <t>Urbana</t>
        </is>
      </c>
      <c r="I7191" s="7" t="n">
        <v>17</v>
      </c>
      <c r="J7191" s="23" t="n">
        <v>284</v>
      </c>
      <c r="K7191" s="17" t="inlineStr">
        <is>
          <t>Sem câmera</t>
        </is>
      </c>
      <c r="L7191" s="22" t="n">
        <v>0</v>
      </c>
      <c r="M7191" s="17" t="inlineStr">
        <is>
          <t>Atendido</t>
        </is>
      </c>
      <c r="N7191" s="22" t="n">
        <v>1</v>
      </c>
      <c r="O7191" s="17" t="inlineStr">
        <is>
          <t>Atendido</t>
        </is>
      </c>
      <c r="P7191" s="22" t="n">
        <v>5</v>
      </c>
      <c r="Q7191" s="4" t="inlineStr">
        <is>
          <t>26-024_PTZ_AV GENERAL GRACA LESSA</t>
        </is>
      </c>
      <c r="R7191" s="17" t="inlineStr">
        <is>
          <t>DOME</t>
        </is>
      </c>
      <c r="S7191" s="17" t="inlineStr">
        <is>
          <t>M6721-E-Z31</t>
        </is>
      </c>
      <c r="T7191" s="24" t="inlineStr">
        <is>
          <t>10.98.21.218</t>
        </is>
      </c>
      <c r="U7191" s="25" t="n">
        <v>-12.9923376</v>
      </c>
      <c r="V7191" s="25" t="n">
        <v>-38.4975269</v>
      </c>
    </row>
    <row r="7192">
      <c r="A7192" s="4" t="inlineStr">
        <is>
          <t>SALVADOR</t>
        </is>
      </c>
      <c r="B7192" s="17" t="inlineStr">
        <is>
          <t>Recorte VPE</t>
        </is>
      </c>
      <c r="C7192" s="22" t="n">
        <v>6</v>
      </c>
      <c r="D7192" s="22" t="n">
        <v>1708</v>
      </c>
      <c r="E7192" s="4" t="inlineStr">
        <is>
          <t>ESCOLA MUNICIPAL MARTAGÃO GESTEIRA</t>
        </is>
      </c>
      <c r="F7192" s="4" t="inlineStr">
        <is>
          <t>ENGENHO VELHO DE BROTAS</t>
        </is>
      </c>
      <c r="G7192" s="4" t="inlineStr">
        <is>
          <t>RUA ALMIRANTE ALVES CÂMARA, N 114 - ZONA URBANA</t>
        </is>
      </c>
      <c r="H7192" s="17" t="inlineStr">
        <is>
          <t>Urbana</t>
        </is>
      </c>
      <c r="I7192" s="7" t="n">
        <v>6</v>
      </c>
      <c r="J7192" s="23" t="n">
        <v>202</v>
      </c>
      <c r="K7192" s="17" t="inlineStr">
        <is>
          <t>Sem câmera</t>
        </is>
      </c>
      <c r="L7192" s="22" t="n">
        <v>0</v>
      </c>
      <c r="M7192" s="17" t="inlineStr">
        <is>
          <t>Atendido</t>
        </is>
      </c>
      <c r="N7192" s="22" t="n">
        <v>2</v>
      </c>
      <c r="O7192" s="17" t="inlineStr">
        <is>
          <t>Atendido</t>
        </is>
      </c>
      <c r="P7192" s="22" t="n">
        <v>6</v>
      </c>
      <c r="Q7192" s="4" t="inlineStr">
        <is>
          <t>26-035_PTZ_RUA ALMIRANTE A CAMARA PROX AO COL EST LEDA JESUINO DOS SANTOS</t>
        </is>
      </c>
      <c r="R7192" s="17" t="inlineStr">
        <is>
          <t>DOME</t>
        </is>
      </c>
      <c r="S7192" s="17" t="inlineStr">
        <is>
          <t>M6721-E-Z31</t>
        </is>
      </c>
      <c r="T7192" s="24" t="inlineStr">
        <is>
          <t>10.98.23.250</t>
        </is>
      </c>
      <c r="U7192" s="25" t="n">
        <v>-12.988565</v>
      </c>
      <c r="V7192" s="25" t="n">
        <v>-38.5011486</v>
      </c>
    </row>
    <row r="7193">
      <c r="A7193" s="4" t="inlineStr">
        <is>
          <t>SALVADOR</t>
        </is>
      </c>
      <c r="B7193" s="17" t="inlineStr">
        <is>
          <t>Recorte VPE</t>
        </is>
      </c>
      <c r="C7193" s="22" t="n">
        <v>6</v>
      </c>
      <c r="D7193" s="22" t="n">
        <v>1716</v>
      </c>
      <c r="E7193" s="4" t="inlineStr">
        <is>
          <t>COLÉGIO ESTADUAL LÊDA JESUÍNO DOS SANTOS</t>
        </is>
      </c>
      <c r="F7193" s="4" t="inlineStr">
        <is>
          <t>ENGENHO VELHO DE BROTAS</t>
        </is>
      </c>
      <c r="G7193" s="4" t="inlineStr">
        <is>
          <t>RUA ALMIRANTE ALVES CÂMARA, S/N - ZONA URBANA</t>
        </is>
      </c>
      <c r="H7193" s="17" t="inlineStr">
        <is>
          <t>Urbana</t>
        </is>
      </c>
      <c r="I7193" s="7" t="n">
        <v>12</v>
      </c>
      <c r="J7193" s="23" t="n">
        <v>18</v>
      </c>
      <c r="K7193" s="17" t="inlineStr">
        <is>
          <t>Atendido</t>
        </is>
      </c>
      <c r="L7193" s="22" t="n">
        <v>1</v>
      </c>
      <c r="M7193" s="17" t="inlineStr">
        <is>
          <t>Atendido</t>
        </is>
      </c>
      <c r="N7193" s="22" t="n">
        <v>1</v>
      </c>
      <c r="O7193" s="17" t="inlineStr">
        <is>
          <t>Atendido</t>
        </is>
      </c>
      <c r="P7193" s="22" t="n">
        <v>4</v>
      </c>
      <c r="Q7193" s="4" t="inlineStr">
        <is>
          <t>26-035_PTZ_RUA ALMIRANTE A CAMARA PROX AO COL EST LEDA JESUINO DOS SANTOS</t>
        </is>
      </c>
      <c r="R7193" s="17" t="inlineStr">
        <is>
          <t>DOME</t>
        </is>
      </c>
      <c r="S7193" s="17" t="inlineStr">
        <is>
          <t>M6721-E-Z31</t>
        </is>
      </c>
      <c r="T7193" s="24" t="inlineStr">
        <is>
          <t>10.98.23.250</t>
        </is>
      </c>
      <c r="U7193" s="25" t="n">
        <v>-12.9893934</v>
      </c>
      <c r="V7193" s="25" t="n">
        <v>-38.4996014</v>
      </c>
    </row>
    <row r="7194">
      <c r="A7194" s="4" t="inlineStr">
        <is>
          <t>SALVADOR</t>
        </is>
      </c>
      <c r="B7194" s="17" t="inlineStr">
        <is>
          <t>Recorte VPE</t>
        </is>
      </c>
      <c r="C7194" s="22" t="n">
        <v>6</v>
      </c>
      <c r="D7194" s="22" t="n">
        <v>1724</v>
      </c>
      <c r="E7194" s="4" t="inlineStr">
        <is>
          <t>ESCOLA MUNICIPAL SENADOR  ANTONIO CARLOS MAGALHÃES</t>
        </is>
      </c>
      <c r="F7194" s="4" t="inlineStr">
        <is>
          <t>ACUPE</t>
        </is>
      </c>
      <c r="G7194" s="4" t="inlineStr">
        <is>
          <t>AV. GENERAL GRAÇA LESSA, S/N - ZONA URBANA</t>
        </is>
      </c>
      <c r="H7194" s="17" t="inlineStr">
        <is>
          <t>Urbana</t>
        </is>
      </c>
      <c r="I7194" s="7" t="n">
        <v>12</v>
      </c>
      <c r="J7194" s="23" t="n">
        <v>27</v>
      </c>
      <c r="K7194" s="17" t="inlineStr">
        <is>
          <t>Atendido</t>
        </is>
      </c>
      <c r="L7194" s="22" t="n">
        <v>2</v>
      </c>
      <c r="M7194" s="17" t="inlineStr">
        <is>
          <t>Atendido</t>
        </is>
      </c>
      <c r="N7194" s="22" t="n">
        <v>3</v>
      </c>
      <c r="O7194" s="17" t="inlineStr">
        <is>
          <t>Atendido</t>
        </is>
      </c>
      <c r="P7194" s="22" t="n">
        <v>4</v>
      </c>
      <c r="Q7194" s="4" t="inlineStr">
        <is>
          <t>26-024_PTZ_AV GENERAL GRACA LESSA</t>
        </is>
      </c>
      <c r="R7194" s="17" t="inlineStr">
        <is>
          <t>DOME</t>
        </is>
      </c>
      <c r="S7194" s="17" t="inlineStr">
        <is>
          <t>M6721-E-Z31</t>
        </is>
      </c>
      <c r="T7194" s="24" t="inlineStr">
        <is>
          <t>10.98.21.218</t>
        </is>
      </c>
      <c r="U7194" s="25" t="n">
        <v>-12.9946892</v>
      </c>
      <c r="V7194" s="25" t="n">
        <v>-38.4963212</v>
      </c>
    </row>
    <row r="7195">
      <c r="A7195" s="4" t="inlineStr">
        <is>
          <t>SALVADOR</t>
        </is>
      </c>
      <c r="B7195" s="17" t="inlineStr">
        <is>
          <t>Recorte VPE</t>
        </is>
      </c>
      <c r="C7195" s="22" t="n">
        <v>6</v>
      </c>
      <c r="D7195" s="22" t="n">
        <v>1740</v>
      </c>
      <c r="E7195" s="4" t="inlineStr">
        <is>
          <t>CMEI - ABRIGO DO SALVADOR</t>
        </is>
      </c>
      <c r="F7195" s="4" t="inlineStr">
        <is>
          <t>CAMPINAS DE BROTAS</t>
        </is>
      </c>
      <c r="G7195" s="4" t="inlineStr">
        <is>
          <t>RUA CAMPINAS DE BROTAS, S/N - FIM DE LINHA - ZONA URBANA</t>
        </is>
      </c>
      <c r="H7195" s="17" t="inlineStr">
        <is>
          <t>Urbana</t>
        </is>
      </c>
      <c r="I7195" s="7" t="n">
        <v>5</v>
      </c>
      <c r="J7195" s="23" t="n">
        <v>130</v>
      </c>
      <c r="K7195" s="17" t="inlineStr">
        <is>
          <t>Sem câmera</t>
        </is>
      </c>
      <c r="L7195" s="22" t="n">
        <v>0</v>
      </c>
      <c r="M7195" s="17" t="inlineStr">
        <is>
          <t>Atendido</t>
        </is>
      </c>
      <c r="N7195" s="22" t="n">
        <v>2</v>
      </c>
      <c r="O7195" s="17" t="inlineStr">
        <is>
          <t>Atendido</t>
        </is>
      </c>
      <c r="P7195" s="22" t="n">
        <v>3</v>
      </c>
      <c r="Q7195" s="4" t="inlineStr">
        <is>
          <t>26-033_PTZ_RUA CAMPINAS DE BROTAS EM FRENTE CEMIT JARDIM DA SAUDADE</t>
        </is>
      </c>
      <c r="R7195" s="17" t="inlineStr">
        <is>
          <t>DOME</t>
        </is>
      </c>
      <c r="S7195" s="17" t="inlineStr">
        <is>
          <t>M6721-E-Z31</t>
        </is>
      </c>
      <c r="T7195" s="24" t="inlineStr">
        <is>
          <t>10.98.25.250</t>
        </is>
      </c>
      <c r="U7195" s="25" t="n">
        <v>-12.9831048</v>
      </c>
      <c r="V7195" s="25" t="n">
        <v>-38.4770724</v>
      </c>
    </row>
    <row r="7196">
      <c r="A7196" s="4" t="inlineStr">
        <is>
          <t>SALVADOR</t>
        </is>
      </c>
      <c r="B7196" s="17" t="inlineStr">
        <is>
          <t>Recorte VPE</t>
        </is>
      </c>
      <c r="C7196" s="22" t="n">
        <v>6</v>
      </c>
      <c r="D7196" s="22" t="n">
        <v>1759</v>
      </c>
      <c r="E7196" s="4" t="inlineStr">
        <is>
          <t>COLÉGIO PONTO ALTO</t>
        </is>
      </c>
      <c r="F7196" s="4" t="inlineStr">
        <is>
          <t>CAMPINAS DE BROTAS</t>
        </is>
      </c>
      <c r="G7196" s="4" t="inlineStr">
        <is>
          <t>RUA CAMPINAS DE BROTAS, 566 - ZONA URBANA</t>
        </is>
      </c>
      <c r="H7196" s="17" t="inlineStr">
        <is>
          <t>Urbana</t>
        </is>
      </c>
      <c r="I7196" s="7" t="n">
        <v>4</v>
      </c>
      <c r="J7196" s="23" t="n">
        <v>128</v>
      </c>
      <c r="K7196" s="17" t="inlineStr">
        <is>
          <t>Sem câmera</t>
        </is>
      </c>
      <c r="L7196" s="22" t="n">
        <v>0</v>
      </c>
      <c r="M7196" s="17" t="inlineStr">
        <is>
          <t>Atendido</t>
        </is>
      </c>
      <c r="N7196" s="22" t="n">
        <v>2</v>
      </c>
      <c r="O7196" s="17" t="inlineStr">
        <is>
          <t>Atendido</t>
        </is>
      </c>
      <c r="P7196" s="22" t="n">
        <v>3</v>
      </c>
      <c r="Q7196" s="4" t="inlineStr">
        <is>
          <t>26-033_PTZ_RUA CAMPINAS DE BROTAS EM FRENTE CEMIT JARDIM DA SAUDADE</t>
        </is>
      </c>
      <c r="R7196" s="17" t="inlineStr">
        <is>
          <t>DOME</t>
        </is>
      </c>
      <c r="S7196" s="17" t="inlineStr">
        <is>
          <t>M6721-E-Z31</t>
        </is>
      </c>
      <c r="T7196" s="24" t="inlineStr">
        <is>
          <t>10.98.25.250</t>
        </is>
      </c>
      <c r="U7196" s="25" t="n">
        <v>-12.9835283</v>
      </c>
      <c r="V7196" s="25" t="n">
        <v>-38.4781662</v>
      </c>
    </row>
    <row r="7197">
      <c r="A7197" s="4" t="inlineStr">
        <is>
          <t>SALVADOR</t>
        </is>
      </c>
      <c r="B7197" s="17" t="inlineStr">
        <is>
          <t>Recorte VPE</t>
        </is>
      </c>
      <c r="C7197" s="22" t="n">
        <v>7</v>
      </c>
      <c r="D7197" s="22" t="n">
        <v>1015</v>
      </c>
      <c r="E7197" s="4" t="inlineStr">
        <is>
          <t>COLÉGIO DA BAHIA (CENTRAL)</t>
        </is>
      </c>
      <c r="F7197" s="4" t="inlineStr">
        <is>
          <t>NAZARÉ</t>
        </is>
      </c>
      <c r="G7197" s="4" t="inlineStr">
        <is>
          <t>AV. JOANA ANGÉLICA, S/N - ZONA URBANA</t>
        </is>
      </c>
      <c r="H7197" s="17" t="inlineStr">
        <is>
          <t>Urbana</t>
        </is>
      </c>
      <c r="I7197" s="7" t="n">
        <v>25</v>
      </c>
      <c r="J7197" s="23" t="n">
        <v>132</v>
      </c>
      <c r="K7197" s="17" t="inlineStr">
        <is>
          <t>Sem câmera</t>
        </is>
      </c>
      <c r="L7197" s="22" t="n">
        <v>0</v>
      </c>
      <c r="M7197" s="17" t="inlineStr">
        <is>
          <t>Atendido</t>
        </is>
      </c>
      <c r="N7197" s="22" t="n">
        <v>13</v>
      </c>
      <c r="O7197" s="17" t="inlineStr">
        <is>
          <t>Atendido</t>
        </is>
      </c>
      <c r="P7197" s="22" t="n">
        <v>30</v>
      </c>
      <c r="Q7197" s="4" t="inlineStr">
        <is>
          <t>02-041 RF TP IV AV JOANA ANGELICA EM FRENTE A FUMPRES</t>
        </is>
      </c>
      <c r="R7197" s="17" t="inlineStr">
        <is>
          <t>FIX</t>
        </is>
      </c>
      <c r="S7197" s="17" t="inlineStr">
        <is>
          <t>HWT-M2241-10-QL</t>
        </is>
      </c>
      <c r="T7197" s="24" t="inlineStr">
        <is>
          <t>10.98.50.90</t>
        </is>
      </c>
      <c r="U7197" s="25" t="n">
        <v>-12.9817326</v>
      </c>
      <c r="V7197" s="25" t="n">
        <v>-38.5111139</v>
      </c>
    </row>
    <row r="7198">
      <c r="A7198" s="4" t="inlineStr">
        <is>
          <t>SALVADOR</t>
        </is>
      </c>
      <c r="B7198" s="17" t="inlineStr">
        <is>
          <t>Recorte VPE</t>
        </is>
      </c>
      <c r="C7198" s="22" t="n">
        <v>7</v>
      </c>
      <c r="D7198" s="22" t="n">
        <v>1082</v>
      </c>
      <c r="E7198" s="4" t="inlineStr">
        <is>
          <t>ESCOLA TEIXEIRA DE FREITAS</t>
        </is>
      </c>
      <c r="F7198" s="4" t="inlineStr">
        <is>
          <t>NAZARÉ</t>
        </is>
      </c>
      <c r="G7198" s="4" t="inlineStr">
        <is>
          <t>RUA DA MANGUEIRA, 10/20 - ZONA URBANA</t>
        </is>
      </c>
      <c r="H7198" s="17" t="inlineStr">
        <is>
          <t>Urbana</t>
        </is>
      </c>
      <c r="I7198" s="7" t="n">
        <v>7</v>
      </c>
      <c r="J7198" s="23" t="n">
        <v>51</v>
      </c>
      <c r="K7198" s="17" t="inlineStr">
        <is>
          <t>Atendido</t>
        </is>
      </c>
      <c r="L7198" s="22" t="n">
        <v>1</v>
      </c>
      <c r="M7198" s="17" t="inlineStr">
        <is>
          <t>Atendido</t>
        </is>
      </c>
      <c r="N7198" s="22" t="n">
        <v>3</v>
      </c>
      <c r="O7198" s="17" t="inlineStr">
        <is>
          <t>Atendido</t>
        </is>
      </c>
      <c r="P7198" s="22" t="n">
        <v>36</v>
      </c>
      <c r="Q7198" s="4" t="inlineStr">
        <is>
          <t>02-026_PTZ AV JOANA ANGELICA EM FRENTE LOJA JYRAYA</t>
        </is>
      </c>
      <c r="R7198" s="17" t="inlineStr">
        <is>
          <t>DOME</t>
        </is>
      </c>
      <c r="S7198" s="17" t="inlineStr">
        <is>
          <t>M6721-E-Z31</t>
        </is>
      </c>
      <c r="T7198" s="24" t="inlineStr">
        <is>
          <t>10.98.40.58</t>
        </is>
      </c>
      <c r="U7198" s="25" t="n">
        <v>-12.9802604</v>
      </c>
      <c r="V7198" s="25" t="n">
        <v>-38.5101474</v>
      </c>
    </row>
    <row r="7199">
      <c r="A7199" s="4" t="inlineStr">
        <is>
          <t>SALVADOR</t>
        </is>
      </c>
      <c r="B7199" s="17" t="inlineStr">
        <is>
          <t>Recorte VPE</t>
        </is>
      </c>
      <c r="C7199" s="22" t="n">
        <v>7</v>
      </c>
      <c r="D7199" s="22" t="n">
        <v>1252</v>
      </c>
      <c r="E7199" s="4" t="inlineStr">
        <is>
          <t>FUNDAÇÃO VISCONDE DE CAYRU</t>
        </is>
      </c>
      <c r="F7199" s="4" t="inlineStr">
        <is>
          <t>BARRIS</t>
        </is>
      </c>
      <c r="G7199" s="4" t="inlineStr">
        <is>
          <t>RUA DO SALETE 50 - ZONA URBANA</t>
        </is>
      </c>
      <c r="H7199" s="17" t="inlineStr">
        <is>
          <t>Urbana</t>
        </is>
      </c>
      <c r="I7199" s="7" t="n">
        <v>11</v>
      </c>
      <c r="J7199" s="23" t="n">
        <v>198</v>
      </c>
      <c r="K7199" s="17" t="inlineStr">
        <is>
          <t>Sem câmera</t>
        </is>
      </c>
      <c r="L7199" s="22" t="n">
        <v>0</v>
      </c>
      <c r="M7199" s="17" t="inlineStr">
        <is>
          <t>Atendido</t>
        </is>
      </c>
      <c r="N7199" s="22" t="n">
        <v>10</v>
      </c>
      <c r="O7199" s="17" t="inlineStr">
        <is>
          <t>Atendido</t>
        </is>
      </c>
      <c r="P7199" s="22" t="n">
        <v>32</v>
      </c>
      <c r="Q7199" s="4" t="inlineStr">
        <is>
          <t>18B-135_PTZ RUA DIREITA DA PIEDADE EM FRENTE A BEL COSMETICOS</t>
        </is>
      </c>
      <c r="R7199" s="17" t="inlineStr">
        <is>
          <t>DOME</t>
        </is>
      </c>
      <c r="S7199" s="17" t="inlineStr">
        <is>
          <t>M6741-E-Z37</t>
        </is>
      </c>
      <c r="T7199" s="24" t="inlineStr">
        <is>
          <t>10.98.24.139</t>
        </is>
      </c>
      <c r="U7199" s="25" t="n">
        <v>-12.9859724</v>
      </c>
      <c r="V7199" s="25" t="n">
        <v>-38.5153355</v>
      </c>
    </row>
    <row r="7200">
      <c r="A7200" s="4" t="inlineStr">
        <is>
          <t>SALVADOR</t>
        </is>
      </c>
      <c r="B7200" s="17" t="inlineStr">
        <is>
          <t>Recorte VPE</t>
        </is>
      </c>
      <c r="C7200" s="22" t="n">
        <v>7</v>
      </c>
      <c r="D7200" s="22" t="n">
        <v>1309</v>
      </c>
      <c r="E7200" s="4" t="inlineStr">
        <is>
          <t>INSTITUTO DE EDUCAÇÃO ÍSAIAS ALVES - ICEIA</t>
        </is>
      </c>
      <c r="F7200" s="4" t="inlineStr">
        <is>
          <t>BARBALHO</t>
        </is>
      </c>
      <c r="G7200" s="4" t="inlineStr">
        <is>
          <t>PÇA. DO BARBALHO, S/N - ZONA URBANA</t>
        </is>
      </c>
      <c r="H7200" s="17" t="inlineStr">
        <is>
          <t>Urbana</t>
        </is>
      </c>
      <c r="I7200" s="7" t="n">
        <v>29</v>
      </c>
      <c r="J7200" s="23" t="n">
        <v>90</v>
      </c>
      <c r="K7200" s="17" t="inlineStr">
        <is>
          <t>Atendido</t>
        </is>
      </c>
      <c r="L7200" s="22" t="n">
        <v>1</v>
      </c>
      <c r="M7200" s="17" t="inlineStr">
        <is>
          <t>Atendido</t>
        </is>
      </c>
      <c r="N7200" s="22" t="n">
        <v>7</v>
      </c>
      <c r="O7200" s="17" t="inlineStr">
        <is>
          <t>Atendido</t>
        </is>
      </c>
      <c r="P7200" s="22" t="n">
        <v>20</v>
      </c>
      <c r="Q7200" s="4" t="inlineStr">
        <is>
          <t>02-064_PTZ_IV RUA SAO JOSE DE CIMA_EM FRENTE AO PETDOC</t>
        </is>
      </c>
      <c r="R7200" s="17" t="inlineStr">
        <is>
          <t>DOME</t>
        </is>
      </c>
      <c r="S7200" s="17" t="inlineStr">
        <is>
          <t>M6741-E-Z37</t>
        </is>
      </c>
      <c r="T7200" s="24" t="inlineStr">
        <is>
          <t>10.98.93.98</t>
        </is>
      </c>
      <c r="U7200" s="25" t="n">
        <v>-12.9663574</v>
      </c>
      <c r="V7200" s="25" t="n">
        <v>-38.5005495</v>
      </c>
    </row>
    <row r="7201">
      <c r="A7201" s="4" t="inlineStr">
        <is>
          <t>SALVADOR</t>
        </is>
      </c>
      <c r="B7201" s="17" t="inlineStr">
        <is>
          <t>Recorte VPE</t>
        </is>
      </c>
      <c r="C7201" s="22" t="n">
        <v>7</v>
      </c>
      <c r="D7201" s="22" t="n">
        <v>1376</v>
      </c>
      <c r="E7201" s="4" t="inlineStr">
        <is>
          <t>CENTRO ESTADUAL DE EDUCAÇÃO PROFISSIONAL EM GESTÃO SEVERINO VIEIRA</t>
        </is>
      </c>
      <c r="F7201" s="4" t="inlineStr">
        <is>
          <t>NAZARÉ</t>
        </is>
      </c>
      <c r="G7201" s="4" t="inlineStr">
        <is>
          <t>AV. JOANA ANGÉLICA, 253 - 263 ZONA URBANA</t>
        </is>
      </c>
      <c r="H7201" s="17" t="inlineStr">
        <is>
          <t>Urbana</t>
        </is>
      </c>
      <c r="I7201" s="7" t="n">
        <v>21</v>
      </c>
      <c r="J7201" s="23" t="n">
        <v>113</v>
      </c>
      <c r="K7201" s="17" t="inlineStr">
        <is>
          <t>Sem câmera</t>
        </is>
      </c>
      <c r="L7201" s="22" t="n">
        <v>0</v>
      </c>
      <c r="M7201" s="17" t="inlineStr">
        <is>
          <t>Atendido</t>
        </is>
      </c>
      <c r="N7201" s="22" t="n">
        <v>2</v>
      </c>
      <c r="O7201" s="17" t="inlineStr">
        <is>
          <t>Atendido</t>
        </is>
      </c>
      <c r="P7201" s="22" t="n">
        <v>10</v>
      </c>
      <c r="Q7201" s="4" t="inlineStr">
        <is>
          <t>02-037_PTZ LADEIRA DOS GALES EM FRENTE A BELLE PRATIK</t>
        </is>
      </c>
      <c r="R7201" s="17" t="inlineStr">
        <is>
          <t>DOME</t>
        </is>
      </c>
      <c r="S7201" s="17" t="inlineStr">
        <is>
          <t>M6721-E-Z31</t>
        </is>
      </c>
      <c r="T7201" s="24" t="inlineStr">
        <is>
          <t>10.98.38.242</t>
        </is>
      </c>
      <c r="U7201" s="25" t="n">
        <v>-12.9759945</v>
      </c>
      <c r="V7201" s="25" t="n">
        <v>-38.5021021</v>
      </c>
    </row>
    <row r="7202">
      <c r="A7202" s="4" t="inlineStr">
        <is>
          <t>SALVADOR</t>
        </is>
      </c>
      <c r="B7202" s="17" t="inlineStr">
        <is>
          <t>Recorte VPE</t>
        </is>
      </c>
      <c r="C7202" s="22" t="n">
        <v>7</v>
      </c>
      <c r="D7202" s="22" t="n">
        <v>1414</v>
      </c>
      <c r="E7202" s="4" t="inlineStr">
        <is>
          <t>INSTITUTO FEDERAL DE EDUCAÇÃO, CIÊNCIA E TECNOLOGIA DA BAHIA (IFBA)</t>
        </is>
      </c>
      <c r="F7202" s="4" t="inlineStr">
        <is>
          <t>BARBALHO</t>
        </is>
      </c>
      <c r="G7202" s="4" t="inlineStr">
        <is>
          <t>RUA EMÍDIO DOS SANTOS S/N - ZONA URBANA</t>
        </is>
      </c>
      <c r="H7202" s="17" t="inlineStr">
        <is>
          <t>Urbana</t>
        </is>
      </c>
      <c r="I7202" s="7" t="n">
        <v>20</v>
      </c>
      <c r="J7202" s="23" t="n">
        <v>130</v>
      </c>
      <c r="K7202" s="17" t="inlineStr">
        <is>
          <t>Sem câmera</t>
        </is>
      </c>
      <c r="L7202" s="22" t="n">
        <v>0</v>
      </c>
      <c r="M7202" s="17" t="inlineStr">
        <is>
          <t>Atendido</t>
        </is>
      </c>
      <c r="N7202" s="22" t="n">
        <v>10</v>
      </c>
      <c r="O7202" s="17" t="inlineStr">
        <is>
          <t>Atendido</t>
        </is>
      </c>
      <c r="P7202" s="22" t="n">
        <v>25</v>
      </c>
      <c r="Q7202" s="4" t="inlineStr">
        <is>
          <t>02-066_PTZ RUA SAO JOSE DE CIMA EM FRENTE AO CENTRO DE EDUCAÇAO AVILA GOIS</t>
        </is>
      </c>
      <c r="R7202" s="17" t="inlineStr">
        <is>
          <t>DOME</t>
        </is>
      </c>
      <c r="S7202" s="17" t="inlineStr">
        <is>
          <t>M6741-E-Z37</t>
        </is>
      </c>
      <c r="T7202" s="24" t="inlineStr">
        <is>
          <t>10.98.93.102</t>
        </is>
      </c>
      <c r="U7202" s="25" t="n">
        <v>-12.9631055</v>
      </c>
      <c r="V7202" s="25" t="n">
        <v>-38.5005092</v>
      </c>
    </row>
    <row r="7203">
      <c r="A7203" s="4" t="inlineStr">
        <is>
          <t>SALVADOR</t>
        </is>
      </c>
      <c r="B7203" s="17" t="inlineStr">
        <is>
          <t>Recorte VPE</t>
        </is>
      </c>
      <c r="C7203" s="22" t="n">
        <v>7</v>
      </c>
      <c r="D7203" s="22" t="n">
        <v>1740</v>
      </c>
      <c r="E7203" s="4" t="inlineStr">
        <is>
          <t>ESCOLA RUY DE LIMA MALTEZ</t>
        </is>
      </c>
      <c r="F7203" s="4" t="inlineStr">
        <is>
          <t>MATATU</t>
        </is>
      </c>
      <c r="G7203" s="4" t="inlineStr">
        <is>
          <t>LADEIRA DOS GALÉS 13 - ZONA URBANA</t>
        </is>
      </c>
      <c r="H7203" s="17" t="inlineStr">
        <is>
          <t>Urbana</t>
        </is>
      </c>
      <c r="I7203" s="7" t="n">
        <v>4</v>
      </c>
      <c r="J7203" s="23" t="n">
        <v>106</v>
      </c>
      <c r="K7203" s="17" t="inlineStr">
        <is>
          <t>Sem câmera</t>
        </is>
      </c>
      <c r="L7203" s="22" t="n">
        <v>0</v>
      </c>
      <c r="M7203" s="17" t="inlineStr">
        <is>
          <t>Atendido</t>
        </is>
      </c>
      <c r="N7203" s="22" t="n">
        <v>8</v>
      </c>
      <c r="O7203" s="17" t="inlineStr">
        <is>
          <t>Atendido</t>
        </is>
      </c>
      <c r="P7203" s="22" t="n">
        <v>9</v>
      </c>
      <c r="Q7203" s="4" t="inlineStr">
        <is>
          <t>02-037_PTZ LADEIRA DOS GALES EM FRENTE A BELLE PRATIK</t>
        </is>
      </c>
      <c r="R7203" s="17" t="inlineStr">
        <is>
          <t>DOME</t>
        </is>
      </c>
      <c r="S7203" s="17" t="inlineStr">
        <is>
          <t>M6721-E-Z31</t>
        </is>
      </c>
      <c r="T7203" s="24" t="inlineStr">
        <is>
          <t>10.98.38.242</t>
        </is>
      </c>
      <c r="U7203" s="25" t="n">
        <v>-12.9770723</v>
      </c>
      <c r="V7203" s="25" t="n">
        <v>-38.50053</v>
      </c>
    </row>
    <row r="7204">
      <c r="A7204" s="4" t="inlineStr">
        <is>
          <t>SALVADOR</t>
        </is>
      </c>
      <c r="B7204" s="17" t="inlineStr">
        <is>
          <t>Recorte VPE</t>
        </is>
      </c>
      <c r="C7204" s="22" t="n">
        <v>7</v>
      </c>
      <c r="D7204" s="22" t="n">
        <v>1791</v>
      </c>
      <c r="E7204" s="4" t="inlineStr">
        <is>
          <t>ESCOLA MUNICIPAL MARIA QUITÉRIA</t>
        </is>
      </c>
      <c r="F7204" s="4" t="inlineStr">
        <is>
          <t>MATATU</t>
        </is>
      </c>
      <c r="G7204" s="4" t="inlineStr">
        <is>
          <t>RUA DAS PITANGUEIRAS 508, MATATU-ZONA URBANA</t>
        </is>
      </c>
      <c r="H7204" s="17" t="inlineStr">
        <is>
          <t>Urbana</t>
        </is>
      </c>
      <c r="I7204" s="7" t="n">
        <v>7</v>
      </c>
      <c r="J7204" s="23" t="n">
        <v>8</v>
      </c>
      <c r="K7204" s="17" t="inlineStr">
        <is>
          <t>Atendido</t>
        </is>
      </c>
      <c r="L7204" s="22" t="n">
        <v>2</v>
      </c>
      <c r="M7204" s="17" t="inlineStr">
        <is>
          <t>Atendido</t>
        </is>
      </c>
      <c r="N7204" s="22" t="n">
        <v>8</v>
      </c>
      <c r="O7204" s="17" t="inlineStr">
        <is>
          <t>Atendido</t>
        </is>
      </c>
      <c r="P7204" s="22" t="n">
        <v>10</v>
      </c>
      <c r="Q7204" s="4" t="inlineStr">
        <is>
          <t>58-030_PTZ_LADEIRA DOS GALES</t>
        </is>
      </c>
      <c r="R7204" s="17" t="inlineStr">
        <is>
          <t>DOME</t>
        </is>
      </c>
      <c r="S7204" s="17" t="inlineStr">
        <is>
          <t>M6721-E-Z31</t>
        </is>
      </c>
      <c r="T7204" s="24" t="inlineStr">
        <is>
          <t>10.98.22.234</t>
        </is>
      </c>
      <c r="U7204" s="25" t="n">
        <v>-12.9780617</v>
      </c>
      <c r="V7204" s="25" t="n">
        <v>-38.4998226</v>
      </c>
    </row>
    <row r="7205">
      <c r="A7205" s="4" t="inlineStr">
        <is>
          <t>SALVADOR</t>
        </is>
      </c>
      <c r="B7205" s="17" t="inlineStr">
        <is>
          <t>Recorte VPE</t>
        </is>
      </c>
      <c r="C7205" s="22" t="n">
        <v>7</v>
      </c>
      <c r="D7205" s="22" t="n">
        <v>1813</v>
      </c>
      <c r="E7205" s="4" t="inlineStr">
        <is>
          <t>ESCOLA EXPERIMENTAL</t>
        </is>
      </c>
      <c r="F7205" s="4" t="inlineStr">
        <is>
          <t>VILA LAURA</t>
        </is>
      </c>
      <c r="G7205" s="4" t="inlineStr">
        <is>
          <t>RUA RIO AMAZONAS, 34 - ZONA URBANA</t>
        </is>
      </c>
      <c r="H7205" s="17" t="inlineStr">
        <is>
          <t>Urbana</t>
        </is>
      </c>
      <c r="I7205" s="7" t="n">
        <v>12</v>
      </c>
      <c r="J7205" s="23" t="n">
        <v>85</v>
      </c>
      <c r="K7205" s="17" t="inlineStr">
        <is>
          <t>Atendido</t>
        </is>
      </c>
      <c r="L7205" s="22" t="n">
        <v>1</v>
      </c>
      <c r="M7205" s="17" t="inlineStr">
        <is>
          <t>Atendido</t>
        </is>
      </c>
      <c r="N7205" s="22" t="n">
        <v>5</v>
      </c>
      <c r="O7205" s="17" t="inlineStr">
        <is>
          <t>Atendido</t>
        </is>
      </c>
      <c r="P7205" s="22" t="n">
        <v>10</v>
      </c>
      <c r="Q7205" s="4" t="inlineStr">
        <is>
          <t>58-042_PTZ_RUA RAUL LEITE</t>
        </is>
      </c>
      <c r="R7205" s="17" t="inlineStr">
        <is>
          <t>DOME</t>
        </is>
      </c>
      <c r="S7205" s="17" t="inlineStr">
        <is>
          <t>M6721-E-Z31</t>
        </is>
      </c>
      <c r="T7205" s="24" t="inlineStr">
        <is>
          <t>10.98.24.26</t>
        </is>
      </c>
      <c r="U7205" s="25" t="n">
        <v>-12.9719408</v>
      </c>
      <c r="V7205" s="25" t="n">
        <v>-38.4906283</v>
      </c>
    </row>
    <row r="7206">
      <c r="A7206" s="4" t="inlineStr">
        <is>
          <t>SALVADOR</t>
        </is>
      </c>
      <c r="B7206" s="17" t="inlineStr">
        <is>
          <t>Recorte VPE</t>
        </is>
      </c>
      <c r="C7206" s="22" t="n">
        <v>7</v>
      </c>
      <c r="D7206" s="22" t="n">
        <v>1830</v>
      </c>
      <c r="E7206" s="4" t="inlineStr">
        <is>
          <t>COLÉGIO ESTADUAL FREDERICO COSTA</t>
        </is>
      </c>
      <c r="F7206" s="4" t="inlineStr">
        <is>
          <t>VILA LAURA</t>
        </is>
      </c>
      <c r="G7206" s="4" t="inlineStr">
        <is>
          <t>RUA BERNARDO SPECTOR S/N - ZONA URBANA</t>
        </is>
      </c>
      <c r="H7206" s="17" t="inlineStr">
        <is>
          <t>Urbana</t>
        </is>
      </c>
      <c r="I7206" s="7" t="n">
        <v>13</v>
      </c>
      <c r="J7206" s="23" t="n">
        <v>138</v>
      </c>
      <c r="K7206" s="17" t="inlineStr">
        <is>
          <t>Sem câmera</t>
        </is>
      </c>
      <c r="L7206" s="22" t="n">
        <v>0</v>
      </c>
      <c r="M7206" s="17" t="inlineStr">
        <is>
          <t>Atendido</t>
        </is>
      </c>
      <c r="N7206" s="22" t="n">
        <v>6</v>
      </c>
      <c r="O7206" s="17" t="inlineStr">
        <is>
          <t>Atendido</t>
        </is>
      </c>
      <c r="P7206" s="22" t="n">
        <v>9</v>
      </c>
      <c r="Q7206" s="4" t="inlineStr">
        <is>
          <t>58-045_LPR_R ARTHUR D'ALMEIDA COUTO SENT VILA LAURA</t>
        </is>
      </c>
      <c r="R7206" s="17" t="inlineStr">
        <is>
          <t>FIX</t>
        </is>
      </c>
      <c r="S7206" s="17" t="inlineStr">
        <is>
          <t>M2221-QL</t>
        </is>
      </c>
      <c r="T7206" s="24" t="inlineStr">
        <is>
          <t>10.98.41.70</t>
        </is>
      </c>
      <c r="U7206" s="25" t="n">
        <v>-12.9703127</v>
      </c>
      <c r="V7206" s="25" t="n">
        <v>-38.4889721</v>
      </c>
    </row>
    <row r="7207">
      <c r="A7207" s="4" t="inlineStr">
        <is>
          <t>SALVADOR</t>
        </is>
      </c>
      <c r="B7207" s="17" t="inlineStr">
        <is>
          <t>Recorte VPE</t>
        </is>
      </c>
      <c r="C7207" s="22" t="n">
        <v>7</v>
      </c>
      <c r="D7207" s="22" t="n">
        <v>1848</v>
      </c>
      <c r="E7207" s="4" t="inlineStr">
        <is>
          <t>COLÉGIO MEDITERRÂNEO</t>
        </is>
      </c>
      <c r="F7207" s="4" t="inlineStr">
        <is>
          <t>VILA LAURA</t>
        </is>
      </c>
      <c r="G7207" s="4" t="inlineStr">
        <is>
          <t>RUA DOUTOR GENESIO SALLES, 610 - ZONA URBANA</t>
        </is>
      </c>
      <c r="H7207" s="17" t="inlineStr">
        <is>
          <t>Urbana</t>
        </is>
      </c>
      <c r="I7207" s="7" t="n">
        <v>9</v>
      </c>
      <c r="J7207" s="23" t="n">
        <v>216</v>
      </c>
      <c r="K7207" s="17" t="inlineStr">
        <is>
          <t>Sem câmera</t>
        </is>
      </c>
      <c r="L7207" s="22" t="n">
        <v>0</v>
      </c>
      <c r="M7207" s="17" t="inlineStr">
        <is>
          <t>Atendido</t>
        </is>
      </c>
      <c r="N7207" s="22" t="n">
        <v>1</v>
      </c>
      <c r="O7207" s="17" t="inlineStr">
        <is>
          <t>Atendido</t>
        </is>
      </c>
      <c r="P7207" s="22" t="n">
        <v>9</v>
      </c>
      <c r="Q7207" s="4" t="inlineStr">
        <is>
          <t>58-052_PTZ_RUA LAURA COSTA-SUBIDA PARA VILA LAURA-EM FRENTE AO CONDOMÍNIO PALAZZO SAN PIETRO</t>
        </is>
      </c>
      <c r="R7207" s="17" t="inlineStr">
        <is>
          <t>DOME</t>
        </is>
      </c>
      <c r="S7207" s="17" t="inlineStr">
        <is>
          <t>M6741-E-Z37</t>
        </is>
      </c>
      <c r="T7207" s="24" t="inlineStr">
        <is>
          <t>10.98.23.98</t>
        </is>
      </c>
      <c r="U7207" s="25" t="n">
        <v>-12.9674664</v>
      </c>
      <c r="V7207" s="25" t="n">
        <v>-38.4920361</v>
      </c>
    </row>
    <row r="7208">
      <c r="A7208" s="4" t="inlineStr">
        <is>
          <t>SALVADOR</t>
        </is>
      </c>
      <c r="B7208" s="17" t="inlineStr">
        <is>
          <t>Recorte VPE</t>
        </is>
      </c>
      <c r="C7208" s="22" t="n">
        <v>7</v>
      </c>
      <c r="D7208" s="22" t="n">
        <v>1856</v>
      </c>
      <c r="E7208" s="4" t="inlineStr">
        <is>
          <t>ESCOLA LÉLIS PIEDADE</t>
        </is>
      </c>
      <c r="F7208" s="4" t="inlineStr">
        <is>
          <t>COSME DE FARIAS</t>
        </is>
      </c>
      <c r="G7208" s="4" t="inlineStr">
        <is>
          <t>LGO. DE COSME DE FARIAS FINAL DE LINHA - ZONA URBANA</t>
        </is>
      </c>
      <c r="H7208" s="17" t="inlineStr">
        <is>
          <t>Urbana</t>
        </is>
      </c>
      <c r="I7208" s="7" t="n">
        <v>5</v>
      </c>
      <c r="J7208" s="23" t="n">
        <v>320</v>
      </c>
      <c r="K7208" s="17" t="inlineStr">
        <is>
          <t>Sem câmera</t>
        </is>
      </c>
      <c r="L7208" s="22" t="n">
        <v>0</v>
      </c>
      <c r="M7208" s="17" t="inlineStr">
        <is>
          <t>Sem câmera</t>
        </is>
      </c>
      <c r="N7208" s="22" t="n">
        <v>0</v>
      </c>
      <c r="O7208" s="17" t="inlineStr">
        <is>
          <t>Atendido</t>
        </is>
      </c>
      <c r="P7208" s="22" t="n">
        <v>1</v>
      </c>
      <c r="Q7208" s="4" t="inlineStr">
        <is>
          <t>58-041_PTZ_LARGO SANTA RITA LADEIRA DA FONTE</t>
        </is>
      </c>
      <c r="R7208" s="17" t="inlineStr">
        <is>
          <t>DOME</t>
        </is>
      </c>
      <c r="S7208" s="17" t="inlineStr">
        <is>
          <t>M6721-E-Z31</t>
        </is>
      </c>
      <c r="T7208" s="24" t="inlineStr">
        <is>
          <t>10.98.22.130</t>
        </is>
      </c>
      <c r="U7208" s="25" t="n">
        <v>-12.9810364</v>
      </c>
      <c r="V7208" s="25" t="n">
        <v>-38.4888093</v>
      </c>
    </row>
    <row r="7209">
      <c r="A7209" s="4" t="inlineStr">
        <is>
          <t>SALVADOR</t>
        </is>
      </c>
      <c r="B7209" s="17" t="inlineStr">
        <is>
          <t>Recorte VPE</t>
        </is>
      </c>
      <c r="C7209" s="22" t="n">
        <v>7</v>
      </c>
      <c r="D7209" s="22" t="n">
        <v>1880</v>
      </c>
      <c r="E7209" s="4" t="inlineStr">
        <is>
          <t>COLÉGIO ESTADUAL COSME DE FARIAS</t>
        </is>
      </c>
      <c r="F7209" s="4" t="inlineStr">
        <is>
          <t>COSME DE FARIAS</t>
        </is>
      </c>
      <c r="G7209" s="4" t="inlineStr">
        <is>
          <t>LARGO DE COSME DE FARIAS, FIM DE LINHA - ZONA URBANA</t>
        </is>
      </c>
      <c r="H7209" s="17" t="inlineStr">
        <is>
          <t>Urbana</t>
        </is>
      </c>
      <c r="I7209" s="7" t="n">
        <v>14</v>
      </c>
      <c r="J7209" s="23" t="n">
        <v>303</v>
      </c>
      <c r="K7209" s="17" t="inlineStr">
        <is>
          <t>Sem câmera</t>
        </is>
      </c>
      <c r="L7209" s="22" t="n">
        <v>0</v>
      </c>
      <c r="M7209" s="17" t="inlineStr">
        <is>
          <t>Sem câmera</t>
        </is>
      </c>
      <c r="N7209" s="22" t="n">
        <v>0</v>
      </c>
      <c r="O7209" s="17" t="inlineStr">
        <is>
          <t>Atendido</t>
        </is>
      </c>
      <c r="P7209" s="22" t="n">
        <v>1</v>
      </c>
      <c r="Q7209" s="4" t="inlineStr">
        <is>
          <t>58-041_PTZ_LARGO SANTA RITA LADEIRA DA FONTE</t>
        </is>
      </c>
      <c r="R7209" s="17" t="inlineStr">
        <is>
          <t>DOME</t>
        </is>
      </c>
      <c r="S7209" s="17" t="inlineStr">
        <is>
          <t>M6721-E-Z31</t>
        </is>
      </c>
      <c r="T7209" s="24" t="inlineStr">
        <is>
          <t>10.98.22.130</t>
        </is>
      </c>
      <c r="U7209" s="25" t="n">
        <v>-12.9813521</v>
      </c>
      <c r="V7209" s="25" t="n">
        <v>-38.4888564</v>
      </c>
    </row>
    <row r="7210">
      <c r="A7210" s="4" t="inlineStr">
        <is>
          <t>SALVADOR</t>
        </is>
      </c>
      <c r="B7210" s="17" t="inlineStr">
        <is>
          <t>Recorte VPE</t>
        </is>
      </c>
      <c r="C7210" s="22" t="n">
        <v>7</v>
      </c>
      <c r="D7210" s="22" t="n">
        <v>1910</v>
      </c>
      <c r="E7210" s="4" t="inlineStr">
        <is>
          <t>COLÉGIO ESTADUAL BRIGADEIRO EDUARDO GOMES</t>
        </is>
      </c>
      <c r="F7210" s="4" t="inlineStr">
        <is>
          <t>MATATU</t>
        </is>
      </c>
      <c r="G7210" s="4" t="inlineStr">
        <is>
          <t>RUA SAO GERALDO N. 24 - MATATU - ZONA URBANA</t>
        </is>
      </c>
      <c r="H7210" s="17" t="inlineStr">
        <is>
          <t>Urbana</t>
        </is>
      </c>
      <c r="I7210" s="7" t="n">
        <v>12</v>
      </c>
      <c r="J7210" s="23" t="n">
        <v>118</v>
      </c>
      <c r="K7210" s="17" t="inlineStr">
        <is>
          <t>Sem câmera</t>
        </is>
      </c>
      <c r="L7210" s="22" t="n">
        <v>0</v>
      </c>
      <c r="M7210" s="17" t="inlineStr">
        <is>
          <t>Atendido</t>
        </is>
      </c>
      <c r="N7210" s="22" t="n">
        <v>4</v>
      </c>
      <c r="O7210" s="17" t="inlineStr">
        <is>
          <t>Atendido</t>
        </is>
      </c>
      <c r="P7210" s="22" t="n">
        <v>7</v>
      </c>
      <c r="Q7210" s="4" t="inlineStr">
        <is>
          <t>58-032_PTZ_RUA LUIZ ANSELMO ESCOLA AQUARELA</t>
        </is>
      </c>
      <c r="R7210" s="17" t="inlineStr">
        <is>
          <t>DOME</t>
        </is>
      </c>
      <c r="S7210" s="17" t="inlineStr">
        <is>
          <t>HWT-M6741-10-Z40-E2</t>
        </is>
      </c>
      <c r="T7210" s="24" t="inlineStr">
        <is>
          <t>10.98.23.26</t>
        </is>
      </c>
      <c r="U7210" s="25" t="n">
        <v>-12.975404</v>
      </c>
      <c r="V7210" s="25" t="n">
        <v>-38.4918604</v>
      </c>
    </row>
    <row r="7211">
      <c r="A7211" s="4" t="inlineStr">
        <is>
          <t>SALVADOR</t>
        </is>
      </c>
      <c r="B7211" s="17" t="inlineStr">
        <is>
          <t>Recorte VPE</t>
        </is>
      </c>
      <c r="C7211" s="22" t="n">
        <v>7</v>
      </c>
      <c r="D7211" s="22" t="n">
        <v>1945</v>
      </c>
      <c r="E7211" s="4" t="inlineStr">
        <is>
          <t>ESCOLA MUNICIPAL SANTA RITA</t>
        </is>
      </c>
      <c r="F7211" s="4" t="inlineStr">
        <is>
          <t>LUIZ ANSELMO</t>
        </is>
      </c>
      <c r="G7211" s="4" t="inlineStr">
        <is>
          <t>R. HÉLIO DE OLIVEIRA, 75-E - ZONA URBANA</t>
        </is>
      </c>
      <c r="H7211" s="17" t="inlineStr">
        <is>
          <t>Urbana</t>
        </is>
      </c>
      <c r="I7211" s="7" t="n">
        <v>8</v>
      </c>
      <c r="J7211" s="23" t="n">
        <v>5</v>
      </c>
      <c r="K7211" s="17" t="inlineStr">
        <is>
          <t>Atendido</t>
        </is>
      </c>
      <c r="L7211" s="22" t="n">
        <v>1</v>
      </c>
      <c r="M7211" s="17" t="inlineStr">
        <is>
          <t>Atendido</t>
        </is>
      </c>
      <c r="N7211" s="22" t="n">
        <v>4</v>
      </c>
      <c r="O7211" s="17" t="inlineStr">
        <is>
          <t>Atendido</t>
        </is>
      </c>
      <c r="P7211" s="22" t="n">
        <v>6</v>
      </c>
      <c r="Q7211" s="4" t="inlineStr">
        <is>
          <t>58-021_PTZ_RUA LIVIA  GIFFONI ESQUINA COM COLEGIO SANTA RITA</t>
        </is>
      </c>
      <c r="R7211" s="17" t="inlineStr">
        <is>
          <t>DOME</t>
        </is>
      </c>
      <c r="S7211" s="17" t="inlineStr">
        <is>
          <t>M6741-E-Z37</t>
        </is>
      </c>
      <c r="T7211" s="24" t="inlineStr">
        <is>
          <t>10.98.27.202</t>
        </is>
      </c>
      <c r="U7211" s="25" t="n">
        <v>-12.97647</v>
      </c>
      <c r="V7211" s="25" t="n">
        <v>-38.4833574</v>
      </c>
    </row>
    <row r="7212">
      <c r="A7212" s="4" t="inlineStr">
        <is>
          <t>SALVADOR</t>
        </is>
      </c>
      <c r="B7212" s="17" t="inlineStr">
        <is>
          <t>Recorte VPE</t>
        </is>
      </c>
      <c r="C7212" s="22" t="n">
        <v>7</v>
      </c>
      <c r="D7212" s="22" t="n">
        <v>1953</v>
      </c>
      <c r="E7212" s="4" t="inlineStr">
        <is>
          <t>COLÉGIO BOM JESUS DOS MILAGRES</t>
        </is>
      </c>
      <c r="F7212" s="4" t="inlineStr">
        <is>
          <t>MATATU</t>
        </is>
      </c>
      <c r="G7212" s="4" t="inlineStr">
        <is>
          <t>LARGO DOS PARANHOS, 01 - ZONA URBANA</t>
        </is>
      </c>
      <c r="H7212" s="17" t="inlineStr">
        <is>
          <t>Urbana</t>
        </is>
      </c>
      <c r="I7212" s="7" t="n">
        <v>9</v>
      </c>
      <c r="J7212" s="23" t="n">
        <v>75</v>
      </c>
      <c r="K7212" s="17" t="inlineStr">
        <is>
          <t>Atendido</t>
        </is>
      </c>
      <c r="L7212" s="22" t="n">
        <v>1</v>
      </c>
      <c r="M7212" s="17" t="inlineStr">
        <is>
          <t>Atendido</t>
        </is>
      </c>
      <c r="N7212" s="22" t="n">
        <v>2</v>
      </c>
      <c r="O7212" s="17" t="inlineStr">
        <is>
          <t>Atendido</t>
        </is>
      </c>
      <c r="P7212" s="22" t="n">
        <v>13</v>
      </c>
      <c r="Q7212" s="4" t="inlineStr">
        <is>
          <t>58-029_PTZ RUA BARROS FALCAO EM FRENTE A FULL TIME</t>
        </is>
      </c>
      <c r="R7212" s="17" t="inlineStr">
        <is>
          <t>DOME</t>
        </is>
      </c>
      <c r="S7212" s="17" t="inlineStr">
        <is>
          <t>M6721-E-Z31</t>
        </is>
      </c>
      <c r="T7212" s="24" t="inlineStr">
        <is>
          <t>10.98.26.18</t>
        </is>
      </c>
      <c r="U7212" s="25" t="n">
        <v>-12.9768478</v>
      </c>
      <c r="V7212" s="25" t="n">
        <v>-38.4963155</v>
      </c>
    </row>
    <row r="7213">
      <c r="A7213" s="4" t="inlineStr">
        <is>
          <t>SALVADOR</t>
        </is>
      </c>
      <c r="B7213" s="17" t="inlineStr">
        <is>
          <t>Recorte VPE</t>
        </is>
      </c>
      <c r="C7213" s="22" t="n">
        <v>7</v>
      </c>
      <c r="D7213" s="22" t="n">
        <v>1970</v>
      </c>
      <c r="E7213" s="4" t="inlineStr">
        <is>
          <t>CENTRO MUNICIPAL DE EDUCAÇÃO INFANTIL LUIS EDUARDO MAGALHÃES</t>
        </is>
      </c>
      <c r="F7213" s="4" t="inlineStr">
        <is>
          <t>COSME DE FARIAS</t>
        </is>
      </c>
      <c r="G7213" s="4" t="inlineStr">
        <is>
          <t>AVENIDA MÁRIO LEAL FERREIRA, S/N - ZONA URBANA</t>
        </is>
      </c>
      <c r="H7213" s="17" t="inlineStr">
        <is>
          <t>Urbana</t>
        </is>
      </c>
      <c r="I7213" s="7" t="n">
        <v>16</v>
      </c>
      <c r="J7213" s="23" t="n">
        <v>304</v>
      </c>
      <c r="K7213" s="17" t="inlineStr">
        <is>
          <t>Sem câmera</t>
        </is>
      </c>
      <c r="L7213" s="22" t="n">
        <v>0</v>
      </c>
      <c r="M7213" s="17" t="inlineStr">
        <is>
          <t>Sem câmera</t>
        </is>
      </c>
      <c r="N7213" s="22" t="n">
        <v>0</v>
      </c>
      <c r="O7213" s="17" t="inlineStr">
        <is>
          <t>Atendido</t>
        </is>
      </c>
      <c r="P7213" s="22" t="n">
        <v>5</v>
      </c>
      <c r="Q7213" s="4" t="inlineStr">
        <is>
          <t>METRO-013_EST_BONOCO_ENTRADA_DIREITA</t>
        </is>
      </c>
      <c r="R7213" s="17" t="inlineStr">
        <is>
          <t>FIX</t>
        </is>
      </c>
      <c r="S7213" s="17" t="inlineStr">
        <is>
          <t>M2241-QL</t>
        </is>
      </c>
      <c r="T7213" s="24" t="inlineStr">
        <is>
          <t>10.60.38.1</t>
        </is>
      </c>
      <c r="U7213" s="25" t="n">
        <v>-12.9837574</v>
      </c>
      <c r="V7213" s="25" t="n">
        <v>-38.4869325</v>
      </c>
    </row>
    <row r="7214">
      <c r="A7214" s="4" t="inlineStr">
        <is>
          <t>SALVADOR</t>
        </is>
      </c>
      <c r="B7214" s="17" t="inlineStr">
        <is>
          <t>Recorte VPE</t>
        </is>
      </c>
      <c r="C7214" s="22" t="n">
        <v>7</v>
      </c>
      <c r="D7214" s="22" t="n">
        <v>1996</v>
      </c>
      <c r="E7214" s="4" t="inlineStr">
        <is>
          <t>ESCOLA MUNICIPAL LUIZ ANSELMO</t>
        </is>
      </c>
      <c r="F7214" s="4" t="inlineStr">
        <is>
          <t>LUIZ ANSELMO</t>
        </is>
      </c>
      <c r="G7214" s="4" t="inlineStr">
        <is>
          <t>RUA LUIZ ANSELMO N 155 - ZONA URBANA</t>
        </is>
      </c>
      <c r="H7214" s="17" t="inlineStr">
        <is>
          <t>Urbana</t>
        </is>
      </c>
      <c r="I7214" s="7" t="n">
        <v>9</v>
      </c>
      <c r="J7214" s="23" t="n">
        <v>384</v>
      </c>
      <c r="K7214" s="17" t="inlineStr">
        <is>
          <t>Sem câmera</t>
        </is>
      </c>
      <c r="L7214" s="22" t="n">
        <v>0</v>
      </c>
      <c r="M7214" s="17" t="inlineStr">
        <is>
          <t>Sem câmera</t>
        </is>
      </c>
      <c r="N7214" s="22" t="n">
        <v>0</v>
      </c>
      <c r="O7214" s="17" t="inlineStr">
        <is>
          <t>Atendido</t>
        </is>
      </c>
      <c r="P7214" s="22" t="n">
        <v>4</v>
      </c>
      <c r="Q7214" s="4" t="inlineStr">
        <is>
          <t>58-021_PTZ_RUA LIVIA  GIFFONI ESQUINA COM COLEGIO SANTA RITA</t>
        </is>
      </c>
      <c r="R7214" s="17" t="inlineStr">
        <is>
          <t>DOME</t>
        </is>
      </c>
      <c r="S7214" s="17" t="inlineStr">
        <is>
          <t>M6741-E-Z37</t>
        </is>
      </c>
      <c r="T7214" s="24" t="inlineStr">
        <is>
          <t>10.98.27.202</t>
        </is>
      </c>
      <c r="U7214" s="25" t="n">
        <v>-12.9760795</v>
      </c>
      <c r="V7214" s="25" t="n">
        <v>-38.48684</v>
      </c>
    </row>
    <row r="7215">
      <c r="A7215" s="4" t="inlineStr">
        <is>
          <t>SALVADOR</t>
        </is>
      </c>
      <c r="B7215" s="17" t="inlineStr">
        <is>
          <t>Recorte VPE</t>
        </is>
      </c>
      <c r="C7215" s="22" t="n">
        <v>7</v>
      </c>
      <c r="D7215" s="22" t="n">
        <v>2003</v>
      </c>
      <c r="E7215" s="4" t="inlineStr">
        <is>
          <t>CMEI-CENTRO MUNICIPAL DE EDUCAÇÃO INFANTIL LUIZ ANSELMO</t>
        </is>
      </c>
      <c r="F7215" s="4" t="inlineStr">
        <is>
          <t>LUIZ ANSELMO</t>
        </is>
      </c>
      <c r="G7215" s="4" t="inlineStr">
        <is>
          <t>RUA LUIZ ANSELMO N 155 - ZONA URBANA</t>
        </is>
      </c>
      <c r="H7215" s="17" t="inlineStr">
        <is>
          <t>Urbana</t>
        </is>
      </c>
      <c r="I7215" s="7" t="n">
        <v>11</v>
      </c>
      <c r="J7215" s="23" t="n">
        <v>410</v>
      </c>
      <c r="K7215" s="17" t="inlineStr">
        <is>
          <t>Sem câmera</t>
        </is>
      </c>
      <c r="L7215" s="22" t="n">
        <v>0</v>
      </c>
      <c r="M7215" s="17" t="inlineStr">
        <is>
          <t>Sem câmera</t>
        </is>
      </c>
      <c r="N7215" s="22" t="n">
        <v>0</v>
      </c>
      <c r="O7215" s="17" t="inlineStr">
        <is>
          <t>Atendido</t>
        </is>
      </c>
      <c r="P7215" s="22" t="n">
        <v>4</v>
      </c>
      <c r="Q7215" s="4" t="inlineStr">
        <is>
          <t>58-021_PTZ_RUA LIVIA  GIFFONI ESQUINA COM COLEGIO SANTA RITA</t>
        </is>
      </c>
      <c r="R7215" s="17" t="inlineStr">
        <is>
          <t>DOME</t>
        </is>
      </c>
      <c r="S7215" s="17" t="inlineStr">
        <is>
          <t>M6741-E-Z37</t>
        </is>
      </c>
      <c r="T7215" s="24" t="inlineStr">
        <is>
          <t>10.98.27.202</t>
        </is>
      </c>
      <c r="U7215" s="25" t="n">
        <v>-12.9755751</v>
      </c>
      <c r="V7215" s="25" t="n">
        <v>-38.4869857</v>
      </c>
    </row>
    <row r="7216">
      <c r="A7216" s="4" t="inlineStr">
        <is>
          <t>SALVADOR</t>
        </is>
      </c>
      <c r="B7216" s="17" t="inlineStr">
        <is>
          <t>Recorte VPE</t>
        </is>
      </c>
      <c r="C7216" s="22" t="n">
        <v>7</v>
      </c>
      <c r="D7216" s="22" t="n">
        <v>2011</v>
      </c>
      <c r="E7216" s="4" t="inlineStr">
        <is>
          <t>INSTITUTO EDUCACIONAL DO SALVADOR</t>
        </is>
      </c>
      <c r="F7216" s="4" t="inlineStr">
        <is>
          <t>COSME DE FARIAS</t>
        </is>
      </c>
      <c r="G7216" s="4" t="inlineStr">
        <is>
          <t>RUA BAIXA DO SILVA, N.04, ZONA URBANA</t>
        </is>
      </c>
      <c r="H7216" s="17" t="inlineStr">
        <is>
          <t>Urbana</t>
        </is>
      </c>
      <c r="I7216" s="7" t="n">
        <v>7</v>
      </c>
      <c r="J7216" s="23" t="n">
        <v>218</v>
      </c>
      <c r="K7216" s="17" t="inlineStr">
        <is>
          <t>Sem câmera</t>
        </is>
      </c>
      <c r="L7216" s="22" t="n">
        <v>0</v>
      </c>
      <c r="M7216" s="17" t="inlineStr">
        <is>
          <t>Atendido</t>
        </is>
      </c>
      <c r="N7216" s="22" t="n">
        <v>1</v>
      </c>
      <c r="O7216" s="17" t="inlineStr">
        <is>
          <t>Atendido</t>
        </is>
      </c>
      <c r="P7216" s="22" t="n">
        <v>2</v>
      </c>
      <c r="Q7216" s="4" t="inlineStr">
        <is>
          <t>58-041_PTZ_LARGO SANTA RITA LADEIRA DA FONTE</t>
        </is>
      </c>
      <c r="R7216" s="17" t="inlineStr">
        <is>
          <t>DOME</t>
        </is>
      </c>
      <c r="S7216" s="17" t="inlineStr">
        <is>
          <t>M6721-E-Z31</t>
        </is>
      </c>
      <c r="T7216" s="24" t="inlineStr">
        <is>
          <t>10.98.22.130</t>
        </is>
      </c>
      <c r="U7216" s="25" t="n">
        <v>-12.9801894</v>
      </c>
      <c r="V7216" s="25" t="n">
        <v>-38.491677</v>
      </c>
    </row>
    <row r="7217">
      <c r="A7217" s="4" t="inlineStr">
        <is>
          <t>SALVADOR</t>
        </is>
      </c>
      <c r="B7217" s="17" t="inlineStr">
        <is>
          <t>Recorte VPE</t>
        </is>
      </c>
      <c r="C7217" s="22" t="n">
        <v>8</v>
      </c>
      <c r="D7217" s="22" t="n">
        <v>1317</v>
      </c>
      <c r="E7217" s="4" t="inlineStr">
        <is>
          <t>COLÉGIO ESTADUAL EDVALDO BRANDÃO CORREIA</t>
        </is>
      </c>
      <c r="F7217" s="4" t="inlineStr">
        <is>
          <t>CAJAZEIRAS IV</t>
        </is>
      </c>
      <c r="G7217" s="4" t="inlineStr">
        <is>
          <t>QUADRA 04, CAMINHO 3, S/N - ZONA URBANA</t>
        </is>
      </c>
      <c r="H7217" s="17" t="inlineStr">
        <is>
          <t>Urbana</t>
        </is>
      </c>
      <c r="I7217" s="7" t="n">
        <v>20</v>
      </c>
      <c r="J7217" s="23" t="n">
        <v>206</v>
      </c>
      <c r="K7217" s="17" t="inlineStr">
        <is>
          <t>Sem câmera</t>
        </is>
      </c>
      <c r="L7217" s="22" t="n">
        <v>0</v>
      </c>
      <c r="M7217" s="17" t="inlineStr">
        <is>
          <t>Atendido</t>
        </is>
      </c>
      <c r="N7217" s="22" t="n">
        <v>2</v>
      </c>
      <c r="O7217" s="17" t="inlineStr">
        <is>
          <t>Atendido</t>
        </is>
      </c>
      <c r="P7217" s="22" t="n">
        <v>5</v>
      </c>
      <c r="Q7217" s="4" t="inlineStr">
        <is>
          <t>22B-037D_LPR_VIA REGIONAL_ANTES DO ACESSO A_CAJAZ 4_STD_AGUAS CLARAS</t>
        </is>
      </c>
      <c r="R7217" s="17" t="inlineStr">
        <is>
          <t>FIX</t>
        </is>
      </c>
      <c r="S7217" s="17" t="inlineStr">
        <is>
          <t>M2241-QL</t>
        </is>
      </c>
      <c r="T7217" s="24" t="inlineStr">
        <is>
          <t>10.98.54.66</t>
        </is>
      </c>
      <c r="U7217" s="25" t="n">
        <v>-12.8980485</v>
      </c>
      <c r="V7217" s="25" t="n">
        <v>-38.4234597</v>
      </c>
    </row>
    <row r="7218">
      <c r="A7218" s="4" t="inlineStr">
        <is>
          <t>SALVADOR</t>
        </is>
      </c>
      <c r="B7218" s="17" t="inlineStr">
        <is>
          <t>Recorte VPE</t>
        </is>
      </c>
      <c r="C7218" s="22" t="n">
        <v>8</v>
      </c>
      <c r="D7218" s="22" t="n">
        <v>1325</v>
      </c>
      <c r="E7218" s="4" t="inlineStr">
        <is>
          <t>ESCOLA ESTADUAL DEPUTADO NAOMAR ALCÂNTARA</t>
        </is>
      </c>
      <c r="F7218" s="4" t="inlineStr">
        <is>
          <t>CAJAZEIRAS V</t>
        </is>
      </c>
      <c r="G7218" s="4" t="inlineStr">
        <is>
          <t>CONJUNTO REMANESCENTE QUADRA 27 - ZONA URBANA</t>
        </is>
      </c>
      <c r="H7218" s="17" t="inlineStr">
        <is>
          <t>Urbana</t>
        </is>
      </c>
      <c r="I7218" s="7" t="n">
        <v>8</v>
      </c>
      <c r="J7218" s="23" t="n">
        <v>135</v>
      </c>
      <c r="K7218" s="17" t="inlineStr">
        <is>
          <t>Sem câmera</t>
        </is>
      </c>
      <c r="L7218" s="22" t="n">
        <v>0</v>
      </c>
      <c r="M7218" s="17" t="inlineStr">
        <is>
          <t>Atendido</t>
        </is>
      </c>
      <c r="N7218" s="22" t="n">
        <v>1</v>
      </c>
      <c r="O7218" s="17" t="inlineStr">
        <is>
          <t>Atendido</t>
        </is>
      </c>
      <c r="P7218" s="22" t="n">
        <v>1</v>
      </c>
      <c r="Q7218" s="4" t="inlineStr">
        <is>
          <t>22B-017_PTZ_HERCULANO MENEZES</t>
        </is>
      </c>
      <c r="R7218" s="17" t="inlineStr">
        <is>
          <t>DOME</t>
        </is>
      </c>
      <c r="S7218" s="17" t="inlineStr">
        <is>
          <t>M6721-E-Z31</t>
        </is>
      </c>
      <c r="T7218" s="24" t="inlineStr">
        <is>
          <t>10.98.19.226</t>
        </is>
      </c>
      <c r="U7218" s="25" t="n">
        <v>-12.8931645</v>
      </c>
      <c r="V7218" s="25" t="n">
        <v>-38.4208621</v>
      </c>
    </row>
    <row r="7219">
      <c r="A7219" s="4" t="inlineStr">
        <is>
          <t>SALVADOR</t>
        </is>
      </c>
      <c r="B7219" s="17" t="inlineStr">
        <is>
          <t>Recorte VPE</t>
        </is>
      </c>
      <c r="C7219" s="22" t="n">
        <v>8</v>
      </c>
      <c r="D7219" s="22" t="n">
        <v>1333</v>
      </c>
      <c r="E7219" s="4" t="inlineStr">
        <is>
          <t>COLÉGIO  ESTADUAL ANA BERNARDES</t>
        </is>
      </c>
      <c r="F7219" s="4" t="inlineStr">
        <is>
          <t>CAJAZEIRAS VI</t>
        </is>
      </c>
      <c r="G7219" s="4" t="inlineStr">
        <is>
          <t>VIA LOCAL C2, S/N - ZONA URBANA</t>
        </is>
      </c>
      <c r="H7219" s="17" t="inlineStr">
        <is>
          <t>Urbana</t>
        </is>
      </c>
      <c r="I7219" s="7" t="n">
        <v>12</v>
      </c>
      <c r="J7219" s="23" t="n">
        <v>226</v>
      </c>
      <c r="K7219" s="17" t="inlineStr">
        <is>
          <t>Sem câmera</t>
        </is>
      </c>
      <c r="L7219" s="22" t="n">
        <v>0</v>
      </c>
      <c r="M7219" s="17" t="inlineStr">
        <is>
          <t>Atendido</t>
        </is>
      </c>
      <c r="N7219" s="22" t="n">
        <v>1</v>
      </c>
      <c r="O7219" s="17" t="inlineStr">
        <is>
          <t>Atendido</t>
        </is>
      </c>
      <c r="P7219" s="22" t="n">
        <v>2</v>
      </c>
      <c r="Q7219" s="4" t="inlineStr">
        <is>
          <t>22B-016_PTZ_ESTRADA DO MATADOURO</t>
        </is>
      </c>
      <c r="R7219" s="17" t="inlineStr">
        <is>
          <t>DOME</t>
        </is>
      </c>
      <c r="S7219" s="17" t="inlineStr">
        <is>
          <t>M6721-E-Z31</t>
        </is>
      </c>
      <c r="T7219" s="24" t="inlineStr">
        <is>
          <t>10.98.19.210</t>
        </is>
      </c>
      <c r="U7219" s="25" t="n">
        <v>-12.8933859</v>
      </c>
      <c r="V7219" s="25" t="n">
        <v>-38.4302044</v>
      </c>
    </row>
    <row r="7220">
      <c r="A7220" s="4" t="inlineStr">
        <is>
          <t>SALVADOR</t>
        </is>
      </c>
      <c r="B7220" s="17" t="inlineStr">
        <is>
          <t>Recorte VPE</t>
        </is>
      </c>
      <c r="C7220" s="22" t="n">
        <v>8</v>
      </c>
      <c r="D7220" s="22" t="n">
        <v>1341</v>
      </c>
      <c r="E7220" s="4" t="inlineStr">
        <is>
          <t>COLÉGIO ESTADUAL LUIZ FERNANDO MACÊDO COSTA</t>
        </is>
      </c>
      <c r="F7220" s="4" t="inlineStr">
        <is>
          <t>CAJAZEIRAS VII</t>
        </is>
      </c>
      <c r="G7220" s="4" t="inlineStr">
        <is>
          <t>RUA F FIM DE LINHA - ZONA URBANA</t>
        </is>
      </c>
      <c r="H7220" s="17" t="inlineStr">
        <is>
          <t>Urbana</t>
        </is>
      </c>
      <c r="I7220" s="7" t="n">
        <v>8</v>
      </c>
      <c r="J7220" s="23" t="n">
        <v>480</v>
      </c>
      <c r="K7220" s="17" t="inlineStr">
        <is>
          <t>Sem câmera</t>
        </is>
      </c>
      <c r="L7220" s="22" t="n">
        <v>0</v>
      </c>
      <c r="M7220" s="17" t="inlineStr">
        <is>
          <t>Sem câmera</t>
        </is>
      </c>
      <c r="N7220" s="22" t="n">
        <v>0</v>
      </c>
      <c r="O7220" s="17" t="inlineStr">
        <is>
          <t>Atendido</t>
        </is>
      </c>
      <c r="P7220" s="22" t="n">
        <v>1</v>
      </c>
      <c r="Q7220" s="4" t="inlineStr">
        <is>
          <t>22B-051_LPR_AV 2 DE JULHO PROX AO POSTO DE COMBUSTIVEL STD CAJAZEIRAS 11</t>
        </is>
      </c>
      <c r="R7220" s="17" t="inlineStr">
        <is>
          <t>FIX</t>
        </is>
      </c>
      <c r="S7220" s="17" t="inlineStr">
        <is>
          <t>U1-0LRV(8-32)A AI Pro</t>
        </is>
      </c>
      <c r="T7220" s="24" t="inlineStr">
        <is>
          <t>10.98.74.14</t>
        </is>
      </c>
      <c r="U7220" s="25" t="n">
        <v>-12.8879378</v>
      </c>
      <c r="V7220" s="25" t="n">
        <v>-38.4264724</v>
      </c>
    </row>
    <row r="7221">
      <c r="A7221" s="4" t="inlineStr">
        <is>
          <t>SALVADOR</t>
        </is>
      </c>
      <c r="B7221" s="17" t="inlineStr">
        <is>
          <t>Recorte VPE</t>
        </is>
      </c>
      <c r="C7221" s="22" t="n">
        <v>8</v>
      </c>
      <c r="D7221" s="22" t="n">
        <v>1350</v>
      </c>
      <c r="E7221" s="4" t="inlineStr">
        <is>
          <t>COLÉGIO ESTADUAL RAFAEL OLIVEIRA</t>
        </is>
      </c>
      <c r="F7221" s="4" t="inlineStr">
        <is>
          <t>CAJAZEIRAS VIII</t>
        </is>
      </c>
      <c r="G7221" s="4" t="inlineStr">
        <is>
          <t>VIA LOCAL E-A COLETORA 3 SETOR A - CAJAZEIRAS VIII</t>
        </is>
      </c>
      <c r="H7221" s="17" t="inlineStr">
        <is>
          <t>Sem marcação</t>
        </is>
      </c>
      <c r="I7221" s="7" t="n">
        <v>13</v>
      </c>
      <c r="J7221" s="23" t="n">
        <v>104</v>
      </c>
      <c r="K7221" s="17" t="inlineStr">
        <is>
          <t>Sem câmera</t>
        </is>
      </c>
      <c r="L7221" s="22" t="n">
        <v>0</v>
      </c>
      <c r="M7221" s="17" t="inlineStr">
        <is>
          <t>Atendido</t>
        </is>
      </c>
      <c r="N7221" s="22" t="n">
        <v>3</v>
      </c>
      <c r="O7221" s="17" t="inlineStr">
        <is>
          <t>Atendido</t>
        </is>
      </c>
      <c r="P7221" s="22" t="n">
        <v>4</v>
      </c>
      <c r="Q7221" s="4" t="inlineStr">
        <is>
          <t>22B-020_PTZ_ESTR DA PACIENCIA  EMERG DE CAJAZEIRAS VIII</t>
        </is>
      </c>
      <c r="R7221" s="17" t="inlineStr">
        <is>
          <t>DOME</t>
        </is>
      </c>
      <c r="S7221" s="17" t="inlineStr">
        <is>
          <t>M6721-E-Z31</t>
        </is>
      </c>
      <c r="T7221" s="24" t="inlineStr">
        <is>
          <t>10.98.19.218</t>
        </is>
      </c>
      <c r="U7221" s="25" t="n">
        <v>-12.8988739</v>
      </c>
      <c r="V7221" s="25" t="n">
        <v>-38.4129659</v>
      </c>
    </row>
    <row r="7222">
      <c r="A7222" s="4" t="inlineStr">
        <is>
          <t>SALVADOR</t>
        </is>
      </c>
      <c r="B7222" s="17" t="inlineStr">
        <is>
          <t>Recorte VPE</t>
        </is>
      </c>
      <c r="C7222" s="22" t="n">
        <v>8</v>
      </c>
      <c r="D7222" s="22" t="n">
        <v>1422</v>
      </c>
      <c r="E7222" s="4" t="inlineStr">
        <is>
          <t>ESCOLA MUNICIPAL DA PALESTINA</t>
        </is>
      </c>
      <c r="F7222" s="4" t="inlineStr">
        <is>
          <t>PALESTINA</t>
        </is>
      </c>
      <c r="G7222" s="4" t="inlineStr">
        <is>
          <t>RUA DIRETA DA PALESTINA S/N - ZONA URBANA</t>
        </is>
      </c>
      <c r="H7222" s="17" t="inlineStr">
        <is>
          <t>Urbana</t>
        </is>
      </c>
      <c r="I7222" s="7" t="n">
        <v>11</v>
      </c>
      <c r="J7222" s="23" t="n">
        <v>455</v>
      </c>
      <c r="K7222" s="17" t="inlineStr">
        <is>
          <t>Sem câmera</t>
        </is>
      </c>
      <c r="L7222" s="22" t="n">
        <v>0</v>
      </c>
      <c r="M7222" s="17" t="inlineStr">
        <is>
          <t>Sem câmera</t>
        </is>
      </c>
      <c r="N7222" s="22" t="n">
        <v>0</v>
      </c>
      <c r="O7222" s="17" t="inlineStr">
        <is>
          <t>Atendido</t>
        </is>
      </c>
      <c r="P7222" s="22" t="n">
        <v>1</v>
      </c>
      <c r="Q7222" s="4" t="inlineStr">
        <is>
          <t>31-012_LPR_MARGINAL BR 324_APOS AMBEV_STD_FEIRA DE SANTANA</t>
        </is>
      </c>
      <c r="R7222" s="17" t="inlineStr">
        <is>
          <t>FIX</t>
        </is>
      </c>
      <c r="S7222" s="17" t="inlineStr">
        <is>
          <t>M2221-QL</t>
        </is>
      </c>
      <c r="T7222" s="24" t="inlineStr">
        <is>
          <t>10.98.36.226</t>
        </is>
      </c>
      <c r="U7222" s="25" t="n">
        <v>-12.866622</v>
      </c>
      <c r="V7222" s="25" t="n">
        <v>-38.4236603</v>
      </c>
    </row>
    <row r="7223">
      <c r="A7223" s="4" t="inlineStr">
        <is>
          <t>SALVADOR</t>
        </is>
      </c>
      <c r="B7223" s="17" t="inlineStr">
        <is>
          <t>Recorte VPE</t>
        </is>
      </c>
      <c r="C7223" s="22" t="n">
        <v>8</v>
      </c>
      <c r="D7223" s="22" t="n">
        <v>1708</v>
      </c>
      <c r="E7223" s="4" t="inlineStr">
        <is>
          <t>ESCOLA MUNICIPAL ELYSIO ATHAYDE</t>
        </is>
      </c>
      <c r="F7223" s="4" t="inlineStr">
        <is>
          <t>CAJAZEIRAS V</t>
        </is>
      </c>
      <c r="G7223" s="4" t="inlineStr">
        <is>
          <t>RUA DEPUTADO JOSÉ AMANDO, N 9, QUADRA 7 - ZONA URBANA</t>
        </is>
      </c>
      <c r="H7223" s="17" t="inlineStr">
        <is>
          <t>Urbana</t>
        </is>
      </c>
      <c r="I7223" s="7" t="n">
        <v>7</v>
      </c>
      <c r="J7223" s="23" t="n">
        <v>273</v>
      </c>
      <c r="K7223" s="17" t="inlineStr">
        <is>
          <t>Sem câmera</t>
        </is>
      </c>
      <c r="L7223" s="22" t="n">
        <v>0</v>
      </c>
      <c r="M7223" s="17" t="inlineStr">
        <is>
          <t>Atendido</t>
        </is>
      </c>
      <c r="N7223" s="22" t="n">
        <v>1</v>
      </c>
      <c r="O7223" s="17" t="inlineStr">
        <is>
          <t>Atendido</t>
        </is>
      </c>
      <c r="P7223" s="22" t="n">
        <v>1</v>
      </c>
      <c r="Q7223" s="4" t="inlineStr">
        <is>
          <t>22B-017_PTZ_HERCULANO MENEZES</t>
        </is>
      </c>
      <c r="R7223" s="17" t="inlineStr">
        <is>
          <t>DOME</t>
        </is>
      </c>
      <c r="S7223" s="17" t="inlineStr">
        <is>
          <t>M6721-E-Z31</t>
        </is>
      </c>
      <c r="T7223" s="24" t="inlineStr">
        <is>
          <t>10.98.19.226</t>
        </is>
      </c>
      <c r="U7223" s="25" t="n">
        <v>-12.8953308</v>
      </c>
      <c r="V7223" s="25" t="n">
        <v>-38.4212612</v>
      </c>
    </row>
    <row r="7224">
      <c r="A7224" s="4" t="inlineStr">
        <is>
          <t>SALVADOR</t>
        </is>
      </c>
      <c r="B7224" s="17" t="inlineStr">
        <is>
          <t>Recorte VPE</t>
        </is>
      </c>
      <c r="C7224" s="22" t="n">
        <v>8</v>
      </c>
      <c r="D7224" s="22" t="n">
        <v>1740</v>
      </c>
      <c r="E7224" s="4" t="inlineStr">
        <is>
          <t>COLÉGIO ESTADUAL BATISTA NEVES</t>
        </is>
      </c>
      <c r="F7224" s="4" t="inlineStr">
        <is>
          <t>CAJAZEIRAS V</t>
        </is>
      </c>
      <c r="G7224" s="4" t="inlineStr">
        <is>
          <t>2A RÓTULA DA CAJAZEIRA V, S/N - ZONA URBANA</t>
        </is>
      </c>
      <c r="H7224" s="17" t="inlineStr">
        <is>
          <t>Urbana</t>
        </is>
      </c>
      <c r="I7224" s="7" t="n">
        <v>8</v>
      </c>
      <c r="J7224" s="23" t="n">
        <v>79</v>
      </c>
      <c r="K7224" s="17" t="inlineStr">
        <is>
          <t>Atendido</t>
        </is>
      </c>
      <c r="L7224" s="22" t="n">
        <v>1</v>
      </c>
      <c r="M7224" s="17" t="inlineStr">
        <is>
          <t>Atendido</t>
        </is>
      </c>
      <c r="N7224" s="22" t="n">
        <v>1</v>
      </c>
      <c r="O7224" s="17" t="inlineStr">
        <is>
          <t>Atendido</t>
        </is>
      </c>
      <c r="P7224" s="22" t="n">
        <v>1</v>
      </c>
      <c r="Q7224" s="4" t="inlineStr">
        <is>
          <t>22B-017_PTZ_HERCULANO MENEZES</t>
        </is>
      </c>
      <c r="R7224" s="17" t="inlineStr">
        <is>
          <t>DOME</t>
        </is>
      </c>
      <c r="S7224" s="17" t="inlineStr">
        <is>
          <t>M6721-E-Z31</t>
        </is>
      </c>
      <c r="T7224" s="24" t="inlineStr">
        <is>
          <t>10.98.19.226</t>
        </is>
      </c>
      <c r="U7224" s="25" t="n">
        <v>-12.8926379</v>
      </c>
      <c r="V7224" s="25" t="n">
        <v>-38.4227158</v>
      </c>
    </row>
    <row r="7225">
      <c r="A7225" s="4" t="inlineStr">
        <is>
          <t>SALVADOR</t>
        </is>
      </c>
      <c r="B7225" s="17" t="inlineStr">
        <is>
          <t>Recorte VPE</t>
        </is>
      </c>
      <c r="C7225" s="22" t="n">
        <v>8</v>
      </c>
      <c r="D7225" s="22" t="n">
        <v>1767</v>
      </c>
      <c r="E7225" s="4" t="inlineStr">
        <is>
          <t>ESCOLA MUNICIPAL OSCAR DA PENHA</t>
        </is>
      </c>
      <c r="F7225" s="4" t="inlineStr">
        <is>
          <t>CAJAZEIRAS VI</t>
        </is>
      </c>
      <c r="G7225" s="4" t="inlineStr">
        <is>
          <t>RUA WALDELOIR REGO, 551 - ZONA URBANA</t>
        </is>
      </c>
      <c r="H7225" s="17" t="inlineStr">
        <is>
          <t>Urbana</t>
        </is>
      </c>
      <c r="I7225" s="7" t="n">
        <v>6</v>
      </c>
      <c r="J7225" s="23" t="n"/>
      <c r="K7225" s="17" t="inlineStr">
        <is>
          <t>Não avaliado</t>
        </is>
      </c>
      <c r="L7225" s="22" t="n"/>
      <c r="M7225" s="17" t="inlineStr">
        <is>
          <t>Não avaliado</t>
        </is>
      </c>
      <c r="N7225" s="22" t="n"/>
      <c r="O7225" s="17" t="inlineStr">
        <is>
          <t>Não avaliado</t>
        </is>
      </c>
      <c r="P7225" s="22" t="n"/>
      <c r="Q7225" s="4" t="n"/>
      <c r="R7225" s="17" t="n"/>
      <c r="S7225" s="17" t="n"/>
      <c r="T7225" s="24" t="n"/>
      <c r="U7225" s="25" t="n"/>
      <c r="V7225" s="25" t="n"/>
    </row>
    <row r="7226">
      <c r="A7226" s="4" t="inlineStr">
        <is>
          <t>SALVADOR</t>
        </is>
      </c>
      <c r="B7226" s="17" t="inlineStr">
        <is>
          <t>Recorte VPE</t>
        </is>
      </c>
      <c r="C7226" s="22" t="n">
        <v>8</v>
      </c>
      <c r="D7226" s="22" t="n">
        <v>1775</v>
      </c>
      <c r="E7226" s="4" t="inlineStr">
        <is>
          <t>ESCOLA MUNICIPAL IRMÃ DULCE</t>
        </is>
      </c>
      <c r="F7226" s="4" t="inlineStr">
        <is>
          <t>CAJAZEIRAS VII</t>
        </is>
      </c>
      <c r="G7226" s="4" t="inlineStr">
        <is>
          <t>RUA DA INDEPENDÊNCIA, S/N - ZONA URBANA</t>
        </is>
      </c>
      <c r="H7226" s="17" t="inlineStr">
        <is>
          <t>Urbana</t>
        </is>
      </c>
      <c r="I7226" s="7" t="n">
        <v>2</v>
      </c>
      <c r="J7226" s="23" t="n">
        <v>535</v>
      </c>
      <c r="K7226" s="17" t="inlineStr">
        <is>
          <t>Sem câmera</t>
        </is>
      </c>
      <c r="L7226" s="22" t="n">
        <v>0</v>
      </c>
      <c r="M7226" s="17" t="inlineStr">
        <is>
          <t>Sem câmera</t>
        </is>
      </c>
      <c r="N7226" s="22" t="n">
        <v>0</v>
      </c>
      <c r="O7226" s="17" t="inlineStr">
        <is>
          <t>Sem câmera</t>
        </is>
      </c>
      <c r="P7226" s="22" t="n">
        <v>0</v>
      </c>
      <c r="Q7226" s="4" t="inlineStr">
        <is>
          <t>22B-016_PTZ_ESTRADA DO MATADOURO</t>
        </is>
      </c>
      <c r="R7226" s="17" t="inlineStr">
        <is>
          <t>DOME</t>
        </is>
      </c>
      <c r="S7226" s="17" t="inlineStr">
        <is>
          <t>M6721-E-Z31</t>
        </is>
      </c>
      <c r="T7226" s="24" t="inlineStr">
        <is>
          <t>10.98.19.210</t>
        </is>
      </c>
      <c r="U7226" s="25" t="n">
        <v>-12.8885083</v>
      </c>
      <c r="V7226" s="25" t="n">
        <v>-38.4277974</v>
      </c>
    </row>
    <row r="7227">
      <c r="A7227" s="4" t="inlineStr">
        <is>
          <t>SALVADOR</t>
        </is>
      </c>
      <c r="B7227" s="17" t="inlineStr">
        <is>
          <t>Recorte VPE</t>
        </is>
      </c>
      <c r="C7227" s="22" t="n">
        <v>8</v>
      </c>
      <c r="D7227" s="22" t="n">
        <v>2020</v>
      </c>
      <c r="E7227" s="4" t="inlineStr">
        <is>
          <t>ESCOLA MUNICIPAL PROFESSOR RICARDO PEREIRA</t>
        </is>
      </c>
      <c r="F7227" s="4" t="inlineStr">
        <is>
          <t>CAJAZEIRAS VIII</t>
        </is>
      </c>
      <c r="G7227" s="4" t="inlineStr">
        <is>
          <t>RUA DIRETA JARDIM DAS MANGABEIRAS, S/N - ZONA URBANA</t>
        </is>
      </c>
      <c r="H7227" s="17" t="inlineStr">
        <is>
          <t>Urbana</t>
        </is>
      </c>
      <c r="I7227" s="7" t="n">
        <v>6</v>
      </c>
      <c r="J7227" s="23" t="n">
        <v>150</v>
      </c>
      <c r="K7227" s="17" t="inlineStr">
        <is>
          <t>Sem câmera</t>
        </is>
      </c>
      <c r="L7227" s="22" t="n">
        <v>0</v>
      </c>
      <c r="M7227" s="17" t="inlineStr">
        <is>
          <t>Atendido</t>
        </is>
      </c>
      <c r="N7227" s="22" t="n">
        <v>3</v>
      </c>
      <c r="O7227" s="17" t="inlineStr">
        <is>
          <t>Atendido</t>
        </is>
      </c>
      <c r="P7227" s="22" t="n">
        <v>3</v>
      </c>
      <c r="Q7227" s="4" t="inlineStr">
        <is>
          <t>22B-019_PTZ_ESTR DA PACIENCIA ENT JRD MANGABEIRA</t>
        </is>
      </c>
      <c r="R7227" s="17" t="inlineStr">
        <is>
          <t>DOME</t>
        </is>
      </c>
      <c r="S7227" s="17" t="inlineStr">
        <is>
          <t>HWT-M6741-10-Z40-E2</t>
        </is>
      </c>
      <c r="T7227" s="24" t="inlineStr">
        <is>
          <t>10.98.19.66</t>
        </is>
      </c>
      <c r="U7227" s="25" t="n">
        <v>-12.9015397</v>
      </c>
      <c r="V7227" s="25" t="n">
        <v>-38.4138591</v>
      </c>
    </row>
    <row r="7228">
      <c r="A7228" s="4" t="inlineStr">
        <is>
          <t>SALVADOR</t>
        </is>
      </c>
      <c r="B7228" s="17" t="inlineStr">
        <is>
          <t>Recorte VPE</t>
        </is>
      </c>
      <c r="C7228" s="22" t="n">
        <v>8</v>
      </c>
      <c r="D7228" s="22" t="n">
        <v>2089</v>
      </c>
      <c r="E7228" s="4" t="inlineStr">
        <is>
          <t>ESCOLA MUNICIPAL PROFESSOR AFONSO TEMPORAL</t>
        </is>
      </c>
      <c r="F7228" s="4" t="inlineStr">
        <is>
          <t>VALÉRIA</t>
        </is>
      </c>
      <c r="G7228" s="4" t="inlineStr">
        <is>
          <t>RUA JOSÉ GUIMARÃES, S/N - ZONA URBANA</t>
        </is>
      </c>
      <c r="H7228" s="17" t="inlineStr">
        <is>
          <t>Urbana</t>
        </is>
      </c>
      <c r="I7228" s="7" t="n">
        <v>6</v>
      </c>
      <c r="J7228" s="23" t="n">
        <v>431</v>
      </c>
      <c r="K7228" s="17" t="inlineStr">
        <is>
          <t>Sem câmera</t>
        </is>
      </c>
      <c r="L7228" s="22" t="n">
        <v>0</v>
      </c>
      <c r="M7228" s="17" t="inlineStr">
        <is>
          <t>Sem câmera</t>
        </is>
      </c>
      <c r="N7228" s="22" t="n">
        <v>0</v>
      </c>
      <c r="O7228" s="17" t="inlineStr">
        <is>
          <t>Atendido</t>
        </is>
      </c>
      <c r="P7228" s="22" t="n">
        <v>1</v>
      </c>
      <c r="Q7228" s="4" t="inlineStr">
        <is>
          <t>31-011_LPR_VALERIA_RUA CEL JOSE RODOLFO PEREIRA_PROX_ POSTO SHELL_STD_BR 324</t>
        </is>
      </c>
      <c r="R7228" s="17" t="inlineStr">
        <is>
          <t>FIX</t>
        </is>
      </c>
      <c r="S7228" s="17" t="inlineStr">
        <is>
          <t>M2241-QL</t>
        </is>
      </c>
      <c r="T7228" s="24" t="inlineStr">
        <is>
          <t>10.98.28.210</t>
        </is>
      </c>
      <c r="U7228" s="25" t="n">
        <v>-12.8675194</v>
      </c>
      <c r="V7228" s="25" t="n">
        <v>-38.4317536</v>
      </c>
    </row>
    <row r="7229">
      <c r="A7229" s="4" t="inlineStr">
        <is>
          <t>SALVADOR</t>
        </is>
      </c>
      <c r="B7229" s="17" t="inlineStr">
        <is>
          <t>Recorte VPE</t>
        </is>
      </c>
      <c r="C7229" s="22" t="n">
        <v>8</v>
      </c>
      <c r="D7229" s="22" t="n">
        <v>2119</v>
      </c>
      <c r="E7229" s="4" t="inlineStr">
        <is>
          <t>COLÉGIO ESTADUAL PROFESSORA NOÊMIA REGO</t>
        </is>
      </c>
      <c r="F7229" s="4" t="inlineStr">
        <is>
          <t>VALÉRIA</t>
        </is>
      </c>
      <c r="G7229" s="4" t="inlineStr">
        <is>
          <t>RUA BOCA DA MATA, S/N - ZONA URBANA</t>
        </is>
      </c>
      <c r="H7229" s="17" t="inlineStr">
        <is>
          <t>Urbana</t>
        </is>
      </c>
      <c r="I7229" s="7" t="n">
        <v>26</v>
      </c>
      <c r="J7229" s="23" t="n">
        <v>71</v>
      </c>
      <c r="K7229" s="17" t="inlineStr">
        <is>
          <t>Atendido</t>
        </is>
      </c>
      <c r="L7229" s="22" t="n">
        <v>1</v>
      </c>
      <c r="M7229" s="17" t="inlineStr">
        <is>
          <t>Atendido</t>
        </is>
      </c>
      <c r="N7229" s="22" t="n">
        <v>2</v>
      </c>
      <c r="O7229" s="17" t="inlineStr">
        <is>
          <t>Atendido</t>
        </is>
      </c>
      <c r="P7229" s="22" t="n">
        <v>2</v>
      </c>
      <c r="Q7229" s="4" t="inlineStr">
        <is>
          <t>31-019 PTZ  RUA BOCA DA MATA AO LADO DA FUNERARIA MAOS AMIGAS</t>
        </is>
      </c>
      <c r="R7229" s="17" t="inlineStr">
        <is>
          <t>DOME</t>
        </is>
      </c>
      <c r="S7229" s="17" t="inlineStr">
        <is>
          <t>M6741-E-Z37</t>
        </is>
      </c>
      <c r="T7229" s="24" t="inlineStr">
        <is>
          <t>10.98.127.130</t>
        </is>
      </c>
      <c r="U7229" s="25" t="n">
        <v>-12.8644742</v>
      </c>
      <c r="V7229" s="25" t="n">
        <v>-38.4365816</v>
      </c>
    </row>
    <row r="7230">
      <c r="A7230" s="4" t="inlineStr">
        <is>
          <t>SALVADOR</t>
        </is>
      </c>
      <c r="B7230" s="17" t="inlineStr">
        <is>
          <t>Recorte VPE</t>
        </is>
      </c>
      <c r="C7230" s="22" t="n">
        <v>8</v>
      </c>
      <c r="D7230" s="22" t="n">
        <v>2127</v>
      </c>
      <c r="E7230" s="4" t="inlineStr">
        <is>
          <t>COLÉGIO ESTADUAL DINAH GONÇALVES</t>
        </is>
      </c>
      <c r="F7230" s="4" t="inlineStr">
        <is>
          <t>VALÉRIA</t>
        </is>
      </c>
      <c r="G7230" s="4" t="inlineStr">
        <is>
          <t>CONJUNTO ENGENHEIRO ANTÔNIO FRANCO, N 328 - ZONA URBANA</t>
        </is>
      </c>
      <c r="H7230" s="17" t="inlineStr">
        <is>
          <t>Urbana</t>
        </is>
      </c>
      <c r="I7230" s="7" t="n">
        <v>7</v>
      </c>
      <c r="J7230" s="23" t="n">
        <v>250</v>
      </c>
      <c r="K7230" s="17" t="inlineStr">
        <is>
          <t>Sem câmera</t>
        </is>
      </c>
      <c r="L7230" s="22" t="n">
        <v>0</v>
      </c>
      <c r="M7230" s="17" t="inlineStr">
        <is>
          <t>Atendido</t>
        </is>
      </c>
      <c r="N7230" s="22" t="n">
        <v>1</v>
      </c>
      <c r="O7230" s="17" t="inlineStr">
        <is>
          <t>Atendido</t>
        </is>
      </c>
      <c r="P7230" s="22" t="n">
        <v>1</v>
      </c>
      <c r="Q7230" s="4" t="inlineStr">
        <is>
          <t>31-007_PTZ_RUA JARDIM TERRA NOVA PROX RJ ALIMENTOS</t>
        </is>
      </c>
      <c r="R7230" s="17" t="inlineStr">
        <is>
          <t>DOME</t>
        </is>
      </c>
      <c r="S7230" s="17" t="inlineStr">
        <is>
          <t>M6721-E-Z31</t>
        </is>
      </c>
      <c r="T7230" s="24" t="inlineStr">
        <is>
          <t>10.98.37.34</t>
        </is>
      </c>
      <c r="U7230" s="25" t="n">
        <v>-12.8774574</v>
      </c>
      <c r="V7230" s="25" t="n">
        <v>-38.4399098</v>
      </c>
    </row>
    <row r="7231">
      <c r="A7231" s="4" t="inlineStr">
        <is>
          <t>SALVADOR</t>
        </is>
      </c>
      <c r="B7231" s="17" t="inlineStr">
        <is>
          <t>Recorte VPE</t>
        </is>
      </c>
      <c r="C7231" s="22" t="n">
        <v>8</v>
      </c>
      <c r="D7231" s="22" t="n">
        <v>2135</v>
      </c>
      <c r="E7231" s="4" t="inlineStr">
        <is>
          <t>ESCOLA MUNICIPAL PROFESSOR MILTON SANTOS</t>
        </is>
      </c>
      <c r="F7231" s="4" t="inlineStr">
        <is>
          <t>VALÉRIA</t>
        </is>
      </c>
      <c r="G7231" s="4" t="inlineStr">
        <is>
          <t>RUA PRINCIPAL, N. 99 - ZONA URBANA</t>
        </is>
      </c>
      <c r="H7231" s="17" t="inlineStr">
        <is>
          <t>Urbana</t>
        </is>
      </c>
      <c r="I7231" s="7" t="n">
        <v>8</v>
      </c>
      <c r="J7231" s="23" t="n">
        <v>238</v>
      </c>
      <c r="K7231" s="17" t="inlineStr">
        <is>
          <t>Sem câmera</t>
        </is>
      </c>
      <c r="L7231" s="22" t="n">
        <v>0</v>
      </c>
      <c r="M7231" s="17" t="inlineStr">
        <is>
          <t>Atendido</t>
        </is>
      </c>
      <c r="N7231" s="22" t="n">
        <v>1</v>
      </c>
      <c r="O7231" s="17" t="inlineStr">
        <is>
          <t>Atendido</t>
        </is>
      </c>
      <c r="P7231" s="22" t="n">
        <v>1</v>
      </c>
      <c r="Q7231" s="4" t="inlineStr">
        <is>
          <t>31-011_LPR_VALERIA_RUA CEL JOSE RODOLFO PEREIRA_PROX_ POSTO SHELL_STD_BR 324</t>
        </is>
      </c>
      <c r="R7231" s="17" t="inlineStr">
        <is>
          <t>FIX</t>
        </is>
      </c>
      <c r="S7231" s="17" t="inlineStr">
        <is>
          <t>M2241-QL</t>
        </is>
      </c>
      <c r="T7231" s="24" t="inlineStr">
        <is>
          <t>10.98.28.210</t>
        </is>
      </c>
      <c r="U7231" s="25" t="n">
        <v>-12.8704015</v>
      </c>
      <c r="V7231" s="25" t="n">
        <v>-38.4352047</v>
      </c>
    </row>
    <row r="7232">
      <c r="A7232" s="4" t="inlineStr">
        <is>
          <t>SALVADOR</t>
        </is>
      </c>
      <c r="B7232" s="17" t="inlineStr">
        <is>
          <t>Recorte VPE</t>
        </is>
      </c>
      <c r="C7232" s="22" t="n">
        <v>8</v>
      </c>
      <c r="D7232" s="22" t="n">
        <v>2151</v>
      </c>
      <c r="E7232" s="4" t="inlineStr">
        <is>
          <t>COLÉGIO ESTADUAL NOSSA SENHORA DE FÁTIMA - DERBA</t>
        </is>
      </c>
      <c r="F7232" s="4" t="inlineStr">
        <is>
          <t>VALÉRIA</t>
        </is>
      </c>
      <c r="G7232" s="4" t="inlineStr">
        <is>
          <t>RUA DA MATRIZ, S/N, BR-324, PARQUE DERBA - ZONA URBANA</t>
        </is>
      </c>
      <c r="H7232" s="17" t="inlineStr">
        <is>
          <t>Urbana</t>
        </is>
      </c>
      <c r="I7232" s="7" t="n">
        <v>10</v>
      </c>
      <c r="J7232" s="23" t="n">
        <v>411</v>
      </c>
      <c r="K7232" s="17" t="inlineStr">
        <is>
          <t>Sem câmera</t>
        </is>
      </c>
      <c r="L7232" s="22" t="n">
        <v>0</v>
      </c>
      <c r="M7232" s="17" t="inlineStr">
        <is>
          <t>Sem câmera</t>
        </is>
      </c>
      <c r="N7232" s="22" t="n">
        <v>0</v>
      </c>
      <c r="O7232" s="17" t="inlineStr">
        <is>
          <t>Atendido</t>
        </is>
      </c>
      <c r="P7232" s="22" t="n">
        <v>1</v>
      </c>
      <c r="Q7232" s="4" t="inlineStr">
        <is>
          <t>31-007_PTZ_RUA JARDIM TERRA NOVA PROX RJ ALIMENTOS</t>
        </is>
      </c>
      <c r="R7232" s="17" t="inlineStr">
        <is>
          <t>DOME</t>
        </is>
      </c>
      <c r="S7232" s="17" t="inlineStr">
        <is>
          <t>M6721-E-Z31</t>
        </is>
      </c>
      <c r="T7232" s="24" t="inlineStr">
        <is>
          <t>10.98.37.34</t>
        </is>
      </c>
      <c r="U7232" s="25" t="n">
        <v>-12.8802808</v>
      </c>
      <c r="V7232" s="25" t="n">
        <v>-38.4391226</v>
      </c>
    </row>
    <row r="7233">
      <c r="A7233" s="4" t="inlineStr">
        <is>
          <t>SALVADOR</t>
        </is>
      </c>
      <c r="B7233" s="17" t="inlineStr">
        <is>
          <t>Recorte VPE</t>
        </is>
      </c>
      <c r="C7233" s="22" t="n">
        <v>8</v>
      </c>
      <c r="D7233" s="22" t="n">
        <v>2160</v>
      </c>
      <c r="E7233" s="4" t="inlineStr">
        <is>
          <t>ESCOLA MUNICIPAL PROFESSOR  ÍTALO GAUDENZI</t>
        </is>
      </c>
      <c r="F7233" s="4" t="inlineStr">
        <is>
          <t>MORADAS DA LAGOA</t>
        </is>
      </c>
      <c r="G7233" s="4" t="inlineStr">
        <is>
          <t>RUA ACAJUTIBA, S/N, CONJUNTO MORADA DA LAGOA - ZONA URBANA</t>
        </is>
      </c>
      <c r="H7233" s="17" t="inlineStr">
        <is>
          <t>Urbana</t>
        </is>
      </c>
      <c r="I7233" s="7" t="n">
        <v>11</v>
      </c>
      <c r="J7233" s="23" t="n">
        <v>609</v>
      </c>
      <c r="K7233" s="17" t="inlineStr">
        <is>
          <t>Sem câmera</t>
        </is>
      </c>
      <c r="L7233" s="22" t="n">
        <v>0</v>
      </c>
      <c r="M7233" s="17" t="inlineStr">
        <is>
          <t>Sem câmera</t>
        </is>
      </c>
      <c r="N7233" s="22" t="n">
        <v>0</v>
      </c>
      <c r="O7233" s="17" t="inlineStr">
        <is>
          <t>Sem câmera</t>
        </is>
      </c>
      <c r="P7233" s="22" t="n">
        <v>0</v>
      </c>
      <c r="Q7233" s="4" t="inlineStr">
        <is>
          <t>19-012_PTZ_AL ALMIRANTE M DE LEAO LARGO DE FAZENDO COUTOS</t>
        </is>
      </c>
      <c r="R7233" s="17" t="inlineStr">
        <is>
          <t>DOME</t>
        </is>
      </c>
      <c r="S7233" s="17" t="inlineStr">
        <is>
          <t>M6721-E-Z31</t>
        </is>
      </c>
      <c r="T7233" s="24" t="inlineStr">
        <is>
          <t>10.98.42.42</t>
        </is>
      </c>
      <c r="U7233" s="25" t="n">
        <v>-12.8524099</v>
      </c>
      <c r="V7233" s="25" t="n">
        <v>-38.4561648</v>
      </c>
    </row>
    <row r="7234">
      <c r="A7234" s="4" t="inlineStr">
        <is>
          <t>SALVADOR</t>
        </is>
      </c>
      <c r="B7234" s="17" t="inlineStr">
        <is>
          <t>Recorte VPE</t>
        </is>
      </c>
      <c r="C7234" s="22" t="n">
        <v>8</v>
      </c>
      <c r="D7234" s="22" t="n">
        <v>2178</v>
      </c>
      <c r="E7234" s="4" t="inlineStr">
        <is>
          <t>ESCOLA MUNICIPAL CAMPINAS DE PIRAJÁ</t>
        </is>
      </c>
      <c r="F7234" s="4" t="inlineStr">
        <is>
          <t>CAMPINAS DE PIRAJÁ</t>
        </is>
      </c>
      <c r="G7234" s="4" t="inlineStr">
        <is>
          <t>ESTRADA DE CAMPINAS S/N - ZONA URBANA</t>
        </is>
      </c>
      <c r="H7234" s="17" t="inlineStr">
        <is>
          <t>Urbana</t>
        </is>
      </c>
      <c r="I7234" s="7" t="n">
        <v>15</v>
      </c>
      <c r="J7234" s="23" t="n">
        <v>25</v>
      </c>
      <c r="K7234" s="17" t="inlineStr">
        <is>
          <t>Atendido</t>
        </is>
      </c>
      <c r="L7234" s="22" t="n">
        <v>1</v>
      </c>
      <c r="M7234" s="17" t="inlineStr">
        <is>
          <t>Atendido</t>
        </is>
      </c>
      <c r="N7234" s="22" t="n">
        <v>1</v>
      </c>
      <c r="O7234" s="17" t="inlineStr">
        <is>
          <t>Atendido</t>
        </is>
      </c>
      <c r="P7234" s="22" t="n">
        <v>2</v>
      </c>
      <c r="Q7234" s="4" t="inlineStr">
        <is>
          <t>09-045_LPR_EST DE CAMPINAS_EM FRENTE_ESCOLA MUN CAMPINAS DE PIRAJA_STD_SAO CAETANO</t>
        </is>
      </c>
      <c r="R7234" s="17" t="inlineStr">
        <is>
          <t>FIX</t>
        </is>
      </c>
      <c r="S7234" s="17" t="inlineStr">
        <is>
          <t>M2221-QL</t>
        </is>
      </c>
      <c r="T7234" s="24" t="inlineStr">
        <is>
          <t>10.98.40.218</t>
        </is>
      </c>
      <c r="U7234" s="25" t="n">
        <v>-12.9195558</v>
      </c>
      <c r="V7234" s="25" t="n">
        <v>-38.4689651</v>
      </c>
    </row>
    <row r="7235">
      <c r="A7235" s="4" t="inlineStr">
        <is>
          <t>SALVADOR</t>
        </is>
      </c>
      <c r="B7235" s="17" t="inlineStr">
        <is>
          <t>Recorte VPE</t>
        </is>
      </c>
      <c r="C7235" s="22" t="n">
        <v>8</v>
      </c>
      <c r="D7235" s="22" t="n">
        <v>2194</v>
      </c>
      <c r="E7235" s="4" t="inlineStr">
        <is>
          <t>ESCOLA ESTADUAL GERMANO MACHADO NETO</t>
        </is>
      </c>
      <c r="F7235" s="4" t="inlineStr">
        <is>
          <t>MARECHAL RONDON</t>
        </is>
      </c>
      <c r="G7235" s="4" t="inlineStr">
        <is>
          <t>RUA CENTRAL, N 193-E - ZONA URBANA</t>
        </is>
      </c>
      <c r="H7235" s="17" t="inlineStr">
        <is>
          <t>Urbana</t>
        </is>
      </c>
      <c r="I7235" s="7" t="n">
        <v>9</v>
      </c>
      <c r="J7235" s="23" t="n">
        <v>237</v>
      </c>
      <c r="K7235" s="17" t="inlineStr">
        <is>
          <t>Sem câmera</t>
        </is>
      </c>
      <c r="L7235" s="22" t="n">
        <v>0</v>
      </c>
      <c r="M7235" s="17" t="inlineStr">
        <is>
          <t>Atendido</t>
        </is>
      </c>
      <c r="N7235" s="22" t="n">
        <v>2</v>
      </c>
      <c r="O7235" s="17" t="inlineStr">
        <is>
          <t>Atendido</t>
        </is>
      </c>
      <c r="P7235" s="22" t="n">
        <v>5</v>
      </c>
      <c r="Q7235" s="4" t="inlineStr">
        <is>
          <t>09-015_PTZ_ESTRADA CAMPINAS DE PIRAJA FRENTE AO COND PARQUE CAMPINAS</t>
        </is>
      </c>
      <c r="R7235" s="17" t="inlineStr">
        <is>
          <t>DOME</t>
        </is>
      </c>
      <c r="S7235" s="17" t="inlineStr">
        <is>
          <t>HWT-M6741-10-Z40-E2</t>
        </is>
      </c>
      <c r="T7235" s="24" t="inlineStr">
        <is>
          <t>10.98.40.106</t>
        </is>
      </c>
      <c r="U7235" s="25" t="n">
        <v>-12.9135498</v>
      </c>
      <c r="V7235" s="25" t="n">
        <v>-38.4664732</v>
      </c>
    </row>
    <row r="7236">
      <c r="A7236" s="4" t="inlineStr">
        <is>
          <t>SALVADOR</t>
        </is>
      </c>
      <c r="B7236" s="17" t="inlineStr">
        <is>
          <t>Recorte VPE</t>
        </is>
      </c>
      <c r="C7236" s="22" t="n">
        <v>8</v>
      </c>
      <c r="D7236" s="22" t="n">
        <v>2208</v>
      </c>
      <c r="E7236" s="4" t="inlineStr">
        <is>
          <t>ESCOLA COMUNITÁRIA REGINA STUKENBORG</t>
        </is>
      </c>
      <c r="F7236" s="4" t="inlineStr">
        <is>
          <t>MARECHAL RONDON</t>
        </is>
      </c>
      <c r="G7236" s="4" t="inlineStr">
        <is>
          <t>3. TRAVESSA DA BOA VISTA S/N - ZONA URBANA</t>
        </is>
      </c>
      <c r="H7236" s="17" t="inlineStr">
        <is>
          <t>Urbana</t>
        </is>
      </c>
      <c r="I7236" s="7" t="n">
        <v>7</v>
      </c>
      <c r="J7236" s="23" t="n">
        <v>461</v>
      </c>
      <c r="K7236" s="17" t="inlineStr">
        <is>
          <t>Sem câmera</t>
        </is>
      </c>
      <c r="L7236" s="22" t="n">
        <v>0</v>
      </c>
      <c r="M7236" s="17" t="inlineStr">
        <is>
          <t>Sem câmera</t>
        </is>
      </c>
      <c r="N7236" s="22" t="n">
        <v>0</v>
      </c>
      <c r="O7236" s="17" t="inlineStr">
        <is>
          <t>Atendido</t>
        </is>
      </c>
      <c r="P7236" s="22" t="n">
        <v>1</v>
      </c>
      <c r="Q7236" s="4" t="inlineStr">
        <is>
          <t>14-013_PTZ_PC MAROLI LOPES ASSOC MORAD DO ALTO DO CABRITO</t>
        </is>
      </c>
      <c r="R7236" s="17" t="inlineStr">
        <is>
          <t>DOME</t>
        </is>
      </c>
      <c r="S7236" s="17" t="inlineStr">
        <is>
          <t>M6741-E-Z37</t>
        </is>
      </c>
      <c r="T7236" s="24" t="inlineStr">
        <is>
          <t>10.98.38.106</t>
        </is>
      </c>
      <c r="U7236" s="25" t="n">
        <v>-12.9141076</v>
      </c>
      <c r="V7236" s="25" t="n">
        <v>-38.4718538</v>
      </c>
    </row>
    <row r="7237">
      <c r="A7237" s="4" t="inlineStr">
        <is>
          <t>SALVADOR</t>
        </is>
      </c>
      <c r="B7237" s="17" t="inlineStr">
        <is>
          <t>Recorte VPE</t>
        </is>
      </c>
      <c r="C7237" s="22" t="n">
        <v>8</v>
      </c>
      <c r="D7237" s="22" t="n">
        <v>2224</v>
      </c>
      <c r="E7237" s="4" t="inlineStr">
        <is>
          <t>COLÉGIO ESTADUAL CESARE CASALI</t>
        </is>
      </c>
      <c r="F7237" s="4" t="inlineStr">
        <is>
          <t>PIRAJÁ</t>
        </is>
      </c>
      <c r="G7237" s="4" t="inlineStr">
        <is>
          <t>CONJUNTO RESIDENCIAL PIRAJÁ II, S/N, LARGO DO FIM DE LINHA-ZONA URBANA</t>
        </is>
      </c>
      <c r="H7237" s="17" t="inlineStr">
        <is>
          <t>Urbana</t>
        </is>
      </c>
      <c r="I7237" s="7" t="n">
        <v>7</v>
      </c>
      <c r="J7237" s="23" t="n">
        <v>48</v>
      </c>
      <c r="K7237" s="17" t="inlineStr">
        <is>
          <t>Atendido</t>
        </is>
      </c>
      <c r="L7237" s="22" t="n">
        <v>1</v>
      </c>
      <c r="M7237" s="17" t="inlineStr">
        <is>
          <t>Atendido</t>
        </is>
      </c>
      <c r="N7237" s="22" t="n">
        <v>1</v>
      </c>
      <c r="O7237" s="17" t="inlineStr">
        <is>
          <t>Atendido</t>
        </is>
      </c>
      <c r="P7237" s="22" t="n">
        <v>3</v>
      </c>
      <c r="Q7237" s="4" t="inlineStr">
        <is>
          <t>09-011_PTZ_RUA BENJAMIN EM FRENTE A 9 CIPM</t>
        </is>
      </c>
      <c r="R7237" s="17" t="inlineStr">
        <is>
          <t>DOME</t>
        </is>
      </c>
      <c r="S7237" s="17" t="inlineStr">
        <is>
          <t>M6741-E-Z37</t>
        </is>
      </c>
      <c r="T7237" s="24" t="inlineStr">
        <is>
          <t>10.98.42.74</t>
        </is>
      </c>
      <c r="U7237" s="25" t="n">
        <v>-12.8931306</v>
      </c>
      <c r="V7237" s="25" t="n">
        <v>-38.4559809</v>
      </c>
    </row>
    <row r="7238">
      <c r="A7238" s="4" t="inlineStr">
        <is>
          <t>SALVADOR</t>
        </is>
      </c>
      <c r="B7238" s="17" t="inlineStr">
        <is>
          <t>Recorte VPE</t>
        </is>
      </c>
      <c r="C7238" s="22" t="n">
        <v>8</v>
      </c>
      <c r="D7238" s="22" t="n">
        <v>2259</v>
      </c>
      <c r="E7238" s="4" t="inlineStr">
        <is>
          <t>ESCOLA ESTADUAL TEODORO SAMPAIO</t>
        </is>
      </c>
      <c r="F7238" s="4" t="inlineStr">
        <is>
          <t>PIRAJÁ</t>
        </is>
      </c>
      <c r="G7238" s="4" t="inlineStr">
        <is>
          <t>RUA OITO DE NOVEMBRO, N 300, VELHA PIRAJÁ - ZONA URBANA</t>
        </is>
      </c>
      <c r="H7238" s="17" t="inlineStr">
        <is>
          <t>Urbana</t>
        </is>
      </c>
      <c r="I7238" s="7" t="n">
        <v>10</v>
      </c>
      <c r="J7238" s="23" t="n">
        <v>53</v>
      </c>
      <c r="K7238" s="17" t="inlineStr">
        <is>
          <t>Atendido</t>
        </is>
      </c>
      <c r="L7238" s="22" t="n">
        <v>1</v>
      </c>
      <c r="M7238" s="17" t="inlineStr">
        <is>
          <t>Atendido</t>
        </is>
      </c>
      <c r="N7238" s="22" t="n">
        <v>2</v>
      </c>
      <c r="O7238" s="17" t="inlineStr">
        <is>
          <t>Atendido</t>
        </is>
      </c>
      <c r="P7238" s="22" t="n">
        <v>2</v>
      </c>
      <c r="Q7238" s="4" t="inlineStr">
        <is>
          <t>09-068_LPR_RUA OITO DE NOVEMBRO PROX ESCOLA TEODORO SAMPAIO STD PIRAJA</t>
        </is>
      </c>
      <c r="R7238" s="17" t="inlineStr">
        <is>
          <t>FIX</t>
        </is>
      </c>
      <c r="S7238" s="17" t="inlineStr">
        <is>
          <t>U1-0LRV(8-32)A AI Pro</t>
        </is>
      </c>
      <c r="T7238" s="24" t="inlineStr">
        <is>
          <t>10.98.74.238</t>
        </is>
      </c>
      <c r="U7238" s="25" t="n">
        <v>-12.9016911</v>
      </c>
      <c r="V7238" s="25" t="n">
        <v>-38.4653964</v>
      </c>
    </row>
    <row r="7239">
      <c r="A7239" s="4" t="inlineStr">
        <is>
          <t>SALVADOR</t>
        </is>
      </c>
      <c r="B7239" s="17" t="inlineStr">
        <is>
          <t>Recorte VPE</t>
        </is>
      </c>
      <c r="C7239" s="22" t="n">
        <v>8</v>
      </c>
      <c r="D7239" s="22" t="n">
        <v>2283</v>
      </c>
      <c r="E7239" s="4" t="inlineStr">
        <is>
          <t>ESCOLA ESTADUAL SANTOS DUMONT</t>
        </is>
      </c>
      <c r="F7239" s="4" t="inlineStr">
        <is>
          <t>PIRAJÁ</t>
        </is>
      </c>
      <c r="G7239" s="4" t="inlineStr">
        <is>
          <t>RUA OITO DE NOVEMBRO, S/N - ZONA URBANA</t>
        </is>
      </c>
      <c r="H7239" s="17" t="inlineStr">
        <is>
          <t>Urbana</t>
        </is>
      </c>
      <c r="I7239" s="7" t="n">
        <v>16</v>
      </c>
      <c r="J7239" s="23" t="n">
        <v>61</v>
      </c>
      <c r="K7239" s="17" t="inlineStr">
        <is>
          <t>Atendido</t>
        </is>
      </c>
      <c r="L7239" s="22" t="n">
        <v>1</v>
      </c>
      <c r="M7239" s="17" t="inlineStr">
        <is>
          <t>Atendido</t>
        </is>
      </c>
      <c r="N7239" s="22" t="n">
        <v>2</v>
      </c>
      <c r="O7239" s="17" t="inlineStr">
        <is>
          <t>Atendido</t>
        </is>
      </c>
      <c r="P7239" s="22" t="n">
        <v>2</v>
      </c>
      <c r="Q7239" s="4" t="inlineStr">
        <is>
          <t>09-068_LPR_RUA OITO DE NOVEMBRO PROX ESCOLA TEODORO SAMPAIO STD PIRAJA</t>
        </is>
      </c>
      <c r="R7239" s="17" t="inlineStr">
        <is>
          <t>FIX</t>
        </is>
      </c>
      <c r="S7239" s="17" t="inlineStr">
        <is>
          <t>U1-0LRV(8-32)A AI Pro</t>
        </is>
      </c>
      <c r="T7239" s="24" t="inlineStr">
        <is>
          <t>10.98.74.238</t>
        </is>
      </c>
      <c r="U7239" s="25" t="n">
        <v>-12.9013688</v>
      </c>
      <c r="V7239" s="25" t="n">
        <v>-38.4650763</v>
      </c>
    </row>
    <row r="7240">
      <c r="A7240" s="4" t="inlineStr">
        <is>
          <t>SALVADOR</t>
        </is>
      </c>
      <c r="B7240" s="17" t="inlineStr">
        <is>
          <t>Recorte VPE</t>
        </is>
      </c>
      <c r="C7240" s="22" t="n">
        <v>8</v>
      </c>
      <c r="D7240" s="22" t="n">
        <v>2291</v>
      </c>
      <c r="E7240" s="4" t="inlineStr">
        <is>
          <t>ESCOLA MUNICIPAL ALEXANDRINA PITA</t>
        </is>
      </c>
      <c r="F7240" s="4" t="inlineStr">
        <is>
          <t>PIRAJÁ</t>
        </is>
      </c>
      <c r="G7240" s="4" t="inlineStr">
        <is>
          <t>RUA NOVA PIRAJÁ S/N - ZONA URBANA</t>
        </is>
      </c>
      <c r="H7240" s="17" t="inlineStr">
        <is>
          <t>Urbana</t>
        </is>
      </c>
      <c r="I7240" s="7" t="n">
        <v>14</v>
      </c>
      <c r="J7240" s="23" t="n">
        <v>40</v>
      </c>
      <c r="K7240" s="17" t="inlineStr">
        <is>
          <t>Atendido</t>
        </is>
      </c>
      <c r="L7240" s="22" t="n">
        <v>1</v>
      </c>
      <c r="M7240" s="17" t="inlineStr">
        <is>
          <t>Atendido</t>
        </is>
      </c>
      <c r="N7240" s="22" t="n">
        <v>1</v>
      </c>
      <c r="O7240" s="17" t="inlineStr">
        <is>
          <t>Atendido</t>
        </is>
      </c>
      <c r="P7240" s="22" t="n">
        <v>1</v>
      </c>
      <c r="Q7240" s="4" t="inlineStr">
        <is>
          <t>09-012_PTZ_R ELISIO MESQUITA</t>
        </is>
      </c>
      <c r="R7240" s="17" t="inlineStr">
        <is>
          <t>DOME</t>
        </is>
      </c>
      <c r="S7240" s="17" t="inlineStr">
        <is>
          <t>M6721-E-Z31</t>
        </is>
      </c>
      <c r="T7240" s="24" t="inlineStr">
        <is>
          <t>10.98.40.82</t>
        </is>
      </c>
      <c r="U7240" s="25" t="n">
        <v>-12.8977454</v>
      </c>
      <c r="V7240" s="25" t="n">
        <v>-38.4598823</v>
      </c>
    </row>
    <row r="7241">
      <c r="A7241" s="4" t="inlineStr">
        <is>
          <t>SALVADOR</t>
        </is>
      </c>
      <c r="B7241" s="17" t="inlineStr">
        <is>
          <t>Recorte VPE</t>
        </is>
      </c>
      <c r="C7241" s="22" t="n">
        <v>8</v>
      </c>
      <c r="D7241" s="22" t="n">
        <v>2305</v>
      </c>
      <c r="E7241" s="4" t="inlineStr">
        <is>
          <t>ESCOLA MUNICIPAL GENERAL LABATUT</t>
        </is>
      </c>
      <c r="F7241" s="4" t="inlineStr">
        <is>
          <t>PIRAJÁ</t>
        </is>
      </c>
      <c r="G7241" s="4" t="inlineStr">
        <is>
          <t>RUA OITO DE NOVEMBRO, TV. 24 DE AGOSTO S/N - ZONA URBANA</t>
        </is>
      </c>
      <c r="H7241" s="17" t="inlineStr">
        <is>
          <t>Urbana</t>
        </is>
      </c>
      <c r="I7241" s="7" t="n">
        <v>10</v>
      </c>
      <c r="J7241" s="23" t="n">
        <v>33</v>
      </c>
      <c r="K7241" s="17" t="inlineStr">
        <is>
          <t>Atendido</t>
        </is>
      </c>
      <c r="L7241" s="22" t="n">
        <v>2</v>
      </c>
      <c r="M7241" s="17" t="inlineStr">
        <is>
          <t>Atendido</t>
        </is>
      </c>
      <c r="N7241" s="22" t="n">
        <v>2</v>
      </c>
      <c r="O7241" s="17" t="inlineStr">
        <is>
          <t>Atendido</t>
        </is>
      </c>
      <c r="P7241" s="22" t="n">
        <v>2</v>
      </c>
      <c r="Q7241" s="4" t="inlineStr">
        <is>
          <t>09-068_LPR_RUA OITO DE NOVEMBRO PROX ESCOLA TEODORO SAMPAIO STD PIRAJA</t>
        </is>
      </c>
      <c r="R7241" s="17" t="inlineStr">
        <is>
          <t>FIX</t>
        </is>
      </c>
      <c r="S7241" s="17" t="inlineStr">
        <is>
          <t>U1-0LRV(8-32)A AI Pro</t>
        </is>
      </c>
      <c r="T7241" s="24" t="inlineStr">
        <is>
          <t>10.98.74.238</t>
        </is>
      </c>
      <c r="U7241" s="25" t="n">
        <v>-12.9016146</v>
      </c>
      <c r="V7241" s="25" t="n">
        <v>-38.4650279</v>
      </c>
    </row>
    <row r="7242">
      <c r="A7242" s="4" t="inlineStr">
        <is>
          <t>SALVADOR</t>
        </is>
      </c>
      <c r="B7242" s="17" t="inlineStr">
        <is>
          <t>Recorte VPE</t>
        </is>
      </c>
      <c r="C7242" s="22" t="n">
        <v>8</v>
      </c>
      <c r="D7242" s="22" t="n">
        <v>2313</v>
      </c>
      <c r="E7242" s="4" t="inlineStr">
        <is>
          <t>ESCOLA MUNICIPAL FILHOS DE SALOMÃO</t>
        </is>
      </c>
      <c r="F7242" s="4" t="inlineStr">
        <is>
          <t>CAMPINAS</t>
        </is>
      </c>
      <c r="G7242" s="4" t="inlineStr">
        <is>
          <t>ESTRADA DE CAMPINAS, S/N - ZONA URBANA</t>
        </is>
      </c>
      <c r="H7242" s="17" t="inlineStr">
        <is>
          <t>Urbana</t>
        </is>
      </c>
      <c r="I7242" s="7" t="n">
        <v>10</v>
      </c>
      <c r="J7242" s="23" t="n">
        <v>168</v>
      </c>
      <c r="K7242" s="17" t="inlineStr">
        <is>
          <t>Sem câmera</t>
        </is>
      </c>
      <c r="L7242" s="22" t="n">
        <v>0</v>
      </c>
      <c r="M7242" s="17" t="inlineStr">
        <is>
          <t>Atendido</t>
        </is>
      </c>
      <c r="N7242" s="22" t="n">
        <v>2</v>
      </c>
      <c r="O7242" s="17" t="inlineStr">
        <is>
          <t>Atendido</t>
        </is>
      </c>
      <c r="P7242" s="22" t="n">
        <v>3</v>
      </c>
      <c r="Q7242" s="4" t="inlineStr">
        <is>
          <t>09-045_LPR_EST DE CAMPINAS_EM FRENTE_ESCOLA MUN CAMPINAS DE PIRAJA_STD_SAO CAETANO</t>
        </is>
      </c>
      <c r="R7242" s="17" t="inlineStr">
        <is>
          <t>FIX</t>
        </is>
      </c>
      <c r="S7242" s="17" t="inlineStr">
        <is>
          <t>M2221-QL</t>
        </is>
      </c>
      <c r="T7242" s="24" t="inlineStr">
        <is>
          <t>10.98.40.218</t>
        </is>
      </c>
      <c r="U7242" s="25" t="n">
        <v>-12.9183327</v>
      </c>
      <c r="V7242" s="25" t="n">
        <v>-38.4682569</v>
      </c>
    </row>
    <row r="7243">
      <c r="A7243" s="4" t="inlineStr">
        <is>
          <t>SALVADOR</t>
        </is>
      </c>
      <c r="B7243" s="17" t="inlineStr">
        <is>
          <t>Recorte VPE</t>
        </is>
      </c>
      <c r="C7243" s="22" t="n">
        <v>8</v>
      </c>
      <c r="D7243" s="22" t="n">
        <v>2321</v>
      </c>
      <c r="E7243" s="4" t="inlineStr">
        <is>
          <t>ESCOLA ESTADUAL ARTUR DE SALES</t>
        </is>
      </c>
      <c r="F7243" s="4" t="inlineStr">
        <is>
          <t>CAMPINAS</t>
        </is>
      </c>
      <c r="G7243" s="4" t="inlineStr">
        <is>
          <t>LARGO DE CAMPINAS, S/N, FIM DE LINHA - ZONA URBANA</t>
        </is>
      </c>
      <c r="H7243" s="17" t="inlineStr">
        <is>
          <t>Urbana</t>
        </is>
      </c>
      <c r="I7243" s="7" t="n">
        <v>13</v>
      </c>
      <c r="J7243" s="23" t="n">
        <v>38</v>
      </c>
      <c r="K7243" s="17" t="inlineStr">
        <is>
          <t>Atendido</t>
        </is>
      </c>
      <c r="L7243" s="22" t="n">
        <v>1</v>
      </c>
      <c r="M7243" s="17" t="inlineStr">
        <is>
          <t>Atendido</t>
        </is>
      </c>
      <c r="N7243" s="22" t="n">
        <v>3</v>
      </c>
      <c r="O7243" s="17" t="inlineStr">
        <is>
          <t>Atendido</t>
        </is>
      </c>
      <c r="P7243" s="22" t="n">
        <v>16</v>
      </c>
      <c r="Q7243" s="4" t="inlineStr">
        <is>
          <t>09-018_PTZ_ESTRADA LARGO DE CAMPINAS</t>
        </is>
      </c>
      <c r="R7243" s="17" t="inlineStr">
        <is>
          <t>DOME</t>
        </is>
      </c>
      <c r="S7243" s="17" t="inlineStr">
        <is>
          <t>M6721-E-Z31</t>
        </is>
      </c>
      <c r="T7243" s="24" t="inlineStr">
        <is>
          <t>10.98.40.130</t>
        </is>
      </c>
      <c r="U7243" s="25" t="n">
        <v>-12.9174602</v>
      </c>
      <c r="V7243" s="25" t="n">
        <v>-38.4658613</v>
      </c>
    </row>
    <row r="7244">
      <c r="A7244" s="4" t="inlineStr">
        <is>
          <t>SALVADOR</t>
        </is>
      </c>
      <c r="B7244" s="17" t="inlineStr">
        <is>
          <t>Recorte VPE</t>
        </is>
      </c>
      <c r="C7244" s="22" t="n">
        <v>8</v>
      </c>
      <c r="D7244" s="22" t="n">
        <v>2330</v>
      </c>
      <c r="E7244" s="4" t="inlineStr">
        <is>
          <t>ESCOLA MUNICIPAL MARECHAL RONDON</t>
        </is>
      </c>
      <c r="F7244" s="4" t="inlineStr">
        <is>
          <t>MARECHAL RONDON</t>
        </is>
      </c>
      <c r="G7244" s="4" t="inlineStr">
        <is>
          <t>PRAÇA MARECHAL RONDON, S/N - ZONA URBANA</t>
        </is>
      </c>
      <c r="H7244" s="17" t="inlineStr">
        <is>
          <t>Urbana</t>
        </is>
      </c>
      <c r="I7244" s="7" t="n">
        <v>5</v>
      </c>
      <c r="J7244" s="23" t="n">
        <v>516</v>
      </c>
      <c r="K7244" s="17" t="inlineStr">
        <is>
          <t>Sem câmera</t>
        </is>
      </c>
      <c r="L7244" s="22" t="n">
        <v>0</v>
      </c>
      <c r="M7244" s="17" t="inlineStr">
        <is>
          <t>Sem câmera</t>
        </is>
      </c>
      <c r="N7244" s="22" t="n">
        <v>0</v>
      </c>
      <c r="O7244" s="17" t="inlineStr">
        <is>
          <t>Sem câmera</t>
        </is>
      </c>
      <c r="P7244" s="22" t="n">
        <v>0</v>
      </c>
      <c r="Q7244" s="4" t="inlineStr">
        <is>
          <t>14-013_PTZ_PC MAROLI LOPES ASSOC MORAD DO ALTO DO CABRITO</t>
        </is>
      </c>
      <c r="R7244" s="17" t="inlineStr">
        <is>
          <t>DOME</t>
        </is>
      </c>
      <c r="S7244" s="17" t="inlineStr">
        <is>
          <t>M6741-E-Z37</t>
        </is>
      </c>
      <c r="T7244" s="24" t="inlineStr">
        <is>
          <t>10.98.38.106</t>
        </is>
      </c>
      <c r="U7244" s="25" t="n">
        <v>-12.9149748</v>
      </c>
      <c r="V7244" s="25" t="n">
        <v>-38.4706694</v>
      </c>
    </row>
    <row r="7245">
      <c r="A7245" s="4" t="inlineStr">
        <is>
          <t>SALVADOR</t>
        </is>
      </c>
      <c r="B7245" s="17" t="inlineStr">
        <is>
          <t>Recorte VPE</t>
        </is>
      </c>
      <c r="C7245" s="22" t="n">
        <v>8</v>
      </c>
      <c r="D7245" s="22" t="n">
        <v>2380</v>
      </c>
      <c r="E7245" s="4" t="inlineStr">
        <is>
          <t>CMEI - CENTRO MUNICIPAL DE EDUCACÃO INFANTIL PIRAJÁ</t>
        </is>
      </c>
      <c r="F7245" s="4" t="inlineStr">
        <is>
          <t>PIRAJÁ</t>
        </is>
      </c>
      <c r="G7245" s="4" t="inlineStr">
        <is>
          <t>RUA PORTO ALEGRE, S/N, VIA LOCAL II, CONJUNTO PIRAJÁ I</t>
        </is>
      </c>
      <c r="H7245" s="17" t="inlineStr">
        <is>
          <t>Sem marcação</t>
        </is>
      </c>
      <c r="I7245" s="7" t="n">
        <v>5</v>
      </c>
      <c r="J7245" s="23" t="n">
        <v>94</v>
      </c>
      <c r="K7245" s="17" t="inlineStr">
        <is>
          <t>Atendido</t>
        </is>
      </c>
      <c r="L7245" s="22" t="n">
        <v>1</v>
      </c>
      <c r="M7245" s="17" t="inlineStr">
        <is>
          <t>Atendido</t>
        </is>
      </c>
      <c r="N7245" s="22" t="n">
        <v>1</v>
      </c>
      <c r="O7245" s="17" t="inlineStr">
        <is>
          <t>Atendido</t>
        </is>
      </c>
      <c r="P7245" s="22" t="n">
        <v>1</v>
      </c>
      <c r="Q7245" s="4" t="inlineStr">
        <is>
          <t>09-011_PTZ_RUA BENJAMIN EM FRENTE A 9 CIPM</t>
        </is>
      </c>
      <c r="R7245" s="17" t="inlineStr">
        <is>
          <t>DOME</t>
        </is>
      </c>
      <c r="S7245" s="17" t="inlineStr">
        <is>
          <t>M6741-E-Z37</t>
        </is>
      </c>
      <c r="T7245" s="24" t="inlineStr">
        <is>
          <t>10.98.42.74</t>
        </is>
      </c>
      <c r="U7245" s="25" t="n">
        <v>-12.8927633</v>
      </c>
      <c r="V7245" s="25" t="n">
        <v>-38.4562025</v>
      </c>
    </row>
    <row r="7246">
      <c r="A7246" s="4" t="inlineStr">
        <is>
          <t>SALVADOR</t>
        </is>
      </c>
      <c r="B7246" s="17" t="inlineStr">
        <is>
          <t>Recorte VPE</t>
        </is>
      </c>
      <c r="C7246" s="22" t="n">
        <v>9</v>
      </c>
      <c r="D7246" s="22" t="n">
        <v>1015</v>
      </c>
      <c r="E7246" s="4" t="inlineStr">
        <is>
          <t>COLÉGIO DA POLÍCIA MILITAR - CPM JOÃO FLORÊNCIO GOMES</t>
        </is>
      </c>
      <c r="F7246" s="4" t="inlineStr">
        <is>
          <t>RIBEIRA</t>
        </is>
      </c>
      <c r="G7246" s="4" t="inlineStr">
        <is>
          <t>AV. BEIRA MAR, 481 - ZONA URBANA</t>
        </is>
      </c>
      <c r="H7246" s="17" t="inlineStr">
        <is>
          <t>Urbana</t>
        </is>
      </c>
      <c r="I7246" s="7" t="n">
        <v>19</v>
      </c>
      <c r="J7246" s="23" t="n">
        <v>15</v>
      </c>
      <c r="K7246" s="17" t="inlineStr">
        <is>
          <t>Atendido</t>
        </is>
      </c>
      <c r="L7246" s="22" t="n">
        <v>2</v>
      </c>
      <c r="M7246" s="17" t="inlineStr">
        <is>
          <t>Atendido</t>
        </is>
      </c>
      <c r="N7246" s="22" t="n">
        <v>3</v>
      </c>
      <c r="O7246" s="17" t="inlineStr">
        <is>
          <t>Atendido</t>
        </is>
      </c>
      <c r="P7246" s="22" t="n">
        <v>5</v>
      </c>
      <c r="Q7246" s="4" t="inlineStr">
        <is>
          <t>17-057_RF_TP_IV_AV BEIRA MAR PROX AO BOCA BAR</t>
        </is>
      </c>
      <c r="R7246" s="17" t="inlineStr">
        <is>
          <t>FIX</t>
        </is>
      </c>
      <c r="S7246" s="17" t="inlineStr">
        <is>
          <t>M2221-QL</t>
        </is>
      </c>
      <c r="T7246" s="24" t="inlineStr">
        <is>
          <t>10.98.43.34</t>
        </is>
      </c>
      <c r="U7246" s="25" t="n">
        <v>-12.9129513</v>
      </c>
      <c r="V7246" s="25" t="n">
        <v>-38.497439</v>
      </c>
    </row>
    <row r="7247">
      <c r="A7247" s="4" t="inlineStr">
        <is>
          <t>SALVADOR</t>
        </is>
      </c>
      <c r="B7247" s="17" t="inlineStr">
        <is>
          <t>Recorte VPE</t>
        </is>
      </c>
      <c r="C7247" s="22" t="n">
        <v>9</v>
      </c>
      <c r="D7247" s="22" t="n">
        <v>1023</v>
      </c>
      <c r="E7247" s="4" t="inlineStr">
        <is>
          <t>COLÉGIO ESTADUAL VITOR SOARES (CAP ALBERTO DE ASSIS)</t>
        </is>
      </c>
      <c r="F7247" s="4" t="inlineStr">
        <is>
          <t>RIBEIRA</t>
        </is>
      </c>
      <c r="G7247" s="4" t="inlineStr">
        <is>
          <t>RUA ENGENHEIRO PIMENTA DA CUNHA, 03 - ZONA URBANA</t>
        </is>
      </c>
      <c r="H7247" s="17" t="inlineStr">
        <is>
          <t>Urbana</t>
        </is>
      </c>
      <c r="I7247" s="7" t="n">
        <v>16</v>
      </c>
      <c r="J7247" s="23" t="n">
        <v>200</v>
      </c>
      <c r="K7247" s="17" t="inlineStr">
        <is>
          <t>Sem câmera</t>
        </is>
      </c>
      <c r="L7247" s="22" t="n">
        <v>0</v>
      </c>
      <c r="M7247" s="17" t="inlineStr">
        <is>
          <t>Atendido</t>
        </is>
      </c>
      <c r="N7247" s="22" t="n">
        <v>2</v>
      </c>
      <c r="O7247" s="17" t="inlineStr">
        <is>
          <t>Atendido</t>
        </is>
      </c>
      <c r="P7247" s="22" t="n">
        <v>4</v>
      </c>
      <c r="Q7247" s="4" t="inlineStr">
        <is>
          <t>17-030_PTZ_RUA LELLIS PIEDADE EM FRENTE IGREJA CATOLICA</t>
        </is>
      </c>
      <c r="R7247" s="17" t="inlineStr">
        <is>
          <t>DOME</t>
        </is>
      </c>
      <c r="S7247" s="17" t="inlineStr">
        <is>
          <t>M6721-E-Z31</t>
        </is>
      </c>
      <c r="T7247" s="24" t="inlineStr">
        <is>
          <t>10.98.42.170</t>
        </is>
      </c>
      <c r="U7247" s="25" t="n">
        <v>-12.9138449</v>
      </c>
      <c r="V7247" s="25" t="n">
        <v>-38.4942175</v>
      </c>
    </row>
    <row r="7248">
      <c r="A7248" s="4" t="inlineStr">
        <is>
          <t>SALVADOR</t>
        </is>
      </c>
      <c r="B7248" s="17" t="inlineStr">
        <is>
          <t>Recorte VPE</t>
        </is>
      </c>
      <c r="C7248" s="22" t="n">
        <v>9</v>
      </c>
      <c r="D7248" s="22" t="n">
        <v>1058</v>
      </c>
      <c r="E7248" s="4" t="inlineStr">
        <is>
          <t>COLÉGIO ESTADUAL PRESIDENTE COSTA E SILVA</t>
        </is>
      </c>
      <c r="F7248" s="4" t="inlineStr">
        <is>
          <t>RIBEIRA</t>
        </is>
      </c>
      <c r="G7248" s="4" t="inlineStr">
        <is>
          <t>LARGO DA MADRAGOA, 1 - ZONA URBANA</t>
        </is>
      </c>
      <c r="H7248" s="17" t="inlineStr">
        <is>
          <t>Urbana</t>
        </is>
      </c>
      <c r="I7248" s="7" t="n">
        <v>27</v>
      </c>
      <c r="J7248" s="23" t="n">
        <v>77</v>
      </c>
      <c r="K7248" s="17" t="inlineStr">
        <is>
          <t>Atendido</t>
        </is>
      </c>
      <c r="L7248" s="22" t="n">
        <v>1</v>
      </c>
      <c r="M7248" s="17" t="inlineStr">
        <is>
          <t>Atendido</t>
        </is>
      </c>
      <c r="N7248" s="22" t="n">
        <v>1</v>
      </c>
      <c r="O7248" s="17" t="inlineStr">
        <is>
          <t>Atendido</t>
        </is>
      </c>
      <c r="P7248" s="22" t="n">
        <v>2</v>
      </c>
      <c r="Q7248" s="4" t="inlineStr">
        <is>
          <t>17-022_PTZ_AV BEIRA MAR FUNDO DO COLEGIO COSTA E SILVA</t>
        </is>
      </c>
      <c r="R7248" s="17" t="inlineStr">
        <is>
          <t>DOME</t>
        </is>
      </c>
      <c r="S7248" s="17" t="inlineStr">
        <is>
          <t>M6721-E-Z31</t>
        </is>
      </c>
      <c r="T7248" s="24" t="inlineStr">
        <is>
          <t>10.98.42.130</t>
        </is>
      </c>
      <c r="U7248" s="25" t="n">
        <v>-12.9170108</v>
      </c>
      <c r="V7248" s="25" t="n">
        <v>-38.4991147</v>
      </c>
    </row>
    <row r="7249">
      <c r="A7249" s="4" t="inlineStr">
        <is>
          <t>SALVADOR</t>
        </is>
      </c>
      <c r="B7249" s="17" t="inlineStr">
        <is>
          <t>Recorte VPE</t>
        </is>
      </c>
      <c r="C7249" s="22" t="n">
        <v>9</v>
      </c>
      <c r="D7249" s="22" t="n">
        <v>1066</v>
      </c>
      <c r="E7249" s="4" t="inlineStr">
        <is>
          <t>ESCOLA ESTADUAL PRESCILIANO SILVA</t>
        </is>
      </c>
      <c r="F7249" s="4" t="inlineStr">
        <is>
          <t>RIBEIRA</t>
        </is>
      </c>
      <c r="G7249" s="4" t="inlineStr">
        <is>
          <t>AV. PORTO DOS MASTROS 52 - ZONA URBANA</t>
        </is>
      </c>
      <c r="H7249" s="17" t="inlineStr">
        <is>
          <t>Urbana</t>
        </is>
      </c>
      <c r="I7249" s="7" t="n">
        <v>17</v>
      </c>
      <c r="J7249" s="23" t="n">
        <v>389</v>
      </c>
      <c r="K7249" s="17" t="inlineStr">
        <is>
          <t>Sem câmera</t>
        </is>
      </c>
      <c r="L7249" s="22" t="n">
        <v>0</v>
      </c>
      <c r="M7249" s="17" t="inlineStr">
        <is>
          <t>Sem câmera</t>
        </is>
      </c>
      <c r="N7249" s="22" t="n">
        <v>0</v>
      </c>
      <c r="O7249" s="17" t="inlineStr">
        <is>
          <t>Atendido</t>
        </is>
      </c>
      <c r="P7249" s="22" t="n">
        <v>2</v>
      </c>
      <c r="Q7249" s="4" t="inlineStr">
        <is>
          <t>17-022_PTZ_AV BEIRA MAR FUNDO DO COLEGIO COSTA E SILVA</t>
        </is>
      </c>
      <c r="R7249" s="17" t="inlineStr">
        <is>
          <t>DOME</t>
        </is>
      </c>
      <c r="S7249" s="17" t="inlineStr">
        <is>
          <t>M6721-E-Z31</t>
        </is>
      </c>
      <c r="T7249" s="24" t="inlineStr">
        <is>
          <t>10.98.42.130</t>
        </is>
      </c>
      <c r="U7249" s="25" t="n">
        <v>-12.9199188</v>
      </c>
      <c r="V7249" s="25" t="n">
        <v>-38.5009921</v>
      </c>
    </row>
    <row r="7250">
      <c r="A7250" s="4" t="inlineStr">
        <is>
          <t>SALVADOR</t>
        </is>
      </c>
      <c r="B7250" s="17" t="inlineStr">
        <is>
          <t>Recorte VPE</t>
        </is>
      </c>
      <c r="C7250" s="22" t="n">
        <v>9</v>
      </c>
      <c r="D7250" s="22" t="n">
        <v>1074</v>
      </c>
      <c r="E7250" s="4" t="inlineStr">
        <is>
          <t>CENTRO MUNICIPAL DE EDUCAÇÃO INFANTIL BARONESA DE SAUÍPE</t>
        </is>
      </c>
      <c r="F7250" s="4" t="inlineStr">
        <is>
          <t>RIBEIRA</t>
        </is>
      </c>
      <c r="G7250" s="4" t="inlineStr">
        <is>
          <t>LARGO DO PAPAGAIO, 77 - ZONA URBANA</t>
        </is>
      </c>
      <c r="H7250" s="17" t="inlineStr">
        <is>
          <t>Urbana</t>
        </is>
      </c>
      <c r="I7250" s="7" t="n">
        <v>4</v>
      </c>
      <c r="J7250" s="23" t="n">
        <v>84</v>
      </c>
      <c r="K7250" s="17" t="inlineStr">
        <is>
          <t>Atendido</t>
        </is>
      </c>
      <c r="L7250" s="22" t="n">
        <v>1</v>
      </c>
      <c r="M7250" s="17" t="inlineStr">
        <is>
          <t>Atendido</t>
        </is>
      </c>
      <c r="N7250" s="22" t="n">
        <v>2</v>
      </c>
      <c r="O7250" s="17" t="inlineStr">
        <is>
          <t>Atendido</t>
        </is>
      </c>
      <c r="P7250" s="22" t="n">
        <v>4</v>
      </c>
      <c r="Q7250" s="4" t="inlineStr">
        <is>
          <t>17-081_PTZ_AV CAMINHO DE AREIA  PROX LARGO DO PAPAGIO</t>
        </is>
      </c>
      <c r="R7250" s="17" t="inlineStr">
        <is>
          <t>DOME</t>
        </is>
      </c>
      <c r="S7250" s="17" t="inlineStr">
        <is>
          <t>M6741-E-Z37</t>
        </is>
      </c>
      <c r="T7250" s="24" t="inlineStr">
        <is>
          <t>10.98.44.58</t>
        </is>
      </c>
      <c r="U7250" s="25" t="n">
        <v>-12.9229793</v>
      </c>
      <c r="V7250" s="25" t="n">
        <v>-38.5029152</v>
      </c>
    </row>
    <row r="7251">
      <c r="A7251" s="4" t="inlineStr">
        <is>
          <t>SALVADOR</t>
        </is>
      </c>
      <c r="B7251" s="17" t="inlineStr">
        <is>
          <t>Recorte VPE</t>
        </is>
      </c>
      <c r="C7251" s="22" t="n">
        <v>9</v>
      </c>
      <c r="D7251" s="22" t="n">
        <v>1082</v>
      </c>
      <c r="E7251" s="4" t="inlineStr">
        <is>
          <t>ESCOLA MUNICIPAL ALFREDO AMORIM</t>
        </is>
      </c>
      <c r="F7251" s="4" t="inlineStr">
        <is>
          <t>RIBEIRA</t>
        </is>
      </c>
      <c r="G7251" s="4" t="inlineStr">
        <is>
          <t>LARGO DO PAPAGAIO, SN - ZONA URBANA</t>
        </is>
      </c>
      <c r="H7251" s="17" t="inlineStr">
        <is>
          <t>Urbana</t>
        </is>
      </c>
      <c r="I7251" s="7" t="n">
        <v>14</v>
      </c>
      <c r="J7251" s="23" t="n">
        <v>47</v>
      </c>
      <c r="K7251" s="17" t="inlineStr">
        <is>
          <t>Atendido</t>
        </is>
      </c>
      <c r="L7251" s="22" t="n">
        <v>1</v>
      </c>
      <c r="M7251" s="17" t="inlineStr">
        <is>
          <t>Atendido</t>
        </is>
      </c>
      <c r="N7251" s="22" t="n">
        <v>3</v>
      </c>
      <c r="O7251" s="17" t="inlineStr">
        <is>
          <t>Atendido</t>
        </is>
      </c>
      <c r="P7251" s="22" t="n">
        <v>4</v>
      </c>
      <c r="Q7251" s="4" t="inlineStr">
        <is>
          <t>17-081_PTZ_AV CAMINHO DE AREIA  PROX LARGO DO PAPAGIO</t>
        </is>
      </c>
      <c r="R7251" s="17" t="inlineStr">
        <is>
          <t>DOME</t>
        </is>
      </c>
      <c r="S7251" s="17" t="inlineStr">
        <is>
          <t>M6741-E-Z37</t>
        </is>
      </c>
      <c r="T7251" s="24" t="inlineStr">
        <is>
          <t>10.98.44.58</t>
        </is>
      </c>
      <c r="U7251" s="25" t="n">
        <v>-12.9232914</v>
      </c>
      <c r="V7251" s="25" t="n">
        <v>-38.5028107</v>
      </c>
    </row>
    <row r="7252">
      <c r="A7252" s="4" t="inlineStr">
        <is>
          <t>SALVADOR</t>
        </is>
      </c>
      <c r="B7252" s="17" t="inlineStr">
        <is>
          <t>Recorte VPE</t>
        </is>
      </c>
      <c r="C7252" s="22" t="n">
        <v>9</v>
      </c>
      <c r="D7252" s="22" t="n">
        <v>1090</v>
      </c>
      <c r="E7252" s="4" t="inlineStr">
        <is>
          <t>COLÉGIO ESTADUAL PAULO AMÉRICO DE OLIVEIRA</t>
        </is>
      </c>
      <c r="F7252" s="4" t="inlineStr">
        <is>
          <t>RIBEIRA</t>
        </is>
      </c>
      <c r="G7252" s="4" t="inlineStr">
        <is>
          <t>RUA BECO JOÃO DO BOI S/N - ZONA URBANA</t>
        </is>
      </c>
      <c r="H7252" s="17" t="inlineStr">
        <is>
          <t>Urbana</t>
        </is>
      </c>
      <c r="I7252" s="7" t="n">
        <v>20</v>
      </c>
      <c r="J7252" s="23" t="n">
        <v>74</v>
      </c>
      <c r="K7252" s="17" t="inlineStr">
        <is>
          <t>Atendido</t>
        </is>
      </c>
      <c r="L7252" s="22" t="n">
        <v>1</v>
      </c>
      <c r="M7252" s="17" t="inlineStr">
        <is>
          <t>Atendido</t>
        </is>
      </c>
      <c r="N7252" s="22" t="n">
        <v>3</v>
      </c>
      <c r="O7252" s="17" t="inlineStr">
        <is>
          <t>Atendido</t>
        </is>
      </c>
      <c r="P7252" s="22" t="n">
        <v>5</v>
      </c>
      <c r="Q7252" s="4" t="inlineStr">
        <is>
          <t>17-031_PTZ_R TRAVASSO DE FORA PROX COL EST PAULO AMERICO</t>
        </is>
      </c>
      <c r="R7252" s="17" t="inlineStr">
        <is>
          <t>DOME</t>
        </is>
      </c>
      <c r="S7252" s="17" t="inlineStr">
        <is>
          <t>M6721-E-Z31</t>
        </is>
      </c>
      <c r="T7252" s="24" t="inlineStr">
        <is>
          <t>10.98.42.178</t>
        </is>
      </c>
      <c r="U7252" s="25" t="n">
        <v>-12.9238434</v>
      </c>
      <c r="V7252" s="25" t="n">
        <v>-38.5039802</v>
      </c>
    </row>
    <row r="7253">
      <c r="A7253" s="4" t="inlineStr">
        <is>
          <t>SALVADOR</t>
        </is>
      </c>
      <c r="B7253" s="17" t="inlineStr">
        <is>
          <t>Recorte VPE</t>
        </is>
      </c>
      <c r="C7253" s="22" t="n">
        <v>9</v>
      </c>
      <c r="D7253" s="22" t="n">
        <v>1120</v>
      </c>
      <c r="E7253" s="4" t="inlineStr">
        <is>
          <t>COLÉGIO ESTADUAL ALÍPIO FRANCA</t>
        </is>
      </c>
      <c r="F7253" s="4" t="inlineStr">
        <is>
          <t>BONFIM</t>
        </is>
      </c>
      <c r="G7253" s="4" t="inlineStr">
        <is>
          <t>AV. DENDEZEIROS, N 200 - ZONA URBANA</t>
        </is>
      </c>
      <c r="H7253" s="17" t="inlineStr">
        <is>
          <t>Urbana</t>
        </is>
      </c>
      <c r="I7253" s="7" t="n">
        <v>15</v>
      </c>
      <c r="J7253" s="23" t="n">
        <v>136</v>
      </c>
      <c r="K7253" s="17" t="inlineStr">
        <is>
          <t>Sem câmera</t>
        </is>
      </c>
      <c r="L7253" s="22" t="n">
        <v>0</v>
      </c>
      <c r="M7253" s="17" t="inlineStr">
        <is>
          <t>Atendido</t>
        </is>
      </c>
      <c r="N7253" s="22" t="n">
        <v>6</v>
      </c>
      <c r="O7253" s="17" t="inlineStr">
        <is>
          <t>Atendido</t>
        </is>
      </c>
      <c r="P7253" s="22" t="n">
        <v>13</v>
      </c>
      <c r="Q7253" s="4" t="inlineStr">
        <is>
          <t>17-043_PTZ_RUA DA IMPERATRIZ EM FRENTE AO COLEGIO SAO JOSE</t>
        </is>
      </c>
      <c r="R7253" s="17" t="inlineStr">
        <is>
          <t>DOME</t>
        </is>
      </c>
      <c r="S7253" s="17" t="inlineStr">
        <is>
          <t>M6721-E-Z31</t>
        </is>
      </c>
      <c r="T7253" s="24" t="inlineStr">
        <is>
          <t>10.98.43.154</t>
        </is>
      </c>
      <c r="U7253" s="25" t="n">
        <v>-12.92742</v>
      </c>
      <c r="V7253" s="25" t="n">
        <v>-38.5077917</v>
      </c>
    </row>
    <row r="7254">
      <c r="A7254" s="4" t="inlineStr">
        <is>
          <t>SALVADOR</t>
        </is>
      </c>
      <c r="B7254" s="17" t="inlineStr">
        <is>
          <t>Recorte VPE</t>
        </is>
      </c>
      <c r="C7254" s="22" t="n">
        <v>9</v>
      </c>
      <c r="D7254" s="22" t="n">
        <v>1201</v>
      </c>
      <c r="E7254" s="4" t="inlineStr">
        <is>
          <t>ESCOLA MUNICIPAL PROF. MARIA JOSÉ DE PAULA MOREIRA</t>
        </is>
      </c>
      <c r="F7254" s="4" t="inlineStr">
        <is>
          <t>RIBEIRA</t>
        </is>
      </c>
      <c r="G7254" s="4" t="inlineStr">
        <is>
          <t>RUA ANÍBAL DA SILVA GARCIA, 50 - ZONA URBANA</t>
        </is>
      </c>
      <c r="H7254" s="17" t="inlineStr">
        <is>
          <t>Urbana</t>
        </is>
      </c>
      <c r="I7254" s="7" t="n">
        <v>7</v>
      </c>
      <c r="J7254" s="23" t="n">
        <v>447</v>
      </c>
      <c r="K7254" s="17" t="inlineStr">
        <is>
          <t>Sem câmera</t>
        </is>
      </c>
      <c r="L7254" s="22" t="n">
        <v>0</v>
      </c>
      <c r="M7254" s="17" t="inlineStr">
        <is>
          <t>Sem câmera</t>
        </is>
      </c>
      <c r="N7254" s="22" t="n">
        <v>0</v>
      </c>
      <c r="O7254" s="17" t="inlineStr">
        <is>
          <t>Atendido</t>
        </is>
      </c>
      <c r="P7254" s="22" t="n">
        <v>1</v>
      </c>
      <c r="Q7254" s="4" t="inlineStr">
        <is>
          <t>17-030_PTZ_RUA LELLIS PIEDADE EM FRENTE IGREJA CATOLICA</t>
        </is>
      </c>
      <c r="R7254" s="17" t="inlineStr">
        <is>
          <t>DOME</t>
        </is>
      </c>
      <c r="S7254" s="17" t="inlineStr">
        <is>
          <t>M6721-E-Z31</t>
        </is>
      </c>
      <c r="T7254" s="24" t="inlineStr">
        <is>
          <t>10.98.42.170</t>
        </is>
      </c>
      <c r="U7254" s="25" t="n">
        <v>-12.9181642</v>
      </c>
      <c r="V7254" s="25" t="n">
        <v>-38.4950748</v>
      </c>
    </row>
    <row r="7255">
      <c r="A7255" s="4" t="inlineStr">
        <is>
          <t>SALVADOR</t>
        </is>
      </c>
      <c r="B7255" s="17" t="inlineStr">
        <is>
          <t>Recorte VPE</t>
        </is>
      </c>
      <c r="C7255" s="22" t="n">
        <v>9</v>
      </c>
      <c r="D7255" s="22" t="n">
        <v>1210</v>
      </c>
      <c r="E7255" s="4" t="inlineStr">
        <is>
          <t>ESCOLA MUNICIPAL SIMÕES FILHO</t>
        </is>
      </c>
      <c r="F7255" s="4" t="inlineStr">
        <is>
          <t>RIBEIRA</t>
        </is>
      </c>
      <c r="G7255" s="4" t="inlineStr">
        <is>
          <t>RUA FERNANDO BAGGI S/N - ZONA URBANA</t>
        </is>
      </c>
      <c r="H7255" s="17" t="inlineStr">
        <is>
          <t>Urbana</t>
        </is>
      </c>
      <c r="I7255" s="7" t="n">
        <v>6</v>
      </c>
      <c r="J7255" s="23" t="n">
        <v>405</v>
      </c>
      <c r="K7255" s="17" t="inlineStr">
        <is>
          <t>Sem câmera</t>
        </is>
      </c>
      <c r="L7255" s="22" t="n">
        <v>0</v>
      </c>
      <c r="M7255" s="17" t="inlineStr">
        <is>
          <t>Sem câmera</t>
        </is>
      </c>
      <c r="N7255" s="22" t="n">
        <v>0</v>
      </c>
      <c r="O7255" s="17" t="inlineStr">
        <is>
          <t>Atendido</t>
        </is>
      </c>
      <c r="P7255" s="22" t="n">
        <v>1</v>
      </c>
      <c r="Q7255" s="4" t="inlineStr">
        <is>
          <t>17-022_PTZ_AV BEIRA MAR FUNDO DO COLEGIO COSTA E SILVA</t>
        </is>
      </c>
      <c r="R7255" s="17" t="inlineStr">
        <is>
          <t>DOME</t>
        </is>
      </c>
      <c r="S7255" s="17" t="inlineStr">
        <is>
          <t>M6721-E-Z31</t>
        </is>
      </c>
      <c r="T7255" s="24" t="inlineStr">
        <is>
          <t>10.98.42.130</t>
        </is>
      </c>
      <c r="U7255" s="25" t="n">
        <v>-12.9193614</v>
      </c>
      <c r="V7255" s="25" t="n">
        <v>-38.4972222</v>
      </c>
    </row>
    <row r="7256">
      <c r="A7256" s="4" t="inlineStr">
        <is>
          <t>SALVADOR</t>
        </is>
      </c>
      <c r="B7256" s="17" t="inlineStr">
        <is>
          <t>Recorte VPE</t>
        </is>
      </c>
      <c r="C7256" s="22" t="n">
        <v>9</v>
      </c>
      <c r="D7256" s="22" t="n">
        <v>1260</v>
      </c>
      <c r="E7256" s="4" t="inlineStr">
        <is>
          <t>COLÉGIO SÃO JOSÉ</t>
        </is>
      </c>
      <c r="F7256" s="4" t="inlineStr">
        <is>
          <t>BONFIM</t>
        </is>
      </c>
      <c r="G7256" s="4" t="inlineStr">
        <is>
          <t>RUA DA IMPERATRIZ, N 711 - ZONA URBANA</t>
        </is>
      </c>
      <c r="H7256" s="17" t="inlineStr">
        <is>
          <t>Urbana</t>
        </is>
      </c>
      <c r="I7256" s="7" t="n">
        <v>23</v>
      </c>
      <c r="J7256" s="23" t="n">
        <v>13</v>
      </c>
      <c r="K7256" s="17" t="inlineStr">
        <is>
          <t>Atendido</t>
        </is>
      </c>
      <c r="L7256" s="22" t="n">
        <v>1</v>
      </c>
      <c r="M7256" s="17" t="inlineStr">
        <is>
          <t>Atendido</t>
        </is>
      </c>
      <c r="N7256" s="22" t="n">
        <v>3</v>
      </c>
      <c r="O7256" s="17" t="inlineStr">
        <is>
          <t>Atendido</t>
        </is>
      </c>
      <c r="P7256" s="22" t="n">
        <v>11</v>
      </c>
      <c r="Q7256" s="4" t="inlineStr">
        <is>
          <t>17-043_PTZ_RUA DA IMPERATRIZ EM FRENTE AO COLEGIO SAO JOSE</t>
        </is>
      </c>
      <c r="R7256" s="17" t="inlineStr">
        <is>
          <t>DOME</t>
        </is>
      </c>
      <c r="S7256" s="17" t="inlineStr">
        <is>
          <t>M6721-E-Z31</t>
        </is>
      </c>
      <c r="T7256" s="24" t="inlineStr">
        <is>
          <t>10.98.43.154</t>
        </is>
      </c>
      <c r="U7256" s="25" t="n">
        <v>-12.9267342</v>
      </c>
      <c r="V7256" s="25" t="n">
        <v>-38.5087899</v>
      </c>
    </row>
    <row r="7257">
      <c r="A7257" s="4" t="inlineStr">
        <is>
          <t>SALVADOR</t>
        </is>
      </c>
      <c r="B7257" s="17" t="inlineStr">
        <is>
          <t>Recorte VPE</t>
        </is>
      </c>
      <c r="C7257" s="22" t="n">
        <v>9</v>
      </c>
      <c r="D7257" s="22" t="n">
        <v>1538</v>
      </c>
      <c r="E7257" s="4" t="inlineStr">
        <is>
          <t>COLÉGIO ESTADUAL SOLANGE HORTÉLIO FRANCO</t>
        </is>
      </c>
      <c r="F7257" s="4" t="inlineStr">
        <is>
          <t>URUGUAI</t>
        </is>
      </c>
      <c r="G7257" s="4" t="inlineStr">
        <is>
          <t>RUA DO URUGUAI, N 220 - ZONA URBANA</t>
        </is>
      </c>
      <c r="H7257" s="17" t="inlineStr">
        <is>
          <t>Urbana</t>
        </is>
      </c>
      <c r="I7257" s="7" t="n">
        <v>23</v>
      </c>
      <c r="J7257" s="23" t="n">
        <v>22</v>
      </c>
      <c r="K7257" s="17" t="inlineStr">
        <is>
          <t>Atendido</t>
        </is>
      </c>
      <c r="L7257" s="22" t="n">
        <v>1</v>
      </c>
      <c r="M7257" s="17" t="inlineStr">
        <is>
          <t>Atendido</t>
        </is>
      </c>
      <c r="N7257" s="22" t="n">
        <v>2</v>
      </c>
      <c r="O7257" s="17" t="inlineStr">
        <is>
          <t>Atendido</t>
        </is>
      </c>
      <c r="P7257" s="22" t="n">
        <v>8</v>
      </c>
      <c r="Q7257" s="4" t="inlineStr">
        <is>
          <t>17-055_RF_TP_III_RUA DO URUGUAI EM FRENTE ESCOLA SOLANGE HORTELIO FRANCO</t>
        </is>
      </c>
      <c r="R7257" s="17" t="inlineStr">
        <is>
          <t>FIX</t>
        </is>
      </c>
      <c r="S7257" s="17" t="inlineStr">
        <is>
          <t>HWT-M2241-10-QL</t>
        </is>
      </c>
      <c r="T7257" s="24" t="inlineStr">
        <is>
          <t>10.98.43.10</t>
        </is>
      </c>
      <c r="U7257" s="25" t="n">
        <v>-12.9365803</v>
      </c>
      <c r="V7257" s="25" t="n">
        <v>-38.4973708</v>
      </c>
    </row>
    <row r="7258">
      <c r="A7258" s="4" t="inlineStr">
        <is>
          <t>SALVADOR</t>
        </is>
      </c>
      <c r="B7258" s="17" t="inlineStr">
        <is>
          <t>Recorte VPE</t>
        </is>
      </c>
      <c r="C7258" s="22" t="n">
        <v>9</v>
      </c>
      <c r="D7258" s="22" t="n">
        <v>1570</v>
      </c>
      <c r="E7258" s="4" t="inlineStr">
        <is>
          <t>ESCOLA MUNICIPAL CARMELITANA DO MENINO JESUS</t>
        </is>
      </c>
      <c r="F7258" s="4" t="inlineStr">
        <is>
          <t>URUGUAI</t>
        </is>
      </c>
      <c r="G7258" s="4" t="inlineStr">
        <is>
          <t>PRAÇA COMANDANTE ELIZIÁRIO BARBOSA, 132 - ZONA URBANA</t>
        </is>
      </c>
      <c r="H7258" s="17" t="inlineStr">
        <is>
          <t>Urbana</t>
        </is>
      </c>
      <c r="I7258" s="7" t="n">
        <v>18</v>
      </c>
      <c r="J7258" s="23" t="n">
        <v>300</v>
      </c>
      <c r="K7258" s="17" t="inlineStr">
        <is>
          <t>Sem câmera</t>
        </is>
      </c>
      <c r="L7258" s="22" t="n">
        <v>0</v>
      </c>
      <c r="M7258" s="17" t="inlineStr">
        <is>
          <t>Sem câmera</t>
        </is>
      </c>
      <c r="N7258" s="22" t="n">
        <v>0</v>
      </c>
      <c r="O7258" s="17" t="inlineStr">
        <is>
          <t>Atendido</t>
        </is>
      </c>
      <c r="P7258" s="22" t="n">
        <v>13</v>
      </c>
      <c r="Q7258" s="4" t="inlineStr">
        <is>
          <t>SEAP-031_PTZ_VILA MARIA CALCADA PATIO DO HOSPITAL DE CUSTODIA</t>
        </is>
      </c>
      <c r="R7258" s="17" t="inlineStr">
        <is>
          <t>DOME</t>
        </is>
      </c>
      <c r="S7258" s="17" t="inlineStr">
        <is>
          <t>M6741-E-Z37</t>
        </is>
      </c>
      <c r="T7258" s="24" t="inlineStr">
        <is>
          <t>10.98.54.226</t>
        </is>
      </c>
      <c r="U7258" s="25" t="n">
        <v>-12.9364595</v>
      </c>
      <c r="V7258" s="25" t="n">
        <v>-38.4932484</v>
      </c>
    </row>
    <row r="7259">
      <c r="A7259" s="4" t="inlineStr">
        <is>
          <t>SALVADOR</t>
        </is>
      </c>
      <c r="B7259" s="17" t="inlineStr">
        <is>
          <t>Recorte VPE</t>
        </is>
      </c>
      <c r="C7259" s="22" t="n">
        <v>9</v>
      </c>
      <c r="D7259" s="22" t="n">
        <v>1589</v>
      </c>
      <c r="E7259" s="4" t="inlineStr">
        <is>
          <t>ESCOLA ESTADUAL PROF. OCRIDALINA MADUREIRA</t>
        </is>
      </c>
      <c r="F7259" s="4" t="inlineStr">
        <is>
          <t>MASSARANDUBA</t>
        </is>
      </c>
      <c r="G7259" s="4" t="inlineStr">
        <is>
          <t>RUA LOPES TROVÃO, 113 - ZONA URBANA</t>
        </is>
      </c>
      <c r="H7259" s="17" t="inlineStr">
        <is>
          <t>Urbana</t>
        </is>
      </c>
      <c r="I7259" s="7" t="n">
        <v>11</v>
      </c>
      <c r="J7259" s="23" t="n">
        <v>69</v>
      </c>
      <c r="K7259" s="17" t="inlineStr">
        <is>
          <t>Atendido</t>
        </is>
      </c>
      <c r="L7259" s="22" t="n">
        <v>1</v>
      </c>
      <c r="M7259" s="17" t="inlineStr">
        <is>
          <t>Atendido</t>
        </is>
      </c>
      <c r="N7259" s="22" t="n">
        <v>2</v>
      </c>
      <c r="O7259" s="17" t="inlineStr">
        <is>
          <t>Atendido</t>
        </is>
      </c>
      <c r="P7259" s="22" t="n">
        <v>3</v>
      </c>
      <c r="Q7259" s="4" t="inlineStr">
        <is>
          <t>17-020_PTZ_RUA LOPES TROVAO SEDE DA 17 CIPM</t>
        </is>
      </c>
      <c r="R7259" s="17" t="inlineStr">
        <is>
          <t>DOME</t>
        </is>
      </c>
      <c r="S7259" s="17" t="inlineStr">
        <is>
          <t>M6741-E-Z37</t>
        </is>
      </c>
      <c r="T7259" s="24" t="inlineStr">
        <is>
          <t>10.98.43.2</t>
        </is>
      </c>
      <c r="U7259" s="25" t="n">
        <v>-12.9287179</v>
      </c>
      <c r="V7259" s="25" t="n">
        <v>-38.4980992</v>
      </c>
    </row>
    <row r="7260">
      <c r="A7260" s="4" t="inlineStr">
        <is>
          <t>SALVADOR</t>
        </is>
      </c>
      <c r="B7260" s="17" t="inlineStr">
        <is>
          <t>Recorte VPE</t>
        </is>
      </c>
      <c r="C7260" s="22" t="n">
        <v>9</v>
      </c>
      <c r="D7260" s="22" t="n">
        <v>1600</v>
      </c>
      <c r="E7260" s="4" t="inlineStr">
        <is>
          <t>COLÉGIO ESTADUAL POLIVALENTE SAN DIEGO</t>
        </is>
      </c>
      <c r="F7260" s="4" t="inlineStr">
        <is>
          <t>URUGUAI</t>
        </is>
      </c>
      <c r="G7260" s="4" t="inlineStr">
        <is>
          <t>RUA RÉGIS PACHECO, 2182 - ZONA URBANA</t>
        </is>
      </c>
      <c r="H7260" s="17" t="inlineStr">
        <is>
          <t>Urbana</t>
        </is>
      </c>
      <c r="I7260" s="7" t="n">
        <v>16</v>
      </c>
      <c r="J7260" s="23" t="n">
        <v>332</v>
      </c>
      <c r="K7260" s="17" t="inlineStr">
        <is>
          <t>Sem câmera</t>
        </is>
      </c>
      <c r="L7260" s="22" t="n">
        <v>0</v>
      </c>
      <c r="M7260" s="17" t="inlineStr">
        <is>
          <t>Sem câmera</t>
        </is>
      </c>
      <c r="N7260" s="22" t="n">
        <v>0</v>
      </c>
      <c r="O7260" s="17" t="inlineStr">
        <is>
          <t>Atendido</t>
        </is>
      </c>
      <c r="P7260" s="22" t="n">
        <v>4</v>
      </c>
      <c r="Q7260" s="4" t="inlineStr">
        <is>
          <t>17-048_PTZ_RUA BELA VISTA PROX AO CAMPO</t>
        </is>
      </c>
      <c r="R7260" s="17" t="inlineStr">
        <is>
          <t>DOME</t>
        </is>
      </c>
      <c r="S7260" s="17" t="inlineStr">
        <is>
          <t>M6741-E-Z37</t>
        </is>
      </c>
      <c r="T7260" s="24" t="inlineStr">
        <is>
          <t>10.98.46.194</t>
        </is>
      </c>
      <c r="U7260" s="25" t="n">
        <v>-12.929801</v>
      </c>
      <c r="V7260" s="25" t="n">
        <v>-38.491896</v>
      </c>
    </row>
    <row r="7261">
      <c r="A7261" s="4" t="inlineStr">
        <is>
          <t>SALVADOR</t>
        </is>
      </c>
      <c r="B7261" s="17" t="inlineStr">
        <is>
          <t>Recorte VPE</t>
        </is>
      </c>
      <c r="C7261" s="22" t="n">
        <v>9</v>
      </c>
      <c r="D7261" s="22" t="n">
        <v>1651</v>
      </c>
      <c r="E7261" s="4" t="inlineStr">
        <is>
          <t>CENTRO MUNICIPAL DE EDUCAÇÃO INFANTIL MARIA DA CONCEIÇÃO COSTA</t>
        </is>
      </c>
      <c r="F7261" s="4" t="inlineStr">
        <is>
          <t>VILA RUI BARBOSA</t>
        </is>
      </c>
      <c r="G7261" s="4" t="inlineStr">
        <is>
          <t>RUA RESENDE COSTA, S/N - ZONA URBANA</t>
        </is>
      </c>
      <c r="H7261" s="17" t="inlineStr">
        <is>
          <t>Urbana</t>
        </is>
      </c>
      <c r="I7261" s="7" t="n">
        <v>11</v>
      </c>
      <c r="J7261" s="23" t="n">
        <v>21</v>
      </c>
      <c r="K7261" s="17" t="inlineStr">
        <is>
          <t>Atendido</t>
        </is>
      </c>
      <c r="L7261" s="22" t="n">
        <v>1</v>
      </c>
      <c r="M7261" s="17" t="inlineStr">
        <is>
          <t>Atendido</t>
        </is>
      </c>
      <c r="N7261" s="22" t="n">
        <v>1</v>
      </c>
      <c r="O7261" s="17" t="inlineStr">
        <is>
          <t>Atendido</t>
        </is>
      </c>
      <c r="P7261" s="22" t="n">
        <v>3</v>
      </c>
      <c r="Q7261" s="4" t="inlineStr">
        <is>
          <t>17-048_PTZ_RUA BELA VISTA PROX AO CAMPO</t>
        </is>
      </c>
      <c r="R7261" s="17" t="inlineStr">
        <is>
          <t>DOME</t>
        </is>
      </c>
      <c r="S7261" s="17" t="inlineStr">
        <is>
          <t>M6741-E-Z37</t>
        </is>
      </c>
      <c r="T7261" s="24" t="inlineStr">
        <is>
          <t>10.98.46.194</t>
        </is>
      </c>
      <c r="U7261" s="25" t="n">
        <v>-12.9299536</v>
      </c>
      <c r="V7261" s="25" t="n">
        <v>-38.4951053</v>
      </c>
    </row>
    <row r="7262">
      <c r="A7262" s="4" t="inlineStr">
        <is>
          <t>SALVADOR</t>
        </is>
      </c>
      <c r="B7262" s="17" t="inlineStr">
        <is>
          <t>Recorte VPE</t>
        </is>
      </c>
      <c r="C7262" s="22" t="n">
        <v>9</v>
      </c>
      <c r="D7262" s="22" t="n">
        <v>1660</v>
      </c>
      <c r="E7262" s="4" t="inlineStr">
        <is>
          <t>COLÉGIO DA POLÍCIA MILITAR - CPM LUIZ TARQUINIO</t>
        </is>
      </c>
      <c r="F7262" s="4" t="inlineStr">
        <is>
          <t>BOA VIAGEM</t>
        </is>
      </c>
      <c r="G7262" s="4" t="inlineStr">
        <is>
          <t>RUA POLYDORO BITTENCOURT, SN - ZONA URBANA</t>
        </is>
      </c>
      <c r="H7262" s="17" t="inlineStr">
        <is>
          <t>Urbana</t>
        </is>
      </c>
      <c r="I7262" s="7" t="n">
        <v>10</v>
      </c>
      <c r="J7262" s="23" t="n">
        <v>64</v>
      </c>
      <c r="K7262" s="17" t="inlineStr">
        <is>
          <t>Atendido</t>
        </is>
      </c>
      <c r="L7262" s="22" t="n">
        <v>1</v>
      </c>
      <c r="M7262" s="17" t="inlineStr">
        <is>
          <t>Atendido</t>
        </is>
      </c>
      <c r="N7262" s="22" t="n">
        <v>9</v>
      </c>
      <c r="O7262" s="17" t="inlineStr">
        <is>
          <t>Atendido</t>
        </is>
      </c>
      <c r="P7262" s="22" t="n">
        <v>13</v>
      </c>
      <c r="Q7262" s="4" t="inlineStr">
        <is>
          <t>17-078_PTZ_R POLYDORO BITTENCOURT PROX CPM LUIZ TARQUINIO</t>
        </is>
      </c>
      <c r="R7262" s="17" t="inlineStr">
        <is>
          <t>DOME</t>
        </is>
      </c>
      <c r="S7262" s="17" t="inlineStr">
        <is>
          <t>M6741-E-Z37</t>
        </is>
      </c>
      <c r="T7262" s="24" t="inlineStr">
        <is>
          <t>10.98.45.230</t>
        </is>
      </c>
      <c r="U7262" s="25" t="n">
        <v>-12.93069</v>
      </c>
      <c r="V7262" s="25" t="n">
        <v>-38.5115783</v>
      </c>
    </row>
    <row r="7263">
      <c r="A7263" s="4" t="inlineStr">
        <is>
          <t>SALVADOR</t>
        </is>
      </c>
      <c r="B7263" s="17" t="inlineStr">
        <is>
          <t>Recorte VPE</t>
        </is>
      </c>
      <c r="C7263" s="22" t="n">
        <v>10</v>
      </c>
      <c r="D7263" s="22" t="n">
        <v>1066</v>
      </c>
      <c r="E7263" s="4" t="inlineStr">
        <is>
          <t>CMEI - UNIÃO BOCA DO RIO</t>
        </is>
      </c>
      <c r="F7263" s="4" t="inlineStr">
        <is>
          <t>BOCA DO RIO</t>
        </is>
      </c>
      <c r="G7263" s="4" t="inlineStr">
        <is>
          <t>RUA JAYME SAPOLNIK, S/N - ZONA URBANA</t>
        </is>
      </c>
      <c r="H7263" s="17" t="inlineStr">
        <is>
          <t>Urbana</t>
        </is>
      </c>
      <c r="I7263" s="7" t="n">
        <v>10</v>
      </c>
      <c r="J7263" s="23" t="n">
        <v>328</v>
      </c>
      <c r="K7263" s="17" t="inlineStr">
        <is>
          <t>Sem câmera</t>
        </is>
      </c>
      <c r="L7263" s="22" t="n">
        <v>0</v>
      </c>
      <c r="M7263" s="17" t="inlineStr">
        <is>
          <t>Sem câmera</t>
        </is>
      </c>
      <c r="N7263" s="22" t="n">
        <v>0</v>
      </c>
      <c r="O7263" s="17" t="inlineStr">
        <is>
          <t>Atendido</t>
        </is>
      </c>
      <c r="P7263" s="22" t="n">
        <v>1</v>
      </c>
      <c r="Q7263" s="4" t="inlineStr">
        <is>
          <t>39-079_PTZ_PRACA NSA SENHORA APARECIDA</t>
        </is>
      </c>
      <c r="R7263" s="17" t="inlineStr">
        <is>
          <t>DOME</t>
        </is>
      </c>
      <c r="S7263" s="17" t="inlineStr">
        <is>
          <t>M6721-E-Z31</t>
        </is>
      </c>
      <c r="T7263" s="24" t="inlineStr">
        <is>
          <t>10.98.9.42</t>
        </is>
      </c>
      <c r="U7263" s="25" t="n">
        <v>-12.9735813</v>
      </c>
      <c r="V7263" s="25" t="n">
        <v>-38.4335144</v>
      </c>
    </row>
    <row r="7264">
      <c r="A7264" s="4" t="inlineStr">
        <is>
          <t>SALVADOR</t>
        </is>
      </c>
      <c r="B7264" s="17" t="inlineStr">
        <is>
          <t>Recorte VPE</t>
        </is>
      </c>
      <c r="C7264" s="22" t="n">
        <v>10</v>
      </c>
      <c r="D7264" s="22" t="n">
        <v>1970</v>
      </c>
      <c r="E7264" s="4" t="inlineStr">
        <is>
          <t>COLÉGIO ESTADUAL PROFESSOR RÔMULO ALMEIDA</t>
        </is>
      </c>
      <c r="F7264" s="4" t="inlineStr">
        <is>
          <t>IMBUÍ</t>
        </is>
      </c>
      <c r="G7264" s="4" t="inlineStr">
        <is>
          <t>RUA DAS ARARAS, 114 -  ZONA URBANA</t>
        </is>
      </c>
      <c r="H7264" s="17" t="inlineStr">
        <is>
          <t>Urbana</t>
        </is>
      </c>
      <c r="I7264" s="7" t="n">
        <v>22</v>
      </c>
      <c r="J7264" s="23" t="n">
        <v>82</v>
      </c>
      <c r="K7264" s="17" t="inlineStr">
        <is>
          <t>Atendido</t>
        </is>
      </c>
      <c r="L7264" s="22" t="n">
        <v>1</v>
      </c>
      <c r="M7264" s="17" t="inlineStr">
        <is>
          <t>Atendido</t>
        </is>
      </c>
      <c r="N7264" s="22" t="n">
        <v>3</v>
      </c>
      <c r="O7264" s="17" t="inlineStr">
        <is>
          <t>Atendido</t>
        </is>
      </c>
      <c r="P7264" s="22" t="n">
        <v>3</v>
      </c>
      <c r="Q7264" s="4" t="inlineStr">
        <is>
          <t>39-081_PTZ_BARRACAS DO IMBUI</t>
        </is>
      </c>
      <c r="R7264" s="17" t="inlineStr">
        <is>
          <t>DOME</t>
        </is>
      </c>
      <c r="S7264" s="17" t="inlineStr">
        <is>
          <t>HWT-M6741-10-Z40-E2</t>
        </is>
      </c>
      <c r="T7264" s="24" t="inlineStr">
        <is>
          <t>10.98.17.82</t>
        </is>
      </c>
      <c r="U7264" s="25" t="n">
        <v>-12.9697593</v>
      </c>
      <c r="V7264" s="25" t="n">
        <v>-38.4330775</v>
      </c>
    </row>
    <row r="7265">
      <c r="A7265" s="4" t="inlineStr">
        <is>
          <t>SALVADOR</t>
        </is>
      </c>
      <c r="B7265" s="17" t="inlineStr">
        <is>
          <t>Recorte VPE</t>
        </is>
      </c>
      <c r="C7265" s="22" t="n">
        <v>10</v>
      </c>
      <c r="D7265" s="22" t="n">
        <v>1988</v>
      </c>
      <c r="E7265" s="4" t="inlineStr">
        <is>
          <t>ESCOLA MUNICIPAL JULIETA CALMON</t>
        </is>
      </c>
      <c r="F7265" s="4" t="inlineStr">
        <is>
          <t>BOCA DO RIO</t>
        </is>
      </c>
      <c r="G7265" s="4" t="inlineStr">
        <is>
          <t>RUA JAIME LOUREIRO S/N - ZONA URBANA</t>
        </is>
      </c>
      <c r="H7265" s="17" t="inlineStr">
        <is>
          <t>Urbana</t>
        </is>
      </c>
      <c r="I7265" s="7" t="n">
        <v>7</v>
      </c>
      <c r="J7265" s="23" t="n">
        <v>545</v>
      </c>
      <c r="K7265" s="17" t="inlineStr">
        <is>
          <t>Sem câmera</t>
        </is>
      </c>
      <c r="L7265" s="22" t="n">
        <v>0</v>
      </c>
      <c r="M7265" s="17" t="inlineStr">
        <is>
          <t>Sem câmera</t>
        </is>
      </c>
      <c r="N7265" s="22" t="n">
        <v>0</v>
      </c>
      <c r="O7265" s="17" t="inlineStr">
        <is>
          <t>Sem câmera</t>
        </is>
      </c>
      <c r="P7265" s="22" t="n">
        <v>0</v>
      </c>
      <c r="Q7265" s="4" t="inlineStr">
        <is>
          <t>39-056_PTZ_TV DOM EUGENIO SALES</t>
        </is>
      </c>
      <c r="R7265" s="17" t="inlineStr">
        <is>
          <t>DOME</t>
        </is>
      </c>
      <c r="S7265" s="17" t="inlineStr">
        <is>
          <t>M6721-E-Z31</t>
        </is>
      </c>
      <c r="T7265" s="24" t="inlineStr">
        <is>
          <t>10.98.17.74</t>
        </is>
      </c>
      <c r="U7265" s="25" t="n">
        <v>-12.9750066</v>
      </c>
      <c r="V7265" s="25" t="n">
        <v>-38.4258859</v>
      </c>
    </row>
    <row r="7266">
      <c r="A7266" s="4" t="inlineStr">
        <is>
          <t>SALVADOR</t>
        </is>
      </c>
      <c r="B7266" s="17" t="inlineStr">
        <is>
          <t>Recorte VPE</t>
        </is>
      </c>
      <c r="C7266" s="22" t="n">
        <v>10</v>
      </c>
      <c r="D7266" s="22" t="n">
        <v>2003</v>
      </c>
      <c r="E7266" s="4" t="inlineStr">
        <is>
          <t>COLEGIO ESTADUAL PEDRO CALMON - TEMPO INTEGRAL</t>
        </is>
      </c>
      <c r="F7266" s="4" t="inlineStr">
        <is>
          <t>JARDIM ARMAÇÃO</t>
        </is>
      </c>
      <c r="G7266" s="4" t="inlineStr">
        <is>
          <t>RUA GENERAL. BRÁULIO GUIMARÃES, 53.</t>
        </is>
      </c>
      <c r="H7266" s="17" t="inlineStr">
        <is>
          <t>Sem marcação</t>
        </is>
      </c>
      <c r="I7266" s="7" t="n">
        <v>15</v>
      </c>
      <c r="J7266" s="23" t="n">
        <v>382</v>
      </c>
      <c r="K7266" s="17" t="inlineStr">
        <is>
          <t>Sem câmera</t>
        </is>
      </c>
      <c r="L7266" s="22" t="n">
        <v>0</v>
      </c>
      <c r="M7266" s="17" t="inlineStr">
        <is>
          <t>Sem câmera</t>
        </is>
      </c>
      <c r="N7266" s="22" t="n">
        <v>0</v>
      </c>
      <c r="O7266" s="17" t="inlineStr">
        <is>
          <t>Atendido</t>
        </is>
      </c>
      <c r="P7266" s="22" t="n">
        <v>1</v>
      </c>
      <c r="Q7266" s="4" t="inlineStr">
        <is>
          <t>39-079_PTZ_PRACA NSA SENHORA APARECIDA</t>
        </is>
      </c>
      <c r="R7266" s="17" t="inlineStr">
        <is>
          <t>DOME</t>
        </is>
      </c>
      <c r="S7266" s="17" t="inlineStr">
        <is>
          <t>M6721-E-Z31</t>
        </is>
      </c>
      <c r="T7266" s="24" t="inlineStr">
        <is>
          <t>10.98.9.42</t>
        </is>
      </c>
      <c r="U7266" s="25" t="n">
        <v>-12.9736635</v>
      </c>
      <c r="V7266" s="25" t="n">
        <v>-38.432821</v>
      </c>
    </row>
    <row r="7267">
      <c r="A7267" s="4" t="inlineStr">
        <is>
          <t>SALVADOR</t>
        </is>
      </c>
      <c r="B7267" s="17" t="inlineStr">
        <is>
          <t>Recorte VPE</t>
        </is>
      </c>
      <c r="C7267" s="22" t="n">
        <v>10</v>
      </c>
      <c r="D7267" s="22" t="n">
        <v>2011</v>
      </c>
      <c r="E7267" s="4" t="inlineStr">
        <is>
          <t>ESCOLA GEORGINA RAMOS DA SILVA</t>
        </is>
      </c>
      <c r="F7267" s="4" t="inlineStr">
        <is>
          <t>BOCA DO RIO</t>
        </is>
      </c>
      <c r="G7267" s="4" t="inlineStr">
        <is>
          <t>RUA DIDIER LUZ S/N FIM DE LINHA - ZONA URBANA</t>
        </is>
      </c>
      <c r="H7267" s="17" t="inlineStr">
        <is>
          <t>Urbana</t>
        </is>
      </c>
      <c r="I7267" s="7" t="n">
        <v>10</v>
      </c>
      <c r="J7267" s="23" t="n">
        <v>190</v>
      </c>
      <c r="K7267" s="17" t="inlineStr">
        <is>
          <t>Sem câmera</t>
        </is>
      </c>
      <c r="L7267" s="22" t="n">
        <v>0</v>
      </c>
      <c r="M7267" s="17" t="inlineStr">
        <is>
          <t>Atendido</t>
        </is>
      </c>
      <c r="N7267" s="22" t="n">
        <v>4</v>
      </c>
      <c r="O7267" s="17" t="inlineStr">
        <is>
          <t>Atendido</t>
        </is>
      </c>
      <c r="P7267" s="22" t="n">
        <v>8</v>
      </c>
      <c r="Q7267" s="4" t="inlineStr">
        <is>
          <t>39-106_PTZ RUA DA TRANQUILIDADE EM FRENTE AO GRUPO ODONTO XIMENES</t>
        </is>
      </c>
      <c r="R7267" s="17" t="inlineStr">
        <is>
          <t>DOME</t>
        </is>
      </c>
      <c r="S7267" s="17" t="inlineStr">
        <is>
          <t>M6741-E-Z37</t>
        </is>
      </c>
      <c r="T7267" s="24" t="inlineStr">
        <is>
          <t>10.98.81.74</t>
        </is>
      </c>
      <c r="U7267" s="25" t="n">
        <v>-12.978579</v>
      </c>
      <c r="V7267" s="25" t="n">
        <v>-38.4357409</v>
      </c>
    </row>
    <row r="7268">
      <c r="A7268" s="4" t="inlineStr">
        <is>
          <t>SALVADOR</t>
        </is>
      </c>
      <c r="B7268" s="17" t="inlineStr">
        <is>
          <t>Recorte VPE</t>
        </is>
      </c>
      <c r="C7268" s="22" t="n">
        <v>10</v>
      </c>
      <c r="D7268" s="22" t="n">
        <v>2062</v>
      </c>
      <c r="E7268" s="4" t="inlineStr">
        <is>
          <t>COLÉGIO VILAS</t>
        </is>
      </c>
      <c r="F7268" s="4" t="inlineStr">
        <is>
          <t>IMBUÍ</t>
        </is>
      </c>
      <c r="G7268" s="4" t="inlineStr">
        <is>
          <t>RUA DO ROUXINOL, N 71, JARDIM BOLANDEIRA - ZONA URBANA</t>
        </is>
      </c>
      <c r="H7268" s="17" t="inlineStr">
        <is>
          <t>Urbana</t>
        </is>
      </c>
      <c r="I7268" s="7" t="n">
        <v>10</v>
      </c>
      <c r="J7268" s="23" t="n">
        <v>59</v>
      </c>
      <c r="K7268" s="17" t="inlineStr">
        <is>
          <t>Atendido</t>
        </is>
      </c>
      <c r="L7268" s="22" t="n">
        <v>2</v>
      </c>
      <c r="M7268" s="17" t="inlineStr">
        <is>
          <t>Atendido</t>
        </is>
      </c>
      <c r="N7268" s="22" t="n">
        <v>2</v>
      </c>
      <c r="O7268" s="17" t="inlineStr">
        <is>
          <t>Atendido</t>
        </is>
      </c>
      <c r="P7268" s="22" t="n">
        <v>9</v>
      </c>
      <c r="Q7268" s="4" t="inlineStr">
        <is>
          <t>39-099_PTZ_RUA DO ROUXINOL EM FRENTE AO STREENT MALL IMBUI</t>
        </is>
      </c>
      <c r="R7268" s="17" t="inlineStr">
        <is>
          <t>DOME</t>
        </is>
      </c>
      <c r="S7268" s="17" t="inlineStr">
        <is>
          <t>M6741-E-Z37</t>
        </is>
      </c>
      <c r="T7268" s="24" t="inlineStr">
        <is>
          <t>10.98.54.122</t>
        </is>
      </c>
      <c r="U7268" s="25" t="n">
        <v>-12.9717075</v>
      </c>
      <c r="V7268" s="25" t="n">
        <v>-38.438629</v>
      </c>
    </row>
    <row r="7269">
      <c r="A7269" s="4" t="inlineStr">
        <is>
          <t>SALVADOR</t>
        </is>
      </c>
      <c r="B7269" s="17" t="inlineStr">
        <is>
          <t>Recorte VPE</t>
        </is>
      </c>
      <c r="C7269" s="22" t="n">
        <v>10</v>
      </c>
      <c r="D7269" s="22" t="n">
        <v>2070</v>
      </c>
      <c r="E7269" s="4" t="inlineStr">
        <is>
          <t>ESCOLA ESTADUAL NOSSA SENHORA DA PAZ</t>
        </is>
      </c>
      <c r="F7269" s="4" t="inlineStr">
        <is>
          <t>BAIRRO DA PAZ</t>
        </is>
      </c>
      <c r="G7269" s="4" t="inlineStr">
        <is>
          <t>PRAÇA DAS DECISÕES S/N - ZONA URBANA</t>
        </is>
      </c>
      <c r="H7269" s="17" t="inlineStr">
        <is>
          <t>Urbana</t>
        </is>
      </c>
      <c r="I7269" s="7" t="n">
        <v>12</v>
      </c>
      <c r="J7269" s="23" t="n">
        <v>28</v>
      </c>
      <c r="K7269" s="17" t="inlineStr">
        <is>
          <t>Atendido</t>
        </is>
      </c>
      <c r="L7269" s="22" t="n">
        <v>1</v>
      </c>
      <c r="M7269" s="17" t="inlineStr">
        <is>
          <t>Atendido</t>
        </is>
      </c>
      <c r="N7269" s="22" t="n">
        <v>1</v>
      </c>
      <c r="O7269" s="17" t="inlineStr">
        <is>
          <t>Atendido</t>
        </is>
      </c>
      <c r="P7269" s="22" t="n">
        <v>1</v>
      </c>
      <c r="Q7269" s="4" t="inlineStr">
        <is>
          <t>15-053_PTZ_RUA RESISTENCIA BAIRRO DA PAZ</t>
        </is>
      </c>
      <c r="R7269" s="17" t="inlineStr">
        <is>
          <t>DOME</t>
        </is>
      </c>
      <c r="S7269" s="17" t="inlineStr">
        <is>
          <t>M6721-E-Z31</t>
        </is>
      </c>
      <c r="T7269" s="24" t="inlineStr">
        <is>
          <t>10.98.14.162</t>
        </is>
      </c>
      <c r="U7269" s="25" t="n">
        <v>-12.9309854</v>
      </c>
      <c r="V7269" s="25" t="n">
        <v>-38.3769739</v>
      </c>
    </row>
    <row r="7270">
      <c r="A7270" s="4" t="inlineStr">
        <is>
          <t>SALVADOR</t>
        </is>
      </c>
      <c r="B7270" s="17" t="inlineStr">
        <is>
          <t>Recorte VPE</t>
        </is>
      </c>
      <c r="C7270" s="22" t="n">
        <v>10</v>
      </c>
      <c r="D7270" s="22" t="n">
        <v>2178</v>
      </c>
      <c r="E7270" s="4" t="inlineStr">
        <is>
          <t>ESCOLA MUNICIPAL METODISTA SUSANA WESLEY</t>
        </is>
      </c>
      <c r="F7270" s="4" t="inlineStr">
        <is>
          <t>BOCA DO RIO</t>
        </is>
      </c>
      <c r="G7270" s="4" t="inlineStr">
        <is>
          <t>RUA SIMÕES FILHO, 955 - ZONA URBANA</t>
        </is>
      </c>
      <c r="H7270" s="17" t="inlineStr">
        <is>
          <t>Urbana</t>
        </is>
      </c>
      <c r="I7270" s="7" t="n">
        <v>12</v>
      </c>
      <c r="J7270" s="23" t="n">
        <v>230</v>
      </c>
      <c r="K7270" s="17" t="inlineStr">
        <is>
          <t>Sem câmera</t>
        </is>
      </c>
      <c r="L7270" s="22" t="n">
        <v>0</v>
      </c>
      <c r="M7270" s="17" t="inlineStr">
        <is>
          <t>Atendido</t>
        </is>
      </c>
      <c r="N7270" s="22" t="n">
        <v>3</v>
      </c>
      <c r="O7270" s="17" t="inlineStr">
        <is>
          <t>Atendido</t>
        </is>
      </c>
      <c r="P7270" s="22" t="n">
        <v>12</v>
      </c>
      <c r="Q7270" s="4" t="inlineStr">
        <is>
          <t>39-117_PTZ_R ELESBAO DO CARMO AO LADO DO EDF IPIRA N 68</t>
        </is>
      </c>
      <c r="R7270" s="17" t="inlineStr">
        <is>
          <t>FIX</t>
        </is>
      </c>
      <c r="S7270" s="17" t="inlineStr">
        <is>
          <t>HWT-M6741-10-Z40-E2</t>
        </is>
      </c>
      <c r="T7270" s="24" t="inlineStr">
        <is>
          <t>10.98.46.114</t>
        </is>
      </c>
      <c r="U7270" s="25" t="n">
        <v>-12.9829242</v>
      </c>
      <c r="V7270" s="25" t="n">
        <v>-38.4360467</v>
      </c>
    </row>
    <row r="7271">
      <c r="A7271" s="4" t="inlineStr">
        <is>
          <t>SALVADOR</t>
        </is>
      </c>
      <c r="B7271" s="17" t="inlineStr">
        <is>
          <t>Recorte VPE</t>
        </is>
      </c>
      <c r="C7271" s="22" t="n">
        <v>10</v>
      </c>
      <c r="D7271" s="22" t="n">
        <v>2186</v>
      </c>
      <c r="E7271" s="4" t="inlineStr">
        <is>
          <t>UNIVERSIDADE CATÓLICA DO SALVADOR</t>
        </is>
      </c>
      <c r="F7271" s="4" t="inlineStr">
        <is>
          <t>PITUAÇU</t>
        </is>
      </c>
      <c r="G7271" s="4" t="inlineStr">
        <is>
          <t>AVENIDA PINTO DE AGUIAR, N 2589, CENTRO DE ENSINO II - ZONA URBANA</t>
        </is>
      </c>
      <c r="H7271" s="17" t="inlineStr">
        <is>
          <t>Urbana</t>
        </is>
      </c>
      <c r="I7271" s="7" t="n">
        <v>31</v>
      </c>
      <c r="J7271" s="23" t="n">
        <v>76</v>
      </c>
      <c r="K7271" s="17" t="inlineStr">
        <is>
          <t>Atendido</t>
        </is>
      </c>
      <c r="L7271" s="22" t="n">
        <v>1</v>
      </c>
      <c r="M7271" s="17" t="inlineStr">
        <is>
          <t>Atendido</t>
        </is>
      </c>
      <c r="N7271" s="22" t="n">
        <v>1</v>
      </c>
      <c r="O7271" s="17" t="inlineStr">
        <is>
          <t>Atendido</t>
        </is>
      </c>
      <c r="P7271" s="22" t="n">
        <v>1</v>
      </c>
      <c r="Q7271" s="4" t="inlineStr">
        <is>
          <t>15-069_LPR_RUA PROFESSOR PINTO DE AGUIAR STD PARALELA</t>
        </is>
      </c>
      <c r="R7271" s="17" t="inlineStr">
        <is>
          <t>FIX</t>
        </is>
      </c>
      <c r="S7271" s="17" t="inlineStr">
        <is>
          <t>M2221-QL</t>
        </is>
      </c>
      <c r="T7271" s="24" t="inlineStr">
        <is>
          <t>10.98.7.218</t>
        </is>
      </c>
      <c r="U7271" s="25" t="n">
        <v>-12.9475587</v>
      </c>
      <c r="V7271" s="25" t="n">
        <v>-38.4127573</v>
      </c>
    </row>
    <row r="7272">
      <c r="A7272" s="4" t="inlineStr">
        <is>
          <t>SALVADOR</t>
        </is>
      </c>
      <c r="B7272" s="17" t="inlineStr">
        <is>
          <t>Recorte VPE</t>
        </is>
      </c>
      <c r="C7272" s="22" t="n">
        <v>10</v>
      </c>
      <c r="D7272" s="22" t="n">
        <v>2216</v>
      </c>
      <c r="E7272" s="4" t="inlineStr">
        <is>
          <t>FUNDAÇÃO BAHIANA DE ENGENHARIA</t>
        </is>
      </c>
      <c r="F7272" s="4" t="inlineStr">
        <is>
          <t>IMBUÍ</t>
        </is>
      </c>
      <c r="G7272" s="4" t="inlineStr">
        <is>
          <t>AV. ADHEMAR PINHEIRO LEMOS, N 1617 - ZONA URBANA</t>
        </is>
      </c>
      <c r="H7272" s="17" t="inlineStr">
        <is>
          <t>Urbana</t>
        </is>
      </c>
      <c r="I7272" s="7" t="n">
        <v>10</v>
      </c>
      <c r="J7272" s="23" t="n">
        <v>107</v>
      </c>
      <c r="K7272" s="17" t="inlineStr">
        <is>
          <t>Sem câmera</t>
        </is>
      </c>
      <c r="L7272" s="22" t="n">
        <v>0</v>
      </c>
      <c r="M7272" s="17" t="inlineStr">
        <is>
          <t>Atendido</t>
        </is>
      </c>
      <c r="N7272" s="22" t="n">
        <v>6</v>
      </c>
      <c r="O7272" s="17" t="inlineStr">
        <is>
          <t>Atendido</t>
        </is>
      </c>
      <c r="P7272" s="22" t="n">
        <v>15</v>
      </c>
      <c r="Q7272" s="4" t="inlineStr">
        <is>
          <t>82-066_RF_TP_IV_AVENIDA LUIS VIANA SAIDA DO IMBUI</t>
        </is>
      </c>
      <c r="R7272" s="17" t="inlineStr">
        <is>
          <t>FIX</t>
        </is>
      </c>
      <c r="S7272" s="17" t="inlineStr">
        <is>
          <t>HWT-M2241-10-QL</t>
        </is>
      </c>
      <c r="T7272" s="24" t="inlineStr">
        <is>
          <t>10.98.35.2</t>
        </is>
      </c>
      <c r="U7272" s="25" t="n">
        <v>-12.9685815</v>
      </c>
      <c r="V7272" s="25" t="n">
        <v>-38.4379965</v>
      </c>
    </row>
    <row r="7273">
      <c r="A7273" s="4" t="inlineStr">
        <is>
          <t>SALVADOR</t>
        </is>
      </c>
      <c r="B7273" s="17" t="inlineStr">
        <is>
          <t>Recorte VPE</t>
        </is>
      </c>
      <c r="C7273" s="22" t="n">
        <v>10</v>
      </c>
      <c r="D7273" s="22" t="n">
        <v>2259</v>
      </c>
      <c r="E7273" s="4" t="inlineStr">
        <is>
          <t>ESCOLA MUNICIPAL NOVA DO BAIRRO DA PAZ</t>
        </is>
      </c>
      <c r="F7273" s="4" t="inlineStr">
        <is>
          <t>BAIRRO DA PAZ</t>
        </is>
      </c>
      <c r="G7273" s="4" t="inlineStr">
        <is>
          <t>RUA NELSON MANDELA, S/N, ALTO DA BELA VISTA - ZONA URBANA</t>
        </is>
      </c>
      <c r="H7273" s="17" t="inlineStr">
        <is>
          <t>Urbana</t>
        </is>
      </c>
      <c r="I7273" s="7" t="n">
        <v>12</v>
      </c>
      <c r="J7273" s="23" t="n">
        <v>271</v>
      </c>
      <c r="K7273" s="17" t="inlineStr">
        <is>
          <t>Sem câmera</t>
        </is>
      </c>
      <c r="L7273" s="22" t="n">
        <v>0</v>
      </c>
      <c r="M7273" s="17" t="inlineStr">
        <is>
          <t>Atendido</t>
        </is>
      </c>
      <c r="N7273" s="22" t="n">
        <v>1</v>
      </c>
      <c r="O7273" s="17" t="inlineStr">
        <is>
          <t>Atendido</t>
        </is>
      </c>
      <c r="P7273" s="22" t="n">
        <v>5</v>
      </c>
      <c r="Q7273" s="4" t="inlineStr">
        <is>
          <t>82-119_PTZ_AV LUIZ VIANA FILHO PROX PONTO DE ONIBUS METRO BAIRRO DA PAZ</t>
        </is>
      </c>
      <c r="R7273" s="17" t="inlineStr">
        <is>
          <t>DOME</t>
        </is>
      </c>
      <c r="S7273" s="17" t="inlineStr">
        <is>
          <t>M6741-E-Z37</t>
        </is>
      </c>
      <c r="T7273" s="24" t="inlineStr">
        <is>
          <t>10.98.34.150</t>
        </is>
      </c>
      <c r="U7273" s="25" t="n">
        <v>-12.9262185</v>
      </c>
      <c r="V7273" s="25" t="n">
        <v>-38.3769744</v>
      </c>
    </row>
    <row r="7274">
      <c r="A7274" s="4" t="inlineStr">
        <is>
          <t>SALVADOR</t>
        </is>
      </c>
      <c r="B7274" s="17" t="inlineStr">
        <is>
          <t>Recorte VPE</t>
        </is>
      </c>
      <c r="C7274" s="22" t="n">
        <v>10</v>
      </c>
      <c r="D7274" s="22" t="n">
        <v>2283</v>
      </c>
      <c r="E7274" s="4" t="inlineStr">
        <is>
          <t>ESCOLA MUNICIPAL CARLOS MURION</t>
        </is>
      </c>
      <c r="F7274" s="4" t="inlineStr">
        <is>
          <t>PITUAÇU</t>
        </is>
      </c>
      <c r="G7274" s="4" t="inlineStr">
        <is>
          <t>RUA BARRETO PEDROSO, N 295 - ZONA URBANA</t>
        </is>
      </c>
      <c r="H7274" s="17" t="inlineStr">
        <is>
          <t>Urbana</t>
        </is>
      </c>
      <c r="I7274" s="7" t="n">
        <v>6</v>
      </c>
      <c r="J7274" s="23" t="n">
        <v>273</v>
      </c>
      <c r="K7274" s="17" t="inlineStr">
        <is>
          <t>Sem câmera</t>
        </is>
      </c>
      <c r="L7274" s="22" t="n">
        <v>0</v>
      </c>
      <c r="M7274" s="17" t="inlineStr">
        <is>
          <t>Atendido</t>
        </is>
      </c>
      <c r="N7274" s="22" t="n">
        <v>2</v>
      </c>
      <c r="O7274" s="17" t="inlineStr">
        <is>
          <t>Atendido</t>
        </is>
      </c>
      <c r="P7274" s="22" t="n">
        <v>6</v>
      </c>
      <c r="Q7274" s="4" t="inlineStr">
        <is>
          <t>39-052_PTZ_RUA MAQUEZ DE QUELUZ</t>
        </is>
      </c>
      <c r="R7274" s="17" t="inlineStr">
        <is>
          <t>DOME</t>
        </is>
      </c>
      <c r="S7274" s="17" t="inlineStr">
        <is>
          <t>M6721-E-Z31</t>
        </is>
      </c>
      <c r="T7274" s="24" t="inlineStr">
        <is>
          <t>10.98.12.2</t>
        </is>
      </c>
      <c r="U7274" s="25" t="n">
        <v>-12.9703645</v>
      </c>
      <c r="V7274" s="25" t="n">
        <v>-38.4145246</v>
      </c>
    </row>
    <row r="7275">
      <c r="A7275" s="4" t="inlineStr">
        <is>
          <t>SALVADOR</t>
        </is>
      </c>
      <c r="B7275" s="17" t="inlineStr">
        <is>
          <t>Recorte VPE</t>
        </is>
      </c>
      <c r="C7275" s="22" t="n">
        <v>10</v>
      </c>
      <c r="D7275" s="22" t="n">
        <v>2291</v>
      </c>
      <c r="E7275" s="4" t="inlineStr">
        <is>
          <t>COLÉGIO MONTESSORIANO</t>
        </is>
      </c>
      <c r="F7275" s="4" t="inlineStr">
        <is>
          <t>BOCA DO RIO</t>
        </is>
      </c>
      <c r="G7275" s="4" t="inlineStr">
        <is>
          <t>RUA ABELARDO ANDRADE DE CARVALHO, N. 5 - ZONA URBANA</t>
        </is>
      </c>
      <c r="H7275" s="17" t="inlineStr">
        <is>
          <t>Urbana</t>
        </is>
      </c>
      <c r="I7275" s="7" t="n">
        <v>10</v>
      </c>
      <c r="J7275" s="23" t="n">
        <v>547</v>
      </c>
      <c r="K7275" s="17" t="inlineStr">
        <is>
          <t>Sem câmera</t>
        </is>
      </c>
      <c r="L7275" s="22" t="n">
        <v>0</v>
      </c>
      <c r="M7275" s="17" t="inlineStr">
        <is>
          <t>Sem câmera</t>
        </is>
      </c>
      <c r="N7275" s="22" t="n">
        <v>0</v>
      </c>
      <c r="O7275" s="17" t="inlineStr">
        <is>
          <t>Sem câmera</t>
        </is>
      </c>
      <c r="P7275" s="22" t="n">
        <v>0</v>
      </c>
      <c r="Q7275" s="4" t="inlineStr">
        <is>
          <t>39-056_PTZ_TV DOM EUGENIO SALES</t>
        </is>
      </c>
      <c r="R7275" s="17" t="inlineStr">
        <is>
          <t>DOME</t>
        </is>
      </c>
      <c r="S7275" s="17" t="inlineStr">
        <is>
          <t>M6721-E-Z31</t>
        </is>
      </c>
      <c r="T7275" s="24" t="inlineStr">
        <is>
          <t>10.98.17.74</t>
        </is>
      </c>
      <c r="U7275" s="25" t="n">
        <v>-12.9776212</v>
      </c>
      <c r="V7275" s="25" t="n">
        <v>-38.4255253</v>
      </c>
    </row>
    <row r="7276">
      <c r="A7276" s="4" t="inlineStr">
        <is>
          <t>SALVADOR</t>
        </is>
      </c>
      <c r="B7276" s="17" t="inlineStr">
        <is>
          <t>Recorte VPE</t>
        </is>
      </c>
      <c r="C7276" s="22" t="n">
        <v>10</v>
      </c>
      <c r="D7276" s="22" t="n">
        <v>2321</v>
      </c>
      <c r="E7276" s="4" t="inlineStr">
        <is>
          <t>ESCOLA MUNICIPAL AGNELO DE BRITO</t>
        </is>
      </c>
      <c r="F7276" s="4" t="inlineStr">
        <is>
          <t>BOCA DO RIO</t>
        </is>
      </c>
      <c r="G7276" s="4" t="inlineStr">
        <is>
          <t>RUA MANOEL ALMEIDA PACHECO, SN - ZONA URBANA</t>
        </is>
      </c>
      <c r="H7276" s="17" t="inlineStr">
        <is>
          <t>Urbana</t>
        </is>
      </c>
      <c r="I7276" s="7" t="n">
        <v>10</v>
      </c>
      <c r="J7276" s="23" t="n">
        <v>163</v>
      </c>
      <c r="K7276" s="17" t="inlineStr">
        <is>
          <t>Sem câmera</t>
        </is>
      </c>
      <c r="L7276" s="22" t="n">
        <v>0</v>
      </c>
      <c r="M7276" s="17" t="inlineStr">
        <is>
          <t>Atendido</t>
        </is>
      </c>
      <c r="N7276" s="22" t="n">
        <v>6</v>
      </c>
      <c r="O7276" s="17" t="inlineStr">
        <is>
          <t>Atendido</t>
        </is>
      </c>
      <c r="P7276" s="22" t="n">
        <v>11</v>
      </c>
      <c r="Q7276" s="4" t="inlineStr">
        <is>
          <t>39-094_RF_TP_IV_RUA HELIO MACHADO EM FRENTE A PANIFICADORA GILZAN</t>
        </is>
      </c>
      <c r="R7276" s="17" t="inlineStr">
        <is>
          <t>FIX</t>
        </is>
      </c>
      <c r="S7276" s="17" t="inlineStr">
        <is>
          <t>M2221-QL</t>
        </is>
      </c>
      <c r="T7276" s="24" t="inlineStr">
        <is>
          <t>10.98.9.218</t>
        </is>
      </c>
      <c r="U7276" s="25" t="n">
        <v>-12.9782301</v>
      </c>
      <c r="V7276" s="25" t="n">
        <v>-38.4328199</v>
      </c>
    </row>
    <row r="7277">
      <c r="A7277" s="4" t="inlineStr">
        <is>
          <t>SALVADOR</t>
        </is>
      </c>
      <c r="B7277" s="17" t="inlineStr">
        <is>
          <t>Recorte VPE</t>
        </is>
      </c>
      <c r="C7277" s="22" t="n">
        <v>10</v>
      </c>
      <c r="D7277" s="22" t="n">
        <v>2348</v>
      </c>
      <c r="E7277" s="4" t="inlineStr">
        <is>
          <t>ESCOLA EDIVALDO BOAVENTURA</t>
        </is>
      </c>
      <c r="F7277" s="4" t="inlineStr">
        <is>
          <t>STIEP</t>
        </is>
      </c>
      <c r="G7277" s="4" t="inlineStr">
        <is>
          <t>CONJUNTO VALE DOS RIOS, S/N - ZONA URBANA</t>
        </is>
      </c>
      <c r="H7277" s="17" t="inlineStr">
        <is>
          <t>Urbana</t>
        </is>
      </c>
      <c r="I7277" s="7" t="n">
        <v>8</v>
      </c>
      <c r="J7277" s="23" t="n">
        <v>18</v>
      </c>
      <c r="K7277" s="17" t="inlineStr">
        <is>
          <t>Atendido</t>
        </is>
      </c>
      <c r="L7277" s="22" t="n">
        <v>1</v>
      </c>
      <c r="M7277" s="17" t="inlineStr">
        <is>
          <t>Atendido</t>
        </is>
      </c>
      <c r="N7277" s="22" t="n">
        <v>2</v>
      </c>
      <c r="O7277" s="17" t="inlineStr">
        <is>
          <t>Atendido</t>
        </is>
      </c>
      <c r="P7277" s="22" t="n">
        <v>5</v>
      </c>
      <c r="Q7277" s="4" t="inlineStr">
        <is>
          <t>39-077_PTZ_AV OCTAVIO MANGABEIRA</t>
        </is>
      </c>
      <c r="R7277" s="17" t="inlineStr">
        <is>
          <t>DOME</t>
        </is>
      </c>
      <c r="S7277" s="17" t="inlineStr">
        <is>
          <t>M6721-E-Z31</t>
        </is>
      </c>
      <c r="T7277" s="24" t="inlineStr">
        <is>
          <t>10.98.8.58</t>
        </is>
      </c>
      <c r="U7277" s="25" t="n">
        <v>-12.9800008</v>
      </c>
      <c r="V7277" s="25" t="n">
        <v>-38.4482977</v>
      </c>
    </row>
    <row r="7278">
      <c r="A7278" s="4" t="inlineStr">
        <is>
          <t>SALVADOR</t>
        </is>
      </c>
      <c r="B7278" s="17" t="inlineStr">
        <is>
          <t>Recorte VPE</t>
        </is>
      </c>
      <c r="C7278" s="22" t="n">
        <v>10</v>
      </c>
      <c r="D7278" s="22" t="n">
        <v>2356</v>
      </c>
      <c r="E7278" s="4" t="inlineStr">
        <is>
          <t>COLÉGIO ESTADUAL DO STIEP CARLOS MARIGHELLA</t>
        </is>
      </c>
      <c r="F7278" s="4" t="inlineStr">
        <is>
          <t>STIEP</t>
        </is>
      </c>
      <c r="G7278" s="4" t="inlineStr">
        <is>
          <t>CONJUNTO HABITACIONAL STIEP, QUADRA 01, S/N - ZONA URBANA</t>
        </is>
      </c>
      <c r="H7278" s="17" t="inlineStr">
        <is>
          <t>Urbana</t>
        </is>
      </c>
      <c r="I7278" s="7" t="n">
        <v>12</v>
      </c>
      <c r="J7278" s="23" t="n">
        <v>113</v>
      </c>
      <c r="K7278" s="17" t="inlineStr">
        <is>
          <t>Sem câmera</t>
        </is>
      </c>
      <c r="L7278" s="22" t="n">
        <v>0</v>
      </c>
      <c r="M7278" s="17" t="inlineStr">
        <is>
          <t>Atendido</t>
        </is>
      </c>
      <c r="N7278" s="22" t="n">
        <v>3</v>
      </c>
      <c r="O7278" s="17" t="inlineStr">
        <is>
          <t>Atendido</t>
        </is>
      </c>
      <c r="P7278" s="22" t="n">
        <v>3</v>
      </c>
      <c r="Q7278" s="4" t="inlineStr">
        <is>
          <t>39-075_PTZ_ R NOSSA SRA DA ESPERANCA STIEP</t>
        </is>
      </c>
      <c r="R7278" s="17" t="inlineStr">
        <is>
          <t>DOME</t>
        </is>
      </c>
      <c r="S7278" s="17" t="inlineStr">
        <is>
          <t>M6721-E-Z31</t>
        </is>
      </c>
      <c r="T7278" s="24" t="inlineStr">
        <is>
          <t>10.98.8.82</t>
        </is>
      </c>
      <c r="U7278" s="25" t="n">
        <v>-12.985148</v>
      </c>
      <c r="V7278" s="25" t="n">
        <v>-38.445096</v>
      </c>
    </row>
    <row r="7279">
      <c r="A7279" s="4" t="inlineStr">
        <is>
          <t>SALVADOR</t>
        </is>
      </c>
      <c r="B7279" s="17" t="inlineStr">
        <is>
          <t>Recorte VPE</t>
        </is>
      </c>
      <c r="C7279" s="22" t="n">
        <v>10</v>
      </c>
      <c r="D7279" s="22" t="n">
        <v>2364</v>
      </c>
      <c r="E7279" s="4" t="inlineStr">
        <is>
          <t>CENTRO UNIVERSITÁRIO UNIRUY</t>
        </is>
      </c>
      <c r="F7279" s="4" t="inlineStr">
        <is>
          <t>IMBUÍ</t>
        </is>
      </c>
      <c r="G7279" s="4" t="inlineStr">
        <is>
          <t>AV. LUIS VIANA FILHO, 3172</t>
        </is>
      </c>
      <c r="H7279" s="17" t="inlineStr">
        <is>
          <t>Sem marcação</t>
        </is>
      </c>
      <c r="I7279" s="7" t="n">
        <v>16</v>
      </c>
      <c r="J7279" s="23" t="n">
        <v>126</v>
      </c>
      <c r="K7279" s="17" t="inlineStr">
        <is>
          <t>Sem câmera</t>
        </is>
      </c>
      <c r="L7279" s="22" t="n">
        <v>0</v>
      </c>
      <c r="M7279" s="17" t="inlineStr">
        <is>
          <t>Atendido</t>
        </is>
      </c>
      <c r="N7279" s="22" t="n">
        <v>1</v>
      </c>
      <c r="O7279" s="17" t="inlineStr">
        <is>
          <t>Atendido</t>
        </is>
      </c>
      <c r="P7279" s="22" t="n">
        <v>1</v>
      </c>
      <c r="Q7279" s="4" t="inlineStr">
        <is>
          <t>39-083_PTZ_AV JORGE AMADO</t>
        </is>
      </c>
      <c r="R7279" s="17" t="inlineStr">
        <is>
          <t>DOME</t>
        </is>
      </c>
      <c r="S7279" s="17" t="inlineStr">
        <is>
          <t>M6721-E-Z31</t>
        </is>
      </c>
      <c r="T7279" s="24" t="inlineStr">
        <is>
          <t>10.98.4.98</t>
        </is>
      </c>
      <c r="U7279" s="25" t="n">
        <v>-12.9695032</v>
      </c>
      <c r="V7279" s="25" t="n">
        <v>-38.4224148</v>
      </c>
    </row>
    <row r="7280">
      <c r="A7280" s="4" t="inlineStr">
        <is>
          <t>SALVADOR</t>
        </is>
      </c>
      <c r="B7280" s="17" t="inlineStr">
        <is>
          <t>Recorte VPE</t>
        </is>
      </c>
      <c r="C7280" s="22" t="n">
        <v>10</v>
      </c>
      <c r="D7280" s="22" t="n">
        <v>2372</v>
      </c>
      <c r="E7280" s="4" t="inlineStr">
        <is>
          <t>ESCOLA ESTADUAL THALES DE AZEVEDO</t>
        </is>
      </c>
      <c r="F7280" s="4" t="inlineStr">
        <is>
          <t>COSTA AZUL</t>
        </is>
      </c>
      <c r="G7280" s="4" t="inlineStr">
        <is>
          <t>RUA ADELAIDE FERNANDES DA COSTA, S/N - ZONA URBANA</t>
        </is>
      </c>
      <c r="H7280" s="17" t="inlineStr">
        <is>
          <t>Urbana</t>
        </is>
      </c>
      <c r="I7280" s="7" t="n">
        <v>16</v>
      </c>
      <c r="J7280" s="23" t="n">
        <v>135</v>
      </c>
      <c r="K7280" s="17" t="inlineStr">
        <is>
          <t>Sem câmera</t>
        </is>
      </c>
      <c r="L7280" s="22" t="n">
        <v>0</v>
      </c>
      <c r="M7280" s="17" t="inlineStr">
        <is>
          <t>Atendido</t>
        </is>
      </c>
      <c r="N7280" s="22" t="n">
        <v>1</v>
      </c>
      <c r="O7280" s="17" t="inlineStr">
        <is>
          <t>Atendido</t>
        </is>
      </c>
      <c r="P7280" s="22" t="n">
        <v>5</v>
      </c>
      <c r="Q7280" s="4" t="inlineStr">
        <is>
          <t>13-050_LPR_AV PROF MAGALHAES NETO - SDR6435738</t>
        </is>
      </c>
      <c r="R7280" s="17" t="inlineStr">
        <is>
          <t>FIX</t>
        </is>
      </c>
      <c r="S7280" s="17" t="inlineStr">
        <is>
          <t>M2241-QL</t>
        </is>
      </c>
      <c r="T7280" s="24" t="inlineStr">
        <is>
          <t>10.98.11.34</t>
        </is>
      </c>
      <c r="U7280" s="25" t="n">
        <v>-12.997167</v>
      </c>
      <c r="V7280" s="25" t="n">
        <v>-38.4496312</v>
      </c>
    </row>
    <row r="7281">
      <c r="A7281" s="4" t="inlineStr">
        <is>
          <t>SALVADOR</t>
        </is>
      </c>
      <c r="B7281" s="17" t="inlineStr">
        <is>
          <t>Recorte VPE</t>
        </is>
      </c>
      <c r="C7281" s="22" t="n">
        <v>10</v>
      </c>
      <c r="D7281" s="22" t="n">
        <v>2380</v>
      </c>
      <c r="E7281" s="4" t="inlineStr">
        <is>
          <t>ESCOLA MUNICIPAL LUIZA MAHIM</t>
        </is>
      </c>
      <c r="F7281" s="4" t="inlineStr">
        <is>
          <t>ARMAÇÃO</t>
        </is>
      </c>
      <c r="G7281" s="4" t="inlineStr">
        <is>
          <t>RUA SIMON BOLÍVAR, 471  - ZONA URBANA</t>
        </is>
      </c>
      <c r="H7281" s="17" t="inlineStr">
        <is>
          <t>Urbana</t>
        </is>
      </c>
      <c r="I7281" s="7" t="n">
        <v>9</v>
      </c>
      <c r="J7281" s="23" t="n">
        <v>260</v>
      </c>
      <c r="K7281" s="17" t="inlineStr">
        <is>
          <t>Sem câmera</t>
        </is>
      </c>
      <c r="L7281" s="22" t="n">
        <v>0</v>
      </c>
      <c r="M7281" s="17" t="inlineStr">
        <is>
          <t>Atendido</t>
        </is>
      </c>
      <c r="N7281" s="22" t="n">
        <v>1</v>
      </c>
      <c r="O7281" s="17" t="inlineStr">
        <is>
          <t>Atendido</t>
        </is>
      </c>
      <c r="P7281" s="22" t="n">
        <v>5</v>
      </c>
      <c r="Q7281" s="4" t="inlineStr">
        <is>
          <t>39-088_LPR_ARMACAO_RUA_GILBERTO AMADO_STD OCTAVIO MANGABEIRA_ORLA_STD_JD_DE_ALAH</t>
        </is>
      </c>
      <c r="R7281" s="17" t="inlineStr">
        <is>
          <t>FIX</t>
        </is>
      </c>
      <c r="S7281" s="17" t="inlineStr">
        <is>
          <t>U1-0LRV(8-32)A AI Pro</t>
        </is>
      </c>
      <c r="T7281" s="24" t="inlineStr">
        <is>
          <t>10.98.9.90</t>
        </is>
      </c>
      <c r="U7281" s="25" t="n">
        <v>-12.9854903</v>
      </c>
      <c r="V7281" s="25" t="n">
        <v>-38.4375327</v>
      </c>
    </row>
    <row r="7282">
      <c r="A7282" s="4" t="inlineStr">
        <is>
          <t>SALVADOR</t>
        </is>
      </c>
      <c r="B7282" s="17" t="inlineStr">
        <is>
          <t>Recorte VPE</t>
        </is>
      </c>
      <c r="C7282" s="22" t="n">
        <v>10</v>
      </c>
      <c r="D7282" s="22" t="n">
        <v>2399</v>
      </c>
      <c r="E7282" s="4" t="inlineStr">
        <is>
          <t>FACULDADE BAIANA DE DIREITO</t>
        </is>
      </c>
      <c r="F7282" s="4" t="inlineStr">
        <is>
          <t>STIEP</t>
        </is>
      </c>
      <c r="G7282" s="4" t="inlineStr">
        <is>
          <t>RUA DR. JOSÉ PEROBA, 123 -  ZONA URBANA</t>
        </is>
      </c>
      <c r="H7282" s="17" t="inlineStr">
        <is>
          <t>Urbana</t>
        </is>
      </c>
      <c r="I7282" s="7" t="n">
        <v>7</v>
      </c>
      <c r="J7282" s="23" t="n">
        <v>216</v>
      </c>
      <c r="K7282" s="17" t="inlineStr">
        <is>
          <t>Sem câmera</t>
        </is>
      </c>
      <c r="L7282" s="22" t="n">
        <v>0</v>
      </c>
      <c r="M7282" s="17" t="inlineStr">
        <is>
          <t>Atendido</t>
        </is>
      </c>
      <c r="N7282" s="22" t="n">
        <v>2</v>
      </c>
      <c r="O7282" s="17" t="inlineStr">
        <is>
          <t>Atendido</t>
        </is>
      </c>
      <c r="P7282" s="22" t="n">
        <v>5</v>
      </c>
      <c r="Q7282" s="4" t="inlineStr">
        <is>
          <t>39-076_PTZ_PRACA FRANCISCO XAVIER CALMOM</t>
        </is>
      </c>
      <c r="R7282" s="17" t="inlineStr">
        <is>
          <t>DOME</t>
        </is>
      </c>
      <c r="S7282" s="17" t="inlineStr">
        <is>
          <t>M6741-E-Z37</t>
        </is>
      </c>
      <c r="T7282" s="24" t="inlineStr">
        <is>
          <t>10.98.20.42</t>
        </is>
      </c>
      <c r="U7282" s="25" t="n">
        <v>-12.9860328</v>
      </c>
      <c r="V7282" s="25" t="n">
        <v>-38.4495668</v>
      </c>
    </row>
    <row r="7283">
      <c r="A7283" s="4" t="inlineStr">
        <is>
          <t>SALVADOR</t>
        </is>
      </c>
      <c r="B7283" s="17" t="inlineStr">
        <is>
          <t>Recorte VPE</t>
        </is>
      </c>
      <c r="C7283" s="22" t="n">
        <v>10</v>
      </c>
      <c r="D7283" s="22" t="n">
        <v>2410</v>
      </c>
      <c r="E7283" s="4" t="inlineStr">
        <is>
          <t>CENTRO UNIVERSITÁRIO ESTÁCIO DA BAHIA</t>
        </is>
      </c>
      <c r="F7283" s="4" t="inlineStr">
        <is>
          <t>STIEP</t>
        </is>
      </c>
      <c r="G7283" s="4" t="inlineStr">
        <is>
          <t>RUA XINGU, 179 - ZONA URBANA</t>
        </is>
      </c>
      <c r="H7283" s="17" t="inlineStr">
        <is>
          <t>Urbana</t>
        </is>
      </c>
      <c r="I7283" s="7" t="n">
        <v>16</v>
      </c>
      <c r="J7283" s="23" t="n">
        <v>181</v>
      </c>
      <c r="K7283" s="17" t="inlineStr">
        <is>
          <t>Sem câmera</t>
        </is>
      </c>
      <c r="L7283" s="22" t="n">
        <v>0</v>
      </c>
      <c r="M7283" s="17" t="inlineStr">
        <is>
          <t>Atendido</t>
        </is>
      </c>
      <c r="N7283" s="22" t="n">
        <v>1</v>
      </c>
      <c r="O7283" s="17" t="inlineStr">
        <is>
          <t>Atendido</t>
        </is>
      </c>
      <c r="P7283" s="22" t="n">
        <v>6</v>
      </c>
      <c r="Q7283" s="4" t="inlineStr">
        <is>
          <t>39-088_LPR_ARMACAO_RUA_GILBERTO AMADO_STD OCTAVIO MANGABEIRA_ORLA_STD_JD_DE_ALAH</t>
        </is>
      </c>
      <c r="R7283" s="17" t="inlineStr">
        <is>
          <t>FIX</t>
        </is>
      </c>
      <c r="S7283" s="17" t="inlineStr">
        <is>
          <t>U1-0LRV(8-32)A AI Pro</t>
        </is>
      </c>
      <c r="T7283" s="24" t="inlineStr">
        <is>
          <t>10.98.9.90</t>
        </is>
      </c>
      <c r="U7283" s="25" t="n">
        <v>-12.9861706</v>
      </c>
      <c r="V7283" s="25" t="n">
        <v>-38.4380028</v>
      </c>
    </row>
    <row r="7284">
      <c r="A7284" s="4" t="inlineStr">
        <is>
          <t>SALVADOR</t>
        </is>
      </c>
      <c r="B7284" s="17" t="inlineStr">
        <is>
          <t>Recorte VPE</t>
        </is>
      </c>
      <c r="C7284" s="22" t="n">
        <v>10</v>
      </c>
      <c r="D7284" s="22" t="n">
        <v>2437</v>
      </c>
      <c r="E7284" s="4" t="inlineStr">
        <is>
          <t>COLÉGIO ESTADUAL MESTRE PAULO DOS ANJOS</t>
        </is>
      </c>
      <c r="F7284" s="4" t="inlineStr">
        <is>
          <t>BAIRRO DA PAZ</t>
        </is>
      </c>
      <c r="G7284" s="4" t="inlineStr">
        <is>
          <t>RUA TANCREDO NEVES, S/N - ZONA URBANA</t>
        </is>
      </c>
      <c r="H7284" s="17" t="inlineStr">
        <is>
          <t>Urbana</t>
        </is>
      </c>
      <c r="I7284" s="7" t="n">
        <v>11</v>
      </c>
      <c r="J7284" s="23" t="n">
        <v>176</v>
      </c>
      <c r="K7284" s="17" t="inlineStr">
        <is>
          <t>Sem câmera</t>
        </is>
      </c>
      <c r="L7284" s="22" t="n">
        <v>0</v>
      </c>
      <c r="M7284" s="17" t="inlineStr">
        <is>
          <t>Atendido</t>
        </is>
      </c>
      <c r="N7284" s="22" t="n">
        <v>2</v>
      </c>
      <c r="O7284" s="17" t="inlineStr">
        <is>
          <t>Atendido</t>
        </is>
      </c>
      <c r="P7284" s="22" t="n">
        <v>3</v>
      </c>
      <c r="Q7284" s="4" t="inlineStr">
        <is>
          <t>15-066_LPR_R DA GRATIDAO STD COL EST PAULO D ANJOS</t>
        </is>
      </c>
      <c r="R7284" s="17" t="inlineStr">
        <is>
          <t>FIX</t>
        </is>
      </c>
      <c r="S7284" s="17" t="inlineStr">
        <is>
          <t>M2221-QL</t>
        </is>
      </c>
      <c r="T7284" s="24" t="inlineStr">
        <is>
          <t>10.98.14.114</t>
        </is>
      </c>
      <c r="U7284" s="25" t="n">
        <v>-12.9365939</v>
      </c>
      <c r="V7284" s="25" t="n">
        <v>-38.3814656</v>
      </c>
    </row>
    <row r="7285">
      <c r="A7285" s="4" t="inlineStr">
        <is>
          <t>SALVADOR</t>
        </is>
      </c>
      <c r="B7285" s="17" t="inlineStr">
        <is>
          <t>Recorte VPE</t>
        </is>
      </c>
      <c r="C7285" s="22" t="n">
        <v>10</v>
      </c>
      <c r="D7285" s="22" t="n">
        <v>2461</v>
      </c>
      <c r="E7285" s="4" t="inlineStr">
        <is>
          <t>INSTITUTO MUNICIPAL PROF. JOSÉ ARAPIRACA - IMEJA</t>
        </is>
      </c>
      <c r="F7285" s="4" t="inlineStr">
        <is>
          <t>BOCA DO RIO</t>
        </is>
      </c>
      <c r="G7285" s="4" t="inlineStr">
        <is>
          <t>RUA ABELARDO DE CARVALHO, S/N - ZONA URBANA</t>
        </is>
      </c>
      <c r="H7285" s="17" t="inlineStr">
        <is>
          <t>Urbana</t>
        </is>
      </c>
      <c r="I7285" s="7" t="n">
        <v>13</v>
      </c>
      <c r="J7285" s="23" t="n">
        <v>509</v>
      </c>
      <c r="K7285" s="17" t="inlineStr">
        <is>
          <t>Sem câmera</t>
        </is>
      </c>
      <c r="L7285" s="22" t="n">
        <v>0</v>
      </c>
      <c r="M7285" s="17" t="inlineStr">
        <is>
          <t>Sem câmera</t>
        </is>
      </c>
      <c r="N7285" s="22" t="n">
        <v>0</v>
      </c>
      <c r="O7285" s="17" t="inlineStr">
        <is>
          <t>Sem câmera</t>
        </is>
      </c>
      <c r="P7285" s="22" t="n">
        <v>0</v>
      </c>
      <c r="Q7285" s="4" t="inlineStr">
        <is>
          <t>39-057_PTZ_R ABELARDO DE CARVALHO PROX COLEGIO MUNICIPAL PROF J ARAPARICA</t>
        </is>
      </c>
      <c r="R7285" s="17" t="inlineStr">
        <is>
          <t>DOME</t>
        </is>
      </c>
      <c r="S7285" s="17" t="inlineStr">
        <is>
          <t>M6741-E-Z37</t>
        </is>
      </c>
      <c r="T7285" s="24" t="inlineStr">
        <is>
          <t>10.98.4.90</t>
        </is>
      </c>
      <c r="U7285" s="25" t="n">
        <v>-12.978292</v>
      </c>
      <c r="V7285" s="25" t="n">
        <v>-38.426381</v>
      </c>
    </row>
    <row r="7286">
      <c r="A7286" s="4" t="inlineStr">
        <is>
          <t>SALVADOR</t>
        </is>
      </c>
      <c r="B7286" s="17" t="inlineStr">
        <is>
          <t>Recorte VPE</t>
        </is>
      </c>
      <c r="C7286" s="22" t="n">
        <v>10</v>
      </c>
      <c r="D7286" s="22" t="n">
        <v>2470</v>
      </c>
      <c r="E7286" s="4" t="inlineStr">
        <is>
          <t>COLÉGIO CÂNDIDO PORTINARI</t>
        </is>
      </c>
      <c r="F7286" s="4" t="inlineStr">
        <is>
          <t>COSTA AZUL</t>
        </is>
      </c>
      <c r="G7286" s="4" t="inlineStr">
        <is>
          <t>RUA ADELAIDE FERNANDES DA COSTA, N 47 - ZONA URBANA</t>
        </is>
      </c>
      <c r="H7286" s="17" t="inlineStr">
        <is>
          <t>Urbana</t>
        </is>
      </c>
      <c r="I7286" s="7" t="n">
        <v>15</v>
      </c>
      <c r="J7286" s="23" t="n">
        <v>231</v>
      </c>
      <c r="K7286" s="17" t="inlineStr">
        <is>
          <t>Sem câmera</t>
        </is>
      </c>
      <c r="L7286" s="22" t="n">
        <v>0</v>
      </c>
      <c r="M7286" s="17" t="inlineStr">
        <is>
          <t>Atendido</t>
        </is>
      </c>
      <c r="N7286" s="22" t="n">
        <v>1</v>
      </c>
      <c r="O7286" s="17" t="inlineStr">
        <is>
          <t>Atendido</t>
        </is>
      </c>
      <c r="P7286" s="22" t="n">
        <v>6</v>
      </c>
      <c r="Q7286" s="4" t="inlineStr">
        <is>
          <t>13-050_LPR_AV PROF MAGALHAES NETO - SDR6435738</t>
        </is>
      </c>
      <c r="R7286" s="17" t="inlineStr">
        <is>
          <t>FIX</t>
        </is>
      </c>
      <c r="S7286" s="17" t="inlineStr">
        <is>
          <t>M2241-QL</t>
        </is>
      </c>
      <c r="T7286" s="24" t="inlineStr">
        <is>
          <t>10.98.11.34</t>
        </is>
      </c>
      <c r="U7286" s="25" t="n">
        <v>-12.9962982</v>
      </c>
      <c r="V7286" s="25" t="n">
        <v>-38.4496143</v>
      </c>
    </row>
    <row r="7287">
      <c r="A7287" s="4" t="inlineStr">
        <is>
          <t>SALVADOR</t>
        </is>
      </c>
      <c r="B7287" s="17" t="inlineStr">
        <is>
          <t>Recorte VPE</t>
        </is>
      </c>
      <c r="C7287" s="22" t="n">
        <v>10</v>
      </c>
      <c r="D7287" s="22" t="n">
        <v>2500</v>
      </c>
      <c r="E7287" s="4" t="inlineStr">
        <is>
          <t>ESCOLA SESI DJALMA PESSOA</t>
        </is>
      </c>
      <c r="F7287" s="4" t="inlineStr">
        <is>
          <t>PIATÃ</t>
        </is>
      </c>
      <c r="G7287" s="4" t="inlineStr">
        <is>
          <t>AVENIDA ORLANDO GOMES, N 1737 - ZONA URBANA</t>
        </is>
      </c>
      <c r="H7287" s="17" t="inlineStr">
        <is>
          <t>Urbana</t>
        </is>
      </c>
      <c r="I7287" s="7" t="n">
        <v>13</v>
      </c>
      <c r="J7287" s="23" t="n">
        <v>55</v>
      </c>
      <c r="K7287" s="17" t="inlineStr">
        <is>
          <t>Atendido</t>
        </is>
      </c>
      <c r="L7287" s="22" t="n">
        <v>1</v>
      </c>
      <c r="M7287" s="17" t="inlineStr">
        <is>
          <t>Atendido</t>
        </is>
      </c>
      <c r="N7287" s="22" t="n">
        <v>1</v>
      </c>
      <c r="O7287" s="17" t="inlineStr">
        <is>
          <t>Atendido</t>
        </is>
      </c>
      <c r="P7287" s="22" t="n">
        <v>1</v>
      </c>
      <c r="Q7287" s="4" t="inlineStr">
        <is>
          <t>15-051_PTZ_AV ORLANDO GOMES CIMATEC</t>
        </is>
      </c>
      <c r="R7287" s="17" t="inlineStr">
        <is>
          <t>DOME</t>
        </is>
      </c>
      <c r="S7287" s="17" t="inlineStr">
        <is>
          <t>M6721-E-Z31</t>
        </is>
      </c>
      <c r="T7287" s="24" t="inlineStr">
        <is>
          <t>10.98.8.34</t>
        </is>
      </c>
      <c r="U7287" s="25" t="n">
        <v>-12.9400722</v>
      </c>
      <c r="V7287" s="25" t="n">
        <v>-38.3865607</v>
      </c>
    </row>
    <row r="7288">
      <c r="A7288" s="4" t="inlineStr">
        <is>
          <t>SALVADOR</t>
        </is>
      </c>
      <c r="B7288" s="17" t="inlineStr">
        <is>
          <t>Recorte VPE</t>
        </is>
      </c>
      <c r="C7288" s="22" t="n">
        <v>10</v>
      </c>
      <c r="D7288" s="22" t="n">
        <v>2518</v>
      </c>
      <c r="E7288" s="4" t="inlineStr">
        <is>
          <t>ESCOLA MUNICIPAL UNIÃO CARIDADE E ABRIGO</t>
        </is>
      </c>
      <c r="F7288" s="4" t="inlineStr">
        <is>
          <t>BOCA DO RIO</t>
        </is>
      </c>
      <c r="G7288" s="4" t="inlineStr">
        <is>
          <t>RUA HEITOR DIAS, N 2 - ZONA URBANA</t>
        </is>
      </c>
      <c r="H7288" s="17" t="inlineStr">
        <is>
          <t>Urbana</t>
        </is>
      </c>
      <c r="I7288" s="7" t="n">
        <v>3</v>
      </c>
      <c r="J7288" s="23" t="n">
        <v>208</v>
      </c>
      <c r="K7288" s="17" t="inlineStr">
        <is>
          <t>Sem câmera</t>
        </is>
      </c>
      <c r="L7288" s="22" t="n">
        <v>0</v>
      </c>
      <c r="M7288" s="17" t="inlineStr">
        <is>
          <t>Atendido</t>
        </is>
      </c>
      <c r="N7288" s="22" t="n">
        <v>3</v>
      </c>
      <c r="O7288" s="17" t="inlineStr">
        <is>
          <t>Atendido</t>
        </is>
      </c>
      <c r="P7288" s="22" t="n">
        <v>7</v>
      </c>
      <c r="Q7288" s="4" t="inlineStr">
        <is>
          <t>39-094_RF_TP_IV_RUA HELIO MACHADO EM FRENTE A PANIFICADORA GILZAN</t>
        </is>
      </c>
      <c r="R7288" s="17" t="inlineStr">
        <is>
          <t>FIX</t>
        </is>
      </c>
      <c r="S7288" s="17" t="inlineStr">
        <is>
          <t>M2221-QL</t>
        </is>
      </c>
      <c r="T7288" s="24" t="inlineStr">
        <is>
          <t>10.98.9.218</t>
        </is>
      </c>
      <c r="U7288" s="25" t="n">
        <v>-12.9781489</v>
      </c>
      <c r="V7288" s="25" t="n">
        <v>-38.4294087</v>
      </c>
    </row>
    <row r="7289">
      <c r="A7289" s="4" t="inlineStr">
        <is>
          <t>SALVADOR</t>
        </is>
      </c>
      <c r="B7289" s="17" t="inlineStr">
        <is>
          <t>Recorte VPE</t>
        </is>
      </c>
      <c r="C7289" s="22" t="n">
        <v>10</v>
      </c>
      <c r="D7289" s="22" t="n">
        <v>2526</v>
      </c>
      <c r="E7289" s="4" t="inlineStr">
        <is>
          <t>COLÉGIO MARISTA PATAMARES</t>
        </is>
      </c>
      <c r="F7289" s="4" t="inlineStr">
        <is>
          <t>PATAMARES</t>
        </is>
      </c>
      <c r="G7289" s="4" t="inlineStr">
        <is>
          <t>RUA MANOEL ANTÔNIO GALVÃO, 655 - ZONA URBANA</t>
        </is>
      </c>
      <c r="H7289" s="17" t="inlineStr">
        <is>
          <t>Urbana</t>
        </is>
      </c>
      <c r="I7289" s="7" t="n">
        <v>19</v>
      </c>
      <c r="J7289" s="23" t="n">
        <v>482</v>
      </c>
      <c r="K7289" s="17" t="inlineStr">
        <is>
          <t>Sem câmera</t>
        </is>
      </c>
      <c r="L7289" s="22" t="n">
        <v>0</v>
      </c>
      <c r="M7289" s="17" t="inlineStr">
        <is>
          <t>Sem câmera</t>
        </is>
      </c>
      <c r="N7289" s="22" t="n">
        <v>0</v>
      </c>
      <c r="O7289" s="17" t="inlineStr">
        <is>
          <t>Atendido</t>
        </is>
      </c>
      <c r="P7289" s="22" t="n">
        <v>1</v>
      </c>
      <c r="Q7289" s="4" t="inlineStr">
        <is>
          <t>15-055_PTZ_AV IBIRAPITANGA - EM FRENTE PRACA DOM PEDRINHO</t>
        </is>
      </c>
      <c r="R7289" s="17" t="inlineStr">
        <is>
          <t>DOME</t>
        </is>
      </c>
      <c r="S7289" s="17" t="inlineStr">
        <is>
          <t>M6741-E-Z37</t>
        </is>
      </c>
      <c r="T7289" s="24" t="inlineStr">
        <is>
          <t>10.98.29.230</t>
        </is>
      </c>
      <c r="U7289" s="25" t="n">
        <v>-12.9569618</v>
      </c>
      <c r="V7289" s="25" t="n">
        <v>-38.3998941</v>
      </c>
    </row>
    <row r="7290">
      <c r="A7290" s="4" t="inlineStr">
        <is>
          <t>SALVADOR</t>
        </is>
      </c>
      <c r="B7290" s="17" t="inlineStr">
        <is>
          <t>Recorte VPE</t>
        </is>
      </c>
      <c r="C7290" s="22" t="n">
        <v>10</v>
      </c>
      <c r="D7290" s="22" t="n">
        <v>2534</v>
      </c>
      <c r="E7290" s="4" t="inlineStr">
        <is>
          <t>ESCOLA MUNICIPAL TERESA CRISTINA</t>
        </is>
      </c>
      <c r="F7290" s="4" t="inlineStr">
        <is>
          <t>PIATÃ</t>
        </is>
      </c>
      <c r="G7290" s="4" t="inlineStr">
        <is>
          <t>RUA DEPUTADO PAULO JACKSON, 580</t>
        </is>
      </c>
      <c r="H7290" s="17" t="inlineStr">
        <is>
          <t>Sem marcação</t>
        </is>
      </c>
      <c r="I7290" s="7" t="n">
        <v>1</v>
      </c>
      <c r="J7290" s="23" t="n"/>
      <c r="K7290" s="17" t="inlineStr">
        <is>
          <t>Não avaliado</t>
        </is>
      </c>
      <c r="L7290" s="22" t="n"/>
      <c r="M7290" s="17" t="inlineStr">
        <is>
          <t>Não avaliado</t>
        </is>
      </c>
      <c r="N7290" s="22" t="n"/>
      <c r="O7290" s="17" t="inlineStr">
        <is>
          <t>Não avaliado</t>
        </is>
      </c>
      <c r="P7290" s="22" t="n"/>
      <c r="Q7290" s="4" t="n"/>
      <c r="R7290" s="17" t="n"/>
      <c r="S7290" s="17" t="n"/>
      <c r="T7290" s="24" t="n"/>
      <c r="U7290" s="25" t="n"/>
      <c r="V7290" s="25" t="n"/>
    </row>
    <row r="7291">
      <c r="A7291" s="4" t="inlineStr">
        <is>
          <t>SALVADOR</t>
        </is>
      </c>
      <c r="B7291" s="17" t="inlineStr">
        <is>
          <t>Recorte VPE</t>
        </is>
      </c>
      <c r="C7291" s="22" t="n">
        <v>11</v>
      </c>
      <c r="D7291" s="22" t="n">
        <v>1848</v>
      </c>
      <c r="E7291" s="4" t="inlineStr">
        <is>
          <t>ESCOLA MUNICIPAL AFRÂNIO PEIXOTO</t>
        </is>
      </c>
      <c r="F7291" s="4" t="inlineStr">
        <is>
          <t>SETE DE ABRIL</t>
        </is>
      </c>
      <c r="G7291" s="4" t="inlineStr">
        <is>
          <t>RUA 1 QUADRA C FIM DE LINHA - ZONA URBANA</t>
        </is>
      </c>
      <c r="H7291" s="17" t="inlineStr">
        <is>
          <t>Urbana</t>
        </is>
      </c>
      <c r="I7291" s="7" t="n">
        <v>13</v>
      </c>
      <c r="J7291" s="23" t="n">
        <v>94</v>
      </c>
      <c r="K7291" s="17" t="inlineStr">
        <is>
          <t>Atendido</t>
        </is>
      </c>
      <c r="L7291" s="22" t="n">
        <v>1</v>
      </c>
      <c r="M7291" s="17" t="inlineStr">
        <is>
          <t>Atendido</t>
        </is>
      </c>
      <c r="N7291" s="22" t="n">
        <v>2</v>
      </c>
      <c r="O7291" s="17" t="inlineStr">
        <is>
          <t>Atendido</t>
        </is>
      </c>
      <c r="P7291" s="22" t="n">
        <v>4</v>
      </c>
      <c r="Q7291" s="4" t="inlineStr">
        <is>
          <t>50-048_PTZ_PRACA SETE DE ABRIL FINAL DE LINHA</t>
        </is>
      </c>
      <c r="R7291" s="17" t="inlineStr">
        <is>
          <t>DOME</t>
        </is>
      </c>
      <c r="S7291" s="17" t="inlineStr">
        <is>
          <t>M6721-E-Z31</t>
        </is>
      </c>
      <c r="T7291" s="24" t="inlineStr">
        <is>
          <t>10.98.24.242</t>
        </is>
      </c>
      <c r="U7291" s="25" t="n">
        <v>-12.91030029</v>
      </c>
      <c r="V7291" s="25" t="n">
        <v>-38.42552022</v>
      </c>
    </row>
    <row r="7292">
      <c r="A7292" s="4" t="inlineStr">
        <is>
          <t>SALVADOR</t>
        </is>
      </c>
      <c r="B7292" s="17" t="inlineStr">
        <is>
          <t>Recorte VPE</t>
        </is>
      </c>
      <c r="C7292" s="22" t="n">
        <v>11</v>
      </c>
      <c r="D7292" s="22" t="n">
        <v>1856</v>
      </c>
      <c r="E7292" s="4" t="inlineStr">
        <is>
          <t>CENTRO SOCIAL URBANO DE CASTELO BRANCO</t>
        </is>
      </c>
      <c r="F7292" s="4" t="inlineStr">
        <is>
          <t>CASTELO BRANCO</t>
        </is>
      </c>
      <c r="G7292" s="4" t="inlineStr">
        <is>
          <t>RUA A, 3A. ETAPA DE CASTELO BRANCO - ZONA URBANA</t>
        </is>
      </c>
      <c r="H7292" s="17" t="inlineStr">
        <is>
          <t>Urbana</t>
        </is>
      </c>
      <c r="I7292" s="7" t="n">
        <v>9</v>
      </c>
      <c r="J7292" s="23" t="n">
        <v>113</v>
      </c>
      <c r="K7292" s="17" t="inlineStr">
        <is>
          <t>Sem câmera</t>
        </is>
      </c>
      <c r="L7292" s="22" t="n">
        <v>0</v>
      </c>
      <c r="M7292" s="17" t="inlineStr">
        <is>
          <t>Atendido</t>
        </is>
      </c>
      <c r="N7292" s="22" t="n">
        <v>5</v>
      </c>
      <c r="O7292" s="17" t="inlineStr">
        <is>
          <t>Atendido</t>
        </is>
      </c>
      <c r="P7292" s="22" t="n">
        <v>9</v>
      </c>
      <c r="Q7292" s="4" t="inlineStr">
        <is>
          <t>SEAP-023_PTZ_RUA EDGAR SANCHES CASTELO BRANCO</t>
        </is>
      </c>
      <c r="R7292" s="17" t="inlineStr">
        <is>
          <t>DOME</t>
        </is>
      </c>
      <c r="S7292" s="17" t="inlineStr">
        <is>
          <t>M6741-E-Z37</t>
        </is>
      </c>
      <c r="T7292" s="24" t="inlineStr">
        <is>
          <t>10.98.47.2</t>
        </is>
      </c>
      <c r="U7292" s="25" t="n">
        <v>-12.901845</v>
      </c>
      <c r="V7292" s="25" t="n">
        <v>-38.4267425</v>
      </c>
    </row>
    <row r="7293">
      <c r="A7293" s="4" t="inlineStr">
        <is>
          <t>SALVADOR</t>
        </is>
      </c>
      <c r="B7293" s="17" t="inlineStr">
        <is>
          <t>Recorte VPE</t>
        </is>
      </c>
      <c r="C7293" s="22" t="n">
        <v>11</v>
      </c>
      <c r="D7293" s="22" t="n">
        <v>1872</v>
      </c>
      <c r="E7293" s="4" t="inlineStr">
        <is>
          <t>CRECHE / CENTRO DE EDUCAÇÃO INFANTIL UNIDOS DE CASTELO BRANCO</t>
        </is>
      </c>
      <c r="F7293" s="4" t="inlineStr">
        <is>
          <t>CASTELO BRANCO (4A ETAPA)</t>
        </is>
      </c>
      <c r="G7293" s="4" t="inlineStr">
        <is>
          <t>RUA DOS UNIDOS, S/N - ZONA URBANA</t>
        </is>
      </c>
      <c r="H7293" s="17" t="inlineStr">
        <is>
          <t>Urbana</t>
        </is>
      </c>
      <c r="I7293" s="7" t="n">
        <v>4</v>
      </c>
      <c r="J7293" s="23" t="n">
        <v>537</v>
      </c>
      <c r="K7293" s="17" t="inlineStr">
        <is>
          <t>Sem câmera</t>
        </is>
      </c>
      <c r="L7293" s="22" t="n">
        <v>0</v>
      </c>
      <c r="M7293" s="17" t="inlineStr">
        <is>
          <t>Sem câmera</t>
        </is>
      </c>
      <c r="N7293" s="22" t="n">
        <v>0</v>
      </c>
      <c r="O7293" s="17" t="inlineStr">
        <is>
          <t>Sem câmera</t>
        </is>
      </c>
      <c r="P7293" s="22" t="n">
        <v>0</v>
      </c>
      <c r="Q7293" s="4" t="inlineStr">
        <is>
          <t>47-015_PTZ_VIA CASTELO BRANCO PRACA 2 ETAPA</t>
        </is>
      </c>
      <c r="R7293" s="17" t="inlineStr">
        <is>
          <t>DOME</t>
        </is>
      </c>
      <c r="S7293" s="17" t="inlineStr">
        <is>
          <t>M6721-E-Z31</t>
        </is>
      </c>
      <c r="T7293" s="24" t="inlineStr">
        <is>
          <t>10.98.32.178</t>
        </is>
      </c>
      <c r="U7293" s="25" t="n">
        <v>-12.9075521</v>
      </c>
      <c r="V7293" s="25" t="n">
        <v>-38.4343809</v>
      </c>
    </row>
    <row r="7294">
      <c r="A7294" s="4" t="inlineStr">
        <is>
          <t>SALVADOR</t>
        </is>
      </c>
      <c r="B7294" s="17" t="inlineStr">
        <is>
          <t>Recorte VPE</t>
        </is>
      </c>
      <c r="C7294" s="22" t="n">
        <v>11</v>
      </c>
      <c r="D7294" s="22" t="n">
        <v>1880</v>
      </c>
      <c r="E7294" s="4" t="inlineStr">
        <is>
          <t>ESCOLA ESTADUAL CONSELHEIRO VICENTE PACHECO DE OLIVEIRA</t>
        </is>
      </c>
      <c r="F7294" s="4" t="inlineStr">
        <is>
          <t>dom avelar</t>
        </is>
      </c>
      <c r="G7294" s="4" t="inlineStr">
        <is>
          <t>RUA DAS PAULINAS, S/N - DOM AVELAR- ZONA URBANA</t>
        </is>
      </c>
      <c r="H7294" s="17" t="inlineStr">
        <is>
          <t>Urbana</t>
        </is>
      </c>
      <c r="I7294" s="7" t="n">
        <v>11</v>
      </c>
      <c r="J7294" s="23" t="n">
        <v>359</v>
      </c>
      <c r="K7294" s="17" t="inlineStr">
        <is>
          <t>Sem câmera</t>
        </is>
      </c>
      <c r="L7294" s="22" t="n">
        <v>0</v>
      </c>
      <c r="M7294" s="17" t="inlineStr">
        <is>
          <t>Sem câmera</t>
        </is>
      </c>
      <c r="N7294" s="22" t="n">
        <v>0</v>
      </c>
      <c r="O7294" s="17" t="inlineStr">
        <is>
          <t>Atendido</t>
        </is>
      </c>
      <c r="P7294" s="22" t="n">
        <v>1</v>
      </c>
      <c r="Q7294" s="4" t="inlineStr">
        <is>
          <t>47-017_PTZ_R DOS BENEDITINOS LARGO DE DOM AVELAR</t>
        </is>
      </c>
      <c r="R7294" s="17" t="inlineStr">
        <is>
          <t>DOME</t>
        </is>
      </c>
      <c r="S7294" s="17" t="inlineStr">
        <is>
          <t>M6721-E-Z31</t>
        </is>
      </c>
      <c r="T7294" s="24" t="inlineStr">
        <is>
          <t>10.98.32.194</t>
        </is>
      </c>
      <c r="U7294" s="25" t="n">
        <v>-12.9037238</v>
      </c>
      <c r="V7294" s="25" t="n">
        <v>-38.4495144</v>
      </c>
    </row>
    <row r="7295">
      <c r="A7295" s="4" t="inlineStr">
        <is>
          <t>SALVADOR</t>
        </is>
      </c>
      <c r="B7295" s="17" t="inlineStr">
        <is>
          <t>Recorte VPE</t>
        </is>
      </c>
      <c r="C7295" s="22" t="n">
        <v>11</v>
      </c>
      <c r="D7295" s="22" t="n">
        <v>1899</v>
      </c>
      <c r="E7295" s="4" t="inlineStr">
        <is>
          <t>COLÉGIO ESTADUAL RAYMUNDO DE ALMEIDA GOUVEIA</t>
        </is>
      </c>
      <c r="F7295" s="4" t="inlineStr">
        <is>
          <t>CASTELO BRANCO (2A ETAPA)</t>
        </is>
      </c>
      <c r="G7295" s="4" t="inlineStr">
        <is>
          <t>RUA A, S/N, 2A ETAPA DE CASTELO BRANCO - ZONA URBANA</t>
        </is>
      </c>
      <c r="H7295" s="17" t="inlineStr">
        <is>
          <t>Urbana</t>
        </is>
      </c>
      <c r="I7295" s="7" t="n">
        <v>22</v>
      </c>
      <c r="J7295" s="23" t="n">
        <v>139</v>
      </c>
      <c r="K7295" s="17" t="inlineStr">
        <is>
          <t>Sem câmera</t>
        </is>
      </c>
      <c r="L7295" s="22" t="n">
        <v>0</v>
      </c>
      <c r="M7295" s="17" t="inlineStr">
        <is>
          <t>Atendido</t>
        </is>
      </c>
      <c r="N7295" s="22" t="n">
        <v>2</v>
      </c>
      <c r="O7295" s="17" t="inlineStr">
        <is>
          <t>Atendido</t>
        </is>
      </c>
      <c r="P7295" s="22" t="n">
        <v>5</v>
      </c>
      <c r="Q7295" s="4" t="inlineStr">
        <is>
          <t>47-014_PTZ_VIA CASTELO BRANCO</t>
        </is>
      </c>
      <c r="R7295" s="17" t="inlineStr">
        <is>
          <t>DOME</t>
        </is>
      </c>
      <c r="S7295" s="17" t="inlineStr">
        <is>
          <t>M6721-E-Z31</t>
        </is>
      </c>
      <c r="T7295" s="24" t="inlineStr">
        <is>
          <t>10.98.32.170</t>
        </is>
      </c>
      <c r="U7295" s="25" t="n">
        <v>-12.90128</v>
      </c>
      <c r="V7295" s="25" t="n">
        <v>-38.4326533</v>
      </c>
    </row>
    <row r="7296">
      <c r="A7296" s="4" t="inlineStr">
        <is>
          <t>SALVADOR</t>
        </is>
      </c>
      <c r="B7296" s="17" t="inlineStr">
        <is>
          <t>Recorte VPE</t>
        </is>
      </c>
      <c r="C7296" s="22" t="n">
        <v>11</v>
      </c>
      <c r="D7296" s="22" t="n">
        <v>1910</v>
      </c>
      <c r="E7296" s="4" t="inlineStr">
        <is>
          <t>ESCOLA ESTADUAL DE 1. GRAU DANIEL LISBOA</t>
        </is>
      </c>
      <c r="F7296" s="4" t="inlineStr">
        <is>
          <t>PAU DA LIMA</t>
        </is>
      </c>
      <c r="G7296" s="4" t="inlineStr">
        <is>
          <t>RUA DR. ARTUR GONZALEZ 181 - ZONA URBANA</t>
        </is>
      </c>
      <c r="H7296" s="17" t="inlineStr">
        <is>
          <t>Urbana</t>
        </is>
      </c>
      <c r="I7296" s="7" t="n">
        <v>8</v>
      </c>
      <c r="J7296" s="23" t="n">
        <v>234</v>
      </c>
      <c r="K7296" s="17" t="inlineStr">
        <is>
          <t>Sem câmera</t>
        </is>
      </c>
      <c r="L7296" s="22" t="n">
        <v>0</v>
      </c>
      <c r="M7296" s="17" t="inlineStr">
        <is>
          <t>Atendido</t>
        </is>
      </c>
      <c r="N7296" s="22" t="n">
        <v>1</v>
      </c>
      <c r="O7296" s="17" t="inlineStr">
        <is>
          <t>Atendido</t>
        </is>
      </c>
      <c r="P7296" s="22" t="n">
        <v>4</v>
      </c>
      <c r="Q7296" s="4" t="inlineStr">
        <is>
          <t>47-020_PTZ_AV SAO MARCOS LARGO DA CASAS BAHIA</t>
        </is>
      </c>
      <c r="R7296" s="17" t="inlineStr">
        <is>
          <t>DOME</t>
        </is>
      </c>
      <c r="S7296" s="17" t="inlineStr">
        <is>
          <t>M6721-E-Z31</t>
        </is>
      </c>
      <c r="T7296" s="24" t="inlineStr">
        <is>
          <t>10.98.35.82</t>
        </is>
      </c>
      <c r="U7296" s="25" t="n">
        <v>-12.9219239</v>
      </c>
      <c r="V7296" s="25" t="n">
        <v>-38.4447209</v>
      </c>
    </row>
    <row r="7297">
      <c r="A7297" s="4" t="inlineStr">
        <is>
          <t>SALVADOR</t>
        </is>
      </c>
      <c r="B7297" s="17" t="inlineStr">
        <is>
          <t>Recorte VPE</t>
        </is>
      </c>
      <c r="C7297" s="22" t="n">
        <v>11</v>
      </c>
      <c r="D7297" s="22" t="n">
        <v>1929</v>
      </c>
      <c r="E7297" s="4" t="inlineStr">
        <is>
          <t>ESCOLA MUNICIPAL ALLAN KARDEC DE PIRAJÁ</t>
        </is>
      </c>
      <c r="F7297" s="4" t="inlineStr">
        <is>
          <t>PAU DA LIMA</t>
        </is>
      </c>
      <c r="G7297" s="4" t="inlineStr">
        <is>
          <t>RUA MARECHAL DEODORO S/N - ZONA URBANA</t>
        </is>
      </c>
      <c r="H7297" s="17" t="inlineStr">
        <is>
          <t>Urbana</t>
        </is>
      </c>
      <c r="I7297" s="7" t="n">
        <v>6</v>
      </c>
      <c r="J7297" s="23" t="n">
        <v>163</v>
      </c>
      <c r="K7297" s="17" t="inlineStr">
        <is>
          <t>Sem câmera</t>
        </is>
      </c>
      <c r="L7297" s="22" t="n">
        <v>0</v>
      </c>
      <c r="M7297" s="17" t="inlineStr">
        <is>
          <t>Atendido</t>
        </is>
      </c>
      <c r="N7297" s="22" t="n">
        <v>2</v>
      </c>
      <c r="O7297" s="17" t="inlineStr">
        <is>
          <t>Atendido</t>
        </is>
      </c>
      <c r="P7297" s="22" t="n">
        <v>3</v>
      </c>
      <c r="Q7297" s="4" t="inlineStr">
        <is>
          <t>47-028_RF_TP_IV_RUA JAYME VIEIRA LIMA_PAU DA LIMA_EM FRENTE AO BANCO ITAU</t>
        </is>
      </c>
      <c r="R7297" s="17" t="inlineStr">
        <is>
          <t>FIX</t>
        </is>
      </c>
      <c r="S7297" s="17" t="inlineStr">
        <is>
          <t>M2221-QL</t>
        </is>
      </c>
      <c r="T7297" s="24" t="inlineStr">
        <is>
          <t>10.98.32.210</t>
        </is>
      </c>
      <c r="U7297" s="25" t="n">
        <v>-12.9183683</v>
      </c>
      <c r="V7297" s="25" t="n">
        <v>-38.443955</v>
      </c>
    </row>
    <row r="7298">
      <c r="A7298" s="4" t="inlineStr">
        <is>
          <t>SALVADOR</t>
        </is>
      </c>
      <c r="B7298" s="17" t="inlineStr">
        <is>
          <t>Recorte VPE</t>
        </is>
      </c>
      <c r="C7298" s="22" t="n">
        <v>11</v>
      </c>
      <c r="D7298" s="22" t="n">
        <v>1937</v>
      </c>
      <c r="E7298" s="4" t="inlineStr">
        <is>
          <t>ESCOLA ESTADUAL PROFESSORA MARIA DE LOURDES PARADA FRANCH</t>
        </is>
      </c>
      <c r="F7298" s="4" t="inlineStr">
        <is>
          <t>PAU DA LIMA</t>
        </is>
      </c>
      <c r="G7298" s="4" t="inlineStr">
        <is>
          <t>RUA MARECHAL DEODORO 11 - ZONA URBANA</t>
        </is>
      </c>
      <c r="H7298" s="17" t="inlineStr">
        <is>
          <t>Urbana</t>
        </is>
      </c>
      <c r="I7298" s="7" t="n">
        <v>6</v>
      </c>
      <c r="J7298" s="23" t="n">
        <v>149</v>
      </c>
      <c r="K7298" s="17" t="inlineStr">
        <is>
          <t>Sem câmera</t>
        </is>
      </c>
      <c r="L7298" s="22" t="n">
        <v>0</v>
      </c>
      <c r="M7298" s="17" t="inlineStr">
        <is>
          <t>Atendido</t>
        </is>
      </c>
      <c r="N7298" s="22" t="n">
        <v>2</v>
      </c>
      <c r="O7298" s="17" t="inlineStr">
        <is>
          <t>Atendido</t>
        </is>
      </c>
      <c r="P7298" s="22" t="n">
        <v>4</v>
      </c>
      <c r="Q7298" s="4" t="inlineStr">
        <is>
          <t>47-028_RF_TP_IV_RUA JAYME VIEIRA LIMA_PAU DA LIMA_EM FRENTE AO BANCO ITAU</t>
        </is>
      </c>
      <c r="R7298" s="17" t="inlineStr">
        <is>
          <t>FIX</t>
        </is>
      </c>
      <c r="S7298" s="17" t="inlineStr">
        <is>
          <t>M2221-QL</t>
        </is>
      </c>
      <c r="T7298" s="24" t="inlineStr">
        <is>
          <t>10.98.32.210</t>
        </is>
      </c>
      <c r="U7298" s="25" t="n">
        <v>-12.9184833</v>
      </c>
      <c r="V7298" s="25" t="n">
        <v>-38.443585</v>
      </c>
    </row>
    <row r="7299">
      <c r="A7299" s="4" t="inlineStr">
        <is>
          <t>SALVADOR</t>
        </is>
      </c>
      <c r="B7299" s="17" t="inlineStr">
        <is>
          <t>Recorte VPE</t>
        </is>
      </c>
      <c r="C7299" s="22" t="n">
        <v>11</v>
      </c>
      <c r="D7299" s="22" t="n">
        <v>1945</v>
      </c>
      <c r="E7299" s="4" t="inlineStr">
        <is>
          <t>ESCOLA MUNICIPAL ROBERTO CORREIA</t>
        </is>
      </c>
      <c r="F7299" s="4" t="inlineStr">
        <is>
          <t>PAU DA LIMA</t>
        </is>
      </c>
      <c r="G7299" s="4" t="inlineStr">
        <is>
          <t>RUA JAIME VIEIRA LIMA, S/N - ZONA URBANA</t>
        </is>
      </c>
      <c r="H7299" s="17" t="inlineStr">
        <is>
          <t>Urbana</t>
        </is>
      </c>
      <c r="I7299" s="7" t="n">
        <v>13</v>
      </c>
      <c r="J7299" s="23" t="n">
        <v>101</v>
      </c>
      <c r="K7299" s="17" t="inlineStr">
        <is>
          <t>Sem câmera</t>
        </is>
      </c>
      <c r="L7299" s="22" t="n">
        <v>0</v>
      </c>
      <c r="M7299" s="17" t="inlineStr">
        <is>
          <t>Atendido</t>
        </is>
      </c>
      <c r="N7299" s="22" t="n">
        <v>2</v>
      </c>
      <c r="O7299" s="17" t="inlineStr">
        <is>
          <t>Atendido</t>
        </is>
      </c>
      <c r="P7299" s="22" t="n">
        <v>4</v>
      </c>
      <c r="Q7299" s="4" t="inlineStr">
        <is>
          <t>47-028_RF_TP_IV_RUA JAYME VIEIRA LIMA_PAU DA LIMA_EM FRENTE AO BANCO ITAU</t>
        </is>
      </c>
      <c r="R7299" s="17" t="inlineStr">
        <is>
          <t>FIX</t>
        </is>
      </c>
      <c r="S7299" s="17" t="inlineStr">
        <is>
          <t>M2221-QL</t>
        </is>
      </c>
      <c r="T7299" s="24" t="inlineStr">
        <is>
          <t>10.98.32.210</t>
        </is>
      </c>
      <c r="U7299" s="25" t="n">
        <v>-12.9182102</v>
      </c>
      <c r="V7299" s="25" t="n">
        <v>-38.4427576</v>
      </c>
    </row>
    <row r="7300">
      <c r="A7300" s="4" t="inlineStr">
        <is>
          <t>SALVADOR</t>
        </is>
      </c>
      <c r="B7300" s="17" t="inlineStr">
        <is>
          <t>Recorte VPE</t>
        </is>
      </c>
      <c r="C7300" s="22" t="n">
        <v>11</v>
      </c>
      <c r="D7300" s="22" t="n">
        <v>1961</v>
      </c>
      <c r="E7300" s="4" t="inlineStr">
        <is>
          <t>ESCOLA MARISSOL</t>
        </is>
      </c>
      <c r="F7300" s="4" t="inlineStr">
        <is>
          <t>PAU DA LIMA</t>
        </is>
      </c>
      <c r="G7300" s="4" t="inlineStr">
        <is>
          <t>RUA SÃO DOMINGOS, 15 - ZONA URBANA</t>
        </is>
      </c>
      <c r="H7300" s="17" t="inlineStr">
        <is>
          <t>Urbana</t>
        </is>
      </c>
      <c r="I7300" s="7" t="n">
        <v>6</v>
      </c>
      <c r="J7300" s="23" t="n">
        <v>106</v>
      </c>
      <c r="K7300" s="17" t="inlineStr">
        <is>
          <t>Sem câmera</t>
        </is>
      </c>
      <c r="L7300" s="22" t="n">
        <v>0</v>
      </c>
      <c r="M7300" s="17" t="inlineStr">
        <is>
          <t>Atendido</t>
        </is>
      </c>
      <c r="N7300" s="22" t="n">
        <v>2</v>
      </c>
      <c r="O7300" s="17" t="inlineStr">
        <is>
          <t>Atendido</t>
        </is>
      </c>
      <c r="P7300" s="22" t="n">
        <v>5</v>
      </c>
      <c r="Q7300" s="4" t="inlineStr">
        <is>
          <t>47-033_RF_TP_IV_AV SAO MARCOS AO LADO DA CEF</t>
        </is>
      </c>
      <c r="R7300" s="17" t="inlineStr">
        <is>
          <t>FIX</t>
        </is>
      </c>
      <c r="S7300" s="17" t="inlineStr">
        <is>
          <t>M2221-QL</t>
        </is>
      </c>
      <c r="T7300" s="24" t="inlineStr">
        <is>
          <t>10.98.33.2</t>
        </is>
      </c>
      <c r="U7300" s="25" t="n">
        <v>-12.9231499</v>
      </c>
      <c r="V7300" s="25" t="n">
        <v>-38.4416131</v>
      </c>
    </row>
    <row r="7301">
      <c r="A7301" s="4" t="inlineStr">
        <is>
          <t>SALVADOR</t>
        </is>
      </c>
      <c r="B7301" s="17" t="inlineStr">
        <is>
          <t>Recorte VPE</t>
        </is>
      </c>
      <c r="C7301" s="22" t="n">
        <v>11</v>
      </c>
      <c r="D7301" s="22" t="n">
        <v>1996</v>
      </c>
      <c r="E7301" s="4" t="inlineStr">
        <is>
          <t>COLÉGIO ESTADUAL JOSÉ DIAS DE SALES</t>
        </is>
      </c>
      <c r="F7301" s="4" t="inlineStr">
        <is>
          <t>JARDIM CAJAZEIRA</t>
        </is>
      </c>
      <c r="G7301" s="4" t="inlineStr">
        <is>
          <t>RUA LUCIANO GOMES S/N - ZONA URBANA</t>
        </is>
      </c>
      <c r="H7301" s="17" t="inlineStr">
        <is>
          <t>Urbana</t>
        </is>
      </c>
      <c r="I7301" s="7" t="n">
        <v>15</v>
      </c>
      <c r="J7301" s="23" t="n">
        <v>440</v>
      </c>
      <c r="K7301" s="17" t="inlineStr">
        <is>
          <t>Sem câmera</t>
        </is>
      </c>
      <c r="L7301" s="22" t="n">
        <v>0</v>
      </c>
      <c r="M7301" s="17" t="inlineStr">
        <is>
          <t>Sem câmera</t>
        </is>
      </c>
      <c r="N7301" s="22" t="n">
        <v>0</v>
      </c>
      <c r="O7301" s="17" t="inlineStr">
        <is>
          <t>Atendido</t>
        </is>
      </c>
      <c r="P7301" s="22" t="n">
        <v>1</v>
      </c>
      <c r="Q7301" s="4" t="inlineStr">
        <is>
          <t>47-012_PTZ_AVENIDA GAL COSTA ROTATORIA NOVA ACESSO A PAU DA LIMA</t>
        </is>
      </c>
      <c r="R7301" s="17" t="inlineStr">
        <is>
          <t>DOME</t>
        </is>
      </c>
      <c r="S7301" s="17" t="inlineStr">
        <is>
          <t>M6721-E-Z31</t>
        </is>
      </c>
      <c r="T7301" s="24" t="inlineStr">
        <is>
          <t>10.98.37.202</t>
        </is>
      </c>
      <c r="U7301" s="25" t="n">
        <v>-12.91859781</v>
      </c>
      <c r="V7301" s="25" t="n">
        <v>-38.44906869</v>
      </c>
    </row>
    <row r="7302">
      <c r="A7302" s="4" t="inlineStr">
        <is>
          <t>SALVADOR</t>
        </is>
      </c>
      <c r="B7302" s="17" t="inlineStr">
        <is>
          <t>Recorte VPE</t>
        </is>
      </c>
      <c r="C7302" s="22" t="n">
        <v>11</v>
      </c>
      <c r="D7302" s="22" t="n">
        <v>2011</v>
      </c>
      <c r="E7302" s="4" t="inlineStr">
        <is>
          <t>ESCOLA ESTADUAL PROF. ROBERTO SANTOS</t>
        </is>
      </c>
      <c r="F7302" s="4" t="inlineStr">
        <is>
          <t>CASTELO BRANCO (3A ETAPA)</t>
        </is>
      </c>
      <c r="G7302" s="4" t="inlineStr">
        <is>
          <t>RUA A, FIM DE LINHA - CASTELO BRANCO</t>
        </is>
      </c>
      <c r="H7302" s="17" t="inlineStr">
        <is>
          <t>Sem marcação</t>
        </is>
      </c>
      <c r="I7302" s="7" t="n">
        <v>10</v>
      </c>
      <c r="J7302" s="23" t="n">
        <v>415</v>
      </c>
      <c r="K7302" s="17" t="inlineStr">
        <is>
          <t>Sem câmera</t>
        </is>
      </c>
      <c r="L7302" s="22" t="n">
        <v>0</v>
      </c>
      <c r="M7302" s="17" t="inlineStr">
        <is>
          <t>Sem câmera</t>
        </is>
      </c>
      <c r="N7302" s="22" t="n">
        <v>0</v>
      </c>
      <c r="O7302" s="17" t="inlineStr">
        <is>
          <t>Atendido</t>
        </is>
      </c>
      <c r="P7302" s="22" t="n">
        <v>1</v>
      </c>
      <c r="Q7302" s="4" t="inlineStr">
        <is>
          <t>50-047_PTZ_AVENIDA MARIA LUCIA POSTO DE SAUDE COMBONAS</t>
        </is>
      </c>
      <c r="R7302" s="17" t="inlineStr">
        <is>
          <t>DOME</t>
        </is>
      </c>
      <c r="S7302" s="17" t="inlineStr">
        <is>
          <t>M6721-E-Z31</t>
        </is>
      </c>
      <c r="T7302" s="24" t="inlineStr">
        <is>
          <t>10.98.24.218</t>
        </is>
      </c>
      <c r="U7302" s="25" t="n">
        <v>-12.9057032</v>
      </c>
      <c r="V7302" s="25" t="n">
        <v>-38.4235501</v>
      </c>
    </row>
    <row r="7303">
      <c r="A7303" s="4" t="inlineStr">
        <is>
          <t>SALVADOR</t>
        </is>
      </c>
      <c r="B7303" s="17" t="inlineStr">
        <is>
          <t>Recorte VPE</t>
        </is>
      </c>
      <c r="C7303" s="22" t="n">
        <v>11</v>
      </c>
      <c r="D7303" s="22" t="n">
        <v>2038</v>
      </c>
      <c r="E7303" s="4" t="inlineStr">
        <is>
          <t>ESCOLA MUNICIPAL ARLETE MAGALHÃES - GIDAM</t>
        </is>
      </c>
      <c r="F7303" s="4" t="inlineStr">
        <is>
          <t>CASTELO BRANCO (1A ETAPA)</t>
        </is>
      </c>
      <c r="G7303" s="4" t="inlineStr">
        <is>
          <t>RUA B, S/N, LGO DA FEIRINHA, 1A ETAPA DE CASTELO BRANCO - ZONA URBANA</t>
        </is>
      </c>
      <c r="H7303" s="17" t="inlineStr">
        <is>
          <t>Urbana</t>
        </is>
      </c>
      <c r="I7303" s="7" t="n">
        <v>20</v>
      </c>
      <c r="J7303" s="23" t="n">
        <v>153</v>
      </c>
      <c r="K7303" s="17" t="inlineStr">
        <is>
          <t>Sem câmera</t>
        </is>
      </c>
      <c r="L7303" s="22" t="n">
        <v>0</v>
      </c>
      <c r="M7303" s="17" t="inlineStr">
        <is>
          <t>Atendido</t>
        </is>
      </c>
      <c r="N7303" s="22" t="n">
        <v>2</v>
      </c>
      <c r="O7303" s="17" t="inlineStr">
        <is>
          <t>Atendido</t>
        </is>
      </c>
      <c r="P7303" s="22" t="n">
        <v>5</v>
      </c>
      <c r="Q7303" s="4" t="inlineStr">
        <is>
          <t>47-031_RF_TP_IV_VIA CASTELO BRANCO PRACA DA FEIRINHA</t>
        </is>
      </c>
      <c r="R7303" s="17" t="inlineStr">
        <is>
          <t>FIX</t>
        </is>
      </c>
      <c r="S7303" s="17" t="inlineStr">
        <is>
          <t>M2241-QL</t>
        </is>
      </c>
      <c r="T7303" s="24" t="inlineStr">
        <is>
          <t>10.98.34.2</t>
        </is>
      </c>
      <c r="U7303" s="25" t="n">
        <v>-12.9032757</v>
      </c>
      <c r="V7303" s="25" t="n">
        <v>-38.440672</v>
      </c>
    </row>
    <row r="7304">
      <c r="A7304" s="4" t="inlineStr">
        <is>
          <t>SALVADOR</t>
        </is>
      </c>
      <c r="B7304" s="17" t="inlineStr">
        <is>
          <t>Recorte VPE</t>
        </is>
      </c>
      <c r="C7304" s="22" t="n">
        <v>11</v>
      </c>
      <c r="D7304" s="22" t="n">
        <v>2046</v>
      </c>
      <c r="E7304" s="4" t="inlineStr">
        <is>
          <t>ESCOLA MUNICIPAL SOCIEDADE FRATERNAL</t>
        </is>
      </c>
      <c r="F7304" s="4" t="inlineStr">
        <is>
          <t>PAU DA LIMA</t>
        </is>
      </c>
      <c r="G7304" s="4" t="inlineStr">
        <is>
          <t>RUA PARQUE ASCENÇÃO, N 3 - ZONA URBANA</t>
        </is>
      </c>
      <c r="H7304" s="17" t="inlineStr">
        <is>
          <t>Urbana</t>
        </is>
      </c>
      <c r="I7304" s="7" t="n">
        <v>8</v>
      </c>
      <c r="J7304" s="23" t="n">
        <v>130</v>
      </c>
      <c r="K7304" s="17" t="inlineStr">
        <is>
          <t>Sem câmera</t>
        </is>
      </c>
      <c r="L7304" s="22" t="n">
        <v>0</v>
      </c>
      <c r="M7304" s="17" t="inlineStr">
        <is>
          <t>Atendido</t>
        </is>
      </c>
      <c r="N7304" s="22" t="n">
        <v>2</v>
      </c>
      <c r="O7304" s="17" t="inlineStr">
        <is>
          <t>Atendido</t>
        </is>
      </c>
      <c r="P7304" s="22" t="n">
        <v>4</v>
      </c>
      <c r="Q7304" s="4" t="inlineStr">
        <is>
          <t>47-028_RF_TP_IV_RUA JAYME VIEIRA LIMA_PAU DA LIMA_EM FRENTE AO BANCO ITAU</t>
        </is>
      </c>
      <c r="R7304" s="17" t="inlineStr">
        <is>
          <t>FIX</t>
        </is>
      </c>
      <c r="S7304" s="17" t="inlineStr">
        <is>
          <t>M2221-QL</t>
        </is>
      </c>
      <c r="T7304" s="24" t="inlineStr">
        <is>
          <t>10.98.32.210</t>
        </is>
      </c>
      <c r="U7304" s="25" t="n">
        <v>-12.9181983</v>
      </c>
      <c r="V7304" s="25" t="n">
        <v>-38.44212</v>
      </c>
    </row>
    <row r="7305">
      <c r="A7305" s="4" t="inlineStr">
        <is>
          <t>SALVADOR</t>
        </is>
      </c>
      <c r="B7305" s="17" t="inlineStr">
        <is>
          <t>Recorte VPE</t>
        </is>
      </c>
      <c r="C7305" s="22" t="n">
        <v>11</v>
      </c>
      <c r="D7305" s="22" t="n">
        <v>2062</v>
      </c>
      <c r="E7305" s="4" t="inlineStr">
        <is>
          <t>COLÉGIO ESTADUAL ERALDO TINOCO</t>
        </is>
      </c>
      <c r="F7305" s="4" t="inlineStr">
        <is>
          <t>SETE DE ABRIL</t>
        </is>
      </c>
      <c r="G7305" s="4" t="inlineStr">
        <is>
          <t>RUA 03 QUADRA G - ZONA URBANA</t>
        </is>
      </c>
      <c r="H7305" s="17" t="inlineStr">
        <is>
          <t>Urbana</t>
        </is>
      </c>
      <c r="I7305" s="7" t="n">
        <v>15</v>
      </c>
      <c r="J7305" s="23" t="n">
        <v>112</v>
      </c>
      <c r="K7305" s="17" t="inlineStr">
        <is>
          <t>Sem câmera</t>
        </is>
      </c>
      <c r="L7305" s="22" t="n">
        <v>0</v>
      </c>
      <c r="M7305" s="17" t="inlineStr">
        <is>
          <t>Atendido</t>
        </is>
      </c>
      <c r="N7305" s="22" t="n">
        <v>2</v>
      </c>
      <c r="O7305" s="17" t="inlineStr">
        <is>
          <t>Atendido</t>
        </is>
      </c>
      <c r="P7305" s="22" t="n">
        <v>4</v>
      </c>
      <c r="Q7305" s="4" t="inlineStr">
        <is>
          <t>50-062_LPR_VIA REGIONAL_EM FRENTE_FABRICA DO GESSO_STD_29 DE MARCO</t>
        </is>
      </c>
      <c r="R7305" s="17" t="inlineStr">
        <is>
          <t>FIX</t>
        </is>
      </c>
      <c r="S7305" s="17" t="inlineStr">
        <is>
          <t>M2241-QL</t>
        </is>
      </c>
      <c r="T7305" s="24" t="inlineStr">
        <is>
          <t>10.98.54.82</t>
        </is>
      </c>
      <c r="U7305" s="25" t="n">
        <v>-12.91264164</v>
      </c>
      <c r="V7305" s="25" t="n">
        <v>-38.4247442</v>
      </c>
    </row>
    <row r="7306">
      <c r="A7306" s="4" t="inlineStr">
        <is>
          <t>SALVADOR</t>
        </is>
      </c>
      <c r="B7306" s="17" t="inlineStr">
        <is>
          <t>Recorte VPE</t>
        </is>
      </c>
      <c r="C7306" s="22" t="n">
        <v>11</v>
      </c>
      <c r="D7306" s="22" t="n">
        <v>2070</v>
      </c>
      <c r="E7306" s="4" t="inlineStr">
        <is>
          <t>ESCOLA MANOEL CLEMENTE FERREIRA</t>
        </is>
      </c>
      <c r="F7306" s="4" t="inlineStr">
        <is>
          <t>VILA CANÁRIA</t>
        </is>
      </c>
      <c r="G7306" s="4" t="inlineStr">
        <is>
          <t>RUA SÃO JOSÉ S/N - VILA CANARIO</t>
        </is>
      </c>
      <c r="H7306" s="17" t="inlineStr">
        <is>
          <t>Sem marcação</t>
        </is>
      </c>
      <c r="I7306" s="7" t="n">
        <v>5</v>
      </c>
      <c r="J7306" s="23" t="n">
        <v>90</v>
      </c>
      <c r="K7306" s="17" t="inlineStr">
        <is>
          <t>Atendido</t>
        </is>
      </c>
      <c r="L7306" s="22" t="n">
        <v>1</v>
      </c>
      <c r="M7306" s="17" t="inlineStr">
        <is>
          <t>Atendido</t>
        </is>
      </c>
      <c r="N7306" s="22" t="n">
        <v>1</v>
      </c>
      <c r="O7306" s="17" t="inlineStr">
        <is>
          <t>Atendido</t>
        </is>
      </c>
      <c r="P7306" s="22" t="n">
        <v>3</v>
      </c>
      <c r="Q7306" s="4" t="inlineStr">
        <is>
          <t>47-037_PTZ_COLEGIO ESTADUAL VILA CANARIA</t>
        </is>
      </c>
      <c r="R7306" s="17" t="inlineStr">
        <is>
          <t>DOME</t>
        </is>
      </c>
      <c r="S7306" s="17" t="inlineStr">
        <is>
          <t>M6721-E-Z31</t>
        </is>
      </c>
      <c r="T7306" s="24" t="inlineStr">
        <is>
          <t>10.98.17.218</t>
        </is>
      </c>
      <c r="U7306" s="25" t="n">
        <v>-12.9130106</v>
      </c>
      <c r="V7306" s="25" t="n">
        <v>-38.4432579</v>
      </c>
    </row>
    <row r="7307">
      <c r="A7307" s="4" t="inlineStr">
        <is>
          <t>SALVADOR</t>
        </is>
      </c>
      <c r="B7307" s="17" t="inlineStr">
        <is>
          <t>Recorte VPE</t>
        </is>
      </c>
      <c r="C7307" s="22" t="n">
        <v>11</v>
      </c>
      <c r="D7307" s="22" t="n">
        <v>2160</v>
      </c>
      <c r="E7307" s="4" t="inlineStr">
        <is>
          <t>ESCOLA MUNICIPAL DONA ISABEL BRANDÃO VILELA</t>
        </is>
      </c>
      <c r="F7307" s="4" t="inlineStr">
        <is>
          <t>dom avelar</t>
        </is>
      </c>
      <c r="G7307" s="4" t="inlineStr">
        <is>
          <t>RUA DAS PAULINAS, 311 - DOM AVELAR</t>
        </is>
      </c>
      <c r="H7307" s="17" t="inlineStr">
        <is>
          <t>Sem marcação</t>
        </is>
      </c>
      <c r="I7307" s="7" t="n">
        <v>3</v>
      </c>
      <c r="J7307" s="23" t="n">
        <v>309</v>
      </c>
      <c r="K7307" s="17" t="inlineStr">
        <is>
          <t>Sem câmera</t>
        </is>
      </c>
      <c r="L7307" s="22" t="n">
        <v>0</v>
      </c>
      <c r="M7307" s="17" t="inlineStr">
        <is>
          <t>Sem câmera</t>
        </is>
      </c>
      <c r="N7307" s="22" t="n">
        <v>0</v>
      </c>
      <c r="O7307" s="17" t="inlineStr">
        <is>
          <t>Atendido</t>
        </is>
      </c>
      <c r="P7307" s="22" t="n">
        <v>1</v>
      </c>
      <c r="Q7307" s="4" t="inlineStr">
        <is>
          <t>47-017_PTZ_R DOS BENEDITINOS LARGO DE DOM AVELAR</t>
        </is>
      </c>
      <c r="R7307" s="17" t="inlineStr">
        <is>
          <t>DOME</t>
        </is>
      </c>
      <c r="S7307" s="17" t="inlineStr">
        <is>
          <t>M6721-E-Z31</t>
        </is>
      </c>
      <c r="T7307" s="24" t="inlineStr">
        <is>
          <t>10.98.32.194</t>
        </is>
      </c>
      <c r="U7307" s="25" t="n">
        <v>-12.9035518</v>
      </c>
      <c r="V7307" s="25" t="n">
        <v>-38.4490886</v>
      </c>
    </row>
    <row r="7308">
      <c r="A7308" s="4" t="inlineStr">
        <is>
          <t>SALVADOR</t>
        </is>
      </c>
      <c r="B7308" s="17" t="inlineStr">
        <is>
          <t>Recorte VPE</t>
        </is>
      </c>
      <c r="C7308" s="22" t="n">
        <v>11</v>
      </c>
      <c r="D7308" s="22" t="n">
        <v>2194</v>
      </c>
      <c r="E7308" s="4" t="inlineStr">
        <is>
          <t>ESCOLA MUNICIPAL DO CALABETÃO</t>
        </is>
      </c>
      <c r="F7308" s="4" t="inlineStr">
        <is>
          <t>CALABETÃO</t>
        </is>
      </c>
      <c r="G7308" s="4" t="inlineStr">
        <is>
          <t>RUA VEREADOR RAIMUNDO URBANO, N 64</t>
        </is>
      </c>
      <c r="H7308" s="17" t="inlineStr">
        <is>
          <t>Sem marcação</t>
        </is>
      </c>
      <c r="I7308" s="7" t="n">
        <v>3</v>
      </c>
      <c r="J7308" s="23" t="n">
        <v>720</v>
      </c>
      <c r="K7308" s="17" t="inlineStr">
        <is>
          <t>Sem câmera</t>
        </is>
      </c>
      <c r="L7308" s="22" t="n">
        <v>0</v>
      </c>
      <c r="M7308" s="17" t="inlineStr">
        <is>
          <t>Sem câmera</t>
        </is>
      </c>
      <c r="N7308" s="22" t="n">
        <v>0</v>
      </c>
      <c r="O7308" s="17" t="inlineStr">
        <is>
          <t>Sem câmera</t>
        </is>
      </c>
      <c r="P7308" s="22" t="n">
        <v>0</v>
      </c>
      <c r="Q7308" s="4" t="inlineStr">
        <is>
          <t>09-035_PTZ_ESTR DE CAMPINAS FRENTE AUTO ELETRICA DO LEO</t>
        </is>
      </c>
      <c r="R7308" s="17" t="inlineStr">
        <is>
          <t>DOME</t>
        </is>
      </c>
      <c r="S7308" s="17" t="inlineStr">
        <is>
          <t>M6721-E-Z31</t>
        </is>
      </c>
      <c r="T7308" s="24" t="inlineStr">
        <is>
          <t>10.98.41.58</t>
        </is>
      </c>
      <c r="U7308" s="25" t="n">
        <v>-12.9319967</v>
      </c>
      <c r="V7308" s="25" t="n">
        <v>-38.4670089</v>
      </c>
    </row>
    <row r="7309">
      <c r="A7309" s="4" t="inlineStr">
        <is>
          <t>SALVADOR</t>
        </is>
      </c>
      <c r="B7309" s="17" t="inlineStr">
        <is>
          <t>Recorte VPE</t>
        </is>
      </c>
      <c r="C7309" s="22" t="n">
        <v>11</v>
      </c>
      <c r="D7309" s="22" t="n">
        <v>2216</v>
      </c>
      <c r="E7309" s="4" t="inlineStr">
        <is>
          <t>ESCOLA MUNICIPAL JARDIM SANTO INÁCIO</t>
        </is>
      </c>
      <c r="F7309" s="4" t="inlineStr">
        <is>
          <t>JARDIM SANTO INÁCIO</t>
        </is>
      </c>
      <c r="G7309" s="4" t="inlineStr">
        <is>
          <t>PRAÇA SANTO INÁCIO, S/N, FIM DE LINHA - ZONA URBANA</t>
        </is>
      </c>
      <c r="H7309" s="17" t="inlineStr">
        <is>
          <t>Urbana</t>
        </is>
      </c>
      <c r="I7309" s="7" t="n">
        <v>10</v>
      </c>
      <c r="J7309" s="23" t="n">
        <v>403</v>
      </c>
      <c r="K7309" s="17" t="inlineStr">
        <is>
          <t>Sem câmera</t>
        </is>
      </c>
      <c r="L7309" s="22" t="n">
        <v>0</v>
      </c>
      <c r="M7309" s="17" t="inlineStr">
        <is>
          <t>Sem câmera</t>
        </is>
      </c>
      <c r="N7309" s="22" t="n">
        <v>0</v>
      </c>
      <c r="O7309" s="17" t="inlineStr">
        <is>
          <t>Atendido</t>
        </is>
      </c>
      <c r="P7309" s="22" t="n">
        <v>3</v>
      </c>
      <c r="Q7309" s="4" t="inlineStr">
        <is>
          <t>48-065_PTZ_RUA DIRETA DO SANTO INACIO UPA SANTO INACIO</t>
        </is>
      </c>
      <c r="R7309" s="17" t="inlineStr">
        <is>
          <t>DOME</t>
        </is>
      </c>
      <c r="S7309" s="17" t="inlineStr">
        <is>
          <t>M6741-E-Z37</t>
        </is>
      </c>
      <c r="T7309" s="24" t="inlineStr">
        <is>
          <t>10.98.50.11</t>
        </is>
      </c>
      <c r="U7309" s="25" t="n">
        <v>-12.9298837</v>
      </c>
      <c r="V7309" s="25" t="n">
        <v>-38.4616989</v>
      </c>
    </row>
    <row r="7310">
      <c r="A7310" s="4" t="inlineStr">
        <is>
          <t>SALVADOR</t>
        </is>
      </c>
      <c r="B7310" s="17" t="inlineStr">
        <is>
          <t>Recorte VPE</t>
        </is>
      </c>
      <c r="C7310" s="22" t="n">
        <v>11</v>
      </c>
      <c r="D7310" s="22" t="n">
        <v>2232</v>
      </c>
      <c r="E7310" s="4" t="inlineStr">
        <is>
          <t>COLÉGIO ESTADUAL RENAN BALEEIRO</t>
        </is>
      </c>
      <c r="F7310" s="4" t="inlineStr">
        <is>
          <t>ÁGUAS CLARAS</t>
        </is>
      </c>
      <c r="G7310" s="4" t="inlineStr">
        <is>
          <t>BR 324, KM 10, LOTEAMENTO NOGUEIRA - ZONA URBANA</t>
        </is>
      </c>
      <c r="H7310" s="17" t="inlineStr">
        <is>
          <t>Urbana</t>
        </is>
      </c>
      <c r="I7310" s="7" t="n">
        <v>15</v>
      </c>
      <c r="J7310" s="23" t="n">
        <v>151</v>
      </c>
      <c r="K7310" s="17" t="inlineStr">
        <is>
          <t>Sem câmera</t>
        </is>
      </c>
      <c r="L7310" s="22" t="n">
        <v>0</v>
      </c>
      <c r="M7310" s="17" t="inlineStr">
        <is>
          <t>Atendido</t>
        </is>
      </c>
      <c r="N7310" s="22" t="n">
        <v>2</v>
      </c>
      <c r="O7310" s="17" t="inlineStr">
        <is>
          <t>Atendido</t>
        </is>
      </c>
      <c r="P7310" s="22" t="n">
        <v>9</v>
      </c>
      <c r="Q7310" s="4" t="inlineStr">
        <is>
          <t>22B-041_LPR_AGUAS CLARAS_R CELIKA NOGUEIRA_EM FRENTE_HOTEL MILENIUM_STD_AGUAS CLARAS</t>
        </is>
      </c>
      <c r="R7310" s="17" t="inlineStr">
        <is>
          <t>FIX</t>
        </is>
      </c>
      <c r="S7310" s="17" t="inlineStr">
        <is>
          <t>M2241-QL</t>
        </is>
      </c>
      <c r="T7310" s="24" t="inlineStr">
        <is>
          <t>10.98.115.170</t>
        </is>
      </c>
      <c r="U7310" s="25" t="n">
        <v>-12.8929472</v>
      </c>
      <c r="V7310" s="25" t="n">
        <v>-38.4426391</v>
      </c>
    </row>
    <row r="7311">
      <c r="A7311" s="4" t="inlineStr">
        <is>
          <t>SALVADOR</t>
        </is>
      </c>
      <c r="B7311" s="17" t="inlineStr">
        <is>
          <t>Recorte VPE</t>
        </is>
      </c>
      <c r="C7311" s="22" t="n">
        <v>11</v>
      </c>
      <c r="D7311" s="22" t="n">
        <v>2240</v>
      </c>
      <c r="E7311" s="4" t="inlineStr">
        <is>
          <t>ESCOLA MUNICIPAL FRANCISCO LEITE</t>
        </is>
      </c>
      <c r="F7311" s="4" t="inlineStr">
        <is>
          <t>ÁGUAS CLARAS</t>
        </is>
      </c>
      <c r="G7311" s="4" t="inlineStr">
        <is>
          <t>RUA CELIKA NEGREIROS, LOTEAMENTO NOGUEIRA, N 146 - ZONA URBANA</t>
        </is>
      </c>
      <c r="H7311" s="17" t="inlineStr">
        <is>
          <t>Urbana</t>
        </is>
      </c>
      <c r="I7311" s="7" t="n">
        <v>12</v>
      </c>
      <c r="J7311" s="23" t="n">
        <v>330</v>
      </c>
      <c r="K7311" s="17" t="inlineStr">
        <is>
          <t>Sem câmera</t>
        </is>
      </c>
      <c r="L7311" s="22" t="n">
        <v>0</v>
      </c>
      <c r="M7311" s="17" t="inlineStr">
        <is>
          <t>Sem câmera</t>
        </is>
      </c>
      <c r="N7311" s="22" t="n">
        <v>0</v>
      </c>
      <c r="O7311" s="17" t="inlineStr">
        <is>
          <t>Atendido</t>
        </is>
      </c>
      <c r="P7311" s="22" t="n">
        <v>4</v>
      </c>
      <c r="Q7311" s="4" t="inlineStr">
        <is>
          <t>47-023_LPR_RUA HELENA MAGALHAES STD CASTELO BRANCO</t>
        </is>
      </c>
      <c r="R7311" s="17" t="inlineStr">
        <is>
          <t>FIX</t>
        </is>
      </c>
      <c r="S7311" s="17" t="inlineStr">
        <is>
          <t>M2241-QL</t>
        </is>
      </c>
      <c r="T7311" s="24" t="inlineStr">
        <is>
          <t>10.98.32.162</t>
        </is>
      </c>
      <c r="U7311" s="25" t="n">
        <v>-12.8976059</v>
      </c>
      <c r="V7311" s="25" t="n">
        <v>-38.4379803</v>
      </c>
    </row>
    <row r="7312">
      <c r="A7312" s="4" t="inlineStr">
        <is>
          <t>SALVADOR</t>
        </is>
      </c>
      <c r="B7312" s="17" t="inlineStr">
        <is>
          <t>Recorte VPE</t>
        </is>
      </c>
      <c r="C7312" s="22" t="n">
        <v>11</v>
      </c>
      <c r="D7312" s="22" t="n">
        <v>2267</v>
      </c>
      <c r="E7312" s="4" t="inlineStr">
        <is>
          <t>ESCOLA PROFESSORA LEOVÍCIA ANDRADE</t>
        </is>
      </c>
      <c r="F7312" s="4" t="inlineStr">
        <is>
          <t>CALABETÃO</t>
        </is>
      </c>
      <c r="G7312" s="4" t="inlineStr">
        <is>
          <t>RUA CLÉRISTON ANDRADE S/N - ZONA URBANA</t>
        </is>
      </c>
      <c r="H7312" s="17" t="inlineStr">
        <is>
          <t>Urbana</t>
        </is>
      </c>
      <c r="I7312" s="7" t="n">
        <v>8</v>
      </c>
      <c r="J7312" s="23" t="n">
        <v>645</v>
      </c>
      <c r="K7312" s="17" t="inlineStr">
        <is>
          <t>Sem câmera</t>
        </is>
      </c>
      <c r="L7312" s="22" t="n">
        <v>0</v>
      </c>
      <c r="M7312" s="17" t="inlineStr">
        <is>
          <t>Sem câmera</t>
        </is>
      </c>
      <c r="N7312" s="22" t="n">
        <v>0</v>
      </c>
      <c r="O7312" s="17" t="inlineStr">
        <is>
          <t>Sem câmera</t>
        </is>
      </c>
      <c r="P7312" s="22" t="n">
        <v>0</v>
      </c>
      <c r="Q7312" s="4" t="inlineStr">
        <is>
          <t>09-035_PTZ_ESTR DE CAMPINAS FRENTE AUTO ELETRICA DO LEO</t>
        </is>
      </c>
      <c r="R7312" s="17" t="inlineStr">
        <is>
          <t>DOME</t>
        </is>
      </c>
      <c r="S7312" s="17" t="inlineStr">
        <is>
          <t>M6721-E-Z31</t>
        </is>
      </c>
      <c r="T7312" s="24" t="inlineStr">
        <is>
          <t>10.98.41.58</t>
        </is>
      </c>
      <c r="U7312" s="25" t="n">
        <v>-12.9317283</v>
      </c>
      <c r="V7312" s="25" t="n">
        <v>-38.4683117</v>
      </c>
    </row>
    <row r="7313">
      <c r="A7313" s="4" t="inlineStr">
        <is>
          <t>SALVADOR</t>
        </is>
      </c>
      <c r="B7313" s="17" t="inlineStr">
        <is>
          <t>Recorte VPE</t>
        </is>
      </c>
      <c r="C7313" s="22" t="n">
        <v>11</v>
      </c>
      <c r="D7313" s="22" t="n">
        <v>2283</v>
      </c>
      <c r="E7313" s="4" t="inlineStr">
        <is>
          <t>ESCOLA MUNICIPAL EDUARDO CAMPOS</t>
        </is>
      </c>
      <c r="F7313" s="4" t="inlineStr">
        <is>
          <t>ÁGUAS CLARAS</t>
        </is>
      </c>
      <c r="G7313" s="4" t="inlineStr">
        <is>
          <t>RUA PETRÓPOLIS, 34 - ZONA URBANA</t>
        </is>
      </c>
      <c r="H7313" s="17" t="inlineStr">
        <is>
          <t>Urbana</t>
        </is>
      </c>
      <c r="I7313" s="7" t="n">
        <v>9</v>
      </c>
      <c r="J7313" s="23" t="n">
        <v>45</v>
      </c>
      <c r="K7313" s="17" t="inlineStr">
        <is>
          <t>Atendido</t>
        </is>
      </c>
      <c r="L7313" s="22" t="n">
        <v>1</v>
      </c>
      <c r="M7313" s="17" t="inlineStr">
        <is>
          <t>Atendido</t>
        </is>
      </c>
      <c r="N7313" s="22" t="n">
        <v>1</v>
      </c>
      <c r="O7313" s="17" t="inlineStr">
        <is>
          <t>Atendido</t>
        </is>
      </c>
      <c r="P7313" s="22" t="n">
        <v>3</v>
      </c>
      <c r="Q7313" s="4" t="inlineStr">
        <is>
          <t>22B-013_PTZ_DR JORGE COSTA ANDRADE</t>
        </is>
      </c>
      <c r="R7313" s="17" t="inlineStr">
        <is>
          <t>DOME</t>
        </is>
      </c>
      <c r="S7313" s="17" t="inlineStr">
        <is>
          <t>M6741-E-Z37</t>
        </is>
      </c>
      <c r="T7313" s="24" t="inlineStr">
        <is>
          <t>10.98.19.50</t>
        </is>
      </c>
      <c r="U7313" s="25" t="n">
        <v>-12.89006579</v>
      </c>
      <c r="V7313" s="25" t="n">
        <v>-38.43760575</v>
      </c>
    </row>
    <row r="7314">
      <c r="A7314" s="4" t="inlineStr">
        <is>
          <t>SALVADOR</t>
        </is>
      </c>
      <c r="B7314" s="17" t="inlineStr">
        <is>
          <t>Recorte VPE</t>
        </is>
      </c>
      <c r="C7314" s="22" t="n">
        <v>11</v>
      </c>
      <c r="D7314" s="22" t="n">
        <v>2291</v>
      </c>
      <c r="E7314" s="4" t="inlineStr">
        <is>
          <t>ESCOLA MUNICIPAL CRIANÇA FELIZ</t>
        </is>
      </c>
      <c r="F7314" s="4" t="inlineStr">
        <is>
          <t>CALABETÃO</t>
        </is>
      </c>
      <c r="G7314" s="4" t="inlineStr">
        <is>
          <t>CONJUNTO HABITACIONAL METRÔ I S/N - ZONA URBANA</t>
        </is>
      </c>
      <c r="H7314" s="17" t="inlineStr">
        <is>
          <t>Urbana</t>
        </is>
      </c>
      <c r="I7314" s="7" t="n">
        <v>2</v>
      </c>
      <c r="J7314" s="23" t="n">
        <v>258</v>
      </c>
      <c r="K7314" s="17" t="inlineStr">
        <is>
          <t>Sem câmera</t>
        </is>
      </c>
      <c r="L7314" s="22" t="n">
        <v>0</v>
      </c>
      <c r="M7314" s="17" t="inlineStr">
        <is>
          <t>Atendido</t>
        </is>
      </c>
      <c r="N7314" s="22" t="n">
        <v>3</v>
      </c>
      <c r="O7314" s="17" t="inlineStr">
        <is>
          <t>Atendido</t>
        </is>
      </c>
      <c r="P7314" s="22" t="n">
        <v>7</v>
      </c>
      <c r="Q7314" s="4" t="inlineStr">
        <is>
          <t>48-018_PTZ_R DIRETA DE SANTO INACIO ENT DE SANTO INACIO</t>
        </is>
      </c>
      <c r="R7314" s="17" t="inlineStr">
        <is>
          <t>DOME</t>
        </is>
      </c>
      <c r="S7314" s="17" t="inlineStr">
        <is>
          <t>M6721-E-Z31</t>
        </is>
      </c>
      <c r="T7314" s="24" t="inlineStr">
        <is>
          <t>10.98.39.2</t>
        </is>
      </c>
      <c r="U7314" s="25" t="n">
        <v>-12.9243614</v>
      </c>
      <c r="V7314" s="25" t="n">
        <v>-38.4620982</v>
      </c>
    </row>
    <row r="7315">
      <c r="A7315" s="4" t="inlineStr">
        <is>
          <t>SALVADOR</t>
        </is>
      </c>
      <c r="B7315" s="17" t="inlineStr">
        <is>
          <t>Recorte VPE</t>
        </is>
      </c>
      <c r="C7315" s="22" t="n">
        <v>11</v>
      </c>
      <c r="D7315" s="22" t="n">
        <v>2313</v>
      </c>
      <c r="E7315" s="4" t="inlineStr">
        <is>
          <t>COLÉGIO ESTADUAL SANTA RITA DE CÁSSIA</t>
        </is>
      </c>
      <c r="F7315" s="4" t="inlineStr">
        <is>
          <t>ÁGUAS CLARAS</t>
        </is>
      </c>
      <c r="G7315" s="4" t="inlineStr">
        <is>
          <t>RUA CORONEL AZEVEDO, ANTIGO FINAL DE LINHA, ÁGUAS CLARAS - ZONA URBANA</t>
        </is>
      </c>
      <c r="H7315" s="17" t="inlineStr">
        <is>
          <t>Urbana</t>
        </is>
      </c>
      <c r="I7315" s="7" t="n">
        <v>9</v>
      </c>
      <c r="J7315" s="23" t="n">
        <v>415</v>
      </c>
      <c r="K7315" s="17" t="inlineStr">
        <is>
          <t>Sem câmera</t>
        </is>
      </c>
      <c r="L7315" s="22" t="n">
        <v>0</v>
      </c>
      <c r="M7315" s="17" t="inlineStr">
        <is>
          <t>Sem câmera</t>
        </is>
      </c>
      <c r="N7315" s="22" t="n">
        <v>0</v>
      </c>
      <c r="O7315" s="17" t="inlineStr">
        <is>
          <t>Atendido</t>
        </is>
      </c>
      <c r="P7315" s="22" t="n">
        <v>1</v>
      </c>
      <c r="Q7315" s="4" t="inlineStr">
        <is>
          <t>22B-052_LPR_AV 2 DE JULHO SAIDA PARA BR STD BR 324</t>
        </is>
      </c>
      <c r="R7315" s="17" t="inlineStr">
        <is>
          <t>FIX</t>
        </is>
      </c>
      <c r="S7315" s="17" t="inlineStr">
        <is>
          <t>U1-0LRV(8-32)A AI Pro</t>
        </is>
      </c>
      <c r="T7315" s="24" t="inlineStr">
        <is>
          <t>10.98.74.118</t>
        </is>
      </c>
      <c r="U7315" s="25" t="n">
        <v>-12.88354399</v>
      </c>
      <c r="V7315" s="25" t="n">
        <v>-38.42816231</v>
      </c>
    </row>
    <row r="7316">
      <c r="A7316" s="4" t="inlineStr">
        <is>
          <t>SALVADOR</t>
        </is>
      </c>
      <c r="B7316" s="17" t="inlineStr">
        <is>
          <t>Recorte VPE</t>
        </is>
      </c>
      <c r="C7316" s="22" t="n">
        <v>11</v>
      </c>
      <c r="D7316" s="22" t="n">
        <v>2321</v>
      </c>
      <c r="E7316" s="4" t="inlineStr">
        <is>
          <t>CENTRO MUNICIPAL DE EDUCAÇÃO INFANTIL CANTINHO DAS CRIANÇAS</t>
        </is>
      </c>
      <c r="F7316" s="4" t="inlineStr">
        <is>
          <t>ÁGUAS CLARAS</t>
        </is>
      </c>
      <c r="G7316" s="4" t="inlineStr">
        <is>
          <t>RUA DOUTOR JORGE COSTA ANDRADE, S/N - ZONA URBANA</t>
        </is>
      </c>
      <c r="H7316" s="17" t="inlineStr">
        <is>
          <t>Urbana</t>
        </is>
      </c>
      <c r="I7316" s="7" t="n">
        <v>10</v>
      </c>
      <c r="J7316" s="23" t="n">
        <v>323</v>
      </c>
      <c r="K7316" s="17" t="inlineStr">
        <is>
          <t>Sem câmera</t>
        </is>
      </c>
      <c r="L7316" s="22" t="n">
        <v>0</v>
      </c>
      <c r="M7316" s="17" t="inlineStr">
        <is>
          <t>Sem câmera</t>
        </is>
      </c>
      <c r="N7316" s="22" t="n">
        <v>0</v>
      </c>
      <c r="O7316" s="17" t="inlineStr">
        <is>
          <t>Atendido</t>
        </is>
      </c>
      <c r="P7316" s="22" t="n">
        <v>4</v>
      </c>
      <c r="Q7316" s="4" t="inlineStr">
        <is>
          <t>22B-013_PTZ_DR JORGE COSTA ANDRADE</t>
        </is>
      </c>
      <c r="R7316" s="17" t="inlineStr">
        <is>
          <t>DOME</t>
        </is>
      </c>
      <c r="S7316" s="17" t="inlineStr">
        <is>
          <t>M6741-E-Z37</t>
        </is>
      </c>
      <c r="T7316" s="24" t="inlineStr">
        <is>
          <t>10.98.19.50</t>
        </is>
      </c>
      <c r="U7316" s="25" t="n">
        <v>-12.8880155</v>
      </c>
      <c r="V7316" s="25" t="n">
        <v>-38.4350053</v>
      </c>
    </row>
    <row r="7317">
      <c r="A7317" s="4" t="inlineStr">
        <is>
          <t>SALVADOR</t>
        </is>
      </c>
      <c r="B7317" s="17" t="inlineStr">
        <is>
          <t>Recorte VPE</t>
        </is>
      </c>
      <c r="C7317" s="22" t="n">
        <v>11</v>
      </c>
      <c r="D7317" s="22" t="n">
        <v>2330</v>
      </c>
      <c r="E7317" s="4" t="inlineStr">
        <is>
          <t>ESCOLA MUNICIPAL ARTE E ALEGRIA</t>
        </is>
      </c>
      <c r="F7317" s="4" t="inlineStr">
        <is>
          <t>SETE DE ABRIL</t>
        </is>
      </c>
      <c r="G7317" s="4" t="inlineStr">
        <is>
          <t>VIA REGIONAL, S/N, LOTEAMENTO DANIEL LUZ, BAIXADA - ZONA URBANA</t>
        </is>
      </c>
      <c r="H7317" s="17" t="inlineStr">
        <is>
          <t>Urbana</t>
        </is>
      </c>
      <c r="I7317" s="7" t="n">
        <v>4</v>
      </c>
      <c r="J7317" s="23" t="n">
        <v>115</v>
      </c>
      <c r="K7317" s="17" t="inlineStr">
        <is>
          <t>Sem câmera</t>
        </is>
      </c>
      <c r="L7317" s="22" t="n">
        <v>0</v>
      </c>
      <c r="M7317" s="17" t="inlineStr">
        <is>
          <t>Atendido</t>
        </is>
      </c>
      <c r="N7317" s="22" t="n">
        <v>2</v>
      </c>
      <c r="O7317" s="17" t="inlineStr">
        <is>
          <t>Atendido</t>
        </is>
      </c>
      <c r="P7317" s="22" t="n">
        <v>6</v>
      </c>
      <c r="Q7317" s="4" t="inlineStr">
        <is>
          <t>50-062_LPR_VIA REGIONAL_EM FRENTE_FABRICA DO GESSO_STD_29 DE MARCO</t>
        </is>
      </c>
      <c r="R7317" s="17" t="inlineStr">
        <is>
          <t>FIX</t>
        </is>
      </c>
      <c r="S7317" s="17" t="inlineStr">
        <is>
          <t>M2241-QL</t>
        </is>
      </c>
      <c r="T7317" s="24" t="inlineStr">
        <is>
          <t>10.98.54.82</t>
        </is>
      </c>
      <c r="U7317" s="25" t="n">
        <v>-12.9136391</v>
      </c>
      <c r="V7317" s="25" t="n">
        <v>-38.4236349</v>
      </c>
    </row>
    <row r="7318">
      <c r="A7318" s="4" t="inlineStr">
        <is>
          <t>SALVADOR</t>
        </is>
      </c>
      <c r="B7318" s="17" t="inlineStr">
        <is>
          <t>Recorte VPE</t>
        </is>
      </c>
      <c r="C7318" s="22" t="n">
        <v>11</v>
      </c>
      <c r="D7318" s="22" t="n">
        <v>2348</v>
      </c>
      <c r="E7318" s="4" t="inlineStr">
        <is>
          <t>ESCOLA ESTADUAL CÉLIA MATA PIRES</t>
        </is>
      </c>
      <c r="F7318" s="4" t="inlineStr">
        <is>
          <t>JARDIM SANTO INÁCIO</t>
        </is>
      </c>
      <c r="G7318" s="4" t="inlineStr">
        <is>
          <t>RUA DIRETA DE SANTO INÁCIO, S/N - JARDIM SANTO INÁCIO - ZONA URBANA</t>
        </is>
      </c>
      <c r="H7318" s="17" t="inlineStr">
        <is>
          <t>Urbana</t>
        </is>
      </c>
      <c r="I7318" s="7" t="n">
        <v>7</v>
      </c>
      <c r="J7318" s="23" t="n">
        <v>105</v>
      </c>
      <c r="K7318" s="17" t="inlineStr">
        <is>
          <t>Sem câmera</t>
        </is>
      </c>
      <c r="L7318" s="22" t="n">
        <v>0</v>
      </c>
      <c r="M7318" s="17" t="inlineStr">
        <is>
          <t>Atendido</t>
        </is>
      </c>
      <c r="N7318" s="22" t="n">
        <v>3</v>
      </c>
      <c r="O7318" s="17" t="inlineStr">
        <is>
          <t>Atendido</t>
        </is>
      </c>
      <c r="P7318" s="22" t="n">
        <v>5</v>
      </c>
      <c r="Q7318" s="4" t="inlineStr">
        <is>
          <t>48-065_PTZ_RUA DIRETA DO SANTO INACIO UPA SANTO INACIO</t>
        </is>
      </c>
      <c r="R7318" s="17" t="inlineStr">
        <is>
          <t>DOME</t>
        </is>
      </c>
      <c r="S7318" s="17" t="inlineStr">
        <is>
          <t>M6741-E-Z37</t>
        </is>
      </c>
      <c r="T7318" s="24" t="inlineStr">
        <is>
          <t>10.98.50.11</t>
        </is>
      </c>
      <c r="U7318" s="25" t="n">
        <v>-12.9272883</v>
      </c>
      <c r="V7318" s="25" t="n">
        <v>-38.4610195</v>
      </c>
    </row>
    <row r="7319">
      <c r="A7319" s="4" t="inlineStr">
        <is>
          <t>SALVADOR</t>
        </is>
      </c>
      <c r="B7319" s="17" t="inlineStr">
        <is>
          <t>Recorte VPE</t>
        </is>
      </c>
      <c r="C7319" s="22" t="n">
        <v>11</v>
      </c>
      <c r="D7319" s="22" t="n">
        <v>2372</v>
      </c>
      <c r="E7319" s="4" t="inlineStr">
        <is>
          <t>ESCOLA MUNICIPAL CONSELHEIRO LUIZ ROGÉRIO</t>
        </is>
      </c>
      <c r="F7319" s="4" t="inlineStr">
        <is>
          <t>dom avelar</t>
        </is>
      </c>
      <c r="G7319" s="4" t="inlineStr">
        <is>
          <t>RUA DOS FRANCISCANOS, N 15</t>
        </is>
      </c>
      <c r="H7319" s="17" t="inlineStr">
        <is>
          <t>Sem marcação</t>
        </is>
      </c>
      <c r="I7319" s="7" t="n">
        <v>6</v>
      </c>
      <c r="J7319" s="23" t="n">
        <v>92</v>
      </c>
      <c r="K7319" s="17" t="inlineStr">
        <is>
          <t>Atendido</t>
        </is>
      </c>
      <c r="L7319" s="22" t="n">
        <v>1</v>
      </c>
      <c r="M7319" s="17" t="inlineStr">
        <is>
          <t>Atendido</t>
        </is>
      </c>
      <c r="N7319" s="22" t="n">
        <v>3</v>
      </c>
      <c r="O7319" s="17" t="inlineStr">
        <is>
          <t>Atendido</t>
        </is>
      </c>
      <c r="P7319" s="22" t="n">
        <v>5</v>
      </c>
      <c r="Q7319" s="4" t="inlineStr">
        <is>
          <t>SEAP-024_PTZ_TERCEIRA ETAPA CASTELO BRANCO</t>
        </is>
      </c>
      <c r="R7319" s="17" t="inlineStr">
        <is>
          <t>DOME</t>
        </is>
      </c>
      <c r="S7319" s="17" t="inlineStr">
        <is>
          <t>M6741-E-Z37</t>
        </is>
      </c>
      <c r="T7319" s="24" t="inlineStr">
        <is>
          <t>10.98.49.242</t>
        </is>
      </c>
      <c r="U7319" s="25" t="n">
        <v>-12.9042337</v>
      </c>
      <c r="V7319" s="25" t="n">
        <v>-38.4285451</v>
      </c>
    </row>
    <row r="7320">
      <c r="A7320" s="4" t="inlineStr">
        <is>
          <t>SALVADOR</t>
        </is>
      </c>
      <c r="B7320" s="17" t="inlineStr">
        <is>
          <t>Recorte VPE</t>
        </is>
      </c>
      <c r="C7320" s="22" t="n">
        <v>11</v>
      </c>
      <c r="D7320" s="22" t="n">
        <v>2380</v>
      </c>
      <c r="E7320" s="4" t="inlineStr">
        <is>
          <t>COLÉGIO ESTADUAL VILA CANÁRIA</t>
        </is>
      </c>
      <c r="F7320" s="4" t="inlineStr">
        <is>
          <t>VILA CANÁRIA</t>
        </is>
      </c>
      <c r="G7320" s="4" t="inlineStr">
        <is>
          <t>RUA DIRETA DO YPIRANGA, N 59 - ZONA URBANA</t>
        </is>
      </c>
      <c r="H7320" s="17" t="inlineStr">
        <is>
          <t>Urbana</t>
        </is>
      </c>
      <c r="I7320" s="7" t="n">
        <v>17</v>
      </c>
      <c r="J7320" s="23" t="n">
        <v>37</v>
      </c>
      <c r="K7320" s="17" t="inlineStr">
        <is>
          <t>Atendido</t>
        </is>
      </c>
      <c r="L7320" s="22" t="n">
        <v>1</v>
      </c>
      <c r="M7320" s="17" t="inlineStr">
        <is>
          <t>Atendido</t>
        </is>
      </c>
      <c r="N7320" s="22" t="n">
        <v>1</v>
      </c>
      <c r="O7320" s="17" t="inlineStr">
        <is>
          <t>Atendido</t>
        </is>
      </c>
      <c r="P7320" s="22" t="n">
        <v>2</v>
      </c>
      <c r="Q7320" s="4" t="inlineStr">
        <is>
          <t>47-037_PTZ_COLEGIO ESTADUAL VILA CANARIA</t>
        </is>
      </c>
      <c r="R7320" s="17" t="inlineStr">
        <is>
          <t>DOME</t>
        </is>
      </c>
      <c r="S7320" s="17" t="inlineStr">
        <is>
          <t>M6721-E-Z31</t>
        </is>
      </c>
      <c r="T7320" s="24" t="inlineStr">
        <is>
          <t>10.98.17.218</t>
        </is>
      </c>
      <c r="U7320" s="25" t="n">
        <v>-12.9126064</v>
      </c>
      <c r="V7320" s="25" t="n">
        <v>-38.4436491</v>
      </c>
    </row>
    <row r="7321">
      <c r="A7321" s="4" t="inlineStr">
        <is>
          <t>SALVADOR</t>
        </is>
      </c>
      <c r="B7321" s="17" t="inlineStr">
        <is>
          <t>Recorte VPE</t>
        </is>
      </c>
      <c r="C7321" s="22" t="n">
        <v>11</v>
      </c>
      <c r="D7321" s="22" t="n">
        <v>2402</v>
      </c>
      <c r="E7321" s="4" t="inlineStr">
        <is>
          <t>CRECHE ESCOLA COMUNITARIA VIVENDO A INFANCIA</t>
        </is>
      </c>
      <c r="F7321" s="4" t="inlineStr">
        <is>
          <t>CALABETÃO</t>
        </is>
      </c>
      <c r="G7321" s="4" t="inlineStr">
        <is>
          <t>RUA VEREADOR RAIMUNDO URBANO, N 130</t>
        </is>
      </c>
      <c r="H7321" s="17" t="inlineStr">
        <is>
          <t>Sem marcação</t>
        </is>
      </c>
      <c r="I7321" s="7" t="n">
        <v>2</v>
      </c>
      <c r="J7321" s="23" t="n">
        <v>736</v>
      </c>
      <c r="K7321" s="17" t="inlineStr">
        <is>
          <t>Sem câmera</t>
        </is>
      </c>
      <c r="L7321" s="22" t="n">
        <v>0</v>
      </c>
      <c r="M7321" s="17" t="inlineStr">
        <is>
          <t>Sem câmera</t>
        </is>
      </c>
      <c r="N7321" s="22" t="n">
        <v>0</v>
      </c>
      <c r="O7321" s="17" t="inlineStr">
        <is>
          <t>Sem câmera</t>
        </is>
      </c>
      <c r="P7321" s="22" t="n">
        <v>0</v>
      </c>
      <c r="Q7321" s="4" t="inlineStr">
        <is>
          <t>09-035_PTZ_ESTR DE CAMPINAS FRENTE AUTO ELETRICA DO LEO</t>
        </is>
      </c>
      <c r="R7321" s="17" t="inlineStr">
        <is>
          <t>DOME</t>
        </is>
      </c>
      <c r="S7321" s="17" t="inlineStr">
        <is>
          <t>M6721-E-Z31</t>
        </is>
      </c>
      <c r="T7321" s="24" t="inlineStr">
        <is>
          <t>10.98.41.58</t>
        </is>
      </c>
      <c r="U7321" s="25" t="n">
        <v>-12.9322989</v>
      </c>
      <c r="V7321" s="25" t="n">
        <v>-38.4673746</v>
      </c>
    </row>
    <row r="7322">
      <c r="A7322" s="4" t="inlineStr">
        <is>
          <t>SALVADOR</t>
        </is>
      </c>
      <c r="B7322" s="17" t="inlineStr">
        <is>
          <t>Recorte VPE</t>
        </is>
      </c>
      <c r="C7322" s="22" t="n">
        <v>12</v>
      </c>
      <c r="D7322" s="22" t="n">
        <v>1260</v>
      </c>
      <c r="E7322" s="4" t="inlineStr">
        <is>
          <t>ESCOLA ÔMEGA</t>
        </is>
      </c>
      <c r="F7322" s="4" t="inlineStr">
        <is>
          <t>STELLA MARIS</t>
        </is>
      </c>
      <c r="G7322" s="4" t="inlineStr">
        <is>
          <t>RUA GILBERTO FREYRE, S/N - ZONA URBANA</t>
        </is>
      </c>
      <c r="H7322" s="17" t="inlineStr">
        <is>
          <t>Urbana</t>
        </is>
      </c>
      <c r="I7322" s="7" t="n">
        <v>17</v>
      </c>
      <c r="J7322" s="23" t="n">
        <v>91</v>
      </c>
      <c r="K7322" s="17" t="inlineStr">
        <is>
          <t>Atendido</t>
        </is>
      </c>
      <c r="L7322" s="22" t="n">
        <v>1</v>
      </c>
      <c r="M7322" s="17" t="inlineStr">
        <is>
          <t>Atendido</t>
        </is>
      </c>
      <c r="N7322" s="22" t="n">
        <v>3</v>
      </c>
      <c r="O7322" s="17" t="inlineStr">
        <is>
          <t>Atendido</t>
        </is>
      </c>
      <c r="P7322" s="22" t="n">
        <v>6</v>
      </c>
      <c r="Q7322" s="4" t="inlineStr">
        <is>
          <t>15-104_PTZ_RUA MISSIONÁRIO OTTO NELSON EM FRENTE PETROCLUB</t>
        </is>
      </c>
      <c r="R7322" s="17" t="inlineStr">
        <is>
          <t>DOME</t>
        </is>
      </c>
      <c r="S7322" s="17" t="inlineStr">
        <is>
          <t>M6741-E-Z37</t>
        </is>
      </c>
      <c r="T7322" s="24" t="inlineStr">
        <is>
          <t>10.98.46.78</t>
        </is>
      </c>
      <c r="U7322" s="25" t="n">
        <v>-12.9360122</v>
      </c>
      <c r="V7322" s="25" t="n">
        <v>-38.3306804</v>
      </c>
    </row>
    <row r="7323">
      <c r="A7323" s="4" t="inlineStr">
        <is>
          <t>SALVADOR</t>
        </is>
      </c>
      <c r="B7323" s="17" t="inlineStr">
        <is>
          <t>Recorte VPE</t>
        </is>
      </c>
      <c r="C7323" s="22" t="n">
        <v>12</v>
      </c>
      <c r="D7323" s="22" t="n">
        <v>1287</v>
      </c>
      <c r="E7323" s="4" t="inlineStr">
        <is>
          <t>COLEGIO ESTADUAL VISCONDE DE MAUÁ</t>
        </is>
      </c>
      <c r="F7323" s="4" t="inlineStr">
        <is>
          <t>SÃO CRISTÓVÃO</t>
        </is>
      </c>
      <c r="G7323" s="4" t="inlineStr">
        <is>
          <t>RUA DA ADUTORA S/N - ZONA URBANA</t>
        </is>
      </c>
      <c r="H7323" s="17" t="inlineStr">
        <is>
          <t>Urbana</t>
        </is>
      </c>
      <c r="I7323" s="7" t="n">
        <v>14</v>
      </c>
      <c r="J7323" s="23" t="n">
        <v>109</v>
      </c>
      <c r="K7323" s="17" t="inlineStr">
        <is>
          <t>Sem câmera</t>
        </is>
      </c>
      <c r="L7323" s="22" t="n">
        <v>0</v>
      </c>
      <c r="M7323" s="17" t="inlineStr">
        <is>
          <t>Atendido</t>
        </is>
      </c>
      <c r="N7323" s="22" t="n">
        <v>3</v>
      </c>
      <c r="O7323" s="17" t="inlineStr">
        <is>
          <t>Atendido</t>
        </is>
      </c>
      <c r="P7323" s="22" t="n">
        <v>7</v>
      </c>
      <c r="Q7323" s="4" t="inlineStr">
        <is>
          <t>49-037_PTZ_AV SAO CRISTOVAO FRENTE VASCO IMPORTS</t>
        </is>
      </c>
      <c r="R7323" s="17" t="inlineStr">
        <is>
          <t>DOME</t>
        </is>
      </c>
      <c r="S7323" s="17" t="inlineStr">
        <is>
          <t>M6721-E-Z31</t>
        </is>
      </c>
      <c r="T7323" s="24" t="inlineStr">
        <is>
          <t>10.98.15.210</t>
        </is>
      </c>
      <c r="U7323" s="25" t="n">
        <v>-12.9130849</v>
      </c>
      <c r="V7323" s="25" t="n">
        <v>-38.3523041</v>
      </c>
    </row>
    <row r="7324">
      <c r="A7324" s="4" t="inlineStr">
        <is>
          <t>SALVADOR</t>
        </is>
      </c>
      <c r="B7324" s="17" t="inlineStr">
        <is>
          <t>Recorte VPE</t>
        </is>
      </c>
      <c r="C7324" s="22" t="n">
        <v>12</v>
      </c>
      <c r="D7324" s="22" t="n">
        <v>1295</v>
      </c>
      <c r="E7324" s="4" t="inlineStr">
        <is>
          <t>ESCOLA BRIGADEIRO EDUARDO GOMES</t>
        </is>
      </c>
      <c r="F7324" s="4" t="inlineStr">
        <is>
          <t>SÃO CRISTÓVÃO</t>
        </is>
      </c>
      <c r="G7324" s="4" t="inlineStr">
        <is>
          <t>RUA LAURO DE FREITAS 1 - ZONA URBANA</t>
        </is>
      </c>
      <c r="H7324" s="17" t="inlineStr">
        <is>
          <t>Urbana</t>
        </is>
      </c>
      <c r="I7324" s="7" t="n">
        <v>7</v>
      </c>
      <c r="J7324" s="23" t="n">
        <v>110</v>
      </c>
      <c r="K7324" s="17" t="inlineStr">
        <is>
          <t>Sem câmera</t>
        </is>
      </c>
      <c r="L7324" s="22" t="n">
        <v>0</v>
      </c>
      <c r="M7324" s="17" t="inlineStr">
        <is>
          <t>Atendido</t>
        </is>
      </c>
      <c r="N7324" s="22" t="n">
        <v>4</v>
      </c>
      <c r="O7324" s="17" t="inlineStr">
        <is>
          <t>Atendido</t>
        </is>
      </c>
      <c r="P7324" s="22" t="n">
        <v>11</v>
      </c>
      <c r="Q7324" s="4" t="inlineStr">
        <is>
          <t>49-038_PTZ_AV ALIOMAR BALEEIRO PONTO PROX AO BIG BOMPRECO</t>
        </is>
      </c>
      <c r="R7324" s="17" t="inlineStr">
        <is>
          <t>DOME</t>
        </is>
      </c>
      <c r="S7324" s="17" t="inlineStr">
        <is>
          <t>M6721-E-Z31</t>
        </is>
      </c>
      <c r="T7324" s="24" t="inlineStr">
        <is>
          <t>10.98.15.2</t>
        </is>
      </c>
      <c r="U7324" s="25" t="n">
        <v>-12.9107989</v>
      </c>
      <c r="V7324" s="25" t="n">
        <v>-38.3510485</v>
      </c>
    </row>
    <row r="7325">
      <c r="A7325" s="4" t="inlineStr">
        <is>
          <t>SALVADOR</t>
        </is>
      </c>
      <c r="B7325" s="17" t="inlineStr">
        <is>
          <t>Recorte VPE</t>
        </is>
      </c>
      <c r="C7325" s="22" t="n">
        <v>12</v>
      </c>
      <c r="D7325" s="22" t="n">
        <v>1309</v>
      </c>
      <c r="E7325" s="4" t="inlineStr">
        <is>
          <t>COLÉGIO ESTADUAL JOSÉ AUGUSTO TOURINHO DANTAS</t>
        </is>
      </c>
      <c r="F7325" s="4" t="inlineStr">
        <is>
          <t>SÃO CRISTÓVÃO</t>
        </is>
      </c>
      <c r="G7325" s="4" t="inlineStr">
        <is>
          <t>FAZENDA CASSANGE KM 2 - ZONA URBANA</t>
        </is>
      </c>
      <c r="H7325" s="17" t="inlineStr">
        <is>
          <t>Rural</t>
        </is>
      </c>
      <c r="I7325" s="7" t="n">
        <v>15</v>
      </c>
      <c r="J7325" s="23" t="n">
        <v>447</v>
      </c>
      <c r="K7325" s="17" t="inlineStr">
        <is>
          <t>Sem câmera</t>
        </is>
      </c>
      <c r="L7325" s="22" t="n">
        <v>0</v>
      </c>
      <c r="M7325" s="17" t="inlineStr">
        <is>
          <t>Sem câmera</t>
        </is>
      </c>
      <c r="N7325" s="22" t="n">
        <v>0</v>
      </c>
      <c r="O7325" s="17" t="inlineStr">
        <is>
          <t>Atendido</t>
        </is>
      </c>
      <c r="P7325" s="22" t="n">
        <v>1</v>
      </c>
      <c r="Q7325" s="4" t="inlineStr">
        <is>
          <t>49-047_PTZ_ROD BA 526 JRD DAS MARGARIDAS</t>
        </is>
      </c>
      <c r="R7325" s="17" t="inlineStr">
        <is>
          <t>DOME</t>
        </is>
      </c>
      <c r="S7325" s="17" t="inlineStr">
        <is>
          <t>M6721-E-Z31</t>
        </is>
      </c>
      <c r="T7325" s="24" t="inlineStr">
        <is>
          <t>10.98.15.130</t>
        </is>
      </c>
      <c r="U7325" s="25" t="n">
        <v>-12.9041568</v>
      </c>
      <c r="V7325" s="25" t="n">
        <v>-38.3627619</v>
      </c>
    </row>
    <row r="7326">
      <c r="A7326" s="4" t="inlineStr">
        <is>
          <t>SALVADOR</t>
        </is>
      </c>
      <c r="B7326" s="17" t="inlineStr">
        <is>
          <t>Recorte VPE</t>
        </is>
      </c>
      <c r="C7326" s="22" t="n">
        <v>12</v>
      </c>
      <c r="D7326" s="22" t="n">
        <v>1317</v>
      </c>
      <c r="E7326" s="4" t="inlineStr">
        <is>
          <t>ESCOLA ESTADUAL MARECHAL MASCARENHAS DE MORAES</t>
        </is>
      </c>
      <c r="F7326" s="4" t="inlineStr">
        <is>
          <t>ITAPUÃ</t>
        </is>
      </c>
      <c r="G7326" s="4" t="inlineStr">
        <is>
          <t>AV. DORIVAL CAYMMI, S/N - VILA DOS EX-COMBATENTES</t>
        </is>
      </c>
      <c r="H7326" s="17" t="inlineStr">
        <is>
          <t>Sem marcação</t>
        </is>
      </c>
      <c r="I7326" s="7" t="n">
        <v>16</v>
      </c>
      <c r="J7326" s="23" t="n">
        <v>219</v>
      </c>
      <c r="K7326" s="17" t="inlineStr">
        <is>
          <t>Sem câmera</t>
        </is>
      </c>
      <c r="L7326" s="22" t="n">
        <v>0</v>
      </c>
      <c r="M7326" s="17" t="inlineStr">
        <is>
          <t>Atendido</t>
        </is>
      </c>
      <c r="N7326" s="22" t="n">
        <v>1</v>
      </c>
      <c r="O7326" s="17" t="inlineStr">
        <is>
          <t>Atendido</t>
        </is>
      </c>
      <c r="P7326" s="22" t="n">
        <v>2</v>
      </c>
      <c r="Q7326" s="4" t="inlineStr">
        <is>
          <t>15-061_LPR_AVENIDA DORIVAL CAYMMI_APOS ROTATORIA DA EBDA _ STD ORLA DE ITAPUA</t>
        </is>
      </c>
      <c r="R7326" s="17" t="inlineStr">
        <is>
          <t>FIX</t>
        </is>
      </c>
      <c r="S7326" s="17" t="inlineStr">
        <is>
          <t>M2241-QL</t>
        </is>
      </c>
      <c r="T7326" s="24" t="inlineStr">
        <is>
          <t>10.98.14.98</t>
        </is>
      </c>
      <c r="U7326" s="25" t="n">
        <v>-12.9333171</v>
      </c>
      <c r="V7326" s="25" t="n">
        <v>-38.3579069</v>
      </c>
    </row>
    <row r="7327">
      <c r="A7327" s="4" t="inlineStr">
        <is>
          <t>SALVADOR</t>
        </is>
      </c>
      <c r="B7327" s="17" t="inlineStr">
        <is>
          <t>Recorte VPE</t>
        </is>
      </c>
      <c r="C7327" s="22" t="n">
        <v>12</v>
      </c>
      <c r="D7327" s="22" t="n">
        <v>1325</v>
      </c>
      <c r="E7327" s="4" t="inlineStr">
        <is>
          <t>COLÉGIO MARÍZIA MAIOR</t>
        </is>
      </c>
      <c r="F7327" s="4" t="inlineStr">
        <is>
          <t>STELLA MARIS</t>
        </is>
      </c>
      <c r="G7327" s="4" t="inlineStr">
        <is>
          <t>ALAMEDA PRAIA DE GUARATUBA, S/N - ZONA URBANA</t>
        </is>
      </c>
      <c r="H7327" s="17" t="inlineStr">
        <is>
          <t>Urbana</t>
        </is>
      </c>
      <c r="I7327" s="7" t="n">
        <v>10</v>
      </c>
      <c r="J7327" s="23" t="n">
        <v>141</v>
      </c>
      <c r="K7327" s="17" t="inlineStr">
        <is>
          <t>Sem câmera</t>
        </is>
      </c>
      <c r="L7327" s="22" t="n">
        <v>0</v>
      </c>
      <c r="M7327" s="17" t="inlineStr">
        <is>
          <t>Atendido</t>
        </is>
      </c>
      <c r="N7327" s="22" t="n">
        <v>1</v>
      </c>
      <c r="O7327" s="17" t="inlineStr">
        <is>
          <t>Atendido</t>
        </is>
      </c>
      <c r="P7327" s="22" t="n">
        <v>1</v>
      </c>
      <c r="Q7327" s="4" t="inlineStr">
        <is>
          <t>15-116_RF_TP_IV_PR GAGO COUTINHO_NA FAIXA DE PEDESTRE DESEMBARQUE</t>
        </is>
      </c>
      <c r="R7327" s="17" t="inlineStr">
        <is>
          <t>FIX</t>
        </is>
      </c>
      <c r="S7327" s="17" t="inlineStr">
        <is>
          <t>U1-0LRV(8-32)A AI Pro</t>
        </is>
      </c>
      <c r="T7327" s="24" t="inlineStr">
        <is>
          <t>10.98.34.190</t>
        </is>
      </c>
      <c r="U7327" s="25" t="n">
        <v>-12.9384084</v>
      </c>
      <c r="V7327" s="25" t="n">
        <v>-38.3401038</v>
      </c>
    </row>
    <row r="7328">
      <c r="A7328" s="4" t="inlineStr">
        <is>
          <t>SALVADOR</t>
        </is>
      </c>
      <c r="B7328" s="17" t="inlineStr">
        <is>
          <t>Recorte VPE</t>
        </is>
      </c>
      <c r="C7328" s="22" t="n">
        <v>12</v>
      </c>
      <c r="D7328" s="22" t="n">
        <v>1341</v>
      </c>
      <c r="E7328" s="4" t="inlineStr">
        <is>
          <t>COLÉGIO LINCE - CENTRO DE ESTUDOS DIRIGIDOS LTDA</t>
        </is>
      </c>
      <c r="F7328" s="4" t="inlineStr">
        <is>
          <t>JARDIM DAS MARGARIDAS</t>
        </is>
      </c>
      <c r="G7328" s="4" t="inlineStr">
        <is>
          <t>RUA DAS ACÁCIAS AMARELAS, N. 95 - ZONA URBANA</t>
        </is>
      </c>
      <c r="H7328" s="17" t="inlineStr">
        <is>
          <t>Urbana</t>
        </is>
      </c>
      <c r="I7328" s="7" t="n">
        <v>13</v>
      </c>
      <c r="J7328" s="23" t="n">
        <v>190</v>
      </c>
      <c r="K7328" s="17" t="inlineStr">
        <is>
          <t>Sem câmera</t>
        </is>
      </c>
      <c r="L7328" s="22" t="n">
        <v>0</v>
      </c>
      <c r="M7328" s="17" t="inlineStr">
        <is>
          <t>Atendido</t>
        </is>
      </c>
      <c r="N7328" s="22" t="n">
        <v>1</v>
      </c>
      <c r="O7328" s="17" t="inlineStr">
        <is>
          <t>Atendido</t>
        </is>
      </c>
      <c r="P7328" s="22" t="n">
        <v>1</v>
      </c>
      <c r="Q7328" s="4" t="inlineStr">
        <is>
          <t>49-048_PTZ_PRACA DO HD DAS MARGARIDAS</t>
        </is>
      </c>
      <c r="R7328" s="17" t="inlineStr">
        <is>
          <t>DOME</t>
        </is>
      </c>
      <c r="S7328" s="17" t="inlineStr">
        <is>
          <t>M6741-E-Z37</t>
        </is>
      </c>
      <c r="T7328" s="24" t="inlineStr">
        <is>
          <t>10.98.15.226</t>
        </is>
      </c>
      <c r="U7328" s="25" t="n">
        <v>-12.8989521</v>
      </c>
      <c r="V7328" s="25" t="n">
        <v>-38.3538884</v>
      </c>
    </row>
    <row r="7329">
      <c r="A7329" s="4" t="inlineStr">
        <is>
          <t>SALVADOR</t>
        </is>
      </c>
      <c r="B7329" s="17" t="inlineStr">
        <is>
          <t>Recorte VPE</t>
        </is>
      </c>
      <c r="C7329" s="22" t="n">
        <v>12</v>
      </c>
      <c r="D7329" s="22" t="n">
        <v>1350</v>
      </c>
      <c r="E7329" s="4" t="inlineStr">
        <is>
          <t>COLÉGIO ROTARY</t>
        </is>
      </c>
      <c r="F7329" s="4" t="inlineStr">
        <is>
          <t>ITAPUÃ</t>
        </is>
      </c>
      <c r="G7329" s="4" t="inlineStr">
        <is>
          <t>LADEIRA DO ABAETÉ S/N - ZONA URBANA</t>
        </is>
      </c>
      <c r="H7329" s="17" t="inlineStr">
        <is>
          <t>Urbana</t>
        </is>
      </c>
      <c r="I7329" s="7" t="n">
        <v>34</v>
      </c>
      <c r="J7329" s="23" t="n">
        <v>44</v>
      </c>
      <c r="K7329" s="17" t="inlineStr">
        <is>
          <t>Atendido</t>
        </is>
      </c>
      <c r="L7329" s="22" t="n">
        <v>1</v>
      </c>
      <c r="M7329" s="17" t="inlineStr">
        <is>
          <t>Atendido</t>
        </is>
      </c>
      <c r="N7329" s="22" t="n">
        <v>6</v>
      </c>
      <c r="O7329" s="17" t="inlineStr">
        <is>
          <t>Atendido</t>
        </is>
      </c>
      <c r="P7329" s="22" t="n">
        <v>10</v>
      </c>
      <c r="Q7329" s="4" t="inlineStr">
        <is>
          <t>15-090_LPR LADEIRA DO ABAETE EM FRENTE COLEGIO ROTARY</t>
        </is>
      </c>
      <c r="R7329" s="17" t="inlineStr">
        <is>
          <t>FIX</t>
        </is>
      </c>
      <c r="S7329" s="17" t="inlineStr">
        <is>
          <t>M2241-QL</t>
        </is>
      </c>
      <c r="T7329" s="24" t="inlineStr">
        <is>
          <t>10.98.5.2</t>
        </is>
      </c>
      <c r="U7329" s="25" t="n">
        <v>-12.9472956</v>
      </c>
      <c r="V7329" s="25" t="n">
        <v>-38.3617096</v>
      </c>
    </row>
    <row r="7330">
      <c r="A7330" s="4" t="inlineStr">
        <is>
          <t>SALVADOR</t>
        </is>
      </c>
      <c r="B7330" s="17" t="inlineStr">
        <is>
          <t>Recorte VPE</t>
        </is>
      </c>
      <c r="C7330" s="22" t="n">
        <v>12</v>
      </c>
      <c r="D7330" s="22" t="n">
        <v>1368</v>
      </c>
      <c r="E7330" s="4" t="inlineStr">
        <is>
          <t>ESCOLA MUNICIPAL DA LAGOA DO ABAETÉ</t>
        </is>
      </c>
      <c r="F7330" s="4" t="inlineStr">
        <is>
          <t>ITAPUÃ</t>
        </is>
      </c>
      <c r="G7330" s="4" t="inlineStr">
        <is>
          <t>TRAVESSA PAULO AFONSO BAQUEIRO, N 17 - ZONA URBANA</t>
        </is>
      </c>
      <c r="H7330" s="17" t="inlineStr">
        <is>
          <t>Urbana</t>
        </is>
      </c>
      <c r="I7330" s="7" t="n">
        <v>11</v>
      </c>
      <c r="J7330" s="23" t="n">
        <v>539</v>
      </c>
      <c r="K7330" s="17" t="inlineStr">
        <is>
          <t>Sem câmera</t>
        </is>
      </c>
      <c r="L7330" s="22" t="n">
        <v>0</v>
      </c>
      <c r="M7330" s="17" t="inlineStr">
        <is>
          <t>Sem câmera</t>
        </is>
      </c>
      <c r="N7330" s="22" t="n">
        <v>0</v>
      </c>
      <c r="O7330" s="17" t="inlineStr">
        <is>
          <t>Sem câmera</t>
        </is>
      </c>
      <c r="P7330" s="22" t="n">
        <v>0</v>
      </c>
      <c r="Q7330" s="4" t="inlineStr">
        <is>
          <t>15-044_PTZ_AVENIDA DORIVAL CAYMMI</t>
        </is>
      </c>
      <c r="R7330" s="17" t="inlineStr">
        <is>
          <t>DOME</t>
        </is>
      </c>
      <c r="S7330" s="17" t="inlineStr">
        <is>
          <t>M6741-E-Z37</t>
        </is>
      </c>
      <c r="T7330" s="24" t="inlineStr">
        <is>
          <t>10.98.14.154</t>
        </is>
      </c>
      <c r="U7330" s="25" t="n">
        <v>-12.9403794</v>
      </c>
      <c r="V7330" s="25" t="n">
        <v>-38.3576231</v>
      </c>
    </row>
    <row r="7331">
      <c r="A7331" s="4" t="inlineStr">
        <is>
          <t>SALVADOR</t>
        </is>
      </c>
      <c r="B7331" s="17" t="inlineStr">
        <is>
          <t>Recorte VPE</t>
        </is>
      </c>
      <c r="C7331" s="22" t="n">
        <v>12</v>
      </c>
      <c r="D7331" s="22" t="n">
        <v>1376</v>
      </c>
      <c r="E7331" s="4" t="inlineStr">
        <is>
          <t>COLÉGIO ESTADUAL GOVERNADOR LOMANTO JUNIOR</t>
        </is>
      </c>
      <c r="F7331" s="4" t="inlineStr">
        <is>
          <t>ITAPUÃ</t>
        </is>
      </c>
      <c r="G7331" s="4" t="inlineStr">
        <is>
          <t>RUA PROFESSOR SOUZA BRITO S/N - ZONA URBANA</t>
        </is>
      </c>
      <c r="H7331" s="17" t="inlineStr">
        <is>
          <t>Urbana</t>
        </is>
      </c>
      <c r="I7331" s="7" t="n">
        <v>25</v>
      </c>
      <c r="J7331" s="23" t="n">
        <v>413</v>
      </c>
      <c r="K7331" s="17" t="inlineStr">
        <is>
          <t>Sem câmera</t>
        </is>
      </c>
      <c r="L7331" s="22" t="n">
        <v>0</v>
      </c>
      <c r="M7331" s="17" t="inlineStr">
        <is>
          <t>Sem câmera</t>
        </is>
      </c>
      <c r="N7331" s="22" t="n">
        <v>0</v>
      </c>
      <c r="O7331" s="17" t="inlineStr">
        <is>
          <t>Atendido</t>
        </is>
      </c>
      <c r="P7331" s="22" t="n">
        <v>1</v>
      </c>
      <c r="Q7331" s="4" t="inlineStr">
        <is>
          <t>15-079_RF_TP_IV_RUA VALTER SEIJO NOVO VAREJO_PROX AO VILLA BAIANA_SUBIDA PARA O ABAETÉ</t>
        </is>
      </c>
      <c r="R7331" s="17" t="inlineStr">
        <is>
          <t>FIX</t>
        </is>
      </c>
      <c r="S7331" s="17" t="inlineStr">
        <is>
          <t>M2221-QL</t>
        </is>
      </c>
      <c r="T7331" s="24" t="inlineStr">
        <is>
          <t>10.98.7.186</t>
        </is>
      </c>
      <c r="U7331" s="25" t="n">
        <v>-12.9524494</v>
      </c>
      <c r="V7331" s="25" t="n">
        <v>-38.3599764</v>
      </c>
    </row>
    <row r="7332">
      <c r="A7332" s="4" t="inlineStr">
        <is>
          <t>SALVADOR</t>
        </is>
      </c>
      <c r="B7332" s="17" t="inlineStr">
        <is>
          <t>Recorte VPE</t>
        </is>
      </c>
      <c r="C7332" s="22" t="n">
        <v>12</v>
      </c>
      <c r="D7332" s="22" t="n">
        <v>1384</v>
      </c>
      <c r="E7332" s="4" t="inlineStr">
        <is>
          <t>ESCOLA MUNICIPAL PEDRO VELOSO GORDILHO</t>
        </is>
      </c>
      <c r="F7332" s="4" t="inlineStr">
        <is>
          <t>SÃO CRISTÓVÃO</t>
        </is>
      </c>
      <c r="G7332" s="4" t="inlineStr">
        <is>
          <t>AV. ALIOMAR BALEEIRO, SN</t>
        </is>
      </c>
      <c r="H7332" s="17" t="inlineStr">
        <is>
          <t>Sem marcação</t>
        </is>
      </c>
      <c r="I7332" s="7" t="n">
        <v>6</v>
      </c>
      <c r="J7332" s="23" t="n">
        <v>148</v>
      </c>
      <c r="K7332" s="17" t="inlineStr">
        <is>
          <t>Sem câmera</t>
        </is>
      </c>
      <c r="L7332" s="22" t="n">
        <v>0</v>
      </c>
      <c r="M7332" s="17" t="inlineStr">
        <is>
          <t>Atendido</t>
        </is>
      </c>
      <c r="N7332" s="22" t="n">
        <v>1</v>
      </c>
      <c r="O7332" s="17" t="inlineStr">
        <is>
          <t>Atendido</t>
        </is>
      </c>
      <c r="P7332" s="22" t="n">
        <v>4</v>
      </c>
      <c r="Q7332" s="4" t="inlineStr">
        <is>
          <t>49-040_PTZ_AVENIDA ALIOMAR BALEEIRO SAO CRISTOVAO</t>
        </is>
      </c>
      <c r="R7332" s="17" t="inlineStr">
        <is>
          <t>DOME</t>
        </is>
      </c>
      <c r="S7332" s="17" t="inlineStr">
        <is>
          <t>M6741-E-Z37</t>
        </is>
      </c>
      <c r="T7332" s="24" t="inlineStr">
        <is>
          <t>10.98.14.242</t>
        </is>
      </c>
      <c r="U7332" s="25" t="n">
        <v>-12.9107351</v>
      </c>
      <c r="V7332" s="25" t="n">
        <v>-38.3546142</v>
      </c>
    </row>
    <row r="7333">
      <c r="A7333" s="4" t="inlineStr">
        <is>
          <t>SALVADOR</t>
        </is>
      </c>
      <c r="B7333" s="17" t="inlineStr">
        <is>
          <t>Recorte VPE</t>
        </is>
      </c>
      <c r="C7333" s="22" t="n">
        <v>12</v>
      </c>
      <c r="D7333" s="22" t="n">
        <v>1392</v>
      </c>
      <c r="E7333" s="4" t="inlineStr">
        <is>
          <t>COLÉGIO ESTADUAL PEDRO PAULO MARQUES E MARQUES</t>
        </is>
      </c>
      <c r="F7333" s="4" t="inlineStr">
        <is>
          <t>SÃO CRISTÓVÃO</t>
        </is>
      </c>
      <c r="G7333" s="4" t="inlineStr">
        <is>
          <t>AV SÃO CRISTÓVÃO 14</t>
        </is>
      </c>
      <c r="H7333" s="17" t="inlineStr">
        <is>
          <t>Sem marcação</t>
        </is>
      </c>
      <c r="I7333" s="7" t="n">
        <v>28</v>
      </c>
      <c r="J7333" s="23" t="n">
        <v>39</v>
      </c>
      <c r="K7333" s="17" t="inlineStr">
        <is>
          <t>Atendido</t>
        </is>
      </c>
      <c r="L7333" s="22" t="n">
        <v>2</v>
      </c>
      <c r="M7333" s="17" t="inlineStr">
        <is>
          <t>Atendido</t>
        </is>
      </c>
      <c r="N7333" s="22" t="n">
        <v>4</v>
      </c>
      <c r="O7333" s="17" t="inlineStr">
        <is>
          <t>Atendido</t>
        </is>
      </c>
      <c r="P7333" s="22" t="n">
        <v>6</v>
      </c>
      <c r="Q7333" s="4" t="inlineStr">
        <is>
          <t>49-036_PTZ_AVENIDA DORIVAL CAYMMI IOLANDA PIRES</t>
        </is>
      </c>
      <c r="R7333" s="17" t="inlineStr">
        <is>
          <t>DOME</t>
        </is>
      </c>
      <c r="S7333" s="17" t="inlineStr">
        <is>
          <t>M6741-E-Z37</t>
        </is>
      </c>
      <c r="T7333" s="24" t="inlineStr">
        <is>
          <t>10.98.17.210</t>
        </is>
      </c>
      <c r="U7333" s="25" t="n">
        <v>-12.9173355</v>
      </c>
      <c r="V7333" s="25" t="n">
        <v>-38.352457</v>
      </c>
    </row>
    <row r="7334">
      <c r="A7334" s="4" t="inlineStr">
        <is>
          <t>SALVADOR</t>
        </is>
      </c>
      <c r="B7334" s="17" t="inlineStr">
        <is>
          <t>Recorte VPE</t>
        </is>
      </c>
      <c r="C7334" s="22" t="n">
        <v>12</v>
      </c>
      <c r="D7334" s="22" t="n">
        <v>1406</v>
      </c>
      <c r="E7334" s="4" t="inlineStr">
        <is>
          <t>ESCOLA MUNICIPAL BARBOSA ROMEU</t>
        </is>
      </c>
      <c r="F7334" s="4" t="inlineStr">
        <is>
          <t>SÃO CRISTÓVÃO</t>
        </is>
      </c>
      <c r="G7334" s="4" t="inlineStr">
        <is>
          <t>RUA SÃO PAULO S/N - ZONA URBANA</t>
        </is>
      </c>
      <c r="H7334" s="17" t="inlineStr">
        <is>
          <t>Urbana</t>
        </is>
      </c>
      <c r="I7334" s="7" t="n">
        <v>12</v>
      </c>
      <c r="J7334" s="23" t="n">
        <v>76</v>
      </c>
      <c r="K7334" s="17" t="inlineStr">
        <is>
          <t>Atendido</t>
        </is>
      </c>
      <c r="L7334" s="22" t="n">
        <v>1</v>
      </c>
      <c r="M7334" s="17" t="inlineStr">
        <is>
          <t>Atendido</t>
        </is>
      </c>
      <c r="N7334" s="22" t="n">
        <v>6</v>
      </c>
      <c r="O7334" s="17" t="inlineStr">
        <is>
          <t>Atendido</t>
        </is>
      </c>
      <c r="P7334" s="22" t="n">
        <v>7</v>
      </c>
      <c r="Q7334" s="4" t="inlineStr">
        <is>
          <t>49-094_LPR_AV SAO CRISTOVAO PROX POSTO MENOR PRECO STD MUSSURUNGA</t>
        </is>
      </c>
      <c r="R7334" s="17" t="inlineStr">
        <is>
          <t>FIX</t>
        </is>
      </c>
      <c r="S7334" s="17" t="inlineStr">
        <is>
          <t>U1-0LRV(8-32)A AI Pro</t>
        </is>
      </c>
      <c r="T7334" s="24" t="inlineStr">
        <is>
          <t>10.98.60.142</t>
        </is>
      </c>
      <c r="U7334" s="25" t="n">
        <v>-12.9120394</v>
      </c>
      <c r="V7334" s="25" t="n">
        <v>-38.3496668</v>
      </c>
    </row>
    <row r="7335">
      <c r="A7335" s="4" t="inlineStr">
        <is>
          <t>SALVADOR</t>
        </is>
      </c>
      <c r="B7335" s="17" t="inlineStr">
        <is>
          <t>Recorte VPE</t>
        </is>
      </c>
      <c r="C7335" s="22" t="n">
        <v>12</v>
      </c>
      <c r="D7335" s="22" t="n">
        <v>1422</v>
      </c>
      <c r="E7335" s="4" t="inlineStr">
        <is>
          <t>ESCOLA MUNICIPAL DO PARQUE SÃO CRISTOVÃO JOÃO FERNANDES CUNHA</t>
        </is>
      </c>
      <c r="F7335" s="4" t="inlineStr">
        <is>
          <t>PARQUE SÃO CRISTÓVÃO</t>
        </is>
      </c>
      <c r="G7335" s="4" t="inlineStr">
        <is>
          <t>RUA DR. ÁLVARO PONTES BAHIA, QUADRA 24</t>
        </is>
      </c>
      <c r="H7335" s="17" t="inlineStr">
        <is>
          <t>Sem marcação</t>
        </is>
      </c>
      <c r="I7335" s="7" t="n">
        <v>8</v>
      </c>
      <c r="J7335" s="23" t="n">
        <v>397</v>
      </c>
      <c r="K7335" s="17" t="inlineStr">
        <is>
          <t>Sem câmera</t>
        </is>
      </c>
      <c r="L7335" s="22" t="n">
        <v>0</v>
      </c>
      <c r="M7335" s="17" t="inlineStr">
        <is>
          <t>Sem câmera</t>
        </is>
      </c>
      <c r="N7335" s="22" t="n">
        <v>0</v>
      </c>
      <c r="O7335" s="17" t="inlineStr">
        <is>
          <t>Atendido</t>
        </is>
      </c>
      <c r="P7335" s="22" t="n">
        <v>1</v>
      </c>
      <c r="Q7335" s="4" t="inlineStr">
        <is>
          <t>49-031_PTZ_PRACA DO SETOR G</t>
        </is>
      </c>
      <c r="R7335" s="17" t="inlineStr">
        <is>
          <t>DOME</t>
        </is>
      </c>
      <c r="S7335" s="17" t="inlineStr">
        <is>
          <t>M6721-E-Z31</t>
        </is>
      </c>
      <c r="T7335" s="24" t="inlineStr">
        <is>
          <t>10.98.15.194</t>
        </is>
      </c>
      <c r="U7335" s="25" t="n">
        <v>-12.9091596</v>
      </c>
      <c r="V7335" s="25" t="n">
        <v>-38.3663178</v>
      </c>
    </row>
    <row r="7336">
      <c r="A7336" s="4" t="inlineStr">
        <is>
          <t>SALVADOR</t>
        </is>
      </c>
      <c r="B7336" s="17" t="inlineStr">
        <is>
          <t>Recorte VPE</t>
        </is>
      </c>
      <c r="C7336" s="22" t="n">
        <v>12</v>
      </c>
      <c r="D7336" s="22" t="n">
        <v>1473</v>
      </c>
      <c r="E7336" s="4" t="inlineStr">
        <is>
          <t>ESCOLA MUNICIPAL MANUEL LISBOA</t>
        </is>
      </c>
      <c r="F7336" s="4" t="inlineStr">
        <is>
          <t>ITAPUÃ</t>
        </is>
      </c>
      <c r="G7336" s="4" t="inlineStr">
        <is>
          <t>RUA ANTONINO CASAES, N 199 - ZONA URBANA</t>
        </is>
      </c>
      <c r="H7336" s="17" t="inlineStr">
        <is>
          <t>Urbana</t>
        </is>
      </c>
      <c r="I7336" s="7" t="n">
        <v>7</v>
      </c>
      <c r="J7336" s="23" t="n">
        <v>141</v>
      </c>
      <c r="K7336" s="17" t="inlineStr">
        <is>
          <t>Sem câmera</t>
        </is>
      </c>
      <c r="L7336" s="22" t="n">
        <v>0</v>
      </c>
      <c r="M7336" s="17" t="inlineStr">
        <is>
          <t>Atendido</t>
        </is>
      </c>
      <c r="N7336" s="22" t="n">
        <v>2</v>
      </c>
      <c r="O7336" s="17" t="inlineStr">
        <is>
          <t>Atendido</t>
        </is>
      </c>
      <c r="P7336" s="22" t="n">
        <v>6</v>
      </c>
      <c r="Q7336" s="4" t="inlineStr">
        <is>
          <t>15-078_RF_TP_IV_RUA GENEBALDO FIGUEREDO EM FRENTE BAIANAO</t>
        </is>
      </c>
      <c r="R7336" s="17" t="inlineStr">
        <is>
          <t>FIX</t>
        </is>
      </c>
      <c r="S7336" s="17" t="inlineStr">
        <is>
          <t>HWT-M2241-10-QL</t>
        </is>
      </c>
      <c r="T7336" s="24" t="inlineStr">
        <is>
          <t>10.98.1.218</t>
        </is>
      </c>
      <c r="U7336" s="25" t="n">
        <v>-12.9484763</v>
      </c>
      <c r="V7336" s="25" t="n">
        <v>-38.3672403</v>
      </c>
    </row>
    <row r="7337">
      <c r="A7337" s="4" t="inlineStr">
        <is>
          <t>SALVADOR</t>
        </is>
      </c>
      <c r="B7337" s="17" t="inlineStr">
        <is>
          <t>Recorte VPE</t>
        </is>
      </c>
      <c r="C7337" s="22" t="n">
        <v>12</v>
      </c>
      <c r="D7337" s="22" t="n">
        <v>1481</v>
      </c>
      <c r="E7337" s="4" t="inlineStr">
        <is>
          <t>ESCOLA ESTADUAL JENNY GOMES</t>
        </is>
      </c>
      <c r="F7337" s="4" t="inlineStr">
        <is>
          <t>ITAPUÃ</t>
        </is>
      </c>
      <c r="G7337" s="4" t="inlineStr">
        <is>
          <t>RUA CARAPEBA SN VILA MILITAR DA AERONAUTICA - ZONA URBANA</t>
        </is>
      </c>
      <c r="H7337" s="17" t="inlineStr">
        <is>
          <t>Urbana</t>
        </is>
      </c>
      <c r="I7337" s="7" t="n">
        <v>10</v>
      </c>
      <c r="J7337" s="23" t="n">
        <v>25</v>
      </c>
      <c r="K7337" s="17" t="inlineStr">
        <is>
          <t>Atendido</t>
        </is>
      </c>
      <c r="L7337" s="22" t="n">
        <v>2</v>
      </c>
      <c r="M7337" s="17" t="inlineStr">
        <is>
          <t>Atendido</t>
        </is>
      </c>
      <c r="N7337" s="22" t="n">
        <v>4</v>
      </c>
      <c r="O7337" s="17" t="inlineStr">
        <is>
          <t>Atendido</t>
        </is>
      </c>
      <c r="P7337" s="22" t="n">
        <v>6</v>
      </c>
      <c r="Q7337" s="4" t="inlineStr">
        <is>
          <t>15-047_PTZ_RUA SARGENTO WALTER COSTA</t>
        </is>
      </c>
      <c r="R7337" s="17" t="inlineStr">
        <is>
          <t>DOME</t>
        </is>
      </c>
      <c r="S7337" s="17" t="inlineStr">
        <is>
          <t>M6721-E-Z31</t>
        </is>
      </c>
      <c r="T7337" s="24" t="inlineStr">
        <is>
          <t>10.98.11.10</t>
        </is>
      </c>
      <c r="U7337" s="25" t="n">
        <v>-12.9501642</v>
      </c>
      <c r="V7337" s="25" t="n">
        <v>-38.3719508</v>
      </c>
    </row>
    <row r="7338">
      <c r="A7338" s="4" t="inlineStr">
        <is>
          <t>SALVADOR</t>
        </is>
      </c>
      <c r="B7338" s="17" t="inlineStr">
        <is>
          <t>Recorte VPE</t>
        </is>
      </c>
      <c r="C7338" s="22" t="n">
        <v>12</v>
      </c>
      <c r="D7338" s="22" t="n">
        <v>1490</v>
      </c>
      <c r="E7338" s="4" t="inlineStr">
        <is>
          <t>ESCOLA MUNICIPAL CIDADE VITÓRIA DA CONQUISTA</t>
        </is>
      </c>
      <c r="F7338" s="4" t="inlineStr">
        <is>
          <t>ITAPUÃ</t>
        </is>
      </c>
      <c r="G7338" s="4" t="inlineStr">
        <is>
          <t>RUA NOSSA SENHORA DO AMPARO DE ITAPUÃ, N 1 - ZONA URBANA</t>
        </is>
      </c>
      <c r="H7338" s="17" t="inlineStr">
        <is>
          <t>Urbana</t>
        </is>
      </c>
      <c r="I7338" s="7" t="n">
        <v>6</v>
      </c>
      <c r="J7338" s="23" t="n">
        <v>109</v>
      </c>
      <c r="K7338" s="17" t="inlineStr">
        <is>
          <t>Sem câmera</t>
        </is>
      </c>
      <c r="L7338" s="22" t="n">
        <v>0</v>
      </c>
      <c r="M7338" s="17" t="inlineStr">
        <is>
          <t>Atendido</t>
        </is>
      </c>
      <c r="N7338" s="22" t="n">
        <v>2</v>
      </c>
      <c r="O7338" s="17" t="inlineStr">
        <is>
          <t>Atendido</t>
        </is>
      </c>
      <c r="P7338" s="22" t="n">
        <v>3</v>
      </c>
      <c r="Q7338" s="4" t="inlineStr">
        <is>
          <t>15-042_PTZ_AVENIDA DORIVAL CAYMMI</t>
        </is>
      </c>
      <c r="R7338" s="17" t="inlineStr">
        <is>
          <t>DOME</t>
        </is>
      </c>
      <c r="S7338" s="17" t="inlineStr">
        <is>
          <t>M6721-E-Z31</t>
        </is>
      </c>
      <c r="T7338" s="24" t="inlineStr">
        <is>
          <t>10.98.20.114</t>
        </is>
      </c>
      <c r="U7338" s="25" t="n">
        <v>-12.9421632</v>
      </c>
      <c r="V7338" s="25" t="n">
        <v>-38.365801</v>
      </c>
    </row>
    <row r="7339">
      <c r="A7339" s="4" t="inlineStr">
        <is>
          <t>SALVADOR</t>
        </is>
      </c>
      <c r="B7339" s="17" t="inlineStr">
        <is>
          <t>Recorte VPE</t>
        </is>
      </c>
      <c r="C7339" s="22" t="n">
        <v>12</v>
      </c>
      <c r="D7339" s="22" t="n">
        <v>1503</v>
      </c>
      <c r="E7339" s="4" t="inlineStr">
        <is>
          <t>ESCOLA ESTADUAL IEDA BARRADAS CARNEIRO</t>
        </is>
      </c>
      <c r="F7339" s="4" t="inlineStr">
        <is>
          <t>ALTO DO COQUEIRINHO</t>
        </is>
      </c>
      <c r="G7339" s="4" t="inlineStr">
        <is>
          <t>RUA BOM SUCESSO S/N - ZONA URBANA</t>
        </is>
      </c>
      <c r="H7339" s="17" t="inlineStr">
        <is>
          <t>Urbana</t>
        </is>
      </c>
      <c r="I7339" s="7" t="n">
        <v>7</v>
      </c>
      <c r="J7339" s="23" t="n">
        <v>380</v>
      </c>
      <c r="K7339" s="17" t="inlineStr">
        <is>
          <t>Sem câmera</t>
        </is>
      </c>
      <c r="L7339" s="22" t="n">
        <v>0</v>
      </c>
      <c r="M7339" s="17" t="inlineStr">
        <is>
          <t>Sem câmera</t>
        </is>
      </c>
      <c r="N7339" s="22" t="n">
        <v>0</v>
      </c>
      <c r="O7339" s="17" t="inlineStr">
        <is>
          <t>Atendido</t>
        </is>
      </c>
      <c r="P7339" s="22" t="n">
        <v>1</v>
      </c>
      <c r="Q7339" s="4" t="inlineStr">
        <is>
          <t>15-063_LPR R DA ILHA ITAPUA EM FRENTE ASSALBA STD KM 17</t>
        </is>
      </c>
      <c r="R7339" s="17" t="inlineStr">
        <is>
          <t>FIX</t>
        </is>
      </c>
      <c r="S7339" s="17" t="inlineStr">
        <is>
          <t>M2221-QL</t>
        </is>
      </c>
      <c r="T7339" s="24" t="inlineStr">
        <is>
          <t>10.98.7.146</t>
        </is>
      </c>
      <c r="U7339" s="25" t="n">
        <v>-12.9408533</v>
      </c>
      <c r="V7339" s="25" t="n">
        <v>-38.3717574</v>
      </c>
    </row>
    <row r="7340">
      <c r="A7340" s="4" t="inlineStr">
        <is>
          <t>SALVADOR</t>
        </is>
      </c>
      <c r="B7340" s="17" t="inlineStr">
        <is>
          <t>Recorte VPE</t>
        </is>
      </c>
      <c r="C7340" s="22" t="n">
        <v>12</v>
      </c>
      <c r="D7340" s="22" t="n">
        <v>1511</v>
      </c>
      <c r="E7340" s="4" t="inlineStr">
        <is>
          <t>COLÉGIO SOPHIA</t>
        </is>
      </c>
      <c r="F7340" s="4" t="inlineStr">
        <is>
          <t>ITAPUÃ</t>
        </is>
      </c>
      <c r="G7340" s="4" t="inlineStr">
        <is>
          <t>RUA GENEBALDO FIGUEIREDO, 10 - ZONA URBANA</t>
        </is>
      </c>
      <c r="H7340" s="17" t="inlineStr">
        <is>
          <t>Urbana</t>
        </is>
      </c>
      <c r="I7340" s="7" t="n">
        <v>8</v>
      </c>
      <c r="J7340" s="23" t="n">
        <v>9</v>
      </c>
      <c r="K7340" s="17" t="inlineStr">
        <is>
          <t>Atendido</t>
        </is>
      </c>
      <c r="L7340" s="22" t="n">
        <v>3</v>
      </c>
      <c r="M7340" s="17" t="inlineStr">
        <is>
          <t>Atendido</t>
        </is>
      </c>
      <c r="N7340" s="22" t="n">
        <v>6</v>
      </c>
      <c r="O7340" s="17" t="inlineStr">
        <is>
          <t>Atendido</t>
        </is>
      </c>
      <c r="P7340" s="22" t="n">
        <v>7</v>
      </c>
      <c r="Q7340" s="4" t="inlineStr">
        <is>
          <t>15-096_PTZ LARGO DO ABAETE EM FRENTE A DISTRIBUIDORA DE GAS</t>
        </is>
      </c>
      <c r="R7340" s="17" t="inlineStr">
        <is>
          <t>DOME</t>
        </is>
      </c>
      <c r="S7340" s="17" t="inlineStr">
        <is>
          <t>M6741-E-Z37</t>
        </is>
      </c>
      <c r="T7340" s="24" t="inlineStr">
        <is>
          <t>10.98.14.226</t>
        </is>
      </c>
      <c r="U7340" s="25" t="n">
        <v>-12.9457143</v>
      </c>
      <c r="V7340" s="25" t="n">
        <v>-38.3607025</v>
      </c>
    </row>
    <row r="7341">
      <c r="A7341" s="4" t="inlineStr">
        <is>
          <t>SALVADOR</t>
        </is>
      </c>
      <c r="B7341" s="17" t="inlineStr">
        <is>
          <t>Recorte VPE</t>
        </is>
      </c>
      <c r="C7341" s="22" t="n">
        <v>12</v>
      </c>
      <c r="D7341" s="22" t="n">
        <v>1538</v>
      </c>
      <c r="E7341" s="4" t="inlineStr">
        <is>
          <t>ESCOLA MUNICIPAL OSVALDO GORDILHO</t>
        </is>
      </c>
      <c r="F7341" s="4" t="inlineStr">
        <is>
          <t>SÃO CRISTÓVÃO</t>
        </is>
      </c>
      <c r="G7341" s="4" t="inlineStr">
        <is>
          <t>RUA SANTO AGOSTINHO, 203 - ZONA URBANA</t>
        </is>
      </c>
      <c r="H7341" s="17" t="inlineStr">
        <is>
          <t>Urbana</t>
        </is>
      </c>
      <c r="I7341" s="7" t="n">
        <v>2</v>
      </c>
      <c r="J7341" s="23" t="n">
        <v>441</v>
      </c>
      <c r="K7341" s="17" t="inlineStr">
        <is>
          <t>Sem câmera</t>
        </is>
      </c>
      <c r="L7341" s="22" t="n">
        <v>0</v>
      </c>
      <c r="M7341" s="17" t="inlineStr">
        <is>
          <t>Sem câmera</t>
        </is>
      </c>
      <c r="N7341" s="22" t="n">
        <v>0</v>
      </c>
      <c r="O7341" s="17" t="inlineStr">
        <is>
          <t>Atendido</t>
        </is>
      </c>
      <c r="P7341" s="22" t="n">
        <v>2</v>
      </c>
      <c r="Q7341" s="4" t="inlineStr">
        <is>
          <t>49-030_PTZ_RUA DOUTOR ARTUR COUTO</t>
        </is>
      </c>
      <c r="R7341" s="17" t="inlineStr">
        <is>
          <t>DOME</t>
        </is>
      </c>
      <c r="S7341" s="17" t="inlineStr">
        <is>
          <t>M6721-E-Z31</t>
        </is>
      </c>
      <c r="T7341" s="24" t="inlineStr">
        <is>
          <t>10.98.15.186</t>
        </is>
      </c>
      <c r="U7341" s="25" t="n">
        <v>-12.9130551</v>
      </c>
      <c r="V7341" s="25" t="n">
        <v>-38.3580262</v>
      </c>
    </row>
    <row r="7342">
      <c r="A7342" s="4" t="inlineStr">
        <is>
          <t>SALVADOR</t>
        </is>
      </c>
      <c r="B7342" s="17" t="inlineStr">
        <is>
          <t>Recorte VPE</t>
        </is>
      </c>
      <c r="C7342" s="22" t="n">
        <v>12</v>
      </c>
      <c r="D7342" s="22" t="n">
        <v>1554</v>
      </c>
      <c r="E7342" s="4" t="inlineStr">
        <is>
          <t>ESCOLA MUNICIPAL JARDIM DAS MARGARIDAS</t>
        </is>
      </c>
      <c r="F7342" s="4" t="inlineStr">
        <is>
          <t>JARDIM DAS MARGARIDAS</t>
        </is>
      </c>
      <c r="G7342" s="4" t="inlineStr">
        <is>
          <t>RUA JOAQUIM FERREIRA, S/N - ZONA URBANA</t>
        </is>
      </c>
      <c r="H7342" s="17" t="inlineStr">
        <is>
          <t>Urbana</t>
        </is>
      </c>
      <c r="I7342" s="7" t="n">
        <v>5</v>
      </c>
      <c r="J7342" s="23" t="n">
        <v>602</v>
      </c>
      <c r="K7342" s="17" t="inlineStr">
        <is>
          <t>Sem câmera</t>
        </is>
      </c>
      <c r="L7342" s="22" t="n">
        <v>0</v>
      </c>
      <c r="M7342" s="17" t="inlineStr">
        <is>
          <t>Sem câmera</t>
        </is>
      </c>
      <c r="N7342" s="22" t="n">
        <v>0</v>
      </c>
      <c r="O7342" s="17" t="inlineStr">
        <is>
          <t>Sem câmera</t>
        </is>
      </c>
      <c r="P7342" s="22" t="n">
        <v>0</v>
      </c>
      <c r="Q7342" s="4" t="inlineStr">
        <is>
          <t>49-051_PTZ_TRAVESSA ALTO DO GIRASSOL</t>
        </is>
      </c>
      <c r="R7342" s="17" t="inlineStr">
        <is>
          <t>DOME</t>
        </is>
      </c>
      <c r="S7342" s="17" t="inlineStr">
        <is>
          <t>M6721-E-Z31</t>
        </is>
      </c>
      <c r="T7342" s="24" t="inlineStr">
        <is>
          <t>10.98.15.90</t>
        </is>
      </c>
      <c r="U7342" s="25" t="n">
        <v>-12.8933749</v>
      </c>
      <c r="V7342" s="25" t="n">
        <v>-38.3612521</v>
      </c>
    </row>
    <row r="7343">
      <c r="A7343" s="4" t="inlineStr">
        <is>
          <t>SALVADOR</t>
        </is>
      </c>
      <c r="B7343" s="17" t="inlineStr">
        <is>
          <t>Recorte VPE</t>
        </is>
      </c>
      <c r="C7343" s="22" t="n">
        <v>12</v>
      </c>
      <c r="D7343" s="22" t="n">
        <v>1570</v>
      </c>
      <c r="E7343" s="4" t="inlineStr">
        <is>
          <t>ESCOLA GÊNESIS</t>
        </is>
      </c>
      <c r="F7343" s="4" t="inlineStr">
        <is>
          <t>STELLA MARIS</t>
        </is>
      </c>
      <c r="G7343" s="4" t="inlineStr">
        <is>
          <t>RUA CAPITÃO MELO, 185 - ZONA URBANA</t>
        </is>
      </c>
      <c r="H7343" s="17" t="inlineStr">
        <is>
          <t>Urbana</t>
        </is>
      </c>
      <c r="I7343" s="7" t="n">
        <v>8</v>
      </c>
      <c r="J7343" s="23" t="n">
        <v>52</v>
      </c>
      <c r="K7343" s="17" t="inlineStr">
        <is>
          <t>Atendido</t>
        </is>
      </c>
      <c r="L7343" s="22" t="n">
        <v>1</v>
      </c>
      <c r="M7343" s="17" t="inlineStr">
        <is>
          <t>Atendido</t>
        </is>
      </c>
      <c r="N7343" s="22" t="n">
        <v>4</v>
      </c>
      <c r="O7343" s="17" t="inlineStr">
        <is>
          <t>Atendido</t>
        </is>
      </c>
      <c r="P7343" s="22" t="n">
        <v>7</v>
      </c>
      <c r="Q7343" s="4" t="inlineStr">
        <is>
          <t>15-082_RF_TP_IV_RUA CAP MELO EM FRENTE AO REDE MIX PROXIMO AO HOTEL PIRAMIDE</t>
        </is>
      </c>
      <c r="R7343" s="17" t="inlineStr">
        <is>
          <t>FIX</t>
        </is>
      </c>
      <c r="S7343" s="17" t="inlineStr">
        <is>
          <t>M2221-QL</t>
        </is>
      </c>
      <c r="T7343" s="24" t="inlineStr">
        <is>
          <t>10.98.16.10</t>
        </is>
      </c>
      <c r="U7343" s="25" t="n">
        <v>-12.936907</v>
      </c>
      <c r="V7343" s="25" t="n">
        <v>-38.3322523</v>
      </c>
    </row>
    <row r="7344">
      <c r="A7344" s="4" t="inlineStr">
        <is>
          <t>SALVADOR</t>
        </is>
      </c>
      <c r="B7344" s="17" t="inlineStr">
        <is>
          <t>Recorte VPE</t>
        </is>
      </c>
      <c r="C7344" s="22" t="n">
        <v>12</v>
      </c>
      <c r="D7344" s="22" t="n">
        <v>1597</v>
      </c>
      <c r="E7344" s="4" t="inlineStr">
        <is>
          <t>CRECHE E PRÉ ESCOLA PRIMEIRO PASSO DE ITAPUÃ MALÊ DEBALÊ</t>
        </is>
      </c>
      <c r="F7344" s="4" t="inlineStr">
        <is>
          <t>ITAPUÃ</t>
        </is>
      </c>
      <c r="G7344" s="4" t="inlineStr">
        <is>
          <t>LADEIRA DO MIRANTE, S/N - ZONA URBANA</t>
        </is>
      </c>
      <c r="H7344" s="17" t="inlineStr">
        <is>
          <t>Urbana</t>
        </is>
      </c>
      <c r="I7344" s="7" t="n">
        <v>5</v>
      </c>
      <c r="J7344" s="23" t="n">
        <v>58</v>
      </c>
      <c r="K7344" s="17" t="inlineStr">
        <is>
          <t>Atendido</t>
        </is>
      </c>
      <c r="L7344" s="22" t="n">
        <v>2</v>
      </c>
      <c r="M7344" s="17" t="inlineStr">
        <is>
          <t>Atendido</t>
        </is>
      </c>
      <c r="N7344" s="22" t="n">
        <v>5</v>
      </c>
      <c r="O7344" s="17" t="inlineStr">
        <is>
          <t>Atendido</t>
        </is>
      </c>
      <c r="P7344" s="22" t="n">
        <v>7</v>
      </c>
      <c r="Q7344" s="4" t="inlineStr">
        <is>
          <t>15-094_PTZ LADEIRA DO MIRANTE EM FRENTE A CRECHE</t>
        </is>
      </c>
      <c r="R7344" s="17" t="inlineStr">
        <is>
          <t>DOME</t>
        </is>
      </c>
      <c r="S7344" s="17" t="inlineStr">
        <is>
          <t>M6741-E-Z37</t>
        </is>
      </c>
      <c r="T7344" s="24" t="inlineStr">
        <is>
          <t>10.98.15.18</t>
        </is>
      </c>
      <c r="U7344" s="25" t="n">
        <v>-12.9440392</v>
      </c>
      <c r="V7344" s="25" t="n">
        <v>-38.3611414</v>
      </c>
    </row>
    <row r="7345">
      <c r="A7345" s="4" t="inlineStr">
        <is>
          <t>SALVADOR</t>
        </is>
      </c>
      <c r="B7345" s="17" t="inlineStr">
        <is>
          <t>Recorte VPE</t>
        </is>
      </c>
      <c r="C7345" s="22" t="n">
        <v>12</v>
      </c>
      <c r="D7345" s="22" t="n">
        <v>1600</v>
      </c>
      <c r="E7345" s="4" t="inlineStr">
        <is>
          <t>ESCOLA MUNICIPAL RAYMUNDO LEMOS DE SANTANA</t>
        </is>
      </c>
      <c r="F7345" s="4" t="inlineStr">
        <is>
          <t>SÃO CRISTÓVÃO</t>
        </is>
      </c>
      <c r="G7345" s="4" t="inlineStr">
        <is>
          <t>TRAVESSA SENHOR DO BONFIM DE CIMA 229 ZONA URBANA</t>
        </is>
      </c>
      <c r="H7345" s="17" t="inlineStr">
        <is>
          <t>Urbana</t>
        </is>
      </c>
      <c r="I7345" s="7" t="n">
        <v>1</v>
      </c>
      <c r="J7345" s="23" t="n"/>
      <c r="K7345" s="17" t="inlineStr">
        <is>
          <t>Não avaliado</t>
        </is>
      </c>
      <c r="L7345" s="22" t="n"/>
      <c r="M7345" s="17" t="inlineStr">
        <is>
          <t>Não avaliado</t>
        </is>
      </c>
      <c r="N7345" s="22" t="n"/>
      <c r="O7345" s="17" t="inlineStr">
        <is>
          <t>Não avaliado</t>
        </is>
      </c>
      <c r="P7345" s="22" t="n"/>
      <c r="Q7345" s="4" t="n"/>
      <c r="R7345" s="17" t="n"/>
      <c r="S7345" s="17" t="n"/>
      <c r="T7345" s="24" t="n"/>
      <c r="U7345" s="25" t="n"/>
      <c r="V7345" s="25" t="n"/>
    </row>
    <row r="7346">
      <c r="A7346" s="4" t="inlineStr">
        <is>
          <t>SALVADOR</t>
        </is>
      </c>
      <c r="B7346" s="17" t="inlineStr">
        <is>
          <t>Recorte VPE</t>
        </is>
      </c>
      <c r="C7346" s="22" t="n">
        <v>12</v>
      </c>
      <c r="D7346" s="22" t="n">
        <v>1619</v>
      </c>
      <c r="E7346" s="4" t="inlineStr">
        <is>
          <t>ESCOLA SULAMERICANA</t>
        </is>
      </c>
      <c r="F7346" s="4" t="inlineStr">
        <is>
          <t>PRAIA DO FLAMENGO</t>
        </is>
      </c>
      <c r="G7346" s="4" t="inlineStr">
        <is>
          <t>RUA THALES DE AZEVEDO, 26 ZONA URBANA</t>
        </is>
      </c>
      <c r="H7346" s="17" t="inlineStr">
        <is>
          <t>Urbana</t>
        </is>
      </c>
      <c r="I7346" s="7" t="n">
        <v>4</v>
      </c>
      <c r="J7346" s="23" t="n">
        <v>161</v>
      </c>
      <c r="K7346" s="17" t="inlineStr">
        <is>
          <t>Sem câmera</t>
        </is>
      </c>
      <c r="L7346" s="22" t="n">
        <v>0</v>
      </c>
      <c r="M7346" s="17" t="inlineStr">
        <is>
          <t>Atendido</t>
        </is>
      </c>
      <c r="N7346" s="22" t="n">
        <v>2</v>
      </c>
      <c r="O7346" s="17" t="inlineStr">
        <is>
          <t>Atendido</t>
        </is>
      </c>
      <c r="P7346" s="22" t="n">
        <v>3</v>
      </c>
      <c r="Q7346" s="4" t="inlineStr">
        <is>
          <t>15-112_PTZ ALAMEDA HAWAI STELLA MARIS PROX MERCADO PRAIA ALELUIA</t>
        </is>
      </c>
      <c r="R7346" s="17" t="inlineStr">
        <is>
          <t>DOME</t>
        </is>
      </c>
      <c r="S7346" s="17" t="inlineStr">
        <is>
          <t>M6741-E-Z37</t>
        </is>
      </c>
      <c r="T7346" s="24" t="inlineStr">
        <is>
          <t>10.98.47.250</t>
        </is>
      </c>
      <c r="U7346" s="25" t="n">
        <v>-12.9256862</v>
      </c>
      <c r="V7346" s="25" t="n">
        <v>-38.3172473</v>
      </c>
    </row>
    <row r="7347">
      <c r="A7347" s="4" t="inlineStr">
        <is>
          <t>SALVADOR</t>
        </is>
      </c>
      <c r="B7347" s="17" t="inlineStr">
        <is>
          <t>Recorte VPE</t>
        </is>
      </c>
      <c r="C7347" s="22" t="n">
        <v>12</v>
      </c>
      <c r="D7347" s="22" t="n">
        <v>1627</v>
      </c>
      <c r="E7347" s="4" t="inlineStr">
        <is>
          <t>SEDE DO BLOCO MALÊ DEBALÊ</t>
        </is>
      </c>
      <c r="F7347" s="4" t="inlineStr">
        <is>
          <t>ITAPUÃ</t>
        </is>
      </c>
      <c r="G7347" s="4" t="inlineStr">
        <is>
          <t>ALTO DO ABAETÉ, SN - ZONA URBANA</t>
        </is>
      </c>
      <c r="H7347" s="17" t="inlineStr">
        <is>
          <t>Urbana</t>
        </is>
      </c>
      <c r="I7347" s="7" t="n">
        <v>6</v>
      </c>
      <c r="J7347" s="23" t="n">
        <v>78</v>
      </c>
      <c r="K7347" s="17" t="inlineStr">
        <is>
          <t>Atendido</t>
        </is>
      </c>
      <c r="L7347" s="22" t="n">
        <v>1</v>
      </c>
      <c r="M7347" s="17" t="inlineStr">
        <is>
          <t>Atendido</t>
        </is>
      </c>
      <c r="N7347" s="22" t="n">
        <v>5</v>
      </c>
      <c r="O7347" s="17" t="inlineStr">
        <is>
          <t>Atendido</t>
        </is>
      </c>
      <c r="P7347" s="22" t="n">
        <v>7</v>
      </c>
      <c r="Q7347" s="4" t="inlineStr">
        <is>
          <t>15-094_PTZ LADEIRA DO MIRANTE EM FRENTE A CRECHE</t>
        </is>
      </c>
      <c r="R7347" s="17" t="inlineStr">
        <is>
          <t>DOME</t>
        </is>
      </c>
      <c r="S7347" s="17" t="inlineStr">
        <is>
          <t>M6741-E-Z37</t>
        </is>
      </c>
      <c r="T7347" s="24" t="inlineStr">
        <is>
          <t>10.98.15.18</t>
        </is>
      </c>
      <c r="U7347" s="25" t="n">
        <v>-12.9441968</v>
      </c>
      <c r="V7347" s="25" t="n">
        <v>-38.3617163</v>
      </c>
    </row>
    <row r="7348">
      <c r="A7348" s="4" t="inlineStr">
        <is>
          <t>SALVADOR</t>
        </is>
      </c>
      <c r="B7348" s="17" t="inlineStr">
        <is>
          <t>Recorte VPE</t>
        </is>
      </c>
      <c r="C7348" s="22" t="n">
        <v>12</v>
      </c>
      <c r="D7348" s="22" t="n">
        <v>1635</v>
      </c>
      <c r="E7348" s="4" t="inlineStr">
        <is>
          <t>ESCOLA MUNICIPAL LAURA SALES DE ALMEIDA</t>
        </is>
      </c>
      <c r="F7348" s="4" t="inlineStr">
        <is>
          <t>SÃO CRISTÓVÃO</t>
        </is>
      </c>
      <c r="G7348" s="4" t="inlineStr">
        <is>
          <t>RUA ESPERANÇA DO VILA VERDE, 146 - ZONA URBANA</t>
        </is>
      </c>
      <c r="H7348" s="17" t="inlineStr">
        <is>
          <t>Urbana</t>
        </is>
      </c>
      <c r="I7348" s="7" t="n">
        <v>1</v>
      </c>
      <c r="J7348" s="23" t="n">
        <v>649</v>
      </c>
      <c r="K7348" s="17" t="inlineStr">
        <is>
          <t>Sem câmera</t>
        </is>
      </c>
      <c r="L7348" s="22" t="n">
        <v>0</v>
      </c>
      <c r="M7348" s="17" t="inlineStr">
        <is>
          <t>Sem câmera</t>
        </is>
      </c>
      <c r="N7348" s="22" t="n">
        <v>0</v>
      </c>
      <c r="O7348" s="17" t="inlineStr">
        <is>
          <t>Sem câmera</t>
        </is>
      </c>
      <c r="P7348" s="22" t="n">
        <v>0</v>
      </c>
      <c r="Q7348" s="4" t="inlineStr">
        <is>
          <t>49-092_LPR_AV ALIOMAR BALEEIRO - EM FRENTE AO POSTO BR</t>
        </is>
      </c>
      <c r="R7348" s="17" t="inlineStr">
        <is>
          <t>FIX</t>
        </is>
      </c>
      <c r="S7348" s="17" t="inlineStr">
        <is>
          <t>M2221-QL</t>
        </is>
      </c>
      <c r="T7348" s="24" t="inlineStr">
        <is>
          <t>10.98.54.34</t>
        </is>
      </c>
      <c r="U7348" s="25" t="n">
        <v>-12.9130125</v>
      </c>
      <c r="V7348" s="25" t="n">
        <v>-38.3784644</v>
      </c>
    </row>
    <row r="7349">
      <c r="A7349" s="4" t="inlineStr">
        <is>
          <t>SALVADOR</t>
        </is>
      </c>
      <c r="B7349" s="17" t="inlineStr">
        <is>
          <t>Recorte VPE</t>
        </is>
      </c>
      <c r="C7349" s="22" t="n">
        <v>13</v>
      </c>
      <c r="D7349" s="22" t="n">
        <v>1015</v>
      </c>
      <c r="E7349" s="4" t="inlineStr">
        <is>
          <t>ESCOLA NOSSA SENHORA DA LUZ</t>
        </is>
      </c>
      <c r="F7349" s="4" t="inlineStr">
        <is>
          <t>PITUBA</t>
        </is>
      </c>
      <c r="G7349" s="4" t="inlineStr">
        <is>
          <t>RUA CEARÁ, 852 - ZONA URBANA</t>
        </is>
      </c>
      <c r="H7349" s="17" t="inlineStr">
        <is>
          <t>Urbana</t>
        </is>
      </c>
      <c r="I7349" s="7" t="n">
        <v>10</v>
      </c>
      <c r="J7349" s="23" t="n">
        <v>51</v>
      </c>
      <c r="K7349" s="17" t="inlineStr">
        <is>
          <t>Atendido</t>
        </is>
      </c>
      <c r="L7349" s="22" t="n">
        <v>1</v>
      </c>
      <c r="M7349" s="17" t="inlineStr">
        <is>
          <t>Atendido</t>
        </is>
      </c>
      <c r="N7349" s="22" t="n">
        <v>2</v>
      </c>
      <c r="O7349" s="17" t="inlineStr">
        <is>
          <t>Atendido</t>
        </is>
      </c>
      <c r="P7349" s="22" t="n">
        <v>10</v>
      </c>
      <c r="Q7349" s="4" t="inlineStr">
        <is>
          <t>13-036_PTZ_RUA CEARA X RIO G SUL</t>
        </is>
      </c>
      <c r="R7349" s="17" t="inlineStr">
        <is>
          <t>DOME</t>
        </is>
      </c>
      <c r="S7349" s="17" t="inlineStr">
        <is>
          <t>M6721-E-Z31</t>
        </is>
      </c>
      <c r="T7349" s="24" t="inlineStr">
        <is>
          <t>10.98.11.50</t>
        </is>
      </c>
      <c r="U7349" s="25" t="n">
        <v>-13.002851</v>
      </c>
      <c r="V7349" s="25" t="n">
        <v>-38.4596137</v>
      </c>
    </row>
    <row r="7350">
      <c r="A7350" s="4" t="inlineStr">
        <is>
          <t>SALVADOR</t>
        </is>
      </c>
      <c r="B7350" s="17" t="inlineStr">
        <is>
          <t>Recorte VPE</t>
        </is>
      </c>
      <c r="C7350" s="22" t="n">
        <v>13</v>
      </c>
      <c r="D7350" s="22" t="n">
        <v>1023</v>
      </c>
      <c r="E7350" s="4" t="inlineStr">
        <is>
          <t>COLÉGIO SARTRE-COC - UNIDADE NOBEL</t>
        </is>
      </c>
      <c r="F7350" s="4" t="inlineStr">
        <is>
          <t>ITAIGARA</t>
        </is>
      </c>
      <c r="G7350" s="4" t="inlineStr">
        <is>
          <t>RUA JOÃO VARELA, 184 - ZONA URBANA</t>
        </is>
      </c>
      <c r="H7350" s="17" t="inlineStr">
        <is>
          <t>Urbana</t>
        </is>
      </c>
      <c r="I7350" s="7" t="n">
        <v>17</v>
      </c>
      <c r="J7350" s="23" t="n">
        <v>100</v>
      </c>
      <c r="K7350" s="17" t="inlineStr">
        <is>
          <t>Sem câmera</t>
        </is>
      </c>
      <c r="L7350" s="22" t="n">
        <v>0</v>
      </c>
      <c r="M7350" s="17" t="inlineStr">
        <is>
          <t>Atendido</t>
        </is>
      </c>
      <c r="N7350" s="22" t="n">
        <v>5</v>
      </c>
      <c r="O7350" s="17" t="inlineStr">
        <is>
          <t>Atendido</t>
        </is>
      </c>
      <c r="P7350" s="22" t="n">
        <v>7</v>
      </c>
      <c r="Q7350" s="4" t="inlineStr">
        <is>
          <t>35-063_PTZ_R. JOÃO VARELA ITAIGARA - EM FRENTE PC JOAQUIM NERY SOUZA</t>
        </is>
      </c>
      <c r="R7350" s="17" t="inlineStr">
        <is>
          <t>DOME</t>
        </is>
      </c>
      <c r="S7350" s="17" t="inlineStr">
        <is>
          <t>M6721-E-Z31</t>
        </is>
      </c>
      <c r="T7350" s="24" t="inlineStr">
        <is>
          <t>10.98.56.86</t>
        </is>
      </c>
      <c r="U7350" s="25" t="n">
        <v>-12.9909638</v>
      </c>
      <c r="V7350" s="25" t="n">
        <v>-38.4625102</v>
      </c>
    </row>
    <row r="7351">
      <c r="A7351" s="4" t="inlineStr">
        <is>
          <t>SALVADOR</t>
        </is>
      </c>
      <c r="B7351" s="17" t="inlineStr">
        <is>
          <t>Recorte VPE</t>
        </is>
      </c>
      <c r="C7351" s="22" t="n">
        <v>13</v>
      </c>
      <c r="D7351" s="22" t="n">
        <v>1031</v>
      </c>
      <c r="E7351" s="4" t="inlineStr">
        <is>
          <t>COLÉGIO BERNOULLI</t>
        </is>
      </c>
      <c r="F7351" s="4" t="inlineStr">
        <is>
          <t>PITUBA</t>
        </is>
      </c>
      <c r="G7351" s="4" t="inlineStr">
        <is>
          <t>PRAÇA MARCONI, N 60 - ZONA URBANA</t>
        </is>
      </c>
      <c r="H7351" s="17" t="inlineStr">
        <is>
          <t>Urbana</t>
        </is>
      </c>
      <c r="I7351" s="7" t="n">
        <v>13</v>
      </c>
      <c r="J7351" s="23" t="n">
        <v>61</v>
      </c>
      <c r="K7351" s="17" t="inlineStr">
        <is>
          <t>Atendido</t>
        </is>
      </c>
      <c r="L7351" s="22" t="n">
        <v>2</v>
      </c>
      <c r="M7351" s="17" t="inlineStr">
        <is>
          <t>Atendido</t>
        </is>
      </c>
      <c r="N7351" s="22" t="n">
        <v>3</v>
      </c>
      <c r="O7351" s="17" t="inlineStr">
        <is>
          <t>Atendido</t>
        </is>
      </c>
      <c r="P7351" s="22" t="n">
        <v>8</v>
      </c>
      <c r="Q7351" s="4" t="inlineStr">
        <is>
          <t>13-037_PTZ_AV MANUEL DIAS DA SILVA X RUA BAHIA FARMACIA SAO PAULO</t>
        </is>
      </c>
      <c r="R7351" s="17" t="inlineStr">
        <is>
          <t>DOME</t>
        </is>
      </c>
      <c r="S7351" s="17" t="inlineStr">
        <is>
          <t>M6741-E-Z37</t>
        </is>
      </c>
      <c r="T7351" s="24" t="inlineStr">
        <is>
          <t>10.98.9.114</t>
        </is>
      </c>
      <c r="U7351" s="25" t="n">
        <v>-13.0023969</v>
      </c>
      <c r="V7351" s="25" t="n">
        <v>-38.4552229</v>
      </c>
    </row>
    <row r="7352">
      <c r="A7352" s="4" t="inlineStr">
        <is>
          <t>SALVADOR</t>
        </is>
      </c>
      <c r="B7352" s="17" t="inlineStr">
        <is>
          <t>Recorte VPE</t>
        </is>
      </c>
      <c r="C7352" s="22" t="n">
        <v>13</v>
      </c>
      <c r="D7352" s="22" t="n">
        <v>1066</v>
      </c>
      <c r="E7352" s="4" t="inlineStr">
        <is>
          <t>COLÉGIO SÃO PAULO</t>
        </is>
      </c>
      <c r="F7352" s="4" t="inlineStr">
        <is>
          <t>ITAIGARA</t>
        </is>
      </c>
      <c r="G7352" s="4" t="inlineStr">
        <is>
          <t>RUA LUIZ PORTELA DA SILVA, N 628 - ZONA URBANA</t>
        </is>
      </c>
      <c r="H7352" s="17" t="inlineStr">
        <is>
          <t>Urbana</t>
        </is>
      </c>
      <c r="I7352" s="7" t="n">
        <v>17</v>
      </c>
      <c r="J7352" s="23" t="n">
        <v>493</v>
      </c>
      <c r="K7352" s="17" t="inlineStr">
        <is>
          <t>Sem câmera</t>
        </is>
      </c>
      <c r="L7352" s="22" t="n">
        <v>0</v>
      </c>
      <c r="M7352" s="17" t="inlineStr">
        <is>
          <t>Sem câmera</t>
        </is>
      </c>
      <c r="N7352" s="22" t="n">
        <v>0</v>
      </c>
      <c r="O7352" s="17" t="inlineStr">
        <is>
          <t>Atendido</t>
        </is>
      </c>
      <c r="P7352" s="22" t="n">
        <v>1</v>
      </c>
      <c r="Q7352" s="4" t="inlineStr">
        <is>
          <t>35-032_PTZ_AVENIDA ANTONIO CARLOS MAGALHAES</t>
        </is>
      </c>
      <c r="R7352" s="17" t="inlineStr">
        <is>
          <t>DOME</t>
        </is>
      </c>
      <c r="S7352" s="17" t="inlineStr">
        <is>
          <t>M6721-E-Z31</t>
        </is>
      </c>
      <c r="T7352" s="24" t="inlineStr">
        <is>
          <t>10.98.9.186</t>
        </is>
      </c>
      <c r="U7352" s="25" t="n">
        <v>-12.9913509</v>
      </c>
      <c r="V7352" s="25" t="n">
        <v>-38.4693248</v>
      </c>
    </row>
    <row r="7353">
      <c r="A7353" s="4" t="inlineStr">
        <is>
          <t>SALVADOR</t>
        </is>
      </c>
      <c r="B7353" s="17" t="inlineStr">
        <is>
          <t>Recorte VPE</t>
        </is>
      </c>
      <c r="C7353" s="22" t="n">
        <v>13</v>
      </c>
      <c r="D7353" s="22" t="n">
        <v>1074</v>
      </c>
      <c r="E7353" s="4" t="inlineStr">
        <is>
          <t>ESCOLA RAPHAEL SERRAVALLE</t>
        </is>
      </c>
      <c r="F7353" s="4" t="inlineStr">
        <is>
          <t>PITUBA</t>
        </is>
      </c>
      <c r="G7353" s="4" t="inlineStr">
        <is>
          <t>RUA GUILLARD MUNIZ, S/N - ZONA URBANA</t>
        </is>
      </c>
      <c r="H7353" s="17" t="inlineStr">
        <is>
          <t>Urbana</t>
        </is>
      </c>
      <c r="I7353" s="7" t="n">
        <v>20</v>
      </c>
      <c r="J7353" s="23" t="n">
        <v>148</v>
      </c>
      <c r="K7353" s="17" t="inlineStr">
        <is>
          <t>Sem câmera</t>
        </is>
      </c>
      <c r="L7353" s="22" t="n">
        <v>0</v>
      </c>
      <c r="M7353" s="17" t="inlineStr">
        <is>
          <t>Atendido</t>
        </is>
      </c>
      <c r="N7353" s="22" t="n">
        <v>3</v>
      </c>
      <c r="O7353" s="17" t="inlineStr">
        <is>
          <t>Atendido</t>
        </is>
      </c>
      <c r="P7353" s="22" t="n">
        <v>10</v>
      </c>
      <c r="Q7353" s="4" t="inlineStr">
        <is>
          <t>13-030_PTZ_RUA DAS ROSAS</t>
        </is>
      </c>
      <c r="R7353" s="17" t="inlineStr">
        <is>
          <t>DOME</t>
        </is>
      </c>
      <c r="S7353" s="17" t="inlineStr">
        <is>
          <t>M6721-E-Z31</t>
        </is>
      </c>
      <c r="T7353" s="24" t="inlineStr">
        <is>
          <t>10.98.8.186</t>
        </is>
      </c>
      <c r="U7353" s="25" t="n">
        <v>-12.9917989</v>
      </c>
      <c r="V7353" s="25" t="n">
        <v>-38.4567391</v>
      </c>
    </row>
    <row r="7354">
      <c r="A7354" s="4" t="inlineStr">
        <is>
          <t>SALVADOR</t>
        </is>
      </c>
      <c r="B7354" s="17" t="inlineStr">
        <is>
          <t>Recorte VPE</t>
        </is>
      </c>
      <c r="C7354" s="22" t="n">
        <v>13</v>
      </c>
      <c r="D7354" s="22" t="n">
        <v>1090</v>
      </c>
      <c r="E7354" s="4" t="inlineStr">
        <is>
          <t>COLÉGIO SARTRE COC</t>
        </is>
      </c>
      <c r="F7354" s="4" t="inlineStr">
        <is>
          <t>ITAIGARA</t>
        </is>
      </c>
      <c r="G7354" s="4" t="inlineStr">
        <is>
          <t>RUA REITOR MACEDO COSTA, 180 - ZONA URBANA</t>
        </is>
      </c>
      <c r="H7354" s="17" t="inlineStr">
        <is>
          <t>Urbana</t>
        </is>
      </c>
      <c r="I7354" s="7" t="n">
        <v>17</v>
      </c>
      <c r="J7354" s="23" t="n">
        <v>283</v>
      </c>
      <c r="K7354" s="17" t="inlineStr">
        <is>
          <t>Sem câmera</t>
        </is>
      </c>
      <c r="L7354" s="22" t="n">
        <v>0</v>
      </c>
      <c r="M7354" s="17" t="inlineStr">
        <is>
          <t>Atendido</t>
        </is>
      </c>
      <c r="N7354" s="22" t="n">
        <v>1</v>
      </c>
      <c r="O7354" s="17" t="inlineStr">
        <is>
          <t>Atendido</t>
        </is>
      </c>
      <c r="P7354" s="22" t="n">
        <v>6</v>
      </c>
      <c r="Q7354" s="4" t="inlineStr">
        <is>
          <t>35-032_PTZ_AVENIDA ANTONIO CARLOS MAGALHAES</t>
        </is>
      </c>
      <c r="R7354" s="17" t="inlineStr">
        <is>
          <t>DOME</t>
        </is>
      </c>
      <c r="S7354" s="17" t="inlineStr">
        <is>
          <t>M6721-E-Z31</t>
        </is>
      </c>
      <c r="T7354" s="24" t="inlineStr">
        <is>
          <t>10.98.9.186</t>
        </is>
      </c>
      <c r="U7354" s="25" t="n">
        <v>-12.9938354</v>
      </c>
      <c r="V7354" s="25" t="n">
        <v>-38.4707656</v>
      </c>
    </row>
    <row r="7355">
      <c r="A7355" s="4" t="inlineStr">
        <is>
          <t>SALVADOR</t>
        </is>
      </c>
      <c r="B7355" s="17" t="inlineStr">
        <is>
          <t>Recorte VPE</t>
        </is>
      </c>
      <c r="C7355" s="22" t="n">
        <v>13</v>
      </c>
      <c r="D7355" s="22" t="n">
        <v>1120</v>
      </c>
      <c r="E7355" s="4" t="inlineStr">
        <is>
          <t>COLÉGIO OFICINA</t>
        </is>
      </c>
      <c r="F7355" s="4" t="inlineStr">
        <is>
          <t>PITUBA</t>
        </is>
      </c>
      <c r="G7355" s="4" t="inlineStr">
        <is>
          <t>RUA MIGUEL NAVARRO Y CANIZARES, N 423 - ZONA URBANA</t>
        </is>
      </c>
      <c r="H7355" s="17" t="inlineStr">
        <is>
          <t>Urbana</t>
        </is>
      </c>
      <c r="I7355" s="7" t="n">
        <v>17</v>
      </c>
      <c r="J7355" s="23" t="n">
        <v>154</v>
      </c>
      <c r="K7355" s="17" t="inlineStr">
        <is>
          <t>Sem câmera</t>
        </is>
      </c>
      <c r="L7355" s="22" t="n">
        <v>0</v>
      </c>
      <c r="M7355" s="17" t="inlineStr">
        <is>
          <t>Atendido</t>
        </is>
      </c>
      <c r="N7355" s="22" t="n">
        <v>6</v>
      </c>
      <c r="O7355" s="17" t="inlineStr">
        <is>
          <t>Atendido</t>
        </is>
      </c>
      <c r="P7355" s="22" t="n">
        <v>7</v>
      </c>
      <c r="Q7355" s="4" t="inlineStr">
        <is>
          <t>13-025_PTZ_AV PROF MAGALHAES NETO</t>
        </is>
      </c>
      <c r="R7355" s="17" t="inlineStr">
        <is>
          <t>DOME</t>
        </is>
      </c>
      <c r="S7355" s="17" t="inlineStr">
        <is>
          <t>M6721-E-Z31</t>
        </is>
      </c>
      <c r="T7355" s="24" t="inlineStr">
        <is>
          <t>10.98.11.42</t>
        </is>
      </c>
      <c r="U7355" s="25" t="n">
        <v>-12.9918449</v>
      </c>
      <c r="V7355" s="25" t="n">
        <v>-38.4533634</v>
      </c>
    </row>
    <row r="7356">
      <c r="A7356" s="4" t="inlineStr">
        <is>
          <t>SALVADOR</t>
        </is>
      </c>
      <c r="B7356" s="17" t="inlineStr">
        <is>
          <t>Recorte VPE</t>
        </is>
      </c>
      <c r="C7356" s="22" t="n">
        <v>13</v>
      </c>
      <c r="D7356" s="22" t="n">
        <v>1139</v>
      </c>
      <c r="E7356" s="4" t="inlineStr">
        <is>
          <t>COLÉGIO INTEGRAL</t>
        </is>
      </c>
      <c r="F7356" s="4" t="inlineStr">
        <is>
          <t>PITUBA</t>
        </is>
      </c>
      <c r="G7356" s="4" t="inlineStr">
        <is>
          <t>RUA FERNANDO MENEZES DE GÓES, 570 - ZONA URBANA</t>
        </is>
      </c>
      <c r="H7356" s="17" t="inlineStr">
        <is>
          <t>Urbana</t>
        </is>
      </c>
      <c r="I7356" s="7" t="n">
        <v>13</v>
      </c>
      <c r="J7356" s="23" t="n">
        <v>86</v>
      </c>
      <c r="K7356" s="17" t="inlineStr">
        <is>
          <t>Atendido</t>
        </is>
      </c>
      <c r="L7356" s="22" t="n">
        <v>2</v>
      </c>
      <c r="M7356" s="17" t="inlineStr">
        <is>
          <t>Atendido</t>
        </is>
      </c>
      <c r="N7356" s="22" t="n">
        <v>4</v>
      </c>
      <c r="O7356" s="17" t="inlineStr">
        <is>
          <t>Atendido</t>
        </is>
      </c>
      <c r="P7356" s="22" t="n">
        <v>5</v>
      </c>
      <c r="Q7356" s="4" t="inlineStr">
        <is>
          <t>13-059_LPR_RUA FERNANDO MENEZES DE GOES_EM FRENTE AO 2 LEOES CONVENIENCIA DA CONSTRUCAO</t>
        </is>
      </c>
      <c r="R7356" s="17" t="inlineStr">
        <is>
          <t>FIX</t>
        </is>
      </c>
      <c r="S7356" s="17" t="inlineStr">
        <is>
          <t>M2241-QL</t>
        </is>
      </c>
      <c r="T7356" s="24" t="inlineStr">
        <is>
          <t>10.98.24.106</t>
        </is>
      </c>
      <c r="U7356" s="25" t="n">
        <v>-12.9995275</v>
      </c>
      <c r="V7356" s="25" t="n">
        <v>-38.4495474</v>
      </c>
    </row>
    <row r="7357">
      <c r="A7357" s="4" t="inlineStr">
        <is>
          <t>SALVADOR</t>
        </is>
      </c>
      <c r="B7357" s="17" t="inlineStr">
        <is>
          <t>Recorte VPE</t>
        </is>
      </c>
      <c r="C7357" s="22" t="n">
        <v>13</v>
      </c>
      <c r="D7357" s="22" t="n">
        <v>1147</v>
      </c>
      <c r="E7357" s="4" t="inlineStr">
        <is>
          <t>ESCOLA GIRASSOL</t>
        </is>
      </c>
      <c r="F7357" s="4" t="inlineStr">
        <is>
          <t>ITAIGARA</t>
        </is>
      </c>
      <c r="G7357" s="4" t="inlineStr">
        <is>
          <t>RUA SÍLVIO VALENTE, 384 - ZONA URBANA</t>
        </is>
      </c>
      <c r="H7357" s="17" t="inlineStr">
        <is>
          <t>Urbana</t>
        </is>
      </c>
      <c r="I7357" s="7" t="n">
        <v>15</v>
      </c>
      <c r="J7357" s="23" t="n">
        <v>188</v>
      </c>
      <c r="K7357" s="17" t="inlineStr">
        <is>
          <t>Sem câmera</t>
        </is>
      </c>
      <c r="L7357" s="22" t="n">
        <v>0</v>
      </c>
      <c r="M7357" s="17" t="inlineStr">
        <is>
          <t>Atendido</t>
        </is>
      </c>
      <c r="N7357" s="22" t="n">
        <v>2</v>
      </c>
      <c r="O7357" s="17" t="inlineStr">
        <is>
          <t>Atendido</t>
        </is>
      </c>
      <c r="P7357" s="22" t="n">
        <v>10</v>
      </c>
      <c r="Q7357" s="4" t="inlineStr">
        <is>
          <t>13-075_PTZ_AV ANTONIO CARLOS MAGALHAES EM FRENTE AO CENTRO MEDICO ITAIGARA</t>
        </is>
      </c>
      <c r="R7357" s="17" t="inlineStr">
        <is>
          <t>DOME</t>
        </is>
      </c>
      <c r="S7357" s="17" t="inlineStr">
        <is>
          <t>HWT-M6741-10-Z40-E2</t>
        </is>
      </c>
      <c r="T7357" s="24" t="inlineStr">
        <is>
          <t>10.98.16.158</t>
        </is>
      </c>
      <c r="U7357" s="25" t="n">
        <v>-12.99735</v>
      </c>
      <c r="V7357" s="25" t="n">
        <v>-38.4621917</v>
      </c>
    </row>
    <row r="7358">
      <c r="A7358" s="4" t="inlineStr">
        <is>
          <t>SALVADOR</t>
        </is>
      </c>
      <c r="B7358" s="17" t="inlineStr">
        <is>
          <t>Recorte VPE</t>
        </is>
      </c>
      <c r="C7358" s="22" t="n">
        <v>13</v>
      </c>
      <c r="D7358" s="22" t="n">
        <v>1260</v>
      </c>
      <c r="E7358" s="4" t="inlineStr">
        <is>
          <t>COLÉGIO ANCHIETA</t>
        </is>
      </c>
      <c r="F7358" s="4" t="inlineStr">
        <is>
          <t>PITUBA</t>
        </is>
      </c>
      <c r="G7358" s="4" t="inlineStr">
        <is>
          <t>PRAÇA PADRE ANCHIETA, N 126 - ZONA URBANA</t>
        </is>
      </c>
      <c r="H7358" s="17" t="inlineStr">
        <is>
          <t>Urbana</t>
        </is>
      </c>
      <c r="I7358" s="7" t="n">
        <v>17</v>
      </c>
      <c r="J7358" s="23" t="n">
        <v>227</v>
      </c>
      <c r="K7358" s="17" t="inlineStr">
        <is>
          <t>Sem câmera</t>
        </is>
      </c>
      <c r="L7358" s="22" t="n">
        <v>0</v>
      </c>
      <c r="M7358" s="17" t="inlineStr">
        <is>
          <t>Atendido</t>
        </is>
      </c>
      <c r="N7358" s="22" t="n">
        <v>3</v>
      </c>
      <c r="O7358" s="17" t="inlineStr">
        <is>
          <t>Atendido</t>
        </is>
      </c>
      <c r="P7358" s="22" t="n">
        <v>7</v>
      </c>
      <c r="Q7358" s="4" t="inlineStr">
        <is>
          <t>13-038_PTZ_AV OTAVIO MANGABEIRA N 2401 SHOPPING ATELIE PLACE</t>
        </is>
      </c>
      <c r="R7358" s="17" t="inlineStr">
        <is>
          <t>DOME</t>
        </is>
      </c>
      <c r="S7358" s="17" t="inlineStr">
        <is>
          <t>M6741-E-Z37</t>
        </is>
      </c>
      <c r="T7358" s="24" t="inlineStr">
        <is>
          <t>10.98.41.202</t>
        </is>
      </c>
      <c r="U7358" s="25" t="n">
        <v>-13.0023075</v>
      </c>
      <c r="V7358" s="25" t="n">
        <v>-38.4529522</v>
      </c>
    </row>
    <row r="7359">
      <c r="A7359" s="4" t="inlineStr">
        <is>
          <t>SALVADOR</t>
        </is>
      </c>
      <c r="B7359" s="17" t="inlineStr">
        <is>
          <t>Recorte VPE</t>
        </is>
      </c>
      <c r="C7359" s="22" t="n">
        <v>13</v>
      </c>
      <c r="D7359" s="22" t="n">
        <v>1295</v>
      </c>
      <c r="E7359" s="4" t="inlineStr">
        <is>
          <t>COLÉGIO ESTADUAL PROFESSOR CARLOS SANT'ANNA</t>
        </is>
      </c>
      <c r="F7359" s="4" t="inlineStr">
        <is>
          <t>NORDESTE DE AMARALINA</t>
        </is>
      </c>
      <c r="G7359" s="4" t="inlineStr">
        <is>
          <t>RUA ALTO DOS COQUEIROS S/N  - ZONA URBANA</t>
        </is>
      </c>
      <c r="H7359" s="17" t="inlineStr">
        <is>
          <t>Urbana</t>
        </is>
      </c>
      <c r="I7359" s="7" t="n">
        <v>14</v>
      </c>
      <c r="J7359" s="23" t="n">
        <v>66</v>
      </c>
      <c r="K7359" s="17" t="inlineStr">
        <is>
          <t>Atendido</t>
        </is>
      </c>
      <c r="L7359" s="22" t="n">
        <v>1</v>
      </c>
      <c r="M7359" s="17" t="inlineStr">
        <is>
          <t>Atendido</t>
        </is>
      </c>
      <c r="N7359" s="22" t="n">
        <v>2</v>
      </c>
      <c r="O7359" s="17" t="inlineStr">
        <is>
          <t>Atendido</t>
        </is>
      </c>
      <c r="P7359" s="22" t="n">
        <v>3</v>
      </c>
      <c r="Q7359" s="4" t="inlineStr">
        <is>
          <t>40-012_PTZ_BECO DA CULTURA</t>
        </is>
      </c>
      <c r="R7359" s="17" t="inlineStr">
        <is>
          <t>DOME</t>
        </is>
      </c>
      <c r="S7359" s="17" t="inlineStr">
        <is>
          <t>M6721-E-Z31</t>
        </is>
      </c>
      <c r="T7359" s="24" t="inlineStr">
        <is>
          <t>10.98.26.90</t>
        </is>
      </c>
      <c r="U7359" s="25" t="n">
        <v>-13.00482933</v>
      </c>
      <c r="V7359" s="25" t="n">
        <v>-38.46780272</v>
      </c>
    </row>
    <row r="7360">
      <c r="A7360" s="4" t="inlineStr">
        <is>
          <t>SALVADOR</t>
        </is>
      </c>
      <c r="B7360" s="17" t="inlineStr">
        <is>
          <t>Recorte VPE</t>
        </is>
      </c>
      <c r="C7360" s="22" t="n">
        <v>13</v>
      </c>
      <c r="D7360" s="22" t="n">
        <v>1317</v>
      </c>
      <c r="E7360" s="4" t="inlineStr">
        <is>
          <t>COLÉGIO CARLOS CORREA DE MENEZES SANT'ANNA II</t>
        </is>
      </c>
      <c r="F7360" s="4" t="inlineStr">
        <is>
          <t>PITUBA</t>
        </is>
      </c>
      <c r="G7360" s="4" t="inlineStr">
        <is>
          <t>RUA PARÁ, S/N, BECO DA CULTURA - ZONA URBANA</t>
        </is>
      </c>
      <c r="H7360" s="17" t="inlineStr">
        <is>
          <t>Urbana</t>
        </is>
      </c>
      <c r="I7360" s="7" t="n">
        <v>20</v>
      </c>
      <c r="J7360" s="23" t="n">
        <v>69</v>
      </c>
      <c r="K7360" s="17" t="inlineStr">
        <is>
          <t>Atendido</t>
        </is>
      </c>
      <c r="L7360" s="22" t="n">
        <v>1</v>
      </c>
      <c r="M7360" s="17" t="inlineStr">
        <is>
          <t>Atendido</t>
        </is>
      </c>
      <c r="N7360" s="22" t="n">
        <v>2</v>
      </c>
      <c r="O7360" s="17" t="inlineStr">
        <is>
          <t>Atendido</t>
        </is>
      </c>
      <c r="P7360" s="22" t="n">
        <v>3</v>
      </c>
      <c r="Q7360" s="4" t="inlineStr">
        <is>
          <t>40-012_PTZ_BECO DA CULTURA</t>
        </is>
      </c>
      <c r="R7360" s="17" t="inlineStr">
        <is>
          <t>DOME</t>
        </is>
      </c>
      <c r="S7360" s="17" t="inlineStr">
        <is>
          <t>M6721-E-Z31</t>
        </is>
      </c>
      <c r="T7360" s="24" t="inlineStr">
        <is>
          <t>10.98.26.90</t>
        </is>
      </c>
      <c r="U7360" s="25" t="n">
        <v>-13.0049745</v>
      </c>
      <c r="V7360" s="25" t="n">
        <v>-38.4675113</v>
      </c>
    </row>
    <row r="7361">
      <c r="A7361" s="4" t="inlineStr">
        <is>
          <t>SALVADOR</t>
        </is>
      </c>
      <c r="B7361" s="17" t="inlineStr">
        <is>
          <t>Recorte VPE</t>
        </is>
      </c>
      <c r="C7361" s="22" t="n">
        <v>13</v>
      </c>
      <c r="D7361" s="22" t="n">
        <v>1325</v>
      </c>
      <c r="E7361" s="4" t="inlineStr">
        <is>
          <t>ESCOLA DE 1. GRAU SÁTIRO DIAS</t>
        </is>
      </c>
      <c r="F7361" s="4" t="inlineStr">
        <is>
          <t>PITUBA</t>
        </is>
      </c>
      <c r="G7361" s="4" t="inlineStr">
        <is>
          <t>RUA PARÁ 346 - ZONA URBANA</t>
        </is>
      </c>
      <c r="H7361" s="17" t="inlineStr">
        <is>
          <t>Urbana</t>
        </is>
      </c>
      <c r="I7361" s="7" t="n">
        <v>14</v>
      </c>
      <c r="J7361" s="23" t="n">
        <v>210</v>
      </c>
      <c r="K7361" s="17" t="inlineStr">
        <is>
          <t>Sem câmera</t>
        </is>
      </c>
      <c r="L7361" s="22" t="n">
        <v>0</v>
      </c>
      <c r="M7361" s="17" t="inlineStr">
        <is>
          <t>Atendido</t>
        </is>
      </c>
      <c r="N7361" s="22" t="n">
        <v>4</v>
      </c>
      <c r="O7361" s="17" t="inlineStr">
        <is>
          <t>Atendido</t>
        </is>
      </c>
      <c r="P7361" s="22" t="n">
        <v>7</v>
      </c>
      <c r="Q7361" s="4" t="inlineStr">
        <is>
          <t>26-068_LPR_HOSPITAL GERAL HGE_ENTRADA DE VEICULOS</t>
        </is>
      </c>
      <c r="R7361" s="17" t="inlineStr">
        <is>
          <t>FIX</t>
        </is>
      </c>
      <c r="S7361" s="17" t="inlineStr">
        <is>
          <t>M2221-QL</t>
        </is>
      </c>
      <c r="T7361" s="24" t="inlineStr">
        <is>
          <t>10.98.10.210</t>
        </is>
      </c>
      <c r="U7361" s="25" t="n">
        <v>-13.0081524</v>
      </c>
      <c r="V7361" s="25" t="n">
        <v>-38.4668644</v>
      </c>
    </row>
    <row r="7362">
      <c r="A7362" s="4" t="inlineStr">
        <is>
          <t>SALVADOR</t>
        </is>
      </c>
      <c r="B7362" s="17" t="inlineStr">
        <is>
          <t>Recorte VPE</t>
        </is>
      </c>
      <c r="C7362" s="22" t="n">
        <v>13</v>
      </c>
      <c r="D7362" s="22" t="n">
        <v>1350</v>
      </c>
      <c r="E7362" s="4" t="inlineStr">
        <is>
          <t>ESCOLA TEODORO SAMPAIO</t>
        </is>
      </c>
      <c r="F7362" s="4" t="inlineStr">
        <is>
          <t>SANTA CRUZ</t>
        </is>
      </c>
      <c r="G7362" s="4" t="inlineStr">
        <is>
          <t>RUA DOUTOR ARMANDO COLAVOLPE  265 - ZONA URBANA</t>
        </is>
      </c>
      <c r="H7362" s="17" t="inlineStr">
        <is>
          <t>Urbana</t>
        </is>
      </c>
      <c r="I7362" s="7" t="n">
        <v>10</v>
      </c>
      <c r="J7362" s="23" t="n">
        <v>207</v>
      </c>
      <c r="K7362" s="17" t="inlineStr">
        <is>
          <t>Sem câmera</t>
        </is>
      </c>
      <c r="L7362" s="22" t="n">
        <v>0</v>
      </c>
      <c r="M7362" s="17" t="inlineStr">
        <is>
          <t>Atendido</t>
        </is>
      </c>
      <c r="N7362" s="22" t="n">
        <v>1</v>
      </c>
      <c r="O7362" s="17" t="inlineStr">
        <is>
          <t>Atendido</t>
        </is>
      </c>
      <c r="P7362" s="22" t="n">
        <v>2</v>
      </c>
      <c r="Q7362" s="4" t="inlineStr">
        <is>
          <t>12-102_LPR_AV ANITA GARIBALDI_PROX_VILA MATOS_STD_LUCAIA</t>
        </is>
      </c>
      <c r="R7362" s="17" t="inlineStr">
        <is>
          <t>FIX</t>
        </is>
      </c>
      <c r="S7362" s="17" t="inlineStr">
        <is>
          <t>M2241-QL</t>
        </is>
      </c>
      <c r="T7362" s="24" t="inlineStr">
        <is>
          <t>10.98.0.186</t>
        </is>
      </c>
      <c r="U7362" s="25" t="n">
        <v>-13.0033767</v>
      </c>
      <c r="V7362" s="25" t="n">
        <v>-38.4762233</v>
      </c>
    </row>
    <row r="7363">
      <c r="A7363" s="4" t="inlineStr">
        <is>
          <t>SALVADOR</t>
        </is>
      </c>
      <c r="B7363" s="17" t="inlineStr">
        <is>
          <t>Recorte VPE</t>
        </is>
      </c>
      <c r="C7363" s="22" t="n">
        <v>13</v>
      </c>
      <c r="D7363" s="22" t="n">
        <v>1384</v>
      </c>
      <c r="E7363" s="4" t="inlineStr">
        <is>
          <t>ESCOLA ESTADUAL POLIVALENTE DE AMARALINA</t>
        </is>
      </c>
      <c r="F7363" s="4" t="inlineStr">
        <is>
          <t>PITUBA</t>
        </is>
      </c>
      <c r="G7363" s="4" t="inlineStr">
        <is>
          <t>RUA PARÁ 221 BECO DA CULTURA - ZONA URBANA</t>
        </is>
      </c>
      <c r="H7363" s="17" t="inlineStr">
        <is>
          <t>Urbana</t>
        </is>
      </c>
      <c r="I7363" s="7" t="n">
        <v>9</v>
      </c>
      <c r="J7363" s="23" t="n">
        <v>110</v>
      </c>
      <c r="K7363" s="17" t="inlineStr">
        <is>
          <t>Sem câmera</t>
        </is>
      </c>
      <c r="L7363" s="22" t="n">
        <v>0</v>
      </c>
      <c r="M7363" s="17" t="inlineStr">
        <is>
          <t>Atendido</t>
        </is>
      </c>
      <c r="N7363" s="22" t="n">
        <v>2</v>
      </c>
      <c r="O7363" s="17" t="inlineStr">
        <is>
          <t>Atendido</t>
        </is>
      </c>
      <c r="P7363" s="22" t="n">
        <v>5</v>
      </c>
      <c r="Q7363" s="4" t="inlineStr">
        <is>
          <t>40-012_PTZ_BECO DA CULTURA</t>
        </is>
      </c>
      <c r="R7363" s="17" t="inlineStr">
        <is>
          <t>DOME</t>
        </is>
      </c>
      <c r="S7363" s="17" t="inlineStr">
        <is>
          <t>M6721-E-Z31</t>
        </is>
      </c>
      <c r="T7363" s="24" t="inlineStr">
        <is>
          <t>10.98.26.90</t>
        </is>
      </c>
      <c r="U7363" s="25" t="n">
        <v>-13.0060367</v>
      </c>
      <c r="V7363" s="25" t="n">
        <v>-38.4687467</v>
      </c>
    </row>
    <row r="7364">
      <c r="A7364" s="4" t="inlineStr">
        <is>
          <t>SALVADOR</t>
        </is>
      </c>
      <c r="B7364" s="17" t="inlineStr">
        <is>
          <t>Recorte VPE</t>
        </is>
      </c>
      <c r="C7364" s="22" t="n">
        <v>13</v>
      </c>
      <c r="D7364" s="22" t="n">
        <v>1406</v>
      </c>
      <c r="E7364" s="4" t="inlineStr">
        <is>
          <t>ESCOLA CLARICE PEREIRA DOS SANTOS</t>
        </is>
      </c>
      <c r="F7364" s="4" t="inlineStr">
        <is>
          <t>SANTA CRUZ</t>
        </is>
      </c>
      <c r="G7364" s="4" t="inlineStr">
        <is>
          <t>RUA DO FUTURO S/N - ZONA URBANA</t>
        </is>
      </c>
      <c r="H7364" s="17" t="inlineStr">
        <is>
          <t>Urbana</t>
        </is>
      </c>
      <c r="I7364" s="7" t="n">
        <v>11</v>
      </c>
      <c r="J7364" s="23" t="n">
        <v>275</v>
      </c>
      <c r="K7364" s="17" t="inlineStr">
        <is>
          <t>Sem câmera</t>
        </is>
      </c>
      <c r="L7364" s="22" t="n">
        <v>0</v>
      </c>
      <c r="M7364" s="17" t="inlineStr">
        <is>
          <t>Atendido</t>
        </is>
      </c>
      <c r="N7364" s="22" t="n">
        <v>1</v>
      </c>
      <c r="O7364" s="17" t="inlineStr">
        <is>
          <t>Atendido</t>
        </is>
      </c>
      <c r="P7364" s="22" t="n">
        <v>1</v>
      </c>
      <c r="Q7364" s="4" t="inlineStr">
        <is>
          <t>40-007_PTZ_ESTRADA SANTA CRUZ</t>
        </is>
      </c>
      <c r="R7364" s="17" t="inlineStr">
        <is>
          <t>DOME</t>
        </is>
      </c>
      <c r="S7364" s="17" t="inlineStr">
        <is>
          <t>M6741-E-Z37</t>
        </is>
      </c>
      <c r="T7364" s="24" t="inlineStr">
        <is>
          <t>10.98.38.218</t>
        </is>
      </c>
      <c r="U7364" s="25" t="n">
        <v>-13.0007802</v>
      </c>
      <c r="V7364" s="25" t="n">
        <v>-38.4755268</v>
      </c>
    </row>
    <row r="7365">
      <c r="A7365" s="4" t="inlineStr">
        <is>
          <t>SALVADOR</t>
        </is>
      </c>
      <c r="B7365" s="17" t="inlineStr">
        <is>
          <t>Recorte VPE</t>
        </is>
      </c>
      <c r="C7365" s="22" t="n">
        <v>13</v>
      </c>
      <c r="D7365" s="22" t="n">
        <v>1422</v>
      </c>
      <c r="E7365" s="4" t="inlineStr">
        <is>
          <t>ESCOLA ESTADUAL DE 1. GRAU JOSÉ CALAZANS BRANDÃO DA SILVA</t>
        </is>
      </c>
      <c r="F7365" s="4" t="inlineStr">
        <is>
          <t>SANTA CRUZ</t>
        </is>
      </c>
      <c r="G7365" s="4" t="inlineStr">
        <is>
          <t>RUA DO FUTURO SN - ZONA URBANA</t>
        </is>
      </c>
      <c r="H7365" s="17" t="inlineStr">
        <is>
          <t>Urbana</t>
        </is>
      </c>
      <c r="I7365" s="7" t="n">
        <v>9</v>
      </c>
      <c r="J7365" s="23" t="n">
        <v>201</v>
      </c>
      <c r="K7365" s="17" t="inlineStr">
        <is>
          <t>Sem câmera</t>
        </is>
      </c>
      <c r="L7365" s="22" t="n">
        <v>0</v>
      </c>
      <c r="M7365" s="17" t="inlineStr">
        <is>
          <t>Atendido</t>
        </is>
      </c>
      <c r="N7365" s="22" t="n">
        <v>1</v>
      </c>
      <c r="O7365" s="17" t="inlineStr">
        <is>
          <t>Atendido</t>
        </is>
      </c>
      <c r="P7365" s="22" t="n">
        <v>1</v>
      </c>
      <c r="Q7365" s="4" t="inlineStr">
        <is>
          <t>40-007_PTZ_ESTRADA SANTA CRUZ</t>
        </is>
      </c>
      <c r="R7365" s="17" t="inlineStr">
        <is>
          <t>DOME</t>
        </is>
      </c>
      <c r="S7365" s="17" t="inlineStr">
        <is>
          <t>M6741-E-Z37</t>
        </is>
      </c>
      <c r="T7365" s="24" t="inlineStr">
        <is>
          <t>10.98.38.218</t>
        </is>
      </c>
      <c r="U7365" s="25" t="n">
        <v>-13.0006036</v>
      </c>
      <c r="V7365" s="25" t="n">
        <v>-38.4763305</v>
      </c>
    </row>
    <row r="7366">
      <c r="A7366" s="4" t="inlineStr">
        <is>
          <t>SALVADOR</t>
        </is>
      </c>
      <c r="B7366" s="17" t="inlineStr">
        <is>
          <t>Recorte VPE</t>
        </is>
      </c>
      <c r="C7366" s="22" t="n">
        <v>13</v>
      </c>
      <c r="D7366" s="22" t="n">
        <v>1430</v>
      </c>
      <c r="E7366" s="4" t="inlineStr">
        <is>
          <t>COLÉGIO MÓDULO</t>
        </is>
      </c>
      <c r="F7366" s="4" t="inlineStr">
        <is>
          <t>PITUBA</t>
        </is>
      </c>
      <c r="G7366" s="4" t="inlineStr">
        <is>
          <t>AV. PROF. MAGALHÃES NETO, 1177 - ZONA URBANA</t>
        </is>
      </c>
      <c r="H7366" s="17" t="inlineStr">
        <is>
          <t>Urbana</t>
        </is>
      </c>
      <c r="I7366" s="7" t="n">
        <v>8</v>
      </c>
      <c r="J7366" s="23" t="n">
        <v>42</v>
      </c>
      <c r="K7366" s="17" t="inlineStr">
        <is>
          <t>Atendido</t>
        </is>
      </c>
      <c r="L7366" s="22" t="n">
        <v>1</v>
      </c>
      <c r="M7366" s="17" t="inlineStr">
        <is>
          <t>Atendido</t>
        </is>
      </c>
      <c r="N7366" s="22" t="n">
        <v>3</v>
      </c>
      <c r="O7366" s="17" t="inlineStr">
        <is>
          <t>Atendido</t>
        </is>
      </c>
      <c r="P7366" s="22" t="n">
        <v>7</v>
      </c>
      <c r="Q7366" s="4" t="inlineStr">
        <is>
          <t>13-049_LPR_AV MAGALHAES NETO_EM FRENTE_POSTO SHELL_STD_AV TANCREDO NEVES</t>
        </is>
      </c>
      <c r="R7366" s="17" t="inlineStr">
        <is>
          <t>FIX</t>
        </is>
      </c>
      <c r="S7366" s="17" t="inlineStr">
        <is>
          <t>U1-0LRV(8-32)A AI Pro</t>
        </is>
      </c>
      <c r="T7366" s="24" t="inlineStr">
        <is>
          <t>10.98.21.170</t>
        </is>
      </c>
      <c r="U7366" s="25" t="n">
        <v>-12.9896951</v>
      </c>
      <c r="V7366" s="25" t="n">
        <v>-38.4504942</v>
      </c>
    </row>
    <row r="7367">
      <c r="A7367" s="4" t="inlineStr">
        <is>
          <t>SALVADOR</t>
        </is>
      </c>
      <c r="B7367" s="17" t="inlineStr">
        <is>
          <t>Recorte VPE</t>
        </is>
      </c>
      <c r="C7367" s="22" t="n">
        <v>13</v>
      </c>
      <c r="D7367" s="22" t="n">
        <v>1449</v>
      </c>
      <c r="E7367" s="4" t="inlineStr">
        <is>
          <t>ESCOLA MUNICIPAL ZULMIRA TORRES</t>
        </is>
      </c>
      <c r="F7367" s="4" t="inlineStr">
        <is>
          <t>NORDESTE DE AMARALINA</t>
        </is>
      </c>
      <c r="G7367" s="4" t="inlineStr">
        <is>
          <t>RUA BECO DA CULTURA, 221 - ZONA URBANA</t>
        </is>
      </c>
      <c r="H7367" s="17" t="inlineStr">
        <is>
          <t>Urbana</t>
        </is>
      </c>
      <c r="I7367" s="7" t="n">
        <v>2</v>
      </c>
      <c r="J7367" s="23" t="n">
        <v>39</v>
      </c>
      <c r="K7367" s="17" t="inlineStr">
        <is>
          <t>Atendido</t>
        </is>
      </c>
      <c r="L7367" s="22" t="n">
        <v>1</v>
      </c>
      <c r="M7367" s="17" t="inlineStr">
        <is>
          <t>Atendido</t>
        </is>
      </c>
      <c r="N7367" s="22" t="n">
        <v>2</v>
      </c>
      <c r="O7367" s="17" t="inlineStr">
        <is>
          <t>Atendido</t>
        </is>
      </c>
      <c r="P7367" s="22" t="n">
        <v>5</v>
      </c>
      <c r="Q7367" s="4" t="inlineStr">
        <is>
          <t>40-012_PTZ_BECO DA CULTURA</t>
        </is>
      </c>
      <c r="R7367" s="17" t="inlineStr">
        <is>
          <t>DOME</t>
        </is>
      </c>
      <c r="S7367" s="17" t="inlineStr">
        <is>
          <t>M6721-E-Z31</t>
        </is>
      </c>
      <c r="T7367" s="24" t="inlineStr">
        <is>
          <t>10.98.26.90</t>
        </is>
      </c>
      <c r="U7367" s="25" t="n">
        <v>-13.005659</v>
      </c>
      <c r="V7367" s="25" t="n">
        <v>-38.4682106</v>
      </c>
    </row>
    <row r="7368">
      <c r="A7368" s="4" t="inlineStr">
        <is>
          <t>SALVADOR</t>
        </is>
      </c>
      <c r="B7368" s="17" t="inlineStr">
        <is>
          <t>Recorte VPE</t>
        </is>
      </c>
      <c r="C7368" s="22" t="n">
        <v>13</v>
      </c>
      <c r="D7368" s="22" t="n">
        <v>1457</v>
      </c>
      <c r="E7368" s="4" t="inlineStr">
        <is>
          <t>FACULDADE BATISTA BRASILEIRA</t>
        </is>
      </c>
      <c r="F7368" s="4" t="inlineStr">
        <is>
          <t>ITAIGARA</t>
        </is>
      </c>
      <c r="G7368" s="4" t="inlineStr">
        <is>
          <t>RUA ALTINO SERBETO DE BARROS, N 174 - ZONA URBANA</t>
        </is>
      </c>
      <c r="H7368" s="17" t="inlineStr">
        <is>
          <t>Urbana</t>
        </is>
      </c>
      <c r="I7368" s="7" t="n">
        <v>12</v>
      </c>
      <c r="J7368" s="23" t="n">
        <v>134</v>
      </c>
      <c r="K7368" s="17" t="inlineStr">
        <is>
          <t>Sem câmera</t>
        </is>
      </c>
      <c r="L7368" s="22" t="n">
        <v>0</v>
      </c>
      <c r="M7368" s="17" t="inlineStr">
        <is>
          <t>Atendido</t>
        </is>
      </c>
      <c r="N7368" s="22" t="n">
        <v>6</v>
      </c>
      <c r="O7368" s="17" t="inlineStr">
        <is>
          <t>Atendido</t>
        </is>
      </c>
      <c r="P7368" s="22" t="n">
        <v>10</v>
      </c>
      <c r="Q7368" s="4" t="inlineStr">
        <is>
          <t>13-033_PTZ_AV ACM PROXIMO HOTEL FIESTA</t>
        </is>
      </c>
      <c r="R7368" s="17" t="inlineStr">
        <is>
          <t>DOME</t>
        </is>
      </c>
      <c r="S7368" s="17" t="inlineStr">
        <is>
          <t>M6721-E-Z31</t>
        </is>
      </c>
      <c r="T7368" s="24" t="inlineStr">
        <is>
          <t>10.98.10.98</t>
        </is>
      </c>
      <c r="U7368" s="25" t="n">
        <v>-12.9983742</v>
      </c>
      <c r="V7368" s="25" t="n">
        <v>-38.4648941</v>
      </c>
    </row>
    <row r="7369">
      <c r="A7369" s="4" t="inlineStr">
        <is>
          <t>SALVADOR</t>
        </is>
      </c>
      <c r="B7369" s="17" t="inlineStr">
        <is>
          <t>Recorte VPE</t>
        </is>
      </c>
      <c r="C7369" s="22" t="n">
        <v>13</v>
      </c>
      <c r="D7369" s="22" t="n">
        <v>1465</v>
      </c>
      <c r="E7369" s="4" t="inlineStr">
        <is>
          <t>COLÉGIO BERNOULLI CAMINHO DAS ÁRVORES</t>
        </is>
      </c>
      <c r="F7369" s="4" t="inlineStr">
        <is>
          <t>CAMINHO DAS ÁRVORES</t>
        </is>
      </c>
      <c r="G7369" s="4" t="inlineStr">
        <is>
          <t>ALAMEDA DAS CATABAS, 156 - ZONA URBANA</t>
        </is>
      </c>
      <c r="H7369" s="17" t="inlineStr">
        <is>
          <t>Urbana</t>
        </is>
      </c>
      <c r="I7369" s="7" t="n">
        <v>1</v>
      </c>
      <c r="J7369" s="23" t="n">
        <v>149</v>
      </c>
      <c r="K7369" s="17" t="inlineStr">
        <is>
          <t>Sem câmera</t>
        </is>
      </c>
      <c r="L7369" s="22" t="n">
        <v>0</v>
      </c>
      <c r="M7369" s="17" t="inlineStr">
        <is>
          <t>Atendido</t>
        </is>
      </c>
      <c r="N7369" s="22" t="n">
        <v>2</v>
      </c>
      <c r="O7369" s="17" t="inlineStr">
        <is>
          <t>Atendido</t>
        </is>
      </c>
      <c r="P7369" s="22" t="n">
        <v>6</v>
      </c>
      <c r="Q7369" s="4" t="inlineStr">
        <is>
          <t>13-022_PTZ_AV PROF MAGALHAES NETO</t>
        </is>
      </c>
      <c r="R7369" s="17" t="inlineStr">
        <is>
          <t>DOME</t>
        </is>
      </c>
      <c r="S7369" s="17" t="inlineStr">
        <is>
          <t>M6741-E-Z37</t>
        </is>
      </c>
      <c r="T7369" s="24" t="inlineStr">
        <is>
          <t>10.98.9.146</t>
        </is>
      </c>
      <c r="U7369" s="25" t="n">
        <v>-12.9850714</v>
      </c>
      <c r="V7369" s="25" t="n">
        <v>-38.4538924</v>
      </c>
    </row>
    <row r="7370">
      <c r="A7370" s="4" t="inlineStr">
        <is>
          <t>SALVADOR</t>
        </is>
      </c>
      <c r="B7370" s="17" t="inlineStr">
        <is>
          <t>Recorte VPE</t>
        </is>
      </c>
      <c r="C7370" s="22" t="n">
        <v>13</v>
      </c>
      <c r="D7370" s="22" t="n">
        <v>1473</v>
      </c>
      <c r="E7370" s="4" t="inlineStr">
        <is>
          <t>ESCOLA MUNICIPAL ARTUR DE SALES</t>
        </is>
      </c>
      <c r="F7370" s="4" t="inlineStr">
        <is>
          <t>SANTA CRUZ</t>
        </is>
      </c>
      <c r="G7370" s="4" t="inlineStr">
        <is>
          <t>RUA ANTONIO CARLOS MAGALHÃES - SANTA CRUZ</t>
        </is>
      </c>
      <c r="H7370" s="17" t="inlineStr">
        <is>
          <t>Sem marcação</t>
        </is>
      </c>
      <c r="I7370" s="7" t="n">
        <v>8</v>
      </c>
      <c r="J7370" s="23" t="n">
        <v>347</v>
      </c>
      <c r="K7370" s="17" t="inlineStr">
        <is>
          <t>Sem câmera</t>
        </is>
      </c>
      <c r="L7370" s="22" t="n">
        <v>0</v>
      </c>
      <c r="M7370" s="17" t="inlineStr">
        <is>
          <t>Sem câmera</t>
        </is>
      </c>
      <c r="N7370" s="22" t="n">
        <v>0</v>
      </c>
      <c r="O7370" s="17" t="inlineStr">
        <is>
          <t>Atendido</t>
        </is>
      </c>
      <c r="P7370" s="22" t="n">
        <v>2</v>
      </c>
      <c r="Q7370" s="4" t="inlineStr">
        <is>
          <t>40-007_PTZ_ESTRADA SANTA CRUZ</t>
        </is>
      </c>
      <c r="R7370" s="17" t="inlineStr">
        <is>
          <t>DOME</t>
        </is>
      </c>
      <c r="S7370" s="17" t="inlineStr">
        <is>
          <t>M6741-E-Z37</t>
        </is>
      </c>
      <c r="T7370" s="24" t="inlineStr">
        <is>
          <t>10.98.38.218</t>
        </is>
      </c>
      <c r="U7370" s="25" t="n">
        <v>-13.0022732</v>
      </c>
      <c r="V7370" s="25" t="n">
        <v>-38.4774854</v>
      </c>
    </row>
    <row r="7371">
      <c r="A7371" s="4" t="inlineStr">
        <is>
          <t>SALVADOR</t>
        </is>
      </c>
      <c r="B7371" s="17" t="inlineStr">
        <is>
          <t>Recorte VPE</t>
        </is>
      </c>
      <c r="C7371" s="22" t="n">
        <v>14</v>
      </c>
      <c r="D7371" s="22" t="n">
        <v>1325</v>
      </c>
      <c r="E7371" s="4" t="inlineStr">
        <is>
          <t>ESCOLA MUNICIPAL NOVO HORIZONTE</t>
        </is>
      </c>
      <c r="F7371" s="4" t="inlineStr">
        <is>
          <t>NOVO HORIZONTE</t>
        </is>
      </c>
      <c r="G7371" s="4" t="inlineStr">
        <is>
          <t>RUA ALBINO FERNANDES, S/N, FIM DE LINHA - ZONA URBANA</t>
        </is>
      </c>
      <c r="H7371" s="17" t="inlineStr">
        <is>
          <t>Urbana</t>
        </is>
      </c>
      <c r="I7371" s="7" t="n">
        <v>12</v>
      </c>
      <c r="J7371" s="23" t="n">
        <v>522</v>
      </c>
      <c r="K7371" s="17" t="inlineStr">
        <is>
          <t>Sem câmera</t>
        </is>
      </c>
      <c r="L7371" s="22" t="n">
        <v>0</v>
      </c>
      <c r="M7371" s="17" t="inlineStr">
        <is>
          <t>Sem câmera</t>
        </is>
      </c>
      <c r="N7371" s="22" t="n">
        <v>0</v>
      </c>
      <c r="O7371" s="17" t="inlineStr">
        <is>
          <t>Sem câmera</t>
        </is>
      </c>
      <c r="P7371" s="22" t="n">
        <v>0</v>
      </c>
      <c r="Q7371" s="4" t="inlineStr">
        <is>
          <t>48-038_LPR_AV ULYSSES GUIMARAES_EM FRENTE AO FORUM CRIMINAL_STD_SUSSUARANA VELHA</t>
        </is>
      </c>
      <c r="R7371" s="17" t="inlineStr">
        <is>
          <t>FIX</t>
        </is>
      </c>
      <c r="S7371" s="17" t="inlineStr">
        <is>
          <t>M2221-QL</t>
        </is>
      </c>
      <c r="T7371" s="24" t="inlineStr">
        <is>
          <t>10.98.33.114</t>
        </is>
      </c>
      <c r="U7371" s="25" t="n">
        <v>-12.9427399</v>
      </c>
      <c r="V7371" s="25" t="n">
        <v>-38.4386694</v>
      </c>
    </row>
    <row r="7372">
      <c r="A7372" s="4" t="inlineStr">
        <is>
          <t>SALVADOR</t>
        </is>
      </c>
      <c r="B7372" s="17" t="inlineStr">
        <is>
          <t>Recorte VPE</t>
        </is>
      </c>
      <c r="C7372" s="22" t="n">
        <v>14</v>
      </c>
      <c r="D7372" s="22" t="n">
        <v>1414</v>
      </c>
      <c r="E7372" s="4" t="inlineStr">
        <is>
          <t>ESCOLA ACELINO MAXIMIANO DA ENCARNAÇÃO</t>
        </is>
      </c>
      <c r="F7372" s="4" t="inlineStr">
        <is>
          <t>SUSSUARANA</t>
        </is>
      </c>
      <c r="G7372" s="4" t="inlineStr">
        <is>
          <t>RUA FLÁVIO CAVALCANTE, S/N - ZONA URBANA</t>
        </is>
      </c>
      <c r="H7372" s="17" t="inlineStr">
        <is>
          <t>Urbana</t>
        </is>
      </c>
      <c r="I7372" s="7" t="n">
        <v>7</v>
      </c>
      <c r="J7372" s="23" t="n">
        <v>242</v>
      </c>
      <c r="K7372" s="17" t="inlineStr">
        <is>
          <t>Sem câmera</t>
        </is>
      </c>
      <c r="L7372" s="22" t="n">
        <v>0</v>
      </c>
      <c r="M7372" s="17" t="inlineStr">
        <is>
          <t>Atendido</t>
        </is>
      </c>
      <c r="N7372" s="22" t="n">
        <v>2</v>
      </c>
      <c r="O7372" s="17" t="inlineStr">
        <is>
          <t>Atendido</t>
        </is>
      </c>
      <c r="P7372" s="22" t="n">
        <v>5</v>
      </c>
      <c r="Q7372" s="4" t="inlineStr">
        <is>
          <t>48-049_RF_TP_IV_RUA SAO CRISTOVAO EM FRENTE FARMACIA MAIS ECONOMICA</t>
        </is>
      </c>
      <c r="R7372" s="17" t="inlineStr">
        <is>
          <t>FIX</t>
        </is>
      </c>
      <c r="S7372" s="17" t="inlineStr">
        <is>
          <t>M2221-QL</t>
        </is>
      </c>
      <c r="T7372" s="24" t="inlineStr">
        <is>
          <t>10.98.46.202</t>
        </is>
      </c>
      <c r="U7372" s="25" t="n">
        <v>-12.9306453</v>
      </c>
      <c r="V7372" s="25" t="n">
        <v>-38.4426287</v>
      </c>
    </row>
    <row r="7373">
      <c r="A7373" s="4" t="inlineStr">
        <is>
          <t>SALVADOR</t>
        </is>
      </c>
      <c r="B7373" s="17" t="inlineStr">
        <is>
          <t>Recorte VPE</t>
        </is>
      </c>
      <c r="C7373" s="22" t="n">
        <v>14</v>
      </c>
      <c r="D7373" s="22" t="n">
        <v>1430</v>
      </c>
      <c r="E7373" s="4" t="inlineStr">
        <is>
          <t>COLÉGIO ESTADUAL HELENA MAGALHÃES</t>
        </is>
      </c>
      <c r="F7373" s="4" t="inlineStr">
        <is>
          <t>TANCREDO NEVES</t>
        </is>
      </c>
      <c r="G7373" s="4" t="inlineStr">
        <is>
          <t>RUA DIRETA DE TANCREDO NEVES, S/N - ZONA URBANA</t>
        </is>
      </c>
      <c r="H7373" s="17" t="inlineStr">
        <is>
          <t>Urbana</t>
        </is>
      </c>
      <c r="I7373" s="7" t="n">
        <v>15</v>
      </c>
      <c r="J7373" s="23" t="n">
        <v>795</v>
      </c>
      <c r="K7373" s="17" t="inlineStr">
        <is>
          <t>Sem câmera</t>
        </is>
      </c>
      <c r="L7373" s="22" t="n">
        <v>0</v>
      </c>
      <c r="M7373" s="17" t="inlineStr">
        <is>
          <t>Sem câmera</t>
        </is>
      </c>
      <c r="N7373" s="22" t="n">
        <v>0</v>
      </c>
      <c r="O7373" s="17" t="inlineStr">
        <is>
          <t>Sem câmera</t>
        </is>
      </c>
      <c r="P7373" s="22" t="n">
        <v>0</v>
      </c>
      <c r="Q7373" s="4" t="inlineStr">
        <is>
          <t>48-068_PTZ_AV ULYSSES GUIMARAES PROXIMO AO POSTO MALIBU</t>
        </is>
      </c>
      <c r="R7373" s="17" t="inlineStr">
        <is>
          <t>DOME</t>
        </is>
      </c>
      <c r="S7373" s="17" t="inlineStr">
        <is>
          <t>M6741-E-Z37</t>
        </is>
      </c>
      <c r="T7373" s="24" t="inlineStr">
        <is>
          <t>10.98.119.242</t>
        </is>
      </c>
      <c r="U7373" s="25" t="n">
        <v>-12.9439902</v>
      </c>
      <c r="V7373" s="25" t="n">
        <v>-38.4491574</v>
      </c>
    </row>
    <row r="7374">
      <c r="A7374" s="4" t="inlineStr">
        <is>
          <t>SALVADOR</t>
        </is>
      </c>
      <c r="B7374" s="17" t="inlineStr">
        <is>
          <t>Recorte VPE</t>
        </is>
      </c>
      <c r="C7374" s="22" t="n">
        <v>14</v>
      </c>
      <c r="D7374" s="22" t="n">
        <v>1546</v>
      </c>
      <c r="E7374" s="4" t="inlineStr">
        <is>
          <t>CENTRO MUN. DE EDUCAÇÃO INFANTIL CECY ANDRADE</t>
        </is>
      </c>
      <c r="F7374" s="4" t="inlineStr">
        <is>
          <t>SUSSUARANA</t>
        </is>
      </c>
      <c r="G7374" s="4" t="inlineStr">
        <is>
          <t>RUA FLÁVIO CAVALCANTE S/N - FIM DE LINHA - ZONA URBANA</t>
        </is>
      </c>
      <c r="H7374" s="17" t="inlineStr">
        <is>
          <t>Urbana</t>
        </is>
      </c>
      <c r="I7374" s="7" t="n">
        <v>6</v>
      </c>
      <c r="J7374" s="23" t="n">
        <v>259</v>
      </c>
      <c r="K7374" s="17" t="inlineStr">
        <is>
          <t>Sem câmera</t>
        </is>
      </c>
      <c r="L7374" s="22" t="n">
        <v>0</v>
      </c>
      <c r="M7374" s="17" t="inlineStr">
        <is>
          <t>Atendido</t>
        </is>
      </c>
      <c r="N7374" s="22" t="n">
        <v>2</v>
      </c>
      <c r="O7374" s="17" t="inlineStr">
        <is>
          <t>Atendido</t>
        </is>
      </c>
      <c r="P7374" s="22" t="n">
        <v>5</v>
      </c>
      <c r="Q7374" s="4" t="inlineStr">
        <is>
          <t>48-049_RF_TP_IV_RUA SAO CRISTOVAO EM FRENTE FARMACIA MAIS ECONOMICA</t>
        </is>
      </c>
      <c r="R7374" s="17" t="inlineStr">
        <is>
          <t>FIX</t>
        </is>
      </c>
      <c r="S7374" s="17" t="inlineStr">
        <is>
          <t>M2221-QL</t>
        </is>
      </c>
      <c r="T7374" s="24" t="inlineStr">
        <is>
          <t>10.98.46.202</t>
        </is>
      </c>
      <c r="U7374" s="25" t="n">
        <v>-12.9303379</v>
      </c>
      <c r="V7374" s="25" t="n">
        <v>-38.442584</v>
      </c>
    </row>
    <row r="7375">
      <c r="A7375" s="4" t="inlineStr">
        <is>
          <t>SALVADOR</t>
        </is>
      </c>
      <c r="B7375" s="17" t="inlineStr">
        <is>
          <t>Recorte VPE</t>
        </is>
      </c>
      <c r="C7375" s="22" t="n">
        <v>14</v>
      </c>
      <c r="D7375" s="22" t="n">
        <v>1562</v>
      </c>
      <c r="E7375" s="4" t="inlineStr">
        <is>
          <t>COLÉGIO ESTADUAL DE TEMPO INTEGRAL ZUMBI DOS PALMARES</t>
        </is>
      </c>
      <c r="F7375" s="4" t="inlineStr">
        <is>
          <t>TANCREDO NEVES</t>
        </is>
      </c>
      <c r="G7375" s="4" t="inlineStr">
        <is>
          <t>RUA PARAIBA, S/N - FIM DE LINHA - ZONA URBANA</t>
        </is>
      </c>
      <c r="H7375" s="17" t="inlineStr">
        <is>
          <t>Urbana</t>
        </is>
      </c>
      <c r="I7375" s="7" t="n">
        <v>28</v>
      </c>
      <c r="J7375" s="23" t="n">
        <v>1078</v>
      </c>
      <c r="K7375" s="17" t="inlineStr">
        <is>
          <t>Sem câmera</t>
        </is>
      </c>
      <c r="L7375" s="22" t="n">
        <v>0</v>
      </c>
      <c r="M7375" s="17" t="inlineStr">
        <is>
          <t>Sem câmera</t>
        </is>
      </c>
      <c r="N7375" s="22" t="n">
        <v>0</v>
      </c>
      <c r="O7375" s="17" t="inlineStr">
        <is>
          <t>Sem câmera</t>
        </is>
      </c>
      <c r="P7375" s="22" t="n">
        <v>0</v>
      </c>
      <c r="Q7375" s="4" t="inlineStr">
        <is>
          <t>23-046_PTZ_AV EDGARD SANTOS FRENTE A 23 CIPM</t>
        </is>
      </c>
      <c r="R7375" s="17" t="inlineStr">
        <is>
          <t>DOME</t>
        </is>
      </c>
      <c r="S7375" s="17" t="inlineStr">
        <is>
          <t>M6741-E-Z37</t>
        </is>
      </c>
      <c r="T7375" s="24" t="inlineStr">
        <is>
          <t>10.98.30.243</t>
        </is>
      </c>
      <c r="U7375" s="25" t="n">
        <v>-12.9479655</v>
      </c>
      <c r="V7375" s="25" t="n">
        <v>-38.4497829</v>
      </c>
    </row>
    <row r="7376">
      <c r="A7376" s="4" t="inlineStr">
        <is>
          <t>SALVADOR</t>
        </is>
      </c>
      <c r="B7376" s="17" t="inlineStr">
        <is>
          <t>Recorte VPE</t>
        </is>
      </c>
      <c r="C7376" s="22" t="n">
        <v>14</v>
      </c>
      <c r="D7376" s="22" t="n">
        <v>1635</v>
      </c>
      <c r="E7376" s="4" t="inlineStr">
        <is>
          <t>ESCOLA MUNICIPAL MARIA DA CONCEIÇÃO SANTIAGO IMBASSAHY</t>
        </is>
      </c>
      <c r="F7376" s="4" t="inlineStr">
        <is>
          <t>TANCREDO NEVES</t>
        </is>
      </c>
      <c r="G7376" s="4" t="inlineStr">
        <is>
          <t>ESTRADA DAS BARREIRAS, S/N - ZONA URBANA</t>
        </is>
      </c>
      <c r="H7376" s="17" t="inlineStr">
        <is>
          <t>Urbana</t>
        </is>
      </c>
      <c r="I7376" s="7" t="n">
        <v>9</v>
      </c>
      <c r="J7376" s="23" t="n">
        <v>339</v>
      </c>
      <c r="K7376" s="17" t="inlineStr">
        <is>
          <t>Sem câmera</t>
        </is>
      </c>
      <c r="L7376" s="22" t="n">
        <v>0</v>
      </c>
      <c r="M7376" s="17" t="inlineStr">
        <is>
          <t>Sem câmera</t>
        </is>
      </c>
      <c r="N7376" s="22" t="n">
        <v>0</v>
      </c>
      <c r="O7376" s="17" t="inlineStr">
        <is>
          <t>Atendido</t>
        </is>
      </c>
      <c r="P7376" s="22" t="n">
        <v>1</v>
      </c>
      <c r="Q7376" s="4" t="inlineStr">
        <is>
          <t>48-068_PTZ_AV ULYSSES GUIMARAES PROXIMO AO POSTO MALIBU</t>
        </is>
      </c>
      <c r="R7376" s="17" t="inlineStr">
        <is>
          <t>DOME</t>
        </is>
      </c>
      <c r="S7376" s="17" t="inlineStr">
        <is>
          <t>M6741-E-Z37</t>
        </is>
      </c>
      <c r="T7376" s="24" t="inlineStr">
        <is>
          <t>10.98.119.242</t>
        </is>
      </c>
      <c r="U7376" s="25" t="n">
        <v>-12.9402086</v>
      </c>
      <c r="V7376" s="25" t="n">
        <v>-38.4512443</v>
      </c>
    </row>
    <row r="7377">
      <c r="A7377" s="4" t="inlineStr">
        <is>
          <t>SALVADOR</t>
        </is>
      </c>
      <c r="B7377" s="17" t="inlineStr">
        <is>
          <t>Recorte VPE</t>
        </is>
      </c>
      <c r="C7377" s="22" t="n">
        <v>14</v>
      </c>
      <c r="D7377" s="22" t="n">
        <v>1767</v>
      </c>
      <c r="E7377" s="4" t="inlineStr">
        <is>
          <t>ESCOLA MUNICIPAL ERALDO TINOCO</t>
        </is>
      </c>
      <c r="F7377" s="4" t="inlineStr">
        <is>
          <t>SUSSUARANA</t>
        </is>
      </c>
      <c r="G7377" s="4" t="inlineStr">
        <is>
          <t>AV. ULYSSES GUIMARÃES, - PRÓXIMO À CASA DO CAMINHO - ZONA URBANA</t>
        </is>
      </c>
      <c r="H7377" s="17" t="inlineStr">
        <is>
          <t>Urbana</t>
        </is>
      </c>
      <c r="I7377" s="7" t="n">
        <v>14</v>
      </c>
      <c r="J7377" s="23" t="n">
        <v>317</v>
      </c>
      <c r="K7377" s="17" t="inlineStr">
        <is>
          <t>Sem câmera</t>
        </is>
      </c>
      <c r="L7377" s="22" t="n">
        <v>0</v>
      </c>
      <c r="M7377" s="17" t="inlineStr">
        <is>
          <t>Sem câmera</t>
        </is>
      </c>
      <c r="N7377" s="22" t="n">
        <v>0</v>
      </c>
      <c r="O7377" s="17" t="inlineStr">
        <is>
          <t>Atendido</t>
        </is>
      </c>
      <c r="P7377" s="22" t="n">
        <v>4</v>
      </c>
      <c r="Q7377" s="4" t="inlineStr">
        <is>
          <t>48-027_PTZ_ALAMEDA ANTONIO DE FREITAS</t>
        </is>
      </c>
      <c r="R7377" s="17" t="inlineStr">
        <is>
          <t>DOME</t>
        </is>
      </c>
      <c r="S7377" s="17" t="inlineStr">
        <is>
          <t>M6721-E-Z31</t>
        </is>
      </c>
      <c r="T7377" s="24" t="inlineStr">
        <is>
          <t>10.98.33.50</t>
        </is>
      </c>
      <c r="U7377" s="25" t="n">
        <v>-12.934077</v>
      </c>
      <c r="V7377" s="25" t="n">
        <v>-38.4473745</v>
      </c>
    </row>
    <row r="7378">
      <c r="A7378" s="4" t="inlineStr">
        <is>
          <t>SALVADOR</t>
        </is>
      </c>
      <c r="B7378" s="17" t="inlineStr">
        <is>
          <t>Recorte VPE</t>
        </is>
      </c>
      <c r="C7378" s="22" t="n">
        <v>14</v>
      </c>
      <c r="D7378" s="22" t="n">
        <v>1775</v>
      </c>
      <c r="E7378" s="4" t="inlineStr">
        <is>
          <t>ESCOLA MUNICIPAL 22 DE ABRIL</t>
        </is>
      </c>
      <c r="F7378" s="4" t="inlineStr">
        <is>
          <t>TANCREDO NEVES</t>
        </is>
      </c>
      <c r="G7378" s="4" t="inlineStr">
        <is>
          <t>R.  BAHIA, SN - ZONA URBANA</t>
        </is>
      </c>
      <c r="H7378" s="17" t="inlineStr">
        <is>
          <t>Urbana</t>
        </is>
      </c>
      <c r="I7378" s="7" t="n">
        <v>6</v>
      </c>
      <c r="J7378" s="23" t="n">
        <v>1079</v>
      </c>
      <c r="K7378" s="17" t="inlineStr">
        <is>
          <t>Sem câmera</t>
        </is>
      </c>
      <c r="L7378" s="22" t="n">
        <v>0</v>
      </c>
      <c r="M7378" s="17" t="inlineStr">
        <is>
          <t>Sem câmera</t>
        </is>
      </c>
      <c r="N7378" s="22" t="n">
        <v>0</v>
      </c>
      <c r="O7378" s="17" t="inlineStr">
        <is>
          <t>Sem câmera</t>
        </is>
      </c>
      <c r="P7378" s="22" t="n">
        <v>0</v>
      </c>
      <c r="Q7378" s="4" t="inlineStr">
        <is>
          <t>48-068_PTZ_AV ULYSSES GUIMARAES PROXIMO AO POSTO MALIBU</t>
        </is>
      </c>
      <c r="R7378" s="17" t="inlineStr">
        <is>
          <t>DOME</t>
        </is>
      </c>
      <c r="S7378" s="17" t="inlineStr">
        <is>
          <t>M6741-E-Z37</t>
        </is>
      </c>
      <c r="T7378" s="24" t="inlineStr">
        <is>
          <t>10.98.119.242</t>
        </is>
      </c>
      <c r="U7378" s="25" t="n">
        <v>-12.945973</v>
      </c>
      <c r="V7378" s="25" t="n">
        <v>-38.4475126</v>
      </c>
    </row>
    <row r="7379">
      <c r="A7379" s="4" t="inlineStr">
        <is>
          <t>SALVADOR</t>
        </is>
      </c>
      <c r="B7379" s="17" t="inlineStr">
        <is>
          <t>Recorte VPE</t>
        </is>
      </c>
      <c r="C7379" s="22" t="n">
        <v>14</v>
      </c>
      <c r="D7379" s="22" t="n">
        <v>1856</v>
      </c>
      <c r="E7379" s="4" t="inlineStr">
        <is>
          <t>COLÉGIO ESTADUAL DE 1 GRAU VALE DOS LAGOS</t>
        </is>
      </c>
      <c r="F7379" s="4" t="inlineStr">
        <is>
          <t>SÃO MARCOS</t>
        </is>
      </c>
      <c r="G7379" s="4" t="inlineStr">
        <is>
          <t>ESTRADA DAS MURIÇOCAS S/N CJ. HABIT VALE DOS LAGOS - ZONA URBANA</t>
        </is>
      </c>
      <c r="H7379" s="17" t="inlineStr">
        <is>
          <t>Urbana</t>
        </is>
      </c>
      <c r="I7379" s="7" t="n">
        <v>24</v>
      </c>
      <c r="J7379" s="23" t="n">
        <v>40</v>
      </c>
      <c r="K7379" s="17" t="inlineStr">
        <is>
          <t>Atendido</t>
        </is>
      </c>
      <c r="L7379" s="22" t="n">
        <v>1</v>
      </c>
      <c r="M7379" s="17" t="inlineStr">
        <is>
          <t>Atendido</t>
        </is>
      </c>
      <c r="N7379" s="22" t="n">
        <v>1</v>
      </c>
      <c r="O7379" s="17" t="inlineStr">
        <is>
          <t>Atendido</t>
        </is>
      </c>
      <c r="P7379" s="22" t="n">
        <v>3</v>
      </c>
      <c r="Q7379" s="4" t="inlineStr">
        <is>
          <t>50-035_PTZ_ESTRADA DA MURICOCA</t>
        </is>
      </c>
      <c r="R7379" s="17" t="inlineStr">
        <is>
          <t>DOME</t>
        </is>
      </c>
      <c r="S7379" s="17" t="inlineStr">
        <is>
          <t>M6721-E-Z31</t>
        </is>
      </c>
      <c r="T7379" s="24" t="inlineStr">
        <is>
          <t>10.98.19.242</t>
        </is>
      </c>
      <c r="U7379" s="25" t="n">
        <v>-12.9335807</v>
      </c>
      <c r="V7379" s="25" t="n">
        <v>-38.4214761</v>
      </c>
    </row>
    <row r="7380">
      <c r="A7380" s="4" t="inlineStr">
        <is>
          <t>SALVADOR</t>
        </is>
      </c>
      <c r="B7380" s="17" t="inlineStr">
        <is>
          <t>Recorte VPE</t>
        </is>
      </c>
      <c r="C7380" s="22" t="n">
        <v>14</v>
      </c>
      <c r="D7380" s="22" t="n">
        <v>1864</v>
      </c>
      <c r="E7380" s="4" t="inlineStr">
        <is>
          <t>ESCOLA ESTADUAL NORMA RIBEIRO</t>
        </is>
      </c>
      <c r="F7380" s="4" t="inlineStr">
        <is>
          <t>ARENOSO</t>
        </is>
      </c>
      <c r="G7380" s="4" t="inlineStr">
        <is>
          <t>2A TRAVESSA GILBERTO BARROS, 01 - ZONA URBANA</t>
        </is>
      </c>
      <c r="H7380" s="17" t="inlineStr">
        <is>
          <t>Urbana</t>
        </is>
      </c>
      <c r="I7380" s="7" t="n">
        <v>11</v>
      </c>
      <c r="J7380" s="23" t="n">
        <v>962</v>
      </c>
      <c r="K7380" s="17" t="inlineStr">
        <is>
          <t>Sem câmera</t>
        </is>
      </c>
      <c r="L7380" s="22" t="n">
        <v>0</v>
      </c>
      <c r="M7380" s="17" t="inlineStr">
        <is>
          <t>Sem câmera</t>
        </is>
      </c>
      <c r="N7380" s="22" t="n">
        <v>0</v>
      </c>
      <c r="O7380" s="17" t="inlineStr">
        <is>
          <t>Sem câmera</t>
        </is>
      </c>
      <c r="P7380" s="22" t="n">
        <v>0</v>
      </c>
      <c r="Q7380" s="4" t="inlineStr">
        <is>
          <t>23-011_PTZ_RUA TEODULO DE ALBUQUERQUE</t>
        </is>
      </c>
      <c r="R7380" s="17" t="inlineStr">
        <is>
          <t>DOME</t>
        </is>
      </c>
      <c r="S7380" s="17" t="inlineStr">
        <is>
          <t>M6741-E-Z37</t>
        </is>
      </c>
      <c r="T7380" s="24" t="inlineStr">
        <is>
          <t>10.98.30.130</t>
        </is>
      </c>
      <c r="U7380" s="25" t="n">
        <v>-12.9459394</v>
      </c>
      <c r="V7380" s="25" t="n">
        <v>-38.4433644</v>
      </c>
    </row>
    <row r="7381">
      <c r="A7381" s="4" t="inlineStr">
        <is>
          <t>SALVADOR</t>
        </is>
      </c>
      <c r="B7381" s="17" t="inlineStr">
        <is>
          <t>Recorte VPE</t>
        </is>
      </c>
      <c r="C7381" s="22" t="n">
        <v>14</v>
      </c>
      <c r="D7381" s="22" t="n">
        <v>1880</v>
      </c>
      <c r="E7381" s="4" t="inlineStr">
        <is>
          <t>ESCOLA ESTADUAL CLARICE SANTIAGO SANTOS (ANTIGA LUÍS E. MAGALHÃES</t>
        </is>
      </c>
      <c r="F7381" s="4" t="inlineStr">
        <is>
          <t>ARENOSO</t>
        </is>
      </c>
      <c r="G7381" s="4" t="inlineStr">
        <is>
          <t>RUA MANOEL RUFINO, S/N - ZONA URBANA</t>
        </is>
      </c>
      <c r="H7381" s="17" t="inlineStr">
        <is>
          <t>Urbana</t>
        </is>
      </c>
      <c r="I7381" s="7" t="n">
        <v>16</v>
      </c>
      <c r="J7381" s="23" t="n">
        <v>536</v>
      </c>
      <c r="K7381" s="17" t="inlineStr">
        <is>
          <t>Sem câmera</t>
        </is>
      </c>
      <c r="L7381" s="22" t="n">
        <v>0</v>
      </c>
      <c r="M7381" s="17" t="inlineStr">
        <is>
          <t>Sem câmera</t>
        </is>
      </c>
      <c r="N7381" s="22" t="n">
        <v>0</v>
      </c>
      <c r="O7381" s="17" t="inlineStr">
        <is>
          <t>Sem câmera</t>
        </is>
      </c>
      <c r="P7381" s="22" t="n">
        <v>0</v>
      </c>
      <c r="Q7381" s="4" t="inlineStr">
        <is>
          <t>23-011_PTZ_RUA TEODULO DE ALBUQUERQUE</t>
        </is>
      </c>
      <c r="R7381" s="17" t="inlineStr">
        <is>
          <t>DOME</t>
        </is>
      </c>
      <c r="S7381" s="17" t="inlineStr">
        <is>
          <t>M6741-E-Z37</t>
        </is>
      </c>
      <c r="T7381" s="24" t="inlineStr">
        <is>
          <t>10.98.30.130</t>
        </is>
      </c>
      <c r="U7381" s="25" t="n">
        <v>-12.9496646</v>
      </c>
      <c r="V7381" s="25" t="n">
        <v>-38.4424342</v>
      </c>
    </row>
    <row r="7382">
      <c r="A7382" s="4" t="inlineStr">
        <is>
          <t>SALVADOR</t>
        </is>
      </c>
      <c r="B7382" s="17" t="inlineStr">
        <is>
          <t>Recorte VPE</t>
        </is>
      </c>
      <c r="C7382" s="22" t="n">
        <v>14</v>
      </c>
      <c r="D7382" s="22" t="n">
        <v>1899</v>
      </c>
      <c r="E7382" s="4" t="inlineStr">
        <is>
          <t>ESCOLA MUNICIPAL DR. ORLANDO IMBASSAHY</t>
        </is>
      </c>
      <c r="F7382" s="4" t="inlineStr">
        <is>
          <t>SÃO MARCOS</t>
        </is>
      </c>
      <c r="G7382" s="4" t="inlineStr">
        <is>
          <t>AVENIDA SÃO RAFAEL, S/N - ZONA URBANA</t>
        </is>
      </c>
      <c r="H7382" s="17" t="inlineStr">
        <is>
          <t>Urbana</t>
        </is>
      </c>
      <c r="I7382" s="7" t="n">
        <v>14</v>
      </c>
      <c r="J7382" s="23" t="n">
        <v>94</v>
      </c>
      <c r="K7382" s="17" t="inlineStr">
        <is>
          <t>Atendido</t>
        </is>
      </c>
      <c r="L7382" s="22" t="n">
        <v>1</v>
      </c>
      <c r="M7382" s="17" t="inlineStr">
        <is>
          <t>Atendido</t>
        </is>
      </c>
      <c r="N7382" s="22" t="n">
        <v>2</v>
      </c>
      <c r="O7382" s="17" t="inlineStr">
        <is>
          <t>Atendido</t>
        </is>
      </c>
      <c r="P7382" s="22" t="n">
        <v>3</v>
      </c>
      <c r="Q7382" s="4" t="inlineStr">
        <is>
          <t>50-068 PTZ AV MARIA LUCIA AO LADO DA IGREJA BATISTA DO ARVOREDO</t>
        </is>
      </c>
      <c r="R7382" s="17" t="inlineStr">
        <is>
          <t>DOME</t>
        </is>
      </c>
      <c r="S7382" s="17" t="inlineStr">
        <is>
          <t>M6721-E-Z31</t>
        </is>
      </c>
      <c r="T7382" s="24" t="inlineStr">
        <is>
          <t>10.98.34.234</t>
        </is>
      </c>
      <c r="U7382" s="25" t="n">
        <v>-12.928215</v>
      </c>
      <c r="V7382" s="25" t="n">
        <v>-38.4325324</v>
      </c>
    </row>
    <row r="7383">
      <c r="A7383" s="4" t="inlineStr">
        <is>
          <t>SALVADOR</t>
        </is>
      </c>
      <c r="B7383" s="17" t="inlineStr">
        <is>
          <t>Recorte VPE</t>
        </is>
      </c>
      <c r="C7383" s="22" t="n">
        <v>14</v>
      </c>
      <c r="D7383" s="22" t="n">
        <v>1902</v>
      </c>
      <c r="E7383" s="4" t="inlineStr">
        <is>
          <t>COLÉGIO ESTADUAL DAVID MENDES PEREIRA</t>
        </is>
      </c>
      <c r="F7383" s="4" t="inlineStr">
        <is>
          <t>SÃO MARCOS</t>
        </is>
      </c>
      <c r="G7383" s="4" t="inlineStr">
        <is>
          <t>CONJ COLINA DO MAR, VIA B-1, 49 - ZONA URBANA</t>
        </is>
      </c>
      <c r="H7383" s="17" t="inlineStr">
        <is>
          <t>Urbana</t>
        </is>
      </c>
      <c r="I7383" s="7" t="n">
        <v>20</v>
      </c>
      <c r="J7383" s="23" t="n">
        <v>90</v>
      </c>
      <c r="K7383" s="17" t="inlineStr">
        <is>
          <t>Atendido</t>
        </is>
      </c>
      <c r="L7383" s="22" t="n">
        <v>1</v>
      </c>
      <c r="M7383" s="17" t="inlineStr">
        <is>
          <t>Atendido</t>
        </is>
      </c>
      <c r="N7383" s="22" t="n">
        <v>4</v>
      </c>
      <c r="O7383" s="17" t="inlineStr">
        <is>
          <t>Atendido</t>
        </is>
      </c>
      <c r="P7383" s="22" t="n">
        <v>5</v>
      </c>
      <c r="Q7383" s="4" t="inlineStr">
        <is>
          <t>50-023_PTZ_RUA HUMBERTO PORTO SAO RAFAEL</t>
        </is>
      </c>
      <c r="R7383" s="17" t="inlineStr">
        <is>
          <t>DOME</t>
        </is>
      </c>
      <c r="S7383" s="17" t="inlineStr">
        <is>
          <t>M6721-E-Z31</t>
        </is>
      </c>
      <c r="T7383" s="24" t="inlineStr">
        <is>
          <t>10.98.20.2</t>
        </is>
      </c>
      <c r="U7383" s="25" t="n">
        <v>-12.9343498</v>
      </c>
      <c r="V7383" s="25" t="n">
        <v>-38.4277548</v>
      </c>
    </row>
    <row r="7384">
      <c r="A7384" s="4" t="inlineStr">
        <is>
          <t>SALVADOR</t>
        </is>
      </c>
      <c r="B7384" s="17" t="inlineStr">
        <is>
          <t>Recorte VPE</t>
        </is>
      </c>
      <c r="C7384" s="22" t="n">
        <v>14</v>
      </c>
      <c r="D7384" s="22" t="n">
        <v>1910</v>
      </c>
      <c r="E7384" s="4" t="inlineStr">
        <is>
          <t>COLÉGIO ESTADUAL DE APLICAÇÃO ANÍSIO TEIXEIRA</t>
        </is>
      </c>
      <c r="F7384" s="4" t="inlineStr">
        <is>
          <t>SÃO MARCOS</t>
        </is>
      </c>
      <c r="G7384" s="4" t="inlineStr">
        <is>
          <t>ESTRADA DAS MURIÇOCAS, S/N - ZONA URBANA</t>
        </is>
      </c>
      <c r="H7384" s="17" t="inlineStr">
        <is>
          <t>Urbana</t>
        </is>
      </c>
      <c r="I7384" s="7" t="n">
        <v>20</v>
      </c>
      <c r="J7384" s="23" t="n">
        <v>202</v>
      </c>
      <c r="K7384" s="17" t="inlineStr">
        <is>
          <t>Sem câmera</t>
        </is>
      </c>
      <c r="L7384" s="22" t="n">
        <v>0</v>
      </c>
      <c r="M7384" s="17" t="inlineStr">
        <is>
          <t>Atendido</t>
        </is>
      </c>
      <c r="N7384" s="22" t="n">
        <v>2</v>
      </c>
      <c r="O7384" s="17" t="inlineStr">
        <is>
          <t>Atendido</t>
        </is>
      </c>
      <c r="P7384" s="22" t="n">
        <v>8</v>
      </c>
      <c r="Q7384" s="4" t="inlineStr">
        <is>
          <t>82-061_LPR_AV PARALELA_MARGINAL_SUBIDA PARA VAIDUTO (DA FERREIRA COSTA) RETORNO STD AEROPORTO</t>
        </is>
      </c>
      <c r="R7384" s="17" t="inlineStr">
        <is>
          <t>FIX</t>
        </is>
      </c>
      <c r="S7384" s="17" t="inlineStr">
        <is>
          <t>M2241-QL</t>
        </is>
      </c>
      <c r="T7384" s="24" t="inlineStr">
        <is>
          <t>10.98.28.226</t>
        </is>
      </c>
      <c r="U7384" s="25" t="n">
        <v>-12.9372472</v>
      </c>
      <c r="V7384" s="25" t="n">
        <v>-38.4153705</v>
      </c>
    </row>
    <row r="7385">
      <c r="A7385" s="4" t="inlineStr">
        <is>
          <t>SALVADOR</t>
        </is>
      </c>
      <c r="B7385" s="17" t="inlineStr">
        <is>
          <t>Recorte VPE</t>
        </is>
      </c>
      <c r="C7385" s="22" t="n">
        <v>14</v>
      </c>
      <c r="D7385" s="22" t="n">
        <v>1929</v>
      </c>
      <c r="E7385" s="4" t="inlineStr">
        <is>
          <t>ESCOLA MUNICIPAL MARIA DOLORES</t>
        </is>
      </c>
      <c r="F7385" s="4" t="inlineStr">
        <is>
          <t>TANCREDO NEVES</t>
        </is>
      </c>
      <c r="G7385" s="4" t="inlineStr">
        <is>
          <t>RUA SÃO PAULO, 56, LOT. ALTO DA BELA VISTA - ZONA URBANA</t>
        </is>
      </c>
      <c r="H7385" s="17" t="inlineStr">
        <is>
          <t>Urbana</t>
        </is>
      </c>
      <c r="I7385" s="7" t="n">
        <v>7</v>
      </c>
      <c r="J7385" s="23" t="n">
        <v>703</v>
      </c>
      <c r="K7385" s="17" t="inlineStr">
        <is>
          <t>Sem câmera</t>
        </is>
      </c>
      <c r="L7385" s="22" t="n">
        <v>0</v>
      </c>
      <c r="M7385" s="17" t="inlineStr">
        <is>
          <t>Sem câmera</t>
        </is>
      </c>
      <c r="N7385" s="22" t="n">
        <v>0</v>
      </c>
      <c r="O7385" s="17" t="inlineStr">
        <is>
          <t>Sem câmera</t>
        </is>
      </c>
      <c r="P7385" s="22" t="n">
        <v>0</v>
      </c>
      <c r="Q7385" s="4" t="inlineStr">
        <is>
          <t>48-076_LPR_AV ULYSSES GUIMARÃES PROX EMPRESARIAL TEIXEIRA DE FREITAS STD CAB</t>
        </is>
      </c>
      <c r="R7385" s="17" t="inlineStr">
        <is>
          <t>FIX</t>
        </is>
      </c>
      <c r="S7385" s="17" t="inlineStr">
        <is>
          <t>M2221-QL</t>
        </is>
      </c>
      <c r="T7385" s="24" t="inlineStr">
        <is>
          <t>10.98.81.150</t>
        </is>
      </c>
      <c r="U7385" s="25" t="n">
        <v>-12.9413974</v>
      </c>
      <c r="V7385" s="25" t="n">
        <v>-38.4421055</v>
      </c>
    </row>
    <row r="7386">
      <c r="A7386" s="4" t="inlineStr">
        <is>
          <t>SALVADOR</t>
        </is>
      </c>
      <c r="B7386" s="17" t="inlineStr">
        <is>
          <t>Recorte VPE</t>
        </is>
      </c>
      <c r="C7386" s="22" t="n">
        <v>14</v>
      </c>
      <c r="D7386" s="22" t="n">
        <v>2020</v>
      </c>
      <c r="E7386" s="4" t="inlineStr">
        <is>
          <t>CENTRO DE INTEGRAÇÃO FAMILIAR - CEIFAR</t>
        </is>
      </c>
      <c r="F7386" s="4" t="inlineStr">
        <is>
          <t>TANCREDO NEVES</t>
        </is>
      </c>
      <c r="G7386" s="4" t="inlineStr">
        <is>
          <t>R. DIRETA DE TANCREDO NEVES, 402-E - ZONA URBANA</t>
        </is>
      </c>
      <c r="H7386" s="17" t="inlineStr">
        <is>
          <t>Urbana</t>
        </is>
      </c>
      <c r="I7386" s="7" t="n">
        <v>9</v>
      </c>
      <c r="J7386" s="23" t="n">
        <v>560</v>
      </c>
      <c r="K7386" s="17" t="inlineStr">
        <is>
          <t>Sem câmera</t>
        </is>
      </c>
      <c r="L7386" s="22" t="n">
        <v>0</v>
      </c>
      <c r="M7386" s="17" t="inlineStr">
        <is>
          <t>Sem câmera</t>
        </is>
      </c>
      <c r="N7386" s="22" t="n">
        <v>0</v>
      </c>
      <c r="O7386" s="17" t="inlineStr">
        <is>
          <t>Sem câmera</t>
        </is>
      </c>
      <c r="P7386" s="22" t="n">
        <v>0</v>
      </c>
      <c r="Q7386" s="4" t="inlineStr">
        <is>
          <t>48-068_PTZ_AV ULYSSES GUIMARAES PROXIMO AO POSTO MALIBU</t>
        </is>
      </c>
      <c r="R7386" s="17" t="inlineStr">
        <is>
          <t>DOME</t>
        </is>
      </c>
      <c r="S7386" s="17" t="inlineStr">
        <is>
          <t>M6741-E-Z37</t>
        </is>
      </c>
      <c r="T7386" s="24" t="inlineStr">
        <is>
          <t>10.98.119.242</t>
        </is>
      </c>
      <c r="U7386" s="25" t="n">
        <v>-12.9417627</v>
      </c>
      <c r="V7386" s="25" t="n">
        <v>-38.4499107</v>
      </c>
    </row>
    <row r="7387">
      <c r="A7387" s="4" t="inlineStr">
        <is>
          <t>SALVADOR</t>
        </is>
      </c>
      <c r="B7387" s="17" t="inlineStr">
        <is>
          <t>Recorte VPE</t>
        </is>
      </c>
      <c r="C7387" s="22" t="n">
        <v>14</v>
      </c>
      <c r="D7387" s="22" t="n">
        <v>2062</v>
      </c>
      <c r="E7387" s="4" t="inlineStr">
        <is>
          <t>COLÉGIO ESTADUAL DE TEMPO INTEGRAL SÃO DANIEL COMBONI</t>
        </is>
      </c>
      <c r="F7387" s="4" t="inlineStr">
        <is>
          <t>SUSSUARANA</t>
        </is>
      </c>
      <c r="G7387" s="4" t="inlineStr">
        <is>
          <t>2A TRAVESSA MOISÉS MENDES, 02 - ZONA URBANA</t>
        </is>
      </c>
      <c r="H7387" s="17" t="inlineStr">
        <is>
          <t>Urbana</t>
        </is>
      </c>
      <c r="I7387" s="7" t="n">
        <v>27</v>
      </c>
      <c r="J7387" s="23" t="n">
        <v>72</v>
      </c>
      <c r="K7387" s="17" t="inlineStr">
        <is>
          <t>Atendido</t>
        </is>
      </c>
      <c r="L7387" s="22" t="n">
        <v>1</v>
      </c>
      <c r="M7387" s="17" t="inlineStr">
        <is>
          <t>Atendido</t>
        </is>
      </c>
      <c r="N7387" s="22" t="n">
        <v>6</v>
      </c>
      <c r="O7387" s="17" t="inlineStr">
        <is>
          <t>Atendido</t>
        </is>
      </c>
      <c r="P7387" s="22" t="n">
        <v>8</v>
      </c>
      <c r="Q7387" s="4" t="inlineStr">
        <is>
          <t>48-014_PTZ_AV MOISES MENDES</t>
        </is>
      </c>
      <c r="R7387" s="17" t="inlineStr">
        <is>
          <t>DOME</t>
        </is>
      </c>
      <c r="S7387" s="17" t="inlineStr">
        <is>
          <t>HWT-M6741-10-Z40-E2</t>
        </is>
      </c>
      <c r="T7387" s="24" t="inlineStr">
        <is>
          <t>10.98.33.162</t>
        </is>
      </c>
      <c r="U7387" s="25" t="n">
        <v>-12.9341511</v>
      </c>
      <c r="V7387" s="25" t="n">
        <v>-38.4391748</v>
      </c>
    </row>
    <row r="7388">
      <c r="A7388" s="4" t="inlineStr">
        <is>
          <t>SALVADOR</t>
        </is>
      </c>
      <c r="B7388" s="17" t="inlineStr">
        <is>
          <t>Recorte VPE</t>
        </is>
      </c>
      <c r="C7388" s="22" t="n">
        <v>14</v>
      </c>
      <c r="D7388" s="22" t="n">
        <v>2070</v>
      </c>
      <c r="E7388" s="4" t="inlineStr">
        <is>
          <t>ESCOLA MUNICIPAL CLÉRISTON ANDRADE</t>
        </is>
      </c>
      <c r="F7388" s="4" t="inlineStr">
        <is>
          <t>SÃO MARCOS</t>
        </is>
      </c>
      <c r="G7388" s="4" t="inlineStr">
        <is>
          <t>RUA DJALMA SANCHES 106 - ZONA URBANA</t>
        </is>
      </c>
      <c r="H7388" s="17" t="inlineStr">
        <is>
          <t>Urbana</t>
        </is>
      </c>
      <c r="I7388" s="7" t="n">
        <v>35</v>
      </c>
      <c r="J7388" s="23" t="n">
        <v>194</v>
      </c>
      <c r="K7388" s="17" t="inlineStr">
        <is>
          <t>Sem câmera</t>
        </is>
      </c>
      <c r="L7388" s="22" t="n">
        <v>0</v>
      </c>
      <c r="M7388" s="17" t="inlineStr">
        <is>
          <t>Atendido</t>
        </is>
      </c>
      <c r="N7388" s="22" t="n">
        <v>2</v>
      </c>
      <c r="O7388" s="17" t="inlineStr">
        <is>
          <t>Atendido</t>
        </is>
      </c>
      <c r="P7388" s="22" t="n">
        <v>5</v>
      </c>
      <c r="Q7388" s="4" t="inlineStr">
        <is>
          <t>47-044_RF_TP_IV_RUA SAO MARCOS - EM FRENTE LOJA MAGAZINE DOS COLCHOES</t>
        </is>
      </c>
      <c r="R7388" s="17" t="inlineStr">
        <is>
          <t>FIX</t>
        </is>
      </c>
      <c r="S7388" s="17" t="inlineStr">
        <is>
          <t>M2241-QL</t>
        </is>
      </c>
      <c r="T7388" s="24" t="inlineStr">
        <is>
          <t>10.98.24.38</t>
        </is>
      </c>
      <c r="U7388" s="25" t="n">
        <v>-12.9262711</v>
      </c>
      <c r="V7388" s="25" t="n">
        <v>-38.4365629</v>
      </c>
    </row>
    <row r="7389">
      <c r="A7389" s="4" t="inlineStr">
        <is>
          <t>SALVADOR</t>
        </is>
      </c>
      <c r="B7389" s="17" t="inlineStr">
        <is>
          <t>Recorte VPE</t>
        </is>
      </c>
      <c r="C7389" s="22" t="n">
        <v>14</v>
      </c>
      <c r="D7389" s="22" t="n">
        <v>2089</v>
      </c>
      <c r="E7389" s="4" t="inlineStr">
        <is>
          <t>INSTITUTO COMENIUS DE EDUCAÇÃO</t>
        </is>
      </c>
      <c r="F7389" s="4" t="inlineStr">
        <is>
          <t>TANCREDO NEVES</t>
        </is>
      </c>
      <c r="G7389" s="4" t="inlineStr">
        <is>
          <t>R. SÃO LUÍS, 80</t>
        </is>
      </c>
      <c r="H7389" s="17" t="inlineStr">
        <is>
          <t>Sem marcação</t>
        </is>
      </c>
      <c r="I7389" s="7" t="n">
        <v>5</v>
      </c>
      <c r="J7389" s="23" t="n"/>
      <c r="K7389" s="17" t="inlineStr">
        <is>
          <t>Não avaliado</t>
        </is>
      </c>
      <c r="L7389" s="22" t="n"/>
      <c r="M7389" s="17" t="inlineStr">
        <is>
          <t>Não avaliado</t>
        </is>
      </c>
      <c r="N7389" s="22" t="n"/>
      <c r="O7389" s="17" t="inlineStr">
        <is>
          <t>Não avaliado</t>
        </is>
      </c>
      <c r="P7389" s="22" t="n"/>
      <c r="Q7389" s="4" t="n"/>
      <c r="R7389" s="17" t="n"/>
      <c r="S7389" s="17" t="n"/>
      <c r="T7389" s="24" t="n"/>
      <c r="U7389" s="25" t="n"/>
      <c r="V7389" s="25" t="n"/>
    </row>
    <row r="7390">
      <c r="A7390" s="4" t="inlineStr">
        <is>
          <t>SALVADOR</t>
        </is>
      </c>
      <c r="B7390" s="17" t="inlineStr">
        <is>
          <t>Recorte VPE</t>
        </is>
      </c>
      <c r="C7390" s="22" t="n">
        <v>15</v>
      </c>
      <c r="D7390" s="22" t="n">
        <v>1538</v>
      </c>
      <c r="E7390" s="4" t="inlineStr">
        <is>
          <t>ESCOLA MUNICIPAL EDUCADOR PAULO FREIRE</t>
        </is>
      </c>
      <c r="F7390" s="4" t="inlineStr">
        <is>
          <t>ARRAIAL DO RETIRO</t>
        </is>
      </c>
      <c r="G7390" s="4" t="inlineStr">
        <is>
          <t>TRAVESSA RIO BRANCO, N. 152</t>
        </is>
      </c>
      <c r="H7390" s="17" t="inlineStr">
        <is>
          <t>Sem marcação</t>
        </is>
      </c>
      <c r="I7390" s="7" t="n">
        <v>7</v>
      </c>
      <c r="J7390" s="23" t="n">
        <v>548</v>
      </c>
      <c r="K7390" s="17" t="inlineStr">
        <is>
          <t>Sem câmera</t>
        </is>
      </c>
      <c r="L7390" s="22" t="n">
        <v>0</v>
      </c>
      <c r="M7390" s="17" t="inlineStr">
        <is>
          <t>Sem câmera</t>
        </is>
      </c>
      <c r="N7390" s="22" t="n">
        <v>0</v>
      </c>
      <c r="O7390" s="17" t="inlineStr">
        <is>
          <t>Sem câmera</t>
        </is>
      </c>
      <c r="P7390" s="22" t="n">
        <v>0</v>
      </c>
      <c r="Q7390" s="4" t="inlineStr">
        <is>
          <t>09-061_LPR AV BARROS REIS EM FRENTE CENTRAL DOS METAIS STD RETIRO</t>
        </is>
      </c>
      <c r="R7390" s="17" t="inlineStr">
        <is>
          <t>FIX</t>
        </is>
      </c>
      <c r="S7390" s="17" t="inlineStr">
        <is>
          <t>M2221-QL</t>
        </is>
      </c>
      <c r="T7390" s="24" t="inlineStr">
        <is>
          <t>10.98.27.42</t>
        </is>
      </c>
      <c r="U7390" s="25" t="n">
        <v>-12.9453873</v>
      </c>
      <c r="V7390" s="25" t="n">
        <v>-38.4683645</v>
      </c>
    </row>
    <row r="7391">
      <c r="A7391" s="4" t="inlineStr">
        <is>
          <t>SALVADOR</t>
        </is>
      </c>
      <c r="B7391" s="17" t="inlineStr">
        <is>
          <t>Recorte VPE</t>
        </is>
      </c>
      <c r="C7391" s="22" t="n">
        <v>15</v>
      </c>
      <c r="D7391" s="22" t="n">
        <v>1546</v>
      </c>
      <c r="E7391" s="4" t="inlineStr">
        <is>
          <t>ESCOLA MUNICIPAL PROFESSOR ANTONIO CARVALHO GUEDES</t>
        </is>
      </c>
      <c r="F7391" s="4" t="inlineStr">
        <is>
          <t>CAPELINHA DE SÃO CAETANO</t>
        </is>
      </c>
      <c r="G7391" s="4" t="inlineStr">
        <is>
          <t>RUA DA GLÓRIA, N. 143</t>
        </is>
      </c>
      <c r="H7391" s="17" t="inlineStr">
        <is>
          <t>Sem marcação</t>
        </is>
      </c>
      <c r="I7391" s="7" t="n">
        <v>8</v>
      </c>
      <c r="J7391" s="23" t="n">
        <v>354</v>
      </c>
      <c r="K7391" s="17" t="inlineStr">
        <is>
          <t>Sem câmera</t>
        </is>
      </c>
      <c r="L7391" s="22" t="n">
        <v>0</v>
      </c>
      <c r="M7391" s="17" t="inlineStr">
        <is>
          <t>Sem câmera</t>
        </is>
      </c>
      <c r="N7391" s="22" t="n">
        <v>0</v>
      </c>
      <c r="O7391" s="17" t="inlineStr">
        <is>
          <t>Atendido</t>
        </is>
      </c>
      <c r="P7391" s="22" t="n">
        <v>4</v>
      </c>
      <c r="Q7391" s="4" t="inlineStr">
        <is>
          <t>16-027_PTZ AVENIDA SUBURBANA SN PROX AO BAR DA MARY</t>
        </is>
      </c>
      <c r="R7391" s="17" t="inlineStr">
        <is>
          <t>DOME</t>
        </is>
      </c>
      <c r="S7391" s="17" t="inlineStr">
        <is>
          <t>M6741-E-Z37</t>
        </is>
      </c>
      <c r="T7391" s="24" t="inlineStr">
        <is>
          <t>10.98.39.26</t>
        </is>
      </c>
      <c r="U7391" s="25" t="n">
        <v>-12.9303887</v>
      </c>
      <c r="V7391" s="25" t="n">
        <v>-38.4841337</v>
      </c>
    </row>
    <row r="7392">
      <c r="A7392" s="4" t="inlineStr">
        <is>
          <t>SALVADOR</t>
        </is>
      </c>
      <c r="B7392" s="17" t="inlineStr">
        <is>
          <t>Recorte VPE</t>
        </is>
      </c>
      <c r="C7392" s="22" t="n">
        <v>15</v>
      </c>
      <c r="D7392" s="22" t="n">
        <v>1570</v>
      </c>
      <c r="E7392" s="4" t="inlineStr">
        <is>
          <t>COLÉGIO ESTADUAL DALVA MATOS</t>
        </is>
      </c>
      <c r="F7392" s="4" t="inlineStr">
        <is>
          <t>LOBATO</t>
        </is>
      </c>
      <c r="G7392" s="4" t="inlineStr">
        <is>
          <t>RUA ATERRO DO JOANES, S/N</t>
        </is>
      </c>
      <c r="H7392" s="17" t="inlineStr">
        <is>
          <t>Sem marcação</t>
        </is>
      </c>
      <c r="I7392" s="7" t="n">
        <v>15</v>
      </c>
      <c r="J7392" s="23" t="n">
        <v>675</v>
      </c>
      <c r="K7392" s="17" t="inlineStr">
        <is>
          <t>Sem câmera</t>
        </is>
      </c>
      <c r="L7392" s="22" t="n">
        <v>0</v>
      </c>
      <c r="M7392" s="17" t="inlineStr">
        <is>
          <t>Sem câmera</t>
        </is>
      </c>
      <c r="N7392" s="22" t="n">
        <v>0</v>
      </c>
      <c r="O7392" s="17" t="inlineStr">
        <is>
          <t>Sem câmera</t>
        </is>
      </c>
      <c r="P7392" s="22" t="n">
        <v>0</v>
      </c>
      <c r="Q7392" s="4" t="inlineStr">
        <is>
          <t>14-020_PTZ_RUA ATERRO DO JOANES ENTRADA DO LOBATO</t>
        </is>
      </c>
      <c r="R7392" s="17" t="inlineStr">
        <is>
          <t>DOME</t>
        </is>
      </c>
      <c r="S7392" s="17" t="inlineStr">
        <is>
          <t>M6721-E-Z31</t>
        </is>
      </c>
      <c r="T7392" s="24" t="inlineStr">
        <is>
          <t>10.98.37.210</t>
        </is>
      </c>
      <c r="U7392" s="25" t="n">
        <v>-12.9230428</v>
      </c>
      <c r="V7392" s="25" t="n">
        <v>-38.4909405</v>
      </c>
    </row>
    <row r="7393">
      <c r="A7393" s="4" t="inlineStr">
        <is>
          <t>SALVADOR</t>
        </is>
      </c>
      <c r="B7393" s="17" t="inlineStr">
        <is>
          <t>Recorte VPE</t>
        </is>
      </c>
      <c r="C7393" s="22" t="n">
        <v>15</v>
      </c>
      <c r="D7393" s="22" t="n">
        <v>1600</v>
      </c>
      <c r="E7393" s="4" t="inlineStr">
        <is>
          <t>ESCOLA MUNICIPAL FRANCISCO MANGABEIRA</t>
        </is>
      </c>
      <c r="F7393" s="4" t="inlineStr">
        <is>
          <t>SÃO CAETANO</t>
        </is>
      </c>
      <c r="G7393" s="4" t="inlineStr">
        <is>
          <t>AVENIDA NESTOR DUARTE, N. 833</t>
        </is>
      </c>
      <c r="H7393" s="17" t="inlineStr">
        <is>
          <t>Sem marcação</t>
        </is>
      </c>
      <c r="I7393" s="7" t="n">
        <v>8</v>
      </c>
      <c r="J7393" s="23" t="n">
        <v>30</v>
      </c>
      <c r="K7393" s="17" t="inlineStr">
        <is>
          <t>Atendido</t>
        </is>
      </c>
      <c r="L7393" s="22" t="n">
        <v>1</v>
      </c>
      <c r="M7393" s="17" t="inlineStr">
        <is>
          <t>Atendido</t>
        </is>
      </c>
      <c r="N7393" s="22" t="n">
        <v>2</v>
      </c>
      <c r="O7393" s="17" t="inlineStr">
        <is>
          <t>Atendido</t>
        </is>
      </c>
      <c r="P7393" s="22" t="n">
        <v>3</v>
      </c>
      <c r="Q7393" s="4" t="inlineStr">
        <is>
          <t>09-051_RF_TP_III_AVENIDA NESTOR DUARTE_SAO CAETANO_EM FRENTE A ESCOLA MUNICIPAL FRANCISCO MANGABEIRA</t>
        </is>
      </c>
      <c r="R7393" s="17" t="inlineStr">
        <is>
          <t>FIX</t>
        </is>
      </c>
      <c r="S7393" s="17" t="inlineStr">
        <is>
          <t>M2221-QL</t>
        </is>
      </c>
      <c r="T7393" s="24" t="inlineStr">
        <is>
          <t>10.98.41.18</t>
        </is>
      </c>
      <c r="U7393" s="25" t="n">
        <v>-12.9333951</v>
      </c>
      <c r="V7393" s="25" t="n">
        <v>-38.4832361</v>
      </c>
    </row>
    <row r="7394">
      <c r="A7394" s="4" t="inlineStr">
        <is>
          <t>SALVADOR</t>
        </is>
      </c>
      <c r="B7394" s="17" t="inlineStr">
        <is>
          <t>Recorte VPE</t>
        </is>
      </c>
      <c r="C7394" s="22" t="n">
        <v>15</v>
      </c>
      <c r="D7394" s="22" t="n">
        <v>1619</v>
      </c>
      <c r="E7394" s="4" t="inlineStr">
        <is>
          <t>COLÉGIO ESTADUAL ALBERTO CERQUEIRA</t>
        </is>
      </c>
      <c r="F7394" s="4" t="inlineStr">
        <is>
          <t>SÃO CAETANO</t>
        </is>
      </c>
      <c r="G7394" s="4" t="inlineStr">
        <is>
          <t>RUA ANA MARIANI BITTENCOURT, S/N</t>
        </is>
      </c>
      <c r="H7394" s="17" t="inlineStr">
        <is>
          <t>Sem marcação</t>
        </is>
      </c>
      <c r="I7394" s="7" t="n">
        <v>11</v>
      </c>
      <c r="J7394" s="23" t="n">
        <v>289</v>
      </c>
      <c r="K7394" s="17" t="inlineStr">
        <is>
          <t>Sem câmera</t>
        </is>
      </c>
      <c r="L7394" s="22" t="n">
        <v>0</v>
      </c>
      <c r="M7394" s="17" t="inlineStr">
        <is>
          <t>Atendido</t>
        </is>
      </c>
      <c r="N7394" s="22" t="n">
        <v>1</v>
      </c>
      <c r="O7394" s="17" t="inlineStr">
        <is>
          <t>Atendido</t>
        </is>
      </c>
      <c r="P7394" s="22" t="n">
        <v>5</v>
      </c>
      <c r="Q7394" s="4" t="inlineStr">
        <is>
          <t>09-040_PTZ_RUA SANTA AUGUSTA (NAS QUADRAS)</t>
        </is>
      </c>
      <c r="R7394" s="17" t="inlineStr">
        <is>
          <t>DOME</t>
        </is>
      </c>
      <c r="S7394" s="17" t="inlineStr">
        <is>
          <t>M6741-E-Z37</t>
        </is>
      </c>
      <c r="T7394" s="24" t="inlineStr">
        <is>
          <t>10.98.48.18</t>
        </is>
      </c>
      <c r="U7394" s="25" t="n">
        <v>-12.9357735</v>
      </c>
      <c r="V7394" s="25" t="n">
        <v>-38.476506</v>
      </c>
    </row>
    <row r="7395">
      <c r="A7395" s="4" t="inlineStr">
        <is>
          <t>SALVADOR</t>
        </is>
      </c>
      <c r="B7395" s="17" t="inlineStr">
        <is>
          <t>Recorte VPE</t>
        </is>
      </c>
      <c r="C7395" s="22" t="n">
        <v>15</v>
      </c>
      <c r="D7395" s="22" t="n">
        <v>1627</v>
      </c>
      <c r="E7395" s="4" t="inlineStr">
        <is>
          <t>COLÉGIO ESTADUAL DANTAS JÚNIOR</t>
        </is>
      </c>
      <c r="F7395" s="4" t="inlineStr">
        <is>
          <t>LOBATO</t>
        </is>
      </c>
      <c r="G7395" s="4" t="inlineStr">
        <is>
          <t>LADEIRA DOS FIAIS, S/N - ZONA URBANA</t>
        </is>
      </c>
      <c r="H7395" s="17" t="inlineStr">
        <is>
          <t>Urbana</t>
        </is>
      </c>
      <c r="I7395" s="7" t="n">
        <v>6</v>
      </c>
      <c r="J7395" s="23" t="n">
        <v>371</v>
      </c>
      <c r="K7395" s="17" t="inlineStr">
        <is>
          <t>Sem câmera</t>
        </is>
      </c>
      <c r="L7395" s="22" t="n">
        <v>0</v>
      </c>
      <c r="M7395" s="17" t="inlineStr">
        <is>
          <t>Sem câmera</t>
        </is>
      </c>
      <c r="N7395" s="22" t="n">
        <v>0</v>
      </c>
      <c r="O7395" s="17" t="inlineStr">
        <is>
          <t>Atendido</t>
        </is>
      </c>
      <c r="P7395" s="22" t="n">
        <v>3</v>
      </c>
      <c r="Q7395" s="4" t="inlineStr">
        <is>
          <t>14-039_LPR_AV SUBURBANA SANTA LUZIA STD COMERCIO</t>
        </is>
      </c>
      <c r="R7395" s="17" t="inlineStr">
        <is>
          <t>FIX</t>
        </is>
      </c>
      <c r="S7395" s="17" t="inlineStr">
        <is>
          <t>M2221-QL</t>
        </is>
      </c>
      <c r="T7395" s="24" t="inlineStr">
        <is>
          <t>10.98.60.138</t>
        </is>
      </c>
      <c r="U7395" s="25" t="n">
        <v>-12.9284146</v>
      </c>
      <c r="V7395" s="25" t="n">
        <v>-38.48341</v>
      </c>
    </row>
    <row r="7396">
      <c r="A7396" s="4" t="inlineStr">
        <is>
          <t>SALVADOR</t>
        </is>
      </c>
      <c r="B7396" s="17" t="inlineStr">
        <is>
          <t>Recorte VPE</t>
        </is>
      </c>
      <c r="C7396" s="22" t="n">
        <v>15</v>
      </c>
      <c r="D7396" s="22" t="n">
        <v>1643</v>
      </c>
      <c r="E7396" s="4" t="inlineStr">
        <is>
          <t>ESCOLA MUNICIPAL ENGENHEIRO GILBERTO PIRES MARINHO</t>
        </is>
      </c>
      <c r="F7396" s="4" t="inlineStr">
        <is>
          <t>BOA VISTA DO LOBATO</t>
        </is>
      </c>
      <c r="G7396" s="4" t="inlineStr">
        <is>
          <t>RUA JOÃO RODRIGUES MENDES, S/N</t>
        </is>
      </c>
      <c r="H7396" s="17" t="inlineStr">
        <is>
          <t>Sem marcação</t>
        </is>
      </c>
      <c r="I7396" s="7" t="n">
        <v>10</v>
      </c>
      <c r="J7396" s="23" t="n">
        <v>266</v>
      </c>
      <c r="K7396" s="17" t="inlineStr">
        <is>
          <t>Sem câmera</t>
        </is>
      </c>
      <c r="L7396" s="22" t="n">
        <v>0</v>
      </c>
      <c r="M7396" s="17" t="inlineStr">
        <is>
          <t>Atendido</t>
        </is>
      </c>
      <c r="N7396" s="22" t="n">
        <v>1</v>
      </c>
      <c r="O7396" s="17" t="inlineStr">
        <is>
          <t>Atendido</t>
        </is>
      </c>
      <c r="P7396" s="22" t="n">
        <v>3</v>
      </c>
      <c r="Q7396" s="4" t="inlineStr">
        <is>
          <t>14-013_PTZ_PC MAROLI LOPES ASSOC MORAD DO ALTO DO CABRITO</t>
        </is>
      </c>
      <c r="R7396" s="17" t="inlineStr">
        <is>
          <t>DOME</t>
        </is>
      </c>
      <c r="S7396" s="17" t="inlineStr">
        <is>
          <t>M6741-E-Z37</t>
        </is>
      </c>
      <c r="T7396" s="24" t="inlineStr">
        <is>
          <t>10.98.38.106</t>
        </is>
      </c>
      <c r="U7396" s="25" t="n">
        <v>-12.9190722</v>
      </c>
      <c r="V7396" s="25" t="n">
        <v>-38.4760295</v>
      </c>
    </row>
    <row r="7397">
      <c r="A7397" s="4" t="inlineStr">
        <is>
          <t>SALVADOR</t>
        </is>
      </c>
      <c r="B7397" s="17" t="inlineStr">
        <is>
          <t>Recorte VPE</t>
        </is>
      </c>
      <c r="C7397" s="22" t="n">
        <v>15</v>
      </c>
      <c r="D7397" s="22" t="n">
        <v>1651</v>
      </c>
      <c r="E7397" s="4" t="inlineStr">
        <is>
          <t>ESCOLA MUNICIPAL ANTÔNIO CARLOS MAGALHÃES</t>
        </is>
      </c>
      <c r="F7397" s="4" t="inlineStr">
        <is>
          <t>SÃO CAETANO</t>
        </is>
      </c>
      <c r="G7397" s="4" t="inlineStr">
        <is>
          <t>RUA ANA MARIANI BITTENCOURT, S/N</t>
        </is>
      </c>
      <c r="H7397" s="17" t="inlineStr">
        <is>
          <t>Sem marcação</t>
        </is>
      </c>
      <c r="I7397" s="7" t="n">
        <v>7</v>
      </c>
      <c r="J7397" s="23" t="n">
        <v>207</v>
      </c>
      <c r="K7397" s="17" t="inlineStr">
        <is>
          <t>Sem câmera</t>
        </is>
      </c>
      <c r="L7397" s="22" t="n">
        <v>0</v>
      </c>
      <c r="M7397" s="17" t="inlineStr">
        <is>
          <t>Atendido</t>
        </is>
      </c>
      <c r="N7397" s="22" t="n">
        <v>3</v>
      </c>
      <c r="O7397" s="17" t="inlineStr">
        <is>
          <t>Atendido</t>
        </is>
      </c>
      <c r="P7397" s="22" t="n">
        <v>5</v>
      </c>
      <c r="Q7397" s="4" t="inlineStr">
        <is>
          <t>09-016_PTZ_RUA REZENDE DE JESUS EM FRENTE A ESCOLA SENHOR CRIADOR</t>
        </is>
      </c>
      <c r="R7397" s="17" t="inlineStr">
        <is>
          <t>DOME</t>
        </is>
      </c>
      <c r="S7397" s="17" t="inlineStr">
        <is>
          <t>M6721-E-Z31</t>
        </is>
      </c>
      <c r="T7397" s="24" t="inlineStr">
        <is>
          <t>10.98.40.114</t>
        </is>
      </c>
      <c r="U7397" s="25" t="n">
        <v>-12.9349479</v>
      </c>
      <c r="V7397" s="25" t="n">
        <v>-38.4760704</v>
      </c>
    </row>
    <row r="7398">
      <c r="A7398" s="4" t="inlineStr">
        <is>
          <t>SALVADOR</t>
        </is>
      </c>
      <c r="B7398" s="17" t="inlineStr">
        <is>
          <t>Recorte VPE</t>
        </is>
      </c>
      <c r="C7398" s="22" t="n">
        <v>15</v>
      </c>
      <c r="D7398" s="22" t="n">
        <v>1660</v>
      </c>
      <c r="E7398" s="4" t="inlineStr">
        <is>
          <t>ESCOLA MUNICIPAL CONSUL SCHINDLER</t>
        </is>
      </c>
      <c r="F7398" s="4" t="inlineStr">
        <is>
          <t>SÃO CAETANO</t>
        </is>
      </c>
      <c r="G7398" s="4" t="inlineStr">
        <is>
          <t>RUA PROFESSOR LEOPOLDO CAMPOS MONTEIRO, S/N</t>
        </is>
      </c>
      <c r="H7398" s="17" t="inlineStr">
        <is>
          <t>Sem marcação</t>
        </is>
      </c>
      <c r="I7398" s="7" t="n">
        <v>9</v>
      </c>
      <c r="J7398" s="23" t="n">
        <v>36</v>
      </c>
      <c r="K7398" s="17" t="inlineStr">
        <is>
          <t>Atendido</t>
        </is>
      </c>
      <c r="L7398" s="22" t="n">
        <v>1</v>
      </c>
      <c r="M7398" s="17" t="inlineStr">
        <is>
          <t>Atendido</t>
        </is>
      </c>
      <c r="N7398" s="22" t="n">
        <v>4</v>
      </c>
      <c r="O7398" s="17" t="inlineStr">
        <is>
          <t>Atendido</t>
        </is>
      </c>
      <c r="P7398" s="22" t="n">
        <v>7</v>
      </c>
      <c r="Q7398" s="4" t="inlineStr">
        <is>
          <t>09-016_PTZ_RUA REZENDE DE JESUS EM FRENTE A ESCOLA SENHOR CRIADOR</t>
        </is>
      </c>
      <c r="R7398" s="17" t="inlineStr">
        <is>
          <t>DOME</t>
        </is>
      </c>
      <c r="S7398" s="17" t="inlineStr">
        <is>
          <t>M6721-E-Z31</t>
        </is>
      </c>
      <c r="T7398" s="24" t="inlineStr">
        <is>
          <t>10.98.40.114</t>
        </is>
      </c>
      <c r="U7398" s="25" t="n">
        <v>-12.9333851</v>
      </c>
      <c r="V7398" s="25" t="n">
        <v>-38.475711</v>
      </c>
    </row>
    <row r="7399">
      <c r="A7399" s="4" t="inlineStr">
        <is>
          <t>SALVADOR</t>
        </is>
      </c>
      <c r="B7399" s="17" t="inlineStr">
        <is>
          <t>Recorte VPE</t>
        </is>
      </c>
      <c r="C7399" s="22" t="n">
        <v>15</v>
      </c>
      <c r="D7399" s="22" t="n">
        <v>1686</v>
      </c>
      <c r="E7399" s="4" t="inlineStr">
        <is>
          <t>COLÉGIO ESTADUAL DESEMBARGADOR PEDRO RIBEIRO</t>
        </is>
      </c>
      <c r="F7399" s="4" t="inlineStr">
        <is>
          <t>SÃO CAETANO</t>
        </is>
      </c>
      <c r="G7399" s="4" t="inlineStr">
        <is>
          <t>RUA ANA MARIANI BITTENCOURT, N. 7</t>
        </is>
      </c>
      <c r="H7399" s="17" t="inlineStr">
        <is>
          <t>Sem marcação</t>
        </is>
      </c>
      <c r="I7399" s="7" t="n">
        <v>13</v>
      </c>
      <c r="J7399" s="23" t="n">
        <v>268</v>
      </c>
      <c r="K7399" s="17" t="inlineStr">
        <is>
          <t>Sem câmera</t>
        </is>
      </c>
      <c r="L7399" s="22" t="n">
        <v>0</v>
      </c>
      <c r="M7399" s="17" t="inlineStr">
        <is>
          <t>Atendido</t>
        </is>
      </c>
      <c r="N7399" s="22" t="n">
        <v>1</v>
      </c>
      <c r="O7399" s="17" t="inlineStr">
        <is>
          <t>Atendido</t>
        </is>
      </c>
      <c r="P7399" s="22" t="n">
        <v>5</v>
      </c>
      <c r="Q7399" s="4" t="inlineStr">
        <is>
          <t>09-016_PTZ_RUA REZENDE DE JESUS EM FRENTE A ESCOLA SENHOR CRIADOR</t>
        </is>
      </c>
      <c r="R7399" s="17" t="inlineStr">
        <is>
          <t>DOME</t>
        </is>
      </c>
      <c r="S7399" s="17" t="inlineStr">
        <is>
          <t>M6721-E-Z31</t>
        </is>
      </c>
      <c r="T7399" s="24" t="inlineStr">
        <is>
          <t>10.98.40.114</t>
        </is>
      </c>
      <c r="U7399" s="25" t="n">
        <v>-12.9355656</v>
      </c>
      <c r="V7399" s="25" t="n">
        <v>-38.4758583</v>
      </c>
    </row>
    <row r="7400">
      <c r="A7400" s="4" t="inlineStr">
        <is>
          <t>SALVADOR</t>
        </is>
      </c>
      <c r="B7400" s="17" t="inlineStr">
        <is>
          <t>Recorte VPE</t>
        </is>
      </c>
      <c r="C7400" s="22" t="n">
        <v>15</v>
      </c>
      <c r="D7400" s="22" t="n">
        <v>1708</v>
      </c>
      <c r="E7400" s="4" t="inlineStr">
        <is>
          <t>COLÉGIO ESTADUAL TEREZA HELENA MATA PIRES</t>
        </is>
      </c>
      <c r="F7400" s="4" t="inlineStr">
        <is>
          <t>BOA VISTA DO LOBATO</t>
        </is>
      </c>
      <c r="G7400" s="4" t="inlineStr">
        <is>
          <t>RUA DO CAJU, N. 06</t>
        </is>
      </c>
      <c r="H7400" s="17" t="inlineStr">
        <is>
          <t>Sem marcação</t>
        </is>
      </c>
      <c r="I7400" s="7" t="n">
        <v>11</v>
      </c>
      <c r="J7400" s="23" t="n">
        <v>106</v>
      </c>
      <c r="K7400" s="17" t="inlineStr">
        <is>
          <t>Sem câmera</t>
        </is>
      </c>
      <c r="L7400" s="22" t="n">
        <v>0</v>
      </c>
      <c r="M7400" s="17" t="inlineStr">
        <is>
          <t>Atendido</t>
        </is>
      </c>
      <c r="N7400" s="22" t="n">
        <v>2</v>
      </c>
      <c r="O7400" s="17" t="inlineStr">
        <is>
          <t>Atendido</t>
        </is>
      </c>
      <c r="P7400" s="22" t="n">
        <v>2</v>
      </c>
      <c r="Q7400" s="4" t="inlineStr">
        <is>
          <t>14-038_LPR_AV SUBURBANA EM FRENTE AO ATAKAREJO STD CALCADA</t>
        </is>
      </c>
      <c r="R7400" s="17" t="inlineStr">
        <is>
          <t>FIX</t>
        </is>
      </c>
      <c r="S7400" s="17" t="inlineStr">
        <is>
          <t>M2221-QL</t>
        </is>
      </c>
      <c r="T7400" s="24" t="inlineStr">
        <is>
          <t>10.98.61.86</t>
        </is>
      </c>
      <c r="U7400" s="25" t="n">
        <v>-12.908846</v>
      </c>
      <c r="V7400" s="25" t="n">
        <v>-38.477999</v>
      </c>
    </row>
    <row r="7401">
      <c r="A7401" s="4" t="inlineStr">
        <is>
          <t>SALVADOR</t>
        </is>
      </c>
      <c r="B7401" s="17" t="inlineStr">
        <is>
          <t>Recorte VPE</t>
        </is>
      </c>
      <c r="C7401" s="22" t="n">
        <v>15</v>
      </c>
      <c r="D7401" s="22" t="n">
        <v>1724</v>
      </c>
      <c r="E7401" s="4" t="inlineStr">
        <is>
          <t>COLÉGIO ESTADUAL LUIZ PINTO DE CARVALHO</t>
        </is>
      </c>
      <c r="F7401" s="4" t="inlineStr">
        <is>
          <t>SÃO CAETANO</t>
        </is>
      </c>
      <c r="G7401" s="4" t="inlineStr">
        <is>
          <t>RUA ANA MARIANI BITTENCOURT, S/N</t>
        </is>
      </c>
      <c r="H7401" s="17" t="inlineStr">
        <is>
          <t>Sem marcação</t>
        </is>
      </c>
      <c r="I7401" s="7" t="n">
        <v>21</v>
      </c>
      <c r="J7401" s="23" t="n">
        <v>209</v>
      </c>
      <c r="K7401" s="17" t="inlineStr">
        <is>
          <t>Sem câmera</t>
        </is>
      </c>
      <c r="L7401" s="22" t="n">
        <v>0</v>
      </c>
      <c r="M7401" s="17" t="inlineStr">
        <is>
          <t>Atendido</t>
        </is>
      </c>
      <c r="N7401" s="22" t="n">
        <v>4</v>
      </c>
      <c r="O7401" s="17" t="inlineStr">
        <is>
          <t>Atendido</t>
        </is>
      </c>
      <c r="P7401" s="22" t="n">
        <v>5</v>
      </c>
      <c r="Q7401" s="4" t="inlineStr">
        <is>
          <t>09-016_PTZ_RUA REZENDE DE JESUS EM FRENTE A ESCOLA SENHOR CRIADOR</t>
        </is>
      </c>
      <c r="R7401" s="17" t="inlineStr">
        <is>
          <t>DOME</t>
        </is>
      </c>
      <c r="S7401" s="17" t="inlineStr">
        <is>
          <t>M6721-E-Z31</t>
        </is>
      </c>
      <c r="T7401" s="24" t="inlineStr">
        <is>
          <t>10.98.40.114</t>
        </is>
      </c>
      <c r="U7401" s="25" t="n">
        <v>-12.9348599</v>
      </c>
      <c r="V7401" s="25" t="n">
        <v>-38.476328</v>
      </c>
    </row>
    <row r="7402">
      <c r="A7402" s="4" t="inlineStr">
        <is>
          <t>SALVADOR</t>
        </is>
      </c>
      <c r="B7402" s="17" t="inlineStr">
        <is>
          <t>Recorte VPE</t>
        </is>
      </c>
      <c r="C7402" s="22" t="n">
        <v>15</v>
      </c>
      <c r="D7402" s="22" t="n">
        <v>1732</v>
      </c>
      <c r="E7402" s="4" t="inlineStr">
        <is>
          <t>COLÉGIO ESTADUAL ASSIS CHATEAUBRIAND</t>
        </is>
      </c>
      <c r="F7402" s="4" t="inlineStr">
        <is>
          <t>SÃO CAETANO</t>
        </is>
      </c>
      <c r="G7402" s="4" t="inlineStr">
        <is>
          <t>RUA GÉRSON DE CARVALHO, S/N</t>
        </is>
      </c>
      <c r="H7402" s="17" t="inlineStr">
        <is>
          <t>Sem marcação</t>
        </is>
      </c>
      <c r="I7402" s="7" t="n">
        <v>12</v>
      </c>
      <c r="J7402" s="23" t="n">
        <v>153</v>
      </c>
      <c r="K7402" s="17" t="inlineStr">
        <is>
          <t>Sem câmera</t>
        </is>
      </c>
      <c r="L7402" s="22" t="n">
        <v>0</v>
      </c>
      <c r="M7402" s="17" t="inlineStr">
        <is>
          <t>Atendido</t>
        </is>
      </c>
      <c r="N7402" s="22" t="n">
        <v>1</v>
      </c>
      <c r="O7402" s="17" t="inlineStr">
        <is>
          <t>Atendido</t>
        </is>
      </c>
      <c r="P7402" s="22" t="n">
        <v>4</v>
      </c>
      <c r="Q7402" s="4" t="inlineStr">
        <is>
          <t>09-040_PTZ_RUA SANTA AUGUSTA (NAS QUADRAS)</t>
        </is>
      </c>
      <c r="R7402" s="17" t="inlineStr">
        <is>
          <t>DOME</t>
        </is>
      </c>
      <c r="S7402" s="17" t="inlineStr">
        <is>
          <t>M6741-E-Z37</t>
        </is>
      </c>
      <c r="T7402" s="24" t="inlineStr">
        <is>
          <t>10.98.48.18</t>
        </is>
      </c>
      <c r="U7402" s="25" t="n">
        <v>-12.9342152</v>
      </c>
      <c r="V7402" s="25" t="n">
        <v>-38.4802606</v>
      </c>
    </row>
    <row r="7403">
      <c r="A7403" s="4" t="inlineStr">
        <is>
          <t>SALVADOR</t>
        </is>
      </c>
      <c r="B7403" s="17" t="inlineStr">
        <is>
          <t>Recorte VPE</t>
        </is>
      </c>
      <c r="C7403" s="22" t="n">
        <v>15</v>
      </c>
      <c r="D7403" s="22" t="n">
        <v>1759</v>
      </c>
      <c r="E7403" s="4" t="inlineStr">
        <is>
          <t>ESCOLA MUNICIPAL BARBOSA RODRIGUES</t>
        </is>
      </c>
      <c r="F7403" s="4" t="inlineStr">
        <is>
          <t>SÃO CAETANO</t>
        </is>
      </c>
      <c r="G7403" s="4" t="inlineStr">
        <is>
          <t>TRAVESSA VITAN, S/N - ZONA URBANA</t>
        </is>
      </c>
      <c r="H7403" s="17" t="inlineStr">
        <is>
          <t>Urbana</t>
        </is>
      </c>
      <c r="I7403" s="7" t="n">
        <v>6</v>
      </c>
      <c r="J7403" s="23" t="n">
        <v>20</v>
      </c>
      <c r="K7403" s="17" t="inlineStr">
        <is>
          <t>Atendido</t>
        </is>
      </c>
      <c r="L7403" s="22" t="n">
        <v>2</v>
      </c>
      <c r="M7403" s="17" t="inlineStr">
        <is>
          <t>Atendido</t>
        </is>
      </c>
      <c r="N7403" s="22" t="n">
        <v>4</v>
      </c>
      <c r="O7403" s="17" t="inlineStr">
        <is>
          <t>Atendido</t>
        </is>
      </c>
      <c r="P7403" s="22" t="n">
        <v>6</v>
      </c>
      <c r="Q7403" s="4" t="inlineStr">
        <is>
          <t>09-038_PTZ_TV SAO JOAO DO JARDIM LOBATO-EM FRENTE ESCOLA BARBOSA RODRIGUES</t>
        </is>
      </c>
      <c r="R7403" s="17" t="inlineStr">
        <is>
          <t>DOME</t>
        </is>
      </c>
      <c r="S7403" s="17" t="inlineStr">
        <is>
          <t>M6741-E-Z37</t>
        </is>
      </c>
      <c r="T7403" s="24" t="inlineStr">
        <is>
          <t>10.98.48.58</t>
        </is>
      </c>
      <c r="U7403" s="25" t="n">
        <v>-12.9303532</v>
      </c>
      <c r="V7403" s="25" t="n">
        <v>-38.4750838</v>
      </c>
    </row>
    <row r="7404">
      <c r="A7404" s="4" t="inlineStr">
        <is>
          <t>SALVADOR</t>
        </is>
      </c>
      <c r="B7404" s="17" t="inlineStr">
        <is>
          <t>Recorte VPE</t>
        </is>
      </c>
      <c r="C7404" s="22" t="n">
        <v>15</v>
      </c>
      <c r="D7404" s="22" t="n">
        <v>1767</v>
      </c>
      <c r="E7404" s="4" t="inlineStr">
        <is>
          <t>ESCOLA MUNICIPAL ASSISTÊNCIA SOCIAL SÃO JOSÉ</t>
        </is>
      </c>
      <c r="F7404" s="4" t="inlineStr">
        <is>
          <t>BOA VISTA DE SÃO CAETANO</t>
        </is>
      </c>
      <c r="G7404" s="4" t="inlineStr">
        <is>
          <t>RUA PROMOTOR RAPOLD FILHO, S/N</t>
        </is>
      </c>
      <c r="H7404" s="17" t="inlineStr">
        <is>
          <t>Sem marcação</t>
        </is>
      </c>
      <c r="I7404" s="7" t="n">
        <v>8</v>
      </c>
      <c r="J7404" s="23" t="n">
        <v>520</v>
      </c>
      <c r="K7404" s="17" t="inlineStr">
        <is>
          <t>Sem câmera</t>
        </is>
      </c>
      <c r="L7404" s="22" t="n">
        <v>0</v>
      </c>
      <c r="M7404" s="17" t="inlineStr">
        <is>
          <t>Sem câmera</t>
        </is>
      </c>
      <c r="N7404" s="22" t="n">
        <v>0</v>
      </c>
      <c r="O7404" s="17" t="inlineStr">
        <is>
          <t>Sem câmera</t>
        </is>
      </c>
      <c r="P7404" s="22" t="n">
        <v>0</v>
      </c>
      <c r="Q7404" s="4" t="inlineStr">
        <is>
          <t>09-038_PTZ_TV SAO JOAO DO JARDIM LOBATO-EM FRENTE ESCOLA BARBOSA RODRIGUES</t>
        </is>
      </c>
      <c r="R7404" s="17" t="inlineStr">
        <is>
          <t>DOME</t>
        </is>
      </c>
      <c r="S7404" s="17" t="inlineStr">
        <is>
          <t>M6741-E-Z37</t>
        </is>
      </c>
      <c r="T7404" s="24" t="inlineStr">
        <is>
          <t>10.98.48.58</t>
        </is>
      </c>
      <c r="U7404" s="25" t="n">
        <v>-12.9287483</v>
      </c>
      <c r="V7404" s="25" t="n">
        <v>-38.4797855</v>
      </c>
    </row>
    <row r="7405">
      <c r="A7405" s="4" t="inlineStr">
        <is>
          <t>SALVADOR</t>
        </is>
      </c>
      <c r="B7405" s="17" t="inlineStr">
        <is>
          <t>Recorte VPE</t>
        </is>
      </c>
      <c r="C7405" s="22" t="n">
        <v>15</v>
      </c>
      <c r="D7405" s="22" t="n">
        <v>1775</v>
      </c>
      <c r="E7405" s="4" t="inlineStr">
        <is>
          <t>ESCOLA MUNICIPAL XAVIER MARQUES</t>
        </is>
      </c>
      <c r="F7405" s="4" t="inlineStr">
        <is>
          <t>BOM JUÁ</t>
        </is>
      </c>
      <c r="G7405" s="4" t="inlineStr">
        <is>
          <t>RUA DIREITA DO BOM JUÁ Nº 782 - ZONA URBANA</t>
        </is>
      </c>
      <c r="H7405" s="17" t="inlineStr">
        <is>
          <t>Urbana</t>
        </is>
      </c>
      <c r="I7405" s="7" t="n">
        <v>9</v>
      </c>
      <c r="J7405" s="23" t="n">
        <v>44</v>
      </c>
      <c r="K7405" s="17" t="inlineStr">
        <is>
          <t>Atendido</t>
        </is>
      </c>
      <c r="L7405" s="22" t="n">
        <v>1</v>
      </c>
      <c r="M7405" s="17" t="inlineStr">
        <is>
          <t>Atendido</t>
        </is>
      </c>
      <c r="N7405" s="22" t="n">
        <v>1</v>
      </c>
      <c r="O7405" s="17" t="inlineStr">
        <is>
          <t>Atendido</t>
        </is>
      </c>
      <c r="P7405" s="22" t="n">
        <v>9</v>
      </c>
      <c r="Q7405" s="4" t="inlineStr">
        <is>
          <t>09-029_PTZ_TERMINAL BOM JUA FINAL DE LINHA DO BOM JUA</t>
        </is>
      </c>
      <c r="R7405" s="17" t="inlineStr">
        <is>
          <t>DOME</t>
        </is>
      </c>
      <c r="S7405" s="17" t="inlineStr">
        <is>
          <t>M6721-E-Z31</t>
        </is>
      </c>
      <c r="T7405" s="24" t="inlineStr">
        <is>
          <t>10.98.40.178</t>
        </is>
      </c>
      <c r="U7405" s="25" t="n">
        <v>-12.9404183</v>
      </c>
      <c r="V7405" s="25" t="n">
        <v>-38.4746385</v>
      </c>
    </row>
    <row r="7406">
      <c r="A7406" s="4" t="inlineStr">
        <is>
          <t>SALVADOR</t>
        </is>
      </c>
      <c r="B7406" s="17" t="inlineStr">
        <is>
          <t>Recorte VPE</t>
        </is>
      </c>
      <c r="C7406" s="22" t="n">
        <v>15</v>
      </c>
      <c r="D7406" s="22" t="n">
        <v>1783</v>
      </c>
      <c r="E7406" s="4" t="inlineStr">
        <is>
          <t>ESCOLA MUNICIPAL CORAÇÃO DE JESUS</t>
        </is>
      </c>
      <c r="F7406" s="4" t="inlineStr">
        <is>
          <t>LOBATO</t>
        </is>
      </c>
      <c r="G7406" s="4" t="inlineStr">
        <is>
          <t>RUA DA MAMORANA, 31-A, BAIXA DO CACAU</t>
        </is>
      </c>
      <c r="H7406" s="17" t="inlineStr">
        <is>
          <t>Sem marcação</t>
        </is>
      </c>
      <c r="I7406" s="7" t="n">
        <v>5</v>
      </c>
      <c r="J7406" s="23" t="n">
        <v>266</v>
      </c>
      <c r="K7406" s="17" t="inlineStr">
        <is>
          <t>Sem câmera</t>
        </is>
      </c>
      <c r="L7406" s="22" t="n">
        <v>0</v>
      </c>
      <c r="M7406" s="17" t="inlineStr">
        <is>
          <t>Atendido</t>
        </is>
      </c>
      <c r="N7406" s="22" t="n">
        <v>2</v>
      </c>
      <c r="O7406" s="17" t="inlineStr">
        <is>
          <t>Atendido</t>
        </is>
      </c>
      <c r="P7406" s="22" t="n">
        <v>9</v>
      </c>
      <c r="Q7406" s="4" t="inlineStr">
        <is>
          <t>16-048_LPR AV SUBURBANA ANTES DO MOTEL OASIS STD CALCADA</t>
        </is>
      </c>
      <c r="R7406" s="17" t="inlineStr">
        <is>
          <t>FIX</t>
        </is>
      </c>
      <c r="S7406" s="17" t="inlineStr">
        <is>
          <t>M2221-QL</t>
        </is>
      </c>
      <c r="T7406" s="24" t="inlineStr">
        <is>
          <t>10.98.34.210</t>
        </is>
      </c>
      <c r="U7406" s="25" t="n">
        <v>-12.9331247</v>
      </c>
      <c r="V7406" s="25" t="n">
        <v>-38.4878266</v>
      </c>
    </row>
    <row r="7407">
      <c r="A7407" s="4" t="inlineStr">
        <is>
          <t>SALVADOR</t>
        </is>
      </c>
      <c r="B7407" s="17" t="inlineStr">
        <is>
          <t>Recorte VPE</t>
        </is>
      </c>
      <c r="C7407" s="22" t="n">
        <v>15</v>
      </c>
      <c r="D7407" s="22" t="n">
        <v>1791</v>
      </c>
      <c r="E7407" s="4" t="inlineStr">
        <is>
          <t>COLÉGIO ESTADUAL PROF. JOSÉ BARRETO DE ARAÚJO BASTOS</t>
        </is>
      </c>
      <c r="F7407" s="4" t="inlineStr">
        <is>
          <t>SÃO CAETANO</t>
        </is>
      </c>
      <c r="G7407" s="4" t="inlineStr">
        <is>
          <t>RUA DO BAMBUÍ, S/N</t>
        </is>
      </c>
      <c r="H7407" s="17" t="inlineStr">
        <is>
          <t>Sem marcação</t>
        </is>
      </c>
      <c r="I7407" s="7" t="n">
        <v>18</v>
      </c>
      <c r="J7407" s="23" t="n">
        <v>45</v>
      </c>
      <c r="K7407" s="17" t="inlineStr">
        <is>
          <t>Atendido</t>
        </is>
      </c>
      <c r="L7407" s="22" t="n">
        <v>1</v>
      </c>
      <c r="M7407" s="17" t="inlineStr">
        <is>
          <t>Atendido</t>
        </is>
      </c>
      <c r="N7407" s="22" t="n">
        <v>4</v>
      </c>
      <c r="O7407" s="17" t="inlineStr">
        <is>
          <t>Atendido</t>
        </is>
      </c>
      <c r="P7407" s="22" t="n">
        <v>6</v>
      </c>
      <c r="Q7407" s="4" t="inlineStr">
        <is>
          <t>09-046_LPR_R DO BAMBUI SENTIDO SAO CAETANO</t>
        </is>
      </c>
      <c r="R7407" s="17" t="inlineStr">
        <is>
          <t>FIX</t>
        </is>
      </c>
      <c r="S7407" s="17" t="inlineStr">
        <is>
          <t>M2221-QL</t>
        </is>
      </c>
      <c r="T7407" s="24" t="inlineStr">
        <is>
          <t>10.98.40.226</t>
        </is>
      </c>
      <c r="U7407" s="25" t="n">
        <v>-12.9308321</v>
      </c>
      <c r="V7407" s="25" t="n">
        <v>-38.4740052</v>
      </c>
    </row>
    <row r="7408">
      <c r="A7408" s="4" t="inlineStr">
        <is>
          <t>SALVADOR</t>
        </is>
      </c>
      <c r="B7408" s="17" t="inlineStr">
        <is>
          <t>Recorte VPE</t>
        </is>
      </c>
      <c r="C7408" s="22" t="n">
        <v>15</v>
      </c>
      <c r="D7408" s="22" t="n">
        <v>1805</v>
      </c>
      <c r="E7408" s="4" t="inlineStr">
        <is>
          <t>ESCOLA MUNICIPAL HELENA MAGALHÃES</t>
        </is>
      </c>
      <c r="F7408" s="4" t="inlineStr">
        <is>
          <t>BOA VISTA DE SÃO CAETANO</t>
        </is>
      </c>
      <c r="G7408" s="4" t="inlineStr">
        <is>
          <t>RUA OITO DE DEZEMBRO, S/N.</t>
        </is>
      </c>
      <c r="H7408" s="17" t="inlineStr">
        <is>
          <t>Sem marcação</t>
        </is>
      </c>
      <c r="I7408" s="7" t="n">
        <v>12</v>
      </c>
      <c r="J7408" s="23" t="n">
        <v>427</v>
      </c>
      <c r="K7408" s="17" t="inlineStr">
        <is>
          <t>Sem câmera</t>
        </is>
      </c>
      <c r="L7408" s="22" t="n">
        <v>0</v>
      </c>
      <c r="M7408" s="17" t="inlineStr">
        <is>
          <t>Sem câmera</t>
        </is>
      </c>
      <c r="N7408" s="22" t="n">
        <v>0</v>
      </c>
      <c r="O7408" s="17" t="inlineStr">
        <is>
          <t>Atendido</t>
        </is>
      </c>
      <c r="P7408" s="22" t="n">
        <v>1</v>
      </c>
      <c r="Q7408" s="4" t="inlineStr">
        <is>
          <t>09-024_PTZ_RUA RODOVIA A FINAL DE LINHA DA BOA VISTA DO SAO CAETANO</t>
        </is>
      </c>
      <c r="R7408" s="17" t="inlineStr">
        <is>
          <t>DOME</t>
        </is>
      </c>
      <c r="S7408" s="17" t="inlineStr">
        <is>
          <t>M6741-E-Z37</t>
        </is>
      </c>
      <c r="T7408" s="24" t="inlineStr">
        <is>
          <t>10.98.18.122</t>
        </is>
      </c>
      <c r="U7408" s="25" t="n">
        <v>-12.9255145</v>
      </c>
      <c r="V7408" s="25" t="n">
        <v>-38.4774253</v>
      </c>
    </row>
    <row r="7409">
      <c r="A7409" s="4" t="inlineStr">
        <is>
          <t>SALVADOR</t>
        </is>
      </c>
      <c r="B7409" s="17" t="inlineStr">
        <is>
          <t>Recorte VPE</t>
        </is>
      </c>
      <c r="C7409" s="22" t="n">
        <v>15</v>
      </c>
      <c r="D7409" s="22" t="n">
        <v>1864</v>
      </c>
      <c r="E7409" s="4" t="inlineStr">
        <is>
          <t>ESCOLA ESTADUAL DR. AILTON PINTO DE ANDRADE</t>
        </is>
      </c>
      <c r="F7409" s="4" t="inlineStr">
        <is>
          <t>LOBATO</t>
        </is>
      </c>
      <c r="G7409" s="4" t="inlineStr">
        <is>
          <t>AVENIDA JOANES CENTRO OESTE, S/N</t>
        </is>
      </c>
      <c r="H7409" s="17" t="inlineStr">
        <is>
          <t>Sem marcação</t>
        </is>
      </c>
      <c r="I7409" s="7" t="n">
        <v>10</v>
      </c>
      <c r="J7409" s="23" t="n">
        <v>268</v>
      </c>
      <c r="K7409" s="17" t="inlineStr">
        <is>
          <t>Sem câmera</t>
        </is>
      </c>
      <c r="L7409" s="22" t="n">
        <v>0</v>
      </c>
      <c r="M7409" s="17" t="inlineStr">
        <is>
          <t>Atendido</t>
        </is>
      </c>
      <c r="N7409" s="22" t="n">
        <v>1</v>
      </c>
      <c r="O7409" s="17" t="inlineStr">
        <is>
          <t>Atendido</t>
        </is>
      </c>
      <c r="P7409" s="22" t="n">
        <v>3</v>
      </c>
      <c r="Q7409" s="4" t="inlineStr">
        <is>
          <t>14-020_PTZ_RUA ATERRO DO JOANES ENTRADA DO LOBATO</t>
        </is>
      </c>
      <c r="R7409" s="17" t="inlineStr">
        <is>
          <t>DOME</t>
        </is>
      </c>
      <c r="S7409" s="17" t="inlineStr">
        <is>
          <t>M6721-E-Z31</t>
        </is>
      </c>
      <c r="T7409" s="24" t="inlineStr">
        <is>
          <t>10.98.37.210</t>
        </is>
      </c>
      <c r="U7409" s="25" t="n">
        <v>-12.9252793</v>
      </c>
      <c r="V7409" s="25" t="n">
        <v>-38.4873914</v>
      </c>
    </row>
    <row r="7410">
      <c r="A7410" s="4" t="inlineStr">
        <is>
          <t>SALVADOR</t>
        </is>
      </c>
      <c r="B7410" s="17" t="inlineStr">
        <is>
          <t>Recorte VPE</t>
        </is>
      </c>
      <c r="C7410" s="22" t="n">
        <v>15</v>
      </c>
      <c r="D7410" s="22" t="n">
        <v>1872</v>
      </c>
      <c r="E7410" s="4" t="inlineStr">
        <is>
          <t>COLÉGIO ESTADUAL PROFESSOR EDSON DE SOUZA CARNEIRO</t>
        </is>
      </c>
      <c r="F7410" s="4" t="inlineStr">
        <is>
          <t>SÃO CAETANO</t>
        </is>
      </c>
      <c r="G7410" s="4" t="inlineStr">
        <is>
          <t>LARGO DA ARGERAL, S/N</t>
        </is>
      </c>
      <c r="H7410" s="17" t="inlineStr">
        <is>
          <t>Sem marcação</t>
        </is>
      </c>
      <c r="I7410" s="7" t="n">
        <v>13</v>
      </c>
      <c r="J7410" s="23" t="n">
        <v>163</v>
      </c>
      <c r="K7410" s="17" t="inlineStr">
        <is>
          <t>Sem câmera</t>
        </is>
      </c>
      <c r="L7410" s="22" t="n">
        <v>0</v>
      </c>
      <c r="M7410" s="17" t="inlineStr">
        <is>
          <t>Atendido</t>
        </is>
      </c>
      <c r="N7410" s="22" t="n">
        <v>2</v>
      </c>
      <c r="O7410" s="17" t="inlineStr">
        <is>
          <t>Atendido</t>
        </is>
      </c>
      <c r="P7410" s="22" t="n">
        <v>3</v>
      </c>
      <c r="Q7410" s="4" t="inlineStr">
        <is>
          <t>09-051_RF_TP_III_AVENIDA NESTOR DUARTE_SAO CAETANO_EM FRENTE A ESCOLA MUNICIPAL FRANCISCO MANGABEIRA</t>
        </is>
      </c>
      <c r="R7410" s="17" t="inlineStr">
        <is>
          <t>FIX</t>
        </is>
      </c>
      <c r="S7410" s="17" t="inlineStr">
        <is>
          <t>M2221-QL</t>
        </is>
      </c>
      <c r="T7410" s="24" t="inlineStr">
        <is>
          <t>10.98.41.18</t>
        </is>
      </c>
      <c r="U7410" s="25" t="n">
        <v>-12.9325958</v>
      </c>
      <c r="V7410" s="25" t="n">
        <v>-38.4822719</v>
      </c>
    </row>
    <row r="7411">
      <c r="A7411" s="4" t="inlineStr">
        <is>
          <t>SALVADOR</t>
        </is>
      </c>
      <c r="B7411" s="17" t="inlineStr">
        <is>
          <t>Recorte VPE</t>
        </is>
      </c>
      <c r="C7411" s="22" t="n">
        <v>15</v>
      </c>
      <c r="D7411" s="22" t="n">
        <v>1910</v>
      </c>
      <c r="E7411" s="4" t="inlineStr">
        <is>
          <t>CMEI - MÁRIO ALTENFELDER</t>
        </is>
      </c>
      <c r="F7411" s="4" t="inlineStr">
        <is>
          <t>LOBATO</t>
        </is>
      </c>
      <c r="G7411" s="4" t="inlineStr">
        <is>
          <t>RUA ATERRO DO JOANES, S/N</t>
        </is>
      </c>
      <c r="H7411" s="17" t="inlineStr">
        <is>
          <t>Sem marcação</t>
        </is>
      </c>
      <c r="I7411" s="7" t="n">
        <v>16</v>
      </c>
      <c r="J7411" s="23" t="n">
        <v>243</v>
      </c>
      <c r="K7411" s="17" t="inlineStr">
        <is>
          <t>Sem câmera</t>
        </is>
      </c>
      <c r="L7411" s="22" t="n">
        <v>0</v>
      </c>
      <c r="M7411" s="17" t="inlineStr">
        <is>
          <t>Atendido</t>
        </is>
      </c>
      <c r="N7411" s="22" t="n">
        <v>1</v>
      </c>
      <c r="O7411" s="17" t="inlineStr">
        <is>
          <t>Atendido</t>
        </is>
      </c>
      <c r="P7411" s="22" t="n">
        <v>2</v>
      </c>
      <c r="Q7411" s="4" t="inlineStr">
        <is>
          <t>14-020_PTZ_RUA ATERRO DO JOANES ENTRADA DO LOBATO</t>
        </is>
      </c>
      <c r="R7411" s="17" t="inlineStr">
        <is>
          <t>DOME</t>
        </is>
      </c>
      <c r="S7411" s="17" t="inlineStr">
        <is>
          <t>M6721-E-Z31</t>
        </is>
      </c>
      <c r="T7411" s="24" t="inlineStr">
        <is>
          <t>10.98.37.210</t>
        </is>
      </c>
      <c r="U7411" s="25" t="n">
        <v>-12.9249933</v>
      </c>
      <c r="V7411" s="25" t="n">
        <v>-38.4871991</v>
      </c>
    </row>
    <row r="7412">
      <c r="A7412" s="4" t="inlineStr">
        <is>
          <t>SALVADOR</t>
        </is>
      </c>
      <c r="B7412" s="17" t="inlineStr">
        <is>
          <t>Recorte VPE</t>
        </is>
      </c>
      <c r="C7412" s="22" t="n">
        <v>15</v>
      </c>
      <c r="D7412" s="22" t="n">
        <v>1929</v>
      </c>
      <c r="E7412" s="4" t="inlineStr">
        <is>
          <t>ESCOLA MUNICIPAL EUFROSINA MIRANDA</t>
        </is>
      </c>
      <c r="F7412" s="4" t="inlineStr">
        <is>
          <t>LOBATO</t>
        </is>
      </c>
      <c r="G7412" s="4" t="inlineStr">
        <is>
          <t>RUA ATERRO DO JOANES, N. 96</t>
        </is>
      </c>
      <c r="H7412" s="17" t="inlineStr">
        <is>
          <t>Sem marcação</t>
        </is>
      </c>
      <c r="I7412" s="7" t="n">
        <v>9</v>
      </c>
      <c r="J7412" s="23" t="n">
        <v>20</v>
      </c>
      <c r="K7412" s="17" t="inlineStr">
        <is>
          <t>Atendido</t>
        </is>
      </c>
      <c r="L7412" s="22" t="n">
        <v>1</v>
      </c>
      <c r="M7412" s="17" t="inlineStr">
        <is>
          <t>Atendido</t>
        </is>
      </c>
      <c r="N7412" s="22" t="n">
        <v>1</v>
      </c>
      <c r="O7412" s="17" t="inlineStr">
        <is>
          <t>Atendido</t>
        </is>
      </c>
      <c r="P7412" s="22" t="n">
        <v>4</v>
      </c>
      <c r="Q7412" s="4" t="inlineStr">
        <is>
          <t>14-020_PTZ_RUA ATERRO DO JOANES ENTRADA DO LOBATO</t>
        </is>
      </c>
      <c r="R7412" s="17" t="inlineStr">
        <is>
          <t>DOME</t>
        </is>
      </c>
      <c r="S7412" s="17" t="inlineStr">
        <is>
          <t>M6721-E-Z31</t>
        </is>
      </c>
      <c r="T7412" s="24" t="inlineStr">
        <is>
          <t>10.98.37.210</t>
        </is>
      </c>
      <c r="U7412" s="25" t="n">
        <v>-12.9247723</v>
      </c>
      <c r="V7412" s="25" t="n">
        <v>-38.4851583</v>
      </c>
    </row>
    <row r="7413">
      <c r="A7413" s="4" t="inlineStr">
        <is>
          <t>SALVADOR</t>
        </is>
      </c>
      <c r="B7413" s="17" t="inlineStr">
        <is>
          <t>Recorte VPE</t>
        </is>
      </c>
      <c r="C7413" s="22" t="n">
        <v>15</v>
      </c>
      <c r="D7413" s="22" t="n">
        <v>1937</v>
      </c>
      <c r="E7413" s="4" t="inlineStr">
        <is>
          <t>ESCOLA MUNICIPAL MARIA DE LOURDES SANTANA ALVES</t>
        </is>
      </c>
      <c r="F7413" s="4" t="inlineStr">
        <is>
          <t>CAPELINHA DE SÃO CAETANO</t>
        </is>
      </c>
      <c r="G7413" s="4" t="inlineStr">
        <is>
          <t>RUA PADRE ANTÔNIO VIEIRA, N. 176</t>
        </is>
      </c>
      <c r="H7413" s="17" t="inlineStr">
        <is>
          <t>Sem marcação</t>
        </is>
      </c>
      <c r="I7413" s="7" t="n">
        <v>11</v>
      </c>
      <c r="J7413" s="23" t="n">
        <v>258</v>
      </c>
      <c r="K7413" s="17" t="inlineStr">
        <is>
          <t>Sem câmera</t>
        </is>
      </c>
      <c r="L7413" s="22" t="n">
        <v>0</v>
      </c>
      <c r="M7413" s="17" t="inlineStr">
        <is>
          <t>Atendido</t>
        </is>
      </c>
      <c r="N7413" s="22" t="n">
        <v>2</v>
      </c>
      <c r="O7413" s="17" t="inlineStr">
        <is>
          <t>Atendido</t>
        </is>
      </c>
      <c r="P7413" s="22" t="n">
        <v>3</v>
      </c>
      <c r="Q7413" s="4" t="inlineStr">
        <is>
          <t>14-039_LPR_AV SUBURBANA SANTA LUZIA STD COMERCIO</t>
        </is>
      </c>
      <c r="R7413" s="17" t="inlineStr">
        <is>
          <t>FIX</t>
        </is>
      </c>
      <c r="S7413" s="17" t="inlineStr">
        <is>
          <t>M2221-QL</t>
        </is>
      </c>
      <c r="T7413" s="24" t="inlineStr">
        <is>
          <t>10.98.60.138</t>
        </is>
      </c>
      <c r="U7413" s="25" t="n">
        <v>-12.9295609</v>
      </c>
      <c r="V7413" s="25" t="n">
        <v>-38.4847063</v>
      </c>
    </row>
    <row r="7414">
      <c r="A7414" s="4" t="inlineStr">
        <is>
          <t>SALVADOR</t>
        </is>
      </c>
      <c r="B7414" s="17" t="inlineStr">
        <is>
          <t>Recorte VPE</t>
        </is>
      </c>
      <c r="C7414" s="22" t="n">
        <v>16</v>
      </c>
      <c r="D7414" s="22" t="n">
        <v>1015</v>
      </c>
      <c r="E7414" s="4" t="inlineStr">
        <is>
          <t>SECRETARIA DA SAÚDE DO ESTADO DA BAHIA</t>
        </is>
      </c>
      <c r="F7414" s="4" t="inlineStr">
        <is>
          <t>CENTRO ADMINISTRATIVO DA BAHIA</t>
        </is>
      </c>
      <c r="G7414" s="4" t="inlineStr">
        <is>
          <t>QUARTA AVENIDA, S/N - ZONA URBANA</t>
        </is>
      </c>
      <c r="H7414" s="17" t="inlineStr">
        <is>
          <t>Urbana</t>
        </is>
      </c>
      <c r="I7414" s="7" t="n">
        <v>8</v>
      </c>
      <c r="J7414" s="23" t="n">
        <v>236</v>
      </c>
      <c r="K7414" s="17" t="inlineStr">
        <is>
          <t>Sem câmera</t>
        </is>
      </c>
      <c r="L7414" s="22" t="n">
        <v>0</v>
      </c>
      <c r="M7414" s="17" t="inlineStr">
        <is>
          <t>Atendido</t>
        </is>
      </c>
      <c r="N7414" s="22" t="n">
        <v>1</v>
      </c>
      <c r="O7414" s="17" t="inlineStr">
        <is>
          <t>Atendido</t>
        </is>
      </c>
      <c r="P7414" s="22" t="n">
        <v>3</v>
      </c>
      <c r="Q7414" s="4" t="inlineStr">
        <is>
          <t>82-042_PTZ_CAB NA ENTRADA DA RUA PARA O ESTACIONAMENTO DO COI</t>
        </is>
      </c>
      <c r="R7414" s="17" t="inlineStr">
        <is>
          <t>DOME</t>
        </is>
      </c>
      <c r="S7414" s="17" t="inlineStr">
        <is>
          <t>M6741-E-Z37</t>
        </is>
      </c>
      <c r="T7414" s="24" t="inlineStr">
        <is>
          <t>10.98.43.218</t>
        </is>
      </c>
      <c r="U7414" s="25" t="n">
        <v>-12.9448747</v>
      </c>
      <c r="V7414" s="25" t="n">
        <v>-38.428743</v>
      </c>
    </row>
    <row r="7415">
      <c r="A7415" s="4" t="inlineStr">
        <is>
          <t>SALVADOR</t>
        </is>
      </c>
      <c r="B7415" s="17" t="inlineStr">
        <is>
          <t>Recorte VPE</t>
        </is>
      </c>
      <c r="C7415" s="22" t="n">
        <v>16</v>
      </c>
      <c r="D7415" s="22" t="n">
        <v>1031</v>
      </c>
      <c r="E7415" s="4" t="inlineStr">
        <is>
          <t>ESCOLA MUNICIPAL SANTA ISABEL</t>
        </is>
      </c>
      <c r="F7415" s="4" t="inlineStr">
        <is>
          <t>NOVA SUSSUARANA</t>
        </is>
      </c>
      <c r="G7415" s="4" t="inlineStr">
        <is>
          <t>RUA RUBENS ZARDIVAL, S/N  - ZONA URBANA</t>
        </is>
      </c>
      <c r="H7415" s="17" t="inlineStr">
        <is>
          <t>Urbana</t>
        </is>
      </c>
      <c r="I7415" s="7" t="n">
        <v>9</v>
      </c>
      <c r="J7415" s="23" t="n">
        <v>194</v>
      </c>
      <c r="K7415" s="17" t="inlineStr">
        <is>
          <t>Sem câmera</t>
        </is>
      </c>
      <c r="L7415" s="22" t="n">
        <v>0</v>
      </c>
      <c r="M7415" s="17" t="inlineStr">
        <is>
          <t>Atendido</t>
        </is>
      </c>
      <c r="N7415" s="22" t="n">
        <v>1</v>
      </c>
      <c r="O7415" s="17" t="inlineStr">
        <is>
          <t>Atendido</t>
        </is>
      </c>
      <c r="P7415" s="22" t="n">
        <v>5</v>
      </c>
      <c r="Q7415" s="4" t="inlineStr">
        <is>
          <t>48-038_LPR_AV ULYSSES GUIMARAES_EM FRENTE AO FORUM CRIMINAL_STD_SUSSUARANA VELHA</t>
        </is>
      </c>
      <c r="R7415" s="17" t="inlineStr">
        <is>
          <t>FIX</t>
        </is>
      </c>
      <c r="S7415" s="17" t="inlineStr">
        <is>
          <t>M2221-QL</t>
        </is>
      </c>
      <c r="T7415" s="24" t="inlineStr">
        <is>
          <t>10.98.33.114</t>
        </is>
      </c>
      <c r="U7415" s="25" t="n">
        <v>-12.9401334</v>
      </c>
      <c r="V7415" s="25" t="n">
        <v>-38.4347225</v>
      </c>
    </row>
    <row r="7416">
      <c r="A7416" s="4" t="inlineStr">
        <is>
          <t>SALVADOR</t>
        </is>
      </c>
      <c r="B7416" s="17" t="inlineStr">
        <is>
          <t>Recorte VPE</t>
        </is>
      </c>
      <c r="C7416" s="22" t="n">
        <v>16</v>
      </c>
      <c r="D7416" s="22" t="n">
        <v>1040</v>
      </c>
      <c r="E7416" s="4" t="inlineStr">
        <is>
          <t>SECRETARIA DE EDUCAÇÃO DO ESTADO DA BAHIA</t>
        </is>
      </c>
      <c r="F7416" s="4" t="inlineStr">
        <is>
          <t>CENTRO ADMINISTRATIVO DA BAHIA</t>
        </is>
      </c>
      <c r="G7416" s="4" t="inlineStr">
        <is>
          <t>QUINTA AVENIDA, 550 - ZONA URBANA</t>
        </is>
      </c>
      <c r="H7416" s="17" t="inlineStr">
        <is>
          <t>Urbana</t>
        </is>
      </c>
      <c r="I7416" s="7" t="n">
        <v>4</v>
      </c>
      <c r="J7416" s="23" t="n">
        <v>364</v>
      </c>
      <c r="K7416" s="17" t="inlineStr">
        <is>
          <t>Sem câmera</t>
        </is>
      </c>
      <c r="L7416" s="22" t="n">
        <v>0</v>
      </c>
      <c r="M7416" s="17" t="inlineStr">
        <is>
          <t>Sem câmera</t>
        </is>
      </c>
      <c r="N7416" s="22" t="n">
        <v>0</v>
      </c>
      <c r="O7416" s="17" t="inlineStr">
        <is>
          <t>Atendido</t>
        </is>
      </c>
      <c r="P7416" s="22" t="n">
        <v>3</v>
      </c>
      <c r="Q7416" s="4" t="inlineStr">
        <is>
          <t>82-117 PTZ AVENIDA CENTRO ADMINISTRATIVO DA BAHIA  PROXIMO A JUSTICA DO TRABALHO</t>
        </is>
      </c>
      <c r="R7416" s="17" t="inlineStr">
        <is>
          <t>DOME</t>
        </is>
      </c>
      <c r="S7416" s="17" t="inlineStr">
        <is>
          <t>HWT-M6741-10-Z40-E2</t>
        </is>
      </c>
      <c r="T7416" s="24" t="inlineStr">
        <is>
          <t>10.98.32.118</t>
        </is>
      </c>
      <c r="U7416" s="25" t="n">
        <v>-12.9441034</v>
      </c>
      <c r="V7416" s="25" t="n">
        <v>-38.4315521</v>
      </c>
    </row>
    <row r="7417">
      <c r="A7417" s="4" t="inlineStr">
        <is>
          <t>SALVADOR</t>
        </is>
      </c>
      <c r="B7417" s="17" t="inlineStr">
        <is>
          <t>Recorte VPE</t>
        </is>
      </c>
      <c r="C7417" s="22" t="n">
        <v>16</v>
      </c>
      <c r="D7417" s="22" t="n">
        <v>1058</v>
      </c>
      <c r="E7417" s="4" t="inlineStr">
        <is>
          <t>ESCOLA ESTADUAL DE PRIMEIRO GRAU RUTE PACHECO</t>
        </is>
      </c>
      <c r="F7417" s="4" t="inlineStr">
        <is>
          <t>NOVA SUSSUARANA</t>
        </is>
      </c>
      <c r="G7417" s="4" t="inlineStr">
        <is>
          <t>RUA RÉGIA BARRETO, S/N - ZONA URBANA</t>
        </is>
      </c>
      <c r="H7417" s="17" t="inlineStr">
        <is>
          <t>Urbana</t>
        </is>
      </c>
      <c r="I7417" s="7" t="n">
        <v>11</v>
      </c>
      <c r="J7417" s="23" t="n">
        <v>240</v>
      </c>
      <c r="K7417" s="17" t="inlineStr">
        <is>
          <t>Sem câmera</t>
        </is>
      </c>
      <c r="L7417" s="22" t="n">
        <v>0</v>
      </c>
      <c r="M7417" s="17" t="inlineStr">
        <is>
          <t>Atendido</t>
        </is>
      </c>
      <c r="N7417" s="22" t="n">
        <v>2</v>
      </c>
      <c r="O7417" s="17" t="inlineStr">
        <is>
          <t>Atendido</t>
        </is>
      </c>
      <c r="P7417" s="22" t="n">
        <v>8</v>
      </c>
      <c r="Q7417" s="4" t="inlineStr">
        <is>
          <t>48-028_PTZ_AV ULYSSES GUIMARAES</t>
        </is>
      </c>
      <c r="R7417" s="17" t="inlineStr">
        <is>
          <t>DOME</t>
        </is>
      </c>
      <c r="S7417" s="17" t="inlineStr">
        <is>
          <t>M6741-E-Z37</t>
        </is>
      </c>
      <c r="T7417" s="24" t="inlineStr">
        <is>
          <t>10.98.33.66</t>
        </is>
      </c>
      <c r="U7417" s="25" t="n">
        <v>-12.9353221</v>
      </c>
      <c r="V7417" s="25" t="n">
        <v>-38.4359899</v>
      </c>
    </row>
    <row r="7418">
      <c r="A7418" s="4" t="inlineStr">
        <is>
          <t>SALVADOR</t>
        </is>
      </c>
      <c r="B7418" s="17" t="inlineStr">
        <is>
          <t>Recorte VPE</t>
        </is>
      </c>
      <c r="C7418" s="22" t="n">
        <v>16</v>
      </c>
      <c r="D7418" s="22" t="n">
        <v>1074</v>
      </c>
      <c r="E7418" s="4" t="inlineStr">
        <is>
          <t>COLÉGIO ESTADUAL MAESTRO HEITOR VILA LOBOS</t>
        </is>
      </c>
      <c r="F7418" s="4" t="inlineStr">
        <is>
          <t>CABULA VI</t>
        </is>
      </c>
      <c r="G7418" s="4" t="inlineStr">
        <is>
          <t>RUA TEODULO DE ALBULQUERQUE, S/N - ZONA URBANA</t>
        </is>
      </c>
      <c r="H7418" s="17" t="inlineStr">
        <is>
          <t>Urbana</t>
        </is>
      </c>
      <c r="I7418" s="7" t="n">
        <v>15</v>
      </c>
      <c r="J7418" s="23" t="n">
        <v>60</v>
      </c>
      <c r="K7418" s="17" t="inlineStr">
        <is>
          <t>Atendido</t>
        </is>
      </c>
      <c r="L7418" s="22" t="n">
        <v>1</v>
      </c>
      <c r="M7418" s="17" t="inlineStr">
        <is>
          <t>Atendido</t>
        </is>
      </c>
      <c r="N7418" s="22" t="n">
        <v>4</v>
      </c>
      <c r="O7418" s="17" t="inlineStr">
        <is>
          <t>Atendido</t>
        </is>
      </c>
      <c r="P7418" s="22" t="n">
        <v>8</v>
      </c>
      <c r="Q7418" s="4" t="inlineStr">
        <is>
          <t>23-011_PTZ_RUA TEODULO DE ALBUQUERQUE</t>
        </is>
      </c>
      <c r="R7418" s="17" t="inlineStr">
        <is>
          <t>DOME</t>
        </is>
      </c>
      <c r="S7418" s="17" t="inlineStr">
        <is>
          <t>M6741-E-Z37</t>
        </is>
      </c>
      <c r="T7418" s="24" t="inlineStr">
        <is>
          <t>10.98.30.130</t>
        </is>
      </c>
      <c r="U7418" s="25" t="n">
        <v>-12.9545834</v>
      </c>
      <c r="V7418" s="25" t="n">
        <v>-38.4404432</v>
      </c>
    </row>
    <row r="7419">
      <c r="A7419" s="4" t="inlineStr">
        <is>
          <t>SALVADOR</t>
        </is>
      </c>
      <c r="B7419" s="17" t="inlineStr">
        <is>
          <t>Recorte VPE</t>
        </is>
      </c>
      <c r="C7419" s="22" t="n">
        <v>16</v>
      </c>
      <c r="D7419" s="22" t="n">
        <v>1112</v>
      </c>
      <c r="E7419" s="4" t="inlineStr">
        <is>
          <t>ESCOLA ESTADUAL ELIZABETE CHAVES VELOSO</t>
        </is>
      </c>
      <c r="F7419" s="4" t="inlineStr">
        <is>
          <t>CABULA VI</t>
        </is>
      </c>
      <c r="G7419" s="4" t="inlineStr">
        <is>
          <t>RUA TEÓDULO ALBUQUERQUE, S/N - ZONA URBANA</t>
        </is>
      </c>
      <c r="H7419" s="17" t="inlineStr">
        <is>
          <t>Urbana</t>
        </is>
      </c>
      <c r="I7419" s="7" t="n">
        <v>10</v>
      </c>
      <c r="J7419" s="23" t="n">
        <v>182</v>
      </c>
      <c r="K7419" s="17" t="inlineStr">
        <is>
          <t>Sem câmera</t>
        </is>
      </c>
      <c r="L7419" s="22" t="n">
        <v>0</v>
      </c>
      <c r="M7419" s="17" t="inlineStr">
        <is>
          <t>Atendido</t>
        </is>
      </c>
      <c r="N7419" s="22" t="n">
        <v>3</v>
      </c>
      <c r="O7419" s="17" t="inlineStr">
        <is>
          <t>Atendido</t>
        </is>
      </c>
      <c r="P7419" s="22" t="n">
        <v>5</v>
      </c>
      <c r="Q7419" s="4" t="inlineStr">
        <is>
          <t>23-033_PTZ_R TEODULO DE ALBUQUERQUE NOVO MIX</t>
        </is>
      </c>
      <c r="R7419" s="17" t="inlineStr">
        <is>
          <t>DOME</t>
        </is>
      </c>
      <c r="S7419" s="17" t="inlineStr">
        <is>
          <t>HWT-M6741-10-Z40-E2</t>
        </is>
      </c>
      <c r="T7419" s="24" t="inlineStr">
        <is>
          <t>10.98.30.114</t>
        </is>
      </c>
      <c r="U7419" s="25" t="n">
        <v>-12.9557165</v>
      </c>
      <c r="V7419" s="25" t="n">
        <v>-38.4373575</v>
      </c>
    </row>
    <row r="7420">
      <c r="A7420" s="4" t="inlineStr">
        <is>
          <t>SALVADOR</t>
        </is>
      </c>
      <c r="B7420" s="17" t="inlineStr">
        <is>
          <t>Recorte VPE</t>
        </is>
      </c>
      <c r="C7420" s="22" t="n">
        <v>16</v>
      </c>
      <c r="D7420" s="22" t="n">
        <v>1198</v>
      </c>
      <c r="E7420" s="4" t="inlineStr">
        <is>
          <t>ESCOLA MUNICIPAL DEPUTADO GERSINO COELHO</t>
        </is>
      </c>
      <c r="F7420" s="4" t="inlineStr">
        <is>
          <t>SABOEIRO</t>
        </is>
      </c>
      <c r="G7420" s="4" t="inlineStr">
        <is>
          <t>CONJUNTO DORON, S/N - ZONA URBANA</t>
        </is>
      </c>
      <c r="H7420" s="17" t="inlineStr">
        <is>
          <t>Urbana</t>
        </is>
      </c>
      <c r="I7420" s="7" t="n">
        <v>17</v>
      </c>
      <c r="J7420" s="23" t="n">
        <v>153</v>
      </c>
      <c r="K7420" s="17" t="inlineStr">
        <is>
          <t>Sem câmera</t>
        </is>
      </c>
      <c r="L7420" s="22" t="n">
        <v>0</v>
      </c>
      <c r="M7420" s="17" t="inlineStr">
        <is>
          <t>Atendido</t>
        </is>
      </c>
      <c r="N7420" s="22" t="n">
        <v>3</v>
      </c>
      <c r="O7420" s="17" t="inlineStr">
        <is>
          <t>Atendido</t>
        </is>
      </c>
      <c r="P7420" s="22" t="n">
        <v>6</v>
      </c>
      <c r="Q7420" s="4" t="inlineStr">
        <is>
          <t>23-039_RF_TP_III_AV EDGARD SANTOS FRENTE A 23 CIPM</t>
        </is>
      </c>
      <c r="R7420" s="17" t="inlineStr">
        <is>
          <t>FIX</t>
        </is>
      </c>
      <c r="S7420" s="17" t="inlineStr">
        <is>
          <t>M2241-QL</t>
        </is>
      </c>
      <c r="T7420" s="24" t="inlineStr">
        <is>
          <t>10.98.30.242</t>
        </is>
      </c>
      <c r="U7420" s="25" t="n">
        <v>-12.9570831</v>
      </c>
      <c r="V7420" s="25" t="n">
        <v>-38.4429746</v>
      </c>
    </row>
    <row r="7421">
      <c r="A7421" s="4" t="inlineStr">
        <is>
          <t>SALVADOR</t>
        </is>
      </c>
      <c r="B7421" s="17" t="inlineStr">
        <is>
          <t>Recorte VPE</t>
        </is>
      </c>
      <c r="C7421" s="22" t="n">
        <v>16</v>
      </c>
      <c r="D7421" s="22" t="n">
        <v>1228</v>
      </c>
      <c r="E7421" s="4" t="inlineStr">
        <is>
          <t>SECRETARIA DO PLANEJAMENTO- SEPLAN</t>
        </is>
      </c>
      <c r="F7421" s="4" t="inlineStr">
        <is>
          <t>CENTRO ADMINISTRATIVO DA BAHIA</t>
        </is>
      </c>
      <c r="G7421" s="4" t="inlineStr">
        <is>
          <t>SEGUNDA  AVENIDA, 250</t>
        </is>
      </c>
      <c r="H7421" s="17" t="inlineStr">
        <is>
          <t>Sem marcação</t>
        </is>
      </c>
      <c r="I7421" s="7" t="n">
        <v>8</v>
      </c>
      <c r="J7421" s="23" t="n">
        <v>90</v>
      </c>
      <c r="K7421" s="17" t="inlineStr">
        <is>
          <t>Atendido</t>
        </is>
      </c>
      <c r="L7421" s="22" t="n">
        <v>2</v>
      </c>
      <c r="M7421" s="17" t="inlineStr">
        <is>
          <t>Atendido</t>
        </is>
      </c>
      <c r="N7421" s="22" t="n">
        <v>8</v>
      </c>
      <c r="O7421" s="17" t="inlineStr">
        <is>
          <t>Atendido</t>
        </is>
      </c>
      <c r="P7421" s="22" t="n">
        <v>8</v>
      </c>
      <c r="Q7421" s="4" t="inlineStr">
        <is>
          <t>82-118_PTZ_3 AV CENTRO ADM DA BAHIA EM FRENTE AO PONTO DE ONIBUS DA UPB0102</t>
        </is>
      </c>
      <c r="R7421" s="17" t="inlineStr">
        <is>
          <t>FIX</t>
        </is>
      </c>
      <c r="S7421" s="17" t="inlineStr">
        <is>
          <t>HWT-M6741-10-Z40-E2</t>
        </is>
      </c>
      <c r="T7421" s="24" t="inlineStr">
        <is>
          <t>10.98.25.70</t>
        </is>
      </c>
      <c r="U7421" s="25" t="n">
        <v>-12.9553901</v>
      </c>
      <c r="V7421" s="25" t="n">
        <v>-38.430513</v>
      </c>
    </row>
    <row r="7422">
      <c r="A7422" s="4" t="inlineStr">
        <is>
          <t>SALVADOR</t>
        </is>
      </c>
      <c r="B7422" s="17" t="inlineStr">
        <is>
          <t>Recorte VPE</t>
        </is>
      </c>
      <c r="C7422" s="22" t="n">
        <v>16</v>
      </c>
      <c r="D7422" s="22" t="n">
        <v>1252</v>
      </c>
      <c r="E7422" s="4" t="inlineStr">
        <is>
          <t>TRIBUNAL REGIONAL ELEITORAL DO ESTADO DA BAHIA</t>
        </is>
      </c>
      <c r="F7422" s="4" t="inlineStr">
        <is>
          <t>CENTRO ADMINISTRATIVO DA BAHIA</t>
        </is>
      </c>
      <c r="G7422" s="4" t="inlineStr">
        <is>
          <t>PRIMEIRA AVENIDA, 150 - CENTRO ADMINISTRATIVO DA BAHIA</t>
        </is>
      </c>
      <c r="H7422" s="17" t="inlineStr">
        <is>
          <t>Sem marcação</t>
        </is>
      </c>
      <c r="I7422" s="7" t="n">
        <v>5</v>
      </c>
      <c r="J7422" s="23" t="n">
        <v>104</v>
      </c>
      <c r="K7422" s="17" t="inlineStr">
        <is>
          <t>Sem câmera</t>
        </is>
      </c>
      <c r="L7422" s="22" t="n">
        <v>0</v>
      </c>
      <c r="M7422" s="17" t="inlineStr">
        <is>
          <t>Atendido</t>
        </is>
      </c>
      <c r="N7422" s="22" t="n">
        <v>2</v>
      </c>
      <c r="O7422" s="17" t="inlineStr">
        <is>
          <t>Atendido</t>
        </is>
      </c>
      <c r="P7422" s="22" t="n">
        <v>4</v>
      </c>
      <c r="Q7422" s="4" t="inlineStr">
        <is>
          <t>82-104E_LPR_AV PARALELA PROX TRE_STD_RODOVIARIA</t>
        </is>
      </c>
      <c r="R7422" s="17" t="inlineStr">
        <is>
          <t>FIX</t>
        </is>
      </c>
      <c r="S7422" s="17" t="inlineStr">
        <is>
          <t>U1-0LRV(8-32)A AI Pro</t>
        </is>
      </c>
      <c r="T7422" s="24" t="inlineStr">
        <is>
          <t>10.98.52.130</t>
        </is>
      </c>
      <c r="U7422" s="25" t="n">
        <v>-12.9515304</v>
      </c>
      <c r="V7422" s="25" t="n">
        <v>-38.4272909</v>
      </c>
    </row>
    <row r="7423">
      <c r="A7423" s="4" t="inlineStr">
        <is>
          <t>SALVADOR</t>
        </is>
      </c>
      <c r="B7423" s="17" t="inlineStr">
        <is>
          <t>Recorte VPE</t>
        </is>
      </c>
      <c r="C7423" s="22" t="n">
        <v>16</v>
      </c>
      <c r="D7423" s="22" t="n">
        <v>1376</v>
      </c>
      <c r="E7423" s="4" t="inlineStr">
        <is>
          <t>ESCOLA MUNICIPAL JESUS DE NAZARÉ</t>
        </is>
      </c>
      <c r="F7423" s="4" t="inlineStr">
        <is>
          <t>NOVA SUSSUARANA</t>
        </is>
      </c>
      <c r="G7423" s="4" t="inlineStr">
        <is>
          <t>RUA RUBENS ZARDIVAL, S/N - FIM DE LINHA - ZONA URBANA</t>
        </is>
      </c>
      <c r="H7423" s="17" t="inlineStr">
        <is>
          <t>Urbana</t>
        </is>
      </c>
      <c r="I7423" s="7" t="n">
        <v>5</v>
      </c>
      <c r="J7423" s="23" t="n">
        <v>384</v>
      </c>
      <c r="K7423" s="17" t="inlineStr">
        <is>
          <t>Sem câmera</t>
        </is>
      </c>
      <c r="L7423" s="22" t="n">
        <v>0</v>
      </c>
      <c r="M7423" s="17" t="inlineStr">
        <is>
          <t>Sem câmera</t>
        </is>
      </c>
      <c r="N7423" s="22" t="n">
        <v>0</v>
      </c>
      <c r="O7423" s="17" t="inlineStr">
        <is>
          <t>Atendido</t>
        </is>
      </c>
      <c r="P7423" s="22" t="n">
        <v>4</v>
      </c>
      <c r="Q7423" s="4" t="inlineStr">
        <is>
          <t>82-041_PTZ_AV ULISSES GUIMARAES APOS BRADESCO</t>
        </is>
      </c>
      <c r="R7423" s="17" t="inlineStr">
        <is>
          <t>DOME</t>
        </is>
      </c>
      <c r="S7423" s="17" t="inlineStr">
        <is>
          <t>M6721-E-Z31</t>
        </is>
      </c>
      <c r="T7423" s="24" t="inlineStr">
        <is>
          <t>10.98.23.74</t>
        </is>
      </c>
      <c r="U7423" s="25" t="n">
        <v>-12.936615</v>
      </c>
      <c r="V7423" s="25" t="n">
        <v>-38.43227</v>
      </c>
    </row>
    <row r="7424">
      <c r="A7424" s="4" t="inlineStr">
        <is>
          <t>SALVADOR</t>
        </is>
      </c>
      <c r="B7424" s="17" t="inlineStr">
        <is>
          <t>Recorte VPE</t>
        </is>
      </c>
      <c r="C7424" s="22" t="n">
        <v>16</v>
      </c>
      <c r="D7424" s="22" t="n">
        <v>1473</v>
      </c>
      <c r="E7424" s="4" t="inlineStr">
        <is>
          <t>ESCOLA MUNICIPAL DO ALTO DA CACHOEIRINHA NELSON MALEIRO</t>
        </is>
      </c>
      <c r="F7424" s="4" t="inlineStr">
        <is>
          <t>CABULA VI</t>
        </is>
      </c>
      <c r="G7424" s="4" t="inlineStr">
        <is>
          <t>ESTRADA DA CACHOEIRINHA, S/N - ZONA URBANA</t>
        </is>
      </c>
      <c r="H7424" s="17" t="inlineStr">
        <is>
          <t>Urbana</t>
        </is>
      </c>
      <c r="I7424" s="7" t="n">
        <v>6</v>
      </c>
      <c r="J7424" s="23" t="n">
        <v>74</v>
      </c>
      <c r="K7424" s="17" t="inlineStr">
        <is>
          <t>Atendido</t>
        </is>
      </c>
      <c r="L7424" s="22" t="n">
        <v>2</v>
      </c>
      <c r="M7424" s="17" t="inlineStr">
        <is>
          <t>Atendido</t>
        </is>
      </c>
      <c r="N7424" s="22" t="n">
        <v>3</v>
      </c>
      <c r="O7424" s="17" t="inlineStr">
        <is>
          <t>Atendido</t>
        </is>
      </c>
      <c r="P7424" s="22" t="n">
        <v>4</v>
      </c>
      <c r="Q7424" s="4" t="inlineStr">
        <is>
          <t>23-033_PTZ_R TEODULO DE ALBUQUERQUE NOVO MIX</t>
        </is>
      </c>
      <c r="R7424" s="17" t="inlineStr">
        <is>
          <t>DOME</t>
        </is>
      </c>
      <c r="S7424" s="17" t="inlineStr">
        <is>
          <t>HWT-M6741-10-Z40-E2</t>
        </is>
      </c>
      <c r="T7424" s="24" t="inlineStr">
        <is>
          <t>10.98.30.114</t>
        </is>
      </c>
      <c r="U7424" s="25" t="n">
        <v>-12.9544263</v>
      </c>
      <c r="V7424" s="25" t="n">
        <v>-38.4375676</v>
      </c>
    </row>
    <row r="7425">
      <c r="A7425" s="4" t="inlineStr">
        <is>
          <t>SALVADOR</t>
        </is>
      </c>
      <c r="B7425" s="17" t="inlineStr">
        <is>
          <t>Recorte VPE</t>
        </is>
      </c>
      <c r="C7425" s="22" t="n">
        <v>16</v>
      </c>
      <c r="D7425" s="22" t="n">
        <v>1520</v>
      </c>
      <c r="E7425" s="4" t="inlineStr">
        <is>
          <t>CENTRO EDUCACIONAL CREMILDA AZEVEDO - CECA</t>
        </is>
      </c>
      <c r="F7425" s="4" t="inlineStr">
        <is>
          <t>PERNAMBUÉS</t>
        </is>
      </c>
      <c r="G7425" s="4" t="inlineStr">
        <is>
          <t>AVENIDA HILDA, 37-A - ZONA URBANA</t>
        </is>
      </c>
      <c r="H7425" s="17" t="inlineStr">
        <is>
          <t>Urbana</t>
        </is>
      </c>
      <c r="I7425" s="7" t="n">
        <v>3</v>
      </c>
      <c r="J7425" s="23" t="n">
        <v>192</v>
      </c>
      <c r="K7425" s="17" t="inlineStr">
        <is>
          <t>Sem câmera</t>
        </is>
      </c>
      <c r="L7425" s="22" t="n">
        <v>0</v>
      </c>
      <c r="M7425" s="17" t="inlineStr">
        <is>
          <t>Atendido</t>
        </is>
      </c>
      <c r="N7425" s="22" t="n">
        <v>1</v>
      </c>
      <c r="O7425" s="17" t="inlineStr">
        <is>
          <t>Atendido</t>
        </is>
      </c>
      <c r="P7425" s="22" t="n">
        <v>1</v>
      </c>
      <c r="Q7425" s="4" t="inlineStr">
        <is>
          <t>01-026_PTZ_AV THOMAZ GONZAGA</t>
        </is>
      </c>
      <c r="R7425" s="17" t="inlineStr">
        <is>
          <t>DOME</t>
        </is>
      </c>
      <c r="S7425" s="17" t="inlineStr">
        <is>
          <t>M6721-E-Z31</t>
        </is>
      </c>
      <c r="T7425" s="24" t="inlineStr">
        <is>
          <t>10.98.30.82</t>
        </is>
      </c>
      <c r="U7425" s="25" t="n">
        <v>-12.9721386</v>
      </c>
      <c r="V7425" s="25" t="n">
        <v>-38.4618063</v>
      </c>
    </row>
    <row r="7426">
      <c r="A7426" s="4" t="inlineStr">
        <is>
          <t>SALVADOR</t>
        </is>
      </c>
      <c r="B7426" s="17" t="inlineStr">
        <is>
          <t>Recorte VPE</t>
        </is>
      </c>
      <c r="C7426" s="22" t="n">
        <v>16</v>
      </c>
      <c r="D7426" s="22" t="n">
        <v>1538</v>
      </c>
      <c r="E7426" s="4" t="inlineStr">
        <is>
          <t>ESCOLA MUNICIPAL DE PERNAMBUÉS</t>
        </is>
      </c>
      <c r="F7426" s="4" t="inlineStr">
        <is>
          <t>PERNAMBUÉS</t>
        </is>
      </c>
      <c r="G7426" s="4" t="inlineStr">
        <is>
          <t>AVENIDA SÃO PAULO, S/N - ZONA URBANA</t>
        </is>
      </c>
      <c r="H7426" s="17" t="inlineStr">
        <is>
          <t>Urbana</t>
        </is>
      </c>
      <c r="I7426" s="7" t="n">
        <v>12</v>
      </c>
      <c r="J7426" s="23" t="n">
        <v>157</v>
      </c>
      <c r="K7426" s="17" t="inlineStr">
        <is>
          <t>Sem câmera</t>
        </is>
      </c>
      <c r="L7426" s="22" t="n">
        <v>0</v>
      </c>
      <c r="M7426" s="17" t="inlineStr">
        <is>
          <t>Atendido</t>
        </is>
      </c>
      <c r="N7426" s="22" t="n">
        <v>2</v>
      </c>
      <c r="O7426" s="17" t="inlineStr">
        <is>
          <t>Atendido</t>
        </is>
      </c>
      <c r="P7426" s="22" t="n">
        <v>7</v>
      </c>
      <c r="Q7426" s="4" t="inlineStr">
        <is>
          <t>01-055_LPR_RUA THOMAZ GONZAGA PROX IGREJA PENTECOSTAL STD PERNAMBUES</t>
        </is>
      </c>
      <c r="R7426" s="17" t="inlineStr">
        <is>
          <t>FIX</t>
        </is>
      </c>
      <c r="S7426" s="17" t="inlineStr">
        <is>
          <t>M2221-QL</t>
        </is>
      </c>
      <c r="T7426" s="24" t="inlineStr">
        <is>
          <t>10.98.74.170</t>
        </is>
      </c>
      <c r="U7426" s="25" t="n">
        <v>-12.9729453</v>
      </c>
      <c r="V7426" s="25" t="n">
        <v>-38.4549383</v>
      </c>
    </row>
    <row r="7427">
      <c r="A7427" s="4" t="inlineStr">
        <is>
          <t>SALVADOR</t>
        </is>
      </c>
      <c r="B7427" s="17" t="inlineStr">
        <is>
          <t>Recorte VPE</t>
        </is>
      </c>
      <c r="C7427" s="22" t="n">
        <v>16</v>
      </c>
      <c r="D7427" s="22" t="n">
        <v>1546</v>
      </c>
      <c r="E7427" s="4" t="inlineStr">
        <is>
          <t>ESCOLA HILDETE BAHIA SOUZA</t>
        </is>
      </c>
      <c r="F7427" s="4" t="inlineStr">
        <is>
          <t>PERNAMBUÉS</t>
        </is>
      </c>
      <c r="G7427" s="4" t="inlineStr">
        <is>
          <t>RUA BOTUPORÃ, QUADRA 2, CHÁCARA PERSEVERANÇA, S/N - ZONA URBANA</t>
        </is>
      </c>
      <c r="H7427" s="17" t="inlineStr">
        <is>
          <t>Urbana</t>
        </is>
      </c>
      <c r="I7427" s="7" t="n">
        <v>17</v>
      </c>
      <c r="J7427" s="23" t="n">
        <v>260</v>
      </c>
      <c r="K7427" s="17" t="inlineStr">
        <is>
          <t>Sem câmera</t>
        </is>
      </c>
      <c r="L7427" s="22" t="n">
        <v>0</v>
      </c>
      <c r="M7427" s="17" t="inlineStr">
        <is>
          <t>Atendido</t>
        </is>
      </c>
      <c r="N7427" s="22" t="n">
        <v>1</v>
      </c>
      <c r="O7427" s="17" t="inlineStr">
        <is>
          <t>Atendido</t>
        </is>
      </c>
      <c r="P7427" s="22" t="n">
        <v>4</v>
      </c>
      <c r="Q7427" s="4" t="inlineStr">
        <is>
          <t>01-033_PTZ_RUA PROF SOUZA CARNEIRO</t>
        </is>
      </c>
      <c r="R7427" s="17" t="inlineStr">
        <is>
          <t>DOME</t>
        </is>
      </c>
      <c r="S7427" s="17" t="inlineStr">
        <is>
          <t>M6721-E-Z31</t>
        </is>
      </c>
      <c r="T7427" s="24" t="inlineStr">
        <is>
          <t>10.98.29.218</t>
        </is>
      </c>
      <c r="U7427" s="25" t="n">
        <v>-12.9688188</v>
      </c>
      <c r="V7427" s="25" t="n">
        <v>-38.4632712</v>
      </c>
    </row>
    <row r="7428">
      <c r="A7428" s="4" t="inlineStr">
        <is>
          <t>SALVADOR</t>
        </is>
      </c>
      <c r="B7428" s="17" t="inlineStr">
        <is>
          <t>Recorte VPE</t>
        </is>
      </c>
      <c r="C7428" s="22" t="n">
        <v>16</v>
      </c>
      <c r="D7428" s="22" t="n">
        <v>1554</v>
      </c>
      <c r="E7428" s="4" t="inlineStr">
        <is>
          <t>COLÉGIO ESTADUAL KLEBER PACHECO</t>
        </is>
      </c>
      <c r="F7428" s="4" t="inlineStr">
        <is>
          <t>PERNAMBUÉS</t>
        </is>
      </c>
      <c r="G7428" s="4" t="inlineStr">
        <is>
          <t>RUA NUMA POMPÍLIO BITTENCOURT, S/N - ZONA URBANA</t>
        </is>
      </c>
      <c r="H7428" s="17" t="inlineStr">
        <is>
          <t>Urbana</t>
        </is>
      </c>
      <c r="I7428" s="7" t="n">
        <v>15</v>
      </c>
      <c r="J7428" s="23" t="n">
        <v>95</v>
      </c>
      <c r="K7428" s="17" t="inlineStr">
        <is>
          <t>Atendido</t>
        </is>
      </c>
      <c r="L7428" s="22" t="n">
        <v>1</v>
      </c>
      <c r="M7428" s="17" t="inlineStr">
        <is>
          <t>Atendido</t>
        </is>
      </c>
      <c r="N7428" s="22" t="n">
        <v>3</v>
      </c>
      <c r="O7428" s="17" t="inlineStr">
        <is>
          <t>Atendido</t>
        </is>
      </c>
      <c r="P7428" s="22" t="n">
        <v>4</v>
      </c>
      <c r="Q7428" s="4" t="inlineStr">
        <is>
          <t>01-032_PTZ_RUA NUMA POMPILIO BITENCOURT</t>
        </is>
      </c>
      <c r="R7428" s="17" t="inlineStr">
        <is>
          <t>DOME</t>
        </is>
      </c>
      <c r="S7428" s="17" t="inlineStr">
        <is>
          <t>M6741-E-Z37</t>
        </is>
      </c>
      <c r="T7428" s="24" t="inlineStr">
        <is>
          <t>10.98.30.18</t>
        </is>
      </c>
      <c r="U7428" s="25" t="n">
        <v>-12.9711514</v>
      </c>
      <c r="V7428" s="25" t="n">
        <v>-38.4708756</v>
      </c>
    </row>
    <row r="7429">
      <c r="A7429" s="4" t="inlineStr">
        <is>
          <t>SALVADOR</t>
        </is>
      </c>
      <c r="B7429" s="17" t="inlineStr">
        <is>
          <t>Recorte VPE</t>
        </is>
      </c>
      <c r="C7429" s="22" t="n">
        <v>16</v>
      </c>
      <c r="D7429" s="22" t="n">
        <v>1562</v>
      </c>
      <c r="E7429" s="4" t="inlineStr">
        <is>
          <t>ESCOLA PROFESSORA MARIINHA TAVARES</t>
        </is>
      </c>
      <c r="F7429" s="4" t="inlineStr">
        <is>
          <t>PERNAMBUÉS</t>
        </is>
      </c>
      <c r="G7429" s="4" t="inlineStr">
        <is>
          <t>RUA PIRAPORA, S/N, JARDIM BRASÍLIA - ZONA URBANA</t>
        </is>
      </c>
      <c r="H7429" s="17" t="inlineStr">
        <is>
          <t>Urbana</t>
        </is>
      </c>
      <c r="I7429" s="7" t="n">
        <v>17</v>
      </c>
      <c r="J7429" s="23" t="n">
        <v>63</v>
      </c>
      <c r="K7429" s="17" t="inlineStr">
        <is>
          <t>Atendido</t>
        </is>
      </c>
      <c r="L7429" s="22" t="n">
        <v>2</v>
      </c>
      <c r="M7429" s="17" t="inlineStr">
        <is>
          <t>Atendido</t>
        </is>
      </c>
      <c r="N7429" s="22" t="n">
        <v>3</v>
      </c>
      <c r="O7429" s="17" t="inlineStr">
        <is>
          <t>Atendido</t>
        </is>
      </c>
      <c r="P7429" s="22" t="n">
        <v>4</v>
      </c>
      <c r="Q7429" s="4" t="inlineStr">
        <is>
          <t>01-032_PTZ_RUA NUMA POMPILIO BITENCOURT</t>
        </is>
      </c>
      <c r="R7429" s="17" t="inlineStr">
        <is>
          <t>DOME</t>
        </is>
      </c>
      <c r="S7429" s="17" t="inlineStr">
        <is>
          <t>M6741-E-Z37</t>
        </is>
      </c>
      <c r="T7429" s="24" t="inlineStr">
        <is>
          <t>10.98.30.18</t>
        </is>
      </c>
      <c r="U7429" s="25" t="n">
        <v>-12.9718165</v>
      </c>
      <c r="V7429" s="25" t="n">
        <v>-38.4710444</v>
      </c>
    </row>
    <row r="7430">
      <c r="A7430" s="4" t="inlineStr">
        <is>
          <t>SALVADOR</t>
        </is>
      </c>
      <c r="B7430" s="17" t="inlineStr">
        <is>
          <t>Recorte VPE</t>
        </is>
      </c>
      <c r="C7430" s="22" t="n">
        <v>16</v>
      </c>
      <c r="D7430" s="22" t="n">
        <v>1570</v>
      </c>
      <c r="E7430" s="4" t="inlineStr">
        <is>
          <t>ESCOLA MUNICIPAL TOMAZ GONZAGA</t>
        </is>
      </c>
      <c r="F7430" s="4" t="inlineStr">
        <is>
          <t>PERNAMBUÉS</t>
        </is>
      </c>
      <c r="G7430" s="4" t="inlineStr">
        <is>
          <t>RUA TOMAZ GONZAGA, S/N - ZONA URBANA</t>
        </is>
      </c>
      <c r="H7430" s="17" t="inlineStr">
        <is>
          <t>Urbana</t>
        </is>
      </c>
      <c r="I7430" s="7" t="n">
        <v>8</v>
      </c>
      <c r="J7430" s="23" t="n">
        <v>185</v>
      </c>
      <c r="K7430" s="17" t="inlineStr">
        <is>
          <t>Sem câmera</t>
        </is>
      </c>
      <c r="L7430" s="22" t="n">
        <v>0</v>
      </c>
      <c r="M7430" s="17" t="inlineStr">
        <is>
          <t>Atendido</t>
        </is>
      </c>
      <c r="N7430" s="22" t="n">
        <v>2</v>
      </c>
      <c r="O7430" s="17" t="inlineStr">
        <is>
          <t>Atendido</t>
        </is>
      </c>
      <c r="P7430" s="22" t="n">
        <v>4</v>
      </c>
      <c r="Q7430" s="4" t="inlineStr">
        <is>
          <t>01-025_PTZ_AV THOMAZ GONZAGA</t>
        </is>
      </c>
      <c r="R7430" s="17" t="inlineStr">
        <is>
          <t>DOME</t>
        </is>
      </c>
      <c r="S7430" s="17" t="inlineStr">
        <is>
          <t>M6741-E-Z37</t>
        </is>
      </c>
      <c r="T7430" s="24" t="inlineStr">
        <is>
          <t>10.98.30.74</t>
        </is>
      </c>
      <c r="U7430" s="25" t="n">
        <v>-12.9664576</v>
      </c>
      <c r="V7430" s="25" t="n">
        <v>-38.4630633</v>
      </c>
    </row>
    <row r="7431">
      <c r="A7431" s="4" t="inlineStr">
        <is>
          <t>SALVADOR</t>
        </is>
      </c>
      <c r="B7431" s="17" t="inlineStr">
        <is>
          <t>Recorte VPE</t>
        </is>
      </c>
      <c r="C7431" s="22" t="n">
        <v>16</v>
      </c>
      <c r="D7431" s="22" t="n">
        <v>1589</v>
      </c>
      <c r="E7431" s="4" t="inlineStr">
        <is>
          <t>ESCOLA ALIOMAR BALEEIRO</t>
        </is>
      </c>
      <c r="F7431" s="4" t="inlineStr">
        <is>
          <t>PERNAMBUÉS</t>
        </is>
      </c>
      <c r="G7431" s="4" t="inlineStr">
        <is>
          <t>RUA SATURNO, S/N - ZONA URBANA</t>
        </is>
      </c>
      <c r="H7431" s="17" t="inlineStr">
        <is>
          <t>Urbana</t>
        </is>
      </c>
      <c r="I7431" s="7" t="n">
        <v>31</v>
      </c>
      <c r="J7431" s="23" t="n">
        <v>103</v>
      </c>
      <c r="K7431" s="17" t="inlineStr">
        <is>
          <t>Sem câmera</t>
        </is>
      </c>
      <c r="L7431" s="22" t="n">
        <v>0</v>
      </c>
      <c r="M7431" s="17" t="inlineStr">
        <is>
          <t>Atendido</t>
        </is>
      </c>
      <c r="N7431" s="22" t="n">
        <v>1</v>
      </c>
      <c r="O7431" s="17" t="inlineStr">
        <is>
          <t>Atendido</t>
        </is>
      </c>
      <c r="P7431" s="22" t="n">
        <v>3</v>
      </c>
      <c r="Q7431" s="4" t="inlineStr">
        <is>
          <t>01-017_PTZ_RUA SATURNO ATRAS DO COND SISTEMA SOLAR</t>
        </is>
      </c>
      <c r="R7431" s="17" t="inlineStr">
        <is>
          <t>DOME</t>
        </is>
      </c>
      <c r="S7431" s="17" t="inlineStr">
        <is>
          <t>M6741-E-Z37</t>
        </is>
      </c>
      <c r="T7431" s="24" t="inlineStr">
        <is>
          <t>10.98.29.194</t>
        </is>
      </c>
      <c r="U7431" s="25" t="n">
        <v>-12.965801</v>
      </c>
      <c r="V7431" s="25" t="n">
        <v>-38.4606166</v>
      </c>
    </row>
    <row r="7432">
      <c r="A7432" s="4" t="inlineStr">
        <is>
          <t>SALVADOR</t>
        </is>
      </c>
      <c r="B7432" s="17" t="inlineStr">
        <is>
          <t>Recorte VPE</t>
        </is>
      </c>
      <c r="C7432" s="22" t="n">
        <v>16</v>
      </c>
      <c r="D7432" s="22" t="n">
        <v>1600</v>
      </c>
      <c r="E7432" s="4" t="inlineStr">
        <is>
          <t>CENTRO SOCIAL URBANO DOS PERNAMBUÉS</t>
        </is>
      </c>
      <c r="F7432" s="4" t="inlineStr">
        <is>
          <t>PERNAMBUÉS</t>
        </is>
      </c>
      <c r="G7432" s="4" t="inlineStr">
        <is>
          <t>RUA THOMAZ GONZAGA, S/N - ZONA URBANA</t>
        </is>
      </c>
      <c r="H7432" s="17" t="inlineStr">
        <is>
          <t>Urbana</t>
        </is>
      </c>
      <c r="I7432" s="7" t="n">
        <v>10</v>
      </c>
      <c r="J7432" s="23" t="n">
        <v>134</v>
      </c>
      <c r="K7432" s="17" t="inlineStr">
        <is>
          <t>Sem câmera</t>
        </is>
      </c>
      <c r="L7432" s="22" t="n">
        <v>0</v>
      </c>
      <c r="M7432" s="17" t="inlineStr">
        <is>
          <t>Atendido</t>
        </is>
      </c>
      <c r="N7432" s="22" t="n">
        <v>2</v>
      </c>
      <c r="O7432" s="17" t="inlineStr">
        <is>
          <t>Atendido</t>
        </is>
      </c>
      <c r="P7432" s="22" t="n">
        <v>6</v>
      </c>
      <c r="Q7432" s="4" t="inlineStr">
        <is>
          <t>01-025_PTZ_AV THOMAZ GONZAGA</t>
        </is>
      </c>
      <c r="R7432" s="17" t="inlineStr">
        <is>
          <t>DOME</t>
        </is>
      </c>
      <c r="S7432" s="17" t="inlineStr">
        <is>
          <t>M6741-E-Z37</t>
        </is>
      </c>
      <c r="T7432" s="24" t="inlineStr">
        <is>
          <t>10.98.30.74</t>
        </is>
      </c>
      <c r="U7432" s="25" t="n">
        <v>-12.965592</v>
      </c>
      <c r="V7432" s="25" t="n">
        <v>-38.4638929</v>
      </c>
    </row>
    <row r="7433">
      <c r="A7433" s="4" t="inlineStr">
        <is>
          <t>SALVADOR</t>
        </is>
      </c>
      <c r="B7433" s="17" t="inlineStr">
        <is>
          <t>Recorte VPE</t>
        </is>
      </c>
      <c r="C7433" s="22" t="n">
        <v>16</v>
      </c>
      <c r="D7433" s="22" t="n">
        <v>1619</v>
      </c>
      <c r="E7433" s="4" t="inlineStr">
        <is>
          <t>COLÉGIO DARCY RIBEIRO</t>
        </is>
      </c>
      <c r="F7433" s="4" t="inlineStr">
        <is>
          <t>PERNAMBUÉS</t>
        </is>
      </c>
      <c r="G7433" s="4" t="inlineStr">
        <is>
          <t>RUA TOMAZ GONZAGA, N 76 - ZONA URBANA</t>
        </is>
      </c>
      <c r="H7433" s="17" t="inlineStr">
        <is>
          <t>Urbana</t>
        </is>
      </c>
      <c r="I7433" s="7" t="n">
        <v>8</v>
      </c>
      <c r="J7433" s="23" t="n">
        <v>46</v>
      </c>
      <c r="K7433" s="17" t="inlineStr">
        <is>
          <t>Atendido</t>
        </is>
      </c>
      <c r="L7433" s="22" t="n">
        <v>1</v>
      </c>
      <c r="M7433" s="17" t="inlineStr">
        <is>
          <t>Atendido</t>
        </is>
      </c>
      <c r="N7433" s="22" t="n">
        <v>3</v>
      </c>
      <c r="O7433" s="17" t="inlineStr">
        <is>
          <t>Atendido</t>
        </is>
      </c>
      <c r="P7433" s="22" t="n">
        <v>8</v>
      </c>
      <c r="Q7433" s="4" t="inlineStr">
        <is>
          <t>01-031_PTZ_RUA NUMA POMPILIO BITENCOURT FRENTE MERCADAO</t>
        </is>
      </c>
      <c r="R7433" s="17" t="inlineStr">
        <is>
          <t>DOME</t>
        </is>
      </c>
      <c r="S7433" s="17" t="inlineStr">
        <is>
          <t>M6721-E-Z31</t>
        </is>
      </c>
      <c r="T7433" s="24" t="inlineStr">
        <is>
          <t>10.98.29.58</t>
        </is>
      </c>
      <c r="U7433" s="25" t="n">
        <v>-12.9650794</v>
      </c>
      <c r="V7433" s="25" t="n">
        <v>-38.4687693</v>
      </c>
    </row>
    <row r="7434">
      <c r="A7434" s="4" t="inlineStr">
        <is>
          <t>SALVADOR</t>
        </is>
      </c>
      <c r="B7434" s="17" t="inlineStr">
        <is>
          <t>Recorte VPE</t>
        </is>
      </c>
      <c r="C7434" s="22" t="n">
        <v>16</v>
      </c>
      <c r="D7434" s="22" t="n">
        <v>1635</v>
      </c>
      <c r="E7434" s="4" t="inlineStr">
        <is>
          <t>ESCOLA ESTADUAL DE 1º GRAU GOVERNADOR OTÁVIO MANGABEIRA</t>
        </is>
      </c>
      <c r="F7434" s="4" t="inlineStr">
        <is>
          <t>SABOEIRO</t>
        </is>
      </c>
      <c r="G7434" s="4" t="inlineStr">
        <is>
          <t>BECO DA CORUJA, S/N - ZONA URBANA</t>
        </is>
      </c>
      <c r="H7434" s="17" t="inlineStr">
        <is>
          <t>Urbana</t>
        </is>
      </c>
      <c r="I7434" s="7" t="n">
        <v>17</v>
      </c>
      <c r="J7434" s="23" t="n">
        <v>271</v>
      </c>
      <c r="K7434" s="17" t="inlineStr">
        <is>
          <t>Sem câmera</t>
        </is>
      </c>
      <c r="L7434" s="22" t="n">
        <v>0</v>
      </c>
      <c r="M7434" s="17" t="inlineStr">
        <is>
          <t>Atendido</t>
        </is>
      </c>
      <c r="N7434" s="22" t="n">
        <v>1</v>
      </c>
      <c r="O7434" s="17" t="inlineStr">
        <is>
          <t>Atendido</t>
        </is>
      </c>
      <c r="P7434" s="22" t="n">
        <v>2</v>
      </c>
      <c r="Q7434" s="4" t="inlineStr">
        <is>
          <t>23-014_PTZ_LARGO SABOEIRO NA ROTATORIA - PROX ALPHA FITNESS</t>
        </is>
      </c>
      <c r="R7434" s="17" t="inlineStr">
        <is>
          <t>DOME</t>
        </is>
      </c>
      <c r="S7434" s="17" t="inlineStr">
        <is>
          <t>M6721-E-Z31</t>
        </is>
      </c>
      <c r="T7434" s="24" t="inlineStr">
        <is>
          <t>10.98.56.142</t>
        </is>
      </c>
      <c r="U7434" s="25" t="n">
        <v>-12.9600317</v>
      </c>
      <c r="V7434" s="25" t="n">
        <v>-38.448187</v>
      </c>
    </row>
    <row r="7435">
      <c r="A7435" s="4" t="inlineStr">
        <is>
          <t>SALVADOR</t>
        </is>
      </c>
      <c r="B7435" s="17" t="inlineStr">
        <is>
          <t>Recorte VPE</t>
        </is>
      </c>
      <c r="C7435" s="22" t="n">
        <v>16</v>
      </c>
      <c r="D7435" s="22" t="n">
        <v>1660</v>
      </c>
      <c r="E7435" s="4" t="inlineStr">
        <is>
          <t>CENTRO EDUCACIONAL MARIA JOSÉ</t>
        </is>
      </c>
      <c r="F7435" s="4" t="inlineStr">
        <is>
          <t>PERNAMBUÉS</t>
        </is>
      </c>
      <c r="G7435" s="4" t="inlineStr">
        <is>
          <t>RUA RENATO CINCURÁ, 17 - ZONA URBANA</t>
        </is>
      </c>
      <c r="H7435" s="17" t="inlineStr">
        <is>
          <t>Urbana</t>
        </is>
      </c>
      <c r="I7435" s="7" t="n">
        <v>12</v>
      </c>
      <c r="J7435" s="23" t="n">
        <v>148</v>
      </c>
      <c r="K7435" s="17" t="inlineStr">
        <is>
          <t>Sem câmera</t>
        </is>
      </c>
      <c r="L7435" s="22" t="n">
        <v>0</v>
      </c>
      <c r="M7435" s="17" t="inlineStr">
        <is>
          <t>Atendido</t>
        </is>
      </c>
      <c r="N7435" s="22" t="n">
        <v>2</v>
      </c>
      <c r="O7435" s="17" t="inlineStr">
        <is>
          <t>Atendido</t>
        </is>
      </c>
      <c r="P7435" s="22" t="n">
        <v>6</v>
      </c>
      <c r="Q7435" s="4" t="inlineStr">
        <is>
          <t>01-025_PTZ_AV THOMAZ GONZAGA</t>
        </is>
      </c>
      <c r="R7435" s="17" t="inlineStr">
        <is>
          <t>DOME</t>
        </is>
      </c>
      <c r="S7435" s="17" t="inlineStr">
        <is>
          <t>M6741-E-Z37</t>
        </is>
      </c>
      <c r="T7435" s="24" t="inlineStr">
        <is>
          <t>10.98.30.74</t>
        </is>
      </c>
      <c r="U7435" s="25" t="n">
        <v>-12.9655382</v>
      </c>
      <c r="V7435" s="25" t="n">
        <v>-38.4637716</v>
      </c>
    </row>
    <row r="7436">
      <c r="A7436" s="4" t="inlineStr">
        <is>
          <t>SALVADOR</t>
        </is>
      </c>
      <c r="B7436" s="17" t="inlineStr">
        <is>
          <t>Recorte VPE</t>
        </is>
      </c>
      <c r="C7436" s="22" t="n">
        <v>16</v>
      </c>
      <c r="D7436" s="22" t="n">
        <v>1694</v>
      </c>
      <c r="E7436" s="4" t="inlineStr">
        <is>
          <t>ESCOLA MUNICIPAL CANABRAVA</t>
        </is>
      </c>
      <c r="F7436" s="4" t="inlineStr">
        <is>
          <t>CANABRAVA</t>
        </is>
      </c>
      <c r="G7436" s="4" t="inlineStr">
        <is>
          <t>RUA ARTEMIO CASTRO VALENTE, N 1496 - ZONA URBANA</t>
        </is>
      </c>
      <c r="H7436" s="17" t="inlineStr">
        <is>
          <t>Urbana</t>
        </is>
      </c>
      <c r="I7436" s="7" t="n">
        <v>5</v>
      </c>
      <c r="J7436" s="23" t="n">
        <v>77</v>
      </c>
      <c r="K7436" s="17" t="inlineStr">
        <is>
          <t>Atendido</t>
        </is>
      </c>
      <c r="L7436" s="22" t="n">
        <v>1</v>
      </c>
      <c r="M7436" s="17" t="inlineStr">
        <is>
          <t>Atendido</t>
        </is>
      </c>
      <c r="N7436" s="22" t="n">
        <v>3</v>
      </c>
      <c r="O7436" s="17" t="inlineStr">
        <is>
          <t>Atendido</t>
        </is>
      </c>
      <c r="P7436" s="22" t="n">
        <v>4</v>
      </c>
      <c r="Q7436" s="4" t="inlineStr">
        <is>
          <t>50-029_PTZ_CANABRAVA EM FRENTE ANTIGA CESTA DO POVO</t>
        </is>
      </c>
      <c r="R7436" s="17" t="inlineStr">
        <is>
          <t>DOME</t>
        </is>
      </c>
      <c r="S7436" s="17" t="inlineStr">
        <is>
          <t>HWT-M6741-10-Z40-E2</t>
        </is>
      </c>
      <c r="T7436" s="24" t="inlineStr">
        <is>
          <t>10.98.25.2</t>
        </is>
      </c>
      <c r="U7436" s="25" t="n">
        <v>-12.9239708</v>
      </c>
      <c r="V7436" s="25" t="n">
        <v>-38.4215684</v>
      </c>
    </row>
    <row r="7437">
      <c r="A7437" s="4" t="inlineStr">
        <is>
          <t>SALVADOR</t>
        </is>
      </c>
      <c r="B7437" s="17" t="inlineStr">
        <is>
          <t>Recorte VPE</t>
        </is>
      </c>
      <c r="C7437" s="22" t="n">
        <v>16</v>
      </c>
      <c r="D7437" s="22" t="n">
        <v>1708</v>
      </c>
      <c r="E7437" s="4" t="inlineStr">
        <is>
          <t>ESCOLA MUNICIPAL SYD PORTO BRANDÃO</t>
        </is>
      </c>
      <c r="F7437" s="4" t="inlineStr">
        <is>
          <t>VALE DOS LAGOS</t>
        </is>
      </c>
      <c r="G7437" s="4" t="inlineStr">
        <is>
          <t>RUA  ALCIONE DIAS, 06 - ZONA URBANA</t>
        </is>
      </c>
      <c r="H7437" s="17" t="inlineStr">
        <is>
          <t>Urbana</t>
        </is>
      </c>
      <c r="I7437" s="7" t="n">
        <v>9</v>
      </c>
      <c r="J7437" s="23" t="n">
        <v>51</v>
      </c>
      <c r="K7437" s="17" t="inlineStr">
        <is>
          <t>Atendido</t>
        </is>
      </c>
      <c r="L7437" s="22" t="n">
        <v>1</v>
      </c>
      <c r="M7437" s="17" t="inlineStr">
        <is>
          <t>Atendido</t>
        </is>
      </c>
      <c r="N7437" s="22" t="n">
        <v>1</v>
      </c>
      <c r="O7437" s="17" t="inlineStr">
        <is>
          <t>Atendido</t>
        </is>
      </c>
      <c r="P7437" s="22" t="n">
        <v>4</v>
      </c>
      <c r="Q7437" s="4" t="inlineStr">
        <is>
          <t>50-030_PTZ_RUA ARTEMIO CASTRO VALENTE</t>
        </is>
      </c>
      <c r="R7437" s="17" t="inlineStr">
        <is>
          <t>DOME</t>
        </is>
      </c>
      <c r="S7437" s="17" t="inlineStr">
        <is>
          <t>HWT-M6741-10-Z40-E2</t>
        </is>
      </c>
      <c r="T7437" s="24" t="inlineStr">
        <is>
          <t>10.98.23.162</t>
        </is>
      </c>
      <c r="U7437" s="25" t="n">
        <v>-12.925344</v>
      </c>
      <c r="V7437" s="25" t="n">
        <v>-38.4198846</v>
      </c>
    </row>
    <row r="7438">
      <c r="A7438" s="4" t="inlineStr">
        <is>
          <t>SALVADOR</t>
        </is>
      </c>
      <c r="B7438" s="17" t="inlineStr">
        <is>
          <t>Recorte VPE</t>
        </is>
      </c>
      <c r="C7438" s="22" t="n">
        <v>16</v>
      </c>
      <c r="D7438" s="22" t="n">
        <v>1716</v>
      </c>
      <c r="E7438" s="4" t="inlineStr">
        <is>
          <t>CRECHE E PRÉ ESCOLA PRIMEIRO PASSO CANABRAVA</t>
        </is>
      </c>
      <c r="F7438" s="4" t="inlineStr">
        <is>
          <t>CANABRAVA</t>
        </is>
      </c>
      <c r="G7438" s="4" t="inlineStr">
        <is>
          <t>RUA TRÊS MANGUEIRAS, S/N - ZONA URBANA</t>
        </is>
      </c>
      <c r="H7438" s="17" t="inlineStr">
        <is>
          <t>Urbana</t>
        </is>
      </c>
      <c r="I7438" s="7" t="n">
        <v>5</v>
      </c>
      <c r="J7438" s="23" t="n">
        <v>198</v>
      </c>
      <c r="K7438" s="17" t="inlineStr">
        <is>
          <t>Sem câmera</t>
        </is>
      </c>
      <c r="L7438" s="22" t="n">
        <v>0</v>
      </c>
      <c r="M7438" s="17" t="inlineStr">
        <is>
          <t>Atendido</t>
        </is>
      </c>
      <c r="N7438" s="22" t="n">
        <v>1</v>
      </c>
      <c r="O7438" s="17" t="inlineStr">
        <is>
          <t>Atendido</t>
        </is>
      </c>
      <c r="P7438" s="22" t="n">
        <v>2</v>
      </c>
      <c r="Q7438" s="4" t="inlineStr">
        <is>
          <t>50-060_PTZ_AV MARIO SERGIO PONTES DE PAIVA PROXIMO SALVADOR CAR</t>
        </is>
      </c>
      <c r="R7438" s="17" t="inlineStr">
        <is>
          <t>DOME</t>
        </is>
      </c>
      <c r="S7438" s="17" t="inlineStr">
        <is>
          <t>M6741-E-Z37</t>
        </is>
      </c>
      <c r="T7438" s="24" t="inlineStr">
        <is>
          <t>10.98.53.26</t>
        </is>
      </c>
      <c r="U7438" s="25" t="n">
        <v>-12.9271831</v>
      </c>
      <c r="V7438" s="25" t="n">
        <v>-38.4140677</v>
      </c>
    </row>
    <row r="7439">
      <c r="A7439" s="4" t="inlineStr">
        <is>
          <t>SALVADOR</t>
        </is>
      </c>
      <c r="B7439" s="17" t="inlineStr">
        <is>
          <t>Recorte VPE</t>
        </is>
      </c>
      <c r="C7439" s="22" t="n">
        <v>16</v>
      </c>
      <c r="D7439" s="22" t="n">
        <v>1724</v>
      </c>
      <c r="E7439" s="4" t="inlineStr">
        <is>
          <t>ESCOLA MUNICIPAL EPAMINONDAS BERBERT DE CASTRO</t>
        </is>
      </c>
      <c r="F7439" s="4" t="inlineStr">
        <is>
          <t>PERNAMBUÉS</t>
        </is>
      </c>
      <c r="G7439" s="4" t="inlineStr">
        <is>
          <t>AVENIDA HILDA, 5 - ZONA URBANA</t>
        </is>
      </c>
      <c r="H7439" s="17" t="inlineStr">
        <is>
          <t>Urbana</t>
        </is>
      </c>
      <c r="I7439" s="7" t="n">
        <v>2</v>
      </c>
      <c r="J7439" s="23" t="n"/>
      <c r="K7439" s="17" t="inlineStr">
        <is>
          <t>Não avaliado</t>
        </is>
      </c>
      <c r="L7439" s="22" t="n"/>
      <c r="M7439" s="17" t="inlineStr">
        <is>
          <t>Não avaliado</t>
        </is>
      </c>
      <c r="N7439" s="22" t="n"/>
      <c r="O7439" s="17" t="inlineStr">
        <is>
          <t>Não avaliado</t>
        </is>
      </c>
      <c r="P7439" s="22" t="n"/>
      <c r="Q7439" s="4" t="n"/>
      <c r="R7439" s="17" t="n"/>
      <c r="S7439" s="17" t="n"/>
      <c r="T7439" s="24" t="n"/>
      <c r="U7439" s="25" t="n"/>
      <c r="V7439" s="25" t="n"/>
    </row>
    <row r="7440">
      <c r="A7440" s="4" t="inlineStr">
        <is>
          <t>SALVADOR</t>
        </is>
      </c>
      <c r="B7440" s="17" t="inlineStr">
        <is>
          <t>Recorte VPE</t>
        </is>
      </c>
      <c r="C7440" s="22" t="n">
        <v>17</v>
      </c>
      <c r="D7440" s="22" t="n">
        <v>1600</v>
      </c>
      <c r="E7440" s="4" t="inlineStr">
        <is>
          <t>ESCOLA MACHADO DE ASSIS</t>
        </is>
      </c>
      <c r="F7440" s="4" t="inlineStr">
        <is>
          <t>SÃO JOÃO DO CABRITO</t>
        </is>
      </c>
      <c r="G7440" s="4" t="inlineStr">
        <is>
          <t>RUA DOS FERROVIÁRIOS, 139 - ZONA URBANA</t>
        </is>
      </c>
      <c r="H7440" s="17" t="inlineStr">
        <is>
          <t>Urbana</t>
        </is>
      </c>
      <c r="I7440" s="7" t="n">
        <v>7</v>
      </c>
      <c r="J7440" s="23" t="n"/>
      <c r="K7440" s="17" t="inlineStr">
        <is>
          <t>Não avaliado</t>
        </is>
      </c>
      <c r="L7440" s="22" t="n"/>
      <c r="M7440" s="17" t="inlineStr">
        <is>
          <t>Não avaliado</t>
        </is>
      </c>
      <c r="N7440" s="22" t="n"/>
      <c r="O7440" s="17" t="inlineStr">
        <is>
          <t>Não avaliado</t>
        </is>
      </c>
      <c r="P7440" s="22" t="n"/>
      <c r="Q7440" s="4" t="n"/>
      <c r="R7440" s="17" t="n"/>
      <c r="S7440" s="17" t="n"/>
      <c r="T7440" s="24" t="n"/>
      <c r="U7440" s="25" t="n"/>
      <c r="V7440" s="25" t="n"/>
    </row>
    <row r="7441">
      <c r="A7441" s="4" t="inlineStr">
        <is>
          <t>SALVADOR</t>
        </is>
      </c>
      <c r="B7441" s="17" t="inlineStr">
        <is>
          <t>Recorte VPE</t>
        </is>
      </c>
      <c r="C7441" s="22" t="n">
        <v>17</v>
      </c>
      <c r="D7441" s="22" t="n">
        <v>1619</v>
      </c>
      <c r="E7441" s="4" t="inlineStr">
        <is>
          <t>ESCOLA MUNICIPAL MANOEL FAUSTINO</t>
        </is>
      </c>
      <c r="F7441" s="4" t="inlineStr">
        <is>
          <t>ITACARANHA</t>
        </is>
      </c>
      <c r="G7441" s="4" t="inlineStr">
        <is>
          <t>RUA JOÃO CARMO SOUZA, N. 72 - ZONA URBANA</t>
        </is>
      </c>
      <c r="H7441" s="17" t="inlineStr">
        <is>
          <t>Urbana</t>
        </is>
      </c>
      <c r="I7441" s="7" t="n">
        <v>8</v>
      </c>
      <c r="J7441" s="23" t="n">
        <v>325</v>
      </c>
      <c r="K7441" s="17" t="inlineStr">
        <is>
          <t>Sem câmera</t>
        </is>
      </c>
      <c r="L7441" s="22" t="n">
        <v>0</v>
      </c>
      <c r="M7441" s="17" t="inlineStr">
        <is>
          <t>Sem câmera</t>
        </is>
      </c>
      <c r="N7441" s="22" t="n">
        <v>0</v>
      </c>
      <c r="O7441" s="17" t="inlineStr">
        <is>
          <t>Atendido</t>
        </is>
      </c>
      <c r="P7441" s="22" t="n">
        <v>3</v>
      </c>
      <c r="Q7441" s="4" t="inlineStr">
        <is>
          <t>22B-053_LPR_BR 324 VIADUTO DE ÁGUAS CLARAS STD FEIRA/EST DO DERBA</t>
        </is>
      </c>
      <c r="R7441" s="17" t="inlineStr">
        <is>
          <t>FIX</t>
        </is>
      </c>
      <c r="S7441" s="17" t="inlineStr">
        <is>
          <t>M2221-QL</t>
        </is>
      </c>
      <c r="T7441" s="24" t="inlineStr">
        <is>
          <t>10.98.8.242</t>
        </is>
      </c>
      <c r="U7441" s="25" t="n">
        <v>-12.89153333</v>
      </c>
      <c r="V7441" s="25" t="n">
        <v>-38.485045</v>
      </c>
    </row>
    <row r="7442">
      <c r="A7442" s="4" t="inlineStr">
        <is>
          <t>SALVADOR</t>
        </is>
      </c>
      <c r="B7442" s="17" t="inlineStr">
        <is>
          <t>Recorte VPE</t>
        </is>
      </c>
      <c r="C7442" s="22" t="n">
        <v>17</v>
      </c>
      <c r="D7442" s="22" t="n">
        <v>1627</v>
      </c>
      <c r="E7442" s="4" t="inlineStr">
        <is>
          <t>ESCOLA SÃO BRAZ</t>
        </is>
      </c>
      <c r="F7442" s="4" t="inlineStr">
        <is>
          <t>PLATAFORMA</t>
        </is>
      </c>
      <c r="G7442" s="4" t="inlineStr">
        <is>
          <t>RUA ÚRSULA CATARINO 36 - ZONA URBANA</t>
        </is>
      </c>
      <c r="H7442" s="17" t="inlineStr">
        <is>
          <t>Urbana</t>
        </is>
      </c>
      <c r="I7442" s="7" t="n">
        <v>8</v>
      </c>
      <c r="J7442" s="23" t="n">
        <v>330</v>
      </c>
      <c r="K7442" s="17" t="inlineStr">
        <is>
          <t>Sem câmera</t>
        </is>
      </c>
      <c r="L7442" s="22" t="n">
        <v>0</v>
      </c>
      <c r="M7442" s="17" t="inlineStr">
        <is>
          <t>Sem câmera</t>
        </is>
      </c>
      <c r="N7442" s="22" t="n">
        <v>0</v>
      </c>
      <c r="O7442" s="17" t="inlineStr">
        <is>
          <t>Atendido</t>
        </is>
      </c>
      <c r="P7442" s="22" t="n">
        <v>2</v>
      </c>
      <c r="Q7442" s="4" t="inlineStr">
        <is>
          <t>14-029_RF_TP_IV_RUA VOLTA DO TANQUE FINAL DE LINHA DE PLATAFORMA</t>
        </is>
      </c>
      <c r="R7442" s="17" t="inlineStr">
        <is>
          <t>FIX</t>
        </is>
      </c>
      <c r="S7442" s="17" t="inlineStr">
        <is>
          <t>M2221-QL</t>
        </is>
      </c>
      <c r="T7442" s="24" t="inlineStr">
        <is>
          <t>10.98.38.122</t>
        </is>
      </c>
      <c r="U7442" s="25" t="n">
        <v>-12.900545</v>
      </c>
      <c r="V7442" s="25" t="n">
        <v>-38.49004167</v>
      </c>
    </row>
    <row r="7443">
      <c r="A7443" s="4" t="inlineStr">
        <is>
          <t>SALVADOR</t>
        </is>
      </c>
      <c r="B7443" s="17" t="inlineStr">
        <is>
          <t>Recorte VPE</t>
        </is>
      </c>
      <c r="C7443" s="22" t="n">
        <v>17</v>
      </c>
      <c r="D7443" s="22" t="n">
        <v>1651</v>
      </c>
      <c r="E7443" s="4" t="inlineStr">
        <is>
          <t>ESCOLA ÚRSULA CATARINO</t>
        </is>
      </c>
      <c r="F7443" s="4" t="inlineStr">
        <is>
          <t>PLATAFORMA</t>
        </is>
      </c>
      <c r="G7443" s="4" t="inlineStr">
        <is>
          <t>RUA ÚRSULA CATARINO, 48 - ZONA URBANA</t>
        </is>
      </c>
      <c r="H7443" s="17" t="inlineStr">
        <is>
          <t>Urbana</t>
        </is>
      </c>
      <c r="I7443" s="7" t="n">
        <v>7</v>
      </c>
      <c r="J7443" s="23" t="n">
        <v>263</v>
      </c>
      <c r="K7443" s="17" t="inlineStr">
        <is>
          <t>Sem câmera</t>
        </is>
      </c>
      <c r="L7443" s="22" t="n">
        <v>0</v>
      </c>
      <c r="M7443" s="17" t="inlineStr">
        <is>
          <t>Atendido</t>
        </is>
      </c>
      <c r="N7443" s="22" t="n">
        <v>2</v>
      </c>
      <c r="O7443" s="17" t="inlineStr">
        <is>
          <t>Atendido</t>
        </is>
      </c>
      <c r="P7443" s="22" t="n">
        <v>2</v>
      </c>
      <c r="Q7443" s="4" t="inlineStr">
        <is>
          <t>14-029_RF_TP_IV_RUA VOLTA DO TANQUE FINAL DE LINHA DE PLATAFORMA</t>
        </is>
      </c>
      <c r="R7443" s="17" t="inlineStr">
        <is>
          <t>FIX</t>
        </is>
      </c>
      <c r="S7443" s="17" t="inlineStr">
        <is>
          <t>M2221-QL</t>
        </is>
      </c>
      <c r="T7443" s="24" t="inlineStr">
        <is>
          <t>10.98.38.122</t>
        </is>
      </c>
      <c r="U7443" s="25" t="n">
        <v>-12.89901667</v>
      </c>
      <c r="V7443" s="25" t="n">
        <v>-38.48919833</v>
      </c>
    </row>
    <row r="7444">
      <c r="A7444" s="4" t="inlineStr">
        <is>
          <t>SALVADOR</t>
        </is>
      </c>
      <c r="B7444" s="17" t="inlineStr">
        <is>
          <t>Recorte VPE</t>
        </is>
      </c>
      <c r="C7444" s="22" t="n">
        <v>17</v>
      </c>
      <c r="D7444" s="22" t="n">
        <v>1660</v>
      </c>
      <c r="E7444" s="4" t="inlineStr">
        <is>
          <t>ESCOLA MUNICIPAL ANDRÉ REBOUÇAS</t>
        </is>
      </c>
      <c r="F7444" s="4" t="inlineStr">
        <is>
          <t>SÃO JOÃO DO CABRITO</t>
        </is>
      </c>
      <c r="G7444" s="4" t="inlineStr">
        <is>
          <t>RUA SÁ OLIVEIRA, 115 - ZONA URBANA</t>
        </is>
      </c>
      <c r="H7444" s="17" t="inlineStr">
        <is>
          <t>Urbana</t>
        </is>
      </c>
      <c r="I7444" s="7" t="n">
        <v>8</v>
      </c>
      <c r="J7444" s="23" t="n"/>
      <c r="K7444" s="17" t="inlineStr">
        <is>
          <t>Não avaliado</t>
        </is>
      </c>
      <c r="L7444" s="22" t="n"/>
      <c r="M7444" s="17" t="inlineStr">
        <is>
          <t>Não avaliado</t>
        </is>
      </c>
      <c r="N7444" s="22" t="n"/>
      <c r="O7444" s="17" t="inlineStr">
        <is>
          <t>Não avaliado</t>
        </is>
      </c>
      <c r="P7444" s="22" t="n"/>
      <c r="Q7444" s="4" t="n"/>
      <c r="R7444" s="17" t="n"/>
      <c r="S7444" s="17" t="n"/>
      <c r="T7444" s="24" t="n"/>
      <c r="U7444" s="25" t="n"/>
      <c r="V7444" s="25" t="n"/>
    </row>
    <row r="7445">
      <c r="A7445" s="4" t="inlineStr">
        <is>
          <t>SALVADOR</t>
        </is>
      </c>
      <c r="B7445" s="17" t="inlineStr">
        <is>
          <t>Recorte VPE</t>
        </is>
      </c>
      <c r="C7445" s="22" t="n">
        <v>17</v>
      </c>
      <c r="D7445" s="22" t="n">
        <v>1708</v>
      </c>
      <c r="E7445" s="4" t="inlineStr">
        <is>
          <t>ESCOLA DE 1. GRAU DOUTOR LUIZ ROGÉRIO DE SOUZA</t>
        </is>
      </c>
      <c r="F7445" s="4" t="inlineStr">
        <is>
          <t>PLATAFORMA</t>
        </is>
      </c>
      <c r="G7445" s="4" t="inlineStr">
        <is>
          <t>CONJUNTO BAÍA DE TODOS OS SANTOS RUA D QUADRA 6 - ZONA URBANA</t>
        </is>
      </c>
      <c r="H7445" s="17" t="inlineStr">
        <is>
          <t>Urbana</t>
        </is>
      </c>
      <c r="I7445" s="7" t="n">
        <v>10</v>
      </c>
      <c r="J7445" s="23" t="n">
        <v>408</v>
      </c>
      <c r="K7445" s="17" t="inlineStr">
        <is>
          <t>Sem câmera</t>
        </is>
      </c>
      <c r="L7445" s="22" t="n">
        <v>0</v>
      </c>
      <c r="M7445" s="17" t="inlineStr">
        <is>
          <t>Sem câmera</t>
        </is>
      </c>
      <c r="N7445" s="22" t="n">
        <v>0</v>
      </c>
      <c r="O7445" s="17" t="inlineStr">
        <is>
          <t>Atendido</t>
        </is>
      </c>
      <c r="P7445" s="22" t="n">
        <v>3</v>
      </c>
      <c r="Q7445" s="4" t="inlineStr">
        <is>
          <t>14-026_RF_TP_III_RUA SAO BARTOLOMEU ENTRADA DO PARQUE</t>
        </is>
      </c>
      <c r="R7445" s="17" t="inlineStr">
        <is>
          <t>FIX</t>
        </is>
      </c>
      <c r="S7445" s="17" t="inlineStr">
        <is>
          <t>M2221-QL</t>
        </is>
      </c>
      <c r="T7445" s="24" t="inlineStr">
        <is>
          <t>10.98.34.154</t>
        </is>
      </c>
      <c r="U7445" s="25" t="n">
        <v>-12.89628</v>
      </c>
      <c r="V7445" s="25" t="n">
        <v>-38.4746</v>
      </c>
    </row>
    <row r="7446">
      <c r="A7446" s="4" t="inlineStr">
        <is>
          <t>SALVADOR</t>
        </is>
      </c>
      <c r="B7446" s="17" t="inlineStr">
        <is>
          <t>Recorte VPE</t>
        </is>
      </c>
      <c r="C7446" s="22" t="n">
        <v>17</v>
      </c>
      <c r="D7446" s="22" t="n">
        <v>1716</v>
      </c>
      <c r="E7446" s="4" t="inlineStr">
        <is>
          <t>COLÉGIO ESTADUAL PLATAFORMA</t>
        </is>
      </c>
      <c r="F7446" s="4" t="inlineStr">
        <is>
          <t>PLATAFORMA</t>
        </is>
      </c>
      <c r="G7446" s="4" t="inlineStr">
        <is>
          <t>RUA NOVA BRASÍLIA, 32 - ZONA URBANA</t>
        </is>
      </c>
      <c r="H7446" s="17" t="inlineStr">
        <is>
          <t>Urbana</t>
        </is>
      </c>
      <c r="I7446" s="7" t="n">
        <v>8</v>
      </c>
      <c r="J7446" s="23" t="n">
        <v>79</v>
      </c>
      <c r="K7446" s="17" t="inlineStr">
        <is>
          <t>Atendido</t>
        </is>
      </c>
      <c r="L7446" s="22" t="n">
        <v>1</v>
      </c>
      <c r="M7446" s="17" t="inlineStr">
        <is>
          <t>Atendido</t>
        </is>
      </c>
      <c r="N7446" s="22" t="n">
        <v>1</v>
      </c>
      <c r="O7446" s="17" t="inlineStr">
        <is>
          <t>Atendido</t>
        </is>
      </c>
      <c r="P7446" s="22" t="n">
        <v>3</v>
      </c>
      <c r="Q7446" s="4" t="inlineStr">
        <is>
          <t>14-029_RF_TP_IV_RUA VOLTA DO TANQUE FINAL DE LINHA DE PLATAFORMA</t>
        </is>
      </c>
      <c r="R7446" s="17" t="inlineStr">
        <is>
          <t>FIX</t>
        </is>
      </c>
      <c r="S7446" s="17" t="inlineStr">
        <is>
          <t>M2221-QL</t>
        </is>
      </c>
      <c r="T7446" s="24" t="inlineStr">
        <is>
          <t>10.98.38.122</t>
        </is>
      </c>
      <c r="U7446" s="25" t="n">
        <v>-12.89937833</v>
      </c>
      <c r="V7446" s="25" t="n">
        <v>-38.48708167</v>
      </c>
    </row>
    <row r="7447">
      <c r="A7447" s="4" t="inlineStr">
        <is>
          <t>SALVADOR</t>
        </is>
      </c>
      <c r="B7447" s="17" t="inlineStr">
        <is>
          <t>Recorte VPE</t>
        </is>
      </c>
      <c r="C7447" s="22" t="n">
        <v>17</v>
      </c>
      <c r="D7447" s="22" t="n">
        <v>1759</v>
      </c>
      <c r="E7447" s="4" t="inlineStr">
        <is>
          <t>ESCOLA ESTADUAL IVONE VIEIRA LIMA</t>
        </is>
      </c>
      <c r="F7447" s="4" t="inlineStr">
        <is>
          <t>PLATAFORMA</t>
        </is>
      </c>
      <c r="G7447" s="4" t="inlineStr">
        <is>
          <t>RUA JAIME VIEIRA LIMA, S/N - BOIADEIRO - ZONA URBANA</t>
        </is>
      </c>
      <c r="H7447" s="17" t="inlineStr">
        <is>
          <t>Urbana</t>
        </is>
      </c>
      <c r="I7447" s="7" t="n">
        <v>5</v>
      </c>
      <c r="J7447" s="23" t="n"/>
      <c r="K7447" s="17" t="inlineStr">
        <is>
          <t>Não avaliado</t>
        </is>
      </c>
      <c r="L7447" s="22" t="n"/>
      <c r="M7447" s="17" t="inlineStr">
        <is>
          <t>Não avaliado</t>
        </is>
      </c>
      <c r="N7447" s="22" t="n"/>
      <c r="O7447" s="17" t="inlineStr">
        <is>
          <t>Não avaliado</t>
        </is>
      </c>
      <c r="P7447" s="22" t="n"/>
      <c r="Q7447" s="4" t="n"/>
      <c r="R7447" s="17" t="n"/>
      <c r="S7447" s="17" t="n"/>
      <c r="T7447" s="24" t="n"/>
      <c r="U7447" s="25" t="n"/>
      <c r="V7447" s="25" t="n"/>
    </row>
    <row r="7448">
      <c r="A7448" s="4" t="inlineStr">
        <is>
          <t>SALVADOR</t>
        </is>
      </c>
      <c r="B7448" s="17" t="inlineStr">
        <is>
          <t>Recorte VPE</t>
        </is>
      </c>
      <c r="C7448" s="22" t="n">
        <v>17</v>
      </c>
      <c r="D7448" s="22" t="n">
        <v>1767</v>
      </c>
      <c r="E7448" s="4" t="inlineStr">
        <is>
          <t>COLÉGIO ESTADUAL PROFESSOR ARISTIDES DE SOUZA OLIVEIRA</t>
        </is>
      </c>
      <c r="F7448" s="4" t="inlineStr">
        <is>
          <t>SÃO JOÃO DO CABRITO</t>
        </is>
      </c>
      <c r="G7448" s="4" t="inlineStr">
        <is>
          <t>RUA DOS FERROVIÁRIOS, S/N - ZONA URBANA</t>
        </is>
      </c>
      <c r="H7448" s="17" t="inlineStr">
        <is>
          <t>Urbana</t>
        </is>
      </c>
      <c r="I7448" s="7" t="n">
        <v>17</v>
      </c>
      <c r="J7448" s="23" t="n"/>
      <c r="K7448" s="17" t="inlineStr">
        <is>
          <t>Não avaliado</t>
        </is>
      </c>
      <c r="L7448" s="22" t="n"/>
      <c r="M7448" s="17" t="inlineStr">
        <is>
          <t>Não avaliado</t>
        </is>
      </c>
      <c r="N7448" s="22" t="n"/>
      <c r="O7448" s="17" t="inlineStr">
        <is>
          <t>Não avaliado</t>
        </is>
      </c>
      <c r="P7448" s="22" t="n"/>
      <c r="Q7448" s="4" t="n"/>
      <c r="R7448" s="17" t="n"/>
      <c r="S7448" s="17" t="n"/>
      <c r="T7448" s="24" t="n"/>
      <c r="U7448" s="25" t="n"/>
      <c r="V7448" s="25" t="n"/>
    </row>
    <row r="7449">
      <c r="A7449" s="4" t="inlineStr">
        <is>
          <t>SALVADOR</t>
        </is>
      </c>
      <c r="B7449" s="17" t="inlineStr">
        <is>
          <t>Recorte VPE</t>
        </is>
      </c>
      <c r="C7449" s="22" t="n">
        <v>17</v>
      </c>
      <c r="D7449" s="22" t="n">
        <v>1775</v>
      </c>
      <c r="E7449" s="4" t="inlineStr">
        <is>
          <t>ESCOLA RIBEIRO DE ARAUJO</t>
        </is>
      </c>
      <c r="F7449" s="4" t="inlineStr">
        <is>
          <t>PLATAFORMA</t>
        </is>
      </c>
      <c r="G7449" s="4" t="inlineStr">
        <is>
          <t>RUA VINTE E QUATRO DE OUTUBRO, 120 - ZONA URBANA</t>
        </is>
      </c>
      <c r="H7449" s="17" t="inlineStr">
        <is>
          <t>Urbana</t>
        </is>
      </c>
      <c r="I7449" s="7" t="n">
        <v>5</v>
      </c>
      <c r="J7449" s="23" t="n">
        <v>192</v>
      </c>
      <c r="K7449" s="17" t="inlineStr">
        <is>
          <t>Sem câmera</t>
        </is>
      </c>
      <c r="L7449" s="22" t="n">
        <v>0</v>
      </c>
      <c r="M7449" s="17" t="inlineStr">
        <is>
          <t>Atendido</t>
        </is>
      </c>
      <c r="N7449" s="22" t="n">
        <v>2</v>
      </c>
      <c r="O7449" s="17" t="inlineStr">
        <is>
          <t>Atendido</t>
        </is>
      </c>
      <c r="P7449" s="22" t="n">
        <v>2</v>
      </c>
      <c r="Q7449" s="4" t="inlineStr">
        <is>
          <t>14-029_RF_TP_IV_RUA VOLTA DO TANQUE FINAL DE LINHA DE PLATAFORMA</t>
        </is>
      </c>
      <c r="R7449" s="17" t="inlineStr">
        <is>
          <t>FIX</t>
        </is>
      </c>
      <c r="S7449" s="17" t="inlineStr">
        <is>
          <t>M2221-QL</t>
        </is>
      </c>
      <c r="T7449" s="24" t="inlineStr">
        <is>
          <t>10.98.38.122</t>
        </is>
      </c>
      <c r="U7449" s="25" t="n">
        <v>-12.89857</v>
      </c>
      <c r="V7449" s="25" t="n">
        <v>-38.48788667</v>
      </c>
    </row>
    <row r="7450">
      <c r="A7450" s="4" t="inlineStr">
        <is>
          <t>SALVADOR</t>
        </is>
      </c>
      <c r="B7450" s="17" t="inlineStr">
        <is>
          <t>Recorte VPE</t>
        </is>
      </c>
      <c r="C7450" s="22" t="n">
        <v>17</v>
      </c>
      <c r="D7450" s="22" t="n">
        <v>1791</v>
      </c>
      <c r="E7450" s="4" t="inlineStr">
        <is>
          <t>ESCOLA ESTADUAL DEMOCRÁTICO BERTHOLDO CIRILO DOS REIS</t>
        </is>
      </c>
      <c r="F7450" s="4" t="inlineStr">
        <is>
          <t>PLATAFORMA</t>
        </is>
      </c>
      <c r="G7450" s="4" t="inlineStr">
        <is>
          <t>ESTRADA DO CABRITO, 80-E - ZONA URBANA</t>
        </is>
      </c>
      <c r="H7450" s="17" t="inlineStr">
        <is>
          <t>Urbana</t>
        </is>
      </c>
      <c r="I7450" s="7" t="n">
        <v>20</v>
      </c>
      <c r="J7450" s="23" t="n"/>
      <c r="K7450" s="17" t="inlineStr">
        <is>
          <t>Não avaliado</t>
        </is>
      </c>
      <c r="L7450" s="22" t="n"/>
      <c r="M7450" s="17" t="inlineStr">
        <is>
          <t>Não avaliado</t>
        </is>
      </c>
      <c r="N7450" s="22" t="n"/>
      <c r="O7450" s="17" t="inlineStr">
        <is>
          <t>Não avaliado</t>
        </is>
      </c>
      <c r="P7450" s="22" t="n"/>
      <c r="Q7450" s="4" t="n"/>
      <c r="R7450" s="17" t="n"/>
      <c r="S7450" s="17" t="n"/>
      <c r="T7450" s="24" t="n"/>
      <c r="U7450" s="25" t="n"/>
      <c r="V7450" s="25" t="n"/>
    </row>
    <row r="7451">
      <c r="A7451" s="4" t="inlineStr">
        <is>
          <t>SALVADOR</t>
        </is>
      </c>
      <c r="B7451" s="17" t="inlineStr">
        <is>
          <t>Recorte VPE</t>
        </is>
      </c>
      <c r="C7451" s="22" t="n">
        <v>17</v>
      </c>
      <c r="D7451" s="22" t="n">
        <v>1813</v>
      </c>
      <c r="E7451" s="4" t="inlineStr">
        <is>
          <t>ESCOLA PADRE NORBERTO</t>
        </is>
      </c>
      <c r="F7451" s="4" t="inlineStr">
        <is>
          <t>ALTO DO CABRITO</t>
        </is>
      </c>
      <c r="G7451" s="4" t="inlineStr">
        <is>
          <t>RUA PADRE NORBERTO RODRIGUES, S/N - ZONA URBANA</t>
        </is>
      </c>
      <c r="H7451" s="17" t="inlineStr">
        <is>
          <t>Urbana</t>
        </is>
      </c>
      <c r="I7451" s="7" t="n">
        <v>12</v>
      </c>
      <c r="J7451" s="23" t="n">
        <v>200</v>
      </c>
      <c r="K7451" s="17" t="inlineStr">
        <is>
          <t>Sem câmera</t>
        </is>
      </c>
      <c r="L7451" s="22" t="n">
        <v>0</v>
      </c>
      <c r="M7451" s="17" t="inlineStr">
        <is>
          <t>Atendido</t>
        </is>
      </c>
      <c r="N7451" s="22" t="n">
        <v>2</v>
      </c>
      <c r="O7451" s="17" t="inlineStr">
        <is>
          <t>Atendido</t>
        </is>
      </c>
      <c r="P7451" s="22" t="n">
        <v>3</v>
      </c>
      <c r="Q7451" s="4" t="inlineStr">
        <is>
          <t>14-012_PTZ_ESTRADA LOBATO CAMPINAS DELICATESSEN BELA MASSA</t>
        </is>
      </c>
      <c r="R7451" s="17" t="inlineStr">
        <is>
          <t>DOME</t>
        </is>
      </c>
      <c r="S7451" s="17" t="inlineStr">
        <is>
          <t>M6721-E-Z31</t>
        </is>
      </c>
      <c r="T7451" s="24" t="inlineStr">
        <is>
          <t>10.98.34.162</t>
        </is>
      </c>
      <c r="U7451" s="25" t="n">
        <v>-12.915255</v>
      </c>
      <c r="V7451" s="25" t="n">
        <v>-38.478415</v>
      </c>
    </row>
    <row r="7452">
      <c r="A7452" s="4" t="inlineStr">
        <is>
          <t>SALVADOR</t>
        </is>
      </c>
      <c r="B7452" s="17" t="inlineStr">
        <is>
          <t>Recorte VPE</t>
        </is>
      </c>
      <c r="C7452" s="22" t="n">
        <v>17</v>
      </c>
      <c r="D7452" s="22" t="n">
        <v>1830</v>
      </c>
      <c r="E7452" s="4" t="inlineStr">
        <is>
          <t>ESCOLA JOAQUIM MAGALHÃES</t>
        </is>
      </c>
      <c r="F7452" s="4" t="inlineStr">
        <is>
          <t>ITACARANHA</t>
        </is>
      </c>
      <c r="G7452" s="4" t="inlineStr">
        <is>
          <t>RUA DO CURRALINHO, S/N - ZONA URBANA</t>
        </is>
      </c>
      <c r="H7452" s="17" t="inlineStr">
        <is>
          <t>Urbana</t>
        </is>
      </c>
      <c r="I7452" s="7" t="n">
        <v>9</v>
      </c>
      <c r="J7452" s="23" t="n">
        <v>647</v>
      </c>
      <c r="K7452" s="17" t="inlineStr">
        <is>
          <t>Sem câmera</t>
        </is>
      </c>
      <c r="L7452" s="22" t="n">
        <v>0</v>
      </c>
      <c r="M7452" s="17" t="inlineStr">
        <is>
          <t>Sem câmera</t>
        </is>
      </c>
      <c r="N7452" s="22" t="n">
        <v>0</v>
      </c>
      <c r="O7452" s="17" t="inlineStr">
        <is>
          <t>Sem câmera</t>
        </is>
      </c>
      <c r="P7452" s="22" t="n">
        <v>0</v>
      </c>
      <c r="Q7452" s="4" t="inlineStr">
        <is>
          <t>14-016_PTZ_RUA AGRIPINO NAZARETH ATRAS DA QUADRA DE FUTEBOL</t>
        </is>
      </c>
      <c r="R7452" s="17" t="inlineStr">
        <is>
          <t>DOME</t>
        </is>
      </c>
      <c r="S7452" s="17" t="inlineStr">
        <is>
          <t>M6721-E-Z31</t>
        </is>
      </c>
      <c r="T7452" s="24" t="inlineStr">
        <is>
          <t>10.98.37.178</t>
        </is>
      </c>
      <c r="U7452" s="25" t="n">
        <v>-12.88706667</v>
      </c>
      <c r="V7452" s="25" t="n">
        <v>-38.47402667</v>
      </c>
    </row>
    <row r="7453">
      <c r="A7453" s="4" t="inlineStr">
        <is>
          <t>SALVADOR</t>
        </is>
      </c>
      <c r="B7453" s="17" t="inlineStr">
        <is>
          <t>Recorte VPE</t>
        </is>
      </c>
      <c r="C7453" s="22" t="n">
        <v>17</v>
      </c>
      <c r="D7453" s="22" t="n">
        <v>1848</v>
      </c>
      <c r="E7453" s="4" t="inlineStr">
        <is>
          <t>ESCOLA DE 1. GRAU JOSIAS DE ALMEIDA MELO</t>
        </is>
      </c>
      <c r="F7453" s="4" t="inlineStr">
        <is>
          <t>ITACARANHA</t>
        </is>
      </c>
      <c r="G7453" s="4" t="inlineStr">
        <is>
          <t>RUA JOSÉ JOAQUIM ALVES 1 CJ. HABITACIONAL SR. DO BONFIM - ZONA URBANA</t>
        </is>
      </c>
      <c r="H7453" s="17" t="inlineStr">
        <is>
          <t>Urbana</t>
        </is>
      </c>
      <c r="I7453" s="7" t="n">
        <v>9</v>
      </c>
      <c r="J7453" s="23" t="n">
        <v>299</v>
      </c>
      <c r="K7453" s="17" t="inlineStr">
        <is>
          <t>Sem câmera</t>
        </is>
      </c>
      <c r="L7453" s="22" t="n">
        <v>0</v>
      </c>
      <c r="M7453" s="17" t="inlineStr">
        <is>
          <t>Atendido</t>
        </is>
      </c>
      <c r="N7453" s="22" t="n">
        <v>1</v>
      </c>
      <c r="O7453" s="17" t="inlineStr">
        <is>
          <t>Atendido</t>
        </is>
      </c>
      <c r="P7453" s="22" t="n">
        <v>1</v>
      </c>
      <c r="Q7453" s="4" t="inlineStr">
        <is>
          <t>14-016_PTZ_RUA AGRIPINO NAZARETH ATRAS DA QUADRA DE FUTEBOL</t>
        </is>
      </c>
      <c r="R7453" s="17" t="inlineStr">
        <is>
          <t>DOME</t>
        </is>
      </c>
      <c r="S7453" s="17" t="inlineStr">
        <is>
          <t>M6721-E-Z31</t>
        </is>
      </c>
      <c r="T7453" s="24" t="inlineStr">
        <is>
          <t>10.98.37.178</t>
        </is>
      </c>
      <c r="U7453" s="25" t="n">
        <v>-12.89022167</v>
      </c>
      <c r="V7453" s="25" t="n">
        <v>-38.47787333</v>
      </c>
    </row>
    <row r="7454">
      <c r="A7454" s="4" t="inlineStr">
        <is>
          <t>SALVADOR</t>
        </is>
      </c>
      <c r="B7454" s="17" t="inlineStr">
        <is>
          <t>Recorte VPE</t>
        </is>
      </c>
      <c r="C7454" s="22" t="n">
        <v>17</v>
      </c>
      <c r="D7454" s="22" t="n">
        <v>1856</v>
      </c>
      <c r="E7454" s="4" t="inlineStr">
        <is>
          <t>COLÉGIO ESTADUAL CLÉRISTON ANDRADE</t>
        </is>
      </c>
      <c r="F7454" s="4" t="inlineStr">
        <is>
          <t>ITACARANHA</t>
        </is>
      </c>
      <c r="G7454" s="4" t="inlineStr">
        <is>
          <t>RUA SERGIMIRIM, S/N - ZONA URBANA</t>
        </is>
      </c>
      <c r="H7454" s="17" t="inlineStr">
        <is>
          <t>Urbana</t>
        </is>
      </c>
      <c r="I7454" s="7" t="n">
        <v>24</v>
      </c>
      <c r="J7454" s="23" t="n">
        <v>835</v>
      </c>
      <c r="K7454" s="17" t="inlineStr">
        <is>
          <t>Sem câmera</t>
        </is>
      </c>
      <c r="L7454" s="22" t="n">
        <v>0</v>
      </c>
      <c r="M7454" s="17" t="inlineStr">
        <is>
          <t>Sem câmera</t>
        </is>
      </c>
      <c r="N7454" s="22" t="n">
        <v>0</v>
      </c>
      <c r="O7454" s="17" t="inlineStr">
        <is>
          <t>Sem câmera</t>
        </is>
      </c>
      <c r="P7454" s="22" t="n">
        <v>0</v>
      </c>
      <c r="Q7454" s="4" t="inlineStr">
        <is>
          <t>22B-053_LPR_BR 324 VIADUTO DE ÁGUAS CLARAS STD FEIRA/EST DO DERBA</t>
        </is>
      </c>
      <c r="R7454" s="17" t="inlineStr">
        <is>
          <t>FIX</t>
        </is>
      </c>
      <c r="S7454" s="17" t="inlineStr">
        <is>
          <t>M2221-QL</t>
        </is>
      </c>
      <c r="T7454" s="24" t="inlineStr">
        <is>
          <t>10.98.8.242</t>
        </is>
      </c>
      <c r="U7454" s="25" t="n">
        <v>-12.88660333</v>
      </c>
      <c r="V7454" s="25" t="n">
        <v>-38.48187667</v>
      </c>
    </row>
    <row r="7455">
      <c r="A7455" s="4" t="inlineStr">
        <is>
          <t>SALVADOR</t>
        </is>
      </c>
      <c r="B7455" s="17" t="inlineStr">
        <is>
          <t>Recorte VPE</t>
        </is>
      </c>
      <c r="C7455" s="22" t="n">
        <v>17</v>
      </c>
      <c r="D7455" s="22" t="n">
        <v>1864</v>
      </c>
      <c r="E7455" s="4" t="inlineStr">
        <is>
          <t>ESCOLA DOUTOR EDUARDO DOTO</t>
        </is>
      </c>
      <c r="F7455" s="4" t="inlineStr">
        <is>
          <t>PRAIA GRANDE</t>
        </is>
      </c>
      <c r="G7455" s="4" t="inlineStr">
        <is>
          <t>RUA PEDRO GORDILHO, N 335 - ZONA URBANA</t>
        </is>
      </c>
      <c r="H7455" s="17" t="inlineStr">
        <is>
          <t>Urbana</t>
        </is>
      </c>
      <c r="I7455" s="7" t="n">
        <v>6</v>
      </c>
      <c r="J7455" s="23" t="n">
        <v>246</v>
      </c>
      <c r="K7455" s="17" t="inlineStr">
        <is>
          <t>Sem câmera</t>
        </is>
      </c>
      <c r="L7455" s="22" t="n">
        <v>0</v>
      </c>
      <c r="M7455" s="17" t="inlineStr">
        <is>
          <t>Atendido</t>
        </is>
      </c>
      <c r="N7455" s="22" t="n">
        <v>2</v>
      </c>
      <c r="O7455" s="17" t="inlineStr">
        <is>
          <t>Atendido</t>
        </is>
      </c>
      <c r="P7455" s="22" t="n">
        <v>5</v>
      </c>
      <c r="Q7455" s="4" t="inlineStr">
        <is>
          <t>18-016_PTZ RUA PEDRO DOS REIS GORDILHO-AO LADO DA SEGUNDA PISTA DE SKATE AO LADO DO PARQUE</t>
        </is>
      </c>
      <c r="R7455" s="17" t="inlineStr">
        <is>
          <t>DOME</t>
        </is>
      </c>
      <c r="S7455" s="17" t="inlineStr">
        <is>
          <t>HWT-M6741-10-Z40-E2</t>
        </is>
      </c>
      <c r="T7455" s="24" t="inlineStr">
        <is>
          <t>10.98.33.150</t>
        </is>
      </c>
      <c r="U7455" s="25" t="n">
        <v>-12.87154167</v>
      </c>
      <c r="V7455" s="25" t="n">
        <v>-38.47778833</v>
      </c>
    </row>
    <row r="7456">
      <c r="A7456" s="4" t="inlineStr">
        <is>
          <t>SALVADOR</t>
        </is>
      </c>
      <c r="B7456" s="17" t="inlineStr">
        <is>
          <t>Recorte VPE</t>
        </is>
      </c>
      <c r="C7456" s="22" t="n">
        <v>17</v>
      </c>
      <c r="D7456" s="22" t="n">
        <v>1910</v>
      </c>
      <c r="E7456" s="4" t="inlineStr">
        <is>
          <t>ESCOLA MUNICIPAL DE PERIPERI</t>
        </is>
      </c>
      <c r="F7456" s="4" t="inlineStr">
        <is>
          <t>PERIPERI</t>
        </is>
      </c>
      <c r="G7456" s="4" t="inlineStr">
        <is>
          <t>RUA DA METALURGICA, 1 - ZONA URBANA</t>
        </is>
      </c>
      <c r="H7456" s="17" t="inlineStr">
        <is>
          <t>Urbana</t>
        </is>
      </c>
      <c r="I7456" s="7" t="n">
        <v>18</v>
      </c>
      <c r="J7456" s="23" t="n">
        <v>228</v>
      </c>
      <c r="K7456" s="17" t="inlineStr">
        <is>
          <t>Sem câmera</t>
        </is>
      </c>
      <c r="L7456" s="22" t="n">
        <v>0</v>
      </c>
      <c r="M7456" s="17" t="inlineStr">
        <is>
          <t>Atendido</t>
        </is>
      </c>
      <c r="N7456" s="22" t="n">
        <v>1</v>
      </c>
      <c r="O7456" s="17" t="inlineStr">
        <is>
          <t>Atendido</t>
        </is>
      </c>
      <c r="P7456" s="22" t="n">
        <v>7</v>
      </c>
      <c r="Q7456" s="4" t="inlineStr">
        <is>
          <t>18-010_LPR_PERIPERI_RUA DAS PEDRINHAS_EM FRENTE_UPA PERIPERI_STD_HOSP DO SUBURBIO</t>
        </is>
      </c>
      <c r="R7456" s="17" t="inlineStr">
        <is>
          <t>FIX</t>
        </is>
      </c>
      <c r="S7456" s="17" t="inlineStr">
        <is>
          <t>M2221-QL</t>
        </is>
      </c>
      <c r="T7456" s="24" t="inlineStr">
        <is>
          <t>10.98.37.122</t>
        </is>
      </c>
      <c r="U7456" s="25" t="n">
        <v>-12.87006667</v>
      </c>
      <c r="V7456" s="25" t="n">
        <v>-38.473605</v>
      </c>
    </row>
    <row r="7457">
      <c r="A7457" s="4" t="inlineStr">
        <is>
          <t>SALVADOR</t>
        </is>
      </c>
      <c r="B7457" s="17" t="inlineStr">
        <is>
          <t>Recorte VPE</t>
        </is>
      </c>
      <c r="C7457" s="22" t="n">
        <v>17</v>
      </c>
      <c r="D7457" s="22" t="n">
        <v>1929</v>
      </c>
      <c r="E7457" s="4" t="inlineStr">
        <is>
          <t>ESCOLA ESTADUAL PROFESSORA MARIA ANITA</t>
        </is>
      </c>
      <c r="F7457" s="4" t="inlineStr">
        <is>
          <t>PERIPERI</t>
        </is>
      </c>
      <c r="G7457" s="4" t="inlineStr">
        <is>
          <t>CONJUNTO COLINAS DE PERIPERI II, S/N - ZONA URBANA</t>
        </is>
      </c>
      <c r="H7457" s="17" t="inlineStr">
        <is>
          <t>Urbana</t>
        </is>
      </c>
      <c r="I7457" s="7" t="n">
        <v>12</v>
      </c>
      <c r="J7457" s="23" t="n">
        <v>752</v>
      </c>
      <c r="K7457" s="17" t="inlineStr">
        <is>
          <t>Sem câmera</t>
        </is>
      </c>
      <c r="L7457" s="22" t="n">
        <v>0</v>
      </c>
      <c r="M7457" s="17" t="inlineStr">
        <is>
          <t>Sem câmera</t>
        </is>
      </c>
      <c r="N7457" s="22" t="n">
        <v>0</v>
      </c>
      <c r="O7457" s="17" t="inlineStr">
        <is>
          <t>Sem câmera</t>
        </is>
      </c>
      <c r="P7457" s="22" t="n">
        <v>0</v>
      </c>
      <c r="Q7457" s="4" t="inlineStr">
        <is>
          <t>18-008_PTZ_RUA CURIO FINAL DE LINHA DE PERIPERI</t>
        </is>
      </c>
      <c r="R7457" s="17" t="inlineStr">
        <is>
          <t>DOME</t>
        </is>
      </c>
      <c r="S7457" s="17" t="inlineStr">
        <is>
          <t>M6741-E-Z37</t>
        </is>
      </c>
      <c r="T7457" s="24" t="inlineStr">
        <is>
          <t>10.98.36.58</t>
        </is>
      </c>
      <c r="U7457" s="25" t="n">
        <v>-12.87088</v>
      </c>
      <c r="V7457" s="25" t="n">
        <v>-38.4617</v>
      </c>
    </row>
    <row r="7458">
      <c r="A7458" s="4" t="inlineStr">
        <is>
          <t>SALVADOR</t>
        </is>
      </c>
      <c r="B7458" s="17" t="inlineStr">
        <is>
          <t>Recorte VPE</t>
        </is>
      </c>
      <c r="C7458" s="22" t="n">
        <v>17</v>
      </c>
      <c r="D7458" s="22" t="n">
        <v>1937</v>
      </c>
      <c r="E7458" s="4" t="inlineStr">
        <is>
          <t>COLÉGIO ESTADUAL PRAIA GRANDE</t>
        </is>
      </c>
      <c r="F7458" s="4" t="inlineStr">
        <is>
          <t>PERIPERI</t>
        </is>
      </c>
      <c r="G7458" s="4" t="inlineStr">
        <is>
          <t>RUA ROSALVO BARBOSA ROMEU, S/N - ZONA URBANA</t>
        </is>
      </c>
      <c r="H7458" s="17" t="inlineStr">
        <is>
          <t>Urbana</t>
        </is>
      </c>
      <c r="I7458" s="7" t="n">
        <v>26</v>
      </c>
      <c r="J7458" s="23" t="n">
        <v>96</v>
      </c>
      <c r="K7458" s="17" t="inlineStr">
        <is>
          <t>Atendido</t>
        </is>
      </c>
      <c r="L7458" s="22" t="n">
        <v>1</v>
      </c>
      <c r="M7458" s="17" t="inlineStr">
        <is>
          <t>Atendido</t>
        </is>
      </c>
      <c r="N7458" s="22" t="n">
        <v>1</v>
      </c>
      <c r="O7458" s="17" t="inlineStr">
        <is>
          <t>Atendido</t>
        </is>
      </c>
      <c r="P7458" s="22" t="n">
        <v>4</v>
      </c>
      <c r="Q7458" s="4" t="inlineStr">
        <is>
          <t>18-010_LPR_PERIPERI_RUA DAS PEDRINHAS_EM FRENTE_UPA PERIPERI_STD_HOSP DO SUBURBIO</t>
        </is>
      </c>
      <c r="R7458" s="17" t="inlineStr">
        <is>
          <t>FIX</t>
        </is>
      </c>
      <c r="S7458" s="17" t="inlineStr">
        <is>
          <t>M2221-QL</t>
        </is>
      </c>
      <c r="T7458" s="24" t="inlineStr">
        <is>
          <t>10.98.37.122</t>
        </is>
      </c>
      <c r="U7458" s="25" t="n">
        <v>-12.86896667</v>
      </c>
      <c r="V7458" s="25" t="n">
        <v>-38.47314333</v>
      </c>
    </row>
    <row r="7459">
      <c r="A7459" s="4" t="inlineStr">
        <is>
          <t>SALVADOR</t>
        </is>
      </c>
      <c r="B7459" s="17" t="inlineStr">
        <is>
          <t>Recorte VPE</t>
        </is>
      </c>
      <c r="C7459" s="22" t="n">
        <v>17</v>
      </c>
      <c r="D7459" s="22" t="n">
        <v>1945</v>
      </c>
      <c r="E7459" s="4" t="inlineStr">
        <is>
          <t>ESCOLA MIRANTES DE PERIPERI</t>
        </is>
      </c>
      <c r="F7459" s="4" t="inlineStr">
        <is>
          <t>MIRANTES DE PERIPERI</t>
        </is>
      </c>
      <c r="G7459" s="4" t="inlineStr">
        <is>
          <t>RUA DO CURIÓ, S/N - ZONA URBANA</t>
        </is>
      </c>
      <c r="H7459" s="17" t="inlineStr">
        <is>
          <t>Urbana</t>
        </is>
      </c>
      <c r="I7459" s="7" t="n">
        <v>9</v>
      </c>
      <c r="J7459" s="23" t="n">
        <v>84</v>
      </c>
      <c r="K7459" s="17" t="inlineStr">
        <is>
          <t>Atendido</t>
        </is>
      </c>
      <c r="L7459" s="22" t="n">
        <v>1</v>
      </c>
      <c r="M7459" s="17" t="inlineStr">
        <is>
          <t>Atendido</t>
        </is>
      </c>
      <c r="N7459" s="22" t="n">
        <v>1</v>
      </c>
      <c r="O7459" s="17" t="inlineStr">
        <is>
          <t>Atendido</t>
        </is>
      </c>
      <c r="P7459" s="22" t="n">
        <v>1</v>
      </c>
      <c r="Q7459" s="4" t="inlineStr">
        <is>
          <t>18-008_PTZ_RUA CURIO FINAL DE LINHA DE PERIPERI</t>
        </is>
      </c>
      <c r="R7459" s="17" t="inlineStr">
        <is>
          <t>DOME</t>
        </is>
      </c>
      <c r="S7459" s="17" t="inlineStr">
        <is>
          <t>M6741-E-Z37</t>
        </is>
      </c>
      <c r="T7459" s="24" t="inlineStr">
        <is>
          <t>10.98.36.58</t>
        </is>
      </c>
      <c r="U7459" s="25" t="n">
        <v>-12.873925</v>
      </c>
      <c r="V7459" s="25" t="n">
        <v>-38.46731333</v>
      </c>
    </row>
    <row r="7460">
      <c r="A7460" s="4" t="inlineStr">
        <is>
          <t>SALVADOR</t>
        </is>
      </c>
      <c r="B7460" s="17" t="inlineStr">
        <is>
          <t>Recorte VPE</t>
        </is>
      </c>
      <c r="C7460" s="22" t="n">
        <v>17</v>
      </c>
      <c r="D7460" s="22" t="n">
        <v>1953</v>
      </c>
      <c r="E7460" s="4" t="inlineStr">
        <is>
          <t>ESCOLA MUNICIPAL SENHOR DO BONFIM</t>
        </is>
      </c>
      <c r="F7460" s="4" t="inlineStr">
        <is>
          <t>PLATAFORMA</t>
        </is>
      </c>
      <c r="G7460" s="4" t="inlineStr">
        <is>
          <t>CONJUNTO SENHOR DO BONFIM, RUA A, QD 5, S/N - ZONA URBANA</t>
        </is>
      </c>
      <c r="H7460" s="17" t="inlineStr">
        <is>
          <t>Urbana</t>
        </is>
      </c>
      <c r="I7460" s="7" t="n">
        <v>12</v>
      </c>
      <c r="J7460" s="23" t="n">
        <v>334</v>
      </c>
      <c r="K7460" s="17" t="inlineStr">
        <is>
          <t>Sem câmera</t>
        </is>
      </c>
      <c r="L7460" s="22" t="n">
        <v>0</v>
      </c>
      <c r="M7460" s="17" t="inlineStr">
        <is>
          <t>Sem câmera</t>
        </is>
      </c>
      <c r="N7460" s="22" t="n">
        <v>0</v>
      </c>
      <c r="O7460" s="17" t="inlineStr">
        <is>
          <t>Atendido</t>
        </is>
      </c>
      <c r="P7460" s="22" t="n">
        <v>1</v>
      </c>
      <c r="Q7460" s="4" t="inlineStr">
        <is>
          <t>14-016_PTZ_RUA AGRIPINO NAZARETH ATRAS DA QUADRA DE FUTEBOL</t>
        </is>
      </c>
      <c r="R7460" s="17" t="inlineStr">
        <is>
          <t>DOME</t>
        </is>
      </c>
      <c r="S7460" s="17" t="inlineStr">
        <is>
          <t>M6721-E-Z31</t>
        </is>
      </c>
      <c r="T7460" s="24" t="inlineStr">
        <is>
          <t>10.98.37.178</t>
        </is>
      </c>
      <c r="U7460" s="25" t="n">
        <v>-12.88994167</v>
      </c>
      <c r="V7460" s="25" t="n">
        <v>-38.47803167</v>
      </c>
    </row>
    <row r="7461">
      <c r="A7461" s="4" t="inlineStr">
        <is>
          <t>SALVADOR</t>
        </is>
      </c>
      <c r="B7461" s="17" t="inlineStr">
        <is>
          <t>Recorte VPE</t>
        </is>
      </c>
      <c r="C7461" s="22" t="n">
        <v>17</v>
      </c>
      <c r="D7461" s="22" t="n">
        <v>1961</v>
      </c>
      <c r="E7461" s="4" t="inlineStr">
        <is>
          <t>ESCOLA MUNICIPAL D EUGÊNIO DE ARAÚJO SALES</t>
        </is>
      </c>
      <c r="F7461" s="4" t="inlineStr">
        <is>
          <t>PERIPERI</t>
        </is>
      </c>
      <c r="G7461" s="4" t="inlineStr">
        <is>
          <t>RUA AMBRÓSIO CALMON, N 15 - ZONA URBANA</t>
        </is>
      </c>
      <c r="H7461" s="17" t="inlineStr">
        <is>
          <t>Urbana</t>
        </is>
      </c>
      <c r="I7461" s="7" t="n">
        <v>7</v>
      </c>
      <c r="J7461" s="23" t="n">
        <v>221</v>
      </c>
      <c r="K7461" s="17" t="inlineStr">
        <is>
          <t>Sem câmera</t>
        </is>
      </c>
      <c r="L7461" s="22" t="n">
        <v>0</v>
      </c>
      <c r="M7461" s="17" t="inlineStr">
        <is>
          <t>Atendido</t>
        </is>
      </c>
      <c r="N7461" s="22" t="n">
        <v>5</v>
      </c>
      <c r="O7461" s="17" t="inlineStr">
        <is>
          <t>Atendido</t>
        </is>
      </c>
      <c r="P7461" s="22" t="n">
        <v>10</v>
      </c>
      <c r="Q7461" s="4" t="inlineStr">
        <is>
          <t>18-005_PTZ_RUA FREDERICO COSTA EM FRENTE ATAKAREJO</t>
        </is>
      </c>
      <c r="R7461" s="17" t="inlineStr">
        <is>
          <t>DOME</t>
        </is>
      </c>
      <c r="S7461" s="17" t="inlineStr">
        <is>
          <t>M6741-E-Z37</t>
        </is>
      </c>
      <c r="T7461" s="24" t="inlineStr">
        <is>
          <t>10.98.34.122</t>
        </is>
      </c>
      <c r="U7461" s="25" t="n">
        <v>-12.86613833</v>
      </c>
      <c r="V7461" s="25" t="n">
        <v>-38.47480167</v>
      </c>
    </row>
    <row r="7462">
      <c r="A7462" s="4" t="inlineStr">
        <is>
          <t>SALVADOR</t>
        </is>
      </c>
      <c r="B7462" s="17" t="inlineStr">
        <is>
          <t>Recorte VPE</t>
        </is>
      </c>
      <c r="C7462" s="22" t="n">
        <v>17</v>
      </c>
      <c r="D7462" s="22" t="n">
        <v>1970</v>
      </c>
      <c r="E7462" s="4" t="inlineStr">
        <is>
          <t>ESCOLA SARA VIOLETA DE MELLO KÉRTESZ</t>
        </is>
      </c>
      <c r="F7462" s="4" t="inlineStr">
        <is>
          <t>ALTO DA TEREZINHA</t>
        </is>
      </c>
      <c r="G7462" s="4" t="inlineStr">
        <is>
          <t>RUA GETÚLIO VARGAS S/N - ZONA URBANA</t>
        </is>
      </c>
      <c r="H7462" s="17" t="inlineStr">
        <is>
          <t>Urbana</t>
        </is>
      </c>
      <c r="I7462" s="7" t="n">
        <v>12</v>
      </c>
      <c r="J7462" s="23" t="n">
        <v>861</v>
      </c>
      <c r="K7462" s="17" t="inlineStr">
        <is>
          <t>Sem câmera</t>
        </is>
      </c>
      <c r="L7462" s="22" t="n">
        <v>0</v>
      </c>
      <c r="M7462" s="17" t="inlineStr">
        <is>
          <t>Sem câmera</t>
        </is>
      </c>
      <c r="N7462" s="22" t="n">
        <v>0</v>
      </c>
      <c r="O7462" s="17" t="inlineStr">
        <is>
          <t>Sem câmera</t>
        </is>
      </c>
      <c r="P7462" s="22" t="n">
        <v>0</v>
      </c>
      <c r="Q7462" s="4" t="inlineStr">
        <is>
          <t>18-008_PTZ_RUA CURIO FINAL DE LINHA DE PERIPERI</t>
        </is>
      </c>
      <c r="R7462" s="17" t="inlineStr">
        <is>
          <t>DOME</t>
        </is>
      </c>
      <c r="S7462" s="17" t="inlineStr">
        <is>
          <t>M6741-E-Z37</t>
        </is>
      </c>
      <c r="T7462" s="24" t="inlineStr">
        <is>
          <t>10.98.36.58</t>
        </is>
      </c>
      <c r="U7462" s="25" t="n">
        <v>-12.87852333</v>
      </c>
      <c r="V7462" s="25" t="n">
        <v>-38.47420167</v>
      </c>
    </row>
    <row r="7463">
      <c r="A7463" s="4" t="inlineStr">
        <is>
          <t>SALVADOR</t>
        </is>
      </c>
      <c r="B7463" s="17" t="inlineStr">
        <is>
          <t>Recorte VPE</t>
        </is>
      </c>
      <c r="C7463" s="22" t="n">
        <v>17</v>
      </c>
      <c r="D7463" s="22" t="n">
        <v>1988</v>
      </c>
      <c r="E7463" s="4" t="inlineStr">
        <is>
          <t>ESCOLA MUNICIPAL MANOEL HENRIQUE DA SILVA BARRADAS</t>
        </is>
      </c>
      <c r="F7463" s="4" t="inlineStr">
        <is>
          <t>ILHA AMARELA</t>
        </is>
      </c>
      <c r="G7463" s="4" t="inlineStr">
        <is>
          <t>RUA DO OURICURI, N 150 - ZONA URBANA</t>
        </is>
      </c>
      <c r="H7463" s="17" t="inlineStr">
        <is>
          <t>Urbana</t>
        </is>
      </c>
      <c r="I7463" s="7" t="n">
        <v>6</v>
      </c>
      <c r="J7463" s="23" t="n">
        <v>590</v>
      </c>
      <c r="K7463" s="17" t="inlineStr">
        <is>
          <t>Sem câmera</t>
        </is>
      </c>
      <c r="L7463" s="22" t="n">
        <v>0</v>
      </c>
      <c r="M7463" s="17" t="inlineStr">
        <is>
          <t>Sem câmera</t>
        </is>
      </c>
      <c r="N7463" s="22" t="n">
        <v>0</v>
      </c>
      <c r="O7463" s="17" t="inlineStr">
        <is>
          <t>Sem câmera</t>
        </is>
      </c>
      <c r="P7463" s="22" t="n">
        <v>0</v>
      </c>
      <c r="Q7463" s="4" t="inlineStr">
        <is>
          <t>14-016_PTZ_RUA AGRIPINO NAZARETH ATRAS DA QUADRA DE FUTEBOL</t>
        </is>
      </c>
      <c r="R7463" s="17" t="inlineStr">
        <is>
          <t>DOME</t>
        </is>
      </c>
      <c r="S7463" s="17" t="inlineStr">
        <is>
          <t>M6721-E-Z31</t>
        </is>
      </c>
      <c r="T7463" s="24" t="inlineStr">
        <is>
          <t>10.98.37.178</t>
        </is>
      </c>
      <c r="U7463" s="25" t="n">
        <v>-12.88905667</v>
      </c>
      <c r="V7463" s="25" t="n">
        <v>-38.47212167</v>
      </c>
    </row>
    <row r="7464">
      <c r="A7464" s="4" t="inlineStr">
        <is>
          <t>SALVADOR</t>
        </is>
      </c>
      <c r="B7464" s="17" t="inlineStr">
        <is>
          <t>Recorte VPE</t>
        </is>
      </c>
      <c r="C7464" s="22" t="n">
        <v>17</v>
      </c>
      <c r="D7464" s="22" t="n">
        <v>1996</v>
      </c>
      <c r="E7464" s="4" t="inlineStr">
        <is>
          <t>ESCOLA MUNICIPAL AGRIPINIANO DE BARROS</t>
        </is>
      </c>
      <c r="F7464" s="4" t="inlineStr">
        <is>
          <t>PRAIA GRANDE</t>
        </is>
      </c>
      <c r="G7464" s="4" t="inlineStr">
        <is>
          <t>RUA PEDRO LOPES, SN - ZONA URBANA</t>
        </is>
      </c>
      <c r="H7464" s="17" t="inlineStr">
        <is>
          <t>Urbana</t>
        </is>
      </c>
      <c r="I7464" s="7" t="n">
        <v>2</v>
      </c>
      <c r="J7464" s="23" t="n"/>
      <c r="K7464" s="17" t="inlineStr">
        <is>
          <t>Não avaliado</t>
        </is>
      </c>
      <c r="L7464" s="22" t="n"/>
      <c r="M7464" s="17" t="inlineStr">
        <is>
          <t>Não avaliado</t>
        </is>
      </c>
      <c r="N7464" s="22" t="n"/>
      <c r="O7464" s="17" t="inlineStr">
        <is>
          <t>Não avaliado</t>
        </is>
      </c>
      <c r="P7464" s="22" t="n"/>
      <c r="Q7464" s="4" t="n"/>
      <c r="R7464" s="17" t="n"/>
      <c r="S7464" s="17" t="n"/>
      <c r="T7464" s="24" t="n"/>
      <c r="U7464" s="25" t="n"/>
      <c r="V7464" s="25" t="n"/>
    </row>
    <row r="7465">
      <c r="A7465" s="4" t="inlineStr">
        <is>
          <t>SALVADOR</t>
        </is>
      </c>
      <c r="B7465" s="17" t="inlineStr">
        <is>
          <t>Recorte VPE</t>
        </is>
      </c>
      <c r="C7465" s="22" t="n">
        <v>17</v>
      </c>
      <c r="D7465" s="22" t="n">
        <v>2003</v>
      </c>
      <c r="E7465" s="4" t="inlineStr">
        <is>
          <t>CENTRO  MUNICIPAL DE EDUCAÇÃO INFANTIL DEPUTADO LOURIVAL EVANGELISTA</t>
        </is>
      </c>
      <c r="F7465" s="4" t="inlineStr">
        <is>
          <t>PLATAFORMA</t>
        </is>
      </c>
      <c r="G7465" s="4" t="inlineStr">
        <is>
          <t>RUA URÇULA CATARINO S/N - ZONA URBANA</t>
        </is>
      </c>
      <c r="H7465" s="17" t="inlineStr">
        <is>
          <t>Urbana</t>
        </is>
      </c>
      <c r="I7465" s="7" t="n">
        <v>5</v>
      </c>
      <c r="J7465" s="23" t="n">
        <v>207</v>
      </c>
      <c r="K7465" s="17" t="inlineStr">
        <is>
          <t>Sem câmera</t>
        </is>
      </c>
      <c r="L7465" s="22" t="n">
        <v>0</v>
      </c>
      <c r="M7465" s="17" t="inlineStr">
        <is>
          <t>Atendido</t>
        </is>
      </c>
      <c r="N7465" s="22" t="n">
        <v>2</v>
      </c>
      <c r="O7465" s="17" t="inlineStr">
        <is>
          <t>Atendido</t>
        </is>
      </c>
      <c r="P7465" s="22" t="n">
        <v>2</v>
      </c>
      <c r="Q7465" s="4" t="inlineStr">
        <is>
          <t>14-018_PTZ_PRACA SAO BRAZ EM FRENTE SUP QPRECINHO</t>
        </is>
      </c>
      <c r="R7465" s="17" t="inlineStr">
        <is>
          <t>DOME</t>
        </is>
      </c>
      <c r="S7465" s="17" t="inlineStr">
        <is>
          <t>M6721-E-Z31</t>
        </is>
      </c>
      <c r="T7465" s="24" t="inlineStr">
        <is>
          <t>10.98.37.162</t>
        </is>
      </c>
      <c r="U7465" s="25" t="n">
        <v>-12.898265</v>
      </c>
      <c r="V7465" s="25" t="n">
        <v>-38.48889667</v>
      </c>
    </row>
    <row r="7466">
      <c r="A7466" s="4" t="inlineStr">
        <is>
          <t>SALVADOR</t>
        </is>
      </c>
      <c r="B7466" s="17" t="inlineStr">
        <is>
          <t>Recorte VPE</t>
        </is>
      </c>
      <c r="C7466" s="22" t="n">
        <v>17</v>
      </c>
      <c r="D7466" s="22" t="n">
        <v>2011</v>
      </c>
      <c r="E7466" s="4" t="inlineStr">
        <is>
          <t>ESCOLA MUNICIPAL SANTA TEREZINHA</t>
        </is>
      </c>
      <c r="F7466" s="4" t="inlineStr">
        <is>
          <t>ALTO DA TEREZINHA</t>
        </is>
      </c>
      <c r="G7466" s="4" t="inlineStr">
        <is>
          <t>RUA DIRETA DA TEREZINHA</t>
        </is>
      </c>
      <c r="H7466" s="17" t="inlineStr">
        <is>
          <t>Sem marcação</t>
        </is>
      </c>
      <c r="I7466" s="7" t="n">
        <v>3</v>
      </c>
      <c r="J7466" s="23" t="n">
        <v>1040</v>
      </c>
      <c r="K7466" s="17" t="inlineStr">
        <is>
          <t>Sem câmera</t>
        </is>
      </c>
      <c r="L7466" s="22" t="n">
        <v>0</v>
      </c>
      <c r="M7466" s="17" t="inlineStr">
        <is>
          <t>Sem câmera</t>
        </is>
      </c>
      <c r="N7466" s="22" t="n">
        <v>0</v>
      </c>
      <c r="O7466" s="17" t="inlineStr">
        <is>
          <t>Sem câmera</t>
        </is>
      </c>
      <c r="P7466" s="22" t="n">
        <v>0</v>
      </c>
      <c r="Q7466" s="4" t="inlineStr">
        <is>
          <t>14-016_PTZ_RUA AGRIPINO NAZARETH ATRAS DA QUADRA DE FUTEBOL</t>
        </is>
      </c>
      <c r="R7466" s="17" t="inlineStr">
        <is>
          <t>DOME</t>
        </is>
      </c>
      <c r="S7466" s="17" t="inlineStr">
        <is>
          <t>M6721-E-Z31</t>
        </is>
      </c>
      <c r="T7466" s="24" t="inlineStr">
        <is>
          <t>10.98.37.178</t>
        </is>
      </c>
      <c r="U7466" s="25" t="n">
        <v>-12.88313333</v>
      </c>
      <c r="V7466" s="25" t="n">
        <v>-38.47725167</v>
      </c>
    </row>
    <row r="7467">
      <c r="A7467" s="4" t="inlineStr">
        <is>
          <t>SALVADOR</t>
        </is>
      </c>
      <c r="B7467" s="17" t="inlineStr">
        <is>
          <t>Recorte VPE</t>
        </is>
      </c>
      <c r="C7467" s="22" t="n">
        <v>17</v>
      </c>
      <c r="D7467" s="22" t="n">
        <v>2038</v>
      </c>
      <c r="E7467" s="4" t="inlineStr">
        <is>
          <t>CMEI DONA MARIA EMÍLIA GADÊLHA VIANNA</t>
        </is>
      </c>
      <c r="F7467" s="4" t="inlineStr">
        <is>
          <t>RIO SENA</t>
        </is>
      </c>
      <c r="G7467" s="4" t="inlineStr">
        <is>
          <t>1A TRAVESSA RIO SENA, 184. RIO SENA.</t>
        </is>
      </c>
      <c r="H7467" s="17" t="inlineStr">
        <is>
          <t>Sem marcação</t>
        </is>
      </c>
      <c r="I7467" s="7" t="n">
        <v>5</v>
      </c>
      <c r="J7467" s="23" t="n"/>
      <c r="K7467" s="17" t="inlineStr">
        <is>
          <t>Não avaliado</t>
        </is>
      </c>
      <c r="L7467" s="22" t="n"/>
      <c r="M7467" s="17" t="inlineStr">
        <is>
          <t>Não avaliado</t>
        </is>
      </c>
      <c r="N7467" s="22" t="n"/>
      <c r="O7467" s="17" t="inlineStr">
        <is>
          <t>Não avaliado</t>
        </is>
      </c>
      <c r="P7467" s="22" t="n"/>
      <c r="Q7467" s="4" t="n"/>
      <c r="R7467" s="17" t="n"/>
      <c r="S7467" s="17" t="n"/>
      <c r="T7467" s="24" t="n"/>
      <c r="U7467" s="25" t="n"/>
      <c r="V7467" s="25" t="n"/>
    </row>
    <row r="7468">
      <c r="A7468" s="4" t="inlineStr">
        <is>
          <t>SALVADOR</t>
        </is>
      </c>
      <c r="B7468" s="17" t="inlineStr">
        <is>
          <t>Recorte VPE</t>
        </is>
      </c>
      <c r="C7468" s="22" t="n">
        <v>18</v>
      </c>
      <c r="D7468" s="22" t="n">
        <v>1015</v>
      </c>
      <c r="E7468" s="4" t="inlineStr">
        <is>
          <t>COLÉGIO ESTADUAL DE TEMPO INTEGRAL DUQUE DE CAXIAS</t>
        </is>
      </c>
      <c r="F7468" s="4" t="inlineStr">
        <is>
          <t>LIBERDADE</t>
        </is>
      </c>
      <c r="G7468" s="4" t="inlineStr">
        <is>
          <t>ESTRADA DA LIBERDADE, S/N - ZONA URBANA</t>
        </is>
      </c>
      <c r="H7468" s="17" t="inlineStr">
        <is>
          <t>Urbana</t>
        </is>
      </c>
      <c r="I7468" s="7" t="n">
        <v>33</v>
      </c>
      <c r="J7468" s="23" t="n">
        <v>20</v>
      </c>
      <c r="K7468" s="17" t="inlineStr">
        <is>
          <t>Atendido</t>
        </is>
      </c>
      <c r="L7468" s="22" t="n">
        <v>1</v>
      </c>
      <c r="M7468" s="17" t="inlineStr">
        <is>
          <t>Atendido</t>
        </is>
      </c>
      <c r="N7468" s="22" t="n">
        <v>3</v>
      </c>
      <c r="O7468" s="17" t="inlineStr">
        <is>
          <t>Atendido</t>
        </is>
      </c>
      <c r="P7468" s="22" t="n">
        <v>11</v>
      </c>
      <c r="Q7468" s="4" t="inlineStr">
        <is>
          <t>37-032_PTZ ESTRADA DA LIBERDADE EM FRENTE COL DUQUE DE CAXIAS</t>
        </is>
      </c>
      <c r="R7468" s="17" t="inlineStr">
        <is>
          <t>DOME</t>
        </is>
      </c>
      <c r="S7468" s="17" t="inlineStr">
        <is>
          <t>M6721-E-Z31</t>
        </is>
      </c>
      <c r="T7468" s="24" t="inlineStr">
        <is>
          <t>10.98.35.162</t>
        </is>
      </c>
      <c r="U7468" s="25" t="n">
        <v>-12.94785806</v>
      </c>
      <c r="V7468" s="25" t="n">
        <v>-38.49377061</v>
      </c>
    </row>
    <row r="7469">
      <c r="A7469" s="4" t="inlineStr">
        <is>
          <t>SALVADOR</t>
        </is>
      </c>
      <c r="B7469" s="17" t="inlineStr">
        <is>
          <t>Recorte VPE</t>
        </is>
      </c>
      <c r="C7469" s="22" t="n">
        <v>18</v>
      </c>
      <c r="D7469" s="22" t="n">
        <v>1082</v>
      </c>
      <c r="E7469" s="4" t="inlineStr">
        <is>
          <t>COLÉGIO ADVENTISTA DA LIBERDADE</t>
        </is>
      </c>
      <c r="F7469" s="4" t="inlineStr">
        <is>
          <t>LIBERDADE</t>
        </is>
      </c>
      <c r="G7469" s="4" t="inlineStr">
        <is>
          <t>ESTRADA DA LIBERDADE, 257 - ZONA URBANA</t>
        </is>
      </c>
      <c r="H7469" s="17" t="inlineStr">
        <is>
          <t>Urbana</t>
        </is>
      </c>
      <c r="I7469" s="7" t="n">
        <v>17</v>
      </c>
      <c r="J7469" s="23" t="n">
        <v>93</v>
      </c>
      <c r="K7469" s="17" t="inlineStr">
        <is>
          <t>Atendido</t>
        </is>
      </c>
      <c r="L7469" s="22" t="n">
        <v>1</v>
      </c>
      <c r="M7469" s="17" t="inlineStr">
        <is>
          <t>Atendido</t>
        </is>
      </c>
      <c r="N7469" s="22" t="n">
        <v>6</v>
      </c>
      <c r="O7469" s="17" t="inlineStr">
        <is>
          <t>Atendido</t>
        </is>
      </c>
      <c r="P7469" s="22" t="n">
        <v>8</v>
      </c>
      <c r="Q7469" s="4" t="inlineStr">
        <is>
          <t>37-080_RF_TP_IV_ESTRADA DA LIBERDADE EM FRENTE AO RESTAURANTE POPULAR DA LIBERDADE</t>
        </is>
      </c>
      <c r="R7469" s="17" t="inlineStr">
        <is>
          <t>FIX</t>
        </is>
      </c>
      <c r="S7469" s="17" t="inlineStr">
        <is>
          <t>HWT-M2241-10-QL</t>
        </is>
      </c>
      <c r="T7469" s="24" t="inlineStr">
        <is>
          <t>10.98.58.206</t>
        </is>
      </c>
      <c r="U7469" s="25" t="n">
        <v>-12.9497516</v>
      </c>
      <c r="V7469" s="25" t="n">
        <v>-38.4947722</v>
      </c>
    </row>
    <row r="7470">
      <c r="A7470" s="4" t="inlineStr">
        <is>
          <t>SALVADOR</t>
        </is>
      </c>
      <c r="B7470" s="17" t="inlineStr">
        <is>
          <t>Recorte VPE</t>
        </is>
      </c>
      <c r="C7470" s="22" t="n">
        <v>18</v>
      </c>
      <c r="D7470" s="22" t="n">
        <v>1104</v>
      </c>
      <c r="E7470" s="4" t="inlineStr">
        <is>
          <t>COLÉGIO ESTADUAL TEREZA CONCEIÇÃO MENEZES</t>
        </is>
      </c>
      <c r="F7470" s="4" t="inlineStr">
        <is>
          <t>LIBERDADE</t>
        </is>
      </c>
      <c r="G7470" s="4" t="inlineStr">
        <is>
          <t>RUA DIRETA DO CURUZU, S/N - ZONA URBANA</t>
        </is>
      </c>
      <c r="H7470" s="17" t="inlineStr">
        <is>
          <t>Urbana</t>
        </is>
      </c>
      <c r="I7470" s="7" t="n">
        <v>17</v>
      </c>
      <c r="J7470" s="23" t="n">
        <v>389</v>
      </c>
      <c r="K7470" s="17" t="inlineStr">
        <is>
          <t>Sem câmera</t>
        </is>
      </c>
      <c r="L7470" s="22" t="n">
        <v>0</v>
      </c>
      <c r="M7470" s="17" t="inlineStr">
        <is>
          <t>Sem câmera</t>
        </is>
      </c>
      <c r="N7470" s="22" t="n">
        <v>0</v>
      </c>
      <c r="O7470" s="17" t="inlineStr">
        <is>
          <t>Atendido</t>
        </is>
      </c>
      <c r="P7470" s="22" t="n">
        <v>9</v>
      </c>
      <c r="Q7470" s="4" t="inlineStr">
        <is>
          <t>09-066_PTZ_AV GEN SAN MARTIN EM FRENTE A NIL OUTLET</t>
        </is>
      </c>
      <c r="R7470" s="17" t="inlineStr">
        <is>
          <t>DOME</t>
        </is>
      </c>
      <c r="S7470" s="17" t="inlineStr">
        <is>
          <t>M6741-E-Z37</t>
        </is>
      </c>
      <c r="T7470" s="24" t="inlineStr">
        <is>
          <t>10.98.35.66</t>
        </is>
      </c>
      <c r="U7470" s="25" t="n">
        <v>-12.9454917</v>
      </c>
      <c r="V7470" s="25" t="n">
        <v>-38.486985</v>
      </c>
    </row>
    <row r="7471">
      <c r="A7471" s="4" t="inlineStr">
        <is>
          <t>SALVADOR</t>
        </is>
      </c>
      <c r="B7471" s="17" t="inlineStr">
        <is>
          <t>Recorte VPE</t>
        </is>
      </c>
      <c r="C7471" s="22" t="n">
        <v>18</v>
      </c>
      <c r="D7471" s="22" t="n">
        <v>1120</v>
      </c>
      <c r="E7471" s="4" t="inlineStr">
        <is>
          <t>ABRIGO FILHOS DO POVO</t>
        </is>
      </c>
      <c r="F7471" s="4" t="inlineStr">
        <is>
          <t>LIBERDADE</t>
        </is>
      </c>
      <c r="G7471" s="4" t="inlineStr">
        <is>
          <t>ESTRADA DA LIBERDADE,SN</t>
        </is>
      </c>
      <c r="H7471" s="17" t="inlineStr">
        <is>
          <t>Sem marcação</t>
        </is>
      </c>
      <c r="I7471" s="7" t="n">
        <v>18</v>
      </c>
      <c r="J7471" s="23" t="n">
        <v>103</v>
      </c>
      <c r="K7471" s="17" t="inlineStr">
        <is>
          <t>Sem câmera</t>
        </is>
      </c>
      <c r="L7471" s="22" t="n">
        <v>0</v>
      </c>
      <c r="M7471" s="17" t="inlineStr">
        <is>
          <t>Atendido</t>
        </is>
      </c>
      <c r="N7471" s="22" t="n">
        <v>5</v>
      </c>
      <c r="O7471" s="17" t="inlineStr">
        <is>
          <t>Atendido</t>
        </is>
      </c>
      <c r="P7471" s="22" t="n">
        <v>6</v>
      </c>
      <c r="Q7471" s="4" t="inlineStr">
        <is>
          <t>37-021_PTZ ESTRADA DA LIBERDADE ENTRADA DO CURUZU</t>
        </is>
      </c>
      <c r="R7471" s="17" t="inlineStr">
        <is>
          <t>DOME</t>
        </is>
      </c>
      <c r="S7471" s="17" t="inlineStr">
        <is>
          <t>M6721-E-Z31</t>
        </is>
      </c>
      <c r="T7471" s="24" t="inlineStr">
        <is>
          <t>10.98.37.218</t>
        </is>
      </c>
      <c r="U7471" s="25" t="n">
        <v>-12.9464037</v>
      </c>
      <c r="V7471" s="25" t="n">
        <v>-38.490314</v>
      </c>
    </row>
    <row r="7472">
      <c r="A7472" s="4" t="inlineStr">
        <is>
          <t>SALVADOR</t>
        </is>
      </c>
      <c r="B7472" s="17" t="inlineStr">
        <is>
          <t>Recorte VPE</t>
        </is>
      </c>
      <c r="C7472" s="22" t="n">
        <v>18</v>
      </c>
      <c r="D7472" s="22" t="n">
        <v>1236</v>
      </c>
      <c r="E7472" s="4" t="inlineStr">
        <is>
          <t>ESCOLA ESTADUAL PIERRE VERGER</t>
        </is>
      </c>
      <c r="F7472" s="4" t="inlineStr">
        <is>
          <t>LIBERDADE</t>
        </is>
      </c>
      <c r="G7472" s="4" t="inlineStr">
        <is>
          <t>RUA LIMA E SILVA, SN - ZONA URBANA</t>
        </is>
      </c>
      <c r="H7472" s="17" t="inlineStr">
        <is>
          <t>Urbana</t>
        </is>
      </c>
      <c r="I7472" s="7" t="n">
        <v>8</v>
      </c>
      <c r="J7472" s="23" t="n">
        <v>43</v>
      </c>
      <c r="K7472" s="17" t="inlineStr">
        <is>
          <t>Atendido</t>
        </is>
      </c>
      <c r="L7472" s="22" t="n">
        <v>1</v>
      </c>
      <c r="M7472" s="17" t="inlineStr">
        <is>
          <t>Atendido</t>
        </is>
      </c>
      <c r="N7472" s="22" t="n">
        <v>2</v>
      </c>
      <c r="O7472" s="17" t="inlineStr">
        <is>
          <t>Atendido</t>
        </is>
      </c>
      <c r="P7472" s="22" t="n">
        <v>7</v>
      </c>
      <c r="Q7472" s="4" t="inlineStr">
        <is>
          <t>37-021_PTZ ESTRADA DA LIBERDADE ENTRADA DO CURUZU</t>
        </is>
      </c>
      <c r="R7472" s="17" t="inlineStr">
        <is>
          <t>DOME</t>
        </is>
      </c>
      <c r="S7472" s="17" t="inlineStr">
        <is>
          <t>M6721-E-Z31</t>
        </is>
      </c>
      <c r="T7472" s="24" t="inlineStr">
        <is>
          <t>10.98.37.218</t>
        </is>
      </c>
      <c r="U7472" s="25" t="n">
        <v>-12.9475812</v>
      </c>
      <c r="V7472" s="25" t="n">
        <v>-38.4908744</v>
      </c>
    </row>
    <row r="7473">
      <c r="A7473" s="4" t="inlineStr">
        <is>
          <t>SALVADOR</t>
        </is>
      </c>
      <c r="B7473" s="17" t="inlineStr">
        <is>
          <t>Recorte VPE</t>
        </is>
      </c>
      <c r="C7473" s="22" t="n">
        <v>18</v>
      </c>
      <c r="D7473" s="22" t="n">
        <v>1376</v>
      </c>
      <c r="E7473" s="4" t="inlineStr">
        <is>
          <t>CEEPS ANÍSIO TEIXEIRA</t>
        </is>
      </c>
      <c r="F7473" s="4" t="inlineStr">
        <is>
          <t>CAIXA D'ÁGUA</t>
        </is>
      </c>
      <c r="G7473" s="4" t="inlineStr">
        <is>
          <t>LADEIRA DO PAIVA, N 40  - ZONA URBANA</t>
        </is>
      </c>
      <c r="H7473" s="17" t="inlineStr">
        <is>
          <t>Urbana</t>
        </is>
      </c>
      <c r="I7473" s="7" t="n">
        <v>25</v>
      </c>
      <c r="J7473" s="23" t="n">
        <v>157</v>
      </c>
      <c r="K7473" s="17" t="inlineStr">
        <is>
          <t>Sem câmera</t>
        </is>
      </c>
      <c r="L7473" s="22" t="n">
        <v>0</v>
      </c>
      <c r="M7473" s="17" t="inlineStr">
        <is>
          <t>Atendido</t>
        </is>
      </c>
      <c r="N7473" s="22" t="n">
        <v>3</v>
      </c>
      <c r="O7473" s="17" t="inlineStr">
        <is>
          <t>Atendido</t>
        </is>
      </c>
      <c r="P7473" s="22" t="n">
        <v>15</v>
      </c>
      <c r="Q7473" s="4" t="inlineStr">
        <is>
          <t>37-047_LPR_LADEIRA DO PAIVA EM FRENTE COLEGIO ANISIO TEIXEIRA STD PAU MIUDO</t>
        </is>
      </c>
      <c r="R7473" s="17" t="inlineStr">
        <is>
          <t>FIX</t>
        </is>
      </c>
      <c r="S7473" s="17" t="inlineStr">
        <is>
          <t>M2221-QL</t>
        </is>
      </c>
      <c r="T7473" s="24" t="inlineStr">
        <is>
          <t>10.98.37.98</t>
        </is>
      </c>
      <c r="U7473" s="25" t="n">
        <v>-12.9606415</v>
      </c>
      <c r="V7473" s="25" t="n">
        <v>-38.4963376</v>
      </c>
    </row>
    <row r="7474">
      <c r="A7474" s="4" t="inlineStr">
        <is>
          <t>SALVADOR</t>
        </is>
      </c>
      <c r="B7474" s="17" t="inlineStr">
        <is>
          <t>Recorte VPE</t>
        </is>
      </c>
      <c r="C7474" s="22" t="n">
        <v>18</v>
      </c>
      <c r="D7474" s="22" t="n">
        <v>1384</v>
      </c>
      <c r="E7474" s="4" t="inlineStr">
        <is>
          <t>ESCOLA MUNICIPAL PIRAJÁ DA SILVA</t>
        </is>
      </c>
      <c r="F7474" s="4" t="inlineStr">
        <is>
          <t>LIBERDADE</t>
        </is>
      </c>
      <c r="G7474" s="4" t="inlineStr">
        <is>
          <t>ESTRADA DA LIBERDADE, 357 - ZONA URBANA</t>
        </is>
      </c>
      <c r="H7474" s="17" t="inlineStr">
        <is>
          <t>Urbana</t>
        </is>
      </c>
      <c r="I7474" s="7" t="n">
        <v>10</v>
      </c>
      <c r="J7474" s="23" t="n">
        <v>98</v>
      </c>
      <c r="K7474" s="17" t="inlineStr">
        <is>
          <t>Atendido</t>
        </is>
      </c>
      <c r="L7474" s="22" t="n">
        <v>1</v>
      </c>
      <c r="M7474" s="17" t="inlineStr">
        <is>
          <t>Atendido</t>
        </is>
      </c>
      <c r="N7474" s="22" t="n">
        <v>5</v>
      </c>
      <c r="O7474" s="17" t="inlineStr">
        <is>
          <t>Atendido</t>
        </is>
      </c>
      <c r="P7474" s="22" t="n">
        <v>20</v>
      </c>
      <c r="Q7474" s="4" t="inlineStr">
        <is>
          <t>37-022_PTZ ESTR DA LIBERDADE EM FRENTE AO SHOP LIBERDADE</t>
        </is>
      </c>
      <c r="R7474" s="17" t="inlineStr">
        <is>
          <t>DOME</t>
        </is>
      </c>
      <c r="S7474" s="17" t="inlineStr">
        <is>
          <t>M6721-E-Z31</t>
        </is>
      </c>
      <c r="T7474" s="24" t="inlineStr">
        <is>
          <t>10.98.39.218</t>
        </is>
      </c>
      <c r="U7474" s="25" t="n">
        <v>-12.9523926</v>
      </c>
      <c r="V7474" s="25" t="n">
        <v>-38.4996007</v>
      </c>
    </row>
    <row r="7475">
      <c r="A7475" s="4" t="inlineStr">
        <is>
          <t>SALVADOR</t>
        </is>
      </c>
      <c r="B7475" s="17" t="inlineStr">
        <is>
          <t>Recorte VPE</t>
        </is>
      </c>
      <c r="C7475" s="22" t="n">
        <v>18</v>
      </c>
      <c r="D7475" s="22" t="n">
        <v>1392</v>
      </c>
      <c r="E7475" s="4" t="inlineStr">
        <is>
          <t>ESCOLA MUNICIPAL VILA VICENTINA</t>
        </is>
      </c>
      <c r="F7475" s="4" t="inlineStr">
        <is>
          <t>LAPINHA</t>
        </is>
      </c>
      <c r="G7475" s="4" t="inlineStr">
        <is>
          <t>LARGO DA LAPINHA, 7, LAPINHA- URBANA</t>
        </is>
      </c>
      <c r="H7475" s="17" t="inlineStr">
        <is>
          <t>Sem marcação</t>
        </is>
      </c>
      <c r="I7475" s="7" t="n">
        <v>23</v>
      </c>
      <c r="J7475" s="23" t="n">
        <v>47</v>
      </c>
      <c r="K7475" s="17" t="inlineStr">
        <is>
          <t>Atendido</t>
        </is>
      </c>
      <c r="L7475" s="22" t="n">
        <v>4</v>
      </c>
      <c r="M7475" s="17" t="inlineStr">
        <is>
          <t>Atendido</t>
        </is>
      </c>
      <c r="N7475" s="22" t="n">
        <v>12</v>
      </c>
      <c r="O7475" s="17" t="inlineStr">
        <is>
          <t>Atendido</t>
        </is>
      </c>
      <c r="P7475" s="22" t="n">
        <v>20</v>
      </c>
      <c r="Q7475" s="4" t="inlineStr">
        <is>
          <t>37-064_PTZ LARGO DA LAPINHA  EM FRENTE AO POSTO PETROBRAS</t>
        </is>
      </c>
      <c r="R7475" s="17" t="inlineStr">
        <is>
          <t>DOME</t>
        </is>
      </c>
      <c r="S7475" s="17" t="inlineStr">
        <is>
          <t>M6721-E-Z31</t>
        </is>
      </c>
      <c r="T7475" s="24" t="inlineStr">
        <is>
          <t>10.98.9.78</t>
        </is>
      </c>
      <c r="U7475" s="25" t="n">
        <v>-12.95501239</v>
      </c>
      <c r="V7475" s="25" t="n">
        <v>-38.4997351</v>
      </c>
    </row>
    <row r="7476">
      <c r="A7476" s="4" t="inlineStr">
        <is>
          <t>SALVADOR</t>
        </is>
      </c>
      <c r="B7476" s="17" t="inlineStr">
        <is>
          <t>Recorte VPE</t>
        </is>
      </c>
      <c r="C7476" s="22" t="n">
        <v>18</v>
      </c>
      <c r="D7476" s="22" t="n">
        <v>1406</v>
      </c>
      <c r="E7476" s="4" t="inlineStr">
        <is>
          <t>ETE LUIZ NAVARRO DE BRITO</t>
        </is>
      </c>
      <c r="F7476" s="4" t="inlineStr">
        <is>
          <t>LAPINHA</t>
        </is>
      </c>
      <c r="G7476" s="4" t="inlineStr">
        <is>
          <t>RUA DO QUEIMADINHO, S/N - ZONA URBANA</t>
        </is>
      </c>
      <c r="H7476" s="17" t="inlineStr">
        <is>
          <t>Urbana</t>
        </is>
      </c>
      <c r="I7476" s="7" t="n">
        <v>30</v>
      </c>
      <c r="J7476" s="23" t="n">
        <v>204</v>
      </c>
      <c r="K7476" s="17" t="inlineStr">
        <is>
          <t>Sem câmera</t>
        </is>
      </c>
      <c r="L7476" s="22" t="n">
        <v>0</v>
      </c>
      <c r="M7476" s="17" t="inlineStr">
        <is>
          <t>Atendido</t>
        </is>
      </c>
      <c r="N7476" s="22" t="n">
        <v>6</v>
      </c>
      <c r="O7476" s="17" t="inlineStr">
        <is>
          <t>Atendido</t>
        </is>
      </c>
      <c r="P7476" s="22" t="n">
        <v>16</v>
      </c>
      <c r="Q7476" s="4" t="inlineStr">
        <is>
          <t>18B-261_PTZ_AV SETE DE SETEMBRO EM FRENTE A PALMAR ESSENCIA</t>
        </is>
      </c>
      <c r="R7476" s="17" t="inlineStr">
        <is>
          <t>DOME</t>
        </is>
      </c>
      <c r="S7476" s="17" t="inlineStr">
        <is>
          <t>M6721-E-Z31</t>
        </is>
      </c>
      <c r="T7476" s="24" t="inlineStr">
        <is>
          <t>10.98.87.62</t>
        </is>
      </c>
      <c r="U7476" s="25" t="n">
        <v>-12.9546226</v>
      </c>
      <c r="V7476" s="25" t="n">
        <v>-38.4979945</v>
      </c>
    </row>
    <row r="7477">
      <c r="A7477" s="4" t="inlineStr">
        <is>
          <t>SALVADOR</t>
        </is>
      </c>
      <c r="B7477" s="17" t="inlineStr">
        <is>
          <t>Recorte VPE</t>
        </is>
      </c>
      <c r="C7477" s="22" t="n">
        <v>18</v>
      </c>
      <c r="D7477" s="22" t="n">
        <v>1449</v>
      </c>
      <c r="E7477" s="4" t="inlineStr">
        <is>
          <t>CONVENTO NOSSA SENHORA DA SOLEDADE</t>
        </is>
      </c>
      <c r="F7477" s="4" t="inlineStr">
        <is>
          <t>SOLEDADE</t>
        </is>
      </c>
      <c r="G7477" s="4" t="inlineStr">
        <is>
          <t>RUA AUGUSTO GUIMARÃES 736 - ZONA URBANA</t>
        </is>
      </c>
      <c r="H7477" s="17" t="inlineStr">
        <is>
          <t>Urbana</t>
        </is>
      </c>
      <c r="I7477" s="7" t="n">
        <v>6</v>
      </c>
      <c r="J7477" s="23" t="n">
        <v>63</v>
      </c>
      <c r="K7477" s="17" t="inlineStr">
        <is>
          <t>Atendido</t>
        </is>
      </c>
      <c r="L7477" s="22" t="n">
        <v>1</v>
      </c>
      <c r="M7477" s="17" t="inlineStr">
        <is>
          <t>Atendido</t>
        </is>
      </c>
      <c r="N7477" s="22" t="n">
        <v>9</v>
      </c>
      <c r="O7477" s="17" t="inlineStr">
        <is>
          <t>Atendido</t>
        </is>
      </c>
      <c r="P7477" s="22" t="n">
        <v>25</v>
      </c>
      <c r="Q7477" s="4" t="inlineStr">
        <is>
          <t>37-053_PTZ LARGO DA SOLEDADE EM FRENTE BAR PARADINHA COUNTRY</t>
        </is>
      </c>
      <c r="R7477" s="17" t="inlineStr">
        <is>
          <t>DOME</t>
        </is>
      </c>
      <c r="S7477" s="17" t="inlineStr">
        <is>
          <t>M6721-E-Z31</t>
        </is>
      </c>
      <c r="T7477" s="24" t="inlineStr">
        <is>
          <t>10.98.49.82</t>
        </is>
      </c>
      <c r="U7477" s="25" t="n">
        <v>-12.95805861</v>
      </c>
      <c r="V7477" s="25" t="n">
        <v>-38.49924887</v>
      </c>
    </row>
    <row r="7478">
      <c r="A7478" s="4" t="inlineStr">
        <is>
          <t>SALVADOR</t>
        </is>
      </c>
      <c r="B7478" s="17" t="inlineStr">
        <is>
          <t>Recorte VPE</t>
        </is>
      </c>
      <c r="C7478" s="22" t="n">
        <v>18</v>
      </c>
      <c r="D7478" s="22" t="n">
        <v>1457</v>
      </c>
      <c r="E7478" s="4" t="inlineStr">
        <is>
          <t>ESCOLA PARQUE - CLASSE IV</t>
        </is>
      </c>
      <c r="F7478" s="4" t="inlineStr">
        <is>
          <t>CAIXA D'ÁGUA</t>
        </is>
      </c>
      <c r="G7478" s="4" t="inlineStr">
        <is>
          <t>RUA SALDANHA MARINHO,194 - ZONA URBANA</t>
        </is>
      </c>
      <c r="H7478" s="17" t="inlineStr">
        <is>
          <t>Urbana</t>
        </is>
      </c>
      <c r="I7478" s="7" t="n">
        <v>13</v>
      </c>
      <c r="J7478" s="23" t="n">
        <v>162</v>
      </c>
      <c r="K7478" s="17" t="inlineStr">
        <is>
          <t>Sem câmera</t>
        </is>
      </c>
      <c r="L7478" s="22" t="n">
        <v>0</v>
      </c>
      <c r="M7478" s="17" t="inlineStr">
        <is>
          <t>Atendido</t>
        </is>
      </c>
      <c r="N7478" s="22" t="n">
        <v>3</v>
      </c>
      <c r="O7478" s="17" t="inlineStr">
        <is>
          <t>Atendido</t>
        </is>
      </c>
      <c r="P7478" s="22" t="n">
        <v>4</v>
      </c>
      <c r="Q7478" s="4" t="inlineStr">
        <is>
          <t>37-042_LPR R SALDANHA MARINHO-EMPORIO DO FRIOS STD LARGO DO TAMARINEIRO</t>
        </is>
      </c>
      <c r="R7478" s="17" t="inlineStr">
        <is>
          <t>FIX</t>
        </is>
      </c>
      <c r="S7478" s="17" t="inlineStr">
        <is>
          <t>M2221-QL</t>
        </is>
      </c>
      <c r="T7478" s="24" t="inlineStr">
        <is>
          <t>10.98.37.154</t>
        </is>
      </c>
      <c r="U7478" s="25" t="n">
        <v>-12.9584133</v>
      </c>
      <c r="V7478" s="25" t="n">
        <v>-38.4907317</v>
      </c>
    </row>
    <row r="7479">
      <c r="A7479" s="4" t="inlineStr">
        <is>
          <t>SALVADOR</t>
        </is>
      </c>
      <c r="B7479" s="17" t="inlineStr">
        <is>
          <t>Recorte VPE</t>
        </is>
      </c>
      <c r="C7479" s="22" t="n">
        <v>18</v>
      </c>
      <c r="D7479" s="22" t="n">
        <v>1490</v>
      </c>
      <c r="E7479" s="4" t="inlineStr">
        <is>
          <t>ESCOLA ESTADUAL ANÍSIO TEIXEIRA</t>
        </is>
      </c>
      <c r="F7479" s="4" t="inlineStr">
        <is>
          <t>CAIXA D'ÁGUA</t>
        </is>
      </c>
      <c r="G7479" s="4" t="inlineStr">
        <is>
          <t>LADEIRA DO PAIVA, 40 - ZONA URBANA</t>
        </is>
      </c>
      <c r="H7479" s="17" t="inlineStr">
        <is>
          <t>Urbana</t>
        </is>
      </c>
      <c r="I7479" s="7" t="n">
        <v>11</v>
      </c>
      <c r="J7479" s="23" t="n">
        <v>44</v>
      </c>
      <c r="K7479" s="17" t="inlineStr">
        <is>
          <t>Atendido</t>
        </is>
      </c>
      <c r="L7479" s="22" t="n">
        <v>2</v>
      </c>
      <c r="M7479" s="17" t="inlineStr">
        <is>
          <t>Atendido</t>
        </is>
      </c>
      <c r="N7479" s="22" t="n">
        <v>2</v>
      </c>
      <c r="O7479" s="17" t="inlineStr">
        <is>
          <t>Atendido</t>
        </is>
      </c>
      <c r="P7479" s="22" t="n">
        <v>8</v>
      </c>
      <c r="Q7479" s="4" t="inlineStr">
        <is>
          <t>37-031_PTZ LADEIRA DO PAIVA EM FRENTE AO COLEGIO ANISIO TEIXEIRA</t>
        </is>
      </c>
      <c r="R7479" s="17" t="inlineStr">
        <is>
          <t>DOME</t>
        </is>
      </c>
      <c r="S7479" s="17" t="inlineStr">
        <is>
          <t>M6721-E-Z31</t>
        </is>
      </c>
      <c r="T7479" s="24" t="inlineStr">
        <is>
          <t>10.98.38.34</t>
        </is>
      </c>
      <c r="U7479" s="25" t="n">
        <v>-12.9606308</v>
      </c>
      <c r="V7479" s="25" t="n">
        <v>-38.4947338</v>
      </c>
    </row>
    <row r="7480">
      <c r="A7480" s="4" t="inlineStr">
        <is>
          <t>SALVADOR</t>
        </is>
      </c>
      <c r="B7480" s="17" t="inlineStr">
        <is>
          <t>Recorte VPE</t>
        </is>
      </c>
      <c r="C7480" s="22" t="n">
        <v>18</v>
      </c>
      <c r="D7480" s="22" t="n">
        <v>1503</v>
      </c>
      <c r="E7480" s="4" t="inlineStr">
        <is>
          <t>ESCOLA ESTADUAL CASTRO ALVES</t>
        </is>
      </c>
      <c r="F7480" s="4" t="inlineStr">
        <is>
          <t>MARES</t>
        </is>
      </c>
      <c r="G7480" s="4" t="inlineStr">
        <is>
          <t>RUA BARÃO DE COTEGIPE 153 - ZONA URBANA</t>
        </is>
      </c>
      <c r="H7480" s="17" t="inlineStr">
        <is>
          <t>Urbana</t>
        </is>
      </c>
      <c r="I7480" s="7" t="n">
        <v>13</v>
      </c>
      <c r="J7480" s="23" t="n">
        <v>130</v>
      </c>
      <c r="K7480" s="17" t="inlineStr">
        <is>
          <t>Sem câmera</t>
        </is>
      </c>
      <c r="L7480" s="22" t="n">
        <v>0</v>
      </c>
      <c r="M7480" s="17" t="inlineStr">
        <is>
          <t>Atendido</t>
        </is>
      </c>
      <c r="N7480" s="22" t="n">
        <v>10</v>
      </c>
      <c r="O7480" s="17" t="inlineStr">
        <is>
          <t>Atendido</t>
        </is>
      </c>
      <c r="P7480" s="22" t="n">
        <v>16</v>
      </c>
      <c r="Q7480" s="4" t="inlineStr">
        <is>
          <t>16-071_PTZ RUA BARAO DE COTEGIPE EM FRENTE A CAIXA ECONOMICA</t>
        </is>
      </c>
      <c r="R7480" s="17" t="inlineStr">
        <is>
          <t>DOME</t>
        </is>
      </c>
      <c r="S7480" s="17" t="inlineStr">
        <is>
          <t>M6741-E-Z37</t>
        </is>
      </c>
      <c r="T7480" s="24" t="inlineStr">
        <is>
          <t>10.98.44.62</t>
        </is>
      </c>
      <c r="U7480" s="25" t="n">
        <v>-12.94232473</v>
      </c>
      <c r="V7480" s="25" t="n">
        <v>-38.5026033</v>
      </c>
    </row>
    <row r="7481">
      <c r="A7481" s="4" t="inlineStr">
        <is>
          <t>SALVADOR</t>
        </is>
      </c>
      <c r="B7481" s="17" t="inlineStr">
        <is>
          <t>Recorte VPE</t>
        </is>
      </c>
      <c r="C7481" s="22" t="n">
        <v>18</v>
      </c>
      <c r="D7481" s="22" t="n">
        <v>1511</v>
      </c>
      <c r="E7481" s="4" t="inlineStr">
        <is>
          <t>ESCOLA MUNICIPAL TIRADENTES</t>
        </is>
      </c>
      <c r="F7481" s="4" t="inlineStr">
        <is>
          <t>CAMINHO DE AREIA</t>
        </is>
      </c>
      <c r="G7481" s="4" t="inlineStr">
        <is>
          <t>RUA JARDIM CASTRO ALVES, 68 - ZONA URBANA</t>
        </is>
      </c>
      <c r="H7481" s="17" t="inlineStr">
        <is>
          <t>Urbana</t>
        </is>
      </c>
      <c r="I7481" s="7" t="n">
        <v>6</v>
      </c>
      <c r="J7481" s="23" t="n">
        <v>8</v>
      </c>
      <c r="K7481" s="17" t="inlineStr">
        <is>
          <t>Atendido</t>
        </is>
      </c>
      <c r="L7481" s="22" t="n">
        <v>2</v>
      </c>
      <c r="M7481" s="17" t="inlineStr">
        <is>
          <t>Atendido</t>
        </is>
      </c>
      <c r="N7481" s="22" t="n">
        <v>6</v>
      </c>
      <c r="O7481" s="17" t="inlineStr">
        <is>
          <t>Atendido</t>
        </is>
      </c>
      <c r="P7481" s="22" t="n">
        <v>13</v>
      </c>
      <c r="Q7481" s="4" t="inlineStr">
        <is>
          <t>17-050_PTZ_RUA JD CASTRO ALVES EM FRENTE ESCOLA MUN TIRADENTES</t>
        </is>
      </c>
      <c r="R7481" s="17" t="inlineStr">
        <is>
          <t>DOME</t>
        </is>
      </c>
      <c r="S7481" s="17" t="inlineStr">
        <is>
          <t>M6721-E-Z31</t>
        </is>
      </c>
      <c r="T7481" s="24" t="inlineStr">
        <is>
          <t>10.98.45.242</t>
        </is>
      </c>
      <c r="U7481" s="25" t="n">
        <v>-12.93023138</v>
      </c>
      <c r="V7481" s="25" t="n">
        <v>-38.50374586</v>
      </c>
    </row>
    <row r="7482">
      <c r="A7482" s="4" t="inlineStr">
        <is>
          <t>SALVADOR</t>
        </is>
      </c>
      <c r="B7482" s="17" t="inlineStr">
        <is>
          <t>Recorte VPE</t>
        </is>
      </c>
      <c r="C7482" s="22" t="n">
        <v>18</v>
      </c>
      <c r="D7482" s="22" t="n">
        <v>1520</v>
      </c>
      <c r="E7482" s="4" t="inlineStr">
        <is>
          <t>COLÉGIO DA POLÍCIA MILITAR - UNIDADE 1 - PAVILHÃO 2</t>
        </is>
      </c>
      <c r="F7482" s="4" t="inlineStr">
        <is>
          <t>ROMA</t>
        </is>
      </c>
      <c r="G7482" s="4" t="inlineStr">
        <is>
          <t>AV. DENDEZEIROS DO BONFIM, S/N, ROMA</t>
        </is>
      </c>
      <c r="H7482" s="17" t="inlineStr">
        <is>
          <t>Sem marcação</t>
        </is>
      </c>
      <c r="I7482" s="7" t="n">
        <v>15</v>
      </c>
      <c r="J7482" s="23" t="n">
        <v>49</v>
      </c>
      <c r="K7482" s="17" t="inlineStr">
        <is>
          <t>Atendido</t>
        </is>
      </c>
      <c r="L7482" s="22" t="n">
        <v>1</v>
      </c>
      <c r="M7482" s="17" t="inlineStr">
        <is>
          <t>Atendido</t>
        </is>
      </c>
      <c r="N7482" s="22" t="n">
        <v>5</v>
      </c>
      <c r="O7482" s="17" t="inlineStr">
        <is>
          <t>Atendido</t>
        </is>
      </c>
      <c r="P7482" s="22" t="n">
        <v>19</v>
      </c>
      <c r="Q7482" s="4" t="inlineStr">
        <is>
          <t>17-071_PTZ_AV DENDEZEIROS DO BONFIM EM FRENTE SENAI</t>
        </is>
      </c>
      <c r="R7482" s="17" t="inlineStr">
        <is>
          <t>DOME</t>
        </is>
      </c>
      <c r="S7482" s="17" t="inlineStr">
        <is>
          <t>M6741-E-Z37</t>
        </is>
      </c>
      <c r="T7482" s="24" t="inlineStr">
        <is>
          <t>10.98.45.18</t>
        </is>
      </c>
      <c r="U7482" s="25" t="n">
        <v>-12.93274305</v>
      </c>
      <c r="V7482" s="25" t="n">
        <v>-38.50748465</v>
      </c>
    </row>
    <row r="7483">
      <c r="A7483" s="4" t="inlineStr">
        <is>
          <t>SALVADOR</t>
        </is>
      </c>
      <c r="B7483" s="17" t="inlineStr">
        <is>
          <t>Recorte VPE</t>
        </is>
      </c>
      <c r="C7483" s="22" t="n">
        <v>18</v>
      </c>
      <c r="D7483" s="22" t="n">
        <v>1538</v>
      </c>
      <c r="E7483" s="4" t="inlineStr">
        <is>
          <t>SESI COMENDADOR BERNARDO MARTINS CATHARINO</t>
        </is>
      </c>
      <c r="F7483" s="4" t="inlineStr">
        <is>
          <t>CAMINHO DE AREIA</t>
        </is>
      </c>
      <c r="G7483" s="4" t="inlineStr">
        <is>
          <t>AV. TIRADENTES 1454 - ZONA URBANA</t>
        </is>
      </c>
      <c r="H7483" s="17" t="inlineStr">
        <is>
          <t>Urbana</t>
        </is>
      </c>
      <c r="I7483" s="7" t="n">
        <v>18</v>
      </c>
      <c r="J7483" s="23" t="n">
        <v>110</v>
      </c>
      <c r="K7483" s="17" t="inlineStr">
        <is>
          <t>Sem câmera</t>
        </is>
      </c>
      <c r="L7483" s="22" t="n">
        <v>0</v>
      </c>
      <c r="M7483" s="17" t="inlineStr">
        <is>
          <t>Atendido</t>
        </is>
      </c>
      <c r="N7483" s="22" t="n">
        <v>3</v>
      </c>
      <c r="O7483" s="17" t="inlineStr">
        <is>
          <t>Atendido</t>
        </is>
      </c>
      <c r="P7483" s="22" t="n">
        <v>5</v>
      </c>
      <c r="Q7483" s="4" t="inlineStr">
        <is>
          <t>17-040_PTZ_AV CAMINHO DE AREIA EM FRENTE LOTERICA MINA DA SORTE</t>
        </is>
      </c>
      <c r="R7483" s="17" t="inlineStr">
        <is>
          <t>DOME</t>
        </is>
      </c>
      <c r="S7483" s="17" t="inlineStr">
        <is>
          <t>M6721-E-Z31</t>
        </is>
      </c>
      <c r="T7483" s="24" t="inlineStr">
        <is>
          <t>10.98.43.138</t>
        </is>
      </c>
      <c r="U7483" s="25" t="n">
        <v>-12.92511195</v>
      </c>
      <c r="V7483" s="25" t="n">
        <v>-38.50255754</v>
      </c>
    </row>
    <row r="7484">
      <c r="A7484" s="4" t="inlineStr">
        <is>
          <t>SALVADOR</t>
        </is>
      </c>
      <c r="B7484" s="17" t="inlineStr">
        <is>
          <t>Recorte VPE</t>
        </is>
      </c>
      <c r="C7484" s="22" t="n">
        <v>19</v>
      </c>
      <c r="D7484" s="22" t="n">
        <v>1058</v>
      </c>
      <c r="E7484" s="4" t="inlineStr">
        <is>
          <t>COLÉGIO ESTADUAL PROFESSORA LEILA RUBENS FONSECA</t>
        </is>
      </c>
      <c r="F7484" s="4" t="inlineStr">
        <is>
          <t>MUSSURUNGA II</t>
        </is>
      </c>
      <c r="G7484" s="4" t="inlineStr">
        <is>
          <t>RUA E SETOR J S/N - ZONA URBANA</t>
        </is>
      </c>
      <c r="H7484" s="17" t="inlineStr">
        <is>
          <t>Urbana</t>
        </is>
      </c>
      <c r="I7484" s="7" t="n">
        <v>10</v>
      </c>
      <c r="J7484" s="23" t="n">
        <v>70</v>
      </c>
      <c r="K7484" s="17" t="inlineStr">
        <is>
          <t>Atendido</t>
        </is>
      </c>
      <c r="L7484" s="22" t="n">
        <v>1</v>
      </c>
      <c r="M7484" s="17" t="inlineStr">
        <is>
          <t>Atendido</t>
        </is>
      </c>
      <c r="N7484" s="22" t="n">
        <v>2</v>
      </c>
      <c r="O7484" s="17" t="inlineStr">
        <is>
          <t>Atendido</t>
        </is>
      </c>
      <c r="P7484" s="22" t="n">
        <v>4</v>
      </c>
      <c r="Q7484" s="4" t="inlineStr">
        <is>
          <t>82-104E_LPR_AV PARALELA PROX TRE_STD_RODOVIARIA</t>
        </is>
      </c>
      <c r="R7484" s="17" t="inlineStr">
        <is>
          <t>FIX</t>
        </is>
      </c>
      <c r="S7484" s="17" t="inlineStr">
        <is>
          <t>U1-0LRV(8-32)A AI Pro</t>
        </is>
      </c>
      <c r="T7484" s="24" t="inlineStr">
        <is>
          <t>10.98.52.130</t>
        </is>
      </c>
      <c r="U7484" s="25" t="n">
        <v>-12.9518066</v>
      </c>
      <c r="V7484" s="25" t="n">
        <v>-38.4270294</v>
      </c>
    </row>
    <row r="7485">
      <c r="A7485" s="4" t="inlineStr">
        <is>
          <t>SALVADOR</t>
        </is>
      </c>
      <c r="B7485" s="17" t="inlineStr">
        <is>
          <t>Recorte VPE</t>
        </is>
      </c>
      <c r="C7485" s="22" t="n">
        <v>19</v>
      </c>
      <c r="D7485" s="22" t="n">
        <v>1082</v>
      </c>
      <c r="E7485" s="4" t="inlineStr">
        <is>
          <t>ESCOLA TÉCNICA ESTADUAL NEWTON SUCUPIRA</t>
        </is>
      </c>
      <c r="F7485" s="4" t="inlineStr">
        <is>
          <t>MUSSURUNGA I</t>
        </is>
      </c>
      <c r="G7485" s="4" t="inlineStr">
        <is>
          <t>RUA M, SETOR F, CAMINHO 12, S/N - ZONA URBANA</t>
        </is>
      </c>
      <c r="H7485" s="17" t="inlineStr">
        <is>
          <t>Urbana</t>
        </is>
      </c>
      <c r="I7485" s="7" t="n">
        <v>22</v>
      </c>
      <c r="J7485" s="23" t="n">
        <v>550</v>
      </c>
      <c r="K7485" s="17" t="inlineStr">
        <is>
          <t>Sem câmera</t>
        </is>
      </c>
      <c r="L7485" s="22" t="n">
        <v>0</v>
      </c>
      <c r="M7485" s="17" t="inlineStr">
        <is>
          <t>Sem câmera</t>
        </is>
      </c>
      <c r="N7485" s="22" t="n">
        <v>0</v>
      </c>
      <c r="O7485" s="17" t="inlineStr">
        <is>
          <t>Sem câmera</t>
        </is>
      </c>
      <c r="P7485" s="22" t="n">
        <v>0</v>
      </c>
      <c r="Q7485" s="4" t="inlineStr">
        <is>
          <t>49-068_LPR_R DES WILDE DE LIMA</t>
        </is>
      </c>
      <c r="R7485" s="17" t="inlineStr">
        <is>
          <t>FIX</t>
        </is>
      </c>
      <c r="S7485" s="17" t="inlineStr">
        <is>
          <t>M2241-QL</t>
        </is>
      </c>
      <c r="T7485" s="24" t="inlineStr">
        <is>
          <t>10.98.30.26</t>
        </is>
      </c>
      <c r="U7485" s="25" t="n">
        <v>-12.921355</v>
      </c>
      <c r="V7485" s="25" t="n">
        <v>-38.3731433</v>
      </c>
    </row>
    <row r="7486">
      <c r="A7486" s="4" t="inlineStr">
        <is>
          <t>SALVADOR</t>
        </is>
      </c>
      <c r="B7486" s="17" t="inlineStr">
        <is>
          <t>Recorte VPE</t>
        </is>
      </c>
      <c r="C7486" s="22" t="n">
        <v>19</v>
      </c>
      <c r="D7486" s="22" t="n">
        <v>1333</v>
      </c>
      <c r="E7486" s="4" t="inlineStr">
        <is>
          <t>CRECHE E PRÉ-ESCOLA MUNICIPAL PRIMEIRO PASSO DE NOVA BRASÍLIA</t>
        </is>
      </c>
      <c r="F7486" s="4" t="inlineStr">
        <is>
          <t>NOVA BRASÍLIA</t>
        </is>
      </c>
      <c r="G7486" s="4" t="inlineStr">
        <is>
          <t>RUA PAULO SÉRGIO, S/N - ZONA URBANA</t>
        </is>
      </c>
      <c r="H7486" s="17" t="inlineStr">
        <is>
          <t>Urbana</t>
        </is>
      </c>
      <c r="I7486" s="7" t="n">
        <v>6</v>
      </c>
      <c r="J7486" s="23" t="n">
        <v>256</v>
      </c>
      <c r="K7486" s="17" t="inlineStr">
        <is>
          <t>Sem câmera</t>
        </is>
      </c>
      <c r="L7486" s="22" t="n">
        <v>0</v>
      </c>
      <c r="M7486" s="17" t="inlineStr">
        <is>
          <t>Atendido</t>
        </is>
      </c>
      <c r="N7486" s="22" t="n">
        <v>1</v>
      </c>
      <c r="O7486" s="17" t="inlineStr">
        <is>
          <t>Atendido</t>
        </is>
      </c>
      <c r="P7486" s="22" t="n">
        <v>1</v>
      </c>
      <c r="Q7486" s="4" t="inlineStr">
        <is>
          <t>50-060_PTZ_AV MARIO SERGIO PONTES DE PAIVA PROXIMO SALVADOR CAR</t>
        </is>
      </c>
      <c r="R7486" s="17" t="inlineStr">
        <is>
          <t>DOME</t>
        </is>
      </c>
      <c r="S7486" s="17" t="inlineStr">
        <is>
          <t>M6741-E-Z37</t>
        </is>
      </c>
      <c r="T7486" s="24" t="inlineStr">
        <is>
          <t>10.98.53.26</t>
        </is>
      </c>
      <c r="U7486" s="25" t="n">
        <v>-12.9238383</v>
      </c>
      <c r="V7486" s="25" t="n">
        <v>-38.4121533</v>
      </c>
    </row>
    <row r="7487">
      <c r="A7487" s="4" t="inlineStr">
        <is>
          <t>SALVADOR</t>
        </is>
      </c>
      <c r="B7487" s="17" t="inlineStr">
        <is>
          <t>Recorte VPE</t>
        </is>
      </c>
      <c r="C7487" s="22" t="n">
        <v>19</v>
      </c>
      <c r="D7487" s="22" t="n">
        <v>1350</v>
      </c>
      <c r="E7487" s="4" t="inlineStr">
        <is>
          <t>ESCOLA ESTADUAL RAUL SÁ</t>
        </is>
      </c>
      <c r="F7487" s="4" t="inlineStr">
        <is>
          <t>MUSSURUNGA I</t>
        </is>
      </c>
      <c r="G7487" s="4" t="inlineStr">
        <is>
          <t>RUA C, SETOR C, S/N - ZONA URBANA</t>
        </is>
      </c>
      <c r="H7487" s="17" t="inlineStr">
        <is>
          <t>Urbana</t>
        </is>
      </c>
      <c r="I7487" s="7" t="n">
        <v>13</v>
      </c>
      <c r="J7487" s="23" t="n">
        <v>147</v>
      </c>
      <c r="K7487" s="17" t="inlineStr">
        <is>
          <t>Sem câmera</t>
        </is>
      </c>
      <c r="L7487" s="22" t="n">
        <v>0</v>
      </c>
      <c r="M7487" s="17" t="inlineStr">
        <is>
          <t>Atendido</t>
        </is>
      </c>
      <c r="N7487" s="22" t="n">
        <v>2</v>
      </c>
      <c r="O7487" s="17" t="inlineStr">
        <is>
          <t>Atendido</t>
        </is>
      </c>
      <c r="P7487" s="22" t="n">
        <v>5</v>
      </c>
      <c r="Q7487" s="4" t="inlineStr">
        <is>
          <t>49-028_PTZ_PRACA DO SETOR C</t>
        </is>
      </c>
      <c r="R7487" s="17" t="inlineStr">
        <is>
          <t>DOME</t>
        </is>
      </c>
      <c r="S7487" s="17" t="inlineStr">
        <is>
          <t>M6721-E-Z31</t>
        </is>
      </c>
      <c r="T7487" s="24" t="inlineStr">
        <is>
          <t>10.98.24.114</t>
        </is>
      </c>
      <c r="U7487" s="25" t="n">
        <v>-12.9167421</v>
      </c>
      <c r="V7487" s="25" t="n">
        <v>-38.3636273</v>
      </c>
    </row>
    <row r="7488">
      <c r="A7488" s="4" t="inlineStr">
        <is>
          <t>SALVADOR</t>
        </is>
      </c>
      <c r="B7488" s="17" t="inlineStr">
        <is>
          <t>Recorte VPE</t>
        </is>
      </c>
      <c r="C7488" s="22" t="n">
        <v>19</v>
      </c>
      <c r="D7488" s="22" t="n">
        <v>1392</v>
      </c>
      <c r="E7488" s="4" t="inlineStr">
        <is>
          <t>ESCOLA MUNICIPAL DE NOVA ESPERANÇA ARX TOURINHO</t>
        </is>
      </c>
      <c r="F7488" s="4" t="inlineStr">
        <is>
          <t>NOVA ESPERANÇA</t>
        </is>
      </c>
      <c r="G7488" s="4" t="inlineStr">
        <is>
          <t>RUA CASTRO ALVES, 1 - NOVA ESPERANÇA - ZONA URBANA</t>
        </is>
      </c>
      <c r="H7488" s="17" t="inlineStr">
        <is>
          <t>Urbana</t>
        </is>
      </c>
      <c r="I7488" s="7" t="n">
        <v>11</v>
      </c>
      <c r="J7488" s="23" t="n">
        <v>520</v>
      </c>
      <c r="K7488" s="17" t="inlineStr">
        <is>
          <t>Sem câmera</t>
        </is>
      </c>
      <c r="L7488" s="22" t="n">
        <v>0</v>
      </c>
      <c r="M7488" s="17" t="inlineStr">
        <is>
          <t>Sem câmera</t>
        </is>
      </c>
      <c r="N7488" s="22" t="n">
        <v>0</v>
      </c>
      <c r="O7488" s="17" t="inlineStr">
        <is>
          <t>Sem câmera</t>
        </is>
      </c>
      <c r="P7488" s="22" t="n">
        <v>0</v>
      </c>
      <c r="Q7488" s="4" t="inlineStr">
        <is>
          <t>49-072_LPR_CEASA PONTO STD</t>
        </is>
      </c>
      <c r="R7488" s="17" t="inlineStr">
        <is>
          <t>FIX</t>
        </is>
      </c>
      <c r="S7488" s="17" t="inlineStr">
        <is>
          <t>U1-0LRV(8-32)A AI Pro</t>
        </is>
      </c>
      <c r="T7488" s="24" t="inlineStr">
        <is>
          <t>10.98.46.170</t>
        </is>
      </c>
      <c r="U7488" s="25" t="n">
        <v>-12.8341417</v>
      </c>
      <c r="V7488" s="25" t="n">
        <v>-38.3759967</v>
      </c>
    </row>
    <row r="7489">
      <c r="A7489" s="4" t="inlineStr">
        <is>
          <t>SALVADOR</t>
        </is>
      </c>
      <c r="B7489" s="17" t="inlineStr">
        <is>
          <t>Recorte VPE</t>
        </is>
      </c>
      <c r="C7489" s="22" t="n">
        <v>19</v>
      </c>
      <c r="D7489" s="22" t="n">
        <v>1457</v>
      </c>
      <c r="E7489" s="4" t="inlineStr">
        <is>
          <t>COLÉGIO ESTADUAL PINTO DE AGUIAR</t>
        </is>
      </c>
      <c r="F7489" s="4" t="inlineStr">
        <is>
          <t>MUSSURUNGA I</t>
        </is>
      </c>
      <c r="G7489" s="4" t="inlineStr">
        <is>
          <t>RUA C, SETOR C, S/N - ZONA URBANA</t>
        </is>
      </c>
      <c r="H7489" s="17" t="inlineStr">
        <is>
          <t>Urbana</t>
        </is>
      </c>
      <c r="I7489" s="7" t="n">
        <v>11</v>
      </c>
      <c r="J7489" s="23" t="n">
        <v>213</v>
      </c>
      <c r="K7489" s="17" t="inlineStr">
        <is>
          <t>Sem câmera</t>
        </is>
      </c>
      <c r="L7489" s="22" t="n">
        <v>0</v>
      </c>
      <c r="M7489" s="17" t="inlineStr">
        <is>
          <t>Atendido</t>
        </is>
      </c>
      <c r="N7489" s="22" t="n">
        <v>2</v>
      </c>
      <c r="O7489" s="17" t="inlineStr">
        <is>
          <t>Atendido</t>
        </is>
      </c>
      <c r="P7489" s="22" t="n">
        <v>5</v>
      </c>
      <c r="Q7489" s="4" t="inlineStr">
        <is>
          <t>49-028_PTZ_PRACA DO SETOR C</t>
        </is>
      </c>
      <c r="R7489" s="17" t="inlineStr">
        <is>
          <t>DOME</t>
        </is>
      </c>
      <c r="S7489" s="17" t="inlineStr">
        <is>
          <t>M6721-E-Z31</t>
        </is>
      </c>
      <c r="T7489" s="24" t="inlineStr">
        <is>
          <t>10.98.24.114</t>
        </is>
      </c>
      <c r="U7489" s="25" t="n">
        <v>-12.91574</v>
      </c>
      <c r="V7489" s="25" t="n">
        <v>-38.3634</v>
      </c>
    </row>
    <row r="7490">
      <c r="A7490" s="4" t="inlineStr">
        <is>
          <t>SALVADOR</t>
        </is>
      </c>
      <c r="B7490" s="17" t="inlineStr">
        <is>
          <t>Recorte VPE</t>
        </is>
      </c>
      <c r="C7490" s="22" t="n">
        <v>19</v>
      </c>
      <c r="D7490" s="22" t="n">
        <v>1490</v>
      </c>
      <c r="E7490" s="4" t="inlineStr">
        <is>
          <t>INTERNAÇÃO - FUNDAÇÃO DA CRIANÇA E DO ADOLESCENTE - CASE CIA</t>
        </is>
      </c>
      <c r="F7490" s="4" t="inlineStr">
        <is>
          <t>NOVA ESPERANÇA</t>
        </is>
      </c>
      <c r="G7490" s="4" t="inlineStr">
        <is>
          <t>R. PRINCIPAL, S/N, JARDIM CAMPO VERDE, EST. CIA AEROPORTO, CEASA</t>
        </is>
      </c>
      <c r="H7490" s="17" t="inlineStr">
        <is>
          <t>Sem marcação</t>
        </is>
      </c>
      <c r="I7490" s="7" t="n">
        <v>1</v>
      </c>
      <c r="J7490" s="23" t="n">
        <v>821</v>
      </c>
      <c r="K7490" s="17" t="inlineStr">
        <is>
          <t>Sem câmera</t>
        </is>
      </c>
      <c r="L7490" s="22" t="n">
        <v>0</v>
      </c>
      <c r="M7490" s="17" t="inlineStr">
        <is>
          <t>Sem câmera</t>
        </is>
      </c>
      <c r="N7490" s="22" t="n">
        <v>0</v>
      </c>
      <c r="O7490" s="17" t="inlineStr">
        <is>
          <t>Sem câmera</t>
        </is>
      </c>
      <c r="P7490" s="22" t="n">
        <v>0</v>
      </c>
      <c r="Q7490" s="4" t="inlineStr">
        <is>
          <t>49-072_LPR_CEASA PONTO STD</t>
        </is>
      </c>
      <c r="R7490" s="17" t="inlineStr">
        <is>
          <t>FIX</t>
        </is>
      </c>
      <c r="S7490" s="17" t="inlineStr">
        <is>
          <t>U1-0LRV(8-32)A AI Pro</t>
        </is>
      </c>
      <c r="T7490" s="24" t="inlineStr">
        <is>
          <t>10.98.46.170</t>
        </is>
      </c>
      <c r="U7490" s="25" t="n">
        <v>-12.8300517</v>
      </c>
      <c r="V7490" s="25" t="n">
        <v>-38.3714917</v>
      </c>
    </row>
    <row r="7491">
      <c r="A7491" s="4" t="inlineStr">
        <is>
          <t>SALVADOR</t>
        </is>
      </c>
      <c r="B7491" s="17" t="inlineStr">
        <is>
          <t>Recorte VPE</t>
        </is>
      </c>
      <c r="C7491" s="22" t="n">
        <v>19</v>
      </c>
      <c r="D7491" s="22" t="n">
        <v>1503</v>
      </c>
      <c r="E7491" s="4" t="inlineStr">
        <is>
          <t>ESCOLA MUNICIPAL 2 DE JULHO</t>
        </is>
      </c>
      <c r="F7491" s="4" t="inlineStr">
        <is>
          <t>TROBOGY</t>
        </is>
      </c>
      <c r="G7491" s="4" t="inlineStr">
        <is>
          <t>RUA AYMORÉ MOREIRA, N 9999- ZONA URBANA</t>
        </is>
      </c>
      <c r="H7491" s="17" t="inlineStr">
        <is>
          <t>Urbana</t>
        </is>
      </c>
      <c r="I7491" s="7" t="n">
        <v>9</v>
      </c>
      <c r="J7491" s="23" t="n">
        <v>105</v>
      </c>
      <c r="K7491" s="17" t="inlineStr">
        <is>
          <t>Sem câmera</t>
        </is>
      </c>
      <c r="L7491" s="22" t="n">
        <v>0</v>
      </c>
      <c r="M7491" s="17" t="inlineStr">
        <is>
          <t>Atendido</t>
        </is>
      </c>
      <c r="N7491" s="22" t="n">
        <v>2</v>
      </c>
      <c r="O7491" s="17" t="inlineStr">
        <is>
          <t>Atendido</t>
        </is>
      </c>
      <c r="P7491" s="22" t="n">
        <v>4</v>
      </c>
      <c r="Q7491" s="4" t="inlineStr">
        <is>
          <t>82-104E_LPR_AV PARALELA PROX TRE_STD_RODOVIARIA</t>
        </is>
      </c>
      <c r="R7491" s="17" t="inlineStr">
        <is>
          <t>FIX</t>
        </is>
      </c>
      <c r="S7491" s="17" t="inlineStr">
        <is>
          <t>U1-0LRV(8-32)A AI Pro</t>
        </is>
      </c>
      <c r="T7491" s="24" t="inlineStr">
        <is>
          <t>10.98.52.130</t>
        </is>
      </c>
      <c r="U7491" s="25" t="n">
        <v>-12.9515227</v>
      </c>
      <c r="V7491" s="25" t="n">
        <v>-38.4272976</v>
      </c>
    </row>
    <row r="7492">
      <c r="A7492" s="4" t="inlineStr">
        <is>
          <t>SALVADOR</t>
        </is>
      </c>
      <c r="B7492" s="17" t="inlineStr">
        <is>
          <t>Recorte VPE</t>
        </is>
      </c>
      <c r="C7492" s="22" t="n">
        <v>19</v>
      </c>
      <c r="D7492" s="22" t="n">
        <v>1520</v>
      </c>
      <c r="E7492" s="4" t="inlineStr">
        <is>
          <t>ESCOLA BOSQUE DAS BROMÉLIAS</t>
        </is>
      </c>
      <c r="F7492" s="4" t="inlineStr">
        <is>
          <t>CASSANGE</t>
        </is>
      </c>
      <c r="G7492" s="4" t="inlineStr">
        <is>
          <t>CIA AEROPORTO, CD BQ DAS BROMÉLIAS,R JOAQUIM FEREIRA, SN - ZONA URBANA</t>
        </is>
      </c>
      <c r="H7492" s="17" t="inlineStr">
        <is>
          <t>Urbana</t>
        </is>
      </c>
      <c r="I7492" s="7" t="n">
        <v>2</v>
      </c>
      <c r="J7492" s="23" t="n">
        <v>212</v>
      </c>
      <c r="K7492" s="17" t="inlineStr">
        <is>
          <t>Sem câmera</t>
        </is>
      </c>
      <c r="L7492" s="22" t="n">
        <v>0</v>
      </c>
      <c r="M7492" s="17" t="inlineStr">
        <is>
          <t>Atendido</t>
        </is>
      </c>
      <c r="N7492" s="22" t="n">
        <v>1</v>
      </c>
      <c r="O7492" s="17" t="inlineStr">
        <is>
          <t>Atendido</t>
        </is>
      </c>
      <c r="P7492" s="22" t="n">
        <v>3</v>
      </c>
      <c r="Q7492" s="4" t="inlineStr">
        <is>
          <t>82-052_LPR_SAÍDA DA AV PARALELA_ACESSO AO VIADUTO LEONEL BRISOLA_STD_CAB</t>
        </is>
      </c>
      <c r="R7492" s="17" t="inlineStr">
        <is>
          <t>FIX</t>
        </is>
      </c>
      <c r="S7492" s="17" t="inlineStr">
        <is>
          <t>M2241-QL</t>
        </is>
      </c>
      <c r="T7492" s="24" t="inlineStr">
        <is>
          <t>10.98.9.250</t>
        </is>
      </c>
      <c r="U7492" s="25" t="n">
        <v>-12.9497183</v>
      </c>
      <c r="V7492" s="25" t="n">
        <v>-38.4241933</v>
      </c>
    </row>
    <row r="7493">
      <c r="A7493" s="4" t="inlineStr">
        <is>
          <t>SALVADOR</t>
        </is>
      </c>
      <c r="B7493" s="17" t="inlineStr">
        <is>
          <t>Recorte VPE</t>
        </is>
      </c>
      <c r="C7493" s="22" t="n">
        <v>19</v>
      </c>
      <c r="D7493" s="22" t="n">
        <v>1538</v>
      </c>
      <c r="E7493" s="4" t="inlineStr">
        <is>
          <t>ESCOLA ESTADUAL LUIZ JOSÉ DE OLIVEIRA</t>
        </is>
      </c>
      <c r="F7493" s="4" t="inlineStr">
        <is>
          <t>BOCA DA MATA</t>
        </is>
      </c>
      <c r="G7493" s="4" t="inlineStr">
        <is>
          <t>RUA H, VIA COLETORA B, S/N, FAZENDA GRANDE I - ZONA URBANA</t>
        </is>
      </c>
      <c r="H7493" s="17" t="inlineStr">
        <is>
          <t>Rural</t>
        </is>
      </c>
      <c r="I7493" s="7" t="n">
        <v>11</v>
      </c>
      <c r="J7493" s="23" t="n">
        <v>88</v>
      </c>
      <c r="K7493" s="17" t="inlineStr">
        <is>
          <t>Atendido</t>
        </is>
      </c>
      <c r="L7493" s="22" t="n">
        <v>1</v>
      </c>
      <c r="M7493" s="17" t="inlineStr">
        <is>
          <t>Atendido</t>
        </is>
      </c>
      <c r="N7493" s="22" t="n">
        <v>1</v>
      </c>
      <c r="O7493" s="17" t="inlineStr">
        <is>
          <t>Atendido</t>
        </is>
      </c>
      <c r="P7493" s="22" t="n">
        <v>1</v>
      </c>
      <c r="Q7493" s="4" t="inlineStr">
        <is>
          <t>22B-026_PTZ_AVENIDA ENG RAYMUNDO CARLOS NERY</t>
        </is>
      </c>
      <c r="R7493" s="17" t="inlineStr">
        <is>
          <t>DOME</t>
        </is>
      </c>
      <c r="S7493" s="17" t="inlineStr">
        <is>
          <t>M6721-E-Z31</t>
        </is>
      </c>
      <c r="T7493" s="24" t="inlineStr">
        <is>
          <t>10.98.26.170</t>
        </is>
      </c>
      <c r="U7493" s="25" t="n">
        <v>-12.8907083</v>
      </c>
      <c r="V7493" s="25" t="n">
        <v>-38.4077517</v>
      </c>
    </row>
    <row r="7494">
      <c r="A7494" s="4" t="inlineStr">
        <is>
          <t>SALVADOR</t>
        </is>
      </c>
      <c r="B7494" s="17" t="inlineStr">
        <is>
          <t>Recorte VPE</t>
        </is>
      </c>
      <c r="C7494" s="22" t="n">
        <v>19</v>
      </c>
      <c r="D7494" s="22" t="n">
        <v>1546</v>
      </c>
      <c r="E7494" s="4" t="inlineStr">
        <is>
          <t>COLÉGIO ESTADUAL VERA LUX</t>
        </is>
      </c>
      <c r="F7494" s="4" t="inlineStr">
        <is>
          <t>NOVA BRASÍLIA</t>
        </is>
      </c>
      <c r="G7494" s="4" t="inlineStr">
        <is>
          <t>RUA NELSON LACERDA KM 7,5 S/N - ZONA URBANA</t>
        </is>
      </c>
      <c r="H7494" s="17" t="inlineStr">
        <is>
          <t>Urbana</t>
        </is>
      </c>
      <c r="I7494" s="7" t="n">
        <v>13</v>
      </c>
      <c r="J7494" s="23" t="n">
        <v>254</v>
      </c>
      <c r="K7494" s="17" t="inlineStr">
        <is>
          <t>Sem câmera</t>
        </is>
      </c>
      <c r="L7494" s="22" t="n">
        <v>0</v>
      </c>
      <c r="M7494" s="17" t="inlineStr">
        <is>
          <t>Atendido</t>
        </is>
      </c>
      <c r="N7494" s="22" t="n">
        <v>1</v>
      </c>
      <c r="O7494" s="17" t="inlineStr">
        <is>
          <t>Atendido</t>
        </is>
      </c>
      <c r="P7494" s="22" t="n">
        <v>1</v>
      </c>
      <c r="Q7494" s="4" t="inlineStr">
        <is>
          <t>50-036_PTZ_RUA MOCAMBO TROBOGY</t>
        </is>
      </c>
      <c r="R7494" s="17" t="inlineStr">
        <is>
          <t>DOME</t>
        </is>
      </c>
      <c r="S7494" s="17" t="inlineStr">
        <is>
          <t>M6721-E-Z31</t>
        </is>
      </c>
      <c r="T7494" s="24" t="inlineStr">
        <is>
          <t>10.98.24.210</t>
        </is>
      </c>
      <c r="U7494" s="25" t="n">
        <v>-12.92863</v>
      </c>
      <c r="V7494" s="25" t="n">
        <v>-38.4084767</v>
      </c>
    </row>
    <row r="7495">
      <c r="A7495" s="4" t="inlineStr">
        <is>
          <t>SALVADOR</t>
        </is>
      </c>
      <c r="B7495" s="17" t="inlineStr">
        <is>
          <t>Recorte VPE</t>
        </is>
      </c>
      <c r="C7495" s="22" t="n">
        <v>19</v>
      </c>
      <c r="D7495" s="22" t="n">
        <v>1554</v>
      </c>
      <c r="E7495" s="4" t="inlineStr">
        <is>
          <t>COLÉGIO ESTADUAL OLIVEIRA BRITTO</t>
        </is>
      </c>
      <c r="F7495" s="4" t="inlineStr">
        <is>
          <t>BOCA DA MATA</t>
        </is>
      </c>
      <c r="G7495" s="4" t="inlineStr">
        <is>
          <t>FAZENDA GRANDE II QUADRA E S/N - ZONA URBANA</t>
        </is>
      </c>
      <c r="H7495" s="17" t="inlineStr">
        <is>
          <t>Rural</t>
        </is>
      </c>
      <c r="I7495" s="7" t="n">
        <v>14</v>
      </c>
      <c r="J7495" s="23" t="n">
        <v>381</v>
      </c>
      <c r="K7495" s="17" t="inlineStr">
        <is>
          <t>Sem câmera</t>
        </is>
      </c>
      <c r="L7495" s="22" t="n">
        <v>0</v>
      </c>
      <c r="M7495" s="17" t="inlineStr">
        <is>
          <t>Sem câmera</t>
        </is>
      </c>
      <c r="N7495" s="22" t="n">
        <v>0</v>
      </c>
      <c r="O7495" s="17" t="inlineStr">
        <is>
          <t>Atendido</t>
        </is>
      </c>
      <c r="P7495" s="22" t="n">
        <v>1</v>
      </c>
      <c r="Q7495" s="4" t="inlineStr">
        <is>
          <t>22B-033_PTZ_RUA VER ZEZEU RIBEIRO AO DO BAR DO RASTA</t>
        </is>
      </c>
      <c r="R7495" s="17" t="inlineStr">
        <is>
          <t>DOME</t>
        </is>
      </c>
      <c r="S7495" s="17" t="inlineStr">
        <is>
          <t>M6741-E-Z37</t>
        </is>
      </c>
      <c r="T7495" s="24" t="inlineStr">
        <is>
          <t>10.98.46.218</t>
        </is>
      </c>
      <c r="U7495" s="25" t="n">
        <v>-12.8927267</v>
      </c>
      <c r="V7495" s="25" t="n">
        <v>-38.3938483</v>
      </c>
    </row>
    <row r="7496">
      <c r="A7496" s="4" t="inlineStr">
        <is>
          <t>SALVADOR</t>
        </is>
      </c>
      <c r="B7496" s="17" t="inlineStr">
        <is>
          <t>Recorte VPE</t>
        </is>
      </c>
      <c r="C7496" s="22" t="n">
        <v>19</v>
      </c>
      <c r="D7496" s="22" t="n">
        <v>1589</v>
      </c>
      <c r="E7496" s="4" t="inlineStr">
        <is>
          <t>COLÉGIO ESTADUAL PADRE JOSÉ VASCONCELOS</t>
        </is>
      </c>
      <c r="F7496" s="4" t="inlineStr">
        <is>
          <t>JARDIM NOVA ESPERANÇA</t>
        </is>
      </c>
      <c r="G7496" s="4" t="inlineStr">
        <is>
          <t>EVA KM 6,5 RUA SIMONE BARRADAS - ZONA URBANA</t>
        </is>
      </c>
      <c r="H7496" s="17" t="inlineStr">
        <is>
          <t>Urbana</t>
        </is>
      </c>
      <c r="I7496" s="7" t="n">
        <v>10</v>
      </c>
      <c r="J7496" s="23" t="n">
        <v>224</v>
      </c>
      <c r="K7496" s="17" t="inlineStr">
        <is>
          <t>Sem câmera</t>
        </is>
      </c>
      <c r="L7496" s="22" t="n">
        <v>0</v>
      </c>
      <c r="M7496" s="17" t="inlineStr">
        <is>
          <t>Atendido</t>
        </is>
      </c>
      <c r="N7496" s="22" t="n">
        <v>1</v>
      </c>
      <c r="O7496" s="17" t="inlineStr">
        <is>
          <t>Atendido</t>
        </is>
      </c>
      <c r="P7496" s="22" t="n">
        <v>6</v>
      </c>
      <c r="Q7496" s="4" t="inlineStr">
        <is>
          <t>50-045_PTZ_RUA SANTO ANDRE</t>
        </is>
      </c>
      <c r="R7496" s="17" t="inlineStr">
        <is>
          <t>DOME</t>
        </is>
      </c>
      <c r="S7496" s="17" t="inlineStr">
        <is>
          <t>M6721-E-Z31</t>
        </is>
      </c>
      <c r="T7496" s="24" t="inlineStr">
        <is>
          <t>10.98.24.234</t>
        </is>
      </c>
      <c r="U7496" s="25" t="n">
        <v>-12.9139333</v>
      </c>
      <c r="V7496" s="25" t="n">
        <v>-38.4213917</v>
      </c>
    </row>
    <row r="7497">
      <c r="A7497" s="4" t="inlineStr">
        <is>
          <t>SALVADOR</t>
        </is>
      </c>
      <c r="B7497" s="17" t="inlineStr">
        <is>
          <t>Recorte VPE</t>
        </is>
      </c>
      <c r="C7497" s="22" t="n">
        <v>19</v>
      </c>
      <c r="D7497" s="22" t="n">
        <v>1597</v>
      </c>
      <c r="E7497" s="4" t="inlineStr">
        <is>
          <t>COLÉGIO ESTADUAL EDUARDO BAHIANA</t>
        </is>
      </c>
      <c r="F7497" s="4" t="inlineStr">
        <is>
          <t>CAJAZEIRAS</t>
        </is>
      </c>
      <c r="G7497" s="4" t="inlineStr">
        <is>
          <t>EST. DO COQUEIRO GRANDE, FAZENDA GRANDE II - ZONA URBANA</t>
        </is>
      </c>
      <c r="H7497" s="17" t="inlineStr">
        <is>
          <t>Rural</t>
        </is>
      </c>
      <c r="I7497" s="7" t="n">
        <v>25</v>
      </c>
      <c r="J7497" s="23" t="n">
        <v>379</v>
      </c>
      <c r="K7497" s="17" t="inlineStr">
        <is>
          <t>Sem câmera</t>
        </is>
      </c>
      <c r="L7497" s="22" t="n">
        <v>0</v>
      </c>
      <c r="M7497" s="17" t="inlineStr">
        <is>
          <t>Sem câmera</t>
        </is>
      </c>
      <c r="N7497" s="22" t="n">
        <v>0</v>
      </c>
      <c r="O7497" s="17" t="inlineStr">
        <is>
          <t>Atendido</t>
        </is>
      </c>
      <c r="P7497" s="22" t="n">
        <v>3</v>
      </c>
      <c r="Q7497" s="4" t="inlineStr">
        <is>
          <t>22B-032_RF_TP_III_ESTRADA DO COQUEIRO GRANDE_EM FRENTE_AO BANCO DO BRASIL</t>
        </is>
      </c>
      <c r="R7497" s="17" t="inlineStr">
        <is>
          <t>FIX</t>
        </is>
      </c>
      <c r="S7497" s="17" t="inlineStr">
        <is>
          <t>HWT-M2241-10-QL</t>
        </is>
      </c>
      <c r="T7497" s="24" t="inlineStr">
        <is>
          <t>10.98.19.162</t>
        </is>
      </c>
      <c r="U7497" s="25" t="n">
        <v>-12.90452</v>
      </c>
      <c r="V7497" s="25" t="n">
        <v>-38.406465</v>
      </c>
    </row>
    <row r="7498">
      <c r="A7498" s="4" t="inlineStr">
        <is>
          <t>SALVADOR</t>
        </is>
      </c>
      <c r="B7498" s="17" t="inlineStr">
        <is>
          <t>Recorte VPE</t>
        </is>
      </c>
      <c r="C7498" s="22" t="n">
        <v>19</v>
      </c>
      <c r="D7498" s="22" t="n">
        <v>1600</v>
      </c>
      <c r="E7498" s="4" t="inlineStr">
        <is>
          <t>ESCOLA MUNICIPAL ADAUTO PEREIRA DE SOUZA</t>
        </is>
      </c>
      <c r="F7498" s="4" t="inlineStr">
        <is>
          <t>NOVA BRASÍLIA</t>
        </is>
      </c>
      <c r="G7498" s="4" t="inlineStr">
        <is>
          <t>RUA SÃO JOSÉ S/N, EVA - ZONA URBANA</t>
        </is>
      </c>
      <c r="H7498" s="17" t="inlineStr">
        <is>
          <t>Urbana</t>
        </is>
      </c>
      <c r="I7498" s="7" t="n">
        <v>8</v>
      </c>
      <c r="J7498" s="23" t="n">
        <v>281</v>
      </c>
      <c r="K7498" s="17" t="inlineStr">
        <is>
          <t>Sem câmera</t>
        </is>
      </c>
      <c r="L7498" s="22" t="n">
        <v>0</v>
      </c>
      <c r="M7498" s="17" t="inlineStr">
        <is>
          <t>Atendido</t>
        </is>
      </c>
      <c r="N7498" s="22" t="n">
        <v>2</v>
      </c>
      <c r="O7498" s="17" t="inlineStr">
        <is>
          <t>Atendido</t>
        </is>
      </c>
      <c r="P7498" s="22" t="n">
        <v>6</v>
      </c>
      <c r="Q7498" s="4" t="inlineStr">
        <is>
          <t>50-066_LPR_AV 29 DE MARCO_PROX_ARENA 29 DE MARCO_STD_PARALELA</t>
        </is>
      </c>
      <c r="R7498" s="17" t="inlineStr">
        <is>
          <t>FIX</t>
        </is>
      </c>
      <c r="S7498" s="17" t="inlineStr">
        <is>
          <t>U1-0LRV(8-32)A AI Pro</t>
        </is>
      </c>
      <c r="T7498" s="24" t="inlineStr">
        <is>
          <t>10.98.53.42</t>
        </is>
      </c>
      <c r="U7498" s="25" t="n">
        <v>-12.9158643</v>
      </c>
      <c r="V7498" s="25" t="n">
        <v>-38.4089668</v>
      </c>
    </row>
    <row r="7499">
      <c r="A7499" s="4" t="inlineStr">
        <is>
          <t>SALVADOR</t>
        </is>
      </c>
      <c r="B7499" s="17" t="inlineStr">
        <is>
          <t>Recorte VPE</t>
        </is>
      </c>
      <c r="C7499" s="22" t="n">
        <v>19</v>
      </c>
      <c r="D7499" s="22" t="n">
        <v>1619</v>
      </c>
      <c r="E7499" s="4" t="inlineStr">
        <is>
          <t>ESCOLA MUNICIPAL CRISTO REI</t>
        </is>
      </c>
      <c r="F7499" s="4" t="inlineStr">
        <is>
          <t>BOCA DA MATA</t>
        </is>
      </c>
      <c r="G7499" s="4" t="inlineStr">
        <is>
          <t>VIA COLETORA B, FAZENDA GRANDE II, S/N - ZONA URBANA</t>
        </is>
      </c>
      <c r="H7499" s="17" t="inlineStr">
        <is>
          <t>Rural</t>
        </is>
      </c>
      <c r="I7499" s="7" t="n">
        <v>7</v>
      </c>
      <c r="J7499" s="23" t="n">
        <v>106</v>
      </c>
      <c r="K7499" s="17" t="inlineStr">
        <is>
          <t>Sem câmera</t>
        </is>
      </c>
      <c r="L7499" s="22" t="n">
        <v>0</v>
      </c>
      <c r="M7499" s="17" t="inlineStr">
        <is>
          <t>Atendido</t>
        </is>
      </c>
      <c r="N7499" s="22" t="n">
        <v>2</v>
      </c>
      <c r="O7499" s="17" t="inlineStr">
        <is>
          <t>Atendido</t>
        </is>
      </c>
      <c r="P7499" s="22" t="n">
        <v>4</v>
      </c>
      <c r="Q7499" s="4" t="inlineStr">
        <is>
          <t>82-104E_LPR_AV PARALELA PROX TRE_STD_RODOVIARIA</t>
        </is>
      </c>
      <c r="R7499" s="17" t="inlineStr">
        <is>
          <t>FIX</t>
        </is>
      </c>
      <c r="S7499" s="17" t="inlineStr">
        <is>
          <t>U1-0LRV(8-32)A AI Pro</t>
        </is>
      </c>
      <c r="T7499" s="24" t="inlineStr">
        <is>
          <t>10.98.52.130</t>
        </is>
      </c>
      <c r="U7499" s="25" t="n">
        <v>-12.9515068</v>
      </c>
      <c r="V7499" s="25" t="n">
        <v>-38.4272554</v>
      </c>
    </row>
    <row r="7500">
      <c r="A7500" s="4" t="inlineStr">
        <is>
          <t>SALVADOR</t>
        </is>
      </c>
      <c r="B7500" s="17" t="inlineStr">
        <is>
          <t>Recorte VPE</t>
        </is>
      </c>
      <c r="C7500" s="22" t="n">
        <v>19</v>
      </c>
      <c r="D7500" s="22" t="n">
        <v>1643</v>
      </c>
      <c r="E7500" s="4" t="inlineStr">
        <is>
          <t>ESCOLA MUNICIPAL PROFESSORA ELISA SALDANHA</t>
        </is>
      </c>
      <c r="F7500" s="4" t="inlineStr">
        <is>
          <t>CAJAZEIRAS</t>
        </is>
      </c>
      <c r="G7500" s="4" t="inlineStr">
        <is>
          <t>FIM DE LINHA DE FAZENDA GRANDE III S/N - ZONA URBANA</t>
        </is>
      </c>
      <c r="H7500" s="17" t="inlineStr">
        <is>
          <t>Rural</t>
        </is>
      </c>
      <c r="I7500" s="7" t="n">
        <v>8</v>
      </c>
      <c r="J7500" s="23" t="n">
        <v>36</v>
      </c>
      <c r="K7500" s="17" t="inlineStr">
        <is>
          <t>Atendido</t>
        </is>
      </c>
      <c r="L7500" s="22" t="n">
        <v>1</v>
      </c>
      <c r="M7500" s="17" t="inlineStr">
        <is>
          <t>Atendido</t>
        </is>
      </c>
      <c r="N7500" s="22" t="n">
        <v>1</v>
      </c>
      <c r="O7500" s="17" t="inlineStr">
        <is>
          <t>Atendido</t>
        </is>
      </c>
      <c r="P7500" s="22" t="n">
        <v>1</v>
      </c>
      <c r="Q7500" s="4" t="inlineStr">
        <is>
          <t>22B-023_PTZ_ESTRADA DO COQUEIRO GRANDE</t>
        </is>
      </c>
      <c r="R7500" s="17" t="inlineStr">
        <is>
          <t>DOME</t>
        </is>
      </c>
      <c r="S7500" s="17" t="inlineStr">
        <is>
          <t>M6741-E-Z37</t>
        </is>
      </c>
      <c r="T7500" s="24" t="inlineStr">
        <is>
          <t>10.98.19.106</t>
        </is>
      </c>
      <c r="U7500" s="25" t="n">
        <v>-12.9083117</v>
      </c>
      <c r="V7500" s="25" t="n">
        <v>-38.394245</v>
      </c>
    </row>
    <row r="7501">
      <c r="A7501" s="4" t="inlineStr">
        <is>
          <t>SALVADOR</t>
        </is>
      </c>
      <c r="B7501" s="17" t="inlineStr">
        <is>
          <t>Recorte VPE</t>
        </is>
      </c>
      <c r="C7501" s="22" t="n">
        <v>19</v>
      </c>
      <c r="D7501" s="22" t="n">
        <v>1678</v>
      </c>
      <c r="E7501" s="4" t="inlineStr">
        <is>
          <t>ESCOLA MUNICIPAL DRA. CECY ANDRADE</t>
        </is>
      </c>
      <c r="F7501" s="4" t="inlineStr">
        <is>
          <t>CAJAZEIRAS</t>
        </is>
      </c>
      <c r="G7501" s="4" t="inlineStr">
        <is>
          <t>EST. DO COQUEIRO GRANDE, S/N, SETOR 1, FAZENDA GRANDE IV - ZONA URBANA</t>
        </is>
      </c>
      <c r="H7501" s="17" t="inlineStr">
        <is>
          <t>Rural</t>
        </is>
      </c>
      <c r="I7501" s="7" t="n">
        <v>6</v>
      </c>
      <c r="J7501" s="23" t="n">
        <v>239</v>
      </c>
      <c r="K7501" s="17" t="inlineStr">
        <is>
          <t>Sem câmera</t>
        </is>
      </c>
      <c r="L7501" s="22" t="n">
        <v>0</v>
      </c>
      <c r="M7501" s="17" t="inlineStr">
        <is>
          <t>Atendido</t>
        </is>
      </c>
      <c r="N7501" s="22" t="n">
        <v>2</v>
      </c>
      <c r="O7501" s="17" t="inlineStr">
        <is>
          <t>Atendido</t>
        </is>
      </c>
      <c r="P7501" s="22" t="n">
        <v>4</v>
      </c>
      <c r="Q7501" s="4" t="inlineStr">
        <is>
          <t>82-063_LPR_AV 1 CENTRO ADMINISTRATIVO_PROX_ENTRADA TRE_STD_PARALELA</t>
        </is>
      </c>
      <c r="R7501" s="17" t="inlineStr">
        <is>
          <t>FIX</t>
        </is>
      </c>
      <c r="S7501" s="17" t="inlineStr">
        <is>
          <t>M2241-QL</t>
        </is>
      </c>
      <c r="T7501" s="24" t="inlineStr">
        <is>
          <t>10.98.25.42</t>
        </is>
      </c>
      <c r="U7501" s="25" t="n">
        <v>-12.9504532</v>
      </c>
      <c r="V7501" s="25" t="n">
        <v>-38.4280705</v>
      </c>
    </row>
    <row r="7502">
      <c r="A7502" s="4" t="inlineStr">
        <is>
          <t>SALVADOR</t>
        </is>
      </c>
      <c r="B7502" s="17" t="inlineStr">
        <is>
          <t>Recorte VPE</t>
        </is>
      </c>
      <c r="C7502" s="22" t="n">
        <v>19</v>
      </c>
      <c r="D7502" s="22" t="n">
        <v>1686</v>
      </c>
      <c r="E7502" s="4" t="inlineStr">
        <is>
          <t>ESCOLA MUNICIPAL NOVO MAROTINHO</t>
        </is>
      </c>
      <c r="F7502" s="4" t="inlineStr">
        <is>
          <t>NOVO MAROTINHO</t>
        </is>
      </c>
      <c r="G7502" s="4" t="inlineStr">
        <is>
          <t>EVA KM 5,5 - ZONA URBANA</t>
        </is>
      </c>
      <c r="H7502" s="17" t="inlineStr">
        <is>
          <t>Urbana</t>
        </is>
      </c>
      <c r="I7502" s="7" t="n">
        <v>8</v>
      </c>
      <c r="J7502" s="23" t="n">
        <v>66</v>
      </c>
      <c r="K7502" s="17" t="inlineStr">
        <is>
          <t>Atendido</t>
        </is>
      </c>
      <c r="L7502" s="22" t="n">
        <v>1</v>
      </c>
      <c r="M7502" s="17" t="inlineStr">
        <is>
          <t>Atendido</t>
        </is>
      </c>
      <c r="N7502" s="22" t="n">
        <v>1</v>
      </c>
      <c r="O7502" s="17" t="inlineStr">
        <is>
          <t>Atendido</t>
        </is>
      </c>
      <c r="P7502" s="22" t="n">
        <v>2</v>
      </c>
      <c r="Q7502" s="4" t="inlineStr">
        <is>
          <t>50-041_PTZ_RUA NELSON LACERDA NOVA BRASILIA</t>
        </is>
      </c>
      <c r="R7502" s="17" t="inlineStr">
        <is>
          <t>DOME</t>
        </is>
      </c>
      <c r="S7502" s="17" t="inlineStr">
        <is>
          <t>M6721-E-Z31</t>
        </is>
      </c>
      <c r="T7502" s="24" t="inlineStr">
        <is>
          <t>10.98.23.82</t>
        </is>
      </c>
      <c r="U7502" s="25" t="n">
        <v>-12.9182731</v>
      </c>
      <c r="V7502" s="25" t="n">
        <v>-38.4082308</v>
      </c>
    </row>
    <row r="7503">
      <c r="A7503" s="4" t="inlineStr">
        <is>
          <t>SALVADOR</t>
        </is>
      </c>
      <c r="B7503" s="17" t="inlineStr">
        <is>
          <t>Recorte VPE</t>
        </is>
      </c>
      <c r="C7503" s="22" t="n">
        <v>19</v>
      </c>
      <c r="D7503" s="22" t="n">
        <v>1694</v>
      </c>
      <c r="E7503" s="4" t="inlineStr">
        <is>
          <t>ESCOLA MUNICIPAL IRMÃ ELISA MARIA</t>
        </is>
      </c>
      <c r="F7503" s="4" t="inlineStr">
        <is>
          <t>NOVA BRASÍLIA</t>
        </is>
      </c>
      <c r="G7503" s="4" t="inlineStr">
        <is>
          <t>RUA DIVALDO PEREIRA FRANCO, S/N  - ZONA URBANA</t>
        </is>
      </c>
      <c r="H7503" s="17" t="inlineStr">
        <is>
          <t>Urbana</t>
        </is>
      </c>
      <c r="I7503" s="7" t="n">
        <v>7</v>
      </c>
      <c r="J7503" s="23" t="n">
        <v>273</v>
      </c>
      <c r="K7503" s="17" t="inlineStr">
        <is>
          <t>Sem câmera</t>
        </is>
      </c>
      <c r="L7503" s="22" t="n">
        <v>0</v>
      </c>
      <c r="M7503" s="17" t="inlineStr">
        <is>
          <t>Atendido</t>
        </is>
      </c>
      <c r="N7503" s="22" t="n">
        <v>3</v>
      </c>
      <c r="O7503" s="17" t="inlineStr">
        <is>
          <t>Atendido</t>
        </is>
      </c>
      <c r="P7503" s="22" t="n">
        <v>4</v>
      </c>
      <c r="Q7503" s="4" t="inlineStr">
        <is>
          <t>50-043_PTZ_ENTRADA DA RUA SIMONE BARRADAS</t>
        </is>
      </c>
      <c r="R7503" s="17" t="inlineStr">
        <is>
          <t>DOME</t>
        </is>
      </c>
      <c r="S7503" s="17" t="inlineStr">
        <is>
          <t>HWT-M6741-10-Z40-E2</t>
        </is>
      </c>
      <c r="T7503" s="24" t="inlineStr">
        <is>
          <t>10.98.26.66</t>
        </is>
      </c>
      <c r="U7503" s="25" t="n">
        <v>-12.916765</v>
      </c>
      <c r="V7503" s="25" t="n">
        <v>-38.4195333</v>
      </c>
    </row>
    <row r="7504">
      <c r="A7504" s="4" t="inlineStr">
        <is>
          <t>SALVADOR</t>
        </is>
      </c>
      <c r="B7504" s="17" t="inlineStr">
        <is>
          <t>Recorte VPE</t>
        </is>
      </c>
      <c r="C7504" s="22" t="n">
        <v>19</v>
      </c>
      <c r="D7504" s="22" t="n">
        <v>1708</v>
      </c>
      <c r="E7504" s="4" t="inlineStr">
        <is>
          <t>COLÉGIO ESTADUAL DONA LEONOR CALMON</t>
        </is>
      </c>
      <c r="F7504" s="4" t="inlineStr">
        <is>
          <t>CAJAZEIRAS</t>
        </is>
      </c>
      <c r="G7504" s="4" t="inlineStr">
        <is>
          <t>EST. DO COQUEIRO GRANDE S/N FAZENDA GRANDE II - ZONA URBANA</t>
        </is>
      </c>
      <c r="H7504" s="17" t="inlineStr">
        <is>
          <t>Rural</t>
        </is>
      </c>
      <c r="I7504" s="7" t="n">
        <v>15</v>
      </c>
      <c r="J7504" s="23" t="n">
        <v>429</v>
      </c>
      <c r="K7504" s="17" t="inlineStr">
        <is>
          <t>Sem câmera</t>
        </is>
      </c>
      <c r="L7504" s="22" t="n">
        <v>0</v>
      </c>
      <c r="M7504" s="17" t="inlineStr">
        <is>
          <t>Sem câmera</t>
        </is>
      </c>
      <c r="N7504" s="22" t="n">
        <v>0</v>
      </c>
      <c r="O7504" s="17" t="inlineStr">
        <is>
          <t>Atendido</t>
        </is>
      </c>
      <c r="P7504" s="22" t="n">
        <v>3</v>
      </c>
      <c r="Q7504" s="4" t="inlineStr">
        <is>
          <t>22B-032_RF_TP_III_ESTRADA DO COQUEIRO GRANDE_EM FRENTE_AO BANCO DO BRASIL</t>
        </is>
      </c>
      <c r="R7504" s="17" t="inlineStr">
        <is>
          <t>FIX</t>
        </is>
      </c>
      <c r="S7504" s="17" t="inlineStr">
        <is>
          <t>HWT-M2241-10-QL</t>
        </is>
      </c>
      <c r="T7504" s="24" t="inlineStr">
        <is>
          <t>10.98.19.162</t>
        </is>
      </c>
      <c r="U7504" s="25" t="n">
        <v>-12.90487</v>
      </c>
      <c r="V7504" s="25" t="n">
        <v>-38.4067633</v>
      </c>
    </row>
    <row r="7505">
      <c r="A7505" s="4" t="inlineStr">
        <is>
          <t>SALVADOR</t>
        </is>
      </c>
      <c r="B7505" s="17" t="inlineStr">
        <is>
          <t>Recorte VPE</t>
        </is>
      </c>
      <c r="C7505" s="22" t="n">
        <v>19</v>
      </c>
      <c r="D7505" s="22" t="n">
        <v>1716</v>
      </c>
      <c r="E7505" s="4" t="inlineStr">
        <is>
          <t>ESCOLA MUNICIPAL ULYSSES GUIMARÃES</t>
        </is>
      </c>
      <c r="F7505" s="4" t="inlineStr">
        <is>
          <t>CAJAZEIRAS</t>
        </is>
      </c>
      <c r="G7505" s="4" t="inlineStr">
        <is>
          <t>RUA C QUADRA C SETOR 2 FAZENDA GRANDE II - ZONA URBANA</t>
        </is>
      </c>
      <c r="H7505" s="17" t="inlineStr">
        <is>
          <t>Rural</t>
        </is>
      </c>
      <c r="I7505" s="7" t="n">
        <v>9</v>
      </c>
      <c r="J7505" s="23" t="n">
        <v>325</v>
      </c>
      <c r="K7505" s="17" t="inlineStr">
        <is>
          <t>Sem câmera</t>
        </is>
      </c>
      <c r="L7505" s="22" t="n">
        <v>0</v>
      </c>
      <c r="M7505" s="17" t="inlineStr">
        <is>
          <t>Sem câmera</t>
        </is>
      </c>
      <c r="N7505" s="22" t="n">
        <v>0</v>
      </c>
      <c r="O7505" s="17" t="inlineStr">
        <is>
          <t>Atendido</t>
        </is>
      </c>
      <c r="P7505" s="22" t="n">
        <v>1</v>
      </c>
      <c r="Q7505" s="4" t="inlineStr">
        <is>
          <t>22B-026_PTZ_AVENIDA ENG RAYMUNDO CARLOS NERY</t>
        </is>
      </c>
      <c r="R7505" s="17" t="inlineStr">
        <is>
          <t>DOME</t>
        </is>
      </c>
      <c r="S7505" s="17" t="inlineStr">
        <is>
          <t>M6721-E-Z31</t>
        </is>
      </c>
      <c r="T7505" s="24" t="inlineStr">
        <is>
          <t>10.98.26.170</t>
        </is>
      </c>
      <c r="U7505" s="25" t="n">
        <v>-12.893525</v>
      </c>
      <c r="V7505" s="25" t="n">
        <v>-38.4063983</v>
      </c>
    </row>
    <row r="7506">
      <c r="A7506" s="4" t="inlineStr">
        <is>
          <t>SALVADOR</t>
        </is>
      </c>
      <c r="B7506" s="17" t="inlineStr">
        <is>
          <t>Recorte VPE</t>
        </is>
      </c>
      <c r="C7506" s="22" t="n">
        <v>19</v>
      </c>
      <c r="D7506" s="22" t="n">
        <v>1732</v>
      </c>
      <c r="E7506" s="4" t="inlineStr">
        <is>
          <t>ESCOLA MUNICIPAL PROFESSORA IRENE DA SILVA COSTA SANTOS</t>
        </is>
      </c>
      <c r="F7506" s="4" t="inlineStr">
        <is>
          <t>JARDIM NOVA ESPERANÇA</t>
        </is>
      </c>
      <c r="G7506" s="4" t="inlineStr">
        <is>
          <t>RUA SIMONE BARRADAS, LOTE 24/ 25 - ZONA URBANA</t>
        </is>
      </c>
      <c r="H7506" s="17" t="inlineStr">
        <is>
          <t>Urbana</t>
        </is>
      </c>
      <c r="I7506" s="7" t="n">
        <v>9</v>
      </c>
      <c r="J7506" s="23" t="n">
        <v>46</v>
      </c>
      <c r="K7506" s="17" t="inlineStr">
        <is>
          <t>Atendido</t>
        </is>
      </c>
      <c r="L7506" s="22" t="n">
        <v>2</v>
      </c>
      <c r="M7506" s="17" t="inlineStr">
        <is>
          <t>Atendido</t>
        </is>
      </c>
      <c r="N7506" s="22" t="n">
        <v>3</v>
      </c>
      <c r="O7506" s="17" t="inlineStr">
        <is>
          <t>Atendido</t>
        </is>
      </c>
      <c r="P7506" s="22" t="n">
        <v>5</v>
      </c>
      <c r="Q7506" s="4" t="inlineStr">
        <is>
          <t>50-043_PTZ_ENTRADA DA RUA SIMONE BARRADAS</t>
        </is>
      </c>
      <c r="R7506" s="17" t="inlineStr">
        <is>
          <t>DOME</t>
        </is>
      </c>
      <c r="S7506" s="17" t="inlineStr">
        <is>
          <t>HWT-M6741-10-Z40-E2</t>
        </is>
      </c>
      <c r="T7506" s="24" t="inlineStr">
        <is>
          <t>10.98.26.66</t>
        </is>
      </c>
      <c r="U7506" s="25" t="n">
        <v>-12.9172417</v>
      </c>
      <c r="V7506" s="25" t="n">
        <v>-38.4220567</v>
      </c>
    </row>
    <row r="7507">
      <c r="A7507" s="4" t="inlineStr">
        <is>
          <t>SALVADOR</t>
        </is>
      </c>
      <c r="B7507" s="17" t="inlineStr">
        <is>
          <t>Recorte VPE</t>
        </is>
      </c>
      <c r="C7507" s="22" t="n">
        <v>19</v>
      </c>
      <c r="D7507" s="22" t="n">
        <v>1740</v>
      </c>
      <c r="E7507" s="4" t="inlineStr">
        <is>
          <t>ESCOLA MUNICIPAL DA FAZENDA GRANDE II</t>
        </is>
      </c>
      <c r="F7507" s="4" t="inlineStr">
        <is>
          <t>CAJAZEIRAS</t>
        </is>
      </c>
      <c r="G7507" s="4" t="inlineStr">
        <is>
          <t>VIA LOCAL C, S/N, FAZENDA GRANDE II - ZONA URBANA</t>
        </is>
      </c>
      <c r="H7507" s="17" t="inlineStr">
        <is>
          <t>Rural</t>
        </is>
      </c>
      <c r="I7507" s="7" t="n">
        <v>8</v>
      </c>
      <c r="J7507" s="23" t="n">
        <v>526</v>
      </c>
      <c r="K7507" s="17" t="inlineStr">
        <is>
          <t>Sem câmera</t>
        </is>
      </c>
      <c r="L7507" s="22" t="n">
        <v>0</v>
      </c>
      <c r="M7507" s="17" t="inlineStr">
        <is>
          <t>Sem câmera</t>
        </is>
      </c>
      <c r="N7507" s="22" t="n">
        <v>0</v>
      </c>
      <c r="O7507" s="17" t="inlineStr">
        <is>
          <t>Sem câmera</t>
        </is>
      </c>
      <c r="P7507" s="22" t="n">
        <v>0</v>
      </c>
      <c r="Q7507" s="4" t="inlineStr">
        <is>
          <t>22B-023_PTZ_ESTRADA DO COQUEIRO GRANDE</t>
        </is>
      </c>
      <c r="R7507" s="17" t="inlineStr">
        <is>
          <t>DOME</t>
        </is>
      </c>
      <c r="S7507" s="17" t="inlineStr">
        <is>
          <t>M6741-E-Z37</t>
        </is>
      </c>
      <c r="T7507" s="24" t="inlineStr">
        <is>
          <t>10.98.19.106</t>
        </is>
      </c>
      <c r="U7507" s="25" t="n">
        <v>-12.9034486</v>
      </c>
      <c r="V7507" s="25" t="n">
        <v>-38.3948822</v>
      </c>
    </row>
    <row r="7508">
      <c r="A7508" s="4" t="inlineStr">
        <is>
          <t>SALVADOR</t>
        </is>
      </c>
      <c r="B7508" s="17" t="inlineStr">
        <is>
          <t>Recorte VPE</t>
        </is>
      </c>
      <c r="C7508" s="22" t="n">
        <v>19</v>
      </c>
      <c r="D7508" s="22" t="n">
        <v>1759</v>
      </c>
      <c r="E7508" s="4" t="inlineStr">
        <is>
          <t>ESCOLA MUNICIPAL PROFESSOR MANOEL DE ALMEIDA CRUZ</t>
        </is>
      </c>
      <c r="F7508" s="4" t="inlineStr">
        <is>
          <t>CAJAZEIRAS XI</t>
        </is>
      </c>
      <c r="G7508" s="4" t="inlineStr">
        <is>
          <t>RUA E, QD F - ZONA URBANA</t>
        </is>
      </c>
      <c r="H7508" s="17" t="inlineStr">
        <is>
          <t>Urbana</t>
        </is>
      </c>
      <c r="I7508" s="7" t="n">
        <v>8</v>
      </c>
      <c r="J7508" s="23" t="n">
        <v>858</v>
      </c>
      <c r="K7508" s="17" t="inlineStr">
        <is>
          <t>Sem câmera</t>
        </is>
      </c>
      <c r="L7508" s="22" t="n">
        <v>0</v>
      </c>
      <c r="M7508" s="17" t="inlineStr">
        <is>
          <t>Sem câmera</t>
        </is>
      </c>
      <c r="N7508" s="22" t="n">
        <v>0</v>
      </c>
      <c r="O7508" s="17" t="inlineStr">
        <is>
          <t>Sem câmera</t>
        </is>
      </c>
      <c r="P7508" s="22" t="n">
        <v>0</v>
      </c>
      <c r="Q7508" s="4" t="inlineStr">
        <is>
          <t>22B-026_PTZ_AVENIDA ENG RAYMUNDO CARLOS NERY</t>
        </is>
      </c>
      <c r="R7508" s="17" t="inlineStr">
        <is>
          <t>DOME</t>
        </is>
      </c>
      <c r="S7508" s="17" t="inlineStr">
        <is>
          <t>M6721-E-Z31</t>
        </is>
      </c>
      <c r="T7508" s="24" t="inlineStr">
        <is>
          <t>10.98.26.170</t>
        </is>
      </c>
      <c r="U7508" s="25" t="n">
        <v>-12.88364</v>
      </c>
      <c r="V7508" s="25" t="n">
        <v>-38.4094517</v>
      </c>
    </row>
    <row r="7509">
      <c r="A7509" s="4" t="inlineStr">
        <is>
          <t>SALVADOR</t>
        </is>
      </c>
      <c r="B7509" s="17" t="inlineStr">
        <is>
          <t>Recorte VPE</t>
        </is>
      </c>
      <c r="C7509" s="22" t="n">
        <v>19</v>
      </c>
      <c r="D7509" s="22" t="n">
        <v>1767</v>
      </c>
      <c r="E7509" s="4" t="inlineStr">
        <is>
          <t>COLÉGIO ESTADUAL PROF. NELSON BARROS</t>
        </is>
      </c>
      <c r="F7509" s="4" t="inlineStr">
        <is>
          <t>CAJAZEIRAS X</t>
        </is>
      </c>
      <c r="G7509" s="4" t="inlineStr">
        <is>
          <t>RUA C, QUADRA C, SETOR 1, S/N - ZONA URBANA</t>
        </is>
      </c>
      <c r="H7509" s="17" t="inlineStr">
        <is>
          <t>Urbana</t>
        </is>
      </c>
      <c r="I7509" s="7" t="n">
        <v>13</v>
      </c>
      <c r="J7509" s="23" t="n">
        <v>77</v>
      </c>
      <c r="K7509" s="17" t="inlineStr">
        <is>
          <t>Atendido</t>
        </is>
      </c>
      <c r="L7509" s="22" t="n">
        <v>1</v>
      </c>
      <c r="M7509" s="17" t="inlineStr">
        <is>
          <t>Atendido</t>
        </is>
      </c>
      <c r="N7509" s="22" t="n">
        <v>1</v>
      </c>
      <c r="O7509" s="17" t="inlineStr">
        <is>
          <t>Atendido</t>
        </is>
      </c>
      <c r="P7509" s="22" t="n">
        <v>3</v>
      </c>
      <c r="Q7509" s="4" t="inlineStr">
        <is>
          <t>22B-049_RF_TP_III_EST DO COQUEIRO GRANDE EM FRENTE BETO MOVEIS</t>
        </is>
      </c>
      <c r="R7509" s="17" t="inlineStr">
        <is>
          <t>FIX</t>
        </is>
      </c>
      <c r="S7509" s="17" t="inlineStr">
        <is>
          <t>M2221-QL</t>
        </is>
      </c>
      <c r="T7509" s="24" t="inlineStr">
        <is>
          <t>10.98.43.54</t>
        </is>
      </c>
      <c r="U7509" s="25" t="n">
        <v>-12.9001617</v>
      </c>
      <c r="V7509" s="25" t="n">
        <v>-38.407735</v>
      </c>
    </row>
    <row r="7510">
      <c r="A7510" s="4" t="inlineStr">
        <is>
          <t>SALVADOR</t>
        </is>
      </c>
      <c r="B7510" s="17" t="inlineStr">
        <is>
          <t>Recorte VPE</t>
        </is>
      </c>
      <c r="C7510" s="22" t="n">
        <v>19</v>
      </c>
      <c r="D7510" s="22" t="n">
        <v>1775</v>
      </c>
      <c r="E7510" s="4" t="inlineStr">
        <is>
          <t>ESCOLA MUNICIPAL MARIA ANTONIETA ALFARANO</t>
        </is>
      </c>
      <c r="F7510" s="4" t="inlineStr">
        <is>
          <t>CAJAZEIRAS XI</t>
        </is>
      </c>
      <c r="G7510" s="4" t="inlineStr">
        <is>
          <t>LARGO DO CABO VERDE, S/N - ZONA URBANA</t>
        </is>
      </c>
      <c r="H7510" s="17" t="inlineStr">
        <is>
          <t>Urbana</t>
        </is>
      </c>
      <c r="I7510" s="7" t="n">
        <v>6</v>
      </c>
      <c r="J7510" s="23" t="n">
        <v>568</v>
      </c>
      <c r="K7510" s="17" t="inlineStr">
        <is>
          <t>Sem câmera</t>
        </is>
      </c>
      <c r="L7510" s="22" t="n">
        <v>0</v>
      </c>
      <c r="M7510" s="17" t="inlineStr">
        <is>
          <t>Sem câmera</t>
        </is>
      </c>
      <c r="N7510" s="22" t="n">
        <v>0</v>
      </c>
      <c r="O7510" s="17" t="inlineStr">
        <is>
          <t>Sem câmera</t>
        </is>
      </c>
      <c r="P7510" s="22" t="n">
        <v>0</v>
      </c>
      <c r="Q7510" s="4" t="inlineStr">
        <is>
          <t>22B-033_PTZ_RUA VER ZEZEU RIBEIRO AO DO BAR DO RASTA</t>
        </is>
      </c>
      <c r="R7510" s="17" t="inlineStr">
        <is>
          <t>DOME</t>
        </is>
      </c>
      <c r="S7510" s="17" t="inlineStr">
        <is>
          <t>M6741-E-Z37</t>
        </is>
      </c>
      <c r="T7510" s="24" t="inlineStr">
        <is>
          <t>10.98.46.218</t>
        </is>
      </c>
      <c r="U7510" s="25" t="n">
        <v>-12.8889347</v>
      </c>
      <c r="V7510" s="25" t="n">
        <v>-38.4016566</v>
      </c>
    </row>
    <row r="7511">
      <c r="A7511" s="4" t="inlineStr">
        <is>
          <t>SALVADOR</t>
        </is>
      </c>
      <c r="B7511" s="17" t="inlineStr">
        <is>
          <t>Recorte VPE</t>
        </is>
      </c>
      <c r="C7511" s="22" t="n">
        <v>19</v>
      </c>
      <c r="D7511" s="22" t="n">
        <v>1791</v>
      </c>
      <c r="E7511" s="4" t="inlineStr">
        <is>
          <t>ESCOLA MUNICIPAL DE CAJAZEIRAS XI</t>
        </is>
      </c>
      <c r="F7511" s="4" t="inlineStr">
        <is>
          <t>CAJAZEIRAS XI</t>
        </is>
      </c>
      <c r="G7511" s="4" t="inlineStr">
        <is>
          <t>RUA JORNALISTA JOSÉ CURVELLO, 419 (RETORNO DO PONTO XI) - ZONA URBANA</t>
        </is>
      </c>
      <c r="H7511" s="17" t="inlineStr">
        <is>
          <t>Urbana</t>
        </is>
      </c>
      <c r="I7511" s="7" t="n">
        <v>11</v>
      </c>
      <c r="J7511" s="23" t="n">
        <v>946</v>
      </c>
      <c r="K7511" s="17" t="inlineStr">
        <is>
          <t>Sem câmera</t>
        </is>
      </c>
      <c r="L7511" s="22" t="n">
        <v>0</v>
      </c>
      <c r="M7511" s="17" t="inlineStr">
        <is>
          <t>Sem câmera</t>
        </is>
      </c>
      <c r="N7511" s="22" t="n">
        <v>0</v>
      </c>
      <c r="O7511" s="17" t="inlineStr">
        <is>
          <t>Sem câmera</t>
        </is>
      </c>
      <c r="P7511" s="22" t="n">
        <v>0</v>
      </c>
      <c r="Q7511" s="4" t="inlineStr">
        <is>
          <t>22B-026_PTZ_AVENIDA ENG RAYMUNDO CARLOS NERY</t>
        </is>
      </c>
      <c r="R7511" s="17" t="inlineStr">
        <is>
          <t>DOME</t>
        </is>
      </c>
      <c r="S7511" s="17" t="inlineStr">
        <is>
          <t>M6721-E-Z31</t>
        </is>
      </c>
      <c r="T7511" s="24" t="inlineStr">
        <is>
          <t>10.98.26.170</t>
        </is>
      </c>
      <c r="U7511" s="25" t="n">
        <v>-12.88297</v>
      </c>
      <c r="V7511" s="25" t="n">
        <v>-38.4064017</v>
      </c>
    </row>
    <row r="7512">
      <c r="A7512" s="4" t="inlineStr">
        <is>
          <t>SALVADOR</t>
        </is>
      </c>
      <c r="B7512" s="17" t="inlineStr">
        <is>
          <t>Recorte VPE</t>
        </is>
      </c>
      <c r="C7512" s="22" t="n">
        <v>19</v>
      </c>
      <c r="D7512" s="22" t="n">
        <v>1813</v>
      </c>
      <c r="E7512" s="4" t="inlineStr">
        <is>
          <t>COLÉGIO ESTADUAL DONA MORA GUIMARÃES</t>
        </is>
      </c>
      <c r="F7512" s="4" t="inlineStr">
        <is>
          <t>CAJAZEIRAS</t>
        </is>
      </c>
      <c r="G7512" s="4" t="inlineStr">
        <is>
          <t>RUA C, QUADRA C, SETOR 2, FAZENDA GRANDE I - ZONA URBANA</t>
        </is>
      </c>
      <c r="H7512" s="17" t="inlineStr">
        <is>
          <t>Rural</t>
        </is>
      </c>
      <c r="I7512" s="7" t="n">
        <v>16</v>
      </c>
      <c r="J7512" s="23" t="n">
        <v>204</v>
      </c>
      <c r="K7512" s="17" t="inlineStr">
        <is>
          <t>Sem câmera</t>
        </is>
      </c>
      <c r="L7512" s="22" t="n">
        <v>0</v>
      </c>
      <c r="M7512" s="17" t="inlineStr">
        <is>
          <t>Atendido</t>
        </is>
      </c>
      <c r="N7512" s="22" t="n">
        <v>1</v>
      </c>
      <c r="O7512" s="17" t="inlineStr">
        <is>
          <t>Atendido</t>
        </is>
      </c>
      <c r="P7512" s="22" t="n">
        <v>1</v>
      </c>
      <c r="Q7512" s="4" t="inlineStr">
        <is>
          <t>22B-026_PTZ_AVENIDA ENG RAYMUNDO CARLOS NERY</t>
        </is>
      </c>
      <c r="R7512" s="17" t="inlineStr">
        <is>
          <t>DOME</t>
        </is>
      </c>
      <c r="S7512" s="17" t="inlineStr">
        <is>
          <t>M6721-E-Z31</t>
        </is>
      </c>
      <c r="T7512" s="24" t="inlineStr">
        <is>
          <t>10.98.26.170</t>
        </is>
      </c>
      <c r="U7512" s="25" t="n">
        <v>-12.88991</v>
      </c>
      <c r="V7512" s="25" t="n">
        <v>-38.409575</v>
      </c>
    </row>
    <row r="7513">
      <c r="A7513" s="4" t="inlineStr">
        <is>
          <t>SALVADOR</t>
        </is>
      </c>
      <c r="B7513" s="17" t="inlineStr">
        <is>
          <t>Recorte VPE</t>
        </is>
      </c>
      <c r="C7513" s="22" t="n">
        <v>19</v>
      </c>
      <c r="D7513" s="22" t="n">
        <v>1821</v>
      </c>
      <c r="E7513" s="4" t="inlineStr">
        <is>
          <t>COLÉGIO ESTADUAL DE NOVA ESPERANÇA</t>
        </is>
      </c>
      <c r="F7513" s="4" t="inlineStr">
        <is>
          <t>NOVA ESPERANÇA</t>
        </is>
      </c>
      <c r="G7513" s="4" t="inlineStr">
        <is>
          <t>RUA VITÓRIA DA CEASA, S/N - ZONA URBANA</t>
        </is>
      </c>
      <c r="H7513" s="17" t="inlineStr">
        <is>
          <t>Urbana</t>
        </is>
      </c>
      <c r="I7513" s="7" t="n">
        <v>8</v>
      </c>
      <c r="J7513" s="23" t="n">
        <v>620</v>
      </c>
      <c r="K7513" s="17" t="inlineStr">
        <is>
          <t>Sem câmera</t>
        </is>
      </c>
      <c r="L7513" s="22" t="n">
        <v>0</v>
      </c>
      <c r="M7513" s="17" t="inlineStr">
        <is>
          <t>Sem câmera</t>
        </is>
      </c>
      <c r="N7513" s="22" t="n">
        <v>0</v>
      </c>
      <c r="O7513" s="17" t="inlineStr">
        <is>
          <t>Sem câmera</t>
        </is>
      </c>
      <c r="P7513" s="22" t="n">
        <v>0</v>
      </c>
      <c r="Q7513" s="4" t="inlineStr">
        <is>
          <t>49-072_LPR_CEASA PONTO STD</t>
        </is>
      </c>
      <c r="R7513" s="17" t="inlineStr">
        <is>
          <t>FIX</t>
        </is>
      </c>
      <c r="S7513" s="17" t="inlineStr">
        <is>
          <t>U1-0LRV(8-32)A AI Pro</t>
        </is>
      </c>
      <c r="T7513" s="24" t="inlineStr">
        <is>
          <t>10.98.46.170</t>
        </is>
      </c>
      <c r="U7513" s="25" t="n">
        <v>-12.8329467</v>
      </c>
      <c r="V7513" s="25" t="n">
        <v>-38.376005</v>
      </c>
    </row>
    <row r="7514">
      <c r="A7514" s="4" t="inlineStr">
        <is>
          <t>SALVADOR</t>
        </is>
      </c>
      <c r="B7514" s="17" t="inlineStr">
        <is>
          <t>Recorte VPE</t>
        </is>
      </c>
      <c r="C7514" s="22" t="n">
        <v>19</v>
      </c>
      <c r="D7514" s="22" t="n">
        <v>1830</v>
      </c>
      <c r="E7514" s="4" t="inlineStr">
        <is>
          <t>ESCOLA MUNICIPAL CORAÇÃO DE MARIA</t>
        </is>
      </c>
      <c r="F7514" s="4" t="inlineStr">
        <is>
          <t>CASSANGE</t>
        </is>
      </c>
      <c r="G7514" s="4" t="inlineStr">
        <is>
          <t>RESIDENCIAL CORAÇÃO DE MARIA, ESTR. DAS PEDREIRAS, S/N, CASSANGE</t>
        </is>
      </c>
      <c r="H7514" s="17" t="inlineStr">
        <is>
          <t>Sem marcação</t>
        </is>
      </c>
      <c r="I7514" s="7" t="n">
        <v>2</v>
      </c>
      <c r="J7514" s="23" t="n">
        <v>711</v>
      </c>
      <c r="K7514" s="17" t="inlineStr">
        <is>
          <t>Sem câmera</t>
        </is>
      </c>
      <c r="L7514" s="22" t="n">
        <v>0</v>
      </c>
      <c r="M7514" s="17" t="inlineStr">
        <is>
          <t>Sem câmera</t>
        </is>
      </c>
      <c r="N7514" s="22" t="n">
        <v>0</v>
      </c>
      <c r="O7514" s="17" t="inlineStr">
        <is>
          <t>Sem câmera</t>
        </is>
      </c>
      <c r="P7514" s="22" t="n">
        <v>0</v>
      </c>
      <c r="Q7514" s="4" t="inlineStr">
        <is>
          <t>49-072_LPR_CEASA PONTO STD</t>
        </is>
      </c>
      <c r="R7514" s="17" t="inlineStr">
        <is>
          <t>FIX</t>
        </is>
      </c>
      <c r="S7514" s="17" t="inlineStr">
        <is>
          <t>U1-0LRV(8-32)A AI Pro</t>
        </is>
      </c>
      <c r="T7514" s="24" t="inlineStr">
        <is>
          <t>10.98.46.170</t>
        </is>
      </c>
      <c r="U7514" s="25" t="n">
        <v>-12.8339117</v>
      </c>
      <c r="V7514" s="25" t="n">
        <v>-38.3780367</v>
      </c>
    </row>
    <row r="7515">
      <c r="A7515" s="4" t="inlineStr">
        <is>
          <t>SALVADOR</t>
        </is>
      </c>
      <c r="B7515" s="17" t="inlineStr">
        <is>
          <t>Recorte VPE</t>
        </is>
      </c>
      <c r="C7515" s="22" t="n">
        <v>19</v>
      </c>
      <c r="D7515" s="22" t="n">
        <v>1848</v>
      </c>
      <c r="E7515" s="4" t="inlineStr">
        <is>
          <t>ESCOLA MUNICIPAL MAURÍCIO JOSÉ BARBOSA</t>
        </is>
      </c>
      <c r="F7515" s="4" t="inlineStr">
        <is>
          <t>NOVA ESPERANÇA</t>
        </is>
      </c>
      <c r="G7515" s="4" t="inlineStr">
        <is>
          <t>ESTRADA DO ARENOSO, 250, RESIDENCIAL SOL NASCENTE 2 - ZONA URBANA</t>
        </is>
      </c>
      <c r="H7515" s="17" t="inlineStr">
        <is>
          <t>Urbana</t>
        </is>
      </c>
      <c r="I7515" s="7" t="n">
        <v>2</v>
      </c>
      <c r="J7515" s="23" t="n">
        <v>489</v>
      </c>
      <c r="K7515" s="17" t="inlineStr">
        <is>
          <t>Sem câmera</t>
        </is>
      </c>
      <c r="L7515" s="22" t="n">
        <v>0</v>
      </c>
      <c r="M7515" s="17" t="inlineStr">
        <is>
          <t>Sem câmera</t>
        </is>
      </c>
      <c r="N7515" s="22" t="n">
        <v>0</v>
      </c>
      <c r="O7515" s="17" t="inlineStr">
        <is>
          <t>Atendido</t>
        </is>
      </c>
      <c r="P7515" s="22" t="n">
        <v>1</v>
      </c>
      <c r="Q7515" s="4" t="inlineStr">
        <is>
          <t>49-052_PTZ_RUA RAPOSO</t>
        </is>
      </c>
      <c r="R7515" s="17" t="inlineStr">
        <is>
          <t>DOME</t>
        </is>
      </c>
      <c r="S7515" s="17" t="inlineStr">
        <is>
          <t>M6741-E-Z37</t>
        </is>
      </c>
      <c r="T7515" s="24" t="inlineStr">
        <is>
          <t>10.98.17.50</t>
        </is>
      </c>
      <c r="U7515" s="25" t="n">
        <v>-12.8868283</v>
      </c>
      <c r="V7515" s="25" t="n">
        <v>-38.3630883</v>
      </c>
    </row>
    <row r="7516">
      <c r="A7516" s="4" t="inlineStr">
        <is>
          <t>SALVADOR</t>
        </is>
      </c>
      <c r="B7516" s="17" t="inlineStr">
        <is>
          <t>Recorte VPE</t>
        </is>
      </c>
      <c r="C7516" s="22" t="n">
        <v>19</v>
      </c>
      <c r="D7516" s="22" t="n">
        <v>1856</v>
      </c>
      <c r="E7516" s="4" t="inlineStr">
        <is>
          <t>ESCOLA MUNICIPAL PADRE MANUEL CORREIA DE SOUZA</t>
        </is>
      </c>
      <c r="F7516" s="4" t="inlineStr">
        <is>
          <t>MUSSURUNGA I</t>
        </is>
      </c>
      <c r="G7516" s="4" t="inlineStr">
        <is>
          <t>RUA AMÉRICA DOURADA, 121</t>
        </is>
      </c>
      <c r="H7516" s="17" t="inlineStr">
        <is>
          <t>Sem marcação</t>
        </is>
      </c>
      <c r="I7516" s="7" t="n">
        <v>13</v>
      </c>
      <c r="J7516" s="23" t="n">
        <v>47</v>
      </c>
      <c r="K7516" s="17" t="inlineStr">
        <is>
          <t>Atendido</t>
        </is>
      </c>
      <c r="L7516" s="22" t="n">
        <v>1</v>
      </c>
      <c r="M7516" s="17" t="inlineStr">
        <is>
          <t>Atendido</t>
        </is>
      </c>
      <c r="N7516" s="22" t="n">
        <v>2</v>
      </c>
      <c r="O7516" s="17" t="inlineStr">
        <is>
          <t>Atendido</t>
        </is>
      </c>
      <c r="P7516" s="22" t="n">
        <v>4</v>
      </c>
      <c r="Q7516" s="4" t="inlineStr">
        <is>
          <t>49-091_PTZ_RUA EURICO DA COSTA COUTINHO PROX A ENTRADA DO CAMINHO I MUSSURUNGA I GLEBA F</t>
        </is>
      </c>
      <c r="R7516" s="17" t="inlineStr">
        <is>
          <t>DOME</t>
        </is>
      </c>
      <c r="S7516" s="17" t="inlineStr">
        <is>
          <t>M6721-E-Z31</t>
        </is>
      </c>
      <c r="T7516" s="24" t="inlineStr">
        <is>
          <t>10.98.33.74</t>
        </is>
      </c>
      <c r="U7516" s="25" t="n">
        <v>-12.9137367</v>
      </c>
      <c r="V7516" s="25" t="n">
        <v>-38.3664</v>
      </c>
    </row>
    <row r="7517">
      <c r="A7517" s="4" t="inlineStr">
        <is>
          <t>SANTA BÁRBARA</t>
        </is>
      </c>
      <c r="B7517" s="17" t="inlineStr">
        <is>
          <t>Sem câmera</t>
        </is>
      </c>
      <c r="C7517" s="22" t="n">
        <v>160</v>
      </c>
      <c r="D7517" s="22" t="n">
        <v>1040</v>
      </c>
      <c r="E7517" s="4" t="inlineStr">
        <is>
          <t>COLÉGIO ESTADUAL DE TEMPO INTEGRAL SÃO JOSÉ</t>
        </is>
      </c>
      <c r="F7517" s="4" t="inlineStr">
        <is>
          <t>CENTRO</t>
        </is>
      </c>
      <c r="G7517" s="4" t="inlineStr">
        <is>
          <t>RUA SAO VICENTE DE PAULA, N° 198 - ZONA URBANA</t>
        </is>
      </c>
      <c r="H7517" s="17" t="inlineStr">
        <is>
          <t>Urbana</t>
        </is>
      </c>
      <c r="I7517" s="7" t="n">
        <v>19</v>
      </c>
      <c r="J7517" s="23" t="n"/>
      <c r="K7517" s="17" t="inlineStr">
        <is>
          <t>Sem câmera</t>
        </is>
      </c>
      <c r="L7517" s="22" t="n">
        <v>0</v>
      </c>
      <c r="M7517" s="17" t="inlineStr">
        <is>
          <t>Sem câmera</t>
        </is>
      </c>
      <c r="N7517" s="22" t="n">
        <v>0</v>
      </c>
      <c r="O7517" s="17" t="inlineStr">
        <is>
          <t>Sem câmera</t>
        </is>
      </c>
      <c r="P7517" s="22" t="n">
        <v>0</v>
      </c>
      <c r="Q7517" s="4" t="n"/>
      <c r="R7517" s="17" t="n"/>
      <c r="S7517" s="17" t="n"/>
      <c r="T7517" s="24" t="n"/>
      <c r="U7517" s="25" t="n">
        <v>-11.96212272</v>
      </c>
      <c r="V7517" s="25" t="n">
        <v>-38.97177036</v>
      </c>
    </row>
    <row r="7518">
      <c r="A7518" s="4" t="inlineStr">
        <is>
          <t>SANTA BÁRBARA</t>
        </is>
      </c>
      <c r="B7518" s="17" t="inlineStr">
        <is>
          <t>Sem câmera</t>
        </is>
      </c>
      <c r="C7518" s="22" t="n">
        <v>160</v>
      </c>
      <c r="D7518" s="22" t="n">
        <v>1066</v>
      </c>
      <c r="E7518" s="4" t="inlineStr">
        <is>
          <t>ESCOLA MUNICIPAL MONSENHOR LUIZ RAMOS MACHADO</t>
        </is>
      </c>
      <c r="F7518" s="4" t="inlineStr">
        <is>
          <t>CENTRO</t>
        </is>
      </c>
      <c r="G7518" s="4" t="inlineStr">
        <is>
          <t>RUA LEONIDIO MANOEL DE ALMEIDA - ZONA URBANA</t>
        </is>
      </c>
      <c r="H7518" s="17" t="inlineStr">
        <is>
          <t>Urbana</t>
        </is>
      </c>
      <c r="I7518" s="7" t="n">
        <v>6</v>
      </c>
      <c r="J7518" s="23" t="n"/>
      <c r="K7518" s="17" t="inlineStr">
        <is>
          <t>Sem câmera</t>
        </is>
      </c>
      <c r="L7518" s="22" t="n">
        <v>0</v>
      </c>
      <c r="M7518" s="17" t="inlineStr">
        <is>
          <t>Sem câmera</t>
        </is>
      </c>
      <c r="N7518" s="22" t="n">
        <v>0</v>
      </c>
      <c r="O7518" s="17" t="inlineStr">
        <is>
          <t>Sem câmera</t>
        </is>
      </c>
      <c r="P7518" s="22" t="n">
        <v>0</v>
      </c>
      <c r="Q7518" s="4" t="n"/>
      <c r="R7518" s="17" t="n"/>
      <c r="S7518" s="17" t="n"/>
      <c r="T7518" s="24" t="n"/>
      <c r="U7518" s="25" t="n">
        <v>-11.95867291</v>
      </c>
      <c r="V7518" s="25" t="n">
        <v>-38.97781118</v>
      </c>
    </row>
    <row r="7519">
      <c r="A7519" s="4" t="inlineStr">
        <is>
          <t>SANTA BÁRBARA</t>
        </is>
      </c>
      <c r="B7519" s="17" t="inlineStr">
        <is>
          <t>Sem câmera</t>
        </is>
      </c>
      <c r="C7519" s="22" t="n">
        <v>160</v>
      </c>
      <c r="D7519" s="22" t="n">
        <v>1082</v>
      </c>
      <c r="E7519" s="4" t="inlineStr">
        <is>
          <t>COLÉGIO ESTADUAL PROF. CARLOS VALADARES</t>
        </is>
      </c>
      <c r="F7519" s="4" t="inlineStr">
        <is>
          <t>CENTRO</t>
        </is>
      </c>
      <c r="G7519" s="4" t="inlineStr">
        <is>
          <t>AV. PATRICIO SAO PAULO - ZONA URBANA</t>
        </is>
      </c>
      <c r="H7519" s="17" t="inlineStr">
        <is>
          <t>Urbana</t>
        </is>
      </c>
      <c r="I7519" s="7" t="n">
        <v>7</v>
      </c>
      <c r="J7519" s="23" t="n"/>
      <c r="K7519" s="17" t="inlineStr">
        <is>
          <t>Sem câmera</t>
        </is>
      </c>
      <c r="L7519" s="22" t="n">
        <v>0</v>
      </c>
      <c r="M7519" s="17" t="inlineStr">
        <is>
          <t>Sem câmera</t>
        </is>
      </c>
      <c r="N7519" s="22" t="n">
        <v>0</v>
      </c>
      <c r="O7519" s="17" t="inlineStr">
        <is>
          <t>Sem câmera</t>
        </is>
      </c>
      <c r="P7519" s="22" t="n">
        <v>0</v>
      </c>
      <c r="Q7519" s="4" t="n"/>
      <c r="R7519" s="17" t="n"/>
      <c r="S7519" s="17" t="n"/>
      <c r="T7519" s="24" t="n"/>
      <c r="U7519" s="25" t="n">
        <v>-11.95744382</v>
      </c>
      <c r="V7519" s="25" t="n">
        <v>-38.97311624</v>
      </c>
    </row>
    <row r="7520">
      <c r="A7520" s="4" t="inlineStr">
        <is>
          <t>SANTA BÁRBARA</t>
        </is>
      </c>
      <c r="B7520" s="17" t="inlineStr">
        <is>
          <t>Sem câmera</t>
        </is>
      </c>
      <c r="C7520" s="22" t="n">
        <v>160</v>
      </c>
      <c r="D7520" s="22" t="n">
        <v>1104</v>
      </c>
      <c r="E7520" s="4" t="inlineStr">
        <is>
          <t>ESCOLA JOSE ALVINO PEREIRA</t>
        </is>
      </c>
      <c r="F7520" s="4" t="inlineStr">
        <is>
          <t>POVOADO SÃO NICOLAU</t>
        </is>
      </c>
      <c r="G7520" s="4" t="inlineStr">
        <is>
          <t>PRACA DA MATRIZ, POVOADO SÃO NICOLAU, S/N - ZONA RURAL</t>
        </is>
      </c>
      <c r="H7520" s="17" t="inlineStr">
        <is>
          <t>Rural</t>
        </is>
      </c>
      <c r="I7520" s="7" t="n">
        <v>2</v>
      </c>
      <c r="J7520" s="23" t="n"/>
      <c r="K7520" s="17" t="inlineStr">
        <is>
          <t>Sem câmera</t>
        </is>
      </c>
      <c r="L7520" s="22" t="n">
        <v>0</v>
      </c>
      <c r="M7520" s="17" t="inlineStr">
        <is>
          <t>Sem câmera</t>
        </is>
      </c>
      <c r="N7520" s="22" t="n">
        <v>0</v>
      </c>
      <c r="O7520" s="17" t="inlineStr">
        <is>
          <t>Sem câmera</t>
        </is>
      </c>
      <c r="P7520" s="22" t="n">
        <v>0</v>
      </c>
      <c r="Q7520" s="4" t="n"/>
      <c r="R7520" s="17" t="n"/>
      <c r="S7520" s="17" t="n"/>
      <c r="T7520" s="24" t="n"/>
      <c r="U7520" s="25" t="n">
        <v>-11.83610618</v>
      </c>
      <c r="V7520" s="25" t="n">
        <v>-39.06383452</v>
      </c>
    </row>
    <row r="7521">
      <c r="A7521" s="4" t="inlineStr">
        <is>
          <t>SANTA BÁRBARA</t>
        </is>
      </c>
      <c r="B7521" s="17" t="inlineStr">
        <is>
          <t>Sem câmera</t>
        </is>
      </c>
      <c r="C7521" s="22" t="n">
        <v>160</v>
      </c>
      <c r="D7521" s="22" t="n">
        <v>1112</v>
      </c>
      <c r="E7521" s="4" t="inlineStr">
        <is>
          <t>ESCOLA CLERISTON ANDRADE</t>
        </is>
      </c>
      <c r="F7521" s="4" t="inlineStr">
        <is>
          <t>POVOADO SÍTIO DAS FLORES</t>
        </is>
      </c>
      <c r="G7521" s="4" t="inlineStr">
        <is>
          <t>POVOADO SITIO DAS FLORES - ZONA RURAL</t>
        </is>
      </c>
      <c r="H7521" s="17" t="inlineStr">
        <is>
          <t>Rural</t>
        </is>
      </c>
      <c r="I7521" s="7" t="n">
        <v>3</v>
      </c>
      <c r="J7521" s="23" t="n"/>
      <c r="K7521" s="17" t="inlineStr">
        <is>
          <t>Sem câmera</t>
        </is>
      </c>
      <c r="L7521" s="22" t="n">
        <v>0</v>
      </c>
      <c r="M7521" s="17" t="inlineStr">
        <is>
          <t>Sem câmera</t>
        </is>
      </c>
      <c r="N7521" s="22" t="n">
        <v>0</v>
      </c>
      <c r="O7521" s="17" t="inlineStr">
        <is>
          <t>Sem câmera</t>
        </is>
      </c>
      <c r="P7521" s="22" t="n">
        <v>0</v>
      </c>
      <c r="Q7521" s="4" t="n"/>
      <c r="R7521" s="17" t="n"/>
      <c r="S7521" s="17" t="n"/>
      <c r="T7521" s="24" t="n"/>
      <c r="U7521" s="25" t="n">
        <v>-11.84222685</v>
      </c>
      <c r="V7521" s="25" t="n">
        <v>-38.93918856</v>
      </c>
    </row>
    <row r="7522">
      <c r="A7522" s="4" t="inlineStr">
        <is>
          <t>SANTA BÁRBARA</t>
        </is>
      </c>
      <c r="B7522" s="17" t="inlineStr">
        <is>
          <t>Sem câmera</t>
        </is>
      </c>
      <c r="C7522" s="22" t="n">
        <v>160</v>
      </c>
      <c r="D7522" s="22" t="n">
        <v>1120</v>
      </c>
      <c r="E7522" s="4" t="inlineStr">
        <is>
          <t>ESCOLA MUNICIPAL IRMÃ MARIA JOSÉ DO NASCIMENTO BRANDÃO</t>
        </is>
      </c>
      <c r="F7522" s="4" t="inlineStr">
        <is>
          <t>CENTRO</t>
        </is>
      </c>
      <c r="G7522" s="4" t="inlineStr">
        <is>
          <t>AV. PATRÍCIO SÃO PAULO, S/N - ZONA URBANA</t>
        </is>
      </c>
      <c r="H7522" s="17" t="inlineStr">
        <is>
          <t>Urbana</t>
        </is>
      </c>
      <c r="I7522" s="7" t="n">
        <v>8</v>
      </c>
      <c r="J7522" s="23" t="n"/>
      <c r="K7522" s="17" t="inlineStr">
        <is>
          <t>Sem câmera</t>
        </is>
      </c>
      <c r="L7522" s="22" t="n">
        <v>0</v>
      </c>
      <c r="M7522" s="17" t="inlineStr">
        <is>
          <t>Sem câmera</t>
        </is>
      </c>
      <c r="N7522" s="22" t="n">
        <v>0</v>
      </c>
      <c r="O7522" s="17" t="inlineStr">
        <is>
          <t>Sem câmera</t>
        </is>
      </c>
      <c r="P7522" s="22" t="n">
        <v>0</v>
      </c>
      <c r="Q7522" s="4" t="n"/>
      <c r="R7522" s="17" t="n"/>
      <c r="S7522" s="17" t="n"/>
      <c r="T7522" s="24" t="n"/>
      <c r="U7522" s="25" t="n">
        <v>-11.95147268</v>
      </c>
      <c r="V7522" s="25" t="n">
        <v>-38.97508398</v>
      </c>
    </row>
    <row r="7523">
      <c r="A7523" s="4" t="inlineStr">
        <is>
          <t>SANTA BÁRBARA</t>
        </is>
      </c>
      <c r="B7523" s="17" t="inlineStr">
        <is>
          <t>Sem câmera</t>
        </is>
      </c>
      <c r="C7523" s="22" t="n">
        <v>160</v>
      </c>
      <c r="D7523" s="22" t="n">
        <v>1147</v>
      </c>
      <c r="E7523" s="4" t="inlineStr">
        <is>
          <t>ESCOLA DANIEL RIBEIRO DE OLIVEIRA</t>
        </is>
      </c>
      <c r="F7523" s="4" t="inlineStr">
        <is>
          <t>POVOADO VARINHAS</t>
        </is>
      </c>
      <c r="G7523" s="4" t="inlineStr">
        <is>
          <t>POVOADO VARINHAS - ZONA RURAL</t>
        </is>
      </c>
      <c r="H7523" s="17" t="inlineStr">
        <is>
          <t>Rural</t>
        </is>
      </c>
      <c r="I7523" s="7" t="n">
        <v>2</v>
      </c>
      <c r="J7523" s="23" t="n"/>
      <c r="K7523" s="17" t="inlineStr">
        <is>
          <t>Sem câmera</t>
        </is>
      </c>
      <c r="L7523" s="22" t="n">
        <v>0</v>
      </c>
      <c r="M7523" s="17" t="inlineStr">
        <is>
          <t>Sem câmera</t>
        </is>
      </c>
      <c r="N7523" s="22" t="n">
        <v>0</v>
      </c>
      <c r="O7523" s="17" t="inlineStr">
        <is>
          <t>Sem câmera</t>
        </is>
      </c>
      <c r="P7523" s="22" t="n">
        <v>0</v>
      </c>
      <c r="Q7523" s="4" t="n"/>
      <c r="R7523" s="17" t="n"/>
      <c r="S7523" s="17" t="n"/>
      <c r="T7523" s="24" t="n"/>
      <c r="U7523" s="25" t="n">
        <v>-11.89723156</v>
      </c>
      <c r="V7523" s="25" t="n">
        <v>-38.9500555</v>
      </c>
    </row>
    <row r="7524">
      <c r="A7524" s="4" t="inlineStr">
        <is>
          <t>SANTA BÁRBARA</t>
        </is>
      </c>
      <c r="B7524" s="17" t="inlineStr">
        <is>
          <t>Sem câmera</t>
        </is>
      </c>
      <c r="C7524" s="22" t="n">
        <v>160</v>
      </c>
      <c r="D7524" s="22" t="n">
        <v>1155</v>
      </c>
      <c r="E7524" s="4" t="inlineStr">
        <is>
          <t>ESCOLA MARIO CUNHA DE OLIVEIRA</t>
        </is>
      </c>
      <c r="F7524" s="4" t="inlineStr">
        <is>
          <t>POVOADO MUCAMBO I</t>
        </is>
      </c>
      <c r="G7524" s="4" t="inlineStr">
        <is>
          <t>POVOADO MUCAMBO I - ZONA RURAL</t>
        </is>
      </c>
      <c r="H7524" s="17" t="inlineStr">
        <is>
          <t>Rural</t>
        </is>
      </c>
      <c r="I7524" s="7" t="n">
        <v>1</v>
      </c>
      <c r="J7524" s="23" t="n"/>
      <c r="K7524" s="17" t="inlineStr">
        <is>
          <t>Sem câmera</t>
        </is>
      </c>
      <c r="L7524" s="22" t="n">
        <v>0</v>
      </c>
      <c r="M7524" s="17" t="inlineStr">
        <is>
          <t>Sem câmera</t>
        </is>
      </c>
      <c r="N7524" s="22" t="n">
        <v>0</v>
      </c>
      <c r="O7524" s="17" t="inlineStr">
        <is>
          <t>Sem câmera</t>
        </is>
      </c>
      <c r="P7524" s="22" t="n">
        <v>0</v>
      </c>
      <c r="Q7524" s="4" t="n"/>
      <c r="R7524" s="17" t="n"/>
      <c r="S7524" s="17" t="n"/>
      <c r="T7524" s="24" t="n"/>
      <c r="U7524" s="25" t="n">
        <v>-11.87866133</v>
      </c>
      <c r="V7524" s="25" t="n">
        <v>-38.95017371</v>
      </c>
    </row>
    <row r="7525">
      <c r="A7525" s="4" t="inlineStr">
        <is>
          <t>SANTA BÁRBARA</t>
        </is>
      </c>
      <c r="B7525" s="17" t="inlineStr">
        <is>
          <t>Sem câmera</t>
        </is>
      </c>
      <c r="C7525" s="22" t="n">
        <v>160</v>
      </c>
      <c r="D7525" s="22" t="n">
        <v>1163</v>
      </c>
      <c r="E7525" s="4" t="inlineStr">
        <is>
          <t>ESCOLA SENADOR RUI SANTOS</t>
        </is>
      </c>
      <c r="F7525" s="4" t="inlineStr">
        <is>
          <t>POVOADO CANDEAL PEQUENO</t>
        </is>
      </c>
      <c r="G7525" s="4" t="inlineStr">
        <is>
          <t>POVOADO CANDEAL PEQUENO - ZONA RURAL</t>
        </is>
      </c>
      <c r="H7525" s="17" t="inlineStr">
        <is>
          <t>Rural</t>
        </is>
      </c>
      <c r="I7525" s="7" t="n">
        <v>2</v>
      </c>
      <c r="J7525" s="23" t="n"/>
      <c r="K7525" s="17" t="inlineStr">
        <is>
          <t>Sem câmera</t>
        </is>
      </c>
      <c r="L7525" s="22" t="n">
        <v>0</v>
      </c>
      <c r="M7525" s="17" t="inlineStr">
        <is>
          <t>Sem câmera</t>
        </is>
      </c>
      <c r="N7525" s="22" t="n">
        <v>0</v>
      </c>
      <c r="O7525" s="17" t="inlineStr">
        <is>
          <t>Sem câmera</t>
        </is>
      </c>
      <c r="P7525" s="22" t="n">
        <v>0</v>
      </c>
      <c r="Q7525" s="4" t="n"/>
      <c r="R7525" s="17" t="n"/>
      <c r="S7525" s="17" t="n"/>
      <c r="T7525" s="24" t="n"/>
      <c r="U7525" s="25" t="n">
        <v>-11.84040781</v>
      </c>
      <c r="V7525" s="25" t="n">
        <v>-38.99581569</v>
      </c>
    </row>
    <row r="7526">
      <c r="A7526" s="4" t="inlineStr">
        <is>
          <t>SANTA BÁRBARA</t>
        </is>
      </c>
      <c r="B7526" s="17" t="inlineStr">
        <is>
          <t>Sem câmera</t>
        </is>
      </c>
      <c r="C7526" s="22" t="n">
        <v>160</v>
      </c>
      <c r="D7526" s="22" t="n">
        <v>1171</v>
      </c>
      <c r="E7526" s="4" t="inlineStr">
        <is>
          <t>CENTRO DE EDUCAÇÃO E CULTURA JOÃO VENERÁVEL DE OLIVEIRA</t>
        </is>
      </c>
      <c r="F7526" s="4" t="inlineStr">
        <is>
          <t>POVOADO BOA VISTA</t>
        </is>
      </c>
      <c r="G7526" s="4" t="inlineStr">
        <is>
          <t>POVOADO BOA VISTA - ZONA RURAL</t>
        </is>
      </c>
      <c r="H7526" s="17" t="inlineStr">
        <is>
          <t>Rural</t>
        </is>
      </c>
      <c r="I7526" s="7" t="n">
        <v>1</v>
      </c>
      <c r="J7526" s="23" t="n"/>
      <c r="K7526" s="17" t="inlineStr">
        <is>
          <t>Sem câmera</t>
        </is>
      </c>
      <c r="L7526" s="22" t="n">
        <v>0</v>
      </c>
      <c r="M7526" s="17" t="inlineStr">
        <is>
          <t>Sem câmera</t>
        </is>
      </c>
      <c r="N7526" s="22" t="n">
        <v>0</v>
      </c>
      <c r="O7526" s="17" t="inlineStr">
        <is>
          <t>Sem câmera</t>
        </is>
      </c>
      <c r="P7526" s="22" t="n">
        <v>0</v>
      </c>
      <c r="Q7526" s="4" t="n"/>
      <c r="R7526" s="17" t="n"/>
      <c r="S7526" s="17" t="n"/>
      <c r="T7526" s="24" t="n"/>
      <c r="U7526" s="25" t="n">
        <v>-11.9368188</v>
      </c>
      <c r="V7526" s="25" t="n">
        <v>-39.03524291</v>
      </c>
    </row>
    <row r="7527">
      <c r="A7527" s="4" t="inlineStr">
        <is>
          <t>SANTA BÁRBARA</t>
        </is>
      </c>
      <c r="B7527" s="17" t="inlineStr">
        <is>
          <t>Sem câmera</t>
        </is>
      </c>
      <c r="C7527" s="22" t="n">
        <v>160</v>
      </c>
      <c r="D7527" s="22" t="n">
        <v>1180</v>
      </c>
      <c r="E7527" s="4" t="inlineStr">
        <is>
          <t>PSF TEREZINHA COSTA OLIVEIRA</t>
        </is>
      </c>
      <c r="F7527" s="4" t="inlineStr">
        <is>
          <t>POVOADO SUCUPIRA</t>
        </is>
      </c>
      <c r="G7527" s="4" t="inlineStr">
        <is>
          <t>POVOADO SUCUPIRA - ZONA RURAL</t>
        </is>
      </c>
      <c r="H7527" s="17" t="inlineStr">
        <is>
          <t>Rural</t>
        </is>
      </c>
      <c r="I7527" s="7" t="n">
        <v>2</v>
      </c>
      <c r="J7527" s="23" t="n"/>
      <c r="K7527" s="17" t="inlineStr">
        <is>
          <t>Sem câmera</t>
        </is>
      </c>
      <c r="L7527" s="22" t="n">
        <v>0</v>
      </c>
      <c r="M7527" s="17" t="inlineStr">
        <is>
          <t>Sem câmera</t>
        </is>
      </c>
      <c r="N7527" s="22" t="n">
        <v>0</v>
      </c>
      <c r="O7527" s="17" t="inlineStr">
        <is>
          <t>Sem câmera</t>
        </is>
      </c>
      <c r="P7527" s="22" t="n">
        <v>0</v>
      </c>
      <c r="Q7527" s="4" t="n"/>
      <c r="R7527" s="17" t="n"/>
      <c r="S7527" s="17" t="n"/>
      <c r="T7527" s="24" t="n"/>
      <c r="U7527" s="25" t="n">
        <v>-12.00194095</v>
      </c>
      <c r="V7527" s="25" t="n">
        <v>-38.99307322</v>
      </c>
    </row>
    <row r="7528">
      <c r="A7528" s="4" t="inlineStr">
        <is>
          <t>SANTA BÁRBARA</t>
        </is>
      </c>
      <c r="B7528" s="17" t="inlineStr">
        <is>
          <t>Sem câmera</t>
        </is>
      </c>
      <c r="C7528" s="22" t="n">
        <v>160</v>
      </c>
      <c r="D7528" s="22" t="n">
        <v>1198</v>
      </c>
      <c r="E7528" s="4" t="inlineStr">
        <is>
          <t>ESCOLA MUNICIPAL ARMINDO CORDEIRO DA SILVA</t>
        </is>
      </c>
      <c r="F7528" s="4" t="inlineStr">
        <is>
          <t>POVOADO SACO DO CAPITÃO</t>
        </is>
      </c>
      <c r="G7528" s="4" t="inlineStr">
        <is>
          <t>POVOADO SACO DO CAPITAO - ZONA RURAL</t>
        </is>
      </c>
      <c r="H7528" s="17" t="inlineStr">
        <is>
          <t>Rural</t>
        </is>
      </c>
      <c r="I7528" s="7" t="n">
        <v>3</v>
      </c>
      <c r="J7528" s="23" t="n"/>
      <c r="K7528" s="17" t="inlineStr">
        <is>
          <t>Sem câmera</t>
        </is>
      </c>
      <c r="L7528" s="22" t="n">
        <v>0</v>
      </c>
      <c r="M7528" s="17" t="inlineStr">
        <is>
          <t>Sem câmera</t>
        </is>
      </c>
      <c r="N7528" s="22" t="n">
        <v>0</v>
      </c>
      <c r="O7528" s="17" t="inlineStr">
        <is>
          <t>Sem câmera</t>
        </is>
      </c>
      <c r="P7528" s="22" t="n">
        <v>0</v>
      </c>
      <c r="Q7528" s="4" t="n"/>
      <c r="R7528" s="17" t="n"/>
      <c r="S7528" s="17" t="n"/>
      <c r="T7528" s="24" t="n"/>
      <c r="U7528" s="25" t="n">
        <v>-12.04741839</v>
      </c>
      <c r="V7528" s="25" t="n">
        <v>-39.00423721</v>
      </c>
    </row>
    <row r="7529">
      <c r="A7529" s="4" t="inlineStr">
        <is>
          <t>SANTA BÁRBARA</t>
        </is>
      </c>
      <c r="B7529" s="17" t="inlineStr">
        <is>
          <t>Sem câmera</t>
        </is>
      </c>
      <c r="C7529" s="22" t="n">
        <v>160</v>
      </c>
      <c r="D7529" s="22" t="n">
        <v>1201</v>
      </c>
      <c r="E7529" s="4" t="inlineStr">
        <is>
          <t>ESCOLA MUNICIPAL JOSÉ SALES DE LIMA</t>
        </is>
      </c>
      <c r="F7529" s="4" t="inlineStr">
        <is>
          <t>POVOADO CRUZEIRO</t>
        </is>
      </c>
      <c r="G7529" s="4" t="inlineStr">
        <is>
          <t>POVOADO CRUZEIRO - ZONA RURAL</t>
        </is>
      </c>
      <c r="H7529" s="17" t="inlineStr">
        <is>
          <t>Rural</t>
        </is>
      </c>
      <c r="I7529" s="7" t="n">
        <v>2</v>
      </c>
      <c r="J7529" s="23" t="n"/>
      <c r="K7529" s="17" t="inlineStr">
        <is>
          <t>Sem câmera</t>
        </is>
      </c>
      <c r="L7529" s="22" t="n">
        <v>0</v>
      </c>
      <c r="M7529" s="17" t="inlineStr">
        <is>
          <t>Sem câmera</t>
        </is>
      </c>
      <c r="N7529" s="22" t="n">
        <v>0</v>
      </c>
      <c r="O7529" s="17" t="inlineStr">
        <is>
          <t>Sem câmera</t>
        </is>
      </c>
      <c r="P7529" s="22" t="n">
        <v>0</v>
      </c>
      <c r="Q7529" s="4" t="n"/>
      <c r="R7529" s="17" t="n"/>
      <c r="S7529" s="17" t="n"/>
      <c r="T7529" s="24" t="n"/>
      <c r="U7529" s="25" t="n">
        <v>-12.01926224</v>
      </c>
      <c r="V7529" s="25" t="n">
        <v>-38.97078532</v>
      </c>
    </row>
    <row r="7530">
      <c r="A7530" s="4" t="inlineStr">
        <is>
          <t>SANTA BÁRBARA</t>
        </is>
      </c>
      <c r="B7530" s="17" t="inlineStr">
        <is>
          <t>Sem câmera</t>
        </is>
      </c>
      <c r="C7530" s="22" t="n">
        <v>160</v>
      </c>
      <c r="D7530" s="22" t="n">
        <v>1210</v>
      </c>
      <c r="E7530" s="4" t="inlineStr">
        <is>
          <t>ESCOLA MUNICIPAL D. PEDRO II</t>
        </is>
      </c>
      <c r="F7530" s="4" t="inlineStr">
        <is>
          <t>CENTRO</t>
        </is>
      </c>
      <c r="G7530" s="4" t="inlineStr">
        <is>
          <t>RUA SAO VICENTE DE PAULA, S/N - ZONA URBANA</t>
        </is>
      </c>
      <c r="H7530" s="17" t="inlineStr">
        <is>
          <t>Urbana</t>
        </is>
      </c>
      <c r="I7530" s="7" t="n">
        <v>4</v>
      </c>
      <c r="J7530" s="23" t="n"/>
      <c r="K7530" s="17" t="inlineStr">
        <is>
          <t>Sem câmera</t>
        </is>
      </c>
      <c r="L7530" s="22" t="n">
        <v>0</v>
      </c>
      <c r="M7530" s="17" t="inlineStr">
        <is>
          <t>Sem câmera</t>
        </is>
      </c>
      <c r="N7530" s="22" t="n">
        <v>0</v>
      </c>
      <c r="O7530" s="17" t="inlineStr">
        <is>
          <t>Sem câmera</t>
        </is>
      </c>
      <c r="P7530" s="22" t="n">
        <v>0</v>
      </c>
      <c r="Q7530" s="4" t="n"/>
      <c r="R7530" s="17" t="n"/>
      <c r="S7530" s="17" t="n"/>
      <c r="T7530" s="24" t="n"/>
      <c r="U7530" s="25" t="n">
        <v>-11.96140434</v>
      </c>
      <c r="V7530" s="25" t="n">
        <v>-38.9719532</v>
      </c>
    </row>
    <row r="7531">
      <c r="A7531" s="4" t="inlineStr">
        <is>
          <t>SANTA BÁRBARA</t>
        </is>
      </c>
      <c r="B7531" s="17" t="inlineStr">
        <is>
          <t>Sem câmera</t>
        </is>
      </c>
      <c r="C7531" s="22" t="n">
        <v>160</v>
      </c>
      <c r="D7531" s="22" t="n">
        <v>1228</v>
      </c>
      <c r="E7531" s="4" t="inlineStr">
        <is>
          <t>ESCOLA MUNICIPAL LUIZ PEREIRA DE SOUZA E NOSSA SENHORA APARECIDA</t>
        </is>
      </c>
      <c r="F7531" s="4" t="inlineStr">
        <is>
          <t>POVOADO GRAVATÁ</t>
        </is>
      </c>
      <c r="G7531" s="4" t="inlineStr">
        <is>
          <t>POVOADO GRAVATA (AS ESCOLAS FICAM NO MESMO TERRENO) - ZONA RURAL</t>
        </is>
      </c>
      <c r="H7531" s="17" t="inlineStr">
        <is>
          <t>Rural</t>
        </is>
      </c>
      <c r="I7531" s="7" t="n">
        <v>2</v>
      </c>
      <c r="J7531" s="23" t="n"/>
      <c r="K7531" s="17" t="inlineStr">
        <is>
          <t>Sem câmera</t>
        </is>
      </c>
      <c r="L7531" s="22" t="n">
        <v>0</v>
      </c>
      <c r="M7531" s="17" t="inlineStr">
        <is>
          <t>Sem câmera</t>
        </is>
      </c>
      <c r="N7531" s="22" t="n">
        <v>0</v>
      </c>
      <c r="O7531" s="17" t="inlineStr">
        <is>
          <t>Sem câmera</t>
        </is>
      </c>
      <c r="P7531" s="22" t="n">
        <v>0</v>
      </c>
      <c r="Q7531" s="4" t="n"/>
      <c r="R7531" s="17" t="n"/>
      <c r="S7531" s="17" t="n"/>
      <c r="T7531" s="24" t="n"/>
      <c r="U7531" s="25" t="n">
        <v>-11.9839979</v>
      </c>
      <c r="V7531" s="25" t="n">
        <v>-38.99314815</v>
      </c>
    </row>
    <row r="7532">
      <c r="A7532" s="4" t="inlineStr">
        <is>
          <t>SANTA BÁRBARA</t>
        </is>
      </c>
      <c r="B7532" s="17" t="inlineStr">
        <is>
          <t>Sem câmera</t>
        </is>
      </c>
      <c r="C7532" s="22" t="n">
        <v>160</v>
      </c>
      <c r="D7532" s="22" t="n">
        <v>1236</v>
      </c>
      <c r="E7532" s="4" t="inlineStr">
        <is>
          <t>ESCOLA MUNICIPAL IRMÃ IRAÍDES DE ARAÚJO CRUZ</t>
        </is>
      </c>
      <c r="F7532" s="4" t="inlineStr">
        <is>
          <t>TERRA SANTA</t>
        </is>
      </c>
      <c r="G7532" s="4" t="inlineStr">
        <is>
          <t>RUA EDNA LIMA PIRES, S/N, BAIRRO TERRA SANTA, - ZONA URBANA</t>
        </is>
      </c>
      <c r="H7532" s="17" t="inlineStr">
        <is>
          <t>Urbana</t>
        </is>
      </c>
      <c r="I7532" s="7" t="n">
        <v>3</v>
      </c>
      <c r="J7532" s="23" t="n"/>
      <c r="K7532" s="17" t="inlineStr">
        <is>
          <t>Sem câmera</t>
        </is>
      </c>
      <c r="L7532" s="22" t="n">
        <v>0</v>
      </c>
      <c r="M7532" s="17" t="inlineStr">
        <is>
          <t>Sem câmera</t>
        </is>
      </c>
      <c r="N7532" s="22" t="n">
        <v>0</v>
      </c>
      <c r="O7532" s="17" t="inlineStr">
        <is>
          <t>Sem câmera</t>
        </is>
      </c>
      <c r="P7532" s="22" t="n">
        <v>0</v>
      </c>
      <c r="Q7532" s="4" t="n"/>
      <c r="R7532" s="17" t="n"/>
      <c r="S7532" s="17" t="n"/>
      <c r="T7532" s="24" t="n"/>
      <c r="U7532" s="25" t="n">
        <v>-11.9467495</v>
      </c>
      <c r="V7532" s="25" t="n">
        <v>-38.97629304</v>
      </c>
    </row>
    <row r="7533">
      <c r="A7533" s="4" t="inlineStr">
        <is>
          <t>SANTA BRÍGIDA</t>
        </is>
      </c>
      <c r="B7533" s="17" t="inlineStr">
        <is>
          <t>Sem câmera</t>
        </is>
      </c>
      <c r="C7533" s="22" t="n">
        <v>181</v>
      </c>
      <c r="D7533" s="22" t="n">
        <v>1066</v>
      </c>
      <c r="E7533" s="4" t="inlineStr">
        <is>
          <t>COLÉGIO MUNICIPAL PEDRO BATISTA</t>
        </is>
      </c>
      <c r="F7533" s="4" t="inlineStr">
        <is>
          <t>CENTRO</t>
        </is>
      </c>
      <c r="G7533" s="4" t="inlineStr">
        <is>
          <t>AVENIDA RUI BARBOSA 355- ZONA URBANA</t>
        </is>
      </c>
      <c r="H7533" s="17" t="inlineStr">
        <is>
          <t>Urbana</t>
        </is>
      </c>
      <c r="I7533" s="7" t="n">
        <v>13</v>
      </c>
      <c r="J7533" s="23" t="n"/>
      <c r="K7533" s="17" t="inlineStr">
        <is>
          <t>Sem câmera</t>
        </is>
      </c>
      <c r="L7533" s="22" t="n">
        <v>0</v>
      </c>
      <c r="M7533" s="17" t="inlineStr">
        <is>
          <t>Sem câmera</t>
        </is>
      </c>
      <c r="N7533" s="22" t="n">
        <v>0</v>
      </c>
      <c r="O7533" s="17" t="inlineStr">
        <is>
          <t>Sem câmera</t>
        </is>
      </c>
      <c r="P7533" s="22" t="n">
        <v>0</v>
      </c>
      <c r="Q7533" s="4" t="n"/>
      <c r="R7533" s="17" t="n"/>
      <c r="S7533" s="17" t="n"/>
      <c r="T7533" s="24" t="n"/>
      <c r="U7533" s="25" t="n">
        <v>-9.734690000000001</v>
      </c>
      <c r="V7533" s="25" t="n">
        <v>-38.1231933</v>
      </c>
    </row>
    <row r="7534">
      <c r="A7534" s="4" t="inlineStr">
        <is>
          <t>SANTA BRÍGIDA</t>
        </is>
      </c>
      <c r="B7534" s="17" t="inlineStr">
        <is>
          <t>Sem câmera</t>
        </is>
      </c>
      <c r="C7534" s="22" t="n">
        <v>181</v>
      </c>
      <c r="D7534" s="22" t="n">
        <v>1082</v>
      </c>
      <c r="E7534" s="4" t="inlineStr">
        <is>
          <t>ESCOLA MUNICIPAL JOSÉ ALVES PORTELA</t>
        </is>
      </c>
      <c r="F7534" s="4" t="inlineStr">
        <is>
          <t>CENTRO</t>
        </is>
      </c>
      <c r="G7534" s="4" t="inlineStr">
        <is>
          <t>AVENIDA RUI BARBOSA, 373 - ZONA URBANA</t>
        </is>
      </c>
      <c r="H7534" s="17" t="inlineStr">
        <is>
          <t>Urbana</t>
        </is>
      </c>
      <c r="I7534" s="7" t="n">
        <v>4</v>
      </c>
      <c r="J7534" s="23" t="n"/>
      <c r="K7534" s="17" t="inlineStr">
        <is>
          <t>Sem câmera</t>
        </is>
      </c>
      <c r="L7534" s="22" t="n">
        <v>0</v>
      </c>
      <c r="M7534" s="17" t="inlineStr">
        <is>
          <t>Sem câmera</t>
        </is>
      </c>
      <c r="N7534" s="22" t="n">
        <v>0</v>
      </c>
      <c r="O7534" s="17" t="inlineStr">
        <is>
          <t>Sem câmera</t>
        </is>
      </c>
      <c r="P7534" s="22" t="n">
        <v>0</v>
      </c>
      <c r="Q7534" s="4" t="n"/>
      <c r="R7534" s="17" t="n"/>
      <c r="S7534" s="17" t="n"/>
      <c r="T7534" s="24" t="n"/>
      <c r="U7534" s="25" t="n">
        <v>-9.7353033</v>
      </c>
      <c r="V7534" s="25" t="n">
        <v>-38.1256483</v>
      </c>
    </row>
    <row r="7535">
      <c r="A7535" s="4" t="inlineStr">
        <is>
          <t>SANTA BRÍGIDA</t>
        </is>
      </c>
      <c r="B7535" s="17" t="inlineStr">
        <is>
          <t>Sem câmera</t>
        </is>
      </c>
      <c r="C7535" s="22" t="n">
        <v>181</v>
      </c>
      <c r="D7535" s="22" t="n">
        <v>1112</v>
      </c>
      <c r="E7535" s="4" t="inlineStr">
        <is>
          <t>CENTRO EDUCACIONAL ZENOR PEREIRA TEIXEIRA</t>
        </is>
      </c>
      <c r="F7535" s="4" t="inlineStr">
        <is>
          <t>POVOADO COLÔNIA</t>
        </is>
      </c>
      <c r="G7535" s="4" t="inlineStr">
        <is>
          <t>POVOADO COLÔNIA - ZONA RURAL</t>
        </is>
      </c>
      <c r="H7535" s="17" t="inlineStr">
        <is>
          <t>Rural</t>
        </is>
      </c>
      <c r="I7535" s="7" t="n">
        <v>2</v>
      </c>
      <c r="J7535" s="23" t="n"/>
      <c r="K7535" s="17" t="inlineStr">
        <is>
          <t>Sem câmera</t>
        </is>
      </c>
      <c r="L7535" s="22" t="n">
        <v>0</v>
      </c>
      <c r="M7535" s="17" t="inlineStr">
        <is>
          <t>Sem câmera</t>
        </is>
      </c>
      <c r="N7535" s="22" t="n">
        <v>0</v>
      </c>
      <c r="O7535" s="17" t="inlineStr">
        <is>
          <t>Sem câmera</t>
        </is>
      </c>
      <c r="P7535" s="22" t="n">
        <v>0</v>
      </c>
      <c r="Q7535" s="4" t="n"/>
      <c r="R7535" s="17" t="n"/>
      <c r="S7535" s="17" t="n"/>
      <c r="T7535" s="24" t="n"/>
      <c r="U7535" s="25" t="n">
        <v>-9.751872499999999</v>
      </c>
      <c r="V7535" s="25" t="n">
        <v>-38.2606871</v>
      </c>
    </row>
    <row r="7536">
      <c r="A7536" s="4" t="inlineStr">
        <is>
          <t>SANTA BRÍGIDA</t>
        </is>
      </c>
      <c r="B7536" s="17" t="inlineStr">
        <is>
          <t>Sem câmera</t>
        </is>
      </c>
      <c r="C7536" s="22" t="n">
        <v>181</v>
      </c>
      <c r="D7536" s="22" t="n">
        <v>1120</v>
      </c>
      <c r="E7536" s="4" t="inlineStr">
        <is>
          <t>CENTRO EDUCACIONAL ALFRA BARBOSA VALADÃO</t>
        </is>
      </c>
      <c r="F7536" s="4" t="inlineStr">
        <is>
          <t>POVOADO MARANCÓ</t>
        </is>
      </c>
      <c r="G7536" s="4" t="inlineStr">
        <is>
          <t>POVOADO MARANCÓ - ZONA RURAL</t>
        </is>
      </c>
      <c r="H7536" s="17" t="inlineStr">
        <is>
          <t>Rural</t>
        </is>
      </c>
      <c r="I7536" s="7" t="n">
        <v>4</v>
      </c>
      <c r="J7536" s="23" t="n"/>
      <c r="K7536" s="17" t="inlineStr">
        <is>
          <t>Sem câmera</t>
        </is>
      </c>
      <c r="L7536" s="22" t="n">
        <v>0</v>
      </c>
      <c r="M7536" s="17" t="inlineStr">
        <is>
          <t>Sem câmera</t>
        </is>
      </c>
      <c r="N7536" s="22" t="n">
        <v>0</v>
      </c>
      <c r="O7536" s="17" t="inlineStr">
        <is>
          <t>Sem câmera</t>
        </is>
      </c>
      <c r="P7536" s="22" t="n">
        <v>0</v>
      </c>
      <c r="Q7536" s="4" t="n"/>
      <c r="R7536" s="17" t="n"/>
      <c r="S7536" s="17" t="n"/>
      <c r="T7536" s="24" t="n"/>
      <c r="U7536" s="25" t="n">
        <v>-9.868896700000001</v>
      </c>
      <c r="V7536" s="25" t="n">
        <v>-38.1605283</v>
      </c>
    </row>
    <row r="7537">
      <c r="A7537" s="4" t="inlineStr">
        <is>
          <t>SANTA BRÍGIDA</t>
        </is>
      </c>
      <c r="B7537" s="17" t="inlineStr">
        <is>
          <t>Sem câmera</t>
        </is>
      </c>
      <c r="C7537" s="22" t="n">
        <v>181</v>
      </c>
      <c r="D7537" s="22" t="n">
        <v>1139</v>
      </c>
      <c r="E7537" s="4" t="inlineStr">
        <is>
          <t>CENTRO EDUCACIONAL ANTONIO DA SILVA FEITOSA</t>
        </is>
      </c>
      <c r="F7537" s="4" t="inlineStr">
        <is>
          <t>POVOADO MINUIM</t>
        </is>
      </c>
      <c r="G7537" s="4" t="inlineStr">
        <is>
          <t>POVOADO MINUIM - ZONA RURAL</t>
        </is>
      </c>
      <c r="H7537" s="17" t="inlineStr">
        <is>
          <t>Rural</t>
        </is>
      </c>
      <c r="I7537" s="7" t="n">
        <v>5</v>
      </c>
      <c r="J7537" s="23" t="n"/>
      <c r="K7537" s="17" t="inlineStr">
        <is>
          <t>Sem câmera</t>
        </is>
      </c>
      <c r="L7537" s="22" t="n">
        <v>0</v>
      </c>
      <c r="M7537" s="17" t="inlineStr">
        <is>
          <t>Sem câmera</t>
        </is>
      </c>
      <c r="N7537" s="22" t="n">
        <v>0</v>
      </c>
      <c r="O7537" s="17" t="inlineStr">
        <is>
          <t>Sem câmera</t>
        </is>
      </c>
      <c r="P7537" s="22" t="n">
        <v>0</v>
      </c>
      <c r="Q7537" s="4" t="n"/>
      <c r="R7537" s="17" t="n"/>
      <c r="S7537" s="17" t="n"/>
      <c r="T7537" s="24" t="n"/>
      <c r="U7537" s="25" t="n">
        <v>-9.836248299999999</v>
      </c>
      <c r="V7537" s="25" t="n">
        <v>-38.077755</v>
      </c>
    </row>
    <row r="7538">
      <c r="A7538" s="4" t="inlineStr">
        <is>
          <t>SANTA BRÍGIDA</t>
        </is>
      </c>
      <c r="B7538" s="17" t="inlineStr">
        <is>
          <t>Sem câmera</t>
        </is>
      </c>
      <c r="C7538" s="22" t="n">
        <v>181</v>
      </c>
      <c r="D7538" s="22" t="n">
        <v>1147</v>
      </c>
      <c r="E7538" s="4" t="inlineStr">
        <is>
          <t>ESCOLA MUNICIPAL KM 40</t>
        </is>
      </c>
      <c r="F7538" s="4" t="inlineStr">
        <is>
          <t>POVOADO KM 40</t>
        </is>
      </c>
      <c r="G7538" s="4" t="inlineStr">
        <is>
          <t>POVOADO KM 40 - ZONA RURAL</t>
        </is>
      </c>
      <c r="H7538" s="17" t="inlineStr">
        <is>
          <t>Rural</t>
        </is>
      </c>
      <c r="I7538" s="7" t="n">
        <v>2</v>
      </c>
      <c r="J7538" s="23" t="n"/>
      <c r="K7538" s="17" t="inlineStr">
        <is>
          <t>Sem câmera</t>
        </is>
      </c>
      <c r="L7538" s="22" t="n">
        <v>0</v>
      </c>
      <c r="M7538" s="17" t="inlineStr">
        <is>
          <t>Sem câmera</t>
        </is>
      </c>
      <c r="N7538" s="22" t="n">
        <v>0</v>
      </c>
      <c r="O7538" s="17" t="inlineStr">
        <is>
          <t>Sem câmera</t>
        </is>
      </c>
      <c r="P7538" s="22" t="n">
        <v>0</v>
      </c>
      <c r="Q7538" s="4" t="n"/>
      <c r="R7538" s="17" t="n"/>
      <c r="S7538" s="17" t="n"/>
      <c r="T7538" s="24" t="n"/>
      <c r="U7538" s="25" t="n">
        <v>-9.7467633</v>
      </c>
      <c r="V7538" s="25" t="n">
        <v>-38.24413</v>
      </c>
    </row>
    <row r="7539">
      <c r="A7539" s="4" t="inlineStr">
        <is>
          <t>SANTA BRÍGIDA</t>
        </is>
      </c>
      <c r="B7539" s="17" t="inlineStr">
        <is>
          <t>Sem câmera</t>
        </is>
      </c>
      <c r="C7539" s="22" t="n">
        <v>181</v>
      </c>
      <c r="D7539" s="22" t="n">
        <v>1155</v>
      </c>
      <c r="E7539" s="4" t="inlineStr">
        <is>
          <t>ESCOLA MUNICIPAL JOSÉ VIGÁRIO DA SILVA</t>
        </is>
      </c>
      <c r="F7539" s="4" t="inlineStr">
        <is>
          <t>POVOADO BANDEIRA</t>
        </is>
      </c>
      <c r="G7539" s="4" t="inlineStr">
        <is>
          <t>POVOADO BANDEIRA - ZONA RURAL</t>
        </is>
      </c>
      <c r="H7539" s="17" t="inlineStr">
        <is>
          <t>Rural</t>
        </is>
      </c>
      <c r="I7539" s="7" t="n">
        <v>1</v>
      </c>
      <c r="J7539" s="23" t="n"/>
      <c r="K7539" s="17" t="inlineStr">
        <is>
          <t>Sem câmera</t>
        </is>
      </c>
      <c r="L7539" s="22" t="n">
        <v>0</v>
      </c>
      <c r="M7539" s="17" t="inlineStr">
        <is>
          <t>Sem câmera</t>
        </is>
      </c>
      <c r="N7539" s="22" t="n">
        <v>0</v>
      </c>
      <c r="O7539" s="17" t="inlineStr">
        <is>
          <t>Sem câmera</t>
        </is>
      </c>
      <c r="P7539" s="22" t="n">
        <v>0</v>
      </c>
      <c r="Q7539" s="4" t="n"/>
      <c r="R7539" s="17" t="n"/>
      <c r="S7539" s="17" t="n"/>
      <c r="T7539" s="24" t="n"/>
      <c r="U7539" s="25" t="n">
        <v>-9.6858044</v>
      </c>
      <c r="V7539" s="25" t="n">
        <v>-38.3280108</v>
      </c>
    </row>
    <row r="7540">
      <c r="A7540" s="4" t="inlineStr">
        <is>
          <t>SANTA BRÍGIDA</t>
        </is>
      </c>
      <c r="B7540" s="17" t="inlineStr">
        <is>
          <t>Sem câmera</t>
        </is>
      </c>
      <c r="C7540" s="22" t="n">
        <v>181</v>
      </c>
      <c r="D7540" s="22" t="n">
        <v>1180</v>
      </c>
      <c r="E7540" s="4" t="inlineStr">
        <is>
          <t>ESCOLA MUNICIPAL SÃO JOSÉ</t>
        </is>
      </c>
      <c r="F7540" s="4" t="inlineStr">
        <is>
          <t>POVOADO INGAZEIRA</t>
        </is>
      </c>
      <c r="G7540" s="4" t="inlineStr">
        <is>
          <t>POVOADO INGAZEIRA - ZONA RURAL</t>
        </is>
      </c>
      <c r="H7540" s="17" t="inlineStr">
        <is>
          <t>Rural</t>
        </is>
      </c>
      <c r="I7540" s="7" t="n">
        <v>1</v>
      </c>
      <c r="J7540" s="23" t="n"/>
      <c r="K7540" s="17" t="inlineStr">
        <is>
          <t>Sem câmera</t>
        </is>
      </c>
      <c r="L7540" s="22" t="n">
        <v>0</v>
      </c>
      <c r="M7540" s="17" t="inlineStr">
        <is>
          <t>Sem câmera</t>
        </is>
      </c>
      <c r="N7540" s="22" t="n">
        <v>0</v>
      </c>
      <c r="O7540" s="17" t="inlineStr">
        <is>
          <t>Sem câmera</t>
        </is>
      </c>
      <c r="P7540" s="22" t="n">
        <v>0</v>
      </c>
      <c r="Q7540" s="4" t="n"/>
      <c r="R7540" s="17" t="n"/>
      <c r="S7540" s="17" t="n"/>
      <c r="T7540" s="24" t="n"/>
      <c r="U7540" s="25" t="n">
        <v>-9.6832817</v>
      </c>
      <c r="V7540" s="25" t="n">
        <v>-38.10809</v>
      </c>
    </row>
    <row r="7541">
      <c r="A7541" s="4" t="inlineStr">
        <is>
          <t>SANTA BRÍGIDA</t>
        </is>
      </c>
      <c r="B7541" s="17" t="inlineStr">
        <is>
          <t>Sem câmera</t>
        </is>
      </c>
      <c r="C7541" s="22" t="n">
        <v>181</v>
      </c>
      <c r="D7541" s="22" t="n">
        <v>1198</v>
      </c>
      <c r="E7541" s="4" t="inlineStr">
        <is>
          <t>ESCOLA MUNICIPAL SIMIÃO ALVES DE MATOS</t>
        </is>
      </c>
      <c r="F7541" s="4" t="inlineStr">
        <is>
          <t>POVOADO ARAÚJO I</t>
        </is>
      </c>
      <c r="G7541" s="4" t="inlineStr">
        <is>
          <t>POVOADO ARAÚJO - ZONA RURAL</t>
        </is>
      </c>
      <c r="H7541" s="17" t="inlineStr">
        <is>
          <t>Rural</t>
        </is>
      </c>
      <c r="I7541" s="7" t="n">
        <v>1</v>
      </c>
      <c r="J7541" s="23" t="n"/>
      <c r="K7541" s="17" t="inlineStr">
        <is>
          <t>Sem câmera</t>
        </is>
      </c>
      <c r="L7541" s="22" t="n">
        <v>0</v>
      </c>
      <c r="M7541" s="17" t="inlineStr">
        <is>
          <t>Sem câmera</t>
        </is>
      </c>
      <c r="N7541" s="22" t="n">
        <v>0</v>
      </c>
      <c r="O7541" s="17" t="inlineStr">
        <is>
          <t>Sem câmera</t>
        </is>
      </c>
      <c r="P7541" s="22" t="n">
        <v>0</v>
      </c>
      <c r="Q7541" s="4" t="n"/>
      <c r="R7541" s="17" t="n"/>
      <c r="S7541" s="17" t="n"/>
      <c r="T7541" s="24" t="n"/>
      <c r="U7541" s="25" t="n">
        <v>-9.8667534</v>
      </c>
      <c r="V7541" s="25" t="n">
        <v>-38.1185226</v>
      </c>
    </row>
    <row r="7542">
      <c r="A7542" s="4" t="inlineStr">
        <is>
          <t>SANTA BRÍGIDA</t>
        </is>
      </c>
      <c r="B7542" s="17" t="inlineStr">
        <is>
          <t>Sem câmera</t>
        </is>
      </c>
      <c r="C7542" s="22" t="n">
        <v>181</v>
      </c>
      <c r="D7542" s="22" t="n">
        <v>1228</v>
      </c>
      <c r="E7542" s="4" t="inlineStr">
        <is>
          <t>ESCOLA MUNICIPAL BENÍCIO TEIXEIRA LIMA</t>
        </is>
      </c>
      <c r="F7542" s="4" t="inlineStr">
        <is>
          <t>POVOADO CARAIBEIRAS I</t>
        </is>
      </c>
      <c r="G7542" s="4" t="inlineStr">
        <is>
          <t>POVOADO CARAIBEIRA - ZONA RURAL</t>
        </is>
      </c>
      <c r="H7542" s="17" t="inlineStr">
        <is>
          <t>Rural</t>
        </is>
      </c>
      <c r="I7542" s="7" t="n">
        <v>1</v>
      </c>
      <c r="J7542" s="23" t="n"/>
      <c r="K7542" s="17" t="inlineStr">
        <is>
          <t>Sem câmera</t>
        </is>
      </c>
      <c r="L7542" s="22" t="n">
        <v>0</v>
      </c>
      <c r="M7542" s="17" t="inlineStr">
        <is>
          <t>Sem câmera</t>
        </is>
      </c>
      <c r="N7542" s="22" t="n">
        <v>0</v>
      </c>
      <c r="O7542" s="17" t="inlineStr">
        <is>
          <t>Sem câmera</t>
        </is>
      </c>
      <c r="P7542" s="22" t="n">
        <v>0</v>
      </c>
      <c r="Q7542" s="4" t="n"/>
      <c r="R7542" s="17" t="n"/>
      <c r="S7542" s="17" t="n"/>
      <c r="T7542" s="24" t="n"/>
      <c r="U7542" s="25" t="n">
        <v>-9.680675000000001</v>
      </c>
      <c r="V7542" s="25" t="n">
        <v>-38.1554567</v>
      </c>
    </row>
    <row r="7543">
      <c r="A7543" s="4" t="inlineStr">
        <is>
          <t>SANTA BRÍGIDA</t>
        </is>
      </c>
      <c r="B7543" s="17" t="inlineStr">
        <is>
          <t>Sem câmera</t>
        </is>
      </c>
      <c r="C7543" s="22" t="n">
        <v>181</v>
      </c>
      <c r="D7543" s="22" t="n">
        <v>1244</v>
      </c>
      <c r="E7543" s="4" t="inlineStr">
        <is>
          <t>ESCOLA MUNICIPAL JOSÉ DE OLIVEIRA MATOS</t>
        </is>
      </c>
      <c r="F7543" s="4" t="inlineStr">
        <is>
          <t>POVOADO BURI</t>
        </is>
      </c>
      <c r="G7543" s="4" t="inlineStr">
        <is>
          <t>POVOADO BURI - ZONA RURAL</t>
        </is>
      </c>
      <c r="H7543" s="17" t="inlineStr">
        <is>
          <t>Rural</t>
        </is>
      </c>
      <c r="I7543" s="7" t="n">
        <v>1</v>
      </c>
      <c r="J7543" s="23" t="n"/>
      <c r="K7543" s="17" t="inlineStr">
        <is>
          <t>Sem câmera</t>
        </is>
      </c>
      <c r="L7543" s="22" t="n">
        <v>0</v>
      </c>
      <c r="M7543" s="17" t="inlineStr">
        <is>
          <t>Sem câmera</t>
        </is>
      </c>
      <c r="N7543" s="22" t="n">
        <v>0</v>
      </c>
      <c r="O7543" s="17" t="inlineStr">
        <is>
          <t>Sem câmera</t>
        </is>
      </c>
      <c r="P7543" s="22" t="n">
        <v>0</v>
      </c>
      <c r="Q7543" s="4" t="n"/>
      <c r="R7543" s="17" t="n"/>
      <c r="S7543" s="17" t="n"/>
      <c r="T7543" s="24" t="n"/>
      <c r="U7543" s="25" t="n">
        <v>-9.757596700000001</v>
      </c>
      <c r="V7543" s="25" t="n">
        <v>-38.2976833</v>
      </c>
    </row>
    <row r="7544">
      <c r="A7544" s="4" t="inlineStr">
        <is>
          <t>SANTA BRÍGIDA</t>
        </is>
      </c>
      <c r="B7544" s="17" t="inlineStr">
        <is>
          <t>Sem câmera</t>
        </is>
      </c>
      <c r="C7544" s="22" t="n">
        <v>181</v>
      </c>
      <c r="D7544" s="22" t="n">
        <v>1252</v>
      </c>
      <c r="E7544" s="4" t="inlineStr">
        <is>
          <t>ESCOLA MUNICIPAL KM 42</t>
        </is>
      </c>
      <c r="F7544" s="4" t="inlineStr">
        <is>
          <t>POVOADO KM 42</t>
        </is>
      </c>
      <c r="G7544" s="4" t="inlineStr">
        <is>
          <t>POVADO KM 42 - ZONA RURAL</t>
        </is>
      </c>
      <c r="H7544" s="17" t="inlineStr">
        <is>
          <t>Rural</t>
        </is>
      </c>
      <c r="I7544" s="7" t="n">
        <v>1</v>
      </c>
      <c r="J7544" s="23" t="n"/>
      <c r="K7544" s="17" t="inlineStr">
        <is>
          <t>Sem câmera</t>
        </is>
      </c>
      <c r="L7544" s="22" t="n">
        <v>0</v>
      </c>
      <c r="M7544" s="17" t="inlineStr">
        <is>
          <t>Sem câmera</t>
        </is>
      </c>
      <c r="N7544" s="22" t="n">
        <v>0</v>
      </c>
      <c r="O7544" s="17" t="inlineStr">
        <is>
          <t>Sem câmera</t>
        </is>
      </c>
      <c r="P7544" s="22" t="n">
        <v>0</v>
      </c>
      <c r="Q7544" s="4" t="n"/>
      <c r="R7544" s="17" t="n"/>
      <c r="S7544" s="17" t="n"/>
      <c r="T7544" s="24" t="n"/>
      <c r="U7544" s="25" t="n">
        <v>-9.7212383</v>
      </c>
      <c r="V7544" s="25" t="n">
        <v>-38.2369783</v>
      </c>
    </row>
    <row r="7545">
      <c r="A7545" s="4" t="inlineStr">
        <is>
          <t>SANTA BRÍGIDA</t>
        </is>
      </c>
      <c r="B7545" s="17" t="inlineStr">
        <is>
          <t>Sem câmera</t>
        </is>
      </c>
      <c r="C7545" s="22" t="n">
        <v>181</v>
      </c>
      <c r="D7545" s="22" t="n">
        <v>1260</v>
      </c>
      <c r="E7545" s="4" t="inlineStr">
        <is>
          <t>ESCOLA MUNICIPAL PROFESSORA MARIA FERNANDES</t>
        </is>
      </c>
      <c r="F7545" s="4" t="inlineStr">
        <is>
          <t>POVOADO SANTA CRUZ</t>
        </is>
      </c>
      <c r="G7545" s="4" t="inlineStr">
        <is>
          <t>POVOADO SANTA CRUZ - ZONA RURAL</t>
        </is>
      </c>
      <c r="H7545" s="17" t="inlineStr">
        <is>
          <t>Rural</t>
        </is>
      </c>
      <c r="I7545" s="7" t="n">
        <v>1</v>
      </c>
      <c r="J7545" s="23" t="n"/>
      <c r="K7545" s="17" t="inlineStr">
        <is>
          <t>Sem câmera</t>
        </is>
      </c>
      <c r="L7545" s="22" t="n">
        <v>0</v>
      </c>
      <c r="M7545" s="17" t="inlineStr">
        <is>
          <t>Sem câmera</t>
        </is>
      </c>
      <c r="N7545" s="22" t="n">
        <v>0</v>
      </c>
      <c r="O7545" s="17" t="inlineStr">
        <is>
          <t>Sem câmera</t>
        </is>
      </c>
      <c r="P7545" s="22" t="n">
        <v>0</v>
      </c>
      <c r="Q7545" s="4" t="n"/>
      <c r="R7545" s="17" t="n"/>
      <c r="S7545" s="17" t="n"/>
      <c r="T7545" s="24" t="n"/>
      <c r="U7545" s="25" t="n">
        <v>-9.723406300000001</v>
      </c>
      <c r="V7545" s="25" t="n">
        <v>-38.2760232</v>
      </c>
    </row>
    <row r="7546">
      <c r="A7546" s="4" t="inlineStr">
        <is>
          <t>SANTA BRÍGIDA</t>
        </is>
      </c>
      <c r="B7546" s="17" t="inlineStr">
        <is>
          <t>Sem câmera</t>
        </is>
      </c>
      <c r="C7546" s="22" t="n">
        <v>181</v>
      </c>
      <c r="D7546" s="22" t="n">
        <v>1279</v>
      </c>
      <c r="E7546" s="4" t="inlineStr">
        <is>
          <t>ESCOLA MUNICIPAL CANA BRAVA</t>
        </is>
      </c>
      <c r="F7546" s="4" t="inlineStr">
        <is>
          <t>POVOADO CANA BRAVA</t>
        </is>
      </c>
      <c r="G7546" s="4" t="inlineStr">
        <is>
          <t>POVOADO CANA BRAVA - ZONA RURAL</t>
        </is>
      </c>
      <c r="H7546" s="17" t="inlineStr">
        <is>
          <t>Rural</t>
        </is>
      </c>
      <c r="I7546" s="7" t="n">
        <v>1</v>
      </c>
      <c r="J7546" s="23" t="n"/>
      <c r="K7546" s="17" t="inlineStr">
        <is>
          <t>Sem câmera</t>
        </is>
      </c>
      <c r="L7546" s="22" t="n">
        <v>0</v>
      </c>
      <c r="M7546" s="17" t="inlineStr">
        <is>
          <t>Sem câmera</t>
        </is>
      </c>
      <c r="N7546" s="22" t="n">
        <v>0</v>
      </c>
      <c r="O7546" s="17" t="inlineStr">
        <is>
          <t>Sem câmera</t>
        </is>
      </c>
      <c r="P7546" s="22" t="n">
        <v>0</v>
      </c>
      <c r="Q7546" s="4" t="n"/>
      <c r="R7546" s="17" t="n"/>
      <c r="S7546" s="17" t="n"/>
      <c r="T7546" s="24" t="n"/>
      <c r="U7546" s="25" t="n">
        <v>-9.774721700000001</v>
      </c>
      <c r="V7546" s="25" t="n">
        <v>-38.3174933</v>
      </c>
    </row>
    <row r="7547">
      <c r="A7547" s="4" t="inlineStr">
        <is>
          <t>SANTA BRÍGIDA</t>
        </is>
      </c>
      <c r="B7547" s="17" t="inlineStr">
        <is>
          <t>Sem câmera</t>
        </is>
      </c>
      <c r="C7547" s="22" t="n">
        <v>181</v>
      </c>
      <c r="D7547" s="22" t="n">
        <v>1287</v>
      </c>
      <c r="E7547" s="4" t="inlineStr">
        <is>
          <t>ESCOLA MUNICIPAL JOÃO SANTANA DA SILVA</t>
        </is>
      </c>
      <c r="F7547" s="4" t="inlineStr">
        <is>
          <t>POVOADO POÇO DA CARTEIRA</t>
        </is>
      </c>
      <c r="G7547" s="4" t="inlineStr">
        <is>
          <t>POVOADO POÇO DA CARTEIRA - ZONA RURAL</t>
        </is>
      </c>
      <c r="H7547" s="17" t="inlineStr">
        <is>
          <t>Rural</t>
        </is>
      </c>
      <c r="I7547" s="7" t="n">
        <v>1</v>
      </c>
      <c r="J7547" s="23" t="n"/>
      <c r="K7547" s="17" t="inlineStr">
        <is>
          <t>Sem câmera</t>
        </is>
      </c>
      <c r="L7547" s="22" t="n">
        <v>0</v>
      </c>
      <c r="M7547" s="17" t="inlineStr">
        <is>
          <t>Sem câmera</t>
        </is>
      </c>
      <c r="N7547" s="22" t="n">
        <v>0</v>
      </c>
      <c r="O7547" s="17" t="inlineStr">
        <is>
          <t>Sem câmera</t>
        </is>
      </c>
      <c r="P7547" s="22" t="n">
        <v>0</v>
      </c>
      <c r="Q7547" s="4" t="n"/>
      <c r="R7547" s="17" t="n"/>
      <c r="S7547" s="17" t="n"/>
      <c r="T7547" s="24" t="n"/>
      <c r="U7547" s="25" t="n">
        <v>-9.82057</v>
      </c>
      <c r="V7547" s="25" t="n">
        <v>-38.2013533</v>
      </c>
    </row>
    <row r="7548">
      <c r="A7548" s="4" t="inlineStr">
        <is>
          <t>SANTA BRÍGIDA</t>
        </is>
      </c>
      <c r="B7548" s="17" t="inlineStr">
        <is>
          <t>Sem câmera</t>
        </is>
      </c>
      <c r="C7548" s="22" t="n">
        <v>181</v>
      </c>
      <c r="D7548" s="22" t="n">
        <v>1295</v>
      </c>
      <c r="E7548" s="4" t="inlineStr">
        <is>
          <t>ESCOLA MUNICIPAL RUY BARBOSA</t>
        </is>
      </c>
      <c r="F7548" s="4" t="inlineStr">
        <is>
          <t>POVOADO BUGI</t>
        </is>
      </c>
      <c r="G7548" s="4" t="inlineStr">
        <is>
          <t>POVOADO BUGI - ZONA RURAL</t>
        </is>
      </c>
      <c r="H7548" s="17" t="inlineStr">
        <is>
          <t>Rural</t>
        </is>
      </c>
      <c r="I7548" s="7" t="n">
        <v>1</v>
      </c>
      <c r="J7548" s="23" t="n"/>
      <c r="K7548" s="17" t="inlineStr">
        <is>
          <t>Sem câmera</t>
        </is>
      </c>
      <c r="L7548" s="22" t="n">
        <v>0</v>
      </c>
      <c r="M7548" s="17" t="inlineStr">
        <is>
          <t>Sem câmera</t>
        </is>
      </c>
      <c r="N7548" s="22" t="n">
        <v>0</v>
      </c>
      <c r="O7548" s="17" t="inlineStr">
        <is>
          <t>Sem câmera</t>
        </is>
      </c>
      <c r="P7548" s="22" t="n">
        <v>0</v>
      </c>
      <c r="Q7548" s="4" t="n"/>
      <c r="R7548" s="17" t="n"/>
      <c r="S7548" s="17" t="n"/>
      <c r="T7548" s="24" t="n"/>
      <c r="U7548" s="25" t="n">
        <v>-9.7371462</v>
      </c>
      <c r="V7548" s="25" t="n">
        <v>-38.1299295</v>
      </c>
    </row>
    <row r="7549">
      <c r="A7549" s="4" t="inlineStr">
        <is>
          <t>SANTA BRÍGIDA</t>
        </is>
      </c>
      <c r="B7549" s="17" t="inlineStr">
        <is>
          <t>Sem câmera</t>
        </is>
      </c>
      <c r="C7549" s="22" t="n">
        <v>181</v>
      </c>
      <c r="D7549" s="22" t="n">
        <v>1309</v>
      </c>
      <c r="E7549" s="4" t="inlineStr">
        <is>
          <t>ESCOLA MUNICIPAL DO BAIXÃO</t>
        </is>
      </c>
      <c r="F7549" s="4" t="inlineStr">
        <is>
          <t>POVOADO BAIXÃO</t>
        </is>
      </c>
      <c r="G7549" s="4" t="inlineStr">
        <is>
          <t>POVOADO BAIXÃO - ZONA RURAL</t>
        </is>
      </c>
      <c r="H7549" s="17" t="inlineStr">
        <is>
          <t>Rural</t>
        </is>
      </c>
      <c r="I7549" s="7" t="n">
        <v>1</v>
      </c>
      <c r="J7549" s="23" t="n"/>
      <c r="K7549" s="17" t="inlineStr">
        <is>
          <t>Sem câmera</t>
        </is>
      </c>
      <c r="L7549" s="22" t="n">
        <v>0</v>
      </c>
      <c r="M7549" s="17" t="inlineStr">
        <is>
          <t>Sem câmera</t>
        </is>
      </c>
      <c r="N7549" s="22" t="n">
        <v>0</v>
      </c>
      <c r="O7549" s="17" t="inlineStr">
        <is>
          <t>Sem câmera</t>
        </is>
      </c>
      <c r="P7549" s="22" t="n">
        <v>0</v>
      </c>
      <c r="Q7549" s="4" t="n"/>
      <c r="R7549" s="17" t="n"/>
      <c r="S7549" s="17" t="n"/>
      <c r="T7549" s="24" t="n"/>
      <c r="U7549" s="25" t="n">
        <v>-9.7371385</v>
      </c>
      <c r="V7549" s="25" t="n">
        <v>-38.1298874</v>
      </c>
    </row>
    <row r="7550">
      <c r="A7550" s="4" t="inlineStr">
        <is>
          <t>SANTA BRÍGIDA</t>
        </is>
      </c>
      <c r="B7550" s="17" t="inlineStr">
        <is>
          <t>Sem câmera</t>
        </is>
      </c>
      <c r="C7550" s="22" t="n">
        <v>181</v>
      </c>
      <c r="D7550" s="22" t="n">
        <v>1317</v>
      </c>
      <c r="E7550" s="4" t="inlineStr">
        <is>
          <t>ESCOLA MUNICIPAL DR JOSÉ ALVES PORTELA</t>
        </is>
      </c>
      <c r="F7550" s="4" t="inlineStr">
        <is>
          <t>POVOADO BARRIGUDA</t>
        </is>
      </c>
      <c r="G7550" s="4" t="inlineStr">
        <is>
          <t>POVOADO BARRIGUDA - ZONA RURAL</t>
        </is>
      </c>
      <c r="H7550" s="17" t="inlineStr">
        <is>
          <t>Rural</t>
        </is>
      </c>
      <c r="I7550" s="7" t="n">
        <v>2</v>
      </c>
      <c r="J7550" s="23" t="n"/>
      <c r="K7550" s="17" t="inlineStr">
        <is>
          <t>Sem câmera</t>
        </is>
      </c>
      <c r="L7550" s="22" t="n">
        <v>0</v>
      </c>
      <c r="M7550" s="17" t="inlineStr">
        <is>
          <t>Sem câmera</t>
        </is>
      </c>
      <c r="N7550" s="22" t="n">
        <v>0</v>
      </c>
      <c r="O7550" s="17" t="inlineStr">
        <is>
          <t>Sem câmera</t>
        </is>
      </c>
      <c r="P7550" s="22" t="n">
        <v>0</v>
      </c>
      <c r="Q7550" s="4" t="n"/>
      <c r="R7550" s="17" t="n"/>
      <c r="S7550" s="17" t="n"/>
      <c r="T7550" s="24" t="n"/>
      <c r="U7550" s="25" t="n">
        <v>-9.701867399999999</v>
      </c>
      <c r="V7550" s="25" t="n">
        <v>-38.2290495</v>
      </c>
    </row>
    <row r="7551">
      <c r="A7551" s="4" t="inlineStr">
        <is>
          <t>SANTA BRÍGIDA</t>
        </is>
      </c>
      <c r="B7551" s="17" t="inlineStr">
        <is>
          <t>Sem câmera</t>
        </is>
      </c>
      <c r="C7551" s="22" t="n">
        <v>181</v>
      </c>
      <c r="D7551" s="22" t="n">
        <v>1325</v>
      </c>
      <c r="E7551" s="4" t="inlineStr">
        <is>
          <t>ESCOLA MUNICIPAL IZAURA PEREIRA DE QUEIROZ</t>
        </is>
      </c>
      <c r="F7551" s="4" t="inlineStr">
        <is>
          <t>POVOADO MULUNGU</t>
        </is>
      </c>
      <c r="G7551" s="4" t="inlineStr">
        <is>
          <t>POVOADO MULUNGU - ZONA RURAL</t>
        </is>
      </c>
      <c r="H7551" s="17" t="inlineStr">
        <is>
          <t>Rural</t>
        </is>
      </c>
      <c r="I7551" s="7" t="n">
        <v>1</v>
      </c>
      <c r="J7551" s="23" t="n"/>
      <c r="K7551" s="17" t="inlineStr">
        <is>
          <t>Sem câmera</t>
        </is>
      </c>
      <c r="L7551" s="22" t="n">
        <v>0</v>
      </c>
      <c r="M7551" s="17" t="inlineStr">
        <is>
          <t>Sem câmera</t>
        </is>
      </c>
      <c r="N7551" s="22" t="n">
        <v>0</v>
      </c>
      <c r="O7551" s="17" t="inlineStr">
        <is>
          <t>Sem câmera</t>
        </is>
      </c>
      <c r="P7551" s="22" t="n">
        <v>0</v>
      </c>
      <c r="Q7551" s="4" t="n"/>
      <c r="R7551" s="17" t="n"/>
      <c r="S7551" s="17" t="n"/>
      <c r="T7551" s="24" t="n"/>
      <c r="U7551" s="25" t="n">
        <v>-9.761934999999999</v>
      </c>
      <c r="V7551" s="25" t="n">
        <v>-38.18844</v>
      </c>
    </row>
    <row r="7552">
      <c r="A7552" s="4" t="inlineStr">
        <is>
          <t>SANTA BRÍGIDA</t>
        </is>
      </c>
      <c r="B7552" s="17" t="inlineStr">
        <is>
          <t>Sem câmera</t>
        </is>
      </c>
      <c r="C7552" s="22" t="n">
        <v>181</v>
      </c>
      <c r="D7552" s="22" t="n">
        <v>1350</v>
      </c>
      <c r="E7552" s="4" t="inlineStr">
        <is>
          <t>ESCOLA MUNICIPAL JOSÉ PEREIRA CHAVES</t>
        </is>
      </c>
      <c r="F7552" s="4" t="inlineStr">
        <is>
          <t>POVOADO RIACHO FUNDO</t>
        </is>
      </c>
      <c r="G7552" s="4" t="inlineStr">
        <is>
          <t>POVOADO RIACHO FUNDO - ZONA RURAL</t>
        </is>
      </c>
      <c r="H7552" s="17" t="inlineStr">
        <is>
          <t>Rural</t>
        </is>
      </c>
      <c r="I7552" s="7" t="n">
        <v>1</v>
      </c>
      <c r="J7552" s="23" t="n"/>
      <c r="K7552" s="17" t="inlineStr">
        <is>
          <t>Sem câmera</t>
        </is>
      </c>
      <c r="L7552" s="22" t="n">
        <v>0</v>
      </c>
      <c r="M7552" s="17" t="inlineStr">
        <is>
          <t>Sem câmera</t>
        </is>
      </c>
      <c r="N7552" s="22" t="n">
        <v>0</v>
      </c>
      <c r="O7552" s="17" t="inlineStr">
        <is>
          <t>Sem câmera</t>
        </is>
      </c>
      <c r="P7552" s="22" t="n">
        <v>0</v>
      </c>
      <c r="Q7552" s="4" t="n"/>
      <c r="R7552" s="17" t="n"/>
      <c r="S7552" s="17" t="n"/>
      <c r="T7552" s="24" t="n"/>
      <c r="U7552" s="25" t="n">
        <v>-9.827425099999999</v>
      </c>
      <c r="V7552" s="25" t="n">
        <v>-38.1603258</v>
      </c>
    </row>
    <row r="7553">
      <c r="A7553" s="4" t="inlineStr">
        <is>
          <t>SANTA BRÍGIDA</t>
        </is>
      </c>
      <c r="B7553" s="17" t="inlineStr">
        <is>
          <t>Sem câmera</t>
        </is>
      </c>
      <c r="C7553" s="22" t="n">
        <v>181</v>
      </c>
      <c r="D7553" s="22" t="n">
        <v>1368</v>
      </c>
      <c r="E7553" s="4" t="inlineStr">
        <is>
          <t>ESCOLA MUNICIPAL DOM MÁRIO ZANETTA</t>
        </is>
      </c>
      <c r="F7553" s="4" t="inlineStr">
        <is>
          <t>POVOADO PROJETO ESPERANÇA</t>
        </is>
      </c>
      <c r="G7553" s="4" t="inlineStr">
        <is>
          <t>POVOADO PROJETO ESPERANÇA - ZONA RURAL</t>
        </is>
      </c>
      <c r="H7553" s="17" t="inlineStr">
        <is>
          <t>Rural</t>
        </is>
      </c>
      <c r="I7553" s="7" t="n">
        <v>1</v>
      </c>
      <c r="J7553" s="23" t="n"/>
      <c r="K7553" s="17" t="inlineStr">
        <is>
          <t>Sem câmera</t>
        </is>
      </c>
      <c r="L7553" s="22" t="n">
        <v>0</v>
      </c>
      <c r="M7553" s="17" t="inlineStr">
        <is>
          <t>Sem câmera</t>
        </is>
      </c>
      <c r="N7553" s="22" t="n">
        <v>0</v>
      </c>
      <c r="O7553" s="17" t="inlineStr">
        <is>
          <t>Sem câmera</t>
        </is>
      </c>
      <c r="P7553" s="22" t="n">
        <v>0</v>
      </c>
      <c r="Q7553" s="4" t="n"/>
      <c r="R7553" s="17" t="n"/>
      <c r="S7553" s="17" t="n"/>
      <c r="T7553" s="24" t="n"/>
      <c r="U7553" s="25" t="n">
        <v>-9.7371508</v>
      </c>
      <c r="V7553" s="25" t="n">
        <v>-38.1299079</v>
      </c>
    </row>
    <row r="7554">
      <c r="A7554" s="4" t="inlineStr">
        <is>
          <t>SANTA BRÍGIDA</t>
        </is>
      </c>
      <c r="B7554" s="17" t="inlineStr">
        <is>
          <t>Sem câmera</t>
        </is>
      </c>
      <c r="C7554" s="22" t="n">
        <v>181</v>
      </c>
      <c r="D7554" s="22" t="n">
        <v>1384</v>
      </c>
      <c r="E7554" s="4" t="inlineStr">
        <is>
          <t>ESCOLA MUNICIPAL SANTA BRIGIDA - ARATICUM</t>
        </is>
      </c>
      <c r="F7554" s="4" t="inlineStr">
        <is>
          <t>POVOADO ARATICUM</t>
        </is>
      </c>
      <c r="G7554" s="4" t="inlineStr">
        <is>
          <t>POVOADO ARATICUM - ZONA RURAL</t>
        </is>
      </c>
      <c r="H7554" s="17" t="inlineStr">
        <is>
          <t>Rural</t>
        </is>
      </c>
      <c r="I7554" s="7" t="n">
        <v>1</v>
      </c>
      <c r="J7554" s="23" t="n"/>
      <c r="K7554" s="17" t="inlineStr">
        <is>
          <t>Sem câmera</t>
        </is>
      </c>
      <c r="L7554" s="22" t="n">
        <v>0</v>
      </c>
      <c r="M7554" s="17" t="inlineStr">
        <is>
          <t>Sem câmera</t>
        </is>
      </c>
      <c r="N7554" s="22" t="n">
        <v>0</v>
      </c>
      <c r="O7554" s="17" t="inlineStr">
        <is>
          <t>Sem câmera</t>
        </is>
      </c>
      <c r="P7554" s="22" t="n">
        <v>0</v>
      </c>
      <c r="Q7554" s="4" t="n"/>
      <c r="R7554" s="17" t="n"/>
      <c r="S7554" s="17" t="n"/>
      <c r="T7554" s="24" t="n"/>
      <c r="U7554" s="25" t="n">
        <v>-9.815333300000001</v>
      </c>
      <c r="V7554" s="25" t="n">
        <v>-38.2892117</v>
      </c>
    </row>
    <row r="7555">
      <c r="A7555" s="4" t="inlineStr">
        <is>
          <t>SANTA CRUZ CABRÁLIA</t>
        </is>
      </c>
      <c r="B7555" s="17" t="inlineStr">
        <is>
          <t>Com câmera</t>
        </is>
      </c>
      <c r="C7555" s="22" t="n">
        <v>121</v>
      </c>
      <c r="D7555" s="22" t="n">
        <v>1015</v>
      </c>
      <c r="E7555" s="4" t="inlineStr">
        <is>
          <t>ESCOLA MUNICIPAL SANTO ANDRÉ</t>
        </is>
      </c>
      <c r="F7555" s="4" t="inlineStr">
        <is>
          <t>POVOADO SANTO ANDRÉ</t>
        </is>
      </c>
      <c r="G7555" s="4" t="inlineStr">
        <is>
          <t>RUA BEIRA RIO, S/N - ZONA RURAL</t>
        </is>
      </c>
      <c r="H7555" s="17" t="inlineStr">
        <is>
          <t>Rural</t>
        </is>
      </c>
      <c r="I7555" s="7" t="n">
        <v>2</v>
      </c>
      <c r="J7555" s="23" t="n"/>
      <c r="K7555" s="17" t="inlineStr">
        <is>
          <t>Não avaliado</t>
        </is>
      </c>
      <c r="L7555" s="22" t="n"/>
      <c r="M7555" s="17" t="inlineStr">
        <is>
          <t>Não avaliado</t>
        </is>
      </c>
      <c r="N7555" s="22" t="n"/>
      <c r="O7555" s="17" t="inlineStr">
        <is>
          <t>Não avaliado</t>
        </is>
      </c>
      <c r="P7555" s="22" t="n"/>
      <c r="Q7555" s="4" t="n"/>
      <c r="R7555" s="17" t="n"/>
      <c r="S7555" s="17" t="n"/>
      <c r="T7555" s="24" t="n"/>
      <c r="U7555" s="25" t="n"/>
      <c r="V7555" s="25" t="n"/>
    </row>
    <row r="7556">
      <c r="A7556" s="4" t="inlineStr">
        <is>
          <t>SANTA CRUZ CABRÁLIA</t>
        </is>
      </c>
      <c r="B7556" s="17" t="inlineStr">
        <is>
          <t>Com câmera</t>
        </is>
      </c>
      <c r="C7556" s="22" t="n">
        <v>121</v>
      </c>
      <c r="D7556" s="22" t="n">
        <v>1031</v>
      </c>
      <c r="E7556" s="4" t="inlineStr">
        <is>
          <t>ESCOLA MUNICIPAL VICTURINO DA PURIFICAÇÃO FIGUEIREDO</t>
        </is>
      </c>
      <c r="F7556" s="4" t="inlineStr">
        <is>
          <t>POVOADO COROA VERMELHA</t>
        </is>
      </c>
      <c r="G7556" s="4" t="inlineStr">
        <is>
          <t>RUA BRAÚNA, S/N - ZONA URBANA</t>
        </is>
      </c>
      <c r="H7556" s="17" t="inlineStr">
        <is>
          <t>Urbana</t>
        </is>
      </c>
      <c r="I7556" s="7" t="n">
        <v>12</v>
      </c>
      <c r="J7556" s="23" t="n">
        <v>619</v>
      </c>
      <c r="K7556" s="17" t="inlineStr">
        <is>
          <t>Sem câmera</t>
        </is>
      </c>
      <c r="L7556" s="22" t="n">
        <v>0</v>
      </c>
      <c r="M7556" s="17" t="inlineStr">
        <is>
          <t>Sem câmera</t>
        </is>
      </c>
      <c r="N7556" s="22" t="n">
        <v>0</v>
      </c>
      <c r="O7556" s="17" t="inlineStr">
        <is>
          <t>Sem câmera</t>
        </is>
      </c>
      <c r="P7556" s="22" t="n">
        <v>0</v>
      </c>
      <c r="Q7556" s="4" t="inlineStr">
        <is>
          <t>8B-108_LPR_COROA VERMELHA PROX AO MEMORIAL EPOP DO DESCOBRIMENTO</t>
        </is>
      </c>
      <c r="R7556" s="17" t="inlineStr">
        <is>
          <t>FIX</t>
        </is>
      </c>
      <c r="S7556" s="17" t="inlineStr">
        <is>
          <t>M2241-QL</t>
        </is>
      </c>
      <c r="T7556" s="24" t="inlineStr">
        <is>
          <t>10.98.98.210</t>
        </is>
      </c>
      <c r="U7556" s="25" t="n">
        <v>-16.3408518</v>
      </c>
      <c r="V7556" s="25" t="n">
        <v>-39.0112474</v>
      </c>
    </row>
    <row r="7557">
      <c r="A7557" s="4" t="inlineStr">
        <is>
          <t>SANTA CRUZ CABRÁLIA</t>
        </is>
      </c>
      <c r="B7557" s="17" t="inlineStr">
        <is>
          <t>Com câmera</t>
        </is>
      </c>
      <c r="C7557" s="22" t="n">
        <v>121</v>
      </c>
      <c r="D7557" s="22" t="n">
        <v>1040</v>
      </c>
      <c r="E7557" s="4" t="inlineStr">
        <is>
          <t>ESCOLA MUNICIPAL NELSON ALMEIDA</t>
        </is>
      </c>
      <c r="F7557" s="4" t="inlineStr">
        <is>
          <t>TERRA DE CABRAL</t>
        </is>
      </c>
      <c r="G7557" s="4" t="inlineStr">
        <is>
          <t>RUA GOIÁS, 46 - ZONA URBANA</t>
        </is>
      </c>
      <c r="H7557" s="17" t="inlineStr">
        <is>
          <t>Urbana</t>
        </is>
      </c>
      <c r="I7557" s="7" t="n">
        <v>3</v>
      </c>
      <c r="J7557" s="23" t="n"/>
      <c r="K7557" s="17" t="inlineStr">
        <is>
          <t>Não avaliado</t>
        </is>
      </c>
      <c r="L7557" s="22" t="n"/>
      <c r="M7557" s="17" t="inlineStr">
        <is>
          <t>Não avaliado</t>
        </is>
      </c>
      <c r="N7557" s="22" t="n"/>
      <c r="O7557" s="17" t="inlineStr">
        <is>
          <t>Não avaliado</t>
        </is>
      </c>
      <c r="P7557" s="22" t="n"/>
      <c r="Q7557" s="4" t="n"/>
      <c r="R7557" s="17" t="n"/>
      <c r="S7557" s="17" t="n"/>
      <c r="T7557" s="24" t="n"/>
      <c r="U7557" s="25" t="n"/>
      <c r="V7557" s="25" t="n"/>
    </row>
    <row r="7558">
      <c r="A7558" s="4" t="inlineStr">
        <is>
          <t>SANTA CRUZ CABRÁLIA</t>
        </is>
      </c>
      <c r="B7558" s="17" t="inlineStr">
        <is>
          <t>Com câmera</t>
        </is>
      </c>
      <c r="C7558" s="22" t="n">
        <v>121</v>
      </c>
      <c r="D7558" s="22" t="n">
        <v>1058</v>
      </c>
      <c r="E7558" s="4" t="inlineStr">
        <is>
          <t>ESCOLA MUNICIPAL TÂNIA GUERRIERI</t>
        </is>
      </c>
      <c r="F7558" s="4" t="inlineStr">
        <is>
          <t>TÂNIA</t>
        </is>
      </c>
      <c r="G7558" s="4" t="inlineStr">
        <is>
          <t>PRAÇA PRINCIPAL, S/N - ZONA URBANA</t>
        </is>
      </c>
      <c r="H7558" s="17" t="inlineStr">
        <is>
          <t>Urbana</t>
        </is>
      </c>
      <c r="I7558" s="7" t="n">
        <v>6</v>
      </c>
      <c r="J7558" s="23" t="n"/>
      <c r="K7558" s="17" t="inlineStr">
        <is>
          <t>Não avaliado</t>
        </is>
      </c>
      <c r="L7558" s="22" t="n"/>
      <c r="M7558" s="17" t="inlineStr">
        <is>
          <t>Não avaliado</t>
        </is>
      </c>
      <c r="N7558" s="22" t="n"/>
      <c r="O7558" s="17" t="inlineStr">
        <is>
          <t>Não avaliado</t>
        </is>
      </c>
      <c r="P7558" s="22" t="n"/>
      <c r="Q7558" s="4" t="n"/>
      <c r="R7558" s="17" t="n"/>
      <c r="S7558" s="17" t="n"/>
      <c r="T7558" s="24" t="n"/>
      <c r="U7558" s="25" t="n"/>
      <c r="V7558" s="25" t="n"/>
    </row>
    <row r="7559">
      <c r="A7559" s="4" t="inlineStr">
        <is>
          <t>SANTA CRUZ CABRÁLIA</t>
        </is>
      </c>
      <c r="B7559" s="17" t="inlineStr">
        <is>
          <t>Com câmera</t>
        </is>
      </c>
      <c r="C7559" s="22" t="n">
        <v>121</v>
      </c>
      <c r="D7559" s="22" t="n">
        <v>1082</v>
      </c>
      <c r="E7559" s="4" t="inlineStr">
        <is>
          <t>COLÉGIO MUNICIPAL PROFESSORA NAIR SAMBRANO BEZERRA</t>
        </is>
      </c>
      <c r="F7559" s="4" t="inlineStr">
        <is>
          <t>CENTRO</t>
        </is>
      </c>
      <c r="G7559" s="4" t="inlineStr">
        <is>
          <t>RUA FREI HENRIQUE DE COIMBRA, S/N -  ZONA URBANA</t>
        </is>
      </c>
      <c r="H7559" s="17" t="inlineStr">
        <is>
          <t>Urbana</t>
        </is>
      </c>
      <c r="I7559" s="7" t="n">
        <v>10</v>
      </c>
      <c r="J7559" s="23" t="n"/>
      <c r="K7559" s="17" t="inlineStr">
        <is>
          <t>Não avaliado</t>
        </is>
      </c>
      <c r="L7559" s="22" t="n"/>
      <c r="M7559" s="17" t="inlineStr">
        <is>
          <t>Não avaliado</t>
        </is>
      </c>
      <c r="N7559" s="22" t="n"/>
      <c r="O7559" s="17" t="inlineStr">
        <is>
          <t>Não avaliado</t>
        </is>
      </c>
      <c r="P7559" s="22" t="n"/>
      <c r="Q7559" s="4" t="n"/>
      <c r="R7559" s="17" t="n"/>
      <c r="S7559" s="17" t="n"/>
      <c r="T7559" s="24" t="n"/>
      <c r="U7559" s="25" t="n"/>
      <c r="V7559" s="25" t="n"/>
    </row>
    <row r="7560">
      <c r="A7560" s="4" t="inlineStr">
        <is>
          <t>SANTA CRUZ CABRÁLIA</t>
        </is>
      </c>
      <c r="B7560" s="17" t="inlineStr">
        <is>
          <t>Com câmera</t>
        </is>
      </c>
      <c r="C7560" s="22" t="n">
        <v>121</v>
      </c>
      <c r="D7560" s="22" t="n">
        <v>1104</v>
      </c>
      <c r="E7560" s="4" t="inlineStr">
        <is>
          <t>ESCOLA MUNICIPAL DESEMBARGADOR HÉLIO VICENTE LANZA</t>
        </is>
      </c>
      <c r="F7560" s="4" t="inlineStr">
        <is>
          <t>POVOADO VILA ORÁDIA</t>
        </is>
      </c>
      <c r="G7560" s="4" t="inlineStr">
        <is>
          <t>RUA RÔMULO REZENDE, S/N - ZONA RURAL</t>
        </is>
      </c>
      <c r="H7560" s="17" t="inlineStr">
        <is>
          <t>Rural</t>
        </is>
      </c>
      <c r="I7560" s="7" t="n">
        <v>3</v>
      </c>
      <c r="J7560" s="23" t="n">
        <v>213</v>
      </c>
      <c r="K7560" s="17" t="inlineStr">
        <is>
          <t>Sem câmera</t>
        </is>
      </c>
      <c r="L7560" s="22" t="n">
        <v>0</v>
      </c>
      <c r="M7560" s="17" t="inlineStr">
        <is>
          <t>Atendido</t>
        </is>
      </c>
      <c r="N7560" s="22" t="n">
        <v>1</v>
      </c>
      <c r="O7560" s="17" t="inlineStr">
        <is>
          <t>Atendido</t>
        </is>
      </c>
      <c r="P7560" s="22" t="n">
        <v>1</v>
      </c>
      <c r="Q7560" s="4" t="inlineStr">
        <is>
          <t>8B-117_LPR_BR 367 ENTRADA DE PINDORAMA BAHIA</t>
        </is>
      </c>
      <c r="R7560" s="17" t="inlineStr">
        <is>
          <t>FIX</t>
        </is>
      </c>
      <c r="S7560" s="17" t="inlineStr">
        <is>
          <t>M2241-QL</t>
        </is>
      </c>
      <c r="T7560" s="24" t="inlineStr">
        <is>
          <t>10.98.98.162</t>
        </is>
      </c>
      <c r="U7560" s="25" t="n">
        <v>-16.3752364</v>
      </c>
      <c r="V7560" s="25" t="n">
        <v>-39.234483</v>
      </c>
    </row>
    <row r="7561">
      <c r="A7561" s="4" t="inlineStr">
        <is>
          <t>SANTA CRUZ CABRÁLIA</t>
        </is>
      </c>
      <c r="B7561" s="17" t="inlineStr">
        <is>
          <t>Com câmera</t>
        </is>
      </c>
      <c r="C7561" s="22" t="n">
        <v>121</v>
      </c>
      <c r="D7561" s="22" t="n">
        <v>1112</v>
      </c>
      <c r="E7561" s="4" t="inlineStr">
        <is>
          <t>ESCOLA MUNICIPAL FILOGÔNIO SANTOS DE ALCÂNTARA</t>
        </is>
      </c>
      <c r="F7561" s="4" t="inlineStr">
        <is>
          <t>POVOADO GUAIÚ</t>
        </is>
      </c>
      <c r="G7561" s="4" t="inlineStr">
        <is>
          <t>RUA SÃO SEBASTIÃO, S/N - ZONA RURAL</t>
        </is>
      </c>
      <c r="H7561" s="17" t="inlineStr">
        <is>
          <t>Rural</t>
        </is>
      </c>
      <c r="I7561" s="7" t="n">
        <v>3</v>
      </c>
      <c r="J7561" s="23" t="n"/>
      <c r="K7561" s="17" t="inlineStr">
        <is>
          <t>Não avaliado</t>
        </is>
      </c>
      <c r="L7561" s="22" t="n"/>
      <c r="M7561" s="17" t="inlineStr">
        <is>
          <t>Não avaliado</t>
        </is>
      </c>
      <c r="N7561" s="22" t="n"/>
      <c r="O7561" s="17" t="inlineStr">
        <is>
          <t>Não avaliado</t>
        </is>
      </c>
      <c r="P7561" s="22" t="n"/>
      <c r="Q7561" s="4" t="n"/>
      <c r="R7561" s="17" t="n"/>
      <c r="S7561" s="17" t="n"/>
      <c r="T7561" s="24" t="n"/>
      <c r="U7561" s="25" t="n"/>
      <c r="V7561" s="25" t="n"/>
    </row>
    <row r="7562">
      <c r="A7562" s="4" t="inlineStr">
        <is>
          <t>SANTA CRUZ CABRÁLIA</t>
        </is>
      </c>
      <c r="B7562" s="17" t="inlineStr">
        <is>
          <t>Com câmera</t>
        </is>
      </c>
      <c r="C7562" s="22" t="n">
        <v>121</v>
      </c>
      <c r="D7562" s="22" t="n">
        <v>1120</v>
      </c>
      <c r="E7562" s="4" t="inlineStr">
        <is>
          <t>ESCOLA MUNICIPAL MARIA FIGUEIREDO MARINHO</t>
        </is>
      </c>
      <c r="F7562" s="4" t="inlineStr">
        <is>
          <t>POVOADO PONTO CENTRAL</t>
        </is>
      </c>
      <c r="G7562" s="4" t="inlineStr">
        <is>
          <t>RUA ANTONIO OSÓRIO DE MENEZES, S/N - ZONA RURAL</t>
        </is>
      </c>
      <c r="H7562" s="17" t="inlineStr">
        <is>
          <t>Rural</t>
        </is>
      </c>
      <c r="I7562" s="7" t="n">
        <v>5</v>
      </c>
      <c r="J7562" s="23" t="n"/>
      <c r="K7562" s="17" t="inlineStr">
        <is>
          <t>Não avaliado</t>
        </is>
      </c>
      <c r="L7562" s="22" t="n"/>
      <c r="M7562" s="17" t="inlineStr">
        <is>
          <t>Não avaliado</t>
        </is>
      </c>
      <c r="N7562" s="22" t="n"/>
      <c r="O7562" s="17" t="inlineStr">
        <is>
          <t>Não avaliado</t>
        </is>
      </c>
      <c r="P7562" s="22" t="n"/>
      <c r="Q7562" s="4" t="n"/>
      <c r="R7562" s="17" t="n"/>
      <c r="S7562" s="17" t="n"/>
      <c r="T7562" s="24" t="n"/>
      <c r="U7562" s="25" t="n"/>
      <c r="V7562" s="25" t="n"/>
    </row>
    <row r="7563">
      <c r="A7563" s="4" t="inlineStr">
        <is>
          <t>SANTA CRUZ CABRÁLIA</t>
        </is>
      </c>
      <c r="B7563" s="17" t="inlineStr">
        <is>
          <t>Com câmera</t>
        </is>
      </c>
      <c r="C7563" s="22" t="n">
        <v>121</v>
      </c>
      <c r="D7563" s="22" t="n">
        <v>1139</v>
      </c>
      <c r="E7563" s="4" t="inlineStr">
        <is>
          <t>ESCOLA MUNICIPAL ARACY ALVES PINTO</t>
        </is>
      </c>
      <c r="F7563" s="4" t="inlineStr">
        <is>
          <t>POVOADO SANTO ANTÔNIO</t>
        </is>
      </c>
      <c r="G7563" s="4" t="inlineStr">
        <is>
          <t>RUA BELMONTE, S/N - ZONA RURAL</t>
        </is>
      </c>
      <c r="H7563" s="17" t="inlineStr">
        <is>
          <t>Rural</t>
        </is>
      </c>
      <c r="I7563" s="7" t="n">
        <v>4</v>
      </c>
      <c r="J7563" s="23" t="n"/>
      <c r="K7563" s="17" t="inlineStr">
        <is>
          <t>Não avaliado</t>
        </is>
      </c>
      <c r="L7563" s="22" t="n"/>
      <c r="M7563" s="17" t="inlineStr">
        <is>
          <t>Não avaliado</t>
        </is>
      </c>
      <c r="N7563" s="22" t="n"/>
      <c r="O7563" s="17" t="inlineStr">
        <is>
          <t>Não avaliado</t>
        </is>
      </c>
      <c r="P7563" s="22" t="n"/>
      <c r="Q7563" s="4" t="n"/>
      <c r="R7563" s="17" t="n"/>
      <c r="S7563" s="17" t="n"/>
      <c r="T7563" s="24" t="n"/>
      <c r="U7563" s="25" t="n"/>
      <c r="V7563" s="25" t="n"/>
    </row>
    <row r="7564">
      <c r="A7564" s="4" t="inlineStr">
        <is>
          <t>SANTA CRUZ CABRÁLIA</t>
        </is>
      </c>
      <c r="B7564" s="17" t="inlineStr">
        <is>
          <t>Com câmera</t>
        </is>
      </c>
      <c r="C7564" s="22" t="n">
        <v>121</v>
      </c>
      <c r="D7564" s="22" t="n">
        <v>1155</v>
      </c>
      <c r="E7564" s="4" t="inlineStr">
        <is>
          <t>COLÉGIO ESTADUAL PROFESSORA TEREZINHA SCARAMUSSA</t>
        </is>
      </c>
      <c r="F7564" s="4" t="inlineStr">
        <is>
          <t>CENTRO</t>
        </is>
      </c>
      <c r="G7564" s="4" t="inlineStr">
        <is>
          <t>RUA FREI HENRIQUE DE COIMBRA, S/N - ZONA URBANA</t>
        </is>
      </c>
      <c r="H7564" s="17" t="inlineStr">
        <is>
          <t>Urbana</t>
        </is>
      </c>
      <c r="I7564" s="7" t="n">
        <v>10</v>
      </c>
      <c r="J7564" s="23" t="n"/>
      <c r="K7564" s="17" t="inlineStr">
        <is>
          <t>Sem câmera</t>
        </is>
      </c>
      <c r="L7564" s="22" t="n">
        <v>0</v>
      </c>
      <c r="M7564" s="17" t="inlineStr">
        <is>
          <t>Sem câmera</t>
        </is>
      </c>
      <c r="N7564" s="22" t="n">
        <v>0</v>
      </c>
      <c r="O7564" s="17" t="inlineStr">
        <is>
          <t>Sem câmera</t>
        </is>
      </c>
      <c r="P7564" s="22" t="n">
        <v>0</v>
      </c>
      <c r="Q7564" s="4" t="n"/>
      <c r="R7564" s="17" t="n"/>
      <c r="S7564" s="17" t="n"/>
      <c r="T7564" s="24" t="n"/>
      <c r="U7564" s="25" t="n">
        <v>-16.2812886</v>
      </c>
      <c r="V7564" s="25" t="n">
        <v>-39.0245497</v>
      </c>
    </row>
    <row r="7565">
      <c r="A7565" s="4" t="inlineStr">
        <is>
          <t>SANTA CRUZ CABRÁLIA</t>
        </is>
      </c>
      <c r="B7565" s="17" t="inlineStr">
        <is>
          <t>Com câmera</t>
        </is>
      </c>
      <c r="C7565" s="22" t="n">
        <v>121</v>
      </c>
      <c r="D7565" s="22" t="n">
        <v>1180</v>
      </c>
      <c r="E7565" s="4" t="inlineStr">
        <is>
          <t>ESCOLA MUNICIPAL LARANJEIRAS</t>
        </is>
      </c>
      <c r="F7565" s="4" t="inlineStr">
        <is>
          <t>DISTRITO RIO DO SUL</t>
        </is>
      </c>
      <c r="G7565" s="4" t="inlineStr">
        <is>
          <t>DISTRITO RIO DO SUL, S/N - ZONA RURAL</t>
        </is>
      </c>
      <c r="H7565" s="17" t="inlineStr">
        <is>
          <t>Rural</t>
        </is>
      </c>
      <c r="I7565" s="7" t="n">
        <v>2</v>
      </c>
      <c r="J7565" s="23" t="n"/>
      <c r="K7565" s="17" t="inlineStr">
        <is>
          <t>Sem câmera</t>
        </is>
      </c>
      <c r="L7565" s="22" t="n">
        <v>0</v>
      </c>
      <c r="M7565" s="17" t="inlineStr">
        <is>
          <t>Sem câmera</t>
        </is>
      </c>
      <c r="N7565" s="22" t="n">
        <v>0</v>
      </c>
      <c r="O7565" s="17" t="inlineStr">
        <is>
          <t>Sem câmera</t>
        </is>
      </c>
      <c r="P7565" s="22" t="n">
        <v>0</v>
      </c>
      <c r="Q7565" s="4" t="n"/>
      <c r="R7565" s="17" t="n"/>
      <c r="S7565" s="17" t="n"/>
      <c r="T7565" s="24" t="n"/>
      <c r="U7565" s="25" t="n">
        <v>-16.3056756</v>
      </c>
      <c r="V7565" s="25" t="n">
        <v>-39.2541166</v>
      </c>
    </row>
    <row r="7566">
      <c r="A7566" s="4" t="inlineStr">
        <is>
          <t>SANTA CRUZ CABRÁLIA</t>
        </is>
      </c>
      <c r="B7566" s="17" t="inlineStr">
        <is>
          <t>Com câmera</t>
        </is>
      </c>
      <c r="C7566" s="22" t="n">
        <v>121</v>
      </c>
      <c r="D7566" s="22" t="n">
        <v>1198</v>
      </c>
      <c r="E7566" s="4" t="inlineStr">
        <is>
          <t>COLÉGIO ESTADUAL INDÍGENA COROA VERMELHA</t>
        </is>
      </c>
      <c r="F7566" s="4" t="inlineStr">
        <is>
          <t>POVOADO COROA VERMELHA</t>
        </is>
      </c>
      <c r="G7566" s="4" t="inlineStr">
        <is>
          <t>BR 367 KM 06 - ZONA RURAL</t>
        </is>
      </c>
      <c r="H7566" s="17" t="inlineStr">
        <is>
          <t>Rural</t>
        </is>
      </c>
      <c r="I7566" s="7" t="n">
        <v>8</v>
      </c>
      <c r="J7566" s="23" t="n">
        <v>32</v>
      </c>
      <c r="K7566" s="17" t="inlineStr">
        <is>
          <t>Atendido</t>
        </is>
      </c>
      <c r="L7566" s="22" t="n">
        <v>3</v>
      </c>
      <c r="M7566" s="17" t="inlineStr">
        <is>
          <t>Atendido</t>
        </is>
      </c>
      <c r="N7566" s="22" t="n">
        <v>3</v>
      </c>
      <c r="O7566" s="17" t="inlineStr">
        <is>
          <t>Atendido</t>
        </is>
      </c>
      <c r="P7566" s="22" t="n">
        <v>3</v>
      </c>
      <c r="Q7566" s="4" t="inlineStr">
        <is>
          <t>8B-109_LPR_COROA VERMELHA PROX AO MEMORIAL EPOP DO DESCOBRIMENTO</t>
        </is>
      </c>
      <c r="R7566" s="17" t="inlineStr">
        <is>
          <t>FIX</t>
        </is>
      </c>
      <c r="S7566" s="17" t="inlineStr">
        <is>
          <t>M2241-QL</t>
        </is>
      </c>
      <c r="T7566" s="24" t="inlineStr">
        <is>
          <t>10.98.98.202</t>
        </is>
      </c>
      <c r="U7566" s="25" t="n">
        <v>-16.3468205</v>
      </c>
      <c r="V7566" s="25" t="n">
        <v>-39.0106049</v>
      </c>
    </row>
    <row r="7567">
      <c r="A7567" s="4" t="inlineStr">
        <is>
          <t>SANTA CRUZ CABRÁLIA</t>
        </is>
      </c>
      <c r="B7567" s="17" t="inlineStr">
        <is>
          <t>Com câmera</t>
        </is>
      </c>
      <c r="C7567" s="22" t="n">
        <v>121</v>
      </c>
      <c r="D7567" s="22" t="n">
        <v>1201</v>
      </c>
      <c r="E7567" s="4" t="inlineStr">
        <is>
          <t>ESCOLA MUNICIPAL ANTÔNIO SAMBRANO GUERRA</t>
        </is>
      </c>
      <c r="F7567" s="4" t="inlineStr">
        <is>
          <t>CAPITÃO LUIZ DE MATOS</t>
        </is>
      </c>
      <c r="G7567" s="4" t="inlineStr">
        <is>
          <t>RUA DOS COQUEIROS S/N - ZONA URBANA</t>
        </is>
      </c>
      <c r="H7567" s="17" t="inlineStr">
        <is>
          <t>Urbana</t>
        </is>
      </c>
      <c r="I7567" s="7" t="n">
        <v>4</v>
      </c>
      <c r="J7567" s="23" t="n"/>
      <c r="K7567" s="17" t="inlineStr">
        <is>
          <t>Sem câmera</t>
        </is>
      </c>
      <c r="L7567" s="22" t="n">
        <v>0</v>
      </c>
      <c r="M7567" s="17" t="inlineStr">
        <is>
          <t>Sem câmera</t>
        </is>
      </c>
      <c r="N7567" s="22" t="n">
        <v>0</v>
      </c>
      <c r="O7567" s="17" t="inlineStr">
        <is>
          <t>Sem câmera</t>
        </is>
      </c>
      <c r="P7567" s="22" t="n">
        <v>0</v>
      </c>
      <c r="Q7567" s="4" t="n"/>
      <c r="R7567" s="17" t="n"/>
      <c r="S7567" s="17" t="n"/>
      <c r="T7567" s="24" t="n"/>
      <c r="U7567" s="25" t="n">
        <v>-16.2879956</v>
      </c>
      <c r="V7567" s="25" t="n">
        <v>-39.0256291</v>
      </c>
    </row>
    <row r="7568">
      <c r="A7568" s="4" t="inlineStr">
        <is>
          <t>SANTA CRUZ CABRÁLIA</t>
        </is>
      </c>
      <c r="B7568" s="17" t="inlineStr">
        <is>
          <t>Com câmera</t>
        </is>
      </c>
      <c r="C7568" s="22" t="n">
        <v>121</v>
      </c>
      <c r="D7568" s="22" t="n">
        <v>1210</v>
      </c>
      <c r="E7568" s="4" t="inlineStr">
        <is>
          <t>ESCOLA INDÍGENA PATAXÓ MATA MEDONHA</t>
        </is>
      </c>
      <c r="F7568" s="4" t="inlineStr">
        <is>
          <t>POVOADO SANTO ANTÔNIO</t>
        </is>
      </c>
      <c r="G7568" s="4" t="inlineStr">
        <is>
          <t>ALDEIA PATAXÓ MATA MEDONHA - ZONA RURAL</t>
        </is>
      </c>
      <c r="H7568" s="17" t="inlineStr">
        <is>
          <t>Rural</t>
        </is>
      </c>
      <c r="I7568" s="7" t="n">
        <v>1</v>
      </c>
      <c r="J7568" s="23" t="n"/>
      <c r="K7568" s="17" t="inlineStr">
        <is>
          <t>Não avaliado</t>
        </is>
      </c>
      <c r="L7568" s="22" t="n"/>
      <c r="M7568" s="17" t="inlineStr">
        <is>
          <t>Não avaliado</t>
        </is>
      </c>
      <c r="N7568" s="22" t="n"/>
      <c r="O7568" s="17" t="inlineStr">
        <is>
          <t>Não avaliado</t>
        </is>
      </c>
      <c r="P7568" s="22" t="n"/>
      <c r="Q7568" s="4" t="n"/>
      <c r="R7568" s="17" t="n"/>
      <c r="S7568" s="17" t="n"/>
      <c r="T7568" s="24" t="n"/>
      <c r="U7568" s="25" t="n"/>
      <c r="V7568" s="25" t="n"/>
    </row>
    <row r="7569">
      <c r="A7569" s="4" t="inlineStr">
        <is>
          <t>SANTA CRUZ CABRÁLIA</t>
        </is>
      </c>
      <c r="B7569" s="17" t="inlineStr">
        <is>
          <t>Com câmera</t>
        </is>
      </c>
      <c r="C7569" s="22" t="n">
        <v>121</v>
      </c>
      <c r="D7569" s="22" t="n">
        <v>1228</v>
      </c>
      <c r="E7569" s="4" t="inlineStr">
        <is>
          <t>ESCOLA MUNICIPAL INDÍGENA COROA VERMELHA</t>
        </is>
      </c>
      <c r="F7569" s="4" t="inlineStr">
        <is>
          <t>POVOADO COROA VERMELHA</t>
        </is>
      </c>
      <c r="G7569" s="4" t="inlineStr">
        <is>
          <t>AVENIDA DOS CARAÍBAS, S/N, COROA VERMELHA - ZONA RURAL</t>
        </is>
      </c>
      <c r="H7569" s="17" t="inlineStr">
        <is>
          <t>Rural</t>
        </is>
      </c>
      <c r="I7569" s="7" t="n">
        <v>5</v>
      </c>
      <c r="J7569" s="23" t="n">
        <v>2269</v>
      </c>
      <c r="K7569" s="17" t="inlineStr">
        <is>
          <t>Sem câmera</t>
        </is>
      </c>
      <c r="L7569" s="22" t="n">
        <v>0</v>
      </c>
      <c r="M7569" s="17" t="inlineStr">
        <is>
          <t>Sem câmera</t>
        </is>
      </c>
      <c r="N7569" s="22" t="n">
        <v>0</v>
      </c>
      <c r="O7569" s="17" t="inlineStr">
        <is>
          <t>Sem câmera</t>
        </is>
      </c>
      <c r="P7569" s="22" t="n">
        <v>0</v>
      </c>
      <c r="Q7569" s="4" t="inlineStr">
        <is>
          <t>8B-108_LPR_COROA VERMELHA PROX AO MEMORIAL EPOP DO DESCOBRIMENTO</t>
        </is>
      </c>
      <c r="R7569" s="17" t="inlineStr">
        <is>
          <t>FIX</t>
        </is>
      </c>
      <c r="S7569" s="17" t="inlineStr">
        <is>
          <t>M2241-QL</t>
        </is>
      </c>
      <c r="T7569" s="24" t="inlineStr">
        <is>
          <t>10.98.98.210</t>
        </is>
      </c>
      <c r="U7569" s="25" t="n">
        <v>-16.3290847</v>
      </c>
      <c r="V7569" s="25" t="n">
        <v>-39.0213711</v>
      </c>
    </row>
    <row r="7570">
      <c r="A7570" s="4" t="inlineStr">
        <is>
          <t>SANTA CRUZ CABRÁLIA</t>
        </is>
      </c>
      <c r="B7570" s="17" t="inlineStr">
        <is>
          <t>Com câmera</t>
        </is>
      </c>
      <c r="C7570" s="22" t="n">
        <v>121</v>
      </c>
      <c r="D7570" s="22" t="n">
        <v>1236</v>
      </c>
      <c r="E7570" s="4" t="inlineStr">
        <is>
          <t>ESCOLA MUNICIPAL MUTARI</t>
        </is>
      </c>
      <c r="F7570" s="4" t="inlineStr">
        <is>
          <t>CAMPO VERDE</t>
        </is>
      </c>
      <c r="G7570" s="4" t="inlineStr">
        <is>
          <t>PRAÇA DA MANGUEIRA, S/N - ZONA URBANA</t>
        </is>
      </c>
      <c r="H7570" s="17" t="inlineStr">
        <is>
          <t>Urbana</t>
        </is>
      </c>
      <c r="I7570" s="7" t="n">
        <v>2</v>
      </c>
      <c r="J7570" s="23" t="n"/>
      <c r="K7570" s="17" t="inlineStr">
        <is>
          <t>Não avaliado</t>
        </is>
      </c>
      <c r="L7570" s="22" t="n"/>
      <c r="M7570" s="17" t="inlineStr">
        <is>
          <t>Não avaliado</t>
        </is>
      </c>
      <c r="N7570" s="22" t="n"/>
      <c r="O7570" s="17" t="inlineStr">
        <is>
          <t>Não avaliado</t>
        </is>
      </c>
      <c r="P7570" s="22" t="n"/>
      <c r="Q7570" s="4" t="n"/>
      <c r="R7570" s="17" t="n"/>
      <c r="S7570" s="17" t="n"/>
      <c r="T7570" s="24" t="n"/>
      <c r="U7570" s="25" t="n"/>
      <c r="V7570" s="25" t="n"/>
    </row>
    <row r="7571">
      <c r="A7571" s="4" t="inlineStr">
        <is>
          <t>SANTA CRUZ CABRÁLIA</t>
        </is>
      </c>
      <c r="B7571" s="17" t="inlineStr">
        <is>
          <t>Com câmera</t>
        </is>
      </c>
      <c r="C7571" s="22" t="n">
        <v>121</v>
      </c>
      <c r="D7571" s="22" t="n">
        <v>1244</v>
      </c>
      <c r="E7571" s="4" t="inlineStr">
        <is>
          <t>ESCOLA MUNICIPAL MARCELINO JOSÉ SOARES</t>
        </is>
      </c>
      <c r="F7571" s="4" t="inlineStr">
        <is>
          <t>GERALDÃO</t>
        </is>
      </c>
      <c r="G7571" s="4" t="inlineStr">
        <is>
          <t>RUA PRINCIPAL, S/N - ZONA URBANA</t>
        </is>
      </c>
      <c r="H7571" s="17" t="inlineStr">
        <is>
          <t>Urbana</t>
        </is>
      </c>
      <c r="I7571" s="7" t="n">
        <v>1</v>
      </c>
      <c r="J7571" s="23" t="n"/>
      <c r="K7571" s="17" t="inlineStr">
        <is>
          <t>Não avaliado</t>
        </is>
      </c>
      <c r="L7571" s="22" t="n"/>
      <c r="M7571" s="17" t="inlineStr">
        <is>
          <t>Não avaliado</t>
        </is>
      </c>
      <c r="N7571" s="22" t="n"/>
      <c r="O7571" s="17" t="inlineStr">
        <is>
          <t>Não avaliado</t>
        </is>
      </c>
      <c r="P7571" s="22" t="n"/>
      <c r="Q7571" s="4" t="n"/>
      <c r="R7571" s="17" t="n"/>
      <c r="S7571" s="17" t="n"/>
      <c r="T7571" s="24" t="n"/>
      <c r="U7571" s="25" t="n"/>
      <c r="V7571" s="25" t="n"/>
    </row>
    <row r="7572">
      <c r="A7572" s="4" t="inlineStr">
        <is>
          <t>SANTA CRUZ CABRÁLIA</t>
        </is>
      </c>
      <c r="B7572" s="17" t="inlineStr">
        <is>
          <t>Com câmera</t>
        </is>
      </c>
      <c r="C7572" s="22" t="n">
        <v>121</v>
      </c>
      <c r="D7572" s="22" t="n">
        <v>1252</v>
      </c>
      <c r="E7572" s="4" t="inlineStr">
        <is>
          <t>ESCOLA MUNICIPAL PAULO FREIRE</t>
        </is>
      </c>
      <c r="F7572" s="4" t="inlineStr">
        <is>
          <t>ASSENTAMENTO LULÃO</t>
        </is>
      </c>
      <c r="G7572" s="4" t="inlineStr">
        <is>
          <t>BR 367 KM 61 - ZONA RURAL</t>
        </is>
      </c>
      <c r="H7572" s="17" t="inlineStr">
        <is>
          <t>Rural</t>
        </is>
      </c>
      <c r="I7572" s="7" t="n">
        <v>1</v>
      </c>
      <c r="J7572" s="23" t="n"/>
      <c r="K7572" s="17" t="inlineStr">
        <is>
          <t>Sem câmera</t>
        </is>
      </c>
      <c r="L7572" s="22" t="n">
        <v>0</v>
      </c>
      <c r="M7572" s="17" t="inlineStr">
        <is>
          <t>Sem câmera</t>
        </is>
      </c>
      <c r="N7572" s="22" t="n">
        <v>0</v>
      </c>
      <c r="O7572" s="17" t="inlineStr">
        <is>
          <t>Sem câmera</t>
        </is>
      </c>
      <c r="P7572" s="22" t="n">
        <v>0</v>
      </c>
      <c r="Q7572" s="4" t="n"/>
      <c r="R7572" s="17" t="n"/>
      <c r="S7572" s="17" t="n"/>
      <c r="T7572" s="24" t="n"/>
      <c r="U7572" s="25" t="n">
        <v>-16.3872033</v>
      </c>
      <c r="V7572" s="25" t="n">
        <v>-39.3793883</v>
      </c>
    </row>
    <row r="7573">
      <c r="A7573" s="4" t="inlineStr">
        <is>
          <t>SANTA CRUZ DA VITÓRIA</t>
        </is>
      </c>
      <c r="B7573" s="17" t="inlineStr">
        <is>
          <t>Sem câmera</t>
        </is>
      </c>
      <c r="C7573" s="22" t="n">
        <v>29</v>
      </c>
      <c r="D7573" s="22" t="n">
        <v>1015</v>
      </c>
      <c r="E7573" s="4" t="inlineStr">
        <is>
          <t>ESCOLA DE 1ºGRAU DESEMBARGADOR PEDRO RIBEIRO</t>
        </is>
      </c>
      <c r="F7573" s="4" t="inlineStr">
        <is>
          <t>CENTRO</t>
        </is>
      </c>
      <c r="G7573" s="4" t="inlineStr">
        <is>
          <t>PRAÇA MANOEL ALVES LIRA S/N - ZONA URBANA</t>
        </is>
      </c>
      <c r="H7573" s="17" t="inlineStr">
        <is>
          <t>Urbana</t>
        </is>
      </c>
      <c r="I7573" s="7" t="n">
        <v>3</v>
      </c>
      <c r="J7573" s="23" t="n"/>
      <c r="K7573" s="17" t="inlineStr">
        <is>
          <t>Não avaliado</t>
        </is>
      </c>
      <c r="L7573" s="22" t="n"/>
      <c r="M7573" s="17" t="inlineStr">
        <is>
          <t>Não avaliado</t>
        </is>
      </c>
      <c r="N7573" s="22" t="n"/>
      <c r="O7573" s="17" t="inlineStr">
        <is>
          <t>Não avaliado</t>
        </is>
      </c>
      <c r="P7573" s="22" t="n"/>
      <c r="Q7573" s="4" t="n"/>
      <c r="R7573" s="17" t="n"/>
      <c r="S7573" s="17" t="n"/>
      <c r="T7573" s="24" t="n"/>
      <c r="U7573" s="25" t="n"/>
      <c r="V7573" s="25" t="n"/>
    </row>
    <row r="7574">
      <c r="A7574" s="4" t="inlineStr">
        <is>
          <t>SANTA CRUZ DA VITÓRIA</t>
        </is>
      </c>
      <c r="B7574" s="17" t="inlineStr">
        <is>
          <t>Sem câmera</t>
        </is>
      </c>
      <c r="C7574" s="22" t="n">
        <v>29</v>
      </c>
      <c r="D7574" s="22" t="n">
        <v>1023</v>
      </c>
      <c r="E7574" s="4" t="inlineStr">
        <is>
          <t>COLÉGIO ESTADUAL JOHN KENNEDY</t>
        </is>
      </c>
      <c r="F7574" s="4" t="inlineStr">
        <is>
          <t>CENTRO</t>
        </is>
      </c>
      <c r="G7574" s="4" t="inlineStr">
        <is>
          <t>RUA PRESIDENTE KENNEDY S/N - ZONA URBANA</t>
        </is>
      </c>
      <c r="H7574" s="17" t="inlineStr">
        <is>
          <t>Urbana</t>
        </is>
      </c>
      <c r="I7574" s="7" t="n">
        <v>5</v>
      </c>
      <c r="J7574" s="23" t="n"/>
      <c r="K7574" s="17" t="inlineStr">
        <is>
          <t>Não avaliado</t>
        </is>
      </c>
      <c r="L7574" s="22" t="n"/>
      <c r="M7574" s="17" t="inlineStr">
        <is>
          <t>Não avaliado</t>
        </is>
      </c>
      <c r="N7574" s="22" t="n"/>
      <c r="O7574" s="17" t="inlineStr">
        <is>
          <t>Não avaliado</t>
        </is>
      </c>
      <c r="P7574" s="22" t="n"/>
      <c r="Q7574" s="4" t="n"/>
      <c r="R7574" s="17" t="n"/>
      <c r="S7574" s="17" t="n"/>
      <c r="T7574" s="24" t="n"/>
      <c r="U7574" s="25" t="n"/>
      <c r="V7574" s="25" t="n"/>
    </row>
    <row r="7575">
      <c r="A7575" s="4" t="inlineStr">
        <is>
          <t>SANTA CRUZ DA VITÓRIA</t>
        </is>
      </c>
      <c r="B7575" s="17" t="inlineStr">
        <is>
          <t>Sem câmera</t>
        </is>
      </c>
      <c r="C7575" s="22" t="n">
        <v>29</v>
      </c>
      <c r="D7575" s="22" t="n">
        <v>1040</v>
      </c>
      <c r="E7575" s="4" t="inlineStr">
        <is>
          <t>CENTRO MUNICIPAL DE EDUCAÇAO JOSÉ GUEDES</t>
        </is>
      </c>
      <c r="F7575" s="4" t="inlineStr">
        <is>
          <t>CENTRO</t>
        </is>
      </c>
      <c r="G7575" s="4" t="inlineStr">
        <is>
          <t>RUA MANOEL ALVES LIRA S/N - ZONA URBANA</t>
        </is>
      </c>
      <c r="H7575" s="17" t="inlineStr">
        <is>
          <t>Urbana</t>
        </is>
      </c>
      <c r="I7575" s="7" t="n">
        <v>6</v>
      </c>
      <c r="J7575" s="23" t="n"/>
      <c r="K7575" s="17" t="inlineStr">
        <is>
          <t>Não avaliado</t>
        </is>
      </c>
      <c r="L7575" s="22" t="n"/>
      <c r="M7575" s="17" t="inlineStr">
        <is>
          <t>Não avaliado</t>
        </is>
      </c>
      <c r="N7575" s="22" t="n"/>
      <c r="O7575" s="17" t="inlineStr">
        <is>
          <t>Não avaliado</t>
        </is>
      </c>
      <c r="P7575" s="22" t="n"/>
      <c r="Q7575" s="4" t="n"/>
      <c r="R7575" s="17" t="n"/>
      <c r="S7575" s="17" t="n"/>
      <c r="T7575" s="24" t="n"/>
      <c r="U7575" s="25" t="n"/>
      <c r="V7575" s="25" t="n"/>
    </row>
    <row r="7576">
      <c r="A7576" s="4" t="inlineStr">
        <is>
          <t>SANTA CRUZ DA VITÓRIA</t>
        </is>
      </c>
      <c r="B7576" s="17" t="inlineStr">
        <is>
          <t>Sem câmera</t>
        </is>
      </c>
      <c r="C7576" s="22" t="n">
        <v>29</v>
      </c>
      <c r="D7576" s="22" t="n">
        <v>1090</v>
      </c>
      <c r="E7576" s="4" t="inlineStr">
        <is>
          <t>CRECHE PROINFÂNCIA PROFª MARIETA MAFRA</t>
        </is>
      </c>
      <c r="F7576" s="4" t="inlineStr">
        <is>
          <t>CENTRO</t>
        </is>
      </c>
      <c r="G7576" s="4" t="inlineStr">
        <is>
          <t>RUA JOSE ANTONIO SOBRINHO, SN</t>
        </is>
      </c>
      <c r="H7576" s="17" t="inlineStr">
        <is>
          <t>Sem marcação</t>
        </is>
      </c>
      <c r="I7576" s="7" t="n">
        <v>3</v>
      </c>
      <c r="J7576" s="23" t="n"/>
      <c r="K7576" s="17" t="inlineStr">
        <is>
          <t>Não avaliado</t>
        </is>
      </c>
      <c r="L7576" s="22" t="n"/>
      <c r="M7576" s="17" t="inlineStr">
        <is>
          <t>Não avaliado</t>
        </is>
      </c>
      <c r="N7576" s="22" t="n"/>
      <c r="O7576" s="17" t="inlineStr">
        <is>
          <t>Não avaliado</t>
        </is>
      </c>
      <c r="P7576" s="22" t="n"/>
      <c r="Q7576" s="4" t="n"/>
      <c r="R7576" s="17" t="n"/>
      <c r="S7576" s="17" t="n"/>
      <c r="T7576" s="24" t="n"/>
      <c r="U7576" s="25" t="n"/>
      <c r="V7576" s="25" t="n"/>
    </row>
    <row r="7577">
      <c r="A7577" s="4" t="inlineStr">
        <is>
          <t>SANTA INÊS</t>
        </is>
      </c>
      <c r="B7577" s="17" t="inlineStr">
        <is>
          <t>Sem câmera</t>
        </is>
      </c>
      <c r="C7577" s="22" t="n">
        <v>38</v>
      </c>
      <c r="D7577" s="22" t="n">
        <v>1031</v>
      </c>
      <c r="E7577" s="4" t="inlineStr">
        <is>
          <t>CENTRO EDUCACIONAL ANTONIO CARLOS MAGALHAES</t>
        </is>
      </c>
      <c r="F7577" s="4" t="inlineStr">
        <is>
          <t>CENTRO</t>
        </is>
      </c>
      <c r="G7577" s="4" t="inlineStr">
        <is>
          <t>RUA 21 DE JANEIRO, S/N - ZONA URBANA</t>
        </is>
      </c>
      <c r="H7577" s="17" t="inlineStr">
        <is>
          <t>Urbana</t>
        </is>
      </c>
      <c r="I7577" s="7" t="n">
        <v>1</v>
      </c>
      <c r="J7577" s="23" t="n"/>
      <c r="K7577" s="17" t="inlineStr">
        <is>
          <t>Não avaliado</t>
        </is>
      </c>
      <c r="L7577" s="22" t="n"/>
      <c r="M7577" s="17" t="inlineStr">
        <is>
          <t>Não avaliado</t>
        </is>
      </c>
      <c r="N7577" s="22" t="n"/>
      <c r="O7577" s="17" t="inlineStr">
        <is>
          <t>Não avaliado</t>
        </is>
      </c>
      <c r="P7577" s="22" t="n"/>
      <c r="Q7577" s="4" t="n"/>
      <c r="R7577" s="17" t="n"/>
      <c r="S7577" s="17" t="n"/>
      <c r="T7577" s="24" t="n"/>
      <c r="U7577" s="25" t="n"/>
      <c r="V7577" s="25" t="n"/>
    </row>
    <row r="7578">
      <c r="A7578" s="4" t="inlineStr">
        <is>
          <t>SANTA INÊS</t>
        </is>
      </c>
      <c r="B7578" s="17" t="inlineStr">
        <is>
          <t>Sem câmera</t>
        </is>
      </c>
      <c r="C7578" s="22" t="n">
        <v>38</v>
      </c>
      <c r="D7578" s="22" t="n">
        <v>1074</v>
      </c>
      <c r="E7578" s="4" t="inlineStr">
        <is>
          <t>CASA DO CONHECIMENTO PROFESSORA IRACEMA SENA SOUZA</t>
        </is>
      </c>
      <c r="F7578" s="4" t="inlineStr">
        <is>
          <t>CENTRO</t>
        </is>
      </c>
      <c r="G7578" s="4" t="inlineStr">
        <is>
          <t>RUA WAGNER NERY COSTA,193- ZONA URBANA</t>
        </is>
      </c>
      <c r="H7578" s="17" t="inlineStr">
        <is>
          <t>Urbana</t>
        </is>
      </c>
      <c r="I7578" s="7" t="n">
        <v>4</v>
      </c>
      <c r="J7578" s="23" t="n"/>
      <c r="K7578" s="17" t="inlineStr">
        <is>
          <t>Sem câmera</t>
        </is>
      </c>
      <c r="L7578" s="22" t="n">
        <v>0</v>
      </c>
      <c r="M7578" s="17" t="inlineStr">
        <is>
          <t>Sem câmera</t>
        </is>
      </c>
      <c r="N7578" s="22" t="n">
        <v>0</v>
      </c>
      <c r="O7578" s="17" t="inlineStr">
        <is>
          <t>Sem câmera</t>
        </is>
      </c>
      <c r="P7578" s="22" t="n">
        <v>0</v>
      </c>
      <c r="Q7578" s="4" t="n"/>
      <c r="R7578" s="17" t="n"/>
      <c r="S7578" s="17" t="n"/>
      <c r="T7578" s="24" t="n"/>
      <c r="U7578" s="25" t="n">
        <v>-13.2956038</v>
      </c>
      <c r="V7578" s="25" t="n">
        <v>-39.8206418</v>
      </c>
    </row>
    <row r="7579">
      <c r="A7579" s="4" t="inlineStr">
        <is>
          <t>SANTA INÊS</t>
        </is>
      </c>
      <c r="B7579" s="17" t="inlineStr">
        <is>
          <t>Sem câmera</t>
        </is>
      </c>
      <c r="C7579" s="22" t="n">
        <v>38</v>
      </c>
      <c r="D7579" s="22" t="n">
        <v>1120</v>
      </c>
      <c r="E7579" s="4" t="inlineStr">
        <is>
          <t>PREDIO ESCOLAR JUDITE LIMA DA HORA</t>
        </is>
      </c>
      <c r="F7579" s="4" t="inlineStr">
        <is>
          <t>POVOADO BELA MIRA</t>
        </is>
      </c>
      <c r="G7579" s="4" t="inlineStr">
        <is>
          <t>PROGRAMA DE ASSENTAMENTO MARISA LULA DA SILVA, AGROVILA I</t>
        </is>
      </c>
      <c r="H7579" s="17" t="inlineStr">
        <is>
          <t>Sem marcação</t>
        </is>
      </c>
      <c r="I7579" s="7" t="n">
        <v>2</v>
      </c>
      <c r="J7579" s="23" t="n"/>
      <c r="K7579" s="17" t="inlineStr">
        <is>
          <t>Sem câmera</t>
        </is>
      </c>
      <c r="L7579" s="22" t="n">
        <v>0</v>
      </c>
      <c r="M7579" s="17" t="inlineStr">
        <is>
          <t>Sem câmera</t>
        </is>
      </c>
      <c r="N7579" s="22" t="n">
        <v>0</v>
      </c>
      <c r="O7579" s="17" t="inlineStr">
        <is>
          <t>Sem câmera</t>
        </is>
      </c>
      <c r="P7579" s="22" t="n">
        <v>0</v>
      </c>
      <c r="Q7579" s="4" t="n"/>
      <c r="R7579" s="17" t="n"/>
      <c r="S7579" s="17" t="n"/>
      <c r="T7579" s="24" t="n"/>
      <c r="U7579" s="25" t="n">
        <v>-13.3050702</v>
      </c>
      <c r="V7579" s="25" t="n">
        <v>-39.959625</v>
      </c>
    </row>
    <row r="7580">
      <c r="A7580" s="4" t="inlineStr">
        <is>
          <t>SANTA INÊS</t>
        </is>
      </c>
      <c r="B7580" s="17" t="inlineStr">
        <is>
          <t>Sem câmera</t>
        </is>
      </c>
      <c r="C7580" s="22" t="n">
        <v>38</v>
      </c>
      <c r="D7580" s="22" t="n">
        <v>1139</v>
      </c>
      <c r="E7580" s="4" t="inlineStr">
        <is>
          <t>ESCOLA MUNICIPAL ANTENOR RANGEL</t>
        </is>
      </c>
      <c r="F7580" s="4" t="inlineStr">
        <is>
          <t>POVOADO LAGOA QUIEMADA</t>
        </is>
      </c>
      <c r="G7580" s="4" t="inlineStr">
        <is>
          <t>POV. LAGOA QUEIMADA - ZONA RURAL</t>
        </is>
      </c>
      <c r="H7580" s="17" t="inlineStr">
        <is>
          <t>Rural</t>
        </is>
      </c>
      <c r="I7580" s="7" t="n">
        <v>1</v>
      </c>
      <c r="J7580" s="23" t="n"/>
      <c r="K7580" s="17" t="inlineStr">
        <is>
          <t>Sem câmera</t>
        </is>
      </c>
      <c r="L7580" s="22" t="n">
        <v>0</v>
      </c>
      <c r="M7580" s="17" t="inlineStr">
        <is>
          <t>Sem câmera</t>
        </is>
      </c>
      <c r="N7580" s="22" t="n">
        <v>0</v>
      </c>
      <c r="O7580" s="17" t="inlineStr">
        <is>
          <t>Sem câmera</t>
        </is>
      </c>
      <c r="P7580" s="22" t="n">
        <v>0</v>
      </c>
      <c r="Q7580" s="4" t="n"/>
      <c r="R7580" s="17" t="n"/>
      <c r="S7580" s="17" t="n"/>
      <c r="T7580" s="24" t="n"/>
      <c r="U7580" s="25" t="n">
        <v>-13.3473899</v>
      </c>
      <c r="V7580" s="25" t="n">
        <v>-39.8748837</v>
      </c>
    </row>
    <row r="7581">
      <c r="A7581" s="4" t="inlineStr">
        <is>
          <t>SANTA INÊS</t>
        </is>
      </c>
      <c r="B7581" s="17" t="inlineStr">
        <is>
          <t>Sem câmera</t>
        </is>
      </c>
      <c r="C7581" s="22" t="n">
        <v>38</v>
      </c>
      <c r="D7581" s="22" t="n">
        <v>1155</v>
      </c>
      <c r="E7581" s="4" t="inlineStr">
        <is>
          <t>ESCOLA PROFESSORA EDUVILDA CERQUEIRA LIMA</t>
        </is>
      </c>
      <c r="F7581" s="4" t="inlineStr">
        <is>
          <t>CENTRO</t>
        </is>
      </c>
      <c r="G7581" s="4" t="inlineStr">
        <is>
          <t>RUA DILSON GALVÃO, 220 - ZONA URBANA</t>
        </is>
      </c>
      <c r="H7581" s="17" t="inlineStr">
        <is>
          <t>Urbana</t>
        </is>
      </c>
      <c r="I7581" s="7" t="n">
        <v>3</v>
      </c>
      <c r="J7581" s="23" t="n"/>
      <c r="K7581" s="17" t="inlineStr">
        <is>
          <t>Sem câmera</t>
        </is>
      </c>
      <c r="L7581" s="22" t="n">
        <v>0</v>
      </c>
      <c r="M7581" s="17" t="inlineStr">
        <is>
          <t>Sem câmera</t>
        </is>
      </c>
      <c r="N7581" s="22" t="n">
        <v>0</v>
      </c>
      <c r="O7581" s="17" t="inlineStr">
        <is>
          <t>Sem câmera</t>
        </is>
      </c>
      <c r="P7581" s="22" t="n">
        <v>0</v>
      </c>
      <c r="Q7581" s="4" t="n"/>
      <c r="R7581" s="17" t="n"/>
      <c r="S7581" s="17" t="n"/>
      <c r="T7581" s="24" t="n"/>
      <c r="U7581" s="25" t="n">
        <v>-13.2845801</v>
      </c>
      <c r="V7581" s="25" t="n">
        <v>-39.8210843</v>
      </c>
    </row>
    <row r="7582">
      <c r="A7582" s="4" t="inlineStr">
        <is>
          <t>SANTA INÊS</t>
        </is>
      </c>
      <c r="B7582" s="17" t="inlineStr">
        <is>
          <t>Sem câmera</t>
        </is>
      </c>
      <c r="C7582" s="22" t="n">
        <v>38</v>
      </c>
      <c r="D7582" s="22" t="n">
        <v>1198</v>
      </c>
      <c r="E7582" s="4" t="inlineStr">
        <is>
          <t>INSTITUTO DE EDUCAÇÃO DE SANTA INÊS</t>
        </is>
      </c>
      <c r="F7582" s="4" t="inlineStr">
        <is>
          <t>CENTRO</t>
        </is>
      </c>
      <c r="G7582" s="4" t="inlineStr">
        <is>
          <t>RUA 21 DE JANEIRO, S/N - ZONA URBANA</t>
        </is>
      </c>
      <c r="H7582" s="17" t="inlineStr">
        <is>
          <t>Urbana</t>
        </is>
      </c>
      <c r="I7582" s="7" t="n">
        <v>5</v>
      </c>
      <c r="J7582" s="23" t="n"/>
      <c r="K7582" s="17" t="inlineStr">
        <is>
          <t>Sem câmera</t>
        </is>
      </c>
      <c r="L7582" s="22" t="n">
        <v>0</v>
      </c>
      <c r="M7582" s="17" t="inlineStr">
        <is>
          <t>Sem câmera</t>
        </is>
      </c>
      <c r="N7582" s="22" t="n">
        <v>0</v>
      </c>
      <c r="O7582" s="17" t="inlineStr">
        <is>
          <t>Sem câmera</t>
        </is>
      </c>
      <c r="P7582" s="22" t="n">
        <v>0</v>
      </c>
      <c r="Q7582" s="4" t="n"/>
      <c r="R7582" s="17" t="n"/>
      <c r="S7582" s="17" t="n"/>
      <c r="T7582" s="24" t="n"/>
      <c r="U7582" s="25" t="n">
        <v>-13.2863425</v>
      </c>
      <c r="V7582" s="25" t="n">
        <v>-39.8190032</v>
      </c>
    </row>
    <row r="7583">
      <c r="A7583" s="4" t="inlineStr">
        <is>
          <t>SANTA INÊS</t>
        </is>
      </c>
      <c r="B7583" s="17" t="inlineStr">
        <is>
          <t>Sem câmera</t>
        </is>
      </c>
      <c r="C7583" s="22" t="n">
        <v>38</v>
      </c>
      <c r="D7583" s="22" t="n">
        <v>1201</v>
      </c>
      <c r="E7583" s="4" t="inlineStr">
        <is>
          <t>ESCOLA MUNICIPAL PROFESSORA JOANICE SILVA DOS SANTOS</t>
        </is>
      </c>
      <c r="F7583" s="4" t="inlineStr">
        <is>
          <t>CENTRO</t>
        </is>
      </c>
      <c r="G7583" s="4" t="inlineStr">
        <is>
          <t>RUA BARÃO DO RIO BRANCO, S/N - ZONA URBANA</t>
        </is>
      </c>
      <c r="H7583" s="17" t="inlineStr">
        <is>
          <t>Urbana</t>
        </is>
      </c>
      <c r="I7583" s="7" t="n">
        <v>4</v>
      </c>
      <c r="J7583" s="23" t="n"/>
      <c r="K7583" s="17" t="inlineStr">
        <is>
          <t>Sem câmera</t>
        </is>
      </c>
      <c r="L7583" s="22" t="n">
        <v>0</v>
      </c>
      <c r="M7583" s="17" t="inlineStr">
        <is>
          <t>Sem câmera</t>
        </is>
      </c>
      <c r="N7583" s="22" t="n">
        <v>0</v>
      </c>
      <c r="O7583" s="17" t="inlineStr">
        <is>
          <t>Sem câmera</t>
        </is>
      </c>
      <c r="P7583" s="22" t="n">
        <v>0</v>
      </c>
      <c r="Q7583" s="4" t="n"/>
      <c r="R7583" s="17" t="n"/>
      <c r="S7583" s="17" t="n"/>
      <c r="T7583" s="24" t="n"/>
      <c r="U7583" s="25" t="n">
        <v>-13.2873997</v>
      </c>
      <c r="V7583" s="25" t="n">
        <v>-39.8211302</v>
      </c>
    </row>
    <row r="7584">
      <c r="A7584" s="4" t="inlineStr">
        <is>
          <t>SANTA INÊS</t>
        </is>
      </c>
      <c r="B7584" s="17" t="inlineStr">
        <is>
          <t>Sem câmera</t>
        </is>
      </c>
      <c r="C7584" s="22" t="n">
        <v>38</v>
      </c>
      <c r="D7584" s="22" t="n">
        <v>1210</v>
      </c>
      <c r="E7584" s="4" t="inlineStr">
        <is>
          <t>CENTRO DE REFERÊNCIA DE ASSISTÊNCIA SOCIAL - CRAS</t>
        </is>
      </c>
      <c r="F7584" s="4" t="inlineStr">
        <is>
          <t>CENTRO</t>
        </is>
      </c>
      <c r="G7584" s="4" t="inlineStr">
        <is>
          <t>RUA BENJAMIN CONSTANT, SN - ZONA URBANA</t>
        </is>
      </c>
      <c r="H7584" s="17" t="inlineStr">
        <is>
          <t>Urbana</t>
        </is>
      </c>
      <c r="I7584" s="7" t="n">
        <v>3</v>
      </c>
      <c r="J7584" s="23" t="n"/>
      <c r="K7584" s="17" t="inlineStr">
        <is>
          <t>Sem câmera</t>
        </is>
      </c>
      <c r="L7584" s="22" t="n">
        <v>0</v>
      </c>
      <c r="M7584" s="17" t="inlineStr">
        <is>
          <t>Sem câmera</t>
        </is>
      </c>
      <c r="N7584" s="22" t="n">
        <v>0</v>
      </c>
      <c r="O7584" s="17" t="inlineStr">
        <is>
          <t>Sem câmera</t>
        </is>
      </c>
      <c r="P7584" s="22" t="n">
        <v>0</v>
      </c>
      <c r="Q7584" s="4" t="n"/>
      <c r="R7584" s="17" t="n"/>
      <c r="S7584" s="17" t="n"/>
      <c r="T7584" s="24" t="n"/>
      <c r="U7584" s="25" t="n">
        <v>-13.2987248</v>
      </c>
      <c r="V7584" s="25" t="n">
        <v>-39.8215694</v>
      </c>
    </row>
    <row r="7585">
      <c r="A7585" s="4" t="inlineStr">
        <is>
          <t>SANTA INÊS</t>
        </is>
      </c>
      <c r="B7585" s="17" t="inlineStr">
        <is>
          <t>Sem câmera</t>
        </is>
      </c>
      <c r="C7585" s="22" t="n">
        <v>38</v>
      </c>
      <c r="D7585" s="22" t="n">
        <v>1228</v>
      </c>
      <c r="E7585" s="4" t="inlineStr">
        <is>
          <t>CENTRO EDUCACIONAL PROFESSOR MANOEL REIS DE ALMEIDA COSTA - CEP</t>
        </is>
      </c>
      <c r="F7585" s="4" t="inlineStr">
        <is>
          <t>BEIRA RIO</t>
        </is>
      </c>
      <c r="G7585" s="4" t="inlineStr">
        <is>
          <t>RUA JOÃO BARBOSA, 135</t>
        </is>
      </c>
      <c r="H7585" s="17" t="inlineStr">
        <is>
          <t>Sem marcação</t>
        </is>
      </c>
      <c r="I7585" s="7" t="n">
        <v>7</v>
      </c>
      <c r="J7585" s="23" t="n"/>
      <c r="K7585" s="17" t="inlineStr">
        <is>
          <t>Sem câmera</t>
        </is>
      </c>
      <c r="L7585" s="22" t="n">
        <v>0</v>
      </c>
      <c r="M7585" s="17" t="inlineStr">
        <is>
          <t>Sem câmera</t>
        </is>
      </c>
      <c r="N7585" s="22" t="n">
        <v>0</v>
      </c>
      <c r="O7585" s="17" t="inlineStr">
        <is>
          <t>Sem câmera</t>
        </is>
      </c>
      <c r="P7585" s="22" t="n">
        <v>0</v>
      </c>
      <c r="Q7585" s="4" t="n"/>
      <c r="R7585" s="17" t="n"/>
      <c r="S7585" s="17" t="n"/>
      <c r="T7585" s="24" t="n"/>
      <c r="U7585" s="25" t="n">
        <v>-13.2941715</v>
      </c>
      <c r="V7585" s="25" t="n">
        <v>-39.8156657</v>
      </c>
    </row>
    <row r="7586">
      <c r="A7586" s="4" t="inlineStr">
        <is>
          <t>SANTA INÊS</t>
        </is>
      </c>
      <c r="B7586" s="17" t="inlineStr">
        <is>
          <t>Sem câmera</t>
        </is>
      </c>
      <c r="C7586" s="22" t="n">
        <v>38</v>
      </c>
      <c r="D7586" s="22" t="n">
        <v>1236</v>
      </c>
      <c r="E7586" s="4" t="inlineStr">
        <is>
          <t>COLÉGIO DE EDUCAÇÃO INTEGRAL PROFESSORA CACILDA DA SILVA NEVES - CEI</t>
        </is>
      </c>
      <c r="F7586" s="4" t="inlineStr">
        <is>
          <t>PONTAL</t>
        </is>
      </c>
      <c r="G7586" s="4" t="inlineStr">
        <is>
          <t>RUA WAGNER NERY COSTA, 250</t>
        </is>
      </c>
      <c r="H7586" s="17" t="inlineStr">
        <is>
          <t>Sem marcação</t>
        </is>
      </c>
      <c r="I7586" s="7" t="n">
        <v>7</v>
      </c>
      <c r="J7586" s="23" t="n"/>
      <c r="K7586" s="17" t="inlineStr">
        <is>
          <t>Sem câmera</t>
        </is>
      </c>
      <c r="L7586" s="22" t="n">
        <v>0</v>
      </c>
      <c r="M7586" s="17" t="inlineStr">
        <is>
          <t>Sem câmera</t>
        </is>
      </c>
      <c r="N7586" s="22" t="n">
        <v>0</v>
      </c>
      <c r="O7586" s="17" t="inlineStr">
        <is>
          <t>Sem câmera</t>
        </is>
      </c>
      <c r="P7586" s="22" t="n">
        <v>0</v>
      </c>
      <c r="Q7586" s="4" t="n"/>
      <c r="R7586" s="17" t="n"/>
      <c r="S7586" s="17" t="n"/>
      <c r="T7586" s="24" t="n"/>
      <c r="U7586" s="25" t="n">
        <v>-13.295091</v>
      </c>
      <c r="V7586" s="25" t="n">
        <v>-39.8212051</v>
      </c>
    </row>
    <row r="7587">
      <c r="A7587" s="4" t="inlineStr">
        <is>
          <t>SANTA LUZIA</t>
        </is>
      </c>
      <c r="B7587" s="17" t="inlineStr">
        <is>
          <t>Sem câmera</t>
        </is>
      </c>
      <c r="C7587" s="22" t="n">
        <v>133</v>
      </c>
      <c r="D7587" s="22" t="n">
        <v>1023</v>
      </c>
      <c r="E7587" s="4" t="inlineStr">
        <is>
          <t>CENTRO EDUCACIONAL DE SANTA LUZIA</t>
        </is>
      </c>
      <c r="F7587" s="4" t="inlineStr">
        <is>
          <t>CENTRO</t>
        </is>
      </c>
      <c r="G7587" s="4" t="inlineStr">
        <is>
          <t>RUA ILHÉUS, /S/N, BAIRRO BELANÍSIA</t>
        </is>
      </c>
      <c r="H7587" s="17" t="inlineStr">
        <is>
          <t>Sem marcação</t>
        </is>
      </c>
      <c r="I7587" s="7" t="n">
        <v>6</v>
      </c>
      <c r="J7587" s="23" t="n"/>
      <c r="K7587" s="17" t="inlineStr">
        <is>
          <t>Sem câmera</t>
        </is>
      </c>
      <c r="L7587" s="22" t="n">
        <v>0</v>
      </c>
      <c r="M7587" s="17" t="inlineStr">
        <is>
          <t>Sem câmera</t>
        </is>
      </c>
      <c r="N7587" s="22" t="n">
        <v>0</v>
      </c>
      <c r="O7587" s="17" t="inlineStr">
        <is>
          <t>Sem câmera</t>
        </is>
      </c>
      <c r="P7587" s="22" t="n">
        <v>0</v>
      </c>
      <c r="Q7587" s="4" t="n"/>
      <c r="R7587" s="17" t="n"/>
      <c r="S7587" s="17" t="n"/>
      <c r="T7587" s="24" t="n"/>
      <c r="U7587" s="25" t="n">
        <v>-15.4327545</v>
      </c>
      <c r="V7587" s="25" t="n">
        <v>-39.3350354</v>
      </c>
    </row>
    <row r="7588">
      <c r="A7588" s="4" t="inlineStr">
        <is>
          <t>SANTA LUZIA</t>
        </is>
      </c>
      <c r="B7588" s="17" t="inlineStr">
        <is>
          <t>Sem câmera</t>
        </is>
      </c>
      <c r="C7588" s="22" t="n">
        <v>133</v>
      </c>
      <c r="D7588" s="22" t="n">
        <v>1031</v>
      </c>
      <c r="E7588" s="4" t="inlineStr">
        <is>
          <t>GRUPO ESCOLAR ELIZABETH CASTRO</t>
        </is>
      </c>
      <c r="F7588" s="4" t="inlineStr">
        <is>
          <t>CENTRO</t>
        </is>
      </c>
      <c r="G7588" s="4" t="inlineStr">
        <is>
          <t>AVENIDA 2 DE JULHO, 1063, SÃO JORGE</t>
        </is>
      </c>
      <c r="H7588" s="17" t="inlineStr">
        <is>
          <t>Sem marcação</t>
        </is>
      </c>
      <c r="I7588" s="7" t="n">
        <v>2</v>
      </c>
      <c r="J7588" s="23" t="n"/>
      <c r="K7588" s="17" t="inlineStr">
        <is>
          <t>Sem câmera</t>
        </is>
      </c>
      <c r="L7588" s="22" t="n">
        <v>0</v>
      </c>
      <c r="M7588" s="17" t="inlineStr">
        <is>
          <t>Sem câmera</t>
        </is>
      </c>
      <c r="N7588" s="22" t="n">
        <v>0</v>
      </c>
      <c r="O7588" s="17" t="inlineStr">
        <is>
          <t>Sem câmera</t>
        </is>
      </c>
      <c r="P7588" s="22" t="n">
        <v>0</v>
      </c>
      <c r="Q7588" s="4" t="n"/>
      <c r="R7588" s="17" t="n"/>
      <c r="S7588" s="17" t="n"/>
      <c r="T7588" s="24" t="n"/>
      <c r="U7588" s="25" t="n">
        <v>-15.433247</v>
      </c>
      <c r="V7588" s="25" t="n">
        <v>-39.3281624</v>
      </c>
    </row>
    <row r="7589">
      <c r="A7589" s="4" t="inlineStr">
        <is>
          <t>SANTA LUZIA</t>
        </is>
      </c>
      <c r="B7589" s="17" t="inlineStr">
        <is>
          <t>Sem câmera</t>
        </is>
      </c>
      <c r="C7589" s="22" t="n">
        <v>133</v>
      </c>
      <c r="D7589" s="22" t="n">
        <v>1040</v>
      </c>
      <c r="E7589" s="4" t="inlineStr">
        <is>
          <t>GRUPO ESCOLAR BELANÍSIA</t>
        </is>
      </c>
      <c r="F7589" s="4" t="inlineStr">
        <is>
          <t>CENTRO</t>
        </is>
      </c>
      <c r="G7589" s="4" t="inlineStr">
        <is>
          <t>RUA ILHÉUS, S/N, BAIRRO BELANÍSIA</t>
        </is>
      </c>
      <c r="H7589" s="17" t="inlineStr">
        <is>
          <t>Sem marcação</t>
        </is>
      </c>
      <c r="I7589" s="7" t="n">
        <v>4</v>
      </c>
      <c r="J7589" s="23" t="n"/>
      <c r="K7589" s="17" t="inlineStr">
        <is>
          <t>Sem câmera</t>
        </is>
      </c>
      <c r="L7589" s="22" t="n">
        <v>0</v>
      </c>
      <c r="M7589" s="17" t="inlineStr">
        <is>
          <t>Sem câmera</t>
        </is>
      </c>
      <c r="N7589" s="22" t="n">
        <v>0</v>
      </c>
      <c r="O7589" s="17" t="inlineStr">
        <is>
          <t>Sem câmera</t>
        </is>
      </c>
      <c r="P7589" s="22" t="n">
        <v>0</v>
      </c>
      <c r="Q7589" s="4" t="n"/>
      <c r="R7589" s="17" t="n"/>
      <c r="S7589" s="17" t="n"/>
      <c r="T7589" s="24" t="n"/>
      <c r="U7589" s="25" t="n">
        <v>-15.4322782</v>
      </c>
      <c r="V7589" s="25" t="n">
        <v>-39.3359917</v>
      </c>
    </row>
    <row r="7590">
      <c r="A7590" s="4" t="inlineStr">
        <is>
          <t>SANTA LUZIA</t>
        </is>
      </c>
      <c r="B7590" s="17" t="inlineStr">
        <is>
          <t>Sem câmera</t>
        </is>
      </c>
      <c r="C7590" s="22" t="n">
        <v>133</v>
      </c>
      <c r="D7590" s="22" t="n">
        <v>1058</v>
      </c>
      <c r="E7590" s="4" t="inlineStr">
        <is>
          <t>ESCOLA MUNICIPAL SANTA LUZIA</t>
        </is>
      </c>
      <c r="F7590" s="4" t="inlineStr">
        <is>
          <t>CENTRO</t>
        </is>
      </c>
      <c r="G7590" s="4" t="inlineStr">
        <is>
          <t>RUA DR. EDMUNDO LOPES DE CASTRO, 100</t>
        </is>
      </c>
      <c r="H7590" s="17" t="inlineStr">
        <is>
          <t>Sem marcação</t>
        </is>
      </c>
      <c r="I7590" s="7" t="n">
        <v>6</v>
      </c>
      <c r="J7590" s="23" t="n"/>
      <c r="K7590" s="17" t="inlineStr">
        <is>
          <t>Sem câmera</t>
        </is>
      </c>
      <c r="L7590" s="22" t="n">
        <v>0</v>
      </c>
      <c r="M7590" s="17" t="inlineStr">
        <is>
          <t>Sem câmera</t>
        </is>
      </c>
      <c r="N7590" s="22" t="n">
        <v>0</v>
      </c>
      <c r="O7590" s="17" t="inlineStr">
        <is>
          <t>Sem câmera</t>
        </is>
      </c>
      <c r="P7590" s="22" t="n">
        <v>0</v>
      </c>
      <c r="Q7590" s="4" t="n"/>
      <c r="R7590" s="17" t="n"/>
      <c r="S7590" s="17" t="n"/>
      <c r="T7590" s="24" t="n"/>
      <c r="U7590" s="25" t="n">
        <v>-15.4326151</v>
      </c>
      <c r="V7590" s="25" t="n">
        <v>-39.3343901</v>
      </c>
    </row>
    <row r="7591">
      <c r="A7591" s="4" t="inlineStr">
        <is>
          <t>SANTA LUZIA</t>
        </is>
      </c>
      <c r="B7591" s="17" t="inlineStr">
        <is>
          <t>Sem câmera</t>
        </is>
      </c>
      <c r="C7591" s="22" t="n">
        <v>133</v>
      </c>
      <c r="D7591" s="22" t="n">
        <v>1066</v>
      </c>
      <c r="E7591" s="4" t="inlineStr">
        <is>
          <t>ESCOLA CHORA ZOI</t>
        </is>
      </c>
      <c r="F7591" s="4" t="inlineStr">
        <is>
          <t>DISTRITO VILA SÃO JOSÉ</t>
        </is>
      </c>
      <c r="G7591" s="4" t="inlineStr">
        <is>
          <t>VILA SÃO JOÃO, ZONA RURAL</t>
        </is>
      </c>
      <c r="H7591" s="17" t="inlineStr">
        <is>
          <t>Rural</t>
        </is>
      </c>
      <c r="I7591" s="7" t="n">
        <v>1</v>
      </c>
      <c r="J7591" s="23" t="n"/>
      <c r="K7591" s="17" t="inlineStr">
        <is>
          <t>Sem câmera</t>
        </is>
      </c>
      <c r="L7591" s="22" t="n">
        <v>0</v>
      </c>
      <c r="M7591" s="17" t="inlineStr">
        <is>
          <t>Sem câmera</t>
        </is>
      </c>
      <c r="N7591" s="22" t="n">
        <v>0</v>
      </c>
      <c r="O7591" s="17" t="inlineStr">
        <is>
          <t>Sem câmera</t>
        </is>
      </c>
      <c r="P7591" s="22" t="n">
        <v>0</v>
      </c>
      <c r="Q7591" s="4" t="n"/>
      <c r="R7591" s="17" t="n"/>
      <c r="S7591" s="17" t="n"/>
      <c r="T7591" s="24" t="n"/>
      <c r="U7591" s="25" t="n">
        <v>-15.3612331</v>
      </c>
      <c r="V7591" s="25" t="n">
        <v>-39.4282583</v>
      </c>
    </row>
    <row r="7592">
      <c r="A7592" s="4" t="inlineStr">
        <is>
          <t>SANTA LUZIA</t>
        </is>
      </c>
      <c r="B7592" s="17" t="inlineStr">
        <is>
          <t>Sem câmera</t>
        </is>
      </c>
      <c r="C7592" s="22" t="n">
        <v>133</v>
      </c>
      <c r="D7592" s="22" t="n">
        <v>1090</v>
      </c>
      <c r="E7592" s="4" t="inlineStr">
        <is>
          <t>GRUPO ESCOLAR BETÂNIA</t>
        </is>
      </c>
      <c r="F7592" s="4" t="inlineStr">
        <is>
          <t>DISTRITO BETÂNIA</t>
        </is>
      </c>
      <c r="G7592" s="4" t="inlineStr">
        <is>
          <t>RUA 15 DE NOVEMBRO, S/N, DIST. BETÂNIA</t>
        </is>
      </c>
      <c r="H7592" s="17" t="inlineStr">
        <is>
          <t>Sem marcação</t>
        </is>
      </c>
      <c r="I7592" s="7" t="n">
        <v>3</v>
      </c>
      <c r="J7592" s="23" t="n"/>
      <c r="K7592" s="17" t="inlineStr">
        <is>
          <t>Sem câmera</t>
        </is>
      </c>
      <c r="L7592" s="22" t="n">
        <v>0</v>
      </c>
      <c r="M7592" s="17" t="inlineStr">
        <is>
          <t>Sem câmera</t>
        </is>
      </c>
      <c r="N7592" s="22" t="n">
        <v>0</v>
      </c>
      <c r="O7592" s="17" t="inlineStr">
        <is>
          <t>Sem câmera</t>
        </is>
      </c>
      <c r="P7592" s="22" t="n">
        <v>0</v>
      </c>
      <c r="Q7592" s="4" t="n"/>
      <c r="R7592" s="17" t="n"/>
      <c r="S7592" s="17" t="n"/>
      <c r="T7592" s="24" t="n"/>
      <c r="U7592" s="25" t="n">
        <v>-15.4880616</v>
      </c>
      <c r="V7592" s="25" t="n">
        <v>-39.2224157</v>
      </c>
    </row>
    <row r="7593">
      <c r="A7593" s="4" t="inlineStr">
        <is>
          <t>SANTA LUZIA</t>
        </is>
      </c>
      <c r="B7593" s="17" t="inlineStr">
        <is>
          <t>Sem câmera</t>
        </is>
      </c>
      <c r="C7593" s="22" t="n">
        <v>133</v>
      </c>
      <c r="D7593" s="22" t="n">
        <v>1112</v>
      </c>
      <c r="E7593" s="4" t="inlineStr">
        <is>
          <t>COLÉGIO ESTADUAL JORGE AMADO</t>
        </is>
      </c>
      <c r="F7593" s="4" t="inlineStr">
        <is>
          <t>SÃO JORGE</t>
        </is>
      </c>
      <c r="G7593" s="4" t="inlineStr">
        <is>
          <t>RUA SIMÃO BARBOSA DE MATOS, S/N, BAIRRO SÃO JORGE</t>
        </is>
      </c>
      <c r="H7593" s="17" t="inlineStr">
        <is>
          <t>Sem marcação</t>
        </is>
      </c>
      <c r="I7593" s="7" t="n">
        <v>6</v>
      </c>
      <c r="J7593" s="23" t="n"/>
      <c r="K7593" s="17" t="inlineStr">
        <is>
          <t>Sem câmera</t>
        </is>
      </c>
      <c r="L7593" s="22" t="n">
        <v>0</v>
      </c>
      <c r="M7593" s="17" t="inlineStr">
        <is>
          <t>Sem câmera</t>
        </is>
      </c>
      <c r="N7593" s="22" t="n">
        <v>0</v>
      </c>
      <c r="O7593" s="17" t="inlineStr">
        <is>
          <t>Sem câmera</t>
        </is>
      </c>
      <c r="P7593" s="22" t="n">
        <v>0</v>
      </c>
      <c r="Q7593" s="4" t="n"/>
      <c r="R7593" s="17" t="n"/>
      <c r="S7593" s="17" t="n"/>
      <c r="T7593" s="24" t="n"/>
      <c r="U7593" s="25" t="n">
        <v>-15.4352244</v>
      </c>
      <c r="V7593" s="25" t="n">
        <v>-39.3272521</v>
      </c>
    </row>
    <row r="7594">
      <c r="A7594" s="4" t="inlineStr">
        <is>
          <t>SANTA LUZIA</t>
        </is>
      </c>
      <c r="B7594" s="17" t="inlineStr">
        <is>
          <t>Sem câmera</t>
        </is>
      </c>
      <c r="C7594" s="22" t="n">
        <v>133</v>
      </c>
      <c r="D7594" s="22" t="n">
        <v>1155</v>
      </c>
      <c r="E7594" s="4" t="inlineStr">
        <is>
          <t>ESCOLA MUNICIPAL AGNALDO FERREIRA</t>
        </is>
      </c>
      <c r="F7594" s="4" t="inlineStr">
        <is>
          <t>CENTRO</t>
        </is>
      </c>
      <c r="G7594" s="4" t="inlineStr">
        <is>
          <t>RUA ILHÉUS, S/N, BAIRRO BELANISIA</t>
        </is>
      </c>
      <c r="H7594" s="17" t="inlineStr">
        <is>
          <t>Sem marcação</t>
        </is>
      </c>
      <c r="I7594" s="7" t="n">
        <v>3</v>
      </c>
      <c r="J7594" s="23" t="n"/>
      <c r="K7594" s="17" t="inlineStr">
        <is>
          <t>Sem câmera</t>
        </is>
      </c>
      <c r="L7594" s="22" t="n">
        <v>0</v>
      </c>
      <c r="M7594" s="17" t="inlineStr">
        <is>
          <t>Sem câmera</t>
        </is>
      </c>
      <c r="N7594" s="22" t="n">
        <v>0</v>
      </c>
      <c r="O7594" s="17" t="inlineStr">
        <is>
          <t>Sem câmera</t>
        </is>
      </c>
      <c r="P7594" s="22" t="n">
        <v>0</v>
      </c>
      <c r="Q7594" s="4" t="n"/>
      <c r="R7594" s="17" t="n"/>
      <c r="S7594" s="17" t="n"/>
      <c r="T7594" s="24" t="n"/>
      <c r="U7594" s="25" t="n">
        <v>-15.4324154</v>
      </c>
      <c r="V7594" s="25" t="n">
        <v>-39.3349543</v>
      </c>
    </row>
    <row r="7595">
      <c r="A7595" s="4" t="inlineStr">
        <is>
          <t>SANTA MARIA DA VITÓRIA</t>
        </is>
      </c>
      <c r="B7595" s="17" t="inlineStr">
        <is>
          <t>Recorte VPE</t>
        </is>
      </c>
      <c r="C7595" s="22" t="n">
        <v>72</v>
      </c>
      <c r="D7595" s="22" t="n">
        <v>1015</v>
      </c>
      <c r="E7595" s="4" t="inlineStr">
        <is>
          <t>COLÉGIO ESTADUAL ROLANDO LARANJEIRA BARBOSA</t>
        </is>
      </c>
      <c r="F7595" s="4" t="inlineStr">
        <is>
          <t>CENTRO</t>
        </is>
      </c>
      <c r="G7595" s="4" t="inlineStr">
        <is>
          <t>RUA GONCALVES LEDO SN - CENTRO</t>
        </is>
      </c>
      <c r="H7595" s="17" t="inlineStr">
        <is>
          <t>Sem marcação</t>
        </is>
      </c>
      <c r="I7595" s="7" t="n">
        <v>7</v>
      </c>
      <c r="J7595" s="23" t="n">
        <v>204</v>
      </c>
      <c r="K7595" s="17" t="inlineStr">
        <is>
          <t>Sem câmera</t>
        </is>
      </c>
      <c r="L7595" s="22" t="n">
        <v>0</v>
      </c>
      <c r="M7595" s="17" t="inlineStr">
        <is>
          <t>Atendido</t>
        </is>
      </c>
      <c r="N7595" s="22" t="n">
        <v>2</v>
      </c>
      <c r="O7595" s="17" t="inlineStr">
        <is>
          <t>Atendido</t>
        </is>
      </c>
      <c r="P7595" s="22" t="n">
        <v>3</v>
      </c>
      <c r="Q7595" s="4" t="inlineStr">
        <is>
          <t>30-006_PTZ_RUA TEIXEIRA DE FREITAS LOTERICA</t>
        </is>
      </c>
      <c r="R7595" s="17" t="inlineStr">
        <is>
          <t>DOME</t>
        </is>
      </c>
      <c r="S7595" s="17" t="inlineStr">
        <is>
          <t>M6741-E-Z37</t>
        </is>
      </c>
      <c r="T7595" s="24" t="inlineStr">
        <is>
          <t>10.98.100.26</t>
        </is>
      </c>
      <c r="U7595" s="25" t="n">
        <v>-13.3918009</v>
      </c>
      <c r="V7595" s="25" t="n">
        <v>-44.1962365</v>
      </c>
    </row>
    <row r="7596">
      <c r="A7596" s="4" t="inlineStr">
        <is>
          <t>SANTA MARIA DA VITÓRIA</t>
        </is>
      </c>
      <c r="B7596" s="17" t="inlineStr">
        <is>
          <t>Recorte VPE</t>
        </is>
      </c>
      <c r="C7596" s="22" t="n">
        <v>72</v>
      </c>
      <c r="D7596" s="22" t="n">
        <v>1023</v>
      </c>
      <c r="E7596" s="4" t="inlineStr">
        <is>
          <t>CENTRO EDUCACIONAL DE INHAÚMAS</t>
        </is>
      </c>
      <c r="F7596" s="4" t="inlineStr">
        <is>
          <t>DISTRITO INHAÚMAS</t>
        </is>
      </c>
      <c r="G7596" s="4" t="inlineStr">
        <is>
          <t>DISTRITO DE INHAUMAS - ZONA RURAL</t>
        </is>
      </c>
      <c r="H7596" s="17" t="inlineStr">
        <is>
          <t>Rural</t>
        </is>
      </c>
      <c r="I7596" s="7" t="n">
        <v>9</v>
      </c>
      <c r="J7596" s="23" t="n"/>
      <c r="K7596" s="17" t="inlineStr">
        <is>
          <t>Sem câmera</t>
        </is>
      </c>
      <c r="L7596" s="22" t="n">
        <v>0</v>
      </c>
      <c r="M7596" s="17" t="inlineStr">
        <is>
          <t>Sem câmera</t>
        </is>
      </c>
      <c r="N7596" s="22" t="n">
        <v>0</v>
      </c>
      <c r="O7596" s="17" t="inlineStr">
        <is>
          <t>Sem câmera</t>
        </is>
      </c>
      <c r="P7596" s="22" t="n">
        <v>0</v>
      </c>
      <c r="Q7596" s="4" t="n"/>
      <c r="R7596" s="17" t="n"/>
      <c r="S7596" s="17" t="n"/>
      <c r="T7596" s="24" t="n"/>
      <c r="U7596" s="25" t="n">
        <v>-13.0478691</v>
      </c>
      <c r="V7596" s="25" t="n">
        <v>-44.6226116</v>
      </c>
    </row>
    <row r="7597">
      <c r="A7597" s="4" t="inlineStr">
        <is>
          <t>SANTA MARIA DA VITÓRIA</t>
        </is>
      </c>
      <c r="B7597" s="17" t="inlineStr">
        <is>
          <t>Recorte VPE</t>
        </is>
      </c>
      <c r="C7597" s="22" t="n">
        <v>72</v>
      </c>
      <c r="D7597" s="22" t="n">
        <v>1031</v>
      </c>
      <c r="E7597" s="4" t="inlineStr">
        <is>
          <t>ESCOLA MUNICIPAL JEREMIAS RODRIGUES DA SILVA</t>
        </is>
      </c>
      <c r="F7597" s="4" t="inlineStr">
        <is>
          <t>POVOADO MOCAMBO</t>
        </is>
      </c>
      <c r="G7597" s="4" t="inlineStr">
        <is>
          <t>POVOADO MOCAMBO - ZONA RURAL</t>
        </is>
      </c>
      <c r="H7597" s="17" t="inlineStr">
        <is>
          <t>Rural</t>
        </is>
      </c>
      <c r="I7597" s="7" t="n">
        <v>5</v>
      </c>
      <c r="J7597" s="23" t="n"/>
      <c r="K7597" s="17" t="inlineStr">
        <is>
          <t>Sem câmera</t>
        </is>
      </c>
      <c r="L7597" s="22" t="n">
        <v>0</v>
      </c>
      <c r="M7597" s="17" t="inlineStr">
        <is>
          <t>Sem câmera</t>
        </is>
      </c>
      <c r="N7597" s="22" t="n">
        <v>0</v>
      </c>
      <c r="O7597" s="17" t="inlineStr">
        <is>
          <t>Sem câmera</t>
        </is>
      </c>
      <c r="P7597" s="22" t="n">
        <v>0</v>
      </c>
      <c r="Q7597" s="4" t="n"/>
      <c r="R7597" s="17" t="n"/>
      <c r="S7597" s="17" t="n"/>
      <c r="T7597" s="24" t="n"/>
      <c r="U7597" s="25" t="n">
        <v>-13.2801861</v>
      </c>
      <c r="V7597" s="25" t="n">
        <v>-44.5626948</v>
      </c>
    </row>
    <row r="7598">
      <c r="A7598" s="4" t="inlineStr">
        <is>
          <t>SANTA MARIA DA VITÓRIA</t>
        </is>
      </c>
      <c r="B7598" s="17" t="inlineStr">
        <is>
          <t>Recorte VPE</t>
        </is>
      </c>
      <c r="C7598" s="22" t="n">
        <v>72</v>
      </c>
      <c r="D7598" s="22" t="n">
        <v>1040</v>
      </c>
      <c r="E7598" s="4" t="inlineStr">
        <is>
          <t>DOMINGO MANOEL CARDOSO</t>
        </is>
      </c>
      <c r="F7598" s="4" t="inlineStr">
        <is>
          <t>DISTRITO AÇUDINA</t>
        </is>
      </c>
      <c r="G7598" s="4" t="inlineStr">
        <is>
          <t>MARGENS DA RODOVIA BA 582 DISTRITO ACUDINA - ZONA RURAL</t>
        </is>
      </c>
      <c r="H7598" s="17" t="inlineStr">
        <is>
          <t>Rural</t>
        </is>
      </c>
      <c r="I7598" s="7" t="n">
        <v>7</v>
      </c>
      <c r="J7598" s="23" t="n"/>
      <c r="K7598" s="17" t="inlineStr">
        <is>
          <t>Sem câmera</t>
        </is>
      </c>
      <c r="L7598" s="22" t="n">
        <v>0</v>
      </c>
      <c r="M7598" s="17" t="inlineStr">
        <is>
          <t>Sem câmera</t>
        </is>
      </c>
      <c r="N7598" s="22" t="n">
        <v>0</v>
      </c>
      <c r="O7598" s="17" t="inlineStr">
        <is>
          <t>Sem câmera</t>
        </is>
      </c>
      <c r="P7598" s="22" t="n">
        <v>0</v>
      </c>
      <c r="Q7598" s="4" t="n"/>
      <c r="R7598" s="17" t="n"/>
      <c r="S7598" s="17" t="n"/>
      <c r="T7598" s="24" t="n"/>
      <c r="U7598" s="25" t="n">
        <v>-13.2047619</v>
      </c>
      <c r="V7598" s="25" t="n">
        <v>-44.1486268</v>
      </c>
    </row>
    <row r="7599">
      <c r="A7599" s="4" t="inlineStr">
        <is>
          <t>SANTA MARIA DA VITÓRIA</t>
        </is>
      </c>
      <c r="B7599" s="17" t="inlineStr">
        <is>
          <t>Recorte VPE</t>
        </is>
      </c>
      <c r="C7599" s="22" t="n">
        <v>72</v>
      </c>
      <c r="D7599" s="22" t="n">
        <v>1066</v>
      </c>
      <c r="E7599" s="4" t="inlineStr">
        <is>
          <t>ESCOLA MUNICIPAL MOISÉS MARQUES DA SILVA</t>
        </is>
      </c>
      <c r="F7599" s="4" t="inlineStr">
        <is>
          <t>POVOADO ÁGUA QUENTE</t>
        </is>
      </c>
      <c r="G7599" s="4" t="inlineStr">
        <is>
          <t>POVOADO PORTEIRA GRANDE - ZONA RURAL</t>
        </is>
      </c>
      <c r="H7599" s="17" t="inlineStr">
        <is>
          <t>Rural</t>
        </is>
      </c>
      <c r="I7599" s="7" t="n">
        <v>5</v>
      </c>
      <c r="J7599" s="23" t="n"/>
      <c r="K7599" s="17" t="inlineStr">
        <is>
          <t>Sem câmera</t>
        </is>
      </c>
      <c r="L7599" s="22" t="n">
        <v>0</v>
      </c>
      <c r="M7599" s="17" t="inlineStr">
        <is>
          <t>Sem câmera</t>
        </is>
      </c>
      <c r="N7599" s="22" t="n">
        <v>0</v>
      </c>
      <c r="O7599" s="17" t="inlineStr">
        <is>
          <t>Sem câmera</t>
        </is>
      </c>
      <c r="P7599" s="22" t="n">
        <v>0</v>
      </c>
      <c r="Q7599" s="4" t="n"/>
      <c r="R7599" s="17" t="n"/>
      <c r="S7599" s="17" t="n"/>
      <c r="T7599" s="24" t="n"/>
      <c r="U7599" s="25" t="n">
        <v>-13.2123339</v>
      </c>
      <c r="V7599" s="25" t="n">
        <v>-44.2940761</v>
      </c>
    </row>
    <row r="7600">
      <c r="A7600" s="4" t="inlineStr">
        <is>
          <t>SANTA MARIA DA VITÓRIA</t>
        </is>
      </c>
      <c r="B7600" s="17" t="inlineStr">
        <is>
          <t>Recorte VPE</t>
        </is>
      </c>
      <c r="C7600" s="22" t="n">
        <v>72</v>
      </c>
      <c r="D7600" s="22" t="n">
        <v>1090</v>
      </c>
      <c r="E7600" s="4" t="inlineStr">
        <is>
          <t>POPULAR OLIVEIRA MAGALHÃES</t>
        </is>
      </c>
      <c r="F7600" s="4" t="inlineStr">
        <is>
          <t>CENTRO</t>
        </is>
      </c>
      <c r="G7600" s="4" t="inlineStr">
        <is>
          <t>RUA JOSÉ LEOPOLDO LIMA, S/N - ALTO DA IGREJINHA - ZONA URBANA</t>
        </is>
      </c>
      <c r="H7600" s="17" t="inlineStr">
        <is>
          <t>Urbana</t>
        </is>
      </c>
      <c r="I7600" s="7" t="n">
        <v>4</v>
      </c>
      <c r="J7600" s="23" t="n">
        <v>194</v>
      </c>
      <c r="K7600" s="17" t="inlineStr">
        <is>
          <t>Sem câmera</t>
        </is>
      </c>
      <c r="L7600" s="22" t="n">
        <v>0</v>
      </c>
      <c r="M7600" s="17" t="inlineStr">
        <is>
          <t>Atendido</t>
        </is>
      </c>
      <c r="N7600" s="22" t="n">
        <v>2</v>
      </c>
      <c r="O7600" s="17" t="inlineStr">
        <is>
          <t>Atendido</t>
        </is>
      </c>
      <c r="P7600" s="22" t="n">
        <v>6</v>
      </c>
      <c r="Q7600" s="4" t="inlineStr">
        <is>
          <t>30-006_PTZ_RUA TEIXEIRA DE FREITAS LOTERICA</t>
        </is>
      </c>
      <c r="R7600" s="17" t="inlineStr">
        <is>
          <t>DOME</t>
        </is>
      </c>
      <c r="S7600" s="17" t="inlineStr">
        <is>
          <t>M6741-E-Z37</t>
        </is>
      </c>
      <c r="T7600" s="24" t="inlineStr">
        <is>
          <t>10.98.100.26</t>
        </is>
      </c>
      <c r="U7600" s="25" t="n">
        <v>-13.3931297</v>
      </c>
      <c r="V7600" s="25" t="n">
        <v>-44.1981354</v>
      </c>
    </row>
    <row r="7601">
      <c r="A7601" s="4" t="inlineStr">
        <is>
          <t>SANTA MARIA DA VITÓRIA</t>
        </is>
      </c>
      <c r="B7601" s="17" t="inlineStr">
        <is>
          <t>Recorte VPE</t>
        </is>
      </c>
      <c r="C7601" s="22" t="n">
        <v>72</v>
      </c>
      <c r="D7601" s="22" t="n">
        <v>1112</v>
      </c>
      <c r="E7601" s="4" t="inlineStr">
        <is>
          <t>FACITE - FACULDADE DE CIÊNCIAS, TECNOLOGIA E EDUCAÇÃO</t>
        </is>
      </c>
      <c r="F7601" s="4" t="inlineStr">
        <is>
          <t>PARQUE DE EXPOSIÇÃO</t>
        </is>
      </c>
      <c r="G7601" s="4" t="inlineStr">
        <is>
          <t>RUA EMÍLIO MARQUES, N. 298 - ZONA URBANA</t>
        </is>
      </c>
      <c r="H7601" s="17" t="inlineStr">
        <is>
          <t>Urbana</t>
        </is>
      </c>
      <c r="I7601" s="7" t="n">
        <v>8</v>
      </c>
      <c r="J7601" s="23" t="n">
        <v>484</v>
      </c>
      <c r="K7601" s="17" t="inlineStr">
        <is>
          <t>Sem câmera</t>
        </is>
      </c>
      <c r="L7601" s="22" t="n">
        <v>0</v>
      </c>
      <c r="M7601" s="17" t="inlineStr">
        <is>
          <t>Sem câmera</t>
        </is>
      </c>
      <c r="N7601" s="22" t="n">
        <v>0</v>
      </c>
      <c r="O7601" s="17" t="inlineStr">
        <is>
          <t>Atendido</t>
        </is>
      </c>
      <c r="P7601" s="22" t="n">
        <v>1</v>
      </c>
      <c r="Q7601" s="4" t="inlineStr">
        <is>
          <t>30-007_PTZ_RUA MARIA QUITERIA</t>
        </is>
      </c>
      <c r="R7601" s="17" t="inlineStr">
        <is>
          <t>DOME</t>
        </is>
      </c>
      <c r="S7601" s="17" t="inlineStr">
        <is>
          <t>M6721-E-Z31</t>
        </is>
      </c>
      <c r="T7601" s="24" t="inlineStr">
        <is>
          <t>10.98.99.98</t>
        </is>
      </c>
      <c r="U7601" s="25" t="n">
        <v>-13.3818168</v>
      </c>
      <c r="V7601" s="25" t="n">
        <v>-44.2018734</v>
      </c>
    </row>
    <row r="7602">
      <c r="A7602" s="4" t="inlineStr">
        <is>
          <t>SANTA MARIA DA VITÓRIA</t>
        </is>
      </c>
      <c r="B7602" s="17" t="inlineStr">
        <is>
          <t>Recorte VPE</t>
        </is>
      </c>
      <c r="C7602" s="22" t="n">
        <v>72</v>
      </c>
      <c r="D7602" s="22" t="n">
        <v>1228</v>
      </c>
      <c r="E7602" s="4" t="inlineStr">
        <is>
          <t>CENTRO ESTADUAL DE EDUCAÇÃO SANTA-MARIENSE</t>
        </is>
      </c>
      <c r="F7602" s="4" t="inlineStr">
        <is>
          <t>CENTRO</t>
        </is>
      </c>
      <c r="G7602" s="4" t="inlineStr">
        <is>
          <t>RUA CORONEL CLEMENTE DE ARAUJO 218 - ZONA URBANA</t>
        </is>
      </c>
      <c r="H7602" s="17" t="inlineStr">
        <is>
          <t>Urbana</t>
        </is>
      </c>
      <c r="I7602" s="7" t="n">
        <v>12</v>
      </c>
      <c r="J7602" s="23" t="n">
        <v>236</v>
      </c>
      <c r="K7602" s="17" t="inlineStr">
        <is>
          <t>Sem câmera</t>
        </is>
      </c>
      <c r="L7602" s="22" t="n">
        <v>0</v>
      </c>
      <c r="M7602" s="17" t="inlineStr">
        <is>
          <t>Atendido</t>
        </is>
      </c>
      <c r="N7602" s="22" t="n">
        <v>3</v>
      </c>
      <c r="O7602" s="17" t="inlineStr">
        <is>
          <t>Atendido</t>
        </is>
      </c>
      <c r="P7602" s="22" t="n">
        <v>5</v>
      </c>
      <c r="Q7602" s="4" t="inlineStr">
        <is>
          <t>30-001_PTZ_RUA DR COTIAS LEBRE REF CIRETRAN</t>
        </is>
      </c>
      <c r="R7602" s="17" t="inlineStr">
        <is>
          <t>DOME</t>
        </is>
      </c>
      <c r="S7602" s="17" t="inlineStr">
        <is>
          <t>M6721-E-Z31</t>
        </is>
      </c>
      <c r="T7602" s="24" t="inlineStr">
        <is>
          <t>10.98.99.170</t>
        </is>
      </c>
      <c r="U7602" s="25" t="n">
        <v>-13.39874382</v>
      </c>
      <c r="V7602" s="25" t="n">
        <v>-44.19874643</v>
      </c>
    </row>
    <row r="7603">
      <c r="A7603" s="4" t="inlineStr">
        <is>
          <t>SANTA MARIA DA VITÓRIA</t>
        </is>
      </c>
      <c r="B7603" s="17" t="inlineStr">
        <is>
          <t>Recorte VPE</t>
        </is>
      </c>
      <c r="C7603" s="22" t="n">
        <v>72</v>
      </c>
      <c r="D7603" s="22" t="n">
        <v>1236</v>
      </c>
      <c r="E7603" s="4" t="inlineStr">
        <is>
          <t>CORNÉLIO FERREIRA DO NASCIMENTO</t>
        </is>
      </c>
      <c r="F7603" s="4" t="inlineStr">
        <is>
          <t>POVOADO NOVA FRANCA</t>
        </is>
      </c>
      <c r="G7603" s="4" t="inlineStr">
        <is>
          <t>POVOADO NOVA FRANCA - ZONA RURAL</t>
        </is>
      </c>
      <c r="H7603" s="17" t="inlineStr">
        <is>
          <t>Rural</t>
        </is>
      </c>
      <c r="I7603" s="7" t="n">
        <v>3</v>
      </c>
      <c r="J7603" s="23" t="n"/>
      <c r="K7603" s="17" t="inlineStr">
        <is>
          <t>Sem câmera</t>
        </is>
      </c>
      <c r="L7603" s="22" t="n">
        <v>0</v>
      </c>
      <c r="M7603" s="17" t="inlineStr">
        <is>
          <t>Sem câmera</t>
        </is>
      </c>
      <c r="N7603" s="22" t="n">
        <v>0</v>
      </c>
      <c r="O7603" s="17" t="inlineStr">
        <is>
          <t>Sem câmera</t>
        </is>
      </c>
      <c r="P7603" s="22" t="n">
        <v>0</v>
      </c>
      <c r="Q7603" s="4" t="n"/>
      <c r="R7603" s="17" t="n"/>
      <c r="S7603" s="17" t="n"/>
      <c r="T7603" s="24" t="n"/>
      <c r="U7603" s="25" t="n">
        <v>-13.3581368</v>
      </c>
      <c r="V7603" s="25" t="n">
        <v>-44.5150645</v>
      </c>
    </row>
    <row r="7604">
      <c r="A7604" s="4" t="inlineStr">
        <is>
          <t>SANTA MARIA DA VITÓRIA</t>
        </is>
      </c>
      <c r="B7604" s="17" t="inlineStr">
        <is>
          <t>Recorte VPE</t>
        </is>
      </c>
      <c r="C7604" s="22" t="n">
        <v>72</v>
      </c>
      <c r="D7604" s="22" t="n">
        <v>1287</v>
      </c>
      <c r="E7604" s="4" t="inlineStr">
        <is>
          <t>CENTRO TERRITORIAL DA BACIA DO RIO CORRENTE</t>
        </is>
      </c>
      <c r="F7604" s="4" t="inlineStr">
        <is>
          <t>SAMBAIBA</t>
        </is>
      </c>
      <c r="G7604" s="4" t="inlineStr">
        <is>
          <t>AVENIDA ROBERTO SANTOS SN - ZONA URBANA</t>
        </is>
      </c>
      <c r="H7604" s="17" t="inlineStr">
        <is>
          <t>Urbana</t>
        </is>
      </c>
      <c r="I7604" s="7" t="n">
        <v>8</v>
      </c>
      <c r="J7604" s="23" t="n">
        <v>673</v>
      </c>
      <c r="K7604" s="17" t="inlineStr">
        <is>
          <t>Sem câmera</t>
        </is>
      </c>
      <c r="L7604" s="22" t="n">
        <v>0</v>
      </c>
      <c r="M7604" s="17" t="inlineStr">
        <is>
          <t>Sem câmera</t>
        </is>
      </c>
      <c r="N7604" s="22" t="n">
        <v>0</v>
      </c>
      <c r="O7604" s="17" t="inlineStr">
        <is>
          <t>Sem câmera</t>
        </is>
      </c>
      <c r="P7604" s="22" t="n">
        <v>0</v>
      </c>
      <c r="Q7604" s="4" t="inlineStr">
        <is>
          <t>30-013_RF_TP_IV_TRAVESSA BRASIL SANTA MARIA DA VITORIA</t>
        </is>
      </c>
      <c r="R7604" s="17" t="inlineStr">
        <is>
          <t>FIX</t>
        </is>
      </c>
      <c r="S7604" s="17" t="inlineStr">
        <is>
          <t>M2241-QL</t>
        </is>
      </c>
      <c r="T7604" s="24" t="inlineStr">
        <is>
          <t>10.98.100.50</t>
        </is>
      </c>
      <c r="U7604" s="25" t="n">
        <v>-13.3869852</v>
      </c>
      <c r="V7604" s="25" t="n">
        <v>-44.1897492</v>
      </c>
    </row>
    <row r="7605">
      <c r="A7605" s="4" t="inlineStr">
        <is>
          <t>SANTA MARIA DA VITÓRIA</t>
        </is>
      </c>
      <c r="B7605" s="17" t="inlineStr">
        <is>
          <t>Recorte VPE</t>
        </is>
      </c>
      <c r="C7605" s="22" t="n">
        <v>72</v>
      </c>
      <c r="D7605" s="22" t="n">
        <v>1317</v>
      </c>
      <c r="E7605" s="4" t="inlineStr">
        <is>
          <t>UFOB - UNIVERSIDADE FEDERAL DO OESTE DA BAHIA</t>
        </is>
      </c>
      <c r="F7605" s="4" t="inlineStr">
        <is>
          <t>CENTRO</t>
        </is>
      </c>
      <c r="G7605" s="4" t="inlineStr">
        <is>
          <t>PRAÇA ARGEMIRO FILARDI, S/N - ZONA URBANA</t>
        </is>
      </c>
      <c r="H7605" s="17" t="inlineStr">
        <is>
          <t>Urbana</t>
        </is>
      </c>
      <c r="I7605" s="7" t="n">
        <v>4</v>
      </c>
      <c r="J7605" s="23" t="n">
        <v>46</v>
      </c>
      <c r="K7605" s="17" t="inlineStr">
        <is>
          <t>Atendido</t>
        </is>
      </c>
      <c r="L7605" s="22" t="n">
        <v>1</v>
      </c>
      <c r="M7605" s="17" t="inlineStr">
        <is>
          <t>Atendido</t>
        </is>
      </c>
      <c r="N7605" s="22" t="n">
        <v>1</v>
      </c>
      <c r="O7605" s="17" t="inlineStr">
        <is>
          <t>Atendido</t>
        </is>
      </c>
      <c r="P7605" s="22" t="n">
        <v>2</v>
      </c>
      <c r="Q7605" s="4" t="inlineStr">
        <is>
          <t>30-013_RF_TP_IV_TRAVESSA BRASIL SANTA MARIA DA VITORIA</t>
        </is>
      </c>
      <c r="R7605" s="17" t="inlineStr">
        <is>
          <t>FIX</t>
        </is>
      </c>
      <c r="S7605" s="17" t="inlineStr">
        <is>
          <t>M2241-QL</t>
        </is>
      </c>
      <c r="T7605" s="24" t="inlineStr">
        <is>
          <t>10.98.100.50</t>
        </is>
      </c>
      <c r="U7605" s="25" t="n">
        <v>-13.3910282</v>
      </c>
      <c r="V7605" s="25" t="n">
        <v>-44.1941825</v>
      </c>
    </row>
    <row r="7606">
      <c r="A7606" s="4" t="inlineStr">
        <is>
          <t>SANTA MARIA DA VITÓRIA</t>
        </is>
      </c>
      <c r="B7606" s="17" t="inlineStr">
        <is>
          <t>Recorte VPE</t>
        </is>
      </c>
      <c r="C7606" s="22" t="n">
        <v>72</v>
      </c>
      <c r="D7606" s="22" t="n">
        <v>1325</v>
      </c>
      <c r="E7606" s="4" t="inlineStr">
        <is>
          <t>ESCOLA MUNICIPAL MARILENE DE JESUS CARDOSO MATOS</t>
        </is>
      </c>
      <c r="F7606" s="4" t="inlineStr">
        <is>
          <t>SETOR DO CARRANCA</t>
        </is>
      </c>
      <c r="G7606" s="4" t="inlineStr">
        <is>
          <t>RUA RIO CORRENTE, N. 121 - ZONA URBANA</t>
        </is>
      </c>
      <c r="H7606" s="17" t="inlineStr">
        <is>
          <t>Urbana</t>
        </is>
      </c>
      <c r="I7606" s="7" t="n">
        <v>5</v>
      </c>
      <c r="J7606" s="23" t="n">
        <v>360</v>
      </c>
      <c r="K7606" s="17" t="inlineStr">
        <is>
          <t>Sem câmera</t>
        </is>
      </c>
      <c r="L7606" s="22" t="n">
        <v>0</v>
      </c>
      <c r="M7606" s="17" t="inlineStr">
        <is>
          <t>Sem câmera</t>
        </is>
      </c>
      <c r="N7606" s="22" t="n">
        <v>0</v>
      </c>
      <c r="O7606" s="17" t="inlineStr">
        <is>
          <t>Atendido</t>
        </is>
      </c>
      <c r="P7606" s="22" t="n">
        <v>2</v>
      </c>
      <c r="Q7606" s="4" t="inlineStr">
        <is>
          <t>30-005_PTZ_BA 172 EM FRENTE AO ACAIZINHO</t>
        </is>
      </c>
      <c r="R7606" s="17" t="inlineStr">
        <is>
          <t>DOME</t>
        </is>
      </c>
      <c r="S7606" s="17" t="inlineStr">
        <is>
          <t>M6741-E-Z37</t>
        </is>
      </c>
      <c r="T7606" s="24" t="inlineStr">
        <is>
          <t>10.98.111.174</t>
        </is>
      </c>
      <c r="U7606" s="25" t="n">
        <v>-13.3946556</v>
      </c>
      <c r="V7606" s="25" t="n">
        <v>-44.2048349</v>
      </c>
    </row>
    <row r="7607">
      <c r="A7607" s="4" t="inlineStr">
        <is>
          <t>SANTA MARIA DA VITÓRIA</t>
        </is>
      </c>
      <c r="B7607" s="17" t="inlineStr">
        <is>
          <t>Recorte VPE</t>
        </is>
      </c>
      <c r="C7607" s="22" t="n">
        <v>72</v>
      </c>
      <c r="D7607" s="22" t="n">
        <v>1333</v>
      </c>
      <c r="E7607" s="4" t="inlineStr">
        <is>
          <t>PREDIO ESCOLAR ANTONIO RODRIGUES DA MATA</t>
        </is>
      </c>
      <c r="F7607" s="4" t="inlineStr">
        <is>
          <t>POVOADO CURRAIS</t>
        </is>
      </c>
      <c r="G7607" s="4" t="inlineStr">
        <is>
          <t>POVOADO CURRAIS - ZONA RURAL</t>
        </is>
      </c>
      <c r="H7607" s="17" t="inlineStr">
        <is>
          <t>Rural</t>
        </is>
      </c>
      <c r="I7607" s="7" t="n">
        <v>4</v>
      </c>
      <c r="J7607" s="23" t="n"/>
      <c r="K7607" s="17" t="inlineStr">
        <is>
          <t>Sem câmera</t>
        </is>
      </c>
      <c r="L7607" s="22" t="n">
        <v>0</v>
      </c>
      <c r="M7607" s="17" t="inlineStr">
        <is>
          <t>Sem câmera</t>
        </is>
      </c>
      <c r="N7607" s="22" t="n">
        <v>0</v>
      </c>
      <c r="O7607" s="17" t="inlineStr">
        <is>
          <t>Sem câmera</t>
        </is>
      </c>
      <c r="P7607" s="22" t="n">
        <v>0</v>
      </c>
      <c r="Q7607" s="4" t="n"/>
      <c r="R7607" s="17" t="n"/>
      <c r="S7607" s="17" t="n"/>
      <c r="T7607" s="24" t="n"/>
      <c r="U7607" s="25" t="n">
        <v>-13.3307506</v>
      </c>
      <c r="V7607" s="25" t="n">
        <v>-44.4095078</v>
      </c>
    </row>
    <row r="7608">
      <c r="A7608" s="4" t="inlineStr">
        <is>
          <t>SANTA MARIA DA VITÓRIA</t>
        </is>
      </c>
      <c r="B7608" s="17" t="inlineStr">
        <is>
          <t>Recorte VPE</t>
        </is>
      </c>
      <c r="C7608" s="22" t="n">
        <v>72</v>
      </c>
      <c r="D7608" s="22" t="n">
        <v>1341</v>
      </c>
      <c r="E7608" s="4" t="inlineStr">
        <is>
          <t>ESCOLA MUNICIPAL OLIMPIO FERNANDES LEAO</t>
        </is>
      </c>
      <c r="F7608" s="4" t="inlineStr">
        <is>
          <t>POVOADO CUSCUZEIRO</t>
        </is>
      </c>
      <c r="G7608" s="4" t="inlineStr">
        <is>
          <t>POVOADO CUSCUZEIRO - ZONA RURAL</t>
        </is>
      </c>
      <c r="H7608" s="17" t="inlineStr">
        <is>
          <t>Rural</t>
        </is>
      </c>
      <c r="I7608" s="7" t="n">
        <v>5</v>
      </c>
      <c r="J7608" s="23" t="n"/>
      <c r="K7608" s="17" t="inlineStr">
        <is>
          <t>Sem câmera</t>
        </is>
      </c>
      <c r="L7608" s="22" t="n">
        <v>0</v>
      </c>
      <c r="M7608" s="17" t="inlineStr">
        <is>
          <t>Sem câmera</t>
        </is>
      </c>
      <c r="N7608" s="22" t="n">
        <v>0</v>
      </c>
      <c r="O7608" s="17" t="inlineStr">
        <is>
          <t>Sem câmera</t>
        </is>
      </c>
      <c r="P7608" s="22" t="n">
        <v>0</v>
      </c>
      <c r="Q7608" s="4" t="n"/>
      <c r="R7608" s="17" t="n"/>
      <c r="S7608" s="17" t="n"/>
      <c r="T7608" s="24" t="n"/>
      <c r="U7608" s="25" t="n">
        <v>-13.3203955</v>
      </c>
      <c r="V7608" s="25" t="n">
        <v>-44.1385251</v>
      </c>
    </row>
    <row r="7609">
      <c r="A7609" s="4" t="inlineStr">
        <is>
          <t>SANTA MARIA DA VITÓRIA</t>
        </is>
      </c>
      <c r="B7609" s="17" t="inlineStr">
        <is>
          <t>Recorte VPE</t>
        </is>
      </c>
      <c r="C7609" s="22" t="n">
        <v>72</v>
      </c>
      <c r="D7609" s="22" t="n">
        <v>1350</v>
      </c>
      <c r="E7609" s="4" t="inlineStr">
        <is>
          <t>ESCOLA MUNICIPAL CELSO BARBOSA</t>
        </is>
      </c>
      <c r="F7609" s="4" t="inlineStr">
        <is>
          <t>POVOADO BREJÃO</t>
        </is>
      </c>
      <c r="G7609" s="4" t="inlineStr">
        <is>
          <t>POVOADO BREJAO - ZONA RURAL</t>
        </is>
      </c>
      <c r="H7609" s="17" t="inlineStr">
        <is>
          <t>Rural</t>
        </is>
      </c>
      <c r="I7609" s="7" t="n">
        <v>1</v>
      </c>
      <c r="J7609" s="23" t="n"/>
      <c r="K7609" s="17" t="inlineStr">
        <is>
          <t>Sem câmera</t>
        </is>
      </c>
      <c r="L7609" s="22" t="n">
        <v>0</v>
      </c>
      <c r="M7609" s="17" t="inlineStr">
        <is>
          <t>Sem câmera</t>
        </is>
      </c>
      <c r="N7609" s="22" t="n">
        <v>0</v>
      </c>
      <c r="O7609" s="17" t="inlineStr">
        <is>
          <t>Sem câmera</t>
        </is>
      </c>
      <c r="P7609" s="22" t="n">
        <v>0</v>
      </c>
      <c r="Q7609" s="4" t="n"/>
      <c r="R7609" s="17" t="n"/>
      <c r="S7609" s="17" t="n"/>
      <c r="T7609" s="24" t="n"/>
      <c r="U7609" s="25" t="n">
        <v>-13.3394029</v>
      </c>
      <c r="V7609" s="25" t="n">
        <v>-44.2788321</v>
      </c>
    </row>
    <row r="7610">
      <c r="A7610" s="4" t="inlineStr">
        <is>
          <t>SANTA MARIA DA VITÓRIA</t>
        </is>
      </c>
      <c r="B7610" s="17" t="inlineStr">
        <is>
          <t>Recorte VPE</t>
        </is>
      </c>
      <c r="C7610" s="22" t="n">
        <v>72</v>
      </c>
      <c r="D7610" s="22" t="n">
        <v>1368</v>
      </c>
      <c r="E7610" s="4" t="inlineStr">
        <is>
          <t>ESCOLA MUNICIPAL TOME HIPOLITO CARDOSO</t>
        </is>
      </c>
      <c r="F7610" s="4" t="inlineStr">
        <is>
          <t>POVOADO CANIVETA</t>
        </is>
      </c>
      <c r="G7610" s="4" t="inlineStr">
        <is>
          <t>POVOADO CANIVETA - ZONA RURAL</t>
        </is>
      </c>
      <c r="H7610" s="17" t="inlineStr">
        <is>
          <t>Rural</t>
        </is>
      </c>
      <c r="I7610" s="7" t="n">
        <v>1</v>
      </c>
      <c r="J7610" s="23" t="n"/>
      <c r="K7610" s="17" t="inlineStr">
        <is>
          <t>Sem câmera</t>
        </is>
      </c>
      <c r="L7610" s="22" t="n">
        <v>0</v>
      </c>
      <c r="M7610" s="17" t="inlineStr">
        <is>
          <t>Sem câmera</t>
        </is>
      </c>
      <c r="N7610" s="22" t="n">
        <v>0</v>
      </c>
      <c r="O7610" s="17" t="inlineStr">
        <is>
          <t>Sem câmera</t>
        </is>
      </c>
      <c r="P7610" s="22" t="n">
        <v>0</v>
      </c>
      <c r="Q7610" s="4" t="n"/>
      <c r="R7610" s="17" t="n"/>
      <c r="S7610" s="17" t="n"/>
      <c r="T7610" s="24" t="n"/>
      <c r="U7610" s="25" t="n">
        <v>-13.2223399</v>
      </c>
      <c r="V7610" s="25" t="n">
        <v>-44.5240623</v>
      </c>
    </row>
    <row r="7611">
      <c r="A7611" s="4" t="inlineStr">
        <is>
          <t>SANTA MARIA DA VITÓRIA</t>
        </is>
      </c>
      <c r="B7611" s="17" t="inlineStr">
        <is>
          <t>Recorte VPE</t>
        </is>
      </c>
      <c r="C7611" s="22" t="n">
        <v>72</v>
      </c>
      <c r="D7611" s="22" t="n">
        <v>1376</v>
      </c>
      <c r="E7611" s="4" t="inlineStr">
        <is>
          <t>ESCOLA MUNICIPAL NOVA ESPERANCA</t>
        </is>
      </c>
      <c r="F7611" s="4" t="inlineStr">
        <is>
          <t>POVOADO JITIRANA</t>
        </is>
      </c>
      <c r="G7611" s="4" t="inlineStr">
        <is>
          <t>POVOADO JITIRANA - ZONA RURAL</t>
        </is>
      </c>
      <c r="H7611" s="17" t="inlineStr">
        <is>
          <t>Rural</t>
        </is>
      </c>
      <c r="I7611" s="7" t="n">
        <v>2</v>
      </c>
      <c r="J7611" s="23" t="n"/>
      <c r="K7611" s="17" t="inlineStr">
        <is>
          <t>Sem câmera</t>
        </is>
      </c>
      <c r="L7611" s="22" t="n">
        <v>0</v>
      </c>
      <c r="M7611" s="17" t="inlineStr">
        <is>
          <t>Sem câmera</t>
        </is>
      </c>
      <c r="N7611" s="22" t="n">
        <v>0</v>
      </c>
      <c r="O7611" s="17" t="inlineStr">
        <is>
          <t>Sem câmera</t>
        </is>
      </c>
      <c r="P7611" s="22" t="n">
        <v>0</v>
      </c>
      <c r="Q7611" s="4" t="n"/>
      <c r="R7611" s="17" t="n"/>
      <c r="S7611" s="17" t="n"/>
      <c r="T7611" s="24" t="n"/>
      <c r="U7611" s="25" t="n">
        <v>-13.2463896</v>
      </c>
      <c r="V7611" s="25" t="n">
        <v>-44.2128726</v>
      </c>
    </row>
    <row r="7612">
      <c r="A7612" s="4" t="inlineStr">
        <is>
          <t>SANTA MARIA DA VITÓRIA</t>
        </is>
      </c>
      <c r="B7612" s="17" t="inlineStr">
        <is>
          <t>Recorte VPE</t>
        </is>
      </c>
      <c r="C7612" s="22" t="n">
        <v>72</v>
      </c>
      <c r="D7612" s="22" t="n">
        <v>1384</v>
      </c>
      <c r="E7612" s="4" t="inlineStr">
        <is>
          <t>ESCOLA MUNICIPAL JERONIMO MOREIRA DOS SANTOS</t>
        </is>
      </c>
      <c r="F7612" s="4" t="inlineStr">
        <is>
          <t>POVOADO CAFUNDÓ DOS CRIOULOS</t>
        </is>
      </c>
      <c r="G7612" s="4" t="inlineStr">
        <is>
          <t>POVOADO CAFUNDO DOS CRIOULOS - ZONA RURAL</t>
        </is>
      </c>
      <c r="H7612" s="17" t="inlineStr">
        <is>
          <t>Rural</t>
        </is>
      </c>
      <c r="I7612" s="7" t="n">
        <v>1</v>
      </c>
      <c r="J7612" s="23" t="n"/>
      <c r="K7612" s="17" t="inlineStr">
        <is>
          <t>Sem câmera</t>
        </is>
      </c>
      <c r="L7612" s="22" t="n">
        <v>0</v>
      </c>
      <c r="M7612" s="17" t="inlineStr">
        <is>
          <t>Sem câmera</t>
        </is>
      </c>
      <c r="N7612" s="22" t="n">
        <v>0</v>
      </c>
      <c r="O7612" s="17" t="inlineStr">
        <is>
          <t>Sem câmera</t>
        </is>
      </c>
      <c r="P7612" s="22" t="n">
        <v>0</v>
      </c>
      <c r="Q7612" s="4" t="n"/>
      <c r="R7612" s="17" t="n"/>
      <c r="S7612" s="17" t="n"/>
      <c r="T7612" s="24" t="n"/>
      <c r="U7612" s="25" t="n">
        <v>-13.2767078</v>
      </c>
      <c r="V7612" s="25" t="n">
        <v>-44.3909467</v>
      </c>
    </row>
    <row r="7613">
      <c r="A7613" s="4" t="inlineStr">
        <is>
          <t>SANTA MARIA DA VITÓRIA</t>
        </is>
      </c>
      <c r="B7613" s="17" t="inlineStr">
        <is>
          <t>Recorte VPE</t>
        </is>
      </c>
      <c r="C7613" s="22" t="n">
        <v>72</v>
      </c>
      <c r="D7613" s="22" t="n">
        <v>1392</v>
      </c>
      <c r="E7613" s="4" t="inlineStr">
        <is>
          <t>ESCOLA MUNICIPAL HERCULANO MARQUES</t>
        </is>
      </c>
      <c r="F7613" s="4" t="inlineStr">
        <is>
          <t>POVOADO CAFUNDO DOS GERAIS</t>
        </is>
      </c>
      <c r="G7613" s="4" t="inlineStr">
        <is>
          <t>POVOADO CAFUNDO DOS GERAIS - ZONA RURAL</t>
        </is>
      </c>
      <c r="H7613" s="17" t="inlineStr">
        <is>
          <t>Rural</t>
        </is>
      </c>
      <c r="I7613" s="7" t="n">
        <v>2</v>
      </c>
      <c r="J7613" s="23" t="n"/>
      <c r="K7613" s="17" t="inlineStr">
        <is>
          <t>Sem câmera</t>
        </is>
      </c>
      <c r="L7613" s="22" t="n">
        <v>0</v>
      </c>
      <c r="M7613" s="17" t="inlineStr">
        <is>
          <t>Sem câmera</t>
        </is>
      </c>
      <c r="N7613" s="22" t="n">
        <v>0</v>
      </c>
      <c r="O7613" s="17" t="inlineStr">
        <is>
          <t>Sem câmera</t>
        </is>
      </c>
      <c r="P7613" s="22" t="n">
        <v>0</v>
      </c>
      <c r="Q7613" s="4" t="n"/>
      <c r="R7613" s="17" t="n"/>
      <c r="S7613" s="17" t="n"/>
      <c r="T7613" s="24" t="n"/>
      <c r="U7613" s="25" t="n">
        <v>-13.1649524</v>
      </c>
      <c r="V7613" s="25" t="n">
        <v>-44.2604983</v>
      </c>
    </row>
    <row r="7614">
      <c r="A7614" s="4" t="inlineStr">
        <is>
          <t>SANTA MARIA DA VITÓRIA</t>
        </is>
      </c>
      <c r="B7614" s="17" t="inlineStr">
        <is>
          <t>Recorte VPE</t>
        </is>
      </c>
      <c r="C7614" s="22" t="n">
        <v>72</v>
      </c>
      <c r="D7614" s="22" t="n">
        <v>1406</v>
      </c>
      <c r="E7614" s="4" t="inlineStr">
        <is>
          <t>ESCOLA MUNICIPAL CASSIMIRO MOREIRA</t>
        </is>
      </c>
      <c r="F7614" s="4" t="inlineStr">
        <is>
          <t>POVOADO PAJEU</t>
        </is>
      </c>
      <c r="G7614" s="4" t="inlineStr">
        <is>
          <t>POVOADO PAJEU - ZONA RURAL</t>
        </is>
      </c>
      <c r="H7614" s="17" t="inlineStr">
        <is>
          <t>Rural</t>
        </is>
      </c>
      <c r="I7614" s="7" t="n">
        <v>2</v>
      </c>
      <c r="J7614" s="23" t="n"/>
      <c r="K7614" s="17" t="inlineStr">
        <is>
          <t>Sem câmera</t>
        </is>
      </c>
      <c r="L7614" s="22" t="n">
        <v>0</v>
      </c>
      <c r="M7614" s="17" t="inlineStr">
        <is>
          <t>Sem câmera</t>
        </is>
      </c>
      <c r="N7614" s="22" t="n">
        <v>0</v>
      </c>
      <c r="O7614" s="17" t="inlineStr">
        <is>
          <t>Sem câmera</t>
        </is>
      </c>
      <c r="P7614" s="22" t="n">
        <v>0</v>
      </c>
      <c r="Q7614" s="4" t="n"/>
      <c r="R7614" s="17" t="n"/>
      <c r="S7614" s="17" t="n"/>
      <c r="T7614" s="24" t="n"/>
      <c r="U7614" s="25" t="n">
        <v>-13.1861102</v>
      </c>
      <c r="V7614" s="25" t="n">
        <v>-44.5147651</v>
      </c>
    </row>
    <row r="7615">
      <c r="A7615" s="4" t="inlineStr">
        <is>
          <t>SANTA MARIA DA VITÓRIA</t>
        </is>
      </c>
      <c r="B7615" s="17" t="inlineStr">
        <is>
          <t>Recorte VPE</t>
        </is>
      </c>
      <c r="C7615" s="22" t="n">
        <v>72</v>
      </c>
      <c r="D7615" s="22" t="n">
        <v>1414</v>
      </c>
      <c r="E7615" s="4" t="inlineStr">
        <is>
          <t>ESCOLA MUNICIPAL ISIDORIO AFONSO DE OLIVEIRA</t>
        </is>
      </c>
      <c r="F7615" s="4" t="inlineStr">
        <is>
          <t>POVOADO BREJO DO ESPÍRITO SANTO</t>
        </is>
      </c>
      <c r="G7615" s="4" t="inlineStr">
        <is>
          <t>POVOADO BREJO DO ESPIRITO SANTO - ZONA RURAL</t>
        </is>
      </c>
      <c r="H7615" s="17" t="inlineStr">
        <is>
          <t>Rural</t>
        </is>
      </c>
      <c r="I7615" s="7" t="n">
        <v>1</v>
      </c>
      <c r="J7615" s="23" t="n"/>
      <c r="K7615" s="17" t="inlineStr">
        <is>
          <t>Sem câmera</t>
        </is>
      </c>
      <c r="L7615" s="22" t="n">
        <v>0</v>
      </c>
      <c r="M7615" s="17" t="inlineStr">
        <is>
          <t>Sem câmera</t>
        </is>
      </c>
      <c r="N7615" s="22" t="n">
        <v>0</v>
      </c>
      <c r="O7615" s="17" t="inlineStr">
        <is>
          <t>Sem câmera</t>
        </is>
      </c>
      <c r="P7615" s="22" t="n">
        <v>0</v>
      </c>
      <c r="Q7615" s="4" t="n"/>
      <c r="R7615" s="17" t="n"/>
      <c r="S7615" s="17" t="n"/>
      <c r="T7615" s="24" t="n"/>
      <c r="U7615" s="25" t="n">
        <v>-13.305851</v>
      </c>
      <c r="V7615" s="25" t="n">
        <v>-44.2724882</v>
      </c>
    </row>
    <row r="7616">
      <c r="A7616" s="4" t="inlineStr">
        <is>
          <t>SANTA MARIA DA VITÓRIA</t>
        </is>
      </c>
      <c r="B7616" s="17" t="inlineStr">
        <is>
          <t>Recorte VPE</t>
        </is>
      </c>
      <c r="C7616" s="22" t="n">
        <v>72</v>
      </c>
      <c r="D7616" s="22" t="n">
        <v>1422</v>
      </c>
      <c r="E7616" s="4" t="inlineStr">
        <is>
          <t>ESCOLA MUNICIPAL BENTO MANOEL DA SILVA</t>
        </is>
      </c>
      <c r="F7616" s="4" t="inlineStr">
        <is>
          <t>POVOADO CARAIBAS</t>
        </is>
      </c>
      <c r="G7616" s="4" t="inlineStr">
        <is>
          <t>POVOADO CARAIBAS - ZONA RURAL</t>
        </is>
      </c>
      <c r="H7616" s="17" t="inlineStr">
        <is>
          <t>Rural</t>
        </is>
      </c>
      <c r="I7616" s="7" t="n">
        <v>2</v>
      </c>
      <c r="J7616" s="23" t="n"/>
      <c r="K7616" s="17" t="inlineStr">
        <is>
          <t>Sem câmera</t>
        </is>
      </c>
      <c r="L7616" s="22" t="n">
        <v>0</v>
      </c>
      <c r="M7616" s="17" t="inlineStr">
        <is>
          <t>Sem câmera</t>
        </is>
      </c>
      <c r="N7616" s="22" t="n">
        <v>0</v>
      </c>
      <c r="O7616" s="17" t="inlineStr">
        <is>
          <t>Sem câmera</t>
        </is>
      </c>
      <c r="P7616" s="22" t="n">
        <v>0</v>
      </c>
      <c r="Q7616" s="4" t="n"/>
      <c r="R7616" s="17" t="n"/>
      <c r="S7616" s="17" t="n"/>
      <c r="T7616" s="24" t="n"/>
      <c r="U7616" s="25" t="n">
        <v>-13.3651061</v>
      </c>
      <c r="V7616" s="25" t="n">
        <v>-44.4463888</v>
      </c>
    </row>
    <row r="7617">
      <c r="A7617" s="4" t="inlineStr">
        <is>
          <t>SANTA MARIA DA VITÓRIA</t>
        </is>
      </c>
      <c r="B7617" s="17" t="inlineStr">
        <is>
          <t>Recorte VPE</t>
        </is>
      </c>
      <c r="C7617" s="22" t="n">
        <v>72</v>
      </c>
      <c r="D7617" s="22" t="n">
        <v>1457</v>
      </c>
      <c r="E7617" s="4" t="inlineStr">
        <is>
          <t>ESCOLA MUNICIPAL BOA ESPERANCA</t>
        </is>
      </c>
      <c r="F7617" s="4" t="inlineStr">
        <is>
          <t>DISTRITO INHAÚMAS</t>
        </is>
      </c>
      <c r="G7617" s="4" t="inlineStr">
        <is>
          <t>POVOADO DE PONTE VELHA - ZONA RURAL</t>
        </is>
      </c>
      <c r="H7617" s="17" t="inlineStr">
        <is>
          <t>Rural</t>
        </is>
      </c>
      <c r="I7617" s="7" t="n">
        <v>2</v>
      </c>
      <c r="J7617" s="23" t="n"/>
      <c r="K7617" s="17" t="inlineStr">
        <is>
          <t>Sem câmera</t>
        </is>
      </c>
      <c r="L7617" s="22" t="n">
        <v>0</v>
      </c>
      <c r="M7617" s="17" t="inlineStr">
        <is>
          <t>Sem câmera</t>
        </is>
      </c>
      <c r="N7617" s="22" t="n">
        <v>0</v>
      </c>
      <c r="O7617" s="17" t="inlineStr">
        <is>
          <t>Sem câmera</t>
        </is>
      </c>
      <c r="P7617" s="22" t="n">
        <v>0</v>
      </c>
      <c r="Q7617" s="4" t="n"/>
      <c r="R7617" s="17" t="n"/>
      <c r="S7617" s="17" t="n"/>
      <c r="T7617" s="24" t="n"/>
      <c r="U7617" s="25" t="n">
        <v>-13.1834996</v>
      </c>
      <c r="V7617" s="25" t="n">
        <v>-44.6216487</v>
      </c>
    </row>
    <row r="7618">
      <c r="A7618" s="4" t="inlineStr">
        <is>
          <t>SANTA MARIA DA VITÓRIA</t>
        </is>
      </c>
      <c r="B7618" s="17" t="inlineStr">
        <is>
          <t>Recorte VPE</t>
        </is>
      </c>
      <c r="C7618" s="22" t="n">
        <v>72</v>
      </c>
      <c r="D7618" s="22" t="n">
        <v>1465</v>
      </c>
      <c r="E7618" s="4" t="inlineStr">
        <is>
          <t>ESCOLA MUNICIPAL SANTO ANTONIO</t>
        </is>
      </c>
      <c r="F7618" s="4" t="inlineStr">
        <is>
          <t>POVOADO MONTEVIDINHA</t>
        </is>
      </c>
      <c r="G7618" s="4" t="inlineStr">
        <is>
          <t>POVOADO MONTEVIDINHA - ZONA RURAL</t>
        </is>
      </c>
      <c r="H7618" s="17" t="inlineStr">
        <is>
          <t>Rural</t>
        </is>
      </c>
      <c r="I7618" s="7" t="n">
        <v>2</v>
      </c>
      <c r="J7618" s="23" t="n"/>
      <c r="K7618" s="17" t="inlineStr">
        <is>
          <t>Sem câmera</t>
        </is>
      </c>
      <c r="L7618" s="22" t="n">
        <v>0</v>
      </c>
      <c r="M7618" s="17" t="inlineStr">
        <is>
          <t>Sem câmera</t>
        </is>
      </c>
      <c r="N7618" s="22" t="n">
        <v>0</v>
      </c>
      <c r="O7618" s="17" t="inlineStr">
        <is>
          <t>Sem câmera</t>
        </is>
      </c>
      <c r="P7618" s="22" t="n">
        <v>0</v>
      </c>
      <c r="Q7618" s="4" t="n"/>
      <c r="R7618" s="17" t="n"/>
      <c r="S7618" s="17" t="n"/>
      <c r="T7618" s="24" t="n"/>
      <c r="U7618" s="25" t="n">
        <v>-13.3147618</v>
      </c>
      <c r="V7618" s="25" t="n">
        <v>-44.4219646</v>
      </c>
    </row>
    <row r="7619">
      <c r="A7619" s="4" t="inlineStr">
        <is>
          <t>SANTA MARIA DA VITÓRIA</t>
        </is>
      </c>
      <c r="B7619" s="17" t="inlineStr">
        <is>
          <t>Recorte VPE</t>
        </is>
      </c>
      <c r="C7619" s="22" t="n">
        <v>72</v>
      </c>
      <c r="D7619" s="22" t="n">
        <v>1481</v>
      </c>
      <c r="E7619" s="4" t="inlineStr">
        <is>
          <t>ODORICO MARQUES</t>
        </is>
      </c>
      <c r="F7619" s="4" t="inlineStr">
        <is>
          <t>POVOADO BARREIRO DA CANABRAVA</t>
        </is>
      </c>
      <c r="G7619" s="4" t="inlineStr">
        <is>
          <t>POVOADO BARREIRO CANABRAVA - ZONA RURAL</t>
        </is>
      </c>
      <c r="H7619" s="17" t="inlineStr">
        <is>
          <t>Rural</t>
        </is>
      </c>
      <c r="I7619" s="7" t="n">
        <v>1</v>
      </c>
      <c r="J7619" s="23" t="n"/>
      <c r="K7619" s="17" t="inlineStr">
        <is>
          <t>Sem câmera</t>
        </is>
      </c>
      <c r="L7619" s="22" t="n">
        <v>0</v>
      </c>
      <c r="M7619" s="17" t="inlineStr">
        <is>
          <t>Sem câmera</t>
        </is>
      </c>
      <c r="N7619" s="22" t="n">
        <v>0</v>
      </c>
      <c r="O7619" s="17" t="inlineStr">
        <is>
          <t>Sem câmera</t>
        </is>
      </c>
      <c r="P7619" s="22" t="n">
        <v>0</v>
      </c>
      <c r="Q7619" s="4" t="n"/>
      <c r="R7619" s="17" t="n"/>
      <c r="S7619" s="17" t="n"/>
      <c r="T7619" s="24" t="n"/>
      <c r="U7619" s="25" t="n">
        <v>-13.3121059</v>
      </c>
      <c r="V7619" s="25" t="n">
        <v>-44.0064713</v>
      </c>
    </row>
    <row r="7620">
      <c r="A7620" s="4" t="inlineStr">
        <is>
          <t>SANTA MARIA DA VITÓRIA</t>
        </is>
      </c>
      <c r="B7620" s="17" t="inlineStr">
        <is>
          <t>Recorte VPE</t>
        </is>
      </c>
      <c r="C7620" s="22" t="n">
        <v>72</v>
      </c>
      <c r="D7620" s="22" t="n">
        <v>1490</v>
      </c>
      <c r="E7620" s="4" t="inlineStr">
        <is>
          <t>ESCOLA MUNICIPAL SAO JOAO</t>
        </is>
      </c>
      <c r="F7620" s="4" t="inlineStr">
        <is>
          <t>POVOADO SAO JOAO</t>
        </is>
      </c>
      <c r="G7620" s="4" t="inlineStr">
        <is>
          <t>POVOADO SAO JOAO - ZONA RURAL</t>
        </is>
      </c>
      <c r="H7620" s="17" t="inlineStr">
        <is>
          <t>Rural</t>
        </is>
      </c>
      <c r="I7620" s="7" t="n">
        <v>1</v>
      </c>
      <c r="J7620" s="23" t="n"/>
      <c r="K7620" s="17" t="inlineStr">
        <is>
          <t>Sem câmera</t>
        </is>
      </c>
      <c r="L7620" s="22" t="n">
        <v>0</v>
      </c>
      <c r="M7620" s="17" t="inlineStr">
        <is>
          <t>Sem câmera</t>
        </is>
      </c>
      <c r="N7620" s="22" t="n">
        <v>0</v>
      </c>
      <c r="O7620" s="17" t="inlineStr">
        <is>
          <t>Sem câmera</t>
        </is>
      </c>
      <c r="P7620" s="22" t="n">
        <v>0</v>
      </c>
      <c r="Q7620" s="4" t="n"/>
      <c r="R7620" s="17" t="n"/>
      <c r="S7620" s="17" t="n"/>
      <c r="T7620" s="24" t="n"/>
      <c r="U7620" s="25" t="n">
        <v>-13.3042482</v>
      </c>
      <c r="V7620" s="25" t="n">
        <v>-44.3260295</v>
      </c>
    </row>
    <row r="7621">
      <c r="A7621" s="4" t="inlineStr">
        <is>
          <t>SANTA MARIA DA VITÓRIA</t>
        </is>
      </c>
      <c r="B7621" s="17" t="inlineStr">
        <is>
          <t>Recorte VPE</t>
        </is>
      </c>
      <c r="C7621" s="22" t="n">
        <v>72</v>
      </c>
      <c r="D7621" s="22" t="n">
        <v>1511</v>
      </c>
      <c r="E7621" s="4" t="inlineStr">
        <is>
          <t>ESCOLA MUNICIPAL JOSE FRANCISCO DE OLIVEIRA</t>
        </is>
      </c>
      <c r="F7621" s="4" t="inlineStr">
        <is>
          <t>POVOADO CORAGINA</t>
        </is>
      </c>
      <c r="G7621" s="4" t="inlineStr">
        <is>
          <t>POVOADO CORAGINA - ZONA RURAL</t>
        </is>
      </c>
      <c r="H7621" s="17" t="inlineStr">
        <is>
          <t>Rural</t>
        </is>
      </c>
      <c r="I7621" s="7" t="n">
        <v>1</v>
      </c>
      <c r="J7621" s="23" t="n"/>
      <c r="K7621" s="17" t="inlineStr">
        <is>
          <t>Sem câmera</t>
        </is>
      </c>
      <c r="L7621" s="22" t="n">
        <v>0</v>
      </c>
      <c r="M7621" s="17" t="inlineStr">
        <is>
          <t>Sem câmera</t>
        </is>
      </c>
      <c r="N7621" s="22" t="n">
        <v>0</v>
      </c>
      <c r="O7621" s="17" t="inlineStr">
        <is>
          <t>Sem câmera</t>
        </is>
      </c>
      <c r="P7621" s="22" t="n">
        <v>0</v>
      </c>
      <c r="Q7621" s="4" t="n"/>
      <c r="R7621" s="17" t="n"/>
      <c r="S7621" s="17" t="n"/>
      <c r="T7621" s="24" t="n"/>
      <c r="U7621" s="25" t="n">
        <v>-13.3780067</v>
      </c>
      <c r="V7621" s="25" t="n">
        <v>-44.4736544</v>
      </c>
    </row>
    <row r="7622">
      <c r="A7622" s="4" t="inlineStr">
        <is>
          <t>SANTA MARIA DA VITÓRIA</t>
        </is>
      </c>
      <c r="B7622" s="17" t="inlineStr">
        <is>
          <t>Recorte VPE</t>
        </is>
      </c>
      <c r="C7622" s="22" t="n">
        <v>72</v>
      </c>
      <c r="D7622" s="22" t="n">
        <v>1538</v>
      </c>
      <c r="E7622" s="4" t="inlineStr">
        <is>
          <t>ESCOLA MUNICIPAL JOSÉ TEIXEIRA CHAVES</t>
        </is>
      </c>
      <c r="F7622" s="4" t="inlineStr">
        <is>
          <t>POVOADO DE SÃO FRANCISCO</t>
        </is>
      </c>
      <c r="G7622" s="4" t="inlineStr">
        <is>
          <t>ESTRADA DE INHAÚMAS - ZONA RURAL</t>
        </is>
      </c>
      <c r="H7622" s="17" t="inlineStr">
        <is>
          <t>Rural</t>
        </is>
      </c>
      <c r="I7622" s="7" t="n">
        <v>1</v>
      </c>
      <c r="J7622" s="23" t="n"/>
      <c r="K7622" s="17" t="inlineStr">
        <is>
          <t>Sem câmera</t>
        </is>
      </c>
      <c r="L7622" s="22" t="n">
        <v>0</v>
      </c>
      <c r="M7622" s="17" t="inlineStr">
        <is>
          <t>Sem câmera</t>
        </is>
      </c>
      <c r="N7622" s="22" t="n">
        <v>0</v>
      </c>
      <c r="O7622" s="17" t="inlineStr">
        <is>
          <t>Sem câmera</t>
        </is>
      </c>
      <c r="P7622" s="22" t="n">
        <v>0</v>
      </c>
      <c r="Q7622" s="4" t="n"/>
      <c r="R7622" s="17" t="n"/>
      <c r="S7622" s="17" t="n"/>
      <c r="T7622" s="24" t="n"/>
      <c r="U7622" s="25" t="n">
        <v>-13.3203465</v>
      </c>
      <c r="V7622" s="25" t="n">
        <v>-44.5487738</v>
      </c>
    </row>
    <row r="7623">
      <c r="A7623" s="4" t="inlineStr">
        <is>
          <t>SANTA MARIA DA VITÓRIA</t>
        </is>
      </c>
      <c r="B7623" s="17" t="inlineStr">
        <is>
          <t>Recorte VPE</t>
        </is>
      </c>
      <c r="C7623" s="22" t="n">
        <v>72</v>
      </c>
      <c r="D7623" s="22" t="n">
        <v>1546</v>
      </c>
      <c r="E7623" s="4" t="inlineStr">
        <is>
          <t>ESCOLA MUNICIPAL JOSÉ ALVARES BRANDÃO</t>
        </is>
      </c>
      <c r="F7623" s="4" t="inlineStr">
        <is>
          <t>POVOADO DE MACACO DOS GERAIS</t>
        </is>
      </c>
      <c r="G7623" s="4" t="inlineStr">
        <is>
          <t>POVOADO DE MACACO DOS GERAIS - ZONA RURAL</t>
        </is>
      </c>
      <c r="H7623" s="17" t="inlineStr">
        <is>
          <t>Rural</t>
        </is>
      </c>
      <c r="I7623" s="7" t="n">
        <v>2</v>
      </c>
      <c r="J7623" s="23" t="n"/>
      <c r="K7623" s="17" t="inlineStr">
        <is>
          <t>Sem câmera</t>
        </is>
      </c>
      <c r="L7623" s="22" t="n">
        <v>0</v>
      </c>
      <c r="M7623" s="17" t="inlineStr">
        <is>
          <t>Sem câmera</t>
        </is>
      </c>
      <c r="N7623" s="22" t="n">
        <v>0</v>
      </c>
      <c r="O7623" s="17" t="inlineStr">
        <is>
          <t>Sem câmera</t>
        </is>
      </c>
      <c r="P7623" s="22" t="n">
        <v>0</v>
      </c>
      <c r="Q7623" s="4" t="n"/>
      <c r="R7623" s="17" t="n"/>
      <c r="S7623" s="17" t="n"/>
      <c r="T7623" s="24" t="n"/>
      <c r="U7623" s="25" t="n">
        <v>-13.1483654</v>
      </c>
      <c r="V7623" s="25" t="n">
        <v>-44.5153737</v>
      </c>
    </row>
    <row r="7624">
      <c r="A7624" s="4" t="inlineStr">
        <is>
          <t>SANTA MARIA DA VITÓRIA</t>
        </is>
      </c>
      <c r="B7624" s="17" t="inlineStr">
        <is>
          <t>Recorte VPE</t>
        </is>
      </c>
      <c r="C7624" s="22" t="n">
        <v>72</v>
      </c>
      <c r="D7624" s="22" t="n">
        <v>1554</v>
      </c>
      <c r="E7624" s="4" t="inlineStr">
        <is>
          <t>ESCOLA MUNICIPAL DOM PEDRO II</t>
        </is>
      </c>
      <c r="F7624" s="4" t="inlineStr">
        <is>
          <t>POVOADO TIRIRICA</t>
        </is>
      </c>
      <c r="G7624" s="4" t="inlineStr">
        <is>
          <t>POVOADO TIRIRICA - ZONA RURAL</t>
        </is>
      </c>
      <c r="H7624" s="17" t="inlineStr">
        <is>
          <t>Rural</t>
        </is>
      </c>
      <c r="I7624" s="7" t="n">
        <v>1</v>
      </c>
      <c r="J7624" s="23" t="n"/>
      <c r="K7624" s="17" t="inlineStr">
        <is>
          <t>Sem câmera</t>
        </is>
      </c>
      <c r="L7624" s="22" t="n">
        <v>0</v>
      </c>
      <c r="M7624" s="17" t="inlineStr">
        <is>
          <t>Sem câmera</t>
        </is>
      </c>
      <c r="N7624" s="22" t="n">
        <v>0</v>
      </c>
      <c r="O7624" s="17" t="inlineStr">
        <is>
          <t>Sem câmera</t>
        </is>
      </c>
      <c r="P7624" s="22" t="n">
        <v>0</v>
      </c>
      <c r="Q7624" s="4" t="n"/>
      <c r="R7624" s="17" t="n"/>
      <c r="S7624" s="17" t="n"/>
      <c r="T7624" s="24" t="n"/>
      <c r="U7624" s="25" t="n">
        <v>-13.3882305</v>
      </c>
      <c r="V7624" s="25" t="n">
        <v>-44.3341672</v>
      </c>
    </row>
    <row r="7625">
      <c r="A7625" s="4" t="inlineStr">
        <is>
          <t>SANTA MARIA DA VITÓRIA</t>
        </is>
      </c>
      <c r="B7625" s="17" t="inlineStr">
        <is>
          <t>Recorte VPE</t>
        </is>
      </c>
      <c r="C7625" s="22" t="n">
        <v>72</v>
      </c>
      <c r="D7625" s="22" t="n">
        <v>1562</v>
      </c>
      <c r="E7625" s="4" t="inlineStr">
        <is>
          <t>ESCOLA MUNICIPAL SENADOR JOSAPHAT MARINHO</t>
        </is>
      </c>
      <c r="F7625" s="4" t="inlineStr">
        <is>
          <t>SETOR PLANALTO</t>
        </is>
      </c>
      <c r="G7625" s="4" t="inlineStr">
        <is>
          <t>RUA A, 100 - ZONA URBANA</t>
        </is>
      </c>
      <c r="H7625" s="17" t="inlineStr">
        <is>
          <t>Urbana</t>
        </is>
      </c>
      <c r="I7625" s="7" t="n">
        <v>2</v>
      </c>
      <c r="J7625" s="23" t="n">
        <v>255</v>
      </c>
      <c r="K7625" s="17" t="inlineStr">
        <is>
          <t>Sem câmera</t>
        </is>
      </c>
      <c r="L7625" s="22" t="n">
        <v>0</v>
      </c>
      <c r="M7625" s="17" t="inlineStr">
        <is>
          <t>Atendido</t>
        </is>
      </c>
      <c r="N7625" s="22" t="n">
        <v>1</v>
      </c>
      <c r="O7625" s="17" t="inlineStr">
        <is>
          <t>Atendido</t>
        </is>
      </c>
      <c r="P7625" s="22" t="n">
        <v>2</v>
      </c>
      <c r="Q7625" s="4" t="inlineStr">
        <is>
          <t>30-016_RF_TP_III_RODOVIARIA AV PERIMETRAL</t>
        </is>
      </c>
      <c r="R7625" s="17" t="inlineStr">
        <is>
          <t>FIX</t>
        </is>
      </c>
      <c r="S7625" s="17" t="inlineStr">
        <is>
          <t>M2241-QL</t>
        </is>
      </c>
      <c r="T7625" s="24" t="inlineStr">
        <is>
          <t>10.98.100.42</t>
        </is>
      </c>
      <c r="U7625" s="25" t="n">
        <v>-13.3882397</v>
      </c>
      <c r="V7625" s="25" t="n">
        <v>-44.2076994</v>
      </c>
    </row>
    <row r="7626">
      <c r="A7626" s="4" t="inlineStr">
        <is>
          <t>SANTA MARIA DA VITÓRIA</t>
        </is>
      </c>
      <c r="B7626" s="17" t="inlineStr">
        <is>
          <t>Recorte VPE</t>
        </is>
      </c>
      <c r="C7626" s="22" t="n">
        <v>72</v>
      </c>
      <c r="D7626" s="22" t="n">
        <v>1570</v>
      </c>
      <c r="E7626" s="4" t="inlineStr">
        <is>
          <t>ESCOLA EVANGÉLICA ROSA MAGALHÃES</t>
        </is>
      </c>
      <c r="F7626" s="4" t="inlineStr">
        <is>
          <t>VILA NOVA</t>
        </is>
      </c>
      <c r="G7626" s="4" t="inlineStr">
        <is>
          <t>RUA TENENTE FAÇANHA, S/N  - ZONA URBANA</t>
        </is>
      </c>
      <c r="H7626" s="17" t="inlineStr">
        <is>
          <t>Urbana</t>
        </is>
      </c>
      <c r="I7626" s="7" t="n">
        <v>2</v>
      </c>
      <c r="J7626" s="23" t="n">
        <v>267</v>
      </c>
      <c r="K7626" s="17" t="inlineStr">
        <is>
          <t>Sem câmera</t>
        </is>
      </c>
      <c r="L7626" s="22" t="n">
        <v>0</v>
      </c>
      <c r="M7626" s="17" t="inlineStr">
        <is>
          <t>Atendido</t>
        </is>
      </c>
      <c r="N7626" s="22" t="n">
        <v>1</v>
      </c>
      <c r="O7626" s="17" t="inlineStr">
        <is>
          <t>Atendido</t>
        </is>
      </c>
      <c r="P7626" s="22" t="n">
        <v>1</v>
      </c>
      <c r="Q7626" s="4" t="inlineStr">
        <is>
          <t>30-005_PTZ_BA 172 EM FRENTE AO ACAIZINHO</t>
        </is>
      </c>
      <c r="R7626" s="17" t="inlineStr">
        <is>
          <t>DOME</t>
        </is>
      </c>
      <c r="S7626" s="17" t="inlineStr">
        <is>
          <t>M6741-E-Z37</t>
        </is>
      </c>
      <c r="T7626" s="24" t="inlineStr">
        <is>
          <t>10.98.111.174</t>
        </is>
      </c>
      <c r="U7626" s="25" t="n">
        <v>-13.3958184</v>
      </c>
      <c r="V7626" s="25" t="n">
        <v>-44.2102096</v>
      </c>
    </row>
    <row r="7627">
      <c r="A7627" s="4" t="inlineStr">
        <is>
          <t>SANTA MARIA DA VITÓRIA</t>
        </is>
      </c>
      <c r="B7627" s="17" t="inlineStr">
        <is>
          <t>Recorte VPE</t>
        </is>
      </c>
      <c r="C7627" s="22" t="n">
        <v>72</v>
      </c>
      <c r="D7627" s="22" t="n">
        <v>1589</v>
      </c>
      <c r="E7627" s="4" t="inlineStr">
        <is>
          <t>ESCOLA MUNICIPAL ROBERTO BORGES</t>
        </is>
      </c>
      <c r="F7627" s="4" t="inlineStr">
        <is>
          <t>CENTRO</t>
        </is>
      </c>
      <c r="G7627" s="4" t="inlineStr">
        <is>
          <t>RUA GONÇALVES LEDO, S/N - ZONA URBANA</t>
        </is>
      </c>
      <c r="H7627" s="17" t="inlineStr">
        <is>
          <t>Urbana</t>
        </is>
      </c>
      <c r="I7627" s="7" t="n">
        <v>5</v>
      </c>
      <c r="J7627" s="23" t="n"/>
      <c r="K7627" s="17" t="inlineStr">
        <is>
          <t>Não avaliado</t>
        </is>
      </c>
      <c r="L7627" s="22" t="n"/>
      <c r="M7627" s="17" t="inlineStr">
        <is>
          <t>Não avaliado</t>
        </is>
      </c>
      <c r="N7627" s="22" t="n"/>
      <c r="O7627" s="17" t="inlineStr">
        <is>
          <t>Não avaliado</t>
        </is>
      </c>
      <c r="P7627" s="22" t="n"/>
      <c r="Q7627" s="4" t="n"/>
      <c r="R7627" s="17" t="n"/>
      <c r="S7627" s="17" t="n"/>
      <c r="T7627" s="24" t="n"/>
      <c r="U7627" s="25" t="n"/>
      <c r="V7627" s="25" t="n"/>
    </row>
    <row r="7628">
      <c r="A7628" s="4" t="inlineStr">
        <is>
          <t>SANTA RITA DE CÁSSIA</t>
        </is>
      </c>
      <c r="B7628" s="17" t="inlineStr">
        <is>
          <t>Sem câmera</t>
        </is>
      </c>
      <c r="C7628" s="22" t="n">
        <v>97</v>
      </c>
      <c r="D7628" s="22" t="n">
        <v>1031</v>
      </c>
      <c r="E7628" s="4" t="inlineStr">
        <is>
          <t>EDUCANDÁRIO MUNICIPAL ELOY BARBOSA GUEDES</t>
        </is>
      </c>
      <c r="F7628" s="4" t="inlineStr">
        <is>
          <t>CENTRO</t>
        </is>
      </c>
      <c r="G7628" s="4" t="inlineStr">
        <is>
          <t>PRACA FREDERICO FIDELIS - ZONA URBANA</t>
        </is>
      </c>
      <c r="H7628" s="17" t="inlineStr">
        <is>
          <t>Urbana</t>
        </is>
      </c>
      <c r="I7628" s="7" t="n">
        <v>15</v>
      </c>
      <c r="J7628" s="23" t="n"/>
      <c r="K7628" s="17" t="inlineStr">
        <is>
          <t>Sem câmera</t>
        </is>
      </c>
      <c r="L7628" s="22" t="n">
        <v>0</v>
      </c>
      <c r="M7628" s="17" t="inlineStr">
        <is>
          <t>Sem câmera</t>
        </is>
      </c>
      <c r="N7628" s="22" t="n">
        <v>0</v>
      </c>
      <c r="O7628" s="17" t="inlineStr">
        <is>
          <t>Sem câmera</t>
        </is>
      </c>
      <c r="P7628" s="22" t="n">
        <v>0</v>
      </c>
      <c r="Q7628" s="4" t="n"/>
      <c r="R7628" s="17" t="n"/>
      <c r="S7628" s="17" t="n"/>
      <c r="T7628" s="24" t="n"/>
      <c r="U7628" s="25" t="n">
        <v>-11.0089833</v>
      </c>
      <c r="V7628" s="25" t="n">
        <v>-44.5177039</v>
      </c>
    </row>
    <row r="7629">
      <c r="A7629" s="4" t="inlineStr">
        <is>
          <t>SANTA RITA DE CÁSSIA</t>
        </is>
      </c>
      <c r="B7629" s="17" t="inlineStr">
        <is>
          <t>Sem câmera</t>
        </is>
      </c>
      <c r="C7629" s="22" t="n">
        <v>97</v>
      </c>
      <c r="D7629" s="22" t="n">
        <v>1040</v>
      </c>
      <c r="E7629" s="4" t="inlineStr">
        <is>
          <t>ESCOLA MUNICIPAL DR.SEVERINO VIEIRA</t>
        </is>
      </c>
      <c r="F7629" s="4" t="inlineStr">
        <is>
          <t>CENTRO</t>
        </is>
      </c>
      <c r="G7629" s="4" t="inlineStr">
        <is>
          <t>R. PRESIDENTE COSTA E SILVA, N. 349 - ZONA URBANA</t>
        </is>
      </c>
      <c r="H7629" s="17" t="inlineStr">
        <is>
          <t>Urbana</t>
        </is>
      </c>
      <c r="I7629" s="7" t="n">
        <v>4</v>
      </c>
      <c r="J7629" s="23" t="n"/>
      <c r="K7629" s="17" t="inlineStr">
        <is>
          <t>Sem câmera</t>
        </is>
      </c>
      <c r="L7629" s="22" t="n">
        <v>0</v>
      </c>
      <c r="M7629" s="17" t="inlineStr">
        <is>
          <t>Sem câmera</t>
        </is>
      </c>
      <c r="N7629" s="22" t="n">
        <v>0</v>
      </c>
      <c r="O7629" s="17" t="inlineStr">
        <is>
          <t>Sem câmera</t>
        </is>
      </c>
      <c r="P7629" s="22" t="n">
        <v>0</v>
      </c>
      <c r="Q7629" s="4" t="n"/>
      <c r="R7629" s="17" t="n"/>
      <c r="S7629" s="17" t="n"/>
      <c r="T7629" s="24" t="n"/>
      <c r="U7629" s="25" t="n">
        <v>-11.0052209</v>
      </c>
      <c r="V7629" s="25" t="n">
        <v>-44.5219373</v>
      </c>
    </row>
    <row r="7630">
      <c r="A7630" s="4" t="inlineStr">
        <is>
          <t>SANTA RITA DE CÁSSIA</t>
        </is>
      </c>
      <c r="B7630" s="17" t="inlineStr">
        <is>
          <t>Sem câmera</t>
        </is>
      </c>
      <c r="C7630" s="22" t="n">
        <v>97</v>
      </c>
      <c r="D7630" s="22" t="n">
        <v>1058</v>
      </c>
      <c r="E7630" s="4" t="inlineStr">
        <is>
          <t>GRUPO ESCOLAR ANIBAL RODRIGUES DE ARAUJO</t>
        </is>
      </c>
      <c r="F7630" s="4" t="inlineStr">
        <is>
          <t>CENTRO</t>
        </is>
      </c>
      <c r="G7630" s="4" t="inlineStr">
        <is>
          <t>RUA GENERAL LABATUT - ZONA URBANA</t>
        </is>
      </c>
      <c r="H7630" s="17" t="inlineStr">
        <is>
          <t>Urbana</t>
        </is>
      </c>
      <c r="I7630" s="7" t="n">
        <v>2</v>
      </c>
      <c r="J7630" s="23" t="n"/>
      <c r="K7630" s="17" t="inlineStr">
        <is>
          <t>Sem câmera</t>
        </is>
      </c>
      <c r="L7630" s="22" t="n">
        <v>0</v>
      </c>
      <c r="M7630" s="17" t="inlineStr">
        <is>
          <t>Sem câmera</t>
        </is>
      </c>
      <c r="N7630" s="22" t="n">
        <v>0</v>
      </c>
      <c r="O7630" s="17" t="inlineStr">
        <is>
          <t>Sem câmera</t>
        </is>
      </c>
      <c r="P7630" s="22" t="n">
        <v>0</v>
      </c>
      <c r="Q7630" s="4" t="n"/>
      <c r="R7630" s="17" t="n"/>
      <c r="S7630" s="17" t="n"/>
      <c r="T7630" s="24" t="n"/>
      <c r="U7630" s="25" t="n">
        <v>-11.0075206</v>
      </c>
      <c r="V7630" s="25" t="n">
        <v>-44.5180989</v>
      </c>
    </row>
    <row r="7631">
      <c r="A7631" s="4" t="inlineStr">
        <is>
          <t>SANTA RITA DE CÁSSIA</t>
        </is>
      </c>
      <c r="B7631" s="17" t="inlineStr">
        <is>
          <t>Sem câmera</t>
        </is>
      </c>
      <c r="C7631" s="22" t="n">
        <v>97</v>
      </c>
      <c r="D7631" s="22" t="n">
        <v>1074</v>
      </c>
      <c r="E7631" s="4" t="inlineStr">
        <is>
          <t>CENTRO DE ATIV. COMPLEMENTARES MÃE NEN (ANTIGO CETEP/CONSELHEIRO)</t>
        </is>
      </c>
      <c r="F7631" s="4" t="inlineStr">
        <is>
          <t>SÃO JOÃO BATISTA</t>
        </is>
      </c>
      <c r="G7631" s="4" t="inlineStr">
        <is>
          <t>RUA PROF. ELPIDIO SANTANA, N 90 - ZONA URBANA</t>
        </is>
      </c>
      <c r="H7631" s="17" t="inlineStr">
        <is>
          <t>Urbana</t>
        </is>
      </c>
      <c r="I7631" s="7" t="n">
        <v>4</v>
      </c>
      <c r="J7631" s="23" t="n"/>
      <c r="K7631" s="17" t="inlineStr">
        <is>
          <t>Sem câmera</t>
        </is>
      </c>
      <c r="L7631" s="22" t="n">
        <v>0</v>
      </c>
      <c r="M7631" s="17" t="inlineStr">
        <is>
          <t>Sem câmera</t>
        </is>
      </c>
      <c r="N7631" s="22" t="n">
        <v>0</v>
      </c>
      <c r="O7631" s="17" t="inlineStr">
        <is>
          <t>Sem câmera</t>
        </is>
      </c>
      <c r="P7631" s="22" t="n">
        <v>0</v>
      </c>
      <c r="Q7631" s="4" t="n"/>
      <c r="R7631" s="17" t="n"/>
      <c r="S7631" s="17" t="n"/>
      <c r="T7631" s="24" t="n"/>
      <c r="U7631" s="25" t="n">
        <v>-11.0114593</v>
      </c>
      <c r="V7631" s="25" t="n">
        <v>-44.5173331</v>
      </c>
    </row>
    <row r="7632">
      <c r="A7632" s="4" t="inlineStr">
        <is>
          <t>SANTA RITA DE CÁSSIA</t>
        </is>
      </c>
      <c r="B7632" s="17" t="inlineStr">
        <is>
          <t>Sem câmera</t>
        </is>
      </c>
      <c r="C7632" s="22" t="n">
        <v>97</v>
      </c>
      <c r="D7632" s="22" t="n">
        <v>1082</v>
      </c>
      <c r="E7632" s="4" t="inlineStr">
        <is>
          <t>ESCOLA MUNICIPAL TERTULIANA FRANCISCA GUEDES</t>
        </is>
      </c>
      <c r="F7632" s="4" t="inlineStr">
        <is>
          <t>ZONA RURAL</t>
        </is>
      </c>
      <c r="G7632" s="4" t="inlineStr">
        <is>
          <t>POVOADO GOIABEIRA - ZONA RURAL</t>
        </is>
      </c>
      <c r="H7632" s="17" t="inlineStr">
        <is>
          <t>Rural</t>
        </is>
      </c>
      <c r="I7632" s="7" t="n">
        <v>4</v>
      </c>
      <c r="J7632" s="23" t="n"/>
      <c r="K7632" s="17" t="inlineStr">
        <is>
          <t>Sem câmera</t>
        </is>
      </c>
      <c r="L7632" s="22" t="n">
        <v>0</v>
      </c>
      <c r="M7632" s="17" t="inlineStr">
        <is>
          <t>Sem câmera</t>
        </is>
      </c>
      <c r="N7632" s="22" t="n">
        <v>0</v>
      </c>
      <c r="O7632" s="17" t="inlineStr">
        <is>
          <t>Sem câmera</t>
        </is>
      </c>
      <c r="P7632" s="22" t="n">
        <v>0</v>
      </c>
      <c r="Q7632" s="4" t="n"/>
      <c r="R7632" s="17" t="n"/>
      <c r="S7632" s="17" t="n"/>
      <c r="T7632" s="24" t="n"/>
      <c r="U7632" s="25" t="n">
        <v>-10.8544768</v>
      </c>
      <c r="V7632" s="25" t="n">
        <v>-44.6549986</v>
      </c>
    </row>
    <row r="7633">
      <c r="A7633" s="4" t="inlineStr">
        <is>
          <t>SANTA RITA DE CÁSSIA</t>
        </is>
      </c>
      <c r="B7633" s="17" t="inlineStr">
        <is>
          <t>Sem câmera</t>
        </is>
      </c>
      <c r="C7633" s="22" t="n">
        <v>97</v>
      </c>
      <c r="D7633" s="22" t="n">
        <v>1090</v>
      </c>
      <c r="E7633" s="4" t="inlineStr">
        <is>
          <t>ESCOLA MUNICIPAL BERNARDINO JOSE DIAS</t>
        </is>
      </c>
      <c r="F7633" s="4" t="inlineStr">
        <is>
          <t>ZONA RURAL</t>
        </is>
      </c>
      <c r="G7633" s="4" t="inlineStr">
        <is>
          <t>POVOADO CARAIBAS DE MELO - ZONA RURAL</t>
        </is>
      </c>
      <c r="H7633" s="17" t="inlineStr">
        <is>
          <t>Rural</t>
        </is>
      </c>
      <c r="I7633" s="7" t="n">
        <v>3</v>
      </c>
      <c r="J7633" s="23" t="n"/>
      <c r="K7633" s="17" t="inlineStr">
        <is>
          <t>Sem câmera</t>
        </is>
      </c>
      <c r="L7633" s="22" t="n">
        <v>0</v>
      </c>
      <c r="M7633" s="17" t="inlineStr">
        <is>
          <t>Sem câmera</t>
        </is>
      </c>
      <c r="N7633" s="22" t="n">
        <v>0</v>
      </c>
      <c r="O7633" s="17" t="inlineStr">
        <is>
          <t>Sem câmera</t>
        </is>
      </c>
      <c r="P7633" s="22" t="n">
        <v>0</v>
      </c>
      <c r="Q7633" s="4" t="n"/>
      <c r="R7633" s="17" t="n"/>
      <c r="S7633" s="17" t="n"/>
      <c r="T7633" s="24" t="n"/>
      <c r="U7633" s="25" t="n">
        <v>-10.7422452</v>
      </c>
      <c r="V7633" s="25" t="n">
        <v>-44.531986</v>
      </c>
    </row>
    <row r="7634">
      <c r="A7634" s="4" t="inlineStr">
        <is>
          <t>SANTA RITA DE CÁSSIA</t>
        </is>
      </c>
      <c r="B7634" s="17" t="inlineStr">
        <is>
          <t>Sem câmera</t>
        </is>
      </c>
      <c r="C7634" s="22" t="n">
        <v>97</v>
      </c>
      <c r="D7634" s="22" t="n">
        <v>1104</v>
      </c>
      <c r="E7634" s="4" t="inlineStr">
        <is>
          <t>PREDIO ESCOLAR MONTEIRO LOBATO</t>
        </is>
      </c>
      <c r="F7634" s="4" t="inlineStr">
        <is>
          <t>ZONA RURAL</t>
        </is>
      </c>
      <c r="G7634" s="4" t="inlineStr">
        <is>
          <t>POVOADO BARREIRO - ZONA RURAL</t>
        </is>
      </c>
      <c r="H7634" s="17" t="inlineStr">
        <is>
          <t>Rural</t>
        </is>
      </c>
      <c r="I7634" s="7" t="n">
        <v>1</v>
      </c>
      <c r="J7634" s="23" t="n"/>
      <c r="K7634" s="17" t="inlineStr">
        <is>
          <t>Sem câmera</t>
        </is>
      </c>
      <c r="L7634" s="22" t="n">
        <v>0</v>
      </c>
      <c r="M7634" s="17" t="inlineStr">
        <is>
          <t>Sem câmera</t>
        </is>
      </c>
      <c r="N7634" s="22" t="n">
        <v>0</v>
      </c>
      <c r="O7634" s="17" t="inlineStr">
        <is>
          <t>Sem câmera</t>
        </is>
      </c>
      <c r="P7634" s="22" t="n">
        <v>0</v>
      </c>
      <c r="Q7634" s="4" t="n"/>
      <c r="R7634" s="17" t="n"/>
      <c r="S7634" s="17" t="n"/>
      <c r="T7634" s="24" t="n"/>
      <c r="U7634" s="25" t="n">
        <v>-10.8820252</v>
      </c>
      <c r="V7634" s="25" t="n">
        <v>-44.7403902</v>
      </c>
    </row>
    <row r="7635">
      <c r="A7635" s="4" t="inlineStr">
        <is>
          <t>SANTA RITA DE CÁSSIA</t>
        </is>
      </c>
      <c r="B7635" s="17" t="inlineStr">
        <is>
          <t>Sem câmera</t>
        </is>
      </c>
      <c r="C7635" s="22" t="n">
        <v>97</v>
      </c>
      <c r="D7635" s="22" t="n">
        <v>1112</v>
      </c>
      <c r="E7635" s="4" t="inlineStr">
        <is>
          <t>COLÉGIO MUNICIPAL DE CONTAS</t>
        </is>
      </c>
      <c r="F7635" s="4" t="inlineStr">
        <is>
          <t>ZONA RURAL</t>
        </is>
      </c>
      <c r="G7635" s="4" t="inlineStr">
        <is>
          <t>POVOADO CONTAS - ZONA RURAL</t>
        </is>
      </c>
      <c r="H7635" s="17" t="inlineStr">
        <is>
          <t>Rural</t>
        </is>
      </c>
      <c r="I7635" s="7" t="n">
        <v>3</v>
      </c>
      <c r="J7635" s="23" t="n"/>
      <c r="K7635" s="17" t="inlineStr">
        <is>
          <t>Sem câmera</t>
        </is>
      </c>
      <c r="L7635" s="22" t="n">
        <v>0</v>
      </c>
      <c r="M7635" s="17" t="inlineStr">
        <is>
          <t>Sem câmera</t>
        </is>
      </c>
      <c r="N7635" s="22" t="n">
        <v>0</v>
      </c>
      <c r="O7635" s="17" t="inlineStr">
        <is>
          <t>Sem câmera</t>
        </is>
      </c>
      <c r="P7635" s="22" t="n">
        <v>0</v>
      </c>
      <c r="Q7635" s="4" t="n"/>
      <c r="R7635" s="17" t="n"/>
      <c r="S7635" s="17" t="n"/>
      <c r="T7635" s="24" t="n"/>
      <c r="U7635" s="25" t="n">
        <v>-10.8223167</v>
      </c>
      <c r="V7635" s="25" t="n">
        <v>-44.6193591</v>
      </c>
    </row>
    <row r="7636">
      <c r="A7636" s="4" t="inlineStr">
        <is>
          <t>SANTA RITA DE CÁSSIA</t>
        </is>
      </c>
      <c r="B7636" s="17" t="inlineStr">
        <is>
          <t>Sem câmera</t>
        </is>
      </c>
      <c r="C7636" s="22" t="n">
        <v>97</v>
      </c>
      <c r="D7636" s="22" t="n">
        <v>1139</v>
      </c>
      <c r="E7636" s="4" t="inlineStr">
        <is>
          <t>ESCOLA MUNICIPAL DE MALHADA GRANDE</t>
        </is>
      </c>
      <c r="F7636" s="4" t="inlineStr">
        <is>
          <t>ZONA RURAL</t>
        </is>
      </c>
      <c r="G7636" s="4" t="inlineStr">
        <is>
          <t>DISTRITO MALHADA GRANDE - ZONA RURAL</t>
        </is>
      </c>
      <c r="H7636" s="17" t="inlineStr">
        <is>
          <t>Rural</t>
        </is>
      </c>
      <c r="I7636" s="7" t="n">
        <v>3</v>
      </c>
      <c r="J7636" s="23" t="n"/>
      <c r="K7636" s="17" t="inlineStr">
        <is>
          <t>Sem câmera</t>
        </is>
      </c>
      <c r="L7636" s="22" t="n">
        <v>0</v>
      </c>
      <c r="M7636" s="17" t="inlineStr">
        <is>
          <t>Sem câmera</t>
        </is>
      </c>
      <c r="N7636" s="22" t="n">
        <v>0</v>
      </c>
      <c r="O7636" s="17" t="inlineStr">
        <is>
          <t>Sem câmera</t>
        </is>
      </c>
      <c r="P7636" s="22" t="n">
        <v>0</v>
      </c>
      <c r="Q7636" s="4" t="n"/>
      <c r="R7636" s="17" t="n"/>
      <c r="S7636" s="17" t="n"/>
      <c r="T7636" s="24" t="n"/>
      <c r="U7636" s="25" t="n">
        <v>-10.7544423</v>
      </c>
      <c r="V7636" s="25" t="n">
        <v>-44.2538641</v>
      </c>
    </row>
    <row r="7637">
      <c r="A7637" s="4" t="inlineStr">
        <is>
          <t>SANTA RITA DE CÁSSIA</t>
        </is>
      </c>
      <c r="B7637" s="17" t="inlineStr">
        <is>
          <t>Sem câmera</t>
        </is>
      </c>
      <c r="C7637" s="22" t="n">
        <v>97</v>
      </c>
      <c r="D7637" s="22" t="n">
        <v>1155</v>
      </c>
      <c r="E7637" s="4" t="inlineStr">
        <is>
          <t>PREDIO ESCOLAR AFONSO ARINOS</t>
        </is>
      </c>
      <c r="F7637" s="4" t="inlineStr">
        <is>
          <t>ZONA RURAL</t>
        </is>
      </c>
      <c r="G7637" s="4" t="inlineStr">
        <is>
          <t>POVOADO PEIXE DE FORA - ZONA RURAL</t>
        </is>
      </c>
      <c r="H7637" s="17" t="inlineStr">
        <is>
          <t>Rural</t>
        </is>
      </c>
      <c r="I7637" s="7" t="n">
        <v>3</v>
      </c>
      <c r="J7637" s="23" t="n"/>
      <c r="K7637" s="17" t="inlineStr">
        <is>
          <t>Sem câmera</t>
        </is>
      </c>
      <c r="L7637" s="22" t="n">
        <v>0</v>
      </c>
      <c r="M7637" s="17" t="inlineStr">
        <is>
          <t>Sem câmera</t>
        </is>
      </c>
      <c r="N7637" s="22" t="n">
        <v>0</v>
      </c>
      <c r="O7637" s="17" t="inlineStr">
        <is>
          <t>Sem câmera</t>
        </is>
      </c>
      <c r="P7637" s="22" t="n">
        <v>0</v>
      </c>
      <c r="Q7637" s="4" t="n"/>
      <c r="R7637" s="17" t="n"/>
      <c r="S7637" s="17" t="n"/>
      <c r="T7637" s="24" t="n"/>
      <c r="U7637" s="25" t="n">
        <v>-11.0069237</v>
      </c>
      <c r="V7637" s="25" t="n">
        <v>-44.8542651</v>
      </c>
    </row>
    <row r="7638">
      <c r="A7638" s="4" t="inlineStr">
        <is>
          <t>SANTA RITA DE CÁSSIA</t>
        </is>
      </c>
      <c r="B7638" s="17" t="inlineStr">
        <is>
          <t>Sem câmera</t>
        </is>
      </c>
      <c r="C7638" s="22" t="n">
        <v>97</v>
      </c>
      <c r="D7638" s="22" t="n">
        <v>1171</v>
      </c>
      <c r="E7638" s="4" t="inlineStr">
        <is>
          <t>COLEGIO MUNICIPAL MARCOS RIBEIRO FILHO</t>
        </is>
      </c>
      <c r="F7638" s="4" t="inlineStr">
        <is>
          <t>ZONA RURAL</t>
        </is>
      </c>
      <c r="G7638" s="4" t="inlineStr">
        <is>
          <t>POVOADO TANQUE - ZONA RURAL</t>
        </is>
      </c>
      <c r="H7638" s="17" t="inlineStr">
        <is>
          <t>Rural</t>
        </is>
      </c>
      <c r="I7638" s="7" t="n">
        <v>2</v>
      </c>
      <c r="J7638" s="23" t="n"/>
      <c r="K7638" s="17" t="inlineStr">
        <is>
          <t>Sem câmera</t>
        </is>
      </c>
      <c r="L7638" s="22" t="n">
        <v>0</v>
      </c>
      <c r="M7638" s="17" t="inlineStr">
        <is>
          <t>Sem câmera</t>
        </is>
      </c>
      <c r="N7638" s="22" t="n">
        <v>0</v>
      </c>
      <c r="O7638" s="17" t="inlineStr">
        <is>
          <t>Sem câmera</t>
        </is>
      </c>
      <c r="P7638" s="22" t="n">
        <v>0</v>
      </c>
      <c r="Q7638" s="4" t="n"/>
      <c r="R7638" s="17" t="n"/>
      <c r="S7638" s="17" t="n"/>
      <c r="T7638" s="24" t="n"/>
      <c r="U7638" s="25" t="n">
        <v>-10.7224094</v>
      </c>
      <c r="V7638" s="25" t="n">
        <v>-44.4718817</v>
      </c>
    </row>
    <row r="7639">
      <c r="A7639" s="4" t="inlineStr">
        <is>
          <t>SANTA RITA DE CÁSSIA</t>
        </is>
      </c>
      <c r="B7639" s="17" t="inlineStr">
        <is>
          <t>Sem câmera</t>
        </is>
      </c>
      <c r="C7639" s="22" t="n">
        <v>97</v>
      </c>
      <c r="D7639" s="22" t="n">
        <v>1180</v>
      </c>
      <c r="E7639" s="4" t="inlineStr">
        <is>
          <t>ESCOLA MUNICIPAL DR. AMÉRICO JOSÉ DA CRUZ</t>
        </is>
      </c>
      <c r="F7639" s="4" t="inlineStr">
        <is>
          <t>ZONA RURAL</t>
        </is>
      </c>
      <c r="G7639" s="4" t="inlineStr">
        <is>
          <t>POVOADO PEDRA - ZONA RURAL</t>
        </is>
      </c>
      <c r="H7639" s="17" t="inlineStr">
        <is>
          <t>Rural</t>
        </is>
      </c>
      <c r="I7639" s="7" t="n">
        <v>1</v>
      </c>
      <c r="J7639" s="23" t="n"/>
      <c r="K7639" s="17" t="inlineStr">
        <is>
          <t>Sem câmera</t>
        </is>
      </c>
      <c r="L7639" s="22" t="n">
        <v>0</v>
      </c>
      <c r="M7639" s="17" t="inlineStr">
        <is>
          <t>Sem câmera</t>
        </is>
      </c>
      <c r="N7639" s="22" t="n">
        <v>0</v>
      </c>
      <c r="O7639" s="17" t="inlineStr">
        <is>
          <t>Sem câmera</t>
        </is>
      </c>
      <c r="P7639" s="22" t="n">
        <v>0</v>
      </c>
      <c r="Q7639" s="4" t="n"/>
      <c r="R7639" s="17" t="n"/>
      <c r="S7639" s="17" t="n"/>
      <c r="T7639" s="24" t="n"/>
      <c r="U7639" s="25" t="n">
        <v>-10.7485349</v>
      </c>
      <c r="V7639" s="25" t="n">
        <v>-44.418807</v>
      </c>
    </row>
    <row r="7640">
      <c r="A7640" s="4" t="inlineStr">
        <is>
          <t>SANTA RITA DE CÁSSIA</t>
        </is>
      </c>
      <c r="B7640" s="17" t="inlineStr">
        <is>
          <t>Sem câmera</t>
        </is>
      </c>
      <c r="C7640" s="22" t="n">
        <v>97</v>
      </c>
      <c r="D7640" s="22" t="n">
        <v>1198</v>
      </c>
      <c r="E7640" s="4" t="inlineStr">
        <is>
          <t>ESCOLA MUNICIPAL VITAL SOARES</t>
        </is>
      </c>
      <c r="F7640" s="4" t="inlineStr">
        <is>
          <t>ZONA RURAL</t>
        </is>
      </c>
      <c r="G7640" s="4" t="inlineStr">
        <is>
          <t>POVOADO CAMPOS DE CIMA - ZONA RURAL</t>
        </is>
      </c>
      <c r="H7640" s="17" t="inlineStr">
        <is>
          <t>Rural</t>
        </is>
      </c>
      <c r="I7640" s="7" t="n">
        <v>3</v>
      </c>
      <c r="J7640" s="23" t="n"/>
      <c r="K7640" s="17" t="inlineStr">
        <is>
          <t>Sem câmera</t>
        </is>
      </c>
      <c r="L7640" s="22" t="n">
        <v>0</v>
      </c>
      <c r="M7640" s="17" t="inlineStr">
        <is>
          <t>Sem câmera</t>
        </is>
      </c>
      <c r="N7640" s="22" t="n">
        <v>0</v>
      </c>
      <c r="O7640" s="17" t="inlineStr">
        <is>
          <t>Sem câmera</t>
        </is>
      </c>
      <c r="P7640" s="22" t="n">
        <v>0</v>
      </c>
      <c r="Q7640" s="4" t="n"/>
      <c r="R7640" s="17" t="n"/>
      <c r="S7640" s="17" t="n"/>
      <c r="T7640" s="24" t="n"/>
      <c r="U7640" s="25" t="n">
        <v>-10.6785146</v>
      </c>
      <c r="V7640" s="25" t="n">
        <v>-44.4237999</v>
      </c>
    </row>
    <row r="7641">
      <c r="A7641" s="4" t="inlineStr">
        <is>
          <t>SANTA RITA DE CÁSSIA</t>
        </is>
      </c>
      <c r="B7641" s="17" t="inlineStr">
        <is>
          <t>Sem câmera</t>
        </is>
      </c>
      <c r="C7641" s="22" t="n">
        <v>97</v>
      </c>
      <c r="D7641" s="22" t="n">
        <v>1210</v>
      </c>
      <c r="E7641" s="4" t="inlineStr">
        <is>
          <t>PREDIO ESCOLAR JOSE DA ROCHA MEDRADO</t>
        </is>
      </c>
      <c r="F7641" s="4" t="inlineStr">
        <is>
          <t>ZONA RURAL</t>
        </is>
      </c>
      <c r="G7641" s="4" t="inlineStr">
        <is>
          <t>POVOADO BOA ESPERANCA - ZONA RURAL</t>
        </is>
      </c>
      <c r="H7641" s="17" t="inlineStr">
        <is>
          <t>Rural</t>
        </is>
      </c>
      <c r="I7641" s="7" t="n">
        <v>1</v>
      </c>
      <c r="J7641" s="23" t="n"/>
      <c r="K7641" s="17" t="inlineStr">
        <is>
          <t>Sem câmera</t>
        </is>
      </c>
      <c r="L7641" s="22" t="n">
        <v>0</v>
      </c>
      <c r="M7641" s="17" t="inlineStr">
        <is>
          <t>Sem câmera</t>
        </is>
      </c>
      <c r="N7641" s="22" t="n">
        <v>0</v>
      </c>
      <c r="O7641" s="17" t="inlineStr">
        <is>
          <t>Sem câmera</t>
        </is>
      </c>
      <c r="P7641" s="22" t="n">
        <v>0</v>
      </c>
      <c r="Q7641" s="4" t="n"/>
      <c r="R7641" s="17" t="n"/>
      <c r="S7641" s="17" t="n"/>
      <c r="T7641" s="24" t="n"/>
      <c r="U7641" s="25" t="n">
        <v>-10.6953032</v>
      </c>
      <c r="V7641" s="25" t="n">
        <v>-44.3196319</v>
      </c>
    </row>
    <row r="7642">
      <c r="A7642" s="4" t="inlineStr">
        <is>
          <t>SANTA RITA DE CÁSSIA</t>
        </is>
      </c>
      <c r="B7642" s="17" t="inlineStr">
        <is>
          <t>Sem câmera</t>
        </is>
      </c>
      <c r="C7642" s="22" t="n">
        <v>97</v>
      </c>
      <c r="D7642" s="22" t="n">
        <v>1228</v>
      </c>
      <c r="E7642" s="4" t="inlineStr">
        <is>
          <t>ESCOLA MUNICIPAL NOVO HORIZONTE</t>
        </is>
      </c>
      <c r="F7642" s="4" t="inlineStr">
        <is>
          <t>ZONA RURAL</t>
        </is>
      </c>
      <c r="G7642" s="4" t="inlineStr">
        <is>
          <t>POVOADO SANTA CRUZ - ZONA RURAL</t>
        </is>
      </c>
      <c r="H7642" s="17" t="inlineStr">
        <is>
          <t>Rural</t>
        </is>
      </c>
      <c r="I7642" s="7" t="n">
        <v>2</v>
      </c>
      <c r="J7642" s="23" t="n"/>
      <c r="K7642" s="17" t="inlineStr">
        <is>
          <t>Sem câmera</t>
        </is>
      </c>
      <c r="L7642" s="22" t="n">
        <v>0</v>
      </c>
      <c r="M7642" s="17" t="inlineStr">
        <is>
          <t>Sem câmera</t>
        </is>
      </c>
      <c r="N7642" s="22" t="n">
        <v>0</v>
      </c>
      <c r="O7642" s="17" t="inlineStr">
        <is>
          <t>Sem câmera</t>
        </is>
      </c>
      <c r="P7642" s="22" t="n">
        <v>0</v>
      </c>
      <c r="Q7642" s="4" t="n"/>
      <c r="R7642" s="17" t="n"/>
      <c r="S7642" s="17" t="n"/>
      <c r="T7642" s="24" t="n"/>
      <c r="U7642" s="25" t="n">
        <v>-10.6839197</v>
      </c>
      <c r="V7642" s="25" t="n">
        <v>-44.2488756</v>
      </c>
    </row>
    <row r="7643">
      <c r="A7643" s="4" t="inlineStr">
        <is>
          <t>SANTA RITA DE CÁSSIA</t>
        </is>
      </c>
      <c r="B7643" s="17" t="inlineStr">
        <is>
          <t>Sem câmera</t>
        </is>
      </c>
      <c r="C7643" s="22" t="n">
        <v>97</v>
      </c>
      <c r="D7643" s="22" t="n">
        <v>1252</v>
      </c>
      <c r="E7643" s="4" t="inlineStr">
        <is>
          <t>ESCOLA MUNICIPAL SÃO JOSÉ</t>
        </is>
      </c>
      <c r="F7643" s="4" t="inlineStr">
        <is>
          <t>ZONA RURAL</t>
        </is>
      </c>
      <c r="G7643" s="4" t="inlineStr">
        <is>
          <t>POVOADO MANDACARU - ZONA RURAL</t>
        </is>
      </c>
      <c r="H7643" s="17" t="inlineStr">
        <is>
          <t>Rural</t>
        </is>
      </c>
      <c r="I7643" s="7" t="n">
        <v>2</v>
      </c>
      <c r="J7643" s="23" t="n"/>
      <c r="K7643" s="17" t="inlineStr">
        <is>
          <t>Sem câmera</t>
        </is>
      </c>
      <c r="L7643" s="22" t="n">
        <v>0</v>
      </c>
      <c r="M7643" s="17" t="inlineStr">
        <is>
          <t>Sem câmera</t>
        </is>
      </c>
      <c r="N7643" s="22" t="n">
        <v>0</v>
      </c>
      <c r="O7643" s="17" t="inlineStr">
        <is>
          <t>Sem câmera</t>
        </is>
      </c>
      <c r="P7643" s="22" t="n">
        <v>0</v>
      </c>
      <c r="Q7643" s="4" t="n"/>
      <c r="R7643" s="17" t="n"/>
      <c r="S7643" s="17" t="n"/>
      <c r="T7643" s="24" t="n"/>
      <c r="U7643" s="25" t="n">
        <v>-11.0860091</v>
      </c>
      <c r="V7643" s="25" t="n">
        <v>-44.8594509</v>
      </c>
    </row>
    <row r="7644">
      <c r="A7644" s="4" t="inlineStr">
        <is>
          <t>SANTA RITA DE CÁSSIA</t>
        </is>
      </c>
      <c r="B7644" s="17" t="inlineStr">
        <is>
          <t>Sem câmera</t>
        </is>
      </c>
      <c r="C7644" s="22" t="n">
        <v>97</v>
      </c>
      <c r="D7644" s="22" t="n">
        <v>1260</v>
      </c>
      <c r="E7644" s="4" t="inlineStr">
        <is>
          <t>PREDIO ESCOLAR PEDRO JOSÉ DE OLIVEIRA</t>
        </is>
      </c>
      <c r="F7644" s="4" t="inlineStr">
        <is>
          <t>ZONA RURAL</t>
        </is>
      </c>
      <c r="G7644" s="4" t="inlineStr">
        <is>
          <t>POVOADO TANQUINHO - ZONA RURAL</t>
        </is>
      </c>
      <c r="H7644" s="17" t="inlineStr">
        <is>
          <t>Rural</t>
        </is>
      </c>
      <c r="I7644" s="7" t="n">
        <v>3</v>
      </c>
      <c r="J7644" s="23" t="n"/>
      <c r="K7644" s="17" t="inlineStr">
        <is>
          <t>Sem câmera</t>
        </is>
      </c>
      <c r="L7644" s="22" t="n">
        <v>0</v>
      </c>
      <c r="M7644" s="17" t="inlineStr">
        <is>
          <t>Sem câmera</t>
        </is>
      </c>
      <c r="N7644" s="22" t="n">
        <v>0</v>
      </c>
      <c r="O7644" s="17" t="inlineStr">
        <is>
          <t>Sem câmera</t>
        </is>
      </c>
      <c r="P7644" s="22" t="n">
        <v>0</v>
      </c>
      <c r="Q7644" s="4" t="n"/>
      <c r="R7644" s="17" t="n"/>
      <c r="S7644" s="17" t="n"/>
      <c r="T7644" s="24" t="n"/>
      <c r="U7644" s="25" t="n">
        <v>-10.8895456</v>
      </c>
      <c r="V7644" s="25" t="n">
        <v>-44.3903995</v>
      </c>
    </row>
    <row r="7645">
      <c r="A7645" s="4" t="inlineStr">
        <is>
          <t>SANTA RITA DE CÁSSIA</t>
        </is>
      </c>
      <c r="B7645" s="17" t="inlineStr">
        <is>
          <t>Sem câmera</t>
        </is>
      </c>
      <c r="C7645" s="22" t="n">
        <v>97</v>
      </c>
      <c r="D7645" s="22" t="n">
        <v>1279</v>
      </c>
      <c r="E7645" s="4" t="inlineStr">
        <is>
          <t>PREDIO ESCOLAR LUIS VIANA FILHO</t>
        </is>
      </c>
      <c r="F7645" s="4" t="inlineStr">
        <is>
          <t>ZONA RURAL</t>
        </is>
      </c>
      <c r="G7645" s="4" t="inlineStr">
        <is>
          <t>POVOADO LAGOA DOS FERROES - ZONA RURAL</t>
        </is>
      </c>
      <c r="H7645" s="17" t="inlineStr">
        <is>
          <t>Rural</t>
        </is>
      </c>
      <c r="I7645" s="7" t="n">
        <v>2</v>
      </c>
      <c r="J7645" s="23" t="n"/>
      <c r="K7645" s="17" t="inlineStr">
        <is>
          <t>Sem câmera</t>
        </is>
      </c>
      <c r="L7645" s="22" t="n">
        <v>0</v>
      </c>
      <c r="M7645" s="17" t="inlineStr">
        <is>
          <t>Sem câmera</t>
        </is>
      </c>
      <c r="N7645" s="22" t="n">
        <v>0</v>
      </c>
      <c r="O7645" s="17" t="inlineStr">
        <is>
          <t>Sem câmera</t>
        </is>
      </c>
      <c r="P7645" s="22" t="n">
        <v>0</v>
      </c>
      <c r="Q7645" s="4" t="n"/>
      <c r="R7645" s="17" t="n"/>
      <c r="S7645" s="17" t="n"/>
      <c r="T7645" s="24" t="n"/>
      <c r="U7645" s="25" t="n">
        <v>-10.7413328</v>
      </c>
      <c r="V7645" s="25" t="n">
        <v>-44.2023242</v>
      </c>
    </row>
    <row r="7646">
      <c r="A7646" s="4" t="inlineStr">
        <is>
          <t>SANTA RITA DE CÁSSIA</t>
        </is>
      </c>
      <c r="B7646" s="17" t="inlineStr">
        <is>
          <t>Sem câmera</t>
        </is>
      </c>
      <c r="C7646" s="22" t="n">
        <v>97</v>
      </c>
      <c r="D7646" s="22" t="n">
        <v>1287</v>
      </c>
      <c r="E7646" s="4" t="inlineStr">
        <is>
          <t>ESCOLA MUNICIPAL DOM PEDRO</t>
        </is>
      </c>
      <c r="F7646" s="4" t="inlineStr">
        <is>
          <t>ZONA RURAL</t>
        </is>
      </c>
      <c r="G7646" s="4" t="inlineStr">
        <is>
          <t>POVOADO CERCADO - ZONA RURAL</t>
        </is>
      </c>
      <c r="H7646" s="17" t="inlineStr">
        <is>
          <t>Rural</t>
        </is>
      </c>
      <c r="I7646" s="7" t="n">
        <v>1</v>
      </c>
      <c r="J7646" s="23" t="n"/>
      <c r="K7646" s="17" t="inlineStr">
        <is>
          <t>Sem câmera</t>
        </is>
      </c>
      <c r="L7646" s="22" t="n">
        <v>0</v>
      </c>
      <c r="M7646" s="17" t="inlineStr">
        <is>
          <t>Sem câmera</t>
        </is>
      </c>
      <c r="N7646" s="22" t="n">
        <v>0</v>
      </c>
      <c r="O7646" s="17" t="inlineStr">
        <is>
          <t>Sem câmera</t>
        </is>
      </c>
      <c r="P7646" s="22" t="n">
        <v>0</v>
      </c>
      <c r="Q7646" s="4" t="n"/>
      <c r="R7646" s="17" t="n"/>
      <c r="S7646" s="17" t="n"/>
      <c r="T7646" s="24" t="n"/>
      <c r="U7646" s="25" t="n">
        <v>-10.7144407</v>
      </c>
      <c r="V7646" s="25" t="n">
        <v>-44.1724632</v>
      </c>
    </row>
    <row r="7647">
      <c r="A7647" s="4" t="inlineStr">
        <is>
          <t>SANTA RITA DE CÁSSIA</t>
        </is>
      </c>
      <c r="B7647" s="17" t="inlineStr">
        <is>
          <t>Sem câmera</t>
        </is>
      </c>
      <c r="C7647" s="22" t="n">
        <v>97</v>
      </c>
      <c r="D7647" s="22" t="n">
        <v>1317</v>
      </c>
      <c r="E7647" s="4" t="inlineStr">
        <is>
          <t>ESCOLA MUNICIPAL SANTA RITA</t>
        </is>
      </c>
      <c r="F7647" s="4" t="inlineStr">
        <is>
          <t>ZONA RURAL</t>
        </is>
      </c>
      <c r="G7647" s="4" t="inlineStr">
        <is>
          <t>POVOADO COINFRA - ZONA RURAL</t>
        </is>
      </c>
      <c r="H7647" s="17" t="inlineStr">
        <is>
          <t>Rural</t>
        </is>
      </c>
      <c r="I7647" s="7" t="n">
        <v>3</v>
      </c>
      <c r="J7647" s="23" t="n"/>
      <c r="K7647" s="17" t="inlineStr">
        <is>
          <t>Sem câmera</t>
        </is>
      </c>
      <c r="L7647" s="22" t="n">
        <v>0</v>
      </c>
      <c r="M7647" s="17" t="inlineStr">
        <is>
          <t>Sem câmera</t>
        </is>
      </c>
      <c r="N7647" s="22" t="n">
        <v>0</v>
      </c>
      <c r="O7647" s="17" t="inlineStr">
        <is>
          <t>Sem câmera</t>
        </is>
      </c>
      <c r="P7647" s="22" t="n">
        <v>0</v>
      </c>
      <c r="Q7647" s="4" t="n"/>
      <c r="R7647" s="17" t="n"/>
      <c r="S7647" s="17" t="n"/>
      <c r="T7647" s="24" t="n"/>
      <c r="U7647" s="25" t="n">
        <v>-11.2655321</v>
      </c>
      <c r="V7647" s="25" t="n">
        <v>-44.6656648</v>
      </c>
    </row>
    <row r="7648">
      <c r="A7648" s="4" t="inlineStr">
        <is>
          <t>SANTA RITA DE CÁSSIA</t>
        </is>
      </c>
      <c r="B7648" s="17" t="inlineStr">
        <is>
          <t>Sem câmera</t>
        </is>
      </c>
      <c r="C7648" s="22" t="n">
        <v>97</v>
      </c>
      <c r="D7648" s="22" t="n">
        <v>1350</v>
      </c>
      <c r="E7648" s="4" t="inlineStr">
        <is>
          <t>ESCOLA MUNICIPAL AREOLINA CARVALHO DE SOUZA</t>
        </is>
      </c>
      <c r="F7648" s="4" t="inlineStr">
        <is>
          <t>ZONA RURAL</t>
        </is>
      </c>
      <c r="G7648" s="4" t="inlineStr">
        <is>
          <t>POVOADO PEIXE DE DENTRO - ZONA RURAL</t>
        </is>
      </c>
      <c r="H7648" s="17" t="inlineStr">
        <is>
          <t>Rural</t>
        </is>
      </c>
      <c r="I7648" s="7" t="n">
        <v>1</v>
      </c>
      <c r="J7648" s="23" t="n"/>
      <c r="K7648" s="17" t="inlineStr">
        <is>
          <t>Sem câmera</t>
        </is>
      </c>
      <c r="L7648" s="22" t="n">
        <v>0</v>
      </c>
      <c r="M7648" s="17" t="inlineStr">
        <is>
          <t>Sem câmera</t>
        </is>
      </c>
      <c r="N7648" s="22" t="n">
        <v>0</v>
      </c>
      <c r="O7648" s="17" t="inlineStr">
        <is>
          <t>Sem câmera</t>
        </is>
      </c>
      <c r="P7648" s="22" t="n">
        <v>0</v>
      </c>
      <c r="Q7648" s="4" t="n"/>
      <c r="R7648" s="17" t="n"/>
      <c r="S7648" s="17" t="n"/>
      <c r="T7648" s="24" t="n"/>
      <c r="U7648" s="25" t="n">
        <v>-10.9333134</v>
      </c>
      <c r="V7648" s="25" t="n">
        <v>-44.8371856</v>
      </c>
    </row>
    <row r="7649">
      <c r="A7649" s="4" t="inlineStr">
        <is>
          <t>SANTA RITA DE CÁSSIA</t>
        </is>
      </c>
      <c r="B7649" s="17" t="inlineStr">
        <is>
          <t>Sem câmera</t>
        </is>
      </c>
      <c r="C7649" s="22" t="n">
        <v>97</v>
      </c>
      <c r="D7649" s="22" t="n">
        <v>1368</v>
      </c>
      <c r="E7649" s="4" t="inlineStr">
        <is>
          <t>GRUPO ESCOLAR PROFESSORA MARIA LAURINDA</t>
        </is>
      </c>
      <c r="F7649" s="4" t="inlineStr">
        <is>
          <t>ALTO DA BOA VISTA</t>
        </is>
      </c>
      <c r="G7649" s="4" t="inlineStr">
        <is>
          <t>RUA ALTO DA BOA VISTA - ZONA URBANA</t>
        </is>
      </c>
      <c r="H7649" s="17" t="inlineStr">
        <is>
          <t>Urbana</t>
        </is>
      </c>
      <c r="I7649" s="7" t="n">
        <v>2</v>
      </c>
      <c r="J7649" s="23" t="n"/>
      <c r="K7649" s="17" t="inlineStr">
        <is>
          <t>Sem câmera</t>
        </is>
      </c>
      <c r="L7649" s="22" t="n">
        <v>0</v>
      </c>
      <c r="M7649" s="17" t="inlineStr">
        <is>
          <t>Sem câmera</t>
        </is>
      </c>
      <c r="N7649" s="22" t="n">
        <v>0</v>
      </c>
      <c r="O7649" s="17" t="inlineStr">
        <is>
          <t>Sem câmera</t>
        </is>
      </c>
      <c r="P7649" s="22" t="n">
        <v>0</v>
      </c>
      <c r="Q7649" s="4" t="n"/>
      <c r="R7649" s="17" t="n"/>
      <c r="S7649" s="17" t="n"/>
      <c r="T7649" s="24" t="n"/>
      <c r="U7649" s="25" t="n">
        <v>-10.998725</v>
      </c>
      <c r="V7649" s="25" t="n">
        <v>-44.5123018</v>
      </c>
    </row>
    <row r="7650">
      <c r="A7650" s="4" t="inlineStr">
        <is>
          <t>SANTA RITA DE CÁSSIA</t>
        </is>
      </c>
      <c r="B7650" s="17" t="inlineStr">
        <is>
          <t>Sem câmera</t>
        </is>
      </c>
      <c r="C7650" s="22" t="n">
        <v>97</v>
      </c>
      <c r="D7650" s="22" t="n">
        <v>1406</v>
      </c>
      <c r="E7650" s="4" t="inlineStr">
        <is>
          <t>ESCOLA MUNICIPAL DE ITIQUIRA</t>
        </is>
      </c>
      <c r="F7650" s="4" t="inlineStr">
        <is>
          <t>ZONA RURAL</t>
        </is>
      </c>
      <c r="G7650" s="4" t="inlineStr">
        <is>
          <t>DISTRITO ITIQUIRA - ZONA RURAL</t>
        </is>
      </c>
      <c r="H7650" s="17" t="inlineStr">
        <is>
          <t>Rural</t>
        </is>
      </c>
      <c r="I7650" s="7" t="n">
        <v>4</v>
      </c>
      <c r="J7650" s="23" t="n"/>
      <c r="K7650" s="17" t="inlineStr">
        <is>
          <t>Sem câmera</t>
        </is>
      </c>
      <c r="L7650" s="22" t="n">
        <v>0</v>
      </c>
      <c r="M7650" s="17" t="inlineStr">
        <is>
          <t>Sem câmera</t>
        </is>
      </c>
      <c r="N7650" s="22" t="n">
        <v>0</v>
      </c>
      <c r="O7650" s="17" t="inlineStr">
        <is>
          <t>Sem câmera</t>
        </is>
      </c>
      <c r="P7650" s="22" t="n">
        <v>0</v>
      </c>
      <c r="Q7650" s="4" t="n"/>
      <c r="R7650" s="17" t="n"/>
      <c r="S7650" s="17" t="n"/>
      <c r="T7650" s="24" t="n"/>
      <c r="U7650" s="25" t="n">
        <v>-10.7672671</v>
      </c>
      <c r="V7650" s="25" t="n">
        <v>-44.3496615</v>
      </c>
    </row>
    <row r="7651">
      <c r="A7651" s="4" t="inlineStr">
        <is>
          <t>SANTA RITA DE CÁSSIA</t>
        </is>
      </c>
      <c r="B7651" s="17" t="inlineStr">
        <is>
          <t>Sem câmera</t>
        </is>
      </c>
      <c r="C7651" s="22" t="n">
        <v>97</v>
      </c>
      <c r="D7651" s="22" t="n">
        <v>1449</v>
      </c>
      <c r="E7651" s="4" t="inlineStr">
        <is>
          <t>COLEGIO MUNICIPAL DE MONTE ALEGRE</t>
        </is>
      </c>
      <c r="F7651" s="4" t="inlineStr">
        <is>
          <t>ZONA RURAL</t>
        </is>
      </c>
      <c r="G7651" s="4" t="inlineStr">
        <is>
          <t>POVOADO MONTE ALEGRE - ZONA RURAL</t>
        </is>
      </c>
      <c r="H7651" s="17" t="inlineStr">
        <is>
          <t>Rural</t>
        </is>
      </c>
      <c r="I7651" s="7" t="n">
        <v>3</v>
      </c>
      <c r="J7651" s="23" t="n"/>
      <c r="K7651" s="17" t="inlineStr">
        <is>
          <t>Sem câmera</t>
        </is>
      </c>
      <c r="L7651" s="22" t="n">
        <v>0</v>
      </c>
      <c r="M7651" s="17" t="inlineStr">
        <is>
          <t>Sem câmera</t>
        </is>
      </c>
      <c r="N7651" s="22" t="n">
        <v>0</v>
      </c>
      <c r="O7651" s="17" t="inlineStr">
        <is>
          <t>Sem câmera</t>
        </is>
      </c>
      <c r="P7651" s="22" t="n">
        <v>0</v>
      </c>
      <c r="Q7651" s="4" t="n"/>
      <c r="R7651" s="17" t="n"/>
      <c r="S7651" s="17" t="n"/>
      <c r="T7651" s="24" t="n"/>
      <c r="U7651" s="25" t="n">
        <v>-11.3380632</v>
      </c>
      <c r="V7651" s="25" t="n">
        <v>-44.9400843</v>
      </c>
    </row>
    <row r="7652">
      <c r="A7652" s="4" t="inlineStr">
        <is>
          <t>SANTA RITA DE CÁSSIA</t>
        </is>
      </c>
      <c r="B7652" s="17" t="inlineStr">
        <is>
          <t>Sem câmera</t>
        </is>
      </c>
      <c r="C7652" s="22" t="n">
        <v>97</v>
      </c>
      <c r="D7652" s="22" t="n">
        <v>1457</v>
      </c>
      <c r="E7652" s="4" t="inlineStr">
        <is>
          <t>GRUPO ESCOLAR BENTO FERREIRA DE SANTANA</t>
        </is>
      </c>
      <c r="F7652" s="4" t="inlineStr">
        <is>
          <t>ZONA RURAL</t>
        </is>
      </c>
      <c r="G7652" s="4" t="inlineStr">
        <is>
          <t>POVOADO ENGENHO VELHO - ZONA RURAL</t>
        </is>
      </c>
      <c r="H7652" s="17" t="inlineStr">
        <is>
          <t>Rural</t>
        </is>
      </c>
      <c r="I7652" s="7" t="n">
        <v>1</v>
      </c>
      <c r="J7652" s="23" t="n"/>
      <c r="K7652" s="17" t="inlineStr">
        <is>
          <t>Sem câmera</t>
        </is>
      </c>
      <c r="L7652" s="22" t="n">
        <v>0</v>
      </c>
      <c r="M7652" s="17" t="inlineStr">
        <is>
          <t>Sem câmera</t>
        </is>
      </c>
      <c r="N7652" s="22" t="n">
        <v>0</v>
      </c>
      <c r="O7652" s="17" t="inlineStr">
        <is>
          <t>Sem câmera</t>
        </is>
      </c>
      <c r="P7652" s="22" t="n">
        <v>0</v>
      </c>
      <c r="Q7652" s="4" t="n"/>
      <c r="R7652" s="17" t="n"/>
      <c r="S7652" s="17" t="n"/>
      <c r="T7652" s="24" t="n"/>
      <c r="U7652" s="25" t="n">
        <v>-10.7053753</v>
      </c>
      <c r="V7652" s="25" t="n">
        <v>-44.2764435</v>
      </c>
    </row>
    <row r="7653">
      <c r="A7653" s="4" t="inlineStr">
        <is>
          <t>SANTA RITA DE CÁSSIA</t>
        </is>
      </c>
      <c r="B7653" s="17" t="inlineStr">
        <is>
          <t>Sem câmera</t>
        </is>
      </c>
      <c r="C7653" s="22" t="n">
        <v>97</v>
      </c>
      <c r="D7653" s="22" t="n">
        <v>1473</v>
      </c>
      <c r="E7653" s="4" t="inlineStr">
        <is>
          <t>GRUPO ESCOLAR ISIDORO ARAGAO GUERRA</t>
        </is>
      </c>
      <c r="F7653" s="4" t="inlineStr">
        <is>
          <t>BNH</t>
        </is>
      </c>
      <c r="G7653" s="4" t="inlineStr">
        <is>
          <t>RUA LUTHGARDES NOGUEIRA, S/N - ZONA URBANA</t>
        </is>
      </c>
      <c r="H7653" s="17" t="inlineStr">
        <is>
          <t>Urbana</t>
        </is>
      </c>
      <c r="I7653" s="7" t="n">
        <v>5</v>
      </c>
      <c r="J7653" s="23" t="n"/>
      <c r="K7653" s="17" t="inlineStr">
        <is>
          <t>Sem câmera</t>
        </is>
      </c>
      <c r="L7653" s="22" t="n">
        <v>0</v>
      </c>
      <c r="M7653" s="17" t="inlineStr">
        <is>
          <t>Sem câmera</t>
        </is>
      </c>
      <c r="N7653" s="22" t="n">
        <v>0</v>
      </c>
      <c r="O7653" s="17" t="inlineStr">
        <is>
          <t>Sem câmera</t>
        </is>
      </c>
      <c r="P7653" s="22" t="n">
        <v>0</v>
      </c>
      <c r="Q7653" s="4" t="n"/>
      <c r="R7653" s="17" t="n"/>
      <c r="S7653" s="17" t="n"/>
      <c r="T7653" s="24" t="n"/>
      <c r="U7653" s="25" t="n">
        <v>-11.0000922</v>
      </c>
      <c r="V7653" s="25" t="n">
        <v>-44.5221772</v>
      </c>
    </row>
    <row r="7654">
      <c r="A7654" s="4" t="inlineStr">
        <is>
          <t>SANTA RITA DE CÁSSIA</t>
        </is>
      </c>
      <c r="B7654" s="17" t="inlineStr">
        <is>
          <t>Sem câmera</t>
        </is>
      </c>
      <c r="C7654" s="22" t="n">
        <v>97</v>
      </c>
      <c r="D7654" s="22" t="n">
        <v>1481</v>
      </c>
      <c r="E7654" s="4" t="inlineStr">
        <is>
          <t>ESCOLA MUNICIPAL SANTO ANTÔNIO</t>
        </is>
      </c>
      <c r="F7654" s="4" t="inlineStr">
        <is>
          <t>ZONA RURAL</t>
        </is>
      </c>
      <c r="G7654" s="4" t="inlineStr">
        <is>
          <t>POVOADO BARRO VERMELHO - ZONA RURAL</t>
        </is>
      </c>
      <c r="H7654" s="17" t="inlineStr">
        <is>
          <t>Rural</t>
        </is>
      </c>
      <c r="I7654" s="7" t="n">
        <v>2</v>
      </c>
      <c r="J7654" s="23" t="n"/>
      <c r="K7654" s="17" t="inlineStr">
        <is>
          <t>Sem câmera</t>
        </is>
      </c>
      <c r="L7654" s="22" t="n">
        <v>0</v>
      </c>
      <c r="M7654" s="17" t="inlineStr">
        <is>
          <t>Sem câmera</t>
        </is>
      </c>
      <c r="N7654" s="22" t="n">
        <v>0</v>
      </c>
      <c r="O7654" s="17" t="inlineStr">
        <is>
          <t>Sem câmera</t>
        </is>
      </c>
      <c r="P7654" s="22" t="n">
        <v>0</v>
      </c>
      <c r="Q7654" s="4" t="n"/>
      <c r="R7654" s="17" t="n"/>
      <c r="S7654" s="17" t="n"/>
      <c r="T7654" s="24" t="n"/>
      <c r="U7654" s="25" t="n">
        <v>-10.9435635</v>
      </c>
      <c r="V7654" s="25" t="n">
        <v>-44.16211</v>
      </c>
    </row>
    <row r="7655">
      <c r="A7655" s="4" t="inlineStr">
        <is>
          <t>SANTA RITA DE CÁSSIA</t>
        </is>
      </c>
      <c r="B7655" s="17" t="inlineStr">
        <is>
          <t>Sem câmera</t>
        </is>
      </c>
      <c r="C7655" s="22" t="n">
        <v>97</v>
      </c>
      <c r="D7655" s="22" t="n">
        <v>1503</v>
      </c>
      <c r="E7655" s="4" t="inlineStr">
        <is>
          <t>ESCOLA MUNICIPAL MANOEL PEREIRA LISBOA</t>
        </is>
      </c>
      <c r="F7655" s="4" t="inlineStr">
        <is>
          <t>ZONA RURAL</t>
        </is>
      </c>
      <c r="G7655" s="4" t="inlineStr">
        <is>
          <t>POVOADO AREIA - ZONA RURAL</t>
        </is>
      </c>
      <c r="H7655" s="17" t="inlineStr">
        <is>
          <t>Rural</t>
        </is>
      </c>
      <c r="I7655" s="7" t="n">
        <v>1</v>
      </c>
      <c r="J7655" s="23" t="n"/>
      <c r="K7655" s="17" t="inlineStr">
        <is>
          <t>Sem câmera</t>
        </is>
      </c>
      <c r="L7655" s="22" t="n">
        <v>0</v>
      </c>
      <c r="M7655" s="17" t="inlineStr">
        <is>
          <t>Sem câmera</t>
        </is>
      </c>
      <c r="N7655" s="22" t="n">
        <v>0</v>
      </c>
      <c r="O7655" s="17" t="inlineStr">
        <is>
          <t>Sem câmera</t>
        </is>
      </c>
      <c r="P7655" s="22" t="n">
        <v>0</v>
      </c>
      <c r="Q7655" s="4" t="n"/>
      <c r="R7655" s="17" t="n"/>
      <c r="S7655" s="17" t="n"/>
      <c r="T7655" s="24" t="n"/>
      <c r="U7655" s="25" t="n">
        <v>-10.7872844</v>
      </c>
      <c r="V7655" s="25" t="n">
        <v>-44.4377501</v>
      </c>
    </row>
    <row r="7656">
      <c r="A7656" s="4" t="inlineStr">
        <is>
          <t>SANTA RITA DE CÁSSIA</t>
        </is>
      </c>
      <c r="B7656" s="17" t="inlineStr">
        <is>
          <t>Sem câmera</t>
        </is>
      </c>
      <c r="C7656" s="22" t="n">
        <v>97</v>
      </c>
      <c r="D7656" s="22" t="n">
        <v>1538</v>
      </c>
      <c r="E7656" s="4" t="inlineStr">
        <is>
          <t>GRUPO ESCOLAR MUNICIPAL JOSÉ DE ANCHIETA</t>
        </is>
      </c>
      <c r="F7656" s="4" t="inlineStr">
        <is>
          <t>ZONA RURAL</t>
        </is>
      </c>
      <c r="G7656" s="4" t="inlineStr">
        <is>
          <t>POVOADO AGROVILA ANTÔNIO CONSELHEIRO - ZONA RURAL</t>
        </is>
      </c>
      <c r="H7656" s="17" t="inlineStr">
        <is>
          <t>Rural</t>
        </is>
      </c>
      <c r="I7656" s="7" t="n">
        <v>2</v>
      </c>
      <c r="J7656" s="23" t="n"/>
      <c r="K7656" s="17" t="inlineStr">
        <is>
          <t>Sem câmera</t>
        </is>
      </c>
      <c r="L7656" s="22" t="n">
        <v>0</v>
      </c>
      <c r="M7656" s="17" t="inlineStr">
        <is>
          <t>Sem câmera</t>
        </is>
      </c>
      <c r="N7656" s="22" t="n">
        <v>0</v>
      </c>
      <c r="O7656" s="17" t="inlineStr">
        <is>
          <t>Sem câmera</t>
        </is>
      </c>
      <c r="P7656" s="22" t="n">
        <v>0</v>
      </c>
      <c r="Q7656" s="4" t="n"/>
      <c r="R7656" s="17" t="n"/>
      <c r="S7656" s="17" t="n"/>
      <c r="T7656" s="24" t="n"/>
      <c r="U7656" s="25" t="n">
        <v>-10.9879041</v>
      </c>
      <c r="V7656" s="25" t="n">
        <v>-44.662966</v>
      </c>
    </row>
    <row r="7657">
      <c r="A7657" s="4" t="inlineStr">
        <is>
          <t>SANTA RITA DE CÁSSIA</t>
        </is>
      </c>
      <c r="B7657" s="17" t="inlineStr">
        <is>
          <t>Sem câmera</t>
        </is>
      </c>
      <c r="C7657" s="22" t="n">
        <v>97</v>
      </c>
      <c r="D7657" s="22" t="n">
        <v>1546</v>
      </c>
      <c r="E7657" s="4" t="inlineStr">
        <is>
          <t>COLÉGIO MUNICIPAL PEDRO ÁLVARES CABRAL</t>
        </is>
      </c>
      <c r="F7657" s="4" t="inlineStr">
        <is>
          <t>ZONA RURAL</t>
        </is>
      </c>
      <c r="G7657" s="4" t="inlineStr">
        <is>
          <t>ASSENTAMENTO ANTONIO CONSELHEIRO II - 3MIL - ZONA RURAL</t>
        </is>
      </c>
      <c r="H7657" s="17" t="inlineStr">
        <is>
          <t>Rural</t>
        </is>
      </c>
      <c r="I7657" s="7" t="n">
        <v>1</v>
      </c>
      <c r="J7657" s="23" t="n"/>
      <c r="K7657" s="17" t="inlineStr">
        <is>
          <t>Sem câmera</t>
        </is>
      </c>
      <c r="L7657" s="22" t="n">
        <v>0</v>
      </c>
      <c r="M7657" s="17" t="inlineStr">
        <is>
          <t>Sem câmera</t>
        </is>
      </c>
      <c r="N7657" s="22" t="n">
        <v>0</v>
      </c>
      <c r="O7657" s="17" t="inlineStr">
        <is>
          <t>Sem câmera</t>
        </is>
      </c>
      <c r="P7657" s="22" t="n">
        <v>0</v>
      </c>
      <c r="Q7657" s="4" t="n"/>
      <c r="R7657" s="17" t="n"/>
      <c r="S7657" s="17" t="n"/>
      <c r="T7657" s="24" t="n"/>
      <c r="U7657" s="25" t="n">
        <v>-10.9644552</v>
      </c>
      <c r="V7657" s="25" t="n">
        <v>-44.6178114</v>
      </c>
    </row>
    <row r="7658">
      <c r="A7658" s="4" t="inlineStr">
        <is>
          <t>SANTA RITA DE CÁSSIA</t>
        </is>
      </c>
      <c r="B7658" s="17" t="inlineStr">
        <is>
          <t>Sem câmera</t>
        </is>
      </c>
      <c r="C7658" s="22" t="n">
        <v>97</v>
      </c>
      <c r="D7658" s="22" t="n">
        <v>1570</v>
      </c>
      <c r="E7658" s="4" t="inlineStr">
        <is>
          <t>CRECHE ESCOLA IFIGÊNIA ROCHA</t>
        </is>
      </c>
      <c r="F7658" s="4" t="inlineStr">
        <is>
          <t>BNH</t>
        </is>
      </c>
      <c r="G7658" s="4" t="inlineStr">
        <is>
          <t>TRAVESSA ANA SANTANA, 39 - ZONA URBANA</t>
        </is>
      </c>
      <c r="H7658" s="17" t="inlineStr">
        <is>
          <t>Urbana</t>
        </is>
      </c>
      <c r="I7658" s="7" t="n">
        <v>2</v>
      </c>
      <c r="J7658" s="23" t="n"/>
      <c r="K7658" s="17" t="inlineStr">
        <is>
          <t>Sem câmera</t>
        </is>
      </c>
      <c r="L7658" s="22" t="n">
        <v>0</v>
      </c>
      <c r="M7658" s="17" t="inlineStr">
        <is>
          <t>Sem câmera</t>
        </is>
      </c>
      <c r="N7658" s="22" t="n">
        <v>0</v>
      </c>
      <c r="O7658" s="17" t="inlineStr">
        <is>
          <t>Sem câmera</t>
        </is>
      </c>
      <c r="P7658" s="22" t="n">
        <v>0</v>
      </c>
      <c r="Q7658" s="4" t="n"/>
      <c r="R7658" s="17" t="n"/>
      <c r="S7658" s="17" t="n"/>
      <c r="T7658" s="24" t="n"/>
      <c r="U7658" s="25" t="n">
        <v>-11.0001276</v>
      </c>
      <c r="V7658" s="25" t="n">
        <v>-44.5227537</v>
      </c>
    </row>
    <row r="7659">
      <c r="A7659" s="4" t="inlineStr">
        <is>
          <t>SANTA RITA DE CÁSSIA</t>
        </is>
      </c>
      <c r="B7659" s="17" t="inlineStr">
        <is>
          <t>Sem câmera</t>
        </is>
      </c>
      <c r="C7659" s="22" t="n">
        <v>97</v>
      </c>
      <c r="D7659" s="22" t="n">
        <v>1597</v>
      </c>
      <c r="E7659" s="4" t="inlineStr">
        <is>
          <t>COLÉGIO MODELO - NOVO CETEP SANTA RITA DE CÁSSIA</t>
        </is>
      </c>
      <c r="F7659" s="4" t="inlineStr">
        <is>
          <t>CONSELHEIRO LUIZ VIANA</t>
        </is>
      </c>
      <c r="G7659" s="4" t="inlineStr">
        <is>
          <t>AV. PRESIDENTE TANCREDO NEVES - ZONA URBANA</t>
        </is>
      </c>
      <c r="H7659" s="17" t="inlineStr">
        <is>
          <t>Urbana</t>
        </is>
      </c>
      <c r="I7659" s="7" t="n">
        <v>11</v>
      </c>
      <c r="J7659" s="23" t="n"/>
      <c r="K7659" s="17" t="inlineStr">
        <is>
          <t>Sem câmera</t>
        </is>
      </c>
      <c r="L7659" s="22" t="n">
        <v>0</v>
      </c>
      <c r="M7659" s="17" t="inlineStr">
        <is>
          <t>Sem câmera</t>
        </is>
      </c>
      <c r="N7659" s="22" t="n">
        <v>0</v>
      </c>
      <c r="O7659" s="17" t="inlineStr">
        <is>
          <t>Sem câmera</t>
        </is>
      </c>
      <c r="P7659" s="22" t="n">
        <v>0</v>
      </c>
      <c r="Q7659" s="4" t="n"/>
      <c r="R7659" s="17" t="n"/>
      <c r="S7659" s="17" t="n"/>
      <c r="T7659" s="24" t="n"/>
      <c r="U7659" s="25" t="n">
        <v>-11.0015561</v>
      </c>
      <c r="V7659" s="25" t="n">
        <v>-44.5249811</v>
      </c>
    </row>
    <row r="7660">
      <c r="A7660" s="4" t="inlineStr">
        <is>
          <t>SANTA TEREZINHA</t>
        </is>
      </c>
      <c r="B7660" s="17" t="inlineStr">
        <is>
          <t>Sem câmera</t>
        </is>
      </c>
      <c r="C7660" s="22" t="n">
        <v>107</v>
      </c>
      <c r="D7660" s="22" t="n">
        <v>1015</v>
      </c>
      <c r="E7660" s="4" t="inlineStr">
        <is>
          <t>ESCOLA MUNICIPAL NÚCLEO 05 PIDERP EDUCAÇÃO</t>
        </is>
      </c>
      <c r="F7660" s="4" t="inlineStr">
        <is>
          <t>POVOADO CAMPO GRANDE</t>
        </is>
      </c>
      <c r="G7660" s="4" t="inlineStr">
        <is>
          <t>POVOADO DE CAMPO GRANDE - ZONA RURAL</t>
        </is>
      </c>
      <c r="H7660" s="17" t="inlineStr">
        <is>
          <t>Rural</t>
        </is>
      </c>
      <c r="I7660" s="7" t="n">
        <v>2</v>
      </c>
      <c r="J7660" s="23" t="n"/>
      <c r="K7660" s="17" t="inlineStr">
        <is>
          <t>Sem câmera</t>
        </is>
      </c>
      <c r="L7660" s="22" t="n">
        <v>0</v>
      </c>
      <c r="M7660" s="17" t="inlineStr">
        <is>
          <t>Sem câmera</t>
        </is>
      </c>
      <c r="N7660" s="22" t="n">
        <v>0</v>
      </c>
      <c r="O7660" s="17" t="inlineStr">
        <is>
          <t>Sem câmera</t>
        </is>
      </c>
      <c r="P7660" s="22" t="n">
        <v>0</v>
      </c>
      <c r="Q7660" s="4" t="n"/>
      <c r="R7660" s="17" t="n"/>
      <c r="S7660" s="17" t="n"/>
      <c r="T7660" s="24" t="n"/>
      <c r="U7660" s="25" t="n">
        <v>-12.6640717</v>
      </c>
      <c r="V7660" s="25" t="n">
        <v>-39.5179</v>
      </c>
    </row>
    <row r="7661">
      <c r="A7661" s="4" t="inlineStr">
        <is>
          <t>SANTA TEREZINHA</t>
        </is>
      </c>
      <c r="B7661" s="17" t="inlineStr">
        <is>
          <t>Sem câmera</t>
        </is>
      </c>
      <c r="C7661" s="22" t="n">
        <v>107</v>
      </c>
      <c r="D7661" s="22" t="n">
        <v>1031</v>
      </c>
      <c r="E7661" s="4" t="inlineStr">
        <is>
          <t>ESCOLA PIDERP EDUCAÇÃO</t>
        </is>
      </c>
      <c r="F7661" s="4" t="inlineStr">
        <is>
          <t>POVOADO RIO SECO</t>
        </is>
      </c>
      <c r="G7661" s="4" t="inlineStr">
        <is>
          <t>POVOADO DO RIO SECO - ZONA RURAL</t>
        </is>
      </c>
      <c r="H7661" s="17" t="inlineStr">
        <is>
          <t>Rural</t>
        </is>
      </c>
      <c r="I7661" s="7" t="n">
        <v>3</v>
      </c>
      <c r="J7661" s="23" t="n"/>
      <c r="K7661" s="17" t="inlineStr">
        <is>
          <t>Sem câmera</t>
        </is>
      </c>
      <c r="L7661" s="22" t="n">
        <v>0</v>
      </c>
      <c r="M7661" s="17" t="inlineStr">
        <is>
          <t>Sem câmera</t>
        </is>
      </c>
      <c r="N7661" s="22" t="n">
        <v>0</v>
      </c>
      <c r="O7661" s="17" t="inlineStr">
        <is>
          <t>Sem câmera</t>
        </is>
      </c>
      <c r="P7661" s="22" t="n">
        <v>0</v>
      </c>
      <c r="Q7661" s="4" t="n"/>
      <c r="R7661" s="17" t="n"/>
      <c r="S7661" s="17" t="n"/>
      <c r="T7661" s="24" t="n"/>
      <c r="U7661" s="25" t="n">
        <v>-12.6648956</v>
      </c>
      <c r="V7661" s="25" t="n">
        <v>-39.5987453</v>
      </c>
    </row>
    <row r="7662">
      <c r="A7662" s="4" t="inlineStr">
        <is>
          <t>SANTA TEREZINHA</t>
        </is>
      </c>
      <c r="B7662" s="17" t="inlineStr">
        <is>
          <t>Sem câmera</t>
        </is>
      </c>
      <c r="C7662" s="22" t="n">
        <v>107</v>
      </c>
      <c r="D7662" s="22" t="n">
        <v>1058</v>
      </c>
      <c r="E7662" s="4" t="inlineStr">
        <is>
          <t>ANEXO ESCOLA PIDERP EDUCAÇÃO - NÚCLEO 04</t>
        </is>
      </c>
      <c r="F7662" s="4" t="inlineStr">
        <is>
          <t>POVOADO RIO SECO</t>
        </is>
      </c>
      <c r="G7662" s="4" t="inlineStr">
        <is>
          <t>POVOADO RIO SECO - ZONA RURAL - SANTA TEREZINHA/BA</t>
        </is>
      </c>
      <c r="H7662" s="17" t="inlineStr">
        <is>
          <t>Rural</t>
        </is>
      </c>
      <c r="I7662" s="7" t="n">
        <v>2</v>
      </c>
      <c r="J7662" s="23" t="n"/>
      <c r="K7662" s="17" t="inlineStr">
        <is>
          <t>Sem câmera</t>
        </is>
      </c>
      <c r="L7662" s="22" t="n">
        <v>0</v>
      </c>
      <c r="M7662" s="17" t="inlineStr">
        <is>
          <t>Sem câmera</t>
        </is>
      </c>
      <c r="N7662" s="22" t="n">
        <v>0</v>
      </c>
      <c r="O7662" s="17" t="inlineStr">
        <is>
          <t>Sem câmera</t>
        </is>
      </c>
      <c r="P7662" s="22" t="n">
        <v>0</v>
      </c>
      <c r="Q7662" s="4" t="n"/>
      <c r="R7662" s="17" t="n"/>
      <c r="S7662" s="17" t="n"/>
      <c r="T7662" s="24" t="n"/>
      <c r="U7662" s="25" t="n">
        <v>-12.6651993</v>
      </c>
      <c r="V7662" s="25" t="n">
        <v>-39.598887</v>
      </c>
    </row>
    <row r="7663">
      <c r="A7663" s="4" t="inlineStr">
        <is>
          <t>SANTA TEREZINHA</t>
        </is>
      </c>
      <c r="B7663" s="17" t="inlineStr">
        <is>
          <t>Sem câmera</t>
        </is>
      </c>
      <c r="C7663" s="22" t="n">
        <v>107</v>
      </c>
      <c r="D7663" s="22" t="n">
        <v>1066</v>
      </c>
      <c r="E7663" s="4" t="inlineStr">
        <is>
          <t>ESCOLA MUNICIPAL MARIA DE NAZARÉ</t>
        </is>
      </c>
      <c r="F7663" s="4" t="inlineStr">
        <is>
          <t>POVOADO TABULEIRO DE PEDRA BRANCA</t>
        </is>
      </c>
      <c r="G7663" s="4" t="inlineStr">
        <is>
          <t>POVOADO TABULEIRO DE PEDRA BRANCA - ZONA RURAL</t>
        </is>
      </c>
      <c r="H7663" s="17" t="inlineStr">
        <is>
          <t>Rural</t>
        </is>
      </c>
      <c r="I7663" s="7" t="n">
        <v>1</v>
      </c>
      <c r="J7663" s="23" t="n"/>
      <c r="K7663" s="17" t="inlineStr">
        <is>
          <t>Sem câmera</t>
        </is>
      </c>
      <c r="L7663" s="22" t="n">
        <v>0</v>
      </c>
      <c r="M7663" s="17" t="inlineStr">
        <is>
          <t>Sem câmera</t>
        </is>
      </c>
      <c r="N7663" s="22" t="n">
        <v>0</v>
      </c>
      <c r="O7663" s="17" t="inlineStr">
        <is>
          <t>Sem câmera</t>
        </is>
      </c>
      <c r="P7663" s="22" t="n">
        <v>0</v>
      </c>
      <c r="Q7663" s="4" t="n"/>
      <c r="R7663" s="17" t="n"/>
      <c r="S7663" s="17" t="n"/>
      <c r="T7663" s="24" t="n"/>
      <c r="U7663" s="25" t="n">
        <v>-12.8662341</v>
      </c>
      <c r="V7663" s="25" t="n">
        <v>-39.4993571</v>
      </c>
    </row>
    <row r="7664">
      <c r="A7664" s="4" t="inlineStr">
        <is>
          <t>SANTA TEREZINHA</t>
        </is>
      </c>
      <c r="B7664" s="17" t="inlineStr">
        <is>
          <t>Sem câmera</t>
        </is>
      </c>
      <c r="C7664" s="22" t="n">
        <v>107</v>
      </c>
      <c r="D7664" s="22" t="n">
        <v>1074</v>
      </c>
      <c r="E7664" s="4" t="inlineStr">
        <is>
          <t>CENTRO COMUNITÁRIO RURAL DO ENGENHO</t>
        </is>
      </c>
      <c r="F7664" s="4" t="inlineStr">
        <is>
          <t>POVOADO ENGENHO</t>
        </is>
      </c>
      <c r="G7664" s="4" t="inlineStr">
        <is>
          <t>POVOADO ENGENHO - ZONA RURAL - SANTA TEREZINHA/BA</t>
        </is>
      </c>
      <c r="H7664" s="17" t="inlineStr">
        <is>
          <t>Rural</t>
        </is>
      </c>
      <c r="I7664" s="7" t="n">
        <v>1</v>
      </c>
      <c r="J7664" s="23" t="n"/>
      <c r="K7664" s="17" t="inlineStr">
        <is>
          <t>Sem câmera</t>
        </is>
      </c>
      <c r="L7664" s="22" t="n">
        <v>0</v>
      </c>
      <c r="M7664" s="17" t="inlineStr">
        <is>
          <t>Sem câmera</t>
        </is>
      </c>
      <c r="N7664" s="22" t="n">
        <v>0</v>
      </c>
      <c r="O7664" s="17" t="inlineStr">
        <is>
          <t>Sem câmera</t>
        </is>
      </c>
      <c r="P7664" s="22" t="n">
        <v>0</v>
      </c>
      <c r="Q7664" s="4" t="n"/>
      <c r="R7664" s="17" t="n"/>
      <c r="S7664" s="17" t="n"/>
      <c r="T7664" s="24" t="n"/>
      <c r="U7664" s="25" t="n">
        <v>-12.8284263</v>
      </c>
      <c r="V7664" s="25" t="n">
        <v>-39.5138152</v>
      </c>
    </row>
    <row r="7665">
      <c r="A7665" s="4" t="inlineStr">
        <is>
          <t>SANTA TEREZINHA</t>
        </is>
      </c>
      <c r="B7665" s="17" t="inlineStr">
        <is>
          <t>Sem câmera</t>
        </is>
      </c>
      <c r="C7665" s="22" t="n">
        <v>107</v>
      </c>
      <c r="D7665" s="22" t="n">
        <v>1082</v>
      </c>
      <c r="E7665" s="4" t="inlineStr">
        <is>
          <t>ESCOLA MUNICIPAL ANTÔNIO CARLOS MAGALHÃES</t>
        </is>
      </c>
      <c r="F7665" s="4" t="inlineStr">
        <is>
          <t>POVOADO VOLTA DA SERRA</t>
        </is>
      </c>
      <c r="G7665" s="4" t="inlineStr">
        <is>
          <t>POVOADO DE VOLTA DA SERRA - ZONA RURAL</t>
        </is>
      </c>
      <c r="H7665" s="17" t="inlineStr">
        <is>
          <t>Rural</t>
        </is>
      </c>
      <c r="I7665" s="7" t="n">
        <v>1</v>
      </c>
      <c r="J7665" s="23" t="n"/>
      <c r="K7665" s="17" t="inlineStr">
        <is>
          <t>Sem câmera</t>
        </is>
      </c>
      <c r="L7665" s="22" t="n">
        <v>0</v>
      </c>
      <c r="M7665" s="17" t="inlineStr">
        <is>
          <t>Sem câmera</t>
        </is>
      </c>
      <c r="N7665" s="22" t="n">
        <v>0</v>
      </c>
      <c r="O7665" s="17" t="inlineStr">
        <is>
          <t>Sem câmera</t>
        </is>
      </c>
      <c r="P7665" s="22" t="n">
        <v>0</v>
      </c>
      <c r="Q7665" s="4" t="n"/>
      <c r="R7665" s="17" t="n"/>
      <c r="S7665" s="17" t="n"/>
      <c r="T7665" s="24" t="n"/>
      <c r="U7665" s="25" t="n">
        <v>-12.6305047</v>
      </c>
      <c r="V7665" s="25" t="n">
        <v>-39.5976497</v>
      </c>
    </row>
    <row r="7666">
      <c r="A7666" s="4" t="inlineStr">
        <is>
          <t>SANTA TEREZINHA</t>
        </is>
      </c>
      <c r="B7666" s="17" t="inlineStr">
        <is>
          <t>Sem câmera</t>
        </is>
      </c>
      <c r="C7666" s="22" t="n">
        <v>107</v>
      </c>
      <c r="D7666" s="22" t="n">
        <v>1104</v>
      </c>
      <c r="E7666" s="4" t="inlineStr">
        <is>
          <t>ASSOCIAÇÃO COMUNITÁRIA RURAL DA MANGABA</t>
        </is>
      </c>
      <c r="F7666" s="4" t="inlineStr">
        <is>
          <t>POVOADO MANGABA</t>
        </is>
      </c>
      <c r="G7666" s="4" t="inlineStr">
        <is>
          <t>POVOADO DA MANGABA - ZONA RURAL</t>
        </is>
      </c>
      <c r="H7666" s="17" t="inlineStr">
        <is>
          <t>Rural</t>
        </is>
      </c>
      <c r="I7666" s="7" t="n">
        <v>1</v>
      </c>
      <c r="J7666" s="23" t="n"/>
      <c r="K7666" s="17" t="inlineStr">
        <is>
          <t>Sem câmera</t>
        </is>
      </c>
      <c r="L7666" s="22" t="n">
        <v>0</v>
      </c>
      <c r="M7666" s="17" t="inlineStr">
        <is>
          <t>Sem câmera</t>
        </is>
      </c>
      <c r="N7666" s="22" t="n">
        <v>0</v>
      </c>
      <c r="O7666" s="17" t="inlineStr">
        <is>
          <t>Sem câmera</t>
        </is>
      </c>
      <c r="P7666" s="22" t="n">
        <v>0</v>
      </c>
      <c r="Q7666" s="4" t="n"/>
      <c r="R7666" s="17" t="n"/>
      <c r="S7666" s="17" t="n"/>
      <c r="T7666" s="24" t="n"/>
      <c r="U7666" s="25" t="n">
        <v>-12.8218749</v>
      </c>
      <c r="V7666" s="25" t="n">
        <v>-39.5960264</v>
      </c>
    </row>
    <row r="7667">
      <c r="A7667" s="4" t="inlineStr">
        <is>
          <t>SANTA TEREZINHA</t>
        </is>
      </c>
      <c r="B7667" s="17" t="inlineStr">
        <is>
          <t>Sem câmera</t>
        </is>
      </c>
      <c r="C7667" s="22" t="n">
        <v>107</v>
      </c>
      <c r="D7667" s="22" t="n">
        <v>1112</v>
      </c>
      <c r="E7667" s="4" t="inlineStr">
        <is>
          <t>COLÉGIO ESTADUAL LUIZ EDUARDO MAGALHÃES</t>
        </is>
      </c>
      <c r="F7667" s="4" t="inlineStr">
        <is>
          <t>CENTRO</t>
        </is>
      </c>
      <c r="G7667" s="4" t="inlineStr">
        <is>
          <t>RUA CASTRO ALVES, S/N</t>
        </is>
      </c>
      <c r="H7667" s="17" t="inlineStr">
        <is>
          <t>Sem marcação</t>
        </is>
      </c>
      <c r="I7667" s="7" t="n">
        <v>5</v>
      </c>
      <c r="J7667" s="23" t="n"/>
      <c r="K7667" s="17" t="inlineStr">
        <is>
          <t>Sem câmera</t>
        </is>
      </c>
      <c r="L7667" s="22" t="n">
        <v>0</v>
      </c>
      <c r="M7667" s="17" t="inlineStr">
        <is>
          <t>Sem câmera</t>
        </is>
      </c>
      <c r="N7667" s="22" t="n">
        <v>0</v>
      </c>
      <c r="O7667" s="17" t="inlineStr">
        <is>
          <t>Sem câmera</t>
        </is>
      </c>
      <c r="P7667" s="22" t="n">
        <v>0</v>
      </c>
      <c r="Q7667" s="4" t="n"/>
      <c r="R7667" s="17" t="n"/>
      <c r="S7667" s="17" t="n"/>
      <c r="T7667" s="24" t="n"/>
      <c r="U7667" s="25" t="n">
        <v>-12.7674217</v>
      </c>
      <c r="V7667" s="25" t="n">
        <v>-39.5185867</v>
      </c>
    </row>
    <row r="7668">
      <c r="A7668" s="4" t="inlineStr">
        <is>
          <t>SANTA TEREZINHA</t>
        </is>
      </c>
      <c r="B7668" s="17" t="inlineStr">
        <is>
          <t>Sem câmera</t>
        </is>
      </c>
      <c r="C7668" s="22" t="n">
        <v>107</v>
      </c>
      <c r="D7668" s="22" t="n">
        <v>1180</v>
      </c>
      <c r="E7668" s="4" t="inlineStr">
        <is>
          <t>ESCOLA NÚCLEO 3 - CAMPO ALEGRE</t>
        </is>
      </c>
      <c r="F7668" s="4" t="inlineStr">
        <is>
          <t>POVOADO CAMPO ALEGRE</t>
        </is>
      </c>
      <c r="G7668" s="4" t="inlineStr">
        <is>
          <t>POVOADO DE CAMPO ALEGRE - ZONA RURAL</t>
        </is>
      </c>
      <c r="H7668" s="17" t="inlineStr">
        <is>
          <t>Rural</t>
        </is>
      </c>
      <c r="I7668" s="7" t="n">
        <v>2</v>
      </c>
      <c r="J7668" s="23" t="n"/>
      <c r="K7668" s="17" t="inlineStr">
        <is>
          <t>Sem câmera</t>
        </is>
      </c>
      <c r="L7668" s="22" t="n">
        <v>0</v>
      </c>
      <c r="M7668" s="17" t="inlineStr">
        <is>
          <t>Sem câmera</t>
        </is>
      </c>
      <c r="N7668" s="22" t="n">
        <v>0</v>
      </c>
      <c r="O7668" s="17" t="inlineStr">
        <is>
          <t>Sem câmera</t>
        </is>
      </c>
      <c r="P7668" s="22" t="n">
        <v>0</v>
      </c>
      <c r="Q7668" s="4" t="n"/>
      <c r="R7668" s="17" t="n"/>
      <c r="S7668" s="17" t="n"/>
      <c r="T7668" s="24" t="n"/>
      <c r="U7668" s="25" t="n">
        <v>-12.89009</v>
      </c>
      <c r="V7668" s="25" t="n">
        <v>-39.5975504</v>
      </c>
    </row>
    <row r="7669">
      <c r="A7669" s="4" t="inlineStr">
        <is>
          <t>SANTA TEREZINHA</t>
        </is>
      </c>
      <c r="B7669" s="17" t="inlineStr">
        <is>
          <t>Sem câmera</t>
        </is>
      </c>
      <c r="C7669" s="22" t="n">
        <v>107</v>
      </c>
      <c r="D7669" s="22" t="n">
        <v>1201</v>
      </c>
      <c r="E7669" s="4" t="inlineStr">
        <is>
          <t>ESCOLA MUNICIPAL NOSSA SENHORA DA CONCEIÇÃO</t>
        </is>
      </c>
      <c r="F7669" s="4" t="inlineStr">
        <is>
          <t>POVOADO COCA COLA</t>
        </is>
      </c>
      <c r="G7669" s="4" t="inlineStr">
        <is>
          <t>POVOADO DE COCA COLA - ZONA RURAL</t>
        </is>
      </c>
      <c r="H7669" s="17" t="inlineStr">
        <is>
          <t>Rural</t>
        </is>
      </c>
      <c r="I7669" s="7" t="n">
        <v>1</v>
      </c>
      <c r="J7669" s="23" t="n"/>
      <c r="K7669" s="17" t="inlineStr">
        <is>
          <t>Sem câmera</t>
        </is>
      </c>
      <c r="L7669" s="22" t="n">
        <v>0</v>
      </c>
      <c r="M7669" s="17" t="inlineStr">
        <is>
          <t>Sem câmera</t>
        </is>
      </c>
      <c r="N7669" s="22" t="n">
        <v>0</v>
      </c>
      <c r="O7669" s="17" t="inlineStr">
        <is>
          <t>Sem câmera</t>
        </is>
      </c>
      <c r="P7669" s="22" t="n">
        <v>0</v>
      </c>
      <c r="Q7669" s="4" t="n"/>
      <c r="R7669" s="17" t="n"/>
      <c r="S7669" s="17" t="n"/>
      <c r="T7669" s="24" t="n"/>
      <c r="U7669" s="25" t="n">
        <v>-12.866056</v>
      </c>
      <c r="V7669" s="25" t="n">
        <v>-39.5205263</v>
      </c>
    </row>
    <row r="7670">
      <c r="A7670" s="4" t="inlineStr">
        <is>
          <t>SANTA TEREZINHA</t>
        </is>
      </c>
      <c r="B7670" s="17" t="inlineStr">
        <is>
          <t>Sem câmera</t>
        </is>
      </c>
      <c r="C7670" s="22" t="n">
        <v>107</v>
      </c>
      <c r="D7670" s="22" t="n">
        <v>1210</v>
      </c>
      <c r="E7670" s="4" t="inlineStr">
        <is>
          <t>COLÉGIO MUNICIPAL JOSÉ PEDRO PEREIRA</t>
        </is>
      </c>
      <c r="F7670" s="4" t="inlineStr">
        <is>
          <t>POVOADO SERRA GRANDE</t>
        </is>
      </c>
      <c r="G7670" s="4" t="inlineStr">
        <is>
          <t>POVOADO DE SERRA GRANDE - ZONA RURAL</t>
        </is>
      </c>
      <c r="H7670" s="17" t="inlineStr">
        <is>
          <t>Rural</t>
        </is>
      </c>
      <c r="I7670" s="7" t="n">
        <v>3</v>
      </c>
      <c r="J7670" s="23" t="n"/>
      <c r="K7670" s="17" t="inlineStr">
        <is>
          <t>Sem câmera</t>
        </is>
      </c>
      <c r="L7670" s="22" t="n">
        <v>0</v>
      </c>
      <c r="M7670" s="17" t="inlineStr">
        <is>
          <t>Sem câmera</t>
        </is>
      </c>
      <c r="N7670" s="22" t="n">
        <v>0</v>
      </c>
      <c r="O7670" s="17" t="inlineStr">
        <is>
          <t>Sem câmera</t>
        </is>
      </c>
      <c r="P7670" s="22" t="n">
        <v>0</v>
      </c>
      <c r="Q7670" s="4" t="n"/>
      <c r="R7670" s="17" t="n"/>
      <c r="S7670" s="17" t="n"/>
      <c r="T7670" s="24" t="n"/>
      <c r="U7670" s="25" t="n">
        <v>-12.7321615</v>
      </c>
      <c r="V7670" s="25" t="n">
        <v>-39.6173393</v>
      </c>
    </row>
    <row r="7671">
      <c r="A7671" s="4" t="inlineStr">
        <is>
          <t>SANTA TEREZINHA</t>
        </is>
      </c>
      <c r="B7671" s="17" t="inlineStr">
        <is>
          <t>Sem câmera</t>
        </is>
      </c>
      <c r="C7671" s="22" t="n">
        <v>107</v>
      </c>
      <c r="D7671" s="22" t="n">
        <v>1228</v>
      </c>
      <c r="E7671" s="4" t="inlineStr">
        <is>
          <t>PRÉDIO ESCOLAR SALVADOR ANDRADE</t>
        </is>
      </c>
      <c r="F7671" s="4" t="inlineStr">
        <is>
          <t>CENTRO</t>
        </is>
      </c>
      <c r="G7671" s="4" t="inlineStr">
        <is>
          <t>PRAÇA ÁPIO MEDRADO - ZONA URBANA</t>
        </is>
      </c>
      <c r="H7671" s="17" t="inlineStr">
        <is>
          <t>Urbana</t>
        </is>
      </c>
      <c r="I7671" s="7" t="n">
        <v>4</v>
      </c>
      <c r="J7671" s="23" t="n"/>
      <c r="K7671" s="17" t="inlineStr">
        <is>
          <t>Sem câmera</t>
        </is>
      </c>
      <c r="L7671" s="22" t="n">
        <v>0</v>
      </c>
      <c r="M7671" s="17" t="inlineStr">
        <is>
          <t>Sem câmera</t>
        </is>
      </c>
      <c r="N7671" s="22" t="n">
        <v>0</v>
      </c>
      <c r="O7671" s="17" t="inlineStr">
        <is>
          <t>Sem câmera</t>
        </is>
      </c>
      <c r="P7671" s="22" t="n">
        <v>0</v>
      </c>
      <c r="Q7671" s="4" t="n"/>
      <c r="R7671" s="17" t="n"/>
      <c r="S7671" s="17" t="n"/>
      <c r="T7671" s="24" t="n"/>
      <c r="U7671" s="25" t="n">
        <v>-12.7694751</v>
      </c>
      <c r="V7671" s="25" t="n">
        <v>-39.5242318</v>
      </c>
    </row>
    <row r="7672">
      <c r="A7672" s="4" t="inlineStr">
        <is>
          <t>SANTA TEREZINHA</t>
        </is>
      </c>
      <c r="B7672" s="17" t="inlineStr">
        <is>
          <t>Sem câmera</t>
        </is>
      </c>
      <c r="C7672" s="22" t="n">
        <v>107</v>
      </c>
      <c r="D7672" s="22" t="n">
        <v>1244</v>
      </c>
      <c r="E7672" s="4" t="inlineStr">
        <is>
          <t>ESCOLA MUNICIPAL SÃO LÁZARO</t>
        </is>
      </c>
      <c r="F7672" s="4" t="inlineStr">
        <is>
          <t>POVOADO IMPOEIRA</t>
        </is>
      </c>
      <c r="G7672" s="4" t="inlineStr">
        <is>
          <t>POVOADO DE IMPOEIRA - ZONA RURAL</t>
        </is>
      </c>
      <c r="H7672" s="17" t="inlineStr">
        <is>
          <t>Rural</t>
        </is>
      </c>
      <c r="I7672" s="7" t="n">
        <v>1</v>
      </c>
      <c r="J7672" s="23" t="n"/>
      <c r="K7672" s="17" t="inlineStr">
        <is>
          <t>Sem câmera</t>
        </is>
      </c>
      <c r="L7672" s="22" t="n">
        <v>0</v>
      </c>
      <c r="M7672" s="17" t="inlineStr">
        <is>
          <t>Sem câmera</t>
        </is>
      </c>
      <c r="N7672" s="22" t="n">
        <v>0</v>
      </c>
      <c r="O7672" s="17" t="inlineStr">
        <is>
          <t>Sem câmera</t>
        </is>
      </c>
      <c r="P7672" s="22" t="n">
        <v>0</v>
      </c>
      <c r="Q7672" s="4" t="n"/>
      <c r="R7672" s="17" t="n"/>
      <c r="S7672" s="17" t="n"/>
      <c r="T7672" s="24" t="n"/>
      <c r="U7672" s="25" t="n">
        <v>-12.6092712</v>
      </c>
      <c r="V7672" s="25" t="n">
        <v>-39.5634261</v>
      </c>
    </row>
    <row r="7673">
      <c r="A7673" s="4" t="inlineStr">
        <is>
          <t>SANTA TEREZINHA</t>
        </is>
      </c>
      <c r="B7673" s="17" t="inlineStr">
        <is>
          <t>Sem câmera</t>
        </is>
      </c>
      <c r="C7673" s="22" t="n">
        <v>107</v>
      </c>
      <c r="D7673" s="22" t="n">
        <v>1260</v>
      </c>
      <c r="E7673" s="4" t="inlineStr">
        <is>
          <t>ESCOLA RUI BARBOSA</t>
        </is>
      </c>
      <c r="F7673" s="4" t="inlineStr">
        <is>
          <t>POVOADO PEDRA BRANCA</t>
        </is>
      </c>
      <c r="G7673" s="4" t="inlineStr">
        <is>
          <t>POVOADO DE PEDRA BRANCA - ZONA RURAL</t>
        </is>
      </c>
      <c r="H7673" s="17" t="inlineStr">
        <is>
          <t>Rural</t>
        </is>
      </c>
      <c r="I7673" s="7" t="n">
        <v>2</v>
      </c>
      <c r="J7673" s="23" t="n"/>
      <c r="K7673" s="17" t="inlineStr">
        <is>
          <t>Sem câmera</t>
        </is>
      </c>
      <c r="L7673" s="22" t="n">
        <v>0</v>
      </c>
      <c r="M7673" s="17" t="inlineStr">
        <is>
          <t>Sem câmera</t>
        </is>
      </c>
      <c r="N7673" s="22" t="n">
        <v>0</v>
      </c>
      <c r="O7673" s="17" t="inlineStr">
        <is>
          <t>Sem câmera</t>
        </is>
      </c>
      <c r="P7673" s="22" t="n">
        <v>0</v>
      </c>
      <c r="Q7673" s="4" t="n"/>
      <c r="R7673" s="17" t="n"/>
      <c r="S7673" s="17" t="n"/>
      <c r="T7673" s="24" t="n"/>
      <c r="U7673" s="25" t="n">
        <v>-12.8444133</v>
      </c>
      <c r="V7673" s="25" t="n">
        <v>-39.5018183</v>
      </c>
    </row>
    <row r="7674">
      <c r="A7674" s="4" t="inlineStr">
        <is>
          <t>SANTA TEREZINHA</t>
        </is>
      </c>
      <c r="B7674" s="17" t="inlineStr">
        <is>
          <t>Sem câmera</t>
        </is>
      </c>
      <c r="C7674" s="22" t="n">
        <v>107</v>
      </c>
      <c r="D7674" s="22" t="n">
        <v>1287</v>
      </c>
      <c r="E7674" s="4" t="inlineStr">
        <is>
          <t>ASSOCIAÇÃO COMUNITÁRIA DO BOQUEIRÃO</t>
        </is>
      </c>
      <c r="F7674" s="4" t="inlineStr">
        <is>
          <t>POVOADO BOQUEIRÃO</t>
        </is>
      </c>
      <c r="G7674" s="4" t="inlineStr">
        <is>
          <t>POVOADO DE BOQUEIRÃO - ZONA RURAL</t>
        </is>
      </c>
      <c r="H7674" s="17" t="inlineStr">
        <is>
          <t>Rural</t>
        </is>
      </c>
      <c r="I7674" s="7" t="n">
        <v>2</v>
      </c>
      <c r="J7674" s="23" t="n"/>
      <c r="K7674" s="17" t="inlineStr">
        <is>
          <t>Sem câmera</t>
        </is>
      </c>
      <c r="L7674" s="22" t="n">
        <v>0</v>
      </c>
      <c r="M7674" s="17" t="inlineStr">
        <is>
          <t>Sem câmera</t>
        </is>
      </c>
      <c r="N7674" s="22" t="n">
        <v>0</v>
      </c>
      <c r="O7674" s="17" t="inlineStr">
        <is>
          <t>Sem câmera</t>
        </is>
      </c>
      <c r="P7674" s="22" t="n">
        <v>0</v>
      </c>
      <c r="Q7674" s="4" t="n"/>
      <c r="R7674" s="17" t="n"/>
      <c r="S7674" s="17" t="n"/>
      <c r="T7674" s="24" t="n"/>
      <c r="U7674" s="25" t="n">
        <v>-12.6963482</v>
      </c>
      <c r="V7674" s="25" t="n">
        <v>-39.5730465</v>
      </c>
    </row>
    <row r="7675">
      <c r="A7675" s="4" t="inlineStr">
        <is>
          <t>SANTA TEREZINHA</t>
        </is>
      </c>
      <c r="B7675" s="17" t="inlineStr">
        <is>
          <t>Sem câmera</t>
        </is>
      </c>
      <c r="C7675" s="22" t="n">
        <v>107</v>
      </c>
      <c r="D7675" s="22" t="n">
        <v>1309</v>
      </c>
      <c r="E7675" s="4" t="inlineStr">
        <is>
          <t>ESCOLA MUNICIPAL DR KLEBER PACHECO</t>
        </is>
      </c>
      <c r="F7675" s="4" t="inlineStr">
        <is>
          <t>POVOADO BOQUEIRÃO</t>
        </is>
      </c>
      <c r="G7675" s="4" t="inlineStr">
        <is>
          <t>POVOADO BOQUEIRÃO - ZONA RURAL</t>
        </is>
      </c>
      <c r="H7675" s="17" t="inlineStr">
        <is>
          <t>Rural</t>
        </is>
      </c>
      <c r="I7675" s="7" t="n">
        <v>1</v>
      </c>
      <c r="J7675" s="23" t="n"/>
      <c r="K7675" s="17" t="inlineStr">
        <is>
          <t>Sem câmera</t>
        </is>
      </c>
      <c r="L7675" s="22" t="n">
        <v>0</v>
      </c>
      <c r="M7675" s="17" t="inlineStr">
        <is>
          <t>Sem câmera</t>
        </is>
      </c>
      <c r="N7675" s="22" t="n">
        <v>0</v>
      </c>
      <c r="O7675" s="17" t="inlineStr">
        <is>
          <t>Sem câmera</t>
        </is>
      </c>
      <c r="P7675" s="22" t="n">
        <v>0</v>
      </c>
      <c r="Q7675" s="4" t="n"/>
      <c r="R7675" s="17" t="n"/>
      <c r="S7675" s="17" t="n"/>
      <c r="T7675" s="24" t="n"/>
      <c r="U7675" s="25" t="n">
        <v>-12.6957906</v>
      </c>
      <c r="V7675" s="25" t="n">
        <v>-39.5714952</v>
      </c>
    </row>
    <row r="7676">
      <c r="A7676" s="4" t="inlineStr">
        <is>
          <t>SANTA TEREZINHA</t>
        </is>
      </c>
      <c r="B7676" s="17" t="inlineStr">
        <is>
          <t>Sem câmera</t>
        </is>
      </c>
      <c r="C7676" s="22" t="n">
        <v>107</v>
      </c>
      <c r="D7676" s="22" t="n">
        <v>1317</v>
      </c>
      <c r="E7676" s="4" t="inlineStr">
        <is>
          <t>ESCOLA MUNICIPAL DR ABELARDO VELOSO</t>
        </is>
      </c>
      <c r="F7676" s="4" t="inlineStr">
        <is>
          <t>POVOADO LARANJO</t>
        </is>
      </c>
      <c r="G7676" s="4" t="inlineStr">
        <is>
          <t>POVOADO LARANJO - ZONA RURAL</t>
        </is>
      </c>
      <c r="H7676" s="17" t="inlineStr">
        <is>
          <t>Rural</t>
        </is>
      </c>
      <c r="I7676" s="7" t="n">
        <v>1</v>
      </c>
      <c r="J7676" s="23" t="n"/>
      <c r="K7676" s="17" t="inlineStr">
        <is>
          <t>Sem câmera</t>
        </is>
      </c>
      <c r="L7676" s="22" t="n">
        <v>0</v>
      </c>
      <c r="M7676" s="17" t="inlineStr">
        <is>
          <t>Sem câmera</t>
        </is>
      </c>
      <c r="N7676" s="22" t="n">
        <v>0</v>
      </c>
      <c r="O7676" s="17" t="inlineStr">
        <is>
          <t>Sem câmera</t>
        </is>
      </c>
      <c r="P7676" s="22" t="n">
        <v>0</v>
      </c>
      <c r="Q7676" s="4" t="n"/>
      <c r="R7676" s="17" t="n"/>
      <c r="S7676" s="17" t="n"/>
      <c r="T7676" s="24" t="n"/>
      <c r="U7676" s="25" t="n">
        <v>-12.5850856</v>
      </c>
      <c r="V7676" s="25" t="n">
        <v>-39.5987115</v>
      </c>
    </row>
    <row r="7677">
      <c r="A7677" s="4" t="inlineStr">
        <is>
          <t>SANTA TEREZINHA</t>
        </is>
      </c>
      <c r="B7677" s="17" t="inlineStr">
        <is>
          <t>Sem câmera</t>
        </is>
      </c>
      <c r="C7677" s="22" t="n">
        <v>107</v>
      </c>
      <c r="D7677" s="22" t="n">
        <v>1325</v>
      </c>
      <c r="E7677" s="4" t="inlineStr">
        <is>
          <t>ESCOLA MUNICIPAL CHAPEUZINHO VERMELHO</t>
        </is>
      </c>
      <c r="F7677" s="4" t="inlineStr">
        <is>
          <t>CENTRO</t>
        </is>
      </c>
      <c r="G7677" s="4" t="inlineStr">
        <is>
          <t>RUA DA ESTAÇÃO, S/N - ZONA URBANA</t>
        </is>
      </c>
      <c r="H7677" s="17" t="inlineStr">
        <is>
          <t>Urbana</t>
        </is>
      </c>
      <c r="I7677" s="7" t="n">
        <v>2</v>
      </c>
      <c r="J7677" s="23" t="n"/>
      <c r="K7677" s="17" t="inlineStr">
        <is>
          <t>Sem câmera</t>
        </is>
      </c>
      <c r="L7677" s="22" t="n">
        <v>0</v>
      </c>
      <c r="M7677" s="17" t="inlineStr">
        <is>
          <t>Sem câmera</t>
        </is>
      </c>
      <c r="N7677" s="22" t="n">
        <v>0</v>
      </c>
      <c r="O7677" s="17" t="inlineStr">
        <is>
          <t>Sem câmera</t>
        </is>
      </c>
      <c r="P7677" s="22" t="n">
        <v>0</v>
      </c>
      <c r="Q7677" s="4" t="n"/>
      <c r="R7677" s="17" t="n"/>
      <c r="S7677" s="17" t="n"/>
      <c r="T7677" s="24" t="n"/>
      <c r="U7677" s="25" t="n">
        <v>-12.7679956</v>
      </c>
      <c r="V7677" s="25" t="n">
        <v>-39.5213462</v>
      </c>
    </row>
    <row r="7678">
      <c r="A7678" s="4" t="inlineStr">
        <is>
          <t>SANTALUZ</t>
        </is>
      </c>
      <c r="B7678" s="17" t="inlineStr">
        <is>
          <t>Sem câmera</t>
        </is>
      </c>
      <c r="C7678" s="22" t="n">
        <v>145</v>
      </c>
      <c r="D7678" s="22" t="n">
        <v>1015</v>
      </c>
      <c r="E7678" s="4" t="inlineStr">
        <is>
          <t>CENOS - CENTRO EDUCACIONAL NILTON OLIVEIRA SANTOS</t>
        </is>
      </c>
      <c r="F7678" s="4" t="inlineStr">
        <is>
          <t>CENTRO</t>
        </is>
      </c>
      <c r="G7678" s="4" t="inlineStr">
        <is>
          <t>RUA GETULIO VARGAS S/N - ZONA URBANA</t>
        </is>
      </c>
      <c r="H7678" s="17" t="inlineStr">
        <is>
          <t>Urbana</t>
        </is>
      </c>
      <c r="I7678" s="7" t="n">
        <v>15</v>
      </c>
      <c r="J7678" s="23" t="n"/>
      <c r="K7678" s="17" t="inlineStr">
        <is>
          <t>Sem câmera</t>
        </is>
      </c>
      <c r="L7678" s="22" t="n">
        <v>0</v>
      </c>
      <c r="M7678" s="17" t="inlineStr">
        <is>
          <t>Sem câmera</t>
        </is>
      </c>
      <c r="N7678" s="22" t="n">
        <v>0</v>
      </c>
      <c r="O7678" s="17" t="inlineStr">
        <is>
          <t>Sem câmera</t>
        </is>
      </c>
      <c r="P7678" s="22" t="n">
        <v>0</v>
      </c>
      <c r="Q7678" s="4" t="n"/>
      <c r="R7678" s="17" t="n"/>
      <c r="S7678" s="17" t="n"/>
      <c r="T7678" s="24" t="n"/>
      <c r="U7678" s="25" t="n">
        <v>-11.2588504</v>
      </c>
      <c r="V7678" s="25" t="n">
        <v>-39.3754258</v>
      </c>
    </row>
    <row r="7679">
      <c r="A7679" s="4" t="inlineStr">
        <is>
          <t>SANTALUZ</t>
        </is>
      </c>
      <c r="B7679" s="17" t="inlineStr">
        <is>
          <t>Sem câmera</t>
        </is>
      </c>
      <c r="C7679" s="22" t="n">
        <v>145</v>
      </c>
      <c r="D7679" s="22" t="n">
        <v>1023</v>
      </c>
      <c r="E7679" s="4" t="inlineStr">
        <is>
          <t>COLÉGIO ESTADUAL JOSÉ LEITÃO</t>
        </is>
      </c>
      <c r="F7679" s="4" t="inlineStr">
        <is>
          <t>CENTRO</t>
        </is>
      </c>
      <c r="G7679" s="4" t="inlineStr">
        <is>
          <t>RUA DOM PEDRO II S/N - ZONA URBANA</t>
        </is>
      </c>
      <c r="H7679" s="17" t="inlineStr">
        <is>
          <t>Urbana</t>
        </is>
      </c>
      <c r="I7679" s="7" t="n">
        <v>11</v>
      </c>
      <c r="J7679" s="23" t="n"/>
      <c r="K7679" s="17" t="inlineStr">
        <is>
          <t>Sem câmera</t>
        </is>
      </c>
      <c r="L7679" s="22" t="n">
        <v>0</v>
      </c>
      <c r="M7679" s="17" t="inlineStr">
        <is>
          <t>Sem câmera</t>
        </is>
      </c>
      <c r="N7679" s="22" t="n">
        <v>0</v>
      </c>
      <c r="O7679" s="17" t="inlineStr">
        <is>
          <t>Sem câmera</t>
        </is>
      </c>
      <c r="P7679" s="22" t="n">
        <v>0</v>
      </c>
      <c r="Q7679" s="4" t="n"/>
      <c r="R7679" s="17" t="n"/>
      <c r="S7679" s="17" t="n"/>
      <c r="T7679" s="24" t="n"/>
      <c r="U7679" s="25" t="n">
        <v>-11.2511336</v>
      </c>
      <c r="V7679" s="25" t="n">
        <v>-39.375125</v>
      </c>
    </row>
    <row r="7680">
      <c r="A7680" s="4" t="inlineStr">
        <is>
          <t>SANTALUZ</t>
        </is>
      </c>
      <c r="B7680" s="17" t="inlineStr">
        <is>
          <t>Sem câmera</t>
        </is>
      </c>
      <c r="C7680" s="22" t="n">
        <v>145</v>
      </c>
      <c r="D7680" s="22" t="n">
        <v>1031</v>
      </c>
      <c r="E7680" s="4" t="inlineStr">
        <is>
          <t>COLÉGIO ESTADUAL NECY NOVAES</t>
        </is>
      </c>
      <c r="F7680" s="4" t="inlineStr">
        <is>
          <t>DISTRITO PEREIRA</t>
        </is>
      </c>
      <c r="G7680" s="4" t="inlineStr">
        <is>
          <t>RUA NECY NOVAES S/N - ZONA RURAL</t>
        </is>
      </c>
      <c r="H7680" s="17" t="inlineStr">
        <is>
          <t>Rural</t>
        </is>
      </c>
      <c r="I7680" s="7" t="n">
        <v>2</v>
      </c>
      <c r="J7680" s="23" t="n"/>
      <c r="K7680" s="17" t="inlineStr">
        <is>
          <t>Sem câmera</t>
        </is>
      </c>
      <c r="L7680" s="22" t="n">
        <v>0</v>
      </c>
      <c r="M7680" s="17" t="inlineStr">
        <is>
          <t>Sem câmera</t>
        </is>
      </c>
      <c r="N7680" s="22" t="n">
        <v>0</v>
      </c>
      <c r="O7680" s="17" t="inlineStr">
        <is>
          <t>Sem câmera</t>
        </is>
      </c>
      <c r="P7680" s="22" t="n">
        <v>0</v>
      </c>
      <c r="Q7680" s="4" t="n"/>
      <c r="R7680" s="17" t="n"/>
      <c r="S7680" s="17" t="n"/>
      <c r="T7680" s="24" t="n"/>
      <c r="U7680" s="25" t="n">
        <v>-11.3176883</v>
      </c>
      <c r="V7680" s="25" t="n">
        <v>-39.855745</v>
      </c>
    </row>
    <row r="7681">
      <c r="A7681" s="4" t="inlineStr">
        <is>
          <t>SANTALUZ</t>
        </is>
      </c>
      <c r="B7681" s="17" t="inlineStr">
        <is>
          <t>Sem câmera</t>
        </is>
      </c>
      <c r="C7681" s="22" t="n">
        <v>145</v>
      </c>
      <c r="D7681" s="22" t="n">
        <v>1040</v>
      </c>
      <c r="E7681" s="4" t="inlineStr">
        <is>
          <t>CENTRO EDUCACIONAL NICANOR TIBURCIO DOS REIS</t>
        </is>
      </c>
      <c r="F7681" s="4" t="inlineStr">
        <is>
          <t>DISTRITO PEREIRA</t>
        </is>
      </c>
      <c r="G7681" s="4" t="inlineStr">
        <is>
          <t>RUA NECY NOVAIS S/N - ZONA RURAL</t>
        </is>
      </c>
      <c r="H7681" s="17" t="inlineStr">
        <is>
          <t>Rural</t>
        </is>
      </c>
      <c r="I7681" s="7" t="n">
        <v>5</v>
      </c>
      <c r="J7681" s="23" t="n"/>
      <c r="K7681" s="17" t="inlineStr">
        <is>
          <t>Sem câmera</t>
        </is>
      </c>
      <c r="L7681" s="22" t="n">
        <v>0</v>
      </c>
      <c r="M7681" s="17" t="inlineStr">
        <is>
          <t>Sem câmera</t>
        </is>
      </c>
      <c r="N7681" s="22" t="n">
        <v>0</v>
      </c>
      <c r="O7681" s="17" t="inlineStr">
        <is>
          <t>Sem câmera</t>
        </is>
      </c>
      <c r="P7681" s="22" t="n">
        <v>0</v>
      </c>
      <c r="Q7681" s="4" t="n"/>
      <c r="R7681" s="17" t="n"/>
      <c r="S7681" s="17" t="n"/>
      <c r="T7681" s="24" t="n"/>
      <c r="U7681" s="25" t="n">
        <v>-11.31543</v>
      </c>
      <c r="V7681" s="25" t="n">
        <v>-39.857495</v>
      </c>
    </row>
    <row r="7682">
      <c r="A7682" s="4" t="inlineStr">
        <is>
          <t>SANTALUZ</t>
        </is>
      </c>
      <c r="B7682" s="17" t="inlineStr">
        <is>
          <t>Sem câmera</t>
        </is>
      </c>
      <c r="C7682" s="22" t="n">
        <v>145</v>
      </c>
      <c r="D7682" s="22" t="n">
        <v>1066</v>
      </c>
      <c r="E7682" s="4" t="inlineStr">
        <is>
          <t>ESCOLA MUNICIPAL MARCOLINO FRANCISCO XAVIER</t>
        </is>
      </c>
      <c r="F7682" s="4" t="inlineStr">
        <is>
          <t>POVOADO SISALÂNDIA</t>
        </is>
      </c>
      <c r="G7682" s="4" t="inlineStr">
        <is>
          <t>POVOADO SISALANDIA S/N - ZONA RURAL</t>
        </is>
      </c>
      <c r="H7682" s="17" t="inlineStr">
        <is>
          <t>Rural</t>
        </is>
      </c>
      <c r="I7682" s="7" t="n">
        <v>2</v>
      </c>
      <c r="J7682" s="23" t="n"/>
      <c r="K7682" s="17" t="inlineStr">
        <is>
          <t>Sem câmera</t>
        </is>
      </c>
      <c r="L7682" s="22" t="n">
        <v>0</v>
      </c>
      <c r="M7682" s="17" t="inlineStr">
        <is>
          <t>Sem câmera</t>
        </is>
      </c>
      <c r="N7682" s="22" t="n">
        <v>0</v>
      </c>
      <c r="O7682" s="17" t="inlineStr">
        <is>
          <t>Sem câmera</t>
        </is>
      </c>
      <c r="P7682" s="22" t="n">
        <v>0</v>
      </c>
      <c r="Q7682" s="4" t="n"/>
      <c r="R7682" s="17" t="n"/>
      <c r="S7682" s="17" t="n"/>
      <c r="T7682" s="24" t="n"/>
      <c r="U7682" s="25" t="n">
        <v>-11.3024</v>
      </c>
      <c r="V7682" s="25" t="n">
        <v>-39.7314967</v>
      </c>
    </row>
    <row r="7683">
      <c r="A7683" s="4" t="inlineStr">
        <is>
          <t>SANTALUZ</t>
        </is>
      </c>
      <c r="B7683" s="17" t="inlineStr">
        <is>
          <t>Sem câmera</t>
        </is>
      </c>
      <c r="C7683" s="22" t="n">
        <v>145</v>
      </c>
      <c r="D7683" s="22" t="n">
        <v>1074</v>
      </c>
      <c r="E7683" s="4" t="inlineStr">
        <is>
          <t>ESCOLA MUNICIPAL DULCELITA BAHIA DE ARAÚJO</t>
        </is>
      </c>
      <c r="F7683" s="4" t="inlineStr">
        <is>
          <t>CENTRO</t>
        </is>
      </c>
      <c r="G7683" s="4" t="inlineStr">
        <is>
          <t>RUA GETÚLIO VARGAS  S/N - ZONA URBANA</t>
        </is>
      </c>
      <c r="H7683" s="17" t="inlineStr">
        <is>
          <t>Urbana</t>
        </is>
      </c>
      <c r="I7683" s="7" t="n">
        <v>11</v>
      </c>
      <c r="J7683" s="23" t="n"/>
      <c r="K7683" s="17" t="inlineStr">
        <is>
          <t>Sem câmera</t>
        </is>
      </c>
      <c r="L7683" s="22" t="n">
        <v>0</v>
      </c>
      <c r="M7683" s="17" t="inlineStr">
        <is>
          <t>Sem câmera</t>
        </is>
      </c>
      <c r="N7683" s="22" t="n">
        <v>0</v>
      </c>
      <c r="O7683" s="17" t="inlineStr">
        <is>
          <t>Sem câmera</t>
        </is>
      </c>
      <c r="P7683" s="22" t="n">
        <v>0</v>
      </c>
      <c r="Q7683" s="4" t="n"/>
      <c r="R7683" s="17" t="n"/>
      <c r="S7683" s="17" t="n"/>
      <c r="T7683" s="24" t="n"/>
      <c r="U7683" s="25" t="n">
        <v>-11.2615928</v>
      </c>
      <c r="V7683" s="25" t="n">
        <v>-39.3750671</v>
      </c>
    </row>
    <row r="7684">
      <c r="A7684" s="4" t="inlineStr">
        <is>
          <t>SANTALUZ</t>
        </is>
      </c>
      <c r="B7684" s="17" t="inlineStr">
        <is>
          <t>Sem câmera</t>
        </is>
      </c>
      <c r="C7684" s="22" t="n">
        <v>145</v>
      </c>
      <c r="D7684" s="22" t="n">
        <v>1090</v>
      </c>
      <c r="E7684" s="4" t="inlineStr">
        <is>
          <t>ESCOLA MUNICIPAL ELESBÃO BARRETO</t>
        </is>
      </c>
      <c r="F7684" s="4" t="inlineStr">
        <is>
          <t>POVOADO VÁRZEA DA PEDRA</t>
        </is>
      </c>
      <c r="G7684" s="4" t="inlineStr">
        <is>
          <t>POVOADO VÁRZEA DA PEDRA</t>
        </is>
      </c>
      <c r="H7684" s="17" t="inlineStr">
        <is>
          <t>Rural</t>
        </is>
      </c>
      <c r="I7684" s="7" t="n">
        <v>3</v>
      </c>
      <c r="J7684" s="23" t="n"/>
      <c r="K7684" s="17" t="inlineStr">
        <is>
          <t>Sem câmera</t>
        </is>
      </c>
      <c r="L7684" s="22" t="n">
        <v>0</v>
      </c>
      <c r="M7684" s="17" t="inlineStr">
        <is>
          <t>Sem câmera</t>
        </is>
      </c>
      <c r="N7684" s="22" t="n">
        <v>0</v>
      </c>
      <c r="O7684" s="17" t="inlineStr">
        <is>
          <t>Sem câmera</t>
        </is>
      </c>
      <c r="P7684" s="22" t="n">
        <v>0</v>
      </c>
      <c r="Q7684" s="4" t="n"/>
      <c r="R7684" s="17" t="n"/>
      <c r="S7684" s="17" t="n"/>
      <c r="T7684" s="24" t="n"/>
      <c r="U7684" s="25" t="n">
        <v>-11.212925</v>
      </c>
      <c r="V7684" s="25" t="n">
        <v>-39.2429417</v>
      </c>
    </row>
    <row r="7685">
      <c r="A7685" s="4" t="inlineStr">
        <is>
          <t>SANTALUZ</t>
        </is>
      </c>
      <c r="B7685" s="17" t="inlineStr">
        <is>
          <t>Sem câmera</t>
        </is>
      </c>
      <c r="C7685" s="22" t="n">
        <v>145</v>
      </c>
      <c r="D7685" s="22" t="n">
        <v>1104</v>
      </c>
      <c r="E7685" s="4" t="inlineStr">
        <is>
          <t>ESCOLA MUNICIPAL SENHOR DO BONFIM</t>
        </is>
      </c>
      <c r="F7685" s="4" t="inlineStr">
        <is>
          <t>POVOADO SERRA BRANCA</t>
        </is>
      </c>
      <c r="G7685" s="4" t="inlineStr">
        <is>
          <t>POVOADO SERRA BRANCA -ZONA RURAL</t>
        </is>
      </c>
      <c r="H7685" s="17" t="inlineStr">
        <is>
          <t>Rural</t>
        </is>
      </c>
      <c r="I7685" s="7" t="n">
        <v>4</v>
      </c>
      <c r="J7685" s="23" t="n"/>
      <c r="K7685" s="17" t="inlineStr">
        <is>
          <t>Sem câmera</t>
        </is>
      </c>
      <c r="L7685" s="22" t="n">
        <v>0</v>
      </c>
      <c r="M7685" s="17" t="inlineStr">
        <is>
          <t>Sem câmera</t>
        </is>
      </c>
      <c r="N7685" s="22" t="n">
        <v>0</v>
      </c>
      <c r="O7685" s="17" t="inlineStr">
        <is>
          <t>Sem câmera</t>
        </is>
      </c>
      <c r="P7685" s="22" t="n">
        <v>0</v>
      </c>
      <c r="Q7685" s="4" t="n"/>
      <c r="R7685" s="17" t="n"/>
      <c r="S7685" s="17" t="n"/>
      <c r="T7685" s="24" t="n"/>
      <c r="U7685" s="25" t="n">
        <v>-11.1632904</v>
      </c>
      <c r="V7685" s="25" t="n">
        <v>-39.3145619</v>
      </c>
    </row>
    <row r="7686">
      <c r="A7686" s="4" t="inlineStr">
        <is>
          <t>SANTALUZ</t>
        </is>
      </c>
      <c r="B7686" s="17" t="inlineStr">
        <is>
          <t>Sem câmera</t>
        </is>
      </c>
      <c r="C7686" s="22" t="n">
        <v>145</v>
      </c>
      <c r="D7686" s="22" t="n">
        <v>1112</v>
      </c>
      <c r="E7686" s="4" t="inlineStr">
        <is>
          <t>ESCOLA MUNICIPAL JOSÉ ARMANDO CORREIA</t>
        </is>
      </c>
      <c r="F7686" s="4" t="inlineStr">
        <is>
          <t>POVOADO SISALÂNDIA</t>
        </is>
      </c>
      <c r="G7686" s="4" t="inlineStr">
        <is>
          <t>POVOADO  SISALANDIA S/N - ZONA RURAL</t>
        </is>
      </c>
      <c r="H7686" s="17" t="inlineStr">
        <is>
          <t>Rural</t>
        </is>
      </c>
      <c r="I7686" s="7" t="n">
        <v>2</v>
      </c>
      <c r="J7686" s="23" t="n"/>
      <c r="K7686" s="17" t="inlineStr">
        <is>
          <t>Sem câmera</t>
        </is>
      </c>
      <c r="L7686" s="22" t="n">
        <v>0</v>
      </c>
      <c r="M7686" s="17" t="inlineStr">
        <is>
          <t>Sem câmera</t>
        </is>
      </c>
      <c r="N7686" s="22" t="n">
        <v>0</v>
      </c>
      <c r="O7686" s="17" t="inlineStr">
        <is>
          <t>Sem câmera</t>
        </is>
      </c>
      <c r="P7686" s="22" t="n">
        <v>0</v>
      </c>
      <c r="Q7686" s="4" t="n"/>
      <c r="R7686" s="17" t="n"/>
      <c r="S7686" s="17" t="n"/>
      <c r="T7686" s="24" t="n"/>
      <c r="U7686" s="25" t="n">
        <v>-11.3040255</v>
      </c>
      <c r="V7686" s="25" t="n">
        <v>-39.730929</v>
      </c>
    </row>
    <row r="7687">
      <c r="A7687" s="4" t="inlineStr">
        <is>
          <t>SANTALUZ</t>
        </is>
      </c>
      <c r="B7687" s="17" t="inlineStr">
        <is>
          <t>Sem câmera</t>
        </is>
      </c>
      <c r="C7687" s="22" t="n">
        <v>145</v>
      </c>
      <c r="D7687" s="22" t="n">
        <v>1120</v>
      </c>
      <c r="E7687" s="4" t="inlineStr">
        <is>
          <t>ESCOLA MUNICIPAL PEDRO DO VALE IRMÃO</t>
        </is>
      </c>
      <c r="F7687" s="4" t="inlineStr">
        <is>
          <t>CENTRO</t>
        </is>
      </c>
      <c r="G7687" s="4" t="inlineStr">
        <is>
          <t>RUA ROZENDO LOPES, 755 - ZONA URBANA</t>
        </is>
      </c>
      <c r="H7687" s="17" t="inlineStr">
        <is>
          <t>Urbana</t>
        </is>
      </c>
      <c r="I7687" s="7" t="n">
        <v>5</v>
      </c>
      <c r="J7687" s="23" t="n"/>
      <c r="K7687" s="17" t="inlineStr">
        <is>
          <t>Sem câmera</t>
        </is>
      </c>
      <c r="L7687" s="22" t="n">
        <v>0</v>
      </c>
      <c r="M7687" s="17" t="inlineStr">
        <is>
          <t>Sem câmera</t>
        </is>
      </c>
      <c r="N7687" s="22" t="n">
        <v>0</v>
      </c>
      <c r="O7687" s="17" t="inlineStr">
        <is>
          <t>Sem câmera</t>
        </is>
      </c>
      <c r="P7687" s="22" t="n">
        <v>0</v>
      </c>
      <c r="Q7687" s="4" t="n"/>
      <c r="R7687" s="17" t="n"/>
      <c r="S7687" s="17" t="n"/>
      <c r="T7687" s="24" t="n"/>
      <c r="U7687" s="25" t="n">
        <v>-11.2474217</v>
      </c>
      <c r="V7687" s="25" t="n">
        <v>-39.375115</v>
      </c>
    </row>
    <row r="7688">
      <c r="A7688" s="4" t="inlineStr">
        <is>
          <t>SANTALUZ</t>
        </is>
      </c>
      <c r="B7688" s="17" t="inlineStr">
        <is>
          <t>Sem câmera</t>
        </is>
      </c>
      <c r="C7688" s="22" t="n">
        <v>145</v>
      </c>
      <c r="D7688" s="22" t="n">
        <v>1139</v>
      </c>
      <c r="E7688" s="4" t="inlineStr">
        <is>
          <t>ESCOLA MUNICIPAL ADEMAR LIMA</t>
        </is>
      </c>
      <c r="F7688" s="4" t="inlineStr">
        <is>
          <t>POVOADO NOVA CAMPINA</t>
        </is>
      </c>
      <c r="G7688" s="4" t="inlineStr">
        <is>
          <t>POVOADO NOVA CAMPINA - ZONA RURAL</t>
        </is>
      </c>
      <c r="H7688" s="17" t="inlineStr">
        <is>
          <t>Rural</t>
        </is>
      </c>
      <c r="I7688" s="7" t="n">
        <v>1</v>
      </c>
      <c r="J7688" s="23" t="n"/>
      <c r="K7688" s="17" t="inlineStr">
        <is>
          <t>Sem câmera</t>
        </is>
      </c>
      <c r="L7688" s="22" t="n">
        <v>0</v>
      </c>
      <c r="M7688" s="17" t="inlineStr">
        <is>
          <t>Sem câmera</t>
        </is>
      </c>
      <c r="N7688" s="22" t="n">
        <v>0</v>
      </c>
      <c r="O7688" s="17" t="inlineStr">
        <is>
          <t>Sem câmera</t>
        </is>
      </c>
      <c r="P7688" s="22" t="n">
        <v>0</v>
      </c>
      <c r="Q7688" s="4" t="n"/>
      <c r="R7688" s="17" t="n"/>
      <c r="S7688" s="17" t="n"/>
      <c r="T7688" s="24" t="n"/>
      <c r="U7688" s="25" t="n">
        <v>-11.2462862</v>
      </c>
      <c r="V7688" s="25" t="n">
        <v>-39.7346773</v>
      </c>
    </row>
    <row r="7689">
      <c r="A7689" s="4" t="inlineStr">
        <is>
          <t>SANTALUZ</t>
        </is>
      </c>
      <c r="B7689" s="17" t="inlineStr">
        <is>
          <t>Sem câmera</t>
        </is>
      </c>
      <c r="C7689" s="22" t="n">
        <v>145</v>
      </c>
      <c r="D7689" s="22" t="n">
        <v>1147</v>
      </c>
      <c r="E7689" s="4" t="inlineStr">
        <is>
          <t>ESCOLA MUNICIPAL MORRO DOS LOPES</t>
        </is>
      </c>
      <c r="F7689" s="4" t="inlineStr">
        <is>
          <t>MORRO DOS LOPES</t>
        </is>
      </c>
      <c r="G7689" s="4" t="inlineStr">
        <is>
          <t>MORRO DOS LOPES S/N - ZONA URBANA</t>
        </is>
      </c>
      <c r="H7689" s="17" t="inlineStr">
        <is>
          <t>Urbana</t>
        </is>
      </c>
      <c r="I7689" s="7" t="n">
        <v>3</v>
      </c>
      <c r="J7689" s="23" t="n"/>
      <c r="K7689" s="17" t="inlineStr">
        <is>
          <t>Sem câmera</t>
        </is>
      </c>
      <c r="L7689" s="22" t="n">
        <v>0</v>
      </c>
      <c r="M7689" s="17" t="inlineStr">
        <is>
          <t>Sem câmera</t>
        </is>
      </c>
      <c r="N7689" s="22" t="n">
        <v>0</v>
      </c>
      <c r="O7689" s="17" t="inlineStr">
        <is>
          <t>Sem câmera</t>
        </is>
      </c>
      <c r="P7689" s="22" t="n">
        <v>0</v>
      </c>
      <c r="Q7689" s="4" t="n"/>
      <c r="R7689" s="17" t="n"/>
      <c r="S7689" s="17" t="n"/>
      <c r="T7689" s="24" t="n"/>
      <c r="U7689" s="25" t="n">
        <v>-11.2422917</v>
      </c>
      <c r="V7689" s="25" t="n">
        <v>-39.3953733</v>
      </c>
    </row>
    <row r="7690">
      <c r="A7690" s="4" t="inlineStr">
        <is>
          <t>SANTALUZ</t>
        </is>
      </c>
      <c r="B7690" s="17" t="inlineStr">
        <is>
          <t>Sem câmera</t>
        </is>
      </c>
      <c r="C7690" s="22" t="n">
        <v>145</v>
      </c>
      <c r="D7690" s="22" t="n">
        <v>1155</v>
      </c>
      <c r="E7690" s="4" t="inlineStr">
        <is>
          <t>ESCOLA MUNICIPAL AÇUDE TAPERA</t>
        </is>
      </c>
      <c r="F7690" s="4" t="inlineStr">
        <is>
          <t>AÇUDE TAPERA</t>
        </is>
      </c>
      <c r="G7690" s="4" t="inlineStr">
        <is>
          <t>RUA AÇUDE TAPERA S/N - ZONA URBANA</t>
        </is>
      </c>
      <c r="H7690" s="17" t="inlineStr">
        <is>
          <t>Urbana</t>
        </is>
      </c>
      <c r="I7690" s="7" t="n">
        <v>2</v>
      </c>
      <c r="J7690" s="23" t="n"/>
      <c r="K7690" s="17" t="inlineStr">
        <is>
          <t>Sem câmera</t>
        </is>
      </c>
      <c r="L7690" s="22" t="n">
        <v>0</v>
      </c>
      <c r="M7690" s="17" t="inlineStr">
        <is>
          <t>Sem câmera</t>
        </is>
      </c>
      <c r="N7690" s="22" t="n">
        <v>0</v>
      </c>
      <c r="O7690" s="17" t="inlineStr">
        <is>
          <t>Sem câmera</t>
        </is>
      </c>
      <c r="P7690" s="22" t="n">
        <v>0</v>
      </c>
      <c r="Q7690" s="4" t="n"/>
      <c r="R7690" s="17" t="n"/>
      <c r="S7690" s="17" t="n"/>
      <c r="T7690" s="24" t="n"/>
      <c r="U7690" s="25" t="n">
        <v>-11.2738062</v>
      </c>
      <c r="V7690" s="25" t="n">
        <v>-39.3680355</v>
      </c>
    </row>
    <row r="7691">
      <c r="A7691" s="4" t="inlineStr">
        <is>
          <t>SANTALUZ</t>
        </is>
      </c>
      <c r="B7691" s="17" t="inlineStr">
        <is>
          <t>Sem câmera</t>
        </is>
      </c>
      <c r="C7691" s="22" t="n">
        <v>145</v>
      </c>
      <c r="D7691" s="22" t="n">
        <v>1163</v>
      </c>
      <c r="E7691" s="4" t="inlineStr">
        <is>
          <t>ESCOLA MUNICIPAL IRMÃ DULCE</t>
        </is>
      </c>
      <c r="F7691" s="4" t="inlineStr">
        <is>
          <t>JUSCELINO KUBITSCHEK</t>
        </is>
      </c>
      <c r="G7691" s="4" t="inlineStr">
        <is>
          <t>RUA JUSCELINO KUBSTCHEK S/N - ZONA URBANA</t>
        </is>
      </c>
      <c r="H7691" s="17" t="inlineStr">
        <is>
          <t>Urbana</t>
        </is>
      </c>
      <c r="I7691" s="7" t="n">
        <v>4</v>
      </c>
      <c r="J7691" s="23" t="n"/>
      <c r="K7691" s="17" t="inlineStr">
        <is>
          <t>Sem câmera</t>
        </is>
      </c>
      <c r="L7691" s="22" t="n">
        <v>0</v>
      </c>
      <c r="M7691" s="17" t="inlineStr">
        <is>
          <t>Sem câmera</t>
        </is>
      </c>
      <c r="N7691" s="22" t="n">
        <v>0</v>
      </c>
      <c r="O7691" s="17" t="inlineStr">
        <is>
          <t>Sem câmera</t>
        </is>
      </c>
      <c r="P7691" s="22" t="n">
        <v>0</v>
      </c>
      <c r="Q7691" s="4" t="n"/>
      <c r="R7691" s="17" t="n"/>
      <c r="S7691" s="17" t="n"/>
      <c r="T7691" s="24" t="n"/>
      <c r="U7691" s="25" t="n">
        <v>-11.2431151</v>
      </c>
      <c r="V7691" s="25" t="n">
        <v>-39.3731938</v>
      </c>
    </row>
    <row r="7692">
      <c r="A7692" s="4" t="inlineStr">
        <is>
          <t>SANTALUZ</t>
        </is>
      </c>
      <c r="B7692" s="17" t="inlineStr">
        <is>
          <t>Sem câmera</t>
        </is>
      </c>
      <c r="C7692" s="22" t="n">
        <v>145</v>
      </c>
      <c r="D7692" s="22" t="n">
        <v>1171</v>
      </c>
      <c r="E7692" s="4" t="inlineStr">
        <is>
          <t>ESCOLA MUNICIPAL 10 DE JULHO</t>
        </is>
      </c>
      <c r="F7692" s="4" t="inlineStr">
        <is>
          <t>POVOADO ROSE</t>
        </is>
      </c>
      <c r="G7692" s="4" t="inlineStr">
        <is>
          <t>POVOADO ROSE S/N - ZONA RURAL</t>
        </is>
      </c>
      <c r="H7692" s="17" t="inlineStr">
        <is>
          <t>Rural</t>
        </is>
      </c>
      <c r="I7692" s="7" t="n">
        <v>2</v>
      </c>
      <c r="J7692" s="23" t="n"/>
      <c r="K7692" s="17" t="inlineStr">
        <is>
          <t>Sem câmera</t>
        </is>
      </c>
      <c r="L7692" s="22" t="n">
        <v>0</v>
      </c>
      <c r="M7692" s="17" t="inlineStr">
        <is>
          <t>Sem câmera</t>
        </is>
      </c>
      <c r="N7692" s="22" t="n">
        <v>0</v>
      </c>
      <c r="O7692" s="17" t="inlineStr">
        <is>
          <t>Sem câmera</t>
        </is>
      </c>
      <c r="P7692" s="22" t="n">
        <v>0</v>
      </c>
      <c r="Q7692" s="4" t="n"/>
      <c r="R7692" s="17" t="n"/>
      <c r="S7692" s="17" t="n"/>
      <c r="T7692" s="24" t="n"/>
      <c r="U7692" s="25" t="n">
        <v>-11.208865</v>
      </c>
      <c r="V7692" s="25" t="n">
        <v>-39.3569067</v>
      </c>
    </row>
    <row r="7693">
      <c r="A7693" s="4" t="inlineStr">
        <is>
          <t>SANTALUZ</t>
        </is>
      </c>
      <c r="B7693" s="17" t="inlineStr">
        <is>
          <t>Sem câmera</t>
        </is>
      </c>
      <c r="C7693" s="22" t="n">
        <v>145</v>
      </c>
      <c r="D7693" s="22" t="n">
        <v>1180</v>
      </c>
      <c r="E7693" s="4" t="inlineStr">
        <is>
          <t>ESCOLA MUNICIPAL PEDRO JUVELINO DA SILVA</t>
        </is>
      </c>
      <c r="F7693" s="4" t="inlineStr">
        <is>
          <t>POVOADO LIMEIRA</t>
        </is>
      </c>
      <c r="G7693" s="4" t="inlineStr">
        <is>
          <t>POVOADO LIMEIRA S/N - ZONA RURAL</t>
        </is>
      </c>
      <c r="H7693" s="17" t="inlineStr">
        <is>
          <t>Rural</t>
        </is>
      </c>
      <c r="I7693" s="7" t="n">
        <v>1</v>
      </c>
      <c r="J7693" s="23" t="n"/>
      <c r="K7693" s="17" t="inlineStr">
        <is>
          <t>Sem câmera</t>
        </is>
      </c>
      <c r="L7693" s="22" t="n">
        <v>0</v>
      </c>
      <c r="M7693" s="17" t="inlineStr">
        <is>
          <t>Sem câmera</t>
        </is>
      </c>
      <c r="N7693" s="22" t="n">
        <v>0</v>
      </c>
      <c r="O7693" s="17" t="inlineStr">
        <is>
          <t>Sem câmera</t>
        </is>
      </c>
      <c r="P7693" s="22" t="n">
        <v>0</v>
      </c>
      <c r="Q7693" s="4" t="n"/>
      <c r="R7693" s="17" t="n"/>
      <c r="S7693" s="17" t="n"/>
      <c r="T7693" s="24" t="n"/>
      <c r="U7693" s="25" t="n">
        <v>-11.234635</v>
      </c>
      <c r="V7693" s="25" t="n">
        <v>-39.5689717</v>
      </c>
    </row>
    <row r="7694">
      <c r="A7694" s="4" t="inlineStr">
        <is>
          <t>SANTALUZ</t>
        </is>
      </c>
      <c r="B7694" s="17" t="inlineStr">
        <is>
          <t>Sem câmera</t>
        </is>
      </c>
      <c r="C7694" s="22" t="n">
        <v>145</v>
      </c>
      <c r="D7694" s="22" t="n">
        <v>1198</v>
      </c>
      <c r="E7694" s="4" t="inlineStr">
        <is>
          <t>ESCOLA MUNICIPAL SOSSEGO</t>
        </is>
      </c>
      <c r="F7694" s="4" t="inlineStr">
        <is>
          <t>POVOADO FERREIROS</t>
        </is>
      </c>
      <c r="G7694" s="4" t="inlineStr">
        <is>
          <t>POVOADO FERREIROS - ZONA RURAL</t>
        </is>
      </c>
      <c r="H7694" s="17" t="inlineStr">
        <is>
          <t>Rural</t>
        </is>
      </c>
      <c r="I7694" s="7" t="n">
        <v>2</v>
      </c>
      <c r="J7694" s="23" t="n"/>
      <c r="K7694" s="17" t="inlineStr">
        <is>
          <t>Sem câmera</t>
        </is>
      </c>
      <c r="L7694" s="22" t="n">
        <v>0</v>
      </c>
      <c r="M7694" s="17" t="inlineStr">
        <is>
          <t>Sem câmera</t>
        </is>
      </c>
      <c r="N7694" s="22" t="n">
        <v>0</v>
      </c>
      <c r="O7694" s="17" t="inlineStr">
        <is>
          <t>Sem câmera</t>
        </is>
      </c>
      <c r="P7694" s="22" t="n">
        <v>0</v>
      </c>
      <c r="Q7694" s="4" t="n"/>
      <c r="R7694" s="17" t="n"/>
      <c r="S7694" s="17" t="n"/>
      <c r="T7694" s="24" t="n"/>
      <c r="U7694" s="25" t="n">
        <v>-11.2153354</v>
      </c>
      <c r="V7694" s="25" t="n">
        <v>-39.2956321</v>
      </c>
    </row>
    <row r="7695">
      <c r="A7695" s="4" t="inlineStr">
        <is>
          <t>SANTALUZ</t>
        </is>
      </c>
      <c r="B7695" s="17" t="inlineStr">
        <is>
          <t>Sem câmera</t>
        </is>
      </c>
      <c r="C7695" s="22" t="n">
        <v>145</v>
      </c>
      <c r="D7695" s="22" t="n">
        <v>1201</v>
      </c>
      <c r="E7695" s="4" t="inlineStr">
        <is>
          <t>ESCOLA MUNICIPAL SAGRADA FAMÍLIA</t>
        </is>
      </c>
      <c r="F7695" s="4" t="inlineStr">
        <is>
          <t>POVOADO ALGODÕES</t>
        </is>
      </c>
      <c r="G7695" s="4" t="inlineStr">
        <is>
          <t>POVOADO  ALGODÕES S/N - ZONA RURAL</t>
        </is>
      </c>
      <c r="H7695" s="17" t="inlineStr">
        <is>
          <t>Rural</t>
        </is>
      </c>
      <c r="I7695" s="7" t="n">
        <v>2</v>
      </c>
      <c r="J7695" s="23" t="n"/>
      <c r="K7695" s="17" t="inlineStr">
        <is>
          <t>Sem câmera</t>
        </is>
      </c>
      <c r="L7695" s="22" t="n">
        <v>0</v>
      </c>
      <c r="M7695" s="17" t="inlineStr">
        <is>
          <t>Sem câmera</t>
        </is>
      </c>
      <c r="N7695" s="22" t="n">
        <v>0</v>
      </c>
      <c r="O7695" s="17" t="inlineStr">
        <is>
          <t>Sem câmera</t>
        </is>
      </c>
      <c r="P7695" s="22" t="n">
        <v>0</v>
      </c>
      <c r="Q7695" s="4" t="n"/>
      <c r="R7695" s="17" t="n"/>
      <c r="S7695" s="17" t="n"/>
      <c r="T7695" s="24" t="n"/>
      <c r="U7695" s="25" t="n">
        <v>-11.2978183</v>
      </c>
      <c r="V7695" s="25" t="n">
        <v>-39.8110367</v>
      </c>
    </row>
    <row r="7696">
      <c r="A7696" s="4" t="inlineStr">
        <is>
          <t>SANTALUZ</t>
        </is>
      </c>
      <c r="B7696" s="17" t="inlineStr">
        <is>
          <t>Sem câmera</t>
        </is>
      </c>
      <c r="C7696" s="22" t="n">
        <v>145</v>
      </c>
      <c r="D7696" s="22" t="n">
        <v>1236</v>
      </c>
      <c r="E7696" s="4" t="inlineStr">
        <is>
          <t>ESCOLA MUNICIPAL SENHORA SANTANA</t>
        </is>
      </c>
      <c r="F7696" s="4" t="inlineStr">
        <is>
          <t>POVOADO LAGOA DAS CABRAS</t>
        </is>
      </c>
      <c r="G7696" s="4" t="inlineStr">
        <is>
          <t>POVOADO LAGOA DAS CABRAS S/N - ZONA RURAL</t>
        </is>
      </c>
      <c r="H7696" s="17" t="inlineStr">
        <is>
          <t>Rural</t>
        </is>
      </c>
      <c r="I7696" s="7" t="n">
        <v>2</v>
      </c>
      <c r="J7696" s="23" t="n"/>
      <c r="K7696" s="17" t="inlineStr">
        <is>
          <t>Sem câmera</t>
        </is>
      </c>
      <c r="L7696" s="22" t="n">
        <v>0</v>
      </c>
      <c r="M7696" s="17" t="inlineStr">
        <is>
          <t>Sem câmera</t>
        </is>
      </c>
      <c r="N7696" s="22" t="n">
        <v>0</v>
      </c>
      <c r="O7696" s="17" t="inlineStr">
        <is>
          <t>Sem câmera</t>
        </is>
      </c>
      <c r="P7696" s="22" t="n">
        <v>0</v>
      </c>
      <c r="Q7696" s="4" t="n"/>
      <c r="R7696" s="17" t="n"/>
      <c r="S7696" s="17" t="n"/>
      <c r="T7696" s="24" t="n"/>
      <c r="U7696" s="25" t="n">
        <v>-11.155685</v>
      </c>
      <c r="V7696" s="25" t="n">
        <v>-39.3328617</v>
      </c>
    </row>
    <row r="7697">
      <c r="A7697" s="4" t="inlineStr">
        <is>
          <t>SANTALUZ</t>
        </is>
      </c>
      <c r="B7697" s="17" t="inlineStr">
        <is>
          <t>Sem câmera</t>
        </is>
      </c>
      <c r="C7697" s="22" t="n">
        <v>145</v>
      </c>
      <c r="D7697" s="22" t="n">
        <v>1244</v>
      </c>
      <c r="E7697" s="4" t="inlineStr">
        <is>
          <t>ESCOLA MUNICIPAL ARAQUAN</t>
        </is>
      </c>
      <c r="F7697" s="4" t="inlineStr">
        <is>
          <t>POVOADO RIO DO PEIXE</t>
        </is>
      </c>
      <c r="G7697" s="4" t="inlineStr">
        <is>
          <t>POVOADO RIO DO PEIXE - ZONA RURAL</t>
        </is>
      </c>
      <c r="H7697" s="17" t="inlineStr">
        <is>
          <t>Rural</t>
        </is>
      </c>
      <c r="I7697" s="7" t="n">
        <v>1</v>
      </c>
      <c r="J7697" s="23" t="n"/>
      <c r="K7697" s="17" t="inlineStr">
        <is>
          <t>Sem câmera</t>
        </is>
      </c>
      <c r="L7697" s="22" t="n">
        <v>0</v>
      </c>
      <c r="M7697" s="17" t="inlineStr">
        <is>
          <t>Sem câmera</t>
        </is>
      </c>
      <c r="N7697" s="22" t="n">
        <v>0</v>
      </c>
      <c r="O7697" s="17" t="inlineStr">
        <is>
          <t>Sem câmera</t>
        </is>
      </c>
      <c r="P7697" s="22" t="n">
        <v>0</v>
      </c>
      <c r="Q7697" s="4" t="n"/>
      <c r="R7697" s="17" t="n"/>
      <c r="S7697" s="17" t="n"/>
      <c r="T7697" s="24" t="n"/>
      <c r="U7697" s="25" t="n">
        <v>-11.09965</v>
      </c>
      <c r="V7697" s="25" t="n">
        <v>-39.5065</v>
      </c>
    </row>
    <row r="7698">
      <c r="A7698" s="4" t="inlineStr">
        <is>
          <t>SANTALUZ</t>
        </is>
      </c>
      <c r="B7698" s="17" t="inlineStr">
        <is>
          <t>Sem câmera</t>
        </is>
      </c>
      <c r="C7698" s="22" t="n">
        <v>145</v>
      </c>
      <c r="D7698" s="22" t="n">
        <v>1252</v>
      </c>
      <c r="E7698" s="4" t="inlineStr">
        <is>
          <t>ESCOLA MUNICIPAL MARIA QUITÉRIA</t>
        </is>
      </c>
      <c r="F7698" s="4" t="inlineStr">
        <is>
          <t>POVOADO QUIXABA</t>
        </is>
      </c>
      <c r="G7698" s="4" t="inlineStr">
        <is>
          <t>POVOADO QUIXABA S/N - ZONA RURAL</t>
        </is>
      </c>
      <c r="H7698" s="17" t="inlineStr">
        <is>
          <t>Rural</t>
        </is>
      </c>
      <c r="I7698" s="7" t="n">
        <v>1</v>
      </c>
      <c r="J7698" s="23" t="n"/>
      <c r="K7698" s="17" t="inlineStr">
        <is>
          <t>Sem câmera</t>
        </is>
      </c>
      <c r="L7698" s="22" t="n">
        <v>0</v>
      </c>
      <c r="M7698" s="17" t="inlineStr">
        <is>
          <t>Sem câmera</t>
        </is>
      </c>
      <c r="N7698" s="22" t="n">
        <v>0</v>
      </c>
      <c r="O7698" s="17" t="inlineStr">
        <is>
          <t>Sem câmera</t>
        </is>
      </c>
      <c r="P7698" s="22" t="n">
        <v>0</v>
      </c>
      <c r="Q7698" s="4" t="n"/>
      <c r="R7698" s="17" t="n"/>
      <c r="S7698" s="17" t="n"/>
      <c r="T7698" s="24" t="n"/>
      <c r="U7698" s="25" t="n">
        <v>-11.3185733</v>
      </c>
      <c r="V7698" s="25" t="n">
        <v>-39.3218767</v>
      </c>
    </row>
    <row r="7699">
      <c r="A7699" s="4" t="inlineStr">
        <is>
          <t>SANTALUZ</t>
        </is>
      </c>
      <c r="B7699" s="17" t="inlineStr">
        <is>
          <t>Sem câmera</t>
        </is>
      </c>
      <c r="C7699" s="22" t="n">
        <v>145</v>
      </c>
      <c r="D7699" s="22" t="n">
        <v>1260</v>
      </c>
      <c r="E7699" s="4" t="inlineStr">
        <is>
          <t>ESCOLA MUNICIPAL SENHORINHA ABREU</t>
        </is>
      </c>
      <c r="F7699" s="4" t="inlineStr">
        <is>
          <t>POVOADO QUEBRADAS</t>
        </is>
      </c>
      <c r="G7699" s="4" t="inlineStr">
        <is>
          <t>POVOADO QUEBRADAS S/N - ZONA RURAL</t>
        </is>
      </c>
      <c r="H7699" s="17" t="inlineStr">
        <is>
          <t>Rural</t>
        </is>
      </c>
      <c r="I7699" s="7" t="n">
        <v>1</v>
      </c>
      <c r="J7699" s="23" t="n"/>
      <c r="K7699" s="17" t="inlineStr">
        <is>
          <t>Sem câmera</t>
        </is>
      </c>
      <c r="L7699" s="22" t="n">
        <v>0</v>
      </c>
      <c r="M7699" s="17" t="inlineStr">
        <is>
          <t>Sem câmera</t>
        </is>
      </c>
      <c r="N7699" s="22" t="n">
        <v>0</v>
      </c>
      <c r="O7699" s="17" t="inlineStr">
        <is>
          <t>Sem câmera</t>
        </is>
      </c>
      <c r="P7699" s="22" t="n">
        <v>0</v>
      </c>
      <c r="Q7699" s="4" t="n"/>
      <c r="R7699" s="17" t="n"/>
      <c r="S7699" s="17" t="n"/>
      <c r="T7699" s="24" t="n"/>
      <c r="U7699" s="25" t="n">
        <v>-11.1975283</v>
      </c>
      <c r="V7699" s="25" t="n">
        <v>-39.3194883</v>
      </c>
    </row>
    <row r="7700">
      <c r="A7700" s="4" t="inlineStr">
        <is>
          <t>SANTALUZ</t>
        </is>
      </c>
      <c r="B7700" s="17" t="inlineStr">
        <is>
          <t>Sem câmera</t>
        </is>
      </c>
      <c r="C7700" s="22" t="n">
        <v>145</v>
      </c>
      <c r="D7700" s="22" t="n">
        <v>1279</v>
      </c>
      <c r="E7700" s="4" t="inlineStr">
        <is>
          <t>POSTO DE SAÚDE DO BOI VELHO</t>
        </is>
      </c>
      <c r="F7700" s="4" t="inlineStr">
        <is>
          <t>POVOADO BOI VELHO</t>
        </is>
      </c>
      <c r="G7700" s="4" t="inlineStr">
        <is>
          <t>POVOADO DE BOI VELHO</t>
        </is>
      </c>
      <c r="H7700" s="17" t="inlineStr">
        <is>
          <t>Rural</t>
        </is>
      </c>
      <c r="I7700" s="7" t="n">
        <v>1</v>
      </c>
      <c r="J7700" s="23" t="n"/>
      <c r="K7700" s="17" t="inlineStr">
        <is>
          <t>Sem câmera</t>
        </is>
      </c>
      <c r="L7700" s="22" t="n">
        <v>0</v>
      </c>
      <c r="M7700" s="17" t="inlineStr">
        <is>
          <t>Sem câmera</t>
        </is>
      </c>
      <c r="N7700" s="22" t="n">
        <v>0</v>
      </c>
      <c r="O7700" s="17" t="inlineStr">
        <is>
          <t>Sem câmera</t>
        </is>
      </c>
      <c r="P7700" s="22" t="n">
        <v>0</v>
      </c>
      <c r="Q7700" s="4" t="n"/>
      <c r="R7700" s="17" t="n"/>
      <c r="S7700" s="17" t="n"/>
      <c r="T7700" s="24" t="n"/>
      <c r="U7700" s="25" t="n">
        <v>-11.3088793</v>
      </c>
      <c r="V7700" s="25" t="n">
        <v>-39.4418848</v>
      </c>
    </row>
    <row r="7701">
      <c r="A7701" s="4" t="inlineStr">
        <is>
          <t>SANTALUZ</t>
        </is>
      </c>
      <c r="B7701" s="17" t="inlineStr">
        <is>
          <t>Sem câmera</t>
        </is>
      </c>
      <c r="C7701" s="22" t="n">
        <v>145</v>
      </c>
      <c r="D7701" s="22" t="n">
        <v>1287</v>
      </c>
      <c r="E7701" s="4" t="inlineStr">
        <is>
          <t>ESCOLA MUNICIPAL PEDRO ÁLVARES CABRAL</t>
        </is>
      </c>
      <c r="F7701" s="4" t="inlineStr">
        <is>
          <t>POVOADO BARREIRINHO</t>
        </is>
      </c>
      <c r="G7701" s="4" t="inlineStr">
        <is>
          <t>POVOADO BARREIRINHO S/N - ZONA RURAL</t>
        </is>
      </c>
      <c r="H7701" s="17" t="inlineStr">
        <is>
          <t>Rural</t>
        </is>
      </c>
      <c r="I7701" s="7" t="n">
        <v>1</v>
      </c>
      <c r="J7701" s="23" t="n"/>
      <c r="K7701" s="17" t="inlineStr">
        <is>
          <t>Sem câmera</t>
        </is>
      </c>
      <c r="L7701" s="22" t="n">
        <v>0</v>
      </c>
      <c r="M7701" s="17" t="inlineStr">
        <is>
          <t>Sem câmera</t>
        </is>
      </c>
      <c r="N7701" s="22" t="n">
        <v>0</v>
      </c>
      <c r="O7701" s="17" t="inlineStr">
        <is>
          <t>Sem câmera</t>
        </is>
      </c>
      <c r="P7701" s="22" t="n">
        <v>0</v>
      </c>
      <c r="Q7701" s="4" t="n"/>
      <c r="R7701" s="17" t="n"/>
      <c r="S7701" s="17" t="n"/>
      <c r="T7701" s="24" t="n"/>
      <c r="U7701" s="25" t="n">
        <v>-11.3122132</v>
      </c>
      <c r="V7701" s="25" t="n">
        <v>-39.5988828</v>
      </c>
    </row>
    <row r="7702">
      <c r="A7702" s="4" t="inlineStr">
        <is>
          <t>SANTALUZ</t>
        </is>
      </c>
      <c r="B7702" s="17" t="inlineStr">
        <is>
          <t>Sem câmera</t>
        </is>
      </c>
      <c r="C7702" s="22" t="n">
        <v>145</v>
      </c>
      <c r="D7702" s="22" t="n">
        <v>1309</v>
      </c>
      <c r="E7702" s="4" t="inlineStr">
        <is>
          <t>ESCOLA MUNICIPAL ANTÔNIO CONSELHEIRO</t>
        </is>
      </c>
      <c r="F7702" s="4" t="inlineStr">
        <is>
          <t>POVOADO MUCAMBINHO</t>
        </is>
      </c>
      <c r="G7702" s="4" t="inlineStr">
        <is>
          <t>POVOADO MUCAMBINHO - ZONA RURAL</t>
        </is>
      </c>
      <c r="H7702" s="17" t="inlineStr">
        <is>
          <t>Rural</t>
        </is>
      </c>
      <c r="I7702" s="7" t="n">
        <v>2</v>
      </c>
      <c r="J7702" s="23" t="n"/>
      <c r="K7702" s="17" t="inlineStr">
        <is>
          <t>Sem câmera</t>
        </is>
      </c>
      <c r="L7702" s="22" t="n">
        <v>0</v>
      </c>
      <c r="M7702" s="17" t="inlineStr">
        <is>
          <t>Sem câmera</t>
        </is>
      </c>
      <c r="N7702" s="22" t="n">
        <v>0</v>
      </c>
      <c r="O7702" s="17" t="inlineStr">
        <is>
          <t>Sem câmera</t>
        </is>
      </c>
      <c r="P7702" s="22" t="n">
        <v>0</v>
      </c>
      <c r="Q7702" s="4" t="n"/>
      <c r="R7702" s="17" t="n"/>
      <c r="S7702" s="17" t="n"/>
      <c r="T7702" s="24" t="n"/>
      <c r="U7702" s="25" t="n">
        <v>-11.230675</v>
      </c>
      <c r="V7702" s="25" t="n">
        <v>-39.5111167</v>
      </c>
    </row>
    <row r="7703">
      <c r="A7703" s="4" t="inlineStr">
        <is>
          <t>SANTALUZ</t>
        </is>
      </c>
      <c r="B7703" s="17" t="inlineStr">
        <is>
          <t>Sem câmera</t>
        </is>
      </c>
      <c r="C7703" s="22" t="n">
        <v>145</v>
      </c>
      <c r="D7703" s="22" t="n">
        <v>1325</v>
      </c>
      <c r="E7703" s="4" t="inlineStr">
        <is>
          <t>ESCOLA MUNICIPAL JOSÉ IZIDIO SANTIAGO</t>
        </is>
      </c>
      <c r="F7703" s="4" t="inlineStr">
        <is>
          <t>POVOADO SÍTIO NOVO 1</t>
        </is>
      </c>
      <c r="G7703" s="4" t="inlineStr">
        <is>
          <t>POVOADO SITIO NOVO 1- ZONA RURAL</t>
        </is>
      </c>
      <c r="H7703" s="17" t="inlineStr">
        <is>
          <t>Rural</t>
        </is>
      </c>
      <c r="I7703" s="7" t="n">
        <v>1</v>
      </c>
      <c r="J7703" s="23" t="n"/>
      <c r="K7703" s="17" t="inlineStr">
        <is>
          <t>Sem câmera</t>
        </is>
      </c>
      <c r="L7703" s="22" t="n">
        <v>0</v>
      </c>
      <c r="M7703" s="17" t="inlineStr">
        <is>
          <t>Sem câmera</t>
        </is>
      </c>
      <c r="N7703" s="22" t="n">
        <v>0</v>
      </c>
      <c r="O7703" s="17" t="inlineStr">
        <is>
          <t>Sem câmera</t>
        </is>
      </c>
      <c r="P7703" s="22" t="n">
        <v>0</v>
      </c>
      <c r="Q7703" s="4" t="n"/>
      <c r="R7703" s="17" t="n"/>
      <c r="S7703" s="17" t="n"/>
      <c r="T7703" s="24" t="n"/>
      <c r="U7703" s="25" t="n">
        <v>-11.2629339</v>
      </c>
      <c r="V7703" s="25" t="n">
        <v>-39.6094026</v>
      </c>
    </row>
    <row r="7704">
      <c r="A7704" s="4" t="inlineStr">
        <is>
          <t>SANTALUZ</t>
        </is>
      </c>
      <c r="B7704" s="17" t="inlineStr">
        <is>
          <t>Sem câmera</t>
        </is>
      </c>
      <c r="C7704" s="22" t="n">
        <v>145</v>
      </c>
      <c r="D7704" s="22" t="n">
        <v>1333</v>
      </c>
      <c r="E7704" s="4" t="inlineStr">
        <is>
          <t>ASSOCIAÇÃO DE MORADORES</t>
        </is>
      </c>
      <c r="F7704" s="4" t="inlineStr">
        <is>
          <t>POVOADO LAGOA ESCURA</t>
        </is>
      </c>
      <c r="G7704" s="4" t="inlineStr">
        <is>
          <t>POVOADO LAGOA ESCURA</t>
        </is>
      </c>
      <c r="H7704" s="17" t="inlineStr">
        <is>
          <t>Rural</t>
        </is>
      </c>
      <c r="I7704" s="7" t="n">
        <v>1</v>
      </c>
      <c r="J7704" s="23" t="n"/>
      <c r="K7704" s="17" t="inlineStr">
        <is>
          <t>Sem câmera</t>
        </is>
      </c>
      <c r="L7704" s="22" t="n">
        <v>0</v>
      </c>
      <c r="M7704" s="17" t="inlineStr">
        <is>
          <t>Sem câmera</t>
        </is>
      </c>
      <c r="N7704" s="22" t="n">
        <v>0</v>
      </c>
      <c r="O7704" s="17" t="inlineStr">
        <is>
          <t>Sem câmera</t>
        </is>
      </c>
      <c r="P7704" s="22" t="n">
        <v>0</v>
      </c>
      <c r="Q7704" s="4" t="n"/>
      <c r="R7704" s="17" t="n"/>
      <c r="S7704" s="17" t="n"/>
      <c r="T7704" s="24" t="n"/>
      <c r="U7704" s="25" t="n">
        <v>-11.195995</v>
      </c>
      <c r="V7704" s="25" t="n">
        <v>-39.2457217</v>
      </c>
    </row>
    <row r="7705">
      <c r="A7705" s="4" t="inlineStr">
        <is>
          <t>SANTALUZ</t>
        </is>
      </c>
      <c r="B7705" s="17" t="inlineStr">
        <is>
          <t>Sem câmera</t>
        </is>
      </c>
      <c r="C7705" s="22" t="n">
        <v>145</v>
      </c>
      <c r="D7705" s="22" t="n">
        <v>1341</v>
      </c>
      <c r="E7705" s="4" t="inlineStr">
        <is>
          <t>ESCOLA MUNICIPAL ALEXANDRE BALDUINO</t>
        </is>
      </c>
      <c r="F7705" s="4" t="inlineStr">
        <is>
          <t>POVOADO RUA DA PALHA</t>
        </is>
      </c>
      <c r="G7705" s="4" t="inlineStr">
        <is>
          <t>POVOADO RUA DA PALHA - ZONA RURAL</t>
        </is>
      </c>
      <c r="H7705" s="17" t="inlineStr">
        <is>
          <t>Rural</t>
        </is>
      </c>
      <c r="I7705" s="7" t="n">
        <v>1</v>
      </c>
      <c r="J7705" s="23" t="n"/>
      <c r="K7705" s="17" t="inlineStr">
        <is>
          <t>Sem câmera</t>
        </is>
      </c>
      <c r="L7705" s="22" t="n">
        <v>0</v>
      </c>
      <c r="M7705" s="17" t="inlineStr">
        <is>
          <t>Sem câmera</t>
        </is>
      </c>
      <c r="N7705" s="22" t="n">
        <v>0</v>
      </c>
      <c r="O7705" s="17" t="inlineStr">
        <is>
          <t>Sem câmera</t>
        </is>
      </c>
      <c r="P7705" s="22" t="n">
        <v>0</v>
      </c>
      <c r="Q7705" s="4" t="n"/>
      <c r="R7705" s="17" t="n"/>
      <c r="S7705" s="17" t="n"/>
      <c r="T7705" s="24" t="n"/>
      <c r="U7705" s="25" t="n">
        <v>-11.1420367</v>
      </c>
      <c r="V7705" s="25" t="n">
        <v>-39.4600983</v>
      </c>
    </row>
    <row r="7706">
      <c r="A7706" s="4" t="inlineStr">
        <is>
          <t>SANTALUZ</t>
        </is>
      </c>
      <c r="B7706" s="17" t="inlineStr">
        <is>
          <t>Sem câmera</t>
        </is>
      </c>
      <c r="C7706" s="22" t="n">
        <v>145</v>
      </c>
      <c r="D7706" s="22" t="n">
        <v>1350</v>
      </c>
      <c r="E7706" s="4" t="inlineStr">
        <is>
          <t>ESCOLA MUNICIPAL ANTONIO MIRANDA DA SILVA</t>
        </is>
      </c>
      <c r="F7706" s="4" t="inlineStr">
        <is>
          <t>POVOADO MIRANDA</t>
        </is>
      </c>
      <c r="G7706" s="4" t="inlineStr">
        <is>
          <t>POVOADO MIRANDA - ZONA RURAL</t>
        </is>
      </c>
      <c r="H7706" s="17" t="inlineStr">
        <is>
          <t>Rural</t>
        </is>
      </c>
      <c r="I7706" s="7" t="n">
        <v>2</v>
      </c>
      <c r="J7706" s="23" t="n"/>
      <c r="K7706" s="17" t="inlineStr">
        <is>
          <t>Sem câmera</t>
        </is>
      </c>
      <c r="L7706" s="22" t="n">
        <v>0</v>
      </c>
      <c r="M7706" s="17" t="inlineStr">
        <is>
          <t>Sem câmera</t>
        </is>
      </c>
      <c r="N7706" s="22" t="n">
        <v>0</v>
      </c>
      <c r="O7706" s="17" t="inlineStr">
        <is>
          <t>Sem câmera</t>
        </is>
      </c>
      <c r="P7706" s="22" t="n">
        <v>0</v>
      </c>
      <c r="Q7706" s="4" t="n"/>
      <c r="R7706" s="17" t="n"/>
      <c r="S7706" s="17" t="n"/>
      <c r="T7706" s="24" t="n"/>
      <c r="U7706" s="25" t="n">
        <v>-11.1375555</v>
      </c>
      <c r="V7706" s="25" t="n">
        <v>-39.2575756</v>
      </c>
    </row>
    <row r="7707">
      <c r="A7707" s="4" t="inlineStr">
        <is>
          <t>SANTALUZ</t>
        </is>
      </c>
      <c r="B7707" s="17" t="inlineStr">
        <is>
          <t>Sem câmera</t>
        </is>
      </c>
      <c r="C7707" s="22" t="n">
        <v>145</v>
      </c>
      <c r="D7707" s="22" t="n">
        <v>1368</v>
      </c>
      <c r="E7707" s="4" t="inlineStr">
        <is>
          <t>CEEP DO CAMPO PAULO FREIRE</t>
        </is>
      </c>
      <c r="F7707" s="4" t="inlineStr">
        <is>
          <t>MÃE RUFINA</t>
        </is>
      </c>
      <c r="G7707" s="4" t="inlineStr">
        <is>
          <t>RODOVIA BA 120</t>
        </is>
      </c>
      <c r="H7707" s="17" t="inlineStr">
        <is>
          <t>Sem marcação</t>
        </is>
      </c>
      <c r="I7707" s="7" t="n">
        <v>6</v>
      </c>
      <c r="J7707" s="23" t="n"/>
      <c r="K7707" s="17" t="inlineStr">
        <is>
          <t>Sem câmera</t>
        </is>
      </c>
      <c r="L7707" s="22" t="n">
        <v>0</v>
      </c>
      <c r="M7707" s="17" t="inlineStr">
        <is>
          <t>Sem câmera</t>
        </is>
      </c>
      <c r="N7707" s="22" t="n">
        <v>0</v>
      </c>
      <c r="O7707" s="17" t="inlineStr">
        <is>
          <t>Sem câmera</t>
        </is>
      </c>
      <c r="P7707" s="22" t="n">
        <v>0</v>
      </c>
      <c r="Q7707" s="4" t="n"/>
      <c r="R7707" s="17" t="n"/>
      <c r="S7707" s="17" t="n"/>
      <c r="T7707" s="24" t="n"/>
      <c r="U7707" s="25" t="n">
        <v>-11.2477</v>
      </c>
      <c r="V7707" s="25" t="n">
        <v>-39.383125</v>
      </c>
    </row>
    <row r="7708">
      <c r="A7708" s="4" t="inlineStr">
        <is>
          <t>SANTALUZ</t>
        </is>
      </c>
      <c r="B7708" s="17" t="inlineStr">
        <is>
          <t>Sem câmera</t>
        </is>
      </c>
      <c r="C7708" s="22" t="n">
        <v>145</v>
      </c>
      <c r="D7708" s="22" t="n">
        <v>1392</v>
      </c>
      <c r="E7708" s="4" t="inlineStr">
        <is>
          <t>ESCOLA MUNICIPAL BOA ESPERANÇA</t>
        </is>
      </c>
      <c r="F7708" s="4" t="inlineStr">
        <is>
          <t>POVOADO BOA ESPERANÇA</t>
        </is>
      </c>
      <c r="G7708" s="4" t="inlineStr">
        <is>
          <t>BOA ESPERANÇA - ZONA RURAL</t>
        </is>
      </c>
      <c r="H7708" s="17" t="inlineStr">
        <is>
          <t>Rural</t>
        </is>
      </c>
      <c r="I7708" s="7" t="n">
        <v>2</v>
      </c>
      <c r="J7708" s="23" t="n"/>
      <c r="K7708" s="17" t="inlineStr">
        <is>
          <t>Sem câmera</t>
        </is>
      </c>
      <c r="L7708" s="22" t="n">
        <v>0</v>
      </c>
      <c r="M7708" s="17" t="inlineStr">
        <is>
          <t>Sem câmera</t>
        </is>
      </c>
      <c r="N7708" s="22" t="n">
        <v>0</v>
      </c>
      <c r="O7708" s="17" t="inlineStr">
        <is>
          <t>Sem câmera</t>
        </is>
      </c>
      <c r="P7708" s="22" t="n">
        <v>0</v>
      </c>
      <c r="Q7708" s="4" t="n"/>
      <c r="R7708" s="17" t="n"/>
      <c r="S7708" s="17" t="n"/>
      <c r="T7708" s="24" t="n"/>
      <c r="U7708" s="25" t="n">
        <v>-11.2321677</v>
      </c>
      <c r="V7708" s="25" t="n">
        <v>-39.2847035</v>
      </c>
    </row>
    <row r="7709">
      <c r="A7709" s="4" t="inlineStr">
        <is>
          <t>SANTALUZ</t>
        </is>
      </c>
      <c r="B7709" s="17" t="inlineStr">
        <is>
          <t>Sem câmera</t>
        </is>
      </c>
      <c r="C7709" s="22" t="n">
        <v>145</v>
      </c>
      <c r="D7709" s="22" t="n">
        <v>1414</v>
      </c>
      <c r="E7709" s="4" t="inlineStr">
        <is>
          <t>ESCOLA MUNICIPAL TARCILINA BORGES DE BARROS</t>
        </is>
      </c>
      <c r="F7709" s="4" t="inlineStr">
        <is>
          <t>CENTRO</t>
        </is>
      </c>
      <c r="G7709" s="4" t="inlineStr">
        <is>
          <t>RUA PEDRO EVANGELISTA, 793 - ZONA URBANA</t>
        </is>
      </c>
      <c r="H7709" s="17" t="inlineStr">
        <is>
          <t>Urbana</t>
        </is>
      </c>
      <c r="I7709" s="7" t="n">
        <v>5</v>
      </c>
      <c r="J7709" s="23" t="n"/>
      <c r="K7709" s="17" t="inlineStr">
        <is>
          <t>Sem câmera</t>
        </is>
      </c>
      <c r="L7709" s="22" t="n">
        <v>0</v>
      </c>
      <c r="M7709" s="17" t="inlineStr">
        <is>
          <t>Sem câmera</t>
        </is>
      </c>
      <c r="N7709" s="22" t="n">
        <v>0</v>
      </c>
      <c r="O7709" s="17" t="inlineStr">
        <is>
          <t>Sem câmera</t>
        </is>
      </c>
      <c r="P7709" s="22" t="n">
        <v>0</v>
      </c>
      <c r="Q7709" s="4" t="n"/>
      <c r="R7709" s="17" t="n"/>
      <c r="S7709" s="17" t="n"/>
      <c r="T7709" s="24" t="n"/>
      <c r="U7709" s="25" t="n">
        <v>-11.2529715</v>
      </c>
      <c r="V7709" s="25" t="n">
        <v>-39.371766</v>
      </c>
    </row>
    <row r="7710">
      <c r="A7710" s="4" t="inlineStr">
        <is>
          <t>SANTANA</t>
        </is>
      </c>
      <c r="B7710" s="17" t="inlineStr">
        <is>
          <t>Recorte VPE</t>
        </is>
      </c>
      <c r="C7710" s="22" t="n">
        <v>99</v>
      </c>
      <c r="D7710" s="22" t="n">
        <v>1015</v>
      </c>
      <c r="E7710" s="4" t="inlineStr">
        <is>
          <t>EDUCANDÁRIO DIOCESANO SANT'ANA</t>
        </is>
      </c>
      <c r="F7710" s="4" t="inlineStr">
        <is>
          <t>CENTRO</t>
        </is>
      </c>
      <c r="G7710" s="4" t="inlineStr">
        <is>
          <t>RUA PADRE AURÉLIO, S/N - ZONA URBANA</t>
        </is>
      </c>
      <c r="H7710" s="17" t="inlineStr">
        <is>
          <t>Urbana</t>
        </is>
      </c>
      <c r="I7710" s="7" t="n">
        <v>8</v>
      </c>
      <c r="J7710" s="23" t="n">
        <v>130</v>
      </c>
      <c r="K7710" s="17" t="inlineStr">
        <is>
          <t>Sem câmera</t>
        </is>
      </c>
      <c r="L7710" s="22" t="n">
        <v>0</v>
      </c>
      <c r="M7710" s="17" t="inlineStr">
        <is>
          <t>Atendido</t>
        </is>
      </c>
      <c r="N7710" s="22" t="n">
        <v>4</v>
      </c>
      <c r="O7710" s="17" t="inlineStr">
        <is>
          <t>Atendido</t>
        </is>
      </c>
      <c r="P7710" s="22" t="n">
        <v>4</v>
      </c>
      <c r="Q7710" s="4" t="inlineStr">
        <is>
          <t>30-049_RF_TP_IV_AV MANOEL NOVAIS HOSPITAL MUNICIPAL FRANCISCO FLORES</t>
        </is>
      </c>
      <c r="R7710" s="17" t="inlineStr">
        <is>
          <t>FIX</t>
        </is>
      </c>
      <c r="S7710" s="17" t="inlineStr">
        <is>
          <t>M2241-QL</t>
        </is>
      </c>
      <c r="T7710" s="24" t="inlineStr">
        <is>
          <t>10.98.100.106</t>
        </is>
      </c>
      <c r="U7710" s="25" t="n">
        <v>-12.981318</v>
      </c>
      <c r="V7710" s="25" t="n">
        <v>-44.0493516</v>
      </c>
    </row>
    <row r="7711">
      <c r="A7711" s="4" t="inlineStr">
        <is>
          <t>SANTANA</t>
        </is>
      </c>
      <c r="B7711" s="17" t="inlineStr">
        <is>
          <t>Recorte VPE</t>
        </is>
      </c>
      <c r="C7711" s="22" t="n">
        <v>99</v>
      </c>
      <c r="D7711" s="22" t="n">
        <v>1023</v>
      </c>
      <c r="E7711" s="4" t="inlineStr">
        <is>
          <t>PREDIO ESCOLAR BARAO DO RIO BRANCO</t>
        </is>
      </c>
      <c r="F7711" s="4" t="inlineStr">
        <is>
          <t>CENTRO</t>
        </is>
      </c>
      <c r="G7711" s="4" t="inlineStr">
        <is>
          <t>AVENIDA MANOEL NOVAIS, S/N - ZONA URBANA</t>
        </is>
      </c>
      <c r="H7711" s="17" t="inlineStr">
        <is>
          <t>Urbana</t>
        </is>
      </c>
      <c r="I7711" s="7" t="n">
        <v>6</v>
      </c>
      <c r="J7711" s="23" t="n">
        <v>57</v>
      </c>
      <c r="K7711" s="17" t="inlineStr">
        <is>
          <t>Atendido</t>
        </is>
      </c>
      <c r="L7711" s="22" t="n">
        <v>1</v>
      </c>
      <c r="M7711" s="17" t="inlineStr">
        <is>
          <t>Atendido</t>
        </is>
      </c>
      <c r="N7711" s="22" t="n">
        <v>4</v>
      </c>
      <c r="O7711" s="17" t="inlineStr">
        <is>
          <t>Atendido</t>
        </is>
      </c>
      <c r="P7711" s="22" t="n">
        <v>4</v>
      </c>
      <c r="Q7711" s="4" t="inlineStr">
        <is>
          <t>30-050_RF_TP_IV_RUA JOSE BONIFACIO</t>
        </is>
      </c>
      <c r="R7711" s="17" t="inlineStr">
        <is>
          <t>FIX</t>
        </is>
      </c>
      <c r="S7711" s="17" t="inlineStr">
        <is>
          <t>M2241-QL</t>
        </is>
      </c>
      <c r="T7711" s="24" t="inlineStr">
        <is>
          <t>10.98.100.130</t>
        </is>
      </c>
      <c r="U7711" s="25" t="n">
        <v>-12.9818212</v>
      </c>
      <c r="V7711" s="25" t="n">
        <v>-44.0502163</v>
      </c>
    </row>
    <row r="7712">
      <c r="A7712" s="4" t="inlineStr">
        <is>
          <t>SANTANA</t>
        </is>
      </c>
      <c r="B7712" s="17" t="inlineStr">
        <is>
          <t>Recorte VPE</t>
        </is>
      </c>
      <c r="C7712" s="22" t="n">
        <v>99</v>
      </c>
      <c r="D7712" s="22" t="n">
        <v>1104</v>
      </c>
      <c r="E7712" s="4" t="inlineStr">
        <is>
          <t>SINDICATO DOS TRABALHADORES RURAIS</t>
        </is>
      </c>
      <c r="F7712" s="4" t="inlineStr">
        <is>
          <t>CENTRO</t>
        </is>
      </c>
      <c r="G7712" s="4" t="inlineStr">
        <is>
          <t>PRACA TIRADENTES, S/N - ZONA URBANA</t>
        </is>
      </c>
      <c r="H7712" s="17" t="inlineStr">
        <is>
          <t>Urbana</t>
        </is>
      </c>
      <c r="I7712" s="7" t="n">
        <v>2</v>
      </c>
      <c r="J7712" s="23" t="n">
        <v>294</v>
      </c>
      <c r="K7712" s="17" t="inlineStr">
        <is>
          <t>Sem câmera</t>
        </is>
      </c>
      <c r="L7712" s="22" t="n">
        <v>0</v>
      </c>
      <c r="M7712" s="17" t="inlineStr">
        <is>
          <t>Atendido</t>
        </is>
      </c>
      <c r="N7712" s="22" t="n">
        <v>1</v>
      </c>
      <c r="O7712" s="17" t="inlineStr">
        <is>
          <t>Atendido</t>
        </is>
      </c>
      <c r="P7712" s="22" t="n">
        <v>3</v>
      </c>
      <c r="Q7712" s="4" t="inlineStr">
        <is>
          <t>30-051_RF_TP_IV_RUA ATILIO CARDOSO EM FRENTE AO MERCADO MUNICPAL</t>
        </is>
      </c>
      <c r="R7712" s="17" t="inlineStr">
        <is>
          <t>FIX</t>
        </is>
      </c>
      <c r="S7712" s="17" t="inlineStr">
        <is>
          <t>M2241-QL</t>
        </is>
      </c>
      <c r="T7712" s="24" t="inlineStr">
        <is>
          <t>10.98.100.74</t>
        </is>
      </c>
      <c r="U7712" s="25" t="n">
        <v>-12.984681</v>
      </c>
      <c r="V7712" s="25" t="n">
        <v>-44.0524759</v>
      </c>
    </row>
    <row r="7713">
      <c r="A7713" s="4" t="inlineStr">
        <is>
          <t>SANTANA</t>
        </is>
      </c>
      <c r="B7713" s="17" t="inlineStr">
        <is>
          <t>Recorte VPE</t>
        </is>
      </c>
      <c r="C7713" s="22" t="n">
        <v>99</v>
      </c>
      <c r="D7713" s="22" t="n">
        <v>1163</v>
      </c>
      <c r="E7713" s="4" t="inlineStr">
        <is>
          <t>ESCOLA MUNICIPAL ALEGRIA DO SABER</t>
        </is>
      </c>
      <c r="F7713" s="4" t="inlineStr">
        <is>
          <t>SÃO JOÃO</t>
        </is>
      </c>
      <c r="G7713" s="4" t="inlineStr">
        <is>
          <t>RUA SAO VICENTE DE PAULA, S/N - ZONA URBANA</t>
        </is>
      </c>
      <c r="H7713" s="17" t="inlineStr">
        <is>
          <t>Urbana</t>
        </is>
      </c>
      <c r="I7713" s="7" t="n">
        <v>6</v>
      </c>
      <c r="J7713" s="23" t="n">
        <v>310</v>
      </c>
      <c r="K7713" s="17" t="inlineStr">
        <is>
          <t>Sem câmera</t>
        </is>
      </c>
      <c r="L7713" s="22" t="n">
        <v>0</v>
      </c>
      <c r="M7713" s="17" t="inlineStr">
        <is>
          <t>Sem câmera</t>
        </is>
      </c>
      <c r="N7713" s="22" t="n">
        <v>0</v>
      </c>
      <c r="O7713" s="17" t="inlineStr">
        <is>
          <t>Atendido</t>
        </is>
      </c>
      <c r="P7713" s="22" t="n">
        <v>3</v>
      </c>
      <c r="Q7713" s="4" t="inlineStr">
        <is>
          <t>30-049_RF_TP_IV_AV MANOEL NOVAIS HOSPITAL MUNICIPAL FRANCISCO FLORES</t>
        </is>
      </c>
      <c r="R7713" s="17" t="inlineStr">
        <is>
          <t>FIX</t>
        </is>
      </c>
      <c r="S7713" s="17" t="inlineStr">
        <is>
          <t>M2241-QL</t>
        </is>
      </c>
      <c r="T7713" s="24" t="inlineStr">
        <is>
          <t>10.98.100.106</t>
        </is>
      </c>
      <c r="U7713" s="25" t="n">
        <v>-12.979502</v>
      </c>
      <c r="V7713" s="25" t="n">
        <v>-44.052434</v>
      </c>
    </row>
    <row r="7714">
      <c r="A7714" s="4" t="inlineStr">
        <is>
          <t>SANTANA</t>
        </is>
      </c>
      <c r="B7714" s="17" t="inlineStr">
        <is>
          <t>Recorte VPE</t>
        </is>
      </c>
      <c r="C7714" s="22" t="n">
        <v>99</v>
      </c>
      <c r="D7714" s="22" t="n">
        <v>1171</v>
      </c>
      <c r="E7714" s="4" t="inlineStr">
        <is>
          <t>ESCOLA MUNICIPAL CLEBESON ANDRADE DE JESUS</t>
        </is>
      </c>
      <c r="F7714" s="4" t="inlineStr">
        <is>
          <t>ALTO SANTA RITA</t>
        </is>
      </c>
      <c r="G7714" s="4" t="inlineStr">
        <is>
          <t>AVENIDA JOSÉ CÂNDIDO FLORES - ZONA URBANA</t>
        </is>
      </c>
      <c r="H7714" s="17" t="inlineStr">
        <is>
          <t>Urbana</t>
        </is>
      </c>
      <c r="I7714" s="7" t="n">
        <v>4</v>
      </c>
      <c r="J7714" s="23" t="n">
        <v>509</v>
      </c>
      <c r="K7714" s="17" t="inlineStr">
        <is>
          <t>Sem câmera</t>
        </is>
      </c>
      <c r="L7714" s="22" t="n">
        <v>0</v>
      </c>
      <c r="M7714" s="17" t="inlineStr">
        <is>
          <t>Sem câmera</t>
        </is>
      </c>
      <c r="N7714" s="22" t="n">
        <v>0</v>
      </c>
      <c r="O7714" s="17" t="inlineStr">
        <is>
          <t>Sem câmera</t>
        </is>
      </c>
      <c r="P7714" s="22" t="n">
        <v>0</v>
      </c>
      <c r="Q7714" s="4" t="inlineStr">
        <is>
          <t>30-040_PTZ_ESTRADA CARROCAVEL PRAA DAS MAES EM FRENTE AABB</t>
        </is>
      </c>
      <c r="R7714" s="17" t="inlineStr">
        <is>
          <t>DOME</t>
        </is>
      </c>
      <c r="S7714" s="17" t="inlineStr">
        <is>
          <t>M6741-E-Z37</t>
        </is>
      </c>
      <c r="T7714" s="24" t="inlineStr">
        <is>
          <t>10.98.10.10</t>
        </is>
      </c>
      <c r="U7714" s="25" t="n">
        <v>-12.9798593</v>
      </c>
      <c r="V7714" s="25" t="n">
        <v>-44.0550576</v>
      </c>
    </row>
    <row r="7715">
      <c r="A7715" s="4" t="inlineStr">
        <is>
          <t>SANTANA</t>
        </is>
      </c>
      <c r="B7715" s="17" t="inlineStr">
        <is>
          <t>Recorte VPE</t>
        </is>
      </c>
      <c r="C7715" s="22" t="n">
        <v>99</v>
      </c>
      <c r="D7715" s="22" t="n">
        <v>1198</v>
      </c>
      <c r="E7715" s="4" t="inlineStr">
        <is>
          <t>INSTITUIÇÃO ESPÍRITA JESUS CHRISTO</t>
        </is>
      </c>
      <c r="F7715" s="4" t="inlineStr">
        <is>
          <t>SÃO JOSÉ</t>
        </is>
      </c>
      <c r="G7715" s="4" t="inlineStr">
        <is>
          <t>RUA UBALDINA REGIS, S/N - ZONA URBANA</t>
        </is>
      </c>
      <c r="H7715" s="17" t="inlineStr">
        <is>
          <t>Urbana</t>
        </is>
      </c>
      <c r="I7715" s="7" t="n">
        <v>8</v>
      </c>
      <c r="J7715" s="23" t="n">
        <v>382</v>
      </c>
      <c r="K7715" s="17" t="inlineStr">
        <is>
          <t>Sem câmera</t>
        </is>
      </c>
      <c r="L7715" s="22" t="n">
        <v>0</v>
      </c>
      <c r="M7715" s="17" t="inlineStr">
        <is>
          <t>Sem câmera</t>
        </is>
      </c>
      <c r="N7715" s="22" t="n">
        <v>0</v>
      </c>
      <c r="O7715" s="17" t="inlineStr">
        <is>
          <t>Atendido</t>
        </is>
      </c>
      <c r="P7715" s="22" t="n">
        <v>3</v>
      </c>
      <c r="Q7715" s="4" t="inlineStr">
        <is>
          <t>30-048_RF_TP_IV_RUA PRESIDENTE VARGAS PRACA DO BB</t>
        </is>
      </c>
      <c r="R7715" s="17" t="inlineStr">
        <is>
          <t>FIX</t>
        </is>
      </c>
      <c r="S7715" s="17" t="inlineStr">
        <is>
          <t>M2241-QL</t>
        </is>
      </c>
      <c r="T7715" s="24" t="inlineStr">
        <is>
          <t>10.98.100.138</t>
        </is>
      </c>
      <c r="U7715" s="25" t="n">
        <v>-12.9841056</v>
      </c>
      <c r="V7715" s="25" t="n">
        <v>-44.0464654</v>
      </c>
    </row>
    <row r="7716">
      <c r="A7716" s="4" t="inlineStr">
        <is>
          <t>SANTANA</t>
        </is>
      </c>
      <c r="B7716" s="17" t="inlineStr">
        <is>
          <t>Recorte VPE</t>
        </is>
      </c>
      <c r="C7716" s="22" t="n">
        <v>99</v>
      </c>
      <c r="D7716" s="22" t="n">
        <v>1210</v>
      </c>
      <c r="E7716" s="4" t="inlineStr">
        <is>
          <t>CRECHE MUNICIPAL JESUS BOM PASTOR</t>
        </is>
      </c>
      <c r="F7716" s="4" t="inlineStr">
        <is>
          <t>D. BOSCO</t>
        </is>
      </c>
      <c r="G7716" s="4" t="inlineStr">
        <is>
          <t>RUA CLAUDELINO JOSE BRANDAO, S/N - ZONA URBANA</t>
        </is>
      </c>
      <c r="H7716" s="17" t="inlineStr">
        <is>
          <t>Urbana</t>
        </is>
      </c>
      <c r="I7716" s="7" t="n">
        <v>2</v>
      </c>
      <c r="J7716" s="23" t="n">
        <v>139</v>
      </c>
      <c r="K7716" s="17" t="inlineStr">
        <is>
          <t>Sem câmera</t>
        </is>
      </c>
      <c r="L7716" s="22" t="n">
        <v>0</v>
      </c>
      <c r="M7716" s="17" t="inlineStr">
        <is>
          <t>Atendido</t>
        </is>
      </c>
      <c r="N7716" s="22" t="n">
        <v>2</v>
      </c>
      <c r="O7716" s="17" t="inlineStr">
        <is>
          <t>Atendido</t>
        </is>
      </c>
      <c r="P7716" s="22" t="n">
        <v>2</v>
      </c>
      <c r="Q7716" s="4" t="inlineStr">
        <is>
          <t>30-043_LPR_RUA PEDRO LEAO SOUZA EM FRENTE A FAZENDO KING RANCHE STD SANTANA</t>
        </is>
      </c>
      <c r="R7716" s="17" t="inlineStr">
        <is>
          <t>FIX</t>
        </is>
      </c>
      <c r="S7716" s="17" t="inlineStr">
        <is>
          <t>M2241-QL</t>
        </is>
      </c>
      <c r="T7716" s="24" t="inlineStr">
        <is>
          <t>10.98.100.82</t>
        </is>
      </c>
      <c r="U7716" s="25" t="n">
        <v>-12.9881281</v>
      </c>
      <c r="V7716" s="25" t="n">
        <v>-44.0372619</v>
      </c>
    </row>
    <row r="7717">
      <c r="A7717" s="4" t="inlineStr">
        <is>
          <t>SANTANA</t>
        </is>
      </c>
      <c r="B7717" s="17" t="inlineStr">
        <is>
          <t>Recorte VPE</t>
        </is>
      </c>
      <c r="C7717" s="22" t="n">
        <v>99</v>
      </c>
      <c r="D7717" s="22" t="n">
        <v>1228</v>
      </c>
      <c r="E7717" s="4" t="inlineStr">
        <is>
          <t>SECRETARIA MUNICIPAL DE EDUCAÇÃO</t>
        </is>
      </c>
      <c r="F7717" s="4" t="inlineStr">
        <is>
          <t>CENTRO</t>
        </is>
      </c>
      <c r="G7717" s="4" t="inlineStr">
        <is>
          <t>RUA JOSÉ BONIFÁCIO, S/N - ZONA URBANA</t>
        </is>
      </c>
      <c r="H7717" s="17" t="inlineStr">
        <is>
          <t>Urbana</t>
        </is>
      </c>
      <c r="I7717" s="7" t="n">
        <v>7</v>
      </c>
      <c r="J7717" s="23" t="n">
        <v>219</v>
      </c>
      <c r="K7717" s="17" t="inlineStr">
        <is>
          <t>Sem câmera</t>
        </is>
      </c>
      <c r="L7717" s="22" t="n">
        <v>0</v>
      </c>
      <c r="M7717" s="17" t="inlineStr">
        <is>
          <t>Atendido</t>
        </is>
      </c>
      <c r="N7717" s="22" t="n">
        <v>3</v>
      </c>
      <c r="O7717" s="17" t="inlineStr">
        <is>
          <t>Atendido</t>
        </is>
      </c>
      <c r="P7717" s="22" t="n">
        <v>4</v>
      </c>
      <c r="Q7717" s="4" t="inlineStr">
        <is>
          <t>30-048_RF_TP_IV_RUA PRESIDENTE VARGAS PRACA DO BB</t>
        </is>
      </c>
      <c r="R7717" s="17" t="inlineStr">
        <is>
          <t>FIX</t>
        </is>
      </c>
      <c r="S7717" s="17" t="inlineStr">
        <is>
          <t>M2241-QL</t>
        </is>
      </c>
      <c r="T7717" s="24" t="inlineStr">
        <is>
          <t>10.98.100.138</t>
        </is>
      </c>
      <c r="U7717" s="25" t="n">
        <v>-12.9825692</v>
      </c>
      <c r="V7717" s="25" t="n">
        <v>-44.0481745</v>
      </c>
    </row>
    <row r="7718">
      <c r="A7718" s="4" t="inlineStr">
        <is>
          <t>SANTANA</t>
        </is>
      </c>
      <c r="B7718" s="17" t="inlineStr">
        <is>
          <t>Recorte VPE</t>
        </is>
      </c>
      <c r="C7718" s="22" t="n">
        <v>99</v>
      </c>
      <c r="D7718" s="22" t="n">
        <v>1260</v>
      </c>
      <c r="E7718" s="4" t="inlineStr">
        <is>
          <t>CENTRO EDUCATIVO MUNICIPAL MOISÉS DE OLIVEIRA</t>
        </is>
      </c>
      <c r="F7718" s="4" t="inlineStr">
        <is>
          <t>DISTRITO PORTO NOVO</t>
        </is>
      </c>
      <c r="G7718" s="4" t="inlineStr">
        <is>
          <t>PRACA DA MATRIZ, S/N - ZONA RURAL</t>
        </is>
      </c>
      <c r="H7718" s="17" t="inlineStr">
        <is>
          <t>Rural</t>
        </is>
      </c>
      <c r="I7718" s="7" t="n">
        <v>4</v>
      </c>
      <c r="J7718" s="23" t="n"/>
      <c r="K7718" s="17" t="inlineStr">
        <is>
          <t>Sem câmera</t>
        </is>
      </c>
      <c r="L7718" s="22" t="n">
        <v>0</v>
      </c>
      <c r="M7718" s="17" t="inlineStr">
        <is>
          <t>Sem câmera</t>
        </is>
      </c>
      <c r="N7718" s="22" t="n">
        <v>0</v>
      </c>
      <c r="O7718" s="17" t="inlineStr">
        <is>
          <t>Sem câmera</t>
        </is>
      </c>
      <c r="P7718" s="22" t="n">
        <v>0</v>
      </c>
      <c r="Q7718" s="4" t="n"/>
      <c r="R7718" s="17" t="n"/>
      <c r="S7718" s="17" t="n"/>
      <c r="T7718" s="24" t="n"/>
      <c r="U7718" s="25" t="n">
        <v>-13.2908234</v>
      </c>
      <c r="V7718" s="25" t="n">
        <v>-43.9074274</v>
      </c>
    </row>
    <row r="7719">
      <c r="A7719" s="4" t="inlineStr">
        <is>
          <t>SANTANA</t>
        </is>
      </c>
      <c r="B7719" s="17" t="inlineStr">
        <is>
          <t>Recorte VPE</t>
        </is>
      </c>
      <c r="C7719" s="22" t="n">
        <v>99</v>
      </c>
      <c r="D7719" s="22" t="n">
        <v>1295</v>
      </c>
      <c r="E7719" s="4" t="inlineStr">
        <is>
          <t>PREDIO ESCOLAR IRMA GENELISE DOMINGUES</t>
        </is>
      </c>
      <c r="F7719" s="4" t="inlineStr">
        <is>
          <t>POVOADO CEDRO</t>
        </is>
      </c>
      <c r="G7719" s="4" t="inlineStr">
        <is>
          <t>POVOADO CEDRO - ZONA RURAL</t>
        </is>
      </c>
      <c r="H7719" s="17" t="inlineStr">
        <is>
          <t>Rural</t>
        </is>
      </c>
      <c r="I7719" s="7" t="n">
        <v>2</v>
      </c>
      <c r="J7719" s="23" t="n">
        <v>3587</v>
      </c>
      <c r="K7719" s="17" t="inlineStr">
        <is>
          <t>Sem câmera</t>
        </is>
      </c>
      <c r="L7719" s="22" t="n">
        <v>0</v>
      </c>
      <c r="M7719" s="17" t="inlineStr">
        <is>
          <t>Sem câmera</t>
        </is>
      </c>
      <c r="N7719" s="22" t="n">
        <v>0</v>
      </c>
      <c r="O7719" s="17" t="inlineStr">
        <is>
          <t>Sem câmera</t>
        </is>
      </c>
      <c r="P7719" s="22" t="n">
        <v>0</v>
      </c>
      <c r="Q7719" s="4" t="inlineStr">
        <is>
          <t>30-045_LPR_ROD BA 172 PARA ABATEDOURO STD ALTO DE SANTANA</t>
        </is>
      </c>
      <c r="R7719" s="17" t="inlineStr">
        <is>
          <t>FIX</t>
        </is>
      </c>
      <c r="S7719" s="17" t="inlineStr">
        <is>
          <t>M2241-QL</t>
        </is>
      </c>
      <c r="T7719" s="24" t="inlineStr">
        <is>
          <t>10.98.100.98</t>
        </is>
      </c>
      <c r="U7719" s="25" t="n">
        <v>-12.9677049</v>
      </c>
      <c r="V7719" s="25" t="n">
        <v>-44.0015159</v>
      </c>
    </row>
    <row r="7720">
      <c r="A7720" s="4" t="inlineStr">
        <is>
          <t>SANTANA</t>
        </is>
      </c>
      <c r="B7720" s="17" t="inlineStr">
        <is>
          <t>Recorte VPE</t>
        </is>
      </c>
      <c r="C7720" s="22" t="n">
        <v>99</v>
      </c>
      <c r="D7720" s="22" t="n">
        <v>1309</v>
      </c>
      <c r="E7720" s="4" t="inlineStr">
        <is>
          <t>CENTRO EDUCATIVO VITAL FERREIRA DE ARAUJO</t>
        </is>
      </c>
      <c r="F7720" s="4" t="inlineStr">
        <is>
          <t>POVOADO CACHOEIRA</t>
        </is>
      </c>
      <c r="G7720" s="4" t="inlineStr">
        <is>
          <t>POVOADO CACHOEIRA - ZONA RURAL</t>
        </is>
      </c>
      <c r="H7720" s="17" t="inlineStr">
        <is>
          <t>Rural</t>
        </is>
      </c>
      <c r="I7720" s="7" t="n">
        <v>5</v>
      </c>
      <c r="J7720" s="23" t="n"/>
      <c r="K7720" s="17" t="inlineStr">
        <is>
          <t>Sem câmera</t>
        </is>
      </c>
      <c r="L7720" s="22" t="n">
        <v>0</v>
      </c>
      <c r="M7720" s="17" t="inlineStr">
        <is>
          <t>Sem câmera</t>
        </is>
      </c>
      <c r="N7720" s="22" t="n">
        <v>0</v>
      </c>
      <c r="O7720" s="17" t="inlineStr">
        <is>
          <t>Sem câmera</t>
        </is>
      </c>
      <c r="P7720" s="22" t="n">
        <v>0</v>
      </c>
      <c r="Q7720" s="4" t="n"/>
      <c r="R7720" s="17" t="n"/>
      <c r="S7720" s="17" t="n"/>
      <c r="T7720" s="24" t="n"/>
      <c r="U7720" s="25" t="n">
        <v>-12.9642345</v>
      </c>
      <c r="V7720" s="25" t="n">
        <v>-44.1511668</v>
      </c>
    </row>
    <row r="7721">
      <c r="A7721" s="4" t="inlineStr">
        <is>
          <t>SANTANA</t>
        </is>
      </c>
      <c r="B7721" s="17" t="inlineStr">
        <is>
          <t>Recorte VPE</t>
        </is>
      </c>
      <c r="C7721" s="22" t="n">
        <v>99</v>
      </c>
      <c r="D7721" s="22" t="n">
        <v>1317</v>
      </c>
      <c r="E7721" s="4" t="inlineStr">
        <is>
          <t>PREDIO ESCOLAR AVELINO JOSE DE SOUZA</t>
        </is>
      </c>
      <c r="F7721" s="4" t="inlineStr">
        <is>
          <t>POVOADO UMBURANA</t>
        </is>
      </c>
      <c r="G7721" s="4" t="inlineStr">
        <is>
          <t>POVOADO UMBURANA - ZONA RURAL</t>
        </is>
      </c>
      <c r="H7721" s="17" t="inlineStr">
        <is>
          <t>Rural</t>
        </is>
      </c>
      <c r="I7721" s="7" t="n">
        <v>4</v>
      </c>
      <c r="J7721" s="23" t="n"/>
      <c r="K7721" s="17" t="inlineStr">
        <is>
          <t>Sem câmera</t>
        </is>
      </c>
      <c r="L7721" s="22" t="n">
        <v>0</v>
      </c>
      <c r="M7721" s="17" t="inlineStr">
        <is>
          <t>Sem câmera</t>
        </is>
      </c>
      <c r="N7721" s="22" t="n">
        <v>0</v>
      </c>
      <c r="O7721" s="17" t="inlineStr">
        <is>
          <t>Sem câmera</t>
        </is>
      </c>
      <c r="P7721" s="22" t="n">
        <v>0</v>
      </c>
      <c r="Q7721" s="4" t="n"/>
      <c r="R7721" s="17" t="n"/>
      <c r="S7721" s="17" t="n"/>
      <c r="T7721" s="24" t="n"/>
      <c r="U7721" s="25" t="n">
        <v>-12.8867528</v>
      </c>
      <c r="V7721" s="25" t="n">
        <v>-44.07905</v>
      </c>
    </row>
    <row r="7722">
      <c r="A7722" s="4" t="inlineStr">
        <is>
          <t>SANTANA</t>
        </is>
      </c>
      <c r="B7722" s="17" t="inlineStr">
        <is>
          <t>Recorte VPE</t>
        </is>
      </c>
      <c r="C7722" s="22" t="n">
        <v>99</v>
      </c>
      <c r="D7722" s="22" t="n">
        <v>1325</v>
      </c>
      <c r="E7722" s="4" t="inlineStr">
        <is>
          <t>PREDIO ESCOLAR SEBASTIAO JOSE PEREIRA</t>
        </is>
      </c>
      <c r="F7722" s="4" t="inlineStr">
        <is>
          <t>POVOADO BAIXA FUNDA</t>
        </is>
      </c>
      <c r="G7722" s="4" t="inlineStr">
        <is>
          <t>POVOADO BAIXA FUNDA - ZONA RURAL</t>
        </is>
      </c>
      <c r="H7722" s="17" t="inlineStr">
        <is>
          <t>Rural</t>
        </is>
      </c>
      <c r="I7722" s="7" t="n">
        <v>2</v>
      </c>
      <c r="J7722" s="23" t="n"/>
      <c r="K7722" s="17" t="inlineStr">
        <is>
          <t>Sem câmera</t>
        </is>
      </c>
      <c r="L7722" s="22" t="n">
        <v>0</v>
      </c>
      <c r="M7722" s="17" t="inlineStr">
        <is>
          <t>Sem câmera</t>
        </is>
      </c>
      <c r="N7722" s="22" t="n">
        <v>0</v>
      </c>
      <c r="O7722" s="17" t="inlineStr">
        <is>
          <t>Sem câmera</t>
        </is>
      </c>
      <c r="P7722" s="22" t="n">
        <v>0</v>
      </c>
      <c r="Q7722" s="4" t="n"/>
      <c r="R7722" s="17" t="n"/>
      <c r="S7722" s="17" t="n"/>
      <c r="T7722" s="24" t="n"/>
      <c r="U7722" s="25" t="n">
        <v>-13.0093817</v>
      </c>
      <c r="V7722" s="25" t="n">
        <v>-43.8127233</v>
      </c>
    </row>
    <row r="7723">
      <c r="A7723" s="4" t="inlineStr">
        <is>
          <t>SANTANA</t>
        </is>
      </c>
      <c r="B7723" s="17" t="inlineStr">
        <is>
          <t>Recorte VPE</t>
        </is>
      </c>
      <c r="C7723" s="22" t="n">
        <v>99</v>
      </c>
      <c r="D7723" s="22" t="n">
        <v>1341</v>
      </c>
      <c r="E7723" s="4" t="inlineStr">
        <is>
          <t>CENTRO EDUCACIONAL JULIAO PEREIRA DE OLIVEIRA</t>
        </is>
      </c>
      <c r="F7723" s="4" t="inlineStr">
        <is>
          <t>POVOADO CARAIBAS</t>
        </is>
      </c>
      <c r="G7723" s="4" t="inlineStr">
        <is>
          <t>POVOADO CARAIBAS - ZONA RURAL</t>
        </is>
      </c>
      <c r="H7723" s="17" t="inlineStr">
        <is>
          <t>Rural</t>
        </is>
      </c>
      <c r="I7723" s="7" t="n">
        <v>3</v>
      </c>
      <c r="J7723" s="23" t="n"/>
      <c r="K7723" s="17" t="inlineStr">
        <is>
          <t>Sem câmera</t>
        </is>
      </c>
      <c r="L7723" s="22" t="n">
        <v>0</v>
      </c>
      <c r="M7723" s="17" t="inlineStr">
        <is>
          <t>Sem câmera</t>
        </is>
      </c>
      <c r="N7723" s="22" t="n">
        <v>0</v>
      </c>
      <c r="O7723" s="17" t="inlineStr">
        <is>
          <t>Sem câmera</t>
        </is>
      </c>
      <c r="P7723" s="22" t="n">
        <v>0</v>
      </c>
      <c r="Q7723" s="4" t="n"/>
      <c r="R7723" s="17" t="n"/>
      <c r="S7723" s="17" t="n"/>
      <c r="T7723" s="24" t="n"/>
      <c r="U7723" s="25" t="n">
        <v>-13.1704989</v>
      </c>
      <c r="V7723" s="25" t="n">
        <v>-44.0256607</v>
      </c>
    </row>
    <row r="7724">
      <c r="A7724" s="4" t="inlineStr">
        <is>
          <t>SANTANA</t>
        </is>
      </c>
      <c r="B7724" s="17" t="inlineStr">
        <is>
          <t>Recorte VPE</t>
        </is>
      </c>
      <c r="C7724" s="22" t="n">
        <v>99</v>
      </c>
      <c r="D7724" s="22" t="n">
        <v>1350</v>
      </c>
      <c r="E7724" s="4" t="inlineStr">
        <is>
          <t>PREDIO ESCOLAR RICARDO DOMINGUES DE FIGUEREDO</t>
        </is>
      </c>
      <c r="F7724" s="4" t="inlineStr">
        <is>
          <t>POVOADO TAMBORIL</t>
        </is>
      </c>
      <c r="G7724" s="4" t="inlineStr">
        <is>
          <t>POVOADO TAMBORIL - ZONA RURAL</t>
        </is>
      </c>
      <c r="H7724" s="17" t="inlineStr">
        <is>
          <t>Rural</t>
        </is>
      </c>
      <c r="I7724" s="7" t="n">
        <v>3</v>
      </c>
      <c r="J7724" s="23" t="n">
        <v>3512</v>
      </c>
      <c r="K7724" s="17" t="inlineStr">
        <is>
          <t>Sem câmera</t>
        </is>
      </c>
      <c r="L7724" s="22" t="n">
        <v>0</v>
      </c>
      <c r="M7724" s="17" t="inlineStr">
        <is>
          <t>Sem câmera</t>
        </is>
      </c>
      <c r="N7724" s="22" t="n">
        <v>0</v>
      </c>
      <c r="O7724" s="17" t="inlineStr">
        <is>
          <t>Sem câmera</t>
        </is>
      </c>
      <c r="P7724" s="22" t="n">
        <v>0</v>
      </c>
      <c r="Q7724" s="4" t="inlineStr">
        <is>
          <t>30-044_LPR_ESTRADA ALTO DA VITORIA STD ALTO DA VITORIA</t>
        </is>
      </c>
      <c r="R7724" s="17" t="inlineStr">
        <is>
          <t>FIX</t>
        </is>
      </c>
      <c r="S7724" s="17" t="inlineStr">
        <is>
          <t>M2241-QL</t>
        </is>
      </c>
      <c r="T7724" s="24" t="inlineStr">
        <is>
          <t>10.98.100.90</t>
        </is>
      </c>
      <c r="U7724" s="25" t="n">
        <v>-12.9937822</v>
      </c>
      <c r="V7724" s="25" t="n">
        <v>-44.0903891</v>
      </c>
    </row>
    <row r="7725">
      <c r="A7725" s="4" t="inlineStr">
        <is>
          <t>SANTANA</t>
        </is>
      </c>
      <c r="B7725" s="17" t="inlineStr">
        <is>
          <t>Recorte VPE</t>
        </is>
      </c>
      <c r="C7725" s="22" t="n">
        <v>99</v>
      </c>
      <c r="D7725" s="22" t="n">
        <v>1384</v>
      </c>
      <c r="E7725" s="4" t="inlineStr">
        <is>
          <t>ASSOCIAÇÃO DE AGRICULTORES FAMILIARES DO BAIXÃO DO CEDRO</t>
        </is>
      </c>
      <c r="F7725" s="4" t="inlineStr">
        <is>
          <t>POVOADO BAIXAO DO CEDRO</t>
        </is>
      </c>
      <c r="G7725" s="4" t="inlineStr">
        <is>
          <t>PROVOADO DE BAIXÃO DO CEDRO</t>
        </is>
      </c>
      <c r="H7725" s="17" t="inlineStr">
        <is>
          <t>Sem marcação</t>
        </is>
      </c>
      <c r="I7725" s="7" t="n">
        <v>1</v>
      </c>
      <c r="J7725" s="23" t="n"/>
      <c r="K7725" s="17" t="inlineStr">
        <is>
          <t>Sem câmera</t>
        </is>
      </c>
      <c r="L7725" s="22" t="n">
        <v>0</v>
      </c>
      <c r="M7725" s="17" t="inlineStr">
        <is>
          <t>Sem câmera</t>
        </is>
      </c>
      <c r="N7725" s="22" t="n">
        <v>0</v>
      </c>
      <c r="O7725" s="17" t="inlineStr">
        <is>
          <t>Sem câmera</t>
        </is>
      </c>
      <c r="P7725" s="22" t="n">
        <v>0</v>
      </c>
      <c r="Q7725" s="4" t="n"/>
      <c r="R7725" s="17" t="n"/>
      <c r="S7725" s="17" t="n"/>
      <c r="T7725" s="24" t="n"/>
      <c r="U7725" s="25" t="n">
        <v>-12.955071</v>
      </c>
      <c r="V7725" s="25" t="n">
        <v>-44.1114981</v>
      </c>
    </row>
    <row r="7726">
      <c r="A7726" s="4" t="inlineStr">
        <is>
          <t>SANTANA</t>
        </is>
      </c>
      <c r="B7726" s="17" t="inlineStr">
        <is>
          <t>Recorte VPE</t>
        </is>
      </c>
      <c r="C7726" s="22" t="n">
        <v>99</v>
      </c>
      <c r="D7726" s="22" t="n">
        <v>1392</v>
      </c>
      <c r="E7726" s="4" t="inlineStr">
        <is>
          <t>PREDIO ESCOLAR FRANCELINO TAVARES DA COSTA</t>
        </is>
      </c>
      <c r="F7726" s="4" t="inlineStr">
        <is>
          <t>POVOADO CANABRAVA</t>
        </is>
      </c>
      <c r="G7726" s="4" t="inlineStr">
        <is>
          <t>POVOADO CANABRAVA - ZONA RURAL</t>
        </is>
      </c>
      <c r="H7726" s="17" t="inlineStr">
        <is>
          <t>Rural</t>
        </is>
      </c>
      <c r="I7726" s="7" t="n">
        <v>3</v>
      </c>
      <c r="J7726" s="23" t="n"/>
      <c r="K7726" s="17" t="inlineStr">
        <is>
          <t>Sem câmera</t>
        </is>
      </c>
      <c r="L7726" s="22" t="n">
        <v>0</v>
      </c>
      <c r="M7726" s="17" t="inlineStr">
        <is>
          <t>Sem câmera</t>
        </is>
      </c>
      <c r="N7726" s="22" t="n">
        <v>0</v>
      </c>
      <c r="O7726" s="17" t="inlineStr">
        <is>
          <t>Sem câmera</t>
        </is>
      </c>
      <c r="P7726" s="22" t="n">
        <v>0</v>
      </c>
      <c r="Q7726" s="4" t="n"/>
      <c r="R7726" s="17" t="n"/>
      <c r="S7726" s="17" t="n"/>
      <c r="T7726" s="24" t="n"/>
      <c r="U7726" s="25" t="n">
        <v>-13.0704833</v>
      </c>
      <c r="V7726" s="25" t="n">
        <v>-44.0876183</v>
      </c>
    </row>
    <row r="7727">
      <c r="A7727" s="4" t="inlineStr">
        <is>
          <t>SANTANA</t>
        </is>
      </c>
      <c r="B7727" s="17" t="inlineStr">
        <is>
          <t>Recorte VPE</t>
        </is>
      </c>
      <c r="C7727" s="22" t="n">
        <v>99</v>
      </c>
      <c r="D7727" s="22" t="n">
        <v>1422</v>
      </c>
      <c r="E7727" s="4" t="inlineStr">
        <is>
          <t>PREDIO ESCOLAR MUNICIPAL SANT'ANA</t>
        </is>
      </c>
      <c r="F7727" s="4" t="inlineStr">
        <is>
          <t>POVOADO ASSENTAMENTO JACARANDÁ</t>
        </is>
      </c>
      <c r="G7727" s="4" t="inlineStr">
        <is>
          <t>POVOADO ASSENTAMENTO JACARANDA - ZONA RURAL</t>
        </is>
      </c>
      <c r="H7727" s="17" t="inlineStr">
        <is>
          <t>Rural</t>
        </is>
      </c>
      <c r="I7727" s="7" t="n">
        <v>1</v>
      </c>
      <c r="J7727" s="23" t="n"/>
      <c r="K7727" s="17" t="inlineStr">
        <is>
          <t>Sem câmera</t>
        </is>
      </c>
      <c r="L7727" s="22" t="n">
        <v>0</v>
      </c>
      <c r="M7727" s="17" t="inlineStr">
        <is>
          <t>Sem câmera</t>
        </is>
      </c>
      <c r="N7727" s="22" t="n">
        <v>0</v>
      </c>
      <c r="O7727" s="17" t="inlineStr">
        <is>
          <t>Sem câmera</t>
        </is>
      </c>
      <c r="P7727" s="22" t="n">
        <v>0</v>
      </c>
      <c r="Q7727" s="4" t="n"/>
      <c r="R7727" s="17" t="n"/>
      <c r="S7727" s="17" t="n"/>
      <c r="T7727" s="24" t="n"/>
      <c r="U7727" s="25" t="n">
        <v>-13.2162164</v>
      </c>
      <c r="V7727" s="25" t="n">
        <v>-43.7822861</v>
      </c>
    </row>
    <row r="7728">
      <c r="A7728" s="4" t="inlineStr">
        <is>
          <t>SANTANA</t>
        </is>
      </c>
      <c r="B7728" s="17" t="inlineStr">
        <is>
          <t>Recorte VPE</t>
        </is>
      </c>
      <c r="C7728" s="22" t="n">
        <v>99</v>
      </c>
      <c r="D7728" s="22" t="n">
        <v>1430</v>
      </c>
      <c r="E7728" s="4" t="inlineStr">
        <is>
          <t>ESCOLA MUNICIPAL PEDRO ARAÚJO BARRETO</t>
        </is>
      </c>
      <c r="F7728" s="4" t="inlineStr">
        <is>
          <t>POVOADO CIPÓ</t>
        </is>
      </c>
      <c r="G7728" s="4" t="inlineStr">
        <is>
          <t>POVOADO CIPÓ</t>
        </is>
      </c>
      <c r="H7728" s="17" t="inlineStr">
        <is>
          <t>Rural</t>
        </is>
      </c>
      <c r="I7728" s="7" t="n">
        <v>1</v>
      </c>
      <c r="J7728" s="23" t="n"/>
      <c r="K7728" s="17" t="inlineStr">
        <is>
          <t>Sem câmera</t>
        </is>
      </c>
      <c r="L7728" s="22" t="n">
        <v>0</v>
      </c>
      <c r="M7728" s="17" t="inlineStr">
        <is>
          <t>Sem câmera</t>
        </is>
      </c>
      <c r="N7728" s="22" t="n">
        <v>0</v>
      </c>
      <c r="O7728" s="17" t="inlineStr">
        <is>
          <t>Sem câmera</t>
        </is>
      </c>
      <c r="P7728" s="22" t="n">
        <v>0</v>
      </c>
      <c r="Q7728" s="4" t="n"/>
      <c r="R7728" s="17" t="n"/>
      <c r="S7728" s="17" t="n"/>
      <c r="T7728" s="24" t="n"/>
      <c r="U7728" s="25" t="n">
        <v>-12.9666158</v>
      </c>
      <c r="V7728" s="25" t="n">
        <v>-44.130237</v>
      </c>
    </row>
    <row r="7729">
      <c r="A7729" s="4" t="inlineStr">
        <is>
          <t>SANTANA</t>
        </is>
      </c>
      <c r="B7729" s="17" t="inlineStr">
        <is>
          <t>Recorte VPE</t>
        </is>
      </c>
      <c r="C7729" s="22" t="n">
        <v>99</v>
      </c>
      <c r="D7729" s="22" t="n">
        <v>1457</v>
      </c>
      <c r="E7729" s="4" t="inlineStr">
        <is>
          <t>CENTRO EDUCACIONAL MUNICIPAL HENRIQUE FERREIRA SILVA</t>
        </is>
      </c>
      <c r="F7729" s="4" t="inlineStr">
        <is>
          <t>POVOADO BREJINHO</t>
        </is>
      </c>
      <c r="G7729" s="4" t="inlineStr">
        <is>
          <t>POVOADO BREJINHO - ZONA RURAL</t>
        </is>
      </c>
      <c r="H7729" s="17" t="inlineStr">
        <is>
          <t>Rural</t>
        </is>
      </c>
      <c r="I7729" s="7" t="n">
        <v>1</v>
      </c>
      <c r="J7729" s="23" t="n"/>
      <c r="K7729" s="17" t="inlineStr">
        <is>
          <t>Sem câmera</t>
        </is>
      </c>
      <c r="L7729" s="22" t="n">
        <v>0</v>
      </c>
      <c r="M7729" s="17" t="inlineStr">
        <is>
          <t>Sem câmera</t>
        </is>
      </c>
      <c r="N7729" s="22" t="n">
        <v>0</v>
      </c>
      <c r="O7729" s="17" t="inlineStr">
        <is>
          <t>Sem câmera</t>
        </is>
      </c>
      <c r="P7729" s="22" t="n">
        <v>0</v>
      </c>
      <c r="Q7729" s="4" t="n"/>
      <c r="R7729" s="17" t="n"/>
      <c r="S7729" s="17" t="n"/>
      <c r="T7729" s="24" t="n"/>
      <c r="U7729" s="25" t="n">
        <v>-12.9735252</v>
      </c>
      <c r="V7729" s="25" t="n">
        <v>-44.1038507</v>
      </c>
    </row>
    <row r="7730">
      <c r="A7730" s="4" t="inlineStr">
        <is>
          <t>SANTANÓPOLIS</t>
        </is>
      </c>
      <c r="B7730" s="17" t="inlineStr">
        <is>
          <t>Sem câmera</t>
        </is>
      </c>
      <c r="C7730" s="22" t="n">
        <v>74</v>
      </c>
      <c r="D7730" s="22" t="n">
        <v>1015</v>
      </c>
      <c r="E7730" s="4" t="inlineStr">
        <is>
          <t>ESCOLA MUNICIPAL MONTEIRO LOBATO</t>
        </is>
      </c>
      <c r="F7730" s="4" t="inlineStr">
        <is>
          <t>CENTRO</t>
        </is>
      </c>
      <c r="G7730" s="4" t="inlineStr">
        <is>
          <t>PRACA JOÃO NERY - ZONA URBANA</t>
        </is>
      </c>
      <c r="H7730" s="17" t="inlineStr">
        <is>
          <t>Urbana</t>
        </is>
      </c>
      <c r="I7730" s="7" t="n">
        <v>4</v>
      </c>
      <c r="J7730" s="23" t="n"/>
      <c r="K7730" s="17" t="inlineStr">
        <is>
          <t>Sem câmera</t>
        </is>
      </c>
      <c r="L7730" s="22" t="n">
        <v>0</v>
      </c>
      <c r="M7730" s="17" t="inlineStr">
        <is>
          <t>Sem câmera</t>
        </is>
      </c>
      <c r="N7730" s="22" t="n">
        <v>0</v>
      </c>
      <c r="O7730" s="17" t="inlineStr">
        <is>
          <t>Sem câmera</t>
        </is>
      </c>
      <c r="P7730" s="22" t="n">
        <v>0</v>
      </c>
      <c r="Q7730" s="4" t="n"/>
      <c r="R7730" s="17" t="n"/>
      <c r="S7730" s="17" t="n"/>
      <c r="T7730" s="24" t="n"/>
      <c r="U7730" s="25" t="n">
        <v>-12.025234</v>
      </c>
      <c r="V7730" s="25" t="n">
        <v>-38.8657052</v>
      </c>
    </row>
    <row r="7731">
      <c r="A7731" s="4" t="inlineStr">
        <is>
          <t>SANTANÓPOLIS</t>
        </is>
      </c>
      <c r="B7731" s="17" t="inlineStr">
        <is>
          <t>Sem câmera</t>
        </is>
      </c>
      <c r="C7731" s="22" t="n">
        <v>74</v>
      </c>
      <c r="D7731" s="22" t="n">
        <v>1023</v>
      </c>
      <c r="E7731" s="4" t="inlineStr">
        <is>
          <t>COLÉGIO ESTADUAL DO CAMPO DE TEMPO INTEGRAL JOSE ANTONIO DE ALMEIDA</t>
        </is>
      </c>
      <c r="F7731" s="4" t="inlineStr">
        <is>
          <t>CENTRO</t>
        </is>
      </c>
      <c r="G7731" s="4" t="inlineStr">
        <is>
          <t>AVENIDA MANOEL DAMASIO S/N - ZONA URBANA</t>
        </is>
      </c>
      <c r="H7731" s="17" t="inlineStr">
        <is>
          <t>Urbana</t>
        </is>
      </c>
      <c r="I7731" s="7" t="n">
        <v>9</v>
      </c>
      <c r="J7731" s="23" t="n"/>
      <c r="K7731" s="17" t="inlineStr">
        <is>
          <t>Sem câmera</t>
        </is>
      </c>
      <c r="L7731" s="22" t="n">
        <v>0</v>
      </c>
      <c r="M7731" s="17" t="inlineStr">
        <is>
          <t>Sem câmera</t>
        </is>
      </c>
      <c r="N7731" s="22" t="n">
        <v>0</v>
      </c>
      <c r="O7731" s="17" t="inlineStr">
        <is>
          <t>Sem câmera</t>
        </is>
      </c>
      <c r="P7731" s="22" t="n">
        <v>0</v>
      </c>
      <c r="Q7731" s="4" t="n"/>
      <c r="R7731" s="17" t="n"/>
      <c r="S7731" s="17" t="n"/>
      <c r="T7731" s="24" t="n"/>
      <c r="U7731" s="25" t="n">
        <v>-12.0250087</v>
      </c>
      <c r="V7731" s="25" t="n">
        <v>-38.8637625</v>
      </c>
    </row>
    <row r="7732">
      <c r="A7732" s="4" t="inlineStr">
        <is>
          <t>SANTANÓPOLIS</t>
        </is>
      </c>
      <c r="B7732" s="17" t="inlineStr">
        <is>
          <t>Sem câmera</t>
        </is>
      </c>
      <c r="C7732" s="22" t="n">
        <v>74</v>
      </c>
      <c r="D7732" s="22" t="n">
        <v>1082</v>
      </c>
      <c r="E7732" s="4" t="inlineStr">
        <is>
          <t>ESCOLA MUNICIPAL RUI BARBOSA</t>
        </is>
      </c>
      <c r="F7732" s="4" t="inlineStr">
        <is>
          <t>POVOADO BOA ESPERA</t>
        </is>
      </c>
      <c r="G7732" s="4" t="inlineStr">
        <is>
          <t>POVOADO BOA ESPERA - ZONA RURAL</t>
        </is>
      </c>
      <c r="H7732" s="17" t="inlineStr">
        <is>
          <t>Rural</t>
        </is>
      </c>
      <c r="I7732" s="7" t="n">
        <v>3</v>
      </c>
      <c r="J7732" s="23" t="n"/>
      <c r="K7732" s="17" t="inlineStr">
        <is>
          <t>Sem câmera</t>
        </is>
      </c>
      <c r="L7732" s="22" t="n">
        <v>0</v>
      </c>
      <c r="M7732" s="17" t="inlineStr">
        <is>
          <t>Sem câmera</t>
        </is>
      </c>
      <c r="N7732" s="22" t="n">
        <v>0</v>
      </c>
      <c r="O7732" s="17" t="inlineStr">
        <is>
          <t>Sem câmera</t>
        </is>
      </c>
      <c r="P7732" s="22" t="n">
        <v>0</v>
      </c>
      <c r="Q7732" s="4" t="n"/>
      <c r="R7732" s="17" t="n"/>
      <c r="S7732" s="17" t="n"/>
      <c r="T7732" s="24" t="n"/>
      <c r="U7732" s="25" t="n">
        <v>-11.9134093</v>
      </c>
      <c r="V7732" s="25" t="n">
        <v>-38.9005385</v>
      </c>
    </row>
    <row r="7733">
      <c r="A7733" s="4" t="inlineStr">
        <is>
          <t>SANTANÓPOLIS</t>
        </is>
      </c>
      <c r="B7733" s="17" t="inlineStr">
        <is>
          <t>Sem câmera</t>
        </is>
      </c>
      <c r="C7733" s="22" t="n">
        <v>74</v>
      </c>
      <c r="D7733" s="22" t="n">
        <v>1104</v>
      </c>
      <c r="E7733" s="4" t="inlineStr">
        <is>
          <t>CRECHE MUNICIPAL NOSSA SENHORA DA CONCEIÇÃO</t>
        </is>
      </c>
      <c r="F7733" s="4" t="inlineStr">
        <is>
          <t>CENTRO</t>
        </is>
      </c>
      <c r="G7733" s="4" t="inlineStr">
        <is>
          <t>RUA DIVALDO CAMPOS, S/N - ZONA URBANA</t>
        </is>
      </c>
      <c r="H7733" s="17" t="inlineStr">
        <is>
          <t>Urbana</t>
        </is>
      </c>
      <c r="I7733" s="7" t="n">
        <v>2</v>
      </c>
      <c r="J7733" s="23" t="n"/>
      <c r="K7733" s="17" t="inlineStr">
        <is>
          <t>Sem câmera</t>
        </is>
      </c>
      <c r="L7733" s="22" t="n">
        <v>0</v>
      </c>
      <c r="M7733" s="17" t="inlineStr">
        <is>
          <t>Sem câmera</t>
        </is>
      </c>
      <c r="N7733" s="22" t="n">
        <v>0</v>
      </c>
      <c r="O7733" s="17" t="inlineStr">
        <is>
          <t>Sem câmera</t>
        </is>
      </c>
      <c r="P7733" s="22" t="n">
        <v>0</v>
      </c>
      <c r="Q7733" s="4" t="n"/>
      <c r="R7733" s="17" t="n"/>
      <c r="S7733" s="17" t="n"/>
      <c r="T7733" s="24" t="n"/>
      <c r="U7733" s="25" t="n">
        <v>-12.0240376</v>
      </c>
      <c r="V7733" s="25" t="n">
        <v>-38.8673987</v>
      </c>
    </row>
    <row r="7734">
      <c r="A7734" s="4" t="inlineStr">
        <is>
          <t>SANTANÓPOLIS</t>
        </is>
      </c>
      <c r="B7734" s="17" t="inlineStr">
        <is>
          <t>Sem câmera</t>
        </is>
      </c>
      <c r="C7734" s="22" t="n">
        <v>74</v>
      </c>
      <c r="D7734" s="22" t="n">
        <v>1120</v>
      </c>
      <c r="E7734" s="4" t="inlineStr">
        <is>
          <t>ESCOLA MUNICIPAL EDGAR PEREIRA</t>
        </is>
      </c>
      <c r="F7734" s="4" t="inlineStr">
        <is>
          <t>POVOADO ALTO ALEGRE</t>
        </is>
      </c>
      <c r="G7734" s="4" t="inlineStr">
        <is>
          <t>FAZENDA LAGOA GRANDE - ZONA RURAL</t>
        </is>
      </c>
      <c r="H7734" s="17" t="inlineStr">
        <is>
          <t>Rural</t>
        </is>
      </c>
      <c r="I7734" s="7" t="n">
        <v>2</v>
      </c>
      <c r="J7734" s="23" t="n"/>
      <c r="K7734" s="17" t="inlineStr">
        <is>
          <t>Sem câmera</t>
        </is>
      </c>
      <c r="L7734" s="22" t="n">
        <v>0</v>
      </c>
      <c r="M7734" s="17" t="inlineStr">
        <is>
          <t>Sem câmera</t>
        </is>
      </c>
      <c r="N7734" s="22" t="n">
        <v>0</v>
      </c>
      <c r="O7734" s="17" t="inlineStr">
        <is>
          <t>Sem câmera</t>
        </is>
      </c>
      <c r="P7734" s="22" t="n">
        <v>0</v>
      </c>
      <c r="Q7734" s="4" t="n"/>
      <c r="R7734" s="17" t="n"/>
      <c r="S7734" s="17" t="n"/>
      <c r="T7734" s="24" t="n"/>
      <c r="U7734" s="25" t="n">
        <v>-11.9669347</v>
      </c>
      <c r="V7734" s="25" t="n">
        <v>-38.8365098</v>
      </c>
    </row>
    <row r="7735">
      <c r="A7735" s="4" t="inlineStr">
        <is>
          <t>SANTANÓPOLIS</t>
        </is>
      </c>
      <c r="B7735" s="17" t="inlineStr">
        <is>
          <t>Sem câmera</t>
        </is>
      </c>
      <c r="C7735" s="22" t="n">
        <v>74</v>
      </c>
      <c r="D7735" s="22" t="n">
        <v>1171</v>
      </c>
      <c r="E7735" s="4" t="inlineStr">
        <is>
          <t>ESCOLA MUNICIPAL JOSÉ DE LIMA VALVERDE</t>
        </is>
      </c>
      <c r="F7735" s="4" t="inlineStr">
        <is>
          <t>POVOADO RODEADOR</t>
        </is>
      </c>
      <c r="G7735" s="4" t="inlineStr">
        <is>
          <t>POVOADO RODEADOR - ZONA RURAL</t>
        </is>
      </c>
      <c r="H7735" s="17" t="inlineStr">
        <is>
          <t>Rural</t>
        </is>
      </c>
      <c r="I7735" s="7" t="n">
        <v>2</v>
      </c>
      <c r="J7735" s="23" t="n"/>
      <c r="K7735" s="17" t="inlineStr">
        <is>
          <t>Sem câmera</t>
        </is>
      </c>
      <c r="L7735" s="22" t="n">
        <v>0</v>
      </c>
      <c r="M7735" s="17" t="inlineStr">
        <is>
          <t>Sem câmera</t>
        </is>
      </c>
      <c r="N7735" s="22" t="n">
        <v>0</v>
      </c>
      <c r="O7735" s="17" t="inlineStr">
        <is>
          <t>Sem câmera</t>
        </is>
      </c>
      <c r="P7735" s="22" t="n">
        <v>0</v>
      </c>
      <c r="Q7735" s="4" t="n"/>
      <c r="R7735" s="17" t="n"/>
      <c r="S7735" s="17" t="n"/>
      <c r="T7735" s="24" t="n"/>
      <c r="U7735" s="25" t="n">
        <v>-12.058865</v>
      </c>
      <c r="V7735" s="25" t="n">
        <v>-38.8507506</v>
      </c>
    </row>
    <row r="7736">
      <c r="A7736" s="4" t="inlineStr">
        <is>
          <t>SANTANÓPOLIS</t>
        </is>
      </c>
      <c r="B7736" s="17" t="inlineStr">
        <is>
          <t>Sem câmera</t>
        </is>
      </c>
      <c r="C7736" s="22" t="n">
        <v>74</v>
      </c>
      <c r="D7736" s="22" t="n">
        <v>1198</v>
      </c>
      <c r="E7736" s="4" t="inlineStr">
        <is>
          <t>PREDIO ESCOLAR LAURO DE FREITAS</t>
        </is>
      </c>
      <c r="F7736" s="4" t="inlineStr">
        <is>
          <t>POVOADO QUILOMBO</t>
        </is>
      </c>
      <c r="G7736" s="4" t="inlineStr">
        <is>
          <t>POVOADO QUILOMBO - ZONA RURAL</t>
        </is>
      </c>
      <c r="H7736" s="17" t="inlineStr">
        <is>
          <t>Rural</t>
        </is>
      </c>
      <c r="I7736" s="7" t="n">
        <v>2</v>
      </c>
      <c r="J7736" s="23" t="n"/>
      <c r="K7736" s="17" t="inlineStr">
        <is>
          <t>Sem câmera</t>
        </is>
      </c>
      <c r="L7736" s="22" t="n">
        <v>0</v>
      </c>
      <c r="M7736" s="17" t="inlineStr">
        <is>
          <t>Sem câmera</t>
        </is>
      </c>
      <c r="N7736" s="22" t="n">
        <v>0</v>
      </c>
      <c r="O7736" s="17" t="inlineStr">
        <is>
          <t>Sem câmera</t>
        </is>
      </c>
      <c r="P7736" s="22" t="n">
        <v>0</v>
      </c>
      <c r="Q7736" s="4" t="n"/>
      <c r="R7736" s="17" t="n"/>
      <c r="S7736" s="17" t="n"/>
      <c r="T7736" s="24" t="n"/>
      <c r="U7736" s="25" t="n">
        <v>-11.9780845</v>
      </c>
      <c r="V7736" s="25" t="n">
        <v>-38.880851</v>
      </c>
    </row>
    <row r="7737">
      <c r="A7737" s="4" t="inlineStr">
        <is>
          <t>SANTANÓPOLIS</t>
        </is>
      </c>
      <c r="B7737" s="17" t="inlineStr">
        <is>
          <t>Sem câmera</t>
        </is>
      </c>
      <c r="C7737" s="22" t="n">
        <v>74</v>
      </c>
      <c r="D7737" s="22" t="n">
        <v>1333</v>
      </c>
      <c r="E7737" s="4" t="inlineStr">
        <is>
          <t>ESCOLA MUNICIPAL PROFESSORA MARIA ELISABETE OLIVEIRA ESTRELA</t>
        </is>
      </c>
      <c r="F7737" s="4" t="inlineStr">
        <is>
          <t>CENTRO</t>
        </is>
      </c>
      <c r="G7737" s="4" t="inlineStr">
        <is>
          <t>RUA HERCÍLIA CAMPOS , S/N - ZONA URBANA</t>
        </is>
      </c>
      <c r="H7737" s="17" t="inlineStr">
        <is>
          <t>Urbana</t>
        </is>
      </c>
      <c r="I7737" s="7" t="n">
        <v>8</v>
      </c>
      <c r="J7737" s="23" t="n"/>
      <c r="K7737" s="17" t="inlineStr">
        <is>
          <t>Sem câmera</t>
        </is>
      </c>
      <c r="L7737" s="22" t="n">
        <v>0</v>
      </c>
      <c r="M7737" s="17" t="inlineStr">
        <is>
          <t>Sem câmera</t>
        </is>
      </c>
      <c r="N7737" s="22" t="n">
        <v>0</v>
      </c>
      <c r="O7737" s="17" t="inlineStr">
        <is>
          <t>Sem câmera</t>
        </is>
      </c>
      <c r="P7737" s="22" t="n">
        <v>0</v>
      </c>
      <c r="Q7737" s="4" t="n"/>
      <c r="R7737" s="17" t="n"/>
      <c r="S7737" s="17" t="n"/>
      <c r="T7737" s="24" t="n"/>
      <c r="U7737" s="25" t="n">
        <v>-12.0250044</v>
      </c>
      <c r="V7737" s="25" t="n">
        <v>-38.8634012</v>
      </c>
    </row>
    <row r="7738">
      <c r="A7738" s="4" t="inlineStr">
        <is>
          <t>SANTANÓPOLIS</t>
        </is>
      </c>
      <c r="B7738" s="17" t="inlineStr">
        <is>
          <t>Sem câmera</t>
        </is>
      </c>
      <c r="C7738" s="22" t="n">
        <v>74</v>
      </c>
      <c r="D7738" s="22" t="n">
        <v>1350</v>
      </c>
      <c r="E7738" s="4" t="inlineStr">
        <is>
          <t>ESCOLA MUNICIPAL JOSE TAVARES FILHO</t>
        </is>
      </c>
      <c r="F7738" s="4" t="inlineStr">
        <is>
          <t>POVOADO RUMO</t>
        </is>
      </c>
      <c r="G7738" s="4" t="inlineStr">
        <is>
          <t>POVOADO RUMO - ZONA RURAL</t>
        </is>
      </c>
      <c r="H7738" s="17" t="inlineStr">
        <is>
          <t>Rural</t>
        </is>
      </c>
      <c r="I7738" s="7" t="n">
        <v>2</v>
      </c>
      <c r="J7738" s="23" t="n"/>
      <c r="K7738" s="17" t="inlineStr">
        <is>
          <t>Sem câmera</t>
        </is>
      </c>
      <c r="L7738" s="22" t="n">
        <v>0</v>
      </c>
      <c r="M7738" s="17" t="inlineStr">
        <is>
          <t>Sem câmera</t>
        </is>
      </c>
      <c r="N7738" s="22" t="n">
        <v>0</v>
      </c>
      <c r="O7738" s="17" t="inlineStr">
        <is>
          <t>Sem câmera</t>
        </is>
      </c>
      <c r="P7738" s="22" t="n">
        <v>0</v>
      </c>
      <c r="Q7738" s="4" t="n"/>
      <c r="R7738" s="17" t="n"/>
      <c r="S7738" s="17" t="n"/>
      <c r="T7738" s="24" t="n"/>
      <c r="U7738" s="25" t="n">
        <v>-12.0279968</v>
      </c>
      <c r="V7738" s="25" t="n">
        <v>-38.8474107</v>
      </c>
    </row>
    <row r="7739">
      <c r="A7739" s="4" t="inlineStr">
        <is>
          <t>SANTANÓPOLIS</t>
        </is>
      </c>
      <c r="B7739" s="17" t="inlineStr">
        <is>
          <t>Sem câmera</t>
        </is>
      </c>
      <c r="C7739" s="22" t="n">
        <v>74</v>
      </c>
      <c r="D7739" s="22" t="n">
        <v>1368</v>
      </c>
      <c r="E7739" s="4" t="inlineStr">
        <is>
          <t>CRECHE MUNICIPAL JOSÉ TAVARES FILHO</t>
        </is>
      </c>
      <c r="F7739" s="4" t="inlineStr">
        <is>
          <t>CENTRO</t>
        </is>
      </c>
      <c r="G7739" s="4" t="inlineStr">
        <is>
          <t>LOTEAMENTO ISAURA FERNANDES S/N - ZONA URBANA</t>
        </is>
      </c>
      <c r="H7739" s="17" t="inlineStr">
        <is>
          <t>Urbana</t>
        </is>
      </c>
      <c r="I7739" s="7" t="n">
        <v>2</v>
      </c>
      <c r="J7739" s="23" t="n"/>
      <c r="K7739" s="17" t="inlineStr">
        <is>
          <t>Não avaliado</t>
        </is>
      </c>
      <c r="L7739" s="22" t="n"/>
      <c r="M7739" s="17" t="inlineStr">
        <is>
          <t>Não avaliado</t>
        </is>
      </c>
      <c r="N7739" s="22" t="n"/>
      <c r="O7739" s="17" t="inlineStr">
        <is>
          <t>Não avaliado</t>
        </is>
      </c>
      <c r="P7739" s="22" t="n"/>
      <c r="Q7739" s="4" t="n"/>
      <c r="R7739" s="17" t="n"/>
      <c r="S7739" s="17" t="n"/>
      <c r="T7739" s="24" t="n"/>
      <c r="U7739" s="25" t="n"/>
      <c r="V7739" s="25" t="n"/>
    </row>
    <row r="7740">
      <c r="A7740" s="4" t="inlineStr">
        <is>
          <t>SANTANÓPOLIS</t>
        </is>
      </c>
      <c r="B7740" s="17" t="inlineStr">
        <is>
          <t>Sem câmera</t>
        </is>
      </c>
      <c r="C7740" s="22" t="n">
        <v>74</v>
      </c>
      <c r="D7740" s="22" t="n">
        <v>1376</v>
      </c>
      <c r="E7740" s="4" t="inlineStr">
        <is>
          <t>ESCOLA MUNICIPAL JARBAS MASCARENHAS DE SOUZA</t>
        </is>
      </c>
      <c r="F7740" s="4" t="inlineStr">
        <is>
          <t>POVOADO QUEIMADA GRANDE</t>
        </is>
      </c>
      <c r="G7740" s="4" t="inlineStr">
        <is>
          <t>FAZENDA QUEIMADA GRANDE - ZONA RURAL</t>
        </is>
      </c>
      <c r="H7740" s="17" t="inlineStr">
        <is>
          <t>Rural</t>
        </is>
      </c>
      <c r="I7740" s="7" t="n">
        <v>2</v>
      </c>
      <c r="J7740" s="23" t="n"/>
      <c r="K7740" s="17" t="inlineStr">
        <is>
          <t>Não avaliado</t>
        </is>
      </c>
      <c r="L7740" s="22" t="n"/>
      <c r="M7740" s="17" t="inlineStr">
        <is>
          <t>Não avaliado</t>
        </is>
      </c>
      <c r="N7740" s="22" t="n"/>
      <c r="O7740" s="17" t="inlineStr">
        <is>
          <t>Não avaliado</t>
        </is>
      </c>
      <c r="P7740" s="22" t="n"/>
      <c r="Q7740" s="4" t="n"/>
      <c r="R7740" s="17" t="n"/>
      <c r="S7740" s="17" t="n"/>
      <c r="T7740" s="24" t="n"/>
      <c r="U7740" s="25" t="n"/>
      <c r="V7740" s="25" t="n"/>
    </row>
    <row r="7741">
      <c r="A7741" s="4" t="inlineStr">
        <is>
          <t>SANTO AMARO</t>
        </is>
      </c>
      <c r="B7741" s="17" t="inlineStr">
        <is>
          <t>Recorte VPE</t>
        </is>
      </c>
      <c r="C7741" s="22" t="n">
        <v>178</v>
      </c>
      <c r="D7741" s="22" t="n">
        <v>1023</v>
      </c>
      <c r="E7741" s="4" t="inlineStr">
        <is>
          <t>CENTRO EDUCACIONAL MUNICIPAL PROFESSORA STELA MUTTI</t>
        </is>
      </c>
      <c r="F7741" s="4" t="inlineStr">
        <is>
          <t>CENTRO</t>
        </is>
      </c>
      <c r="G7741" s="4" t="inlineStr">
        <is>
          <t>PRAÇA DA PURIFICAÇÃO, S/N - ZONA URBANA</t>
        </is>
      </c>
      <c r="H7741" s="17" t="inlineStr">
        <is>
          <t>Urbana</t>
        </is>
      </c>
      <c r="I7741" s="7" t="n">
        <v>5</v>
      </c>
      <c r="J7741" s="23" t="n">
        <v>137</v>
      </c>
      <c r="K7741" s="17" t="inlineStr">
        <is>
          <t>Sem câmera</t>
        </is>
      </c>
      <c r="L7741" s="22" t="n">
        <v>0</v>
      </c>
      <c r="M7741" s="17" t="inlineStr">
        <is>
          <t>Atendido</t>
        </is>
      </c>
      <c r="N7741" s="22" t="n">
        <v>1</v>
      </c>
      <c r="O7741" s="17" t="inlineStr">
        <is>
          <t>Atendido</t>
        </is>
      </c>
      <c r="P7741" s="22" t="n">
        <v>2</v>
      </c>
      <c r="Q7741" s="4" t="inlineStr">
        <is>
          <t>20-003_PTZ_PRAÇA DA PURIFICACAO - EM FRENTE A IGREJA DA PURIFICACAO</t>
        </is>
      </c>
      <c r="R7741" s="17" t="inlineStr">
        <is>
          <t>DOME</t>
        </is>
      </c>
      <c r="S7741" s="17" t="inlineStr">
        <is>
          <t>M6741-E-Z37</t>
        </is>
      </c>
      <c r="T7741" s="24" t="inlineStr">
        <is>
          <t>10.98.60.170</t>
        </is>
      </c>
      <c r="U7741" s="25" t="n">
        <v>-12.546588</v>
      </c>
      <c r="V7741" s="25" t="n">
        <v>-38.7109814</v>
      </c>
    </row>
    <row r="7742">
      <c r="A7742" s="4" t="inlineStr">
        <is>
          <t>SANTO AMARO</t>
        </is>
      </c>
      <c r="B7742" s="17" t="inlineStr">
        <is>
          <t>Recorte VPE</t>
        </is>
      </c>
      <c r="C7742" s="22" t="n">
        <v>178</v>
      </c>
      <c r="D7742" s="22" t="n">
        <v>1031</v>
      </c>
      <c r="E7742" s="4" t="inlineStr">
        <is>
          <t>PRÉDIO DO ANTIGO CENTRO EDUCACIONAL TEODORO SAMPAIO</t>
        </is>
      </c>
      <c r="F7742" s="4" t="inlineStr">
        <is>
          <t>CENTRO</t>
        </is>
      </c>
      <c r="G7742" s="4" t="inlineStr">
        <is>
          <t>AV. FERREIRA BANDEIRA, S/N - ZONA URBANA</t>
        </is>
      </c>
      <c r="H7742" s="17" t="inlineStr">
        <is>
          <t>Urbana</t>
        </is>
      </c>
      <c r="I7742" s="7" t="n">
        <v>16</v>
      </c>
      <c r="J7742" s="23" t="n">
        <v>139</v>
      </c>
      <c r="K7742" s="17" t="inlineStr">
        <is>
          <t>Sem câmera</t>
        </is>
      </c>
      <c r="L7742" s="22" t="n">
        <v>0</v>
      </c>
      <c r="M7742" s="17" t="inlineStr">
        <is>
          <t>Atendido</t>
        </is>
      </c>
      <c r="N7742" s="22" t="n">
        <v>2</v>
      </c>
      <c r="O7742" s="17" t="inlineStr">
        <is>
          <t>Atendido</t>
        </is>
      </c>
      <c r="P7742" s="22" t="n">
        <v>3</v>
      </c>
      <c r="Q7742" s="4" t="inlineStr">
        <is>
          <t>20-003_PTZ_PRAÇA DA PURIFICACAO - EM FRENTE A IGREJA DA PURIFICACAO</t>
        </is>
      </c>
      <c r="R7742" s="17" t="inlineStr">
        <is>
          <t>DOME</t>
        </is>
      </c>
      <c r="S7742" s="17" t="inlineStr">
        <is>
          <t>M6741-E-Z37</t>
        </is>
      </c>
      <c r="T7742" s="24" t="inlineStr">
        <is>
          <t>10.98.60.170</t>
        </is>
      </c>
      <c r="U7742" s="25" t="n">
        <v>-12.5486282</v>
      </c>
      <c r="V7742" s="25" t="n">
        <v>-38.7111057</v>
      </c>
    </row>
    <row r="7743">
      <c r="A7743" s="4" t="inlineStr">
        <is>
          <t>SANTO AMARO</t>
        </is>
      </c>
      <c r="B7743" s="17" t="inlineStr">
        <is>
          <t>Recorte VPE</t>
        </is>
      </c>
      <c r="C7743" s="22" t="n">
        <v>178</v>
      </c>
      <c r="D7743" s="22" t="n">
        <v>1040</v>
      </c>
      <c r="E7743" s="4" t="inlineStr">
        <is>
          <t>CENTRO EDUCACIONAL SENADOR PEDRO LAGO (UFRB-CECULT)</t>
        </is>
      </c>
      <c r="F7743" s="4" t="inlineStr">
        <is>
          <t>SACRAMENTO</t>
        </is>
      </c>
      <c r="G7743" s="4" t="inlineStr">
        <is>
          <t>PRAÇA DOS EX-COMBATENTES, S/N - ZONA URBANA</t>
        </is>
      </c>
      <c r="H7743" s="17" t="inlineStr">
        <is>
          <t>Urbana</t>
        </is>
      </c>
      <c r="I7743" s="7" t="n">
        <v>16</v>
      </c>
      <c r="J7743" s="23" t="n">
        <v>250</v>
      </c>
      <c r="K7743" s="17" t="inlineStr">
        <is>
          <t>Sem câmera</t>
        </is>
      </c>
      <c r="L7743" s="22" t="n">
        <v>0</v>
      </c>
      <c r="M7743" s="17" t="inlineStr">
        <is>
          <t>Atendido</t>
        </is>
      </c>
      <c r="N7743" s="22" t="n">
        <v>1</v>
      </c>
      <c r="O7743" s="17" t="inlineStr">
        <is>
          <t>Atendido</t>
        </is>
      </c>
      <c r="P7743" s="22" t="n">
        <v>3</v>
      </c>
      <c r="Q7743" s="4" t="inlineStr">
        <is>
          <t>20-003_PTZ_PRAÇA DA PURIFICACAO - EM FRENTE A IGREJA DA PURIFICACAO</t>
        </is>
      </c>
      <c r="R7743" s="17" t="inlineStr">
        <is>
          <t>DOME</t>
        </is>
      </c>
      <c r="S7743" s="17" t="inlineStr">
        <is>
          <t>M6741-E-Z37</t>
        </is>
      </c>
      <c r="T7743" s="24" t="inlineStr">
        <is>
          <t>10.98.60.170</t>
        </is>
      </c>
      <c r="U7743" s="25" t="n">
        <v>-12.5456355</v>
      </c>
      <c r="V7743" s="25" t="n">
        <v>-38.7092837</v>
      </c>
    </row>
    <row r="7744">
      <c r="A7744" s="4" t="inlineStr">
        <is>
          <t>SANTO AMARO</t>
        </is>
      </c>
      <c r="B7744" s="17" t="inlineStr">
        <is>
          <t>Recorte VPE</t>
        </is>
      </c>
      <c r="C7744" s="22" t="n">
        <v>178</v>
      </c>
      <c r="D7744" s="22" t="n">
        <v>1058</v>
      </c>
      <c r="E7744" s="4" t="inlineStr">
        <is>
          <t>APAE - SANTO AMARO</t>
        </is>
      </c>
      <c r="F7744" s="4" t="inlineStr">
        <is>
          <t>CENTRO</t>
        </is>
      </c>
      <c r="G7744" s="4" t="inlineStr">
        <is>
          <t>AV. FERREIRA BANDEIRA, S/N - ZONA URBANA</t>
        </is>
      </c>
      <c r="H7744" s="17" t="inlineStr">
        <is>
          <t>Urbana</t>
        </is>
      </c>
      <c r="I7744" s="7" t="n">
        <v>5</v>
      </c>
      <c r="J7744" s="23" t="n">
        <v>100</v>
      </c>
      <c r="K7744" s="17" t="inlineStr">
        <is>
          <t>Atendido</t>
        </is>
      </c>
      <c r="L7744" s="22" t="n">
        <v>1</v>
      </c>
      <c r="M7744" s="17" t="inlineStr">
        <is>
          <t>Atendido</t>
        </is>
      </c>
      <c r="N7744" s="22" t="n">
        <v>3</v>
      </c>
      <c r="O7744" s="17" t="inlineStr">
        <is>
          <t>Atendido</t>
        </is>
      </c>
      <c r="P7744" s="22" t="n">
        <v>5</v>
      </c>
      <c r="Q7744" s="4" t="inlineStr">
        <is>
          <t>20-004_PTZ_AV VIANA BANDEIRA PX AO MERCADINHO LIPE FUNDO DA PREFEITURA</t>
        </is>
      </c>
      <c r="R7744" s="17" t="inlineStr">
        <is>
          <t>DOME</t>
        </is>
      </c>
      <c r="S7744" s="17" t="inlineStr">
        <is>
          <t>M6741-E-Z37</t>
        </is>
      </c>
      <c r="T7744" s="24" t="inlineStr">
        <is>
          <t>10.98.60.178</t>
        </is>
      </c>
      <c r="U7744" s="25" t="n">
        <v>-12.549475</v>
      </c>
      <c r="V7744" s="25" t="n">
        <v>-38.70988</v>
      </c>
    </row>
    <row r="7745">
      <c r="A7745" s="4" t="inlineStr">
        <is>
          <t>SANTO AMARO</t>
        </is>
      </c>
      <c r="B7745" s="17" t="inlineStr">
        <is>
          <t>Recorte VPE</t>
        </is>
      </c>
      <c r="C7745" s="22" t="n">
        <v>178</v>
      </c>
      <c r="D7745" s="22" t="n">
        <v>1066</v>
      </c>
      <c r="E7745" s="4" t="inlineStr">
        <is>
          <t>ESCOLA MUNICIPAL EDVALDO MACHADO BOAVENTURA</t>
        </is>
      </c>
      <c r="F7745" s="4" t="inlineStr">
        <is>
          <t>CENTRO</t>
        </is>
      </c>
      <c r="G7745" s="4" t="inlineStr">
        <is>
          <t>AV. PRESIDENTE VARGAS, N 150 - ZONA URBANA</t>
        </is>
      </c>
      <c r="H7745" s="17" t="inlineStr">
        <is>
          <t>Urbana</t>
        </is>
      </c>
      <c r="I7745" s="7" t="n">
        <v>12</v>
      </c>
      <c r="J7745" s="23" t="n">
        <v>168</v>
      </c>
      <c r="K7745" s="17" t="inlineStr">
        <is>
          <t>Sem câmera</t>
        </is>
      </c>
      <c r="L7745" s="22" t="n">
        <v>0</v>
      </c>
      <c r="M7745" s="17" t="inlineStr">
        <is>
          <t>Atendido</t>
        </is>
      </c>
      <c r="N7745" s="22" t="n">
        <v>3</v>
      </c>
      <c r="O7745" s="17" t="inlineStr">
        <is>
          <t>Atendido</t>
        </is>
      </c>
      <c r="P7745" s="22" t="n">
        <v>5</v>
      </c>
      <c r="Q7745" s="4" t="inlineStr">
        <is>
          <t>20-002_PTZ_R CONSELHEIRO SARAIVA EM FRENTE A CAIXA ECONOMICA</t>
        </is>
      </c>
      <c r="R7745" s="17" t="inlineStr">
        <is>
          <t>DOME</t>
        </is>
      </c>
      <c r="S7745" s="17" t="inlineStr">
        <is>
          <t>M6741-E-Z37</t>
        </is>
      </c>
      <c r="T7745" s="24" t="inlineStr">
        <is>
          <t>10.98.118.42</t>
        </is>
      </c>
      <c r="U7745" s="25" t="n">
        <v>-12.5501057</v>
      </c>
      <c r="V7745" s="25" t="n">
        <v>-38.7062052</v>
      </c>
    </row>
    <row r="7746">
      <c r="A7746" s="4" t="inlineStr">
        <is>
          <t>SANTO AMARO</t>
        </is>
      </c>
      <c r="B7746" s="17" t="inlineStr">
        <is>
          <t>Recorte VPE</t>
        </is>
      </c>
      <c r="C7746" s="22" t="n">
        <v>178</v>
      </c>
      <c r="D7746" s="22" t="n">
        <v>1074</v>
      </c>
      <c r="E7746" s="4" t="inlineStr">
        <is>
          <t>ESCOLA GOVERNADOR  LUIZ VIANA FILHO</t>
        </is>
      </c>
      <c r="F7746" s="4" t="inlineStr">
        <is>
          <t>TRAPICHE DE BAIXO</t>
        </is>
      </c>
      <c r="G7746" s="4" t="inlineStr">
        <is>
          <t>RUA SANTA LUZIA, S/N - ZONA URBANA</t>
        </is>
      </c>
      <c r="H7746" s="17" t="inlineStr">
        <is>
          <t>Urbana</t>
        </is>
      </c>
      <c r="I7746" s="7" t="n">
        <v>12</v>
      </c>
      <c r="J7746" s="23" t="n">
        <v>377</v>
      </c>
      <c r="K7746" s="17" t="inlineStr">
        <is>
          <t>Sem câmera</t>
        </is>
      </c>
      <c r="L7746" s="22" t="n">
        <v>0</v>
      </c>
      <c r="M7746" s="17" t="inlineStr">
        <is>
          <t>Sem câmera</t>
        </is>
      </c>
      <c r="N7746" s="22" t="n">
        <v>0</v>
      </c>
      <c r="O7746" s="17" t="inlineStr">
        <is>
          <t>Atendido</t>
        </is>
      </c>
      <c r="P7746" s="22" t="n">
        <v>2</v>
      </c>
      <c r="Q7746" s="4" t="inlineStr">
        <is>
          <t>20-001_PTZ_R JOAO SOLDADO PX AO POSTO DE SAUDE</t>
        </is>
      </c>
      <c r="R7746" s="17" t="inlineStr">
        <is>
          <t>DOME</t>
        </is>
      </c>
      <c r="S7746" s="17" t="inlineStr">
        <is>
          <t>M6741-E-Z37</t>
        </is>
      </c>
      <c r="T7746" s="24" t="inlineStr">
        <is>
          <t>10.98.60.154</t>
        </is>
      </c>
      <c r="U7746" s="25" t="n">
        <v>-12.5563481</v>
      </c>
      <c r="V7746" s="25" t="n">
        <v>-38.700462</v>
      </c>
    </row>
    <row r="7747">
      <c r="A7747" s="4" t="inlineStr">
        <is>
          <t>SANTO AMARO</t>
        </is>
      </c>
      <c r="B7747" s="17" t="inlineStr">
        <is>
          <t>Recorte VPE</t>
        </is>
      </c>
      <c r="C7747" s="22" t="n">
        <v>178</v>
      </c>
      <c r="D7747" s="22" t="n">
        <v>1082</v>
      </c>
      <c r="E7747" s="4" t="inlineStr">
        <is>
          <t>ESCOLA PRADO VALADARES</t>
        </is>
      </c>
      <c r="F7747" s="4" t="inlineStr">
        <is>
          <t>TRAPICHE DE BAIXO</t>
        </is>
      </c>
      <c r="G7747" s="4" t="inlineStr">
        <is>
          <t>RUA GENERAL OSÓRIO, S/N - ZONA URBANA</t>
        </is>
      </c>
      <c r="H7747" s="17" t="inlineStr">
        <is>
          <t>Urbana</t>
        </is>
      </c>
      <c r="I7747" s="7" t="n">
        <v>5</v>
      </c>
      <c r="J7747" s="23" t="n">
        <v>231</v>
      </c>
      <c r="K7747" s="17" t="inlineStr">
        <is>
          <t>Sem câmera</t>
        </is>
      </c>
      <c r="L7747" s="22" t="n">
        <v>0</v>
      </c>
      <c r="M7747" s="17" t="inlineStr">
        <is>
          <t>Atendido</t>
        </is>
      </c>
      <c r="N7747" s="22" t="n">
        <v>1</v>
      </c>
      <c r="O7747" s="17" t="inlineStr">
        <is>
          <t>Atendido</t>
        </is>
      </c>
      <c r="P7747" s="22" t="n">
        <v>2</v>
      </c>
      <c r="Q7747" s="4" t="inlineStr">
        <is>
          <t>20-001_PTZ_R JOAO SOLDADO PX AO POSTO DE SAUDE</t>
        </is>
      </c>
      <c r="R7747" s="17" t="inlineStr">
        <is>
          <t>DOME</t>
        </is>
      </c>
      <c r="S7747" s="17" t="inlineStr">
        <is>
          <t>M6741-E-Z37</t>
        </is>
      </c>
      <c r="T7747" s="24" t="inlineStr">
        <is>
          <t>10.98.60.154</t>
        </is>
      </c>
      <c r="U7747" s="25" t="n">
        <v>-12.5576102</v>
      </c>
      <c r="V7747" s="25" t="n">
        <v>-38.6999409</v>
      </c>
    </row>
    <row r="7748">
      <c r="A7748" s="4" t="inlineStr">
        <is>
          <t>SANTO AMARO</t>
        </is>
      </c>
      <c r="B7748" s="17" t="inlineStr">
        <is>
          <t>Recorte VPE</t>
        </is>
      </c>
      <c r="C7748" s="22" t="n">
        <v>178</v>
      </c>
      <c r="D7748" s="22" t="n">
        <v>1090</v>
      </c>
      <c r="E7748" s="4" t="inlineStr">
        <is>
          <t>ESCOLA MUNICIPAL DR. ARAÚJO PINHO</t>
        </is>
      </c>
      <c r="F7748" s="4" t="inlineStr">
        <is>
          <t>CENTRO</t>
        </is>
      </c>
      <c r="G7748" s="4" t="inlineStr">
        <is>
          <t>RUA DO IMPERADOR, SN - ZONA URBANA</t>
        </is>
      </c>
      <c r="H7748" s="17" t="inlineStr">
        <is>
          <t>Urbana</t>
        </is>
      </c>
      <c r="I7748" s="7" t="n">
        <v>3</v>
      </c>
      <c r="J7748" s="23" t="n">
        <v>208</v>
      </c>
      <c r="K7748" s="17" t="inlineStr">
        <is>
          <t>Sem câmera</t>
        </is>
      </c>
      <c r="L7748" s="22" t="n">
        <v>0</v>
      </c>
      <c r="M7748" s="17" t="inlineStr">
        <is>
          <t>Atendido</t>
        </is>
      </c>
      <c r="N7748" s="22" t="n">
        <v>1</v>
      </c>
      <c r="O7748" s="17" t="inlineStr">
        <is>
          <t>Atendido</t>
        </is>
      </c>
      <c r="P7748" s="22" t="n">
        <v>4</v>
      </c>
      <c r="Q7748" s="4" t="inlineStr">
        <is>
          <t>20-018 AV. GETÚLIO VARGAS - EM FRENTE AO PRÉDIO DA ORDEM PÚBLICA</t>
        </is>
      </c>
      <c r="R7748" s="17" t="inlineStr">
        <is>
          <t>FIX</t>
        </is>
      </c>
      <c r="S7748" s="17" t="inlineStr">
        <is>
          <t>M2241-QL</t>
        </is>
      </c>
      <c r="T7748" s="24" t="inlineStr">
        <is>
          <t>10.98.20.54</t>
        </is>
      </c>
      <c r="U7748" s="25" t="n">
        <v>-12.5541297</v>
      </c>
      <c r="V7748" s="25" t="n">
        <v>-38.7036476</v>
      </c>
    </row>
    <row r="7749">
      <c r="A7749" s="4" t="inlineStr">
        <is>
          <t>SANTO AMARO</t>
        </is>
      </c>
      <c r="B7749" s="17" t="inlineStr">
        <is>
          <t>Recorte VPE</t>
        </is>
      </c>
      <c r="C7749" s="22" t="n">
        <v>178</v>
      </c>
      <c r="D7749" s="22" t="n">
        <v>1104</v>
      </c>
      <c r="E7749" s="4" t="inlineStr">
        <is>
          <t>ESCOLA MUNICIPAL ELPÍDIO PARANHOS</t>
        </is>
      </c>
      <c r="F7749" s="4" t="inlineStr">
        <is>
          <t>SINIMBU</t>
        </is>
      </c>
      <c r="G7749" s="4" t="inlineStr">
        <is>
          <t>RUA DO SINIMBU, S/N - ZONA URBANA</t>
        </is>
      </c>
      <c r="H7749" s="17" t="inlineStr">
        <is>
          <t>Urbana</t>
        </is>
      </c>
      <c r="I7749" s="7" t="n">
        <v>5</v>
      </c>
      <c r="J7749" s="23" t="n">
        <v>376</v>
      </c>
      <c r="K7749" s="17" t="inlineStr">
        <is>
          <t>Sem câmera</t>
        </is>
      </c>
      <c r="L7749" s="22" t="n">
        <v>0</v>
      </c>
      <c r="M7749" s="17" t="inlineStr">
        <is>
          <t>Sem câmera</t>
        </is>
      </c>
      <c r="N7749" s="22" t="n">
        <v>0</v>
      </c>
      <c r="O7749" s="17" t="inlineStr">
        <is>
          <t>Atendido</t>
        </is>
      </c>
      <c r="P7749" s="22" t="n">
        <v>1</v>
      </c>
      <c r="Q7749" s="4" t="inlineStr">
        <is>
          <t>20-018 AV. GETÚLIO VARGAS - EM FRENTE AO PRÉDIO DA ORDEM PÚBLICA</t>
        </is>
      </c>
      <c r="R7749" s="17" t="inlineStr">
        <is>
          <t>FIX</t>
        </is>
      </c>
      <c r="S7749" s="17" t="inlineStr">
        <is>
          <t>M2241-QL</t>
        </is>
      </c>
      <c r="T7749" s="24" t="inlineStr">
        <is>
          <t>10.98.20.54</t>
        </is>
      </c>
      <c r="U7749" s="25" t="n">
        <v>-12.5533092</v>
      </c>
      <c r="V7749" s="25" t="n">
        <v>-38.7007471</v>
      </c>
    </row>
    <row r="7750">
      <c r="A7750" s="4" t="inlineStr">
        <is>
          <t>SANTO AMARO</t>
        </is>
      </c>
      <c r="B7750" s="17" t="inlineStr">
        <is>
          <t>Recorte VPE</t>
        </is>
      </c>
      <c r="C7750" s="22" t="n">
        <v>178</v>
      </c>
      <c r="D7750" s="22" t="n">
        <v>1112</v>
      </c>
      <c r="E7750" s="4" t="inlineStr">
        <is>
          <t>ESCOLA MUNICIPAL PROFA ISABEL COELHO</t>
        </is>
      </c>
      <c r="F7750" s="4" t="inlineStr">
        <is>
          <t>DISTRITO OLIVEIRA DOS CAMPINHOS</t>
        </is>
      </c>
      <c r="G7750" s="4" t="inlineStr">
        <is>
          <t>POVOADO DA NOVA CONQUISTA - ZONA RURAL</t>
        </is>
      </c>
      <c r="H7750" s="17" t="inlineStr">
        <is>
          <t>Rural</t>
        </is>
      </c>
      <c r="I7750" s="7" t="n">
        <v>3</v>
      </c>
      <c r="J7750" s="23" t="n"/>
      <c r="K7750" s="17" t="inlineStr">
        <is>
          <t>Sem câmera</t>
        </is>
      </c>
      <c r="L7750" s="22" t="n">
        <v>0</v>
      </c>
      <c r="M7750" s="17" t="inlineStr">
        <is>
          <t>Sem câmera</t>
        </is>
      </c>
      <c r="N7750" s="22" t="n">
        <v>0</v>
      </c>
      <c r="O7750" s="17" t="inlineStr">
        <is>
          <t>Sem câmera</t>
        </is>
      </c>
      <c r="P7750" s="22" t="n">
        <v>0</v>
      </c>
      <c r="Q7750" s="4" t="n"/>
      <c r="R7750" s="17" t="n"/>
      <c r="S7750" s="17" t="n"/>
      <c r="T7750" s="24" t="n"/>
      <c r="U7750" s="25" t="n">
        <v>-12.4875424</v>
      </c>
      <c r="V7750" s="25" t="n">
        <v>-38.7663702</v>
      </c>
    </row>
    <row r="7751">
      <c r="A7751" s="4" t="inlineStr">
        <is>
          <t>SANTO AMARO</t>
        </is>
      </c>
      <c r="B7751" s="17" t="inlineStr">
        <is>
          <t>Recorte VPE</t>
        </is>
      </c>
      <c r="C7751" s="22" t="n">
        <v>178</v>
      </c>
      <c r="D7751" s="22" t="n">
        <v>1120</v>
      </c>
      <c r="E7751" s="4" t="inlineStr">
        <is>
          <t>ESCOLA MUNICIPAL VISCONDE DE SÃO LOURENCO</t>
        </is>
      </c>
      <c r="F7751" s="4" t="inlineStr">
        <is>
          <t>DISTRITO OLIVEIRA DOS CAMPINHOS</t>
        </is>
      </c>
      <c r="G7751" s="4" t="inlineStr">
        <is>
          <t>POVOADO TANQUE DE SENZALA - ZONA RURAL</t>
        </is>
      </c>
      <c r="H7751" s="17" t="inlineStr">
        <is>
          <t>Rural</t>
        </is>
      </c>
      <c r="I7751" s="7" t="n">
        <v>3</v>
      </c>
      <c r="J7751" s="23" t="n">
        <v>1457</v>
      </c>
      <c r="K7751" s="17" t="inlineStr">
        <is>
          <t>Sem câmera</t>
        </is>
      </c>
      <c r="L7751" s="22" t="n">
        <v>0</v>
      </c>
      <c r="M7751" s="17" t="inlineStr">
        <is>
          <t>Sem câmera</t>
        </is>
      </c>
      <c r="N7751" s="22" t="n">
        <v>0</v>
      </c>
      <c r="O7751" s="17" t="inlineStr">
        <is>
          <t>Sem câmera</t>
        </is>
      </c>
      <c r="P7751" s="22" t="n">
        <v>0</v>
      </c>
      <c r="Q7751" s="4" t="inlineStr">
        <is>
          <t>20-008_LPR_BA-084 ENTRADA DE OLIVEIRA DOS CAMPINHOS STD BR-324</t>
        </is>
      </c>
      <c r="R7751" s="17" t="inlineStr">
        <is>
          <t>FIX</t>
        </is>
      </c>
      <c r="S7751" s="17" t="inlineStr">
        <is>
          <t>M2241-QL</t>
        </is>
      </c>
      <c r="T7751" s="24" t="inlineStr">
        <is>
          <t>10.98.61.202</t>
        </is>
      </c>
      <c r="U7751" s="25" t="n">
        <v>-12.3855995</v>
      </c>
      <c r="V7751" s="25" t="n">
        <v>-38.8154025</v>
      </c>
    </row>
    <row r="7752">
      <c r="A7752" s="4" t="inlineStr">
        <is>
          <t>SANTO AMARO</t>
        </is>
      </c>
      <c r="B7752" s="17" t="inlineStr">
        <is>
          <t>Recorte VPE</t>
        </is>
      </c>
      <c r="C7752" s="22" t="n">
        <v>178</v>
      </c>
      <c r="D7752" s="22" t="n">
        <v>1155</v>
      </c>
      <c r="E7752" s="4" t="inlineStr">
        <is>
          <t>CENTRO EDUCACIONAL MUNICIPAL ARMANDO SAMPAIO TAVARES (CEMOC)</t>
        </is>
      </c>
      <c r="F7752" s="4" t="inlineStr">
        <is>
          <t>DISTRITO OLIVEIRA DOS CAMPINHOS</t>
        </is>
      </c>
      <c r="G7752" s="4" t="inlineStr">
        <is>
          <t>PRAÇA HEITOR DIAS PEREIRA,SN - ZONA RURAL</t>
        </is>
      </c>
      <c r="H7752" s="17" t="inlineStr">
        <is>
          <t>Rural</t>
        </is>
      </c>
      <c r="I7752" s="7" t="n">
        <v>10</v>
      </c>
      <c r="J7752" s="23" t="n">
        <v>208</v>
      </c>
      <c r="K7752" s="17" t="inlineStr">
        <is>
          <t>Sem câmera</t>
        </is>
      </c>
      <c r="L7752" s="22" t="n">
        <v>0</v>
      </c>
      <c r="M7752" s="17" t="inlineStr">
        <is>
          <t>Atendido</t>
        </is>
      </c>
      <c r="N7752" s="22" t="n">
        <v>1</v>
      </c>
      <c r="O7752" s="17" t="inlineStr">
        <is>
          <t>Atendido</t>
        </is>
      </c>
      <c r="P7752" s="22" t="n">
        <v>1</v>
      </c>
      <c r="Q7752" s="4" t="inlineStr">
        <is>
          <t>20-005_PTZ_CAMPINHOS PRACA DA IGREJA MATRIZ DE OLIVEIRA</t>
        </is>
      </c>
      <c r="R7752" s="17" t="inlineStr">
        <is>
          <t>DOME</t>
        </is>
      </c>
      <c r="S7752" s="17" t="inlineStr">
        <is>
          <t>M6741-E-Z37</t>
        </is>
      </c>
      <c r="T7752" s="24" t="inlineStr">
        <is>
          <t>10.98.60.210</t>
        </is>
      </c>
      <c r="U7752" s="25" t="n">
        <v>-12.4253412</v>
      </c>
      <c r="V7752" s="25" t="n">
        <v>-38.7944155</v>
      </c>
    </row>
    <row r="7753">
      <c r="A7753" s="4" t="inlineStr">
        <is>
          <t>SANTO AMARO</t>
        </is>
      </c>
      <c r="B7753" s="17" t="inlineStr">
        <is>
          <t>Recorte VPE</t>
        </is>
      </c>
      <c r="C7753" s="22" t="n">
        <v>178</v>
      </c>
      <c r="D7753" s="22" t="n">
        <v>1163</v>
      </c>
      <c r="E7753" s="4" t="inlineStr">
        <is>
          <t>ESCOLA MUNICIPAL JOSÉ DE OLIVEIRA TEIXEIRA</t>
        </is>
      </c>
      <c r="F7753" s="4" t="inlineStr">
        <is>
          <t>POVOADO CEPEL</t>
        </is>
      </c>
      <c r="G7753" s="4" t="inlineStr">
        <is>
          <t>POVOADO CEPEL - ZONA RURAL</t>
        </is>
      </c>
      <c r="H7753" s="17" t="inlineStr">
        <is>
          <t>Rural</t>
        </is>
      </c>
      <c r="I7753" s="7" t="n">
        <v>3</v>
      </c>
      <c r="J7753" s="23" t="n"/>
      <c r="K7753" s="17" t="inlineStr">
        <is>
          <t>Sem câmera</t>
        </is>
      </c>
      <c r="L7753" s="22" t="n">
        <v>0</v>
      </c>
      <c r="M7753" s="17" t="inlineStr">
        <is>
          <t>Sem câmera</t>
        </is>
      </c>
      <c r="N7753" s="22" t="n">
        <v>0</v>
      </c>
      <c r="O7753" s="17" t="inlineStr">
        <is>
          <t>Sem câmera</t>
        </is>
      </c>
      <c r="P7753" s="22" t="n">
        <v>0</v>
      </c>
      <c r="Q7753" s="4" t="n"/>
      <c r="R7753" s="17" t="n"/>
      <c r="S7753" s="17" t="n"/>
      <c r="T7753" s="24" t="n"/>
      <c r="U7753" s="25" t="n">
        <v>-12.5432871</v>
      </c>
      <c r="V7753" s="25" t="n">
        <v>-38.8530134</v>
      </c>
    </row>
    <row r="7754">
      <c r="A7754" s="4" t="inlineStr">
        <is>
          <t>SANTO AMARO</t>
        </is>
      </c>
      <c r="B7754" s="17" t="inlineStr">
        <is>
          <t>Recorte VPE</t>
        </is>
      </c>
      <c r="C7754" s="22" t="n">
        <v>178</v>
      </c>
      <c r="D7754" s="22" t="n">
        <v>1180</v>
      </c>
      <c r="E7754" s="4" t="inlineStr">
        <is>
          <t>CENTRO EDUCACIONAL MUNICIPAL DE ACUPE (CEMAC)</t>
        </is>
      </c>
      <c r="F7754" s="4" t="inlineStr">
        <is>
          <t>DISTRITO ACUPE</t>
        </is>
      </c>
      <c r="G7754" s="4" t="inlineStr">
        <is>
          <t>RUA EDVAL CARLOS BARRETO, S/N - ZONA RURAL</t>
        </is>
      </c>
      <c r="H7754" s="17" t="inlineStr">
        <is>
          <t>Rural</t>
        </is>
      </c>
      <c r="I7754" s="7" t="n">
        <v>8</v>
      </c>
      <c r="J7754" s="23" t="n"/>
      <c r="K7754" s="17" t="inlineStr">
        <is>
          <t>Sem câmera</t>
        </is>
      </c>
      <c r="L7754" s="22" t="n">
        <v>0</v>
      </c>
      <c r="M7754" s="17" t="inlineStr">
        <is>
          <t>Sem câmera</t>
        </is>
      </c>
      <c r="N7754" s="22" t="n">
        <v>0</v>
      </c>
      <c r="O7754" s="17" t="inlineStr">
        <is>
          <t>Sem câmera</t>
        </is>
      </c>
      <c r="P7754" s="22" t="n">
        <v>0</v>
      </c>
      <c r="Q7754" s="4" t="n"/>
      <c r="R7754" s="17" t="n"/>
      <c r="S7754" s="17" t="n"/>
      <c r="T7754" s="24" t="n"/>
      <c r="U7754" s="25" t="n">
        <v>-12.6617584</v>
      </c>
      <c r="V7754" s="25" t="n">
        <v>-38.7517651</v>
      </c>
    </row>
    <row r="7755">
      <c r="A7755" s="4" t="inlineStr">
        <is>
          <t>SANTO AMARO</t>
        </is>
      </c>
      <c r="B7755" s="17" t="inlineStr">
        <is>
          <t>Recorte VPE</t>
        </is>
      </c>
      <c r="C7755" s="22" t="n">
        <v>178</v>
      </c>
      <c r="D7755" s="22" t="n">
        <v>1201</v>
      </c>
      <c r="E7755" s="4" t="inlineStr">
        <is>
          <t>ASSOCIAÇÃO DOS MORADORES DE ITAPEMA</t>
        </is>
      </c>
      <c r="F7755" s="4" t="inlineStr">
        <is>
          <t>DISTRITO ITAPEMA</t>
        </is>
      </c>
      <c r="G7755" s="4" t="inlineStr">
        <is>
          <t>DISTRITO DE ITAPEMA - ZONA RURAL</t>
        </is>
      </c>
      <c r="H7755" s="17" t="inlineStr">
        <is>
          <t>Rural</t>
        </is>
      </c>
      <c r="I7755" s="7" t="n">
        <v>1</v>
      </c>
      <c r="J7755" s="23" t="n">
        <v>3537</v>
      </c>
      <c r="K7755" s="17" t="inlineStr">
        <is>
          <t>Sem câmera</t>
        </is>
      </c>
      <c r="L7755" s="22" t="n">
        <v>0</v>
      </c>
      <c r="M7755" s="17" t="inlineStr">
        <is>
          <t>Sem câmera</t>
        </is>
      </c>
      <c r="N7755" s="22" t="n">
        <v>0</v>
      </c>
      <c r="O7755" s="17" t="inlineStr">
        <is>
          <t>Sem câmera</t>
        </is>
      </c>
      <c r="P7755" s="22" t="n">
        <v>0</v>
      </c>
      <c r="Q7755" s="4" t="inlineStr">
        <is>
          <t>20-022 LPR - BA 878 - RUA DA VALA - EM FRENTE A COMERCIAL PH - STD SAUBARA</t>
        </is>
      </c>
      <c r="R7755" s="17" t="inlineStr">
        <is>
          <t>FIX</t>
        </is>
      </c>
      <c r="S7755" s="17" t="inlineStr">
        <is>
          <t>M2241-QL</t>
        </is>
      </c>
      <c r="T7755" s="24" t="inlineStr">
        <is>
          <t>10.98.60.250</t>
        </is>
      </c>
      <c r="U7755" s="25" t="n">
        <v>-12.7046294</v>
      </c>
      <c r="V7755" s="25" t="n">
        <v>-38.75474956</v>
      </c>
    </row>
    <row r="7756">
      <c r="A7756" s="4" t="inlineStr">
        <is>
          <t>SANTO AMARO</t>
        </is>
      </c>
      <c r="B7756" s="17" t="inlineStr">
        <is>
          <t>Recorte VPE</t>
        </is>
      </c>
      <c r="C7756" s="22" t="n">
        <v>178</v>
      </c>
      <c r="D7756" s="22" t="n">
        <v>1228</v>
      </c>
      <c r="E7756" s="4" t="inlineStr">
        <is>
          <t>ESCOLA MUNICIPAL FAZENDA CANOA</t>
        </is>
      </c>
      <c r="F7756" s="4" t="inlineStr">
        <is>
          <t>DISTRITO OLIVEIRA DOS CAMPINHOS</t>
        </is>
      </c>
      <c r="G7756" s="4" t="inlineStr">
        <is>
          <t>POVOADO CANOA - ZONA RURAL</t>
        </is>
      </c>
      <c r="H7756" s="17" t="inlineStr">
        <is>
          <t>Rural</t>
        </is>
      </c>
      <c r="I7756" s="7" t="n">
        <v>2</v>
      </c>
      <c r="J7756" s="23" t="n">
        <v>4588</v>
      </c>
      <c r="K7756" s="17" t="inlineStr">
        <is>
          <t>Sem câmera</t>
        </is>
      </c>
      <c r="L7756" s="22" t="n">
        <v>0</v>
      </c>
      <c r="M7756" s="17" t="inlineStr">
        <is>
          <t>Sem câmera</t>
        </is>
      </c>
      <c r="N7756" s="22" t="n">
        <v>0</v>
      </c>
      <c r="O7756" s="17" t="inlineStr">
        <is>
          <t>Sem câmera</t>
        </is>
      </c>
      <c r="P7756" s="22" t="n">
        <v>0</v>
      </c>
      <c r="Q7756" s="4" t="inlineStr">
        <is>
          <t>20-005_PTZ_CAMPINHOS PRACA DA IGREJA MATRIZ DE OLIVEIRA</t>
        </is>
      </c>
      <c r="R7756" s="17" t="inlineStr">
        <is>
          <t>DOME</t>
        </is>
      </c>
      <c r="S7756" s="17" t="inlineStr">
        <is>
          <t>M6741-E-Z37</t>
        </is>
      </c>
      <c r="T7756" s="24" t="inlineStr">
        <is>
          <t>10.98.60.210</t>
        </is>
      </c>
      <c r="U7756" s="25" t="n">
        <v>-12.4526939</v>
      </c>
      <c r="V7756" s="25" t="n">
        <v>-38.7653108</v>
      </c>
    </row>
    <row r="7757">
      <c r="A7757" s="4" t="inlineStr">
        <is>
          <t>SANTO AMARO</t>
        </is>
      </c>
      <c r="B7757" s="17" t="inlineStr">
        <is>
          <t>Recorte VPE</t>
        </is>
      </c>
      <c r="C7757" s="22" t="n">
        <v>178</v>
      </c>
      <c r="D7757" s="22" t="n">
        <v>1236</v>
      </c>
      <c r="E7757" s="4" t="inlineStr">
        <is>
          <t>CÍRCULO OPERÁRIO CATÓLICO DE SANTO AMARO</t>
        </is>
      </c>
      <c r="F7757" s="4" t="inlineStr">
        <is>
          <t>CENTRO</t>
        </is>
      </c>
      <c r="G7757" s="4" t="inlineStr">
        <is>
          <t>PRAÇA JOVINIANO BARRETO, 23/25 - ZONA URBANA</t>
        </is>
      </c>
      <c r="H7757" s="17" t="inlineStr">
        <is>
          <t>Urbana</t>
        </is>
      </c>
      <c r="I7757" s="7" t="n">
        <v>14</v>
      </c>
      <c r="J7757" s="23" t="n">
        <v>348</v>
      </c>
      <c r="K7757" s="17" t="inlineStr">
        <is>
          <t>Sem câmera</t>
        </is>
      </c>
      <c r="L7757" s="22" t="n">
        <v>0</v>
      </c>
      <c r="M7757" s="17" t="inlineStr">
        <is>
          <t>Sem câmera</t>
        </is>
      </c>
      <c r="N7757" s="22" t="n">
        <v>0</v>
      </c>
      <c r="O7757" s="17" t="inlineStr">
        <is>
          <t>Atendido</t>
        </is>
      </c>
      <c r="P7757" s="22" t="n">
        <v>3</v>
      </c>
      <c r="Q7757" s="4" t="inlineStr">
        <is>
          <t>20-004_PTZ_AV VIANA BANDEIRA PX AO MERCADINHO LIPE FUNDO DA PREFEITURA</t>
        </is>
      </c>
      <c r="R7757" s="17" t="inlineStr">
        <is>
          <t>DOME</t>
        </is>
      </c>
      <c r="S7757" s="17" t="inlineStr">
        <is>
          <t>M6741-E-Z37</t>
        </is>
      </c>
      <c r="T7757" s="24" t="inlineStr">
        <is>
          <t>10.98.60.178</t>
        </is>
      </c>
      <c r="U7757" s="25" t="n">
        <v>-12.5516335</v>
      </c>
      <c r="V7757" s="25" t="n">
        <v>-38.7109171</v>
      </c>
    </row>
    <row r="7758">
      <c r="A7758" s="4" t="inlineStr">
        <is>
          <t>SANTO AMARO</t>
        </is>
      </c>
      <c r="B7758" s="17" t="inlineStr">
        <is>
          <t>Recorte VPE</t>
        </is>
      </c>
      <c r="C7758" s="22" t="n">
        <v>178</v>
      </c>
      <c r="D7758" s="22" t="n">
        <v>1252</v>
      </c>
      <c r="E7758" s="4" t="inlineStr">
        <is>
          <t>CENTRO EDUCACIONAL MUNICIPAL JOÃO CÂNCIO</t>
        </is>
      </c>
      <c r="F7758" s="4" t="inlineStr">
        <is>
          <t>POVOADO SÍTIO CAMACARI</t>
        </is>
      </c>
      <c r="G7758" s="4" t="inlineStr">
        <is>
          <t>SÍTIO CAMAÇARI - ZONA RURAL</t>
        </is>
      </c>
      <c r="H7758" s="17" t="inlineStr">
        <is>
          <t>Rural</t>
        </is>
      </c>
      <c r="I7758" s="7" t="n">
        <v>5</v>
      </c>
      <c r="J7758" s="23" t="n">
        <v>332</v>
      </c>
      <c r="K7758" s="17" t="inlineStr">
        <is>
          <t>Sem câmera</t>
        </is>
      </c>
      <c r="L7758" s="22" t="n">
        <v>0</v>
      </c>
      <c r="M7758" s="17" t="inlineStr">
        <is>
          <t>Sem câmera</t>
        </is>
      </c>
      <c r="N7758" s="22" t="n">
        <v>0</v>
      </c>
      <c r="O7758" s="17" t="inlineStr">
        <is>
          <t>Atendido</t>
        </is>
      </c>
      <c r="P7758" s="22" t="n">
        <v>1</v>
      </c>
      <c r="Q7758" s="4" t="inlineStr">
        <is>
          <t>20-001_PTZ_R JOAO SOLDADO PX AO POSTO DE SAUDE</t>
        </is>
      </c>
      <c r="R7758" s="17" t="inlineStr">
        <is>
          <t>DOME</t>
        </is>
      </c>
      <c r="S7758" s="17" t="inlineStr">
        <is>
          <t>M6741-E-Z37</t>
        </is>
      </c>
      <c r="T7758" s="24" t="inlineStr">
        <is>
          <t>10.98.60.154</t>
        </is>
      </c>
      <c r="U7758" s="25" t="n">
        <v>-12.56151252</v>
      </c>
      <c r="V7758" s="25" t="n">
        <v>-38.69742266</v>
      </c>
    </row>
    <row r="7759">
      <c r="A7759" s="4" t="inlineStr">
        <is>
          <t>SANTO AMARO</t>
        </is>
      </c>
      <c r="B7759" s="17" t="inlineStr">
        <is>
          <t>Recorte VPE</t>
        </is>
      </c>
      <c r="C7759" s="22" t="n">
        <v>178</v>
      </c>
      <c r="D7759" s="22" t="n">
        <v>1260</v>
      </c>
      <c r="E7759" s="4" t="inlineStr">
        <is>
          <t>CENTRO EDUCACIONAL MUNICIPAL ANA JUDITE DE ARAÚJO MELO</t>
        </is>
      </c>
      <c r="F7759" s="4" t="inlineStr">
        <is>
          <t>DISTRITO SÃO BRAZ</t>
        </is>
      </c>
      <c r="G7759" s="4" t="inlineStr">
        <is>
          <t>RUA NOVA, S/N  - ZONA RURAL</t>
        </is>
      </c>
      <c r="H7759" s="17" t="inlineStr">
        <is>
          <t>Rural</t>
        </is>
      </c>
      <c r="I7759" s="7" t="n">
        <v>3</v>
      </c>
      <c r="J7759" s="23" t="n">
        <v>4992</v>
      </c>
      <c r="K7759" s="17" t="inlineStr">
        <is>
          <t>Sem câmera</t>
        </is>
      </c>
      <c r="L7759" s="22" t="n">
        <v>0</v>
      </c>
      <c r="M7759" s="17" t="inlineStr">
        <is>
          <t>Sem câmera</t>
        </is>
      </c>
      <c r="N7759" s="22" t="n">
        <v>0</v>
      </c>
      <c r="O7759" s="17" t="inlineStr">
        <is>
          <t>Sem câmera</t>
        </is>
      </c>
      <c r="P7759" s="22" t="n">
        <v>0</v>
      </c>
      <c r="Q7759" s="4" t="inlineStr">
        <is>
          <t>10-162_PTZ_AV J AIRES  AO LADO HOSPITAL ESTACIONARIO CELIA</t>
        </is>
      </c>
      <c r="R7759" s="17" t="inlineStr">
        <is>
          <t>DOME</t>
        </is>
      </c>
      <c r="S7759" s="17" t="inlineStr">
        <is>
          <t>M6741-E-Z37</t>
        </is>
      </c>
      <c r="T7759" s="24" t="inlineStr">
        <is>
          <t>10.98.51.10</t>
        </is>
      </c>
      <c r="U7759" s="25" t="n">
        <v>-12.6058883</v>
      </c>
      <c r="V7759" s="25" t="n">
        <v>-38.728225</v>
      </c>
    </row>
    <row r="7760">
      <c r="A7760" s="4" t="inlineStr">
        <is>
          <t>SANTO AMARO</t>
        </is>
      </c>
      <c r="B7760" s="17" t="inlineStr">
        <is>
          <t>Recorte VPE</t>
        </is>
      </c>
      <c r="C7760" s="22" t="n">
        <v>178</v>
      </c>
      <c r="D7760" s="22" t="n">
        <v>1279</v>
      </c>
      <c r="E7760" s="4" t="inlineStr">
        <is>
          <t>CENTRO EDUCACIONAL PROFESSOR NESTOR DA COSTA OLIVEIRA</t>
        </is>
      </c>
      <c r="F7760" s="4" t="inlineStr">
        <is>
          <t>DISTRITO PEDRAS</t>
        </is>
      </c>
      <c r="G7760" s="4" t="inlineStr">
        <is>
          <t>RUA DO ASFALTO,SN - ZONA RURAL</t>
        </is>
      </c>
      <c r="H7760" s="17" t="inlineStr">
        <is>
          <t>Rural</t>
        </is>
      </c>
      <c r="I7760" s="7" t="n">
        <v>5</v>
      </c>
      <c r="J7760" s="23" t="n">
        <v>3862</v>
      </c>
      <c r="K7760" s="17" t="inlineStr">
        <is>
          <t>Sem câmera</t>
        </is>
      </c>
      <c r="L7760" s="22" t="n">
        <v>0</v>
      </c>
      <c r="M7760" s="17" t="inlineStr">
        <is>
          <t>Sem câmera</t>
        </is>
      </c>
      <c r="N7760" s="22" t="n">
        <v>0</v>
      </c>
      <c r="O7760" s="17" t="inlineStr">
        <is>
          <t>Sem câmera</t>
        </is>
      </c>
      <c r="P7760" s="22" t="n">
        <v>0</v>
      </c>
      <c r="Q7760" s="4" t="inlineStr">
        <is>
          <t>20-024_LPR_BR 420 100 METROS DA PRE STD CACHOEIRA</t>
        </is>
      </c>
      <c r="R7760" s="17" t="inlineStr">
        <is>
          <t>FIX</t>
        </is>
      </c>
      <c r="S7760" s="17" t="inlineStr">
        <is>
          <t>M2241-QL</t>
        </is>
      </c>
      <c r="T7760" s="24" t="inlineStr">
        <is>
          <t>10.98.46.14</t>
        </is>
      </c>
      <c r="U7760" s="25" t="n">
        <v>-12.5496487</v>
      </c>
      <c r="V7760" s="25" t="n">
        <v>-38.7707879</v>
      </c>
    </row>
    <row r="7761">
      <c r="A7761" s="4" t="inlineStr">
        <is>
          <t>SANTO AMARO</t>
        </is>
      </c>
      <c r="B7761" s="17" t="inlineStr">
        <is>
          <t>Recorte VPE</t>
        </is>
      </c>
      <c r="C7761" s="22" t="n">
        <v>178</v>
      </c>
      <c r="D7761" s="22" t="n">
        <v>1287</v>
      </c>
      <c r="E7761" s="4" t="inlineStr">
        <is>
          <t>COLÉGIO ESTADUAL CASTRO ALVES</t>
        </is>
      </c>
      <c r="F7761" s="4" t="inlineStr">
        <is>
          <t>DISTRITO ACUPE</t>
        </is>
      </c>
      <c r="G7761" s="4" t="inlineStr">
        <is>
          <t>AV. EDVAL CARLOS BARRETO - ZONA RURAL</t>
        </is>
      </c>
      <c r="H7761" s="17" t="inlineStr">
        <is>
          <t>Rural</t>
        </is>
      </c>
      <c r="I7761" s="7" t="n">
        <v>6</v>
      </c>
      <c r="J7761" s="23" t="n"/>
      <c r="K7761" s="17" t="inlineStr">
        <is>
          <t>Sem câmera</t>
        </is>
      </c>
      <c r="L7761" s="22" t="n">
        <v>0</v>
      </c>
      <c r="M7761" s="17" t="inlineStr">
        <is>
          <t>Sem câmera</t>
        </is>
      </c>
      <c r="N7761" s="22" t="n">
        <v>0</v>
      </c>
      <c r="O7761" s="17" t="inlineStr">
        <is>
          <t>Sem câmera</t>
        </is>
      </c>
      <c r="P7761" s="22" t="n">
        <v>0</v>
      </c>
      <c r="Q7761" s="4" t="n"/>
      <c r="R7761" s="17" t="n"/>
      <c r="S7761" s="17" t="n"/>
      <c r="T7761" s="24" t="n"/>
      <c r="U7761" s="25" t="n">
        <v>-12.6612747</v>
      </c>
      <c r="V7761" s="25" t="n">
        <v>-38.7507497</v>
      </c>
    </row>
    <row r="7762">
      <c r="A7762" s="4" t="inlineStr">
        <is>
          <t>SANTO AMARO</t>
        </is>
      </c>
      <c r="B7762" s="17" t="inlineStr">
        <is>
          <t>Recorte VPE</t>
        </is>
      </c>
      <c r="C7762" s="22" t="n">
        <v>178</v>
      </c>
      <c r="D7762" s="22" t="n">
        <v>1309</v>
      </c>
      <c r="E7762" s="4" t="inlineStr">
        <is>
          <t>COMPLEXO EDUC MUNIC Mª LUZIA COSTA DOS SANTOS(COMPLEXO MALU)</t>
        </is>
      </c>
      <c r="F7762" s="4" t="inlineStr">
        <is>
          <t>POVOADO JERICÓ</t>
        </is>
      </c>
      <c r="G7762" s="4" t="inlineStr">
        <is>
          <t>ENTRADA DA PEDRA - ZONA RURAL</t>
        </is>
      </c>
      <c r="H7762" s="17" t="inlineStr">
        <is>
          <t>Rural</t>
        </is>
      </c>
      <c r="I7762" s="7" t="n">
        <v>3</v>
      </c>
      <c r="J7762" s="23" t="n">
        <v>3187</v>
      </c>
      <c r="K7762" s="17" t="inlineStr">
        <is>
          <t>Sem câmera</t>
        </is>
      </c>
      <c r="L7762" s="22" t="n">
        <v>0</v>
      </c>
      <c r="M7762" s="17" t="inlineStr">
        <is>
          <t>Sem câmera</t>
        </is>
      </c>
      <c r="N7762" s="22" t="n">
        <v>0</v>
      </c>
      <c r="O7762" s="17" t="inlineStr">
        <is>
          <t>Sem câmera</t>
        </is>
      </c>
      <c r="P7762" s="22" t="n">
        <v>0</v>
      </c>
      <c r="Q7762" s="4" t="inlineStr">
        <is>
          <t>20-003_PTZ_PRAÇA DA PURIFICACAO - EM FRENTE A IGREJA DA PURIFICACAO</t>
        </is>
      </c>
      <c r="R7762" s="17" t="inlineStr">
        <is>
          <t>DOME</t>
        </is>
      </c>
      <c r="S7762" s="17" t="inlineStr">
        <is>
          <t>M6741-E-Z37</t>
        </is>
      </c>
      <c r="T7762" s="24" t="inlineStr">
        <is>
          <t>10.98.60.170</t>
        </is>
      </c>
      <c r="U7762" s="25" t="n">
        <v>-12.5305739</v>
      </c>
      <c r="V7762" s="25" t="n">
        <v>-38.7339111</v>
      </c>
    </row>
    <row r="7763">
      <c r="A7763" s="4" t="inlineStr">
        <is>
          <t>SANTO AMARO</t>
        </is>
      </c>
      <c r="B7763" s="17" t="inlineStr">
        <is>
          <t>Recorte VPE</t>
        </is>
      </c>
      <c r="C7763" s="22" t="n">
        <v>178</v>
      </c>
      <c r="D7763" s="22" t="n">
        <v>1333</v>
      </c>
      <c r="E7763" s="4" t="inlineStr">
        <is>
          <t>ESCOLA MUNICIPAL CORONEL FRANCISCO PINTO</t>
        </is>
      </c>
      <c r="F7763" s="4" t="inlineStr">
        <is>
          <t>IDEAL</t>
        </is>
      </c>
      <c r="G7763" s="4" t="inlineStr">
        <is>
          <t>AVENIDA SANTOS, S/N - ZONA URBANA</t>
        </is>
      </c>
      <c r="H7763" s="17" t="inlineStr">
        <is>
          <t>Urbana</t>
        </is>
      </c>
      <c r="I7763" s="7" t="n">
        <v>4</v>
      </c>
      <c r="J7763" s="23" t="n">
        <v>535</v>
      </c>
      <c r="K7763" s="17" t="inlineStr">
        <is>
          <t>Sem câmera</t>
        </is>
      </c>
      <c r="L7763" s="22" t="n">
        <v>0</v>
      </c>
      <c r="M7763" s="17" t="inlineStr">
        <is>
          <t>Sem câmera</t>
        </is>
      </c>
      <c r="N7763" s="22" t="n">
        <v>0</v>
      </c>
      <c r="O7763" s="17" t="inlineStr">
        <is>
          <t>Sem câmera</t>
        </is>
      </c>
      <c r="P7763" s="22" t="n">
        <v>0</v>
      </c>
      <c r="Q7763" s="4" t="inlineStr">
        <is>
          <t>20-003_PTZ_PRAÇA DA PURIFICACAO - EM FRENTE A IGREJA DA PURIFICACAO</t>
        </is>
      </c>
      <c r="R7763" s="17" t="inlineStr">
        <is>
          <t>DOME</t>
        </is>
      </c>
      <c r="S7763" s="17" t="inlineStr">
        <is>
          <t>M6741-E-Z37</t>
        </is>
      </c>
      <c r="T7763" s="24" t="inlineStr">
        <is>
          <t>10.98.60.170</t>
        </is>
      </c>
      <c r="U7763" s="25" t="n">
        <v>-12.5453492</v>
      </c>
      <c r="V7763" s="25" t="n">
        <v>-38.7146588</v>
      </c>
    </row>
    <row r="7764">
      <c r="A7764" s="4" t="inlineStr">
        <is>
          <t>SANTO AMARO</t>
        </is>
      </c>
      <c r="B7764" s="17" t="inlineStr">
        <is>
          <t>Recorte VPE</t>
        </is>
      </c>
      <c r="C7764" s="22" t="n">
        <v>178</v>
      </c>
      <c r="D7764" s="22" t="n">
        <v>1341</v>
      </c>
      <c r="E7764" s="4" t="inlineStr">
        <is>
          <t>ESCOLA MUNICIPAL PROFESSORA MARIA ALELUIA DE OLIVEIRA</t>
        </is>
      </c>
      <c r="F7764" s="4" t="inlineStr">
        <is>
          <t>POVOADO PITINGA</t>
        </is>
      </c>
      <c r="G7764" s="4" t="inlineStr">
        <is>
          <t>POVOADO FAZENDA PITINGA - ZONA RURAL</t>
        </is>
      </c>
      <c r="H7764" s="17" t="inlineStr">
        <is>
          <t>Rural</t>
        </is>
      </c>
      <c r="I7764" s="7" t="n">
        <v>2</v>
      </c>
      <c r="J7764" s="23" t="n">
        <v>1608</v>
      </c>
      <c r="K7764" s="17" t="inlineStr">
        <is>
          <t>Sem câmera</t>
        </is>
      </c>
      <c r="L7764" s="22" t="n">
        <v>0</v>
      </c>
      <c r="M7764" s="17" t="inlineStr">
        <is>
          <t>Sem câmera</t>
        </is>
      </c>
      <c r="N7764" s="22" t="n">
        <v>0</v>
      </c>
      <c r="O7764" s="17" t="inlineStr">
        <is>
          <t>Sem câmera</t>
        </is>
      </c>
      <c r="P7764" s="22" t="n">
        <v>0</v>
      </c>
      <c r="Q7764" s="4" t="inlineStr">
        <is>
          <t>20-007 LPR BR-420 - EM FRENTE À ESCOLA DE TEMPO INTEGRAL -  STD TREVO DE SAUBARA</t>
        </is>
      </c>
      <c r="R7764" s="17" t="inlineStr">
        <is>
          <t>FIX</t>
        </is>
      </c>
      <c r="S7764" s="17" t="inlineStr">
        <is>
          <t>M2241-QL</t>
        </is>
      </c>
      <c r="T7764" s="24" t="inlineStr">
        <is>
          <t>10.98.12.30</t>
        </is>
      </c>
      <c r="U7764" s="25" t="n">
        <v>-12.5691036</v>
      </c>
      <c r="V7764" s="25" t="n">
        <v>-38.7128769</v>
      </c>
    </row>
    <row r="7765">
      <c r="A7765" s="4" t="inlineStr">
        <is>
          <t>SANTO AMARO</t>
        </is>
      </c>
      <c r="B7765" s="17" t="inlineStr">
        <is>
          <t>Recorte VPE</t>
        </is>
      </c>
      <c r="C7765" s="22" t="n">
        <v>178</v>
      </c>
      <c r="D7765" s="22" t="n">
        <v>1350</v>
      </c>
      <c r="E7765" s="4" t="inlineStr">
        <is>
          <t>ESCOLA MUNICIPAL ANANIAS DE MOURA REQUIÃO</t>
        </is>
      </c>
      <c r="F7765" s="4" t="inlineStr">
        <is>
          <t>POVOADO BÂNGALA</t>
        </is>
      </c>
      <c r="G7765" s="4" t="inlineStr">
        <is>
          <t>RODOVIA BA - SANTO AMARO / CACHOEIRA - ZONA RURAL</t>
        </is>
      </c>
      <c r="H7765" s="17" t="inlineStr">
        <is>
          <t>Rural</t>
        </is>
      </c>
      <c r="I7765" s="7" t="n">
        <v>1</v>
      </c>
      <c r="J7765" s="23" t="n"/>
      <c r="K7765" s="17" t="inlineStr">
        <is>
          <t>Não avaliado</t>
        </is>
      </c>
      <c r="L7765" s="22" t="n"/>
      <c r="M7765" s="17" t="inlineStr">
        <is>
          <t>Não avaliado</t>
        </is>
      </c>
      <c r="N7765" s="22" t="n"/>
      <c r="O7765" s="17" t="inlineStr">
        <is>
          <t>Não avaliado</t>
        </is>
      </c>
      <c r="P7765" s="22" t="n"/>
      <c r="Q7765" s="4" t="n"/>
      <c r="R7765" s="17" t="n"/>
      <c r="S7765" s="17" t="n"/>
      <c r="T7765" s="24" t="n"/>
      <c r="U7765" s="25" t="n"/>
      <c r="V7765" s="25" t="n"/>
    </row>
    <row r="7766">
      <c r="A7766" s="4" t="inlineStr">
        <is>
          <t>SANTO AMARO</t>
        </is>
      </c>
      <c r="B7766" s="17" t="inlineStr">
        <is>
          <t>Recorte VPE</t>
        </is>
      </c>
      <c r="C7766" s="22" t="n">
        <v>178</v>
      </c>
      <c r="D7766" s="22" t="n">
        <v>1376</v>
      </c>
      <c r="E7766" s="4" t="inlineStr">
        <is>
          <t>CENTRO EDUCACIONAL MUNICIPAL LUÍS EDUARDO MAGALHÃES</t>
        </is>
      </c>
      <c r="F7766" s="4" t="inlineStr">
        <is>
          <t>DERBA</t>
        </is>
      </c>
      <c r="G7766" s="4" t="inlineStr">
        <is>
          <t>RUA DA RODAGEM, S/N - ZONA URBANA</t>
        </is>
      </c>
      <c r="H7766" s="17" t="inlineStr">
        <is>
          <t>Urbana</t>
        </is>
      </c>
      <c r="I7766" s="7" t="n">
        <v>3</v>
      </c>
      <c r="J7766" s="23" t="n">
        <v>612</v>
      </c>
      <c r="K7766" s="17" t="inlineStr">
        <is>
          <t>Sem câmera</t>
        </is>
      </c>
      <c r="L7766" s="22" t="n">
        <v>0</v>
      </c>
      <c r="M7766" s="17" t="inlineStr">
        <is>
          <t>Sem câmera</t>
        </is>
      </c>
      <c r="N7766" s="22" t="n">
        <v>0</v>
      </c>
      <c r="O7766" s="17" t="inlineStr">
        <is>
          <t>Sem câmera</t>
        </is>
      </c>
      <c r="P7766" s="22" t="n">
        <v>0</v>
      </c>
      <c r="Q7766" s="4" t="inlineStr">
        <is>
          <t>20-006 LPR  AV. GARCIA - EM FRENTE À SEDE DA 20ª CIPM - STD CENTRO</t>
        </is>
      </c>
      <c r="R7766" s="17" t="inlineStr">
        <is>
          <t>FIX</t>
        </is>
      </c>
      <c r="S7766" s="17" t="inlineStr">
        <is>
          <t>M2241-QL</t>
        </is>
      </c>
      <c r="T7766" s="24" t="inlineStr">
        <is>
          <t>10.98.60.146</t>
        </is>
      </c>
      <c r="U7766" s="25" t="n">
        <v>-12.5518564</v>
      </c>
      <c r="V7766" s="25" t="n">
        <v>-38.6904855</v>
      </c>
    </row>
    <row r="7767">
      <c r="A7767" s="4" t="inlineStr">
        <is>
          <t>SANTO AMARO</t>
        </is>
      </c>
      <c r="B7767" s="17" t="inlineStr">
        <is>
          <t>Recorte VPE</t>
        </is>
      </c>
      <c r="C7767" s="22" t="n">
        <v>178</v>
      </c>
      <c r="D7767" s="22" t="n">
        <v>1392</v>
      </c>
      <c r="E7767" s="4" t="inlineStr">
        <is>
          <t>ESCOLA MUNICIPAL CORONEL JOSÉ ANTÔNIO TORRES</t>
        </is>
      </c>
      <c r="F7767" s="4" t="inlineStr">
        <is>
          <t>DISTRITO ACUPE</t>
        </is>
      </c>
      <c r="G7767" s="4" t="inlineStr">
        <is>
          <t>PRAÇA 2 DE JULHO, S/N - ZONA RURAL</t>
        </is>
      </c>
      <c r="H7767" s="17" t="inlineStr">
        <is>
          <t>Rural</t>
        </is>
      </c>
      <c r="I7767" s="7" t="n">
        <v>3</v>
      </c>
      <c r="J7767" s="23" t="n"/>
      <c r="K7767" s="17" t="inlineStr">
        <is>
          <t>Sem câmera</t>
        </is>
      </c>
      <c r="L7767" s="22" t="n">
        <v>0</v>
      </c>
      <c r="M7767" s="17" t="inlineStr">
        <is>
          <t>Sem câmera</t>
        </is>
      </c>
      <c r="N7767" s="22" t="n">
        <v>0</v>
      </c>
      <c r="O7767" s="17" t="inlineStr">
        <is>
          <t>Sem câmera</t>
        </is>
      </c>
      <c r="P7767" s="22" t="n">
        <v>0</v>
      </c>
      <c r="Q7767" s="4" t="n"/>
      <c r="R7767" s="17" t="n"/>
      <c r="S7767" s="17" t="n"/>
      <c r="T7767" s="24" t="n"/>
      <c r="U7767" s="25" t="n">
        <v>-12.6599261</v>
      </c>
      <c r="V7767" s="25" t="n">
        <v>-38.7466169</v>
      </c>
    </row>
    <row r="7768">
      <c r="A7768" s="4" t="inlineStr">
        <is>
          <t>SANTO AMARO</t>
        </is>
      </c>
      <c r="B7768" s="17" t="inlineStr">
        <is>
          <t>Recorte VPE</t>
        </is>
      </c>
      <c r="C7768" s="22" t="n">
        <v>178</v>
      </c>
      <c r="D7768" s="22" t="n">
        <v>1406</v>
      </c>
      <c r="E7768" s="4" t="inlineStr">
        <is>
          <t>ESCOLA MUNICIPAL LUIS SIMÕES REIS</t>
        </is>
      </c>
      <c r="F7768" s="4" t="inlineStr">
        <is>
          <t>ALTO DO SÃO FRANCISCO</t>
        </is>
      </c>
      <c r="G7768" s="4" t="inlineStr">
        <is>
          <t>RUA ALTO DO SÃO FRANCISCO, S/N - ZONA URBANA</t>
        </is>
      </c>
      <c r="H7768" s="17" t="inlineStr">
        <is>
          <t>Urbana</t>
        </is>
      </c>
      <c r="I7768" s="7" t="n">
        <v>2</v>
      </c>
      <c r="J7768" s="23" t="n">
        <v>488</v>
      </c>
      <c r="K7768" s="17" t="inlineStr">
        <is>
          <t>Sem câmera</t>
        </is>
      </c>
      <c r="L7768" s="22" t="n">
        <v>0</v>
      </c>
      <c r="M7768" s="17" t="inlineStr">
        <is>
          <t>Sem câmera</t>
        </is>
      </c>
      <c r="N7768" s="22" t="n">
        <v>0</v>
      </c>
      <c r="O7768" s="17" t="inlineStr">
        <is>
          <t>Atendido</t>
        </is>
      </c>
      <c r="P7768" s="22" t="n">
        <v>1</v>
      </c>
      <c r="Q7768" s="4" t="inlineStr">
        <is>
          <t>20-003_PTZ_PRAÇA DA PURIFICACAO - EM FRENTE A IGREJA DA PURIFICACAO</t>
        </is>
      </c>
      <c r="R7768" s="17" t="inlineStr">
        <is>
          <t>DOME</t>
        </is>
      </c>
      <c r="S7768" s="17" t="inlineStr">
        <is>
          <t>M6741-E-Z37</t>
        </is>
      </c>
      <c r="T7768" s="24" t="inlineStr">
        <is>
          <t>10.98.60.170</t>
        </is>
      </c>
      <c r="U7768" s="25" t="n">
        <v>-12.5504245</v>
      </c>
      <c r="V7768" s="25" t="n">
        <v>-38.7137981</v>
      </c>
    </row>
    <row r="7769">
      <c r="A7769" s="4" t="inlineStr">
        <is>
          <t>SANTO AMARO</t>
        </is>
      </c>
      <c r="B7769" s="17" t="inlineStr">
        <is>
          <t>Recorte VPE</t>
        </is>
      </c>
      <c r="C7769" s="22" t="n">
        <v>178</v>
      </c>
      <c r="D7769" s="22" t="n">
        <v>1414</v>
      </c>
      <c r="E7769" s="4" t="inlineStr">
        <is>
          <t>ESCOLA MARIA QUITÉRIA</t>
        </is>
      </c>
      <c r="F7769" s="4" t="inlineStr">
        <is>
          <t>POVOADO MURINGUE</t>
        </is>
      </c>
      <c r="G7769" s="4" t="inlineStr">
        <is>
          <t>POVOADO MURINGUE  - ZONA RURAL</t>
        </is>
      </c>
      <c r="H7769" s="17" t="inlineStr">
        <is>
          <t>Rural</t>
        </is>
      </c>
      <c r="I7769" s="7" t="n">
        <v>1</v>
      </c>
      <c r="J7769" s="23" t="n"/>
      <c r="K7769" s="17" t="inlineStr">
        <is>
          <t>Sem câmera</t>
        </is>
      </c>
      <c r="L7769" s="22" t="n">
        <v>0</v>
      </c>
      <c r="M7769" s="17" t="inlineStr">
        <is>
          <t>Sem câmera</t>
        </is>
      </c>
      <c r="N7769" s="22" t="n">
        <v>0</v>
      </c>
      <c r="O7769" s="17" t="inlineStr">
        <is>
          <t>Sem câmera</t>
        </is>
      </c>
      <c r="P7769" s="22" t="n">
        <v>0</v>
      </c>
      <c r="Q7769" s="4" t="n"/>
      <c r="R7769" s="17" t="n"/>
      <c r="S7769" s="17" t="n"/>
      <c r="T7769" s="24" t="n"/>
      <c r="U7769" s="25" t="n">
        <v>-12.4572804</v>
      </c>
      <c r="V7769" s="25" t="n">
        <v>-38.8363103</v>
      </c>
    </row>
    <row r="7770">
      <c r="A7770" s="4" t="inlineStr">
        <is>
          <t>SANTO AMARO</t>
        </is>
      </c>
      <c r="B7770" s="17" t="inlineStr">
        <is>
          <t>Recorte VPE</t>
        </is>
      </c>
      <c r="C7770" s="22" t="n">
        <v>178</v>
      </c>
      <c r="D7770" s="22" t="n">
        <v>1422</v>
      </c>
      <c r="E7770" s="4" t="inlineStr">
        <is>
          <t>ESCOLA MUNICIPAL ISIDORO PARANHOS</t>
        </is>
      </c>
      <c r="F7770" s="4" t="inlineStr">
        <is>
          <t>POVOADO BARRO VERMELHO</t>
        </is>
      </c>
      <c r="G7770" s="4" t="inlineStr">
        <is>
          <t>POVOADO BARRO VERMELHO - ZONA RURAL</t>
        </is>
      </c>
      <c r="H7770" s="17" t="inlineStr">
        <is>
          <t>Rural</t>
        </is>
      </c>
      <c r="I7770" s="7" t="n">
        <v>1</v>
      </c>
      <c r="J7770" s="23" t="n">
        <v>3049</v>
      </c>
      <c r="K7770" s="17" t="inlineStr">
        <is>
          <t>Sem câmera</t>
        </is>
      </c>
      <c r="L7770" s="22" t="n">
        <v>0</v>
      </c>
      <c r="M7770" s="17" t="inlineStr">
        <is>
          <t>Sem câmera</t>
        </is>
      </c>
      <c r="N7770" s="22" t="n">
        <v>0</v>
      </c>
      <c r="O7770" s="17" t="inlineStr">
        <is>
          <t>Sem câmera</t>
        </is>
      </c>
      <c r="P7770" s="22" t="n">
        <v>0</v>
      </c>
      <c r="Q7770" s="4" t="inlineStr">
        <is>
          <t>20-005_PTZ_CAMPINHOS PRACA DA IGREJA MATRIZ DE OLIVEIRA</t>
        </is>
      </c>
      <c r="R7770" s="17" t="inlineStr">
        <is>
          <t>DOME</t>
        </is>
      </c>
      <c r="S7770" s="17" t="inlineStr">
        <is>
          <t>M6741-E-Z37</t>
        </is>
      </c>
      <c r="T7770" s="24" t="inlineStr">
        <is>
          <t>10.98.60.210</t>
        </is>
      </c>
      <c r="U7770" s="25" t="n">
        <v>-12.4310002</v>
      </c>
      <c r="V7770" s="25" t="n">
        <v>-38.8225116</v>
      </c>
    </row>
    <row r="7771">
      <c r="A7771" s="4" t="inlineStr">
        <is>
          <t>SANTO AMARO</t>
        </is>
      </c>
      <c r="B7771" s="17" t="inlineStr">
        <is>
          <t>Recorte VPE</t>
        </is>
      </c>
      <c r="C7771" s="22" t="n">
        <v>178</v>
      </c>
      <c r="D7771" s="22" t="n">
        <v>1430</v>
      </c>
      <c r="E7771" s="4" t="inlineStr">
        <is>
          <t>ESCOLA MUNICIPAL PROFESSORA MARIA DOS ANJOS SALLES BRASIL</t>
        </is>
      </c>
      <c r="F7771" s="4" t="inlineStr">
        <is>
          <t>NOVA SANTO AMARO</t>
        </is>
      </c>
      <c r="G7771" s="4" t="inlineStr">
        <is>
          <t>RUA CAMPO DA INVASÃO DA NOVA SANTO AMARO, N 46 - ZONA URBANA</t>
        </is>
      </c>
      <c r="H7771" s="17" t="inlineStr">
        <is>
          <t>Urbana</t>
        </is>
      </c>
      <c r="I7771" s="7" t="n">
        <v>2</v>
      </c>
      <c r="J7771" s="23" t="n">
        <v>338</v>
      </c>
      <c r="K7771" s="17" t="inlineStr">
        <is>
          <t>Sem câmera</t>
        </is>
      </c>
      <c r="L7771" s="22" t="n">
        <v>0</v>
      </c>
      <c r="M7771" s="17" t="inlineStr">
        <is>
          <t>Sem câmera</t>
        </is>
      </c>
      <c r="N7771" s="22" t="n">
        <v>0</v>
      </c>
      <c r="O7771" s="17" t="inlineStr">
        <is>
          <t>Atendido</t>
        </is>
      </c>
      <c r="P7771" s="22" t="n">
        <v>1</v>
      </c>
      <c r="Q7771" s="4" t="inlineStr">
        <is>
          <t>20-006 LPR  AV. GARCIA - EM FRENTE À SEDE DA 20ª CIPM - STD CENTRO</t>
        </is>
      </c>
      <c r="R7771" s="17" t="inlineStr">
        <is>
          <t>FIX</t>
        </is>
      </c>
      <c r="S7771" s="17" t="inlineStr">
        <is>
          <t>M2241-QL</t>
        </is>
      </c>
      <c r="T7771" s="24" t="inlineStr">
        <is>
          <t>10.98.60.146</t>
        </is>
      </c>
      <c r="U7771" s="25" t="n">
        <v>-12.5494701</v>
      </c>
      <c r="V7771" s="25" t="n">
        <v>-38.6962877</v>
      </c>
    </row>
    <row r="7772">
      <c r="A7772" s="4" t="inlineStr">
        <is>
          <t>SANTO AMARO</t>
        </is>
      </c>
      <c r="B7772" s="17" t="inlineStr">
        <is>
          <t>Recorte VPE</t>
        </is>
      </c>
      <c r="C7772" s="22" t="n">
        <v>178</v>
      </c>
      <c r="D7772" s="22" t="n">
        <v>1449</v>
      </c>
      <c r="E7772" s="4" t="inlineStr">
        <is>
          <t>ESCOLA MUNICIPAL PROFESSORA MARIA NAZARETH FERREIRA FALCÃO</t>
        </is>
      </c>
      <c r="F7772" s="4" t="inlineStr">
        <is>
          <t>CANDOLÂNDIA</t>
        </is>
      </c>
      <c r="G7772" s="4" t="inlineStr">
        <is>
          <t>RUA ALTO DO CRUZEIRO, S/N - ZONA URBANA</t>
        </is>
      </c>
      <c r="H7772" s="17" t="inlineStr">
        <is>
          <t>Urbana</t>
        </is>
      </c>
      <c r="I7772" s="7" t="n">
        <v>1</v>
      </c>
      <c r="J7772" s="23" t="n">
        <v>477</v>
      </c>
      <c r="K7772" s="17" t="inlineStr">
        <is>
          <t>Sem câmera</t>
        </is>
      </c>
      <c r="L7772" s="22" t="n">
        <v>0</v>
      </c>
      <c r="M7772" s="17" t="inlineStr">
        <is>
          <t>Sem câmera</t>
        </is>
      </c>
      <c r="N7772" s="22" t="n">
        <v>0</v>
      </c>
      <c r="O7772" s="17" t="inlineStr">
        <is>
          <t>Atendido</t>
        </is>
      </c>
      <c r="P7772" s="22" t="n">
        <v>1</v>
      </c>
      <c r="Q7772" s="4" t="inlineStr">
        <is>
          <t>20-018 AV. GETÚLIO VARGAS - EM FRENTE AO PRÉDIO DA ORDEM PÚBLICA</t>
        </is>
      </c>
      <c r="R7772" s="17" t="inlineStr">
        <is>
          <t>FIX</t>
        </is>
      </c>
      <c r="S7772" s="17" t="inlineStr">
        <is>
          <t>M2241-QL</t>
        </is>
      </c>
      <c r="T7772" s="24" t="inlineStr">
        <is>
          <t>10.98.20.54</t>
        </is>
      </c>
      <c r="U7772" s="25" t="n">
        <v>-12.5483233</v>
      </c>
      <c r="V7772" s="25" t="n">
        <v>-38.7024147</v>
      </c>
    </row>
    <row r="7773">
      <c r="A7773" s="4" t="inlineStr">
        <is>
          <t>SANTO AMARO</t>
        </is>
      </c>
      <c r="B7773" s="17" t="inlineStr">
        <is>
          <t>Recorte VPE</t>
        </is>
      </c>
      <c r="C7773" s="22" t="n">
        <v>178</v>
      </c>
      <c r="D7773" s="22" t="n">
        <v>1465</v>
      </c>
      <c r="E7773" s="4" t="inlineStr">
        <is>
          <t>IFBA INST FED DE EDUC CIÊNC E TECNOL DA BAHIA-CAMPUS STO AMARO</t>
        </is>
      </c>
      <c r="F7773" s="4" t="inlineStr">
        <is>
          <t>BOMFIM</t>
        </is>
      </c>
      <c r="G7773" s="4" t="inlineStr">
        <is>
          <t>TRAVESSA SANTO AMARO N 44 -  ZONA URBANA</t>
        </is>
      </c>
      <c r="H7773" s="17" t="inlineStr">
        <is>
          <t>Urbana</t>
        </is>
      </c>
      <c r="I7773" s="7" t="n">
        <v>5</v>
      </c>
      <c r="J7773" s="23" t="n"/>
      <c r="K7773" s="17" t="inlineStr">
        <is>
          <t>Não avaliado</t>
        </is>
      </c>
      <c r="L7773" s="22" t="n"/>
      <c r="M7773" s="17" t="inlineStr">
        <is>
          <t>Não avaliado</t>
        </is>
      </c>
      <c r="N7773" s="22" t="n"/>
      <c r="O7773" s="17" t="inlineStr">
        <is>
          <t>Não avaliado</t>
        </is>
      </c>
      <c r="P7773" s="22" t="n"/>
      <c r="Q7773" s="4" t="n"/>
      <c r="R7773" s="17" t="n"/>
      <c r="S7773" s="17" t="n"/>
      <c r="T7773" s="24" t="n"/>
      <c r="U7773" s="25" t="n"/>
      <c r="V7773" s="25" t="n"/>
    </row>
    <row r="7774">
      <c r="A7774" s="4" t="inlineStr">
        <is>
          <t>SANTO ANTÔNIO DE JESUS</t>
        </is>
      </c>
      <c r="B7774" s="17" t="inlineStr">
        <is>
          <t>Recorte VPE</t>
        </is>
      </c>
      <c r="C7774" s="22" t="n">
        <v>56</v>
      </c>
      <c r="D7774" s="22" t="n">
        <v>1023</v>
      </c>
      <c r="E7774" s="4" t="inlineStr">
        <is>
          <t>COOPEDUCAR</t>
        </is>
      </c>
      <c r="F7774" s="4" t="inlineStr">
        <is>
          <t>CAJUEIRO</t>
        </is>
      </c>
      <c r="G7774" s="4" t="inlineStr">
        <is>
          <t>RUA VIRIATO LOBO, N 132, ZONA URBANA</t>
        </is>
      </c>
      <c r="H7774" s="17" t="inlineStr">
        <is>
          <t>Urbana</t>
        </is>
      </c>
      <c r="I7774" s="7" t="n">
        <v>9</v>
      </c>
      <c r="J7774" s="23" t="n">
        <v>286</v>
      </c>
      <c r="K7774" s="17" t="inlineStr">
        <is>
          <t>Sem câmera</t>
        </is>
      </c>
      <c r="L7774" s="22" t="n">
        <v>0</v>
      </c>
      <c r="M7774" s="17" t="inlineStr">
        <is>
          <t>Atendido</t>
        </is>
      </c>
      <c r="N7774" s="22" t="n">
        <v>1</v>
      </c>
      <c r="O7774" s="17" t="inlineStr">
        <is>
          <t>Atendido</t>
        </is>
      </c>
      <c r="P7774" s="22" t="n">
        <v>4</v>
      </c>
      <c r="Q7774" s="4" t="inlineStr">
        <is>
          <t>14B-056_LPR_AV LUIZ VIANA EM FRENTE LOJA ARTSERV STD CENTRO</t>
        </is>
      </c>
      <c r="R7774" s="17" t="inlineStr">
        <is>
          <t>FIX</t>
        </is>
      </c>
      <c r="S7774" s="17" t="inlineStr">
        <is>
          <t>M2241-QL</t>
        </is>
      </c>
      <c r="T7774" s="24" t="inlineStr">
        <is>
          <t>10.98.75.234</t>
        </is>
      </c>
      <c r="U7774" s="25" t="n">
        <v>-12.9689163</v>
      </c>
      <c r="V7774" s="25" t="n">
        <v>-39.2573152</v>
      </c>
    </row>
    <row r="7775">
      <c r="A7775" s="4" t="inlineStr">
        <is>
          <t>SANTO ANTÔNIO DE JESUS</t>
        </is>
      </c>
      <c r="B7775" s="17" t="inlineStr">
        <is>
          <t>Recorte VPE</t>
        </is>
      </c>
      <c r="C7775" s="22" t="n">
        <v>56</v>
      </c>
      <c r="D7775" s="22" t="n">
        <v>1040</v>
      </c>
      <c r="E7775" s="4" t="inlineStr">
        <is>
          <t>COLÉGIO STATUS</t>
        </is>
      </c>
      <c r="F7775" s="4" t="inlineStr">
        <is>
          <t>CENTRO</t>
        </is>
      </c>
      <c r="G7775" s="4" t="inlineStr">
        <is>
          <t>RUA SETE DE SETEMBRO, N 354, ZONA URBANA</t>
        </is>
      </c>
      <c r="H7775" s="17" t="inlineStr">
        <is>
          <t>Urbana</t>
        </is>
      </c>
      <c r="I7775" s="7" t="n">
        <v>6</v>
      </c>
      <c r="J7775" s="23" t="n">
        <v>134</v>
      </c>
      <c r="K7775" s="17" t="inlineStr">
        <is>
          <t>Sem câmera</t>
        </is>
      </c>
      <c r="L7775" s="22" t="n">
        <v>0</v>
      </c>
      <c r="M7775" s="17" t="inlineStr">
        <is>
          <t>Atendido</t>
        </is>
      </c>
      <c r="N7775" s="22" t="n">
        <v>2</v>
      </c>
      <c r="O7775" s="17" t="inlineStr">
        <is>
          <t>Atendido</t>
        </is>
      </c>
      <c r="P7775" s="22" t="n">
        <v>13</v>
      </c>
      <c r="Q7775" s="4" t="inlineStr">
        <is>
          <t>14B-056_LPR_AV LUIZ VIANA EM FRENTE LOJA ARTSERV STD CENTRO</t>
        </is>
      </c>
      <c r="R7775" s="17" t="inlineStr">
        <is>
          <t>FIX</t>
        </is>
      </c>
      <c r="S7775" s="17" t="inlineStr">
        <is>
          <t>M2241-QL</t>
        </is>
      </c>
      <c r="T7775" s="24" t="inlineStr">
        <is>
          <t>10.98.75.234</t>
        </is>
      </c>
      <c r="U7775" s="25" t="n">
        <v>-12.9677286</v>
      </c>
      <c r="V7775" s="25" t="n">
        <v>-39.2593714</v>
      </c>
    </row>
    <row r="7776">
      <c r="A7776" s="4" t="inlineStr">
        <is>
          <t>SANTO ANTÔNIO DE JESUS</t>
        </is>
      </c>
      <c r="B7776" s="17" t="inlineStr">
        <is>
          <t>Recorte VPE</t>
        </is>
      </c>
      <c r="C7776" s="22" t="n">
        <v>56</v>
      </c>
      <c r="D7776" s="22" t="n">
        <v>1082</v>
      </c>
      <c r="E7776" s="4" t="inlineStr">
        <is>
          <t>ESCOLA MUNICIPAL DEPUTADO LUIS EDUARDO M. DE MAGALHÃES</t>
        </is>
      </c>
      <c r="F7776" s="4" t="inlineStr">
        <is>
          <t>CENTRO</t>
        </is>
      </c>
      <c r="G7776" s="4" t="inlineStr">
        <is>
          <t>RUA VEREADOR ADEMÁRIO FRANCISCO DOS SANTOS, S/N, ZONA URBANA</t>
        </is>
      </c>
      <c r="H7776" s="17" t="inlineStr">
        <is>
          <t>Urbana</t>
        </is>
      </c>
      <c r="I7776" s="7" t="n">
        <v>8</v>
      </c>
      <c r="J7776" s="23" t="n">
        <v>264</v>
      </c>
      <c r="K7776" s="17" t="inlineStr">
        <is>
          <t>Sem câmera</t>
        </is>
      </c>
      <c r="L7776" s="22" t="n">
        <v>0</v>
      </c>
      <c r="M7776" s="17" t="inlineStr">
        <is>
          <t>Atendido</t>
        </is>
      </c>
      <c r="N7776" s="22" t="n">
        <v>3</v>
      </c>
      <c r="O7776" s="17" t="inlineStr">
        <is>
          <t>Atendido</t>
        </is>
      </c>
      <c r="P7776" s="22" t="n">
        <v>11</v>
      </c>
      <c r="Q7776" s="4" t="inlineStr">
        <is>
          <t>14B-035_RF_TP_IV_AV URSICINO P QUEIROZ</t>
        </is>
      </c>
      <c r="R7776" s="17" t="inlineStr">
        <is>
          <t>FIX</t>
        </is>
      </c>
      <c r="S7776" s="17" t="inlineStr">
        <is>
          <t>M2221-QL</t>
        </is>
      </c>
      <c r="T7776" s="24" t="inlineStr">
        <is>
          <t>10.98.73.218</t>
        </is>
      </c>
      <c r="U7776" s="25" t="n">
        <v>-12.9681054</v>
      </c>
      <c r="V7776" s="25" t="n">
        <v>-39.2678239</v>
      </c>
    </row>
    <row r="7777">
      <c r="A7777" s="4" t="inlineStr">
        <is>
          <t>SANTO ANTÔNIO DE JESUS</t>
        </is>
      </c>
      <c r="B7777" s="17" t="inlineStr">
        <is>
          <t>Recorte VPE</t>
        </is>
      </c>
      <c r="C7777" s="22" t="n">
        <v>56</v>
      </c>
      <c r="D7777" s="22" t="n">
        <v>1090</v>
      </c>
      <c r="E7777" s="4" t="inlineStr">
        <is>
          <t>COLÉGIO ESTADUAL FRANCISCO DA CONCEIÇÃO MENEZES</t>
        </is>
      </c>
      <c r="F7777" s="4" t="inlineStr">
        <is>
          <t>ANDAIÁ</t>
        </is>
      </c>
      <c r="G7777" s="4" t="inlineStr">
        <is>
          <t>RUA MACHADO BITTENCOURT, S/N, ZONA URBANA</t>
        </is>
      </c>
      <c r="H7777" s="17" t="inlineStr">
        <is>
          <t>Urbana</t>
        </is>
      </c>
      <c r="I7777" s="7" t="n">
        <v>10</v>
      </c>
      <c r="J7777" s="23" t="n">
        <v>263</v>
      </c>
      <c r="K7777" s="17" t="inlineStr">
        <is>
          <t>Sem câmera</t>
        </is>
      </c>
      <c r="L7777" s="22" t="n">
        <v>0</v>
      </c>
      <c r="M7777" s="17" t="inlineStr">
        <is>
          <t>Atendido</t>
        </is>
      </c>
      <c r="N7777" s="22" t="n">
        <v>1</v>
      </c>
      <c r="O7777" s="17" t="inlineStr">
        <is>
          <t>Atendido</t>
        </is>
      </c>
      <c r="P7777" s="22" t="n">
        <v>4</v>
      </c>
      <c r="Q7777" s="4" t="inlineStr">
        <is>
          <t>14B-022_LPR_RUA DA LINHA_STD ANDAIA</t>
        </is>
      </c>
      <c r="R7777" s="17" t="inlineStr">
        <is>
          <t>FIX</t>
        </is>
      </c>
      <c r="S7777" s="17" t="inlineStr">
        <is>
          <t>M2241-QL</t>
        </is>
      </c>
      <c r="T7777" s="24" t="inlineStr">
        <is>
          <t>10.98.74.122</t>
        </is>
      </c>
      <c r="U7777" s="25" t="n">
        <v>-12.970099</v>
      </c>
      <c r="V7777" s="25" t="n">
        <v>-39.2689465</v>
      </c>
    </row>
    <row r="7778">
      <c r="A7778" s="4" t="inlineStr">
        <is>
          <t>SANTO ANTÔNIO DE JESUS</t>
        </is>
      </c>
      <c r="B7778" s="17" t="inlineStr">
        <is>
          <t>Recorte VPE</t>
        </is>
      </c>
      <c r="C7778" s="22" t="n">
        <v>56</v>
      </c>
      <c r="D7778" s="22" t="n">
        <v>1120</v>
      </c>
      <c r="E7778" s="4" t="inlineStr">
        <is>
          <t>ESCOLA MUNICIPALIZADA LUIZ ARGOLO</t>
        </is>
      </c>
      <c r="F7778" s="4" t="inlineStr">
        <is>
          <t>ANDAIÁ</t>
        </is>
      </c>
      <c r="G7778" s="4" t="inlineStr">
        <is>
          <t>LARGO SÃO JOSÉ, S/N, ZONA URBANA</t>
        </is>
      </c>
      <c r="H7778" s="17" t="inlineStr">
        <is>
          <t>Urbana</t>
        </is>
      </c>
      <c r="I7778" s="7" t="n">
        <v>2</v>
      </c>
      <c r="J7778" s="23" t="n">
        <v>200</v>
      </c>
      <c r="K7778" s="17" t="inlineStr">
        <is>
          <t>Sem câmera</t>
        </is>
      </c>
      <c r="L7778" s="22" t="n">
        <v>0</v>
      </c>
      <c r="M7778" s="17" t="inlineStr">
        <is>
          <t>Atendido</t>
        </is>
      </c>
      <c r="N7778" s="22" t="n">
        <v>3</v>
      </c>
      <c r="O7778" s="17" t="inlineStr">
        <is>
          <t>Atendido</t>
        </is>
      </c>
      <c r="P7778" s="22" t="n">
        <v>3</v>
      </c>
      <c r="Q7778" s="4" t="inlineStr">
        <is>
          <t>14B-021_LPR_RUA DA LINHA_STD CENTRO</t>
        </is>
      </c>
      <c r="R7778" s="17" t="inlineStr">
        <is>
          <t>FIX</t>
        </is>
      </c>
      <c r="S7778" s="17" t="inlineStr">
        <is>
          <t>M2241-QL</t>
        </is>
      </c>
      <c r="T7778" s="24" t="inlineStr">
        <is>
          <t>10.98.74.130</t>
        </is>
      </c>
      <c r="U7778" s="25" t="n">
        <v>-12.9801361</v>
      </c>
      <c r="V7778" s="25" t="n">
        <v>-39.2762921</v>
      </c>
    </row>
    <row r="7779">
      <c r="A7779" s="4" t="inlineStr">
        <is>
          <t>SANTO ANTÔNIO DE JESUS</t>
        </is>
      </c>
      <c r="B7779" s="17" t="inlineStr">
        <is>
          <t>Recorte VPE</t>
        </is>
      </c>
      <c r="C7779" s="22" t="n">
        <v>56</v>
      </c>
      <c r="D7779" s="22" t="n">
        <v>1155</v>
      </c>
      <c r="E7779" s="4" t="inlineStr">
        <is>
          <t>COLÉGIO SANTO ANTÔNIO</t>
        </is>
      </c>
      <c r="F7779" s="4" t="inlineStr">
        <is>
          <t>CENTRO</t>
        </is>
      </c>
      <c r="G7779" s="4" t="inlineStr">
        <is>
          <t>RUA MONSENHOR ANTÔNIO OLIVEIRA, 58, ZONA URBANA</t>
        </is>
      </c>
      <c r="H7779" s="17" t="inlineStr">
        <is>
          <t>Urbana</t>
        </is>
      </c>
      <c r="I7779" s="7" t="n">
        <v>9</v>
      </c>
      <c r="J7779" s="23" t="n">
        <v>174</v>
      </c>
      <c r="K7779" s="17" t="inlineStr">
        <is>
          <t>Sem câmera</t>
        </is>
      </c>
      <c r="L7779" s="22" t="n">
        <v>0</v>
      </c>
      <c r="M7779" s="17" t="inlineStr">
        <is>
          <t>Atendido</t>
        </is>
      </c>
      <c r="N7779" s="22" t="n">
        <v>9</v>
      </c>
      <c r="O7779" s="17" t="inlineStr">
        <is>
          <t>Atendido</t>
        </is>
      </c>
      <c r="P7779" s="22" t="n">
        <v>16</v>
      </c>
      <c r="Q7779" s="4" t="inlineStr">
        <is>
          <t>14B-016_PTZ_PRACA DUQUE DE CAXIAS_FEIRA LIVRE PRX A LIPE EMBALAGENS</t>
        </is>
      </c>
      <c r="R7779" s="17" t="inlineStr">
        <is>
          <t>DOME</t>
        </is>
      </c>
      <c r="S7779" s="17" t="inlineStr">
        <is>
          <t>M6741-E-Z37</t>
        </is>
      </c>
      <c r="T7779" s="24" t="inlineStr">
        <is>
          <t>10.98.73.194</t>
        </is>
      </c>
      <c r="U7779" s="25" t="n">
        <v>-12.970612</v>
      </c>
      <c r="V7779" s="25" t="n">
        <v>-39.2632723</v>
      </c>
    </row>
    <row r="7780">
      <c r="A7780" s="4" t="inlineStr">
        <is>
          <t>SANTO ANTÔNIO DE JESUS</t>
        </is>
      </c>
      <c r="B7780" s="17" t="inlineStr">
        <is>
          <t>Recorte VPE</t>
        </is>
      </c>
      <c r="C7780" s="22" t="n">
        <v>56</v>
      </c>
      <c r="D7780" s="22" t="n">
        <v>1163</v>
      </c>
      <c r="E7780" s="4" t="inlineStr">
        <is>
          <t>SINDICATO DOS TRABALHADORES RURAIS</t>
        </is>
      </c>
      <c r="F7780" s="4" t="inlineStr">
        <is>
          <t>CENTRO</t>
        </is>
      </c>
      <c r="G7780" s="4" t="inlineStr">
        <is>
          <t>PRAÇA DUQUE DE CAXIAS, 16, ZONA URBANA</t>
        </is>
      </c>
      <c r="H7780" s="17" t="inlineStr">
        <is>
          <t>Urbana</t>
        </is>
      </c>
      <c r="I7780" s="7" t="n">
        <v>2</v>
      </c>
      <c r="J7780" s="23" t="n">
        <v>119</v>
      </c>
      <c r="K7780" s="17" t="inlineStr">
        <is>
          <t>Sem câmera</t>
        </is>
      </c>
      <c r="L7780" s="22" t="n">
        <v>0</v>
      </c>
      <c r="M7780" s="17" t="inlineStr">
        <is>
          <t>Atendido</t>
        </is>
      </c>
      <c r="N7780" s="22" t="n">
        <v>5</v>
      </c>
      <c r="O7780" s="17" t="inlineStr">
        <is>
          <t>Atendido</t>
        </is>
      </c>
      <c r="P7780" s="22" t="n">
        <v>7</v>
      </c>
      <c r="Q7780" s="4" t="inlineStr">
        <is>
          <t>14B-017_PTZ_PRACA DUQUE DE CAXIAS_FEIRA LIVRE PROXIMO A LIPE EMBALAGENS</t>
        </is>
      </c>
      <c r="R7780" s="17" t="inlineStr">
        <is>
          <t>DOME</t>
        </is>
      </c>
      <c r="S7780" s="17" t="inlineStr">
        <is>
          <t>M6741-E-Z37</t>
        </is>
      </c>
      <c r="T7780" s="24" t="inlineStr">
        <is>
          <t>10.98.73.202</t>
        </is>
      </c>
      <c r="U7780" s="25" t="n">
        <v>-12.9727688</v>
      </c>
      <c r="V7780" s="25" t="n">
        <v>-39.2614509</v>
      </c>
    </row>
    <row r="7781">
      <c r="A7781" s="4" t="inlineStr">
        <is>
          <t>SANTO ANTÔNIO DE JESUS</t>
        </is>
      </c>
      <c r="B7781" s="17" t="inlineStr">
        <is>
          <t>Recorte VPE</t>
        </is>
      </c>
      <c r="C7781" s="22" t="n">
        <v>56</v>
      </c>
      <c r="D7781" s="22" t="n">
        <v>1180</v>
      </c>
      <c r="E7781" s="4" t="inlineStr">
        <is>
          <t>A.A.B.B.</t>
        </is>
      </c>
      <c r="F7781" s="4" t="inlineStr">
        <is>
          <t>SANTA RITA</t>
        </is>
      </c>
      <c r="G7781" s="4" t="inlineStr">
        <is>
          <t>RUA SÃO PAULO, S/N, ZONA URBANA</t>
        </is>
      </c>
      <c r="H7781" s="17" t="inlineStr">
        <is>
          <t>Urbana</t>
        </is>
      </c>
      <c r="I7781" s="7" t="n">
        <v>3</v>
      </c>
      <c r="J7781" s="23" t="n">
        <v>303</v>
      </c>
      <c r="K7781" s="17" t="inlineStr">
        <is>
          <t>Sem câmera</t>
        </is>
      </c>
      <c r="L7781" s="22" t="n">
        <v>0</v>
      </c>
      <c r="M7781" s="17" t="inlineStr">
        <is>
          <t>Sem câmera</t>
        </is>
      </c>
      <c r="N7781" s="22" t="n">
        <v>0</v>
      </c>
      <c r="O7781" s="17" t="inlineStr">
        <is>
          <t>Atendido</t>
        </is>
      </c>
      <c r="P7781" s="22" t="n">
        <v>1</v>
      </c>
      <c r="Q7781" s="4" t="inlineStr">
        <is>
          <t>14B-001_PTZ_AV ESPERANCA_PRX A IGREJA BATISTA</t>
        </is>
      </c>
      <c r="R7781" s="17" t="inlineStr">
        <is>
          <t>DOME</t>
        </is>
      </c>
      <c r="S7781" s="17" t="inlineStr">
        <is>
          <t>M6741-E-Z37</t>
        </is>
      </c>
      <c r="T7781" s="24" t="inlineStr">
        <is>
          <t>10.98.74.74</t>
        </is>
      </c>
      <c r="U7781" s="25" t="n">
        <v>-12.9769855</v>
      </c>
      <c r="V7781" s="25" t="n">
        <v>-39.2641102</v>
      </c>
    </row>
    <row r="7782">
      <c r="A7782" s="4" t="inlineStr">
        <is>
          <t>SANTO ANTÔNIO DE JESUS</t>
        </is>
      </c>
      <c r="B7782" s="17" t="inlineStr">
        <is>
          <t>Recorte VPE</t>
        </is>
      </c>
      <c r="C7782" s="22" t="n">
        <v>56</v>
      </c>
      <c r="D7782" s="22" t="n">
        <v>1252</v>
      </c>
      <c r="E7782" s="4" t="inlineStr">
        <is>
          <t>ROTARY CLUBE II</t>
        </is>
      </c>
      <c r="F7782" s="4" t="inlineStr">
        <is>
          <t>SANTA RITA</t>
        </is>
      </c>
      <c r="G7782" s="4" t="inlineStr">
        <is>
          <t>RUA PERNAMBUCO, S/N, ZONA URBANA</t>
        </is>
      </c>
      <c r="H7782" s="17" t="inlineStr">
        <is>
          <t>Urbana</t>
        </is>
      </c>
      <c r="I7782" s="7" t="n">
        <v>2</v>
      </c>
      <c r="J7782" s="23" t="n">
        <v>429</v>
      </c>
      <c r="K7782" s="17" t="inlineStr">
        <is>
          <t>Sem câmera</t>
        </is>
      </c>
      <c r="L7782" s="22" t="n">
        <v>0</v>
      </c>
      <c r="M7782" s="17" t="inlineStr">
        <is>
          <t>Sem câmera</t>
        </is>
      </c>
      <c r="N7782" s="22" t="n">
        <v>0</v>
      </c>
      <c r="O7782" s="17" t="inlineStr">
        <is>
          <t>Atendido</t>
        </is>
      </c>
      <c r="P7782" s="22" t="n">
        <v>1</v>
      </c>
      <c r="Q7782" s="4" t="inlineStr">
        <is>
          <t>14B-001_PTZ_AV ESPERANCA_PRX A IGREJA BATISTA</t>
        </is>
      </c>
      <c r="R7782" s="17" t="inlineStr">
        <is>
          <t>DOME</t>
        </is>
      </c>
      <c r="S7782" s="17" t="inlineStr">
        <is>
          <t>M6741-E-Z37</t>
        </is>
      </c>
      <c r="T7782" s="24" t="inlineStr">
        <is>
          <t>10.98.74.74</t>
        </is>
      </c>
      <c r="U7782" s="25" t="n">
        <v>-12.9777754</v>
      </c>
      <c r="V7782" s="25" t="n">
        <v>-39.2631666</v>
      </c>
    </row>
    <row r="7783">
      <c r="A7783" s="4" t="inlineStr">
        <is>
          <t>SANTO ANTÔNIO DE JESUS</t>
        </is>
      </c>
      <c r="B7783" s="17" t="inlineStr">
        <is>
          <t>Recorte VPE</t>
        </is>
      </c>
      <c r="C7783" s="22" t="n">
        <v>56</v>
      </c>
      <c r="D7783" s="22" t="n">
        <v>1309</v>
      </c>
      <c r="E7783" s="4" t="inlineStr">
        <is>
          <t>MINISTÉRIO PÚBLICO DO TRABALHO - PTM SANTO ANTÔNIO DE JESUS</t>
        </is>
      </c>
      <c r="F7783" s="4" t="inlineStr">
        <is>
          <t>CENTRO</t>
        </is>
      </c>
      <c r="G7783" s="4" t="inlineStr">
        <is>
          <t>RUA CORONEL JOVINO AMÂNCIO, N 67 - ZONA IRBANA</t>
        </is>
      </c>
      <c r="H7783" s="17" t="inlineStr">
        <is>
          <t>Sem marcação</t>
        </is>
      </c>
      <c r="I7783" s="7" t="n">
        <v>2</v>
      </c>
      <c r="J7783" s="23" t="n">
        <v>124</v>
      </c>
      <c r="K7783" s="17" t="inlineStr">
        <is>
          <t>Sem câmera</t>
        </is>
      </c>
      <c r="L7783" s="22" t="n">
        <v>0</v>
      </c>
      <c r="M7783" s="17" t="inlineStr">
        <is>
          <t>Atendido</t>
        </is>
      </c>
      <c r="N7783" s="22" t="n">
        <v>5</v>
      </c>
      <c r="O7783" s="17" t="inlineStr">
        <is>
          <t>Atendido</t>
        </is>
      </c>
      <c r="P7783" s="22" t="n">
        <v>13</v>
      </c>
      <c r="Q7783" s="4" t="inlineStr">
        <is>
          <t>14B-035_RF_TP_IV_AV URSICINO P QUEIROZ</t>
        </is>
      </c>
      <c r="R7783" s="17" t="inlineStr">
        <is>
          <t>FIX</t>
        </is>
      </c>
      <c r="S7783" s="17" t="inlineStr">
        <is>
          <t>M2221-QL</t>
        </is>
      </c>
      <c r="T7783" s="24" t="inlineStr">
        <is>
          <t>10.98.73.218</t>
        </is>
      </c>
      <c r="U7783" s="25" t="n">
        <v>-12.9670308</v>
      </c>
      <c r="V7783" s="25" t="n">
        <v>-39.2671292</v>
      </c>
    </row>
    <row r="7784">
      <c r="A7784" s="4" t="inlineStr">
        <is>
          <t>SANTO ANTÔNIO DE JESUS</t>
        </is>
      </c>
      <c r="B7784" s="17" t="inlineStr">
        <is>
          <t>Recorte VPE</t>
        </is>
      </c>
      <c r="C7784" s="22" t="n">
        <v>56</v>
      </c>
      <c r="D7784" s="22" t="n">
        <v>1317</v>
      </c>
      <c r="E7784" s="4" t="inlineStr">
        <is>
          <t>ESCOLA MUNICIPAL MARIA DE LOURDES QUEIROZ DE ALMEIDA</t>
        </is>
      </c>
      <c r="F7784" s="4" t="inlineStr">
        <is>
          <t>POVOADO BONFIM</t>
        </is>
      </c>
      <c r="G7784" s="4" t="inlineStr">
        <is>
          <t>POVOADO BONFIM, S/N, ZONA RURAL</t>
        </is>
      </c>
      <c r="H7784" s="17" t="inlineStr">
        <is>
          <t>Rural</t>
        </is>
      </c>
      <c r="I7784" s="7" t="n">
        <v>2</v>
      </c>
      <c r="J7784" s="23" t="n">
        <v>4338</v>
      </c>
      <c r="K7784" s="17" t="inlineStr">
        <is>
          <t>Sem câmera</t>
        </is>
      </c>
      <c r="L7784" s="22" t="n">
        <v>0</v>
      </c>
      <c r="M7784" s="17" t="inlineStr">
        <is>
          <t>Sem câmera</t>
        </is>
      </c>
      <c r="N7784" s="22" t="n">
        <v>0</v>
      </c>
      <c r="O7784" s="17" t="inlineStr">
        <is>
          <t>Sem câmera</t>
        </is>
      </c>
      <c r="P7784" s="22" t="n">
        <v>0</v>
      </c>
      <c r="Q7784" s="4" t="inlineStr">
        <is>
          <t>14B-029_RF_TP_III_R COSME DAMIAO-HRSAJ</t>
        </is>
      </c>
      <c r="R7784" s="17" t="inlineStr">
        <is>
          <t>FIX</t>
        </is>
      </c>
      <c r="S7784" s="17" t="inlineStr">
        <is>
          <t>M2241-QL</t>
        </is>
      </c>
      <c r="T7784" s="24" t="inlineStr">
        <is>
          <t>10.98.74.138</t>
        </is>
      </c>
      <c r="U7784" s="25" t="n">
        <v>-13.0186962</v>
      </c>
      <c r="V7784" s="25" t="n">
        <v>-39.2914855</v>
      </c>
    </row>
    <row r="7785">
      <c r="A7785" s="4" t="inlineStr">
        <is>
          <t>SANTO ANTÔNIO DE JESUS</t>
        </is>
      </c>
      <c r="B7785" s="17" t="inlineStr">
        <is>
          <t>Recorte VPE</t>
        </is>
      </c>
      <c r="C7785" s="22" t="n">
        <v>56</v>
      </c>
      <c r="D7785" s="22" t="n">
        <v>1325</v>
      </c>
      <c r="E7785" s="4" t="inlineStr">
        <is>
          <t>ESCOLA MUNICIPAL JOSÉ SÁ TELES</t>
        </is>
      </c>
      <c r="F7785" s="4" t="inlineStr">
        <is>
          <t>POVOADO BENFICA</t>
        </is>
      </c>
      <c r="G7785" s="4" t="inlineStr">
        <is>
          <t>POVOADO BENFICA, S/N, ZONA RURAL</t>
        </is>
      </c>
      <c r="H7785" s="17" t="inlineStr">
        <is>
          <t>Rural</t>
        </is>
      </c>
      <c r="I7785" s="7" t="n">
        <v>3</v>
      </c>
      <c r="J7785" s="23" t="n">
        <v>3949</v>
      </c>
      <c r="K7785" s="17" t="inlineStr">
        <is>
          <t>Sem câmera</t>
        </is>
      </c>
      <c r="L7785" s="22" t="n">
        <v>0</v>
      </c>
      <c r="M7785" s="17" t="inlineStr">
        <is>
          <t>Sem câmera</t>
        </is>
      </c>
      <c r="N7785" s="22" t="n">
        <v>0</v>
      </c>
      <c r="O7785" s="17" t="inlineStr">
        <is>
          <t>Sem câmera</t>
        </is>
      </c>
      <c r="P7785" s="22" t="n">
        <v>0</v>
      </c>
      <c r="Q7785" s="4" t="inlineStr">
        <is>
          <t>14B-058_LPR_BA 046 EM FRENTE PRE STD SAJ</t>
        </is>
      </c>
      <c r="R7785" s="17" t="inlineStr">
        <is>
          <t>FIX</t>
        </is>
      </c>
      <c r="S7785" s="17" t="inlineStr">
        <is>
          <t>M2221-QL</t>
        </is>
      </c>
      <c r="T7785" s="24" t="inlineStr">
        <is>
          <t>10.98.127.250</t>
        </is>
      </c>
      <c r="U7785" s="25" t="n">
        <v>-12.999368</v>
      </c>
      <c r="V7785" s="25" t="n">
        <v>-39.2093009</v>
      </c>
    </row>
    <row r="7786">
      <c r="A7786" s="4" t="inlineStr">
        <is>
          <t>SANTO ANTÔNIO DE JESUS</t>
        </is>
      </c>
      <c r="B7786" s="17" t="inlineStr">
        <is>
          <t>Recorte VPE</t>
        </is>
      </c>
      <c r="C7786" s="22" t="n">
        <v>56</v>
      </c>
      <c r="D7786" s="22" t="n">
        <v>1333</v>
      </c>
      <c r="E7786" s="4" t="inlineStr">
        <is>
          <t>ESCOLA MUNICIPAL PADRE MANOEL DA NÓBREGA</t>
        </is>
      </c>
      <c r="F7786" s="4" t="inlineStr">
        <is>
          <t>POVOADO CUNHA</t>
        </is>
      </c>
      <c r="G7786" s="4" t="inlineStr">
        <is>
          <t>POVOADO CUNHA, S/N, ZONA RURAL</t>
        </is>
      </c>
      <c r="H7786" s="17" t="inlineStr">
        <is>
          <t>Rural</t>
        </is>
      </c>
      <c r="I7786" s="7" t="n">
        <v>2</v>
      </c>
      <c r="J7786" s="23" t="n">
        <v>2530</v>
      </c>
      <c r="K7786" s="17" t="inlineStr">
        <is>
          <t>Sem câmera</t>
        </is>
      </c>
      <c r="L7786" s="22" t="n">
        <v>0</v>
      </c>
      <c r="M7786" s="17" t="inlineStr">
        <is>
          <t>Sem câmera</t>
        </is>
      </c>
      <c r="N7786" s="22" t="n">
        <v>0</v>
      </c>
      <c r="O7786" s="17" t="inlineStr">
        <is>
          <t>Sem câmera</t>
        </is>
      </c>
      <c r="P7786" s="22" t="n">
        <v>0</v>
      </c>
      <c r="Q7786" s="4" t="inlineStr">
        <is>
          <t>14B-059_LPR_RUA MANAUS RESID CIDADE NOVA STD AMARGOSA</t>
        </is>
      </c>
      <c r="R7786" s="17" t="inlineStr">
        <is>
          <t>FIX</t>
        </is>
      </c>
      <c r="S7786" s="17" t="inlineStr">
        <is>
          <t>M2241-QL</t>
        </is>
      </c>
      <c r="T7786" s="24" t="inlineStr">
        <is>
          <t>10.98.76.66</t>
        </is>
      </c>
      <c r="U7786" s="25" t="n">
        <v>-12.9572648</v>
      </c>
      <c r="V7786" s="25" t="n">
        <v>-39.3010979</v>
      </c>
    </row>
    <row r="7787">
      <c r="A7787" s="4" t="inlineStr">
        <is>
          <t>SANTO ANTÔNIO DE JESUS</t>
        </is>
      </c>
      <c r="B7787" s="17" t="inlineStr">
        <is>
          <t>Recorte VPE</t>
        </is>
      </c>
      <c r="C7787" s="22" t="n">
        <v>56</v>
      </c>
      <c r="D7787" s="22" t="n">
        <v>1350</v>
      </c>
      <c r="E7787" s="4" t="inlineStr">
        <is>
          <t>ESCOLA MUNICIPAL ANTÔNIO MATEUS DOS SANTOS</t>
        </is>
      </c>
      <c r="F7787" s="4" t="inlineStr">
        <is>
          <t>POVOADO MORRO</t>
        </is>
      </c>
      <c r="G7787" s="4" t="inlineStr">
        <is>
          <t>POVOADO ALTO DO MORRO, S/N, ZONA RURAL</t>
        </is>
      </c>
      <c r="H7787" s="17" t="inlineStr">
        <is>
          <t>Rural</t>
        </is>
      </c>
      <c r="I7787" s="7" t="n">
        <v>4</v>
      </c>
      <c r="J7787" s="23" t="n"/>
      <c r="K7787" s="17" t="inlineStr">
        <is>
          <t>Sem câmera</t>
        </is>
      </c>
      <c r="L7787" s="22" t="n">
        <v>0</v>
      </c>
      <c r="M7787" s="17" t="inlineStr">
        <is>
          <t>Sem câmera</t>
        </is>
      </c>
      <c r="N7787" s="22" t="n">
        <v>0</v>
      </c>
      <c r="O7787" s="17" t="inlineStr">
        <is>
          <t>Sem câmera</t>
        </is>
      </c>
      <c r="P7787" s="22" t="n">
        <v>0</v>
      </c>
      <c r="Q7787" s="4" t="n"/>
      <c r="R7787" s="17" t="n"/>
      <c r="S7787" s="17" t="n"/>
      <c r="T7787" s="24" t="n"/>
      <c r="U7787" s="25" t="n">
        <v>-13.0490259</v>
      </c>
      <c r="V7787" s="25" t="n">
        <v>-39.2461001</v>
      </c>
    </row>
    <row r="7788">
      <c r="A7788" s="4" t="inlineStr">
        <is>
          <t>SANTO ANTÔNIO DE JESUS</t>
        </is>
      </c>
      <c r="B7788" s="17" t="inlineStr">
        <is>
          <t>Recorte VPE</t>
        </is>
      </c>
      <c r="C7788" s="22" t="n">
        <v>56</v>
      </c>
      <c r="D7788" s="22" t="n">
        <v>1376</v>
      </c>
      <c r="E7788" s="4" t="inlineStr">
        <is>
          <t>ESCOLA MUNICIPAL IVANY GOMES DE GUSMÃO</t>
        </is>
      </c>
      <c r="F7788" s="4" t="inlineStr">
        <is>
          <t>POVOADO FÁTIMA</t>
        </is>
      </c>
      <c r="G7788" s="4" t="inlineStr">
        <is>
          <t>POVOADO FÁTIMA, S/N, ZONA RURAL</t>
        </is>
      </c>
      <c r="H7788" s="17" t="inlineStr">
        <is>
          <t>Rural</t>
        </is>
      </c>
      <c r="I7788" s="7" t="n">
        <v>2</v>
      </c>
      <c r="J7788" s="23" t="n">
        <v>1445</v>
      </c>
      <c r="K7788" s="17" t="inlineStr">
        <is>
          <t>Sem câmera</t>
        </is>
      </c>
      <c r="L7788" s="22" t="n">
        <v>0</v>
      </c>
      <c r="M7788" s="17" t="inlineStr">
        <is>
          <t>Sem câmera</t>
        </is>
      </c>
      <c r="N7788" s="22" t="n">
        <v>0</v>
      </c>
      <c r="O7788" s="17" t="inlineStr">
        <is>
          <t>Sem câmera</t>
        </is>
      </c>
      <c r="P7788" s="22" t="n">
        <v>0</v>
      </c>
      <c r="Q7788" s="4" t="inlineStr">
        <is>
          <t>14B-058_LPR_BA 046 EM FRENTE PRE STD SAJ</t>
        </is>
      </c>
      <c r="R7788" s="17" t="inlineStr">
        <is>
          <t>FIX</t>
        </is>
      </c>
      <c r="S7788" s="17" t="inlineStr">
        <is>
          <t>M2221-QL</t>
        </is>
      </c>
      <c r="T7788" s="24" t="inlineStr">
        <is>
          <t>10.98.127.250</t>
        </is>
      </c>
      <c r="U7788" s="25" t="n">
        <v>-13.0026071</v>
      </c>
      <c r="V7788" s="25" t="n">
        <v>-39.1820403</v>
      </c>
    </row>
    <row r="7789">
      <c r="A7789" s="4" t="inlineStr">
        <is>
          <t>SANTO ANTÔNIO DE JESUS</t>
        </is>
      </c>
      <c r="B7789" s="17" t="inlineStr">
        <is>
          <t>Recorte VPE</t>
        </is>
      </c>
      <c r="C7789" s="22" t="n">
        <v>56</v>
      </c>
      <c r="D7789" s="22" t="n">
        <v>1392</v>
      </c>
      <c r="E7789" s="4" t="inlineStr">
        <is>
          <t>ESCOLA MUNICIPAL FLORISVALDO JOSÉ DOS SANTOS</t>
        </is>
      </c>
      <c r="F7789" s="4" t="inlineStr">
        <is>
          <t>POVOADO VILA BONFIM</t>
        </is>
      </c>
      <c r="G7789" s="4" t="inlineStr">
        <is>
          <t>VILA BONFIM, S/N, ZONA RURAL</t>
        </is>
      </c>
      <c r="H7789" s="17" t="inlineStr">
        <is>
          <t>Rural</t>
        </is>
      </c>
      <c r="I7789" s="7" t="n">
        <v>3</v>
      </c>
      <c r="J7789" s="23" t="n"/>
      <c r="K7789" s="17" t="inlineStr">
        <is>
          <t>Sem câmera</t>
        </is>
      </c>
      <c r="L7789" s="22" t="n">
        <v>0</v>
      </c>
      <c r="M7789" s="17" t="inlineStr">
        <is>
          <t>Sem câmera</t>
        </is>
      </c>
      <c r="N7789" s="22" t="n">
        <v>0</v>
      </c>
      <c r="O7789" s="17" t="inlineStr">
        <is>
          <t>Sem câmera</t>
        </is>
      </c>
      <c r="P7789" s="22" t="n">
        <v>0</v>
      </c>
      <c r="Q7789" s="4" t="n"/>
      <c r="R7789" s="17" t="n"/>
      <c r="S7789" s="17" t="n"/>
      <c r="T7789" s="24" t="n"/>
      <c r="U7789" s="25" t="n">
        <v>-13.0271853</v>
      </c>
      <c r="V7789" s="25" t="n">
        <v>-39.2243088</v>
      </c>
    </row>
    <row r="7790">
      <c r="A7790" s="4" t="inlineStr">
        <is>
          <t>SANTO ANTÔNIO DE JESUS</t>
        </is>
      </c>
      <c r="B7790" s="17" t="inlineStr">
        <is>
          <t>Recorte VPE</t>
        </is>
      </c>
      <c r="C7790" s="22" t="n">
        <v>56</v>
      </c>
      <c r="D7790" s="22" t="n">
        <v>1406</v>
      </c>
      <c r="E7790" s="4" t="inlineStr">
        <is>
          <t>ESCOLA MUNICIPAL FRANCISCO SÉRGIO MURICY SANTANA</t>
        </is>
      </c>
      <c r="F7790" s="4" t="inlineStr">
        <is>
          <t>POVOADO BOA VISTA</t>
        </is>
      </c>
      <c r="G7790" s="4" t="inlineStr">
        <is>
          <t>POVOADO BOA VISTA, S/N, ZONA RURAL</t>
        </is>
      </c>
      <c r="H7790" s="17" t="inlineStr">
        <is>
          <t>Rural</t>
        </is>
      </c>
      <c r="I7790" s="7" t="n">
        <v>4</v>
      </c>
      <c r="J7790" s="23" t="n">
        <v>4473</v>
      </c>
      <c r="K7790" s="17" t="inlineStr">
        <is>
          <t>Sem câmera</t>
        </is>
      </c>
      <c r="L7790" s="22" t="n">
        <v>0</v>
      </c>
      <c r="M7790" s="17" t="inlineStr">
        <is>
          <t>Sem câmera</t>
        </is>
      </c>
      <c r="N7790" s="22" t="n">
        <v>0</v>
      </c>
      <c r="O7790" s="17" t="inlineStr">
        <is>
          <t>Sem câmera</t>
        </is>
      </c>
      <c r="P7790" s="22" t="n">
        <v>0</v>
      </c>
      <c r="Q7790" s="4" t="inlineStr">
        <is>
          <t>14B-052_LPR_RUA DO CAJUEIRO UFRB STD CENTRO</t>
        </is>
      </c>
      <c r="R7790" s="17" t="inlineStr">
        <is>
          <t>FIX</t>
        </is>
      </c>
      <c r="S7790" s="17" t="inlineStr">
        <is>
          <t>M2241-QL</t>
        </is>
      </c>
      <c r="T7790" s="24" t="inlineStr">
        <is>
          <t>10.98.75.194</t>
        </is>
      </c>
      <c r="U7790" s="25" t="n">
        <v>-13.0192442</v>
      </c>
      <c r="V7790" s="25" t="n">
        <v>-39.2541891</v>
      </c>
    </row>
    <row r="7791">
      <c r="A7791" s="4" t="inlineStr">
        <is>
          <t>SANTO ANTÔNIO DE JESUS</t>
        </is>
      </c>
      <c r="B7791" s="17" t="inlineStr">
        <is>
          <t>Recorte VPE</t>
        </is>
      </c>
      <c r="C7791" s="22" t="n">
        <v>56</v>
      </c>
      <c r="D7791" s="22" t="n">
        <v>1414</v>
      </c>
      <c r="E7791" s="4" t="inlineStr">
        <is>
          <t>POSTO DE SAÚDE DO BONFIM</t>
        </is>
      </c>
      <c r="F7791" s="4" t="inlineStr">
        <is>
          <t>POVOADO BONFIM</t>
        </is>
      </c>
      <c r="G7791" s="4" t="inlineStr">
        <is>
          <t>POVOADO BONFIM, S/N, ZONA RURAL</t>
        </is>
      </c>
      <c r="H7791" s="17" t="inlineStr">
        <is>
          <t>Rural</t>
        </is>
      </c>
      <c r="I7791" s="7" t="n">
        <v>1</v>
      </c>
      <c r="J7791" s="23" t="n">
        <v>4329</v>
      </c>
      <c r="K7791" s="17" t="inlineStr">
        <is>
          <t>Sem câmera</t>
        </is>
      </c>
      <c r="L7791" s="22" t="n">
        <v>0</v>
      </c>
      <c r="M7791" s="17" t="inlineStr">
        <is>
          <t>Sem câmera</t>
        </is>
      </c>
      <c r="N7791" s="22" t="n">
        <v>0</v>
      </c>
      <c r="O7791" s="17" t="inlineStr">
        <is>
          <t>Sem câmera</t>
        </is>
      </c>
      <c r="P7791" s="22" t="n">
        <v>0</v>
      </c>
      <c r="Q7791" s="4" t="inlineStr">
        <is>
          <t>14B-029_RF_TP_III_R COSME DAMIAO-HRSAJ</t>
        </is>
      </c>
      <c r="R7791" s="17" t="inlineStr">
        <is>
          <t>FIX</t>
        </is>
      </c>
      <c r="S7791" s="17" t="inlineStr">
        <is>
          <t>M2241-QL</t>
        </is>
      </c>
      <c r="T7791" s="24" t="inlineStr">
        <is>
          <t>10.98.74.138</t>
        </is>
      </c>
      <c r="U7791" s="25" t="n">
        <v>-13.0186018</v>
      </c>
      <c r="V7791" s="25" t="n">
        <v>-39.2915247</v>
      </c>
    </row>
    <row r="7792">
      <c r="A7792" s="4" t="inlineStr">
        <is>
          <t>SANTO ANTÔNIO DE JESUS</t>
        </is>
      </c>
      <c r="B7792" s="17" t="inlineStr">
        <is>
          <t>Recorte VPE</t>
        </is>
      </c>
      <c r="C7792" s="22" t="n">
        <v>56</v>
      </c>
      <c r="D7792" s="22" t="n">
        <v>1554</v>
      </c>
      <c r="E7792" s="4" t="inlineStr">
        <is>
          <t>NISSA - CAMPUS UNIFACEMP</t>
        </is>
      </c>
      <c r="F7792" s="4" t="inlineStr">
        <is>
          <t>CENTRO</t>
        </is>
      </c>
      <c r="G7792" s="4" t="inlineStr">
        <is>
          <t>AVENIDA BARROS E ALMEIDA, S/N - ZONA URBANA</t>
        </is>
      </c>
      <c r="H7792" s="17" t="inlineStr">
        <is>
          <t>Urbana</t>
        </is>
      </c>
      <c r="I7792" s="7" t="n">
        <v>4</v>
      </c>
      <c r="J7792" s="23" t="n">
        <v>104</v>
      </c>
      <c r="K7792" s="17" t="inlineStr">
        <is>
          <t>Sem câmera</t>
        </is>
      </c>
      <c r="L7792" s="22" t="n">
        <v>0</v>
      </c>
      <c r="M7792" s="17" t="inlineStr">
        <is>
          <t>Atendido</t>
        </is>
      </c>
      <c r="N7792" s="22" t="n">
        <v>4</v>
      </c>
      <c r="O7792" s="17" t="inlineStr">
        <is>
          <t>Atendido</t>
        </is>
      </c>
      <c r="P7792" s="22" t="n">
        <v>13</v>
      </c>
      <c r="Q7792" s="4" t="inlineStr">
        <is>
          <t>14B-004_PTZ_AV BARROS E ALMEIDA - CATA-VENTO</t>
        </is>
      </c>
      <c r="R7792" s="17" t="inlineStr">
        <is>
          <t>DOME</t>
        </is>
      </c>
      <c r="S7792" s="17" t="inlineStr">
        <is>
          <t>M6741-E-Z37</t>
        </is>
      </c>
      <c r="T7792" s="24" t="inlineStr">
        <is>
          <t>10.98.74.66</t>
        </is>
      </c>
      <c r="U7792" s="25" t="n">
        <v>-12.9655962</v>
      </c>
      <c r="V7792" s="25" t="n">
        <v>-39.2607743</v>
      </c>
    </row>
    <row r="7793">
      <c r="A7793" s="4" t="inlineStr">
        <is>
          <t>SANTO ANTÔNIO DE JESUS</t>
        </is>
      </c>
      <c r="B7793" s="17" t="inlineStr">
        <is>
          <t>Recorte VPE</t>
        </is>
      </c>
      <c r="C7793" s="22" t="n">
        <v>56</v>
      </c>
      <c r="D7793" s="22" t="n">
        <v>1627</v>
      </c>
      <c r="E7793" s="4" t="inlineStr">
        <is>
          <t>ESCOLA MUNICIPAL MACÁRIO BISPO DOS SANTOS</t>
        </is>
      </c>
      <c r="F7793" s="4" t="inlineStr">
        <is>
          <t>POVOADO PANGARÉ</t>
        </is>
      </c>
      <c r="G7793" s="4" t="inlineStr">
        <is>
          <t>POVOADO COMUM DO RIO DA DONA, S/N, ZONA RURAL</t>
        </is>
      </c>
      <c r="H7793" s="17" t="inlineStr">
        <is>
          <t>Rural</t>
        </is>
      </c>
      <c r="I7793" s="7" t="n">
        <v>1</v>
      </c>
      <c r="J7793" s="23" t="n"/>
      <c r="K7793" s="17" t="inlineStr">
        <is>
          <t>Sem câmera</t>
        </is>
      </c>
      <c r="L7793" s="22" t="n">
        <v>0</v>
      </c>
      <c r="M7793" s="17" t="inlineStr">
        <is>
          <t>Sem câmera</t>
        </is>
      </c>
      <c r="N7793" s="22" t="n">
        <v>0</v>
      </c>
      <c r="O7793" s="17" t="inlineStr">
        <is>
          <t>Sem câmera</t>
        </is>
      </c>
      <c r="P7793" s="22" t="n">
        <v>0</v>
      </c>
      <c r="Q7793" s="4" t="n"/>
      <c r="R7793" s="17" t="n"/>
      <c r="S7793" s="17" t="n"/>
      <c r="T7793" s="24" t="n"/>
      <c r="U7793" s="25" t="n">
        <v>-13.0853604</v>
      </c>
      <c r="V7793" s="25" t="n">
        <v>-39.2381972</v>
      </c>
    </row>
    <row r="7794">
      <c r="A7794" s="4" t="inlineStr">
        <is>
          <t>SANTO ANTÔNIO DE JESUS</t>
        </is>
      </c>
      <c r="B7794" s="17" t="inlineStr">
        <is>
          <t>Recorte VPE</t>
        </is>
      </c>
      <c r="C7794" s="22" t="n">
        <v>56</v>
      </c>
      <c r="D7794" s="22" t="n">
        <v>1643</v>
      </c>
      <c r="E7794" s="4" t="inlineStr">
        <is>
          <t>ESCOLA MUNICIPAL ERNESTO DANTAS F. DE OLIVEIRA</t>
        </is>
      </c>
      <c r="F7794" s="4" t="inlineStr">
        <is>
          <t>RENATO MACHADO</t>
        </is>
      </c>
      <c r="G7794" s="4" t="inlineStr">
        <is>
          <t>RUA SÃO JORGE, S/N, ZONA URBANA</t>
        </is>
      </c>
      <c r="H7794" s="17" t="inlineStr">
        <is>
          <t>Urbana</t>
        </is>
      </c>
      <c r="I7794" s="7" t="n">
        <v>5</v>
      </c>
      <c r="J7794" s="23" t="n">
        <v>576</v>
      </c>
      <c r="K7794" s="17" t="inlineStr">
        <is>
          <t>Sem câmera</t>
        </is>
      </c>
      <c r="L7794" s="22" t="n">
        <v>0</v>
      </c>
      <c r="M7794" s="17" t="inlineStr">
        <is>
          <t>Sem câmera</t>
        </is>
      </c>
      <c r="N7794" s="22" t="n">
        <v>0</v>
      </c>
      <c r="O7794" s="17" t="inlineStr">
        <is>
          <t>Sem câmera</t>
        </is>
      </c>
      <c r="P7794" s="22" t="n">
        <v>0</v>
      </c>
      <c r="Q7794" s="4" t="inlineStr">
        <is>
          <t>14B-030_RF_TERMINAL RODOVIARIO DE SAJ - EMBARQUE</t>
        </is>
      </c>
      <c r="R7794" s="17" t="inlineStr">
        <is>
          <t>FIX</t>
        </is>
      </c>
      <c r="S7794" s="17" t="inlineStr">
        <is>
          <t>M2221-QL</t>
        </is>
      </c>
      <c r="T7794" s="24" t="inlineStr">
        <is>
          <t>10.98.119.210</t>
        </is>
      </c>
      <c r="U7794" s="25" t="n">
        <v>-12.9742574</v>
      </c>
      <c r="V7794" s="25" t="n">
        <v>-39.2822991</v>
      </c>
    </row>
    <row r="7795">
      <c r="A7795" s="4" t="inlineStr">
        <is>
          <t>SANTO ANTÔNIO DE JESUS</t>
        </is>
      </c>
      <c r="B7795" s="17" t="inlineStr">
        <is>
          <t>Recorte VPE</t>
        </is>
      </c>
      <c r="C7795" s="22" t="n">
        <v>56</v>
      </c>
      <c r="D7795" s="22" t="n">
        <v>1651</v>
      </c>
      <c r="E7795" s="4" t="inlineStr">
        <is>
          <t>ESCOLA MUNICIPAL MÁXIMO AQUINO PEIXOTO</t>
        </is>
      </c>
      <c r="F7795" s="4" t="inlineStr">
        <is>
          <t>POVOADO SAPUCAIA</t>
        </is>
      </c>
      <c r="G7795" s="4" t="inlineStr">
        <is>
          <t>POVOADO SAPUCAIA, S/N, ZONA RURAL</t>
        </is>
      </c>
      <c r="H7795" s="17" t="inlineStr">
        <is>
          <t>Rural</t>
        </is>
      </c>
      <c r="I7795" s="7" t="n">
        <v>2</v>
      </c>
      <c r="J7795" s="23" t="n"/>
      <c r="K7795" s="17" t="inlineStr">
        <is>
          <t>Sem câmera</t>
        </is>
      </c>
      <c r="L7795" s="22" t="n">
        <v>0</v>
      </c>
      <c r="M7795" s="17" t="inlineStr">
        <is>
          <t>Sem câmera</t>
        </is>
      </c>
      <c r="N7795" s="22" t="n">
        <v>0</v>
      </c>
      <c r="O7795" s="17" t="inlineStr">
        <is>
          <t>Sem câmera</t>
        </is>
      </c>
      <c r="P7795" s="22" t="n">
        <v>0</v>
      </c>
      <c r="Q7795" s="4" t="n"/>
      <c r="R7795" s="17" t="n"/>
      <c r="S7795" s="17" t="n"/>
      <c r="T7795" s="24" t="n"/>
      <c r="U7795" s="25" t="n">
        <v>-13.0406161</v>
      </c>
      <c r="V7795" s="25" t="n">
        <v>-39.2767007</v>
      </c>
    </row>
    <row r="7796">
      <c r="A7796" s="4" t="inlineStr">
        <is>
          <t>SANTO ANTÔNIO DE JESUS</t>
        </is>
      </c>
      <c r="B7796" s="17" t="inlineStr">
        <is>
          <t>Recorte VPE</t>
        </is>
      </c>
      <c r="C7796" s="22" t="n">
        <v>56</v>
      </c>
      <c r="D7796" s="22" t="n">
        <v>1678</v>
      </c>
      <c r="E7796" s="4" t="inlineStr">
        <is>
          <t>ESCOLA MUNICIPAL ÁUREA CHAMUSCA DE CARVALHO</t>
        </is>
      </c>
      <c r="F7796" s="4" t="inlineStr">
        <is>
          <t>BARRO VERMELHO</t>
        </is>
      </c>
      <c r="G7796" s="4" t="inlineStr">
        <is>
          <t>RUA BARRO VERMELHO, S/N, ZONA URBANA</t>
        </is>
      </c>
      <c r="H7796" s="17" t="inlineStr">
        <is>
          <t>Urbana</t>
        </is>
      </c>
      <c r="I7796" s="7" t="n">
        <v>5</v>
      </c>
      <c r="J7796" s="23" t="n">
        <v>203</v>
      </c>
      <c r="K7796" s="17" t="inlineStr">
        <is>
          <t>Sem câmera</t>
        </is>
      </c>
      <c r="L7796" s="22" t="n">
        <v>0</v>
      </c>
      <c r="M7796" s="17" t="inlineStr">
        <is>
          <t>Atendido</t>
        </is>
      </c>
      <c r="N7796" s="22" t="n">
        <v>1</v>
      </c>
      <c r="O7796" s="17" t="inlineStr">
        <is>
          <t>Atendido</t>
        </is>
      </c>
      <c r="P7796" s="22" t="n">
        <v>1</v>
      </c>
      <c r="Q7796" s="4" t="inlineStr">
        <is>
          <t>14B-059_LPR_RUA MANAUS RESID CIDADE NOVA STD AMARGOSA</t>
        </is>
      </c>
      <c r="R7796" s="17" t="inlineStr">
        <is>
          <t>FIX</t>
        </is>
      </c>
      <c r="S7796" s="17" t="inlineStr">
        <is>
          <t>M2241-QL</t>
        </is>
      </c>
      <c r="T7796" s="24" t="inlineStr">
        <is>
          <t>10.98.76.66</t>
        </is>
      </c>
      <c r="U7796" s="25" t="n">
        <v>-12.9809423</v>
      </c>
      <c r="V7796" s="25" t="n">
        <v>-39.2980415</v>
      </c>
    </row>
    <row r="7797">
      <c r="A7797" s="4" t="inlineStr">
        <is>
          <t>SANTO ANTÔNIO DE JESUS</t>
        </is>
      </c>
      <c r="B7797" s="17" t="inlineStr">
        <is>
          <t>Recorte VPE</t>
        </is>
      </c>
      <c r="C7797" s="22" t="n">
        <v>56</v>
      </c>
      <c r="D7797" s="22" t="n">
        <v>1694</v>
      </c>
      <c r="E7797" s="4" t="inlineStr">
        <is>
          <t>SALÃO PAROQUIAL DA IGREJA DE SENHOR DO BONFIM</t>
        </is>
      </c>
      <c r="F7797" s="4" t="inlineStr">
        <is>
          <t>POVOADO BONFIM</t>
        </is>
      </c>
      <c r="G7797" s="4" t="inlineStr">
        <is>
          <t>POVOADO DO BONFIM, S/N, ZONA RURAL</t>
        </is>
      </c>
      <c r="H7797" s="17" t="inlineStr">
        <is>
          <t>Rural</t>
        </is>
      </c>
      <c r="I7797" s="7" t="n">
        <v>1</v>
      </c>
      <c r="J7797" s="23" t="n">
        <v>4454</v>
      </c>
      <c r="K7797" s="17" t="inlineStr">
        <is>
          <t>Sem câmera</t>
        </is>
      </c>
      <c r="L7797" s="22" t="n">
        <v>0</v>
      </c>
      <c r="M7797" s="17" t="inlineStr">
        <is>
          <t>Sem câmera</t>
        </is>
      </c>
      <c r="N7797" s="22" t="n">
        <v>0</v>
      </c>
      <c r="O7797" s="17" t="inlineStr">
        <is>
          <t>Sem câmera</t>
        </is>
      </c>
      <c r="P7797" s="22" t="n">
        <v>0</v>
      </c>
      <c r="Q7797" s="4" t="inlineStr">
        <is>
          <t>14B-029_RF_TP_III_R COSME DAMIAO-HRSAJ</t>
        </is>
      </c>
      <c r="R7797" s="17" t="inlineStr">
        <is>
          <t>FIX</t>
        </is>
      </c>
      <c r="S7797" s="17" t="inlineStr">
        <is>
          <t>M2241-QL</t>
        </is>
      </c>
      <c r="T7797" s="24" t="inlineStr">
        <is>
          <t>10.98.74.138</t>
        </is>
      </c>
      <c r="U7797" s="25" t="n">
        <v>-13.0196081</v>
      </c>
      <c r="V7797" s="25" t="n">
        <v>-39.2921105</v>
      </c>
    </row>
    <row r="7798">
      <c r="A7798" s="4" t="inlineStr">
        <is>
          <t>SANTO ANTÔNIO DE JESUS</t>
        </is>
      </c>
      <c r="B7798" s="17" t="inlineStr">
        <is>
          <t>Recorte VPE</t>
        </is>
      </c>
      <c r="C7798" s="22" t="n">
        <v>56</v>
      </c>
      <c r="D7798" s="22" t="n">
        <v>1716</v>
      </c>
      <c r="E7798" s="4" t="inlineStr">
        <is>
          <t>ESCOLA MUNICIPALIZADA MARIA CONCEIÇÃO COSTA E SILVA DE OLIVEIRA</t>
        </is>
      </c>
      <c r="F7798" s="4" t="inlineStr">
        <is>
          <t>ANDAIÁ</t>
        </is>
      </c>
      <c r="G7798" s="4" t="inlineStr">
        <is>
          <t>RUA TEODORO DIAS BARRETO, 477, ZONA URBANA</t>
        </is>
      </c>
      <c r="H7798" s="17" t="inlineStr">
        <is>
          <t>Urbana</t>
        </is>
      </c>
      <c r="I7798" s="7" t="n">
        <v>9</v>
      </c>
      <c r="J7798" s="23" t="n">
        <v>502</v>
      </c>
      <c r="K7798" s="17" t="inlineStr">
        <is>
          <t>Sem câmera</t>
        </is>
      </c>
      <c r="L7798" s="22" t="n">
        <v>0</v>
      </c>
      <c r="M7798" s="17" t="inlineStr">
        <is>
          <t>Sem câmera</t>
        </is>
      </c>
      <c r="N7798" s="22" t="n">
        <v>0</v>
      </c>
      <c r="O7798" s="17" t="inlineStr">
        <is>
          <t>Sem câmera</t>
        </is>
      </c>
      <c r="P7798" s="22" t="n">
        <v>0</v>
      </c>
      <c r="Q7798" s="4" t="inlineStr">
        <is>
          <t>14B-064_RF_TP_III_TV DO AMPARO - PRÓXIMO AO CETEP</t>
        </is>
      </c>
      <c r="R7798" s="17" t="inlineStr">
        <is>
          <t>FIX</t>
        </is>
      </c>
      <c r="S7798" s="17" t="inlineStr">
        <is>
          <t>M2241-QL</t>
        </is>
      </c>
      <c r="T7798" s="24" t="inlineStr">
        <is>
          <t>10.98.76.58</t>
        </is>
      </c>
      <c r="U7798" s="25" t="n">
        <v>-12.9745526</v>
      </c>
      <c r="V7798" s="25" t="n">
        <v>-39.2731266</v>
      </c>
    </row>
    <row r="7799">
      <c r="A7799" s="4" t="inlineStr">
        <is>
          <t>SANTO ANTÔNIO DE JESUS</t>
        </is>
      </c>
      <c r="B7799" s="17" t="inlineStr">
        <is>
          <t>Recorte VPE</t>
        </is>
      </c>
      <c r="C7799" s="22" t="n">
        <v>56</v>
      </c>
      <c r="D7799" s="22" t="n">
        <v>1813</v>
      </c>
      <c r="E7799" s="4" t="inlineStr">
        <is>
          <t>ESCOLA MUNICIPAL CELESTINO ANÍSIO PIMENTA</t>
        </is>
      </c>
      <c r="F7799" s="4" t="inlineStr">
        <is>
          <t>ANDAIÁ</t>
        </is>
      </c>
      <c r="G7799" s="4" t="inlineStr">
        <is>
          <t>RUA FERREIRA SILVA, S/N, ZONA URBANA</t>
        </is>
      </c>
      <c r="H7799" s="17" t="inlineStr">
        <is>
          <t>Urbana</t>
        </is>
      </c>
      <c r="I7799" s="7" t="n">
        <v>5</v>
      </c>
      <c r="J7799" s="23" t="n">
        <v>239</v>
      </c>
      <c r="K7799" s="17" t="inlineStr">
        <is>
          <t>Sem câmera</t>
        </is>
      </c>
      <c r="L7799" s="22" t="n">
        <v>0</v>
      </c>
      <c r="M7799" s="17" t="inlineStr">
        <is>
          <t>Atendido</t>
        </is>
      </c>
      <c r="N7799" s="22" t="n">
        <v>1</v>
      </c>
      <c r="O7799" s="17" t="inlineStr">
        <is>
          <t>Atendido</t>
        </is>
      </c>
      <c r="P7799" s="22" t="n">
        <v>3</v>
      </c>
      <c r="Q7799" s="4" t="inlineStr">
        <is>
          <t>14B-021_LPR_RUA DA LINHA_STD CENTRO</t>
        </is>
      </c>
      <c r="R7799" s="17" t="inlineStr">
        <is>
          <t>FIX</t>
        </is>
      </c>
      <c r="S7799" s="17" t="inlineStr">
        <is>
          <t>M2241-QL</t>
        </is>
      </c>
      <c r="T7799" s="24" t="inlineStr">
        <is>
          <t>10.98.74.130</t>
        </is>
      </c>
      <c r="U7799" s="25" t="n">
        <v>-12.9805903</v>
      </c>
      <c r="V7799" s="25" t="n">
        <v>-39.275559</v>
      </c>
    </row>
    <row r="7800">
      <c r="A7800" s="4" t="inlineStr">
        <is>
          <t>SANTO ANTÔNIO DE JESUS</t>
        </is>
      </c>
      <c r="B7800" s="17" t="inlineStr">
        <is>
          <t>Recorte VPE</t>
        </is>
      </c>
      <c r="C7800" s="22" t="n">
        <v>56</v>
      </c>
      <c r="D7800" s="22" t="n">
        <v>1821</v>
      </c>
      <c r="E7800" s="4" t="inlineStr">
        <is>
          <t>CETEP - RECÔNCAVO</t>
        </is>
      </c>
      <c r="F7800" s="4" t="inlineStr">
        <is>
          <t>AMPARO</t>
        </is>
      </c>
      <c r="G7800" s="4" t="inlineStr">
        <is>
          <t>PRIMEIRA TRAVESSA DO AMPARO, S/N, ZONA URBANA</t>
        </is>
      </c>
      <c r="H7800" s="17" t="inlineStr">
        <is>
          <t>Urbana</t>
        </is>
      </c>
      <c r="I7800" s="7" t="n">
        <v>10</v>
      </c>
      <c r="J7800" s="23" t="n">
        <v>84</v>
      </c>
      <c r="K7800" s="17" t="inlineStr">
        <is>
          <t>Atendido</t>
        </is>
      </c>
      <c r="L7800" s="22" t="n">
        <v>1</v>
      </c>
      <c r="M7800" s="17" t="inlineStr">
        <is>
          <t>Atendido</t>
        </is>
      </c>
      <c r="N7800" s="22" t="n">
        <v>2</v>
      </c>
      <c r="O7800" s="17" t="inlineStr">
        <is>
          <t>Atendido</t>
        </is>
      </c>
      <c r="P7800" s="22" t="n">
        <v>4</v>
      </c>
      <c r="Q7800" s="4" t="inlineStr">
        <is>
          <t>14B-064_RF_TP_III_TV DO AMPARO - PRÓXIMO AO CETEP</t>
        </is>
      </c>
      <c r="R7800" s="17" t="inlineStr">
        <is>
          <t>FIX</t>
        </is>
      </c>
      <c r="S7800" s="17" t="inlineStr">
        <is>
          <t>M2241-QL</t>
        </is>
      </c>
      <c r="T7800" s="24" t="inlineStr">
        <is>
          <t>10.98.76.58</t>
        </is>
      </c>
      <c r="U7800" s="25" t="n">
        <v>-12.9696912</v>
      </c>
      <c r="V7800" s="25" t="n">
        <v>-39.2728749</v>
      </c>
    </row>
    <row r="7801">
      <c r="A7801" s="4" t="inlineStr">
        <is>
          <t>SANTO ANTÔNIO DE JESUS</t>
        </is>
      </c>
      <c r="B7801" s="17" t="inlineStr">
        <is>
          <t>Recorte VPE</t>
        </is>
      </c>
      <c r="C7801" s="22" t="n">
        <v>56</v>
      </c>
      <c r="D7801" s="22" t="n">
        <v>1830</v>
      </c>
      <c r="E7801" s="4" t="inlineStr">
        <is>
          <t>LOJA MACÔNICA ROSA CRUZ</t>
        </is>
      </c>
      <c r="F7801" s="4" t="inlineStr">
        <is>
          <t>CENTRO</t>
        </is>
      </c>
      <c r="G7801" s="4" t="inlineStr">
        <is>
          <t>RUA VEREADOR ADEMÁRIO FRANCISCO DOS SANTOS, N 112 , ZONA URBANA</t>
        </is>
      </c>
      <c r="H7801" s="17" t="inlineStr">
        <is>
          <t>Urbana</t>
        </is>
      </c>
      <c r="I7801" s="7" t="n">
        <v>2</v>
      </c>
      <c r="J7801" s="23" t="n">
        <v>223</v>
      </c>
      <c r="K7801" s="17" t="inlineStr">
        <is>
          <t>Sem câmera</t>
        </is>
      </c>
      <c r="L7801" s="22" t="n">
        <v>0</v>
      </c>
      <c r="M7801" s="17" t="inlineStr">
        <is>
          <t>Atendido</t>
        </is>
      </c>
      <c r="N7801" s="22" t="n">
        <v>4</v>
      </c>
      <c r="O7801" s="17" t="inlineStr">
        <is>
          <t>Atendido</t>
        </is>
      </c>
      <c r="P7801" s="22" t="n">
        <v>13</v>
      </c>
      <c r="Q7801" s="4" t="inlineStr">
        <is>
          <t>14B-035_RF_TP_IV_AV URSICINO P QUEIROZ</t>
        </is>
      </c>
      <c r="R7801" s="17" t="inlineStr">
        <is>
          <t>FIX</t>
        </is>
      </c>
      <c r="S7801" s="17" t="inlineStr">
        <is>
          <t>M2221-QL</t>
        </is>
      </c>
      <c r="T7801" s="24" t="inlineStr">
        <is>
          <t>10.98.73.218</t>
        </is>
      </c>
      <c r="U7801" s="25" t="n">
        <v>-12.9678565</v>
      </c>
      <c r="V7801" s="25" t="n">
        <v>-39.2675492</v>
      </c>
    </row>
    <row r="7802">
      <c r="A7802" s="4" t="inlineStr">
        <is>
          <t>SANTO ANTÔNIO DE JESUS</t>
        </is>
      </c>
      <c r="B7802" s="17" t="inlineStr">
        <is>
          <t>Recorte VPE</t>
        </is>
      </c>
      <c r="C7802" s="22" t="n">
        <v>56</v>
      </c>
      <c r="D7802" s="22" t="n">
        <v>1856</v>
      </c>
      <c r="E7802" s="4" t="inlineStr">
        <is>
          <t>UNIFACEMP - CENTRO UNIVERSITÁRIO DE CIÊNCIAS E EMPREENDEDORISMO</t>
        </is>
      </c>
      <c r="F7802" s="4" t="inlineStr">
        <is>
          <t>CENTRO</t>
        </is>
      </c>
      <c r="G7802" s="4" t="inlineStr">
        <is>
          <t>RUA ANTONIO VEIGA ARGOLO, N 58 - ZONA URBANA</t>
        </is>
      </c>
      <c r="H7802" s="17" t="inlineStr">
        <is>
          <t>Urbana</t>
        </is>
      </c>
      <c r="I7802" s="7" t="n">
        <v>4</v>
      </c>
      <c r="J7802" s="23" t="n">
        <v>65</v>
      </c>
      <c r="K7802" s="17" t="inlineStr">
        <is>
          <t>Atendido</t>
        </is>
      </c>
      <c r="L7802" s="22" t="n">
        <v>4</v>
      </c>
      <c r="M7802" s="17" t="inlineStr">
        <is>
          <t>Atendido</t>
        </is>
      </c>
      <c r="N7802" s="22" t="n">
        <v>12</v>
      </c>
      <c r="O7802" s="17" t="inlineStr">
        <is>
          <t>Atendido</t>
        </is>
      </c>
      <c r="P7802" s="22" t="n">
        <v>16</v>
      </c>
      <c r="Q7802" s="4" t="inlineStr">
        <is>
          <t>14B-006_PTZ_R LANDULFO ALVES</t>
        </is>
      </c>
      <c r="R7802" s="17" t="inlineStr">
        <is>
          <t>DOME</t>
        </is>
      </c>
      <c r="S7802" s="17" t="inlineStr">
        <is>
          <t>M6741-E-Z37</t>
        </is>
      </c>
      <c r="T7802" s="24" t="inlineStr">
        <is>
          <t>10.98.74.42</t>
        </is>
      </c>
      <c r="U7802" s="25" t="n">
        <v>-12.9669035</v>
      </c>
      <c r="V7802" s="25" t="n">
        <v>-39.2631417</v>
      </c>
    </row>
    <row r="7803">
      <c r="A7803" s="4" t="inlineStr">
        <is>
          <t>SANTO ANTÔNIO DE JESUS</t>
        </is>
      </c>
      <c r="B7803" s="17" t="inlineStr">
        <is>
          <t>Recorte VPE</t>
        </is>
      </c>
      <c r="C7803" s="22" t="n">
        <v>56</v>
      </c>
      <c r="D7803" s="22" t="n">
        <v>1864</v>
      </c>
      <c r="E7803" s="4" t="inlineStr">
        <is>
          <t>SALÃO PAROQUIAL DA IGREJA SANTA RITA</t>
        </is>
      </c>
      <c r="F7803" s="4" t="inlineStr">
        <is>
          <t>SANTA RITA</t>
        </is>
      </c>
      <c r="G7803" s="4" t="inlineStr">
        <is>
          <t>RUA CEARÁ, N 227 - ZONA URBANA</t>
        </is>
      </c>
      <c r="H7803" s="17" t="inlineStr">
        <is>
          <t>Urbana</t>
        </is>
      </c>
      <c r="I7803" s="7" t="n">
        <v>2</v>
      </c>
      <c r="J7803" s="23" t="n">
        <v>315</v>
      </c>
      <c r="K7803" s="17" t="inlineStr">
        <is>
          <t>Sem câmera</t>
        </is>
      </c>
      <c r="L7803" s="22" t="n">
        <v>0</v>
      </c>
      <c r="M7803" s="17" t="inlineStr">
        <is>
          <t>Sem câmera</t>
        </is>
      </c>
      <c r="N7803" s="22" t="n">
        <v>0</v>
      </c>
      <c r="O7803" s="17" t="inlineStr">
        <is>
          <t>Atendido</t>
        </is>
      </c>
      <c r="P7803" s="22" t="n">
        <v>3</v>
      </c>
      <c r="Q7803" s="4" t="inlineStr">
        <is>
          <t>14B-001_PTZ_AV ESPERANCA_PRX A IGREJA BATISTA</t>
        </is>
      </c>
      <c r="R7803" s="17" t="inlineStr">
        <is>
          <t>DOME</t>
        </is>
      </c>
      <c r="S7803" s="17" t="inlineStr">
        <is>
          <t>M6741-E-Z37</t>
        </is>
      </c>
      <c r="T7803" s="24" t="inlineStr">
        <is>
          <t>10.98.74.74</t>
        </is>
      </c>
      <c r="U7803" s="25" t="n">
        <v>-12.9762844</v>
      </c>
      <c r="V7803" s="25" t="n">
        <v>-39.2638928</v>
      </c>
    </row>
    <row r="7804">
      <c r="A7804" s="4" t="inlineStr">
        <is>
          <t>SANTO ANTÔNIO DE JESUS</t>
        </is>
      </c>
      <c r="B7804" s="17" t="inlineStr">
        <is>
          <t>Recorte VPE</t>
        </is>
      </c>
      <c r="C7804" s="22" t="n">
        <v>56</v>
      </c>
      <c r="D7804" s="22" t="n">
        <v>1872</v>
      </c>
      <c r="E7804" s="4" t="inlineStr">
        <is>
          <t>ESCOLA MUNICIPAL MARIA PESSOA SALES</t>
        </is>
      </c>
      <c r="F7804" s="4" t="inlineStr">
        <is>
          <t>BARRO VERMELHO</t>
        </is>
      </c>
      <c r="G7804" s="4" t="inlineStr">
        <is>
          <t>RUA SANTA TEREZINHA, 297, SALES, ZONA URBANA</t>
        </is>
      </c>
      <c r="H7804" s="17" t="inlineStr">
        <is>
          <t>Urbana</t>
        </is>
      </c>
      <c r="I7804" s="7" t="n">
        <v>1</v>
      </c>
      <c r="J7804" s="23" t="n"/>
      <c r="K7804" s="17" t="inlineStr">
        <is>
          <t>Não avaliado</t>
        </is>
      </c>
      <c r="L7804" s="22" t="n"/>
      <c r="M7804" s="17" t="inlineStr">
        <is>
          <t>Não avaliado</t>
        </is>
      </c>
      <c r="N7804" s="22" t="n"/>
      <c r="O7804" s="17" t="inlineStr">
        <is>
          <t>Não avaliado</t>
        </is>
      </c>
      <c r="P7804" s="22" t="n"/>
      <c r="Q7804" s="4" t="n"/>
      <c r="R7804" s="17" t="n"/>
      <c r="S7804" s="17" t="n"/>
      <c r="T7804" s="24" t="n"/>
      <c r="U7804" s="25" t="n"/>
      <c r="V7804" s="25" t="n"/>
    </row>
    <row r="7805">
      <c r="A7805" s="4" t="inlineStr">
        <is>
          <t>SANTO ANTÔNIO DE JESUS</t>
        </is>
      </c>
      <c r="B7805" s="17" t="inlineStr">
        <is>
          <t>Recorte VPE</t>
        </is>
      </c>
      <c r="C7805" s="22" t="n">
        <v>56</v>
      </c>
      <c r="D7805" s="22" t="n">
        <v>1880</v>
      </c>
      <c r="E7805" s="4" t="inlineStr">
        <is>
          <t>CENTRO DE ESPECIALIDADES ODONTOLOGICAS DR. RENATO LYRIO DE MELLO - CEO</t>
        </is>
      </c>
      <c r="F7805" s="4" t="inlineStr">
        <is>
          <t>MARIA PRETA</t>
        </is>
      </c>
      <c r="G7805" s="4" t="inlineStr">
        <is>
          <t>AVENIDA ESPERANÇA, 406, ZONA URBANA</t>
        </is>
      </c>
      <c r="H7805" s="17" t="inlineStr">
        <is>
          <t>Urbana</t>
        </is>
      </c>
      <c r="I7805" s="7" t="n">
        <v>2</v>
      </c>
      <c r="J7805" s="23" t="n">
        <v>150</v>
      </c>
      <c r="K7805" s="17" t="inlineStr">
        <is>
          <t>Sem câmera</t>
        </is>
      </c>
      <c r="L7805" s="22" t="n">
        <v>0</v>
      </c>
      <c r="M7805" s="17" t="inlineStr">
        <is>
          <t>Atendido</t>
        </is>
      </c>
      <c r="N7805" s="22" t="n">
        <v>1</v>
      </c>
      <c r="O7805" s="17" t="inlineStr">
        <is>
          <t>Atendido</t>
        </is>
      </c>
      <c r="P7805" s="22" t="n">
        <v>1</v>
      </c>
      <c r="Q7805" s="4" t="inlineStr">
        <is>
          <t>14B-001_PTZ_AV ESPERANCA_PRX A IGREJA BATISTA</t>
        </is>
      </c>
      <c r="R7805" s="17" t="inlineStr">
        <is>
          <t>DOME</t>
        </is>
      </c>
      <c r="S7805" s="17" t="inlineStr">
        <is>
          <t>M6741-E-Z37</t>
        </is>
      </c>
      <c r="T7805" s="24" t="inlineStr">
        <is>
          <t>10.98.74.74</t>
        </is>
      </c>
      <c r="U7805" s="25" t="n">
        <v>-12.9757433</v>
      </c>
      <c r="V7805" s="25" t="n">
        <v>-39.2680925</v>
      </c>
    </row>
    <row r="7806">
      <c r="A7806" s="4" t="inlineStr">
        <is>
          <t>SANTO ANTÔNIO DE JESUS</t>
        </is>
      </c>
      <c r="B7806" s="17" t="inlineStr">
        <is>
          <t>Recorte VPE</t>
        </is>
      </c>
      <c r="C7806" s="22" t="n">
        <v>56</v>
      </c>
      <c r="D7806" s="22" t="n">
        <v>1899</v>
      </c>
      <c r="E7806" s="4" t="inlineStr">
        <is>
          <t>4º NÚCLEO REGIONAL DE SAÚDE LESTE - NRSL (ANTIGA 4ª DIRES)</t>
        </is>
      </c>
      <c r="F7806" s="4" t="inlineStr">
        <is>
          <t>MARIA PRETA</t>
        </is>
      </c>
      <c r="G7806" s="4" t="inlineStr">
        <is>
          <t>AVENIDA ESPERANÇA, 406, ZONA URBANA</t>
        </is>
      </c>
      <c r="H7806" s="17" t="inlineStr">
        <is>
          <t>Urbana</t>
        </is>
      </c>
      <c r="I7806" s="7" t="n">
        <v>1</v>
      </c>
      <c r="J7806" s="23" t="n">
        <v>149</v>
      </c>
      <c r="K7806" s="17" t="inlineStr">
        <is>
          <t>Sem câmera</t>
        </is>
      </c>
      <c r="L7806" s="22" t="n">
        <v>0</v>
      </c>
      <c r="M7806" s="17" t="inlineStr">
        <is>
          <t>Atendido</t>
        </is>
      </c>
      <c r="N7806" s="22" t="n">
        <v>1</v>
      </c>
      <c r="O7806" s="17" t="inlineStr">
        <is>
          <t>Atendido</t>
        </is>
      </c>
      <c r="P7806" s="22" t="n">
        <v>1</v>
      </c>
      <c r="Q7806" s="4" t="inlineStr">
        <is>
          <t>14B-001_PTZ_AV ESPERANCA_PRX A IGREJA BATISTA</t>
        </is>
      </c>
      <c r="R7806" s="17" t="inlineStr">
        <is>
          <t>DOME</t>
        </is>
      </c>
      <c r="S7806" s="17" t="inlineStr">
        <is>
          <t>M6741-E-Z37</t>
        </is>
      </c>
      <c r="T7806" s="24" t="inlineStr">
        <is>
          <t>10.98.74.74</t>
        </is>
      </c>
      <c r="U7806" s="25" t="n">
        <v>-12.9757347</v>
      </c>
      <c r="V7806" s="25" t="n">
        <v>-39.2680721</v>
      </c>
    </row>
    <row r="7807">
      <c r="A7807" s="4" t="inlineStr">
        <is>
          <t>SANTO ANTÔNIO DE JESUS</t>
        </is>
      </c>
      <c r="B7807" s="17" t="inlineStr">
        <is>
          <t>Recorte VPE</t>
        </is>
      </c>
      <c r="C7807" s="22" t="n">
        <v>202</v>
      </c>
      <c r="D7807" s="22" t="n">
        <v>1015</v>
      </c>
      <c r="E7807" s="4" t="inlineStr">
        <is>
          <t>COLÉGIO RENATO MACHADO</t>
        </is>
      </c>
      <c r="F7807" s="4" t="inlineStr">
        <is>
          <t>SÃO BENEDITO</t>
        </is>
      </c>
      <c r="G7807" s="4" t="inlineStr">
        <is>
          <t>RUA DO SURURU, S/N - ZONA URBANA</t>
        </is>
      </c>
      <c r="H7807" s="17" t="inlineStr">
        <is>
          <t>Urbana</t>
        </is>
      </c>
      <c r="I7807" s="7" t="n">
        <v>5</v>
      </c>
      <c r="J7807" s="23" t="n">
        <v>152</v>
      </c>
      <c r="K7807" s="17" t="inlineStr">
        <is>
          <t>Sem câmera</t>
        </is>
      </c>
      <c r="L7807" s="22" t="n">
        <v>0</v>
      </c>
      <c r="M7807" s="17" t="inlineStr">
        <is>
          <t>Atendido</t>
        </is>
      </c>
      <c r="N7807" s="22" t="n">
        <v>4</v>
      </c>
      <c r="O7807" s="17" t="inlineStr">
        <is>
          <t>Atendido</t>
        </is>
      </c>
      <c r="P7807" s="22" t="n">
        <v>4</v>
      </c>
      <c r="Q7807" s="4" t="inlineStr">
        <is>
          <t>14B-036_RF_PONTO DE ONIBUS DO LARGO SAO BENEDITO</t>
        </is>
      </c>
      <c r="R7807" s="17" t="inlineStr">
        <is>
          <t>FIX</t>
        </is>
      </c>
      <c r="S7807" s="17" t="inlineStr">
        <is>
          <t>M2241-QL</t>
        </is>
      </c>
      <c r="T7807" s="24" t="inlineStr">
        <is>
          <t>10.98.74.154</t>
        </is>
      </c>
      <c r="U7807" s="25" t="n">
        <v>-12.9610819</v>
      </c>
      <c r="V7807" s="25" t="n">
        <v>-39.2553232</v>
      </c>
    </row>
    <row r="7808">
      <c r="A7808" s="4" t="inlineStr">
        <is>
          <t>SANTO ANTÔNIO DE JESUS</t>
        </is>
      </c>
      <c r="B7808" s="17" t="inlineStr">
        <is>
          <t>Recorte VPE</t>
        </is>
      </c>
      <c r="C7808" s="22" t="n">
        <v>202</v>
      </c>
      <c r="D7808" s="22" t="n">
        <v>1023</v>
      </c>
      <c r="E7808" s="4" t="inlineStr">
        <is>
          <t>COLÉGIO ANÍSIO TEIXEIRA</t>
        </is>
      </c>
      <c r="F7808" s="4" t="inlineStr">
        <is>
          <t>CENTRO</t>
        </is>
      </c>
      <c r="G7808" s="4" t="inlineStr">
        <is>
          <t>RUA D, URBIS II - ZONA URBANA</t>
        </is>
      </c>
      <c r="H7808" s="17" t="inlineStr">
        <is>
          <t>Urbana</t>
        </is>
      </c>
      <c r="I7808" s="7" t="n">
        <v>7</v>
      </c>
      <c r="J7808" s="23" t="n">
        <v>331</v>
      </c>
      <c r="K7808" s="17" t="inlineStr">
        <is>
          <t>Sem câmera</t>
        </is>
      </c>
      <c r="L7808" s="22" t="n">
        <v>0</v>
      </c>
      <c r="M7808" s="17" t="inlineStr">
        <is>
          <t>Sem câmera</t>
        </is>
      </c>
      <c r="N7808" s="22" t="n">
        <v>0</v>
      </c>
      <c r="O7808" s="17" t="inlineStr">
        <is>
          <t>Atendido</t>
        </is>
      </c>
      <c r="P7808" s="22" t="n">
        <v>4</v>
      </c>
      <c r="Q7808" s="4" t="inlineStr">
        <is>
          <t>14B-048_PTZ_RUA EUFRASINA COUTO BALANCAS E CIA</t>
        </is>
      </c>
      <c r="R7808" s="17" t="inlineStr">
        <is>
          <t>DOME</t>
        </is>
      </c>
      <c r="S7808" s="17" t="inlineStr">
        <is>
          <t>M6741-E-Z37</t>
        </is>
      </c>
      <c r="T7808" s="24" t="inlineStr">
        <is>
          <t>10.98.76.10</t>
        </is>
      </c>
      <c r="U7808" s="25" t="n">
        <v>-12.9715501</v>
      </c>
      <c r="V7808" s="25" t="n">
        <v>-39.2505771</v>
      </c>
    </row>
    <row r="7809">
      <c r="A7809" s="4" t="inlineStr">
        <is>
          <t>SANTO ANTÔNIO DE JESUS</t>
        </is>
      </c>
      <c r="B7809" s="17" t="inlineStr">
        <is>
          <t>Recorte VPE</t>
        </is>
      </c>
      <c r="C7809" s="22" t="n">
        <v>202</v>
      </c>
      <c r="D7809" s="22" t="n">
        <v>1040</v>
      </c>
      <c r="E7809" s="4" t="inlineStr">
        <is>
          <t>PRÉDIO ESCOLAR IRMÃ HELENA</t>
        </is>
      </c>
      <c r="F7809" s="4" t="inlineStr">
        <is>
          <t>SÃO PAULO</t>
        </is>
      </c>
      <c r="G7809" s="4" t="inlineStr">
        <is>
          <t>RUA D, N 25. BAIRRO SÃO PAULO- ZONA URBANA</t>
        </is>
      </c>
      <c r="H7809" s="17" t="inlineStr">
        <is>
          <t>Urbana</t>
        </is>
      </c>
      <c r="I7809" s="7" t="n">
        <v>3</v>
      </c>
      <c r="J7809" s="23" t="n">
        <v>258</v>
      </c>
      <c r="K7809" s="17" t="inlineStr">
        <is>
          <t>Sem câmera</t>
        </is>
      </c>
      <c r="L7809" s="22" t="n">
        <v>0</v>
      </c>
      <c r="M7809" s="17" t="inlineStr">
        <is>
          <t>Atendido</t>
        </is>
      </c>
      <c r="N7809" s="22" t="n">
        <v>2</v>
      </c>
      <c r="O7809" s="17" t="inlineStr">
        <is>
          <t>Atendido</t>
        </is>
      </c>
      <c r="P7809" s="22" t="n">
        <v>4</v>
      </c>
      <c r="Q7809" s="4" t="inlineStr">
        <is>
          <t>14B-054_LPR_AV HEITOR LIRIO DE MELO GRANNICK MARMORES STD CENTRO</t>
        </is>
      </c>
      <c r="R7809" s="17" t="inlineStr">
        <is>
          <t>FIX</t>
        </is>
      </c>
      <c r="S7809" s="17" t="inlineStr">
        <is>
          <t>M2241-QL</t>
        </is>
      </c>
      <c r="T7809" s="24" t="inlineStr">
        <is>
          <t>10.98.76.50</t>
        </is>
      </c>
      <c r="U7809" s="25" t="n">
        <v>-12.964028</v>
      </c>
      <c r="V7809" s="25" t="n">
        <v>-39.2414233</v>
      </c>
    </row>
    <row r="7810">
      <c r="A7810" s="4" t="inlineStr">
        <is>
          <t>SANTO ANTÔNIO DE JESUS</t>
        </is>
      </c>
      <c r="B7810" s="17" t="inlineStr">
        <is>
          <t>Recorte VPE</t>
        </is>
      </c>
      <c r="C7810" s="22" t="n">
        <v>202</v>
      </c>
      <c r="D7810" s="22" t="n">
        <v>1058</v>
      </c>
      <c r="E7810" s="4" t="inlineStr">
        <is>
          <t>SECRETARIA MUNICIPAL DE EDUCACAO</t>
        </is>
      </c>
      <c r="F7810" s="4" t="inlineStr">
        <is>
          <t>CENTRO</t>
        </is>
      </c>
      <c r="G7810" s="4" t="inlineStr">
        <is>
          <t>PRACA MADRE ROSARIO, S/N - ZONA URBANA</t>
        </is>
      </c>
      <c r="H7810" s="17" t="inlineStr">
        <is>
          <t>Urbana</t>
        </is>
      </c>
      <c r="I7810" s="7" t="n">
        <v>2</v>
      </c>
      <c r="J7810" s="23" t="n">
        <v>112</v>
      </c>
      <c r="K7810" s="17" t="inlineStr">
        <is>
          <t>Sem câmera</t>
        </is>
      </c>
      <c r="L7810" s="22" t="n">
        <v>0</v>
      </c>
      <c r="M7810" s="17" t="inlineStr">
        <is>
          <t>Atendido</t>
        </is>
      </c>
      <c r="N7810" s="22" t="n">
        <v>1</v>
      </c>
      <c r="O7810" s="17" t="inlineStr">
        <is>
          <t>Atendido</t>
        </is>
      </c>
      <c r="P7810" s="22" t="n">
        <v>8</v>
      </c>
      <c r="Q7810" s="4" t="inlineStr">
        <is>
          <t>14B-056_LPR_AV LUIZ VIANA EM FRENTE LOJA ARTSERV STD CENTRO</t>
        </is>
      </c>
      <c r="R7810" s="17" t="inlineStr">
        <is>
          <t>FIX</t>
        </is>
      </c>
      <c r="S7810" s="17" t="inlineStr">
        <is>
          <t>M2241-QL</t>
        </is>
      </c>
      <c r="T7810" s="24" t="inlineStr">
        <is>
          <t>10.98.75.234</t>
        </is>
      </c>
      <c r="U7810" s="25" t="n">
        <v>-12.9675434</v>
      </c>
      <c r="V7810" s="25" t="n">
        <v>-39.2580914</v>
      </c>
    </row>
    <row r="7811">
      <c r="A7811" s="4" t="inlineStr">
        <is>
          <t>SANTO ANTÔNIO DE JESUS</t>
        </is>
      </c>
      <c r="B7811" s="17" t="inlineStr">
        <is>
          <t>Recorte VPE</t>
        </is>
      </c>
      <c r="C7811" s="22" t="n">
        <v>202</v>
      </c>
      <c r="D7811" s="22" t="n">
        <v>1066</v>
      </c>
      <c r="E7811" s="4" t="inlineStr">
        <is>
          <t>GRUPO ESCOLAR ANESIO LEAL</t>
        </is>
      </c>
      <c r="F7811" s="4" t="inlineStr">
        <is>
          <t>POVOADO CASACA DE FERRO</t>
        </is>
      </c>
      <c r="G7811" s="4" t="inlineStr">
        <is>
          <t>POVOADO CASACA DE FERRO - ZONA RURAL</t>
        </is>
      </c>
      <c r="H7811" s="17" t="inlineStr">
        <is>
          <t>Rural</t>
        </is>
      </c>
      <c r="I7811" s="7" t="n">
        <v>2</v>
      </c>
      <c r="J7811" s="23" t="n">
        <v>4164</v>
      </c>
      <c r="K7811" s="17" t="inlineStr">
        <is>
          <t>Sem câmera</t>
        </is>
      </c>
      <c r="L7811" s="22" t="n">
        <v>0</v>
      </c>
      <c r="M7811" s="17" t="inlineStr">
        <is>
          <t>Sem câmera</t>
        </is>
      </c>
      <c r="N7811" s="22" t="n">
        <v>0</v>
      </c>
      <c r="O7811" s="17" t="inlineStr">
        <is>
          <t>Sem câmera</t>
        </is>
      </c>
      <c r="P7811" s="22" t="n">
        <v>0</v>
      </c>
      <c r="Q7811" s="4" t="inlineStr">
        <is>
          <t>14B-037_RF_TP_III_RUA 1 URBIS III</t>
        </is>
      </c>
      <c r="R7811" s="17" t="inlineStr">
        <is>
          <t>FIX</t>
        </is>
      </c>
      <c r="S7811" s="17" t="inlineStr">
        <is>
          <t>M2221-QL</t>
        </is>
      </c>
      <c r="T7811" s="24" t="inlineStr">
        <is>
          <t>10.98.74.218</t>
        </is>
      </c>
      <c r="U7811" s="25" t="n">
        <v>-12.9582417</v>
      </c>
      <c r="V7811" s="25" t="n">
        <v>-39.1983964</v>
      </c>
    </row>
    <row r="7812">
      <c r="A7812" s="4" t="inlineStr">
        <is>
          <t>SANTO ANTÔNIO DE JESUS</t>
        </is>
      </c>
      <c r="B7812" s="17" t="inlineStr">
        <is>
          <t>Recorte VPE</t>
        </is>
      </c>
      <c r="C7812" s="22" t="n">
        <v>202</v>
      </c>
      <c r="D7812" s="22" t="n">
        <v>1074</v>
      </c>
      <c r="E7812" s="4" t="inlineStr">
        <is>
          <t>ESCOLA MUNCIPAL ANTONIO ALBUQUERQUE</t>
        </is>
      </c>
      <c r="F7812" s="4" t="inlineStr">
        <is>
          <t>POVOADO COCÃO</t>
        </is>
      </c>
      <c r="G7812" s="4" t="inlineStr">
        <is>
          <t>POVOADO COCAO - ZONA RURAL</t>
        </is>
      </c>
      <c r="H7812" s="17" t="inlineStr">
        <is>
          <t>Rural</t>
        </is>
      </c>
      <c r="I7812" s="7" t="n">
        <v>3</v>
      </c>
      <c r="J7812" s="23" t="n">
        <v>3599</v>
      </c>
      <c r="K7812" s="17" t="inlineStr">
        <is>
          <t>Sem câmera</t>
        </is>
      </c>
      <c r="L7812" s="22" t="n">
        <v>0</v>
      </c>
      <c r="M7812" s="17" t="inlineStr">
        <is>
          <t>Sem câmera</t>
        </is>
      </c>
      <c r="N7812" s="22" t="n">
        <v>0</v>
      </c>
      <c r="O7812" s="17" t="inlineStr">
        <is>
          <t>Sem câmera</t>
        </is>
      </c>
      <c r="P7812" s="22" t="n">
        <v>0</v>
      </c>
      <c r="Q7812" s="4" t="inlineStr">
        <is>
          <t>14B-058_LPR_BA 046 EM FRENTE PRE STD SAJ</t>
        </is>
      </c>
      <c r="R7812" s="17" t="inlineStr">
        <is>
          <t>FIX</t>
        </is>
      </c>
      <c r="S7812" s="17" t="inlineStr">
        <is>
          <t>M2221-QL</t>
        </is>
      </c>
      <c r="T7812" s="24" t="inlineStr">
        <is>
          <t>10.98.127.250</t>
        </is>
      </c>
      <c r="U7812" s="25" t="n">
        <v>-13.0159307</v>
      </c>
      <c r="V7812" s="25" t="n">
        <v>-39.1504872</v>
      </c>
    </row>
    <row r="7813">
      <c r="A7813" s="4" t="inlineStr">
        <is>
          <t>SANTO ANTÔNIO DE JESUS</t>
        </is>
      </c>
      <c r="B7813" s="17" t="inlineStr">
        <is>
          <t>Recorte VPE</t>
        </is>
      </c>
      <c r="C7813" s="22" t="n">
        <v>202</v>
      </c>
      <c r="D7813" s="22" t="n">
        <v>1082</v>
      </c>
      <c r="E7813" s="4" t="inlineStr">
        <is>
          <t>PRÉDIO ESCOLAR FLORENTINO FIRMINO DE ALMEIDA</t>
        </is>
      </c>
      <c r="F7813" s="4" t="inlineStr">
        <is>
          <t>SÃO PAULO</t>
        </is>
      </c>
      <c r="G7813" s="4" t="inlineStr">
        <is>
          <t>AV. ANTONIO CARLOS MAGALHÃES, S/N - ZONA URBANA</t>
        </is>
      </c>
      <c r="H7813" s="17" t="inlineStr">
        <is>
          <t>Urbana</t>
        </is>
      </c>
      <c r="I7813" s="7" t="n">
        <v>4</v>
      </c>
      <c r="J7813" s="23" t="n">
        <v>77</v>
      </c>
      <c r="K7813" s="17" t="inlineStr">
        <is>
          <t>Atendido</t>
        </is>
      </c>
      <c r="L7813" s="22" t="n">
        <v>1</v>
      </c>
      <c r="M7813" s="17" t="inlineStr">
        <is>
          <t>Atendido</t>
        </is>
      </c>
      <c r="N7813" s="22" t="n">
        <v>2</v>
      </c>
      <c r="O7813" s="17" t="inlineStr">
        <is>
          <t>Atendido</t>
        </is>
      </c>
      <c r="P7813" s="22" t="n">
        <v>4</v>
      </c>
      <c r="Q7813" s="4" t="inlineStr">
        <is>
          <t>14B-054_LPR_AV HEITOR LIRIO DE MELO GRANNICK MARMORES STD CENTRO</t>
        </is>
      </c>
      <c r="R7813" s="17" t="inlineStr">
        <is>
          <t>FIX</t>
        </is>
      </c>
      <c r="S7813" s="17" t="inlineStr">
        <is>
          <t>M2241-QL</t>
        </is>
      </c>
      <c r="T7813" s="24" t="inlineStr">
        <is>
          <t>10.98.76.50</t>
        </is>
      </c>
      <c r="U7813" s="25" t="n">
        <v>-12.9657829</v>
      </c>
      <c r="V7813" s="25" t="n">
        <v>-39.2411349</v>
      </c>
    </row>
    <row r="7814">
      <c r="A7814" s="4" t="inlineStr">
        <is>
          <t>SANTO ANTÔNIO DE JESUS</t>
        </is>
      </c>
      <c r="B7814" s="17" t="inlineStr">
        <is>
          <t>Recorte VPE</t>
        </is>
      </c>
      <c r="C7814" s="22" t="n">
        <v>202</v>
      </c>
      <c r="D7814" s="22" t="n">
        <v>1090</v>
      </c>
      <c r="E7814" s="4" t="inlineStr">
        <is>
          <t>ESCOLINHA PADRE MATEUS</t>
        </is>
      </c>
      <c r="F7814" s="4" t="inlineStr">
        <is>
          <t>CENTRO</t>
        </is>
      </c>
      <c r="G7814" s="4" t="inlineStr">
        <is>
          <t>AV. LUIZ VIANA, S/N - ZONA URBANA</t>
        </is>
      </c>
      <c r="H7814" s="17" t="inlineStr">
        <is>
          <t>Urbana</t>
        </is>
      </c>
      <c r="I7814" s="7" t="n">
        <v>5</v>
      </c>
      <c r="J7814" s="23" t="n">
        <v>225</v>
      </c>
      <c r="K7814" s="17" t="inlineStr">
        <is>
          <t>Sem câmera</t>
        </is>
      </c>
      <c r="L7814" s="22" t="n">
        <v>0</v>
      </c>
      <c r="M7814" s="17" t="inlineStr">
        <is>
          <t>Atendido</t>
        </is>
      </c>
      <c r="N7814" s="22" t="n">
        <v>1</v>
      </c>
      <c r="O7814" s="17" t="inlineStr">
        <is>
          <t>Atendido</t>
        </is>
      </c>
      <c r="P7814" s="22" t="n">
        <v>2</v>
      </c>
      <c r="Q7814" s="4" t="inlineStr">
        <is>
          <t>14B-056_LPR_AV LUIZ VIANA EM FRENTE LOJA ARTSERV STD CENTRO</t>
        </is>
      </c>
      <c r="R7814" s="17" t="inlineStr">
        <is>
          <t>FIX</t>
        </is>
      </c>
      <c r="S7814" s="17" t="inlineStr">
        <is>
          <t>M2241-QL</t>
        </is>
      </c>
      <c r="T7814" s="24" t="inlineStr">
        <is>
          <t>10.98.75.234</t>
        </is>
      </c>
      <c r="U7814" s="25" t="n">
        <v>-12.9678806</v>
      </c>
      <c r="V7814" s="25" t="n">
        <v>-39.2569914</v>
      </c>
    </row>
    <row r="7815">
      <c r="A7815" s="4" t="inlineStr">
        <is>
          <t>SANTO ANTÔNIO DE JESUS</t>
        </is>
      </c>
      <c r="B7815" s="17" t="inlineStr">
        <is>
          <t>Recorte VPE</t>
        </is>
      </c>
      <c r="C7815" s="22" t="n">
        <v>202</v>
      </c>
      <c r="D7815" s="22" t="n">
        <v>1104</v>
      </c>
      <c r="E7815" s="4" t="inlineStr">
        <is>
          <t>ESCOLA MUNICIPAL ERCILIA TINOCO DE ANDRADE</t>
        </is>
      </c>
      <c r="F7815" s="4" t="inlineStr">
        <is>
          <t>SALGADEIRA</t>
        </is>
      </c>
      <c r="G7815" s="4" t="inlineStr">
        <is>
          <t>RUA SILVESTRE EVANGELISTA, S/N - ZONA URBANA</t>
        </is>
      </c>
      <c r="H7815" s="17" t="inlineStr">
        <is>
          <t>Urbana</t>
        </is>
      </c>
      <c r="I7815" s="7" t="n">
        <v>6</v>
      </c>
      <c r="J7815" s="23" t="n">
        <v>130</v>
      </c>
      <c r="K7815" s="17" t="inlineStr">
        <is>
          <t>Sem câmera</t>
        </is>
      </c>
      <c r="L7815" s="22" t="n">
        <v>0</v>
      </c>
      <c r="M7815" s="17" t="inlineStr">
        <is>
          <t>Atendido</t>
        </is>
      </c>
      <c r="N7815" s="22" t="n">
        <v>1</v>
      </c>
      <c r="O7815" s="17" t="inlineStr">
        <is>
          <t>Atendido</t>
        </is>
      </c>
      <c r="P7815" s="22" t="n">
        <v>2</v>
      </c>
      <c r="Q7815" s="4" t="inlineStr">
        <is>
          <t>14B-018_PTZ_TV CASTRO ALVES</t>
        </is>
      </c>
      <c r="R7815" s="17" t="inlineStr">
        <is>
          <t>DOME</t>
        </is>
      </c>
      <c r="S7815" s="17" t="inlineStr">
        <is>
          <t>M6741-E-Z37</t>
        </is>
      </c>
      <c r="T7815" s="24" t="inlineStr">
        <is>
          <t>10.98.74.82</t>
        </is>
      </c>
      <c r="U7815" s="25" t="n">
        <v>-12.9708794</v>
      </c>
      <c r="V7815" s="25" t="n">
        <v>-39.2551426</v>
      </c>
    </row>
    <row r="7816">
      <c r="A7816" s="4" t="inlineStr">
        <is>
          <t>SANTO ANTÔNIO DE JESUS</t>
        </is>
      </c>
      <c r="B7816" s="17" t="inlineStr">
        <is>
          <t>Recorte VPE</t>
        </is>
      </c>
      <c r="C7816" s="22" t="n">
        <v>202</v>
      </c>
      <c r="D7816" s="22" t="n">
        <v>1120</v>
      </c>
      <c r="E7816" s="4" t="inlineStr">
        <is>
          <t>GRUPO ESCOLAR MARIA AUGUSTA LOPES FERREIRA</t>
        </is>
      </c>
      <c r="F7816" s="4" t="inlineStr">
        <is>
          <t>URBIS I</t>
        </is>
      </c>
      <c r="G7816" s="4" t="inlineStr">
        <is>
          <t>RUA 1, S/N - ZONA URBANA</t>
        </is>
      </c>
      <c r="H7816" s="17" t="inlineStr">
        <is>
          <t>Urbana</t>
        </is>
      </c>
      <c r="I7816" s="7" t="n">
        <v>3</v>
      </c>
      <c r="J7816" s="23" t="n">
        <v>299</v>
      </c>
      <c r="K7816" s="17" t="inlineStr">
        <is>
          <t>Sem câmera</t>
        </is>
      </c>
      <c r="L7816" s="22" t="n">
        <v>0</v>
      </c>
      <c r="M7816" s="17" t="inlineStr">
        <is>
          <t>Atendido</t>
        </is>
      </c>
      <c r="N7816" s="22" t="n">
        <v>1</v>
      </c>
      <c r="O7816" s="17" t="inlineStr">
        <is>
          <t>Atendido</t>
        </is>
      </c>
      <c r="P7816" s="22" t="n">
        <v>1</v>
      </c>
      <c r="Q7816" s="4" t="inlineStr">
        <is>
          <t>14B-051_LPR_AV JURACY MAGALHAES LEK MOTOS STD SANTA TERESINHA</t>
        </is>
      </c>
      <c r="R7816" s="17" t="inlineStr">
        <is>
          <t>FIX</t>
        </is>
      </c>
      <c r="S7816" s="17" t="inlineStr">
        <is>
          <t>M2241-QL</t>
        </is>
      </c>
      <c r="T7816" s="24" t="inlineStr">
        <is>
          <t>10.98.75.226</t>
        </is>
      </c>
      <c r="U7816" s="25" t="n">
        <v>-12.9676239</v>
      </c>
      <c r="V7816" s="25" t="n">
        <v>-39.2506276</v>
      </c>
    </row>
    <row r="7817">
      <c r="A7817" s="4" t="inlineStr">
        <is>
          <t>SANTO ANTÔNIO DE JESUS</t>
        </is>
      </c>
      <c r="B7817" s="17" t="inlineStr">
        <is>
          <t>Recorte VPE</t>
        </is>
      </c>
      <c r="C7817" s="22" t="n">
        <v>202</v>
      </c>
      <c r="D7817" s="22" t="n">
        <v>1139</v>
      </c>
      <c r="E7817" s="4" t="inlineStr">
        <is>
          <t>UNEB</t>
        </is>
      </c>
      <c r="F7817" s="4" t="inlineStr">
        <is>
          <t>CENTRO</t>
        </is>
      </c>
      <c r="G7817" s="4" t="inlineStr">
        <is>
          <t>RUA TENENTE-CORONEL BANDEIRA DE MELO, S/N - JARDIM BAHIA - ZONA URBANA</t>
        </is>
      </c>
      <c r="H7817" s="17" t="inlineStr">
        <is>
          <t>Urbana</t>
        </is>
      </c>
      <c r="I7817" s="7" t="n">
        <v>12</v>
      </c>
      <c r="J7817" s="23" t="n">
        <v>443</v>
      </c>
      <c r="K7817" s="17" t="inlineStr">
        <is>
          <t>Sem câmera</t>
        </is>
      </c>
      <c r="L7817" s="22" t="n">
        <v>0</v>
      </c>
      <c r="M7817" s="17" t="inlineStr">
        <is>
          <t>Sem câmera</t>
        </is>
      </c>
      <c r="N7817" s="22" t="n">
        <v>0</v>
      </c>
      <c r="O7817" s="17" t="inlineStr">
        <is>
          <t>Atendido</t>
        </is>
      </c>
      <c r="P7817" s="22" t="n">
        <v>3</v>
      </c>
      <c r="Q7817" s="4" t="inlineStr">
        <is>
          <t>14B-049_PTZ_LARGO SAO BENEDITO NOVA PANEIRA</t>
        </is>
      </c>
      <c r="R7817" s="17" t="inlineStr">
        <is>
          <t>DOME</t>
        </is>
      </c>
      <c r="S7817" s="17" t="inlineStr">
        <is>
          <t>M6741-E-Z37</t>
        </is>
      </c>
      <c r="T7817" s="24" t="inlineStr">
        <is>
          <t>10.98.75.186</t>
        </is>
      </c>
      <c r="U7817" s="25" t="n">
        <v>-12.9663888</v>
      </c>
      <c r="V7817" s="25" t="n">
        <v>-39.254388</v>
      </c>
    </row>
    <row r="7818">
      <c r="A7818" s="4" t="inlineStr">
        <is>
          <t>SANTO ANTÔNIO DE JESUS</t>
        </is>
      </c>
      <c r="B7818" s="17" t="inlineStr">
        <is>
          <t>Recorte VPE</t>
        </is>
      </c>
      <c r="C7818" s="22" t="n">
        <v>202</v>
      </c>
      <c r="D7818" s="22" t="n">
        <v>1147</v>
      </c>
      <c r="E7818" s="4" t="inlineStr">
        <is>
          <t>CRECHE ESCOLA MARIO MOREIRA SAMPAIO</t>
        </is>
      </c>
      <c r="F7818" s="4" t="inlineStr">
        <is>
          <t>IRMÃ DULCE</t>
        </is>
      </c>
      <c r="G7818" s="4" t="inlineStr">
        <is>
          <t>AV. BEIRA MAR, S/N  - ZONA URBANA</t>
        </is>
      </c>
      <c r="H7818" s="17" t="inlineStr">
        <is>
          <t>Urbana</t>
        </is>
      </c>
      <c r="I7818" s="7" t="n">
        <v>3</v>
      </c>
      <c r="J7818" s="23" t="n">
        <v>138</v>
      </c>
      <c r="K7818" s="17" t="inlineStr">
        <is>
          <t>Sem câmera</t>
        </is>
      </c>
      <c r="L7818" s="22" t="n">
        <v>0</v>
      </c>
      <c r="M7818" s="17" t="inlineStr">
        <is>
          <t>Atendido</t>
        </is>
      </c>
      <c r="N7818" s="22" t="n">
        <v>1</v>
      </c>
      <c r="O7818" s="17" t="inlineStr">
        <is>
          <t>Atendido</t>
        </is>
      </c>
      <c r="P7818" s="22" t="n">
        <v>3</v>
      </c>
      <c r="Q7818" s="4" t="inlineStr">
        <is>
          <t>14B-051_LPR_AV JURACY MAGALHAES LEK MOTOS STD SANTA TERESINHA</t>
        </is>
      </c>
      <c r="R7818" s="17" t="inlineStr">
        <is>
          <t>FIX</t>
        </is>
      </c>
      <c r="S7818" s="17" t="inlineStr">
        <is>
          <t>M2241-QL</t>
        </is>
      </c>
      <c r="T7818" s="24" t="inlineStr">
        <is>
          <t>10.98.75.226</t>
        </is>
      </c>
      <c r="U7818" s="25" t="n">
        <v>-12.9686657</v>
      </c>
      <c r="V7818" s="25" t="n">
        <v>-39.2471886</v>
      </c>
    </row>
    <row r="7819">
      <c r="A7819" s="4" t="inlineStr">
        <is>
          <t>SANTO ANTÔNIO DE JESUS</t>
        </is>
      </c>
      <c r="B7819" s="17" t="inlineStr">
        <is>
          <t>Recorte VPE</t>
        </is>
      </c>
      <c r="C7819" s="22" t="n">
        <v>202</v>
      </c>
      <c r="D7819" s="22" t="n">
        <v>1155</v>
      </c>
      <c r="E7819" s="4" t="inlineStr">
        <is>
          <t>PREDIO ESCOLAR MADRE MARIA GORETTE NERY</t>
        </is>
      </c>
      <c r="F7819" s="4" t="inlineStr">
        <is>
          <t>SALGADEIRA</t>
        </is>
      </c>
      <c r="G7819" s="4" t="inlineStr">
        <is>
          <t>PRACA SILVESTRE EVANGELISTA, S/N - ZONA URBANA</t>
        </is>
      </c>
      <c r="H7819" s="17" t="inlineStr">
        <is>
          <t>Urbana</t>
        </is>
      </c>
      <c r="I7819" s="7" t="n">
        <v>4</v>
      </c>
      <c r="J7819" s="23" t="n">
        <v>329</v>
      </c>
      <c r="K7819" s="17" t="inlineStr">
        <is>
          <t>Sem câmera</t>
        </is>
      </c>
      <c r="L7819" s="22" t="n">
        <v>0</v>
      </c>
      <c r="M7819" s="17" t="inlineStr">
        <is>
          <t>Sem câmera</t>
        </is>
      </c>
      <c r="N7819" s="22" t="n">
        <v>0</v>
      </c>
      <c r="O7819" s="17" t="inlineStr">
        <is>
          <t>Atendido</t>
        </is>
      </c>
      <c r="P7819" s="22" t="n">
        <v>2</v>
      </c>
      <c r="Q7819" s="4" t="inlineStr">
        <is>
          <t>14B-048_PTZ_RUA EUFRASINA COUTO BALANCAS E CIA</t>
        </is>
      </c>
      <c r="R7819" s="17" t="inlineStr">
        <is>
          <t>DOME</t>
        </is>
      </c>
      <c r="S7819" s="17" t="inlineStr">
        <is>
          <t>M6741-E-Z37</t>
        </is>
      </c>
      <c r="T7819" s="24" t="inlineStr">
        <is>
          <t>10.98.76.10</t>
        </is>
      </c>
      <c r="U7819" s="25" t="n">
        <v>-12.9703757</v>
      </c>
      <c r="V7819" s="25" t="n">
        <v>-39.2532642</v>
      </c>
    </row>
    <row r="7820">
      <c r="A7820" s="4" t="inlineStr">
        <is>
          <t>SANTO ANTÔNIO DE JESUS</t>
        </is>
      </c>
      <c r="B7820" s="17" t="inlineStr">
        <is>
          <t>Recorte VPE</t>
        </is>
      </c>
      <c r="C7820" s="22" t="n">
        <v>202</v>
      </c>
      <c r="D7820" s="22" t="n">
        <v>1163</v>
      </c>
      <c r="E7820" s="4" t="inlineStr">
        <is>
          <t>PREDIO ESCOLAR ARGEMIRO JOSE DAS MERCES</t>
        </is>
      </c>
      <c r="F7820" s="4" t="inlineStr">
        <is>
          <t>POVOADO AÇOUGUE VELHO</t>
        </is>
      </c>
      <c r="G7820" s="4" t="inlineStr">
        <is>
          <t>POVOADO ACOUGUE VELHO - ZONA RURAL</t>
        </is>
      </c>
      <c r="H7820" s="17" t="inlineStr">
        <is>
          <t>Rural</t>
        </is>
      </c>
      <c r="I7820" s="7" t="n">
        <v>2</v>
      </c>
      <c r="J7820" s="23" t="n">
        <v>2110</v>
      </c>
      <c r="K7820" s="17" t="inlineStr">
        <is>
          <t>Sem câmera</t>
        </is>
      </c>
      <c r="L7820" s="22" t="n">
        <v>0</v>
      </c>
      <c r="M7820" s="17" t="inlineStr">
        <is>
          <t>Sem câmera</t>
        </is>
      </c>
      <c r="N7820" s="22" t="n">
        <v>0</v>
      </c>
      <c r="O7820" s="17" t="inlineStr">
        <is>
          <t>Sem câmera</t>
        </is>
      </c>
      <c r="P7820" s="22" t="n">
        <v>0</v>
      </c>
      <c r="Q7820" s="4" t="inlineStr">
        <is>
          <t>14B-037_RF_TP_III_RUA 1 URBIS III</t>
        </is>
      </c>
      <c r="R7820" s="17" t="inlineStr">
        <is>
          <t>FIX</t>
        </is>
      </c>
      <c r="S7820" s="17" t="inlineStr">
        <is>
          <t>M2221-QL</t>
        </is>
      </c>
      <c r="T7820" s="24" t="inlineStr">
        <is>
          <t>10.98.74.218</t>
        </is>
      </c>
      <c r="U7820" s="25" t="n">
        <v>-12.974459</v>
      </c>
      <c r="V7820" s="25" t="n">
        <v>-39.2172937</v>
      </c>
    </row>
    <row r="7821">
      <c r="A7821" s="4" t="inlineStr">
        <is>
          <t>SANTO ANTÔNIO DE JESUS</t>
        </is>
      </c>
      <c r="B7821" s="17" t="inlineStr">
        <is>
          <t>Recorte VPE</t>
        </is>
      </c>
      <c r="C7821" s="22" t="n">
        <v>202</v>
      </c>
      <c r="D7821" s="22" t="n">
        <v>1171</v>
      </c>
      <c r="E7821" s="4" t="inlineStr">
        <is>
          <t>PREDIO ESCOLAR JOAO DA CRUZ</t>
        </is>
      </c>
      <c r="F7821" s="4" t="inlineStr">
        <is>
          <t>POVOADO RIACHO DANTAS</t>
        </is>
      </c>
      <c r="G7821" s="4" t="inlineStr">
        <is>
          <t>POVOADO RIACHO DANTAS - ZONA RURAL</t>
        </is>
      </c>
      <c r="H7821" s="17" t="inlineStr">
        <is>
          <t>Rural</t>
        </is>
      </c>
      <c r="I7821" s="7" t="n">
        <v>2</v>
      </c>
      <c r="J7821" s="23" t="n"/>
      <c r="K7821" s="17" t="inlineStr">
        <is>
          <t>Sem câmera</t>
        </is>
      </c>
      <c r="L7821" s="22" t="n">
        <v>0</v>
      </c>
      <c r="M7821" s="17" t="inlineStr">
        <is>
          <t>Sem câmera</t>
        </is>
      </c>
      <c r="N7821" s="22" t="n">
        <v>0</v>
      </c>
      <c r="O7821" s="17" t="inlineStr">
        <is>
          <t>Sem câmera</t>
        </is>
      </c>
      <c r="P7821" s="22" t="n">
        <v>0</v>
      </c>
      <c r="Q7821" s="4" t="n"/>
      <c r="R7821" s="17" t="n"/>
      <c r="S7821" s="17" t="n"/>
      <c r="T7821" s="24" t="n"/>
      <c r="U7821" s="25" t="n">
        <v>-13.0649386</v>
      </c>
      <c r="V7821" s="25" t="n">
        <v>-39.18806</v>
      </c>
    </row>
    <row r="7822">
      <c r="A7822" s="4" t="inlineStr">
        <is>
          <t>SANTO ANTÔNIO DE JESUS</t>
        </is>
      </c>
      <c r="B7822" s="17" t="inlineStr">
        <is>
          <t>Recorte VPE</t>
        </is>
      </c>
      <c r="C7822" s="22" t="n">
        <v>202</v>
      </c>
      <c r="D7822" s="22" t="n">
        <v>1201</v>
      </c>
      <c r="E7822" s="4" t="inlineStr">
        <is>
          <t>CIRETRAN</t>
        </is>
      </c>
      <c r="F7822" s="4" t="inlineStr">
        <is>
          <t>SÃO PAULO</t>
        </is>
      </c>
      <c r="G7822" s="4" t="inlineStr">
        <is>
          <t>AV. ANTONIO CARLOS MAGALHAES, S/N - ZONA URBANA</t>
        </is>
      </c>
      <c r="H7822" s="17" t="inlineStr">
        <is>
          <t>Urbana</t>
        </is>
      </c>
      <c r="I7822" s="7" t="n">
        <v>1</v>
      </c>
      <c r="J7822" s="23" t="n">
        <v>80</v>
      </c>
      <c r="K7822" s="17" t="inlineStr">
        <is>
          <t>Atendido</t>
        </is>
      </c>
      <c r="L7822" s="22" t="n">
        <v>1</v>
      </c>
      <c r="M7822" s="17" t="inlineStr">
        <is>
          <t>Atendido</t>
        </is>
      </c>
      <c r="N7822" s="22" t="n">
        <v>1</v>
      </c>
      <c r="O7822" s="17" t="inlineStr">
        <is>
          <t>Atendido</t>
        </is>
      </c>
      <c r="P7822" s="22" t="n">
        <v>1</v>
      </c>
      <c r="Q7822" s="4" t="inlineStr">
        <is>
          <t>14B-062_RF_TP_III_AV ANTONIO CARLOS NAGALHAES</t>
        </is>
      </c>
      <c r="R7822" s="17" t="inlineStr">
        <is>
          <t>FIX</t>
        </is>
      </c>
      <c r="S7822" s="17" t="inlineStr">
        <is>
          <t>M2241-QL</t>
        </is>
      </c>
      <c r="T7822" s="24" t="inlineStr">
        <is>
          <t>10.98.75.250</t>
        </is>
      </c>
      <c r="U7822" s="25" t="n">
        <v>-12.9642471</v>
      </c>
      <c r="V7822" s="25" t="n">
        <v>-39.244957</v>
      </c>
    </row>
    <row r="7823">
      <c r="A7823" s="4" t="inlineStr">
        <is>
          <t>SANTO ANTÔNIO DE JESUS</t>
        </is>
      </c>
      <c r="B7823" s="17" t="inlineStr">
        <is>
          <t>Recorte VPE</t>
        </is>
      </c>
      <c r="C7823" s="22" t="n">
        <v>202</v>
      </c>
      <c r="D7823" s="22" t="n">
        <v>1210</v>
      </c>
      <c r="E7823" s="4" t="inlineStr">
        <is>
          <t>COLÉGIO CLÓVIS EZEQUIEL DOS SANTOS</t>
        </is>
      </c>
      <c r="F7823" s="4" t="inlineStr">
        <is>
          <t>CENTRO</t>
        </is>
      </c>
      <c r="G7823" s="4" t="inlineStr">
        <is>
          <t>RUA TENENTE CORONEL BANDEIRA DE MELO, S/N - ZONA URBANA</t>
        </is>
      </c>
      <c r="H7823" s="17" t="inlineStr">
        <is>
          <t>Urbana</t>
        </is>
      </c>
      <c r="I7823" s="7" t="n">
        <v>9</v>
      </c>
      <c r="J7823" s="23" t="n">
        <v>480</v>
      </c>
      <c r="K7823" s="17" t="inlineStr">
        <is>
          <t>Sem câmera</t>
        </is>
      </c>
      <c r="L7823" s="22" t="n">
        <v>0</v>
      </c>
      <c r="M7823" s="17" t="inlineStr">
        <is>
          <t>Sem câmera</t>
        </is>
      </c>
      <c r="N7823" s="22" t="n">
        <v>0</v>
      </c>
      <c r="O7823" s="17" t="inlineStr">
        <is>
          <t>Atendido</t>
        </is>
      </c>
      <c r="P7823" s="22" t="n">
        <v>1</v>
      </c>
      <c r="Q7823" s="4" t="inlineStr">
        <is>
          <t>14B-049_PTZ_LARGO SAO BENEDITO NOVA PANEIRA</t>
        </is>
      </c>
      <c r="R7823" s="17" t="inlineStr">
        <is>
          <t>DOME</t>
        </is>
      </c>
      <c r="S7823" s="17" t="inlineStr">
        <is>
          <t>M6741-E-Z37</t>
        </is>
      </c>
      <c r="T7823" s="24" t="inlineStr">
        <is>
          <t>10.98.75.186</t>
        </is>
      </c>
      <c r="U7823" s="25" t="n">
        <v>-12.966693</v>
      </c>
      <c r="V7823" s="25" t="n">
        <v>-39.2539727</v>
      </c>
    </row>
    <row r="7824">
      <c r="A7824" s="4" t="inlineStr">
        <is>
          <t>SANTO ANTÔNIO DE JESUS</t>
        </is>
      </c>
      <c r="B7824" s="17" t="inlineStr">
        <is>
          <t>Recorte VPE</t>
        </is>
      </c>
      <c r="C7824" s="22" t="n">
        <v>202</v>
      </c>
      <c r="D7824" s="22" t="n">
        <v>1228</v>
      </c>
      <c r="E7824" s="4" t="inlineStr">
        <is>
          <t>COLÉGIO ISAIAS ALVES</t>
        </is>
      </c>
      <c r="F7824" s="4" t="inlineStr">
        <is>
          <t>SÃO BENEDITO</t>
        </is>
      </c>
      <c r="G7824" s="4" t="inlineStr">
        <is>
          <t>RUA DA CONCEIÇÃO, S/N  - ZONA URBANA</t>
        </is>
      </c>
      <c r="H7824" s="17" t="inlineStr">
        <is>
          <t>Urbana</t>
        </is>
      </c>
      <c r="I7824" s="7" t="n">
        <v>7</v>
      </c>
      <c r="J7824" s="23" t="n">
        <v>196</v>
      </c>
      <c r="K7824" s="17" t="inlineStr">
        <is>
          <t>Sem câmera</t>
        </is>
      </c>
      <c r="L7824" s="22" t="n">
        <v>0</v>
      </c>
      <c r="M7824" s="17" t="inlineStr">
        <is>
          <t>Atendido</t>
        </is>
      </c>
      <c r="N7824" s="22" t="n">
        <v>4</v>
      </c>
      <c r="O7824" s="17" t="inlineStr">
        <is>
          <t>Atendido</t>
        </is>
      </c>
      <c r="P7824" s="22" t="n">
        <v>4</v>
      </c>
      <c r="Q7824" s="4" t="inlineStr">
        <is>
          <t>14B-055_LPR_R DR JOSE ANTONIO DE ARAUJO AQUARIOS BAR STD CENTRO</t>
        </is>
      </c>
      <c r="R7824" s="17" t="inlineStr">
        <is>
          <t>FIX</t>
        </is>
      </c>
      <c r="S7824" s="17" t="inlineStr">
        <is>
          <t>M2241-QL</t>
        </is>
      </c>
      <c r="T7824" s="24" t="inlineStr">
        <is>
          <t>10.98.75.218</t>
        </is>
      </c>
      <c r="U7824" s="25" t="n">
        <v>-12.9614641</v>
      </c>
      <c r="V7824" s="25" t="n">
        <v>-39.2519856</v>
      </c>
    </row>
    <row r="7825">
      <c r="A7825" s="4" t="inlineStr">
        <is>
          <t>SANTO ANTÔNIO DE JESUS</t>
        </is>
      </c>
      <c r="B7825" s="17" t="inlineStr">
        <is>
          <t>Recorte VPE</t>
        </is>
      </c>
      <c r="C7825" s="22" t="n">
        <v>202</v>
      </c>
      <c r="D7825" s="22" t="n">
        <v>1236</v>
      </c>
      <c r="E7825" s="4" t="inlineStr">
        <is>
          <t>GRUPO ESCOLAR ERNESTO GEISEL</t>
        </is>
      </c>
      <c r="F7825" s="4" t="inlineStr">
        <is>
          <t>POVOADO CASCO</t>
        </is>
      </c>
      <c r="G7825" s="4" t="inlineStr">
        <is>
          <t>POVOADO CASCO - ZONA RURAL</t>
        </is>
      </c>
      <c r="H7825" s="17" t="inlineStr">
        <is>
          <t>Rural</t>
        </is>
      </c>
      <c r="I7825" s="7" t="n">
        <v>2</v>
      </c>
      <c r="J7825" s="23" t="n">
        <v>297</v>
      </c>
      <c r="K7825" s="17" t="inlineStr">
        <is>
          <t>Sem câmera</t>
        </is>
      </c>
      <c r="L7825" s="22" t="n">
        <v>0</v>
      </c>
      <c r="M7825" s="17" t="inlineStr">
        <is>
          <t>Atendido</t>
        </is>
      </c>
      <c r="N7825" s="22" t="n">
        <v>1</v>
      </c>
      <c r="O7825" s="17" t="inlineStr">
        <is>
          <t>Atendido</t>
        </is>
      </c>
      <c r="P7825" s="22" t="n">
        <v>1</v>
      </c>
      <c r="Q7825" s="4" t="inlineStr">
        <is>
          <t>14B-060_LPR_BA 046 EM FRENTE FERRACO STD NAZARE</t>
        </is>
      </c>
      <c r="R7825" s="17" t="inlineStr">
        <is>
          <t>FIX</t>
        </is>
      </c>
      <c r="S7825" s="17" t="inlineStr">
        <is>
          <t>M2241-QL</t>
        </is>
      </c>
      <c r="T7825" s="24" t="inlineStr">
        <is>
          <t>10.98.76.26</t>
        </is>
      </c>
      <c r="U7825" s="25" t="n">
        <v>-12.9558518</v>
      </c>
      <c r="V7825" s="25" t="n">
        <v>-39.2468441</v>
      </c>
    </row>
    <row r="7826">
      <c r="A7826" s="4" t="inlineStr">
        <is>
          <t>SANTO ANTÔNIO DE JESUS</t>
        </is>
      </c>
      <c r="B7826" s="17" t="inlineStr">
        <is>
          <t>Recorte VPE</t>
        </is>
      </c>
      <c r="C7826" s="22" t="n">
        <v>202</v>
      </c>
      <c r="D7826" s="22" t="n">
        <v>1244</v>
      </c>
      <c r="E7826" s="4" t="inlineStr">
        <is>
          <t>CLUBE DOS CEM</t>
        </is>
      </c>
      <c r="F7826" s="4" t="inlineStr">
        <is>
          <t>SÃO CRISTOVÃO</t>
        </is>
      </c>
      <c r="G7826" s="4" t="inlineStr">
        <is>
          <t>RUA LOMANTO JÚNIOR, S/N - ZONA URBANA</t>
        </is>
      </c>
      <c r="H7826" s="17" t="inlineStr">
        <is>
          <t>Urbana</t>
        </is>
      </c>
      <c r="I7826" s="7" t="n">
        <v>5</v>
      </c>
      <c r="J7826" s="23" t="n">
        <v>424</v>
      </c>
      <c r="K7826" s="17" t="inlineStr">
        <is>
          <t>Sem câmera</t>
        </is>
      </c>
      <c r="L7826" s="22" t="n">
        <v>0</v>
      </c>
      <c r="M7826" s="17" t="inlineStr">
        <is>
          <t>Sem câmera</t>
        </is>
      </c>
      <c r="N7826" s="22" t="n">
        <v>0</v>
      </c>
      <c r="O7826" s="17" t="inlineStr">
        <is>
          <t>Atendido</t>
        </is>
      </c>
      <c r="P7826" s="22" t="n">
        <v>2</v>
      </c>
      <c r="Q7826" s="4" t="inlineStr">
        <is>
          <t>14B-004_PTZ_AV BARROS E ALMEIDA - CATA-VENTO</t>
        </is>
      </c>
      <c r="R7826" s="17" t="inlineStr">
        <is>
          <t>DOME</t>
        </is>
      </c>
      <c r="S7826" s="17" t="inlineStr">
        <is>
          <t>M6741-E-Z37</t>
        </is>
      </c>
      <c r="T7826" s="24" t="inlineStr">
        <is>
          <t>10.98.74.66</t>
        </is>
      </c>
      <c r="U7826" s="25" t="n">
        <v>-12.962668</v>
      </c>
      <c r="V7826" s="25" t="n">
        <v>-39.260166</v>
      </c>
    </row>
    <row r="7827">
      <c r="A7827" s="4" t="inlineStr">
        <is>
          <t>SANTO ANTÔNIO DE JESUS</t>
        </is>
      </c>
      <c r="B7827" s="17" t="inlineStr">
        <is>
          <t>Recorte VPE</t>
        </is>
      </c>
      <c r="C7827" s="22" t="n">
        <v>202</v>
      </c>
      <c r="D7827" s="22" t="n">
        <v>1252</v>
      </c>
      <c r="E7827" s="4" t="inlineStr">
        <is>
          <t>PREDIO ESCOLAR MADRE MARIA DO ROSARIO</t>
        </is>
      </c>
      <c r="F7827" s="4" t="inlineStr">
        <is>
          <t>CENTRO</t>
        </is>
      </c>
      <c r="G7827" s="4" t="inlineStr">
        <is>
          <t>RUA JUSTINIANO ROCHA GALVAO, S/N - ZONA URBANA</t>
        </is>
      </c>
      <c r="H7827" s="17" t="inlineStr">
        <is>
          <t>Urbana</t>
        </is>
      </c>
      <c r="I7827" s="7" t="n">
        <v>2</v>
      </c>
      <c r="J7827" s="23" t="n">
        <v>732</v>
      </c>
      <c r="K7827" s="17" t="inlineStr">
        <is>
          <t>Sem câmera</t>
        </is>
      </c>
      <c r="L7827" s="22" t="n">
        <v>0</v>
      </c>
      <c r="M7827" s="17" t="inlineStr">
        <is>
          <t>Sem câmera</t>
        </is>
      </c>
      <c r="N7827" s="22" t="n">
        <v>0</v>
      </c>
      <c r="O7827" s="17" t="inlineStr">
        <is>
          <t>Sem câmera</t>
        </is>
      </c>
      <c r="P7827" s="22" t="n">
        <v>0</v>
      </c>
      <c r="Q7827" s="4" t="inlineStr">
        <is>
          <t>14B-024_LPR_AV LUIZ ARGOLO STD POSTO SHELL</t>
        </is>
      </c>
      <c r="R7827" s="17" t="inlineStr">
        <is>
          <t>FIX</t>
        </is>
      </c>
      <c r="S7827" s="17" t="inlineStr">
        <is>
          <t>M2221-QL</t>
        </is>
      </c>
      <c r="T7827" s="24" t="inlineStr">
        <is>
          <t>10.98.73.186</t>
        </is>
      </c>
      <c r="U7827" s="25" t="n">
        <v>-12.9587324</v>
      </c>
      <c r="V7827" s="25" t="n">
        <v>-39.2691525</v>
      </c>
    </row>
    <row r="7828">
      <c r="A7828" s="4" t="inlineStr">
        <is>
          <t>SANTO ANTÔNIO DE JESUS</t>
        </is>
      </c>
      <c r="B7828" s="17" t="inlineStr">
        <is>
          <t>Recorte VPE</t>
        </is>
      </c>
      <c r="C7828" s="22" t="n">
        <v>202</v>
      </c>
      <c r="D7828" s="22" t="n">
        <v>1260</v>
      </c>
      <c r="E7828" s="4" t="inlineStr">
        <is>
          <t>PREDIO MUNICIPAL FLORENCIO FERREIRA</t>
        </is>
      </c>
      <c r="F7828" s="4" t="inlineStr">
        <is>
          <t>POVOADO GAMELO</t>
        </is>
      </c>
      <c r="G7828" s="4" t="inlineStr">
        <is>
          <t>POVOADO GAMELO - ZONA RURAL</t>
        </is>
      </c>
      <c r="H7828" s="17" t="inlineStr">
        <is>
          <t>Rural</t>
        </is>
      </c>
      <c r="I7828" s="7" t="n">
        <v>1</v>
      </c>
      <c r="J7828" s="23" t="n">
        <v>992</v>
      </c>
      <c r="K7828" s="17" t="inlineStr">
        <is>
          <t>Sem câmera</t>
        </is>
      </c>
      <c r="L7828" s="22" t="n">
        <v>0</v>
      </c>
      <c r="M7828" s="17" t="inlineStr">
        <is>
          <t>Sem câmera</t>
        </is>
      </c>
      <c r="N7828" s="22" t="n">
        <v>0</v>
      </c>
      <c r="O7828" s="17" t="inlineStr">
        <is>
          <t>Sem câmera</t>
        </is>
      </c>
      <c r="P7828" s="22" t="n">
        <v>0</v>
      </c>
      <c r="Q7828" s="4" t="inlineStr">
        <is>
          <t>14B-058_LPR_BA 046 EM FRENTE PRE STD SAJ</t>
        </is>
      </c>
      <c r="R7828" s="17" t="inlineStr">
        <is>
          <t>FIX</t>
        </is>
      </c>
      <c r="S7828" s="17" t="inlineStr">
        <is>
          <t>M2221-QL</t>
        </is>
      </c>
      <c r="T7828" s="24" t="inlineStr">
        <is>
          <t>10.98.127.250</t>
        </is>
      </c>
      <c r="U7828" s="25" t="n">
        <v>-12.9964225</v>
      </c>
      <c r="V7828" s="25" t="n">
        <v>-39.165237</v>
      </c>
    </row>
    <row r="7829">
      <c r="A7829" s="4" t="inlineStr">
        <is>
          <t>SANTO ANTÔNIO DE JESUS</t>
        </is>
      </c>
      <c r="B7829" s="17" t="inlineStr">
        <is>
          <t>Recorte VPE</t>
        </is>
      </c>
      <c r="C7829" s="22" t="n">
        <v>202</v>
      </c>
      <c r="D7829" s="22" t="n">
        <v>1279</v>
      </c>
      <c r="E7829" s="4" t="inlineStr">
        <is>
          <t>ESCOLA MUNICIPAL ROMULO BARRETO DE ALMEIDA</t>
        </is>
      </c>
      <c r="F7829" s="4" t="inlineStr">
        <is>
          <t>SANTA TEREZINHA</t>
        </is>
      </c>
      <c r="G7829" s="4" t="inlineStr">
        <is>
          <t>URBIS III, RUA A, S/N - ZONA URBANA</t>
        </is>
      </c>
      <c r="H7829" s="17" t="inlineStr">
        <is>
          <t>Urbana</t>
        </is>
      </c>
      <c r="I7829" s="7" t="n">
        <v>4</v>
      </c>
      <c r="J7829" s="23" t="n">
        <v>322</v>
      </c>
      <c r="K7829" s="17" t="inlineStr">
        <is>
          <t>Sem câmera</t>
        </is>
      </c>
      <c r="L7829" s="22" t="n">
        <v>0</v>
      </c>
      <c r="M7829" s="17" t="inlineStr">
        <is>
          <t>Sem câmera</t>
        </is>
      </c>
      <c r="N7829" s="22" t="n">
        <v>0</v>
      </c>
      <c r="O7829" s="17" t="inlineStr">
        <is>
          <t>Atendido</t>
        </is>
      </c>
      <c r="P7829" s="22" t="n">
        <v>1</v>
      </c>
      <c r="Q7829" s="4" t="inlineStr">
        <is>
          <t>14B-037_RF_TP_III_RUA 1 URBIS III</t>
        </is>
      </c>
      <c r="R7829" s="17" t="inlineStr">
        <is>
          <t>FIX</t>
        </is>
      </c>
      <c r="S7829" s="17" t="inlineStr">
        <is>
          <t>M2221-QL</t>
        </is>
      </c>
      <c r="T7829" s="24" t="inlineStr">
        <is>
          <t>10.98.74.218</t>
        </is>
      </c>
      <c r="U7829" s="25" t="n">
        <v>-12.9661994</v>
      </c>
      <c r="V7829" s="25" t="n">
        <v>-39.2330754</v>
      </c>
    </row>
    <row r="7830">
      <c r="A7830" s="4" t="inlineStr">
        <is>
          <t>SANTO ANTÔNIO DE JESUS</t>
        </is>
      </c>
      <c r="B7830" s="17" t="inlineStr">
        <is>
          <t>Recorte VPE</t>
        </is>
      </c>
      <c r="C7830" s="22" t="n">
        <v>202</v>
      </c>
      <c r="D7830" s="22" t="n">
        <v>1287</v>
      </c>
      <c r="E7830" s="4" t="inlineStr">
        <is>
          <t>UFRB</t>
        </is>
      </c>
      <c r="F7830" s="4" t="inlineStr">
        <is>
          <t>CAJUEIRO</t>
        </is>
      </c>
      <c r="G7830" s="4" t="inlineStr">
        <is>
          <t>AVENIDA CARLOS AMARAL, 1015 - ZONA URBANA</t>
        </is>
      </c>
      <c r="H7830" s="17" t="inlineStr">
        <is>
          <t>Urbana</t>
        </is>
      </c>
      <c r="I7830" s="7" t="n">
        <v>4</v>
      </c>
      <c r="J7830" s="23" t="n">
        <v>119</v>
      </c>
      <c r="K7830" s="17" t="inlineStr">
        <is>
          <t>Sem câmera</t>
        </is>
      </c>
      <c r="L7830" s="22" t="n">
        <v>0</v>
      </c>
      <c r="M7830" s="17" t="inlineStr">
        <is>
          <t>Atendido</t>
        </is>
      </c>
      <c r="N7830" s="22" t="n">
        <v>2</v>
      </c>
      <c r="O7830" s="17" t="inlineStr">
        <is>
          <t>Atendido</t>
        </is>
      </c>
      <c r="P7830" s="22" t="n">
        <v>2</v>
      </c>
      <c r="Q7830" s="4" t="inlineStr">
        <is>
          <t>14B-052_LPR_RUA DO CAJUEIRO UFRB STD CENTRO</t>
        </is>
      </c>
      <c r="R7830" s="17" t="inlineStr">
        <is>
          <t>FIX</t>
        </is>
      </c>
      <c r="S7830" s="17" t="inlineStr">
        <is>
          <t>M2241-QL</t>
        </is>
      </c>
      <c r="T7830" s="24" t="inlineStr">
        <is>
          <t>10.98.75.194</t>
        </is>
      </c>
      <c r="U7830" s="25" t="n">
        <v>-12.9785614</v>
      </c>
      <c r="V7830" s="25" t="n">
        <v>-39.2499622</v>
      </c>
    </row>
    <row r="7831">
      <c r="A7831" s="4" t="inlineStr">
        <is>
          <t>SANTO ANTÔNIO DE JESUS</t>
        </is>
      </c>
      <c r="B7831" s="17" t="inlineStr">
        <is>
          <t>Recorte VPE</t>
        </is>
      </c>
      <c r="C7831" s="22" t="n">
        <v>202</v>
      </c>
      <c r="D7831" s="22" t="n">
        <v>1333</v>
      </c>
      <c r="E7831" s="4" t="inlineStr">
        <is>
          <t>FACULDADE ANHANGUERA CAMPUS I</t>
        </is>
      </c>
      <c r="F7831" s="4" t="inlineStr">
        <is>
          <t>CENTRO</t>
        </is>
      </c>
      <c r="G7831" s="4" t="inlineStr">
        <is>
          <t>RUA ANTÔNIO FRAGRA N 195 - ZONA URBANA</t>
        </is>
      </c>
      <c r="H7831" s="17" t="inlineStr">
        <is>
          <t>Urbana</t>
        </is>
      </c>
      <c r="I7831" s="7" t="n">
        <v>2</v>
      </c>
      <c r="J7831" s="23" t="n"/>
      <c r="K7831" s="17" t="inlineStr">
        <is>
          <t>Não avaliado</t>
        </is>
      </c>
      <c r="L7831" s="22" t="n"/>
      <c r="M7831" s="17" t="inlineStr">
        <is>
          <t>Não avaliado</t>
        </is>
      </c>
      <c r="N7831" s="22" t="n"/>
      <c r="O7831" s="17" t="inlineStr">
        <is>
          <t>Não avaliado</t>
        </is>
      </c>
      <c r="P7831" s="22" t="n"/>
      <c r="Q7831" s="4" t="n"/>
      <c r="R7831" s="17" t="n"/>
      <c r="S7831" s="17" t="n"/>
      <c r="T7831" s="24" t="n"/>
      <c r="U7831" s="25" t="n"/>
      <c r="V7831" s="25" t="n"/>
    </row>
    <row r="7832">
      <c r="A7832" s="4" t="inlineStr">
        <is>
          <t>SANTO ANTÔNIO DE JESUS</t>
        </is>
      </c>
      <c r="B7832" s="17" t="inlineStr">
        <is>
          <t>Recorte VPE</t>
        </is>
      </c>
      <c r="C7832" s="22" t="n">
        <v>202</v>
      </c>
      <c r="D7832" s="22" t="n">
        <v>1341</v>
      </c>
      <c r="E7832" s="4" t="inlineStr">
        <is>
          <t>CENTRO EDUCACIONAL CRIATIVO</t>
        </is>
      </c>
      <c r="F7832" s="4" t="inlineStr">
        <is>
          <t>CENTRO</t>
        </is>
      </c>
      <c r="G7832" s="4" t="inlineStr">
        <is>
          <t>AV LUIZ VIANA N 149 - ZONA URBANA</t>
        </is>
      </c>
      <c r="H7832" s="17" t="inlineStr">
        <is>
          <t>Urbana</t>
        </is>
      </c>
      <c r="I7832" s="7" t="n">
        <v>2</v>
      </c>
      <c r="J7832" s="23" t="n"/>
      <c r="K7832" s="17" t="inlineStr">
        <is>
          <t>Não avaliado</t>
        </is>
      </c>
      <c r="L7832" s="22" t="n"/>
      <c r="M7832" s="17" t="inlineStr">
        <is>
          <t>Não avaliado</t>
        </is>
      </c>
      <c r="N7832" s="22" t="n"/>
      <c r="O7832" s="17" t="inlineStr">
        <is>
          <t>Não avaliado</t>
        </is>
      </c>
      <c r="P7832" s="22" t="n"/>
      <c r="Q7832" s="4" t="n"/>
      <c r="R7832" s="17" t="n"/>
      <c r="S7832" s="17" t="n"/>
      <c r="T7832" s="24" t="n"/>
      <c r="U7832" s="25" t="n"/>
      <c r="V7832" s="25" t="n"/>
    </row>
    <row r="7833">
      <c r="A7833" s="4" t="inlineStr">
        <is>
          <t>SANTO ANTÔNIO DE JESUS</t>
        </is>
      </c>
      <c r="B7833" s="17" t="inlineStr">
        <is>
          <t>Recorte VPE</t>
        </is>
      </c>
      <c r="C7833" s="22" t="n">
        <v>202</v>
      </c>
      <c r="D7833" s="22" t="n">
        <v>1368</v>
      </c>
      <c r="E7833" s="4" t="inlineStr">
        <is>
          <t>CLUBE DOS 1000</t>
        </is>
      </c>
      <c r="F7833" s="4" t="inlineStr">
        <is>
          <t>SANTA TEREZINHA</t>
        </is>
      </c>
      <c r="G7833" s="4" t="inlineStr">
        <is>
          <t>RUA DAS CIGARRAS, S/N  - BA 101 - ZONA URBANA</t>
        </is>
      </c>
      <c r="H7833" s="17" t="inlineStr">
        <is>
          <t>Urbana</t>
        </is>
      </c>
      <c r="I7833" s="7" t="n">
        <v>6</v>
      </c>
      <c r="J7833" s="23" t="n"/>
      <c r="K7833" s="17" t="inlineStr">
        <is>
          <t>Não avaliado</t>
        </is>
      </c>
      <c r="L7833" s="22" t="n"/>
      <c r="M7833" s="17" t="inlineStr">
        <is>
          <t>Não avaliado</t>
        </is>
      </c>
      <c r="N7833" s="22" t="n"/>
      <c r="O7833" s="17" t="inlineStr">
        <is>
          <t>Não avaliado</t>
        </is>
      </c>
      <c r="P7833" s="22" t="n"/>
      <c r="Q7833" s="4" t="n"/>
      <c r="R7833" s="17" t="n"/>
      <c r="S7833" s="17" t="n"/>
      <c r="T7833" s="24" t="n"/>
      <c r="U7833" s="25" t="n"/>
      <c r="V7833" s="25" t="n"/>
    </row>
    <row r="7834">
      <c r="A7834" s="4" t="inlineStr">
        <is>
          <t>SANTO ANTÔNIO DE JESUS</t>
        </is>
      </c>
      <c r="B7834" s="17" t="inlineStr">
        <is>
          <t>Recorte VPE</t>
        </is>
      </c>
      <c r="C7834" s="22" t="n">
        <v>202</v>
      </c>
      <c r="D7834" s="22" t="n">
        <v>1376</v>
      </c>
      <c r="E7834" s="4" t="inlineStr">
        <is>
          <t>CRECHE MUNICIPAL JUVINA DE JESUS - (CRECHE TIA JÚ)</t>
        </is>
      </c>
      <c r="F7834" s="4" t="inlineStr">
        <is>
          <t>URBIS II</t>
        </is>
      </c>
      <c r="G7834" s="4" t="inlineStr">
        <is>
          <t>RUA ADELINO SOUZA BITENCOURT S/N  - ZONA URBANA</t>
        </is>
      </c>
      <c r="H7834" s="17" t="inlineStr">
        <is>
          <t>Urbana</t>
        </is>
      </c>
      <c r="I7834" s="7" t="n">
        <v>5</v>
      </c>
      <c r="J7834" s="23" t="n"/>
      <c r="K7834" s="17" t="inlineStr">
        <is>
          <t>Não avaliado</t>
        </is>
      </c>
      <c r="L7834" s="22" t="n"/>
      <c r="M7834" s="17" t="inlineStr">
        <is>
          <t>Não avaliado</t>
        </is>
      </c>
      <c r="N7834" s="22" t="n"/>
      <c r="O7834" s="17" t="inlineStr">
        <is>
          <t>Não avaliado</t>
        </is>
      </c>
      <c r="P7834" s="22" t="n"/>
      <c r="Q7834" s="4" t="n"/>
      <c r="R7834" s="17" t="n"/>
      <c r="S7834" s="17" t="n"/>
      <c r="T7834" s="24" t="n"/>
      <c r="U7834" s="25" t="n"/>
      <c r="V7834" s="25" t="n"/>
    </row>
    <row r="7835">
      <c r="A7835" s="4" t="inlineStr">
        <is>
          <t>SANTO ANTÔNIO DE JESUS</t>
        </is>
      </c>
      <c r="B7835" s="17" t="inlineStr">
        <is>
          <t>Recorte VPE</t>
        </is>
      </c>
      <c r="C7835" s="22" t="n">
        <v>202</v>
      </c>
      <c r="D7835" s="22" t="n">
        <v>1406</v>
      </c>
      <c r="E7835" s="4" t="inlineStr">
        <is>
          <t>QUADRA DE ESPORTES DA URBIS II</t>
        </is>
      </c>
      <c r="F7835" s="4" t="inlineStr">
        <is>
          <t>URBIS II</t>
        </is>
      </c>
      <c r="G7835" s="4" t="inlineStr">
        <is>
          <t>RUA ANDRÉ JOSÉ MUNIZ, S/N</t>
        </is>
      </c>
      <c r="H7835" s="17" t="inlineStr">
        <is>
          <t>Sem marcação</t>
        </is>
      </c>
      <c r="I7835" s="7" t="n">
        <v>5</v>
      </c>
      <c r="J7835" s="23" t="n"/>
      <c r="K7835" s="17" t="inlineStr">
        <is>
          <t>Não avaliado</t>
        </is>
      </c>
      <c r="L7835" s="22" t="n"/>
      <c r="M7835" s="17" t="inlineStr">
        <is>
          <t>Não avaliado</t>
        </is>
      </c>
      <c r="N7835" s="22" t="n"/>
      <c r="O7835" s="17" t="inlineStr">
        <is>
          <t>Não avaliado</t>
        </is>
      </c>
      <c r="P7835" s="22" t="n"/>
      <c r="Q7835" s="4" t="n"/>
      <c r="R7835" s="17" t="n"/>
      <c r="S7835" s="17" t="n"/>
      <c r="T7835" s="24" t="n"/>
      <c r="U7835" s="25" t="n"/>
      <c r="V7835" s="25" t="n"/>
    </row>
    <row r="7836">
      <c r="A7836" s="4" t="inlineStr">
        <is>
          <t>SANTO ANTÔNIO DE JESUS</t>
        </is>
      </c>
      <c r="B7836" s="17" t="inlineStr">
        <is>
          <t>Recorte VPE</t>
        </is>
      </c>
      <c r="C7836" s="22" t="n">
        <v>202</v>
      </c>
      <c r="D7836" s="22" t="n">
        <v>1414</v>
      </c>
      <c r="E7836" s="4" t="inlineStr">
        <is>
          <t>FÓRUM WILDE OLIVEIRA LIMA</t>
        </is>
      </c>
      <c r="F7836" s="4" t="inlineStr">
        <is>
          <t>SÃO PAULO</t>
        </is>
      </c>
      <c r="G7836" s="4" t="inlineStr">
        <is>
          <t>AVENIDA ANTONIO CARLOS MAGALHÃES</t>
        </is>
      </c>
      <c r="H7836" s="17" t="inlineStr">
        <is>
          <t>Sem marcação</t>
        </is>
      </c>
      <c r="I7836" s="7" t="n">
        <v>3</v>
      </c>
      <c r="J7836" s="23" t="n"/>
      <c r="K7836" s="17" t="inlineStr">
        <is>
          <t>Não avaliado</t>
        </is>
      </c>
      <c r="L7836" s="22" t="n"/>
      <c r="M7836" s="17" t="inlineStr">
        <is>
          <t>Não avaliado</t>
        </is>
      </c>
      <c r="N7836" s="22" t="n"/>
      <c r="O7836" s="17" t="inlineStr">
        <is>
          <t>Não avaliado</t>
        </is>
      </c>
      <c r="P7836" s="22" t="n"/>
      <c r="Q7836" s="4" t="n"/>
      <c r="R7836" s="17" t="n"/>
      <c r="S7836" s="17" t="n"/>
      <c r="T7836" s="24" t="n"/>
      <c r="U7836" s="25" t="n"/>
      <c r="V7836" s="25" t="n"/>
    </row>
    <row r="7837">
      <c r="A7837" s="4" t="inlineStr">
        <is>
          <t>SANTO ANTÔNIO DE JESUS</t>
        </is>
      </c>
      <c r="B7837" s="17" t="inlineStr">
        <is>
          <t>Recorte VPE</t>
        </is>
      </c>
      <c r="C7837" s="22" t="n">
        <v>202</v>
      </c>
      <c r="D7837" s="22" t="n">
        <v>1449</v>
      </c>
      <c r="E7837" s="4" t="inlineStr">
        <is>
          <t>CENTRAL DE MARCAÇÃO</t>
        </is>
      </c>
      <c r="F7837" s="4" t="inlineStr">
        <is>
          <t>CENTRO</t>
        </is>
      </c>
      <c r="G7837" s="4" t="inlineStr">
        <is>
          <t>RUA LOMANTO JÚNIOR, 139 - SÃO CRISTÓVÃO</t>
        </is>
      </c>
      <c r="H7837" s="17" t="inlineStr">
        <is>
          <t>Sem marcação</t>
        </is>
      </c>
      <c r="I7837" s="7" t="n">
        <v>3</v>
      </c>
      <c r="J7837" s="23" t="n"/>
      <c r="K7837" s="17" t="inlineStr">
        <is>
          <t>Não avaliado</t>
        </is>
      </c>
      <c r="L7837" s="22" t="n"/>
      <c r="M7837" s="17" t="inlineStr">
        <is>
          <t>Não avaliado</t>
        </is>
      </c>
      <c r="N7837" s="22" t="n"/>
      <c r="O7837" s="17" t="inlineStr">
        <is>
          <t>Não avaliado</t>
        </is>
      </c>
      <c r="P7837" s="22" t="n"/>
      <c r="Q7837" s="4" t="n"/>
      <c r="R7837" s="17" t="n"/>
      <c r="S7837" s="17" t="n"/>
      <c r="T7837" s="24" t="n"/>
      <c r="U7837" s="25" t="n"/>
      <c r="V7837" s="25" t="n"/>
    </row>
    <row r="7838">
      <c r="A7838" s="4" t="inlineStr">
        <is>
          <t>SANTO ANTÔNIO DE JESUS</t>
        </is>
      </c>
      <c r="B7838" s="17" t="inlineStr">
        <is>
          <t>Recorte VPE</t>
        </is>
      </c>
      <c r="C7838" s="22" t="n">
        <v>202</v>
      </c>
      <c r="D7838" s="22" t="n">
        <v>1457</v>
      </c>
      <c r="E7838" s="4" t="inlineStr">
        <is>
          <t>CENTRO EDUCACIONAL MEU ESPAÇO (CEME)</t>
        </is>
      </c>
      <c r="F7838" s="4" t="inlineStr">
        <is>
          <t>URBIS III</t>
        </is>
      </c>
      <c r="G7838" s="4" t="inlineStr">
        <is>
          <t>RUA A</t>
        </is>
      </c>
      <c r="H7838" s="17" t="inlineStr">
        <is>
          <t>Sem marcação</t>
        </is>
      </c>
      <c r="I7838" s="7" t="n">
        <v>1</v>
      </c>
      <c r="J7838" s="23" t="n"/>
      <c r="K7838" s="17" t="inlineStr">
        <is>
          <t>Não avaliado</t>
        </is>
      </c>
      <c r="L7838" s="22" t="n"/>
      <c r="M7838" s="17" t="inlineStr">
        <is>
          <t>Não avaliado</t>
        </is>
      </c>
      <c r="N7838" s="22" t="n"/>
      <c r="O7838" s="17" t="inlineStr">
        <is>
          <t>Não avaliado</t>
        </is>
      </c>
      <c r="P7838" s="22" t="n"/>
      <c r="Q7838" s="4" t="n"/>
      <c r="R7838" s="17" t="n"/>
      <c r="S7838" s="17" t="n"/>
      <c r="T7838" s="24" t="n"/>
      <c r="U7838" s="25" t="n"/>
      <c r="V7838" s="25" t="n"/>
    </row>
    <row r="7839">
      <c r="A7839" s="4" t="inlineStr">
        <is>
          <t>SANTO ESTEVÃO</t>
        </is>
      </c>
      <c r="B7839" s="17" t="inlineStr">
        <is>
          <t>Recorte VPE</t>
        </is>
      </c>
      <c r="C7839" s="22" t="n">
        <v>143</v>
      </c>
      <c r="D7839" s="22" t="n">
        <v>1015</v>
      </c>
      <c r="E7839" s="4" t="inlineStr">
        <is>
          <t>ESCOLA MUNICIPAL MARIA ORLANDA MAGALHÃES DE OLIVEIRA</t>
        </is>
      </c>
      <c r="F7839" s="4" t="inlineStr">
        <is>
          <t>CENTRO</t>
        </is>
      </c>
      <c r="G7839" s="4" t="inlineStr">
        <is>
          <t>AV. CASTRO ALVES, 303</t>
        </is>
      </c>
      <c r="H7839" s="17" t="inlineStr">
        <is>
          <t>Sem marcação</t>
        </is>
      </c>
      <c r="I7839" s="7" t="n">
        <v>4</v>
      </c>
      <c r="J7839" s="23" t="n">
        <v>319</v>
      </c>
      <c r="K7839" s="17" t="inlineStr">
        <is>
          <t>Sem câmera</t>
        </is>
      </c>
      <c r="L7839" s="22" t="n">
        <v>0</v>
      </c>
      <c r="M7839" s="17" t="inlineStr">
        <is>
          <t>Sem câmera</t>
        </is>
      </c>
      <c r="N7839" s="22" t="n">
        <v>0</v>
      </c>
      <c r="O7839" s="17" t="inlineStr">
        <is>
          <t>Atendido</t>
        </is>
      </c>
      <c r="P7839" s="22" t="n">
        <v>8</v>
      </c>
      <c r="Q7839" s="4" t="inlineStr">
        <is>
          <t>57-019_PTZ_R. BENJAMIN CONSTANT - EM FRENTE A MED CENTER SHOPPING DA CLÍNICA</t>
        </is>
      </c>
      <c r="R7839" s="17" t="inlineStr">
        <is>
          <t>DOME</t>
        </is>
      </c>
      <c r="S7839" s="17" t="inlineStr">
        <is>
          <t>HWT-M6741-10-Z40-E2</t>
        </is>
      </c>
      <c r="T7839" s="24" t="inlineStr">
        <is>
          <t>10.98.2.18</t>
        </is>
      </c>
      <c r="U7839" s="25" t="n">
        <v>-12.429067</v>
      </c>
      <c r="V7839" s="25" t="n">
        <v>-39.2543475</v>
      </c>
    </row>
    <row r="7840">
      <c r="A7840" s="4" t="inlineStr">
        <is>
          <t>SANTO ESTEVÃO</t>
        </is>
      </c>
      <c r="B7840" s="17" t="inlineStr">
        <is>
          <t>Recorte VPE</t>
        </is>
      </c>
      <c r="C7840" s="22" t="n">
        <v>143</v>
      </c>
      <c r="D7840" s="22" t="n">
        <v>1023</v>
      </c>
      <c r="E7840" s="4" t="inlineStr">
        <is>
          <t>COLÉGIO ESTADUAL DE TEMPO INTEGRAL PROFESSORA EDITE FERREIRA FONSECA</t>
        </is>
      </c>
      <c r="F7840" s="4" t="inlineStr">
        <is>
          <t>CENTRO</t>
        </is>
      </c>
      <c r="G7840" s="4" t="inlineStr">
        <is>
          <t>PRAÇA HUMBERTO ALVES NOGUEIRA, S/N, CENTRO</t>
        </is>
      </c>
      <c r="H7840" s="17" t="inlineStr">
        <is>
          <t>Sem marcação</t>
        </is>
      </c>
      <c r="I7840" s="7" t="n">
        <v>11</v>
      </c>
      <c r="J7840" s="23" t="n">
        <v>159</v>
      </c>
      <c r="K7840" s="17" t="inlineStr">
        <is>
          <t>Sem câmera</t>
        </is>
      </c>
      <c r="L7840" s="22" t="n">
        <v>0</v>
      </c>
      <c r="M7840" s="17" t="inlineStr">
        <is>
          <t>Atendido</t>
        </is>
      </c>
      <c r="N7840" s="22" t="n">
        <v>2</v>
      </c>
      <c r="O7840" s="17" t="inlineStr">
        <is>
          <t>Atendido</t>
        </is>
      </c>
      <c r="P7840" s="22" t="n">
        <v>10</v>
      </c>
      <c r="Q7840" s="4" t="inlineStr">
        <is>
          <t>57-002_PTZ_AV MARECHAL FLORIANO PEIXOTO EM FRENTE A ELIAS FERRAGENS</t>
        </is>
      </c>
      <c r="R7840" s="17" t="inlineStr">
        <is>
          <t>DOME</t>
        </is>
      </c>
      <c r="S7840" s="17" t="inlineStr">
        <is>
          <t>M6741-E-Z37</t>
        </is>
      </c>
      <c r="T7840" s="24" t="inlineStr">
        <is>
          <t>10.98.60.74</t>
        </is>
      </c>
      <c r="U7840" s="25" t="n">
        <v>-12.4329584</v>
      </c>
      <c r="V7840" s="25" t="n">
        <v>-39.2512657</v>
      </c>
    </row>
    <row r="7841">
      <c r="A7841" s="4" t="inlineStr">
        <is>
          <t>SANTO ESTEVÃO</t>
        </is>
      </c>
      <c r="B7841" s="17" t="inlineStr">
        <is>
          <t>Recorte VPE</t>
        </is>
      </c>
      <c r="C7841" s="22" t="n">
        <v>143</v>
      </c>
      <c r="D7841" s="22" t="n">
        <v>1066</v>
      </c>
      <c r="E7841" s="4" t="inlineStr">
        <is>
          <t>ESCOLA MUNICIPAL DOM PEDRO I</t>
        </is>
      </c>
      <c r="F7841" s="4" t="inlineStr">
        <is>
          <t>CENTRO</t>
        </is>
      </c>
      <c r="G7841" s="4" t="inlineStr">
        <is>
          <t>AV GETÚLIO VARGAS CENTRO</t>
        </is>
      </c>
      <c r="H7841" s="17" t="inlineStr">
        <is>
          <t>Sem marcação</t>
        </is>
      </c>
      <c r="I7841" s="7" t="n">
        <v>11</v>
      </c>
      <c r="J7841" s="23" t="n">
        <v>31</v>
      </c>
      <c r="K7841" s="17" t="inlineStr">
        <is>
          <t>Atendido</t>
        </is>
      </c>
      <c r="L7841" s="22" t="n">
        <v>1</v>
      </c>
      <c r="M7841" s="17" t="inlineStr">
        <is>
          <t>Atendido</t>
        </is>
      </c>
      <c r="N7841" s="22" t="n">
        <v>1</v>
      </c>
      <c r="O7841" s="17" t="inlineStr">
        <is>
          <t>Atendido</t>
        </is>
      </c>
      <c r="P7841" s="22" t="n">
        <v>7</v>
      </c>
      <c r="Q7841" s="4" t="inlineStr">
        <is>
          <t>57-007_LPR_AV GETULIO VAGAS AO LADO DO POSTO E HOTEL MARAMBAIA STD BR 116</t>
        </is>
      </c>
      <c r="R7841" s="17" t="inlineStr">
        <is>
          <t>FIX</t>
        </is>
      </c>
      <c r="S7841" s="17" t="inlineStr">
        <is>
          <t>U1-0LRV(8-32)A AI Pro</t>
        </is>
      </c>
      <c r="T7841" s="24" t="inlineStr">
        <is>
          <t>10.98.127.214</t>
        </is>
      </c>
      <c r="U7841" s="25" t="n">
        <v>-12.4332844</v>
      </c>
      <c r="V7841" s="25" t="n">
        <v>-39.2492002</v>
      </c>
    </row>
    <row r="7842">
      <c r="A7842" s="4" t="inlineStr">
        <is>
          <t>SANTO ESTEVÃO</t>
        </is>
      </c>
      <c r="B7842" s="17" t="inlineStr">
        <is>
          <t>Recorte VPE</t>
        </is>
      </c>
      <c r="C7842" s="22" t="n">
        <v>143</v>
      </c>
      <c r="D7842" s="22" t="n">
        <v>1074</v>
      </c>
      <c r="E7842" s="4" t="inlineStr">
        <is>
          <t>GRUPO ESCOLAR ISAURO BORGES CABRAL</t>
        </is>
      </c>
      <c r="F7842" s="4" t="inlineStr">
        <is>
          <t>CENTRO</t>
        </is>
      </c>
      <c r="G7842" s="4" t="inlineStr">
        <is>
          <t>PRAÇA 21 DE SETEMBRO, S/N  - ZONA URBANA</t>
        </is>
      </c>
      <c r="H7842" s="17" t="inlineStr">
        <is>
          <t>Urbana</t>
        </is>
      </c>
      <c r="I7842" s="7" t="n">
        <v>5</v>
      </c>
      <c r="J7842" s="23" t="n">
        <v>499</v>
      </c>
      <c r="K7842" s="17" t="inlineStr">
        <is>
          <t>Sem câmera</t>
        </is>
      </c>
      <c r="L7842" s="22" t="n">
        <v>0</v>
      </c>
      <c r="M7842" s="17" t="inlineStr">
        <is>
          <t>Sem câmera</t>
        </is>
      </c>
      <c r="N7842" s="22" t="n">
        <v>0</v>
      </c>
      <c r="O7842" s="17" t="inlineStr">
        <is>
          <t>Atendido</t>
        </is>
      </c>
      <c r="P7842" s="22" t="n">
        <v>1</v>
      </c>
      <c r="Q7842" s="4" t="inlineStr">
        <is>
          <t>57-002_PTZ_AV MARECHAL FLORIANO PEIXOTO EM FRENTE A ELIAS FERRAGENS</t>
        </is>
      </c>
      <c r="R7842" s="17" t="inlineStr">
        <is>
          <t>DOME</t>
        </is>
      </c>
      <c r="S7842" s="17" t="inlineStr">
        <is>
          <t>M6741-E-Z37</t>
        </is>
      </c>
      <c r="T7842" s="24" t="inlineStr">
        <is>
          <t>10.98.60.74</t>
        </is>
      </c>
      <c r="U7842" s="25" t="n">
        <v>-12.4350531</v>
      </c>
      <c r="V7842" s="25" t="n">
        <v>-39.2541695</v>
      </c>
    </row>
    <row r="7843">
      <c r="A7843" s="4" t="inlineStr">
        <is>
          <t>SANTO ESTEVÃO</t>
        </is>
      </c>
      <c r="B7843" s="17" t="inlineStr">
        <is>
          <t>Recorte VPE</t>
        </is>
      </c>
      <c r="C7843" s="22" t="n">
        <v>143</v>
      </c>
      <c r="D7843" s="22" t="n">
        <v>1082</v>
      </c>
      <c r="E7843" s="4" t="inlineStr">
        <is>
          <t>ESCOLA MUNICIPAL PROFESSOR JOSÉ AGNALDO BARRETO DE ALMEIDA</t>
        </is>
      </c>
      <c r="F7843" s="4" t="inlineStr">
        <is>
          <t>CENTRO</t>
        </is>
      </c>
      <c r="G7843" s="4" t="inlineStr">
        <is>
          <t>AVENIDA LUIZ VIANA   - ZONA URBANA</t>
        </is>
      </c>
      <c r="H7843" s="17" t="inlineStr">
        <is>
          <t>Urbana</t>
        </is>
      </c>
      <c r="I7843" s="7" t="n">
        <v>4</v>
      </c>
      <c r="J7843" s="23" t="n">
        <v>14</v>
      </c>
      <c r="K7843" s="17" t="inlineStr">
        <is>
          <t>Atendido</t>
        </is>
      </c>
      <c r="L7843" s="22" t="n">
        <v>1</v>
      </c>
      <c r="M7843" s="17" t="inlineStr">
        <is>
          <t>Atendido</t>
        </is>
      </c>
      <c r="N7843" s="22" t="n">
        <v>2</v>
      </c>
      <c r="O7843" s="17" t="inlineStr">
        <is>
          <t>Atendido</t>
        </is>
      </c>
      <c r="P7843" s="22" t="n">
        <v>10</v>
      </c>
      <c r="Q7843" s="4" t="inlineStr">
        <is>
          <t>57-008_LPR_AV LUIS VIANA FILHO - EM FRENTE A ESCOLA MUN JOSE AGNALDO STD CENTRO</t>
        </is>
      </c>
      <c r="R7843" s="17" t="inlineStr">
        <is>
          <t>FIX</t>
        </is>
      </c>
      <c r="S7843" s="17" t="inlineStr">
        <is>
          <t>M2241-QL</t>
        </is>
      </c>
      <c r="T7843" s="24" t="inlineStr">
        <is>
          <t>10.98.13.226</t>
        </is>
      </c>
      <c r="U7843" s="25" t="n">
        <v>-12.4290071</v>
      </c>
      <c r="V7843" s="25" t="n">
        <v>-39.2472377</v>
      </c>
    </row>
    <row r="7844">
      <c r="A7844" s="4" t="inlineStr">
        <is>
          <t>SANTO ESTEVÃO</t>
        </is>
      </c>
      <c r="B7844" s="17" t="inlineStr">
        <is>
          <t>Recorte VPE</t>
        </is>
      </c>
      <c r="C7844" s="22" t="n">
        <v>143</v>
      </c>
      <c r="D7844" s="22" t="n">
        <v>1120</v>
      </c>
      <c r="E7844" s="4" t="inlineStr">
        <is>
          <t>ESCOLA MUNICIPAL PROFESSOR JOSÉ DE OLIVEIRA ARAPIRACA</t>
        </is>
      </c>
      <c r="F7844" s="4" t="inlineStr">
        <is>
          <t>POVOADO PAIAIA</t>
        </is>
      </c>
      <c r="G7844" s="4" t="inlineStr">
        <is>
          <t>POVOADO PAIAIA - ZONA RURAL</t>
        </is>
      </c>
      <c r="H7844" s="17" t="inlineStr">
        <is>
          <t>Rural</t>
        </is>
      </c>
      <c r="I7844" s="7" t="n">
        <v>2</v>
      </c>
      <c r="J7844" s="23" t="n"/>
      <c r="K7844" s="17" t="inlineStr">
        <is>
          <t>Sem câmera</t>
        </is>
      </c>
      <c r="L7844" s="22" t="n">
        <v>0</v>
      </c>
      <c r="M7844" s="17" t="inlineStr">
        <is>
          <t>Sem câmera</t>
        </is>
      </c>
      <c r="N7844" s="22" t="n">
        <v>0</v>
      </c>
      <c r="O7844" s="17" t="inlineStr">
        <is>
          <t>Sem câmera</t>
        </is>
      </c>
      <c r="P7844" s="22" t="n">
        <v>0</v>
      </c>
      <c r="Q7844" s="4" t="n"/>
      <c r="R7844" s="17" t="n"/>
      <c r="S7844" s="17" t="n"/>
      <c r="T7844" s="24" t="n"/>
      <c r="U7844" s="25" t="n">
        <v>-12.4941765</v>
      </c>
      <c r="V7844" s="25" t="n">
        <v>-39.3783608</v>
      </c>
    </row>
    <row r="7845">
      <c r="A7845" s="4" t="inlineStr">
        <is>
          <t>SANTO ESTEVÃO</t>
        </is>
      </c>
      <c r="B7845" s="17" t="inlineStr">
        <is>
          <t>Recorte VPE</t>
        </is>
      </c>
      <c r="C7845" s="22" t="n">
        <v>143</v>
      </c>
      <c r="D7845" s="22" t="n">
        <v>1139</v>
      </c>
      <c r="E7845" s="4" t="inlineStr">
        <is>
          <t>ESCOLA MUNICIPAL LINÉSIO BASTOS DE SANTANA</t>
        </is>
      </c>
      <c r="F7845" s="4" t="inlineStr">
        <is>
          <t>POVOADO KM 50</t>
        </is>
      </c>
      <c r="G7845" s="4" t="inlineStr">
        <is>
          <t>POVOADO KM 50 - ZONA RURAL</t>
        </is>
      </c>
      <c r="H7845" s="17" t="inlineStr">
        <is>
          <t>Rural</t>
        </is>
      </c>
      <c r="I7845" s="7" t="n">
        <v>2</v>
      </c>
      <c r="J7845" s="23" t="n"/>
      <c r="K7845" s="17" t="inlineStr">
        <is>
          <t>Sem câmera</t>
        </is>
      </c>
      <c r="L7845" s="22" t="n">
        <v>0</v>
      </c>
      <c r="M7845" s="17" t="inlineStr">
        <is>
          <t>Sem câmera</t>
        </is>
      </c>
      <c r="N7845" s="22" t="n">
        <v>0</v>
      </c>
      <c r="O7845" s="17" t="inlineStr">
        <is>
          <t>Sem câmera</t>
        </is>
      </c>
      <c r="P7845" s="22" t="n">
        <v>0</v>
      </c>
      <c r="Q7845" s="4" t="n"/>
      <c r="R7845" s="17" t="n"/>
      <c r="S7845" s="17" t="n"/>
      <c r="T7845" s="24" t="n"/>
      <c r="U7845" s="25" t="n">
        <v>-12.4959767</v>
      </c>
      <c r="V7845" s="25" t="n">
        <v>-39.3394087</v>
      </c>
    </row>
    <row r="7846">
      <c r="A7846" s="4" t="inlineStr">
        <is>
          <t>SANTO ESTEVÃO</t>
        </is>
      </c>
      <c r="B7846" s="17" t="inlineStr">
        <is>
          <t>Recorte VPE</t>
        </is>
      </c>
      <c r="C7846" s="22" t="n">
        <v>143</v>
      </c>
      <c r="D7846" s="22" t="n">
        <v>1147</v>
      </c>
      <c r="E7846" s="4" t="inlineStr">
        <is>
          <t>ESCOLA MUNICIPAL JOÃO VITORINO DE MOURA</t>
        </is>
      </c>
      <c r="F7846" s="4" t="inlineStr">
        <is>
          <t>POVOADO LAGOA PEQUENA</t>
        </is>
      </c>
      <c r="G7846" s="4" t="inlineStr">
        <is>
          <t>POVOADO LAGOA PEQUENA - ZONA RURAL</t>
        </is>
      </c>
      <c r="H7846" s="17" t="inlineStr">
        <is>
          <t>Rural</t>
        </is>
      </c>
      <c r="I7846" s="7" t="n">
        <v>2</v>
      </c>
      <c r="J7846" s="23" t="n"/>
      <c r="K7846" s="17" t="inlineStr">
        <is>
          <t>Sem câmera</t>
        </is>
      </c>
      <c r="L7846" s="22" t="n">
        <v>0</v>
      </c>
      <c r="M7846" s="17" t="inlineStr">
        <is>
          <t>Sem câmera</t>
        </is>
      </c>
      <c r="N7846" s="22" t="n">
        <v>0</v>
      </c>
      <c r="O7846" s="17" t="inlineStr">
        <is>
          <t>Sem câmera</t>
        </is>
      </c>
      <c r="P7846" s="22" t="n">
        <v>0</v>
      </c>
      <c r="Q7846" s="4" t="n"/>
      <c r="R7846" s="17" t="n"/>
      <c r="S7846" s="17" t="n"/>
      <c r="T7846" s="24" t="n"/>
      <c r="U7846" s="25" t="n">
        <v>-12.5082982</v>
      </c>
      <c r="V7846" s="25" t="n">
        <v>-39.3205653</v>
      </c>
    </row>
    <row r="7847">
      <c r="A7847" s="4" t="inlineStr">
        <is>
          <t>SANTO ESTEVÃO</t>
        </is>
      </c>
      <c r="B7847" s="17" t="inlineStr">
        <is>
          <t>Recorte VPE</t>
        </is>
      </c>
      <c r="C7847" s="22" t="n">
        <v>143</v>
      </c>
      <c r="D7847" s="22" t="n">
        <v>1163</v>
      </c>
      <c r="E7847" s="4" t="inlineStr">
        <is>
          <t>ESCOLA MUNICIPAL RAMIRO JÚLIO DA PAIXÃO</t>
        </is>
      </c>
      <c r="F7847" s="4" t="inlineStr">
        <is>
          <t>POVOADO CAATINGUINHA</t>
        </is>
      </c>
      <c r="G7847" s="4" t="inlineStr">
        <is>
          <t>POVOADO CAATINGUINHA - ZONA RURAL</t>
        </is>
      </c>
      <c r="H7847" s="17" t="inlineStr">
        <is>
          <t>Rural</t>
        </is>
      </c>
      <c r="I7847" s="7" t="n">
        <v>4</v>
      </c>
      <c r="J7847" s="23" t="n">
        <v>4658</v>
      </c>
      <c r="K7847" s="17" t="inlineStr">
        <is>
          <t>Sem câmera</t>
        </is>
      </c>
      <c r="L7847" s="22" t="n">
        <v>0</v>
      </c>
      <c r="M7847" s="17" t="inlineStr">
        <is>
          <t>Sem câmera</t>
        </is>
      </c>
      <c r="N7847" s="22" t="n">
        <v>0</v>
      </c>
      <c r="O7847" s="17" t="inlineStr">
        <is>
          <t>Sem câmera</t>
        </is>
      </c>
      <c r="P7847" s="22" t="n">
        <v>0</v>
      </c>
      <c r="Q7847" s="4" t="inlineStr">
        <is>
          <t>57-009_LPR_SAIDA DA BR 116 CONJ RES LAGOINHAS STD CENTRO DE SANTO ESTEVAO</t>
        </is>
      </c>
      <c r="R7847" s="17" t="inlineStr">
        <is>
          <t>FIX</t>
        </is>
      </c>
      <c r="S7847" s="17" t="inlineStr">
        <is>
          <t>M2241-QL</t>
        </is>
      </c>
      <c r="T7847" s="24" t="inlineStr">
        <is>
          <t>10.98.61.50</t>
        </is>
      </c>
      <c r="U7847" s="25" t="n">
        <v>-12.4633465</v>
      </c>
      <c r="V7847" s="25" t="n">
        <v>-39.1919607</v>
      </c>
    </row>
    <row r="7848">
      <c r="A7848" s="4" t="inlineStr">
        <is>
          <t>SANTO ESTEVÃO</t>
        </is>
      </c>
      <c r="B7848" s="17" t="inlineStr">
        <is>
          <t>Recorte VPE</t>
        </is>
      </c>
      <c r="C7848" s="22" t="n">
        <v>143</v>
      </c>
      <c r="D7848" s="22" t="n">
        <v>1198</v>
      </c>
      <c r="E7848" s="4" t="inlineStr">
        <is>
          <t>ESCOLA MUNICIPAL PROFESSORA AUTA PEREIRA DE AZEVEDO</t>
        </is>
      </c>
      <c r="F7848" s="4" t="inlineStr">
        <is>
          <t>POVOADO SÍTIO DO ARAGÃO</t>
        </is>
      </c>
      <c r="G7848" s="4" t="inlineStr">
        <is>
          <t>POVOADO SÍTIO DO ARAGÃO - ZONA RURAL</t>
        </is>
      </c>
      <c r="H7848" s="17" t="inlineStr">
        <is>
          <t>Rural</t>
        </is>
      </c>
      <c r="I7848" s="7" t="n">
        <v>5</v>
      </c>
      <c r="J7848" s="23" t="n"/>
      <c r="K7848" s="17" t="inlineStr">
        <is>
          <t>Sem câmera</t>
        </is>
      </c>
      <c r="L7848" s="22" t="n">
        <v>0</v>
      </c>
      <c r="M7848" s="17" t="inlineStr">
        <is>
          <t>Sem câmera</t>
        </is>
      </c>
      <c r="N7848" s="22" t="n">
        <v>0</v>
      </c>
      <c r="O7848" s="17" t="inlineStr">
        <is>
          <t>Sem câmera</t>
        </is>
      </c>
      <c r="P7848" s="22" t="n">
        <v>0</v>
      </c>
      <c r="Q7848" s="4" t="n"/>
      <c r="R7848" s="17" t="n"/>
      <c r="S7848" s="17" t="n"/>
      <c r="T7848" s="24" t="n"/>
      <c r="U7848" s="25" t="n">
        <v>-12.4345219</v>
      </c>
      <c r="V7848" s="25" t="n">
        <v>-39.3155681</v>
      </c>
    </row>
    <row r="7849">
      <c r="A7849" s="4" t="inlineStr">
        <is>
          <t>SANTO ESTEVÃO</t>
        </is>
      </c>
      <c r="B7849" s="17" t="inlineStr">
        <is>
          <t>Recorte VPE</t>
        </is>
      </c>
      <c r="C7849" s="22" t="n">
        <v>143</v>
      </c>
      <c r="D7849" s="22" t="n">
        <v>1201</v>
      </c>
      <c r="E7849" s="4" t="inlineStr">
        <is>
          <t>ESCOLA MUNICIPAL ODILTON OLIVEIRA</t>
        </is>
      </c>
      <c r="F7849" s="4" t="inlineStr">
        <is>
          <t>POVOADO DIQUE</t>
        </is>
      </c>
      <c r="G7849" s="4" t="inlineStr">
        <is>
          <t>POVOADO DIQUE  - ZONA RURAL</t>
        </is>
      </c>
      <c r="H7849" s="17" t="inlineStr">
        <is>
          <t>Rural</t>
        </is>
      </c>
      <c r="I7849" s="7" t="n">
        <v>3</v>
      </c>
      <c r="J7849" s="23" t="n"/>
      <c r="K7849" s="17" t="inlineStr">
        <is>
          <t>Sem câmera</t>
        </is>
      </c>
      <c r="L7849" s="22" t="n">
        <v>0</v>
      </c>
      <c r="M7849" s="17" t="inlineStr">
        <is>
          <t>Sem câmera</t>
        </is>
      </c>
      <c r="N7849" s="22" t="n">
        <v>0</v>
      </c>
      <c r="O7849" s="17" t="inlineStr">
        <is>
          <t>Sem câmera</t>
        </is>
      </c>
      <c r="P7849" s="22" t="n">
        <v>0</v>
      </c>
      <c r="Q7849" s="4" t="n"/>
      <c r="R7849" s="17" t="n"/>
      <c r="S7849" s="17" t="n"/>
      <c r="T7849" s="24" t="n"/>
      <c r="U7849" s="25" t="n">
        <v>-12.4910385</v>
      </c>
      <c r="V7849" s="25" t="n">
        <v>-39.2791956</v>
      </c>
    </row>
    <row r="7850">
      <c r="A7850" s="4" t="inlineStr">
        <is>
          <t>SANTO ESTEVÃO</t>
        </is>
      </c>
      <c r="B7850" s="17" t="inlineStr">
        <is>
          <t>Recorte VPE</t>
        </is>
      </c>
      <c r="C7850" s="22" t="n">
        <v>143</v>
      </c>
      <c r="D7850" s="22" t="n">
        <v>1210</v>
      </c>
      <c r="E7850" s="4" t="inlineStr">
        <is>
          <t>ESCOLA MUNICIPAL ANTONIA OLIVEIRA SILVA ARAÚJO</t>
        </is>
      </c>
      <c r="F7850" s="4" t="inlineStr">
        <is>
          <t>POVOADO VÁRZEA SUJA</t>
        </is>
      </c>
      <c r="G7850" s="4" t="inlineStr">
        <is>
          <t>POVOADO VÁRZEA DA CASA - ZONA RURAL</t>
        </is>
      </c>
      <c r="H7850" s="17" t="inlineStr">
        <is>
          <t>Rural</t>
        </is>
      </c>
      <c r="I7850" s="7" t="n">
        <v>5</v>
      </c>
      <c r="J7850" s="23" t="n">
        <v>2840</v>
      </c>
      <c r="K7850" s="17" t="inlineStr">
        <is>
          <t>Sem câmera</t>
        </is>
      </c>
      <c r="L7850" s="22" t="n">
        <v>0</v>
      </c>
      <c r="M7850" s="17" t="inlineStr">
        <is>
          <t>Sem câmera</t>
        </is>
      </c>
      <c r="N7850" s="22" t="n">
        <v>0</v>
      </c>
      <c r="O7850" s="17" t="inlineStr">
        <is>
          <t>Sem câmera</t>
        </is>
      </c>
      <c r="P7850" s="22" t="n">
        <v>0</v>
      </c>
      <c r="Q7850" s="4" t="inlineStr">
        <is>
          <t>57-013_LPR_AV PARAGUASSU - EM FRENTE OFICINA JL - STD CENTRO</t>
        </is>
      </c>
      <c r="R7850" s="17" t="inlineStr">
        <is>
          <t>FIX</t>
        </is>
      </c>
      <c r="S7850" s="17" t="inlineStr">
        <is>
          <t>M2241-QL</t>
        </is>
      </c>
      <c r="T7850" s="24" t="inlineStr">
        <is>
          <t>10.98.13.250</t>
        </is>
      </c>
      <c r="U7850" s="25" t="n">
        <v>-12.4751436</v>
      </c>
      <c r="V7850" s="25" t="n">
        <v>-39.2398827</v>
      </c>
    </row>
    <row r="7851">
      <c r="A7851" s="4" t="inlineStr">
        <is>
          <t>SANTO ESTEVÃO</t>
        </is>
      </c>
      <c r="B7851" s="17" t="inlineStr">
        <is>
          <t>Recorte VPE</t>
        </is>
      </c>
      <c r="C7851" s="22" t="n">
        <v>143</v>
      </c>
      <c r="D7851" s="22" t="n">
        <v>1228</v>
      </c>
      <c r="E7851" s="4" t="inlineStr">
        <is>
          <t>ESCOLA MUNICIPAL PROFESSORA NEUZA MARIA PIRES DA SILVA</t>
        </is>
      </c>
      <c r="F7851" s="4" t="inlineStr">
        <is>
          <t>POVOADO VÁRZEA DA CASA</t>
        </is>
      </c>
      <c r="G7851" s="4" t="inlineStr">
        <is>
          <t>POVOADO VÁRZEA DA CASA - ZONA RURAL</t>
        </is>
      </c>
      <c r="H7851" s="17" t="inlineStr">
        <is>
          <t>Rural</t>
        </is>
      </c>
      <c r="I7851" s="7" t="n">
        <v>4</v>
      </c>
      <c r="J7851" s="23" t="n">
        <v>2817</v>
      </c>
      <c r="K7851" s="17" t="inlineStr">
        <is>
          <t>Sem câmera</t>
        </is>
      </c>
      <c r="L7851" s="22" t="n">
        <v>0</v>
      </c>
      <c r="M7851" s="17" t="inlineStr">
        <is>
          <t>Sem câmera</t>
        </is>
      </c>
      <c r="N7851" s="22" t="n">
        <v>0</v>
      </c>
      <c r="O7851" s="17" t="inlineStr">
        <is>
          <t>Sem câmera</t>
        </is>
      </c>
      <c r="P7851" s="22" t="n">
        <v>0</v>
      </c>
      <c r="Q7851" s="4" t="inlineStr">
        <is>
          <t>57-013_LPR_AV PARAGUASSU - EM FRENTE OFICINA JL - STD CENTRO</t>
        </is>
      </c>
      <c r="R7851" s="17" t="inlineStr">
        <is>
          <t>FIX</t>
        </is>
      </c>
      <c r="S7851" s="17" t="inlineStr">
        <is>
          <t>M2241-QL</t>
        </is>
      </c>
      <c r="T7851" s="24" t="inlineStr">
        <is>
          <t>10.98.13.250</t>
        </is>
      </c>
      <c r="U7851" s="25" t="n">
        <v>-12.4749286</v>
      </c>
      <c r="V7851" s="25" t="n">
        <v>-39.2406599</v>
      </c>
    </row>
    <row r="7852">
      <c r="A7852" s="4" t="inlineStr">
        <is>
          <t>SANTO ESTEVÃO</t>
        </is>
      </c>
      <c r="B7852" s="17" t="inlineStr">
        <is>
          <t>Recorte VPE</t>
        </is>
      </c>
      <c r="C7852" s="22" t="n">
        <v>143</v>
      </c>
      <c r="D7852" s="22" t="n">
        <v>1236</v>
      </c>
      <c r="E7852" s="4" t="inlineStr">
        <is>
          <t>COLÉGIO ESTADUAL DE TEMPO INTEGRAL DE SANTO ESTEVÃO</t>
        </is>
      </c>
      <c r="F7852" s="4" t="inlineStr">
        <is>
          <t>CENTRO</t>
        </is>
      </c>
      <c r="G7852" s="4" t="inlineStr">
        <is>
          <t>RUA DR. ANÍSIO MOREIRA ALVES, 79, CENTRO - ZONA URBANA</t>
        </is>
      </c>
      <c r="H7852" s="17" t="inlineStr">
        <is>
          <t>Urbana</t>
        </is>
      </c>
      <c r="I7852" s="7" t="n">
        <v>24</v>
      </c>
      <c r="J7852" s="23" t="n">
        <v>261</v>
      </c>
      <c r="K7852" s="17" t="inlineStr">
        <is>
          <t>Sem câmera</t>
        </is>
      </c>
      <c r="L7852" s="22" t="n">
        <v>0</v>
      </c>
      <c r="M7852" s="17" t="inlineStr">
        <is>
          <t>Atendido</t>
        </is>
      </c>
      <c r="N7852" s="22" t="n">
        <v>1</v>
      </c>
      <c r="O7852" s="17" t="inlineStr">
        <is>
          <t>Atendido</t>
        </is>
      </c>
      <c r="P7852" s="22" t="n">
        <v>9</v>
      </c>
      <c r="Q7852" s="4" t="inlineStr">
        <is>
          <t>57-002_PTZ_AV MARECHAL FLORIANO PEIXOTO EM FRENTE A ELIAS FERRAGENS</t>
        </is>
      </c>
      <c r="R7852" s="17" t="inlineStr">
        <is>
          <t>DOME</t>
        </is>
      </c>
      <c r="S7852" s="17" t="inlineStr">
        <is>
          <t>M6741-E-Z37</t>
        </is>
      </c>
      <c r="T7852" s="24" t="inlineStr">
        <is>
          <t>10.98.60.74</t>
        </is>
      </c>
      <c r="U7852" s="25" t="n">
        <v>-12.4329211</v>
      </c>
      <c r="V7852" s="25" t="n">
        <v>-39.2532627</v>
      </c>
    </row>
    <row r="7853">
      <c r="A7853" s="4" t="inlineStr">
        <is>
          <t>SANTO ESTEVÃO</t>
        </is>
      </c>
      <c r="B7853" s="17" t="inlineStr">
        <is>
          <t>Recorte VPE</t>
        </is>
      </c>
      <c r="C7853" s="22" t="n">
        <v>143</v>
      </c>
      <c r="D7853" s="22" t="n">
        <v>1260</v>
      </c>
      <c r="E7853" s="4" t="inlineStr">
        <is>
          <t>ESCOLA MUNICIPAL MARIZELIA DE JESUS ROCHA LEAL</t>
        </is>
      </c>
      <c r="F7853" s="4" t="inlineStr">
        <is>
          <t>CENTRO</t>
        </is>
      </c>
      <c r="G7853" s="4" t="inlineStr">
        <is>
          <t>RUA MARECHAL FLORIANO PEIXOTO, S/N - ZONA URBANA</t>
        </is>
      </c>
      <c r="H7853" s="17" t="inlineStr">
        <is>
          <t>Urbana</t>
        </is>
      </c>
      <c r="I7853" s="7" t="n">
        <v>6</v>
      </c>
      <c r="J7853" s="23" t="n">
        <v>97</v>
      </c>
      <c r="K7853" s="17" t="inlineStr">
        <is>
          <t>Atendido</t>
        </is>
      </c>
      <c r="L7853" s="22" t="n">
        <v>1</v>
      </c>
      <c r="M7853" s="17" t="inlineStr">
        <is>
          <t>Atendido</t>
        </is>
      </c>
      <c r="N7853" s="22" t="n">
        <v>5</v>
      </c>
      <c r="O7853" s="17" t="inlineStr">
        <is>
          <t>Atendido</t>
        </is>
      </c>
      <c r="P7853" s="22" t="n">
        <v>10</v>
      </c>
      <c r="Q7853" s="4" t="inlineStr">
        <is>
          <t>57-002_PTZ_AV MARECHAL FLORIANO PEIXOTO EM FRENTE A ELIAS FERRAGENS</t>
        </is>
      </c>
      <c r="R7853" s="17" t="inlineStr">
        <is>
          <t>DOME</t>
        </is>
      </c>
      <c r="S7853" s="17" t="inlineStr">
        <is>
          <t>M6741-E-Z37</t>
        </is>
      </c>
      <c r="T7853" s="24" t="inlineStr">
        <is>
          <t>10.98.60.74</t>
        </is>
      </c>
      <c r="U7853" s="25" t="n">
        <v>-12.4323869</v>
      </c>
      <c r="V7853" s="25" t="n">
        <v>-39.2514543</v>
      </c>
    </row>
    <row r="7854">
      <c r="A7854" s="4" t="inlineStr">
        <is>
          <t>SANTO ESTEVÃO</t>
        </is>
      </c>
      <c r="B7854" s="17" t="inlineStr">
        <is>
          <t>Recorte VPE</t>
        </is>
      </c>
      <c r="C7854" s="22" t="n">
        <v>143</v>
      </c>
      <c r="D7854" s="22" t="n">
        <v>1287</v>
      </c>
      <c r="E7854" s="4" t="inlineStr">
        <is>
          <t>ESCOLA MUNICIPAL JOSÉ FERREIRA CONCEIÇÃO</t>
        </is>
      </c>
      <c r="F7854" s="4" t="inlineStr">
        <is>
          <t>POVOADO JUAZEIRO</t>
        </is>
      </c>
      <c r="G7854" s="4" t="inlineStr">
        <is>
          <t>POVOADO JUAZEIRO - ZONA RURAL</t>
        </is>
      </c>
      <c r="H7854" s="17" t="inlineStr">
        <is>
          <t>Rural</t>
        </is>
      </c>
      <c r="I7854" s="7" t="n">
        <v>2</v>
      </c>
      <c r="J7854" s="23" t="n">
        <v>3382</v>
      </c>
      <c r="K7854" s="17" t="inlineStr">
        <is>
          <t>Sem câmera</t>
        </is>
      </c>
      <c r="L7854" s="22" t="n">
        <v>0</v>
      </c>
      <c r="M7854" s="17" t="inlineStr">
        <is>
          <t>Sem câmera</t>
        </is>
      </c>
      <c r="N7854" s="22" t="n">
        <v>0</v>
      </c>
      <c r="O7854" s="17" t="inlineStr">
        <is>
          <t>Sem câmera</t>
        </is>
      </c>
      <c r="P7854" s="22" t="n">
        <v>0</v>
      </c>
      <c r="Q7854" s="4" t="inlineStr">
        <is>
          <t>57-009_LPR_SAIDA DA BR 116 CONJ RES LAGOINHAS STD CENTRO DE SANTO ESTEVAO</t>
        </is>
      </c>
      <c r="R7854" s="17" t="inlineStr">
        <is>
          <t>FIX</t>
        </is>
      </c>
      <c r="S7854" s="17" t="inlineStr">
        <is>
          <t>M2241-QL</t>
        </is>
      </c>
      <c r="T7854" s="24" t="inlineStr">
        <is>
          <t>10.98.61.50</t>
        </is>
      </c>
      <c r="U7854" s="25" t="n">
        <v>-12.4444767</v>
      </c>
      <c r="V7854" s="25" t="n">
        <v>-39.1951375</v>
      </c>
    </row>
    <row r="7855">
      <c r="A7855" s="4" t="inlineStr">
        <is>
          <t>SANTO ESTEVÃO</t>
        </is>
      </c>
      <c r="B7855" s="17" t="inlineStr">
        <is>
          <t>Recorte VPE</t>
        </is>
      </c>
      <c r="C7855" s="22" t="n">
        <v>143</v>
      </c>
      <c r="D7855" s="22" t="n">
        <v>1295</v>
      </c>
      <c r="E7855" s="4" t="inlineStr">
        <is>
          <t>ESCOLA MUNICIPAL MONSENHOR JOSÉ WALDIR DE SOUZA</t>
        </is>
      </c>
      <c r="F7855" s="4" t="inlineStr">
        <is>
          <t>TRIÂNGULO</t>
        </is>
      </c>
      <c r="G7855" s="4" t="inlineStr">
        <is>
          <t>AVENIDA RIO BAHIA - ZONA URBANA</t>
        </is>
      </c>
      <c r="H7855" s="17" t="inlineStr">
        <is>
          <t>Urbana</t>
        </is>
      </c>
      <c r="I7855" s="7" t="n">
        <v>3</v>
      </c>
      <c r="J7855" s="23" t="n">
        <v>75</v>
      </c>
      <c r="K7855" s="17" t="inlineStr">
        <is>
          <t>Atendido</t>
        </is>
      </c>
      <c r="L7855" s="22" t="n">
        <v>1</v>
      </c>
      <c r="M7855" s="17" t="inlineStr">
        <is>
          <t>Atendido</t>
        </is>
      </c>
      <c r="N7855" s="22" t="n">
        <v>1</v>
      </c>
      <c r="O7855" s="17" t="inlineStr">
        <is>
          <t>Atendido</t>
        </is>
      </c>
      <c r="P7855" s="22" t="n">
        <v>6</v>
      </c>
      <c r="Q7855" s="4" t="inlineStr">
        <is>
          <t>57-010_LPR_AV CASTRO ALVES EM FRENTE A CAIXA ECONOMICA</t>
        </is>
      </c>
      <c r="R7855" s="17" t="inlineStr">
        <is>
          <t>FIX</t>
        </is>
      </c>
      <c r="S7855" s="17" t="inlineStr">
        <is>
          <t>M2221-QL</t>
        </is>
      </c>
      <c r="T7855" s="24" t="inlineStr">
        <is>
          <t>10.98.61.58</t>
        </is>
      </c>
      <c r="U7855" s="25" t="n">
        <v>-12.4477435</v>
      </c>
      <c r="V7855" s="25" t="n">
        <v>-39.2430676</v>
      </c>
    </row>
    <row r="7856">
      <c r="A7856" s="4" t="inlineStr">
        <is>
          <t>SANTO ESTEVÃO</t>
        </is>
      </c>
      <c r="B7856" s="17" t="inlineStr">
        <is>
          <t>Recorte VPE</t>
        </is>
      </c>
      <c r="C7856" s="22" t="n">
        <v>143</v>
      </c>
      <c r="D7856" s="22" t="n">
        <v>1309</v>
      </c>
      <c r="E7856" s="4" t="inlineStr">
        <is>
          <t>ESCOLA MUNICIPAL REITOR EDGAR SANTOS</t>
        </is>
      </c>
      <c r="F7856" s="4" t="inlineStr">
        <is>
          <t>POVOADO LAMARÃO</t>
        </is>
      </c>
      <c r="G7856" s="4" t="inlineStr">
        <is>
          <t>POVOADO LAMARÃO - ZONA RURAL</t>
        </is>
      </c>
      <c r="H7856" s="17" t="inlineStr">
        <is>
          <t>Rural</t>
        </is>
      </c>
      <c r="I7856" s="7" t="n">
        <v>3</v>
      </c>
      <c r="J7856" s="23" t="n">
        <v>3271</v>
      </c>
      <c r="K7856" s="17" t="inlineStr">
        <is>
          <t>Sem câmera</t>
        </is>
      </c>
      <c r="L7856" s="22" t="n">
        <v>0</v>
      </c>
      <c r="M7856" s="17" t="inlineStr">
        <is>
          <t>Sem câmera</t>
        </is>
      </c>
      <c r="N7856" s="22" t="n">
        <v>0</v>
      </c>
      <c r="O7856" s="17" t="inlineStr">
        <is>
          <t>Sem câmera</t>
        </is>
      </c>
      <c r="P7856" s="22" t="n">
        <v>0</v>
      </c>
      <c r="Q7856" s="4" t="inlineStr">
        <is>
          <t>57-006_LPR_AV SITIO ARAGAO ESTRADA PRA RAFAEL JAMBEIRO STD RAFAEL JAMBEIRO</t>
        </is>
      </c>
      <c r="R7856" s="17" t="inlineStr">
        <is>
          <t>FIX</t>
        </is>
      </c>
      <c r="S7856" s="17" t="inlineStr">
        <is>
          <t>M2241-QL</t>
        </is>
      </c>
      <c r="T7856" s="24" t="inlineStr">
        <is>
          <t>10.98.60.82</t>
        </is>
      </c>
      <c r="U7856" s="25" t="n">
        <v>-12.4133183</v>
      </c>
      <c r="V7856" s="25" t="n">
        <v>-39.2895045</v>
      </c>
    </row>
    <row r="7857">
      <c r="A7857" s="4" t="inlineStr">
        <is>
          <t>SANTO ESTEVÃO</t>
        </is>
      </c>
      <c r="B7857" s="17" t="inlineStr">
        <is>
          <t>Recorte VPE</t>
        </is>
      </c>
      <c r="C7857" s="22" t="n">
        <v>143</v>
      </c>
      <c r="D7857" s="22" t="n">
        <v>1317</v>
      </c>
      <c r="E7857" s="4" t="inlineStr">
        <is>
          <t>ESCOLA MUNICIPAL PROF AMENAIDE DE CARVALHO</t>
        </is>
      </c>
      <c r="F7857" s="4" t="inlineStr">
        <is>
          <t>POVOADO MODELO</t>
        </is>
      </c>
      <c r="G7857" s="4" t="inlineStr">
        <is>
          <t>POVOADO MODELO - ZONA RURAL</t>
        </is>
      </c>
      <c r="H7857" s="17" t="inlineStr">
        <is>
          <t>Rural</t>
        </is>
      </c>
      <c r="I7857" s="7" t="n">
        <v>2</v>
      </c>
      <c r="J7857" s="23" t="n">
        <v>2286</v>
      </c>
      <c r="K7857" s="17" t="inlineStr">
        <is>
          <t>Sem câmera</t>
        </is>
      </c>
      <c r="L7857" s="22" t="n">
        <v>0</v>
      </c>
      <c r="M7857" s="17" t="inlineStr">
        <is>
          <t>Sem câmera</t>
        </is>
      </c>
      <c r="N7857" s="22" t="n">
        <v>0</v>
      </c>
      <c r="O7857" s="17" t="inlineStr">
        <is>
          <t>Sem câmera</t>
        </is>
      </c>
      <c r="P7857" s="22" t="n">
        <v>0</v>
      </c>
      <c r="Q7857" s="4" t="inlineStr">
        <is>
          <t>57-008_LPR_AV LUIS VIANA FILHO - EM FRENTE A ESCOLA MUN JOSE AGNALDO STD CENTRO</t>
        </is>
      </c>
      <c r="R7857" s="17" t="inlineStr">
        <is>
          <t>FIX</t>
        </is>
      </c>
      <c r="S7857" s="17" t="inlineStr">
        <is>
          <t>M2241-QL</t>
        </is>
      </c>
      <c r="T7857" s="24" t="inlineStr">
        <is>
          <t>10.98.13.226</t>
        </is>
      </c>
      <c r="U7857" s="25" t="n">
        <v>-12.4167798</v>
      </c>
      <c r="V7857" s="25" t="n">
        <v>-39.2304698</v>
      </c>
    </row>
    <row r="7858">
      <c r="A7858" s="4" t="inlineStr">
        <is>
          <t>SANTO ESTEVÃO</t>
        </is>
      </c>
      <c r="B7858" s="17" t="inlineStr">
        <is>
          <t>Recorte VPE</t>
        </is>
      </c>
      <c r="C7858" s="22" t="n">
        <v>143</v>
      </c>
      <c r="D7858" s="22" t="n">
        <v>1325</v>
      </c>
      <c r="E7858" s="4" t="inlineStr">
        <is>
          <t>ESCOLA MUNICIPAL JOSÉ DE JESUS ROCHA</t>
        </is>
      </c>
      <c r="F7858" s="4" t="inlineStr">
        <is>
          <t>POVOADO CONGA</t>
        </is>
      </c>
      <c r="G7858" s="4" t="inlineStr">
        <is>
          <t>POVOADO CONGA - ZONA RURAL</t>
        </is>
      </c>
      <c r="H7858" s="17" t="inlineStr">
        <is>
          <t>Rural</t>
        </is>
      </c>
      <c r="I7858" s="7" t="n">
        <v>4</v>
      </c>
      <c r="J7858" s="23" t="n">
        <v>1448</v>
      </c>
      <c r="K7858" s="17" t="inlineStr">
        <is>
          <t>Sem câmera</t>
        </is>
      </c>
      <c r="L7858" s="22" t="n">
        <v>0</v>
      </c>
      <c r="M7858" s="17" t="inlineStr">
        <is>
          <t>Sem câmera</t>
        </is>
      </c>
      <c r="N7858" s="22" t="n">
        <v>0</v>
      </c>
      <c r="O7858" s="17" t="inlineStr">
        <is>
          <t>Sem câmera</t>
        </is>
      </c>
      <c r="P7858" s="22" t="n">
        <v>0</v>
      </c>
      <c r="Q7858" s="4" t="inlineStr">
        <is>
          <t>57-009_LPR_SAIDA DA BR 116 CONJ RES LAGOINHAS STD CENTRO DE SANTO ESTEVAO</t>
        </is>
      </c>
      <c r="R7858" s="17" t="inlineStr">
        <is>
          <t>FIX</t>
        </is>
      </c>
      <c r="S7858" s="17" t="inlineStr">
        <is>
          <t>M2241-QL</t>
        </is>
      </c>
      <c r="T7858" s="24" t="inlineStr">
        <is>
          <t>10.98.61.50</t>
        </is>
      </c>
      <c r="U7858" s="25" t="n">
        <v>-12.4470127</v>
      </c>
      <c r="V7858" s="25" t="n">
        <v>-39.2167617</v>
      </c>
    </row>
    <row r="7859">
      <c r="A7859" s="4" t="inlineStr">
        <is>
          <t>SANTO ESTEVÃO</t>
        </is>
      </c>
      <c r="B7859" s="17" t="inlineStr">
        <is>
          <t>Recorte VPE</t>
        </is>
      </c>
      <c r="C7859" s="22" t="n">
        <v>143</v>
      </c>
      <c r="D7859" s="22" t="n">
        <v>1333</v>
      </c>
      <c r="E7859" s="4" t="inlineStr">
        <is>
          <t>ESCOLA MUNICIPAL RAQUEL SENA LEITE</t>
        </is>
      </c>
      <c r="F7859" s="4" t="inlineStr">
        <is>
          <t>POVOADO URUÇU</t>
        </is>
      </c>
      <c r="G7859" s="4" t="inlineStr">
        <is>
          <t>POVOADO DO URUÇU</t>
        </is>
      </c>
      <c r="H7859" s="17" t="inlineStr">
        <is>
          <t>Rural</t>
        </is>
      </c>
      <c r="I7859" s="7" t="n">
        <v>4</v>
      </c>
      <c r="J7859" s="23" t="n">
        <v>124</v>
      </c>
      <c r="K7859" s="17" t="inlineStr">
        <is>
          <t>Sem câmera</t>
        </is>
      </c>
      <c r="L7859" s="22" t="n">
        <v>0</v>
      </c>
      <c r="M7859" s="17" t="inlineStr">
        <is>
          <t>Atendido</t>
        </is>
      </c>
      <c r="N7859" s="22" t="n">
        <v>7</v>
      </c>
      <c r="O7859" s="17" t="inlineStr">
        <is>
          <t>Atendido</t>
        </is>
      </c>
      <c r="P7859" s="22" t="n">
        <v>9</v>
      </c>
      <c r="Q7859" s="4" t="inlineStr">
        <is>
          <t>57-019_PTZ_R. BENJAMIN CONSTANT - EM FRENTE A MED CENTER SHOPPING DA CLÍNICA</t>
        </is>
      </c>
      <c r="R7859" s="17" t="inlineStr">
        <is>
          <t>DOME</t>
        </is>
      </c>
      <c r="S7859" s="17" t="inlineStr">
        <is>
          <t>HWT-M6741-10-Z40-E2</t>
        </is>
      </c>
      <c r="T7859" s="24" t="inlineStr">
        <is>
          <t>10.98.2.18</t>
        </is>
      </c>
      <c r="U7859" s="25" t="n">
        <v>-12.4282503</v>
      </c>
      <c r="V7859" s="25" t="n">
        <v>-39.2522815</v>
      </c>
    </row>
    <row r="7860">
      <c r="A7860" s="4" t="inlineStr">
        <is>
          <t>SANTO ESTEVÃO</t>
        </is>
      </c>
      <c r="B7860" s="17" t="inlineStr">
        <is>
          <t>Recorte VPE</t>
        </is>
      </c>
      <c r="C7860" s="22" t="n">
        <v>143</v>
      </c>
      <c r="D7860" s="22" t="n">
        <v>1341</v>
      </c>
      <c r="E7860" s="4" t="inlineStr">
        <is>
          <t>ESCOLA MUNICIPAL CLARA DE ASSIS</t>
        </is>
      </c>
      <c r="F7860" s="4" t="inlineStr">
        <is>
          <t>POVOADO VARGINHA</t>
        </is>
      </c>
      <c r="G7860" s="4" t="inlineStr">
        <is>
          <t>POVOADO SÍTIO DO ARAGÃO - ZONA RURAL</t>
        </is>
      </c>
      <c r="H7860" s="17" t="inlineStr">
        <is>
          <t>Rural</t>
        </is>
      </c>
      <c r="I7860" s="7" t="n">
        <v>1</v>
      </c>
      <c r="J7860" s="23" t="n">
        <v>4940</v>
      </c>
      <c r="K7860" s="17" t="inlineStr">
        <is>
          <t>Sem câmera</t>
        </is>
      </c>
      <c r="L7860" s="22" t="n">
        <v>0</v>
      </c>
      <c r="M7860" s="17" t="inlineStr">
        <is>
          <t>Sem câmera</t>
        </is>
      </c>
      <c r="N7860" s="22" t="n">
        <v>0</v>
      </c>
      <c r="O7860" s="17" t="inlineStr">
        <is>
          <t>Sem câmera</t>
        </is>
      </c>
      <c r="P7860" s="22" t="n">
        <v>0</v>
      </c>
      <c r="Q7860" s="4" t="inlineStr">
        <is>
          <t>57-003_PTZ_AV JUSCELINO KUBITSCHECK MERCADINHO ACOUGUE 5 IRMAOS</t>
        </is>
      </c>
      <c r="R7860" s="17" t="inlineStr">
        <is>
          <t>DOME</t>
        </is>
      </c>
      <c r="S7860" s="17" t="inlineStr">
        <is>
          <t>M6741-E-Z37</t>
        </is>
      </c>
      <c r="T7860" s="24" t="inlineStr">
        <is>
          <t>10.98.60.234</t>
        </is>
      </c>
      <c r="U7860" s="25" t="n">
        <v>-12.4343484</v>
      </c>
      <c r="V7860" s="25" t="n">
        <v>-39.3124494</v>
      </c>
    </row>
    <row r="7861">
      <c r="A7861" s="4" t="inlineStr">
        <is>
          <t>SANTO ESTEVÃO</t>
        </is>
      </c>
      <c r="B7861" s="17" t="inlineStr">
        <is>
          <t>Recorte VPE</t>
        </is>
      </c>
      <c r="C7861" s="22" t="n">
        <v>143</v>
      </c>
      <c r="D7861" s="22" t="n">
        <v>1350</v>
      </c>
      <c r="E7861" s="4" t="inlineStr">
        <is>
          <t>ESCOLA MUNICIPAL MARIA AMÉLIA DO CONDE CARDOSO</t>
        </is>
      </c>
      <c r="F7861" s="4" t="inlineStr">
        <is>
          <t>POVOADO BARAÚNAS</t>
        </is>
      </c>
      <c r="G7861" s="4" t="inlineStr">
        <is>
          <t>POVOADO BARAÚNAS - ZONA RURAL</t>
        </is>
      </c>
      <c r="H7861" s="17" t="inlineStr">
        <is>
          <t>Rural</t>
        </is>
      </c>
      <c r="I7861" s="7" t="n">
        <v>2</v>
      </c>
      <c r="J7861" s="23" t="n">
        <v>1612</v>
      </c>
      <c r="K7861" s="17" t="inlineStr">
        <is>
          <t>Sem câmera</t>
        </is>
      </c>
      <c r="L7861" s="22" t="n">
        <v>0</v>
      </c>
      <c r="M7861" s="17" t="inlineStr">
        <is>
          <t>Sem câmera</t>
        </is>
      </c>
      <c r="N7861" s="22" t="n">
        <v>0</v>
      </c>
      <c r="O7861" s="17" t="inlineStr">
        <is>
          <t>Sem câmera</t>
        </is>
      </c>
      <c r="P7861" s="22" t="n">
        <v>0</v>
      </c>
      <c r="Q7861" s="4" t="inlineStr">
        <is>
          <t>57-003_PTZ_AV JUSCELINO KUBITSCHECK MERCADINHO ACOUGUE 5 IRMAOS</t>
        </is>
      </c>
      <c r="R7861" s="17" t="inlineStr">
        <is>
          <t>DOME</t>
        </is>
      </c>
      <c r="S7861" s="17" t="inlineStr">
        <is>
          <t>M6741-E-Z37</t>
        </is>
      </c>
      <c r="T7861" s="24" t="inlineStr">
        <is>
          <t>10.98.60.234</t>
        </is>
      </c>
      <c r="U7861" s="25" t="n">
        <v>-12.4578124</v>
      </c>
      <c r="V7861" s="25" t="n">
        <v>-39.2679147</v>
      </c>
    </row>
    <row r="7862">
      <c r="A7862" s="4" t="inlineStr">
        <is>
          <t>SANTO ESTEVÃO</t>
        </is>
      </c>
      <c r="B7862" s="17" t="inlineStr">
        <is>
          <t>Recorte VPE</t>
        </is>
      </c>
      <c r="C7862" s="22" t="n">
        <v>143</v>
      </c>
      <c r="D7862" s="22" t="n">
        <v>1368</v>
      </c>
      <c r="E7862" s="4" t="inlineStr">
        <is>
          <t>ESCOLA MUNICIPAL TANCREDO NEVES</t>
        </is>
      </c>
      <c r="F7862" s="4" t="inlineStr">
        <is>
          <t>POVOADO PAU DE VELA</t>
        </is>
      </c>
      <c r="G7862" s="4" t="inlineStr">
        <is>
          <t>POVOADO PAU DE VELA - ZONA RURAL</t>
        </is>
      </c>
      <c r="H7862" s="17" t="inlineStr">
        <is>
          <t>Rural</t>
        </is>
      </c>
      <c r="I7862" s="7" t="n">
        <v>3</v>
      </c>
      <c r="J7862" s="23" t="n">
        <v>318</v>
      </c>
      <c r="K7862" s="17" t="inlineStr">
        <is>
          <t>Sem câmera</t>
        </is>
      </c>
      <c r="L7862" s="22" t="n">
        <v>0</v>
      </c>
      <c r="M7862" s="17" t="inlineStr">
        <is>
          <t>Sem câmera</t>
        </is>
      </c>
      <c r="N7862" s="22" t="n">
        <v>0</v>
      </c>
      <c r="O7862" s="17" t="inlineStr">
        <is>
          <t>Atendido</t>
        </is>
      </c>
      <c r="P7862" s="22" t="n">
        <v>1</v>
      </c>
      <c r="Q7862" s="4" t="inlineStr">
        <is>
          <t>57-014_LPR_BR 116 EM FRENTE AO IRMAO DA FAIXA STD VITORIA DA CONQUISTA</t>
        </is>
      </c>
      <c r="R7862" s="17" t="inlineStr">
        <is>
          <t>FIX</t>
        </is>
      </c>
      <c r="S7862" s="17" t="inlineStr">
        <is>
          <t>M2241-QL</t>
        </is>
      </c>
      <c r="T7862" s="24" t="inlineStr">
        <is>
          <t>10.98.61.154</t>
        </is>
      </c>
      <c r="U7862" s="25" t="n">
        <v>-12.4372728</v>
      </c>
      <c r="V7862" s="25" t="n">
        <v>-39.2301864</v>
      </c>
    </row>
    <row r="7863">
      <c r="A7863" s="4" t="inlineStr">
        <is>
          <t>SANTO ESTEVÃO</t>
        </is>
      </c>
      <c r="B7863" s="17" t="inlineStr">
        <is>
          <t>Recorte VPE</t>
        </is>
      </c>
      <c r="C7863" s="22" t="n">
        <v>143</v>
      </c>
      <c r="D7863" s="22" t="n">
        <v>1384</v>
      </c>
      <c r="E7863" s="4" t="inlineStr">
        <is>
          <t>ESCOLA MUNICIPAL PROFESSORA MARIELZA SILVA COSTA</t>
        </is>
      </c>
      <c r="F7863" s="4" t="inlineStr">
        <is>
          <t>CENTRO</t>
        </is>
      </c>
      <c r="G7863" s="4" t="inlineStr">
        <is>
          <t>RUA D LOTEAMENTO BOM VIVER- LAGOA DOURADA - ZONA URBANA</t>
        </is>
      </c>
      <c r="H7863" s="17" t="inlineStr">
        <is>
          <t>Urbana</t>
        </is>
      </c>
      <c r="I7863" s="7" t="n">
        <v>6</v>
      </c>
      <c r="J7863" s="23" t="n">
        <v>475</v>
      </c>
      <c r="K7863" s="17" t="inlineStr">
        <is>
          <t>Sem câmera</t>
        </is>
      </c>
      <c r="L7863" s="22" t="n">
        <v>0</v>
      </c>
      <c r="M7863" s="17" t="inlineStr">
        <is>
          <t>Sem câmera</t>
        </is>
      </c>
      <c r="N7863" s="22" t="n">
        <v>0</v>
      </c>
      <c r="O7863" s="17" t="inlineStr">
        <is>
          <t>Atendido</t>
        </is>
      </c>
      <c r="P7863" s="22" t="n">
        <v>1</v>
      </c>
      <c r="Q7863" s="4" t="inlineStr">
        <is>
          <t>57-007_LPR_AV GETULIO VAGAS AO LADO DO POSTO E HOTEL MARAMBAIA STD BR 116</t>
        </is>
      </c>
      <c r="R7863" s="17" t="inlineStr">
        <is>
          <t>FIX</t>
        </is>
      </c>
      <c r="S7863" s="17" t="inlineStr">
        <is>
          <t>U1-0LRV(8-32)A AI Pro</t>
        </is>
      </c>
      <c r="T7863" s="24" t="inlineStr">
        <is>
          <t>10.98.127.214</t>
        </is>
      </c>
      <c r="U7863" s="25" t="n">
        <v>-12.4336746</v>
      </c>
      <c r="V7863" s="25" t="n">
        <v>-39.2446455</v>
      </c>
    </row>
    <row r="7864">
      <c r="A7864" s="4" t="inlineStr">
        <is>
          <t>SANTO ESTEVÃO</t>
        </is>
      </c>
      <c r="B7864" s="17" t="inlineStr">
        <is>
          <t>Recorte VPE</t>
        </is>
      </c>
      <c r="C7864" s="22" t="n">
        <v>143</v>
      </c>
      <c r="D7864" s="22" t="n">
        <v>1392</v>
      </c>
      <c r="E7864" s="4" t="inlineStr">
        <is>
          <t>ESCOLA MUNICIPAL ÂNGELO MAGALHÃES</t>
        </is>
      </c>
      <c r="F7864" s="4" t="inlineStr">
        <is>
          <t>CENTRO</t>
        </is>
      </c>
      <c r="G7864" s="4" t="inlineStr">
        <is>
          <t>RUA D, S/N, CONJUNTO URBIS</t>
        </is>
      </c>
      <c r="H7864" s="17" t="inlineStr">
        <is>
          <t>Sem marcação</t>
        </is>
      </c>
      <c r="I7864" s="7" t="n">
        <v>1</v>
      </c>
      <c r="J7864" s="23" t="n">
        <v>931</v>
      </c>
      <c r="K7864" s="17" t="inlineStr">
        <is>
          <t>Sem câmera</t>
        </is>
      </c>
      <c r="L7864" s="22" t="n">
        <v>0</v>
      </c>
      <c r="M7864" s="17" t="inlineStr">
        <is>
          <t>Sem câmera</t>
        </is>
      </c>
      <c r="N7864" s="22" t="n">
        <v>0</v>
      </c>
      <c r="O7864" s="17" t="inlineStr">
        <is>
          <t>Sem câmera</t>
        </is>
      </c>
      <c r="P7864" s="22" t="n">
        <v>0</v>
      </c>
      <c r="Q7864" s="4" t="inlineStr">
        <is>
          <t>57-011_LPR_AV DOM JOSE BOTELHO EM FRENTE AO RESTAURANTE O AFRICANO STD CENTRO</t>
        </is>
      </c>
      <c r="R7864" s="17" t="inlineStr">
        <is>
          <t>FIX</t>
        </is>
      </c>
      <c r="S7864" s="17" t="inlineStr">
        <is>
          <t>M2241-QL</t>
        </is>
      </c>
      <c r="T7864" s="24" t="inlineStr">
        <is>
          <t>10.98.60.106</t>
        </is>
      </c>
      <c r="U7864" s="25" t="n">
        <v>-12.4412634</v>
      </c>
      <c r="V7864" s="25" t="n">
        <v>-39.25229</v>
      </c>
    </row>
    <row r="7865">
      <c r="A7865" s="4" t="inlineStr">
        <is>
          <t>SANTO ESTEVÃO</t>
        </is>
      </c>
      <c r="B7865" s="17" t="inlineStr">
        <is>
          <t>Recorte VPE</t>
        </is>
      </c>
      <c r="C7865" s="22" t="n">
        <v>143</v>
      </c>
      <c r="D7865" s="22" t="n">
        <v>1406</v>
      </c>
      <c r="E7865" s="4" t="inlineStr">
        <is>
          <t>ESCOLA MUNICIPAL FRANCELINO PEREIRA DE ASSIS</t>
        </is>
      </c>
      <c r="F7865" s="4" t="inlineStr">
        <is>
          <t>POVOADO CABOCLO</t>
        </is>
      </c>
      <c r="G7865" s="4" t="inlineStr">
        <is>
          <t>POVOADO CABOCLO - ZONA RURAL</t>
        </is>
      </c>
      <c r="H7865" s="17" t="inlineStr">
        <is>
          <t>Rural</t>
        </is>
      </c>
      <c r="I7865" s="7" t="n">
        <v>1</v>
      </c>
      <c r="J7865" s="23" t="n"/>
      <c r="K7865" s="17" t="inlineStr">
        <is>
          <t>Sem câmera</t>
        </is>
      </c>
      <c r="L7865" s="22" t="n">
        <v>0</v>
      </c>
      <c r="M7865" s="17" t="inlineStr">
        <is>
          <t>Sem câmera</t>
        </is>
      </c>
      <c r="N7865" s="22" t="n">
        <v>0</v>
      </c>
      <c r="O7865" s="17" t="inlineStr">
        <is>
          <t>Sem câmera</t>
        </is>
      </c>
      <c r="P7865" s="22" t="n">
        <v>0</v>
      </c>
      <c r="Q7865" s="4" t="n"/>
      <c r="R7865" s="17" t="n"/>
      <c r="S7865" s="17" t="n"/>
      <c r="T7865" s="24" t="n"/>
      <c r="U7865" s="25" t="n">
        <v>-12.4959845</v>
      </c>
      <c r="V7865" s="25" t="n">
        <v>-39.263525</v>
      </c>
    </row>
    <row r="7866">
      <c r="A7866" s="4" t="inlineStr">
        <is>
          <t>SÃO DESIDÉRIO</t>
        </is>
      </c>
      <c r="B7866" s="17" t="inlineStr">
        <is>
          <t>Com câmera</t>
        </is>
      </c>
      <c r="C7866" s="22" t="n">
        <v>100</v>
      </c>
      <c r="D7866" s="22" t="n">
        <v>1015</v>
      </c>
      <c r="E7866" s="4" t="inlineStr">
        <is>
          <t>ESCOLA MUNICIPAL H. CASTELO BRANCO</t>
        </is>
      </c>
      <c r="F7866" s="4" t="inlineStr">
        <is>
          <t>CENTRO</t>
        </is>
      </c>
      <c r="G7866" s="4" t="inlineStr">
        <is>
          <t>RUA JULIÃO JOSÉ DE SANTANA</t>
        </is>
      </c>
      <c r="H7866" s="17" t="inlineStr">
        <is>
          <t>Sem marcação</t>
        </is>
      </c>
      <c r="I7866" s="7" t="n">
        <v>7</v>
      </c>
      <c r="J7866" s="23" t="n"/>
      <c r="K7866" s="17" t="inlineStr">
        <is>
          <t>Sem câmera</t>
        </is>
      </c>
      <c r="L7866" s="22" t="n">
        <v>0</v>
      </c>
      <c r="M7866" s="17" t="inlineStr">
        <is>
          <t>Sem câmera</t>
        </is>
      </c>
      <c r="N7866" s="22" t="n">
        <v>0</v>
      </c>
      <c r="O7866" s="17" t="inlineStr">
        <is>
          <t>Sem câmera</t>
        </is>
      </c>
      <c r="P7866" s="22" t="n">
        <v>0</v>
      </c>
      <c r="Q7866" s="4" t="n"/>
      <c r="R7866" s="17" t="n"/>
      <c r="S7866" s="17" t="n"/>
      <c r="T7866" s="24" t="n"/>
      <c r="U7866" s="25" t="n">
        <v>-12.36041741</v>
      </c>
      <c r="V7866" s="25" t="n">
        <v>-44.9748266</v>
      </c>
    </row>
    <row r="7867">
      <c r="A7867" s="4" t="inlineStr">
        <is>
          <t>SÃO DESIDÉRIO</t>
        </is>
      </c>
      <c r="B7867" s="17" t="inlineStr">
        <is>
          <t>Com câmera</t>
        </is>
      </c>
      <c r="C7867" s="22" t="n">
        <v>100</v>
      </c>
      <c r="D7867" s="22" t="n">
        <v>1023</v>
      </c>
      <c r="E7867" s="4" t="inlineStr">
        <is>
          <t>ESCOLA MUNICIPAL MANOEL R. DE CARVALHO</t>
        </is>
      </c>
      <c r="F7867" s="4" t="inlineStr">
        <is>
          <t>DISTRITO SITIO GRANDE</t>
        </is>
      </c>
      <c r="G7867" s="4" t="inlineStr">
        <is>
          <t>DISTRITO DE SITIO GRANDE</t>
        </is>
      </c>
      <c r="H7867" s="17" t="inlineStr">
        <is>
          <t>Rural</t>
        </is>
      </c>
      <c r="I7867" s="7" t="n">
        <v>6</v>
      </c>
      <c r="J7867" s="23" t="n"/>
      <c r="K7867" s="17" t="inlineStr">
        <is>
          <t>Sem câmera</t>
        </is>
      </c>
      <c r="L7867" s="22" t="n">
        <v>0</v>
      </c>
      <c r="M7867" s="17" t="inlineStr">
        <is>
          <t>Sem câmera</t>
        </is>
      </c>
      <c r="N7867" s="22" t="n">
        <v>0</v>
      </c>
      <c r="O7867" s="17" t="inlineStr">
        <is>
          <t>Sem câmera</t>
        </is>
      </c>
      <c r="P7867" s="22" t="n">
        <v>0</v>
      </c>
      <c r="Q7867" s="4" t="n"/>
      <c r="R7867" s="17" t="n"/>
      <c r="S7867" s="17" t="n"/>
      <c r="T7867" s="24" t="n"/>
      <c r="U7867" s="25" t="n">
        <v>-12.43018212</v>
      </c>
      <c r="V7867" s="25" t="n">
        <v>-45.08138339</v>
      </c>
    </row>
    <row r="7868">
      <c r="A7868" s="4" t="inlineStr">
        <is>
          <t>SÃO DESIDÉRIO</t>
        </is>
      </c>
      <c r="B7868" s="17" t="inlineStr">
        <is>
          <t>Com câmera</t>
        </is>
      </c>
      <c r="C7868" s="22" t="n">
        <v>100</v>
      </c>
      <c r="D7868" s="22" t="n">
        <v>1066</v>
      </c>
      <c r="E7868" s="4" t="inlineStr">
        <is>
          <t>ESCOLA MUNICIPAL GERMANO R. DE CARVALHO</t>
        </is>
      </c>
      <c r="F7868" s="4" t="inlineStr">
        <is>
          <t>CENTRO</t>
        </is>
      </c>
      <c r="G7868" s="4" t="inlineStr">
        <is>
          <t>RUA MINS. ANTONIO BALBINO</t>
        </is>
      </c>
      <c r="H7868" s="17" t="inlineStr">
        <is>
          <t>Sem marcação</t>
        </is>
      </c>
      <c r="I7868" s="7" t="n">
        <v>5</v>
      </c>
      <c r="J7868" s="23" t="n"/>
      <c r="K7868" s="17" t="inlineStr">
        <is>
          <t>Sem câmera</t>
        </is>
      </c>
      <c r="L7868" s="22" t="n">
        <v>0</v>
      </c>
      <c r="M7868" s="17" t="inlineStr">
        <is>
          <t>Sem câmera</t>
        </is>
      </c>
      <c r="N7868" s="22" t="n">
        <v>0</v>
      </c>
      <c r="O7868" s="17" t="inlineStr">
        <is>
          <t>Sem câmera</t>
        </is>
      </c>
      <c r="P7868" s="22" t="n">
        <v>0</v>
      </c>
      <c r="Q7868" s="4" t="n"/>
      <c r="R7868" s="17" t="n"/>
      <c r="S7868" s="17" t="n"/>
      <c r="T7868" s="24" t="n"/>
      <c r="U7868" s="25" t="n">
        <v>-12.36654844</v>
      </c>
      <c r="V7868" s="25" t="n">
        <v>-44.97352243</v>
      </c>
    </row>
    <row r="7869">
      <c r="A7869" s="4" t="inlineStr">
        <is>
          <t>SÃO DESIDÉRIO</t>
        </is>
      </c>
      <c r="B7869" s="17" t="inlineStr">
        <is>
          <t>Com câmera</t>
        </is>
      </c>
      <c r="C7869" s="22" t="n">
        <v>100</v>
      </c>
      <c r="D7869" s="22" t="n">
        <v>1104</v>
      </c>
      <c r="E7869" s="4" t="inlineStr">
        <is>
          <t>CETEP BENTO ALVES DAS NEVES</t>
        </is>
      </c>
      <c r="F7869" s="4" t="inlineStr">
        <is>
          <t>CENTRO</t>
        </is>
      </c>
      <c r="G7869" s="4" t="inlineStr">
        <is>
          <t>RUA DR. VALÉRIO DE BRITO</t>
        </is>
      </c>
      <c r="H7869" s="17" t="inlineStr">
        <is>
          <t>Sem marcação</t>
        </is>
      </c>
      <c r="I7869" s="7" t="n">
        <v>8</v>
      </c>
      <c r="J7869" s="23" t="n"/>
      <c r="K7869" s="17" t="inlineStr">
        <is>
          <t>Sem câmera</t>
        </is>
      </c>
      <c r="L7869" s="22" t="n">
        <v>0</v>
      </c>
      <c r="M7869" s="17" t="inlineStr">
        <is>
          <t>Sem câmera</t>
        </is>
      </c>
      <c r="N7869" s="22" t="n">
        <v>0</v>
      </c>
      <c r="O7869" s="17" t="inlineStr">
        <is>
          <t>Sem câmera</t>
        </is>
      </c>
      <c r="P7869" s="22" t="n">
        <v>0</v>
      </c>
      <c r="Q7869" s="4" t="n"/>
      <c r="R7869" s="17" t="n"/>
      <c r="S7869" s="17" t="n"/>
      <c r="T7869" s="24" t="n"/>
      <c r="U7869" s="25" t="n">
        <v>-12.3593369</v>
      </c>
      <c r="V7869" s="25" t="n">
        <v>-44.96745609</v>
      </c>
    </row>
    <row r="7870">
      <c r="A7870" s="4" t="inlineStr">
        <is>
          <t>SÃO DESIDÉRIO</t>
        </is>
      </c>
      <c r="B7870" s="17" t="inlineStr">
        <is>
          <t>Com câmera</t>
        </is>
      </c>
      <c r="C7870" s="22" t="n">
        <v>100</v>
      </c>
      <c r="D7870" s="22" t="n">
        <v>1112</v>
      </c>
      <c r="E7870" s="4" t="inlineStr">
        <is>
          <t>ESCOLA MUNICIPAL DIOLINO H. PEREIRA</t>
        </is>
      </c>
      <c r="F7870" s="4" t="inlineStr">
        <is>
          <t>POVOADO DE CANABRAVAO</t>
        </is>
      </c>
      <c r="G7870" s="4" t="inlineStr">
        <is>
          <t>POVOADO DE CANABRAVAO</t>
        </is>
      </c>
      <c r="H7870" s="17" t="inlineStr">
        <is>
          <t>Rural</t>
        </is>
      </c>
      <c r="I7870" s="7" t="n">
        <v>6</v>
      </c>
      <c r="J7870" s="23" t="n"/>
      <c r="K7870" s="17" t="inlineStr">
        <is>
          <t>Sem câmera</t>
        </is>
      </c>
      <c r="L7870" s="22" t="n">
        <v>0</v>
      </c>
      <c r="M7870" s="17" t="inlineStr">
        <is>
          <t>Sem câmera</t>
        </is>
      </c>
      <c r="N7870" s="22" t="n">
        <v>0</v>
      </c>
      <c r="O7870" s="17" t="inlineStr">
        <is>
          <t>Sem câmera</t>
        </is>
      </c>
      <c r="P7870" s="22" t="n">
        <v>0</v>
      </c>
      <c r="Q7870" s="4" t="n"/>
      <c r="R7870" s="17" t="n"/>
      <c r="S7870" s="17" t="n"/>
      <c r="T7870" s="24" t="n"/>
      <c r="U7870" s="25" t="n">
        <v>-12.41488576</v>
      </c>
      <c r="V7870" s="25" t="n">
        <v>-44.85120123</v>
      </c>
    </row>
    <row r="7871">
      <c r="A7871" s="4" t="inlineStr">
        <is>
          <t>SÃO DESIDÉRIO</t>
        </is>
      </c>
      <c r="B7871" s="17" t="inlineStr">
        <is>
          <t>Com câmera</t>
        </is>
      </c>
      <c r="C7871" s="22" t="n">
        <v>100</v>
      </c>
      <c r="D7871" s="22" t="n">
        <v>1120</v>
      </c>
      <c r="E7871" s="4" t="inlineStr">
        <is>
          <t>CEEF PEDRO DANILO DIERINGS</t>
        </is>
      </c>
      <c r="F7871" s="4" t="inlineStr">
        <is>
          <t>POVOADO DE RODA VELHA DE CIMA</t>
        </is>
      </c>
      <c r="G7871" s="4" t="inlineStr">
        <is>
          <t>RUA GOIÁS Q. 16 L. LOTERVEL</t>
        </is>
      </c>
      <c r="H7871" s="17" t="inlineStr">
        <is>
          <t>Sem marcação</t>
        </is>
      </c>
      <c r="I7871" s="7" t="n">
        <v>9</v>
      </c>
      <c r="J7871" s="23" t="n"/>
      <c r="K7871" s="17" t="inlineStr">
        <is>
          <t>Sem câmera</t>
        </is>
      </c>
      <c r="L7871" s="22" t="n">
        <v>0</v>
      </c>
      <c r="M7871" s="17" t="inlineStr">
        <is>
          <t>Sem câmera</t>
        </is>
      </c>
      <c r="N7871" s="22" t="n">
        <v>0</v>
      </c>
      <c r="O7871" s="17" t="inlineStr">
        <is>
          <t>Sem câmera</t>
        </is>
      </c>
      <c r="P7871" s="22" t="n">
        <v>0</v>
      </c>
      <c r="Q7871" s="4" t="n"/>
      <c r="R7871" s="17" t="n"/>
      <c r="S7871" s="17" t="n"/>
      <c r="T7871" s="24" t="n"/>
      <c r="U7871" s="25" t="n">
        <v>-12.7543435</v>
      </c>
      <c r="V7871" s="25" t="n">
        <v>-45.94641234</v>
      </c>
    </row>
    <row r="7872">
      <c r="A7872" s="4" t="inlineStr">
        <is>
          <t>SÃO DESIDÉRIO</t>
        </is>
      </c>
      <c r="B7872" s="17" t="inlineStr">
        <is>
          <t>Com câmera</t>
        </is>
      </c>
      <c r="C7872" s="22" t="n">
        <v>100</v>
      </c>
      <c r="D7872" s="22" t="n">
        <v>1139</v>
      </c>
      <c r="E7872" s="4" t="inlineStr">
        <is>
          <t>ESCOLA MUNICIPAL ACM</t>
        </is>
      </c>
      <c r="F7872" s="4" t="inlineStr">
        <is>
          <t>POVOADO DE RODA VELHA DE BAIXO</t>
        </is>
      </c>
      <c r="G7872" s="4" t="inlineStr">
        <is>
          <t>POVOADO RODA VELHA II</t>
        </is>
      </c>
      <c r="H7872" s="17" t="inlineStr">
        <is>
          <t>Rural</t>
        </is>
      </c>
      <c r="I7872" s="7" t="n">
        <v>4</v>
      </c>
      <c r="J7872" s="23" t="n"/>
      <c r="K7872" s="17" t="inlineStr">
        <is>
          <t>Sem câmera</t>
        </is>
      </c>
      <c r="L7872" s="22" t="n">
        <v>0</v>
      </c>
      <c r="M7872" s="17" t="inlineStr">
        <is>
          <t>Sem câmera</t>
        </is>
      </c>
      <c r="N7872" s="22" t="n">
        <v>0</v>
      </c>
      <c r="O7872" s="17" t="inlineStr">
        <is>
          <t>Sem câmera</t>
        </is>
      </c>
      <c r="P7872" s="22" t="n">
        <v>0</v>
      </c>
      <c r="Q7872" s="4" t="n"/>
      <c r="R7872" s="17" t="n"/>
      <c r="S7872" s="17" t="n"/>
      <c r="T7872" s="24" t="n"/>
      <c r="U7872" s="25" t="n">
        <v>-12.70078655</v>
      </c>
      <c r="V7872" s="25" t="n">
        <v>-45.83172049</v>
      </c>
    </row>
    <row r="7873">
      <c r="A7873" s="4" t="inlineStr">
        <is>
          <t>SÃO DESIDÉRIO</t>
        </is>
      </c>
      <c r="B7873" s="17" t="inlineStr">
        <is>
          <t>Com câmera</t>
        </is>
      </c>
      <c r="C7873" s="22" t="n">
        <v>100</v>
      </c>
      <c r="D7873" s="22" t="n">
        <v>1155</v>
      </c>
      <c r="E7873" s="4" t="inlineStr">
        <is>
          <t>GINÁSIO MARTINHO F. DOS SANTOS</t>
        </is>
      </c>
      <c r="F7873" s="4" t="inlineStr">
        <is>
          <t>POVOADO DE FURQUILHA</t>
        </is>
      </c>
      <c r="G7873" s="4" t="inlineStr">
        <is>
          <t>POVOADO DE FURQUILHA</t>
        </is>
      </c>
      <c r="H7873" s="17" t="inlineStr">
        <is>
          <t>Rural</t>
        </is>
      </c>
      <c r="I7873" s="7" t="n">
        <v>2</v>
      </c>
      <c r="J7873" s="23" t="n"/>
      <c r="K7873" s="17" t="inlineStr">
        <is>
          <t>Sem câmera</t>
        </is>
      </c>
      <c r="L7873" s="22" t="n">
        <v>0</v>
      </c>
      <c r="M7873" s="17" t="inlineStr">
        <is>
          <t>Sem câmera</t>
        </is>
      </c>
      <c r="N7873" s="22" t="n">
        <v>0</v>
      </c>
      <c r="O7873" s="17" t="inlineStr">
        <is>
          <t>Sem câmera</t>
        </is>
      </c>
      <c r="P7873" s="22" t="n">
        <v>0</v>
      </c>
      <c r="Q7873" s="4" t="n"/>
      <c r="R7873" s="17" t="n"/>
      <c r="S7873" s="17" t="n"/>
      <c r="T7873" s="24" t="n"/>
      <c r="U7873" s="25" t="n">
        <v>-12.5115462</v>
      </c>
      <c r="V7873" s="25" t="n">
        <v>-44.9584446</v>
      </c>
    </row>
    <row r="7874">
      <c r="A7874" s="4" t="inlineStr">
        <is>
          <t>SÃO DESIDÉRIO</t>
        </is>
      </c>
      <c r="B7874" s="17" t="inlineStr">
        <is>
          <t>Com câmera</t>
        </is>
      </c>
      <c r="C7874" s="22" t="n">
        <v>100</v>
      </c>
      <c r="D7874" s="22" t="n">
        <v>1171</v>
      </c>
      <c r="E7874" s="4" t="inlineStr">
        <is>
          <t>ESCOLA MUNICIPAL JOSÉ LOPES DA COSTA</t>
        </is>
      </c>
      <c r="F7874" s="4" t="inlineStr">
        <is>
          <t>POVOADO DE BAIXA DO COQUEIRO</t>
        </is>
      </c>
      <c r="G7874" s="4" t="inlineStr">
        <is>
          <t>POVOADO DE BAIXA DO COQUEIRO</t>
        </is>
      </c>
      <c r="H7874" s="17" t="inlineStr">
        <is>
          <t>Rural</t>
        </is>
      </c>
      <c r="I7874" s="7" t="n">
        <v>2</v>
      </c>
      <c r="J7874" s="23" t="n"/>
      <c r="K7874" s="17" t="inlineStr">
        <is>
          <t>Sem câmera</t>
        </is>
      </c>
      <c r="L7874" s="22" t="n">
        <v>0</v>
      </c>
      <c r="M7874" s="17" t="inlineStr">
        <is>
          <t>Sem câmera</t>
        </is>
      </c>
      <c r="N7874" s="22" t="n">
        <v>0</v>
      </c>
      <c r="O7874" s="17" t="inlineStr">
        <is>
          <t>Sem câmera</t>
        </is>
      </c>
      <c r="P7874" s="22" t="n">
        <v>0</v>
      </c>
      <c r="Q7874" s="4" t="n"/>
      <c r="R7874" s="17" t="n"/>
      <c r="S7874" s="17" t="n"/>
      <c r="T7874" s="24" t="n"/>
      <c r="U7874" s="25" t="n">
        <v>-12.48878691</v>
      </c>
      <c r="V7874" s="25" t="n">
        <v>-44.92221393</v>
      </c>
    </row>
    <row r="7875">
      <c r="A7875" s="4" t="inlineStr">
        <is>
          <t>SÃO DESIDÉRIO</t>
        </is>
      </c>
      <c r="B7875" s="17" t="inlineStr">
        <is>
          <t>Com câmera</t>
        </is>
      </c>
      <c r="C7875" s="22" t="n">
        <v>100</v>
      </c>
      <c r="D7875" s="22" t="n">
        <v>1180</v>
      </c>
      <c r="E7875" s="4" t="inlineStr">
        <is>
          <t>ESCOLA MUNICIPAL OTAVIANO P. DA SILVA</t>
        </is>
      </c>
      <c r="F7875" s="4" t="inlineStr">
        <is>
          <t>POVOADO DE CAMPO GRANDE</t>
        </is>
      </c>
      <c r="G7875" s="4" t="inlineStr">
        <is>
          <t>POVOADO CAMPO GRANDE</t>
        </is>
      </c>
      <c r="H7875" s="17" t="inlineStr">
        <is>
          <t>Rural</t>
        </is>
      </c>
      <c r="I7875" s="7" t="n">
        <v>3</v>
      </c>
      <c r="J7875" s="23" t="n"/>
      <c r="K7875" s="17" t="inlineStr">
        <is>
          <t>Sem câmera</t>
        </is>
      </c>
      <c r="L7875" s="22" t="n">
        <v>0</v>
      </c>
      <c r="M7875" s="17" t="inlineStr">
        <is>
          <t>Sem câmera</t>
        </is>
      </c>
      <c r="N7875" s="22" t="n">
        <v>0</v>
      </c>
      <c r="O7875" s="17" t="inlineStr">
        <is>
          <t>Sem câmera</t>
        </is>
      </c>
      <c r="P7875" s="22" t="n">
        <v>0</v>
      </c>
      <c r="Q7875" s="4" t="n"/>
      <c r="R7875" s="17" t="n"/>
      <c r="S7875" s="17" t="n"/>
      <c r="T7875" s="24" t="n"/>
      <c r="U7875" s="25" t="n">
        <v>-12.71975497</v>
      </c>
      <c r="V7875" s="25" t="n">
        <v>-44.6968549</v>
      </c>
    </row>
    <row r="7876">
      <c r="A7876" s="4" t="inlineStr">
        <is>
          <t>SÃO DESIDÉRIO</t>
        </is>
      </c>
      <c r="B7876" s="17" t="inlineStr">
        <is>
          <t>Com câmera</t>
        </is>
      </c>
      <c r="C7876" s="22" t="n">
        <v>100</v>
      </c>
      <c r="D7876" s="22" t="n">
        <v>1201</v>
      </c>
      <c r="E7876" s="4" t="inlineStr">
        <is>
          <t>CENTRO COM. DO RIACHO GRANDE</t>
        </is>
      </c>
      <c r="F7876" s="4" t="inlineStr">
        <is>
          <t>POVOADO DE RIACHO GRANDE</t>
        </is>
      </c>
      <c r="G7876" s="4" t="inlineStr">
        <is>
          <t>POVOADO DE RIACHO GRANDE</t>
        </is>
      </c>
      <c r="H7876" s="17" t="inlineStr">
        <is>
          <t>Rural</t>
        </is>
      </c>
      <c r="I7876" s="7" t="n">
        <v>2</v>
      </c>
      <c r="J7876" s="23" t="n"/>
      <c r="K7876" s="17" t="inlineStr">
        <is>
          <t>Sem câmera</t>
        </is>
      </c>
      <c r="L7876" s="22" t="n">
        <v>0</v>
      </c>
      <c r="M7876" s="17" t="inlineStr">
        <is>
          <t>Sem câmera</t>
        </is>
      </c>
      <c r="N7876" s="22" t="n">
        <v>0</v>
      </c>
      <c r="O7876" s="17" t="inlineStr">
        <is>
          <t>Sem câmera</t>
        </is>
      </c>
      <c r="P7876" s="22" t="n">
        <v>0</v>
      </c>
      <c r="Q7876" s="4" t="n"/>
      <c r="R7876" s="17" t="n"/>
      <c r="S7876" s="17" t="n"/>
      <c r="T7876" s="24" t="n"/>
      <c r="U7876" s="25" t="n">
        <v>-12.331657</v>
      </c>
      <c r="V7876" s="25" t="n">
        <v>-44.9277765</v>
      </c>
    </row>
    <row r="7877">
      <c r="A7877" s="4" t="inlineStr">
        <is>
          <t>SÃO DESIDÉRIO</t>
        </is>
      </c>
      <c r="B7877" s="17" t="inlineStr">
        <is>
          <t>Com câmera</t>
        </is>
      </c>
      <c r="C7877" s="22" t="n">
        <v>100</v>
      </c>
      <c r="D7877" s="22" t="n">
        <v>1210</v>
      </c>
      <c r="E7877" s="4" t="inlineStr">
        <is>
          <t>ESCOLA MUNICIPAL Mª FRANCISCA DA SILVA</t>
        </is>
      </c>
      <c r="F7877" s="4" t="inlineStr">
        <is>
          <t>POVOADO DE PONTEZINHA</t>
        </is>
      </c>
      <c r="G7877" s="4" t="inlineStr">
        <is>
          <t>POVOADO DE PONTEZINHA</t>
        </is>
      </c>
      <c r="H7877" s="17" t="inlineStr">
        <is>
          <t>Rural</t>
        </is>
      </c>
      <c r="I7877" s="7" t="n">
        <v>5</v>
      </c>
      <c r="J7877" s="23" t="n"/>
      <c r="K7877" s="17" t="inlineStr">
        <is>
          <t>Sem câmera</t>
        </is>
      </c>
      <c r="L7877" s="22" t="n">
        <v>0</v>
      </c>
      <c r="M7877" s="17" t="inlineStr">
        <is>
          <t>Sem câmera</t>
        </is>
      </c>
      <c r="N7877" s="22" t="n">
        <v>0</v>
      </c>
      <c r="O7877" s="17" t="inlineStr">
        <is>
          <t>Sem câmera</t>
        </is>
      </c>
      <c r="P7877" s="22" t="n">
        <v>0</v>
      </c>
      <c r="Q7877" s="4" t="n"/>
      <c r="R7877" s="17" t="n"/>
      <c r="S7877" s="17" t="n"/>
      <c r="T7877" s="24" t="n"/>
      <c r="U7877" s="25" t="n">
        <v>-12.9811835</v>
      </c>
      <c r="V7877" s="25" t="n">
        <v>-44.6514533</v>
      </c>
    </row>
    <row r="7878">
      <c r="A7878" s="4" t="inlineStr">
        <is>
          <t>SÃO DESIDÉRIO</t>
        </is>
      </c>
      <c r="B7878" s="17" t="inlineStr">
        <is>
          <t>Com câmera</t>
        </is>
      </c>
      <c r="C7878" s="22" t="n">
        <v>100</v>
      </c>
      <c r="D7878" s="22" t="n">
        <v>1228</v>
      </c>
      <c r="E7878" s="4" t="inlineStr">
        <is>
          <t>ESCOLA MUNICIPAL FRANCISCO G. DE SOUZA</t>
        </is>
      </c>
      <c r="F7878" s="4" t="inlineStr">
        <is>
          <t>POVOADO DE MUTAMBA</t>
        </is>
      </c>
      <c r="G7878" s="4" t="inlineStr">
        <is>
          <t>POVOADO MUTAMBA</t>
        </is>
      </c>
      <c r="H7878" s="17" t="inlineStr">
        <is>
          <t>Rural</t>
        </is>
      </c>
      <c r="I7878" s="7" t="n">
        <v>2</v>
      </c>
      <c r="J7878" s="23" t="n"/>
      <c r="K7878" s="17" t="inlineStr">
        <is>
          <t>Sem câmera</t>
        </is>
      </c>
      <c r="L7878" s="22" t="n">
        <v>0</v>
      </c>
      <c r="M7878" s="17" t="inlineStr">
        <is>
          <t>Sem câmera</t>
        </is>
      </c>
      <c r="N7878" s="22" t="n">
        <v>0</v>
      </c>
      <c r="O7878" s="17" t="inlineStr">
        <is>
          <t>Sem câmera</t>
        </is>
      </c>
      <c r="P7878" s="22" t="n">
        <v>0</v>
      </c>
      <c r="Q7878" s="4" t="n"/>
      <c r="R7878" s="17" t="n"/>
      <c r="S7878" s="17" t="n"/>
      <c r="T7878" s="24" t="n"/>
      <c r="U7878" s="25" t="n">
        <v>-12.48455847</v>
      </c>
      <c r="V7878" s="25" t="n">
        <v>-44.74314166</v>
      </c>
    </row>
    <row r="7879">
      <c r="A7879" s="4" t="inlineStr">
        <is>
          <t>SÃO DESIDÉRIO</t>
        </is>
      </c>
      <c r="B7879" s="17" t="inlineStr">
        <is>
          <t>Com câmera</t>
        </is>
      </c>
      <c r="C7879" s="22" t="n">
        <v>100</v>
      </c>
      <c r="D7879" s="22" t="n">
        <v>1236</v>
      </c>
      <c r="E7879" s="4" t="inlineStr">
        <is>
          <t>ESCOLA MUNICIPAL OVIDIO F. DE SOUZA</t>
        </is>
      </c>
      <c r="F7879" s="4" t="inlineStr">
        <is>
          <t>POVOADO DE PONTE DE MATEUS</t>
        </is>
      </c>
      <c r="G7879" s="4" t="inlineStr">
        <is>
          <t>POVOADO DE PONTE DE MATEUS</t>
        </is>
      </c>
      <c r="H7879" s="17" t="inlineStr">
        <is>
          <t>Rural</t>
        </is>
      </c>
      <c r="I7879" s="7" t="n">
        <v>2</v>
      </c>
      <c r="J7879" s="23" t="n"/>
      <c r="K7879" s="17" t="inlineStr">
        <is>
          <t>Sem câmera</t>
        </is>
      </c>
      <c r="L7879" s="22" t="n">
        <v>0</v>
      </c>
      <c r="M7879" s="17" t="inlineStr">
        <is>
          <t>Sem câmera</t>
        </is>
      </c>
      <c r="N7879" s="22" t="n">
        <v>0</v>
      </c>
      <c r="O7879" s="17" t="inlineStr">
        <is>
          <t>Sem câmera</t>
        </is>
      </c>
      <c r="P7879" s="22" t="n">
        <v>0</v>
      </c>
      <c r="Q7879" s="4" t="n"/>
      <c r="R7879" s="17" t="n"/>
      <c r="S7879" s="17" t="n"/>
      <c r="T7879" s="24" t="n"/>
      <c r="U7879" s="25" t="n">
        <v>-12.9608571</v>
      </c>
      <c r="V7879" s="25" t="n">
        <v>-44.8067044</v>
      </c>
    </row>
    <row r="7880">
      <c r="A7880" s="4" t="inlineStr">
        <is>
          <t>SÃO DESIDÉRIO</t>
        </is>
      </c>
      <c r="B7880" s="17" t="inlineStr">
        <is>
          <t>Com câmera</t>
        </is>
      </c>
      <c r="C7880" s="22" t="n">
        <v>100</v>
      </c>
      <c r="D7880" s="22" t="n">
        <v>1244</v>
      </c>
      <c r="E7880" s="4" t="inlineStr">
        <is>
          <t>ESCOLA MUNICIPAL NECY NOVAIS</t>
        </is>
      </c>
      <c r="F7880" s="4" t="inlineStr">
        <is>
          <t>POVOADO DE CABECEIRA GRANDE</t>
        </is>
      </c>
      <c r="G7880" s="4" t="inlineStr">
        <is>
          <t>POVOADO CABECEIRA GRANDE</t>
        </is>
      </c>
      <c r="H7880" s="17" t="inlineStr">
        <is>
          <t>Rural</t>
        </is>
      </c>
      <c r="I7880" s="7" t="n">
        <v>2</v>
      </c>
      <c r="J7880" s="23" t="n"/>
      <c r="K7880" s="17" t="inlineStr">
        <is>
          <t>Sem câmera</t>
        </is>
      </c>
      <c r="L7880" s="22" t="n">
        <v>0</v>
      </c>
      <c r="M7880" s="17" t="inlineStr">
        <is>
          <t>Sem câmera</t>
        </is>
      </c>
      <c r="N7880" s="22" t="n">
        <v>0</v>
      </c>
      <c r="O7880" s="17" t="inlineStr">
        <is>
          <t>Sem câmera</t>
        </is>
      </c>
      <c r="P7880" s="22" t="n">
        <v>0</v>
      </c>
      <c r="Q7880" s="4" t="n"/>
      <c r="R7880" s="17" t="n"/>
      <c r="S7880" s="17" t="n"/>
      <c r="T7880" s="24" t="n"/>
      <c r="U7880" s="25" t="n">
        <v>-12.66558547</v>
      </c>
      <c r="V7880" s="25" t="n">
        <v>-45.02139822</v>
      </c>
    </row>
    <row r="7881">
      <c r="A7881" s="4" t="inlineStr">
        <is>
          <t>SÃO DESIDÉRIO</t>
        </is>
      </c>
      <c r="B7881" s="17" t="inlineStr">
        <is>
          <t>Com câmera</t>
        </is>
      </c>
      <c r="C7881" s="22" t="n">
        <v>100</v>
      </c>
      <c r="D7881" s="22" t="n">
        <v>1252</v>
      </c>
      <c r="E7881" s="4" t="inlineStr">
        <is>
          <t>ESCOLA MUNICIPAL HENRIQUE VIEIRA</t>
        </is>
      </c>
      <c r="F7881" s="4" t="inlineStr">
        <is>
          <t>POVOADO DE ALMAS</t>
        </is>
      </c>
      <c r="G7881" s="4" t="inlineStr">
        <is>
          <t>POVOADO ALMAS</t>
        </is>
      </c>
      <c r="H7881" s="17" t="inlineStr">
        <is>
          <t>Rural</t>
        </is>
      </c>
      <c r="I7881" s="7" t="n">
        <v>3</v>
      </c>
      <c r="J7881" s="23" t="n"/>
      <c r="K7881" s="17" t="inlineStr">
        <is>
          <t>Sem câmera</t>
        </is>
      </c>
      <c r="L7881" s="22" t="n">
        <v>0</v>
      </c>
      <c r="M7881" s="17" t="inlineStr">
        <is>
          <t>Sem câmera</t>
        </is>
      </c>
      <c r="N7881" s="22" t="n">
        <v>0</v>
      </c>
      <c r="O7881" s="17" t="inlineStr">
        <is>
          <t>Sem câmera</t>
        </is>
      </c>
      <c r="P7881" s="22" t="n">
        <v>0</v>
      </c>
      <c r="Q7881" s="4" t="n"/>
      <c r="R7881" s="17" t="n"/>
      <c r="S7881" s="17" t="n"/>
      <c r="T7881" s="24" t="n"/>
      <c r="U7881" s="25" t="n">
        <v>-12.64588234</v>
      </c>
      <c r="V7881" s="25" t="n">
        <v>-45.08836571</v>
      </c>
    </row>
    <row r="7882">
      <c r="A7882" s="4" t="inlineStr">
        <is>
          <t>SÃO DESIDÉRIO</t>
        </is>
      </c>
      <c r="B7882" s="17" t="inlineStr">
        <is>
          <t>Com câmera</t>
        </is>
      </c>
      <c r="C7882" s="22" t="n">
        <v>100</v>
      </c>
      <c r="D7882" s="22" t="n">
        <v>1279</v>
      </c>
      <c r="E7882" s="4" t="inlineStr">
        <is>
          <t>CENTRO COM. DO EMBALSADOR</t>
        </is>
      </c>
      <c r="F7882" s="4" t="inlineStr">
        <is>
          <t>POVOADO DE EMBALSADOR</t>
        </is>
      </c>
      <c r="G7882" s="4" t="inlineStr">
        <is>
          <t>POVOADO EMBALSADOR</t>
        </is>
      </c>
      <c r="H7882" s="17" t="inlineStr">
        <is>
          <t>Rural</t>
        </is>
      </c>
      <c r="I7882" s="7" t="n">
        <v>1</v>
      </c>
      <c r="J7882" s="23" t="n"/>
      <c r="K7882" s="17" t="inlineStr">
        <is>
          <t>Sem câmera</t>
        </is>
      </c>
      <c r="L7882" s="22" t="n">
        <v>0</v>
      </c>
      <c r="M7882" s="17" t="inlineStr">
        <is>
          <t>Sem câmera</t>
        </is>
      </c>
      <c r="N7882" s="22" t="n">
        <v>0</v>
      </c>
      <c r="O7882" s="17" t="inlineStr">
        <is>
          <t>Sem câmera</t>
        </is>
      </c>
      <c r="P7882" s="22" t="n">
        <v>0</v>
      </c>
      <c r="Q7882" s="4" t="n"/>
      <c r="R7882" s="17" t="n"/>
      <c r="S7882" s="17" t="n"/>
      <c r="T7882" s="24" t="n"/>
      <c r="U7882" s="25" t="n">
        <v>-12.3961116</v>
      </c>
      <c r="V7882" s="25" t="n">
        <v>-45.064091</v>
      </c>
    </row>
    <row r="7883">
      <c r="A7883" s="4" t="inlineStr">
        <is>
          <t>SÃO DESIDÉRIO</t>
        </is>
      </c>
      <c r="B7883" s="17" t="inlineStr">
        <is>
          <t>Com câmera</t>
        </is>
      </c>
      <c r="C7883" s="22" t="n">
        <v>100</v>
      </c>
      <c r="D7883" s="22" t="n">
        <v>1287</v>
      </c>
      <c r="E7883" s="4" t="inlineStr">
        <is>
          <t>CENTRO COM. DO ANGICO</t>
        </is>
      </c>
      <c r="F7883" s="4" t="inlineStr">
        <is>
          <t>POVOADO DE ANGICO</t>
        </is>
      </c>
      <c r="G7883" s="4" t="inlineStr">
        <is>
          <t>POVOADO DE ANGICO</t>
        </is>
      </c>
      <c r="H7883" s="17" t="inlineStr">
        <is>
          <t>Rural</t>
        </is>
      </c>
      <c r="I7883" s="7" t="n">
        <v>2</v>
      </c>
      <c r="J7883" s="23" t="n"/>
      <c r="K7883" s="17" t="inlineStr">
        <is>
          <t>Sem câmera</t>
        </is>
      </c>
      <c r="L7883" s="22" t="n">
        <v>0</v>
      </c>
      <c r="M7883" s="17" t="inlineStr">
        <is>
          <t>Sem câmera</t>
        </is>
      </c>
      <c r="N7883" s="22" t="n">
        <v>0</v>
      </c>
      <c r="O7883" s="17" t="inlineStr">
        <is>
          <t>Sem câmera</t>
        </is>
      </c>
      <c r="P7883" s="22" t="n">
        <v>0</v>
      </c>
      <c r="Q7883" s="4" t="n"/>
      <c r="R7883" s="17" t="n"/>
      <c r="S7883" s="17" t="n"/>
      <c r="T7883" s="24" t="n"/>
      <c r="U7883" s="25" t="n">
        <v>-12.3274151</v>
      </c>
      <c r="V7883" s="25" t="n">
        <v>-45.0036331</v>
      </c>
    </row>
    <row r="7884">
      <c r="A7884" s="4" t="inlineStr">
        <is>
          <t>SÃO DESIDÉRIO</t>
        </is>
      </c>
      <c r="B7884" s="17" t="inlineStr">
        <is>
          <t>Com câmera</t>
        </is>
      </c>
      <c r="C7884" s="22" t="n">
        <v>100</v>
      </c>
      <c r="D7884" s="22" t="n">
        <v>1295</v>
      </c>
      <c r="E7884" s="4" t="inlineStr">
        <is>
          <t>CENTRO COM. DO PORTO ALEGRE</t>
        </is>
      </c>
      <c r="F7884" s="4" t="inlineStr">
        <is>
          <t>POVOADO DE PORTO ALEGRE</t>
        </is>
      </c>
      <c r="G7884" s="4" t="inlineStr">
        <is>
          <t>POVOADO DE PORTO ALEGRE</t>
        </is>
      </c>
      <c r="H7884" s="17" t="inlineStr">
        <is>
          <t>Rural</t>
        </is>
      </c>
      <c r="I7884" s="7" t="n">
        <v>1</v>
      </c>
      <c r="J7884" s="23" t="n"/>
      <c r="K7884" s="17" t="inlineStr">
        <is>
          <t>Sem câmera</t>
        </is>
      </c>
      <c r="L7884" s="22" t="n">
        <v>0</v>
      </c>
      <c r="M7884" s="17" t="inlineStr">
        <is>
          <t>Sem câmera</t>
        </is>
      </c>
      <c r="N7884" s="22" t="n">
        <v>0</v>
      </c>
      <c r="O7884" s="17" t="inlineStr">
        <is>
          <t>Sem câmera</t>
        </is>
      </c>
      <c r="P7884" s="22" t="n">
        <v>0</v>
      </c>
      <c r="Q7884" s="4" t="n"/>
      <c r="R7884" s="17" t="n"/>
      <c r="S7884" s="17" t="n"/>
      <c r="T7884" s="24" t="n"/>
      <c r="U7884" s="25" t="n">
        <v>-12.4075992</v>
      </c>
      <c r="V7884" s="25" t="n">
        <v>-44.7716993</v>
      </c>
    </row>
    <row r="7885">
      <c r="A7885" s="4" t="inlineStr">
        <is>
          <t>SÃO DESIDÉRIO</t>
        </is>
      </c>
      <c r="B7885" s="17" t="inlineStr">
        <is>
          <t>Com câmera</t>
        </is>
      </c>
      <c r="C7885" s="22" t="n">
        <v>100</v>
      </c>
      <c r="D7885" s="22" t="n">
        <v>1309</v>
      </c>
      <c r="E7885" s="4" t="inlineStr">
        <is>
          <t>ESCOLA MUNICIPAL PEDRO A. DA ROCHA</t>
        </is>
      </c>
      <c r="F7885" s="4" t="inlineStr">
        <is>
          <t>POVOADO DE SITIO NOVO</t>
        </is>
      </c>
      <c r="G7885" s="4" t="inlineStr">
        <is>
          <t>POVOADO DE SITIO NOVO</t>
        </is>
      </c>
      <c r="H7885" s="17" t="inlineStr">
        <is>
          <t>Rural</t>
        </is>
      </c>
      <c r="I7885" s="7" t="n">
        <v>4</v>
      </c>
      <c r="J7885" s="23" t="n"/>
      <c r="K7885" s="17" t="inlineStr">
        <is>
          <t>Sem câmera</t>
        </is>
      </c>
      <c r="L7885" s="22" t="n">
        <v>0</v>
      </c>
      <c r="M7885" s="17" t="inlineStr">
        <is>
          <t>Sem câmera</t>
        </is>
      </c>
      <c r="N7885" s="22" t="n">
        <v>0</v>
      </c>
      <c r="O7885" s="17" t="inlineStr">
        <is>
          <t>Sem câmera</t>
        </is>
      </c>
      <c r="P7885" s="22" t="n">
        <v>0</v>
      </c>
      <c r="Q7885" s="4" t="n"/>
      <c r="R7885" s="17" t="n"/>
      <c r="S7885" s="17" t="n"/>
      <c r="T7885" s="24" t="n"/>
      <c r="U7885" s="25" t="n">
        <v>-12.52111756</v>
      </c>
      <c r="V7885" s="25" t="n">
        <v>-44.92526955</v>
      </c>
    </row>
    <row r="7886">
      <c r="A7886" s="4" t="inlineStr">
        <is>
          <t>SÃO DESIDÉRIO</t>
        </is>
      </c>
      <c r="B7886" s="17" t="inlineStr">
        <is>
          <t>Com câmera</t>
        </is>
      </c>
      <c r="C7886" s="22" t="n">
        <v>100</v>
      </c>
      <c r="D7886" s="22" t="n">
        <v>1317</v>
      </c>
      <c r="E7886" s="4" t="inlineStr">
        <is>
          <t>CENTRO COM. DO MORRAO</t>
        </is>
      </c>
      <c r="F7886" s="4" t="inlineStr">
        <is>
          <t>POVOADO DE MORRAO</t>
        </is>
      </c>
      <c r="G7886" s="4" t="inlineStr">
        <is>
          <t>POVOADO DE MORRÃO</t>
        </is>
      </c>
      <c r="H7886" s="17" t="inlineStr">
        <is>
          <t>Rural</t>
        </is>
      </c>
      <c r="I7886" s="7" t="n">
        <v>2</v>
      </c>
      <c r="J7886" s="23" t="n"/>
      <c r="K7886" s="17" t="inlineStr">
        <is>
          <t>Sem câmera</t>
        </is>
      </c>
      <c r="L7886" s="22" t="n">
        <v>0</v>
      </c>
      <c r="M7886" s="17" t="inlineStr">
        <is>
          <t>Sem câmera</t>
        </is>
      </c>
      <c r="N7886" s="22" t="n">
        <v>0</v>
      </c>
      <c r="O7886" s="17" t="inlineStr">
        <is>
          <t>Sem câmera</t>
        </is>
      </c>
      <c r="P7886" s="22" t="n">
        <v>0</v>
      </c>
      <c r="Q7886" s="4" t="n"/>
      <c r="R7886" s="17" t="n"/>
      <c r="S7886" s="17" t="n"/>
      <c r="T7886" s="24" t="n"/>
      <c r="U7886" s="25" t="n">
        <v>-12.3635639</v>
      </c>
      <c r="V7886" s="25" t="n">
        <v>-45.0542832</v>
      </c>
    </row>
    <row r="7887">
      <c r="A7887" s="4" t="inlineStr">
        <is>
          <t>SÃO DESIDÉRIO</t>
        </is>
      </c>
      <c r="B7887" s="17" t="inlineStr">
        <is>
          <t>Com câmera</t>
        </is>
      </c>
      <c r="C7887" s="22" t="n">
        <v>100</v>
      </c>
      <c r="D7887" s="22" t="n">
        <v>1333</v>
      </c>
      <c r="E7887" s="4" t="inlineStr">
        <is>
          <t>CEPI ANTÔNIO ROCHA E OLAVO PEREIRA</t>
        </is>
      </c>
      <c r="F7887" s="4" t="inlineStr">
        <is>
          <t>CENTRO</t>
        </is>
      </c>
      <c r="G7887" s="4" t="inlineStr">
        <is>
          <t>AVENIDA JK, S/N</t>
        </is>
      </c>
      <c r="H7887" s="17" t="inlineStr">
        <is>
          <t>Sem marcação</t>
        </is>
      </c>
      <c r="I7887" s="7" t="n">
        <v>4</v>
      </c>
      <c r="J7887" s="23" t="n"/>
      <c r="K7887" s="17" t="inlineStr">
        <is>
          <t>Sem câmera</t>
        </is>
      </c>
      <c r="L7887" s="22" t="n">
        <v>0</v>
      </c>
      <c r="M7887" s="17" t="inlineStr">
        <is>
          <t>Sem câmera</t>
        </is>
      </c>
      <c r="N7887" s="22" t="n">
        <v>0</v>
      </c>
      <c r="O7887" s="17" t="inlineStr">
        <is>
          <t>Sem câmera</t>
        </is>
      </c>
      <c r="P7887" s="22" t="n">
        <v>0</v>
      </c>
      <c r="Q7887" s="4" t="n"/>
      <c r="R7887" s="17" t="n"/>
      <c r="S7887" s="17" t="n"/>
      <c r="T7887" s="24" t="n"/>
      <c r="U7887" s="25" t="n">
        <v>-12.35746874</v>
      </c>
      <c r="V7887" s="25" t="n">
        <v>-44.97909372</v>
      </c>
    </row>
    <row r="7888">
      <c r="A7888" s="4" t="inlineStr">
        <is>
          <t>SÃO DESIDÉRIO</t>
        </is>
      </c>
      <c r="B7888" s="17" t="inlineStr">
        <is>
          <t>Com câmera</t>
        </is>
      </c>
      <c r="C7888" s="22" t="n">
        <v>100</v>
      </c>
      <c r="D7888" s="22" t="n">
        <v>1341</v>
      </c>
      <c r="E7888" s="4" t="inlineStr">
        <is>
          <t>CENTRO COM. DE DEROCAL</t>
        </is>
      </c>
      <c r="F7888" s="4" t="inlineStr">
        <is>
          <t>POVOADO DE DEROCAL</t>
        </is>
      </c>
      <c r="G7888" s="4" t="inlineStr">
        <is>
          <t>POVOADO DE DEROCAL</t>
        </is>
      </c>
      <c r="H7888" s="17" t="inlineStr">
        <is>
          <t>Rural</t>
        </is>
      </c>
      <c r="I7888" s="7" t="n">
        <v>1</v>
      </c>
      <c r="J7888" s="23" t="n"/>
      <c r="K7888" s="17" t="inlineStr">
        <is>
          <t>Sem câmera</t>
        </is>
      </c>
      <c r="L7888" s="22" t="n">
        <v>0</v>
      </c>
      <c r="M7888" s="17" t="inlineStr">
        <is>
          <t>Sem câmera</t>
        </is>
      </c>
      <c r="N7888" s="22" t="n">
        <v>0</v>
      </c>
      <c r="O7888" s="17" t="inlineStr">
        <is>
          <t>Sem câmera</t>
        </is>
      </c>
      <c r="P7888" s="22" t="n">
        <v>0</v>
      </c>
      <c r="Q7888" s="4" t="n"/>
      <c r="R7888" s="17" t="n"/>
      <c r="S7888" s="17" t="n"/>
      <c r="T7888" s="24" t="n"/>
      <c r="U7888" s="25" t="n">
        <v>-12.4120332</v>
      </c>
      <c r="V7888" s="25" t="n">
        <v>-45.1171844</v>
      </c>
    </row>
    <row r="7889">
      <c r="A7889" s="4" t="inlineStr">
        <is>
          <t>SÃO DESIDÉRIO</t>
        </is>
      </c>
      <c r="B7889" s="17" t="inlineStr">
        <is>
          <t>Com câmera</t>
        </is>
      </c>
      <c r="C7889" s="22" t="n">
        <v>100</v>
      </c>
      <c r="D7889" s="22" t="n">
        <v>1350</v>
      </c>
      <c r="E7889" s="4" t="inlineStr">
        <is>
          <t>CENTRO COM. DO PENEDO</t>
        </is>
      </c>
      <c r="F7889" s="4" t="inlineStr">
        <is>
          <t>POVOADO DE PENEDO</t>
        </is>
      </c>
      <c r="G7889" s="4" t="inlineStr">
        <is>
          <t>POVOADO DE PENEDO</t>
        </is>
      </c>
      <c r="H7889" s="17" t="inlineStr">
        <is>
          <t>Rural</t>
        </is>
      </c>
      <c r="I7889" s="7" t="n">
        <v>1</v>
      </c>
      <c r="J7889" s="23" t="n"/>
      <c r="K7889" s="17" t="inlineStr">
        <is>
          <t>Sem câmera</t>
        </is>
      </c>
      <c r="L7889" s="22" t="n">
        <v>0</v>
      </c>
      <c r="M7889" s="17" t="inlineStr">
        <is>
          <t>Sem câmera</t>
        </is>
      </c>
      <c r="N7889" s="22" t="n">
        <v>0</v>
      </c>
      <c r="O7889" s="17" t="inlineStr">
        <is>
          <t>Sem câmera</t>
        </is>
      </c>
      <c r="P7889" s="22" t="n">
        <v>0</v>
      </c>
      <c r="Q7889" s="4" t="n"/>
      <c r="R7889" s="17" t="n"/>
      <c r="S7889" s="17" t="n"/>
      <c r="T7889" s="24" t="n"/>
      <c r="U7889" s="25" t="n">
        <v>-12.38904587</v>
      </c>
      <c r="V7889" s="25" t="n">
        <v>-45.09248288</v>
      </c>
    </row>
    <row r="7890">
      <c r="A7890" s="4" t="inlineStr">
        <is>
          <t>SÃO DESIDÉRIO</t>
        </is>
      </c>
      <c r="B7890" s="17" t="inlineStr">
        <is>
          <t>Com câmera</t>
        </is>
      </c>
      <c r="C7890" s="22" t="n">
        <v>100</v>
      </c>
      <c r="D7890" s="22" t="n">
        <v>1376</v>
      </c>
      <c r="E7890" s="4" t="inlineStr">
        <is>
          <t>CENTRO COM. DA BOA VISTA</t>
        </is>
      </c>
      <c r="F7890" s="4" t="inlineStr">
        <is>
          <t>POVOADO DE BOA VISTA</t>
        </is>
      </c>
      <c r="G7890" s="4" t="inlineStr">
        <is>
          <t>POVOADO DE BOA VISTA</t>
        </is>
      </c>
      <c r="H7890" s="17" t="inlineStr">
        <is>
          <t>Rural</t>
        </is>
      </c>
      <c r="I7890" s="7" t="n">
        <v>2</v>
      </c>
      <c r="J7890" s="23" t="n"/>
      <c r="K7890" s="17" t="inlineStr">
        <is>
          <t>Sem câmera</t>
        </is>
      </c>
      <c r="L7890" s="22" t="n">
        <v>0</v>
      </c>
      <c r="M7890" s="17" t="inlineStr">
        <is>
          <t>Sem câmera</t>
        </is>
      </c>
      <c r="N7890" s="22" t="n">
        <v>0</v>
      </c>
      <c r="O7890" s="17" t="inlineStr">
        <is>
          <t>Sem câmera</t>
        </is>
      </c>
      <c r="P7890" s="22" t="n">
        <v>0</v>
      </c>
      <c r="Q7890" s="4" t="n"/>
      <c r="R7890" s="17" t="n"/>
      <c r="S7890" s="17" t="n"/>
      <c r="T7890" s="24" t="n"/>
      <c r="U7890" s="25" t="n">
        <v>-12.46633886</v>
      </c>
      <c r="V7890" s="25" t="n">
        <v>-44.95826368</v>
      </c>
    </row>
    <row r="7891">
      <c r="A7891" s="4" t="inlineStr">
        <is>
          <t>SÃO DESIDÉRIO</t>
        </is>
      </c>
      <c r="B7891" s="17" t="inlineStr">
        <is>
          <t>Com câmera</t>
        </is>
      </c>
      <c r="C7891" s="22" t="n">
        <v>100</v>
      </c>
      <c r="D7891" s="22" t="n">
        <v>1384</v>
      </c>
      <c r="E7891" s="4" t="inlineStr">
        <is>
          <t>ESCOLA MUNICIPAL FELIX F. DOS ANJOS</t>
        </is>
      </c>
      <c r="F7891" s="4" t="inlineStr">
        <is>
          <t>POVOADO DE PALMEIRAL</t>
        </is>
      </c>
      <c r="G7891" s="4" t="inlineStr">
        <is>
          <t>POVOADO DE PALMEIRAL</t>
        </is>
      </c>
      <c r="H7891" s="17" t="inlineStr">
        <is>
          <t>Rural</t>
        </is>
      </c>
      <c r="I7891" s="7" t="n">
        <v>1</v>
      </c>
      <c r="J7891" s="23" t="n"/>
      <c r="K7891" s="17" t="inlineStr">
        <is>
          <t>Sem câmera</t>
        </is>
      </c>
      <c r="L7891" s="22" t="n">
        <v>0</v>
      </c>
      <c r="M7891" s="17" t="inlineStr">
        <is>
          <t>Sem câmera</t>
        </is>
      </c>
      <c r="N7891" s="22" t="n">
        <v>0</v>
      </c>
      <c r="O7891" s="17" t="inlineStr">
        <is>
          <t>Sem câmera</t>
        </is>
      </c>
      <c r="P7891" s="22" t="n">
        <v>0</v>
      </c>
      <c r="Q7891" s="4" t="n"/>
      <c r="R7891" s="17" t="n"/>
      <c r="S7891" s="17" t="n"/>
      <c r="T7891" s="24" t="n"/>
      <c r="U7891" s="25" t="n">
        <v>-12.51320028</v>
      </c>
      <c r="V7891" s="25" t="n">
        <v>-45.08117147</v>
      </c>
    </row>
    <row r="7892">
      <c r="A7892" s="4" t="inlineStr">
        <is>
          <t>SÃO DESIDÉRIO</t>
        </is>
      </c>
      <c r="B7892" s="17" t="inlineStr">
        <is>
          <t>Com câmera</t>
        </is>
      </c>
      <c r="C7892" s="22" t="n">
        <v>100</v>
      </c>
      <c r="D7892" s="22" t="n">
        <v>1406</v>
      </c>
      <c r="E7892" s="4" t="inlineStr">
        <is>
          <t>ESCOLA MUNICIPAL PAULO CAMARA</t>
        </is>
      </c>
      <c r="F7892" s="4" t="inlineStr">
        <is>
          <t>POVOADO DE RODA VELHA DO MOSQUITO</t>
        </is>
      </c>
      <c r="G7892" s="4" t="inlineStr">
        <is>
          <t>POVOADO DE RODA VELHA I</t>
        </is>
      </c>
      <c r="H7892" s="17" t="inlineStr">
        <is>
          <t>Rural</t>
        </is>
      </c>
      <c r="I7892" s="7" t="n">
        <v>2</v>
      </c>
      <c r="J7892" s="23" t="n"/>
      <c r="K7892" s="17" t="inlineStr">
        <is>
          <t>Sem câmera</t>
        </is>
      </c>
      <c r="L7892" s="22" t="n">
        <v>0</v>
      </c>
      <c r="M7892" s="17" t="inlineStr">
        <is>
          <t>Sem câmera</t>
        </is>
      </c>
      <c r="N7892" s="22" t="n">
        <v>0</v>
      </c>
      <c r="O7892" s="17" t="inlineStr">
        <is>
          <t>Sem câmera</t>
        </is>
      </c>
      <c r="P7892" s="22" t="n">
        <v>0</v>
      </c>
      <c r="Q7892" s="4" t="n"/>
      <c r="R7892" s="17" t="n"/>
      <c r="S7892" s="17" t="n"/>
      <c r="T7892" s="24" t="n"/>
      <c r="U7892" s="25" t="n">
        <v>-12.67980167</v>
      </c>
      <c r="V7892" s="25" t="n">
        <v>-45.84376125</v>
      </c>
    </row>
    <row r="7893">
      <c r="A7893" s="4" t="inlineStr">
        <is>
          <t>SÃO DESIDÉRIO</t>
        </is>
      </c>
      <c r="B7893" s="17" t="inlineStr">
        <is>
          <t>Com câmera</t>
        </is>
      </c>
      <c r="C7893" s="22" t="n">
        <v>100</v>
      </c>
      <c r="D7893" s="22" t="n">
        <v>1430</v>
      </c>
      <c r="E7893" s="4" t="inlineStr">
        <is>
          <t>CENTRO COM. DA SUCUPIRA</t>
        </is>
      </c>
      <c r="F7893" s="4" t="inlineStr">
        <is>
          <t>POVOADO DE SUCUPIRA</t>
        </is>
      </c>
      <c r="G7893" s="4" t="inlineStr">
        <is>
          <t>POVOADO DE SUCUPIRA</t>
        </is>
      </c>
      <c r="H7893" s="17" t="inlineStr">
        <is>
          <t>Rural</t>
        </is>
      </c>
      <c r="I7893" s="7" t="n">
        <v>1</v>
      </c>
      <c r="J7893" s="23" t="n"/>
      <c r="K7893" s="17" t="inlineStr">
        <is>
          <t>Sem câmera</t>
        </is>
      </c>
      <c r="L7893" s="22" t="n">
        <v>0</v>
      </c>
      <c r="M7893" s="17" t="inlineStr">
        <is>
          <t>Sem câmera</t>
        </is>
      </c>
      <c r="N7893" s="22" t="n">
        <v>0</v>
      </c>
      <c r="O7893" s="17" t="inlineStr">
        <is>
          <t>Sem câmera</t>
        </is>
      </c>
      <c r="P7893" s="22" t="n">
        <v>0</v>
      </c>
      <c r="Q7893" s="4" t="n"/>
      <c r="R7893" s="17" t="n"/>
      <c r="S7893" s="17" t="n"/>
      <c r="T7893" s="24" t="n"/>
      <c r="U7893" s="25" t="n">
        <v>-12.39191872</v>
      </c>
      <c r="V7893" s="25" t="n">
        <v>-44.8468478</v>
      </c>
    </row>
    <row r="7894">
      <c r="A7894" s="4" t="inlineStr">
        <is>
          <t>SÃO DESIDÉRIO</t>
        </is>
      </c>
      <c r="B7894" s="17" t="inlineStr">
        <is>
          <t>Com câmera</t>
        </is>
      </c>
      <c r="C7894" s="22" t="n">
        <v>100</v>
      </c>
      <c r="D7894" s="22" t="n">
        <v>1449</v>
      </c>
      <c r="E7894" s="4" t="inlineStr">
        <is>
          <t>ESCOLA MUNICIPAL SATURNINO S. DE ALMEIDA</t>
        </is>
      </c>
      <c r="F7894" s="4" t="inlineStr">
        <is>
          <t>POVOADO DE BELEZA DE CIMA</t>
        </is>
      </c>
      <c r="G7894" s="4" t="inlineStr">
        <is>
          <t>POVOADO DE BELEZA</t>
        </is>
      </c>
      <c r="H7894" s="17" t="inlineStr">
        <is>
          <t>Rural</t>
        </is>
      </c>
      <c r="I7894" s="7" t="n">
        <v>1</v>
      </c>
      <c r="J7894" s="23" t="n"/>
      <c r="K7894" s="17" t="inlineStr">
        <is>
          <t>Sem câmera</t>
        </is>
      </c>
      <c r="L7894" s="22" t="n">
        <v>0</v>
      </c>
      <c r="M7894" s="17" t="inlineStr">
        <is>
          <t>Sem câmera</t>
        </is>
      </c>
      <c r="N7894" s="22" t="n">
        <v>0</v>
      </c>
      <c r="O7894" s="17" t="inlineStr">
        <is>
          <t>Sem câmera</t>
        </is>
      </c>
      <c r="P7894" s="22" t="n">
        <v>0</v>
      </c>
      <c r="Q7894" s="4" t="n"/>
      <c r="R7894" s="17" t="n"/>
      <c r="S7894" s="17" t="n"/>
      <c r="T7894" s="24" t="n"/>
      <c r="U7894" s="25" t="n">
        <v>-12.4403385</v>
      </c>
      <c r="V7894" s="25" t="n">
        <v>-44.9072655</v>
      </c>
    </row>
    <row r="7895">
      <c r="A7895" s="4" t="inlineStr">
        <is>
          <t>SÃO DESIDÉRIO</t>
        </is>
      </c>
      <c r="B7895" s="17" t="inlineStr">
        <is>
          <t>Com câmera</t>
        </is>
      </c>
      <c r="C7895" s="22" t="n">
        <v>100</v>
      </c>
      <c r="D7895" s="22" t="n">
        <v>1481</v>
      </c>
      <c r="E7895" s="4" t="inlineStr">
        <is>
          <t>ESCOLA MUNICIPAL JOAO V. DE BARROS</t>
        </is>
      </c>
      <c r="F7895" s="4" t="inlineStr">
        <is>
          <t>POVOADO DE ILHA DO VITOR</t>
        </is>
      </c>
      <c r="G7895" s="4" t="inlineStr">
        <is>
          <t>POVOADO DE ILHA DO VITOR</t>
        </is>
      </c>
      <c r="H7895" s="17" t="inlineStr">
        <is>
          <t>Rural</t>
        </is>
      </c>
      <c r="I7895" s="7" t="n">
        <v>2</v>
      </c>
      <c r="J7895" s="23" t="n"/>
      <c r="K7895" s="17" t="inlineStr">
        <is>
          <t>Sem câmera</t>
        </is>
      </c>
      <c r="L7895" s="22" t="n">
        <v>0</v>
      </c>
      <c r="M7895" s="17" t="inlineStr">
        <is>
          <t>Sem câmera</t>
        </is>
      </c>
      <c r="N7895" s="22" t="n">
        <v>0</v>
      </c>
      <c r="O7895" s="17" t="inlineStr">
        <is>
          <t>Sem câmera</t>
        </is>
      </c>
      <c r="P7895" s="22" t="n">
        <v>0</v>
      </c>
      <c r="Q7895" s="4" t="n"/>
      <c r="R7895" s="17" t="n"/>
      <c r="S7895" s="17" t="n"/>
      <c r="T7895" s="24" t="n"/>
      <c r="U7895" s="25" t="n">
        <v>-12.6550552</v>
      </c>
      <c r="V7895" s="25" t="n">
        <v>-45.0712435</v>
      </c>
    </row>
    <row r="7896">
      <c r="A7896" s="4" t="inlineStr">
        <is>
          <t>SÃO DESIDÉRIO</t>
        </is>
      </c>
      <c r="B7896" s="17" t="inlineStr">
        <is>
          <t>Com câmera</t>
        </is>
      </c>
      <c r="C7896" s="22" t="n">
        <v>100</v>
      </c>
      <c r="D7896" s="22" t="n">
        <v>1490</v>
      </c>
      <c r="E7896" s="4" t="inlineStr">
        <is>
          <t>ESCOLA MUNICIPAL SÃO LUIZ</t>
        </is>
      </c>
      <c r="F7896" s="4" t="inlineStr">
        <is>
          <t>POVOADO DE ESTIVA DO SITIO</t>
        </is>
      </c>
      <c r="G7896" s="4" t="inlineStr">
        <is>
          <t>POVOADO DE ESTIVA DO SÍTIO</t>
        </is>
      </c>
      <c r="H7896" s="17" t="inlineStr">
        <is>
          <t>Rural</t>
        </is>
      </c>
      <c r="I7896" s="7" t="n">
        <v>2</v>
      </c>
      <c r="J7896" s="23" t="n"/>
      <c r="K7896" s="17" t="inlineStr">
        <is>
          <t>Sem câmera</t>
        </is>
      </c>
      <c r="L7896" s="22" t="n">
        <v>0</v>
      </c>
      <c r="M7896" s="17" t="inlineStr">
        <is>
          <t>Sem câmera</t>
        </is>
      </c>
      <c r="N7896" s="22" t="n">
        <v>0</v>
      </c>
      <c r="O7896" s="17" t="inlineStr">
        <is>
          <t>Sem câmera</t>
        </is>
      </c>
      <c r="P7896" s="22" t="n">
        <v>0</v>
      </c>
      <c r="Q7896" s="4" t="n"/>
      <c r="R7896" s="17" t="n"/>
      <c r="S7896" s="17" t="n"/>
      <c r="T7896" s="24" t="n"/>
      <c r="U7896" s="25" t="n">
        <v>-12.49251845</v>
      </c>
      <c r="V7896" s="25" t="n">
        <v>-45.20056852</v>
      </c>
    </row>
    <row r="7897">
      <c r="A7897" s="4" t="inlineStr">
        <is>
          <t>SÃO DESIDÉRIO</t>
        </is>
      </c>
      <c r="B7897" s="17" t="inlineStr">
        <is>
          <t>Com câmera</t>
        </is>
      </c>
      <c r="C7897" s="22" t="n">
        <v>100</v>
      </c>
      <c r="D7897" s="22" t="n">
        <v>1503</v>
      </c>
      <c r="E7897" s="4" t="inlineStr">
        <is>
          <t>ESCOLA MUNICIPAL GERALDO R. DE ALMEIDA</t>
        </is>
      </c>
      <c r="F7897" s="4" t="inlineStr">
        <is>
          <t>POVOADO DE CURRAIS</t>
        </is>
      </c>
      <c r="G7897" s="4" t="inlineStr">
        <is>
          <t>POVOADO DE CURRAIS</t>
        </is>
      </c>
      <c r="H7897" s="17" t="inlineStr">
        <is>
          <t>Rural</t>
        </is>
      </c>
      <c r="I7897" s="7" t="n">
        <v>1</v>
      </c>
      <c r="J7897" s="23" t="n"/>
      <c r="K7897" s="17" t="inlineStr">
        <is>
          <t>Sem câmera</t>
        </is>
      </c>
      <c r="L7897" s="22" t="n">
        <v>0</v>
      </c>
      <c r="M7897" s="17" t="inlineStr">
        <is>
          <t>Sem câmera</t>
        </is>
      </c>
      <c r="N7897" s="22" t="n">
        <v>0</v>
      </c>
      <c r="O7897" s="17" t="inlineStr">
        <is>
          <t>Sem câmera</t>
        </is>
      </c>
      <c r="P7897" s="22" t="n">
        <v>0</v>
      </c>
      <c r="Q7897" s="4" t="n"/>
      <c r="R7897" s="17" t="n"/>
      <c r="S7897" s="17" t="n"/>
      <c r="T7897" s="24" t="n"/>
      <c r="U7897" s="25" t="n">
        <v>-13.01106081</v>
      </c>
      <c r="V7897" s="25" t="n">
        <v>-44.9380839</v>
      </c>
    </row>
    <row r="7898">
      <c r="A7898" s="4" t="inlineStr">
        <is>
          <t>SÃO DESIDÉRIO</t>
        </is>
      </c>
      <c r="B7898" s="17" t="inlineStr">
        <is>
          <t>Com câmera</t>
        </is>
      </c>
      <c r="C7898" s="22" t="n">
        <v>100</v>
      </c>
      <c r="D7898" s="22" t="n">
        <v>1520</v>
      </c>
      <c r="E7898" s="4" t="inlineStr">
        <is>
          <t>ESCOLA MUNICIPAL DE VEREDA GRANDE</t>
        </is>
      </c>
      <c r="F7898" s="4" t="inlineStr">
        <is>
          <t>POVOADO DE VEREDA GRANDE</t>
        </is>
      </c>
      <c r="G7898" s="4" t="inlineStr">
        <is>
          <t>POVOADO DE VEREDA GRANDE</t>
        </is>
      </c>
      <c r="H7898" s="17" t="inlineStr">
        <is>
          <t>Rural</t>
        </is>
      </c>
      <c r="I7898" s="7" t="n">
        <v>1</v>
      </c>
      <c r="J7898" s="23" t="n"/>
      <c r="K7898" s="17" t="inlineStr">
        <is>
          <t>Sem câmera</t>
        </is>
      </c>
      <c r="L7898" s="22" t="n">
        <v>0</v>
      </c>
      <c r="M7898" s="17" t="inlineStr">
        <is>
          <t>Sem câmera</t>
        </is>
      </c>
      <c r="N7898" s="22" t="n">
        <v>0</v>
      </c>
      <c r="O7898" s="17" t="inlineStr">
        <is>
          <t>Sem câmera</t>
        </is>
      </c>
      <c r="P7898" s="22" t="n">
        <v>0</v>
      </c>
      <c r="Q7898" s="4" t="n"/>
      <c r="R7898" s="17" t="n"/>
      <c r="S7898" s="17" t="n"/>
      <c r="T7898" s="24" t="n"/>
      <c r="U7898" s="25" t="n">
        <v>-13.0245743</v>
      </c>
      <c r="V7898" s="25" t="n">
        <v>-44.74809678</v>
      </c>
    </row>
    <row r="7899">
      <c r="A7899" s="4" t="inlineStr">
        <is>
          <t>SÃO DESIDÉRIO</t>
        </is>
      </c>
      <c r="B7899" s="17" t="inlineStr">
        <is>
          <t>Com câmera</t>
        </is>
      </c>
      <c r="C7899" s="22" t="n">
        <v>100</v>
      </c>
      <c r="D7899" s="22" t="n">
        <v>1554</v>
      </c>
      <c r="E7899" s="4" t="inlineStr">
        <is>
          <t>ESCOLA MUNICIPAL FAUSTO JOSÉ</t>
        </is>
      </c>
      <c r="F7899" s="4" t="inlineStr">
        <is>
          <t>POVOADO DE GUARA</t>
        </is>
      </c>
      <c r="G7899" s="4" t="inlineStr">
        <is>
          <t>POVOADO DE GUARÁ</t>
        </is>
      </c>
      <c r="H7899" s="17" t="inlineStr">
        <is>
          <t>Rural</t>
        </is>
      </c>
      <c r="I7899" s="7" t="n">
        <v>1</v>
      </c>
      <c r="J7899" s="23" t="n"/>
      <c r="K7899" s="17" t="inlineStr">
        <is>
          <t>Sem câmera</t>
        </is>
      </c>
      <c r="L7899" s="22" t="n">
        <v>0</v>
      </c>
      <c r="M7899" s="17" t="inlineStr">
        <is>
          <t>Sem câmera</t>
        </is>
      </c>
      <c r="N7899" s="22" t="n">
        <v>0</v>
      </c>
      <c r="O7899" s="17" t="inlineStr">
        <is>
          <t>Sem câmera</t>
        </is>
      </c>
      <c r="P7899" s="22" t="n">
        <v>0</v>
      </c>
      <c r="Q7899" s="4" t="n"/>
      <c r="R7899" s="17" t="n"/>
      <c r="S7899" s="17" t="n"/>
      <c r="T7899" s="24" t="n"/>
      <c r="U7899" s="25" t="n">
        <v>-13.00947185</v>
      </c>
      <c r="V7899" s="25" t="n">
        <v>-44.63910701</v>
      </c>
    </row>
    <row r="7900">
      <c r="A7900" s="4" t="inlineStr">
        <is>
          <t>SÃO DESIDÉRIO</t>
        </is>
      </c>
      <c r="B7900" s="17" t="inlineStr">
        <is>
          <t>Com câmera</t>
        </is>
      </c>
      <c r="C7900" s="22" t="n">
        <v>100</v>
      </c>
      <c r="D7900" s="22" t="n">
        <v>1562</v>
      </c>
      <c r="E7900" s="4" t="inlineStr">
        <is>
          <t>ESCOLA MUNICIPAL DR. SILVA JARDIM</t>
        </is>
      </c>
      <c r="F7900" s="4" t="inlineStr">
        <is>
          <t>CENTRO</t>
        </is>
      </c>
      <c r="G7900" s="4" t="inlineStr">
        <is>
          <t>RUA ALBERTO PORTO</t>
        </is>
      </c>
      <c r="H7900" s="17" t="inlineStr">
        <is>
          <t>Sem marcação</t>
        </is>
      </c>
      <c r="I7900" s="7" t="n">
        <v>2</v>
      </c>
      <c r="J7900" s="23" t="n"/>
      <c r="K7900" s="17" t="inlineStr">
        <is>
          <t>Sem câmera</t>
        </is>
      </c>
      <c r="L7900" s="22" t="n">
        <v>0</v>
      </c>
      <c r="M7900" s="17" t="inlineStr">
        <is>
          <t>Sem câmera</t>
        </is>
      </c>
      <c r="N7900" s="22" t="n">
        <v>0</v>
      </c>
      <c r="O7900" s="17" t="inlineStr">
        <is>
          <t>Sem câmera</t>
        </is>
      </c>
      <c r="P7900" s="22" t="n">
        <v>0</v>
      </c>
      <c r="Q7900" s="4" t="n"/>
      <c r="R7900" s="17" t="n"/>
      <c r="S7900" s="17" t="n"/>
      <c r="T7900" s="24" t="n"/>
      <c r="U7900" s="25" t="n">
        <v>-12.36615179</v>
      </c>
      <c r="V7900" s="25" t="n">
        <v>-44.97652521</v>
      </c>
    </row>
    <row r="7901">
      <c r="A7901" s="4" t="inlineStr">
        <is>
          <t>SÃO DESIDÉRIO</t>
        </is>
      </c>
      <c r="B7901" s="17" t="inlineStr">
        <is>
          <t>Com câmera</t>
        </is>
      </c>
      <c r="C7901" s="22" t="n">
        <v>100</v>
      </c>
      <c r="D7901" s="22" t="n">
        <v>1570</v>
      </c>
      <c r="E7901" s="4" t="inlineStr">
        <is>
          <t>ESCOLA MUNICIPAL JOÃO B. DOS SANTOS</t>
        </is>
      </c>
      <c r="F7901" s="4" t="inlineStr">
        <is>
          <t>POVOADO DE PERDIZES</t>
        </is>
      </c>
      <c r="G7901" s="4" t="inlineStr">
        <is>
          <t>POVOADO DE PERDIZES</t>
        </is>
      </c>
      <c r="H7901" s="17" t="inlineStr">
        <is>
          <t>Rural</t>
        </is>
      </c>
      <c r="I7901" s="7" t="n">
        <v>1</v>
      </c>
      <c r="J7901" s="23" t="n">
        <v>2417</v>
      </c>
      <c r="K7901" s="17" t="inlineStr">
        <is>
          <t>Sem câmera</t>
        </is>
      </c>
      <c r="L7901" s="22" t="n">
        <v>0</v>
      </c>
      <c r="M7901" s="17" t="inlineStr">
        <is>
          <t>Sem câmera</t>
        </is>
      </c>
      <c r="N7901" s="22" t="n">
        <v>0</v>
      </c>
      <c r="O7901" s="17" t="inlineStr">
        <is>
          <t>Sem câmera</t>
        </is>
      </c>
      <c r="P7901" s="22" t="n">
        <v>0</v>
      </c>
      <c r="Q7901" s="4" t="inlineStr">
        <is>
          <t>BPRV-061_LPR_BA 459 BAR E RESTAURANTE JATOBA</t>
        </is>
      </c>
      <c r="R7901" s="17" t="inlineStr">
        <is>
          <t>FIX</t>
        </is>
      </c>
      <c r="S7901" s="17" t="inlineStr">
        <is>
          <t>M2221-QL</t>
        </is>
      </c>
      <c r="T7901" s="24" t="inlineStr">
        <is>
          <t>10.98.118.250</t>
        </is>
      </c>
      <c r="U7901" s="25" t="n">
        <v>-12.4528512</v>
      </c>
      <c r="V7901" s="25" t="n">
        <v>-45.3243265</v>
      </c>
    </row>
    <row r="7902">
      <c r="A7902" s="4" t="inlineStr">
        <is>
          <t>SÃO DESIDÉRIO</t>
        </is>
      </c>
      <c r="B7902" s="17" t="inlineStr">
        <is>
          <t>Com câmera</t>
        </is>
      </c>
      <c r="C7902" s="22" t="n">
        <v>100</v>
      </c>
      <c r="D7902" s="22" t="n">
        <v>1589</v>
      </c>
      <c r="E7902" s="4" t="inlineStr">
        <is>
          <t>ESCOLA MUNICIPAL JOÃO B. DE S. SOBRINHO</t>
        </is>
      </c>
      <c r="F7902" s="4" t="inlineStr">
        <is>
          <t>POVOADO DE VILA NOVA CONCEIÇÃO</t>
        </is>
      </c>
      <c r="G7902" s="4" t="inlineStr">
        <is>
          <t>PRAÇA DA VILA NOVA CONCEIÇÃO</t>
        </is>
      </c>
      <c r="H7902" s="17" t="inlineStr">
        <is>
          <t>Sem marcação</t>
        </is>
      </c>
      <c r="I7902" s="7" t="n">
        <v>1</v>
      </c>
      <c r="J7902" s="23" t="n"/>
      <c r="K7902" s="17" t="inlineStr">
        <is>
          <t>Sem câmera</t>
        </is>
      </c>
      <c r="L7902" s="22" t="n">
        <v>0</v>
      </c>
      <c r="M7902" s="17" t="inlineStr">
        <is>
          <t>Sem câmera</t>
        </is>
      </c>
      <c r="N7902" s="22" t="n">
        <v>0</v>
      </c>
      <c r="O7902" s="17" t="inlineStr">
        <is>
          <t>Sem câmera</t>
        </is>
      </c>
      <c r="P7902" s="22" t="n">
        <v>0</v>
      </c>
      <c r="Q7902" s="4" t="n"/>
      <c r="R7902" s="17" t="n"/>
      <c r="S7902" s="17" t="n"/>
      <c r="T7902" s="24" t="n"/>
      <c r="U7902" s="25" t="n">
        <v>-12.5524656</v>
      </c>
      <c r="V7902" s="25" t="n">
        <v>-44.8722331</v>
      </c>
    </row>
    <row r="7903">
      <c r="A7903" s="4" t="inlineStr">
        <is>
          <t>SÃO DESIDÉRIO</t>
        </is>
      </c>
      <c r="B7903" s="17" t="inlineStr">
        <is>
          <t>Com câmera</t>
        </is>
      </c>
      <c r="C7903" s="22" t="n">
        <v>100</v>
      </c>
      <c r="D7903" s="22" t="n">
        <v>1597</v>
      </c>
      <c r="E7903" s="4" t="inlineStr">
        <is>
          <t>CENTRO COM. DO BRAÇO GRANDE</t>
        </is>
      </c>
      <c r="F7903" s="4" t="inlineStr">
        <is>
          <t>POVOADO DE BRAÇO GRANDE</t>
        </is>
      </c>
      <c r="G7903" s="4" t="inlineStr">
        <is>
          <t>POVOADO DE BRAÇO GRANDE</t>
        </is>
      </c>
      <c r="H7903" s="17" t="inlineStr">
        <is>
          <t>Rural</t>
        </is>
      </c>
      <c r="I7903" s="7" t="n">
        <v>1</v>
      </c>
      <c r="J7903" s="23" t="n"/>
      <c r="K7903" s="17" t="inlineStr">
        <is>
          <t>Sem câmera</t>
        </is>
      </c>
      <c r="L7903" s="22" t="n">
        <v>0</v>
      </c>
      <c r="M7903" s="17" t="inlineStr">
        <is>
          <t>Sem câmera</t>
        </is>
      </c>
      <c r="N7903" s="22" t="n">
        <v>0</v>
      </c>
      <c r="O7903" s="17" t="inlineStr">
        <is>
          <t>Sem câmera</t>
        </is>
      </c>
      <c r="P7903" s="22" t="n">
        <v>0</v>
      </c>
      <c r="Q7903" s="4" t="n"/>
      <c r="R7903" s="17" t="n"/>
      <c r="S7903" s="17" t="n"/>
      <c r="T7903" s="24" t="n"/>
      <c r="U7903" s="25" t="n">
        <v>-12.6440287</v>
      </c>
      <c r="V7903" s="25" t="n">
        <v>-44.8576131</v>
      </c>
    </row>
    <row r="7904">
      <c r="A7904" s="4" t="inlineStr">
        <is>
          <t>SÃO DESIDÉRIO</t>
        </is>
      </c>
      <c r="B7904" s="17" t="inlineStr">
        <is>
          <t>Com câmera</t>
        </is>
      </c>
      <c r="C7904" s="22" t="n">
        <v>100</v>
      </c>
      <c r="D7904" s="22" t="n">
        <v>1600</v>
      </c>
      <c r="E7904" s="4" t="inlineStr">
        <is>
          <t>CECA MIGUEL M. DE CARVALHO</t>
        </is>
      </c>
      <c r="F7904" s="4" t="inlineStr">
        <is>
          <t>POVOADO DE RODA VELHA DE CIMA</t>
        </is>
      </c>
      <c r="G7904" s="4" t="inlineStr">
        <is>
          <t>RUA PERNAMBUCO S/N</t>
        </is>
      </c>
      <c r="H7904" s="17" t="inlineStr">
        <is>
          <t>Sem marcação</t>
        </is>
      </c>
      <c r="I7904" s="7" t="n">
        <v>5</v>
      </c>
      <c r="J7904" s="23" t="n"/>
      <c r="K7904" s="17" t="inlineStr">
        <is>
          <t>Sem câmera</t>
        </is>
      </c>
      <c r="L7904" s="22" t="n">
        <v>0</v>
      </c>
      <c r="M7904" s="17" t="inlineStr">
        <is>
          <t>Sem câmera</t>
        </is>
      </c>
      <c r="N7904" s="22" t="n">
        <v>0</v>
      </c>
      <c r="O7904" s="17" t="inlineStr">
        <is>
          <t>Sem câmera</t>
        </is>
      </c>
      <c r="P7904" s="22" t="n">
        <v>0</v>
      </c>
      <c r="Q7904" s="4" t="n"/>
      <c r="R7904" s="17" t="n"/>
      <c r="S7904" s="17" t="n"/>
      <c r="T7904" s="24" t="n"/>
      <c r="U7904" s="25" t="n">
        <v>-12.75742109</v>
      </c>
      <c r="V7904" s="25" t="n">
        <v>-45.95436087</v>
      </c>
    </row>
    <row r="7905">
      <c r="A7905" s="4" t="inlineStr">
        <is>
          <t>SÃO DOMINGOS</t>
        </is>
      </c>
      <c r="B7905" s="17" t="inlineStr">
        <is>
          <t>Sem câmera</t>
        </is>
      </c>
      <c r="C7905" s="22" t="n">
        <v>120</v>
      </c>
      <c r="D7905" s="22" t="n">
        <v>1015</v>
      </c>
      <c r="E7905" s="4" t="inlineStr">
        <is>
          <t>ESCOLA MUNICIPAL BERENICE RUTE RIOS SANTOS</t>
        </is>
      </c>
      <c r="F7905" s="4" t="inlineStr">
        <is>
          <t>CENTRO</t>
        </is>
      </c>
      <c r="G7905" s="4" t="inlineStr">
        <is>
          <t>RUA LUIZ ROGÉRIO, N. 80 - ZONA URBANA</t>
        </is>
      </c>
      <c r="H7905" s="17" t="inlineStr">
        <is>
          <t>Urbana</t>
        </is>
      </c>
      <c r="I7905" s="7" t="n">
        <v>5</v>
      </c>
      <c r="J7905" s="23" t="n"/>
      <c r="K7905" s="17" t="inlineStr">
        <is>
          <t>Sem câmera</t>
        </is>
      </c>
      <c r="L7905" s="22" t="n">
        <v>0</v>
      </c>
      <c r="M7905" s="17" t="inlineStr">
        <is>
          <t>Sem câmera</t>
        </is>
      </c>
      <c r="N7905" s="22" t="n">
        <v>0</v>
      </c>
      <c r="O7905" s="17" t="inlineStr">
        <is>
          <t>Sem câmera</t>
        </is>
      </c>
      <c r="P7905" s="22" t="n">
        <v>0</v>
      </c>
      <c r="Q7905" s="4" t="n"/>
      <c r="R7905" s="17" t="n"/>
      <c r="S7905" s="17" t="n"/>
      <c r="T7905" s="24" t="n"/>
      <c r="U7905" s="25" t="n">
        <v>-11.4709133</v>
      </c>
      <c r="V7905" s="25" t="n">
        <v>-39.532376</v>
      </c>
    </row>
    <row r="7906">
      <c r="A7906" s="4" t="inlineStr">
        <is>
          <t>SÃO DOMINGOS</t>
        </is>
      </c>
      <c r="B7906" s="17" t="inlineStr">
        <is>
          <t>Sem câmera</t>
        </is>
      </c>
      <c r="C7906" s="22" t="n">
        <v>120</v>
      </c>
      <c r="D7906" s="22" t="n">
        <v>1023</v>
      </c>
      <c r="E7906" s="4" t="inlineStr">
        <is>
          <t>CENTRO ESTADUAL DE EDUCAÇÃO PROFISSIONAL DO SEMI-ÁRIDO</t>
        </is>
      </c>
      <c r="F7906" s="4" t="inlineStr">
        <is>
          <t>RÚSSIA</t>
        </is>
      </c>
      <c r="G7906" s="4" t="inlineStr">
        <is>
          <t>RUA VANILDA ARAÚJO LIMA SILVA, S/N - ZONA URBANA</t>
        </is>
      </c>
      <c r="H7906" s="17" t="inlineStr">
        <is>
          <t>Urbana</t>
        </is>
      </c>
      <c r="I7906" s="7" t="n">
        <v>13</v>
      </c>
      <c r="J7906" s="23" t="n"/>
      <c r="K7906" s="17" t="inlineStr">
        <is>
          <t>Sem câmera</t>
        </is>
      </c>
      <c r="L7906" s="22" t="n">
        <v>0</v>
      </c>
      <c r="M7906" s="17" t="inlineStr">
        <is>
          <t>Sem câmera</t>
        </is>
      </c>
      <c r="N7906" s="22" t="n">
        <v>0</v>
      </c>
      <c r="O7906" s="17" t="inlineStr">
        <is>
          <t>Sem câmera</t>
        </is>
      </c>
      <c r="P7906" s="22" t="n">
        <v>0</v>
      </c>
      <c r="Q7906" s="4" t="n"/>
      <c r="R7906" s="17" t="n"/>
      <c r="S7906" s="17" t="n"/>
      <c r="T7906" s="24" t="n"/>
      <c r="U7906" s="25" t="n">
        <v>-11.4574691</v>
      </c>
      <c r="V7906" s="25" t="n">
        <v>-39.5254694</v>
      </c>
    </row>
    <row r="7907">
      <c r="A7907" s="4" t="inlineStr">
        <is>
          <t>SÃO DOMINGOS</t>
        </is>
      </c>
      <c r="B7907" s="17" t="inlineStr">
        <is>
          <t>Sem câmera</t>
        </is>
      </c>
      <c r="C7907" s="22" t="n">
        <v>120</v>
      </c>
      <c r="D7907" s="22" t="n">
        <v>1031</v>
      </c>
      <c r="E7907" s="4" t="inlineStr">
        <is>
          <t>ESCOLA MUNICIPAL ELPÍDIO RODRIGUES</t>
        </is>
      </c>
      <c r="F7907" s="4" t="inlineStr">
        <is>
          <t>POVOADO SÍTIO NOVO</t>
        </is>
      </c>
      <c r="G7907" s="4" t="inlineStr">
        <is>
          <t>POVOADO SÍTIO NOVO - ZONA RURAL</t>
        </is>
      </c>
      <c r="H7907" s="17" t="inlineStr">
        <is>
          <t>Rural</t>
        </is>
      </c>
      <c r="I7907" s="7" t="n">
        <v>2</v>
      </c>
      <c r="J7907" s="23" t="n"/>
      <c r="K7907" s="17" t="inlineStr">
        <is>
          <t>Sem câmera</t>
        </is>
      </c>
      <c r="L7907" s="22" t="n">
        <v>0</v>
      </c>
      <c r="M7907" s="17" t="inlineStr">
        <is>
          <t>Sem câmera</t>
        </is>
      </c>
      <c r="N7907" s="22" t="n">
        <v>0</v>
      </c>
      <c r="O7907" s="17" t="inlineStr">
        <is>
          <t>Sem câmera</t>
        </is>
      </c>
      <c r="P7907" s="22" t="n">
        <v>0</v>
      </c>
      <c r="Q7907" s="4" t="n"/>
      <c r="R7907" s="17" t="n"/>
      <c r="S7907" s="17" t="n"/>
      <c r="T7907" s="24" t="n"/>
      <c r="U7907" s="25" t="n">
        <v>-11.5480388</v>
      </c>
      <c r="V7907" s="25" t="n">
        <v>-39.5365785</v>
      </c>
    </row>
    <row r="7908">
      <c r="A7908" s="4" t="inlineStr">
        <is>
          <t>SÃO DOMINGOS</t>
        </is>
      </c>
      <c r="B7908" s="17" t="inlineStr">
        <is>
          <t>Sem câmera</t>
        </is>
      </c>
      <c r="C7908" s="22" t="n">
        <v>120</v>
      </c>
      <c r="D7908" s="22" t="n">
        <v>1040</v>
      </c>
      <c r="E7908" s="4" t="inlineStr">
        <is>
          <t>ESCOLA MUNICIPAL JOAQUIM FIRMINO CARNEIRO</t>
        </is>
      </c>
      <c r="F7908" s="4" t="inlineStr">
        <is>
          <t>POVOADO SÃO PEDRO</t>
        </is>
      </c>
      <c r="G7908" s="4" t="inlineStr">
        <is>
          <t>POVOADO SÃO PEDRO - ZONA RURAL</t>
        </is>
      </c>
      <c r="H7908" s="17" t="inlineStr">
        <is>
          <t>Rural</t>
        </is>
      </c>
      <c r="I7908" s="7" t="n">
        <v>2</v>
      </c>
      <c r="J7908" s="23" t="n"/>
      <c r="K7908" s="17" t="inlineStr">
        <is>
          <t>Sem câmera</t>
        </is>
      </c>
      <c r="L7908" s="22" t="n">
        <v>0</v>
      </c>
      <c r="M7908" s="17" t="inlineStr">
        <is>
          <t>Sem câmera</t>
        </is>
      </c>
      <c r="N7908" s="22" t="n">
        <v>0</v>
      </c>
      <c r="O7908" s="17" t="inlineStr">
        <is>
          <t>Sem câmera</t>
        </is>
      </c>
      <c r="P7908" s="22" t="n">
        <v>0</v>
      </c>
      <c r="Q7908" s="4" t="n"/>
      <c r="R7908" s="17" t="n"/>
      <c r="S7908" s="17" t="n"/>
      <c r="T7908" s="24" t="n"/>
      <c r="U7908" s="25" t="n">
        <v>-11.459811</v>
      </c>
      <c r="V7908" s="25" t="n">
        <v>-39.5555828</v>
      </c>
    </row>
    <row r="7909">
      <c r="A7909" s="4" t="inlineStr">
        <is>
          <t>SÃO DOMINGOS</t>
        </is>
      </c>
      <c r="B7909" s="17" t="inlineStr">
        <is>
          <t>Sem câmera</t>
        </is>
      </c>
      <c r="C7909" s="22" t="n">
        <v>120</v>
      </c>
      <c r="D7909" s="22" t="n">
        <v>1058</v>
      </c>
      <c r="E7909" s="4" t="inlineStr">
        <is>
          <t>CENTRO EDUCACIONAL LUCINDO FRANCISCO DIAS</t>
        </is>
      </c>
      <c r="F7909" s="4" t="inlineStr">
        <is>
          <t>POVOADO OURO VERDE</t>
        </is>
      </c>
      <c r="G7909" s="4" t="inlineStr">
        <is>
          <t>POVOADO OURO VERDE - ZONA RURAL</t>
        </is>
      </c>
      <c r="H7909" s="17" t="inlineStr">
        <is>
          <t>Rural</t>
        </is>
      </c>
      <c r="I7909" s="7" t="n">
        <v>4</v>
      </c>
      <c r="J7909" s="23" t="n"/>
      <c r="K7909" s="17" t="inlineStr">
        <is>
          <t>Sem câmera</t>
        </is>
      </c>
      <c r="L7909" s="22" t="n">
        <v>0</v>
      </c>
      <c r="M7909" s="17" t="inlineStr">
        <is>
          <t>Sem câmera</t>
        </is>
      </c>
      <c r="N7909" s="22" t="n">
        <v>0</v>
      </c>
      <c r="O7909" s="17" t="inlineStr">
        <is>
          <t>Sem câmera</t>
        </is>
      </c>
      <c r="P7909" s="22" t="n">
        <v>0</v>
      </c>
      <c r="Q7909" s="4" t="n"/>
      <c r="R7909" s="17" t="n"/>
      <c r="S7909" s="17" t="n"/>
      <c r="T7909" s="24" t="n"/>
      <c r="U7909" s="25" t="n">
        <v>-11.3866725</v>
      </c>
      <c r="V7909" s="25" t="n">
        <v>-39.5852701</v>
      </c>
    </row>
    <row r="7910">
      <c r="A7910" s="4" t="inlineStr">
        <is>
          <t>SÃO DOMINGOS</t>
        </is>
      </c>
      <c r="B7910" s="17" t="inlineStr">
        <is>
          <t>Sem câmera</t>
        </is>
      </c>
      <c r="C7910" s="22" t="n">
        <v>120</v>
      </c>
      <c r="D7910" s="22" t="n">
        <v>1074</v>
      </c>
      <c r="E7910" s="4" t="inlineStr">
        <is>
          <t>ESCOLA MUNICIPAL SANTO ANTONIO</t>
        </is>
      </c>
      <c r="F7910" s="4" t="inlineStr">
        <is>
          <t>POVOADO SANTO ANTÔNIO</t>
        </is>
      </c>
      <c r="G7910" s="4" t="inlineStr">
        <is>
          <t>RUA ROBERTO SANTOS S/N - DISTRITO DE SANTO ANTÔNIO</t>
        </is>
      </c>
      <c r="H7910" s="17" t="inlineStr">
        <is>
          <t>Rural</t>
        </is>
      </c>
      <c r="I7910" s="7" t="n">
        <v>5</v>
      </c>
      <c r="J7910" s="23" t="n"/>
      <c r="K7910" s="17" t="inlineStr">
        <is>
          <t>Sem câmera</t>
        </is>
      </c>
      <c r="L7910" s="22" t="n">
        <v>0</v>
      </c>
      <c r="M7910" s="17" t="inlineStr">
        <is>
          <t>Sem câmera</t>
        </is>
      </c>
      <c r="N7910" s="22" t="n">
        <v>0</v>
      </c>
      <c r="O7910" s="17" t="inlineStr">
        <is>
          <t>Sem câmera</t>
        </is>
      </c>
      <c r="P7910" s="22" t="n">
        <v>0</v>
      </c>
      <c r="Q7910" s="4" t="n"/>
      <c r="R7910" s="17" t="n"/>
      <c r="S7910" s="17" t="n"/>
      <c r="T7910" s="24" t="n"/>
      <c r="U7910" s="25" t="n">
        <v>-11.5011909</v>
      </c>
      <c r="V7910" s="25" t="n">
        <v>-39.6162595</v>
      </c>
    </row>
    <row r="7911">
      <c r="A7911" s="4" t="inlineStr">
        <is>
          <t>SÃO FELIPE</t>
        </is>
      </c>
      <c r="B7911" s="17" t="inlineStr">
        <is>
          <t>Sem câmera</t>
        </is>
      </c>
      <c r="C7911" s="22" t="n">
        <v>184</v>
      </c>
      <c r="D7911" s="22" t="n">
        <v>1015</v>
      </c>
      <c r="E7911" s="4" t="inlineStr">
        <is>
          <t>PRÉDIO ESCOLAR RENATO MEDRADO</t>
        </is>
      </c>
      <c r="F7911" s="4" t="inlineStr">
        <is>
          <t>CENTRO</t>
        </is>
      </c>
      <c r="G7911" s="4" t="inlineStr">
        <is>
          <t>PRAÇA CARLOS MOURA - ZONA URBANA</t>
        </is>
      </c>
      <c r="H7911" s="17" t="inlineStr">
        <is>
          <t>Urbana</t>
        </is>
      </c>
      <c r="I7911" s="7" t="n">
        <v>6</v>
      </c>
      <c r="J7911" s="23" t="n"/>
      <c r="K7911" s="17" t="inlineStr">
        <is>
          <t>Sem câmera</t>
        </is>
      </c>
      <c r="L7911" s="22" t="n">
        <v>0</v>
      </c>
      <c r="M7911" s="17" t="inlineStr">
        <is>
          <t>Sem câmera</t>
        </is>
      </c>
      <c r="N7911" s="22" t="n">
        <v>0</v>
      </c>
      <c r="O7911" s="17" t="inlineStr">
        <is>
          <t>Sem câmera</t>
        </is>
      </c>
      <c r="P7911" s="22" t="n">
        <v>0</v>
      </c>
      <c r="Q7911" s="4" t="n"/>
      <c r="R7911" s="17" t="n"/>
      <c r="S7911" s="17" t="n"/>
      <c r="T7911" s="24" t="n"/>
      <c r="U7911" s="25" t="n">
        <v>-12.8485928</v>
      </c>
      <c r="V7911" s="25" t="n">
        <v>-39.0889458</v>
      </c>
    </row>
    <row r="7912">
      <c r="A7912" s="4" t="inlineStr">
        <is>
          <t>SÃO FELIPE</t>
        </is>
      </c>
      <c r="B7912" s="17" t="inlineStr">
        <is>
          <t>Sem câmera</t>
        </is>
      </c>
      <c r="C7912" s="22" t="n">
        <v>184</v>
      </c>
      <c r="D7912" s="22" t="n">
        <v>1023</v>
      </c>
      <c r="E7912" s="4" t="inlineStr">
        <is>
          <t>ESCOLA MUNICIPAL PROFESSORA EUNICE CALMON DE MORAES</t>
        </is>
      </c>
      <c r="F7912" s="4" t="inlineStr">
        <is>
          <t>CENTRO</t>
        </is>
      </c>
      <c r="G7912" s="4" t="inlineStr">
        <is>
          <t>RUA DR. DJALMA ROCHA GALVÃO - ZONA URBANA</t>
        </is>
      </c>
      <c r="H7912" s="17" t="inlineStr">
        <is>
          <t>Urbana</t>
        </is>
      </c>
      <c r="I7912" s="7" t="n">
        <v>5</v>
      </c>
      <c r="J7912" s="23" t="n"/>
      <c r="K7912" s="17" t="inlineStr">
        <is>
          <t>Sem câmera</t>
        </is>
      </c>
      <c r="L7912" s="22" t="n">
        <v>0</v>
      </c>
      <c r="M7912" s="17" t="inlineStr">
        <is>
          <t>Sem câmera</t>
        </is>
      </c>
      <c r="N7912" s="22" t="n">
        <v>0</v>
      </c>
      <c r="O7912" s="17" t="inlineStr">
        <is>
          <t>Sem câmera</t>
        </is>
      </c>
      <c r="P7912" s="22" t="n">
        <v>0</v>
      </c>
      <c r="Q7912" s="4" t="n"/>
      <c r="R7912" s="17" t="n"/>
      <c r="S7912" s="17" t="n"/>
      <c r="T7912" s="24" t="n"/>
      <c r="U7912" s="25" t="n">
        <v>-12.8475201</v>
      </c>
      <c r="V7912" s="25" t="n">
        <v>-39.0861748</v>
      </c>
    </row>
    <row r="7913">
      <c r="A7913" s="4" t="inlineStr">
        <is>
          <t>SÃO FELIPE</t>
        </is>
      </c>
      <c r="B7913" s="17" t="inlineStr">
        <is>
          <t>Sem câmera</t>
        </is>
      </c>
      <c r="C7913" s="22" t="n">
        <v>184</v>
      </c>
      <c r="D7913" s="22" t="n">
        <v>1031</v>
      </c>
      <c r="E7913" s="4" t="inlineStr">
        <is>
          <t>COLÉGIO ESTADUAL SÃO FELIPE</t>
        </is>
      </c>
      <c r="F7913" s="4" t="inlineStr">
        <is>
          <t>CENTRO</t>
        </is>
      </c>
      <c r="G7913" s="4" t="inlineStr">
        <is>
          <t>RUA DR. DJALMA ROCHA GALVÃO - ZONA URBANA</t>
        </is>
      </c>
      <c r="H7913" s="17" t="inlineStr">
        <is>
          <t>Urbana</t>
        </is>
      </c>
      <c r="I7913" s="7" t="n">
        <v>10</v>
      </c>
      <c r="J7913" s="23" t="n"/>
      <c r="K7913" s="17" t="inlineStr">
        <is>
          <t>Sem câmera</t>
        </is>
      </c>
      <c r="L7913" s="22" t="n">
        <v>0</v>
      </c>
      <c r="M7913" s="17" t="inlineStr">
        <is>
          <t>Sem câmera</t>
        </is>
      </c>
      <c r="N7913" s="22" t="n">
        <v>0</v>
      </c>
      <c r="O7913" s="17" t="inlineStr">
        <is>
          <t>Sem câmera</t>
        </is>
      </c>
      <c r="P7913" s="22" t="n">
        <v>0</v>
      </c>
      <c r="Q7913" s="4" t="n"/>
      <c r="R7913" s="17" t="n"/>
      <c r="S7913" s="17" t="n"/>
      <c r="T7913" s="24" t="n"/>
      <c r="U7913" s="25" t="n">
        <v>-12.8470414</v>
      </c>
      <c r="V7913" s="25" t="n">
        <v>-39.0841451</v>
      </c>
    </row>
    <row r="7914">
      <c r="A7914" s="4" t="inlineStr">
        <is>
          <t>SÃO FELIPE</t>
        </is>
      </c>
      <c r="B7914" s="17" t="inlineStr">
        <is>
          <t>Sem câmera</t>
        </is>
      </c>
      <c r="C7914" s="22" t="n">
        <v>184</v>
      </c>
      <c r="D7914" s="22" t="n">
        <v>1074</v>
      </c>
      <c r="E7914" s="4" t="inlineStr">
        <is>
          <t>PRÉDIO ESCOLAR RAIMUNDO DOS SANTOS FERREIRA</t>
        </is>
      </c>
      <c r="F7914" s="4" t="inlineStr">
        <is>
          <t>CENTRO</t>
        </is>
      </c>
      <c r="G7914" s="4" t="inlineStr">
        <is>
          <t>RUA SÃO JOSÉ - ZONA URBANA</t>
        </is>
      </c>
      <c r="H7914" s="17" t="inlineStr">
        <is>
          <t>Urbana</t>
        </is>
      </c>
      <c r="I7914" s="7" t="n">
        <v>4</v>
      </c>
      <c r="J7914" s="23" t="n"/>
      <c r="K7914" s="17" t="inlineStr">
        <is>
          <t>Sem câmera</t>
        </is>
      </c>
      <c r="L7914" s="22" t="n">
        <v>0</v>
      </c>
      <c r="M7914" s="17" t="inlineStr">
        <is>
          <t>Sem câmera</t>
        </is>
      </c>
      <c r="N7914" s="22" t="n">
        <v>0</v>
      </c>
      <c r="O7914" s="17" t="inlineStr">
        <is>
          <t>Sem câmera</t>
        </is>
      </c>
      <c r="P7914" s="22" t="n">
        <v>0</v>
      </c>
      <c r="Q7914" s="4" t="n"/>
      <c r="R7914" s="17" t="n"/>
      <c r="S7914" s="17" t="n"/>
      <c r="T7914" s="24" t="n"/>
      <c r="U7914" s="25" t="n">
        <v>-12.8383776</v>
      </c>
      <c r="V7914" s="25" t="n">
        <v>-39.0941888</v>
      </c>
    </row>
    <row r="7915">
      <c r="A7915" s="4" t="inlineStr">
        <is>
          <t>SÃO FELIPE</t>
        </is>
      </c>
      <c r="B7915" s="17" t="inlineStr">
        <is>
          <t>Sem câmera</t>
        </is>
      </c>
      <c r="C7915" s="22" t="n">
        <v>184</v>
      </c>
      <c r="D7915" s="22" t="n">
        <v>1139</v>
      </c>
      <c r="E7915" s="4" t="inlineStr">
        <is>
          <t>ESCOLA MUNICIPAL DR. JORGE AUGUSTO NOVIS</t>
        </is>
      </c>
      <c r="F7915" s="4" t="inlineStr">
        <is>
          <t>DISTRITO VILA CARAÍPE</t>
        </is>
      </c>
      <c r="G7915" s="4" t="inlineStr">
        <is>
          <t>DISTRITO VILA CARAÍPE - ZONA RURAL</t>
        </is>
      </c>
      <c r="H7915" s="17" t="inlineStr">
        <is>
          <t>Rural</t>
        </is>
      </c>
      <c r="I7915" s="7" t="n">
        <v>5</v>
      </c>
      <c r="J7915" s="23" t="n"/>
      <c r="K7915" s="17" t="inlineStr">
        <is>
          <t>Sem câmera</t>
        </is>
      </c>
      <c r="L7915" s="22" t="n">
        <v>0</v>
      </c>
      <c r="M7915" s="17" t="inlineStr">
        <is>
          <t>Sem câmera</t>
        </is>
      </c>
      <c r="N7915" s="22" t="n">
        <v>0</v>
      </c>
      <c r="O7915" s="17" t="inlineStr">
        <is>
          <t>Sem câmera</t>
        </is>
      </c>
      <c r="P7915" s="22" t="n">
        <v>0</v>
      </c>
      <c r="Q7915" s="4" t="n"/>
      <c r="R7915" s="17" t="n"/>
      <c r="S7915" s="17" t="n"/>
      <c r="T7915" s="24" t="n"/>
      <c r="U7915" s="25" t="n">
        <v>-12.7609068</v>
      </c>
      <c r="V7915" s="25" t="n">
        <v>-39.0903108</v>
      </c>
    </row>
    <row r="7916">
      <c r="A7916" s="4" t="inlineStr">
        <is>
          <t>SÃO FELIPE</t>
        </is>
      </c>
      <c r="B7916" s="17" t="inlineStr">
        <is>
          <t>Sem câmera</t>
        </is>
      </c>
      <c r="C7916" s="22" t="n">
        <v>184</v>
      </c>
      <c r="D7916" s="22" t="n">
        <v>1155</v>
      </c>
      <c r="E7916" s="4" t="inlineStr">
        <is>
          <t>ESCOLA MUNICIPAL FRANCISCO DE ASSIS GUEDES</t>
        </is>
      </c>
      <c r="F7916" s="4" t="inlineStr">
        <is>
          <t>CENTRO</t>
        </is>
      </c>
      <c r="G7916" s="4" t="inlineStr">
        <is>
          <t>RUA DOM MACEDO COSTA - ZONA URBANA</t>
        </is>
      </c>
      <c r="H7916" s="17" t="inlineStr">
        <is>
          <t>Urbana</t>
        </is>
      </c>
      <c r="I7916" s="7" t="n">
        <v>4</v>
      </c>
      <c r="J7916" s="23" t="n"/>
      <c r="K7916" s="17" t="inlineStr">
        <is>
          <t>Sem câmera</t>
        </is>
      </c>
      <c r="L7916" s="22" t="n">
        <v>0</v>
      </c>
      <c r="M7916" s="17" t="inlineStr">
        <is>
          <t>Sem câmera</t>
        </is>
      </c>
      <c r="N7916" s="22" t="n">
        <v>0</v>
      </c>
      <c r="O7916" s="17" t="inlineStr">
        <is>
          <t>Sem câmera</t>
        </is>
      </c>
      <c r="P7916" s="22" t="n">
        <v>0</v>
      </c>
      <c r="Q7916" s="4" t="n"/>
      <c r="R7916" s="17" t="n"/>
      <c r="S7916" s="17" t="n"/>
      <c r="T7916" s="24" t="n"/>
      <c r="U7916" s="25" t="n">
        <v>-12.8446994</v>
      </c>
      <c r="V7916" s="25" t="n">
        <v>-39.0925507</v>
      </c>
    </row>
    <row r="7917">
      <c r="A7917" s="4" t="inlineStr">
        <is>
          <t>SÃO FELIPE</t>
        </is>
      </c>
      <c r="B7917" s="17" t="inlineStr">
        <is>
          <t>Sem câmera</t>
        </is>
      </c>
      <c r="C7917" s="22" t="n">
        <v>184</v>
      </c>
      <c r="D7917" s="22" t="n">
        <v>1180</v>
      </c>
      <c r="E7917" s="4" t="inlineStr">
        <is>
          <t>PRÉDIO ABÍLIO PEREIRA PEIXOTO</t>
        </is>
      </c>
      <c r="F7917" s="4" t="inlineStr">
        <is>
          <t>POVOADO ARAÇÁS</t>
        </is>
      </c>
      <c r="G7917" s="4" t="inlineStr">
        <is>
          <t>POVOADO ARAÇÁS - ZONA RURAL</t>
        </is>
      </c>
      <c r="H7917" s="17" t="inlineStr">
        <is>
          <t>Rural</t>
        </is>
      </c>
      <c r="I7917" s="7" t="n">
        <v>1</v>
      </c>
      <c r="J7917" s="23" t="n"/>
      <c r="K7917" s="17" t="inlineStr">
        <is>
          <t>Sem câmera</t>
        </is>
      </c>
      <c r="L7917" s="22" t="n">
        <v>0</v>
      </c>
      <c r="M7917" s="17" t="inlineStr">
        <is>
          <t>Sem câmera</t>
        </is>
      </c>
      <c r="N7917" s="22" t="n">
        <v>0</v>
      </c>
      <c r="O7917" s="17" t="inlineStr">
        <is>
          <t>Sem câmera</t>
        </is>
      </c>
      <c r="P7917" s="22" t="n">
        <v>0</v>
      </c>
      <c r="Q7917" s="4" t="n"/>
      <c r="R7917" s="17" t="n"/>
      <c r="S7917" s="17" t="n"/>
      <c r="T7917" s="24" t="n"/>
      <c r="U7917" s="25" t="n">
        <v>-12.7394104</v>
      </c>
      <c r="V7917" s="25" t="n">
        <v>-39.1279743</v>
      </c>
    </row>
    <row r="7918">
      <c r="A7918" s="4" t="inlineStr">
        <is>
          <t>SÃO FELIPE</t>
        </is>
      </c>
      <c r="B7918" s="17" t="inlineStr">
        <is>
          <t>Sem câmera</t>
        </is>
      </c>
      <c r="C7918" s="22" t="n">
        <v>184</v>
      </c>
      <c r="D7918" s="22" t="n">
        <v>1198</v>
      </c>
      <c r="E7918" s="4" t="inlineStr">
        <is>
          <t>PRÉDIO ESCOLAR PRESIDENTE COSTA E SILVA</t>
        </is>
      </c>
      <c r="F7918" s="4" t="inlineStr">
        <is>
          <t>POVOADO BOM GOSTO</t>
        </is>
      </c>
      <c r="G7918" s="4" t="inlineStr">
        <is>
          <t>POVOADO BOM GOSTO - ZONA RURAL</t>
        </is>
      </c>
      <c r="H7918" s="17" t="inlineStr">
        <is>
          <t>Rural</t>
        </is>
      </c>
      <c r="I7918" s="7" t="n">
        <v>2</v>
      </c>
      <c r="J7918" s="23" t="n"/>
      <c r="K7918" s="17" t="inlineStr">
        <is>
          <t>Sem câmera</t>
        </is>
      </c>
      <c r="L7918" s="22" t="n">
        <v>0</v>
      </c>
      <c r="M7918" s="17" t="inlineStr">
        <is>
          <t>Sem câmera</t>
        </is>
      </c>
      <c r="N7918" s="22" t="n">
        <v>0</v>
      </c>
      <c r="O7918" s="17" t="inlineStr">
        <is>
          <t>Sem câmera</t>
        </is>
      </c>
      <c r="P7918" s="22" t="n">
        <v>0</v>
      </c>
      <c r="Q7918" s="4" t="n"/>
      <c r="R7918" s="17" t="n"/>
      <c r="S7918" s="17" t="n"/>
      <c r="T7918" s="24" t="n"/>
      <c r="U7918" s="25" t="n">
        <v>-12.7520139</v>
      </c>
      <c r="V7918" s="25" t="n">
        <v>-39.0624734</v>
      </c>
    </row>
    <row r="7919">
      <c r="A7919" s="4" t="inlineStr">
        <is>
          <t>SÃO FELIPE</t>
        </is>
      </c>
      <c r="B7919" s="17" t="inlineStr">
        <is>
          <t>Sem câmera</t>
        </is>
      </c>
      <c r="C7919" s="22" t="n">
        <v>184</v>
      </c>
      <c r="D7919" s="22" t="n">
        <v>1201</v>
      </c>
      <c r="E7919" s="4" t="inlineStr">
        <is>
          <t>POSTO DE SAÚDE MARIA BORGES MAIA</t>
        </is>
      </c>
      <c r="F7919" s="4" t="inlineStr">
        <is>
          <t>POVOADO SÃO JOSÉ DOS PILÕES</t>
        </is>
      </c>
      <c r="G7919" s="4" t="inlineStr">
        <is>
          <t>POVOADO SÃO JOSÉ DOS PILÕES - ZONA RURAL</t>
        </is>
      </c>
      <c r="H7919" s="17" t="inlineStr">
        <is>
          <t>Rural</t>
        </is>
      </c>
      <c r="I7919" s="7" t="n">
        <v>1</v>
      </c>
      <c r="J7919" s="23" t="n"/>
      <c r="K7919" s="17" t="inlineStr">
        <is>
          <t>Sem câmera</t>
        </is>
      </c>
      <c r="L7919" s="22" t="n">
        <v>0</v>
      </c>
      <c r="M7919" s="17" t="inlineStr">
        <is>
          <t>Sem câmera</t>
        </is>
      </c>
      <c r="N7919" s="22" t="n">
        <v>0</v>
      </c>
      <c r="O7919" s="17" t="inlineStr">
        <is>
          <t>Sem câmera</t>
        </is>
      </c>
      <c r="P7919" s="22" t="n">
        <v>0</v>
      </c>
      <c r="Q7919" s="4" t="n"/>
      <c r="R7919" s="17" t="n"/>
      <c r="S7919" s="17" t="n"/>
      <c r="T7919" s="24" t="n"/>
      <c r="U7919" s="25" t="n">
        <v>-12.7863469</v>
      </c>
      <c r="V7919" s="25" t="n">
        <v>-39.1211098</v>
      </c>
    </row>
    <row r="7920">
      <c r="A7920" s="4" t="inlineStr">
        <is>
          <t>SÃO FELIPE</t>
        </is>
      </c>
      <c r="B7920" s="17" t="inlineStr">
        <is>
          <t>Sem câmera</t>
        </is>
      </c>
      <c r="C7920" s="22" t="n">
        <v>184</v>
      </c>
      <c r="D7920" s="22" t="n">
        <v>1210</v>
      </c>
      <c r="E7920" s="4" t="inlineStr">
        <is>
          <t>ESCOLA MUNICIPAL JOSÉ SARNEY</t>
        </is>
      </c>
      <c r="F7920" s="4" t="inlineStr">
        <is>
          <t>POVOADO PITINGA</t>
        </is>
      </c>
      <c r="G7920" s="4" t="inlineStr">
        <is>
          <t>POVOADO PITINGA - ZONA RURAL</t>
        </is>
      </c>
      <c r="H7920" s="17" t="inlineStr">
        <is>
          <t>Rural</t>
        </is>
      </c>
      <c r="I7920" s="7" t="n">
        <v>1</v>
      </c>
      <c r="J7920" s="23" t="n"/>
      <c r="K7920" s="17" t="inlineStr">
        <is>
          <t>Sem câmera</t>
        </is>
      </c>
      <c r="L7920" s="22" t="n">
        <v>0</v>
      </c>
      <c r="M7920" s="17" t="inlineStr">
        <is>
          <t>Sem câmera</t>
        </is>
      </c>
      <c r="N7920" s="22" t="n">
        <v>0</v>
      </c>
      <c r="O7920" s="17" t="inlineStr">
        <is>
          <t>Sem câmera</t>
        </is>
      </c>
      <c r="P7920" s="22" t="n">
        <v>0</v>
      </c>
      <c r="Q7920" s="4" t="n"/>
      <c r="R7920" s="17" t="n"/>
      <c r="S7920" s="17" t="n"/>
      <c r="T7920" s="24" t="n"/>
      <c r="U7920" s="25" t="n">
        <v>-12.9342084</v>
      </c>
      <c r="V7920" s="25" t="n">
        <v>-39.0291666</v>
      </c>
    </row>
    <row r="7921">
      <c r="A7921" s="4" t="inlineStr">
        <is>
          <t>SÃO FELIPE</t>
        </is>
      </c>
      <c r="B7921" s="17" t="inlineStr">
        <is>
          <t>Sem câmera</t>
        </is>
      </c>
      <c r="C7921" s="22" t="n">
        <v>184</v>
      </c>
      <c r="D7921" s="22" t="n">
        <v>1228</v>
      </c>
      <c r="E7921" s="4" t="inlineStr">
        <is>
          <t>ESCOLA MUNICIPAL SANTO ANTÔNIO</t>
        </is>
      </c>
      <c r="F7921" s="4" t="inlineStr">
        <is>
          <t>POVOADO BARLAVENTO</t>
        </is>
      </c>
      <c r="G7921" s="4" t="inlineStr">
        <is>
          <t>POVOADO BARLAVENTO - ZONA RURAL</t>
        </is>
      </c>
      <c r="H7921" s="17" t="inlineStr">
        <is>
          <t>Rural</t>
        </is>
      </c>
      <c r="I7921" s="7" t="n">
        <v>2</v>
      </c>
      <c r="J7921" s="23" t="n"/>
      <c r="K7921" s="17" t="inlineStr">
        <is>
          <t>Sem câmera</t>
        </is>
      </c>
      <c r="L7921" s="22" t="n">
        <v>0</v>
      </c>
      <c r="M7921" s="17" t="inlineStr">
        <is>
          <t>Sem câmera</t>
        </is>
      </c>
      <c r="N7921" s="22" t="n">
        <v>0</v>
      </c>
      <c r="O7921" s="17" t="inlineStr">
        <is>
          <t>Sem câmera</t>
        </is>
      </c>
      <c r="P7921" s="22" t="n">
        <v>0</v>
      </c>
      <c r="Q7921" s="4" t="n"/>
      <c r="R7921" s="17" t="n"/>
      <c r="S7921" s="17" t="n"/>
      <c r="T7921" s="24" t="n"/>
      <c r="U7921" s="25" t="n">
        <v>-12.9343873</v>
      </c>
      <c r="V7921" s="25" t="n">
        <v>-39.1005026</v>
      </c>
    </row>
    <row r="7922">
      <c r="A7922" s="4" t="inlineStr">
        <is>
          <t>SÃO FELIPE</t>
        </is>
      </c>
      <c r="B7922" s="17" t="inlineStr">
        <is>
          <t>Sem câmera</t>
        </is>
      </c>
      <c r="C7922" s="22" t="n">
        <v>184</v>
      </c>
      <c r="D7922" s="22" t="n">
        <v>1244</v>
      </c>
      <c r="E7922" s="4" t="inlineStr">
        <is>
          <t>POSTO SATÉLITE MARIA JOSÉ DA COSTA</t>
        </is>
      </c>
      <c r="F7922" s="4" t="inlineStr">
        <is>
          <t>FAZENDA PATIOBINHA</t>
        </is>
      </c>
      <c r="G7922" s="4" t="inlineStr">
        <is>
          <t>POVOADO PATIOBINHA - ZONA RURAL</t>
        </is>
      </c>
      <c r="H7922" s="17" t="inlineStr">
        <is>
          <t>Rural</t>
        </is>
      </c>
      <c r="I7922" s="7" t="n">
        <v>1</v>
      </c>
      <c r="J7922" s="23" t="n"/>
      <c r="K7922" s="17" t="inlineStr">
        <is>
          <t>Sem câmera</t>
        </is>
      </c>
      <c r="L7922" s="22" t="n">
        <v>0</v>
      </c>
      <c r="M7922" s="17" t="inlineStr">
        <is>
          <t>Sem câmera</t>
        </is>
      </c>
      <c r="N7922" s="22" t="n">
        <v>0</v>
      </c>
      <c r="O7922" s="17" t="inlineStr">
        <is>
          <t>Sem câmera</t>
        </is>
      </c>
      <c r="P7922" s="22" t="n">
        <v>0</v>
      </c>
      <c r="Q7922" s="4" t="n"/>
      <c r="R7922" s="17" t="n"/>
      <c r="S7922" s="17" t="n"/>
      <c r="T7922" s="24" t="n"/>
      <c r="U7922" s="25" t="n">
        <v>-12.8928785</v>
      </c>
      <c r="V7922" s="25" t="n">
        <v>-39.0944032</v>
      </c>
    </row>
    <row r="7923">
      <c r="A7923" s="4" t="inlineStr">
        <is>
          <t>SÃO FELIPE</t>
        </is>
      </c>
      <c r="B7923" s="17" t="inlineStr">
        <is>
          <t>Sem câmera</t>
        </is>
      </c>
      <c r="C7923" s="22" t="n">
        <v>184</v>
      </c>
      <c r="D7923" s="22" t="n">
        <v>1252</v>
      </c>
      <c r="E7923" s="4" t="inlineStr">
        <is>
          <t>ASSOCIAÇÃO DO DESENVOLVIMENTO COMUNITÁRIO DO JENIPAPO</t>
        </is>
      </c>
      <c r="F7923" s="4" t="inlineStr">
        <is>
          <t>POVOADO JENIPAPO</t>
        </is>
      </c>
      <c r="G7923" s="4" t="inlineStr">
        <is>
          <t>POVOADO JENIPAPO - ZONA RURAL</t>
        </is>
      </c>
      <c r="H7923" s="17" t="inlineStr">
        <is>
          <t>Rural</t>
        </is>
      </c>
      <c r="I7923" s="7" t="n">
        <v>1</v>
      </c>
      <c r="J7923" s="23" t="n"/>
      <c r="K7923" s="17" t="inlineStr">
        <is>
          <t>Sem câmera</t>
        </is>
      </c>
      <c r="L7923" s="22" t="n">
        <v>0</v>
      </c>
      <c r="M7923" s="17" t="inlineStr">
        <is>
          <t>Sem câmera</t>
        </is>
      </c>
      <c r="N7923" s="22" t="n">
        <v>0</v>
      </c>
      <c r="O7923" s="17" t="inlineStr">
        <is>
          <t>Sem câmera</t>
        </is>
      </c>
      <c r="P7923" s="22" t="n">
        <v>0</v>
      </c>
      <c r="Q7923" s="4" t="n"/>
      <c r="R7923" s="17" t="n"/>
      <c r="S7923" s="17" t="n"/>
      <c r="T7923" s="24" t="n"/>
      <c r="U7923" s="25" t="n">
        <v>-12.8095984</v>
      </c>
      <c r="V7923" s="25" t="n">
        <v>-39.1012251</v>
      </c>
    </row>
    <row r="7924">
      <c r="A7924" s="4" t="inlineStr">
        <is>
          <t>SÃO FELIPE</t>
        </is>
      </c>
      <c r="B7924" s="17" t="inlineStr">
        <is>
          <t>Sem câmera</t>
        </is>
      </c>
      <c r="C7924" s="22" t="n">
        <v>184</v>
      </c>
      <c r="D7924" s="22" t="n">
        <v>1260</v>
      </c>
      <c r="E7924" s="4" t="inlineStr">
        <is>
          <t>PRÉDIO MUNICIPAL MARIA DOS ANJOS ANDRADE LIMA</t>
        </is>
      </c>
      <c r="F7924" s="4" t="inlineStr">
        <is>
          <t>POVOADO TERRÃO I</t>
        </is>
      </c>
      <c r="G7924" s="4" t="inlineStr">
        <is>
          <t>POVOADO TERRÃO I - ZONA RURAL</t>
        </is>
      </c>
      <c r="H7924" s="17" t="inlineStr">
        <is>
          <t>Rural</t>
        </is>
      </c>
      <c r="I7924" s="7" t="n">
        <v>2</v>
      </c>
      <c r="J7924" s="23" t="n"/>
      <c r="K7924" s="17" t="inlineStr">
        <is>
          <t>Sem câmera</t>
        </is>
      </c>
      <c r="L7924" s="22" t="n">
        <v>0</v>
      </c>
      <c r="M7924" s="17" t="inlineStr">
        <is>
          <t>Sem câmera</t>
        </is>
      </c>
      <c r="N7924" s="22" t="n">
        <v>0</v>
      </c>
      <c r="O7924" s="17" t="inlineStr">
        <is>
          <t>Sem câmera</t>
        </is>
      </c>
      <c r="P7924" s="22" t="n">
        <v>0</v>
      </c>
      <c r="Q7924" s="4" t="n"/>
      <c r="R7924" s="17" t="n"/>
      <c r="S7924" s="17" t="n"/>
      <c r="T7924" s="24" t="n"/>
      <c r="U7924" s="25" t="n">
        <v>-12.7962178</v>
      </c>
      <c r="V7924" s="25" t="n">
        <v>-39.0881319</v>
      </c>
    </row>
    <row r="7925">
      <c r="A7925" s="4" t="inlineStr">
        <is>
          <t>SÃO FELIPE</t>
        </is>
      </c>
      <c r="B7925" s="17" t="inlineStr">
        <is>
          <t>Sem câmera</t>
        </is>
      </c>
      <c r="C7925" s="22" t="n">
        <v>184</v>
      </c>
      <c r="D7925" s="22" t="n">
        <v>1279</v>
      </c>
      <c r="E7925" s="4" t="inlineStr">
        <is>
          <t>ASSOCIAÇÃO DO DESENVOLVIMENTO COMUNITÁRIO DO CAMPO DAS FLORES</t>
        </is>
      </c>
      <c r="F7925" s="4" t="inlineStr">
        <is>
          <t>POVOADO CAMPO DAS FLORES</t>
        </is>
      </c>
      <c r="G7925" s="4" t="inlineStr">
        <is>
          <t>POVOADO CAMPOS DAS FLORES - ZONA RURAL</t>
        </is>
      </c>
      <c r="H7925" s="17" t="inlineStr">
        <is>
          <t>Rural</t>
        </is>
      </c>
      <c r="I7925" s="7" t="n">
        <v>1</v>
      </c>
      <c r="J7925" s="23" t="n"/>
      <c r="K7925" s="17" t="inlineStr">
        <is>
          <t>Sem câmera</t>
        </is>
      </c>
      <c r="L7925" s="22" t="n">
        <v>0</v>
      </c>
      <c r="M7925" s="17" t="inlineStr">
        <is>
          <t>Sem câmera</t>
        </is>
      </c>
      <c r="N7925" s="22" t="n">
        <v>0</v>
      </c>
      <c r="O7925" s="17" t="inlineStr">
        <is>
          <t>Sem câmera</t>
        </is>
      </c>
      <c r="P7925" s="22" t="n">
        <v>0</v>
      </c>
      <c r="Q7925" s="4" t="n"/>
      <c r="R7925" s="17" t="n"/>
      <c r="S7925" s="17" t="n"/>
      <c r="T7925" s="24" t="n"/>
      <c r="U7925" s="25" t="n">
        <v>-12.7776719</v>
      </c>
      <c r="V7925" s="25" t="n">
        <v>-39.0499821</v>
      </c>
    </row>
    <row r="7926">
      <c r="A7926" s="4" t="inlineStr">
        <is>
          <t>SÃO FELIPE</t>
        </is>
      </c>
      <c r="B7926" s="17" t="inlineStr">
        <is>
          <t>Sem câmera</t>
        </is>
      </c>
      <c r="C7926" s="22" t="n">
        <v>184</v>
      </c>
      <c r="D7926" s="22" t="n">
        <v>1287</v>
      </c>
      <c r="E7926" s="4" t="inlineStr">
        <is>
          <t>ASSOCIAÇÃO DE DESENVOLVIMENTO COMUNITÁRIO DO CHAVES</t>
        </is>
      </c>
      <c r="F7926" s="4" t="inlineStr">
        <is>
          <t>POVOADO CHAVES</t>
        </is>
      </c>
      <c r="G7926" s="4" t="inlineStr">
        <is>
          <t>POVOADO CHAVES - ZONA RURAL</t>
        </is>
      </c>
      <c r="H7926" s="17" t="inlineStr">
        <is>
          <t>Rural</t>
        </is>
      </c>
      <c r="I7926" s="7" t="n">
        <v>1</v>
      </c>
      <c r="J7926" s="23" t="n"/>
      <c r="K7926" s="17" t="inlineStr">
        <is>
          <t>Sem câmera</t>
        </is>
      </c>
      <c r="L7926" s="22" t="n">
        <v>0</v>
      </c>
      <c r="M7926" s="17" t="inlineStr">
        <is>
          <t>Sem câmera</t>
        </is>
      </c>
      <c r="N7926" s="22" t="n">
        <v>0</v>
      </c>
      <c r="O7926" s="17" t="inlineStr">
        <is>
          <t>Sem câmera</t>
        </is>
      </c>
      <c r="P7926" s="22" t="n">
        <v>0</v>
      </c>
      <c r="Q7926" s="4" t="n"/>
      <c r="R7926" s="17" t="n"/>
      <c r="S7926" s="17" t="n"/>
      <c r="T7926" s="24" t="n"/>
      <c r="U7926" s="25" t="n">
        <v>-12.7784794</v>
      </c>
      <c r="V7926" s="25" t="n">
        <v>-39.0780002</v>
      </c>
    </row>
    <row r="7927">
      <c r="A7927" s="4" t="inlineStr">
        <is>
          <t>SÃO FELIPE</t>
        </is>
      </c>
      <c r="B7927" s="17" t="inlineStr">
        <is>
          <t>Sem câmera</t>
        </is>
      </c>
      <c r="C7927" s="22" t="n">
        <v>184</v>
      </c>
      <c r="D7927" s="22" t="n">
        <v>1309</v>
      </c>
      <c r="E7927" s="4" t="inlineStr">
        <is>
          <t>ASSOCIAÇÃO DE DESENVOLVIMENTO COMUNITÁRIO CANABRAVA</t>
        </is>
      </c>
      <c r="F7927" s="4" t="inlineStr">
        <is>
          <t>FAZENDA CANABRAVA</t>
        </is>
      </c>
      <c r="G7927" s="4" t="inlineStr">
        <is>
          <t>POVOADO CANABRAVA - ZONA RURAL</t>
        </is>
      </c>
      <c r="H7927" s="17" t="inlineStr">
        <is>
          <t>Rural</t>
        </is>
      </c>
      <c r="I7927" s="7" t="n">
        <v>1</v>
      </c>
      <c r="J7927" s="23" t="n"/>
      <c r="K7927" s="17" t="inlineStr">
        <is>
          <t>Sem câmera</t>
        </is>
      </c>
      <c r="L7927" s="22" t="n">
        <v>0</v>
      </c>
      <c r="M7927" s="17" t="inlineStr">
        <is>
          <t>Sem câmera</t>
        </is>
      </c>
      <c r="N7927" s="22" t="n">
        <v>0</v>
      </c>
      <c r="O7927" s="17" t="inlineStr">
        <is>
          <t>Sem câmera</t>
        </is>
      </c>
      <c r="P7927" s="22" t="n">
        <v>0</v>
      </c>
      <c r="Q7927" s="4" t="n"/>
      <c r="R7927" s="17" t="n"/>
      <c r="S7927" s="17" t="n"/>
      <c r="T7927" s="24" t="n"/>
      <c r="U7927" s="25" t="n">
        <v>-12.9129925</v>
      </c>
      <c r="V7927" s="25" t="n">
        <v>-39.0515353</v>
      </c>
    </row>
    <row r="7928">
      <c r="A7928" s="4" t="inlineStr">
        <is>
          <t>SÃO FELIPE</t>
        </is>
      </c>
      <c r="B7928" s="17" t="inlineStr">
        <is>
          <t>Sem câmera</t>
        </is>
      </c>
      <c r="C7928" s="22" t="n">
        <v>184</v>
      </c>
      <c r="D7928" s="22" t="n">
        <v>1317</v>
      </c>
      <c r="E7928" s="4" t="inlineStr">
        <is>
          <t>COLÉGIO MUNICIPAL DEPUTADO LUIZ EDUARDO MAGALHÃES</t>
        </is>
      </c>
      <c r="F7928" s="4" t="inlineStr">
        <is>
          <t>CENTRO</t>
        </is>
      </c>
      <c r="G7928" s="4" t="inlineStr">
        <is>
          <t>RUA LUIZ CERQUEIRA - ZONA URBANA</t>
        </is>
      </c>
      <c r="H7928" s="17" t="inlineStr">
        <is>
          <t>Urbana</t>
        </is>
      </c>
      <c r="I7928" s="7" t="n">
        <v>8</v>
      </c>
      <c r="J7928" s="23" t="n"/>
      <c r="K7928" s="17" t="inlineStr">
        <is>
          <t>Sem câmera</t>
        </is>
      </c>
      <c r="L7928" s="22" t="n">
        <v>0</v>
      </c>
      <c r="M7928" s="17" t="inlineStr">
        <is>
          <t>Sem câmera</t>
        </is>
      </c>
      <c r="N7928" s="22" t="n">
        <v>0</v>
      </c>
      <c r="O7928" s="17" t="inlineStr">
        <is>
          <t>Sem câmera</t>
        </is>
      </c>
      <c r="P7928" s="22" t="n">
        <v>0</v>
      </c>
      <c r="Q7928" s="4" t="n"/>
      <c r="R7928" s="17" t="n"/>
      <c r="S7928" s="17" t="n"/>
      <c r="T7928" s="24" t="n"/>
      <c r="U7928" s="25" t="n">
        <v>-12.8438519</v>
      </c>
      <c r="V7928" s="25" t="n">
        <v>-39.0933065</v>
      </c>
    </row>
    <row r="7929">
      <c r="A7929" s="4" t="inlineStr">
        <is>
          <t>SÃO FELIPE</t>
        </is>
      </c>
      <c r="B7929" s="17" t="inlineStr">
        <is>
          <t>Sem câmera</t>
        </is>
      </c>
      <c r="C7929" s="22" t="n">
        <v>184</v>
      </c>
      <c r="D7929" s="22" t="n">
        <v>1325</v>
      </c>
      <c r="E7929" s="4" t="inlineStr">
        <is>
          <t>ESCOLA MUNICIPAL PRESIDENTE CASTELO BRANCO</t>
        </is>
      </c>
      <c r="F7929" s="4" t="inlineStr">
        <is>
          <t>POVOADO SAPEZINHO DO BOM GOSTO</t>
        </is>
      </c>
      <c r="G7929" s="4" t="inlineStr">
        <is>
          <t>POVOADO SAPEZINHO DO BOM GOSTO - ZONA RURAL</t>
        </is>
      </c>
      <c r="H7929" s="17" t="inlineStr">
        <is>
          <t>Rural</t>
        </is>
      </c>
      <c r="I7929" s="7" t="n">
        <v>2</v>
      </c>
      <c r="J7929" s="23" t="n"/>
      <c r="K7929" s="17" t="inlineStr">
        <is>
          <t>Sem câmera</t>
        </is>
      </c>
      <c r="L7929" s="22" t="n">
        <v>0</v>
      </c>
      <c r="M7929" s="17" t="inlineStr">
        <is>
          <t>Sem câmera</t>
        </is>
      </c>
      <c r="N7929" s="22" t="n">
        <v>0</v>
      </c>
      <c r="O7929" s="17" t="inlineStr">
        <is>
          <t>Sem câmera</t>
        </is>
      </c>
      <c r="P7929" s="22" t="n">
        <v>0</v>
      </c>
      <c r="Q7929" s="4" t="n"/>
      <c r="R7929" s="17" t="n"/>
      <c r="S7929" s="17" t="n"/>
      <c r="T7929" s="24" t="n"/>
      <c r="U7929" s="25" t="n">
        <v>-12.7414009</v>
      </c>
      <c r="V7929" s="25" t="n">
        <v>-39.0534006</v>
      </c>
    </row>
    <row r="7930">
      <c r="A7930" s="4" t="inlineStr">
        <is>
          <t>SÃO FELIPE</t>
        </is>
      </c>
      <c r="B7930" s="17" t="inlineStr">
        <is>
          <t>Sem câmera</t>
        </is>
      </c>
      <c r="C7930" s="22" t="n">
        <v>184</v>
      </c>
      <c r="D7930" s="22" t="n">
        <v>1333</v>
      </c>
      <c r="E7930" s="4" t="inlineStr">
        <is>
          <t>ASSOCIAÇÃO DE DESENVOLVIMENTO COMUNITÁRIO DO RETIRO PEQUI</t>
        </is>
      </c>
      <c r="F7930" s="4" t="inlineStr">
        <is>
          <t>POVOADO RETIRO</t>
        </is>
      </c>
      <c r="G7930" s="4" t="inlineStr">
        <is>
          <t>POVOADO PEQUI RETIRO - ZONA RURAL</t>
        </is>
      </c>
      <c r="H7930" s="17" t="inlineStr">
        <is>
          <t>Rural</t>
        </is>
      </c>
      <c r="I7930" s="7" t="n">
        <v>1</v>
      </c>
      <c r="J7930" s="23" t="n"/>
      <c r="K7930" s="17" t="inlineStr">
        <is>
          <t>Sem câmera</t>
        </is>
      </c>
      <c r="L7930" s="22" t="n">
        <v>0</v>
      </c>
      <c r="M7930" s="17" t="inlineStr">
        <is>
          <t>Sem câmera</t>
        </is>
      </c>
      <c r="N7930" s="22" t="n">
        <v>0</v>
      </c>
      <c r="O7930" s="17" t="inlineStr">
        <is>
          <t>Sem câmera</t>
        </is>
      </c>
      <c r="P7930" s="22" t="n">
        <v>0</v>
      </c>
      <c r="Q7930" s="4" t="n"/>
      <c r="R7930" s="17" t="n"/>
      <c r="S7930" s="17" t="n"/>
      <c r="T7930" s="24" t="n"/>
      <c r="U7930" s="25" t="n">
        <v>-12.835766</v>
      </c>
      <c r="V7930" s="25" t="n">
        <v>-39.0793153</v>
      </c>
    </row>
    <row r="7931">
      <c r="A7931" s="4" t="inlineStr">
        <is>
          <t>SÃO FELIPE</t>
        </is>
      </c>
      <c r="B7931" s="17" t="inlineStr">
        <is>
          <t>Sem câmera</t>
        </is>
      </c>
      <c r="C7931" s="22" t="n">
        <v>184</v>
      </c>
      <c r="D7931" s="22" t="n">
        <v>1341</v>
      </c>
      <c r="E7931" s="4" t="inlineStr">
        <is>
          <t>COLÉGIO SÃO FELIPE</t>
        </is>
      </c>
      <c r="F7931" s="4" t="inlineStr">
        <is>
          <t>CENTRO</t>
        </is>
      </c>
      <c r="G7931" s="4" t="inlineStr">
        <is>
          <t>RUA GÓES CALMON, S/N - ZONA URBANA</t>
        </is>
      </c>
      <c r="H7931" s="17" t="inlineStr">
        <is>
          <t>Urbana</t>
        </is>
      </c>
      <c r="I7931" s="7" t="n">
        <v>5</v>
      </c>
      <c r="J7931" s="23" t="n"/>
      <c r="K7931" s="17" t="inlineStr">
        <is>
          <t>Sem câmera</t>
        </is>
      </c>
      <c r="L7931" s="22" t="n">
        <v>0</v>
      </c>
      <c r="M7931" s="17" t="inlineStr">
        <is>
          <t>Sem câmera</t>
        </is>
      </c>
      <c r="N7931" s="22" t="n">
        <v>0</v>
      </c>
      <c r="O7931" s="17" t="inlineStr">
        <is>
          <t>Sem câmera</t>
        </is>
      </c>
      <c r="P7931" s="22" t="n">
        <v>0</v>
      </c>
      <c r="Q7931" s="4" t="n"/>
      <c r="R7931" s="17" t="n"/>
      <c r="S7931" s="17" t="n"/>
      <c r="T7931" s="24" t="n"/>
      <c r="U7931" s="25" t="n">
        <v>-12.8475399</v>
      </c>
      <c r="V7931" s="25" t="n">
        <v>-39.090911</v>
      </c>
    </row>
    <row r="7932">
      <c r="A7932" s="4" t="inlineStr">
        <is>
          <t>SÃO FELIPE</t>
        </is>
      </c>
      <c r="B7932" s="17" t="inlineStr">
        <is>
          <t>Sem câmera</t>
        </is>
      </c>
      <c r="C7932" s="22" t="n">
        <v>184</v>
      </c>
      <c r="D7932" s="22" t="n">
        <v>1376</v>
      </c>
      <c r="E7932" s="4" t="inlineStr">
        <is>
          <t>ESCOLA OVÍDIO ANDRADE</t>
        </is>
      </c>
      <c r="F7932" s="4" t="inlineStr">
        <is>
          <t>MARIANO</t>
        </is>
      </c>
      <c r="G7932" s="4" t="inlineStr">
        <is>
          <t>AVENIDA SEBASTIÃO LESSA CERQUEIRA, S/N - ZONA URBANA</t>
        </is>
      </c>
      <c r="H7932" s="17" t="inlineStr">
        <is>
          <t>Urbana</t>
        </is>
      </c>
      <c r="I7932" s="7" t="n">
        <v>1</v>
      </c>
      <c r="J7932" s="23" t="n"/>
      <c r="K7932" s="17" t="inlineStr">
        <is>
          <t>Sem câmera</t>
        </is>
      </c>
      <c r="L7932" s="22" t="n">
        <v>0</v>
      </c>
      <c r="M7932" s="17" t="inlineStr">
        <is>
          <t>Sem câmera</t>
        </is>
      </c>
      <c r="N7932" s="22" t="n">
        <v>0</v>
      </c>
      <c r="O7932" s="17" t="inlineStr">
        <is>
          <t>Sem câmera</t>
        </is>
      </c>
      <c r="P7932" s="22" t="n">
        <v>0</v>
      </c>
      <c r="Q7932" s="4" t="n"/>
      <c r="R7932" s="17" t="n"/>
      <c r="S7932" s="17" t="n"/>
      <c r="T7932" s="24" t="n"/>
      <c r="U7932" s="25" t="n">
        <v>-12.8552816</v>
      </c>
      <c r="V7932" s="25" t="n">
        <v>-39.0814875</v>
      </c>
    </row>
    <row r="7933">
      <c r="A7933" s="4" t="inlineStr">
        <is>
          <t>SÃO FELIPE</t>
        </is>
      </c>
      <c r="B7933" s="17" t="inlineStr">
        <is>
          <t>Sem câmera</t>
        </is>
      </c>
      <c r="C7933" s="22" t="n">
        <v>184</v>
      </c>
      <c r="D7933" s="22" t="n">
        <v>1384</v>
      </c>
      <c r="E7933" s="4" t="inlineStr">
        <is>
          <t>CRECHE MUNICIPAL DO DISTRITO DE VILA CARAÍPE</t>
        </is>
      </c>
      <c r="F7933" s="4" t="inlineStr">
        <is>
          <t>DISTRITO VILA CARAÍPE</t>
        </is>
      </c>
      <c r="G7933" s="4" t="inlineStr">
        <is>
          <t>DISTRITO VILA CARAÍPE - ZONA RURAL</t>
        </is>
      </c>
      <c r="H7933" s="17" t="inlineStr">
        <is>
          <t>Rural</t>
        </is>
      </c>
      <c r="I7933" s="7" t="n">
        <v>4</v>
      </c>
      <c r="J7933" s="23" t="n"/>
      <c r="K7933" s="17" t="inlineStr">
        <is>
          <t>Sem câmera</t>
        </is>
      </c>
      <c r="L7933" s="22" t="n">
        <v>0</v>
      </c>
      <c r="M7933" s="17" t="inlineStr">
        <is>
          <t>Sem câmera</t>
        </is>
      </c>
      <c r="N7933" s="22" t="n">
        <v>0</v>
      </c>
      <c r="O7933" s="17" t="inlineStr">
        <is>
          <t>Sem câmera</t>
        </is>
      </c>
      <c r="P7933" s="22" t="n">
        <v>0</v>
      </c>
      <c r="Q7933" s="4" t="n"/>
      <c r="R7933" s="17" t="n"/>
      <c r="S7933" s="17" t="n"/>
      <c r="T7933" s="24" t="n"/>
      <c r="U7933" s="25" t="n">
        <v>-12.7593845</v>
      </c>
      <c r="V7933" s="25" t="n">
        <v>-39.093216</v>
      </c>
    </row>
    <row r="7934">
      <c r="A7934" s="4" t="inlineStr">
        <is>
          <t>SÃO FELIPE</t>
        </is>
      </c>
      <c r="B7934" s="17" t="inlineStr">
        <is>
          <t>Sem câmera</t>
        </is>
      </c>
      <c r="C7934" s="22" t="n">
        <v>184</v>
      </c>
      <c r="D7934" s="22" t="n">
        <v>1392</v>
      </c>
      <c r="E7934" s="4" t="inlineStr">
        <is>
          <t>ESCOLA MUNICIPAL MANOEL ABDON PRAZERES</t>
        </is>
      </c>
      <c r="F7934" s="4" t="inlineStr">
        <is>
          <t>POVOADO BARLAVENTO</t>
        </is>
      </c>
      <c r="G7934" s="4" t="inlineStr">
        <is>
          <t>POVOADO BARLAVENTO</t>
        </is>
      </c>
      <c r="H7934" s="17" t="inlineStr">
        <is>
          <t>Rural</t>
        </is>
      </c>
      <c r="I7934" s="7" t="n">
        <v>1</v>
      </c>
      <c r="J7934" s="23" t="n"/>
      <c r="K7934" s="17" t="inlineStr">
        <is>
          <t>Sem câmera</t>
        </is>
      </c>
      <c r="L7934" s="22" t="n">
        <v>0</v>
      </c>
      <c r="M7934" s="17" t="inlineStr">
        <is>
          <t>Sem câmera</t>
        </is>
      </c>
      <c r="N7934" s="22" t="n">
        <v>0</v>
      </c>
      <c r="O7934" s="17" t="inlineStr">
        <is>
          <t>Sem câmera</t>
        </is>
      </c>
      <c r="P7934" s="22" t="n">
        <v>0</v>
      </c>
      <c r="Q7934" s="4" t="n"/>
      <c r="R7934" s="17" t="n"/>
      <c r="S7934" s="17" t="n"/>
      <c r="T7934" s="24" t="n"/>
      <c r="U7934" s="25" t="n">
        <v>-12.9240485</v>
      </c>
      <c r="V7934" s="25" t="n">
        <v>-39.0970171</v>
      </c>
    </row>
    <row r="7935">
      <c r="A7935" s="4" t="inlineStr">
        <is>
          <t>SÃO FELIPE</t>
        </is>
      </c>
      <c r="B7935" s="17" t="inlineStr">
        <is>
          <t>Sem câmera</t>
        </is>
      </c>
      <c r="C7935" s="22" t="n">
        <v>184</v>
      </c>
      <c r="D7935" s="22" t="n">
        <v>1406</v>
      </c>
      <c r="E7935" s="4" t="inlineStr">
        <is>
          <t>ESCOLA MUNICIPAL JOSÉ GUEDES</t>
        </is>
      </c>
      <c r="F7935" s="4" t="inlineStr">
        <is>
          <t>CENTRO</t>
        </is>
      </c>
      <c r="G7935" s="4" t="inlineStr">
        <is>
          <t>RUA JOÃO ELIZEU DE MELO, S/N - ZONA URBANA</t>
        </is>
      </c>
      <c r="H7935" s="17" t="inlineStr">
        <is>
          <t>Urbana</t>
        </is>
      </c>
      <c r="I7935" s="7" t="n">
        <v>1</v>
      </c>
      <c r="J7935" s="23" t="n"/>
      <c r="K7935" s="17" t="inlineStr">
        <is>
          <t>Sem câmera</t>
        </is>
      </c>
      <c r="L7935" s="22" t="n">
        <v>0</v>
      </c>
      <c r="M7935" s="17" t="inlineStr">
        <is>
          <t>Sem câmera</t>
        </is>
      </c>
      <c r="N7935" s="22" t="n">
        <v>0</v>
      </c>
      <c r="O7935" s="17" t="inlineStr">
        <is>
          <t>Sem câmera</t>
        </is>
      </c>
      <c r="P7935" s="22" t="n">
        <v>0</v>
      </c>
      <c r="Q7935" s="4" t="n"/>
      <c r="R7935" s="17" t="n"/>
      <c r="S7935" s="17" t="n"/>
      <c r="T7935" s="24" t="n"/>
      <c r="U7935" s="25" t="n">
        <v>-12.8442315</v>
      </c>
      <c r="V7935" s="25" t="n">
        <v>-39.0945949</v>
      </c>
    </row>
    <row r="7936">
      <c r="A7936" s="4" t="inlineStr">
        <is>
          <t>SÃO FELIPE</t>
        </is>
      </c>
      <c r="B7936" s="17" t="inlineStr">
        <is>
          <t>Sem câmera</t>
        </is>
      </c>
      <c r="C7936" s="22" t="n">
        <v>184</v>
      </c>
      <c r="D7936" s="22" t="n">
        <v>1414</v>
      </c>
      <c r="E7936" s="4" t="inlineStr">
        <is>
          <t>ESCOLA BRINQUEDOTECA MINHA MESTRA</t>
        </is>
      </c>
      <c r="F7936" s="4" t="inlineStr">
        <is>
          <t>CENTRO</t>
        </is>
      </c>
      <c r="G7936" s="4" t="inlineStr">
        <is>
          <t>RUA SÃO JOSÉ, S/N - ZONA URBANA</t>
        </is>
      </c>
      <c r="H7936" s="17" t="inlineStr">
        <is>
          <t>Urbana</t>
        </is>
      </c>
      <c r="I7936" s="7" t="n">
        <v>1</v>
      </c>
      <c r="J7936" s="23" t="n"/>
      <c r="K7936" s="17" t="inlineStr">
        <is>
          <t>Sem câmera</t>
        </is>
      </c>
      <c r="L7936" s="22" t="n">
        <v>0</v>
      </c>
      <c r="M7936" s="17" t="inlineStr">
        <is>
          <t>Sem câmera</t>
        </is>
      </c>
      <c r="N7936" s="22" t="n">
        <v>0</v>
      </c>
      <c r="O7936" s="17" t="inlineStr">
        <is>
          <t>Sem câmera</t>
        </is>
      </c>
      <c r="P7936" s="22" t="n">
        <v>0</v>
      </c>
      <c r="Q7936" s="4" t="n"/>
      <c r="R7936" s="17" t="n"/>
      <c r="S7936" s="17" t="n"/>
      <c r="T7936" s="24" t="n"/>
      <c r="U7936" s="25" t="n">
        <v>-12.8385742</v>
      </c>
      <c r="V7936" s="25" t="n">
        <v>-39.0946437</v>
      </c>
    </row>
    <row r="7937">
      <c r="A7937" s="4" t="inlineStr">
        <is>
          <t>SÃO FELIPE</t>
        </is>
      </c>
      <c r="B7937" s="17" t="inlineStr">
        <is>
          <t>Sem câmera</t>
        </is>
      </c>
      <c r="C7937" s="22" t="n">
        <v>184</v>
      </c>
      <c r="D7937" s="22" t="n">
        <v>1422</v>
      </c>
      <c r="E7937" s="4" t="inlineStr">
        <is>
          <t>ESCOLA MUNICIPAL GISÉLIA NEIVA</t>
        </is>
      </c>
      <c r="F7937" s="4" t="inlineStr">
        <is>
          <t>CENTRO</t>
        </is>
      </c>
      <c r="G7937" s="4" t="inlineStr">
        <is>
          <t>RUA SÃO JOSÉ, S/N - ZONA URBANA</t>
        </is>
      </c>
      <c r="H7937" s="17" t="inlineStr">
        <is>
          <t>Urbana</t>
        </is>
      </c>
      <c r="I7937" s="7" t="n">
        <v>1</v>
      </c>
      <c r="J7937" s="23" t="n"/>
      <c r="K7937" s="17" t="inlineStr">
        <is>
          <t>Sem câmera</t>
        </is>
      </c>
      <c r="L7937" s="22" t="n">
        <v>0</v>
      </c>
      <c r="M7937" s="17" t="inlineStr">
        <is>
          <t>Sem câmera</t>
        </is>
      </c>
      <c r="N7937" s="22" t="n">
        <v>0</v>
      </c>
      <c r="O7937" s="17" t="inlineStr">
        <is>
          <t>Sem câmera</t>
        </is>
      </c>
      <c r="P7937" s="22" t="n">
        <v>0</v>
      </c>
      <c r="Q7937" s="4" t="n"/>
      <c r="R7937" s="17" t="n"/>
      <c r="S7937" s="17" t="n"/>
      <c r="T7937" s="24" t="n"/>
      <c r="U7937" s="25" t="n">
        <v>-12.8385327</v>
      </c>
      <c r="V7937" s="25" t="n">
        <v>-39.0949336</v>
      </c>
    </row>
    <row r="7938">
      <c r="A7938" s="4" t="inlineStr">
        <is>
          <t>SÃO FELIPE</t>
        </is>
      </c>
      <c r="B7938" s="17" t="inlineStr">
        <is>
          <t>Sem câmera</t>
        </is>
      </c>
      <c r="C7938" s="22" t="n">
        <v>184</v>
      </c>
      <c r="D7938" s="22" t="n">
        <v>1430</v>
      </c>
      <c r="E7938" s="4" t="inlineStr">
        <is>
          <t>ESCOLA MUNICIPAL DO CABOCLO</t>
        </is>
      </c>
      <c r="F7938" s="4" t="inlineStr">
        <is>
          <t>FAZENDA CABOCLO</t>
        </is>
      </c>
      <c r="G7938" s="4" t="inlineStr">
        <is>
          <t>ESTRADA PRINCIPAL, S/N - ZONA RURAL</t>
        </is>
      </c>
      <c r="H7938" s="17" t="inlineStr">
        <is>
          <t>Rural</t>
        </is>
      </c>
      <c r="I7938" s="7" t="n">
        <v>1</v>
      </c>
      <c r="J7938" s="23" t="n"/>
      <c r="K7938" s="17" t="inlineStr">
        <is>
          <t>Sem câmera</t>
        </is>
      </c>
      <c r="L7938" s="22" t="n">
        <v>0</v>
      </c>
      <c r="M7938" s="17" t="inlineStr">
        <is>
          <t>Sem câmera</t>
        </is>
      </c>
      <c r="N7938" s="22" t="n">
        <v>0</v>
      </c>
      <c r="O7938" s="17" t="inlineStr">
        <is>
          <t>Sem câmera</t>
        </is>
      </c>
      <c r="P7938" s="22" t="n">
        <v>0</v>
      </c>
      <c r="Q7938" s="4" t="n"/>
      <c r="R7938" s="17" t="n"/>
      <c r="S7938" s="17" t="n"/>
      <c r="T7938" s="24" t="n"/>
      <c r="U7938" s="25" t="n">
        <v>-12.8694704</v>
      </c>
      <c r="V7938" s="25" t="n">
        <v>-39.1005864</v>
      </c>
    </row>
    <row r="7939">
      <c r="A7939" s="4" t="inlineStr">
        <is>
          <t>SÃO FELIPE</t>
        </is>
      </c>
      <c r="B7939" s="17" t="inlineStr">
        <is>
          <t>Sem câmera</t>
        </is>
      </c>
      <c r="C7939" s="22" t="n">
        <v>184</v>
      </c>
      <c r="D7939" s="22" t="n">
        <v>1449</v>
      </c>
      <c r="E7939" s="4" t="inlineStr">
        <is>
          <t>POSTO DE SAÚDE VITÓRIO PEREIRA DA SILVA</t>
        </is>
      </c>
      <c r="F7939" s="4" t="inlineStr">
        <is>
          <t>FAZENDA TABOCAS</t>
        </is>
      </c>
      <c r="G7939" s="4" t="inlineStr">
        <is>
          <t>RUA PRINCIPAL, S/N- ZONA RURAL</t>
        </is>
      </c>
      <c r="H7939" s="17" t="inlineStr">
        <is>
          <t>Rural</t>
        </is>
      </c>
      <c r="I7939" s="7" t="n">
        <v>1</v>
      </c>
      <c r="J7939" s="23" t="n"/>
      <c r="K7939" s="17" t="inlineStr">
        <is>
          <t>Sem câmera</t>
        </is>
      </c>
      <c r="L7939" s="22" t="n">
        <v>0</v>
      </c>
      <c r="M7939" s="17" t="inlineStr">
        <is>
          <t>Sem câmera</t>
        </is>
      </c>
      <c r="N7939" s="22" t="n">
        <v>0</v>
      </c>
      <c r="O7939" s="17" t="inlineStr">
        <is>
          <t>Sem câmera</t>
        </is>
      </c>
      <c r="P7939" s="22" t="n">
        <v>0</v>
      </c>
      <c r="Q7939" s="4" t="n"/>
      <c r="R7939" s="17" t="n"/>
      <c r="S7939" s="17" t="n"/>
      <c r="T7939" s="24" t="n"/>
      <c r="U7939" s="25" t="n">
        <v>-12.7773138</v>
      </c>
      <c r="V7939" s="25" t="n">
        <v>-39.1179467</v>
      </c>
    </row>
    <row r="7940">
      <c r="A7940" s="4" t="inlineStr">
        <is>
          <t>SÃO FÉLIX</t>
        </is>
      </c>
      <c r="B7940" s="17" t="inlineStr">
        <is>
          <t>Com câmera</t>
        </is>
      </c>
      <c r="C7940" s="22" t="n">
        <v>118</v>
      </c>
      <c r="D7940" s="22" t="n">
        <v>1023</v>
      </c>
      <c r="E7940" s="4" t="inlineStr">
        <is>
          <t>PREDIO ESCOLAR DEIRO LEFUNDES</t>
        </is>
      </c>
      <c r="F7940" s="4" t="inlineStr">
        <is>
          <t>CENTRO</t>
        </is>
      </c>
      <c r="G7940" s="4" t="inlineStr">
        <is>
          <t>PRACA 2 DE JULHO, S/N - ZONA URBANA</t>
        </is>
      </c>
      <c r="H7940" s="17" t="inlineStr">
        <is>
          <t>Urbana</t>
        </is>
      </c>
      <c r="I7940" s="7" t="n">
        <v>2</v>
      </c>
      <c r="J7940" s="23" t="n">
        <v>586</v>
      </c>
      <c r="K7940" s="17" t="inlineStr">
        <is>
          <t>Sem câmera</t>
        </is>
      </c>
      <c r="L7940" s="22" t="n">
        <v>0</v>
      </c>
      <c r="M7940" s="17" t="inlineStr">
        <is>
          <t>Sem câmera</t>
        </is>
      </c>
      <c r="N7940" s="22" t="n">
        <v>0</v>
      </c>
      <c r="O7940" s="17" t="inlineStr">
        <is>
          <t>Sem câmera</t>
        </is>
      </c>
      <c r="P7940" s="22" t="n">
        <v>0</v>
      </c>
      <c r="Q7940" s="4" t="inlineStr">
        <is>
          <t>27-024_LPR_ESTACAO DE TREM ENTRADA DA PONTE D PEDRO II STD SAO FELIX</t>
        </is>
      </c>
      <c r="R7940" s="17" t="inlineStr">
        <is>
          <t>FIX</t>
        </is>
      </c>
      <c r="S7940" s="17" t="inlineStr">
        <is>
          <t>M2241-QL</t>
        </is>
      </c>
      <c r="T7940" s="24" t="inlineStr">
        <is>
          <t>10.98.76.178</t>
        </is>
      </c>
      <c r="U7940" s="25" t="n">
        <v>-12.604039</v>
      </c>
      <c r="V7940" s="25" t="n">
        <v>-38.9731666</v>
      </c>
    </row>
    <row r="7941">
      <c r="A7941" s="4" t="inlineStr">
        <is>
          <t>SÃO FÉLIX</t>
        </is>
      </c>
      <c r="B7941" s="17" t="inlineStr">
        <is>
          <t>Com câmera</t>
        </is>
      </c>
      <c r="C7941" s="22" t="n">
        <v>118</v>
      </c>
      <c r="D7941" s="22" t="n">
        <v>1040</v>
      </c>
      <c r="E7941" s="4" t="inlineStr">
        <is>
          <t>ESCOLA DR ARLINDO RODRIGUES</t>
        </is>
      </c>
      <c r="F7941" s="4" t="inlineStr">
        <is>
          <t>CENTRO</t>
        </is>
      </c>
      <c r="G7941" s="4" t="inlineStr">
        <is>
          <t>RUA SALVA VIDAS - ZONA URBANA</t>
        </is>
      </c>
      <c r="H7941" s="17" t="inlineStr">
        <is>
          <t>Urbana</t>
        </is>
      </c>
      <c r="I7941" s="7" t="n">
        <v>3</v>
      </c>
      <c r="J7941" s="23" t="n">
        <v>886</v>
      </c>
      <c r="K7941" s="17" t="inlineStr">
        <is>
          <t>Sem câmera</t>
        </is>
      </c>
      <c r="L7941" s="22" t="n">
        <v>0</v>
      </c>
      <c r="M7941" s="17" t="inlineStr">
        <is>
          <t>Sem câmera</t>
        </is>
      </c>
      <c r="N7941" s="22" t="n">
        <v>0</v>
      </c>
      <c r="O7941" s="17" t="inlineStr">
        <is>
          <t>Sem câmera</t>
        </is>
      </c>
      <c r="P7941" s="22" t="n">
        <v>0</v>
      </c>
      <c r="Q7941" s="4" t="inlineStr">
        <is>
          <t>27-027_LPR_RUA SETE DE SETEMBRO ESTADIO 25 DE JULHO STD SAIDA P SAO FELIX</t>
        </is>
      </c>
      <c r="R7941" s="17" t="inlineStr">
        <is>
          <t>FIX</t>
        </is>
      </c>
      <c r="S7941" s="17" t="inlineStr">
        <is>
          <t>M2241-QL</t>
        </is>
      </c>
      <c r="T7941" s="24" t="inlineStr">
        <is>
          <t>10.98.64.14</t>
        </is>
      </c>
      <c r="U7941" s="25" t="n">
        <v>-12.6143778</v>
      </c>
      <c r="V7941" s="25" t="n">
        <v>-38.9632117</v>
      </c>
    </row>
    <row r="7942">
      <c r="A7942" s="4" t="inlineStr">
        <is>
          <t>SÃO FÉLIX</t>
        </is>
      </c>
      <c r="B7942" s="17" t="inlineStr">
        <is>
          <t>Com câmera</t>
        </is>
      </c>
      <c r="C7942" s="22" t="n">
        <v>118</v>
      </c>
      <c r="D7942" s="22" t="n">
        <v>1058</v>
      </c>
      <c r="E7942" s="4" t="inlineStr">
        <is>
          <t>CENTRO EDUCACIONAL ROMULO GALVAO</t>
        </is>
      </c>
      <c r="F7942" s="4" t="inlineStr">
        <is>
          <t>CENTRO</t>
        </is>
      </c>
      <c r="G7942" s="4" t="inlineStr">
        <is>
          <t>RUA SALVA VIDAS - ZONA URBANA</t>
        </is>
      </c>
      <c r="H7942" s="17" t="inlineStr">
        <is>
          <t>Urbana</t>
        </is>
      </c>
      <c r="I7942" s="7" t="n">
        <v>12</v>
      </c>
      <c r="J7942" s="23" t="n">
        <v>791</v>
      </c>
      <c r="K7942" s="17" t="inlineStr">
        <is>
          <t>Sem câmera</t>
        </is>
      </c>
      <c r="L7942" s="22" t="n">
        <v>0</v>
      </c>
      <c r="M7942" s="17" t="inlineStr">
        <is>
          <t>Sem câmera</t>
        </is>
      </c>
      <c r="N7942" s="22" t="n">
        <v>0</v>
      </c>
      <c r="O7942" s="17" t="inlineStr">
        <is>
          <t>Sem câmera</t>
        </is>
      </c>
      <c r="P7942" s="22" t="n">
        <v>0</v>
      </c>
      <c r="Q7942" s="4" t="inlineStr">
        <is>
          <t>27-027_LPR_RUA SETE DE SETEMBRO ESTADIO 25 DE JULHO STD SAIDA P SAO FELIX</t>
        </is>
      </c>
      <c r="R7942" s="17" t="inlineStr">
        <is>
          <t>FIX</t>
        </is>
      </c>
      <c r="S7942" s="17" t="inlineStr">
        <is>
          <t>M2241-QL</t>
        </is>
      </c>
      <c r="T7942" s="24" t="inlineStr">
        <is>
          <t>10.98.64.14</t>
        </is>
      </c>
      <c r="U7942" s="25" t="n">
        <v>-12.6135086</v>
      </c>
      <c r="V7942" s="25" t="n">
        <v>-38.9637385</v>
      </c>
    </row>
    <row r="7943">
      <c r="A7943" s="4" t="inlineStr">
        <is>
          <t>SÃO FÉLIX</t>
        </is>
      </c>
      <c r="B7943" s="17" t="inlineStr">
        <is>
          <t>Com câmera</t>
        </is>
      </c>
      <c r="C7943" s="22" t="n">
        <v>118</v>
      </c>
      <c r="D7943" s="22" t="n">
        <v>1074</v>
      </c>
      <c r="E7943" s="4" t="inlineStr">
        <is>
          <t>PRÉDIO ESCOLAR DUQUE DE CAXIAS</t>
        </is>
      </c>
      <c r="F7943" s="4" t="inlineStr">
        <is>
          <t>POVOADO DO OUTEIRO REDONDO</t>
        </is>
      </c>
      <c r="G7943" s="4" t="inlineStr">
        <is>
          <t>POVOADO OUTEIRO REDONDO - ZONA RURAL</t>
        </is>
      </c>
      <c r="H7943" s="17" t="inlineStr">
        <is>
          <t>Rural</t>
        </is>
      </c>
      <c r="I7943" s="7" t="n">
        <v>9</v>
      </c>
      <c r="J7943" s="23" t="n"/>
      <c r="K7943" s="17" t="inlineStr">
        <is>
          <t>Sem câmera</t>
        </is>
      </c>
      <c r="L7943" s="22" t="n">
        <v>0</v>
      </c>
      <c r="M7943" s="17" t="inlineStr">
        <is>
          <t>Sem câmera</t>
        </is>
      </c>
      <c r="N7943" s="22" t="n">
        <v>0</v>
      </c>
      <c r="O7943" s="17" t="inlineStr">
        <is>
          <t>Sem câmera</t>
        </is>
      </c>
      <c r="P7943" s="22" t="n">
        <v>0</v>
      </c>
      <c r="Q7943" s="4" t="n"/>
      <c r="R7943" s="17" t="n"/>
      <c r="S7943" s="17" t="n"/>
      <c r="T7943" s="24" t="n"/>
      <c r="U7943" s="25" t="n">
        <v>-12.6739413</v>
      </c>
      <c r="V7943" s="25" t="n">
        <v>-39.0208801</v>
      </c>
    </row>
    <row r="7944">
      <c r="A7944" s="4" t="inlineStr">
        <is>
          <t>SÃO FÉLIX</t>
        </is>
      </c>
      <c r="B7944" s="17" t="inlineStr">
        <is>
          <t>Com câmera</t>
        </is>
      </c>
      <c r="C7944" s="22" t="n">
        <v>118</v>
      </c>
      <c r="D7944" s="22" t="n">
        <v>1112</v>
      </c>
      <c r="E7944" s="4" t="inlineStr">
        <is>
          <t>ESCOLA BALAO MAGICO</t>
        </is>
      </c>
      <c r="F7944" s="4" t="inlineStr">
        <is>
          <t>CENTRO</t>
        </is>
      </c>
      <c r="G7944" s="4" t="inlineStr">
        <is>
          <t>RUA MARECHAL DEODORO  - ZONA URBANA</t>
        </is>
      </c>
      <c r="H7944" s="17" t="inlineStr">
        <is>
          <t>Urbana</t>
        </is>
      </c>
      <c r="I7944" s="7" t="n">
        <v>4</v>
      </c>
      <c r="J7944" s="23" t="n">
        <v>636</v>
      </c>
      <c r="K7944" s="17" t="inlineStr">
        <is>
          <t>Sem câmera</t>
        </is>
      </c>
      <c r="L7944" s="22" t="n">
        <v>0</v>
      </c>
      <c r="M7944" s="17" t="inlineStr">
        <is>
          <t>Sem câmera</t>
        </is>
      </c>
      <c r="N7944" s="22" t="n">
        <v>0</v>
      </c>
      <c r="O7944" s="17" t="inlineStr">
        <is>
          <t>Sem câmera</t>
        </is>
      </c>
      <c r="P7944" s="22" t="n">
        <v>0</v>
      </c>
      <c r="Q7944" s="4" t="inlineStr">
        <is>
          <t>27-050_PTZ_RUA MANOEL PAULO FILHO AO LADO DO REI DA ESFIRRA</t>
        </is>
      </c>
      <c r="R7944" s="17" t="inlineStr">
        <is>
          <t>DOME</t>
        </is>
      </c>
      <c r="S7944" s="17" t="inlineStr">
        <is>
          <t>HWT-M6741-10-Z40-E2</t>
        </is>
      </c>
      <c r="T7944" s="24" t="inlineStr">
        <is>
          <t>10.98.95.146</t>
        </is>
      </c>
      <c r="U7944" s="25" t="n">
        <v>-12.6085225</v>
      </c>
      <c r="V7944" s="25" t="n">
        <v>-38.9688814</v>
      </c>
    </row>
    <row r="7945">
      <c r="A7945" s="4" t="inlineStr">
        <is>
          <t>SÃO FÉLIX</t>
        </is>
      </c>
      <c r="B7945" s="17" t="inlineStr">
        <is>
          <t>Com câmera</t>
        </is>
      </c>
      <c r="C7945" s="22" t="n">
        <v>118</v>
      </c>
      <c r="D7945" s="22" t="n">
        <v>1120</v>
      </c>
      <c r="E7945" s="4" t="inlineStr">
        <is>
          <t>ESCOLA CARLOS MARQUES DE ALMEIDA</t>
        </is>
      </c>
      <c r="F7945" s="4" t="inlineStr">
        <is>
          <t>CENTRO</t>
        </is>
      </c>
      <c r="G7945" s="4" t="inlineStr">
        <is>
          <t>LARGO DO CEMITERIO - ZONA URBANA</t>
        </is>
      </c>
      <c r="H7945" s="17" t="inlineStr">
        <is>
          <t>Urbana</t>
        </is>
      </c>
      <c r="I7945" s="7" t="n">
        <v>5</v>
      </c>
      <c r="J7945" s="23" t="n">
        <v>706</v>
      </c>
      <c r="K7945" s="17" t="inlineStr">
        <is>
          <t>Sem câmera</t>
        </is>
      </c>
      <c r="L7945" s="22" t="n">
        <v>0</v>
      </c>
      <c r="M7945" s="17" t="inlineStr">
        <is>
          <t>Sem câmera</t>
        </is>
      </c>
      <c r="N7945" s="22" t="n">
        <v>0</v>
      </c>
      <c r="O7945" s="17" t="inlineStr">
        <is>
          <t>Sem câmera</t>
        </is>
      </c>
      <c r="P7945" s="22" t="n">
        <v>0</v>
      </c>
      <c r="Q7945" s="4" t="inlineStr">
        <is>
          <t>27-024_LPR_ESTACAO DE TREM ENTRADA DA PONTE D PEDRO II STD SAO FELIX</t>
        </is>
      </c>
      <c r="R7945" s="17" t="inlineStr">
        <is>
          <t>FIX</t>
        </is>
      </c>
      <c r="S7945" s="17" t="inlineStr">
        <is>
          <t>M2241-QL</t>
        </is>
      </c>
      <c r="T7945" s="24" t="inlineStr">
        <is>
          <t>10.98.76.178</t>
        </is>
      </c>
      <c r="U7945" s="25" t="n">
        <v>-12.6035971</v>
      </c>
      <c r="V7945" s="25" t="n">
        <v>-38.9744129</v>
      </c>
    </row>
    <row r="7946">
      <c r="A7946" s="4" t="inlineStr">
        <is>
          <t>SÃO FÉLIX</t>
        </is>
      </c>
      <c r="B7946" s="17" t="inlineStr">
        <is>
          <t>Com câmera</t>
        </is>
      </c>
      <c r="C7946" s="22" t="n">
        <v>118</v>
      </c>
      <c r="D7946" s="22" t="n">
        <v>1155</v>
      </c>
      <c r="E7946" s="4" t="inlineStr">
        <is>
          <t>ESCOLA GENERAL FLAMARION PINTO DE CAMPOS</t>
        </is>
      </c>
      <c r="F7946" s="4" t="inlineStr">
        <is>
          <t>POVOADO PILAR</t>
        </is>
      </c>
      <c r="G7946" s="4" t="inlineStr">
        <is>
          <t>POVOADO PILAR - ZONA RURAL</t>
        </is>
      </c>
      <c r="H7946" s="17" t="inlineStr">
        <is>
          <t>Rural</t>
        </is>
      </c>
      <c r="I7946" s="7" t="n">
        <v>3</v>
      </c>
      <c r="J7946" s="23" t="n"/>
      <c r="K7946" s="17" t="inlineStr">
        <is>
          <t>Sem câmera</t>
        </is>
      </c>
      <c r="L7946" s="22" t="n">
        <v>0</v>
      </c>
      <c r="M7946" s="17" t="inlineStr">
        <is>
          <t>Sem câmera</t>
        </is>
      </c>
      <c r="N7946" s="22" t="n">
        <v>0</v>
      </c>
      <c r="O7946" s="17" t="inlineStr">
        <is>
          <t>Sem câmera</t>
        </is>
      </c>
      <c r="P7946" s="22" t="n">
        <v>0</v>
      </c>
      <c r="Q7946" s="4" t="n"/>
      <c r="R7946" s="17" t="n"/>
      <c r="S7946" s="17" t="n"/>
      <c r="T7946" s="24" t="n"/>
      <c r="U7946" s="25" t="n">
        <v>-12.6917074</v>
      </c>
      <c r="V7946" s="25" t="n">
        <v>-38.9580782</v>
      </c>
    </row>
    <row r="7947">
      <c r="A7947" s="4" t="inlineStr">
        <is>
          <t>SÃO FÉLIX</t>
        </is>
      </c>
      <c r="B7947" s="17" t="inlineStr">
        <is>
          <t>Com câmera</t>
        </is>
      </c>
      <c r="C7947" s="22" t="n">
        <v>118</v>
      </c>
      <c r="D7947" s="22" t="n">
        <v>1171</v>
      </c>
      <c r="E7947" s="4" t="inlineStr">
        <is>
          <t>ESCOLA SENHOR DO BONFIM</t>
        </is>
      </c>
      <c r="F7947" s="4" t="inlineStr">
        <is>
          <t>POVOADO DA BOA VISTA</t>
        </is>
      </c>
      <c r="G7947" s="4" t="inlineStr">
        <is>
          <t>POVOADO DA BOA VISTA - ZONA RURAL</t>
        </is>
      </c>
      <c r="H7947" s="17" t="inlineStr">
        <is>
          <t>Rural</t>
        </is>
      </c>
      <c r="I7947" s="7" t="n">
        <v>2</v>
      </c>
      <c r="J7947" s="23" t="n"/>
      <c r="K7947" s="17" t="inlineStr">
        <is>
          <t>Sem câmera</t>
        </is>
      </c>
      <c r="L7947" s="22" t="n">
        <v>0</v>
      </c>
      <c r="M7947" s="17" t="inlineStr">
        <is>
          <t>Sem câmera</t>
        </is>
      </c>
      <c r="N7947" s="22" t="n">
        <v>0</v>
      </c>
      <c r="O7947" s="17" t="inlineStr">
        <is>
          <t>Sem câmera</t>
        </is>
      </c>
      <c r="P7947" s="22" t="n">
        <v>0</v>
      </c>
      <c r="Q7947" s="4" t="n"/>
      <c r="R7947" s="17" t="n"/>
      <c r="S7947" s="17" t="n"/>
      <c r="T7947" s="24" t="n"/>
      <c r="U7947" s="25" t="n">
        <v>-12.7095737</v>
      </c>
      <c r="V7947" s="25" t="n">
        <v>-39.0416287</v>
      </c>
    </row>
    <row r="7948">
      <c r="A7948" s="4" t="inlineStr">
        <is>
          <t>SÃO FÉLIX DO CORIBE</t>
        </is>
      </c>
      <c r="B7948" s="17" t="inlineStr">
        <is>
          <t>Sem câmera</t>
        </is>
      </c>
      <c r="C7948" s="22" t="n">
        <v>72</v>
      </c>
      <c r="D7948" s="22" t="n">
        <v>1015</v>
      </c>
      <c r="E7948" s="4" t="inlineStr">
        <is>
          <t>ESCOLA MUNICIPAL SÃO FÉLIX</t>
        </is>
      </c>
      <c r="F7948" s="4" t="inlineStr">
        <is>
          <t>POVOADO CARACOL</t>
        </is>
      </c>
      <c r="G7948" s="4" t="inlineStr">
        <is>
          <t>POVOADO DE CARACOL - ZONA RURAL</t>
        </is>
      </c>
      <c r="H7948" s="17" t="inlineStr">
        <is>
          <t>Rural</t>
        </is>
      </c>
      <c r="I7948" s="7" t="n">
        <v>3</v>
      </c>
      <c r="J7948" s="23" t="n"/>
      <c r="K7948" s="17" t="inlineStr">
        <is>
          <t>Sem câmera</t>
        </is>
      </c>
      <c r="L7948" s="22" t="n">
        <v>0</v>
      </c>
      <c r="M7948" s="17" t="inlineStr">
        <is>
          <t>Sem câmera</t>
        </is>
      </c>
      <c r="N7948" s="22" t="n">
        <v>0</v>
      </c>
      <c r="O7948" s="17" t="inlineStr">
        <is>
          <t>Sem câmera</t>
        </is>
      </c>
      <c r="P7948" s="22" t="n">
        <v>0</v>
      </c>
      <c r="Q7948" s="4" t="n"/>
      <c r="R7948" s="17" t="n"/>
      <c r="S7948" s="17" t="n"/>
      <c r="T7948" s="24" t="n"/>
      <c r="U7948" s="25" t="n">
        <v>-13.4965432</v>
      </c>
      <c r="V7948" s="25" t="n">
        <v>-43.9785812</v>
      </c>
    </row>
    <row r="7949">
      <c r="A7949" s="4" t="inlineStr">
        <is>
          <t>SÃO FÉLIX DO CORIBE</t>
        </is>
      </c>
      <c r="B7949" s="17" t="inlineStr">
        <is>
          <t>Sem câmera</t>
        </is>
      </c>
      <c r="C7949" s="22" t="n">
        <v>72</v>
      </c>
      <c r="D7949" s="22" t="n">
        <v>1023</v>
      </c>
      <c r="E7949" s="4" t="inlineStr">
        <is>
          <t>ESCOLA MUNICIPAL ZENOBIO PEREIRA VALVERDE</t>
        </is>
      </c>
      <c r="F7949" s="4" t="inlineStr">
        <is>
          <t>POVOADO ALAGOINHAS</t>
        </is>
      </c>
      <c r="G7949" s="4" t="inlineStr">
        <is>
          <t>POVOADO ALAGOINHAS - ZONA RURAL</t>
        </is>
      </c>
      <c r="H7949" s="17" t="inlineStr">
        <is>
          <t>Rural</t>
        </is>
      </c>
      <c r="I7949" s="7" t="n">
        <v>4</v>
      </c>
      <c r="J7949" s="23" t="n"/>
      <c r="K7949" s="17" t="inlineStr">
        <is>
          <t>Sem câmera</t>
        </is>
      </c>
      <c r="L7949" s="22" t="n">
        <v>0</v>
      </c>
      <c r="M7949" s="17" t="inlineStr">
        <is>
          <t>Sem câmera</t>
        </is>
      </c>
      <c r="N7949" s="22" t="n">
        <v>0</v>
      </c>
      <c r="O7949" s="17" t="inlineStr">
        <is>
          <t>Sem câmera</t>
        </is>
      </c>
      <c r="P7949" s="22" t="n">
        <v>0</v>
      </c>
      <c r="Q7949" s="4" t="n"/>
      <c r="R7949" s="17" t="n"/>
      <c r="S7949" s="17" t="n"/>
      <c r="T7949" s="24" t="n"/>
      <c r="U7949" s="25" t="n">
        <v>-13.769132</v>
      </c>
      <c r="V7949" s="25" t="n">
        <v>-43.9932616</v>
      </c>
    </row>
    <row r="7950">
      <c r="A7950" s="4" t="inlineStr">
        <is>
          <t>SÃO FÉLIX DO CORIBE</t>
        </is>
      </c>
      <c r="B7950" s="17" t="inlineStr">
        <is>
          <t>Sem câmera</t>
        </is>
      </c>
      <c r="C7950" s="22" t="n">
        <v>72</v>
      </c>
      <c r="D7950" s="22" t="n">
        <v>1031</v>
      </c>
      <c r="E7950" s="4" t="inlineStr">
        <is>
          <t>ESCOLA MUNICIPAL EUGENIO LIRA</t>
        </is>
      </c>
      <c r="F7950" s="4" t="inlineStr">
        <is>
          <t>POVOADO MONTE ALEGRE</t>
        </is>
      </c>
      <c r="G7950" s="4" t="inlineStr">
        <is>
          <t>POVOADO MONTE ALEGRE -ZONA RURAL</t>
        </is>
      </c>
      <c r="H7950" s="17" t="inlineStr">
        <is>
          <t>Rural</t>
        </is>
      </c>
      <c r="I7950" s="7" t="n">
        <v>3</v>
      </c>
      <c r="J7950" s="23" t="n"/>
      <c r="K7950" s="17" t="inlineStr">
        <is>
          <t>Sem câmera</t>
        </is>
      </c>
      <c r="L7950" s="22" t="n">
        <v>0</v>
      </c>
      <c r="M7950" s="17" t="inlineStr">
        <is>
          <t>Sem câmera</t>
        </is>
      </c>
      <c r="N7950" s="22" t="n">
        <v>0</v>
      </c>
      <c r="O7950" s="17" t="inlineStr">
        <is>
          <t>Sem câmera</t>
        </is>
      </c>
      <c r="P7950" s="22" t="n">
        <v>0</v>
      </c>
      <c r="Q7950" s="4" t="n"/>
      <c r="R7950" s="17" t="n"/>
      <c r="S7950" s="17" t="n"/>
      <c r="T7950" s="24" t="n"/>
      <c r="U7950" s="25" t="n">
        <v>-13.6086104</v>
      </c>
      <c r="V7950" s="25" t="n">
        <v>-44.1011699</v>
      </c>
    </row>
    <row r="7951">
      <c r="A7951" s="4" t="inlineStr">
        <is>
          <t>SÃO FÉLIX DO CORIBE</t>
        </is>
      </c>
      <c r="B7951" s="17" t="inlineStr">
        <is>
          <t>Sem câmera</t>
        </is>
      </c>
      <c r="C7951" s="22" t="n">
        <v>72</v>
      </c>
      <c r="D7951" s="22" t="n">
        <v>1058</v>
      </c>
      <c r="E7951" s="4" t="inlineStr">
        <is>
          <t>PREDIO ESCOLAR JESUS DE NAZARE</t>
        </is>
      </c>
      <c r="F7951" s="4" t="inlineStr">
        <is>
          <t>POVOADO MOZONDO</t>
        </is>
      </c>
      <c r="G7951" s="4" t="inlineStr">
        <is>
          <t>POVOADO MOZONDO - ZONA RURAL</t>
        </is>
      </c>
      <c r="H7951" s="17" t="inlineStr">
        <is>
          <t>Rural</t>
        </is>
      </c>
      <c r="I7951" s="7" t="n">
        <v>2</v>
      </c>
      <c r="J7951" s="23" t="n"/>
      <c r="K7951" s="17" t="inlineStr">
        <is>
          <t>Sem câmera</t>
        </is>
      </c>
      <c r="L7951" s="22" t="n">
        <v>0</v>
      </c>
      <c r="M7951" s="17" t="inlineStr">
        <is>
          <t>Sem câmera</t>
        </is>
      </c>
      <c r="N7951" s="22" t="n">
        <v>0</v>
      </c>
      <c r="O7951" s="17" t="inlineStr">
        <is>
          <t>Sem câmera</t>
        </is>
      </c>
      <c r="P7951" s="22" t="n">
        <v>0</v>
      </c>
      <c r="Q7951" s="4" t="n"/>
      <c r="R7951" s="17" t="n"/>
      <c r="S7951" s="17" t="n"/>
      <c r="T7951" s="24" t="n"/>
      <c r="U7951" s="25" t="n">
        <v>-13.5213343</v>
      </c>
      <c r="V7951" s="25" t="n">
        <v>-44.1275601</v>
      </c>
    </row>
    <row r="7952">
      <c r="A7952" s="4" t="inlineStr">
        <is>
          <t>SÃO FÉLIX DO CORIBE</t>
        </is>
      </c>
      <c r="B7952" s="17" t="inlineStr">
        <is>
          <t>Sem câmera</t>
        </is>
      </c>
      <c r="C7952" s="22" t="n">
        <v>72</v>
      </c>
      <c r="D7952" s="22" t="n">
        <v>1066</v>
      </c>
      <c r="E7952" s="4" t="inlineStr">
        <is>
          <t>COLÉGIO ESTADUAL RIO CORRENTE</t>
        </is>
      </c>
      <c r="F7952" s="4" t="inlineStr">
        <is>
          <t>CENTRO</t>
        </is>
      </c>
      <c r="G7952" s="4" t="inlineStr">
        <is>
          <t>RUA GETULIO VARGAS S/N - ZONA URBANA</t>
        </is>
      </c>
      <c r="H7952" s="17" t="inlineStr">
        <is>
          <t>Urbana</t>
        </is>
      </c>
      <c r="I7952" s="7" t="n">
        <v>6</v>
      </c>
      <c r="J7952" s="23" t="n">
        <v>439</v>
      </c>
      <c r="K7952" s="17" t="inlineStr">
        <is>
          <t>Sem câmera</t>
        </is>
      </c>
      <c r="L7952" s="22" t="n">
        <v>0</v>
      </c>
      <c r="M7952" s="17" t="inlineStr">
        <is>
          <t>Sem câmera</t>
        </is>
      </c>
      <c r="N7952" s="22" t="n">
        <v>0</v>
      </c>
      <c r="O7952" s="17" t="inlineStr">
        <is>
          <t>Atendido</t>
        </is>
      </c>
      <c r="P7952" s="22" t="n">
        <v>2</v>
      </c>
      <c r="Q7952" s="4" t="inlineStr">
        <is>
          <t>30-001_PTZ_RUA DR COTIAS LEBRE REF CIRETRAN</t>
        </is>
      </c>
      <c r="R7952" s="17" t="inlineStr">
        <is>
          <t>DOME</t>
        </is>
      </c>
      <c r="S7952" s="17" t="inlineStr">
        <is>
          <t>M6721-E-Z31</t>
        </is>
      </c>
      <c r="T7952" s="24" t="inlineStr">
        <is>
          <t>10.98.99.170</t>
        </is>
      </c>
      <c r="U7952" s="25" t="n">
        <v>-13.3992297</v>
      </c>
      <c r="V7952" s="25" t="n">
        <v>-44.1941552</v>
      </c>
    </row>
    <row r="7953">
      <c r="A7953" s="4" t="inlineStr">
        <is>
          <t>SÃO FÉLIX DO CORIBE</t>
        </is>
      </c>
      <c r="B7953" s="17" t="inlineStr">
        <is>
          <t>Sem câmera</t>
        </is>
      </c>
      <c r="C7953" s="22" t="n">
        <v>72</v>
      </c>
      <c r="D7953" s="22" t="n">
        <v>1074</v>
      </c>
      <c r="E7953" s="4" t="inlineStr">
        <is>
          <t>PREDIO ESCOLAR RUY BARBOSA</t>
        </is>
      </c>
      <c r="F7953" s="4" t="inlineStr">
        <is>
          <t>POVOADO TABULEIRO</t>
        </is>
      </c>
      <c r="G7953" s="4" t="inlineStr">
        <is>
          <t>POVOADO TABULEIRO - ZONA RURAL</t>
        </is>
      </c>
      <c r="H7953" s="17" t="inlineStr">
        <is>
          <t>Rural</t>
        </is>
      </c>
      <c r="I7953" s="7" t="n">
        <v>1</v>
      </c>
      <c r="J7953" s="23" t="n"/>
      <c r="K7953" s="17" t="inlineStr">
        <is>
          <t>Sem câmera</t>
        </is>
      </c>
      <c r="L7953" s="22" t="n">
        <v>0</v>
      </c>
      <c r="M7953" s="17" t="inlineStr">
        <is>
          <t>Sem câmera</t>
        </is>
      </c>
      <c r="N7953" s="22" t="n">
        <v>0</v>
      </c>
      <c r="O7953" s="17" t="inlineStr">
        <is>
          <t>Sem câmera</t>
        </is>
      </c>
      <c r="P7953" s="22" t="n">
        <v>0</v>
      </c>
      <c r="Q7953" s="4" t="n"/>
      <c r="R7953" s="17" t="n"/>
      <c r="S7953" s="17" t="n"/>
      <c r="T7953" s="24" t="n"/>
      <c r="U7953" s="25" t="n">
        <v>-13.561206</v>
      </c>
      <c r="V7953" s="25" t="n">
        <v>-43.9121675</v>
      </c>
    </row>
    <row r="7954">
      <c r="A7954" s="4" t="inlineStr">
        <is>
          <t>SÃO FÉLIX DO CORIBE</t>
        </is>
      </c>
      <c r="B7954" s="17" t="inlineStr">
        <is>
          <t>Sem câmera</t>
        </is>
      </c>
      <c r="C7954" s="22" t="n">
        <v>72</v>
      </c>
      <c r="D7954" s="22" t="n">
        <v>1082</v>
      </c>
      <c r="E7954" s="4" t="inlineStr">
        <is>
          <t>ESCOLA PROFESSORA ROSILDA FREIRE COELHO</t>
        </is>
      </c>
      <c r="F7954" s="4" t="inlineStr">
        <is>
          <t>ALTO DA BELA VISTA</t>
        </is>
      </c>
      <c r="G7954" s="4" t="inlineStr">
        <is>
          <t>RUA QUATRO DE OUTUBRO, S/N - ZONA URBANA</t>
        </is>
      </c>
      <c r="H7954" s="17" t="inlineStr">
        <is>
          <t>Urbana</t>
        </is>
      </c>
      <c r="I7954" s="7" t="n">
        <v>6</v>
      </c>
      <c r="J7954" s="23" t="n">
        <v>1421</v>
      </c>
      <c r="K7954" s="17" t="inlineStr">
        <is>
          <t>Sem câmera</t>
        </is>
      </c>
      <c r="L7954" s="22" t="n">
        <v>0</v>
      </c>
      <c r="M7954" s="17" t="inlineStr">
        <is>
          <t>Sem câmera</t>
        </is>
      </c>
      <c r="N7954" s="22" t="n">
        <v>0</v>
      </c>
      <c r="O7954" s="17" t="inlineStr">
        <is>
          <t>Sem câmera</t>
        </is>
      </c>
      <c r="P7954" s="22" t="n">
        <v>0</v>
      </c>
      <c r="Q7954" s="4" t="inlineStr">
        <is>
          <t>30-001_PTZ_RUA DR COTIAS LEBRE REF CIRETRAN</t>
        </is>
      </c>
      <c r="R7954" s="17" t="inlineStr">
        <is>
          <t>DOME</t>
        </is>
      </c>
      <c r="S7954" s="17" t="inlineStr">
        <is>
          <t>M6721-E-Z31</t>
        </is>
      </c>
      <c r="T7954" s="24" t="inlineStr">
        <is>
          <t>10.98.99.170</t>
        </is>
      </c>
      <c r="U7954" s="25" t="n">
        <v>-13.409662</v>
      </c>
      <c r="V7954" s="25" t="n">
        <v>-44.1957206</v>
      </c>
    </row>
    <row r="7955">
      <c r="A7955" s="4" t="inlineStr">
        <is>
          <t>SÃO FÉLIX DO CORIBE</t>
        </is>
      </c>
      <c r="B7955" s="17" t="inlineStr">
        <is>
          <t>Sem câmera</t>
        </is>
      </c>
      <c r="C7955" s="22" t="n">
        <v>72</v>
      </c>
      <c r="D7955" s="22" t="n">
        <v>1090</v>
      </c>
      <c r="E7955" s="4" t="inlineStr">
        <is>
          <t>ESCOLA MUNICIPAL LEONIDAS ARAUJO DE CASTRO</t>
        </is>
      </c>
      <c r="F7955" s="4" t="inlineStr">
        <is>
          <t>CENTRO</t>
        </is>
      </c>
      <c r="G7955" s="4" t="inlineStr">
        <is>
          <t>RUA SEBASTIAO BARROS S/N - ZONA URBANA</t>
        </is>
      </c>
      <c r="H7955" s="17" t="inlineStr">
        <is>
          <t>Urbana</t>
        </is>
      </c>
      <c r="I7955" s="7" t="n">
        <v>6</v>
      </c>
      <c r="J7955" s="23" t="n">
        <v>685</v>
      </c>
      <c r="K7955" s="17" t="inlineStr">
        <is>
          <t>Sem câmera</t>
        </is>
      </c>
      <c r="L7955" s="22" t="n">
        <v>0</v>
      </c>
      <c r="M7955" s="17" t="inlineStr">
        <is>
          <t>Sem câmera</t>
        </is>
      </c>
      <c r="N7955" s="22" t="n">
        <v>0</v>
      </c>
      <c r="O7955" s="17" t="inlineStr">
        <is>
          <t>Sem câmera</t>
        </is>
      </c>
      <c r="P7955" s="22" t="n">
        <v>0</v>
      </c>
      <c r="Q7955" s="4" t="inlineStr">
        <is>
          <t>30-001_PTZ_RUA DR COTIAS LEBRE REF CIRETRAN</t>
        </is>
      </c>
      <c r="R7955" s="17" t="inlineStr">
        <is>
          <t>DOME</t>
        </is>
      </c>
      <c r="S7955" s="17" t="inlineStr">
        <is>
          <t>M6721-E-Z31</t>
        </is>
      </c>
      <c r="T7955" s="24" t="inlineStr">
        <is>
          <t>10.98.99.170</t>
        </is>
      </c>
      <c r="U7955" s="25" t="n">
        <v>-13.4012601</v>
      </c>
      <c r="V7955" s="25" t="n">
        <v>-44.1929268</v>
      </c>
    </row>
    <row r="7956">
      <c r="A7956" s="4" t="inlineStr">
        <is>
          <t>SÃO FÉLIX DO CORIBE</t>
        </is>
      </c>
      <c r="B7956" s="17" t="inlineStr">
        <is>
          <t>Sem câmera</t>
        </is>
      </c>
      <c r="C7956" s="22" t="n">
        <v>72</v>
      </c>
      <c r="D7956" s="22" t="n">
        <v>1104</v>
      </c>
      <c r="E7956" s="4" t="inlineStr">
        <is>
          <t>ESCOLA MUNICIPAL JOAO DE DEUS</t>
        </is>
      </c>
      <c r="F7956" s="4" t="inlineStr">
        <is>
          <t>ALTO DA BELA VISTA</t>
        </is>
      </c>
      <c r="G7956" s="4" t="inlineStr">
        <is>
          <t>RUA E - ZONA URBANA</t>
        </is>
      </c>
      <c r="H7956" s="17" t="inlineStr">
        <is>
          <t>Urbana</t>
        </is>
      </c>
      <c r="I7956" s="7" t="n">
        <v>6</v>
      </c>
      <c r="J7956" s="23" t="n">
        <v>1665</v>
      </c>
      <c r="K7956" s="17" t="inlineStr">
        <is>
          <t>Sem câmera</t>
        </is>
      </c>
      <c r="L7956" s="22" t="n">
        <v>0</v>
      </c>
      <c r="M7956" s="17" t="inlineStr">
        <is>
          <t>Sem câmera</t>
        </is>
      </c>
      <c r="N7956" s="22" t="n">
        <v>0</v>
      </c>
      <c r="O7956" s="17" t="inlineStr">
        <is>
          <t>Sem câmera</t>
        </is>
      </c>
      <c r="P7956" s="22" t="n">
        <v>0</v>
      </c>
      <c r="Q7956" s="4" t="inlineStr">
        <is>
          <t>30-001_PTZ_RUA DR COTIAS LEBRE REF CIRETRAN</t>
        </is>
      </c>
      <c r="R7956" s="17" t="inlineStr">
        <is>
          <t>DOME</t>
        </is>
      </c>
      <c r="S7956" s="17" t="inlineStr">
        <is>
          <t>M6721-E-Z31</t>
        </is>
      </c>
      <c r="T7956" s="24" t="inlineStr">
        <is>
          <t>10.98.99.170</t>
        </is>
      </c>
      <c r="U7956" s="25" t="n">
        <v>-13.4116324</v>
      </c>
      <c r="V7956" s="25" t="n">
        <v>-44.1942487</v>
      </c>
    </row>
    <row r="7957">
      <c r="A7957" s="4" t="inlineStr">
        <is>
          <t>SÃO FÉLIX DO CORIBE</t>
        </is>
      </c>
      <c r="B7957" s="17" t="inlineStr">
        <is>
          <t>Sem câmera</t>
        </is>
      </c>
      <c r="C7957" s="22" t="n">
        <v>72</v>
      </c>
      <c r="D7957" s="22" t="n">
        <v>1112</v>
      </c>
      <c r="E7957" s="4" t="inlineStr">
        <is>
          <t>ESCOLA MUNICIPAL ADALGISA BORGES</t>
        </is>
      </c>
      <c r="F7957" s="4" t="inlineStr">
        <is>
          <t>POVOADO ENTRONCAMENTO DO PORTO NOVO</t>
        </is>
      </c>
      <c r="G7957" s="4" t="inlineStr">
        <is>
          <t>POVOADO  ENTRONCAMENTO DO PORTO NOVO - ZONA RURAL</t>
        </is>
      </c>
      <c r="H7957" s="17" t="inlineStr">
        <is>
          <t>Rural</t>
        </is>
      </c>
      <c r="I7957" s="7" t="n">
        <v>2</v>
      </c>
      <c r="J7957" s="23" t="n"/>
      <c r="K7957" s="17" t="inlineStr">
        <is>
          <t>Sem câmera</t>
        </is>
      </c>
      <c r="L7957" s="22" t="n">
        <v>0</v>
      </c>
      <c r="M7957" s="17" t="inlineStr">
        <is>
          <t>Sem câmera</t>
        </is>
      </c>
      <c r="N7957" s="22" t="n">
        <v>0</v>
      </c>
      <c r="O7957" s="17" t="inlineStr">
        <is>
          <t>Sem câmera</t>
        </is>
      </c>
      <c r="P7957" s="22" t="n">
        <v>0</v>
      </c>
      <c r="Q7957" s="4" t="n"/>
      <c r="R7957" s="17" t="n"/>
      <c r="S7957" s="17" t="n"/>
      <c r="T7957" s="24" t="n"/>
      <c r="U7957" s="25" t="n">
        <v>-13.3371207</v>
      </c>
      <c r="V7957" s="25" t="n">
        <v>-43.8994351</v>
      </c>
    </row>
    <row r="7958">
      <c r="A7958" s="4" t="inlineStr">
        <is>
          <t>SÃO FÉLIX DO CORIBE</t>
        </is>
      </c>
      <c r="B7958" s="17" t="inlineStr">
        <is>
          <t>Sem câmera</t>
        </is>
      </c>
      <c r="C7958" s="22" t="n">
        <v>72</v>
      </c>
      <c r="D7958" s="22" t="n">
        <v>1147</v>
      </c>
      <c r="E7958" s="4" t="inlineStr">
        <is>
          <t>ESCOLA MUNICIPAL AGNELO DA SILVA BRAGA</t>
        </is>
      </c>
      <c r="F7958" s="4" t="inlineStr">
        <is>
          <t>AGNELO BRAGA</t>
        </is>
      </c>
      <c r="G7958" s="4" t="inlineStr">
        <is>
          <t>RUA LESSA, S/N  - ZONA URBANA</t>
        </is>
      </c>
      <c r="H7958" s="17" t="inlineStr">
        <is>
          <t>Urbana</t>
        </is>
      </c>
      <c r="I7958" s="7" t="n">
        <v>3</v>
      </c>
      <c r="J7958" s="23" t="n">
        <v>1006</v>
      </c>
      <c r="K7958" s="17" t="inlineStr">
        <is>
          <t>Sem câmera</t>
        </is>
      </c>
      <c r="L7958" s="22" t="n">
        <v>0</v>
      </c>
      <c r="M7958" s="17" t="inlineStr">
        <is>
          <t>Sem câmera</t>
        </is>
      </c>
      <c r="N7958" s="22" t="n">
        <v>0</v>
      </c>
      <c r="O7958" s="17" t="inlineStr">
        <is>
          <t>Sem câmera</t>
        </is>
      </c>
      <c r="P7958" s="22" t="n">
        <v>0</v>
      </c>
      <c r="Q7958" s="4" t="inlineStr">
        <is>
          <t>30-001_PTZ_RUA DR COTIAS LEBRE REF CIRETRAN</t>
        </is>
      </c>
      <c r="R7958" s="17" t="inlineStr">
        <is>
          <t>DOME</t>
        </is>
      </c>
      <c r="S7958" s="17" t="inlineStr">
        <is>
          <t>M6721-E-Z31</t>
        </is>
      </c>
      <c r="T7958" s="24" t="inlineStr">
        <is>
          <t>10.98.99.170</t>
        </is>
      </c>
      <c r="U7958" s="25" t="n">
        <v>-13.4029463</v>
      </c>
      <c r="V7958" s="25" t="n">
        <v>-44.1904931</v>
      </c>
    </row>
    <row r="7959">
      <c r="A7959" s="4" t="inlineStr">
        <is>
          <t>SÃO FRANCISCO DO CONDE</t>
        </is>
      </c>
      <c r="B7959" s="17" t="inlineStr">
        <is>
          <t>Recorte VPE</t>
        </is>
      </c>
      <c r="C7959" s="22" t="n">
        <v>162</v>
      </c>
      <c r="D7959" s="22" t="n">
        <v>1015</v>
      </c>
      <c r="E7959" s="4" t="inlineStr">
        <is>
          <t>ESCOLA MARTINHO SALLES BRASIL</t>
        </is>
      </c>
      <c r="F7959" s="4" t="inlineStr">
        <is>
          <t>BAIXA FRIA</t>
        </is>
      </c>
      <c r="G7959" s="4" t="inlineStr">
        <is>
          <t>AVENIDA JUVENAL EUGÊNIO DE QUEIROZ</t>
        </is>
      </c>
      <c r="H7959" s="17" t="inlineStr">
        <is>
          <t>Sem marcação</t>
        </is>
      </c>
      <c r="I7959" s="7" t="n">
        <v>10</v>
      </c>
      <c r="J7959" s="23" t="n">
        <v>323</v>
      </c>
      <c r="K7959" s="17" t="inlineStr">
        <is>
          <t>Sem câmera</t>
        </is>
      </c>
      <c r="L7959" s="22" t="n">
        <v>0</v>
      </c>
      <c r="M7959" s="17" t="inlineStr">
        <is>
          <t>Sem câmera</t>
        </is>
      </c>
      <c r="N7959" s="22" t="n">
        <v>0</v>
      </c>
      <c r="O7959" s="17" t="inlineStr">
        <is>
          <t>Atendido</t>
        </is>
      </c>
      <c r="P7959" s="22" t="n">
        <v>1</v>
      </c>
      <c r="Q7959" s="4" t="inlineStr">
        <is>
          <t>10-161_PTZ_BA 531 45 SAO FRANCISCO DO CONDE EM FRENTE MM LIMPEZAS</t>
        </is>
      </c>
      <c r="R7959" s="17" t="inlineStr">
        <is>
          <t>DOME</t>
        </is>
      </c>
      <c r="S7959" s="17" t="inlineStr">
        <is>
          <t>M6741-E-Z37</t>
        </is>
      </c>
      <c r="T7959" s="24" t="inlineStr">
        <is>
          <t>10.98.51.202</t>
        </is>
      </c>
      <c r="U7959" s="25" t="n">
        <v>-12.6155588</v>
      </c>
      <c r="V7959" s="25" t="n">
        <v>-38.6608196</v>
      </c>
    </row>
    <row r="7960">
      <c r="A7960" s="4" t="inlineStr">
        <is>
          <t>SÃO FRANCISCO DO CONDE</t>
        </is>
      </c>
      <c r="B7960" s="17" t="inlineStr">
        <is>
          <t>Recorte VPE</t>
        </is>
      </c>
      <c r="C7960" s="22" t="n">
        <v>162</v>
      </c>
      <c r="D7960" s="22" t="n">
        <v>1023</v>
      </c>
      <c r="E7960" s="4" t="inlineStr">
        <is>
          <t>GINÁSIO LUIS VIANA NETO</t>
        </is>
      </c>
      <c r="F7960" s="4" t="inlineStr">
        <is>
          <t>CENTRO</t>
        </is>
      </c>
      <c r="G7960" s="4" t="inlineStr">
        <is>
          <t>PRAÇA DA BANDEIRA - ZONA URBANA</t>
        </is>
      </c>
      <c r="H7960" s="17" t="inlineStr">
        <is>
          <t>Urbana</t>
        </is>
      </c>
      <c r="I7960" s="7" t="n">
        <v>12</v>
      </c>
      <c r="J7960" s="23" t="n">
        <v>61</v>
      </c>
      <c r="K7960" s="17" t="inlineStr">
        <is>
          <t>Atendido</t>
        </is>
      </c>
      <c r="L7960" s="22" t="n">
        <v>1</v>
      </c>
      <c r="M7960" s="17" t="inlineStr">
        <is>
          <t>Atendido</t>
        </is>
      </c>
      <c r="N7960" s="22" t="n">
        <v>5</v>
      </c>
      <c r="O7960" s="17" t="inlineStr">
        <is>
          <t>Atendido</t>
        </is>
      </c>
      <c r="P7960" s="22" t="n">
        <v>13</v>
      </c>
      <c r="Q7960" s="4" t="inlineStr">
        <is>
          <t>10-054_PTZ JOAO FLORENCIO GOMES PRACA EM FRENTE AO CRAS</t>
        </is>
      </c>
      <c r="R7960" s="17" t="inlineStr">
        <is>
          <t>DOME</t>
        </is>
      </c>
      <c r="S7960" s="17" t="inlineStr">
        <is>
          <t>M6741-E-Z37</t>
        </is>
      </c>
      <c r="T7960" s="24" t="inlineStr">
        <is>
          <t>10.98.47.130</t>
        </is>
      </c>
      <c r="U7960" s="25" t="n">
        <v>-12.6287823</v>
      </c>
      <c r="V7960" s="25" t="n">
        <v>-38.6762869</v>
      </c>
    </row>
    <row r="7961">
      <c r="A7961" s="4" t="inlineStr">
        <is>
          <t>SÃO FRANCISCO DO CONDE</t>
        </is>
      </c>
      <c r="B7961" s="17" t="inlineStr">
        <is>
          <t>Recorte VPE</t>
        </is>
      </c>
      <c r="C7961" s="22" t="n">
        <v>162</v>
      </c>
      <c r="D7961" s="22" t="n">
        <v>1031</v>
      </c>
      <c r="E7961" s="4" t="inlineStr">
        <is>
          <t>ESCOLA JULIETA PORCIÚNCULA</t>
        </is>
      </c>
      <c r="F7961" s="4" t="inlineStr">
        <is>
          <t>CENTRO</t>
        </is>
      </c>
      <c r="G7961" s="4" t="inlineStr">
        <is>
          <t>RUA RAIMUNDO RIBEIRO, S/N - ZONA URBANA</t>
        </is>
      </c>
      <c r="H7961" s="17" t="inlineStr">
        <is>
          <t>Urbana</t>
        </is>
      </c>
      <c r="I7961" s="7" t="n">
        <v>3</v>
      </c>
      <c r="J7961" s="23" t="n">
        <v>127</v>
      </c>
      <c r="K7961" s="17" t="inlineStr">
        <is>
          <t>Sem câmera</t>
        </is>
      </c>
      <c r="L7961" s="22" t="n">
        <v>0</v>
      </c>
      <c r="M7961" s="17" t="inlineStr">
        <is>
          <t>Atendido</t>
        </is>
      </c>
      <c r="N7961" s="22" t="n">
        <v>7</v>
      </c>
      <c r="O7961" s="17" t="inlineStr">
        <is>
          <t>Atendido</t>
        </is>
      </c>
      <c r="P7961" s="22" t="n">
        <v>14</v>
      </c>
      <c r="Q7961" s="4" t="inlineStr">
        <is>
          <t>10-056_PTZ_RUA DO ASFALTO</t>
        </is>
      </c>
      <c r="R7961" s="17" t="inlineStr">
        <is>
          <t>DOME</t>
        </is>
      </c>
      <c r="S7961" s="17" t="inlineStr">
        <is>
          <t>M6721-E-Z31</t>
        </is>
      </c>
      <c r="T7961" s="24" t="inlineStr">
        <is>
          <t>10.98.12.170</t>
        </is>
      </c>
      <c r="U7961" s="25" t="n">
        <v>-12.6288507</v>
      </c>
      <c r="V7961" s="25" t="n">
        <v>-38.6772471</v>
      </c>
    </row>
    <row r="7962">
      <c r="A7962" s="4" t="inlineStr">
        <is>
          <t>SÃO FRANCISCO DO CONDE</t>
        </is>
      </c>
      <c r="B7962" s="17" t="inlineStr">
        <is>
          <t>Recorte VPE</t>
        </is>
      </c>
      <c r="C7962" s="22" t="n">
        <v>162</v>
      </c>
      <c r="D7962" s="22" t="n">
        <v>1040</v>
      </c>
      <c r="E7962" s="4" t="inlineStr">
        <is>
          <t>ESCOLA MUNICIPAL LÍCIA PINHO</t>
        </is>
      </c>
      <c r="F7962" s="4" t="inlineStr">
        <is>
          <t>CENTRO</t>
        </is>
      </c>
      <c r="G7962" s="4" t="inlineStr">
        <is>
          <t>RUA ESPÍRITO SANTO, S/N - ZONA URBANA</t>
        </is>
      </c>
      <c r="H7962" s="17" t="inlineStr">
        <is>
          <t>Urbana</t>
        </is>
      </c>
      <c r="I7962" s="7" t="n">
        <v>1</v>
      </c>
      <c r="J7962" s="23" t="n">
        <v>66</v>
      </c>
      <c r="K7962" s="17" t="inlineStr">
        <is>
          <t>Atendido</t>
        </is>
      </c>
      <c r="L7962" s="22" t="n">
        <v>1</v>
      </c>
      <c r="M7962" s="17" t="inlineStr">
        <is>
          <t>Atendido</t>
        </is>
      </c>
      <c r="N7962" s="22" t="n">
        <v>7</v>
      </c>
      <c r="O7962" s="17" t="inlineStr">
        <is>
          <t>Atendido</t>
        </is>
      </c>
      <c r="P7962" s="22" t="n">
        <v>14</v>
      </c>
      <c r="Q7962" s="4" t="inlineStr">
        <is>
          <t>10-056_PTZ_RUA DO ASFALTO</t>
        </is>
      </c>
      <c r="R7962" s="17" t="inlineStr">
        <is>
          <t>DOME</t>
        </is>
      </c>
      <c r="S7962" s="17" t="inlineStr">
        <is>
          <t>M6721-E-Z31</t>
        </is>
      </c>
      <c r="T7962" s="24" t="inlineStr">
        <is>
          <t>10.98.12.170</t>
        </is>
      </c>
      <c r="U7962" s="25" t="n">
        <v>-12.6295889</v>
      </c>
      <c r="V7962" s="25" t="n">
        <v>-38.6777194</v>
      </c>
    </row>
    <row r="7963">
      <c r="A7963" s="4" t="inlineStr">
        <is>
          <t>SÃO FRANCISCO DO CONDE</t>
        </is>
      </c>
      <c r="B7963" s="17" t="inlineStr">
        <is>
          <t>Recorte VPE</t>
        </is>
      </c>
      <c r="C7963" s="22" t="n">
        <v>162</v>
      </c>
      <c r="D7963" s="22" t="n">
        <v>1058</v>
      </c>
      <c r="E7963" s="4" t="inlineStr">
        <is>
          <t>FREI ELISEU EISMANN</t>
        </is>
      </c>
      <c r="F7963" s="4" t="inlineStr">
        <is>
          <t>CENTRO</t>
        </is>
      </c>
      <c r="G7963" s="4" t="inlineStr">
        <is>
          <t>RUA FREI MIGUEL, S/N - ZONA URBANA</t>
        </is>
      </c>
      <c r="H7963" s="17" t="inlineStr">
        <is>
          <t>Urbana</t>
        </is>
      </c>
      <c r="I7963" s="7" t="n">
        <v>4</v>
      </c>
      <c r="J7963" s="23" t="n">
        <v>14</v>
      </c>
      <c r="K7963" s="17" t="inlineStr">
        <is>
          <t>Atendido</t>
        </is>
      </c>
      <c r="L7963" s="22" t="n">
        <v>3</v>
      </c>
      <c r="M7963" s="17" t="inlineStr">
        <is>
          <t>Atendido</t>
        </is>
      </c>
      <c r="N7963" s="22" t="n">
        <v>7</v>
      </c>
      <c r="O7963" s="17" t="inlineStr">
        <is>
          <t>Atendido</t>
        </is>
      </c>
      <c r="P7963" s="22" t="n">
        <v>17</v>
      </c>
      <c r="Q7963" s="4" t="inlineStr">
        <is>
          <t>10-048_PTZ_RUA FREI MIGUEL</t>
        </is>
      </c>
      <c r="R7963" s="17" t="inlineStr">
        <is>
          <t>DOME</t>
        </is>
      </c>
      <c r="S7963" s="17" t="inlineStr">
        <is>
          <t>M6741-E-Z37</t>
        </is>
      </c>
      <c r="T7963" s="24" t="inlineStr">
        <is>
          <t>10.98.23.210</t>
        </is>
      </c>
      <c r="U7963" s="25" t="n">
        <v>-12.6255886</v>
      </c>
      <c r="V7963" s="25" t="n">
        <v>-38.6784923</v>
      </c>
    </row>
    <row r="7964">
      <c r="A7964" s="4" t="inlineStr">
        <is>
          <t>SÃO FRANCISCO DO CONDE</t>
        </is>
      </c>
      <c r="B7964" s="17" t="inlineStr">
        <is>
          <t>Recorte VPE</t>
        </is>
      </c>
      <c r="C7964" s="22" t="n">
        <v>162</v>
      </c>
      <c r="D7964" s="22" t="n">
        <v>1066</v>
      </c>
      <c r="E7964" s="4" t="inlineStr">
        <is>
          <t>ESCOLA NAVARRO DE BRITO</t>
        </is>
      </c>
      <c r="F7964" s="4" t="inlineStr">
        <is>
          <t>POVOADO SOCORRO</t>
        </is>
      </c>
      <c r="G7964" s="4" t="inlineStr">
        <is>
          <t>RUA DA IGREJA, S/N - ZONA RURAL</t>
        </is>
      </c>
      <c r="H7964" s="17" t="inlineStr">
        <is>
          <t>Rural</t>
        </is>
      </c>
      <c r="I7964" s="7" t="n">
        <v>2</v>
      </c>
      <c r="J7964" s="23" t="n">
        <v>1221</v>
      </c>
      <c r="K7964" s="17" t="inlineStr">
        <is>
          <t>Sem câmera</t>
        </is>
      </c>
      <c r="L7964" s="22" t="n">
        <v>0</v>
      </c>
      <c r="M7964" s="17" t="inlineStr">
        <is>
          <t>Sem câmera</t>
        </is>
      </c>
      <c r="N7964" s="22" t="n">
        <v>0</v>
      </c>
      <c r="O7964" s="17" t="inlineStr">
        <is>
          <t>Sem câmera</t>
        </is>
      </c>
      <c r="P7964" s="22" t="n">
        <v>0</v>
      </c>
      <c r="Q7964" s="4" t="inlineStr">
        <is>
          <t>10-039_PTZ_MATARIPE SAO FRANCISCO DO CONDE</t>
        </is>
      </c>
      <c r="R7964" s="17" t="inlineStr">
        <is>
          <t>DOME</t>
        </is>
      </c>
      <c r="S7964" s="17" t="inlineStr">
        <is>
          <t>M6721-E-Z31</t>
        </is>
      </c>
      <c r="T7964" s="24" t="inlineStr">
        <is>
          <t>10.98.20.58</t>
        </is>
      </c>
      <c r="U7964" s="25" t="n">
        <v>-12.6816958</v>
      </c>
      <c r="V7964" s="25" t="n">
        <v>-38.5833447</v>
      </c>
    </row>
    <row r="7965">
      <c r="A7965" s="4" t="inlineStr">
        <is>
          <t>SÃO FRANCISCO DO CONDE</t>
        </is>
      </c>
      <c r="B7965" s="17" t="inlineStr">
        <is>
          <t>Recorte VPE</t>
        </is>
      </c>
      <c r="C7965" s="22" t="n">
        <v>162</v>
      </c>
      <c r="D7965" s="22" t="n">
        <v>1074</v>
      </c>
      <c r="E7965" s="4" t="inlineStr">
        <is>
          <t>ESCOLA ÁLVARO RODRIGUES VASCONCELOS</t>
        </is>
      </c>
      <c r="F7965" s="4" t="inlineStr">
        <is>
          <t>POVOADO JABEQUARA DA AREIA</t>
        </is>
      </c>
      <c r="G7965" s="4" t="inlineStr">
        <is>
          <t>RUA DO MEIO, S/N - ZONA RURAL</t>
        </is>
      </c>
      <c r="H7965" s="17" t="inlineStr">
        <is>
          <t>Rural</t>
        </is>
      </c>
      <c r="I7965" s="7" t="n">
        <v>3</v>
      </c>
      <c r="J7965" s="23" t="n">
        <v>1460</v>
      </c>
      <c r="K7965" s="17" t="inlineStr">
        <is>
          <t>Sem câmera</t>
        </is>
      </c>
      <c r="L7965" s="22" t="n">
        <v>0</v>
      </c>
      <c r="M7965" s="17" t="inlineStr">
        <is>
          <t>Sem câmera</t>
        </is>
      </c>
      <c r="N7965" s="22" t="n">
        <v>0</v>
      </c>
      <c r="O7965" s="17" t="inlineStr">
        <is>
          <t>Sem câmera</t>
        </is>
      </c>
      <c r="P7965" s="22" t="n">
        <v>0</v>
      </c>
      <c r="Q7965" s="4" t="inlineStr">
        <is>
          <t>10-171_PTZ_RUA DA PREFEITURA EM FRENTE AO HOSPITAL MUNICIPAL JOSE M DOS SANTOS</t>
        </is>
      </c>
      <c r="R7965" s="17" t="inlineStr">
        <is>
          <t>DOME</t>
        </is>
      </c>
      <c r="S7965" s="17" t="inlineStr">
        <is>
          <t>M6741-E-Z37</t>
        </is>
      </c>
      <c r="T7965" s="24" t="inlineStr">
        <is>
          <t>10.98.50.27</t>
        </is>
      </c>
      <c r="U7965" s="25" t="n">
        <v>-12.6350165</v>
      </c>
      <c r="V7965" s="25" t="n">
        <v>-38.543842</v>
      </c>
    </row>
    <row r="7966">
      <c r="A7966" s="4" t="inlineStr">
        <is>
          <t>SÃO FRANCISCO DO CONDE</t>
        </is>
      </c>
      <c r="B7966" s="17" t="inlineStr">
        <is>
          <t>Recorte VPE</t>
        </is>
      </c>
      <c r="C7966" s="22" t="n">
        <v>162</v>
      </c>
      <c r="D7966" s="22" t="n">
        <v>1082</v>
      </c>
      <c r="E7966" s="4" t="inlineStr">
        <is>
          <t>ESCOLA DUQUE DE CAXIAS</t>
        </is>
      </c>
      <c r="F7966" s="4" t="inlineStr">
        <is>
          <t>DISTRITO MONTE RECÔNCAVO</t>
        </is>
      </c>
      <c r="G7966" s="4" t="inlineStr">
        <is>
          <t>RUA DO CEMITÉRIO, S/N - ZONA RURAL</t>
        </is>
      </c>
      <c r="H7966" s="17" t="inlineStr">
        <is>
          <t>Rural</t>
        </is>
      </c>
      <c r="I7966" s="7" t="n">
        <v>4</v>
      </c>
      <c r="J7966" s="23" t="n">
        <v>505</v>
      </c>
      <c r="K7966" s="17" t="inlineStr">
        <is>
          <t>Sem câmera</t>
        </is>
      </c>
      <c r="L7966" s="22" t="n">
        <v>0</v>
      </c>
      <c r="M7966" s="17" t="inlineStr">
        <is>
          <t>Sem câmera</t>
        </is>
      </c>
      <c r="N7966" s="22" t="n">
        <v>0</v>
      </c>
      <c r="O7966" s="17" t="inlineStr">
        <is>
          <t>Sem câmera</t>
        </is>
      </c>
      <c r="P7966" s="22" t="n">
        <v>0</v>
      </c>
      <c r="Q7966" s="4" t="inlineStr">
        <is>
          <t>10-043_PTZ_MONTE RECONCAVO SAO FRANCISCO DO CONDE</t>
        </is>
      </c>
      <c r="R7966" s="17" t="inlineStr">
        <is>
          <t>DOME</t>
        </is>
      </c>
      <c r="S7966" s="17" t="inlineStr">
        <is>
          <t>HWT-M6741-10-Z40-E2</t>
        </is>
      </c>
      <c r="T7966" s="24" t="inlineStr">
        <is>
          <t>10.98.39.98</t>
        </is>
      </c>
      <c r="U7966" s="25" t="n">
        <v>-12.6423917</v>
      </c>
      <c r="V7966" s="25" t="n">
        <v>-38.6205528</v>
      </c>
    </row>
    <row r="7967">
      <c r="A7967" s="4" t="inlineStr">
        <is>
          <t>SÃO FRANCISCO DO CONDE</t>
        </is>
      </c>
      <c r="B7967" s="17" t="inlineStr">
        <is>
          <t>Recorte VPE</t>
        </is>
      </c>
      <c r="C7967" s="22" t="n">
        <v>162</v>
      </c>
      <c r="D7967" s="22" t="n">
        <v>1090</v>
      </c>
      <c r="E7967" s="4" t="inlineStr">
        <is>
          <t>ESCOLA ALMIR PINTO</t>
        </is>
      </c>
      <c r="F7967" s="4" t="inlineStr">
        <is>
          <t>POVOADO CAMPINAS</t>
        </is>
      </c>
      <c r="G7967" s="4" t="inlineStr">
        <is>
          <t>RUA DA MANGUEIRA, S/N - ZONA RURAL</t>
        </is>
      </c>
      <c r="H7967" s="17" t="inlineStr">
        <is>
          <t>Rural</t>
        </is>
      </c>
      <c r="I7967" s="7" t="n">
        <v>2</v>
      </c>
      <c r="J7967" s="23" t="n">
        <v>2009</v>
      </c>
      <c r="K7967" s="17" t="inlineStr">
        <is>
          <t>Sem câmera</t>
        </is>
      </c>
      <c r="L7967" s="22" t="n">
        <v>0</v>
      </c>
      <c r="M7967" s="17" t="inlineStr">
        <is>
          <t>Sem câmera</t>
        </is>
      </c>
      <c r="N7967" s="22" t="n">
        <v>0</v>
      </c>
      <c r="O7967" s="17" t="inlineStr">
        <is>
          <t>Sem câmera</t>
        </is>
      </c>
      <c r="P7967" s="22" t="n">
        <v>0</v>
      </c>
      <c r="Q7967" s="4" t="inlineStr">
        <is>
          <t>10-162_PTZ_AV J AIRES  AO LADO HOSPITAL ESTACIONARIO CELIA</t>
        </is>
      </c>
      <c r="R7967" s="17" t="inlineStr">
        <is>
          <t>DOME</t>
        </is>
      </c>
      <c r="S7967" s="17" t="inlineStr">
        <is>
          <t>M6741-E-Z37</t>
        </is>
      </c>
      <c r="T7967" s="24" t="inlineStr">
        <is>
          <t>10.98.51.10</t>
        </is>
      </c>
      <c r="U7967" s="25" t="n">
        <v>-12.6052366</v>
      </c>
      <c r="V7967" s="25" t="n">
        <v>-38.6827157</v>
      </c>
    </row>
    <row r="7968">
      <c r="A7968" s="4" t="inlineStr">
        <is>
          <t>SÃO FRANCISCO DO CONDE</t>
        </is>
      </c>
      <c r="B7968" s="17" t="inlineStr">
        <is>
          <t>Recorte VPE</t>
        </is>
      </c>
      <c r="C7968" s="22" t="n">
        <v>162</v>
      </c>
      <c r="D7968" s="22" t="n">
        <v>1104</v>
      </c>
      <c r="E7968" s="4" t="inlineStr">
        <is>
          <t>ESCOLA MUNICIPAL MARIA AMÉLIA</t>
        </is>
      </c>
      <c r="F7968" s="4" t="inlineStr">
        <is>
          <t>POVOADO SÃO BENTO DAS LAJES</t>
        </is>
      </c>
      <c r="G7968" s="4" t="inlineStr">
        <is>
          <t>AV. SANTA RITA, S/N - ZONA RURAL</t>
        </is>
      </c>
      <c r="H7968" s="17" t="inlineStr">
        <is>
          <t>Rural</t>
        </is>
      </c>
      <c r="I7968" s="7" t="n">
        <v>4</v>
      </c>
      <c r="J7968" s="23" t="n">
        <v>547</v>
      </c>
      <c r="K7968" s="17" t="inlineStr">
        <is>
          <t>Sem câmera</t>
        </is>
      </c>
      <c r="L7968" s="22" t="n">
        <v>0</v>
      </c>
      <c r="M7968" s="17" t="inlineStr">
        <is>
          <t>Sem câmera</t>
        </is>
      </c>
      <c r="N7968" s="22" t="n">
        <v>0</v>
      </c>
      <c r="O7968" s="17" t="inlineStr">
        <is>
          <t>Sem câmera</t>
        </is>
      </c>
      <c r="P7968" s="22" t="n">
        <v>0</v>
      </c>
      <c r="Q7968" s="4" t="inlineStr">
        <is>
          <t>10-162_PTZ_AV J AIRES  AO LADO HOSPITAL ESTACIONARIO CELIA</t>
        </is>
      </c>
      <c r="R7968" s="17" t="inlineStr">
        <is>
          <t>DOME</t>
        </is>
      </c>
      <c r="S7968" s="17" t="inlineStr">
        <is>
          <t>M6741-E-Z37</t>
        </is>
      </c>
      <c r="T7968" s="24" t="inlineStr">
        <is>
          <t>10.98.51.10</t>
        </is>
      </c>
      <c r="U7968" s="25" t="n">
        <v>-12.6197873</v>
      </c>
      <c r="V7968" s="25" t="n">
        <v>-38.689482</v>
      </c>
    </row>
    <row r="7969">
      <c r="A7969" s="4" t="inlineStr">
        <is>
          <t>SÃO FRANCISCO DO CONDE</t>
        </is>
      </c>
      <c r="B7969" s="17" t="inlineStr">
        <is>
          <t>Recorte VPE</t>
        </is>
      </c>
      <c r="C7969" s="22" t="n">
        <v>162</v>
      </c>
      <c r="D7969" s="22" t="n">
        <v>1112</v>
      </c>
      <c r="E7969" s="4" t="inlineStr">
        <is>
          <t>ESCOLA O SOLDADO DESCONHECIDO</t>
        </is>
      </c>
      <c r="F7969" s="4" t="inlineStr">
        <is>
          <t>DISTRITO DE SANTO ESTEVÃO</t>
        </is>
      </c>
      <c r="G7969" s="4" t="inlineStr">
        <is>
          <t>RUA DA MANGUEIRA, S/N  - ZONA RURAL</t>
        </is>
      </c>
      <c r="H7969" s="17" t="inlineStr">
        <is>
          <t>Rural</t>
        </is>
      </c>
      <c r="I7969" s="7" t="n">
        <v>2</v>
      </c>
      <c r="J7969" s="23" t="n">
        <v>1611</v>
      </c>
      <c r="K7969" s="17" t="inlineStr">
        <is>
          <t>Sem câmera</t>
        </is>
      </c>
      <c r="L7969" s="22" t="n">
        <v>0</v>
      </c>
      <c r="M7969" s="17" t="inlineStr">
        <is>
          <t>Sem câmera</t>
        </is>
      </c>
      <c r="N7969" s="22" t="n">
        <v>0</v>
      </c>
      <c r="O7969" s="17" t="inlineStr">
        <is>
          <t>Sem câmera</t>
        </is>
      </c>
      <c r="P7969" s="22" t="n">
        <v>0</v>
      </c>
      <c r="Q7969" s="4" t="inlineStr">
        <is>
          <t>10-084_PTZ_R JOANA ANGELICA</t>
        </is>
      </c>
      <c r="R7969" s="17" t="inlineStr">
        <is>
          <t>DOME</t>
        </is>
      </c>
      <c r="S7969" s="17" t="inlineStr">
        <is>
          <t>M6721-E-Z31</t>
        </is>
      </c>
      <c r="T7969" s="24" t="inlineStr">
        <is>
          <t>10.98.27.90</t>
        </is>
      </c>
      <c r="U7969" s="25" t="n">
        <v>-12.7225878</v>
      </c>
      <c r="V7969" s="25" t="n">
        <v>-38.622985</v>
      </c>
    </row>
    <row r="7970">
      <c r="A7970" s="4" t="inlineStr">
        <is>
          <t>SÃO FRANCISCO DO CONDE</t>
        </is>
      </c>
      <c r="B7970" s="17" t="inlineStr">
        <is>
          <t>Recorte VPE</t>
        </is>
      </c>
      <c r="C7970" s="22" t="n">
        <v>162</v>
      </c>
      <c r="D7970" s="22" t="n">
        <v>1139</v>
      </c>
      <c r="E7970" s="4" t="inlineStr">
        <is>
          <t>ESCOLA ESTADUAL ANA JUNQUEIRA AYRES TOURINHO</t>
        </is>
      </c>
      <c r="F7970" s="4" t="inlineStr">
        <is>
          <t>POVOADO CAÍPE</t>
        </is>
      </c>
      <c r="G7970" s="4" t="inlineStr">
        <is>
          <t>RUA DO ASFALTO, S/N - ZONA RURAL</t>
        </is>
      </c>
      <c r="H7970" s="17" t="inlineStr">
        <is>
          <t>Rural</t>
        </is>
      </c>
      <c r="I7970" s="7" t="n">
        <v>9</v>
      </c>
      <c r="J7970" s="23" t="n">
        <v>48</v>
      </c>
      <c r="K7970" s="17" t="inlineStr">
        <is>
          <t>Atendido</t>
        </is>
      </c>
      <c r="L7970" s="22" t="n">
        <v>1</v>
      </c>
      <c r="M7970" s="17" t="inlineStr">
        <is>
          <t>Atendido</t>
        </is>
      </c>
      <c r="N7970" s="22" t="n">
        <v>3</v>
      </c>
      <c r="O7970" s="17" t="inlineStr">
        <is>
          <t>Atendido</t>
        </is>
      </c>
      <c r="P7970" s="22" t="n">
        <v>3</v>
      </c>
      <c r="Q7970" s="4" t="inlineStr">
        <is>
          <t>10-167_PTZ_AV M B R EM FRENTE ESCOLA M INTEGRAL DE CAIPE</t>
        </is>
      </c>
      <c r="R7970" s="17" t="inlineStr">
        <is>
          <t>DOME</t>
        </is>
      </c>
      <c r="S7970" s="17" t="inlineStr">
        <is>
          <t>M6741-E-Z37</t>
        </is>
      </c>
      <c r="T7970" s="24" t="inlineStr">
        <is>
          <t>10.98.41.178</t>
        </is>
      </c>
      <c r="U7970" s="25" t="n">
        <v>-12.7317931</v>
      </c>
      <c r="V7970" s="25" t="n">
        <v>-38.597876</v>
      </c>
    </row>
    <row r="7971">
      <c r="A7971" s="4" t="inlineStr">
        <is>
          <t>SÃO FRANCISCO DO CONDE</t>
        </is>
      </c>
      <c r="B7971" s="17" t="inlineStr">
        <is>
          <t>Recorte VPE</t>
        </is>
      </c>
      <c r="C7971" s="22" t="n">
        <v>162</v>
      </c>
      <c r="D7971" s="22" t="n">
        <v>1147</v>
      </c>
      <c r="E7971" s="4" t="inlineStr">
        <is>
          <t>ESCOLA ABDON ANTÔNIO CALDEIRA</t>
        </is>
      </c>
      <c r="F7971" s="4" t="inlineStr">
        <is>
          <t>POVOADO SOCORRO</t>
        </is>
      </c>
      <c r="G7971" s="4" t="inlineStr">
        <is>
          <t>PRAÇAA DO SOCORRO, S/N - ZONA RURAL</t>
        </is>
      </c>
      <c r="H7971" s="17" t="inlineStr">
        <is>
          <t>Rural</t>
        </is>
      </c>
      <c r="I7971" s="7" t="n">
        <v>2</v>
      </c>
      <c r="J7971" s="23" t="n">
        <v>1342</v>
      </c>
      <c r="K7971" s="17" t="inlineStr">
        <is>
          <t>Sem câmera</t>
        </is>
      </c>
      <c r="L7971" s="22" t="n">
        <v>0</v>
      </c>
      <c r="M7971" s="17" t="inlineStr">
        <is>
          <t>Sem câmera</t>
        </is>
      </c>
      <c r="N7971" s="22" t="n">
        <v>0</v>
      </c>
      <c r="O7971" s="17" t="inlineStr">
        <is>
          <t>Sem câmera</t>
        </is>
      </c>
      <c r="P7971" s="22" t="n">
        <v>0</v>
      </c>
      <c r="Q7971" s="4" t="inlineStr">
        <is>
          <t>10-039_PTZ_MATARIPE SAO FRANCISCO DO CONDE</t>
        </is>
      </c>
      <c r="R7971" s="17" t="inlineStr">
        <is>
          <t>DOME</t>
        </is>
      </c>
      <c r="S7971" s="17" t="inlineStr">
        <is>
          <t>M6721-E-Z31</t>
        </is>
      </c>
      <c r="T7971" s="24" t="inlineStr">
        <is>
          <t>10.98.20.58</t>
        </is>
      </c>
      <c r="U7971" s="25" t="n">
        <v>-12.6826337</v>
      </c>
      <c r="V7971" s="25" t="n">
        <v>-38.58532</v>
      </c>
    </row>
    <row r="7972">
      <c r="A7972" s="4" t="inlineStr">
        <is>
          <t>SÃO FRANCISCO DO CONDE</t>
        </is>
      </c>
      <c r="B7972" s="17" t="inlineStr">
        <is>
          <t>Recorte VPE</t>
        </is>
      </c>
      <c r="C7972" s="22" t="n">
        <v>162</v>
      </c>
      <c r="D7972" s="22" t="n">
        <v>1163</v>
      </c>
      <c r="E7972" s="4" t="inlineStr">
        <is>
          <t>ESCOLA RURAL</t>
        </is>
      </c>
      <c r="F7972" s="4" t="inlineStr">
        <is>
          <t>POVOADO PARAMIRIM</t>
        </is>
      </c>
      <c r="G7972" s="4" t="inlineStr">
        <is>
          <t>PRAÇA ALZIRA SANTANA CRUZ, S/N - ZONA RURAL</t>
        </is>
      </c>
      <c r="H7972" s="17" t="inlineStr">
        <is>
          <t>Rural</t>
        </is>
      </c>
      <c r="I7972" s="7" t="n">
        <v>4</v>
      </c>
      <c r="J7972" s="23" t="n">
        <v>76</v>
      </c>
      <c r="K7972" s="17" t="inlineStr">
        <is>
          <t>Atendido</t>
        </is>
      </c>
      <c r="L7972" s="22" t="n">
        <v>1</v>
      </c>
      <c r="M7972" s="17" t="inlineStr">
        <is>
          <t>Atendido</t>
        </is>
      </c>
      <c r="N7972" s="22" t="n">
        <v>1</v>
      </c>
      <c r="O7972" s="17" t="inlineStr">
        <is>
          <t>Atendido</t>
        </is>
      </c>
      <c r="P7972" s="22" t="n">
        <v>1</v>
      </c>
      <c r="Q7972" s="4" t="inlineStr">
        <is>
          <t>10-042_PTZ_MATARIPE SAO FRANCISCO DO CONDE</t>
        </is>
      </c>
      <c r="R7972" s="17" t="inlineStr">
        <is>
          <t>DOME</t>
        </is>
      </c>
      <c r="S7972" s="17" t="inlineStr">
        <is>
          <t>M6721-E-Z31</t>
        </is>
      </c>
      <c r="T7972" s="24" t="inlineStr">
        <is>
          <t>10.98.20.82</t>
        </is>
      </c>
      <c r="U7972" s="25" t="n">
        <v>-12.6477672</v>
      </c>
      <c r="V7972" s="25" t="n">
        <v>-38.596631</v>
      </c>
    </row>
    <row r="7973">
      <c r="A7973" s="4" t="inlineStr">
        <is>
          <t>SÃO FRANCISCO DO CONDE</t>
        </is>
      </c>
      <c r="B7973" s="17" t="inlineStr">
        <is>
          <t>Recorte VPE</t>
        </is>
      </c>
      <c r="C7973" s="22" t="n">
        <v>162</v>
      </c>
      <c r="D7973" s="22" t="n">
        <v>1198</v>
      </c>
      <c r="E7973" s="4" t="inlineStr">
        <is>
          <t>ESCOLA JOÃO SEABRA VELOSO</t>
        </is>
      </c>
      <c r="F7973" s="4" t="inlineStr">
        <is>
          <t>POVOADO MURIBECA</t>
        </is>
      </c>
      <c r="G7973" s="4" t="inlineStr">
        <is>
          <t>RUA CAMPOMAR, S/N - ZONA RURAL</t>
        </is>
      </c>
      <c r="H7973" s="17" t="inlineStr">
        <is>
          <t>Rural</t>
        </is>
      </c>
      <c r="I7973" s="7" t="n">
        <v>2</v>
      </c>
      <c r="J7973" s="23" t="n">
        <v>2821</v>
      </c>
      <c r="K7973" s="17" t="inlineStr">
        <is>
          <t>Sem câmera</t>
        </is>
      </c>
      <c r="L7973" s="22" t="n">
        <v>0</v>
      </c>
      <c r="M7973" s="17" t="inlineStr">
        <is>
          <t>Sem câmera</t>
        </is>
      </c>
      <c r="N7973" s="22" t="n">
        <v>0</v>
      </c>
      <c r="O7973" s="17" t="inlineStr">
        <is>
          <t>Sem câmera</t>
        </is>
      </c>
      <c r="P7973" s="22" t="n">
        <v>0</v>
      </c>
      <c r="Q7973" s="4" t="inlineStr">
        <is>
          <t>10-038_PTZ_BA 523 MATARIPE</t>
        </is>
      </c>
      <c r="R7973" s="17" t="inlineStr">
        <is>
          <t>DOME</t>
        </is>
      </c>
      <c r="S7973" s="17" t="inlineStr">
        <is>
          <t>M6721-E-Z31</t>
        </is>
      </c>
      <c r="T7973" s="24" t="inlineStr">
        <is>
          <t>10.98.12.154</t>
        </is>
      </c>
      <c r="U7973" s="25" t="n">
        <v>-12.6935629</v>
      </c>
      <c r="V7973" s="25" t="n">
        <v>-38.6056341</v>
      </c>
    </row>
    <row r="7974">
      <c r="A7974" s="4" t="inlineStr">
        <is>
          <t>SÃO FRANCISCO DO CONDE</t>
        </is>
      </c>
      <c r="B7974" s="17" t="inlineStr">
        <is>
          <t>Recorte VPE</t>
        </is>
      </c>
      <c r="C7974" s="22" t="n">
        <v>162</v>
      </c>
      <c r="D7974" s="22" t="n">
        <v>1201</v>
      </c>
      <c r="E7974" s="4" t="inlineStr">
        <is>
          <t>ESCOLA ANÍSIO TEIXEIRA</t>
        </is>
      </c>
      <c r="F7974" s="4" t="inlineStr">
        <is>
          <t>POVOADO ENGENHO DE BAIXO</t>
        </is>
      </c>
      <c r="G7974" s="4" t="inlineStr">
        <is>
          <t>RUA BEIRA MAR, S/N  - ZONA RURAL</t>
        </is>
      </c>
      <c r="H7974" s="17" t="inlineStr">
        <is>
          <t>Rural</t>
        </is>
      </c>
      <c r="I7974" s="7" t="n">
        <v>2</v>
      </c>
      <c r="J7974" s="23" t="n"/>
      <c r="K7974" s="17" t="inlineStr">
        <is>
          <t>Sem câmera</t>
        </is>
      </c>
      <c r="L7974" s="22" t="n">
        <v>0</v>
      </c>
      <c r="M7974" s="17" t="inlineStr">
        <is>
          <t>Sem câmera</t>
        </is>
      </c>
      <c r="N7974" s="22" t="n">
        <v>0</v>
      </c>
      <c r="O7974" s="17" t="inlineStr">
        <is>
          <t>Sem câmera</t>
        </is>
      </c>
      <c r="P7974" s="22" t="n">
        <v>0</v>
      </c>
      <c r="Q7974" s="4" t="n"/>
      <c r="R7974" s="17" t="n"/>
      <c r="S7974" s="17" t="n"/>
      <c r="T7974" s="24" t="n"/>
      <c r="U7974" s="25" t="n">
        <v>-12.6836361</v>
      </c>
      <c r="V7974" s="25" t="n">
        <v>-38.628817</v>
      </c>
    </row>
    <row r="7975">
      <c r="A7975" s="4" t="inlineStr">
        <is>
          <t>SÃO FRANCISCO DO CONDE</t>
        </is>
      </c>
      <c r="B7975" s="17" t="inlineStr">
        <is>
          <t>Recorte VPE</t>
        </is>
      </c>
      <c r="C7975" s="22" t="n">
        <v>162</v>
      </c>
      <c r="D7975" s="22" t="n">
        <v>1210</v>
      </c>
      <c r="E7975" s="4" t="inlineStr">
        <is>
          <t>ESCOLA SÃO BENTO DAS LAJES</t>
        </is>
      </c>
      <c r="F7975" s="4" t="inlineStr">
        <is>
          <t>POVOADO SÃO BENTO DAS LAJES</t>
        </is>
      </c>
      <c r="G7975" s="4" t="inlineStr">
        <is>
          <t>AV. SANTA RITA, S/N - ZONA RURAL</t>
        </is>
      </c>
      <c r="H7975" s="17" t="inlineStr">
        <is>
          <t>Rural</t>
        </is>
      </c>
      <c r="I7975" s="7" t="n">
        <v>4</v>
      </c>
      <c r="J7975" s="23" t="n">
        <v>1114</v>
      </c>
      <c r="K7975" s="17" t="inlineStr">
        <is>
          <t>Sem câmera</t>
        </is>
      </c>
      <c r="L7975" s="22" t="n">
        <v>0</v>
      </c>
      <c r="M7975" s="17" t="inlineStr">
        <is>
          <t>Sem câmera</t>
        </is>
      </c>
      <c r="N7975" s="22" t="n">
        <v>0</v>
      </c>
      <c r="O7975" s="17" t="inlineStr">
        <is>
          <t>Sem câmera</t>
        </is>
      </c>
      <c r="P7975" s="22" t="n">
        <v>0</v>
      </c>
      <c r="Q7975" s="4" t="inlineStr">
        <is>
          <t>10-162_PTZ_AV J AIRES  AO LADO HOSPITAL ESTACIONARIO CELIA</t>
        </is>
      </c>
      <c r="R7975" s="17" t="inlineStr">
        <is>
          <t>DOME</t>
        </is>
      </c>
      <c r="S7975" s="17" t="inlineStr">
        <is>
          <t>M6741-E-Z37</t>
        </is>
      </c>
      <c r="T7975" s="24" t="inlineStr">
        <is>
          <t>10.98.51.10</t>
        </is>
      </c>
      <c r="U7975" s="25" t="n">
        <v>-12.6151909</v>
      </c>
      <c r="V7975" s="25" t="n">
        <v>-38.6920588</v>
      </c>
    </row>
    <row r="7976">
      <c r="A7976" s="4" t="inlineStr">
        <is>
          <t>SÃO FRANCISCO DO CONDE</t>
        </is>
      </c>
      <c r="B7976" s="17" t="inlineStr">
        <is>
          <t>Recorte VPE</t>
        </is>
      </c>
      <c r="C7976" s="22" t="n">
        <v>162</v>
      </c>
      <c r="D7976" s="22" t="n">
        <v>1236</v>
      </c>
      <c r="E7976" s="4" t="inlineStr">
        <is>
          <t>ESCOLA JUVENAL EUGÊNIO DE QUEIROZ</t>
        </is>
      </c>
      <c r="F7976" s="4" t="inlineStr">
        <is>
          <t>BAIXA FRIA</t>
        </is>
      </c>
      <c r="G7976" s="4" t="inlineStr">
        <is>
          <t>TRAVESSA JUVENAL EUGÊNIO DE QUEIROZ, S/N - ZONA URBANA</t>
        </is>
      </c>
      <c r="H7976" s="17" t="inlineStr">
        <is>
          <t>Urbana</t>
        </is>
      </c>
      <c r="I7976" s="7" t="n">
        <v>3</v>
      </c>
      <c r="J7976" s="23" t="n">
        <v>307</v>
      </c>
      <c r="K7976" s="17" t="inlineStr">
        <is>
          <t>Sem câmera</t>
        </is>
      </c>
      <c r="L7976" s="22" t="n">
        <v>0</v>
      </c>
      <c r="M7976" s="17" t="inlineStr">
        <is>
          <t>Sem câmera</t>
        </is>
      </c>
      <c r="N7976" s="22" t="n">
        <v>0</v>
      </c>
      <c r="O7976" s="17" t="inlineStr">
        <is>
          <t>Atendido</t>
        </is>
      </c>
      <c r="P7976" s="22" t="n">
        <v>2</v>
      </c>
      <c r="Q7976" s="4" t="inlineStr">
        <is>
          <t>10-161_PTZ_BA 531 45 SAO FRANCISCO DO CONDE EM FRENTE MM LIMPEZAS</t>
        </is>
      </c>
      <c r="R7976" s="17" t="inlineStr">
        <is>
          <t>DOME</t>
        </is>
      </c>
      <c r="S7976" s="17" t="inlineStr">
        <is>
          <t>M6741-E-Z37</t>
        </is>
      </c>
      <c r="T7976" s="24" t="inlineStr">
        <is>
          <t>10.98.51.202</t>
        </is>
      </c>
      <c r="U7976" s="25" t="n">
        <v>-12.6161201</v>
      </c>
      <c r="V7976" s="25" t="n">
        <v>-38.6665448</v>
      </c>
    </row>
    <row r="7977">
      <c r="A7977" s="4" t="inlineStr">
        <is>
          <t>SÃO FRANCISCO DO CONDE</t>
        </is>
      </c>
      <c r="B7977" s="17" t="inlineStr">
        <is>
          <t>Recorte VPE</t>
        </is>
      </c>
      <c r="C7977" s="22" t="n">
        <v>162</v>
      </c>
      <c r="D7977" s="22" t="n">
        <v>1244</v>
      </c>
      <c r="E7977" s="4" t="inlineStr">
        <is>
          <t>COLÉGIO EDUCACIONAL JOAQUIM ALVES CRUZ RIOS</t>
        </is>
      </c>
      <c r="F7977" s="4" t="inlineStr">
        <is>
          <t>PITANGUEIRA</t>
        </is>
      </c>
      <c r="G7977" s="4" t="inlineStr">
        <is>
          <t>RUA MANOEL EZIQUIEL DO AMARAL, S/N - ZONA URBANA</t>
        </is>
      </c>
      <c r="H7977" s="17" t="inlineStr">
        <is>
          <t>Urbana</t>
        </is>
      </c>
      <c r="I7977" s="7" t="n">
        <v>5</v>
      </c>
      <c r="J7977" s="23" t="n">
        <v>519</v>
      </c>
      <c r="K7977" s="17" t="inlineStr">
        <is>
          <t>Sem câmera</t>
        </is>
      </c>
      <c r="L7977" s="22" t="n">
        <v>0</v>
      </c>
      <c r="M7977" s="17" t="inlineStr">
        <is>
          <t>Sem câmera</t>
        </is>
      </c>
      <c r="N7977" s="22" t="n">
        <v>0</v>
      </c>
      <c r="O7977" s="17" t="inlineStr">
        <is>
          <t>Sem câmera</t>
        </is>
      </c>
      <c r="P7977" s="22" t="n">
        <v>0</v>
      </c>
      <c r="Q7977" s="4" t="inlineStr">
        <is>
          <t>10-170_PTZ_RUA ANTONIO SANTANA PORTUGAL AO LADO DO SUP MENOR PRECO</t>
        </is>
      </c>
      <c r="R7977" s="17" t="inlineStr">
        <is>
          <t>DOME</t>
        </is>
      </c>
      <c r="S7977" s="17" t="inlineStr">
        <is>
          <t>M6741-E-Z37</t>
        </is>
      </c>
      <c r="T7977" s="24" t="inlineStr">
        <is>
          <t>10.98.17.131</t>
        </is>
      </c>
      <c r="U7977" s="25" t="n">
        <v>-12.6186943</v>
      </c>
      <c r="V7977" s="25" t="n">
        <v>-38.6774991</v>
      </c>
    </row>
    <row r="7978">
      <c r="A7978" s="4" t="inlineStr">
        <is>
          <t>SÃO FRANCISCO DO CONDE</t>
        </is>
      </c>
      <c r="B7978" s="17" t="inlineStr">
        <is>
          <t>Recorte VPE</t>
        </is>
      </c>
      <c r="C7978" s="22" t="n">
        <v>162</v>
      </c>
      <c r="D7978" s="22" t="n">
        <v>1252</v>
      </c>
      <c r="E7978" s="4" t="inlineStr">
        <is>
          <t>CEJAL - COMPLEXO ESCOLAR JULIETA ARLETE E LICIA ALVES</t>
        </is>
      </c>
      <c r="F7978" s="4" t="inlineStr">
        <is>
          <t>CENTRO</t>
        </is>
      </c>
      <c r="G7978" s="4" t="inlineStr">
        <is>
          <t>ESTRADA DE CAMPINAS, S/N - ZONA URBANA</t>
        </is>
      </c>
      <c r="H7978" s="17" t="inlineStr">
        <is>
          <t>Urbana</t>
        </is>
      </c>
      <c r="I7978" s="7" t="n">
        <v>4</v>
      </c>
      <c r="J7978" s="23" t="n">
        <v>224</v>
      </c>
      <c r="K7978" s="17" t="inlineStr">
        <is>
          <t>Sem câmera</t>
        </is>
      </c>
      <c r="L7978" s="22" t="n">
        <v>0</v>
      </c>
      <c r="M7978" s="17" t="inlineStr">
        <is>
          <t>Atendido</t>
        </is>
      </c>
      <c r="N7978" s="22" t="n">
        <v>1</v>
      </c>
      <c r="O7978" s="17" t="inlineStr">
        <is>
          <t>Atendido</t>
        </is>
      </c>
      <c r="P7978" s="22" t="n">
        <v>4</v>
      </c>
      <c r="Q7978" s="4" t="inlineStr">
        <is>
          <t>10-045_PTZ_RUA RODOLFO TOURINHO NOVA S FRANCISCO</t>
        </is>
      </c>
      <c r="R7978" s="17" t="inlineStr">
        <is>
          <t>DOME</t>
        </is>
      </c>
      <c r="S7978" s="17" t="inlineStr">
        <is>
          <t>HWT-M6741-10-Z40-E2</t>
        </is>
      </c>
      <c r="T7978" s="24" t="inlineStr">
        <is>
          <t>10.98.16.74</t>
        </is>
      </c>
      <c r="U7978" s="25" t="n">
        <v>-12.6214381</v>
      </c>
      <c r="V7978" s="25" t="n">
        <v>-38.6742973</v>
      </c>
    </row>
    <row r="7979">
      <c r="A7979" s="4" t="inlineStr">
        <is>
          <t>SÃO FRANCISCO DO CONDE</t>
        </is>
      </c>
      <c r="B7979" s="17" t="inlineStr">
        <is>
          <t>Recorte VPE</t>
        </is>
      </c>
      <c r="C7979" s="22" t="n">
        <v>162</v>
      </c>
      <c r="D7979" s="22" t="n">
        <v>1260</v>
      </c>
      <c r="E7979" s="4" t="inlineStr">
        <is>
          <t>ESCOLA SÃO ROQUE</t>
        </is>
      </c>
      <c r="F7979" s="4" t="inlineStr">
        <is>
          <t>POVOADO ILHA DO PATY</t>
        </is>
      </c>
      <c r="G7979" s="4" t="inlineStr">
        <is>
          <t>RUA DO COLÉGIO, S/N - ZONA RURAL</t>
        </is>
      </c>
      <c r="H7979" s="17" t="inlineStr">
        <is>
          <t>Rural</t>
        </is>
      </c>
      <c r="I7979" s="7" t="n">
        <v>1</v>
      </c>
      <c r="J7979" s="23" t="n">
        <v>3219</v>
      </c>
      <c r="K7979" s="17" t="inlineStr">
        <is>
          <t>Sem câmera</t>
        </is>
      </c>
      <c r="L7979" s="22" t="n">
        <v>0</v>
      </c>
      <c r="M7979" s="17" t="inlineStr">
        <is>
          <t>Sem câmera</t>
        </is>
      </c>
      <c r="N7979" s="22" t="n">
        <v>0</v>
      </c>
      <c r="O7979" s="17" t="inlineStr">
        <is>
          <t>Sem câmera</t>
        </is>
      </c>
      <c r="P7979" s="22" t="n">
        <v>0</v>
      </c>
      <c r="Q7979" s="4" t="inlineStr">
        <is>
          <t>10-084_PTZ_R JOANA ANGELICA</t>
        </is>
      </c>
      <c r="R7979" s="17" t="inlineStr">
        <is>
          <t>DOME</t>
        </is>
      </c>
      <c r="S7979" s="17" t="inlineStr">
        <is>
          <t>M6721-E-Z31</t>
        </is>
      </c>
      <c r="T7979" s="24" t="inlineStr">
        <is>
          <t>10.98.27.90</t>
        </is>
      </c>
      <c r="U7979" s="25" t="n">
        <v>-12.7080403</v>
      </c>
      <c r="V7979" s="25" t="n">
        <v>-38.6271914</v>
      </c>
    </row>
    <row r="7980">
      <c r="A7980" s="4" t="inlineStr">
        <is>
          <t>SÃO FRANCISCO DO CONDE</t>
        </is>
      </c>
      <c r="B7980" s="17" t="inlineStr">
        <is>
          <t>Recorte VPE</t>
        </is>
      </c>
      <c r="C7980" s="22" t="n">
        <v>162</v>
      </c>
      <c r="D7980" s="22" t="n">
        <v>1279</v>
      </c>
      <c r="E7980" s="4" t="inlineStr">
        <is>
          <t>ESCOLA ANTÔNIO BALBINO</t>
        </is>
      </c>
      <c r="F7980" s="4" t="inlineStr">
        <is>
          <t>POVOADO ILHA DAS FONTES</t>
        </is>
      </c>
      <c r="G7980" s="4" t="inlineStr">
        <is>
          <t>RUA PONTA DE SÃO JOÃO, S/N - ZONA RURAL</t>
        </is>
      </c>
      <c r="H7980" s="17" t="inlineStr">
        <is>
          <t>Rural</t>
        </is>
      </c>
      <c r="I7980" s="7" t="n">
        <v>1</v>
      </c>
      <c r="J7980" s="23" t="n"/>
      <c r="K7980" s="17" t="inlineStr">
        <is>
          <t>Sem câmera</t>
        </is>
      </c>
      <c r="L7980" s="22" t="n">
        <v>0</v>
      </c>
      <c r="M7980" s="17" t="inlineStr">
        <is>
          <t>Sem câmera</t>
        </is>
      </c>
      <c r="N7980" s="22" t="n">
        <v>0</v>
      </c>
      <c r="O7980" s="17" t="inlineStr">
        <is>
          <t>Sem câmera</t>
        </is>
      </c>
      <c r="P7980" s="22" t="n">
        <v>0</v>
      </c>
      <c r="Q7980" s="4" t="n"/>
      <c r="R7980" s="17" t="n"/>
      <c r="S7980" s="17" t="n"/>
      <c r="T7980" s="24" t="n"/>
      <c r="U7980" s="25" t="n">
        <v>-12.6881397</v>
      </c>
      <c r="V7980" s="25" t="n">
        <v>-38.6423324</v>
      </c>
    </row>
    <row r="7981">
      <c r="A7981" s="4" t="inlineStr">
        <is>
          <t>SÃO FRANCISCO DO CONDE</t>
        </is>
      </c>
      <c r="B7981" s="17" t="inlineStr">
        <is>
          <t>Recorte VPE</t>
        </is>
      </c>
      <c r="C7981" s="22" t="n">
        <v>162</v>
      </c>
      <c r="D7981" s="22" t="n">
        <v>1287</v>
      </c>
      <c r="E7981" s="4" t="inlineStr">
        <is>
          <t>ESCOLA MARIA LÚCIA ALVES</t>
        </is>
      </c>
      <c r="F7981" s="4" t="inlineStr">
        <is>
          <t>SANTO ESTEVÃO</t>
        </is>
      </c>
      <c r="G7981" s="4" t="inlineStr">
        <is>
          <t>ESTRADA DE SANTO ESTEVÃO, S/N - ZONA RURAL</t>
        </is>
      </c>
      <c r="H7981" s="17" t="inlineStr">
        <is>
          <t>Rural</t>
        </is>
      </c>
      <c r="I7981" s="7" t="n">
        <v>2</v>
      </c>
      <c r="J7981" s="23" t="n">
        <v>1396</v>
      </c>
      <c r="K7981" s="17" t="inlineStr">
        <is>
          <t>Sem câmera</t>
        </is>
      </c>
      <c r="L7981" s="22" t="n">
        <v>0</v>
      </c>
      <c r="M7981" s="17" t="inlineStr">
        <is>
          <t>Sem câmera</t>
        </is>
      </c>
      <c r="N7981" s="22" t="n">
        <v>0</v>
      </c>
      <c r="O7981" s="17" t="inlineStr">
        <is>
          <t>Sem câmera</t>
        </is>
      </c>
      <c r="P7981" s="22" t="n">
        <v>0</v>
      </c>
      <c r="Q7981" s="4" t="inlineStr">
        <is>
          <t>10-034_PTZ_BA 523 CAIPE</t>
        </is>
      </c>
      <c r="R7981" s="17" t="inlineStr">
        <is>
          <t>DOME</t>
        </is>
      </c>
      <c r="S7981" s="17" t="inlineStr">
        <is>
          <t>M6721-E-Z31</t>
        </is>
      </c>
      <c r="T7981" s="24" t="inlineStr">
        <is>
          <t>10.98.12.226</t>
        </is>
      </c>
      <c r="U7981" s="25" t="n">
        <v>-12.7166512</v>
      </c>
      <c r="V7981" s="25" t="n">
        <v>-38.605391</v>
      </c>
    </row>
    <row r="7982">
      <c r="A7982" s="4" t="inlineStr">
        <is>
          <t>SÃO FRANCISCO DO CONDE</t>
        </is>
      </c>
      <c r="B7982" s="17" t="inlineStr">
        <is>
          <t>Recorte VPE</t>
        </is>
      </c>
      <c r="C7982" s="22" t="n">
        <v>162</v>
      </c>
      <c r="D7982" s="22" t="n">
        <v>1317</v>
      </c>
      <c r="E7982" s="4" t="inlineStr">
        <is>
          <t>ESCOLA JOAQUIM INÁCIO DE ARAGÃO BULCÃO</t>
        </is>
      </c>
      <c r="F7982" s="4" t="inlineStr">
        <is>
          <t>POVOADO COROADO</t>
        </is>
      </c>
      <c r="G7982" s="4" t="inlineStr">
        <is>
          <t>RUA DA IGREJA, S/N - ZONA RURAL</t>
        </is>
      </c>
      <c r="H7982" s="17" t="inlineStr">
        <is>
          <t>Rural</t>
        </is>
      </c>
      <c r="I7982" s="7" t="n">
        <v>2</v>
      </c>
      <c r="J7982" s="23" t="n">
        <v>555</v>
      </c>
      <c r="K7982" s="17" t="inlineStr">
        <is>
          <t>Sem câmera</t>
        </is>
      </c>
      <c r="L7982" s="22" t="n">
        <v>0</v>
      </c>
      <c r="M7982" s="17" t="inlineStr">
        <is>
          <t>Sem câmera</t>
        </is>
      </c>
      <c r="N7982" s="22" t="n">
        <v>0</v>
      </c>
      <c r="O7982" s="17" t="inlineStr">
        <is>
          <t>Sem câmera</t>
        </is>
      </c>
      <c r="P7982" s="22" t="n">
        <v>0</v>
      </c>
      <c r="Q7982" s="4" t="inlineStr">
        <is>
          <t>10-043_PTZ_MONTE RECONCAVO SAO FRANCISCO DO CONDE</t>
        </is>
      </c>
      <c r="R7982" s="17" t="inlineStr">
        <is>
          <t>DOME</t>
        </is>
      </c>
      <c r="S7982" s="17" t="inlineStr">
        <is>
          <t>HWT-M6741-10-Z40-E2</t>
        </is>
      </c>
      <c r="T7982" s="24" t="inlineStr">
        <is>
          <t>10.98.39.98</t>
        </is>
      </c>
      <c r="U7982" s="25" t="n">
        <v>-12.6431766</v>
      </c>
      <c r="V7982" s="25" t="n">
        <v>-38.6188593</v>
      </c>
    </row>
    <row r="7983">
      <c r="A7983" s="4" t="inlineStr">
        <is>
          <t>SÃO FRANCISCO DO CONDE</t>
        </is>
      </c>
      <c r="B7983" s="17" t="inlineStr">
        <is>
          <t>Recorte VPE</t>
        </is>
      </c>
      <c r="C7983" s="22" t="n">
        <v>162</v>
      </c>
      <c r="D7983" s="22" t="n">
        <v>1325</v>
      </c>
      <c r="E7983" s="4" t="inlineStr">
        <is>
          <t>ESCOLA JOSÉ DE ARAGÃO BULCÃO</t>
        </is>
      </c>
      <c r="F7983" s="4" t="inlineStr">
        <is>
          <t>DISTRITO MONTE RECÔNCAVO</t>
        </is>
      </c>
      <c r="G7983" s="4" t="inlineStr">
        <is>
          <t>RUA DO PRÉDIO, S/N - ZONA RURAL</t>
        </is>
      </c>
      <c r="H7983" s="17" t="inlineStr">
        <is>
          <t>Rural</t>
        </is>
      </c>
      <c r="I7983" s="7" t="n">
        <v>1</v>
      </c>
      <c r="J7983" s="23" t="n">
        <v>574</v>
      </c>
      <c r="K7983" s="17" t="inlineStr">
        <is>
          <t>Sem câmera</t>
        </is>
      </c>
      <c r="L7983" s="22" t="n">
        <v>0</v>
      </c>
      <c r="M7983" s="17" t="inlineStr">
        <is>
          <t>Sem câmera</t>
        </is>
      </c>
      <c r="N7983" s="22" t="n">
        <v>0</v>
      </c>
      <c r="O7983" s="17" t="inlineStr">
        <is>
          <t>Sem câmera</t>
        </is>
      </c>
      <c r="P7983" s="22" t="n">
        <v>0</v>
      </c>
      <c r="Q7983" s="4" t="inlineStr">
        <is>
          <t>10-042_PTZ_MATARIPE SAO FRANCISCO DO CONDE</t>
        </is>
      </c>
      <c r="R7983" s="17" t="inlineStr">
        <is>
          <t>DOME</t>
        </is>
      </c>
      <c r="S7983" s="17" t="inlineStr">
        <is>
          <t>M6721-E-Z31</t>
        </is>
      </c>
      <c r="T7983" s="24" t="inlineStr">
        <is>
          <t>10.98.20.82</t>
        </is>
      </c>
      <c r="U7983" s="25" t="n">
        <v>-12.6530015</v>
      </c>
      <c r="V7983" s="25" t="n">
        <v>-38.598396</v>
      </c>
    </row>
    <row r="7984">
      <c r="A7984" s="4" t="inlineStr">
        <is>
          <t>SÃO FRANCISCO DO CONDE</t>
        </is>
      </c>
      <c r="B7984" s="17" t="inlineStr">
        <is>
          <t>Recorte VPE</t>
        </is>
      </c>
      <c r="C7984" s="22" t="n">
        <v>162</v>
      </c>
      <c r="D7984" s="22" t="n">
        <v>1341</v>
      </c>
      <c r="E7984" s="4" t="inlineStr">
        <is>
          <t>ESCOLA OSÓRIO VILAS BOAS</t>
        </is>
      </c>
      <c r="F7984" s="4" t="inlineStr">
        <is>
          <t>POVOADO MURIBECA</t>
        </is>
      </c>
      <c r="G7984" s="4" t="inlineStr">
        <is>
          <t>RUA 3 DE OUTUBRO, S/N - ZONA RURAL</t>
        </is>
      </c>
      <c r="H7984" s="17" t="inlineStr">
        <is>
          <t>Rural</t>
        </is>
      </c>
      <c r="I7984" s="7" t="n">
        <v>2</v>
      </c>
      <c r="J7984" s="23" t="n">
        <v>2075</v>
      </c>
      <c r="K7984" s="17" t="inlineStr">
        <is>
          <t>Sem câmera</t>
        </is>
      </c>
      <c r="L7984" s="22" t="n">
        <v>0</v>
      </c>
      <c r="M7984" s="17" t="inlineStr">
        <is>
          <t>Sem câmera</t>
        </is>
      </c>
      <c r="N7984" s="22" t="n">
        <v>0</v>
      </c>
      <c r="O7984" s="17" t="inlineStr">
        <is>
          <t>Sem câmera</t>
        </is>
      </c>
      <c r="P7984" s="22" t="n">
        <v>0</v>
      </c>
      <c r="Q7984" s="4" t="inlineStr">
        <is>
          <t>10-036_PTZ_RUA ASFALTO CAIPE</t>
        </is>
      </c>
      <c r="R7984" s="17" t="inlineStr">
        <is>
          <t>DOME</t>
        </is>
      </c>
      <c r="S7984" s="17" t="inlineStr">
        <is>
          <t>M6741-E-Z37</t>
        </is>
      </c>
      <c r="T7984" s="24" t="inlineStr">
        <is>
          <t>10.98.16.98</t>
        </is>
      </c>
      <c r="U7984" s="25" t="n">
        <v>-12.7031018</v>
      </c>
      <c r="V7984" s="25" t="n">
        <v>-38.6039146</v>
      </c>
    </row>
    <row r="7985">
      <c r="A7985" s="4" t="inlineStr">
        <is>
          <t>SÃO FRANCISCO DO CONDE</t>
        </is>
      </c>
      <c r="B7985" s="17" t="inlineStr">
        <is>
          <t>Recorte VPE</t>
        </is>
      </c>
      <c r="C7985" s="22" t="n">
        <v>162</v>
      </c>
      <c r="D7985" s="22" t="n">
        <v>1350</v>
      </c>
      <c r="E7985" s="4" t="inlineStr">
        <is>
          <t>ESCOLA MUNICIPAL ANA TOURINHO JUNQUEIRA AYRES</t>
        </is>
      </c>
      <c r="F7985" s="4" t="inlineStr">
        <is>
          <t>POVOADO MACACO</t>
        </is>
      </c>
      <c r="G7985" s="4" t="inlineStr">
        <is>
          <t>RUA SÃO ROQUE, S/N - ZONA RURAL</t>
        </is>
      </c>
      <c r="H7985" s="17" t="inlineStr">
        <is>
          <t>Rural</t>
        </is>
      </c>
      <c r="I7985" s="7" t="n">
        <v>1</v>
      </c>
      <c r="J7985" s="23" t="n">
        <v>1335</v>
      </c>
      <c r="K7985" s="17" t="inlineStr">
        <is>
          <t>Sem câmera</t>
        </is>
      </c>
      <c r="L7985" s="22" t="n">
        <v>0</v>
      </c>
      <c r="M7985" s="17" t="inlineStr">
        <is>
          <t>Sem câmera</t>
        </is>
      </c>
      <c r="N7985" s="22" t="n">
        <v>0</v>
      </c>
      <c r="O7985" s="17" t="inlineStr">
        <is>
          <t>Sem câmera</t>
        </is>
      </c>
      <c r="P7985" s="22" t="n">
        <v>0</v>
      </c>
      <c r="Q7985" s="4" t="inlineStr">
        <is>
          <t>10-044_PTZ_BA 522 ONZE CASAS</t>
        </is>
      </c>
      <c r="R7985" s="17" t="inlineStr">
        <is>
          <t>DOME</t>
        </is>
      </c>
      <c r="S7985" s="17" t="inlineStr">
        <is>
          <t>HWT-M6741-10-Z40-E2</t>
        </is>
      </c>
      <c r="T7985" s="24" t="inlineStr">
        <is>
          <t>10.98.20.66</t>
        </is>
      </c>
      <c r="U7985" s="25" t="n">
        <v>-12.6004503</v>
      </c>
      <c r="V7985" s="25" t="n">
        <v>-38.6540034</v>
      </c>
    </row>
    <row r="7986">
      <c r="A7986" s="4" t="inlineStr">
        <is>
          <t>SÃO FRANCISCO DO CONDE</t>
        </is>
      </c>
      <c r="B7986" s="17" t="inlineStr">
        <is>
          <t>Recorte VPE</t>
        </is>
      </c>
      <c r="C7986" s="22" t="n">
        <v>162</v>
      </c>
      <c r="D7986" s="22" t="n">
        <v>1368</v>
      </c>
      <c r="E7986" s="4" t="inlineStr">
        <is>
          <t>CEAS - CENTRO DE ESTUDOS E APERFEICOAMENTO DO SABER</t>
        </is>
      </c>
      <c r="F7986" s="4" t="inlineStr">
        <is>
          <t>CAÍPE DE CIMA</t>
        </is>
      </c>
      <c r="G7986" s="4" t="inlineStr">
        <is>
          <t>RUA ALTO DA BELA VISTA, S/N</t>
        </is>
      </c>
      <c r="H7986" s="17" t="inlineStr">
        <is>
          <t>Sem marcação</t>
        </is>
      </c>
      <c r="I7986" s="7" t="n">
        <v>5</v>
      </c>
      <c r="J7986" s="23" t="n">
        <v>389</v>
      </c>
      <c r="K7986" s="17" t="inlineStr">
        <is>
          <t>Sem câmera</t>
        </is>
      </c>
      <c r="L7986" s="22" t="n">
        <v>0</v>
      </c>
      <c r="M7986" s="17" t="inlineStr">
        <is>
          <t>Sem câmera</t>
        </is>
      </c>
      <c r="N7986" s="22" t="n">
        <v>0</v>
      </c>
      <c r="O7986" s="17" t="inlineStr">
        <is>
          <t>Atendido</t>
        </is>
      </c>
      <c r="P7986" s="22" t="n">
        <v>1</v>
      </c>
      <c r="Q7986" s="4" t="inlineStr">
        <is>
          <t>10-034_PTZ_BA 523 CAIPE</t>
        </is>
      </c>
      <c r="R7986" s="17" t="inlineStr">
        <is>
          <t>DOME</t>
        </is>
      </c>
      <c r="S7986" s="17" t="inlineStr">
        <is>
          <t>M6721-E-Z31</t>
        </is>
      </c>
      <c r="T7986" s="24" t="inlineStr">
        <is>
          <t>10.98.12.226</t>
        </is>
      </c>
      <c r="U7986" s="25" t="n">
        <v>-12.721569</v>
      </c>
      <c r="V7986" s="25" t="n">
        <v>-38.5968896</v>
      </c>
    </row>
    <row r="7987">
      <c r="A7987" s="4" t="inlineStr">
        <is>
          <t>SÃO FRANCISCO DO CONDE</t>
        </is>
      </c>
      <c r="B7987" s="17" t="inlineStr">
        <is>
          <t>Recorte VPE</t>
        </is>
      </c>
      <c r="C7987" s="22" t="n">
        <v>162</v>
      </c>
      <c r="D7987" s="22" t="n">
        <v>1376</v>
      </c>
      <c r="E7987" s="4" t="inlineStr">
        <is>
          <t>COMPLEXO ESCOLAR RILZA VALENTIM</t>
        </is>
      </c>
      <c r="F7987" s="4" t="inlineStr">
        <is>
          <t>GURUGÉ</t>
        </is>
      </c>
      <c r="G7987" s="4" t="inlineStr">
        <is>
          <t>ESTRADA DE CAMPINAS, S/N</t>
        </is>
      </c>
      <c r="H7987" s="17" t="inlineStr">
        <is>
          <t>Sem marcação</t>
        </is>
      </c>
      <c r="I7987" s="7" t="n">
        <v>3</v>
      </c>
      <c r="J7987" s="23" t="n">
        <v>1418</v>
      </c>
      <c r="K7987" s="17" t="inlineStr">
        <is>
          <t>Sem câmera</t>
        </is>
      </c>
      <c r="L7987" s="22" t="n">
        <v>0</v>
      </c>
      <c r="M7987" s="17" t="inlineStr">
        <is>
          <t>Sem câmera</t>
        </is>
      </c>
      <c r="N7987" s="22" t="n">
        <v>0</v>
      </c>
      <c r="O7987" s="17" t="inlineStr">
        <is>
          <t>Sem câmera</t>
        </is>
      </c>
      <c r="P7987" s="22" t="n">
        <v>0</v>
      </c>
      <c r="Q7987" s="4" t="inlineStr">
        <is>
          <t>10-162_PTZ_AV J AIRES  AO LADO HOSPITAL ESTACIONARIO CELIA</t>
        </is>
      </c>
      <c r="R7987" s="17" t="inlineStr">
        <is>
          <t>DOME</t>
        </is>
      </c>
      <c r="S7987" s="17" t="inlineStr">
        <is>
          <t>M6741-E-Z37</t>
        </is>
      </c>
      <c r="T7987" s="24" t="inlineStr">
        <is>
          <t>10.98.51.10</t>
        </is>
      </c>
      <c r="U7987" s="25" t="n">
        <v>-12.6107379</v>
      </c>
      <c r="V7987" s="25" t="n">
        <v>-38.6823925</v>
      </c>
    </row>
    <row r="7988">
      <c r="A7988" s="4" t="inlineStr">
        <is>
          <t>SÃO FRANCISCO DO CONDE</t>
        </is>
      </c>
      <c r="B7988" s="17" t="inlineStr">
        <is>
          <t>Recorte VPE</t>
        </is>
      </c>
      <c r="C7988" s="22" t="n">
        <v>162</v>
      </c>
      <c r="D7988" s="22" t="n">
        <v>1384</v>
      </c>
      <c r="E7988" s="4" t="inlineStr">
        <is>
          <t>ESCOLA CRECHE GIRASSOL</t>
        </is>
      </c>
      <c r="F7988" s="4" t="inlineStr">
        <is>
          <t>POVOADO ILHOTE</t>
        </is>
      </c>
      <c r="G7988" s="4" t="inlineStr">
        <is>
          <t>PRAÇA DO ILHOTE</t>
        </is>
      </c>
      <c r="H7988" s="17" t="inlineStr">
        <is>
          <t>Sem marcação</t>
        </is>
      </c>
      <c r="I7988" s="7" t="n">
        <v>2</v>
      </c>
      <c r="J7988" s="23" t="n">
        <v>1236</v>
      </c>
      <c r="K7988" s="17" t="inlineStr">
        <is>
          <t>Sem câmera</t>
        </is>
      </c>
      <c r="L7988" s="22" t="n">
        <v>0</v>
      </c>
      <c r="M7988" s="17" t="inlineStr">
        <is>
          <t>Sem câmera</t>
        </is>
      </c>
      <c r="N7988" s="22" t="n">
        <v>0</v>
      </c>
      <c r="O7988" s="17" t="inlineStr">
        <is>
          <t>Sem câmera</t>
        </is>
      </c>
      <c r="P7988" s="22" t="n">
        <v>0</v>
      </c>
      <c r="Q7988" s="4" t="inlineStr">
        <is>
          <t>10-084_PTZ_R JOANA ANGELICA</t>
        </is>
      </c>
      <c r="R7988" s="17" t="inlineStr">
        <is>
          <t>DOME</t>
        </is>
      </c>
      <c r="S7988" s="17" t="inlineStr">
        <is>
          <t>M6721-E-Z31</t>
        </is>
      </c>
      <c r="T7988" s="24" t="inlineStr">
        <is>
          <t>10.98.27.90</t>
        </is>
      </c>
      <c r="U7988" s="25" t="n">
        <v>-12.724075</v>
      </c>
      <c r="V7988" s="25" t="n">
        <v>-38.6191574</v>
      </c>
    </row>
    <row r="7989">
      <c r="A7989" s="4" t="inlineStr">
        <is>
          <t>SÃO FRANCISCO DO CONDE</t>
        </is>
      </c>
      <c r="B7989" s="17" t="inlineStr">
        <is>
          <t>Recorte VPE</t>
        </is>
      </c>
      <c r="C7989" s="22" t="n">
        <v>162</v>
      </c>
      <c r="D7989" s="22" t="n">
        <v>1392</v>
      </c>
      <c r="E7989" s="4" t="inlineStr">
        <is>
          <t>ESCOLA MONTEIRO LOBATO</t>
        </is>
      </c>
      <c r="F7989" s="4" t="inlineStr">
        <is>
          <t>CENTRO</t>
        </is>
      </c>
      <c r="G7989" s="4" t="inlineStr">
        <is>
          <t>RUA ESPÍRITO SANTO</t>
        </is>
      </c>
      <c r="H7989" s="17" t="inlineStr">
        <is>
          <t>Sem marcação</t>
        </is>
      </c>
      <c r="I7989" s="7" t="n">
        <v>5</v>
      </c>
      <c r="J7989" s="23" t="n">
        <v>105</v>
      </c>
      <c r="K7989" s="17" t="inlineStr">
        <is>
          <t>Sem câmera</t>
        </is>
      </c>
      <c r="L7989" s="22" t="n">
        <v>0</v>
      </c>
      <c r="M7989" s="17" t="inlineStr">
        <is>
          <t>Atendido</t>
        </is>
      </c>
      <c r="N7989" s="22" t="n">
        <v>7</v>
      </c>
      <c r="O7989" s="17" t="inlineStr">
        <is>
          <t>Atendido</t>
        </is>
      </c>
      <c r="P7989" s="22" t="n">
        <v>14</v>
      </c>
      <c r="Q7989" s="4" t="inlineStr">
        <is>
          <t>10-056_PTZ_RUA DO ASFALTO</t>
        </is>
      </c>
      <c r="R7989" s="17" t="inlineStr">
        <is>
          <t>DOME</t>
        </is>
      </c>
      <c r="S7989" s="17" t="inlineStr">
        <is>
          <t>M6721-E-Z31</t>
        </is>
      </c>
      <c r="T7989" s="24" t="inlineStr">
        <is>
          <t>10.98.12.170</t>
        </is>
      </c>
      <c r="U7989" s="25" t="n">
        <v>-12.6290523</v>
      </c>
      <c r="V7989" s="25" t="n">
        <v>-38.6772993</v>
      </c>
    </row>
    <row r="7990">
      <c r="A7990" s="4" t="inlineStr">
        <is>
          <t>SÃO FRANCISCO DO CONDE</t>
        </is>
      </c>
      <c r="B7990" s="17" t="inlineStr">
        <is>
          <t>Recorte VPE</t>
        </is>
      </c>
      <c r="C7990" s="22" t="n">
        <v>162</v>
      </c>
      <c r="D7990" s="22" t="n">
        <v>1406</v>
      </c>
      <c r="E7990" s="4" t="inlineStr">
        <is>
          <t>LUZIENE AMÁLIA SANTOS ROCHA</t>
        </is>
      </c>
      <c r="F7990" s="4" t="inlineStr">
        <is>
          <t>estrada porto ferrolho</t>
        </is>
      </c>
      <c r="G7990" s="4" t="inlineStr">
        <is>
          <t>ESTRADA PORTO FERROLHO</t>
        </is>
      </c>
      <c r="H7990" s="17" t="inlineStr">
        <is>
          <t>Sem marcação</t>
        </is>
      </c>
      <c r="I7990" s="7" t="n">
        <v>3</v>
      </c>
      <c r="J7990" s="23" t="n">
        <v>3004</v>
      </c>
      <c r="K7990" s="17" t="inlineStr">
        <is>
          <t>Sem câmera</t>
        </is>
      </c>
      <c r="L7990" s="22" t="n">
        <v>0</v>
      </c>
      <c r="M7990" s="17" t="inlineStr">
        <is>
          <t>Sem câmera</t>
        </is>
      </c>
      <c r="N7990" s="22" t="n">
        <v>0</v>
      </c>
      <c r="O7990" s="17" t="inlineStr">
        <is>
          <t>Sem câmera</t>
        </is>
      </c>
      <c r="P7990" s="22" t="n">
        <v>0</v>
      </c>
      <c r="Q7990" s="4" t="inlineStr">
        <is>
          <t>10-038_PTZ_BA 523 MATARIPE</t>
        </is>
      </c>
      <c r="R7990" s="17" t="inlineStr">
        <is>
          <t>DOME</t>
        </is>
      </c>
      <c r="S7990" s="17" t="inlineStr">
        <is>
          <t>M6721-E-Z31</t>
        </is>
      </c>
      <c r="T7990" s="24" t="inlineStr">
        <is>
          <t>10.98.12.154</t>
        </is>
      </c>
      <c r="U7990" s="25" t="n">
        <v>-12.6922916</v>
      </c>
      <c r="V7990" s="25" t="n">
        <v>-38.6072212</v>
      </c>
    </row>
    <row r="7991">
      <c r="A7991" s="4" t="inlineStr">
        <is>
          <t>SÃO FRANCISCO DO CONDE</t>
        </is>
      </c>
      <c r="B7991" s="17" t="inlineStr">
        <is>
          <t>Recorte VPE</t>
        </is>
      </c>
      <c r="C7991" s="22" t="n">
        <v>162</v>
      </c>
      <c r="D7991" s="22" t="n">
        <v>1414</v>
      </c>
      <c r="E7991" s="4" t="inlineStr">
        <is>
          <t>ESCOLA MENINO JESUS</t>
        </is>
      </c>
      <c r="F7991" s="4" t="inlineStr">
        <is>
          <t>POVOADO JABEQUARA DA AREIA</t>
        </is>
      </c>
      <c r="G7991" s="4" t="inlineStr">
        <is>
          <t>RUA U</t>
        </is>
      </c>
      <c r="H7991" s="17" t="inlineStr">
        <is>
          <t>Sem marcação</t>
        </is>
      </c>
      <c r="I7991" s="7" t="n">
        <v>2</v>
      </c>
      <c r="J7991" s="23" t="n">
        <v>1363</v>
      </c>
      <c r="K7991" s="17" t="inlineStr">
        <is>
          <t>Sem câmera</t>
        </is>
      </c>
      <c r="L7991" s="22" t="n">
        <v>0</v>
      </c>
      <c r="M7991" s="17" t="inlineStr">
        <is>
          <t>Sem câmera</t>
        </is>
      </c>
      <c r="N7991" s="22" t="n">
        <v>0</v>
      </c>
      <c r="O7991" s="17" t="inlineStr">
        <is>
          <t>Sem câmera</t>
        </is>
      </c>
      <c r="P7991" s="22" t="n">
        <v>0</v>
      </c>
      <c r="Q7991" s="4" t="inlineStr">
        <is>
          <t>10-171_PTZ_RUA DA PREFEITURA EM FRENTE AO HOSPITAL MUNICIPAL JOSE M DOS SANTOS</t>
        </is>
      </c>
      <c r="R7991" s="17" t="inlineStr">
        <is>
          <t>DOME</t>
        </is>
      </c>
      <c r="S7991" s="17" t="inlineStr">
        <is>
          <t>M6741-E-Z37</t>
        </is>
      </c>
      <c r="T7991" s="24" t="inlineStr">
        <is>
          <t>10.98.50.27</t>
        </is>
      </c>
      <c r="U7991" s="25" t="n">
        <v>-12.6361752</v>
      </c>
      <c r="V7991" s="25" t="n">
        <v>-38.5438571</v>
      </c>
    </row>
    <row r="7992">
      <c r="A7992" s="4" t="inlineStr">
        <is>
          <t>SÃO GABRIEL</t>
        </is>
      </c>
      <c r="B7992" s="17" t="inlineStr">
        <is>
          <t>Sem câmera</t>
        </is>
      </c>
      <c r="C7992" s="22" t="n">
        <v>95</v>
      </c>
      <c r="D7992" s="22" t="n">
        <v>1015</v>
      </c>
      <c r="E7992" s="4" t="inlineStr">
        <is>
          <t>INSTITUTO DE ENSINO JACI SOUZA VAZ</t>
        </is>
      </c>
      <c r="F7992" s="4" t="inlineStr">
        <is>
          <t>CENTRO</t>
        </is>
      </c>
      <c r="G7992" s="4" t="inlineStr">
        <is>
          <t>RUA EURIPEDES MACHADO, S/N - ZONA URBANA</t>
        </is>
      </c>
      <c r="H7992" s="17" t="inlineStr">
        <is>
          <t>Urbana</t>
        </is>
      </c>
      <c r="I7992" s="7" t="n">
        <v>4</v>
      </c>
      <c r="J7992" s="23" t="n"/>
      <c r="K7992" s="17" t="inlineStr">
        <is>
          <t>Sem câmera</t>
        </is>
      </c>
      <c r="L7992" s="22" t="n">
        <v>0</v>
      </c>
      <c r="M7992" s="17" t="inlineStr">
        <is>
          <t>Sem câmera</t>
        </is>
      </c>
      <c r="N7992" s="22" t="n">
        <v>0</v>
      </c>
      <c r="O7992" s="17" t="inlineStr">
        <is>
          <t>Sem câmera</t>
        </is>
      </c>
      <c r="P7992" s="22" t="n">
        <v>0</v>
      </c>
      <c r="Q7992" s="4" t="n"/>
      <c r="R7992" s="17" t="n"/>
      <c r="S7992" s="17" t="n"/>
      <c r="T7992" s="24" t="n"/>
      <c r="U7992" s="25" t="n">
        <v>-11.22949472</v>
      </c>
      <c r="V7992" s="25" t="n">
        <v>-41.87412073</v>
      </c>
    </row>
    <row r="7993">
      <c r="A7993" s="4" t="inlineStr">
        <is>
          <t>SÃO GABRIEL</t>
        </is>
      </c>
      <c r="B7993" s="17" t="inlineStr">
        <is>
          <t>Sem câmera</t>
        </is>
      </c>
      <c r="C7993" s="22" t="n">
        <v>95</v>
      </c>
      <c r="D7993" s="22" t="n">
        <v>1023</v>
      </c>
      <c r="E7993" s="4" t="inlineStr">
        <is>
          <t>PREDIO ESCOLAR GRACINDA RITA DA ROCHA</t>
        </is>
      </c>
      <c r="F7993" s="4" t="inlineStr">
        <is>
          <t>NOVA BRASÍLIA</t>
        </is>
      </c>
      <c r="G7993" s="4" t="inlineStr">
        <is>
          <t>RUA EURIPEDES MACHADO, S/N - ZONA URBANA</t>
        </is>
      </c>
      <c r="H7993" s="17" t="inlineStr">
        <is>
          <t>Urbana</t>
        </is>
      </c>
      <c r="I7993" s="7" t="n">
        <v>3</v>
      </c>
      <c r="J7993" s="23" t="n"/>
      <c r="K7993" s="17" t="inlineStr">
        <is>
          <t>Sem câmera</t>
        </is>
      </c>
      <c r="L7993" s="22" t="n">
        <v>0</v>
      </c>
      <c r="M7993" s="17" t="inlineStr">
        <is>
          <t>Sem câmera</t>
        </is>
      </c>
      <c r="N7993" s="22" t="n">
        <v>0</v>
      </c>
      <c r="O7993" s="17" t="inlineStr">
        <is>
          <t>Sem câmera</t>
        </is>
      </c>
      <c r="P7993" s="22" t="n">
        <v>0</v>
      </c>
      <c r="Q7993" s="4" t="n"/>
      <c r="R7993" s="17" t="n"/>
      <c r="S7993" s="17" t="n"/>
      <c r="T7993" s="24" t="n"/>
      <c r="U7993" s="25" t="n">
        <v>-11.22975913</v>
      </c>
      <c r="V7993" s="25" t="n">
        <v>-41.8741251</v>
      </c>
    </row>
    <row r="7994">
      <c r="A7994" s="4" t="inlineStr">
        <is>
          <t>SÃO GABRIEL</t>
        </is>
      </c>
      <c r="B7994" s="17" t="inlineStr">
        <is>
          <t>Sem câmera</t>
        </is>
      </c>
      <c r="C7994" s="22" t="n">
        <v>95</v>
      </c>
      <c r="D7994" s="22" t="n">
        <v>1058</v>
      </c>
      <c r="E7994" s="4" t="inlineStr">
        <is>
          <t>COLÉGIO JOÃO DURVAL CARNEIRO</t>
        </is>
      </c>
      <c r="F7994" s="4" t="inlineStr">
        <is>
          <t>CENTRO</t>
        </is>
      </c>
      <c r="G7994" s="4" t="inlineStr">
        <is>
          <t>RUA JOSÉ OLIVEIRA MAIA, S/N - ZONA URBANA</t>
        </is>
      </c>
      <c r="H7994" s="17" t="inlineStr">
        <is>
          <t>Urbana</t>
        </is>
      </c>
      <c r="I7994" s="7" t="n">
        <v>6</v>
      </c>
      <c r="J7994" s="23" t="n"/>
      <c r="K7994" s="17" t="inlineStr">
        <is>
          <t>Sem câmera</t>
        </is>
      </c>
      <c r="L7994" s="22" t="n">
        <v>0</v>
      </c>
      <c r="M7994" s="17" t="inlineStr">
        <is>
          <t>Sem câmera</t>
        </is>
      </c>
      <c r="N7994" s="22" t="n">
        <v>0</v>
      </c>
      <c r="O7994" s="17" t="inlineStr">
        <is>
          <t>Sem câmera</t>
        </is>
      </c>
      <c r="P7994" s="22" t="n">
        <v>0</v>
      </c>
      <c r="Q7994" s="4" t="n"/>
      <c r="R7994" s="17" t="n"/>
      <c r="S7994" s="17" t="n"/>
      <c r="T7994" s="24" t="n"/>
      <c r="U7994" s="25" t="n">
        <v>-11.23108953</v>
      </c>
      <c r="V7994" s="25" t="n">
        <v>-41.87888851</v>
      </c>
    </row>
    <row r="7995">
      <c r="A7995" s="4" t="inlineStr">
        <is>
          <t>SÃO GABRIEL</t>
        </is>
      </c>
      <c r="B7995" s="17" t="inlineStr">
        <is>
          <t>Sem câmera</t>
        </is>
      </c>
      <c r="C7995" s="22" t="n">
        <v>95</v>
      </c>
      <c r="D7995" s="22" t="n">
        <v>1066</v>
      </c>
      <c r="E7995" s="4" t="inlineStr">
        <is>
          <t>ESCOLA MUNICIPAL CLARICE NUNES DA GAMA</t>
        </is>
      </c>
      <c r="F7995" s="4" t="inlineStr">
        <is>
          <t>CENTRO</t>
        </is>
      </c>
      <c r="G7995" s="4" t="inlineStr">
        <is>
          <t>RUA EURÍPEDES MACHADO, S/N - ZONA URBANA</t>
        </is>
      </c>
      <c r="H7995" s="17" t="inlineStr">
        <is>
          <t>Urbana</t>
        </is>
      </c>
      <c r="I7995" s="7" t="n">
        <v>4</v>
      </c>
      <c r="J7995" s="23" t="n"/>
      <c r="K7995" s="17" t="inlineStr">
        <is>
          <t>Sem câmera</t>
        </is>
      </c>
      <c r="L7995" s="22" t="n">
        <v>0</v>
      </c>
      <c r="M7995" s="17" t="inlineStr">
        <is>
          <t>Sem câmera</t>
        </is>
      </c>
      <c r="N7995" s="22" t="n">
        <v>0</v>
      </c>
      <c r="O7995" s="17" t="inlineStr">
        <is>
          <t>Sem câmera</t>
        </is>
      </c>
      <c r="P7995" s="22" t="n">
        <v>0</v>
      </c>
      <c r="Q7995" s="4" t="n"/>
      <c r="R7995" s="17" t="n"/>
      <c r="S7995" s="17" t="n"/>
      <c r="T7995" s="24" t="n"/>
      <c r="U7995" s="25" t="n">
        <v>-11.2286685</v>
      </c>
      <c r="V7995" s="25" t="n">
        <v>-41.87419021</v>
      </c>
    </row>
    <row r="7996">
      <c r="A7996" s="4" t="inlineStr">
        <is>
          <t>SÃO GABRIEL</t>
        </is>
      </c>
      <c r="B7996" s="17" t="inlineStr">
        <is>
          <t>Sem câmera</t>
        </is>
      </c>
      <c r="C7996" s="22" t="n">
        <v>95</v>
      </c>
      <c r="D7996" s="22" t="n">
        <v>1104</v>
      </c>
      <c r="E7996" s="4" t="inlineStr">
        <is>
          <t>PREDIO ESCOLAR JOSE FIRMINO DA SILVA</t>
        </is>
      </c>
      <c r="F7996" s="4" t="inlineStr">
        <is>
          <t>POVOADO JAGUARACY</t>
        </is>
      </c>
      <c r="G7996" s="4" t="inlineStr">
        <is>
          <t>POVOADO DE JAGUARACY - ZONA RURAL</t>
        </is>
      </c>
      <c r="H7996" s="17" t="inlineStr">
        <is>
          <t>Rural</t>
        </is>
      </c>
      <c r="I7996" s="7" t="n">
        <v>1</v>
      </c>
      <c r="J7996" s="23" t="n"/>
      <c r="K7996" s="17" t="inlineStr">
        <is>
          <t>Sem câmera</t>
        </is>
      </c>
      <c r="L7996" s="22" t="n">
        <v>0</v>
      </c>
      <c r="M7996" s="17" t="inlineStr">
        <is>
          <t>Sem câmera</t>
        </is>
      </c>
      <c r="N7996" s="22" t="n">
        <v>0</v>
      </c>
      <c r="O7996" s="17" t="inlineStr">
        <is>
          <t>Sem câmera</t>
        </is>
      </c>
      <c r="P7996" s="22" t="n">
        <v>0</v>
      </c>
      <c r="Q7996" s="4" t="n"/>
      <c r="R7996" s="17" t="n"/>
      <c r="S7996" s="17" t="n"/>
      <c r="T7996" s="24" t="n"/>
      <c r="U7996" s="25" t="n">
        <v>-10.90457813</v>
      </c>
      <c r="V7996" s="25" t="n">
        <v>-41.56894212</v>
      </c>
    </row>
    <row r="7997">
      <c r="A7997" s="4" t="inlineStr">
        <is>
          <t>SÃO GABRIEL</t>
        </is>
      </c>
      <c r="B7997" s="17" t="inlineStr">
        <is>
          <t>Sem câmera</t>
        </is>
      </c>
      <c r="C7997" s="22" t="n">
        <v>95</v>
      </c>
      <c r="D7997" s="22" t="n">
        <v>1112</v>
      </c>
      <c r="E7997" s="4" t="inlineStr">
        <is>
          <t>ESCOLA MUNICIPAL ERNESTINO ALVES DA SILVA</t>
        </is>
      </c>
      <c r="F7997" s="4" t="inlineStr">
        <is>
          <t>POVOADO MANGA</t>
        </is>
      </c>
      <c r="G7997" s="4" t="inlineStr">
        <is>
          <t>POVOADO DE MANGA, S/N - ZONA RURAL</t>
        </is>
      </c>
      <c r="H7997" s="17" t="inlineStr">
        <is>
          <t>Rural</t>
        </is>
      </c>
      <c r="I7997" s="7" t="n">
        <v>1</v>
      </c>
      <c r="J7997" s="23" t="n"/>
      <c r="K7997" s="17" t="inlineStr">
        <is>
          <t>Sem câmera</t>
        </is>
      </c>
      <c r="L7997" s="22" t="n">
        <v>0</v>
      </c>
      <c r="M7997" s="17" t="inlineStr">
        <is>
          <t>Sem câmera</t>
        </is>
      </c>
      <c r="N7997" s="22" t="n">
        <v>0</v>
      </c>
      <c r="O7997" s="17" t="inlineStr">
        <is>
          <t>Sem câmera</t>
        </is>
      </c>
      <c r="P7997" s="22" t="n">
        <v>0</v>
      </c>
      <c r="Q7997" s="4" t="n"/>
      <c r="R7997" s="17" t="n"/>
      <c r="S7997" s="17" t="n"/>
      <c r="T7997" s="24" t="n"/>
      <c r="U7997" s="25" t="n">
        <v>-10.83360427</v>
      </c>
      <c r="V7997" s="25" t="n">
        <v>-41.65956234</v>
      </c>
    </row>
    <row r="7998">
      <c r="A7998" s="4" t="inlineStr">
        <is>
          <t>SÃO GABRIEL</t>
        </is>
      </c>
      <c r="B7998" s="17" t="inlineStr">
        <is>
          <t>Sem câmera</t>
        </is>
      </c>
      <c r="C7998" s="22" t="n">
        <v>95</v>
      </c>
      <c r="D7998" s="22" t="n">
        <v>1120</v>
      </c>
      <c r="E7998" s="4" t="inlineStr">
        <is>
          <t>PREDIO ESCOLAR ANTONIO FRANCISCO DA SILVA</t>
        </is>
      </c>
      <c r="F7998" s="4" t="inlineStr">
        <is>
          <t>POVOADO BESOURO</t>
        </is>
      </c>
      <c r="G7998" s="4" t="inlineStr">
        <is>
          <t>POVOADO DE BEZOURO - ZONA RURAL</t>
        </is>
      </c>
      <c r="H7998" s="17" t="inlineStr">
        <is>
          <t>Rural</t>
        </is>
      </c>
      <c r="I7998" s="7" t="n">
        <v>3</v>
      </c>
      <c r="J7998" s="23" t="n"/>
      <c r="K7998" s="17" t="inlineStr">
        <is>
          <t>Sem câmera</t>
        </is>
      </c>
      <c r="L7998" s="22" t="n">
        <v>0</v>
      </c>
      <c r="M7998" s="17" t="inlineStr">
        <is>
          <t>Sem câmera</t>
        </is>
      </c>
      <c r="N7998" s="22" t="n">
        <v>0</v>
      </c>
      <c r="O7998" s="17" t="inlineStr">
        <is>
          <t>Sem câmera</t>
        </is>
      </c>
      <c r="P7998" s="22" t="n">
        <v>0</v>
      </c>
      <c r="Q7998" s="4" t="n"/>
      <c r="R7998" s="17" t="n"/>
      <c r="S7998" s="17" t="n"/>
      <c r="T7998" s="24" t="n"/>
      <c r="U7998" s="25" t="n">
        <v>-11.12652986</v>
      </c>
      <c r="V7998" s="25" t="n">
        <v>-41.78859133</v>
      </c>
    </row>
    <row r="7999">
      <c r="A7999" s="4" t="inlineStr">
        <is>
          <t>SÃO GABRIEL</t>
        </is>
      </c>
      <c r="B7999" s="17" t="inlineStr">
        <is>
          <t>Sem câmera</t>
        </is>
      </c>
      <c r="C7999" s="22" t="n">
        <v>95</v>
      </c>
      <c r="D7999" s="22" t="n">
        <v>1139</v>
      </c>
      <c r="E7999" s="4" t="inlineStr">
        <is>
          <t>PREDIO ESCOLAR MANOEL HONORATO DE SOUZA</t>
        </is>
      </c>
      <c r="F7999" s="4" t="inlineStr">
        <is>
          <t>POVOADO BAIXÃO DOS HONORATOS</t>
        </is>
      </c>
      <c r="G7999" s="4" t="inlineStr">
        <is>
          <t>POVOADO DE BAIXAO DOS HONORATOS - ZONA RURAL</t>
        </is>
      </c>
      <c r="H7999" s="17" t="inlineStr">
        <is>
          <t>Rural</t>
        </is>
      </c>
      <c r="I7999" s="7" t="n">
        <v>2</v>
      </c>
      <c r="J7999" s="23" t="n"/>
      <c r="K7999" s="17" t="inlineStr">
        <is>
          <t>Sem câmera</t>
        </is>
      </c>
      <c r="L7999" s="22" t="n">
        <v>0</v>
      </c>
      <c r="M7999" s="17" t="inlineStr">
        <is>
          <t>Sem câmera</t>
        </is>
      </c>
      <c r="N7999" s="22" t="n">
        <v>0</v>
      </c>
      <c r="O7999" s="17" t="inlineStr">
        <is>
          <t>Sem câmera</t>
        </is>
      </c>
      <c r="P7999" s="22" t="n">
        <v>0</v>
      </c>
      <c r="Q7999" s="4" t="n"/>
      <c r="R7999" s="17" t="n"/>
      <c r="S7999" s="17" t="n"/>
      <c r="T7999" s="24" t="n"/>
      <c r="U7999" s="25" t="n">
        <v>-11.1324</v>
      </c>
      <c r="V7999" s="25" t="n">
        <v>-41.8365717</v>
      </c>
    </row>
    <row r="8000">
      <c r="A8000" s="4" t="inlineStr">
        <is>
          <t>SÃO GABRIEL</t>
        </is>
      </c>
      <c r="B8000" s="17" t="inlineStr">
        <is>
          <t>Sem câmera</t>
        </is>
      </c>
      <c r="C8000" s="22" t="n">
        <v>95</v>
      </c>
      <c r="D8000" s="22" t="n">
        <v>1155</v>
      </c>
      <c r="E8000" s="4" t="inlineStr">
        <is>
          <t>PREDIO ESCOLAR ALICE ALVES BORGES</t>
        </is>
      </c>
      <c r="F8000" s="4" t="inlineStr">
        <is>
          <t>POVOADO CURRALINHO</t>
        </is>
      </c>
      <c r="G8000" s="4" t="inlineStr">
        <is>
          <t>POVOADO DE CURRALINHO - ZONA RURAL</t>
        </is>
      </c>
      <c r="H8000" s="17" t="inlineStr">
        <is>
          <t>Rural</t>
        </is>
      </c>
      <c r="I8000" s="7" t="n">
        <v>2</v>
      </c>
      <c r="J8000" s="23" t="n"/>
      <c r="K8000" s="17" t="inlineStr">
        <is>
          <t>Sem câmera</t>
        </is>
      </c>
      <c r="L8000" s="22" t="n">
        <v>0</v>
      </c>
      <c r="M8000" s="17" t="inlineStr">
        <is>
          <t>Sem câmera</t>
        </is>
      </c>
      <c r="N8000" s="22" t="n">
        <v>0</v>
      </c>
      <c r="O8000" s="17" t="inlineStr">
        <is>
          <t>Sem câmera</t>
        </is>
      </c>
      <c r="P8000" s="22" t="n">
        <v>0</v>
      </c>
      <c r="Q8000" s="4" t="n"/>
      <c r="R8000" s="17" t="n"/>
      <c r="S8000" s="17" t="n"/>
      <c r="T8000" s="24" t="n"/>
      <c r="U8000" s="25" t="n">
        <v>-10.87406399</v>
      </c>
      <c r="V8000" s="25" t="n">
        <v>-41.61696712</v>
      </c>
    </row>
    <row r="8001">
      <c r="A8001" s="4" t="inlineStr">
        <is>
          <t>SÃO GABRIEL</t>
        </is>
      </c>
      <c r="B8001" s="17" t="inlineStr">
        <is>
          <t>Sem câmera</t>
        </is>
      </c>
      <c r="C8001" s="22" t="n">
        <v>95</v>
      </c>
      <c r="D8001" s="22" t="n">
        <v>1163</v>
      </c>
      <c r="E8001" s="4" t="inlineStr">
        <is>
          <t>ESCOLA MUNICIPAL FLORIZ BATISTA DE OLIVEIRA</t>
        </is>
      </c>
      <c r="F8001" s="4" t="inlineStr">
        <is>
          <t>POVOADO VARIANTE</t>
        </is>
      </c>
      <c r="G8001" s="4" t="inlineStr">
        <is>
          <t>POVOADO DE VARIANTE, S/N - ZONA RURAL</t>
        </is>
      </c>
      <c r="H8001" s="17" t="inlineStr">
        <is>
          <t>Rural</t>
        </is>
      </c>
      <c r="I8001" s="7" t="n">
        <v>2</v>
      </c>
      <c r="J8001" s="23" t="n"/>
      <c r="K8001" s="17" t="inlineStr">
        <is>
          <t>Sem câmera</t>
        </is>
      </c>
      <c r="L8001" s="22" t="n">
        <v>0</v>
      </c>
      <c r="M8001" s="17" t="inlineStr">
        <is>
          <t>Sem câmera</t>
        </is>
      </c>
      <c r="N8001" s="22" t="n">
        <v>0</v>
      </c>
      <c r="O8001" s="17" t="inlineStr">
        <is>
          <t>Sem câmera</t>
        </is>
      </c>
      <c r="P8001" s="22" t="n">
        <v>0</v>
      </c>
      <c r="Q8001" s="4" t="n"/>
      <c r="R8001" s="17" t="n"/>
      <c r="S8001" s="17" t="n"/>
      <c r="T8001" s="24" t="n"/>
      <c r="U8001" s="25" t="n">
        <v>-11.15066182</v>
      </c>
      <c r="V8001" s="25" t="n">
        <v>-41.81234295</v>
      </c>
    </row>
    <row r="8002">
      <c r="A8002" s="4" t="inlineStr">
        <is>
          <t>SÃO GABRIEL</t>
        </is>
      </c>
      <c r="B8002" s="17" t="inlineStr">
        <is>
          <t>Sem câmera</t>
        </is>
      </c>
      <c r="C8002" s="22" t="n">
        <v>95</v>
      </c>
      <c r="D8002" s="22" t="n">
        <v>1171</v>
      </c>
      <c r="E8002" s="4" t="inlineStr">
        <is>
          <t>ESCOLA MUNICIPAL EUCLIDES FERNANDES FARIAS</t>
        </is>
      </c>
      <c r="F8002" s="4" t="inlineStr">
        <is>
          <t>POVOADO PITIAL</t>
        </is>
      </c>
      <c r="G8002" s="4" t="inlineStr">
        <is>
          <t>POVOADO DE PITIAL, S/N - ZONA RURAL</t>
        </is>
      </c>
      <c r="H8002" s="17" t="inlineStr">
        <is>
          <t>Rural</t>
        </is>
      </c>
      <c r="I8002" s="7" t="n">
        <v>2</v>
      </c>
      <c r="J8002" s="23" t="n"/>
      <c r="K8002" s="17" t="inlineStr">
        <is>
          <t>Sem câmera</t>
        </is>
      </c>
      <c r="L8002" s="22" t="n">
        <v>0</v>
      </c>
      <c r="M8002" s="17" t="inlineStr">
        <is>
          <t>Sem câmera</t>
        </is>
      </c>
      <c r="N8002" s="22" t="n">
        <v>0</v>
      </c>
      <c r="O8002" s="17" t="inlineStr">
        <is>
          <t>Sem câmera</t>
        </is>
      </c>
      <c r="P8002" s="22" t="n">
        <v>0</v>
      </c>
      <c r="Q8002" s="4" t="n"/>
      <c r="R8002" s="17" t="n"/>
      <c r="S8002" s="17" t="n"/>
      <c r="T8002" s="24" t="n"/>
      <c r="U8002" s="25" t="n">
        <v>-11.1136496</v>
      </c>
      <c r="V8002" s="25" t="n">
        <v>-41.75270284</v>
      </c>
    </row>
    <row r="8003">
      <c r="A8003" s="4" t="inlineStr">
        <is>
          <t>SÃO GABRIEL</t>
        </is>
      </c>
      <c r="B8003" s="17" t="inlineStr">
        <is>
          <t>Sem câmera</t>
        </is>
      </c>
      <c r="C8003" s="22" t="n">
        <v>95</v>
      </c>
      <c r="D8003" s="22" t="n">
        <v>1180</v>
      </c>
      <c r="E8003" s="4" t="inlineStr">
        <is>
          <t>PREDIO ESCOLAR IDALINA AMORIM</t>
        </is>
      </c>
      <c r="F8003" s="4" t="inlineStr">
        <is>
          <t>POVOADO EURECA</t>
        </is>
      </c>
      <c r="G8003" s="4" t="inlineStr">
        <is>
          <t>POVOADO DE EURECA - ZONA RURAL</t>
        </is>
      </c>
      <c r="H8003" s="17" t="inlineStr">
        <is>
          <t>Rural</t>
        </is>
      </c>
      <c r="I8003" s="7" t="n">
        <v>1</v>
      </c>
      <c r="J8003" s="23" t="n"/>
      <c r="K8003" s="17" t="inlineStr">
        <is>
          <t>Sem câmera</t>
        </is>
      </c>
      <c r="L8003" s="22" t="n">
        <v>0</v>
      </c>
      <c r="M8003" s="17" t="inlineStr">
        <is>
          <t>Sem câmera</t>
        </is>
      </c>
      <c r="N8003" s="22" t="n">
        <v>0</v>
      </c>
      <c r="O8003" s="17" t="inlineStr">
        <is>
          <t>Sem câmera</t>
        </is>
      </c>
      <c r="P8003" s="22" t="n">
        <v>0</v>
      </c>
      <c r="Q8003" s="4" t="n"/>
      <c r="R8003" s="17" t="n"/>
      <c r="S8003" s="17" t="n"/>
      <c r="T8003" s="24" t="n"/>
      <c r="U8003" s="25" t="n">
        <v>-11.05096175</v>
      </c>
      <c r="V8003" s="25" t="n">
        <v>-41.60641878</v>
      </c>
    </row>
    <row r="8004">
      <c r="A8004" s="4" t="inlineStr">
        <is>
          <t>SÃO GABRIEL</t>
        </is>
      </c>
      <c r="B8004" s="17" t="inlineStr">
        <is>
          <t>Sem câmera</t>
        </is>
      </c>
      <c r="C8004" s="22" t="n">
        <v>95</v>
      </c>
      <c r="D8004" s="22" t="n">
        <v>1198</v>
      </c>
      <c r="E8004" s="4" t="inlineStr">
        <is>
          <t>PREDIO ESCOLAR JOÃO PEDRO BERNARDO</t>
        </is>
      </c>
      <c r="F8004" s="4" t="inlineStr">
        <is>
          <t>POVOADO ALAGOINHA</t>
        </is>
      </c>
      <c r="G8004" s="4" t="inlineStr">
        <is>
          <t>POVOADO DE ALAGOINHAS, S/N - ZONA RURAL</t>
        </is>
      </c>
      <c r="H8004" s="17" t="inlineStr">
        <is>
          <t>Rural</t>
        </is>
      </c>
      <c r="I8004" s="7" t="n">
        <v>2</v>
      </c>
      <c r="J8004" s="23" t="n"/>
      <c r="K8004" s="17" t="inlineStr">
        <is>
          <t>Sem câmera</t>
        </is>
      </c>
      <c r="L8004" s="22" t="n">
        <v>0</v>
      </c>
      <c r="M8004" s="17" t="inlineStr">
        <is>
          <t>Sem câmera</t>
        </is>
      </c>
      <c r="N8004" s="22" t="n">
        <v>0</v>
      </c>
      <c r="O8004" s="17" t="inlineStr">
        <is>
          <t>Sem câmera</t>
        </is>
      </c>
      <c r="P8004" s="22" t="n">
        <v>0</v>
      </c>
      <c r="Q8004" s="4" t="n"/>
      <c r="R8004" s="17" t="n"/>
      <c r="S8004" s="17" t="n"/>
      <c r="T8004" s="24" t="n"/>
      <c r="U8004" s="25" t="n">
        <v>-11.06443996</v>
      </c>
      <c r="V8004" s="25" t="n">
        <v>-41.64381764</v>
      </c>
    </row>
    <row r="8005">
      <c r="A8005" s="4" t="inlineStr">
        <is>
          <t>SÃO GABRIEL</t>
        </is>
      </c>
      <c r="B8005" s="17" t="inlineStr">
        <is>
          <t>Sem câmera</t>
        </is>
      </c>
      <c r="C8005" s="22" t="n">
        <v>95</v>
      </c>
      <c r="D8005" s="22" t="n">
        <v>1210</v>
      </c>
      <c r="E8005" s="4" t="inlineStr">
        <is>
          <t>COLÉGIO JOSÉ MATEUS AMORIM</t>
        </is>
      </c>
      <c r="F8005" s="4" t="inlineStr">
        <is>
          <t>DISTRITO GAMELEIRA DO JACARÉ</t>
        </is>
      </c>
      <c r="G8005" s="4" t="inlineStr">
        <is>
          <t>DISTRITO DE GAMELEIRA DO JACARÉ - ZONA RURAL</t>
        </is>
      </c>
      <c r="H8005" s="17" t="inlineStr">
        <is>
          <t>Rural</t>
        </is>
      </c>
      <c r="I8005" s="7" t="n">
        <v>6</v>
      </c>
      <c r="J8005" s="23" t="n"/>
      <c r="K8005" s="17" t="inlineStr">
        <is>
          <t>Sem câmera</t>
        </is>
      </c>
      <c r="L8005" s="22" t="n">
        <v>0</v>
      </c>
      <c r="M8005" s="17" t="inlineStr">
        <is>
          <t>Sem câmera</t>
        </is>
      </c>
      <c r="N8005" s="22" t="n">
        <v>0</v>
      </c>
      <c r="O8005" s="17" t="inlineStr">
        <is>
          <t>Sem câmera</t>
        </is>
      </c>
      <c r="P8005" s="22" t="n">
        <v>0</v>
      </c>
      <c r="Q8005" s="4" t="n"/>
      <c r="R8005" s="17" t="n"/>
      <c r="S8005" s="17" t="n"/>
      <c r="T8005" s="24" t="n"/>
      <c r="U8005" s="25" t="n">
        <v>-11.06819736</v>
      </c>
      <c r="V8005" s="25" t="n">
        <v>-41.69235062</v>
      </c>
    </row>
    <row r="8006">
      <c r="A8006" s="4" t="inlineStr">
        <is>
          <t>SÃO GABRIEL</t>
        </is>
      </c>
      <c r="B8006" s="17" t="inlineStr">
        <is>
          <t>Sem câmera</t>
        </is>
      </c>
      <c r="C8006" s="22" t="n">
        <v>95</v>
      </c>
      <c r="D8006" s="22" t="n">
        <v>1228</v>
      </c>
      <c r="E8006" s="4" t="inlineStr">
        <is>
          <t>PREDIO ESCOLAR DUQUE DE CAXIAS</t>
        </is>
      </c>
      <c r="F8006" s="4" t="inlineStr">
        <is>
          <t>POVOADO CALDEIRÃO DE FLORIANO</t>
        </is>
      </c>
      <c r="G8006" s="4" t="inlineStr">
        <is>
          <t>POVOADO DE CALDEIRAO DO FLORINDO - ZONA RURAL</t>
        </is>
      </c>
      <c r="H8006" s="17" t="inlineStr">
        <is>
          <t>Rural</t>
        </is>
      </c>
      <c r="I8006" s="7" t="n">
        <v>1</v>
      </c>
      <c r="J8006" s="23" t="n"/>
      <c r="K8006" s="17" t="inlineStr">
        <is>
          <t>Sem câmera</t>
        </is>
      </c>
      <c r="L8006" s="22" t="n">
        <v>0</v>
      </c>
      <c r="M8006" s="17" t="inlineStr">
        <is>
          <t>Sem câmera</t>
        </is>
      </c>
      <c r="N8006" s="22" t="n">
        <v>0</v>
      </c>
      <c r="O8006" s="17" t="inlineStr">
        <is>
          <t>Sem câmera</t>
        </is>
      </c>
      <c r="P8006" s="22" t="n">
        <v>0</v>
      </c>
      <c r="Q8006" s="4" t="n"/>
      <c r="R8006" s="17" t="n"/>
      <c r="S8006" s="17" t="n"/>
      <c r="T8006" s="24" t="n"/>
      <c r="U8006" s="25" t="n">
        <v>-11.2499563</v>
      </c>
      <c r="V8006" s="25" t="n">
        <v>-41.89343902</v>
      </c>
    </row>
    <row r="8007">
      <c r="A8007" s="4" t="inlineStr">
        <is>
          <t>SÃO GABRIEL</t>
        </is>
      </c>
      <c r="B8007" s="17" t="inlineStr">
        <is>
          <t>Sem câmera</t>
        </is>
      </c>
      <c r="C8007" s="22" t="n">
        <v>95</v>
      </c>
      <c r="D8007" s="22" t="n">
        <v>1236</v>
      </c>
      <c r="E8007" s="4" t="inlineStr">
        <is>
          <t>PREDIO ESCOLAR FRANCISCO PEREIRA DA SILVA</t>
        </is>
      </c>
      <c r="F8007" s="4" t="inlineStr">
        <is>
          <t>POVOADO BARAÚNA</t>
        </is>
      </c>
      <c r="G8007" s="4" t="inlineStr">
        <is>
          <t>POVOADO DE BARAUNA - ZONA RURAL</t>
        </is>
      </c>
      <c r="H8007" s="17" t="inlineStr">
        <is>
          <t>Rural</t>
        </is>
      </c>
      <c r="I8007" s="7" t="n">
        <v>1</v>
      </c>
      <c r="J8007" s="23" t="n"/>
      <c r="K8007" s="17" t="inlineStr">
        <is>
          <t>Sem câmera</t>
        </is>
      </c>
      <c r="L8007" s="22" t="n">
        <v>0</v>
      </c>
      <c r="M8007" s="17" t="inlineStr">
        <is>
          <t>Sem câmera</t>
        </is>
      </c>
      <c r="N8007" s="22" t="n">
        <v>0</v>
      </c>
      <c r="O8007" s="17" t="inlineStr">
        <is>
          <t>Sem câmera</t>
        </is>
      </c>
      <c r="P8007" s="22" t="n">
        <v>0</v>
      </c>
      <c r="Q8007" s="4" t="n"/>
      <c r="R8007" s="17" t="n"/>
      <c r="S8007" s="17" t="n"/>
      <c r="T8007" s="24" t="n"/>
      <c r="U8007" s="25" t="n">
        <v>-11.22507669</v>
      </c>
      <c r="V8007" s="25" t="n">
        <v>-41.77671889</v>
      </c>
    </row>
    <row r="8008">
      <c r="A8008" s="4" t="inlineStr">
        <is>
          <t>SÃO GABRIEL</t>
        </is>
      </c>
      <c r="B8008" s="17" t="inlineStr">
        <is>
          <t>Sem câmera</t>
        </is>
      </c>
      <c r="C8008" s="22" t="n">
        <v>95</v>
      </c>
      <c r="D8008" s="22" t="n">
        <v>1244</v>
      </c>
      <c r="E8008" s="4" t="inlineStr">
        <is>
          <t>ESCOLA MUNICIPAL JOEL CAETANO DOS REIS</t>
        </is>
      </c>
      <c r="F8008" s="4" t="inlineStr">
        <is>
          <t>POVOADO BOA HORA</t>
        </is>
      </c>
      <c r="G8008" s="4" t="inlineStr">
        <is>
          <t>POVOADO DE BOA HORA, S/N - ZONA RURAL</t>
        </is>
      </c>
      <c r="H8008" s="17" t="inlineStr">
        <is>
          <t>Rural</t>
        </is>
      </c>
      <c r="I8008" s="7" t="n">
        <v>1</v>
      </c>
      <c r="J8008" s="23" t="n"/>
      <c r="K8008" s="17" t="inlineStr">
        <is>
          <t>Sem câmera</t>
        </is>
      </c>
      <c r="L8008" s="22" t="n">
        <v>0</v>
      </c>
      <c r="M8008" s="17" t="inlineStr">
        <is>
          <t>Sem câmera</t>
        </is>
      </c>
      <c r="N8008" s="22" t="n">
        <v>0</v>
      </c>
      <c r="O8008" s="17" t="inlineStr">
        <is>
          <t>Sem câmera</t>
        </is>
      </c>
      <c r="P8008" s="22" t="n">
        <v>0</v>
      </c>
      <c r="Q8008" s="4" t="n"/>
      <c r="R8008" s="17" t="n"/>
      <c r="S8008" s="17" t="n"/>
      <c r="T8008" s="24" t="n"/>
      <c r="U8008" s="25" t="n">
        <v>-11.06155138</v>
      </c>
      <c r="V8008" s="25" t="n">
        <v>-41.61248926</v>
      </c>
    </row>
    <row r="8009">
      <c r="A8009" s="4" t="inlineStr">
        <is>
          <t>SÃO GABRIEL</t>
        </is>
      </c>
      <c r="B8009" s="17" t="inlineStr">
        <is>
          <t>Sem câmera</t>
        </is>
      </c>
      <c r="C8009" s="22" t="n">
        <v>95</v>
      </c>
      <c r="D8009" s="22" t="n">
        <v>1252</v>
      </c>
      <c r="E8009" s="4" t="inlineStr">
        <is>
          <t>PRÉDIO ESCOLAR ADELINA BORGES DE MORAIS</t>
        </is>
      </c>
      <c r="F8009" s="4" t="inlineStr">
        <is>
          <t>POVOADO BATATEIRA</t>
        </is>
      </c>
      <c r="G8009" s="4" t="inlineStr">
        <is>
          <t>POVOADO DE BATATEIRA - ZONA RURAL</t>
        </is>
      </c>
      <c r="H8009" s="17" t="inlineStr">
        <is>
          <t>Rural</t>
        </is>
      </c>
      <c r="I8009" s="7" t="n">
        <v>1</v>
      </c>
      <c r="J8009" s="23" t="n"/>
      <c r="K8009" s="17" t="inlineStr">
        <is>
          <t>Sem câmera</t>
        </is>
      </c>
      <c r="L8009" s="22" t="n">
        <v>0</v>
      </c>
      <c r="M8009" s="17" t="inlineStr">
        <is>
          <t>Sem câmera</t>
        </is>
      </c>
      <c r="N8009" s="22" t="n">
        <v>0</v>
      </c>
      <c r="O8009" s="17" t="inlineStr">
        <is>
          <t>Sem câmera</t>
        </is>
      </c>
      <c r="P8009" s="22" t="n">
        <v>0</v>
      </c>
      <c r="Q8009" s="4" t="n"/>
      <c r="R8009" s="17" t="n"/>
      <c r="S8009" s="17" t="n"/>
      <c r="T8009" s="24" t="n"/>
      <c r="U8009" s="25" t="n">
        <v>-11.08306629</v>
      </c>
      <c r="V8009" s="25" t="n">
        <v>-41.5851146</v>
      </c>
    </row>
    <row r="8010">
      <c r="A8010" s="4" t="inlineStr">
        <is>
          <t>SÃO GABRIEL</t>
        </is>
      </c>
      <c r="B8010" s="17" t="inlineStr">
        <is>
          <t>Sem câmera</t>
        </is>
      </c>
      <c r="C8010" s="22" t="n">
        <v>95</v>
      </c>
      <c r="D8010" s="22" t="n">
        <v>1260</v>
      </c>
      <c r="E8010" s="4" t="inlineStr">
        <is>
          <t>PREDIO ESCOLAR JOAO JOSE PEDRO DOS SANTOS</t>
        </is>
      </c>
      <c r="F8010" s="4" t="inlineStr">
        <is>
          <t>POVOADO LAGOA DE FORA</t>
        </is>
      </c>
      <c r="G8010" s="4" t="inlineStr">
        <is>
          <t>POVOADO DE LAGOA DE FORA - ZONA RURAL</t>
        </is>
      </c>
      <c r="H8010" s="17" t="inlineStr">
        <is>
          <t>Rural</t>
        </is>
      </c>
      <c r="I8010" s="7" t="n">
        <v>1</v>
      </c>
      <c r="J8010" s="23" t="n"/>
      <c r="K8010" s="17" t="inlineStr">
        <is>
          <t>Sem câmera</t>
        </is>
      </c>
      <c r="L8010" s="22" t="n">
        <v>0</v>
      </c>
      <c r="M8010" s="17" t="inlineStr">
        <is>
          <t>Sem câmera</t>
        </is>
      </c>
      <c r="N8010" s="22" t="n">
        <v>0</v>
      </c>
      <c r="O8010" s="17" t="inlineStr">
        <is>
          <t>Sem câmera</t>
        </is>
      </c>
      <c r="P8010" s="22" t="n">
        <v>0</v>
      </c>
      <c r="Q8010" s="4" t="n"/>
      <c r="R8010" s="17" t="n"/>
      <c r="S8010" s="17" t="n"/>
      <c r="T8010" s="24" t="n"/>
      <c r="U8010" s="25" t="n">
        <v>-11.02363269</v>
      </c>
      <c r="V8010" s="25" t="n">
        <v>-41.62254657</v>
      </c>
    </row>
    <row r="8011">
      <c r="A8011" s="4" t="inlineStr">
        <is>
          <t>SÃO GABRIEL</t>
        </is>
      </c>
      <c r="B8011" s="17" t="inlineStr">
        <is>
          <t>Sem câmera</t>
        </is>
      </c>
      <c r="C8011" s="22" t="n">
        <v>95</v>
      </c>
      <c r="D8011" s="22" t="n">
        <v>1279</v>
      </c>
      <c r="E8011" s="4" t="inlineStr">
        <is>
          <t>ESCOLA MUNICIPAL ANTONIO CAETANO PEREIRA</t>
        </is>
      </c>
      <c r="F8011" s="4" t="inlineStr">
        <is>
          <t>POVOADO COROAZAL</t>
        </is>
      </c>
      <c r="G8011" s="4" t="inlineStr">
        <is>
          <t>POVOADO DE CAROAZAL, S/N - ZONA RURAL</t>
        </is>
      </c>
      <c r="H8011" s="17" t="inlineStr">
        <is>
          <t>Rural</t>
        </is>
      </c>
      <c r="I8011" s="7" t="n">
        <v>1</v>
      </c>
      <c r="J8011" s="23" t="n"/>
      <c r="K8011" s="17" t="inlineStr">
        <is>
          <t>Sem câmera</t>
        </is>
      </c>
      <c r="L8011" s="22" t="n">
        <v>0</v>
      </c>
      <c r="M8011" s="17" t="inlineStr">
        <is>
          <t>Sem câmera</t>
        </is>
      </c>
      <c r="N8011" s="22" t="n">
        <v>0</v>
      </c>
      <c r="O8011" s="17" t="inlineStr">
        <is>
          <t>Sem câmera</t>
        </is>
      </c>
      <c r="P8011" s="22" t="n">
        <v>0</v>
      </c>
      <c r="Q8011" s="4" t="n"/>
      <c r="R8011" s="17" t="n"/>
      <c r="S8011" s="17" t="n"/>
      <c r="T8011" s="24" t="n"/>
      <c r="U8011" s="25" t="n">
        <v>-10.98910539</v>
      </c>
      <c r="V8011" s="25" t="n">
        <v>-41.73044176</v>
      </c>
    </row>
    <row r="8012">
      <c r="A8012" s="4" t="inlineStr">
        <is>
          <t>SÃO GABRIEL</t>
        </is>
      </c>
      <c r="B8012" s="17" t="inlineStr">
        <is>
          <t>Sem câmera</t>
        </is>
      </c>
      <c r="C8012" s="22" t="n">
        <v>95</v>
      </c>
      <c r="D8012" s="22" t="n">
        <v>1287</v>
      </c>
      <c r="E8012" s="4" t="inlineStr">
        <is>
          <t>PREDIO ESCOLAR INÁCIO PEDRO DOS REIS</t>
        </is>
      </c>
      <c r="F8012" s="4" t="inlineStr">
        <is>
          <t>POVOADO LAGOA GRANDE</t>
        </is>
      </c>
      <c r="G8012" s="4" t="inlineStr">
        <is>
          <t>POVOADO DE LAGOA GRANDE - ZONA RURAL</t>
        </is>
      </c>
      <c r="H8012" s="17" t="inlineStr">
        <is>
          <t>Rural</t>
        </is>
      </c>
      <c r="I8012" s="7" t="n">
        <v>1</v>
      </c>
      <c r="J8012" s="23" t="n"/>
      <c r="K8012" s="17" t="inlineStr">
        <is>
          <t>Sem câmera</t>
        </is>
      </c>
      <c r="L8012" s="22" t="n">
        <v>0</v>
      </c>
      <c r="M8012" s="17" t="inlineStr">
        <is>
          <t>Sem câmera</t>
        </is>
      </c>
      <c r="N8012" s="22" t="n">
        <v>0</v>
      </c>
      <c r="O8012" s="17" t="inlineStr">
        <is>
          <t>Sem câmera</t>
        </is>
      </c>
      <c r="P8012" s="22" t="n">
        <v>0</v>
      </c>
      <c r="Q8012" s="4" t="n"/>
      <c r="R8012" s="17" t="n"/>
      <c r="S8012" s="17" t="n"/>
      <c r="T8012" s="24" t="n"/>
      <c r="U8012" s="25" t="n">
        <v>-11.05716098</v>
      </c>
      <c r="V8012" s="25" t="n">
        <v>-41.6540822</v>
      </c>
    </row>
    <row r="8013">
      <c r="A8013" s="4" t="inlineStr">
        <is>
          <t>SÃO GABRIEL</t>
        </is>
      </c>
      <c r="B8013" s="17" t="inlineStr">
        <is>
          <t>Sem câmera</t>
        </is>
      </c>
      <c r="C8013" s="22" t="n">
        <v>95</v>
      </c>
      <c r="D8013" s="22" t="n">
        <v>1295</v>
      </c>
      <c r="E8013" s="4" t="inlineStr">
        <is>
          <t>PREDIO ESCOLAR NOSSA SENHORA DE FÁTIMA</t>
        </is>
      </c>
      <c r="F8013" s="4" t="inlineStr">
        <is>
          <t>POVOADO GUARANY</t>
        </is>
      </c>
      <c r="G8013" s="4" t="inlineStr">
        <is>
          <t>POVOADO DE GUARANY - ZONA RURAL</t>
        </is>
      </c>
      <c r="H8013" s="17" t="inlineStr">
        <is>
          <t>Rural</t>
        </is>
      </c>
      <c r="I8013" s="7" t="n">
        <v>1</v>
      </c>
      <c r="J8013" s="23" t="n"/>
      <c r="K8013" s="17" t="inlineStr">
        <is>
          <t>Sem câmera</t>
        </is>
      </c>
      <c r="L8013" s="22" t="n">
        <v>0</v>
      </c>
      <c r="M8013" s="17" t="inlineStr">
        <is>
          <t>Sem câmera</t>
        </is>
      </c>
      <c r="N8013" s="22" t="n">
        <v>0</v>
      </c>
      <c r="O8013" s="17" t="inlineStr">
        <is>
          <t>Sem câmera</t>
        </is>
      </c>
      <c r="P8013" s="22" t="n">
        <v>0</v>
      </c>
      <c r="Q8013" s="4" t="n"/>
      <c r="R8013" s="17" t="n"/>
      <c r="S8013" s="17" t="n"/>
      <c r="T8013" s="24" t="n"/>
      <c r="U8013" s="25" t="n">
        <v>-11.14888798</v>
      </c>
      <c r="V8013" s="25" t="n">
        <v>-41.83761957</v>
      </c>
    </row>
    <row r="8014">
      <c r="A8014" s="4" t="inlineStr">
        <is>
          <t>SÃO GABRIEL</t>
        </is>
      </c>
      <c r="B8014" s="17" t="inlineStr">
        <is>
          <t>Sem câmera</t>
        </is>
      </c>
      <c r="C8014" s="22" t="n">
        <v>95</v>
      </c>
      <c r="D8014" s="22" t="n">
        <v>1309</v>
      </c>
      <c r="E8014" s="4" t="inlineStr">
        <is>
          <t>PREDIO ESCOLAR BENJAMIM ALVES DE ALMEIDA</t>
        </is>
      </c>
      <c r="F8014" s="4" t="inlineStr">
        <is>
          <t>POVOADO GABRIELZINHO</t>
        </is>
      </c>
      <c r="G8014" s="4" t="inlineStr">
        <is>
          <t>POVOADO DE GABRIELZINHO - ZONA RURAL</t>
        </is>
      </c>
      <c r="H8014" s="17" t="inlineStr">
        <is>
          <t>Rural</t>
        </is>
      </c>
      <c r="I8014" s="7" t="n">
        <v>2</v>
      </c>
      <c r="J8014" s="23" t="n"/>
      <c r="K8014" s="17" t="inlineStr">
        <is>
          <t>Sem câmera</t>
        </is>
      </c>
      <c r="L8014" s="22" t="n">
        <v>0</v>
      </c>
      <c r="M8014" s="17" t="inlineStr">
        <is>
          <t>Sem câmera</t>
        </is>
      </c>
      <c r="N8014" s="22" t="n">
        <v>0</v>
      </c>
      <c r="O8014" s="17" t="inlineStr">
        <is>
          <t>Sem câmera</t>
        </is>
      </c>
      <c r="P8014" s="22" t="n">
        <v>0</v>
      </c>
      <c r="Q8014" s="4" t="n"/>
      <c r="R8014" s="17" t="n"/>
      <c r="S8014" s="17" t="n"/>
      <c r="T8014" s="24" t="n"/>
      <c r="U8014" s="25" t="n">
        <v>-11.22695961</v>
      </c>
      <c r="V8014" s="25" t="n">
        <v>-41.89624215</v>
      </c>
    </row>
    <row r="8015">
      <c r="A8015" s="4" t="inlineStr">
        <is>
          <t>SÃO GABRIEL</t>
        </is>
      </c>
      <c r="B8015" s="17" t="inlineStr">
        <is>
          <t>Sem câmera</t>
        </is>
      </c>
      <c r="C8015" s="22" t="n">
        <v>95</v>
      </c>
      <c r="D8015" s="22" t="n">
        <v>1317</v>
      </c>
      <c r="E8015" s="4" t="inlineStr">
        <is>
          <t>PREDIO ESCOLAR AVELINO CARDOSO</t>
        </is>
      </c>
      <c r="F8015" s="4" t="inlineStr">
        <is>
          <t>POVOADO SACRIFÍCIO</t>
        </is>
      </c>
      <c r="G8015" s="4" t="inlineStr">
        <is>
          <t>POV. DE SACRIFÍCIO - ZONA RURAL</t>
        </is>
      </c>
      <c r="H8015" s="17" t="inlineStr">
        <is>
          <t>Rural</t>
        </is>
      </c>
      <c r="I8015" s="7" t="n">
        <v>1</v>
      </c>
      <c r="J8015" s="23" t="n"/>
      <c r="K8015" s="17" t="inlineStr">
        <is>
          <t>Sem câmera</t>
        </is>
      </c>
      <c r="L8015" s="22" t="n">
        <v>0</v>
      </c>
      <c r="M8015" s="17" t="inlineStr">
        <is>
          <t>Sem câmera</t>
        </is>
      </c>
      <c r="N8015" s="22" t="n">
        <v>0</v>
      </c>
      <c r="O8015" s="17" t="inlineStr">
        <is>
          <t>Sem câmera</t>
        </is>
      </c>
      <c r="P8015" s="22" t="n">
        <v>0</v>
      </c>
      <c r="Q8015" s="4" t="n"/>
      <c r="R8015" s="17" t="n"/>
      <c r="S8015" s="17" t="n"/>
      <c r="T8015" s="24" t="n"/>
      <c r="U8015" s="25" t="n">
        <v>-11.00659508</v>
      </c>
      <c r="V8015" s="25" t="n">
        <v>-41.51031806</v>
      </c>
    </row>
    <row r="8016">
      <c r="A8016" s="4" t="inlineStr">
        <is>
          <t>SÃO GABRIEL</t>
        </is>
      </c>
      <c r="B8016" s="17" t="inlineStr">
        <is>
          <t>Sem câmera</t>
        </is>
      </c>
      <c r="C8016" s="22" t="n">
        <v>95</v>
      </c>
      <c r="D8016" s="22" t="n">
        <v>1325</v>
      </c>
      <c r="E8016" s="4" t="inlineStr">
        <is>
          <t>ESCOLA MUNICIPAL ANICETO BENTO</t>
        </is>
      </c>
      <c r="F8016" s="4" t="inlineStr">
        <is>
          <t>POVOADO MANDACARU</t>
        </is>
      </c>
      <c r="G8016" s="4" t="inlineStr">
        <is>
          <t>POVOADO DE MANDACARU, S/N - ZONA RURAL</t>
        </is>
      </c>
      <c r="H8016" s="17" t="inlineStr">
        <is>
          <t>Rural</t>
        </is>
      </c>
      <c r="I8016" s="7" t="n">
        <v>1</v>
      </c>
      <c r="J8016" s="23" t="n"/>
      <c r="K8016" s="17" t="inlineStr">
        <is>
          <t>Sem câmera</t>
        </is>
      </c>
      <c r="L8016" s="22" t="n">
        <v>0</v>
      </c>
      <c r="M8016" s="17" t="inlineStr">
        <is>
          <t>Sem câmera</t>
        </is>
      </c>
      <c r="N8016" s="22" t="n">
        <v>0</v>
      </c>
      <c r="O8016" s="17" t="inlineStr">
        <is>
          <t>Sem câmera</t>
        </is>
      </c>
      <c r="P8016" s="22" t="n">
        <v>0</v>
      </c>
      <c r="Q8016" s="4" t="n"/>
      <c r="R8016" s="17" t="n"/>
      <c r="S8016" s="17" t="n"/>
      <c r="T8016" s="24" t="n"/>
      <c r="U8016" s="25" t="n">
        <v>-11.00619612</v>
      </c>
      <c r="V8016" s="25" t="n">
        <v>-41.57838543</v>
      </c>
    </row>
    <row r="8017">
      <c r="A8017" s="4" t="inlineStr">
        <is>
          <t>SÃO GABRIEL</t>
        </is>
      </c>
      <c r="B8017" s="17" t="inlineStr">
        <is>
          <t>Sem câmera</t>
        </is>
      </c>
      <c r="C8017" s="22" t="n">
        <v>95</v>
      </c>
      <c r="D8017" s="22" t="n">
        <v>1333</v>
      </c>
      <c r="E8017" s="4" t="inlineStr">
        <is>
          <t>ESCOLA MUNICIPAL PAULO PEREIRA DA ROCHA</t>
        </is>
      </c>
      <c r="F8017" s="4" t="inlineStr">
        <is>
          <t>POVOADO LAGOA NOVA</t>
        </is>
      </c>
      <c r="G8017" s="4" t="inlineStr">
        <is>
          <t>POVOADO DE LAGOA NOVA - ZONA RURAL</t>
        </is>
      </c>
      <c r="H8017" s="17" t="inlineStr">
        <is>
          <t>Rural</t>
        </is>
      </c>
      <c r="I8017" s="7" t="n">
        <v>1</v>
      </c>
      <c r="J8017" s="23" t="n"/>
      <c r="K8017" s="17" t="inlineStr">
        <is>
          <t>Sem câmera</t>
        </is>
      </c>
      <c r="L8017" s="22" t="n">
        <v>0</v>
      </c>
      <c r="M8017" s="17" t="inlineStr">
        <is>
          <t>Sem câmera</t>
        </is>
      </c>
      <c r="N8017" s="22" t="n">
        <v>0</v>
      </c>
      <c r="O8017" s="17" t="inlineStr">
        <is>
          <t>Sem câmera</t>
        </is>
      </c>
      <c r="P8017" s="22" t="n">
        <v>0</v>
      </c>
      <c r="Q8017" s="4" t="n"/>
      <c r="R8017" s="17" t="n"/>
      <c r="S8017" s="17" t="n"/>
      <c r="T8017" s="24" t="n"/>
      <c r="U8017" s="25" t="n">
        <v>-11.19065488</v>
      </c>
      <c r="V8017" s="25" t="n">
        <v>-41.91867423</v>
      </c>
    </row>
    <row r="8018">
      <c r="A8018" s="4" t="inlineStr">
        <is>
          <t>SÃO GABRIEL</t>
        </is>
      </c>
      <c r="B8018" s="17" t="inlineStr">
        <is>
          <t>Sem câmera</t>
        </is>
      </c>
      <c r="C8018" s="22" t="n">
        <v>95</v>
      </c>
      <c r="D8018" s="22" t="n">
        <v>1341</v>
      </c>
      <c r="E8018" s="4" t="inlineStr">
        <is>
          <t>PRÉDIO ESCOLAR SANTOS DUMONT</t>
        </is>
      </c>
      <c r="F8018" s="4" t="inlineStr">
        <is>
          <t>POVOADO PARAISO</t>
        </is>
      </c>
      <c r="G8018" s="4" t="inlineStr">
        <is>
          <t>POVOADO DE PARAISO - ZONA RURAL</t>
        </is>
      </c>
      <c r="H8018" s="17" t="inlineStr">
        <is>
          <t>Rural</t>
        </is>
      </c>
      <c r="I8018" s="7" t="n">
        <v>1</v>
      </c>
      <c r="J8018" s="23" t="n"/>
      <c r="K8018" s="17" t="inlineStr">
        <is>
          <t>Não avaliado</t>
        </is>
      </c>
      <c r="L8018" s="22" t="n"/>
      <c r="M8018" s="17" t="inlineStr">
        <is>
          <t>Não avaliado</t>
        </is>
      </c>
      <c r="N8018" s="22" t="n"/>
      <c r="O8018" s="17" t="inlineStr">
        <is>
          <t>Não avaliado</t>
        </is>
      </c>
      <c r="P8018" s="22" t="n"/>
      <c r="Q8018" s="4" t="n"/>
      <c r="R8018" s="17" t="n"/>
      <c r="S8018" s="17" t="n"/>
      <c r="T8018" s="24" t="n"/>
      <c r="U8018" s="25" t="n"/>
      <c r="V8018" s="25" t="n"/>
    </row>
    <row r="8019">
      <c r="A8019" s="4" t="inlineStr">
        <is>
          <t>SÃO GABRIEL</t>
        </is>
      </c>
      <c r="B8019" s="17" t="inlineStr">
        <is>
          <t>Sem câmera</t>
        </is>
      </c>
      <c r="C8019" s="22" t="n">
        <v>95</v>
      </c>
      <c r="D8019" s="22" t="n">
        <v>1368</v>
      </c>
      <c r="E8019" s="4" t="inlineStr">
        <is>
          <t>ESCOLA MUNICIPAL DE MANGARATIBA</t>
        </is>
      </c>
      <c r="F8019" s="4" t="inlineStr">
        <is>
          <t>FAZENDA MANGARATIBA</t>
        </is>
      </c>
      <c r="G8019" s="4" t="inlineStr">
        <is>
          <t>FAZENDA MANGARATIBA - ZONA RURAL</t>
        </is>
      </c>
      <c r="H8019" s="17" t="inlineStr">
        <is>
          <t>Rural</t>
        </is>
      </c>
      <c r="I8019" s="7" t="n">
        <v>1</v>
      </c>
      <c r="J8019" s="23" t="n"/>
      <c r="K8019" s="17" t="inlineStr">
        <is>
          <t>Sem câmera</t>
        </is>
      </c>
      <c r="L8019" s="22" t="n">
        <v>0</v>
      </c>
      <c r="M8019" s="17" t="inlineStr">
        <is>
          <t>Sem câmera</t>
        </is>
      </c>
      <c r="N8019" s="22" t="n">
        <v>0</v>
      </c>
      <c r="O8019" s="17" t="inlineStr">
        <is>
          <t>Sem câmera</t>
        </is>
      </c>
      <c r="P8019" s="22" t="n">
        <v>0</v>
      </c>
      <c r="Q8019" s="4" t="n"/>
      <c r="R8019" s="17" t="n"/>
      <c r="S8019" s="17" t="n"/>
      <c r="T8019" s="24" t="n"/>
      <c r="U8019" s="25" t="n">
        <v>-10.87066895</v>
      </c>
      <c r="V8019" s="25" t="n">
        <v>-41.68642997</v>
      </c>
    </row>
    <row r="8020">
      <c r="A8020" s="4" t="inlineStr">
        <is>
          <t>SÃO GABRIEL</t>
        </is>
      </c>
      <c r="B8020" s="17" t="inlineStr">
        <is>
          <t>Sem câmera</t>
        </is>
      </c>
      <c r="C8020" s="22" t="n">
        <v>95</v>
      </c>
      <c r="D8020" s="22" t="n">
        <v>1376</v>
      </c>
      <c r="E8020" s="4" t="inlineStr">
        <is>
          <t>ESCOLA MUNICIPAL ROSIMIRO DE ABREU</t>
        </is>
      </c>
      <c r="F8020" s="4" t="inlineStr">
        <is>
          <t>NOVA BRASÍLIA</t>
        </is>
      </c>
      <c r="G8020" s="4" t="inlineStr">
        <is>
          <t>PRAÇA PEDRO GAMA, S/N - ZONA URBANA</t>
        </is>
      </c>
      <c r="H8020" s="17" t="inlineStr">
        <is>
          <t>Urbana</t>
        </is>
      </c>
      <c r="I8020" s="7" t="n">
        <v>4</v>
      </c>
      <c r="J8020" s="23" t="n"/>
      <c r="K8020" s="17" t="inlineStr">
        <is>
          <t>Sem câmera</t>
        </is>
      </c>
      <c r="L8020" s="22" t="n">
        <v>0</v>
      </c>
      <c r="M8020" s="17" t="inlineStr">
        <is>
          <t>Sem câmera</t>
        </is>
      </c>
      <c r="N8020" s="22" t="n">
        <v>0</v>
      </c>
      <c r="O8020" s="17" t="inlineStr">
        <is>
          <t>Sem câmera</t>
        </is>
      </c>
      <c r="P8020" s="22" t="n">
        <v>0</v>
      </c>
      <c r="Q8020" s="4" t="n"/>
      <c r="R8020" s="17" t="n"/>
      <c r="S8020" s="17" t="n"/>
      <c r="T8020" s="24" t="n"/>
      <c r="U8020" s="25" t="n">
        <v>-11.22544246</v>
      </c>
      <c r="V8020" s="25" t="n">
        <v>-41.86881127</v>
      </c>
    </row>
    <row r="8021">
      <c r="A8021" s="4" t="inlineStr">
        <is>
          <t>SÃO GABRIEL</t>
        </is>
      </c>
      <c r="B8021" s="17" t="inlineStr">
        <is>
          <t>Sem câmera</t>
        </is>
      </c>
      <c r="C8021" s="22" t="n">
        <v>95</v>
      </c>
      <c r="D8021" s="22" t="n">
        <v>1384</v>
      </c>
      <c r="E8021" s="4" t="inlineStr">
        <is>
          <t>ESCOLA MUNICIPAL JUVÊNCIO DA ROCHA</t>
        </is>
      </c>
      <c r="F8021" s="4" t="inlineStr">
        <is>
          <t>MANÇAMBÃO</t>
        </is>
      </c>
      <c r="G8021" s="4" t="inlineStr">
        <is>
          <t>AV. IPIRANGA, S/N - ZONA URBANA</t>
        </is>
      </c>
      <c r="H8021" s="17" t="inlineStr">
        <is>
          <t>Urbana</t>
        </is>
      </c>
      <c r="I8021" s="7" t="n">
        <v>2</v>
      </c>
      <c r="J8021" s="23" t="n"/>
      <c r="K8021" s="17" t="inlineStr">
        <is>
          <t>Sem câmera</t>
        </is>
      </c>
      <c r="L8021" s="22" t="n">
        <v>0</v>
      </c>
      <c r="M8021" s="17" t="inlineStr">
        <is>
          <t>Sem câmera</t>
        </is>
      </c>
      <c r="N8021" s="22" t="n">
        <v>0</v>
      </c>
      <c r="O8021" s="17" t="inlineStr">
        <is>
          <t>Sem câmera</t>
        </is>
      </c>
      <c r="P8021" s="22" t="n">
        <v>0</v>
      </c>
      <c r="Q8021" s="4" t="n"/>
      <c r="R8021" s="17" t="n"/>
      <c r="S8021" s="17" t="n"/>
      <c r="T8021" s="24" t="n"/>
      <c r="U8021" s="25" t="n">
        <v>-11.22347179</v>
      </c>
      <c r="V8021" s="25" t="n">
        <v>-41.86609859</v>
      </c>
    </row>
    <row r="8022">
      <c r="A8022" s="4" t="inlineStr">
        <is>
          <t>SÃO GABRIEL</t>
        </is>
      </c>
      <c r="B8022" s="17" t="inlineStr">
        <is>
          <t>Sem câmera</t>
        </is>
      </c>
      <c r="C8022" s="22" t="n">
        <v>95</v>
      </c>
      <c r="D8022" s="22" t="n">
        <v>1392</v>
      </c>
      <c r="E8022" s="4" t="inlineStr">
        <is>
          <t>ESCOLA MUNICIPAL FRANCISCO CARLOS DE SOUZA</t>
        </is>
      </c>
      <c r="F8022" s="4" t="inlineStr">
        <is>
          <t>BOQUEIRÃO DOS CARLOS</t>
        </is>
      </c>
      <c r="G8022" s="4" t="inlineStr">
        <is>
          <t>POVOADO BOQUEIRÃO DOS CARLOS, S/N - ZONA RURAL</t>
        </is>
      </c>
      <c r="H8022" s="17" t="inlineStr">
        <is>
          <t>Rural</t>
        </is>
      </c>
      <c r="I8022" s="7" t="n">
        <v>1</v>
      </c>
      <c r="J8022" s="23" t="n"/>
      <c r="K8022" s="17" t="inlineStr">
        <is>
          <t>Sem câmera</t>
        </is>
      </c>
      <c r="L8022" s="22" t="n">
        <v>0</v>
      </c>
      <c r="M8022" s="17" t="inlineStr">
        <is>
          <t>Sem câmera</t>
        </is>
      </c>
      <c r="N8022" s="22" t="n">
        <v>0</v>
      </c>
      <c r="O8022" s="17" t="inlineStr">
        <is>
          <t>Sem câmera</t>
        </is>
      </c>
      <c r="P8022" s="22" t="n">
        <v>0</v>
      </c>
      <c r="Q8022" s="4" t="n"/>
      <c r="R8022" s="17" t="n"/>
      <c r="S8022" s="17" t="n"/>
      <c r="T8022" s="24" t="n"/>
      <c r="U8022" s="25" t="n">
        <v>-10.9405397</v>
      </c>
      <c r="V8022" s="25" t="n">
        <v>-41.6523431</v>
      </c>
    </row>
    <row r="8023">
      <c r="A8023" s="4" t="inlineStr">
        <is>
          <t>SÃO GABRIEL</t>
        </is>
      </c>
      <c r="B8023" s="17" t="inlineStr">
        <is>
          <t>Sem câmera</t>
        </is>
      </c>
      <c r="C8023" s="22" t="n">
        <v>95</v>
      </c>
      <c r="D8023" s="22" t="n">
        <v>1406</v>
      </c>
      <c r="E8023" s="4" t="inlineStr">
        <is>
          <t>ESCOLA MUNICIPAL EZEQUIEL EDUARDO DE SOUZA</t>
        </is>
      </c>
      <c r="F8023" s="4" t="inlineStr">
        <is>
          <t>BOQUEIRÃO DO EZEQUIEL</t>
        </is>
      </c>
      <c r="G8023" s="4" t="inlineStr">
        <is>
          <t>POVOADO BOQUEIRÃO DO EZEQUIEL,S/N - ZONA RURAL</t>
        </is>
      </c>
      <c r="H8023" s="17" t="inlineStr">
        <is>
          <t>Rural</t>
        </is>
      </c>
      <c r="I8023" s="7" t="n">
        <v>1</v>
      </c>
      <c r="J8023" s="23" t="n"/>
      <c r="K8023" s="17" t="inlineStr">
        <is>
          <t>Sem câmera</t>
        </is>
      </c>
      <c r="L8023" s="22" t="n">
        <v>0</v>
      </c>
      <c r="M8023" s="17" t="inlineStr">
        <is>
          <t>Sem câmera</t>
        </is>
      </c>
      <c r="N8023" s="22" t="n">
        <v>0</v>
      </c>
      <c r="O8023" s="17" t="inlineStr">
        <is>
          <t>Sem câmera</t>
        </is>
      </c>
      <c r="P8023" s="22" t="n">
        <v>0</v>
      </c>
      <c r="Q8023" s="4" t="n"/>
      <c r="R8023" s="17" t="n"/>
      <c r="S8023" s="17" t="n"/>
      <c r="T8023" s="24" t="n"/>
      <c r="U8023" s="25" t="n">
        <v>-10.9781362</v>
      </c>
      <c r="V8023" s="25" t="n">
        <v>-41.64470395</v>
      </c>
    </row>
    <row r="8024">
      <c r="A8024" s="4" t="inlineStr">
        <is>
          <t>SÃO GABRIEL</t>
        </is>
      </c>
      <c r="B8024" s="17" t="inlineStr">
        <is>
          <t>Sem câmera</t>
        </is>
      </c>
      <c r="C8024" s="22" t="n">
        <v>95</v>
      </c>
      <c r="D8024" s="22" t="n">
        <v>1414</v>
      </c>
      <c r="E8024" s="4" t="inlineStr">
        <is>
          <t>ESCOLA MUNICIPAL LAURINDO EDUARDO REIS</t>
        </is>
      </c>
      <c r="F8024" s="4" t="inlineStr">
        <is>
          <t>POVOADO UMBUZEIRÃO</t>
        </is>
      </c>
      <c r="G8024" s="4" t="inlineStr">
        <is>
          <t>POVOADO DE UMBUZEIRÃO, SN - ZONA RURAL</t>
        </is>
      </c>
      <c r="H8024" s="17" t="inlineStr">
        <is>
          <t>Rural</t>
        </is>
      </c>
      <c r="I8024" s="7" t="n">
        <v>1</v>
      </c>
      <c r="J8024" s="23" t="n"/>
      <c r="K8024" s="17" t="inlineStr">
        <is>
          <t>Sem câmera</t>
        </is>
      </c>
      <c r="L8024" s="22" t="n">
        <v>0</v>
      </c>
      <c r="M8024" s="17" t="inlineStr">
        <is>
          <t>Sem câmera</t>
        </is>
      </c>
      <c r="N8024" s="22" t="n">
        <v>0</v>
      </c>
      <c r="O8024" s="17" t="inlineStr">
        <is>
          <t>Sem câmera</t>
        </is>
      </c>
      <c r="P8024" s="22" t="n">
        <v>0</v>
      </c>
      <c r="Q8024" s="4" t="n"/>
      <c r="R8024" s="17" t="n"/>
      <c r="S8024" s="17" t="n"/>
      <c r="T8024" s="24" t="n"/>
      <c r="U8024" s="25" t="n">
        <v>-11.02640951</v>
      </c>
      <c r="V8024" s="25" t="n">
        <v>-41.57234265</v>
      </c>
    </row>
    <row r="8025">
      <c r="A8025" s="4" t="inlineStr">
        <is>
          <t>SÃO GABRIEL</t>
        </is>
      </c>
      <c r="B8025" s="17" t="inlineStr">
        <is>
          <t>Sem câmera</t>
        </is>
      </c>
      <c r="C8025" s="22" t="n">
        <v>95</v>
      </c>
      <c r="D8025" s="22" t="n">
        <v>1422</v>
      </c>
      <c r="E8025" s="4" t="inlineStr">
        <is>
          <t>CRECHE MUNICIPAL INFÂNCIA FELIZ</t>
        </is>
      </c>
      <c r="F8025" s="4" t="inlineStr">
        <is>
          <t>MARIA CÂNDIDA</t>
        </is>
      </c>
      <c r="G8025" s="4" t="inlineStr">
        <is>
          <t>RUA 3, S/N - ZONA URBANA</t>
        </is>
      </c>
      <c r="H8025" s="17" t="inlineStr">
        <is>
          <t>Urbana</t>
        </is>
      </c>
      <c r="I8025" s="7" t="n">
        <v>3</v>
      </c>
      <c r="J8025" s="23" t="n"/>
      <c r="K8025" s="17" t="inlineStr">
        <is>
          <t>Sem câmera</t>
        </is>
      </c>
      <c r="L8025" s="22" t="n">
        <v>0</v>
      </c>
      <c r="M8025" s="17" t="inlineStr">
        <is>
          <t>Sem câmera</t>
        </is>
      </c>
      <c r="N8025" s="22" t="n">
        <v>0</v>
      </c>
      <c r="O8025" s="17" t="inlineStr">
        <is>
          <t>Sem câmera</t>
        </is>
      </c>
      <c r="P8025" s="22" t="n">
        <v>0</v>
      </c>
      <c r="Q8025" s="4" t="n"/>
      <c r="R8025" s="17" t="n"/>
      <c r="S8025" s="17" t="n"/>
      <c r="T8025" s="24" t="n"/>
      <c r="U8025" s="25" t="n">
        <v>-11.22662327</v>
      </c>
      <c r="V8025" s="25" t="n">
        <v>-41.88281182</v>
      </c>
    </row>
    <row r="8026">
      <c r="A8026" s="4" t="inlineStr">
        <is>
          <t>SÃO GABRIEL</t>
        </is>
      </c>
      <c r="B8026" s="17" t="inlineStr">
        <is>
          <t>Sem câmera</t>
        </is>
      </c>
      <c r="C8026" s="22" t="n">
        <v>95</v>
      </c>
      <c r="D8026" s="22" t="n">
        <v>1430</v>
      </c>
      <c r="E8026" s="4" t="inlineStr">
        <is>
          <t>CRECHE MUNICIPAL JOANA GOMES FERREIRA</t>
        </is>
      </c>
      <c r="F8026" s="4" t="inlineStr">
        <is>
          <t>LOTEAMENTO OLÍVIO ALECRIM</t>
        </is>
      </c>
      <c r="G8026" s="4" t="inlineStr">
        <is>
          <t>RUA FIRMÍCIO EVARISTO DE FIGUEIREDO S/N - ZONA URBANA</t>
        </is>
      </c>
      <c r="H8026" s="17" t="inlineStr">
        <is>
          <t>Urbana</t>
        </is>
      </c>
      <c r="I8026" s="7" t="n">
        <v>4</v>
      </c>
      <c r="J8026" s="23" t="n"/>
      <c r="K8026" s="17" t="inlineStr">
        <is>
          <t>Sem câmera</t>
        </is>
      </c>
      <c r="L8026" s="22" t="n">
        <v>0</v>
      </c>
      <c r="M8026" s="17" t="inlineStr">
        <is>
          <t>Sem câmera</t>
        </is>
      </c>
      <c r="N8026" s="22" t="n">
        <v>0</v>
      </c>
      <c r="O8026" s="17" t="inlineStr">
        <is>
          <t>Sem câmera</t>
        </is>
      </c>
      <c r="P8026" s="22" t="n">
        <v>0</v>
      </c>
      <c r="Q8026" s="4" t="n"/>
      <c r="R8026" s="17" t="n"/>
      <c r="S8026" s="17" t="n"/>
      <c r="T8026" s="24" t="n"/>
      <c r="U8026" s="25" t="n">
        <v>-11.23378525</v>
      </c>
      <c r="V8026" s="25" t="n">
        <v>-41.88114756</v>
      </c>
    </row>
    <row r="8027">
      <c r="A8027" s="4" t="inlineStr">
        <is>
          <t>SÃO GABRIEL</t>
        </is>
      </c>
      <c r="B8027" s="17" t="inlineStr">
        <is>
          <t>Sem câmera</t>
        </is>
      </c>
      <c r="C8027" s="22" t="n">
        <v>95</v>
      </c>
      <c r="D8027" s="22" t="n">
        <v>1449</v>
      </c>
      <c r="E8027" s="4" t="inlineStr">
        <is>
          <t>ESCOLA JOSÉ ANTÔNIO ROCHA</t>
        </is>
      </c>
      <c r="F8027" s="4" t="inlineStr">
        <is>
          <t>QUIXABEIRA</t>
        </is>
      </c>
      <c r="G8027" s="4" t="inlineStr">
        <is>
          <t>PRAÇA VITAL MENDES BATISTA, S/N - ZONA URBANA</t>
        </is>
      </c>
      <c r="H8027" s="17" t="inlineStr">
        <is>
          <t>Urbana</t>
        </is>
      </c>
      <c r="I8027" s="7" t="n">
        <v>1</v>
      </c>
      <c r="J8027" s="23" t="n"/>
      <c r="K8027" s="17" t="inlineStr">
        <is>
          <t>Sem câmera</t>
        </is>
      </c>
      <c r="L8027" s="22" t="n">
        <v>0</v>
      </c>
      <c r="M8027" s="17" t="inlineStr">
        <is>
          <t>Sem câmera</t>
        </is>
      </c>
      <c r="N8027" s="22" t="n">
        <v>0</v>
      </c>
      <c r="O8027" s="17" t="inlineStr">
        <is>
          <t>Sem câmera</t>
        </is>
      </c>
      <c r="P8027" s="22" t="n">
        <v>0</v>
      </c>
      <c r="Q8027" s="4" t="n"/>
      <c r="R8027" s="17" t="n"/>
      <c r="S8027" s="17" t="n"/>
      <c r="T8027" s="24" t="n"/>
      <c r="U8027" s="25" t="n">
        <v>-11.22251413</v>
      </c>
      <c r="V8027" s="25" t="n">
        <v>-41.87539258</v>
      </c>
    </row>
    <row r="8028">
      <c r="A8028" s="4" t="inlineStr">
        <is>
          <t>SÃO GABRIEL</t>
        </is>
      </c>
      <c r="B8028" s="17" t="inlineStr">
        <is>
          <t>Sem câmera</t>
        </is>
      </c>
      <c r="C8028" s="22" t="n">
        <v>95</v>
      </c>
      <c r="D8028" s="22" t="n">
        <v>1457</v>
      </c>
      <c r="E8028" s="4" t="inlineStr">
        <is>
          <t>ESCOLA JOSÉ CARDOSO DA SILVA</t>
        </is>
      </c>
      <c r="F8028" s="4" t="inlineStr">
        <is>
          <t>POVOADO ITAPICURU</t>
        </is>
      </c>
      <c r="G8028" s="4" t="inlineStr">
        <is>
          <t>POVOADO ITAPICURU-ZONA RURAL</t>
        </is>
      </c>
      <c r="H8028" s="17" t="inlineStr">
        <is>
          <t>Rural</t>
        </is>
      </c>
      <c r="I8028" s="7" t="n">
        <v>1</v>
      </c>
      <c r="J8028" s="23" t="n"/>
      <c r="K8028" s="17" t="inlineStr">
        <is>
          <t>Não avaliado</t>
        </is>
      </c>
      <c r="L8028" s="22" t="n"/>
      <c r="M8028" s="17" t="inlineStr">
        <is>
          <t>Não avaliado</t>
        </is>
      </c>
      <c r="N8028" s="22" t="n"/>
      <c r="O8028" s="17" t="inlineStr">
        <is>
          <t>Não avaliado</t>
        </is>
      </c>
      <c r="P8028" s="22" t="n"/>
      <c r="Q8028" s="4" t="n"/>
      <c r="R8028" s="17" t="n"/>
      <c r="S8028" s="17" t="n"/>
      <c r="T8028" s="24" t="n"/>
      <c r="U8028" s="25" t="n"/>
      <c r="V8028" s="25" t="n"/>
    </row>
    <row r="8029">
      <c r="A8029" s="4" t="inlineStr">
        <is>
          <t>SÃO GONÇALO DOS CAMPOS</t>
        </is>
      </c>
      <c r="B8029" s="17" t="inlineStr">
        <is>
          <t>Sem câmera</t>
        </is>
      </c>
      <c r="C8029" s="22" t="n">
        <v>108</v>
      </c>
      <c r="D8029" s="22" t="n">
        <v>1015</v>
      </c>
      <c r="E8029" s="4" t="inlineStr">
        <is>
          <t>COLÉGIO POLIVALENTE</t>
        </is>
      </c>
      <c r="F8029" s="4" t="inlineStr">
        <is>
          <t>CENTRO</t>
        </is>
      </c>
      <c r="G8029" s="4" t="inlineStr">
        <is>
          <t>AV DR. ANTONIO MUNIZ, S/N - ZONA URBANA</t>
        </is>
      </c>
      <c r="H8029" s="17" t="inlineStr">
        <is>
          <t>Urbana</t>
        </is>
      </c>
      <c r="I8029" s="7" t="n">
        <v>12</v>
      </c>
      <c r="J8029" s="23" t="n"/>
      <c r="K8029" s="17" t="inlineStr">
        <is>
          <t>Sem câmera</t>
        </is>
      </c>
      <c r="L8029" s="22" t="n">
        <v>0</v>
      </c>
      <c r="M8029" s="17" t="inlineStr">
        <is>
          <t>Sem câmera</t>
        </is>
      </c>
      <c r="N8029" s="22" t="n">
        <v>0</v>
      </c>
      <c r="O8029" s="17" t="inlineStr">
        <is>
          <t>Sem câmera</t>
        </is>
      </c>
      <c r="P8029" s="22" t="n">
        <v>0</v>
      </c>
      <c r="Q8029" s="4" t="n"/>
      <c r="R8029" s="17" t="n"/>
      <c r="S8029" s="17" t="n"/>
      <c r="T8029" s="24" t="n"/>
      <c r="U8029" s="25" t="n">
        <v>-12.4292042</v>
      </c>
      <c r="V8029" s="25" t="n">
        <v>-38.9498426</v>
      </c>
    </row>
    <row r="8030">
      <c r="A8030" s="4" t="inlineStr">
        <is>
          <t>SÃO GONÇALO DOS CAMPOS</t>
        </is>
      </c>
      <c r="B8030" s="17" t="inlineStr">
        <is>
          <t>Sem câmera</t>
        </is>
      </c>
      <c r="C8030" s="22" t="n">
        <v>108</v>
      </c>
      <c r="D8030" s="22" t="n">
        <v>1031</v>
      </c>
      <c r="E8030" s="4" t="inlineStr">
        <is>
          <t>ESCOLA ANTONIO CARLOS PEDREIRA</t>
        </is>
      </c>
      <c r="F8030" s="4" t="inlineStr">
        <is>
          <t>CENTRO</t>
        </is>
      </c>
      <c r="G8030" s="4" t="inlineStr">
        <is>
          <t>PRACA DA BANDEIRA  - ZONA URBANA</t>
        </is>
      </c>
      <c r="H8030" s="17" t="inlineStr">
        <is>
          <t>Urbana</t>
        </is>
      </c>
      <c r="I8030" s="7" t="n">
        <v>5</v>
      </c>
      <c r="J8030" s="23" t="n"/>
      <c r="K8030" s="17" t="inlineStr">
        <is>
          <t>Sem câmera</t>
        </is>
      </c>
      <c r="L8030" s="22" t="n">
        <v>0</v>
      </c>
      <c r="M8030" s="17" t="inlineStr">
        <is>
          <t>Sem câmera</t>
        </is>
      </c>
      <c r="N8030" s="22" t="n">
        <v>0</v>
      </c>
      <c r="O8030" s="17" t="inlineStr">
        <is>
          <t>Sem câmera</t>
        </is>
      </c>
      <c r="P8030" s="22" t="n">
        <v>0</v>
      </c>
      <c r="Q8030" s="4" t="n"/>
      <c r="R8030" s="17" t="n"/>
      <c r="S8030" s="17" t="n"/>
      <c r="T8030" s="24" t="n"/>
      <c r="U8030" s="25" t="n">
        <v>-12.4334348</v>
      </c>
      <c r="V8030" s="25" t="n">
        <v>-38.9495329</v>
      </c>
    </row>
    <row r="8031">
      <c r="A8031" s="4" t="inlineStr">
        <is>
          <t>SÃO GONÇALO DOS CAMPOS</t>
        </is>
      </c>
      <c r="B8031" s="17" t="inlineStr">
        <is>
          <t>Sem câmera</t>
        </is>
      </c>
      <c r="C8031" s="22" t="n">
        <v>108</v>
      </c>
      <c r="D8031" s="22" t="n">
        <v>1058</v>
      </c>
      <c r="E8031" s="4" t="inlineStr">
        <is>
          <t>ESCOLA AGRIPINA DE LIMA PEDREIRA</t>
        </is>
      </c>
      <c r="F8031" s="4" t="inlineStr">
        <is>
          <t>CENTRO</t>
        </is>
      </c>
      <c r="G8031" s="4" t="inlineStr">
        <is>
          <t>AV. ARTHUR MAGALHÃES, S/N - ZONA URBANA</t>
        </is>
      </c>
      <c r="H8031" s="17" t="inlineStr">
        <is>
          <t>Urbana</t>
        </is>
      </c>
      <c r="I8031" s="7" t="n">
        <v>8</v>
      </c>
      <c r="J8031" s="23" t="n"/>
      <c r="K8031" s="17" t="inlineStr">
        <is>
          <t>Sem câmera</t>
        </is>
      </c>
      <c r="L8031" s="22" t="n">
        <v>0</v>
      </c>
      <c r="M8031" s="17" t="inlineStr">
        <is>
          <t>Sem câmera</t>
        </is>
      </c>
      <c r="N8031" s="22" t="n">
        <v>0</v>
      </c>
      <c r="O8031" s="17" t="inlineStr">
        <is>
          <t>Sem câmera</t>
        </is>
      </c>
      <c r="P8031" s="22" t="n">
        <v>0</v>
      </c>
      <c r="Q8031" s="4" t="n"/>
      <c r="R8031" s="17" t="n"/>
      <c r="S8031" s="17" t="n"/>
      <c r="T8031" s="24" t="n"/>
      <c r="U8031" s="25" t="n">
        <v>-12.4295101</v>
      </c>
      <c r="V8031" s="25" t="n">
        <v>-38.9486292</v>
      </c>
    </row>
    <row r="8032">
      <c r="A8032" s="4" t="inlineStr">
        <is>
          <t>SÃO GONÇALO DOS CAMPOS</t>
        </is>
      </c>
      <c r="B8032" s="17" t="inlineStr">
        <is>
          <t>Sem câmera</t>
        </is>
      </c>
      <c r="C8032" s="22" t="n">
        <v>108</v>
      </c>
      <c r="D8032" s="22" t="n">
        <v>1074</v>
      </c>
      <c r="E8032" s="4" t="inlineStr">
        <is>
          <t>ESCOLA MUNICIPAL PROF NELSON PESSOA</t>
        </is>
      </c>
      <c r="F8032" s="4" t="inlineStr">
        <is>
          <t>CENTRO</t>
        </is>
      </c>
      <c r="G8032" s="4" t="inlineStr">
        <is>
          <t>LOTEAMENTO CIDADE JARDIM - ZONA URBANA</t>
        </is>
      </c>
      <c r="H8032" s="17" t="inlineStr">
        <is>
          <t>Urbana</t>
        </is>
      </c>
      <c r="I8032" s="7" t="n">
        <v>4</v>
      </c>
      <c r="J8032" s="23" t="n"/>
      <c r="K8032" s="17" t="inlineStr">
        <is>
          <t>Sem câmera</t>
        </is>
      </c>
      <c r="L8032" s="22" t="n">
        <v>0</v>
      </c>
      <c r="M8032" s="17" t="inlineStr">
        <is>
          <t>Sem câmera</t>
        </is>
      </c>
      <c r="N8032" s="22" t="n">
        <v>0</v>
      </c>
      <c r="O8032" s="17" t="inlineStr">
        <is>
          <t>Sem câmera</t>
        </is>
      </c>
      <c r="P8032" s="22" t="n">
        <v>0</v>
      </c>
      <c r="Q8032" s="4" t="n"/>
      <c r="R8032" s="17" t="n"/>
      <c r="S8032" s="17" t="n"/>
      <c r="T8032" s="24" t="n"/>
      <c r="U8032" s="25" t="n">
        <v>-12.4381685</v>
      </c>
      <c r="V8032" s="25" t="n">
        <v>-38.9444106</v>
      </c>
    </row>
    <row r="8033">
      <c r="A8033" s="4" t="inlineStr">
        <is>
          <t>SÃO GONÇALO DOS CAMPOS</t>
        </is>
      </c>
      <c r="B8033" s="17" t="inlineStr">
        <is>
          <t>Sem câmera</t>
        </is>
      </c>
      <c r="C8033" s="22" t="n">
        <v>108</v>
      </c>
      <c r="D8033" s="22" t="n">
        <v>1082</v>
      </c>
      <c r="E8033" s="4" t="inlineStr">
        <is>
          <t>ESCOLA MUNICIPAL CEL. TIBÚRCIO BARREIROS</t>
        </is>
      </c>
      <c r="F8033" s="4" t="inlineStr">
        <is>
          <t>CENTRO</t>
        </is>
      </c>
      <c r="G8033" s="4" t="inlineStr">
        <is>
          <t>RUA ADRIANO PEDREIRA, S/N - ZONA URBANA</t>
        </is>
      </c>
      <c r="H8033" s="17" t="inlineStr">
        <is>
          <t>Urbana</t>
        </is>
      </c>
      <c r="I8033" s="7" t="n">
        <v>4</v>
      </c>
      <c r="J8033" s="23" t="n"/>
      <c r="K8033" s="17" t="inlineStr">
        <is>
          <t>Sem câmera</t>
        </is>
      </c>
      <c r="L8033" s="22" t="n">
        <v>0</v>
      </c>
      <c r="M8033" s="17" t="inlineStr">
        <is>
          <t>Sem câmera</t>
        </is>
      </c>
      <c r="N8033" s="22" t="n">
        <v>0</v>
      </c>
      <c r="O8033" s="17" t="inlineStr">
        <is>
          <t>Sem câmera</t>
        </is>
      </c>
      <c r="P8033" s="22" t="n">
        <v>0</v>
      </c>
      <c r="Q8033" s="4" t="n"/>
      <c r="R8033" s="17" t="n"/>
      <c r="S8033" s="17" t="n"/>
      <c r="T8033" s="24" t="n"/>
      <c r="U8033" s="25" t="n">
        <v>-12.4417856</v>
      </c>
      <c r="V8033" s="25" t="n">
        <v>-38.9520567</v>
      </c>
    </row>
    <row r="8034">
      <c r="A8034" s="4" t="inlineStr">
        <is>
          <t>SÃO GONÇALO DOS CAMPOS</t>
        </is>
      </c>
      <c r="B8034" s="17" t="inlineStr">
        <is>
          <t>Sem câmera</t>
        </is>
      </c>
      <c r="C8034" s="22" t="n">
        <v>108</v>
      </c>
      <c r="D8034" s="22" t="n">
        <v>1090</v>
      </c>
      <c r="E8034" s="4" t="inlineStr">
        <is>
          <t>ESCOLA MUNICIPAL ARTUR MAGALHÃES</t>
        </is>
      </c>
      <c r="F8034" s="4" t="inlineStr">
        <is>
          <t>CENTRO</t>
        </is>
      </c>
      <c r="G8034" s="4" t="inlineStr">
        <is>
          <t>RUA JOSÉ DA COSTA FERRAZ - ZONA URBANA</t>
        </is>
      </c>
      <c r="H8034" s="17" t="inlineStr">
        <is>
          <t>Urbana</t>
        </is>
      </c>
      <c r="I8034" s="7" t="n">
        <v>3</v>
      </c>
      <c r="J8034" s="23" t="n"/>
      <c r="K8034" s="17" t="inlineStr">
        <is>
          <t>Sem câmera</t>
        </is>
      </c>
      <c r="L8034" s="22" t="n">
        <v>0</v>
      </c>
      <c r="M8034" s="17" t="inlineStr">
        <is>
          <t>Sem câmera</t>
        </is>
      </c>
      <c r="N8034" s="22" t="n">
        <v>0</v>
      </c>
      <c r="O8034" s="17" t="inlineStr">
        <is>
          <t>Sem câmera</t>
        </is>
      </c>
      <c r="P8034" s="22" t="n">
        <v>0</v>
      </c>
      <c r="Q8034" s="4" t="n"/>
      <c r="R8034" s="17" t="n"/>
      <c r="S8034" s="17" t="n"/>
      <c r="T8034" s="24" t="n"/>
      <c r="U8034" s="25" t="n">
        <v>-12.4390486</v>
      </c>
      <c r="V8034" s="25" t="n">
        <v>-38.9484131</v>
      </c>
    </row>
    <row r="8035">
      <c r="A8035" s="4" t="inlineStr">
        <is>
          <t>SÃO GONÇALO DOS CAMPOS</t>
        </is>
      </c>
      <c r="B8035" s="17" t="inlineStr">
        <is>
          <t>Sem câmera</t>
        </is>
      </c>
      <c r="C8035" s="22" t="n">
        <v>108</v>
      </c>
      <c r="D8035" s="22" t="n">
        <v>1120</v>
      </c>
      <c r="E8035" s="4" t="inlineStr">
        <is>
          <t>ESCOLA ANA DA COSTA FALCÃO</t>
        </is>
      </c>
      <c r="F8035" s="4" t="inlineStr">
        <is>
          <t>POVOADO SERGI</t>
        </is>
      </c>
      <c r="G8035" s="4" t="inlineStr">
        <is>
          <t>POVOADO SERGI/MERCÊS - ZONA RURAL</t>
        </is>
      </c>
      <c r="H8035" s="17" t="inlineStr">
        <is>
          <t>Rural</t>
        </is>
      </c>
      <c r="I8035" s="7" t="n">
        <v>4</v>
      </c>
      <c r="J8035" s="23" t="n"/>
      <c r="K8035" s="17" t="inlineStr">
        <is>
          <t>Sem câmera</t>
        </is>
      </c>
      <c r="L8035" s="22" t="n">
        <v>0</v>
      </c>
      <c r="M8035" s="17" t="inlineStr">
        <is>
          <t>Sem câmera</t>
        </is>
      </c>
      <c r="N8035" s="22" t="n">
        <v>0</v>
      </c>
      <c r="O8035" s="17" t="inlineStr">
        <is>
          <t>Sem câmera</t>
        </is>
      </c>
      <c r="P8035" s="22" t="n">
        <v>0</v>
      </c>
      <c r="Q8035" s="4" t="n"/>
      <c r="R8035" s="17" t="n"/>
      <c r="S8035" s="17" t="n"/>
      <c r="T8035" s="24" t="n"/>
      <c r="U8035" s="25" t="n">
        <v>-12.40472583</v>
      </c>
      <c r="V8035" s="25" t="n">
        <v>-38.87951684</v>
      </c>
    </row>
    <row r="8036">
      <c r="A8036" s="4" t="inlineStr">
        <is>
          <t>SÃO GONÇALO DOS CAMPOS</t>
        </is>
      </c>
      <c r="B8036" s="17" t="inlineStr">
        <is>
          <t>Sem câmera</t>
        </is>
      </c>
      <c r="C8036" s="22" t="n">
        <v>108</v>
      </c>
      <c r="D8036" s="22" t="n">
        <v>1147</v>
      </c>
      <c r="E8036" s="4" t="inlineStr">
        <is>
          <t>ESCOLA 15 DE NOVEMBRO</t>
        </is>
      </c>
      <c r="F8036" s="4" t="inlineStr">
        <is>
          <t>POVOADO MATA DO CAPIM</t>
        </is>
      </c>
      <c r="G8036" s="4" t="inlineStr">
        <is>
          <t>POVOADO MATA DO CAPIM - ZONA RURAL</t>
        </is>
      </c>
      <c r="H8036" s="17" t="inlineStr">
        <is>
          <t>Rural</t>
        </is>
      </c>
      <c r="I8036" s="7" t="n">
        <v>1</v>
      </c>
      <c r="J8036" s="23" t="n"/>
      <c r="K8036" s="17" t="inlineStr">
        <is>
          <t>Sem câmera</t>
        </is>
      </c>
      <c r="L8036" s="22" t="n">
        <v>0</v>
      </c>
      <c r="M8036" s="17" t="inlineStr">
        <is>
          <t>Sem câmera</t>
        </is>
      </c>
      <c r="N8036" s="22" t="n">
        <v>0</v>
      </c>
      <c r="O8036" s="17" t="inlineStr">
        <is>
          <t>Sem câmera</t>
        </is>
      </c>
      <c r="P8036" s="22" t="n">
        <v>0</v>
      </c>
      <c r="Q8036" s="4" t="n"/>
      <c r="R8036" s="17" t="n"/>
      <c r="S8036" s="17" t="n"/>
      <c r="T8036" s="24" t="n"/>
      <c r="U8036" s="25" t="n">
        <v>-12.41618046</v>
      </c>
      <c r="V8036" s="25" t="n">
        <v>-38.8517206</v>
      </c>
    </row>
    <row r="8037">
      <c r="A8037" s="4" t="inlineStr">
        <is>
          <t>SÃO GONÇALO DOS CAMPOS</t>
        </is>
      </c>
      <c r="B8037" s="17" t="inlineStr">
        <is>
          <t>Sem câmera</t>
        </is>
      </c>
      <c r="C8037" s="22" t="n">
        <v>108</v>
      </c>
      <c r="D8037" s="22" t="n">
        <v>1155</v>
      </c>
      <c r="E8037" s="4" t="inlineStr">
        <is>
          <t>ESCOLA MENI AZEVEDO LIMA</t>
        </is>
      </c>
      <c r="F8037" s="4" t="inlineStr">
        <is>
          <t>POVOADO TAPERA DE MERCES</t>
        </is>
      </c>
      <c r="G8037" s="4" t="inlineStr">
        <is>
          <t>POVOADO TAPERA DE MERCES - ZONA RURAL</t>
        </is>
      </c>
      <c r="H8037" s="17" t="inlineStr">
        <is>
          <t>Rural</t>
        </is>
      </c>
      <c r="I8037" s="7" t="n">
        <v>2</v>
      </c>
      <c r="J8037" s="23" t="n"/>
      <c r="K8037" s="17" t="inlineStr">
        <is>
          <t>Sem câmera</t>
        </is>
      </c>
      <c r="L8037" s="22" t="n">
        <v>0</v>
      </c>
      <c r="M8037" s="17" t="inlineStr">
        <is>
          <t>Sem câmera</t>
        </is>
      </c>
      <c r="N8037" s="22" t="n">
        <v>0</v>
      </c>
      <c r="O8037" s="17" t="inlineStr">
        <is>
          <t>Sem câmera</t>
        </is>
      </c>
      <c r="P8037" s="22" t="n">
        <v>0</v>
      </c>
      <c r="Q8037" s="4" t="n"/>
      <c r="R8037" s="17" t="n"/>
      <c r="S8037" s="17" t="n"/>
      <c r="T8037" s="24" t="n"/>
      <c r="U8037" s="25" t="n">
        <v>-12.43417722</v>
      </c>
      <c r="V8037" s="25" t="n">
        <v>-38.87300291</v>
      </c>
    </row>
    <row r="8038">
      <c r="A8038" s="4" t="inlineStr">
        <is>
          <t>SÃO GONÇALO DOS CAMPOS</t>
        </is>
      </c>
      <c r="B8038" s="17" t="inlineStr">
        <is>
          <t>Sem câmera</t>
        </is>
      </c>
      <c r="C8038" s="22" t="n">
        <v>108</v>
      </c>
      <c r="D8038" s="22" t="n">
        <v>1171</v>
      </c>
      <c r="E8038" s="4" t="inlineStr">
        <is>
          <t>ESCOLA CAROLINA MARTINS DE ALMEIDA</t>
        </is>
      </c>
      <c r="F8038" s="4" t="inlineStr">
        <is>
          <t>DISTRITO AFLIGIDOS</t>
        </is>
      </c>
      <c r="G8038" s="4" t="inlineStr">
        <is>
          <t>PRAÇA CENTRAL - ZONA RURAL</t>
        </is>
      </c>
      <c r="H8038" s="17" t="inlineStr">
        <is>
          <t>Rural</t>
        </is>
      </c>
      <c r="I8038" s="7" t="n">
        <v>4</v>
      </c>
      <c r="J8038" s="23" t="n"/>
      <c r="K8038" s="17" t="inlineStr">
        <is>
          <t>Sem câmera</t>
        </is>
      </c>
      <c r="L8038" s="22" t="n">
        <v>0</v>
      </c>
      <c r="M8038" s="17" t="inlineStr">
        <is>
          <t>Sem câmera</t>
        </is>
      </c>
      <c r="N8038" s="22" t="n">
        <v>0</v>
      </c>
      <c r="O8038" s="17" t="inlineStr">
        <is>
          <t>Sem câmera</t>
        </is>
      </c>
      <c r="P8038" s="22" t="n">
        <v>0</v>
      </c>
      <c r="Q8038" s="4" t="n"/>
      <c r="R8038" s="17" t="n"/>
      <c r="S8038" s="17" t="n"/>
      <c r="T8038" s="24" t="n"/>
      <c r="U8038" s="25" t="n">
        <v>-12.49208772</v>
      </c>
      <c r="V8038" s="25" t="n">
        <v>-38.85894005</v>
      </c>
    </row>
    <row r="8039">
      <c r="A8039" s="4" t="inlineStr">
        <is>
          <t>SÃO GONÇALO DOS CAMPOS</t>
        </is>
      </c>
      <c r="B8039" s="17" t="inlineStr">
        <is>
          <t>Sem câmera</t>
        </is>
      </c>
      <c r="C8039" s="22" t="n">
        <v>108</v>
      </c>
      <c r="D8039" s="22" t="n">
        <v>1198</v>
      </c>
      <c r="E8039" s="4" t="inlineStr">
        <is>
          <t>ESCOLA JOÃO THIAGO DE QUEIROZ</t>
        </is>
      </c>
      <c r="F8039" s="4" t="inlineStr">
        <is>
          <t>POVOADO MAGALHÃES</t>
        </is>
      </c>
      <c r="G8039" s="4" t="inlineStr">
        <is>
          <t>POVOADO MAGALHÃES - ZONA RURAL</t>
        </is>
      </c>
      <c r="H8039" s="17" t="inlineStr">
        <is>
          <t>Rural</t>
        </is>
      </c>
      <c r="I8039" s="7" t="n">
        <v>6</v>
      </c>
      <c r="J8039" s="23" t="n"/>
      <c r="K8039" s="17" t="inlineStr">
        <is>
          <t>Sem câmera</t>
        </is>
      </c>
      <c r="L8039" s="22" t="n">
        <v>0</v>
      </c>
      <c r="M8039" s="17" t="inlineStr">
        <is>
          <t>Sem câmera</t>
        </is>
      </c>
      <c r="N8039" s="22" t="n">
        <v>0</v>
      </c>
      <c r="O8039" s="17" t="inlineStr">
        <is>
          <t>Sem câmera</t>
        </is>
      </c>
      <c r="P8039" s="22" t="n">
        <v>0</v>
      </c>
      <c r="Q8039" s="4" t="n"/>
      <c r="R8039" s="17" t="n"/>
      <c r="S8039" s="17" t="n"/>
      <c r="T8039" s="24" t="n"/>
      <c r="U8039" s="25" t="n">
        <v>-12.36045974</v>
      </c>
      <c r="V8039" s="25" t="n">
        <v>-38.95937322</v>
      </c>
    </row>
    <row r="8040">
      <c r="A8040" s="4" t="inlineStr">
        <is>
          <t>SÃO GONÇALO DOS CAMPOS</t>
        </is>
      </c>
      <c r="B8040" s="17" t="inlineStr">
        <is>
          <t>Sem câmera</t>
        </is>
      </c>
      <c r="C8040" s="22" t="n">
        <v>108</v>
      </c>
      <c r="D8040" s="22" t="n">
        <v>1228</v>
      </c>
      <c r="E8040" s="4" t="inlineStr">
        <is>
          <t>ESCOLA LEUR BRITO</t>
        </is>
      </c>
      <c r="F8040" s="4" t="inlineStr">
        <is>
          <t>POVOADO JACARÉ</t>
        </is>
      </c>
      <c r="G8040" s="4" t="inlineStr">
        <is>
          <t>POVOADO JACARE  - ZONA RURAL</t>
        </is>
      </c>
      <c r="H8040" s="17" t="inlineStr">
        <is>
          <t>Rural</t>
        </is>
      </c>
      <c r="I8040" s="7" t="n">
        <v>2</v>
      </c>
      <c r="J8040" s="23" t="n"/>
      <c r="K8040" s="17" t="inlineStr">
        <is>
          <t>Sem câmera</t>
        </is>
      </c>
      <c r="L8040" s="22" t="n">
        <v>0</v>
      </c>
      <c r="M8040" s="17" t="inlineStr">
        <is>
          <t>Sem câmera</t>
        </is>
      </c>
      <c r="N8040" s="22" t="n">
        <v>0</v>
      </c>
      <c r="O8040" s="17" t="inlineStr">
        <is>
          <t>Sem câmera</t>
        </is>
      </c>
      <c r="P8040" s="22" t="n">
        <v>0</v>
      </c>
      <c r="Q8040" s="4" t="n"/>
      <c r="R8040" s="17" t="n"/>
      <c r="S8040" s="17" t="n"/>
      <c r="T8040" s="24" t="n"/>
      <c r="U8040" s="25" t="n">
        <v>-12.39432907</v>
      </c>
      <c r="V8040" s="25" t="n">
        <v>-38.94937973</v>
      </c>
    </row>
    <row r="8041">
      <c r="A8041" s="4" t="inlineStr">
        <is>
          <t>SÃO GONÇALO DOS CAMPOS</t>
        </is>
      </c>
      <c r="B8041" s="17" t="inlineStr">
        <is>
          <t>Sem câmera</t>
        </is>
      </c>
      <c r="C8041" s="22" t="n">
        <v>108</v>
      </c>
      <c r="D8041" s="22" t="n">
        <v>1236</v>
      </c>
      <c r="E8041" s="4" t="inlineStr">
        <is>
          <t>ESCOLA PEDRO BORGES FALCÃO</t>
        </is>
      </c>
      <c r="F8041" s="4" t="inlineStr">
        <is>
          <t>POVOADO MURICI</t>
        </is>
      </c>
      <c r="G8041" s="4" t="inlineStr">
        <is>
          <t>POVOADO MURICI   - ZONA RURAL</t>
        </is>
      </c>
      <c r="H8041" s="17" t="inlineStr">
        <is>
          <t>Rural</t>
        </is>
      </c>
      <c r="I8041" s="7" t="n">
        <v>1</v>
      </c>
      <c r="J8041" s="23" t="n"/>
      <c r="K8041" s="17" t="inlineStr">
        <is>
          <t>Sem câmera</t>
        </is>
      </c>
      <c r="L8041" s="22" t="n">
        <v>0</v>
      </c>
      <c r="M8041" s="17" t="inlineStr">
        <is>
          <t>Sem câmera</t>
        </is>
      </c>
      <c r="N8041" s="22" t="n">
        <v>0</v>
      </c>
      <c r="O8041" s="17" t="inlineStr">
        <is>
          <t>Sem câmera</t>
        </is>
      </c>
      <c r="P8041" s="22" t="n">
        <v>0</v>
      </c>
      <c r="Q8041" s="4" t="n"/>
      <c r="R8041" s="17" t="n"/>
      <c r="S8041" s="17" t="n"/>
      <c r="T8041" s="24" t="n"/>
      <c r="U8041" s="25" t="n">
        <v>-12.40713847</v>
      </c>
      <c r="V8041" s="25" t="n">
        <v>-38.96893518</v>
      </c>
    </row>
    <row r="8042">
      <c r="A8042" s="4" t="inlineStr">
        <is>
          <t>SÃO GONÇALO DOS CAMPOS</t>
        </is>
      </c>
      <c r="B8042" s="17" t="inlineStr">
        <is>
          <t>Sem câmera</t>
        </is>
      </c>
      <c r="C8042" s="22" t="n">
        <v>108</v>
      </c>
      <c r="D8042" s="22" t="n">
        <v>1244</v>
      </c>
      <c r="E8042" s="4" t="inlineStr">
        <is>
          <t>ESCOLA EMÍDIA PEDREIRA DE SOUZA</t>
        </is>
      </c>
      <c r="F8042" s="4" t="inlineStr">
        <is>
          <t>POVOADO SANTANA DE ITAQUARI</t>
        </is>
      </c>
      <c r="G8042" s="4" t="inlineStr">
        <is>
          <t>POVOADO SANTANA DE ITAQUARI  - ZONA RURAL</t>
        </is>
      </c>
      <c r="H8042" s="17" t="inlineStr">
        <is>
          <t>Rural</t>
        </is>
      </c>
      <c r="I8042" s="7" t="n">
        <v>3</v>
      </c>
      <c r="J8042" s="23" t="n"/>
      <c r="K8042" s="17" t="inlineStr">
        <is>
          <t>Sem câmera</t>
        </is>
      </c>
      <c r="L8042" s="22" t="n">
        <v>0</v>
      </c>
      <c r="M8042" s="17" t="inlineStr">
        <is>
          <t>Sem câmera</t>
        </is>
      </c>
      <c r="N8042" s="22" t="n">
        <v>0</v>
      </c>
      <c r="O8042" s="17" t="inlineStr">
        <is>
          <t>Sem câmera</t>
        </is>
      </c>
      <c r="P8042" s="22" t="n">
        <v>0</v>
      </c>
      <c r="Q8042" s="4" t="n"/>
      <c r="R8042" s="17" t="n"/>
      <c r="S8042" s="17" t="n"/>
      <c r="T8042" s="24" t="n"/>
      <c r="U8042" s="25" t="n">
        <v>-12.42843697</v>
      </c>
      <c r="V8042" s="25" t="n">
        <v>-38.90347827</v>
      </c>
    </row>
    <row r="8043">
      <c r="A8043" s="4" t="inlineStr">
        <is>
          <t>SÃO GONÇALO DOS CAMPOS</t>
        </is>
      </c>
      <c r="B8043" s="17" t="inlineStr">
        <is>
          <t>Sem câmera</t>
        </is>
      </c>
      <c r="C8043" s="22" t="n">
        <v>108</v>
      </c>
      <c r="D8043" s="22" t="n">
        <v>1252</v>
      </c>
      <c r="E8043" s="4" t="inlineStr">
        <is>
          <t>ESCOLA MUNICIPAL PATRÍCIO SODRÉ</t>
        </is>
      </c>
      <c r="F8043" s="4" t="inlineStr">
        <is>
          <t>BR 101</t>
        </is>
      </c>
      <c r="G8043" s="4" t="inlineStr">
        <is>
          <t>BR 101, FAZENDA BICUDO - ZONA RURAL</t>
        </is>
      </c>
      <c r="H8043" s="17" t="inlineStr">
        <is>
          <t>Rural</t>
        </is>
      </c>
      <c r="I8043" s="7" t="n">
        <v>1</v>
      </c>
      <c r="J8043" s="23" t="n"/>
      <c r="K8043" s="17" t="inlineStr">
        <is>
          <t>Sem câmera</t>
        </is>
      </c>
      <c r="L8043" s="22" t="n">
        <v>0</v>
      </c>
      <c r="M8043" s="17" t="inlineStr">
        <is>
          <t>Sem câmera</t>
        </is>
      </c>
      <c r="N8043" s="22" t="n">
        <v>0</v>
      </c>
      <c r="O8043" s="17" t="inlineStr">
        <is>
          <t>Sem câmera</t>
        </is>
      </c>
      <c r="P8043" s="22" t="n">
        <v>0</v>
      </c>
      <c r="Q8043" s="4" t="n"/>
      <c r="R8043" s="17" t="n"/>
      <c r="S8043" s="17" t="n"/>
      <c r="T8043" s="24" t="n"/>
      <c r="U8043" s="25" t="n">
        <v>-12.4484238</v>
      </c>
      <c r="V8043" s="25" t="n">
        <v>-38.9238304</v>
      </c>
    </row>
    <row r="8044">
      <c r="A8044" s="4" t="inlineStr">
        <is>
          <t>SÃO GONÇALO DOS CAMPOS</t>
        </is>
      </c>
      <c r="B8044" s="17" t="inlineStr">
        <is>
          <t>Sem câmera</t>
        </is>
      </c>
      <c r="C8044" s="22" t="n">
        <v>108</v>
      </c>
      <c r="D8044" s="22" t="n">
        <v>1279</v>
      </c>
      <c r="E8044" s="4" t="inlineStr">
        <is>
          <t>ESCOLA MARIA IZABEL DA CRUZ</t>
        </is>
      </c>
      <c r="F8044" s="4" t="inlineStr">
        <is>
          <t>POVOADO CAJUEIRO</t>
        </is>
      </c>
      <c r="G8044" s="4" t="inlineStr">
        <is>
          <t>POVOADO CAJUEIRO - ZONA RURAL</t>
        </is>
      </c>
      <c r="H8044" s="17" t="inlineStr">
        <is>
          <t>Rural</t>
        </is>
      </c>
      <c r="I8044" s="7" t="n">
        <v>1</v>
      </c>
      <c r="J8044" s="23" t="n"/>
      <c r="K8044" s="17" t="inlineStr">
        <is>
          <t>Sem câmera</t>
        </is>
      </c>
      <c r="L8044" s="22" t="n">
        <v>0</v>
      </c>
      <c r="M8044" s="17" t="inlineStr">
        <is>
          <t>Sem câmera</t>
        </is>
      </c>
      <c r="N8044" s="22" t="n">
        <v>0</v>
      </c>
      <c r="O8044" s="17" t="inlineStr">
        <is>
          <t>Sem câmera</t>
        </is>
      </c>
      <c r="P8044" s="22" t="n">
        <v>0</v>
      </c>
      <c r="Q8044" s="4" t="n"/>
      <c r="R8044" s="17" t="n"/>
      <c r="S8044" s="17" t="n"/>
      <c r="T8044" s="24" t="n"/>
      <c r="U8044" s="25" t="n">
        <v>-12.46051813</v>
      </c>
      <c r="V8044" s="25" t="n">
        <v>-38.88437671</v>
      </c>
    </row>
    <row r="8045">
      <c r="A8045" s="4" t="inlineStr">
        <is>
          <t>SÃO GONÇALO DOS CAMPOS</t>
        </is>
      </c>
      <c r="B8045" s="17" t="inlineStr">
        <is>
          <t>Sem câmera</t>
        </is>
      </c>
      <c r="C8045" s="22" t="n">
        <v>108</v>
      </c>
      <c r="D8045" s="22" t="n">
        <v>1295</v>
      </c>
      <c r="E8045" s="4" t="inlineStr">
        <is>
          <t>ESCOLA MANOEL FRANCISCO DE OLIVEIRA</t>
        </is>
      </c>
      <c r="F8045" s="4" t="inlineStr">
        <is>
          <t>POVOADO BOA VISTA</t>
        </is>
      </c>
      <c r="G8045" s="4" t="inlineStr">
        <is>
          <t>POVOADO BOA VISTA   - ZONA RURAL</t>
        </is>
      </c>
      <c r="H8045" s="17" t="inlineStr">
        <is>
          <t>Rural</t>
        </is>
      </c>
      <c r="I8045" s="7" t="n">
        <v>4</v>
      </c>
      <c r="J8045" s="23" t="n"/>
      <c r="K8045" s="17" t="inlineStr">
        <is>
          <t>Sem câmera</t>
        </is>
      </c>
      <c r="L8045" s="22" t="n">
        <v>0</v>
      </c>
      <c r="M8045" s="17" t="inlineStr">
        <is>
          <t>Sem câmera</t>
        </is>
      </c>
      <c r="N8045" s="22" t="n">
        <v>0</v>
      </c>
      <c r="O8045" s="17" t="inlineStr">
        <is>
          <t>Sem câmera</t>
        </is>
      </c>
      <c r="P8045" s="22" t="n">
        <v>0</v>
      </c>
      <c r="Q8045" s="4" t="n"/>
      <c r="R8045" s="17" t="n"/>
      <c r="S8045" s="17" t="n"/>
      <c r="T8045" s="24" t="n"/>
      <c r="U8045" s="25" t="n">
        <v>-12.46313336</v>
      </c>
      <c r="V8045" s="25" t="n">
        <v>-38.99470926</v>
      </c>
    </row>
    <row r="8046">
      <c r="A8046" s="4" t="inlineStr">
        <is>
          <t>SÃO GONÇALO DOS CAMPOS</t>
        </is>
      </c>
      <c r="B8046" s="17" t="inlineStr">
        <is>
          <t>Sem câmera</t>
        </is>
      </c>
      <c r="C8046" s="22" t="n">
        <v>108</v>
      </c>
      <c r="D8046" s="22" t="n">
        <v>1309</v>
      </c>
      <c r="E8046" s="4" t="inlineStr">
        <is>
          <t>ESCOLA DIDAN LIMA MOTA</t>
        </is>
      </c>
      <c r="F8046" s="4" t="inlineStr">
        <is>
          <t>POVOADO TAPERINHA</t>
        </is>
      </c>
      <c r="G8046" s="4" t="inlineStr">
        <is>
          <t>POVOADO TAPERINHA - ZONA RURAL</t>
        </is>
      </c>
      <c r="H8046" s="17" t="inlineStr">
        <is>
          <t>Rural</t>
        </is>
      </c>
      <c r="I8046" s="7" t="n">
        <v>2</v>
      </c>
      <c r="J8046" s="23" t="n"/>
      <c r="K8046" s="17" t="inlineStr">
        <is>
          <t>Sem câmera</t>
        </is>
      </c>
      <c r="L8046" s="22" t="n">
        <v>0</v>
      </c>
      <c r="M8046" s="17" t="inlineStr">
        <is>
          <t>Sem câmera</t>
        </is>
      </c>
      <c r="N8046" s="22" t="n">
        <v>0</v>
      </c>
      <c r="O8046" s="17" t="inlineStr">
        <is>
          <t>Sem câmera</t>
        </is>
      </c>
      <c r="P8046" s="22" t="n">
        <v>0</v>
      </c>
      <c r="Q8046" s="4" t="n"/>
      <c r="R8046" s="17" t="n"/>
      <c r="S8046" s="17" t="n"/>
      <c r="T8046" s="24" t="n"/>
      <c r="U8046" s="25" t="n">
        <v>-12.46170762</v>
      </c>
      <c r="V8046" s="25" t="n">
        <v>-38.95860895</v>
      </c>
    </row>
    <row r="8047">
      <c r="A8047" s="4" t="inlineStr">
        <is>
          <t>SÃO GONÇALO DOS CAMPOS</t>
        </is>
      </c>
      <c r="B8047" s="17" t="inlineStr">
        <is>
          <t>Sem câmera</t>
        </is>
      </c>
      <c r="C8047" s="22" t="n">
        <v>108</v>
      </c>
      <c r="D8047" s="22" t="n">
        <v>1333</v>
      </c>
      <c r="E8047" s="4" t="inlineStr">
        <is>
          <t>ESCOLA CASTRO ALVES</t>
        </is>
      </c>
      <c r="F8047" s="4" t="inlineStr">
        <is>
          <t>POVOADO TABUA</t>
        </is>
      </c>
      <c r="G8047" s="4" t="inlineStr">
        <is>
          <t>POVOADO TABUA - ZONA RURAL</t>
        </is>
      </c>
      <c r="H8047" s="17" t="inlineStr">
        <is>
          <t>Rural</t>
        </is>
      </c>
      <c r="I8047" s="7" t="n">
        <v>2</v>
      </c>
      <c r="J8047" s="23" t="n"/>
      <c r="K8047" s="17" t="inlineStr">
        <is>
          <t>Sem câmera</t>
        </is>
      </c>
      <c r="L8047" s="22" t="n">
        <v>0</v>
      </c>
      <c r="M8047" s="17" t="inlineStr">
        <is>
          <t>Sem câmera</t>
        </is>
      </c>
      <c r="N8047" s="22" t="n">
        <v>0</v>
      </c>
      <c r="O8047" s="17" t="inlineStr">
        <is>
          <t>Sem câmera</t>
        </is>
      </c>
      <c r="P8047" s="22" t="n">
        <v>0</v>
      </c>
      <c r="Q8047" s="4" t="n"/>
      <c r="R8047" s="17" t="n"/>
      <c r="S8047" s="17" t="n"/>
      <c r="T8047" s="24" t="n"/>
      <c r="U8047" s="25" t="n">
        <v>-12.47698575</v>
      </c>
      <c r="V8047" s="25" t="n">
        <v>-38.9187105</v>
      </c>
    </row>
    <row r="8048">
      <c r="A8048" s="4" t="inlineStr">
        <is>
          <t>SÃO GONÇALO DOS CAMPOS</t>
        </is>
      </c>
      <c r="B8048" s="17" t="inlineStr">
        <is>
          <t>Sem câmera</t>
        </is>
      </c>
      <c r="C8048" s="22" t="n">
        <v>108</v>
      </c>
      <c r="D8048" s="22" t="n">
        <v>1341</v>
      </c>
      <c r="E8048" s="4" t="inlineStr">
        <is>
          <t>ESCOLA DEPUTADO NÓIDE CERQUEIRA</t>
        </is>
      </c>
      <c r="F8048" s="4" t="inlineStr">
        <is>
          <t>POVOADO TAPERA</t>
        </is>
      </c>
      <c r="G8048" s="4" t="inlineStr">
        <is>
          <t>POVOADO TAPERA  - ZONA RURAL</t>
        </is>
      </c>
      <c r="H8048" s="17" t="inlineStr">
        <is>
          <t>Rural</t>
        </is>
      </c>
      <c r="I8048" s="7" t="n">
        <v>4</v>
      </c>
      <c r="J8048" s="23" t="n">
        <v>3330</v>
      </c>
      <c r="K8048" s="17" t="inlineStr">
        <is>
          <t>Sem câmera</t>
        </is>
      </c>
      <c r="L8048" s="22" t="n">
        <v>0</v>
      </c>
      <c r="M8048" s="17" t="inlineStr">
        <is>
          <t>Sem câmera</t>
        </is>
      </c>
      <c r="N8048" s="22" t="n">
        <v>0</v>
      </c>
      <c r="O8048" s="17" t="inlineStr">
        <is>
          <t>Sem câmera</t>
        </is>
      </c>
      <c r="P8048" s="22" t="n">
        <v>0</v>
      </c>
      <c r="Q8048" s="4" t="inlineStr">
        <is>
          <t>64-063_PTZ RUA DO TELEGRAFO AO LADO DO COL ESTADUAL DE TEMPO INTEGRAL</t>
        </is>
      </c>
      <c r="R8048" s="17" t="inlineStr">
        <is>
          <t>DOME</t>
        </is>
      </c>
      <c r="S8048" s="17" t="inlineStr">
        <is>
          <t>M6741-E-Z37</t>
        </is>
      </c>
      <c r="T8048" s="24" t="inlineStr">
        <is>
          <t>10.98.14.186</t>
        </is>
      </c>
      <c r="U8048" s="25" t="n">
        <v>-12.33506475</v>
      </c>
      <c r="V8048" s="25" t="n">
        <v>-38.95571777</v>
      </c>
    </row>
    <row r="8049">
      <c r="A8049" s="4" t="inlineStr">
        <is>
          <t>SÃO GONÇALO DOS CAMPOS</t>
        </is>
      </c>
      <c r="B8049" s="17" t="inlineStr">
        <is>
          <t>Sem câmera</t>
        </is>
      </c>
      <c r="C8049" s="22" t="n">
        <v>108</v>
      </c>
      <c r="D8049" s="22" t="n">
        <v>1350</v>
      </c>
      <c r="E8049" s="4" t="inlineStr">
        <is>
          <t>ESCOLA JOSÉ FALCÃO DE LIMA</t>
        </is>
      </c>
      <c r="F8049" s="4" t="inlineStr">
        <is>
          <t>POVOADO BROTAS</t>
        </is>
      </c>
      <c r="G8049" s="4" t="inlineStr">
        <is>
          <t>POVOADO BROTAS - ZONA RURAL</t>
        </is>
      </c>
      <c r="H8049" s="17" t="inlineStr">
        <is>
          <t>Rural</t>
        </is>
      </c>
      <c r="I8049" s="7" t="n">
        <v>4</v>
      </c>
      <c r="J8049" s="23" t="n"/>
      <c r="K8049" s="17" t="inlineStr">
        <is>
          <t>Sem câmera</t>
        </is>
      </c>
      <c r="L8049" s="22" t="n">
        <v>0</v>
      </c>
      <c r="M8049" s="17" t="inlineStr">
        <is>
          <t>Sem câmera</t>
        </is>
      </c>
      <c r="N8049" s="22" t="n">
        <v>0</v>
      </c>
      <c r="O8049" s="17" t="inlineStr">
        <is>
          <t>Sem câmera</t>
        </is>
      </c>
      <c r="P8049" s="22" t="n">
        <v>0</v>
      </c>
      <c r="Q8049" s="4" t="n"/>
      <c r="R8049" s="17" t="n"/>
      <c r="S8049" s="17" t="n"/>
      <c r="T8049" s="24" t="n"/>
      <c r="U8049" s="25" t="n">
        <v>-12.3597149</v>
      </c>
      <c r="V8049" s="25" t="n">
        <v>-38.9393375</v>
      </c>
    </row>
    <row r="8050">
      <c r="A8050" s="4" t="inlineStr">
        <is>
          <t>SÃO GONÇALO DOS CAMPOS</t>
        </is>
      </c>
      <c r="B8050" s="17" t="inlineStr">
        <is>
          <t>Sem câmera</t>
        </is>
      </c>
      <c r="C8050" s="22" t="n">
        <v>108</v>
      </c>
      <c r="D8050" s="22" t="n">
        <v>1376</v>
      </c>
      <c r="E8050" s="4" t="inlineStr">
        <is>
          <t>ESCOLA PEDRO CORREIA DE MOURA</t>
        </is>
      </c>
      <c r="F8050" s="4" t="inlineStr">
        <is>
          <t>POVOADO SÃO JOÃO</t>
        </is>
      </c>
      <c r="G8050" s="4" t="inlineStr">
        <is>
          <t>POVOADO SÃO JOÃO - ZONA RURAL</t>
        </is>
      </c>
      <c r="H8050" s="17" t="inlineStr">
        <is>
          <t>Rural</t>
        </is>
      </c>
      <c r="I8050" s="7" t="n">
        <v>3</v>
      </c>
      <c r="J8050" s="23" t="n">
        <v>1226</v>
      </c>
      <c r="K8050" s="17" t="inlineStr">
        <is>
          <t>Sem câmera</t>
        </is>
      </c>
      <c r="L8050" s="22" t="n">
        <v>0</v>
      </c>
      <c r="M8050" s="17" t="inlineStr">
        <is>
          <t>Sem câmera</t>
        </is>
      </c>
      <c r="N8050" s="22" t="n">
        <v>0</v>
      </c>
      <c r="O8050" s="17" t="inlineStr">
        <is>
          <t>Sem câmera</t>
        </is>
      </c>
      <c r="P8050" s="22" t="n">
        <v>0</v>
      </c>
      <c r="Q8050" s="4" t="inlineStr">
        <is>
          <t>64-063_PTZ RUA DO TELEGRAFO AO LADO DO COL ESTADUAL DE TEMPO INTEGRAL</t>
        </is>
      </c>
      <c r="R8050" s="17" t="inlineStr">
        <is>
          <t>DOME</t>
        </is>
      </c>
      <c r="S8050" s="17" t="inlineStr">
        <is>
          <t>M6741-E-Z37</t>
        </is>
      </c>
      <c r="T8050" s="24" t="inlineStr">
        <is>
          <t>10.98.14.186</t>
        </is>
      </c>
      <c r="U8050" s="25" t="n">
        <v>-12.31138706</v>
      </c>
      <c r="V8050" s="25" t="n">
        <v>-38.96385708</v>
      </c>
    </row>
    <row r="8051">
      <c r="A8051" s="4" t="inlineStr">
        <is>
          <t>SÃO GONÇALO DOS CAMPOS</t>
        </is>
      </c>
      <c r="B8051" s="17" t="inlineStr">
        <is>
          <t>Sem câmera</t>
        </is>
      </c>
      <c r="C8051" s="22" t="n">
        <v>108</v>
      </c>
      <c r="D8051" s="22" t="n">
        <v>1384</v>
      </c>
      <c r="E8051" s="4" t="inlineStr">
        <is>
          <t>ESCOLA FELÍCISSIMA GUIMARAES PINTO</t>
        </is>
      </c>
      <c r="F8051" s="4" t="inlineStr">
        <is>
          <t>POVOADO JOÃO MENDES</t>
        </is>
      </c>
      <c r="G8051" s="4" t="inlineStr">
        <is>
          <t>POVOADO JOÃO MENDES - ZONA RURAL</t>
        </is>
      </c>
      <c r="H8051" s="17" t="inlineStr">
        <is>
          <t>Rural</t>
        </is>
      </c>
      <c r="I8051" s="7" t="n">
        <v>2</v>
      </c>
      <c r="J8051" s="23" t="n">
        <v>4747</v>
      </c>
      <c r="K8051" s="17" t="inlineStr">
        <is>
          <t>Sem câmera</t>
        </is>
      </c>
      <c r="L8051" s="22" t="n">
        <v>0</v>
      </c>
      <c r="M8051" s="17" t="inlineStr">
        <is>
          <t>Sem câmera</t>
        </is>
      </c>
      <c r="N8051" s="22" t="n">
        <v>0</v>
      </c>
      <c r="O8051" s="17" t="inlineStr">
        <is>
          <t>Sem câmera</t>
        </is>
      </c>
      <c r="P8051" s="22" t="n">
        <v>0</v>
      </c>
      <c r="Q8051" s="4" t="inlineStr">
        <is>
          <t>64-063_PTZ RUA DO TELEGRAFO AO LADO DO COL ESTADUAL DE TEMPO INTEGRAL</t>
        </is>
      </c>
      <c r="R8051" s="17" t="inlineStr">
        <is>
          <t>DOME</t>
        </is>
      </c>
      <c r="S8051" s="17" t="inlineStr">
        <is>
          <t>M6741-E-Z37</t>
        </is>
      </c>
      <c r="T8051" s="24" t="inlineStr">
        <is>
          <t>10.98.14.186</t>
        </is>
      </c>
      <c r="U8051" s="25" t="n">
        <v>-12.34444805</v>
      </c>
      <c r="V8051" s="25" t="n">
        <v>-38.97160655</v>
      </c>
    </row>
    <row r="8052">
      <c r="A8052" s="4" t="inlineStr">
        <is>
          <t>SÃO GONÇALO DOS CAMPOS</t>
        </is>
      </c>
      <c r="B8052" s="17" t="inlineStr">
        <is>
          <t>Sem câmera</t>
        </is>
      </c>
      <c r="C8052" s="22" t="n">
        <v>108</v>
      </c>
      <c r="D8052" s="22" t="n">
        <v>1414</v>
      </c>
      <c r="E8052" s="4" t="inlineStr">
        <is>
          <t>ESCOLA FRANCISCO JOSÉ DA SILVA</t>
        </is>
      </c>
      <c r="F8052" s="4" t="inlineStr">
        <is>
          <t>POVOADO BOA HORA</t>
        </is>
      </c>
      <c r="G8052" s="4" t="inlineStr">
        <is>
          <t>POVOADO BOA HORA - ZONA RURAL</t>
        </is>
      </c>
      <c r="H8052" s="17" t="inlineStr">
        <is>
          <t>Rural</t>
        </is>
      </c>
      <c r="I8052" s="7" t="n">
        <v>4</v>
      </c>
      <c r="J8052" s="23" t="n">
        <v>1823</v>
      </c>
      <c r="K8052" s="17" t="inlineStr">
        <is>
          <t>Sem câmera</t>
        </is>
      </c>
      <c r="L8052" s="22" t="n">
        <v>0</v>
      </c>
      <c r="M8052" s="17" t="inlineStr">
        <is>
          <t>Sem câmera</t>
        </is>
      </c>
      <c r="N8052" s="22" t="n">
        <v>0</v>
      </c>
      <c r="O8052" s="17" t="inlineStr">
        <is>
          <t>Sem câmera</t>
        </is>
      </c>
      <c r="P8052" s="22" t="n">
        <v>0</v>
      </c>
      <c r="Q8052" s="4" t="inlineStr">
        <is>
          <t>64-063_PTZ RUA DO TELEGRAFO AO LADO DO COL ESTADUAL DE TEMPO INTEGRAL</t>
        </is>
      </c>
      <c r="R8052" s="17" t="inlineStr">
        <is>
          <t>DOME</t>
        </is>
      </c>
      <c r="S8052" s="17" t="inlineStr">
        <is>
          <t>M6741-E-Z37</t>
        </is>
      </c>
      <c r="T8052" s="24" t="inlineStr">
        <is>
          <t>10.98.14.186</t>
        </is>
      </c>
      <c r="U8052" s="25" t="n">
        <v>-12.32152435</v>
      </c>
      <c r="V8052" s="25" t="n">
        <v>-38.95501305</v>
      </c>
    </row>
    <row r="8053">
      <c r="A8053" s="4" t="inlineStr">
        <is>
          <t>SÃO GONÇALO DOS CAMPOS</t>
        </is>
      </c>
      <c r="B8053" s="17" t="inlineStr">
        <is>
          <t>Sem câmera</t>
        </is>
      </c>
      <c r="C8053" s="22" t="n">
        <v>108</v>
      </c>
      <c r="D8053" s="22" t="n">
        <v>1457</v>
      </c>
      <c r="E8053" s="4" t="inlineStr">
        <is>
          <t>ESCOLA DR. OSCAR PEIXOTO DE LACERDA</t>
        </is>
      </c>
      <c r="F8053" s="4" t="inlineStr">
        <is>
          <t>POVOADO SOBRADINHO</t>
        </is>
      </c>
      <c r="G8053" s="4" t="inlineStr">
        <is>
          <t>POVOADO SOBRADINHO - ZONA RURAL</t>
        </is>
      </c>
      <c r="H8053" s="17" t="inlineStr">
        <is>
          <t>Rural</t>
        </is>
      </c>
      <c r="I8053" s="7" t="n">
        <v>2</v>
      </c>
      <c r="J8053" s="23" t="n"/>
      <c r="K8053" s="17" t="inlineStr">
        <is>
          <t>Sem câmera</t>
        </is>
      </c>
      <c r="L8053" s="22" t="n">
        <v>0</v>
      </c>
      <c r="M8053" s="17" t="inlineStr">
        <is>
          <t>Sem câmera</t>
        </is>
      </c>
      <c r="N8053" s="22" t="n">
        <v>0</v>
      </c>
      <c r="O8053" s="17" t="inlineStr">
        <is>
          <t>Sem câmera</t>
        </is>
      </c>
      <c r="P8053" s="22" t="n">
        <v>0</v>
      </c>
      <c r="Q8053" s="4" t="n"/>
      <c r="R8053" s="17" t="n"/>
      <c r="S8053" s="17" t="n"/>
      <c r="T8053" s="24" t="n"/>
      <c r="U8053" s="25" t="n">
        <v>-12.43862329</v>
      </c>
      <c r="V8053" s="25" t="n">
        <v>-38.97394124</v>
      </c>
    </row>
    <row r="8054">
      <c r="A8054" s="4" t="inlineStr">
        <is>
          <t>SÃO GONÇALO DOS CAMPOS</t>
        </is>
      </c>
      <c r="B8054" s="17" t="inlineStr">
        <is>
          <t>Sem câmera</t>
        </is>
      </c>
      <c r="C8054" s="22" t="n">
        <v>108</v>
      </c>
      <c r="D8054" s="22" t="n">
        <v>1465</v>
      </c>
      <c r="E8054" s="4" t="inlineStr">
        <is>
          <t>CRECHE TIA MARIA DA FONSECA (CRECHE DO GRAVATÁ)</t>
        </is>
      </c>
      <c r="F8054" s="4" t="inlineStr">
        <is>
          <t>GRAVATÁ</t>
        </is>
      </c>
      <c r="G8054" s="4" t="inlineStr">
        <is>
          <t>BAIRRO DO GRAVATÁ - ZONA URBANA</t>
        </is>
      </c>
      <c r="H8054" s="17" t="inlineStr">
        <is>
          <t>Urbana</t>
        </is>
      </c>
      <c r="I8054" s="7" t="n">
        <v>1</v>
      </c>
      <c r="J8054" s="23" t="n"/>
      <c r="K8054" s="17" t="inlineStr">
        <is>
          <t>Sem câmera</t>
        </is>
      </c>
      <c r="L8054" s="22" t="n">
        <v>0</v>
      </c>
      <c r="M8054" s="17" t="inlineStr">
        <is>
          <t>Sem câmera</t>
        </is>
      </c>
      <c r="N8054" s="22" t="n">
        <v>0</v>
      </c>
      <c r="O8054" s="17" t="inlineStr">
        <is>
          <t>Sem câmera</t>
        </is>
      </c>
      <c r="P8054" s="22" t="n">
        <v>0</v>
      </c>
      <c r="Q8054" s="4" t="n"/>
      <c r="R8054" s="17" t="n"/>
      <c r="S8054" s="17" t="n"/>
      <c r="T8054" s="24" t="n"/>
      <c r="U8054" s="25" t="n">
        <v>-12.44586105</v>
      </c>
      <c r="V8054" s="25" t="n">
        <v>-38.95401362</v>
      </c>
    </row>
    <row r="8055">
      <c r="A8055" s="4" t="inlineStr">
        <is>
          <t>SÃO GONÇALO DOS CAMPOS</t>
        </is>
      </c>
      <c r="B8055" s="17" t="inlineStr">
        <is>
          <t>Sem câmera</t>
        </is>
      </c>
      <c r="C8055" s="22" t="n">
        <v>108</v>
      </c>
      <c r="D8055" s="22" t="n">
        <v>1481</v>
      </c>
      <c r="E8055" s="4" t="inlineStr">
        <is>
          <t>ESCOLA CÍCERO DANTAS</t>
        </is>
      </c>
      <c r="F8055" s="4" t="inlineStr">
        <is>
          <t>POVOADO CRISTOVÃO</t>
        </is>
      </c>
      <c r="G8055" s="4" t="inlineStr">
        <is>
          <t>POVOADO CRISTÓVÃO - ZONA RURAL</t>
        </is>
      </c>
      <c r="H8055" s="17" t="inlineStr">
        <is>
          <t>Rural</t>
        </is>
      </c>
      <c r="I8055" s="7" t="n">
        <v>1</v>
      </c>
      <c r="J8055" s="23" t="n">
        <v>4433</v>
      </c>
      <c r="K8055" s="17" t="inlineStr">
        <is>
          <t>Sem câmera</t>
        </is>
      </c>
      <c r="L8055" s="22" t="n">
        <v>0</v>
      </c>
      <c r="M8055" s="17" t="inlineStr">
        <is>
          <t>Sem câmera</t>
        </is>
      </c>
      <c r="N8055" s="22" t="n">
        <v>0</v>
      </c>
      <c r="O8055" s="17" t="inlineStr">
        <is>
          <t>Sem câmera</t>
        </is>
      </c>
      <c r="P8055" s="22" t="n">
        <v>0</v>
      </c>
      <c r="Q8055" s="4" t="inlineStr">
        <is>
          <t>64-063_PTZ RUA DO TELEGRAFO AO LADO DO COL ESTADUAL DE TEMPO INTEGRAL</t>
        </is>
      </c>
      <c r="R8055" s="17" t="inlineStr">
        <is>
          <t>DOME</t>
        </is>
      </c>
      <c r="S8055" s="17" t="inlineStr">
        <is>
          <t>M6741-E-Z37</t>
        </is>
      </c>
      <c r="T8055" s="24" t="inlineStr">
        <is>
          <t>10.98.14.186</t>
        </is>
      </c>
      <c r="U8055" s="25" t="n">
        <v>-12.34070759</v>
      </c>
      <c r="V8055" s="25" t="n">
        <v>-38.93612594</v>
      </c>
    </row>
    <row r="8056">
      <c r="A8056" s="4" t="inlineStr">
        <is>
          <t>SÃO GONÇALO DOS CAMPOS</t>
        </is>
      </c>
      <c r="B8056" s="17" t="inlineStr">
        <is>
          <t>Sem câmera</t>
        </is>
      </c>
      <c r="C8056" s="22" t="n">
        <v>108</v>
      </c>
      <c r="D8056" s="22" t="n">
        <v>1490</v>
      </c>
      <c r="E8056" s="4" t="inlineStr">
        <is>
          <t>ESCOLA MUNICIPAL PRÓ THEONILIA DE OLIVEIRA</t>
        </is>
      </c>
      <c r="F8056" s="4" t="inlineStr">
        <is>
          <t>CENTRO</t>
        </is>
      </c>
      <c r="G8056" s="4" t="inlineStr">
        <is>
          <t>AV. ARTUR MAGALHÃES - ZONA URBANA</t>
        </is>
      </c>
      <c r="H8056" s="17" t="inlineStr">
        <is>
          <t>Urbana</t>
        </is>
      </c>
      <c r="I8056" s="7" t="n">
        <v>6</v>
      </c>
      <c r="J8056" s="23" t="n"/>
      <c r="K8056" s="17" t="inlineStr">
        <is>
          <t>Sem câmera</t>
        </is>
      </c>
      <c r="L8056" s="22" t="n">
        <v>0</v>
      </c>
      <c r="M8056" s="17" t="inlineStr">
        <is>
          <t>Sem câmera</t>
        </is>
      </c>
      <c r="N8056" s="22" t="n">
        <v>0</v>
      </c>
      <c r="O8056" s="17" t="inlineStr">
        <is>
          <t>Sem câmera</t>
        </is>
      </c>
      <c r="P8056" s="22" t="n">
        <v>0</v>
      </c>
      <c r="Q8056" s="4" t="n"/>
      <c r="R8056" s="17" t="n"/>
      <c r="S8056" s="17" t="n"/>
      <c r="T8056" s="24" t="n"/>
      <c r="U8056" s="25" t="n">
        <v>-12.4291236</v>
      </c>
      <c r="V8056" s="25" t="n">
        <v>-38.9486194</v>
      </c>
    </row>
    <row r="8057">
      <c r="A8057" s="4" t="inlineStr">
        <is>
          <t>SÃO GONÇALO DOS CAMPOS</t>
        </is>
      </c>
      <c r="B8057" s="17" t="inlineStr">
        <is>
          <t>Sem câmera</t>
        </is>
      </c>
      <c r="C8057" s="22" t="n">
        <v>108</v>
      </c>
      <c r="D8057" s="22" t="n">
        <v>1520</v>
      </c>
      <c r="E8057" s="4" t="inlineStr">
        <is>
          <t>ESCOLA MUNICIPAL NINI DESSA</t>
        </is>
      </c>
      <c r="F8057" s="4" t="inlineStr">
        <is>
          <t>MURILO LEITE</t>
        </is>
      </c>
      <c r="G8057" s="4" t="inlineStr">
        <is>
          <t>AVENIDA PROFESSORA MARIA BARBOSA, S/N - ZONA URBANA</t>
        </is>
      </c>
      <c r="H8057" s="17" t="inlineStr">
        <is>
          <t>Urbana</t>
        </is>
      </c>
      <c r="I8057" s="7" t="n">
        <v>3</v>
      </c>
      <c r="J8057" s="23" t="n"/>
      <c r="K8057" s="17" t="inlineStr">
        <is>
          <t>Não avaliado</t>
        </is>
      </c>
      <c r="L8057" s="22" t="n"/>
      <c r="M8057" s="17" t="inlineStr">
        <is>
          <t>Não avaliado</t>
        </is>
      </c>
      <c r="N8057" s="22" t="n"/>
      <c r="O8057" s="17" t="inlineStr">
        <is>
          <t>Não avaliado</t>
        </is>
      </c>
      <c r="P8057" s="22" t="n"/>
      <c r="Q8057" s="4" t="n"/>
      <c r="R8057" s="17" t="n"/>
      <c r="S8057" s="17" t="n"/>
      <c r="T8057" s="24" t="n"/>
      <c r="U8057" s="25" t="n"/>
      <c r="V8057" s="25" t="n"/>
    </row>
    <row r="8058">
      <c r="A8058" s="4" t="inlineStr">
        <is>
          <t>SÃO JOSÉ DA VITÓRIA</t>
        </is>
      </c>
      <c r="B8058" s="17" t="inlineStr">
        <is>
          <t>Sem câmera</t>
        </is>
      </c>
      <c r="C8058" s="22" t="n">
        <v>166</v>
      </c>
      <c r="D8058" s="22" t="n">
        <v>1023</v>
      </c>
      <c r="E8058" s="4" t="inlineStr">
        <is>
          <t>COLEGIO ESTADUAL 13 DE JUNHO</t>
        </is>
      </c>
      <c r="F8058" s="4" t="inlineStr">
        <is>
          <t>NOVA VITORIA</t>
        </is>
      </c>
      <c r="G8058" s="4" t="inlineStr">
        <is>
          <t>AV. ACM, S/N - ZONA URBANA</t>
        </is>
      </c>
      <c r="H8058" s="17" t="inlineStr">
        <is>
          <t>Urbana</t>
        </is>
      </c>
      <c r="I8058" s="7" t="n">
        <v>7</v>
      </c>
      <c r="J8058" s="23" t="n"/>
      <c r="K8058" s="17" t="inlineStr">
        <is>
          <t>Sem câmera</t>
        </is>
      </c>
      <c r="L8058" s="22" t="n">
        <v>0</v>
      </c>
      <c r="M8058" s="17" t="inlineStr">
        <is>
          <t>Sem câmera</t>
        </is>
      </c>
      <c r="N8058" s="22" t="n">
        <v>0</v>
      </c>
      <c r="O8058" s="17" t="inlineStr">
        <is>
          <t>Sem câmera</t>
        </is>
      </c>
      <c r="P8058" s="22" t="n">
        <v>0</v>
      </c>
      <c r="Q8058" s="4" t="n"/>
      <c r="R8058" s="17" t="n"/>
      <c r="S8058" s="17" t="n"/>
      <c r="T8058" s="24" t="n"/>
      <c r="U8058" s="25" t="n">
        <v>-15.0798037</v>
      </c>
      <c r="V8058" s="25" t="n">
        <v>-39.3372089</v>
      </c>
    </row>
    <row r="8059">
      <c r="A8059" s="4" t="inlineStr">
        <is>
          <t>SÃO JOSÉ DA VITÓRIA</t>
        </is>
      </c>
      <c r="B8059" s="17" t="inlineStr">
        <is>
          <t>Sem câmera</t>
        </is>
      </c>
      <c r="C8059" s="22" t="n">
        <v>166</v>
      </c>
      <c r="D8059" s="22" t="n">
        <v>1031</v>
      </c>
      <c r="E8059" s="4" t="inlineStr">
        <is>
          <t>PREDIO ESCOLAR GUILHERMINA CABRAL</t>
        </is>
      </c>
      <c r="F8059" s="4" t="inlineStr">
        <is>
          <t>CENTRO</t>
        </is>
      </c>
      <c r="G8059" s="4" t="inlineStr">
        <is>
          <t>RUA MARIA QUITERIA, 10 - ZONA URBANA</t>
        </is>
      </c>
      <c r="H8059" s="17" t="inlineStr">
        <is>
          <t>Urbana</t>
        </is>
      </c>
      <c r="I8059" s="7" t="n">
        <v>4</v>
      </c>
      <c r="J8059" s="23" t="n"/>
      <c r="K8059" s="17" t="inlineStr">
        <is>
          <t>Sem câmera</t>
        </is>
      </c>
      <c r="L8059" s="22" t="n">
        <v>0</v>
      </c>
      <c r="M8059" s="17" t="inlineStr">
        <is>
          <t>Sem câmera</t>
        </is>
      </c>
      <c r="N8059" s="22" t="n">
        <v>0</v>
      </c>
      <c r="O8059" s="17" t="inlineStr">
        <is>
          <t>Sem câmera</t>
        </is>
      </c>
      <c r="P8059" s="22" t="n">
        <v>0</v>
      </c>
      <c r="Q8059" s="4" t="n"/>
      <c r="R8059" s="17" t="n"/>
      <c r="S8059" s="17" t="n"/>
      <c r="T8059" s="24" t="n"/>
      <c r="U8059" s="25" t="n">
        <v>-15.082942</v>
      </c>
      <c r="V8059" s="25" t="n">
        <v>-39.3380301</v>
      </c>
    </row>
    <row r="8060">
      <c r="A8060" s="4" t="inlineStr">
        <is>
          <t>SÃO JOSÉ DA VITÓRIA</t>
        </is>
      </c>
      <c r="B8060" s="17" t="inlineStr">
        <is>
          <t>Sem câmera</t>
        </is>
      </c>
      <c r="C8060" s="22" t="n">
        <v>166</v>
      </c>
      <c r="D8060" s="22" t="n">
        <v>1058</v>
      </c>
      <c r="E8060" s="4" t="inlineStr">
        <is>
          <t>CENTRO INTEGRADO CRISTO REDENTOR</t>
        </is>
      </c>
      <c r="F8060" s="4" t="inlineStr">
        <is>
          <t>CENTRO</t>
        </is>
      </c>
      <c r="G8060" s="4" t="inlineStr">
        <is>
          <t>AVENIDA ANTONIO CARLOS MAGALHÃES, S/N - ZONA URBANA</t>
        </is>
      </c>
      <c r="H8060" s="17" t="inlineStr">
        <is>
          <t>Urbana</t>
        </is>
      </c>
      <c r="I8060" s="7" t="n">
        <v>7</v>
      </c>
      <c r="J8060" s="23" t="n"/>
      <c r="K8060" s="17" t="inlineStr">
        <is>
          <t>Sem câmera</t>
        </is>
      </c>
      <c r="L8060" s="22" t="n">
        <v>0</v>
      </c>
      <c r="M8060" s="17" t="inlineStr">
        <is>
          <t>Sem câmera</t>
        </is>
      </c>
      <c r="N8060" s="22" t="n">
        <v>0</v>
      </c>
      <c r="O8060" s="17" t="inlineStr">
        <is>
          <t>Sem câmera</t>
        </is>
      </c>
      <c r="P8060" s="22" t="n">
        <v>0</v>
      </c>
      <c r="Q8060" s="4" t="n"/>
      <c r="R8060" s="17" t="n"/>
      <c r="S8060" s="17" t="n"/>
      <c r="T8060" s="24" t="n"/>
      <c r="U8060" s="25" t="n">
        <v>-15.0792905</v>
      </c>
      <c r="V8060" s="25" t="n">
        <v>-39.3373969</v>
      </c>
    </row>
    <row r="8061">
      <c r="A8061" s="4" t="inlineStr">
        <is>
          <t>SÃO JOSÉ DA VITÓRIA</t>
        </is>
      </c>
      <c r="B8061" s="17" t="inlineStr">
        <is>
          <t>Sem câmera</t>
        </is>
      </c>
      <c r="C8061" s="22" t="n">
        <v>166</v>
      </c>
      <c r="D8061" s="22" t="n">
        <v>1082</v>
      </c>
      <c r="E8061" s="4" t="inlineStr">
        <is>
          <t>AUDITÓRIO MUNICIPAL PROFESSORA NOELINA GONSALVES</t>
        </is>
      </c>
      <c r="F8061" s="4" t="inlineStr">
        <is>
          <t>CENTRO</t>
        </is>
      </c>
      <c r="G8061" s="4" t="inlineStr">
        <is>
          <t>AVENIDA ACM, 114 - ZONA URBANA</t>
        </is>
      </c>
      <c r="H8061" s="17" t="inlineStr">
        <is>
          <t>Urbana</t>
        </is>
      </c>
      <c r="I8061" s="7" t="n">
        <v>1</v>
      </c>
      <c r="J8061" s="23" t="n"/>
      <c r="K8061" s="17" t="inlineStr">
        <is>
          <t>Sem câmera</t>
        </is>
      </c>
      <c r="L8061" s="22" t="n">
        <v>0</v>
      </c>
      <c r="M8061" s="17" t="inlineStr">
        <is>
          <t>Sem câmera</t>
        </is>
      </c>
      <c r="N8061" s="22" t="n">
        <v>0</v>
      </c>
      <c r="O8061" s="17" t="inlineStr">
        <is>
          <t>Sem câmera</t>
        </is>
      </c>
      <c r="P8061" s="22" t="n">
        <v>0</v>
      </c>
      <c r="Q8061" s="4" t="n"/>
      <c r="R8061" s="17" t="n"/>
      <c r="S8061" s="17" t="n"/>
      <c r="T8061" s="24" t="n"/>
      <c r="U8061" s="25" t="n">
        <v>-15.0797032</v>
      </c>
      <c r="V8061" s="25" t="n">
        <v>-39.3374448</v>
      </c>
    </row>
    <row r="8062">
      <c r="A8062" s="4" t="inlineStr">
        <is>
          <t>SÃO JOSÉ DO JACUÍPE</t>
        </is>
      </c>
      <c r="B8062" s="17" t="inlineStr">
        <is>
          <t>Sem câmera</t>
        </is>
      </c>
      <c r="C8062" s="22" t="n">
        <v>191</v>
      </c>
      <c r="D8062" s="22" t="n">
        <v>1015</v>
      </c>
      <c r="E8062" s="4" t="inlineStr">
        <is>
          <t>COLÉGIO ESTADUAL BERILO VILAS BOAS</t>
        </is>
      </c>
      <c r="F8062" s="4" t="inlineStr">
        <is>
          <t>DIVINÉIA</t>
        </is>
      </c>
      <c r="G8062" s="4" t="inlineStr">
        <is>
          <t>RUA RAMILO GRANDE, N 165 - ZONA URBANA</t>
        </is>
      </c>
      <c r="H8062" s="17" t="inlineStr">
        <is>
          <t>Urbana</t>
        </is>
      </c>
      <c r="I8062" s="7" t="n">
        <v>4</v>
      </c>
      <c r="J8062" s="23" t="n"/>
      <c r="K8062" s="17" t="inlineStr">
        <is>
          <t>Sem câmera</t>
        </is>
      </c>
      <c r="L8062" s="22" t="n">
        <v>0</v>
      </c>
      <c r="M8062" s="17" t="inlineStr">
        <is>
          <t>Sem câmera</t>
        </is>
      </c>
      <c r="N8062" s="22" t="n">
        <v>0</v>
      </c>
      <c r="O8062" s="17" t="inlineStr">
        <is>
          <t>Sem câmera</t>
        </is>
      </c>
      <c r="P8062" s="22" t="n">
        <v>0</v>
      </c>
      <c r="Q8062" s="4" t="n"/>
      <c r="R8062" s="17" t="n"/>
      <c r="S8062" s="17" t="n"/>
      <c r="T8062" s="24" t="n"/>
      <c r="U8062" s="25" t="n">
        <v>-11.5070017</v>
      </c>
      <c r="V8062" s="25" t="n">
        <v>-40.0256233</v>
      </c>
    </row>
    <row r="8063">
      <c r="A8063" s="4" t="inlineStr">
        <is>
          <t>SÃO JOSÉ DO JACUÍPE</t>
        </is>
      </c>
      <c r="B8063" s="17" t="inlineStr">
        <is>
          <t>Sem câmera</t>
        </is>
      </c>
      <c r="C8063" s="22" t="n">
        <v>191</v>
      </c>
      <c r="D8063" s="22" t="n">
        <v>1023</v>
      </c>
      <c r="E8063" s="4" t="inlineStr">
        <is>
          <t>COLÉGIO MUNICIPAL DE SÃO JOSÉ</t>
        </is>
      </c>
      <c r="F8063" s="4" t="inlineStr">
        <is>
          <t>CENTRO</t>
        </is>
      </c>
      <c r="G8063" s="4" t="inlineStr">
        <is>
          <t>RUA BELA VISTA, S/N - ZONA URBANA</t>
        </is>
      </c>
      <c r="H8063" s="17" t="inlineStr">
        <is>
          <t>Urbana</t>
        </is>
      </c>
      <c r="I8063" s="7" t="n">
        <v>8</v>
      </c>
      <c r="J8063" s="23" t="n"/>
      <c r="K8063" s="17" t="inlineStr">
        <is>
          <t>Sem câmera</t>
        </is>
      </c>
      <c r="L8063" s="22" t="n">
        <v>0</v>
      </c>
      <c r="M8063" s="17" t="inlineStr">
        <is>
          <t>Sem câmera</t>
        </is>
      </c>
      <c r="N8063" s="22" t="n">
        <v>0</v>
      </c>
      <c r="O8063" s="17" t="inlineStr">
        <is>
          <t>Sem câmera</t>
        </is>
      </c>
      <c r="P8063" s="22" t="n">
        <v>0</v>
      </c>
      <c r="Q8063" s="4" t="n"/>
      <c r="R8063" s="17" t="n"/>
      <c r="S8063" s="17" t="n"/>
      <c r="T8063" s="24" t="n"/>
      <c r="U8063" s="25" t="n">
        <v>-11.503245</v>
      </c>
      <c r="V8063" s="25" t="n">
        <v>-40.0265225</v>
      </c>
    </row>
    <row r="8064">
      <c r="A8064" s="4" t="inlineStr">
        <is>
          <t>SÃO JOSÉ DO JACUÍPE</t>
        </is>
      </c>
      <c r="B8064" s="17" t="inlineStr">
        <is>
          <t>Sem câmera</t>
        </is>
      </c>
      <c r="C8064" s="22" t="n">
        <v>191</v>
      </c>
      <c r="D8064" s="22" t="n">
        <v>1040</v>
      </c>
      <c r="E8064" s="4" t="inlineStr">
        <is>
          <t>COLÉGIO MUNICIPAL DE ITATIAIA</t>
        </is>
      </c>
      <c r="F8064" s="4" t="inlineStr">
        <is>
          <t>POVOADO ITATIAIA</t>
        </is>
      </c>
      <c r="G8064" s="4" t="inlineStr">
        <is>
          <t>RUA SANTA LUZ</t>
        </is>
      </c>
      <c r="H8064" s="17" t="inlineStr">
        <is>
          <t>Sem marcação</t>
        </is>
      </c>
      <c r="I8064" s="7" t="n">
        <v>11</v>
      </c>
      <c r="J8064" s="23" t="n"/>
      <c r="K8064" s="17" t="inlineStr">
        <is>
          <t>Sem câmera</t>
        </is>
      </c>
      <c r="L8064" s="22" t="n">
        <v>0</v>
      </c>
      <c r="M8064" s="17" t="inlineStr">
        <is>
          <t>Sem câmera</t>
        </is>
      </c>
      <c r="N8064" s="22" t="n">
        <v>0</v>
      </c>
      <c r="O8064" s="17" t="inlineStr">
        <is>
          <t>Sem câmera</t>
        </is>
      </c>
      <c r="P8064" s="22" t="n">
        <v>0</v>
      </c>
      <c r="Q8064" s="4" t="n"/>
      <c r="R8064" s="17" t="n"/>
      <c r="S8064" s="17" t="n"/>
      <c r="T8064" s="24" t="n"/>
      <c r="U8064" s="25" t="n">
        <v>-11.4223433</v>
      </c>
      <c r="V8064" s="25" t="n">
        <v>-39.8887283</v>
      </c>
    </row>
    <row r="8065">
      <c r="A8065" s="4" t="inlineStr">
        <is>
          <t>SÃO JOSÉ DO JACUÍPE</t>
        </is>
      </c>
      <c r="B8065" s="17" t="inlineStr">
        <is>
          <t>Sem câmera</t>
        </is>
      </c>
      <c r="C8065" s="22" t="n">
        <v>191</v>
      </c>
      <c r="D8065" s="22" t="n">
        <v>1066</v>
      </c>
      <c r="E8065" s="4" t="inlineStr">
        <is>
          <t>PRÉDIO ESCOLAR MUNICIPAL LEONEL OLIVEIRA RIOS</t>
        </is>
      </c>
      <c r="F8065" s="4" t="inlineStr">
        <is>
          <t>POVOADO VACA BRAVA</t>
        </is>
      </c>
      <c r="G8065" s="4" t="inlineStr">
        <is>
          <t>PRAÇA CENTRAL - ZONA RURAL</t>
        </is>
      </c>
      <c r="H8065" s="17" t="inlineStr">
        <is>
          <t>Rural</t>
        </is>
      </c>
      <c r="I8065" s="7" t="n">
        <v>2</v>
      </c>
      <c r="J8065" s="23" t="n"/>
      <c r="K8065" s="17" t="inlineStr">
        <is>
          <t>Sem câmera</t>
        </is>
      </c>
      <c r="L8065" s="22" t="n">
        <v>0</v>
      </c>
      <c r="M8065" s="17" t="inlineStr">
        <is>
          <t>Sem câmera</t>
        </is>
      </c>
      <c r="N8065" s="22" t="n">
        <v>0</v>
      </c>
      <c r="O8065" s="17" t="inlineStr">
        <is>
          <t>Sem câmera</t>
        </is>
      </c>
      <c r="P8065" s="22" t="n">
        <v>0</v>
      </c>
      <c r="Q8065" s="4" t="n"/>
      <c r="R8065" s="17" t="n"/>
      <c r="S8065" s="17" t="n"/>
      <c r="T8065" s="24" t="n"/>
      <c r="U8065" s="25" t="n">
        <v>-11.4463267</v>
      </c>
      <c r="V8065" s="25" t="n">
        <v>-40.064295</v>
      </c>
    </row>
    <row r="8066">
      <c r="A8066" s="4" t="inlineStr">
        <is>
          <t>SÃO JOSÉ DO JACUÍPE</t>
        </is>
      </c>
      <c r="B8066" s="17" t="inlineStr">
        <is>
          <t>Sem câmera</t>
        </is>
      </c>
      <c r="C8066" s="22" t="n">
        <v>191</v>
      </c>
      <c r="D8066" s="22" t="n">
        <v>1074</v>
      </c>
      <c r="E8066" s="4" t="inlineStr">
        <is>
          <t>GRUPO ESCOLAR PROFESSOR SÁ TELES</t>
        </is>
      </c>
      <c r="F8066" s="4" t="inlineStr">
        <is>
          <t>POVOADO PAU DE COLHER</t>
        </is>
      </c>
      <c r="G8066" s="4" t="inlineStr">
        <is>
          <t>RUA PRINCIPAL, S/N - ZONA RURAL</t>
        </is>
      </c>
      <c r="H8066" s="17" t="inlineStr">
        <is>
          <t>Rural</t>
        </is>
      </c>
      <c r="I8066" s="7" t="n">
        <v>1</v>
      </c>
      <c r="J8066" s="23" t="n"/>
      <c r="K8066" s="17" t="inlineStr">
        <is>
          <t>Sem câmera</t>
        </is>
      </c>
      <c r="L8066" s="22" t="n">
        <v>0</v>
      </c>
      <c r="M8066" s="17" t="inlineStr">
        <is>
          <t>Sem câmera</t>
        </is>
      </c>
      <c r="N8066" s="22" t="n">
        <v>0</v>
      </c>
      <c r="O8066" s="17" t="inlineStr">
        <is>
          <t>Sem câmera</t>
        </is>
      </c>
      <c r="P8066" s="22" t="n">
        <v>0</v>
      </c>
      <c r="Q8066" s="4" t="n"/>
      <c r="R8066" s="17" t="n"/>
      <c r="S8066" s="17" t="n"/>
      <c r="T8066" s="24" t="n"/>
      <c r="U8066" s="25" t="n">
        <v>-11.4673667</v>
      </c>
      <c r="V8066" s="25" t="n">
        <v>-39.8581767</v>
      </c>
    </row>
    <row r="8067">
      <c r="A8067" s="4" t="inlineStr">
        <is>
          <t>SÃO JOSÉ DO JACUÍPE</t>
        </is>
      </c>
      <c r="B8067" s="17" t="inlineStr">
        <is>
          <t>Sem câmera</t>
        </is>
      </c>
      <c r="C8067" s="22" t="n">
        <v>191</v>
      </c>
      <c r="D8067" s="22" t="n">
        <v>1090</v>
      </c>
      <c r="E8067" s="4" t="inlineStr">
        <is>
          <t>ESCOLA MUNICIPAL CRISPINIANO DOS SANTOS</t>
        </is>
      </c>
      <c r="F8067" s="4" t="inlineStr">
        <is>
          <t>DISTRITO SEDE</t>
        </is>
      </c>
      <c r="G8067" s="4" t="inlineStr">
        <is>
          <t>POVOADO DO LAMEIRO, ZONA RURAL</t>
        </is>
      </c>
      <c r="H8067" s="17" t="inlineStr">
        <is>
          <t>Rural</t>
        </is>
      </c>
      <c r="I8067" s="7" t="n">
        <v>1</v>
      </c>
      <c r="J8067" s="23" t="n"/>
      <c r="K8067" s="17" t="inlineStr">
        <is>
          <t>Sem câmera</t>
        </is>
      </c>
      <c r="L8067" s="22" t="n">
        <v>0</v>
      </c>
      <c r="M8067" s="17" t="inlineStr">
        <is>
          <t>Sem câmera</t>
        </is>
      </c>
      <c r="N8067" s="22" t="n">
        <v>0</v>
      </c>
      <c r="O8067" s="17" t="inlineStr">
        <is>
          <t>Sem câmera</t>
        </is>
      </c>
      <c r="P8067" s="22" t="n">
        <v>0</v>
      </c>
      <c r="Q8067" s="4" t="n"/>
      <c r="R8067" s="17" t="n"/>
      <c r="S8067" s="17" t="n"/>
      <c r="T8067" s="24" t="n"/>
      <c r="U8067" s="25" t="n">
        <v>-11.3767836</v>
      </c>
      <c r="V8067" s="25" t="n">
        <v>-39.8657898</v>
      </c>
    </row>
    <row r="8068">
      <c r="A8068" s="4" t="inlineStr">
        <is>
          <t>SÃO MIGUEL DAS MATAS</t>
        </is>
      </c>
      <c r="B8068" s="17" t="inlineStr">
        <is>
          <t>Recorte VPE</t>
        </is>
      </c>
      <c r="C8068" s="22" t="n">
        <v>36</v>
      </c>
      <c r="D8068" s="22" t="n">
        <v>1015</v>
      </c>
      <c r="E8068" s="4" t="inlineStr">
        <is>
          <t>COLÉGIO ESTADUAL ALDEMIRO VILAS BOAS</t>
        </is>
      </c>
      <c r="F8068" s="4" t="inlineStr">
        <is>
          <t>CENTRO</t>
        </is>
      </c>
      <c r="G8068" s="4" t="inlineStr">
        <is>
          <t>RUA RUI BARBOSA, S/N - ZONA URBANA</t>
        </is>
      </c>
      <c r="H8068" s="17" t="inlineStr">
        <is>
          <t>Urbana</t>
        </is>
      </c>
      <c r="I8068" s="7" t="n">
        <v>10</v>
      </c>
      <c r="J8068" s="23" t="n">
        <v>28</v>
      </c>
      <c r="K8068" s="17" t="inlineStr">
        <is>
          <t>Atendido</t>
        </is>
      </c>
      <c r="L8068" s="22" t="n">
        <v>1</v>
      </c>
      <c r="M8068" s="17" t="inlineStr">
        <is>
          <t>Atendido</t>
        </is>
      </c>
      <c r="N8068" s="22" t="n">
        <v>1</v>
      </c>
      <c r="O8068" s="17" t="inlineStr">
        <is>
          <t>Atendido</t>
        </is>
      </c>
      <c r="P8068" s="22" t="n">
        <v>4</v>
      </c>
      <c r="Q8068" s="4" t="inlineStr">
        <is>
          <t>99-020_LPR_RUA SAO ROQUE COL EST ALMERINDO VILAS BOAS STD CENTRO</t>
        </is>
      </c>
      <c r="R8068" s="17" t="inlineStr">
        <is>
          <t>FIX</t>
        </is>
      </c>
      <c r="S8068" s="17" t="inlineStr">
        <is>
          <t>M2241-QL</t>
        </is>
      </c>
      <c r="T8068" s="24" t="inlineStr">
        <is>
          <t>10.98.77.194</t>
        </is>
      </c>
      <c r="U8068" s="25" t="n">
        <v>-13.0507217</v>
      </c>
      <c r="V8068" s="25" t="n">
        <v>-39.4584382</v>
      </c>
    </row>
    <row r="8069">
      <c r="A8069" s="4" t="inlineStr">
        <is>
          <t>SÃO MIGUEL DAS MATAS</t>
        </is>
      </c>
      <c r="B8069" s="17" t="inlineStr">
        <is>
          <t>Recorte VPE</t>
        </is>
      </c>
      <c r="C8069" s="22" t="n">
        <v>36</v>
      </c>
      <c r="D8069" s="22" t="n">
        <v>1058</v>
      </c>
      <c r="E8069" s="4" t="inlineStr">
        <is>
          <t>COLÉGIO MUNICIPAL PROFESSORA MARINEIDE REGINA SANTOS SOUSA</t>
        </is>
      </c>
      <c r="F8069" s="4" t="inlineStr">
        <is>
          <t>CENTRO</t>
        </is>
      </c>
      <c r="G8069" s="4" t="inlineStr">
        <is>
          <t>RUA CÔNEGO POMPILIO, S/N - ZONA URBANA</t>
        </is>
      </c>
      <c r="H8069" s="17" t="inlineStr">
        <is>
          <t>Urbana</t>
        </is>
      </c>
      <c r="I8069" s="7" t="n">
        <v>7</v>
      </c>
      <c r="J8069" s="23" t="n">
        <v>11</v>
      </c>
      <c r="K8069" s="17" t="inlineStr">
        <is>
          <t>Atendido</t>
        </is>
      </c>
      <c r="L8069" s="22" t="n">
        <v>2</v>
      </c>
      <c r="M8069" s="17" t="inlineStr">
        <is>
          <t>Atendido</t>
        </is>
      </c>
      <c r="N8069" s="22" t="n">
        <v>4</v>
      </c>
      <c r="O8069" s="17" t="inlineStr">
        <is>
          <t>Atendido</t>
        </is>
      </c>
      <c r="P8069" s="22" t="n">
        <v>6</v>
      </c>
      <c r="Q8069" s="4" t="inlineStr">
        <is>
          <t>99-023_RF_TP_IV_RUA CONEGO POMPILIO EM FRENTE AO BANCO DO BRASIL</t>
        </is>
      </c>
      <c r="R8069" s="17" t="inlineStr">
        <is>
          <t>FIX</t>
        </is>
      </c>
      <c r="S8069" s="17" t="inlineStr">
        <is>
          <t>M2241-QL</t>
        </is>
      </c>
      <c r="T8069" s="24" t="inlineStr">
        <is>
          <t>10.98.75.170</t>
        </is>
      </c>
      <c r="U8069" s="25" t="n">
        <v>-13.0480719</v>
      </c>
      <c r="V8069" s="25" t="n">
        <v>-39.4561344</v>
      </c>
    </row>
    <row r="8070">
      <c r="A8070" s="4" t="inlineStr">
        <is>
          <t>SÃO MIGUEL DAS MATAS</t>
        </is>
      </c>
      <c r="B8070" s="17" t="inlineStr">
        <is>
          <t>Recorte VPE</t>
        </is>
      </c>
      <c r="C8070" s="22" t="n">
        <v>36</v>
      </c>
      <c r="D8070" s="22" t="n">
        <v>1066</v>
      </c>
      <c r="E8070" s="4" t="inlineStr">
        <is>
          <t>ESCOLA MUNICIPAL LOMANTO JÚNIOR</t>
        </is>
      </c>
      <c r="F8070" s="4" t="inlineStr">
        <is>
          <t>CENTRO</t>
        </is>
      </c>
      <c r="G8070" s="4" t="inlineStr">
        <is>
          <t>RUA RUI BARBOSA, S/N - ZONA URBANA</t>
        </is>
      </c>
      <c r="H8070" s="17" t="inlineStr">
        <is>
          <t>Urbana</t>
        </is>
      </c>
      <c r="I8070" s="7" t="n">
        <v>4</v>
      </c>
      <c r="J8070" s="23" t="n">
        <v>34</v>
      </c>
      <c r="K8070" s="17" t="inlineStr">
        <is>
          <t>Atendido</t>
        </is>
      </c>
      <c r="L8070" s="22" t="n">
        <v>1</v>
      </c>
      <c r="M8070" s="17" t="inlineStr">
        <is>
          <t>Atendido</t>
        </is>
      </c>
      <c r="N8070" s="22" t="n">
        <v>1</v>
      </c>
      <c r="O8070" s="17" t="inlineStr">
        <is>
          <t>Atendido</t>
        </is>
      </c>
      <c r="P8070" s="22" t="n">
        <v>3</v>
      </c>
      <c r="Q8070" s="4" t="inlineStr">
        <is>
          <t>99-020_LPR_RUA SAO ROQUE COL EST ALMERINDO VILAS BOAS STD CENTRO</t>
        </is>
      </c>
      <c r="R8070" s="17" t="inlineStr">
        <is>
          <t>FIX</t>
        </is>
      </c>
      <c r="S8070" s="17" t="inlineStr">
        <is>
          <t>M2241-QL</t>
        </is>
      </c>
      <c r="T8070" s="24" t="inlineStr">
        <is>
          <t>10.98.77.194</t>
        </is>
      </c>
      <c r="U8070" s="25" t="n">
        <v>-13.0505837</v>
      </c>
      <c r="V8070" s="25" t="n">
        <v>-39.4589572</v>
      </c>
    </row>
    <row r="8071">
      <c r="A8071" s="4" t="inlineStr">
        <is>
          <t>SÃO MIGUEL DAS MATAS</t>
        </is>
      </c>
      <c r="B8071" s="17" t="inlineStr">
        <is>
          <t>Recorte VPE</t>
        </is>
      </c>
      <c r="C8071" s="22" t="n">
        <v>36</v>
      </c>
      <c r="D8071" s="22" t="n">
        <v>1074</v>
      </c>
      <c r="E8071" s="4" t="inlineStr">
        <is>
          <t>ESCOLA MUNICIPAL JONIVAL LUCAS</t>
        </is>
      </c>
      <c r="F8071" s="4" t="inlineStr">
        <is>
          <t>CENTRO</t>
        </is>
      </c>
      <c r="G8071" s="4" t="inlineStr">
        <is>
          <t>RUA SÃO ROQUE, S/N - ZONA URBANA</t>
        </is>
      </c>
      <c r="H8071" s="17" t="inlineStr">
        <is>
          <t>Urbana</t>
        </is>
      </c>
      <c r="I8071" s="7" t="n">
        <v>2</v>
      </c>
      <c r="J8071" s="23" t="n">
        <v>114</v>
      </c>
      <c r="K8071" s="17" t="inlineStr">
        <is>
          <t>Sem câmera</t>
        </is>
      </c>
      <c r="L8071" s="22" t="n">
        <v>0</v>
      </c>
      <c r="M8071" s="17" t="inlineStr">
        <is>
          <t>Atendido</t>
        </is>
      </c>
      <c r="N8071" s="22" t="n">
        <v>1</v>
      </c>
      <c r="O8071" s="17" t="inlineStr">
        <is>
          <t>Atendido</t>
        </is>
      </c>
      <c r="P8071" s="22" t="n">
        <v>2</v>
      </c>
      <c r="Q8071" s="4" t="inlineStr">
        <is>
          <t>99-021_LPR RUA SAO ROQUE-PONTE NA SAIDA DA CIDADE</t>
        </is>
      </c>
      <c r="R8071" s="17" t="inlineStr">
        <is>
          <t>FIX</t>
        </is>
      </c>
      <c r="S8071" s="17" t="inlineStr">
        <is>
          <t>M2241-QL</t>
        </is>
      </c>
      <c r="T8071" s="24" t="inlineStr">
        <is>
          <t>10.98.75.154</t>
        </is>
      </c>
      <c r="U8071" s="25" t="n">
        <v>-13.0470964</v>
      </c>
      <c r="V8071" s="25" t="n">
        <v>-39.4607513</v>
      </c>
    </row>
    <row r="8072">
      <c r="A8072" s="4" t="inlineStr">
        <is>
          <t>SÃO MIGUEL DAS MATAS</t>
        </is>
      </c>
      <c r="B8072" s="17" t="inlineStr">
        <is>
          <t>Recorte VPE</t>
        </is>
      </c>
      <c r="C8072" s="22" t="n">
        <v>36</v>
      </c>
      <c r="D8072" s="22" t="n">
        <v>1082</v>
      </c>
      <c r="E8072" s="4" t="inlineStr">
        <is>
          <t>ESCOLA MUNICIPAL MANOEL HONORATO FONSECA</t>
        </is>
      </c>
      <c r="F8072" s="4" t="inlineStr">
        <is>
          <t>POVOADO NOSSA SENHORA DE FÁTIMA</t>
        </is>
      </c>
      <c r="G8072" s="4" t="inlineStr">
        <is>
          <t>POVOADO NOSSA SENHORA DE FÁTIMA, S/N - ZONA RURAL</t>
        </is>
      </c>
      <c r="H8072" s="17" t="inlineStr">
        <is>
          <t>Rural</t>
        </is>
      </c>
      <c r="I8072" s="7" t="n">
        <v>2</v>
      </c>
      <c r="J8072" s="23" t="n"/>
      <c r="K8072" s="17" t="inlineStr">
        <is>
          <t>Sem câmera</t>
        </is>
      </c>
      <c r="L8072" s="22" t="n">
        <v>0</v>
      </c>
      <c r="M8072" s="17" t="inlineStr">
        <is>
          <t>Sem câmera</t>
        </is>
      </c>
      <c r="N8072" s="22" t="n">
        <v>0</v>
      </c>
      <c r="O8072" s="17" t="inlineStr">
        <is>
          <t>Sem câmera</t>
        </is>
      </c>
      <c r="P8072" s="22" t="n">
        <v>0</v>
      </c>
      <c r="Q8072" s="4" t="n"/>
      <c r="R8072" s="17" t="n"/>
      <c r="S8072" s="17" t="n"/>
      <c r="T8072" s="24" t="n"/>
      <c r="U8072" s="25" t="n">
        <v>-13.0694392</v>
      </c>
      <c r="V8072" s="25" t="n">
        <v>-39.2930255</v>
      </c>
    </row>
    <row r="8073">
      <c r="A8073" s="4" t="inlineStr">
        <is>
          <t>SÃO MIGUEL DAS MATAS</t>
        </is>
      </c>
      <c r="B8073" s="17" t="inlineStr">
        <is>
          <t>Recorte VPE</t>
        </is>
      </c>
      <c r="C8073" s="22" t="n">
        <v>36</v>
      </c>
      <c r="D8073" s="22" t="n">
        <v>1104</v>
      </c>
      <c r="E8073" s="4" t="inlineStr">
        <is>
          <t>ESCOLA MUNICIPAL MONSENHOR GILBERTO VAZ SAMPAIO</t>
        </is>
      </c>
      <c r="F8073" s="4" t="inlineStr">
        <is>
          <t>POVOADO CABEÇA DO BOI</t>
        </is>
      </c>
      <c r="G8073" s="4" t="inlineStr">
        <is>
          <t>POVOADO CABEÇA DE BOI - ZONA RURAL</t>
        </is>
      </c>
      <c r="H8073" s="17" t="inlineStr">
        <is>
          <t>Rural</t>
        </is>
      </c>
      <c r="I8073" s="7" t="n">
        <v>2</v>
      </c>
      <c r="J8073" s="23" t="n"/>
      <c r="K8073" s="17" t="inlineStr">
        <is>
          <t>Sem câmera</t>
        </is>
      </c>
      <c r="L8073" s="22" t="n">
        <v>0</v>
      </c>
      <c r="M8073" s="17" t="inlineStr">
        <is>
          <t>Sem câmera</t>
        </is>
      </c>
      <c r="N8073" s="22" t="n">
        <v>0</v>
      </c>
      <c r="O8073" s="17" t="inlineStr">
        <is>
          <t>Sem câmera</t>
        </is>
      </c>
      <c r="P8073" s="22" t="n">
        <v>0</v>
      </c>
      <c r="Q8073" s="4" t="n"/>
      <c r="R8073" s="17" t="n"/>
      <c r="S8073" s="17" t="n"/>
      <c r="T8073" s="24" t="n"/>
      <c r="U8073" s="25" t="n">
        <v>-13.0362878</v>
      </c>
      <c r="V8073" s="25" t="n">
        <v>-39.5094975</v>
      </c>
    </row>
    <row r="8074">
      <c r="A8074" s="4" t="inlineStr">
        <is>
          <t>SÃO MIGUEL DAS MATAS</t>
        </is>
      </c>
      <c r="B8074" s="17" t="inlineStr">
        <is>
          <t>Recorte VPE</t>
        </is>
      </c>
      <c r="C8074" s="22" t="n">
        <v>36</v>
      </c>
      <c r="D8074" s="22" t="n">
        <v>1112</v>
      </c>
      <c r="E8074" s="4" t="inlineStr">
        <is>
          <t>ESCOLA MUNICIPAL PROFESSORA ELZA PEREIRA MALAQUIAS</t>
        </is>
      </c>
      <c r="F8074" s="4" t="inlineStr">
        <is>
          <t>POVOADO SUCUPIRA</t>
        </is>
      </c>
      <c r="G8074" s="4" t="inlineStr">
        <is>
          <t>POVOADO SUCUPIRA, S/N - ZONA RURAL</t>
        </is>
      </c>
      <c r="H8074" s="17" t="inlineStr">
        <is>
          <t>Rural</t>
        </is>
      </c>
      <c r="I8074" s="7" t="n">
        <v>2</v>
      </c>
      <c r="J8074" s="23" t="n"/>
      <c r="K8074" s="17" t="inlineStr">
        <is>
          <t>Sem câmera</t>
        </is>
      </c>
      <c r="L8074" s="22" t="n">
        <v>0</v>
      </c>
      <c r="M8074" s="17" t="inlineStr">
        <is>
          <t>Sem câmera</t>
        </is>
      </c>
      <c r="N8074" s="22" t="n">
        <v>0</v>
      </c>
      <c r="O8074" s="17" t="inlineStr">
        <is>
          <t>Sem câmera</t>
        </is>
      </c>
      <c r="P8074" s="22" t="n">
        <v>0</v>
      </c>
      <c r="Q8074" s="4" t="n"/>
      <c r="R8074" s="17" t="n"/>
      <c r="S8074" s="17" t="n"/>
      <c r="T8074" s="24" t="n"/>
      <c r="U8074" s="25" t="n">
        <v>-12.9977246</v>
      </c>
      <c r="V8074" s="25" t="n">
        <v>-39.43145</v>
      </c>
    </row>
    <row r="8075">
      <c r="A8075" s="4" t="inlineStr">
        <is>
          <t>SÃO MIGUEL DAS MATAS</t>
        </is>
      </c>
      <c r="B8075" s="17" t="inlineStr">
        <is>
          <t>Recorte VPE</t>
        </is>
      </c>
      <c r="C8075" s="22" t="n">
        <v>36</v>
      </c>
      <c r="D8075" s="22" t="n">
        <v>1120</v>
      </c>
      <c r="E8075" s="4" t="inlineStr">
        <is>
          <t>ESCOLA MUNICIPAL ANTONIO SOUZA ANDRADE</t>
        </is>
      </c>
      <c r="F8075" s="4" t="inlineStr">
        <is>
          <t>POVOADO ARCO VERDE</t>
        </is>
      </c>
      <c r="G8075" s="4" t="inlineStr">
        <is>
          <t>POVOADO ARCO VERDE - ZONA RURAL</t>
        </is>
      </c>
      <c r="H8075" s="17" t="inlineStr">
        <is>
          <t>Rural</t>
        </is>
      </c>
      <c r="I8075" s="7" t="n">
        <v>3</v>
      </c>
      <c r="J8075" s="23" t="n"/>
      <c r="K8075" s="17" t="inlineStr">
        <is>
          <t>Sem câmera</t>
        </is>
      </c>
      <c r="L8075" s="22" t="n">
        <v>0</v>
      </c>
      <c r="M8075" s="17" t="inlineStr">
        <is>
          <t>Sem câmera</t>
        </is>
      </c>
      <c r="N8075" s="22" t="n">
        <v>0</v>
      </c>
      <c r="O8075" s="17" t="inlineStr">
        <is>
          <t>Sem câmera</t>
        </is>
      </c>
      <c r="P8075" s="22" t="n">
        <v>0</v>
      </c>
      <c r="Q8075" s="4" t="n"/>
      <c r="R8075" s="17" t="n"/>
      <c r="S8075" s="17" t="n"/>
      <c r="T8075" s="24" t="n"/>
      <c r="U8075" s="25" t="n">
        <v>-13.0557934</v>
      </c>
      <c r="V8075" s="25" t="n">
        <v>-39.399639</v>
      </c>
    </row>
    <row r="8076">
      <c r="A8076" s="4" t="inlineStr">
        <is>
          <t>SÃO MIGUEL DAS MATAS</t>
        </is>
      </c>
      <c r="B8076" s="17" t="inlineStr">
        <is>
          <t>Recorte VPE</t>
        </is>
      </c>
      <c r="C8076" s="22" t="n">
        <v>36</v>
      </c>
      <c r="D8076" s="22" t="n">
        <v>1147</v>
      </c>
      <c r="E8076" s="4" t="inlineStr">
        <is>
          <t>ESCOLA MUNICIPAL JOSÉ MARCELINO</t>
        </is>
      </c>
      <c r="F8076" s="4" t="inlineStr">
        <is>
          <t>CENTRO</t>
        </is>
      </c>
      <c r="G8076" s="4" t="inlineStr">
        <is>
          <t>RUA DUQUE DE CAXIAS, S/N - ZONA URBANA</t>
        </is>
      </c>
      <c r="H8076" s="17" t="inlineStr">
        <is>
          <t>Urbana</t>
        </is>
      </c>
      <c r="I8076" s="7" t="n">
        <v>5</v>
      </c>
      <c r="J8076" s="23" t="n">
        <v>363</v>
      </c>
      <c r="K8076" s="17" t="inlineStr">
        <is>
          <t>Sem câmera</t>
        </is>
      </c>
      <c r="L8076" s="22" t="n">
        <v>0</v>
      </c>
      <c r="M8076" s="17" t="inlineStr">
        <is>
          <t>Sem câmera</t>
        </is>
      </c>
      <c r="N8076" s="22" t="n">
        <v>0</v>
      </c>
      <c r="O8076" s="17" t="inlineStr">
        <is>
          <t>Atendido</t>
        </is>
      </c>
      <c r="P8076" s="22" t="n">
        <v>4</v>
      </c>
      <c r="Q8076" s="4" t="inlineStr">
        <is>
          <t>99-022_RF_TP_III_SAO MIGUEL DAS MATAS-EM FRENTE A LOTERICA</t>
        </is>
      </c>
      <c r="R8076" s="17" t="inlineStr">
        <is>
          <t>FIX</t>
        </is>
      </c>
      <c r="S8076" s="17" t="inlineStr">
        <is>
          <t>M2241-QL</t>
        </is>
      </c>
      <c r="T8076" s="24" t="inlineStr">
        <is>
          <t>10.98.75.162</t>
        </is>
      </c>
      <c r="U8076" s="25" t="n">
        <v>-13.0460768</v>
      </c>
      <c r="V8076" s="25" t="n">
        <v>-39.4522789</v>
      </c>
    </row>
    <row r="8077">
      <c r="A8077" s="4" t="inlineStr">
        <is>
          <t>SÃO MIGUEL DAS MATAS</t>
        </is>
      </c>
      <c r="B8077" s="17" t="inlineStr">
        <is>
          <t>Recorte VPE</t>
        </is>
      </c>
      <c r="C8077" s="22" t="n">
        <v>36</v>
      </c>
      <c r="D8077" s="22" t="n">
        <v>1171</v>
      </c>
      <c r="E8077" s="4" t="inlineStr">
        <is>
          <t>ESCOLA MUNICIPAL HUMBERTO CASTELO BRANCO</t>
        </is>
      </c>
      <c r="F8077" s="4" t="inlineStr">
        <is>
          <t>POVOADO MOENDA SECA</t>
        </is>
      </c>
      <c r="G8077" s="4" t="inlineStr">
        <is>
          <t>POVOADO MOENDA SECA - ZONA RURAL</t>
        </is>
      </c>
      <c r="H8077" s="17" t="inlineStr">
        <is>
          <t>Rural</t>
        </is>
      </c>
      <c r="I8077" s="7" t="n">
        <v>1</v>
      </c>
      <c r="J8077" s="23" t="n">
        <v>3904</v>
      </c>
      <c r="K8077" s="17" t="inlineStr">
        <is>
          <t>Sem câmera</t>
        </is>
      </c>
      <c r="L8077" s="22" t="n">
        <v>0</v>
      </c>
      <c r="M8077" s="17" t="inlineStr">
        <is>
          <t>Sem câmera</t>
        </is>
      </c>
      <c r="N8077" s="22" t="n">
        <v>0</v>
      </c>
      <c r="O8077" s="17" t="inlineStr">
        <is>
          <t>Sem câmera</t>
        </is>
      </c>
      <c r="P8077" s="22" t="n">
        <v>0</v>
      </c>
      <c r="Q8077" s="4" t="inlineStr">
        <is>
          <t>99-021_LPR RUA SAO ROQUE-PONTE NA SAIDA DA CIDADE</t>
        </is>
      </c>
      <c r="R8077" s="17" t="inlineStr">
        <is>
          <t>FIX</t>
        </is>
      </c>
      <c r="S8077" s="17" t="inlineStr">
        <is>
          <t>M2241-QL</t>
        </is>
      </c>
      <c r="T8077" s="24" t="inlineStr">
        <is>
          <t>10.98.75.154</t>
        </is>
      </c>
      <c r="U8077" s="25" t="n">
        <v>-13.0160442</v>
      </c>
      <c r="V8077" s="25" t="n">
        <v>-39.4787747</v>
      </c>
    </row>
    <row r="8078">
      <c r="A8078" s="4" t="inlineStr">
        <is>
          <t>SÃO MIGUEL DAS MATAS</t>
        </is>
      </c>
      <c r="B8078" s="17" t="inlineStr">
        <is>
          <t>Recorte VPE</t>
        </is>
      </c>
      <c r="C8078" s="22" t="n">
        <v>36</v>
      </c>
      <c r="D8078" s="22" t="n">
        <v>1236</v>
      </c>
      <c r="E8078" s="4" t="inlineStr">
        <is>
          <t>ESCOLA MUNICIPAL PROFESSORA MARLENE SANTOS</t>
        </is>
      </c>
      <c r="F8078" s="4" t="inlineStr">
        <is>
          <t>POVOADO MUQUIBA</t>
        </is>
      </c>
      <c r="G8078" s="4" t="inlineStr">
        <is>
          <t>POVOADO DA MUQUIBA - ZONA RURAL</t>
        </is>
      </c>
      <c r="H8078" s="17" t="inlineStr">
        <is>
          <t>Rural</t>
        </is>
      </c>
      <c r="I8078" s="7" t="n">
        <v>2</v>
      </c>
      <c r="J8078" s="23" t="n"/>
      <c r="K8078" s="17" t="inlineStr">
        <is>
          <t>Sem câmera</t>
        </is>
      </c>
      <c r="L8078" s="22" t="n">
        <v>0</v>
      </c>
      <c r="M8078" s="17" t="inlineStr">
        <is>
          <t>Sem câmera</t>
        </is>
      </c>
      <c r="N8078" s="22" t="n">
        <v>0</v>
      </c>
      <c r="O8078" s="17" t="inlineStr">
        <is>
          <t>Sem câmera</t>
        </is>
      </c>
      <c r="P8078" s="22" t="n">
        <v>0</v>
      </c>
      <c r="Q8078" s="4" t="n"/>
      <c r="R8078" s="17" t="n"/>
      <c r="S8078" s="17" t="n"/>
      <c r="T8078" s="24" t="n"/>
      <c r="U8078" s="25" t="n">
        <v>-13.0884704</v>
      </c>
      <c r="V8078" s="25" t="n">
        <v>-39.3436154</v>
      </c>
    </row>
    <row r="8079">
      <c r="A8079" s="4" t="inlineStr">
        <is>
          <t>SÃO SEBASTIÃO DO PASSÉ</t>
        </is>
      </c>
      <c r="B8079" s="17" t="inlineStr">
        <is>
          <t>Recorte VPE</t>
        </is>
      </c>
      <c r="C8079" s="22" t="n">
        <v>128</v>
      </c>
      <c r="D8079" s="22" t="n">
        <v>1015</v>
      </c>
      <c r="E8079" s="4" t="inlineStr">
        <is>
          <t>ESCOLA MUNICIPAL DR JOÃO PAIM</t>
        </is>
      </c>
      <c r="F8079" s="4" t="inlineStr">
        <is>
          <t>CENTRO</t>
        </is>
      </c>
      <c r="G8079" s="4" t="inlineStr">
        <is>
          <t>RUA EUTIQUIO DE LIMA, 155 - SAO ROQUE - ZONA URBANA</t>
        </is>
      </c>
      <c r="H8079" s="17" t="inlineStr">
        <is>
          <t>Urbana</t>
        </is>
      </c>
      <c r="I8079" s="7" t="n">
        <v>13</v>
      </c>
      <c r="J8079" s="23" t="n">
        <v>21</v>
      </c>
      <c r="K8079" s="17" t="inlineStr">
        <is>
          <t>Atendido</t>
        </is>
      </c>
      <c r="L8079" s="22" t="n">
        <v>1</v>
      </c>
      <c r="M8079" s="17" t="inlineStr">
        <is>
          <t>Atendido</t>
        </is>
      </c>
      <c r="N8079" s="22" t="n">
        <v>4</v>
      </c>
      <c r="O8079" s="17" t="inlineStr">
        <is>
          <t>Atendido</t>
        </is>
      </c>
      <c r="P8079" s="22" t="n">
        <v>7</v>
      </c>
      <c r="Q8079" s="4" t="inlineStr">
        <is>
          <t>10-005_PTZ_R CONEGO EUTIQUIO DE LIMA</t>
        </is>
      </c>
      <c r="R8079" s="17" t="inlineStr">
        <is>
          <t>DOME</t>
        </is>
      </c>
      <c r="S8079" s="17" t="inlineStr">
        <is>
          <t>M6721-E-Z31</t>
        </is>
      </c>
      <c r="T8079" s="24" t="inlineStr">
        <is>
          <t>10.98.10.162</t>
        </is>
      </c>
      <c r="U8079" s="25" t="n">
        <v>-12.5098017</v>
      </c>
      <c r="V8079" s="25" t="n">
        <v>-38.49245</v>
      </c>
    </row>
    <row r="8080">
      <c r="A8080" s="4" t="inlineStr">
        <is>
          <t>SÃO SEBASTIÃO DO PASSÉ</t>
        </is>
      </c>
      <c r="B8080" s="17" t="inlineStr">
        <is>
          <t>Recorte VPE</t>
        </is>
      </c>
      <c r="C8080" s="22" t="n">
        <v>128</v>
      </c>
      <c r="D8080" s="22" t="n">
        <v>1023</v>
      </c>
      <c r="E8080" s="4" t="inlineStr">
        <is>
          <t>COLÉGIO ESTADUAL DE TEMPO INTEGRAL MONSENHOR LUIZ FERREIRA DE BRITO</t>
        </is>
      </c>
      <c r="F8080" s="4" t="inlineStr">
        <is>
          <t>SÃO ROQUE</t>
        </is>
      </c>
      <c r="G8080" s="4" t="inlineStr">
        <is>
          <t>RUA EUTÍQUIO DE LIMA, N 155, SÃO ROQUE - ZONA URBANA</t>
        </is>
      </c>
      <c r="H8080" s="17" t="inlineStr">
        <is>
          <t>Urbana</t>
        </is>
      </c>
      <c r="I8080" s="7" t="n">
        <v>17</v>
      </c>
      <c r="J8080" s="23" t="n">
        <v>353</v>
      </c>
      <c r="K8080" s="17" t="inlineStr">
        <is>
          <t>Sem câmera</t>
        </is>
      </c>
      <c r="L8080" s="22" t="n">
        <v>0</v>
      </c>
      <c r="M8080" s="17" t="inlineStr">
        <is>
          <t>Sem câmera</t>
        </is>
      </c>
      <c r="N8080" s="22" t="n">
        <v>0</v>
      </c>
      <c r="O8080" s="17" t="inlineStr">
        <is>
          <t>Atendido</t>
        </is>
      </c>
      <c r="P8080" s="22" t="n">
        <v>1</v>
      </c>
      <c r="Q8080" s="4" t="inlineStr">
        <is>
          <t>10-005_PTZ_R CONEGO EUTIQUIO DE LIMA</t>
        </is>
      </c>
      <c r="R8080" s="17" t="inlineStr">
        <is>
          <t>DOME</t>
        </is>
      </c>
      <c r="S8080" s="17" t="inlineStr">
        <is>
          <t>M6721-E-Z31</t>
        </is>
      </c>
      <c r="T8080" s="24" t="inlineStr">
        <is>
          <t>10.98.10.162</t>
        </is>
      </c>
      <c r="U8080" s="25" t="n">
        <v>-12.5087747</v>
      </c>
      <c r="V8080" s="25" t="n">
        <v>-38.4895646</v>
      </c>
    </row>
    <row r="8081">
      <c r="A8081" s="4" t="inlineStr">
        <is>
          <t>SÃO SEBASTIÃO DO PASSÉ</t>
        </is>
      </c>
      <c r="B8081" s="17" t="inlineStr">
        <is>
          <t>Recorte VPE</t>
        </is>
      </c>
      <c r="C8081" s="22" t="n">
        <v>128</v>
      </c>
      <c r="D8081" s="22" t="n">
        <v>1058</v>
      </c>
      <c r="E8081" s="4" t="inlineStr">
        <is>
          <t>ESCOLA MUNICIPAL MINISTRO LUIZ VIANA FILHO</t>
        </is>
      </c>
      <c r="F8081" s="4" t="inlineStr">
        <is>
          <t>SÃO ROQUE</t>
        </is>
      </c>
      <c r="G8081" s="4" t="inlineStr">
        <is>
          <t>PRACA JONH KENNEDY, N°20, SAO ROQUE - ZONA URBANA</t>
        </is>
      </c>
      <c r="H8081" s="17" t="inlineStr">
        <is>
          <t>Urbana</t>
        </is>
      </c>
      <c r="I8081" s="7" t="n">
        <v>7</v>
      </c>
      <c r="J8081" s="23" t="n">
        <v>190</v>
      </c>
      <c r="K8081" s="17" t="inlineStr">
        <is>
          <t>Sem câmera</t>
        </is>
      </c>
      <c r="L8081" s="22" t="n">
        <v>0</v>
      </c>
      <c r="M8081" s="17" t="inlineStr">
        <is>
          <t>Atendido</t>
        </is>
      </c>
      <c r="N8081" s="22" t="n">
        <v>4</v>
      </c>
      <c r="O8081" s="17" t="inlineStr">
        <is>
          <t>Atendido</t>
        </is>
      </c>
      <c r="P8081" s="22" t="n">
        <v>9</v>
      </c>
      <c r="Q8081" s="4" t="inlineStr">
        <is>
          <t>10-007_PTZ_AV SAO SEBASTIAO DO PASSE</t>
        </is>
      </c>
      <c r="R8081" s="17" t="inlineStr">
        <is>
          <t>DOME</t>
        </is>
      </c>
      <c r="S8081" s="17" t="inlineStr">
        <is>
          <t>M6721-E-Z31</t>
        </is>
      </c>
      <c r="T8081" s="24" t="inlineStr">
        <is>
          <t>10.98.10.170</t>
        </is>
      </c>
      <c r="U8081" s="25" t="n">
        <v>-12.5126347</v>
      </c>
      <c r="V8081" s="25" t="n">
        <v>-38.4926671</v>
      </c>
    </row>
    <row r="8082">
      <c r="A8082" s="4" t="inlineStr">
        <is>
          <t>SÃO SEBASTIÃO DO PASSÉ</t>
        </is>
      </c>
      <c r="B8082" s="17" t="inlineStr">
        <is>
          <t>Recorte VPE</t>
        </is>
      </c>
      <c r="C8082" s="22" t="n">
        <v>128</v>
      </c>
      <c r="D8082" s="22" t="n">
        <v>1066</v>
      </c>
      <c r="E8082" s="4" t="inlineStr">
        <is>
          <t>ESCOLA MUNICIPAL EZEQUIEL PORTUGAL</t>
        </is>
      </c>
      <c r="F8082" s="4" t="inlineStr">
        <is>
          <t>SÃO ROQUE</t>
        </is>
      </c>
      <c r="G8082" s="4" t="inlineStr">
        <is>
          <t>RUA JOSÉ FERREIRA LISBOA, SN, SAO ROQUE - ZONA URBANA</t>
        </is>
      </c>
      <c r="H8082" s="17" t="inlineStr">
        <is>
          <t>Urbana</t>
        </is>
      </c>
      <c r="I8082" s="7" t="n">
        <v>5</v>
      </c>
      <c r="J8082" s="23" t="n">
        <v>264</v>
      </c>
      <c r="K8082" s="17" t="inlineStr">
        <is>
          <t>Sem câmera</t>
        </is>
      </c>
      <c r="L8082" s="22" t="n">
        <v>0</v>
      </c>
      <c r="M8082" s="17" t="inlineStr">
        <is>
          <t>Atendido</t>
        </is>
      </c>
      <c r="N8082" s="22" t="n">
        <v>2</v>
      </c>
      <c r="O8082" s="17" t="inlineStr">
        <is>
          <t>Atendido</t>
        </is>
      </c>
      <c r="P8082" s="22" t="n">
        <v>7</v>
      </c>
      <c r="Q8082" s="4" t="inlineStr">
        <is>
          <t>10-105_RF_TP_IV_R D PEDRO II_PRACA DA PREFEITURA_EM FRENTE AO HOSPITAL MUNICIPAL</t>
        </is>
      </c>
      <c r="R8082" s="17" t="inlineStr">
        <is>
          <t>FIX</t>
        </is>
      </c>
      <c r="S8082" s="17" t="inlineStr">
        <is>
          <t>M2241-QL</t>
        </is>
      </c>
      <c r="T8082" s="24" t="inlineStr">
        <is>
          <t>10.98.10.178</t>
        </is>
      </c>
      <c r="U8082" s="25" t="n">
        <v>-12.5133018</v>
      </c>
      <c r="V8082" s="25" t="n">
        <v>-38.4917677</v>
      </c>
    </row>
    <row r="8083">
      <c r="A8083" s="4" t="inlineStr">
        <is>
          <t>SÃO SEBASTIÃO DO PASSÉ</t>
        </is>
      </c>
      <c r="B8083" s="17" t="inlineStr">
        <is>
          <t>Recorte VPE</t>
        </is>
      </c>
      <c r="C8083" s="22" t="n">
        <v>128</v>
      </c>
      <c r="D8083" s="22" t="n">
        <v>1090</v>
      </c>
      <c r="E8083" s="4" t="inlineStr">
        <is>
          <t>ESCOLA CECILIA AUREA DA CRUZ RIBEIRO</t>
        </is>
      </c>
      <c r="F8083" s="4" t="inlineStr">
        <is>
          <t>AGOSTINHO AMARAL</t>
        </is>
      </c>
      <c r="G8083" s="4" t="inlineStr">
        <is>
          <t>RUA DANIEL FERREIRA GOMES DA SILVA, SN, AGOSTINHO AMARL - ZONA URBANA</t>
        </is>
      </c>
      <c r="H8083" s="17" t="inlineStr">
        <is>
          <t>Urbana</t>
        </is>
      </c>
      <c r="I8083" s="7" t="n">
        <v>7</v>
      </c>
      <c r="J8083" s="23" t="n">
        <v>382</v>
      </c>
      <c r="K8083" s="17" t="inlineStr">
        <is>
          <t>Sem câmera</t>
        </is>
      </c>
      <c r="L8083" s="22" t="n">
        <v>0</v>
      </c>
      <c r="M8083" s="17" t="inlineStr">
        <is>
          <t>Sem câmera</t>
        </is>
      </c>
      <c r="N8083" s="22" t="n">
        <v>0</v>
      </c>
      <c r="O8083" s="17" t="inlineStr">
        <is>
          <t>Atendido</t>
        </is>
      </c>
      <c r="P8083" s="22" t="n">
        <v>2</v>
      </c>
      <c r="Q8083" s="4" t="inlineStr">
        <is>
          <t>10-009_PTZ_RUA DOM PEDRO II</t>
        </is>
      </c>
      <c r="R8083" s="17" t="inlineStr">
        <is>
          <t>DOME</t>
        </is>
      </c>
      <c r="S8083" s="17" t="inlineStr">
        <is>
          <t>HWT-M6741-10-Z40-E2</t>
        </is>
      </c>
      <c r="T8083" s="24" t="inlineStr">
        <is>
          <t>10.98.12.242</t>
        </is>
      </c>
      <c r="U8083" s="25" t="n">
        <v>-12.5155871</v>
      </c>
      <c r="V8083" s="25" t="n">
        <v>-38.4898944</v>
      </c>
    </row>
    <row r="8084">
      <c r="A8084" s="4" t="inlineStr">
        <is>
          <t>SÃO SEBASTIÃO DO PASSÉ</t>
        </is>
      </c>
      <c r="B8084" s="17" t="inlineStr">
        <is>
          <t>Recorte VPE</t>
        </is>
      </c>
      <c r="C8084" s="22" t="n">
        <v>128</v>
      </c>
      <c r="D8084" s="22" t="n">
        <v>1104</v>
      </c>
      <c r="E8084" s="4" t="inlineStr">
        <is>
          <t>ESCOLA MUNICIPAL RÔMULO GALVÃO</t>
        </is>
      </c>
      <c r="F8084" s="4" t="inlineStr">
        <is>
          <t>PENÃO</t>
        </is>
      </c>
      <c r="G8084" s="4" t="inlineStr">
        <is>
          <t>AV. ERNANE DE OLIVEIRA ROCHA, SN, PENAO - ZONA URBANA</t>
        </is>
      </c>
      <c r="H8084" s="17" t="inlineStr">
        <is>
          <t>Urbana</t>
        </is>
      </c>
      <c r="I8084" s="7" t="n">
        <v>4</v>
      </c>
      <c r="J8084" s="23" t="n">
        <v>37</v>
      </c>
      <c r="K8084" s="17" t="inlineStr">
        <is>
          <t>Atendido</t>
        </is>
      </c>
      <c r="L8084" s="22" t="n">
        <v>3</v>
      </c>
      <c r="M8084" s="17" t="inlineStr">
        <is>
          <t>Atendido</t>
        </is>
      </c>
      <c r="N8084" s="22" t="n">
        <v>4</v>
      </c>
      <c r="O8084" s="17" t="inlineStr">
        <is>
          <t>Atendido</t>
        </is>
      </c>
      <c r="P8084" s="22" t="n">
        <v>4</v>
      </c>
      <c r="Q8084" s="4" t="inlineStr">
        <is>
          <t>10-091_LPR_BR420 - EM FRENTE AO ESTADIO ANTONIO PENA- STD POSTO PETROBRAS</t>
        </is>
      </c>
      <c r="R8084" s="17" t="inlineStr">
        <is>
          <t>FIX</t>
        </is>
      </c>
      <c r="S8084" s="17" t="inlineStr">
        <is>
          <t>M2221-QL</t>
        </is>
      </c>
      <c r="T8084" s="24" t="inlineStr">
        <is>
          <t>10.98.10.122</t>
        </is>
      </c>
      <c r="U8084" s="25" t="n">
        <v>-12.518581</v>
      </c>
      <c r="V8084" s="25" t="n">
        <v>-38.4972333</v>
      </c>
    </row>
    <row r="8085">
      <c r="A8085" s="4" t="inlineStr">
        <is>
          <t>SÃO SEBASTIÃO DO PASSÉ</t>
        </is>
      </c>
      <c r="B8085" s="17" t="inlineStr">
        <is>
          <t>Recorte VPE</t>
        </is>
      </c>
      <c r="C8085" s="22" t="n">
        <v>128</v>
      </c>
      <c r="D8085" s="22" t="n">
        <v>1112</v>
      </c>
      <c r="E8085" s="4" t="inlineStr">
        <is>
          <t>ESCOLA MUNICIPAL REUNIDAS CONDESSA DE BARRAL</t>
        </is>
      </c>
      <c r="F8085" s="4" t="inlineStr">
        <is>
          <t>DISTRITO NAZARÉ DE JACUÍPE</t>
        </is>
      </c>
      <c r="G8085" s="4" t="inlineStr">
        <is>
          <t>AVENIDA LAURO DE FREITAS, SN, JACUÍPE - ZONA RURAL</t>
        </is>
      </c>
      <c r="H8085" s="17" t="inlineStr">
        <is>
          <t>Rural</t>
        </is>
      </c>
      <c r="I8085" s="7" t="n">
        <v>3</v>
      </c>
      <c r="J8085" s="23" t="n"/>
      <c r="K8085" s="17" t="inlineStr">
        <is>
          <t>Sem câmera</t>
        </is>
      </c>
      <c r="L8085" s="22" t="n">
        <v>0</v>
      </c>
      <c r="M8085" s="17" t="inlineStr">
        <is>
          <t>Sem câmera</t>
        </is>
      </c>
      <c r="N8085" s="22" t="n">
        <v>0</v>
      </c>
      <c r="O8085" s="17" t="inlineStr">
        <is>
          <t>Sem câmera</t>
        </is>
      </c>
      <c r="P8085" s="22" t="n">
        <v>0</v>
      </c>
      <c r="Q8085" s="4" t="n"/>
      <c r="R8085" s="17" t="n"/>
      <c r="S8085" s="17" t="n"/>
      <c r="T8085" s="24" t="n"/>
      <c r="U8085" s="25" t="n">
        <v>-12.488517</v>
      </c>
      <c r="V8085" s="25" t="n">
        <v>-38.6281497</v>
      </c>
    </row>
    <row r="8086">
      <c r="A8086" s="4" t="inlineStr">
        <is>
          <t>SÃO SEBASTIÃO DO PASSÉ</t>
        </is>
      </c>
      <c r="B8086" s="17" t="inlineStr">
        <is>
          <t>Recorte VPE</t>
        </is>
      </c>
      <c r="C8086" s="22" t="n">
        <v>128</v>
      </c>
      <c r="D8086" s="22" t="n">
        <v>1120</v>
      </c>
      <c r="E8086" s="4" t="inlineStr">
        <is>
          <t>COLÉGIO MUNICIPAL DR ANTÔNIO CARLOS MAGALHÃES</t>
        </is>
      </c>
      <c r="F8086" s="4" t="inlineStr">
        <is>
          <t>DISTRITO NAZARÉ DE JACUÍPE</t>
        </is>
      </c>
      <c r="G8086" s="4" t="inlineStr">
        <is>
          <t>RUA DA LINHA, SN, JACUIPE - ZONA RURAL</t>
        </is>
      </c>
      <c r="H8086" s="17" t="inlineStr">
        <is>
          <t>Rural</t>
        </is>
      </c>
      <c r="I8086" s="7" t="n">
        <v>4</v>
      </c>
      <c r="J8086" s="23" t="n"/>
      <c r="K8086" s="17" t="inlineStr">
        <is>
          <t>Sem câmera</t>
        </is>
      </c>
      <c r="L8086" s="22" t="n">
        <v>0</v>
      </c>
      <c r="M8086" s="17" t="inlineStr">
        <is>
          <t>Sem câmera</t>
        </is>
      </c>
      <c r="N8086" s="22" t="n">
        <v>0</v>
      </c>
      <c r="O8086" s="17" t="inlineStr">
        <is>
          <t>Sem câmera</t>
        </is>
      </c>
      <c r="P8086" s="22" t="n">
        <v>0</v>
      </c>
      <c r="Q8086" s="4" t="n"/>
      <c r="R8086" s="17" t="n"/>
      <c r="S8086" s="17" t="n"/>
      <c r="T8086" s="24" t="n"/>
      <c r="U8086" s="25" t="n">
        <v>-12.4898942</v>
      </c>
      <c r="V8086" s="25" t="n">
        <v>-38.6264778</v>
      </c>
    </row>
    <row r="8087">
      <c r="A8087" s="4" t="inlineStr">
        <is>
          <t>SÃO SEBASTIÃO DO PASSÉ</t>
        </is>
      </c>
      <c r="B8087" s="17" t="inlineStr">
        <is>
          <t>Recorte VPE</t>
        </is>
      </c>
      <c r="C8087" s="22" t="n">
        <v>128</v>
      </c>
      <c r="D8087" s="22" t="n">
        <v>1147</v>
      </c>
      <c r="E8087" s="4" t="inlineStr">
        <is>
          <t>COLÉGIO MUNICIPAL EDGAR SANTOS</t>
        </is>
      </c>
      <c r="F8087" s="4" t="inlineStr">
        <is>
          <t>DISTRITO MARACANGALHA</t>
        </is>
      </c>
      <c r="G8087" s="4" t="inlineStr">
        <is>
          <t>PRACA DO CRUZEIRO, SN, MARACANGALHA - ZONA RURAL</t>
        </is>
      </c>
      <c r="H8087" s="17" t="inlineStr">
        <is>
          <t>Rural</t>
        </is>
      </c>
      <c r="I8087" s="7" t="n">
        <v>4</v>
      </c>
      <c r="J8087" s="23" t="n">
        <v>1538</v>
      </c>
      <c r="K8087" s="17" t="inlineStr">
        <is>
          <t>Sem câmera</t>
        </is>
      </c>
      <c r="L8087" s="22" t="n">
        <v>0</v>
      </c>
      <c r="M8087" s="17" t="inlineStr">
        <is>
          <t>Sem câmera</t>
        </is>
      </c>
      <c r="N8087" s="22" t="n">
        <v>0</v>
      </c>
      <c r="O8087" s="17" t="inlineStr">
        <is>
          <t>Sem câmera</t>
        </is>
      </c>
      <c r="P8087" s="22" t="n">
        <v>0</v>
      </c>
      <c r="Q8087" s="4" t="inlineStr">
        <is>
          <t>64-230_RF_TP_IV_AV PRES DUTRA  PROX TV SUBAE</t>
        </is>
      </c>
      <c r="R8087" s="17" t="inlineStr">
        <is>
          <t>FIX</t>
        </is>
      </c>
      <c r="S8087" s="17" t="inlineStr">
        <is>
          <t>HWT-M2241-10-QL</t>
        </is>
      </c>
      <c r="T8087" s="24" t="inlineStr">
        <is>
          <t>10.98.42.250</t>
        </is>
      </c>
      <c r="U8087" s="25" t="n">
        <v>-12.5889109</v>
      </c>
      <c r="V8087" s="25" t="n">
        <v>-38.5414902</v>
      </c>
    </row>
    <row r="8088">
      <c r="A8088" s="4" t="inlineStr">
        <is>
          <t>SÃO SEBASTIÃO DO PASSÉ</t>
        </is>
      </c>
      <c r="B8088" s="17" t="inlineStr">
        <is>
          <t>Recorte VPE</t>
        </is>
      </c>
      <c r="C8088" s="22" t="n">
        <v>128</v>
      </c>
      <c r="D8088" s="22" t="n">
        <v>1155</v>
      </c>
      <c r="E8088" s="4" t="inlineStr">
        <is>
          <t>ESCOLA MUNICIPAL JANUÁRIO RIBEIRO</t>
        </is>
      </c>
      <c r="F8088" s="4" t="inlineStr">
        <is>
          <t>DISTRITO BANCO DE AREIA</t>
        </is>
      </c>
      <c r="G8088" s="4" t="inlineStr">
        <is>
          <t>PRACA BANCO DE AREIA, SN, BANCO DE AREIA - ZONA RURAL</t>
        </is>
      </c>
      <c r="H8088" s="17" t="inlineStr">
        <is>
          <t>Rural</t>
        </is>
      </c>
      <c r="I8088" s="7" t="n">
        <v>2</v>
      </c>
      <c r="J8088" s="23" t="n"/>
      <c r="K8088" s="17" t="inlineStr">
        <is>
          <t>Sem câmera</t>
        </is>
      </c>
      <c r="L8088" s="22" t="n">
        <v>0</v>
      </c>
      <c r="M8088" s="17" t="inlineStr">
        <is>
          <t>Sem câmera</t>
        </is>
      </c>
      <c r="N8088" s="22" t="n">
        <v>0</v>
      </c>
      <c r="O8088" s="17" t="inlineStr">
        <is>
          <t>Sem câmera</t>
        </is>
      </c>
      <c r="P8088" s="22" t="n">
        <v>0</v>
      </c>
      <c r="Q8088" s="4" t="n"/>
      <c r="R8088" s="17" t="n"/>
      <c r="S8088" s="17" t="n"/>
      <c r="T8088" s="24" t="n"/>
      <c r="U8088" s="25" t="n">
        <v>-12.4184442</v>
      </c>
      <c r="V8088" s="25" t="n">
        <v>-38.477213</v>
      </c>
    </row>
    <row r="8089">
      <c r="A8089" s="4" t="inlineStr">
        <is>
          <t>SÃO SEBASTIÃO DO PASSÉ</t>
        </is>
      </c>
      <c r="B8089" s="17" t="inlineStr">
        <is>
          <t>Recorte VPE</t>
        </is>
      </c>
      <c r="C8089" s="22" t="n">
        <v>128</v>
      </c>
      <c r="D8089" s="22" t="n">
        <v>1163</v>
      </c>
      <c r="E8089" s="4" t="inlineStr">
        <is>
          <t>ESCOLA MUNICIPAL AUGUSTA MENEZES DE SANTANA</t>
        </is>
      </c>
      <c r="F8089" s="4" t="inlineStr">
        <is>
          <t>DISTRITO BANCO DE AREIA</t>
        </is>
      </c>
      <c r="G8089" s="4" t="inlineStr">
        <is>
          <t>RUA ANTONIO BONFIM LAGO, SN, BANCO DE AREIA - ZONA RURAL</t>
        </is>
      </c>
      <c r="H8089" s="17" t="inlineStr">
        <is>
          <t>Rural</t>
        </is>
      </c>
      <c r="I8089" s="7" t="n">
        <v>2</v>
      </c>
      <c r="J8089" s="23" t="n"/>
      <c r="K8089" s="17" t="inlineStr">
        <is>
          <t>Sem câmera</t>
        </is>
      </c>
      <c r="L8089" s="22" t="n">
        <v>0</v>
      </c>
      <c r="M8089" s="17" t="inlineStr">
        <is>
          <t>Sem câmera</t>
        </is>
      </c>
      <c r="N8089" s="22" t="n">
        <v>0</v>
      </c>
      <c r="O8089" s="17" t="inlineStr">
        <is>
          <t>Sem câmera</t>
        </is>
      </c>
      <c r="P8089" s="22" t="n">
        <v>0</v>
      </c>
      <c r="Q8089" s="4" t="n"/>
      <c r="R8089" s="17" t="n"/>
      <c r="S8089" s="17" t="n"/>
      <c r="T8089" s="24" t="n"/>
      <c r="U8089" s="25" t="n">
        <v>-12.4276326</v>
      </c>
      <c r="V8089" s="25" t="n">
        <v>-38.4723259</v>
      </c>
    </row>
    <row r="8090">
      <c r="A8090" s="4" t="inlineStr">
        <is>
          <t>SÃO SEBASTIÃO DO PASSÉ</t>
        </is>
      </c>
      <c r="B8090" s="17" t="inlineStr">
        <is>
          <t>Recorte VPE</t>
        </is>
      </c>
      <c r="C8090" s="22" t="n">
        <v>128</v>
      </c>
      <c r="D8090" s="22" t="n">
        <v>1171</v>
      </c>
      <c r="E8090" s="4" t="inlineStr">
        <is>
          <t>ESCOLA JOSEANE SANTOS</t>
        </is>
      </c>
      <c r="F8090" s="4" t="inlineStr">
        <is>
          <t>DISTRITO LAMARÃO DO PASSÉ</t>
        </is>
      </c>
      <c r="G8090" s="4" t="inlineStr">
        <is>
          <t>RUA JOANA ANGELICA, SN, LAMARAO - ZONA RURAL</t>
        </is>
      </c>
      <c r="H8090" s="17" t="inlineStr">
        <is>
          <t>Rural</t>
        </is>
      </c>
      <c r="I8090" s="7" t="n">
        <v>4</v>
      </c>
      <c r="J8090" s="23" t="n">
        <v>3772</v>
      </c>
      <c r="K8090" s="17" t="inlineStr">
        <is>
          <t>Sem câmera</t>
        </is>
      </c>
      <c r="L8090" s="22" t="n">
        <v>0</v>
      </c>
      <c r="M8090" s="17" t="inlineStr">
        <is>
          <t>Sem câmera</t>
        </is>
      </c>
      <c r="N8090" s="22" t="n">
        <v>0</v>
      </c>
      <c r="O8090" s="17" t="inlineStr">
        <is>
          <t>Sem câmera</t>
        </is>
      </c>
      <c r="P8090" s="22" t="n">
        <v>0</v>
      </c>
      <c r="Q8090" s="4" t="inlineStr">
        <is>
          <t>10-012_PTZ_R ALBINO EMILIO ABRAAO</t>
        </is>
      </c>
      <c r="R8090" s="17" t="inlineStr">
        <is>
          <t>DOME</t>
        </is>
      </c>
      <c r="S8090" s="17" t="inlineStr">
        <is>
          <t>M6721-E-Z31</t>
        </is>
      </c>
      <c r="T8090" s="24" t="inlineStr">
        <is>
          <t>10.98.26.146</t>
        </is>
      </c>
      <c r="U8090" s="25" t="n">
        <v>-12.5487589</v>
      </c>
      <c r="V8090" s="25" t="n">
        <v>-38.4652084</v>
      </c>
    </row>
    <row r="8091">
      <c r="A8091" s="4" t="inlineStr">
        <is>
          <t>SÃO SEBASTIÃO DO PASSÉ</t>
        </is>
      </c>
      <c r="B8091" s="17" t="inlineStr">
        <is>
          <t>Recorte VPE</t>
        </is>
      </c>
      <c r="C8091" s="22" t="n">
        <v>128</v>
      </c>
      <c r="D8091" s="22" t="n">
        <v>1201</v>
      </c>
      <c r="E8091" s="4" t="inlineStr">
        <is>
          <t>ESCOLA MUNICIPAL GRACILIANO RAMOS</t>
        </is>
      </c>
      <c r="F8091" s="4" t="inlineStr">
        <is>
          <t>URBIS II</t>
        </is>
      </c>
      <c r="G8091" s="4" t="inlineStr">
        <is>
          <t>AV. ERNANE DE OLIVEIRA ROCHA, SN, URBIS I - ZONA URBANA</t>
        </is>
      </c>
      <c r="H8091" s="17" t="inlineStr">
        <is>
          <t>Urbana</t>
        </is>
      </c>
      <c r="I8091" s="7" t="n">
        <v>5</v>
      </c>
      <c r="J8091" s="23" t="n">
        <v>382</v>
      </c>
      <c r="K8091" s="17" t="inlineStr">
        <is>
          <t>Sem câmera</t>
        </is>
      </c>
      <c r="L8091" s="22" t="n">
        <v>0</v>
      </c>
      <c r="M8091" s="17" t="inlineStr">
        <is>
          <t>Sem câmera</t>
        </is>
      </c>
      <c r="N8091" s="22" t="n">
        <v>0</v>
      </c>
      <c r="O8091" s="17" t="inlineStr">
        <is>
          <t>Atendido</t>
        </is>
      </c>
      <c r="P8091" s="22" t="n">
        <v>2</v>
      </c>
      <c r="Q8091" s="4" t="inlineStr">
        <is>
          <t>10-009_PTZ_RUA DOM PEDRO II</t>
        </is>
      </c>
      <c r="R8091" s="17" t="inlineStr">
        <is>
          <t>DOME</t>
        </is>
      </c>
      <c r="S8091" s="17" t="inlineStr">
        <is>
          <t>HWT-M6741-10-Z40-E2</t>
        </is>
      </c>
      <c r="T8091" s="24" t="inlineStr">
        <is>
          <t>10.98.12.242</t>
        </is>
      </c>
      <c r="U8091" s="25" t="n">
        <v>-12.5155871</v>
      </c>
      <c r="V8091" s="25" t="n">
        <v>-38.4898944</v>
      </c>
    </row>
    <row r="8092">
      <c r="A8092" s="4" t="inlineStr">
        <is>
          <t>SÃO SEBASTIÃO DO PASSÉ</t>
        </is>
      </c>
      <c r="B8092" s="17" t="inlineStr">
        <is>
          <t>Recorte VPE</t>
        </is>
      </c>
      <c r="C8092" s="22" t="n">
        <v>128</v>
      </c>
      <c r="D8092" s="22" t="n">
        <v>1210</v>
      </c>
      <c r="E8092" s="4" t="inlineStr">
        <is>
          <t>ESCOLA MUNICIPAL NOVA BRASILIA</t>
        </is>
      </c>
      <c r="F8092" s="4" t="inlineStr">
        <is>
          <t>BRASÍLIA</t>
        </is>
      </c>
      <c r="G8092" s="4" t="inlineStr">
        <is>
          <t>RUA RAIMUNDO NONATO GOMES, SN, BRASÍLIA - ZONA URBANA</t>
        </is>
      </c>
      <c r="H8092" s="17" t="inlineStr">
        <is>
          <t>Urbana</t>
        </is>
      </c>
      <c r="I8092" s="7" t="n">
        <v>3</v>
      </c>
      <c r="J8092" s="23" t="n"/>
      <c r="K8092" s="17" t="inlineStr">
        <is>
          <t>Sem câmera</t>
        </is>
      </c>
      <c r="L8092" s="22" t="n">
        <v>0</v>
      </c>
      <c r="M8092" s="17" t="inlineStr">
        <is>
          <t>Sem câmera</t>
        </is>
      </c>
      <c r="N8092" s="22" t="n">
        <v>0</v>
      </c>
      <c r="O8092" s="17" t="inlineStr">
        <is>
          <t>Sem câmera</t>
        </is>
      </c>
      <c r="P8092" s="22" t="n">
        <v>0</v>
      </c>
      <c r="Q8092" s="4" t="n"/>
      <c r="R8092" s="17" t="n"/>
      <c r="S8092" s="17" t="n"/>
      <c r="T8092" s="24" t="n"/>
      <c r="U8092" s="25" t="n">
        <v>-12.4184442</v>
      </c>
      <c r="V8092" s="25" t="n">
        <v>-38.477213</v>
      </c>
    </row>
    <row r="8093">
      <c r="A8093" s="4" t="inlineStr">
        <is>
          <t>SÃO SEBASTIÃO DO PASSÉ</t>
        </is>
      </c>
      <c r="B8093" s="17" t="inlineStr">
        <is>
          <t>Recorte VPE</t>
        </is>
      </c>
      <c r="C8093" s="22" t="n">
        <v>128</v>
      </c>
      <c r="D8093" s="22" t="n">
        <v>1228</v>
      </c>
      <c r="E8093" s="4" t="inlineStr">
        <is>
          <t>ESCOLA NOVA GEARY - SAO JUDAS TADEU</t>
        </is>
      </c>
      <c r="F8093" s="4" t="inlineStr">
        <is>
          <t>POVOADO GEARY</t>
        </is>
      </c>
      <c r="G8093" s="4" t="inlineStr">
        <is>
          <t>RUA NOVA GEARY, GEARY, - ZONA RURAL</t>
        </is>
      </c>
      <c r="H8093" s="17" t="inlineStr">
        <is>
          <t>Rural</t>
        </is>
      </c>
      <c r="I8093" s="7" t="n">
        <v>2</v>
      </c>
      <c r="J8093" s="23" t="n">
        <v>1538</v>
      </c>
      <c r="K8093" s="17" t="inlineStr">
        <is>
          <t>Sem câmera</t>
        </is>
      </c>
      <c r="L8093" s="22" t="n">
        <v>0</v>
      </c>
      <c r="M8093" s="17" t="inlineStr">
        <is>
          <t>Sem câmera</t>
        </is>
      </c>
      <c r="N8093" s="22" t="n">
        <v>0</v>
      </c>
      <c r="O8093" s="17" t="inlineStr">
        <is>
          <t>Sem câmera</t>
        </is>
      </c>
      <c r="P8093" s="22" t="n">
        <v>0</v>
      </c>
      <c r="Q8093" s="4" t="inlineStr">
        <is>
          <t>64-230_RF_TP_IV_AV PRES DUTRA  PROX TV SUBAE</t>
        </is>
      </c>
      <c r="R8093" s="17" t="inlineStr">
        <is>
          <t>FIX</t>
        </is>
      </c>
      <c r="S8093" s="17" t="inlineStr">
        <is>
          <t>HWT-M2241-10-QL</t>
        </is>
      </c>
      <c r="T8093" s="24" t="inlineStr">
        <is>
          <t>10.98.42.250</t>
        </is>
      </c>
      <c r="U8093" s="25" t="n">
        <v>-12.5889109</v>
      </c>
      <c r="V8093" s="25" t="n">
        <v>-38.5414902</v>
      </c>
    </row>
    <row r="8094">
      <c r="A8094" s="4" t="inlineStr">
        <is>
          <t>SÃO SEBASTIÃO DO PASSÉ</t>
        </is>
      </c>
      <c r="B8094" s="17" t="inlineStr">
        <is>
          <t>Recorte VPE</t>
        </is>
      </c>
      <c r="C8094" s="22" t="n">
        <v>128</v>
      </c>
      <c r="D8094" s="22" t="n">
        <v>1236</v>
      </c>
      <c r="E8094" s="4" t="inlineStr">
        <is>
          <t>ESCOLA ESTADUAL DEPUTADO LUIS EDUARDO MAGALHÃES</t>
        </is>
      </c>
      <c r="F8094" s="4" t="inlineStr">
        <is>
          <t>HUMILDES</t>
        </is>
      </c>
      <c r="G8094" s="4" t="inlineStr">
        <is>
          <t>RUA ISIDÓRIO MENEZES, N° 16, HUMILDES - ZONA URBANA</t>
        </is>
      </c>
      <c r="H8094" s="17" t="inlineStr">
        <is>
          <t>Urbana</t>
        </is>
      </c>
      <c r="I8094" s="7" t="n">
        <v>12</v>
      </c>
      <c r="J8094" s="23" t="n"/>
      <c r="K8094" s="17" t="inlineStr">
        <is>
          <t>Sem câmera</t>
        </is>
      </c>
      <c r="L8094" s="22" t="n">
        <v>0</v>
      </c>
      <c r="M8094" s="17" t="inlineStr">
        <is>
          <t>Sem câmera</t>
        </is>
      </c>
      <c r="N8094" s="22" t="n">
        <v>0</v>
      </c>
      <c r="O8094" s="17" t="inlineStr">
        <is>
          <t>Sem câmera</t>
        </is>
      </c>
      <c r="P8094" s="22" t="n">
        <v>0</v>
      </c>
      <c r="Q8094" s="4" t="n"/>
      <c r="R8094" s="17" t="n"/>
      <c r="S8094" s="17" t="n"/>
      <c r="T8094" s="24" t="n"/>
      <c r="U8094" s="25" t="n">
        <v>-12.4184442</v>
      </c>
      <c r="V8094" s="25" t="n">
        <v>-38.477213</v>
      </c>
    </row>
    <row r="8095">
      <c r="A8095" s="4" t="inlineStr">
        <is>
          <t>SÃO SEBASTIÃO DO PASSÉ</t>
        </is>
      </c>
      <c r="B8095" s="17" t="inlineStr">
        <is>
          <t>Recorte VPE</t>
        </is>
      </c>
      <c r="C8095" s="22" t="n">
        <v>128</v>
      </c>
      <c r="D8095" s="22" t="n">
        <v>1244</v>
      </c>
      <c r="E8095" s="4" t="inlineStr">
        <is>
          <t>ESCOLA PROFESSORA LINDAURA MONTEIRO CÂMARA</t>
        </is>
      </c>
      <c r="F8095" s="4" t="inlineStr">
        <is>
          <t>CENTRO</t>
        </is>
      </c>
      <c r="G8095" s="4" t="inlineStr">
        <is>
          <t>RUA JOSÉ GONÇALVES, N 20 - ZONA URBANA</t>
        </is>
      </c>
      <c r="H8095" s="17" t="inlineStr">
        <is>
          <t>Urbana</t>
        </is>
      </c>
      <c r="I8095" s="7" t="n">
        <v>10</v>
      </c>
      <c r="J8095" s="23" t="n">
        <v>89</v>
      </c>
      <c r="K8095" s="17" t="inlineStr">
        <is>
          <t>Atendido</t>
        </is>
      </c>
      <c r="L8095" s="22" t="n">
        <v>1</v>
      </c>
      <c r="M8095" s="17" t="inlineStr">
        <is>
          <t>Atendido</t>
        </is>
      </c>
      <c r="N8095" s="22" t="n">
        <v>7</v>
      </c>
      <c r="O8095" s="17" t="inlineStr">
        <is>
          <t>Atendido</t>
        </is>
      </c>
      <c r="P8095" s="22" t="n">
        <v>8</v>
      </c>
      <c r="Q8095" s="4" t="inlineStr">
        <is>
          <t>10-102_RF_TP_III_BA 512_TERMINAL RODOVIARIO DE S SEBASTIAO DO PASSE</t>
        </is>
      </c>
      <c r="R8095" s="17" t="inlineStr">
        <is>
          <t>FIX</t>
        </is>
      </c>
      <c r="S8095" s="17" t="inlineStr">
        <is>
          <t>M2221-QL</t>
        </is>
      </c>
      <c r="T8095" s="24" t="inlineStr">
        <is>
          <t>10.98.26.130</t>
        </is>
      </c>
      <c r="U8095" s="25" t="n">
        <v>-12.5097557</v>
      </c>
      <c r="V8095" s="25" t="n">
        <v>-38.4940266</v>
      </c>
    </row>
    <row r="8096">
      <c r="A8096" s="4" t="inlineStr">
        <is>
          <t>SÃO SEBASTIÃO DO PASSÉ</t>
        </is>
      </c>
      <c r="B8096" s="17" t="inlineStr">
        <is>
          <t>Recorte VPE</t>
        </is>
      </c>
      <c r="C8096" s="22" t="n">
        <v>128</v>
      </c>
      <c r="D8096" s="22" t="n">
        <v>1295</v>
      </c>
      <c r="E8096" s="4" t="inlineStr">
        <is>
          <t>ESCOLA MUNICIPAL ORLANDO SPÍNOLA</t>
        </is>
      </c>
      <c r="F8096" s="4" t="inlineStr">
        <is>
          <t>ARACATIBA</t>
        </is>
      </c>
      <c r="G8096" s="4" t="inlineStr">
        <is>
          <t>RUA LUIS PADRE FERREIRA DE BRITO, S/N - ZONA URBANA</t>
        </is>
      </c>
      <c r="H8096" s="17" t="inlineStr">
        <is>
          <t>Urbana</t>
        </is>
      </c>
      <c r="I8096" s="7" t="n">
        <v>1</v>
      </c>
      <c r="J8096" s="23" t="n"/>
      <c r="K8096" s="17" t="inlineStr">
        <is>
          <t>Não avaliado</t>
        </is>
      </c>
      <c r="L8096" s="22" t="n"/>
      <c r="M8096" s="17" t="inlineStr">
        <is>
          <t>Não avaliado</t>
        </is>
      </c>
      <c r="N8096" s="22" t="n"/>
      <c r="O8096" s="17" t="inlineStr">
        <is>
          <t>Não avaliado</t>
        </is>
      </c>
      <c r="P8096" s="22" t="n"/>
      <c r="Q8096" s="4" t="n"/>
      <c r="R8096" s="17" t="n"/>
      <c r="S8096" s="17" t="n"/>
      <c r="T8096" s="24" t="n"/>
      <c r="U8096" s="25" t="n"/>
      <c r="V8096" s="25" t="n"/>
    </row>
    <row r="8097">
      <c r="A8097" s="4" t="inlineStr">
        <is>
          <t>SAPEAÇU</t>
        </is>
      </c>
      <c r="B8097" s="17" t="inlineStr">
        <is>
          <t>Sem câmera</t>
        </is>
      </c>
      <c r="C8097" s="22" t="n">
        <v>142</v>
      </c>
      <c r="D8097" s="22" t="n">
        <v>1015</v>
      </c>
      <c r="E8097" s="4" t="inlineStr">
        <is>
          <t>ESCOLA MUNICIPAL DOM PEDRO II (OLIVEIRA BRITO)</t>
        </is>
      </c>
      <c r="F8097" s="4" t="inlineStr">
        <is>
          <t>CENTRO</t>
        </is>
      </c>
      <c r="G8097" s="4" t="inlineStr">
        <is>
          <t>RUA 15 DE NOVEMBRO - ZONA URBANA</t>
        </is>
      </c>
      <c r="H8097" s="17" t="inlineStr">
        <is>
          <t>Urbana</t>
        </is>
      </c>
      <c r="I8097" s="7" t="n">
        <v>4</v>
      </c>
      <c r="J8097" s="23" t="n"/>
      <c r="K8097" s="17" t="inlineStr">
        <is>
          <t>Sem câmera</t>
        </is>
      </c>
      <c r="L8097" s="22" t="n">
        <v>0</v>
      </c>
      <c r="M8097" s="17" t="inlineStr">
        <is>
          <t>Sem câmera</t>
        </is>
      </c>
      <c r="N8097" s="22" t="n">
        <v>0</v>
      </c>
      <c r="O8097" s="17" t="inlineStr">
        <is>
          <t>Sem câmera</t>
        </is>
      </c>
      <c r="P8097" s="22" t="n">
        <v>0</v>
      </c>
      <c r="Q8097" s="4" t="n"/>
      <c r="R8097" s="17" t="n"/>
      <c r="S8097" s="17" t="n"/>
      <c r="T8097" s="24" t="n"/>
      <c r="U8097" s="25" t="n">
        <v>-12.730133</v>
      </c>
      <c r="V8097" s="25" t="n">
        <v>-39.1849046</v>
      </c>
    </row>
    <row r="8098">
      <c r="A8098" s="4" t="inlineStr">
        <is>
          <t>SAPEAÇU</t>
        </is>
      </c>
      <c r="B8098" s="17" t="inlineStr">
        <is>
          <t>Sem câmera</t>
        </is>
      </c>
      <c r="C8098" s="22" t="n">
        <v>142</v>
      </c>
      <c r="D8098" s="22" t="n">
        <v>1023</v>
      </c>
      <c r="E8098" s="4" t="inlineStr">
        <is>
          <t>ESCOLINHA PIU PIU</t>
        </is>
      </c>
      <c r="F8098" s="4" t="inlineStr">
        <is>
          <t>CENTRO</t>
        </is>
      </c>
      <c r="G8098" s="4" t="inlineStr">
        <is>
          <t>TRAVESSA 15 DE NOVEMBRO - ZONA URBANA</t>
        </is>
      </c>
      <c r="H8098" s="17" t="inlineStr">
        <is>
          <t>Urbana</t>
        </is>
      </c>
      <c r="I8098" s="7" t="n">
        <v>5</v>
      </c>
      <c r="J8098" s="23" t="n"/>
      <c r="K8098" s="17" t="inlineStr">
        <is>
          <t>Sem câmera</t>
        </is>
      </c>
      <c r="L8098" s="22" t="n">
        <v>0</v>
      </c>
      <c r="M8098" s="17" t="inlineStr">
        <is>
          <t>Sem câmera</t>
        </is>
      </c>
      <c r="N8098" s="22" t="n">
        <v>0</v>
      </c>
      <c r="O8098" s="17" t="inlineStr">
        <is>
          <t>Sem câmera</t>
        </is>
      </c>
      <c r="P8098" s="22" t="n">
        <v>0</v>
      </c>
      <c r="Q8098" s="4" t="n"/>
      <c r="R8098" s="17" t="n"/>
      <c r="S8098" s="17" t="n"/>
      <c r="T8098" s="24" t="n"/>
      <c r="U8098" s="25" t="n">
        <v>-12.7315543</v>
      </c>
      <c r="V8098" s="25" t="n">
        <v>-39.186153</v>
      </c>
    </row>
    <row r="8099">
      <c r="A8099" s="4" t="inlineStr">
        <is>
          <t>SAPEAÇU</t>
        </is>
      </c>
      <c r="B8099" s="17" t="inlineStr">
        <is>
          <t>Sem câmera</t>
        </is>
      </c>
      <c r="C8099" s="22" t="n">
        <v>142</v>
      </c>
      <c r="D8099" s="22" t="n">
        <v>1031</v>
      </c>
      <c r="E8099" s="4" t="inlineStr">
        <is>
          <t>ESCOLA MARECHAL HUMBERTO DE ALENCAR CASTELO BRANCO</t>
        </is>
      </c>
      <c r="F8099" s="4" t="inlineStr">
        <is>
          <t>CENTRO</t>
        </is>
      </c>
      <c r="G8099" s="4" t="inlineStr">
        <is>
          <t>RUA BARRETO DE ARAÚJO - ZONA URBANA</t>
        </is>
      </c>
      <c r="H8099" s="17" t="inlineStr">
        <is>
          <t>Urbana</t>
        </is>
      </c>
      <c r="I8099" s="7" t="n">
        <v>3</v>
      </c>
      <c r="J8099" s="23" t="n"/>
      <c r="K8099" s="17" t="inlineStr">
        <is>
          <t>Sem câmera</t>
        </is>
      </c>
      <c r="L8099" s="22" t="n">
        <v>0</v>
      </c>
      <c r="M8099" s="17" t="inlineStr">
        <is>
          <t>Sem câmera</t>
        </is>
      </c>
      <c r="N8099" s="22" t="n">
        <v>0</v>
      </c>
      <c r="O8099" s="17" t="inlineStr">
        <is>
          <t>Sem câmera</t>
        </is>
      </c>
      <c r="P8099" s="22" t="n">
        <v>0</v>
      </c>
      <c r="Q8099" s="4" t="n"/>
      <c r="R8099" s="17" t="n"/>
      <c r="S8099" s="17" t="n"/>
      <c r="T8099" s="24" t="n"/>
      <c r="U8099" s="25" t="n">
        <v>-12.7295978</v>
      </c>
      <c r="V8099" s="25" t="n">
        <v>-39.1856892</v>
      </c>
    </row>
    <row r="8100">
      <c r="A8100" s="4" t="inlineStr">
        <is>
          <t>SAPEAÇU</t>
        </is>
      </c>
      <c r="B8100" s="17" t="inlineStr">
        <is>
          <t>Sem câmera</t>
        </is>
      </c>
      <c r="C8100" s="22" t="n">
        <v>142</v>
      </c>
      <c r="D8100" s="22" t="n">
        <v>1040</v>
      </c>
      <c r="E8100" s="4" t="inlineStr">
        <is>
          <t>ESCOLA MUNICIPAL VEREADOR MOISÉS ALVES DOS SANTOS/PRÉDIO ESCOLAR RURAL</t>
        </is>
      </c>
      <c r="F8100" s="4" t="inlineStr">
        <is>
          <t>CENTRO</t>
        </is>
      </c>
      <c r="G8100" s="4" t="inlineStr">
        <is>
          <t>RUA 15 DE NOVEMBRO - ZONA URBANA</t>
        </is>
      </c>
      <c r="H8100" s="17" t="inlineStr">
        <is>
          <t>Urbana</t>
        </is>
      </c>
      <c r="I8100" s="7" t="n">
        <v>3</v>
      </c>
      <c r="J8100" s="23" t="n"/>
      <c r="K8100" s="17" t="inlineStr">
        <is>
          <t>Sem câmera</t>
        </is>
      </c>
      <c r="L8100" s="22" t="n">
        <v>0</v>
      </c>
      <c r="M8100" s="17" t="inlineStr">
        <is>
          <t>Sem câmera</t>
        </is>
      </c>
      <c r="N8100" s="22" t="n">
        <v>0</v>
      </c>
      <c r="O8100" s="17" t="inlineStr">
        <is>
          <t>Sem câmera</t>
        </is>
      </c>
      <c r="P8100" s="22" t="n">
        <v>0</v>
      </c>
      <c r="Q8100" s="4" t="n"/>
      <c r="R8100" s="17" t="n"/>
      <c r="S8100" s="17" t="n"/>
      <c r="T8100" s="24" t="n"/>
      <c r="U8100" s="25" t="n">
        <v>-12.7309176</v>
      </c>
      <c r="V8100" s="25" t="n">
        <v>-39.1861993</v>
      </c>
    </row>
    <row r="8101">
      <c r="A8101" s="4" t="inlineStr">
        <is>
          <t>SAPEAÇU</t>
        </is>
      </c>
      <c r="B8101" s="17" t="inlineStr">
        <is>
          <t>Sem câmera</t>
        </is>
      </c>
      <c r="C8101" s="22" t="n">
        <v>142</v>
      </c>
      <c r="D8101" s="22" t="n">
        <v>1058</v>
      </c>
      <c r="E8101" s="4" t="inlineStr">
        <is>
          <t>COLÉGIO MUNICIPAL DR. ERALDO TINÔCO</t>
        </is>
      </c>
      <c r="F8101" s="4" t="inlineStr">
        <is>
          <t>CENTRO</t>
        </is>
      </c>
      <c r="G8101" s="4" t="inlineStr">
        <is>
          <t>RUA DO NEC - ZONA URBANA</t>
        </is>
      </c>
      <c r="H8101" s="17" t="inlineStr">
        <is>
          <t>Urbana</t>
        </is>
      </c>
      <c r="I8101" s="7" t="n">
        <v>9</v>
      </c>
      <c r="J8101" s="23" t="n"/>
      <c r="K8101" s="17" t="inlineStr">
        <is>
          <t>Sem câmera</t>
        </is>
      </c>
      <c r="L8101" s="22" t="n">
        <v>0</v>
      </c>
      <c r="M8101" s="17" t="inlineStr">
        <is>
          <t>Sem câmera</t>
        </is>
      </c>
      <c r="N8101" s="22" t="n">
        <v>0</v>
      </c>
      <c r="O8101" s="17" t="inlineStr">
        <is>
          <t>Sem câmera</t>
        </is>
      </c>
      <c r="P8101" s="22" t="n">
        <v>0</v>
      </c>
      <c r="Q8101" s="4" t="n"/>
      <c r="R8101" s="17" t="n"/>
      <c r="S8101" s="17" t="n"/>
      <c r="T8101" s="24" t="n"/>
      <c r="U8101" s="25" t="n">
        <v>-12.7303732</v>
      </c>
      <c r="V8101" s="25" t="n">
        <v>-39.1868945</v>
      </c>
    </row>
    <row r="8102">
      <c r="A8102" s="4" t="inlineStr">
        <is>
          <t>SAPEAÇU</t>
        </is>
      </c>
      <c r="B8102" s="17" t="inlineStr">
        <is>
          <t>Sem câmera</t>
        </is>
      </c>
      <c r="C8102" s="22" t="n">
        <v>142</v>
      </c>
      <c r="D8102" s="22" t="n">
        <v>1066</v>
      </c>
      <c r="E8102" s="4" t="inlineStr">
        <is>
          <t>PRÉDIO ESCOLAR EDGAR NASCIMENTO BORGES</t>
        </is>
      </c>
      <c r="F8102" s="4" t="inlineStr">
        <is>
          <t>DISTRITO BAIXA DO PALMEIRA</t>
        </is>
      </c>
      <c r="G8102" s="4" t="inlineStr">
        <is>
          <t>RUA ALÍPIO NASCIMENTO - BAIXA DO PALMEIRA - ZONA RURAL</t>
        </is>
      </c>
      <c r="H8102" s="17" t="inlineStr">
        <is>
          <t>Rural</t>
        </is>
      </c>
      <c r="I8102" s="7" t="n">
        <v>2</v>
      </c>
      <c r="J8102" s="23" t="n"/>
      <c r="K8102" s="17" t="inlineStr">
        <is>
          <t>Sem câmera</t>
        </is>
      </c>
      <c r="L8102" s="22" t="n">
        <v>0</v>
      </c>
      <c r="M8102" s="17" t="inlineStr">
        <is>
          <t>Sem câmera</t>
        </is>
      </c>
      <c r="N8102" s="22" t="n">
        <v>0</v>
      </c>
      <c r="O8102" s="17" t="inlineStr">
        <is>
          <t>Sem câmera</t>
        </is>
      </c>
      <c r="P8102" s="22" t="n">
        <v>0</v>
      </c>
      <c r="Q8102" s="4" t="n"/>
      <c r="R8102" s="17" t="n"/>
      <c r="S8102" s="17" t="n"/>
      <c r="T8102" s="24" t="n"/>
      <c r="U8102" s="25" t="n">
        <v>-12.7380311</v>
      </c>
      <c r="V8102" s="25" t="n">
        <v>-39.215224</v>
      </c>
    </row>
    <row r="8103">
      <c r="A8103" s="4" t="inlineStr">
        <is>
          <t>SAPEAÇU</t>
        </is>
      </c>
      <c r="B8103" s="17" t="inlineStr">
        <is>
          <t>Sem câmera</t>
        </is>
      </c>
      <c r="C8103" s="22" t="n">
        <v>142</v>
      </c>
      <c r="D8103" s="22" t="n">
        <v>1074</v>
      </c>
      <c r="E8103" s="4" t="inlineStr">
        <is>
          <t>CRECHE ESCOLA MUNICIPAL ANTÔNIO LOPES RIBEIRO</t>
        </is>
      </c>
      <c r="F8103" s="4" t="inlineStr">
        <is>
          <t>DISTRITO BAIXA DO PALMEIRA</t>
        </is>
      </c>
      <c r="G8103" s="4" t="inlineStr">
        <is>
          <t>PRAÇA DO MERCADO - BAIXA DO PALMEIRA - ZONA RURAL</t>
        </is>
      </c>
      <c r="H8103" s="17" t="inlineStr">
        <is>
          <t>Rural</t>
        </is>
      </c>
      <c r="I8103" s="7" t="n">
        <v>3</v>
      </c>
      <c r="J8103" s="23" t="n"/>
      <c r="K8103" s="17" t="inlineStr">
        <is>
          <t>Sem câmera</t>
        </is>
      </c>
      <c r="L8103" s="22" t="n">
        <v>0</v>
      </c>
      <c r="M8103" s="17" t="inlineStr">
        <is>
          <t>Sem câmera</t>
        </is>
      </c>
      <c r="N8103" s="22" t="n">
        <v>0</v>
      </c>
      <c r="O8103" s="17" t="inlineStr">
        <is>
          <t>Sem câmera</t>
        </is>
      </c>
      <c r="P8103" s="22" t="n">
        <v>0</v>
      </c>
      <c r="Q8103" s="4" t="n"/>
      <c r="R8103" s="17" t="n"/>
      <c r="S8103" s="17" t="n"/>
      <c r="T8103" s="24" t="n"/>
      <c r="U8103" s="25" t="n">
        <v>-12.7410157</v>
      </c>
      <c r="V8103" s="25" t="n">
        <v>-39.2155785</v>
      </c>
    </row>
    <row r="8104">
      <c r="A8104" s="4" t="inlineStr">
        <is>
          <t>SAPEAÇU</t>
        </is>
      </c>
      <c r="B8104" s="17" t="inlineStr">
        <is>
          <t>Sem câmera</t>
        </is>
      </c>
      <c r="C8104" s="22" t="n">
        <v>142</v>
      </c>
      <c r="D8104" s="22" t="n">
        <v>1082</v>
      </c>
      <c r="E8104" s="4" t="inlineStr">
        <is>
          <t>ESCOLA MUNICIPAL LUIZ AUGUSTO NAVARRO DE BRITO</t>
        </is>
      </c>
      <c r="F8104" s="4" t="inlineStr">
        <is>
          <t>CENTRO</t>
        </is>
      </c>
      <c r="G8104" s="4" t="inlineStr">
        <is>
          <t>RUA CRISTÓVÃO BRITO - ZONA URBANA</t>
        </is>
      </c>
      <c r="H8104" s="17" t="inlineStr">
        <is>
          <t>Urbana</t>
        </is>
      </c>
      <c r="I8104" s="7" t="n">
        <v>2</v>
      </c>
      <c r="J8104" s="23" t="n"/>
      <c r="K8104" s="17" t="inlineStr">
        <is>
          <t>Sem câmera</t>
        </is>
      </c>
      <c r="L8104" s="22" t="n">
        <v>0</v>
      </c>
      <c r="M8104" s="17" t="inlineStr">
        <is>
          <t>Sem câmera</t>
        </is>
      </c>
      <c r="N8104" s="22" t="n">
        <v>0</v>
      </c>
      <c r="O8104" s="17" t="inlineStr">
        <is>
          <t>Sem câmera</t>
        </is>
      </c>
      <c r="P8104" s="22" t="n">
        <v>0</v>
      </c>
      <c r="Q8104" s="4" t="n"/>
      <c r="R8104" s="17" t="n"/>
      <c r="S8104" s="17" t="n"/>
      <c r="T8104" s="24" t="n"/>
      <c r="U8104" s="25" t="n">
        <v>-12.7297503</v>
      </c>
      <c r="V8104" s="25" t="n">
        <v>-39.184667</v>
      </c>
    </row>
    <row r="8105">
      <c r="A8105" s="4" t="inlineStr">
        <is>
          <t>SAPEAÇU</t>
        </is>
      </c>
      <c r="B8105" s="17" t="inlineStr">
        <is>
          <t>Sem câmera</t>
        </is>
      </c>
      <c r="C8105" s="22" t="n">
        <v>142</v>
      </c>
      <c r="D8105" s="22" t="n">
        <v>1090</v>
      </c>
      <c r="E8105" s="4" t="inlineStr">
        <is>
          <t>CETEP JONIVAL LUCAS</t>
        </is>
      </c>
      <c r="F8105" s="4" t="inlineStr">
        <is>
          <t>PARQUE DAS MANGUEIRAS</t>
        </is>
      </c>
      <c r="G8105" s="4" t="inlineStr">
        <is>
          <t>RUA FIRMINO ROSALVO LOPES, 71 - ZONA URBANA</t>
        </is>
      </c>
      <c r="H8105" s="17" t="inlineStr">
        <is>
          <t>Urbana</t>
        </is>
      </c>
      <c r="I8105" s="7" t="n">
        <v>8</v>
      </c>
      <c r="J8105" s="23" t="n"/>
      <c r="K8105" s="17" t="inlineStr">
        <is>
          <t>Sem câmera</t>
        </is>
      </c>
      <c r="L8105" s="22" t="n">
        <v>0</v>
      </c>
      <c r="M8105" s="17" t="inlineStr">
        <is>
          <t>Sem câmera</t>
        </is>
      </c>
      <c r="N8105" s="22" t="n">
        <v>0</v>
      </c>
      <c r="O8105" s="17" t="inlineStr">
        <is>
          <t>Sem câmera</t>
        </is>
      </c>
      <c r="P8105" s="22" t="n">
        <v>0</v>
      </c>
      <c r="Q8105" s="4" t="n"/>
      <c r="R8105" s="17" t="n"/>
      <c r="S8105" s="17" t="n"/>
      <c r="T8105" s="24" t="n"/>
      <c r="U8105" s="25" t="n">
        <v>-12.7283914</v>
      </c>
      <c r="V8105" s="25" t="n">
        <v>-39.1853258</v>
      </c>
    </row>
    <row r="8106">
      <c r="A8106" s="4" t="inlineStr">
        <is>
          <t>SAPEAÇU</t>
        </is>
      </c>
      <c r="B8106" s="17" t="inlineStr">
        <is>
          <t>Sem câmera</t>
        </is>
      </c>
      <c r="C8106" s="22" t="n">
        <v>142</v>
      </c>
      <c r="D8106" s="22" t="n">
        <v>1104</v>
      </c>
      <c r="E8106" s="4" t="inlineStr">
        <is>
          <t>ASSOCIAÇÃO COMUNITÁRIA DE CANABRAVA</t>
        </is>
      </c>
      <c r="F8106" s="4" t="inlineStr">
        <is>
          <t>POVOADO CANABRAVA</t>
        </is>
      </c>
      <c r="G8106" s="4" t="inlineStr">
        <is>
          <t>POVOADO CANABRAVA - ZONA RURAL</t>
        </is>
      </c>
      <c r="H8106" s="17" t="inlineStr">
        <is>
          <t>Rural</t>
        </is>
      </c>
      <c r="I8106" s="7" t="n">
        <v>1</v>
      </c>
      <c r="J8106" s="23" t="n"/>
      <c r="K8106" s="17" t="inlineStr">
        <is>
          <t>Sem câmera</t>
        </is>
      </c>
      <c r="L8106" s="22" t="n">
        <v>0</v>
      </c>
      <c r="M8106" s="17" t="inlineStr">
        <is>
          <t>Sem câmera</t>
        </is>
      </c>
      <c r="N8106" s="22" t="n">
        <v>0</v>
      </c>
      <c r="O8106" s="17" t="inlineStr">
        <is>
          <t>Sem câmera</t>
        </is>
      </c>
      <c r="P8106" s="22" t="n">
        <v>0</v>
      </c>
      <c r="Q8106" s="4" t="n"/>
      <c r="R8106" s="17" t="n"/>
      <c r="S8106" s="17" t="n"/>
      <c r="T8106" s="24" t="n"/>
      <c r="U8106" s="25" t="n">
        <v>-12.7468938</v>
      </c>
      <c r="V8106" s="25" t="n">
        <v>-39.2473044</v>
      </c>
    </row>
    <row r="8107">
      <c r="A8107" s="4" t="inlineStr">
        <is>
          <t>SAPEAÇU</t>
        </is>
      </c>
      <c r="B8107" s="17" t="inlineStr">
        <is>
          <t>Sem câmera</t>
        </is>
      </c>
      <c r="C8107" s="22" t="n">
        <v>142</v>
      </c>
      <c r="D8107" s="22" t="n">
        <v>1112</v>
      </c>
      <c r="E8107" s="4" t="inlineStr">
        <is>
          <t>ESCOLA MUNICIPAL ZOÍLA ZULMIRA REIS</t>
        </is>
      </c>
      <c r="F8107" s="4" t="inlineStr">
        <is>
          <t>POVOADO MURICI</t>
        </is>
      </c>
      <c r="G8107" s="4" t="inlineStr">
        <is>
          <t>POVOADO MURICI - ZONA RURAL</t>
        </is>
      </c>
      <c r="H8107" s="17" t="inlineStr">
        <is>
          <t>Rural</t>
        </is>
      </c>
      <c r="I8107" s="7" t="n">
        <v>3</v>
      </c>
      <c r="J8107" s="23" t="n"/>
      <c r="K8107" s="17" t="inlineStr">
        <is>
          <t>Sem câmera</t>
        </is>
      </c>
      <c r="L8107" s="22" t="n">
        <v>0</v>
      </c>
      <c r="M8107" s="17" t="inlineStr">
        <is>
          <t>Sem câmera</t>
        </is>
      </c>
      <c r="N8107" s="22" t="n">
        <v>0</v>
      </c>
      <c r="O8107" s="17" t="inlineStr">
        <is>
          <t>Sem câmera</t>
        </is>
      </c>
      <c r="P8107" s="22" t="n">
        <v>0</v>
      </c>
      <c r="Q8107" s="4" t="n"/>
      <c r="R8107" s="17" t="n"/>
      <c r="S8107" s="17" t="n"/>
      <c r="T8107" s="24" t="n"/>
      <c r="U8107" s="25" t="n">
        <v>-12.6588098</v>
      </c>
      <c r="V8107" s="25" t="n">
        <v>-39.2240411</v>
      </c>
    </row>
    <row r="8108">
      <c r="A8108" s="4" t="inlineStr">
        <is>
          <t>SAPEAÇU</t>
        </is>
      </c>
      <c r="B8108" s="17" t="inlineStr">
        <is>
          <t>Sem câmera</t>
        </is>
      </c>
      <c r="C8108" s="22" t="n">
        <v>142</v>
      </c>
      <c r="D8108" s="22" t="n">
        <v>1139</v>
      </c>
      <c r="E8108" s="4" t="inlineStr">
        <is>
          <t>COLÉGIO ESTADUAL DR. ELIEL DA SILVA MARTINS</t>
        </is>
      </c>
      <c r="F8108" s="4" t="inlineStr">
        <is>
          <t>CENTRO</t>
        </is>
      </c>
      <c r="G8108" s="4" t="inlineStr">
        <is>
          <t>PARQUE DAS MANGUEIRAS - ZONA URBANA</t>
        </is>
      </c>
      <c r="H8108" s="17" t="inlineStr">
        <is>
          <t>Urbana</t>
        </is>
      </c>
      <c r="I8108" s="7" t="n">
        <v>6</v>
      </c>
      <c r="J8108" s="23" t="n"/>
      <c r="K8108" s="17" t="inlineStr">
        <is>
          <t>Sem câmera</t>
        </is>
      </c>
      <c r="L8108" s="22" t="n">
        <v>0</v>
      </c>
      <c r="M8108" s="17" t="inlineStr">
        <is>
          <t>Sem câmera</t>
        </is>
      </c>
      <c r="N8108" s="22" t="n">
        <v>0</v>
      </c>
      <c r="O8108" s="17" t="inlineStr">
        <is>
          <t>Sem câmera</t>
        </is>
      </c>
      <c r="P8108" s="22" t="n">
        <v>0</v>
      </c>
      <c r="Q8108" s="4" t="n"/>
      <c r="R8108" s="17" t="n"/>
      <c r="S8108" s="17" t="n"/>
      <c r="T8108" s="24" t="n"/>
      <c r="U8108" s="25" t="n">
        <v>-12.7262858</v>
      </c>
      <c r="V8108" s="25" t="n">
        <v>-39.1841245</v>
      </c>
    </row>
    <row r="8109">
      <c r="A8109" s="4" t="inlineStr">
        <is>
          <t>SAPEAÇU</t>
        </is>
      </c>
      <c r="B8109" s="17" t="inlineStr">
        <is>
          <t>Sem câmera</t>
        </is>
      </c>
      <c r="C8109" s="22" t="n">
        <v>142</v>
      </c>
      <c r="D8109" s="22" t="n">
        <v>1180</v>
      </c>
      <c r="E8109" s="4" t="inlineStr">
        <is>
          <t>PRÉDIO ESCOLAR JOVINO DE SOUZA LIMA</t>
        </is>
      </c>
      <c r="F8109" s="4" t="inlineStr">
        <is>
          <t>CENTRO</t>
        </is>
      </c>
      <c r="G8109" s="4" t="inlineStr">
        <is>
          <t>RUA DA VITÓRIA - ZONA URBANA</t>
        </is>
      </c>
      <c r="H8109" s="17" t="inlineStr">
        <is>
          <t>Urbana</t>
        </is>
      </c>
      <c r="I8109" s="7" t="n">
        <v>3</v>
      </c>
      <c r="J8109" s="23" t="n"/>
      <c r="K8109" s="17" t="inlineStr">
        <is>
          <t>Sem câmera</t>
        </is>
      </c>
      <c r="L8109" s="22" t="n">
        <v>0</v>
      </c>
      <c r="M8109" s="17" t="inlineStr">
        <is>
          <t>Sem câmera</t>
        </is>
      </c>
      <c r="N8109" s="22" t="n">
        <v>0</v>
      </c>
      <c r="O8109" s="17" t="inlineStr">
        <is>
          <t>Sem câmera</t>
        </is>
      </c>
      <c r="P8109" s="22" t="n">
        <v>0</v>
      </c>
      <c r="Q8109" s="4" t="n"/>
      <c r="R8109" s="17" t="n"/>
      <c r="S8109" s="17" t="n"/>
      <c r="T8109" s="24" t="n"/>
      <c r="U8109" s="25" t="n">
        <v>-12.7294967</v>
      </c>
      <c r="V8109" s="25" t="n">
        <v>-39.1825486</v>
      </c>
    </row>
    <row r="8110">
      <c r="A8110" s="4" t="inlineStr">
        <is>
          <t>SAPEAÇU</t>
        </is>
      </c>
      <c r="B8110" s="17" t="inlineStr">
        <is>
          <t>Sem câmera</t>
        </is>
      </c>
      <c r="C8110" s="22" t="n">
        <v>142</v>
      </c>
      <c r="D8110" s="22" t="n">
        <v>1198</v>
      </c>
      <c r="E8110" s="4" t="inlineStr">
        <is>
          <t>PRÉDIO ESCOLAR RURAL DO PACHECO</t>
        </is>
      </c>
      <c r="F8110" s="4" t="inlineStr">
        <is>
          <t>POVOADO PACHECO</t>
        </is>
      </c>
      <c r="G8110" s="4" t="inlineStr">
        <is>
          <t>POVOADO PACHECO - ZONA RURAL</t>
        </is>
      </c>
      <c r="H8110" s="17" t="inlineStr">
        <is>
          <t>Rural</t>
        </is>
      </c>
      <c r="I8110" s="7" t="n">
        <v>2</v>
      </c>
      <c r="J8110" s="23" t="n"/>
      <c r="K8110" s="17" t="inlineStr">
        <is>
          <t>Sem câmera</t>
        </is>
      </c>
      <c r="L8110" s="22" t="n">
        <v>0</v>
      </c>
      <c r="M8110" s="17" t="inlineStr">
        <is>
          <t>Sem câmera</t>
        </is>
      </c>
      <c r="N8110" s="22" t="n">
        <v>0</v>
      </c>
      <c r="O8110" s="17" t="inlineStr">
        <is>
          <t>Sem câmera</t>
        </is>
      </c>
      <c r="P8110" s="22" t="n">
        <v>0</v>
      </c>
      <c r="Q8110" s="4" t="n"/>
      <c r="R8110" s="17" t="n"/>
      <c r="S8110" s="17" t="n"/>
      <c r="T8110" s="24" t="n"/>
      <c r="U8110" s="25" t="n">
        <v>-12.7184732</v>
      </c>
      <c r="V8110" s="25" t="n">
        <v>-39.1588505</v>
      </c>
    </row>
    <row r="8111">
      <c r="A8111" s="4" t="inlineStr">
        <is>
          <t>SAPEAÇU</t>
        </is>
      </c>
      <c r="B8111" s="17" t="inlineStr">
        <is>
          <t>Sem câmera</t>
        </is>
      </c>
      <c r="C8111" s="22" t="n">
        <v>142</v>
      </c>
      <c r="D8111" s="22" t="n">
        <v>1210</v>
      </c>
      <c r="E8111" s="4" t="inlineStr">
        <is>
          <t>CRECHE OLGO SERRA DE DEUS - ÁGUA BRANCA</t>
        </is>
      </c>
      <c r="F8111" s="4" t="inlineStr">
        <is>
          <t>POVOADO ÁGUA BRANCA</t>
        </is>
      </c>
      <c r="G8111" s="4" t="inlineStr">
        <is>
          <t>POVOADO ÁGUA BRANCA  - ZONA RURAL</t>
        </is>
      </c>
      <c r="H8111" s="17" t="inlineStr">
        <is>
          <t>Rural</t>
        </is>
      </c>
      <c r="I8111" s="7" t="n">
        <v>1</v>
      </c>
      <c r="J8111" s="23" t="n"/>
      <c r="K8111" s="17" t="inlineStr">
        <is>
          <t>Sem câmera</t>
        </is>
      </c>
      <c r="L8111" s="22" t="n">
        <v>0</v>
      </c>
      <c r="M8111" s="17" t="inlineStr">
        <is>
          <t>Sem câmera</t>
        </is>
      </c>
      <c r="N8111" s="22" t="n">
        <v>0</v>
      </c>
      <c r="O8111" s="17" t="inlineStr">
        <is>
          <t>Sem câmera</t>
        </is>
      </c>
      <c r="P8111" s="22" t="n">
        <v>0</v>
      </c>
      <c r="Q8111" s="4" t="n"/>
      <c r="R8111" s="17" t="n"/>
      <c r="S8111" s="17" t="n"/>
      <c r="T8111" s="24" t="n"/>
      <c r="U8111" s="25" t="n">
        <v>-12.7460713</v>
      </c>
      <c r="V8111" s="25" t="n">
        <v>-39.1745076</v>
      </c>
    </row>
    <row r="8112">
      <c r="A8112" s="4" t="inlineStr">
        <is>
          <t>SAPEAÇU</t>
        </is>
      </c>
      <c r="B8112" s="17" t="inlineStr">
        <is>
          <t>Sem câmera</t>
        </is>
      </c>
      <c r="C8112" s="22" t="n">
        <v>142</v>
      </c>
      <c r="D8112" s="22" t="n">
        <v>1228</v>
      </c>
      <c r="E8112" s="4" t="inlineStr">
        <is>
          <t>ESCOLA JOSÉ ARTHUR SANTANA VELAME</t>
        </is>
      </c>
      <c r="F8112" s="4" t="inlineStr">
        <is>
          <t>POVOADO MACAÚBAS</t>
        </is>
      </c>
      <c r="G8112" s="4" t="inlineStr">
        <is>
          <t>POVOADO MACAÚBAS - ZONA RURAL</t>
        </is>
      </c>
      <c r="H8112" s="17" t="inlineStr">
        <is>
          <t>Rural</t>
        </is>
      </c>
      <c r="I8112" s="7" t="n">
        <v>1</v>
      </c>
      <c r="J8112" s="23" t="n"/>
      <c r="K8112" s="17" t="inlineStr">
        <is>
          <t>Sem câmera</t>
        </is>
      </c>
      <c r="L8112" s="22" t="n">
        <v>0</v>
      </c>
      <c r="M8112" s="17" t="inlineStr">
        <is>
          <t>Sem câmera</t>
        </is>
      </c>
      <c r="N8112" s="22" t="n">
        <v>0</v>
      </c>
      <c r="O8112" s="17" t="inlineStr">
        <is>
          <t>Sem câmera</t>
        </is>
      </c>
      <c r="P8112" s="22" t="n">
        <v>0</v>
      </c>
      <c r="Q8112" s="4" t="n"/>
      <c r="R8112" s="17" t="n"/>
      <c r="S8112" s="17" t="n"/>
      <c r="T8112" s="24" t="n"/>
      <c r="U8112" s="25" t="n">
        <v>-12.6921977</v>
      </c>
      <c r="V8112" s="25" t="n">
        <v>-39.192654</v>
      </c>
    </row>
    <row r="8113">
      <c r="A8113" s="4" t="inlineStr">
        <is>
          <t>SAPEAÇU</t>
        </is>
      </c>
      <c r="B8113" s="17" t="inlineStr">
        <is>
          <t>Sem câmera</t>
        </is>
      </c>
      <c r="C8113" s="22" t="n">
        <v>142</v>
      </c>
      <c r="D8113" s="22" t="n">
        <v>1244</v>
      </c>
      <c r="E8113" s="4" t="inlineStr">
        <is>
          <t>ESCOLA MUNICIPAL ANTÔNIO INÁCIO SANTIAGO</t>
        </is>
      </c>
      <c r="F8113" s="4" t="inlineStr">
        <is>
          <t>POVOADO LARANJEIRA</t>
        </is>
      </c>
      <c r="G8113" s="4" t="inlineStr">
        <is>
          <t>FAZENDA LARANJEIRAS - ZONA RURAL</t>
        </is>
      </c>
      <c r="H8113" s="17" t="inlineStr">
        <is>
          <t>Rural</t>
        </is>
      </c>
      <c r="I8113" s="7" t="n">
        <v>1</v>
      </c>
      <c r="J8113" s="23" t="n"/>
      <c r="K8113" s="17" t="inlineStr">
        <is>
          <t>Sem câmera</t>
        </is>
      </c>
      <c r="L8113" s="22" t="n">
        <v>0</v>
      </c>
      <c r="M8113" s="17" t="inlineStr">
        <is>
          <t>Sem câmera</t>
        </is>
      </c>
      <c r="N8113" s="22" t="n">
        <v>0</v>
      </c>
      <c r="O8113" s="17" t="inlineStr">
        <is>
          <t>Sem câmera</t>
        </is>
      </c>
      <c r="P8113" s="22" t="n">
        <v>0</v>
      </c>
      <c r="Q8113" s="4" t="n"/>
      <c r="R8113" s="17" t="n"/>
      <c r="S8113" s="17" t="n"/>
      <c r="T8113" s="24" t="n"/>
      <c r="U8113" s="25" t="n">
        <v>-12.7795146</v>
      </c>
      <c r="V8113" s="25" t="n">
        <v>-39.228334</v>
      </c>
    </row>
    <row r="8114">
      <c r="A8114" s="4" t="inlineStr">
        <is>
          <t>SAPEAÇU</t>
        </is>
      </c>
      <c r="B8114" s="17" t="inlineStr">
        <is>
          <t>Sem câmera</t>
        </is>
      </c>
      <c r="C8114" s="22" t="n">
        <v>142</v>
      </c>
      <c r="D8114" s="22" t="n">
        <v>1252</v>
      </c>
      <c r="E8114" s="4" t="inlineStr">
        <is>
          <t>ESCOLA MUNICIPAL DUQUE DE CAXIAS</t>
        </is>
      </c>
      <c r="F8114" s="4" t="inlineStr">
        <is>
          <t>POVOADO QUIAMBA DE DU</t>
        </is>
      </c>
      <c r="G8114" s="4" t="inlineStr">
        <is>
          <t>QUIAMBA DE DU - ZONA RURAL</t>
        </is>
      </c>
      <c r="H8114" s="17" t="inlineStr">
        <is>
          <t>Rural</t>
        </is>
      </c>
      <c r="I8114" s="7" t="n">
        <v>1</v>
      </c>
      <c r="J8114" s="23" t="n"/>
      <c r="K8114" s="17" t="inlineStr">
        <is>
          <t>Sem câmera</t>
        </is>
      </c>
      <c r="L8114" s="22" t="n">
        <v>0</v>
      </c>
      <c r="M8114" s="17" t="inlineStr">
        <is>
          <t>Sem câmera</t>
        </is>
      </c>
      <c r="N8114" s="22" t="n">
        <v>0</v>
      </c>
      <c r="O8114" s="17" t="inlineStr">
        <is>
          <t>Sem câmera</t>
        </is>
      </c>
      <c r="P8114" s="22" t="n">
        <v>0</v>
      </c>
      <c r="Q8114" s="4" t="n"/>
      <c r="R8114" s="17" t="n"/>
      <c r="S8114" s="17" t="n"/>
      <c r="T8114" s="24" t="n"/>
      <c r="U8114" s="25" t="n">
        <v>-12.6653264</v>
      </c>
      <c r="V8114" s="25" t="n">
        <v>-39.2075851</v>
      </c>
    </row>
    <row r="8115">
      <c r="A8115" s="4" t="inlineStr">
        <is>
          <t>SAPEAÇU</t>
        </is>
      </c>
      <c r="B8115" s="17" t="inlineStr">
        <is>
          <t>Sem câmera</t>
        </is>
      </c>
      <c r="C8115" s="22" t="n">
        <v>142</v>
      </c>
      <c r="D8115" s="22" t="n">
        <v>1260</v>
      </c>
      <c r="E8115" s="4" t="inlineStr">
        <is>
          <t>ESCOLA MUNICIPAL MARIA DOS ANJOS COELHO</t>
        </is>
      </c>
      <c r="F8115" s="4" t="inlineStr">
        <is>
          <t>POVOADO TAPERA DE LÉO</t>
        </is>
      </c>
      <c r="G8115" s="4" t="inlineStr">
        <is>
          <t>TAPERA DE LÉO - ZONA RURAL</t>
        </is>
      </c>
      <c r="H8115" s="17" t="inlineStr">
        <is>
          <t>Rural</t>
        </is>
      </c>
      <c r="I8115" s="7" t="n">
        <v>1</v>
      </c>
      <c r="J8115" s="23" t="n"/>
      <c r="K8115" s="17" t="inlineStr">
        <is>
          <t>Sem câmera</t>
        </is>
      </c>
      <c r="L8115" s="22" t="n">
        <v>0</v>
      </c>
      <c r="M8115" s="17" t="inlineStr">
        <is>
          <t>Sem câmera</t>
        </is>
      </c>
      <c r="N8115" s="22" t="n">
        <v>0</v>
      </c>
      <c r="O8115" s="17" t="inlineStr">
        <is>
          <t>Sem câmera</t>
        </is>
      </c>
      <c r="P8115" s="22" t="n">
        <v>0</v>
      </c>
      <c r="Q8115" s="4" t="n"/>
      <c r="R8115" s="17" t="n"/>
      <c r="S8115" s="17" t="n"/>
      <c r="T8115" s="24" t="n"/>
      <c r="U8115" s="25" t="n">
        <v>-12.7130974</v>
      </c>
      <c r="V8115" s="25" t="n">
        <v>-39.2396048</v>
      </c>
    </row>
    <row r="8116">
      <c r="A8116" s="4" t="inlineStr">
        <is>
          <t>SÁTIRO DIAS</t>
        </is>
      </c>
      <c r="B8116" s="17" t="inlineStr">
        <is>
          <t>Sem câmera</t>
        </is>
      </c>
      <c r="C8116" s="22" t="n">
        <v>44</v>
      </c>
      <c r="D8116" s="22" t="n">
        <v>1031</v>
      </c>
      <c r="E8116" s="4" t="inlineStr">
        <is>
          <t>CRECHE TIA VAITSA</t>
        </is>
      </c>
      <c r="F8116" s="4" t="inlineStr">
        <is>
          <t>CENTRO</t>
        </is>
      </c>
      <c r="G8116" s="4" t="inlineStr">
        <is>
          <t>RUA ALTO DA SAUDADE S/N - ZONA URBANA</t>
        </is>
      </c>
      <c r="H8116" s="17" t="inlineStr">
        <is>
          <t>Urbana</t>
        </is>
      </c>
      <c r="I8116" s="7" t="n">
        <v>1</v>
      </c>
      <c r="J8116" s="23" t="n"/>
      <c r="K8116" s="17" t="inlineStr">
        <is>
          <t>Não avaliado</t>
        </is>
      </c>
      <c r="L8116" s="22" t="n"/>
      <c r="M8116" s="17" t="inlineStr">
        <is>
          <t>Não avaliado</t>
        </is>
      </c>
      <c r="N8116" s="22" t="n"/>
      <c r="O8116" s="17" t="inlineStr">
        <is>
          <t>Não avaliado</t>
        </is>
      </c>
      <c r="P8116" s="22" t="n"/>
      <c r="Q8116" s="4" t="n"/>
      <c r="R8116" s="17" t="n"/>
      <c r="S8116" s="17" t="n"/>
      <c r="T8116" s="24" t="n"/>
      <c r="U8116" s="25" t="n"/>
      <c r="V8116" s="25" t="n"/>
    </row>
    <row r="8117">
      <c r="A8117" s="4" t="inlineStr">
        <is>
          <t>SÁTIRO DIAS</t>
        </is>
      </c>
      <c r="B8117" s="17" t="inlineStr">
        <is>
          <t>Sem câmera</t>
        </is>
      </c>
      <c r="C8117" s="22" t="n">
        <v>44</v>
      </c>
      <c r="D8117" s="22" t="n">
        <v>1066</v>
      </c>
      <c r="E8117" s="4" t="inlineStr">
        <is>
          <t>ESCOLA MUNICIPAL DR. LUIZ VIANA FILHO</t>
        </is>
      </c>
      <c r="F8117" s="4" t="inlineStr">
        <is>
          <t>CENTRO</t>
        </is>
      </c>
      <c r="G8117" s="4" t="inlineStr">
        <is>
          <t>PRAÇA HEITOR DIAS, S/N - ZONA URBANA</t>
        </is>
      </c>
      <c r="H8117" s="17" t="inlineStr">
        <is>
          <t>Urbana</t>
        </is>
      </c>
      <c r="I8117" s="7" t="n">
        <v>6</v>
      </c>
      <c r="J8117" s="23" t="n"/>
      <c r="K8117" s="17" t="inlineStr">
        <is>
          <t>Sem câmera</t>
        </is>
      </c>
      <c r="L8117" s="22" t="n">
        <v>0</v>
      </c>
      <c r="M8117" s="17" t="inlineStr">
        <is>
          <t>Sem câmera</t>
        </is>
      </c>
      <c r="N8117" s="22" t="n">
        <v>0</v>
      </c>
      <c r="O8117" s="17" t="inlineStr">
        <is>
          <t>Sem câmera</t>
        </is>
      </c>
      <c r="P8117" s="22" t="n">
        <v>0</v>
      </c>
      <c r="Q8117" s="4" t="n"/>
      <c r="R8117" s="17" t="n"/>
      <c r="S8117" s="17" t="n"/>
      <c r="T8117" s="24" t="n"/>
      <c r="U8117" s="25" t="n">
        <v>-11.60282477</v>
      </c>
      <c r="V8117" s="25" t="n">
        <v>-38.58001116</v>
      </c>
    </row>
    <row r="8118">
      <c r="A8118" s="4" t="inlineStr">
        <is>
          <t>SÁTIRO DIAS</t>
        </is>
      </c>
      <c r="B8118" s="17" t="inlineStr">
        <is>
          <t>Sem câmera</t>
        </is>
      </c>
      <c r="C8118" s="22" t="n">
        <v>44</v>
      </c>
      <c r="D8118" s="22" t="n">
        <v>1082</v>
      </c>
      <c r="E8118" s="4" t="inlineStr">
        <is>
          <t>COLÉGIO ESTADUAL DE TEMPO INTEGRAL PROFESSOR EDGARD SANTOS</t>
        </is>
      </c>
      <c r="F8118" s="4" t="inlineStr">
        <is>
          <t>CENTRO</t>
        </is>
      </c>
      <c r="G8118" s="4" t="inlineStr">
        <is>
          <t>AV. INHAMBUPE, S/N, RODOVIA BA 233, CENTRO</t>
        </is>
      </c>
      <c r="H8118" s="17" t="inlineStr">
        <is>
          <t>Sem marcação</t>
        </is>
      </c>
      <c r="I8118" s="7" t="n">
        <v>6</v>
      </c>
      <c r="J8118" s="23" t="n"/>
      <c r="K8118" s="17" t="inlineStr">
        <is>
          <t>Sem câmera</t>
        </is>
      </c>
      <c r="L8118" s="22" t="n">
        <v>0</v>
      </c>
      <c r="M8118" s="17" t="inlineStr">
        <is>
          <t>Sem câmera</t>
        </is>
      </c>
      <c r="N8118" s="22" t="n">
        <v>0</v>
      </c>
      <c r="O8118" s="17" t="inlineStr">
        <is>
          <t>Sem câmera</t>
        </is>
      </c>
      <c r="P8118" s="22" t="n">
        <v>0</v>
      </c>
      <c r="Q8118" s="4" t="n"/>
      <c r="R8118" s="17" t="n"/>
      <c r="S8118" s="17" t="n"/>
      <c r="T8118" s="24" t="n"/>
      <c r="U8118" s="25" t="n">
        <v>-11.61272355</v>
      </c>
      <c r="V8118" s="25" t="n">
        <v>-38.57819699</v>
      </c>
    </row>
    <row r="8119">
      <c r="A8119" s="4" t="inlineStr">
        <is>
          <t>SÁTIRO DIAS</t>
        </is>
      </c>
      <c r="B8119" s="17" t="inlineStr">
        <is>
          <t>Sem câmera</t>
        </is>
      </c>
      <c r="C8119" s="22" t="n">
        <v>44</v>
      </c>
      <c r="D8119" s="22" t="n">
        <v>1112</v>
      </c>
      <c r="E8119" s="4" t="inlineStr">
        <is>
          <t>ESCOLA MUNICIPAL WILSON DAMIÃO CRUZ DIAS (MIMOSO)</t>
        </is>
      </c>
      <c r="F8119" s="4" t="inlineStr">
        <is>
          <t>DISTRITO DE MIMOSO</t>
        </is>
      </c>
      <c r="G8119" s="4" t="inlineStr">
        <is>
          <t>PCA. JOAO ARISTIDES DA CRUZ, S/N - ZONA RURAL - DISTRITO DE MIMOSO</t>
        </is>
      </c>
      <c r="H8119" s="17" t="inlineStr">
        <is>
          <t>Rural</t>
        </is>
      </c>
      <c r="I8119" s="7" t="n">
        <v>4</v>
      </c>
      <c r="J8119" s="23" t="n"/>
      <c r="K8119" s="17" t="inlineStr">
        <is>
          <t>Sem câmera</t>
        </is>
      </c>
      <c r="L8119" s="22" t="n">
        <v>0</v>
      </c>
      <c r="M8119" s="17" t="inlineStr">
        <is>
          <t>Sem câmera</t>
        </is>
      </c>
      <c r="N8119" s="22" t="n">
        <v>0</v>
      </c>
      <c r="O8119" s="17" t="inlineStr">
        <is>
          <t>Sem câmera</t>
        </is>
      </c>
      <c r="P8119" s="22" t="n">
        <v>0</v>
      </c>
      <c r="Q8119" s="4" t="n"/>
      <c r="R8119" s="17" t="n"/>
      <c r="S8119" s="17" t="n"/>
      <c r="T8119" s="24" t="n"/>
      <c r="U8119" s="25" t="n">
        <v>-11.65804425</v>
      </c>
      <c r="V8119" s="25" t="n">
        <v>-38.48568665</v>
      </c>
    </row>
    <row r="8120">
      <c r="A8120" s="4" t="inlineStr">
        <is>
          <t>SÁTIRO DIAS</t>
        </is>
      </c>
      <c r="B8120" s="17" t="inlineStr">
        <is>
          <t>Sem câmera</t>
        </is>
      </c>
      <c r="C8120" s="22" t="n">
        <v>44</v>
      </c>
      <c r="D8120" s="22" t="n">
        <v>1147</v>
      </c>
      <c r="E8120" s="4" t="inlineStr">
        <is>
          <t>ESCOLA MUNICIPAL PROFª SERAFINA GONÇALVES DA CRUZ (ARRAIAL)</t>
        </is>
      </c>
      <c r="F8120" s="4" t="inlineStr">
        <is>
          <t>POVOADO ARRAIAL SANTANA</t>
        </is>
      </c>
      <c r="G8120" s="4" t="inlineStr">
        <is>
          <t>POVOADO ARRAIAL SANTANA - ZONA RURAL</t>
        </is>
      </c>
      <c r="H8120" s="17" t="inlineStr">
        <is>
          <t>Rural</t>
        </is>
      </c>
      <c r="I8120" s="7" t="n">
        <v>3</v>
      </c>
      <c r="J8120" s="23" t="n"/>
      <c r="K8120" s="17" t="inlineStr">
        <is>
          <t>Sem câmera</t>
        </is>
      </c>
      <c r="L8120" s="22" t="n">
        <v>0</v>
      </c>
      <c r="M8120" s="17" t="inlineStr">
        <is>
          <t>Sem câmera</t>
        </is>
      </c>
      <c r="N8120" s="22" t="n">
        <v>0</v>
      </c>
      <c r="O8120" s="17" t="inlineStr">
        <is>
          <t>Sem câmera</t>
        </is>
      </c>
      <c r="P8120" s="22" t="n">
        <v>0</v>
      </c>
      <c r="Q8120" s="4" t="n"/>
      <c r="R8120" s="17" t="n"/>
      <c r="S8120" s="17" t="n"/>
      <c r="T8120" s="24" t="n"/>
      <c r="U8120" s="25" t="n">
        <v>-11.66898422</v>
      </c>
      <c r="V8120" s="25" t="n">
        <v>-38.51830059</v>
      </c>
    </row>
    <row r="8121">
      <c r="A8121" s="4" t="inlineStr">
        <is>
          <t>SÁTIRO DIAS</t>
        </is>
      </c>
      <c r="B8121" s="17" t="inlineStr">
        <is>
          <t>Sem câmera</t>
        </is>
      </c>
      <c r="C8121" s="22" t="n">
        <v>44</v>
      </c>
      <c r="D8121" s="22" t="n">
        <v>1155</v>
      </c>
      <c r="E8121" s="4" t="inlineStr">
        <is>
          <t>ESCOLA MUNICIPAL PEDRO DA ROCHA REIS (JUREMA)</t>
        </is>
      </c>
      <c r="F8121" s="4" t="inlineStr">
        <is>
          <t>POVOADO JUREMA</t>
        </is>
      </c>
      <c r="G8121" s="4" t="inlineStr">
        <is>
          <t>POVOADO JUREMA - ZONA RURAL</t>
        </is>
      </c>
      <c r="H8121" s="17" t="inlineStr">
        <is>
          <t>Rural</t>
        </is>
      </c>
      <c r="I8121" s="7" t="n">
        <v>2</v>
      </c>
      <c r="J8121" s="23" t="n"/>
      <c r="K8121" s="17" t="inlineStr">
        <is>
          <t>Sem câmera</t>
        </is>
      </c>
      <c r="L8121" s="22" t="n">
        <v>0</v>
      </c>
      <c r="M8121" s="17" t="inlineStr">
        <is>
          <t>Sem câmera</t>
        </is>
      </c>
      <c r="N8121" s="22" t="n">
        <v>0</v>
      </c>
      <c r="O8121" s="17" t="inlineStr">
        <is>
          <t>Sem câmera</t>
        </is>
      </c>
      <c r="P8121" s="22" t="n">
        <v>0</v>
      </c>
      <c r="Q8121" s="4" t="n"/>
      <c r="R8121" s="17" t="n"/>
      <c r="S8121" s="17" t="n"/>
      <c r="T8121" s="24" t="n"/>
      <c r="U8121" s="25" t="n">
        <v>-11.57233218</v>
      </c>
      <c r="V8121" s="25" t="n">
        <v>-38.52861814</v>
      </c>
    </row>
    <row r="8122">
      <c r="A8122" s="4" t="inlineStr">
        <is>
          <t>SÁTIRO DIAS</t>
        </is>
      </c>
      <c r="B8122" s="17" t="inlineStr">
        <is>
          <t>Sem câmera</t>
        </is>
      </c>
      <c r="C8122" s="22" t="n">
        <v>44</v>
      </c>
      <c r="D8122" s="22" t="n">
        <v>1171</v>
      </c>
      <c r="E8122" s="4" t="inlineStr">
        <is>
          <t>ESCOLA MUNICIPAL SÃO JORGE (PAU DE LEITE)</t>
        </is>
      </c>
      <c r="F8122" s="4" t="inlineStr">
        <is>
          <t>POVOADO PAU DE LEITE</t>
        </is>
      </c>
      <c r="G8122" s="4" t="inlineStr">
        <is>
          <t>POVOADO PAU DE LEITE - ZONA RURAL</t>
        </is>
      </c>
      <c r="H8122" s="17" t="inlineStr">
        <is>
          <t>Rural</t>
        </is>
      </c>
      <c r="I8122" s="7" t="n">
        <v>1</v>
      </c>
      <c r="J8122" s="23" t="n"/>
      <c r="K8122" s="17" t="inlineStr">
        <is>
          <t>Sem câmera</t>
        </is>
      </c>
      <c r="L8122" s="22" t="n">
        <v>0</v>
      </c>
      <c r="M8122" s="17" t="inlineStr">
        <is>
          <t>Sem câmera</t>
        </is>
      </c>
      <c r="N8122" s="22" t="n">
        <v>0</v>
      </c>
      <c r="O8122" s="17" t="inlineStr">
        <is>
          <t>Sem câmera</t>
        </is>
      </c>
      <c r="P8122" s="22" t="n">
        <v>0</v>
      </c>
      <c r="Q8122" s="4" t="n"/>
      <c r="R8122" s="17" t="n"/>
      <c r="S8122" s="17" t="n"/>
      <c r="T8122" s="24" t="n"/>
      <c r="U8122" s="25" t="n">
        <v>-11.53484421</v>
      </c>
      <c r="V8122" s="25" t="n">
        <v>-38.55412193</v>
      </c>
    </row>
    <row r="8123">
      <c r="A8123" s="4" t="inlineStr">
        <is>
          <t>SÁTIRO DIAS</t>
        </is>
      </c>
      <c r="B8123" s="17" t="inlineStr">
        <is>
          <t>Sem câmera</t>
        </is>
      </c>
      <c r="C8123" s="22" t="n">
        <v>44</v>
      </c>
      <c r="D8123" s="22" t="n">
        <v>1180</v>
      </c>
      <c r="E8123" s="4" t="inlineStr">
        <is>
          <t>ESCOLA MUNICIPAL JOSÉ GIESE DA CRUZ (ESBARRE)</t>
        </is>
      </c>
      <c r="F8123" s="4" t="inlineStr">
        <is>
          <t>POVOADO ESBARRE</t>
        </is>
      </c>
      <c r="G8123" s="4" t="inlineStr">
        <is>
          <t>POVOADO ESBARRE - ZONA RURAL</t>
        </is>
      </c>
      <c r="H8123" s="17" t="inlineStr">
        <is>
          <t>Rural</t>
        </is>
      </c>
      <c r="I8123" s="7" t="n">
        <v>2</v>
      </c>
      <c r="J8123" s="23" t="n"/>
      <c r="K8123" s="17" t="inlineStr">
        <is>
          <t>Sem câmera</t>
        </is>
      </c>
      <c r="L8123" s="22" t="n">
        <v>0</v>
      </c>
      <c r="M8123" s="17" t="inlineStr">
        <is>
          <t>Sem câmera</t>
        </is>
      </c>
      <c r="N8123" s="22" t="n">
        <v>0</v>
      </c>
      <c r="O8123" s="17" t="inlineStr">
        <is>
          <t>Sem câmera</t>
        </is>
      </c>
      <c r="P8123" s="22" t="n">
        <v>0</v>
      </c>
      <c r="Q8123" s="4" t="n"/>
      <c r="R8123" s="17" t="n"/>
      <c r="S8123" s="17" t="n"/>
      <c r="T8123" s="24" t="n"/>
      <c r="U8123" s="25" t="n">
        <v>-11.68161545</v>
      </c>
      <c r="V8123" s="25" t="n">
        <v>-38.47622956</v>
      </c>
    </row>
    <row r="8124">
      <c r="A8124" s="4" t="inlineStr">
        <is>
          <t>SÁTIRO DIAS</t>
        </is>
      </c>
      <c r="B8124" s="17" t="inlineStr">
        <is>
          <t>Sem câmera</t>
        </is>
      </c>
      <c r="C8124" s="22" t="n">
        <v>44</v>
      </c>
      <c r="D8124" s="22" t="n">
        <v>1228</v>
      </c>
      <c r="E8124" s="4" t="inlineStr">
        <is>
          <t>ESCOLA MUNICIPAL ANTÔNIO CONSELHEIRO (BOA VISTA)</t>
        </is>
      </c>
      <c r="F8124" s="4" t="inlineStr">
        <is>
          <t>POVOADO COLÔNIA BOA VISTA</t>
        </is>
      </c>
      <c r="G8124" s="4" t="inlineStr">
        <is>
          <t>POVOADO COLÔNIA BOA VISTA - ZONA RURAL</t>
        </is>
      </c>
      <c r="H8124" s="17" t="inlineStr">
        <is>
          <t>Rural</t>
        </is>
      </c>
      <c r="I8124" s="7" t="n">
        <v>3</v>
      </c>
      <c r="J8124" s="23" t="n"/>
      <c r="K8124" s="17" t="inlineStr">
        <is>
          <t>Não avaliado</t>
        </is>
      </c>
      <c r="L8124" s="22" t="n"/>
      <c r="M8124" s="17" t="inlineStr">
        <is>
          <t>Não avaliado</t>
        </is>
      </c>
      <c r="N8124" s="22" t="n"/>
      <c r="O8124" s="17" t="inlineStr">
        <is>
          <t>Não avaliado</t>
        </is>
      </c>
      <c r="P8124" s="22" t="n"/>
      <c r="Q8124" s="4" t="n"/>
      <c r="R8124" s="17" t="n"/>
      <c r="S8124" s="17" t="n"/>
      <c r="T8124" s="24" t="n"/>
      <c r="U8124" s="25" t="n"/>
      <c r="V8124" s="25" t="n"/>
    </row>
    <row r="8125">
      <c r="A8125" s="4" t="inlineStr">
        <is>
          <t>SÁTIRO DIAS</t>
        </is>
      </c>
      <c r="B8125" s="17" t="inlineStr">
        <is>
          <t>Sem câmera</t>
        </is>
      </c>
      <c r="C8125" s="22" t="n">
        <v>44</v>
      </c>
      <c r="D8125" s="22" t="n">
        <v>1236</v>
      </c>
      <c r="E8125" s="4" t="inlineStr">
        <is>
          <t>ESCOLA MUNICIPAL SANTA ISABEL (POCINHOS)</t>
        </is>
      </c>
      <c r="F8125" s="4" t="inlineStr">
        <is>
          <t>POVOADO POCINHOS</t>
        </is>
      </c>
      <c r="G8125" s="4" t="inlineStr">
        <is>
          <t>POVOADO DE POCINHOS - ZONA RURAL</t>
        </is>
      </c>
      <c r="H8125" s="17" t="inlineStr">
        <is>
          <t>Rural</t>
        </is>
      </c>
      <c r="I8125" s="7" t="n">
        <v>2</v>
      </c>
      <c r="J8125" s="23" t="n"/>
      <c r="K8125" s="17" t="inlineStr">
        <is>
          <t>Sem câmera</t>
        </is>
      </c>
      <c r="L8125" s="22" t="n">
        <v>0</v>
      </c>
      <c r="M8125" s="17" t="inlineStr">
        <is>
          <t>Sem câmera</t>
        </is>
      </c>
      <c r="N8125" s="22" t="n">
        <v>0</v>
      </c>
      <c r="O8125" s="17" t="inlineStr">
        <is>
          <t>Sem câmera</t>
        </is>
      </c>
      <c r="P8125" s="22" t="n">
        <v>0</v>
      </c>
      <c r="Q8125" s="4" t="n"/>
      <c r="R8125" s="17" t="n"/>
      <c r="S8125" s="17" t="n"/>
      <c r="T8125" s="24" t="n"/>
      <c r="U8125" s="25" t="n">
        <v>-11.52948889</v>
      </c>
      <c r="V8125" s="25" t="n">
        <v>-38.58302147</v>
      </c>
    </row>
    <row r="8126">
      <c r="A8126" s="4" t="inlineStr">
        <is>
          <t>SÁTIRO DIAS</t>
        </is>
      </c>
      <c r="B8126" s="17" t="inlineStr">
        <is>
          <t>Sem câmera</t>
        </is>
      </c>
      <c r="C8126" s="22" t="n">
        <v>44</v>
      </c>
      <c r="D8126" s="22" t="n">
        <v>1252</v>
      </c>
      <c r="E8126" s="4" t="inlineStr">
        <is>
          <t>ESCOLA MUNICIPAL PROFESSORA CELINA LIMA BATISTA (BAIXA PRETA)</t>
        </is>
      </c>
      <c r="F8126" s="4" t="inlineStr">
        <is>
          <t>POVOADO BAIXA PRETA DO SENA</t>
        </is>
      </c>
      <c r="G8126" s="4" t="inlineStr">
        <is>
          <t>POVOADO DE BAIXA PRETA DO SENA - ZONA RURAL</t>
        </is>
      </c>
      <c r="H8126" s="17" t="inlineStr">
        <is>
          <t>Rural</t>
        </is>
      </c>
      <c r="I8126" s="7" t="n">
        <v>1</v>
      </c>
      <c r="J8126" s="23" t="n"/>
      <c r="K8126" s="17" t="inlineStr">
        <is>
          <t>Sem câmera</t>
        </is>
      </c>
      <c r="L8126" s="22" t="n">
        <v>0</v>
      </c>
      <c r="M8126" s="17" t="inlineStr">
        <is>
          <t>Sem câmera</t>
        </is>
      </c>
      <c r="N8126" s="22" t="n">
        <v>0</v>
      </c>
      <c r="O8126" s="17" t="inlineStr">
        <is>
          <t>Sem câmera</t>
        </is>
      </c>
      <c r="P8126" s="22" t="n">
        <v>0</v>
      </c>
      <c r="Q8126" s="4" t="n"/>
      <c r="R8126" s="17" t="n"/>
      <c r="S8126" s="17" t="n"/>
      <c r="T8126" s="24" t="n"/>
      <c r="U8126" s="25" t="n">
        <v>-11.6186848</v>
      </c>
      <c r="V8126" s="25" t="n">
        <v>-38.4642287</v>
      </c>
    </row>
    <row r="8127">
      <c r="A8127" s="4" t="inlineStr">
        <is>
          <t>SÁTIRO DIAS</t>
        </is>
      </c>
      <c r="B8127" s="17" t="inlineStr">
        <is>
          <t>Sem câmera</t>
        </is>
      </c>
      <c r="C8127" s="22" t="n">
        <v>44</v>
      </c>
      <c r="D8127" s="22" t="n">
        <v>1260</v>
      </c>
      <c r="E8127" s="4" t="inlineStr">
        <is>
          <t>ESCOLA MUNICIPAL NOSSA SENHORA DO AMPARO (TERRA VERMELHA)</t>
        </is>
      </c>
      <c r="F8127" s="4" t="inlineStr">
        <is>
          <t>POVOADO DE TERRA VERMELHA</t>
        </is>
      </c>
      <c r="G8127" s="4" t="inlineStr">
        <is>
          <t>TERRA VERMELHA - ZONA RURAL</t>
        </is>
      </c>
      <c r="H8127" s="17" t="inlineStr">
        <is>
          <t>Rural</t>
        </is>
      </c>
      <c r="I8127" s="7" t="n">
        <v>2</v>
      </c>
      <c r="J8127" s="23" t="n"/>
      <c r="K8127" s="17" t="inlineStr">
        <is>
          <t>Sem câmera</t>
        </is>
      </c>
      <c r="L8127" s="22" t="n">
        <v>0</v>
      </c>
      <c r="M8127" s="17" t="inlineStr">
        <is>
          <t>Sem câmera</t>
        </is>
      </c>
      <c r="N8127" s="22" t="n">
        <v>0</v>
      </c>
      <c r="O8127" s="17" t="inlineStr">
        <is>
          <t>Sem câmera</t>
        </is>
      </c>
      <c r="P8127" s="22" t="n">
        <v>0</v>
      </c>
      <c r="Q8127" s="4" t="n"/>
      <c r="R8127" s="17" t="n"/>
      <c r="S8127" s="17" t="n"/>
      <c r="T8127" s="24" t="n"/>
      <c r="U8127" s="25" t="n">
        <v>-11.72765933</v>
      </c>
      <c r="V8127" s="25" t="n">
        <v>-38.55622979</v>
      </c>
    </row>
    <row r="8128">
      <c r="A8128" s="4" t="inlineStr">
        <is>
          <t>SÁTIRO DIAS</t>
        </is>
      </c>
      <c r="B8128" s="17" t="inlineStr">
        <is>
          <t>Sem câmera</t>
        </is>
      </c>
      <c r="C8128" s="22" t="n">
        <v>44</v>
      </c>
      <c r="D8128" s="22" t="n">
        <v>1287</v>
      </c>
      <c r="E8128" s="4" t="inlineStr">
        <is>
          <t>PRÉDIO ESCOLAR PRESIDENTE MÉDICI (BELA VISTA)</t>
        </is>
      </c>
      <c r="F8128" s="4" t="inlineStr">
        <is>
          <t>DISTRITO DE BELA VISTA</t>
        </is>
      </c>
      <c r="G8128" s="4" t="inlineStr">
        <is>
          <t>DISTRITO DE BELA VISTA, S/N - ZONA RURAL</t>
        </is>
      </c>
      <c r="H8128" s="17" t="inlineStr">
        <is>
          <t>Rural</t>
        </is>
      </c>
      <c r="I8128" s="7" t="n">
        <v>6</v>
      </c>
      <c r="J8128" s="23" t="n"/>
      <c r="K8128" s="17" t="inlineStr">
        <is>
          <t>Sem câmera</t>
        </is>
      </c>
      <c r="L8128" s="22" t="n">
        <v>0</v>
      </c>
      <c r="M8128" s="17" t="inlineStr">
        <is>
          <t>Sem câmera</t>
        </is>
      </c>
      <c r="N8128" s="22" t="n">
        <v>0</v>
      </c>
      <c r="O8128" s="17" t="inlineStr">
        <is>
          <t>Sem câmera</t>
        </is>
      </c>
      <c r="P8128" s="22" t="n">
        <v>0</v>
      </c>
      <c r="Q8128" s="4" t="n"/>
      <c r="R8128" s="17" t="n"/>
      <c r="S8128" s="17" t="n"/>
      <c r="T8128" s="24" t="n"/>
      <c r="U8128" s="25" t="n">
        <v>-11.57481723</v>
      </c>
      <c r="V8128" s="25" t="n">
        <v>-38.49328679</v>
      </c>
    </row>
    <row r="8129">
      <c r="A8129" s="4" t="inlineStr">
        <is>
          <t>SÁTIRO DIAS</t>
        </is>
      </c>
      <c r="B8129" s="17" t="inlineStr">
        <is>
          <t>Sem câmera</t>
        </is>
      </c>
      <c r="C8129" s="22" t="n">
        <v>44</v>
      </c>
      <c r="D8129" s="22" t="n">
        <v>1295</v>
      </c>
      <c r="E8129" s="4" t="inlineStr">
        <is>
          <t>COLÉGIO MUNICIPAL MARIA DE FÁTIMA TORRES</t>
        </is>
      </c>
      <c r="F8129" s="4" t="inlineStr">
        <is>
          <t>CENTRO</t>
        </is>
      </c>
      <c r="G8129" s="4" t="inlineStr">
        <is>
          <t>AV. DAS PALMEIRAS, S/N - ZONA URBANA</t>
        </is>
      </c>
      <c r="H8129" s="17" t="inlineStr">
        <is>
          <t>Urbana</t>
        </is>
      </c>
      <c r="I8129" s="7" t="n">
        <v>6</v>
      </c>
      <c r="J8129" s="23" t="n"/>
      <c r="K8129" s="17" t="inlineStr">
        <is>
          <t>Sem câmera</t>
        </is>
      </c>
      <c r="L8129" s="22" t="n">
        <v>0</v>
      </c>
      <c r="M8129" s="17" t="inlineStr">
        <is>
          <t>Sem câmera</t>
        </is>
      </c>
      <c r="N8129" s="22" t="n">
        <v>0</v>
      </c>
      <c r="O8129" s="17" t="inlineStr">
        <is>
          <t>Sem câmera</t>
        </is>
      </c>
      <c r="P8129" s="22" t="n">
        <v>0</v>
      </c>
      <c r="Q8129" s="4" t="n"/>
      <c r="R8129" s="17" t="n"/>
      <c r="S8129" s="17" t="n"/>
      <c r="T8129" s="24" t="n"/>
      <c r="U8129" s="25" t="n">
        <v>-11.59647068</v>
      </c>
      <c r="V8129" s="25" t="n">
        <v>-38.58564242</v>
      </c>
    </row>
    <row r="8130">
      <c r="A8130" s="4" t="inlineStr">
        <is>
          <t>SÁTIRO DIAS</t>
        </is>
      </c>
      <c r="B8130" s="17" t="inlineStr">
        <is>
          <t>Sem câmera</t>
        </is>
      </c>
      <c r="C8130" s="22" t="n">
        <v>44</v>
      </c>
      <c r="D8130" s="22" t="n">
        <v>1309</v>
      </c>
      <c r="E8130" s="4" t="inlineStr">
        <is>
          <t>ESCOLA MUNICIPAL DR. MURILO CAVALCANTE (PAPAGAIO)</t>
        </is>
      </c>
      <c r="F8130" s="4" t="inlineStr">
        <is>
          <t>POVOADO PAPAGAIO</t>
        </is>
      </c>
      <c r="G8130" s="4" t="inlineStr">
        <is>
          <t>POVOADO PAPAGAIO - ZONA RURAL</t>
        </is>
      </c>
      <c r="H8130" s="17" t="inlineStr">
        <is>
          <t>Rural</t>
        </is>
      </c>
      <c r="I8130" s="7" t="n">
        <v>1</v>
      </c>
      <c r="J8130" s="23" t="n"/>
      <c r="K8130" s="17" t="inlineStr">
        <is>
          <t>Sem câmera</t>
        </is>
      </c>
      <c r="L8130" s="22" t="n">
        <v>0</v>
      </c>
      <c r="M8130" s="17" t="inlineStr">
        <is>
          <t>Sem câmera</t>
        </is>
      </c>
      <c r="N8130" s="22" t="n">
        <v>0</v>
      </c>
      <c r="O8130" s="17" t="inlineStr">
        <is>
          <t>Sem câmera</t>
        </is>
      </c>
      <c r="P8130" s="22" t="n">
        <v>0</v>
      </c>
      <c r="Q8130" s="4" t="n"/>
      <c r="R8130" s="17" t="n"/>
      <c r="S8130" s="17" t="n"/>
      <c r="T8130" s="24" t="n"/>
      <c r="U8130" s="25" t="n">
        <v>-11.61860081</v>
      </c>
      <c r="V8130" s="25" t="n">
        <v>-38.6178368</v>
      </c>
    </row>
    <row r="8131">
      <c r="A8131" s="4" t="inlineStr">
        <is>
          <t>SÁTIRO DIAS</t>
        </is>
      </c>
      <c r="B8131" s="17" t="inlineStr">
        <is>
          <t>Sem câmera</t>
        </is>
      </c>
      <c r="C8131" s="22" t="n">
        <v>44</v>
      </c>
      <c r="D8131" s="22" t="n">
        <v>1317</v>
      </c>
      <c r="E8131" s="4" t="inlineStr">
        <is>
          <t>ESCOLA MUNICIPAL NOSSA SENHORA DAS GRAÇAS (BARRA)</t>
        </is>
      </c>
      <c r="F8131" s="4" t="inlineStr">
        <is>
          <t>POVOADO BARRA</t>
        </is>
      </c>
      <c r="G8131" s="4" t="inlineStr">
        <is>
          <t>POVOADO BARRA - ZONA RURAL</t>
        </is>
      </c>
      <c r="H8131" s="17" t="inlineStr">
        <is>
          <t>Rural</t>
        </is>
      </c>
      <c r="I8131" s="7" t="n">
        <v>1</v>
      </c>
      <c r="J8131" s="23" t="n"/>
      <c r="K8131" s="17" t="inlineStr">
        <is>
          <t>Sem câmera</t>
        </is>
      </c>
      <c r="L8131" s="22" t="n">
        <v>0</v>
      </c>
      <c r="M8131" s="17" t="inlineStr">
        <is>
          <t>Sem câmera</t>
        </is>
      </c>
      <c r="N8131" s="22" t="n">
        <v>0</v>
      </c>
      <c r="O8131" s="17" t="inlineStr">
        <is>
          <t>Sem câmera</t>
        </is>
      </c>
      <c r="P8131" s="22" t="n">
        <v>0</v>
      </c>
      <c r="Q8131" s="4" t="n"/>
      <c r="R8131" s="17" t="n"/>
      <c r="S8131" s="17" t="n"/>
      <c r="T8131" s="24" t="n"/>
      <c r="U8131" s="25" t="n">
        <v>-11.7487605</v>
      </c>
      <c r="V8131" s="25" t="n">
        <v>-38.53788738</v>
      </c>
    </row>
    <row r="8132">
      <c r="A8132" s="4" t="inlineStr">
        <is>
          <t>SÁTIRO DIAS</t>
        </is>
      </c>
      <c r="B8132" s="17" t="inlineStr">
        <is>
          <t>Sem câmera</t>
        </is>
      </c>
      <c r="C8132" s="22" t="n">
        <v>44</v>
      </c>
      <c r="D8132" s="22" t="n">
        <v>1325</v>
      </c>
      <c r="E8132" s="4" t="inlineStr">
        <is>
          <t>ESCOLA MUNICIPAL DE MUTUCA (SANTA RITA)</t>
        </is>
      </c>
      <c r="F8132" s="4" t="inlineStr">
        <is>
          <t>POVOADO SANTA RITA</t>
        </is>
      </c>
      <c r="G8132" s="4" t="inlineStr">
        <is>
          <t>POVOADO SANTA RITA</t>
        </is>
      </c>
      <c r="H8132" s="17" t="inlineStr">
        <is>
          <t>Rural</t>
        </is>
      </c>
      <c r="I8132" s="7" t="n">
        <v>1</v>
      </c>
      <c r="J8132" s="23" t="n"/>
      <c r="K8132" s="17" t="inlineStr">
        <is>
          <t>Sem câmera</t>
        </is>
      </c>
      <c r="L8132" s="22" t="n">
        <v>0</v>
      </c>
      <c r="M8132" s="17" t="inlineStr">
        <is>
          <t>Sem câmera</t>
        </is>
      </c>
      <c r="N8132" s="22" t="n">
        <v>0</v>
      </c>
      <c r="O8132" s="17" t="inlineStr">
        <is>
          <t>Sem câmera</t>
        </is>
      </c>
      <c r="P8132" s="22" t="n">
        <v>0</v>
      </c>
      <c r="Q8132" s="4" t="n"/>
      <c r="R8132" s="17" t="n"/>
      <c r="S8132" s="17" t="n"/>
      <c r="T8132" s="24" t="n"/>
      <c r="U8132" s="25" t="n">
        <v>-11.49642862</v>
      </c>
      <c r="V8132" s="25" t="n">
        <v>-38.61041069</v>
      </c>
    </row>
    <row r="8133">
      <c r="A8133" s="4" t="inlineStr">
        <is>
          <t>SÁTIRO DIAS</t>
        </is>
      </c>
      <c r="B8133" s="17" t="inlineStr">
        <is>
          <t>Sem câmera</t>
        </is>
      </c>
      <c r="C8133" s="22" t="n">
        <v>44</v>
      </c>
      <c r="D8133" s="22" t="n">
        <v>1333</v>
      </c>
      <c r="E8133" s="4" t="inlineStr">
        <is>
          <t>ESCOLA MUNICIPAL AYRTON SENNA DA SILVA (ASSENT. PAPAGAIO)</t>
        </is>
      </c>
      <c r="F8133" s="4" t="inlineStr">
        <is>
          <t>POVOADO ASSENTAMENTO PAPAGAIO</t>
        </is>
      </c>
      <c r="G8133" s="4" t="inlineStr">
        <is>
          <t>ASSENTAMENTO PAPAGAIO</t>
        </is>
      </c>
      <c r="H8133" s="17" t="inlineStr">
        <is>
          <t>Sem marcação</t>
        </is>
      </c>
      <c r="I8133" s="7" t="n">
        <v>1</v>
      </c>
      <c r="J8133" s="23" t="n"/>
      <c r="K8133" s="17" t="inlineStr">
        <is>
          <t>Sem câmera</t>
        </is>
      </c>
      <c r="L8133" s="22" t="n">
        <v>0</v>
      </c>
      <c r="M8133" s="17" t="inlineStr">
        <is>
          <t>Sem câmera</t>
        </is>
      </c>
      <c r="N8133" s="22" t="n">
        <v>0</v>
      </c>
      <c r="O8133" s="17" t="inlineStr">
        <is>
          <t>Sem câmera</t>
        </is>
      </c>
      <c r="P8133" s="22" t="n">
        <v>0</v>
      </c>
      <c r="Q8133" s="4" t="n"/>
      <c r="R8133" s="17" t="n"/>
      <c r="S8133" s="17" t="n"/>
      <c r="T8133" s="24" t="n"/>
      <c r="U8133" s="25" t="n">
        <v>-11.68371986</v>
      </c>
      <c r="V8133" s="25" t="n">
        <v>-38.55641521</v>
      </c>
    </row>
    <row r="8134">
      <c r="A8134" s="4" t="inlineStr">
        <is>
          <t>SÁTIRO DIAS</t>
        </is>
      </c>
      <c r="B8134" s="17" t="inlineStr">
        <is>
          <t>Sem câmera</t>
        </is>
      </c>
      <c r="C8134" s="22" t="n">
        <v>44</v>
      </c>
      <c r="D8134" s="22" t="n">
        <v>1341</v>
      </c>
      <c r="E8134" s="4" t="inlineStr">
        <is>
          <t>ESCOLA MUNICIPAL PROFESSORA VILMA CRUZ (BEIJA-FLOR)</t>
        </is>
      </c>
      <c r="F8134" s="4" t="inlineStr">
        <is>
          <t>POVOADO BEIJA-FLOR</t>
        </is>
      </c>
      <c r="G8134" s="4" t="inlineStr">
        <is>
          <t>POVOADO BEIJA-FLOR - ZONA RURAL</t>
        </is>
      </c>
      <c r="H8134" s="17" t="inlineStr">
        <is>
          <t>Rural</t>
        </is>
      </c>
      <c r="I8134" s="7" t="n">
        <v>1</v>
      </c>
      <c r="J8134" s="23" t="n"/>
      <c r="K8134" s="17" t="inlineStr">
        <is>
          <t>Sem câmera</t>
        </is>
      </c>
      <c r="L8134" s="22" t="n">
        <v>0</v>
      </c>
      <c r="M8134" s="17" t="inlineStr">
        <is>
          <t>Sem câmera</t>
        </is>
      </c>
      <c r="N8134" s="22" t="n">
        <v>0</v>
      </c>
      <c r="O8134" s="17" t="inlineStr">
        <is>
          <t>Sem câmera</t>
        </is>
      </c>
      <c r="P8134" s="22" t="n">
        <v>0</v>
      </c>
      <c r="Q8134" s="4" t="n"/>
      <c r="R8134" s="17" t="n"/>
      <c r="S8134" s="17" t="n"/>
      <c r="T8134" s="24" t="n"/>
      <c r="U8134" s="25" t="n">
        <v>-11.48812689</v>
      </c>
      <c r="V8134" s="25" t="n">
        <v>-38.51062344</v>
      </c>
    </row>
    <row r="8135">
      <c r="A8135" s="4" t="inlineStr">
        <is>
          <t>SÁTIRO DIAS</t>
        </is>
      </c>
      <c r="B8135" s="17" t="inlineStr">
        <is>
          <t>Sem câmera</t>
        </is>
      </c>
      <c r="C8135" s="22" t="n">
        <v>44</v>
      </c>
      <c r="D8135" s="22" t="n">
        <v>1350</v>
      </c>
      <c r="E8135" s="4" t="inlineStr">
        <is>
          <t>ESCOLA MUNICIPAL VALDOMIRO BATISTA LIMA (JUAZEIRO DE MIMOSO)</t>
        </is>
      </c>
      <c r="F8135" s="4" t="inlineStr">
        <is>
          <t>mimoso velho</t>
        </is>
      </c>
      <c r="G8135" s="4" t="inlineStr">
        <is>
          <t>POVOADO DE JUAZEIRO DE MIMOSO ZONA RURAL</t>
        </is>
      </c>
      <c r="H8135" s="17" t="inlineStr">
        <is>
          <t>Rural</t>
        </is>
      </c>
      <c r="I8135" s="7" t="n">
        <v>3</v>
      </c>
      <c r="J8135" s="23" t="n"/>
      <c r="K8135" s="17" t="inlineStr">
        <is>
          <t>Sem câmera</t>
        </is>
      </c>
      <c r="L8135" s="22" t="n">
        <v>0</v>
      </c>
      <c r="M8135" s="17" t="inlineStr">
        <is>
          <t>Sem câmera</t>
        </is>
      </c>
      <c r="N8135" s="22" t="n">
        <v>0</v>
      </c>
      <c r="O8135" s="17" t="inlineStr">
        <is>
          <t>Sem câmera</t>
        </is>
      </c>
      <c r="P8135" s="22" t="n">
        <v>0</v>
      </c>
      <c r="Q8135" s="4" t="n"/>
      <c r="R8135" s="17" t="n"/>
      <c r="S8135" s="17" t="n"/>
      <c r="T8135" s="24" t="n"/>
      <c r="U8135" s="25" t="n">
        <v>-11.65132759</v>
      </c>
      <c r="V8135" s="25" t="n">
        <v>-38.4677314</v>
      </c>
    </row>
    <row r="8136">
      <c r="A8136" s="4" t="inlineStr">
        <is>
          <t>SÁTIRO DIAS</t>
        </is>
      </c>
      <c r="B8136" s="17" t="inlineStr">
        <is>
          <t>Sem câmera</t>
        </is>
      </c>
      <c r="C8136" s="22" t="n">
        <v>44</v>
      </c>
      <c r="D8136" s="22" t="n">
        <v>1368</v>
      </c>
      <c r="E8136" s="4" t="inlineStr">
        <is>
          <t>ESCOLA MUNICIPAL MARIA MEIRE TORRES</t>
        </is>
      </c>
      <c r="F8136" s="4" t="inlineStr">
        <is>
          <t>CENTRO</t>
        </is>
      </c>
      <c r="G8136" s="4" t="inlineStr">
        <is>
          <t>AV. LUIS VIEIRA DE ANDRADE</t>
        </is>
      </c>
      <c r="H8136" s="17" t="inlineStr">
        <is>
          <t>Sem marcação</t>
        </is>
      </c>
      <c r="I8136" s="7" t="n">
        <v>6</v>
      </c>
      <c r="J8136" s="23" t="n"/>
      <c r="K8136" s="17" t="inlineStr">
        <is>
          <t>Sem câmera</t>
        </is>
      </c>
      <c r="L8136" s="22" t="n">
        <v>0</v>
      </c>
      <c r="M8136" s="17" t="inlineStr">
        <is>
          <t>Sem câmera</t>
        </is>
      </c>
      <c r="N8136" s="22" t="n">
        <v>0</v>
      </c>
      <c r="O8136" s="17" t="inlineStr">
        <is>
          <t>Sem câmera</t>
        </is>
      </c>
      <c r="P8136" s="22" t="n">
        <v>0</v>
      </c>
      <c r="Q8136" s="4" t="n"/>
      <c r="R8136" s="17" t="n"/>
      <c r="S8136" s="17" t="n"/>
      <c r="T8136" s="24" t="n"/>
      <c r="U8136" s="25" t="n">
        <v>-11.60260239</v>
      </c>
      <c r="V8136" s="25" t="n">
        <v>-38.58409225</v>
      </c>
    </row>
    <row r="8137">
      <c r="A8137" s="4" t="inlineStr">
        <is>
          <t>SAUBARA</t>
        </is>
      </c>
      <c r="B8137" s="17" t="inlineStr">
        <is>
          <t>Recorte VPE</t>
        </is>
      </c>
      <c r="C8137" s="22" t="n">
        <v>178</v>
      </c>
      <c r="D8137" s="22" t="n">
        <v>1023</v>
      </c>
      <c r="E8137" s="4" t="inlineStr">
        <is>
          <t>CENTRO EDUCACIONAL MARCO ANTÔNIO DO CARMO</t>
        </is>
      </c>
      <c r="F8137" s="4" t="inlineStr">
        <is>
          <t>CENTRO</t>
        </is>
      </c>
      <c r="G8137" s="4" t="inlineStr">
        <is>
          <t>RUA ANANIAS REQUIÃO, N. 59  - ZONA URBANA</t>
        </is>
      </c>
      <c r="H8137" s="17" t="inlineStr">
        <is>
          <t>Urbana</t>
        </is>
      </c>
      <c r="I8137" s="7" t="n">
        <v>8</v>
      </c>
      <c r="J8137" s="23" t="n">
        <v>323</v>
      </c>
      <c r="K8137" s="17" t="inlineStr">
        <is>
          <t>Sem câmera</t>
        </is>
      </c>
      <c r="L8137" s="22" t="n">
        <v>0</v>
      </c>
      <c r="M8137" s="17" t="inlineStr">
        <is>
          <t>Sem câmera</t>
        </is>
      </c>
      <c r="N8137" s="22" t="n">
        <v>0</v>
      </c>
      <c r="O8137" s="17" t="inlineStr">
        <is>
          <t>Atendido</t>
        </is>
      </c>
      <c r="P8137" s="22" t="n">
        <v>3</v>
      </c>
      <c r="Q8137" s="4" t="inlineStr">
        <is>
          <t>20-026_RF_TP_III_ RUA DO LAVRADOR EM FRENTE AO BAR DE BADO SAUBARA</t>
        </is>
      </c>
      <c r="R8137" s="17" t="inlineStr">
        <is>
          <t>FIX</t>
        </is>
      </c>
      <c r="S8137" s="17" t="inlineStr">
        <is>
          <t>M2241-QL</t>
        </is>
      </c>
      <c r="T8137" s="24" t="inlineStr">
        <is>
          <t>10.98.61.18</t>
        </is>
      </c>
      <c r="U8137" s="25" t="n">
        <v>-12.7383347</v>
      </c>
      <c r="V8137" s="25" t="n">
        <v>-38.7658126</v>
      </c>
    </row>
    <row r="8138">
      <c r="A8138" s="4" t="inlineStr">
        <is>
          <t>SAUBARA</t>
        </is>
      </c>
      <c r="B8138" s="17" t="inlineStr">
        <is>
          <t>Recorte VPE</t>
        </is>
      </c>
      <c r="C8138" s="22" t="n">
        <v>178</v>
      </c>
      <c r="D8138" s="22" t="n">
        <v>1031</v>
      </c>
      <c r="E8138" s="4" t="inlineStr">
        <is>
          <t>ESCOLA MUNICIPAL PROFª  ZILMAR GARCIA FERREIRA</t>
        </is>
      </c>
      <c r="F8138" s="4" t="inlineStr">
        <is>
          <t>DISTRITO BOM JESUS DOS POBRES</t>
        </is>
      </c>
      <c r="G8138" s="4" t="inlineStr">
        <is>
          <t>RUA SÃO JOSÉ, S/N  - ZONA RURAL</t>
        </is>
      </c>
      <c r="H8138" s="17" t="inlineStr">
        <is>
          <t>Rural</t>
        </is>
      </c>
      <c r="I8138" s="7" t="n">
        <v>3</v>
      </c>
      <c r="J8138" s="23" t="n">
        <v>154</v>
      </c>
      <c r="K8138" s="17" t="inlineStr">
        <is>
          <t>Sem câmera</t>
        </is>
      </c>
      <c r="L8138" s="22" t="n">
        <v>0</v>
      </c>
      <c r="M8138" s="17" t="inlineStr">
        <is>
          <t>Atendido</t>
        </is>
      </c>
      <c r="N8138" s="22" t="n">
        <v>2</v>
      </c>
      <c r="O8138" s="17" t="inlineStr">
        <is>
          <t>Atendido</t>
        </is>
      </c>
      <c r="P8138" s="22" t="n">
        <v>2</v>
      </c>
      <c r="Q8138" s="4" t="inlineStr">
        <is>
          <t>20-021_PTZ AV GETULIO VARGAS ESPETO DO BOQUINHA PRACA DE BOM JESUS</t>
        </is>
      </c>
      <c r="R8138" s="17" t="inlineStr">
        <is>
          <t>DOME</t>
        </is>
      </c>
      <c r="S8138" s="17" t="inlineStr">
        <is>
          <t>M6741-E-Z37</t>
        </is>
      </c>
      <c r="T8138" s="24" t="inlineStr">
        <is>
          <t>10.98.7.102</t>
        </is>
      </c>
      <c r="U8138" s="25" t="n">
        <v>-12.8139341</v>
      </c>
      <c r="V8138" s="25" t="n">
        <v>-38.7801703</v>
      </c>
    </row>
    <row r="8139">
      <c r="A8139" s="4" t="inlineStr">
        <is>
          <t>SAUBARA</t>
        </is>
      </c>
      <c r="B8139" s="17" t="inlineStr">
        <is>
          <t>Recorte VPE</t>
        </is>
      </c>
      <c r="C8139" s="22" t="n">
        <v>178</v>
      </c>
      <c r="D8139" s="22" t="n">
        <v>1040</v>
      </c>
      <c r="E8139" s="4" t="inlineStr">
        <is>
          <t>ESCOLA MUNICIPAL LUIS VIANA FILHO</t>
        </is>
      </c>
      <c r="F8139" s="4" t="inlineStr">
        <is>
          <t>DISTRITO CABUÇU</t>
        </is>
      </c>
      <c r="G8139" s="4" t="inlineStr">
        <is>
          <t>RUA DO PRÉDIO, S/N - ZONA RURAL</t>
        </is>
      </c>
      <c r="H8139" s="17" t="inlineStr">
        <is>
          <t>Rural</t>
        </is>
      </c>
      <c r="I8139" s="7" t="n">
        <v>3</v>
      </c>
      <c r="J8139" s="23" t="n">
        <v>1147</v>
      </c>
      <c r="K8139" s="17" t="inlineStr">
        <is>
          <t>Sem câmera</t>
        </is>
      </c>
      <c r="L8139" s="22" t="n">
        <v>0</v>
      </c>
      <c r="M8139" s="17" t="inlineStr">
        <is>
          <t>Sem câmera</t>
        </is>
      </c>
      <c r="N8139" s="22" t="n">
        <v>0</v>
      </c>
      <c r="O8139" s="17" t="inlineStr">
        <is>
          <t>Sem câmera</t>
        </is>
      </c>
      <c r="P8139" s="22" t="n">
        <v>0</v>
      </c>
      <c r="Q8139" s="4" t="inlineStr">
        <is>
          <t>20-020_PTZ AV TRONCO PROXIMO AO MERCADO PROGRESSO CABUCU</t>
        </is>
      </c>
      <c r="R8139" s="17" t="inlineStr">
        <is>
          <t>DOME</t>
        </is>
      </c>
      <c r="S8139" s="17" t="inlineStr">
        <is>
          <t>M6741-E-Z37</t>
        </is>
      </c>
      <c r="T8139" s="24" t="inlineStr">
        <is>
          <t>10.98.7.98</t>
        </is>
      </c>
      <c r="U8139" s="25" t="n">
        <v>-12.7800545</v>
      </c>
      <c r="V8139" s="25" t="n">
        <v>-38.7729192</v>
      </c>
    </row>
    <row r="8140">
      <c r="A8140" s="4" t="inlineStr">
        <is>
          <t>SAUBARA</t>
        </is>
      </c>
      <c r="B8140" s="17" t="inlineStr">
        <is>
          <t>Recorte VPE</t>
        </is>
      </c>
      <c r="C8140" s="22" t="n">
        <v>178</v>
      </c>
      <c r="D8140" s="22" t="n">
        <v>1058</v>
      </c>
      <c r="E8140" s="4" t="inlineStr">
        <is>
          <t>CENTRO EDUCACIONAL  MANOEL CASTRO</t>
        </is>
      </c>
      <c r="F8140" s="4" t="inlineStr">
        <is>
          <t>CENTRO</t>
        </is>
      </c>
      <c r="G8140" s="4" t="inlineStr">
        <is>
          <t>RUA ANANIAS REQUIÃO, S/N - ZONA URBANA</t>
        </is>
      </c>
      <c r="H8140" s="17" t="inlineStr">
        <is>
          <t>Urbana</t>
        </is>
      </c>
      <c r="I8140" s="7" t="n">
        <v>6</v>
      </c>
      <c r="J8140" s="23" t="n">
        <v>393</v>
      </c>
      <c r="K8140" s="17" t="inlineStr">
        <is>
          <t>Sem câmera</t>
        </is>
      </c>
      <c r="L8140" s="22" t="n">
        <v>0</v>
      </c>
      <c r="M8140" s="17" t="inlineStr">
        <is>
          <t>Sem câmera</t>
        </is>
      </c>
      <c r="N8140" s="22" t="n">
        <v>0</v>
      </c>
      <c r="O8140" s="17" t="inlineStr">
        <is>
          <t>Atendido</t>
        </is>
      </c>
      <c r="P8140" s="22" t="n">
        <v>3</v>
      </c>
      <c r="Q8140" s="4" t="inlineStr">
        <is>
          <t>20-026_RF_TP_III_ RUA DO LAVRADOR EM FRENTE AO BAR DE BADO SAUBARA</t>
        </is>
      </c>
      <c r="R8140" s="17" t="inlineStr">
        <is>
          <t>FIX</t>
        </is>
      </c>
      <c r="S8140" s="17" t="inlineStr">
        <is>
          <t>M2241-QL</t>
        </is>
      </c>
      <c r="T8140" s="24" t="inlineStr">
        <is>
          <t>10.98.61.18</t>
        </is>
      </c>
      <c r="U8140" s="25" t="n">
        <v>-12.7380276</v>
      </c>
      <c r="V8140" s="25" t="n">
        <v>-38.7645339</v>
      </c>
    </row>
    <row r="8141">
      <c r="A8141" s="4" t="inlineStr">
        <is>
          <t>SAUBARA</t>
        </is>
      </c>
      <c r="B8141" s="17" t="inlineStr">
        <is>
          <t>Recorte VPE</t>
        </is>
      </c>
      <c r="C8141" s="22" t="n">
        <v>178</v>
      </c>
      <c r="D8141" s="22" t="n">
        <v>1090</v>
      </c>
      <c r="E8141" s="4" t="inlineStr">
        <is>
          <t>ESCOLA MUNICIPAL ISAURA BARROSO</t>
        </is>
      </c>
      <c r="F8141" s="4" t="inlineStr">
        <is>
          <t>DISTRITO BOM JESUS DOS POBRES</t>
        </is>
      </c>
      <c r="G8141" s="4" t="inlineStr">
        <is>
          <t>RUA DA IGREJA, S/N - ZONA RURAL</t>
        </is>
      </c>
      <c r="H8141" s="17" t="inlineStr">
        <is>
          <t>Rural</t>
        </is>
      </c>
      <c r="I8141" s="7" t="n">
        <v>4</v>
      </c>
      <c r="J8141" s="23" t="n">
        <v>312</v>
      </c>
      <c r="K8141" s="17" t="inlineStr">
        <is>
          <t>Sem câmera</t>
        </is>
      </c>
      <c r="L8141" s="22" t="n">
        <v>0</v>
      </c>
      <c r="M8141" s="17" t="inlineStr">
        <is>
          <t>Sem câmera</t>
        </is>
      </c>
      <c r="N8141" s="22" t="n">
        <v>0</v>
      </c>
      <c r="O8141" s="17" t="inlineStr">
        <is>
          <t>Atendido</t>
        </is>
      </c>
      <c r="P8141" s="22" t="n">
        <v>2</v>
      </c>
      <c r="Q8141" s="4" t="inlineStr">
        <is>
          <t>20-016_RF_TP_III_R JOSE SAUBARA ESPETINHO DO BOQUITA NA PRACA DE BOM JESUS DOS P</t>
        </is>
      </c>
      <c r="R8141" s="17" t="inlineStr">
        <is>
          <t>FIX</t>
        </is>
      </c>
      <c r="S8141" s="17" t="inlineStr">
        <is>
          <t>M2241-QL</t>
        </is>
      </c>
      <c r="T8141" s="24" t="inlineStr">
        <is>
          <t>10.98.61.10</t>
        </is>
      </c>
      <c r="U8141" s="25" t="n">
        <v>-12.8103119</v>
      </c>
      <c r="V8141" s="25" t="n">
        <v>-38.7779758</v>
      </c>
    </row>
    <row r="8142">
      <c r="A8142" s="4" t="inlineStr">
        <is>
          <t>SAUBARA</t>
        </is>
      </c>
      <c r="B8142" s="17" t="inlineStr">
        <is>
          <t>Recorte VPE</t>
        </is>
      </c>
      <c r="C8142" s="22" t="n">
        <v>178</v>
      </c>
      <c r="D8142" s="22" t="n">
        <v>1104</v>
      </c>
      <c r="E8142" s="4" t="inlineStr">
        <is>
          <t>ESCOLA MUNICIPAL PROF. CAIO MOURA</t>
        </is>
      </c>
      <c r="F8142" s="4" t="inlineStr">
        <is>
          <t>CENTRO</t>
        </is>
      </c>
      <c r="G8142" s="4" t="inlineStr">
        <is>
          <t>RUA ANANIAS REQUIÃO, N. 52 - ZONA URBANA</t>
        </is>
      </c>
      <c r="H8142" s="17" t="inlineStr">
        <is>
          <t>Urbana</t>
        </is>
      </c>
      <c r="I8142" s="7" t="n">
        <v>4</v>
      </c>
      <c r="J8142" s="23" t="n">
        <v>348</v>
      </c>
      <c r="K8142" s="17" t="inlineStr">
        <is>
          <t>Sem câmera</t>
        </is>
      </c>
      <c r="L8142" s="22" t="n">
        <v>0</v>
      </c>
      <c r="M8142" s="17" t="inlineStr">
        <is>
          <t>Sem câmera</t>
        </is>
      </c>
      <c r="N8142" s="22" t="n">
        <v>0</v>
      </c>
      <c r="O8142" s="17" t="inlineStr">
        <is>
          <t>Atendido</t>
        </is>
      </c>
      <c r="P8142" s="22" t="n">
        <v>1</v>
      </c>
      <c r="Q8142" s="4" t="inlineStr">
        <is>
          <t>20-026_RF_TP_III_ RUA DO LAVRADOR EM FRENTE AO BAR DE BADO SAUBARA</t>
        </is>
      </c>
      <c r="R8142" s="17" t="inlineStr">
        <is>
          <t>FIX</t>
        </is>
      </c>
      <c r="S8142" s="17" t="inlineStr">
        <is>
          <t>M2241-QL</t>
        </is>
      </c>
      <c r="T8142" s="24" t="inlineStr">
        <is>
          <t>10.98.61.18</t>
        </is>
      </c>
      <c r="U8142" s="25" t="n">
        <v>-12.7390202</v>
      </c>
      <c r="V8142" s="25" t="n">
        <v>-38.7673611</v>
      </c>
    </row>
    <row r="8143">
      <c r="A8143" s="4" t="inlineStr">
        <is>
          <t>SAUBARA</t>
        </is>
      </c>
      <c r="B8143" s="17" t="inlineStr">
        <is>
          <t>Recorte VPE</t>
        </is>
      </c>
      <c r="C8143" s="22" t="n">
        <v>178</v>
      </c>
      <c r="D8143" s="22" t="n">
        <v>1112</v>
      </c>
      <c r="E8143" s="4" t="inlineStr">
        <is>
          <t>ESCOLA MUNICIPAL  IVONE ALMERINDA DA CRUZ</t>
        </is>
      </c>
      <c r="F8143" s="4" t="inlineStr">
        <is>
          <t>DISTRITO CABUÇU</t>
        </is>
      </c>
      <c r="G8143" s="4" t="inlineStr">
        <is>
          <t>LOTEAMENTO RIO DE CABUÇU, S/N - ZONA RURAL</t>
        </is>
      </c>
      <c r="H8143" s="17" t="inlineStr">
        <is>
          <t>Rural</t>
        </is>
      </c>
      <c r="I8143" s="7" t="n">
        <v>3</v>
      </c>
      <c r="J8143" s="23" t="n">
        <v>922</v>
      </c>
      <c r="K8143" s="17" t="inlineStr">
        <is>
          <t>Sem câmera</t>
        </is>
      </c>
      <c r="L8143" s="22" t="n">
        <v>0</v>
      </c>
      <c r="M8143" s="17" t="inlineStr">
        <is>
          <t>Sem câmera</t>
        </is>
      </c>
      <c r="N8143" s="22" t="n">
        <v>0</v>
      </c>
      <c r="O8143" s="17" t="inlineStr">
        <is>
          <t>Sem câmera</t>
        </is>
      </c>
      <c r="P8143" s="22" t="n">
        <v>0</v>
      </c>
      <c r="Q8143" s="4" t="inlineStr">
        <is>
          <t>20-020_PTZ AV TRONCO PROXIMO AO MERCADO PROGRESSO CABUCU</t>
        </is>
      </c>
      <c r="R8143" s="17" t="inlineStr">
        <is>
          <t>DOME</t>
        </is>
      </c>
      <c r="S8143" s="17" t="inlineStr">
        <is>
          <t>M6741-E-Z37</t>
        </is>
      </c>
      <c r="T8143" s="24" t="inlineStr">
        <is>
          <t>10.98.7.98</t>
        </is>
      </c>
      <c r="U8143" s="25" t="n">
        <v>-12.7778748</v>
      </c>
      <c r="V8143" s="25" t="n">
        <v>-38.772214</v>
      </c>
    </row>
    <row r="8144">
      <c r="A8144" s="4" t="inlineStr">
        <is>
          <t>SAUBARA</t>
        </is>
      </c>
      <c r="B8144" s="17" t="inlineStr">
        <is>
          <t>Recorte VPE</t>
        </is>
      </c>
      <c r="C8144" s="22" t="n">
        <v>178</v>
      </c>
      <c r="D8144" s="22" t="n">
        <v>1139</v>
      </c>
      <c r="E8144" s="4" t="inlineStr">
        <is>
          <t>COLÉGIO ESTADUAL DE TEMPO INTEGRAL RICARDO CAMARA DA SILVA</t>
        </is>
      </c>
      <c r="F8144" s="4" t="inlineStr">
        <is>
          <t>CENTRO</t>
        </is>
      </c>
      <c r="G8144" s="4" t="inlineStr">
        <is>
          <t>RUA DA VALA,S/N - ZONA URBANA</t>
        </is>
      </c>
      <c r="H8144" s="17" t="inlineStr">
        <is>
          <t>Urbana</t>
        </is>
      </c>
      <c r="I8144" s="7" t="n">
        <v>7</v>
      </c>
      <c r="J8144" s="23" t="n">
        <v>118</v>
      </c>
      <c r="K8144" s="17" t="inlineStr">
        <is>
          <t>Sem câmera</t>
        </is>
      </c>
      <c r="L8144" s="22" t="n">
        <v>0</v>
      </c>
      <c r="M8144" s="17" t="inlineStr">
        <is>
          <t>Atendido</t>
        </is>
      </c>
      <c r="N8144" s="22" t="n">
        <v>2</v>
      </c>
      <c r="O8144" s="17" t="inlineStr">
        <is>
          <t>Atendido</t>
        </is>
      </c>
      <c r="P8144" s="22" t="n">
        <v>3</v>
      </c>
      <c r="Q8144" s="4" t="inlineStr">
        <is>
          <t>20-022 LPR - BA 878 - RUA DA VALA - EM FRENTE A COMERCIAL PH - STD SAUBARA</t>
        </is>
      </c>
      <c r="R8144" s="17" t="inlineStr">
        <is>
          <t>FIX</t>
        </is>
      </c>
      <c r="S8144" s="17" t="inlineStr">
        <is>
          <t>M2241-QL</t>
        </is>
      </c>
      <c r="T8144" s="24" t="inlineStr">
        <is>
          <t>10.98.60.250</t>
        </is>
      </c>
      <c r="U8144" s="25" t="n">
        <v>-12.7331007</v>
      </c>
      <c r="V8144" s="25" t="n">
        <v>-38.7668357</v>
      </c>
    </row>
    <row r="8145">
      <c r="A8145" s="4" t="inlineStr">
        <is>
          <t>SAÚDE</t>
        </is>
      </c>
      <c r="B8145" s="17" t="inlineStr">
        <is>
          <t>Sem câmera</t>
        </is>
      </c>
      <c r="C8145" s="22" t="n">
        <v>115</v>
      </c>
      <c r="D8145" s="22" t="n">
        <v>1015</v>
      </c>
      <c r="E8145" s="4" t="inlineStr">
        <is>
          <t>COLEGIO MUNICIPAL OSVALDO PEREIRA</t>
        </is>
      </c>
      <c r="F8145" s="4" t="inlineStr">
        <is>
          <t>CENTRO</t>
        </is>
      </c>
      <c r="G8145" s="4" t="inlineStr">
        <is>
          <t>RUA NELSON CARNEIRO, S/N - ZONA URBANA</t>
        </is>
      </c>
      <c r="H8145" s="17" t="inlineStr">
        <is>
          <t>Urbana</t>
        </is>
      </c>
      <c r="I8145" s="7" t="n">
        <v>7</v>
      </c>
      <c r="J8145" s="23" t="n"/>
      <c r="K8145" s="17" t="inlineStr">
        <is>
          <t>Sem câmera</t>
        </is>
      </c>
      <c r="L8145" s="22" t="n">
        <v>0</v>
      </c>
      <c r="M8145" s="17" t="inlineStr">
        <is>
          <t>Sem câmera</t>
        </is>
      </c>
      <c r="N8145" s="22" t="n">
        <v>0</v>
      </c>
      <c r="O8145" s="17" t="inlineStr">
        <is>
          <t>Sem câmera</t>
        </is>
      </c>
      <c r="P8145" s="22" t="n">
        <v>0</v>
      </c>
      <c r="Q8145" s="4" t="n"/>
      <c r="R8145" s="17" t="n"/>
      <c r="S8145" s="17" t="n"/>
      <c r="T8145" s="24" t="n"/>
      <c r="U8145" s="25" t="n">
        <v>-10.94311886</v>
      </c>
      <c r="V8145" s="25" t="n">
        <v>-40.42084151</v>
      </c>
    </row>
    <row r="8146">
      <c r="A8146" s="4" t="inlineStr">
        <is>
          <t>SAÚDE</t>
        </is>
      </c>
      <c r="B8146" s="17" t="inlineStr">
        <is>
          <t>Sem câmera</t>
        </is>
      </c>
      <c r="C8146" s="22" t="n">
        <v>115</v>
      </c>
      <c r="D8146" s="22" t="n">
        <v>1023</v>
      </c>
      <c r="E8146" s="4" t="inlineStr">
        <is>
          <t>ESCOLA FRANCISCO PEIXOTO MAGALHAES NETO</t>
        </is>
      </c>
      <c r="F8146" s="4" t="inlineStr">
        <is>
          <t>CENTRO</t>
        </is>
      </c>
      <c r="G8146" s="4" t="inlineStr">
        <is>
          <t>RUA AGNELO PEREIRA, S/N - ZONA URBANA</t>
        </is>
      </c>
      <c r="H8146" s="17" t="inlineStr">
        <is>
          <t>Urbana</t>
        </is>
      </c>
      <c r="I8146" s="7" t="n">
        <v>4</v>
      </c>
      <c r="J8146" s="23" t="n"/>
      <c r="K8146" s="17" t="inlineStr">
        <is>
          <t>Sem câmera</t>
        </is>
      </c>
      <c r="L8146" s="22" t="n">
        <v>0</v>
      </c>
      <c r="M8146" s="17" t="inlineStr">
        <is>
          <t>Sem câmera</t>
        </is>
      </c>
      <c r="N8146" s="22" t="n">
        <v>0</v>
      </c>
      <c r="O8146" s="17" t="inlineStr">
        <is>
          <t>Sem câmera</t>
        </is>
      </c>
      <c r="P8146" s="22" t="n">
        <v>0</v>
      </c>
      <c r="Q8146" s="4" t="n"/>
      <c r="R8146" s="17" t="n"/>
      <c r="S8146" s="17" t="n"/>
      <c r="T8146" s="24" t="n"/>
      <c r="U8146" s="25" t="n">
        <v>-10.94014297</v>
      </c>
      <c r="V8146" s="25" t="n">
        <v>-40.42133401</v>
      </c>
    </row>
    <row r="8147">
      <c r="A8147" s="4" t="inlineStr">
        <is>
          <t>SAÚDE</t>
        </is>
      </c>
      <c r="B8147" s="17" t="inlineStr">
        <is>
          <t>Sem câmera</t>
        </is>
      </c>
      <c r="C8147" s="22" t="n">
        <v>115</v>
      </c>
      <c r="D8147" s="22" t="n">
        <v>1031</v>
      </c>
      <c r="E8147" s="4" t="inlineStr">
        <is>
          <t>COLEGIO ESTADUAL ERNESTO CARNEIRO RIBEIRO</t>
        </is>
      </c>
      <c r="F8147" s="4" t="inlineStr">
        <is>
          <t>CENTRO</t>
        </is>
      </c>
      <c r="G8147" s="4" t="inlineStr">
        <is>
          <t>RUA APOLINÁRIO SILVA, S/N - ZONA URBANA</t>
        </is>
      </c>
      <c r="H8147" s="17" t="inlineStr">
        <is>
          <t>Urbana</t>
        </is>
      </c>
      <c r="I8147" s="7" t="n">
        <v>7</v>
      </c>
      <c r="J8147" s="23" t="n"/>
      <c r="K8147" s="17" t="inlineStr">
        <is>
          <t>Sem câmera</t>
        </is>
      </c>
      <c r="L8147" s="22" t="n">
        <v>0</v>
      </c>
      <c r="M8147" s="17" t="inlineStr">
        <is>
          <t>Sem câmera</t>
        </is>
      </c>
      <c r="N8147" s="22" t="n">
        <v>0</v>
      </c>
      <c r="O8147" s="17" t="inlineStr">
        <is>
          <t>Sem câmera</t>
        </is>
      </c>
      <c r="P8147" s="22" t="n">
        <v>0</v>
      </c>
      <c r="Q8147" s="4" t="n"/>
      <c r="R8147" s="17" t="n"/>
      <c r="S8147" s="17" t="n"/>
      <c r="T8147" s="24" t="n"/>
      <c r="U8147" s="25" t="n">
        <v>-10.94146801</v>
      </c>
      <c r="V8147" s="25" t="n">
        <v>-40.42337051</v>
      </c>
    </row>
    <row r="8148">
      <c r="A8148" s="4" t="inlineStr">
        <is>
          <t>SAÚDE</t>
        </is>
      </c>
      <c r="B8148" s="17" t="inlineStr">
        <is>
          <t>Sem câmera</t>
        </is>
      </c>
      <c r="C8148" s="22" t="n">
        <v>115</v>
      </c>
      <c r="D8148" s="22" t="n">
        <v>1040</v>
      </c>
      <c r="E8148" s="4" t="inlineStr">
        <is>
          <t>GRUPO ESCOLAR DR. LUIZ NAVARRO DE BRITTO</t>
        </is>
      </c>
      <c r="F8148" s="4" t="inlineStr">
        <is>
          <t>CENTRO</t>
        </is>
      </c>
      <c r="G8148" s="4" t="inlineStr">
        <is>
          <t>PRACA DA BANDEIRA, S/N - ZONA URBANA</t>
        </is>
      </c>
      <c r="H8148" s="17" t="inlineStr">
        <is>
          <t>Urbana</t>
        </is>
      </c>
      <c r="I8148" s="7" t="n">
        <v>5</v>
      </c>
      <c r="J8148" s="23" t="n"/>
      <c r="K8148" s="17" t="inlineStr">
        <is>
          <t>Sem câmera</t>
        </is>
      </c>
      <c r="L8148" s="22" t="n">
        <v>0</v>
      </c>
      <c r="M8148" s="17" t="inlineStr">
        <is>
          <t>Sem câmera</t>
        </is>
      </c>
      <c r="N8148" s="22" t="n">
        <v>0</v>
      </c>
      <c r="O8148" s="17" t="inlineStr">
        <is>
          <t>Sem câmera</t>
        </is>
      </c>
      <c r="P8148" s="22" t="n">
        <v>0</v>
      </c>
      <c r="Q8148" s="4" t="n"/>
      <c r="R8148" s="17" t="n"/>
      <c r="S8148" s="17" t="n"/>
      <c r="T8148" s="24" t="n"/>
      <c r="U8148" s="25" t="n">
        <v>-10.94247393</v>
      </c>
      <c r="V8148" s="25" t="n">
        <v>-40.42071699</v>
      </c>
    </row>
    <row r="8149">
      <c r="A8149" s="4" t="inlineStr">
        <is>
          <t>SAÚDE</t>
        </is>
      </c>
      <c r="B8149" s="17" t="inlineStr">
        <is>
          <t>Sem câmera</t>
        </is>
      </c>
      <c r="C8149" s="22" t="n">
        <v>115</v>
      </c>
      <c r="D8149" s="22" t="n">
        <v>1058</v>
      </c>
      <c r="E8149" s="4" t="inlineStr">
        <is>
          <t>CENTRO EDUCACIONAL D. ANTONIO DE MENDONCA MONTEIRO</t>
        </is>
      </c>
      <c r="F8149" s="4" t="inlineStr">
        <is>
          <t>DISTRITO GENIPAPO</t>
        </is>
      </c>
      <c r="G8149" s="4" t="inlineStr">
        <is>
          <t>POVOADO JENIPAPO - ZONA RURAL</t>
        </is>
      </c>
      <c r="H8149" s="17" t="inlineStr">
        <is>
          <t>Rural</t>
        </is>
      </c>
      <c r="I8149" s="7" t="n">
        <v>3</v>
      </c>
      <c r="J8149" s="23" t="n"/>
      <c r="K8149" s="17" t="inlineStr">
        <is>
          <t>Sem câmera</t>
        </is>
      </c>
      <c r="L8149" s="22" t="n">
        <v>0</v>
      </c>
      <c r="M8149" s="17" t="inlineStr">
        <is>
          <t>Sem câmera</t>
        </is>
      </c>
      <c r="N8149" s="22" t="n">
        <v>0</v>
      </c>
      <c r="O8149" s="17" t="inlineStr">
        <is>
          <t>Sem câmera</t>
        </is>
      </c>
      <c r="P8149" s="22" t="n">
        <v>0</v>
      </c>
      <c r="Q8149" s="4" t="n"/>
      <c r="R8149" s="17" t="n"/>
      <c r="S8149" s="17" t="n"/>
      <c r="T8149" s="24" t="n"/>
      <c r="U8149" s="25" t="n">
        <v>-11.03225243</v>
      </c>
      <c r="V8149" s="25" t="n">
        <v>-40.39137021</v>
      </c>
    </row>
    <row r="8150">
      <c r="A8150" s="4" t="inlineStr">
        <is>
          <t>SAÚDE</t>
        </is>
      </c>
      <c r="B8150" s="17" t="inlineStr">
        <is>
          <t>Sem câmera</t>
        </is>
      </c>
      <c r="C8150" s="22" t="n">
        <v>115</v>
      </c>
      <c r="D8150" s="22" t="n">
        <v>1147</v>
      </c>
      <c r="E8150" s="4" t="inlineStr">
        <is>
          <t>ESCOLA MARIA ANITA MIRANDA</t>
        </is>
      </c>
      <c r="F8150" s="4" t="inlineStr">
        <is>
          <t>ALTO DA SANTA CRUZ</t>
        </is>
      </c>
      <c r="G8150" s="4" t="inlineStr">
        <is>
          <t>PRACA MARIA ANITA, S/N - ZONA URBANA</t>
        </is>
      </c>
      <c r="H8150" s="17" t="inlineStr">
        <is>
          <t>Urbana</t>
        </is>
      </c>
      <c r="I8150" s="7" t="n">
        <v>3</v>
      </c>
      <c r="J8150" s="23" t="n"/>
      <c r="K8150" s="17" t="inlineStr">
        <is>
          <t>Sem câmera</t>
        </is>
      </c>
      <c r="L8150" s="22" t="n">
        <v>0</v>
      </c>
      <c r="M8150" s="17" t="inlineStr">
        <is>
          <t>Sem câmera</t>
        </is>
      </c>
      <c r="N8150" s="22" t="n">
        <v>0</v>
      </c>
      <c r="O8150" s="17" t="inlineStr">
        <is>
          <t>Sem câmera</t>
        </is>
      </c>
      <c r="P8150" s="22" t="n">
        <v>0</v>
      </c>
      <c r="Q8150" s="4" t="n"/>
      <c r="R8150" s="17" t="n"/>
      <c r="S8150" s="17" t="n"/>
      <c r="T8150" s="24" t="n"/>
      <c r="U8150" s="25" t="n">
        <v>-10.94092243</v>
      </c>
      <c r="V8150" s="25" t="n">
        <v>-40.41603595</v>
      </c>
    </row>
    <row r="8151">
      <c r="A8151" s="4" t="inlineStr">
        <is>
          <t>SAÚDE</t>
        </is>
      </c>
      <c r="B8151" s="17" t="inlineStr">
        <is>
          <t>Sem câmera</t>
        </is>
      </c>
      <c r="C8151" s="22" t="n">
        <v>115</v>
      </c>
      <c r="D8151" s="22" t="n">
        <v>1163</v>
      </c>
      <c r="E8151" s="4" t="inlineStr">
        <is>
          <t>ESCOLA MUNICIPAL JOVINO JOSÉ DE OLIVEIRA</t>
        </is>
      </c>
      <c r="F8151" s="4" t="inlineStr">
        <is>
          <t>POVOADO AGUA BRANCA</t>
        </is>
      </c>
      <c r="G8151" s="4" t="inlineStr">
        <is>
          <t>POVOADO  AGUA BRANCA - ZONA RURAL</t>
        </is>
      </c>
      <c r="H8151" s="17" t="inlineStr">
        <is>
          <t>Rural</t>
        </is>
      </c>
      <c r="I8151" s="7" t="n">
        <v>5</v>
      </c>
      <c r="J8151" s="23" t="n"/>
      <c r="K8151" s="17" t="inlineStr">
        <is>
          <t>Sem câmera</t>
        </is>
      </c>
      <c r="L8151" s="22" t="n">
        <v>0</v>
      </c>
      <c r="M8151" s="17" t="inlineStr">
        <is>
          <t>Sem câmera</t>
        </is>
      </c>
      <c r="N8151" s="22" t="n">
        <v>0</v>
      </c>
      <c r="O8151" s="17" t="inlineStr">
        <is>
          <t>Sem câmera</t>
        </is>
      </c>
      <c r="P8151" s="22" t="n">
        <v>0</v>
      </c>
      <c r="Q8151" s="4" t="n"/>
      <c r="R8151" s="17" t="n"/>
      <c r="S8151" s="17" t="n"/>
      <c r="T8151" s="24" t="n"/>
      <c r="U8151" s="25" t="n">
        <v>-10.92645957</v>
      </c>
      <c r="V8151" s="25" t="n">
        <v>-40.28519309</v>
      </c>
    </row>
    <row r="8152">
      <c r="A8152" s="4" t="inlineStr">
        <is>
          <t>SAÚDE</t>
        </is>
      </c>
      <c r="B8152" s="17" t="inlineStr">
        <is>
          <t>Sem câmera</t>
        </is>
      </c>
      <c r="C8152" s="22" t="n">
        <v>115</v>
      </c>
      <c r="D8152" s="22" t="n">
        <v>1201</v>
      </c>
      <c r="E8152" s="4" t="inlineStr">
        <is>
          <t>ESCOLA MUNICIPAL CEL FABRICIANO MAIA</t>
        </is>
      </c>
      <c r="F8152" s="4" t="inlineStr">
        <is>
          <t>POVOADO RIACHO</t>
        </is>
      </c>
      <c r="G8152" s="4" t="inlineStr">
        <is>
          <t>POVOADO RIACHO - ZONA RURAL</t>
        </is>
      </c>
      <c r="H8152" s="17" t="inlineStr">
        <is>
          <t>Rural</t>
        </is>
      </c>
      <c r="I8152" s="7" t="n">
        <v>1</v>
      </c>
      <c r="J8152" s="23" t="n"/>
      <c r="K8152" s="17" t="inlineStr">
        <is>
          <t>Sem câmera</t>
        </is>
      </c>
      <c r="L8152" s="22" t="n">
        <v>0</v>
      </c>
      <c r="M8152" s="17" t="inlineStr">
        <is>
          <t>Sem câmera</t>
        </is>
      </c>
      <c r="N8152" s="22" t="n">
        <v>0</v>
      </c>
      <c r="O8152" s="17" t="inlineStr">
        <is>
          <t>Sem câmera</t>
        </is>
      </c>
      <c r="P8152" s="22" t="n">
        <v>0</v>
      </c>
      <c r="Q8152" s="4" t="n"/>
      <c r="R8152" s="17" t="n"/>
      <c r="S8152" s="17" t="n"/>
      <c r="T8152" s="24" t="n"/>
      <c r="U8152" s="25" t="n">
        <v>-10.8558987</v>
      </c>
      <c r="V8152" s="25" t="n">
        <v>-40.3951823</v>
      </c>
    </row>
    <row r="8153">
      <c r="A8153" s="4" t="inlineStr">
        <is>
          <t>SEABRA</t>
        </is>
      </c>
      <c r="B8153" s="17" t="inlineStr">
        <is>
          <t>Recorte VPE</t>
        </is>
      </c>
      <c r="C8153" s="22" t="n">
        <v>88</v>
      </c>
      <c r="D8153" s="22" t="n">
        <v>1015</v>
      </c>
      <c r="E8153" s="4" t="inlineStr">
        <is>
          <t>COLÉGIO ESTADUAL DE SEABRA TEMPO INTEGRAL</t>
        </is>
      </c>
      <c r="F8153" s="4" t="inlineStr">
        <is>
          <t>CENTRO</t>
        </is>
      </c>
      <c r="G8153" s="4" t="inlineStr">
        <is>
          <t>RUA FRANKLIN DE QUEIROZ , 595 - ZONA URBANA</t>
        </is>
      </c>
      <c r="H8153" s="17" t="inlineStr">
        <is>
          <t>Urbana</t>
        </is>
      </c>
      <c r="I8153" s="7" t="n">
        <v>14</v>
      </c>
      <c r="J8153" s="23" t="n">
        <v>445</v>
      </c>
      <c r="K8153" s="17" t="inlineStr">
        <is>
          <t>Sem câmera</t>
        </is>
      </c>
      <c r="L8153" s="22" t="n">
        <v>0</v>
      </c>
      <c r="M8153" s="17" t="inlineStr">
        <is>
          <t>Sem câmera</t>
        </is>
      </c>
      <c r="N8153" s="22" t="n">
        <v>0</v>
      </c>
      <c r="O8153" s="17" t="inlineStr">
        <is>
          <t>Atendido</t>
        </is>
      </c>
      <c r="P8153" s="22" t="n">
        <v>2</v>
      </c>
      <c r="Q8153" s="4" t="inlineStr">
        <is>
          <t>29-012_RF_TP_IV_A R CANEGO JOAO P ALVES</t>
        </is>
      </c>
      <c r="R8153" s="17" t="inlineStr">
        <is>
          <t>FIX</t>
        </is>
      </c>
      <c r="S8153" s="17" t="inlineStr">
        <is>
          <t>M2221-QL</t>
        </is>
      </c>
      <c r="T8153" s="24" t="inlineStr">
        <is>
          <t>10.98.113.242</t>
        </is>
      </c>
      <c r="U8153" s="25" t="n">
        <v>-12.4149531</v>
      </c>
      <c r="V8153" s="25" t="n">
        <v>-41.7697339</v>
      </c>
    </row>
    <row r="8154">
      <c r="A8154" s="4" t="inlineStr">
        <is>
          <t>SEABRA</t>
        </is>
      </c>
      <c r="B8154" s="17" t="inlineStr">
        <is>
          <t>Recorte VPE</t>
        </is>
      </c>
      <c r="C8154" s="22" t="n">
        <v>88</v>
      </c>
      <c r="D8154" s="22" t="n">
        <v>1023</v>
      </c>
      <c r="E8154" s="4" t="inlineStr">
        <is>
          <t>GRUPO ESCOLAR ALVINA ROCHA</t>
        </is>
      </c>
      <c r="F8154" s="4" t="inlineStr">
        <is>
          <t>CENTRO</t>
        </is>
      </c>
      <c r="G8154" s="4" t="inlineStr">
        <is>
          <t>RUA JACOB GUANAES , 261 - ZONA URBANA</t>
        </is>
      </c>
      <c r="H8154" s="17" t="inlineStr">
        <is>
          <t>Urbana</t>
        </is>
      </c>
      <c r="I8154" s="7" t="n">
        <v>2</v>
      </c>
      <c r="J8154" s="23" t="n">
        <v>174</v>
      </c>
      <c r="K8154" s="17" t="inlineStr">
        <is>
          <t>Sem câmera</t>
        </is>
      </c>
      <c r="L8154" s="22" t="n">
        <v>0</v>
      </c>
      <c r="M8154" s="17" t="inlineStr">
        <is>
          <t>Atendido</t>
        </is>
      </c>
      <c r="N8154" s="22" t="n">
        <v>2</v>
      </c>
      <c r="O8154" s="17" t="inlineStr">
        <is>
          <t>Atendido</t>
        </is>
      </c>
      <c r="P8154" s="22" t="n">
        <v>2</v>
      </c>
      <c r="Q8154" s="4" t="inlineStr">
        <is>
          <t>29-012_RF_TP_IV_A R CANEGO JOAO P ALVES</t>
        </is>
      </c>
      <c r="R8154" s="17" t="inlineStr">
        <is>
          <t>FIX</t>
        </is>
      </c>
      <c r="S8154" s="17" t="inlineStr">
        <is>
          <t>M2221-QL</t>
        </is>
      </c>
      <c r="T8154" s="24" t="inlineStr">
        <is>
          <t>10.98.113.242</t>
        </is>
      </c>
      <c r="U8154" s="25" t="n">
        <v>-12.4174581</v>
      </c>
      <c r="V8154" s="25" t="n">
        <v>-41.7697357</v>
      </c>
    </row>
    <row r="8155">
      <c r="A8155" s="4" t="inlineStr">
        <is>
          <t>SEABRA</t>
        </is>
      </c>
      <c r="B8155" s="17" t="inlineStr">
        <is>
          <t>Recorte VPE</t>
        </is>
      </c>
      <c r="C8155" s="22" t="n">
        <v>88</v>
      </c>
      <c r="D8155" s="22" t="n">
        <v>1031</v>
      </c>
      <c r="E8155" s="4" t="inlineStr">
        <is>
          <t>GRUPO ESCOLAR FELINTO JUSTINIANO BASTOS</t>
        </is>
      </c>
      <c r="F8155" s="4" t="inlineStr">
        <is>
          <t>CENTRO</t>
        </is>
      </c>
      <c r="G8155" s="4" t="inlineStr">
        <is>
          <t>RUA JACOB GUANAES, 260 - ZONA URBANA</t>
        </is>
      </c>
      <c r="H8155" s="17" t="inlineStr">
        <is>
          <t>Urbana</t>
        </is>
      </c>
      <c r="I8155" s="7" t="n">
        <v>4</v>
      </c>
      <c r="J8155" s="23" t="n">
        <v>185</v>
      </c>
      <c r="K8155" s="17" t="inlineStr">
        <is>
          <t>Sem câmera</t>
        </is>
      </c>
      <c r="L8155" s="22" t="n">
        <v>0</v>
      </c>
      <c r="M8155" s="17" t="inlineStr">
        <is>
          <t>Atendido</t>
        </is>
      </c>
      <c r="N8155" s="22" t="n">
        <v>2</v>
      </c>
      <c r="O8155" s="17" t="inlineStr">
        <is>
          <t>Atendido</t>
        </is>
      </c>
      <c r="P8155" s="22" t="n">
        <v>2</v>
      </c>
      <c r="Q8155" s="4" t="inlineStr">
        <is>
          <t>29-012_RF_TP_IV_A R CANEGO JOAO P ALVES</t>
        </is>
      </c>
      <c r="R8155" s="17" t="inlineStr">
        <is>
          <t>FIX</t>
        </is>
      </c>
      <c r="S8155" s="17" t="inlineStr">
        <is>
          <t>M2221-QL</t>
        </is>
      </c>
      <c r="T8155" s="24" t="inlineStr">
        <is>
          <t>10.98.113.242</t>
        </is>
      </c>
      <c r="U8155" s="25" t="n">
        <v>-12.41731562</v>
      </c>
      <c r="V8155" s="25" t="n">
        <v>-41.76963452</v>
      </c>
    </row>
    <row r="8156">
      <c r="A8156" s="4" t="inlineStr">
        <is>
          <t>SEABRA</t>
        </is>
      </c>
      <c r="B8156" s="17" t="inlineStr">
        <is>
          <t>Recorte VPE</t>
        </is>
      </c>
      <c r="C8156" s="22" t="n">
        <v>88</v>
      </c>
      <c r="D8156" s="22" t="n">
        <v>1040</v>
      </c>
      <c r="E8156" s="4" t="inlineStr">
        <is>
          <t>COLÉGIO MUNICIPAL PROFESSORA IVANDA MIRANDA DE SOUZA</t>
        </is>
      </c>
      <c r="F8156" s="4" t="inlineStr">
        <is>
          <t>MERCADÃO</t>
        </is>
      </c>
      <c r="G8156" s="4" t="inlineStr">
        <is>
          <t>RUA HORACIO DE MATOS, 521 - ZONA URBANA</t>
        </is>
      </c>
      <c r="H8156" s="17" t="inlineStr">
        <is>
          <t>Urbana</t>
        </is>
      </c>
      <c r="I8156" s="7" t="n">
        <v>6</v>
      </c>
      <c r="J8156" s="23" t="n">
        <v>114</v>
      </c>
      <c r="K8156" s="17" t="inlineStr">
        <is>
          <t>Sem câmera</t>
        </is>
      </c>
      <c r="L8156" s="22" t="n">
        <v>0</v>
      </c>
      <c r="M8156" s="17" t="inlineStr">
        <is>
          <t>Atendido</t>
        </is>
      </c>
      <c r="N8156" s="22" t="n">
        <v>2</v>
      </c>
      <c r="O8156" s="17" t="inlineStr">
        <is>
          <t>Atendido</t>
        </is>
      </c>
      <c r="P8156" s="22" t="n">
        <v>2</v>
      </c>
      <c r="Q8156" s="4" t="inlineStr">
        <is>
          <t>29-012_RF_TP_IV_A R CANEGO JOAO P ALVES</t>
        </is>
      </c>
      <c r="R8156" s="17" t="inlineStr">
        <is>
          <t>FIX</t>
        </is>
      </c>
      <c r="S8156" s="17" t="inlineStr">
        <is>
          <t>M2221-QL</t>
        </is>
      </c>
      <c r="T8156" s="24" t="inlineStr">
        <is>
          <t>10.98.113.242</t>
        </is>
      </c>
      <c r="U8156" s="25" t="n">
        <v>-12.4178881</v>
      </c>
      <c r="V8156" s="25" t="n">
        <v>-41.7692403</v>
      </c>
    </row>
    <row r="8157">
      <c r="A8157" s="4" t="inlineStr">
        <is>
          <t>SEABRA</t>
        </is>
      </c>
      <c r="B8157" s="17" t="inlineStr">
        <is>
          <t>Recorte VPE</t>
        </is>
      </c>
      <c r="C8157" s="22" t="n">
        <v>88</v>
      </c>
      <c r="D8157" s="22" t="n">
        <v>1058</v>
      </c>
      <c r="E8157" s="4" t="inlineStr">
        <is>
          <t>COLÉGIO MUNICIPAL AMILAR EVANGELISTA</t>
        </is>
      </c>
      <c r="F8157" s="4" t="inlineStr">
        <is>
          <t>VASCO FILHO</t>
        </is>
      </c>
      <c r="G8157" s="4" t="inlineStr">
        <is>
          <t>RUA OSCAR DE SOUZA LOBO - ZONA URBANA</t>
        </is>
      </c>
      <c r="H8157" s="17" t="inlineStr">
        <is>
          <t>Urbana</t>
        </is>
      </c>
      <c r="I8157" s="7" t="n">
        <v>6</v>
      </c>
      <c r="J8157" s="23" t="n">
        <v>231</v>
      </c>
      <c r="K8157" s="17" t="inlineStr">
        <is>
          <t>Sem câmera</t>
        </is>
      </c>
      <c r="L8157" s="22" t="n">
        <v>0</v>
      </c>
      <c r="M8157" s="17" t="inlineStr">
        <is>
          <t>Atendido</t>
        </is>
      </c>
      <c r="N8157" s="22" t="n">
        <v>1</v>
      </c>
      <c r="O8157" s="17" t="inlineStr">
        <is>
          <t>Atendido</t>
        </is>
      </c>
      <c r="P8157" s="22" t="n">
        <v>4</v>
      </c>
      <c r="Q8157" s="4" t="inlineStr">
        <is>
          <t>29-008_LPR_R FRANCISCO COSTA</t>
        </is>
      </c>
      <c r="R8157" s="17" t="inlineStr">
        <is>
          <t>FIX</t>
        </is>
      </c>
      <c r="S8157" s="17" t="inlineStr">
        <is>
          <t>M2241-QL</t>
        </is>
      </c>
      <c r="T8157" s="24" t="inlineStr">
        <is>
          <t>10.98.114.18</t>
        </is>
      </c>
      <c r="U8157" s="25" t="n">
        <v>-12.4231343</v>
      </c>
      <c r="V8157" s="25" t="n">
        <v>-41.7697387</v>
      </c>
    </row>
    <row r="8158">
      <c r="A8158" s="4" t="inlineStr">
        <is>
          <t>SEABRA</t>
        </is>
      </c>
      <c r="B8158" s="17" t="inlineStr">
        <is>
          <t>Recorte VPE</t>
        </is>
      </c>
      <c r="C8158" s="22" t="n">
        <v>88</v>
      </c>
      <c r="D8158" s="22" t="n">
        <v>1066</v>
      </c>
      <c r="E8158" s="4" t="inlineStr">
        <is>
          <t>ESCOLA LETICE SILVA OLIVEIRA</t>
        </is>
      </c>
      <c r="F8158" s="4" t="inlineStr">
        <is>
          <t>BOA VISTA</t>
        </is>
      </c>
      <c r="G8158" s="4" t="inlineStr">
        <is>
          <t>TRAVESSA TEIXEIRA DE FREITAS, S/N - ZONA URBANA</t>
        </is>
      </c>
      <c r="H8158" s="17" t="inlineStr">
        <is>
          <t>Urbana</t>
        </is>
      </c>
      <c r="I8158" s="7" t="n">
        <v>8</v>
      </c>
      <c r="J8158" s="23" t="n">
        <v>702</v>
      </c>
      <c r="K8158" s="17" t="inlineStr">
        <is>
          <t>Sem câmera</t>
        </is>
      </c>
      <c r="L8158" s="22" t="n">
        <v>0</v>
      </c>
      <c r="M8158" s="17" t="inlineStr">
        <is>
          <t>Sem câmera</t>
        </is>
      </c>
      <c r="N8158" s="22" t="n">
        <v>0</v>
      </c>
      <c r="O8158" s="17" t="inlineStr">
        <is>
          <t>Sem câmera</t>
        </is>
      </c>
      <c r="P8158" s="22" t="n">
        <v>0</v>
      </c>
      <c r="Q8158" s="4" t="inlineStr">
        <is>
          <t>29-002_PTZ_PRACA BENJAMIN CONSTANT</t>
        </is>
      </c>
      <c r="R8158" s="17" t="inlineStr">
        <is>
          <t>DOME</t>
        </is>
      </c>
      <c r="S8158" s="17" t="inlineStr">
        <is>
          <t>M6741-E-Z37</t>
        </is>
      </c>
      <c r="T8158" s="24" t="inlineStr">
        <is>
          <t>10.98.113.250</t>
        </is>
      </c>
      <c r="U8158" s="25" t="n">
        <v>-12.4178483</v>
      </c>
      <c r="V8158" s="25" t="n">
        <v>-41.7624367</v>
      </c>
    </row>
    <row r="8159">
      <c r="A8159" s="4" t="inlineStr">
        <is>
          <t>SEABRA</t>
        </is>
      </c>
      <c r="B8159" s="17" t="inlineStr">
        <is>
          <t>Recorte VPE</t>
        </is>
      </c>
      <c r="C8159" s="22" t="n">
        <v>88</v>
      </c>
      <c r="D8159" s="22" t="n">
        <v>1074</v>
      </c>
      <c r="E8159" s="4" t="inlineStr">
        <is>
          <t>ESCOLA MUNICIPAL CORAÇÃO DE JESUS</t>
        </is>
      </c>
      <c r="F8159" s="4" t="inlineStr">
        <is>
          <t>POVOADO MOCAMBO DA LARANJEIRA</t>
        </is>
      </c>
      <c r="G8159" s="4" t="inlineStr">
        <is>
          <t>POVOADO MOCAMBO DA LARANJEIRA - ZONA RURAL</t>
        </is>
      </c>
      <c r="H8159" s="17" t="inlineStr">
        <is>
          <t>Rural</t>
        </is>
      </c>
      <c r="I8159" s="7" t="n">
        <v>2</v>
      </c>
      <c r="J8159" s="23" t="n"/>
      <c r="K8159" s="17" t="inlineStr">
        <is>
          <t>Sem câmera</t>
        </is>
      </c>
      <c r="L8159" s="22" t="n">
        <v>0</v>
      </c>
      <c r="M8159" s="17" t="inlineStr">
        <is>
          <t>Sem câmera</t>
        </is>
      </c>
      <c r="N8159" s="22" t="n">
        <v>0</v>
      </c>
      <c r="O8159" s="17" t="inlineStr">
        <is>
          <t>Sem câmera</t>
        </is>
      </c>
      <c r="P8159" s="22" t="n">
        <v>0</v>
      </c>
      <c r="Q8159" s="4" t="n"/>
      <c r="R8159" s="17" t="n"/>
      <c r="S8159" s="17" t="n"/>
      <c r="T8159" s="24" t="n"/>
      <c r="U8159" s="25" t="n">
        <v>-12.4150983</v>
      </c>
      <c r="V8159" s="25" t="n">
        <v>-41.85648</v>
      </c>
    </row>
    <row r="8160">
      <c r="A8160" s="4" t="inlineStr">
        <is>
          <t>SEABRA</t>
        </is>
      </c>
      <c r="B8160" s="17" t="inlineStr">
        <is>
          <t>Recorte VPE</t>
        </is>
      </c>
      <c r="C8160" s="22" t="n">
        <v>88</v>
      </c>
      <c r="D8160" s="22" t="n">
        <v>1082</v>
      </c>
      <c r="E8160" s="4" t="inlineStr">
        <is>
          <t>ASSOCIAÇÃO COMUNITÁRIA DE PALMEIRINHA</t>
        </is>
      </c>
      <c r="F8160" s="4" t="inlineStr">
        <is>
          <t>POVOADO PALMEIRINHA</t>
        </is>
      </c>
      <c r="G8160" s="4" t="inlineStr">
        <is>
          <t>POVOADO PALMEIRINHA - ZONA RURAL</t>
        </is>
      </c>
      <c r="H8160" s="17" t="inlineStr">
        <is>
          <t>Rural</t>
        </is>
      </c>
      <c r="I8160" s="7" t="n">
        <v>1</v>
      </c>
      <c r="J8160" s="23" t="n"/>
      <c r="K8160" s="17" t="inlineStr">
        <is>
          <t>Sem câmera</t>
        </is>
      </c>
      <c r="L8160" s="22" t="n">
        <v>0</v>
      </c>
      <c r="M8160" s="17" t="inlineStr">
        <is>
          <t>Sem câmera</t>
        </is>
      </c>
      <c r="N8160" s="22" t="n">
        <v>0</v>
      </c>
      <c r="O8160" s="17" t="inlineStr">
        <is>
          <t>Sem câmera</t>
        </is>
      </c>
      <c r="P8160" s="22" t="n">
        <v>0</v>
      </c>
      <c r="Q8160" s="4" t="n"/>
      <c r="R8160" s="17" t="n"/>
      <c r="S8160" s="17" t="n"/>
      <c r="T8160" s="24" t="n"/>
      <c r="U8160" s="25" t="n">
        <v>-12.4419683</v>
      </c>
      <c r="V8160" s="25" t="n">
        <v>-41.8630267</v>
      </c>
    </row>
    <row r="8161">
      <c r="A8161" s="4" t="inlineStr">
        <is>
          <t>SEABRA</t>
        </is>
      </c>
      <c r="B8161" s="17" t="inlineStr">
        <is>
          <t>Recorte VPE</t>
        </is>
      </c>
      <c r="C8161" s="22" t="n">
        <v>88</v>
      </c>
      <c r="D8161" s="22" t="n">
        <v>1090</v>
      </c>
      <c r="E8161" s="4" t="inlineStr">
        <is>
          <t>PRÉDIO ÁRTUR ALVES DE SOUZA</t>
        </is>
      </c>
      <c r="F8161" s="4" t="inlineStr">
        <is>
          <t>POVOADO PALMEIRA DOS MENDES</t>
        </is>
      </c>
      <c r="G8161" s="4" t="inlineStr">
        <is>
          <t>POVOADO PALMEIRA DOS MENDES - ZONA RURAL</t>
        </is>
      </c>
      <c r="H8161" s="17" t="inlineStr">
        <is>
          <t>Rural</t>
        </is>
      </c>
      <c r="I8161" s="7" t="n">
        <v>2</v>
      </c>
      <c r="J8161" s="23" t="n"/>
      <c r="K8161" s="17" t="inlineStr">
        <is>
          <t>Sem câmera</t>
        </is>
      </c>
      <c r="L8161" s="22" t="n">
        <v>0</v>
      </c>
      <c r="M8161" s="17" t="inlineStr">
        <is>
          <t>Sem câmera</t>
        </is>
      </c>
      <c r="N8161" s="22" t="n">
        <v>0</v>
      </c>
      <c r="O8161" s="17" t="inlineStr">
        <is>
          <t>Sem câmera</t>
        </is>
      </c>
      <c r="P8161" s="22" t="n">
        <v>0</v>
      </c>
      <c r="Q8161" s="4" t="n"/>
      <c r="R8161" s="17" t="n"/>
      <c r="S8161" s="17" t="n"/>
      <c r="T8161" s="24" t="n"/>
      <c r="U8161" s="25" t="n">
        <v>-12.4073818</v>
      </c>
      <c r="V8161" s="25" t="n">
        <v>-42.0039939</v>
      </c>
    </row>
    <row r="8162">
      <c r="A8162" s="4" t="inlineStr">
        <is>
          <t>SEABRA</t>
        </is>
      </c>
      <c r="B8162" s="17" t="inlineStr">
        <is>
          <t>Recorte VPE</t>
        </is>
      </c>
      <c r="C8162" s="22" t="n">
        <v>88</v>
      </c>
      <c r="D8162" s="22" t="n">
        <v>1104</v>
      </c>
      <c r="E8162" s="4" t="inlineStr">
        <is>
          <t>ESCOLA MUNICIPAL JOAQUIM FELIPE DE SOUZA</t>
        </is>
      </c>
      <c r="F8162" s="4" t="inlineStr">
        <is>
          <t>POVOADO DE ALAGADIÇO</t>
        </is>
      </c>
      <c r="G8162" s="4" t="inlineStr">
        <is>
          <t>POVOADO DE ALAGADIÇO - ZONA RURAL</t>
        </is>
      </c>
      <c r="H8162" s="17" t="inlineStr">
        <is>
          <t>Rural</t>
        </is>
      </c>
      <c r="I8162" s="7" t="n">
        <v>1</v>
      </c>
      <c r="J8162" s="23" t="n"/>
      <c r="K8162" s="17" t="inlineStr">
        <is>
          <t>Sem câmera</t>
        </is>
      </c>
      <c r="L8162" s="22" t="n">
        <v>0</v>
      </c>
      <c r="M8162" s="17" t="inlineStr">
        <is>
          <t>Sem câmera</t>
        </is>
      </c>
      <c r="N8162" s="22" t="n">
        <v>0</v>
      </c>
      <c r="O8162" s="17" t="inlineStr">
        <is>
          <t>Sem câmera</t>
        </is>
      </c>
      <c r="P8162" s="22" t="n">
        <v>0</v>
      </c>
      <c r="Q8162" s="4" t="n"/>
      <c r="R8162" s="17" t="n"/>
      <c r="S8162" s="17" t="n"/>
      <c r="T8162" s="24" t="n"/>
      <c r="U8162" s="25" t="n">
        <v>-12.4923014</v>
      </c>
      <c r="V8162" s="25" t="n">
        <v>-41.8894488</v>
      </c>
    </row>
    <row r="8163">
      <c r="A8163" s="4" t="inlineStr">
        <is>
          <t>SEABRA</t>
        </is>
      </c>
      <c r="B8163" s="17" t="inlineStr">
        <is>
          <t>Recorte VPE</t>
        </is>
      </c>
      <c r="C8163" s="22" t="n">
        <v>88</v>
      </c>
      <c r="D8163" s="22" t="n">
        <v>1112</v>
      </c>
      <c r="E8163" s="4" t="inlineStr">
        <is>
          <t>ESCOLA MUNICIPAL JOSÉ ARAÚJO NETO</t>
        </is>
      </c>
      <c r="F8163" s="4" t="inlineStr">
        <is>
          <t>POVOADO OLHOS D'ÁGUA DE ANTÔNIO FRANCISCO</t>
        </is>
      </c>
      <c r="G8163" s="4" t="inlineStr">
        <is>
          <t>POVOADO OLHOS D'ÁGUA DE ANTÔNIO FRANCISCO - ZONA RURAL</t>
        </is>
      </c>
      <c r="H8163" s="17" t="inlineStr">
        <is>
          <t>Rural</t>
        </is>
      </c>
      <c r="I8163" s="7" t="n">
        <v>1</v>
      </c>
      <c r="J8163" s="23" t="n"/>
      <c r="K8163" s="17" t="inlineStr">
        <is>
          <t>Sem câmera</t>
        </is>
      </c>
      <c r="L8163" s="22" t="n">
        <v>0</v>
      </c>
      <c r="M8163" s="17" t="inlineStr">
        <is>
          <t>Sem câmera</t>
        </is>
      </c>
      <c r="N8163" s="22" t="n">
        <v>0</v>
      </c>
      <c r="O8163" s="17" t="inlineStr">
        <is>
          <t>Sem câmera</t>
        </is>
      </c>
      <c r="P8163" s="22" t="n">
        <v>0</v>
      </c>
      <c r="Q8163" s="4" t="n"/>
      <c r="R8163" s="17" t="n"/>
      <c r="S8163" s="17" t="n"/>
      <c r="T8163" s="24" t="n"/>
      <c r="U8163" s="25" t="n">
        <v>-12.3075139</v>
      </c>
      <c r="V8163" s="25" t="n">
        <v>-42.0899559</v>
      </c>
    </row>
    <row r="8164">
      <c r="A8164" s="4" t="inlineStr">
        <is>
          <t>SEABRA</t>
        </is>
      </c>
      <c r="B8164" s="17" t="inlineStr">
        <is>
          <t>Recorte VPE</t>
        </is>
      </c>
      <c r="C8164" s="22" t="n">
        <v>88</v>
      </c>
      <c r="D8164" s="22" t="n">
        <v>1120</v>
      </c>
      <c r="E8164" s="4" t="inlineStr">
        <is>
          <t>PREDIO PROF. SA TELES</t>
        </is>
      </c>
      <c r="F8164" s="4" t="inlineStr">
        <is>
          <t>POVOADO MORRO REDONDO</t>
        </is>
      </c>
      <c r="G8164" s="4" t="inlineStr">
        <is>
          <t>POVOADO MORRO REDONDO - ZONA RURAL</t>
        </is>
      </c>
      <c r="H8164" s="17" t="inlineStr">
        <is>
          <t>Rural</t>
        </is>
      </c>
      <c r="I8164" s="7" t="n">
        <v>1</v>
      </c>
      <c r="J8164" s="23" t="n"/>
      <c r="K8164" s="17" t="inlineStr">
        <is>
          <t>Sem câmera</t>
        </is>
      </c>
      <c r="L8164" s="22" t="n">
        <v>0</v>
      </c>
      <c r="M8164" s="17" t="inlineStr">
        <is>
          <t>Sem câmera</t>
        </is>
      </c>
      <c r="N8164" s="22" t="n">
        <v>0</v>
      </c>
      <c r="O8164" s="17" t="inlineStr">
        <is>
          <t>Sem câmera</t>
        </is>
      </c>
      <c r="P8164" s="22" t="n">
        <v>0</v>
      </c>
      <c r="Q8164" s="4" t="n"/>
      <c r="R8164" s="17" t="n"/>
      <c r="S8164" s="17" t="n"/>
      <c r="T8164" s="24" t="n"/>
      <c r="U8164" s="25" t="n">
        <v>-12.52454</v>
      </c>
      <c r="V8164" s="25" t="n">
        <v>-42.00115</v>
      </c>
    </row>
    <row r="8165">
      <c r="A8165" s="4" t="inlineStr">
        <is>
          <t>SEABRA</t>
        </is>
      </c>
      <c r="B8165" s="17" t="inlineStr">
        <is>
          <t>Recorte VPE</t>
        </is>
      </c>
      <c r="C8165" s="22" t="n">
        <v>88</v>
      </c>
      <c r="D8165" s="22" t="n">
        <v>1139</v>
      </c>
      <c r="E8165" s="4" t="inlineStr">
        <is>
          <t>ESCOLA MUNICIPAL DOMINGOS PLINIO</t>
        </is>
      </c>
      <c r="F8165" s="4" t="inlineStr">
        <is>
          <t>POVOADO SÃO LOURENÇO</t>
        </is>
      </c>
      <c r="G8165" s="4" t="inlineStr">
        <is>
          <t>POVOADO SAO LOURENCO - ZONA RURAL</t>
        </is>
      </c>
      <c r="H8165" s="17" t="inlineStr">
        <is>
          <t>Rural</t>
        </is>
      </c>
      <c r="I8165" s="7" t="n">
        <v>2</v>
      </c>
      <c r="J8165" s="23" t="n"/>
      <c r="K8165" s="17" t="inlineStr">
        <is>
          <t>Sem câmera</t>
        </is>
      </c>
      <c r="L8165" s="22" t="n">
        <v>0</v>
      </c>
      <c r="M8165" s="17" t="inlineStr">
        <is>
          <t>Sem câmera</t>
        </is>
      </c>
      <c r="N8165" s="22" t="n">
        <v>0</v>
      </c>
      <c r="O8165" s="17" t="inlineStr">
        <is>
          <t>Sem câmera</t>
        </is>
      </c>
      <c r="P8165" s="22" t="n">
        <v>0</v>
      </c>
      <c r="Q8165" s="4" t="n"/>
      <c r="R8165" s="17" t="n"/>
      <c r="S8165" s="17" t="n"/>
      <c r="T8165" s="24" t="n"/>
      <c r="U8165" s="25" t="n">
        <v>-12.3652967</v>
      </c>
      <c r="V8165" s="25" t="n">
        <v>-42.22326</v>
      </c>
    </row>
    <row r="8166">
      <c r="A8166" s="4" t="inlineStr">
        <is>
          <t>SEABRA</t>
        </is>
      </c>
      <c r="B8166" s="17" t="inlineStr">
        <is>
          <t>Recorte VPE</t>
        </is>
      </c>
      <c r="C8166" s="22" t="n">
        <v>88</v>
      </c>
      <c r="D8166" s="22" t="n">
        <v>1147</v>
      </c>
      <c r="E8166" s="4" t="inlineStr">
        <is>
          <t>PREDIO SANTA LUZIA</t>
        </is>
      </c>
      <c r="F8166" s="4" t="inlineStr">
        <is>
          <t>POVOADO CASCUDO</t>
        </is>
      </c>
      <c r="G8166" s="4" t="inlineStr">
        <is>
          <t>POVOADO CASCUDO - ZONA RURAL</t>
        </is>
      </c>
      <c r="H8166" s="17" t="inlineStr">
        <is>
          <t>Rural</t>
        </is>
      </c>
      <c r="I8166" s="7" t="n">
        <v>2</v>
      </c>
      <c r="J8166" s="23" t="n"/>
      <c r="K8166" s="17" t="inlineStr">
        <is>
          <t>Sem câmera</t>
        </is>
      </c>
      <c r="L8166" s="22" t="n">
        <v>0</v>
      </c>
      <c r="M8166" s="17" t="inlineStr">
        <is>
          <t>Sem câmera</t>
        </is>
      </c>
      <c r="N8166" s="22" t="n">
        <v>0</v>
      </c>
      <c r="O8166" s="17" t="inlineStr">
        <is>
          <t>Sem câmera</t>
        </is>
      </c>
      <c r="P8166" s="22" t="n">
        <v>0</v>
      </c>
      <c r="Q8166" s="4" t="n"/>
      <c r="R8166" s="17" t="n"/>
      <c r="S8166" s="17" t="n"/>
      <c r="T8166" s="24" t="n"/>
      <c r="U8166" s="25" t="n">
        <v>-12.5184531</v>
      </c>
      <c r="V8166" s="25" t="n">
        <v>-41.7938545</v>
      </c>
    </row>
    <row r="8167">
      <c r="A8167" s="4" t="inlineStr">
        <is>
          <t>SEABRA</t>
        </is>
      </c>
      <c r="B8167" s="17" t="inlineStr">
        <is>
          <t>Recorte VPE</t>
        </is>
      </c>
      <c r="C8167" s="22" t="n">
        <v>88</v>
      </c>
      <c r="D8167" s="22" t="n">
        <v>1155</v>
      </c>
      <c r="E8167" s="4" t="inlineStr">
        <is>
          <t>EXTENSÃO COLÉGIO EDUCACIONAL DE SEABRA CES</t>
        </is>
      </c>
      <c r="F8167" s="4" t="inlineStr">
        <is>
          <t>POVOADO ANGICAL</t>
        </is>
      </c>
      <c r="G8167" s="4" t="inlineStr">
        <is>
          <t>POVOADO ANGICAL - ZONA RURAL</t>
        </is>
      </c>
      <c r="H8167" s="17" t="inlineStr">
        <is>
          <t>Rural</t>
        </is>
      </c>
      <c r="I8167" s="7" t="n">
        <v>1</v>
      </c>
      <c r="J8167" s="23" t="n"/>
      <c r="K8167" s="17" t="inlineStr">
        <is>
          <t>Sem câmera</t>
        </is>
      </c>
      <c r="L8167" s="22" t="n">
        <v>0</v>
      </c>
      <c r="M8167" s="17" t="inlineStr">
        <is>
          <t>Sem câmera</t>
        </is>
      </c>
      <c r="N8167" s="22" t="n">
        <v>0</v>
      </c>
      <c r="O8167" s="17" t="inlineStr">
        <is>
          <t>Sem câmera</t>
        </is>
      </c>
      <c r="P8167" s="22" t="n">
        <v>0</v>
      </c>
      <c r="Q8167" s="4" t="n"/>
      <c r="R8167" s="17" t="n"/>
      <c r="S8167" s="17" t="n"/>
      <c r="T8167" s="24" t="n"/>
      <c r="U8167" s="25" t="n">
        <v>-12.5447684</v>
      </c>
      <c r="V8167" s="25" t="n">
        <v>-41.815203</v>
      </c>
    </row>
    <row r="8168">
      <c r="A8168" s="4" t="inlineStr">
        <is>
          <t>SEABRA</t>
        </is>
      </c>
      <c r="B8168" s="17" t="inlineStr">
        <is>
          <t>Recorte VPE</t>
        </is>
      </c>
      <c r="C8168" s="22" t="n">
        <v>88</v>
      </c>
      <c r="D8168" s="22" t="n">
        <v>1163</v>
      </c>
      <c r="E8168" s="4" t="inlineStr">
        <is>
          <t>ESCOLA MUNICIPAL AFONSO GONÇALVES DE SOUZA</t>
        </is>
      </c>
      <c r="F8168" s="4" t="inlineStr">
        <is>
          <t>POVOADO VELAME</t>
        </is>
      </c>
      <c r="G8168" s="4" t="inlineStr">
        <is>
          <t>POVOADO DE VELAME - ZONA RURAL</t>
        </is>
      </c>
      <c r="H8168" s="17" t="inlineStr">
        <is>
          <t>Rural</t>
        </is>
      </c>
      <c r="I8168" s="7" t="n">
        <v>4</v>
      </c>
      <c r="J8168" s="23" t="n"/>
      <c r="K8168" s="17" t="inlineStr">
        <is>
          <t>Sem câmera</t>
        </is>
      </c>
      <c r="L8168" s="22" t="n">
        <v>0</v>
      </c>
      <c r="M8168" s="17" t="inlineStr">
        <is>
          <t>Sem câmera</t>
        </is>
      </c>
      <c r="N8168" s="22" t="n">
        <v>0</v>
      </c>
      <c r="O8168" s="17" t="inlineStr">
        <is>
          <t>Sem câmera</t>
        </is>
      </c>
      <c r="P8168" s="22" t="n">
        <v>0</v>
      </c>
      <c r="Q8168" s="4" t="n"/>
      <c r="R8168" s="17" t="n"/>
      <c r="S8168" s="17" t="n"/>
      <c r="T8168" s="24" t="n"/>
      <c r="U8168" s="25" t="n">
        <v>-12.5680433</v>
      </c>
      <c r="V8168" s="25" t="n">
        <v>-41.8188267</v>
      </c>
    </row>
    <row r="8169">
      <c r="A8169" s="4" t="inlineStr">
        <is>
          <t>SEABRA</t>
        </is>
      </c>
      <c r="B8169" s="17" t="inlineStr">
        <is>
          <t>Recorte VPE</t>
        </is>
      </c>
      <c r="C8169" s="22" t="n">
        <v>88</v>
      </c>
      <c r="D8169" s="22" t="n">
        <v>1180</v>
      </c>
      <c r="E8169" s="4" t="inlineStr">
        <is>
          <t>PREDIO LILA SILVA OLIVEIRA</t>
        </is>
      </c>
      <c r="F8169" s="4" t="inlineStr">
        <is>
          <t>DISTRITO BARAÚNAS - jatobá</t>
        </is>
      </c>
      <c r="G8169" s="4" t="inlineStr">
        <is>
          <t>DISTRITO BARAUNAS - ZONA RURAL</t>
        </is>
      </c>
      <c r="H8169" s="17" t="inlineStr">
        <is>
          <t>Rural</t>
        </is>
      </c>
      <c r="I8169" s="7" t="n">
        <v>2</v>
      </c>
      <c r="J8169" s="23" t="n"/>
      <c r="K8169" s="17" t="inlineStr">
        <is>
          <t>Sem câmera</t>
        </is>
      </c>
      <c r="L8169" s="22" t="n">
        <v>0</v>
      </c>
      <c r="M8169" s="17" t="inlineStr">
        <is>
          <t>Sem câmera</t>
        </is>
      </c>
      <c r="N8169" s="22" t="n">
        <v>0</v>
      </c>
      <c r="O8169" s="17" t="inlineStr">
        <is>
          <t>Sem câmera</t>
        </is>
      </c>
      <c r="P8169" s="22" t="n">
        <v>0</v>
      </c>
      <c r="Q8169" s="4" t="n"/>
      <c r="R8169" s="17" t="n"/>
      <c r="S8169" s="17" t="n"/>
      <c r="T8169" s="24" t="n"/>
      <c r="U8169" s="25" t="n">
        <v>-12.6400183</v>
      </c>
      <c r="V8169" s="25" t="n">
        <v>-41.8031383</v>
      </c>
    </row>
    <row r="8170">
      <c r="A8170" s="4" t="inlineStr">
        <is>
          <t>SEABRA</t>
        </is>
      </c>
      <c r="B8170" s="17" t="inlineStr">
        <is>
          <t>Recorte VPE</t>
        </is>
      </c>
      <c r="C8170" s="22" t="n">
        <v>88</v>
      </c>
      <c r="D8170" s="22" t="n">
        <v>1198</v>
      </c>
      <c r="E8170" s="4" t="inlineStr">
        <is>
          <t>PREDIO PRINCESA ISABEL</t>
        </is>
      </c>
      <c r="F8170" s="4" t="inlineStr">
        <is>
          <t>DISTRITO BARAÚNAS - jatobá</t>
        </is>
      </c>
      <c r="G8170" s="4" t="inlineStr">
        <is>
          <t>DISTRITO BARAUNAS - ZONA RURAL</t>
        </is>
      </c>
      <c r="H8170" s="17" t="inlineStr">
        <is>
          <t>Rural</t>
        </is>
      </c>
      <c r="I8170" s="7" t="n">
        <v>1</v>
      </c>
      <c r="J8170" s="23" t="n"/>
      <c r="K8170" s="17" t="inlineStr">
        <is>
          <t>Não avaliado</t>
        </is>
      </c>
      <c r="L8170" s="22" t="n"/>
      <c r="M8170" s="17" t="inlineStr">
        <is>
          <t>Não avaliado</t>
        </is>
      </c>
      <c r="N8170" s="22" t="n"/>
      <c r="O8170" s="17" t="inlineStr">
        <is>
          <t>Não avaliado</t>
        </is>
      </c>
      <c r="P8170" s="22" t="n"/>
      <c r="Q8170" s="4" t="n"/>
      <c r="R8170" s="17" t="n"/>
      <c r="S8170" s="17" t="n"/>
      <c r="T8170" s="24" t="n"/>
      <c r="U8170" s="25" t="n"/>
      <c r="V8170" s="25" t="n"/>
    </row>
    <row r="8171">
      <c r="A8171" s="4" t="inlineStr">
        <is>
          <t>SEABRA</t>
        </is>
      </c>
      <c r="B8171" s="17" t="inlineStr">
        <is>
          <t>Recorte VPE</t>
        </is>
      </c>
      <c r="C8171" s="22" t="n">
        <v>88</v>
      </c>
      <c r="D8171" s="22" t="n">
        <v>1201</v>
      </c>
      <c r="E8171" s="4" t="inlineStr">
        <is>
          <t>PREDIO BENTO ROCHA</t>
        </is>
      </c>
      <c r="F8171" s="4" t="inlineStr">
        <is>
          <t>POVOADO SONHÉN</t>
        </is>
      </c>
      <c r="G8171" s="4" t="inlineStr">
        <is>
          <t>POVOADO SONHEM - ZONA RURAL</t>
        </is>
      </c>
      <c r="H8171" s="17" t="inlineStr">
        <is>
          <t>Rural</t>
        </is>
      </c>
      <c r="I8171" s="7" t="n">
        <v>1</v>
      </c>
      <c r="J8171" s="23" t="n"/>
      <c r="K8171" s="17" t="inlineStr">
        <is>
          <t>Sem câmera</t>
        </is>
      </c>
      <c r="L8171" s="22" t="n">
        <v>0</v>
      </c>
      <c r="M8171" s="17" t="inlineStr">
        <is>
          <t>Sem câmera</t>
        </is>
      </c>
      <c r="N8171" s="22" t="n">
        <v>0</v>
      </c>
      <c r="O8171" s="17" t="inlineStr">
        <is>
          <t>Sem câmera</t>
        </is>
      </c>
      <c r="P8171" s="22" t="n">
        <v>0</v>
      </c>
      <c r="Q8171" s="4" t="n"/>
      <c r="R8171" s="17" t="n"/>
      <c r="S8171" s="17" t="n"/>
      <c r="T8171" s="24" t="n"/>
      <c r="U8171" s="25" t="n">
        <v>-12.6735583</v>
      </c>
      <c r="V8171" s="25" t="n">
        <v>-41.8829267</v>
      </c>
    </row>
    <row r="8172">
      <c r="A8172" s="4" t="inlineStr">
        <is>
          <t>SEABRA</t>
        </is>
      </c>
      <c r="B8172" s="17" t="inlineStr">
        <is>
          <t>Recorte VPE</t>
        </is>
      </c>
      <c r="C8172" s="22" t="n">
        <v>88</v>
      </c>
      <c r="D8172" s="22" t="n">
        <v>1210</v>
      </c>
      <c r="E8172" s="4" t="inlineStr">
        <is>
          <t>PREDIO MARGARIDA SOUZA</t>
        </is>
      </c>
      <c r="F8172" s="4" t="inlineStr">
        <is>
          <t>POVOADO BEBEDOURO</t>
        </is>
      </c>
      <c r="G8172" s="4" t="inlineStr">
        <is>
          <t>POVOADO BEBEDOURO - ZONA RURAL</t>
        </is>
      </c>
      <c r="H8172" s="17" t="inlineStr">
        <is>
          <t>Rural</t>
        </is>
      </c>
      <c r="I8172" s="7" t="n">
        <v>3</v>
      </c>
      <c r="J8172" s="23" t="n"/>
      <c r="K8172" s="17" t="inlineStr">
        <is>
          <t>Sem câmera</t>
        </is>
      </c>
      <c r="L8172" s="22" t="n">
        <v>0</v>
      </c>
      <c r="M8172" s="17" t="inlineStr">
        <is>
          <t>Sem câmera</t>
        </is>
      </c>
      <c r="N8172" s="22" t="n">
        <v>0</v>
      </c>
      <c r="O8172" s="17" t="inlineStr">
        <is>
          <t>Sem câmera</t>
        </is>
      </c>
      <c r="P8172" s="22" t="n">
        <v>0</v>
      </c>
      <c r="Q8172" s="4" t="n"/>
      <c r="R8172" s="17" t="n"/>
      <c r="S8172" s="17" t="n"/>
      <c r="T8172" s="24" t="n"/>
      <c r="U8172" s="25" t="n">
        <v>-12.4999556</v>
      </c>
      <c r="V8172" s="25" t="n">
        <v>-41.7372212</v>
      </c>
    </row>
    <row r="8173">
      <c r="A8173" s="4" t="inlineStr">
        <is>
          <t>SEABRA</t>
        </is>
      </c>
      <c r="B8173" s="17" t="inlineStr">
        <is>
          <t>Recorte VPE</t>
        </is>
      </c>
      <c r="C8173" s="22" t="n">
        <v>88</v>
      </c>
      <c r="D8173" s="22" t="n">
        <v>1228</v>
      </c>
      <c r="E8173" s="4" t="inlineStr">
        <is>
          <t>PREDIO ALOISIO ROCHA</t>
        </is>
      </c>
      <c r="F8173" s="4" t="inlineStr">
        <is>
          <t>POVOADO BECO</t>
        </is>
      </c>
      <c r="G8173" s="4" t="inlineStr">
        <is>
          <t>POVOADO BECO - ZONA RURAL</t>
        </is>
      </c>
      <c r="H8173" s="17" t="inlineStr">
        <is>
          <t>Rural</t>
        </is>
      </c>
      <c r="I8173" s="7" t="n">
        <v>2</v>
      </c>
      <c r="J8173" s="23" t="n"/>
      <c r="K8173" s="17" t="inlineStr">
        <is>
          <t>Sem câmera</t>
        </is>
      </c>
      <c r="L8173" s="22" t="n">
        <v>0</v>
      </c>
      <c r="M8173" s="17" t="inlineStr">
        <is>
          <t>Sem câmera</t>
        </is>
      </c>
      <c r="N8173" s="22" t="n">
        <v>0</v>
      </c>
      <c r="O8173" s="17" t="inlineStr">
        <is>
          <t>Sem câmera</t>
        </is>
      </c>
      <c r="P8173" s="22" t="n">
        <v>0</v>
      </c>
      <c r="Q8173" s="4" t="n"/>
      <c r="R8173" s="17" t="n"/>
      <c r="S8173" s="17" t="n"/>
      <c r="T8173" s="24" t="n"/>
      <c r="U8173" s="25" t="n">
        <v>-12.4521238</v>
      </c>
      <c r="V8173" s="25" t="n">
        <v>-41.6510086</v>
      </c>
    </row>
    <row r="8174">
      <c r="A8174" s="4" t="inlineStr">
        <is>
          <t>SEABRA</t>
        </is>
      </c>
      <c r="B8174" s="17" t="inlineStr">
        <is>
          <t>Recorte VPE</t>
        </is>
      </c>
      <c r="C8174" s="22" t="n">
        <v>88</v>
      </c>
      <c r="D8174" s="22" t="n">
        <v>1236</v>
      </c>
      <c r="E8174" s="4" t="inlineStr">
        <is>
          <t>PREDIO HELIODORO DE PAULA RIBEIRO</t>
        </is>
      </c>
      <c r="F8174" s="4" t="inlineStr">
        <is>
          <t>POVOADO COCHÓ DO MALHEIRO</t>
        </is>
      </c>
      <c r="G8174" s="4" t="inlineStr">
        <is>
          <t>POVOADO COCHO DO MALHEIRO - ZONA RURAL</t>
        </is>
      </c>
      <c r="H8174" s="17" t="inlineStr">
        <is>
          <t>Rural</t>
        </is>
      </c>
      <c r="I8174" s="7" t="n">
        <v>1</v>
      </c>
      <c r="J8174" s="23" t="n"/>
      <c r="K8174" s="17" t="inlineStr">
        <is>
          <t>Sem câmera</t>
        </is>
      </c>
      <c r="L8174" s="22" t="n">
        <v>0</v>
      </c>
      <c r="M8174" s="17" t="inlineStr">
        <is>
          <t>Sem câmera</t>
        </is>
      </c>
      <c r="N8174" s="22" t="n">
        <v>0</v>
      </c>
      <c r="O8174" s="17" t="inlineStr">
        <is>
          <t>Sem câmera</t>
        </is>
      </c>
      <c r="P8174" s="22" t="n">
        <v>0</v>
      </c>
      <c r="Q8174" s="4" t="n"/>
      <c r="R8174" s="17" t="n"/>
      <c r="S8174" s="17" t="n"/>
      <c r="T8174" s="24" t="n"/>
      <c r="U8174" s="25" t="n">
        <v>-12.4407177</v>
      </c>
      <c r="V8174" s="25" t="n">
        <v>-41.6409644</v>
      </c>
    </row>
    <row r="8175">
      <c r="A8175" s="4" t="inlineStr">
        <is>
          <t>SEABRA</t>
        </is>
      </c>
      <c r="B8175" s="17" t="inlineStr">
        <is>
          <t>Recorte VPE</t>
        </is>
      </c>
      <c r="C8175" s="22" t="n">
        <v>88</v>
      </c>
      <c r="D8175" s="22" t="n">
        <v>1244</v>
      </c>
      <c r="E8175" s="4" t="inlineStr">
        <is>
          <t>ESCOLA FABRICIO D OLIVEIRA</t>
        </is>
      </c>
      <c r="F8175" s="4" t="inlineStr">
        <is>
          <t>POVOADO BREJO DE JOÃO ALVES</t>
        </is>
      </c>
      <c r="G8175" s="4" t="inlineStr">
        <is>
          <t>POVOADO BREJO DE JOAO ALVES - ZONA RURAL</t>
        </is>
      </c>
      <c r="H8175" s="17" t="inlineStr">
        <is>
          <t>Rural</t>
        </is>
      </c>
      <c r="I8175" s="7" t="n">
        <v>1</v>
      </c>
      <c r="J8175" s="23" t="n"/>
      <c r="K8175" s="17" t="inlineStr">
        <is>
          <t>Sem câmera</t>
        </is>
      </c>
      <c r="L8175" s="22" t="n">
        <v>0</v>
      </c>
      <c r="M8175" s="17" t="inlineStr">
        <is>
          <t>Sem câmera</t>
        </is>
      </c>
      <c r="N8175" s="22" t="n">
        <v>0</v>
      </c>
      <c r="O8175" s="17" t="inlineStr">
        <is>
          <t>Sem câmera</t>
        </is>
      </c>
      <c r="P8175" s="22" t="n">
        <v>0</v>
      </c>
      <c r="Q8175" s="4" t="n"/>
      <c r="R8175" s="17" t="n"/>
      <c r="S8175" s="17" t="n"/>
      <c r="T8175" s="24" t="n"/>
      <c r="U8175" s="25" t="n">
        <v>-12.4207039</v>
      </c>
      <c r="V8175" s="25" t="n">
        <v>-41.6742107</v>
      </c>
    </row>
    <row r="8176">
      <c r="A8176" s="4" t="inlineStr">
        <is>
          <t>SEABRA</t>
        </is>
      </c>
      <c r="B8176" s="17" t="inlineStr">
        <is>
          <t>Recorte VPE</t>
        </is>
      </c>
      <c r="C8176" s="22" t="n">
        <v>88</v>
      </c>
      <c r="D8176" s="22" t="n">
        <v>1252</v>
      </c>
      <c r="E8176" s="4" t="inlineStr">
        <is>
          <t>ASSOCIAÇÃO COMUNITÁRIA DA CHURÉ</t>
        </is>
      </c>
      <c r="F8176" s="4" t="inlineStr">
        <is>
          <t>POVOADO CHURÉ</t>
        </is>
      </c>
      <c r="G8176" s="4" t="inlineStr">
        <is>
          <t>POVOADO CHURE - ZONA RURAL</t>
        </is>
      </c>
      <c r="H8176" s="17" t="inlineStr">
        <is>
          <t>Rural</t>
        </is>
      </c>
      <c r="I8176" s="7" t="n">
        <v>2</v>
      </c>
      <c r="J8176" s="23" t="n"/>
      <c r="K8176" s="17" t="inlineStr">
        <is>
          <t>Sem câmera</t>
        </is>
      </c>
      <c r="L8176" s="22" t="n">
        <v>0</v>
      </c>
      <c r="M8176" s="17" t="inlineStr">
        <is>
          <t>Sem câmera</t>
        </is>
      </c>
      <c r="N8176" s="22" t="n">
        <v>0</v>
      </c>
      <c r="O8176" s="17" t="inlineStr">
        <is>
          <t>Sem câmera</t>
        </is>
      </c>
      <c r="P8176" s="22" t="n">
        <v>0</v>
      </c>
      <c r="Q8176" s="4" t="n"/>
      <c r="R8176" s="17" t="n"/>
      <c r="S8176" s="17" t="n"/>
      <c r="T8176" s="24" t="n"/>
      <c r="U8176" s="25" t="n">
        <v>-12.308505</v>
      </c>
      <c r="V8176" s="25" t="n">
        <v>-41.7629183</v>
      </c>
    </row>
    <row r="8177">
      <c r="A8177" s="4" t="inlineStr">
        <is>
          <t>SEABRA</t>
        </is>
      </c>
      <c r="B8177" s="17" t="inlineStr">
        <is>
          <t>Recorte VPE</t>
        </is>
      </c>
      <c r="C8177" s="22" t="n">
        <v>88</v>
      </c>
      <c r="D8177" s="22" t="n">
        <v>1260</v>
      </c>
      <c r="E8177" s="4" t="inlineStr">
        <is>
          <t>ESCOLA MUNICIPAL DE PRIMEIRO GRAU LAGOA DA BOA VISTA</t>
        </is>
      </c>
      <c r="F8177" s="4" t="inlineStr">
        <is>
          <t>POVOADO LAGOA DA BOA VISTA</t>
        </is>
      </c>
      <c r="G8177" s="4" t="inlineStr">
        <is>
          <t>POVOADO LAGOA DA BOA VISTA - ZONA RURAL</t>
        </is>
      </c>
      <c r="H8177" s="17" t="inlineStr">
        <is>
          <t>Rural</t>
        </is>
      </c>
      <c r="I8177" s="7" t="n">
        <v>4</v>
      </c>
      <c r="J8177" s="23" t="n"/>
      <c r="K8177" s="17" t="inlineStr">
        <is>
          <t>Sem câmera</t>
        </is>
      </c>
      <c r="L8177" s="22" t="n">
        <v>0</v>
      </c>
      <c r="M8177" s="17" t="inlineStr">
        <is>
          <t>Sem câmera</t>
        </is>
      </c>
      <c r="N8177" s="22" t="n">
        <v>0</v>
      </c>
      <c r="O8177" s="17" t="inlineStr">
        <is>
          <t>Sem câmera</t>
        </is>
      </c>
      <c r="P8177" s="22" t="n">
        <v>0</v>
      </c>
      <c r="Q8177" s="4" t="n"/>
      <c r="R8177" s="17" t="n"/>
      <c r="S8177" s="17" t="n"/>
      <c r="T8177" s="24" t="n"/>
      <c r="U8177" s="25" t="n">
        <v>-12.2790395</v>
      </c>
      <c r="V8177" s="25" t="n">
        <v>-41.7950723</v>
      </c>
    </row>
    <row r="8178">
      <c r="A8178" s="4" t="inlineStr">
        <is>
          <t>SEABRA</t>
        </is>
      </c>
      <c r="B8178" s="17" t="inlineStr">
        <is>
          <t>Recorte VPE</t>
        </is>
      </c>
      <c r="C8178" s="22" t="n">
        <v>88</v>
      </c>
      <c r="D8178" s="22" t="n">
        <v>1287</v>
      </c>
      <c r="E8178" s="4" t="inlineStr">
        <is>
          <t>PREDIO MANOEL BENTO TEIXEIRA FILHO</t>
        </is>
      </c>
      <c r="F8178" s="4" t="inlineStr">
        <is>
          <t>POVOADO VALE DO PARAISO</t>
        </is>
      </c>
      <c r="G8178" s="4" t="inlineStr">
        <is>
          <t>POVOADO VALE DO PARAISO - ZONA RURAL</t>
        </is>
      </c>
      <c r="H8178" s="17" t="inlineStr">
        <is>
          <t>Rural</t>
        </is>
      </c>
      <c r="I8178" s="7" t="n">
        <v>2</v>
      </c>
      <c r="J8178" s="23" t="n"/>
      <c r="K8178" s="17" t="inlineStr">
        <is>
          <t>Sem câmera</t>
        </is>
      </c>
      <c r="L8178" s="22" t="n">
        <v>0</v>
      </c>
      <c r="M8178" s="17" t="inlineStr">
        <is>
          <t>Sem câmera</t>
        </is>
      </c>
      <c r="N8178" s="22" t="n">
        <v>0</v>
      </c>
      <c r="O8178" s="17" t="inlineStr">
        <is>
          <t>Sem câmera</t>
        </is>
      </c>
      <c r="P8178" s="22" t="n">
        <v>0</v>
      </c>
      <c r="Q8178" s="4" t="n"/>
      <c r="R8178" s="17" t="n"/>
      <c r="S8178" s="17" t="n"/>
      <c r="T8178" s="24" t="n"/>
      <c r="U8178" s="25" t="n">
        <v>-12.2877125</v>
      </c>
      <c r="V8178" s="25" t="n">
        <v>-41.8539199</v>
      </c>
    </row>
    <row r="8179">
      <c r="A8179" s="4" t="inlineStr">
        <is>
          <t>SEABRA</t>
        </is>
      </c>
      <c r="B8179" s="17" t="inlineStr">
        <is>
          <t>Recorte VPE</t>
        </is>
      </c>
      <c r="C8179" s="22" t="n">
        <v>88</v>
      </c>
      <c r="D8179" s="22" t="n">
        <v>1295</v>
      </c>
      <c r="E8179" s="4" t="inlineStr">
        <is>
          <t>ASSOCIAÇÃO CONUNITÁRIA DE CAMPESTRE</t>
        </is>
      </c>
      <c r="F8179" s="4" t="inlineStr">
        <is>
          <t>POVOADO CAMPESTRE</t>
        </is>
      </c>
      <c r="G8179" s="4" t="inlineStr">
        <is>
          <t>POVOADO CAMPESTRE - ZONA RURAL</t>
        </is>
      </c>
      <c r="H8179" s="17" t="inlineStr">
        <is>
          <t>Rural</t>
        </is>
      </c>
      <c r="I8179" s="7" t="n">
        <v>1</v>
      </c>
      <c r="J8179" s="23" t="n"/>
      <c r="K8179" s="17" t="inlineStr">
        <is>
          <t>Sem câmera</t>
        </is>
      </c>
      <c r="L8179" s="22" t="n">
        <v>0</v>
      </c>
      <c r="M8179" s="17" t="inlineStr">
        <is>
          <t>Sem câmera</t>
        </is>
      </c>
      <c r="N8179" s="22" t="n">
        <v>0</v>
      </c>
      <c r="O8179" s="17" t="inlineStr">
        <is>
          <t>Sem câmera</t>
        </is>
      </c>
      <c r="P8179" s="22" t="n">
        <v>0</v>
      </c>
      <c r="Q8179" s="4" t="n"/>
      <c r="R8179" s="17" t="n"/>
      <c r="S8179" s="17" t="n"/>
      <c r="T8179" s="24" t="n"/>
      <c r="U8179" s="25" t="n">
        <v>-12.3499433</v>
      </c>
      <c r="V8179" s="25" t="n">
        <v>-41.8088233</v>
      </c>
    </row>
    <row r="8180">
      <c r="A8180" s="4" t="inlineStr">
        <is>
          <t>SEABRA</t>
        </is>
      </c>
      <c r="B8180" s="17" t="inlineStr">
        <is>
          <t>Recorte VPE</t>
        </is>
      </c>
      <c r="C8180" s="22" t="n">
        <v>88</v>
      </c>
      <c r="D8180" s="22" t="n">
        <v>1309</v>
      </c>
      <c r="E8180" s="4" t="inlineStr">
        <is>
          <t>COLÉGIO ALOISIO ROCHA</t>
        </is>
      </c>
      <c r="F8180" s="4" t="inlineStr">
        <is>
          <t>POVOADO BOA VISTA DE CANANÉIA</t>
        </is>
      </c>
      <c r="G8180" s="4" t="inlineStr">
        <is>
          <t>POVOADO BOA VISTA DE CANANÉIA - ZONA RURAL</t>
        </is>
      </c>
      <c r="H8180" s="17" t="inlineStr">
        <is>
          <t>Rural</t>
        </is>
      </c>
      <c r="I8180" s="7" t="n">
        <v>2</v>
      </c>
      <c r="J8180" s="23" t="n"/>
      <c r="K8180" s="17" t="inlineStr">
        <is>
          <t>Sem câmera</t>
        </is>
      </c>
      <c r="L8180" s="22" t="n">
        <v>0</v>
      </c>
      <c r="M8180" s="17" t="inlineStr">
        <is>
          <t>Sem câmera</t>
        </is>
      </c>
      <c r="N8180" s="22" t="n">
        <v>0</v>
      </c>
      <c r="O8180" s="17" t="inlineStr">
        <is>
          <t>Sem câmera</t>
        </is>
      </c>
      <c r="P8180" s="22" t="n">
        <v>0</v>
      </c>
      <c r="Q8180" s="4" t="n"/>
      <c r="R8180" s="17" t="n"/>
      <c r="S8180" s="17" t="n"/>
      <c r="T8180" s="24" t="n"/>
      <c r="U8180" s="25" t="n">
        <v>-12.4858061</v>
      </c>
      <c r="V8180" s="25" t="n">
        <v>-41.7225829</v>
      </c>
    </row>
    <row r="8181">
      <c r="A8181" s="4" t="inlineStr">
        <is>
          <t>SEABRA</t>
        </is>
      </c>
      <c r="B8181" s="17" t="inlineStr">
        <is>
          <t>Recorte VPE</t>
        </is>
      </c>
      <c r="C8181" s="22" t="n">
        <v>88</v>
      </c>
      <c r="D8181" s="22" t="n">
        <v>1317</v>
      </c>
      <c r="E8181" s="4" t="inlineStr">
        <is>
          <t>ESCOLA MUNICIPAL BALBINO ANTÔNIO DOS SANTOS</t>
        </is>
      </c>
      <c r="F8181" s="4" t="inlineStr">
        <is>
          <t>POVOADO LAGOA DO BAIXÃO</t>
        </is>
      </c>
      <c r="G8181" s="4" t="inlineStr">
        <is>
          <t>POVOADO LAGOA DO BAIXAO - ZONA RURAL</t>
        </is>
      </c>
      <c r="H8181" s="17" t="inlineStr">
        <is>
          <t>Rural</t>
        </is>
      </c>
      <c r="I8181" s="7" t="n">
        <v>1</v>
      </c>
      <c r="J8181" s="23" t="n"/>
      <c r="K8181" s="17" t="inlineStr">
        <is>
          <t>Sem câmera</t>
        </is>
      </c>
      <c r="L8181" s="22" t="n">
        <v>0</v>
      </c>
      <c r="M8181" s="17" t="inlineStr">
        <is>
          <t>Sem câmera</t>
        </is>
      </c>
      <c r="N8181" s="22" t="n">
        <v>0</v>
      </c>
      <c r="O8181" s="17" t="inlineStr">
        <is>
          <t>Sem câmera</t>
        </is>
      </c>
      <c r="P8181" s="22" t="n">
        <v>0</v>
      </c>
      <c r="Q8181" s="4" t="n"/>
      <c r="R8181" s="17" t="n"/>
      <c r="S8181" s="17" t="n"/>
      <c r="T8181" s="24" t="n"/>
      <c r="U8181" s="25" t="n">
        <v>-12.636175</v>
      </c>
      <c r="V8181" s="25" t="n">
        <v>-41.8728</v>
      </c>
    </row>
    <row r="8182">
      <c r="A8182" s="4" t="inlineStr">
        <is>
          <t>SEABRA</t>
        </is>
      </c>
      <c r="B8182" s="17" t="inlineStr">
        <is>
          <t>Recorte VPE</t>
        </is>
      </c>
      <c r="C8182" s="22" t="n">
        <v>88</v>
      </c>
      <c r="D8182" s="22" t="n">
        <v>1325</v>
      </c>
      <c r="E8182" s="4" t="inlineStr">
        <is>
          <t>ESCOLA MUNICIPAL PROFETA JOÃO VICENTE</t>
        </is>
      </c>
      <c r="F8182" s="4" t="inlineStr">
        <is>
          <t>POVOADO BAIXÃO VELHO</t>
        </is>
      </c>
      <c r="G8182" s="4" t="inlineStr">
        <is>
          <t>POVOADO BAIXÃO VELHO - ZONA RURAL</t>
        </is>
      </c>
      <c r="H8182" s="17" t="inlineStr">
        <is>
          <t>Rural</t>
        </is>
      </c>
      <c r="I8182" s="7" t="n">
        <v>1</v>
      </c>
      <c r="J8182" s="23" t="n"/>
      <c r="K8182" s="17" t="inlineStr">
        <is>
          <t>Sem câmera</t>
        </is>
      </c>
      <c r="L8182" s="22" t="n">
        <v>0</v>
      </c>
      <c r="M8182" s="17" t="inlineStr">
        <is>
          <t>Sem câmera</t>
        </is>
      </c>
      <c r="N8182" s="22" t="n">
        <v>0</v>
      </c>
      <c r="O8182" s="17" t="inlineStr">
        <is>
          <t>Sem câmera</t>
        </is>
      </c>
      <c r="P8182" s="22" t="n">
        <v>0</v>
      </c>
      <c r="Q8182" s="4" t="n"/>
      <c r="R8182" s="17" t="n"/>
      <c r="S8182" s="17" t="n"/>
      <c r="T8182" s="24" t="n"/>
      <c r="U8182" s="25" t="n">
        <v>-12.5541416</v>
      </c>
      <c r="V8182" s="25" t="n">
        <v>-41.9081392</v>
      </c>
    </row>
    <row r="8183">
      <c r="A8183" s="4" t="inlineStr">
        <is>
          <t>SEABRA</t>
        </is>
      </c>
      <c r="B8183" s="17" t="inlineStr">
        <is>
          <t>Recorte VPE</t>
        </is>
      </c>
      <c r="C8183" s="22" t="n">
        <v>88</v>
      </c>
      <c r="D8183" s="22" t="n">
        <v>1333</v>
      </c>
      <c r="E8183" s="4" t="inlineStr">
        <is>
          <t>PREDIO ESCOLAR JOAQUIM HERMELINO MENDES</t>
        </is>
      </c>
      <c r="F8183" s="4" t="inlineStr">
        <is>
          <t>POVOADO LAGOINHA DOS MENDES</t>
        </is>
      </c>
      <c r="G8183" s="4" t="inlineStr">
        <is>
          <t>POVOADO LAGOINHA - ZONA RURAL</t>
        </is>
      </c>
      <c r="H8183" s="17" t="inlineStr">
        <is>
          <t>Rural</t>
        </is>
      </c>
      <c r="I8183" s="7" t="n">
        <v>1</v>
      </c>
      <c r="J8183" s="23" t="n"/>
      <c r="K8183" s="17" t="inlineStr">
        <is>
          <t>Sem câmera</t>
        </is>
      </c>
      <c r="L8183" s="22" t="n">
        <v>0</v>
      </c>
      <c r="M8183" s="17" t="inlineStr">
        <is>
          <t>Sem câmera</t>
        </is>
      </c>
      <c r="N8183" s="22" t="n">
        <v>0</v>
      </c>
      <c r="O8183" s="17" t="inlineStr">
        <is>
          <t>Sem câmera</t>
        </is>
      </c>
      <c r="P8183" s="22" t="n">
        <v>0</v>
      </c>
      <c r="Q8183" s="4" t="n"/>
      <c r="R8183" s="17" t="n"/>
      <c r="S8183" s="17" t="n"/>
      <c r="T8183" s="24" t="n"/>
      <c r="U8183" s="25" t="n">
        <v>-12.337035</v>
      </c>
      <c r="V8183" s="25" t="n">
        <v>-42.07728</v>
      </c>
    </row>
    <row r="8184">
      <c r="A8184" s="4" t="inlineStr">
        <is>
          <t>SEABRA</t>
        </is>
      </c>
      <c r="B8184" s="17" t="inlineStr">
        <is>
          <t>Recorte VPE</t>
        </is>
      </c>
      <c r="C8184" s="22" t="n">
        <v>88</v>
      </c>
      <c r="D8184" s="22" t="n">
        <v>1341</v>
      </c>
      <c r="E8184" s="4" t="inlineStr">
        <is>
          <t>PREDIO ESCOLAR NOSSA SENHORA DA CONCEICAO</t>
        </is>
      </c>
      <c r="F8184" s="4" t="inlineStr">
        <is>
          <t>POVOADO MANDUZINHO</t>
        </is>
      </c>
      <c r="G8184" s="4" t="inlineStr">
        <is>
          <t>POVOADO MANDUZINHO - ZONA RURAL</t>
        </is>
      </c>
      <c r="H8184" s="17" t="inlineStr">
        <is>
          <t>Rural</t>
        </is>
      </c>
      <c r="I8184" s="7" t="n">
        <v>1</v>
      </c>
      <c r="J8184" s="23" t="n"/>
      <c r="K8184" s="17" t="inlineStr">
        <is>
          <t>Sem câmera</t>
        </is>
      </c>
      <c r="L8184" s="22" t="n">
        <v>0</v>
      </c>
      <c r="M8184" s="17" t="inlineStr">
        <is>
          <t>Sem câmera</t>
        </is>
      </c>
      <c r="N8184" s="22" t="n">
        <v>0</v>
      </c>
      <c r="O8184" s="17" t="inlineStr">
        <is>
          <t>Sem câmera</t>
        </is>
      </c>
      <c r="P8184" s="22" t="n">
        <v>0</v>
      </c>
      <c r="Q8184" s="4" t="n"/>
      <c r="R8184" s="17" t="n"/>
      <c r="S8184" s="17" t="n"/>
      <c r="T8184" s="24" t="n"/>
      <c r="U8184" s="25" t="n">
        <v>-12.5780975</v>
      </c>
      <c r="V8184" s="25" t="n">
        <v>-41.6682712</v>
      </c>
    </row>
    <row r="8185">
      <c r="A8185" s="4" t="inlineStr">
        <is>
          <t>SEABRA</t>
        </is>
      </c>
      <c r="B8185" s="17" t="inlineStr">
        <is>
          <t>Recorte VPE</t>
        </is>
      </c>
      <c r="C8185" s="22" t="n">
        <v>88</v>
      </c>
      <c r="D8185" s="22" t="n">
        <v>1350</v>
      </c>
      <c r="E8185" s="4" t="inlineStr">
        <is>
          <t>ESCOLA MUNICIPAL FEBRÔNIO PEREIRA ROCHA DOS SANTOS</t>
        </is>
      </c>
      <c r="F8185" s="4" t="inlineStr">
        <is>
          <t>POVOADO BAIXÃOZINHO</t>
        </is>
      </c>
      <c r="G8185" s="4" t="inlineStr">
        <is>
          <t>POVOADO BAIXÃOZINHO - ZONA RURAL</t>
        </is>
      </c>
      <c r="H8185" s="17" t="inlineStr">
        <is>
          <t>Rural</t>
        </is>
      </c>
      <c r="I8185" s="7" t="n">
        <v>1</v>
      </c>
      <c r="J8185" s="23" t="n"/>
      <c r="K8185" s="17" t="inlineStr">
        <is>
          <t>Sem câmera</t>
        </is>
      </c>
      <c r="L8185" s="22" t="n">
        <v>0</v>
      </c>
      <c r="M8185" s="17" t="inlineStr">
        <is>
          <t>Sem câmera</t>
        </is>
      </c>
      <c r="N8185" s="22" t="n">
        <v>0</v>
      </c>
      <c r="O8185" s="17" t="inlineStr">
        <is>
          <t>Sem câmera</t>
        </is>
      </c>
      <c r="P8185" s="22" t="n">
        <v>0</v>
      </c>
      <c r="Q8185" s="4" t="n"/>
      <c r="R8185" s="17" t="n"/>
      <c r="S8185" s="17" t="n"/>
      <c r="T8185" s="24" t="n"/>
      <c r="U8185" s="25" t="n">
        <v>-12.6431683</v>
      </c>
      <c r="V8185" s="25" t="n">
        <v>-41.8670932</v>
      </c>
    </row>
    <row r="8186">
      <c r="A8186" s="4" t="inlineStr">
        <is>
          <t>SEABRA</t>
        </is>
      </c>
      <c r="B8186" s="17" t="inlineStr">
        <is>
          <t>Recorte VPE</t>
        </is>
      </c>
      <c r="C8186" s="22" t="n">
        <v>88</v>
      </c>
      <c r="D8186" s="22" t="n">
        <v>1368</v>
      </c>
      <c r="E8186" s="4" t="inlineStr">
        <is>
          <t>PREDIO ESCOLAR LUIZ GONZAGA</t>
        </is>
      </c>
      <c r="F8186" s="4" t="inlineStr">
        <is>
          <t>POVOADO LAGOA DA PORTA</t>
        </is>
      </c>
      <c r="G8186" s="4" t="inlineStr">
        <is>
          <t>POVOADO LAGOA DA PORTA - ZONA RURAL</t>
        </is>
      </c>
      <c r="H8186" s="17" t="inlineStr">
        <is>
          <t>Rural</t>
        </is>
      </c>
      <c r="I8186" s="7" t="n">
        <v>2</v>
      </c>
      <c r="J8186" s="23" t="n"/>
      <c r="K8186" s="17" t="inlineStr">
        <is>
          <t>Sem câmera</t>
        </is>
      </c>
      <c r="L8186" s="22" t="n">
        <v>0</v>
      </c>
      <c r="M8186" s="17" t="inlineStr">
        <is>
          <t>Sem câmera</t>
        </is>
      </c>
      <c r="N8186" s="22" t="n">
        <v>0</v>
      </c>
      <c r="O8186" s="17" t="inlineStr">
        <is>
          <t>Sem câmera</t>
        </is>
      </c>
      <c r="P8186" s="22" t="n">
        <v>0</v>
      </c>
      <c r="Q8186" s="4" t="n"/>
      <c r="R8186" s="17" t="n"/>
      <c r="S8186" s="17" t="n"/>
      <c r="T8186" s="24" t="n"/>
      <c r="U8186" s="25" t="n">
        <v>-12.4070087</v>
      </c>
      <c r="V8186" s="25" t="n">
        <v>-41.5941287</v>
      </c>
    </row>
    <row r="8187">
      <c r="A8187" s="4" t="inlineStr">
        <is>
          <t>SEABRA</t>
        </is>
      </c>
      <c r="B8187" s="17" t="inlineStr">
        <is>
          <t>Recorte VPE</t>
        </is>
      </c>
      <c r="C8187" s="22" t="n">
        <v>88</v>
      </c>
      <c r="D8187" s="22" t="n">
        <v>1376</v>
      </c>
      <c r="E8187" s="4" t="inlineStr">
        <is>
          <t>ESCOLA MUNICIPAL JOSÉ ANTÔNIO DA SILVA</t>
        </is>
      </c>
      <c r="F8187" s="4" t="inlineStr">
        <is>
          <t>POVOADO SANTANA</t>
        </is>
      </c>
      <c r="G8187" s="4" t="inlineStr">
        <is>
          <t>POVOADO SANTANA - ZONA RURAL</t>
        </is>
      </c>
      <c r="H8187" s="17" t="inlineStr">
        <is>
          <t>Rural</t>
        </is>
      </c>
      <c r="I8187" s="7" t="n">
        <v>2</v>
      </c>
      <c r="J8187" s="23" t="n"/>
      <c r="K8187" s="17" t="inlineStr">
        <is>
          <t>Sem câmera</t>
        </is>
      </c>
      <c r="L8187" s="22" t="n">
        <v>0</v>
      </c>
      <c r="M8187" s="17" t="inlineStr">
        <is>
          <t>Sem câmera</t>
        </is>
      </c>
      <c r="N8187" s="22" t="n">
        <v>0</v>
      </c>
      <c r="O8187" s="17" t="inlineStr">
        <is>
          <t>Sem câmera</t>
        </is>
      </c>
      <c r="P8187" s="22" t="n">
        <v>0</v>
      </c>
      <c r="Q8187" s="4" t="n"/>
      <c r="R8187" s="17" t="n"/>
      <c r="S8187" s="17" t="n"/>
      <c r="T8187" s="24" t="n"/>
      <c r="U8187" s="25" t="n">
        <v>-12.4863833</v>
      </c>
      <c r="V8187" s="25" t="n">
        <v>-41.790825</v>
      </c>
    </row>
    <row r="8188">
      <c r="A8188" s="4" t="inlineStr">
        <is>
          <t>SEABRA</t>
        </is>
      </c>
      <c r="B8188" s="17" t="inlineStr">
        <is>
          <t>Recorte VPE</t>
        </is>
      </c>
      <c r="C8188" s="22" t="n">
        <v>88</v>
      </c>
      <c r="D8188" s="22" t="n">
        <v>1384</v>
      </c>
      <c r="E8188" s="4" t="inlineStr">
        <is>
          <t>ASSOCIAÇÃO COMUNITÁRIA DO BAIXIO E SERRINHA</t>
        </is>
      </c>
      <c r="F8188" s="4" t="inlineStr">
        <is>
          <t>POVOADO SERRINHA</t>
        </is>
      </c>
      <c r="G8188" s="4" t="inlineStr">
        <is>
          <t>POVOADO SERRINHA - ZONA RURAL</t>
        </is>
      </c>
      <c r="H8188" s="17" t="inlineStr">
        <is>
          <t>Rural</t>
        </is>
      </c>
      <c r="I8188" s="7" t="n">
        <v>1</v>
      </c>
      <c r="J8188" s="23" t="n"/>
      <c r="K8188" s="17" t="inlineStr">
        <is>
          <t>Sem câmera</t>
        </is>
      </c>
      <c r="L8188" s="22" t="n">
        <v>0</v>
      </c>
      <c r="M8188" s="17" t="inlineStr">
        <is>
          <t>Sem câmera</t>
        </is>
      </c>
      <c r="N8188" s="22" t="n">
        <v>0</v>
      </c>
      <c r="O8188" s="17" t="inlineStr">
        <is>
          <t>Sem câmera</t>
        </is>
      </c>
      <c r="P8188" s="22" t="n">
        <v>0</v>
      </c>
      <c r="Q8188" s="4" t="n"/>
      <c r="R8188" s="17" t="n"/>
      <c r="S8188" s="17" t="n"/>
      <c r="T8188" s="24" t="n"/>
      <c r="U8188" s="25" t="n">
        <v>-12.2374183</v>
      </c>
      <c r="V8188" s="25" t="n">
        <v>-42.0476367</v>
      </c>
    </row>
    <row r="8189">
      <c r="A8189" s="4" t="inlineStr">
        <is>
          <t>SEABRA</t>
        </is>
      </c>
      <c r="B8189" s="17" t="inlineStr">
        <is>
          <t>Recorte VPE</t>
        </is>
      </c>
      <c r="C8189" s="22" t="n">
        <v>88</v>
      </c>
      <c r="D8189" s="22" t="n">
        <v>1392</v>
      </c>
      <c r="E8189" s="4" t="inlineStr">
        <is>
          <t>ESCOLA MUNICIPAL JOÃO MARTINS DOS ANJOS</t>
        </is>
      </c>
      <c r="F8189" s="4" t="inlineStr">
        <is>
          <t>POVOADO OLHOS D'ÁGUA DO BASILIO</t>
        </is>
      </c>
      <c r="G8189" s="4" t="inlineStr">
        <is>
          <t>POVOADO OLHOS D'ÁGUA DO BASILIO - ZONA RURAL</t>
        </is>
      </c>
      <c r="H8189" s="17" t="inlineStr">
        <is>
          <t>Rural</t>
        </is>
      </c>
      <c r="I8189" s="7" t="n">
        <v>1</v>
      </c>
      <c r="J8189" s="23" t="n"/>
      <c r="K8189" s="17" t="inlineStr">
        <is>
          <t>Sem câmera</t>
        </is>
      </c>
      <c r="L8189" s="22" t="n">
        <v>0</v>
      </c>
      <c r="M8189" s="17" t="inlineStr">
        <is>
          <t>Sem câmera</t>
        </is>
      </c>
      <c r="N8189" s="22" t="n">
        <v>0</v>
      </c>
      <c r="O8189" s="17" t="inlineStr">
        <is>
          <t>Sem câmera</t>
        </is>
      </c>
      <c r="P8189" s="22" t="n">
        <v>0</v>
      </c>
      <c r="Q8189" s="4" t="n"/>
      <c r="R8189" s="17" t="n"/>
      <c r="S8189" s="17" t="n"/>
      <c r="T8189" s="24" t="n"/>
      <c r="U8189" s="25" t="n">
        <v>-12.6122233</v>
      </c>
      <c r="V8189" s="25" t="n">
        <v>-41.92018</v>
      </c>
    </row>
    <row r="8190">
      <c r="A8190" s="4" t="inlineStr">
        <is>
          <t>SEABRA</t>
        </is>
      </c>
      <c r="B8190" s="17" t="inlineStr">
        <is>
          <t>Recorte VPE</t>
        </is>
      </c>
      <c r="C8190" s="22" t="n">
        <v>88</v>
      </c>
      <c r="D8190" s="22" t="n">
        <v>1406</v>
      </c>
      <c r="E8190" s="4" t="inlineStr">
        <is>
          <t>PREDIO ESCOLAR ANDRE ALVES</t>
        </is>
      </c>
      <c r="F8190" s="4" t="inlineStr">
        <is>
          <t>POVOADO DE ANDRÉ ALVES</t>
        </is>
      </c>
      <c r="G8190" s="4" t="inlineStr">
        <is>
          <t>POVOADO ANDRE ALVES - ZONA RURAL</t>
        </is>
      </c>
      <c r="H8190" s="17" t="inlineStr">
        <is>
          <t>Rural</t>
        </is>
      </c>
      <c r="I8190" s="7" t="n">
        <v>1</v>
      </c>
      <c r="J8190" s="23" t="n"/>
      <c r="K8190" s="17" t="inlineStr">
        <is>
          <t>Sem câmera</t>
        </is>
      </c>
      <c r="L8190" s="22" t="n">
        <v>0</v>
      </c>
      <c r="M8190" s="17" t="inlineStr">
        <is>
          <t>Sem câmera</t>
        </is>
      </c>
      <c r="N8190" s="22" t="n">
        <v>0</v>
      </c>
      <c r="O8190" s="17" t="inlineStr">
        <is>
          <t>Sem câmera</t>
        </is>
      </c>
      <c r="P8190" s="22" t="n">
        <v>0</v>
      </c>
      <c r="Q8190" s="4" t="n"/>
      <c r="R8190" s="17" t="n"/>
      <c r="S8190" s="17" t="n"/>
      <c r="T8190" s="24" t="n"/>
      <c r="U8190" s="25" t="n">
        <v>-12.3065276</v>
      </c>
      <c r="V8190" s="25" t="n">
        <v>-41.7244301</v>
      </c>
    </row>
    <row r="8191">
      <c r="A8191" s="4" t="inlineStr">
        <is>
          <t>SEABRA</t>
        </is>
      </c>
      <c r="B8191" s="17" t="inlineStr">
        <is>
          <t>Recorte VPE</t>
        </is>
      </c>
      <c r="C8191" s="22" t="n">
        <v>88</v>
      </c>
      <c r="D8191" s="22" t="n">
        <v>1414</v>
      </c>
      <c r="E8191" s="4" t="inlineStr">
        <is>
          <t>ESCOLA MUNICIPAL ESTEVÃO DE OLIVEIRA</t>
        </is>
      </c>
      <c r="F8191" s="4" t="inlineStr">
        <is>
          <t>POVOADO OURICURI</t>
        </is>
      </c>
      <c r="G8191" s="4" t="inlineStr">
        <is>
          <t>POVOADO OURICURI - ZONA RURAL</t>
        </is>
      </c>
      <c r="H8191" s="17" t="inlineStr">
        <is>
          <t>Rural</t>
        </is>
      </c>
      <c r="I8191" s="7" t="n">
        <v>1</v>
      </c>
      <c r="J8191" s="23" t="n"/>
      <c r="K8191" s="17" t="inlineStr">
        <is>
          <t>Sem câmera</t>
        </is>
      </c>
      <c r="L8191" s="22" t="n">
        <v>0</v>
      </c>
      <c r="M8191" s="17" t="inlineStr">
        <is>
          <t>Sem câmera</t>
        </is>
      </c>
      <c r="N8191" s="22" t="n">
        <v>0</v>
      </c>
      <c r="O8191" s="17" t="inlineStr">
        <is>
          <t>Sem câmera</t>
        </is>
      </c>
      <c r="P8191" s="22" t="n">
        <v>0</v>
      </c>
      <c r="Q8191" s="4" t="n"/>
      <c r="R8191" s="17" t="n"/>
      <c r="S8191" s="17" t="n"/>
      <c r="T8191" s="24" t="n"/>
      <c r="U8191" s="25" t="n">
        <v>-12.3554617</v>
      </c>
      <c r="V8191" s="25" t="n">
        <v>-42.1022967</v>
      </c>
    </row>
    <row r="8192">
      <c r="A8192" s="4" t="inlineStr">
        <is>
          <t>SEABRA</t>
        </is>
      </c>
      <c r="B8192" s="17" t="inlineStr">
        <is>
          <t>Recorte VPE</t>
        </is>
      </c>
      <c r="C8192" s="22" t="n">
        <v>88</v>
      </c>
      <c r="D8192" s="22" t="n">
        <v>1422</v>
      </c>
      <c r="E8192" s="4" t="inlineStr">
        <is>
          <t>ESCOLA BOM JESUS</t>
        </is>
      </c>
      <c r="F8192" s="4" t="inlineStr">
        <is>
          <t>POVOADO CACHOEIRA</t>
        </is>
      </c>
      <c r="G8192" s="4" t="inlineStr">
        <is>
          <t>POVOADO CACHOEIRA - ZONA RURAL</t>
        </is>
      </c>
      <c r="H8192" s="17" t="inlineStr">
        <is>
          <t>Rural</t>
        </is>
      </c>
      <c r="I8192" s="7" t="n">
        <v>1</v>
      </c>
      <c r="J8192" s="23" t="n"/>
      <c r="K8192" s="17" t="inlineStr">
        <is>
          <t>Sem câmera</t>
        </is>
      </c>
      <c r="L8192" s="22" t="n">
        <v>0</v>
      </c>
      <c r="M8192" s="17" t="inlineStr">
        <is>
          <t>Sem câmera</t>
        </is>
      </c>
      <c r="N8192" s="22" t="n">
        <v>0</v>
      </c>
      <c r="O8192" s="17" t="inlineStr">
        <is>
          <t>Sem câmera</t>
        </is>
      </c>
      <c r="P8192" s="22" t="n">
        <v>0</v>
      </c>
      <c r="Q8192" s="4" t="n"/>
      <c r="R8192" s="17" t="n"/>
      <c r="S8192" s="17" t="n"/>
      <c r="T8192" s="24" t="n"/>
      <c r="U8192" s="25" t="n">
        <v>-12.576365</v>
      </c>
      <c r="V8192" s="25" t="n">
        <v>-41.71453</v>
      </c>
    </row>
    <row r="8193">
      <c r="A8193" s="4" t="inlineStr">
        <is>
          <t>SEABRA</t>
        </is>
      </c>
      <c r="B8193" s="17" t="inlineStr">
        <is>
          <t>Recorte VPE</t>
        </is>
      </c>
      <c r="C8193" s="22" t="n">
        <v>88</v>
      </c>
      <c r="D8193" s="22" t="n">
        <v>1430</v>
      </c>
      <c r="E8193" s="4" t="inlineStr">
        <is>
          <t>ESCOLA MUNICIPAL DE ANGICO</t>
        </is>
      </c>
      <c r="F8193" s="4" t="inlineStr">
        <is>
          <t>POVOADO ANGICO</t>
        </is>
      </c>
      <c r="G8193" s="4" t="inlineStr">
        <is>
          <t>POVOADO ANGICO - ZONA RURAL</t>
        </is>
      </c>
      <c r="H8193" s="17" t="inlineStr">
        <is>
          <t>Rural</t>
        </is>
      </c>
      <c r="I8193" s="7" t="n">
        <v>1</v>
      </c>
      <c r="J8193" s="23" t="n"/>
      <c r="K8193" s="17" t="inlineStr">
        <is>
          <t>Sem câmera</t>
        </is>
      </c>
      <c r="L8193" s="22" t="n">
        <v>0</v>
      </c>
      <c r="M8193" s="17" t="inlineStr">
        <is>
          <t>Sem câmera</t>
        </is>
      </c>
      <c r="N8193" s="22" t="n">
        <v>0</v>
      </c>
      <c r="O8193" s="17" t="inlineStr">
        <is>
          <t>Sem câmera</t>
        </is>
      </c>
      <c r="P8193" s="22" t="n">
        <v>0</v>
      </c>
      <c r="Q8193" s="4" t="n"/>
      <c r="R8193" s="17" t="n"/>
      <c r="S8193" s="17" t="n"/>
      <c r="T8193" s="24" t="n"/>
      <c r="U8193" s="25" t="n">
        <v>-12.5153417</v>
      </c>
      <c r="V8193" s="25" t="n">
        <v>-41.9499583</v>
      </c>
    </row>
    <row r="8194">
      <c r="A8194" s="4" t="inlineStr">
        <is>
          <t>SEABRA</t>
        </is>
      </c>
      <c r="B8194" s="17" t="inlineStr">
        <is>
          <t>Recorte VPE</t>
        </is>
      </c>
      <c r="C8194" s="22" t="n">
        <v>88</v>
      </c>
      <c r="D8194" s="22" t="n">
        <v>1449</v>
      </c>
      <c r="E8194" s="4" t="inlineStr">
        <is>
          <t>PREDIO ESCOLAR ANTONIO JOSE DOS SANTOS</t>
        </is>
      </c>
      <c r="F8194" s="4" t="inlineStr">
        <is>
          <t>POVOADO BAIXIO DA AGUADA</t>
        </is>
      </c>
      <c r="G8194" s="4" t="inlineStr">
        <is>
          <t>POVOADO BAXIO DA AGUADA - ZONA RURAL</t>
        </is>
      </c>
      <c r="H8194" s="17" t="inlineStr">
        <is>
          <t>Rural</t>
        </is>
      </c>
      <c r="I8194" s="7" t="n">
        <v>2</v>
      </c>
      <c r="J8194" s="23" t="n"/>
      <c r="K8194" s="17" t="inlineStr">
        <is>
          <t>Sem câmera</t>
        </is>
      </c>
      <c r="L8194" s="22" t="n">
        <v>0</v>
      </c>
      <c r="M8194" s="17" t="inlineStr">
        <is>
          <t>Sem câmera</t>
        </is>
      </c>
      <c r="N8194" s="22" t="n">
        <v>0</v>
      </c>
      <c r="O8194" s="17" t="inlineStr">
        <is>
          <t>Sem câmera</t>
        </is>
      </c>
      <c r="P8194" s="22" t="n">
        <v>0</v>
      </c>
      <c r="Q8194" s="4" t="n"/>
      <c r="R8194" s="17" t="n"/>
      <c r="S8194" s="17" t="n"/>
      <c r="T8194" s="24" t="n"/>
      <c r="U8194" s="25" t="n">
        <v>-12.2825367</v>
      </c>
      <c r="V8194" s="25" t="n">
        <v>-42.003075</v>
      </c>
    </row>
    <row r="8195">
      <c r="A8195" s="4" t="inlineStr">
        <is>
          <t>SEABRA</t>
        </is>
      </c>
      <c r="B8195" s="17" t="inlineStr">
        <is>
          <t>Recorte VPE</t>
        </is>
      </c>
      <c r="C8195" s="22" t="n">
        <v>88</v>
      </c>
      <c r="D8195" s="22" t="n">
        <v>1457</v>
      </c>
      <c r="E8195" s="4" t="inlineStr">
        <is>
          <t>ESCOLA MUNICIPAL JOANA ANGELICA</t>
        </is>
      </c>
      <c r="F8195" s="4" t="inlineStr">
        <is>
          <t>POVOADO PRATA DE CIMA</t>
        </is>
      </c>
      <c r="G8195" s="4" t="inlineStr">
        <is>
          <t>POVOADO PRATA DE CIMA - ZONA RURAL</t>
        </is>
      </c>
      <c r="H8195" s="17" t="inlineStr">
        <is>
          <t>Rural</t>
        </is>
      </c>
      <c r="I8195" s="7" t="n">
        <v>1</v>
      </c>
      <c r="J8195" s="23" t="n"/>
      <c r="K8195" s="17" t="inlineStr">
        <is>
          <t>Sem câmera</t>
        </is>
      </c>
      <c r="L8195" s="22" t="n">
        <v>0</v>
      </c>
      <c r="M8195" s="17" t="inlineStr">
        <is>
          <t>Sem câmera</t>
        </is>
      </c>
      <c r="N8195" s="22" t="n">
        <v>0</v>
      </c>
      <c r="O8195" s="17" t="inlineStr">
        <is>
          <t>Sem câmera</t>
        </is>
      </c>
      <c r="P8195" s="22" t="n">
        <v>0</v>
      </c>
      <c r="Q8195" s="4" t="n"/>
      <c r="R8195" s="17" t="n"/>
      <c r="S8195" s="17" t="n"/>
      <c r="T8195" s="24" t="n"/>
      <c r="U8195" s="25" t="n">
        <v>-12.374795</v>
      </c>
      <c r="V8195" s="25" t="n">
        <v>-41.7449467</v>
      </c>
    </row>
    <row r="8196">
      <c r="A8196" s="4" t="inlineStr">
        <is>
          <t>SEABRA</t>
        </is>
      </c>
      <c r="B8196" s="17" t="inlineStr">
        <is>
          <t>Recorte VPE</t>
        </is>
      </c>
      <c r="C8196" s="22" t="n">
        <v>88</v>
      </c>
      <c r="D8196" s="22" t="n">
        <v>1465</v>
      </c>
      <c r="E8196" s="4" t="inlineStr">
        <is>
          <t>EDUCANDARIO SAO FRANCISCO DE ASSIS</t>
        </is>
      </c>
      <c r="F8196" s="4" t="inlineStr">
        <is>
          <t>CENTRO</t>
        </is>
      </c>
      <c r="G8196" s="4" t="inlineStr">
        <is>
          <t>1A TRAVESSA MANOEL TEIXEIRA LEITE - ZONA URBANA</t>
        </is>
      </c>
      <c r="H8196" s="17" t="inlineStr">
        <is>
          <t>Urbana</t>
        </is>
      </c>
      <c r="I8196" s="7" t="n">
        <v>2</v>
      </c>
      <c r="J8196" s="23" t="n">
        <v>421</v>
      </c>
      <c r="K8196" s="17" t="inlineStr">
        <is>
          <t>Sem câmera</t>
        </is>
      </c>
      <c r="L8196" s="22" t="n">
        <v>0</v>
      </c>
      <c r="M8196" s="17" t="inlineStr">
        <is>
          <t>Sem câmera</t>
        </is>
      </c>
      <c r="N8196" s="22" t="n">
        <v>0</v>
      </c>
      <c r="O8196" s="17" t="inlineStr">
        <is>
          <t>Atendido</t>
        </is>
      </c>
      <c r="P8196" s="22" t="n">
        <v>2</v>
      </c>
      <c r="Q8196" s="4" t="inlineStr">
        <is>
          <t>29-012_RF_TP_IV_A R CANEGO JOAO P ALVES</t>
        </is>
      </c>
      <c r="R8196" s="17" t="inlineStr">
        <is>
          <t>FIX</t>
        </is>
      </c>
      <c r="S8196" s="17" t="inlineStr">
        <is>
          <t>M2221-QL</t>
        </is>
      </c>
      <c r="T8196" s="24" t="inlineStr">
        <is>
          <t>10.98.113.242</t>
        </is>
      </c>
      <c r="U8196" s="25" t="n">
        <v>-12.4152531</v>
      </c>
      <c r="V8196" s="25" t="n">
        <v>-41.7681303</v>
      </c>
    </row>
    <row r="8197">
      <c r="A8197" s="4" t="inlineStr">
        <is>
          <t>SEABRA</t>
        </is>
      </c>
      <c r="B8197" s="17" t="inlineStr">
        <is>
          <t>Recorte VPE</t>
        </is>
      </c>
      <c r="C8197" s="22" t="n">
        <v>88</v>
      </c>
      <c r="D8197" s="22" t="n">
        <v>1473</v>
      </c>
      <c r="E8197" s="4" t="inlineStr">
        <is>
          <t>ESCOLA MUNICIPAL DO AGRESTE</t>
        </is>
      </c>
      <c r="F8197" s="4" t="inlineStr">
        <is>
          <t>POVOADO AGRESTE I</t>
        </is>
      </c>
      <c r="G8197" s="4" t="inlineStr">
        <is>
          <t>POVOADO DO AGRESTE - ZONA RURAL</t>
        </is>
      </c>
      <c r="H8197" s="17" t="inlineStr">
        <is>
          <t>Rural</t>
        </is>
      </c>
      <c r="I8197" s="7" t="n">
        <v>1</v>
      </c>
      <c r="J8197" s="23" t="n"/>
      <c r="K8197" s="17" t="inlineStr">
        <is>
          <t>Sem câmera</t>
        </is>
      </c>
      <c r="L8197" s="22" t="n">
        <v>0</v>
      </c>
      <c r="M8197" s="17" t="inlineStr">
        <is>
          <t>Sem câmera</t>
        </is>
      </c>
      <c r="N8197" s="22" t="n">
        <v>0</v>
      </c>
      <c r="O8197" s="17" t="inlineStr">
        <is>
          <t>Sem câmera</t>
        </is>
      </c>
      <c r="P8197" s="22" t="n">
        <v>0</v>
      </c>
      <c r="Q8197" s="4" t="n"/>
      <c r="R8197" s="17" t="n"/>
      <c r="S8197" s="17" t="n"/>
      <c r="T8197" s="24" t="n"/>
      <c r="U8197" s="25" t="n">
        <v>-12.5343536</v>
      </c>
      <c r="V8197" s="25" t="n">
        <v>-41.875529</v>
      </c>
    </row>
    <row r="8198">
      <c r="A8198" s="4" t="inlineStr">
        <is>
          <t>SEABRA</t>
        </is>
      </c>
      <c r="B8198" s="17" t="inlineStr">
        <is>
          <t>Recorte VPE</t>
        </is>
      </c>
      <c r="C8198" s="22" t="n">
        <v>88</v>
      </c>
      <c r="D8198" s="22" t="n">
        <v>1481</v>
      </c>
      <c r="E8198" s="4" t="inlineStr">
        <is>
          <t>ESCOLA MUNICIPAL VALDOMIRO GASPAR DE SOUZA</t>
        </is>
      </c>
      <c r="F8198" s="4" t="inlineStr">
        <is>
          <t>POVOADO VÃO DAS PALMEIRAS</t>
        </is>
      </c>
      <c r="G8198" s="4" t="inlineStr">
        <is>
          <t>POVOADO VÃO DAS PALMEIRAS - ZONA RURAL</t>
        </is>
      </c>
      <c r="H8198" s="17" t="inlineStr">
        <is>
          <t>Rural</t>
        </is>
      </c>
      <c r="I8198" s="7" t="n">
        <v>1</v>
      </c>
      <c r="J8198" s="23" t="n"/>
      <c r="K8198" s="17" t="inlineStr">
        <is>
          <t>Sem câmera</t>
        </is>
      </c>
      <c r="L8198" s="22" t="n">
        <v>0</v>
      </c>
      <c r="M8198" s="17" t="inlineStr">
        <is>
          <t>Sem câmera</t>
        </is>
      </c>
      <c r="N8198" s="22" t="n">
        <v>0</v>
      </c>
      <c r="O8198" s="17" t="inlineStr">
        <is>
          <t>Sem câmera</t>
        </is>
      </c>
      <c r="P8198" s="22" t="n">
        <v>0</v>
      </c>
      <c r="Q8198" s="4" t="n"/>
      <c r="R8198" s="17" t="n"/>
      <c r="S8198" s="17" t="n"/>
      <c r="T8198" s="24" t="n"/>
      <c r="U8198" s="25" t="n">
        <v>-12.55659344</v>
      </c>
      <c r="V8198" s="25" t="n">
        <v>-41.84185901</v>
      </c>
    </row>
    <row r="8199">
      <c r="A8199" s="4" t="inlineStr">
        <is>
          <t>SEABRA</t>
        </is>
      </c>
      <c r="B8199" s="17" t="inlineStr">
        <is>
          <t>Recorte VPE</t>
        </is>
      </c>
      <c r="C8199" s="22" t="n">
        <v>88</v>
      </c>
      <c r="D8199" s="22" t="n">
        <v>1490</v>
      </c>
      <c r="E8199" s="4" t="inlineStr">
        <is>
          <t>ASSOCIAÇÃO QUILOMBOLA DE SERRA DO QUEIMADÃO</t>
        </is>
      </c>
      <c r="F8199" s="4" t="inlineStr">
        <is>
          <t>POVOADO SERRA DO QUEIMADÃO</t>
        </is>
      </c>
      <c r="G8199" s="4" t="inlineStr">
        <is>
          <t>POVOADO SERRA DO QUEIMADAO - ZONA RURAL</t>
        </is>
      </c>
      <c r="H8199" s="17" t="inlineStr">
        <is>
          <t>Rural</t>
        </is>
      </c>
      <c r="I8199" s="7" t="n">
        <v>1</v>
      </c>
      <c r="J8199" s="23" t="n"/>
      <c r="K8199" s="17" t="inlineStr">
        <is>
          <t>Sem câmera</t>
        </is>
      </c>
      <c r="L8199" s="22" t="n">
        <v>0</v>
      </c>
      <c r="M8199" s="17" t="inlineStr">
        <is>
          <t>Sem câmera</t>
        </is>
      </c>
      <c r="N8199" s="22" t="n">
        <v>0</v>
      </c>
      <c r="O8199" s="17" t="inlineStr">
        <is>
          <t>Sem câmera</t>
        </is>
      </c>
      <c r="P8199" s="22" t="n">
        <v>0</v>
      </c>
      <c r="Q8199" s="4" t="n"/>
      <c r="R8199" s="17" t="n"/>
      <c r="S8199" s="17" t="n"/>
      <c r="T8199" s="24" t="n"/>
      <c r="U8199" s="25" t="n">
        <v>-12.589575</v>
      </c>
      <c r="V8199" s="25" t="n">
        <v>-41.86427</v>
      </c>
    </row>
    <row r="8200">
      <c r="A8200" s="4" t="inlineStr">
        <is>
          <t>SEABRA</t>
        </is>
      </c>
      <c r="B8200" s="17" t="inlineStr">
        <is>
          <t>Recorte VPE</t>
        </is>
      </c>
      <c r="C8200" s="22" t="n">
        <v>88</v>
      </c>
      <c r="D8200" s="22" t="n">
        <v>1503</v>
      </c>
      <c r="E8200" s="4" t="inlineStr">
        <is>
          <t>PREDIO ESCOLAR SANTO ANTONIO</t>
        </is>
      </c>
      <c r="F8200" s="4" t="inlineStr">
        <is>
          <t>POVOADO BARAÚNAS DO COCHÓ DO MALHEIRO</t>
        </is>
      </c>
      <c r="G8200" s="4" t="inlineStr">
        <is>
          <t>POVOADO BARAUNAS DO COCHO DO MALHEIRO - ZONA RURAL</t>
        </is>
      </c>
      <c r="H8200" s="17" t="inlineStr">
        <is>
          <t>Rural</t>
        </is>
      </c>
      <c r="I8200" s="7" t="n">
        <v>1</v>
      </c>
      <c r="J8200" s="23" t="n"/>
      <c r="K8200" s="17" t="inlineStr">
        <is>
          <t>Sem câmera</t>
        </is>
      </c>
      <c r="L8200" s="22" t="n">
        <v>0</v>
      </c>
      <c r="M8200" s="17" t="inlineStr">
        <is>
          <t>Sem câmera</t>
        </is>
      </c>
      <c r="N8200" s="22" t="n">
        <v>0</v>
      </c>
      <c r="O8200" s="17" t="inlineStr">
        <is>
          <t>Sem câmera</t>
        </is>
      </c>
      <c r="P8200" s="22" t="n">
        <v>0</v>
      </c>
      <c r="Q8200" s="4" t="n"/>
      <c r="R8200" s="17" t="n"/>
      <c r="S8200" s="17" t="n"/>
      <c r="T8200" s="24" t="n"/>
      <c r="U8200" s="25" t="n">
        <v>-12.4362882</v>
      </c>
      <c r="V8200" s="25" t="n">
        <v>-41.631902</v>
      </c>
    </row>
    <row r="8201">
      <c r="A8201" s="4" t="inlineStr">
        <is>
          <t>SEABRA</t>
        </is>
      </c>
      <c r="B8201" s="17" t="inlineStr">
        <is>
          <t>Recorte VPE</t>
        </is>
      </c>
      <c r="C8201" s="22" t="n">
        <v>88</v>
      </c>
      <c r="D8201" s="22" t="n">
        <v>1511</v>
      </c>
      <c r="E8201" s="4" t="inlineStr">
        <is>
          <t>PREDIO ESCOLAR DO RIACHO</t>
        </is>
      </c>
      <c r="F8201" s="4" t="inlineStr">
        <is>
          <t>POVOADO RIACHO</t>
        </is>
      </c>
      <c r="G8201" s="4" t="inlineStr">
        <is>
          <t>POVOADO RIACHO - ZONA RURAL</t>
        </is>
      </c>
      <c r="H8201" s="17" t="inlineStr">
        <is>
          <t>Rural</t>
        </is>
      </c>
      <c r="I8201" s="7" t="n">
        <v>1</v>
      </c>
      <c r="J8201" s="23" t="n"/>
      <c r="K8201" s="17" t="inlineStr">
        <is>
          <t>Sem câmera</t>
        </is>
      </c>
      <c r="L8201" s="22" t="n">
        <v>0</v>
      </c>
      <c r="M8201" s="17" t="inlineStr">
        <is>
          <t>Sem câmera</t>
        </is>
      </c>
      <c r="N8201" s="22" t="n">
        <v>0</v>
      </c>
      <c r="O8201" s="17" t="inlineStr">
        <is>
          <t>Sem câmera</t>
        </is>
      </c>
      <c r="P8201" s="22" t="n">
        <v>0</v>
      </c>
      <c r="Q8201" s="4" t="n"/>
      <c r="R8201" s="17" t="n"/>
      <c r="S8201" s="17" t="n"/>
      <c r="T8201" s="24" t="n"/>
      <c r="U8201" s="25" t="n">
        <v>-12.4938234</v>
      </c>
      <c r="V8201" s="25" t="n">
        <v>-41.8484784</v>
      </c>
    </row>
    <row r="8202">
      <c r="A8202" s="4" t="inlineStr">
        <is>
          <t>SEABRA</t>
        </is>
      </c>
      <c r="B8202" s="17" t="inlineStr">
        <is>
          <t>Recorte VPE</t>
        </is>
      </c>
      <c r="C8202" s="22" t="n">
        <v>88</v>
      </c>
      <c r="D8202" s="22" t="n">
        <v>1520</v>
      </c>
      <c r="E8202" s="4" t="inlineStr">
        <is>
          <t>PREDIO ESCOLAR ANTONIO FRANCISCO MENDES</t>
        </is>
      </c>
      <c r="F8202" s="4" t="inlineStr">
        <is>
          <t>POVOADO MATA DOS MENDES</t>
        </is>
      </c>
      <c r="G8202" s="4" t="inlineStr">
        <is>
          <t>POVOADO MATA DOS MENDES - ZONA RURAL</t>
        </is>
      </c>
      <c r="H8202" s="17" t="inlineStr">
        <is>
          <t>Rural</t>
        </is>
      </c>
      <c r="I8202" s="7" t="n">
        <v>1</v>
      </c>
      <c r="J8202" s="23" t="n"/>
      <c r="K8202" s="17" t="inlineStr">
        <is>
          <t>Sem câmera</t>
        </is>
      </c>
      <c r="L8202" s="22" t="n">
        <v>0</v>
      </c>
      <c r="M8202" s="17" t="inlineStr">
        <is>
          <t>Sem câmera</t>
        </is>
      </c>
      <c r="N8202" s="22" t="n">
        <v>0</v>
      </c>
      <c r="O8202" s="17" t="inlineStr">
        <is>
          <t>Sem câmera</t>
        </is>
      </c>
      <c r="P8202" s="22" t="n">
        <v>0</v>
      </c>
      <c r="Q8202" s="4" t="n"/>
      <c r="R8202" s="17" t="n"/>
      <c r="S8202" s="17" t="n"/>
      <c r="T8202" s="24" t="n"/>
      <c r="U8202" s="25" t="n">
        <v>-12.42393</v>
      </c>
      <c r="V8202" s="25" t="n">
        <v>-41.9939383</v>
      </c>
    </row>
    <row r="8203">
      <c r="A8203" s="4" t="inlineStr">
        <is>
          <t>SEABRA</t>
        </is>
      </c>
      <c r="B8203" s="17" t="inlineStr">
        <is>
          <t>Recorte VPE</t>
        </is>
      </c>
      <c r="C8203" s="22" t="n">
        <v>88</v>
      </c>
      <c r="D8203" s="22" t="n">
        <v>1538</v>
      </c>
      <c r="E8203" s="4" t="inlineStr">
        <is>
          <t>ASSOCIAÇÃO COMUNITÁRIA DOS MORADORES DE POÇO GRANDE</t>
        </is>
      </c>
      <c r="F8203" s="4" t="inlineStr">
        <is>
          <t>POVOADO DE POÇO GRANDE</t>
        </is>
      </c>
      <c r="G8203" s="4" t="inlineStr">
        <is>
          <t>POVOADO DO POÇO GRANDE, S/N - ZONA RURAL</t>
        </is>
      </c>
      <c r="H8203" s="17" t="inlineStr">
        <is>
          <t>Rural</t>
        </is>
      </c>
      <c r="I8203" s="7" t="n">
        <v>2</v>
      </c>
      <c r="J8203" s="23" t="n">
        <v>2302</v>
      </c>
      <c r="K8203" s="17" t="inlineStr">
        <is>
          <t>Sem câmera</t>
        </is>
      </c>
      <c r="L8203" s="22" t="n">
        <v>0</v>
      </c>
      <c r="M8203" s="17" t="inlineStr">
        <is>
          <t>Sem câmera</t>
        </is>
      </c>
      <c r="N8203" s="22" t="n">
        <v>0</v>
      </c>
      <c r="O8203" s="17" t="inlineStr">
        <is>
          <t>Sem câmera</t>
        </is>
      </c>
      <c r="P8203" s="22" t="n">
        <v>0</v>
      </c>
      <c r="Q8203" s="4" t="inlineStr">
        <is>
          <t>29-010_RF_TP_III_TV SEGUNDA VINTE DOIS ABRIL</t>
        </is>
      </c>
      <c r="R8203" s="17" t="inlineStr">
        <is>
          <t>FIX</t>
        </is>
      </c>
      <c r="S8203" s="17" t="inlineStr">
        <is>
          <t>M2241-QL</t>
        </is>
      </c>
      <c r="T8203" s="24" t="inlineStr">
        <is>
          <t>10.98.114.34</t>
        </is>
      </c>
      <c r="U8203" s="25" t="n">
        <v>-12.4491471</v>
      </c>
      <c r="V8203" s="25" t="n">
        <v>-41.7796913</v>
      </c>
    </row>
    <row r="8204">
      <c r="A8204" s="4" t="inlineStr">
        <is>
          <t>SEABRA</t>
        </is>
      </c>
      <c r="B8204" s="17" t="inlineStr">
        <is>
          <t>Recorte VPE</t>
        </is>
      </c>
      <c r="C8204" s="22" t="n">
        <v>88</v>
      </c>
      <c r="D8204" s="22" t="n">
        <v>1546</v>
      </c>
      <c r="E8204" s="4" t="inlineStr">
        <is>
          <t>ESCOLA MUNICIPAL NOSSA SENHORA DE FATIMA</t>
        </is>
      </c>
      <c r="F8204" s="4" t="inlineStr">
        <is>
          <t>POVOADO CAPÃO DAS GAMELAS</t>
        </is>
      </c>
      <c r="G8204" s="4" t="inlineStr">
        <is>
          <t>POVOADO CAPAO DAS GAMELAS - ZONA RURAL</t>
        </is>
      </c>
      <c r="H8204" s="17" t="inlineStr">
        <is>
          <t>Rural</t>
        </is>
      </c>
      <c r="I8204" s="7" t="n">
        <v>1</v>
      </c>
      <c r="J8204" s="23" t="n"/>
      <c r="K8204" s="17" t="inlineStr">
        <is>
          <t>Sem câmera</t>
        </is>
      </c>
      <c r="L8204" s="22" t="n">
        <v>0</v>
      </c>
      <c r="M8204" s="17" t="inlineStr">
        <is>
          <t>Sem câmera</t>
        </is>
      </c>
      <c r="N8204" s="22" t="n">
        <v>0</v>
      </c>
      <c r="O8204" s="17" t="inlineStr">
        <is>
          <t>Sem câmera</t>
        </is>
      </c>
      <c r="P8204" s="22" t="n">
        <v>0</v>
      </c>
      <c r="Q8204" s="4" t="n"/>
      <c r="R8204" s="17" t="n"/>
      <c r="S8204" s="17" t="n"/>
      <c r="T8204" s="24" t="n"/>
      <c r="U8204" s="25" t="n">
        <v>-12.57851</v>
      </c>
      <c r="V8204" s="25" t="n">
        <v>-41.8502733</v>
      </c>
    </row>
    <row r="8205">
      <c r="A8205" s="4" t="inlineStr">
        <is>
          <t>SEABRA</t>
        </is>
      </c>
      <c r="B8205" s="17" t="inlineStr">
        <is>
          <t>Recorte VPE</t>
        </is>
      </c>
      <c r="C8205" s="22" t="n">
        <v>88</v>
      </c>
      <c r="D8205" s="22" t="n">
        <v>1554</v>
      </c>
      <c r="E8205" s="4" t="inlineStr">
        <is>
          <t>ESCOLA MUNICIPAL DO POVOADO DE VEREDINHA</t>
        </is>
      </c>
      <c r="F8205" s="4" t="inlineStr">
        <is>
          <t>POVOADO VEREDINHA</t>
        </is>
      </c>
      <c r="G8205" s="4" t="inlineStr">
        <is>
          <t>POVOADO VEREDINHA - ZONA RURAL</t>
        </is>
      </c>
      <c r="H8205" s="17" t="inlineStr">
        <is>
          <t>Rural</t>
        </is>
      </c>
      <c r="I8205" s="7" t="n">
        <v>1</v>
      </c>
      <c r="J8205" s="23" t="n"/>
      <c r="K8205" s="17" t="inlineStr">
        <is>
          <t>Sem câmera</t>
        </is>
      </c>
      <c r="L8205" s="22" t="n">
        <v>0</v>
      </c>
      <c r="M8205" s="17" t="inlineStr">
        <is>
          <t>Sem câmera</t>
        </is>
      </c>
      <c r="N8205" s="22" t="n">
        <v>0</v>
      </c>
      <c r="O8205" s="17" t="inlineStr">
        <is>
          <t>Sem câmera</t>
        </is>
      </c>
      <c r="P8205" s="22" t="n">
        <v>0</v>
      </c>
      <c r="Q8205" s="4" t="n"/>
      <c r="R8205" s="17" t="n"/>
      <c r="S8205" s="17" t="n"/>
      <c r="T8205" s="24" t="n"/>
      <c r="U8205" s="25" t="n">
        <v>-12.3951233</v>
      </c>
      <c r="V8205" s="25" t="n">
        <v>-41.8813517</v>
      </c>
    </row>
    <row r="8206">
      <c r="A8206" s="4" t="inlineStr">
        <is>
          <t>SEABRA</t>
        </is>
      </c>
      <c r="B8206" s="17" t="inlineStr">
        <is>
          <t>Recorte VPE</t>
        </is>
      </c>
      <c r="C8206" s="22" t="n">
        <v>88</v>
      </c>
      <c r="D8206" s="22" t="n">
        <v>1562</v>
      </c>
      <c r="E8206" s="4" t="inlineStr">
        <is>
          <t>PREDIO ESCOLAR MUNICIPAL LEONARDO PEREIRA DE SOUZA</t>
        </is>
      </c>
      <c r="F8206" s="4" t="inlineStr">
        <is>
          <t>POVOADO RIACHO DAS PALMEIRAS</t>
        </is>
      </c>
      <c r="G8206" s="4" t="inlineStr">
        <is>
          <t>POVOADO RIACHO DAS PALMEIRAS - ZONA RURAL</t>
        </is>
      </c>
      <c r="H8206" s="17" t="inlineStr">
        <is>
          <t>Rural</t>
        </is>
      </c>
      <c r="I8206" s="7" t="n">
        <v>1</v>
      </c>
      <c r="J8206" s="23" t="n"/>
      <c r="K8206" s="17" t="inlineStr">
        <is>
          <t>Sem câmera</t>
        </is>
      </c>
      <c r="L8206" s="22" t="n">
        <v>0</v>
      </c>
      <c r="M8206" s="17" t="inlineStr">
        <is>
          <t>Sem câmera</t>
        </is>
      </c>
      <c r="N8206" s="22" t="n">
        <v>0</v>
      </c>
      <c r="O8206" s="17" t="inlineStr">
        <is>
          <t>Sem câmera</t>
        </is>
      </c>
      <c r="P8206" s="22" t="n">
        <v>0</v>
      </c>
      <c r="Q8206" s="4" t="n"/>
      <c r="R8206" s="17" t="n"/>
      <c r="S8206" s="17" t="n"/>
      <c r="T8206" s="24" t="n"/>
      <c r="U8206" s="25" t="n">
        <v>-12.3452718</v>
      </c>
      <c r="V8206" s="25" t="n">
        <v>-41.864743</v>
      </c>
    </row>
    <row r="8207">
      <c r="A8207" s="4" t="inlineStr">
        <is>
          <t>SEABRA</t>
        </is>
      </c>
      <c r="B8207" s="17" t="inlineStr">
        <is>
          <t>Recorte VPE</t>
        </is>
      </c>
      <c r="C8207" s="22" t="n">
        <v>88</v>
      </c>
      <c r="D8207" s="22" t="n">
        <v>1570</v>
      </c>
      <c r="E8207" s="4" t="inlineStr">
        <is>
          <t>ESCOLA MUNICIPAL DO BAIRRO UNIAO</t>
        </is>
      </c>
      <c r="F8207" s="4" t="inlineStr">
        <is>
          <t>UNIÃO</t>
        </is>
      </c>
      <c r="G8207" s="4" t="inlineStr">
        <is>
          <t>RUA SANTA LUZIA,S/N - ZONA URBANA</t>
        </is>
      </c>
      <c r="H8207" s="17" t="inlineStr">
        <is>
          <t>Urbana</t>
        </is>
      </c>
      <c r="I8207" s="7" t="n">
        <v>2</v>
      </c>
      <c r="J8207" s="23" t="n">
        <v>215</v>
      </c>
      <c r="K8207" s="17" t="inlineStr">
        <is>
          <t>Sem câmera</t>
        </is>
      </c>
      <c r="L8207" s="22" t="n">
        <v>0</v>
      </c>
      <c r="M8207" s="17" t="inlineStr">
        <is>
          <t>Atendido</t>
        </is>
      </c>
      <c r="N8207" s="22" t="n">
        <v>1</v>
      </c>
      <c r="O8207" s="17" t="inlineStr">
        <is>
          <t>Atendido</t>
        </is>
      </c>
      <c r="P8207" s="22" t="n">
        <v>2</v>
      </c>
      <c r="Q8207" s="4" t="inlineStr">
        <is>
          <t>29-010_RF_TP_III_TV SEGUNDA VINTE DOIS ABRIL</t>
        </is>
      </c>
      <c r="R8207" s="17" t="inlineStr">
        <is>
          <t>FIX</t>
        </is>
      </c>
      <c r="S8207" s="17" t="inlineStr">
        <is>
          <t>M2241-QL</t>
        </is>
      </c>
      <c r="T8207" s="24" t="inlineStr">
        <is>
          <t>10.98.114.34</t>
        </is>
      </c>
      <c r="U8207" s="25" t="n">
        <v>-12.4320115</v>
      </c>
      <c r="V8207" s="25" t="n">
        <v>-41.7717391</v>
      </c>
    </row>
    <row r="8208">
      <c r="A8208" s="4" t="inlineStr">
        <is>
          <t>SEABRA</t>
        </is>
      </c>
      <c r="B8208" s="17" t="inlineStr">
        <is>
          <t>Recorte VPE</t>
        </is>
      </c>
      <c r="C8208" s="22" t="n">
        <v>88</v>
      </c>
      <c r="D8208" s="22" t="n">
        <v>1589</v>
      </c>
      <c r="E8208" s="4" t="inlineStr">
        <is>
          <t>PREDIO ESCOLAR DE PASSAGEM FUNDA</t>
        </is>
      </c>
      <c r="F8208" s="4" t="inlineStr">
        <is>
          <t>POVOADO DE PASSAGEM FUNDA</t>
        </is>
      </c>
      <c r="G8208" s="4" t="inlineStr">
        <is>
          <t>POVOADO DE PASSAGEM FUNDA - ZONA RURAL</t>
        </is>
      </c>
      <c r="H8208" s="17" t="inlineStr">
        <is>
          <t>Rural</t>
        </is>
      </c>
      <c r="I8208" s="7" t="n">
        <v>2</v>
      </c>
      <c r="J8208" s="23" t="n"/>
      <c r="K8208" s="17" t="inlineStr">
        <is>
          <t>Sem câmera</t>
        </is>
      </c>
      <c r="L8208" s="22" t="n">
        <v>0</v>
      </c>
      <c r="M8208" s="17" t="inlineStr">
        <is>
          <t>Sem câmera</t>
        </is>
      </c>
      <c r="N8208" s="22" t="n">
        <v>0</v>
      </c>
      <c r="O8208" s="17" t="inlineStr">
        <is>
          <t>Sem câmera</t>
        </is>
      </c>
      <c r="P8208" s="22" t="n">
        <v>0</v>
      </c>
      <c r="Q8208" s="4" t="n"/>
      <c r="R8208" s="17" t="n"/>
      <c r="S8208" s="17" t="n"/>
      <c r="T8208" s="24" t="n"/>
      <c r="U8208" s="25" t="n">
        <v>-12.5276848</v>
      </c>
      <c r="V8208" s="25" t="n">
        <v>-41.7986856</v>
      </c>
    </row>
    <row r="8209">
      <c r="A8209" s="4" t="inlineStr">
        <is>
          <t>SEABRA</t>
        </is>
      </c>
      <c r="B8209" s="17" t="inlineStr">
        <is>
          <t>Recorte VPE</t>
        </is>
      </c>
      <c r="C8209" s="22" t="n">
        <v>88</v>
      </c>
      <c r="D8209" s="22" t="n">
        <v>1597</v>
      </c>
      <c r="E8209" s="4" t="inlineStr">
        <is>
          <t>ASSOCIAÇÃO COMUNITÁRIA DO MOLHA GIBÃO</t>
        </is>
      </c>
      <c r="F8209" s="4" t="inlineStr">
        <is>
          <t>POVOADO MOLHA GIBÃO</t>
        </is>
      </c>
      <c r="G8209" s="4" t="inlineStr">
        <is>
          <t>POVOADO MOLHA GIBAO - ZONA RURAL</t>
        </is>
      </c>
      <c r="H8209" s="17" t="inlineStr">
        <is>
          <t>Rural</t>
        </is>
      </c>
      <c r="I8209" s="7" t="n">
        <v>2</v>
      </c>
      <c r="J8209" s="23" t="n"/>
      <c r="K8209" s="17" t="inlineStr">
        <is>
          <t>Sem câmera</t>
        </is>
      </c>
      <c r="L8209" s="22" t="n">
        <v>0</v>
      </c>
      <c r="M8209" s="17" t="inlineStr">
        <is>
          <t>Sem câmera</t>
        </is>
      </c>
      <c r="N8209" s="22" t="n">
        <v>0</v>
      </c>
      <c r="O8209" s="17" t="inlineStr">
        <is>
          <t>Sem câmera</t>
        </is>
      </c>
      <c r="P8209" s="22" t="n">
        <v>0</v>
      </c>
      <c r="Q8209" s="4" t="n"/>
      <c r="R8209" s="17" t="n"/>
      <c r="S8209" s="17" t="n"/>
      <c r="T8209" s="24" t="n"/>
      <c r="U8209" s="25" t="n">
        <v>-12.5168722</v>
      </c>
      <c r="V8209" s="25" t="n">
        <v>-41.7142703</v>
      </c>
    </row>
    <row r="8210">
      <c r="A8210" s="4" t="inlineStr">
        <is>
          <t>SEABRA</t>
        </is>
      </c>
      <c r="B8210" s="17" t="inlineStr">
        <is>
          <t>Recorte VPE</t>
        </is>
      </c>
      <c r="C8210" s="22" t="n">
        <v>88</v>
      </c>
      <c r="D8210" s="22" t="n">
        <v>1600</v>
      </c>
      <c r="E8210" s="4" t="inlineStr">
        <is>
          <t>ESCOLA MUNICIPAL FRANCISCO DE CALDAS</t>
        </is>
      </c>
      <c r="F8210" s="4" t="inlineStr">
        <is>
          <t>DISTRITO VÁRZEA DO CALDAS</t>
        </is>
      </c>
      <c r="G8210" s="4" t="inlineStr">
        <is>
          <t>DISTRITO VÁRZEA DO CALDAS - ZONA RURAL</t>
        </is>
      </c>
      <c r="H8210" s="17" t="inlineStr">
        <is>
          <t>Rural</t>
        </is>
      </c>
      <c r="I8210" s="7" t="n">
        <v>1</v>
      </c>
      <c r="J8210" s="23" t="n"/>
      <c r="K8210" s="17" t="inlineStr">
        <is>
          <t>Sem câmera</t>
        </is>
      </c>
      <c r="L8210" s="22" t="n">
        <v>0</v>
      </c>
      <c r="M8210" s="17" t="inlineStr">
        <is>
          <t>Sem câmera</t>
        </is>
      </c>
      <c r="N8210" s="22" t="n">
        <v>0</v>
      </c>
      <c r="O8210" s="17" t="inlineStr">
        <is>
          <t>Sem câmera</t>
        </is>
      </c>
      <c r="P8210" s="22" t="n">
        <v>0</v>
      </c>
      <c r="Q8210" s="4" t="n"/>
      <c r="R8210" s="17" t="n"/>
      <c r="S8210" s="17" t="n"/>
      <c r="T8210" s="24" t="n"/>
      <c r="U8210" s="25" t="n">
        <v>-12.5265898</v>
      </c>
      <c r="V8210" s="25" t="n">
        <v>-41.7311402</v>
      </c>
    </row>
    <row r="8211">
      <c r="A8211" s="4" t="inlineStr">
        <is>
          <t>SEABRA</t>
        </is>
      </c>
      <c r="B8211" s="17" t="inlineStr">
        <is>
          <t>Recorte VPE</t>
        </is>
      </c>
      <c r="C8211" s="22" t="n">
        <v>88</v>
      </c>
      <c r="D8211" s="22" t="n">
        <v>1619</v>
      </c>
      <c r="E8211" s="4" t="inlineStr">
        <is>
          <t>ESCOLA MUNICIPAL JOAQUIM PASSOS DE ALCÂNTARA</t>
        </is>
      </c>
      <c r="F8211" s="4" t="inlineStr">
        <is>
          <t>POVOADO BAIXIO DO ANGICAL</t>
        </is>
      </c>
      <c r="G8211" s="4" t="inlineStr">
        <is>
          <t>POVOADO BAIXIO DO ANGICAL - ZONA RURAL</t>
        </is>
      </c>
      <c r="H8211" s="17" t="inlineStr">
        <is>
          <t>Rural</t>
        </is>
      </c>
      <c r="I8211" s="7" t="n">
        <v>1</v>
      </c>
      <c r="J8211" s="23" t="n"/>
      <c r="K8211" s="17" t="inlineStr">
        <is>
          <t>Sem câmera</t>
        </is>
      </c>
      <c r="L8211" s="22" t="n">
        <v>0</v>
      </c>
      <c r="M8211" s="17" t="inlineStr">
        <is>
          <t>Sem câmera</t>
        </is>
      </c>
      <c r="N8211" s="22" t="n">
        <v>0</v>
      </c>
      <c r="O8211" s="17" t="inlineStr">
        <is>
          <t>Sem câmera</t>
        </is>
      </c>
      <c r="P8211" s="22" t="n">
        <v>0</v>
      </c>
      <c r="Q8211" s="4" t="n"/>
      <c r="R8211" s="17" t="n"/>
      <c r="S8211" s="17" t="n"/>
      <c r="T8211" s="24" t="n"/>
      <c r="U8211" s="25" t="n">
        <v>-12.3305483</v>
      </c>
      <c r="V8211" s="25" t="n">
        <v>-41.9688533</v>
      </c>
    </row>
    <row r="8212">
      <c r="A8212" s="4" t="inlineStr">
        <is>
          <t>SEABRA</t>
        </is>
      </c>
      <c r="B8212" s="17" t="inlineStr">
        <is>
          <t>Recorte VPE</t>
        </is>
      </c>
      <c r="C8212" s="22" t="n">
        <v>88</v>
      </c>
      <c r="D8212" s="22" t="n">
        <v>1627</v>
      </c>
      <c r="E8212" s="4" t="inlineStr">
        <is>
          <t>ESCOLA MUNICIPAL ERNESTO SANTOS</t>
        </is>
      </c>
      <c r="F8212" s="4" t="inlineStr">
        <is>
          <t>POVOADO SALGADA</t>
        </is>
      </c>
      <c r="G8212" s="4" t="inlineStr">
        <is>
          <t>POVOADO SALGADA - ZONA RURAL</t>
        </is>
      </c>
      <c r="H8212" s="17" t="inlineStr">
        <is>
          <t>Rural</t>
        </is>
      </c>
      <c r="I8212" s="7" t="n">
        <v>1</v>
      </c>
      <c r="J8212" s="23" t="n"/>
      <c r="K8212" s="17" t="inlineStr">
        <is>
          <t>Sem câmera</t>
        </is>
      </c>
      <c r="L8212" s="22" t="n">
        <v>0</v>
      </c>
      <c r="M8212" s="17" t="inlineStr">
        <is>
          <t>Sem câmera</t>
        </is>
      </c>
      <c r="N8212" s="22" t="n">
        <v>0</v>
      </c>
      <c r="O8212" s="17" t="inlineStr">
        <is>
          <t>Sem câmera</t>
        </is>
      </c>
      <c r="P8212" s="22" t="n">
        <v>0</v>
      </c>
      <c r="Q8212" s="4" t="n"/>
      <c r="R8212" s="17" t="n"/>
      <c r="S8212" s="17" t="n"/>
      <c r="T8212" s="24" t="n"/>
      <c r="U8212" s="25" t="n">
        <v>-12.6178752</v>
      </c>
      <c r="V8212" s="25" t="n">
        <v>-41.6887848</v>
      </c>
    </row>
    <row r="8213">
      <c r="A8213" s="4" t="inlineStr">
        <is>
          <t>SEABRA</t>
        </is>
      </c>
      <c r="B8213" s="17" t="inlineStr">
        <is>
          <t>Recorte VPE</t>
        </is>
      </c>
      <c r="C8213" s="22" t="n">
        <v>88</v>
      </c>
      <c r="D8213" s="22" t="n">
        <v>1635</v>
      </c>
      <c r="E8213" s="4" t="inlineStr">
        <is>
          <t>ASSOCIAÇÃO COMUNITARIA DA FORMOSA</t>
        </is>
      </c>
      <c r="F8213" s="4" t="inlineStr">
        <is>
          <t>POVOADO FORMOSA</t>
        </is>
      </c>
      <c r="G8213" s="4" t="inlineStr">
        <is>
          <t>POVOADO FORMOSA - ZONA RURAL</t>
        </is>
      </c>
      <c r="H8213" s="17" t="inlineStr">
        <is>
          <t>Rural</t>
        </is>
      </c>
      <c r="I8213" s="7" t="n">
        <v>1</v>
      </c>
      <c r="J8213" s="23" t="n"/>
      <c r="K8213" s="17" t="inlineStr">
        <is>
          <t>Sem câmera</t>
        </is>
      </c>
      <c r="L8213" s="22" t="n">
        <v>0</v>
      </c>
      <c r="M8213" s="17" t="inlineStr">
        <is>
          <t>Sem câmera</t>
        </is>
      </c>
      <c r="N8213" s="22" t="n">
        <v>0</v>
      </c>
      <c r="O8213" s="17" t="inlineStr">
        <is>
          <t>Sem câmera</t>
        </is>
      </c>
      <c r="P8213" s="22" t="n">
        <v>0</v>
      </c>
      <c r="Q8213" s="4" t="n"/>
      <c r="R8213" s="17" t="n"/>
      <c r="S8213" s="17" t="n"/>
      <c r="T8213" s="24" t="n"/>
      <c r="U8213" s="25" t="n">
        <v>-12.4608433</v>
      </c>
      <c r="V8213" s="25" t="n">
        <v>-41.9784917</v>
      </c>
    </row>
    <row r="8214">
      <c r="A8214" s="4" t="inlineStr">
        <is>
          <t>SEABRA</t>
        </is>
      </c>
      <c r="B8214" s="17" t="inlineStr">
        <is>
          <t>Recorte VPE</t>
        </is>
      </c>
      <c r="C8214" s="22" t="n">
        <v>88</v>
      </c>
      <c r="D8214" s="22" t="n">
        <v>1643</v>
      </c>
      <c r="E8214" s="4" t="inlineStr">
        <is>
          <t>ESCOLA MUNICIPAL JULIO AURELIANO DE SOUZA</t>
        </is>
      </c>
      <c r="F8214" s="4" t="inlineStr">
        <is>
          <t>POVOADO MOCAMBO DA CACHOEIRA</t>
        </is>
      </c>
      <c r="G8214" s="4" t="inlineStr">
        <is>
          <t>POVOADO MOCAMBO DA CACHOEIRA - ZONA RURAL</t>
        </is>
      </c>
      <c r="H8214" s="17" t="inlineStr">
        <is>
          <t>Rural</t>
        </is>
      </c>
      <c r="I8214" s="7" t="n">
        <v>1</v>
      </c>
      <c r="J8214" s="23" t="n"/>
      <c r="K8214" s="17" t="inlineStr">
        <is>
          <t>Sem câmera</t>
        </is>
      </c>
      <c r="L8214" s="22" t="n">
        <v>0</v>
      </c>
      <c r="M8214" s="17" t="inlineStr">
        <is>
          <t>Sem câmera</t>
        </is>
      </c>
      <c r="N8214" s="22" t="n">
        <v>0</v>
      </c>
      <c r="O8214" s="17" t="inlineStr">
        <is>
          <t>Sem câmera</t>
        </is>
      </c>
      <c r="P8214" s="22" t="n">
        <v>0</v>
      </c>
      <c r="Q8214" s="4" t="n"/>
      <c r="R8214" s="17" t="n"/>
      <c r="S8214" s="17" t="n"/>
      <c r="T8214" s="24" t="n"/>
      <c r="U8214" s="25" t="n">
        <v>-12.5582383</v>
      </c>
      <c r="V8214" s="25" t="n">
        <v>-41.72164</v>
      </c>
    </row>
    <row r="8215">
      <c r="A8215" s="4" t="inlineStr">
        <is>
          <t>SEABRA</t>
        </is>
      </c>
      <c r="B8215" s="17" t="inlineStr">
        <is>
          <t>Recorte VPE</t>
        </is>
      </c>
      <c r="C8215" s="22" t="n">
        <v>88</v>
      </c>
      <c r="D8215" s="22" t="n">
        <v>1678</v>
      </c>
      <c r="E8215" s="4" t="inlineStr">
        <is>
          <t>ESCOLA MUNICIPAL JOAQUIM ALVES DE SOUZA</t>
        </is>
      </c>
      <c r="F8215" s="4" t="inlineStr">
        <is>
          <t>POVOADO TAPERA</t>
        </is>
      </c>
      <c r="G8215" s="4" t="inlineStr">
        <is>
          <t>POVOADO TAPERA - ZONA RURAL</t>
        </is>
      </c>
      <c r="H8215" s="17" t="inlineStr">
        <is>
          <t>Rural</t>
        </is>
      </c>
      <c r="I8215" s="7" t="n">
        <v>1</v>
      </c>
      <c r="J8215" s="23" t="n"/>
      <c r="K8215" s="17" t="inlineStr">
        <is>
          <t>Sem câmera</t>
        </is>
      </c>
      <c r="L8215" s="22" t="n">
        <v>0</v>
      </c>
      <c r="M8215" s="17" t="inlineStr">
        <is>
          <t>Sem câmera</t>
        </is>
      </c>
      <c r="N8215" s="22" t="n">
        <v>0</v>
      </c>
      <c r="O8215" s="17" t="inlineStr">
        <is>
          <t>Sem câmera</t>
        </is>
      </c>
      <c r="P8215" s="22" t="n">
        <v>0</v>
      </c>
      <c r="Q8215" s="4" t="n"/>
      <c r="R8215" s="17" t="n"/>
      <c r="S8215" s="17" t="n"/>
      <c r="T8215" s="24" t="n"/>
      <c r="U8215" s="25" t="n">
        <v>-12.2859383</v>
      </c>
      <c r="V8215" s="25" t="n">
        <v>-41.8675683</v>
      </c>
    </row>
    <row r="8216">
      <c r="A8216" s="4" t="inlineStr">
        <is>
          <t>SEABRA</t>
        </is>
      </c>
      <c r="B8216" s="17" t="inlineStr">
        <is>
          <t>Recorte VPE</t>
        </is>
      </c>
      <c r="C8216" s="22" t="n">
        <v>88</v>
      </c>
      <c r="D8216" s="22" t="n">
        <v>1686</v>
      </c>
      <c r="E8216" s="4" t="inlineStr">
        <is>
          <t>ANEXO ESCOLA MUNICIPAL VALDOMIRO GASPAR</t>
        </is>
      </c>
      <c r="F8216" s="4" t="inlineStr">
        <is>
          <t>POVOADO VÃO DAS PALMEIRAS</t>
        </is>
      </c>
      <c r="G8216" s="4" t="inlineStr">
        <is>
          <t>POVOADO VÃO DAS PALMEIRAS</t>
        </is>
      </c>
      <c r="H8216" s="17" t="inlineStr">
        <is>
          <t>Rural</t>
        </is>
      </c>
      <c r="I8216" s="7" t="n">
        <v>1</v>
      </c>
      <c r="J8216" s="23" t="n"/>
      <c r="K8216" s="17" t="inlineStr">
        <is>
          <t>Sem câmera</t>
        </is>
      </c>
      <c r="L8216" s="22" t="n">
        <v>0</v>
      </c>
      <c r="M8216" s="17" t="inlineStr">
        <is>
          <t>Sem câmera</t>
        </is>
      </c>
      <c r="N8216" s="22" t="n">
        <v>0</v>
      </c>
      <c r="O8216" s="17" t="inlineStr">
        <is>
          <t>Sem câmera</t>
        </is>
      </c>
      <c r="P8216" s="22" t="n">
        <v>0</v>
      </c>
      <c r="Q8216" s="4" t="n"/>
      <c r="R8216" s="17" t="n"/>
      <c r="S8216" s="17" t="n"/>
      <c r="T8216" s="24" t="n"/>
      <c r="U8216" s="25" t="n">
        <v>-12.5529833</v>
      </c>
      <c r="V8216" s="25" t="n">
        <v>-41.8420567</v>
      </c>
    </row>
    <row r="8217">
      <c r="A8217" s="4" t="inlineStr">
        <is>
          <t>SEABRA</t>
        </is>
      </c>
      <c r="B8217" s="17" t="inlineStr">
        <is>
          <t>Recorte VPE</t>
        </is>
      </c>
      <c r="C8217" s="22" t="n">
        <v>88</v>
      </c>
      <c r="D8217" s="22" t="n">
        <v>1694</v>
      </c>
      <c r="E8217" s="4" t="inlineStr">
        <is>
          <t>ESCOLA PEDRO JOAQUIM DE CARVALHO</t>
        </is>
      </c>
      <c r="F8217" s="4" t="inlineStr">
        <is>
          <t>POVOADO DA PRATA DE BAIXO</t>
        </is>
      </c>
      <c r="G8217" s="4" t="inlineStr">
        <is>
          <t>POVOADO DA PRATA DE BAIXO - ZONA RURAL</t>
        </is>
      </c>
      <c r="H8217" s="17" t="inlineStr">
        <is>
          <t>Rural</t>
        </is>
      </c>
      <c r="I8217" s="7" t="n">
        <v>1</v>
      </c>
      <c r="J8217" s="23" t="n">
        <v>2949</v>
      </c>
      <c r="K8217" s="17" t="inlineStr">
        <is>
          <t>Sem câmera</t>
        </is>
      </c>
      <c r="L8217" s="22" t="n">
        <v>0</v>
      </c>
      <c r="M8217" s="17" t="inlineStr">
        <is>
          <t>Sem câmera</t>
        </is>
      </c>
      <c r="N8217" s="22" t="n">
        <v>0</v>
      </c>
      <c r="O8217" s="17" t="inlineStr">
        <is>
          <t>Sem câmera</t>
        </is>
      </c>
      <c r="P8217" s="22" t="n">
        <v>0</v>
      </c>
      <c r="Q8217" s="4" t="inlineStr">
        <is>
          <t>29-002_PTZ_PRACA BENJAMIN CONSTANT</t>
        </is>
      </c>
      <c r="R8217" s="17" t="inlineStr">
        <is>
          <t>DOME</t>
        </is>
      </c>
      <c r="S8217" s="17" t="inlineStr">
        <is>
          <t>M6741-E-Z37</t>
        </is>
      </c>
      <c r="T8217" s="24" t="inlineStr">
        <is>
          <t>10.98.113.250</t>
        </is>
      </c>
      <c r="U8217" s="25" t="n">
        <v>-12.4091519</v>
      </c>
      <c r="V8217" s="25" t="n">
        <v>-41.7435779</v>
      </c>
    </row>
    <row r="8218">
      <c r="A8218" s="4" t="inlineStr">
        <is>
          <t>SEABRA</t>
        </is>
      </c>
      <c r="B8218" s="17" t="inlineStr">
        <is>
          <t>Recorte VPE</t>
        </is>
      </c>
      <c r="C8218" s="22" t="n">
        <v>88</v>
      </c>
      <c r="D8218" s="22" t="n">
        <v>1708</v>
      </c>
      <c r="E8218" s="4" t="inlineStr">
        <is>
          <t>ESCOLA MUNICIPAL DE EDUCAÇÃO INFANTIL KIMIMO</t>
        </is>
      </c>
      <c r="F8218" s="4" t="inlineStr">
        <is>
          <t>NOSSA SENHORA DAS GRAÇAS</t>
        </is>
      </c>
      <c r="G8218" s="4" t="inlineStr">
        <is>
          <t>RUA JOSÉ LOURENÇO PINTO, 686, NOSSA SRA DAS GRAÇAS  ZONA URBANA</t>
        </is>
      </c>
      <c r="H8218" s="17" t="inlineStr">
        <is>
          <t>Urbana</t>
        </is>
      </c>
      <c r="I8218" s="7" t="n">
        <v>1</v>
      </c>
      <c r="J8218" s="23" t="n">
        <v>963</v>
      </c>
      <c r="K8218" s="17" t="inlineStr">
        <is>
          <t>Sem câmera</t>
        </is>
      </c>
      <c r="L8218" s="22" t="n">
        <v>0</v>
      </c>
      <c r="M8218" s="17" t="inlineStr">
        <is>
          <t>Sem câmera</t>
        </is>
      </c>
      <c r="N8218" s="22" t="n">
        <v>0</v>
      </c>
      <c r="O8218" s="17" t="inlineStr">
        <is>
          <t>Sem câmera</t>
        </is>
      </c>
      <c r="P8218" s="22" t="n">
        <v>0</v>
      </c>
      <c r="Q8218" s="4" t="inlineStr">
        <is>
          <t>29-001_PTZ_R CANEGO JOAO P ALVES</t>
        </is>
      </c>
      <c r="R8218" s="17" t="inlineStr">
        <is>
          <t>DOME</t>
        </is>
      </c>
      <c r="S8218" s="17" t="inlineStr">
        <is>
          <t>M6741-E-Z37</t>
        </is>
      </c>
      <c r="T8218" s="24" t="inlineStr">
        <is>
          <t>10.98.114.26</t>
        </is>
      </c>
      <c r="U8218" s="25" t="n">
        <v>-12.4142671</v>
      </c>
      <c r="V8218" s="25" t="n">
        <v>-41.7835632</v>
      </c>
    </row>
    <row r="8219">
      <c r="A8219" s="4" t="inlineStr">
        <is>
          <t>SEABRA</t>
        </is>
      </c>
      <c r="B8219" s="17" t="inlineStr">
        <is>
          <t>Recorte VPE</t>
        </is>
      </c>
      <c r="C8219" s="22" t="n">
        <v>88</v>
      </c>
      <c r="D8219" s="22" t="n">
        <v>1716</v>
      </c>
      <c r="E8219" s="4" t="inlineStr">
        <is>
          <t>ASSOCIAÇÃO COMUNITÁRIA DO POVOADO DE CABACEIRAS</t>
        </is>
      </c>
      <c r="F8219" s="4" t="inlineStr">
        <is>
          <t>POVOADO CABACEIRA</t>
        </is>
      </c>
      <c r="G8219" s="4" t="inlineStr">
        <is>
          <t>POVOADO CABACEIRAS, ZONA RURAL</t>
        </is>
      </c>
      <c r="H8219" s="17" t="inlineStr">
        <is>
          <t>Rural</t>
        </is>
      </c>
      <c r="I8219" s="7" t="n">
        <v>1</v>
      </c>
      <c r="J8219" s="23" t="n"/>
      <c r="K8219" s="17" t="inlineStr">
        <is>
          <t>Sem câmera</t>
        </is>
      </c>
      <c r="L8219" s="22" t="n">
        <v>0</v>
      </c>
      <c r="M8219" s="17" t="inlineStr">
        <is>
          <t>Sem câmera</t>
        </is>
      </c>
      <c r="N8219" s="22" t="n">
        <v>0</v>
      </c>
      <c r="O8219" s="17" t="inlineStr">
        <is>
          <t>Sem câmera</t>
        </is>
      </c>
      <c r="P8219" s="22" t="n">
        <v>0</v>
      </c>
      <c r="Q8219" s="4" t="n"/>
      <c r="R8219" s="17" t="n"/>
      <c r="S8219" s="17" t="n"/>
      <c r="T8219" s="24" t="n"/>
      <c r="U8219" s="25" t="n">
        <v>-12.39441</v>
      </c>
      <c r="V8219" s="25" t="n">
        <v>-41.9321883</v>
      </c>
    </row>
    <row r="8220">
      <c r="A8220" s="4" t="inlineStr">
        <is>
          <t>SEBASTIÃO LARANJEIRAS</t>
        </is>
      </c>
      <c r="B8220" s="17" t="inlineStr">
        <is>
          <t>Sem câmera</t>
        </is>
      </c>
      <c r="C8220" s="22" t="n">
        <v>175</v>
      </c>
      <c r="D8220" s="22" t="n">
        <v>1015</v>
      </c>
      <c r="E8220" s="4" t="inlineStr">
        <is>
          <t>COLEGIO ESTADUAL DOM PEDRO I</t>
        </is>
      </c>
      <c r="F8220" s="4" t="inlineStr">
        <is>
          <t>CENTRO</t>
        </is>
      </c>
      <c r="G8220" s="4" t="inlineStr">
        <is>
          <t>PRACA DA MATRIZ 128 - ZONA URBANA</t>
        </is>
      </c>
      <c r="H8220" s="17" t="inlineStr">
        <is>
          <t>Urbana</t>
        </is>
      </c>
      <c r="I8220" s="7" t="n">
        <v>4</v>
      </c>
      <c r="J8220" s="23" t="n"/>
      <c r="K8220" s="17" t="inlineStr">
        <is>
          <t>Sem câmera</t>
        </is>
      </c>
      <c r="L8220" s="22" t="n">
        <v>0</v>
      </c>
      <c r="M8220" s="17" t="inlineStr">
        <is>
          <t>Sem câmera</t>
        </is>
      </c>
      <c r="N8220" s="22" t="n">
        <v>0</v>
      </c>
      <c r="O8220" s="17" t="inlineStr">
        <is>
          <t>Sem câmera</t>
        </is>
      </c>
      <c r="P8220" s="22" t="n">
        <v>0</v>
      </c>
      <c r="Q8220" s="4" t="n"/>
      <c r="R8220" s="17" t="n"/>
      <c r="S8220" s="17" t="n"/>
      <c r="T8220" s="24" t="n"/>
      <c r="U8220" s="25" t="n">
        <v>-14.5745943</v>
      </c>
      <c r="V8220" s="25" t="n">
        <v>-42.9415465</v>
      </c>
    </row>
    <row r="8221">
      <c r="A8221" s="4" t="inlineStr">
        <is>
          <t>SEBASTIÃO LARANJEIRAS</t>
        </is>
      </c>
      <c r="B8221" s="17" t="inlineStr">
        <is>
          <t>Sem câmera</t>
        </is>
      </c>
      <c r="C8221" s="22" t="n">
        <v>175</v>
      </c>
      <c r="D8221" s="22" t="n">
        <v>1031</v>
      </c>
      <c r="E8221" s="4" t="inlineStr">
        <is>
          <t>CENTRO INTEGRADO JOÃO PEREIRA DA SILVA</t>
        </is>
      </c>
      <c r="F8221" s="4" t="inlineStr">
        <is>
          <t>CENTRO</t>
        </is>
      </c>
      <c r="G8221" s="4" t="inlineStr">
        <is>
          <t>AVENIDA AB  - ZONA URBANA</t>
        </is>
      </c>
      <c r="H8221" s="17" t="inlineStr">
        <is>
          <t>Urbana</t>
        </is>
      </c>
      <c r="I8221" s="7" t="n">
        <v>7</v>
      </c>
      <c r="J8221" s="23" t="n"/>
      <c r="K8221" s="17" t="inlineStr">
        <is>
          <t>Sem câmera</t>
        </is>
      </c>
      <c r="L8221" s="22" t="n">
        <v>0</v>
      </c>
      <c r="M8221" s="17" t="inlineStr">
        <is>
          <t>Sem câmera</t>
        </is>
      </c>
      <c r="N8221" s="22" t="n">
        <v>0</v>
      </c>
      <c r="O8221" s="17" t="inlineStr">
        <is>
          <t>Sem câmera</t>
        </is>
      </c>
      <c r="P8221" s="22" t="n">
        <v>0</v>
      </c>
      <c r="Q8221" s="4" t="n"/>
      <c r="R8221" s="17" t="n"/>
      <c r="S8221" s="17" t="n"/>
      <c r="T8221" s="24" t="n"/>
      <c r="U8221" s="25" t="n">
        <v>-14.5674214</v>
      </c>
      <c r="V8221" s="25" t="n">
        <v>-42.9469288</v>
      </c>
    </row>
    <row r="8222">
      <c r="A8222" s="4" t="inlineStr">
        <is>
          <t>SEBASTIÃO LARANJEIRAS</t>
        </is>
      </c>
      <c r="B8222" s="17" t="inlineStr">
        <is>
          <t>Sem câmera</t>
        </is>
      </c>
      <c r="C8222" s="22" t="n">
        <v>175</v>
      </c>
      <c r="D8222" s="22" t="n">
        <v>1040</v>
      </c>
      <c r="E8222" s="4" t="inlineStr">
        <is>
          <t>COLEGIO MUNICIPAL ORLANDO FERNANDES LARANJEIRAS</t>
        </is>
      </c>
      <c r="F8222" s="4" t="inlineStr">
        <is>
          <t>DISTRITO MANDIROBA</t>
        </is>
      </c>
      <c r="G8222" s="4" t="inlineStr">
        <is>
          <t>VILA DE MANDIROBA - ZONA RURAL</t>
        </is>
      </c>
      <c r="H8222" s="17" t="inlineStr">
        <is>
          <t>Rural</t>
        </is>
      </c>
      <c r="I8222" s="7" t="n">
        <v>4</v>
      </c>
      <c r="J8222" s="23" t="n"/>
      <c r="K8222" s="17" t="inlineStr">
        <is>
          <t>Sem câmera</t>
        </is>
      </c>
      <c r="L8222" s="22" t="n">
        <v>0</v>
      </c>
      <c r="M8222" s="17" t="inlineStr">
        <is>
          <t>Sem câmera</t>
        </is>
      </c>
      <c r="N8222" s="22" t="n">
        <v>0</v>
      </c>
      <c r="O8222" s="17" t="inlineStr">
        <is>
          <t>Sem câmera</t>
        </is>
      </c>
      <c r="P8222" s="22" t="n">
        <v>0</v>
      </c>
      <c r="Q8222" s="4" t="n"/>
      <c r="R8222" s="17" t="n"/>
      <c r="S8222" s="17" t="n"/>
      <c r="T8222" s="24" t="n"/>
      <c r="U8222" s="25" t="n">
        <v>-14.4889969</v>
      </c>
      <c r="V8222" s="25" t="n">
        <v>-43.0388795</v>
      </c>
    </row>
    <row r="8223">
      <c r="A8223" s="4" t="inlineStr">
        <is>
          <t>SEBASTIÃO LARANJEIRAS</t>
        </is>
      </c>
      <c r="B8223" s="17" t="inlineStr">
        <is>
          <t>Sem câmera</t>
        </is>
      </c>
      <c r="C8223" s="22" t="n">
        <v>175</v>
      </c>
      <c r="D8223" s="22" t="n">
        <v>1066</v>
      </c>
      <c r="E8223" s="4" t="inlineStr">
        <is>
          <t>ESCOLA MUNICIPAL MANOEL DA NOBREGA</t>
        </is>
      </c>
      <c r="F8223" s="4" t="inlineStr">
        <is>
          <t>POVOADO PIRANHAS</t>
        </is>
      </c>
      <c r="G8223" s="4" t="inlineStr">
        <is>
          <t>FAZENDA PIRANHAS - ZONA RURAL</t>
        </is>
      </c>
      <c r="H8223" s="17" t="inlineStr">
        <is>
          <t>Rural</t>
        </is>
      </c>
      <c r="I8223" s="7" t="n">
        <v>2</v>
      </c>
      <c r="J8223" s="23" t="n"/>
      <c r="K8223" s="17" t="inlineStr">
        <is>
          <t>Sem câmera</t>
        </is>
      </c>
      <c r="L8223" s="22" t="n">
        <v>0</v>
      </c>
      <c r="M8223" s="17" t="inlineStr">
        <is>
          <t>Sem câmera</t>
        </is>
      </c>
      <c r="N8223" s="22" t="n">
        <v>0</v>
      </c>
      <c r="O8223" s="17" t="inlineStr">
        <is>
          <t>Sem câmera</t>
        </is>
      </c>
      <c r="P8223" s="22" t="n">
        <v>0</v>
      </c>
      <c r="Q8223" s="4" t="n"/>
      <c r="R8223" s="17" t="n"/>
      <c r="S8223" s="17" t="n"/>
      <c r="T8223" s="24" t="n"/>
      <c r="U8223" s="25" t="n">
        <v>-14.6642274</v>
      </c>
      <c r="V8223" s="25" t="n">
        <v>-43.1343638</v>
      </c>
    </row>
    <row r="8224">
      <c r="A8224" s="4" t="inlineStr">
        <is>
          <t>SEBASTIÃO LARANJEIRAS</t>
        </is>
      </c>
      <c r="B8224" s="17" t="inlineStr">
        <is>
          <t>Sem câmera</t>
        </is>
      </c>
      <c r="C8224" s="22" t="n">
        <v>175</v>
      </c>
      <c r="D8224" s="22" t="n">
        <v>1074</v>
      </c>
      <c r="E8224" s="4" t="inlineStr">
        <is>
          <t>ESCOLA MUNICIPAL PRISCO VIANA</t>
        </is>
      </c>
      <c r="F8224" s="4" t="inlineStr">
        <is>
          <t>POVOADO NUCLEO HABITACIONAL III</t>
        </is>
      </c>
      <c r="G8224" s="4" t="inlineStr">
        <is>
          <t>POVOADO NUCLEO HABITACIONAL III - ZONA RURAL</t>
        </is>
      </c>
      <c r="H8224" s="17" t="inlineStr">
        <is>
          <t>Rural</t>
        </is>
      </c>
      <c r="I8224" s="7" t="n">
        <v>2</v>
      </c>
      <c r="J8224" s="23" t="n"/>
      <c r="K8224" s="17" t="inlineStr">
        <is>
          <t>Sem câmera</t>
        </is>
      </c>
      <c r="L8224" s="22" t="n">
        <v>0</v>
      </c>
      <c r="M8224" s="17" t="inlineStr">
        <is>
          <t>Sem câmera</t>
        </is>
      </c>
      <c r="N8224" s="22" t="n">
        <v>0</v>
      </c>
      <c r="O8224" s="17" t="inlineStr">
        <is>
          <t>Sem câmera</t>
        </is>
      </c>
      <c r="P8224" s="22" t="n">
        <v>0</v>
      </c>
      <c r="Q8224" s="4" t="n"/>
      <c r="R8224" s="17" t="n"/>
      <c r="S8224" s="17" t="n"/>
      <c r="T8224" s="24" t="n"/>
      <c r="U8224" s="25" t="n">
        <v>-14.7510212</v>
      </c>
      <c r="V8224" s="25" t="n">
        <v>-42.8746106</v>
      </c>
    </row>
    <row r="8225">
      <c r="A8225" s="4" t="inlineStr">
        <is>
          <t>SEBASTIÃO LARANJEIRAS</t>
        </is>
      </c>
      <c r="B8225" s="17" t="inlineStr">
        <is>
          <t>Sem câmera</t>
        </is>
      </c>
      <c r="C8225" s="22" t="n">
        <v>175</v>
      </c>
      <c r="D8225" s="22" t="n">
        <v>1082</v>
      </c>
      <c r="E8225" s="4" t="inlineStr">
        <is>
          <t>ESCOLA MUNICIPAL CAMINHO DO SABER</t>
        </is>
      </c>
      <c r="F8225" s="4" t="inlineStr">
        <is>
          <t>POVOADO MATO GROSSO</t>
        </is>
      </c>
      <c r="G8225" s="4" t="inlineStr">
        <is>
          <t>POVOADO MATO GROSSO - ZONA RURAL</t>
        </is>
      </c>
      <c r="H8225" s="17" t="inlineStr">
        <is>
          <t>Rural</t>
        </is>
      </c>
      <c r="I8225" s="7" t="n">
        <v>3</v>
      </c>
      <c r="J8225" s="23" t="n"/>
      <c r="K8225" s="17" t="inlineStr">
        <is>
          <t>Sem câmera</t>
        </is>
      </c>
      <c r="L8225" s="22" t="n">
        <v>0</v>
      </c>
      <c r="M8225" s="17" t="inlineStr">
        <is>
          <t>Sem câmera</t>
        </is>
      </c>
      <c r="N8225" s="22" t="n">
        <v>0</v>
      </c>
      <c r="O8225" s="17" t="inlineStr">
        <is>
          <t>Sem câmera</t>
        </is>
      </c>
      <c r="P8225" s="22" t="n">
        <v>0</v>
      </c>
      <c r="Q8225" s="4" t="n"/>
      <c r="R8225" s="17" t="n"/>
      <c r="S8225" s="17" t="n"/>
      <c r="T8225" s="24" t="n"/>
      <c r="U8225" s="25" t="n">
        <v>-14.6211732</v>
      </c>
      <c r="V8225" s="25" t="n">
        <v>-42.8863105</v>
      </c>
    </row>
    <row r="8226">
      <c r="A8226" s="4" t="inlineStr">
        <is>
          <t>SEBASTIÃO LARANJEIRAS</t>
        </is>
      </c>
      <c r="B8226" s="17" t="inlineStr">
        <is>
          <t>Sem câmera</t>
        </is>
      </c>
      <c r="C8226" s="22" t="n">
        <v>175</v>
      </c>
      <c r="D8226" s="22" t="n">
        <v>1090</v>
      </c>
      <c r="E8226" s="4" t="inlineStr">
        <is>
          <t>GRUPO ESCOLAR RUY BARBOSA</t>
        </is>
      </c>
      <c r="F8226" s="4" t="inlineStr">
        <is>
          <t>POVOADO LAGOA DE BOQUEIRAO</t>
        </is>
      </c>
      <c r="G8226" s="4" t="inlineStr">
        <is>
          <t>POVOADO LAGOA DE BOQUEIRAO - ZONA RURAL</t>
        </is>
      </c>
      <c r="H8226" s="17" t="inlineStr">
        <is>
          <t>Rural</t>
        </is>
      </c>
      <c r="I8226" s="7" t="n">
        <v>1</v>
      </c>
      <c r="J8226" s="23" t="n"/>
      <c r="K8226" s="17" t="inlineStr">
        <is>
          <t>Sem câmera</t>
        </is>
      </c>
      <c r="L8226" s="22" t="n">
        <v>0</v>
      </c>
      <c r="M8226" s="17" t="inlineStr">
        <is>
          <t>Sem câmera</t>
        </is>
      </c>
      <c r="N8226" s="22" t="n">
        <v>0</v>
      </c>
      <c r="O8226" s="17" t="inlineStr">
        <is>
          <t>Sem câmera</t>
        </is>
      </c>
      <c r="P8226" s="22" t="n">
        <v>0</v>
      </c>
      <c r="Q8226" s="4" t="n"/>
      <c r="R8226" s="17" t="n"/>
      <c r="S8226" s="17" t="n"/>
      <c r="T8226" s="24" t="n"/>
      <c r="U8226" s="25" t="n">
        <v>-14.6641865</v>
      </c>
      <c r="V8226" s="25" t="n">
        <v>-43.0155873</v>
      </c>
    </row>
    <row r="8227">
      <c r="A8227" s="4" t="inlineStr">
        <is>
          <t>SEBASTIÃO LARANJEIRAS</t>
        </is>
      </c>
      <c r="B8227" s="17" t="inlineStr">
        <is>
          <t>Sem câmera</t>
        </is>
      </c>
      <c r="C8227" s="22" t="n">
        <v>175</v>
      </c>
      <c r="D8227" s="22" t="n">
        <v>1104</v>
      </c>
      <c r="E8227" s="4" t="inlineStr">
        <is>
          <t>GRUPO ESCOLAR HERMINIO MONCAO</t>
        </is>
      </c>
      <c r="F8227" s="4" t="inlineStr">
        <is>
          <t>POVOADO TABUA</t>
        </is>
      </c>
      <c r="G8227" s="4" t="inlineStr">
        <is>
          <t>FAZENDA LAGOA DA TABUA - ZONA RURAL</t>
        </is>
      </c>
      <c r="H8227" s="17" t="inlineStr">
        <is>
          <t>Rural</t>
        </is>
      </c>
      <c r="I8227" s="7" t="n">
        <v>1</v>
      </c>
      <c r="J8227" s="23" t="n"/>
      <c r="K8227" s="17" t="inlineStr">
        <is>
          <t>Sem câmera</t>
        </is>
      </c>
      <c r="L8227" s="22" t="n">
        <v>0</v>
      </c>
      <c r="M8227" s="17" t="inlineStr">
        <is>
          <t>Sem câmera</t>
        </is>
      </c>
      <c r="N8227" s="22" t="n">
        <v>0</v>
      </c>
      <c r="O8227" s="17" t="inlineStr">
        <is>
          <t>Sem câmera</t>
        </is>
      </c>
      <c r="P8227" s="22" t="n">
        <v>0</v>
      </c>
      <c r="Q8227" s="4" t="n"/>
      <c r="R8227" s="17" t="n"/>
      <c r="S8227" s="17" t="n"/>
      <c r="T8227" s="24" t="n"/>
      <c r="U8227" s="25" t="n">
        <v>-14.5398547</v>
      </c>
      <c r="V8227" s="25" t="n">
        <v>-43.1602752</v>
      </c>
    </row>
    <row r="8228">
      <c r="A8228" s="4" t="inlineStr">
        <is>
          <t>SEBASTIÃO LARANJEIRAS</t>
        </is>
      </c>
      <c r="B8228" s="17" t="inlineStr">
        <is>
          <t>Sem câmera</t>
        </is>
      </c>
      <c r="C8228" s="22" t="n">
        <v>175</v>
      </c>
      <c r="D8228" s="22" t="n">
        <v>1120</v>
      </c>
      <c r="E8228" s="4" t="inlineStr">
        <is>
          <t>ESCOLA MUNICIPAL TIRADENTES</t>
        </is>
      </c>
      <c r="F8228" s="4" t="inlineStr">
        <is>
          <t>POVOADO BARREIRAS</t>
        </is>
      </c>
      <c r="G8228" s="4" t="inlineStr">
        <is>
          <t>ASSENTAMENTO DE BARREIRAS - ZONA RURAL</t>
        </is>
      </c>
      <c r="H8228" s="17" t="inlineStr">
        <is>
          <t>Rural</t>
        </is>
      </c>
      <c r="I8228" s="7" t="n">
        <v>1</v>
      </c>
      <c r="J8228" s="23" t="n"/>
      <c r="K8228" s="17" t="inlineStr">
        <is>
          <t>Sem câmera</t>
        </is>
      </c>
      <c r="L8228" s="22" t="n">
        <v>0</v>
      </c>
      <c r="M8228" s="17" t="inlineStr">
        <is>
          <t>Sem câmera</t>
        </is>
      </c>
      <c r="N8228" s="22" t="n">
        <v>0</v>
      </c>
      <c r="O8228" s="17" t="inlineStr">
        <is>
          <t>Sem câmera</t>
        </is>
      </c>
      <c r="P8228" s="22" t="n">
        <v>0</v>
      </c>
      <c r="Q8228" s="4" t="n"/>
      <c r="R8228" s="17" t="n"/>
      <c r="S8228" s="17" t="n"/>
      <c r="T8228" s="24" t="n"/>
      <c r="U8228" s="25" t="n">
        <v>-14.4515555</v>
      </c>
      <c r="V8228" s="25" t="n">
        <v>-43.1873067</v>
      </c>
    </row>
    <row r="8229">
      <c r="A8229" s="4" t="inlineStr">
        <is>
          <t>SEBASTIÃO LARANJEIRAS</t>
        </is>
      </c>
      <c r="B8229" s="17" t="inlineStr">
        <is>
          <t>Sem câmera</t>
        </is>
      </c>
      <c r="C8229" s="22" t="n">
        <v>175</v>
      </c>
      <c r="D8229" s="22" t="n">
        <v>1139</v>
      </c>
      <c r="E8229" s="4" t="inlineStr">
        <is>
          <t>ESCOLA MUNICIPAL ASSENTAMENTO FAZENDA NOVA</t>
        </is>
      </c>
      <c r="F8229" s="4" t="inlineStr">
        <is>
          <t>POVOADO FAZENDA NOVA</t>
        </is>
      </c>
      <c r="G8229" s="4" t="inlineStr">
        <is>
          <t>ASSENTAMENTO DE FAZENDA NOVA - ZONA RURAL</t>
        </is>
      </c>
      <c r="H8229" s="17" t="inlineStr">
        <is>
          <t>Rural</t>
        </is>
      </c>
      <c r="I8229" s="7" t="n">
        <v>1</v>
      </c>
      <c r="J8229" s="23" t="n"/>
      <c r="K8229" s="17" t="inlineStr">
        <is>
          <t>Sem câmera</t>
        </is>
      </c>
      <c r="L8229" s="22" t="n">
        <v>0</v>
      </c>
      <c r="M8229" s="17" t="inlineStr">
        <is>
          <t>Sem câmera</t>
        </is>
      </c>
      <c r="N8229" s="22" t="n">
        <v>0</v>
      </c>
      <c r="O8229" s="17" t="inlineStr">
        <is>
          <t>Sem câmera</t>
        </is>
      </c>
      <c r="P8229" s="22" t="n">
        <v>0</v>
      </c>
      <c r="Q8229" s="4" t="n"/>
      <c r="R8229" s="17" t="n"/>
      <c r="S8229" s="17" t="n"/>
      <c r="T8229" s="24" t="n"/>
      <c r="U8229" s="25" t="n">
        <v>-14.5198245</v>
      </c>
      <c r="V8229" s="25" t="n">
        <v>-43.0622124</v>
      </c>
    </row>
    <row r="8230">
      <c r="A8230" s="4" t="inlineStr">
        <is>
          <t>SENHOR DO BONFIM</t>
        </is>
      </c>
      <c r="B8230" s="17" t="inlineStr">
        <is>
          <t>Recorte VPE</t>
        </is>
      </c>
      <c r="C8230" s="22" t="n">
        <v>45</v>
      </c>
      <c r="D8230" s="22" t="n">
        <v>1058</v>
      </c>
      <c r="E8230" s="4" t="inlineStr">
        <is>
          <t>COLEGIO ESTADUAL ROMULO GALVAO</t>
        </is>
      </c>
      <c r="F8230" s="4" t="inlineStr">
        <is>
          <t>CENTRO</t>
        </is>
      </c>
      <c r="G8230" s="4" t="inlineStr">
        <is>
          <t>AV. ROBERTO SANTOS, 261- ZONA URBANA</t>
        </is>
      </c>
      <c r="H8230" s="17" t="inlineStr">
        <is>
          <t>Urbana</t>
        </is>
      </c>
      <c r="I8230" s="7" t="n">
        <v>1</v>
      </c>
      <c r="J8230" s="23" t="n"/>
      <c r="K8230" s="17" t="inlineStr">
        <is>
          <t>Não avaliado</t>
        </is>
      </c>
      <c r="L8230" s="22" t="n"/>
      <c r="M8230" s="17" t="inlineStr">
        <is>
          <t>Não avaliado</t>
        </is>
      </c>
      <c r="N8230" s="22" t="n"/>
      <c r="O8230" s="17" t="inlineStr">
        <is>
          <t>Não avaliado</t>
        </is>
      </c>
      <c r="P8230" s="22" t="n"/>
      <c r="Q8230" s="4" t="n"/>
      <c r="R8230" s="17" t="n"/>
      <c r="S8230" s="17" t="n"/>
      <c r="T8230" s="24" t="n"/>
      <c r="U8230" s="25" t="n"/>
      <c r="V8230" s="25" t="n"/>
    </row>
    <row r="8231">
      <c r="A8231" s="4" t="inlineStr">
        <is>
          <t>SENHOR DO BONFIM</t>
        </is>
      </c>
      <c r="B8231" s="17" t="inlineStr">
        <is>
          <t>Recorte VPE</t>
        </is>
      </c>
      <c r="C8231" s="22" t="n">
        <v>45</v>
      </c>
      <c r="D8231" s="22" t="n">
        <v>1066</v>
      </c>
      <c r="E8231" s="4" t="inlineStr">
        <is>
          <t>ESCOLA MUNICIPAL OLGA CAMPOS DE MENEZES</t>
        </is>
      </c>
      <c r="F8231" s="4" t="inlineStr">
        <is>
          <t>CENTRO</t>
        </is>
      </c>
      <c r="G8231" s="4" t="inlineStr">
        <is>
          <t>AV. ROBERTO SANTOS, 38 - ZONA URBANA</t>
        </is>
      </c>
      <c r="H8231" s="17" t="inlineStr">
        <is>
          <t>Urbana</t>
        </is>
      </c>
      <c r="I8231" s="7" t="n">
        <v>3</v>
      </c>
      <c r="J8231" s="23" t="n"/>
      <c r="K8231" s="17" t="inlineStr">
        <is>
          <t>Não avaliado</t>
        </is>
      </c>
      <c r="L8231" s="22" t="n"/>
      <c r="M8231" s="17" t="inlineStr">
        <is>
          <t>Não avaliado</t>
        </is>
      </c>
      <c r="N8231" s="22" t="n"/>
      <c r="O8231" s="17" t="inlineStr">
        <is>
          <t>Não avaliado</t>
        </is>
      </c>
      <c r="P8231" s="22" t="n"/>
      <c r="Q8231" s="4" t="n"/>
      <c r="R8231" s="17" t="n"/>
      <c r="S8231" s="17" t="n"/>
      <c r="T8231" s="24" t="n"/>
      <c r="U8231" s="25" t="n"/>
      <c r="V8231" s="25" t="n"/>
    </row>
    <row r="8232">
      <c r="A8232" s="4" t="inlineStr">
        <is>
          <t>SENHOR DO BONFIM</t>
        </is>
      </c>
      <c r="B8232" s="17" t="inlineStr">
        <is>
          <t>Recorte VPE</t>
        </is>
      </c>
      <c r="C8232" s="22" t="n">
        <v>45</v>
      </c>
      <c r="D8232" s="22" t="n">
        <v>1074</v>
      </c>
      <c r="E8232" s="4" t="inlineStr">
        <is>
          <t>EDUCANDARIO NOSSA SENHORA DO SS. SACRAMENTO</t>
        </is>
      </c>
      <c r="F8232" s="4" t="inlineStr">
        <is>
          <t>CENTRO</t>
        </is>
      </c>
      <c r="G8232" s="4" t="inlineStr">
        <is>
          <t>RUA MANOEL VITORINO, 3 - ZONA URBANA</t>
        </is>
      </c>
      <c r="H8232" s="17" t="inlineStr">
        <is>
          <t>Urbana</t>
        </is>
      </c>
      <c r="I8232" s="7" t="n">
        <v>5</v>
      </c>
      <c r="J8232" s="23" t="n"/>
      <c r="K8232" s="17" t="inlineStr">
        <is>
          <t>Não avaliado</t>
        </is>
      </c>
      <c r="L8232" s="22" t="n"/>
      <c r="M8232" s="17" t="inlineStr">
        <is>
          <t>Não avaliado</t>
        </is>
      </c>
      <c r="N8232" s="22" t="n"/>
      <c r="O8232" s="17" t="inlineStr">
        <is>
          <t>Não avaliado</t>
        </is>
      </c>
      <c r="P8232" s="22" t="n"/>
      <c r="Q8232" s="4" t="n"/>
      <c r="R8232" s="17" t="n"/>
      <c r="S8232" s="17" t="n"/>
      <c r="T8232" s="24" t="n"/>
      <c r="U8232" s="25" t="n"/>
      <c r="V8232" s="25" t="n"/>
    </row>
    <row r="8233">
      <c r="A8233" s="4" t="inlineStr">
        <is>
          <t>SENHOR DO BONFIM</t>
        </is>
      </c>
      <c r="B8233" s="17" t="inlineStr">
        <is>
          <t>Recorte VPE</t>
        </is>
      </c>
      <c r="C8233" s="22" t="n">
        <v>45</v>
      </c>
      <c r="D8233" s="22" t="n">
        <v>1090</v>
      </c>
      <c r="E8233" s="4" t="inlineStr">
        <is>
          <t>ESCOLA ESTADUAL TEIXEIRA DE FREITAS</t>
        </is>
      </c>
      <c r="F8233" s="4" t="inlineStr">
        <is>
          <t>CENTRO</t>
        </is>
      </c>
      <c r="G8233" s="4" t="inlineStr">
        <is>
          <t>AV. ANTONIO LAURINDO, 324 - ZONA URBANA</t>
        </is>
      </c>
      <c r="H8233" s="17" t="inlineStr">
        <is>
          <t>Urbana</t>
        </is>
      </c>
      <c r="I8233" s="7" t="n">
        <v>11</v>
      </c>
      <c r="J8233" s="23" t="n"/>
      <c r="K8233" s="17" t="inlineStr">
        <is>
          <t>Não avaliado</t>
        </is>
      </c>
      <c r="L8233" s="22" t="n"/>
      <c r="M8233" s="17" t="inlineStr">
        <is>
          <t>Não avaliado</t>
        </is>
      </c>
      <c r="N8233" s="22" t="n"/>
      <c r="O8233" s="17" t="inlineStr">
        <is>
          <t>Não avaliado</t>
        </is>
      </c>
      <c r="P8233" s="22" t="n"/>
      <c r="Q8233" s="4" t="n"/>
      <c r="R8233" s="17" t="n"/>
      <c r="S8233" s="17" t="n"/>
      <c r="T8233" s="24" t="n"/>
      <c r="U8233" s="25" t="n"/>
      <c r="V8233" s="25" t="n"/>
    </row>
    <row r="8234">
      <c r="A8234" s="4" t="inlineStr">
        <is>
          <t>SENHOR DO BONFIM</t>
        </is>
      </c>
      <c r="B8234" s="17" t="inlineStr">
        <is>
          <t>Recorte VPE</t>
        </is>
      </c>
      <c r="C8234" s="22" t="n">
        <v>45</v>
      </c>
      <c r="D8234" s="22" t="n">
        <v>1104</v>
      </c>
      <c r="E8234" s="4" t="inlineStr">
        <is>
          <t>GINASIO CENECISTA PROFESSORA ISABEL DE QUEIROZ</t>
        </is>
      </c>
      <c r="F8234" s="4" t="inlineStr">
        <is>
          <t>CENTRO</t>
        </is>
      </c>
      <c r="G8234" s="4" t="inlineStr">
        <is>
          <t>PRACA SIMOES FILHO, 222 - ZONA URBANA</t>
        </is>
      </c>
      <c r="H8234" s="17" t="inlineStr">
        <is>
          <t>Urbana</t>
        </is>
      </c>
      <c r="I8234" s="7" t="n">
        <v>11</v>
      </c>
      <c r="J8234" s="23" t="n"/>
      <c r="K8234" s="17" t="inlineStr">
        <is>
          <t>Não avaliado</t>
        </is>
      </c>
      <c r="L8234" s="22" t="n"/>
      <c r="M8234" s="17" t="inlineStr">
        <is>
          <t>Não avaliado</t>
        </is>
      </c>
      <c r="N8234" s="22" t="n"/>
      <c r="O8234" s="17" t="inlineStr">
        <is>
          <t>Não avaliado</t>
        </is>
      </c>
      <c r="P8234" s="22" t="n"/>
      <c r="Q8234" s="4" t="n"/>
      <c r="R8234" s="17" t="n"/>
      <c r="S8234" s="17" t="n"/>
      <c r="T8234" s="24" t="n"/>
      <c r="U8234" s="25" t="n"/>
      <c r="V8234" s="25" t="n"/>
    </row>
    <row r="8235">
      <c r="A8235" s="4" t="inlineStr">
        <is>
          <t>SENHOR DO BONFIM</t>
        </is>
      </c>
      <c r="B8235" s="17" t="inlineStr">
        <is>
          <t>Recorte VPE</t>
        </is>
      </c>
      <c r="C8235" s="22" t="n">
        <v>45</v>
      </c>
      <c r="D8235" s="22" t="n">
        <v>1112</v>
      </c>
      <c r="E8235" s="4" t="inlineStr">
        <is>
          <t>ESCOLA MUNICIPAL JOSE RAIMUNDO</t>
        </is>
      </c>
      <c r="F8235" s="4" t="inlineStr">
        <is>
          <t>POVOADO CAATINGUINHA</t>
        </is>
      </c>
      <c r="G8235" s="4" t="inlineStr">
        <is>
          <t>POV. CAATINGUINHA - ZONA RURAL</t>
        </is>
      </c>
      <c r="H8235" s="17" t="inlineStr">
        <is>
          <t>Rural</t>
        </is>
      </c>
      <c r="I8235" s="7" t="n">
        <v>1</v>
      </c>
      <c r="J8235" s="23" t="n"/>
      <c r="K8235" s="17" t="inlineStr">
        <is>
          <t>Não avaliado</t>
        </is>
      </c>
      <c r="L8235" s="22" t="n"/>
      <c r="M8235" s="17" t="inlineStr">
        <is>
          <t>Não avaliado</t>
        </is>
      </c>
      <c r="N8235" s="22" t="n"/>
      <c r="O8235" s="17" t="inlineStr">
        <is>
          <t>Não avaliado</t>
        </is>
      </c>
      <c r="P8235" s="22" t="n"/>
      <c r="Q8235" s="4" t="n"/>
      <c r="R8235" s="17" t="n"/>
      <c r="S8235" s="17" t="n"/>
      <c r="T8235" s="24" t="n"/>
      <c r="U8235" s="25" t="n"/>
      <c r="V8235" s="25" t="n"/>
    </row>
    <row r="8236">
      <c r="A8236" s="4" t="inlineStr">
        <is>
          <t>SENHOR DO BONFIM</t>
        </is>
      </c>
      <c r="B8236" s="17" t="inlineStr">
        <is>
          <t>Recorte VPE</t>
        </is>
      </c>
      <c r="C8236" s="22" t="n">
        <v>45</v>
      </c>
      <c r="D8236" s="22" t="n">
        <v>1120</v>
      </c>
      <c r="E8236" s="4" t="inlineStr">
        <is>
          <t>COLÉGIO ESTADUAL SENHOR DO BONFIM</t>
        </is>
      </c>
      <c r="F8236" s="4" t="inlineStr">
        <is>
          <t>CENTRO</t>
        </is>
      </c>
      <c r="G8236" s="4" t="inlineStr">
        <is>
          <t>RUA FLORIANO PEIXOTO, 150 - ZONA URBANA</t>
        </is>
      </c>
      <c r="H8236" s="17" t="inlineStr">
        <is>
          <t>Urbana</t>
        </is>
      </c>
      <c r="I8236" s="7" t="n">
        <v>15</v>
      </c>
      <c r="J8236" s="23" t="n"/>
      <c r="K8236" s="17" t="inlineStr">
        <is>
          <t>Não avaliado</t>
        </is>
      </c>
      <c r="L8236" s="22" t="n"/>
      <c r="M8236" s="17" t="inlineStr">
        <is>
          <t>Não avaliado</t>
        </is>
      </c>
      <c r="N8236" s="22" t="n"/>
      <c r="O8236" s="17" t="inlineStr">
        <is>
          <t>Não avaliado</t>
        </is>
      </c>
      <c r="P8236" s="22" t="n"/>
      <c r="Q8236" s="4" t="n"/>
      <c r="R8236" s="17" t="n"/>
      <c r="S8236" s="17" t="n"/>
      <c r="T8236" s="24" t="n"/>
      <c r="U8236" s="25" t="n"/>
      <c r="V8236" s="25" t="n"/>
    </row>
    <row r="8237">
      <c r="A8237" s="4" t="inlineStr">
        <is>
          <t>SENHOR DO BONFIM</t>
        </is>
      </c>
      <c r="B8237" s="17" t="inlineStr">
        <is>
          <t>Recorte VPE</t>
        </is>
      </c>
      <c r="C8237" s="22" t="n">
        <v>45</v>
      </c>
      <c r="D8237" s="22" t="n">
        <v>1139</v>
      </c>
      <c r="E8237" s="4" t="inlineStr">
        <is>
          <t>ESCOLA MUNICIPAL AUSTRICLIANO DE CARVALHO</t>
        </is>
      </c>
      <c r="F8237" s="4" t="inlineStr">
        <is>
          <t>DERBA</t>
        </is>
      </c>
      <c r="G8237" s="4" t="inlineStr">
        <is>
          <t>RUA PROF.  PEDRO AUGUSTO DE OLIVEIRA, S/N - ZONA URBANA</t>
        </is>
      </c>
      <c r="H8237" s="17" t="inlineStr">
        <is>
          <t>Urbana</t>
        </is>
      </c>
      <c r="I8237" s="7" t="n">
        <v>10</v>
      </c>
      <c r="J8237" s="23" t="n"/>
      <c r="K8237" s="17" t="inlineStr">
        <is>
          <t>Não avaliado</t>
        </is>
      </c>
      <c r="L8237" s="22" t="n"/>
      <c r="M8237" s="17" t="inlineStr">
        <is>
          <t>Não avaliado</t>
        </is>
      </c>
      <c r="N8237" s="22" t="n"/>
      <c r="O8237" s="17" t="inlineStr">
        <is>
          <t>Não avaliado</t>
        </is>
      </c>
      <c r="P8237" s="22" t="n"/>
      <c r="Q8237" s="4" t="n"/>
      <c r="R8237" s="17" t="n"/>
      <c r="S8237" s="17" t="n"/>
      <c r="T8237" s="24" t="n"/>
      <c r="U8237" s="25" t="n"/>
      <c r="V8237" s="25" t="n"/>
    </row>
    <row r="8238">
      <c r="A8238" s="4" t="inlineStr">
        <is>
          <t>SENHOR DO BONFIM</t>
        </is>
      </c>
      <c r="B8238" s="17" t="inlineStr">
        <is>
          <t>Recorte VPE</t>
        </is>
      </c>
      <c r="C8238" s="22" t="n">
        <v>45</v>
      </c>
      <c r="D8238" s="22" t="n">
        <v>1163</v>
      </c>
      <c r="E8238" s="4" t="inlineStr">
        <is>
          <t>CENTRO DIOCESANO DE FORMACAO PASTORAL</t>
        </is>
      </c>
      <c r="F8238" s="4" t="inlineStr">
        <is>
          <t>GAMBOA</t>
        </is>
      </c>
      <c r="G8238" s="4" t="inlineStr">
        <is>
          <t>AV. TEIVE ARGOLO, S/N  - ZONA URBANA</t>
        </is>
      </c>
      <c r="H8238" s="17" t="inlineStr">
        <is>
          <t>Urbana</t>
        </is>
      </c>
      <c r="I8238" s="7" t="n">
        <v>10</v>
      </c>
      <c r="J8238" s="23" t="n"/>
      <c r="K8238" s="17" t="inlineStr">
        <is>
          <t>Não avaliado</t>
        </is>
      </c>
      <c r="L8238" s="22" t="n"/>
      <c r="M8238" s="17" t="inlineStr">
        <is>
          <t>Não avaliado</t>
        </is>
      </c>
      <c r="N8238" s="22" t="n"/>
      <c r="O8238" s="17" t="inlineStr">
        <is>
          <t>Não avaliado</t>
        </is>
      </c>
      <c r="P8238" s="22" t="n"/>
      <c r="Q8238" s="4" t="n"/>
      <c r="R8238" s="17" t="n"/>
      <c r="S8238" s="17" t="n"/>
      <c r="T8238" s="24" t="n"/>
      <c r="U8238" s="25" t="n"/>
      <c r="V8238" s="25" t="n"/>
    </row>
    <row r="8239">
      <c r="A8239" s="4" t="inlineStr">
        <is>
          <t>SENHOR DO BONFIM</t>
        </is>
      </c>
      <c r="B8239" s="17" t="inlineStr">
        <is>
          <t>Recorte VPE</t>
        </is>
      </c>
      <c r="C8239" s="22" t="n">
        <v>45</v>
      </c>
      <c r="D8239" s="22" t="n">
        <v>1171</v>
      </c>
      <c r="E8239" s="4" t="inlineStr">
        <is>
          <t>CENTRO JUVENIL DE CIÊNCIA E CULTURA - CJCC</t>
        </is>
      </c>
      <c r="F8239" s="4" t="inlineStr">
        <is>
          <t>GAMBOA</t>
        </is>
      </c>
      <c r="G8239" s="4" t="inlineStr">
        <is>
          <t>RUA CANTIDIO DUARTE, 87 - ZONA URBANA</t>
        </is>
      </c>
      <c r="H8239" s="17" t="inlineStr">
        <is>
          <t>Urbana</t>
        </is>
      </c>
      <c r="I8239" s="7" t="n">
        <v>7</v>
      </c>
      <c r="J8239" s="23" t="n"/>
      <c r="K8239" s="17" t="inlineStr">
        <is>
          <t>Não avaliado</t>
        </is>
      </c>
      <c r="L8239" s="22" t="n"/>
      <c r="M8239" s="17" t="inlineStr">
        <is>
          <t>Não avaliado</t>
        </is>
      </c>
      <c r="N8239" s="22" t="n"/>
      <c r="O8239" s="17" t="inlineStr">
        <is>
          <t>Não avaliado</t>
        </is>
      </c>
      <c r="P8239" s="22" t="n"/>
      <c r="Q8239" s="4" t="n"/>
      <c r="R8239" s="17" t="n"/>
      <c r="S8239" s="17" t="n"/>
      <c r="T8239" s="24" t="n"/>
      <c r="U8239" s="25" t="n"/>
      <c r="V8239" s="25" t="n"/>
    </row>
    <row r="8240">
      <c r="A8240" s="4" t="inlineStr">
        <is>
          <t>SENHOR DO BONFIM</t>
        </is>
      </c>
      <c r="B8240" s="17" t="inlineStr">
        <is>
          <t>Recorte VPE</t>
        </is>
      </c>
      <c r="C8240" s="22" t="n">
        <v>45</v>
      </c>
      <c r="D8240" s="22" t="n">
        <v>1198</v>
      </c>
      <c r="E8240" s="4" t="inlineStr">
        <is>
          <t>ESCOLA MUNICIPAL CHAPEUZINHO VERMELHO</t>
        </is>
      </c>
      <c r="F8240" s="4" t="inlineStr">
        <is>
          <t>OLARIA</t>
        </is>
      </c>
      <c r="G8240" s="4" t="inlineStr">
        <is>
          <t>RUA JOSE COELHO SOBRINHO, S/N - ZONA URBANA</t>
        </is>
      </c>
      <c r="H8240" s="17" t="inlineStr">
        <is>
          <t>Urbana</t>
        </is>
      </c>
      <c r="I8240" s="7" t="n">
        <v>3</v>
      </c>
      <c r="J8240" s="23" t="n"/>
      <c r="K8240" s="17" t="inlineStr">
        <is>
          <t>Não avaliado</t>
        </is>
      </c>
      <c r="L8240" s="22" t="n"/>
      <c r="M8240" s="17" t="inlineStr">
        <is>
          <t>Não avaliado</t>
        </is>
      </c>
      <c r="N8240" s="22" t="n"/>
      <c r="O8240" s="17" t="inlineStr">
        <is>
          <t>Não avaliado</t>
        </is>
      </c>
      <c r="P8240" s="22" t="n"/>
      <c r="Q8240" s="4" t="n"/>
      <c r="R8240" s="17" t="n"/>
      <c r="S8240" s="17" t="n"/>
      <c r="T8240" s="24" t="n"/>
      <c r="U8240" s="25" t="n"/>
      <c r="V8240" s="25" t="n"/>
    </row>
    <row r="8241">
      <c r="A8241" s="4" t="inlineStr">
        <is>
          <t>SENHOR DO BONFIM</t>
        </is>
      </c>
      <c r="B8241" s="17" t="inlineStr">
        <is>
          <t>Recorte VPE</t>
        </is>
      </c>
      <c r="C8241" s="22" t="n">
        <v>45</v>
      </c>
      <c r="D8241" s="22" t="n">
        <v>1201</v>
      </c>
      <c r="E8241" s="4" t="inlineStr">
        <is>
          <t>ESCOLA MUNICIPAL PROFESSORA NIVEA SEIXAS</t>
        </is>
      </c>
      <c r="F8241" s="4" t="inlineStr">
        <is>
          <t>BONFIM III</t>
        </is>
      </c>
      <c r="G8241" s="4" t="inlineStr">
        <is>
          <t>RUA C, 01 - ZONA URBANA</t>
        </is>
      </c>
      <c r="H8241" s="17" t="inlineStr">
        <is>
          <t>Urbana</t>
        </is>
      </c>
      <c r="I8241" s="7" t="n">
        <v>5</v>
      </c>
      <c r="J8241" s="23" t="n"/>
      <c r="K8241" s="17" t="inlineStr">
        <is>
          <t>Não avaliado</t>
        </is>
      </c>
      <c r="L8241" s="22" t="n"/>
      <c r="M8241" s="17" t="inlineStr">
        <is>
          <t>Não avaliado</t>
        </is>
      </c>
      <c r="N8241" s="22" t="n"/>
      <c r="O8241" s="17" t="inlineStr">
        <is>
          <t>Não avaliado</t>
        </is>
      </c>
      <c r="P8241" s="22" t="n"/>
      <c r="Q8241" s="4" t="n"/>
      <c r="R8241" s="17" t="n"/>
      <c r="S8241" s="17" t="n"/>
      <c r="T8241" s="24" t="n"/>
      <c r="U8241" s="25" t="n"/>
      <c r="V8241" s="25" t="n"/>
    </row>
    <row r="8242">
      <c r="A8242" s="4" t="inlineStr">
        <is>
          <t>SENHOR DO BONFIM</t>
        </is>
      </c>
      <c r="B8242" s="17" t="inlineStr">
        <is>
          <t>Recorte VPE</t>
        </is>
      </c>
      <c r="C8242" s="22" t="n">
        <v>45</v>
      </c>
      <c r="D8242" s="22" t="n">
        <v>1210</v>
      </c>
      <c r="E8242" s="4" t="inlineStr">
        <is>
          <t>CRECHE MUNICIPAL PROFESSOR FERNNANDO DANTAS</t>
        </is>
      </c>
      <c r="F8242" s="4" t="inlineStr">
        <is>
          <t>ALTO DA MARAVILHA</t>
        </is>
      </c>
      <c r="G8242" s="4" t="inlineStr">
        <is>
          <t>RUA D. ANTONIO MONTEIRO, S/N - ZONA URBANA</t>
        </is>
      </c>
      <c r="H8242" s="17" t="inlineStr">
        <is>
          <t>Urbana</t>
        </is>
      </c>
      <c r="I8242" s="7" t="n">
        <v>7</v>
      </c>
      <c r="J8242" s="23" t="n"/>
      <c r="K8242" s="17" t="inlineStr">
        <is>
          <t>Não avaliado</t>
        </is>
      </c>
      <c r="L8242" s="22" t="n"/>
      <c r="M8242" s="17" t="inlineStr">
        <is>
          <t>Não avaliado</t>
        </is>
      </c>
      <c r="N8242" s="22" t="n"/>
      <c r="O8242" s="17" t="inlineStr">
        <is>
          <t>Não avaliado</t>
        </is>
      </c>
      <c r="P8242" s="22" t="n"/>
      <c r="Q8242" s="4" t="n"/>
      <c r="R8242" s="17" t="n"/>
      <c r="S8242" s="17" t="n"/>
      <c r="T8242" s="24" t="n"/>
      <c r="U8242" s="25" t="n"/>
      <c r="V8242" s="25" t="n"/>
    </row>
    <row r="8243">
      <c r="A8243" s="4" t="inlineStr">
        <is>
          <t>SENHOR DO BONFIM</t>
        </is>
      </c>
      <c r="B8243" s="17" t="inlineStr">
        <is>
          <t>Recorte VPE</t>
        </is>
      </c>
      <c r="C8243" s="22" t="n">
        <v>45</v>
      </c>
      <c r="D8243" s="22" t="n">
        <v>1236</v>
      </c>
      <c r="E8243" s="4" t="inlineStr">
        <is>
          <t>ESCOLA MUNICIPAL CANDIDO FELIX MARTINS</t>
        </is>
      </c>
      <c r="F8243" s="4" t="inlineStr">
        <is>
          <t>ALTO DA MARAVILHA</t>
        </is>
      </c>
      <c r="G8243" s="4" t="inlineStr">
        <is>
          <t>RUA NOSSA SENHORA DE FATIMA, S/N - ZONA URBANA</t>
        </is>
      </c>
      <c r="H8243" s="17" t="inlineStr">
        <is>
          <t>Urbana</t>
        </is>
      </c>
      <c r="I8243" s="7" t="n">
        <v>6</v>
      </c>
      <c r="J8243" s="23" t="n"/>
      <c r="K8243" s="17" t="inlineStr">
        <is>
          <t>Não avaliado</t>
        </is>
      </c>
      <c r="L8243" s="22" t="n"/>
      <c r="M8243" s="17" t="inlineStr">
        <is>
          <t>Não avaliado</t>
        </is>
      </c>
      <c r="N8243" s="22" t="n"/>
      <c r="O8243" s="17" t="inlineStr">
        <is>
          <t>Não avaliado</t>
        </is>
      </c>
      <c r="P8243" s="22" t="n"/>
      <c r="Q8243" s="4" t="n"/>
      <c r="R8243" s="17" t="n"/>
      <c r="S8243" s="17" t="n"/>
      <c r="T8243" s="24" t="n"/>
      <c r="U8243" s="25" t="n"/>
      <c r="V8243" s="25" t="n"/>
    </row>
    <row r="8244">
      <c r="A8244" s="4" t="inlineStr">
        <is>
          <t>SENHOR DO BONFIM</t>
        </is>
      </c>
      <c r="B8244" s="17" t="inlineStr">
        <is>
          <t>Recorte VPE</t>
        </is>
      </c>
      <c r="C8244" s="22" t="n">
        <v>45</v>
      </c>
      <c r="D8244" s="22" t="n">
        <v>1244</v>
      </c>
      <c r="E8244" s="4" t="inlineStr">
        <is>
          <t>ESCOLA  MUNICIPAL NOSSA SENHORA DO PERPETUO SOCORRO</t>
        </is>
      </c>
      <c r="F8244" s="4" t="inlineStr">
        <is>
          <t>BONFIM I</t>
        </is>
      </c>
      <c r="G8244" s="4" t="inlineStr">
        <is>
          <t>QUADRA  A , RUA 3, S/N - ZONA URBANA</t>
        </is>
      </c>
      <c r="H8244" s="17" t="inlineStr">
        <is>
          <t>Urbana</t>
        </is>
      </c>
      <c r="I8244" s="7" t="n">
        <v>4</v>
      </c>
      <c r="J8244" s="23" t="n"/>
      <c r="K8244" s="17" t="inlineStr">
        <is>
          <t>Não avaliado</t>
        </is>
      </c>
      <c r="L8244" s="22" t="n"/>
      <c r="M8244" s="17" t="inlineStr">
        <is>
          <t>Não avaliado</t>
        </is>
      </c>
      <c r="N8244" s="22" t="n"/>
      <c r="O8244" s="17" t="inlineStr">
        <is>
          <t>Não avaliado</t>
        </is>
      </c>
      <c r="P8244" s="22" t="n"/>
      <c r="Q8244" s="4" t="n"/>
      <c r="R8244" s="17" t="n"/>
      <c r="S8244" s="17" t="n"/>
      <c r="T8244" s="24" t="n"/>
      <c r="U8244" s="25" t="n"/>
      <c r="V8244" s="25" t="n"/>
    </row>
    <row r="8245">
      <c r="A8245" s="4" t="inlineStr">
        <is>
          <t>SENHOR DO BONFIM</t>
        </is>
      </c>
      <c r="B8245" s="17" t="inlineStr">
        <is>
          <t>Recorte VPE</t>
        </is>
      </c>
      <c r="C8245" s="22" t="n">
        <v>45</v>
      </c>
      <c r="D8245" s="22" t="n">
        <v>1252</v>
      </c>
      <c r="E8245" s="4" t="inlineStr">
        <is>
          <t>ESCOLA MUNICIPAL DOUTOR JOSE GONCALVES</t>
        </is>
      </c>
      <c r="F8245" s="4" t="inlineStr">
        <is>
          <t>BONFIM II</t>
        </is>
      </c>
      <c r="G8245" s="4" t="inlineStr">
        <is>
          <t>ACESSO 14, S/N - ZONA URBANA</t>
        </is>
      </c>
      <c r="H8245" s="17" t="inlineStr">
        <is>
          <t>Urbana</t>
        </is>
      </c>
      <c r="I8245" s="7" t="n">
        <v>6</v>
      </c>
      <c r="J8245" s="23" t="n"/>
      <c r="K8245" s="17" t="inlineStr">
        <is>
          <t>Não avaliado</t>
        </is>
      </c>
      <c r="L8245" s="22" t="n"/>
      <c r="M8245" s="17" t="inlineStr">
        <is>
          <t>Não avaliado</t>
        </is>
      </c>
      <c r="N8245" s="22" t="n"/>
      <c r="O8245" s="17" t="inlineStr">
        <is>
          <t>Não avaliado</t>
        </is>
      </c>
      <c r="P8245" s="22" t="n"/>
      <c r="Q8245" s="4" t="n"/>
      <c r="R8245" s="17" t="n"/>
      <c r="S8245" s="17" t="n"/>
      <c r="T8245" s="24" t="n"/>
      <c r="U8245" s="25" t="n"/>
      <c r="V8245" s="25" t="n"/>
    </row>
    <row r="8246">
      <c r="A8246" s="4" t="inlineStr">
        <is>
          <t>SENHOR DO BONFIM</t>
        </is>
      </c>
      <c r="B8246" s="17" t="inlineStr">
        <is>
          <t>Recorte VPE</t>
        </is>
      </c>
      <c r="C8246" s="22" t="n">
        <v>45</v>
      </c>
      <c r="D8246" s="22" t="n">
        <v>1384</v>
      </c>
      <c r="E8246" s="4" t="inlineStr">
        <is>
          <t>ESCOLA ESTADUAL PROFA. MARIANA AUGUSTINHA DE OLIVEIRA</t>
        </is>
      </c>
      <c r="F8246" s="4" t="inlineStr">
        <is>
          <t>DISTRITO DE IGARA</t>
        </is>
      </c>
      <c r="G8246" s="4" t="inlineStr">
        <is>
          <t>RUA SAO JOAO, S/N - ZONA RURAL</t>
        </is>
      </c>
      <c r="H8246" s="17" t="inlineStr">
        <is>
          <t>Rural</t>
        </is>
      </c>
      <c r="I8246" s="7" t="n">
        <v>8</v>
      </c>
      <c r="J8246" s="23" t="n"/>
      <c r="K8246" s="17" t="inlineStr">
        <is>
          <t>Não avaliado</t>
        </is>
      </c>
      <c r="L8246" s="22" t="n"/>
      <c r="M8246" s="17" t="inlineStr">
        <is>
          <t>Não avaliado</t>
        </is>
      </c>
      <c r="N8246" s="22" t="n"/>
      <c r="O8246" s="17" t="inlineStr">
        <is>
          <t>Não avaliado</t>
        </is>
      </c>
      <c r="P8246" s="22" t="n"/>
      <c r="Q8246" s="4" t="n"/>
      <c r="R8246" s="17" t="n"/>
      <c r="S8246" s="17" t="n"/>
      <c r="T8246" s="24" t="n"/>
      <c r="U8246" s="25" t="n"/>
      <c r="V8246" s="25" t="n"/>
    </row>
    <row r="8247">
      <c r="A8247" s="4" t="inlineStr">
        <is>
          <t>SENHOR DO BONFIM</t>
        </is>
      </c>
      <c r="B8247" s="17" t="inlineStr">
        <is>
          <t>Recorte VPE</t>
        </is>
      </c>
      <c r="C8247" s="22" t="n">
        <v>45</v>
      </c>
      <c r="D8247" s="22" t="n">
        <v>1406</v>
      </c>
      <c r="E8247" s="4" t="inlineStr">
        <is>
          <t>ESCOLA MUNICIPAL ANTONIO JOSÉ DE SOUZA</t>
        </is>
      </c>
      <c r="F8247" s="4" t="inlineStr">
        <is>
          <t>DISTRITO DE TIJUACU</t>
        </is>
      </c>
      <c r="G8247" s="4" t="inlineStr">
        <is>
          <t>RUA DO MATADOURO, S/N - ZONA RURAL</t>
        </is>
      </c>
      <c r="H8247" s="17" t="inlineStr">
        <is>
          <t>Rural</t>
        </is>
      </c>
      <c r="I8247" s="7" t="n">
        <v>3</v>
      </c>
      <c r="J8247" s="23" t="n"/>
      <c r="K8247" s="17" t="inlineStr">
        <is>
          <t>Não avaliado</t>
        </is>
      </c>
      <c r="L8247" s="22" t="n"/>
      <c r="M8247" s="17" t="inlineStr">
        <is>
          <t>Não avaliado</t>
        </is>
      </c>
      <c r="N8247" s="22" t="n"/>
      <c r="O8247" s="17" t="inlineStr">
        <is>
          <t>Não avaliado</t>
        </is>
      </c>
      <c r="P8247" s="22" t="n"/>
      <c r="Q8247" s="4" t="n"/>
      <c r="R8247" s="17" t="n"/>
      <c r="S8247" s="17" t="n"/>
      <c r="T8247" s="24" t="n"/>
      <c r="U8247" s="25" t="n"/>
      <c r="V8247" s="25" t="n"/>
    </row>
    <row r="8248">
      <c r="A8248" s="4" t="inlineStr">
        <is>
          <t>SENHOR DO BONFIM</t>
        </is>
      </c>
      <c r="B8248" s="17" t="inlineStr">
        <is>
          <t>Recorte VPE</t>
        </is>
      </c>
      <c r="C8248" s="22" t="n">
        <v>45</v>
      </c>
      <c r="D8248" s="22" t="n">
        <v>1414</v>
      </c>
      <c r="E8248" s="4" t="inlineStr">
        <is>
          <t>ESCOLA MUNICIPAL DE 1 GRAU DE TIJUACU</t>
        </is>
      </c>
      <c r="F8248" s="4" t="inlineStr">
        <is>
          <t>DISTRITO DE TIJUACU</t>
        </is>
      </c>
      <c r="G8248" s="4" t="inlineStr">
        <is>
          <t>PC. DE TIJUACU, S/N - ZONA RURAL</t>
        </is>
      </c>
      <c r="H8248" s="17" t="inlineStr">
        <is>
          <t>Rural</t>
        </is>
      </c>
      <c r="I8248" s="7" t="n">
        <v>4</v>
      </c>
      <c r="J8248" s="23" t="n"/>
      <c r="K8248" s="17" t="inlineStr">
        <is>
          <t>Não avaliado</t>
        </is>
      </c>
      <c r="L8248" s="22" t="n"/>
      <c r="M8248" s="17" t="inlineStr">
        <is>
          <t>Não avaliado</t>
        </is>
      </c>
      <c r="N8248" s="22" t="n"/>
      <c r="O8248" s="17" t="inlineStr">
        <is>
          <t>Não avaliado</t>
        </is>
      </c>
      <c r="P8248" s="22" t="n"/>
      <c r="Q8248" s="4" t="n"/>
      <c r="R8248" s="17" t="n"/>
      <c r="S8248" s="17" t="n"/>
      <c r="T8248" s="24" t="n"/>
      <c r="U8248" s="25" t="n"/>
      <c r="V8248" s="25" t="n"/>
    </row>
    <row r="8249">
      <c r="A8249" s="4" t="inlineStr">
        <is>
          <t>SENHOR DO BONFIM</t>
        </is>
      </c>
      <c r="B8249" s="17" t="inlineStr">
        <is>
          <t>Recorte VPE</t>
        </is>
      </c>
      <c r="C8249" s="22" t="n">
        <v>45</v>
      </c>
      <c r="D8249" s="22" t="n">
        <v>1430</v>
      </c>
      <c r="E8249" s="4" t="inlineStr">
        <is>
          <t>COLÉGIO ESTADUAL TEIXEIRA DE FREITAS - ANEXO CARRAPICHEL</t>
        </is>
      </c>
      <c r="F8249" s="4" t="inlineStr">
        <is>
          <t>DISTRITO CARRAPICHEL</t>
        </is>
      </c>
      <c r="G8249" s="4" t="inlineStr">
        <is>
          <t>RUA NOVA, S/N - ZONA RURAL</t>
        </is>
      </c>
      <c r="H8249" s="17" t="inlineStr">
        <is>
          <t>Rural</t>
        </is>
      </c>
      <c r="I8249" s="7" t="n">
        <v>4</v>
      </c>
      <c r="J8249" s="23" t="n"/>
      <c r="K8249" s="17" t="inlineStr">
        <is>
          <t>Não avaliado</t>
        </is>
      </c>
      <c r="L8249" s="22" t="n"/>
      <c r="M8249" s="17" t="inlineStr">
        <is>
          <t>Não avaliado</t>
        </is>
      </c>
      <c r="N8249" s="22" t="n"/>
      <c r="O8249" s="17" t="inlineStr">
        <is>
          <t>Não avaliado</t>
        </is>
      </c>
      <c r="P8249" s="22" t="n"/>
      <c r="Q8249" s="4" t="n"/>
      <c r="R8249" s="17" t="n"/>
      <c r="S8249" s="17" t="n"/>
      <c r="T8249" s="24" t="n"/>
      <c r="U8249" s="25" t="n"/>
      <c r="V8249" s="25" t="n"/>
    </row>
    <row r="8250">
      <c r="A8250" s="4" t="inlineStr">
        <is>
          <t>SENHOR DO BONFIM</t>
        </is>
      </c>
      <c r="B8250" s="17" t="inlineStr">
        <is>
          <t>Recorte VPE</t>
        </is>
      </c>
      <c r="C8250" s="22" t="n">
        <v>45</v>
      </c>
      <c r="D8250" s="22" t="n">
        <v>1449</v>
      </c>
      <c r="E8250" s="4" t="inlineStr">
        <is>
          <t>ESCOLA MUNICIPAL DE PRIMEIRO GRAU DE CARRAPICHEL</t>
        </is>
      </c>
      <c r="F8250" s="4" t="inlineStr">
        <is>
          <t>DISTRITO CARRAPICHEL</t>
        </is>
      </c>
      <c r="G8250" s="4" t="inlineStr">
        <is>
          <t>RUA DO PREDIO, S/N - ZONA RURAL</t>
        </is>
      </c>
      <c r="H8250" s="17" t="inlineStr">
        <is>
          <t>Rural</t>
        </is>
      </c>
      <c r="I8250" s="7" t="n">
        <v>3</v>
      </c>
      <c r="J8250" s="23" t="n"/>
      <c r="K8250" s="17" t="inlineStr">
        <is>
          <t>Não avaliado</t>
        </is>
      </c>
      <c r="L8250" s="22" t="n"/>
      <c r="M8250" s="17" t="inlineStr">
        <is>
          <t>Não avaliado</t>
        </is>
      </c>
      <c r="N8250" s="22" t="n"/>
      <c r="O8250" s="17" t="inlineStr">
        <is>
          <t>Não avaliado</t>
        </is>
      </c>
      <c r="P8250" s="22" t="n"/>
      <c r="Q8250" s="4" t="n"/>
      <c r="R8250" s="17" t="n"/>
      <c r="S8250" s="17" t="n"/>
      <c r="T8250" s="24" t="n"/>
      <c r="U8250" s="25" t="n"/>
      <c r="V8250" s="25" t="n"/>
    </row>
    <row r="8251">
      <c r="A8251" s="4" t="inlineStr">
        <is>
          <t>SENHOR DO BONFIM</t>
        </is>
      </c>
      <c r="B8251" s="17" t="inlineStr">
        <is>
          <t>Recorte VPE</t>
        </is>
      </c>
      <c r="C8251" s="22" t="n">
        <v>45</v>
      </c>
      <c r="D8251" s="22" t="n">
        <v>1481</v>
      </c>
      <c r="E8251" s="4" t="inlineStr">
        <is>
          <t>ESCOLA MUNICIPAL DE 1 GRAU DE QUICE</t>
        </is>
      </c>
      <c r="F8251" s="4" t="inlineStr">
        <is>
          <t>DISTRITO QUICE</t>
        </is>
      </c>
      <c r="G8251" s="4" t="inlineStr">
        <is>
          <t>1A. TRAVESSA DE QUICE, S/N - ZONA RURAL</t>
        </is>
      </c>
      <c r="H8251" s="17" t="inlineStr">
        <is>
          <t>Rural</t>
        </is>
      </c>
      <c r="I8251" s="7" t="n">
        <v>7</v>
      </c>
      <c r="J8251" s="23" t="n"/>
      <c r="K8251" s="17" t="inlineStr">
        <is>
          <t>Não avaliado</t>
        </is>
      </c>
      <c r="L8251" s="22" t="n"/>
      <c r="M8251" s="17" t="inlineStr">
        <is>
          <t>Não avaliado</t>
        </is>
      </c>
      <c r="N8251" s="22" t="n"/>
      <c r="O8251" s="17" t="inlineStr">
        <is>
          <t>Não avaliado</t>
        </is>
      </c>
      <c r="P8251" s="22" t="n"/>
      <c r="Q8251" s="4" t="n"/>
      <c r="R8251" s="17" t="n"/>
      <c r="S8251" s="17" t="n"/>
      <c r="T8251" s="24" t="n"/>
      <c r="U8251" s="25" t="n"/>
      <c r="V8251" s="25" t="n"/>
    </row>
    <row r="8252">
      <c r="A8252" s="4" t="inlineStr">
        <is>
          <t>SENHOR DO BONFIM</t>
        </is>
      </c>
      <c r="B8252" s="17" t="inlineStr">
        <is>
          <t>Recorte VPE</t>
        </is>
      </c>
      <c r="C8252" s="22" t="n">
        <v>45</v>
      </c>
      <c r="D8252" s="22" t="n">
        <v>1503</v>
      </c>
      <c r="E8252" s="4" t="inlineStr">
        <is>
          <t>ESCOLA MUNICIPAL DE CARIACA</t>
        </is>
      </c>
      <c r="F8252" s="4" t="inlineStr">
        <is>
          <t>POVOADO CARIACA</t>
        </is>
      </c>
      <c r="G8252" s="4" t="inlineStr">
        <is>
          <t>POV. CARIACA - ZONA RURAL</t>
        </is>
      </c>
      <c r="H8252" s="17" t="inlineStr">
        <is>
          <t>Rural</t>
        </is>
      </c>
      <c r="I8252" s="7" t="n">
        <v>4</v>
      </c>
      <c r="J8252" s="23" t="n"/>
      <c r="K8252" s="17" t="inlineStr">
        <is>
          <t>Não avaliado</t>
        </is>
      </c>
      <c r="L8252" s="22" t="n"/>
      <c r="M8252" s="17" t="inlineStr">
        <is>
          <t>Não avaliado</t>
        </is>
      </c>
      <c r="N8252" s="22" t="n"/>
      <c r="O8252" s="17" t="inlineStr">
        <is>
          <t>Não avaliado</t>
        </is>
      </c>
      <c r="P8252" s="22" t="n"/>
      <c r="Q8252" s="4" t="n"/>
      <c r="R8252" s="17" t="n"/>
      <c r="S8252" s="17" t="n"/>
      <c r="T8252" s="24" t="n"/>
      <c r="U8252" s="25" t="n"/>
      <c r="V8252" s="25" t="n"/>
    </row>
    <row r="8253">
      <c r="A8253" s="4" t="inlineStr">
        <is>
          <t>SENHOR DO BONFIM</t>
        </is>
      </c>
      <c r="B8253" s="17" t="inlineStr">
        <is>
          <t>Recorte VPE</t>
        </is>
      </c>
      <c r="C8253" s="22" t="n">
        <v>45</v>
      </c>
      <c r="D8253" s="22" t="n">
        <v>1538</v>
      </c>
      <c r="E8253" s="4" t="inlineStr">
        <is>
          <t>ESCOLA MUNICIPAL DE ESTIVA</t>
        </is>
      </c>
      <c r="F8253" s="4" t="inlineStr">
        <is>
          <t>POVOADO ESTIVA</t>
        </is>
      </c>
      <c r="G8253" s="4" t="inlineStr">
        <is>
          <t>POV. DE ESTIVA - ZONA RURAL</t>
        </is>
      </c>
      <c r="H8253" s="17" t="inlineStr">
        <is>
          <t>Rural</t>
        </is>
      </c>
      <c r="I8253" s="7" t="n">
        <v>3</v>
      </c>
      <c r="J8253" s="23" t="n"/>
      <c r="K8253" s="17" t="inlineStr">
        <is>
          <t>Não avaliado</t>
        </is>
      </c>
      <c r="L8253" s="22" t="n"/>
      <c r="M8253" s="17" t="inlineStr">
        <is>
          <t>Não avaliado</t>
        </is>
      </c>
      <c r="N8253" s="22" t="n"/>
      <c r="O8253" s="17" t="inlineStr">
        <is>
          <t>Não avaliado</t>
        </is>
      </c>
      <c r="P8253" s="22" t="n"/>
      <c r="Q8253" s="4" t="n"/>
      <c r="R8253" s="17" t="n"/>
      <c r="S8253" s="17" t="n"/>
      <c r="T8253" s="24" t="n"/>
      <c r="U8253" s="25" t="n"/>
      <c r="V8253" s="25" t="n"/>
    </row>
    <row r="8254">
      <c r="A8254" s="4" t="inlineStr">
        <is>
          <t>SENHOR DO BONFIM</t>
        </is>
      </c>
      <c r="B8254" s="17" t="inlineStr">
        <is>
          <t>Recorte VPE</t>
        </is>
      </c>
      <c r="C8254" s="22" t="n">
        <v>45</v>
      </c>
      <c r="D8254" s="22" t="n">
        <v>1554</v>
      </c>
      <c r="E8254" s="4" t="inlineStr">
        <is>
          <t>ESCOLA MUNICIPAL DE MISSAO DO SAHY</t>
        </is>
      </c>
      <c r="F8254" s="4" t="inlineStr">
        <is>
          <t>POVOADO DE MISSAO DO SAHY</t>
        </is>
      </c>
      <c r="G8254" s="4" t="inlineStr">
        <is>
          <t>POV. MISSAO DO SAHY - ZONA RURAL</t>
        </is>
      </c>
      <c r="H8254" s="17" t="inlineStr">
        <is>
          <t>Rural</t>
        </is>
      </c>
      <c r="I8254" s="7" t="n">
        <v>4</v>
      </c>
      <c r="J8254" s="23" t="n"/>
      <c r="K8254" s="17" t="inlineStr">
        <is>
          <t>Não avaliado</t>
        </is>
      </c>
      <c r="L8254" s="22" t="n"/>
      <c r="M8254" s="17" t="inlineStr">
        <is>
          <t>Não avaliado</t>
        </is>
      </c>
      <c r="N8254" s="22" t="n"/>
      <c r="O8254" s="17" t="inlineStr">
        <is>
          <t>Não avaliado</t>
        </is>
      </c>
      <c r="P8254" s="22" t="n"/>
      <c r="Q8254" s="4" t="n"/>
      <c r="R8254" s="17" t="n"/>
      <c r="S8254" s="17" t="n"/>
      <c r="T8254" s="24" t="n"/>
      <c r="U8254" s="25" t="n"/>
      <c r="V8254" s="25" t="n"/>
    </row>
    <row r="8255">
      <c r="A8255" s="4" t="inlineStr">
        <is>
          <t>SENHOR DO BONFIM</t>
        </is>
      </c>
      <c r="B8255" s="17" t="inlineStr">
        <is>
          <t>Recorte VPE</t>
        </is>
      </c>
      <c r="C8255" s="22" t="n">
        <v>45</v>
      </c>
      <c r="D8255" s="22" t="n">
        <v>1562</v>
      </c>
      <c r="E8255" s="4" t="inlineStr">
        <is>
          <t>ESCOLA MUNICIPAL DE UMBURANA</t>
        </is>
      </c>
      <c r="F8255" s="4" t="inlineStr">
        <is>
          <t>POVOADO UMBURANA</t>
        </is>
      </c>
      <c r="G8255" s="4" t="inlineStr">
        <is>
          <t>POV. UMBURANA - ZONA RURAL</t>
        </is>
      </c>
      <c r="H8255" s="17" t="inlineStr">
        <is>
          <t>Rural</t>
        </is>
      </c>
      <c r="I8255" s="7" t="n">
        <v>2</v>
      </c>
      <c r="J8255" s="23" t="n"/>
      <c r="K8255" s="17" t="inlineStr">
        <is>
          <t>Não avaliado</t>
        </is>
      </c>
      <c r="L8255" s="22" t="n"/>
      <c r="M8255" s="17" t="inlineStr">
        <is>
          <t>Não avaliado</t>
        </is>
      </c>
      <c r="N8255" s="22" t="n"/>
      <c r="O8255" s="17" t="inlineStr">
        <is>
          <t>Não avaliado</t>
        </is>
      </c>
      <c r="P8255" s="22" t="n"/>
      <c r="Q8255" s="4" t="n"/>
      <c r="R8255" s="17" t="n"/>
      <c r="S8255" s="17" t="n"/>
      <c r="T8255" s="24" t="n"/>
      <c r="U8255" s="25" t="n"/>
      <c r="V8255" s="25" t="n"/>
    </row>
    <row r="8256">
      <c r="A8256" s="4" t="inlineStr">
        <is>
          <t>SENHOR DO BONFIM</t>
        </is>
      </c>
      <c r="B8256" s="17" t="inlineStr">
        <is>
          <t>Recorte VPE</t>
        </is>
      </c>
      <c r="C8256" s="22" t="n">
        <v>45</v>
      </c>
      <c r="D8256" s="22" t="n">
        <v>1570</v>
      </c>
      <c r="E8256" s="4" t="inlineStr">
        <is>
          <t>ESCOLA MUNICIPAL DE CACHOEIRINHA</t>
        </is>
      </c>
      <c r="F8256" s="4" t="inlineStr">
        <is>
          <t>POVOADO CACHOEIRINHA</t>
        </is>
      </c>
      <c r="G8256" s="4" t="inlineStr">
        <is>
          <t>POV. DE CACHOEIRINHA - ZONA RURAL</t>
        </is>
      </c>
      <c r="H8256" s="17" t="inlineStr">
        <is>
          <t>Rural</t>
        </is>
      </c>
      <c r="I8256" s="7" t="n">
        <v>2</v>
      </c>
      <c r="J8256" s="23" t="n"/>
      <c r="K8256" s="17" t="inlineStr">
        <is>
          <t>Não avaliado</t>
        </is>
      </c>
      <c r="L8256" s="22" t="n"/>
      <c r="M8256" s="17" t="inlineStr">
        <is>
          <t>Não avaliado</t>
        </is>
      </c>
      <c r="N8256" s="22" t="n"/>
      <c r="O8256" s="17" t="inlineStr">
        <is>
          <t>Não avaliado</t>
        </is>
      </c>
      <c r="P8256" s="22" t="n"/>
      <c r="Q8256" s="4" t="n"/>
      <c r="R8256" s="17" t="n"/>
      <c r="S8256" s="17" t="n"/>
      <c r="T8256" s="24" t="n"/>
      <c r="U8256" s="25" t="n"/>
      <c r="V8256" s="25" t="n"/>
    </row>
    <row r="8257">
      <c r="A8257" s="4" t="inlineStr">
        <is>
          <t>SENHOR DO BONFIM</t>
        </is>
      </c>
      <c r="B8257" s="17" t="inlineStr">
        <is>
          <t>Recorte VPE</t>
        </is>
      </c>
      <c r="C8257" s="22" t="n">
        <v>45</v>
      </c>
      <c r="D8257" s="22" t="n">
        <v>1589</v>
      </c>
      <c r="E8257" s="4" t="inlineStr">
        <is>
          <t>ESCOLA MUNICIPAL DE BARAUNAS</t>
        </is>
      </c>
      <c r="F8257" s="4" t="inlineStr">
        <is>
          <t>POVOADO BARAUNAS</t>
        </is>
      </c>
      <c r="G8257" s="4" t="inlineStr">
        <is>
          <t>POV. DE BARAUNAS - ZONA RURAL</t>
        </is>
      </c>
      <c r="H8257" s="17" t="inlineStr">
        <is>
          <t>Rural</t>
        </is>
      </c>
      <c r="I8257" s="7" t="n">
        <v>2</v>
      </c>
      <c r="J8257" s="23" t="n"/>
      <c r="K8257" s="17" t="inlineStr">
        <is>
          <t>Não avaliado</t>
        </is>
      </c>
      <c r="L8257" s="22" t="n"/>
      <c r="M8257" s="17" t="inlineStr">
        <is>
          <t>Não avaliado</t>
        </is>
      </c>
      <c r="N8257" s="22" t="n"/>
      <c r="O8257" s="17" t="inlineStr">
        <is>
          <t>Não avaliado</t>
        </is>
      </c>
      <c r="P8257" s="22" t="n"/>
      <c r="Q8257" s="4" t="n"/>
      <c r="R8257" s="17" t="n"/>
      <c r="S8257" s="17" t="n"/>
      <c r="T8257" s="24" t="n"/>
      <c r="U8257" s="25" t="n"/>
      <c r="V8257" s="25" t="n"/>
    </row>
    <row r="8258">
      <c r="A8258" s="4" t="inlineStr">
        <is>
          <t>SENHOR DO BONFIM</t>
        </is>
      </c>
      <c r="B8258" s="17" t="inlineStr">
        <is>
          <t>Recorte VPE</t>
        </is>
      </c>
      <c r="C8258" s="22" t="n">
        <v>45</v>
      </c>
      <c r="D8258" s="22" t="n">
        <v>1597</v>
      </c>
      <c r="E8258" s="4" t="inlineStr">
        <is>
          <t>ESCOLA MUNICIPAL DE PASSAGEM VELHA</t>
        </is>
      </c>
      <c r="F8258" s="4" t="inlineStr">
        <is>
          <t>POVOADO PASSAGEM VELHA</t>
        </is>
      </c>
      <c r="G8258" s="4" t="inlineStr">
        <is>
          <t>POV. PASSAGEM VELHA - ZONA RURAL</t>
        </is>
      </c>
      <c r="H8258" s="17" t="inlineStr">
        <is>
          <t>Rural</t>
        </is>
      </c>
      <c r="I8258" s="7" t="n">
        <v>2</v>
      </c>
      <c r="J8258" s="23" t="n"/>
      <c r="K8258" s="17" t="inlineStr">
        <is>
          <t>Não avaliado</t>
        </is>
      </c>
      <c r="L8258" s="22" t="n"/>
      <c r="M8258" s="17" t="inlineStr">
        <is>
          <t>Não avaliado</t>
        </is>
      </c>
      <c r="N8258" s="22" t="n"/>
      <c r="O8258" s="17" t="inlineStr">
        <is>
          <t>Não avaliado</t>
        </is>
      </c>
      <c r="P8258" s="22" t="n"/>
      <c r="Q8258" s="4" t="n"/>
      <c r="R8258" s="17" t="n"/>
      <c r="S8258" s="17" t="n"/>
      <c r="T8258" s="24" t="n"/>
      <c r="U8258" s="25" t="n"/>
      <c r="V8258" s="25" t="n"/>
    </row>
    <row r="8259">
      <c r="A8259" s="4" t="inlineStr">
        <is>
          <t>SENHOR DO BONFIM</t>
        </is>
      </c>
      <c r="B8259" s="17" t="inlineStr">
        <is>
          <t>Recorte VPE</t>
        </is>
      </c>
      <c r="C8259" s="22" t="n">
        <v>45</v>
      </c>
      <c r="D8259" s="22" t="n">
        <v>1600</v>
      </c>
      <c r="E8259" s="4" t="inlineStr">
        <is>
          <t>ESCOLA MUNICIPAL DE TANQUINHO</t>
        </is>
      </c>
      <c r="F8259" s="4" t="inlineStr">
        <is>
          <t>POVOADO DE TANQUINHO</t>
        </is>
      </c>
      <c r="G8259" s="4" t="inlineStr">
        <is>
          <t>POV. TANQUINHO - ZONA RURAL</t>
        </is>
      </c>
      <c r="H8259" s="17" t="inlineStr">
        <is>
          <t>Rural</t>
        </is>
      </c>
      <c r="I8259" s="7" t="n">
        <v>2</v>
      </c>
      <c r="J8259" s="23" t="n"/>
      <c r="K8259" s="17" t="inlineStr">
        <is>
          <t>Não avaliado</t>
        </is>
      </c>
      <c r="L8259" s="22" t="n"/>
      <c r="M8259" s="17" t="inlineStr">
        <is>
          <t>Não avaliado</t>
        </is>
      </c>
      <c r="N8259" s="22" t="n"/>
      <c r="O8259" s="17" t="inlineStr">
        <is>
          <t>Não avaliado</t>
        </is>
      </c>
      <c r="P8259" s="22" t="n"/>
      <c r="Q8259" s="4" t="n"/>
      <c r="R8259" s="17" t="n"/>
      <c r="S8259" s="17" t="n"/>
      <c r="T8259" s="24" t="n"/>
      <c r="U8259" s="25" t="n"/>
      <c r="V8259" s="25" t="n"/>
    </row>
    <row r="8260">
      <c r="A8260" s="4" t="inlineStr">
        <is>
          <t>SENHOR DO BONFIM</t>
        </is>
      </c>
      <c r="B8260" s="17" t="inlineStr">
        <is>
          <t>Recorte VPE</t>
        </is>
      </c>
      <c r="C8260" s="22" t="n">
        <v>45</v>
      </c>
      <c r="D8260" s="22" t="n">
        <v>1619</v>
      </c>
      <c r="E8260" s="4" t="inlineStr">
        <is>
          <t>ESCOLA MUNICIPAL DE CAZUMBA I</t>
        </is>
      </c>
      <c r="F8260" s="4" t="inlineStr">
        <is>
          <t>POVOADO CAZUMBA I</t>
        </is>
      </c>
      <c r="G8260" s="4" t="inlineStr">
        <is>
          <t>POV. CAZUMBA I - ZONA RURAL</t>
        </is>
      </c>
      <c r="H8260" s="17" t="inlineStr">
        <is>
          <t>Rural</t>
        </is>
      </c>
      <c r="I8260" s="7" t="n">
        <v>1</v>
      </c>
      <c r="J8260" s="23" t="n"/>
      <c r="K8260" s="17" t="inlineStr">
        <is>
          <t>Não avaliado</t>
        </is>
      </c>
      <c r="L8260" s="22" t="n"/>
      <c r="M8260" s="17" t="inlineStr">
        <is>
          <t>Não avaliado</t>
        </is>
      </c>
      <c r="N8260" s="22" t="n"/>
      <c r="O8260" s="17" t="inlineStr">
        <is>
          <t>Não avaliado</t>
        </is>
      </c>
      <c r="P8260" s="22" t="n"/>
      <c r="Q8260" s="4" t="n"/>
      <c r="R8260" s="17" t="n"/>
      <c r="S8260" s="17" t="n"/>
      <c r="T8260" s="24" t="n"/>
      <c r="U8260" s="25" t="n"/>
      <c r="V8260" s="25" t="n"/>
    </row>
    <row r="8261">
      <c r="A8261" s="4" t="inlineStr">
        <is>
          <t>SENHOR DO BONFIM</t>
        </is>
      </c>
      <c r="B8261" s="17" t="inlineStr">
        <is>
          <t>Recorte VPE</t>
        </is>
      </c>
      <c r="C8261" s="22" t="n">
        <v>45</v>
      </c>
      <c r="D8261" s="22" t="n">
        <v>1627</v>
      </c>
      <c r="E8261" s="4" t="inlineStr">
        <is>
          <t>ESCOLA MUNICIPAL DE VARZEA DO MULATO</t>
        </is>
      </c>
      <c r="F8261" s="4" t="inlineStr">
        <is>
          <t>POVOADO VARZEA DO MULATO</t>
        </is>
      </c>
      <c r="G8261" s="4" t="inlineStr">
        <is>
          <t>POV. VARZEA DO MULATO -  ZONA RURAL</t>
        </is>
      </c>
      <c r="H8261" s="17" t="inlineStr">
        <is>
          <t>Rural</t>
        </is>
      </c>
      <c r="I8261" s="7" t="n">
        <v>1</v>
      </c>
      <c r="J8261" s="23" t="n"/>
      <c r="K8261" s="17" t="inlineStr">
        <is>
          <t>Não avaliado</t>
        </is>
      </c>
      <c r="L8261" s="22" t="n"/>
      <c r="M8261" s="17" t="inlineStr">
        <is>
          <t>Não avaliado</t>
        </is>
      </c>
      <c r="N8261" s="22" t="n"/>
      <c r="O8261" s="17" t="inlineStr">
        <is>
          <t>Não avaliado</t>
        </is>
      </c>
      <c r="P8261" s="22" t="n"/>
      <c r="Q8261" s="4" t="n"/>
      <c r="R8261" s="17" t="n"/>
      <c r="S8261" s="17" t="n"/>
      <c r="T8261" s="24" t="n"/>
      <c r="U8261" s="25" t="n"/>
      <c r="V8261" s="25" t="n"/>
    </row>
    <row r="8262">
      <c r="A8262" s="4" t="inlineStr">
        <is>
          <t>SENHOR DO BONFIM</t>
        </is>
      </c>
      <c r="B8262" s="17" t="inlineStr">
        <is>
          <t>Recorte VPE</t>
        </is>
      </c>
      <c r="C8262" s="22" t="n">
        <v>45</v>
      </c>
      <c r="D8262" s="22" t="n">
        <v>1651</v>
      </c>
      <c r="E8262" s="4" t="inlineStr">
        <is>
          <t>ESCOLA MUNICIPAL DO BARRO</t>
        </is>
      </c>
      <c r="F8262" s="4" t="inlineStr">
        <is>
          <t>POVOADO BARRO</t>
        </is>
      </c>
      <c r="G8262" s="4" t="inlineStr">
        <is>
          <t>POV. DE BARRO -  ZONA RURAL</t>
        </is>
      </c>
      <c r="H8262" s="17" t="inlineStr">
        <is>
          <t>Rural</t>
        </is>
      </c>
      <c r="I8262" s="7" t="n">
        <v>1</v>
      </c>
      <c r="J8262" s="23" t="n"/>
      <c r="K8262" s="17" t="inlineStr">
        <is>
          <t>Não avaliado</t>
        </is>
      </c>
      <c r="L8262" s="22" t="n"/>
      <c r="M8262" s="17" t="inlineStr">
        <is>
          <t>Não avaliado</t>
        </is>
      </c>
      <c r="N8262" s="22" t="n"/>
      <c r="O8262" s="17" t="inlineStr">
        <is>
          <t>Não avaliado</t>
        </is>
      </c>
      <c r="P8262" s="22" t="n"/>
      <c r="Q8262" s="4" t="n"/>
      <c r="R8262" s="17" t="n"/>
      <c r="S8262" s="17" t="n"/>
      <c r="T8262" s="24" t="n"/>
      <c r="U8262" s="25" t="n"/>
      <c r="V8262" s="25" t="n"/>
    </row>
    <row r="8263">
      <c r="A8263" s="4" t="inlineStr">
        <is>
          <t>SENHOR DO BONFIM</t>
        </is>
      </c>
      <c r="B8263" s="17" t="inlineStr">
        <is>
          <t>Recorte VPE</t>
        </is>
      </c>
      <c r="C8263" s="22" t="n">
        <v>45</v>
      </c>
      <c r="D8263" s="22" t="n">
        <v>1660</v>
      </c>
      <c r="E8263" s="4" t="inlineStr">
        <is>
          <t>ESCOLA MUNICIPAL DE PEBAS</t>
        </is>
      </c>
      <c r="F8263" s="4" t="inlineStr">
        <is>
          <t>POVOADO DE PEBAS</t>
        </is>
      </c>
      <c r="G8263" s="4" t="inlineStr">
        <is>
          <t>POV. DE PEBAS -  ZONA RURAL</t>
        </is>
      </c>
      <c r="H8263" s="17" t="inlineStr">
        <is>
          <t>Rural</t>
        </is>
      </c>
      <c r="I8263" s="7" t="n">
        <v>1</v>
      </c>
      <c r="J8263" s="23" t="n"/>
      <c r="K8263" s="17" t="inlineStr">
        <is>
          <t>Não avaliado</t>
        </is>
      </c>
      <c r="L8263" s="22" t="n"/>
      <c r="M8263" s="17" t="inlineStr">
        <is>
          <t>Não avaliado</t>
        </is>
      </c>
      <c r="N8263" s="22" t="n"/>
      <c r="O8263" s="17" t="inlineStr">
        <is>
          <t>Não avaliado</t>
        </is>
      </c>
      <c r="P8263" s="22" t="n"/>
      <c r="Q8263" s="4" t="n"/>
      <c r="R8263" s="17" t="n"/>
      <c r="S8263" s="17" t="n"/>
      <c r="T8263" s="24" t="n"/>
      <c r="U8263" s="25" t="n"/>
      <c r="V8263" s="25" t="n"/>
    </row>
    <row r="8264">
      <c r="A8264" s="4" t="inlineStr">
        <is>
          <t>SENHOR DO BONFIM</t>
        </is>
      </c>
      <c r="B8264" s="17" t="inlineStr">
        <is>
          <t>Recorte VPE</t>
        </is>
      </c>
      <c r="C8264" s="22" t="n">
        <v>45</v>
      </c>
      <c r="D8264" s="22" t="n">
        <v>1716</v>
      </c>
      <c r="E8264" s="4" t="inlineStr">
        <is>
          <t>ESCOLA MUNICIPAL ABIGAIL FEITOSA</t>
        </is>
      </c>
      <c r="F8264" s="4" t="inlineStr">
        <is>
          <t>PERA</t>
        </is>
      </c>
      <c r="G8264" s="4" t="inlineStr">
        <is>
          <t>RUA DA MANGUEIRA - ZONA URBANA</t>
        </is>
      </c>
      <c r="H8264" s="17" t="inlineStr">
        <is>
          <t>Urbana</t>
        </is>
      </c>
      <c r="I8264" s="7" t="n">
        <v>4</v>
      </c>
      <c r="J8264" s="23" t="n"/>
      <c r="K8264" s="17" t="inlineStr">
        <is>
          <t>Não avaliado</t>
        </is>
      </c>
      <c r="L8264" s="22" t="n"/>
      <c r="M8264" s="17" t="inlineStr">
        <is>
          <t>Não avaliado</t>
        </is>
      </c>
      <c r="N8264" s="22" t="n"/>
      <c r="O8264" s="17" t="inlineStr">
        <is>
          <t>Não avaliado</t>
        </is>
      </c>
      <c r="P8264" s="22" t="n"/>
      <c r="Q8264" s="4" t="n"/>
      <c r="R8264" s="17" t="n"/>
      <c r="S8264" s="17" t="n"/>
      <c r="T8264" s="24" t="n"/>
      <c r="U8264" s="25" t="n"/>
      <c r="V8264" s="25" t="n"/>
    </row>
    <row r="8265">
      <c r="A8265" s="4" t="inlineStr">
        <is>
          <t>SENHOR DO BONFIM</t>
        </is>
      </c>
      <c r="B8265" s="17" t="inlineStr">
        <is>
          <t>Recorte VPE</t>
        </is>
      </c>
      <c r="C8265" s="22" t="n">
        <v>45</v>
      </c>
      <c r="D8265" s="22" t="n">
        <v>1724</v>
      </c>
      <c r="E8265" s="4" t="inlineStr">
        <is>
          <t>ESCOLA MUNICIPAL DE LAGE</t>
        </is>
      </c>
      <c r="F8265" s="4" t="inlineStr">
        <is>
          <t>POVOADO DE LAGE</t>
        </is>
      </c>
      <c r="G8265" s="4" t="inlineStr">
        <is>
          <t>POVOADO DE LAGE - ZONA RURAL</t>
        </is>
      </c>
      <c r="H8265" s="17" t="inlineStr">
        <is>
          <t>Rural</t>
        </is>
      </c>
      <c r="I8265" s="7" t="n">
        <v>1</v>
      </c>
      <c r="J8265" s="23" t="n"/>
      <c r="K8265" s="17" t="inlineStr">
        <is>
          <t>Não avaliado</t>
        </is>
      </c>
      <c r="L8265" s="22" t="n"/>
      <c r="M8265" s="17" t="inlineStr">
        <is>
          <t>Não avaliado</t>
        </is>
      </c>
      <c r="N8265" s="22" t="n"/>
      <c r="O8265" s="17" t="inlineStr">
        <is>
          <t>Não avaliado</t>
        </is>
      </c>
      <c r="P8265" s="22" t="n"/>
      <c r="Q8265" s="4" t="n"/>
      <c r="R8265" s="17" t="n"/>
      <c r="S8265" s="17" t="n"/>
      <c r="T8265" s="24" t="n"/>
      <c r="U8265" s="25" t="n"/>
      <c r="V8265" s="25" t="n"/>
    </row>
    <row r="8266">
      <c r="A8266" s="4" t="inlineStr">
        <is>
          <t>SENHOR DO BONFIM</t>
        </is>
      </c>
      <c r="B8266" s="17" t="inlineStr">
        <is>
          <t>Recorte VPE</t>
        </is>
      </c>
      <c r="C8266" s="22" t="n">
        <v>45</v>
      </c>
      <c r="D8266" s="22" t="n">
        <v>1732</v>
      </c>
      <c r="E8266" s="4" t="inlineStr">
        <is>
          <t>ESCOLA MUNICIPAL THOMAZ GUIMARAES</t>
        </is>
      </c>
      <c r="F8266" s="4" t="inlineStr">
        <is>
          <t>SANTOS DUMONT</t>
        </is>
      </c>
      <c r="G8266" s="4" t="inlineStr">
        <is>
          <t>RUA THOMAZ GUIMARAES, N 710 - ZONA URBANA</t>
        </is>
      </c>
      <c r="H8266" s="17" t="inlineStr">
        <is>
          <t>Urbana</t>
        </is>
      </c>
      <c r="I8266" s="7" t="n">
        <v>3</v>
      </c>
      <c r="J8266" s="23" t="n"/>
      <c r="K8266" s="17" t="inlineStr">
        <is>
          <t>Não avaliado</t>
        </is>
      </c>
      <c r="L8266" s="22" t="n"/>
      <c r="M8266" s="17" t="inlineStr">
        <is>
          <t>Não avaliado</t>
        </is>
      </c>
      <c r="N8266" s="22" t="n"/>
      <c r="O8266" s="17" t="inlineStr">
        <is>
          <t>Não avaliado</t>
        </is>
      </c>
      <c r="P8266" s="22" t="n"/>
      <c r="Q8266" s="4" t="n"/>
      <c r="R8266" s="17" t="n"/>
      <c r="S8266" s="17" t="n"/>
      <c r="T8266" s="24" t="n"/>
      <c r="U8266" s="25" t="n"/>
      <c r="V8266" s="25" t="n"/>
    </row>
    <row r="8267">
      <c r="A8267" s="4" t="inlineStr">
        <is>
          <t>SENHOR DO BONFIM</t>
        </is>
      </c>
      <c r="B8267" s="17" t="inlineStr">
        <is>
          <t>Recorte VPE</t>
        </is>
      </c>
      <c r="C8267" s="22" t="n">
        <v>45</v>
      </c>
      <c r="D8267" s="22" t="n">
        <v>1740</v>
      </c>
      <c r="E8267" s="4" t="inlineStr">
        <is>
          <t>ESCOLA MUNICIPAL DE 1GRAU HERCULANO ALMEIDA LIMA</t>
        </is>
      </c>
      <c r="F8267" s="4" t="inlineStr">
        <is>
          <t>DISTRITO DE IGARA</t>
        </is>
      </c>
      <c r="G8267" s="4" t="inlineStr">
        <is>
          <t>RUA CASTRO ALVES, S/N - ZONA RURAL</t>
        </is>
      </c>
      <c r="H8267" s="17" t="inlineStr">
        <is>
          <t>Rural</t>
        </is>
      </c>
      <c r="I8267" s="7" t="n">
        <v>5</v>
      </c>
      <c r="J8267" s="23" t="n"/>
      <c r="K8267" s="17" t="inlineStr">
        <is>
          <t>Não avaliado</t>
        </is>
      </c>
      <c r="L8267" s="22" t="n"/>
      <c r="M8267" s="17" t="inlineStr">
        <is>
          <t>Não avaliado</t>
        </is>
      </c>
      <c r="N8267" s="22" t="n"/>
      <c r="O8267" s="17" t="inlineStr">
        <is>
          <t>Não avaliado</t>
        </is>
      </c>
      <c r="P8267" s="22" t="n"/>
      <c r="Q8267" s="4" t="n"/>
      <c r="R8267" s="17" t="n"/>
      <c r="S8267" s="17" t="n"/>
      <c r="T8267" s="24" t="n"/>
      <c r="U8267" s="25" t="n"/>
      <c r="V8267" s="25" t="n"/>
    </row>
    <row r="8268">
      <c r="A8268" s="4" t="inlineStr">
        <is>
          <t>SENHOR DO BONFIM</t>
        </is>
      </c>
      <c r="B8268" s="17" t="inlineStr">
        <is>
          <t>Recorte VPE</t>
        </is>
      </c>
      <c r="C8268" s="22" t="n">
        <v>45</v>
      </c>
      <c r="D8268" s="22" t="n">
        <v>1759</v>
      </c>
      <c r="E8268" s="4" t="inlineStr">
        <is>
          <t>ESCOLA MUNICIPAL DR. LUIZ VIANA FILHO</t>
        </is>
      </c>
      <c r="F8268" s="4" t="inlineStr">
        <is>
          <t>CENTRO</t>
        </is>
      </c>
      <c r="G8268" s="4" t="inlineStr">
        <is>
          <t>PRACA SIMOES FILHO, S/N - ZONA URBANA</t>
        </is>
      </c>
      <c r="H8268" s="17" t="inlineStr">
        <is>
          <t>Urbana</t>
        </is>
      </c>
      <c r="I8268" s="7" t="n">
        <v>4</v>
      </c>
      <c r="J8268" s="23" t="n"/>
      <c r="K8268" s="17" t="inlineStr">
        <is>
          <t>Não avaliado</t>
        </is>
      </c>
      <c r="L8268" s="22" t="n"/>
      <c r="M8268" s="17" t="inlineStr">
        <is>
          <t>Não avaliado</t>
        </is>
      </c>
      <c r="N8268" s="22" t="n"/>
      <c r="O8268" s="17" t="inlineStr">
        <is>
          <t>Não avaliado</t>
        </is>
      </c>
      <c r="P8268" s="22" t="n"/>
      <c r="Q8268" s="4" t="n"/>
      <c r="R8268" s="17" t="n"/>
      <c r="S8268" s="17" t="n"/>
      <c r="T8268" s="24" t="n"/>
      <c r="U8268" s="25" t="n"/>
      <c r="V8268" s="25" t="n"/>
    </row>
    <row r="8269">
      <c r="A8269" s="4" t="inlineStr">
        <is>
          <t>SENHOR DO BONFIM</t>
        </is>
      </c>
      <c r="B8269" s="17" t="inlineStr">
        <is>
          <t>Recorte VPE</t>
        </is>
      </c>
      <c r="C8269" s="22" t="n">
        <v>45</v>
      </c>
      <c r="D8269" s="22" t="n">
        <v>1767</v>
      </c>
      <c r="E8269" s="4" t="inlineStr">
        <is>
          <t>ESCOLA FRANCESCO GALLI</t>
        </is>
      </c>
      <c r="F8269" s="4" t="inlineStr">
        <is>
          <t>BONFIM III</t>
        </is>
      </c>
      <c r="G8269" s="4" t="inlineStr">
        <is>
          <t>RUA MILAO, QD H, S/N, LOTEAMENTO VILA ITALIA - ZONA URBANA</t>
        </is>
      </c>
      <c r="H8269" s="17" t="inlineStr">
        <is>
          <t>Urbana</t>
        </is>
      </c>
      <c r="I8269" s="7" t="n">
        <v>2</v>
      </c>
      <c r="J8269" s="23" t="n"/>
      <c r="K8269" s="17" t="inlineStr">
        <is>
          <t>Não avaliado</t>
        </is>
      </c>
      <c r="L8269" s="22" t="n"/>
      <c r="M8269" s="17" t="inlineStr">
        <is>
          <t>Não avaliado</t>
        </is>
      </c>
      <c r="N8269" s="22" t="n"/>
      <c r="O8269" s="17" t="inlineStr">
        <is>
          <t>Não avaliado</t>
        </is>
      </c>
      <c r="P8269" s="22" t="n"/>
      <c r="Q8269" s="4" t="n"/>
      <c r="R8269" s="17" t="n"/>
      <c r="S8269" s="17" t="n"/>
      <c r="T8269" s="24" t="n"/>
      <c r="U8269" s="25" t="n"/>
      <c r="V8269" s="25" t="n"/>
    </row>
    <row r="8270">
      <c r="A8270" s="4" t="inlineStr">
        <is>
          <t>SENHOR DO BONFIM</t>
        </is>
      </c>
      <c r="B8270" s="17" t="inlineStr">
        <is>
          <t>Recorte VPE</t>
        </is>
      </c>
      <c r="C8270" s="22" t="n">
        <v>45</v>
      </c>
      <c r="D8270" s="22" t="n">
        <v>1783</v>
      </c>
      <c r="E8270" s="4" t="inlineStr">
        <is>
          <t>ESCOLA MUNICIPAL HERCULANO ALMEIDA LIMA - ANEXO 1</t>
        </is>
      </c>
      <c r="F8270" s="4" t="inlineStr">
        <is>
          <t>DISTRITO DE IGARA</t>
        </is>
      </c>
      <c r="G8270" s="4" t="inlineStr">
        <is>
          <t>RUA SÃO JOÃO, S/N - ZONA RURAL</t>
        </is>
      </c>
      <c r="H8270" s="17" t="inlineStr">
        <is>
          <t>Rural</t>
        </is>
      </c>
      <c r="I8270" s="7" t="n">
        <v>1</v>
      </c>
      <c r="J8270" s="23" t="n"/>
      <c r="K8270" s="17" t="inlineStr">
        <is>
          <t>Não avaliado</t>
        </is>
      </c>
      <c r="L8270" s="22" t="n"/>
      <c r="M8270" s="17" t="inlineStr">
        <is>
          <t>Não avaliado</t>
        </is>
      </c>
      <c r="N8270" s="22" t="n"/>
      <c r="O8270" s="17" t="inlineStr">
        <is>
          <t>Não avaliado</t>
        </is>
      </c>
      <c r="P8270" s="22" t="n"/>
      <c r="Q8270" s="4" t="n"/>
      <c r="R8270" s="17" t="n"/>
      <c r="S8270" s="17" t="n"/>
      <c r="T8270" s="24" t="n"/>
      <c r="U8270" s="25" t="n"/>
      <c r="V8270" s="25" t="n"/>
    </row>
    <row r="8271">
      <c r="A8271" s="4" t="inlineStr">
        <is>
          <t>SENHOR DO BONFIM</t>
        </is>
      </c>
      <c r="B8271" s="17" t="inlineStr">
        <is>
          <t>Recorte VPE</t>
        </is>
      </c>
      <c r="C8271" s="22" t="n">
        <v>45</v>
      </c>
      <c r="D8271" s="22" t="n">
        <v>1791</v>
      </c>
      <c r="E8271" s="4" t="inlineStr">
        <is>
          <t>ESCOLA MUNICIPAL DE CAÇADOR</t>
        </is>
      </c>
      <c r="F8271" s="4" t="inlineStr">
        <is>
          <t>DISTRITO DE IGARA</t>
        </is>
      </c>
      <c r="G8271" s="4" t="inlineStr">
        <is>
          <t>POVOADO DE CAÇADOR - ZONA RURAL</t>
        </is>
      </c>
      <c r="H8271" s="17" t="inlineStr">
        <is>
          <t>Rural</t>
        </is>
      </c>
      <c r="I8271" s="7" t="n">
        <v>1</v>
      </c>
      <c r="J8271" s="23" t="n"/>
      <c r="K8271" s="17" t="inlineStr">
        <is>
          <t>Não avaliado</t>
        </is>
      </c>
      <c r="L8271" s="22" t="n"/>
      <c r="M8271" s="17" t="inlineStr">
        <is>
          <t>Não avaliado</t>
        </is>
      </c>
      <c r="N8271" s="22" t="n"/>
      <c r="O8271" s="17" t="inlineStr">
        <is>
          <t>Não avaliado</t>
        </is>
      </c>
      <c r="P8271" s="22" t="n"/>
      <c r="Q8271" s="4" t="n"/>
      <c r="R8271" s="17" t="n"/>
      <c r="S8271" s="17" t="n"/>
      <c r="T8271" s="24" t="n"/>
      <c r="U8271" s="25" t="n"/>
      <c r="V8271" s="25" t="n"/>
    </row>
    <row r="8272">
      <c r="A8272" s="4" t="inlineStr">
        <is>
          <t>SENHOR DO BONFIM</t>
        </is>
      </c>
      <c r="B8272" s="17" t="inlineStr">
        <is>
          <t>Recorte VPE</t>
        </is>
      </c>
      <c r="C8272" s="22" t="n">
        <v>45</v>
      </c>
      <c r="D8272" s="22" t="n">
        <v>1805</v>
      </c>
      <c r="E8272" s="4" t="inlineStr">
        <is>
          <t>ESCOLA MUNICIPAL DE BARROCA DO FALEIRO</t>
        </is>
      </c>
      <c r="F8272" s="4" t="inlineStr">
        <is>
          <t>DISTRITO CARRAPICHEL</t>
        </is>
      </c>
      <c r="G8272" s="4" t="inlineStr">
        <is>
          <t>POVOADO DE BARROCA DO FALEIRO - ZONA RURAL</t>
        </is>
      </c>
      <c r="H8272" s="17" t="inlineStr">
        <is>
          <t>Rural</t>
        </is>
      </c>
      <c r="I8272" s="7" t="n">
        <v>1</v>
      </c>
      <c r="J8272" s="23" t="n"/>
      <c r="K8272" s="17" t="inlineStr">
        <is>
          <t>Não avaliado</t>
        </is>
      </c>
      <c r="L8272" s="22" t="n"/>
      <c r="M8272" s="17" t="inlineStr">
        <is>
          <t>Não avaliado</t>
        </is>
      </c>
      <c r="N8272" s="22" t="n"/>
      <c r="O8272" s="17" t="inlineStr">
        <is>
          <t>Não avaliado</t>
        </is>
      </c>
      <c r="P8272" s="22" t="n"/>
      <c r="Q8272" s="4" t="n"/>
      <c r="R8272" s="17" t="n"/>
      <c r="S8272" s="17" t="n"/>
      <c r="T8272" s="24" t="n"/>
      <c r="U8272" s="25" t="n"/>
      <c r="V8272" s="25" t="n"/>
    </row>
    <row r="8273">
      <c r="A8273" s="4" t="inlineStr">
        <is>
          <t>SENHOR DO BONFIM</t>
        </is>
      </c>
      <c r="B8273" s="17" t="inlineStr">
        <is>
          <t>Recorte VPE</t>
        </is>
      </c>
      <c r="C8273" s="22" t="n">
        <v>45</v>
      </c>
      <c r="D8273" s="22" t="n">
        <v>1821</v>
      </c>
      <c r="E8273" s="4" t="inlineStr">
        <is>
          <t>COLÉGIO ESTADUAL MODELO LUÍS EDUARDO MAGALHÃES</t>
        </is>
      </c>
      <c r="F8273" s="4" t="inlineStr">
        <is>
          <t>CENTRO</t>
        </is>
      </c>
      <c r="G8273" s="4" t="inlineStr">
        <is>
          <t>AV JARDIM AEROPORTO, S/N - ZONA URBANA</t>
        </is>
      </c>
      <c r="H8273" s="17" t="inlineStr">
        <is>
          <t>Urbana</t>
        </is>
      </c>
      <c r="I8273" s="7" t="n">
        <v>4</v>
      </c>
      <c r="J8273" s="23" t="n"/>
      <c r="K8273" s="17" t="inlineStr">
        <is>
          <t>Não avaliado</t>
        </is>
      </c>
      <c r="L8273" s="22" t="n"/>
      <c r="M8273" s="17" t="inlineStr">
        <is>
          <t>Não avaliado</t>
        </is>
      </c>
      <c r="N8273" s="22" t="n"/>
      <c r="O8273" s="17" t="inlineStr">
        <is>
          <t>Não avaliado</t>
        </is>
      </c>
      <c r="P8273" s="22" t="n"/>
      <c r="Q8273" s="4" t="n"/>
      <c r="R8273" s="17" t="n"/>
      <c r="S8273" s="17" t="n"/>
      <c r="T8273" s="24" t="n"/>
      <c r="U8273" s="25" t="n"/>
      <c r="V8273" s="25" t="n"/>
    </row>
    <row r="8274">
      <c r="A8274" s="4" t="inlineStr">
        <is>
          <t>SENHOR DO BONFIM</t>
        </is>
      </c>
      <c r="B8274" s="17" t="inlineStr">
        <is>
          <t>Recorte VPE</t>
        </is>
      </c>
      <c r="C8274" s="22" t="n">
        <v>45</v>
      </c>
      <c r="D8274" s="22" t="n">
        <v>1848</v>
      </c>
      <c r="E8274" s="4" t="inlineStr">
        <is>
          <t>ESCOLA MUNICIPAL DE CANAVIEIRA</t>
        </is>
      </c>
      <c r="F8274" s="4" t="inlineStr">
        <is>
          <t>DISTRITO CARRAPICHEL</t>
        </is>
      </c>
      <c r="G8274" s="4" t="inlineStr">
        <is>
          <t>POVOADO CANAVIEIRA - ZONA RURAL</t>
        </is>
      </c>
      <c r="H8274" s="17" t="inlineStr">
        <is>
          <t>Rural</t>
        </is>
      </c>
      <c r="I8274" s="7" t="n">
        <v>1</v>
      </c>
      <c r="J8274" s="23" t="n"/>
      <c r="K8274" s="17" t="inlineStr">
        <is>
          <t>Não avaliado</t>
        </is>
      </c>
      <c r="L8274" s="22" t="n"/>
      <c r="M8274" s="17" t="inlineStr">
        <is>
          <t>Não avaliado</t>
        </is>
      </c>
      <c r="N8274" s="22" t="n"/>
      <c r="O8274" s="17" t="inlineStr">
        <is>
          <t>Não avaliado</t>
        </is>
      </c>
      <c r="P8274" s="22" t="n"/>
      <c r="Q8274" s="4" t="n"/>
      <c r="R8274" s="17" t="n"/>
      <c r="S8274" s="17" t="n"/>
      <c r="T8274" s="24" t="n"/>
      <c r="U8274" s="25" t="n"/>
      <c r="V8274" s="25" t="n"/>
    </row>
    <row r="8275">
      <c r="A8275" s="4" t="inlineStr">
        <is>
          <t>SENHOR DO BONFIM</t>
        </is>
      </c>
      <c r="B8275" s="17" t="inlineStr">
        <is>
          <t>Recorte VPE</t>
        </is>
      </c>
      <c r="C8275" s="22" t="n">
        <v>45</v>
      </c>
      <c r="D8275" s="22" t="n">
        <v>1856</v>
      </c>
      <c r="E8275" s="4" t="inlineStr">
        <is>
          <t>ESCOLA MUNICIPAL DE CACO DE TELHA</t>
        </is>
      </c>
      <c r="F8275" s="4" t="inlineStr">
        <is>
          <t>DISTRITO CARRAPICHEL</t>
        </is>
      </c>
      <c r="G8275" s="4" t="inlineStr">
        <is>
          <t>POVOADO CACO TELHA - ZONA RURAL</t>
        </is>
      </c>
      <c r="H8275" s="17" t="inlineStr">
        <is>
          <t>Rural</t>
        </is>
      </c>
      <c r="I8275" s="7" t="n">
        <v>1</v>
      </c>
      <c r="J8275" s="23" t="n"/>
      <c r="K8275" s="17" t="inlineStr">
        <is>
          <t>Não avaliado</t>
        </is>
      </c>
      <c r="L8275" s="22" t="n"/>
      <c r="M8275" s="17" t="inlineStr">
        <is>
          <t>Não avaliado</t>
        </is>
      </c>
      <c r="N8275" s="22" t="n"/>
      <c r="O8275" s="17" t="inlineStr">
        <is>
          <t>Não avaliado</t>
        </is>
      </c>
      <c r="P8275" s="22" t="n"/>
      <c r="Q8275" s="4" t="n"/>
      <c r="R8275" s="17" t="n"/>
      <c r="S8275" s="17" t="n"/>
      <c r="T8275" s="24" t="n"/>
      <c r="U8275" s="25" t="n"/>
      <c r="V8275" s="25" t="n"/>
    </row>
    <row r="8276">
      <c r="A8276" s="4" t="inlineStr">
        <is>
          <t>SENHOR DO BONFIM</t>
        </is>
      </c>
      <c r="B8276" s="17" t="inlineStr">
        <is>
          <t>Recorte VPE</t>
        </is>
      </c>
      <c r="C8276" s="22" t="n">
        <v>45</v>
      </c>
      <c r="D8276" s="22" t="n">
        <v>1864</v>
      </c>
      <c r="E8276" s="4" t="inlineStr">
        <is>
          <t>ESCOLA MUNICIPAL DE QUEBRA FACÃO</t>
        </is>
      </c>
      <c r="F8276" s="4" t="inlineStr">
        <is>
          <t>DISTRITO DE TIJUACU</t>
        </is>
      </c>
      <c r="G8276" s="4" t="inlineStr">
        <is>
          <t>POVOADO DE QUEBRA FACÃO - ZONA RURAL</t>
        </is>
      </c>
      <c r="H8276" s="17" t="inlineStr">
        <is>
          <t>Rural</t>
        </is>
      </c>
      <c r="I8276" s="7" t="n">
        <v>1</v>
      </c>
      <c r="J8276" s="23" t="n"/>
      <c r="K8276" s="17" t="inlineStr">
        <is>
          <t>Não avaliado</t>
        </is>
      </c>
      <c r="L8276" s="22" t="n"/>
      <c r="M8276" s="17" t="inlineStr">
        <is>
          <t>Não avaliado</t>
        </is>
      </c>
      <c r="N8276" s="22" t="n"/>
      <c r="O8276" s="17" t="inlineStr">
        <is>
          <t>Não avaliado</t>
        </is>
      </c>
      <c r="P8276" s="22" t="n"/>
      <c r="Q8276" s="4" t="n"/>
      <c r="R8276" s="17" t="n"/>
      <c r="S8276" s="17" t="n"/>
      <c r="T8276" s="24" t="n"/>
      <c r="U8276" s="25" t="n"/>
      <c r="V8276" s="25" t="n"/>
    </row>
    <row r="8277">
      <c r="A8277" s="4" t="inlineStr">
        <is>
          <t>SENHOR DO BONFIM</t>
        </is>
      </c>
      <c r="B8277" s="17" t="inlineStr">
        <is>
          <t>Recorte VPE</t>
        </is>
      </c>
      <c r="C8277" s="22" t="n">
        <v>45</v>
      </c>
      <c r="D8277" s="22" t="n">
        <v>1872</v>
      </c>
      <c r="E8277" s="4" t="inlineStr">
        <is>
          <t>ESCOLA MUNICIPAL DE SÍTIO DE UMBURANA</t>
        </is>
      </c>
      <c r="F8277" s="4" t="inlineStr">
        <is>
          <t>DISTRITO DE IGARA</t>
        </is>
      </c>
      <c r="G8277" s="4" t="inlineStr">
        <is>
          <t>POVOADO DE SITIO DE UMBURANA - ZONA RURAL</t>
        </is>
      </c>
      <c r="H8277" s="17" t="inlineStr">
        <is>
          <t>Rural</t>
        </is>
      </c>
      <c r="I8277" s="7" t="n">
        <v>1</v>
      </c>
      <c r="J8277" s="23" t="n"/>
      <c r="K8277" s="17" t="inlineStr">
        <is>
          <t>Não avaliado</t>
        </is>
      </c>
      <c r="L8277" s="22" t="n"/>
      <c r="M8277" s="17" t="inlineStr">
        <is>
          <t>Não avaliado</t>
        </is>
      </c>
      <c r="N8277" s="22" t="n"/>
      <c r="O8277" s="17" t="inlineStr">
        <is>
          <t>Não avaliado</t>
        </is>
      </c>
      <c r="P8277" s="22" t="n"/>
      <c r="Q8277" s="4" t="n"/>
      <c r="R8277" s="17" t="n"/>
      <c r="S8277" s="17" t="n"/>
      <c r="T8277" s="24" t="n"/>
      <c r="U8277" s="25" t="n"/>
      <c r="V8277" s="25" t="n"/>
    </row>
    <row r="8278">
      <c r="A8278" s="4" t="inlineStr">
        <is>
          <t>SENHOR DO BONFIM</t>
        </is>
      </c>
      <c r="B8278" s="17" t="inlineStr">
        <is>
          <t>Recorte VPE</t>
        </is>
      </c>
      <c r="C8278" s="22" t="n">
        <v>45</v>
      </c>
      <c r="D8278" s="22" t="n">
        <v>1880</v>
      </c>
      <c r="E8278" s="4" t="inlineStr">
        <is>
          <t>ESCOLA MUNICIPAL DE RANCHARIA</t>
        </is>
      </c>
      <c r="F8278" s="4" t="inlineStr">
        <is>
          <t>DISTRITO DE IGARA</t>
        </is>
      </c>
      <c r="G8278" s="4" t="inlineStr">
        <is>
          <t>POVOADO DE RANCHARIA - ZONA RURAL</t>
        </is>
      </c>
      <c r="H8278" s="17" t="inlineStr">
        <is>
          <t>Rural</t>
        </is>
      </c>
      <c r="I8278" s="7" t="n">
        <v>1</v>
      </c>
      <c r="J8278" s="23" t="n"/>
      <c r="K8278" s="17" t="inlineStr">
        <is>
          <t>Não avaliado</t>
        </is>
      </c>
      <c r="L8278" s="22" t="n"/>
      <c r="M8278" s="17" t="inlineStr">
        <is>
          <t>Não avaliado</t>
        </is>
      </c>
      <c r="N8278" s="22" t="n"/>
      <c r="O8278" s="17" t="inlineStr">
        <is>
          <t>Não avaliado</t>
        </is>
      </c>
      <c r="P8278" s="22" t="n"/>
      <c r="Q8278" s="4" t="n"/>
      <c r="R8278" s="17" t="n"/>
      <c r="S8278" s="17" t="n"/>
      <c r="T8278" s="24" t="n"/>
      <c r="U8278" s="25" t="n"/>
      <c r="V8278" s="25" t="n"/>
    </row>
    <row r="8279">
      <c r="A8279" s="4" t="inlineStr">
        <is>
          <t>SENHOR DO BONFIM</t>
        </is>
      </c>
      <c r="B8279" s="17" t="inlineStr">
        <is>
          <t>Recorte VPE</t>
        </is>
      </c>
      <c r="C8279" s="22" t="n">
        <v>45</v>
      </c>
      <c r="D8279" s="22" t="n">
        <v>1899</v>
      </c>
      <c r="E8279" s="4" t="inlineStr">
        <is>
          <t>ESCOLA MUNICIPAL DE LAGOA DA PEDRA</t>
        </is>
      </c>
      <c r="F8279" s="4" t="inlineStr">
        <is>
          <t>DISTRITO DE TIJUACU</t>
        </is>
      </c>
      <c r="G8279" s="4" t="inlineStr">
        <is>
          <t>POVOADO DE LAGOA DA PEDRA - ZONA RURAL</t>
        </is>
      </c>
      <c r="H8279" s="17" t="inlineStr">
        <is>
          <t>Rural</t>
        </is>
      </c>
      <c r="I8279" s="7" t="n">
        <v>1</v>
      </c>
      <c r="J8279" s="23" t="n"/>
      <c r="K8279" s="17" t="inlineStr">
        <is>
          <t>Não avaliado</t>
        </is>
      </c>
      <c r="L8279" s="22" t="n"/>
      <c r="M8279" s="17" t="inlineStr">
        <is>
          <t>Não avaliado</t>
        </is>
      </c>
      <c r="N8279" s="22" t="n"/>
      <c r="O8279" s="17" t="inlineStr">
        <is>
          <t>Não avaliado</t>
        </is>
      </c>
      <c r="P8279" s="22" t="n"/>
      <c r="Q8279" s="4" t="n"/>
      <c r="R8279" s="17" t="n"/>
      <c r="S8279" s="17" t="n"/>
      <c r="T8279" s="24" t="n"/>
      <c r="U8279" s="25" t="n"/>
      <c r="V8279" s="25" t="n"/>
    </row>
    <row r="8280">
      <c r="A8280" s="4" t="inlineStr">
        <is>
          <t>SENHOR DO BONFIM</t>
        </is>
      </c>
      <c r="B8280" s="17" t="inlineStr">
        <is>
          <t>Recorte VPE</t>
        </is>
      </c>
      <c r="C8280" s="22" t="n">
        <v>45</v>
      </c>
      <c r="D8280" s="22" t="n">
        <v>1902</v>
      </c>
      <c r="E8280" s="4" t="inlineStr">
        <is>
          <t>ESCOLA MUNICIPAL DIÁCONO MANOEL ALVES RIBEIRO</t>
        </is>
      </c>
      <c r="F8280" s="4" t="inlineStr">
        <is>
          <t>DISTRITO SEDE</t>
        </is>
      </c>
      <c r="G8280" s="4" t="inlineStr">
        <is>
          <t>LADEIRA DO CAPOTE, SN - ZONA RURAL</t>
        </is>
      </c>
      <c r="H8280" s="17" t="inlineStr">
        <is>
          <t>Rural</t>
        </is>
      </c>
      <c r="I8280" s="7" t="n">
        <v>1</v>
      </c>
      <c r="J8280" s="23" t="n"/>
      <c r="K8280" s="17" t="inlineStr">
        <is>
          <t>Não avaliado</t>
        </is>
      </c>
      <c r="L8280" s="22" t="n"/>
      <c r="M8280" s="17" t="inlineStr">
        <is>
          <t>Não avaliado</t>
        </is>
      </c>
      <c r="N8280" s="22" t="n"/>
      <c r="O8280" s="17" t="inlineStr">
        <is>
          <t>Não avaliado</t>
        </is>
      </c>
      <c r="P8280" s="22" t="n"/>
      <c r="Q8280" s="4" t="n"/>
      <c r="R8280" s="17" t="n"/>
      <c r="S8280" s="17" t="n"/>
      <c r="T8280" s="24" t="n"/>
      <c r="U8280" s="25" t="n"/>
      <c r="V8280" s="25" t="n"/>
    </row>
    <row r="8281">
      <c r="A8281" s="4" t="inlineStr">
        <is>
          <t>SENHOR DO BONFIM</t>
        </is>
      </c>
      <c r="B8281" s="17" t="inlineStr">
        <is>
          <t>Recorte VPE</t>
        </is>
      </c>
      <c r="C8281" s="22" t="n">
        <v>45</v>
      </c>
      <c r="D8281" s="22" t="n">
        <v>1910</v>
      </c>
      <c r="E8281" s="4" t="inlineStr">
        <is>
          <t>ESCOLA MUNICIPAL DE CALDEIRÃO DE DENTRO</t>
        </is>
      </c>
      <c r="F8281" s="4" t="inlineStr">
        <is>
          <t>DISTRITO DE IGARA</t>
        </is>
      </c>
      <c r="G8281" s="4" t="inlineStr">
        <is>
          <t>POVOADO DE CALDEIRÃO DE DENTRO - ZONA RURAL</t>
        </is>
      </c>
      <c r="H8281" s="17" t="inlineStr">
        <is>
          <t>Rural</t>
        </is>
      </c>
      <c r="I8281" s="7" t="n">
        <v>1</v>
      </c>
      <c r="J8281" s="23" t="n"/>
      <c r="K8281" s="17" t="inlineStr">
        <is>
          <t>Não avaliado</t>
        </is>
      </c>
      <c r="L8281" s="22" t="n"/>
      <c r="M8281" s="17" t="inlineStr">
        <is>
          <t>Não avaliado</t>
        </is>
      </c>
      <c r="N8281" s="22" t="n"/>
      <c r="O8281" s="17" t="inlineStr">
        <is>
          <t>Não avaliado</t>
        </is>
      </c>
      <c r="P8281" s="22" t="n"/>
      <c r="Q8281" s="4" t="n"/>
      <c r="R8281" s="17" t="n"/>
      <c r="S8281" s="17" t="n"/>
      <c r="T8281" s="24" t="n"/>
      <c r="U8281" s="25" t="n"/>
      <c r="V8281" s="25" t="n"/>
    </row>
    <row r="8282">
      <c r="A8282" s="4" t="inlineStr">
        <is>
          <t>SENHOR DO BONFIM</t>
        </is>
      </c>
      <c r="B8282" s="17" t="inlineStr">
        <is>
          <t>Recorte VPE</t>
        </is>
      </c>
      <c r="C8282" s="22" t="n">
        <v>45</v>
      </c>
      <c r="D8282" s="22" t="n">
        <v>1929</v>
      </c>
      <c r="E8282" s="4" t="inlineStr">
        <is>
          <t>CENTRO COMUNITÁRIO DE ÁGUAS CLARAS</t>
        </is>
      </c>
      <c r="F8282" s="4" t="inlineStr">
        <is>
          <t>POVOADO PASSAGEM VELHA</t>
        </is>
      </c>
      <c r="G8282" s="4" t="inlineStr">
        <is>
          <t>RESIDENCIAL ÁGUAS CLARAS, S/N - ZONA URBANA</t>
        </is>
      </c>
      <c r="H8282" s="17" t="inlineStr">
        <is>
          <t>Urbana</t>
        </is>
      </c>
      <c r="I8282" s="7" t="n">
        <v>1</v>
      </c>
      <c r="J8282" s="23" t="n"/>
      <c r="K8282" s="17" t="inlineStr">
        <is>
          <t>Não avaliado</t>
        </is>
      </c>
      <c r="L8282" s="22" t="n"/>
      <c r="M8282" s="17" t="inlineStr">
        <is>
          <t>Não avaliado</t>
        </is>
      </c>
      <c r="N8282" s="22" t="n"/>
      <c r="O8282" s="17" t="inlineStr">
        <is>
          <t>Não avaliado</t>
        </is>
      </c>
      <c r="P8282" s="22" t="n"/>
      <c r="Q8282" s="4" t="n"/>
      <c r="R8282" s="17" t="n"/>
      <c r="S8282" s="17" t="n"/>
      <c r="T8282" s="24" t="n"/>
      <c r="U8282" s="25" t="n"/>
      <c r="V8282" s="25" t="n"/>
    </row>
    <row r="8283">
      <c r="A8283" s="4" t="inlineStr">
        <is>
          <t>SENHOR DO BONFIM</t>
        </is>
      </c>
      <c r="B8283" s="17" t="inlineStr">
        <is>
          <t>Recorte VPE</t>
        </is>
      </c>
      <c r="C8283" s="22" t="n">
        <v>45</v>
      </c>
      <c r="D8283" s="22" t="n">
        <v>1937</v>
      </c>
      <c r="E8283" s="4" t="inlineStr">
        <is>
          <t>ESCOLA MUNICIPAL DE PEREIROS</t>
        </is>
      </c>
      <c r="F8283" s="4" t="inlineStr">
        <is>
          <t>DISTRITO DE IGARA</t>
        </is>
      </c>
      <c r="G8283" s="4" t="inlineStr">
        <is>
          <t>POVOADO DE PEREIROS, S/N - ZONA RURAL</t>
        </is>
      </c>
      <c r="H8283" s="17" t="inlineStr">
        <is>
          <t>Rural</t>
        </is>
      </c>
      <c r="I8283" s="7" t="n">
        <v>1</v>
      </c>
      <c r="J8283" s="23" t="n"/>
      <c r="K8283" s="17" t="inlineStr">
        <is>
          <t>Não avaliado</t>
        </is>
      </c>
      <c r="L8283" s="22" t="n"/>
      <c r="M8283" s="17" t="inlineStr">
        <is>
          <t>Não avaliado</t>
        </is>
      </c>
      <c r="N8283" s="22" t="n"/>
      <c r="O8283" s="17" t="inlineStr">
        <is>
          <t>Não avaliado</t>
        </is>
      </c>
      <c r="P8283" s="22" t="n"/>
      <c r="Q8283" s="4" t="n"/>
      <c r="R8283" s="17" t="n"/>
      <c r="S8283" s="17" t="n"/>
      <c r="T8283" s="24" t="n"/>
      <c r="U8283" s="25" t="n"/>
      <c r="V8283" s="25" t="n"/>
    </row>
    <row r="8284">
      <c r="A8284" s="4" t="inlineStr">
        <is>
          <t>SENHOR DO BONFIM</t>
        </is>
      </c>
      <c r="B8284" s="17" t="inlineStr">
        <is>
          <t>Recorte VPE</t>
        </is>
      </c>
      <c r="C8284" s="22" t="n">
        <v>45</v>
      </c>
      <c r="D8284" s="22" t="n">
        <v>1945</v>
      </c>
      <c r="E8284" s="4" t="inlineStr">
        <is>
          <t>ESCOLA MUNICIPAL RUI BARBOSA</t>
        </is>
      </c>
      <c r="F8284" s="4" t="inlineStr">
        <is>
          <t>DISTRITO CARRAPICHEL</t>
        </is>
      </c>
      <c r="G8284" s="4" t="inlineStr">
        <is>
          <t>POVOADO DE ITAPICURU, S/N - ZONA RURAL</t>
        </is>
      </c>
      <c r="H8284" s="17" t="inlineStr">
        <is>
          <t>Rural</t>
        </is>
      </c>
      <c r="I8284" s="7" t="n">
        <v>1</v>
      </c>
      <c r="J8284" s="23" t="n"/>
      <c r="K8284" s="17" t="inlineStr">
        <is>
          <t>Não avaliado</t>
        </is>
      </c>
      <c r="L8284" s="22" t="n"/>
      <c r="M8284" s="17" t="inlineStr">
        <is>
          <t>Não avaliado</t>
        </is>
      </c>
      <c r="N8284" s="22" t="n"/>
      <c r="O8284" s="17" t="inlineStr">
        <is>
          <t>Não avaliado</t>
        </is>
      </c>
      <c r="P8284" s="22" t="n"/>
      <c r="Q8284" s="4" t="n"/>
      <c r="R8284" s="17" t="n"/>
      <c r="S8284" s="17" t="n"/>
      <c r="T8284" s="24" t="n"/>
      <c r="U8284" s="25" t="n"/>
      <c r="V8284" s="25" t="n"/>
    </row>
    <row r="8285">
      <c r="A8285" s="4" t="inlineStr">
        <is>
          <t>SENHOR DO BONFIM</t>
        </is>
      </c>
      <c r="B8285" s="17" t="inlineStr">
        <is>
          <t>Recorte VPE</t>
        </is>
      </c>
      <c r="C8285" s="22" t="n">
        <v>45</v>
      </c>
      <c r="D8285" s="22" t="n">
        <v>1953</v>
      </c>
      <c r="E8285" s="4" t="inlineStr">
        <is>
          <t>CENTRO DE EDUCAÇÃO INFANTIL BRISAS DO MONTE</t>
        </is>
      </c>
      <c r="F8285" s="4" t="inlineStr">
        <is>
          <t>BRISAS DO MONTE</t>
        </is>
      </c>
      <c r="G8285" s="4" t="inlineStr">
        <is>
          <t>RUA BRISAS DO MONTE, S/N</t>
        </is>
      </c>
      <c r="H8285" s="17" t="inlineStr">
        <is>
          <t>Sem marcação</t>
        </is>
      </c>
      <c r="I8285" s="7" t="n">
        <v>2</v>
      </c>
      <c r="J8285" s="23" t="n"/>
      <c r="K8285" s="17" t="inlineStr">
        <is>
          <t>Não avaliado</t>
        </is>
      </c>
      <c r="L8285" s="22" t="n"/>
      <c r="M8285" s="17" t="inlineStr">
        <is>
          <t>Não avaliado</t>
        </is>
      </c>
      <c r="N8285" s="22" t="n"/>
      <c r="O8285" s="17" t="inlineStr">
        <is>
          <t>Não avaliado</t>
        </is>
      </c>
      <c r="P8285" s="22" t="n"/>
      <c r="Q8285" s="4" t="n"/>
      <c r="R8285" s="17" t="n"/>
      <c r="S8285" s="17" t="n"/>
      <c r="T8285" s="24" t="n"/>
      <c r="U8285" s="25" t="n"/>
      <c r="V8285" s="25" t="n"/>
    </row>
    <row r="8286">
      <c r="A8286" s="4" t="inlineStr">
        <is>
          <t>SENHOR DO BONFIM</t>
        </is>
      </c>
      <c r="B8286" s="17" t="inlineStr">
        <is>
          <t>Recorte VPE</t>
        </is>
      </c>
      <c r="C8286" s="22" t="n">
        <v>45</v>
      </c>
      <c r="D8286" s="22" t="n">
        <v>1961</v>
      </c>
      <c r="E8286" s="4" t="inlineStr">
        <is>
          <t>ESCOLA MUNICIPAL QUILOMBOLA MARIA SALOMEA MARTINS DE SANTANA</t>
        </is>
      </c>
      <c r="F8286" s="4" t="inlineStr">
        <is>
          <t>POVOADO TERREIRINHO</t>
        </is>
      </c>
      <c r="G8286" s="4" t="inlineStr">
        <is>
          <t>POVOADO DE TERREIRINHO, S/N - ZONA RURAL</t>
        </is>
      </c>
      <c r="H8286" s="17" t="inlineStr">
        <is>
          <t>Rural</t>
        </is>
      </c>
      <c r="I8286" s="7" t="n">
        <v>1</v>
      </c>
      <c r="J8286" s="23" t="n"/>
      <c r="K8286" s="17" t="inlineStr">
        <is>
          <t>Não avaliado</t>
        </is>
      </c>
      <c r="L8286" s="22" t="n"/>
      <c r="M8286" s="17" t="inlineStr">
        <is>
          <t>Não avaliado</t>
        </is>
      </c>
      <c r="N8286" s="22" t="n"/>
      <c r="O8286" s="17" t="inlineStr">
        <is>
          <t>Não avaliado</t>
        </is>
      </c>
      <c r="P8286" s="22" t="n"/>
      <c r="Q8286" s="4" t="n"/>
      <c r="R8286" s="17" t="n"/>
      <c r="S8286" s="17" t="n"/>
      <c r="T8286" s="24" t="n"/>
      <c r="U8286" s="25" t="n"/>
      <c r="V8286" s="25" t="n"/>
    </row>
    <row r="8287">
      <c r="A8287" s="4" t="inlineStr">
        <is>
          <t>SENTO SÉ</t>
        </is>
      </c>
      <c r="B8287" s="17" t="inlineStr">
        <is>
          <t>Sem câmera</t>
        </is>
      </c>
      <c r="C8287" s="22" t="n">
        <v>96</v>
      </c>
      <c r="D8287" s="22" t="n">
        <v>1015</v>
      </c>
      <c r="E8287" s="4" t="inlineStr">
        <is>
          <t>PREDIO ESCOLAR DR.JUCA SENTO-SE</t>
        </is>
      </c>
      <c r="F8287" s="4" t="inlineStr">
        <is>
          <t>CENTRO</t>
        </is>
      </c>
      <c r="G8287" s="4" t="inlineStr">
        <is>
          <t>RUA JJ FERNANDES DA CUNHA - ZONA URBANA</t>
        </is>
      </c>
      <c r="H8287" s="17" t="inlineStr">
        <is>
          <t>Urbana</t>
        </is>
      </c>
      <c r="I8287" s="7" t="n">
        <v>11</v>
      </c>
      <c r="J8287" s="23" t="n"/>
      <c r="K8287" s="17" t="inlineStr">
        <is>
          <t>Sem câmera</t>
        </is>
      </c>
      <c r="L8287" s="22" t="n">
        <v>0</v>
      </c>
      <c r="M8287" s="17" t="inlineStr">
        <is>
          <t>Sem câmera</t>
        </is>
      </c>
      <c r="N8287" s="22" t="n">
        <v>0</v>
      </c>
      <c r="O8287" s="17" t="inlineStr">
        <is>
          <t>Sem câmera</t>
        </is>
      </c>
      <c r="P8287" s="22" t="n">
        <v>0</v>
      </c>
      <c r="Q8287" s="4" t="n"/>
      <c r="R8287" s="17" t="n"/>
      <c r="S8287" s="17" t="n"/>
      <c r="T8287" s="24" t="n"/>
      <c r="U8287" s="25" t="n">
        <v>-9.740261200000001</v>
      </c>
      <c r="V8287" s="25" t="n">
        <v>-41.8806033</v>
      </c>
    </row>
    <row r="8288">
      <c r="A8288" s="4" t="inlineStr">
        <is>
          <t>SENTO SÉ</t>
        </is>
      </c>
      <c r="B8288" s="17" t="inlineStr">
        <is>
          <t>Sem câmera</t>
        </is>
      </c>
      <c r="C8288" s="22" t="n">
        <v>96</v>
      </c>
      <c r="D8288" s="22" t="n">
        <v>1023</v>
      </c>
      <c r="E8288" s="4" t="inlineStr">
        <is>
          <t>GRUPO ESCOLAR MUNICIPAL DR. ANTÔNIO BALBINO</t>
        </is>
      </c>
      <c r="F8288" s="4" t="inlineStr">
        <is>
          <t>CENTRO</t>
        </is>
      </c>
      <c r="G8288" s="4" t="inlineStr">
        <is>
          <t>PRAÇA CORONEL TONHÁ SENTO-SÉ, S/N - ZONA URBANA</t>
        </is>
      </c>
      <c r="H8288" s="17" t="inlineStr">
        <is>
          <t>Urbana</t>
        </is>
      </c>
      <c r="I8288" s="7" t="n">
        <v>6</v>
      </c>
      <c r="J8288" s="23" t="n"/>
      <c r="K8288" s="17" t="inlineStr">
        <is>
          <t>Sem câmera</t>
        </is>
      </c>
      <c r="L8288" s="22" t="n">
        <v>0</v>
      </c>
      <c r="M8288" s="17" t="inlineStr">
        <is>
          <t>Sem câmera</t>
        </is>
      </c>
      <c r="N8288" s="22" t="n">
        <v>0</v>
      </c>
      <c r="O8288" s="17" t="inlineStr">
        <is>
          <t>Sem câmera</t>
        </is>
      </c>
      <c r="P8288" s="22" t="n">
        <v>0</v>
      </c>
      <c r="Q8288" s="4" t="n"/>
      <c r="R8288" s="17" t="n"/>
      <c r="S8288" s="17" t="n"/>
      <c r="T8288" s="24" t="n"/>
      <c r="U8288" s="25" t="n">
        <v>-9.741425899999999</v>
      </c>
      <c r="V8288" s="25" t="n">
        <v>-41.886026</v>
      </c>
    </row>
    <row r="8289">
      <c r="A8289" s="4" t="inlineStr">
        <is>
          <t>SENTO SÉ</t>
        </is>
      </c>
      <c r="B8289" s="17" t="inlineStr">
        <is>
          <t>Sem câmera</t>
        </is>
      </c>
      <c r="C8289" s="22" t="n">
        <v>96</v>
      </c>
      <c r="D8289" s="22" t="n">
        <v>1031</v>
      </c>
      <c r="E8289" s="4" t="inlineStr">
        <is>
          <t>PREDIO ESCOLAR PROF.AMERICA SENTO-SE VALVERDE</t>
        </is>
      </c>
      <c r="F8289" s="4" t="inlineStr">
        <is>
          <t>CENTRO</t>
        </is>
      </c>
      <c r="G8289" s="4" t="inlineStr">
        <is>
          <t>PCA PROF AMERICA SENTO-SE VALVERDE - ZONA URBANA</t>
        </is>
      </c>
      <c r="H8289" s="17" t="inlineStr">
        <is>
          <t>Urbana</t>
        </is>
      </c>
      <c r="I8289" s="7" t="n">
        <v>4</v>
      </c>
      <c r="J8289" s="23" t="n"/>
      <c r="K8289" s="17" t="inlineStr">
        <is>
          <t>Sem câmera</t>
        </is>
      </c>
      <c r="L8289" s="22" t="n">
        <v>0</v>
      </c>
      <c r="M8289" s="17" t="inlineStr">
        <is>
          <t>Sem câmera</t>
        </is>
      </c>
      <c r="N8289" s="22" t="n">
        <v>0</v>
      </c>
      <c r="O8289" s="17" t="inlineStr">
        <is>
          <t>Sem câmera</t>
        </is>
      </c>
      <c r="P8289" s="22" t="n">
        <v>0</v>
      </c>
      <c r="Q8289" s="4" t="n"/>
      <c r="R8289" s="17" t="n"/>
      <c r="S8289" s="17" t="n"/>
      <c r="T8289" s="24" t="n"/>
      <c r="U8289" s="25" t="n">
        <v>-9.7415848</v>
      </c>
      <c r="V8289" s="25" t="n">
        <v>-41.8773751</v>
      </c>
    </row>
    <row r="8290">
      <c r="A8290" s="4" t="inlineStr">
        <is>
          <t>SENTO SÉ</t>
        </is>
      </c>
      <c r="B8290" s="17" t="inlineStr">
        <is>
          <t>Sem câmera</t>
        </is>
      </c>
      <c r="C8290" s="22" t="n">
        <v>96</v>
      </c>
      <c r="D8290" s="22" t="n">
        <v>1040</v>
      </c>
      <c r="E8290" s="4" t="inlineStr">
        <is>
          <t>PRÉDIO ESCOLAR DEPUTADO JAYRO SENTO SÉ</t>
        </is>
      </c>
      <c r="F8290" s="4" t="inlineStr">
        <is>
          <t>CENTRO</t>
        </is>
      </c>
      <c r="G8290" s="4" t="inlineStr">
        <is>
          <t>AVENIDA RAUL ALVES DE SOUZA</t>
        </is>
      </c>
      <c r="H8290" s="17" t="inlineStr">
        <is>
          <t>Sem marcação</t>
        </is>
      </c>
      <c r="I8290" s="7" t="n">
        <v>8</v>
      </c>
      <c r="J8290" s="23" t="n"/>
      <c r="K8290" s="17" t="inlineStr">
        <is>
          <t>Sem câmera</t>
        </is>
      </c>
      <c r="L8290" s="22" t="n">
        <v>0</v>
      </c>
      <c r="M8290" s="17" t="inlineStr">
        <is>
          <t>Sem câmera</t>
        </is>
      </c>
      <c r="N8290" s="22" t="n">
        <v>0</v>
      </c>
      <c r="O8290" s="17" t="inlineStr">
        <is>
          <t>Sem câmera</t>
        </is>
      </c>
      <c r="P8290" s="22" t="n">
        <v>0</v>
      </c>
      <c r="Q8290" s="4" t="n"/>
      <c r="R8290" s="17" t="n"/>
      <c r="S8290" s="17" t="n"/>
      <c r="T8290" s="24" t="n"/>
      <c r="U8290" s="25" t="n">
        <v>-9.7445623</v>
      </c>
      <c r="V8290" s="25" t="n">
        <v>-41.8852578</v>
      </c>
    </row>
    <row r="8291">
      <c r="A8291" s="4" t="inlineStr">
        <is>
          <t>SENTO SÉ</t>
        </is>
      </c>
      <c r="B8291" s="17" t="inlineStr">
        <is>
          <t>Sem câmera</t>
        </is>
      </c>
      <c r="C8291" s="22" t="n">
        <v>96</v>
      </c>
      <c r="D8291" s="22" t="n">
        <v>1058</v>
      </c>
      <c r="E8291" s="4" t="inlineStr">
        <is>
          <t>PREDIO ESCOLAR DE ALDEIA</t>
        </is>
      </c>
      <c r="F8291" s="4" t="inlineStr">
        <is>
          <t>POVOADO ALDEIA</t>
        </is>
      </c>
      <c r="G8291" s="4" t="inlineStr">
        <is>
          <t>POVOADO ALDEIA - ZONA RURAL</t>
        </is>
      </c>
      <c r="H8291" s="17" t="inlineStr">
        <is>
          <t>Rural</t>
        </is>
      </c>
      <c r="I8291" s="7" t="n">
        <v>3</v>
      </c>
      <c r="J8291" s="23" t="n"/>
      <c r="K8291" s="17" t="inlineStr">
        <is>
          <t>Sem câmera</t>
        </is>
      </c>
      <c r="L8291" s="22" t="n">
        <v>0</v>
      </c>
      <c r="M8291" s="17" t="inlineStr">
        <is>
          <t>Sem câmera</t>
        </is>
      </c>
      <c r="N8291" s="22" t="n">
        <v>0</v>
      </c>
      <c r="O8291" s="17" t="inlineStr">
        <is>
          <t>Sem câmera</t>
        </is>
      </c>
      <c r="P8291" s="22" t="n">
        <v>0</v>
      </c>
      <c r="Q8291" s="4" t="n"/>
      <c r="R8291" s="17" t="n"/>
      <c r="S8291" s="17" t="n"/>
      <c r="T8291" s="24" t="n"/>
      <c r="U8291" s="25" t="n">
        <v>-9.7995605</v>
      </c>
      <c r="V8291" s="25" t="n">
        <v>-42.0599563</v>
      </c>
    </row>
    <row r="8292">
      <c r="A8292" s="4" t="inlineStr">
        <is>
          <t>SENTO SÉ</t>
        </is>
      </c>
      <c r="B8292" s="17" t="inlineStr">
        <is>
          <t>Sem câmera</t>
        </is>
      </c>
      <c r="C8292" s="22" t="n">
        <v>96</v>
      </c>
      <c r="D8292" s="22" t="n">
        <v>1066</v>
      </c>
      <c r="E8292" s="4" t="inlineStr">
        <is>
          <t>PREDIO ESCOLAR DO BAZUA</t>
        </is>
      </c>
      <c r="F8292" s="4" t="inlineStr">
        <is>
          <t>POVOADO BAZUÁ</t>
        </is>
      </c>
      <c r="G8292" s="4" t="inlineStr">
        <is>
          <t>POVOADO BAZUA - ZONA RURAL</t>
        </is>
      </c>
      <c r="H8292" s="17" t="inlineStr">
        <is>
          <t>Rural</t>
        </is>
      </c>
      <c r="I8292" s="7" t="n">
        <v>2</v>
      </c>
      <c r="J8292" s="23" t="n"/>
      <c r="K8292" s="17" t="inlineStr">
        <is>
          <t>Sem câmera</t>
        </is>
      </c>
      <c r="L8292" s="22" t="n">
        <v>0</v>
      </c>
      <c r="M8292" s="17" t="inlineStr">
        <is>
          <t>Sem câmera</t>
        </is>
      </c>
      <c r="N8292" s="22" t="n">
        <v>0</v>
      </c>
      <c r="O8292" s="17" t="inlineStr">
        <is>
          <t>Sem câmera</t>
        </is>
      </c>
      <c r="P8292" s="22" t="n">
        <v>0</v>
      </c>
      <c r="Q8292" s="4" t="n"/>
      <c r="R8292" s="17" t="n"/>
      <c r="S8292" s="17" t="n"/>
      <c r="T8292" s="24" t="n"/>
      <c r="U8292" s="25" t="n">
        <v>-9.7929654</v>
      </c>
      <c r="V8292" s="25" t="n">
        <v>-41.5169827</v>
      </c>
    </row>
    <row r="8293">
      <c r="A8293" s="4" t="inlineStr">
        <is>
          <t>SENTO SÉ</t>
        </is>
      </c>
      <c r="B8293" s="17" t="inlineStr">
        <is>
          <t>Sem câmera</t>
        </is>
      </c>
      <c r="C8293" s="22" t="n">
        <v>96</v>
      </c>
      <c r="D8293" s="22" t="n">
        <v>1074</v>
      </c>
      <c r="E8293" s="4" t="inlineStr">
        <is>
          <t>PREDIO ESCOLAR DE ITAPERA</t>
        </is>
      </c>
      <c r="F8293" s="4" t="inlineStr">
        <is>
          <t>POVOADO ITAPERA</t>
        </is>
      </c>
      <c r="G8293" s="4" t="inlineStr">
        <is>
          <t>POVOADO ITAPERA - ZONA RURAL</t>
        </is>
      </c>
      <c r="H8293" s="17" t="inlineStr">
        <is>
          <t>Rural</t>
        </is>
      </c>
      <c r="I8293" s="7" t="n">
        <v>3</v>
      </c>
      <c r="J8293" s="23" t="n"/>
      <c r="K8293" s="17" t="inlineStr">
        <is>
          <t>Sem câmera</t>
        </is>
      </c>
      <c r="L8293" s="22" t="n">
        <v>0</v>
      </c>
      <c r="M8293" s="17" t="inlineStr">
        <is>
          <t>Sem câmera</t>
        </is>
      </c>
      <c r="N8293" s="22" t="n">
        <v>0</v>
      </c>
      <c r="O8293" s="17" t="inlineStr">
        <is>
          <t>Sem câmera</t>
        </is>
      </c>
      <c r="P8293" s="22" t="n">
        <v>0</v>
      </c>
      <c r="Q8293" s="4" t="n"/>
      <c r="R8293" s="17" t="n"/>
      <c r="S8293" s="17" t="n"/>
      <c r="T8293" s="24" t="n"/>
      <c r="U8293" s="25" t="n">
        <v>-9.7565571</v>
      </c>
      <c r="V8293" s="25" t="n">
        <v>-41.9341703</v>
      </c>
    </row>
    <row r="8294">
      <c r="A8294" s="4" t="inlineStr">
        <is>
          <t>SENTO SÉ</t>
        </is>
      </c>
      <c r="B8294" s="17" t="inlineStr">
        <is>
          <t>Sem câmera</t>
        </is>
      </c>
      <c r="C8294" s="22" t="n">
        <v>96</v>
      </c>
      <c r="D8294" s="22" t="n">
        <v>1082</v>
      </c>
      <c r="E8294" s="4" t="inlineStr">
        <is>
          <t>PREDIO ESCOLAR DE QUIXABA</t>
        </is>
      </c>
      <c r="F8294" s="4" t="inlineStr">
        <is>
          <t>POVOADO QUIXABA</t>
        </is>
      </c>
      <c r="G8294" s="4" t="inlineStr">
        <is>
          <t>POVOADO QUIXABA   - ZONA RURAL</t>
        </is>
      </c>
      <c r="H8294" s="17" t="inlineStr">
        <is>
          <t>Rural</t>
        </is>
      </c>
      <c r="I8294" s="7" t="n">
        <v>4</v>
      </c>
      <c r="J8294" s="23" t="n"/>
      <c r="K8294" s="17" t="inlineStr">
        <is>
          <t>Sem câmera</t>
        </is>
      </c>
      <c r="L8294" s="22" t="n">
        <v>0</v>
      </c>
      <c r="M8294" s="17" t="inlineStr">
        <is>
          <t>Sem câmera</t>
        </is>
      </c>
      <c r="N8294" s="22" t="n">
        <v>0</v>
      </c>
      <c r="O8294" s="17" t="inlineStr">
        <is>
          <t>Sem câmera</t>
        </is>
      </c>
      <c r="P8294" s="22" t="n">
        <v>0</v>
      </c>
      <c r="Q8294" s="4" t="n"/>
      <c r="R8294" s="17" t="n"/>
      <c r="S8294" s="17" t="n"/>
      <c r="T8294" s="24" t="n"/>
      <c r="U8294" s="25" t="n">
        <v>-9.8314916</v>
      </c>
      <c r="V8294" s="25" t="n">
        <v>-41.5467221</v>
      </c>
    </row>
    <row r="8295">
      <c r="A8295" s="4" t="inlineStr">
        <is>
          <t>SENTO SÉ</t>
        </is>
      </c>
      <c r="B8295" s="17" t="inlineStr">
        <is>
          <t>Sem câmera</t>
        </is>
      </c>
      <c r="C8295" s="22" t="n">
        <v>96</v>
      </c>
      <c r="D8295" s="22" t="n">
        <v>1090</v>
      </c>
      <c r="E8295" s="4" t="inlineStr">
        <is>
          <t>PREDIO ESCOLAR DE RIACHO DOS PAES</t>
        </is>
      </c>
      <c r="F8295" s="4" t="inlineStr">
        <is>
          <t>POVOADO RIACHO DOS PAES</t>
        </is>
      </c>
      <c r="G8295" s="4" t="inlineStr">
        <is>
          <t>POVOADO RIACHO DOS PAES - ZONA RURAL</t>
        </is>
      </c>
      <c r="H8295" s="17" t="inlineStr">
        <is>
          <t>Rural</t>
        </is>
      </c>
      <c r="I8295" s="7" t="n">
        <v>5</v>
      </c>
      <c r="J8295" s="23" t="n"/>
      <c r="K8295" s="17" t="inlineStr">
        <is>
          <t>Sem câmera</t>
        </is>
      </c>
      <c r="L8295" s="22" t="n">
        <v>0</v>
      </c>
      <c r="M8295" s="17" t="inlineStr">
        <is>
          <t>Sem câmera</t>
        </is>
      </c>
      <c r="N8295" s="22" t="n">
        <v>0</v>
      </c>
      <c r="O8295" s="17" t="inlineStr">
        <is>
          <t>Sem câmera</t>
        </is>
      </c>
      <c r="P8295" s="22" t="n">
        <v>0</v>
      </c>
      <c r="Q8295" s="4" t="n"/>
      <c r="R8295" s="17" t="n"/>
      <c r="S8295" s="17" t="n"/>
      <c r="T8295" s="24" t="n"/>
      <c r="U8295" s="25" t="n">
        <v>-9.821518599999999</v>
      </c>
      <c r="V8295" s="25" t="n">
        <v>-41.7618396</v>
      </c>
    </row>
    <row r="8296">
      <c r="A8296" s="4" t="inlineStr">
        <is>
          <t>SENTO SÉ</t>
        </is>
      </c>
      <c r="B8296" s="17" t="inlineStr">
        <is>
          <t>Sem câmera</t>
        </is>
      </c>
      <c r="C8296" s="22" t="n">
        <v>96</v>
      </c>
      <c r="D8296" s="22" t="n">
        <v>1104</v>
      </c>
      <c r="E8296" s="4" t="inlineStr">
        <is>
          <t>PREDIO ESCOLAR DO PASCOAL</t>
        </is>
      </c>
      <c r="F8296" s="4" t="inlineStr">
        <is>
          <t>POVOADO PASCOAL</t>
        </is>
      </c>
      <c r="G8296" s="4" t="inlineStr">
        <is>
          <t>POVOADO PASCOAL - ZONA RURAL</t>
        </is>
      </c>
      <c r="H8296" s="17" t="inlineStr">
        <is>
          <t>Rural</t>
        </is>
      </c>
      <c r="I8296" s="7" t="n">
        <v>2</v>
      </c>
      <c r="J8296" s="23" t="n"/>
      <c r="K8296" s="17" t="inlineStr">
        <is>
          <t>Sem câmera</t>
        </is>
      </c>
      <c r="L8296" s="22" t="n">
        <v>0</v>
      </c>
      <c r="M8296" s="17" t="inlineStr">
        <is>
          <t>Sem câmera</t>
        </is>
      </c>
      <c r="N8296" s="22" t="n">
        <v>0</v>
      </c>
      <c r="O8296" s="17" t="inlineStr">
        <is>
          <t>Sem câmera</t>
        </is>
      </c>
      <c r="P8296" s="22" t="n">
        <v>0</v>
      </c>
      <c r="Q8296" s="4" t="n"/>
      <c r="R8296" s="17" t="n"/>
      <c r="S8296" s="17" t="n"/>
      <c r="T8296" s="24" t="n"/>
      <c r="U8296" s="25" t="n">
        <v>-9.804039100000001</v>
      </c>
      <c r="V8296" s="25" t="n">
        <v>-42.0602558</v>
      </c>
    </row>
    <row r="8297">
      <c r="A8297" s="4" t="inlineStr">
        <is>
          <t>SENTO SÉ</t>
        </is>
      </c>
      <c r="B8297" s="17" t="inlineStr">
        <is>
          <t>Sem câmera</t>
        </is>
      </c>
      <c r="C8297" s="22" t="n">
        <v>96</v>
      </c>
      <c r="D8297" s="22" t="n">
        <v>1112</v>
      </c>
      <c r="E8297" s="4" t="inlineStr">
        <is>
          <t>PRÉDIO ESCOLAR DE PIRI</t>
        </is>
      </c>
      <c r="F8297" s="4" t="inlineStr">
        <is>
          <t>POVOADO PIRI</t>
        </is>
      </c>
      <c r="G8297" s="4" t="inlineStr">
        <is>
          <t>POVOADO DE PIRI - ZONA RURAL</t>
        </is>
      </c>
      <c r="H8297" s="17" t="inlineStr">
        <is>
          <t>Rural</t>
        </is>
      </c>
      <c r="I8297" s="7" t="n">
        <v>6</v>
      </c>
      <c r="J8297" s="23" t="n"/>
      <c r="K8297" s="17" t="inlineStr">
        <is>
          <t>Sem câmera</t>
        </is>
      </c>
      <c r="L8297" s="22" t="n">
        <v>0</v>
      </c>
      <c r="M8297" s="17" t="inlineStr">
        <is>
          <t>Sem câmera</t>
        </is>
      </c>
      <c r="N8297" s="22" t="n">
        <v>0</v>
      </c>
      <c r="O8297" s="17" t="inlineStr">
        <is>
          <t>Sem câmera</t>
        </is>
      </c>
      <c r="P8297" s="22" t="n">
        <v>0</v>
      </c>
      <c r="Q8297" s="4" t="n"/>
      <c r="R8297" s="17" t="n"/>
      <c r="S8297" s="17" t="n"/>
      <c r="T8297" s="24" t="n"/>
      <c r="U8297" s="25" t="n">
        <v>-9.775939899999999</v>
      </c>
      <c r="V8297" s="25" t="n">
        <v>-41.4198311</v>
      </c>
    </row>
    <row r="8298">
      <c r="A8298" s="4" t="inlineStr">
        <is>
          <t>SENTO SÉ</t>
        </is>
      </c>
      <c r="B8298" s="17" t="inlineStr">
        <is>
          <t>Sem câmera</t>
        </is>
      </c>
      <c r="C8298" s="22" t="n">
        <v>96</v>
      </c>
      <c r="D8298" s="22" t="n">
        <v>1120</v>
      </c>
      <c r="E8298" s="4" t="inlineStr">
        <is>
          <t>PREDIO ESCOLAR DE PICARRAO</t>
        </is>
      </c>
      <c r="F8298" s="4" t="inlineStr">
        <is>
          <t>POVOADO PIÇARRÃO</t>
        </is>
      </c>
      <c r="G8298" s="4" t="inlineStr">
        <is>
          <t>POVOADO PICARRAO - ZONA RURAL</t>
        </is>
      </c>
      <c r="H8298" s="17" t="inlineStr">
        <is>
          <t>Rural</t>
        </is>
      </c>
      <c r="I8298" s="7" t="n">
        <v>5</v>
      </c>
      <c r="J8298" s="23" t="n"/>
      <c r="K8298" s="17" t="inlineStr">
        <is>
          <t>Sem câmera</t>
        </is>
      </c>
      <c r="L8298" s="22" t="n">
        <v>0</v>
      </c>
      <c r="M8298" s="17" t="inlineStr">
        <is>
          <t>Sem câmera</t>
        </is>
      </c>
      <c r="N8298" s="22" t="n">
        <v>0</v>
      </c>
      <c r="O8298" s="17" t="inlineStr">
        <is>
          <t>Sem câmera</t>
        </is>
      </c>
      <c r="P8298" s="22" t="n">
        <v>0</v>
      </c>
      <c r="Q8298" s="4" t="n"/>
      <c r="R8298" s="17" t="n"/>
      <c r="S8298" s="17" t="n"/>
      <c r="T8298" s="24" t="n"/>
      <c r="U8298" s="25" t="n">
        <v>-9.6886197</v>
      </c>
      <c r="V8298" s="25" t="n">
        <v>-41.1397574</v>
      </c>
    </row>
    <row r="8299">
      <c r="A8299" s="4" t="inlineStr">
        <is>
          <t>SENTO SÉ</t>
        </is>
      </c>
      <c r="B8299" s="17" t="inlineStr">
        <is>
          <t>Sem câmera</t>
        </is>
      </c>
      <c r="C8299" s="22" t="n">
        <v>96</v>
      </c>
      <c r="D8299" s="22" t="n">
        <v>1139</v>
      </c>
      <c r="E8299" s="4" t="inlineStr">
        <is>
          <t>PREDIO ESCOLAR DE BREJO DE DENTRO</t>
        </is>
      </c>
      <c r="F8299" s="4" t="inlineStr">
        <is>
          <t>POVOADO BREJO DE DENTRO</t>
        </is>
      </c>
      <c r="G8299" s="4" t="inlineStr">
        <is>
          <t>POVOADO BREJO DE DENTRO - ZONA RURAL</t>
        </is>
      </c>
      <c r="H8299" s="17" t="inlineStr">
        <is>
          <t>Rural</t>
        </is>
      </c>
      <c r="I8299" s="7" t="n">
        <v>1</v>
      </c>
      <c r="J8299" s="23" t="n"/>
      <c r="K8299" s="17" t="inlineStr">
        <is>
          <t>Sem câmera</t>
        </is>
      </c>
      <c r="L8299" s="22" t="n">
        <v>0</v>
      </c>
      <c r="M8299" s="17" t="inlineStr">
        <is>
          <t>Sem câmera</t>
        </is>
      </c>
      <c r="N8299" s="22" t="n">
        <v>0</v>
      </c>
      <c r="O8299" s="17" t="inlineStr">
        <is>
          <t>Sem câmera</t>
        </is>
      </c>
      <c r="P8299" s="22" t="n">
        <v>0</v>
      </c>
      <c r="Q8299" s="4" t="n"/>
      <c r="R8299" s="17" t="n"/>
      <c r="S8299" s="17" t="n"/>
      <c r="T8299" s="24" t="n"/>
      <c r="U8299" s="25" t="n">
        <v>-9.594345199999999</v>
      </c>
      <c r="V8299" s="25" t="n">
        <v>-41.0458398</v>
      </c>
    </row>
    <row r="8300">
      <c r="A8300" s="4" t="inlineStr">
        <is>
          <t>SENTO SÉ</t>
        </is>
      </c>
      <c r="B8300" s="17" t="inlineStr">
        <is>
          <t>Sem câmera</t>
        </is>
      </c>
      <c r="C8300" s="22" t="n">
        <v>96</v>
      </c>
      <c r="D8300" s="22" t="n">
        <v>1147</v>
      </c>
      <c r="E8300" s="4" t="inlineStr">
        <is>
          <t>PREDIO ESCOLAR DE BREJO DE FORA</t>
        </is>
      </c>
      <c r="F8300" s="4" t="inlineStr">
        <is>
          <t>POVOADO BREJO DE FORA</t>
        </is>
      </c>
      <c r="G8300" s="4" t="inlineStr">
        <is>
          <t>POVOADO BREJO DE FORA - ZONA RURAL</t>
        </is>
      </c>
      <c r="H8300" s="17" t="inlineStr">
        <is>
          <t>Rural</t>
        </is>
      </c>
      <c r="I8300" s="7" t="n">
        <v>2</v>
      </c>
      <c r="J8300" s="23" t="n"/>
      <c r="K8300" s="17" t="inlineStr">
        <is>
          <t>Sem câmera</t>
        </is>
      </c>
      <c r="L8300" s="22" t="n">
        <v>0</v>
      </c>
      <c r="M8300" s="17" t="inlineStr">
        <is>
          <t>Sem câmera</t>
        </is>
      </c>
      <c r="N8300" s="22" t="n">
        <v>0</v>
      </c>
      <c r="O8300" s="17" t="inlineStr">
        <is>
          <t>Sem câmera</t>
        </is>
      </c>
      <c r="P8300" s="22" t="n">
        <v>0</v>
      </c>
      <c r="Q8300" s="4" t="n"/>
      <c r="R8300" s="17" t="n"/>
      <c r="S8300" s="17" t="n"/>
      <c r="T8300" s="24" t="n"/>
      <c r="U8300" s="25" t="n">
        <v>-9.5343198</v>
      </c>
      <c r="V8300" s="25" t="n">
        <v>-41.0463896</v>
      </c>
    </row>
    <row r="8301">
      <c r="A8301" s="4" t="inlineStr">
        <is>
          <t>SENTO SÉ</t>
        </is>
      </c>
      <c r="B8301" s="17" t="inlineStr">
        <is>
          <t>Sem câmera</t>
        </is>
      </c>
      <c r="C8301" s="22" t="n">
        <v>96</v>
      </c>
      <c r="D8301" s="22" t="n">
        <v>1163</v>
      </c>
      <c r="E8301" s="4" t="inlineStr">
        <is>
          <t>PREDIO ESCOLAR DE SAO PEDRO</t>
        </is>
      </c>
      <c r="F8301" s="4" t="inlineStr">
        <is>
          <t>POVOADO SÃO PEDRO</t>
        </is>
      </c>
      <c r="G8301" s="4" t="inlineStr">
        <is>
          <t>POVOADO SAO PEDRO - ZONA RURAL</t>
        </is>
      </c>
      <c r="H8301" s="17" t="inlineStr">
        <is>
          <t>Rural</t>
        </is>
      </c>
      <c r="I8301" s="7" t="n">
        <v>1</v>
      </c>
      <c r="J8301" s="23" t="n"/>
      <c r="K8301" s="17" t="inlineStr">
        <is>
          <t>Sem câmera</t>
        </is>
      </c>
      <c r="L8301" s="22" t="n">
        <v>0</v>
      </c>
      <c r="M8301" s="17" t="inlineStr">
        <is>
          <t>Sem câmera</t>
        </is>
      </c>
      <c r="N8301" s="22" t="n">
        <v>0</v>
      </c>
      <c r="O8301" s="17" t="inlineStr">
        <is>
          <t>Sem câmera</t>
        </is>
      </c>
      <c r="P8301" s="22" t="n">
        <v>0</v>
      </c>
      <c r="Q8301" s="4" t="n"/>
      <c r="R8301" s="17" t="n"/>
      <c r="S8301" s="17" t="n"/>
      <c r="T8301" s="24" t="n"/>
      <c r="U8301" s="25" t="n">
        <v>-9.878208900000001</v>
      </c>
      <c r="V8301" s="25" t="n">
        <v>-41.0756263</v>
      </c>
    </row>
    <row r="8302">
      <c r="A8302" s="4" t="inlineStr">
        <is>
          <t>SENTO SÉ</t>
        </is>
      </c>
      <c r="B8302" s="17" t="inlineStr">
        <is>
          <t>Sem câmera</t>
        </is>
      </c>
      <c r="C8302" s="22" t="n">
        <v>96</v>
      </c>
      <c r="D8302" s="22" t="n">
        <v>1180</v>
      </c>
      <c r="E8302" s="4" t="inlineStr">
        <is>
          <t>PREDIO ESCOLAR DE CAJUI</t>
        </is>
      </c>
      <c r="F8302" s="4" t="inlineStr">
        <is>
          <t>POVOADO CAJUÍ</t>
        </is>
      </c>
      <c r="G8302" s="4" t="inlineStr">
        <is>
          <t>POVOADO CAJUI - ZONA RURAL</t>
        </is>
      </c>
      <c r="H8302" s="17" t="inlineStr">
        <is>
          <t>Rural</t>
        </is>
      </c>
      <c r="I8302" s="7" t="n">
        <v>2</v>
      </c>
      <c r="J8302" s="23" t="n"/>
      <c r="K8302" s="17" t="inlineStr">
        <is>
          <t>Sem câmera</t>
        </is>
      </c>
      <c r="L8302" s="22" t="n">
        <v>0</v>
      </c>
      <c r="M8302" s="17" t="inlineStr">
        <is>
          <t>Sem câmera</t>
        </is>
      </c>
      <c r="N8302" s="22" t="n">
        <v>0</v>
      </c>
      <c r="O8302" s="17" t="inlineStr">
        <is>
          <t>Sem câmera</t>
        </is>
      </c>
      <c r="P8302" s="22" t="n">
        <v>0</v>
      </c>
      <c r="Q8302" s="4" t="n"/>
      <c r="R8302" s="17" t="n"/>
      <c r="S8302" s="17" t="n"/>
      <c r="T8302" s="24" t="n"/>
      <c r="U8302" s="25" t="n">
        <v>-10.0425481</v>
      </c>
      <c r="V8302" s="25" t="n">
        <v>-42.2118219</v>
      </c>
    </row>
    <row r="8303">
      <c r="A8303" s="4" t="inlineStr">
        <is>
          <t>SENTO SÉ</t>
        </is>
      </c>
      <c r="B8303" s="17" t="inlineStr">
        <is>
          <t>Sem câmera</t>
        </is>
      </c>
      <c r="C8303" s="22" t="n">
        <v>96</v>
      </c>
      <c r="D8303" s="22" t="n">
        <v>1198</v>
      </c>
      <c r="E8303" s="4" t="inlineStr">
        <is>
          <t>PREDIO ESCOLAR DE RETIRO DE BAIXO</t>
        </is>
      </c>
      <c r="F8303" s="4" t="inlineStr">
        <is>
          <t>POVOADO RETIRO DE BAIXO</t>
        </is>
      </c>
      <c r="G8303" s="4" t="inlineStr">
        <is>
          <t>POVOADO RETIRO DE BAIXO - ZONA RURAL</t>
        </is>
      </c>
      <c r="H8303" s="17" t="inlineStr">
        <is>
          <t>Rural</t>
        </is>
      </c>
      <c r="I8303" s="7" t="n">
        <v>1</v>
      </c>
      <c r="J8303" s="23" t="n"/>
      <c r="K8303" s="17" t="inlineStr">
        <is>
          <t>Sem câmera</t>
        </is>
      </c>
      <c r="L8303" s="22" t="n">
        <v>0</v>
      </c>
      <c r="M8303" s="17" t="inlineStr">
        <is>
          <t>Sem câmera</t>
        </is>
      </c>
      <c r="N8303" s="22" t="n">
        <v>0</v>
      </c>
      <c r="O8303" s="17" t="inlineStr">
        <is>
          <t>Sem câmera</t>
        </is>
      </c>
      <c r="P8303" s="22" t="n">
        <v>0</v>
      </c>
      <c r="Q8303" s="4" t="n"/>
      <c r="R8303" s="17" t="n"/>
      <c r="S8303" s="17" t="n"/>
      <c r="T8303" s="24" t="n"/>
      <c r="U8303" s="25" t="n">
        <v>-9.893697599999999</v>
      </c>
      <c r="V8303" s="25" t="n">
        <v>-42.0953355</v>
      </c>
    </row>
    <row r="8304">
      <c r="A8304" s="4" t="inlineStr">
        <is>
          <t>SENTO SÉ</t>
        </is>
      </c>
      <c r="B8304" s="17" t="inlineStr">
        <is>
          <t>Sem câmera</t>
        </is>
      </c>
      <c r="C8304" s="22" t="n">
        <v>96</v>
      </c>
      <c r="D8304" s="22" t="n">
        <v>1201</v>
      </c>
      <c r="E8304" s="4" t="inlineStr">
        <is>
          <t>PREDIO ESCOLAR RETIRO DE CIMA</t>
        </is>
      </c>
      <c r="F8304" s="4" t="inlineStr">
        <is>
          <t>POVOADO RETIRO DE CIMA</t>
        </is>
      </c>
      <c r="G8304" s="4" t="inlineStr">
        <is>
          <t>POVOADO DE RETIRO DE CIMA - ZONA RURAL</t>
        </is>
      </c>
      <c r="H8304" s="17" t="inlineStr">
        <is>
          <t>Rural</t>
        </is>
      </c>
      <c r="I8304" s="7" t="n">
        <v>2</v>
      </c>
      <c r="J8304" s="23" t="n"/>
      <c r="K8304" s="17" t="inlineStr">
        <is>
          <t>Sem câmera</t>
        </is>
      </c>
      <c r="L8304" s="22" t="n">
        <v>0</v>
      </c>
      <c r="M8304" s="17" t="inlineStr">
        <is>
          <t>Sem câmera</t>
        </is>
      </c>
      <c r="N8304" s="22" t="n">
        <v>0</v>
      </c>
      <c r="O8304" s="17" t="inlineStr">
        <is>
          <t>Sem câmera</t>
        </is>
      </c>
      <c r="P8304" s="22" t="n">
        <v>0</v>
      </c>
      <c r="Q8304" s="4" t="n"/>
      <c r="R8304" s="17" t="n"/>
      <c r="S8304" s="17" t="n"/>
      <c r="T8304" s="24" t="n"/>
      <c r="U8304" s="25" t="n">
        <v>-9.9679451</v>
      </c>
      <c r="V8304" s="25" t="n">
        <v>-42.1225004</v>
      </c>
    </row>
    <row r="8305">
      <c r="A8305" s="4" t="inlineStr">
        <is>
          <t>SENTO SÉ</t>
        </is>
      </c>
      <c r="B8305" s="17" t="inlineStr">
        <is>
          <t>Sem câmera</t>
        </is>
      </c>
      <c r="C8305" s="22" t="n">
        <v>96</v>
      </c>
      <c r="D8305" s="22" t="n">
        <v>1210</v>
      </c>
      <c r="E8305" s="4" t="inlineStr">
        <is>
          <t>PREDIO ESCOLAR DE TOMBADOR DE CIMA</t>
        </is>
      </c>
      <c r="F8305" s="4" t="inlineStr">
        <is>
          <t>POVOADO TOMBADOR DE CIMA</t>
        </is>
      </c>
      <c r="G8305" s="4" t="inlineStr">
        <is>
          <t>POVOADO TOMBADOR DE CIMA - ZONA RURAL</t>
        </is>
      </c>
      <c r="H8305" s="17" t="inlineStr">
        <is>
          <t>Rural</t>
        </is>
      </c>
      <c r="I8305" s="7" t="n">
        <v>2</v>
      </c>
      <c r="J8305" s="23" t="n"/>
      <c r="K8305" s="17" t="inlineStr">
        <is>
          <t>Sem câmera</t>
        </is>
      </c>
      <c r="L8305" s="22" t="n">
        <v>0</v>
      </c>
      <c r="M8305" s="17" t="inlineStr">
        <is>
          <t>Sem câmera</t>
        </is>
      </c>
      <c r="N8305" s="22" t="n">
        <v>0</v>
      </c>
      <c r="O8305" s="17" t="inlineStr">
        <is>
          <t>Sem câmera</t>
        </is>
      </c>
      <c r="P8305" s="22" t="n">
        <v>0</v>
      </c>
      <c r="Q8305" s="4" t="n"/>
      <c r="R8305" s="17" t="n"/>
      <c r="S8305" s="17" t="n"/>
      <c r="T8305" s="24" t="n"/>
      <c r="U8305" s="25" t="n">
        <v>-9.881237</v>
      </c>
      <c r="V8305" s="25" t="n">
        <v>-42.0896528</v>
      </c>
    </row>
    <row r="8306">
      <c r="A8306" s="4" t="inlineStr">
        <is>
          <t>SENTO SÉ</t>
        </is>
      </c>
      <c r="B8306" s="17" t="inlineStr">
        <is>
          <t>Sem câmera</t>
        </is>
      </c>
      <c r="C8306" s="22" t="n">
        <v>96</v>
      </c>
      <c r="D8306" s="22" t="n">
        <v>1228</v>
      </c>
      <c r="E8306" s="4" t="inlineStr">
        <is>
          <t>PREDIO ESCOLAR DE VOLTA DA SERRA</t>
        </is>
      </c>
      <c r="F8306" s="4" t="inlineStr">
        <is>
          <t>POVOADO VOLTA DA SERRA</t>
        </is>
      </c>
      <c r="G8306" s="4" t="inlineStr">
        <is>
          <t>POVOADO VOLTA DA SERRA   - ZONA RURAL</t>
        </is>
      </c>
      <c r="H8306" s="17" t="inlineStr">
        <is>
          <t>Rural</t>
        </is>
      </c>
      <c r="I8306" s="7" t="n">
        <v>2</v>
      </c>
      <c r="J8306" s="23" t="n"/>
      <c r="K8306" s="17" t="inlineStr">
        <is>
          <t>Sem câmera</t>
        </is>
      </c>
      <c r="L8306" s="22" t="n">
        <v>0</v>
      </c>
      <c r="M8306" s="17" t="inlineStr">
        <is>
          <t>Sem câmera</t>
        </is>
      </c>
      <c r="N8306" s="22" t="n">
        <v>0</v>
      </c>
      <c r="O8306" s="17" t="inlineStr">
        <is>
          <t>Sem câmera</t>
        </is>
      </c>
      <c r="P8306" s="22" t="n">
        <v>0</v>
      </c>
      <c r="Q8306" s="4" t="n"/>
      <c r="R8306" s="17" t="n"/>
      <c r="S8306" s="17" t="n"/>
      <c r="T8306" s="24" t="n"/>
      <c r="U8306" s="25" t="n">
        <v>-10.1007265</v>
      </c>
      <c r="V8306" s="25" t="n">
        <v>-42.1984889</v>
      </c>
    </row>
    <row r="8307">
      <c r="A8307" s="4" t="inlineStr">
        <is>
          <t>SENTO SÉ</t>
        </is>
      </c>
      <c r="B8307" s="17" t="inlineStr">
        <is>
          <t>Sem câmera</t>
        </is>
      </c>
      <c r="C8307" s="22" t="n">
        <v>96</v>
      </c>
      <c r="D8307" s="22" t="n">
        <v>1244</v>
      </c>
      <c r="E8307" s="4" t="inlineStr">
        <is>
          <t>PREDIO ESCOLAR DE AMANIU</t>
        </is>
      </c>
      <c r="F8307" s="4" t="inlineStr">
        <is>
          <t>POVOADO AMANIÚ</t>
        </is>
      </c>
      <c r="G8307" s="4" t="inlineStr">
        <is>
          <t>POVOADO AMANIU - ZONA RURAL</t>
        </is>
      </c>
      <c r="H8307" s="17" t="inlineStr">
        <is>
          <t>Rural</t>
        </is>
      </c>
      <c r="I8307" s="7" t="n">
        <v>2</v>
      </c>
      <c r="J8307" s="23" t="n"/>
      <c r="K8307" s="17" t="inlineStr">
        <is>
          <t>Sem câmera</t>
        </is>
      </c>
      <c r="L8307" s="22" t="n">
        <v>0</v>
      </c>
      <c r="M8307" s="17" t="inlineStr">
        <is>
          <t>Sem câmera</t>
        </is>
      </c>
      <c r="N8307" s="22" t="n">
        <v>0</v>
      </c>
      <c r="O8307" s="17" t="inlineStr">
        <is>
          <t>Sem câmera</t>
        </is>
      </c>
      <c r="P8307" s="22" t="n">
        <v>0</v>
      </c>
      <c r="Q8307" s="4" t="n"/>
      <c r="R8307" s="17" t="n"/>
      <c r="S8307" s="17" t="n"/>
      <c r="T8307" s="24" t="n"/>
      <c r="U8307" s="25" t="n">
        <v>-10.322943</v>
      </c>
      <c r="V8307" s="25" t="n">
        <v>-41.8328153</v>
      </c>
    </row>
    <row r="8308">
      <c r="A8308" s="4" t="inlineStr">
        <is>
          <t>SENTO SÉ</t>
        </is>
      </c>
      <c r="B8308" s="17" t="inlineStr">
        <is>
          <t>Sem câmera</t>
        </is>
      </c>
      <c r="C8308" s="22" t="n">
        <v>96</v>
      </c>
      <c r="D8308" s="22" t="n">
        <v>1260</v>
      </c>
      <c r="E8308" s="4" t="inlineStr">
        <is>
          <t>PREDIO ESCOLAR DE BREJO DA BRAZIDA</t>
        </is>
      </c>
      <c r="F8308" s="4" t="inlineStr">
        <is>
          <t>POVOADO BREJO DA BRÁZIDA</t>
        </is>
      </c>
      <c r="G8308" s="4" t="inlineStr">
        <is>
          <t>POVOADO BREJO DA BRAZIDA - ZONA RURAL</t>
        </is>
      </c>
      <c r="H8308" s="17" t="inlineStr">
        <is>
          <t>Rural</t>
        </is>
      </c>
      <c r="I8308" s="7" t="n">
        <v>1</v>
      </c>
      <c r="J8308" s="23" t="n"/>
      <c r="K8308" s="17" t="inlineStr">
        <is>
          <t>Sem câmera</t>
        </is>
      </c>
      <c r="L8308" s="22" t="n">
        <v>0</v>
      </c>
      <c r="M8308" s="17" t="inlineStr">
        <is>
          <t>Sem câmera</t>
        </is>
      </c>
      <c r="N8308" s="22" t="n">
        <v>0</v>
      </c>
      <c r="O8308" s="17" t="inlineStr">
        <is>
          <t>Sem câmera</t>
        </is>
      </c>
      <c r="P8308" s="22" t="n">
        <v>0</v>
      </c>
      <c r="Q8308" s="4" t="n"/>
      <c r="R8308" s="17" t="n"/>
      <c r="S8308" s="17" t="n"/>
      <c r="T8308" s="24" t="n"/>
      <c r="U8308" s="25" t="n">
        <v>-10.3410488</v>
      </c>
      <c r="V8308" s="25" t="n">
        <v>-41.7598828</v>
      </c>
    </row>
    <row r="8309">
      <c r="A8309" s="4" t="inlineStr">
        <is>
          <t>SENTO SÉ</t>
        </is>
      </c>
      <c r="B8309" s="17" t="inlineStr">
        <is>
          <t>Sem câmera</t>
        </is>
      </c>
      <c r="C8309" s="22" t="n">
        <v>96</v>
      </c>
      <c r="D8309" s="22" t="n">
        <v>1279</v>
      </c>
      <c r="E8309" s="4" t="inlineStr">
        <is>
          <t>PREDIO ESCOLAR DE LAGOA DO MARI</t>
        </is>
      </c>
      <c r="F8309" s="4" t="inlineStr">
        <is>
          <t>POVOADO LAGOA DO MARI</t>
        </is>
      </c>
      <c r="G8309" s="4" t="inlineStr">
        <is>
          <t>POVOADO LAGOA DO MARI - ZONA RURAL</t>
        </is>
      </c>
      <c r="H8309" s="17" t="inlineStr">
        <is>
          <t>Rural</t>
        </is>
      </c>
      <c r="I8309" s="7" t="n">
        <v>1</v>
      </c>
      <c r="J8309" s="23" t="n"/>
      <c r="K8309" s="17" t="inlineStr">
        <is>
          <t>Sem câmera</t>
        </is>
      </c>
      <c r="L8309" s="22" t="n">
        <v>0</v>
      </c>
      <c r="M8309" s="17" t="inlineStr">
        <is>
          <t>Sem câmera</t>
        </is>
      </c>
      <c r="N8309" s="22" t="n">
        <v>0</v>
      </c>
      <c r="O8309" s="17" t="inlineStr">
        <is>
          <t>Sem câmera</t>
        </is>
      </c>
      <c r="P8309" s="22" t="n">
        <v>0</v>
      </c>
      <c r="Q8309" s="4" t="n"/>
      <c r="R8309" s="17" t="n"/>
      <c r="S8309" s="17" t="n"/>
      <c r="T8309" s="24" t="n"/>
      <c r="U8309" s="25" t="n">
        <v>-10.0658114</v>
      </c>
      <c r="V8309" s="25" t="n">
        <v>-41.6269274</v>
      </c>
    </row>
    <row r="8310">
      <c r="A8310" s="4" t="inlineStr">
        <is>
          <t>SENTO SÉ</t>
        </is>
      </c>
      <c r="B8310" s="17" t="inlineStr">
        <is>
          <t>Sem câmera</t>
        </is>
      </c>
      <c r="C8310" s="22" t="n">
        <v>96</v>
      </c>
      <c r="D8310" s="22" t="n">
        <v>1287</v>
      </c>
      <c r="E8310" s="4" t="inlineStr">
        <is>
          <t>PREDIO ESCOLAR DE MIMOSO</t>
        </is>
      </c>
      <c r="F8310" s="4" t="inlineStr">
        <is>
          <t>POVOADO MIMOSO</t>
        </is>
      </c>
      <c r="G8310" s="4" t="inlineStr">
        <is>
          <t>POVOADO DE MIMOSO - ZONA RURAL</t>
        </is>
      </c>
      <c r="H8310" s="17" t="inlineStr">
        <is>
          <t>Rural</t>
        </is>
      </c>
      <c r="I8310" s="7" t="n">
        <v>1</v>
      </c>
      <c r="J8310" s="23" t="n"/>
      <c r="K8310" s="17" t="inlineStr">
        <is>
          <t>Sem câmera</t>
        </is>
      </c>
      <c r="L8310" s="22" t="n">
        <v>0</v>
      </c>
      <c r="M8310" s="17" t="inlineStr">
        <is>
          <t>Sem câmera</t>
        </is>
      </c>
      <c r="N8310" s="22" t="n">
        <v>0</v>
      </c>
      <c r="O8310" s="17" t="inlineStr">
        <is>
          <t>Sem câmera</t>
        </is>
      </c>
      <c r="P8310" s="22" t="n">
        <v>0</v>
      </c>
      <c r="Q8310" s="4" t="n"/>
      <c r="R8310" s="17" t="n"/>
      <c r="S8310" s="17" t="n"/>
      <c r="T8310" s="24" t="n"/>
      <c r="U8310" s="25" t="n">
        <v>-10.2777867</v>
      </c>
      <c r="V8310" s="25" t="n">
        <v>-41.4110333</v>
      </c>
    </row>
    <row r="8311">
      <c r="A8311" s="4" t="inlineStr">
        <is>
          <t>SENTO SÉ</t>
        </is>
      </c>
      <c r="B8311" s="17" t="inlineStr">
        <is>
          <t>Sem câmera</t>
        </is>
      </c>
      <c r="C8311" s="22" t="n">
        <v>96</v>
      </c>
      <c r="D8311" s="22" t="n">
        <v>1295</v>
      </c>
      <c r="E8311" s="4" t="inlineStr">
        <is>
          <t>PREDIO ESCOLAR DE LIMOEIRO DA BATATEIRA</t>
        </is>
      </c>
      <c r="F8311" s="4" t="inlineStr">
        <is>
          <t>POVOADO LIMOEIRO</t>
        </is>
      </c>
      <c r="G8311" s="4" t="inlineStr">
        <is>
          <t>POVOADO LIMOEIRO - ZONA RURAL</t>
        </is>
      </c>
      <c r="H8311" s="17" t="inlineStr">
        <is>
          <t>Rural</t>
        </is>
      </c>
      <c r="I8311" s="7" t="n">
        <v>2</v>
      </c>
      <c r="J8311" s="23" t="n"/>
      <c r="K8311" s="17" t="inlineStr">
        <is>
          <t>Sem câmera</t>
        </is>
      </c>
      <c r="L8311" s="22" t="n">
        <v>0</v>
      </c>
      <c r="M8311" s="17" t="inlineStr">
        <is>
          <t>Sem câmera</t>
        </is>
      </c>
      <c r="N8311" s="22" t="n">
        <v>0</v>
      </c>
      <c r="O8311" s="17" t="inlineStr">
        <is>
          <t>Sem câmera</t>
        </is>
      </c>
      <c r="P8311" s="22" t="n">
        <v>0</v>
      </c>
      <c r="Q8311" s="4" t="n"/>
      <c r="R8311" s="17" t="n"/>
      <c r="S8311" s="17" t="n"/>
      <c r="T8311" s="24" t="n"/>
      <c r="U8311" s="25" t="n">
        <v>-10.0468283</v>
      </c>
      <c r="V8311" s="25" t="n">
        <v>-41.3406082</v>
      </c>
    </row>
    <row r="8312">
      <c r="A8312" s="4" t="inlineStr">
        <is>
          <t>SENTO SÉ</t>
        </is>
      </c>
      <c r="B8312" s="17" t="inlineStr">
        <is>
          <t>Sem câmera</t>
        </is>
      </c>
      <c r="C8312" s="22" t="n">
        <v>96</v>
      </c>
      <c r="D8312" s="22" t="n">
        <v>1309</v>
      </c>
      <c r="E8312" s="4" t="inlineStr">
        <is>
          <t>PREDIO ESCOLAR DE CABELUDAS</t>
        </is>
      </c>
      <c r="F8312" s="4" t="inlineStr">
        <is>
          <t>POVOADO CABELUDAS</t>
        </is>
      </c>
      <c r="G8312" s="4" t="inlineStr">
        <is>
          <t>POVOADO CABELUDAS - ZONA RURAL</t>
        </is>
      </c>
      <c r="H8312" s="17" t="inlineStr">
        <is>
          <t>Rural</t>
        </is>
      </c>
      <c r="I8312" s="7" t="n">
        <v>1</v>
      </c>
      <c r="J8312" s="23" t="n"/>
      <c r="K8312" s="17" t="inlineStr">
        <is>
          <t>Sem câmera</t>
        </is>
      </c>
      <c r="L8312" s="22" t="n">
        <v>0</v>
      </c>
      <c r="M8312" s="17" t="inlineStr">
        <is>
          <t>Sem câmera</t>
        </is>
      </c>
      <c r="N8312" s="22" t="n">
        <v>0</v>
      </c>
      <c r="O8312" s="17" t="inlineStr">
        <is>
          <t>Sem câmera</t>
        </is>
      </c>
      <c r="P8312" s="22" t="n">
        <v>0</v>
      </c>
      <c r="Q8312" s="4" t="n"/>
      <c r="R8312" s="17" t="n"/>
      <c r="S8312" s="17" t="n"/>
      <c r="T8312" s="24" t="n"/>
      <c r="U8312" s="25" t="n">
        <v>-9.978612200000001</v>
      </c>
      <c r="V8312" s="25" t="n">
        <v>-41.3453213</v>
      </c>
    </row>
    <row r="8313">
      <c r="A8313" s="4" t="inlineStr">
        <is>
          <t>SENTO SÉ</t>
        </is>
      </c>
      <c r="B8313" s="17" t="inlineStr">
        <is>
          <t>Sem câmera</t>
        </is>
      </c>
      <c r="C8313" s="22" t="n">
        <v>96</v>
      </c>
      <c r="D8313" s="22" t="n">
        <v>1317</v>
      </c>
      <c r="E8313" s="4" t="inlineStr">
        <is>
          <t>PREDIO ESCOLAR DE CAMPO LARGO</t>
        </is>
      </c>
      <c r="F8313" s="4" t="inlineStr">
        <is>
          <t>POVOADO CAMPO LARGO</t>
        </is>
      </c>
      <c r="G8313" s="4" t="inlineStr">
        <is>
          <t>POVOADO CAMPO LARGO - ZONA RURAL</t>
        </is>
      </c>
      <c r="H8313" s="17" t="inlineStr">
        <is>
          <t>Rural</t>
        </is>
      </c>
      <c r="I8313" s="7" t="n">
        <v>1</v>
      </c>
      <c r="J8313" s="23" t="n"/>
      <c r="K8313" s="17" t="inlineStr">
        <is>
          <t>Sem câmera</t>
        </is>
      </c>
      <c r="L8313" s="22" t="n">
        <v>0</v>
      </c>
      <c r="M8313" s="17" t="inlineStr">
        <is>
          <t>Sem câmera</t>
        </is>
      </c>
      <c r="N8313" s="22" t="n">
        <v>0</v>
      </c>
      <c r="O8313" s="17" t="inlineStr">
        <is>
          <t>Sem câmera</t>
        </is>
      </c>
      <c r="P8313" s="22" t="n">
        <v>0</v>
      </c>
      <c r="Q8313" s="4" t="n"/>
      <c r="R8313" s="17" t="n"/>
      <c r="S8313" s="17" t="n"/>
      <c r="T8313" s="24" t="n"/>
      <c r="U8313" s="25" t="n">
        <v>-10.3934262</v>
      </c>
      <c r="V8313" s="25" t="n">
        <v>-41.4193836</v>
      </c>
    </row>
    <row r="8314">
      <c r="A8314" s="4" t="inlineStr">
        <is>
          <t>SENTO SÉ</t>
        </is>
      </c>
      <c r="B8314" s="17" t="inlineStr">
        <is>
          <t>Sem câmera</t>
        </is>
      </c>
      <c r="C8314" s="22" t="n">
        <v>96</v>
      </c>
      <c r="D8314" s="22" t="n">
        <v>1341</v>
      </c>
      <c r="E8314" s="4" t="inlineStr">
        <is>
          <t>PREDIO ESCOLAR DE SANHARO</t>
        </is>
      </c>
      <c r="F8314" s="4" t="inlineStr">
        <is>
          <t>POVOADO SANHARÓ</t>
        </is>
      </c>
      <c r="G8314" s="4" t="inlineStr">
        <is>
          <t>POVOADO SANHARO - ZONA RURAL</t>
        </is>
      </c>
      <c r="H8314" s="17" t="inlineStr">
        <is>
          <t>Rural</t>
        </is>
      </c>
      <c r="I8314" s="7" t="n">
        <v>1</v>
      </c>
      <c r="J8314" s="23" t="n"/>
      <c r="K8314" s="17" t="inlineStr">
        <is>
          <t>Sem câmera</t>
        </is>
      </c>
      <c r="L8314" s="22" t="n">
        <v>0</v>
      </c>
      <c r="M8314" s="17" t="inlineStr">
        <is>
          <t>Sem câmera</t>
        </is>
      </c>
      <c r="N8314" s="22" t="n">
        <v>0</v>
      </c>
      <c r="O8314" s="17" t="inlineStr">
        <is>
          <t>Sem câmera</t>
        </is>
      </c>
      <c r="P8314" s="22" t="n">
        <v>0</v>
      </c>
      <c r="Q8314" s="4" t="n"/>
      <c r="R8314" s="17" t="n"/>
      <c r="S8314" s="17" t="n"/>
      <c r="T8314" s="24" t="n"/>
      <c r="U8314" s="25" t="n">
        <v>-10.6847191</v>
      </c>
      <c r="V8314" s="25" t="n">
        <v>-41.7498441</v>
      </c>
    </row>
    <row r="8315">
      <c r="A8315" s="4" t="inlineStr">
        <is>
          <t>SENTO SÉ</t>
        </is>
      </c>
      <c r="B8315" s="17" t="inlineStr">
        <is>
          <t>Sem câmera</t>
        </is>
      </c>
      <c r="C8315" s="22" t="n">
        <v>96</v>
      </c>
      <c r="D8315" s="22" t="n">
        <v>1350</v>
      </c>
      <c r="E8315" s="4" t="inlineStr">
        <is>
          <t>PREDIO ESCOLAR PROFESSORA ELIZABETE CUSTODIO</t>
        </is>
      </c>
      <c r="F8315" s="4" t="inlineStr">
        <is>
          <t>POVOADO BREJO DA MARTINHA</t>
        </is>
      </c>
      <c r="G8315" s="4" t="inlineStr">
        <is>
          <t>POVOADO BREJO DA MARTINHA - ZONA RURAL</t>
        </is>
      </c>
      <c r="H8315" s="17" t="inlineStr">
        <is>
          <t>Rural</t>
        </is>
      </c>
      <c r="I8315" s="7" t="n">
        <v>1</v>
      </c>
      <c r="J8315" s="23" t="n"/>
      <c r="K8315" s="17" t="inlineStr">
        <is>
          <t>Sem câmera</t>
        </is>
      </c>
      <c r="L8315" s="22" t="n">
        <v>0</v>
      </c>
      <c r="M8315" s="17" t="inlineStr">
        <is>
          <t>Sem câmera</t>
        </is>
      </c>
      <c r="N8315" s="22" t="n">
        <v>0</v>
      </c>
      <c r="O8315" s="17" t="inlineStr">
        <is>
          <t>Sem câmera</t>
        </is>
      </c>
      <c r="P8315" s="22" t="n">
        <v>0</v>
      </c>
      <c r="Q8315" s="4" t="n"/>
      <c r="R8315" s="17" t="n"/>
      <c r="S8315" s="17" t="n"/>
      <c r="T8315" s="24" t="n"/>
      <c r="U8315" s="25" t="n">
        <v>-9.884597100000001</v>
      </c>
      <c r="V8315" s="25" t="n">
        <v>-41.2973978</v>
      </c>
    </row>
    <row r="8316">
      <c r="A8316" s="4" t="inlineStr">
        <is>
          <t>SENTO SÉ</t>
        </is>
      </c>
      <c r="B8316" s="17" t="inlineStr">
        <is>
          <t>Sem câmera</t>
        </is>
      </c>
      <c r="C8316" s="22" t="n">
        <v>96</v>
      </c>
      <c r="D8316" s="22" t="n">
        <v>1368</v>
      </c>
      <c r="E8316" s="4" t="inlineStr">
        <is>
          <t>PREDIO ESCOLAR SAO FRANCISCO</t>
        </is>
      </c>
      <c r="F8316" s="4" t="inlineStr">
        <is>
          <t>POVOADO ANDORINHAS</t>
        </is>
      </c>
      <c r="G8316" s="4" t="inlineStr">
        <is>
          <t>POVOADO ANDORINHAS - ZONA RURAL</t>
        </is>
      </c>
      <c r="H8316" s="17" t="inlineStr">
        <is>
          <t>Rural</t>
        </is>
      </c>
      <c r="I8316" s="7" t="n">
        <v>1</v>
      </c>
      <c r="J8316" s="23" t="n"/>
      <c r="K8316" s="17" t="inlineStr">
        <is>
          <t>Sem câmera</t>
        </is>
      </c>
      <c r="L8316" s="22" t="n">
        <v>0</v>
      </c>
      <c r="M8316" s="17" t="inlineStr">
        <is>
          <t>Sem câmera</t>
        </is>
      </c>
      <c r="N8316" s="22" t="n">
        <v>0</v>
      </c>
      <c r="O8316" s="17" t="inlineStr">
        <is>
          <t>Sem câmera</t>
        </is>
      </c>
      <c r="P8316" s="22" t="n">
        <v>0</v>
      </c>
      <c r="Q8316" s="4" t="n"/>
      <c r="R8316" s="17" t="n"/>
      <c r="S8316" s="17" t="n"/>
      <c r="T8316" s="24" t="n"/>
      <c r="U8316" s="25" t="n">
        <v>-9.7422764</v>
      </c>
      <c r="V8316" s="25" t="n">
        <v>-41.9916484</v>
      </c>
    </row>
    <row r="8317">
      <c r="A8317" s="4" t="inlineStr">
        <is>
          <t>SENTO SÉ</t>
        </is>
      </c>
      <c r="B8317" s="17" t="inlineStr">
        <is>
          <t>Sem câmera</t>
        </is>
      </c>
      <c r="C8317" s="22" t="n">
        <v>96</v>
      </c>
      <c r="D8317" s="22" t="n">
        <v>1376</v>
      </c>
      <c r="E8317" s="4" t="inlineStr">
        <is>
          <t>PREDIO ESCOLAR ANTONIO ALMEIDA BATISTA</t>
        </is>
      </c>
      <c r="F8317" s="4" t="inlineStr">
        <is>
          <t>POVOADO TANQUE</t>
        </is>
      </c>
      <c r="G8317" s="4" t="inlineStr">
        <is>
          <t>POVOADO TANQUE - ZONA RURAL</t>
        </is>
      </c>
      <c r="H8317" s="17" t="inlineStr">
        <is>
          <t>Rural</t>
        </is>
      </c>
      <c r="I8317" s="7" t="n">
        <v>1</v>
      </c>
      <c r="J8317" s="23" t="n"/>
      <c r="K8317" s="17" t="inlineStr">
        <is>
          <t>Sem câmera</t>
        </is>
      </c>
      <c r="L8317" s="22" t="n">
        <v>0</v>
      </c>
      <c r="M8317" s="17" t="inlineStr">
        <is>
          <t>Sem câmera</t>
        </is>
      </c>
      <c r="N8317" s="22" t="n">
        <v>0</v>
      </c>
      <c r="O8317" s="17" t="inlineStr">
        <is>
          <t>Sem câmera</t>
        </is>
      </c>
      <c r="P8317" s="22" t="n">
        <v>0</v>
      </c>
      <c r="Q8317" s="4" t="n"/>
      <c r="R8317" s="17" t="n"/>
      <c r="S8317" s="17" t="n"/>
      <c r="T8317" s="24" t="n"/>
      <c r="U8317" s="25" t="n">
        <v>-10.2347297</v>
      </c>
      <c r="V8317" s="25" t="n">
        <v>-41.7326987</v>
      </c>
    </row>
    <row r="8318">
      <c r="A8318" s="4" t="inlineStr">
        <is>
          <t>SENTO SÉ</t>
        </is>
      </c>
      <c r="B8318" s="17" t="inlineStr">
        <is>
          <t>Sem câmera</t>
        </is>
      </c>
      <c r="C8318" s="22" t="n">
        <v>96</v>
      </c>
      <c r="D8318" s="22" t="n">
        <v>1384</v>
      </c>
      <c r="E8318" s="4" t="inlineStr">
        <is>
          <t>ESCOLA MUNICIPAL DE PAU D'ARCO</t>
        </is>
      </c>
      <c r="F8318" s="4" t="inlineStr">
        <is>
          <t>POVOADO PAU D'ARCO</t>
        </is>
      </c>
      <c r="G8318" s="4" t="inlineStr">
        <is>
          <t>POVOADO PAU D'ARCO - ZONA RURAL</t>
        </is>
      </c>
      <c r="H8318" s="17" t="inlineStr">
        <is>
          <t>Rural</t>
        </is>
      </c>
      <c r="I8318" s="7" t="n">
        <v>1</v>
      </c>
      <c r="J8318" s="23" t="n"/>
      <c r="K8318" s="17" t="inlineStr">
        <is>
          <t>Sem câmera</t>
        </is>
      </c>
      <c r="L8318" s="22" t="n">
        <v>0</v>
      </c>
      <c r="M8318" s="17" t="inlineStr">
        <is>
          <t>Sem câmera</t>
        </is>
      </c>
      <c r="N8318" s="22" t="n">
        <v>0</v>
      </c>
      <c r="O8318" s="17" t="inlineStr">
        <is>
          <t>Sem câmera</t>
        </is>
      </c>
      <c r="P8318" s="22" t="n">
        <v>0</v>
      </c>
      <c r="Q8318" s="4" t="n"/>
      <c r="R8318" s="17" t="n"/>
      <c r="S8318" s="17" t="n"/>
      <c r="T8318" s="24" t="n"/>
      <c r="U8318" s="25" t="n">
        <v>-10.1095383</v>
      </c>
      <c r="V8318" s="25" t="n">
        <v>-42.3696081</v>
      </c>
    </row>
    <row r="8319">
      <c r="A8319" s="4" t="inlineStr">
        <is>
          <t>SENTO SÉ</t>
        </is>
      </c>
      <c r="B8319" s="17" t="inlineStr">
        <is>
          <t>Sem câmera</t>
        </is>
      </c>
      <c r="C8319" s="22" t="n">
        <v>96</v>
      </c>
      <c r="D8319" s="22" t="n">
        <v>1392</v>
      </c>
      <c r="E8319" s="4" t="inlineStr">
        <is>
          <t>PREDIO ESCOLAR DE ALEGRE</t>
        </is>
      </c>
      <c r="F8319" s="4" t="inlineStr">
        <is>
          <t>POVOADO ALEGRE</t>
        </is>
      </c>
      <c r="G8319" s="4" t="inlineStr">
        <is>
          <t>POVOADO ALEGRE   - ZONA RURAL</t>
        </is>
      </c>
      <c r="H8319" s="17" t="inlineStr">
        <is>
          <t>Rural</t>
        </is>
      </c>
      <c r="I8319" s="7" t="n">
        <v>1</v>
      </c>
      <c r="J8319" s="23" t="n"/>
      <c r="K8319" s="17" t="inlineStr">
        <is>
          <t>Sem câmera</t>
        </is>
      </c>
      <c r="L8319" s="22" t="n">
        <v>0</v>
      </c>
      <c r="M8319" s="17" t="inlineStr">
        <is>
          <t>Sem câmera</t>
        </is>
      </c>
      <c r="N8319" s="22" t="n">
        <v>0</v>
      </c>
      <c r="O8319" s="17" t="inlineStr">
        <is>
          <t>Sem câmera</t>
        </is>
      </c>
      <c r="P8319" s="22" t="n">
        <v>0</v>
      </c>
      <c r="Q8319" s="4" t="n"/>
      <c r="R8319" s="17" t="n"/>
      <c r="S8319" s="17" t="n"/>
      <c r="T8319" s="24" t="n"/>
      <c r="U8319" s="25" t="n">
        <v>-10.3314055</v>
      </c>
      <c r="V8319" s="25" t="n">
        <v>-41.4571347</v>
      </c>
    </row>
    <row r="8320">
      <c r="A8320" s="4" t="inlineStr">
        <is>
          <t>SENTO SÉ</t>
        </is>
      </c>
      <c r="B8320" s="17" t="inlineStr">
        <is>
          <t>Sem câmera</t>
        </is>
      </c>
      <c r="C8320" s="22" t="n">
        <v>96</v>
      </c>
      <c r="D8320" s="22" t="n">
        <v>1406</v>
      </c>
      <c r="E8320" s="4" t="inlineStr">
        <is>
          <t>ESCOLA MUNICIPAL DE LAGES</t>
        </is>
      </c>
      <c r="F8320" s="4" t="inlineStr">
        <is>
          <t>POVOADO LAGES</t>
        </is>
      </c>
      <c r="G8320" s="4" t="inlineStr">
        <is>
          <t>POVOADO LAGES - ZONA RURAL</t>
        </is>
      </c>
      <c r="H8320" s="17" t="inlineStr">
        <is>
          <t>Rural</t>
        </is>
      </c>
      <c r="I8320" s="7" t="n">
        <v>1</v>
      </c>
      <c r="J8320" s="23" t="n"/>
      <c r="K8320" s="17" t="inlineStr">
        <is>
          <t>Sem câmera</t>
        </is>
      </c>
      <c r="L8320" s="22" t="n">
        <v>0</v>
      </c>
      <c r="M8320" s="17" t="inlineStr">
        <is>
          <t>Sem câmera</t>
        </is>
      </c>
      <c r="N8320" s="22" t="n">
        <v>0</v>
      </c>
      <c r="O8320" s="17" t="inlineStr">
        <is>
          <t>Sem câmera</t>
        </is>
      </c>
      <c r="P8320" s="22" t="n">
        <v>0</v>
      </c>
      <c r="Q8320" s="4" t="n"/>
      <c r="R8320" s="17" t="n"/>
      <c r="S8320" s="17" t="n"/>
      <c r="T8320" s="24" t="n"/>
      <c r="U8320" s="25" t="n">
        <v>-9.9714597</v>
      </c>
      <c r="V8320" s="25" t="n">
        <v>-41.5057698</v>
      </c>
    </row>
    <row r="8321">
      <c r="A8321" s="4" t="inlineStr">
        <is>
          <t>SENTO SÉ</t>
        </is>
      </c>
      <c r="B8321" s="17" t="inlineStr">
        <is>
          <t>Sem câmera</t>
        </is>
      </c>
      <c r="C8321" s="22" t="n">
        <v>96</v>
      </c>
      <c r="D8321" s="22" t="n">
        <v>1430</v>
      </c>
      <c r="E8321" s="4" t="inlineStr">
        <is>
          <t>PREDIO ESCOLAR VEREADOR JOAO MIRANDA</t>
        </is>
      </c>
      <c r="F8321" s="4" t="inlineStr">
        <is>
          <t>POVOADO CAPEADO</t>
        </is>
      </c>
      <c r="G8321" s="4" t="inlineStr">
        <is>
          <t>POVOADO CAPEADO - ZONA RURAL</t>
        </is>
      </c>
      <c r="H8321" s="17" t="inlineStr">
        <is>
          <t>Rural</t>
        </is>
      </c>
      <c r="I8321" s="7" t="n">
        <v>1</v>
      </c>
      <c r="J8321" s="23" t="n"/>
      <c r="K8321" s="17" t="inlineStr">
        <is>
          <t>Sem câmera</t>
        </is>
      </c>
      <c r="L8321" s="22" t="n">
        <v>0</v>
      </c>
      <c r="M8321" s="17" t="inlineStr">
        <is>
          <t>Sem câmera</t>
        </is>
      </c>
      <c r="N8321" s="22" t="n">
        <v>0</v>
      </c>
      <c r="O8321" s="17" t="inlineStr">
        <is>
          <t>Sem câmera</t>
        </is>
      </c>
      <c r="P8321" s="22" t="n">
        <v>0</v>
      </c>
      <c r="Q8321" s="4" t="n"/>
      <c r="R8321" s="17" t="n"/>
      <c r="S8321" s="17" t="n"/>
      <c r="T8321" s="24" t="n"/>
      <c r="U8321" s="25" t="n">
        <v>-9.8650588</v>
      </c>
      <c r="V8321" s="25" t="n">
        <v>-41.8005128</v>
      </c>
    </row>
    <row r="8322">
      <c r="A8322" s="4" t="inlineStr">
        <is>
          <t>SENTO SÉ</t>
        </is>
      </c>
      <c r="B8322" s="17" t="inlineStr">
        <is>
          <t>Sem câmera</t>
        </is>
      </c>
      <c r="C8322" s="22" t="n">
        <v>96</v>
      </c>
      <c r="D8322" s="22" t="n">
        <v>1465</v>
      </c>
      <c r="E8322" s="4" t="inlineStr">
        <is>
          <t>PREDIO ESCOLAR DE SITIO</t>
        </is>
      </c>
      <c r="F8322" s="4" t="inlineStr">
        <is>
          <t>POVOADO DE SÍTIO</t>
        </is>
      </c>
      <c r="G8322" s="4" t="inlineStr">
        <is>
          <t>POVOADO DE SITIO - ZONA RURAL</t>
        </is>
      </c>
      <c r="H8322" s="17" t="inlineStr">
        <is>
          <t>Rural</t>
        </is>
      </c>
      <c r="I8322" s="7" t="n">
        <v>1</v>
      </c>
      <c r="J8322" s="23" t="n"/>
      <c r="K8322" s="17" t="inlineStr">
        <is>
          <t>Sem câmera</t>
        </is>
      </c>
      <c r="L8322" s="22" t="n">
        <v>0</v>
      </c>
      <c r="M8322" s="17" t="inlineStr">
        <is>
          <t>Sem câmera</t>
        </is>
      </c>
      <c r="N8322" s="22" t="n">
        <v>0</v>
      </c>
      <c r="O8322" s="17" t="inlineStr">
        <is>
          <t>Sem câmera</t>
        </is>
      </c>
      <c r="P8322" s="22" t="n">
        <v>0</v>
      </c>
      <c r="Q8322" s="4" t="n"/>
      <c r="R8322" s="17" t="n"/>
      <c r="S8322" s="17" t="n"/>
      <c r="T8322" s="24" t="n"/>
      <c r="U8322" s="25" t="n">
        <v>-10.0418696</v>
      </c>
      <c r="V8322" s="25" t="n">
        <v>-41.4167261</v>
      </c>
    </row>
    <row r="8323">
      <c r="A8323" s="4" t="inlineStr">
        <is>
          <t>SENTO SÉ</t>
        </is>
      </c>
      <c r="B8323" s="17" t="inlineStr">
        <is>
          <t>Sem câmera</t>
        </is>
      </c>
      <c r="C8323" s="22" t="n">
        <v>96</v>
      </c>
      <c r="D8323" s="22" t="n">
        <v>1490</v>
      </c>
      <c r="E8323" s="4" t="inlineStr">
        <is>
          <t>PREDIO ESCOLAR DE PEDRA BRANCA</t>
        </is>
      </c>
      <c r="F8323" s="4" t="inlineStr">
        <is>
          <t>POVOADO DE PEDRA BRANCA</t>
        </is>
      </c>
      <c r="G8323" s="4" t="inlineStr">
        <is>
          <t>POVOADO DE PEDRA BRANCA - ZONA RURAL</t>
        </is>
      </c>
      <c r="H8323" s="17" t="inlineStr">
        <is>
          <t>Rural</t>
        </is>
      </c>
      <c r="I8323" s="7" t="n">
        <v>1</v>
      </c>
      <c r="J8323" s="23" t="n"/>
      <c r="K8323" s="17" t="inlineStr">
        <is>
          <t>Sem câmera</t>
        </is>
      </c>
      <c r="L8323" s="22" t="n">
        <v>0</v>
      </c>
      <c r="M8323" s="17" t="inlineStr">
        <is>
          <t>Sem câmera</t>
        </is>
      </c>
      <c r="N8323" s="22" t="n">
        <v>0</v>
      </c>
      <c r="O8323" s="17" t="inlineStr">
        <is>
          <t>Sem câmera</t>
        </is>
      </c>
      <c r="P8323" s="22" t="n">
        <v>0</v>
      </c>
      <c r="Q8323" s="4" t="n"/>
      <c r="R8323" s="17" t="n"/>
      <c r="S8323" s="17" t="n"/>
      <c r="T8323" s="24" t="n"/>
      <c r="U8323" s="25" t="n">
        <v>-10.2154569</v>
      </c>
      <c r="V8323" s="25" t="n">
        <v>-41.920745</v>
      </c>
    </row>
    <row r="8324">
      <c r="A8324" s="4" t="inlineStr">
        <is>
          <t>SENTO SÉ</t>
        </is>
      </c>
      <c r="B8324" s="17" t="inlineStr">
        <is>
          <t>Sem câmera</t>
        </is>
      </c>
      <c r="C8324" s="22" t="n">
        <v>96</v>
      </c>
      <c r="D8324" s="22" t="n">
        <v>1503</v>
      </c>
      <c r="E8324" s="4" t="inlineStr">
        <is>
          <t>PREDIO ESCOLAR  PROFESSORA AURELIA</t>
        </is>
      </c>
      <c r="F8324" s="4" t="inlineStr">
        <is>
          <t>CENTRO</t>
        </is>
      </c>
      <c r="G8324" s="4" t="inlineStr">
        <is>
          <t>JOÃO LEOPOLDO - ZONA URBANA</t>
        </is>
      </c>
      <c r="H8324" s="17" t="inlineStr">
        <is>
          <t>Urbana</t>
        </is>
      </c>
      <c r="I8324" s="7" t="n">
        <v>3</v>
      </c>
      <c r="J8324" s="23" t="n"/>
      <c r="K8324" s="17" t="inlineStr">
        <is>
          <t>Sem câmera</t>
        </is>
      </c>
      <c r="L8324" s="22" t="n">
        <v>0</v>
      </c>
      <c r="M8324" s="17" t="inlineStr">
        <is>
          <t>Sem câmera</t>
        </is>
      </c>
      <c r="N8324" s="22" t="n">
        <v>0</v>
      </c>
      <c r="O8324" s="17" t="inlineStr">
        <is>
          <t>Sem câmera</t>
        </is>
      </c>
      <c r="P8324" s="22" t="n">
        <v>0</v>
      </c>
      <c r="Q8324" s="4" t="n"/>
      <c r="R8324" s="17" t="n"/>
      <c r="S8324" s="17" t="n"/>
      <c r="T8324" s="24" t="n"/>
      <c r="U8324" s="25" t="n">
        <v>-9.745328499999999</v>
      </c>
      <c r="V8324" s="25" t="n">
        <v>-41.8825539</v>
      </c>
    </row>
    <row r="8325">
      <c r="A8325" s="4" t="inlineStr">
        <is>
          <t>SENTO SÉ</t>
        </is>
      </c>
      <c r="B8325" s="17" t="inlineStr">
        <is>
          <t>Sem câmera</t>
        </is>
      </c>
      <c r="C8325" s="22" t="n">
        <v>96</v>
      </c>
      <c r="D8325" s="22" t="n">
        <v>1554</v>
      </c>
      <c r="E8325" s="4" t="inlineStr">
        <is>
          <t>ESCOLA MUNICIPAL ANTIDES ALMEIDA SOBRINHO</t>
        </is>
      </c>
      <c r="F8325" s="4" t="inlineStr">
        <is>
          <t>POVOADO PONTA D'ÁGUA</t>
        </is>
      </c>
      <c r="G8325" s="4" t="inlineStr">
        <is>
          <t>POVOADO DE PONTA D'ÁGUA</t>
        </is>
      </c>
      <c r="H8325" s="17" t="inlineStr">
        <is>
          <t>Rural</t>
        </is>
      </c>
      <c r="I8325" s="7" t="n">
        <v>4</v>
      </c>
      <c r="J8325" s="23" t="n"/>
      <c r="K8325" s="17" t="inlineStr">
        <is>
          <t>Sem câmera</t>
        </is>
      </c>
      <c r="L8325" s="22" t="n">
        <v>0</v>
      </c>
      <c r="M8325" s="17" t="inlineStr">
        <is>
          <t>Sem câmera</t>
        </is>
      </c>
      <c r="N8325" s="22" t="n">
        <v>0</v>
      </c>
      <c r="O8325" s="17" t="inlineStr">
        <is>
          <t>Sem câmera</t>
        </is>
      </c>
      <c r="P8325" s="22" t="n">
        <v>0</v>
      </c>
      <c r="Q8325" s="4" t="n"/>
      <c r="R8325" s="17" t="n"/>
      <c r="S8325" s="17" t="n"/>
      <c r="T8325" s="24" t="n"/>
      <c r="U8325" s="25" t="n">
        <v>-10.1514349</v>
      </c>
      <c r="V8325" s="25" t="n">
        <v>-42.0823766</v>
      </c>
    </row>
    <row r="8326">
      <c r="A8326" s="4" t="inlineStr">
        <is>
          <t>SENTO SÉ</t>
        </is>
      </c>
      <c r="B8326" s="17" t="inlineStr">
        <is>
          <t>Sem câmera</t>
        </is>
      </c>
      <c r="C8326" s="22" t="n">
        <v>96</v>
      </c>
      <c r="D8326" s="22" t="n">
        <v>1570</v>
      </c>
      <c r="E8326" s="4" t="inlineStr">
        <is>
          <t>IGREJA DE RIACHO DE SANTO ANTÔNIO</t>
        </is>
      </c>
      <c r="F8326" s="4" t="inlineStr">
        <is>
          <t>POVOADO RIACHO DO SANTO ANTÔNIO</t>
        </is>
      </c>
      <c r="G8326" s="4" t="inlineStr">
        <is>
          <t>POVOADO RIACHO DE SANTO ANTÔNIO - ZONA RURAL</t>
        </is>
      </c>
      <c r="H8326" s="17" t="inlineStr">
        <is>
          <t>Rural</t>
        </is>
      </c>
      <c r="I8326" s="7" t="n">
        <v>1</v>
      </c>
      <c r="J8326" s="23" t="n"/>
      <c r="K8326" s="17" t="inlineStr">
        <is>
          <t>Sem câmera</t>
        </is>
      </c>
      <c r="L8326" s="22" t="n">
        <v>0</v>
      </c>
      <c r="M8326" s="17" t="inlineStr">
        <is>
          <t>Sem câmera</t>
        </is>
      </c>
      <c r="N8326" s="22" t="n">
        <v>0</v>
      </c>
      <c r="O8326" s="17" t="inlineStr">
        <is>
          <t>Sem câmera</t>
        </is>
      </c>
      <c r="P8326" s="22" t="n">
        <v>0</v>
      </c>
      <c r="Q8326" s="4" t="n"/>
      <c r="R8326" s="17" t="n"/>
      <c r="S8326" s="17" t="n"/>
      <c r="T8326" s="24" t="n"/>
      <c r="U8326" s="25" t="n">
        <v>-10.2292911</v>
      </c>
      <c r="V8326" s="25" t="n">
        <v>-41.2228972</v>
      </c>
    </row>
    <row r="8327">
      <c r="A8327" s="4" t="inlineStr">
        <is>
          <t>SENTO SÉ</t>
        </is>
      </c>
      <c r="B8327" s="17" t="inlineStr">
        <is>
          <t>Sem câmera</t>
        </is>
      </c>
      <c r="C8327" s="22" t="n">
        <v>96</v>
      </c>
      <c r="D8327" s="22" t="n">
        <v>1589</v>
      </c>
      <c r="E8327" s="4" t="inlineStr">
        <is>
          <t>ESCOLA MUNICIPAL CÍCERO BORGES</t>
        </is>
      </c>
      <c r="F8327" s="4" t="inlineStr">
        <is>
          <t>CÍCERO BORGES</t>
        </is>
      </c>
      <c r="G8327" s="4" t="inlineStr">
        <is>
          <t>RUA VINTE E UM DE ABRIL, S/N - ZONA URBANA</t>
        </is>
      </c>
      <c r="H8327" s="17" t="inlineStr">
        <is>
          <t>Urbana</t>
        </is>
      </c>
      <c r="I8327" s="7" t="n">
        <v>2</v>
      </c>
      <c r="J8327" s="23" t="n"/>
      <c r="K8327" s="17" t="inlineStr">
        <is>
          <t>Sem câmera</t>
        </is>
      </c>
      <c r="L8327" s="22" t="n">
        <v>0</v>
      </c>
      <c r="M8327" s="17" t="inlineStr">
        <is>
          <t>Sem câmera</t>
        </is>
      </c>
      <c r="N8327" s="22" t="n">
        <v>0</v>
      </c>
      <c r="O8327" s="17" t="inlineStr">
        <is>
          <t>Sem câmera</t>
        </is>
      </c>
      <c r="P8327" s="22" t="n">
        <v>0</v>
      </c>
      <c r="Q8327" s="4" t="n"/>
      <c r="R8327" s="17" t="n"/>
      <c r="S8327" s="17" t="n"/>
      <c r="T8327" s="24" t="n"/>
      <c r="U8327" s="25" t="n">
        <v>-9.7485166</v>
      </c>
      <c r="V8327" s="25" t="n">
        <v>-41.8869072</v>
      </c>
    </row>
    <row r="8328">
      <c r="A8328" s="4" t="inlineStr">
        <is>
          <t>SENTO SÉ</t>
        </is>
      </c>
      <c r="B8328" s="17" t="inlineStr">
        <is>
          <t>Sem câmera</t>
        </is>
      </c>
      <c r="C8328" s="22" t="n">
        <v>96</v>
      </c>
      <c r="D8328" s="22" t="n">
        <v>1619</v>
      </c>
      <c r="E8328" s="4" t="inlineStr">
        <is>
          <t>ESCOLA MUNICIPAL REVELAÇÃO DA CRIANÇA</t>
        </is>
      </c>
      <c r="F8328" s="4" t="inlineStr">
        <is>
          <t>ELIAS ALVES</t>
        </is>
      </c>
      <c r="G8328" s="4" t="inlineStr">
        <is>
          <t>RUA II, S/N - ZONA URBANA</t>
        </is>
      </c>
      <c r="H8328" s="17" t="inlineStr">
        <is>
          <t>Urbana</t>
        </is>
      </c>
      <c r="I8328" s="7" t="n">
        <v>2</v>
      </c>
      <c r="J8328" s="23" t="n"/>
      <c r="K8328" s="17" t="inlineStr">
        <is>
          <t>Sem câmera</t>
        </is>
      </c>
      <c r="L8328" s="22" t="n">
        <v>0</v>
      </c>
      <c r="M8328" s="17" t="inlineStr">
        <is>
          <t>Sem câmera</t>
        </is>
      </c>
      <c r="N8328" s="22" t="n">
        <v>0</v>
      </c>
      <c r="O8328" s="17" t="inlineStr">
        <is>
          <t>Sem câmera</t>
        </is>
      </c>
      <c r="P8328" s="22" t="n">
        <v>0</v>
      </c>
      <c r="Q8328" s="4" t="n"/>
      <c r="R8328" s="17" t="n"/>
      <c r="S8328" s="17" t="n"/>
      <c r="T8328" s="24" t="n"/>
      <c r="U8328" s="25" t="n">
        <v>-9.746021000000001</v>
      </c>
      <c r="V8328" s="25" t="n">
        <v>-41.8782696</v>
      </c>
    </row>
    <row r="8329">
      <c r="A8329" s="4" t="inlineStr">
        <is>
          <t>SENTO SÉ</t>
        </is>
      </c>
      <c r="B8329" s="17" t="inlineStr">
        <is>
          <t>Sem câmera</t>
        </is>
      </c>
      <c r="C8329" s="22" t="n">
        <v>96</v>
      </c>
      <c r="D8329" s="22" t="n">
        <v>1627</v>
      </c>
      <c r="E8329" s="4" t="inlineStr">
        <is>
          <t>COLÉGIO MUNICIPAL CUSTÓDIO SENTO-SÉ</t>
        </is>
      </c>
      <c r="F8329" s="4" t="inlineStr">
        <is>
          <t>CENTRO</t>
        </is>
      </c>
      <c r="G8329" s="4" t="inlineStr">
        <is>
          <t>PRAÇA DR. JUVÊNCIO ALVES, S/N - ZONA URBANA</t>
        </is>
      </c>
      <c r="H8329" s="17" t="inlineStr">
        <is>
          <t>Urbana</t>
        </is>
      </c>
      <c r="I8329" s="7" t="n">
        <v>5</v>
      </c>
      <c r="J8329" s="23" t="n"/>
      <c r="K8329" s="17" t="inlineStr">
        <is>
          <t>Sem câmera</t>
        </is>
      </c>
      <c r="L8329" s="22" t="n">
        <v>0</v>
      </c>
      <c r="M8329" s="17" t="inlineStr">
        <is>
          <t>Sem câmera</t>
        </is>
      </c>
      <c r="N8329" s="22" t="n">
        <v>0</v>
      </c>
      <c r="O8329" s="17" t="inlineStr">
        <is>
          <t>Sem câmera</t>
        </is>
      </c>
      <c r="P8329" s="22" t="n">
        <v>0</v>
      </c>
      <c r="Q8329" s="4" t="n"/>
      <c r="R8329" s="17" t="n"/>
      <c r="S8329" s="17" t="n"/>
      <c r="T8329" s="24" t="n"/>
      <c r="U8329" s="25" t="n">
        <v>-9.7395572</v>
      </c>
      <c r="V8329" s="25" t="n">
        <v>-41.8836253</v>
      </c>
    </row>
    <row r="8330">
      <c r="A8330" s="4" t="inlineStr">
        <is>
          <t>SENTO SÉ</t>
        </is>
      </c>
      <c r="B8330" s="17" t="inlineStr">
        <is>
          <t>Sem câmera</t>
        </is>
      </c>
      <c r="C8330" s="22" t="n">
        <v>96</v>
      </c>
      <c r="D8330" s="22" t="n">
        <v>1635</v>
      </c>
      <c r="E8330" s="4" t="inlineStr">
        <is>
          <t>PRÉDIO ESCOLAR DE POÇÃO</t>
        </is>
      </c>
      <c r="F8330" s="4" t="inlineStr">
        <is>
          <t>ASSENTAMENTO POÇÃO</t>
        </is>
      </c>
      <c r="G8330" s="4" t="inlineStr">
        <is>
          <t>POVOADO DE POÇÃO, S/N - ZONA RURAL</t>
        </is>
      </c>
      <c r="H8330" s="17" t="inlineStr">
        <is>
          <t>Rural</t>
        </is>
      </c>
      <c r="I8330" s="7" t="n">
        <v>1</v>
      </c>
      <c r="J8330" s="23" t="n"/>
      <c r="K8330" s="17" t="inlineStr">
        <is>
          <t>Sem câmera</t>
        </is>
      </c>
      <c r="L8330" s="22" t="n">
        <v>0</v>
      </c>
      <c r="M8330" s="17" t="inlineStr">
        <is>
          <t>Sem câmera</t>
        </is>
      </c>
      <c r="N8330" s="22" t="n">
        <v>0</v>
      </c>
      <c r="O8330" s="17" t="inlineStr">
        <is>
          <t>Sem câmera</t>
        </is>
      </c>
      <c r="P8330" s="22" t="n">
        <v>0</v>
      </c>
      <c r="Q8330" s="4" t="n"/>
      <c r="R8330" s="17" t="n"/>
      <c r="S8330" s="17" t="n"/>
      <c r="T8330" s="24" t="n"/>
      <c r="U8330" s="25" t="n">
        <v>-10.1882223</v>
      </c>
      <c r="V8330" s="25" t="n">
        <v>-42.040541</v>
      </c>
    </row>
    <row r="8331">
      <c r="A8331" s="4" t="inlineStr">
        <is>
          <t>SENTO SÉ</t>
        </is>
      </c>
      <c r="B8331" s="17" t="inlineStr">
        <is>
          <t>Sem câmera</t>
        </is>
      </c>
      <c r="C8331" s="22" t="n">
        <v>96</v>
      </c>
      <c r="D8331" s="22" t="n">
        <v>1643</v>
      </c>
      <c r="E8331" s="4" t="inlineStr">
        <is>
          <t>PRÉDIO ESCOLAR ASSENTAMENTO ANTÔNIO GUILHERMINO</t>
        </is>
      </c>
      <c r="F8331" s="4" t="inlineStr">
        <is>
          <t>ASSENTAMENTO ANTÔNIO GUILHERMINO</t>
        </is>
      </c>
      <c r="G8331" s="4" t="inlineStr">
        <is>
          <t>ASSENTAMENTO ANTÔNIO GUILHERMINO - ZONA RURAL</t>
        </is>
      </c>
      <c r="H8331" s="17" t="inlineStr">
        <is>
          <t>Rural</t>
        </is>
      </c>
      <c r="I8331" s="7" t="n">
        <v>1</v>
      </c>
      <c r="J8331" s="23" t="n"/>
      <c r="K8331" s="17" t="inlineStr">
        <is>
          <t>Sem câmera</t>
        </is>
      </c>
      <c r="L8331" s="22" t="n">
        <v>0</v>
      </c>
      <c r="M8331" s="17" t="inlineStr">
        <is>
          <t>Sem câmera</t>
        </is>
      </c>
      <c r="N8331" s="22" t="n">
        <v>0</v>
      </c>
      <c r="O8331" s="17" t="inlineStr">
        <is>
          <t>Sem câmera</t>
        </is>
      </c>
      <c r="P8331" s="22" t="n">
        <v>0</v>
      </c>
      <c r="Q8331" s="4" t="n"/>
      <c r="R8331" s="17" t="n"/>
      <c r="S8331" s="17" t="n"/>
      <c r="T8331" s="24" t="n"/>
      <c r="U8331" s="25" t="n">
        <v>-9.9718353</v>
      </c>
      <c r="V8331" s="25" t="n">
        <v>-42.1357643</v>
      </c>
    </row>
    <row r="8332">
      <c r="A8332" s="4" t="inlineStr">
        <is>
          <t>SERRA DO RAMALHO</t>
        </is>
      </c>
      <c r="B8332" s="17" t="inlineStr">
        <is>
          <t>Sem câmera</t>
        </is>
      </c>
      <c r="C8332" s="22" t="n">
        <v>71</v>
      </c>
      <c r="D8332" s="22" t="n">
        <v>1015</v>
      </c>
      <c r="E8332" s="4" t="inlineStr">
        <is>
          <t>ESCOLA MUNICIPAL SÃO SEBASTIÃO</t>
        </is>
      </c>
      <c r="F8332" s="4" t="inlineStr">
        <is>
          <t>POVOADO BOA VISTA</t>
        </is>
      </c>
      <c r="G8332" s="4" t="inlineStr">
        <is>
          <t>POVOADO BOA VISTA - ZONA RURAL</t>
        </is>
      </c>
      <c r="H8332" s="17" t="inlineStr">
        <is>
          <t>Rural</t>
        </is>
      </c>
      <c r="I8332" s="7" t="n">
        <v>3</v>
      </c>
      <c r="J8332" s="23" t="n"/>
      <c r="K8332" s="17" t="inlineStr">
        <is>
          <t>Sem câmera</t>
        </is>
      </c>
      <c r="L8332" s="22" t="n">
        <v>0</v>
      </c>
      <c r="M8332" s="17" t="inlineStr">
        <is>
          <t>Sem câmera</t>
        </is>
      </c>
      <c r="N8332" s="22" t="n">
        <v>0</v>
      </c>
      <c r="O8332" s="17" t="inlineStr">
        <is>
          <t>Sem câmera</t>
        </is>
      </c>
      <c r="P8332" s="22" t="n">
        <v>0</v>
      </c>
      <c r="Q8332" s="4" t="n"/>
      <c r="R8332" s="17" t="n"/>
      <c r="S8332" s="17" t="n"/>
      <c r="T8332" s="24" t="n"/>
      <c r="U8332" s="25" t="n">
        <v>-13.4965992</v>
      </c>
      <c r="V8332" s="25" t="n">
        <v>-43.4499047</v>
      </c>
    </row>
    <row r="8333">
      <c r="A8333" s="4" t="inlineStr">
        <is>
          <t>SERRA DO RAMALHO</t>
        </is>
      </c>
      <c r="B8333" s="17" t="inlineStr">
        <is>
          <t>Sem câmera</t>
        </is>
      </c>
      <c r="C8333" s="22" t="n">
        <v>71</v>
      </c>
      <c r="D8333" s="22" t="n">
        <v>1023</v>
      </c>
      <c r="E8333" s="4" t="inlineStr">
        <is>
          <t>ESCOLA ENGRO DESDEDIT C. V. SILVA</t>
        </is>
      </c>
      <c r="F8333" s="4" t="inlineStr">
        <is>
          <t>AGROVILA 01</t>
        </is>
      </c>
      <c r="G8333" s="4" t="inlineStr">
        <is>
          <t>AGROVILA 01 - ZONA RURAL</t>
        </is>
      </c>
      <c r="H8333" s="17" t="inlineStr">
        <is>
          <t>Rural</t>
        </is>
      </c>
      <c r="I8333" s="7" t="n">
        <v>5</v>
      </c>
      <c r="J8333" s="23" t="n"/>
      <c r="K8333" s="17" t="inlineStr">
        <is>
          <t>Sem câmera</t>
        </is>
      </c>
      <c r="L8333" s="22" t="n">
        <v>0</v>
      </c>
      <c r="M8333" s="17" t="inlineStr">
        <is>
          <t>Sem câmera</t>
        </is>
      </c>
      <c r="N8333" s="22" t="n">
        <v>0</v>
      </c>
      <c r="O8333" s="17" t="inlineStr">
        <is>
          <t>Sem câmera</t>
        </is>
      </c>
      <c r="P8333" s="22" t="n">
        <v>0</v>
      </c>
      <c r="Q8333" s="4" t="n"/>
      <c r="R8333" s="17" t="n"/>
      <c r="S8333" s="17" t="n"/>
      <c r="T8333" s="24" t="n"/>
      <c r="U8333" s="25" t="n">
        <v>-13.2988526</v>
      </c>
      <c r="V8333" s="25" t="n">
        <v>-43.5145544</v>
      </c>
    </row>
    <row r="8334">
      <c r="A8334" s="4" t="inlineStr">
        <is>
          <t>SERRA DO RAMALHO</t>
        </is>
      </c>
      <c r="B8334" s="17" t="inlineStr">
        <is>
          <t>Sem câmera</t>
        </is>
      </c>
      <c r="C8334" s="22" t="n">
        <v>71</v>
      </c>
      <c r="D8334" s="22" t="n">
        <v>1031</v>
      </c>
      <c r="E8334" s="4" t="inlineStr">
        <is>
          <t>ESCOLA MUNICIPAL SÃO FRANCISCO</t>
        </is>
      </c>
      <c r="F8334" s="4" t="inlineStr">
        <is>
          <t>AGROVILA 02</t>
        </is>
      </c>
      <c r="G8334" s="4" t="inlineStr">
        <is>
          <t>AGROVILA 02 - ZONA RURAL</t>
        </is>
      </c>
      <c r="H8334" s="17" t="inlineStr">
        <is>
          <t>Rural</t>
        </is>
      </c>
      <c r="I8334" s="7" t="n">
        <v>7</v>
      </c>
      <c r="J8334" s="23" t="n"/>
      <c r="K8334" s="17" t="inlineStr">
        <is>
          <t>Sem câmera</t>
        </is>
      </c>
      <c r="L8334" s="22" t="n">
        <v>0</v>
      </c>
      <c r="M8334" s="17" t="inlineStr">
        <is>
          <t>Sem câmera</t>
        </is>
      </c>
      <c r="N8334" s="22" t="n">
        <v>0</v>
      </c>
      <c r="O8334" s="17" t="inlineStr">
        <is>
          <t>Sem câmera</t>
        </is>
      </c>
      <c r="P8334" s="22" t="n">
        <v>0</v>
      </c>
      <c r="Q8334" s="4" t="n"/>
      <c r="R8334" s="17" t="n"/>
      <c r="S8334" s="17" t="n"/>
      <c r="T8334" s="24" t="n"/>
      <c r="U8334" s="25" t="n">
        <v>-13.2833126</v>
      </c>
      <c r="V8334" s="25" t="n">
        <v>-43.5834032</v>
      </c>
    </row>
    <row r="8335">
      <c r="A8335" s="4" t="inlineStr">
        <is>
          <t>SERRA DO RAMALHO</t>
        </is>
      </c>
      <c r="B8335" s="17" t="inlineStr">
        <is>
          <t>Sem câmera</t>
        </is>
      </c>
      <c r="C8335" s="22" t="n">
        <v>71</v>
      </c>
      <c r="D8335" s="22" t="n">
        <v>1040</v>
      </c>
      <c r="E8335" s="4" t="inlineStr">
        <is>
          <t>ESCOLA MUNICIPAL FREI FRANCISCO DA SOLEDADE</t>
        </is>
      </c>
      <c r="F8335" s="4" t="inlineStr">
        <is>
          <t>AGROVILA 03</t>
        </is>
      </c>
      <c r="G8335" s="4" t="inlineStr">
        <is>
          <t>AGROVILA 03 - ZONA RURAL</t>
        </is>
      </c>
      <c r="H8335" s="17" t="inlineStr">
        <is>
          <t>Rural</t>
        </is>
      </c>
      <c r="I8335" s="7" t="n">
        <v>4</v>
      </c>
      <c r="J8335" s="23" t="n"/>
      <c r="K8335" s="17" t="inlineStr">
        <is>
          <t>Sem câmera</t>
        </is>
      </c>
      <c r="L8335" s="22" t="n">
        <v>0</v>
      </c>
      <c r="M8335" s="17" t="inlineStr">
        <is>
          <t>Sem câmera</t>
        </is>
      </c>
      <c r="N8335" s="22" t="n">
        <v>0</v>
      </c>
      <c r="O8335" s="17" t="inlineStr">
        <is>
          <t>Sem câmera</t>
        </is>
      </c>
      <c r="P8335" s="22" t="n">
        <v>0</v>
      </c>
      <c r="Q8335" s="4" t="n"/>
      <c r="R8335" s="17" t="n"/>
      <c r="S8335" s="17" t="n"/>
      <c r="T8335" s="24" t="n"/>
      <c r="U8335" s="25" t="n">
        <v>-13.3752999</v>
      </c>
      <c r="V8335" s="25" t="n">
        <v>-43.5326391</v>
      </c>
    </row>
    <row r="8336">
      <c r="A8336" s="4" t="inlineStr">
        <is>
          <t>SERRA DO RAMALHO</t>
        </is>
      </c>
      <c r="B8336" s="17" t="inlineStr">
        <is>
          <t>Sem câmera</t>
        </is>
      </c>
      <c r="C8336" s="22" t="n">
        <v>71</v>
      </c>
      <c r="D8336" s="22" t="n">
        <v>1058</v>
      </c>
      <c r="E8336" s="4" t="inlineStr">
        <is>
          <t>ESCOLA MUNICIPAL GETÚLIO VARGAS</t>
        </is>
      </c>
      <c r="F8336" s="4" t="inlineStr">
        <is>
          <t>AGROVILA 04</t>
        </is>
      </c>
      <c r="G8336" s="4" t="inlineStr">
        <is>
          <t>AGROVILA 04 - ZONA RURAL</t>
        </is>
      </c>
      <c r="H8336" s="17" t="inlineStr">
        <is>
          <t>Rural</t>
        </is>
      </c>
      <c r="I8336" s="7" t="n">
        <v>3</v>
      </c>
      <c r="J8336" s="23" t="n"/>
      <c r="K8336" s="17" t="inlineStr">
        <is>
          <t>Sem câmera</t>
        </is>
      </c>
      <c r="L8336" s="22" t="n">
        <v>0</v>
      </c>
      <c r="M8336" s="17" t="inlineStr">
        <is>
          <t>Sem câmera</t>
        </is>
      </c>
      <c r="N8336" s="22" t="n">
        <v>0</v>
      </c>
      <c r="O8336" s="17" t="inlineStr">
        <is>
          <t>Sem câmera</t>
        </is>
      </c>
      <c r="P8336" s="22" t="n">
        <v>0</v>
      </c>
      <c r="Q8336" s="4" t="n"/>
      <c r="R8336" s="17" t="n"/>
      <c r="S8336" s="17" t="n"/>
      <c r="T8336" s="24" t="n"/>
      <c r="U8336" s="25" t="n">
        <v>-13.3457131</v>
      </c>
      <c r="V8336" s="25" t="n">
        <v>-43.5981788</v>
      </c>
    </row>
    <row r="8337">
      <c r="A8337" s="4" t="inlineStr">
        <is>
          <t>SERRA DO RAMALHO</t>
        </is>
      </c>
      <c r="B8337" s="17" t="inlineStr">
        <is>
          <t>Sem câmera</t>
        </is>
      </c>
      <c r="C8337" s="22" t="n">
        <v>71</v>
      </c>
      <c r="D8337" s="22" t="n">
        <v>1066</v>
      </c>
      <c r="E8337" s="4" t="inlineStr">
        <is>
          <t>ESCOLA MUNICIPAL PROFESSOR JOÃO BATISTA DA COSTA</t>
        </is>
      </c>
      <c r="F8337" s="4" t="inlineStr">
        <is>
          <t>AGROVILA 05</t>
        </is>
      </c>
      <c r="G8337" s="4" t="inlineStr">
        <is>
          <t>AGROVILA 05 - ZONA RURAL</t>
        </is>
      </c>
      <c r="H8337" s="17" t="inlineStr">
        <is>
          <t>Rural</t>
        </is>
      </c>
      <c r="I8337" s="7" t="n">
        <v>4</v>
      </c>
      <c r="J8337" s="23" t="n"/>
      <c r="K8337" s="17" t="inlineStr">
        <is>
          <t>Sem câmera</t>
        </is>
      </c>
      <c r="L8337" s="22" t="n">
        <v>0</v>
      </c>
      <c r="M8337" s="17" t="inlineStr">
        <is>
          <t>Sem câmera</t>
        </is>
      </c>
      <c r="N8337" s="22" t="n">
        <v>0</v>
      </c>
      <c r="O8337" s="17" t="inlineStr">
        <is>
          <t>Sem câmera</t>
        </is>
      </c>
      <c r="P8337" s="22" t="n">
        <v>0</v>
      </c>
      <c r="Q8337" s="4" t="n"/>
      <c r="R8337" s="17" t="n"/>
      <c r="S8337" s="17" t="n"/>
      <c r="T8337" s="24" t="n"/>
      <c r="U8337" s="25" t="n">
        <v>-13.440357</v>
      </c>
      <c r="V8337" s="25" t="n">
        <v>-43.5476144</v>
      </c>
    </row>
    <row r="8338">
      <c r="A8338" s="4" t="inlineStr">
        <is>
          <t>SERRA DO RAMALHO</t>
        </is>
      </c>
      <c r="B8338" s="17" t="inlineStr">
        <is>
          <t>Sem câmera</t>
        </is>
      </c>
      <c r="C8338" s="22" t="n">
        <v>71</v>
      </c>
      <c r="D8338" s="22" t="n">
        <v>1074</v>
      </c>
      <c r="E8338" s="4" t="inlineStr">
        <is>
          <t>ESCOLA MUNICIPAL RUY BARBOSA</t>
        </is>
      </c>
      <c r="F8338" s="4" t="inlineStr">
        <is>
          <t>AGROVILA 06</t>
        </is>
      </c>
      <c r="G8338" s="4" t="inlineStr">
        <is>
          <t>AGROVILA 06 - ZONA RURAL</t>
        </is>
      </c>
      <c r="H8338" s="17" t="inlineStr">
        <is>
          <t>Rural</t>
        </is>
      </c>
      <c r="I8338" s="7" t="n">
        <v>4</v>
      </c>
      <c r="J8338" s="23" t="n"/>
      <c r="K8338" s="17" t="inlineStr">
        <is>
          <t>Sem câmera</t>
        </is>
      </c>
      <c r="L8338" s="22" t="n">
        <v>0</v>
      </c>
      <c r="M8338" s="17" t="inlineStr">
        <is>
          <t>Sem câmera</t>
        </is>
      </c>
      <c r="N8338" s="22" t="n">
        <v>0</v>
      </c>
      <c r="O8338" s="17" t="inlineStr">
        <is>
          <t>Sem câmera</t>
        </is>
      </c>
      <c r="P8338" s="22" t="n">
        <v>0</v>
      </c>
      <c r="Q8338" s="4" t="n"/>
      <c r="R8338" s="17" t="n"/>
      <c r="S8338" s="17" t="n"/>
      <c r="T8338" s="24" t="n"/>
      <c r="U8338" s="25" t="n">
        <v>-13.4092032</v>
      </c>
      <c r="V8338" s="25" t="n">
        <v>-43.6131899</v>
      </c>
    </row>
    <row r="8339">
      <c r="A8339" s="4" t="inlineStr">
        <is>
          <t>SERRA DO RAMALHO</t>
        </is>
      </c>
      <c r="B8339" s="17" t="inlineStr">
        <is>
          <t>Sem câmera</t>
        </is>
      </c>
      <c r="C8339" s="22" t="n">
        <v>71</v>
      </c>
      <c r="D8339" s="22" t="n">
        <v>1082</v>
      </c>
      <c r="E8339" s="4" t="inlineStr">
        <is>
          <t>ESCOLA MUNICIPAL BOM JESUS</t>
        </is>
      </c>
      <c r="F8339" s="4" t="inlineStr">
        <is>
          <t>AGROVILA 07</t>
        </is>
      </c>
      <c r="G8339" s="4" t="inlineStr">
        <is>
          <t>AGROVILA 07 - ZONA RURAL</t>
        </is>
      </c>
      <c r="H8339" s="17" t="inlineStr">
        <is>
          <t>Rural</t>
        </is>
      </c>
      <c r="I8339" s="7" t="n">
        <v>4</v>
      </c>
      <c r="J8339" s="23" t="n"/>
      <c r="K8339" s="17" t="inlineStr">
        <is>
          <t>Sem câmera</t>
        </is>
      </c>
      <c r="L8339" s="22" t="n">
        <v>0</v>
      </c>
      <c r="M8339" s="17" t="inlineStr">
        <is>
          <t>Sem câmera</t>
        </is>
      </c>
      <c r="N8339" s="22" t="n">
        <v>0</v>
      </c>
      <c r="O8339" s="17" t="inlineStr">
        <is>
          <t>Sem câmera</t>
        </is>
      </c>
      <c r="P8339" s="22" t="n">
        <v>0</v>
      </c>
      <c r="Q8339" s="4" t="n"/>
      <c r="R8339" s="17" t="n"/>
      <c r="S8339" s="17" t="n"/>
      <c r="T8339" s="24" t="n"/>
      <c r="U8339" s="25" t="n">
        <v>-13.4848135</v>
      </c>
      <c r="V8339" s="25" t="n">
        <v>-43.5591647</v>
      </c>
    </row>
    <row r="8340">
      <c r="A8340" s="4" t="inlineStr">
        <is>
          <t>SERRA DO RAMALHO</t>
        </is>
      </c>
      <c r="B8340" s="17" t="inlineStr">
        <is>
          <t>Sem câmera</t>
        </is>
      </c>
      <c r="C8340" s="22" t="n">
        <v>71</v>
      </c>
      <c r="D8340" s="22" t="n">
        <v>1090</v>
      </c>
      <c r="E8340" s="4" t="inlineStr">
        <is>
          <t>ESCOLA MUNICIPAL NOSSA SENHORA APARECIDA</t>
        </is>
      </c>
      <c r="F8340" s="4" t="inlineStr">
        <is>
          <t>AGROVILA 08</t>
        </is>
      </c>
      <c r="G8340" s="4" t="inlineStr">
        <is>
          <t>AGROVILA 08 - ZONA RURAL</t>
        </is>
      </c>
      <c r="H8340" s="17" t="inlineStr">
        <is>
          <t>Rural</t>
        </is>
      </c>
      <c r="I8340" s="7" t="n">
        <v>4</v>
      </c>
      <c r="J8340" s="23" t="n"/>
      <c r="K8340" s="17" t="inlineStr">
        <is>
          <t>Sem câmera</t>
        </is>
      </c>
      <c r="L8340" s="22" t="n">
        <v>0</v>
      </c>
      <c r="M8340" s="17" t="inlineStr">
        <is>
          <t>Sem câmera</t>
        </is>
      </c>
      <c r="N8340" s="22" t="n">
        <v>0</v>
      </c>
      <c r="O8340" s="17" t="inlineStr">
        <is>
          <t>Sem câmera</t>
        </is>
      </c>
      <c r="P8340" s="22" t="n">
        <v>0</v>
      </c>
      <c r="Q8340" s="4" t="n"/>
      <c r="R8340" s="17" t="n"/>
      <c r="S8340" s="17" t="n"/>
      <c r="T8340" s="24" t="n"/>
      <c r="U8340" s="25" t="n">
        <v>-13.4790253</v>
      </c>
      <c r="V8340" s="25" t="n">
        <v>-43.629649</v>
      </c>
    </row>
    <row r="8341">
      <c r="A8341" s="4" t="inlineStr">
        <is>
          <t>SERRA DO RAMALHO</t>
        </is>
      </c>
      <c r="B8341" s="17" t="inlineStr">
        <is>
          <t>Sem câmera</t>
        </is>
      </c>
      <c r="C8341" s="22" t="n">
        <v>71</v>
      </c>
      <c r="D8341" s="22" t="n">
        <v>1104</v>
      </c>
      <c r="E8341" s="4" t="inlineStr">
        <is>
          <t>ESCOLA DE PRIMEIRO GRAU CASTRO ALVES</t>
        </is>
      </c>
      <c r="F8341" s="4" t="inlineStr">
        <is>
          <t>AGROVILA 09</t>
        </is>
      </c>
      <c r="G8341" s="4" t="inlineStr">
        <is>
          <t>AGROVILA 09 - ZONA URBANA</t>
        </is>
      </c>
      <c r="H8341" s="17" t="inlineStr">
        <is>
          <t>Urbana</t>
        </is>
      </c>
      <c r="I8341" s="7" t="n">
        <v>9</v>
      </c>
      <c r="J8341" s="23" t="n"/>
      <c r="K8341" s="17" t="inlineStr">
        <is>
          <t>Sem câmera</t>
        </is>
      </c>
      <c r="L8341" s="22" t="n">
        <v>0</v>
      </c>
      <c r="M8341" s="17" t="inlineStr">
        <is>
          <t>Sem câmera</t>
        </is>
      </c>
      <c r="N8341" s="22" t="n">
        <v>0</v>
      </c>
      <c r="O8341" s="17" t="inlineStr">
        <is>
          <t>Sem câmera</t>
        </is>
      </c>
      <c r="P8341" s="22" t="n">
        <v>0</v>
      </c>
      <c r="Q8341" s="4" t="n"/>
      <c r="R8341" s="17" t="n"/>
      <c r="S8341" s="17" t="n"/>
      <c r="T8341" s="24" t="n"/>
      <c r="U8341" s="25" t="n">
        <v>-13.5410664</v>
      </c>
      <c r="V8341" s="25" t="n">
        <v>-43.5797029</v>
      </c>
    </row>
    <row r="8342">
      <c r="A8342" s="4" t="inlineStr">
        <is>
          <t>SERRA DO RAMALHO</t>
        </is>
      </c>
      <c r="B8342" s="17" t="inlineStr">
        <is>
          <t>Sem câmera</t>
        </is>
      </c>
      <c r="C8342" s="22" t="n">
        <v>71</v>
      </c>
      <c r="D8342" s="22" t="n">
        <v>1112</v>
      </c>
      <c r="E8342" s="4" t="inlineStr">
        <is>
          <t>ESCOLA MUNICIPAL SAGRADO CORAÇÃO DE JESUS</t>
        </is>
      </c>
      <c r="F8342" s="4" t="inlineStr">
        <is>
          <t>AGROVILA 10</t>
        </is>
      </c>
      <c r="G8342" s="4" t="inlineStr">
        <is>
          <t>AGROVILA 10 - ZONA RURAL</t>
        </is>
      </c>
      <c r="H8342" s="17" t="inlineStr">
        <is>
          <t>Rural</t>
        </is>
      </c>
      <c r="I8342" s="7" t="n">
        <v>4</v>
      </c>
      <c r="J8342" s="23" t="n"/>
      <c r="K8342" s="17" t="inlineStr">
        <is>
          <t>Sem câmera</t>
        </is>
      </c>
      <c r="L8342" s="22" t="n">
        <v>0</v>
      </c>
      <c r="M8342" s="17" t="inlineStr">
        <is>
          <t>Sem câmera</t>
        </is>
      </c>
      <c r="N8342" s="22" t="n">
        <v>0</v>
      </c>
      <c r="O8342" s="17" t="inlineStr">
        <is>
          <t>Sem câmera</t>
        </is>
      </c>
      <c r="P8342" s="22" t="n">
        <v>0</v>
      </c>
      <c r="Q8342" s="4" t="n"/>
      <c r="R8342" s="17" t="n"/>
      <c r="S8342" s="17" t="n"/>
      <c r="T8342" s="24" t="n"/>
      <c r="U8342" s="25" t="n">
        <v>-13.5325749</v>
      </c>
      <c r="V8342" s="25" t="n">
        <v>-43.6423946</v>
      </c>
    </row>
    <row r="8343">
      <c r="A8343" s="4" t="inlineStr">
        <is>
          <t>SERRA DO RAMALHO</t>
        </is>
      </c>
      <c r="B8343" s="17" t="inlineStr">
        <is>
          <t>Sem câmera</t>
        </is>
      </c>
      <c r="C8343" s="22" t="n">
        <v>71</v>
      </c>
      <c r="D8343" s="22" t="n">
        <v>1120</v>
      </c>
      <c r="E8343" s="4" t="inlineStr">
        <is>
          <t>ESCOLA MUNICIPAL PADRE JOSÉ DE ANCHIETA</t>
        </is>
      </c>
      <c r="F8343" s="4" t="inlineStr">
        <is>
          <t>AGROVILA 11</t>
        </is>
      </c>
      <c r="G8343" s="4" t="inlineStr">
        <is>
          <t>AGROVILA 11 - ZONA RURAL</t>
        </is>
      </c>
      <c r="H8343" s="17" t="inlineStr">
        <is>
          <t>Rural</t>
        </is>
      </c>
      <c r="I8343" s="7" t="n">
        <v>2</v>
      </c>
      <c r="J8343" s="23" t="n"/>
      <c r="K8343" s="17" t="inlineStr">
        <is>
          <t>Sem câmera</t>
        </is>
      </c>
      <c r="L8343" s="22" t="n">
        <v>0</v>
      </c>
      <c r="M8343" s="17" t="inlineStr">
        <is>
          <t>Sem câmera</t>
        </is>
      </c>
      <c r="N8343" s="22" t="n">
        <v>0</v>
      </c>
      <c r="O8343" s="17" t="inlineStr">
        <is>
          <t>Sem câmera</t>
        </is>
      </c>
      <c r="P8343" s="22" t="n">
        <v>0</v>
      </c>
      <c r="Q8343" s="4" t="n"/>
      <c r="R8343" s="17" t="n"/>
      <c r="S8343" s="17" t="n"/>
      <c r="T8343" s="24" t="n"/>
      <c r="U8343" s="25" t="n">
        <v>-13.5888799</v>
      </c>
      <c r="V8343" s="25" t="n">
        <v>-43.6510668</v>
      </c>
    </row>
    <row r="8344">
      <c r="A8344" s="4" t="inlineStr">
        <is>
          <t>SERRA DO RAMALHO</t>
        </is>
      </c>
      <c r="B8344" s="17" t="inlineStr">
        <is>
          <t>Sem câmera</t>
        </is>
      </c>
      <c r="C8344" s="22" t="n">
        <v>71</v>
      </c>
      <c r="D8344" s="22" t="n">
        <v>1139</v>
      </c>
      <c r="E8344" s="4" t="inlineStr">
        <is>
          <t>ESCOLA DE PRIMEIRO GRAU SERRA DO RAMALHO</t>
        </is>
      </c>
      <c r="F8344" s="4" t="inlineStr">
        <is>
          <t>AGROVILA 12</t>
        </is>
      </c>
      <c r="G8344" s="4" t="inlineStr">
        <is>
          <t>AGROVILA 12 - ZONA RURAL</t>
        </is>
      </c>
      <c r="H8344" s="17" t="inlineStr">
        <is>
          <t>Rural</t>
        </is>
      </c>
      <c r="I8344" s="7" t="n">
        <v>7</v>
      </c>
      <c r="J8344" s="23" t="n"/>
      <c r="K8344" s="17" t="inlineStr">
        <is>
          <t>Sem câmera</t>
        </is>
      </c>
      <c r="L8344" s="22" t="n">
        <v>0</v>
      </c>
      <c r="M8344" s="17" t="inlineStr">
        <is>
          <t>Sem câmera</t>
        </is>
      </c>
      <c r="N8344" s="22" t="n">
        <v>0</v>
      </c>
      <c r="O8344" s="17" t="inlineStr">
        <is>
          <t>Sem câmera</t>
        </is>
      </c>
      <c r="P8344" s="22" t="n">
        <v>0</v>
      </c>
      <c r="Q8344" s="4" t="n"/>
      <c r="R8344" s="17" t="n"/>
      <c r="S8344" s="17" t="n"/>
      <c r="T8344" s="24" t="n"/>
      <c r="U8344" s="25" t="n">
        <v>-13.5736892</v>
      </c>
      <c r="V8344" s="25" t="n">
        <v>-43.7104762</v>
      </c>
    </row>
    <row r="8345">
      <c r="A8345" s="4" t="inlineStr">
        <is>
          <t>SERRA DO RAMALHO</t>
        </is>
      </c>
      <c r="B8345" s="17" t="inlineStr">
        <is>
          <t>Sem câmera</t>
        </is>
      </c>
      <c r="C8345" s="22" t="n">
        <v>71</v>
      </c>
      <c r="D8345" s="22" t="n">
        <v>1147</v>
      </c>
      <c r="E8345" s="4" t="inlineStr">
        <is>
          <t>ESCOLA MUNICIPAL JOAQUIM JOSÉ DA SILVA XAVIER</t>
        </is>
      </c>
      <c r="F8345" s="4" t="inlineStr">
        <is>
          <t>AGROVILA 13</t>
        </is>
      </c>
      <c r="G8345" s="4" t="inlineStr">
        <is>
          <t>AGROVILA 13 - ZONA RURAL</t>
        </is>
      </c>
      <c r="H8345" s="17" t="inlineStr">
        <is>
          <t>Rural</t>
        </is>
      </c>
      <c r="I8345" s="7" t="n">
        <v>2</v>
      </c>
      <c r="J8345" s="23" t="n"/>
      <c r="K8345" s="17" t="inlineStr">
        <is>
          <t>Sem câmera</t>
        </is>
      </c>
      <c r="L8345" s="22" t="n">
        <v>0</v>
      </c>
      <c r="M8345" s="17" t="inlineStr">
        <is>
          <t>Sem câmera</t>
        </is>
      </c>
      <c r="N8345" s="22" t="n">
        <v>0</v>
      </c>
      <c r="O8345" s="17" t="inlineStr">
        <is>
          <t>Sem câmera</t>
        </is>
      </c>
      <c r="P8345" s="22" t="n">
        <v>0</v>
      </c>
      <c r="Q8345" s="4" t="n"/>
      <c r="R8345" s="17" t="n"/>
      <c r="S8345" s="17" t="n"/>
      <c r="T8345" s="24" t="n"/>
      <c r="U8345" s="25" t="n">
        <v>-13.6472814</v>
      </c>
      <c r="V8345" s="25" t="n">
        <v>-43.7267602</v>
      </c>
    </row>
    <row r="8346">
      <c r="A8346" s="4" t="inlineStr">
        <is>
          <t>SERRA DO RAMALHO</t>
        </is>
      </c>
      <c r="B8346" s="17" t="inlineStr">
        <is>
          <t>Sem câmera</t>
        </is>
      </c>
      <c r="C8346" s="22" t="n">
        <v>71</v>
      </c>
      <c r="D8346" s="22" t="n">
        <v>1155</v>
      </c>
      <c r="E8346" s="4" t="inlineStr">
        <is>
          <t>ESCOLA MUNICIPAL JOÃO PAULO II</t>
        </is>
      </c>
      <c r="F8346" s="4" t="inlineStr">
        <is>
          <t>AGROVILA 14</t>
        </is>
      </c>
      <c r="G8346" s="4" t="inlineStr">
        <is>
          <t>AGROVILA 14 - ZONA RURAL</t>
        </is>
      </c>
      <c r="H8346" s="17" t="inlineStr">
        <is>
          <t>Rural</t>
        </is>
      </c>
      <c r="I8346" s="7" t="n">
        <v>3</v>
      </c>
      <c r="J8346" s="23" t="n"/>
      <c r="K8346" s="17" t="inlineStr">
        <is>
          <t>Sem câmera</t>
        </is>
      </c>
      <c r="L8346" s="22" t="n">
        <v>0</v>
      </c>
      <c r="M8346" s="17" t="inlineStr">
        <is>
          <t>Sem câmera</t>
        </is>
      </c>
      <c r="N8346" s="22" t="n">
        <v>0</v>
      </c>
      <c r="O8346" s="17" t="inlineStr">
        <is>
          <t>Sem câmera</t>
        </is>
      </c>
      <c r="P8346" s="22" t="n">
        <v>0</v>
      </c>
      <c r="Q8346" s="4" t="n"/>
      <c r="R8346" s="17" t="n"/>
      <c r="S8346" s="17" t="n"/>
      <c r="T8346" s="24" t="n"/>
      <c r="U8346" s="25" t="n">
        <v>-13.6991621</v>
      </c>
      <c r="V8346" s="25" t="n">
        <v>-43.7349203</v>
      </c>
    </row>
    <row r="8347">
      <c r="A8347" s="4" t="inlineStr">
        <is>
          <t>SERRA DO RAMALHO</t>
        </is>
      </c>
      <c r="B8347" s="17" t="inlineStr">
        <is>
          <t>Sem câmera</t>
        </is>
      </c>
      <c r="C8347" s="22" t="n">
        <v>71</v>
      </c>
      <c r="D8347" s="22" t="n">
        <v>1163</v>
      </c>
      <c r="E8347" s="4" t="inlineStr">
        <is>
          <t>EDUCANDÁRIO SENHOR DO BONFIM</t>
        </is>
      </c>
      <c r="F8347" s="4" t="inlineStr">
        <is>
          <t>AGROVILA 18</t>
        </is>
      </c>
      <c r="G8347" s="4" t="inlineStr">
        <is>
          <t>AGROVILA 18 - ZONA RURAL</t>
        </is>
      </c>
      <c r="H8347" s="17" t="inlineStr">
        <is>
          <t>Rural</t>
        </is>
      </c>
      <c r="I8347" s="7" t="n">
        <v>3</v>
      </c>
      <c r="J8347" s="23" t="n"/>
      <c r="K8347" s="17" t="inlineStr">
        <is>
          <t>Sem câmera</t>
        </is>
      </c>
      <c r="L8347" s="22" t="n">
        <v>0</v>
      </c>
      <c r="M8347" s="17" t="inlineStr">
        <is>
          <t>Sem câmera</t>
        </is>
      </c>
      <c r="N8347" s="22" t="n">
        <v>0</v>
      </c>
      <c r="O8347" s="17" t="inlineStr">
        <is>
          <t>Sem câmera</t>
        </is>
      </c>
      <c r="P8347" s="22" t="n">
        <v>0</v>
      </c>
      <c r="Q8347" s="4" t="n"/>
      <c r="R8347" s="17" t="n"/>
      <c r="S8347" s="17" t="n"/>
      <c r="T8347" s="24" t="n"/>
      <c r="U8347" s="25" t="n">
        <v>-13.3812954</v>
      </c>
      <c r="V8347" s="25" t="n">
        <v>-43.6913727</v>
      </c>
    </row>
    <row r="8348">
      <c r="A8348" s="4" t="inlineStr">
        <is>
          <t>SERRA DO RAMALHO</t>
        </is>
      </c>
      <c r="B8348" s="17" t="inlineStr">
        <is>
          <t>Sem câmera</t>
        </is>
      </c>
      <c r="C8348" s="22" t="n">
        <v>71</v>
      </c>
      <c r="D8348" s="22" t="n">
        <v>1180</v>
      </c>
      <c r="E8348" s="4" t="inlineStr">
        <is>
          <t>ESCOLA MUNICIPAL 19 DE ABRIL</t>
        </is>
      </c>
      <c r="F8348" s="4" t="inlineStr">
        <is>
          <t>AGROVILA 19</t>
        </is>
      </c>
      <c r="G8348" s="4" t="inlineStr">
        <is>
          <t>AGROVILA 19 - ZONA RURAL</t>
        </is>
      </c>
      <c r="H8348" s="17" t="inlineStr">
        <is>
          <t>Rural</t>
        </is>
      </c>
      <c r="I8348" s="7" t="n">
        <v>1</v>
      </c>
      <c r="J8348" s="23" t="n"/>
      <c r="K8348" s="17" t="inlineStr">
        <is>
          <t>Sem câmera</t>
        </is>
      </c>
      <c r="L8348" s="22" t="n">
        <v>0</v>
      </c>
      <c r="M8348" s="17" t="inlineStr">
        <is>
          <t>Sem câmera</t>
        </is>
      </c>
      <c r="N8348" s="22" t="n">
        <v>0</v>
      </c>
      <c r="O8348" s="17" t="inlineStr">
        <is>
          <t>Sem câmera</t>
        </is>
      </c>
      <c r="P8348" s="22" t="n">
        <v>0</v>
      </c>
      <c r="Q8348" s="4" t="n"/>
      <c r="R8348" s="17" t="n"/>
      <c r="S8348" s="17" t="n"/>
      <c r="T8348" s="24" t="n"/>
      <c r="U8348" s="25" t="n">
        <v>-13.3865641</v>
      </c>
      <c r="V8348" s="25" t="n">
        <v>-43.7579382</v>
      </c>
    </row>
    <row r="8349">
      <c r="A8349" s="4" t="inlineStr">
        <is>
          <t>SERRA DO RAMALHO</t>
        </is>
      </c>
      <c r="B8349" s="17" t="inlineStr">
        <is>
          <t>Sem câmera</t>
        </is>
      </c>
      <c r="C8349" s="22" t="n">
        <v>71</v>
      </c>
      <c r="D8349" s="22" t="n">
        <v>1198</v>
      </c>
      <c r="E8349" s="4" t="inlineStr">
        <is>
          <t>ESCOLA MUNICIPAL DOIS DE JULHO</t>
        </is>
      </c>
      <c r="F8349" s="4" t="inlineStr">
        <is>
          <t>AGROVILA 20</t>
        </is>
      </c>
      <c r="G8349" s="4" t="inlineStr">
        <is>
          <t>AGROVILA 20 - ZONA RURAL</t>
        </is>
      </c>
      <c r="H8349" s="17" t="inlineStr">
        <is>
          <t>Rural</t>
        </is>
      </c>
      <c r="I8349" s="7" t="n">
        <v>2</v>
      </c>
      <c r="J8349" s="23" t="n"/>
      <c r="K8349" s="17" t="inlineStr">
        <is>
          <t>Sem câmera</t>
        </is>
      </c>
      <c r="L8349" s="22" t="n">
        <v>0</v>
      </c>
      <c r="M8349" s="17" t="inlineStr">
        <is>
          <t>Sem câmera</t>
        </is>
      </c>
      <c r="N8349" s="22" t="n">
        <v>0</v>
      </c>
      <c r="O8349" s="17" t="inlineStr">
        <is>
          <t>Sem câmera</t>
        </is>
      </c>
      <c r="P8349" s="22" t="n">
        <v>0</v>
      </c>
      <c r="Q8349" s="4" t="n"/>
      <c r="R8349" s="17" t="n"/>
      <c r="S8349" s="17" t="n"/>
      <c r="T8349" s="24" t="n"/>
      <c r="U8349" s="25" t="n">
        <v>-13.3219787</v>
      </c>
      <c r="V8349" s="25" t="n">
        <v>-43.7399871</v>
      </c>
    </row>
    <row r="8350">
      <c r="A8350" s="4" t="inlineStr">
        <is>
          <t>SERRA DO RAMALHO</t>
        </is>
      </c>
      <c r="B8350" s="17" t="inlineStr">
        <is>
          <t>Sem câmera</t>
        </is>
      </c>
      <c r="C8350" s="22" t="n">
        <v>71</v>
      </c>
      <c r="D8350" s="22" t="n">
        <v>1201</v>
      </c>
      <c r="E8350" s="4" t="inlineStr">
        <is>
          <t>ESCOLA IRMÃ PETRONILA MULLER AGROVILA 21</t>
        </is>
      </c>
      <c r="F8350" s="4" t="inlineStr">
        <is>
          <t>AGROVILA 21</t>
        </is>
      </c>
      <c r="G8350" s="4" t="inlineStr">
        <is>
          <t>AGROVILA 21 - ZONA RURAL</t>
        </is>
      </c>
      <c r="H8350" s="17" t="inlineStr">
        <is>
          <t>Rural</t>
        </is>
      </c>
      <c r="I8350" s="7" t="n">
        <v>4</v>
      </c>
      <c r="J8350" s="23" t="n"/>
      <c r="K8350" s="17" t="inlineStr">
        <is>
          <t>Sem câmera</t>
        </is>
      </c>
      <c r="L8350" s="22" t="n">
        <v>0</v>
      </c>
      <c r="M8350" s="17" t="inlineStr">
        <is>
          <t>Sem câmera</t>
        </is>
      </c>
      <c r="N8350" s="22" t="n">
        <v>0</v>
      </c>
      <c r="O8350" s="17" t="inlineStr">
        <is>
          <t>Sem câmera</t>
        </is>
      </c>
      <c r="P8350" s="22" t="n">
        <v>0</v>
      </c>
      <c r="Q8350" s="4" t="n"/>
      <c r="R8350" s="17" t="n"/>
      <c r="S8350" s="17" t="n"/>
      <c r="T8350" s="24" t="n"/>
      <c r="U8350" s="25" t="n">
        <v>-13.7240354</v>
      </c>
      <c r="V8350" s="25" t="n">
        <v>-43.6557388</v>
      </c>
    </row>
    <row r="8351">
      <c r="A8351" s="4" t="inlineStr">
        <is>
          <t>SERRA DO RAMALHO</t>
        </is>
      </c>
      <c r="B8351" s="17" t="inlineStr">
        <is>
          <t>Sem câmera</t>
        </is>
      </c>
      <c r="C8351" s="22" t="n">
        <v>71</v>
      </c>
      <c r="D8351" s="22" t="n">
        <v>1210</v>
      </c>
      <c r="E8351" s="4" t="inlineStr">
        <is>
          <t>ESCOLA MUNICIPAL MANOEL BANDEIRA</t>
        </is>
      </c>
      <c r="F8351" s="4" t="inlineStr">
        <is>
          <t>AGROVILA 22</t>
        </is>
      </c>
      <c r="G8351" s="4" t="inlineStr">
        <is>
          <t>AGROVILA 22 - ZONA RURAL</t>
        </is>
      </c>
      <c r="H8351" s="17" t="inlineStr">
        <is>
          <t>Rural</t>
        </is>
      </c>
      <c r="I8351" s="7" t="n">
        <v>4</v>
      </c>
      <c r="J8351" s="23" t="n"/>
      <c r="K8351" s="17" t="inlineStr">
        <is>
          <t>Sem câmera</t>
        </is>
      </c>
      <c r="L8351" s="22" t="n">
        <v>0</v>
      </c>
      <c r="M8351" s="17" t="inlineStr">
        <is>
          <t>Sem câmera</t>
        </is>
      </c>
      <c r="N8351" s="22" t="n">
        <v>0</v>
      </c>
      <c r="O8351" s="17" t="inlineStr">
        <is>
          <t>Sem câmera</t>
        </is>
      </c>
      <c r="P8351" s="22" t="n">
        <v>0</v>
      </c>
      <c r="Q8351" s="4" t="n"/>
      <c r="R8351" s="17" t="n"/>
      <c r="S8351" s="17" t="n"/>
      <c r="T8351" s="24" t="n"/>
      <c r="U8351" s="25" t="n">
        <v>-13.6655207</v>
      </c>
      <c r="V8351" s="25" t="n">
        <v>-43.6517477</v>
      </c>
    </row>
    <row r="8352">
      <c r="A8352" s="4" t="inlineStr">
        <is>
          <t>SERRA DO RAMALHO</t>
        </is>
      </c>
      <c r="B8352" s="17" t="inlineStr">
        <is>
          <t>Sem câmera</t>
        </is>
      </c>
      <c r="C8352" s="22" t="n">
        <v>71</v>
      </c>
      <c r="D8352" s="22" t="n">
        <v>1236</v>
      </c>
      <c r="E8352" s="4" t="inlineStr">
        <is>
          <t>ESCOLA MUNICIPAL MARIA QUITÉRIA DE JESUS MEDEIROS</t>
        </is>
      </c>
      <c r="F8352" s="4" t="inlineStr">
        <is>
          <t>AGROVILA 17</t>
        </is>
      </c>
      <c r="G8352" s="4" t="inlineStr">
        <is>
          <t>AGROVILA 17 - ZONA RURAL</t>
        </is>
      </c>
      <c r="H8352" s="17" t="inlineStr">
        <is>
          <t>Rural</t>
        </is>
      </c>
      <c r="I8352" s="7" t="n">
        <v>3</v>
      </c>
      <c r="J8352" s="23" t="n"/>
      <c r="K8352" s="17" t="inlineStr">
        <is>
          <t>Sem câmera</t>
        </is>
      </c>
      <c r="L8352" s="22" t="n">
        <v>0</v>
      </c>
      <c r="M8352" s="17" t="inlineStr">
        <is>
          <t>Sem câmera</t>
        </is>
      </c>
      <c r="N8352" s="22" t="n">
        <v>0</v>
      </c>
      <c r="O8352" s="17" t="inlineStr">
        <is>
          <t>Sem câmera</t>
        </is>
      </c>
      <c r="P8352" s="22" t="n">
        <v>0</v>
      </c>
      <c r="Q8352" s="4" t="n"/>
      <c r="R8352" s="17" t="n"/>
      <c r="S8352" s="17" t="n"/>
      <c r="T8352" s="24" t="n"/>
      <c r="U8352" s="25" t="n">
        <v>-13.4602712</v>
      </c>
      <c r="V8352" s="25" t="n">
        <v>-43.7205799</v>
      </c>
    </row>
    <row r="8353">
      <c r="A8353" s="4" t="inlineStr">
        <is>
          <t>SERRA DO RAMALHO</t>
        </is>
      </c>
      <c r="B8353" s="17" t="inlineStr">
        <is>
          <t>Sem câmera</t>
        </is>
      </c>
      <c r="C8353" s="22" t="n">
        <v>71</v>
      </c>
      <c r="D8353" s="22" t="n">
        <v>1244</v>
      </c>
      <c r="E8353" s="4" t="inlineStr">
        <is>
          <t>ESCOLA MUNICIPAL JOSÉ CARAÍBAS</t>
        </is>
      </c>
      <c r="F8353" s="4" t="inlineStr">
        <is>
          <t>POVOADO CAMPINHOS</t>
        </is>
      </c>
      <c r="G8353" s="4" t="inlineStr">
        <is>
          <t>POVOADO CAMPINHOS - ZONA RURAL</t>
        </is>
      </c>
      <c r="H8353" s="17" t="inlineStr">
        <is>
          <t>Rural</t>
        </is>
      </c>
      <c r="I8353" s="7" t="n">
        <v>1</v>
      </c>
      <c r="J8353" s="23" t="n"/>
      <c r="K8353" s="17" t="inlineStr">
        <is>
          <t>Sem câmera</t>
        </is>
      </c>
      <c r="L8353" s="22" t="n">
        <v>0</v>
      </c>
      <c r="M8353" s="17" t="inlineStr">
        <is>
          <t>Sem câmera</t>
        </is>
      </c>
      <c r="N8353" s="22" t="n">
        <v>0</v>
      </c>
      <c r="O8353" s="17" t="inlineStr">
        <is>
          <t>Sem câmera</t>
        </is>
      </c>
      <c r="P8353" s="22" t="n">
        <v>0</v>
      </c>
      <c r="Q8353" s="4" t="n"/>
      <c r="R8353" s="17" t="n"/>
      <c r="S8353" s="17" t="n"/>
      <c r="T8353" s="24" t="n"/>
      <c r="U8353" s="25" t="n">
        <v>-13.6239131</v>
      </c>
      <c r="V8353" s="25" t="n">
        <v>-43.5483372</v>
      </c>
    </row>
    <row r="8354">
      <c r="A8354" s="4" t="inlineStr">
        <is>
          <t>SERRA DO RAMALHO</t>
        </is>
      </c>
      <c r="B8354" s="17" t="inlineStr">
        <is>
          <t>Sem câmera</t>
        </is>
      </c>
      <c r="C8354" s="22" t="n">
        <v>71</v>
      </c>
      <c r="D8354" s="22" t="n">
        <v>1279</v>
      </c>
      <c r="E8354" s="4" t="inlineStr">
        <is>
          <t>COLÉGIO ESTADUAL ANÍSIO HONORATO GODOY</t>
        </is>
      </c>
      <c r="F8354" s="4" t="inlineStr">
        <is>
          <t>AGROVILA 09</t>
        </is>
      </c>
      <c r="G8354" s="4" t="inlineStr">
        <is>
          <t>AVENIDA NORTE, S/N - ZONA URBANA</t>
        </is>
      </c>
      <c r="H8354" s="17" t="inlineStr">
        <is>
          <t>Urbana</t>
        </is>
      </c>
      <c r="I8354" s="7" t="n">
        <v>9</v>
      </c>
      <c r="J8354" s="23" t="n"/>
      <c r="K8354" s="17" t="inlineStr">
        <is>
          <t>Sem câmera</t>
        </is>
      </c>
      <c r="L8354" s="22" t="n">
        <v>0</v>
      </c>
      <c r="M8354" s="17" t="inlineStr">
        <is>
          <t>Sem câmera</t>
        </is>
      </c>
      <c r="N8354" s="22" t="n">
        <v>0</v>
      </c>
      <c r="O8354" s="17" t="inlineStr">
        <is>
          <t>Sem câmera</t>
        </is>
      </c>
      <c r="P8354" s="22" t="n">
        <v>0</v>
      </c>
      <c r="Q8354" s="4" t="n"/>
      <c r="R8354" s="17" t="n"/>
      <c r="S8354" s="17" t="n"/>
      <c r="T8354" s="24" t="n"/>
      <c r="U8354" s="25" t="n">
        <v>-13.5413725</v>
      </c>
      <c r="V8354" s="25" t="n">
        <v>-43.5809379</v>
      </c>
    </row>
    <row r="8355">
      <c r="A8355" s="4" t="inlineStr">
        <is>
          <t>SERRA DO RAMALHO</t>
        </is>
      </c>
      <c r="B8355" s="17" t="inlineStr">
        <is>
          <t>Sem câmera</t>
        </is>
      </c>
      <c r="C8355" s="22" t="n">
        <v>71</v>
      </c>
      <c r="D8355" s="22" t="n">
        <v>1287</v>
      </c>
      <c r="E8355" s="4" t="inlineStr">
        <is>
          <t>ESCOLA MUNICIPAL AIRTON SENNA</t>
        </is>
      </c>
      <c r="F8355" s="4" t="inlineStr">
        <is>
          <t>POVOADO BARREIRO GRANDE</t>
        </is>
      </c>
      <c r="G8355" s="4" t="inlineStr">
        <is>
          <t>POVOADO BARREIRO GRANDE - ZONA RURAL</t>
        </is>
      </c>
      <c r="H8355" s="17" t="inlineStr">
        <is>
          <t>Rural</t>
        </is>
      </c>
      <c r="I8355" s="7" t="n">
        <v>1</v>
      </c>
      <c r="J8355" s="23" t="n"/>
      <c r="K8355" s="17" t="inlineStr">
        <is>
          <t>Sem câmera</t>
        </is>
      </c>
      <c r="L8355" s="22" t="n">
        <v>0</v>
      </c>
      <c r="M8355" s="17" t="inlineStr">
        <is>
          <t>Sem câmera</t>
        </is>
      </c>
      <c r="N8355" s="22" t="n">
        <v>0</v>
      </c>
      <c r="O8355" s="17" t="inlineStr">
        <is>
          <t>Sem câmera</t>
        </is>
      </c>
      <c r="P8355" s="22" t="n">
        <v>0</v>
      </c>
      <c r="Q8355" s="4" t="n"/>
      <c r="R8355" s="17" t="n"/>
      <c r="S8355" s="17" t="n"/>
      <c r="T8355" s="24" t="n"/>
      <c r="U8355" s="25" t="n">
        <v>-13.7662699</v>
      </c>
      <c r="V8355" s="25" t="n">
        <v>-43.5980372</v>
      </c>
    </row>
    <row r="8356">
      <c r="A8356" s="4" t="inlineStr">
        <is>
          <t>SERRA DO RAMALHO</t>
        </is>
      </c>
      <c r="B8356" s="17" t="inlineStr">
        <is>
          <t>Sem câmera</t>
        </is>
      </c>
      <c r="C8356" s="22" t="n">
        <v>71</v>
      </c>
      <c r="D8356" s="22" t="n">
        <v>1295</v>
      </c>
      <c r="E8356" s="4" t="inlineStr">
        <is>
          <t>ESCOLA MUNICIPAL TOM JOBIM</t>
        </is>
      </c>
      <c r="F8356" s="4" t="inlineStr">
        <is>
          <t>DISTRITO SEDE</t>
        </is>
      </c>
      <c r="G8356" s="4" t="inlineStr">
        <is>
          <t>FAZENDA GENIPAPO - ZONA RURAL</t>
        </is>
      </c>
      <c r="H8356" s="17" t="inlineStr">
        <is>
          <t>Rural</t>
        </is>
      </c>
      <c r="I8356" s="7" t="n">
        <v>1</v>
      </c>
      <c r="J8356" s="23" t="n"/>
      <c r="K8356" s="17" t="inlineStr">
        <is>
          <t>Sem câmera</t>
        </is>
      </c>
      <c r="L8356" s="22" t="n">
        <v>0</v>
      </c>
      <c r="M8356" s="17" t="inlineStr">
        <is>
          <t>Sem câmera</t>
        </is>
      </c>
      <c r="N8356" s="22" t="n">
        <v>0</v>
      </c>
      <c r="O8356" s="17" t="inlineStr">
        <is>
          <t>Sem câmera</t>
        </is>
      </c>
      <c r="P8356" s="22" t="n">
        <v>0</v>
      </c>
      <c r="Q8356" s="4" t="n"/>
      <c r="R8356" s="17" t="n"/>
      <c r="S8356" s="17" t="n"/>
      <c r="T8356" s="24" t="n"/>
      <c r="U8356" s="25" t="n">
        <v>-13.2250322</v>
      </c>
      <c r="V8356" s="25" t="n">
        <v>-43.7946862</v>
      </c>
    </row>
    <row r="8357">
      <c r="A8357" s="4" t="inlineStr">
        <is>
          <t>SERRA DO RAMALHO</t>
        </is>
      </c>
      <c r="B8357" s="17" t="inlineStr">
        <is>
          <t>Sem câmera</t>
        </is>
      </c>
      <c r="C8357" s="22" t="n">
        <v>71</v>
      </c>
      <c r="D8357" s="22" t="n">
        <v>1309</v>
      </c>
      <c r="E8357" s="4" t="inlineStr">
        <is>
          <t>ESCOLA MUNICIPAL NOSSA SENHORA DE FÁTIMA</t>
        </is>
      </c>
      <c r="F8357" s="4" t="inlineStr">
        <is>
          <t>POVOADO ÁGUA FRIA</t>
        </is>
      </c>
      <c r="G8357" s="4" t="inlineStr">
        <is>
          <t>POVOADO ÁGUA FRIA - ZONA RURAL</t>
        </is>
      </c>
      <c r="H8357" s="17" t="inlineStr">
        <is>
          <t>Rural</t>
        </is>
      </c>
      <c r="I8357" s="7" t="n">
        <v>1</v>
      </c>
      <c r="J8357" s="23" t="n"/>
      <c r="K8357" s="17" t="inlineStr">
        <is>
          <t>Sem câmera</t>
        </is>
      </c>
      <c r="L8357" s="22" t="n">
        <v>0</v>
      </c>
      <c r="M8357" s="17" t="inlineStr">
        <is>
          <t>Sem câmera</t>
        </is>
      </c>
      <c r="N8357" s="22" t="n">
        <v>0</v>
      </c>
      <c r="O8357" s="17" t="inlineStr">
        <is>
          <t>Sem câmera</t>
        </is>
      </c>
      <c r="P8357" s="22" t="n">
        <v>0</v>
      </c>
      <c r="Q8357" s="4" t="n"/>
      <c r="R8357" s="17" t="n"/>
      <c r="S8357" s="17" t="n"/>
      <c r="T8357" s="24" t="n"/>
      <c r="U8357" s="25" t="n">
        <v>-13.6804505</v>
      </c>
      <c r="V8357" s="25" t="n">
        <v>-43.5689007</v>
      </c>
    </row>
    <row r="8358">
      <c r="A8358" s="4" t="inlineStr">
        <is>
          <t>SERRA DO RAMALHO</t>
        </is>
      </c>
      <c r="B8358" s="17" t="inlineStr">
        <is>
          <t>Sem câmera</t>
        </is>
      </c>
      <c r="C8358" s="22" t="n">
        <v>71</v>
      </c>
      <c r="D8358" s="22" t="n">
        <v>1317</v>
      </c>
      <c r="E8358" s="4" t="inlineStr">
        <is>
          <t>ESCOLA MUNICIPAL PAULO MARTINS DE CARVALHO</t>
        </is>
      </c>
      <c r="F8358" s="4" t="inlineStr">
        <is>
          <t>POVOADO TAQUARI</t>
        </is>
      </c>
      <c r="G8358" s="4" t="inlineStr">
        <is>
          <t>POVOADO TAQUARI - ZONA RURAL</t>
        </is>
      </c>
      <c r="H8358" s="17" t="inlineStr">
        <is>
          <t>Rural</t>
        </is>
      </c>
      <c r="I8358" s="7" t="n">
        <v>1</v>
      </c>
      <c r="J8358" s="23" t="n"/>
      <c r="K8358" s="17" t="inlineStr">
        <is>
          <t>Sem câmera</t>
        </is>
      </c>
      <c r="L8358" s="22" t="n">
        <v>0</v>
      </c>
      <c r="M8358" s="17" t="inlineStr">
        <is>
          <t>Sem câmera</t>
        </is>
      </c>
      <c r="N8358" s="22" t="n">
        <v>0</v>
      </c>
      <c r="O8358" s="17" t="inlineStr">
        <is>
          <t>Sem câmera</t>
        </is>
      </c>
      <c r="P8358" s="22" t="n">
        <v>0</v>
      </c>
      <c r="Q8358" s="4" t="n"/>
      <c r="R8358" s="17" t="n"/>
      <c r="S8358" s="17" t="n"/>
      <c r="T8358" s="24" t="n"/>
      <c r="U8358" s="25" t="n">
        <v>-13.5493939</v>
      </c>
      <c r="V8358" s="25" t="n">
        <v>-43.7960473</v>
      </c>
    </row>
    <row r="8359">
      <c r="A8359" s="4" t="inlineStr">
        <is>
          <t>SERRA DO RAMALHO</t>
        </is>
      </c>
      <c r="B8359" s="17" t="inlineStr">
        <is>
          <t>Sem câmera</t>
        </is>
      </c>
      <c r="C8359" s="22" t="n">
        <v>71</v>
      </c>
      <c r="D8359" s="22" t="n">
        <v>1325</v>
      </c>
      <c r="E8359" s="4" t="inlineStr">
        <is>
          <t>ESCOLA MUNICIPAL BARTOLOMEU GUEDES</t>
        </is>
      </c>
      <c r="F8359" s="4" t="inlineStr">
        <is>
          <t>POVOADO FECHADINHA</t>
        </is>
      </c>
      <c r="G8359" s="4" t="inlineStr">
        <is>
          <t>POVOADO FECHADINHA - ZONA RURAL</t>
        </is>
      </c>
      <c r="H8359" s="17" t="inlineStr">
        <is>
          <t>Rural</t>
        </is>
      </c>
      <c r="I8359" s="7" t="n">
        <v>1</v>
      </c>
      <c r="J8359" s="23" t="n">
        <v>4690</v>
      </c>
      <c r="K8359" s="17" t="inlineStr">
        <is>
          <t>Sem câmera</t>
        </is>
      </c>
      <c r="L8359" s="22" t="n">
        <v>0</v>
      </c>
      <c r="M8359" s="17" t="inlineStr">
        <is>
          <t>Sem câmera</t>
        </is>
      </c>
      <c r="N8359" s="22" t="n">
        <v>0</v>
      </c>
      <c r="O8359" s="17" t="inlineStr">
        <is>
          <t>Sem câmera</t>
        </is>
      </c>
      <c r="P8359" s="22" t="n">
        <v>0</v>
      </c>
      <c r="Q8359" s="4" t="inlineStr">
        <is>
          <t>38-018_PTZ BA 430 PONTE DA CIDADE</t>
        </is>
      </c>
      <c r="R8359" s="17" t="inlineStr">
        <is>
          <t>DOME</t>
        </is>
      </c>
      <c r="S8359" s="17" t="inlineStr">
        <is>
          <t>M6741-E-Z37</t>
        </is>
      </c>
      <c r="T8359" s="24" t="inlineStr">
        <is>
          <t>10.98.64.34</t>
        </is>
      </c>
      <c r="U8359" s="25" t="n">
        <v>-13.283692</v>
      </c>
      <c r="V8359" s="25" t="n">
        <v>-43.4672079</v>
      </c>
    </row>
    <row r="8360">
      <c r="A8360" s="4" t="inlineStr">
        <is>
          <t>SERRA DO RAMALHO</t>
        </is>
      </c>
      <c r="B8360" s="17" t="inlineStr">
        <is>
          <t>Sem câmera</t>
        </is>
      </c>
      <c r="C8360" s="22" t="n">
        <v>71</v>
      </c>
      <c r="D8360" s="22" t="n">
        <v>1333</v>
      </c>
      <c r="E8360" s="4" t="inlineStr">
        <is>
          <t>ESCOLA MUNICIPAL NOSSA SENHORA APARECIDA</t>
        </is>
      </c>
      <c r="F8360" s="4" t="inlineStr">
        <is>
          <t>povoado pambú</t>
        </is>
      </c>
      <c r="G8360" s="4" t="inlineStr">
        <is>
          <t>POVOADO PAMBÚ - ZONA RURAL</t>
        </is>
      </c>
      <c r="H8360" s="17" t="inlineStr">
        <is>
          <t>Rural</t>
        </is>
      </c>
      <c r="I8360" s="7" t="n">
        <v>1</v>
      </c>
      <c r="J8360" s="23" t="n"/>
      <c r="K8360" s="17" t="inlineStr">
        <is>
          <t>Sem câmera</t>
        </is>
      </c>
      <c r="L8360" s="22" t="n">
        <v>0</v>
      </c>
      <c r="M8360" s="17" t="inlineStr">
        <is>
          <t>Sem câmera</t>
        </is>
      </c>
      <c r="N8360" s="22" t="n">
        <v>0</v>
      </c>
      <c r="O8360" s="17" t="inlineStr">
        <is>
          <t>Sem câmera</t>
        </is>
      </c>
      <c r="P8360" s="22" t="n">
        <v>0</v>
      </c>
      <c r="Q8360" s="4" t="n"/>
      <c r="R8360" s="17" t="n"/>
      <c r="S8360" s="17" t="n"/>
      <c r="T8360" s="24" t="n"/>
      <c r="U8360" s="25" t="n">
        <v>-13.3603686</v>
      </c>
      <c r="V8360" s="25" t="n">
        <v>-43.4784293</v>
      </c>
    </row>
    <row r="8361">
      <c r="A8361" s="4" t="inlineStr">
        <is>
          <t>SERRA DO RAMALHO</t>
        </is>
      </c>
      <c r="B8361" s="17" t="inlineStr">
        <is>
          <t>Sem câmera</t>
        </is>
      </c>
      <c r="C8361" s="22" t="n">
        <v>71</v>
      </c>
      <c r="D8361" s="22" t="n">
        <v>1341</v>
      </c>
      <c r="E8361" s="4" t="inlineStr">
        <is>
          <t>ESCOLA MUNICIPAL MARCOS FREIRE</t>
        </is>
      </c>
      <c r="F8361" s="4" t="inlineStr">
        <is>
          <t>DISTRITO SEDE</t>
        </is>
      </c>
      <c r="G8361" s="4" t="inlineStr">
        <is>
          <t>COMUNIDADE CSB, BR 349, KM 779, SERRA DO RAMALHO / BA - ZONA RURAL</t>
        </is>
      </c>
      <c r="H8361" s="17" t="inlineStr">
        <is>
          <t>Rural</t>
        </is>
      </c>
      <c r="I8361" s="7" t="n">
        <v>1</v>
      </c>
      <c r="J8361" s="23" t="n"/>
      <c r="K8361" s="17" t="inlineStr">
        <is>
          <t>Sem câmera</t>
        </is>
      </c>
      <c r="L8361" s="22" t="n">
        <v>0</v>
      </c>
      <c r="M8361" s="17" t="inlineStr">
        <is>
          <t>Sem câmera</t>
        </is>
      </c>
      <c r="N8361" s="22" t="n">
        <v>0</v>
      </c>
      <c r="O8361" s="17" t="inlineStr">
        <is>
          <t>Sem câmera</t>
        </is>
      </c>
      <c r="P8361" s="22" t="n">
        <v>0</v>
      </c>
      <c r="Q8361" s="4" t="n"/>
      <c r="R8361" s="17" t="n"/>
      <c r="S8361" s="17" t="n"/>
      <c r="T8361" s="24" t="n"/>
      <c r="U8361" s="25" t="n">
        <v>-13.2735308</v>
      </c>
      <c r="V8361" s="25" t="n">
        <v>-43.6471658</v>
      </c>
    </row>
    <row r="8362">
      <c r="A8362" s="4" t="inlineStr">
        <is>
          <t>SERRA DO RAMALHO</t>
        </is>
      </c>
      <c r="B8362" s="17" t="inlineStr">
        <is>
          <t>Sem câmera</t>
        </is>
      </c>
      <c r="C8362" s="22" t="n">
        <v>71</v>
      </c>
      <c r="D8362" s="22" t="n">
        <v>1350</v>
      </c>
      <c r="E8362" s="4" t="inlineStr">
        <is>
          <t>ESCOLA MUNICIPAL PROFESSOR FÁBIO SANTOS BARBOSA</t>
        </is>
      </c>
      <c r="F8362" s="4" t="inlineStr">
        <is>
          <t>AGROVILA 09</t>
        </is>
      </c>
      <c r="G8362" s="4" t="inlineStr">
        <is>
          <t>RUA CANAÃ, II, BAIXADA FLUMINENSE</t>
        </is>
      </c>
      <c r="H8362" s="17" t="inlineStr">
        <is>
          <t>Sem marcação</t>
        </is>
      </c>
      <c r="I8362" s="7" t="n">
        <v>4</v>
      </c>
      <c r="J8362" s="23" t="n"/>
      <c r="K8362" s="17" t="inlineStr">
        <is>
          <t>Não avaliado</t>
        </is>
      </c>
      <c r="L8362" s="22" t="n"/>
      <c r="M8362" s="17" t="inlineStr">
        <is>
          <t>Não avaliado</t>
        </is>
      </c>
      <c r="N8362" s="22" t="n"/>
      <c r="O8362" s="17" t="inlineStr">
        <is>
          <t>Não avaliado</t>
        </is>
      </c>
      <c r="P8362" s="22" t="n"/>
      <c r="Q8362" s="4" t="n"/>
      <c r="R8362" s="17" t="n"/>
      <c r="S8362" s="17" t="n"/>
      <c r="T8362" s="24" t="n"/>
      <c r="U8362" s="25" t="n"/>
      <c r="V8362" s="25" t="n"/>
    </row>
    <row r="8363">
      <c r="A8363" s="4" t="inlineStr">
        <is>
          <t>SERRA DOURADA</t>
        </is>
      </c>
      <c r="B8363" s="17" t="inlineStr">
        <is>
          <t>Recorte VPE</t>
        </is>
      </c>
      <c r="C8363" s="22" t="n">
        <v>190</v>
      </c>
      <c r="D8363" s="22" t="n">
        <v>1015</v>
      </c>
      <c r="E8363" s="4" t="inlineStr">
        <is>
          <t>COLÉGIO MUNICÍPAL MAURO RODRIGUES DE SOUZA</t>
        </is>
      </c>
      <c r="F8363" s="4" t="inlineStr">
        <is>
          <t>SERRA DOURADINHA</t>
        </is>
      </c>
      <c r="G8363" s="4" t="inlineStr">
        <is>
          <t>AV. SÃO CRISTÓVÃO -  ZONA URBANA</t>
        </is>
      </c>
      <c r="H8363" s="17" t="inlineStr">
        <is>
          <t>Urbana</t>
        </is>
      </c>
      <c r="I8363" s="7" t="n">
        <v>7</v>
      </c>
      <c r="J8363" s="23" t="n">
        <v>132</v>
      </c>
      <c r="K8363" s="17" t="inlineStr">
        <is>
          <t>Sem câmera</t>
        </is>
      </c>
      <c r="L8363" s="22" t="n">
        <v>0</v>
      </c>
      <c r="M8363" s="17" t="inlineStr">
        <is>
          <t>Atendido</t>
        </is>
      </c>
      <c r="N8363" s="22" t="n">
        <v>2</v>
      </c>
      <c r="O8363" s="17" t="inlineStr">
        <is>
          <t>Atendido</t>
        </is>
      </c>
      <c r="P8363" s="22" t="n">
        <v>2</v>
      </c>
      <c r="Q8363" s="4" t="inlineStr">
        <is>
          <t>30-028_PTZ_RUA SAO CRISTOVAO EM FRENTE AO POSTO DE COMBUSTIVEL</t>
        </is>
      </c>
      <c r="R8363" s="17" t="inlineStr">
        <is>
          <t>DOME</t>
        </is>
      </c>
      <c r="S8363" s="17" t="inlineStr">
        <is>
          <t>M6741-E-Z37</t>
        </is>
      </c>
      <c r="T8363" s="24" t="inlineStr">
        <is>
          <t>10.98.100.170</t>
        </is>
      </c>
      <c r="U8363" s="25" t="n">
        <v>-12.7548323</v>
      </c>
      <c r="V8363" s="25" t="n">
        <v>-43.9507189</v>
      </c>
    </row>
    <row r="8364">
      <c r="A8364" s="4" t="inlineStr">
        <is>
          <t>SERRA DOURADA</t>
        </is>
      </c>
      <c r="B8364" s="17" t="inlineStr">
        <is>
          <t>Recorte VPE</t>
        </is>
      </c>
      <c r="C8364" s="22" t="n">
        <v>190</v>
      </c>
      <c r="D8364" s="22" t="n">
        <v>1031</v>
      </c>
      <c r="E8364" s="4" t="inlineStr">
        <is>
          <t>ESCOLA ESTADUAL SÃO GONÇALO</t>
        </is>
      </c>
      <c r="F8364" s="4" t="inlineStr">
        <is>
          <t>CENTRO</t>
        </is>
      </c>
      <c r="G8364" s="4" t="inlineStr">
        <is>
          <t>AVENIDA MANSO CABRAL -  ZONA URBANA</t>
        </is>
      </c>
      <c r="H8364" s="17" t="inlineStr">
        <is>
          <t>Urbana</t>
        </is>
      </c>
      <c r="I8364" s="7" t="n">
        <v>5</v>
      </c>
      <c r="J8364" s="23" t="n">
        <v>222</v>
      </c>
      <c r="K8364" s="17" t="inlineStr">
        <is>
          <t>Sem câmera</t>
        </is>
      </c>
      <c r="L8364" s="22" t="n">
        <v>0</v>
      </c>
      <c r="M8364" s="17" t="inlineStr">
        <is>
          <t>Atendido</t>
        </is>
      </c>
      <c r="N8364" s="22" t="n">
        <v>6</v>
      </c>
      <c r="O8364" s="17" t="inlineStr">
        <is>
          <t>Atendido</t>
        </is>
      </c>
      <c r="P8364" s="22" t="n">
        <v>6</v>
      </c>
      <c r="Q8364" s="4" t="inlineStr">
        <is>
          <t>30-038_RF_TP_IV_RUA SAO GONCALO EM FRENTE A PRACA DO BB</t>
        </is>
      </c>
      <c r="R8364" s="17" t="inlineStr">
        <is>
          <t>FIX</t>
        </is>
      </c>
      <c r="S8364" s="17" t="inlineStr">
        <is>
          <t>M2241-QL</t>
        </is>
      </c>
      <c r="T8364" s="24" t="inlineStr">
        <is>
          <t>10.98.100.202</t>
        </is>
      </c>
      <c r="U8364" s="25" t="n">
        <v>-12.7617165</v>
      </c>
      <c r="V8364" s="25" t="n">
        <v>-43.9518591</v>
      </c>
    </row>
    <row r="8365">
      <c r="A8365" s="4" t="inlineStr">
        <is>
          <t>SERRA DOURADA</t>
        </is>
      </c>
      <c r="B8365" s="17" t="inlineStr">
        <is>
          <t>Recorte VPE</t>
        </is>
      </c>
      <c r="C8365" s="22" t="n">
        <v>190</v>
      </c>
      <c r="D8365" s="22" t="n">
        <v>1058</v>
      </c>
      <c r="E8365" s="4" t="inlineStr">
        <is>
          <t>ESCOLA MUNICIPAL ELIEZER PEREIRA DA SILVA</t>
        </is>
      </c>
      <c r="F8365" s="4" t="inlineStr">
        <is>
          <t>CENTRO</t>
        </is>
      </c>
      <c r="G8365" s="4" t="inlineStr">
        <is>
          <t>PRAÇA PEDRO JOSE DE AQUINO, S/N -  ZONA URBANA</t>
        </is>
      </c>
      <c r="H8365" s="17" t="inlineStr">
        <is>
          <t>Urbana</t>
        </is>
      </c>
      <c r="I8365" s="7" t="n">
        <v>7</v>
      </c>
      <c r="J8365" s="23" t="n">
        <v>53</v>
      </c>
      <c r="K8365" s="17" t="inlineStr">
        <is>
          <t>Atendido</t>
        </is>
      </c>
      <c r="L8365" s="22" t="n">
        <v>1</v>
      </c>
      <c r="M8365" s="17" t="inlineStr">
        <is>
          <t>Atendido</t>
        </is>
      </c>
      <c r="N8365" s="22" t="n">
        <v>4</v>
      </c>
      <c r="O8365" s="17" t="inlineStr">
        <is>
          <t>Atendido</t>
        </is>
      </c>
      <c r="P8365" s="22" t="n">
        <v>5</v>
      </c>
      <c r="Q8365" s="4" t="inlineStr">
        <is>
          <t>30-029_PTZ_RUA ISIDORO BISPO NOGUEIRA</t>
        </is>
      </c>
      <c r="R8365" s="17" t="inlineStr">
        <is>
          <t>DOME</t>
        </is>
      </c>
      <c r="S8365" s="17" t="inlineStr">
        <is>
          <t>M6741-E-Z37</t>
        </is>
      </c>
      <c r="T8365" s="24" t="inlineStr">
        <is>
          <t>10.98.100.210</t>
        </is>
      </c>
      <c r="U8365" s="25" t="n">
        <v>-12.7596046</v>
      </c>
      <c r="V8365" s="25" t="n">
        <v>-43.950877</v>
      </c>
    </row>
    <row r="8366">
      <c r="A8366" s="4" t="inlineStr">
        <is>
          <t>SERRA DOURADA</t>
        </is>
      </c>
      <c r="B8366" s="17" t="inlineStr">
        <is>
          <t>Recorte VPE</t>
        </is>
      </c>
      <c r="C8366" s="22" t="n">
        <v>190</v>
      </c>
      <c r="D8366" s="22" t="n">
        <v>1074</v>
      </c>
      <c r="E8366" s="4" t="inlineStr">
        <is>
          <t>ESCOLA MINICÍPAL MONSENHOR FÉLIX</t>
        </is>
      </c>
      <c r="F8366" s="4" t="inlineStr">
        <is>
          <t>CENTRO</t>
        </is>
      </c>
      <c r="G8366" s="4" t="inlineStr">
        <is>
          <t>PRACA FRANCISCO J. DE AQUINO -  ZONA URBANA</t>
        </is>
      </c>
      <c r="H8366" s="17" t="inlineStr">
        <is>
          <t>Urbana</t>
        </is>
      </c>
      <c r="I8366" s="7" t="n">
        <v>4</v>
      </c>
      <c r="J8366" s="23" t="n">
        <v>50</v>
      </c>
      <c r="K8366" s="17" t="inlineStr">
        <is>
          <t>Atendido</t>
        </is>
      </c>
      <c r="L8366" s="22" t="n">
        <v>2</v>
      </c>
      <c r="M8366" s="17" t="inlineStr">
        <is>
          <t>Atendido</t>
        </is>
      </c>
      <c r="N8366" s="22" t="n">
        <v>2</v>
      </c>
      <c r="O8366" s="17" t="inlineStr">
        <is>
          <t>Atendido</t>
        </is>
      </c>
      <c r="P8366" s="22" t="n">
        <v>7</v>
      </c>
      <c r="Q8366" s="4" t="inlineStr">
        <is>
          <t>30-036_RF_TP_IV_AV MANSO CABRAL EM FRENTE AO HOSP MUN CARLITO C DA CUNHA</t>
        </is>
      </c>
      <c r="R8366" s="17" t="inlineStr">
        <is>
          <t>FIX</t>
        </is>
      </c>
      <c r="S8366" s="17" t="inlineStr">
        <is>
          <t>M2241-QL</t>
        </is>
      </c>
      <c r="T8366" s="24" t="inlineStr">
        <is>
          <t>10.98.100.2</t>
        </is>
      </c>
      <c r="U8366" s="25" t="n">
        <v>-12.762571</v>
      </c>
      <c r="V8366" s="25" t="n">
        <v>-43.9538672</v>
      </c>
    </row>
    <row r="8367">
      <c r="A8367" s="4" t="inlineStr">
        <is>
          <t>SERRA DOURADA</t>
        </is>
      </c>
      <c r="B8367" s="17" t="inlineStr">
        <is>
          <t>Recorte VPE</t>
        </is>
      </c>
      <c r="C8367" s="22" t="n">
        <v>190</v>
      </c>
      <c r="D8367" s="22" t="n">
        <v>1090</v>
      </c>
      <c r="E8367" s="4" t="inlineStr">
        <is>
          <t>PREDIO ESCOLAR JOAO LUIZ DE FRANCA</t>
        </is>
      </c>
      <c r="F8367" s="4" t="inlineStr">
        <is>
          <t>POVOADO MORRINHOS</t>
        </is>
      </c>
      <c r="G8367" s="4" t="inlineStr">
        <is>
          <t>POVOADO MORRINHOS -  ZONA RURAL</t>
        </is>
      </c>
      <c r="H8367" s="17" t="inlineStr">
        <is>
          <t>Rural</t>
        </is>
      </c>
      <c r="I8367" s="7" t="n">
        <v>3</v>
      </c>
      <c r="J8367" s="23" t="n"/>
      <c r="K8367" s="17" t="inlineStr">
        <is>
          <t>Sem câmera</t>
        </is>
      </c>
      <c r="L8367" s="22" t="n">
        <v>0</v>
      </c>
      <c r="M8367" s="17" t="inlineStr">
        <is>
          <t>Sem câmera</t>
        </is>
      </c>
      <c r="N8367" s="22" t="n">
        <v>0</v>
      </c>
      <c r="O8367" s="17" t="inlineStr">
        <is>
          <t>Sem câmera</t>
        </is>
      </c>
      <c r="P8367" s="22" t="n">
        <v>0</v>
      </c>
      <c r="Q8367" s="4" t="n"/>
      <c r="R8367" s="17" t="n"/>
      <c r="S8367" s="17" t="n"/>
      <c r="T8367" s="24" t="n"/>
      <c r="U8367" s="25" t="n">
        <v>-12.9120917</v>
      </c>
      <c r="V8367" s="25" t="n">
        <v>-43.8422783</v>
      </c>
    </row>
    <row r="8368">
      <c r="A8368" s="4" t="inlineStr">
        <is>
          <t>SERRA DOURADA</t>
        </is>
      </c>
      <c r="B8368" s="17" t="inlineStr">
        <is>
          <t>Recorte VPE</t>
        </is>
      </c>
      <c r="C8368" s="22" t="n">
        <v>190</v>
      </c>
      <c r="D8368" s="22" t="n">
        <v>1112</v>
      </c>
      <c r="E8368" s="4" t="inlineStr">
        <is>
          <t>PREDIO ESCOLAR ADULFO VIEIRA</t>
        </is>
      </c>
      <c r="F8368" s="4" t="inlineStr">
        <is>
          <t>POVOADO RIACHÃO</t>
        </is>
      </c>
      <c r="G8368" s="4" t="inlineStr">
        <is>
          <t>POVOADO RIACHAO -  ZONA RURAL</t>
        </is>
      </c>
      <c r="H8368" s="17" t="inlineStr">
        <is>
          <t>Rural</t>
        </is>
      </c>
      <c r="I8368" s="7" t="n">
        <v>2</v>
      </c>
      <c r="J8368" s="23" t="n"/>
      <c r="K8368" s="17" t="inlineStr">
        <is>
          <t>Sem câmera</t>
        </is>
      </c>
      <c r="L8368" s="22" t="n">
        <v>0</v>
      </c>
      <c r="M8368" s="17" t="inlineStr">
        <is>
          <t>Sem câmera</t>
        </is>
      </c>
      <c r="N8368" s="22" t="n">
        <v>0</v>
      </c>
      <c r="O8368" s="17" t="inlineStr">
        <is>
          <t>Sem câmera</t>
        </is>
      </c>
      <c r="P8368" s="22" t="n">
        <v>0</v>
      </c>
      <c r="Q8368" s="4" t="n"/>
      <c r="R8368" s="17" t="n"/>
      <c r="S8368" s="17" t="n"/>
      <c r="T8368" s="24" t="n"/>
      <c r="U8368" s="25" t="n">
        <v>-12.9000485</v>
      </c>
      <c r="V8368" s="25" t="n">
        <v>-43.8902246</v>
      </c>
    </row>
    <row r="8369">
      <c r="A8369" s="4" t="inlineStr">
        <is>
          <t>SERRA DOURADA</t>
        </is>
      </c>
      <c r="B8369" s="17" t="inlineStr">
        <is>
          <t>Recorte VPE</t>
        </is>
      </c>
      <c r="C8369" s="22" t="n">
        <v>190</v>
      </c>
      <c r="D8369" s="22" t="n">
        <v>1120</v>
      </c>
      <c r="E8369" s="4" t="inlineStr">
        <is>
          <t>PREDIO ESCOLAR PRESIDENTE MEDICI</t>
        </is>
      </c>
      <c r="F8369" s="4" t="inlineStr">
        <is>
          <t>DISTRITO TRAIRAS</t>
        </is>
      </c>
      <c r="G8369" s="4" t="inlineStr">
        <is>
          <t>DISTRITO  TRAIRAS -  ZONA RURAL</t>
        </is>
      </c>
      <c r="H8369" s="17" t="inlineStr">
        <is>
          <t>Rural</t>
        </is>
      </c>
      <c r="I8369" s="7" t="n">
        <v>5</v>
      </c>
      <c r="J8369" s="23" t="n"/>
      <c r="K8369" s="17" t="inlineStr">
        <is>
          <t>Sem câmera</t>
        </is>
      </c>
      <c r="L8369" s="22" t="n">
        <v>0</v>
      </c>
      <c r="M8369" s="17" t="inlineStr">
        <is>
          <t>Sem câmera</t>
        </is>
      </c>
      <c r="N8369" s="22" t="n">
        <v>0</v>
      </c>
      <c r="O8369" s="17" t="inlineStr">
        <is>
          <t>Sem câmera</t>
        </is>
      </c>
      <c r="P8369" s="22" t="n">
        <v>0</v>
      </c>
      <c r="Q8369" s="4" t="n"/>
      <c r="R8369" s="17" t="n"/>
      <c r="S8369" s="17" t="n"/>
      <c r="T8369" s="24" t="n"/>
      <c r="U8369" s="25" t="n">
        <v>-12.8642358</v>
      </c>
      <c r="V8369" s="25" t="n">
        <v>-43.6893393</v>
      </c>
    </row>
    <row r="8370">
      <c r="A8370" s="4" t="inlineStr">
        <is>
          <t>SERRA DOURADA</t>
        </is>
      </c>
      <c r="B8370" s="17" t="inlineStr">
        <is>
          <t>Recorte VPE</t>
        </is>
      </c>
      <c r="C8370" s="22" t="n">
        <v>190</v>
      </c>
      <c r="D8370" s="22" t="n">
        <v>1147</v>
      </c>
      <c r="E8370" s="4" t="inlineStr">
        <is>
          <t>PREDIO ESCOLAR MANOEL JOAQUIM DOS SANTOS</t>
        </is>
      </c>
      <c r="F8370" s="4" t="inlineStr">
        <is>
          <t>POVOADO POÇO DO JUÁ</t>
        </is>
      </c>
      <c r="G8370" s="4" t="inlineStr">
        <is>
          <t>POVOADO POCO DO JUA -  ZONA RURAL</t>
        </is>
      </c>
      <c r="H8370" s="17" t="inlineStr">
        <is>
          <t>Rural</t>
        </is>
      </c>
      <c r="I8370" s="7" t="n">
        <v>2</v>
      </c>
      <c r="J8370" s="23" t="n"/>
      <c r="K8370" s="17" t="inlineStr">
        <is>
          <t>Sem câmera</t>
        </is>
      </c>
      <c r="L8370" s="22" t="n">
        <v>0</v>
      </c>
      <c r="M8370" s="17" t="inlineStr">
        <is>
          <t>Sem câmera</t>
        </is>
      </c>
      <c r="N8370" s="22" t="n">
        <v>0</v>
      </c>
      <c r="O8370" s="17" t="inlineStr">
        <is>
          <t>Sem câmera</t>
        </is>
      </c>
      <c r="P8370" s="22" t="n">
        <v>0</v>
      </c>
      <c r="Q8370" s="4" t="n"/>
      <c r="R8370" s="17" t="n"/>
      <c r="S8370" s="17" t="n"/>
      <c r="T8370" s="24" t="n"/>
      <c r="U8370" s="25" t="n">
        <v>-12.8337263</v>
      </c>
      <c r="V8370" s="25" t="n">
        <v>-43.9355412</v>
      </c>
    </row>
    <row r="8371">
      <c r="A8371" s="4" t="inlineStr">
        <is>
          <t>SERRA DOURADA</t>
        </is>
      </c>
      <c r="B8371" s="17" t="inlineStr">
        <is>
          <t>Recorte VPE</t>
        </is>
      </c>
      <c r="C8371" s="22" t="n">
        <v>190</v>
      </c>
      <c r="D8371" s="22" t="n">
        <v>1155</v>
      </c>
      <c r="E8371" s="4" t="inlineStr">
        <is>
          <t>COLÉGIO MUNICIPAL SARAPIÃO DIAS DA COSTA</t>
        </is>
      </c>
      <c r="F8371" s="4" t="inlineStr">
        <is>
          <t>POVOADO BOQUEIRÃO</t>
        </is>
      </c>
      <c r="G8371" s="4" t="inlineStr">
        <is>
          <t>POVOADO BOQUEIRAO -  ZONA RURAL</t>
        </is>
      </c>
      <c r="H8371" s="17" t="inlineStr">
        <is>
          <t>Rural</t>
        </is>
      </c>
      <c r="I8371" s="7" t="n">
        <v>3</v>
      </c>
      <c r="J8371" s="23" t="n"/>
      <c r="K8371" s="17" t="inlineStr">
        <is>
          <t>Sem câmera</t>
        </is>
      </c>
      <c r="L8371" s="22" t="n">
        <v>0</v>
      </c>
      <c r="M8371" s="17" t="inlineStr">
        <is>
          <t>Sem câmera</t>
        </is>
      </c>
      <c r="N8371" s="22" t="n">
        <v>0</v>
      </c>
      <c r="O8371" s="17" t="inlineStr">
        <is>
          <t>Sem câmera</t>
        </is>
      </c>
      <c r="P8371" s="22" t="n">
        <v>0</v>
      </c>
      <c r="Q8371" s="4" t="n"/>
      <c r="R8371" s="17" t="n"/>
      <c r="S8371" s="17" t="n"/>
      <c r="T8371" s="24" t="n"/>
      <c r="U8371" s="25" t="n">
        <v>-12.795372</v>
      </c>
      <c r="V8371" s="25" t="n">
        <v>-44.0628719</v>
      </c>
    </row>
    <row r="8372">
      <c r="A8372" s="4" t="inlineStr">
        <is>
          <t>SERRA DOURADA</t>
        </is>
      </c>
      <c r="B8372" s="17" t="inlineStr">
        <is>
          <t>Recorte VPE</t>
        </is>
      </c>
      <c r="C8372" s="22" t="n">
        <v>190</v>
      </c>
      <c r="D8372" s="22" t="n">
        <v>1171</v>
      </c>
      <c r="E8372" s="4" t="inlineStr">
        <is>
          <t>PREDIO ESCOLAR FRANCISCO TELES</t>
        </is>
      </c>
      <c r="F8372" s="4" t="inlineStr">
        <is>
          <t>POVOADO TELES</t>
        </is>
      </c>
      <c r="G8372" s="4" t="inlineStr">
        <is>
          <t>POVOADO TELES -  ZONA RURAL</t>
        </is>
      </c>
      <c r="H8372" s="17" t="inlineStr">
        <is>
          <t>Rural</t>
        </is>
      </c>
      <c r="I8372" s="7" t="n">
        <v>4</v>
      </c>
      <c r="J8372" s="23" t="n"/>
      <c r="K8372" s="17" t="inlineStr">
        <is>
          <t>Sem câmera</t>
        </is>
      </c>
      <c r="L8372" s="22" t="n">
        <v>0</v>
      </c>
      <c r="M8372" s="17" t="inlineStr">
        <is>
          <t>Sem câmera</t>
        </is>
      </c>
      <c r="N8372" s="22" t="n">
        <v>0</v>
      </c>
      <c r="O8372" s="17" t="inlineStr">
        <is>
          <t>Sem câmera</t>
        </is>
      </c>
      <c r="P8372" s="22" t="n">
        <v>0</v>
      </c>
      <c r="Q8372" s="4" t="n"/>
      <c r="R8372" s="17" t="n"/>
      <c r="S8372" s="17" t="n"/>
      <c r="T8372" s="24" t="n"/>
      <c r="U8372" s="25" t="n">
        <v>-12.8408352</v>
      </c>
      <c r="V8372" s="25" t="n">
        <v>-44.0521564</v>
      </c>
    </row>
    <row r="8373">
      <c r="A8373" s="4" t="inlineStr">
        <is>
          <t>SERRA DOURADA</t>
        </is>
      </c>
      <c r="B8373" s="17" t="inlineStr">
        <is>
          <t>Recorte VPE</t>
        </is>
      </c>
      <c r="C8373" s="22" t="n">
        <v>190</v>
      </c>
      <c r="D8373" s="22" t="n">
        <v>1180</v>
      </c>
      <c r="E8373" s="4" t="inlineStr">
        <is>
          <t>ESCOLA MUNICIPAL JOSÉ PEREIRA DA SILVA</t>
        </is>
      </c>
      <c r="F8373" s="4" t="inlineStr">
        <is>
          <t>POVOADO PORTEIRA DE SANTA CRUZ</t>
        </is>
      </c>
      <c r="G8373" s="4" t="inlineStr">
        <is>
          <t>POVOADO PORTEIRA DE SANTA CRUZ -  ZONA RURAL</t>
        </is>
      </c>
      <c r="H8373" s="17" t="inlineStr">
        <is>
          <t>Rural</t>
        </is>
      </c>
      <c r="I8373" s="7" t="n">
        <v>4</v>
      </c>
      <c r="J8373" s="23" t="n"/>
      <c r="K8373" s="17" t="inlineStr">
        <is>
          <t>Sem câmera</t>
        </is>
      </c>
      <c r="L8373" s="22" t="n">
        <v>0</v>
      </c>
      <c r="M8373" s="17" t="inlineStr">
        <is>
          <t>Sem câmera</t>
        </is>
      </c>
      <c r="N8373" s="22" t="n">
        <v>0</v>
      </c>
      <c r="O8373" s="17" t="inlineStr">
        <is>
          <t>Sem câmera</t>
        </is>
      </c>
      <c r="P8373" s="22" t="n">
        <v>0</v>
      </c>
      <c r="Q8373" s="4" t="n"/>
      <c r="R8373" s="17" t="n"/>
      <c r="S8373" s="17" t="n"/>
      <c r="T8373" s="24" t="n"/>
      <c r="U8373" s="25" t="n">
        <v>-12.8214674</v>
      </c>
      <c r="V8373" s="25" t="n">
        <v>-44.1236255</v>
      </c>
    </row>
    <row r="8374">
      <c r="A8374" s="4" t="inlineStr">
        <is>
          <t>SERRA DOURADA</t>
        </is>
      </c>
      <c r="B8374" s="17" t="inlineStr">
        <is>
          <t>Recorte VPE</t>
        </is>
      </c>
      <c r="C8374" s="22" t="n">
        <v>190</v>
      </c>
      <c r="D8374" s="22" t="n">
        <v>1198</v>
      </c>
      <c r="E8374" s="4" t="inlineStr">
        <is>
          <t>PREDIO ESCOLAR MUNICIPAL LAZARO MEDRADO</t>
        </is>
      </c>
      <c r="F8374" s="4" t="inlineStr">
        <is>
          <t>SERRA DOURADINHA</t>
        </is>
      </c>
      <c r="G8374" s="4" t="inlineStr">
        <is>
          <t>POVOADO VÁRZEA DE BAIXO -  ZONA RURAL</t>
        </is>
      </c>
      <c r="H8374" s="17" t="inlineStr">
        <is>
          <t>Rural</t>
        </is>
      </c>
      <c r="I8374" s="7" t="n">
        <v>2</v>
      </c>
      <c r="J8374" s="23" t="n">
        <v>170</v>
      </c>
      <c r="K8374" s="17" t="inlineStr">
        <is>
          <t>Sem câmera</t>
        </is>
      </c>
      <c r="L8374" s="22" t="n">
        <v>0</v>
      </c>
      <c r="M8374" s="17" t="inlineStr">
        <is>
          <t>Atendido</t>
        </is>
      </c>
      <c r="N8374" s="22" t="n">
        <v>2</v>
      </c>
      <c r="O8374" s="17" t="inlineStr">
        <is>
          <t>Atendido</t>
        </is>
      </c>
      <c r="P8374" s="22" t="n">
        <v>3</v>
      </c>
      <c r="Q8374" s="4" t="inlineStr">
        <is>
          <t>30-028_PTZ_RUA SAO CRISTOVAO EM FRENTE AO POSTO DE COMBUSTIVEL</t>
        </is>
      </c>
      <c r="R8374" s="17" t="inlineStr">
        <is>
          <t>DOME</t>
        </is>
      </c>
      <c r="S8374" s="17" t="inlineStr">
        <is>
          <t>M6741-E-Z37</t>
        </is>
      </c>
      <c r="T8374" s="24" t="inlineStr">
        <is>
          <t>10.98.100.170</t>
        </is>
      </c>
      <c r="U8374" s="25" t="n">
        <v>-12.7550458</v>
      </c>
      <c r="V8374" s="25" t="n">
        <v>-43.9510771</v>
      </c>
    </row>
    <row r="8375">
      <c r="A8375" s="4" t="inlineStr">
        <is>
          <t>SERRA DOURADA</t>
        </is>
      </c>
      <c r="B8375" s="17" t="inlineStr">
        <is>
          <t>Recorte VPE</t>
        </is>
      </c>
      <c r="C8375" s="22" t="n">
        <v>190</v>
      </c>
      <c r="D8375" s="22" t="n">
        <v>1201</v>
      </c>
      <c r="E8375" s="4" t="inlineStr">
        <is>
          <t>PREDIO ESCOLAR LOURISVALDO ALVES DE ARAUJO</t>
        </is>
      </c>
      <c r="F8375" s="4" t="inlineStr">
        <is>
          <t>POVOADO FEIRINHA</t>
        </is>
      </c>
      <c r="G8375" s="4" t="inlineStr">
        <is>
          <t>POVOADO FEIRINHA -  ZONA RURAL</t>
        </is>
      </c>
      <c r="H8375" s="17" t="inlineStr">
        <is>
          <t>Rural</t>
        </is>
      </c>
      <c r="I8375" s="7" t="n">
        <v>2</v>
      </c>
      <c r="J8375" s="23" t="n"/>
      <c r="K8375" s="17" t="inlineStr">
        <is>
          <t>Sem câmera</t>
        </is>
      </c>
      <c r="L8375" s="22" t="n">
        <v>0</v>
      </c>
      <c r="M8375" s="17" t="inlineStr">
        <is>
          <t>Sem câmera</t>
        </is>
      </c>
      <c r="N8375" s="22" t="n">
        <v>0</v>
      </c>
      <c r="O8375" s="17" t="inlineStr">
        <is>
          <t>Sem câmera</t>
        </is>
      </c>
      <c r="P8375" s="22" t="n">
        <v>0</v>
      </c>
      <c r="Q8375" s="4" t="n"/>
      <c r="R8375" s="17" t="n"/>
      <c r="S8375" s="17" t="n"/>
      <c r="T8375" s="24" t="n"/>
      <c r="U8375" s="25" t="n">
        <v>-12.7849728</v>
      </c>
      <c r="V8375" s="25" t="n">
        <v>-44.002652</v>
      </c>
    </row>
    <row r="8376">
      <c r="A8376" s="4" t="inlineStr">
        <is>
          <t>SERRA DOURADA</t>
        </is>
      </c>
      <c r="B8376" s="17" t="inlineStr">
        <is>
          <t>Recorte VPE</t>
        </is>
      </c>
      <c r="C8376" s="22" t="n">
        <v>190</v>
      </c>
      <c r="D8376" s="22" t="n">
        <v>1228</v>
      </c>
      <c r="E8376" s="4" t="inlineStr">
        <is>
          <t>PREDIO ESCOLAR ANTONIO MANUEL SOARES</t>
        </is>
      </c>
      <c r="F8376" s="4" t="inlineStr">
        <is>
          <t>POVOADO PONTA D'AGUA</t>
        </is>
      </c>
      <c r="G8376" s="4" t="inlineStr">
        <is>
          <t>POVOADO PONTA D'AGUA -  ZONA RURAL</t>
        </is>
      </c>
      <c r="H8376" s="17" t="inlineStr">
        <is>
          <t>Rural</t>
        </is>
      </c>
      <c r="I8376" s="7" t="n">
        <v>3</v>
      </c>
      <c r="J8376" s="23" t="n"/>
      <c r="K8376" s="17" t="inlineStr">
        <is>
          <t>Sem câmera</t>
        </is>
      </c>
      <c r="L8376" s="22" t="n">
        <v>0</v>
      </c>
      <c r="M8376" s="17" t="inlineStr">
        <is>
          <t>Sem câmera</t>
        </is>
      </c>
      <c r="N8376" s="22" t="n">
        <v>0</v>
      </c>
      <c r="O8376" s="17" t="inlineStr">
        <is>
          <t>Sem câmera</t>
        </is>
      </c>
      <c r="P8376" s="22" t="n">
        <v>0</v>
      </c>
      <c r="Q8376" s="4" t="n"/>
      <c r="R8376" s="17" t="n"/>
      <c r="S8376" s="17" t="n"/>
      <c r="T8376" s="24" t="n"/>
      <c r="U8376" s="25" t="n">
        <v>-12.7785668</v>
      </c>
      <c r="V8376" s="25" t="n">
        <v>-44.0384978</v>
      </c>
    </row>
    <row r="8377">
      <c r="A8377" s="4" t="inlineStr">
        <is>
          <t>SERRA DOURADA</t>
        </is>
      </c>
      <c r="B8377" s="17" t="inlineStr">
        <is>
          <t>Recorte VPE</t>
        </is>
      </c>
      <c r="C8377" s="22" t="n">
        <v>190</v>
      </c>
      <c r="D8377" s="22" t="n">
        <v>1244</v>
      </c>
      <c r="E8377" s="4" t="inlineStr">
        <is>
          <t>GRUPO ESCOLAR DAMAZIO</t>
        </is>
      </c>
      <c r="F8377" s="4" t="inlineStr">
        <is>
          <t>POVOADO DAMAZIO</t>
        </is>
      </c>
      <c r="G8377" s="4" t="inlineStr">
        <is>
          <t>POVOADO DAMAZIO -  ZONA RURAL</t>
        </is>
      </c>
      <c r="H8377" s="17" t="inlineStr">
        <is>
          <t>Rural</t>
        </is>
      </c>
      <c r="I8377" s="7" t="n">
        <v>1</v>
      </c>
      <c r="J8377" s="23" t="n"/>
      <c r="K8377" s="17" t="inlineStr">
        <is>
          <t>Sem câmera</t>
        </is>
      </c>
      <c r="L8377" s="22" t="n">
        <v>0</v>
      </c>
      <c r="M8377" s="17" t="inlineStr">
        <is>
          <t>Sem câmera</t>
        </is>
      </c>
      <c r="N8377" s="22" t="n">
        <v>0</v>
      </c>
      <c r="O8377" s="17" t="inlineStr">
        <is>
          <t>Sem câmera</t>
        </is>
      </c>
      <c r="P8377" s="22" t="n">
        <v>0</v>
      </c>
      <c r="Q8377" s="4" t="n"/>
      <c r="R8377" s="17" t="n"/>
      <c r="S8377" s="17" t="n"/>
      <c r="T8377" s="24" t="n"/>
      <c r="U8377" s="25" t="n">
        <v>-12.863115</v>
      </c>
      <c r="V8377" s="25" t="n">
        <v>-43.9034183</v>
      </c>
    </row>
    <row r="8378">
      <c r="A8378" s="4" t="inlineStr">
        <is>
          <t>SERRA DOURADA</t>
        </is>
      </c>
      <c r="B8378" s="17" t="inlineStr">
        <is>
          <t>Recorte VPE</t>
        </is>
      </c>
      <c r="C8378" s="22" t="n">
        <v>190</v>
      </c>
      <c r="D8378" s="22" t="n">
        <v>1252</v>
      </c>
      <c r="E8378" s="4" t="inlineStr">
        <is>
          <t>ESCOLA MUNICIPAL MIGUEL MOREIRA DOS SANTOS</t>
        </is>
      </c>
      <c r="F8378" s="4" t="inlineStr">
        <is>
          <t>POVOADO LAGOA DO LORA</t>
        </is>
      </c>
      <c r="G8378" s="4" t="inlineStr">
        <is>
          <t>POVOADO LAGOA DO LORA -  ZONA RURAL</t>
        </is>
      </c>
      <c r="H8378" s="17" t="inlineStr">
        <is>
          <t>Rural</t>
        </is>
      </c>
      <c r="I8378" s="7" t="n">
        <v>1</v>
      </c>
      <c r="J8378" s="23" t="n"/>
      <c r="K8378" s="17" t="inlineStr">
        <is>
          <t>Sem câmera</t>
        </is>
      </c>
      <c r="L8378" s="22" t="n">
        <v>0</v>
      </c>
      <c r="M8378" s="17" t="inlineStr">
        <is>
          <t>Sem câmera</t>
        </is>
      </c>
      <c r="N8378" s="22" t="n">
        <v>0</v>
      </c>
      <c r="O8378" s="17" t="inlineStr">
        <is>
          <t>Sem câmera</t>
        </is>
      </c>
      <c r="P8378" s="22" t="n">
        <v>0</v>
      </c>
      <c r="Q8378" s="4" t="n"/>
      <c r="R8378" s="17" t="n"/>
      <c r="S8378" s="17" t="n"/>
      <c r="T8378" s="24" t="n"/>
      <c r="U8378" s="25" t="n">
        <v>-12.792883</v>
      </c>
      <c r="V8378" s="25" t="n">
        <v>-43.7317398</v>
      </c>
    </row>
    <row r="8379">
      <c r="A8379" s="4" t="inlineStr">
        <is>
          <t>SERRA DOURADA</t>
        </is>
      </c>
      <c r="B8379" s="17" t="inlineStr">
        <is>
          <t>Recorte VPE</t>
        </is>
      </c>
      <c r="C8379" s="22" t="n">
        <v>190</v>
      </c>
      <c r="D8379" s="22" t="n">
        <v>1350</v>
      </c>
      <c r="E8379" s="4" t="inlineStr">
        <is>
          <t>ESCOLA SAO PEDRO</t>
        </is>
      </c>
      <c r="F8379" s="4" t="inlineStr">
        <is>
          <t>POVOADO TORRADAS</t>
        </is>
      </c>
      <c r="G8379" s="4" t="inlineStr">
        <is>
          <t>POVOADO TORRADAS -  ZONA RURAL</t>
        </is>
      </c>
      <c r="H8379" s="17" t="inlineStr">
        <is>
          <t>Rural</t>
        </is>
      </c>
      <c r="I8379" s="7" t="n">
        <v>1</v>
      </c>
      <c r="J8379" s="23" t="n"/>
      <c r="K8379" s="17" t="inlineStr">
        <is>
          <t>Sem câmera</t>
        </is>
      </c>
      <c r="L8379" s="22" t="n">
        <v>0</v>
      </c>
      <c r="M8379" s="17" t="inlineStr">
        <is>
          <t>Sem câmera</t>
        </is>
      </c>
      <c r="N8379" s="22" t="n">
        <v>0</v>
      </c>
      <c r="O8379" s="17" t="inlineStr">
        <is>
          <t>Sem câmera</t>
        </is>
      </c>
      <c r="P8379" s="22" t="n">
        <v>0</v>
      </c>
      <c r="Q8379" s="4" t="n"/>
      <c r="R8379" s="17" t="n"/>
      <c r="S8379" s="17" t="n"/>
      <c r="T8379" s="24" t="n"/>
      <c r="U8379" s="25" t="n">
        <v>-12.8054541</v>
      </c>
      <c r="V8379" s="25" t="n">
        <v>-44.0953569</v>
      </c>
    </row>
    <row r="8380">
      <c r="A8380" s="4" t="inlineStr">
        <is>
          <t>SERRA DOURADA</t>
        </is>
      </c>
      <c r="B8380" s="17" t="inlineStr">
        <is>
          <t>Recorte VPE</t>
        </is>
      </c>
      <c r="C8380" s="22" t="n">
        <v>190</v>
      </c>
      <c r="D8380" s="22" t="n">
        <v>1406</v>
      </c>
      <c r="E8380" s="4" t="inlineStr">
        <is>
          <t>PREDIO ESCOLAR SAO BENTO</t>
        </is>
      </c>
      <c r="F8380" s="4" t="inlineStr">
        <is>
          <t>POVOADO TAUA</t>
        </is>
      </c>
      <c r="G8380" s="4" t="inlineStr">
        <is>
          <t>POVOADO TAUA - ZONA RURAL</t>
        </is>
      </c>
      <c r="H8380" s="17" t="inlineStr">
        <is>
          <t>Rural</t>
        </is>
      </c>
      <c r="I8380" s="7" t="n">
        <v>1</v>
      </c>
      <c r="J8380" s="23" t="n"/>
      <c r="K8380" s="17" t="inlineStr">
        <is>
          <t>Sem câmera</t>
        </is>
      </c>
      <c r="L8380" s="22" t="n">
        <v>0</v>
      </c>
      <c r="M8380" s="17" t="inlineStr">
        <is>
          <t>Sem câmera</t>
        </is>
      </c>
      <c r="N8380" s="22" t="n">
        <v>0</v>
      </c>
      <c r="O8380" s="17" t="inlineStr">
        <is>
          <t>Sem câmera</t>
        </is>
      </c>
      <c r="P8380" s="22" t="n">
        <v>0</v>
      </c>
      <c r="Q8380" s="4" t="n"/>
      <c r="R8380" s="17" t="n"/>
      <c r="S8380" s="17" t="n"/>
      <c r="T8380" s="24" t="n"/>
      <c r="U8380" s="25" t="n">
        <v>-12.7701816</v>
      </c>
      <c r="V8380" s="25" t="n">
        <v>-44.0760436</v>
      </c>
    </row>
    <row r="8381">
      <c r="A8381" s="4" t="inlineStr">
        <is>
          <t>SERRA DOURADA</t>
        </is>
      </c>
      <c r="B8381" s="17" t="inlineStr">
        <is>
          <t>Recorte VPE</t>
        </is>
      </c>
      <c r="C8381" s="22" t="n">
        <v>190</v>
      </c>
      <c r="D8381" s="22" t="n">
        <v>1430</v>
      </c>
      <c r="E8381" s="4" t="inlineStr">
        <is>
          <t>PRÉDIO ESCOLAR DA LAGOA DA ONÇA</t>
        </is>
      </c>
      <c r="F8381" s="4" t="inlineStr">
        <is>
          <t>POVOADO LAGOA DA ONÇA</t>
        </is>
      </c>
      <c r="G8381" s="4" t="inlineStr">
        <is>
          <t>POVOADO LAGOA DA ONÇA (ENTRE D. TRAÍRAS E P. LAGOA DA LORA)-ZONA RURAL</t>
        </is>
      </c>
      <c r="H8381" s="17" t="inlineStr">
        <is>
          <t>Rural</t>
        </is>
      </c>
      <c r="I8381" s="7" t="n">
        <v>1</v>
      </c>
      <c r="J8381" s="23" t="n"/>
      <c r="K8381" s="17" t="inlineStr">
        <is>
          <t>Sem câmera</t>
        </is>
      </c>
      <c r="L8381" s="22" t="n">
        <v>0</v>
      </c>
      <c r="M8381" s="17" t="inlineStr">
        <is>
          <t>Sem câmera</t>
        </is>
      </c>
      <c r="N8381" s="22" t="n">
        <v>0</v>
      </c>
      <c r="O8381" s="17" t="inlineStr">
        <is>
          <t>Sem câmera</t>
        </is>
      </c>
      <c r="P8381" s="22" t="n">
        <v>0</v>
      </c>
      <c r="Q8381" s="4" t="n"/>
      <c r="R8381" s="17" t="n"/>
      <c r="S8381" s="17" t="n"/>
      <c r="T8381" s="24" t="n"/>
      <c r="U8381" s="25" t="n">
        <v>-12.8074283</v>
      </c>
      <c r="V8381" s="25" t="n">
        <v>-43.6483867</v>
      </c>
    </row>
    <row r="8382">
      <c r="A8382" s="4" t="inlineStr">
        <is>
          <t>SERRA DOURADA</t>
        </is>
      </c>
      <c r="B8382" s="17" t="inlineStr">
        <is>
          <t>Recorte VPE</t>
        </is>
      </c>
      <c r="C8382" s="22" t="n">
        <v>190</v>
      </c>
      <c r="D8382" s="22" t="n">
        <v>1449</v>
      </c>
      <c r="E8382" s="4" t="inlineStr">
        <is>
          <t>ESCOLA MUNICIPAL JOSÉ LUIZ DA SILVA</t>
        </is>
      </c>
      <c r="F8382" s="4" t="inlineStr">
        <is>
          <t>POVOADO LAGOA DO CANTO</t>
        </is>
      </c>
      <c r="G8382" s="4" t="inlineStr">
        <is>
          <t>POVOADO LAGOA DO CANTO - ZONA RURAL</t>
        </is>
      </c>
      <c r="H8382" s="17" t="inlineStr">
        <is>
          <t>Rural</t>
        </is>
      </c>
      <c r="I8382" s="7" t="n">
        <v>1</v>
      </c>
      <c r="J8382" s="23" t="n"/>
      <c r="K8382" s="17" t="inlineStr">
        <is>
          <t>Sem câmera</t>
        </is>
      </c>
      <c r="L8382" s="22" t="n">
        <v>0</v>
      </c>
      <c r="M8382" s="17" t="inlineStr">
        <is>
          <t>Sem câmera</t>
        </is>
      </c>
      <c r="N8382" s="22" t="n">
        <v>0</v>
      </c>
      <c r="O8382" s="17" t="inlineStr">
        <is>
          <t>Sem câmera</t>
        </is>
      </c>
      <c r="P8382" s="22" t="n">
        <v>0</v>
      </c>
      <c r="Q8382" s="4" t="n"/>
      <c r="R8382" s="17" t="n"/>
      <c r="S8382" s="17" t="n"/>
      <c r="T8382" s="24" t="n"/>
      <c r="U8382" s="25" t="n">
        <v>-12.8626015</v>
      </c>
      <c r="V8382" s="25" t="n">
        <v>-44.0661609</v>
      </c>
    </row>
    <row r="8383">
      <c r="A8383" s="4" t="inlineStr">
        <is>
          <t>SERRA PRETA</t>
        </is>
      </c>
      <c r="B8383" s="17" t="inlineStr">
        <is>
          <t>Sem câmera</t>
        </is>
      </c>
      <c r="C8383" s="22" t="n">
        <v>155</v>
      </c>
      <c r="D8383" s="22" t="n">
        <v>1040</v>
      </c>
      <c r="E8383" s="4" t="inlineStr">
        <is>
          <t>ESCOLA MUNICIPAL PAPA JOÃO PAULO I</t>
        </is>
      </c>
      <c r="F8383" s="4" t="inlineStr">
        <is>
          <t>DISTRITO BRAVO</t>
        </is>
      </c>
      <c r="G8383" s="4" t="inlineStr">
        <is>
          <t>RUA AGRIPINO MACÊDO S/N - DISTRITO DO BRAVO - ZONA RURAL</t>
        </is>
      </c>
      <c r="H8383" s="17" t="inlineStr">
        <is>
          <t>Rural</t>
        </is>
      </c>
      <c r="I8383" s="7" t="n">
        <v>5</v>
      </c>
      <c r="J8383" s="23" t="n"/>
      <c r="K8383" s="17" t="inlineStr">
        <is>
          <t>Sem câmera</t>
        </is>
      </c>
      <c r="L8383" s="22" t="n">
        <v>0</v>
      </c>
      <c r="M8383" s="17" t="inlineStr">
        <is>
          <t>Sem câmera</t>
        </is>
      </c>
      <c r="N8383" s="22" t="n">
        <v>0</v>
      </c>
      <c r="O8383" s="17" t="inlineStr">
        <is>
          <t>Sem câmera</t>
        </is>
      </c>
      <c r="P8383" s="22" t="n">
        <v>0</v>
      </c>
      <c r="Q8383" s="4" t="n"/>
      <c r="R8383" s="17" t="n"/>
      <c r="S8383" s="17" t="n"/>
      <c r="T8383" s="24" t="n"/>
      <c r="U8383" s="25" t="n">
        <v>-12.1555027</v>
      </c>
      <c r="V8383" s="25" t="n">
        <v>-39.4588787</v>
      </c>
    </row>
    <row r="8384">
      <c r="A8384" s="4" t="inlineStr">
        <is>
          <t>SERRA PRETA</t>
        </is>
      </c>
      <c r="B8384" s="17" t="inlineStr">
        <is>
          <t>Sem câmera</t>
        </is>
      </c>
      <c r="C8384" s="22" t="n">
        <v>155</v>
      </c>
      <c r="D8384" s="22" t="n">
        <v>1058</v>
      </c>
      <c r="E8384" s="4" t="inlineStr">
        <is>
          <t>ESCOLA MUNICIPAL NOSSA SENHORA DO BOM CONSELHO</t>
        </is>
      </c>
      <c r="F8384" s="4" t="inlineStr">
        <is>
          <t>CENTRO</t>
        </is>
      </c>
      <c r="G8384" s="4" t="inlineStr">
        <is>
          <t>RUA CORONEL JOÃO REIS S/N - ZONA URBANA</t>
        </is>
      </c>
      <c r="H8384" s="17" t="inlineStr">
        <is>
          <t>Urbana</t>
        </is>
      </c>
      <c r="I8384" s="7" t="n">
        <v>4</v>
      </c>
      <c r="J8384" s="23" t="n"/>
      <c r="K8384" s="17" t="inlineStr">
        <is>
          <t>Sem câmera</t>
        </is>
      </c>
      <c r="L8384" s="22" t="n">
        <v>0</v>
      </c>
      <c r="M8384" s="17" t="inlineStr">
        <is>
          <t>Sem câmera</t>
        </is>
      </c>
      <c r="N8384" s="22" t="n">
        <v>0</v>
      </c>
      <c r="O8384" s="17" t="inlineStr">
        <is>
          <t>Sem câmera</t>
        </is>
      </c>
      <c r="P8384" s="22" t="n">
        <v>0</v>
      </c>
      <c r="Q8384" s="4" t="n"/>
      <c r="R8384" s="17" t="n"/>
      <c r="S8384" s="17" t="n"/>
      <c r="T8384" s="24" t="n"/>
      <c r="U8384" s="25" t="n">
        <v>-12.1616303</v>
      </c>
      <c r="V8384" s="25" t="n">
        <v>-39.3328475</v>
      </c>
    </row>
    <row r="8385">
      <c r="A8385" s="4" t="inlineStr">
        <is>
          <t>SERRA PRETA</t>
        </is>
      </c>
      <c r="B8385" s="17" t="inlineStr">
        <is>
          <t>Sem câmera</t>
        </is>
      </c>
      <c r="C8385" s="22" t="n">
        <v>155</v>
      </c>
      <c r="D8385" s="22" t="n">
        <v>1066</v>
      </c>
      <c r="E8385" s="4" t="inlineStr">
        <is>
          <t>ESCOLA ESTADUAL NOSSA SENHORA DE LOURDES</t>
        </is>
      </c>
      <c r="F8385" s="4" t="inlineStr">
        <is>
          <t>DISTRITO PONTO</t>
        </is>
      </c>
      <c r="G8385" s="4" t="inlineStr">
        <is>
          <t>RUA DOUTOR MANOEL ARAÚJO 167 - ZONA RURAL</t>
        </is>
      </c>
      <c r="H8385" s="17" t="inlineStr">
        <is>
          <t>Rural</t>
        </is>
      </c>
      <c r="I8385" s="7" t="n">
        <v>5</v>
      </c>
      <c r="J8385" s="23" t="n"/>
      <c r="K8385" s="17" t="inlineStr">
        <is>
          <t>Sem câmera</t>
        </is>
      </c>
      <c r="L8385" s="22" t="n">
        <v>0</v>
      </c>
      <c r="M8385" s="17" t="inlineStr">
        <is>
          <t>Sem câmera</t>
        </is>
      </c>
      <c r="N8385" s="22" t="n">
        <v>0</v>
      </c>
      <c r="O8385" s="17" t="inlineStr">
        <is>
          <t>Sem câmera</t>
        </is>
      </c>
      <c r="P8385" s="22" t="n">
        <v>0</v>
      </c>
      <c r="Q8385" s="4" t="n"/>
      <c r="R8385" s="17" t="n"/>
      <c r="S8385" s="17" t="n"/>
      <c r="T8385" s="24" t="n"/>
      <c r="U8385" s="25" t="n">
        <v>-12.1369524</v>
      </c>
      <c r="V8385" s="25" t="n">
        <v>-39.3329395</v>
      </c>
    </row>
    <row r="8386">
      <c r="A8386" s="4" t="inlineStr">
        <is>
          <t>SERRA PRETA</t>
        </is>
      </c>
      <c r="B8386" s="17" t="inlineStr">
        <is>
          <t>Sem câmera</t>
        </is>
      </c>
      <c r="C8386" s="22" t="n">
        <v>155</v>
      </c>
      <c r="D8386" s="22" t="n">
        <v>1074</v>
      </c>
      <c r="E8386" s="4" t="inlineStr">
        <is>
          <t>COLEGIO ESTADUAL RENATO MEDEIROS NETO</t>
        </is>
      </c>
      <c r="F8386" s="4" t="inlineStr">
        <is>
          <t>DISTRITO BRAVO</t>
        </is>
      </c>
      <c r="G8386" s="4" t="inlineStr">
        <is>
          <t>AVENIDA CONTORNO S/N - ZONA RURAL</t>
        </is>
      </c>
      <c r="H8386" s="17" t="inlineStr">
        <is>
          <t>Rural</t>
        </is>
      </c>
      <c r="I8386" s="7" t="n">
        <v>5</v>
      </c>
      <c r="J8386" s="23" t="n"/>
      <c r="K8386" s="17" t="inlineStr">
        <is>
          <t>Sem câmera</t>
        </is>
      </c>
      <c r="L8386" s="22" t="n">
        <v>0</v>
      </c>
      <c r="M8386" s="17" t="inlineStr">
        <is>
          <t>Sem câmera</t>
        </is>
      </c>
      <c r="N8386" s="22" t="n">
        <v>0</v>
      </c>
      <c r="O8386" s="17" t="inlineStr">
        <is>
          <t>Sem câmera</t>
        </is>
      </c>
      <c r="P8386" s="22" t="n">
        <v>0</v>
      </c>
      <c r="Q8386" s="4" t="n"/>
      <c r="R8386" s="17" t="n"/>
      <c r="S8386" s="17" t="n"/>
      <c r="T8386" s="24" t="n"/>
      <c r="U8386" s="25" t="n">
        <v>-12.1564559</v>
      </c>
      <c r="V8386" s="25" t="n">
        <v>-39.4578896</v>
      </c>
    </row>
    <row r="8387">
      <c r="A8387" s="4" t="inlineStr">
        <is>
          <t>SERRA PRETA</t>
        </is>
      </c>
      <c r="B8387" s="17" t="inlineStr">
        <is>
          <t>Sem câmera</t>
        </is>
      </c>
      <c r="C8387" s="22" t="n">
        <v>155</v>
      </c>
      <c r="D8387" s="22" t="n">
        <v>1082</v>
      </c>
      <c r="E8387" s="4" t="inlineStr">
        <is>
          <t>ESCOLA MUNICIPAL CIPRIANO SOARES</t>
        </is>
      </c>
      <c r="F8387" s="4" t="inlineStr">
        <is>
          <t>POVOADO LAGOA DA CAIÇARA</t>
        </is>
      </c>
      <c r="G8387" s="4" t="inlineStr">
        <is>
          <t>PRAÇA DA MATRIZ S/N - ZONA RURAL</t>
        </is>
      </c>
      <c r="H8387" s="17" t="inlineStr">
        <is>
          <t>Rural</t>
        </is>
      </c>
      <c r="I8387" s="7" t="n">
        <v>6</v>
      </c>
      <c r="J8387" s="23" t="n"/>
      <c r="K8387" s="17" t="inlineStr">
        <is>
          <t>Sem câmera</t>
        </is>
      </c>
      <c r="L8387" s="22" t="n">
        <v>0</v>
      </c>
      <c r="M8387" s="17" t="inlineStr">
        <is>
          <t>Sem câmera</t>
        </is>
      </c>
      <c r="N8387" s="22" t="n">
        <v>0</v>
      </c>
      <c r="O8387" s="17" t="inlineStr">
        <is>
          <t>Sem câmera</t>
        </is>
      </c>
      <c r="P8387" s="22" t="n">
        <v>0</v>
      </c>
      <c r="Q8387" s="4" t="n"/>
      <c r="R8387" s="17" t="n"/>
      <c r="S8387" s="17" t="n"/>
      <c r="T8387" s="24" t="n"/>
      <c r="U8387" s="25" t="n">
        <v>-12.0223873</v>
      </c>
      <c r="V8387" s="25" t="n">
        <v>-39.4840368</v>
      </c>
    </row>
    <row r="8388">
      <c r="A8388" s="4" t="inlineStr">
        <is>
          <t>SERRA PRETA</t>
        </is>
      </c>
      <c r="B8388" s="17" t="inlineStr">
        <is>
          <t>Sem câmera</t>
        </is>
      </c>
      <c r="C8388" s="22" t="n">
        <v>155</v>
      </c>
      <c r="D8388" s="22" t="n">
        <v>1090</v>
      </c>
      <c r="E8388" s="4" t="inlineStr">
        <is>
          <t>ESCOLA MUNICIPAL EDITH MACHADO BOA VENTURA</t>
        </is>
      </c>
      <c r="F8388" s="4" t="inlineStr">
        <is>
          <t>DISTRITO BRAVO</t>
        </is>
      </c>
      <c r="G8388" s="4" t="inlineStr">
        <is>
          <t>RUA MELQUIADES FIGUEREDO 35 - DISTRITO DO BRAVO - ZONA RURAL</t>
        </is>
      </c>
      <c r="H8388" s="17" t="inlineStr">
        <is>
          <t>Rural</t>
        </is>
      </c>
      <c r="I8388" s="7" t="n">
        <v>4</v>
      </c>
      <c r="J8388" s="23" t="n"/>
      <c r="K8388" s="17" t="inlineStr">
        <is>
          <t>Sem câmera</t>
        </is>
      </c>
      <c r="L8388" s="22" t="n">
        <v>0</v>
      </c>
      <c r="M8388" s="17" t="inlineStr">
        <is>
          <t>Sem câmera</t>
        </is>
      </c>
      <c r="N8388" s="22" t="n">
        <v>0</v>
      </c>
      <c r="O8388" s="17" t="inlineStr">
        <is>
          <t>Sem câmera</t>
        </is>
      </c>
      <c r="P8388" s="22" t="n">
        <v>0</v>
      </c>
      <c r="Q8388" s="4" t="n"/>
      <c r="R8388" s="17" t="n"/>
      <c r="S8388" s="17" t="n"/>
      <c r="T8388" s="24" t="n"/>
      <c r="U8388" s="25" t="n">
        <v>-12.1540711</v>
      </c>
      <c r="V8388" s="25" t="n">
        <v>-39.455578</v>
      </c>
    </row>
    <row r="8389">
      <c r="A8389" s="4" t="inlineStr">
        <is>
          <t>SERRA PRETA</t>
        </is>
      </c>
      <c r="B8389" s="17" t="inlineStr">
        <is>
          <t>Sem câmera</t>
        </is>
      </c>
      <c r="C8389" s="22" t="n">
        <v>155</v>
      </c>
      <c r="D8389" s="22" t="n">
        <v>1104</v>
      </c>
      <c r="E8389" s="4" t="inlineStr">
        <is>
          <t>ESCOLA MUNICIPAL FELIPE VIEIRA</t>
        </is>
      </c>
      <c r="F8389" s="4" t="inlineStr">
        <is>
          <t>POVOADO CAROCHA</t>
        </is>
      </c>
      <c r="G8389" s="4" t="inlineStr">
        <is>
          <t>POVOADO CAROCHA - ZONA RURAL</t>
        </is>
      </c>
      <c r="H8389" s="17" t="inlineStr">
        <is>
          <t>Rural</t>
        </is>
      </c>
      <c r="I8389" s="7" t="n">
        <v>2</v>
      </c>
      <c r="J8389" s="23" t="n"/>
      <c r="K8389" s="17" t="inlineStr">
        <is>
          <t>Sem câmera</t>
        </is>
      </c>
      <c r="L8389" s="22" t="n">
        <v>0</v>
      </c>
      <c r="M8389" s="17" t="inlineStr">
        <is>
          <t>Sem câmera</t>
        </is>
      </c>
      <c r="N8389" s="22" t="n">
        <v>0</v>
      </c>
      <c r="O8389" s="17" t="inlineStr">
        <is>
          <t>Sem câmera</t>
        </is>
      </c>
      <c r="P8389" s="22" t="n">
        <v>0</v>
      </c>
      <c r="Q8389" s="4" t="n"/>
      <c r="R8389" s="17" t="n"/>
      <c r="S8389" s="17" t="n"/>
      <c r="T8389" s="24" t="n"/>
      <c r="U8389" s="25" t="n">
        <v>-12.0642513</v>
      </c>
      <c r="V8389" s="25" t="n">
        <v>-39.5097323</v>
      </c>
    </row>
    <row r="8390">
      <c r="A8390" s="4" t="inlineStr">
        <is>
          <t>SERRA PRETA</t>
        </is>
      </c>
      <c r="B8390" s="17" t="inlineStr">
        <is>
          <t>Sem câmera</t>
        </is>
      </c>
      <c r="C8390" s="22" t="n">
        <v>155</v>
      </c>
      <c r="D8390" s="22" t="n">
        <v>1112</v>
      </c>
      <c r="E8390" s="4" t="inlineStr">
        <is>
          <t>ESCOLA MUNICIPAL FILOMENO CUSTÓDIO DA COSTA</t>
        </is>
      </c>
      <c r="F8390" s="4" t="inlineStr">
        <is>
          <t>POVOADO PISTOLA</t>
        </is>
      </c>
      <c r="G8390" s="4" t="inlineStr">
        <is>
          <t>POVOADO PISTOLA, S/N - ZONA RURAL</t>
        </is>
      </c>
      <c r="H8390" s="17" t="inlineStr">
        <is>
          <t>Rural</t>
        </is>
      </c>
      <c r="I8390" s="7" t="n">
        <v>2</v>
      </c>
      <c r="J8390" s="23" t="n"/>
      <c r="K8390" s="17" t="inlineStr">
        <is>
          <t>Sem câmera</t>
        </is>
      </c>
      <c r="L8390" s="22" t="n">
        <v>0</v>
      </c>
      <c r="M8390" s="17" t="inlineStr">
        <is>
          <t>Sem câmera</t>
        </is>
      </c>
      <c r="N8390" s="22" t="n">
        <v>0</v>
      </c>
      <c r="O8390" s="17" t="inlineStr">
        <is>
          <t>Sem câmera</t>
        </is>
      </c>
      <c r="P8390" s="22" t="n">
        <v>0</v>
      </c>
      <c r="Q8390" s="4" t="n"/>
      <c r="R8390" s="17" t="n"/>
      <c r="S8390" s="17" t="n"/>
      <c r="T8390" s="24" t="n"/>
      <c r="U8390" s="25" t="n">
        <v>-12.0086193</v>
      </c>
      <c r="V8390" s="25" t="n">
        <v>-39.3278998</v>
      </c>
    </row>
    <row r="8391">
      <c r="A8391" s="4" t="inlineStr">
        <is>
          <t>SERRA PRETA</t>
        </is>
      </c>
      <c r="B8391" s="17" t="inlineStr">
        <is>
          <t>Sem câmera</t>
        </is>
      </c>
      <c r="C8391" s="22" t="n">
        <v>155</v>
      </c>
      <c r="D8391" s="22" t="n">
        <v>1120</v>
      </c>
      <c r="E8391" s="4" t="inlineStr">
        <is>
          <t>ESCOLA MUNICIPAL FLÁVIO MERCES</t>
        </is>
      </c>
      <c r="F8391" s="4" t="inlineStr">
        <is>
          <t>POVOADO MORRO DO CURRAL</t>
        </is>
      </c>
      <c r="G8391" s="4" t="inlineStr">
        <is>
          <t>PRAÇA DA MATRIZ SN - ZONA RURAL</t>
        </is>
      </c>
      <c r="H8391" s="17" t="inlineStr">
        <is>
          <t>Rural</t>
        </is>
      </c>
      <c r="I8391" s="7" t="n">
        <v>4</v>
      </c>
      <c r="J8391" s="23" t="n"/>
      <c r="K8391" s="17" t="inlineStr">
        <is>
          <t>Sem câmera</t>
        </is>
      </c>
      <c r="L8391" s="22" t="n">
        <v>0</v>
      </c>
      <c r="M8391" s="17" t="inlineStr">
        <is>
          <t>Sem câmera</t>
        </is>
      </c>
      <c r="N8391" s="22" t="n">
        <v>0</v>
      </c>
      <c r="O8391" s="17" t="inlineStr">
        <is>
          <t>Sem câmera</t>
        </is>
      </c>
      <c r="P8391" s="22" t="n">
        <v>0</v>
      </c>
      <c r="Q8391" s="4" t="n"/>
      <c r="R8391" s="17" t="n"/>
      <c r="S8391" s="17" t="n"/>
      <c r="T8391" s="24" t="n"/>
      <c r="U8391" s="25" t="n">
        <v>-12.0183747</v>
      </c>
      <c r="V8391" s="25" t="n">
        <v>-39.3704835</v>
      </c>
    </row>
    <row r="8392">
      <c r="A8392" s="4" t="inlineStr">
        <is>
          <t>SERRA PRETA</t>
        </is>
      </c>
      <c r="B8392" s="17" t="inlineStr">
        <is>
          <t>Sem câmera</t>
        </is>
      </c>
      <c r="C8392" s="22" t="n">
        <v>155</v>
      </c>
      <c r="D8392" s="22" t="n">
        <v>1139</v>
      </c>
      <c r="E8392" s="4" t="inlineStr">
        <is>
          <t>ESCOLA MUNICIPAL JOÃO GUALBERTO DE LIMA</t>
        </is>
      </c>
      <c r="F8392" s="4" t="inlineStr">
        <is>
          <t>POVOADO ARATICUM</t>
        </is>
      </c>
      <c r="G8392" s="4" t="inlineStr">
        <is>
          <t>POVOADO ARATICUM, S/N - ZONA RURAL</t>
        </is>
      </c>
      <c r="H8392" s="17" t="inlineStr">
        <is>
          <t>Rural</t>
        </is>
      </c>
      <c r="I8392" s="7" t="n">
        <v>2</v>
      </c>
      <c r="J8392" s="23" t="n"/>
      <c r="K8392" s="17" t="inlineStr">
        <is>
          <t>Sem câmera</t>
        </is>
      </c>
      <c r="L8392" s="22" t="n">
        <v>0</v>
      </c>
      <c r="M8392" s="17" t="inlineStr">
        <is>
          <t>Sem câmera</t>
        </is>
      </c>
      <c r="N8392" s="22" t="n">
        <v>0</v>
      </c>
      <c r="O8392" s="17" t="inlineStr">
        <is>
          <t>Sem câmera</t>
        </is>
      </c>
      <c r="P8392" s="22" t="n">
        <v>0</v>
      </c>
      <c r="Q8392" s="4" t="n"/>
      <c r="R8392" s="17" t="n"/>
      <c r="S8392" s="17" t="n"/>
      <c r="T8392" s="24" t="n"/>
      <c r="U8392" s="25" t="n">
        <v>-12.0446306</v>
      </c>
      <c r="V8392" s="25" t="n">
        <v>-39.3075716</v>
      </c>
    </row>
    <row r="8393">
      <c r="A8393" s="4" t="inlineStr">
        <is>
          <t>SERRA PRETA</t>
        </is>
      </c>
      <c r="B8393" s="17" t="inlineStr">
        <is>
          <t>Sem câmera</t>
        </is>
      </c>
      <c r="C8393" s="22" t="n">
        <v>155</v>
      </c>
      <c r="D8393" s="22" t="n">
        <v>1147</v>
      </c>
      <c r="E8393" s="4" t="inlineStr">
        <is>
          <t>ESCOLA MUNICIPAL LUIZ CORREIA COSTA</t>
        </is>
      </c>
      <c r="F8393" s="4" t="inlineStr">
        <is>
          <t>POVOADO BURACO D'ÁGUA</t>
        </is>
      </c>
      <c r="G8393" s="4" t="inlineStr">
        <is>
          <t>PRAÇA CENTRAL SN - POV. BURACO DAGUA - ZONA RURAL</t>
        </is>
      </c>
      <c r="H8393" s="17" t="inlineStr">
        <is>
          <t>Rural</t>
        </is>
      </c>
      <c r="I8393" s="7" t="n">
        <v>3</v>
      </c>
      <c r="J8393" s="23" t="n"/>
      <c r="K8393" s="17" t="inlineStr">
        <is>
          <t>Sem câmera</t>
        </is>
      </c>
      <c r="L8393" s="22" t="n">
        <v>0</v>
      </c>
      <c r="M8393" s="17" t="inlineStr">
        <is>
          <t>Sem câmera</t>
        </is>
      </c>
      <c r="N8393" s="22" t="n">
        <v>0</v>
      </c>
      <c r="O8393" s="17" t="inlineStr">
        <is>
          <t>Sem câmera</t>
        </is>
      </c>
      <c r="P8393" s="22" t="n">
        <v>0</v>
      </c>
      <c r="Q8393" s="4" t="n"/>
      <c r="R8393" s="17" t="n"/>
      <c r="S8393" s="17" t="n"/>
      <c r="T8393" s="24" t="n"/>
      <c r="U8393" s="25" t="n">
        <v>-12.0975554</v>
      </c>
      <c r="V8393" s="25" t="n">
        <v>-39.2884157</v>
      </c>
    </row>
    <row r="8394">
      <c r="A8394" s="4" t="inlineStr">
        <is>
          <t>SERRA PRETA</t>
        </is>
      </c>
      <c r="B8394" s="17" t="inlineStr">
        <is>
          <t>Sem câmera</t>
        </is>
      </c>
      <c r="C8394" s="22" t="n">
        <v>155</v>
      </c>
      <c r="D8394" s="22" t="n">
        <v>1171</v>
      </c>
      <c r="E8394" s="4" t="inlineStr">
        <is>
          <t>ESCOLA MUNICIPAL ALCIDES ISIDRO GONÇALVES</t>
        </is>
      </c>
      <c r="F8394" s="4" t="inlineStr">
        <is>
          <t>POVOADO BOM JESUS</t>
        </is>
      </c>
      <c r="G8394" s="4" t="inlineStr">
        <is>
          <t>PRAÇA DA MATRIZ SN, POVOADO BOM JESUS- ZONA RURAL</t>
        </is>
      </c>
      <c r="H8394" s="17" t="inlineStr">
        <is>
          <t>Rural</t>
        </is>
      </c>
      <c r="I8394" s="7" t="n">
        <v>2</v>
      </c>
      <c r="J8394" s="23" t="n"/>
      <c r="K8394" s="17" t="inlineStr">
        <is>
          <t>Sem câmera</t>
        </is>
      </c>
      <c r="L8394" s="22" t="n">
        <v>0</v>
      </c>
      <c r="M8394" s="17" t="inlineStr">
        <is>
          <t>Sem câmera</t>
        </is>
      </c>
      <c r="N8394" s="22" t="n">
        <v>0</v>
      </c>
      <c r="O8394" s="17" t="inlineStr">
        <is>
          <t>Sem câmera</t>
        </is>
      </c>
      <c r="P8394" s="22" t="n">
        <v>0</v>
      </c>
      <c r="Q8394" s="4" t="n"/>
      <c r="R8394" s="17" t="n"/>
      <c r="S8394" s="17" t="n"/>
      <c r="T8394" s="24" t="n"/>
      <c r="U8394" s="25" t="n">
        <v>-12.2334847</v>
      </c>
      <c r="V8394" s="25" t="n">
        <v>-39.4119136</v>
      </c>
    </row>
    <row r="8395">
      <c r="A8395" s="4" t="inlineStr">
        <is>
          <t>SERRA PRETA</t>
        </is>
      </c>
      <c r="B8395" s="17" t="inlineStr">
        <is>
          <t>Sem câmera</t>
        </is>
      </c>
      <c r="C8395" s="22" t="n">
        <v>155</v>
      </c>
      <c r="D8395" s="22" t="n">
        <v>1236</v>
      </c>
      <c r="E8395" s="4" t="inlineStr">
        <is>
          <t>ESCOLA MUNICIPAL MACÁRIO DIAS</t>
        </is>
      </c>
      <c r="F8395" s="4" t="inlineStr">
        <is>
          <t>POVOADO CABAÇEIRA</t>
        </is>
      </c>
      <c r="G8395" s="4" t="inlineStr">
        <is>
          <t>PRAÇA DA MATRIZ S/N - ZONA RURAL</t>
        </is>
      </c>
      <c r="H8395" s="17" t="inlineStr">
        <is>
          <t>Rural</t>
        </is>
      </c>
      <c r="I8395" s="7" t="n">
        <v>2</v>
      </c>
      <c r="J8395" s="23" t="n"/>
      <c r="K8395" s="17" t="inlineStr">
        <is>
          <t>Sem câmera</t>
        </is>
      </c>
      <c r="L8395" s="22" t="n">
        <v>0</v>
      </c>
      <c r="M8395" s="17" t="inlineStr">
        <is>
          <t>Sem câmera</t>
        </is>
      </c>
      <c r="N8395" s="22" t="n">
        <v>0</v>
      </c>
      <c r="O8395" s="17" t="inlineStr">
        <is>
          <t>Sem câmera</t>
        </is>
      </c>
      <c r="P8395" s="22" t="n">
        <v>0</v>
      </c>
      <c r="Q8395" s="4" t="n"/>
      <c r="R8395" s="17" t="n"/>
      <c r="S8395" s="17" t="n"/>
      <c r="T8395" s="24" t="n"/>
      <c r="U8395" s="25" t="n">
        <v>-12.1026983</v>
      </c>
      <c r="V8395" s="25" t="n">
        <v>-39.3526593</v>
      </c>
    </row>
    <row r="8396">
      <c r="A8396" s="4" t="inlineStr">
        <is>
          <t>SERRA PRETA</t>
        </is>
      </c>
      <c r="B8396" s="17" t="inlineStr">
        <is>
          <t>Sem câmera</t>
        </is>
      </c>
      <c r="C8396" s="22" t="n">
        <v>155</v>
      </c>
      <c r="D8396" s="22" t="n">
        <v>1252</v>
      </c>
      <c r="E8396" s="4" t="inlineStr">
        <is>
          <t>ESCOLA MUNICIPAL LIBERINO FERREIRA</t>
        </is>
      </c>
      <c r="F8396" s="4" t="inlineStr">
        <is>
          <t>POVOADO CABEÇA DO BOI</t>
        </is>
      </c>
      <c r="G8396" s="4" t="inlineStr">
        <is>
          <t>POVOADO CABEÇA DO BOI - ZONA RURAL</t>
        </is>
      </c>
      <c r="H8396" s="17" t="inlineStr">
        <is>
          <t>Rural</t>
        </is>
      </c>
      <c r="I8396" s="7" t="n">
        <v>1</v>
      </c>
      <c r="J8396" s="23" t="n"/>
      <c r="K8396" s="17" t="inlineStr">
        <is>
          <t>Sem câmera</t>
        </is>
      </c>
      <c r="L8396" s="22" t="n">
        <v>0</v>
      </c>
      <c r="M8396" s="17" t="inlineStr">
        <is>
          <t>Sem câmera</t>
        </is>
      </c>
      <c r="N8396" s="22" t="n">
        <v>0</v>
      </c>
      <c r="O8396" s="17" t="inlineStr">
        <is>
          <t>Sem câmera</t>
        </is>
      </c>
      <c r="P8396" s="22" t="n">
        <v>0</v>
      </c>
      <c r="Q8396" s="4" t="n"/>
      <c r="R8396" s="17" t="n"/>
      <c r="S8396" s="17" t="n"/>
      <c r="T8396" s="24" t="n"/>
      <c r="U8396" s="25" t="n">
        <v>-12.086557</v>
      </c>
      <c r="V8396" s="25" t="n">
        <v>-39.2382264</v>
      </c>
    </row>
    <row r="8397">
      <c r="A8397" s="4" t="inlineStr">
        <is>
          <t>SERRA PRETA</t>
        </is>
      </c>
      <c r="B8397" s="17" t="inlineStr">
        <is>
          <t>Sem câmera</t>
        </is>
      </c>
      <c r="C8397" s="22" t="n">
        <v>155</v>
      </c>
      <c r="D8397" s="22" t="n">
        <v>1260</v>
      </c>
      <c r="E8397" s="4" t="inlineStr">
        <is>
          <t>ESCOLA MUNICIPAL SENHOR DO BONFIM</t>
        </is>
      </c>
      <c r="F8397" s="4" t="inlineStr">
        <is>
          <t>POVOADO DESCANSO</t>
        </is>
      </c>
      <c r="G8397" s="4" t="inlineStr">
        <is>
          <t>POVOADO DESCANSO - ZONA RURAL</t>
        </is>
      </c>
      <c r="H8397" s="17" t="inlineStr">
        <is>
          <t>Rural</t>
        </is>
      </c>
      <c r="I8397" s="7" t="n">
        <v>1</v>
      </c>
      <c r="J8397" s="23" t="n"/>
      <c r="K8397" s="17" t="inlineStr">
        <is>
          <t>Sem câmera</t>
        </is>
      </c>
      <c r="L8397" s="22" t="n">
        <v>0</v>
      </c>
      <c r="M8397" s="17" t="inlineStr">
        <is>
          <t>Sem câmera</t>
        </is>
      </c>
      <c r="N8397" s="22" t="n">
        <v>0</v>
      </c>
      <c r="O8397" s="17" t="inlineStr">
        <is>
          <t>Sem câmera</t>
        </is>
      </c>
      <c r="P8397" s="22" t="n">
        <v>0</v>
      </c>
      <c r="Q8397" s="4" t="n"/>
      <c r="R8397" s="17" t="n"/>
      <c r="S8397" s="17" t="n"/>
      <c r="T8397" s="24" t="n"/>
      <c r="U8397" s="25" t="n">
        <v>-11.9969179</v>
      </c>
      <c r="V8397" s="25" t="n">
        <v>-39.3823191</v>
      </c>
    </row>
    <row r="8398">
      <c r="A8398" s="4" t="inlineStr">
        <is>
          <t>SERRA PRETA</t>
        </is>
      </c>
      <c r="B8398" s="17" t="inlineStr">
        <is>
          <t>Sem câmera</t>
        </is>
      </c>
      <c r="C8398" s="22" t="n">
        <v>155</v>
      </c>
      <c r="D8398" s="22" t="n">
        <v>1279</v>
      </c>
      <c r="E8398" s="4" t="inlineStr">
        <is>
          <t>ESCOLA MUNICIPAL JONAS FERNANDES DE BRITO</t>
        </is>
      </c>
      <c r="F8398" s="4" t="inlineStr">
        <is>
          <t>POVOADO PÉ DE SERRA</t>
        </is>
      </c>
      <c r="G8398" s="4" t="inlineStr">
        <is>
          <t>POVOADO PÉ DE SERRA - ZONA RURAL</t>
        </is>
      </c>
      <c r="H8398" s="17" t="inlineStr">
        <is>
          <t>Rural</t>
        </is>
      </c>
      <c r="I8398" s="7" t="n">
        <v>1</v>
      </c>
      <c r="J8398" s="23" t="n"/>
      <c r="K8398" s="17" t="inlineStr">
        <is>
          <t>Sem câmera</t>
        </is>
      </c>
      <c r="L8398" s="22" t="n">
        <v>0</v>
      </c>
      <c r="M8398" s="17" t="inlineStr">
        <is>
          <t>Sem câmera</t>
        </is>
      </c>
      <c r="N8398" s="22" t="n">
        <v>0</v>
      </c>
      <c r="O8398" s="17" t="inlineStr">
        <is>
          <t>Sem câmera</t>
        </is>
      </c>
      <c r="P8398" s="22" t="n">
        <v>0</v>
      </c>
      <c r="Q8398" s="4" t="n"/>
      <c r="R8398" s="17" t="n"/>
      <c r="S8398" s="17" t="n"/>
      <c r="T8398" s="24" t="n"/>
      <c r="U8398" s="25" t="n">
        <v>-12.0408412</v>
      </c>
      <c r="V8398" s="25" t="n">
        <v>-39.3736665</v>
      </c>
    </row>
    <row r="8399">
      <c r="A8399" s="4" t="inlineStr">
        <is>
          <t>SERRA PRETA</t>
        </is>
      </c>
      <c r="B8399" s="17" t="inlineStr">
        <is>
          <t>Sem câmera</t>
        </is>
      </c>
      <c r="C8399" s="22" t="n">
        <v>155</v>
      </c>
      <c r="D8399" s="22" t="n">
        <v>1287</v>
      </c>
      <c r="E8399" s="4" t="inlineStr">
        <is>
          <t>ESCOLA MUNICIPAL MARINA RIBEIRO BELA</t>
        </is>
      </c>
      <c r="F8399" s="4" t="inlineStr">
        <is>
          <t>POVOADO CONTORNO DO BRAVO</t>
        </is>
      </c>
      <c r="G8399" s="4" t="inlineStr">
        <is>
          <t>CONTORNO DO BRAVO S/N - ZONA RURAL</t>
        </is>
      </c>
      <c r="H8399" s="17" t="inlineStr">
        <is>
          <t>Rural</t>
        </is>
      </c>
      <c r="I8399" s="7" t="n">
        <v>2</v>
      </c>
      <c r="J8399" s="23" t="n"/>
      <c r="K8399" s="17" t="inlineStr">
        <is>
          <t>Sem câmera</t>
        </is>
      </c>
      <c r="L8399" s="22" t="n">
        <v>0</v>
      </c>
      <c r="M8399" s="17" t="inlineStr">
        <is>
          <t>Sem câmera</t>
        </is>
      </c>
      <c r="N8399" s="22" t="n">
        <v>0</v>
      </c>
      <c r="O8399" s="17" t="inlineStr">
        <is>
          <t>Sem câmera</t>
        </is>
      </c>
      <c r="P8399" s="22" t="n">
        <v>0</v>
      </c>
      <c r="Q8399" s="4" t="n"/>
      <c r="R8399" s="17" t="n"/>
      <c r="S8399" s="17" t="n"/>
      <c r="T8399" s="24" t="n"/>
      <c r="U8399" s="25" t="n">
        <v>-12.1808781</v>
      </c>
      <c r="V8399" s="25" t="n">
        <v>-39.4515389</v>
      </c>
    </row>
    <row r="8400">
      <c r="A8400" s="4" t="inlineStr">
        <is>
          <t>SERRA PRETA</t>
        </is>
      </c>
      <c r="B8400" s="17" t="inlineStr">
        <is>
          <t>Sem câmera</t>
        </is>
      </c>
      <c r="C8400" s="22" t="n">
        <v>155</v>
      </c>
      <c r="D8400" s="22" t="n">
        <v>1309</v>
      </c>
      <c r="E8400" s="4" t="inlineStr">
        <is>
          <t>ESCOLA MUNICIPAL ALCIDES FIGUEREDO LEITE</t>
        </is>
      </c>
      <c r="F8400" s="4" t="inlineStr">
        <is>
          <t>DISTRITO BRAVO</t>
        </is>
      </c>
      <c r="G8400" s="4" t="inlineStr">
        <is>
          <t>AV. CONTORNO DO BRAVO S/N - ZONA RURAL</t>
        </is>
      </c>
      <c r="H8400" s="17" t="inlineStr">
        <is>
          <t>Rural</t>
        </is>
      </c>
      <c r="I8400" s="7" t="n">
        <v>5</v>
      </c>
      <c r="J8400" s="23" t="n"/>
      <c r="K8400" s="17" t="inlineStr">
        <is>
          <t>Sem câmera</t>
        </is>
      </c>
      <c r="L8400" s="22" t="n">
        <v>0</v>
      </c>
      <c r="M8400" s="17" t="inlineStr">
        <is>
          <t>Sem câmera</t>
        </is>
      </c>
      <c r="N8400" s="22" t="n">
        <v>0</v>
      </c>
      <c r="O8400" s="17" t="inlineStr">
        <is>
          <t>Sem câmera</t>
        </is>
      </c>
      <c r="P8400" s="22" t="n">
        <v>0</v>
      </c>
      <c r="Q8400" s="4" t="n"/>
      <c r="R8400" s="17" t="n"/>
      <c r="S8400" s="17" t="n"/>
      <c r="T8400" s="24" t="n"/>
      <c r="U8400" s="25" t="n">
        <v>-12.1588482</v>
      </c>
      <c r="V8400" s="25" t="n">
        <v>-39.4565481</v>
      </c>
    </row>
    <row r="8401">
      <c r="A8401" s="4" t="inlineStr">
        <is>
          <t>SERRA PRETA</t>
        </is>
      </c>
      <c r="B8401" s="17" t="inlineStr">
        <is>
          <t>Sem câmera</t>
        </is>
      </c>
      <c r="C8401" s="22" t="n">
        <v>155</v>
      </c>
      <c r="D8401" s="22" t="n">
        <v>1325</v>
      </c>
      <c r="E8401" s="4" t="inlineStr">
        <is>
          <t>COMPLEXO ESCOLAR RAULINDA GOMES DE ARAÚJO SILVA</t>
        </is>
      </c>
      <c r="F8401" s="4" t="inlineStr">
        <is>
          <t>DISTRITO PONTO</t>
        </is>
      </c>
      <c r="G8401" s="4" t="inlineStr">
        <is>
          <t>RUA DOUTOR MANOEL ARAÚJO, S/N - ZONA RURAL</t>
        </is>
      </c>
      <c r="H8401" s="17" t="inlineStr">
        <is>
          <t>Rural</t>
        </is>
      </c>
      <c r="I8401" s="7" t="n">
        <v>4</v>
      </c>
      <c r="J8401" s="23" t="n"/>
      <c r="K8401" s="17" t="inlineStr">
        <is>
          <t>Sem câmera</t>
        </is>
      </c>
      <c r="L8401" s="22" t="n">
        <v>0</v>
      </c>
      <c r="M8401" s="17" t="inlineStr">
        <is>
          <t>Sem câmera</t>
        </is>
      </c>
      <c r="N8401" s="22" t="n">
        <v>0</v>
      </c>
      <c r="O8401" s="17" t="inlineStr">
        <is>
          <t>Sem câmera</t>
        </is>
      </c>
      <c r="P8401" s="22" t="n">
        <v>0</v>
      </c>
      <c r="Q8401" s="4" t="n"/>
      <c r="R8401" s="17" t="n"/>
      <c r="S8401" s="17" t="n"/>
      <c r="T8401" s="24" t="n"/>
      <c r="U8401" s="25" t="n">
        <v>-12.1373662</v>
      </c>
      <c r="V8401" s="25" t="n">
        <v>-39.3322778</v>
      </c>
    </row>
    <row r="8402">
      <c r="A8402" s="4" t="inlineStr">
        <is>
          <t>SERRA PRETA</t>
        </is>
      </c>
      <c r="B8402" s="17" t="inlineStr">
        <is>
          <t>Sem câmera</t>
        </is>
      </c>
      <c r="C8402" s="22" t="n">
        <v>155</v>
      </c>
      <c r="D8402" s="22" t="n">
        <v>1333</v>
      </c>
      <c r="E8402" s="4" t="inlineStr">
        <is>
          <t>ESCOLA MUNICIPAL GENY MARIA DE SOUZA ALMEIDA</t>
        </is>
      </c>
      <c r="F8402" s="4" t="inlineStr">
        <is>
          <t>DISTRITO PONTO</t>
        </is>
      </c>
      <c r="G8402" s="4" t="inlineStr">
        <is>
          <t>RUA MOACYR CERQUEIRA S/N - DISTRITO DO PONTO - ZONA RURAL</t>
        </is>
      </c>
      <c r="H8402" s="17" t="inlineStr">
        <is>
          <t>Rural</t>
        </is>
      </c>
      <c r="I8402" s="7" t="n">
        <v>3</v>
      </c>
      <c r="J8402" s="23" t="n"/>
      <c r="K8402" s="17" t="inlineStr">
        <is>
          <t>Sem câmera</t>
        </is>
      </c>
      <c r="L8402" s="22" t="n">
        <v>0</v>
      </c>
      <c r="M8402" s="17" t="inlineStr">
        <is>
          <t>Sem câmera</t>
        </is>
      </c>
      <c r="N8402" s="22" t="n">
        <v>0</v>
      </c>
      <c r="O8402" s="17" t="inlineStr">
        <is>
          <t>Sem câmera</t>
        </is>
      </c>
      <c r="P8402" s="22" t="n">
        <v>0</v>
      </c>
      <c r="Q8402" s="4" t="n"/>
      <c r="R8402" s="17" t="n"/>
      <c r="S8402" s="17" t="n"/>
      <c r="T8402" s="24" t="n"/>
      <c r="U8402" s="25" t="n">
        <v>-12.1359594</v>
      </c>
      <c r="V8402" s="25" t="n">
        <v>-39.3356967</v>
      </c>
    </row>
    <row r="8403">
      <c r="A8403" s="4" t="inlineStr">
        <is>
          <t>SERRA PRETA</t>
        </is>
      </c>
      <c r="B8403" s="17" t="inlineStr">
        <is>
          <t>Sem câmera</t>
        </is>
      </c>
      <c r="C8403" s="22" t="n">
        <v>155</v>
      </c>
      <c r="D8403" s="22" t="n">
        <v>1341</v>
      </c>
      <c r="E8403" s="4" t="inlineStr">
        <is>
          <t>UNIDADE BÁSICA DE SAÚDE - BOM JESUS</t>
        </is>
      </c>
      <c r="F8403" s="4" t="inlineStr">
        <is>
          <t>POVOADO BOM JESUS</t>
        </is>
      </c>
      <c r="G8403" s="4" t="inlineStr">
        <is>
          <t>POVOADO BOM JESUS - ZONA RURAL</t>
        </is>
      </c>
      <c r="H8403" s="17" t="inlineStr">
        <is>
          <t>Rural</t>
        </is>
      </c>
      <c r="I8403" s="7" t="n">
        <v>1</v>
      </c>
      <c r="J8403" s="23" t="n"/>
      <c r="K8403" s="17" t="inlineStr">
        <is>
          <t>Sem câmera</t>
        </is>
      </c>
      <c r="L8403" s="22" t="n">
        <v>0</v>
      </c>
      <c r="M8403" s="17" t="inlineStr">
        <is>
          <t>Sem câmera</t>
        </is>
      </c>
      <c r="N8403" s="22" t="n">
        <v>0</v>
      </c>
      <c r="O8403" s="17" t="inlineStr">
        <is>
          <t>Sem câmera</t>
        </is>
      </c>
      <c r="P8403" s="22" t="n">
        <v>0</v>
      </c>
      <c r="Q8403" s="4" t="n"/>
      <c r="R8403" s="17" t="n"/>
      <c r="S8403" s="17" t="n"/>
      <c r="T8403" s="24" t="n"/>
      <c r="U8403" s="25" t="n">
        <v>-12.2338518</v>
      </c>
      <c r="V8403" s="25" t="n">
        <v>-39.411813</v>
      </c>
    </row>
    <row r="8404">
      <c r="A8404" s="4" t="inlineStr">
        <is>
          <t>SERRA PRETA</t>
        </is>
      </c>
      <c r="B8404" s="17" t="inlineStr">
        <is>
          <t>Sem câmera</t>
        </is>
      </c>
      <c r="C8404" s="22" t="n">
        <v>155</v>
      </c>
      <c r="D8404" s="22" t="n">
        <v>1350</v>
      </c>
      <c r="E8404" s="4" t="inlineStr">
        <is>
          <t>UNIDADE BÁSICA DE SAÚDE DO BURACO D'ÁGUA</t>
        </is>
      </c>
      <c r="F8404" s="4" t="inlineStr">
        <is>
          <t>POVOADO BURACO D'ÁGUA</t>
        </is>
      </c>
      <c r="G8404" s="4" t="inlineStr">
        <is>
          <t>PRAÇA CENTRAL - POVOADO BURACO D'AGUA - ZONA RURAL</t>
        </is>
      </c>
      <c r="H8404" s="17" t="inlineStr">
        <is>
          <t>Rural</t>
        </is>
      </c>
      <c r="I8404" s="7" t="n">
        <v>1</v>
      </c>
      <c r="J8404" s="23" t="n"/>
      <c r="K8404" s="17" t="inlineStr">
        <is>
          <t>Sem câmera</t>
        </is>
      </c>
      <c r="L8404" s="22" t="n">
        <v>0</v>
      </c>
      <c r="M8404" s="17" t="inlineStr">
        <is>
          <t>Sem câmera</t>
        </is>
      </c>
      <c r="N8404" s="22" t="n">
        <v>0</v>
      </c>
      <c r="O8404" s="17" t="inlineStr">
        <is>
          <t>Sem câmera</t>
        </is>
      </c>
      <c r="P8404" s="22" t="n">
        <v>0</v>
      </c>
      <c r="Q8404" s="4" t="n"/>
      <c r="R8404" s="17" t="n"/>
      <c r="S8404" s="17" t="n"/>
      <c r="T8404" s="24" t="n"/>
      <c r="U8404" s="25" t="n">
        <v>-12.0973618</v>
      </c>
      <c r="V8404" s="25" t="n">
        <v>-39.2883323</v>
      </c>
    </row>
    <row r="8405">
      <c r="A8405" s="4" t="inlineStr">
        <is>
          <t>SERRA PRETA</t>
        </is>
      </c>
      <c r="B8405" s="17" t="inlineStr">
        <is>
          <t>Sem câmera</t>
        </is>
      </c>
      <c r="C8405" s="22" t="n">
        <v>155</v>
      </c>
      <c r="D8405" s="22" t="n">
        <v>1384</v>
      </c>
      <c r="E8405" s="4" t="inlineStr">
        <is>
          <t>JOSÉ CALISTO DOS SANTOS</t>
        </is>
      </c>
      <c r="F8405" s="4" t="inlineStr">
        <is>
          <t>POVOADO JACÚ</t>
        </is>
      </c>
      <c r="G8405" s="4" t="inlineStr">
        <is>
          <t>PRAÇA DA MATRIZ, S/N - ZONA RURAL</t>
        </is>
      </c>
      <c r="H8405" s="17" t="inlineStr">
        <is>
          <t>Rural</t>
        </is>
      </c>
      <c r="I8405" s="7" t="n">
        <v>1</v>
      </c>
      <c r="J8405" s="23" t="n"/>
      <c r="K8405" s="17" t="inlineStr">
        <is>
          <t>Sem câmera</t>
        </is>
      </c>
      <c r="L8405" s="22" t="n">
        <v>0</v>
      </c>
      <c r="M8405" s="17" t="inlineStr">
        <is>
          <t>Sem câmera</t>
        </is>
      </c>
      <c r="N8405" s="22" t="n">
        <v>0</v>
      </c>
      <c r="O8405" s="17" t="inlineStr">
        <is>
          <t>Sem câmera</t>
        </is>
      </c>
      <c r="P8405" s="22" t="n">
        <v>0</v>
      </c>
      <c r="Q8405" s="4" t="n"/>
      <c r="R8405" s="17" t="n"/>
      <c r="S8405" s="17" t="n"/>
      <c r="T8405" s="24" t="n"/>
      <c r="U8405" s="25" t="n">
        <v>-12.0301976</v>
      </c>
      <c r="V8405" s="25" t="n">
        <v>-39.3107349</v>
      </c>
    </row>
    <row r="8406">
      <c r="A8406" s="4" t="inlineStr">
        <is>
          <t>SERRA PRETA</t>
        </is>
      </c>
      <c r="B8406" s="17" t="inlineStr">
        <is>
          <t>Sem câmera</t>
        </is>
      </c>
      <c r="C8406" s="22" t="n">
        <v>155</v>
      </c>
      <c r="D8406" s="22" t="n">
        <v>1392</v>
      </c>
      <c r="E8406" s="4" t="inlineStr">
        <is>
          <t>ESCOLA MUNICIPAL TEODORO CARDOSO ALBANO</t>
        </is>
      </c>
      <c r="F8406" s="4" t="inlineStr">
        <is>
          <t>POVOADO PEIXE</t>
        </is>
      </c>
      <c r="G8406" s="4" t="inlineStr">
        <is>
          <t>POVOADO PEIXE S/N - ZONA RURAL</t>
        </is>
      </c>
      <c r="H8406" s="17" t="inlineStr">
        <is>
          <t>Rural</t>
        </is>
      </c>
      <c r="I8406" s="7" t="n">
        <v>2</v>
      </c>
      <c r="J8406" s="23" t="n"/>
      <c r="K8406" s="17" t="inlineStr">
        <is>
          <t>Sem câmera</t>
        </is>
      </c>
      <c r="L8406" s="22" t="n">
        <v>0</v>
      </c>
      <c r="M8406" s="17" t="inlineStr">
        <is>
          <t>Sem câmera</t>
        </is>
      </c>
      <c r="N8406" s="22" t="n">
        <v>0</v>
      </c>
      <c r="O8406" s="17" t="inlineStr">
        <is>
          <t>Sem câmera</t>
        </is>
      </c>
      <c r="P8406" s="22" t="n">
        <v>0</v>
      </c>
      <c r="Q8406" s="4" t="n"/>
      <c r="R8406" s="17" t="n"/>
      <c r="S8406" s="17" t="n"/>
      <c r="T8406" s="24" t="n"/>
      <c r="U8406" s="25" t="n">
        <v>-12.0687622</v>
      </c>
      <c r="V8406" s="25" t="n">
        <v>-39.3888483</v>
      </c>
    </row>
    <row r="8407">
      <c r="A8407" s="4" t="inlineStr">
        <is>
          <t>SERRA PRETA</t>
        </is>
      </c>
      <c r="B8407" s="17" t="inlineStr">
        <is>
          <t>Sem câmera</t>
        </is>
      </c>
      <c r="C8407" s="22" t="n">
        <v>155</v>
      </c>
      <c r="D8407" s="22" t="n">
        <v>1414</v>
      </c>
      <c r="E8407" s="4" t="inlineStr">
        <is>
          <t>ESCOLA MUNICIPAL LEÃO SIMÕES LEITE</t>
        </is>
      </c>
      <c r="F8407" s="4" t="inlineStr">
        <is>
          <t>POVOADO LAGOA DO BATISTA</t>
        </is>
      </c>
      <c r="G8407" s="4" t="inlineStr">
        <is>
          <t>POVOADO LAGOA DO BATISTA S/N - ZONA RURAL</t>
        </is>
      </c>
      <c r="H8407" s="17" t="inlineStr">
        <is>
          <t>Rural</t>
        </is>
      </c>
      <c r="I8407" s="7" t="n">
        <v>1</v>
      </c>
      <c r="J8407" s="23" t="n"/>
      <c r="K8407" s="17" t="inlineStr">
        <is>
          <t>Sem câmera</t>
        </is>
      </c>
      <c r="L8407" s="22" t="n">
        <v>0</v>
      </c>
      <c r="M8407" s="17" t="inlineStr">
        <is>
          <t>Sem câmera</t>
        </is>
      </c>
      <c r="N8407" s="22" t="n">
        <v>0</v>
      </c>
      <c r="O8407" s="17" t="inlineStr">
        <is>
          <t>Sem câmera</t>
        </is>
      </c>
      <c r="P8407" s="22" t="n">
        <v>0</v>
      </c>
      <c r="Q8407" s="4" t="n"/>
      <c r="R8407" s="17" t="n"/>
      <c r="S8407" s="17" t="n"/>
      <c r="T8407" s="24" t="n"/>
      <c r="U8407" s="25" t="n">
        <v>-12.0568979</v>
      </c>
      <c r="V8407" s="25" t="n">
        <v>-39.292768</v>
      </c>
    </row>
    <row r="8408">
      <c r="A8408" s="4" t="inlineStr">
        <is>
          <t>SERRA PRETA</t>
        </is>
      </c>
      <c r="B8408" s="17" t="inlineStr">
        <is>
          <t>Sem câmera</t>
        </is>
      </c>
      <c r="C8408" s="22" t="n">
        <v>155</v>
      </c>
      <c r="D8408" s="22" t="n">
        <v>1457</v>
      </c>
      <c r="E8408" s="4" t="inlineStr">
        <is>
          <t>POSTO DE SAÚDE DA CAROCHA</t>
        </is>
      </c>
      <c r="F8408" s="4" t="inlineStr">
        <is>
          <t>POVOADO CAROCHA</t>
        </is>
      </c>
      <c r="G8408" s="4" t="inlineStr">
        <is>
          <t>POVOADO CAROCHA - ZONA RURAL</t>
        </is>
      </c>
      <c r="H8408" s="17" t="inlineStr">
        <is>
          <t>Rural</t>
        </is>
      </c>
      <c r="I8408" s="7" t="n">
        <v>1</v>
      </c>
      <c r="J8408" s="23" t="n"/>
      <c r="K8408" s="17" t="inlineStr">
        <is>
          <t>Sem câmera</t>
        </is>
      </c>
      <c r="L8408" s="22" t="n">
        <v>0</v>
      </c>
      <c r="M8408" s="17" t="inlineStr">
        <is>
          <t>Sem câmera</t>
        </is>
      </c>
      <c r="N8408" s="22" t="n">
        <v>0</v>
      </c>
      <c r="O8408" s="17" t="inlineStr">
        <is>
          <t>Sem câmera</t>
        </is>
      </c>
      <c r="P8408" s="22" t="n">
        <v>0</v>
      </c>
      <c r="Q8408" s="4" t="n"/>
      <c r="R8408" s="17" t="n"/>
      <c r="S8408" s="17" t="n"/>
      <c r="T8408" s="24" t="n"/>
      <c r="U8408" s="25" t="n">
        <v>-12.0641708</v>
      </c>
      <c r="V8408" s="25" t="n">
        <v>-39.5098462</v>
      </c>
    </row>
    <row r="8409">
      <c r="A8409" s="4" t="inlineStr">
        <is>
          <t>SERRINHA</t>
        </is>
      </c>
      <c r="B8409" s="17" t="inlineStr">
        <is>
          <t>Recorte VPE</t>
        </is>
      </c>
      <c r="C8409" s="22" t="n">
        <v>150</v>
      </c>
      <c r="D8409" s="22" t="n">
        <v>1015</v>
      </c>
      <c r="E8409" s="4" t="inlineStr">
        <is>
          <t>CPCT - CENTRO DE PESQUISA CIÊNCIA E TECNOLOGIA</t>
        </is>
      </c>
      <c r="F8409" s="4" t="inlineStr">
        <is>
          <t>GINÁSIO</t>
        </is>
      </c>
      <c r="G8409" s="4" t="inlineStr">
        <is>
          <t>PRAÇA ASTROGILDA GUIMARÃES, S/N - ZONA URBANA</t>
        </is>
      </c>
      <c r="H8409" s="17" t="inlineStr">
        <is>
          <t>Urbana</t>
        </is>
      </c>
      <c r="I8409" s="7" t="n">
        <v>6</v>
      </c>
      <c r="J8409" s="23" t="n">
        <v>103</v>
      </c>
      <c r="K8409" s="17" t="inlineStr">
        <is>
          <t>Sem câmera</t>
        </is>
      </c>
      <c r="L8409" s="22" t="n">
        <v>0</v>
      </c>
      <c r="M8409" s="17" t="inlineStr">
        <is>
          <t>Atendido</t>
        </is>
      </c>
      <c r="N8409" s="22" t="n">
        <v>2</v>
      </c>
      <c r="O8409" s="17" t="inlineStr">
        <is>
          <t>Atendido</t>
        </is>
      </c>
      <c r="P8409" s="22" t="n">
        <v>2</v>
      </c>
      <c r="Q8409" s="4" t="inlineStr">
        <is>
          <t>16B-011_PTZ_R DR ANDRE NEGREIROS FALCAO FRENTE A DOCE MORENA</t>
        </is>
      </c>
      <c r="R8409" s="17" t="inlineStr">
        <is>
          <t>DOME</t>
        </is>
      </c>
      <c r="S8409" s="17" t="inlineStr">
        <is>
          <t>M6741-E-Z37</t>
        </is>
      </c>
      <c r="T8409" s="24" t="inlineStr">
        <is>
          <t>10.98.104.202</t>
        </is>
      </c>
      <c r="U8409" s="25" t="n">
        <v>-11.664174</v>
      </c>
      <c r="V8409" s="25" t="n">
        <v>-39.0039118</v>
      </c>
    </row>
    <row r="8410">
      <c r="A8410" s="4" t="inlineStr">
        <is>
          <t>SERRINHA</t>
        </is>
      </c>
      <c r="B8410" s="17" t="inlineStr">
        <is>
          <t>Recorte VPE</t>
        </is>
      </c>
      <c r="C8410" s="22" t="n">
        <v>150</v>
      </c>
      <c r="D8410" s="22" t="n">
        <v>1023</v>
      </c>
      <c r="E8410" s="4" t="inlineStr">
        <is>
          <t>COMERCIAL KIDS</t>
        </is>
      </c>
      <c r="F8410" s="4" t="inlineStr">
        <is>
          <t>CENTRO</t>
        </is>
      </c>
      <c r="G8410" s="4" t="inlineStr">
        <is>
          <t>RUA ANTONIO PINHEIRO DA MOTA, SN - ZONA URBANA</t>
        </is>
      </c>
      <c r="H8410" s="17" t="inlineStr">
        <is>
          <t>Urbana</t>
        </is>
      </c>
      <c r="I8410" s="7" t="n">
        <v>4</v>
      </c>
      <c r="J8410" s="23" t="n">
        <v>202</v>
      </c>
      <c r="K8410" s="17" t="inlineStr">
        <is>
          <t>Sem câmera</t>
        </is>
      </c>
      <c r="L8410" s="22" t="n">
        <v>0</v>
      </c>
      <c r="M8410" s="17" t="inlineStr">
        <is>
          <t>Atendido</t>
        </is>
      </c>
      <c r="N8410" s="22" t="n">
        <v>5</v>
      </c>
      <c r="O8410" s="17" t="inlineStr">
        <is>
          <t>Atendido</t>
        </is>
      </c>
      <c r="P8410" s="22" t="n">
        <v>10</v>
      </c>
      <c r="Q8410" s="4" t="inlineStr">
        <is>
          <t>16B-023_LPR_PRACA LUIZ NOGUEIRA_EMFRENTEABOTICARIO_STD AV.ACM</t>
        </is>
      </c>
      <c r="R8410" s="17" t="inlineStr">
        <is>
          <t>FIX</t>
        </is>
      </c>
      <c r="S8410" s="17" t="inlineStr">
        <is>
          <t>M2241-QL</t>
        </is>
      </c>
      <c r="T8410" s="24" t="inlineStr">
        <is>
          <t>10.98.104.106</t>
        </is>
      </c>
      <c r="U8410" s="25" t="n">
        <v>-11.6614759</v>
      </c>
      <c r="V8410" s="25" t="n">
        <v>-39.010574</v>
      </c>
    </row>
    <row r="8411">
      <c r="A8411" s="4" t="inlineStr">
        <is>
          <t>SERRINHA</t>
        </is>
      </c>
      <c r="B8411" s="17" t="inlineStr">
        <is>
          <t>Recorte VPE</t>
        </is>
      </c>
      <c r="C8411" s="22" t="n">
        <v>150</v>
      </c>
      <c r="D8411" s="22" t="n">
        <v>1031</v>
      </c>
      <c r="E8411" s="4" t="inlineStr">
        <is>
          <t>ESCOLA MUNICIPAL 30 DE JUNHO</t>
        </is>
      </c>
      <c r="F8411" s="4" t="inlineStr">
        <is>
          <t>ESTAÇÃO</t>
        </is>
      </c>
      <c r="G8411" s="4" t="inlineStr">
        <is>
          <t>RUA GETÚLIO VARGAS, S/N - ZONA URBANA</t>
        </is>
      </c>
      <c r="H8411" s="17" t="inlineStr">
        <is>
          <t>Urbana</t>
        </is>
      </c>
      <c r="I8411" s="7" t="n">
        <v>4</v>
      </c>
      <c r="J8411" s="23" t="n">
        <v>442</v>
      </c>
      <c r="K8411" s="17" t="inlineStr">
        <is>
          <t>Sem câmera</t>
        </is>
      </c>
      <c r="L8411" s="22" t="n">
        <v>0</v>
      </c>
      <c r="M8411" s="17" t="inlineStr">
        <is>
          <t>Sem câmera</t>
        </is>
      </c>
      <c r="N8411" s="22" t="n">
        <v>0</v>
      </c>
      <c r="O8411" s="17" t="inlineStr">
        <is>
          <t>Atendido</t>
        </is>
      </c>
      <c r="P8411" s="22" t="n">
        <v>4</v>
      </c>
      <c r="Q8411" s="4" t="inlineStr">
        <is>
          <t>16B-023_LPR_PRACA LUIZ NOGUEIRA_EMFRENTEABOTICARIO_STD AV.ACM</t>
        </is>
      </c>
      <c r="R8411" s="17" t="inlineStr">
        <is>
          <t>FIX</t>
        </is>
      </c>
      <c r="S8411" s="17" t="inlineStr">
        <is>
          <t>M2241-QL</t>
        </is>
      </c>
      <c r="T8411" s="24" t="inlineStr">
        <is>
          <t>10.98.104.106</t>
        </is>
      </c>
      <c r="U8411" s="25" t="n">
        <v>-11.6619657</v>
      </c>
      <c r="V8411" s="25" t="n">
        <v>-39.0128351</v>
      </c>
    </row>
    <row r="8412">
      <c r="A8412" s="4" t="inlineStr">
        <is>
          <t>SERRINHA</t>
        </is>
      </c>
      <c r="B8412" s="17" t="inlineStr">
        <is>
          <t>Recorte VPE</t>
        </is>
      </c>
      <c r="C8412" s="22" t="n">
        <v>150</v>
      </c>
      <c r="D8412" s="22" t="n">
        <v>1040</v>
      </c>
      <c r="E8412" s="4" t="inlineStr">
        <is>
          <t>COLÉGIO ESTADUAL DE TEMPO INTEGRAL DE SERRINHA (CETIS)</t>
        </is>
      </c>
      <c r="F8412" s="4" t="inlineStr">
        <is>
          <t>GINÁSIO</t>
        </is>
      </c>
      <c r="G8412" s="4" t="inlineStr">
        <is>
          <t>RUA ÁLVARO AUGUSTO, S/N - ZONA URBANA</t>
        </is>
      </c>
      <c r="H8412" s="17" t="inlineStr">
        <is>
          <t>Urbana</t>
        </is>
      </c>
      <c r="I8412" s="7" t="n">
        <v>17</v>
      </c>
      <c r="J8412" s="23" t="n">
        <v>140</v>
      </c>
      <c r="K8412" s="17" t="inlineStr">
        <is>
          <t>Sem câmera</t>
        </is>
      </c>
      <c r="L8412" s="22" t="n">
        <v>0</v>
      </c>
      <c r="M8412" s="17" t="inlineStr">
        <is>
          <t>Atendido</t>
        </is>
      </c>
      <c r="N8412" s="22" t="n">
        <v>2</v>
      </c>
      <c r="O8412" s="17" t="inlineStr">
        <is>
          <t>Atendido</t>
        </is>
      </c>
      <c r="P8412" s="22" t="n">
        <v>2</v>
      </c>
      <c r="Q8412" s="4" t="inlineStr">
        <is>
          <t>16B-011_PTZ_R DR ANDRE NEGREIROS FALCAO FRENTE A DOCE MORENA</t>
        </is>
      </c>
      <c r="R8412" s="17" t="inlineStr">
        <is>
          <t>DOME</t>
        </is>
      </c>
      <c r="S8412" s="17" t="inlineStr">
        <is>
          <t>M6741-E-Z37</t>
        </is>
      </c>
      <c r="T8412" s="24" t="inlineStr">
        <is>
          <t>10.98.104.202</t>
        </is>
      </c>
      <c r="U8412" s="25" t="n">
        <v>-11.6639757</v>
      </c>
      <c r="V8412" s="25" t="n">
        <v>-39.0034108</v>
      </c>
    </row>
    <row r="8413">
      <c r="A8413" s="4" t="inlineStr">
        <is>
          <t>SERRINHA</t>
        </is>
      </c>
      <c r="B8413" s="17" t="inlineStr">
        <is>
          <t>Recorte VPE</t>
        </is>
      </c>
      <c r="C8413" s="22" t="n">
        <v>150</v>
      </c>
      <c r="D8413" s="22" t="n">
        <v>1058</v>
      </c>
      <c r="E8413" s="4" t="inlineStr">
        <is>
          <t>ESCOLA NORMAL DE SERRINHA</t>
        </is>
      </c>
      <c r="F8413" s="4" t="inlineStr">
        <is>
          <t>GINÁSIO</t>
        </is>
      </c>
      <c r="G8413" s="4" t="inlineStr">
        <is>
          <t>RUA ANDRÉ NEGREIROS FALCÃO - ZONA URBANA</t>
        </is>
      </c>
      <c r="H8413" s="17" t="inlineStr">
        <is>
          <t>Urbana</t>
        </is>
      </c>
      <c r="I8413" s="7" t="n">
        <v>13</v>
      </c>
      <c r="J8413" s="23" t="n">
        <v>104</v>
      </c>
      <c r="K8413" s="17" t="inlineStr">
        <is>
          <t>Sem câmera</t>
        </is>
      </c>
      <c r="L8413" s="22" t="n">
        <v>0</v>
      </c>
      <c r="M8413" s="17" t="inlineStr">
        <is>
          <t>Atendido</t>
        </is>
      </c>
      <c r="N8413" s="22" t="n">
        <v>2</v>
      </c>
      <c r="O8413" s="17" t="inlineStr">
        <is>
          <t>Atendido</t>
        </is>
      </c>
      <c r="P8413" s="22" t="n">
        <v>8</v>
      </c>
      <c r="Q8413" s="4" t="inlineStr">
        <is>
          <t>16B-030_RF_TP_IV_R DR ANDRE N FALCAO EM FRENTE A DOCE MORENA</t>
        </is>
      </c>
      <c r="R8413" s="17" t="inlineStr">
        <is>
          <t>FIX</t>
        </is>
      </c>
      <c r="S8413" s="17" t="inlineStr">
        <is>
          <t>M2241-QL</t>
        </is>
      </c>
      <c r="T8413" s="24" t="inlineStr">
        <is>
          <t>10.98.104.58</t>
        </is>
      </c>
      <c r="U8413" s="25" t="n">
        <v>-11.663618</v>
      </c>
      <c r="V8413" s="25" t="n">
        <v>-39.0056284</v>
      </c>
    </row>
    <row r="8414">
      <c r="A8414" s="4" t="inlineStr">
        <is>
          <t>SERRINHA</t>
        </is>
      </c>
      <c r="B8414" s="17" t="inlineStr">
        <is>
          <t>Recorte VPE</t>
        </is>
      </c>
      <c r="C8414" s="22" t="n">
        <v>150</v>
      </c>
      <c r="D8414" s="22" t="n">
        <v>1066</v>
      </c>
      <c r="E8414" s="4" t="inlineStr">
        <is>
          <t>ESCOLA MUNICIPAL ANA OLIVEIRA</t>
        </is>
      </c>
      <c r="F8414" s="4" t="inlineStr">
        <is>
          <t>BOA ESPERANÇA</t>
        </is>
      </c>
      <c r="G8414" s="4" t="inlineStr">
        <is>
          <t>RUA MANOEL NOVAIS, 1150 - ZONA URBANA</t>
        </is>
      </c>
      <c r="H8414" s="17" t="inlineStr">
        <is>
          <t>Urbana</t>
        </is>
      </c>
      <c r="I8414" s="7" t="n">
        <v>5</v>
      </c>
      <c r="J8414" s="23" t="n">
        <v>380</v>
      </c>
      <c r="K8414" s="17" t="inlineStr">
        <is>
          <t>Sem câmera</t>
        </is>
      </c>
      <c r="L8414" s="22" t="n">
        <v>0</v>
      </c>
      <c r="M8414" s="17" t="inlineStr">
        <is>
          <t>Sem câmera</t>
        </is>
      </c>
      <c r="N8414" s="22" t="n">
        <v>0</v>
      </c>
      <c r="O8414" s="17" t="inlineStr">
        <is>
          <t>Atendido</t>
        </is>
      </c>
      <c r="P8414" s="22" t="n">
        <v>1</v>
      </c>
      <c r="Q8414" s="4" t="inlineStr">
        <is>
          <t>16B-009_PTZ_AV MANOEL NOVAIS AO LADO DA MADEIREIRA IPE</t>
        </is>
      </c>
      <c r="R8414" s="17" t="inlineStr">
        <is>
          <t>DOME</t>
        </is>
      </c>
      <c r="S8414" s="17" t="inlineStr">
        <is>
          <t>M6741-E-Z37</t>
        </is>
      </c>
      <c r="T8414" s="24" t="inlineStr">
        <is>
          <t>10.98.5.54</t>
        </is>
      </c>
      <c r="U8414" s="25" t="n">
        <v>-11.6557378</v>
      </c>
      <c r="V8414" s="25" t="n">
        <v>-39.0018116</v>
      </c>
    </row>
    <row r="8415">
      <c r="A8415" s="4" t="inlineStr">
        <is>
          <t>SERRINHA</t>
        </is>
      </c>
      <c r="B8415" s="17" t="inlineStr">
        <is>
          <t>Recorte VPE</t>
        </is>
      </c>
      <c r="C8415" s="22" t="n">
        <v>150</v>
      </c>
      <c r="D8415" s="22" t="n">
        <v>1082</v>
      </c>
      <c r="E8415" s="4" t="inlineStr">
        <is>
          <t>ESCOLA MUNICIPAL AUREA NOGUEIRA</t>
        </is>
      </c>
      <c r="F8415" s="4" t="inlineStr">
        <is>
          <t>BOMBA</t>
        </is>
      </c>
      <c r="G8415" s="4" t="inlineStr">
        <is>
          <t>RUA LEOVIGILDO RIBEIRO, 434 - ZONA URBANA</t>
        </is>
      </c>
      <c r="H8415" s="17" t="inlineStr">
        <is>
          <t>Urbana</t>
        </is>
      </c>
      <c r="I8415" s="7" t="n">
        <v>6</v>
      </c>
      <c r="J8415" s="23" t="n">
        <v>224</v>
      </c>
      <c r="K8415" s="17" t="inlineStr">
        <is>
          <t>Sem câmera</t>
        </is>
      </c>
      <c r="L8415" s="22" t="n">
        <v>0</v>
      </c>
      <c r="M8415" s="17" t="inlineStr">
        <is>
          <t>Atendido</t>
        </is>
      </c>
      <c r="N8415" s="22" t="n">
        <v>2</v>
      </c>
      <c r="O8415" s="17" t="inlineStr">
        <is>
          <t>Atendido</t>
        </is>
      </c>
      <c r="P8415" s="22" t="n">
        <v>7</v>
      </c>
      <c r="Q8415" s="4" t="inlineStr">
        <is>
          <t>16B-003_PTZ_AV CORONEL ANTONIO RODRIGUES FRENTE AO POSTO BR</t>
        </is>
      </c>
      <c r="R8415" s="17" t="inlineStr">
        <is>
          <t>DOME</t>
        </is>
      </c>
      <c r="S8415" s="17" t="inlineStr">
        <is>
          <t>M6741-E-Z37</t>
        </is>
      </c>
      <c r="T8415" s="24" t="inlineStr">
        <is>
          <t>10.98.104.34</t>
        </is>
      </c>
      <c r="U8415" s="25" t="n">
        <v>-11.6577697</v>
      </c>
      <c r="V8415" s="25" t="n">
        <v>-39.0113299</v>
      </c>
    </row>
    <row r="8416">
      <c r="A8416" s="4" t="inlineStr">
        <is>
          <t>SERRINHA</t>
        </is>
      </c>
      <c r="B8416" s="17" t="inlineStr">
        <is>
          <t>Recorte VPE</t>
        </is>
      </c>
      <c r="C8416" s="22" t="n">
        <v>150</v>
      </c>
      <c r="D8416" s="22" t="n">
        <v>1090</v>
      </c>
      <c r="E8416" s="4" t="inlineStr">
        <is>
          <t>ESCOLA MUNICIPAL GRACILIANO DE FREITAS</t>
        </is>
      </c>
      <c r="F8416" s="4" t="inlineStr">
        <is>
          <t>ESTAÇÃO</t>
        </is>
      </c>
      <c r="G8416" s="4" t="inlineStr">
        <is>
          <t>PRAÇA LAURO DE FREITAS, N 45 - ZONA URBANA</t>
        </is>
      </c>
      <c r="H8416" s="17" t="inlineStr">
        <is>
          <t>Urbana</t>
        </is>
      </c>
      <c r="I8416" s="7" t="n">
        <v>5</v>
      </c>
      <c r="J8416" s="23" t="n">
        <v>364</v>
      </c>
      <c r="K8416" s="17" t="inlineStr">
        <is>
          <t>Sem câmera</t>
        </is>
      </c>
      <c r="L8416" s="22" t="n">
        <v>0</v>
      </c>
      <c r="M8416" s="17" t="inlineStr">
        <is>
          <t>Sem câmera</t>
        </is>
      </c>
      <c r="N8416" s="22" t="n">
        <v>0</v>
      </c>
      <c r="O8416" s="17" t="inlineStr">
        <is>
          <t>Atendido</t>
        </is>
      </c>
      <c r="P8416" s="22" t="n">
        <v>5</v>
      </c>
      <c r="Q8416" s="4" t="inlineStr">
        <is>
          <t>16B-007_PTZ_RUA ACM EM FRENTE AO BANCO DO BRASIL</t>
        </is>
      </c>
      <c r="R8416" s="17" t="inlineStr">
        <is>
          <t>DOME</t>
        </is>
      </c>
      <c r="S8416" s="17" t="inlineStr">
        <is>
          <t>M6741-E-Z37</t>
        </is>
      </c>
      <c r="T8416" s="24" t="inlineStr">
        <is>
          <t>10.98.104.242</t>
        </is>
      </c>
      <c r="U8416" s="25" t="n">
        <v>-11.6621564</v>
      </c>
      <c r="V8416" s="25" t="n">
        <v>-39.0120094</v>
      </c>
    </row>
    <row r="8417">
      <c r="A8417" s="4" t="inlineStr">
        <is>
          <t>SERRINHA</t>
        </is>
      </c>
      <c r="B8417" s="17" t="inlineStr">
        <is>
          <t>Recorte VPE</t>
        </is>
      </c>
      <c r="C8417" s="22" t="n">
        <v>150</v>
      </c>
      <c r="D8417" s="22" t="n">
        <v>1104</v>
      </c>
      <c r="E8417" s="4" t="inlineStr">
        <is>
          <t>ESCOLA MUNICIPAL IVETE OLIVEIRA</t>
        </is>
      </c>
      <c r="F8417" s="4" t="inlineStr">
        <is>
          <t>OSÉAS</t>
        </is>
      </c>
      <c r="G8417" s="4" t="inlineStr">
        <is>
          <t>RUA BASÍLIO CORDEIRO, S/N - ZONA URBANA</t>
        </is>
      </c>
      <c r="H8417" s="17" t="inlineStr">
        <is>
          <t>Urbana</t>
        </is>
      </c>
      <c r="I8417" s="7" t="n">
        <v>6</v>
      </c>
      <c r="J8417" s="23" t="n">
        <v>321</v>
      </c>
      <c r="K8417" s="17" t="inlineStr">
        <is>
          <t>Sem câmera</t>
        </is>
      </c>
      <c r="L8417" s="22" t="n">
        <v>0</v>
      </c>
      <c r="M8417" s="17" t="inlineStr">
        <is>
          <t>Sem câmera</t>
        </is>
      </c>
      <c r="N8417" s="22" t="n">
        <v>0</v>
      </c>
      <c r="O8417" s="17" t="inlineStr">
        <is>
          <t>Atendido</t>
        </is>
      </c>
      <c r="P8417" s="22" t="n">
        <v>2</v>
      </c>
      <c r="Q8417" s="4" t="inlineStr">
        <is>
          <t>16B-009_PTZ_AV MANOEL NOVAIS AO LADO DA MADEIREIRA IPE</t>
        </is>
      </c>
      <c r="R8417" s="17" t="inlineStr">
        <is>
          <t>DOME</t>
        </is>
      </c>
      <c r="S8417" s="17" t="inlineStr">
        <is>
          <t>M6741-E-Z37</t>
        </is>
      </c>
      <c r="T8417" s="24" t="inlineStr">
        <is>
          <t>10.98.5.54</t>
        </is>
      </c>
      <c r="U8417" s="25" t="n">
        <v>-11.6550887</v>
      </c>
      <c r="V8417" s="25" t="n">
        <v>-39.0028793</v>
      </c>
    </row>
    <row r="8418">
      <c r="A8418" s="4" t="inlineStr">
        <is>
          <t>SERRINHA</t>
        </is>
      </c>
      <c r="B8418" s="17" t="inlineStr">
        <is>
          <t>Recorte VPE</t>
        </is>
      </c>
      <c r="C8418" s="22" t="n">
        <v>150</v>
      </c>
      <c r="D8418" s="22" t="n">
        <v>1112</v>
      </c>
      <c r="E8418" s="4" t="inlineStr">
        <is>
          <t>ESCOLA MUNICIPAL LEOBINO CARDOSO RIBEIRO</t>
        </is>
      </c>
      <c r="F8418" s="4" t="inlineStr">
        <is>
          <t>GINÁSIO</t>
        </is>
      </c>
      <c r="G8418" s="4" t="inlineStr">
        <is>
          <t>RUA LUIZ VIANA FILHO, 1041 - ZONA URBANA</t>
        </is>
      </c>
      <c r="H8418" s="17" t="inlineStr">
        <is>
          <t>Urbana</t>
        </is>
      </c>
      <c r="I8418" s="7" t="n">
        <v>10</v>
      </c>
      <c r="J8418" s="23" t="n">
        <v>105</v>
      </c>
      <c r="K8418" s="17" t="inlineStr">
        <is>
          <t>Sem câmera</t>
        </is>
      </c>
      <c r="L8418" s="22" t="n">
        <v>0</v>
      </c>
      <c r="M8418" s="17" t="inlineStr">
        <is>
          <t>Atendido</t>
        </is>
      </c>
      <c r="N8418" s="22" t="n">
        <v>2</v>
      </c>
      <c r="O8418" s="17" t="inlineStr">
        <is>
          <t>Atendido</t>
        </is>
      </c>
      <c r="P8418" s="22" t="n">
        <v>5</v>
      </c>
      <c r="Q8418" s="4" t="inlineStr">
        <is>
          <t>16B-011_PTZ_R DR ANDRE NEGREIROS FALCAO FRENTE A DOCE MORENA</t>
        </is>
      </c>
      <c r="R8418" s="17" t="inlineStr">
        <is>
          <t>DOME</t>
        </is>
      </c>
      <c r="S8418" s="17" t="inlineStr">
        <is>
          <t>M6741-E-Z37</t>
        </is>
      </c>
      <c r="T8418" s="24" t="inlineStr">
        <is>
          <t>10.98.104.202</t>
        </is>
      </c>
      <c r="U8418" s="25" t="n">
        <v>-11.6629969</v>
      </c>
      <c r="V8418" s="25" t="n">
        <v>-39.0038839</v>
      </c>
    </row>
    <row r="8419">
      <c r="A8419" s="4" t="inlineStr">
        <is>
          <t>SERRINHA</t>
        </is>
      </c>
      <c r="B8419" s="17" t="inlineStr">
        <is>
          <t>Recorte VPE</t>
        </is>
      </c>
      <c r="C8419" s="22" t="n">
        <v>150</v>
      </c>
      <c r="D8419" s="22" t="n">
        <v>1163</v>
      </c>
      <c r="E8419" s="4" t="inlineStr">
        <is>
          <t>CENTRO TERRITORIAL DE EDUCAÇÃO PROFISSIONAL DO SISAL - CETEPS</t>
        </is>
      </c>
      <c r="F8419" s="4" t="inlineStr">
        <is>
          <t>CIDADE NOVA</t>
        </is>
      </c>
      <c r="G8419" s="4" t="inlineStr">
        <is>
          <t>AVENIDA CIDADE DE ARACI, S/N - ZONA URBANA</t>
        </is>
      </c>
      <c r="H8419" s="17" t="inlineStr">
        <is>
          <t>Urbana</t>
        </is>
      </c>
      <c r="I8419" s="7" t="n">
        <v>12</v>
      </c>
      <c r="J8419" s="23" t="n">
        <v>222</v>
      </c>
      <c r="K8419" s="17" t="inlineStr">
        <is>
          <t>Sem câmera</t>
        </is>
      </c>
      <c r="L8419" s="22" t="n">
        <v>0</v>
      </c>
      <c r="M8419" s="17" t="inlineStr">
        <is>
          <t>Atendido</t>
        </is>
      </c>
      <c r="N8419" s="22" t="n">
        <v>1</v>
      </c>
      <c r="O8419" s="17" t="inlineStr">
        <is>
          <t>Atendido</t>
        </is>
      </c>
      <c r="P8419" s="22" t="n">
        <v>1</v>
      </c>
      <c r="Q8419" s="4" t="inlineStr">
        <is>
          <t>16B-022_LPR_AV CIDADE DE ARACI SEDE NOVA DO 16 BATALHAO STD BR 116</t>
        </is>
      </c>
      <c r="R8419" s="17" t="inlineStr">
        <is>
          <t>FIX</t>
        </is>
      </c>
      <c r="S8419" s="17" t="inlineStr">
        <is>
          <t>M2241-QL</t>
        </is>
      </c>
      <c r="T8419" s="24" t="inlineStr">
        <is>
          <t>10.98.104.98</t>
        </is>
      </c>
      <c r="U8419" s="25" t="n">
        <v>-11.683926</v>
      </c>
      <c r="V8419" s="25" t="n">
        <v>-38.9973227</v>
      </c>
    </row>
    <row r="8420">
      <c r="A8420" s="4" t="inlineStr">
        <is>
          <t>SERRINHA</t>
        </is>
      </c>
      <c r="B8420" s="17" t="inlineStr">
        <is>
          <t>Recorte VPE</t>
        </is>
      </c>
      <c r="C8420" s="22" t="n">
        <v>150</v>
      </c>
      <c r="D8420" s="22" t="n">
        <v>1201</v>
      </c>
      <c r="E8420" s="4" t="inlineStr">
        <is>
          <t>PRÉDIO ESCOLAR MUNICIPAL MIGUEL ARCANJO CARVALHO</t>
        </is>
      </c>
      <c r="F8420" s="4" t="inlineStr">
        <is>
          <t>POVOADO SALGADO</t>
        </is>
      </c>
      <c r="G8420" s="4" t="inlineStr">
        <is>
          <t>POVOADO SALGADO - ZONA RURAL</t>
        </is>
      </c>
      <c r="H8420" s="17" t="inlineStr">
        <is>
          <t>Rural</t>
        </is>
      </c>
      <c r="I8420" s="7" t="n">
        <v>3</v>
      </c>
      <c r="J8420" s="23" t="n">
        <v>4909</v>
      </c>
      <c r="K8420" s="17" t="inlineStr">
        <is>
          <t>Sem câmera</t>
        </is>
      </c>
      <c r="L8420" s="22" t="n">
        <v>0</v>
      </c>
      <c r="M8420" s="17" t="inlineStr">
        <is>
          <t>Sem câmera</t>
        </is>
      </c>
      <c r="N8420" s="22" t="n">
        <v>0</v>
      </c>
      <c r="O8420" s="17" t="inlineStr">
        <is>
          <t>Sem câmera</t>
        </is>
      </c>
      <c r="P8420" s="22" t="n">
        <v>0</v>
      </c>
      <c r="Q8420" s="4" t="inlineStr">
        <is>
          <t>SEAP-I-096_LPR_BR 116 ESTRADA DO PRESIDIO STD PRESIDIO</t>
        </is>
      </c>
      <c r="R8420" s="17" t="inlineStr">
        <is>
          <t>FIX</t>
        </is>
      </c>
      <c r="S8420" s="17" t="inlineStr">
        <is>
          <t>M2241-QL</t>
        </is>
      </c>
      <c r="T8420" s="24" t="inlineStr">
        <is>
          <t>10.98.104.146</t>
        </is>
      </c>
      <c r="U8420" s="25" t="n">
        <v>-11.5800009</v>
      </c>
      <c r="V8420" s="25" t="n">
        <v>-38.9448242</v>
      </c>
    </row>
    <row r="8421">
      <c r="A8421" s="4" t="inlineStr">
        <is>
          <t>SERRINHA</t>
        </is>
      </c>
      <c r="B8421" s="17" t="inlineStr">
        <is>
          <t>Recorte VPE</t>
        </is>
      </c>
      <c r="C8421" s="22" t="n">
        <v>150</v>
      </c>
      <c r="D8421" s="22" t="n">
        <v>1210</v>
      </c>
      <c r="E8421" s="4" t="inlineStr">
        <is>
          <t>COLÉGIO ESTADUAL ALOÍSIO CARNEIRO</t>
        </is>
      </c>
      <c r="F8421" s="4" t="inlineStr">
        <is>
          <t>POVOADO BELA VISTA</t>
        </is>
      </c>
      <c r="G8421" s="4" t="inlineStr">
        <is>
          <t>POVOADO BELA VISTA - ZONA RURAL</t>
        </is>
      </c>
      <c r="H8421" s="17" t="inlineStr">
        <is>
          <t>Rural</t>
        </is>
      </c>
      <c r="I8421" s="7" t="n">
        <v>4</v>
      </c>
      <c r="J8421" s="23" t="n"/>
      <c r="K8421" s="17" t="inlineStr">
        <is>
          <t>Sem câmera</t>
        </is>
      </c>
      <c r="L8421" s="22" t="n">
        <v>0</v>
      </c>
      <c r="M8421" s="17" t="inlineStr">
        <is>
          <t>Sem câmera</t>
        </is>
      </c>
      <c r="N8421" s="22" t="n">
        <v>0</v>
      </c>
      <c r="O8421" s="17" t="inlineStr">
        <is>
          <t>Sem câmera</t>
        </is>
      </c>
      <c r="P8421" s="22" t="n">
        <v>0</v>
      </c>
      <c r="Q8421" s="4" t="n"/>
      <c r="R8421" s="17" t="n"/>
      <c r="S8421" s="17" t="n"/>
      <c r="T8421" s="24" t="n"/>
      <c r="U8421" s="25" t="n">
        <v>-11.6994596</v>
      </c>
      <c r="V8421" s="25" t="n">
        <v>-39.0943169</v>
      </c>
    </row>
    <row r="8422">
      <c r="A8422" s="4" t="inlineStr">
        <is>
          <t>SERRINHA</t>
        </is>
      </c>
      <c r="B8422" s="17" t="inlineStr">
        <is>
          <t>Recorte VPE</t>
        </is>
      </c>
      <c r="C8422" s="22" t="n">
        <v>150</v>
      </c>
      <c r="D8422" s="22" t="n">
        <v>1228</v>
      </c>
      <c r="E8422" s="4" t="inlineStr">
        <is>
          <t>ESCOLA MUNICIPAL ANTÔNIO ALVES DA SILVA</t>
        </is>
      </c>
      <c r="F8422" s="4" t="inlineStr">
        <is>
          <t>POVOADO CHAPADA</t>
        </is>
      </c>
      <c r="G8422" s="4" t="inlineStr">
        <is>
          <t>POVOADO CHAPADA - ZONA RURAL</t>
        </is>
      </c>
      <c r="H8422" s="17" t="inlineStr">
        <is>
          <t>Rural</t>
        </is>
      </c>
      <c r="I8422" s="7" t="n">
        <v>3</v>
      </c>
      <c r="J8422" s="23" t="n"/>
      <c r="K8422" s="17" t="inlineStr">
        <is>
          <t>Sem câmera</t>
        </is>
      </c>
      <c r="L8422" s="22" t="n">
        <v>0</v>
      </c>
      <c r="M8422" s="17" t="inlineStr">
        <is>
          <t>Sem câmera</t>
        </is>
      </c>
      <c r="N8422" s="22" t="n">
        <v>0</v>
      </c>
      <c r="O8422" s="17" t="inlineStr">
        <is>
          <t>Sem câmera</t>
        </is>
      </c>
      <c r="P8422" s="22" t="n">
        <v>0</v>
      </c>
      <c r="Q8422" s="4" t="n"/>
      <c r="R8422" s="17" t="n"/>
      <c r="S8422" s="17" t="n"/>
      <c r="T8422" s="24" t="n"/>
      <c r="U8422" s="25" t="n">
        <v>-11.6586844</v>
      </c>
      <c r="V8422" s="25" t="n">
        <v>-39.0992419</v>
      </c>
    </row>
    <row r="8423">
      <c r="A8423" s="4" t="inlineStr">
        <is>
          <t>SERRINHA</t>
        </is>
      </c>
      <c r="B8423" s="17" t="inlineStr">
        <is>
          <t>Recorte VPE</t>
        </is>
      </c>
      <c r="C8423" s="22" t="n">
        <v>150</v>
      </c>
      <c r="D8423" s="22" t="n">
        <v>1244</v>
      </c>
      <c r="E8423" s="4" t="inlineStr">
        <is>
          <t>ESCOLA MUNICIPAL JONICE SILVA LIMA</t>
        </is>
      </c>
      <c r="F8423" s="4" t="inlineStr">
        <is>
          <t>POVOADO SUBAÉ</t>
        </is>
      </c>
      <c r="G8423" s="4" t="inlineStr">
        <is>
          <t>POVOADO SUBAÉ - ZONA RURAL</t>
        </is>
      </c>
      <c r="H8423" s="17" t="inlineStr">
        <is>
          <t>Rural</t>
        </is>
      </c>
      <c r="I8423" s="7" t="n">
        <v>3</v>
      </c>
      <c r="J8423" s="23" t="n"/>
      <c r="K8423" s="17" t="inlineStr">
        <is>
          <t>Sem câmera</t>
        </is>
      </c>
      <c r="L8423" s="22" t="n">
        <v>0</v>
      </c>
      <c r="M8423" s="17" t="inlineStr">
        <is>
          <t>Sem câmera</t>
        </is>
      </c>
      <c r="N8423" s="22" t="n">
        <v>0</v>
      </c>
      <c r="O8423" s="17" t="inlineStr">
        <is>
          <t>Sem câmera</t>
        </is>
      </c>
      <c r="P8423" s="22" t="n">
        <v>0</v>
      </c>
      <c r="Q8423" s="4" t="n"/>
      <c r="R8423" s="17" t="n"/>
      <c r="S8423" s="17" t="n"/>
      <c r="T8423" s="24" t="n"/>
      <c r="U8423" s="25" t="n">
        <v>-11.6286783</v>
      </c>
      <c r="V8423" s="25" t="n">
        <v>-39.1087428</v>
      </c>
    </row>
    <row r="8424">
      <c r="A8424" s="4" t="inlineStr">
        <is>
          <t>SERRINHA</t>
        </is>
      </c>
      <c r="B8424" s="17" t="inlineStr">
        <is>
          <t>Recorte VPE</t>
        </is>
      </c>
      <c r="C8424" s="22" t="n">
        <v>150</v>
      </c>
      <c r="D8424" s="22" t="n">
        <v>1260</v>
      </c>
      <c r="E8424" s="4" t="inlineStr">
        <is>
          <t>ESCOLA MUNICIPAL CARLOS DE FREITAS MOTA</t>
        </is>
      </c>
      <c r="F8424" s="4" t="inlineStr">
        <is>
          <t>NOVO HORIZONTE</t>
        </is>
      </c>
      <c r="G8424" s="4" t="inlineStr">
        <is>
          <t>RUA XAVIER MARQUES, 33 - ZONA URBANA</t>
        </is>
      </c>
      <c r="H8424" s="17" t="inlineStr">
        <is>
          <t>Urbana</t>
        </is>
      </c>
      <c r="I8424" s="7" t="n">
        <v>5</v>
      </c>
      <c r="J8424" s="23" t="n">
        <v>963</v>
      </c>
      <c r="K8424" s="17" t="inlineStr">
        <is>
          <t>Sem câmera</t>
        </is>
      </c>
      <c r="L8424" s="22" t="n">
        <v>0</v>
      </c>
      <c r="M8424" s="17" t="inlineStr">
        <is>
          <t>Sem câmera</t>
        </is>
      </c>
      <c r="N8424" s="22" t="n">
        <v>0</v>
      </c>
      <c r="O8424" s="17" t="inlineStr">
        <is>
          <t>Sem câmera</t>
        </is>
      </c>
      <c r="P8424" s="22" t="n">
        <v>0</v>
      </c>
      <c r="Q8424" s="4" t="inlineStr">
        <is>
          <t>16B-028_RF_TP_IV_RODOVIARIA DE SERRINHA</t>
        </is>
      </c>
      <c r="R8424" s="17" t="inlineStr">
        <is>
          <t>FIX</t>
        </is>
      </c>
      <c r="S8424" s="17" t="inlineStr">
        <is>
          <t>M2241-QL</t>
        </is>
      </c>
      <c r="T8424" s="24" t="inlineStr">
        <is>
          <t>10.98.104.50</t>
        </is>
      </c>
      <c r="U8424" s="25" t="n">
        <v>-11.6738885</v>
      </c>
      <c r="V8424" s="25" t="n">
        <v>-39.0119458</v>
      </c>
    </row>
    <row r="8425">
      <c r="A8425" s="4" t="inlineStr">
        <is>
          <t>SERRINHA</t>
        </is>
      </c>
      <c r="B8425" s="17" t="inlineStr">
        <is>
          <t>Recorte VPE</t>
        </is>
      </c>
      <c r="C8425" s="22" t="n">
        <v>150</v>
      </c>
      <c r="D8425" s="22" t="n">
        <v>1279</v>
      </c>
      <c r="E8425" s="4" t="inlineStr">
        <is>
          <t>ESCOLA MUNICIPAL PLÍNIO CARNEIRO</t>
        </is>
      </c>
      <c r="F8425" s="4" t="inlineStr">
        <is>
          <t>URBIS I</t>
        </is>
      </c>
      <c r="G8425" s="4" t="inlineStr">
        <is>
          <t>RUA F, QUADRA G, S/N - ZONA URBANA</t>
        </is>
      </c>
      <c r="H8425" s="17" t="inlineStr">
        <is>
          <t>Urbana</t>
        </is>
      </c>
      <c r="I8425" s="7" t="n">
        <v>6</v>
      </c>
      <c r="J8425" s="23" t="n">
        <v>467</v>
      </c>
      <c r="K8425" s="17" t="inlineStr">
        <is>
          <t>Sem câmera</t>
        </is>
      </c>
      <c r="L8425" s="22" t="n">
        <v>0</v>
      </c>
      <c r="M8425" s="17" t="inlineStr">
        <is>
          <t>Sem câmera</t>
        </is>
      </c>
      <c r="N8425" s="22" t="n">
        <v>0</v>
      </c>
      <c r="O8425" s="17" t="inlineStr">
        <is>
          <t>Atendido</t>
        </is>
      </c>
      <c r="P8425" s="22" t="n">
        <v>1</v>
      </c>
      <c r="Q8425" s="4" t="inlineStr">
        <is>
          <t>16B-028_RF_TP_IV_RODOVIARIA DE SERRINHA</t>
        </is>
      </c>
      <c r="R8425" s="17" t="inlineStr">
        <is>
          <t>FIX</t>
        </is>
      </c>
      <c r="S8425" s="17" t="inlineStr">
        <is>
          <t>M2241-QL</t>
        </is>
      </c>
      <c r="T8425" s="24" t="inlineStr">
        <is>
          <t>10.98.104.50</t>
        </is>
      </c>
      <c r="U8425" s="25" t="n">
        <v>-11.6700163</v>
      </c>
      <c r="V8425" s="25" t="n">
        <v>-39.0085555</v>
      </c>
    </row>
    <row r="8426">
      <c r="A8426" s="4" t="inlineStr">
        <is>
          <t>SERRINHA</t>
        </is>
      </c>
      <c r="B8426" s="17" t="inlineStr">
        <is>
          <t>Recorte VPE</t>
        </is>
      </c>
      <c r="C8426" s="22" t="n">
        <v>150</v>
      </c>
      <c r="D8426" s="22" t="n">
        <v>1287</v>
      </c>
      <c r="E8426" s="4" t="inlineStr">
        <is>
          <t>ESCOLA MUNICIPAL MENINO DE JESUS</t>
        </is>
      </c>
      <c r="F8426" s="4" t="inlineStr">
        <is>
          <t>POVOADO ALTO DA BANDEIRA</t>
        </is>
      </c>
      <c r="G8426" s="4" t="inlineStr">
        <is>
          <t>POVOADO ALTO DA BANDEIRA - ZONA RURAL</t>
        </is>
      </c>
      <c r="H8426" s="17" t="inlineStr">
        <is>
          <t>Rural</t>
        </is>
      </c>
      <c r="I8426" s="7" t="n">
        <v>3</v>
      </c>
      <c r="J8426" s="23" t="n">
        <v>2294</v>
      </c>
      <c r="K8426" s="17" t="inlineStr">
        <is>
          <t>Sem câmera</t>
        </is>
      </c>
      <c r="L8426" s="22" t="n">
        <v>0</v>
      </c>
      <c r="M8426" s="17" t="inlineStr">
        <is>
          <t>Sem câmera</t>
        </is>
      </c>
      <c r="N8426" s="22" t="n">
        <v>0</v>
      </c>
      <c r="O8426" s="17" t="inlineStr">
        <is>
          <t>Sem câmera</t>
        </is>
      </c>
      <c r="P8426" s="22" t="n">
        <v>0</v>
      </c>
      <c r="Q8426" s="4" t="inlineStr">
        <is>
          <t>16B-022_LPR_AV CIDADE DE ARACI SEDE NOVA DO 16 BATALHAO STD BR 116</t>
        </is>
      </c>
      <c r="R8426" s="17" t="inlineStr">
        <is>
          <t>FIX</t>
        </is>
      </c>
      <c r="S8426" s="17" t="inlineStr">
        <is>
          <t>M2241-QL</t>
        </is>
      </c>
      <c r="T8426" s="24" t="inlineStr">
        <is>
          <t>10.98.104.98</t>
        </is>
      </c>
      <c r="U8426" s="25" t="n">
        <v>-11.6936589</v>
      </c>
      <c r="V8426" s="25" t="n">
        <v>-39.0174481</v>
      </c>
    </row>
    <row r="8427">
      <c r="A8427" s="4" t="inlineStr">
        <is>
          <t>SERRINHA</t>
        </is>
      </c>
      <c r="B8427" s="17" t="inlineStr">
        <is>
          <t>Recorte VPE</t>
        </is>
      </c>
      <c r="C8427" s="22" t="n">
        <v>150</v>
      </c>
      <c r="D8427" s="22" t="n">
        <v>1295</v>
      </c>
      <c r="E8427" s="4" t="inlineStr">
        <is>
          <t>ESCOLA MUNICIPAL SÃO JORGE</t>
        </is>
      </c>
      <c r="F8427" s="4" t="inlineStr">
        <is>
          <t>POVOADO BOM JARDIM</t>
        </is>
      </c>
      <c r="G8427" s="4" t="inlineStr">
        <is>
          <t>POVOADO BOM JARDIM - ZONA RURAL</t>
        </is>
      </c>
      <c r="H8427" s="17" t="inlineStr">
        <is>
          <t>Rural</t>
        </is>
      </c>
      <c r="I8427" s="7" t="n">
        <v>1</v>
      </c>
      <c r="J8427" s="23" t="n">
        <v>453</v>
      </c>
      <c r="K8427" s="17" t="inlineStr">
        <is>
          <t>Sem câmera</t>
        </is>
      </c>
      <c r="L8427" s="22" t="n">
        <v>0</v>
      </c>
      <c r="M8427" s="17" t="inlineStr">
        <is>
          <t>Sem câmera</t>
        </is>
      </c>
      <c r="N8427" s="22" t="n">
        <v>0</v>
      </c>
      <c r="O8427" s="17" t="inlineStr">
        <is>
          <t>Atendido</t>
        </is>
      </c>
      <c r="P8427" s="22" t="n">
        <v>2</v>
      </c>
      <c r="Q8427" s="4" t="inlineStr">
        <is>
          <t>SEAP-I-097_LPR_BR 116 ENTRADA DO CEBOLA PODRE ESTRADA DO PRESIDIO STD PRESIDIO</t>
        </is>
      </c>
      <c r="R8427" s="17" t="inlineStr">
        <is>
          <t>FIX</t>
        </is>
      </c>
      <c r="S8427" s="17" t="inlineStr">
        <is>
          <t>M2241-QL</t>
        </is>
      </c>
      <c r="T8427" s="24" t="inlineStr">
        <is>
          <t>10.98.104.186</t>
        </is>
      </c>
      <c r="U8427" s="25" t="n">
        <v>-11.6194234</v>
      </c>
      <c r="V8427" s="25" t="n">
        <v>-38.9865725</v>
      </c>
    </row>
    <row r="8428">
      <c r="A8428" s="4" t="inlineStr">
        <is>
          <t>SERRINHA</t>
        </is>
      </c>
      <c r="B8428" s="17" t="inlineStr">
        <is>
          <t>Recorte VPE</t>
        </is>
      </c>
      <c r="C8428" s="22" t="n">
        <v>150</v>
      </c>
      <c r="D8428" s="22" t="n">
        <v>1309</v>
      </c>
      <c r="E8428" s="4" t="inlineStr">
        <is>
          <t>ESCOLA MUNICIPAL JOSÉ EUTANÁZIO MOTA</t>
        </is>
      </c>
      <c r="F8428" s="4" t="inlineStr">
        <is>
          <t>POVOADO BREJO</t>
        </is>
      </c>
      <c r="G8428" s="4" t="inlineStr">
        <is>
          <t>POVOADO BREJO - ZONA RURAL</t>
        </is>
      </c>
      <c r="H8428" s="17" t="inlineStr">
        <is>
          <t>Rural</t>
        </is>
      </c>
      <c r="I8428" s="7" t="n">
        <v>2</v>
      </c>
      <c r="J8428" s="23" t="n">
        <v>4143</v>
      </c>
      <c r="K8428" s="17" t="inlineStr">
        <is>
          <t>Sem câmera</t>
        </is>
      </c>
      <c r="L8428" s="22" t="n">
        <v>0</v>
      </c>
      <c r="M8428" s="17" t="inlineStr">
        <is>
          <t>Sem câmera</t>
        </is>
      </c>
      <c r="N8428" s="22" t="n">
        <v>0</v>
      </c>
      <c r="O8428" s="17" t="inlineStr">
        <is>
          <t>Sem câmera</t>
        </is>
      </c>
      <c r="P8428" s="22" t="n">
        <v>0</v>
      </c>
      <c r="Q8428" s="4" t="inlineStr">
        <is>
          <t>SEAP-I-090_LPR_BR 116 BAR DA NENEM STD PRESIDIO</t>
        </is>
      </c>
      <c r="R8428" s="17" t="inlineStr">
        <is>
          <t>FIX</t>
        </is>
      </c>
      <c r="S8428" s="17" t="inlineStr">
        <is>
          <t>M2241-QL</t>
        </is>
      </c>
      <c r="T8428" s="24" t="inlineStr">
        <is>
          <t>10.98.49.98</t>
        </is>
      </c>
      <c r="U8428" s="25" t="n">
        <v>-11.6094411</v>
      </c>
      <c r="V8428" s="25" t="n">
        <v>-39.0353518</v>
      </c>
    </row>
    <row r="8429">
      <c r="A8429" s="4" t="inlineStr">
        <is>
          <t>SERRINHA</t>
        </is>
      </c>
      <c r="B8429" s="17" t="inlineStr">
        <is>
          <t>Recorte VPE</t>
        </is>
      </c>
      <c r="C8429" s="22" t="n">
        <v>150</v>
      </c>
      <c r="D8429" s="22" t="n">
        <v>1317</v>
      </c>
      <c r="E8429" s="4" t="inlineStr">
        <is>
          <t>ESCOLA MUNICIPAL MISAEL CUNHA</t>
        </is>
      </c>
      <c r="F8429" s="4" t="inlineStr">
        <is>
          <t>POVOADO CABEÇA DA VACA</t>
        </is>
      </c>
      <c r="G8429" s="4" t="inlineStr">
        <is>
          <t>POVOADO CABECA DA VACA - ZONA RURAL</t>
        </is>
      </c>
      <c r="H8429" s="17" t="inlineStr">
        <is>
          <t>Rural</t>
        </is>
      </c>
      <c r="I8429" s="7" t="n">
        <v>1</v>
      </c>
      <c r="J8429" s="23" t="n"/>
      <c r="K8429" s="17" t="inlineStr">
        <is>
          <t>Sem câmera</t>
        </is>
      </c>
      <c r="L8429" s="22" t="n">
        <v>0</v>
      </c>
      <c r="M8429" s="17" t="inlineStr">
        <is>
          <t>Sem câmera</t>
        </is>
      </c>
      <c r="N8429" s="22" t="n">
        <v>0</v>
      </c>
      <c r="O8429" s="17" t="inlineStr">
        <is>
          <t>Sem câmera</t>
        </is>
      </c>
      <c r="P8429" s="22" t="n">
        <v>0</v>
      </c>
      <c r="Q8429" s="4" t="n"/>
      <c r="R8429" s="17" t="n"/>
      <c r="S8429" s="17" t="n"/>
      <c r="T8429" s="24" t="n"/>
      <c r="U8429" s="25" t="n">
        <v>-11.5587349</v>
      </c>
      <c r="V8429" s="25" t="n">
        <v>-38.9898161</v>
      </c>
    </row>
    <row r="8430">
      <c r="A8430" s="4" t="inlineStr">
        <is>
          <t>SERRINHA</t>
        </is>
      </c>
      <c r="B8430" s="17" t="inlineStr">
        <is>
          <t>Recorte VPE</t>
        </is>
      </c>
      <c r="C8430" s="22" t="n">
        <v>150</v>
      </c>
      <c r="D8430" s="22" t="n">
        <v>1325</v>
      </c>
      <c r="E8430" s="4" t="inlineStr">
        <is>
          <t>COLÉGIO ESTADUAL DE SANTANA</t>
        </is>
      </c>
      <c r="F8430" s="4" t="inlineStr">
        <is>
          <t>POVOADO CAJUEIRO</t>
        </is>
      </c>
      <c r="G8430" s="4" t="inlineStr">
        <is>
          <t>POVOADO CAJUEIRO - ZONA RURAL</t>
        </is>
      </c>
      <c r="H8430" s="17" t="inlineStr">
        <is>
          <t>Rural</t>
        </is>
      </c>
      <c r="I8430" s="7" t="n">
        <v>4</v>
      </c>
      <c r="J8430" s="23" t="n">
        <v>2329</v>
      </c>
      <c r="K8430" s="17" t="inlineStr">
        <is>
          <t>Sem câmera</t>
        </is>
      </c>
      <c r="L8430" s="22" t="n">
        <v>0</v>
      </c>
      <c r="M8430" s="17" t="inlineStr">
        <is>
          <t>Sem câmera</t>
        </is>
      </c>
      <c r="N8430" s="22" t="n">
        <v>0</v>
      </c>
      <c r="O8430" s="17" t="inlineStr">
        <is>
          <t>Sem câmera</t>
        </is>
      </c>
      <c r="P8430" s="22" t="n">
        <v>0</v>
      </c>
      <c r="Q8430" s="4" t="inlineStr">
        <is>
          <t>SEAP-I-090_LPR_BR 116 BAR DA NENEM STD PRESIDIO</t>
        </is>
      </c>
      <c r="R8430" s="17" t="inlineStr">
        <is>
          <t>FIX</t>
        </is>
      </c>
      <c r="S8430" s="17" t="inlineStr">
        <is>
          <t>M2241-QL</t>
        </is>
      </c>
      <c r="T8430" s="24" t="inlineStr">
        <is>
          <t>10.98.49.98</t>
        </is>
      </c>
      <c r="U8430" s="25" t="n">
        <v>-11.6043554</v>
      </c>
      <c r="V8430" s="25" t="n">
        <v>-39.0185548</v>
      </c>
    </row>
    <row r="8431">
      <c r="A8431" s="4" t="inlineStr">
        <is>
          <t>SERRINHA</t>
        </is>
      </c>
      <c r="B8431" s="17" t="inlineStr">
        <is>
          <t>Recorte VPE</t>
        </is>
      </c>
      <c r="C8431" s="22" t="n">
        <v>150</v>
      </c>
      <c r="D8431" s="22" t="n">
        <v>1333</v>
      </c>
      <c r="E8431" s="4" t="inlineStr">
        <is>
          <t>ESCOLA MUNCIIPAL GERÔNIMO PEREIRA</t>
        </is>
      </c>
      <c r="F8431" s="4" t="inlineStr">
        <is>
          <t>POVOADO CAMPO REDONDO</t>
        </is>
      </c>
      <c r="G8431" s="4" t="inlineStr">
        <is>
          <t>POVOADO CAMPO REDONDO - ZONA RURAL</t>
        </is>
      </c>
      <c r="H8431" s="17" t="inlineStr">
        <is>
          <t>Rural</t>
        </is>
      </c>
      <c r="I8431" s="7" t="n">
        <v>3</v>
      </c>
      <c r="J8431" s="23" t="n">
        <v>3207</v>
      </c>
      <c r="K8431" s="17" t="inlineStr">
        <is>
          <t>Sem câmera</t>
        </is>
      </c>
      <c r="L8431" s="22" t="n">
        <v>0</v>
      </c>
      <c r="M8431" s="17" t="inlineStr">
        <is>
          <t>Sem câmera</t>
        </is>
      </c>
      <c r="N8431" s="22" t="n">
        <v>0</v>
      </c>
      <c r="O8431" s="17" t="inlineStr">
        <is>
          <t>Sem câmera</t>
        </is>
      </c>
      <c r="P8431" s="22" t="n">
        <v>0</v>
      </c>
      <c r="Q8431" s="4" t="inlineStr">
        <is>
          <t>16B-025_RF_TP_III_BA 409 HOSP MUNICIPAL DE SERRINHA</t>
        </is>
      </c>
      <c r="R8431" s="17" t="inlineStr">
        <is>
          <t>FIX</t>
        </is>
      </c>
      <c r="S8431" s="17" t="inlineStr">
        <is>
          <t>M2241-QL</t>
        </is>
      </c>
      <c r="T8431" s="24" t="inlineStr">
        <is>
          <t>10.98.3.194</t>
        </is>
      </c>
      <c r="U8431" s="25" t="n">
        <v>-11.6790614</v>
      </c>
      <c r="V8431" s="25" t="n">
        <v>-39.0489198</v>
      </c>
    </row>
    <row r="8432">
      <c r="A8432" s="4" t="inlineStr">
        <is>
          <t>SERRINHA</t>
        </is>
      </c>
      <c r="B8432" s="17" t="inlineStr">
        <is>
          <t>Recorte VPE</t>
        </is>
      </c>
      <c r="C8432" s="22" t="n">
        <v>150</v>
      </c>
      <c r="D8432" s="22" t="n">
        <v>1368</v>
      </c>
      <c r="E8432" s="4" t="inlineStr">
        <is>
          <t>ESCOLA MUNICIPAL JOÃO DE LIMA CARNEIRO</t>
        </is>
      </c>
      <c r="F8432" s="4" t="inlineStr">
        <is>
          <t>POVOADO MOCAMBO</t>
        </is>
      </c>
      <c r="G8432" s="4" t="inlineStr">
        <is>
          <t>POVOADO MOCAMBO - ZONA RURAL</t>
        </is>
      </c>
      <c r="H8432" s="17" t="inlineStr">
        <is>
          <t>Rural</t>
        </is>
      </c>
      <c r="I8432" s="7" t="n">
        <v>2</v>
      </c>
      <c r="J8432" s="23" t="n"/>
      <c r="K8432" s="17" t="inlineStr">
        <is>
          <t>Sem câmera</t>
        </is>
      </c>
      <c r="L8432" s="22" t="n">
        <v>0</v>
      </c>
      <c r="M8432" s="17" t="inlineStr">
        <is>
          <t>Sem câmera</t>
        </is>
      </c>
      <c r="N8432" s="22" t="n">
        <v>0</v>
      </c>
      <c r="O8432" s="17" t="inlineStr">
        <is>
          <t>Sem câmera</t>
        </is>
      </c>
      <c r="P8432" s="22" t="n">
        <v>0</v>
      </c>
      <c r="Q8432" s="4" t="n"/>
      <c r="R8432" s="17" t="n"/>
      <c r="S8432" s="17" t="n"/>
      <c r="T8432" s="24" t="n"/>
      <c r="U8432" s="25" t="n">
        <v>-11.6789751</v>
      </c>
      <c r="V8432" s="25" t="n">
        <v>-38.9421845</v>
      </c>
    </row>
    <row r="8433">
      <c r="A8433" s="4" t="inlineStr">
        <is>
          <t>SERRINHA</t>
        </is>
      </c>
      <c r="B8433" s="17" t="inlineStr">
        <is>
          <t>Recorte VPE</t>
        </is>
      </c>
      <c r="C8433" s="22" t="n">
        <v>150</v>
      </c>
      <c r="D8433" s="22" t="n">
        <v>1376</v>
      </c>
      <c r="E8433" s="4" t="inlineStr">
        <is>
          <t>ESCOLA MUNICIPAL JOÃO BATISTA DOS ANJOS</t>
        </is>
      </c>
      <c r="F8433" s="4" t="inlineStr">
        <is>
          <t>POVOADO BOA VISTA</t>
        </is>
      </c>
      <c r="G8433" s="4" t="inlineStr">
        <is>
          <t>POVOADO BOA VISTA - ZONA RURAL</t>
        </is>
      </c>
      <c r="H8433" s="17" t="inlineStr">
        <is>
          <t>Rural</t>
        </is>
      </c>
      <c r="I8433" s="7" t="n">
        <v>1</v>
      </c>
      <c r="J8433" s="23" t="n"/>
      <c r="K8433" s="17" t="inlineStr">
        <is>
          <t>Sem câmera</t>
        </is>
      </c>
      <c r="L8433" s="22" t="n">
        <v>0</v>
      </c>
      <c r="M8433" s="17" t="inlineStr">
        <is>
          <t>Sem câmera</t>
        </is>
      </c>
      <c r="N8433" s="22" t="n">
        <v>0</v>
      </c>
      <c r="O8433" s="17" t="inlineStr">
        <is>
          <t>Sem câmera</t>
        </is>
      </c>
      <c r="P8433" s="22" t="n">
        <v>0</v>
      </c>
      <c r="Q8433" s="4" t="n"/>
      <c r="R8433" s="17" t="n"/>
      <c r="S8433" s="17" t="n"/>
      <c r="T8433" s="24" t="n"/>
      <c r="U8433" s="25" t="n">
        <v>-11.6216721</v>
      </c>
      <c r="V8433" s="25" t="n">
        <v>-39.099464</v>
      </c>
    </row>
    <row r="8434">
      <c r="A8434" s="4" t="inlineStr">
        <is>
          <t>SERRINHA</t>
        </is>
      </c>
      <c r="B8434" s="17" t="inlineStr">
        <is>
          <t>Recorte VPE</t>
        </is>
      </c>
      <c r="C8434" s="22" t="n">
        <v>150</v>
      </c>
      <c r="D8434" s="22" t="n">
        <v>1384</v>
      </c>
      <c r="E8434" s="4" t="inlineStr">
        <is>
          <t>ESCOLA MUNICIPAL RURAL DA LAGE</t>
        </is>
      </c>
      <c r="F8434" s="4" t="inlineStr">
        <is>
          <t>POVOADO LAGE</t>
        </is>
      </c>
      <c r="G8434" s="4" t="inlineStr">
        <is>
          <t>POVOADO LAGE - ZONA RURAL</t>
        </is>
      </c>
      <c r="H8434" s="17" t="inlineStr">
        <is>
          <t>Rural</t>
        </is>
      </c>
      <c r="I8434" s="7" t="n">
        <v>1</v>
      </c>
      <c r="J8434" s="23" t="n"/>
      <c r="K8434" s="17" t="inlineStr">
        <is>
          <t>Sem câmera</t>
        </is>
      </c>
      <c r="L8434" s="22" t="n">
        <v>0</v>
      </c>
      <c r="M8434" s="17" t="inlineStr">
        <is>
          <t>Sem câmera</t>
        </is>
      </c>
      <c r="N8434" s="22" t="n">
        <v>0</v>
      </c>
      <c r="O8434" s="17" t="inlineStr">
        <is>
          <t>Sem câmera</t>
        </is>
      </c>
      <c r="P8434" s="22" t="n">
        <v>0</v>
      </c>
      <c r="Q8434" s="4" t="n"/>
      <c r="R8434" s="17" t="n"/>
      <c r="S8434" s="17" t="n"/>
      <c r="T8434" s="24" t="n"/>
      <c r="U8434" s="25" t="n">
        <v>-11.7071946</v>
      </c>
      <c r="V8434" s="25" t="n">
        <v>-39.075709</v>
      </c>
    </row>
    <row r="8435">
      <c r="A8435" s="4" t="inlineStr">
        <is>
          <t>SERRINHA</t>
        </is>
      </c>
      <c r="B8435" s="17" t="inlineStr">
        <is>
          <t>Recorte VPE</t>
        </is>
      </c>
      <c r="C8435" s="22" t="n">
        <v>150</v>
      </c>
      <c r="D8435" s="22" t="n">
        <v>1392</v>
      </c>
      <c r="E8435" s="4" t="inlineStr">
        <is>
          <t>ESCOLA MUNICIPAL DERMEVAL OLIVEIRA</t>
        </is>
      </c>
      <c r="F8435" s="4" t="inlineStr">
        <is>
          <t>POVOADO ALTO ALEGRE</t>
        </is>
      </c>
      <c r="G8435" s="4" t="inlineStr">
        <is>
          <t>POVOADO ALTO ALEGRE - ZONA RURAL</t>
        </is>
      </c>
      <c r="H8435" s="17" t="inlineStr">
        <is>
          <t>Rural</t>
        </is>
      </c>
      <c r="I8435" s="7" t="n">
        <v>3</v>
      </c>
      <c r="J8435" s="23" t="n">
        <v>2548</v>
      </c>
      <c r="K8435" s="17" t="inlineStr">
        <is>
          <t>Sem câmera</t>
        </is>
      </c>
      <c r="L8435" s="22" t="n">
        <v>0</v>
      </c>
      <c r="M8435" s="17" t="inlineStr">
        <is>
          <t>Sem câmera</t>
        </is>
      </c>
      <c r="N8435" s="22" t="n">
        <v>0</v>
      </c>
      <c r="O8435" s="17" t="inlineStr">
        <is>
          <t>Sem câmera</t>
        </is>
      </c>
      <c r="P8435" s="22" t="n">
        <v>0</v>
      </c>
      <c r="Q8435" s="4" t="inlineStr">
        <is>
          <t>SEAP-I-090_LPR_BR 116 BAR DA NENEM STD PRESIDIO</t>
        </is>
      </c>
      <c r="R8435" s="17" t="inlineStr">
        <is>
          <t>FIX</t>
        </is>
      </c>
      <c r="S8435" s="17" t="inlineStr">
        <is>
          <t>M2241-QL</t>
        </is>
      </c>
      <c r="T8435" s="24" t="inlineStr">
        <is>
          <t>10.98.49.98</t>
        </is>
      </c>
      <c r="U8435" s="25" t="n">
        <v>-11.5853229</v>
      </c>
      <c r="V8435" s="25" t="n">
        <v>-38.9906256</v>
      </c>
    </row>
    <row r="8436">
      <c r="A8436" s="4" t="inlineStr">
        <is>
          <t>SERRINHA</t>
        </is>
      </c>
      <c r="B8436" s="17" t="inlineStr">
        <is>
          <t>Recorte VPE</t>
        </is>
      </c>
      <c r="C8436" s="22" t="n">
        <v>150</v>
      </c>
      <c r="D8436" s="22" t="n">
        <v>1406</v>
      </c>
      <c r="E8436" s="4" t="inlineStr">
        <is>
          <t>ESCOLA MUNICIPAL GILBERTO FERREIRA</t>
        </is>
      </c>
      <c r="F8436" s="4" t="inlineStr">
        <is>
          <t>POVOADO MOMBAÇA VELHA</t>
        </is>
      </c>
      <c r="G8436" s="4" t="inlineStr">
        <is>
          <t>POVOADO MOMBAÇA VELHA - ZONA RURAL</t>
        </is>
      </c>
      <c r="H8436" s="17" t="inlineStr">
        <is>
          <t>Rural</t>
        </is>
      </c>
      <c r="I8436" s="7" t="n">
        <v>1</v>
      </c>
      <c r="J8436" s="23" t="n">
        <v>4441</v>
      </c>
      <c r="K8436" s="17" t="inlineStr">
        <is>
          <t>Sem câmera</t>
        </is>
      </c>
      <c r="L8436" s="22" t="n">
        <v>0</v>
      </c>
      <c r="M8436" s="17" t="inlineStr">
        <is>
          <t>Sem câmera</t>
        </is>
      </c>
      <c r="N8436" s="22" t="n">
        <v>0</v>
      </c>
      <c r="O8436" s="17" t="inlineStr">
        <is>
          <t>Sem câmera</t>
        </is>
      </c>
      <c r="P8436" s="22" t="n">
        <v>0</v>
      </c>
      <c r="Q8436" s="4" t="inlineStr">
        <is>
          <t>SEAP-I-096_LPR_BR 116 ESTRADA DO PRESIDIO STD PRESIDIO</t>
        </is>
      </c>
      <c r="R8436" s="17" t="inlineStr">
        <is>
          <t>FIX</t>
        </is>
      </c>
      <c r="S8436" s="17" t="inlineStr">
        <is>
          <t>M2241-QL</t>
        </is>
      </c>
      <c r="T8436" s="24" t="inlineStr">
        <is>
          <t>10.98.104.146</t>
        </is>
      </c>
      <c r="U8436" s="25" t="n">
        <v>-11.6193824</v>
      </c>
      <c r="V8436" s="25" t="n">
        <v>-38.9258355</v>
      </c>
    </row>
    <row r="8437">
      <c r="A8437" s="4" t="inlineStr">
        <is>
          <t>SERRINHA</t>
        </is>
      </c>
      <c r="B8437" s="17" t="inlineStr">
        <is>
          <t>Recorte VPE</t>
        </is>
      </c>
      <c r="C8437" s="22" t="n">
        <v>150</v>
      </c>
      <c r="D8437" s="22" t="n">
        <v>1414</v>
      </c>
      <c r="E8437" s="4" t="inlineStr">
        <is>
          <t>ESCOLA CARLOS DE FREITAS MOTA JÚNIOR</t>
        </is>
      </c>
      <c r="F8437" s="4" t="inlineStr">
        <is>
          <t>POVOADO MURICI</t>
        </is>
      </c>
      <c r="G8437" s="4" t="inlineStr">
        <is>
          <t>POVOADO MURICI - ZONA RURAL</t>
        </is>
      </c>
      <c r="H8437" s="17" t="inlineStr">
        <is>
          <t>Rural</t>
        </is>
      </c>
      <c r="I8437" s="7" t="n">
        <v>2</v>
      </c>
      <c r="J8437" s="23" t="n">
        <v>2945</v>
      </c>
      <c r="K8437" s="17" t="inlineStr">
        <is>
          <t>Sem câmera</t>
        </is>
      </c>
      <c r="L8437" s="22" t="n">
        <v>0</v>
      </c>
      <c r="M8437" s="17" t="inlineStr">
        <is>
          <t>Sem câmera</t>
        </is>
      </c>
      <c r="N8437" s="22" t="n">
        <v>0</v>
      </c>
      <c r="O8437" s="17" t="inlineStr">
        <is>
          <t>Sem câmera</t>
        </is>
      </c>
      <c r="P8437" s="22" t="n">
        <v>0</v>
      </c>
      <c r="Q8437" s="4" t="inlineStr">
        <is>
          <t>16B-001_PTZ_R PRIMEIRO DE JANEIRO DMDS MERCADINHO</t>
        </is>
      </c>
      <c r="R8437" s="17" t="inlineStr">
        <is>
          <t>DOME</t>
        </is>
      </c>
      <c r="S8437" s="17" t="inlineStr">
        <is>
          <t>M6741-E-Z37</t>
        </is>
      </c>
      <c r="T8437" s="24" t="inlineStr">
        <is>
          <t>10.98.104.18</t>
        </is>
      </c>
      <c r="U8437" s="25" t="n">
        <v>-11.6332259</v>
      </c>
      <c r="V8437" s="25" t="n">
        <v>-39.0334673</v>
      </c>
    </row>
    <row r="8438">
      <c r="A8438" s="4" t="inlineStr">
        <is>
          <t>SERRINHA</t>
        </is>
      </c>
      <c r="B8438" s="17" t="inlineStr">
        <is>
          <t>Recorte VPE</t>
        </is>
      </c>
      <c r="C8438" s="22" t="n">
        <v>150</v>
      </c>
      <c r="D8438" s="22" t="n">
        <v>1422</v>
      </c>
      <c r="E8438" s="4" t="inlineStr">
        <is>
          <t>ESCOLA MUNICIPAL BILÁ DE CARVALHO</t>
        </is>
      </c>
      <c r="F8438" s="4" t="inlineStr">
        <is>
          <t>POVOADO MOMBAÇA NOVA</t>
        </is>
      </c>
      <c r="G8438" s="4" t="inlineStr">
        <is>
          <t>POVOADO MOMBAÇA NOVA - ZONA RURAL</t>
        </is>
      </c>
      <c r="H8438" s="17" t="inlineStr">
        <is>
          <t>Rural</t>
        </is>
      </c>
      <c r="I8438" s="7" t="n">
        <v>1</v>
      </c>
      <c r="J8438" s="23" t="n">
        <v>3548</v>
      </c>
      <c r="K8438" s="17" t="inlineStr">
        <is>
          <t>Sem câmera</t>
        </is>
      </c>
      <c r="L8438" s="22" t="n">
        <v>0</v>
      </c>
      <c r="M8438" s="17" t="inlineStr">
        <is>
          <t>Sem câmera</t>
        </is>
      </c>
      <c r="N8438" s="22" t="n">
        <v>0</v>
      </c>
      <c r="O8438" s="17" t="inlineStr">
        <is>
          <t>Sem câmera</t>
        </is>
      </c>
      <c r="P8438" s="22" t="n">
        <v>0</v>
      </c>
      <c r="Q8438" s="4" t="inlineStr">
        <is>
          <t>SEAP-I-096_LPR_BR 116 ESTRADA DO PRESIDIO STD PRESIDIO</t>
        </is>
      </c>
      <c r="R8438" s="17" t="inlineStr">
        <is>
          <t>FIX</t>
        </is>
      </c>
      <c r="S8438" s="17" t="inlineStr">
        <is>
          <t>M2241-QL</t>
        </is>
      </c>
      <c r="T8438" s="24" t="inlineStr">
        <is>
          <t>10.98.104.146</t>
        </is>
      </c>
      <c r="U8438" s="25" t="n">
        <v>-11.606772</v>
      </c>
      <c r="V8438" s="25" t="n">
        <v>-38.9363637</v>
      </c>
    </row>
    <row r="8439">
      <c r="A8439" s="4" t="inlineStr">
        <is>
          <t>SERRINHA</t>
        </is>
      </c>
      <c r="B8439" s="17" t="inlineStr">
        <is>
          <t>Recorte VPE</t>
        </is>
      </c>
      <c r="C8439" s="22" t="n">
        <v>150</v>
      </c>
      <c r="D8439" s="22" t="n">
        <v>1449</v>
      </c>
      <c r="E8439" s="4" t="inlineStr">
        <is>
          <t>ESCOLA MUNICIPAL DE 1º GRAU ALOÍSIO CARNEIRO</t>
        </is>
      </c>
      <c r="F8439" s="4" t="inlineStr">
        <is>
          <t>TREZE</t>
        </is>
      </c>
      <c r="G8439" s="4" t="inlineStr">
        <is>
          <t>AV. GETÚLIO VARGAS, S/N - ZONA URBANA</t>
        </is>
      </c>
      <c r="H8439" s="17" t="inlineStr">
        <is>
          <t>Urbana</t>
        </is>
      </c>
      <c r="I8439" s="7" t="n">
        <v>1</v>
      </c>
      <c r="J8439" s="23" t="n">
        <v>336</v>
      </c>
      <c r="K8439" s="17" t="inlineStr">
        <is>
          <t>Sem câmera</t>
        </is>
      </c>
      <c r="L8439" s="22" t="n">
        <v>0</v>
      </c>
      <c r="M8439" s="17" t="inlineStr">
        <is>
          <t>Sem câmera</t>
        </is>
      </c>
      <c r="N8439" s="22" t="n">
        <v>0</v>
      </c>
      <c r="O8439" s="17" t="inlineStr">
        <is>
          <t>Atendido</t>
        </is>
      </c>
      <c r="P8439" s="22" t="n">
        <v>1</v>
      </c>
      <c r="Q8439" s="4" t="inlineStr">
        <is>
          <t>16B-001_PTZ_R PRIMEIRO DE JANEIRO DMDS MERCADINHO</t>
        </is>
      </c>
      <c r="R8439" s="17" t="inlineStr">
        <is>
          <t>DOME</t>
        </is>
      </c>
      <c r="S8439" s="17" t="inlineStr">
        <is>
          <t>M6741-E-Z37</t>
        </is>
      </c>
      <c r="T8439" s="24" t="inlineStr">
        <is>
          <t>10.98.104.18</t>
        </is>
      </c>
      <c r="U8439" s="25" t="n">
        <v>-11.6524753</v>
      </c>
      <c r="V8439" s="25" t="n">
        <v>-39.013991</v>
      </c>
    </row>
    <row r="8440">
      <c r="A8440" s="4" t="inlineStr">
        <is>
          <t>SERRINHA</t>
        </is>
      </c>
      <c r="B8440" s="17" t="inlineStr">
        <is>
          <t>Recorte VPE</t>
        </is>
      </c>
      <c r="C8440" s="22" t="n">
        <v>150</v>
      </c>
      <c r="D8440" s="22" t="n">
        <v>1457</v>
      </c>
      <c r="E8440" s="4" t="inlineStr">
        <is>
          <t>ESCOLA MUNICIPAL INOCÊNCIO PEREIRA DE OLIVEIRA</t>
        </is>
      </c>
      <c r="F8440" s="4" t="inlineStr">
        <is>
          <t>POVOADO RECANTO</t>
        </is>
      </c>
      <c r="G8440" s="4" t="inlineStr">
        <is>
          <t>POVOADO RECANTO - ZONA RURAL</t>
        </is>
      </c>
      <c r="H8440" s="17" t="inlineStr">
        <is>
          <t>Rural</t>
        </is>
      </c>
      <c r="I8440" s="7" t="n">
        <v>2</v>
      </c>
      <c r="J8440" s="23" t="n"/>
      <c r="K8440" s="17" t="inlineStr">
        <is>
          <t>Sem câmera</t>
        </is>
      </c>
      <c r="L8440" s="22" t="n">
        <v>0</v>
      </c>
      <c r="M8440" s="17" t="inlineStr">
        <is>
          <t>Sem câmera</t>
        </is>
      </c>
      <c r="N8440" s="22" t="n">
        <v>0</v>
      </c>
      <c r="O8440" s="17" t="inlineStr">
        <is>
          <t>Sem câmera</t>
        </is>
      </c>
      <c r="P8440" s="22" t="n">
        <v>0</v>
      </c>
      <c r="Q8440" s="4" t="n"/>
      <c r="R8440" s="17" t="n"/>
      <c r="S8440" s="17" t="n"/>
      <c r="T8440" s="24" t="n"/>
      <c r="U8440" s="25" t="n">
        <v>-11.6738749</v>
      </c>
      <c r="V8440" s="25" t="n">
        <v>-38.8965829</v>
      </c>
    </row>
    <row r="8441">
      <c r="A8441" s="4" t="inlineStr">
        <is>
          <t>SERRINHA</t>
        </is>
      </c>
      <c r="B8441" s="17" t="inlineStr">
        <is>
          <t>Recorte VPE</t>
        </is>
      </c>
      <c r="C8441" s="22" t="n">
        <v>150</v>
      </c>
      <c r="D8441" s="22" t="n">
        <v>1481</v>
      </c>
      <c r="E8441" s="4" t="inlineStr">
        <is>
          <t>ASSOCIAÇÃO COMUNITÁRIA DO TAMBURI - ASCONT</t>
        </is>
      </c>
      <c r="F8441" s="4" t="inlineStr">
        <is>
          <t>POVOADO TAMBURI</t>
        </is>
      </c>
      <c r="G8441" s="4" t="inlineStr">
        <is>
          <t>POVOADO TAMBURI - ZONA RURAL</t>
        </is>
      </c>
      <c r="H8441" s="17" t="inlineStr">
        <is>
          <t>Rural</t>
        </is>
      </c>
      <c r="I8441" s="7" t="n">
        <v>3</v>
      </c>
      <c r="J8441" s="23" t="n"/>
      <c r="K8441" s="17" t="inlineStr">
        <is>
          <t>Sem câmera</t>
        </is>
      </c>
      <c r="L8441" s="22" t="n">
        <v>0</v>
      </c>
      <c r="M8441" s="17" t="inlineStr">
        <is>
          <t>Sem câmera</t>
        </is>
      </c>
      <c r="N8441" s="22" t="n">
        <v>0</v>
      </c>
      <c r="O8441" s="17" t="inlineStr">
        <is>
          <t>Sem câmera</t>
        </is>
      </c>
      <c r="P8441" s="22" t="n">
        <v>0</v>
      </c>
      <c r="Q8441" s="4" t="n"/>
      <c r="R8441" s="17" t="n"/>
      <c r="S8441" s="17" t="n"/>
      <c r="T8441" s="24" t="n"/>
      <c r="U8441" s="25" t="n">
        <v>-11.7898768</v>
      </c>
      <c r="V8441" s="25" t="n">
        <v>-39.0416391</v>
      </c>
    </row>
    <row r="8442">
      <c r="A8442" s="4" t="inlineStr">
        <is>
          <t>SERRINHA</t>
        </is>
      </c>
      <c r="B8442" s="17" t="inlineStr">
        <is>
          <t>Recorte VPE</t>
        </is>
      </c>
      <c r="C8442" s="22" t="n">
        <v>150</v>
      </c>
      <c r="D8442" s="22" t="n">
        <v>1490</v>
      </c>
      <c r="E8442" s="4" t="inlineStr">
        <is>
          <t>CRECHE ESCOLA MUNICIPAL MARIA NAZARÉ CAMPOS ARAÚJO</t>
        </is>
      </c>
      <c r="F8442" s="4" t="inlineStr">
        <is>
          <t>POVOADO TANQUE GRANDE</t>
        </is>
      </c>
      <c r="G8442" s="4" t="inlineStr">
        <is>
          <t>PRAÇA SÃO PEDRO, POVOADO TANQUE GRANDE</t>
        </is>
      </c>
      <c r="H8442" s="17" t="inlineStr">
        <is>
          <t>Rural</t>
        </is>
      </c>
      <c r="I8442" s="7" t="n">
        <v>5</v>
      </c>
      <c r="J8442" s="23" t="n"/>
      <c r="K8442" s="17" t="inlineStr">
        <is>
          <t>Sem câmera</t>
        </is>
      </c>
      <c r="L8442" s="22" t="n">
        <v>0</v>
      </c>
      <c r="M8442" s="17" t="inlineStr">
        <is>
          <t>Sem câmera</t>
        </is>
      </c>
      <c r="N8442" s="22" t="n">
        <v>0</v>
      </c>
      <c r="O8442" s="17" t="inlineStr">
        <is>
          <t>Sem câmera</t>
        </is>
      </c>
      <c r="P8442" s="22" t="n">
        <v>0</v>
      </c>
      <c r="Q8442" s="4" t="n"/>
      <c r="R8442" s="17" t="n"/>
      <c r="S8442" s="17" t="n"/>
      <c r="T8442" s="24" t="n"/>
      <c r="U8442" s="25" t="n">
        <v>-11.6790843</v>
      </c>
      <c r="V8442" s="25" t="n">
        <v>-39.0895718</v>
      </c>
    </row>
    <row r="8443">
      <c r="A8443" s="4" t="inlineStr">
        <is>
          <t>SERRINHA</t>
        </is>
      </c>
      <c r="B8443" s="17" t="inlineStr">
        <is>
          <t>Recorte VPE</t>
        </is>
      </c>
      <c r="C8443" s="22" t="n">
        <v>150</v>
      </c>
      <c r="D8443" s="22" t="n">
        <v>1503</v>
      </c>
      <c r="E8443" s="4" t="inlineStr">
        <is>
          <t>ESCOLA MUNICIPAL OTÁVIO COSTA</t>
        </is>
      </c>
      <c r="F8443" s="4" t="inlineStr">
        <is>
          <t>POVOADO TRÊS ESTRADAS</t>
        </is>
      </c>
      <c r="G8443" s="4" t="inlineStr">
        <is>
          <t>POVOADO TRÊS ESTRADAS - ZONA RURAL</t>
        </is>
      </c>
      <c r="H8443" s="17" t="inlineStr">
        <is>
          <t>Rural</t>
        </is>
      </c>
      <c r="I8443" s="7" t="n">
        <v>4</v>
      </c>
      <c r="J8443" s="23" t="n"/>
      <c r="K8443" s="17" t="inlineStr">
        <is>
          <t>Sem câmera</t>
        </is>
      </c>
      <c r="L8443" s="22" t="n">
        <v>0</v>
      </c>
      <c r="M8443" s="17" t="inlineStr">
        <is>
          <t>Sem câmera</t>
        </is>
      </c>
      <c r="N8443" s="22" t="n">
        <v>0</v>
      </c>
      <c r="O8443" s="17" t="inlineStr">
        <is>
          <t>Sem câmera</t>
        </is>
      </c>
      <c r="P8443" s="22" t="n">
        <v>0</v>
      </c>
      <c r="Q8443" s="4" t="n"/>
      <c r="R8443" s="17" t="n"/>
      <c r="S8443" s="17" t="n"/>
      <c r="T8443" s="24" t="n"/>
      <c r="U8443" s="25" t="n">
        <v>-11.6432453</v>
      </c>
      <c r="V8443" s="25" t="n">
        <v>-38.927549</v>
      </c>
    </row>
    <row r="8444">
      <c r="A8444" s="4" t="inlineStr">
        <is>
          <t>SERRINHA</t>
        </is>
      </c>
      <c r="B8444" s="17" t="inlineStr">
        <is>
          <t>Recorte VPE</t>
        </is>
      </c>
      <c r="C8444" s="22" t="n">
        <v>150</v>
      </c>
      <c r="D8444" s="22" t="n">
        <v>1511</v>
      </c>
      <c r="E8444" s="4" t="inlineStr">
        <is>
          <t>COLÉGIO MUNICIPAL DIONÍSIO FRANCISCO DA SILVA</t>
        </is>
      </c>
      <c r="F8444" s="4" t="inlineStr">
        <is>
          <t>POVOADO VERTENTE</t>
        </is>
      </c>
      <c r="G8444" s="4" t="inlineStr">
        <is>
          <t>POVOADO VERTENTE - ZONA RURAL</t>
        </is>
      </c>
      <c r="H8444" s="17" t="inlineStr">
        <is>
          <t>Rural</t>
        </is>
      </c>
      <c r="I8444" s="7" t="n">
        <v>2</v>
      </c>
      <c r="J8444" s="23" t="n"/>
      <c r="K8444" s="17" t="inlineStr">
        <is>
          <t>Sem câmera</t>
        </is>
      </c>
      <c r="L8444" s="22" t="n">
        <v>0</v>
      </c>
      <c r="M8444" s="17" t="inlineStr">
        <is>
          <t>Sem câmera</t>
        </is>
      </c>
      <c r="N8444" s="22" t="n">
        <v>0</v>
      </c>
      <c r="O8444" s="17" t="inlineStr">
        <is>
          <t>Sem câmera</t>
        </is>
      </c>
      <c r="P8444" s="22" t="n">
        <v>0</v>
      </c>
      <c r="Q8444" s="4" t="n"/>
      <c r="R8444" s="17" t="n"/>
      <c r="S8444" s="17" t="n"/>
      <c r="T8444" s="24" t="n"/>
      <c r="U8444" s="25" t="n">
        <v>-11.5873181</v>
      </c>
      <c r="V8444" s="25" t="n">
        <v>-38.8962467</v>
      </c>
    </row>
    <row r="8445">
      <c r="A8445" s="4" t="inlineStr">
        <is>
          <t>SERRINHA</t>
        </is>
      </c>
      <c r="B8445" s="17" t="inlineStr">
        <is>
          <t>Recorte VPE</t>
        </is>
      </c>
      <c r="C8445" s="22" t="n">
        <v>150</v>
      </c>
      <c r="D8445" s="22" t="n">
        <v>1635</v>
      </c>
      <c r="E8445" s="4" t="inlineStr">
        <is>
          <t>COLÉGIO MUNICIPAL FERNANDO CARNEIRO DA SILVA</t>
        </is>
      </c>
      <c r="F8445" s="4" t="inlineStr">
        <is>
          <t>POVOADO MATO GROSSO</t>
        </is>
      </c>
      <c r="G8445" s="4" t="inlineStr">
        <is>
          <t>POVOADO MATO GROSSO - ZONA RURAL</t>
        </is>
      </c>
      <c r="H8445" s="17" t="inlineStr">
        <is>
          <t>Rural</t>
        </is>
      </c>
      <c r="I8445" s="7" t="n">
        <v>2</v>
      </c>
      <c r="J8445" s="23" t="n"/>
      <c r="K8445" s="17" t="inlineStr">
        <is>
          <t>Sem câmera</t>
        </is>
      </c>
      <c r="L8445" s="22" t="n">
        <v>0</v>
      </c>
      <c r="M8445" s="17" t="inlineStr">
        <is>
          <t>Sem câmera</t>
        </is>
      </c>
      <c r="N8445" s="22" t="n">
        <v>0</v>
      </c>
      <c r="O8445" s="17" t="inlineStr">
        <is>
          <t>Sem câmera</t>
        </is>
      </c>
      <c r="P8445" s="22" t="n">
        <v>0</v>
      </c>
      <c r="Q8445" s="4" t="n"/>
      <c r="R8445" s="17" t="n"/>
      <c r="S8445" s="17" t="n"/>
      <c r="T8445" s="24" t="n"/>
      <c r="U8445" s="25" t="n">
        <v>-11.6343976</v>
      </c>
      <c r="V8445" s="25" t="n">
        <v>-39.1376643</v>
      </c>
    </row>
    <row r="8446">
      <c r="A8446" s="4" t="inlineStr">
        <is>
          <t>SERRINHA</t>
        </is>
      </c>
      <c r="B8446" s="17" t="inlineStr">
        <is>
          <t>Recorte VPE</t>
        </is>
      </c>
      <c r="C8446" s="22" t="n">
        <v>150</v>
      </c>
      <c r="D8446" s="22" t="n">
        <v>1660</v>
      </c>
      <c r="E8446" s="4" t="inlineStr">
        <is>
          <t>ESCOLA MUNICIPAL JOSÉ SOARES DA SILVA</t>
        </is>
      </c>
      <c r="F8446" s="4" t="inlineStr">
        <is>
          <t>POVOADO FLORES</t>
        </is>
      </c>
      <c r="G8446" s="4" t="inlineStr">
        <is>
          <t>POVOADO FLORES - ZONA RURAL</t>
        </is>
      </c>
      <c r="H8446" s="17" t="inlineStr">
        <is>
          <t>Rural</t>
        </is>
      </c>
      <c r="I8446" s="7" t="n">
        <v>3</v>
      </c>
      <c r="J8446" s="23" t="n">
        <v>835</v>
      </c>
      <c r="K8446" s="17" t="inlineStr">
        <is>
          <t>Sem câmera</t>
        </is>
      </c>
      <c r="L8446" s="22" t="n">
        <v>0</v>
      </c>
      <c r="M8446" s="17" t="inlineStr">
        <is>
          <t>Sem câmera</t>
        </is>
      </c>
      <c r="N8446" s="22" t="n">
        <v>0</v>
      </c>
      <c r="O8446" s="17" t="inlineStr">
        <is>
          <t>Sem câmera</t>
        </is>
      </c>
      <c r="P8446" s="22" t="n">
        <v>0</v>
      </c>
      <c r="Q8446" s="4" t="inlineStr">
        <is>
          <t>SEAP-I-092_LPR_BR 116 GUARITA DE ENT DO PRESIDIO STD SAIDA DO PRESIDIO</t>
        </is>
      </c>
      <c r="R8446" s="17" t="inlineStr">
        <is>
          <t>FIX</t>
        </is>
      </c>
      <c r="S8446" s="17" t="inlineStr">
        <is>
          <t>M2241-QL</t>
        </is>
      </c>
      <c r="T8446" s="24" t="inlineStr">
        <is>
          <t>10.98.103.218</t>
        </is>
      </c>
      <c r="U8446" s="25" t="n">
        <v>-11.6259817</v>
      </c>
      <c r="V8446" s="25" t="n">
        <v>-38.9688483</v>
      </c>
    </row>
    <row r="8447">
      <c r="A8447" s="4" t="inlineStr">
        <is>
          <t>SERRINHA</t>
        </is>
      </c>
      <c r="B8447" s="17" t="inlineStr">
        <is>
          <t>Recorte VPE</t>
        </is>
      </c>
      <c r="C8447" s="22" t="n">
        <v>150</v>
      </c>
      <c r="D8447" s="22" t="n">
        <v>1686</v>
      </c>
      <c r="E8447" s="4" t="inlineStr">
        <is>
          <t>ESCOLA MUNIICPAL JOÃO BARBOSA DE OLIVEIRA</t>
        </is>
      </c>
      <c r="F8447" s="4" t="inlineStr">
        <is>
          <t>RECREIO</t>
        </is>
      </c>
      <c r="G8447" s="4" t="inlineStr">
        <is>
          <t>RUA DO RECREIO, S/N - ZONA URBANA</t>
        </is>
      </c>
      <c r="H8447" s="17" t="inlineStr">
        <is>
          <t>Urbana</t>
        </is>
      </c>
      <c r="I8447" s="7" t="n">
        <v>3</v>
      </c>
      <c r="J8447" s="23" t="n">
        <v>499</v>
      </c>
      <c r="K8447" s="17" t="inlineStr">
        <is>
          <t>Sem câmera</t>
        </is>
      </c>
      <c r="L8447" s="22" t="n">
        <v>0</v>
      </c>
      <c r="M8447" s="17" t="inlineStr">
        <is>
          <t>Sem câmera</t>
        </is>
      </c>
      <c r="N8447" s="22" t="n">
        <v>0</v>
      </c>
      <c r="O8447" s="17" t="inlineStr">
        <is>
          <t>Atendido</t>
        </is>
      </c>
      <c r="P8447" s="22" t="n">
        <v>1</v>
      </c>
      <c r="Q8447" s="4" t="inlineStr">
        <is>
          <t>16B-001_PTZ_R PRIMEIRO DE JANEIRO DMDS MERCADINHO</t>
        </is>
      </c>
      <c r="R8447" s="17" t="inlineStr">
        <is>
          <t>DOME</t>
        </is>
      </c>
      <c r="S8447" s="17" t="inlineStr">
        <is>
          <t>M6741-E-Z37</t>
        </is>
      </c>
      <c r="T8447" s="24" t="inlineStr">
        <is>
          <t>10.98.104.18</t>
        </is>
      </c>
      <c r="U8447" s="25" t="n">
        <v>-11.6560331</v>
      </c>
      <c r="V8447" s="25" t="n">
        <v>-39.0207417</v>
      </c>
    </row>
    <row r="8448">
      <c r="A8448" s="4" t="inlineStr">
        <is>
          <t>SERRINHA</t>
        </is>
      </c>
      <c r="B8448" s="17" t="inlineStr">
        <is>
          <t>Recorte VPE</t>
        </is>
      </c>
      <c r="C8448" s="22" t="n">
        <v>150</v>
      </c>
      <c r="D8448" s="22" t="n">
        <v>1694</v>
      </c>
      <c r="E8448" s="4" t="inlineStr">
        <is>
          <t>ESCOLA MUNICIPAL AURELINO VENANCIO DE ARAUJO</t>
        </is>
      </c>
      <c r="F8448" s="4" t="inlineStr">
        <is>
          <t>POVOADO JUAZEIRO GRANDE</t>
        </is>
      </c>
      <c r="G8448" s="4" t="inlineStr">
        <is>
          <t>POVOADO JUAZEIRO GRANDE - ZONA RURAL</t>
        </is>
      </c>
      <c r="H8448" s="17" t="inlineStr">
        <is>
          <t>Rural</t>
        </is>
      </c>
      <c r="I8448" s="7" t="n">
        <v>2</v>
      </c>
      <c r="J8448" s="23" t="n">
        <v>2319</v>
      </c>
      <c r="K8448" s="17" t="inlineStr">
        <is>
          <t>Sem câmera</t>
        </is>
      </c>
      <c r="L8448" s="22" t="n">
        <v>0</v>
      </c>
      <c r="M8448" s="17" t="inlineStr">
        <is>
          <t>Sem câmera</t>
        </is>
      </c>
      <c r="N8448" s="22" t="n">
        <v>0</v>
      </c>
      <c r="O8448" s="17" t="inlineStr">
        <is>
          <t>Sem câmera</t>
        </is>
      </c>
      <c r="P8448" s="22" t="n">
        <v>0</v>
      </c>
      <c r="Q8448" s="4" t="inlineStr">
        <is>
          <t>SEAP-I-096_LPR_BR 116 ESTRADA DO PRESIDIO STD PRESIDIO</t>
        </is>
      </c>
      <c r="R8448" s="17" t="inlineStr">
        <is>
          <t>FIX</t>
        </is>
      </c>
      <c r="S8448" s="17" t="inlineStr">
        <is>
          <t>M2241-QL</t>
        </is>
      </c>
      <c r="T8448" s="24" t="inlineStr">
        <is>
          <t>10.98.104.146</t>
        </is>
      </c>
      <c r="U8448" s="25" t="n">
        <v>-11.6067809</v>
      </c>
      <c r="V8448" s="25" t="n">
        <v>-38.9491006</v>
      </c>
    </row>
    <row r="8449">
      <c r="A8449" s="4" t="inlineStr">
        <is>
          <t>SERRINHA</t>
        </is>
      </c>
      <c r="B8449" s="17" t="inlineStr">
        <is>
          <t>Recorte VPE</t>
        </is>
      </c>
      <c r="C8449" s="22" t="n">
        <v>150</v>
      </c>
      <c r="D8449" s="22" t="n">
        <v>1708</v>
      </c>
      <c r="E8449" s="4" t="inlineStr">
        <is>
          <t>ESCOLA MUNICIPAL LUIZ PEDROSA NUNES</t>
        </is>
      </c>
      <c r="F8449" s="4" t="inlineStr">
        <is>
          <t>POVOADO LEVADA</t>
        </is>
      </c>
      <c r="G8449" s="4" t="inlineStr">
        <is>
          <t>POVOADO LEVADA - ZONA RURAL</t>
        </is>
      </c>
      <c r="H8449" s="17" t="inlineStr">
        <is>
          <t>Rural</t>
        </is>
      </c>
      <c r="I8449" s="7" t="n">
        <v>3</v>
      </c>
      <c r="J8449" s="23" t="n"/>
      <c r="K8449" s="17" t="inlineStr">
        <is>
          <t>Sem câmera</t>
        </is>
      </c>
      <c r="L8449" s="22" t="n">
        <v>0</v>
      </c>
      <c r="M8449" s="17" t="inlineStr">
        <is>
          <t>Sem câmera</t>
        </is>
      </c>
      <c r="N8449" s="22" t="n">
        <v>0</v>
      </c>
      <c r="O8449" s="17" t="inlineStr">
        <is>
          <t>Sem câmera</t>
        </is>
      </c>
      <c r="P8449" s="22" t="n">
        <v>0</v>
      </c>
      <c r="Q8449" s="4" t="n"/>
      <c r="R8449" s="17" t="n"/>
      <c r="S8449" s="17" t="n"/>
      <c r="T8449" s="24" t="n"/>
      <c r="U8449" s="25" t="n">
        <v>-11.7416014</v>
      </c>
      <c r="V8449" s="25" t="n">
        <v>-38.9731305</v>
      </c>
    </row>
    <row r="8450">
      <c r="A8450" s="4" t="inlineStr">
        <is>
          <t>SERRINHA</t>
        </is>
      </c>
      <c r="B8450" s="17" t="inlineStr">
        <is>
          <t>Recorte VPE</t>
        </is>
      </c>
      <c r="C8450" s="22" t="n">
        <v>150</v>
      </c>
      <c r="D8450" s="22" t="n">
        <v>1732</v>
      </c>
      <c r="E8450" s="4" t="inlineStr">
        <is>
          <t>CRECHE MUNICIPAL MARIA PAULA DAS VIRGENS</t>
        </is>
      </c>
      <c r="F8450" s="4" t="inlineStr">
        <is>
          <t>POVOADO MANDACARU</t>
        </is>
      </c>
      <c r="G8450" s="4" t="inlineStr">
        <is>
          <t>POVOADO MANDACARU - ZONA RURAL</t>
        </is>
      </c>
      <c r="H8450" s="17" t="inlineStr">
        <is>
          <t>Rural</t>
        </is>
      </c>
      <c r="I8450" s="7" t="n">
        <v>2</v>
      </c>
      <c r="J8450" s="23" t="n">
        <v>228</v>
      </c>
      <c r="K8450" s="17" t="inlineStr">
        <is>
          <t>Sem câmera</t>
        </is>
      </c>
      <c r="L8450" s="22" t="n">
        <v>0</v>
      </c>
      <c r="M8450" s="17" t="inlineStr">
        <is>
          <t>Atendido</t>
        </is>
      </c>
      <c r="N8450" s="22" t="n">
        <v>1</v>
      </c>
      <c r="O8450" s="17" t="inlineStr">
        <is>
          <t>Atendido</t>
        </is>
      </c>
      <c r="P8450" s="22" t="n">
        <v>1</v>
      </c>
      <c r="Q8450" s="4" t="inlineStr">
        <is>
          <t>SEAP-I-095_LPR_BR 116 ESTRADA DO PRESIDIO STD PRESIDIO</t>
        </is>
      </c>
      <c r="R8450" s="17" t="inlineStr">
        <is>
          <t>FIX</t>
        </is>
      </c>
      <c r="S8450" s="17" t="inlineStr">
        <is>
          <t>M2241-QL</t>
        </is>
      </c>
      <c r="T8450" s="24" t="inlineStr">
        <is>
          <t>10.98.104.234</t>
        </is>
      </c>
      <c r="U8450" s="25" t="n">
        <v>-11.6097968</v>
      </c>
      <c r="V8450" s="25" t="n">
        <v>-38.9812767</v>
      </c>
    </row>
    <row r="8451">
      <c r="A8451" s="4" t="inlineStr">
        <is>
          <t>SERRINHA</t>
        </is>
      </c>
      <c r="B8451" s="17" t="inlineStr">
        <is>
          <t>Recorte VPE</t>
        </is>
      </c>
      <c r="C8451" s="22" t="n">
        <v>150</v>
      </c>
      <c r="D8451" s="22" t="n">
        <v>1740</v>
      </c>
      <c r="E8451" s="4" t="inlineStr">
        <is>
          <t>CEDESCOM CENTRO DE DESENVOLVIMENTO SOCIAL COMUNITÁRIO DO SACO DO MOURA</t>
        </is>
      </c>
      <c r="F8451" s="4" t="inlineStr">
        <is>
          <t>POVOADO SACO DO MOURA</t>
        </is>
      </c>
      <c r="G8451" s="4" t="inlineStr">
        <is>
          <t>POVOADO SACO DO MOURA - ZONA RURAL</t>
        </is>
      </c>
      <c r="H8451" s="17" t="inlineStr">
        <is>
          <t>Rural</t>
        </is>
      </c>
      <c r="I8451" s="7" t="n">
        <v>2</v>
      </c>
      <c r="J8451" s="23" t="n"/>
      <c r="K8451" s="17" t="inlineStr">
        <is>
          <t>Sem câmera</t>
        </is>
      </c>
      <c r="L8451" s="22" t="n">
        <v>0</v>
      </c>
      <c r="M8451" s="17" t="inlineStr">
        <is>
          <t>Sem câmera</t>
        </is>
      </c>
      <c r="N8451" s="22" t="n">
        <v>0</v>
      </c>
      <c r="O8451" s="17" t="inlineStr">
        <is>
          <t>Sem câmera</t>
        </is>
      </c>
      <c r="P8451" s="22" t="n">
        <v>0</v>
      </c>
      <c r="Q8451" s="4" t="n"/>
      <c r="R8451" s="17" t="n"/>
      <c r="S8451" s="17" t="n"/>
      <c r="T8451" s="24" t="n"/>
      <c r="U8451" s="25" t="n">
        <v>-11.7377489</v>
      </c>
      <c r="V8451" s="25" t="n">
        <v>-38.9391661</v>
      </c>
    </row>
    <row r="8452">
      <c r="A8452" s="4" t="inlineStr">
        <is>
          <t>SERRINHA</t>
        </is>
      </c>
      <c r="B8452" s="17" t="inlineStr">
        <is>
          <t>Recorte VPE</t>
        </is>
      </c>
      <c r="C8452" s="22" t="n">
        <v>150</v>
      </c>
      <c r="D8452" s="22" t="n">
        <v>1759</v>
      </c>
      <c r="E8452" s="4" t="inlineStr">
        <is>
          <t>ESCOLA MUNICIPAL MANOEL CARNEIRO TUY</t>
        </is>
      </c>
      <c r="F8452" s="4" t="inlineStr">
        <is>
          <t>POVOADO CAJUEIRO GRANDE</t>
        </is>
      </c>
      <c r="G8452" s="4" t="inlineStr">
        <is>
          <t>POVOADO CAJUEIRO GRANDE - ZONA RURAL</t>
        </is>
      </c>
      <c r="H8452" s="17" t="inlineStr">
        <is>
          <t>Rural</t>
        </is>
      </c>
      <c r="I8452" s="7" t="n">
        <v>2</v>
      </c>
      <c r="J8452" s="23" t="n"/>
      <c r="K8452" s="17" t="inlineStr">
        <is>
          <t>Sem câmera</t>
        </is>
      </c>
      <c r="L8452" s="22" t="n">
        <v>0</v>
      </c>
      <c r="M8452" s="17" t="inlineStr">
        <is>
          <t>Sem câmera</t>
        </is>
      </c>
      <c r="N8452" s="22" t="n">
        <v>0</v>
      </c>
      <c r="O8452" s="17" t="inlineStr">
        <is>
          <t>Sem câmera</t>
        </is>
      </c>
      <c r="P8452" s="22" t="n">
        <v>0</v>
      </c>
      <c r="Q8452" s="4" t="n"/>
      <c r="R8452" s="17" t="n"/>
      <c r="S8452" s="17" t="n"/>
      <c r="T8452" s="24" t="n"/>
      <c r="U8452" s="25" t="n">
        <v>-11.7157738</v>
      </c>
      <c r="V8452" s="25" t="n">
        <v>-38.8964104</v>
      </c>
    </row>
    <row r="8453">
      <c r="A8453" s="4" t="inlineStr">
        <is>
          <t>SERRINHA</t>
        </is>
      </c>
      <c r="B8453" s="17" t="inlineStr">
        <is>
          <t>Recorte VPE</t>
        </is>
      </c>
      <c r="C8453" s="22" t="n">
        <v>150</v>
      </c>
      <c r="D8453" s="22" t="n">
        <v>1775</v>
      </c>
      <c r="E8453" s="4" t="inlineStr">
        <is>
          <t>ESCOLA MUNICIPAL JOEL ALVES DE MORAES</t>
        </is>
      </c>
      <c r="F8453" s="4" t="inlineStr">
        <is>
          <t>POVOADO CANTO</t>
        </is>
      </c>
      <c r="G8453" s="4" t="inlineStr">
        <is>
          <t>POVOADO CANTO - ZONA RURAL</t>
        </is>
      </c>
      <c r="H8453" s="17" t="inlineStr">
        <is>
          <t>Rural</t>
        </is>
      </c>
      <c r="I8453" s="7" t="n">
        <v>2</v>
      </c>
      <c r="J8453" s="23" t="n"/>
      <c r="K8453" s="17" t="inlineStr">
        <is>
          <t>Sem câmera</t>
        </is>
      </c>
      <c r="L8453" s="22" t="n">
        <v>0</v>
      </c>
      <c r="M8453" s="17" t="inlineStr">
        <is>
          <t>Sem câmera</t>
        </is>
      </c>
      <c r="N8453" s="22" t="n">
        <v>0</v>
      </c>
      <c r="O8453" s="17" t="inlineStr">
        <is>
          <t>Sem câmera</t>
        </is>
      </c>
      <c r="P8453" s="22" t="n">
        <v>0</v>
      </c>
      <c r="Q8453" s="4" t="n"/>
      <c r="R8453" s="17" t="n"/>
      <c r="S8453" s="17" t="n"/>
      <c r="T8453" s="24" t="n"/>
      <c r="U8453" s="25" t="n">
        <v>-11.5619355</v>
      </c>
      <c r="V8453" s="25" t="n">
        <v>-39.0048398</v>
      </c>
    </row>
    <row r="8454">
      <c r="A8454" s="4" t="inlineStr">
        <is>
          <t>SERRINHA</t>
        </is>
      </c>
      <c r="B8454" s="17" t="inlineStr">
        <is>
          <t>Recorte VPE</t>
        </is>
      </c>
      <c r="C8454" s="22" t="n">
        <v>150</v>
      </c>
      <c r="D8454" s="22" t="n">
        <v>1830</v>
      </c>
      <c r="E8454" s="4" t="inlineStr">
        <is>
          <t>ESCOLA MUNICIPAL AMÉRICO PINHEIRO LIMA</t>
        </is>
      </c>
      <c r="F8454" s="4" t="inlineStr">
        <is>
          <t>POVOADO MARAVILHA</t>
        </is>
      </c>
      <c r="G8454" s="4" t="inlineStr">
        <is>
          <t>POVOADO MARAVILHA - ZONA RURAL</t>
        </is>
      </c>
      <c r="H8454" s="17" t="inlineStr">
        <is>
          <t>Rural</t>
        </is>
      </c>
      <c r="I8454" s="7" t="n">
        <v>1</v>
      </c>
      <c r="J8454" s="23" t="n"/>
      <c r="K8454" s="17" t="inlineStr">
        <is>
          <t>Sem câmera</t>
        </is>
      </c>
      <c r="L8454" s="22" t="n">
        <v>0</v>
      </c>
      <c r="M8454" s="17" t="inlineStr">
        <is>
          <t>Sem câmera</t>
        </is>
      </c>
      <c r="N8454" s="22" t="n">
        <v>0</v>
      </c>
      <c r="O8454" s="17" t="inlineStr">
        <is>
          <t>Sem câmera</t>
        </is>
      </c>
      <c r="P8454" s="22" t="n">
        <v>0</v>
      </c>
      <c r="Q8454" s="4" t="n"/>
      <c r="R8454" s="17" t="n"/>
      <c r="S8454" s="17" t="n"/>
      <c r="T8454" s="24" t="n"/>
      <c r="U8454" s="25" t="n">
        <v>-11.5659351</v>
      </c>
      <c r="V8454" s="25" t="n">
        <v>-38.9233748</v>
      </c>
    </row>
    <row r="8455">
      <c r="A8455" s="4" t="inlineStr">
        <is>
          <t>SERRINHA</t>
        </is>
      </c>
      <c r="B8455" s="17" t="inlineStr">
        <is>
          <t>Recorte VPE</t>
        </is>
      </c>
      <c r="C8455" s="22" t="n">
        <v>150</v>
      </c>
      <c r="D8455" s="22" t="n">
        <v>1872</v>
      </c>
      <c r="E8455" s="4" t="inlineStr">
        <is>
          <t>ESCOLA MUNICIPAL ANTONIO PINHEIRO DA MOTA NETO</t>
        </is>
      </c>
      <c r="F8455" s="4" t="inlineStr">
        <is>
          <t>POVOADO ALTO DE FORA</t>
        </is>
      </c>
      <c r="G8455" s="4" t="inlineStr">
        <is>
          <t>POVOADO ALTO DE FORA - ZONA RURAL</t>
        </is>
      </c>
      <c r="H8455" s="17" t="inlineStr">
        <is>
          <t>Rural</t>
        </is>
      </c>
      <c r="I8455" s="7" t="n">
        <v>2</v>
      </c>
      <c r="J8455" s="23" t="n"/>
      <c r="K8455" s="17" t="inlineStr">
        <is>
          <t>Sem câmera</t>
        </is>
      </c>
      <c r="L8455" s="22" t="n">
        <v>0</v>
      </c>
      <c r="M8455" s="17" t="inlineStr">
        <is>
          <t>Sem câmera</t>
        </is>
      </c>
      <c r="N8455" s="22" t="n">
        <v>0</v>
      </c>
      <c r="O8455" s="17" t="inlineStr">
        <is>
          <t>Sem câmera</t>
        </is>
      </c>
      <c r="P8455" s="22" t="n">
        <v>0</v>
      </c>
      <c r="Q8455" s="4" t="n"/>
      <c r="R8455" s="17" t="n"/>
      <c r="S8455" s="17" t="n"/>
      <c r="T8455" s="24" t="n"/>
      <c r="U8455" s="25" t="n">
        <v>-11.7293952</v>
      </c>
      <c r="V8455" s="25" t="n">
        <v>-38.996349</v>
      </c>
    </row>
    <row r="8456">
      <c r="A8456" s="4" t="inlineStr">
        <is>
          <t>SERRINHA</t>
        </is>
      </c>
      <c r="B8456" s="17" t="inlineStr">
        <is>
          <t>Recorte VPE</t>
        </is>
      </c>
      <c r="C8456" s="22" t="n">
        <v>150</v>
      </c>
      <c r="D8456" s="22" t="n">
        <v>1880</v>
      </c>
      <c r="E8456" s="4" t="inlineStr">
        <is>
          <t>ESCOLA MUNICIPAL JOSÉ ROBERTO DOS SANTOS</t>
        </is>
      </c>
      <c r="F8456" s="4" t="inlineStr">
        <is>
          <t>POVOADO CAMPO LIMPO</t>
        </is>
      </c>
      <c r="G8456" s="4" t="inlineStr">
        <is>
          <t>POVOADO CAMPO LIMPO - ZONA RURAL</t>
        </is>
      </c>
      <c r="H8456" s="17" t="inlineStr">
        <is>
          <t>Rural</t>
        </is>
      </c>
      <c r="I8456" s="7" t="n">
        <v>2</v>
      </c>
      <c r="J8456" s="23" t="n">
        <v>650</v>
      </c>
      <c r="K8456" s="17" t="inlineStr">
        <is>
          <t>Sem câmera</t>
        </is>
      </c>
      <c r="L8456" s="22" t="n">
        <v>0</v>
      </c>
      <c r="M8456" s="17" t="inlineStr">
        <is>
          <t>Sem câmera</t>
        </is>
      </c>
      <c r="N8456" s="22" t="n">
        <v>0</v>
      </c>
      <c r="O8456" s="17" t="inlineStr">
        <is>
          <t>Sem câmera</t>
        </is>
      </c>
      <c r="P8456" s="22" t="n">
        <v>0</v>
      </c>
      <c r="Q8456" s="4" t="inlineStr">
        <is>
          <t>SEAP-I-090_LPR_BR 116 BAR DA NENEM STD PRESIDIO</t>
        </is>
      </c>
      <c r="R8456" s="17" t="inlineStr">
        <is>
          <t>FIX</t>
        </is>
      </c>
      <c r="S8456" s="17" t="inlineStr">
        <is>
          <t>M2241-QL</t>
        </is>
      </c>
      <c r="T8456" s="24" t="inlineStr">
        <is>
          <t>10.98.49.98</t>
        </is>
      </c>
      <c r="U8456" s="25" t="n">
        <v>-11.6023976</v>
      </c>
      <c r="V8456" s="25" t="n">
        <v>-38.9940644</v>
      </c>
    </row>
    <row r="8457">
      <c r="A8457" s="4" t="inlineStr">
        <is>
          <t>SERRINHA</t>
        </is>
      </c>
      <c r="B8457" s="17" t="inlineStr">
        <is>
          <t>Recorte VPE</t>
        </is>
      </c>
      <c r="C8457" s="22" t="n">
        <v>150</v>
      </c>
      <c r="D8457" s="22" t="n">
        <v>1899</v>
      </c>
      <c r="E8457" s="4" t="inlineStr">
        <is>
          <t>ESCOLA MUNICIPAL MARIA ANUNCIAÇÃO DO NASCIMENTO</t>
        </is>
      </c>
      <c r="F8457" s="4" t="inlineStr">
        <is>
          <t>POVOADO MACAMBIRA</t>
        </is>
      </c>
      <c r="G8457" s="4" t="inlineStr">
        <is>
          <t>POVOADO MACAMBIRA - ZONA RURAL</t>
        </is>
      </c>
      <c r="H8457" s="17" t="inlineStr">
        <is>
          <t>Rural</t>
        </is>
      </c>
      <c r="I8457" s="7" t="n">
        <v>2</v>
      </c>
      <c r="J8457" s="23" t="n"/>
      <c r="K8457" s="17" t="inlineStr">
        <is>
          <t>Sem câmera</t>
        </is>
      </c>
      <c r="L8457" s="22" t="n">
        <v>0</v>
      </c>
      <c r="M8457" s="17" t="inlineStr">
        <is>
          <t>Sem câmera</t>
        </is>
      </c>
      <c r="N8457" s="22" t="n">
        <v>0</v>
      </c>
      <c r="O8457" s="17" t="inlineStr">
        <is>
          <t>Sem câmera</t>
        </is>
      </c>
      <c r="P8457" s="22" t="n">
        <v>0</v>
      </c>
      <c r="Q8457" s="4" t="n"/>
      <c r="R8457" s="17" t="n"/>
      <c r="S8457" s="17" t="n"/>
      <c r="T8457" s="24" t="n"/>
      <c r="U8457" s="25" t="n">
        <v>-11.639694</v>
      </c>
      <c r="V8457" s="25" t="n">
        <v>-38.9139718</v>
      </c>
    </row>
    <row r="8458">
      <c r="A8458" s="4" t="inlineStr">
        <is>
          <t>SERRINHA</t>
        </is>
      </c>
      <c r="B8458" s="17" t="inlineStr">
        <is>
          <t>Recorte VPE</t>
        </is>
      </c>
      <c r="C8458" s="22" t="n">
        <v>150</v>
      </c>
      <c r="D8458" s="22" t="n">
        <v>1902</v>
      </c>
      <c r="E8458" s="4" t="inlineStr">
        <is>
          <t>ESCOLA MUNICIPAL JOSÉ XAVIER DE LIMA</t>
        </is>
      </c>
      <c r="F8458" s="4" t="inlineStr">
        <is>
          <t>POVOADO LAGOA SECA</t>
        </is>
      </c>
      <c r="G8458" s="4" t="inlineStr">
        <is>
          <t>POVOADO LAGOA SECA</t>
        </is>
      </c>
      <c r="H8458" s="17" t="inlineStr">
        <is>
          <t>Rural</t>
        </is>
      </c>
      <c r="I8458" s="7" t="n">
        <v>1</v>
      </c>
      <c r="J8458" s="23" t="n"/>
      <c r="K8458" s="17" t="inlineStr">
        <is>
          <t>Sem câmera</t>
        </is>
      </c>
      <c r="L8458" s="22" t="n">
        <v>0</v>
      </c>
      <c r="M8458" s="17" t="inlineStr">
        <is>
          <t>Sem câmera</t>
        </is>
      </c>
      <c r="N8458" s="22" t="n">
        <v>0</v>
      </c>
      <c r="O8458" s="17" t="inlineStr">
        <is>
          <t>Sem câmera</t>
        </is>
      </c>
      <c r="P8458" s="22" t="n">
        <v>0</v>
      </c>
      <c r="Q8458" s="4" t="n"/>
      <c r="R8458" s="17" t="n"/>
      <c r="S8458" s="17" t="n"/>
      <c r="T8458" s="24" t="n"/>
      <c r="U8458" s="25" t="n">
        <v>-11.6502846</v>
      </c>
      <c r="V8458" s="25" t="n">
        <v>-38.9089196</v>
      </c>
    </row>
    <row r="8459">
      <c r="A8459" s="4" t="inlineStr">
        <is>
          <t>SERRINHA</t>
        </is>
      </c>
      <c r="B8459" s="17" t="inlineStr">
        <is>
          <t>Recorte VPE</t>
        </is>
      </c>
      <c r="C8459" s="22" t="n">
        <v>150</v>
      </c>
      <c r="D8459" s="22" t="n">
        <v>1910</v>
      </c>
      <c r="E8459" s="4" t="inlineStr">
        <is>
          <t>ESCOLA MUNICIPAL SANTO ANTÔNIO</t>
        </is>
      </c>
      <c r="F8459" s="4" t="inlineStr">
        <is>
          <t>POVOADO LAGOA DO CURRALINHO</t>
        </is>
      </c>
      <c r="G8459" s="4" t="inlineStr">
        <is>
          <t>POVOADO LAGOA DO CURRALINHO - ZONA RURAL</t>
        </is>
      </c>
      <c r="H8459" s="17" t="inlineStr">
        <is>
          <t>Rural</t>
        </is>
      </c>
      <c r="I8459" s="7" t="n">
        <v>2</v>
      </c>
      <c r="J8459" s="23" t="n"/>
      <c r="K8459" s="17" t="inlineStr">
        <is>
          <t>Sem câmera</t>
        </is>
      </c>
      <c r="L8459" s="22" t="n">
        <v>0</v>
      </c>
      <c r="M8459" s="17" t="inlineStr">
        <is>
          <t>Sem câmera</t>
        </is>
      </c>
      <c r="N8459" s="22" t="n">
        <v>0</v>
      </c>
      <c r="O8459" s="17" t="inlineStr">
        <is>
          <t>Sem câmera</t>
        </is>
      </c>
      <c r="P8459" s="22" t="n">
        <v>0</v>
      </c>
      <c r="Q8459" s="4" t="n"/>
      <c r="R8459" s="17" t="n"/>
      <c r="S8459" s="17" t="n"/>
      <c r="T8459" s="24" t="n"/>
      <c r="U8459" s="25" t="n">
        <v>-11.718727</v>
      </c>
      <c r="V8459" s="25" t="n">
        <v>-38.9460732</v>
      </c>
    </row>
    <row r="8460">
      <c r="A8460" s="4" t="inlineStr">
        <is>
          <t>SERRINHA</t>
        </is>
      </c>
      <c r="B8460" s="17" t="inlineStr">
        <is>
          <t>Recorte VPE</t>
        </is>
      </c>
      <c r="C8460" s="22" t="n">
        <v>150</v>
      </c>
      <c r="D8460" s="22" t="n">
        <v>1929</v>
      </c>
      <c r="E8460" s="4" t="inlineStr">
        <is>
          <t>ESCOLA MUNICIPAL AVANI CORDEIRO</t>
        </is>
      </c>
      <c r="F8460" s="4" t="inlineStr">
        <is>
          <t>POVOADO MATO FINO</t>
        </is>
      </c>
      <c r="G8460" s="4" t="inlineStr">
        <is>
          <t>POVOADO MATO FINO - ZONA RURAL</t>
        </is>
      </c>
      <c r="H8460" s="17" t="inlineStr">
        <is>
          <t>Rural</t>
        </is>
      </c>
      <c r="I8460" s="7" t="n">
        <v>1</v>
      </c>
      <c r="J8460" s="23" t="n"/>
      <c r="K8460" s="17" t="inlineStr">
        <is>
          <t>Sem câmera</t>
        </is>
      </c>
      <c r="L8460" s="22" t="n">
        <v>0</v>
      </c>
      <c r="M8460" s="17" t="inlineStr">
        <is>
          <t>Sem câmera</t>
        </is>
      </c>
      <c r="N8460" s="22" t="n">
        <v>0</v>
      </c>
      <c r="O8460" s="17" t="inlineStr">
        <is>
          <t>Sem câmera</t>
        </is>
      </c>
      <c r="P8460" s="22" t="n">
        <v>0</v>
      </c>
      <c r="Q8460" s="4" t="n"/>
      <c r="R8460" s="17" t="n"/>
      <c r="S8460" s="17" t="n"/>
      <c r="T8460" s="24" t="n"/>
      <c r="U8460" s="25" t="n">
        <v>-11.6409976</v>
      </c>
      <c r="V8460" s="25" t="n">
        <v>-39.1303158</v>
      </c>
    </row>
    <row r="8461">
      <c r="A8461" s="4" t="inlineStr">
        <is>
          <t>SERRINHA</t>
        </is>
      </c>
      <c r="B8461" s="17" t="inlineStr">
        <is>
          <t>Recorte VPE</t>
        </is>
      </c>
      <c r="C8461" s="22" t="n">
        <v>150</v>
      </c>
      <c r="D8461" s="22" t="n">
        <v>1937</v>
      </c>
      <c r="E8461" s="4" t="inlineStr">
        <is>
          <t>ESCOLA MUNICIPAL ARLETE SILVA LIMA</t>
        </is>
      </c>
      <c r="F8461" s="4" t="inlineStr">
        <is>
          <t>POVOADO CAMIRANGA</t>
        </is>
      </c>
      <c r="G8461" s="4" t="inlineStr">
        <is>
          <t>POVOADO CAMIRANGA - ZONA RURAL</t>
        </is>
      </c>
      <c r="H8461" s="17" t="inlineStr">
        <is>
          <t>Rural</t>
        </is>
      </c>
      <c r="I8461" s="7" t="n">
        <v>1</v>
      </c>
      <c r="J8461" s="23" t="n"/>
      <c r="K8461" s="17" t="inlineStr">
        <is>
          <t>Sem câmera</t>
        </is>
      </c>
      <c r="L8461" s="22" t="n">
        <v>0</v>
      </c>
      <c r="M8461" s="17" t="inlineStr">
        <is>
          <t>Sem câmera</t>
        </is>
      </c>
      <c r="N8461" s="22" t="n">
        <v>0</v>
      </c>
      <c r="O8461" s="17" t="inlineStr">
        <is>
          <t>Sem câmera</t>
        </is>
      </c>
      <c r="P8461" s="22" t="n">
        <v>0</v>
      </c>
      <c r="Q8461" s="4" t="n"/>
      <c r="R8461" s="17" t="n"/>
      <c r="S8461" s="17" t="n"/>
      <c r="T8461" s="24" t="n"/>
      <c r="U8461" s="25" t="n">
        <v>-11.6322763</v>
      </c>
      <c r="V8461" s="25" t="n">
        <v>-38.8943099</v>
      </c>
    </row>
    <row r="8462">
      <c r="A8462" s="4" t="inlineStr">
        <is>
          <t>SERRINHA</t>
        </is>
      </c>
      <c r="B8462" s="17" t="inlineStr">
        <is>
          <t>Recorte VPE</t>
        </is>
      </c>
      <c r="C8462" s="22" t="n">
        <v>150</v>
      </c>
      <c r="D8462" s="22" t="n">
        <v>1945</v>
      </c>
      <c r="E8462" s="4" t="inlineStr">
        <is>
          <t>ESCOLA MUNICIPAL TEODORO DOS SANTOS RIBEIRO</t>
        </is>
      </c>
      <c r="F8462" s="4" t="inlineStr">
        <is>
          <t>CRUZEIRO</t>
        </is>
      </c>
      <c r="G8462" s="4" t="inlineStr">
        <is>
          <t>TRAVESSA CRUZEIRO - ZONA URBANA</t>
        </is>
      </c>
      <c r="H8462" s="17" t="inlineStr">
        <is>
          <t>Urbana</t>
        </is>
      </c>
      <c r="I8462" s="7" t="n">
        <v>3</v>
      </c>
      <c r="J8462" s="23" t="n">
        <v>653</v>
      </c>
      <c r="K8462" s="17" t="inlineStr">
        <is>
          <t>Sem câmera</t>
        </is>
      </c>
      <c r="L8462" s="22" t="n">
        <v>0</v>
      </c>
      <c r="M8462" s="17" t="inlineStr">
        <is>
          <t>Sem câmera</t>
        </is>
      </c>
      <c r="N8462" s="22" t="n">
        <v>0</v>
      </c>
      <c r="O8462" s="17" t="inlineStr">
        <is>
          <t>Sem câmera</t>
        </is>
      </c>
      <c r="P8462" s="22" t="n">
        <v>0</v>
      </c>
      <c r="Q8462" s="4" t="inlineStr">
        <is>
          <t>16B-025_RF_TP_III_BA 409 HOSP MUNICIPAL DE SERRINHA</t>
        </is>
      </c>
      <c r="R8462" s="17" t="inlineStr">
        <is>
          <t>FIX</t>
        </is>
      </c>
      <c r="S8462" s="17" t="inlineStr">
        <is>
          <t>M2241-QL</t>
        </is>
      </c>
      <c r="T8462" s="24" t="inlineStr">
        <is>
          <t>10.98.3.194</t>
        </is>
      </c>
      <c r="U8462" s="25" t="n">
        <v>-11.6625339</v>
      </c>
      <c r="V8462" s="25" t="n">
        <v>-39.0178195</v>
      </c>
    </row>
    <row r="8463">
      <c r="A8463" s="4" t="inlineStr">
        <is>
          <t>SERRINHA</t>
        </is>
      </c>
      <c r="B8463" s="17" t="inlineStr">
        <is>
          <t>Recorte VPE</t>
        </is>
      </c>
      <c r="C8463" s="22" t="n">
        <v>150</v>
      </c>
      <c r="D8463" s="22" t="n">
        <v>1953</v>
      </c>
      <c r="E8463" s="4" t="inlineStr">
        <is>
          <t>ESCOLA MUNICIPAL ERALDO TINOCO</t>
        </is>
      </c>
      <c r="F8463" s="4" t="inlineStr">
        <is>
          <t>POVOADO LICURITUBA</t>
        </is>
      </c>
      <c r="G8463" s="4" t="inlineStr">
        <is>
          <t>POVOADO LICURITUBA - ZONA RURAL</t>
        </is>
      </c>
      <c r="H8463" s="17" t="inlineStr">
        <is>
          <t>Rural</t>
        </is>
      </c>
      <c r="I8463" s="7" t="n">
        <v>1</v>
      </c>
      <c r="J8463" s="23" t="n"/>
      <c r="K8463" s="17" t="inlineStr">
        <is>
          <t>Sem câmera</t>
        </is>
      </c>
      <c r="L8463" s="22" t="n">
        <v>0</v>
      </c>
      <c r="M8463" s="17" t="inlineStr">
        <is>
          <t>Sem câmera</t>
        </is>
      </c>
      <c r="N8463" s="22" t="n">
        <v>0</v>
      </c>
      <c r="O8463" s="17" t="inlineStr">
        <is>
          <t>Sem câmera</t>
        </is>
      </c>
      <c r="P8463" s="22" t="n">
        <v>0</v>
      </c>
      <c r="Q8463" s="4" t="n"/>
      <c r="R8463" s="17" t="n"/>
      <c r="S8463" s="17" t="n"/>
      <c r="T8463" s="24" t="n"/>
      <c r="U8463" s="25" t="n">
        <v>-11.6756097</v>
      </c>
      <c r="V8463" s="25" t="n">
        <v>-38.9076857</v>
      </c>
    </row>
    <row r="8464">
      <c r="A8464" s="4" t="inlineStr">
        <is>
          <t>SERRINHA</t>
        </is>
      </c>
      <c r="B8464" s="17" t="inlineStr">
        <is>
          <t>Recorte VPE</t>
        </is>
      </c>
      <c r="C8464" s="22" t="n">
        <v>150</v>
      </c>
      <c r="D8464" s="22" t="n">
        <v>1961</v>
      </c>
      <c r="E8464" s="4" t="inlineStr">
        <is>
          <t>ESCOLA MUNICIPAL SÃO VICENTE DA MOMBAÇA</t>
        </is>
      </c>
      <c r="F8464" s="4" t="inlineStr">
        <is>
          <t>POVOADO MOMBAÇA DE VALENTINA</t>
        </is>
      </c>
      <c r="G8464" s="4" t="inlineStr">
        <is>
          <t>POVOADO MOMBAÇA DE VALENTINA - ZONA RURAL</t>
        </is>
      </c>
      <c r="H8464" s="17" t="inlineStr">
        <is>
          <t>Rural</t>
        </is>
      </c>
      <c r="I8464" s="7" t="n">
        <v>1</v>
      </c>
      <c r="J8464" s="23" t="n"/>
      <c r="K8464" s="17" t="inlineStr">
        <is>
          <t>Sem câmera</t>
        </is>
      </c>
      <c r="L8464" s="22" t="n">
        <v>0</v>
      </c>
      <c r="M8464" s="17" t="inlineStr">
        <is>
          <t>Sem câmera</t>
        </is>
      </c>
      <c r="N8464" s="22" t="n">
        <v>0</v>
      </c>
      <c r="O8464" s="17" t="inlineStr">
        <is>
          <t>Sem câmera</t>
        </is>
      </c>
      <c r="P8464" s="22" t="n">
        <v>0</v>
      </c>
      <c r="Q8464" s="4" t="n"/>
      <c r="R8464" s="17" t="n"/>
      <c r="S8464" s="17" t="n"/>
      <c r="T8464" s="24" t="n"/>
      <c r="U8464" s="25" t="n">
        <v>-11.6250575</v>
      </c>
      <c r="V8464" s="25" t="n">
        <v>-38.912151</v>
      </c>
    </row>
    <row r="8465">
      <c r="A8465" s="4" t="inlineStr">
        <is>
          <t>SERRINHA</t>
        </is>
      </c>
      <c r="B8465" s="17" t="inlineStr">
        <is>
          <t>Recorte VPE</t>
        </is>
      </c>
      <c r="C8465" s="22" t="n">
        <v>150</v>
      </c>
      <c r="D8465" s="22" t="n">
        <v>1970</v>
      </c>
      <c r="E8465" s="4" t="inlineStr">
        <is>
          <t>ESCOLA MUNICIPAL NOSSA SENHORA DA CONCEIÇÃO APARECIDA</t>
        </is>
      </c>
      <c r="F8465" s="4" t="inlineStr">
        <is>
          <t>APARECIDA</t>
        </is>
      </c>
      <c r="G8465" s="4" t="inlineStr">
        <is>
          <t>APARECIDA - ZONA URBANA</t>
        </is>
      </c>
      <c r="H8465" s="17" t="inlineStr">
        <is>
          <t>Urbana</t>
        </is>
      </c>
      <c r="I8465" s="7" t="n">
        <v>1</v>
      </c>
      <c r="J8465" s="23" t="n">
        <v>610</v>
      </c>
      <c r="K8465" s="17" t="inlineStr">
        <is>
          <t>Sem câmera</t>
        </is>
      </c>
      <c r="L8465" s="22" t="n">
        <v>0</v>
      </c>
      <c r="M8465" s="17" t="inlineStr">
        <is>
          <t>Sem câmera</t>
        </is>
      </c>
      <c r="N8465" s="22" t="n">
        <v>0</v>
      </c>
      <c r="O8465" s="17" t="inlineStr">
        <is>
          <t>Sem câmera</t>
        </is>
      </c>
      <c r="P8465" s="22" t="n">
        <v>0</v>
      </c>
      <c r="Q8465" s="4" t="inlineStr">
        <is>
          <t>16B-014_LPR_ROD STOS DUMONT POSTO DE COMB NA PARADA OBRIGAT STD FEIRA DE SANT</t>
        </is>
      </c>
      <c r="R8465" s="17" t="inlineStr">
        <is>
          <t>FIX</t>
        </is>
      </c>
      <c r="S8465" s="17" t="inlineStr">
        <is>
          <t>M2241-QL</t>
        </is>
      </c>
      <c r="T8465" s="24" t="inlineStr">
        <is>
          <t>10.98.103.250</t>
        </is>
      </c>
      <c r="U8465" s="25" t="n">
        <v>-11.6838282</v>
      </c>
      <c r="V8465" s="25" t="n">
        <v>-38.9849028</v>
      </c>
    </row>
    <row r="8466">
      <c r="A8466" s="4" t="inlineStr">
        <is>
          <t>SERRINHA</t>
        </is>
      </c>
      <c r="B8466" s="17" t="inlineStr">
        <is>
          <t>Recorte VPE</t>
        </is>
      </c>
      <c r="C8466" s="22" t="n">
        <v>150</v>
      </c>
      <c r="D8466" s="22" t="n">
        <v>1988</v>
      </c>
      <c r="E8466" s="4" t="inlineStr">
        <is>
          <t>ESCOLA MUNICIPAL SOFIA KATEB PEREIRA DA SILVA</t>
        </is>
      </c>
      <c r="F8466" s="4" t="inlineStr">
        <is>
          <t>SENHORA SANTANA</t>
        </is>
      </c>
      <c r="G8466" s="4" t="inlineStr">
        <is>
          <t>AVENIDA SENHORA SANTANA, 593 - ZONA URBANA</t>
        </is>
      </c>
      <c r="H8466" s="17" t="inlineStr">
        <is>
          <t>Urbana</t>
        </is>
      </c>
      <c r="I8466" s="7" t="n">
        <v>3</v>
      </c>
      <c r="J8466" s="23" t="n">
        <v>122</v>
      </c>
      <c r="K8466" s="17" t="inlineStr">
        <is>
          <t>Sem câmera</t>
        </is>
      </c>
      <c r="L8466" s="22" t="n">
        <v>0</v>
      </c>
      <c r="M8466" s="17" t="inlineStr">
        <is>
          <t>Atendido</t>
        </is>
      </c>
      <c r="N8466" s="22" t="n">
        <v>1</v>
      </c>
      <c r="O8466" s="17" t="inlineStr">
        <is>
          <t>Atendido</t>
        </is>
      </c>
      <c r="P8466" s="22" t="n">
        <v>3</v>
      </c>
      <c r="Q8466" s="4" t="inlineStr">
        <is>
          <t>16B-006_PTZ_AV SENHORA SANTANA FRENTE AO CENTRO AUTO START CAR</t>
        </is>
      </c>
      <c r="R8466" s="17" t="inlineStr">
        <is>
          <t>DOME</t>
        </is>
      </c>
      <c r="S8466" s="17" t="inlineStr">
        <is>
          <t>M6741-E-Z37</t>
        </is>
      </c>
      <c r="T8466" s="24" t="inlineStr">
        <is>
          <t>10.98.104.66</t>
        </is>
      </c>
      <c r="U8466" s="25" t="n">
        <v>-11.6520248</v>
      </c>
      <c r="V8466" s="25" t="n">
        <v>-39.0068442</v>
      </c>
    </row>
    <row r="8467">
      <c r="A8467" s="4" t="inlineStr">
        <is>
          <t>SERRINHA</t>
        </is>
      </c>
      <c r="B8467" s="17" t="inlineStr">
        <is>
          <t>Recorte VPE</t>
        </is>
      </c>
      <c r="C8467" s="22" t="n">
        <v>150</v>
      </c>
      <c r="D8467" s="22" t="n">
        <v>1996</v>
      </c>
      <c r="E8467" s="4" t="inlineStr">
        <is>
          <t>ESCOLA MUNICIPAL FELIPE SANTIAGO DOS SANTOS</t>
        </is>
      </c>
      <c r="F8467" s="4" t="inlineStr">
        <is>
          <t>POVOADO BAIXA D'AGUA</t>
        </is>
      </c>
      <c r="G8467" s="4" t="inlineStr">
        <is>
          <t>POVOADO BAIXA D'AGUA - ZONA RURAL</t>
        </is>
      </c>
      <c r="H8467" s="17" t="inlineStr">
        <is>
          <t>Rural</t>
        </is>
      </c>
      <c r="I8467" s="7" t="n">
        <v>1</v>
      </c>
      <c r="J8467" s="23" t="n">
        <v>1167</v>
      </c>
      <c r="K8467" s="17" t="inlineStr">
        <is>
          <t>Sem câmera</t>
        </is>
      </c>
      <c r="L8467" s="22" t="n">
        <v>0</v>
      </c>
      <c r="M8467" s="17" t="inlineStr">
        <is>
          <t>Sem câmera</t>
        </is>
      </c>
      <c r="N8467" s="22" t="n">
        <v>0</v>
      </c>
      <c r="O8467" s="17" t="inlineStr">
        <is>
          <t>Sem câmera</t>
        </is>
      </c>
      <c r="P8467" s="22" t="n">
        <v>0</v>
      </c>
      <c r="Q8467" s="4" t="inlineStr">
        <is>
          <t>16B-022_LPR_AV CIDADE DE ARACI SEDE NOVA DO 16 BATALHAO STD BR 116</t>
        </is>
      </c>
      <c r="R8467" s="17" t="inlineStr">
        <is>
          <t>FIX</t>
        </is>
      </c>
      <c r="S8467" s="17" t="inlineStr">
        <is>
          <t>M2241-QL</t>
        </is>
      </c>
      <c r="T8467" s="24" t="inlineStr">
        <is>
          <t>10.98.104.98</t>
        </is>
      </c>
      <c r="U8467" s="25" t="n">
        <v>-11.6928641</v>
      </c>
      <c r="V8467" s="25" t="n">
        <v>-39.0035628</v>
      </c>
    </row>
    <row r="8468">
      <c r="A8468" s="4" t="inlineStr">
        <is>
          <t>SERRINHA</t>
        </is>
      </c>
      <c r="B8468" s="17" t="inlineStr">
        <is>
          <t>Recorte VPE</t>
        </is>
      </c>
      <c r="C8468" s="22" t="n">
        <v>150</v>
      </c>
      <c r="D8468" s="22" t="n">
        <v>2003</v>
      </c>
      <c r="E8468" s="4" t="inlineStr">
        <is>
          <t>ESCOLA MUNICIPAL HERMÍLIA BASTOS CARNEIRO DA SILVA</t>
        </is>
      </c>
      <c r="F8468" s="4" t="inlineStr">
        <is>
          <t>COLINA DAS MANGUEIRAS</t>
        </is>
      </c>
      <c r="G8468" s="4" t="inlineStr">
        <is>
          <t>RUA PEDRO IRUJO, 280 - ZONA URBANA</t>
        </is>
      </c>
      <c r="H8468" s="17" t="inlineStr">
        <is>
          <t>Urbana</t>
        </is>
      </c>
      <c r="I8468" s="7" t="n">
        <v>5</v>
      </c>
      <c r="J8468" s="23" t="n">
        <v>562</v>
      </c>
      <c r="K8468" s="17" t="inlineStr">
        <is>
          <t>Sem câmera</t>
        </is>
      </c>
      <c r="L8468" s="22" t="n">
        <v>0</v>
      </c>
      <c r="M8468" s="17" t="inlineStr">
        <is>
          <t>Sem câmera</t>
        </is>
      </c>
      <c r="N8468" s="22" t="n">
        <v>0</v>
      </c>
      <c r="O8468" s="17" t="inlineStr">
        <is>
          <t>Sem câmera</t>
        </is>
      </c>
      <c r="P8468" s="22" t="n">
        <v>0</v>
      </c>
      <c r="Q8468" s="4" t="inlineStr">
        <is>
          <t>16B-009_PTZ_AV MANOEL NOVAIS AO LADO DA MADEIREIRA IPE</t>
        </is>
      </c>
      <c r="R8468" s="17" t="inlineStr">
        <is>
          <t>DOME</t>
        </is>
      </c>
      <c r="S8468" s="17" t="inlineStr">
        <is>
          <t>M6741-E-Z37</t>
        </is>
      </c>
      <c r="T8468" s="24" t="inlineStr">
        <is>
          <t>10.98.5.54</t>
        </is>
      </c>
      <c r="U8468" s="25" t="n">
        <v>-11.6582142</v>
      </c>
      <c r="V8468" s="25" t="n">
        <v>-38.9999961</v>
      </c>
    </row>
    <row r="8469">
      <c r="A8469" s="4" t="inlineStr">
        <is>
          <t>SERRINHA</t>
        </is>
      </c>
      <c r="B8469" s="17" t="inlineStr">
        <is>
          <t>Recorte VPE</t>
        </is>
      </c>
      <c r="C8469" s="22" t="n">
        <v>150</v>
      </c>
      <c r="D8469" s="22" t="n">
        <v>2020</v>
      </c>
      <c r="E8469" s="4" t="inlineStr">
        <is>
          <t>CRECHE MUNICIPAL CORONEL NENENZINHO CARNEIRO</t>
        </is>
      </c>
      <c r="F8469" s="4" t="inlineStr">
        <is>
          <t>POVOADO DOIS IRMÃOS</t>
        </is>
      </c>
      <c r="G8469" s="4" t="inlineStr">
        <is>
          <t>POVOADO DOIS IRMÃOS - ZONA RURAL</t>
        </is>
      </c>
      <c r="H8469" s="17" t="inlineStr">
        <is>
          <t>Rural</t>
        </is>
      </c>
      <c r="I8469" s="7" t="n">
        <v>1</v>
      </c>
      <c r="J8469" s="23" t="n">
        <v>4108</v>
      </c>
      <c r="K8469" s="17" t="inlineStr">
        <is>
          <t>Sem câmera</t>
        </is>
      </c>
      <c r="L8469" s="22" t="n">
        <v>0</v>
      </c>
      <c r="M8469" s="17" t="inlineStr">
        <is>
          <t>Sem câmera</t>
        </is>
      </c>
      <c r="N8469" s="22" t="n">
        <v>0</v>
      </c>
      <c r="O8469" s="17" t="inlineStr">
        <is>
          <t>Sem câmera</t>
        </is>
      </c>
      <c r="P8469" s="22" t="n">
        <v>0</v>
      </c>
      <c r="Q8469" s="4" t="inlineStr">
        <is>
          <t>SEAP-I-095_LPR_BR 116 ESTRADA DO PRESIDIO STD PRESIDIO</t>
        </is>
      </c>
      <c r="R8469" s="17" t="inlineStr">
        <is>
          <t>FIX</t>
        </is>
      </c>
      <c r="S8469" s="17" t="inlineStr">
        <is>
          <t>M2241-QL</t>
        </is>
      </c>
      <c r="T8469" s="24" t="inlineStr">
        <is>
          <t>10.98.104.234</t>
        </is>
      </c>
      <c r="U8469" s="25" t="n">
        <v>-11.5730103</v>
      </c>
      <c r="V8469" s="25" t="n">
        <v>-38.9786339</v>
      </c>
    </row>
    <row r="8470">
      <c r="A8470" s="4" t="inlineStr">
        <is>
          <t>SERRINHA</t>
        </is>
      </c>
      <c r="B8470" s="17" t="inlineStr">
        <is>
          <t>Recorte VPE</t>
        </is>
      </c>
      <c r="C8470" s="22" t="n">
        <v>150</v>
      </c>
      <c r="D8470" s="22" t="n">
        <v>2046</v>
      </c>
      <c r="E8470" s="4" t="inlineStr">
        <is>
          <t>ESCOLA MUNICIPAL MARIA AMÉLIA ALVES GONÇALVES LIMA</t>
        </is>
      </c>
      <c r="F8470" s="4" t="inlineStr">
        <is>
          <t>POVOADO MALHADA DO ALTO</t>
        </is>
      </c>
      <c r="G8470" s="4" t="inlineStr">
        <is>
          <t>POVOADO MALHADA DO ALTO - ZONA RURAL</t>
        </is>
      </c>
      <c r="H8470" s="17" t="inlineStr">
        <is>
          <t>Rural</t>
        </is>
      </c>
      <c r="I8470" s="7" t="n">
        <v>1</v>
      </c>
      <c r="J8470" s="23" t="n"/>
      <c r="K8470" s="17" t="inlineStr">
        <is>
          <t>Sem câmera</t>
        </is>
      </c>
      <c r="L8470" s="22" t="n">
        <v>0</v>
      </c>
      <c r="M8470" s="17" t="inlineStr">
        <is>
          <t>Sem câmera</t>
        </is>
      </c>
      <c r="N8470" s="22" t="n">
        <v>0</v>
      </c>
      <c r="O8470" s="17" t="inlineStr">
        <is>
          <t>Sem câmera</t>
        </is>
      </c>
      <c r="P8470" s="22" t="n">
        <v>0</v>
      </c>
      <c r="Q8470" s="4" t="n"/>
      <c r="R8470" s="17" t="n"/>
      <c r="S8470" s="17" t="n"/>
      <c r="T8470" s="24" t="n"/>
      <c r="U8470" s="25" t="n">
        <v>-11.6540747</v>
      </c>
      <c r="V8470" s="25" t="n">
        <v>-39.1137467</v>
      </c>
    </row>
    <row r="8471">
      <c r="A8471" s="4" t="inlineStr">
        <is>
          <t>SERRINHA</t>
        </is>
      </c>
      <c r="B8471" s="17" t="inlineStr">
        <is>
          <t>Recorte VPE</t>
        </is>
      </c>
      <c r="C8471" s="22" t="n">
        <v>150</v>
      </c>
      <c r="D8471" s="22" t="n">
        <v>2054</v>
      </c>
      <c r="E8471" s="4" t="inlineStr">
        <is>
          <t>ESCOLA MUNICIPAL JESUS DE NAZARÉ</t>
        </is>
      </c>
      <c r="F8471" s="4" t="inlineStr">
        <is>
          <t>POVOADO MATINHA</t>
        </is>
      </c>
      <c r="G8471" s="4" t="inlineStr">
        <is>
          <t>POVOADO MATINHA - ZONA RURAL</t>
        </is>
      </c>
      <c r="H8471" s="17" t="inlineStr">
        <is>
          <t>Rural</t>
        </is>
      </c>
      <c r="I8471" s="7" t="n">
        <v>2</v>
      </c>
      <c r="J8471" s="23" t="n"/>
      <c r="K8471" s="17" t="inlineStr">
        <is>
          <t>Sem câmera</t>
        </is>
      </c>
      <c r="L8471" s="22" t="n">
        <v>0</v>
      </c>
      <c r="M8471" s="17" t="inlineStr">
        <is>
          <t>Sem câmera</t>
        </is>
      </c>
      <c r="N8471" s="22" t="n">
        <v>0</v>
      </c>
      <c r="O8471" s="17" t="inlineStr">
        <is>
          <t>Sem câmera</t>
        </is>
      </c>
      <c r="P8471" s="22" t="n">
        <v>0</v>
      </c>
      <c r="Q8471" s="4" t="n"/>
      <c r="R8471" s="17" t="n"/>
      <c r="S8471" s="17" t="n"/>
      <c r="T8471" s="24" t="n"/>
      <c r="U8471" s="25" t="n">
        <v>-11.6875971</v>
      </c>
      <c r="V8471" s="25" t="n">
        <v>-39.0635628</v>
      </c>
    </row>
    <row r="8472">
      <c r="A8472" s="4" t="inlineStr">
        <is>
          <t>SERRINHA</t>
        </is>
      </c>
      <c r="B8472" s="17" t="inlineStr">
        <is>
          <t>Recorte VPE</t>
        </is>
      </c>
      <c r="C8472" s="22" t="n">
        <v>150</v>
      </c>
      <c r="D8472" s="22" t="n">
        <v>2070</v>
      </c>
      <c r="E8472" s="4" t="inlineStr">
        <is>
          <t>CRECHE MUNICIPAL CARLOS AUGUSTO VILALVA NEGREIROS FALCÃO</t>
        </is>
      </c>
      <c r="F8472" s="4" t="inlineStr">
        <is>
          <t>VILA DE FÁTIMA</t>
        </is>
      </c>
      <c r="G8472" s="4" t="inlineStr">
        <is>
          <t>RUA PRIMEIRO DE JANEIRO, S/N - ZONA URBANA</t>
        </is>
      </c>
      <c r="H8472" s="17" t="inlineStr">
        <is>
          <t>Urbana</t>
        </is>
      </c>
      <c r="I8472" s="7" t="n">
        <v>3</v>
      </c>
      <c r="J8472" s="23" t="n">
        <v>333</v>
      </c>
      <c r="K8472" s="17" t="inlineStr">
        <is>
          <t>Sem câmera</t>
        </is>
      </c>
      <c r="L8472" s="22" t="n">
        <v>0</v>
      </c>
      <c r="M8472" s="17" t="inlineStr">
        <is>
          <t>Sem câmera</t>
        </is>
      </c>
      <c r="N8472" s="22" t="n">
        <v>0</v>
      </c>
      <c r="O8472" s="17" t="inlineStr">
        <is>
          <t>Atendido</t>
        </is>
      </c>
      <c r="P8472" s="22" t="n">
        <v>1</v>
      </c>
      <c r="Q8472" s="4" t="inlineStr">
        <is>
          <t>16B-001_PTZ_R PRIMEIRO DE JANEIRO DMDS MERCADINHO</t>
        </is>
      </c>
      <c r="R8472" s="17" t="inlineStr">
        <is>
          <t>DOME</t>
        </is>
      </c>
      <c r="S8472" s="17" t="inlineStr">
        <is>
          <t>M6741-E-Z37</t>
        </is>
      </c>
      <c r="T8472" s="24" t="inlineStr">
        <is>
          <t>10.98.104.18</t>
        </is>
      </c>
      <c r="U8472" s="25" t="n">
        <v>-11.6519429</v>
      </c>
      <c r="V8472" s="25" t="n">
        <v>-39.0189104</v>
      </c>
    </row>
    <row r="8473">
      <c r="A8473" s="4" t="inlineStr">
        <is>
          <t>SERRINHA</t>
        </is>
      </c>
      <c r="B8473" s="17" t="inlineStr">
        <is>
          <t>Recorte VPE</t>
        </is>
      </c>
      <c r="C8473" s="22" t="n">
        <v>150</v>
      </c>
      <c r="D8473" s="22" t="n">
        <v>2097</v>
      </c>
      <c r="E8473" s="4" t="inlineStr">
        <is>
          <t>ESCOLA MUNICIPAL GERÔNIMO JOSÉ LUCIANO</t>
        </is>
      </c>
      <c r="F8473" s="4" t="inlineStr">
        <is>
          <t>POVOADO CONTENDAS</t>
        </is>
      </c>
      <c r="G8473" s="4" t="inlineStr">
        <is>
          <t>POVOADO CONTENDAS - ZONA RURAL</t>
        </is>
      </c>
      <c r="H8473" s="17" t="inlineStr">
        <is>
          <t>Rural</t>
        </is>
      </c>
      <c r="I8473" s="7" t="n">
        <v>1</v>
      </c>
      <c r="J8473" s="23" t="n">
        <v>2187</v>
      </c>
      <c r="K8473" s="17" t="inlineStr">
        <is>
          <t>Sem câmera</t>
        </is>
      </c>
      <c r="L8473" s="22" t="n">
        <v>0</v>
      </c>
      <c r="M8473" s="17" t="inlineStr">
        <is>
          <t>Sem câmera</t>
        </is>
      </c>
      <c r="N8473" s="22" t="n">
        <v>0</v>
      </c>
      <c r="O8473" s="17" t="inlineStr">
        <is>
          <t>Sem câmera</t>
        </is>
      </c>
      <c r="P8473" s="22" t="n">
        <v>0</v>
      </c>
      <c r="Q8473" s="4" t="inlineStr">
        <is>
          <t>SEAP-I-090_LPR_BR 116 BAR DA NENEM STD PRESIDIO</t>
        </is>
      </c>
      <c r="R8473" s="17" t="inlineStr">
        <is>
          <t>FIX</t>
        </is>
      </c>
      <c r="S8473" s="17" t="inlineStr">
        <is>
          <t>M2241-QL</t>
        </is>
      </c>
      <c r="T8473" s="24" t="inlineStr">
        <is>
          <t>10.98.49.98</t>
        </is>
      </c>
      <c r="U8473" s="25" t="n">
        <v>-11.5910367</v>
      </c>
      <c r="V8473" s="25" t="n">
        <v>-39.0087383</v>
      </c>
    </row>
    <row r="8474">
      <c r="A8474" s="4" t="inlineStr">
        <is>
          <t>SERRINHA</t>
        </is>
      </c>
      <c r="B8474" s="17" t="inlineStr">
        <is>
          <t>Recorte VPE</t>
        </is>
      </c>
      <c r="C8474" s="22" t="n">
        <v>150</v>
      </c>
      <c r="D8474" s="22" t="n">
        <v>2135</v>
      </c>
      <c r="E8474" s="4" t="inlineStr">
        <is>
          <t>COLÉGIO COMERCIAL DE SERRINHA</t>
        </is>
      </c>
      <c r="F8474" s="4" t="inlineStr">
        <is>
          <t>CENTRO</t>
        </is>
      </c>
      <c r="G8474" s="4" t="inlineStr">
        <is>
          <t>RUA ANTÔNIO PINHEIRO DA MOTA, SN - ZONA URBANA</t>
        </is>
      </c>
      <c r="H8474" s="17" t="inlineStr">
        <is>
          <t>Urbana</t>
        </is>
      </c>
      <c r="I8474" s="7" t="n">
        <v>2</v>
      </c>
      <c r="J8474" s="23" t="n">
        <v>199</v>
      </c>
      <c r="K8474" s="17" t="inlineStr">
        <is>
          <t>Sem câmera</t>
        </is>
      </c>
      <c r="L8474" s="22" t="n">
        <v>0</v>
      </c>
      <c r="M8474" s="17" t="inlineStr">
        <is>
          <t>Atendido</t>
        </is>
      </c>
      <c r="N8474" s="22" t="n">
        <v>5</v>
      </c>
      <c r="O8474" s="17" t="inlineStr">
        <is>
          <t>Atendido</t>
        </is>
      </c>
      <c r="P8474" s="22" t="n">
        <v>10</v>
      </c>
      <c r="Q8474" s="4" t="inlineStr">
        <is>
          <t>16B-023_LPR_PRACA LUIZ NOGUEIRA_EMFRENTEABOTICARIO_STD AV.ACM</t>
        </is>
      </c>
      <c r="R8474" s="17" t="inlineStr">
        <is>
          <t>FIX</t>
        </is>
      </c>
      <c r="S8474" s="17" t="inlineStr">
        <is>
          <t>M2241-QL</t>
        </is>
      </c>
      <c r="T8474" s="24" t="inlineStr">
        <is>
          <t>10.98.104.106</t>
        </is>
      </c>
      <c r="U8474" s="25" t="n">
        <v>-11.6614536</v>
      </c>
      <c r="V8474" s="25" t="n">
        <v>-39.0105615</v>
      </c>
    </row>
    <row r="8475">
      <c r="A8475" s="4" t="inlineStr">
        <is>
          <t>SERRINHA</t>
        </is>
      </c>
      <c r="B8475" s="17" t="inlineStr">
        <is>
          <t>Recorte VPE</t>
        </is>
      </c>
      <c r="C8475" s="22" t="n">
        <v>150</v>
      </c>
      <c r="D8475" s="22" t="n">
        <v>2143</v>
      </c>
      <c r="E8475" s="4" t="inlineStr">
        <is>
          <t>COLÉGIO MUNICIPAL CREUNITA SILVA BRIZOLARA PEREIRA (COLÉGIO MODELO)</t>
        </is>
      </c>
      <c r="F8475" s="4" t="inlineStr">
        <is>
          <t>VAQUEJADA</t>
        </is>
      </c>
      <c r="G8475" s="4" t="inlineStr">
        <is>
          <t>RUA SÃO MIGUEL ARCANJO - ZONA URBANA</t>
        </is>
      </c>
      <c r="H8475" s="17" t="inlineStr">
        <is>
          <t>Urbana</t>
        </is>
      </c>
      <c r="I8475" s="7" t="n">
        <v>8</v>
      </c>
      <c r="J8475" s="23" t="n">
        <v>536</v>
      </c>
      <c r="K8475" s="17" t="inlineStr">
        <is>
          <t>Sem câmera</t>
        </is>
      </c>
      <c r="L8475" s="22" t="n">
        <v>0</v>
      </c>
      <c r="M8475" s="17" t="inlineStr">
        <is>
          <t>Sem câmera</t>
        </is>
      </c>
      <c r="N8475" s="22" t="n">
        <v>0</v>
      </c>
      <c r="O8475" s="17" t="inlineStr">
        <is>
          <t>Sem câmera</t>
        </is>
      </c>
      <c r="P8475" s="22" t="n">
        <v>0</v>
      </c>
      <c r="Q8475" s="4" t="inlineStr">
        <is>
          <t>16B-005_PTZ_AV VALDETE CARNEIRO PQ DA VAQUEJADA</t>
        </is>
      </c>
      <c r="R8475" s="17" t="inlineStr">
        <is>
          <t>DOME</t>
        </is>
      </c>
      <c r="S8475" s="17" t="inlineStr">
        <is>
          <t>M6741-E-Z37</t>
        </is>
      </c>
      <c r="T8475" s="24" t="inlineStr">
        <is>
          <t>10.98.104.218</t>
        </is>
      </c>
      <c r="U8475" s="25" t="n">
        <v>-11.6707426</v>
      </c>
      <c r="V8475" s="25" t="n">
        <v>-38.9968328</v>
      </c>
    </row>
    <row r="8476">
      <c r="A8476" s="4" t="inlineStr">
        <is>
          <t>SERRINHA</t>
        </is>
      </c>
      <c r="B8476" s="17" t="inlineStr">
        <is>
          <t>Recorte VPE</t>
        </is>
      </c>
      <c r="C8476" s="22" t="n">
        <v>150</v>
      </c>
      <c r="D8476" s="22" t="n">
        <v>2151</v>
      </c>
      <c r="E8476" s="4" t="inlineStr">
        <is>
          <t>COLÉGIO COOPEISE</t>
        </is>
      </c>
      <c r="F8476" s="4" t="inlineStr">
        <is>
          <t>ESTAÇÃO</t>
        </is>
      </c>
      <c r="G8476" s="4" t="inlineStr">
        <is>
          <t>AVENIDA GETÚLIO VARGAS, 1585</t>
        </is>
      </c>
      <c r="H8476" s="17" t="inlineStr">
        <is>
          <t>Sem marcação</t>
        </is>
      </c>
      <c r="I8476" s="7" t="n">
        <v>6</v>
      </c>
      <c r="J8476" s="23" t="n"/>
      <c r="K8476" s="17" t="inlineStr">
        <is>
          <t>Não avaliado</t>
        </is>
      </c>
      <c r="L8476" s="22" t="n"/>
      <c r="M8476" s="17" t="inlineStr">
        <is>
          <t>Não avaliado</t>
        </is>
      </c>
      <c r="N8476" s="22" t="n"/>
      <c r="O8476" s="17" t="inlineStr">
        <is>
          <t>Não avaliado</t>
        </is>
      </c>
      <c r="P8476" s="22" t="n"/>
      <c r="Q8476" s="4" t="n"/>
      <c r="R8476" s="17" t="n"/>
      <c r="S8476" s="17" t="n"/>
      <c r="T8476" s="24" t="n"/>
      <c r="U8476" s="25" t="n"/>
      <c r="V8476" s="25" t="n"/>
    </row>
    <row r="8477">
      <c r="A8477" s="4" t="inlineStr">
        <is>
          <t>SERRINHA</t>
        </is>
      </c>
      <c r="B8477" s="17" t="inlineStr">
        <is>
          <t>Recorte VPE</t>
        </is>
      </c>
      <c r="C8477" s="22" t="n">
        <v>150</v>
      </c>
      <c r="D8477" s="22" t="n">
        <v>2178</v>
      </c>
      <c r="E8477" s="4" t="inlineStr">
        <is>
          <t>ESCOLA MUNICIPAL MARLENE DE ASSIS DE LIMA</t>
        </is>
      </c>
      <c r="F8477" s="4" t="inlineStr">
        <is>
          <t>POVOADO ISABEL</t>
        </is>
      </c>
      <c r="G8477" s="4" t="inlineStr">
        <is>
          <t>POVOADO ISABEL - ZONA RURAL</t>
        </is>
      </c>
      <c r="H8477" s="17" t="inlineStr">
        <is>
          <t>Rural</t>
        </is>
      </c>
      <c r="I8477" s="7" t="n">
        <v>1</v>
      </c>
      <c r="J8477" s="23" t="n"/>
      <c r="K8477" s="17" t="inlineStr">
        <is>
          <t>Não avaliado</t>
        </is>
      </c>
      <c r="L8477" s="22" t="n"/>
      <c r="M8477" s="17" t="inlineStr">
        <is>
          <t>Não avaliado</t>
        </is>
      </c>
      <c r="N8477" s="22" t="n"/>
      <c r="O8477" s="17" t="inlineStr">
        <is>
          <t>Não avaliado</t>
        </is>
      </c>
      <c r="P8477" s="22" t="n"/>
      <c r="Q8477" s="4" t="n"/>
      <c r="R8477" s="17" t="n"/>
      <c r="S8477" s="17" t="n"/>
      <c r="T8477" s="24" t="n"/>
      <c r="U8477" s="25" t="n"/>
      <c r="V8477" s="25" t="n"/>
    </row>
    <row r="8478">
      <c r="A8478" s="4" t="inlineStr">
        <is>
          <t>SERROLÂNDIA</t>
        </is>
      </c>
      <c r="B8478" s="17" t="inlineStr">
        <is>
          <t>Sem câmera</t>
        </is>
      </c>
      <c r="C8478" s="22" t="n">
        <v>46</v>
      </c>
      <c r="D8478" s="22" t="n">
        <v>1015</v>
      </c>
      <c r="E8478" s="4" t="inlineStr">
        <is>
          <t>COLÉGIO ESTADUAL DE TEMPO INTEGRAL DE SERROLÂNDIA - CETIS</t>
        </is>
      </c>
      <c r="F8478" s="4" t="inlineStr">
        <is>
          <t>CINELEX</t>
        </is>
      </c>
      <c r="G8478" s="4" t="inlineStr">
        <is>
          <t>AVENIDA CESIANO ALVES DE MACEDO, S/N - ZONA URBANA</t>
        </is>
      </c>
      <c r="H8478" s="17" t="inlineStr">
        <is>
          <t>Urbana</t>
        </is>
      </c>
      <c r="I8478" s="7" t="n">
        <v>7</v>
      </c>
      <c r="J8478" s="23" t="n"/>
      <c r="K8478" s="17" t="inlineStr">
        <is>
          <t>Sem câmera</t>
        </is>
      </c>
      <c r="L8478" s="22" t="n">
        <v>0</v>
      </c>
      <c r="M8478" s="17" t="inlineStr">
        <is>
          <t>Sem câmera</t>
        </is>
      </c>
      <c r="N8478" s="22" t="n">
        <v>0</v>
      </c>
      <c r="O8478" s="17" t="inlineStr">
        <is>
          <t>Sem câmera</t>
        </is>
      </c>
      <c r="P8478" s="22" t="n">
        <v>0</v>
      </c>
      <c r="Q8478" s="4" t="n"/>
      <c r="R8478" s="17" t="n"/>
      <c r="S8478" s="17" t="n"/>
      <c r="T8478" s="24" t="n"/>
      <c r="U8478" s="25" t="n">
        <v>-11.4221787</v>
      </c>
      <c r="V8478" s="25" t="n">
        <v>-40.2961475</v>
      </c>
    </row>
    <row r="8479">
      <c r="A8479" s="4" t="inlineStr">
        <is>
          <t>SERROLÂNDIA</t>
        </is>
      </c>
      <c r="B8479" s="17" t="inlineStr">
        <is>
          <t>Sem câmera</t>
        </is>
      </c>
      <c r="C8479" s="22" t="n">
        <v>46</v>
      </c>
      <c r="D8479" s="22" t="n">
        <v>1023</v>
      </c>
      <c r="E8479" s="4" t="inlineStr">
        <is>
          <t>COLÉGIO MUNICIPAL ARIONETE GUIMARÃES DE SOUSA</t>
        </is>
      </c>
      <c r="F8479" s="4" t="inlineStr">
        <is>
          <t>CENTRO</t>
        </is>
      </c>
      <c r="G8479" s="4" t="inlineStr">
        <is>
          <t>PRAÇA ANTÔNIO CARLOS MAGALHÃES, N 170</t>
        </is>
      </c>
      <c r="H8479" s="17" t="inlineStr">
        <is>
          <t>Sem marcação</t>
        </is>
      </c>
      <c r="I8479" s="7" t="n">
        <v>9</v>
      </c>
      <c r="J8479" s="23" t="n"/>
      <c r="K8479" s="17" t="inlineStr">
        <is>
          <t>Sem câmera</t>
        </is>
      </c>
      <c r="L8479" s="22" t="n">
        <v>0</v>
      </c>
      <c r="M8479" s="17" t="inlineStr">
        <is>
          <t>Sem câmera</t>
        </is>
      </c>
      <c r="N8479" s="22" t="n">
        <v>0</v>
      </c>
      <c r="O8479" s="17" t="inlineStr">
        <is>
          <t>Sem câmera</t>
        </is>
      </c>
      <c r="P8479" s="22" t="n">
        <v>0</v>
      </c>
      <c r="Q8479" s="4" t="n"/>
      <c r="R8479" s="17" t="n"/>
      <c r="S8479" s="17" t="n"/>
      <c r="T8479" s="24" t="n"/>
      <c r="U8479" s="25" t="n">
        <v>-11.4141038</v>
      </c>
      <c r="V8479" s="25" t="n">
        <v>-40.302197</v>
      </c>
    </row>
    <row r="8480">
      <c r="A8480" s="4" t="inlineStr">
        <is>
          <t>SERROLÂNDIA</t>
        </is>
      </c>
      <c r="B8480" s="17" t="inlineStr">
        <is>
          <t>Sem câmera</t>
        </is>
      </c>
      <c r="C8480" s="22" t="n">
        <v>46</v>
      </c>
      <c r="D8480" s="22" t="n">
        <v>1031</v>
      </c>
      <c r="E8480" s="4" t="inlineStr">
        <is>
          <t>ESCOLA MUNICIPAL PROFESSORA DENIOLMAR ALVES SILVA LIMA</t>
        </is>
      </c>
      <c r="F8480" s="4" t="inlineStr">
        <is>
          <t>SOL NASCENTE</t>
        </is>
      </c>
      <c r="G8480" s="4" t="inlineStr">
        <is>
          <t>RUA AMÁLIA GOMES DE OLIVEIRA, S/N - ZONA URBANA</t>
        </is>
      </c>
      <c r="H8480" s="17" t="inlineStr">
        <is>
          <t>Urbana</t>
        </is>
      </c>
      <c r="I8480" s="7" t="n">
        <v>4</v>
      </c>
      <c r="J8480" s="23" t="n"/>
      <c r="K8480" s="17" t="inlineStr">
        <is>
          <t>Sem câmera</t>
        </is>
      </c>
      <c r="L8480" s="22" t="n">
        <v>0</v>
      </c>
      <c r="M8480" s="17" t="inlineStr">
        <is>
          <t>Sem câmera</t>
        </is>
      </c>
      <c r="N8480" s="22" t="n">
        <v>0</v>
      </c>
      <c r="O8480" s="17" t="inlineStr">
        <is>
          <t>Sem câmera</t>
        </is>
      </c>
      <c r="P8480" s="22" t="n">
        <v>0</v>
      </c>
      <c r="Q8480" s="4" t="n"/>
      <c r="R8480" s="17" t="n"/>
      <c r="S8480" s="17" t="n"/>
      <c r="T8480" s="24" t="n"/>
      <c r="U8480" s="25" t="n">
        <v>-11.4152504</v>
      </c>
      <c r="V8480" s="25" t="n">
        <v>-40.2969395</v>
      </c>
    </row>
    <row r="8481">
      <c r="A8481" s="4" t="inlineStr">
        <is>
          <t>SERROLÂNDIA</t>
        </is>
      </c>
      <c r="B8481" s="17" t="inlineStr">
        <is>
          <t>Sem câmera</t>
        </is>
      </c>
      <c r="C8481" s="22" t="n">
        <v>46</v>
      </c>
      <c r="D8481" s="22" t="n">
        <v>1058</v>
      </c>
      <c r="E8481" s="4" t="inlineStr">
        <is>
          <t>GRUPO ESCOLAR EUNICE MARIA BARBOSA DOS REIS</t>
        </is>
      </c>
      <c r="F8481" s="4" t="inlineStr">
        <is>
          <t>CENTRO</t>
        </is>
      </c>
      <c r="G8481" s="4" t="inlineStr">
        <is>
          <t>AVENIDA AGOSTINHO MARQUES, N. 440 - ZONA URBANA</t>
        </is>
      </c>
      <c r="H8481" s="17" t="inlineStr">
        <is>
          <t>Urbana</t>
        </is>
      </c>
      <c r="I8481" s="7" t="n">
        <v>6</v>
      </c>
      <c r="J8481" s="23" t="n"/>
      <c r="K8481" s="17" t="inlineStr">
        <is>
          <t>Sem câmera</t>
        </is>
      </c>
      <c r="L8481" s="22" t="n">
        <v>0</v>
      </c>
      <c r="M8481" s="17" t="inlineStr">
        <is>
          <t>Sem câmera</t>
        </is>
      </c>
      <c r="N8481" s="22" t="n">
        <v>0</v>
      </c>
      <c r="O8481" s="17" t="inlineStr">
        <is>
          <t>Sem câmera</t>
        </is>
      </c>
      <c r="P8481" s="22" t="n">
        <v>0</v>
      </c>
      <c r="Q8481" s="4" t="n"/>
      <c r="R8481" s="17" t="n"/>
      <c r="S8481" s="17" t="n"/>
      <c r="T8481" s="24" t="n"/>
      <c r="U8481" s="25" t="n">
        <v>-11.4200163</v>
      </c>
      <c r="V8481" s="25" t="n">
        <v>-40.3001602</v>
      </c>
    </row>
    <row r="8482">
      <c r="A8482" s="4" t="inlineStr">
        <is>
          <t>SERROLÂNDIA</t>
        </is>
      </c>
      <c r="B8482" s="17" t="inlineStr">
        <is>
          <t>Sem câmera</t>
        </is>
      </c>
      <c r="C8482" s="22" t="n">
        <v>46</v>
      </c>
      <c r="D8482" s="22" t="n">
        <v>1074</v>
      </c>
      <c r="E8482" s="4" t="inlineStr">
        <is>
          <t>CENTRO EDUCACIONAL BERNARDINA FERREIRA DA SILVA</t>
        </is>
      </c>
      <c r="F8482" s="4" t="inlineStr">
        <is>
          <t>POVOADO MARACUJÁ</t>
        </is>
      </c>
      <c r="G8482" s="4" t="inlineStr">
        <is>
          <t>AVENIDA LIBERATO, S/N  - ZONA RURAL</t>
        </is>
      </c>
      <c r="H8482" s="17" t="inlineStr">
        <is>
          <t>Rural</t>
        </is>
      </c>
      <c r="I8482" s="7" t="n">
        <v>4</v>
      </c>
      <c r="J8482" s="23" t="n"/>
      <c r="K8482" s="17" t="inlineStr">
        <is>
          <t>Sem câmera</t>
        </is>
      </c>
      <c r="L8482" s="22" t="n">
        <v>0</v>
      </c>
      <c r="M8482" s="17" t="inlineStr">
        <is>
          <t>Sem câmera</t>
        </is>
      </c>
      <c r="N8482" s="22" t="n">
        <v>0</v>
      </c>
      <c r="O8482" s="17" t="inlineStr">
        <is>
          <t>Sem câmera</t>
        </is>
      </c>
      <c r="P8482" s="22" t="n">
        <v>0</v>
      </c>
      <c r="Q8482" s="4" t="n"/>
      <c r="R8482" s="17" t="n"/>
      <c r="S8482" s="17" t="n"/>
      <c r="T8482" s="24" t="n"/>
      <c r="U8482" s="25" t="n">
        <v>-11.5092561</v>
      </c>
      <c r="V8482" s="25" t="n">
        <v>-40.2083146</v>
      </c>
    </row>
    <row r="8483">
      <c r="A8483" s="4" t="inlineStr">
        <is>
          <t>SERROLÂNDIA</t>
        </is>
      </c>
      <c r="B8483" s="17" t="inlineStr">
        <is>
          <t>Sem câmera</t>
        </is>
      </c>
      <c r="C8483" s="22" t="n">
        <v>46</v>
      </c>
      <c r="D8483" s="22" t="n">
        <v>1090</v>
      </c>
      <c r="E8483" s="4" t="inlineStr">
        <is>
          <t>SERVIÇO DE CONVIVÊNCIA E FORTALECIMENTO DE VÍNCULOS DE ROÇADINHO-SCFVR</t>
        </is>
      </c>
      <c r="F8483" s="4" t="inlineStr">
        <is>
          <t>POVOADO ROÇADINHO</t>
        </is>
      </c>
      <c r="G8483" s="4" t="inlineStr">
        <is>
          <t>RUA DO PRÉDIO, S/N - ZONA RURAL</t>
        </is>
      </c>
      <c r="H8483" s="17" t="inlineStr">
        <is>
          <t>Rural</t>
        </is>
      </c>
      <c r="I8483" s="7" t="n">
        <v>1</v>
      </c>
      <c r="J8483" s="23" t="n"/>
      <c r="K8483" s="17" t="inlineStr">
        <is>
          <t>Sem câmera</t>
        </is>
      </c>
      <c r="L8483" s="22" t="n">
        <v>0</v>
      </c>
      <c r="M8483" s="17" t="inlineStr">
        <is>
          <t>Sem câmera</t>
        </is>
      </c>
      <c r="N8483" s="22" t="n">
        <v>0</v>
      </c>
      <c r="O8483" s="17" t="inlineStr">
        <is>
          <t>Sem câmera</t>
        </is>
      </c>
      <c r="P8483" s="22" t="n">
        <v>0</v>
      </c>
      <c r="Q8483" s="4" t="n"/>
      <c r="R8483" s="17" t="n"/>
      <c r="S8483" s="17" t="n"/>
      <c r="T8483" s="24" t="n"/>
      <c r="U8483" s="25" t="n">
        <v>-11.375259</v>
      </c>
      <c r="V8483" s="25" t="n">
        <v>-40.3192763</v>
      </c>
    </row>
    <row r="8484">
      <c r="A8484" s="4" t="inlineStr">
        <is>
          <t>SERROLÂNDIA</t>
        </is>
      </c>
      <c r="B8484" s="17" t="inlineStr">
        <is>
          <t>Sem câmera</t>
        </is>
      </c>
      <c r="C8484" s="22" t="n">
        <v>46</v>
      </c>
      <c r="D8484" s="22" t="n">
        <v>1104</v>
      </c>
      <c r="E8484" s="4" t="inlineStr">
        <is>
          <t>ESCOLA MUNICIPAL PAULO FREIRE</t>
        </is>
      </c>
      <c r="F8484" s="4" t="inlineStr">
        <is>
          <t>POVOADO NOVOLÂNDIA</t>
        </is>
      </c>
      <c r="G8484" s="4" t="inlineStr">
        <is>
          <t>RUA JUSTINIANO CRUZ, S/N - ZONA RURAL</t>
        </is>
      </c>
      <c r="H8484" s="17" t="inlineStr">
        <is>
          <t>Rural</t>
        </is>
      </c>
      <c r="I8484" s="7" t="n">
        <v>1</v>
      </c>
      <c r="J8484" s="23" t="n"/>
      <c r="K8484" s="17" t="inlineStr">
        <is>
          <t>Sem câmera</t>
        </is>
      </c>
      <c r="L8484" s="22" t="n">
        <v>0</v>
      </c>
      <c r="M8484" s="17" t="inlineStr">
        <is>
          <t>Sem câmera</t>
        </is>
      </c>
      <c r="N8484" s="22" t="n">
        <v>0</v>
      </c>
      <c r="O8484" s="17" t="inlineStr">
        <is>
          <t>Sem câmera</t>
        </is>
      </c>
      <c r="P8484" s="22" t="n">
        <v>0</v>
      </c>
      <c r="Q8484" s="4" t="n"/>
      <c r="R8484" s="17" t="n"/>
      <c r="S8484" s="17" t="n"/>
      <c r="T8484" s="24" t="n"/>
      <c r="U8484" s="25" t="n">
        <v>-11.3873867</v>
      </c>
      <c r="V8484" s="25" t="n">
        <v>-40.2853598</v>
      </c>
    </row>
    <row r="8485">
      <c r="A8485" s="4" t="inlineStr">
        <is>
          <t>SERROLÂNDIA</t>
        </is>
      </c>
      <c r="B8485" s="17" t="inlineStr">
        <is>
          <t>Sem câmera</t>
        </is>
      </c>
      <c r="C8485" s="22" t="n">
        <v>46</v>
      </c>
      <c r="D8485" s="22" t="n">
        <v>1112</v>
      </c>
      <c r="E8485" s="4" t="inlineStr">
        <is>
          <t>COLÉGIO MUNICIPAL PROFª EDNEIDE CORDEIRO DE ARAÚJO</t>
        </is>
      </c>
      <c r="F8485" s="4" t="inlineStr">
        <is>
          <t>POVOADO SALAMIM</t>
        </is>
      </c>
      <c r="G8485" s="4" t="inlineStr">
        <is>
          <t>RUA DA SERRINHA, S/N - ZONA RURAL</t>
        </is>
      </c>
      <c r="H8485" s="17" t="inlineStr">
        <is>
          <t>Rural</t>
        </is>
      </c>
      <c r="I8485" s="7" t="n">
        <v>3</v>
      </c>
      <c r="J8485" s="23" t="n"/>
      <c r="K8485" s="17" t="inlineStr">
        <is>
          <t>Sem câmera</t>
        </is>
      </c>
      <c r="L8485" s="22" t="n">
        <v>0</v>
      </c>
      <c r="M8485" s="17" t="inlineStr">
        <is>
          <t>Sem câmera</t>
        </is>
      </c>
      <c r="N8485" s="22" t="n">
        <v>0</v>
      </c>
      <c r="O8485" s="17" t="inlineStr">
        <is>
          <t>Sem câmera</t>
        </is>
      </c>
      <c r="P8485" s="22" t="n">
        <v>0</v>
      </c>
      <c r="Q8485" s="4" t="n"/>
      <c r="R8485" s="17" t="n"/>
      <c r="S8485" s="17" t="n"/>
      <c r="T8485" s="24" t="n"/>
      <c r="U8485" s="25" t="n">
        <v>-11.3532571</v>
      </c>
      <c r="V8485" s="25" t="n">
        <v>-40.2752395</v>
      </c>
    </row>
    <row r="8486">
      <c r="A8486" s="4" t="inlineStr">
        <is>
          <t>SERROLÂNDIA</t>
        </is>
      </c>
      <c r="B8486" s="17" t="inlineStr">
        <is>
          <t>Sem câmera</t>
        </is>
      </c>
      <c r="C8486" s="22" t="n">
        <v>46</v>
      </c>
      <c r="D8486" s="22" t="n">
        <v>1139</v>
      </c>
      <c r="E8486" s="4" t="inlineStr">
        <is>
          <t>ANEXO - ESCOLA MUNICIPAL PROFESSORA DENIOLMAR ALVES SILVA LIMA</t>
        </is>
      </c>
      <c r="F8486" s="4" t="inlineStr">
        <is>
          <t>POVOADO BOA VISTA</t>
        </is>
      </c>
      <c r="G8486" s="4" t="inlineStr">
        <is>
          <t>POVOADO BOA VISTA, S/N - ZONA RURAL</t>
        </is>
      </c>
      <c r="H8486" s="17" t="inlineStr">
        <is>
          <t>Rural</t>
        </is>
      </c>
      <c r="I8486" s="7" t="n">
        <v>1</v>
      </c>
      <c r="J8486" s="23" t="n"/>
      <c r="K8486" s="17" t="inlineStr">
        <is>
          <t>Sem câmera</t>
        </is>
      </c>
      <c r="L8486" s="22" t="n">
        <v>0</v>
      </c>
      <c r="M8486" s="17" t="inlineStr">
        <is>
          <t>Sem câmera</t>
        </is>
      </c>
      <c r="N8486" s="22" t="n">
        <v>0</v>
      </c>
      <c r="O8486" s="17" t="inlineStr">
        <is>
          <t>Sem câmera</t>
        </is>
      </c>
      <c r="P8486" s="22" t="n">
        <v>0</v>
      </c>
      <c r="Q8486" s="4" t="n"/>
      <c r="R8486" s="17" t="n"/>
      <c r="S8486" s="17" t="n"/>
      <c r="T8486" s="24" t="n"/>
      <c r="U8486" s="25" t="n">
        <v>-11.4036324</v>
      </c>
      <c r="V8486" s="25" t="n">
        <v>-40.3118705</v>
      </c>
    </row>
    <row r="8487">
      <c r="A8487" s="4" t="inlineStr">
        <is>
          <t>SERROLÂNDIA</t>
        </is>
      </c>
      <c r="B8487" s="17" t="inlineStr">
        <is>
          <t>Sem câmera</t>
        </is>
      </c>
      <c r="C8487" s="22" t="n">
        <v>46</v>
      </c>
      <c r="D8487" s="22" t="n">
        <v>1155</v>
      </c>
      <c r="E8487" s="4" t="inlineStr">
        <is>
          <t>ESCOLA MUNICIPAL LIBERINO ALVES BARRETO</t>
        </is>
      </c>
      <c r="F8487" s="4" t="inlineStr">
        <is>
          <t>POVOADO SARACURA</t>
        </is>
      </c>
      <c r="G8487" s="4" t="inlineStr">
        <is>
          <t>RUA JOÃO FELICIANO DE OLIVEIRA, S/N - ZONA RURAL</t>
        </is>
      </c>
      <c r="H8487" s="17" t="inlineStr">
        <is>
          <t>Rural</t>
        </is>
      </c>
      <c r="I8487" s="7" t="n">
        <v>2</v>
      </c>
      <c r="J8487" s="23" t="n"/>
      <c r="K8487" s="17" t="inlineStr">
        <is>
          <t>Sem câmera</t>
        </is>
      </c>
      <c r="L8487" s="22" t="n">
        <v>0</v>
      </c>
      <c r="M8487" s="17" t="inlineStr">
        <is>
          <t>Sem câmera</t>
        </is>
      </c>
      <c r="N8487" s="22" t="n">
        <v>0</v>
      </c>
      <c r="O8487" s="17" t="inlineStr">
        <is>
          <t>Sem câmera</t>
        </is>
      </c>
      <c r="P8487" s="22" t="n">
        <v>0</v>
      </c>
      <c r="Q8487" s="4" t="n"/>
      <c r="R8487" s="17" t="n"/>
      <c r="S8487" s="17" t="n"/>
      <c r="T8487" s="24" t="n"/>
      <c r="U8487" s="25" t="n">
        <v>-11.3460491</v>
      </c>
      <c r="V8487" s="25" t="n">
        <v>-40.2951781</v>
      </c>
    </row>
    <row r="8488">
      <c r="A8488" s="4" t="inlineStr">
        <is>
          <t>SIMÕES FILHO</t>
        </is>
      </c>
      <c r="B8488" s="17" t="inlineStr">
        <is>
          <t>Recorte VPE</t>
        </is>
      </c>
      <c r="C8488" s="22" t="n">
        <v>33</v>
      </c>
      <c r="D8488" s="22" t="n">
        <v>1015</v>
      </c>
      <c r="E8488" s="4" t="inlineStr">
        <is>
          <t>ESCOLA REITOR MIGUEL CALMON</t>
        </is>
      </c>
      <c r="F8488" s="4" t="inlineStr">
        <is>
          <t>PONTO DE PARADA</t>
        </is>
      </c>
      <c r="G8488" s="4" t="inlineStr">
        <is>
          <t>RUA GENERAL LABATUT, S/N - ZONA URBANA</t>
        </is>
      </c>
      <c r="H8488" s="17" t="inlineStr">
        <is>
          <t>Urbana</t>
        </is>
      </c>
      <c r="I8488" s="7" t="n">
        <v>13</v>
      </c>
      <c r="J8488" s="23" t="n">
        <v>18</v>
      </c>
      <c r="K8488" s="17" t="inlineStr">
        <is>
          <t>Atendido</t>
        </is>
      </c>
      <c r="L8488" s="22" t="n">
        <v>2</v>
      </c>
      <c r="M8488" s="17" t="inlineStr">
        <is>
          <t>Atendido</t>
        </is>
      </c>
      <c r="N8488" s="22" t="n">
        <v>3</v>
      </c>
      <c r="O8488" s="17" t="inlineStr">
        <is>
          <t>Atendido</t>
        </is>
      </c>
      <c r="P8488" s="22" t="n">
        <v>8</v>
      </c>
      <c r="Q8488" s="4" t="inlineStr">
        <is>
          <t>22-012_PTZ_RUA FRANCISCO COPIRUNGA CONJ HAB CIA II</t>
        </is>
      </c>
      <c r="R8488" s="17" t="inlineStr">
        <is>
          <t>DOME</t>
        </is>
      </c>
      <c r="S8488" s="17" t="inlineStr">
        <is>
          <t>M6721-E-Z31</t>
        </is>
      </c>
      <c r="T8488" s="24" t="inlineStr">
        <is>
          <t>10.98.10.58</t>
        </is>
      </c>
      <c r="U8488" s="25" t="n">
        <v>-12.7914267</v>
      </c>
      <c r="V8488" s="25" t="n">
        <v>-38.3994867</v>
      </c>
    </row>
    <row r="8489">
      <c r="A8489" s="4" t="inlineStr">
        <is>
          <t>SIMÕES FILHO</t>
        </is>
      </c>
      <c r="B8489" s="17" t="inlineStr">
        <is>
          <t>Recorte VPE</t>
        </is>
      </c>
      <c r="C8489" s="22" t="n">
        <v>33</v>
      </c>
      <c r="D8489" s="22" t="n">
        <v>1023</v>
      </c>
      <c r="E8489" s="4" t="inlineStr">
        <is>
          <t>ESCOLA ALBERTO SILVA</t>
        </is>
      </c>
      <c r="F8489" s="4" t="inlineStr">
        <is>
          <t>CENTRO</t>
        </is>
      </c>
      <c r="G8489" s="4" t="inlineStr">
        <is>
          <t>PRAÇA SETE DE NOVEMBRO, S/N - ZONA URBANA</t>
        </is>
      </c>
      <c r="H8489" s="17" t="inlineStr">
        <is>
          <t>Urbana</t>
        </is>
      </c>
      <c r="I8489" s="7" t="n">
        <v>10</v>
      </c>
      <c r="J8489" s="23" t="n">
        <v>97</v>
      </c>
      <c r="K8489" s="17" t="inlineStr">
        <is>
          <t>Atendido</t>
        </is>
      </c>
      <c r="L8489" s="22" t="n">
        <v>1</v>
      </c>
      <c r="M8489" s="17" t="inlineStr">
        <is>
          <t>Atendido</t>
        </is>
      </c>
      <c r="N8489" s="22" t="n">
        <v>9</v>
      </c>
      <c r="O8489" s="17" t="inlineStr">
        <is>
          <t>Atendido</t>
        </is>
      </c>
      <c r="P8489" s="22" t="n">
        <v>20</v>
      </c>
      <c r="Q8489" s="4" t="inlineStr">
        <is>
          <t>22-031_PTZ_AV ELMO SEREJO DE FARIAS - ROTATÓRIA EM FRENTE A MW AUTO PEÇAS</t>
        </is>
      </c>
      <c r="R8489" s="17" t="inlineStr">
        <is>
          <t>DOME</t>
        </is>
      </c>
      <c r="S8489" s="17" t="inlineStr">
        <is>
          <t>M6741-E-Z37</t>
        </is>
      </c>
      <c r="T8489" s="24" t="inlineStr">
        <is>
          <t>10.98.8.162</t>
        </is>
      </c>
      <c r="U8489" s="25" t="n">
        <v>-12.7882501</v>
      </c>
      <c r="V8489" s="25" t="n">
        <v>-38.3971494</v>
      </c>
    </row>
    <row r="8490">
      <c r="A8490" s="4" t="inlineStr">
        <is>
          <t>SIMÕES FILHO</t>
        </is>
      </c>
      <c r="B8490" s="17" t="inlineStr">
        <is>
          <t>Recorte VPE</t>
        </is>
      </c>
      <c r="C8490" s="22" t="n">
        <v>33</v>
      </c>
      <c r="D8490" s="22" t="n">
        <v>1040</v>
      </c>
      <c r="E8490" s="4" t="inlineStr">
        <is>
          <t>COLÉGIO ESTADUAL REGINA SIMÕES</t>
        </is>
      </c>
      <c r="F8490" s="4" t="inlineStr">
        <is>
          <t>ESTRADA DE CANDEIAS</t>
        </is>
      </c>
      <c r="G8490" s="4" t="inlineStr">
        <is>
          <t>AV WASHINGTON LUIZ 1079 - ZONA URBANA</t>
        </is>
      </c>
      <c r="H8490" s="17" t="inlineStr">
        <is>
          <t>Urbana</t>
        </is>
      </c>
      <c r="I8490" s="7" t="n">
        <v>6</v>
      </c>
      <c r="J8490" s="23" t="n">
        <v>688</v>
      </c>
      <c r="K8490" s="17" t="inlineStr">
        <is>
          <t>Sem câmera</t>
        </is>
      </c>
      <c r="L8490" s="22" t="n">
        <v>0</v>
      </c>
      <c r="M8490" s="17" t="inlineStr">
        <is>
          <t>Sem câmera</t>
        </is>
      </c>
      <c r="N8490" s="22" t="n">
        <v>0</v>
      </c>
      <c r="O8490" s="17" t="inlineStr">
        <is>
          <t>Sem câmera</t>
        </is>
      </c>
      <c r="P8490" s="22" t="n">
        <v>0</v>
      </c>
      <c r="Q8490" s="4" t="inlineStr">
        <is>
          <t>22-028_PTZ_AVENIDA WASHINTGTON LUIZ</t>
        </is>
      </c>
      <c r="R8490" s="17" t="inlineStr">
        <is>
          <t>DOME</t>
        </is>
      </c>
      <c r="S8490" s="17" t="inlineStr">
        <is>
          <t>HWT-M6741-10-Z40-E2</t>
        </is>
      </c>
      <c r="T8490" s="24" t="inlineStr">
        <is>
          <t>10.98.23.218</t>
        </is>
      </c>
      <c r="U8490" s="25" t="n">
        <v>-12.7787381</v>
      </c>
      <c r="V8490" s="25" t="n">
        <v>-38.3974149</v>
      </c>
    </row>
    <row r="8491">
      <c r="A8491" s="4" t="inlineStr">
        <is>
          <t>SIMÕES FILHO</t>
        </is>
      </c>
      <c r="B8491" s="17" t="inlineStr">
        <is>
          <t>Recorte VPE</t>
        </is>
      </c>
      <c r="C8491" s="22" t="n">
        <v>33</v>
      </c>
      <c r="D8491" s="22" t="n">
        <v>1058</v>
      </c>
      <c r="E8491" s="4" t="inlineStr">
        <is>
          <t>COLÉGIO MUNICIPAL PADRE LUIZ PALMEIRAS</t>
        </is>
      </c>
      <c r="F8491" s="4" t="inlineStr">
        <is>
          <t>CENTRO</t>
        </is>
      </c>
      <c r="G8491" s="4" t="inlineStr">
        <is>
          <t>PRAÇA SETE DE NOVEMBRO S/N</t>
        </is>
      </c>
      <c r="H8491" s="17" t="inlineStr">
        <is>
          <t>Sem marcação</t>
        </is>
      </c>
      <c r="I8491" s="7" t="n">
        <v>21</v>
      </c>
      <c r="J8491" s="23" t="n">
        <v>147</v>
      </c>
      <c r="K8491" s="17" t="inlineStr">
        <is>
          <t>Sem câmera</t>
        </is>
      </c>
      <c r="L8491" s="22" t="n">
        <v>0</v>
      </c>
      <c r="M8491" s="17" t="inlineStr">
        <is>
          <t>Atendido</t>
        </is>
      </c>
      <c r="N8491" s="22" t="n">
        <v>9</v>
      </c>
      <c r="O8491" s="17" t="inlineStr">
        <is>
          <t>Atendido</t>
        </is>
      </c>
      <c r="P8491" s="22" t="n">
        <v>19</v>
      </c>
      <c r="Q8491" s="4" t="inlineStr">
        <is>
          <t>22-020_PTZ_AVENIDA RUI BARBOSA CENTRO</t>
        </is>
      </c>
      <c r="R8491" s="17" t="inlineStr">
        <is>
          <t>DOME</t>
        </is>
      </c>
      <c r="S8491" s="17" t="inlineStr">
        <is>
          <t>M6721-E-Z31</t>
        </is>
      </c>
      <c r="T8491" s="24" t="inlineStr">
        <is>
          <t>10.98.17.98</t>
        </is>
      </c>
      <c r="U8491" s="25" t="n">
        <v>-12.788265</v>
      </c>
      <c r="V8491" s="25" t="n">
        <v>-38.3989813</v>
      </c>
    </row>
    <row r="8492">
      <c r="A8492" s="4" t="inlineStr">
        <is>
          <t>SIMÕES FILHO</t>
        </is>
      </c>
      <c r="B8492" s="17" t="inlineStr">
        <is>
          <t>Recorte VPE</t>
        </is>
      </c>
      <c r="C8492" s="22" t="n">
        <v>33</v>
      </c>
      <c r="D8492" s="22" t="n">
        <v>1066</v>
      </c>
      <c r="E8492" s="4" t="inlineStr">
        <is>
          <t>ESCOLA BERLINDO MAMEDE</t>
        </is>
      </c>
      <c r="F8492" s="4" t="inlineStr">
        <is>
          <t>PONTO DE PARADA</t>
        </is>
      </c>
      <c r="G8492" s="4" t="inlineStr">
        <is>
          <t>RUA LOMANTO JUNIOR 71 - ZONA URBANA</t>
        </is>
      </c>
      <c r="H8492" s="17" t="inlineStr">
        <is>
          <t>Urbana</t>
        </is>
      </c>
      <c r="I8492" s="7" t="n">
        <v>6</v>
      </c>
      <c r="J8492" s="23" t="n">
        <v>49</v>
      </c>
      <c r="K8492" s="17" t="inlineStr">
        <is>
          <t>Atendido</t>
        </is>
      </c>
      <c r="L8492" s="22" t="n">
        <v>1</v>
      </c>
      <c r="M8492" s="17" t="inlineStr">
        <is>
          <t>Atendido</t>
        </is>
      </c>
      <c r="N8492" s="22" t="n">
        <v>6</v>
      </c>
      <c r="O8492" s="17" t="inlineStr">
        <is>
          <t>Atendido</t>
        </is>
      </c>
      <c r="P8492" s="22" t="n">
        <v>12</v>
      </c>
      <c r="Q8492" s="4" t="inlineStr">
        <is>
          <t>22-013_PTZ_PONTO PARADA R INOCENCIO ANTONIO DA ROCHA LOT MUNICIPAL</t>
        </is>
      </c>
      <c r="R8492" s="17" t="inlineStr">
        <is>
          <t>DOME</t>
        </is>
      </c>
      <c r="S8492" s="17" t="inlineStr">
        <is>
          <t>M6721-E-Z31</t>
        </is>
      </c>
      <c r="T8492" s="24" t="inlineStr">
        <is>
          <t>10.98.6.218</t>
        </is>
      </c>
      <c r="U8492" s="25" t="n">
        <v>-12.7912514</v>
      </c>
      <c r="V8492" s="25" t="n">
        <v>-38.4023196</v>
      </c>
    </row>
    <row r="8493">
      <c r="A8493" s="4" t="inlineStr">
        <is>
          <t>SIMÕES FILHO</t>
        </is>
      </c>
      <c r="B8493" s="17" t="inlineStr">
        <is>
          <t>Recorte VPE</t>
        </is>
      </c>
      <c r="C8493" s="22" t="n">
        <v>33</v>
      </c>
      <c r="D8493" s="22" t="n">
        <v>1082</v>
      </c>
      <c r="E8493" s="4" t="inlineStr">
        <is>
          <t>COLÉGIO ESTADUAL MANOEL DE JESUS</t>
        </is>
      </c>
      <c r="F8493" s="4" t="inlineStr">
        <is>
          <t>CENTRO</t>
        </is>
      </c>
      <c r="G8493" s="4" t="inlineStr">
        <is>
          <t>PRAÇA DA BANDEIRA S/N</t>
        </is>
      </c>
      <c r="H8493" s="17" t="inlineStr">
        <is>
          <t>Sem marcação</t>
        </is>
      </c>
      <c r="I8493" s="7" t="n">
        <v>14</v>
      </c>
      <c r="J8493" s="23" t="n">
        <v>88</v>
      </c>
      <c r="K8493" s="17" t="inlineStr">
        <is>
          <t>Atendido</t>
        </is>
      </c>
      <c r="L8493" s="22" t="n">
        <v>1</v>
      </c>
      <c r="M8493" s="17" t="inlineStr">
        <is>
          <t>Atendido</t>
        </is>
      </c>
      <c r="N8493" s="22" t="n">
        <v>5</v>
      </c>
      <c r="O8493" s="17" t="inlineStr">
        <is>
          <t>Atendido</t>
        </is>
      </c>
      <c r="P8493" s="22" t="n">
        <v>14</v>
      </c>
      <c r="Q8493" s="4" t="inlineStr">
        <is>
          <t>22-016_PTZ_PRACA EMILIO FELIX</t>
        </is>
      </c>
      <c r="R8493" s="17" t="inlineStr">
        <is>
          <t>DOME</t>
        </is>
      </c>
      <c r="S8493" s="17" t="inlineStr">
        <is>
          <t>M6721-E-Z31</t>
        </is>
      </c>
      <c r="T8493" s="24" t="inlineStr">
        <is>
          <t>10.98.6.226</t>
        </is>
      </c>
      <c r="U8493" s="25" t="n">
        <v>-12.7870093</v>
      </c>
      <c r="V8493" s="25" t="n">
        <v>-38.4019706</v>
      </c>
    </row>
    <row r="8494">
      <c r="A8494" s="4" t="inlineStr">
        <is>
          <t>SIMÕES FILHO</t>
        </is>
      </c>
      <c r="B8494" s="17" t="inlineStr">
        <is>
          <t>Recorte VPE</t>
        </is>
      </c>
      <c r="C8494" s="22" t="n">
        <v>33</v>
      </c>
      <c r="D8494" s="22" t="n">
        <v>1090</v>
      </c>
      <c r="E8494" s="4" t="inlineStr">
        <is>
          <t>COLÉGIO ESTADUAL POLIVALENTE DE ARATÚ</t>
        </is>
      </c>
      <c r="F8494" s="4" t="inlineStr">
        <is>
          <t>CIA II</t>
        </is>
      </c>
      <c r="G8494" s="4" t="inlineStr">
        <is>
          <t>AV ELMO SEREJO FARIAS S/N - ZONA URBANA</t>
        </is>
      </c>
      <c r="H8494" s="17" t="inlineStr">
        <is>
          <t>Urbana</t>
        </is>
      </c>
      <c r="I8494" s="7" t="n">
        <v>9</v>
      </c>
      <c r="J8494" s="23" t="n">
        <v>748</v>
      </c>
      <c r="K8494" s="17" t="inlineStr">
        <is>
          <t>Sem câmera</t>
        </is>
      </c>
      <c r="L8494" s="22" t="n">
        <v>0</v>
      </c>
      <c r="M8494" s="17" t="inlineStr">
        <is>
          <t>Sem câmera</t>
        </is>
      </c>
      <c r="N8494" s="22" t="n">
        <v>0</v>
      </c>
      <c r="O8494" s="17" t="inlineStr">
        <is>
          <t>Sem câmera</t>
        </is>
      </c>
      <c r="P8494" s="22" t="n">
        <v>0</v>
      </c>
      <c r="Q8494" s="4" t="inlineStr">
        <is>
          <t>22-011_PTZ_AV ELMO SEREJO DE FARIAS 581</t>
        </is>
      </c>
      <c r="R8494" s="17" t="inlineStr">
        <is>
          <t>DOME</t>
        </is>
      </c>
      <c r="S8494" s="17" t="inlineStr">
        <is>
          <t>M6721-E-Z31</t>
        </is>
      </c>
      <c r="T8494" s="24" t="inlineStr">
        <is>
          <t>10.98.9.10</t>
        </is>
      </c>
      <c r="U8494" s="25" t="n">
        <v>-12.8015583</v>
      </c>
      <c r="V8494" s="25" t="n">
        <v>-38.3993383</v>
      </c>
    </row>
    <row r="8495">
      <c r="A8495" s="4" t="inlineStr">
        <is>
          <t>SIMÕES FILHO</t>
        </is>
      </c>
      <c r="B8495" s="17" t="inlineStr">
        <is>
          <t>Recorte VPE</t>
        </is>
      </c>
      <c r="C8495" s="22" t="n">
        <v>33</v>
      </c>
      <c r="D8495" s="22" t="n">
        <v>1104</v>
      </c>
      <c r="E8495" s="4" t="inlineStr">
        <is>
          <t>ESCOLA HUGO BALTAZAR DA SILVEIRA</t>
        </is>
      </c>
      <c r="F8495" s="4" t="inlineStr">
        <is>
          <t>KM 25</t>
        </is>
      </c>
      <c r="G8495" s="4" t="inlineStr">
        <is>
          <t>RUA SAO PAULO LOTEAMENTO JARDIM ELDORADO - ZONA URBANA</t>
        </is>
      </c>
      <c r="H8495" s="17" t="inlineStr">
        <is>
          <t>Urbana</t>
        </is>
      </c>
      <c r="I8495" s="7" t="n">
        <v>5</v>
      </c>
      <c r="J8495" s="23" t="n">
        <v>703</v>
      </c>
      <c r="K8495" s="17" t="inlineStr">
        <is>
          <t>Sem câmera</t>
        </is>
      </c>
      <c r="L8495" s="22" t="n">
        <v>0</v>
      </c>
      <c r="M8495" s="17" t="inlineStr">
        <is>
          <t>Sem câmera</t>
        </is>
      </c>
      <c r="N8495" s="22" t="n">
        <v>0</v>
      </c>
      <c r="O8495" s="17" t="inlineStr">
        <is>
          <t>Sem câmera</t>
        </is>
      </c>
      <c r="P8495" s="22" t="n">
        <v>0</v>
      </c>
      <c r="Q8495" s="4" t="inlineStr">
        <is>
          <t>22-026_PTZ_AV WASHINGTON LUIS CENTRO</t>
        </is>
      </c>
      <c r="R8495" s="17" t="inlineStr">
        <is>
          <t>DOME</t>
        </is>
      </c>
      <c r="S8495" s="17" t="inlineStr">
        <is>
          <t>M6721-E-Z31</t>
        </is>
      </c>
      <c r="T8495" s="24" t="inlineStr">
        <is>
          <t>10.98.9.26</t>
        </is>
      </c>
      <c r="U8495" s="25" t="n">
        <v>-12.7899178</v>
      </c>
      <c r="V8495" s="25" t="n">
        <v>-38.3884268</v>
      </c>
    </row>
    <row r="8496">
      <c r="A8496" s="4" t="inlineStr">
        <is>
          <t>SIMÕES FILHO</t>
        </is>
      </c>
      <c r="B8496" s="17" t="inlineStr">
        <is>
          <t>Recorte VPE</t>
        </is>
      </c>
      <c r="C8496" s="22" t="n">
        <v>33</v>
      </c>
      <c r="D8496" s="22" t="n">
        <v>1112</v>
      </c>
      <c r="E8496" s="4" t="inlineStr">
        <is>
          <t>COLÉGIO ESTADUAL DE ARATU</t>
        </is>
      </c>
      <c r="F8496" s="4" t="inlineStr">
        <is>
          <t>CIA I</t>
        </is>
      </c>
      <c r="G8496" s="4" t="inlineStr">
        <is>
          <t>RUA COLÉGIO ESTADUAL DE ARATU, S/N, CIA I</t>
        </is>
      </c>
      <c r="H8496" s="17" t="inlineStr">
        <is>
          <t>Sem marcação</t>
        </is>
      </c>
      <c r="I8496" s="7" t="n">
        <v>10</v>
      </c>
      <c r="J8496" s="23" t="n">
        <v>63</v>
      </c>
      <c r="K8496" s="17" t="inlineStr">
        <is>
          <t>Atendido</t>
        </is>
      </c>
      <c r="L8496" s="22" t="n">
        <v>2</v>
      </c>
      <c r="M8496" s="17" t="inlineStr">
        <is>
          <t>Atendido</t>
        </is>
      </c>
      <c r="N8496" s="22" t="n">
        <v>5</v>
      </c>
      <c r="O8496" s="17" t="inlineStr">
        <is>
          <t>Atendido</t>
        </is>
      </c>
      <c r="P8496" s="22" t="n">
        <v>6</v>
      </c>
      <c r="Q8496" s="4" t="inlineStr">
        <is>
          <t>22-098_RF_TP_IV_AV ELMO SEREJO DE FARIAS PONTO DE ONIBUS EM FRENTE A UPA</t>
        </is>
      </c>
      <c r="R8496" s="17" t="inlineStr">
        <is>
          <t>FIX</t>
        </is>
      </c>
      <c r="S8496" s="17" t="inlineStr">
        <is>
          <t>M6721-E-Z31</t>
        </is>
      </c>
      <c r="T8496" s="24" t="inlineStr">
        <is>
          <t>10.98.56.66</t>
        </is>
      </c>
      <c r="U8496" s="25" t="n">
        <v>-12.8120197</v>
      </c>
      <c r="V8496" s="25" t="n">
        <v>-38.3923537</v>
      </c>
    </row>
    <row r="8497">
      <c r="A8497" s="4" t="inlineStr">
        <is>
          <t>SIMÕES FILHO</t>
        </is>
      </c>
      <c r="B8497" s="17" t="inlineStr">
        <is>
          <t>Recorte VPE</t>
        </is>
      </c>
      <c r="C8497" s="22" t="n">
        <v>33</v>
      </c>
      <c r="D8497" s="22" t="n">
        <v>1120</v>
      </c>
      <c r="E8497" s="4" t="inlineStr">
        <is>
          <t>ESCOLA VEREADOR JOÃO DE OLIVEIRA CAMPOS</t>
        </is>
      </c>
      <c r="F8497" s="4" t="inlineStr">
        <is>
          <t>CIA I</t>
        </is>
      </c>
      <c r="G8497" s="4" t="inlineStr">
        <is>
          <t>AV ENGENHEIRO ELMO SEREJO DE FARIAS S/N - ZONA URBANA</t>
        </is>
      </c>
      <c r="H8497" s="17" t="inlineStr">
        <is>
          <t>Urbana</t>
        </is>
      </c>
      <c r="I8497" s="7" t="n">
        <v>8</v>
      </c>
      <c r="J8497" s="23" t="n">
        <v>85</v>
      </c>
      <c r="K8497" s="17" t="inlineStr">
        <is>
          <t>Atendido</t>
        </is>
      </c>
      <c r="L8497" s="22" t="n">
        <v>2</v>
      </c>
      <c r="M8497" s="17" t="inlineStr">
        <is>
          <t>Atendido</t>
        </is>
      </c>
      <c r="N8497" s="22" t="n">
        <v>3</v>
      </c>
      <c r="O8497" s="17" t="inlineStr">
        <is>
          <t>Atendido</t>
        </is>
      </c>
      <c r="P8497" s="22" t="n">
        <v>6</v>
      </c>
      <c r="Q8497" s="4" t="inlineStr">
        <is>
          <t>22-063_RF_TP_IV_R OSVALDO CRUZ_EM FRENTE A UPA SIMÕES FILHO</t>
        </is>
      </c>
      <c r="R8497" s="17" t="inlineStr">
        <is>
          <t>FIX</t>
        </is>
      </c>
      <c r="S8497" s="17" t="inlineStr">
        <is>
          <t>M2221-QL</t>
        </is>
      </c>
      <c r="T8497" s="24" t="inlineStr">
        <is>
          <t>10.98.10.50</t>
        </is>
      </c>
      <c r="U8497" s="25" t="n">
        <v>-12.8124994</v>
      </c>
      <c r="V8497" s="25" t="n">
        <v>-38.3915755</v>
      </c>
    </row>
    <row r="8498">
      <c r="A8498" s="4" t="inlineStr">
        <is>
          <t>SIMÕES FILHO</t>
        </is>
      </c>
      <c r="B8498" s="17" t="inlineStr">
        <is>
          <t>Recorte VPE</t>
        </is>
      </c>
      <c r="C8498" s="22" t="n">
        <v>33</v>
      </c>
      <c r="D8498" s="22" t="n">
        <v>1147</v>
      </c>
      <c r="E8498" s="4" t="inlineStr">
        <is>
          <t>COLÉGIO MUNICIPAL GEORGINA DE SOUZA SIMÕES</t>
        </is>
      </c>
      <c r="F8498" s="4" t="inlineStr">
        <is>
          <t>CIA I</t>
        </is>
      </c>
      <c r="G8498" s="4" t="inlineStr">
        <is>
          <t>AV. RIVALDO GOMES GUIMARÃES, S/N - CIA I</t>
        </is>
      </c>
      <c r="H8498" s="17" t="inlineStr">
        <is>
          <t>Sem marcação</t>
        </is>
      </c>
      <c r="I8498" s="7" t="n">
        <v>11</v>
      </c>
      <c r="J8498" s="23" t="n">
        <v>403</v>
      </c>
      <c r="K8498" s="17" t="inlineStr">
        <is>
          <t>Sem câmera</t>
        </is>
      </c>
      <c r="L8498" s="22" t="n">
        <v>0</v>
      </c>
      <c r="M8498" s="17" t="inlineStr">
        <is>
          <t>Sem câmera</t>
        </is>
      </c>
      <c r="N8498" s="22" t="n">
        <v>0</v>
      </c>
      <c r="O8498" s="17" t="inlineStr">
        <is>
          <t>Atendido</t>
        </is>
      </c>
      <c r="P8498" s="22" t="n">
        <v>3</v>
      </c>
      <c r="Q8498" s="4" t="inlineStr">
        <is>
          <t>22-009_PTZ_AV ELMO SEREJO FARIAS CIA I</t>
        </is>
      </c>
      <c r="R8498" s="17" t="inlineStr">
        <is>
          <t>DOME</t>
        </is>
      </c>
      <c r="S8498" s="17" t="inlineStr">
        <is>
          <t>M6741-E-Z37</t>
        </is>
      </c>
      <c r="T8498" s="24" t="inlineStr">
        <is>
          <t>10.98.9.2</t>
        </is>
      </c>
      <c r="U8498" s="25" t="n">
        <v>-12.8100387</v>
      </c>
      <c r="V8498" s="25" t="n">
        <v>-38.3963781</v>
      </c>
    </row>
    <row r="8499">
      <c r="A8499" s="4" t="inlineStr">
        <is>
          <t>SIMÕES FILHO</t>
        </is>
      </c>
      <c r="B8499" s="17" t="inlineStr">
        <is>
          <t>Recorte VPE</t>
        </is>
      </c>
      <c r="C8499" s="22" t="n">
        <v>33</v>
      </c>
      <c r="D8499" s="22" t="n">
        <v>1155</v>
      </c>
      <c r="E8499" s="4" t="inlineStr">
        <is>
          <t>ESCOLA MUNICIPAL ELANE DE SANTANA SANTOS</t>
        </is>
      </c>
      <c r="F8499" s="4" t="inlineStr">
        <is>
          <t>CIA II</t>
        </is>
      </c>
      <c r="G8499" s="4" t="inlineStr">
        <is>
          <t>RUA PRINCESA ISABEL, QD. 5, S/N - ZONA URBANA</t>
        </is>
      </c>
      <c r="H8499" s="17" t="inlineStr">
        <is>
          <t>Urbana</t>
        </is>
      </c>
      <c r="I8499" s="7" t="n">
        <v>5</v>
      </c>
      <c r="J8499" s="23" t="n">
        <v>162</v>
      </c>
      <c r="K8499" s="17" t="inlineStr">
        <is>
          <t>Sem câmera</t>
        </is>
      </c>
      <c r="L8499" s="22" t="n">
        <v>0</v>
      </c>
      <c r="M8499" s="17" t="inlineStr">
        <is>
          <t>Atendido</t>
        </is>
      </c>
      <c r="N8499" s="22" t="n">
        <v>1</v>
      </c>
      <c r="O8499" s="17" t="inlineStr">
        <is>
          <t>Atendido</t>
        </is>
      </c>
      <c r="P8499" s="22" t="n">
        <v>1</v>
      </c>
      <c r="Q8499" s="4" t="inlineStr">
        <is>
          <t>22-011_PTZ_AV ELMO SEREJO DE FARIAS 581</t>
        </is>
      </c>
      <c r="R8499" s="17" t="inlineStr">
        <is>
          <t>DOME</t>
        </is>
      </c>
      <c r="S8499" s="17" t="inlineStr">
        <is>
          <t>M6721-E-Z31</t>
        </is>
      </c>
      <c r="T8499" s="24" t="inlineStr">
        <is>
          <t>10.98.9.10</t>
        </is>
      </c>
      <c r="U8499" s="25" t="n">
        <v>-12.7956533</v>
      </c>
      <c r="V8499" s="25" t="n">
        <v>-38.3959317</v>
      </c>
    </row>
    <row r="8500">
      <c r="A8500" s="4" t="inlineStr">
        <is>
          <t>SIMÕES FILHO</t>
        </is>
      </c>
      <c r="B8500" s="17" t="inlineStr">
        <is>
          <t>Recorte VPE</t>
        </is>
      </c>
      <c r="C8500" s="22" t="n">
        <v>33</v>
      </c>
      <c r="D8500" s="22" t="n">
        <v>1163</v>
      </c>
      <c r="E8500" s="4" t="inlineStr">
        <is>
          <t>ESCOLA MUNICIPAL PROFESSORA HERMELINA SOUZA</t>
        </is>
      </c>
      <c r="F8500" s="4" t="inlineStr">
        <is>
          <t>PITANGUINHA</t>
        </is>
      </c>
      <c r="G8500" s="4" t="inlineStr">
        <is>
          <t>RUA EDMUNDO COSTA S/N - PITANGUINHA</t>
        </is>
      </c>
      <c r="H8500" s="17" t="inlineStr">
        <is>
          <t>Sem marcação</t>
        </is>
      </c>
      <c r="I8500" s="7" t="n">
        <v>5</v>
      </c>
      <c r="J8500" s="23" t="n">
        <v>813</v>
      </c>
      <c r="K8500" s="17" t="inlineStr">
        <is>
          <t>Sem câmera</t>
        </is>
      </c>
      <c r="L8500" s="22" t="n">
        <v>0</v>
      </c>
      <c r="M8500" s="17" t="inlineStr">
        <is>
          <t>Sem câmera</t>
        </is>
      </c>
      <c r="N8500" s="22" t="n">
        <v>0</v>
      </c>
      <c r="O8500" s="17" t="inlineStr">
        <is>
          <t>Sem câmera</t>
        </is>
      </c>
      <c r="P8500" s="22" t="n">
        <v>0</v>
      </c>
      <c r="Q8500" s="4" t="inlineStr">
        <is>
          <t>22-063_RF_TP_IV_R OSVALDO CRUZ_EM FRENTE A UPA SIMÕES FILHO</t>
        </is>
      </c>
      <c r="R8500" s="17" t="inlineStr">
        <is>
          <t>FIX</t>
        </is>
      </c>
      <c r="S8500" s="17" t="inlineStr">
        <is>
          <t>M2221-QL</t>
        </is>
      </c>
      <c r="T8500" s="24" t="inlineStr">
        <is>
          <t>10.98.10.50</t>
        </is>
      </c>
      <c r="U8500" s="25" t="n">
        <v>-12.8131622</v>
      </c>
      <c r="V8500" s="25" t="n">
        <v>-38.3839177</v>
      </c>
    </row>
    <row r="8501">
      <c r="A8501" s="4" t="inlineStr">
        <is>
          <t>SIMÕES FILHO</t>
        </is>
      </c>
      <c r="B8501" s="17" t="inlineStr">
        <is>
          <t>Recorte VPE</t>
        </is>
      </c>
      <c r="C8501" s="22" t="n">
        <v>33</v>
      </c>
      <c r="D8501" s="22" t="n">
        <v>1171</v>
      </c>
      <c r="E8501" s="4" t="inlineStr">
        <is>
          <t>ESCOLA MUNICIPAL IDALIA CLEMENTE BRAGA BESTOSO</t>
        </is>
      </c>
      <c r="F8501" s="4" t="inlineStr">
        <is>
          <t>ILHA DE SÃO JOÃO</t>
        </is>
      </c>
      <c r="G8501" s="4" t="inlineStr">
        <is>
          <t>CONJUNTO ILHA DE SÃO JOÃO - ZONA RURAL</t>
        </is>
      </c>
      <c r="H8501" s="17" t="inlineStr">
        <is>
          <t>Rural</t>
        </is>
      </c>
      <c r="I8501" s="7" t="n">
        <v>4</v>
      </c>
      <c r="J8501" s="23" t="n">
        <v>89</v>
      </c>
      <c r="K8501" s="17" t="inlineStr">
        <is>
          <t>Atendido</t>
        </is>
      </c>
      <c r="L8501" s="22" t="n">
        <v>1</v>
      </c>
      <c r="M8501" s="17" t="inlineStr">
        <is>
          <t>Atendido</t>
        </is>
      </c>
      <c r="N8501" s="22" t="n">
        <v>1</v>
      </c>
      <c r="O8501" s="17" t="inlineStr">
        <is>
          <t>Atendido</t>
        </is>
      </c>
      <c r="P8501" s="22" t="n">
        <v>1</v>
      </c>
      <c r="Q8501" s="4" t="inlineStr">
        <is>
          <t>22-001_PTZ_RUA ILHA CJ ILHA SAO JOAO</t>
        </is>
      </c>
      <c r="R8501" s="17" t="inlineStr">
        <is>
          <t>DOME</t>
        </is>
      </c>
      <c r="S8501" s="17" t="inlineStr">
        <is>
          <t>M6721-E-Z31</t>
        </is>
      </c>
      <c r="T8501" s="24" t="inlineStr">
        <is>
          <t>10.98.18.90</t>
        </is>
      </c>
      <c r="U8501" s="25" t="n">
        <v>-12.8190218</v>
      </c>
      <c r="V8501" s="25" t="n">
        <v>-38.4587956</v>
      </c>
    </row>
    <row r="8502">
      <c r="A8502" s="4" t="inlineStr">
        <is>
          <t>SIMÕES FILHO</t>
        </is>
      </c>
      <c r="B8502" s="17" t="inlineStr">
        <is>
          <t>Recorte VPE</t>
        </is>
      </c>
      <c r="C8502" s="22" t="n">
        <v>33</v>
      </c>
      <c r="D8502" s="22" t="n">
        <v>1180</v>
      </c>
      <c r="E8502" s="4" t="inlineStr">
        <is>
          <t>ESCOLA MUNICIPAL DE ARATU</t>
        </is>
      </c>
      <c r="F8502" s="4" t="inlineStr">
        <is>
          <t>DISTRITO ARATU</t>
        </is>
      </c>
      <c r="G8502" s="4" t="inlineStr">
        <is>
          <t>VIA PERIFÉRICA, S/Nº - ZONA RURAL</t>
        </is>
      </c>
      <c r="H8502" s="17" t="inlineStr">
        <is>
          <t>Rural</t>
        </is>
      </c>
      <c r="I8502" s="7" t="n">
        <v>5</v>
      </c>
      <c r="J8502" s="23" t="n">
        <v>1862</v>
      </c>
      <c r="K8502" s="17" t="inlineStr">
        <is>
          <t>Sem câmera</t>
        </is>
      </c>
      <c r="L8502" s="22" t="n">
        <v>0</v>
      </c>
      <c r="M8502" s="17" t="inlineStr">
        <is>
          <t>Sem câmera</t>
        </is>
      </c>
      <c r="N8502" s="22" t="n">
        <v>0</v>
      </c>
      <c r="O8502" s="17" t="inlineStr">
        <is>
          <t>Sem câmera</t>
        </is>
      </c>
      <c r="P8502" s="22" t="n">
        <v>0</v>
      </c>
      <c r="Q8502" s="4" t="inlineStr">
        <is>
          <t>22-001_PTZ_RUA ILHA CJ ILHA SAO JOAO</t>
        </is>
      </c>
      <c r="R8502" s="17" t="inlineStr">
        <is>
          <t>DOME</t>
        </is>
      </c>
      <c r="S8502" s="17" t="inlineStr">
        <is>
          <t>M6721-E-Z31</t>
        </is>
      </c>
      <c r="T8502" s="24" t="inlineStr">
        <is>
          <t>10.98.18.90</t>
        </is>
      </c>
      <c r="U8502" s="25" t="n">
        <v>-12.8049734</v>
      </c>
      <c r="V8502" s="25" t="n">
        <v>-38.4492266</v>
      </c>
    </row>
    <row r="8503">
      <c r="A8503" s="4" t="inlineStr">
        <is>
          <t>SIMÕES FILHO</t>
        </is>
      </c>
      <c r="B8503" s="17" t="inlineStr">
        <is>
          <t>Recorte VPE</t>
        </is>
      </c>
      <c r="C8503" s="22" t="n">
        <v>33</v>
      </c>
      <c r="D8503" s="22" t="n">
        <v>1198</v>
      </c>
      <c r="E8503" s="4" t="inlineStr">
        <is>
          <t>ESCOLA VEREADOR EDULINDO RIBEIRO MONTEIRO</t>
        </is>
      </c>
      <c r="F8503" s="4" t="inlineStr">
        <is>
          <t>MAPELE</t>
        </is>
      </c>
      <c r="G8503" s="4" t="inlineStr">
        <is>
          <t>AV MAPELE, N 312 - ZONA RURAL</t>
        </is>
      </c>
      <c r="H8503" s="17" t="inlineStr">
        <is>
          <t>Rural</t>
        </is>
      </c>
      <c r="I8503" s="7" t="n">
        <v>4</v>
      </c>
      <c r="J8503" s="23" t="n">
        <v>3855</v>
      </c>
      <c r="K8503" s="17" t="inlineStr">
        <is>
          <t>Sem câmera</t>
        </is>
      </c>
      <c r="L8503" s="22" t="n">
        <v>0</v>
      </c>
      <c r="M8503" s="17" t="inlineStr">
        <is>
          <t>Sem câmera</t>
        </is>
      </c>
      <c r="N8503" s="22" t="n">
        <v>0</v>
      </c>
      <c r="O8503" s="17" t="inlineStr">
        <is>
          <t>Sem câmera</t>
        </is>
      </c>
      <c r="P8503" s="22" t="n">
        <v>0</v>
      </c>
      <c r="Q8503" s="4" t="inlineStr">
        <is>
          <t>22-058_RF_TP_III_RUA PADRE ANTONIO MONTEIRO RECANTO DOS EUCALIPTOS</t>
        </is>
      </c>
      <c r="R8503" s="17" t="inlineStr">
        <is>
          <t>FIX</t>
        </is>
      </c>
      <c r="S8503" s="17" t="inlineStr">
        <is>
          <t>HWT-M2241-10-QL</t>
        </is>
      </c>
      <c r="T8503" s="24" t="inlineStr">
        <is>
          <t>10.98.47.58</t>
        </is>
      </c>
      <c r="U8503" s="25" t="n">
        <v>-12.7760847</v>
      </c>
      <c r="V8503" s="25" t="n">
        <v>-38.4450595</v>
      </c>
    </row>
    <row r="8504">
      <c r="A8504" s="4" t="inlineStr">
        <is>
          <t>SIMÕES FILHO</t>
        </is>
      </c>
      <c r="B8504" s="17" t="inlineStr">
        <is>
          <t>Recorte VPE</t>
        </is>
      </c>
      <c r="C8504" s="22" t="n">
        <v>33</v>
      </c>
      <c r="D8504" s="22" t="n">
        <v>1201</v>
      </c>
      <c r="E8504" s="4" t="inlineStr">
        <is>
          <t>ESCOLA MUNICIPAL CASTELO BRANCO</t>
        </is>
      </c>
      <c r="F8504" s="4" t="inlineStr">
        <is>
          <t>MAPELE</t>
        </is>
      </c>
      <c r="G8504" s="4" t="inlineStr">
        <is>
          <t>RUA DIRETA DE MAPELE, 21 - ZONA RURAL</t>
        </is>
      </c>
      <c r="H8504" s="17" t="inlineStr">
        <is>
          <t>Rural</t>
        </is>
      </c>
      <c r="I8504" s="7" t="n">
        <v>4</v>
      </c>
      <c r="J8504" s="23" t="n">
        <v>3408</v>
      </c>
      <c r="K8504" s="17" t="inlineStr">
        <is>
          <t>Sem câmera</t>
        </is>
      </c>
      <c r="L8504" s="22" t="n">
        <v>0</v>
      </c>
      <c r="M8504" s="17" t="inlineStr">
        <is>
          <t>Sem câmera</t>
        </is>
      </c>
      <c r="N8504" s="22" t="n">
        <v>0</v>
      </c>
      <c r="O8504" s="17" t="inlineStr">
        <is>
          <t>Sem câmera</t>
        </is>
      </c>
      <c r="P8504" s="22" t="n">
        <v>0</v>
      </c>
      <c r="Q8504" s="4" t="inlineStr">
        <is>
          <t>22-058_RF_TP_III_RUA PADRE ANTONIO MONTEIRO RECANTO DOS EUCALIPTOS</t>
        </is>
      </c>
      <c r="R8504" s="17" t="inlineStr">
        <is>
          <t>FIX</t>
        </is>
      </c>
      <c r="S8504" s="17" t="inlineStr">
        <is>
          <t>HWT-M2241-10-QL</t>
        </is>
      </c>
      <c r="T8504" s="24" t="inlineStr">
        <is>
          <t>10.98.47.58</t>
        </is>
      </c>
      <c r="U8504" s="25" t="n">
        <v>-12.7922268</v>
      </c>
      <c r="V8504" s="25" t="n">
        <v>-38.4388118</v>
      </c>
    </row>
    <row r="8505">
      <c r="A8505" s="4" t="inlineStr">
        <is>
          <t>SIMÕES FILHO</t>
        </is>
      </c>
      <c r="B8505" s="17" t="inlineStr">
        <is>
          <t>Recorte VPE</t>
        </is>
      </c>
      <c r="C8505" s="22" t="n">
        <v>33</v>
      </c>
      <c r="D8505" s="22" t="n">
        <v>1210</v>
      </c>
      <c r="E8505" s="4" t="inlineStr">
        <is>
          <t>ESCOLA MUNICIPAL ANTÔNIA SOUZA DE SANTANA</t>
        </is>
      </c>
      <c r="F8505" s="4" t="inlineStr">
        <is>
          <t>COTEGIPE</t>
        </is>
      </c>
      <c r="G8505" s="4" t="inlineStr">
        <is>
          <t>AVENIDA POTY, S/N - ZONA RURAL</t>
        </is>
      </c>
      <c r="H8505" s="17" t="inlineStr">
        <is>
          <t>Rural</t>
        </is>
      </c>
      <c r="I8505" s="7" t="n">
        <v>2</v>
      </c>
      <c r="J8505" s="23" t="n">
        <v>26</v>
      </c>
      <c r="K8505" s="17" t="inlineStr">
        <is>
          <t>Atendido</t>
        </is>
      </c>
      <c r="L8505" s="22" t="n">
        <v>5</v>
      </c>
      <c r="M8505" s="17" t="inlineStr">
        <is>
          <t>Atendido</t>
        </is>
      </c>
      <c r="N8505" s="22" t="n">
        <v>11</v>
      </c>
      <c r="O8505" s="17" t="inlineStr">
        <is>
          <t>Atendido</t>
        </is>
      </c>
      <c r="P8505" s="22" t="n">
        <v>20</v>
      </c>
      <c r="Q8505" s="4" t="inlineStr">
        <is>
          <t>22-015_PTZ_AV ALTAMIRANDO DE ARAUJO</t>
        </is>
      </c>
      <c r="R8505" s="17" t="inlineStr">
        <is>
          <t>DOME</t>
        </is>
      </c>
      <c r="S8505" s="17" t="inlineStr">
        <is>
          <t>M6721-E-Z31</t>
        </is>
      </c>
      <c r="T8505" s="24" t="inlineStr">
        <is>
          <t>10.98.6.234</t>
        </is>
      </c>
      <c r="U8505" s="25" t="n">
        <v>-12.7862401</v>
      </c>
      <c r="V8505" s="25" t="n">
        <v>-38.3989443</v>
      </c>
    </row>
    <row r="8506">
      <c r="A8506" s="4" t="inlineStr">
        <is>
          <t>SIMÕES FILHO</t>
        </is>
      </c>
      <c r="B8506" s="17" t="inlineStr">
        <is>
          <t>Recorte VPE</t>
        </is>
      </c>
      <c r="C8506" s="22" t="n">
        <v>33</v>
      </c>
      <c r="D8506" s="22" t="n">
        <v>1228</v>
      </c>
      <c r="E8506" s="4" t="inlineStr">
        <is>
          <t>ESCOLA MUNICIPAL PROFESSOR HILDÉRICO PINHEIRO DE OLIVEIRA</t>
        </is>
      </c>
      <c r="F8506" s="4" t="inlineStr">
        <is>
          <t>SANTO ANTÔNIO DO RIO DAS PEDRAS</t>
        </is>
      </c>
      <c r="G8506" s="4" t="inlineStr">
        <is>
          <t>ESTRADA VELHA BAHIA-FEIRA, CIA SUL</t>
        </is>
      </c>
      <c r="H8506" s="17" t="inlineStr">
        <is>
          <t>Sem marcação</t>
        </is>
      </c>
      <c r="I8506" s="7" t="n">
        <v>5</v>
      </c>
      <c r="J8506" s="23" t="n">
        <v>1302</v>
      </c>
      <c r="K8506" s="17" t="inlineStr">
        <is>
          <t>Sem câmera</t>
        </is>
      </c>
      <c r="L8506" s="22" t="n">
        <v>0</v>
      </c>
      <c r="M8506" s="17" t="inlineStr">
        <is>
          <t>Sem câmera</t>
        </is>
      </c>
      <c r="N8506" s="22" t="n">
        <v>0</v>
      </c>
      <c r="O8506" s="17" t="inlineStr">
        <is>
          <t>Sem câmera</t>
        </is>
      </c>
      <c r="P8506" s="22" t="n">
        <v>0</v>
      </c>
      <c r="Q8506" s="4" t="inlineStr">
        <is>
          <t>22-039_LPR_VIA CENTRO_ EM FRENTE A ITR_STD_AÇOUGUE CABRA FORTE</t>
        </is>
      </c>
      <c r="R8506" s="17" t="inlineStr">
        <is>
          <t>FIX</t>
        </is>
      </c>
      <c r="S8506" s="17" t="inlineStr">
        <is>
          <t>U1-0LRV(8-32)A AI Pro</t>
        </is>
      </c>
      <c r="T8506" s="24" t="inlineStr">
        <is>
          <t>10.98.18.66</t>
        </is>
      </c>
      <c r="U8506" s="25" t="n">
        <v>-12.850085</v>
      </c>
      <c r="V8506" s="25" t="n">
        <v>-38.411551</v>
      </c>
    </row>
    <row r="8507">
      <c r="A8507" s="4" t="inlineStr">
        <is>
          <t>SIMÕES FILHO</t>
        </is>
      </c>
      <c r="B8507" s="17" t="inlineStr">
        <is>
          <t>Recorte VPE</t>
        </is>
      </c>
      <c r="C8507" s="22" t="n">
        <v>33</v>
      </c>
      <c r="D8507" s="22" t="n">
        <v>1236</v>
      </c>
      <c r="E8507" s="4" t="inlineStr">
        <is>
          <t>ESCOLA MUNICIPAL ANTONIA GONÇALVES DE SOUZA</t>
        </is>
      </c>
      <c r="F8507" s="4" t="inlineStr">
        <is>
          <t>PALMARES</t>
        </is>
      </c>
      <c r="G8507" s="4" t="inlineStr">
        <is>
          <t>RUA DA ESCOLA, S/N - ZONA RURAL</t>
        </is>
      </c>
      <c r="H8507" s="17" t="inlineStr">
        <is>
          <t>Rural</t>
        </is>
      </c>
      <c r="I8507" s="7" t="n">
        <v>5</v>
      </c>
      <c r="J8507" s="23" t="n">
        <v>112</v>
      </c>
      <c r="K8507" s="17" t="inlineStr">
        <is>
          <t>Sem câmera</t>
        </is>
      </c>
      <c r="L8507" s="22" t="n">
        <v>0</v>
      </c>
      <c r="M8507" s="17" t="inlineStr">
        <is>
          <t>Atendido</t>
        </is>
      </c>
      <c r="N8507" s="22" t="n">
        <v>4</v>
      </c>
      <c r="O8507" s="17" t="inlineStr">
        <is>
          <t>Atendido</t>
        </is>
      </c>
      <c r="P8507" s="22" t="n">
        <v>4</v>
      </c>
      <c r="Q8507" s="4" t="inlineStr">
        <is>
          <t>12B-051_LPR_BA 093_kM 10_PALMARES_ENTRE O PEDAGIO E O POSTO PRE_STD_DIAS DAVILA</t>
        </is>
      </c>
      <c r="R8507" s="17" t="inlineStr">
        <is>
          <t>FIX</t>
        </is>
      </c>
      <c r="S8507" s="17" t="inlineStr">
        <is>
          <t>M2241-QL</t>
        </is>
      </c>
      <c r="T8507" s="24" t="inlineStr">
        <is>
          <t>10.98.51.122</t>
        </is>
      </c>
      <c r="U8507" s="25" t="n">
        <v>-12.7013895</v>
      </c>
      <c r="V8507" s="25" t="n">
        <v>-38.3924243</v>
      </c>
    </row>
    <row r="8508">
      <c r="A8508" s="4" t="inlineStr">
        <is>
          <t>SIMÕES FILHO</t>
        </is>
      </c>
      <c r="B8508" s="17" t="inlineStr">
        <is>
          <t>Recorte VPE</t>
        </is>
      </c>
      <c r="C8508" s="22" t="n">
        <v>33</v>
      </c>
      <c r="D8508" s="22" t="n">
        <v>1244</v>
      </c>
      <c r="E8508" s="4" t="inlineStr">
        <is>
          <t>CENTRO COMUNITÁRIO NOSSA ESPERANÇA</t>
        </is>
      </c>
      <c r="F8508" s="4" t="inlineStr">
        <is>
          <t>PITANGA DE PALMARES</t>
        </is>
      </c>
      <c r="G8508" s="4" t="inlineStr">
        <is>
          <t>RUA NOVA ESPERANÇA S/N - ZONA RURAL</t>
        </is>
      </c>
      <c r="H8508" s="17" t="inlineStr">
        <is>
          <t>Rural</t>
        </is>
      </c>
      <c r="I8508" s="7" t="n">
        <v>3</v>
      </c>
      <c r="J8508" s="23" t="n">
        <v>58</v>
      </c>
      <c r="K8508" s="17" t="inlineStr">
        <is>
          <t>Atendido</t>
        </is>
      </c>
      <c r="L8508" s="22" t="n">
        <v>1</v>
      </c>
      <c r="M8508" s="17" t="inlineStr">
        <is>
          <t>Atendido</t>
        </is>
      </c>
      <c r="N8508" s="22" t="n">
        <v>4</v>
      </c>
      <c r="O8508" s="17" t="inlineStr">
        <is>
          <t>Atendido</t>
        </is>
      </c>
      <c r="P8508" s="22" t="n">
        <v>5</v>
      </c>
      <c r="Q8508" s="4" t="inlineStr">
        <is>
          <t>SEAP-045_PTZ_ROD C DE TRAFEGO RUA M DOS S EM FRENTE UN SAUDE FAMILIA - RODOVIA CANAL DE TRAFEGO</t>
        </is>
      </c>
      <c r="R8508" s="17" t="inlineStr">
        <is>
          <t>DOME</t>
        </is>
      </c>
      <c r="S8508" s="17" t="inlineStr">
        <is>
          <t>M6741-E-Z37</t>
        </is>
      </c>
      <c r="T8508" s="24" t="inlineStr">
        <is>
          <t>10.98.54.98</t>
        </is>
      </c>
      <c r="U8508" s="25" t="n">
        <v>-12.6824283</v>
      </c>
      <c r="V8508" s="25" t="n">
        <v>-38.3839796</v>
      </c>
    </row>
    <row r="8509">
      <c r="A8509" s="4" t="inlineStr">
        <is>
          <t>SIMÕES FILHO</t>
        </is>
      </c>
      <c r="B8509" s="17" t="inlineStr">
        <is>
          <t>Recorte VPE</t>
        </is>
      </c>
      <c r="C8509" s="22" t="n">
        <v>33</v>
      </c>
      <c r="D8509" s="22" t="n">
        <v>1252</v>
      </c>
      <c r="E8509" s="4" t="inlineStr">
        <is>
          <t>ESCOLA LUIZ VIANA FILHO</t>
        </is>
      </c>
      <c r="F8509" s="4" t="inlineStr">
        <is>
          <t>GÓES CALMON</t>
        </is>
      </c>
      <c r="G8509" s="4" t="inlineStr">
        <is>
          <t>RUA VISCONDE DE MAUÁ, 316 - ZONA RURAL</t>
        </is>
      </c>
      <c r="H8509" s="17" t="inlineStr">
        <is>
          <t>Rural</t>
        </is>
      </c>
      <c r="I8509" s="7" t="n">
        <v>9</v>
      </c>
      <c r="J8509" s="23" t="n">
        <v>3300</v>
      </c>
      <c r="K8509" s="17" t="inlineStr">
        <is>
          <t>Sem câmera</t>
        </is>
      </c>
      <c r="L8509" s="22" t="n">
        <v>0</v>
      </c>
      <c r="M8509" s="17" t="inlineStr">
        <is>
          <t>Sem câmera</t>
        </is>
      </c>
      <c r="N8509" s="22" t="n">
        <v>0</v>
      </c>
      <c r="O8509" s="17" t="inlineStr">
        <is>
          <t>Sem câmera</t>
        </is>
      </c>
      <c r="P8509" s="22" t="n">
        <v>0</v>
      </c>
      <c r="Q8509" s="4" t="inlineStr">
        <is>
          <t>12B-022_PTZ_ROTATORIA RUA DO RAFAEL</t>
        </is>
      </c>
      <c r="R8509" s="17" t="inlineStr">
        <is>
          <t>DOME</t>
        </is>
      </c>
      <c r="S8509" s="17" t="inlineStr">
        <is>
          <t>M6721-E-Z31</t>
        </is>
      </c>
      <c r="T8509" s="24" t="inlineStr">
        <is>
          <t>10.98.9.34</t>
        </is>
      </c>
      <c r="U8509" s="25" t="n">
        <v>-12.7796372</v>
      </c>
      <c r="V8509" s="25" t="n">
        <v>-38.353667</v>
      </c>
    </row>
    <row r="8510">
      <c r="A8510" s="4" t="inlineStr">
        <is>
          <t>SIMÕES FILHO</t>
        </is>
      </c>
      <c r="B8510" s="17" t="inlineStr">
        <is>
          <t>Recorte VPE</t>
        </is>
      </c>
      <c r="C8510" s="22" t="n">
        <v>33</v>
      </c>
      <c r="D8510" s="22" t="n">
        <v>1279</v>
      </c>
      <c r="E8510" s="4" t="inlineStr">
        <is>
          <t>ESCOLA DOM FRANCISCO LEITE</t>
        </is>
      </c>
      <c r="F8510" s="4" t="inlineStr">
        <is>
          <t>SANTA LUZIA</t>
        </is>
      </c>
      <c r="G8510" s="4" t="inlineStr">
        <is>
          <t>DISTRITO SANTA LUZIA - ZONA RURAL</t>
        </is>
      </c>
      <c r="H8510" s="17" t="inlineStr">
        <is>
          <t>Rural</t>
        </is>
      </c>
      <c r="I8510" s="7" t="n">
        <v>1</v>
      </c>
      <c r="J8510" s="23" t="n">
        <v>29</v>
      </c>
      <c r="K8510" s="17" t="inlineStr">
        <is>
          <t>Atendido</t>
        </is>
      </c>
      <c r="L8510" s="22" t="n">
        <v>5</v>
      </c>
      <c r="M8510" s="17" t="inlineStr">
        <is>
          <t>Atendido</t>
        </is>
      </c>
      <c r="N8510" s="22" t="n">
        <v>11</v>
      </c>
      <c r="O8510" s="17" t="inlineStr">
        <is>
          <t>Atendido</t>
        </is>
      </c>
      <c r="P8510" s="22" t="n">
        <v>20</v>
      </c>
      <c r="Q8510" s="4" t="inlineStr">
        <is>
          <t>22-015_PTZ_AV ALTAMIRANDO DE ARAUJO</t>
        </is>
      </c>
      <c r="R8510" s="17" t="inlineStr">
        <is>
          <t>DOME</t>
        </is>
      </c>
      <c r="S8510" s="17" t="inlineStr">
        <is>
          <t>M6721-E-Z31</t>
        </is>
      </c>
      <c r="T8510" s="24" t="inlineStr">
        <is>
          <t>10.98.6.234</t>
        </is>
      </c>
      <c r="U8510" s="25" t="n">
        <v>-12.7862635</v>
      </c>
      <c r="V8510" s="25" t="n">
        <v>-38.3989318</v>
      </c>
    </row>
    <row r="8511">
      <c r="A8511" s="4" t="inlineStr">
        <is>
          <t>SIMÕES FILHO</t>
        </is>
      </c>
      <c r="B8511" s="17" t="inlineStr">
        <is>
          <t>Recorte VPE</t>
        </is>
      </c>
      <c r="C8511" s="22" t="n">
        <v>33</v>
      </c>
      <c r="D8511" s="22" t="n">
        <v>1287</v>
      </c>
      <c r="E8511" s="4" t="inlineStr">
        <is>
          <t>ESCOLA MUNICIPAL MARIA QUITÉRIA</t>
        </is>
      </c>
      <c r="F8511" s="4" t="inlineStr">
        <is>
          <t>CRISTO REI</t>
        </is>
      </c>
      <c r="G8511" s="4" t="inlineStr">
        <is>
          <t>RUA ALMIRANTE BARROSO S/N - CRISTO REI</t>
        </is>
      </c>
      <c r="H8511" s="17" t="inlineStr">
        <is>
          <t>Sem marcação</t>
        </is>
      </c>
      <c r="I8511" s="7" t="n">
        <v>8</v>
      </c>
      <c r="J8511" s="23" t="n">
        <v>819</v>
      </c>
      <c r="K8511" s="17" t="inlineStr">
        <is>
          <t>Sem câmera</t>
        </is>
      </c>
      <c r="L8511" s="22" t="n">
        <v>0</v>
      </c>
      <c r="M8511" s="17" t="inlineStr">
        <is>
          <t>Sem câmera</t>
        </is>
      </c>
      <c r="N8511" s="22" t="n">
        <v>0</v>
      </c>
      <c r="O8511" s="17" t="inlineStr">
        <is>
          <t>Sem câmera</t>
        </is>
      </c>
      <c r="P8511" s="22" t="n">
        <v>0</v>
      </c>
      <c r="Q8511" s="4" t="inlineStr">
        <is>
          <t>22-091_LPR_BA 093_STD_CAMACARI_ANTES DO POSTO BR COWBOY</t>
        </is>
      </c>
      <c r="R8511" s="17" t="inlineStr">
        <is>
          <t>FIX</t>
        </is>
      </c>
      <c r="S8511" s="17" t="inlineStr">
        <is>
          <t>M2221-QL</t>
        </is>
      </c>
      <c r="T8511" s="24" t="inlineStr">
        <is>
          <t>10.98.18.118</t>
        </is>
      </c>
      <c r="U8511" s="25" t="n">
        <v>-12.774464</v>
      </c>
      <c r="V8511" s="25" t="n">
        <v>-38.3983413</v>
      </c>
    </row>
    <row r="8512">
      <c r="A8512" s="4" t="inlineStr">
        <is>
          <t>SIMÕES FILHO</t>
        </is>
      </c>
      <c r="B8512" s="17" t="inlineStr">
        <is>
          <t>Recorte VPE</t>
        </is>
      </c>
      <c r="C8512" s="22" t="n">
        <v>33</v>
      </c>
      <c r="D8512" s="22" t="n">
        <v>1295</v>
      </c>
      <c r="E8512" s="4" t="inlineStr">
        <is>
          <t>ESCOLA MUNICIPAL CASTRO ALVES</t>
        </is>
      </c>
      <c r="F8512" s="4" t="inlineStr">
        <is>
          <t>PITANGUINHA</t>
        </is>
      </c>
      <c r="G8512" s="4" t="inlineStr">
        <is>
          <t>RUA VITAL BRASIL, S/N - PITANGUINHA</t>
        </is>
      </c>
      <c r="H8512" s="17" t="inlineStr">
        <is>
          <t>Sem marcação</t>
        </is>
      </c>
      <c r="I8512" s="7" t="n">
        <v>6</v>
      </c>
      <c r="J8512" s="23" t="n">
        <v>1170</v>
      </c>
      <c r="K8512" s="17" t="inlineStr">
        <is>
          <t>Sem câmera</t>
        </is>
      </c>
      <c r="L8512" s="22" t="n">
        <v>0</v>
      </c>
      <c r="M8512" s="17" t="inlineStr">
        <is>
          <t>Sem câmera</t>
        </is>
      </c>
      <c r="N8512" s="22" t="n">
        <v>0</v>
      </c>
      <c r="O8512" s="17" t="inlineStr">
        <is>
          <t>Sem câmera</t>
        </is>
      </c>
      <c r="P8512" s="22" t="n">
        <v>0</v>
      </c>
      <c r="Q8512" s="4" t="inlineStr">
        <is>
          <t>22-063_RF_TP_IV_R OSVALDO CRUZ_EM FRENTE A UPA SIMÕES FILHO</t>
        </is>
      </c>
      <c r="R8512" s="17" t="inlineStr">
        <is>
          <t>FIX</t>
        </is>
      </c>
      <c r="S8512" s="17" t="inlineStr">
        <is>
          <t>M2221-QL</t>
        </is>
      </c>
      <c r="T8512" s="24" t="inlineStr">
        <is>
          <t>10.98.10.50</t>
        </is>
      </c>
      <c r="U8512" s="25" t="n">
        <v>-12.8104852</v>
      </c>
      <c r="V8512" s="25" t="n">
        <v>-38.3805747</v>
      </c>
    </row>
    <row r="8513">
      <c r="A8513" s="4" t="inlineStr">
        <is>
          <t>SIMÕES FILHO</t>
        </is>
      </c>
      <c r="B8513" s="17" t="inlineStr">
        <is>
          <t>Recorte VPE</t>
        </is>
      </c>
      <c r="C8513" s="22" t="n">
        <v>33</v>
      </c>
      <c r="D8513" s="22" t="n">
        <v>1309</v>
      </c>
      <c r="E8513" s="4" t="inlineStr">
        <is>
          <t>CENTRO COMUNITÁRIO NOSSA IRMÃ DULCE</t>
        </is>
      </c>
      <c r="F8513" s="4" t="inlineStr">
        <is>
          <t>SANTA ROSA</t>
        </is>
      </c>
      <c r="G8513" s="4" t="inlineStr">
        <is>
          <t>BA 093 - ZONA RURAL</t>
        </is>
      </c>
      <c r="H8513" s="17" t="inlineStr">
        <is>
          <t>Rural</t>
        </is>
      </c>
      <c r="I8513" s="7" t="n">
        <v>5</v>
      </c>
      <c r="J8513" s="23" t="n">
        <v>99</v>
      </c>
      <c r="K8513" s="17" t="inlineStr">
        <is>
          <t>Atendido</t>
        </is>
      </c>
      <c r="L8513" s="22" t="n">
        <v>1</v>
      </c>
      <c r="M8513" s="17" t="inlineStr">
        <is>
          <t>Atendido</t>
        </is>
      </c>
      <c r="N8513" s="22" t="n">
        <v>1</v>
      </c>
      <c r="O8513" s="17" t="inlineStr">
        <is>
          <t>Atendido</t>
        </is>
      </c>
      <c r="P8513" s="22" t="n">
        <v>1</v>
      </c>
      <c r="Q8513" s="4" t="inlineStr">
        <is>
          <t>22-091_LPR_BA 093_STD_CAMACARI_ANTES DO POSTO BR COWBOY</t>
        </is>
      </c>
      <c r="R8513" s="17" t="inlineStr">
        <is>
          <t>FIX</t>
        </is>
      </c>
      <c r="S8513" s="17" t="inlineStr">
        <is>
          <t>M2221-QL</t>
        </is>
      </c>
      <c r="T8513" s="24" t="inlineStr">
        <is>
          <t>10.98.18.118</t>
        </is>
      </c>
      <c r="U8513" s="25" t="n">
        <v>-12.7741549</v>
      </c>
      <c r="V8513" s="25" t="n">
        <v>-38.4067861</v>
      </c>
    </row>
    <row r="8514">
      <c r="A8514" s="4" t="inlineStr">
        <is>
          <t>SIMÕES FILHO</t>
        </is>
      </c>
      <c r="B8514" s="17" t="inlineStr">
        <is>
          <t>Recorte VPE</t>
        </is>
      </c>
      <c r="C8514" s="22" t="n">
        <v>33</v>
      </c>
      <c r="D8514" s="22" t="n">
        <v>1317</v>
      </c>
      <c r="E8514" s="4" t="inlineStr">
        <is>
          <t>ESCOLA MUNICIPAL UNIÃO DA BAHIA</t>
        </is>
      </c>
      <c r="F8514" s="4" t="inlineStr">
        <is>
          <t>SIMÕES FILHO I</t>
        </is>
      </c>
      <c r="G8514" s="4" t="inlineStr">
        <is>
          <t>RUA R, QUADRA 16, S/N - ZONA URBANA</t>
        </is>
      </c>
      <c r="H8514" s="17" t="inlineStr">
        <is>
          <t>Urbana</t>
        </is>
      </c>
      <c r="I8514" s="7" t="n">
        <v>6</v>
      </c>
      <c r="J8514" s="23" t="n">
        <v>2628</v>
      </c>
      <c r="K8514" s="17" t="inlineStr">
        <is>
          <t>Sem câmera</t>
        </is>
      </c>
      <c r="L8514" s="22" t="n">
        <v>0</v>
      </c>
      <c r="M8514" s="17" t="inlineStr">
        <is>
          <t>Sem câmera</t>
        </is>
      </c>
      <c r="N8514" s="22" t="n">
        <v>0</v>
      </c>
      <c r="O8514" s="17" t="inlineStr">
        <is>
          <t>Sem câmera</t>
        </is>
      </c>
      <c r="P8514" s="22" t="n">
        <v>0</v>
      </c>
      <c r="Q8514" s="4" t="inlineStr">
        <is>
          <t>22-027_PTZ_AV WASHINGTON LUIS JARDIM SAO JOAO DE DEUS</t>
        </is>
      </c>
      <c r="R8514" s="17" t="inlineStr">
        <is>
          <t>DOME</t>
        </is>
      </c>
      <c r="S8514" s="17" t="inlineStr">
        <is>
          <t>M6741-E-Z37</t>
        </is>
      </c>
      <c r="T8514" s="24" t="inlineStr">
        <is>
          <t>10.98.17.162</t>
        </is>
      </c>
      <c r="U8514" s="25" t="n">
        <v>-12.783834</v>
      </c>
      <c r="V8514" s="25" t="n">
        <v>-38.3705118</v>
      </c>
    </row>
    <row r="8515">
      <c r="A8515" s="4" t="inlineStr">
        <is>
          <t>SIMÕES FILHO</t>
        </is>
      </c>
      <c r="B8515" s="17" t="inlineStr">
        <is>
          <t>Recorte VPE</t>
        </is>
      </c>
      <c r="C8515" s="22" t="n">
        <v>33</v>
      </c>
      <c r="D8515" s="22" t="n">
        <v>1325</v>
      </c>
      <c r="E8515" s="4" t="inlineStr">
        <is>
          <t>ESCOLA MUNICIPAL CLÉRISTON ANDRADE</t>
        </is>
      </c>
      <c r="F8515" s="4" t="inlineStr">
        <is>
          <t>KM 30</t>
        </is>
      </c>
      <c r="G8515" s="4" t="inlineStr">
        <is>
          <t>RUA ITAPARICA 835 LOTEAMENTO SAO MIGUEL - ZONA URBANA</t>
        </is>
      </c>
      <c r="H8515" s="17" t="inlineStr">
        <is>
          <t>Urbana</t>
        </is>
      </c>
      <c r="I8515" s="7" t="n">
        <v>5</v>
      </c>
      <c r="J8515" s="23" t="n">
        <v>1323</v>
      </c>
      <c r="K8515" s="17" t="inlineStr">
        <is>
          <t>Sem câmera</t>
        </is>
      </c>
      <c r="L8515" s="22" t="n">
        <v>0</v>
      </c>
      <c r="M8515" s="17" t="inlineStr">
        <is>
          <t>Sem câmera</t>
        </is>
      </c>
      <c r="N8515" s="22" t="n">
        <v>0</v>
      </c>
      <c r="O8515" s="17" t="inlineStr">
        <is>
          <t>Sem câmera</t>
        </is>
      </c>
      <c r="P8515" s="22" t="n">
        <v>0</v>
      </c>
      <c r="Q8515" s="4" t="inlineStr">
        <is>
          <t>22-028_PTZ_AVENIDA WASHINTGTON LUIZ</t>
        </is>
      </c>
      <c r="R8515" s="17" t="inlineStr">
        <is>
          <t>DOME</t>
        </is>
      </c>
      <c r="S8515" s="17" t="inlineStr">
        <is>
          <t>HWT-M6741-10-Z40-E2</t>
        </is>
      </c>
      <c r="T8515" s="24" t="inlineStr">
        <is>
          <t>10.98.23.218</t>
        </is>
      </c>
      <c r="U8515" s="25" t="n">
        <v>-12.7816422</v>
      </c>
      <c r="V8515" s="25" t="n">
        <v>-38.3828817</v>
      </c>
    </row>
    <row r="8516">
      <c r="A8516" s="4" t="inlineStr">
        <is>
          <t>SIMÕES FILHO</t>
        </is>
      </c>
      <c r="B8516" s="17" t="inlineStr">
        <is>
          <t>Recorte VPE</t>
        </is>
      </c>
      <c r="C8516" s="22" t="n">
        <v>33</v>
      </c>
      <c r="D8516" s="22" t="n">
        <v>1333</v>
      </c>
      <c r="E8516" s="4" t="inlineStr">
        <is>
          <t>COLÉGIO MUNICIPAL NOSSA SENHORA DA LUZ</t>
        </is>
      </c>
      <c r="F8516" s="4" t="inlineStr">
        <is>
          <t>PITANGUINHA</t>
        </is>
      </c>
      <c r="G8516" s="4" t="inlineStr">
        <is>
          <t>RUA DA MANGABEIRA - PITANGUINHA</t>
        </is>
      </c>
      <c r="H8516" s="17" t="inlineStr">
        <is>
          <t>Sem marcação</t>
        </is>
      </c>
      <c r="I8516" s="7" t="n">
        <v>3</v>
      </c>
      <c r="J8516" s="23" t="n">
        <v>740</v>
      </c>
      <c r="K8516" s="17" t="inlineStr">
        <is>
          <t>Sem câmera</t>
        </is>
      </c>
      <c r="L8516" s="22" t="n">
        <v>0</v>
      </c>
      <c r="M8516" s="17" t="inlineStr">
        <is>
          <t>Sem câmera</t>
        </is>
      </c>
      <c r="N8516" s="22" t="n">
        <v>0</v>
      </c>
      <c r="O8516" s="17" t="inlineStr">
        <is>
          <t>Sem câmera</t>
        </is>
      </c>
      <c r="P8516" s="22" t="n">
        <v>0</v>
      </c>
      <c r="Q8516" s="4" t="inlineStr">
        <is>
          <t>22-063_RF_TP_IV_R OSVALDO CRUZ_EM FRENTE A UPA SIMÕES FILHO</t>
        </is>
      </c>
      <c r="R8516" s="17" t="inlineStr">
        <is>
          <t>FIX</t>
        </is>
      </c>
      <c r="S8516" s="17" t="inlineStr">
        <is>
          <t>M2221-QL</t>
        </is>
      </c>
      <c r="T8516" s="24" t="inlineStr">
        <is>
          <t>10.98.10.50</t>
        </is>
      </c>
      <c r="U8516" s="25" t="n">
        <v>-12.8127309</v>
      </c>
      <c r="V8516" s="25" t="n">
        <v>-38.3845214</v>
      </c>
    </row>
    <row r="8517">
      <c r="A8517" s="4" t="inlineStr">
        <is>
          <t>SIMÕES FILHO</t>
        </is>
      </c>
      <c r="B8517" s="17" t="inlineStr">
        <is>
          <t>Recorte VPE</t>
        </is>
      </c>
      <c r="C8517" s="22" t="n">
        <v>33</v>
      </c>
      <c r="D8517" s="22" t="n">
        <v>1341</v>
      </c>
      <c r="E8517" s="4" t="inlineStr">
        <is>
          <t>ESCOLA MUNICIPAL PÉRICLES RENI DE SOUZA</t>
        </is>
      </c>
      <c r="F8517" s="4" t="inlineStr">
        <is>
          <t>ILHA DE SÃO JOÃO</t>
        </is>
      </c>
      <c r="G8517" s="4" t="inlineStr">
        <is>
          <t>RUA DA LINHA, S/N - ZONA RURAL</t>
        </is>
      </c>
      <c r="H8517" s="17" t="inlineStr">
        <is>
          <t>Rural</t>
        </is>
      </c>
      <c r="I8517" s="7" t="n">
        <v>3</v>
      </c>
      <c r="J8517" s="23" t="n">
        <v>1130</v>
      </c>
      <c r="K8517" s="17" t="inlineStr">
        <is>
          <t>Sem câmera</t>
        </is>
      </c>
      <c r="L8517" s="22" t="n">
        <v>0</v>
      </c>
      <c r="M8517" s="17" t="inlineStr">
        <is>
          <t>Sem câmera</t>
        </is>
      </c>
      <c r="N8517" s="22" t="n">
        <v>0</v>
      </c>
      <c r="O8517" s="17" t="inlineStr">
        <is>
          <t>Sem câmera</t>
        </is>
      </c>
      <c r="P8517" s="22" t="n">
        <v>0</v>
      </c>
      <c r="Q8517" s="4" t="inlineStr">
        <is>
          <t>22-001_PTZ_RUA ILHA CJ ILHA SAO JOAO</t>
        </is>
      </c>
      <c r="R8517" s="17" t="inlineStr">
        <is>
          <t>DOME</t>
        </is>
      </c>
      <c r="S8517" s="17" t="inlineStr">
        <is>
          <t>M6721-E-Z31</t>
        </is>
      </c>
      <c r="T8517" s="24" t="inlineStr">
        <is>
          <t>10.98.18.90</t>
        </is>
      </c>
      <c r="U8517" s="25" t="n">
        <v>-12.8119079</v>
      </c>
      <c r="V8517" s="25" t="n">
        <v>-38.4514305</v>
      </c>
    </row>
    <row r="8518">
      <c r="A8518" s="4" t="inlineStr">
        <is>
          <t>SIMÕES FILHO</t>
        </is>
      </c>
      <c r="B8518" s="17" t="inlineStr">
        <is>
          <t>Recorte VPE</t>
        </is>
      </c>
      <c r="C8518" s="22" t="n">
        <v>33</v>
      </c>
      <c r="D8518" s="22" t="n">
        <v>1350</v>
      </c>
      <c r="E8518" s="4" t="inlineStr">
        <is>
          <t>ESCOLA DIÁCONO FERNANDO DE BRITO</t>
        </is>
      </c>
      <c r="F8518" s="4" t="inlineStr">
        <is>
          <t>CIA II</t>
        </is>
      </c>
      <c r="G8518" s="4" t="inlineStr">
        <is>
          <t>AV ELMO SEREJO FARIAS S/N - ZONA URBANA</t>
        </is>
      </c>
      <c r="H8518" s="17" t="inlineStr">
        <is>
          <t>Urbana</t>
        </is>
      </c>
      <c r="I8518" s="7" t="n">
        <v>4</v>
      </c>
      <c r="J8518" s="23" t="n">
        <v>365</v>
      </c>
      <c r="K8518" s="17" t="inlineStr">
        <is>
          <t>Sem câmera</t>
        </is>
      </c>
      <c r="L8518" s="22" t="n">
        <v>0</v>
      </c>
      <c r="M8518" s="17" t="inlineStr">
        <is>
          <t>Sem câmera</t>
        </is>
      </c>
      <c r="N8518" s="22" t="n">
        <v>0</v>
      </c>
      <c r="O8518" s="17" t="inlineStr">
        <is>
          <t>Atendido</t>
        </is>
      </c>
      <c r="P8518" s="22" t="n">
        <v>1</v>
      </c>
      <c r="Q8518" s="4" t="inlineStr">
        <is>
          <t>22-011_PTZ_AV ELMO SEREJO DE FARIAS 581</t>
        </is>
      </c>
      <c r="R8518" s="17" t="inlineStr">
        <is>
          <t>DOME</t>
        </is>
      </c>
      <c r="S8518" s="17" t="inlineStr">
        <is>
          <t>M6721-E-Z31</t>
        </is>
      </c>
      <c r="T8518" s="24" t="inlineStr">
        <is>
          <t>10.98.9.10</t>
        </is>
      </c>
      <c r="U8518" s="25" t="n">
        <v>-12.7983274</v>
      </c>
      <c r="V8518" s="25" t="n">
        <v>-38.3965904</v>
      </c>
    </row>
    <row r="8519">
      <c r="A8519" s="4" t="inlineStr">
        <is>
          <t>SIMÕES FILHO</t>
        </is>
      </c>
      <c r="B8519" s="17" t="inlineStr">
        <is>
          <t>Recorte VPE</t>
        </is>
      </c>
      <c r="C8519" s="22" t="n">
        <v>33</v>
      </c>
      <c r="D8519" s="22" t="n">
        <v>1368</v>
      </c>
      <c r="E8519" s="4" t="inlineStr">
        <is>
          <t>ESCOLA MUNICIPAL PROFESSOR ADROALDO RIBEIRO COSTA</t>
        </is>
      </c>
      <c r="F8519" s="4" t="inlineStr">
        <is>
          <t>PARQUE CONTINENTAL</t>
        </is>
      </c>
      <c r="G8519" s="4" t="inlineStr">
        <is>
          <t>RUA PARAGUAÇU, QUADRA 6 - ZONA URBANA</t>
        </is>
      </c>
      <c r="H8519" s="17" t="inlineStr">
        <is>
          <t>Urbana</t>
        </is>
      </c>
      <c r="I8519" s="7" t="n">
        <v>6</v>
      </c>
      <c r="J8519" s="23" t="n">
        <v>586</v>
      </c>
      <c r="K8519" s="17" t="inlineStr">
        <is>
          <t>Sem câmera</t>
        </is>
      </c>
      <c r="L8519" s="22" t="n">
        <v>0</v>
      </c>
      <c r="M8519" s="17" t="inlineStr">
        <is>
          <t>Sem câmera</t>
        </is>
      </c>
      <c r="N8519" s="22" t="n">
        <v>0</v>
      </c>
      <c r="O8519" s="17" t="inlineStr">
        <is>
          <t>Sem câmera</t>
        </is>
      </c>
      <c r="P8519" s="22" t="n">
        <v>0</v>
      </c>
      <c r="Q8519" s="4" t="inlineStr">
        <is>
          <t>22-028_PTZ_AVENIDA WASHINTGTON LUIZ</t>
        </is>
      </c>
      <c r="R8519" s="17" t="inlineStr">
        <is>
          <t>DOME</t>
        </is>
      </c>
      <c r="S8519" s="17" t="inlineStr">
        <is>
          <t>HWT-M6741-10-Z40-E2</t>
        </is>
      </c>
      <c r="T8519" s="24" t="inlineStr">
        <is>
          <t>10.98.23.218</t>
        </is>
      </c>
      <c r="U8519" s="25" t="n">
        <v>-12.7792384</v>
      </c>
      <c r="V8519" s="25" t="n">
        <v>-38.3960385</v>
      </c>
    </row>
    <row r="8520">
      <c r="A8520" s="4" t="inlineStr">
        <is>
          <t>SIMÕES FILHO</t>
        </is>
      </c>
      <c r="B8520" s="17" t="inlineStr">
        <is>
          <t>Recorte VPE</t>
        </is>
      </c>
      <c r="C8520" s="22" t="n">
        <v>33</v>
      </c>
      <c r="D8520" s="22" t="n">
        <v>1376</v>
      </c>
      <c r="E8520" s="4" t="inlineStr">
        <is>
          <t>ESCOLA ENOCK PIMENTEL</t>
        </is>
      </c>
      <c r="F8520" s="4" t="inlineStr">
        <is>
          <t>ILHA DE SÃO JOÃO</t>
        </is>
      </c>
      <c r="G8520" s="4" t="inlineStr">
        <is>
          <t>LARGO DO CAMPO, 21 - ZONA RURAL</t>
        </is>
      </c>
      <c r="H8520" s="17" t="inlineStr">
        <is>
          <t>Rural</t>
        </is>
      </c>
      <c r="I8520" s="7" t="n">
        <v>6</v>
      </c>
      <c r="J8520" s="23" t="n">
        <v>288</v>
      </c>
      <c r="K8520" s="17" t="inlineStr">
        <is>
          <t>Sem câmera</t>
        </is>
      </c>
      <c r="L8520" s="22" t="n">
        <v>0</v>
      </c>
      <c r="M8520" s="17" t="inlineStr">
        <is>
          <t>Atendido</t>
        </is>
      </c>
      <c r="N8520" s="22" t="n">
        <v>1</v>
      </c>
      <c r="O8520" s="17" t="inlineStr">
        <is>
          <t>Atendido</t>
        </is>
      </c>
      <c r="P8520" s="22" t="n">
        <v>1</v>
      </c>
      <c r="Q8520" s="4" t="inlineStr">
        <is>
          <t>22-001_PTZ_RUA ILHA CJ ILHA SAO JOAO</t>
        </is>
      </c>
      <c r="R8520" s="17" t="inlineStr">
        <is>
          <t>DOME</t>
        </is>
      </c>
      <c r="S8520" s="17" t="inlineStr">
        <is>
          <t>M6721-E-Z31</t>
        </is>
      </c>
      <c r="T8520" s="24" t="inlineStr">
        <is>
          <t>10.98.18.90</t>
        </is>
      </c>
      <c r="U8520" s="25" t="n">
        <v>-12.8170254</v>
      </c>
      <c r="V8520" s="25" t="n">
        <v>-38.4615999</v>
      </c>
    </row>
    <row r="8521">
      <c r="A8521" s="4" t="inlineStr">
        <is>
          <t>SIMÕES FILHO</t>
        </is>
      </c>
      <c r="B8521" s="17" t="inlineStr">
        <is>
          <t>Recorte VPE</t>
        </is>
      </c>
      <c r="C8521" s="22" t="n">
        <v>33</v>
      </c>
      <c r="D8521" s="22" t="n">
        <v>1384</v>
      </c>
      <c r="E8521" s="4" t="inlineStr">
        <is>
          <t>ESCOLA MUNICIPAL SETE DE NOVEMBRO</t>
        </is>
      </c>
      <c r="F8521" s="4" t="inlineStr">
        <is>
          <t>PONTO DE PARADA</t>
        </is>
      </c>
      <c r="G8521" s="4" t="inlineStr">
        <is>
          <t>AV. JOÃO XXIII, S/Nº - ZONA URBANA</t>
        </is>
      </c>
      <c r="H8521" s="17" t="inlineStr">
        <is>
          <t>Urbana</t>
        </is>
      </c>
      <c r="I8521" s="7" t="n">
        <v>5</v>
      </c>
      <c r="J8521" s="23" t="n">
        <v>228</v>
      </c>
      <c r="K8521" s="17" t="inlineStr">
        <is>
          <t>Sem câmera</t>
        </is>
      </c>
      <c r="L8521" s="22" t="n">
        <v>0</v>
      </c>
      <c r="M8521" s="17" t="inlineStr">
        <is>
          <t>Atendido</t>
        </is>
      </c>
      <c r="N8521" s="22" t="n">
        <v>3</v>
      </c>
      <c r="O8521" s="17" t="inlineStr">
        <is>
          <t>Atendido</t>
        </is>
      </c>
      <c r="P8521" s="22" t="n">
        <v>4</v>
      </c>
      <c r="Q8521" s="4" t="inlineStr">
        <is>
          <t>22-046_LPR_TV PAULO VI_STD_SIMOES FILHO</t>
        </is>
      </c>
      <c r="R8521" s="17" t="inlineStr">
        <is>
          <t>FIX</t>
        </is>
      </c>
      <c r="S8521" s="17" t="inlineStr">
        <is>
          <t>M2221-QL</t>
        </is>
      </c>
      <c r="T8521" s="24" t="inlineStr">
        <is>
          <t>10.98.18.2</t>
        </is>
      </c>
      <c r="U8521" s="25" t="n">
        <v>-12.7968214</v>
      </c>
      <c r="V8521" s="25" t="n">
        <v>-38.4018488</v>
      </c>
    </row>
    <row r="8522">
      <c r="A8522" s="4" t="inlineStr">
        <is>
          <t>SIMÕES FILHO</t>
        </is>
      </c>
      <c r="B8522" s="17" t="inlineStr">
        <is>
          <t>Recorte VPE</t>
        </is>
      </c>
      <c r="C8522" s="22" t="n">
        <v>33</v>
      </c>
      <c r="D8522" s="22" t="n">
        <v>1392</v>
      </c>
      <c r="E8522" s="4" t="inlineStr">
        <is>
          <t>ESCOLA MUNICIPAL PROFESSORA MARIA DE SOUZA CHAVES</t>
        </is>
      </c>
      <c r="F8522" s="4" t="inlineStr">
        <is>
          <t>KM 30</t>
        </is>
      </c>
      <c r="G8522" s="4" t="inlineStr">
        <is>
          <t>RUA MACHADO DE ASSIS, 331 - ZONA URBANA</t>
        </is>
      </c>
      <c r="H8522" s="17" t="inlineStr">
        <is>
          <t>Urbana</t>
        </is>
      </c>
      <c r="I8522" s="7" t="n">
        <v>8</v>
      </c>
      <c r="J8522" s="23" t="n">
        <v>1080</v>
      </c>
      <c r="K8522" s="17" t="inlineStr">
        <is>
          <t>Sem câmera</t>
        </is>
      </c>
      <c r="L8522" s="22" t="n">
        <v>0</v>
      </c>
      <c r="M8522" s="17" t="inlineStr">
        <is>
          <t>Sem câmera</t>
        </is>
      </c>
      <c r="N8522" s="22" t="n">
        <v>0</v>
      </c>
      <c r="O8522" s="17" t="inlineStr">
        <is>
          <t>Sem câmera</t>
        </is>
      </c>
      <c r="P8522" s="22" t="n">
        <v>0</v>
      </c>
      <c r="Q8522" s="4" t="inlineStr">
        <is>
          <t>22-027_PTZ_AV WASHINGTON LUIS JARDIM SAO JOAO DE DEUS</t>
        </is>
      </c>
      <c r="R8522" s="17" t="inlineStr">
        <is>
          <t>DOME</t>
        </is>
      </c>
      <c r="S8522" s="17" t="inlineStr">
        <is>
          <t>M6741-E-Z37</t>
        </is>
      </c>
      <c r="T8522" s="24" t="inlineStr">
        <is>
          <t>10.98.17.162</t>
        </is>
      </c>
      <c r="U8522" s="25" t="n">
        <v>-12.7845609</v>
      </c>
      <c r="V8522" s="25" t="n">
        <v>-38.384792</v>
      </c>
    </row>
    <row r="8523">
      <c r="A8523" s="4" t="inlineStr">
        <is>
          <t>SIMÕES FILHO</t>
        </is>
      </c>
      <c r="B8523" s="17" t="inlineStr">
        <is>
          <t>Recorte VPE</t>
        </is>
      </c>
      <c r="C8523" s="22" t="n">
        <v>33</v>
      </c>
      <c r="D8523" s="22" t="n">
        <v>1406</v>
      </c>
      <c r="E8523" s="4" t="inlineStr">
        <is>
          <t>ESCOLA MUNICIPAL PROFESSORA BÁRBARA ANDRÉA BRITTES DO CARMO</t>
        </is>
      </c>
      <c r="F8523" s="4" t="inlineStr">
        <is>
          <t>PITANGUINHA</t>
        </is>
      </c>
      <c r="G8523" s="4" t="inlineStr">
        <is>
          <t>RUA BÁRBARA ANDREA BRITTES CARMO - CIA I</t>
        </is>
      </c>
      <c r="H8523" s="17" t="inlineStr">
        <is>
          <t>Sem marcação</t>
        </is>
      </c>
      <c r="I8523" s="7" t="n">
        <v>6</v>
      </c>
      <c r="J8523" s="23" t="n">
        <v>458</v>
      </c>
      <c r="K8523" s="17" t="inlineStr">
        <is>
          <t>Sem câmera</t>
        </is>
      </c>
      <c r="L8523" s="22" t="n">
        <v>0</v>
      </c>
      <c r="M8523" s="17" t="inlineStr">
        <is>
          <t>Sem câmera</t>
        </is>
      </c>
      <c r="N8523" s="22" t="n">
        <v>0</v>
      </c>
      <c r="O8523" s="17" t="inlineStr">
        <is>
          <t>Atendido</t>
        </is>
      </c>
      <c r="P8523" s="22" t="n">
        <v>1</v>
      </c>
      <c r="Q8523" s="4" t="inlineStr">
        <is>
          <t>22-062_RF_TP_IV_AV ELMO SEREJO DE FARIAS CIA I_EM FRENTE_RONDESP</t>
        </is>
      </c>
      <c r="R8523" s="17" t="inlineStr">
        <is>
          <t>FIX</t>
        </is>
      </c>
      <c r="S8523" s="17" t="inlineStr">
        <is>
          <t>HWT-M2241-10-QL</t>
        </is>
      </c>
      <c r="T8523" s="24" t="inlineStr">
        <is>
          <t>10.98.8.226</t>
        </is>
      </c>
      <c r="U8523" s="25" t="n">
        <v>-12.8148308</v>
      </c>
      <c r="V8523" s="25" t="n">
        <v>-38.3869312</v>
      </c>
    </row>
    <row r="8524">
      <c r="A8524" s="4" t="inlineStr">
        <is>
          <t>SIMÕES FILHO</t>
        </is>
      </c>
      <c r="B8524" s="17" t="inlineStr">
        <is>
          <t>Recorte VPE</t>
        </is>
      </c>
      <c r="C8524" s="22" t="n">
        <v>33</v>
      </c>
      <c r="D8524" s="22" t="n">
        <v>1414</v>
      </c>
      <c r="E8524" s="4" t="inlineStr">
        <is>
          <t>ESCOLA MUNICIPAL HAYDÊE MARIA DE SANTANA GÓES</t>
        </is>
      </c>
      <c r="F8524" s="4" t="inlineStr">
        <is>
          <t>CIA II</t>
        </is>
      </c>
      <c r="G8524" s="4" t="inlineStr">
        <is>
          <t>RUA B, N 08, CONJUNTO HABITACIONAL VIDA NOVA - ZONA URBANA</t>
        </is>
      </c>
      <c r="H8524" s="17" t="inlineStr">
        <is>
          <t>Urbana</t>
        </is>
      </c>
      <c r="I8524" s="7" t="n">
        <v>6</v>
      </c>
      <c r="J8524" s="23" t="n">
        <v>369</v>
      </c>
      <c r="K8524" s="17" t="inlineStr">
        <is>
          <t>Sem câmera</t>
        </is>
      </c>
      <c r="L8524" s="22" t="n">
        <v>0</v>
      </c>
      <c r="M8524" s="17" t="inlineStr">
        <is>
          <t>Sem câmera</t>
        </is>
      </c>
      <c r="N8524" s="22" t="n">
        <v>0</v>
      </c>
      <c r="O8524" s="17" t="inlineStr">
        <is>
          <t>Atendido</t>
        </is>
      </c>
      <c r="P8524" s="22" t="n">
        <v>1</v>
      </c>
      <c r="Q8524" s="4" t="inlineStr">
        <is>
          <t>22-006_PTZ_AV ENGENHEIRO ELMO SEREJO FARIAS CIA I</t>
        </is>
      </c>
      <c r="R8524" s="17" t="inlineStr">
        <is>
          <t>DOME</t>
        </is>
      </c>
      <c r="S8524" s="17" t="inlineStr">
        <is>
          <t>M6721-E-Z31</t>
        </is>
      </c>
      <c r="T8524" s="24" t="inlineStr">
        <is>
          <t>10.98.8.130</t>
        </is>
      </c>
      <c r="U8524" s="25" t="n">
        <v>-12.8048733</v>
      </c>
      <c r="V8524" s="25" t="n">
        <v>-38.3916</v>
      </c>
    </row>
    <row r="8525">
      <c r="A8525" s="4" t="inlineStr">
        <is>
          <t>SIMÕES FILHO</t>
        </is>
      </c>
      <c r="B8525" s="17" t="inlineStr">
        <is>
          <t>Recorte VPE</t>
        </is>
      </c>
      <c r="C8525" s="22" t="n">
        <v>33</v>
      </c>
      <c r="D8525" s="22" t="n">
        <v>1430</v>
      </c>
      <c r="E8525" s="4" t="inlineStr">
        <is>
          <t>CRECHE ÁUREA NASCIMENTO</t>
        </is>
      </c>
      <c r="F8525" s="4" t="inlineStr">
        <is>
          <t>SIMÕES FILHO I</t>
        </is>
      </c>
      <c r="G8525" s="4" t="inlineStr">
        <is>
          <t>RUA PEDRO CERQUEIRA, S/N - LOT BIG ÁUREA - ZONA URBANA</t>
        </is>
      </c>
      <c r="H8525" s="17" t="inlineStr">
        <is>
          <t>Urbana</t>
        </is>
      </c>
      <c r="I8525" s="7" t="n">
        <v>5</v>
      </c>
      <c r="J8525" s="23" t="n">
        <v>2211</v>
      </c>
      <c r="K8525" s="17" t="inlineStr">
        <is>
          <t>Sem câmera</t>
        </is>
      </c>
      <c r="L8525" s="22" t="n">
        <v>0</v>
      </c>
      <c r="M8525" s="17" t="inlineStr">
        <is>
          <t>Sem câmera</t>
        </is>
      </c>
      <c r="N8525" s="22" t="n">
        <v>0</v>
      </c>
      <c r="O8525" s="17" t="inlineStr">
        <is>
          <t>Sem câmera</t>
        </is>
      </c>
      <c r="P8525" s="22" t="n">
        <v>0</v>
      </c>
      <c r="Q8525" s="4" t="inlineStr">
        <is>
          <t>22-027_PTZ_AV WASHINGTON LUIS JARDIM SAO JOAO DE DEUS</t>
        </is>
      </c>
      <c r="R8525" s="17" t="inlineStr">
        <is>
          <t>DOME</t>
        </is>
      </c>
      <c r="S8525" s="17" t="inlineStr">
        <is>
          <t>M6741-E-Z37</t>
        </is>
      </c>
      <c r="T8525" s="24" t="inlineStr">
        <is>
          <t>10.98.17.162</t>
        </is>
      </c>
      <c r="U8525" s="25" t="n">
        <v>-12.7846443</v>
      </c>
      <c r="V8525" s="25" t="n">
        <v>-38.3743024</v>
      </c>
    </row>
    <row r="8526">
      <c r="A8526" s="4" t="inlineStr">
        <is>
          <t>SIMÕES FILHO</t>
        </is>
      </c>
      <c r="B8526" s="17" t="inlineStr">
        <is>
          <t>Recorte VPE</t>
        </is>
      </c>
      <c r="C8526" s="22" t="n">
        <v>33</v>
      </c>
      <c r="D8526" s="22" t="n">
        <v>1457</v>
      </c>
      <c r="E8526" s="4" t="inlineStr">
        <is>
          <t>INSTITUTO FEDERAL DE EDUCAÇÃO, CIÊNCIA E TECNOLOGIA DA BAHIA</t>
        </is>
      </c>
      <c r="F8526" s="4" t="inlineStr">
        <is>
          <t>PITANGUINHA</t>
        </is>
      </c>
      <c r="G8526" s="4" t="inlineStr">
        <is>
          <t>VIA UNIVERSITÁRIA - CIA II</t>
        </is>
      </c>
      <c r="H8526" s="17" t="inlineStr">
        <is>
          <t>Sem marcação</t>
        </is>
      </c>
      <c r="I8526" s="7" t="n">
        <v>5</v>
      </c>
      <c r="J8526" s="23" t="n">
        <v>1052</v>
      </c>
      <c r="K8526" s="17" t="inlineStr">
        <is>
          <t>Sem câmera</t>
        </is>
      </c>
      <c r="L8526" s="22" t="n">
        <v>0</v>
      </c>
      <c r="M8526" s="17" t="inlineStr">
        <is>
          <t>Sem câmera</t>
        </is>
      </c>
      <c r="N8526" s="22" t="n">
        <v>0</v>
      </c>
      <c r="O8526" s="17" t="inlineStr">
        <is>
          <t>Sem câmera</t>
        </is>
      </c>
      <c r="P8526" s="22" t="n">
        <v>0</v>
      </c>
      <c r="Q8526" s="4" t="inlineStr">
        <is>
          <t>22-063_RF_TP_IV_R OSVALDO CRUZ_EM FRENTE A UPA SIMÕES FILHO</t>
        </is>
      </c>
      <c r="R8526" s="17" t="inlineStr">
        <is>
          <t>FIX</t>
        </is>
      </c>
      <c r="S8526" s="17" t="inlineStr">
        <is>
          <t>M2221-QL</t>
        </is>
      </c>
      <c r="T8526" s="24" t="inlineStr">
        <is>
          <t>10.98.10.50</t>
        </is>
      </c>
      <c r="U8526" s="25" t="n">
        <v>-12.8074932</v>
      </c>
      <c r="V8526" s="25" t="n">
        <v>-38.3826401</v>
      </c>
    </row>
    <row r="8527">
      <c r="A8527" s="4" t="inlineStr">
        <is>
          <t>SIMÕES FILHO</t>
        </is>
      </c>
      <c r="B8527" s="17" t="inlineStr">
        <is>
          <t>Recorte VPE</t>
        </is>
      </c>
      <c r="C8527" s="22" t="n">
        <v>33</v>
      </c>
      <c r="D8527" s="22" t="n">
        <v>1465</v>
      </c>
      <c r="E8527" s="4" t="inlineStr">
        <is>
          <t>CRECHE ESCOLA MUNICIPAL SOFIA AUGUSTA DE SOUZA</t>
        </is>
      </c>
      <c r="F8527" s="4" t="inlineStr">
        <is>
          <t>SIMÕES FILHO I</t>
        </is>
      </c>
      <c r="G8527" s="4" t="inlineStr">
        <is>
          <t>RUA Q, S/N, CONJUNTO SIMÕES FILHO I - ZONA URBANA</t>
        </is>
      </c>
      <c r="H8527" s="17" t="inlineStr">
        <is>
          <t>Urbana</t>
        </is>
      </c>
      <c r="I8527" s="7" t="n">
        <v>2</v>
      </c>
      <c r="J8527" s="23" t="n">
        <v>2589</v>
      </c>
      <c r="K8527" s="17" t="inlineStr">
        <is>
          <t>Sem câmera</t>
        </is>
      </c>
      <c r="L8527" s="22" t="n">
        <v>0</v>
      </c>
      <c r="M8527" s="17" t="inlineStr">
        <is>
          <t>Sem câmera</t>
        </is>
      </c>
      <c r="N8527" s="22" t="n">
        <v>0</v>
      </c>
      <c r="O8527" s="17" t="inlineStr">
        <is>
          <t>Sem câmera</t>
        </is>
      </c>
      <c r="P8527" s="22" t="n">
        <v>0</v>
      </c>
      <c r="Q8527" s="4" t="inlineStr">
        <is>
          <t>22-027_PTZ_AV WASHINGTON LUIS JARDIM SAO JOAO DE DEUS</t>
        </is>
      </c>
      <c r="R8527" s="17" t="inlineStr">
        <is>
          <t>DOME</t>
        </is>
      </c>
      <c r="S8527" s="17" t="inlineStr">
        <is>
          <t>M6741-E-Z37</t>
        </is>
      </c>
      <c r="T8527" s="24" t="inlineStr">
        <is>
          <t>10.98.17.162</t>
        </is>
      </c>
      <c r="U8527" s="25" t="n">
        <v>-12.7838494</v>
      </c>
      <c r="V8527" s="25" t="n">
        <v>-38.3708748</v>
      </c>
    </row>
    <row r="8528">
      <c r="A8528" s="4" t="inlineStr">
        <is>
          <t>SIMÕES FILHO</t>
        </is>
      </c>
      <c r="B8528" s="17" t="inlineStr">
        <is>
          <t>Recorte VPE</t>
        </is>
      </c>
      <c r="C8528" s="22" t="n">
        <v>33</v>
      </c>
      <c r="D8528" s="22" t="n">
        <v>1473</v>
      </c>
      <c r="E8528" s="4" t="inlineStr">
        <is>
          <t>ESCOLA MUNICIPAL CENTRO COMUNITÁRIO CRISTO REI</t>
        </is>
      </c>
      <c r="F8528" s="4" t="inlineStr">
        <is>
          <t>CRISTO REI</t>
        </is>
      </c>
      <c r="G8528" s="4" t="inlineStr">
        <is>
          <t>RUA ALMIRANTE BARROSO, S/N - ZONA URBANA</t>
        </is>
      </c>
      <c r="H8528" s="17" t="inlineStr">
        <is>
          <t>Urbana</t>
        </is>
      </c>
      <c r="I8528" s="7" t="n">
        <v>3</v>
      </c>
      <c r="J8528" s="23" t="n">
        <v>934</v>
      </c>
      <c r="K8528" s="17" t="inlineStr">
        <is>
          <t>Sem câmera</t>
        </is>
      </c>
      <c r="L8528" s="22" t="n">
        <v>0</v>
      </c>
      <c r="M8528" s="17" t="inlineStr">
        <is>
          <t>Sem câmera</t>
        </is>
      </c>
      <c r="N8528" s="22" t="n">
        <v>0</v>
      </c>
      <c r="O8528" s="17" t="inlineStr">
        <is>
          <t>Sem câmera</t>
        </is>
      </c>
      <c r="P8528" s="22" t="n">
        <v>0</v>
      </c>
      <c r="Q8528" s="4" t="inlineStr">
        <is>
          <t>22-028_PTZ_AVENIDA WASHINTGTON LUIZ</t>
        </is>
      </c>
      <c r="R8528" s="17" t="inlineStr">
        <is>
          <t>DOME</t>
        </is>
      </c>
      <c r="S8528" s="17" t="inlineStr">
        <is>
          <t>HWT-M6741-10-Z40-E2</t>
        </is>
      </c>
      <c r="T8528" s="24" t="inlineStr">
        <is>
          <t>10.98.23.218</t>
        </is>
      </c>
      <c r="U8528" s="25" t="n">
        <v>-12.7763225</v>
      </c>
      <c r="V8528" s="25" t="n">
        <v>-38.3972674</v>
      </c>
    </row>
    <row r="8529">
      <c r="A8529" s="4" t="inlineStr">
        <is>
          <t>SIMÕES FILHO</t>
        </is>
      </c>
      <c r="B8529" s="17" t="inlineStr">
        <is>
          <t>Recorte VPE</t>
        </is>
      </c>
      <c r="C8529" s="22" t="n">
        <v>33</v>
      </c>
      <c r="D8529" s="22" t="n">
        <v>1481</v>
      </c>
      <c r="E8529" s="4" t="inlineStr">
        <is>
          <t>ESCOLA MUNICIPAL PROFESSORA JUCIETE SOUZA MOTA SOARES</t>
        </is>
      </c>
      <c r="F8529" s="4" t="inlineStr">
        <is>
          <t>CIA I</t>
        </is>
      </c>
      <c r="G8529" s="4" t="inlineStr">
        <is>
          <t>AVENIDA RIVALDO GOMES GUIMARÃES, S/N, QUADRA 5 - CIA I</t>
        </is>
      </c>
      <c r="H8529" s="17" t="inlineStr">
        <is>
          <t>Sem marcação</t>
        </is>
      </c>
      <c r="I8529" s="7" t="n">
        <v>5</v>
      </c>
      <c r="J8529" s="23" t="n">
        <v>372</v>
      </c>
      <c r="K8529" s="17" t="inlineStr">
        <is>
          <t>Sem câmera</t>
        </is>
      </c>
      <c r="L8529" s="22" t="n">
        <v>0</v>
      </c>
      <c r="M8529" s="17" t="inlineStr">
        <is>
          <t>Sem câmera</t>
        </is>
      </c>
      <c r="N8529" s="22" t="n">
        <v>0</v>
      </c>
      <c r="O8529" s="17" t="inlineStr">
        <is>
          <t>Atendido</t>
        </is>
      </c>
      <c r="P8529" s="22" t="n">
        <v>3</v>
      </c>
      <c r="Q8529" s="4" t="inlineStr">
        <is>
          <t>22-006_PTZ_AV ENGENHEIRO ELMO SEREJO FARIAS CIA I</t>
        </is>
      </c>
      <c r="R8529" s="17" t="inlineStr">
        <is>
          <t>DOME</t>
        </is>
      </c>
      <c r="S8529" s="17" t="inlineStr">
        <is>
          <t>M6721-E-Z31</t>
        </is>
      </c>
      <c r="T8529" s="24" t="inlineStr">
        <is>
          <t>10.98.8.130</t>
        </is>
      </c>
      <c r="U8529" s="25" t="n">
        <v>-12.8091899</v>
      </c>
      <c r="V8529" s="25" t="n">
        <v>-38.396707</v>
      </c>
    </row>
    <row r="8530">
      <c r="A8530" s="4" t="inlineStr">
        <is>
          <t>SIMÕES FILHO</t>
        </is>
      </c>
      <c r="B8530" s="17" t="inlineStr">
        <is>
          <t>Recorte VPE</t>
        </is>
      </c>
      <c r="C8530" s="22" t="n">
        <v>33</v>
      </c>
      <c r="D8530" s="22" t="n">
        <v>1490</v>
      </c>
      <c r="E8530" s="4" t="inlineStr">
        <is>
          <t>ESCOLA MUNICIPAL ANTÔNIO CARLOS MAGALHÃES</t>
        </is>
      </c>
      <c r="F8530" s="4" t="inlineStr">
        <is>
          <t>TIRO SEGURO</t>
        </is>
      </c>
      <c r="G8530" s="4" t="inlineStr">
        <is>
          <t>AVENIDA CAMAÇARI, N. 270 - ZONA URBANA</t>
        </is>
      </c>
      <c r="H8530" s="17" t="inlineStr">
        <is>
          <t>Urbana</t>
        </is>
      </c>
      <c r="I8530" s="7" t="n">
        <v>1</v>
      </c>
      <c r="J8530" s="23" t="n">
        <v>1079</v>
      </c>
      <c r="K8530" s="17" t="inlineStr">
        <is>
          <t>Sem câmera</t>
        </is>
      </c>
      <c r="L8530" s="22" t="n">
        <v>0</v>
      </c>
      <c r="M8530" s="17" t="inlineStr">
        <is>
          <t>Sem câmera</t>
        </is>
      </c>
      <c r="N8530" s="22" t="n">
        <v>0</v>
      </c>
      <c r="O8530" s="17" t="inlineStr">
        <is>
          <t>Sem câmera</t>
        </is>
      </c>
      <c r="P8530" s="22" t="n">
        <v>0</v>
      </c>
      <c r="Q8530" s="4" t="inlineStr">
        <is>
          <t>22-028_PTZ_AVENIDA WASHINTGTON LUIZ</t>
        </is>
      </c>
      <c r="R8530" s="17" t="inlineStr">
        <is>
          <t>DOME</t>
        </is>
      </c>
      <c r="S8530" s="17" t="inlineStr">
        <is>
          <t>HWT-M6741-10-Z40-E2</t>
        </is>
      </c>
      <c r="T8530" s="24" t="inlineStr">
        <is>
          <t>10.98.23.218</t>
        </is>
      </c>
      <c r="U8530" s="25" t="n">
        <v>-12.7810739</v>
      </c>
      <c r="V8530" s="25" t="n">
        <v>-38.3854031</v>
      </c>
    </row>
    <row r="8531">
      <c r="A8531" s="4" t="inlineStr">
        <is>
          <t>SIMÕES FILHO</t>
        </is>
      </c>
      <c r="B8531" s="17" t="inlineStr">
        <is>
          <t>Recorte VPE</t>
        </is>
      </c>
      <c r="C8531" s="22" t="n">
        <v>33</v>
      </c>
      <c r="D8531" s="22" t="n">
        <v>1503</v>
      </c>
      <c r="E8531" s="4" t="inlineStr">
        <is>
          <t>ESCOLA MUNICIPAL SEVERIANO JOSÉ DE OLIVEIRA</t>
        </is>
      </c>
      <c r="F8531" s="4" t="inlineStr">
        <is>
          <t>SANTO ANTÔNIO DO RIO DAS PEDRAS</t>
        </is>
      </c>
      <c r="G8531" s="4" t="inlineStr">
        <is>
          <t>RUA IPITANGA II, S/N - ZONA RURAL</t>
        </is>
      </c>
      <c r="H8531" s="17" t="inlineStr">
        <is>
          <t>Rural</t>
        </is>
      </c>
      <c r="I8531" s="7" t="n">
        <v>1</v>
      </c>
      <c r="J8531" s="23" t="n">
        <v>1537</v>
      </c>
      <c r="K8531" s="17" t="inlineStr">
        <is>
          <t>Sem câmera</t>
        </is>
      </c>
      <c r="L8531" s="22" t="n">
        <v>0</v>
      </c>
      <c r="M8531" s="17" t="inlineStr">
        <is>
          <t>Sem câmera</t>
        </is>
      </c>
      <c r="N8531" s="22" t="n">
        <v>0</v>
      </c>
      <c r="O8531" s="17" t="inlineStr">
        <is>
          <t>Sem câmera</t>
        </is>
      </c>
      <c r="P8531" s="22" t="n">
        <v>0</v>
      </c>
      <c r="Q8531" s="4" t="inlineStr">
        <is>
          <t>22-039_LPR_VIA CENTRO_ EM FRENTE A ITR_STD_AÇOUGUE CABRA FORTE</t>
        </is>
      </c>
      <c r="R8531" s="17" t="inlineStr">
        <is>
          <t>FIX</t>
        </is>
      </c>
      <c r="S8531" s="17" t="inlineStr">
        <is>
          <t>U1-0LRV(8-32)A AI Pro</t>
        </is>
      </c>
      <c r="T8531" s="24" t="inlineStr">
        <is>
          <t>10.98.18.66</t>
        </is>
      </c>
      <c r="U8531" s="25" t="n">
        <v>-12.851264</v>
      </c>
      <c r="V8531" s="25" t="n">
        <v>-38.4097255</v>
      </c>
    </row>
    <row r="8532">
      <c r="A8532" s="4" t="inlineStr">
        <is>
          <t>SÍTIO DO MATO</t>
        </is>
      </c>
      <c r="B8532" s="17" t="inlineStr">
        <is>
          <t>Sem câmera</t>
        </is>
      </c>
      <c r="C8532" s="22" t="n">
        <v>71</v>
      </c>
      <c r="D8532" s="22" t="n">
        <v>1015</v>
      </c>
      <c r="E8532" s="4" t="inlineStr">
        <is>
          <t>ESCOLA NOSSA SENHORA DO ROSÁRIO</t>
        </is>
      </c>
      <c r="F8532" s="4" t="inlineStr">
        <is>
          <t>CENTRO</t>
        </is>
      </c>
      <c r="G8532" s="4" t="inlineStr">
        <is>
          <t>TRAVESSA IPIRANGA - ZONA URBANA</t>
        </is>
      </c>
      <c r="H8532" s="17" t="inlineStr">
        <is>
          <t>Urbana</t>
        </is>
      </c>
      <c r="I8532" s="7" t="n">
        <v>4</v>
      </c>
      <c r="J8532" s="23" t="n"/>
      <c r="K8532" s="17" t="inlineStr">
        <is>
          <t>Sem câmera</t>
        </is>
      </c>
      <c r="L8532" s="22" t="n">
        <v>0</v>
      </c>
      <c r="M8532" s="17" t="inlineStr">
        <is>
          <t>Sem câmera</t>
        </is>
      </c>
      <c r="N8532" s="22" t="n">
        <v>0</v>
      </c>
      <c r="O8532" s="17" t="inlineStr">
        <is>
          <t>Sem câmera</t>
        </is>
      </c>
      <c r="P8532" s="22" t="n">
        <v>0</v>
      </c>
      <c r="Q8532" s="4" t="n"/>
      <c r="R8532" s="17" t="n"/>
      <c r="S8532" s="17" t="n"/>
      <c r="T8532" s="24" t="n"/>
      <c r="U8532" s="25" t="n">
        <v>-13.0805082</v>
      </c>
      <c r="V8532" s="25" t="n">
        <v>-43.4673082</v>
      </c>
    </row>
    <row r="8533">
      <c r="A8533" s="4" t="inlineStr">
        <is>
          <t>SÍTIO DO MATO</t>
        </is>
      </c>
      <c r="B8533" s="17" t="inlineStr">
        <is>
          <t>Sem câmera</t>
        </is>
      </c>
      <c r="C8533" s="22" t="n">
        <v>71</v>
      </c>
      <c r="D8533" s="22" t="n">
        <v>1023</v>
      </c>
      <c r="E8533" s="4" t="inlineStr">
        <is>
          <t>ESCOLA MUNICIPAL PROFESSOR AVELINO NUNES RODRIGUES</t>
        </is>
      </c>
      <c r="F8533" s="4" t="inlineStr">
        <is>
          <t>CENTRO</t>
        </is>
      </c>
      <c r="G8533" s="4" t="inlineStr">
        <is>
          <t>RODOVIA GAMELEIRA DA LAPA ,S/N - ZONA URBANA</t>
        </is>
      </c>
      <c r="H8533" s="17" t="inlineStr">
        <is>
          <t>Urbana</t>
        </is>
      </c>
      <c r="I8533" s="7" t="n">
        <v>5</v>
      </c>
      <c r="J8533" s="23" t="n"/>
      <c r="K8533" s="17" t="inlineStr">
        <is>
          <t>Sem câmera</t>
        </is>
      </c>
      <c r="L8533" s="22" t="n">
        <v>0</v>
      </c>
      <c r="M8533" s="17" t="inlineStr">
        <is>
          <t>Sem câmera</t>
        </is>
      </c>
      <c r="N8533" s="22" t="n">
        <v>0</v>
      </c>
      <c r="O8533" s="17" t="inlineStr">
        <is>
          <t>Sem câmera</t>
        </is>
      </c>
      <c r="P8533" s="22" t="n">
        <v>0</v>
      </c>
      <c r="Q8533" s="4" t="n"/>
      <c r="R8533" s="17" t="n"/>
      <c r="S8533" s="17" t="n"/>
      <c r="T8533" s="24" t="n"/>
      <c r="U8533" s="25" t="n">
        <v>-13.0823921</v>
      </c>
      <c r="V8533" s="25" t="n">
        <v>-43.4665279</v>
      </c>
    </row>
    <row r="8534">
      <c r="A8534" s="4" t="inlineStr">
        <is>
          <t>SÍTIO DO MATO</t>
        </is>
      </c>
      <c r="B8534" s="17" t="inlineStr">
        <is>
          <t>Sem câmera</t>
        </is>
      </c>
      <c r="C8534" s="22" t="n">
        <v>71</v>
      </c>
      <c r="D8534" s="22" t="n">
        <v>1031</v>
      </c>
      <c r="E8534" s="4" t="inlineStr">
        <is>
          <t>ESCOLA ESTADUAL TOMAZ LEITE</t>
        </is>
      </c>
      <c r="F8534" s="4" t="inlineStr">
        <is>
          <t>POVOADO GAMELEIRA</t>
        </is>
      </c>
      <c r="G8534" s="4" t="inlineStr">
        <is>
          <t>POVOADO GAMELEIRA - ZONA RURAL</t>
        </is>
      </c>
      <c r="H8534" s="17" t="inlineStr">
        <is>
          <t>Rural</t>
        </is>
      </c>
      <c r="I8534" s="7" t="n">
        <v>4</v>
      </c>
      <c r="J8534" s="23" t="n"/>
      <c r="K8534" s="17" t="inlineStr">
        <is>
          <t>Sem câmera</t>
        </is>
      </c>
      <c r="L8534" s="22" t="n">
        <v>0</v>
      </c>
      <c r="M8534" s="17" t="inlineStr">
        <is>
          <t>Sem câmera</t>
        </is>
      </c>
      <c r="N8534" s="22" t="n">
        <v>0</v>
      </c>
      <c r="O8534" s="17" t="inlineStr">
        <is>
          <t>Sem câmera</t>
        </is>
      </c>
      <c r="P8534" s="22" t="n">
        <v>0</v>
      </c>
      <c r="Q8534" s="4" t="n"/>
      <c r="R8534" s="17" t="n"/>
      <c r="S8534" s="17" t="n"/>
      <c r="T8534" s="24" t="n"/>
      <c r="U8534" s="25" t="n">
        <v>-12.8643812</v>
      </c>
      <c r="V8534" s="25" t="n">
        <v>-43.3831016</v>
      </c>
    </row>
    <row r="8535">
      <c r="A8535" s="4" t="inlineStr">
        <is>
          <t>SÍTIO DO MATO</t>
        </is>
      </c>
      <c r="B8535" s="17" t="inlineStr">
        <is>
          <t>Sem câmera</t>
        </is>
      </c>
      <c r="C8535" s="22" t="n">
        <v>71</v>
      </c>
      <c r="D8535" s="22" t="n">
        <v>1040</v>
      </c>
      <c r="E8535" s="4" t="inlineStr">
        <is>
          <t>ESCOLA MUNICIPAL SÃO JOÃO</t>
        </is>
      </c>
      <c r="F8535" s="4" t="inlineStr">
        <is>
          <t>POVOADO MUNDO NOVO</t>
        </is>
      </c>
      <c r="G8535" s="4" t="inlineStr">
        <is>
          <t>POVOADO MUNDO NOVO - ZONA RURAL</t>
        </is>
      </c>
      <c r="H8535" s="17" t="inlineStr">
        <is>
          <t>Rural</t>
        </is>
      </c>
      <c r="I8535" s="7" t="n">
        <v>2</v>
      </c>
      <c r="J8535" s="23" t="n"/>
      <c r="K8535" s="17" t="inlineStr">
        <is>
          <t>Sem câmera</t>
        </is>
      </c>
      <c r="L8535" s="22" t="n">
        <v>0</v>
      </c>
      <c r="M8535" s="17" t="inlineStr">
        <is>
          <t>Sem câmera</t>
        </is>
      </c>
      <c r="N8535" s="22" t="n">
        <v>0</v>
      </c>
      <c r="O8535" s="17" t="inlineStr">
        <is>
          <t>Sem câmera</t>
        </is>
      </c>
      <c r="P8535" s="22" t="n">
        <v>0</v>
      </c>
      <c r="Q8535" s="4" t="n"/>
      <c r="R8535" s="17" t="n"/>
      <c r="S8535" s="17" t="n"/>
      <c r="T8535" s="24" t="n"/>
      <c r="U8535" s="25" t="n">
        <v>-12.8692896</v>
      </c>
      <c r="V8535" s="25" t="n">
        <v>-43.5133653</v>
      </c>
    </row>
    <row r="8536">
      <c r="A8536" s="4" t="inlineStr">
        <is>
          <t>SÍTIO DO MATO</t>
        </is>
      </c>
      <c r="B8536" s="17" t="inlineStr">
        <is>
          <t>Sem câmera</t>
        </is>
      </c>
      <c r="C8536" s="22" t="n">
        <v>71</v>
      </c>
      <c r="D8536" s="22" t="n">
        <v>1066</v>
      </c>
      <c r="E8536" s="4" t="inlineStr">
        <is>
          <t>ESCOLA MUNICIPAL CASINHA FELIZ</t>
        </is>
      </c>
      <c r="F8536" s="4" t="inlineStr">
        <is>
          <t>POVOADO TATAIRA</t>
        </is>
      </c>
      <c r="G8536" s="4" t="inlineStr">
        <is>
          <t>POVOADO TATAÍRA - ZONA RURAL</t>
        </is>
      </c>
      <c r="H8536" s="17" t="inlineStr">
        <is>
          <t>Rural</t>
        </is>
      </c>
      <c r="I8536" s="7" t="n">
        <v>2</v>
      </c>
      <c r="J8536" s="23" t="n"/>
      <c r="K8536" s="17" t="inlineStr">
        <is>
          <t>Sem câmera</t>
        </is>
      </c>
      <c r="L8536" s="22" t="n">
        <v>0</v>
      </c>
      <c r="M8536" s="17" t="inlineStr">
        <is>
          <t>Sem câmera</t>
        </is>
      </c>
      <c r="N8536" s="22" t="n">
        <v>0</v>
      </c>
      <c r="O8536" s="17" t="inlineStr">
        <is>
          <t>Sem câmera</t>
        </is>
      </c>
      <c r="P8536" s="22" t="n">
        <v>0</v>
      </c>
      <c r="Q8536" s="4" t="n"/>
      <c r="R8536" s="17" t="n"/>
      <c r="S8536" s="17" t="n"/>
      <c r="T8536" s="24" t="n"/>
      <c r="U8536" s="25" t="n">
        <v>-12.924853</v>
      </c>
      <c r="V8536" s="25" t="n">
        <v>-43.4176292</v>
      </c>
    </row>
    <row r="8537">
      <c r="A8537" s="4" t="inlineStr">
        <is>
          <t>SÍTIO DO MATO</t>
        </is>
      </c>
      <c r="B8537" s="17" t="inlineStr">
        <is>
          <t>Sem câmera</t>
        </is>
      </c>
      <c r="C8537" s="22" t="n">
        <v>71</v>
      </c>
      <c r="D8537" s="22" t="n">
        <v>1074</v>
      </c>
      <c r="E8537" s="4" t="inlineStr">
        <is>
          <t>ESCOLA MUNICIPAL MARIA FELIPA</t>
        </is>
      </c>
      <c r="F8537" s="4" t="inlineStr">
        <is>
          <t>POVOADO MANGAL BARRO VERMELHO</t>
        </is>
      </c>
      <c r="G8537" s="4" t="inlineStr">
        <is>
          <t>POVOADO MANGAL BARRO VERMELHO - ZONA RURAL</t>
        </is>
      </c>
      <c r="H8537" s="17" t="inlineStr">
        <is>
          <t>Rural</t>
        </is>
      </c>
      <c r="I8537" s="7" t="n">
        <v>2</v>
      </c>
      <c r="J8537" s="23" t="n"/>
      <c r="K8537" s="17" t="inlineStr">
        <is>
          <t>Sem câmera</t>
        </is>
      </c>
      <c r="L8537" s="22" t="n">
        <v>0</v>
      </c>
      <c r="M8537" s="17" t="inlineStr">
        <is>
          <t>Sem câmera</t>
        </is>
      </c>
      <c r="N8537" s="22" t="n">
        <v>0</v>
      </c>
      <c r="O8537" s="17" t="inlineStr">
        <is>
          <t>Sem câmera</t>
        </is>
      </c>
      <c r="P8537" s="22" t="n">
        <v>0</v>
      </c>
      <c r="Q8537" s="4" t="n"/>
      <c r="R8537" s="17" t="n"/>
      <c r="S8537" s="17" t="n"/>
      <c r="T8537" s="24" t="n"/>
      <c r="U8537" s="25" t="n">
        <v>-12.7597023</v>
      </c>
      <c r="V8537" s="25" t="n">
        <v>-43.3093939</v>
      </c>
    </row>
    <row r="8538">
      <c r="A8538" s="4" t="inlineStr">
        <is>
          <t>SÍTIO DO MATO</t>
        </is>
      </c>
      <c r="B8538" s="17" t="inlineStr">
        <is>
          <t>Sem câmera</t>
        </is>
      </c>
      <c r="C8538" s="22" t="n">
        <v>71</v>
      </c>
      <c r="D8538" s="22" t="n">
        <v>1082</v>
      </c>
      <c r="E8538" s="4" t="inlineStr">
        <is>
          <t>ESCOLA MUNICIPAL NOSSA SENHORA DA CONCEIÇÃO</t>
        </is>
      </c>
      <c r="F8538" s="4" t="inlineStr">
        <is>
          <t>povoado conceição</t>
        </is>
      </c>
      <c r="G8538" s="4" t="inlineStr">
        <is>
          <t>POVOADO QUIXABA - ZONA RURAL</t>
        </is>
      </c>
      <c r="H8538" s="17" t="inlineStr">
        <is>
          <t>Rural</t>
        </is>
      </c>
      <c r="I8538" s="7" t="n">
        <v>1</v>
      </c>
      <c r="J8538" s="23" t="n"/>
      <c r="K8538" s="17" t="inlineStr">
        <is>
          <t>Sem câmera</t>
        </is>
      </c>
      <c r="L8538" s="22" t="n">
        <v>0</v>
      </c>
      <c r="M8538" s="17" t="inlineStr">
        <is>
          <t>Sem câmera</t>
        </is>
      </c>
      <c r="N8538" s="22" t="n">
        <v>0</v>
      </c>
      <c r="O8538" s="17" t="inlineStr">
        <is>
          <t>Sem câmera</t>
        </is>
      </c>
      <c r="P8538" s="22" t="n">
        <v>0</v>
      </c>
      <c r="Q8538" s="4" t="n"/>
      <c r="R8538" s="17" t="n"/>
      <c r="S8538" s="17" t="n"/>
      <c r="T8538" s="24" t="n"/>
      <c r="U8538" s="25" t="n">
        <v>-12.934204</v>
      </c>
      <c r="V8538" s="25" t="n">
        <v>-43.4992506</v>
      </c>
    </row>
    <row r="8539">
      <c r="A8539" s="4" t="inlineStr">
        <is>
          <t>SÍTIO DO MATO</t>
        </is>
      </c>
      <c r="B8539" s="17" t="inlineStr">
        <is>
          <t>Sem câmera</t>
        </is>
      </c>
      <c r="C8539" s="22" t="n">
        <v>71</v>
      </c>
      <c r="D8539" s="22" t="n">
        <v>1090</v>
      </c>
      <c r="E8539" s="4" t="inlineStr">
        <is>
          <t>ESCOLA MUNICIPAL VALE VERDE</t>
        </is>
      </c>
      <c r="F8539" s="4" t="inlineStr">
        <is>
          <t>POVOADO VALE VERDE</t>
        </is>
      </c>
      <c r="G8539" s="4" t="inlineStr">
        <is>
          <t>POVOADO VALE VERDE, TURBILHÃO 02 - ZONA RURAL</t>
        </is>
      </c>
      <c r="H8539" s="17" t="inlineStr">
        <is>
          <t>Rural</t>
        </is>
      </c>
      <c r="I8539" s="7" t="n">
        <v>3</v>
      </c>
      <c r="J8539" s="23" t="n"/>
      <c r="K8539" s="17" t="inlineStr">
        <is>
          <t>Sem câmera</t>
        </is>
      </c>
      <c r="L8539" s="22" t="n">
        <v>0</v>
      </c>
      <c r="M8539" s="17" t="inlineStr">
        <is>
          <t>Sem câmera</t>
        </is>
      </c>
      <c r="N8539" s="22" t="n">
        <v>0</v>
      </c>
      <c r="O8539" s="17" t="inlineStr">
        <is>
          <t>Sem câmera</t>
        </is>
      </c>
      <c r="P8539" s="22" t="n">
        <v>0</v>
      </c>
      <c r="Q8539" s="4" t="n"/>
      <c r="R8539" s="17" t="n"/>
      <c r="S8539" s="17" t="n"/>
      <c r="T8539" s="24" t="n"/>
      <c r="U8539" s="25" t="n">
        <v>-12.6063563</v>
      </c>
      <c r="V8539" s="25" t="n">
        <v>-43.3491979</v>
      </c>
    </row>
    <row r="8540">
      <c r="A8540" s="4" t="inlineStr">
        <is>
          <t>SÍTIO DO MATO</t>
        </is>
      </c>
      <c r="B8540" s="17" t="inlineStr">
        <is>
          <t>Sem câmera</t>
        </is>
      </c>
      <c r="C8540" s="22" t="n">
        <v>71</v>
      </c>
      <c r="D8540" s="22" t="n">
        <v>1112</v>
      </c>
      <c r="E8540" s="4" t="inlineStr">
        <is>
          <t>ESCOLA MUNICIPAL PETRONILA MULLER I</t>
        </is>
      </c>
      <c r="F8540" s="4" t="inlineStr">
        <is>
          <t>POVOADO GAMELEIRA</t>
        </is>
      </c>
      <c r="G8540" s="4" t="inlineStr">
        <is>
          <t>POVOADO GAMELEIRA - ZONA RURAL</t>
        </is>
      </c>
      <c r="H8540" s="17" t="inlineStr">
        <is>
          <t>Rural</t>
        </is>
      </c>
      <c r="I8540" s="7" t="n">
        <v>4</v>
      </c>
      <c r="J8540" s="23" t="n"/>
      <c r="K8540" s="17" t="inlineStr">
        <is>
          <t>Sem câmera</t>
        </is>
      </c>
      <c r="L8540" s="22" t="n">
        <v>0</v>
      </c>
      <c r="M8540" s="17" t="inlineStr">
        <is>
          <t>Sem câmera</t>
        </is>
      </c>
      <c r="N8540" s="22" t="n">
        <v>0</v>
      </c>
      <c r="O8540" s="17" t="inlineStr">
        <is>
          <t>Sem câmera</t>
        </is>
      </c>
      <c r="P8540" s="22" t="n">
        <v>0</v>
      </c>
      <c r="Q8540" s="4" t="n"/>
      <c r="R8540" s="17" t="n"/>
      <c r="S8540" s="17" t="n"/>
      <c r="T8540" s="24" t="n"/>
      <c r="U8540" s="25" t="n">
        <v>-12.8667695</v>
      </c>
      <c r="V8540" s="25" t="n">
        <v>-43.3807351</v>
      </c>
    </row>
    <row r="8541">
      <c r="A8541" s="4" t="inlineStr">
        <is>
          <t>SÍTIO DO MATO</t>
        </is>
      </c>
      <c r="B8541" s="17" t="inlineStr">
        <is>
          <t>Sem câmera</t>
        </is>
      </c>
      <c r="C8541" s="22" t="n">
        <v>71</v>
      </c>
      <c r="D8541" s="22" t="n">
        <v>1120</v>
      </c>
      <c r="E8541" s="4" t="inlineStr">
        <is>
          <t>ESCOLA MUNICIPAL ERALDO TINOCO</t>
        </is>
      </c>
      <c r="F8541" s="4" t="inlineStr">
        <is>
          <t>CENTRO</t>
        </is>
      </c>
      <c r="G8541" s="4" t="inlineStr">
        <is>
          <t>TRAVESSA IPIRANGA - ZONA URBANA</t>
        </is>
      </c>
      <c r="H8541" s="17" t="inlineStr">
        <is>
          <t>Urbana</t>
        </is>
      </c>
      <c r="I8541" s="7" t="n">
        <v>5</v>
      </c>
      <c r="J8541" s="23" t="n"/>
      <c r="K8541" s="17" t="inlineStr">
        <is>
          <t>Sem câmera</t>
        </is>
      </c>
      <c r="L8541" s="22" t="n">
        <v>0</v>
      </c>
      <c r="M8541" s="17" t="inlineStr">
        <is>
          <t>Sem câmera</t>
        </is>
      </c>
      <c r="N8541" s="22" t="n">
        <v>0</v>
      </c>
      <c r="O8541" s="17" t="inlineStr">
        <is>
          <t>Sem câmera</t>
        </is>
      </c>
      <c r="P8541" s="22" t="n">
        <v>0</v>
      </c>
      <c r="Q8541" s="4" t="n"/>
      <c r="R8541" s="17" t="n"/>
      <c r="S8541" s="17" t="n"/>
      <c r="T8541" s="24" t="n"/>
      <c r="U8541" s="25" t="n">
        <v>-13.0805332</v>
      </c>
      <c r="V8541" s="25" t="n">
        <v>-43.4669595</v>
      </c>
    </row>
    <row r="8542">
      <c r="A8542" s="4" t="inlineStr">
        <is>
          <t>SÍTIO DO MATO</t>
        </is>
      </c>
      <c r="B8542" s="17" t="inlineStr">
        <is>
          <t>Sem câmera</t>
        </is>
      </c>
      <c r="C8542" s="22" t="n">
        <v>71</v>
      </c>
      <c r="D8542" s="22" t="n">
        <v>1139</v>
      </c>
      <c r="E8542" s="4" t="inlineStr">
        <is>
          <t>ESCOLA EMANUEL ALVES COSTA</t>
        </is>
      </c>
      <c r="F8542" s="4" t="inlineStr">
        <is>
          <t>TURBILHÃO 3</t>
        </is>
      </c>
      <c r="G8542" s="4" t="inlineStr">
        <is>
          <t>VALE VERDE, ASSENTAMENTO 3, S/N - ZONA RURAL</t>
        </is>
      </c>
      <c r="H8542" s="17" t="inlineStr">
        <is>
          <t>Rural</t>
        </is>
      </c>
      <c r="I8542" s="7" t="n">
        <v>1</v>
      </c>
      <c r="J8542" s="23" t="n"/>
      <c r="K8542" s="17" t="inlineStr">
        <is>
          <t>Sem câmera</t>
        </is>
      </c>
      <c r="L8542" s="22" t="n">
        <v>0</v>
      </c>
      <c r="M8542" s="17" t="inlineStr">
        <is>
          <t>Sem câmera</t>
        </is>
      </c>
      <c r="N8542" s="22" t="n">
        <v>0</v>
      </c>
      <c r="O8542" s="17" t="inlineStr">
        <is>
          <t>Sem câmera</t>
        </is>
      </c>
      <c r="P8542" s="22" t="n">
        <v>0</v>
      </c>
      <c r="Q8542" s="4" t="n"/>
      <c r="R8542" s="17" t="n"/>
      <c r="S8542" s="17" t="n"/>
      <c r="T8542" s="24" t="n"/>
      <c r="U8542" s="25" t="n">
        <v>-12.574355</v>
      </c>
      <c r="V8542" s="25" t="n">
        <v>-43.4173794</v>
      </c>
    </row>
    <row r="8543">
      <c r="A8543" s="4" t="inlineStr">
        <is>
          <t>SÍTIO DO MATO</t>
        </is>
      </c>
      <c r="B8543" s="17" t="inlineStr">
        <is>
          <t>Sem câmera</t>
        </is>
      </c>
      <c r="C8543" s="22" t="n">
        <v>71</v>
      </c>
      <c r="D8543" s="22" t="n">
        <v>1147</v>
      </c>
      <c r="E8543" s="4" t="inlineStr">
        <is>
          <t>ESCOLA ANTONIO CARLOS MAGALHÃES NETO - ACM NETO</t>
        </is>
      </c>
      <c r="F8543" s="4" t="inlineStr">
        <is>
          <t>CENTRO</t>
        </is>
      </c>
      <c r="G8543" s="4" t="inlineStr">
        <is>
          <t>TRAVESSA IPIRANGA</t>
        </is>
      </c>
      <c r="H8543" s="17" t="inlineStr">
        <is>
          <t>Sem marcação</t>
        </is>
      </c>
      <c r="I8543" s="7" t="n">
        <v>5</v>
      </c>
      <c r="J8543" s="23" t="n"/>
      <c r="K8543" s="17" t="inlineStr">
        <is>
          <t>Não avaliado</t>
        </is>
      </c>
      <c r="L8543" s="22" t="n"/>
      <c r="M8543" s="17" t="inlineStr">
        <is>
          <t>Não avaliado</t>
        </is>
      </c>
      <c r="N8543" s="22" t="n"/>
      <c r="O8543" s="17" t="inlineStr">
        <is>
          <t>Não avaliado</t>
        </is>
      </c>
      <c r="P8543" s="22" t="n"/>
      <c r="Q8543" s="4" t="n"/>
      <c r="R8543" s="17" t="n"/>
      <c r="S8543" s="17" t="n"/>
      <c r="T8543" s="24" t="n"/>
      <c r="U8543" s="25" t="n"/>
      <c r="V8543" s="25" t="n"/>
    </row>
    <row r="8544">
      <c r="A8544" s="4" t="inlineStr">
        <is>
          <t>SÍTIO DO QUINTO</t>
        </is>
      </c>
      <c r="B8544" s="17" t="inlineStr">
        <is>
          <t>Sem câmera</t>
        </is>
      </c>
      <c r="C8544" s="22" t="n">
        <v>51</v>
      </c>
      <c r="D8544" s="22" t="n">
        <v>1023</v>
      </c>
      <c r="E8544" s="4" t="inlineStr">
        <is>
          <t>ESCOLA MUNICIPAL JOÃO JOSÉ DO NASCIMENTO</t>
        </is>
      </c>
      <c r="F8544" s="4" t="inlineStr">
        <is>
          <t>CENTRO</t>
        </is>
      </c>
      <c r="G8544" s="4" t="inlineStr">
        <is>
          <t>TRAVESSA DA MANGUEIRA, S/N - ZONA URBANA</t>
        </is>
      </c>
      <c r="H8544" s="17" t="inlineStr">
        <is>
          <t>Urbana</t>
        </is>
      </c>
      <c r="I8544" s="7" t="n">
        <v>3</v>
      </c>
      <c r="J8544" s="23" t="n"/>
      <c r="K8544" s="17" t="inlineStr">
        <is>
          <t>Sem câmera</t>
        </is>
      </c>
      <c r="L8544" s="22" t="n">
        <v>0</v>
      </c>
      <c r="M8544" s="17" t="inlineStr">
        <is>
          <t>Sem câmera</t>
        </is>
      </c>
      <c r="N8544" s="22" t="n">
        <v>0</v>
      </c>
      <c r="O8544" s="17" t="inlineStr">
        <is>
          <t>Sem câmera</t>
        </is>
      </c>
      <c r="P8544" s="22" t="n">
        <v>0</v>
      </c>
      <c r="Q8544" s="4" t="n"/>
      <c r="R8544" s="17" t="n"/>
      <c r="S8544" s="17" t="n"/>
      <c r="T8544" s="24" t="n"/>
      <c r="U8544" s="25" t="n">
        <v>-10.3689896</v>
      </c>
      <c r="V8544" s="25" t="n">
        <v>-38.2028571</v>
      </c>
    </row>
    <row r="8545">
      <c r="A8545" s="4" t="inlineStr">
        <is>
          <t>SÍTIO DO QUINTO</t>
        </is>
      </c>
      <c r="B8545" s="17" t="inlineStr">
        <is>
          <t>Sem câmera</t>
        </is>
      </c>
      <c r="C8545" s="22" t="n">
        <v>51</v>
      </c>
      <c r="D8545" s="22" t="n">
        <v>1031</v>
      </c>
      <c r="E8545" s="4" t="inlineStr">
        <is>
          <t>ESCOLA MUNICIPAL SANTO ANTÔNIO</t>
        </is>
      </c>
      <c r="F8545" s="4" t="inlineStr">
        <is>
          <t>CENTRO</t>
        </is>
      </c>
      <c r="G8545" s="4" t="inlineStr">
        <is>
          <t>RUA J. BATISTA DE ANDRADE, S/N - ZONA URBANA</t>
        </is>
      </c>
      <c r="H8545" s="17" t="inlineStr">
        <is>
          <t>Urbana</t>
        </is>
      </c>
      <c r="I8545" s="7" t="n">
        <v>7</v>
      </c>
      <c r="J8545" s="23" t="n"/>
      <c r="K8545" s="17" t="inlineStr">
        <is>
          <t>Sem câmera</t>
        </is>
      </c>
      <c r="L8545" s="22" t="n">
        <v>0</v>
      </c>
      <c r="M8545" s="17" t="inlineStr">
        <is>
          <t>Sem câmera</t>
        </is>
      </c>
      <c r="N8545" s="22" t="n">
        <v>0</v>
      </c>
      <c r="O8545" s="17" t="inlineStr">
        <is>
          <t>Sem câmera</t>
        </is>
      </c>
      <c r="P8545" s="22" t="n">
        <v>0</v>
      </c>
      <c r="Q8545" s="4" t="n"/>
      <c r="R8545" s="17" t="n"/>
      <c r="S8545" s="17" t="n"/>
      <c r="T8545" s="24" t="n"/>
      <c r="U8545" s="25" t="n">
        <v>-10.3683311</v>
      </c>
      <c r="V8545" s="25" t="n">
        <v>-38.2017673</v>
      </c>
    </row>
    <row r="8546">
      <c r="A8546" s="4" t="inlineStr">
        <is>
          <t>SÍTIO DO QUINTO</t>
        </is>
      </c>
      <c r="B8546" s="17" t="inlineStr">
        <is>
          <t>Sem câmera</t>
        </is>
      </c>
      <c r="C8546" s="22" t="n">
        <v>51</v>
      </c>
      <c r="D8546" s="22" t="n">
        <v>1040</v>
      </c>
      <c r="E8546" s="4" t="inlineStr">
        <is>
          <t>COLÉGIO ESTADUAL  DE TEMPO INTEGRAL JOÃO FRANCISCO DA SILVA</t>
        </is>
      </c>
      <c r="F8546" s="4" t="inlineStr">
        <is>
          <t>CENTRO</t>
        </is>
      </c>
      <c r="G8546" s="4" t="inlineStr">
        <is>
          <t>RUA DO CAMPO, S/N - ZONA URBANA</t>
        </is>
      </c>
      <c r="H8546" s="17" t="inlineStr">
        <is>
          <t>Urbana</t>
        </is>
      </c>
      <c r="I8546" s="7" t="n">
        <v>5</v>
      </c>
      <c r="J8546" s="23" t="n"/>
      <c r="K8546" s="17" t="inlineStr">
        <is>
          <t>Sem câmera</t>
        </is>
      </c>
      <c r="L8546" s="22" t="n">
        <v>0</v>
      </c>
      <c r="M8546" s="17" t="inlineStr">
        <is>
          <t>Sem câmera</t>
        </is>
      </c>
      <c r="N8546" s="22" t="n">
        <v>0</v>
      </c>
      <c r="O8546" s="17" t="inlineStr">
        <is>
          <t>Sem câmera</t>
        </is>
      </c>
      <c r="P8546" s="22" t="n">
        <v>0</v>
      </c>
      <c r="Q8546" s="4" t="n"/>
      <c r="R8546" s="17" t="n"/>
      <c r="S8546" s="17" t="n"/>
      <c r="T8546" s="24" t="n"/>
      <c r="U8546" s="25" t="n">
        <v>-10.3685967</v>
      </c>
      <c r="V8546" s="25" t="n">
        <v>-38.2102234</v>
      </c>
    </row>
    <row r="8547">
      <c r="A8547" s="4" t="inlineStr">
        <is>
          <t>SÍTIO DO QUINTO</t>
        </is>
      </c>
      <c r="B8547" s="17" t="inlineStr">
        <is>
          <t>Sem câmera</t>
        </is>
      </c>
      <c r="C8547" s="22" t="n">
        <v>51</v>
      </c>
      <c r="D8547" s="22" t="n">
        <v>1058</v>
      </c>
      <c r="E8547" s="4" t="inlineStr">
        <is>
          <t>ESCOLA MUNICIPAL PADRE PALMEIRA I</t>
        </is>
      </c>
      <c r="F8547" s="4" t="inlineStr">
        <is>
          <t>POVOADO RAZINHO</t>
        </is>
      </c>
      <c r="G8547" s="4" t="inlineStr">
        <is>
          <t>POVOADO RAZINHO - ZONA RURAL</t>
        </is>
      </c>
      <c r="H8547" s="17" t="inlineStr">
        <is>
          <t>Rural</t>
        </is>
      </c>
      <c r="I8547" s="7" t="n">
        <v>3</v>
      </c>
      <c r="J8547" s="23" t="n"/>
      <c r="K8547" s="17" t="inlineStr">
        <is>
          <t>Sem câmera</t>
        </is>
      </c>
      <c r="L8547" s="22" t="n">
        <v>0</v>
      </c>
      <c r="M8547" s="17" t="inlineStr">
        <is>
          <t>Sem câmera</t>
        </is>
      </c>
      <c r="N8547" s="22" t="n">
        <v>0</v>
      </c>
      <c r="O8547" s="17" t="inlineStr">
        <is>
          <t>Sem câmera</t>
        </is>
      </c>
      <c r="P8547" s="22" t="n">
        <v>0</v>
      </c>
      <c r="Q8547" s="4" t="n"/>
      <c r="R8547" s="17" t="n"/>
      <c r="S8547" s="17" t="n"/>
      <c r="T8547" s="24" t="n"/>
      <c r="U8547" s="25" t="n">
        <v>-10.4152971</v>
      </c>
      <c r="V8547" s="25" t="n">
        <v>-38.1716294</v>
      </c>
    </row>
    <row r="8548">
      <c r="A8548" s="4" t="inlineStr">
        <is>
          <t>SÍTIO DO QUINTO</t>
        </is>
      </c>
      <c r="B8548" s="17" t="inlineStr">
        <is>
          <t>Sem câmera</t>
        </is>
      </c>
      <c r="C8548" s="22" t="n">
        <v>51</v>
      </c>
      <c r="D8548" s="22" t="n">
        <v>1074</v>
      </c>
      <c r="E8548" s="4" t="inlineStr">
        <is>
          <t>ESCOLA MUNICIPAL SILVIO MUTTI</t>
        </is>
      </c>
      <c r="F8548" s="4" t="inlineStr">
        <is>
          <t>POVOADO TINGUI</t>
        </is>
      </c>
      <c r="G8548" s="4" t="inlineStr">
        <is>
          <t>POVOADO TINGUÍ - ZONA RURAL</t>
        </is>
      </c>
      <c r="H8548" s="17" t="inlineStr">
        <is>
          <t>Rural</t>
        </is>
      </c>
      <c r="I8548" s="7" t="n">
        <v>4</v>
      </c>
      <c r="J8548" s="23" t="n"/>
      <c r="K8548" s="17" t="inlineStr">
        <is>
          <t>Sem câmera</t>
        </is>
      </c>
      <c r="L8548" s="22" t="n">
        <v>0</v>
      </c>
      <c r="M8548" s="17" t="inlineStr">
        <is>
          <t>Sem câmera</t>
        </is>
      </c>
      <c r="N8548" s="22" t="n">
        <v>0</v>
      </c>
      <c r="O8548" s="17" t="inlineStr">
        <is>
          <t>Sem câmera</t>
        </is>
      </c>
      <c r="P8548" s="22" t="n">
        <v>0</v>
      </c>
      <c r="Q8548" s="4" t="n"/>
      <c r="R8548" s="17" t="n"/>
      <c r="S8548" s="17" t="n"/>
      <c r="T8548" s="24" t="n"/>
      <c r="U8548" s="25" t="n">
        <v>-10.3441352</v>
      </c>
      <c r="V8548" s="25" t="n">
        <v>-38.1115689</v>
      </c>
    </row>
    <row r="8549">
      <c r="A8549" s="4" t="inlineStr">
        <is>
          <t>SÍTIO DO QUINTO</t>
        </is>
      </c>
      <c r="B8549" s="17" t="inlineStr">
        <is>
          <t>Sem câmera</t>
        </is>
      </c>
      <c r="C8549" s="22" t="n">
        <v>51</v>
      </c>
      <c r="D8549" s="22" t="n">
        <v>1082</v>
      </c>
      <c r="E8549" s="4" t="inlineStr">
        <is>
          <t>ESCOLA MUNICIPAL TINGÜÍ</t>
        </is>
      </c>
      <c r="F8549" s="4" t="inlineStr">
        <is>
          <t>POVOADO TINGUI</t>
        </is>
      </c>
      <c r="G8549" s="4" t="inlineStr">
        <is>
          <t>POVOADO TINGÜÍ - ZONA RURAL</t>
        </is>
      </c>
      <c r="H8549" s="17" t="inlineStr">
        <is>
          <t>Rural</t>
        </is>
      </c>
      <c r="I8549" s="7" t="n">
        <v>5</v>
      </c>
      <c r="J8549" s="23" t="n"/>
      <c r="K8549" s="17" t="inlineStr">
        <is>
          <t>Sem câmera</t>
        </is>
      </c>
      <c r="L8549" s="22" t="n">
        <v>0</v>
      </c>
      <c r="M8549" s="17" t="inlineStr">
        <is>
          <t>Sem câmera</t>
        </is>
      </c>
      <c r="N8549" s="22" t="n">
        <v>0</v>
      </c>
      <c r="O8549" s="17" t="inlineStr">
        <is>
          <t>Sem câmera</t>
        </is>
      </c>
      <c r="P8549" s="22" t="n">
        <v>0</v>
      </c>
      <c r="Q8549" s="4" t="n"/>
      <c r="R8549" s="17" t="n"/>
      <c r="S8549" s="17" t="n"/>
      <c r="T8549" s="24" t="n"/>
      <c r="U8549" s="25" t="n">
        <v>-10.345375</v>
      </c>
      <c r="V8549" s="25" t="n">
        <v>-38.1101564</v>
      </c>
    </row>
    <row r="8550">
      <c r="A8550" s="4" t="inlineStr">
        <is>
          <t>SÍTIO DO QUINTO</t>
        </is>
      </c>
      <c r="B8550" s="17" t="inlineStr">
        <is>
          <t>Sem câmera</t>
        </is>
      </c>
      <c r="C8550" s="22" t="n">
        <v>51</v>
      </c>
      <c r="D8550" s="22" t="n">
        <v>1090</v>
      </c>
      <c r="E8550" s="4" t="inlineStr">
        <is>
          <t>ESCOLA MUNICIPAL JOSÉ MARIANO DE SOUZA</t>
        </is>
      </c>
      <c r="F8550" s="4" t="inlineStr">
        <is>
          <t>POVOADO JARDIM</t>
        </is>
      </c>
      <c r="G8550" s="4" t="inlineStr">
        <is>
          <t>POVOADO JARDIM - ZONA RURAL</t>
        </is>
      </c>
      <c r="H8550" s="17" t="inlineStr">
        <is>
          <t>Rural</t>
        </is>
      </c>
      <c r="I8550" s="7" t="n">
        <v>2</v>
      </c>
      <c r="J8550" s="23" t="n"/>
      <c r="K8550" s="17" t="inlineStr">
        <is>
          <t>Sem câmera</t>
        </is>
      </c>
      <c r="L8550" s="22" t="n">
        <v>0</v>
      </c>
      <c r="M8550" s="17" t="inlineStr">
        <is>
          <t>Sem câmera</t>
        </is>
      </c>
      <c r="N8550" s="22" t="n">
        <v>0</v>
      </c>
      <c r="O8550" s="17" t="inlineStr">
        <is>
          <t>Sem câmera</t>
        </is>
      </c>
      <c r="P8550" s="22" t="n">
        <v>0</v>
      </c>
      <c r="Q8550" s="4" t="n"/>
      <c r="R8550" s="17" t="n"/>
      <c r="S8550" s="17" t="n"/>
      <c r="T8550" s="24" t="n"/>
      <c r="U8550" s="25" t="n">
        <v>-10.3859191</v>
      </c>
      <c r="V8550" s="25" t="n">
        <v>-38.0512451</v>
      </c>
    </row>
    <row r="8551">
      <c r="A8551" s="4" t="inlineStr">
        <is>
          <t>SÍTIO DO QUINTO</t>
        </is>
      </c>
      <c r="B8551" s="17" t="inlineStr">
        <is>
          <t>Sem câmera</t>
        </is>
      </c>
      <c r="C8551" s="22" t="n">
        <v>51</v>
      </c>
      <c r="D8551" s="22" t="n">
        <v>1104</v>
      </c>
      <c r="E8551" s="4" t="inlineStr">
        <is>
          <t>ESCOLA MUNICIPAL JOSÉ BATISTA DE ANDRADE</t>
        </is>
      </c>
      <c r="F8551" s="4" t="inlineStr">
        <is>
          <t>POVOADO PLANALTO</t>
        </is>
      </c>
      <c r="G8551" s="4" t="inlineStr">
        <is>
          <t>POVOADO PLANALTO - ZONA RURAL</t>
        </is>
      </c>
      <c r="H8551" s="17" t="inlineStr">
        <is>
          <t>Rural</t>
        </is>
      </c>
      <c r="I8551" s="7" t="n">
        <v>2</v>
      </c>
      <c r="J8551" s="23" t="n"/>
      <c r="K8551" s="17" t="inlineStr">
        <is>
          <t>Sem câmera</t>
        </is>
      </c>
      <c r="L8551" s="22" t="n">
        <v>0</v>
      </c>
      <c r="M8551" s="17" t="inlineStr">
        <is>
          <t>Sem câmera</t>
        </is>
      </c>
      <c r="N8551" s="22" t="n">
        <v>0</v>
      </c>
      <c r="O8551" s="17" t="inlineStr">
        <is>
          <t>Sem câmera</t>
        </is>
      </c>
      <c r="P8551" s="22" t="n">
        <v>0</v>
      </c>
      <c r="Q8551" s="4" t="n"/>
      <c r="R8551" s="17" t="n"/>
      <c r="S8551" s="17" t="n"/>
      <c r="T8551" s="24" t="n"/>
      <c r="U8551" s="25" t="n">
        <v>-10.3935</v>
      </c>
      <c r="V8551" s="25" t="n">
        <v>-38.17762</v>
      </c>
    </row>
    <row r="8552">
      <c r="A8552" s="4" t="inlineStr">
        <is>
          <t>SÍTIO DO QUINTO</t>
        </is>
      </c>
      <c r="B8552" s="17" t="inlineStr">
        <is>
          <t>Sem câmera</t>
        </is>
      </c>
      <c r="C8552" s="22" t="n">
        <v>51</v>
      </c>
      <c r="D8552" s="22" t="n">
        <v>1112</v>
      </c>
      <c r="E8552" s="4" t="inlineStr">
        <is>
          <t>ESCOLA MUNICIPAL JOSÉ TEODÓRIO DE CARVALHO</t>
        </is>
      </c>
      <c r="F8552" s="4" t="inlineStr">
        <is>
          <t>POVOADO LAGOA DO LIMOEIRO</t>
        </is>
      </c>
      <c r="G8552" s="4" t="inlineStr">
        <is>
          <t>POVOADO LAGOA DO LIMOEIRO - ZONA RURAL</t>
        </is>
      </c>
      <c r="H8552" s="17" t="inlineStr">
        <is>
          <t>Rural</t>
        </is>
      </c>
      <c r="I8552" s="7" t="n">
        <v>2</v>
      </c>
      <c r="J8552" s="23" t="n"/>
      <c r="K8552" s="17" t="inlineStr">
        <is>
          <t>Sem câmera</t>
        </is>
      </c>
      <c r="L8552" s="22" t="n">
        <v>0</v>
      </c>
      <c r="M8552" s="17" t="inlineStr">
        <is>
          <t>Sem câmera</t>
        </is>
      </c>
      <c r="N8552" s="22" t="n">
        <v>0</v>
      </c>
      <c r="O8552" s="17" t="inlineStr">
        <is>
          <t>Sem câmera</t>
        </is>
      </c>
      <c r="P8552" s="22" t="n">
        <v>0</v>
      </c>
      <c r="Q8552" s="4" t="n"/>
      <c r="R8552" s="17" t="n"/>
      <c r="S8552" s="17" t="n"/>
      <c r="T8552" s="24" t="n"/>
      <c r="U8552" s="25" t="n">
        <v>-10.2667517</v>
      </c>
      <c r="V8552" s="25" t="n">
        <v>-38.1360783</v>
      </c>
    </row>
    <row r="8553">
      <c r="A8553" s="4" t="inlineStr">
        <is>
          <t>SÍTIO DO QUINTO</t>
        </is>
      </c>
      <c r="B8553" s="17" t="inlineStr">
        <is>
          <t>Sem câmera</t>
        </is>
      </c>
      <c r="C8553" s="22" t="n">
        <v>51</v>
      </c>
      <c r="D8553" s="22" t="n">
        <v>1139</v>
      </c>
      <c r="E8553" s="4" t="inlineStr">
        <is>
          <t>ESCOLA MUNICIPAL PROFESSOR ROBERTO SANTOS</t>
        </is>
      </c>
      <c r="F8553" s="4" t="inlineStr">
        <is>
          <t>POVOADO MUCAMBO</t>
        </is>
      </c>
      <c r="G8553" s="4" t="inlineStr">
        <is>
          <t>FAZENDA CASCALHEIRA - ZONA RURAL</t>
        </is>
      </c>
      <c r="H8553" s="17" t="inlineStr">
        <is>
          <t>Rural</t>
        </is>
      </c>
      <c r="I8553" s="7" t="n">
        <v>3</v>
      </c>
      <c r="J8553" s="23" t="n"/>
      <c r="K8553" s="17" t="inlineStr">
        <is>
          <t>Sem câmera</t>
        </is>
      </c>
      <c r="L8553" s="22" t="n">
        <v>0</v>
      </c>
      <c r="M8553" s="17" t="inlineStr">
        <is>
          <t>Sem câmera</t>
        </is>
      </c>
      <c r="N8553" s="22" t="n">
        <v>0</v>
      </c>
      <c r="O8553" s="17" t="inlineStr">
        <is>
          <t>Sem câmera</t>
        </is>
      </c>
      <c r="P8553" s="22" t="n">
        <v>0</v>
      </c>
      <c r="Q8553" s="4" t="n"/>
      <c r="R8553" s="17" t="n"/>
      <c r="S8553" s="17" t="n"/>
      <c r="T8553" s="24" t="n"/>
      <c r="U8553" s="25" t="n">
        <v>-10.3225582</v>
      </c>
      <c r="V8553" s="25" t="n">
        <v>-38.207451</v>
      </c>
    </row>
    <row r="8554">
      <c r="A8554" s="4" t="inlineStr">
        <is>
          <t>SÍTIO DO QUINTO</t>
        </is>
      </c>
      <c r="B8554" s="17" t="inlineStr">
        <is>
          <t>Sem câmera</t>
        </is>
      </c>
      <c r="C8554" s="22" t="n">
        <v>51</v>
      </c>
      <c r="D8554" s="22" t="n">
        <v>1198</v>
      </c>
      <c r="E8554" s="4" t="inlineStr">
        <is>
          <t>ESCOLA MUNICIPAL JOSÉ VIRGÍLIO DE CARVALHO</t>
        </is>
      </c>
      <c r="F8554" s="4" t="inlineStr">
        <is>
          <t>POVOADO FLAMENGO</t>
        </is>
      </c>
      <c r="G8554" s="4" t="inlineStr">
        <is>
          <t>POVOADO FLAMENGO - ZONA RURAL</t>
        </is>
      </c>
      <c r="H8554" s="17" t="inlineStr">
        <is>
          <t>Rural</t>
        </is>
      </c>
      <c r="I8554" s="7" t="n">
        <v>1</v>
      </c>
      <c r="J8554" s="23" t="n"/>
      <c r="K8554" s="17" t="inlineStr">
        <is>
          <t>Sem câmera</t>
        </is>
      </c>
      <c r="L8554" s="22" t="n">
        <v>0</v>
      </c>
      <c r="M8554" s="17" t="inlineStr">
        <is>
          <t>Sem câmera</t>
        </is>
      </c>
      <c r="N8554" s="22" t="n">
        <v>0</v>
      </c>
      <c r="O8554" s="17" t="inlineStr">
        <is>
          <t>Sem câmera</t>
        </is>
      </c>
      <c r="P8554" s="22" t="n">
        <v>0</v>
      </c>
      <c r="Q8554" s="4" t="n"/>
      <c r="R8554" s="17" t="n"/>
      <c r="S8554" s="17" t="n"/>
      <c r="T8554" s="24" t="n"/>
      <c r="U8554" s="25" t="n">
        <v>-10.2858513</v>
      </c>
      <c r="V8554" s="25" t="n">
        <v>-38.1620253</v>
      </c>
    </row>
    <row r="8555">
      <c r="A8555" s="4" t="inlineStr">
        <is>
          <t>SOBRADINHO</t>
        </is>
      </c>
      <c r="B8555" s="17" t="inlineStr">
        <is>
          <t>Sem câmera</t>
        </is>
      </c>
      <c r="C8555" s="22" t="n">
        <v>66</v>
      </c>
      <c r="D8555" s="22" t="n">
        <v>1015</v>
      </c>
      <c r="E8555" s="4" t="inlineStr">
        <is>
          <t>PREDIO ESCOLAR DE CORRENTEZA</t>
        </is>
      </c>
      <c r="F8555" s="4" t="inlineStr">
        <is>
          <t>DISTRITO CORRENTEZA</t>
        </is>
      </c>
      <c r="G8555" s="4" t="inlineStr">
        <is>
          <t>DISTRITO CORRENTEZA, KM 10 - ZONA RURAL</t>
        </is>
      </c>
      <c r="H8555" s="17" t="inlineStr">
        <is>
          <t>Rural</t>
        </is>
      </c>
      <c r="I8555" s="7" t="n">
        <v>1</v>
      </c>
      <c r="J8555" s="23" t="n"/>
      <c r="K8555" s="17" t="inlineStr">
        <is>
          <t>Sem câmera</t>
        </is>
      </c>
      <c r="L8555" s="22" t="n">
        <v>0</v>
      </c>
      <c r="M8555" s="17" t="inlineStr">
        <is>
          <t>Sem câmera</t>
        </is>
      </c>
      <c r="N8555" s="22" t="n">
        <v>0</v>
      </c>
      <c r="O8555" s="17" t="inlineStr">
        <is>
          <t>Sem câmera</t>
        </is>
      </c>
      <c r="P8555" s="22" t="n">
        <v>0</v>
      </c>
      <c r="Q8555" s="4" t="n"/>
      <c r="R8555" s="17" t="n"/>
      <c r="S8555" s="17" t="n"/>
      <c r="T8555" s="24" t="n"/>
      <c r="U8555" s="25" t="n">
        <v>-9.451518200000001</v>
      </c>
      <c r="V8555" s="25" t="n">
        <v>-40.732186</v>
      </c>
    </row>
    <row r="8556">
      <c r="A8556" s="4" t="inlineStr">
        <is>
          <t>SOBRADINHO</t>
        </is>
      </c>
      <c r="B8556" s="17" t="inlineStr">
        <is>
          <t>Sem câmera</t>
        </is>
      </c>
      <c r="C8556" s="22" t="n">
        <v>66</v>
      </c>
      <c r="D8556" s="22" t="n">
        <v>1023</v>
      </c>
      <c r="E8556" s="4" t="inlineStr">
        <is>
          <t>CENTRO EDUCACIONAL DE SOBRADINHO</t>
        </is>
      </c>
      <c r="F8556" s="4" t="inlineStr">
        <is>
          <t>VILA SAO FRANCISCO</t>
        </is>
      </c>
      <c r="G8556" s="4" t="inlineStr">
        <is>
          <t>VILA SÃO FRANCISCO - ZONA URBANA</t>
        </is>
      </c>
      <c r="H8556" s="17" t="inlineStr">
        <is>
          <t>Urbana</t>
        </is>
      </c>
      <c r="I8556" s="7" t="n">
        <v>12</v>
      </c>
      <c r="J8556" s="23" t="n"/>
      <c r="K8556" s="17" t="inlineStr">
        <is>
          <t>Sem câmera</t>
        </is>
      </c>
      <c r="L8556" s="22" t="n">
        <v>0</v>
      </c>
      <c r="M8556" s="17" t="inlineStr">
        <is>
          <t>Sem câmera</t>
        </is>
      </c>
      <c r="N8556" s="22" t="n">
        <v>0</v>
      </c>
      <c r="O8556" s="17" t="inlineStr">
        <is>
          <t>Sem câmera</t>
        </is>
      </c>
      <c r="P8556" s="22" t="n">
        <v>0</v>
      </c>
      <c r="Q8556" s="4" t="n"/>
      <c r="R8556" s="17" t="n"/>
      <c r="S8556" s="17" t="n"/>
      <c r="T8556" s="24" t="n"/>
      <c r="U8556" s="25" t="n">
        <v>-9.473765500000001</v>
      </c>
      <c r="V8556" s="25" t="n">
        <v>-40.8159487</v>
      </c>
    </row>
    <row r="8557">
      <c r="A8557" s="4" t="inlineStr">
        <is>
          <t>SOBRADINHO</t>
        </is>
      </c>
      <c r="B8557" s="17" t="inlineStr">
        <is>
          <t>Sem câmera</t>
        </is>
      </c>
      <c r="C8557" s="22" t="n">
        <v>66</v>
      </c>
      <c r="D8557" s="22" t="n">
        <v>1040</v>
      </c>
      <c r="E8557" s="4" t="inlineStr">
        <is>
          <t>ESCOLA MARIA JOSE DE LIMA SILVEIRA</t>
        </is>
      </c>
      <c r="F8557" s="4" t="inlineStr">
        <is>
          <t>VILA SAO JOAQUIM</t>
        </is>
      </c>
      <c r="G8557" s="4" t="inlineStr">
        <is>
          <t>VILA SAO JOAQUIM - ZONA URBANA</t>
        </is>
      </c>
      <c r="H8557" s="17" t="inlineStr">
        <is>
          <t>Urbana</t>
        </is>
      </c>
      <c r="I8557" s="7" t="n">
        <v>9</v>
      </c>
      <c r="J8557" s="23" t="n"/>
      <c r="K8557" s="17" t="inlineStr">
        <is>
          <t>Sem câmera</t>
        </is>
      </c>
      <c r="L8557" s="22" t="n">
        <v>0</v>
      </c>
      <c r="M8557" s="17" t="inlineStr">
        <is>
          <t>Sem câmera</t>
        </is>
      </c>
      <c r="N8557" s="22" t="n">
        <v>0</v>
      </c>
      <c r="O8557" s="17" t="inlineStr">
        <is>
          <t>Sem câmera</t>
        </is>
      </c>
      <c r="P8557" s="22" t="n">
        <v>0</v>
      </c>
      <c r="Q8557" s="4" t="n"/>
      <c r="R8557" s="17" t="n"/>
      <c r="S8557" s="17" t="n"/>
      <c r="T8557" s="24" t="n"/>
      <c r="U8557" s="25" t="n">
        <v>-9.4689345</v>
      </c>
      <c r="V8557" s="25" t="n">
        <v>-40.7993618</v>
      </c>
    </row>
    <row r="8558">
      <c r="A8558" s="4" t="inlineStr">
        <is>
          <t>SOBRADINHO</t>
        </is>
      </c>
      <c r="B8558" s="17" t="inlineStr">
        <is>
          <t>Sem câmera</t>
        </is>
      </c>
      <c r="C8558" s="22" t="n">
        <v>66</v>
      </c>
      <c r="D8558" s="22" t="n">
        <v>1058</v>
      </c>
      <c r="E8558" s="4" t="inlineStr">
        <is>
          <t>ESCOLA SAO JOAQUIM NIVEL II</t>
        </is>
      </c>
      <c r="F8558" s="4" t="inlineStr">
        <is>
          <t>VILA SAO JOAQUIM</t>
        </is>
      </c>
      <c r="G8558" s="4" t="inlineStr">
        <is>
          <t>VILA SAO JOAQUIM - ZONA URBANA</t>
        </is>
      </c>
      <c r="H8558" s="17" t="inlineStr">
        <is>
          <t>Urbana</t>
        </is>
      </c>
      <c r="I8558" s="7" t="n">
        <v>10</v>
      </c>
      <c r="J8558" s="23" t="n"/>
      <c r="K8558" s="17" t="inlineStr">
        <is>
          <t>Sem câmera</t>
        </is>
      </c>
      <c r="L8558" s="22" t="n">
        <v>0</v>
      </c>
      <c r="M8558" s="17" t="inlineStr">
        <is>
          <t>Sem câmera</t>
        </is>
      </c>
      <c r="N8558" s="22" t="n">
        <v>0</v>
      </c>
      <c r="O8558" s="17" t="inlineStr">
        <is>
          <t>Sem câmera</t>
        </is>
      </c>
      <c r="P8558" s="22" t="n">
        <v>0</v>
      </c>
      <c r="Q8558" s="4" t="n"/>
      <c r="R8558" s="17" t="n"/>
      <c r="S8558" s="17" t="n"/>
      <c r="T8558" s="24" t="n"/>
      <c r="U8558" s="25" t="n">
        <v>-9.4718813</v>
      </c>
      <c r="V8558" s="25" t="n">
        <v>-40.8023279</v>
      </c>
    </row>
    <row r="8559">
      <c r="A8559" s="4" t="inlineStr">
        <is>
          <t>SOBRADINHO</t>
        </is>
      </c>
      <c r="B8559" s="17" t="inlineStr">
        <is>
          <t>Sem câmera</t>
        </is>
      </c>
      <c r="C8559" s="22" t="n">
        <v>66</v>
      </c>
      <c r="D8559" s="22" t="n">
        <v>1066</v>
      </c>
      <c r="E8559" s="4" t="inlineStr">
        <is>
          <t>ESCOLA GERALDO FRANCISCO DA SILVA</t>
        </is>
      </c>
      <c r="F8559" s="4" t="inlineStr">
        <is>
          <t>VILA SAO JOAQUIM</t>
        </is>
      </c>
      <c r="G8559" s="4" t="inlineStr">
        <is>
          <t>VILA SAO JOAQUIM - ZONA URBANA</t>
        </is>
      </c>
      <c r="H8559" s="17" t="inlineStr">
        <is>
          <t>Urbana</t>
        </is>
      </c>
      <c r="I8559" s="7" t="n">
        <v>4</v>
      </c>
      <c r="J8559" s="23" t="n"/>
      <c r="K8559" s="17" t="inlineStr">
        <is>
          <t>Sem câmera</t>
        </is>
      </c>
      <c r="L8559" s="22" t="n">
        <v>0</v>
      </c>
      <c r="M8559" s="17" t="inlineStr">
        <is>
          <t>Sem câmera</t>
        </is>
      </c>
      <c r="N8559" s="22" t="n">
        <v>0</v>
      </c>
      <c r="O8559" s="17" t="inlineStr">
        <is>
          <t>Sem câmera</t>
        </is>
      </c>
      <c r="P8559" s="22" t="n">
        <v>0</v>
      </c>
      <c r="Q8559" s="4" t="n"/>
      <c r="R8559" s="17" t="n"/>
      <c r="S8559" s="17" t="n"/>
      <c r="T8559" s="24" t="n"/>
      <c r="U8559" s="25" t="n">
        <v>-9.4724971</v>
      </c>
      <c r="V8559" s="25" t="n">
        <v>-40.8032449</v>
      </c>
    </row>
    <row r="8560">
      <c r="A8560" s="4" t="inlineStr">
        <is>
          <t>SOBRADINHO</t>
        </is>
      </c>
      <c r="B8560" s="17" t="inlineStr">
        <is>
          <t>Sem câmera</t>
        </is>
      </c>
      <c r="C8560" s="22" t="n">
        <v>66</v>
      </c>
      <c r="D8560" s="22" t="n">
        <v>1112</v>
      </c>
      <c r="E8560" s="4" t="inlineStr">
        <is>
          <t>CLUBE VILA SANTANA</t>
        </is>
      </c>
      <c r="F8560" s="4" t="inlineStr">
        <is>
          <t>VILA SANTANA</t>
        </is>
      </c>
      <c r="G8560" s="4" t="inlineStr">
        <is>
          <t>VILA SANTANA - ZONA URBANA</t>
        </is>
      </c>
      <c r="H8560" s="17" t="inlineStr">
        <is>
          <t>Urbana</t>
        </is>
      </c>
      <c r="I8560" s="7" t="n">
        <v>2</v>
      </c>
      <c r="J8560" s="23" t="n"/>
      <c r="K8560" s="17" t="inlineStr">
        <is>
          <t>Sem câmera</t>
        </is>
      </c>
      <c r="L8560" s="22" t="n">
        <v>0</v>
      </c>
      <c r="M8560" s="17" t="inlineStr">
        <is>
          <t>Sem câmera</t>
        </is>
      </c>
      <c r="N8560" s="22" t="n">
        <v>0</v>
      </c>
      <c r="O8560" s="17" t="inlineStr">
        <is>
          <t>Sem câmera</t>
        </is>
      </c>
      <c r="P8560" s="22" t="n">
        <v>0</v>
      </c>
      <c r="Q8560" s="4" t="n"/>
      <c r="R8560" s="17" t="n"/>
      <c r="S8560" s="17" t="n"/>
      <c r="T8560" s="24" t="n"/>
      <c r="U8560" s="25" t="n">
        <v>-9.47392</v>
      </c>
      <c r="V8560" s="25" t="n">
        <v>-40.8159987</v>
      </c>
    </row>
    <row r="8561">
      <c r="A8561" s="4" t="inlineStr">
        <is>
          <t>SOBRADINHO</t>
        </is>
      </c>
      <c r="B8561" s="17" t="inlineStr">
        <is>
          <t>Sem câmera</t>
        </is>
      </c>
      <c r="C8561" s="22" t="n">
        <v>66</v>
      </c>
      <c r="D8561" s="22" t="n">
        <v>1120</v>
      </c>
      <c r="E8561" s="4" t="inlineStr">
        <is>
          <t>PREDIO ESCOLAR DE ALGODOES NOVOS</t>
        </is>
      </c>
      <c r="F8561" s="4" t="inlineStr">
        <is>
          <t>POVOADO ALGODOES NOVOS</t>
        </is>
      </c>
      <c r="G8561" s="4" t="inlineStr">
        <is>
          <t>POVOADO ALGODOES NOVOS, KM 30 - ZONA RURAL</t>
        </is>
      </c>
      <c r="H8561" s="17" t="inlineStr">
        <is>
          <t>Rural</t>
        </is>
      </c>
      <c r="I8561" s="7" t="n">
        <v>1</v>
      </c>
      <c r="J8561" s="23" t="n"/>
      <c r="K8561" s="17" t="inlineStr">
        <is>
          <t>Sem câmera</t>
        </is>
      </c>
      <c r="L8561" s="22" t="n">
        <v>0</v>
      </c>
      <c r="M8561" s="17" t="inlineStr">
        <is>
          <t>Sem câmera</t>
        </is>
      </c>
      <c r="N8561" s="22" t="n">
        <v>0</v>
      </c>
      <c r="O8561" s="17" t="inlineStr">
        <is>
          <t>Sem câmera</t>
        </is>
      </c>
      <c r="P8561" s="22" t="n">
        <v>0</v>
      </c>
      <c r="Q8561" s="4" t="n"/>
      <c r="R8561" s="17" t="n"/>
      <c r="S8561" s="17" t="n"/>
      <c r="T8561" s="24" t="n"/>
      <c r="U8561" s="25" t="n">
        <v>-9.484781099999999</v>
      </c>
      <c r="V8561" s="25" t="n">
        <v>-40.9672634</v>
      </c>
    </row>
    <row r="8562">
      <c r="A8562" s="4" t="inlineStr">
        <is>
          <t>SOBRADINHO</t>
        </is>
      </c>
      <c r="B8562" s="17" t="inlineStr">
        <is>
          <t>Sem câmera</t>
        </is>
      </c>
      <c r="C8562" s="22" t="n">
        <v>66</v>
      </c>
      <c r="D8562" s="22" t="n">
        <v>1139</v>
      </c>
      <c r="E8562" s="4" t="inlineStr">
        <is>
          <t>ESCOLA MUNICIPAL MARIA RIBEIRO</t>
        </is>
      </c>
      <c r="F8562" s="4" t="inlineStr">
        <is>
          <t>VILA SAO JOAQUIM</t>
        </is>
      </c>
      <c r="G8562" s="4" t="inlineStr">
        <is>
          <t>QUADRA N-24, S/N - ZONA URBANA</t>
        </is>
      </c>
      <c r="H8562" s="17" t="inlineStr">
        <is>
          <t>Urbana</t>
        </is>
      </c>
      <c r="I8562" s="7" t="n">
        <v>5</v>
      </c>
      <c r="J8562" s="23" t="n"/>
      <c r="K8562" s="17" t="inlineStr">
        <is>
          <t>Sem câmera</t>
        </is>
      </c>
      <c r="L8562" s="22" t="n">
        <v>0</v>
      </c>
      <c r="M8562" s="17" t="inlineStr">
        <is>
          <t>Sem câmera</t>
        </is>
      </c>
      <c r="N8562" s="22" t="n">
        <v>0</v>
      </c>
      <c r="O8562" s="17" t="inlineStr">
        <is>
          <t>Sem câmera</t>
        </is>
      </c>
      <c r="P8562" s="22" t="n">
        <v>0</v>
      </c>
      <c r="Q8562" s="4" t="n"/>
      <c r="R8562" s="17" t="n"/>
      <c r="S8562" s="17" t="n"/>
      <c r="T8562" s="24" t="n"/>
      <c r="U8562" s="25" t="n">
        <v>-9.4694407</v>
      </c>
      <c r="V8562" s="25" t="n">
        <v>-40.7923222</v>
      </c>
    </row>
    <row r="8563">
      <c r="A8563" s="4" t="inlineStr">
        <is>
          <t>SOBRADINHO</t>
        </is>
      </c>
      <c r="B8563" s="17" t="inlineStr">
        <is>
          <t>Sem câmera</t>
        </is>
      </c>
      <c r="C8563" s="22" t="n">
        <v>66</v>
      </c>
      <c r="D8563" s="22" t="n">
        <v>1147</v>
      </c>
      <c r="E8563" s="4" t="inlineStr">
        <is>
          <t>PREDIO ESCOLAR DE NOVO SAO GONCALO</t>
        </is>
      </c>
      <c r="F8563" s="4" t="inlineStr">
        <is>
          <t>POVOADO NOVO SAO GONCALO</t>
        </is>
      </c>
      <c r="G8563" s="4" t="inlineStr">
        <is>
          <t>POVOADO NOVO SAO GONCALO, KM 27 - ZONA RURAL</t>
        </is>
      </c>
      <c r="H8563" s="17" t="inlineStr">
        <is>
          <t>Rural</t>
        </is>
      </c>
      <c r="I8563" s="7" t="n">
        <v>1</v>
      </c>
      <c r="J8563" s="23" t="n"/>
      <c r="K8563" s="17" t="inlineStr">
        <is>
          <t>Sem câmera</t>
        </is>
      </c>
      <c r="L8563" s="22" t="n">
        <v>0</v>
      </c>
      <c r="M8563" s="17" t="inlineStr">
        <is>
          <t>Sem câmera</t>
        </is>
      </c>
      <c r="N8563" s="22" t="n">
        <v>0</v>
      </c>
      <c r="O8563" s="17" t="inlineStr">
        <is>
          <t>Sem câmera</t>
        </is>
      </c>
      <c r="P8563" s="22" t="n">
        <v>0</v>
      </c>
      <c r="Q8563" s="4" t="n"/>
      <c r="R8563" s="17" t="n"/>
      <c r="S8563" s="17" t="n"/>
      <c r="T8563" s="24" t="n"/>
      <c r="U8563" s="25" t="n">
        <v>-9.4447121</v>
      </c>
      <c r="V8563" s="25" t="n">
        <v>-40.893266</v>
      </c>
    </row>
    <row r="8564">
      <c r="A8564" s="4" t="inlineStr">
        <is>
          <t>SOBRADINHO</t>
        </is>
      </c>
      <c r="B8564" s="17" t="inlineStr">
        <is>
          <t>Sem câmera</t>
        </is>
      </c>
      <c r="C8564" s="22" t="n">
        <v>66</v>
      </c>
      <c r="D8564" s="22" t="n">
        <v>1155</v>
      </c>
      <c r="E8564" s="4" t="inlineStr">
        <is>
          <t>ESCOLA LUIZ EDUARDO MAGALHAES</t>
        </is>
      </c>
      <c r="F8564" s="4" t="inlineStr">
        <is>
          <t>VILA SAO JOAQUIM</t>
        </is>
      </c>
      <c r="G8564" s="4" t="inlineStr">
        <is>
          <t>VILA SAO JOAQUIM - ZONA URBANA</t>
        </is>
      </c>
      <c r="H8564" s="17" t="inlineStr">
        <is>
          <t>Urbana</t>
        </is>
      </c>
      <c r="I8564" s="7" t="n">
        <v>8</v>
      </c>
      <c r="J8564" s="23" t="n"/>
      <c r="K8564" s="17" t="inlineStr">
        <is>
          <t>Sem câmera</t>
        </is>
      </c>
      <c r="L8564" s="22" t="n">
        <v>0</v>
      </c>
      <c r="M8564" s="17" t="inlineStr">
        <is>
          <t>Sem câmera</t>
        </is>
      </c>
      <c r="N8564" s="22" t="n">
        <v>0</v>
      </c>
      <c r="O8564" s="17" t="inlineStr">
        <is>
          <t>Sem câmera</t>
        </is>
      </c>
      <c r="P8564" s="22" t="n">
        <v>0</v>
      </c>
      <c r="Q8564" s="4" t="n"/>
      <c r="R8564" s="17" t="n"/>
      <c r="S8564" s="17" t="n"/>
      <c r="T8564" s="24" t="n"/>
      <c r="U8564" s="25" t="n">
        <v>-9.4706487</v>
      </c>
      <c r="V8564" s="25" t="n">
        <v>-40.7963527</v>
      </c>
    </row>
    <row r="8565">
      <c r="A8565" s="4" t="inlineStr">
        <is>
          <t>SOBRADINHO</t>
        </is>
      </c>
      <c r="B8565" s="17" t="inlineStr">
        <is>
          <t>Sem câmera</t>
        </is>
      </c>
      <c r="C8565" s="22" t="n">
        <v>66</v>
      </c>
      <c r="D8565" s="22" t="n">
        <v>1171</v>
      </c>
      <c r="E8565" s="4" t="inlineStr">
        <is>
          <t>COLÉGIO MUNICIPAL 24 DE FEVEREIRO</t>
        </is>
      </c>
      <c r="F8565" s="4" t="inlineStr">
        <is>
          <t>VILA SAO JOAQUIM</t>
        </is>
      </c>
      <c r="G8565" s="4" t="inlineStr">
        <is>
          <t>AVENIDA JOSÉ BALBINO DE SOUZA, S/N - ZONA URBANA</t>
        </is>
      </c>
      <c r="H8565" s="17" t="inlineStr">
        <is>
          <t>Urbana</t>
        </is>
      </c>
      <c r="I8565" s="7" t="n">
        <v>6</v>
      </c>
      <c r="J8565" s="23" t="n"/>
      <c r="K8565" s="17" t="inlineStr">
        <is>
          <t>Sem câmera</t>
        </is>
      </c>
      <c r="L8565" s="22" t="n">
        <v>0</v>
      </c>
      <c r="M8565" s="17" t="inlineStr">
        <is>
          <t>Sem câmera</t>
        </is>
      </c>
      <c r="N8565" s="22" t="n">
        <v>0</v>
      </c>
      <c r="O8565" s="17" t="inlineStr">
        <is>
          <t>Sem câmera</t>
        </is>
      </c>
      <c r="P8565" s="22" t="n">
        <v>0</v>
      </c>
      <c r="Q8565" s="4" t="n"/>
      <c r="R8565" s="17" t="n"/>
      <c r="S8565" s="17" t="n"/>
      <c r="T8565" s="24" t="n"/>
      <c r="U8565" s="25" t="n">
        <v>-9.4717185</v>
      </c>
      <c r="V8565" s="25" t="n">
        <v>-40.8049934</v>
      </c>
    </row>
    <row r="8566">
      <c r="A8566" s="4" t="inlineStr">
        <is>
          <t>SOBRADINHO</t>
        </is>
      </c>
      <c r="B8566" s="17" t="inlineStr">
        <is>
          <t>Sem câmera</t>
        </is>
      </c>
      <c r="C8566" s="22" t="n">
        <v>66</v>
      </c>
      <c r="D8566" s="22" t="n">
        <v>1180</v>
      </c>
      <c r="E8566" s="4" t="inlineStr">
        <is>
          <t>ESCOLA MUNICIPAL DE SANGRADOURO</t>
        </is>
      </c>
      <c r="F8566" s="4" t="inlineStr">
        <is>
          <t>POVOADO SANGRADOURO</t>
        </is>
      </c>
      <c r="G8566" s="4" t="inlineStr">
        <is>
          <t>POVOADO SANGRADOURO, SN - ZONA RURAL</t>
        </is>
      </c>
      <c r="H8566" s="17" t="inlineStr">
        <is>
          <t>Rural</t>
        </is>
      </c>
      <c r="I8566" s="7" t="n">
        <v>1</v>
      </c>
      <c r="J8566" s="23" t="n"/>
      <c r="K8566" s="17" t="inlineStr">
        <is>
          <t>Sem câmera</t>
        </is>
      </c>
      <c r="L8566" s="22" t="n">
        <v>0</v>
      </c>
      <c r="M8566" s="17" t="inlineStr">
        <is>
          <t>Sem câmera</t>
        </is>
      </c>
      <c r="N8566" s="22" t="n">
        <v>0</v>
      </c>
      <c r="O8566" s="17" t="inlineStr">
        <is>
          <t>Sem câmera</t>
        </is>
      </c>
      <c r="P8566" s="22" t="n">
        <v>0</v>
      </c>
      <c r="Q8566" s="4" t="n"/>
      <c r="R8566" s="17" t="n"/>
      <c r="S8566" s="17" t="n"/>
      <c r="T8566" s="24" t="n"/>
      <c r="U8566" s="25" t="n">
        <v>-9.4584636</v>
      </c>
      <c r="V8566" s="25" t="n">
        <v>-40.7766839</v>
      </c>
    </row>
    <row r="8567">
      <c r="A8567" s="4" t="inlineStr">
        <is>
          <t>SOUTO SOARES</t>
        </is>
      </c>
      <c r="B8567" s="17" t="inlineStr">
        <is>
          <t>Sem câmera</t>
        </is>
      </c>
      <c r="C8567" s="22" t="n">
        <v>174</v>
      </c>
      <c r="D8567" s="22" t="n">
        <v>1023</v>
      </c>
      <c r="E8567" s="4" t="inlineStr">
        <is>
          <t>ESCOLA MUNICIPAL PROFESSORA MARLENE ARAÚJO DOS SANTOS OLIVEIRA</t>
        </is>
      </c>
      <c r="F8567" s="4" t="inlineStr">
        <is>
          <t>CENTRO</t>
        </is>
      </c>
      <c r="G8567" s="4" t="inlineStr">
        <is>
          <t>PRAÇA ISABEL SAMPAIO -S/N-ZONA URBANA</t>
        </is>
      </c>
      <c r="H8567" s="17" t="inlineStr">
        <is>
          <t>Urbana</t>
        </is>
      </c>
      <c r="I8567" s="7" t="n">
        <v>9</v>
      </c>
      <c r="J8567" s="23" t="n"/>
      <c r="K8567" s="17" t="inlineStr">
        <is>
          <t>Sem câmera</t>
        </is>
      </c>
      <c r="L8567" s="22" t="n">
        <v>0</v>
      </c>
      <c r="M8567" s="17" t="inlineStr">
        <is>
          <t>Sem câmera</t>
        </is>
      </c>
      <c r="N8567" s="22" t="n">
        <v>0</v>
      </c>
      <c r="O8567" s="17" t="inlineStr">
        <is>
          <t>Sem câmera</t>
        </is>
      </c>
      <c r="P8567" s="22" t="n">
        <v>0</v>
      </c>
      <c r="Q8567" s="4" t="n"/>
      <c r="R8567" s="17" t="n"/>
      <c r="S8567" s="17" t="n"/>
      <c r="T8567" s="24" t="n"/>
      <c r="U8567" s="25" t="n">
        <v>-12.0884829</v>
      </c>
      <c r="V8567" s="25" t="n">
        <v>-41.648767</v>
      </c>
    </row>
    <row r="8568">
      <c r="A8568" s="4" t="inlineStr">
        <is>
          <t>SOUTO SOARES</t>
        </is>
      </c>
      <c r="B8568" s="17" t="inlineStr">
        <is>
          <t>Sem câmera</t>
        </is>
      </c>
      <c r="C8568" s="22" t="n">
        <v>174</v>
      </c>
      <c r="D8568" s="22" t="n">
        <v>1031</v>
      </c>
      <c r="E8568" s="4" t="inlineStr">
        <is>
          <t>ESCOLA MUNICIPAL OURICURI</t>
        </is>
      </c>
      <c r="F8568" s="4" t="inlineStr">
        <is>
          <t>CENTRO</t>
        </is>
      </c>
      <c r="G8568" s="4" t="inlineStr">
        <is>
          <t>JOSE RAIMUNDO MARANDUBA</t>
        </is>
      </c>
      <c r="H8568" s="17" t="inlineStr">
        <is>
          <t>Sem marcação</t>
        </is>
      </c>
      <c r="I8568" s="7" t="n">
        <v>5</v>
      </c>
      <c r="J8568" s="23" t="n"/>
      <c r="K8568" s="17" t="inlineStr">
        <is>
          <t>Sem câmera</t>
        </is>
      </c>
      <c r="L8568" s="22" t="n">
        <v>0</v>
      </c>
      <c r="M8568" s="17" t="inlineStr">
        <is>
          <t>Sem câmera</t>
        </is>
      </c>
      <c r="N8568" s="22" t="n">
        <v>0</v>
      </c>
      <c r="O8568" s="17" t="inlineStr">
        <is>
          <t>Sem câmera</t>
        </is>
      </c>
      <c r="P8568" s="22" t="n">
        <v>0</v>
      </c>
      <c r="Q8568" s="4" t="n"/>
      <c r="R8568" s="17" t="n"/>
      <c r="S8568" s="17" t="n"/>
      <c r="T8568" s="24" t="n"/>
      <c r="U8568" s="25" t="n">
        <v>-12.0964067</v>
      </c>
      <c r="V8568" s="25" t="n">
        <v>-41.6505033</v>
      </c>
    </row>
    <row r="8569">
      <c r="A8569" s="4" t="inlineStr">
        <is>
          <t>SOUTO SOARES</t>
        </is>
      </c>
      <c r="B8569" s="17" t="inlineStr">
        <is>
          <t>Sem câmera</t>
        </is>
      </c>
      <c r="C8569" s="22" t="n">
        <v>174</v>
      </c>
      <c r="D8569" s="22" t="n">
        <v>1040</v>
      </c>
      <c r="E8569" s="4" t="inlineStr">
        <is>
          <t>ESCOLA MUNICIPAL RUY BARBOSA</t>
        </is>
      </c>
      <c r="F8569" s="4" t="inlineStr">
        <is>
          <t>DISTRITO SEGREDO</t>
        </is>
      </c>
      <c r="G8569" s="4" t="inlineStr">
        <is>
          <t>DISTRITO SEGREDO -ZONA RURAL</t>
        </is>
      </c>
      <c r="H8569" s="17" t="inlineStr">
        <is>
          <t>Rural</t>
        </is>
      </c>
      <c r="I8569" s="7" t="n">
        <v>8</v>
      </c>
      <c r="J8569" s="23" t="n"/>
      <c r="K8569" s="17" t="inlineStr">
        <is>
          <t>Sem câmera</t>
        </is>
      </c>
      <c r="L8569" s="22" t="n">
        <v>0</v>
      </c>
      <c r="M8569" s="17" t="inlineStr">
        <is>
          <t>Sem câmera</t>
        </is>
      </c>
      <c r="N8569" s="22" t="n">
        <v>0</v>
      </c>
      <c r="O8569" s="17" t="inlineStr">
        <is>
          <t>Sem câmera</t>
        </is>
      </c>
      <c r="P8569" s="22" t="n">
        <v>0</v>
      </c>
      <c r="Q8569" s="4" t="n"/>
      <c r="R8569" s="17" t="n"/>
      <c r="S8569" s="17" t="n"/>
      <c r="T8569" s="24" t="n"/>
      <c r="U8569" s="25" t="n">
        <v>-12.01571</v>
      </c>
      <c r="V8569" s="25" t="n">
        <v>-41.66819</v>
      </c>
    </row>
    <row r="8570">
      <c r="A8570" s="4" t="inlineStr">
        <is>
          <t>SOUTO SOARES</t>
        </is>
      </c>
      <c r="B8570" s="17" t="inlineStr">
        <is>
          <t>Sem câmera</t>
        </is>
      </c>
      <c r="C8570" s="22" t="n">
        <v>174</v>
      </c>
      <c r="D8570" s="22" t="n">
        <v>1066</v>
      </c>
      <c r="E8570" s="4" t="inlineStr">
        <is>
          <t>ESCOLA FLORENTINO GASPAR DOURADO</t>
        </is>
      </c>
      <c r="F8570" s="4" t="inlineStr">
        <is>
          <t>POVOADO CAMPO ALEGRE</t>
        </is>
      </c>
      <c r="G8570" s="4" t="inlineStr">
        <is>
          <t>POVOADO CAMPO ALEGRE - ZONA RURAL</t>
        </is>
      </c>
      <c r="H8570" s="17" t="inlineStr">
        <is>
          <t>Rural</t>
        </is>
      </c>
      <c r="I8570" s="7" t="n">
        <v>6</v>
      </c>
      <c r="J8570" s="23" t="n"/>
      <c r="K8570" s="17" t="inlineStr">
        <is>
          <t>Sem câmera</t>
        </is>
      </c>
      <c r="L8570" s="22" t="n">
        <v>0</v>
      </c>
      <c r="M8570" s="17" t="inlineStr">
        <is>
          <t>Sem câmera</t>
        </is>
      </c>
      <c r="N8570" s="22" t="n">
        <v>0</v>
      </c>
      <c r="O8570" s="17" t="inlineStr">
        <is>
          <t>Sem câmera</t>
        </is>
      </c>
      <c r="P8570" s="22" t="n">
        <v>0</v>
      </c>
      <c r="Q8570" s="4" t="n"/>
      <c r="R8570" s="17" t="n"/>
      <c r="S8570" s="17" t="n"/>
      <c r="T8570" s="24" t="n"/>
      <c r="U8570" s="25" t="n">
        <v>-12.0863417</v>
      </c>
      <c r="V8570" s="25" t="n">
        <v>-41.6070667</v>
      </c>
    </row>
    <row r="8571">
      <c r="A8571" s="4" t="inlineStr">
        <is>
          <t>SOUTO SOARES</t>
        </is>
      </c>
      <c r="B8571" s="17" t="inlineStr">
        <is>
          <t>Sem câmera</t>
        </is>
      </c>
      <c r="C8571" s="22" t="n">
        <v>174</v>
      </c>
      <c r="D8571" s="22" t="n">
        <v>1082</v>
      </c>
      <c r="E8571" s="4" t="inlineStr">
        <is>
          <t>ESCOLA ALBERTINO BISPO DOS ANJOS (NOVO)</t>
        </is>
      </c>
      <c r="F8571" s="4" t="inlineStr">
        <is>
          <t>POVOADO SAO DOMINGOS</t>
        </is>
      </c>
      <c r="G8571" s="4" t="inlineStr">
        <is>
          <t>POVOADO SÃO DOMINGOS - ZONA RURAL</t>
        </is>
      </c>
      <c r="H8571" s="17" t="inlineStr">
        <is>
          <t>Rural</t>
        </is>
      </c>
      <c r="I8571" s="7" t="n">
        <v>3</v>
      </c>
      <c r="J8571" s="23" t="n"/>
      <c r="K8571" s="17" t="inlineStr">
        <is>
          <t>Sem câmera</t>
        </is>
      </c>
      <c r="L8571" s="22" t="n">
        <v>0</v>
      </c>
      <c r="M8571" s="17" t="inlineStr">
        <is>
          <t>Sem câmera</t>
        </is>
      </c>
      <c r="N8571" s="22" t="n">
        <v>0</v>
      </c>
      <c r="O8571" s="17" t="inlineStr">
        <is>
          <t>Sem câmera</t>
        </is>
      </c>
      <c r="P8571" s="22" t="n">
        <v>0</v>
      </c>
      <c r="Q8571" s="4" t="n"/>
      <c r="R8571" s="17" t="n"/>
      <c r="S8571" s="17" t="n"/>
      <c r="T8571" s="24" t="n"/>
      <c r="U8571" s="25" t="n">
        <v>-11.9551217</v>
      </c>
      <c r="V8571" s="25" t="n">
        <v>-41.8035967</v>
      </c>
    </row>
    <row r="8572">
      <c r="A8572" s="4" t="inlineStr">
        <is>
          <t>SOUTO SOARES</t>
        </is>
      </c>
      <c r="B8572" s="17" t="inlineStr">
        <is>
          <t>Sem câmera</t>
        </is>
      </c>
      <c r="C8572" s="22" t="n">
        <v>174</v>
      </c>
      <c r="D8572" s="22" t="n">
        <v>1090</v>
      </c>
      <c r="E8572" s="4" t="inlineStr">
        <is>
          <t>ESCOLA MUNICIPAL SANTO ANTONIO</t>
        </is>
      </c>
      <c r="F8572" s="4" t="inlineStr">
        <is>
          <t>POVOADO CISTERNA</t>
        </is>
      </c>
      <c r="G8572" s="4" t="inlineStr">
        <is>
          <t>POVOADO CISTERNA - ZONA RURAL</t>
        </is>
      </c>
      <c r="H8572" s="17" t="inlineStr">
        <is>
          <t>Rural</t>
        </is>
      </c>
      <c r="I8572" s="7" t="n">
        <v>5</v>
      </c>
      <c r="J8572" s="23" t="n"/>
      <c r="K8572" s="17" t="inlineStr">
        <is>
          <t>Sem câmera</t>
        </is>
      </c>
      <c r="L8572" s="22" t="n">
        <v>0</v>
      </c>
      <c r="M8572" s="17" t="inlineStr">
        <is>
          <t>Sem câmera</t>
        </is>
      </c>
      <c r="N8572" s="22" t="n">
        <v>0</v>
      </c>
      <c r="O8572" s="17" t="inlineStr">
        <is>
          <t>Sem câmera</t>
        </is>
      </c>
      <c r="P8572" s="22" t="n">
        <v>0</v>
      </c>
      <c r="Q8572" s="4" t="n"/>
      <c r="R8572" s="17" t="n"/>
      <c r="S8572" s="17" t="n"/>
      <c r="T8572" s="24" t="n"/>
      <c r="U8572" s="25" t="n">
        <v>-11.9290483</v>
      </c>
      <c r="V8572" s="25" t="n">
        <v>-41.8555417</v>
      </c>
    </row>
    <row r="8573">
      <c r="A8573" s="4" t="inlineStr">
        <is>
          <t>SOUTO SOARES</t>
        </is>
      </c>
      <c r="B8573" s="17" t="inlineStr">
        <is>
          <t>Sem câmera</t>
        </is>
      </c>
      <c r="C8573" s="22" t="n">
        <v>174</v>
      </c>
      <c r="D8573" s="22" t="n">
        <v>1104</v>
      </c>
      <c r="E8573" s="4" t="inlineStr">
        <is>
          <t>ESCOLA MUNICIPAL PRUDENTE DE MORAIS</t>
        </is>
      </c>
      <c r="F8573" s="4" t="inlineStr">
        <is>
          <t>POVOADO POCINHO</t>
        </is>
      </c>
      <c r="G8573" s="4" t="inlineStr">
        <is>
          <t>POVOADO POCINHO - ZONA RURAL</t>
        </is>
      </c>
      <c r="H8573" s="17" t="inlineStr">
        <is>
          <t>Rural</t>
        </is>
      </c>
      <c r="I8573" s="7" t="n">
        <v>2</v>
      </c>
      <c r="J8573" s="23" t="n"/>
      <c r="K8573" s="17" t="inlineStr">
        <is>
          <t>Sem câmera</t>
        </is>
      </c>
      <c r="L8573" s="22" t="n">
        <v>0</v>
      </c>
      <c r="M8573" s="17" t="inlineStr">
        <is>
          <t>Sem câmera</t>
        </is>
      </c>
      <c r="N8573" s="22" t="n">
        <v>0</v>
      </c>
      <c r="O8573" s="17" t="inlineStr">
        <is>
          <t>Sem câmera</t>
        </is>
      </c>
      <c r="P8573" s="22" t="n">
        <v>0</v>
      </c>
      <c r="Q8573" s="4" t="n"/>
      <c r="R8573" s="17" t="n"/>
      <c r="S8573" s="17" t="n"/>
      <c r="T8573" s="24" t="n"/>
      <c r="U8573" s="25" t="n">
        <v>-12.0565283</v>
      </c>
      <c r="V8573" s="25" t="n">
        <v>-41.760615</v>
      </c>
    </row>
    <row r="8574">
      <c r="A8574" s="4" t="inlineStr">
        <is>
          <t>SOUTO SOARES</t>
        </is>
      </c>
      <c r="B8574" s="17" t="inlineStr">
        <is>
          <t>Sem câmera</t>
        </is>
      </c>
      <c r="C8574" s="22" t="n">
        <v>174</v>
      </c>
      <c r="D8574" s="22" t="n">
        <v>1112</v>
      </c>
      <c r="E8574" s="4" t="inlineStr">
        <is>
          <t>ESCOLA MUNICIPAL SAO VICENTE</t>
        </is>
      </c>
      <c r="F8574" s="4" t="inlineStr">
        <is>
          <t>POVOADO CAMPO FORMOSO</t>
        </is>
      </c>
      <c r="G8574" s="4" t="inlineStr">
        <is>
          <t>POVOADO CAMPO FORMOSO - ZONA RURAL</t>
        </is>
      </c>
      <c r="H8574" s="17" t="inlineStr">
        <is>
          <t>Rural</t>
        </is>
      </c>
      <c r="I8574" s="7" t="n">
        <v>1</v>
      </c>
      <c r="J8574" s="23" t="n"/>
      <c r="K8574" s="17" t="inlineStr">
        <is>
          <t>Sem câmera</t>
        </is>
      </c>
      <c r="L8574" s="22" t="n">
        <v>0</v>
      </c>
      <c r="M8574" s="17" t="inlineStr">
        <is>
          <t>Sem câmera</t>
        </is>
      </c>
      <c r="N8574" s="22" t="n">
        <v>0</v>
      </c>
      <c r="O8574" s="17" t="inlineStr">
        <is>
          <t>Sem câmera</t>
        </is>
      </c>
      <c r="P8574" s="22" t="n">
        <v>0</v>
      </c>
      <c r="Q8574" s="4" t="n"/>
      <c r="R8574" s="17" t="n"/>
      <c r="S8574" s="17" t="n"/>
      <c r="T8574" s="24" t="n"/>
      <c r="U8574" s="25" t="n">
        <v>-12.0983954</v>
      </c>
      <c r="V8574" s="25" t="n">
        <v>-41.8960085</v>
      </c>
    </row>
    <row r="8575">
      <c r="A8575" s="4" t="inlineStr">
        <is>
          <t>SOUTO SOARES</t>
        </is>
      </c>
      <c r="B8575" s="17" t="inlineStr">
        <is>
          <t>Sem câmera</t>
        </is>
      </c>
      <c r="C8575" s="22" t="n">
        <v>174</v>
      </c>
      <c r="D8575" s="22" t="n">
        <v>1120</v>
      </c>
      <c r="E8575" s="4" t="inlineStr">
        <is>
          <t>ESCOLA MUNICIPAL CASTRO ALVES</t>
        </is>
      </c>
      <c r="F8575" s="4" t="inlineStr">
        <is>
          <t>POVOADO PAU-FERRO</t>
        </is>
      </c>
      <c r="G8575" s="4" t="inlineStr">
        <is>
          <t>POVOADO PAU-FERRO - ZONA RURAL</t>
        </is>
      </c>
      <c r="H8575" s="17" t="inlineStr">
        <is>
          <t>Rural</t>
        </is>
      </c>
      <c r="I8575" s="7" t="n">
        <v>2</v>
      </c>
      <c r="J8575" s="23" t="n"/>
      <c r="K8575" s="17" t="inlineStr">
        <is>
          <t>Sem câmera</t>
        </is>
      </c>
      <c r="L8575" s="22" t="n">
        <v>0</v>
      </c>
      <c r="M8575" s="17" t="inlineStr">
        <is>
          <t>Sem câmera</t>
        </is>
      </c>
      <c r="N8575" s="22" t="n">
        <v>0</v>
      </c>
      <c r="O8575" s="17" t="inlineStr">
        <is>
          <t>Sem câmera</t>
        </is>
      </c>
      <c r="P8575" s="22" t="n">
        <v>0</v>
      </c>
      <c r="Q8575" s="4" t="n"/>
      <c r="R8575" s="17" t="n"/>
      <c r="S8575" s="17" t="n"/>
      <c r="T8575" s="24" t="n"/>
      <c r="U8575" s="25" t="n">
        <v>-12.13763</v>
      </c>
      <c r="V8575" s="25" t="n">
        <v>-41.610825</v>
      </c>
    </row>
    <row r="8576">
      <c r="A8576" s="4" t="inlineStr">
        <is>
          <t>SOUTO SOARES</t>
        </is>
      </c>
      <c r="B8576" s="17" t="inlineStr">
        <is>
          <t>Sem câmera</t>
        </is>
      </c>
      <c r="C8576" s="22" t="n">
        <v>174</v>
      </c>
      <c r="D8576" s="22" t="n">
        <v>1139</v>
      </c>
      <c r="E8576" s="4" t="inlineStr">
        <is>
          <t>ESCOLA MUNICIPAL SAO JOSE</t>
        </is>
      </c>
      <c r="F8576" s="4" t="inlineStr">
        <is>
          <t>POVOADO CAMPO DE FORA</t>
        </is>
      </c>
      <c r="G8576" s="4" t="inlineStr">
        <is>
          <t>POVOADO CAMPO DE FORA - ZONA RURAL</t>
        </is>
      </c>
      <c r="H8576" s="17" t="inlineStr">
        <is>
          <t>Rural</t>
        </is>
      </c>
      <c r="I8576" s="7" t="n">
        <v>1</v>
      </c>
      <c r="J8576" s="23" t="n"/>
      <c r="K8576" s="17" t="inlineStr">
        <is>
          <t>Sem câmera</t>
        </is>
      </c>
      <c r="L8576" s="22" t="n">
        <v>0</v>
      </c>
      <c r="M8576" s="17" t="inlineStr">
        <is>
          <t>Sem câmera</t>
        </is>
      </c>
      <c r="N8576" s="22" t="n">
        <v>0</v>
      </c>
      <c r="O8576" s="17" t="inlineStr">
        <is>
          <t>Sem câmera</t>
        </is>
      </c>
      <c r="P8576" s="22" t="n">
        <v>0</v>
      </c>
      <c r="Q8576" s="4" t="n"/>
      <c r="R8576" s="17" t="n"/>
      <c r="S8576" s="17" t="n"/>
      <c r="T8576" s="24" t="n"/>
      <c r="U8576" s="25" t="n">
        <v>-12.0999867</v>
      </c>
      <c r="V8576" s="25" t="n">
        <v>-41.7292067</v>
      </c>
    </row>
    <row r="8577">
      <c r="A8577" s="4" t="inlineStr">
        <is>
          <t>SOUTO SOARES</t>
        </is>
      </c>
      <c r="B8577" s="17" t="inlineStr">
        <is>
          <t>Sem câmera</t>
        </is>
      </c>
      <c r="C8577" s="22" t="n">
        <v>174</v>
      </c>
      <c r="D8577" s="22" t="n">
        <v>1147</v>
      </c>
      <c r="E8577" s="4" t="inlineStr">
        <is>
          <t>PREDIO ESCOLAR JOSE VIRGULINO DA ROCHA</t>
        </is>
      </c>
      <c r="F8577" s="4" t="inlineStr">
        <is>
          <t>POVOADO MANOEL JOAQUIM</t>
        </is>
      </c>
      <c r="G8577" s="4" t="inlineStr">
        <is>
          <t>POVOADO MANOEL JOAQUIM - ZONA RURAL</t>
        </is>
      </c>
      <c r="H8577" s="17" t="inlineStr">
        <is>
          <t>Rural</t>
        </is>
      </c>
      <c r="I8577" s="7" t="n">
        <v>1</v>
      </c>
      <c r="J8577" s="23" t="n"/>
      <c r="K8577" s="17" t="inlineStr">
        <is>
          <t>Sem câmera</t>
        </is>
      </c>
      <c r="L8577" s="22" t="n">
        <v>0</v>
      </c>
      <c r="M8577" s="17" t="inlineStr">
        <is>
          <t>Sem câmera</t>
        </is>
      </c>
      <c r="N8577" s="22" t="n">
        <v>0</v>
      </c>
      <c r="O8577" s="17" t="inlineStr">
        <is>
          <t>Sem câmera</t>
        </is>
      </c>
      <c r="P8577" s="22" t="n">
        <v>0</v>
      </c>
      <c r="Q8577" s="4" t="n"/>
      <c r="R8577" s="17" t="n"/>
      <c r="S8577" s="17" t="n"/>
      <c r="T8577" s="24" t="n"/>
      <c r="U8577" s="25" t="n">
        <v>-11.972535</v>
      </c>
      <c r="V8577" s="25" t="n">
        <v>-41.843715</v>
      </c>
    </row>
    <row r="8578">
      <c r="A8578" s="4" t="inlineStr">
        <is>
          <t>SOUTO SOARES</t>
        </is>
      </c>
      <c r="B8578" s="17" t="inlineStr">
        <is>
          <t>Sem câmera</t>
        </is>
      </c>
      <c r="C8578" s="22" t="n">
        <v>174</v>
      </c>
      <c r="D8578" s="22" t="n">
        <v>1155</v>
      </c>
      <c r="E8578" s="4" t="inlineStr">
        <is>
          <t>ESCOLA MUNICIPAL SAO JOAO</t>
        </is>
      </c>
      <c r="F8578" s="4" t="inlineStr">
        <is>
          <t>POVOADO CERCADO</t>
        </is>
      </c>
      <c r="G8578" s="4" t="inlineStr">
        <is>
          <t>POVOADO CERCADO - ZONA RURAL</t>
        </is>
      </c>
      <c r="H8578" s="17" t="inlineStr">
        <is>
          <t>Rural</t>
        </is>
      </c>
      <c r="I8578" s="7" t="n">
        <v>1</v>
      </c>
      <c r="J8578" s="23" t="n"/>
      <c r="K8578" s="17" t="inlineStr">
        <is>
          <t>Sem câmera</t>
        </is>
      </c>
      <c r="L8578" s="22" t="n">
        <v>0</v>
      </c>
      <c r="M8578" s="17" t="inlineStr">
        <is>
          <t>Sem câmera</t>
        </is>
      </c>
      <c r="N8578" s="22" t="n">
        <v>0</v>
      </c>
      <c r="O8578" s="17" t="inlineStr">
        <is>
          <t>Sem câmera</t>
        </is>
      </c>
      <c r="P8578" s="22" t="n">
        <v>0</v>
      </c>
      <c r="Q8578" s="4" t="n"/>
      <c r="R8578" s="17" t="n"/>
      <c r="S8578" s="17" t="n"/>
      <c r="T8578" s="24" t="n"/>
      <c r="U8578" s="25" t="n">
        <v>-12.1379842</v>
      </c>
      <c r="V8578" s="25" t="n">
        <v>-41.8313576</v>
      </c>
    </row>
    <row r="8579">
      <c r="A8579" s="4" t="inlineStr">
        <is>
          <t>SOUTO SOARES</t>
        </is>
      </c>
      <c r="B8579" s="17" t="inlineStr">
        <is>
          <t>Sem câmera</t>
        </is>
      </c>
      <c r="C8579" s="22" t="n">
        <v>174</v>
      </c>
      <c r="D8579" s="22" t="n">
        <v>1163</v>
      </c>
      <c r="E8579" s="4" t="inlineStr">
        <is>
          <t>ESCOLA MUNICIPAL MILITAO JOSE TEIXEIRA</t>
        </is>
      </c>
      <c r="F8579" s="4" t="inlineStr">
        <is>
          <t>POVOADO LAGOA QUEIMADA</t>
        </is>
      </c>
      <c r="G8579" s="4" t="inlineStr">
        <is>
          <t>POVOADO LAGOA QUEIMADA - ZONA RURAL</t>
        </is>
      </c>
      <c r="H8579" s="17" t="inlineStr">
        <is>
          <t>Rural</t>
        </is>
      </c>
      <c r="I8579" s="7" t="n">
        <v>1</v>
      </c>
      <c r="J8579" s="23" t="n"/>
      <c r="K8579" s="17" t="inlineStr">
        <is>
          <t>Sem câmera</t>
        </is>
      </c>
      <c r="L8579" s="22" t="n">
        <v>0</v>
      </c>
      <c r="M8579" s="17" t="inlineStr">
        <is>
          <t>Sem câmera</t>
        </is>
      </c>
      <c r="N8579" s="22" t="n">
        <v>0</v>
      </c>
      <c r="O8579" s="17" t="inlineStr">
        <is>
          <t>Sem câmera</t>
        </is>
      </c>
      <c r="P8579" s="22" t="n">
        <v>0</v>
      </c>
      <c r="Q8579" s="4" t="n"/>
      <c r="R8579" s="17" t="n"/>
      <c r="S8579" s="17" t="n"/>
      <c r="T8579" s="24" t="n"/>
      <c r="U8579" s="25" t="n">
        <v>-11.928285</v>
      </c>
      <c r="V8579" s="25" t="n">
        <v>-41.82846</v>
      </c>
    </row>
    <row r="8580">
      <c r="A8580" s="4" t="inlineStr">
        <is>
          <t>SOUTO SOARES</t>
        </is>
      </c>
      <c r="B8580" s="17" t="inlineStr">
        <is>
          <t>Sem câmera</t>
        </is>
      </c>
      <c r="C8580" s="22" t="n">
        <v>174</v>
      </c>
      <c r="D8580" s="22" t="n">
        <v>1180</v>
      </c>
      <c r="E8580" s="4" t="inlineStr">
        <is>
          <t>ESCOLA MUNICIPAL AURELIANO RIBEIRO DOS SANTOS</t>
        </is>
      </c>
      <c r="F8580" s="4" t="inlineStr">
        <is>
          <t>POVOADO ROCINHA</t>
        </is>
      </c>
      <c r="G8580" s="4" t="inlineStr">
        <is>
          <t>POVOADO ROCINHA - ZONA RURAL</t>
        </is>
      </c>
      <c r="H8580" s="17" t="inlineStr">
        <is>
          <t>Rural</t>
        </is>
      </c>
      <c r="I8580" s="7" t="n">
        <v>1</v>
      </c>
      <c r="J8580" s="23" t="n"/>
      <c r="K8580" s="17" t="inlineStr">
        <is>
          <t>Sem câmera</t>
        </is>
      </c>
      <c r="L8580" s="22" t="n">
        <v>0</v>
      </c>
      <c r="M8580" s="17" t="inlineStr">
        <is>
          <t>Sem câmera</t>
        </is>
      </c>
      <c r="N8580" s="22" t="n">
        <v>0</v>
      </c>
      <c r="O8580" s="17" t="inlineStr">
        <is>
          <t>Sem câmera</t>
        </is>
      </c>
      <c r="P8580" s="22" t="n">
        <v>0</v>
      </c>
      <c r="Q8580" s="4" t="n"/>
      <c r="R8580" s="17" t="n"/>
      <c r="S8580" s="17" t="n"/>
      <c r="T8580" s="24" t="n"/>
      <c r="U8580" s="25" t="n">
        <v>-12.0409133</v>
      </c>
      <c r="V8580" s="25" t="n">
        <v>-41.63495</v>
      </c>
    </row>
    <row r="8581">
      <c r="A8581" s="4" t="inlineStr">
        <is>
          <t>SOUTO SOARES</t>
        </is>
      </c>
      <c r="B8581" s="17" t="inlineStr">
        <is>
          <t>Sem câmera</t>
        </is>
      </c>
      <c r="C8581" s="22" t="n">
        <v>174</v>
      </c>
      <c r="D8581" s="22" t="n">
        <v>1198</v>
      </c>
      <c r="E8581" s="4" t="inlineStr">
        <is>
          <t>ESCOLA MUNICIPAL HORACIO DE MATOS</t>
        </is>
      </c>
      <c r="F8581" s="4" t="inlineStr">
        <is>
          <t>POVOADO LAGOAS</t>
        </is>
      </c>
      <c r="G8581" s="4" t="inlineStr">
        <is>
          <t>POVOADO LAGOAS - ZONA RURAL</t>
        </is>
      </c>
      <c r="H8581" s="17" t="inlineStr">
        <is>
          <t>Rural</t>
        </is>
      </c>
      <c r="I8581" s="7" t="n">
        <v>2</v>
      </c>
      <c r="J8581" s="23" t="n"/>
      <c r="K8581" s="17" t="inlineStr">
        <is>
          <t>Sem câmera</t>
        </is>
      </c>
      <c r="L8581" s="22" t="n">
        <v>0</v>
      </c>
      <c r="M8581" s="17" t="inlineStr">
        <is>
          <t>Sem câmera</t>
        </is>
      </c>
      <c r="N8581" s="22" t="n">
        <v>0</v>
      </c>
      <c r="O8581" s="17" t="inlineStr">
        <is>
          <t>Sem câmera</t>
        </is>
      </c>
      <c r="P8581" s="22" t="n">
        <v>0</v>
      </c>
      <c r="Q8581" s="4" t="n"/>
      <c r="R8581" s="17" t="n"/>
      <c r="S8581" s="17" t="n"/>
      <c r="T8581" s="24" t="n"/>
      <c r="U8581" s="25" t="n">
        <v>-12.0453167</v>
      </c>
      <c r="V8581" s="25" t="n">
        <v>-41.6029283</v>
      </c>
    </row>
    <row r="8582">
      <c r="A8582" s="4" t="inlineStr">
        <is>
          <t>SOUTO SOARES</t>
        </is>
      </c>
      <c r="B8582" s="17" t="inlineStr">
        <is>
          <t>Sem câmera</t>
        </is>
      </c>
      <c r="C8582" s="22" t="n">
        <v>174</v>
      </c>
      <c r="D8582" s="22" t="n">
        <v>1201</v>
      </c>
      <c r="E8582" s="4" t="inlineStr">
        <is>
          <t>ESCOLA MUNICIPAL CANDIDO LOPES FERNANDES</t>
        </is>
      </c>
      <c r="F8582" s="4" t="inlineStr">
        <is>
          <t>POVOADO MORRINHOS DE BAIXO</t>
        </is>
      </c>
      <c r="G8582" s="4" t="inlineStr">
        <is>
          <t>POVOADO MORRINHOS DE BAIXO - ZONA RURAL</t>
        </is>
      </c>
      <c r="H8582" s="17" t="inlineStr">
        <is>
          <t>Rural</t>
        </is>
      </c>
      <c r="I8582" s="7" t="n">
        <v>2</v>
      </c>
      <c r="J8582" s="23" t="n"/>
      <c r="K8582" s="17" t="inlineStr">
        <is>
          <t>Sem câmera</t>
        </is>
      </c>
      <c r="L8582" s="22" t="n">
        <v>0</v>
      </c>
      <c r="M8582" s="17" t="inlineStr">
        <is>
          <t>Sem câmera</t>
        </is>
      </c>
      <c r="N8582" s="22" t="n">
        <v>0</v>
      </c>
      <c r="O8582" s="17" t="inlineStr">
        <is>
          <t>Sem câmera</t>
        </is>
      </c>
      <c r="P8582" s="22" t="n">
        <v>0</v>
      </c>
      <c r="Q8582" s="4" t="n"/>
      <c r="R8582" s="17" t="n"/>
      <c r="S8582" s="17" t="n"/>
      <c r="T8582" s="24" t="n"/>
      <c r="U8582" s="25" t="n">
        <v>-12.1027683</v>
      </c>
      <c r="V8582" s="25" t="n">
        <v>-41.58366</v>
      </c>
    </row>
    <row r="8583">
      <c r="A8583" s="4" t="inlineStr">
        <is>
          <t>TABOCAS DO BREJO VELHO</t>
        </is>
      </c>
      <c r="B8583" s="17" t="inlineStr">
        <is>
          <t>Recorte VPE</t>
        </is>
      </c>
      <c r="C8583" s="22" t="n">
        <v>190</v>
      </c>
      <c r="D8583" s="22" t="n">
        <v>1015</v>
      </c>
      <c r="E8583" s="4" t="inlineStr">
        <is>
          <t>PREDIO ESCOLAR MAGALHAES NETO</t>
        </is>
      </c>
      <c r="F8583" s="4" t="inlineStr">
        <is>
          <t>CENTRO</t>
        </is>
      </c>
      <c r="G8583" s="4" t="inlineStr">
        <is>
          <t>PRACA NOVA -  ZONA URBANA</t>
        </is>
      </c>
      <c r="H8583" s="17" t="inlineStr">
        <is>
          <t>Urbana</t>
        </is>
      </c>
      <c r="I8583" s="7" t="n">
        <v>4</v>
      </c>
      <c r="J8583" s="23" t="n">
        <v>169</v>
      </c>
      <c r="K8583" s="17" t="inlineStr">
        <is>
          <t>Sem câmera</t>
        </is>
      </c>
      <c r="L8583" s="22" t="n">
        <v>0</v>
      </c>
      <c r="M8583" s="17" t="inlineStr">
        <is>
          <t>Atendido</t>
        </is>
      </c>
      <c r="N8583" s="22" t="n">
        <v>3</v>
      </c>
      <c r="O8583" s="17" t="inlineStr">
        <is>
          <t>Atendido</t>
        </is>
      </c>
      <c r="P8583" s="22" t="n">
        <v>7</v>
      </c>
      <c r="Q8583" s="4" t="inlineStr">
        <is>
          <t>30-017_PTZ_RUA JOSE PEREIRA CAMPOS</t>
        </is>
      </c>
      <c r="R8583" s="17" t="inlineStr">
        <is>
          <t>DOME</t>
        </is>
      </c>
      <c r="S8583" s="17" t="inlineStr">
        <is>
          <t>M6741-E-Z37</t>
        </is>
      </c>
      <c r="T8583" s="24" t="inlineStr">
        <is>
          <t>10.98.101.10</t>
        </is>
      </c>
      <c r="U8583" s="25" t="n">
        <v>-12.7038655</v>
      </c>
      <c r="V8583" s="25" t="n">
        <v>-44.0102552</v>
      </c>
    </row>
    <row r="8584">
      <c r="A8584" s="4" t="inlineStr">
        <is>
          <t>TABOCAS DO BREJO VELHO</t>
        </is>
      </c>
      <c r="B8584" s="17" t="inlineStr">
        <is>
          <t>Recorte VPE</t>
        </is>
      </c>
      <c r="C8584" s="22" t="n">
        <v>190</v>
      </c>
      <c r="D8584" s="22" t="n">
        <v>1031</v>
      </c>
      <c r="E8584" s="4" t="inlineStr">
        <is>
          <t>PREDIO ESCOLAR MANOEL MESSIAS</t>
        </is>
      </c>
      <c r="F8584" s="4" t="inlineStr">
        <is>
          <t>CENTRO</t>
        </is>
      </c>
      <c r="G8584" s="4" t="inlineStr">
        <is>
          <t>PRACA MANOEL MESSIAS -  ZONA URBANA</t>
        </is>
      </c>
      <c r="H8584" s="17" t="inlineStr">
        <is>
          <t>Urbana</t>
        </is>
      </c>
      <c r="I8584" s="7" t="n">
        <v>6</v>
      </c>
      <c r="J8584" s="23" t="n">
        <v>173</v>
      </c>
      <c r="K8584" s="17" t="inlineStr">
        <is>
          <t>Sem câmera</t>
        </is>
      </c>
      <c r="L8584" s="22" t="n">
        <v>0</v>
      </c>
      <c r="M8584" s="17" t="inlineStr">
        <is>
          <t>Atendido</t>
        </is>
      </c>
      <c r="N8584" s="22" t="n">
        <v>1</v>
      </c>
      <c r="O8584" s="17" t="inlineStr">
        <is>
          <t>Atendido</t>
        </is>
      </c>
      <c r="P8584" s="22" t="n">
        <v>5</v>
      </c>
      <c r="Q8584" s="4" t="inlineStr">
        <is>
          <t>30-024_RF_TP_IV_ESTRADA BOIADEIRA EM FRENTE AO HOSP MUNICIPAL DE TABOCAS</t>
        </is>
      </c>
      <c r="R8584" s="17" t="inlineStr">
        <is>
          <t>FIX</t>
        </is>
      </c>
      <c r="S8584" s="17" t="inlineStr">
        <is>
          <t>M2241-QL</t>
        </is>
      </c>
      <c r="T8584" s="24" t="inlineStr">
        <is>
          <t>10.98.101.18</t>
        </is>
      </c>
      <c r="U8584" s="25" t="n">
        <v>-12.7026571</v>
      </c>
      <c r="V8584" s="25" t="n">
        <v>-44.0051314</v>
      </c>
    </row>
    <row r="8585">
      <c r="A8585" s="4" t="inlineStr">
        <is>
          <t>TABOCAS DO BREJO VELHO</t>
        </is>
      </c>
      <c r="B8585" s="17" t="inlineStr">
        <is>
          <t>Recorte VPE</t>
        </is>
      </c>
      <c r="C8585" s="22" t="n">
        <v>190</v>
      </c>
      <c r="D8585" s="22" t="n">
        <v>1040</v>
      </c>
      <c r="E8585" s="4" t="inlineStr">
        <is>
          <t>PREDIO ESCOLAR REINO DA ALEGRIA</t>
        </is>
      </c>
      <c r="F8585" s="4" t="inlineStr">
        <is>
          <t>CENTRO</t>
        </is>
      </c>
      <c r="G8585" s="4" t="inlineStr">
        <is>
          <t>PRACA 21 DE MARCO -  ZONA URBANA</t>
        </is>
      </c>
      <c r="H8585" s="17" t="inlineStr">
        <is>
          <t>Urbana</t>
        </is>
      </c>
      <c r="I8585" s="7" t="n">
        <v>4</v>
      </c>
      <c r="J8585" s="23" t="n">
        <v>218</v>
      </c>
      <c r="K8585" s="17" t="inlineStr">
        <is>
          <t>Sem câmera</t>
        </is>
      </c>
      <c r="L8585" s="22" t="n">
        <v>0</v>
      </c>
      <c r="M8585" s="17" t="inlineStr">
        <is>
          <t>Atendido</t>
        </is>
      </c>
      <c r="N8585" s="22" t="n">
        <v>2</v>
      </c>
      <c r="O8585" s="17" t="inlineStr">
        <is>
          <t>Atendido</t>
        </is>
      </c>
      <c r="P8585" s="22" t="n">
        <v>7</v>
      </c>
      <c r="Q8585" s="4" t="inlineStr">
        <is>
          <t>30-017_PTZ_RUA JOSE PEREIRA CAMPOS</t>
        </is>
      </c>
      <c r="R8585" s="17" t="inlineStr">
        <is>
          <t>DOME</t>
        </is>
      </c>
      <c r="S8585" s="17" t="inlineStr">
        <is>
          <t>M6741-E-Z37</t>
        </is>
      </c>
      <c r="T8585" s="24" t="inlineStr">
        <is>
          <t>10.98.101.10</t>
        </is>
      </c>
      <c r="U8585" s="25" t="n">
        <v>-12.7027309</v>
      </c>
      <c r="V8585" s="25" t="n">
        <v>-44.0090889</v>
      </c>
    </row>
    <row r="8586">
      <c r="A8586" s="4" t="inlineStr">
        <is>
          <t>TABOCAS DO BREJO VELHO</t>
        </is>
      </c>
      <c r="B8586" s="17" t="inlineStr">
        <is>
          <t>Recorte VPE</t>
        </is>
      </c>
      <c r="C8586" s="22" t="n">
        <v>190</v>
      </c>
      <c r="D8586" s="22" t="n">
        <v>1074</v>
      </c>
      <c r="E8586" s="4" t="inlineStr">
        <is>
          <t>PREDIO ESCOLAR EURICO GASPAR DUTRA</t>
        </is>
      </c>
      <c r="F8586" s="4" t="inlineStr">
        <is>
          <t>DISTRITO MARIQUITA</t>
        </is>
      </c>
      <c r="G8586" s="4" t="inlineStr">
        <is>
          <t>DISTRITO MARIQUITA -  ZONA RURAL</t>
        </is>
      </c>
      <c r="H8586" s="17" t="inlineStr">
        <is>
          <t>Rural</t>
        </is>
      </c>
      <c r="I8586" s="7" t="n">
        <v>3</v>
      </c>
      <c r="J8586" s="23" t="n"/>
      <c r="K8586" s="17" t="inlineStr">
        <is>
          <t>Sem câmera</t>
        </is>
      </c>
      <c r="L8586" s="22" t="n">
        <v>0</v>
      </c>
      <c r="M8586" s="17" t="inlineStr">
        <is>
          <t>Sem câmera</t>
        </is>
      </c>
      <c r="N8586" s="22" t="n">
        <v>0</v>
      </c>
      <c r="O8586" s="17" t="inlineStr">
        <is>
          <t>Sem câmera</t>
        </is>
      </c>
      <c r="P8586" s="22" t="n">
        <v>0</v>
      </c>
      <c r="Q8586" s="4" t="n"/>
      <c r="R8586" s="17" t="n"/>
      <c r="S8586" s="17" t="n"/>
      <c r="T8586" s="24" t="n"/>
      <c r="U8586" s="25" t="n">
        <v>-12.4053968</v>
      </c>
      <c r="V8586" s="25" t="n">
        <v>-44.23741</v>
      </c>
    </row>
    <row r="8587">
      <c r="A8587" s="4" t="inlineStr">
        <is>
          <t>TABOCAS DO BREJO VELHO</t>
        </is>
      </c>
      <c r="B8587" s="17" t="inlineStr">
        <is>
          <t>Recorte VPE</t>
        </is>
      </c>
      <c r="C8587" s="22" t="n">
        <v>190</v>
      </c>
      <c r="D8587" s="22" t="n">
        <v>1112</v>
      </c>
      <c r="E8587" s="4" t="inlineStr">
        <is>
          <t>PREDIO ESCOLAR JOAQUIM PEDRO DA SILVA</t>
        </is>
      </c>
      <c r="F8587" s="4" t="inlineStr">
        <is>
          <t>POVOADO BARRA DO PEIXINHO</t>
        </is>
      </c>
      <c r="G8587" s="4" t="inlineStr">
        <is>
          <t>POVOADO BARRA DO PEIXINHO -  ZONA RURAL</t>
        </is>
      </c>
      <c r="H8587" s="17" t="inlineStr">
        <is>
          <t>Rural</t>
        </is>
      </c>
      <c r="I8587" s="7" t="n">
        <v>5</v>
      </c>
      <c r="J8587" s="23" t="n"/>
      <c r="K8587" s="17" t="inlineStr">
        <is>
          <t>Sem câmera</t>
        </is>
      </c>
      <c r="L8587" s="22" t="n">
        <v>0</v>
      </c>
      <c r="M8587" s="17" t="inlineStr">
        <is>
          <t>Sem câmera</t>
        </is>
      </c>
      <c r="N8587" s="22" t="n">
        <v>0</v>
      </c>
      <c r="O8587" s="17" t="inlineStr">
        <is>
          <t>Sem câmera</t>
        </is>
      </c>
      <c r="P8587" s="22" t="n">
        <v>0</v>
      </c>
      <c r="Q8587" s="4" t="n"/>
      <c r="R8587" s="17" t="n"/>
      <c r="S8587" s="17" t="n"/>
      <c r="T8587" s="24" t="n"/>
      <c r="U8587" s="25" t="n">
        <v>-12.3594628</v>
      </c>
      <c r="V8587" s="25" t="n">
        <v>-44.2733706</v>
      </c>
    </row>
    <row r="8588">
      <c r="A8588" s="4" t="inlineStr">
        <is>
          <t>TABOCAS DO BREJO VELHO</t>
        </is>
      </c>
      <c r="B8588" s="17" t="inlineStr">
        <is>
          <t>Recorte VPE</t>
        </is>
      </c>
      <c r="C8588" s="22" t="n">
        <v>190</v>
      </c>
      <c r="D8588" s="22" t="n">
        <v>1120</v>
      </c>
      <c r="E8588" s="4" t="inlineStr">
        <is>
          <t>PREDIO ESCOLAR SANTA CRUZ</t>
        </is>
      </c>
      <c r="F8588" s="4" t="inlineStr">
        <is>
          <t>POVOADO BREJINHO ITACARAMBI</t>
        </is>
      </c>
      <c r="G8588" s="4" t="inlineStr">
        <is>
          <t>POVOADO BREJINHO ITACARAMBI -  ZONA RURAL</t>
        </is>
      </c>
      <c r="H8588" s="17" t="inlineStr">
        <is>
          <t>Rural</t>
        </is>
      </c>
      <c r="I8588" s="7" t="n">
        <v>1</v>
      </c>
      <c r="J8588" s="23" t="n"/>
      <c r="K8588" s="17" t="inlineStr">
        <is>
          <t>Sem câmera</t>
        </is>
      </c>
      <c r="L8588" s="22" t="n">
        <v>0</v>
      </c>
      <c r="M8588" s="17" t="inlineStr">
        <is>
          <t>Sem câmera</t>
        </is>
      </c>
      <c r="N8588" s="22" t="n">
        <v>0</v>
      </c>
      <c r="O8588" s="17" t="inlineStr">
        <is>
          <t>Sem câmera</t>
        </is>
      </c>
      <c r="P8588" s="22" t="n">
        <v>0</v>
      </c>
      <c r="Q8588" s="4" t="n"/>
      <c r="R8588" s="17" t="n"/>
      <c r="S8588" s="17" t="n"/>
      <c r="T8588" s="24" t="n"/>
      <c r="U8588" s="25" t="n">
        <v>-12.4237307</v>
      </c>
      <c r="V8588" s="25" t="n">
        <v>-44.1717639</v>
      </c>
    </row>
    <row r="8589">
      <c r="A8589" s="4" t="inlineStr">
        <is>
          <t>TABOCAS DO BREJO VELHO</t>
        </is>
      </c>
      <c r="B8589" s="17" t="inlineStr">
        <is>
          <t>Recorte VPE</t>
        </is>
      </c>
      <c r="C8589" s="22" t="n">
        <v>190</v>
      </c>
      <c r="D8589" s="22" t="n">
        <v>1139</v>
      </c>
      <c r="E8589" s="4" t="inlineStr">
        <is>
          <t>PREDIO ESCOLAR LUCIA GONCALVES DE ARAUJO</t>
        </is>
      </c>
      <c r="F8589" s="4" t="inlineStr">
        <is>
          <t>POVOADO MUCAMBO</t>
        </is>
      </c>
      <c r="G8589" s="4" t="inlineStr">
        <is>
          <t>POVOADO MUCAMBO -  ZONA RURAL</t>
        </is>
      </c>
      <c r="H8589" s="17" t="inlineStr">
        <is>
          <t>Rural</t>
        </is>
      </c>
      <c r="I8589" s="7" t="n">
        <v>1</v>
      </c>
      <c r="J8589" s="23" t="n"/>
      <c r="K8589" s="17" t="inlineStr">
        <is>
          <t>Sem câmera</t>
        </is>
      </c>
      <c r="L8589" s="22" t="n">
        <v>0</v>
      </c>
      <c r="M8589" s="17" t="inlineStr">
        <is>
          <t>Sem câmera</t>
        </is>
      </c>
      <c r="N8589" s="22" t="n">
        <v>0</v>
      </c>
      <c r="O8589" s="17" t="inlineStr">
        <is>
          <t>Sem câmera</t>
        </is>
      </c>
      <c r="P8589" s="22" t="n">
        <v>0</v>
      </c>
      <c r="Q8589" s="4" t="n"/>
      <c r="R8589" s="17" t="n"/>
      <c r="S8589" s="17" t="n"/>
      <c r="T8589" s="24" t="n"/>
      <c r="U8589" s="25" t="n">
        <v>-12.4580431</v>
      </c>
      <c r="V8589" s="25" t="n">
        <v>-44.3067705</v>
      </c>
    </row>
    <row r="8590">
      <c r="A8590" s="4" t="inlineStr">
        <is>
          <t>TABOCAS DO BREJO VELHO</t>
        </is>
      </c>
      <c r="B8590" s="17" t="inlineStr">
        <is>
          <t>Recorte VPE</t>
        </is>
      </c>
      <c r="C8590" s="22" t="n">
        <v>190</v>
      </c>
      <c r="D8590" s="22" t="n">
        <v>1147</v>
      </c>
      <c r="E8590" s="4" t="inlineStr">
        <is>
          <t>ESCOLA JOSE BONIFACIO</t>
        </is>
      </c>
      <c r="F8590" s="4" t="inlineStr">
        <is>
          <t>POVOADO NEGRA MINA</t>
        </is>
      </c>
      <c r="G8590" s="4" t="inlineStr">
        <is>
          <t>POVOOADO NEGRA MINA -  ZONA RURAL</t>
        </is>
      </c>
      <c r="H8590" s="17" t="inlineStr">
        <is>
          <t>Rural</t>
        </is>
      </c>
      <c r="I8590" s="7" t="n">
        <v>2</v>
      </c>
      <c r="J8590" s="23" t="n"/>
      <c r="K8590" s="17" t="inlineStr">
        <is>
          <t>Sem câmera</t>
        </is>
      </c>
      <c r="L8590" s="22" t="n">
        <v>0</v>
      </c>
      <c r="M8590" s="17" t="inlineStr">
        <is>
          <t>Sem câmera</t>
        </is>
      </c>
      <c r="N8590" s="22" t="n">
        <v>0</v>
      </c>
      <c r="O8590" s="17" t="inlineStr">
        <is>
          <t>Sem câmera</t>
        </is>
      </c>
      <c r="P8590" s="22" t="n">
        <v>0</v>
      </c>
      <c r="Q8590" s="4" t="n"/>
      <c r="R8590" s="17" t="n"/>
      <c r="S8590" s="17" t="n"/>
      <c r="T8590" s="24" t="n"/>
      <c r="U8590" s="25" t="n">
        <v>-12.6247313</v>
      </c>
      <c r="V8590" s="25" t="n">
        <v>-44.2022945</v>
      </c>
    </row>
    <row r="8591">
      <c r="A8591" s="4" t="inlineStr">
        <is>
          <t>TABOCAS DO BREJO VELHO</t>
        </is>
      </c>
      <c r="B8591" s="17" t="inlineStr">
        <is>
          <t>Recorte VPE</t>
        </is>
      </c>
      <c r="C8591" s="22" t="n">
        <v>190</v>
      </c>
      <c r="D8591" s="22" t="n">
        <v>1155</v>
      </c>
      <c r="E8591" s="4" t="inlineStr">
        <is>
          <t>PREDIO ESCOLAR SAO JORGE</t>
        </is>
      </c>
      <c r="F8591" s="4" t="inlineStr">
        <is>
          <t>POVOADO CABECEIRINHA</t>
        </is>
      </c>
      <c r="G8591" s="4" t="inlineStr">
        <is>
          <t>POVOADO CABECEIRINHA -  ZONA RURAL</t>
        </is>
      </c>
      <c r="H8591" s="17" t="inlineStr">
        <is>
          <t>Rural</t>
        </is>
      </c>
      <c r="I8591" s="7" t="n">
        <v>3</v>
      </c>
      <c r="J8591" s="23" t="n"/>
      <c r="K8591" s="17" t="inlineStr">
        <is>
          <t>Sem câmera</t>
        </is>
      </c>
      <c r="L8591" s="22" t="n">
        <v>0</v>
      </c>
      <c r="M8591" s="17" t="inlineStr">
        <is>
          <t>Sem câmera</t>
        </is>
      </c>
      <c r="N8591" s="22" t="n">
        <v>0</v>
      </c>
      <c r="O8591" s="17" t="inlineStr">
        <is>
          <t>Sem câmera</t>
        </is>
      </c>
      <c r="P8591" s="22" t="n">
        <v>0</v>
      </c>
      <c r="Q8591" s="4" t="n"/>
      <c r="R8591" s="17" t="n"/>
      <c r="S8591" s="17" t="n"/>
      <c r="T8591" s="24" t="n"/>
      <c r="U8591" s="25" t="n">
        <v>-12.7345194</v>
      </c>
      <c r="V8591" s="25" t="n">
        <v>-44.1365506</v>
      </c>
    </row>
    <row r="8592">
      <c r="A8592" s="4" t="inlineStr">
        <is>
          <t>TABOCAS DO BREJO VELHO</t>
        </is>
      </c>
      <c r="B8592" s="17" t="inlineStr">
        <is>
          <t>Recorte VPE</t>
        </is>
      </c>
      <c r="C8592" s="22" t="n">
        <v>190</v>
      </c>
      <c r="D8592" s="22" t="n">
        <v>1163</v>
      </c>
      <c r="E8592" s="4" t="inlineStr">
        <is>
          <t>PRÉDIO ESCOLAR MUNICIPAL SANTA FÉ</t>
        </is>
      </c>
      <c r="F8592" s="4" t="inlineStr">
        <is>
          <t>POVOADO RODRIGO</t>
        </is>
      </c>
      <c r="G8592" s="4" t="inlineStr">
        <is>
          <t>POVOADO RODRIGO -  ZONA RURAL</t>
        </is>
      </c>
      <c r="H8592" s="17" t="inlineStr">
        <is>
          <t>Rural</t>
        </is>
      </c>
      <c r="I8592" s="7" t="n">
        <v>1</v>
      </c>
      <c r="J8592" s="23" t="n"/>
      <c r="K8592" s="17" t="inlineStr">
        <is>
          <t>Sem câmera</t>
        </is>
      </c>
      <c r="L8592" s="22" t="n">
        <v>0</v>
      </c>
      <c r="M8592" s="17" t="inlineStr">
        <is>
          <t>Sem câmera</t>
        </is>
      </c>
      <c r="N8592" s="22" t="n">
        <v>0</v>
      </c>
      <c r="O8592" s="17" t="inlineStr">
        <is>
          <t>Sem câmera</t>
        </is>
      </c>
      <c r="P8592" s="22" t="n">
        <v>0</v>
      </c>
      <c r="Q8592" s="4" t="n"/>
      <c r="R8592" s="17" t="n"/>
      <c r="S8592" s="17" t="n"/>
      <c r="T8592" s="24" t="n"/>
      <c r="U8592" s="25" t="n">
        <v>-12.37573</v>
      </c>
      <c r="V8592" s="25" t="n">
        <v>-44.0640283</v>
      </c>
    </row>
    <row r="8593">
      <c r="A8593" s="4" t="inlineStr">
        <is>
          <t>TABOCAS DO BREJO VELHO</t>
        </is>
      </c>
      <c r="B8593" s="17" t="inlineStr">
        <is>
          <t>Recorte VPE</t>
        </is>
      </c>
      <c r="C8593" s="22" t="n">
        <v>190</v>
      </c>
      <c r="D8593" s="22" t="n">
        <v>1171</v>
      </c>
      <c r="E8593" s="4" t="inlineStr">
        <is>
          <t>ESCOLA ARTUR DA COSTA E SILVA</t>
        </is>
      </c>
      <c r="F8593" s="4" t="inlineStr">
        <is>
          <t>POVOADO VARZEA COMPRIDA</t>
        </is>
      </c>
      <c r="G8593" s="4" t="inlineStr">
        <is>
          <t>POVOADO VARZEA COMPRIDA -  ZONA RURAL</t>
        </is>
      </c>
      <c r="H8593" s="17" t="inlineStr">
        <is>
          <t>Rural</t>
        </is>
      </c>
      <c r="I8593" s="7" t="n">
        <v>1</v>
      </c>
      <c r="J8593" s="23" t="n"/>
      <c r="K8593" s="17" t="inlineStr">
        <is>
          <t>Sem câmera</t>
        </is>
      </c>
      <c r="L8593" s="22" t="n">
        <v>0</v>
      </c>
      <c r="M8593" s="17" t="inlineStr">
        <is>
          <t>Sem câmera</t>
        </is>
      </c>
      <c r="N8593" s="22" t="n">
        <v>0</v>
      </c>
      <c r="O8593" s="17" t="inlineStr">
        <is>
          <t>Sem câmera</t>
        </is>
      </c>
      <c r="P8593" s="22" t="n">
        <v>0</v>
      </c>
      <c r="Q8593" s="4" t="n"/>
      <c r="R8593" s="17" t="n"/>
      <c r="S8593" s="17" t="n"/>
      <c r="T8593" s="24" t="n"/>
      <c r="U8593" s="25" t="n">
        <v>-12.3896467</v>
      </c>
      <c r="V8593" s="25" t="n">
        <v>-44.2738391</v>
      </c>
    </row>
    <row r="8594">
      <c r="A8594" s="4" t="inlineStr">
        <is>
          <t>TABOCAS DO BREJO VELHO</t>
        </is>
      </c>
      <c r="B8594" s="17" t="inlineStr">
        <is>
          <t>Recorte VPE</t>
        </is>
      </c>
      <c r="C8594" s="22" t="n">
        <v>190</v>
      </c>
      <c r="D8594" s="22" t="n">
        <v>1180</v>
      </c>
      <c r="E8594" s="4" t="inlineStr">
        <is>
          <t>ESCOLA MUNICIPAL JOAQUIM CORREIA MENDES</t>
        </is>
      </c>
      <c r="F8594" s="4" t="inlineStr">
        <is>
          <t>POVOADO CARRAPATO</t>
        </is>
      </c>
      <c r="G8594" s="4" t="inlineStr">
        <is>
          <t>POVOADO CARRAPATO -  ZONA RURAL</t>
        </is>
      </c>
      <c r="H8594" s="17" t="inlineStr">
        <is>
          <t>Rural</t>
        </is>
      </c>
      <c r="I8594" s="7" t="n">
        <v>2</v>
      </c>
      <c r="J8594" s="23" t="n"/>
      <c r="K8594" s="17" t="inlineStr">
        <is>
          <t>Sem câmera</t>
        </is>
      </c>
      <c r="L8594" s="22" t="n">
        <v>0</v>
      </c>
      <c r="M8594" s="17" t="inlineStr">
        <is>
          <t>Sem câmera</t>
        </is>
      </c>
      <c r="N8594" s="22" t="n">
        <v>0</v>
      </c>
      <c r="O8594" s="17" t="inlineStr">
        <is>
          <t>Sem câmera</t>
        </is>
      </c>
      <c r="P8594" s="22" t="n">
        <v>0</v>
      </c>
      <c r="Q8594" s="4" t="n"/>
      <c r="R8594" s="17" t="n"/>
      <c r="S8594" s="17" t="n"/>
      <c r="T8594" s="24" t="n"/>
      <c r="U8594" s="25" t="n">
        <v>-12.7085239</v>
      </c>
      <c r="V8594" s="25" t="n">
        <v>-44.06679</v>
      </c>
    </row>
    <row r="8595">
      <c r="A8595" s="4" t="inlineStr">
        <is>
          <t>TABOCAS DO BREJO VELHO</t>
        </is>
      </c>
      <c r="B8595" s="17" t="inlineStr">
        <is>
          <t>Recorte VPE</t>
        </is>
      </c>
      <c r="C8595" s="22" t="n">
        <v>190</v>
      </c>
      <c r="D8595" s="22" t="n">
        <v>1198</v>
      </c>
      <c r="E8595" s="4" t="inlineStr">
        <is>
          <t>ESCOLA JOSE ANTONIO DOS REIS</t>
        </is>
      </c>
      <c r="F8595" s="4" t="inlineStr">
        <is>
          <t>POVOADO OLHO D'ÁGUA DO CEDRO</t>
        </is>
      </c>
      <c r="G8595" s="4" t="inlineStr">
        <is>
          <t>POVOADO OLHO D'AGUA DO CEDRO -  ZONA RURAL</t>
        </is>
      </c>
      <c r="H8595" s="17" t="inlineStr">
        <is>
          <t>Rural</t>
        </is>
      </c>
      <c r="I8595" s="7" t="n">
        <v>2</v>
      </c>
      <c r="J8595" s="23" t="n">
        <v>4412</v>
      </c>
      <c r="K8595" s="17" t="inlineStr">
        <is>
          <t>Sem câmera</t>
        </is>
      </c>
      <c r="L8595" s="22" t="n">
        <v>0</v>
      </c>
      <c r="M8595" s="17" t="inlineStr">
        <is>
          <t>Sem câmera</t>
        </is>
      </c>
      <c r="N8595" s="22" t="n">
        <v>0</v>
      </c>
      <c r="O8595" s="17" t="inlineStr">
        <is>
          <t>Sem câmera</t>
        </is>
      </c>
      <c r="P8595" s="22" t="n">
        <v>0</v>
      </c>
      <c r="Q8595" s="4" t="inlineStr">
        <is>
          <t>30-022_LPR_ESTRADA TABOCAS POV CEDRO STD CENTRO DE TABOCAS</t>
        </is>
      </c>
      <c r="R8595" s="17" t="inlineStr">
        <is>
          <t>FIX</t>
        </is>
      </c>
      <c r="S8595" s="17" t="inlineStr">
        <is>
          <t>M2241-QL</t>
        </is>
      </c>
      <c r="T8595" s="24" t="inlineStr">
        <is>
          <t>10.98.101.50</t>
        </is>
      </c>
      <c r="U8595" s="25" t="n">
        <v>-12.6829548</v>
      </c>
      <c r="V8595" s="25" t="n">
        <v>-43.965356</v>
      </c>
    </row>
    <row r="8596">
      <c r="A8596" s="4" t="inlineStr">
        <is>
          <t>TABOCAS DO BREJO VELHO</t>
        </is>
      </c>
      <c r="B8596" s="17" t="inlineStr">
        <is>
          <t>Recorte VPE</t>
        </is>
      </c>
      <c r="C8596" s="22" t="n">
        <v>190</v>
      </c>
      <c r="D8596" s="22" t="n">
        <v>1201</v>
      </c>
      <c r="E8596" s="4" t="inlineStr">
        <is>
          <t>ESCOLA MUNICIPAL TARCÍSIO AUGUSTO DA SILVA</t>
        </is>
      </c>
      <c r="F8596" s="4" t="inlineStr">
        <is>
          <t>POVOADO CAMARINHA</t>
        </is>
      </c>
      <c r="G8596" s="4" t="inlineStr">
        <is>
          <t>POVOADO CAMARINHA -  ZONA RURAL</t>
        </is>
      </c>
      <c r="H8596" s="17" t="inlineStr">
        <is>
          <t>Rural</t>
        </is>
      </c>
      <c r="I8596" s="7" t="n">
        <v>2</v>
      </c>
      <c r="J8596" s="23" t="n"/>
      <c r="K8596" s="17" t="inlineStr">
        <is>
          <t>Sem câmera</t>
        </is>
      </c>
      <c r="L8596" s="22" t="n">
        <v>0</v>
      </c>
      <c r="M8596" s="17" t="inlineStr">
        <is>
          <t>Sem câmera</t>
        </is>
      </c>
      <c r="N8596" s="22" t="n">
        <v>0</v>
      </c>
      <c r="O8596" s="17" t="inlineStr">
        <is>
          <t>Sem câmera</t>
        </is>
      </c>
      <c r="P8596" s="22" t="n">
        <v>0</v>
      </c>
      <c r="Q8596" s="4" t="n"/>
      <c r="R8596" s="17" t="n"/>
      <c r="S8596" s="17" t="n"/>
      <c r="T8596" s="24" t="n"/>
      <c r="U8596" s="25" t="n">
        <v>-12.3636747</v>
      </c>
      <c r="V8596" s="25" t="n">
        <v>-44.2299325</v>
      </c>
    </row>
    <row r="8597">
      <c r="A8597" s="4" t="inlineStr">
        <is>
          <t>TABOCAS DO BREJO VELHO</t>
        </is>
      </c>
      <c r="B8597" s="17" t="inlineStr">
        <is>
          <t>Recorte VPE</t>
        </is>
      </c>
      <c r="C8597" s="22" t="n">
        <v>190</v>
      </c>
      <c r="D8597" s="22" t="n">
        <v>1236</v>
      </c>
      <c r="E8597" s="4" t="inlineStr">
        <is>
          <t>PRÉDIO ESCOLAR MUNICIPAL RUI BARBOSA</t>
        </is>
      </c>
      <c r="F8597" s="4" t="inlineStr">
        <is>
          <t>POVOADO VEREDA</t>
        </is>
      </c>
      <c r="G8597" s="4" t="inlineStr">
        <is>
          <t>POVOADO VEREDA -  ZONA RURAL</t>
        </is>
      </c>
      <c r="H8597" s="17" t="inlineStr">
        <is>
          <t>Rural</t>
        </is>
      </c>
      <c r="I8597" s="7" t="n">
        <v>2</v>
      </c>
      <c r="J8597" s="23" t="n"/>
      <c r="K8597" s="17" t="inlineStr">
        <is>
          <t>Sem câmera</t>
        </is>
      </c>
      <c r="L8597" s="22" t="n">
        <v>0</v>
      </c>
      <c r="M8597" s="17" t="inlineStr">
        <is>
          <t>Sem câmera</t>
        </is>
      </c>
      <c r="N8597" s="22" t="n">
        <v>0</v>
      </c>
      <c r="O8597" s="17" t="inlineStr">
        <is>
          <t>Sem câmera</t>
        </is>
      </c>
      <c r="P8597" s="22" t="n">
        <v>0</v>
      </c>
      <c r="Q8597" s="4" t="n"/>
      <c r="R8597" s="17" t="n"/>
      <c r="S8597" s="17" t="n"/>
      <c r="T8597" s="24" t="n"/>
      <c r="U8597" s="25" t="n">
        <v>-12.618873</v>
      </c>
      <c r="V8597" s="25" t="n">
        <v>-44.1642788</v>
      </c>
    </row>
    <row r="8598">
      <c r="A8598" s="4" t="inlineStr">
        <is>
          <t>TANHAÇU</t>
        </is>
      </c>
      <c r="B8598" s="17" t="inlineStr">
        <is>
          <t>Sem câmera</t>
        </is>
      </c>
      <c r="C8598" s="22" t="n">
        <v>58</v>
      </c>
      <c r="D8598" s="22" t="n">
        <v>1023</v>
      </c>
      <c r="E8598" s="4" t="inlineStr">
        <is>
          <t>GRUPO ESCOLAR PRINCESA IZABEL</t>
        </is>
      </c>
      <c r="F8598" s="4" t="inlineStr">
        <is>
          <t>DISTRITO SUSSUARANA</t>
        </is>
      </c>
      <c r="G8598" s="4" t="inlineStr">
        <is>
          <t>DISTRITO SUSSUARANA - ZONA RURAL</t>
        </is>
      </c>
      <c r="H8598" s="17" t="inlineStr">
        <is>
          <t>Rural</t>
        </is>
      </c>
      <c r="I8598" s="7" t="n">
        <v>2</v>
      </c>
      <c r="J8598" s="23" t="n"/>
      <c r="K8598" s="17" t="inlineStr">
        <is>
          <t>Sem câmera</t>
        </is>
      </c>
      <c r="L8598" s="22" t="n">
        <v>0</v>
      </c>
      <c r="M8598" s="17" t="inlineStr">
        <is>
          <t>Sem câmera</t>
        </is>
      </c>
      <c r="N8598" s="22" t="n">
        <v>0</v>
      </c>
      <c r="O8598" s="17" t="inlineStr">
        <is>
          <t>Sem câmera</t>
        </is>
      </c>
      <c r="P8598" s="22" t="n">
        <v>0</v>
      </c>
      <c r="Q8598" s="4" t="n"/>
      <c r="R8598" s="17" t="n"/>
      <c r="S8598" s="17" t="n"/>
      <c r="T8598" s="24" t="n"/>
      <c r="U8598" s="25" t="n">
        <v>-13.9876907</v>
      </c>
      <c r="V8598" s="25" t="n">
        <v>-41.2308455</v>
      </c>
    </row>
    <row r="8599">
      <c r="A8599" s="4" t="inlineStr">
        <is>
          <t>TANHAÇU</t>
        </is>
      </c>
      <c r="B8599" s="17" t="inlineStr">
        <is>
          <t>Sem câmera</t>
        </is>
      </c>
      <c r="C8599" s="22" t="n">
        <v>58</v>
      </c>
      <c r="D8599" s="22" t="n">
        <v>1031</v>
      </c>
      <c r="E8599" s="4" t="inlineStr">
        <is>
          <t>CENTRO EDUCACIONAL DE OURIVES</t>
        </is>
      </c>
      <c r="F8599" s="4" t="inlineStr">
        <is>
          <t>POVOADO OURIVES</t>
        </is>
      </c>
      <c r="G8599" s="4" t="inlineStr">
        <is>
          <t>POVOADO OURIVES - ZONA RURAL</t>
        </is>
      </c>
      <c r="H8599" s="17" t="inlineStr">
        <is>
          <t>Rural</t>
        </is>
      </c>
      <c r="I8599" s="7" t="n">
        <v>3</v>
      </c>
      <c r="J8599" s="23" t="n"/>
      <c r="K8599" s="17" t="inlineStr">
        <is>
          <t>Sem câmera</t>
        </is>
      </c>
      <c r="L8599" s="22" t="n">
        <v>0</v>
      </c>
      <c r="M8599" s="17" t="inlineStr">
        <is>
          <t>Sem câmera</t>
        </is>
      </c>
      <c r="N8599" s="22" t="n">
        <v>0</v>
      </c>
      <c r="O8599" s="17" t="inlineStr">
        <is>
          <t>Sem câmera</t>
        </is>
      </c>
      <c r="P8599" s="22" t="n">
        <v>0</v>
      </c>
      <c r="Q8599" s="4" t="n"/>
      <c r="R8599" s="17" t="n"/>
      <c r="S8599" s="17" t="n"/>
      <c r="T8599" s="24" t="n"/>
      <c r="U8599" s="25" t="n">
        <v>-14.0180564</v>
      </c>
      <c r="V8599" s="25" t="n">
        <v>-41.242115</v>
      </c>
    </row>
    <row r="8600">
      <c r="A8600" s="4" t="inlineStr">
        <is>
          <t>TANHAÇU</t>
        </is>
      </c>
      <c r="B8600" s="17" t="inlineStr">
        <is>
          <t>Sem câmera</t>
        </is>
      </c>
      <c r="C8600" s="22" t="n">
        <v>58</v>
      </c>
      <c r="D8600" s="22" t="n">
        <v>1058</v>
      </c>
      <c r="E8600" s="4" t="inlineStr">
        <is>
          <t>CENTRO EDUCACIONAL DE TANHACU</t>
        </is>
      </c>
      <c r="F8600" s="4" t="inlineStr">
        <is>
          <t>CENTRO</t>
        </is>
      </c>
      <c r="G8600" s="4" t="inlineStr">
        <is>
          <t>PRACA JARBAS PASSARINHO, S/N - ZONA URBANA</t>
        </is>
      </c>
      <c r="H8600" s="17" t="inlineStr">
        <is>
          <t>Urbana</t>
        </is>
      </c>
      <c r="I8600" s="7" t="n">
        <v>10</v>
      </c>
      <c r="J8600" s="23" t="n"/>
      <c r="K8600" s="17" t="inlineStr">
        <is>
          <t>Sem câmera</t>
        </is>
      </c>
      <c r="L8600" s="22" t="n">
        <v>0</v>
      </c>
      <c r="M8600" s="17" t="inlineStr">
        <is>
          <t>Sem câmera</t>
        </is>
      </c>
      <c r="N8600" s="22" t="n">
        <v>0</v>
      </c>
      <c r="O8600" s="17" t="inlineStr">
        <is>
          <t>Sem câmera</t>
        </is>
      </c>
      <c r="P8600" s="22" t="n">
        <v>0</v>
      </c>
      <c r="Q8600" s="4" t="n"/>
      <c r="R8600" s="17" t="n"/>
      <c r="S8600" s="17" t="n"/>
      <c r="T8600" s="24" t="n"/>
      <c r="U8600" s="25" t="n">
        <v>-14.0208377</v>
      </c>
      <c r="V8600" s="25" t="n">
        <v>-41.2430786</v>
      </c>
    </row>
    <row r="8601">
      <c r="A8601" s="4" t="inlineStr">
        <is>
          <t>TANHAÇU</t>
        </is>
      </c>
      <c r="B8601" s="17" t="inlineStr">
        <is>
          <t>Sem câmera</t>
        </is>
      </c>
      <c r="C8601" s="22" t="n">
        <v>58</v>
      </c>
      <c r="D8601" s="22" t="n">
        <v>1074</v>
      </c>
      <c r="E8601" s="4" t="inlineStr">
        <is>
          <t>COLÉGIO ESTADUAL JOÃO TEIXEIRA DE NOVAIS</t>
        </is>
      </c>
      <c r="F8601" s="4" t="inlineStr">
        <is>
          <t>DISTRITO SUSSUARANA</t>
        </is>
      </c>
      <c r="G8601" s="4" t="inlineStr">
        <is>
          <t>PRACA DO MERCADO - ZONA RURAL</t>
        </is>
      </c>
      <c r="H8601" s="17" t="inlineStr">
        <is>
          <t>Rural</t>
        </is>
      </c>
      <c r="I8601" s="7" t="n">
        <v>4</v>
      </c>
      <c r="J8601" s="23" t="n"/>
      <c r="K8601" s="17" t="inlineStr">
        <is>
          <t>Sem câmera</t>
        </is>
      </c>
      <c r="L8601" s="22" t="n">
        <v>0</v>
      </c>
      <c r="M8601" s="17" t="inlineStr">
        <is>
          <t>Sem câmera</t>
        </is>
      </c>
      <c r="N8601" s="22" t="n">
        <v>0</v>
      </c>
      <c r="O8601" s="17" t="inlineStr">
        <is>
          <t>Sem câmera</t>
        </is>
      </c>
      <c r="P8601" s="22" t="n">
        <v>0</v>
      </c>
      <c r="Q8601" s="4" t="n"/>
      <c r="R8601" s="17" t="n"/>
      <c r="S8601" s="17" t="n"/>
      <c r="T8601" s="24" t="n"/>
      <c r="U8601" s="25" t="n">
        <v>-14.1585917</v>
      </c>
      <c r="V8601" s="25" t="n">
        <v>-41.2080067</v>
      </c>
    </row>
    <row r="8602">
      <c r="A8602" s="4" t="inlineStr">
        <is>
          <t>TANHAÇU</t>
        </is>
      </c>
      <c r="B8602" s="17" t="inlineStr">
        <is>
          <t>Sem câmera</t>
        </is>
      </c>
      <c r="C8602" s="22" t="n">
        <v>58</v>
      </c>
      <c r="D8602" s="22" t="n">
        <v>1082</v>
      </c>
      <c r="E8602" s="4" t="inlineStr">
        <is>
          <t>CENTRO MUNICIPAL DE EDUCAÇÃO ANÍSIO TEIXEIRA</t>
        </is>
      </c>
      <c r="F8602" s="4" t="inlineStr">
        <is>
          <t>CENTRO</t>
        </is>
      </c>
      <c r="G8602" s="4" t="inlineStr">
        <is>
          <t>PRACA JARBAS PASSARINHO, S/N - ZONA URBANA</t>
        </is>
      </c>
      <c r="H8602" s="17" t="inlineStr">
        <is>
          <t>Urbana</t>
        </is>
      </c>
      <c r="I8602" s="7" t="n">
        <v>3</v>
      </c>
      <c r="J8602" s="23" t="n"/>
      <c r="K8602" s="17" t="inlineStr">
        <is>
          <t>Sem câmera</t>
        </is>
      </c>
      <c r="L8602" s="22" t="n">
        <v>0</v>
      </c>
      <c r="M8602" s="17" t="inlineStr">
        <is>
          <t>Sem câmera</t>
        </is>
      </c>
      <c r="N8602" s="22" t="n">
        <v>0</v>
      </c>
      <c r="O8602" s="17" t="inlineStr">
        <is>
          <t>Sem câmera</t>
        </is>
      </c>
      <c r="P8602" s="22" t="n">
        <v>0</v>
      </c>
      <c r="Q8602" s="4" t="n"/>
      <c r="R8602" s="17" t="n"/>
      <c r="S8602" s="17" t="n"/>
      <c r="T8602" s="24" t="n"/>
      <c r="U8602" s="25" t="n">
        <v>-14.0205371</v>
      </c>
      <c r="V8602" s="25" t="n">
        <v>-41.2439573</v>
      </c>
    </row>
    <row r="8603">
      <c r="A8603" s="4" t="inlineStr">
        <is>
          <t>TANHAÇU</t>
        </is>
      </c>
      <c r="B8603" s="17" t="inlineStr">
        <is>
          <t>Sem câmera</t>
        </is>
      </c>
      <c r="C8603" s="22" t="n">
        <v>58</v>
      </c>
      <c r="D8603" s="22" t="n">
        <v>1104</v>
      </c>
      <c r="E8603" s="4" t="inlineStr">
        <is>
          <t>CENTRO EDUCACIONAL DE VARZEA DA PEDRA</t>
        </is>
      </c>
      <c r="F8603" s="4" t="inlineStr">
        <is>
          <t>POVOADO VARZEA DA PEDRA</t>
        </is>
      </c>
      <c r="G8603" s="4" t="inlineStr">
        <is>
          <t>POVOADO VARZEA DA PEDRA - ZONA RURAL</t>
        </is>
      </c>
      <c r="H8603" s="17" t="inlineStr">
        <is>
          <t>Rural</t>
        </is>
      </c>
      <c r="I8603" s="7" t="n">
        <v>2</v>
      </c>
      <c r="J8603" s="23" t="n"/>
      <c r="K8603" s="17" t="inlineStr">
        <is>
          <t>Sem câmera</t>
        </is>
      </c>
      <c r="L8603" s="22" t="n">
        <v>0</v>
      </c>
      <c r="M8603" s="17" t="inlineStr">
        <is>
          <t>Sem câmera</t>
        </is>
      </c>
      <c r="N8603" s="22" t="n">
        <v>0</v>
      </c>
      <c r="O8603" s="17" t="inlineStr">
        <is>
          <t>Sem câmera</t>
        </is>
      </c>
      <c r="P8603" s="22" t="n">
        <v>0</v>
      </c>
      <c r="Q8603" s="4" t="n"/>
      <c r="R8603" s="17" t="n"/>
      <c r="S8603" s="17" t="n"/>
      <c r="T8603" s="24" t="n"/>
      <c r="U8603" s="25" t="n">
        <v>-14.030885</v>
      </c>
      <c r="V8603" s="25" t="n">
        <v>-41.2436695</v>
      </c>
    </row>
    <row r="8604">
      <c r="A8604" s="4" t="inlineStr">
        <is>
          <t>TANHAÇU</t>
        </is>
      </c>
      <c r="B8604" s="17" t="inlineStr">
        <is>
          <t>Sem câmera</t>
        </is>
      </c>
      <c r="C8604" s="22" t="n">
        <v>58</v>
      </c>
      <c r="D8604" s="22" t="n">
        <v>1163</v>
      </c>
      <c r="E8604" s="4" t="inlineStr">
        <is>
          <t>CENTRO EDUCACIONAL DE SUSSUARANA</t>
        </is>
      </c>
      <c r="F8604" s="4" t="inlineStr">
        <is>
          <t>DISTRITO SUSSUARANA</t>
        </is>
      </c>
      <c r="G8604" s="4" t="inlineStr">
        <is>
          <t>RUA GUILHERME DIAS - ZONA RURAL</t>
        </is>
      </c>
      <c r="H8604" s="17" t="inlineStr">
        <is>
          <t>Rural</t>
        </is>
      </c>
      <c r="I8604" s="7" t="n">
        <v>5</v>
      </c>
      <c r="J8604" s="23" t="n"/>
      <c r="K8604" s="17" t="inlineStr">
        <is>
          <t>Sem câmera</t>
        </is>
      </c>
      <c r="L8604" s="22" t="n">
        <v>0</v>
      </c>
      <c r="M8604" s="17" t="inlineStr">
        <is>
          <t>Sem câmera</t>
        </is>
      </c>
      <c r="N8604" s="22" t="n">
        <v>0</v>
      </c>
      <c r="O8604" s="17" t="inlineStr">
        <is>
          <t>Sem câmera</t>
        </is>
      </c>
      <c r="P8604" s="22" t="n">
        <v>0</v>
      </c>
      <c r="Q8604" s="4" t="n"/>
      <c r="R8604" s="17" t="n"/>
      <c r="S8604" s="17" t="n"/>
      <c r="T8604" s="24" t="n"/>
      <c r="U8604" s="25" t="n">
        <v>-14.0197098</v>
      </c>
      <c r="V8604" s="25" t="n">
        <v>-41.2443712</v>
      </c>
    </row>
    <row r="8605">
      <c r="A8605" s="4" t="inlineStr">
        <is>
          <t>TANHAÇU</t>
        </is>
      </c>
      <c r="B8605" s="17" t="inlineStr">
        <is>
          <t>Sem câmera</t>
        </is>
      </c>
      <c r="C8605" s="22" t="n">
        <v>58</v>
      </c>
      <c r="D8605" s="22" t="n">
        <v>1171</v>
      </c>
      <c r="E8605" s="4" t="inlineStr">
        <is>
          <t>CENTRO MUNICIPAL DE EDUCAÇÃO INFANTIL</t>
        </is>
      </c>
      <c r="F8605" s="4" t="inlineStr">
        <is>
          <t>CENTRO</t>
        </is>
      </c>
      <c r="G8605" s="4" t="inlineStr">
        <is>
          <t>RUA POSSIDONIO SANTANA, 23  - ZONA URBANA</t>
        </is>
      </c>
      <c r="H8605" s="17" t="inlineStr">
        <is>
          <t>Urbana</t>
        </is>
      </c>
      <c r="I8605" s="7" t="n">
        <v>4</v>
      </c>
      <c r="J8605" s="23" t="n"/>
      <c r="K8605" s="17" t="inlineStr">
        <is>
          <t>Sem câmera</t>
        </is>
      </c>
      <c r="L8605" s="22" t="n">
        <v>0</v>
      </c>
      <c r="M8605" s="17" t="inlineStr">
        <is>
          <t>Sem câmera</t>
        </is>
      </c>
      <c r="N8605" s="22" t="n">
        <v>0</v>
      </c>
      <c r="O8605" s="17" t="inlineStr">
        <is>
          <t>Sem câmera</t>
        </is>
      </c>
      <c r="P8605" s="22" t="n">
        <v>0</v>
      </c>
      <c r="Q8605" s="4" t="n"/>
      <c r="R8605" s="17" t="n"/>
      <c r="S8605" s="17" t="n"/>
      <c r="T8605" s="24" t="n"/>
      <c r="U8605" s="25" t="n">
        <v>-14.0201395</v>
      </c>
      <c r="V8605" s="25" t="n">
        <v>-41.2442233</v>
      </c>
    </row>
    <row r="8606">
      <c r="A8606" s="4" t="inlineStr">
        <is>
          <t>TANHAÇU</t>
        </is>
      </c>
      <c r="B8606" s="17" t="inlineStr">
        <is>
          <t>Sem câmera</t>
        </is>
      </c>
      <c r="C8606" s="22" t="n">
        <v>58</v>
      </c>
      <c r="D8606" s="22" t="n">
        <v>1198</v>
      </c>
      <c r="E8606" s="4" t="inlineStr">
        <is>
          <t>CENTRO EDUCACIONAL DE LAÇOS</t>
        </is>
      </c>
      <c r="F8606" s="4" t="inlineStr">
        <is>
          <t>POVOADO LAçOS</t>
        </is>
      </c>
      <c r="G8606" s="4" t="inlineStr">
        <is>
          <t>POVOADO LAÇOS - ZONA RURAL</t>
        </is>
      </c>
      <c r="H8606" s="17" t="inlineStr">
        <is>
          <t>Rural</t>
        </is>
      </c>
      <c r="I8606" s="7" t="n">
        <v>2</v>
      </c>
      <c r="J8606" s="23" t="n"/>
      <c r="K8606" s="17" t="inlineStr">
        <is>
          <t>Sem câmera</t>
        </is>
      </c>
      <c r="L8606" s="22" t="n">
        <v>0</v>
      </c>
      <c r="M8606" s="17" t="inlineStr">
        <is>
          <t>Sem câmera</t>
        </is>
      </c>
      <c r="N8606" s="22" t="n">
        <v>0</v>
      </c>
      <c r="O8606" s="17" t="inlineStr">
        <is>
          <t>Sem câmera</t>
        </is>
      </c>
      <c r="P8606" s="22" t="n">
        <v>0</v>
      </c>
      <c r="Q8606" s="4" t="n"/>
      <c r="R8606" s="17" t="n"/>
      <c r="S8606" s="17" t="n"/>
      <c r="T8606" s="24" t="n"/>
      <c r="U8606" s="25" t="n">
        <v>-13.9882654</v>
      </c>
      <c r="V8606" s="25" t="n">
        <v>-41.2828024</v>
      </c>
    </row>
    <row r="8607">
      <c r="A8607" s="4" t="inlineStr">
        <is>
          <t>TANHAÇU</t>
        </is>
      </c>
      <c r="B8607" s="17" t="inlineStr">
        <is>
          <t>Sem câmera</t>
        </is>
      </c>
      <c r="C8607" s="22" t="n">
        <v>58</v>
      </c>
      <c r="D8607" s="22" t="n">
        <v>1201</v>
      </c>
      <c r="E8607" s="4" t="inlineStr">
        <is>
          <t>CENTRO CULTURAL DA COMUNIDADE QUILOMBOLA DO PASTINHO</t>
        </is>
      </c>
      <c r="F8607" s="4" t="inlineStr">
        <is>
          <t>COMUNIDADE QUILOMBOLA DO PASTINHO</t>
        </is>
      </c>
      <c r="G8607" s="4" t="inlineStr">
        <is>
          <t>COMUNIDADE QUILOMBOLA DO PASTINHO - ZONA RURAL</t>
        </is>
      </c>
      <c r="H8607" s="17" t="inlineStr">
        <is>
          <t>Rural</t>
        </is>
      </c>
      <c r="I8607" s="7" t="n">
        <v>1</v>
      </c>
      <c r="J8607" s="23" t="n"/>
      <c r="K8607" s="17" t="inlineStr">
        <is>
          <t>Sem câmera</t>
        </is>
      </c>
      <c r="L8607" s="22" t="n">
        <v>0</v>
      </c>
      <c r="M8607" s="17" t="inlineStr">
        <is>
          <t>Sem câmera</t>
        </is>
      </c>
      <c r="N8607" s="22" t="n">
        <v>0</v>
      </c>
      <c r="O8607" s="17" t="inlineStr">
        <is>
          <t>Sem câmera</t>
        </is>
      </c>
      <c r="P8607" s="22" t="n">
        <v>0</v>
      </c>
      <c r="Q8607" s="4" t="n"/>
      <c r="R8607" s="17" t="n"/>
      <c r="S8607" s="17" t="n"/>
      <c r="T8607" s="24" t="n"/>
      <c r="U8607" s="25" t="n">
        <v>-13.9002129</v>
      </c>
      <c r="V8607" s="25" t="n">
        <v>-41.2308432</v>
      </c>
    </row>
    <row r="8608">
      <c r="A8608" s="4" t="inlineStr">
        <is>
          <t>TANHAÇU</t>
        </is>
      </c>
      <c r="B8608" s="17" t="inlineStr">
        <is>
          <t>Sem câmera</t>
        </is>
      </c>
      <c r="C8608" s="22" t="n">
        <v>58</v>
      </c>
      <c r="D8608" s="22" t="n">
        <v>1210</v>
      </c>
      <c r="E8608" s="4" t="inlineStr">
        <is>
          <t>ESCOLA MUNICIPAL INTEGRAL ZUMBI DOS PALMARES</t>
        </is>
      </c>
      <c r="F8608" s="4" t="inlineStr">
        <is>
          <t>COMUNIDADE QUILOMBOLA DO TUCUM</t>
        </is>
      </c>
      <c r="G8608" s="4" t="inlineStr">
        <is>
          <t>COMUNIDADE QUILOMBOLA DO TUCUM - ZONA RURAL</t>
        </is>
      </c>
      <c r="H8608" s="17" t="inlineStr">
        <is>
          <t>Rural</t>
        </is>
      </c>
      <c r="I8608" s="7" t="n">
        <v>1</v>
      </c>
      <c r="J8608" s="23" t="n"/>
      <c r="K8608" s="17" t="inlineStr">
        <is>
          <t>Sem câmera</t>
        </is>
      </c>
      <c r="L8608" s="22" t="n">
        <v>0</v>
      </c>
      <c r="M8608" s="17" t="inlineStr">
        <is>
          <t>Sem câmera</t>
        </is>
      </c>
      <c r="N8608" s="22" t="n">
        <v>0</v>
      </c>
      <c r="O8608" s="17" t="inlineStr">
        <is>
          <t>Sem câmera</t>
        </is>
      </c>
      <c r="P8608" s="22" t="n">
        <v>0</v>
      </c>
      <c r="Q8608" s="4" t="n"/>
      <c r="R8608" s="17" t="n"/>
      <c r="S8608" s="17" t="n"/>
      <c r="T8608" s="24" t="n"/>
      <c r="U8608" s="25" t="n">
        <v>-13.9766824</v>
      </c>
      <c r="V8608" s="25" t="n">
        <v>-41.2014642</v>
      </c>
    </row>
    <row r="8609">
      <c r="A8609" s="4" t="inlineStr">
        <is>
          <t>TANHAÇU</t>
        </is>
      </c>
      <c r="B8609" s="17" t="inlineStr">
        <is>
          <t>Sem câmera</t>
        </is>
      </c>
      <c r="C8609" s="22" t="n">
        <v>58</v>
      </c>
      <c r="D8609" s="22" t="n">
        <v>1228</v>
      </c>
      <c r="E8609" s="4" t="inlineStr">
        <is>
          <t>CENTRO CULTURAL DO ALAGADIÇO</t>
        </is>
      </c>
      <c r="F8609" s="4" t="inlineStr">
        <is>
          <t>POVOADO ALAGADIÇO</t>
        </is>
      </c>
      <c r="G8609" s="4" t="inlineStr">
        <is>
          <t>POVOADO ALAGADICO - ZONA RURAL</t>
        </is>
      </c>
      <c r="H8609" s="17" t="inlineStr">
        <is>
          <t>Rural</t>
        </is>
      </c>
      <c r="I8609" s="7" t="n">
        <v>1</v>
      </c>
      <c r="J8609" s="23" t="n"/>
      <c r="K8609" s="17" t="inlineStr">
        <is>
          <t>Sem câmera</t>
        </is>
      </c>
      <c r="L8609" s="22" t="n">
        <v>0</v>
      </c>
      <c r="M8609" s="17" t="inlineStr">
        <is>
          <t>Sem câmera</t>
        </is>
      </c>
      <c r="N8609" s="22" t="n">
        <v>0</v>
      </c>
      <c r="O8609" s="17" t="inlineStr">
        <is>
          <t>Sem câmera</t>
        </is>
      </c>
      <c r="P8609" s="22" t="n">
        <v>0</v>
      </c>
      <c r="Q8609" s="4" t="n"/>
      <c r="R8609" s="17" t="n"/>
      <c r="S8609" s="17" t="n"/>
      <c r="T8609" s="24" t="n"/>
      <c r="U8609" s="25" t="n">
        <v>-14.0194047</v>
      </c>
      <c r="V8609" s="25" t="n">
        <v>-41.2465429</v>
      </c>
    </row>
    <row r="8610">
      <c r="A8610" s="4" t="inlineStr">
        <is>
          <t>TANHAÇU</t>
        </is>
      </c>
      <c r="B8610" s="17" t="inlineStr">
        <is>
          <t>Sem câmera</t>
        </is>
      </c>
      <c r="C8610" s="22" t="n">
        <v>58</v>
      </c>
      <c r="D8610" s="22" t="n">
        <v>1244</v>
      </c>
      <c r="E8610" s="4" t="inlineStr">
        <is>
          <t>CENTRO EDUCACIONAL DE TORTA</t>
        </is>
      </c>
      <c r="F8610" s="4" t="inlineStr">
        <is>
          <t>POVOADO TORTA</t>
        </is>
      </c>
      <c r="G8610" s="4" t="inlineStr">
        <is>
          <t>POVOADO TORTA - ZONA RURAL</t>
        </is>
      </c>
      <c r="H8610" s="17" t="inlineStr">
        <is>
          <t>Rural</t>
        </is>
      </c>
      <c r="I8610" s="7" t="n">
        <v>4</v>
      </c>
      <c r="J8610" s="23" t="n"/>
      <c r="K8610" s="17" t="inlineStr">
        <is>
          <t>Sem câmera</t>
        </is>
      </c>
      <c r="L8610" s="22" t="n">
        <v>0</v>
      </c>
      <c r="M8610" s="17" t="inlineStr">
        <is>
          <t>Sem câmera</t>
        </is>
      </c>
      <c r="N8610" s="22" t="n">
        <v>0</v>
      </c>
      <c r="O8610" s="17" t="inlineStr">
        <is>
          <t>Sem câmera</t>
        </is>
      </c>
      <c r="P8610" s="22" t="n">
        <v>0</v>
      </c>
      <c r="Q8610" s="4" t="n"/>
      <c r="R8610" s="17" t="n"/>
      <c r="S8610" s="17" t="n"/>
      <c r="T8610" s="24" t="n"/>
      <c r="U8610" s="25" t="n">
        <v>-14.030885</v>
      </c>
      <c r="V8610" s="25" t="n">
        <v>-41.2436695</v>
      </c>
    </row>
    <row r="8611">
      <c r="A8611" s="4" t="inlineStr">
        <is>
          <t>TANHAÇU</t>
        </is>
      </c>
      <c r="B8611" s="17" t="inlineStr">
        <is>
          <t>Sem câmera</t>
        </is>
      </c>
      <c r="C8611" s="22" t="n">
        <v>58</v>
      </c>
      <c r="D8611" s="22" t="n">
        <v>1279</v>
      </c>
      <c r="E8611" s="4" t="inlineStr">
        <is>
          <t>POSTO DE SAÚDE DO RIACHÃO DO SOBRADO</t>
        </is>
      </c>
      <c r="F8611" s="4" t="inlineStr">
        <is>
          <t>POVOADO RIACHAO DO SOBRADO</t>
        </is>
      </c>
      <c r="G8611" s="4" t="inlineStr">
        <is>
          <t>POVOADO RIACHAO DO SOBRADO - ZONA RURAL</t>
        </is>
      </c>
      <c r="H8611" s="17" t="inlineStr">
        <is>
          <t>Rural</t>
        </is>
      </c>
      <c r="I8611" s="7" t="n">
        <v>2</v>
      </c>
      <c r="J8611" s="23" t="n"/>
      <c r="K8611" s="17" t="inlineStr">
        <is>
          <t>Sem câmera</t>
        </is>
      </c>
      <c r="L8611" s="22" t="n">
        <v>0</v>
      </c>
      <c r="M8611" s="17" t="inlineStr">
        <is>
          <t>Sem câmera</t>
        </is>
      </c>
      <c r="N8611" s="22" t="n">
        <v>0</v>
      </c>
      <c r="O8611" s="17" t="inlineStr">
        <is>
          <t>Sem câmera</t>
        </is>
      </c>
      <c r="P8611" s="22" t="n">
        <v>0</v>
      </c>
      <c r="Q8611" s="4" t="n"/>
      <c r="R8611" s="17" t="n"/>
      <c r="S8611" s="17" t="n"/>
      <c r="T8611" s="24" t="n"/>
      <c r="U8611" s="25" t="n">
        <v>-14.3102911</v>
      </c>
      <c r="V8611" s="25" t="n">
        <v>-41.1987081</v>
      </c>
    </row>
    <row r="8612">
      <c r="A8612" s="4" t="inlineStr">
        <is>
          <t>TANHAÇU</t>
        </is>
      </c>
      <c r="B8612" s="17" t="inlineStr">
        <is>
          <t>Sem câmera</t>
        </is>
      </c>
      <c r="C8612" s="22" t="n">
        <v>58</v>
      </c>
      <c r="D8612" s="22" t="n">
        <v>1295</v>
      </c>
      <c r="E8612" s="4" t="inlineStr">
        <is>
          <t>ESCOLA ALIPIO PIRES</t>
        </is>
      </c>
      <c r="F8612" s="4" t="inlineStr">
        <is>
          <t>POVOADO PITU</t>
        </is>
      </c>
      <c r="G8612" s="4" t="inlineStr">
        <is>
          <t>POVOADO PITU - ZONA RURAL</t>
        </is>
      </c>
      <c r="H8612" s="17" t="inlineStr">
        <is>
          <t>Rural</t>
        </is>
      </c>
      <c r="I8612" s="7" t="n">
        <v>2</v>
      </c>
      <c r="J8612" s="23" t="n"/>
      <c r="K8612" s="17" t="inlineStr">
        <is>
          <t>Sem câmera</t>
        </is>
      </c>
      <c r="L8612" s="22" t="n">
        <v>0</v>
      </c>
      <c r="M8612" s="17" t="inlineStr">
        <is>
          <t>Sem câmera</t>
        </is>
      </c>
      <c r="N8612" s="22" t="n">
        <v>0</v>
      </c>
      <c r="O8612" s="17" t="inlineStr">
        <is>
          <t>Sem câmera</t>
        </is>
      </c>
      <c r="P8612" s="22" t="n">
        <v>0</v>
      </c>
      <c r="Q8612" s="4" t="n"/>
      <c r="R8612" s="17" t="n"/>
      <c r="S8612" s="17" t="n"/>
      <c r="T8612" s="24" t="n"/>
      <c r="U8612" s="25" t="n">
        <v>-14.0611828</v>
      </c>
      <c r="V8612" s="25" t="n">
        <v>-41.0115035</v>
      </c>
    </row>
    <row r="8613">
      <c r="A8613" s="4" t="inlineStr">
        <is>
          <t>TANHAÇU</t>
        </is>
      </c>
      <c r="B8613" s="17" t="inlineStr">
        <is>
          <t>Sem câmera</t>
        </is>
      </c>
      <c r="C8613" s="22" t="n">
        <v>58</v>
      </c>
      <c r="D8613" s="22" t="n">
        <v>1317</v>
      </c>
      <c r="E8613" s="4" t="inlineStr">
        <is>
          <t>ESCOLA EM TEMPO INTEGRAL DO RIACHÃO DOS BORGES</t>
        </is>
      </c>
      <c r="F8613" s="4" t="inlineStr">
        <is>
          <t>POVOADO RIACHÃO DOS BORGES</t>
        </is>
      </c>
      <c r="G8613" s="4" t="inlineStr">
        <is>
          <t>POVOADO RIACHÃO DOS BORGES- ZONA RURAL</t>
        </is>
      </c>
      <c r="H8613" s="17" t="inlineStr">
        <is>
          <t>Rural</t>
        </is>
      </c>
      <c r="I8613" s="7" t="n">
        <v>2</v>
      </c>
      <c r="J8613" s="23" t="n"/>
      <c r="K8613" s="17" t="inlineStr">
        <is>
          <t>Sem câmera</t>
        </is>
      </c>
      <c r="L8613" s="22" t="n">
        <v>0</v>
      </c>
      <c r="M8613" s="17" t="inlineStr">
        <is>
          <t>Sem câmera</t>
        </is>
      </c>
      <c r="N8613" s="22" t="n">
        <v>0</v>
      </c>
      <c r="O8613" s="17" t="inlineStr">
        <is>
          <t>Sem câmera</t>
        </is>
      </c>
      <c r="P8613" s="22" t="n">
        <v>0</v>
      </c>
      <c r="Q8613" s="4" t="n"/>
      <c r="R8613" s="17" t="n"/>
      <c r="S8613" s="17" t="n"/>
      <c r="T8613" s="24" t="n"/>
      <c r="U8613" s="25" t="n">
        <v>-14.2477138</v>
      </c>
      <c r="V8613" s="25" t="n">
        <v>-41.2112627</v>
      </c>
    </row>
    <row r="8614">
      <c r="A8614" s="4" t="inlineStr">
        <is>
          <t>TANHAÇU</t>
        </is>
      </c>
      <c r="B8614" s="17" t="inlineStr">
        <is>
          <t>Sem câmera</t>
        </is>
      </c>
      <c r="C8614" s="22" t="n">
        <v>58</v>
      </c>
      <c r="D8614" s="22" t="n">
        <v>1333</v>
      </c>
      <c r="E8614" s="4" t="inlineStr">
        <is>
          <t>ESCOLA CLERISTON ANDRADE</t>
        </is>
      </c>
      <c r="F8614" s="4" t="inlineStr">
        <is>
          <t>POVOADO RIACHO DANTAS</t>
        </is>
      </c>
      <c r="G8614" s="4" t="inlineStr">
        <is>
          <t>POVOADO RIACHO DANTAS - ZONA RURAL</t>
        </is>
      </c>
      <c r="H8614" s="17" t="inlineStr">
        <is>
          <t>Rural</t>
        </is>
      </c>
      <c r="I8614" s="7" t="n">
        <v>3</v>
      </c>
      <c r="J8614" s="23" t="n"/>
      <c r="K8614" s="17" t="inlineStr">
        <is>
          <t>Sem câmera</t>
        </is>
      </c>
      <c r="L8614" s="22" t="n">
        <v>0</v>
      </c>
      <c r="M8614" s="17" t="inlineStr">
        <is>
          <t>Sem câmera</t>
        </is>
      </c>
      <c r="N8614" s="22" t="n">
        <v>0</v>
      </c>
      <c r="O8614" s="17" t="inlineStr">
        <is>
          <t>Sem câmera</t>
        </is>
      </c>
      <c r="P8614" s="22" t="n">
        <v>0</v>
      </c>
      <c r="Q8614" s="4" t="n"/>
      <c r="R8614" s="17" t="n"/>
      <c r="S8614" s="17" t="n"/>
      <c r="T8614" s="24" t="n"/>
      <c r="U8614" s="25" t="n">
        <v>-14.3170525</v>
      </c>
      <c r="V8614" s="25" t="n">
        <v>-41.1368545</v>
      </c>
    </row>
    <row r="8615">
      <c r="A8615" s="4" t="inlineStr">
        <is>
          <t>TANHAÇU</t>
        </is>
      </c>
      <c r="B8615" s="17" t="inlineStr">
        <is>
          <t>Sem câmera</t>
        </is>
      </c>
      <c r="C8615" s="22" t="n">
        <v>58</v>
      </c>
      <c r="D8615" s="22" t="n">
        <v>1368</v>
      </c>
      <c r="E8615" s="4" t="inlineStr">
        <is>
          <t>ESCOLA MUNICIPAL JOSÉ LEONEL DA SILVA</t>
        </is>
      </c>
      <c r="F8615" s="4" t="inlineStr">
        <is>
          <t>POVOADO PE DO MORRO</t>
        </is>
      </c>
      <c r="G8615" s="4" t="inlineStr">
        <is>
          <t>POVOADO PE DO MORRO - ZONA RURAL</t>
        </is>
      </c>
      <c r="H8615" s="17" t="inlineStr">
        <is>
          <t>Rural</t>
        </is>
      </c>
      <c r="I8615" s="7" t="n">
        <v>1</v>
      </c>
      <c r="J8615" s="23" t="n"/>
      <c r="K8615" s="17" t="inlineStr">
        <is>
          <t>Sem câmera</t>
        </is>
      </c>
      <c r="L8615" s="22" t="n">
        <v>0</v>
      </c>
      <c r="M8615" s="17" t="inlineStr">
        <is>
          <t>Sem câmera</t>
        </is>
      </c>
      <c r="N8615" s="22" t="n">
        <v>0</v>
      </c>
      <c r="O8615" s="17" t="inlineStr">
        <is>
          <t>Sem câmera</t>
        </is>
      </c>
      <c r="P8615" s="22" t="n">
        <v>0</v>
      </c>
      <c r="Q8615" s="4" t="n"/>
      <c r="R8615" s="17" t="n"/>
      <c r="S8615" s="17" t="n"/>
      <c r="T8615" s="24" t="n"/>
      <c r="U8615" s="25" t="n">
        <v>-13.9278804</v>
      </c>
      <c r="V8615" s="25" t="n">
        <v>-41.2764863</v>
      </c>
    </row>
    <row r="8616">
      <c r="A8616" s="4" t="inlineStr">
        <is>
          <t>TANHAÇU</t>
        </is>
      </c>
      <c r="B8616" s="17" t="inlineStr">
        <is>
          <t>Sem câmera</t>
        </is>
      </c>
      <c r="C8616" s="22" t="n">
        <v>58</v>
      </c>
      <c r="D8616" s="22" t="n">
        <v>1384</v>
      </c>
      <c r="E8616" s="4" t="inlineStr">
        <is>
          <t>ESCOLA MUNICIPAL ENXU DO GAVIÃO</t>
        </is>
      </c>
      <c r="F8616" s="4" t="inlineStr">
        <is>
          <t>POVOADO ENXU DO GAVIAO</t>
        </is>
      </c>
      <c r="G8616" s="4" t="inlineStr">
        <is>
          <t>POVOADO ENXU DO GAVIAO - ZONA RURAL</t>
        </is>
      </c>
      <c r="H8616" s="17" t="inlineStr">
        <is>
          <t>Rural</t>
        </is>
      </c>
      <c r="I8616" s="7" t="n">
        <v>1</v>
      </c>
      <c r="J8616" s="23" t="n"/>
      <c r="K8616" s="17" t="inlineStr">
        <is>
          <t>Sem câmera</t>
        </is>
      </c>
      <c r="L8616" s="22" t="n">
        <v>0</v>
      </c>
      <c r="M8616" s="17" t="inlineStr">
        <is>
          <t>Sem câmera</t>
        </is>
      </c>
      <c r="N8616" s="22" t="n">
        <v>0</v>
      </c>
      <c r="O8616" s="17" t="inlineStr">
        <is>
          <t>Sem câmera</t>
        </is>
      </c>
      <c r="P8616" s="22" t="n">
        <v>0</v>
      </c>
      <c r="Q8616" s="4" t="n"/>
      <c r="R8616" s="17" t="n"/>
      <c r="S8616" s="17" t="n"/>
      <c r="T8616" s="24" t="n"/>
      <c r="U8616" s="25" t="n">
        <v>-14.1865502</v>
      </c>
      <c r="V8616" s="25" t="n">
        <v>-41.0200171</v>
      </c>
    </row>
    <row r="8617">
      <c r="A8617" s="4" t="inlineStr">
        <is>
          <t>TANHAÇU</t>
        </is>
      </c>
      <c r="B8617" s="17" t="inlineStr">
        <is>
          <t>Sem câmera</t>
        </is>
      </c>
      <c r="C8617" s="22" t="n">
        <v>58</v>
      </c>
      <c r="D8617" s="22" t="n">
        <v>1422</v>
      </c>
      <c r="E8617" s="4" t="inlineStr">
        <is>
          <t>ESCOLA MUNICIPAL DO BERNARDO</t>
        </is>
      </c>
      <c r="F8617" s="4" t="inlineStr">
        <is>
          <t>POVOADO BERNARDO</t>
        </is>
      </c>
      <c r="G8617" s="4" t="inlineStr">
        <is>
          <t>POVOADO BERNARDO - ZONA RURAL</t>
        </is>
      </c>
      <c r="H8617" s="17" t="inlineStr">
        <is>
          <t>Rural</t>
        </is>
      </c>
      <c r="I8617" s="7" t="n">
        <v>1</v>
      </c>
      <c r="J8617" s="23" t="n"/>
      <c r="K8617" s="17" t="inlineStr">
        <is>
          <t>Sem câmera</t>
        </is>
      </c>
      <c r="L8617" s="22" t="n">
        <v>0</v>
      </c>
      <c r="M8617" s="17" t="inlineStr">
        <is>
          <t>Sem câmera</t>
        </is>
      </c>
      <c r="N8617" s="22" t="n">
        <v>0</v>
      </c>
      <c r="O8617" s="17" t="inlineStr">
        <is>
          <t>Sem câmera</t>
        </is>
      </c>
      <c r="P8617" s="22" t="n">
        <v>0</v>
      </c>
      <c r="Q8617" s="4" t="n"/>
      <c r="R8617" s="17" t="n"/>
      <c r="S8617" s="17" t="n"/>
      <c r="T8617" s="24" t="n"/>
      <c r="U8617" s="25" t="n">
        <v>-14.2775383</v>
      </c>
      <c r="V8617" s="25" t="n">
        <v>-41.2297076</v>
      </c>
    </row>
    <row r="8618">
      <c r="A8618" s="4" t="inlineStr">
        <is>
          <t>TANHAÇU</t>
        </is>
      </c>
      <c r="B8618" s="17" t="inlineStr">
        <is>
          <t>Sem câmera</t>
        </is>
      </c>
      <c r="C8618" s="22" t="n">
        <v>58</v>
      </c>
      <c r="D8618" s="22" t="n">
        <v>1430</v>
      </c>
      <c r="E8618" s="4" t="inlineStr">
        <is>
          <t>COLÉGIO ESTADUAL DE TEMPO INTEGRAL EVA ROCHA</t>
        </is>
      </c>
      <c r="F8618" s="4" t="inlineStr">
        <is>
          <t>JUREMA</t>
        </is>
      </c>
      <c r="G8618" s="4" t="inlineStr">
        <is>
          <t>RUA JOANA ANGÉLICA II, 579 - ZONA URBANA</t>
        </is>
      </c>
      <c r="H8618" s="17" t="inlineStr">
        <is>
          <t>Urbana</t>
        </is>
      </c>
      <c r="I8618" s="7" t="n">
        <v>5</v>
      </c>
      <c r="J8618" s="23" t="n"/>
      <c r="K8618" s="17" t="inlineStr">
        <is>
          <t>Sem câmera</t>
        </is>
      </c>
      <c r="L8618" s="22" t="n">
        <v>0</v>
      </c>
      <c r="M8618" s="17" t="inlineStr">
        <is>
          <t>Sem câmera</t>
        </is>
      </c>
      <c r="N8618" s="22" t="n">
        <v>0</v>
      </c>
      <c r="O8618" s="17" t="inlineStr">
        <is>
          <t>Sem câmera</t>
        </is>
      </c>
      <c r="P8618" s="22" t="n">
        <v>0</v>
      </c>
      <c r="Q8618" s="4" t="n"/>
      <c r="R8618" s="17" t="n"/>
      <c r="S8618" s="17" t="n"/>
      <c r="T8618" s="24" t="n"/>
      <c r="U8618" s="25" t="n">
        <v>-14.0262547</v>
      </c>
      <c r="V8618" s="25" t="n">
        <v>-41.2460971</v>
      </c>
    </row>
    <row r="8619">
      <c r="A8619" s="4" t="inlineStr">
        <is>
          <t>TANQUE NOVO</t>
        </is>
      </c>
      <c r="B8619" s="17" t="inlineStr">
        <is>
          <t>Sem câmera</t>
        </is>
      </c>
      <c r="C8619" s="22" t="n">
        <v>168</v>
      </c>
      <c r="D8619" s="22" t="n">
        <v>1023</v>
      </c>
      <c r="E8619" s="4" t="inlineStr">
        <is>
          <t>COLÉGIO ESTADUAL DE TANQUE NOVO</t>
        </is>
      </c>
      <c r="F8619" s="4" t="inlineStr">
        <is>
          <t>CENTRO</t>
        </is>
      </c>
      <c r="G8619" s="4" t="inlineStr">
        <is>
          <t>RUA VEREADOR OSVALDO A CARNEIRO ZONA URBANA</t>
        </is>
      </c>
      <c r="H8619" s="17" t="inlineStr">
        <is>
          <t>Urbana</t>
        </is>
      </c>
      <c r="I8619" s="7" t="n">
        <v>10</v>
      </c>
      <c r="J8619" s="23" t="n"/>
      <c r="K8619" s="17" t="inlineStr">
        <is>
          <t>Sem câmera</t>
        </is>
      </c>
      <c r="L8619" s="22" t="n">
        <v>0</v>
      </c>
      <c r="M8619" s="17" t="inlineStr">
        <is>
          <t>Sem câmera</t>
        </is>
      </c>
      <c r="N8619" s="22" t="n">
        <v>0</v>
      </c>
      <c r="O8619" s="17" t="inlineStr">
        <is>
          <t>Sem câmera</t>
        </is>
      </c>
      <c r="P8619" s="22" t="n">
        <v>0</v>
      </c>
      <c r="Q8619" s="4" t="n"/>
      <c r="R8619" s="17" t="n"/>
      <c r="S8619" s="17" t="n"/>
      <c r="T8619" s="24" t="n"/>
      <c r="U8619" s="25" t="n">
        <v>-13.5590646</v>
      </c>
      <c r="V8619" s="25" t="n">
        <v>-42.4912338</v>
      </c>
    </row>
    <row r="8620">
      <c r="A8620" s="4" t="inlineStr">
        <is>
          <t>TANQUE NOVO</t>
        </is>
      </c>
      <c r="B8620" s="17" t="inlineStr">
        <is>
          <t>Sem câmera</t>
        </is>
      </c>
      <c r="C8620" s="22" t="n">
        <v>168</v>
      </c>
      <c r="D8620" s="22" t="n">
        <v>1031</v>
      </c>
      <c r="E8620" s="4" t="inlineStr">
        <is>
          <t>ESCOLA MUNICIPAL TEOTÔNIO MARQUES</t>
        </is>
      </c>
      <c r="F8620" s="4" t="inlineStr">
        <is>
          <t>CENTRO</t>
        </is>
      </c>
      <c r="G8620" s="4" t="inlineStr">
        <is>
          <t>PRACA CARDOSO SN - ZONA URBANA</t>
        </is>
      </c>
      <c r="H8620" s="17" t="inlineStr">
        <is>
          <t>Urbana</t>
        </is>
      </c>
      <c r="I8620" s="7" t="n">
        <v>6</v>
      </c>
      <c r="J8620" s="23" t="n"/>
      <c r="K8620" s="17" t="inlineStr">
        <is>
          <t>Sem câmera</t>
        </is>
      </c>
      <c r="L8620" s="22" t="n">
        <v>0</v>
      </c>
      <c r="M8620" s="17" t="inlineStr">
        <is>
          <t>Sem câmera</t>
        </is>
      </c>
      <c r="N8620" s="22" t="n">
        <v>0</v>
      </c>
      <c r="O8620" s="17" t="inlineStr">
        <is>
          <t>Sem câmera</t>
        </is>
      </c>
      <c r="P8620" s="22" t="n">
        <v>0</v>
      </c>
      <c r="Q8620" s="4" t="n"/>
      <c r="R8620" s="17" t="n"/>
      <c r="S8620" s="17" t="n"/>
      <c r="T8620" s="24" t="n"/>
      <c r="U8620" s="25" t="n">
        <v>-13.5450454</v>
      </c>
      <c r="V8620" s="25" t="n">
        <v>-42.4911242</v>
      </c>
    </row>
    <row r="8621">
      <c r="A8621" s="4" t="inlineStr">
        <is>
          <t>TANQUE NOVO</t>
        </is>
      </c>
      <c r="B8621" s="17" t="inlineStr">
        <is>
          <t>Sem câmera</t>
        </is>
      </c>
      <c r="C8621" s="22" t="n">
        <v>168</v>
      </c>
      <c r="D8621" s="22" t="n">
        <v>1040</v>
      </c>
      <c r="E8621" s="4" t="inlineStr">
        <is>
          <t>GRUPO ESCOLAR RAQUEL PEREIRA</t>
        </is>
      </c>
      <c r="F8621" s="4" t="inlineStr">
        <is>
          <t>CENTRO</t>
        </is>
      </c>
      <c r="G8621" s="4" t="inlineStr">
        <is>
          <t>RUA PROF RAQUEL PEREIRA</t>
        </is>
      </c>
      <c r="H8621" s="17" t="inlineStr">
        <is>
          <t>Sem marcação</t>
        </is>
      </c>
      <c r="I8621" s="7" t="n">
        <v>5</v>
      </c>
      <c r="J8621" s="23" t="n"/>
      <c r="K8621" s="17" t="inlineStr">
        <is>
          <t>Sem câmera</t>
        </is>
      </c>
      <c r="L8621" s="22" t="n">
        <v>0</v>
      </c>
      <c r="M8621" s="17" t="inlineStr">
        <is>
          <t>Sem câmera</t>
        </is>
      </c>
      <c r="N8621" s="22" t="n">
        <v>0</v>
      </c>
      <c r="O8621" s="17" t="inlineStr">
        <is>
          <t>Sem câmera</t>
        </is>
      </c>
      <c r="P8621" s="22" t="n">
        <v>0</v>
      </c>
      <c r="Q8621" s="4" t="n"/>
      <c r="R8621" s="17" t="n"/>
      <c r="S8621" s="17" t="n"/>
      <c r="T8621" s="24" t="n"/>
      <c r="U8621" s="25" t="n">
        <v>-13.5448651</v>
      </c>
      <c r="V8621" s="25" t="n">
        <v>-42.4922172</v>
      </c>
    </row>
    <row r="8622">
      <c r="A8622" s="4" t="inlineStr">
        <is>
          <t>TANQUE NOVO</t>
        </is>
      </c>
      <c r="B8622" s="17" t="inlineStr">
        <is>
          <t>Sem câmera</t>
        </is>
      </c>
      <c r="C8622" s="22" t="n">
        <v>168</v>
      </c>
      <c r="D8622" s="22" t="n">
        <v>1058</v>
      </c>
      <c r="E8622" s="4" t="inlineStr">
        <is>
          <t>CENTRO EDUCACIONAL PROFESSORA ALZIRA ALVES CARNEIRO</t>
        </is>
      </c>
      <c r="F8622" s="4" t="inlineStr">
        <is>
          <t>CENTRO</t>
        </is>
      </c>
      <c r="G8622" s="4" t="inlineStr">
        <is>
          <t>PRAÇA DOS ESTUDANTES - ZONA URBANA</t>
        </is>
      </c>
      <c r="H8622" s="17" t="inlineStr">
        <is>
          <t>Urbana</t>
        </is>
      </c>
      <c r="I8622" s="7" t="n">
        <v>13</v>
      </c>
      <c r="J8622" s="23" t="n"/>
      <c r="K8622" s="17" t="inlineStr">
        <is>
          <t>Sem câmera</t>
        </is>
      </c>
      <c r="L8622" s="22" t="n">
        <v>0</v>
      </c>
      <c r="M8622" s="17" t="inlineStr">
        <is>
          <t>Sem câmera</t>
        </is>
      </c>
      <c r="N8622" s="22" t="n">
        <v>0</v>
      </c>
      <c r="O8622" s="17" t="inlineStr">
        <is>
          <t>Sem câmera</t>
        </is>
      </c>
      <c r="P8622" s="22" t="n">
        <v>0</v>
      </c>
      <c r="Q8622" s="4" t="n"/>
      <c r="R8622" s="17" t="n"/>
      <c r="S8622" s="17" t="n"/>
      <c r="T8622" s="24" t="n"/>
      <c r="U8622" s="25" t="n">
        <v>-13.5492148</v>
      </c>
      <c r="V8622" s="25" t="n">
        <v>-42.4869216</v>
      </c>
    </row>
    <row r="8623">
      <c r="A8623" s="4" t="inlineStr">
        <is>
          <t>TANQUE NOVO</t>
        </is>
      </c>
      <c r="B8623" s="17" t="inlineStr">
        <is>
          <t>Sem câmera</t>
        </is>
      </c>
      <c r="C8623" s="22" t="n">
        <v>168</v>
      </c>
      <c r="D8623" s="22" t="n">
        <v>1066</v>
      </c>
      <c r="E8623" s="4" t="inlineStr">
        <is>
          <t>COLÉGIO MUNICIPAL MURICI</t>
        </is>
      </c>
      <c r="F8623" s="4" t="inlineStr">
        <is>
          <t>POVOADO MURICI</t>
        </is>
      </c>
      <c r="G8623" s="4" t="inlineStr">
        <is>
          <t>PRAÇA JOSE MAGALHÃES MOCO SN - ZONA RURAL</t>
        </is>
      </c>
      <c r="H8623" s="17" t="inlineStr">
        <is>
          <t>Rural</t>
        </is>
      </c>
      <c r="I8623" s="7" t="n">
        <v>5</v>
      </c>
      <c r="J8623" s="23" t="n"/>
      <c r="K8623" s="17" t="inlineStr">
        <is>
          <t>Sem câmera</t>
        </is>
      </c>
      <c r="L8623" s="22" t="n">
        <v>0</v>
      </c>
      <c r="M8623" s="17" t="inlineStr">
        <is>
          <t>Sem câmera</t>
        </is>
      </c>
      <c r="N8623" s="22" t="n">
        <v>0</v>
      </c>
      <c r="O8623" s="17" t="inlineStr">
        <is>
          <t>Sem câmera</t>
        </is>
      </c>
      <c r="P8623" s="22" t="n">
        <v>0</v>
      </c>
      <c r="Q8623" s="4" t="n"/>
      <c r="R8623" s="17" t="n"/>
      <c r="S8623" s="17" t="n"/>
      <c r="T8623" s="24" t="n"/>
      <c r="U8623" s="25" t="n">
        <v>-13.5092511</v>
      </c>
      <c r="V8623" s="25" t="n">
        <v>-42.6761122</v>
      </c>
    </row>
    <row r="8624">
      <c r="A8624" s="4" t="inlineStr">
        <is>
          <t>TANQUE NOVO</t>
        </is>
      </c>
      <c r="B8624" s="17" t="inlineStr">
        <is>
          <t>Sem câmera</t>
        </is>
      </c>
      <c r="C8624" s="22" t="n">
        <v>168</v>
      </c>
      <c r="D8624" s="22" t="n">
        <v>1139</v>
      </c>
      <c r="E8624" s="4" t="inlineStr">
        <is>
          <t>PRÉDIO ESCOLAR MARTINIANO J DE M</t>
        </is>
      </c>
      <c r="F8624" s="4" t="inlineStr">
        <is>
          <t>POVOADO PAPAGAIO</t>
        </is>
      </c>
      <c r="G8624" s="4" t="inlineStr">
        <is>
          <t>POVOADO PAPAGAIO - ZONA RURAL</t>
        </is>
      </c>
      <c r="H8624" s="17" t="inlineStr">
        <is>
          <t>Rural</t>
        </is>
      </c>
      <c r="I8624" s="7" t="n">
        <v>2</v>
      </c>
      <c r="J8624" s="23" t="n"/>
      <c r="K8624" s="17" t="inlineStr">
        <is>
          <t>Sem câmera</t>
        </is>
      </c>
      <c r="L8624" s="22" t="n">
        <v>0</v>
      </c>
      <c r="M8624" s="17" t="inlineStr">
        <is>
          <t>Sem câmera</t>
        </is>
      </c>
      <c r="N8624" s="22" t="n">
        <v>0</v>
      </c>
      <c r="O8624" s="17" t="inlineStr">
        <is>
          <t>Sem câmera</t>
        </is>
      </c>
      <c r="P8624" s="22" t="n">
        <v>0</v>
      </c>
      <c r="Q8624" s="4" t="n"/>
      <c r="R8624" s="17" t="n"/>
      <c r="S8624" s="17" t="n"/>
      <c r="T8624" s="24" t="n"/>
      <c r="U8624" s="25" t="n">
        <v>-13.4715884</v>
      </c>
      <c r="V8624" s="25" t="n">
        <v>-42.5684846</v>
      </c>
    </row>
    <row r="8625">
      <c r="A8625" s="4" t="inlineStr">
        <is>
          <t>TANQUE NOVO</t>
        </is>
      </c>
      <c r="B8625" s="17" t="inlineStr">
        <is>
          <t>Sem câmera</t>
        </is>
      </c>
      <c r="C8625" s="22" t="n">
        <v>168</v>
      </c>
      <c r="D8625" s="22" t="n">
        <v>1198</v>
      </c>
      <c r="E8625" s="4" t="inlineStr">
        <is>
          <t>PRÉDIO ESCOLAR JOSÉ ONÓRIO</t>
        </is>
      </c>
      <c r="F8625" s="4" t="inlineStr">
        <is>
          <t>POVOADO VEREDA FUNDA</t>
        </is>
      </c>
      <c r="G8625" s="4" t="inlineStr">
        <is>
          <t>POV VEREDA FUNDA - ZONA RURAL</t>
        </is>
      </c>
      <c r="H8625" s="17" t="inlineStr">
        <is>
          <t>Rural</t>
        </is>
      </c>
      <c r="I8625" s="7" t="n">
        <v>4</v>
      </c>
      <c r="J8625" s="23" t="n"/>
      <c r="K8625" s="17" t="inlineStr">
        <is>
          <t>Sem câmera</t>
        </is>
      </c>
      <c r="L8625" s="22" t="n">
        <v>0</v>
      </c>
      <c r="M8625" s="17" t="inlineStr">
        <is>
          <t>Sem câmera</t>
        </is>
      </c>
      <c r="N8625" s="22" t="n">
        <v>0</v>
      </c>
      <c r="O8625" s="17" t="inlineStr">
        <is>
          <t>Sem câmera</t>
        </is>
      </c>
      <c r="P8625" s="22" t="n">
        <v>0</v>
      </c>
      <c r="Q8625" s="4" t="n"/>
      <c r="R8625" s="17" t="n"/>
      <c r="S8625" s="17" t="n"/>
      <c r="T8625" s="24" t="n"/>
      <c r="U8625" s="25" t="n">
        <v>-13.4657645</v>
      </c>
      <c r="V8625" s="25" t="n">
        <v>-42.4766724</v>
      </c>
    </row>
    <row r="8626">
      <c r="A8626" s="4" t="inlineStr">
        <is>
          <t>TANQUE NOVO</t>
        </is>
      </c>
      <c r="B8626" s="17" t="inlineStr">
        <is>
          <t>Sem câmera</t>
        </is>
      </c>
      <c r="C8626" s="22" t="n">
        <v>168</v>
      </c>
      <c r="D8626" s="22" t="n">
        <v>1260</v>
      </c>
      <c r="E8626" s="4" t="inlineStr">
        <is>
          <t>ESCOLA MUNICIPAL ANA NÉRY</t>
        </is>
      </c>
      <c r="F8626" s="4" t="inlineStr">
        <is>
          <t>POVOADO JACARÉ</t>
        </is>
      </c>
      <c r="G8626" s="4" t="inlineStr">
        <is>
          <t>POVOADO JACARÉ - ZONA RURAL</t>
        </is>
      </c>
      <c r="H8626" s="17" t="inlineStr">
        <is>
          <t>Rural</t>
        </is>
      </c>
      <c r="I8626" s="7" t="n">
        <v>3</v>
      </c>
      <c r="J8626" s="23" t="n"/>
      <c r="K8626" s="17" t="inlineStr">
        <is>
          <t>Sem câmera</t>
        </is>
      </c>
      <c r="L8626" s="22" t="n">
        <v>0</v>
      </c>
      <c r="M8626" s="17" t="inlineStr">
        <is>
          <t>Sem câmera</t>
        </is>
      </c>
      <c r="N8626" s="22" t="n">
        <v>0</v>
      </c>
      <c r="O8626" s="17" t="inlineStr">
        <is>
          <t>Sem câmera</t>
        </is>
      </c>
      <c r="P8626" s="22" t="n">
        <v>0</v>
      </c>
      <c r="Q8626" s="4" t="n"/>
      <c r="R8626" s="17" t="n"/>
      <c r="S8626" s="17" t="n"/>
      <c r="T8626" s="24" t="n"/>
      <c r="U8626" s="25" t="n">
        <v>-13.6402401</v>
      </c>
      <c r="V8626" s="25" t="n">
        <v>-42.4588566</v>
      </c>
    </row>
    <row r="8627">
      <c r="A8627" s="4" t="inlineStr">
        <is>
          <t>TANQUINHO</t>
        </is>
      </c>
      <c r="B8627" s="17" t="inlineStr">
        <is>
          <t>Sem câmera</t>
        </is>
      </c>
      <c r="C8627" s="22" t="n">
        <v>160</v>
      </c>
      <c r="D8627" s="22" t="n">
        <v>1023</v>
      </c>
      <c r="E8627" s="4" t="inlineStr">
        <is>
          <t>COLÉGIO ESTADUAL DE TEMPO INTEGRAL NOVIS FILHO</t>
        </is>
      </c>
      <c r="F8627" s="4" t="inlineStr">
        <is>
          <t>CENTRO</t>
        </is>
      </c>
      <c r="G8627" s="4" t="inlineStr">
        <is>
          <t>RUA ANTONIO GUIMARÃES, 485 - ZONA URBANA</t>
        </is>
      </c>
      <c r="H8627" s="17" t="inlineStr">
        <is>
          <t>Urbana</t>
        </is>
      </c>
      <c r="I8627" s="7" t="n">
        <v>14</v>
      </c>
      <c r="J8627" s="23" t="n"/>
      <c r="K8627" s="17" t="inlineStr">
        <is>
          <t>Sem câmera</t>
        </is>
      </c>
      <c r="L8627" s="22" t="n">
        <v>0</v>
      </c>
      <c r="M8627" s="17" t="inlineStr">
        <is>
          <t>Sem câmera</t>
        </is>
      </c>
      <c r="N8627" s="22" t="n">
        <v>0</v>
      </c>
      <c r="O8627" s="17" t="inlineStr">
        <is>
          <t>Sem câmera</t>
        </is>
      </c>
      <c r="P8627" s="22" t="n">
        <v>0</v>
      </c>
      <c r="Q8627" s="4" t="n"/>
      <c r="R8627" s="17" t="n"/>
      <c r="S8627" s="17" t="n"/>
      <c r="T8627" s="24" t="n"/>
      <c r="U8627" s="25" t="n">
        <v>-11.96973695</v>
      </c>
      <c r="V8627" s="25" t="n">
        <v>-39.10452574</v>
      </c>
    </row>
    <row r="8628">
      <c r="A8628" s="4" t="inlineStr">
        <is>
          <t>TANQUINHO</t>
        </is>
      </c>
      <c r="B8628" s="17" t="inlineStr">
        <is>
          <t>Sem câmera</t>
        </is>
      </c>
      <c r="C8628" s="22" t="n">
        <v>160</v>
      </c>
      <c r="D8628" s="22" t="n">
        <v>1082</v>
      </c>
      <c r="E8628" s="4" t="inlineStr">
        <is>
          <t>ESCOLA MUNICIPAL PROFESSORA ÁUREA CORDEIRO</t>
        </is>
      </c>
      <c r="F8628" s="4" t="inlineStr">
        <is>
          <t>CENTRO</t>
        </is>
      </c>
      <c r="G8628" s="4" t="inlineStr">
        <is>
          <t>RUA AMERICO TRABUCO, S/N - ZONA URBANA</t>
        </is>
      </c>
      <c r="H8628" s="17" t="inlineStr">
        <is>
          <t>Urbana</t>
        </is>
      </c>
      <c r="I8628" s="7" t="n">
        <v>10</v>
      </c>
      <c r="J8628" s="23" t="n"/>
      <c r="K8628" s="17" t="inlineStr">
        <is>
          <t>Sem câmera</t>
        </is>
      </c>
      <c r="L8628" s="22" t="n">
        <v>0</v>
      </c>
      <c r="M8628" s="17" t="inlineStr">
        <is>
          <t>Sem câmera</t>
        </is>
      </c>
      <c r="N8628" s="22" t="n">
        <v>0</v>
      </c>
      <c r="O8628" s="17" t="inlineStr">
        <is>
          <t>Sem câmera</t>
        </is>
      </c>
      <c r="P8628" s="22" t="n">
        <v>0</v>
      </c>
      <c r="Q8628" s="4" t="n"/>
      <c r="R8628" s="17" t="n"/>
      <c r="S8628" s="17" t="n"/>
      <c r="T8628" s="24" t="n"/>
      <c r="U8628" s="25" t="n">
        <v>-11.97576435</v>
      </c>
      <c r="V8628" s="25" t="n">
        <v>-39.10321754</v>
      </c>
    </row>
    <row r="8629">
      <c r="A8629" s="4" t="inlineStr">
        <is>
          <t>TANQUINHO</t>
        </is>
      </c>
      <c r="B8629" s="17" t="inlineStr">
        <is>
          <t>Sem câmera</t>
        </is>
      </c>
      <c r="C8629" s="22" t="n">
        <v>160</v>
      </c>
      <c r="D8629" s="22" t="n">
        <v>1090</v>
      </c>
      <c r="E8629" s="4" t="inlineStr">
        <is>
          <t>PRÉDIO ESCOLAR JOSAPHAT DOS REIS LIMA</t>
        </is>
      </c>
      <c r="F8629" s="4" t="inlineStr">
        <is>
          <t>POVOADO NOVENTA</t>
        </is>
      </c>
      <c r="G8629" s="4" t="inlineStr">
        <is>
          <t>POVOADO NOVENTA - ZONA RURAL</t>
        </is>
      </c>
      <c r="H8629" s="17" t="inlineStr">
        <is>
          <t>Rural</t>
        </is>
      </c>
      <c r="I8629" s="7" t="n">
        <v>2</v>
      </c>
      <c r="J8629" s="23" t="n"/>
      <c r="K8629" s="17" t="inlineStr">
        <is>
          <t>Sem câmera</t>
        </is>
      </c>
      <c r="L8629" s="22" t="n">
        <v>0</v>
      </c>
      <c r="M8629" s="17" t="inlineStr">
        <is>
          <t>Sem câmera</t>
        </is>
      </c>
      <c r="N8629" s="22" t="n">
        <v>0</v>
      </c>
      <c r="O8629" s="17" t="inlineStr">
        <is>
          <t>Sem câmera</t>
        </is>
      </c>
      <c r="P8629" s="22" t="n">
        <v>0</v>
      </c>
      <c r="Q8629" s="4" t="n"/>
      <c r="R8629" s="17" t="n"/>
      <c r="S8629" s="17" t="n"/>
      <c r="T8629" s="24" t="n"/>
      <c r="U8629" s="25" t="n">
        <v>-11.8828075</v>
      </c>
      <c r="V8629" s="25" t="n">
        <v>-39.02382516</v>
      </c>
    </row>
    <row r="8630">
      <c r="A8630" s="4" t="inlineStr">
        <is>
          <t>TANQUINHO</t>
        </is>
      </c>
      <c r="B8630" s="17" t="inlineStr">
        <is>
          <t>Sem câmera</t>
        </is>
      </c>
      <c r="C8630" s="22" t="n">
        <v>160</v>
      </c>
      <c r="D8630" s="22" t="n">
        <v>1104</v>
      </c>
      <c r="E8630" s="4" t="inlineStr">
        <is>
          <t>PRÉDIO ESCOLAR CRISPIM ANICETO DE JESUS</t>
        </is>
      </c>
      <c r="F8630" s="4" t="inlineStr">
        <is>
          <t>POVOADO CRISPINÓPOLIS</t>
        </is>
      </c>
      <c r="G8630" s="4" t="inlineStr">
        <is>
          <t>POVOADO CRISPINOPOLIS - ZONA RURAL</t>
        </is>
      </c>
      <c r="H8630" s="17" t="inlineStr">
        <is>
          <t>Rural</t>
        </is>
      </c>
      <c r="I8630" s="7" t="n">
        <v>1</v>
      </c>
      <c r="J8630" s="23" t="n"/>
      <c r="K8630" s="17" t="inlineStr">
        <is>
          <t>Sem câmera</t>
        </is>
      </c>
      <c r="L8630" s="22" t="n">
        <v>0</v>
      </c>
      <c r="M8630" s="17" t="inlineStr">
        <is>
          <t>Sem câmera</t>
        </is>
      </c>
      <c r="N8630" s="22" t="n">
        <v>0</v>
      </c>
      <c r="O8630" s="17" t="inlineStr">
        <is>
          <t>Sem câmera</t>
        </is>
      </c>
      <c r="P8630" s="22" t="n">
        <v>0</v>
      </c>
      <c r="Q8630" s="4" t="n"/>
      <c r="R8630" s="17" t="n"/>
      <c r="S8630" s="17" t="n"/>
      <c r="T8630" s="24" t="n"/>
      <c r="U8630" s="25" t="n">
        <v>-11.88724115</v>
      </c>
      <c r="V8630" s="25" t="n">
        <v>-39.05281118</v>
      </c>
    </row>
    <row r="8631">
      <c r="A8631" s="4" t="inlineStr">
        <is>
          <t>TANQUINHO</t>
        </is>
      </c>
      <c r="B8631" s="17" t="inlineStr">
        <is>
          <t>Sem câmera</t>
        </is>
      </c>
      <c r="C8631" s="22" t="n">
        <v>160</v>
      </c>
      <c r="D8631" s="22" t="n">
        <v>1112</v>
      </c>
      <c r="E8631" s="4" t="inlineStr">
        <is>
          <t>PRÉDIO ESCOLAR JOSÉ ALVINO PEREIRA</t>
        </is>
      </c>
      <c r="F8631" s="4" t="inlineStr">
        <is>
          <t>POVOADO SAO NICOLAU</t>
        </is>
      </c>
      <c r="G8631" s="4" t="inlineStr">
        <is>
          <t>PRAÇA DA MATRIZ, POVOADO SÃO NICOLAU - ZONA RURAL</t>
        </is>
      </c>
      <c r="H8631" s="17" t="inlineStr">
        <is>
          <t>Rural</t>
        </is>
      </c>
      <c r="I8631" s="7" t="n">
        <v>2</v>
      </c>
      <c r="J8631" s="23" t="n"/>
      <c r="K8631" s="17" t="inlineStr">
        <is>
          <t>Sem câmera</t>
        </is>
      </c>
      <c r="L8631" s="22" t="n">
        <v>0</v>
      </c>
      <c r="M8631" s="17" t="inlineStr">
        <is>
          <t>Sem câmera</t>
        </is>
      </c>
      <c r="N8631" s="22" t="n">
        <v>0</v>
      </c>
      <c r="O8631" s="17" t="inlineStr">
        <is>
          <t>Sem câmera</t>
        </is>
      </c>
      <c r="P8631" s="22" t="n">
        <v>0</v>
      </c>
      <c r="Q8631" s="4" t="n"/>
      <c r="R8631" s="17" t="n"/>
      <c r="S8631" s="17" t="n"/>
      <c r="T8631" s="24" t="n"/>
      <c r="U8631" s="25" t="n">
        <v>-11.83592378</v>
      </c>
      <c r="V8631" s="25" t="n">
        <v>-39.06476774</v>
      </c>
    </row>
    <row r="8632">
      <c r="A8632" s="4" t="inlineStr">
        <is>
          <t>TAPEROÁ</t>
        </is>
      </c>
      <c r="B8632" s="17" t="inlineStr">
        <is>
          <t>Sem câmera</t>
        </is>
      </c>
      <c r="C8632" s="22" t="n">
        <v>32</v>
      </c>
      <c r="D8632" s="22" t="n">
        <v>1015</v>
      </c>
      <c r="E8632" s="4" t="inlineStr">
        <is>
          <t>ESCOLA MUNICIPAL DE ENSINO FUNDAMENTAL ANTÔNIO BALBINO</t>
        </is>
      </c>
      <c r="F8632" s="4" t="inlineStr">
        <is>
          <t>CENTRO</t>
        </is>
      </c>
      <c r="G8632" s="4" t="inlineStr">
        <is>
          <t>RUA CARMOSINA TRINCHÃO, S/N - ZONA URBANA</t>
        </is>
      </c>
      <c r="H8632" s="17" t="inlineStr">
        <is>
          <t>Urbana</t>
        </is>
      </c>
      <c r="I8632" s="7" t="n">
        <v>6</v>
      </c>
      <c r="J8632" s="23" t="n"/>
      <c r="K8632" s="17" t="inlineStr">
        <is>
          <t>Sem câmera</t>
        </is>
      </c>
      <c r="L8632" s="22" t="n">
        <v>0</v>
      </c>
      <c r="M8632" s="17" t="inlineStr">
        <is>
          <t>Sem câmera</t>
        </is>
      </c>
      <c r="N8632" s="22" t="n">
        <v>0</v>
      </c>
      <c r="O8632" s="17" t="inlineStr">
        <is>
          <t>Sem câmera</t>
        </is>
      </c>
      <c r="P8632" s="22" t="n">
        <v>0</v>
      </c>
      <c r="Q8632" s="4" t="n"/>
      <c r="R8632" s="17" t="n"/>
      <c r="S8632" s="17" t="n"/>
      <c r="T8632" s="24" t="n"/>
      <c r="U8632" s="25" t="n">
        <v>-13.5367662</v>
      </c>
      <c r="V8632" s="25" t="n">
        <v>-39.097064</v>
      </c>
    </row>
    <row r="8633">
      <c r="A8633" s="4" t="inlineStr">
        <is>
          <t>TAPEROÁ</t>
        </is>
      </c>
      <c r="B8633" s="17" t="inlineStr">
        <is>
          <t>Sem câmera</t>
        </is>
      </c>
      <c r="C8633" s="22" t="n">
        <v>32</v>
      </c>
      <c r="D8633" s="22" t="n">
        <v>1023</v>
      </c>
      <c r="E8633" s="4" t="inlineStr">
        <is>
          <t>COLÉGIO SÃO BRAZ</t>
        </is>
      </c>
      <c r="F8633" s="4" t="inlineStr">
        <is>
          <t>CENTRO</t>
        </is>
      </c>
      <c r="G8633" s="4" t="inlineStr">
        <is>
          <t>RUA SAUL OLIVEIRA, SN - ZONA URBANA</t>
        </is>
      </c>
      <c r="H8633" s="17" t="inlineStr">
        <is>
          <t>Urbana</t>
        </is>
      </c>
      <c r="I8633" s="7" t="n">
        <v>4</v>
      </c>
      <c r="J8633" s="23" t="n"/>
      <c r="K8633" s="17" t="inlineStr">
        <is>
          <t>Sem câmera</t>
        </is>
      </c>
      <c r="L8633" s="22" t="n">
        <v>0</v>
      </c>
      <c r="M8633" s="17" t="inlineStr">
        <is>
          <t>Sem câmera</t>
        </is>
      </c>
      <c r="N8633" s="22" t="n">
        <v>0</v>
      </c>
      <c r="O8633" s="17" t="inlineStr">
        <is>
          <t>Sem câmera</t>
        </is>
      </c>
      <c r="P8633" s="22" t="n">
        <v>0</v>
      </c>
      <c r="Q8633" s="4" t="n"/>
      <c r="R8633" s="17" t="n"/>
      <c r="S8633" s="17" t="n"/>
      <c r="T8633" s="24" t="n"/>
      <c r="U8633" s="25" t="n">
        <v>-13.5398432</v>
      </c>
      <c r="V8633" s="25" t="n">
        <v>-39.0990805</v>
      </c>
    </row>
    <row r="8634">
      <c r="A8634" s="4" t="inlineStr">
        <is>
          <t>TAPEROÁ</t>
        </is>
      </c>
      <c r="B8634" s="17" t="inlineStr">
        <is>
          <t>Sem câmera</t>
        </is>
      </c>
      <c r="C8634" s="22" t="n">
        <v>32</v>
      </c>
      <c r="D8634" s="22" t="n">
        <v>1040</v>
      </c>
      <c r="E8634" s="4" t="inlineStr">
        <is>
          <t>ESCOLA ESTADUAL DE TEMPO INTEGRAL ESTELA ALELUIA GUIMARÃES</t>
        </is>
      </c>
      <c r="F8634" s="4" t="inlineStr">
        <is>
          <t>CENTRO</t>
        </is>
      </c>
      <c r="G8634" s="4" t="inlineStr">
        <is>
          <t>RUA CÍCERO ANTERO DE BRITO, SN - ZONA URBANA</t>
        </is>
      </c>
      <c r="H8634" s="17" t="inlineStr">
        <is>
          <t>Urbana</t>
        </is>
      </c>
      <c r="I8634" s="7" t="n">
        <v>11</v>
      </c>
      <c r="J8634" s="23" t="n"/>
      <c r="K8634" s="17" t="inlineStr">
        <is>
          <t>Sem câmera</t>
        </is>
      </c>
      <c r="L8634" s="22" t="n">
        <v>0</v>
      </c>
      <c r="M8634" s="17" t="inlineStr">
        <is>
          <t>Sem câmera</t>
        </is>
      </c>
      <c r="N8634" s="22" t="n">
        <v>0</v>
      </c>
      <c r="O8634" s="17" t="inlineStr">
        <is>
          <t>Sem câmera</t>
        </is>
      </c>
      <c r="P8634" s="22" t="n">
        <v>0</v>
      </c>
      <c r="Q8634" s="4" t="n"/>
      <c r="R8634" s="17" t="n"/>
      <c r="S8634" s="17" t="n"/>
      <c r="T8634" s="24" t="n"/>
      <c r="U8634" s="25" t="n">
        <v>-13.5482469</v>
      </c>
      <c r="V8634" s="25" t="n">
        <v>-39.0992416</v>
      </c>
    </row>
    <row r="8635">
      <c r="A8635" s="4" t="inlineStr">
        <is>
          <t>TAPEROÁ</t>
        </is>
      </c>
      <c r="B8635" s="17" t="inlineStr">
        <is>
          <t>Sem câmera</t>
        </is>
      </c>
      <c r="C8635" s="22" t="n">
        <v>32</v>
      </c>
      <c r="D8635" s="22" t="n">
        <v>1058</v>
      </c>
      <c r="E8635" s="4" t="inlineStr">
        <is>
          <t>ESCOLA DE ENSINO FUNDAMENTAL DR LUIZ NAVARRO DE BRITO</t>
        </is>
      </c>
      <c r="F8635" s="4" t="inlineStr">
        <is>
          <t>CENTRO</t>
        </is>
      </c>
      <c r="G8635" s="4" t="inlineStr">
        <is>
          <t>RUA EUVALDO LUZ, SN - ZONA URBANA</t>
        </is>
      </c>
      <c r="H8635" s="17" t="inlineStr">
        <is>
          <t>Urbana</t>
        </is>
      </c>
      <c r="I8635" s="7" t="n">
        <v>5</v>
      </c>
      <c r="J8635" s="23" t="n"/>
      <c r="K8635" s="17" t="inlineStr">
        <is>
          <t>Sem câmera</t>
        </is>
      </c>
      <c r="L8635" s="22" t="n">
        <v>0</v>
      </c>
      <c r="M8635" s="17" t="inlineStr">
        <is>
          <t>Sem câmera</t>
        </is>
      </c>
      <c r="N8635" s="22" t="n">
        <v>0</v>
      </c>
      <c r="O8635" s="17" t="inlineStr">
        <is>
          <t>Sem câmera</t>
        </is>
      </c>
      <c r="P8635" s="22" t="n">
        <v>0</v>
      </c>
      <c r="Q8635" s="4" t="n"/>
      <c r="R8635" s="17" t="n"/>
      <c r="S8635" s="17" t="n"/>
      <c r="T8635" s="24" t="n"/>
      <c r="U8635" s="25" t="n">
        <v>-13.5358754</v>
      </c>
      <c r="V8635" s="25" t="n">
        <v>-39.097403</v>
      </c>
    </row>
    <row r="8636">
      <c r="A8636" s="4" t="inlineStr">
        <is>
          <t>TAPEROÁ</t>
        </is>
      </c>
      <c r="B8636" s="17" t="inlineStr">
        <is>
          <t>Sem câmera</t>
        </is>
      </c>
      <c r="C8636" s="22" t="n">
        <v>32</v>
      </c>
      <c r="D8636" s="22" t="n">
        <v>1112</v>
      </c>
      <c r="E8636" s="4" t="inlineStr">
        <is>
          <t>COLÉGIO MANOEL PEREIRA</t>
        </is>
      </c>
      <c r="F8636" s="4" t="inlineStr">
        <is>
          <t>POVOADO AREINHA</t>
        </is>
      </c>
      <c r="G8636" s="4" t="inlineStr">
        <is>
          <t>POVOADO DE AREINHA - ZONA RURAL</t>
        </is>
      </c>
      <c r="H8636" s="17" t="inlineStr">
        <is>
          <t>Rural</t>
        </is>
      </c>
      <c r="I8636" s="7" t="n">
        <v>4</v>
      </c>
      <c r="J8636" s="23" t="n"/>
      <c r="K8636" s="17" t="inlineStr">
        <is>
          <t>Sem câmera</t>
        </is>
      </c>
      <c r="L8636" s="22" t="n">
        <v>0</v>
      </c>
      <c r="M8636" s="17" t="inlineStr">
        <is>
          <t>Sem câmera</t>
        </is>
      </c>
      <c r="N8636" s="22" t="n">
        <v>0</v>
      </c>
      <c r="O8636" s="17" t="inlineStr">
        <is>
          <t>Sem câmera</t>
        </is>
      </c>
      <c r="P8636" s="22" t="n">
        <v>0</v>
      </c>
      <c r="Q8636" s="4" t="n"/>
      <c r="R8636" s="17" t="n"/>
      <c r="S8636" s="17" t="n"/>
      <c r="T8636" s="24" t="n"/>
      <c r="U8636" s="25" t="n">
        <v>-13.6218316</v>
      </c>
      <c r="V8636" s="25" t="n">
        <v>-39.3136444</v>
      </c>
    </row>
    <row r="8637">
      <c r="A8637" s="4" t="inlineStr">
        <is>
          <t>TAPEROÁ</t>
        </is>
      </c>
      <c r="B8637" s="17" t="inlineStr">
        <is>
          <t>Sem câmera</t>
        </is>
      </c>
      <c r="C8637" s="22" t="n">
        <v>32</v>
      </c>
      <c r="D8637" s="22" t="n">
        <v>1139</v>
      </c>
      <c r="E8637" s="4" t="inlineStr">
        <is>
          <t>PRÉDIO ESCOLAR MATIAS NASCIMENTO DOS SANTOS</t>
        </is>
      </c>
      <c r="F8637" s="4" t="inlineStr">
        <is>
          <t>POVOADO ITIÚBA</t>
        </is>
      </c>
      <c r="G8637" s="4" t="inlineStr">
        <is>
          <t>POVOADO DE ITIÚBA - ZONA RURAL</t>
        </is>
      </c>
      <c r="H8637" s="17" t="inlineStr">
        <is>
          <t>Rural</t>
        </is>
      </c>
      <c r="I8637" s="7" t="n">
        <v>8</v>
      </c>
      <c r="J8637" s="23" t="n"/>
      <c r="K8637" s="17" t="inlineStr">
        <is>
          <t>Sem câmera</t>
        </is>
      </c>
      <c r="L8637" s="22" t="n">
        <v>0</v>
      </c>
      <c r="M8637" s="17" t="inlineStr">
        <is>
          <t>Sem câmera</t>
        </is>
      </c>
      <c r="N8637" s="22" t="n">
        <v>0</v>
      </c>
      <c r="O8637" s="17" t="inlineStr">
        <is>
          <t>Sem câmera</t>
        </is>
      </c>
      <c r="P8637" s="22" t="n">
        <v>0</v>
      </c>
      <c r="Q8637" s="4" t="n"/>
      <c r="R8637" s="17" t="n"/>
      <c r="S8637" s="17" t="n"/>
      <c r="T8637" s="24" t="n"/>
      <c r="U8637" s="25" t="n">
        <v>-13.5810256</v>
      </c>
      <c r="V8637" s="25" t="n">
        <v>-39.2198644</v>
      </c>
    </row>
    <row r="8638">
      <c r="A8638" s="4" t="inlineStr">
        <is>
          <t>TAPEROÁ</t>
        </is>
      </c>
      <c r="B8638" s="17" t="inlineStr">
        <is>
          <t>Sem câmera</t>
        </is>
      </c>
      <c r="C8638" s="22" t="n">
        <v>32</v>
      </c>
      <c r="D8638" s="22" t="n">
        <v>1155</v>
      </c>
      <c r="E8638" s="4" t="inlineStr">
        <is>
          <t>ESCOLA MUNICIPAL PROF HERMELINDA MARTINS</t>
        </is>
      </c>
      <c r="F8638" s="4" t="inlineStr">
        <is>
          <t>CENTRO</t>
        </is>
      </c>
      <c r="G8638" s="4" t="inlineStr">
        <is>
          <t>RUA CÍCERO ANTERO DE BRITO, SN, ZONA URBANA</t>
        </is>
      </c>
      <c r="H8638" s="17" t="inlineStr">
        <is>
          <t>Urbana</t>
        </is>
      </c>
      <c r="I8638" s="7" t="n">
        <v>9</v>
      </c>
      <c r="J8638" s="23" t="n"/>
      <c r="K8638" s="17" t="inlineStr">
        <is>
          <t>Sem câmera</t>
        </is>
      </c>
      <c r="L8638" s="22" t="n">
        <v>0</v>
      </c>
      <c r="M8638" s="17" t="inlineStr">
        <is>
          <t>Sem câmera</t>
        </is>
      </c>
      <c r="N8638" s="22" t="n">
        <v>0</v>
      </c>
      <c r="O8638" s="17" t="inlineStr">
        <is>
          <t>Sem câmera</t>
        </is>
      </c>
      <c r="P8638" s="22" t="n">
        <v>0</v>
      </c>
      <c r="Q8638" s="4" t="n"/>
      <c r="R8638" s="17" t="n"/>
      <c r="S8638" s="17" t="n"/>
      <c r="T8638" s="24" t="n"/>
      <c r="U8638" s="25" t="n">
        <v>-13.5343904</v>
      </c>
      <c r="V8638" s="25" t="n">
        <v>-39.1070962</v>
      </c>
    </row>
    <row r="8639">
      <c r="A8639" s="4" t="inlineStr">
        <is>
          <t>TAPEROÁ</t>
        </is>
      </c>
      <c r="B8639" s="17" t="inlineStr">
        <is>
          <t>Sem câmera</t>
        </is>
      </c>
      <c r="C8639" s="22" t="n">
        <v>32</v>
      </c>
      <c r="D8639" s="22" t="n">
        <v>1163</v>
      </c>
      <c r="E8639" s="4" t="inlineStr">
        <is>
          <t>CASA DO ADOLESCENTE E DA CRIANÇA DE TAPEROÁ</t>
        </is>
      </c>
      <c r="F8639" s="4" t="inlineStr">
        <is>
          <t>SÃO FELIPE</t>
        </is>
      </c>
      <c r="G8639" s="4" t="inlineStr">
        <is>
          <t>RUA FRANCISCO ARAÚJO ALVES JUNIOR - ZONA URBANA</t>
        </is>
      </c>
      <c r="H8639" s="17" t="inlineStr">
        <is>
          <t>Urbana</t>
        </is>
      </c>
      <c r="I8639" s="7" t="n">
        <v>2</v>
      </c>
      <c r="J8639" s="23" t="n"/>
      <c r="K8639" s="17" t="inlineStr">
        <is>
          <t>Sem câmera</t>
        </is>
      </c>
      <c r="L8639" s="22" t="n">
        <v>0</v>
      </c>
      <c r="M8639" s="17" t="inlineStr">
        <is>
          <t>Sem câmera</t>
        </is>
      </c>
      <c r="N8639" s="22" t="n">
        <v>0</v>
      </c>
      <c r="O8639" s="17" t="inlineStr">
        <is>
          <t>Sem câmera</t>
        </is>
      </c>
      <c r="P8639" s="22" t="n">
        <v>0</v>
      </c>
      <c r="Q8639" s="4" t="n"/>
      <c r="R8639" s="17" t="n"/>
      <c r="S8639" s="17" t="n"/>
      <c r="T8639" s="24" t="n"/>
      <c r="U8639" s="25" t="n">
        <v>-13.5466443</v>
      </c>
      <c r="V8639" s="25" t="n">
        <v>-39.0984891</v>
      </c>
    </row>
    <row r="8640">
      <c r="A8640" s="4" t="inlineStr">
        <is>
          <t>TAPEROÁ</t>
        </is>
      </c>
      <c r="B8640" s="17" t="inlineStr">
        <is>
          <t>Sem câmera</t>
        </is>
      </c>
      <c r="C8640" s="22" t="n">
        <v>32</v>
      </c>
      <c r="D8640" s="22" t="n">
        <v>1198</v>
      </c>
      <c r="E8640" s="4" t="inlineStr">
        <is>
          <t>ESCOLA CERENILA SANTANA</t>
        </is>
      </c>
      <c r="F8640" s="4" t="inlineStr">
        <is>
          <t>POVOADO CAMURUGÍ</t>
        </is>
      </c>
      <c r="G8640" s="4" t="inlineStr">
        <is>
          <t>POVOADO DE CAMURUGI - ZONA RURAL</t>
        </is>
      </c>
      <c r="H8640" s="17" t="inlineStr">
        <is>
          <t>Rural</t>
        </is>
      </c>
      <c r="I8640" s="7" t="n">
        <v>2</v>
      </c>
      <c r="J8640" s="23" t="n"/>
      <c r="K8640" s="17" t="inlineStr">
        <is>
          <t>Sem câmera</t>
        </is>
      </c>
      <c r="L8640" s="22" t="n">
        <v>0</v>
      </c>
      <c r="M8640" s="17" t="inlineStr">
        <is>
          <t>Sem câmera</t>
        </is>
      </c>
      <c r="N8640" s="22" t="n">
        <v>0</v>
      </c>
      <c r="O8640" s="17" t="inlineStr">
        <is>
          <t>Sem câmera</t>
        </is>
      </c>
      <c r="P8640" s="22" t="n">
        <v>0</v>
      </c>
      <c r="Q8640" s="4" t="n"/>
      <c r="R8640" s="17" t="n"/>
      <c r="S8640" s="17" t="n"/>
      <c r="T8640" s="24" t="n"/>
      <c r="U8640" s="25" t="n">
        <v>-13.5012172</v>
      </c>
      <c r="V8640" s="25" t="n">
        <v>-39.0973984</v>
      </c>
    </row>
    <row r="8641">
      <c r="A8641" s="4" t="inlineStr">
        <is>
          <t>TAPEROÁ</t>
        </is>
      </c>
      <c r="B8641" s="17" t="inlineStr">
        <is>
          <t>Sem câmera</t>
        </is>
      </c>
      <c r="C8641" s="22" t="n">
        <v>32</v>
      </c>
      <c r="D8641" s="22" t="n">
        <v>1244</v>
      </c>
      <c r="E8641" s="4" t="inlineStr">
        <is>
          <t>CRECHE OSCAR DE SOUZA BULCÃO</t>
        </is>
      </c>
      <c r="F8641" s="4" t="inlineStr">
        <is>
          <t>POVOADO GRACIOSA</t>
        </is>
      </c>
      <c r="G8641" s="4" t="inlineStr">
        <is>
          <t>RUA SÃO SALVADOR, RODOVIA TAPEROÁ VALENÇA, S/N -ZONA RURAL</t>
        </is>
      </c>
      <c r="H8641" s="17" t="inlineStr">
        <is>
          <t>Rural</t>
        </is>
      </c>
      <c r="I8641" s="7" t="n">
        <v>2</v>
      </c>
      <c r="J8641" s="23" t="n">
        <v>4934</v>
      </c>
      <c r="K8641" s="17" t="inlineStr">
        <is>
          <t>Sem câmera</t>
        </is>
      </c>
      <c r="L8641" s="22" t="n">
        <v>0</v>
      </c>
      <c r="M8641" s="17" t="inlineStr">
        <is>
          <t>Sem câmera</t>
        </is>
      </c>
      <c r="N8641" s="22" t="n">
        <v>0</v>
      </c>
      <c r="O8641" s="17" t="inlineStr">
        <is>
          <t>Sem câmera</t>
        </is>
      </c>
      <c r="P8641" s="22" t="n">
        <v>0</v>
      </c>
      <c r="Q8641" s="4" t="inlineStr">
        <is>
          <t>33-045_LPR_BA 884 STD PC DO CENTRO DE CAIRU</t>
        </is>
      </c>
      <c r="R8641" s="17" t="inlineStr">
        <is>
          <t>FIX</t>
        </is>
      </c>
      <c r="S8641" s="17" t="inlineStr">
        <is>
          <t>M2241-QL</t>
        </is>
      </c>
      <c r="T8641" s="24" t="inlineStr">
        <is>
          <t>10.98.102.202</t>
        </is>
      </c>
      <c r="U8641" s="25" t="n">
        <v>-13.484658</v>
      </c>
      <c r="V8641" s="25" t="n">
        <v>-39.0913955</v>
      </c>
    </row>
    <row r="8642">
      <c r="A8642" s="4" t="inlineStr">
        <is>
          <t>TAPIRAMUTÁ</t>
        </is>
      </c>
      <c r="B8642" s="17" t="inlineStr">
        <is>
          <t>Sem câmera</t>
        </is>
      </c>
      <c r="C8642" s="22" t="n">
        <v>54</v>
      </c>
      <c r="D8642" s="22" t="n">
        <v>1015</v>
      </c>
      <c r="E8642" s="4" t="inlineStr">
        <is>
          <t>ESCOLA MUNICIPAL SÃO SEBASTIÃO</t>
        </is>
      </c>
      <c r="F8642" s="4" t="inlineStr">
        <is>
          <t>CENTRO</t>
        </is>
      </c>
      <c r="G8642" s="4" t="inlineStr">
        <is>
          <t>AV. DR. JOSÉ NERY, S/N - ZONA URBANA</t>
        </is>
      </c>
      <c r="H8642" s="17" t="inlineStr">
        <is>
          <t>Urbana</t>
        </is>
      </c>
      <c r="I8642" s="7" t="n">
        <v>10</v>
      </c>
      <c r="J8642" s="23" t="n"/>
      <c r="K8642" s="17" t="inlineStr">
        <is>
          <t>Sem câmera</t>
        </is>
      </c>
      <c r="L8642" s="22" t="n">
        <v>0</v>
      </c>
      <c r="M8642" s="17" t="inlineStr">
        <is>
          <t>Sem câmera</t>
        </is>
      </c>
      <c r="N8642" s="22" t="n">
        <v>0</v>
      </c>
      <c r="O8642" s="17" t="inlineStr">
        <is>
          <t>Sem câmera</t>
        </is>
      </c>
      <c r="P8642" s="22" t="n">
        <v>0</v>
      </c>
      <c r="Q8642" s="4" t="n"/>
      <c r="R8642" s="17" t="n"/>
      <c r="S8642" s="17" t="n"/>
      <c r="T8642" s="24" t="n"/>
      <c r="U8642" s="25" t="n">
        <v>-11.8470484</v>
      </c>
      <c r="V8642" s="25" t="n">
        <v>-40.7923736</v>
      </c>
    </row>
    <row r="8643">
      <c r="A8643" s="4" t="inlineStr">
        <is>
          <t>TAPIRAMUTÁ</t>
        </is>
      </c>
      <c r="B8643" s="17" t="inlineStr">
        <is>
          <t>Sem câmera</t>
        </is>
      </c>
      <c r="C8643" s="22" t="n">
        <v>54</v>
      </c>
      <c r="D8643" s="22" t="n">
        <v>1023</v>
      </c>
      <c r="E8643" s="4" t="inlineStr">
        <is>
          <t>COLÉGIO ESTADUAL DE TEMPO INTEGRAL JOÃO QUEIROZ</t>
        </is>
      </c>
      <c r="F8643" s="4" t="inlineStr">
        <is>
          <t>CENTRO</t>
        </is>
      </c>
      <c r="G8643" s="4" t="inlineStr">
        <is>
          <t>RUA ALTO DA BOA VISTA, S/N - ZONA URBANA</t>
        </is>
      </c>
      <c r="H8643" s="17" t="inlineStr">
        <is>
          <t>Urbana</t>
        </is>
      </c>
      <c r="I8643" s="7" t="n">
        <v>7</v>
      </c>
      <c r="J8643" s="23" t="n"/>
      <c r="K8643" s="17" t="inlineStr">
        <is>
          <t>Sem câmera</t>
        </is>
      </c>
      <c r="L8643" s="22" t="n">
        <v>0</v>
      </c>
      <c r="M8643" s="17" t="inlineStr">
        <is>
          <t>Sem câmera</t>
        </is>
      </c>
      <c r="N8643" s="22" t="n">
        <v>0</v>
      </c>
      <c r="O8643" s="17" t="inlineStr">
        <is>
          <t>Sem câmera</t>
        </is>
      </c>
      <c r="P8643" s="22" t="n">
        <v>0</v>
      </c>
      <c r="Q8643" s="4" t="n"/>
      <c r="R8643" s="17" t="n"/>
      <c r="S8643" s="17" t="n"/>
      <c r="T8643" s="24" t="n"/>
      <c r="U8643" s="25" t="n">
        <v>-11.8410998</v>
      </c>
      <c r="V8643" s="25" t="n">
        <v>-40.7992781</v>
      </c>
    </row>
    <row r="8644">
      <c r="A8644" s="4" t="inlineStr">
        <is>
          <t>TAPIRAMUTÁ</t>
        </is>
      </c>
      <c r="B8644" s="17" t="inlineStr">
        <is>
          <t>Sem câmera</t>
        </is>
      </c>
      <c r="C8644" s="22" t="n">
        <v>54</v>
      </c>
      <c r="D8644" s="22" t="n">
        <v>1031</v>
      </c>
      <c r="E8644" s="4" t="inlineStr">
        <is>
          <t>ESCOLA MUNICIPAL RUI BARBOSA</t>
        </is>
      </c>
      <c r="F8644" s="4" t="inlineStr">
        <is>
          <t>LOTEAMENTO ALMEIDA SOBRINHO 2</t>
        </is>
      </c>
      <c r="G8644" s="4" t="inlineStr">
        <is>
          <t>RUA B, S/N - ZONA URBANA</t>
        </is>
      </c>
      <c r="H8644" s="17" t="inlineStr">
        <is>
          <t>Urbana</t>
        </is>
      </c>
      <c r="I8644" s="7" t="n">
        <v>8</v>
      </c>
      <c r="J8644" s="23" t="n"/>
      <c r="K8644" s="17" t="inlineStr">
        <is>
          <t>Sem câmera</t>
        </is>
      </c>
      <c r="L8644" s="22" t="n">
        <v>0</v>
      </c>
      <c r="M8644" s="17" t="inlineStr">
        <is>
          <t>Sem câmera</t>
        </is>
      </c>
      <c r="N8644" s="22" t="n">
        <v>0</v>
      </c>
      <c r="O8644" s="17" t="inlineStr">
        <is>
          <t>Sem câmera</t>
        </is>
      </c>
      <c r="P8644" s="22" t="n">
        <v>0</v>
      </c>
      <c r="Q8644" s="4" t="n"/>
      <c r="R8644" s="17" t="n"/>
      <c r="S8644" s="17" t="n"/>
      <c r="T8644" s="24" t="n"/>
      <c r="U8644" s="25" t="n">
        <v>-11.8489222</v>
      </c>
      <c r="V8644" s="25" t="n">
        <v>-40.7956491</v>
      </c>
    </row>
    <row r="8645">
      <c r="A8645" s="4" t="inlineStr">
        <is>
          <t>TAPIRAMUTÁ</t>
        </is>
      </c>
      <c r="B8645" s="17" t="inlineStr">
        <is>
          <t>Sem câmera</t>
        </is>
      </c>
      <c r="C8645" s="22" t="n">
        <v>54</v>
      </c>
      <c r="D8645" s="22" t="n">
        <v>1040</v>
      </c>
      <c r="E8645" s="4" t="inlineStr">
        <is>
          <t>ESCOLA MUNICIPAL JULIETA VIANA</t>
        </is>
      </c>
      <c r="F8645" s="4" t="inlineStr">
        <is>
          <t>CENTRO</t>
        </is>
      </c>
      <c r="G8645" s="4" t="inlineStr">
        <is>
          <t>AV. DR. JOSÉ NERY - ZONA URBANA</t>
        </is>
      </c>
      <c r="H8645" s="17" t="inlineStr">
        <is>
          <t>Urbana</t>
        </is>
      </c>
      <c r="I8645" s="7" t="n">
        <v>5</v>
      </c>
      <c r="J8645" s="23" t="n"/>
      <c r="K8645" s="17" t="inlineStr">
        <is>
          <t>Sem câmera</t>
        </is>
      </c>
      <c r="L8645" s="22" t="n">
        <v>0</v>
      </c>
      <c r="M8645" s="17" t="inlineStr">
        <is>
          <t>Sem câmera</t>
        </is>
      </c>
      <c r="N8645" s="22" t="n">
        <v>0</v>
      </c>
      <c r="O8645" s="17" t="inlineStr">
        <is>
          <t>Sem câmera</t>
        </is>
      </c>
      <c r="P8645" s="22" t="n">
        <v>0</v>
      </c>
      <c r="Q8645" s="4" t="n"/>
      <c r="R8645" s="17" t="n"/>
      <c r="S8645" s="17" t="n"/>
      <c r="T8645" s="24" t="n"/>
      <c r="U8645" s="25" t="n">
        <v>-11.846966</v>
      </c>
      <c r="V8645" s="25" t="n">
        <v>-40.7920135</v>
      </c>
    </row>
    <row r="8646">
      <c r="A8646" s="4" t="inlineStr">
        <is>
          <t>TAPIRAMUTÁ</t>
        </is>
      </c>
      <c r="B8646" s="17" t="inlineStr">
        <is>
          <t>Sem câmera</t>
        </is>
      </c>
      <c r="C8646" s="22" t="n">
        <v>54</v>
      </c>
      <c r="D8646" s="22" t="n">
        <v>1082</v>
      </c>
      <c r="E8646" s="4" t="inlineStr">
        <is>
          <t>ESCOLA MUNICIPAL MARIA QUITÉRIA</t>
        </is>
      </c>
      <c r="F8646" s="4" t="inlineStr">
        <is>
          <t>POVOADO VOLTA GRANDE</t>
        </is>
      </c>
      <c r="G8646" s="4" t="inlineStr">
        <is>
          <t>POVOADO DE VOLTA GRANDE - ZONA RURAL</t>
        </is>
      </c>
      <c r="H8646" s="17" t="inlineStr">
        <is>
          <t>Rural</t>
        </is>
      </c>
      <c r="I8646" s="7" t="n">
        <v>4</v>
      </c>
      <c r="J8646" s="23" t="n"/>
      <c r="K8646" s="17" t="inlineStr">
        <is>
          <t>Sem câmera</t>
        </is>
      </c>
      <c r="L8646" s="22" t="n">
        <v>0</v>
      </c>
      <c r="M8646" s="17" t="inlineStr">
        <is>
          <t>Sem câmera</t>
        </is>
      </c>
      <c r="N8646" s="22" t="n">
        <v>0</v>
      </c>
      <c r="O8646" s="17" t="inlineStr">
        <is>
          <t>Sem câmera</t>
        </is>
      </c>
      <c r="P8646" s="22" t="n">
        <v>0</v>
      </c>
      <c r="Q8646" s="4" t="n"/>
      <c r="R8646" s="17" t="n"/>
      <c r="S8646" s="17" t="n"/>
      <c r="T8646" s="24" t="n"/>
      <c r="U8646" s="25" t="n">
        <v>-11.893499</v>
      </c>
      <c r="V8646" s="25" t="n">
        <v>-40.883051</v>
      </c>
    </row>
    <row r="8647">
      <c r="A8647" s="4" t="inlineStr">
        <is>
          <t>TAPIRAMUTÁ</t>
        </is>
      </c>
      <c r="B8647" s="17" t="inlineStr">
        <is>
          <t>Sem câmera</t>
        </is>
      </c>
      <c r="C8647" s="22" t="n">
        <v>54</v>
      </c>
      <c r="D8647" s="22" t="n">
        <v>1090</v>
      </c>
      <c r="E8647" s="4" t="inlineStr">
        <is>
          <t>ESCOLA MUNICIPAL NOSSA SENHORA DA CONCEIÇÃO</t>
        </is>
      </c>
      <c r="F8647" s="4" t="inlineStr">
        <is>
          <t>POVOADO PAU DE PILÃO</t>
        </is>
      </c>
      <c r="G8647" s="4" t="inlineStr">
        <is>
          <t>POVOADO PAU DE PILÃO - ZONA RURAL</t>
        </is>
      </c>
      <c r="H8647" s="17" t="inlineStr">
        <is>
          <t>Rural</t>
        </is>
      </c>
      <c r="I8647" s="7" t="n">
        <v>1</v>
      </c>
      <c r="J8647" s="23" t="n"/>
      <c r="K8647" s="17" t="inlineStr">
        <is>
          <t>Sem câmera</t>
        </is>
      </c>
      <c r="L8647" s="22" t="n">
        <v>0</v>
      </c>
      <c r="M8647" s="17" t="inlineStr">
        <is>
          <t>Sem câmera</t>
        </is>
      </c>
      <c r="N8647" s="22" t="n">
        <v>0</v>
      </c>
      <c r="O8647" s="17" t="inlineStr">
        <is>
          <t>Sem câmera</t>
        </is>
      </c>
      <c r="P8647" s="22" t="n">
        <v>0</v>
      </c>
      <c r="Q8647" s="4" t="n"/>
      <c r="R8647" s="17" t="n"/>
      <c r="S8647" s="17" t="n"/>
      <c r="T8647" s="24" t="n"/>
      <c r="U8647" s="25" t="n">
        <v>-11.7916996</v>
      </c>
      <c r="V8647" s="25" t="n">
        <v>-40.8373968</v>
      </c>
    </row>
    <row r="8648">
      <c r="A8648" s="4" t="inlineStr">
        <is>
          <t>TAPIRAMUTÁ</t>
        </is>
      </c>
      <c r="B8648" s="17" t="inlineStr">
        <is>
          <t>Sem câmera</t>
        </is>
      </c>
      <c r="C8648" s="22" t="n">
        <v>54</v>
      </c>
      <c r="D8648" s="22" t="n">
        <v>1112</v>
      </c>
      <c r="E8648" s="4" t="inlineStr">
        <is>
          <t>ESCOLA MUNICIPAL SANTOS DUMONT</t>
        </is>
      </c>
      <c r="F8648" s="4" t="inlineStr">
        <is>
          <t>POVOADO INGAZEIRA</t>
        </is>
      </c>
      <c r="G8648" s="4" t="inlineStr">
        <is>
          <t>POVOADO DE INGAZEIRA - ZONA RURAL</t>
        </is>
      </c>
      <c r="H8648" s="17" t="inlineStr">
        <is>
          <t>Rural</t>
        </is>
      </c>
      <c r="I8648" s="7" t="n">
        <v>1</v>
      </c>
      <c r="J8648" s="23" t="n"/>
      <c r="K8648" s="17" t="inlineStr">
        <is>
          <t>Sem câmera</t>
        </is>
      </c>
      <c r="L8648" s="22" t="n">
        <v>0</v>
      </c>
      <c r="M8648" s="17" t="inlineStr">
        <is>
          <t>Sem câmera</t>
        </is>
      </c>
      <c r="N8648" s="22" t="n">
        <v>0</v>
      </c>
      <c r="O8648" s="17" t="inlineStr">
        <is>
          <t>Sem câmera</t>
        </is>
      </c>
      <c r="P8648" s="22" t="n">
        <v>0</v>
      </c>
      <c r="Q8648" s="4" t="n"/>
      <c r="R8648" s="17" t="n"/>
      <c r="S8648" s="17" t="n"/>
      <c r="T8648" s="24" t="n"/>
      <c r="U8648" s="25" t="n">
        <v>-11.8467715</v>
      </c>
      <c r="V8648" s="25" t="n">
        <v>-40.6271314</v>
      </c>
    </row>
    <row r="8649">
      <c r="A8649" s="4" t="inlineStr">
        <is>
          <t>TAPIRAMUTÁ</t>
        </is>
      </c>
      <c r="B8649" s="17" t="inlineStr">
        <is>
          <t>Sem câmera</t>
        </is>
      </c>
      <c r="C8649" s="22" t="n">
        <v>54</v>
      </c>
      <c r="D8649" s="22" t="n">
        <v>1155</v>
      </c>
      <c r="E8649" s="4" t="inlineStr">
        <is>
          <t>ESCOLA MUNICIPAL 22 DE ABRIL</t>
        </is>
      </c>
      <c r="F8649" s="4" t="inlineStr">
        <is>
          <t>POVOADO PALMEIRAL</t>
        </is>
      </c>
      <c r="G8649" s="4" t="inlineStr">
        <is>
          <t>POVOADO PALMEIRAL - ZONA RURAL</t>
        </is>
      </c>
      <c r="H8649" s="17" t="inlineStr">
        <is>
          <t>Rural</t>
        </is>
      </c>
      <c r="I8649" s="7" t="n">
        <v>1</v>
      </c>
      <c r="J8649" s="23" t="n"/>
      <c r="K8649" s="17" t="inlineStr">
        <is>
          <t>Sem câmera</t>
        </is>
      </c>
      <c r="L8649" s="22" t="n">
        <v>0</v>
      </c>
      <c r="M8649" s="17" t="inlineStr">
        <is>
          <t>Sem câmera</t>
        </is>
      </c>
      <c r="N8649" s="22" t="n">
        <v>0</v>
      </c>
      <c r="O8649" s="17" t="inlineStr">
        <is>
          <t>Sem câmera</t>
        </is>
      </c>
      <c r="P8649" s="22" t="n">
        <v>0</v>
      </c>
      <c r="Q8649" s="4" t="n"/>
      <c r="R8649" s="17" t="n"/>
      <c r="S8649" s="17" t="n"/>
      <c r="T8649" s="24" t="n"/>
      <c r="U8649" s="25" t="n">
        <v>-11.9592996</v>
      </c>
      <c r="V8649" s="25" t="n">
        <v>-40.7870766</v>
      </c>
    </row>
    <row r="8650">
      <c r="A8650" s="4" t="inlineStr">
        <is>
          <t>TEIXEIRA DE FREITAS</t>
        </is>
      </c>
      <c r="B8650" s="17" t="inlineStr">
        <is>
          <t>Recorte VPE</t>
        </is>
      </c>
      <c r="C8650" s="22" t="n">
        <v>183</v>
      </c>
      <c r="D8650" s="22" t="n">
        <v>1015</v>
      </c>
      <c r="E8650" s="4" t="inlineStr">
        <is>
          <t>COLÉGIO ESTADUAL MACHADO DE ASSIS - CEMAS</t>
        </is>
      </c>
      <c r="F8650" s="4" t="inlineStr">
        <is>
          <t>SÃO LOURENÇO</t>
        </is>
      </c>
      <c r="G8650" s="4" t="inlineStr">
        <is>
          <t>PRAÇA DA REPÚBLICA, S/N - SÃO LOURENÇO</t>
        </is>
      </c>
      <c r="H8650" s="17" t="inlineStr">
        <is>
          <t>Sem marcação</t>
        </is>
      </c>
      <c r="I8650" s="7" t="n">
        <v>10</v>
      </c>
      <c r="J8650" s="23" t="n">
        <v>870</v>
      </c>
      <c r="K8650" s="17" t="inlineStr">
        <is>
          <t>Sem câmera</t>
        </is>
      </c>
      <c r="L8650" s="22" t="n">
        <v>0</v>
      </c>
      <c r="M8650" s="17" t="inlineStr">
        <is>
          <t>Sem câmera</t>
        </is>
      </c>
      <c r="N8650" s="22" t="n">
        <v>0</v>
      </c>
      <c r="O8650" s="17" t="inlineStr">
        <is>
          <t>Sem câmera</t>
        </is>
      </c>
      <c r="P8650" s="22" t="n">
        <v>0</v>
      </c>
      <c r="Q8650" s="4" t="inlineStr">
        <is>
          <t>87-019_RF_TP_IV_AV PRESIDENTE GETULIO VARGAS SEBRAE</t>
        </is>
      </c>
      <c r="R8650" s="17" t="inlineStr">
        <is>
          <t>FIX</t>
        </is>
      </c>
      <c r="S8650" s="17" t="inlineStr">
        <is>
          <t>M2221-QL</t>
        </is>
      </c>
      <c r="T8650" s="24" t="inlineStr">
        <is>
          <t>10.98.92.18</t>
        </is>
      </c>
      <c r="U8650" s="25" t="n">
        <v>-17.5457733</v>
      </c>
      <c r="V8650" s="25" t="n">
        <v>-39.750915</v>
      </c>
    </row>
    <row r="8651">
      <c r="A8651" s="4" t="inlineStr">
        <is>
          <t>TEIXEIRA DE FREITAS</t>
        </is>
      </c>
      <c r="B8651" s="17" t="inlineStr">
        <is>
          <t>Recorte VPE</t>
        </is>
      </c>
      <c r="C8651" s="22" t="n">
        <v>183</v>
      </c>
      <c r="D8651" s="22" t="n">
        <v>1023</v>
      </c>
      <c r="E8651" s="4" t="inlineStr">
        <is>
          <t>COLÉGIO ESTADUAL DE TEMPO INTEGRAL RUY BARBOSA</t>
        </is>
      </c>
      <c r="F8651" s="4" t="inlineStr">
        <is>
          <t>SAO JOSÉ</t>
        </is>
      </c>
      <c r="G8651" s="4" t="inlineStr">
        <is>
          <t>AVENIDA PRESIDENTE GETÚLIO VARGAS, 1732 - SÃO JOSÉ</t>
        </is>
      </c>
      <c r="H8651" s="17" t="inlineStr">
        <is>
          <t>Sem marcação</t>
        </is>
      </c>
      <c r="I8651" s="7" t="n">
        <v>29</v>
      </c>
      <c r="J8651" s="23" t="n">
        <v>241</v>
      </c>
      <c r="K8651" s="17" t="inlineStr">
        <is>
          <t>Sem câmera</t>
        </is>
      </c>
      <c r="L8651" s="22" t="n">
        <v>0</v>
      </c>
      <c r="M8651" s="17" t="inlineStr">
        <is>
          <t>Atendido</t>
        </is>
      </c>
      <c r="N8651" s="22" t="n">
        <v>1</v>
      </c>
      <c r="O8651" s="17" t="inlineStr">
        <is>
          <t>Atendido</t>
        </is>
      </c>
      <c r="P8651" s="22" t="n">
        <v>3</v>
      </c>
      <c r="Q8651" s="4" t="inlineStr">
        <is>
          <t>87-041_PTZ_AVENIDA PRESIDENTE GETULIO VARGAS ESQUINA DO JACARANDA</t>
        </is>
      </c>
      <c r="R8651" s="17" t="inlineStr">
        <is>
          <t>DOME</t>
        </is>
      </c>
      <c r="S8651" s="17" t="inlineStr">
        <is>
          <t>M6741-E-Z37</t>
        </is>
      </c>
      <c r="T8651" s="24" t="inlineStr">
        <is>
          <t>10.98.94.130</t>
        </is>
      </c>
      <c r="U8651" s="25" t="n">
        <v>-17.5359168</v>
      </c>
      <c r="V8651" s="25" t="n">
        <v>-39.7264435</v>
      </c>
    </row>
    <row r="8652">
      <c r="A8652" s="4" t="inlineStr">
        <is>
          <t>TEIXEIRA DE FREITAS</t>
        </is>
      </c>
      <c r="B8652" s="17" t="inlineStr">
        <is>
          <t>Recorte VPE</t>
        </is>
      </c>
      <c r="C8652" s="22" t="n">
        <v>183</v>
      </c>
      <c r="D8652" s="22" t="n">
        <v>1031</v>
      </c>
      <c r="E8652" s="4" t="inlineStr">
        <is>
          <t>IGREJA BATISTA CENTRAL</t>
        </is>
      </c>
      <c r="F8652" s="4" t="inlineStr">
        <is>
          <t>CENTRO</t>
        </is>
      </c>
      <c r="G8652" s="4" t="inlineStr">
        <is>
          <t>AVENIDA MARECHAL CASTELO BRANCO, 142 - CENTRO</t>
        </is>
      </c>
      <c r="H8652" s="17" t="inlineStr">
        <is>
          <t>Sem marcação</t>
        </is>
      </c>
      <c r="I8652" s="7" t="n">
        <v>11</v>
      </c>
      <c r="J8652" s="23" t="n">
        <v>380</v>
      </c>
      <c r="K8652" s="17" t="inlineStr">
        <is>
          <t>Sem câmera</t>
        </is>
      </c>
      <c r="L8652" s="22" t="n">
        <v>0</v>
      </c>
      <c r="M8652" s="17" t="inlineStr">
        <is>
          <t>Sem câmera</t>
        </is>
      </c>
      <c r="N8652" s="22" t="n">
        <v>0</v>
      </c>
      <c r="O8652" s="17" t="inlineStr">
        <is>
          <t>Atendido</t>
        </is>
      </c>
      <c r="P8652" s="22" t="n">
        <v>4</v>
      </c>
      <c r="Q8652" s="4" t="inlineStr">
        <is>
          <t>87-027_RF_TP_IV_AVENIDA PRESIDENTE GETULIO VARGAS</t>
        </is>
      </c>
      <c r="R8652" s="17" t="inlineStr">
        <is>
          <t>FIX</t>
        </is>
      </c>
      <c r="S8652" s="17" t="inlineStr">
        <is>
          <t>M2221-QL</t>
        </is>
      </c>
      <c r="T8652" s="24" t="inlineStr">
        <is>
          <t>10.98.91.202</t>
        </is>
      </c>
      <c r="U8652" s="25" t="n">
        <v>-17.5381238</v>
      </c>
      <c r="V8652" s="25" t="n">
        <v>-39.7387249</v>
      </c>
    </row>
    <row r="8653">
      <c r="A8653" s="4" t="inlineStr">
        <is>
          <t>TEIXEIRA DE FREITAS</t>
        </is>
      </c>
      <c r="B8653" s="17" t="inlineStr">
        <is>
          <t>Recorte VPE</t>
        </is>
      </c>
      <c r="C8653" s="22" t="n">
        <v>183</v>
      </c>
      <c r="D8653" s="22" t="n">
        <v>1058</v>
      </c>
      <c r="E8653" s="4" t="inlineStr">
        <is>
          <t>ESCOLA MUNICIPAL DE TEMPO INTEGRAL RACHEL DE QUEIROZ</t>
        </is>
      </c>
      <c r="F8653" s="4" t="inlineStr">
        <is>
          <t>CENTRO</t>
        </is>
      </c>
      <c r="G8653" s="4" t="inlineStr">
        <is>
          <t>RUA NILO PECANHA, 109 - CENTRO</t>
        </is>
      </c>
      <c r="H8653" s="17" t="inlineStr">
        <is>
          <t>Sem marcação</t>
        </is>
      </c>
      <c r="I8653" s="7" t="n">
        <v>7</v>
      </c>
      <c r="J8653" s="23" t="n">
        <v>401</v>
      </c>
      <c r="K8653" s="17" t="inlineStr">
        <is>
          <t>Sem câmera</t>
        </is>
      </c>
      <c r="L8653" s="22" t="n">
        <v>0</v>
      </c>
      <c r="M8653" s="17" t="inlineStr">
        <is>
          <t>Sem câmera</t>
        </is>
      </c>
      <c r="N8653" s="22" t="n">
        <v>0</v>
      </c>
      <c r="O8653" s="17" t="inlineStr">
        <is>
          <t>Atendido</t>
        </is>
      </c>
      <c r="P8653" s="22" t="n">
        <v>3</v>
      </c>
      <c r="Q8653" s="4" t="inlineStr">
        <is>
          <t>87-021_RF_TP_IV_RUA ANTONIO CHICOM SOBRINHO</t>
        </is>
      </c>
      <c r="R8653" s="17" t="inlineStr">
        <is>
          <t>FIX</t>
        </is>
      </c>
      <c r="S8653" s="17" t="inlineStr">
        <is>
          <t>M2221-QL</t>
        </is>
      </c>
      <c r="T8653" s="24" t="inlineStr">
        <is>
          <t>10.98.91.226</t>
        </is>
      </c>
      <c r="U8653" s="25" t="n">
        <v>-17.5366817</v>
      </c>
      <c r="V8653" s="25" t="n">
        <v>-39.7487933</v>
      </c>
    </row>
    <row r="8654">
      <c r="A8654" s="4" t="inlineStr">
        <is>
          <t>TEIXEIRA DE FREITAS</t>
        </is>
      </c>
      <c r="B8654" s="17" t="inlineStr">
        <is>
          <t>Recorte VPE</t>
        </is>
      </c>
      <c r="C8654" s="22" t="n">
        <v>183</v>
      </c>
      <c r="D8654" s="22" t="n">
        <v>1074</v>
      </c>
      <c r="E8654" s="4" t="inlineStr">
        <is>
          <t>ESCOLA MUNICIPAL DE 1. GRAU MANOEL CARDOSO NETO</t>
        </is>
      </c>
      <c r="F8654" s="4" t="inlineStr">
        <is>
          <t>CENTRO</t>
        </is>
      </c>
      <c r="G8654" s="4" t="inlineStr">
        <is>
          <t>RUA IPIRANGA, 26 - CENTRO</t>
        </is>
      </c>
      <c r="H8654" s="17" t="inlineStr">
        <is>
          <t>Sem marcação</t>
        </is>
      </c>
      <c r="I8654" s="7" t="n">
        <v>6</v>
      </c>
      <c r="J8654" s="23" t="n">
        <v>146</v>
      </c>
      <c r="K8654" s="17" t="inlineStr">
        <is>
          <t>Sem câmera</t>
        </is>
      </c>
      <c r="L8654" s="22" t="n">
        <v>0</v>
      </c>
      <c r="M8654" s="17" t="inlineStr">
        <is>
          <t>Atendido</t>
        </is>
      </c>
      <c r="N8654" s="22" t="n">
        <v>2</v>
      </c>
      <c r="O8654" s="17" t="inlineStr">
        <is>
          <t>Atendido</t>
        </is>
      </c>
      <c r="P8654" s="22" t="n">
        <v>4</v>
      </c>
      <c r="Q8654" s="4" t="inlineStr">
        <is>
          <t>87-038_LPR_AV MARECHAL CASTELO BRANCO EM FRENTE A DROGARIA CARDOSO STD SANTA RITA</t>
        </is>
      </c>
      <c r="R8654" s="17" t="inlineStr">
        <is>
          <t>FIX</t>
        </is>
      </c>
      <c r="S8654" s="17" t="inlineStr">
        <is>
          <t>M2241-QL</t>
        </is>
      </c>
      <c r="T8654" s="24" t="inlineStr">
        <is>
          <t>10.98.93.90</t>
        </is>
      </c>
      <c r="U8654" s="25" t="n">
        <v>-17.5335247</v>
      </c>
      <c r="V8654" s="25" t="n">
        <v>-39.7446917</v>
      </c>
    </row>
    <row r="8655">
      <c r="A8655" s="4" t="inlineStr">
        <is>
          <t>TEIXEIRA DE FREITAS</t>
        </is>
      </c>
      <c r="B8655" s="17" t="inlineStr">
        <is>
          <t>Recorte VPE</t>
        </is>
      </c>
      <c r="C8655" s="22" t="n">
        <v>183</v>
      </c>
      <c r="D8655" s="22" t="n">
        <v>1090</v>
      </c>
      <c r="E8655" s="4" t="inlineStr">
        <is>
          <t>COLÉGIO ANCHIETA OBJETIVO</t>
        </is>
      </c>
      <c r="F8655" s="4" t="inlineStr">
        <is>
          <t>CENTRO</t>
        </is>
      </c>
      <c r="G8655" s="4" t="inlineStr">
        <is>
          <t>RUA PEDRO MEDEIROS GUERRA, 144 - ZONA URBANA</t>
        </is>
      </c>
      <c r="H8655" s="17" t="inlineStr">
        <is>
          <t>Urbana</t>
        </is>
      </c>
      <c r="I8655" s="7" t="n">
        <v>6</v>
      </c>
      <c r="J8655" s="23" t="n">
        <v>380</v>
      </c>
      <c r="K8655" s="17" t="inlineStr">
        <is>
          <t>Sem câmera</t>
        </is>
      </c>
      <c r="L8655" s="22" t="n">
        <v>0</v>
      </c>
      <c r="M8655" s="17" t="inlineStr">
        <is>
          <t>Sem câmera</t>
        </is>
      </c>
      <c r="N8655" s="22" t="n">
        <v>0</v>
      </c>
      <c r="O8655" s="17" t="inlineStr">
        <is>
          <t>Atendido</t>
        </is>
      </c>
      <c r="P8655" s="22" t="n">
        <v>2</v>
      </c>
      <c r="Q8655" s="4" t="inlineStr">
        <is>
          <t>87-038_LPR_AV MARECHAL CASTELO BRANCO EM FRENTE A DROGARIA CARDOSO STD SANTA RITA</t>
        </is>
      </c>
      <c r="R8655" s="17" t="inlineStr">
        <is>
          <t>FIX</t>
        </is>
      </c>
      <c r="S8655" s="17" t="inlineStr">
        <is>
          <t>M2241-QL</t>
        </is>
      </c>
      <c r="T8655" s="24" t="inlineStr">
        <is>
          <t>10.98.93.90</t>
        </is>
      </c>
      <c r="U8655" s="25" t="n">
        <v>-17.531588</v>
      </c>
      <c r="V8655" s="25" t="n">
        <v>-39.7456523</v>
      </c>
    </row>
    <row r="8656">
      <c r="A8656" s="4" t="inlineStr">
        <is>
          <t>TEIXEIRA DE FREITAS</t>
        </is>
      </c>
      <c r="B8656" s="17" t="inlineStr">
        <is>
          <t>Recorte VPE</t>
        </is>
      </c>
      <c r="C8656" s="22" t="n">
        <v>183</v>
      </c>
      <c r="D8656" s="22" t="n">
        <v>1104</v>
      </c>
      <c r="E8656" s="4" t="inlineStr">
        <is>
          <t>COLÉGIO ESTADUAL PROFESSOR RÔMULO GALVÃO</t>
        </is>
      </c>
      <c r="F8656" s="4" t="inlineStr">
        <is>
          <t>MONTE CASTELO</t>
        </is>
      </c>
      <c r="G8656" s="4" t="inlineStr">
        <is>
          <t>AVENIDA SANTA IZABEL, 37 - MONTE CASTELO</t>
        </is>
      </c>
      <c r="H8656" s="17" t="inlineStr">
        <is>
          <t>Sem marcação</t>
        </is>
      </c>
      <c r="I8656" s="7" t="n">
        <v>14</v>
      </c>
      <c r="J8656" s="23" t="n">
        <v>348</v>
      </c>
      <c r="K8656" s="17" t="inlineStr">
        <is>
          <t>Sem câmera</t>
        </is>
      </c>
      <c r="L8656" s="22" t="n">
        <v>0</v>
      </c>
      <c r="M8656" s="17" t="inlineStr">
        <is>
          <t>Sem câmera</t>
        </is>
      </c>
      <c r="N8656" s="22" t="n">
        <v>0</v>
      </c>
      <c r="O8656" s="17" t="inlineStr">
        <is>
          <t>Atendido</t>
        </is>
      </c>
      <c r="P8656" s="22" t="n">
        <v>3</v>
      </c>
      <c r="Q8656" s="4" t="inlineStr">
        <is>
          <t>87-041_PTZ_AVENIDA PRESIDENTE GETULIO VARGAS ESQUINA DO JACARANDA</t>
        </is>
      </c>
      <c r="R8656" s="17" t="inlineStr">
        <is>
          <t>DOME</t>
        </is>
      </c>
      <c r="S8656" s="17" t="inlineStr">
        <is>
          <t>M6741-E-Z37</t>
        </is>
      </c>
      <c r="T8656" s="24" t="inlineStr">
        <is>
          <t>10.98.94.130</t>
        </is>
      </c>
      <c r="U8656" s="25" t="n">
        <v>-17.5366432</v>
      </c>
      <c r="V8656" s="25" t="n">
        <v>-39.7252799</v>
      </c>
    </row>
    <row r="8657">
      <c r="A8657" s="4" t="inlineStr">
        <is>
          <t>TEIXEIRA DE FREITAS</t>
        </is>
      </c>
      <c r="B8657" s="17" t="inlineStr">
        <is>
          <t>Recorte VPE</t>
        </is>
      </c>
      <c r="C8657" s="22" t="n">
        <v>183</v>
      </c>
      <c r="D8657" s="22" t="n">
        <v>1112</v>
      </c>
      <c r="E8657" s="4" t="inlineStr">
        <is>
          <t>COLÉGIO ESTADUAL HENRIQUE BRITO</t>
        </is>
      </c>
      <c r="F8657" s="4" t="inlineStr">
        <is>
          <t>CENTRO</t>
        </is>
      </c>
      <c r="G8657" s="4" t="inlineStr">
        <is>
          <t>RUA MIN. MÁRIO ANDREAZZA, S/N - ZONA URBANA</t>
        </is>
      </c>
      <c r="H8657" s="17" t="inlineStr">
        <is>
          <t>Urbana</t>
        </is>
      </c>
      <c r="I8657" s="7" t="n">
        <v>8</v>
      </c>
      <c r="J8657" s="23" t="n">
        <v>389</v>
      </c>
      <c r="K8657" s="17" t="inlineStr">
        <is>
          <t>Sem câmera</t>
        </is>
      </c>
      <c r="L8657" s="22" t="n">
        <v>0</v>
      </c>
      <c r="M8657" s="17" t="inlineStr">
        <is>
          <t>Sem câmera</t>
        </is>
      </c>
      <c r="N8657" s="22" t="n">
        <v>0</v>
      </c>
      <c r="O8657" s="17" t="inlineStr">
        <is>
          <t>Atendido</t>
        </is>
      </c>
      <c r="P8657" s="22" t="n">
        <v>4</v>
      </c>
      <c r="Q8657" s="4" t="inlineStr">
        <is>
          <t>87-023_RF_TP_IV_AVENIDA MARECHAL CASTELO BRANCO</t>
        </is>
      </c>
      <c r="R8657" s="17" t="inlineStr">
        <is>
          <t>FIX</t>
        </is>
      </c>
      <c r="S8657" s="17" t="inlineStr">
        <is>
          <t>M2221-QL</t>
        </is>
      </c>
      <c r="T8657" s="24" t="inlineStr">
        <is>
          <t>10.98.91.178</t>
        </is>
      </c>
      <c r="U8657" s="25" t="n">
        <v>-17.5330267</v>
      </c>
      <c r="V8657" s="25" t="n">
        <v>-39.740631</v>
      </c>
    </row>
    <row r="8658">
      <c r="A8658" s="4" t="inlineStr">
        <is>
          <t>TEIXEIRA DE FREITAS</t>
        </is>
      </c>
      <c r="B8658" s="17" t="inlineStr">
        <is>
          <t>Recorte VPE</t>
        </is>
      </c>
      <c r="C8658" s="22" t="n">
        <v>183</v>
      </c>
      <c r="D8658" s="22" t="n">
        <v>1139</v>
      </c>
      <c r="E8658" s="4" t="inlineStr">
        <is>
          <t>UNIVERSIDADE FEDERAL DO SUL DA BAHIA - UFSB</t>
        </is>
      </c>
      <c r="F8658" s="4" t="inlineStr">
        <is>
          <t>MONTE CASTELO</t>
        </is>
      </c>
      <c r="G8658" s="4" t="inlineStr">
        <is>
          <t>PRAÇA JOANA ANGÉLICA, S/N - ZONA URBANA</t>
        </is>
      </c>
      <c r="H8658" s="17" t="inlineStr">
        <is>
          <t>Urbana</t>
        </is>
      </c>
      <c r="I8658" s="7" t="n">
        <v>12</v>
      </c>
      <c r="J8658" s="23" t="n">
        <v>776</v>
      </c>
      <c r="K8658" s="17" t="inlineStr">
        <is>
          <t>Sem câmera</t>
        </is>
      </c>
      <c r="L8658" s="22" t="n">
        <v>0</v>
      </c>
      <c r="M8658" s="17" t="inlineStr">
        <is>
          <t>Sem câmera</t>
        </is>
      </c>
      <c r="N8658" s="22" t="n">
        <v>0</v>
      </c>
      <c r="O8658" s="17" t="inlineStr">
        <is>
          <t>Sem câmera</t>
        </is>
      </c>
      <c r="P8658" s="22" t="n">
        <v>0</v>
      </c>
      <c r="Q8658" s="4" t="inlineStr">
        <is>
          <t>87-041_PTZ_AVENIDA PRESIDENTE GETULIO VARGAS ESQUINA DO JACARANDA</t>
        </is>
      </c>
      <c r="R8658" s="17" t="inlineStr">
        <is>
          <t>DOME</t>
        </is>
      </c>
      <c r="S8658" s="17" t="inlineStr">
        <is>
          <t>M6741-E-Z37</t>
        </is>
      </c>
      <c r="T8658" s="24" t="inlineStr">
        <is>
          <t>10.98.94.130</t>
        </is>
      </c>
      <c r="U8658" s="25" t="n">
        <v>-17.5331805</v>
      </c>
      <c r="V8658" s="25" t="n">
        <v>-39.7222527</v>
      </c>
    </row>
    <row r="8659">
      <c r="A8659" s="4" t="inlineStr">
        <is>
          <t>TEIXEIRA DE FREITAS</t>
        </is>
      </c>
      <c r="B8659" s="17" t="inlineStr">
        <is>
          <t>Recorte VPE</t>
        </is>
      </c>
      <c r="C8659" s="22" t="n">
        <v>183</v>
      </c>
      <c r="D8659" s="22" t="n">
        <v>1147</v>
      </c>
      <c r="E8659" s="4" t="inlineStr">
        <is>
          <t>ESCOLA MUNICIPAL JOSE FELIX CORREIA</t>
        </is>
      </c>
      <c r="F8659" s="4" t="inlineStr">
        <is>
          <t>NOVA AMÉRICA</t>
        </is>
      </c>
      <c r="G8659" s="4" t="inlineStr">
        <is>
          <t>RUA NOVA AMÉRICA, 200 - NOVA AMÉRICA</t>
        </is>
      </c>
      <c r="H8659" s="17" t="inlineStr">
        <is>
          <t>Sem marcação</t>
        </is>
      </c>
      <c r="I8659" s="7" t="n">
        <v>10</v>
      </c>
      <c r="J8659" s="23" t="n">
        <v>493</v>
      </c>
      <c r="K8659" s="17" t="inlineStr">
        <is>
          <t>Sem câmera</t>
        </is>
      </c>
      <c r="L8659" s="22" t="n">
        <v>0</v>
      </c>
      <c r="M8659" s="17" t="inlineStr">
        <is>
          <t>Sem câmera</t>
        </is>
      </c>
      <c r="N8659" s="22" t="n">
        <v>0</v>
      </c>
      <c r="O8659" s="17" t="inlineStr">
        <is>
          <t>Atendido</t>
        </is>
      </c>
      <c r="P8659" s="22" t="n">
        <v>1</v>
      </c>
      <c r="Q8659" s="4" t="inlineStr">
        <is>
          <t>87-033_LPR_AV PRESIDENTE GETULIO VARGAS AO LADO DO HOTEL E POSTO NOVA AMERICA STD TEX DE FREITAS</t>
        </is>
      </c>
      <c r="R8659" s="17" t="inlineStr">
        <is>
          <t>FIX</t>
        </is>
      </c>
      <c r="S8659" s="17" t="inlineStr">
        <is>
          <t>M2241-QL</t>
        </is>
      </c>
      <c r="T8659" s="24" t="inlineStr">
        <is>
          <t>10.98.94.50</t>
        </is>
      </c>
      <c r="U8659" s="25" t="n">
        <v>-17.5265817</v>
      </c>
      <c r="V8659" s="25" t="n">
        <v>-39.7062667</v>
      </c>
    </row>
    <row r="8660">
      <c r="A8660" s="4" t="inlineStr">
        <is>
          <t>TEIXEIRA DE FREITAS</t>
        </is>
      </c>
      <c r="B8660" s="17" t="inlineStr">
        <is>
          <t>Recorte VPE</t>
        </is>
      </c>
      <c r="C8660" s="22" t="n">
        <v>183</v>
      </c>
      <c r="D8660" s="22" t="n">
        <v>1163</v>
      </c>
      <c r="E8660" s="4" t="inlineStr">
        <is>
          <t>ESCOLA MUNICIPAL JOAQUIM MUNIZ DE ALMEIDA NETO</t>
        </is>
      </c>
      <c r="F8660" s="4" t="inlineStr">
        <is>
          <t>SANTA RITA</t>
        </is>
      </c>
      <c r="G8660" s="4" t="inlineStr">
        <is>
          <t>AV. PRES. GETULIO VARGAS, S/N - ZONA URBANA</t>
        </is>
      </c>
      <c r="H8660" s="17" t="inlineStr">
        <is>
          <t>Urbana</t>
        </is>
      </c>
      <c r="I8660" s="7" t="n">
        <v>10</v>
      </c>
      <c r="J8660" s="23" t="n">
        <v>101</v>
      </c>
      <c r="K8660" s="17" t="inlineStr">
        <is>
          <t>Sem câmera</t>
        </is>
      </c>
      <c r="L8660" s="22" t="n">
        <v>0</v>
      </c>
      <c r="M8660" s="17" t="inlineStr">
        <is>
          <t>Atendido</t>
        </is>
      </c>
      <c r="N8660" s="22" t="n">
        <v>1</v>
      </c>
      <c r="O8660" s="17" t="inlineStr">
        <is>
          <t>Atendido</t>
        </is>
      </c>
      <c r="P8660" s="22" t="n">
        <v>1</v>
      </c>
      <c r="Q8660" s="4" t="inlineStr">
        <is>
          <t>87-018_RF_TP_IV_AV PRESIDENTE GETULIO VARGAS HOSPITAL MUNICIPAL</t>
        </is>
      </c>
      <c r="R8660" s="17" t="inlineStr">
        <is>
          <t>FIX</t>
        </is>
      </c>
      <c r="S8660" s="17" t="inlineStr">
        <is>
          <t>M2221-QL</t>
        </is>
      </c>
      <c r="T8660" s="24" t="inlineStr">
        <is>
          <t>10.98.92.194</t>
        </is>
      </c>
      <c r="U8660" s="25" t="n">
        <v>-17.5304331</v>
      </c>
      <c r="V8660" s="25" t="n">
        <v>-39.7571361</v>
      </c>
    </row>
    <row r="8661">
      <c r="A8661" s="4" t="inlineStr">
        <is>
          <t>TEIXEIRA DE FREITAS</t>
        </is>
      </c>
      <c r="B8661" s="17" t="inlineStr">
        <is>
          <t>Recorte VPE</t>
        </is>
      </c>
      <c r="C8661" s="22" t="n">
        <v>183</v>
      </c>
      <c r="D8661" s="22" t="n">
        <v>1180</v>
      </c>
      <c r="E8661" s="4" t="inlineStr">
        <is>
          <t>ESCOLA MUNICIPAL EM TEMPO INTEGRAL GILBERTO DA SILVA CARDOSO</t>
        </is>
      </c>
      <c r="F8661" s="4" t="inlineStr">
        <is>
          <t>MONTE CASTELO</t>
        </is>
      </c>
      <c r="G8661" s="4" t="inlineStr">
        <is>
          <t>RUA DA JUVENTUDE, 223 - MONTE CASTELO</t>
        </is>
      </c>
      <c r="H8661" s="17" t="inlineStr">
        <is>
          <t>Sem marcação</t>
        </is>
      </c>
      <c r="I8661" s="7" t="n">
        <v>10</v>
      </c>
      <c r="J8661" s="23" t="n">
        <v>633</v>
      </c>
      <c r="K8661" s="17" t="inlineStr">
        <is>
          <t>Sem câmera</t>
        </is>
      </c>
      <c r="L8661" s="22" t="n">
        <v>0</v>
      </c>
      <c r="M8661" s="17" t="inlineStr">
        <is>
          <t>Sem câmera</t>
        </is>
      </c>
      <c r="N8661" s="22" t="n">
        <v>0</v>
      </c>
      <c r="O8661" s="17" t="inlineStr">
        <is>
          <t>Sem câmera</t>
        </is>
      </c>
      <c r="P8661" s="22" t="n">
        <v>0</v>
      </c>
      <c r="Q8661" s="4" t="inlineStr">
        <is>
          <t>87-008_PTZ_RUA PAULO AFONSO</t>
        </is>
      </c>
      <c r="R8661" s="17" t="inlineStr">
        <is>
          <t>DOME</t>
        </is>
      </c>
      <c r="S8661" s="17" t="inlineStr">
        <is>
          <t>HWT-M6741-10-Z40-E2</t>
        </is>
      </c>
      <c r="T8661" s="24" t="inlineStr">
        <is>
          <t>10.98.91.242</t>
        </is>
      </c>
      <c r="U8661" s="25" t="n">
        <v>-17.537418</v>
      </c>
      <c r="V8661" s="25" t="n">
        <v>-39.7164277</v>
      </c>
    </row>
    <row r="8662">
      <c r="A8662" s="4" t="inlineStr">
        <is>
          <t>TEIXEIRA DE FREITAS</t>
        </is>
      </c>
      <c r="B8662" s="17" t="inlineStr">
        <is>
          <t>Recorte VPE</t>
        </is>
      </c>
      <c r="C8662" s="22" t="n">
        <v>183</v>
      </c>
      <c r="D8662" s="22" t="n">
        <v>1198</v>
      </c>
      <c r="E8662" s="4" t="inlineStr">
        <is>
          <t>ESCOLA MUNICIPAL BRAZ PEREIRA DO NASCIMENTO</t>
        </is>
      </c>
      <c r="F8662" s="4" t="inlineStr">
        <is>
          <t>WILSON BRITO</t>
        </is>
      </c>
      <c r="G8662" s="4" t="inlineStr">
        <is>
          <t>RUA FLAVIANO GUIMARAES, 299 - ZONA URBANA</t>
        </is>
      </c>
      <c r="H8662" s="17" t="inlineStr">
        <is>
          <t>Urbana</t>
        </is>
      </c>
      <c r="I8662" s="7" t="n">
        <v>4</v>
      </c>
      <c r="J8662" s="23" t="n">
        <v>358</v>
      </c>
      <c r="K8662" s="17" t="inlineStr">
        <is>
          <t>Sem câmera</t>
        </is>
      </c>
      <c r="L8662" s="22" t="n">
        <v>0</v>
      </c>
      <c r="M8662" s="17" t="inlineStr">
        <is>
          <t>Sem câmera</t>
        </is>
      </c>
      <c r="N8662" s="22" t="n">
        <v>0</v>
      </c>
      <c r="O8662" s="17" t="inlineStr">
        <is>
          <t>Atendido</t>
        </is>
      </c>
      <c r="P8662" s="22" t="n">
        <v>3</v>
      </c>
      <c r="Q8662" s="4" t="inlineStr">
        <is>
          <t>87-024_RF_TP_IV_TRAVESSA QUINZE DE NOVEMBRO</t>
        </is>
      </c>
      <c r="R8662" s="17" t="inlineStr">
        <is>
          <t>FIX</t>
        </is>
      </c>
      <c r="S8662" s="17" t="inlineStr">
        <is>
          <t>M2221-QL</t>
        </is>
      </c>
      <c r="T8662" s="24" t="inlineStr">
        <is>
          <t>10.98.91.162</t>
        </is>
      </c>
      <c r="U8662" s="25" t="n">
        <v>-17.5354624</v>
      </c>
      <c r="V8662" s="25" t="n">
        <v>-39.7389994</v>
      </c>
    </row>
    <row r="8663">
      <c r="A8663" s="4" t="inlineStr">
        <is>
          <t>TEIXEIRA DE FREITAS</t>
        </is>
      </c>
      <c r="B8663" s="17" t="inlineStr">
        <is>
          <t>Recorte VPE</t>
        </is>
      </c>
      <c r="C8663" s="22" t="n">
        <v>183</v>
      </c>
      <c r="D8663" s="22" t="n">
        <v>1201</v>
      </c>
      <c r="E8663" s="4" t="inlineStr">
        <is>
          <t>COLÉGIO DA POLÍCIA MILITAR ANÍZIO TEIXEIRA</t>
        </is>
      </c>
      <c r="F8663" s="4" t="inlineStr">
        <is>
          <t>BELA VISTA</t>
        </is>
      </c>
      <c r="G8663" s="4" t="inlineStr">
        <is>
          <t>AVENIDA PROFETA ISSA, N 767, BAIRRO MONTE CASTELO</t>
        </is>
      </c>
      <c r="H8663" s="17" t="inlineStr">
        <is>
          <t>Sem marcação</t>
        </is>
      </c>
      <c r="I8663" s="7" t="n">
        <v>10</v>
      </c>
      <c r="J8663" s="23" t="n">
        <v>332</v>
      </c>
      <c r="K8663" s="17" t="inlineStr">
        <is>
          <t>Sem câmera</t>
        </is>
      </c>
      <c r="L8663" s="22" t="n">
        <v>0</v>
      </c>
      <c r="M8663" s="17" t="inlineStr">
        <is>
          <t>Sem câmera</t>
        </is>
      </c>
      <c r="N8663" s="22" t="n">
        <v>0</v>
      </c>
      <c r="O8663" s="17" t="inlineStr">
        <is>
          <t>Atendido</t>
        </is>
      </c>
      <c r="P8663" s="22" t="n">
        <v>1</v>
      </c>
      <c r="Q8663" s="4" t="inlineStr">
        <is>
          <t>87-037_LPR_RUA INACIO MONTEIRO AO LADO DA UNIAO AUTO PECAS STD BAIRRO CASTELINHO</t>
        </is>
      </c>
      <c r="R8663" s="17" t="inlineStr">
        <is>
          <t>FIX</t>
        </is>
      </c>
      <c r="S8663" s="17" t="inlineStr">
        <is>
          <t>M2241-QL</t>
        </is>
      </c>
      <c r="T8663" s="24" t="inlineStr">
        <is>
          <t>10.98.93.82</t>
        </is>
      </c>
      <c r="U8663" s="25" t="n">
        <v>-17.5419108</v>
      </c>
      <c r="V8663" s="25" t="n">
        <v>-39.7195381</v>
      </c>
    </row>
    <row r="8664">
      <c r="A8664" s="4" t="inlineStr">
        <is>
          <t>TEIXEIRA DE FREITAS</t>
        </is>
      </c>
      <c r="B8664" s="17" t="inlineStr">
        <is>
          <t>Recorte VPE</t>
        </is>
      </c>
      <c r="C8664" s="22" t="n">
        <v>183</v>
      </c>
      <c r="D8664" s="22" t="n">
        <v>1210</v>
      </c>
      <c r="E8664" s="4" t="inlineStr">
        <is>
          <t>ESCOLA MUNICIPAL PROFESSORA MARCELA NOLASCO VENEZIA</t>
        </is>
      </c>
      <c r="F8664" s="4" t="inlineStr">
        <is>
          <t>REDENCÃO</t>
        </is>
      </c>
      <c r="G8664" s="4" t="inlineStr">
        <is>
          <t>RUA JOSÉ MOURA, N 150 - REDENÇÃO</t>
        </is>
      </c>
      <c r="H8664" s="17" t="inlineStr">
        <is>
          <t>Sem marcação</t>
        </is>
      </c>
      <c r="I8664" s="7" t="n">
        <v>8</v>
      </c>
      <c r="J8664" s="23" t="n">
        <v>689</v>
      </c>
      <c r="K8664" s="17" t="inlineStr">
        <is>
          <t>Sem câmera</t>
        </is>
      </c>
      <c r="L8664" s="22" t="n">
        <v>0</v>
      </c>
      <c r="M8664" s="17" t="inlineStr">
        <is>
          <t>Sem câmera</t>
        </is>
      </c>
      <c r="N8664" s="22" t="n">
        <v>0</v>
      </c>
      <c r="O8664" s="17" t="inlineStr">
        <is>
          <t>Sem câmera</t>
        </is>
      </c>
      <c r="P8664" s="22" t="n">
        <v>0</v>
      </c>
      <c r="Q8664" s="4" t="inlineStr">
        <is>
          <t>87-018_RF_TP_IV_AV PRESIDENTE GETULIO VARGAS HOSPITAL MUNICIPAL</t>
        </is>
      </c>
      <c r="R8664" s="17" t="inlineStr">
        <is>
          <t>FIX</t>
        </is>
      </c>
      <c r="S8664" s="17" t="inlineStr">
        <is>
          <t>M2221-QL</t>
        </is>
      </c>
      <c r="T8664" s="24" t="inlineStr">
        <is>
          <t>10.98.92.194</t>
        </is>
      </c>
      <c r="U8664" s="25" t="n">
        <v>-17.5361383</v>
      </c>
      <c r="V8664" s="25" t="n">
        <v>-39.752725</v>
      </c>
    </row>
    <row r="8665">
      <c r="A8665" s="4" t="inlineStr">
        <is>
          <t>TEIXEIRA DE FREITAS</t>
        </is>
      </c>
      <c r="B8665" s="17" t="inlineStr">
        <is>
          <t>Recorte VPE</t>
        </is>
      </c>
      <c r="C8665" s="22" t="n">
        <v>183</v>
      </c>
      <c r="D8665" s="22" t="n">
        <v>1244</v>
      </c>
      <c r="E8665" s="4" t="inlineStr">
        <is>
          <t>ESCOLA MUNICIPAL JESUÍNO MARTINS DE SOUZA</t>
        </is>
      </c>
      <c r="F8665" s="4" t="inlineStr">
        <is>
          <t>DISTRITO CACHOEIRA DO MATO</t>
        </is>
      </c>
      <c r="G8665" s="4" t="inlineStr">
        <is>
          <t>RUA 2 DE JULHO, S/N - ZONA RURAL  - CACHOEIRA DO MATO</t>
        </is>
      </c>
      <c r="H8665" s="17" t="inlineStr">
        <is>
          <t>Rural</t>
        </is>
      </c>
      <c r="I8665" s="7" t="n">
        <v>4</v>
      </c>
      <c r="J8665" s="23" t="n"/>
      <c r="K8665" s="17" t="inlineStr">
        <is>
          <t>Sem câmera</t>
        </is>
      </c>
      <c r="L8665" s="22" t="n">
        <v>0</v>
      </c>
      <c r="M8665" s="17" t="inlineStr">
        <is>
          <t>Sem câmera</t>
        </is>
      </c>
      <c r="N8665" s="22" t="n">
        <v>0</v>
      </c>
      <c r="O8665" s="17" t="inlineStr">
        <is>
          <t>Sem câmera</t>
        </is>
      </c>
      <c r="P8665" s="22" t="n">
        <v>0</v>
      </c>
      <c r="Q8665" s="4" t="n"/>
      <c r="R8665" s="17" t="n"/>
      <c r="S8665" s="17" t="n"/>
      <c r="T8665" s="24" t="n"/>
      <c r="U8665" s="25" t="n">
        <v>-17.31113</v>
      </c>
      <c r="V8665" s="25" t="n">
        <v>-39.9726133</v>
      </c>
    </row>
    <row r="8666">
      <c r="A8666" s="4" t="inlineStr">
        <is>
          <t>TEIXEIRA DE FREITAS</t>
        </is>
      </c>
      <c r="B8666" s="17" t="inlineStr">
        <is>
          <t>Recorte VPE</t>
        </is>
      </c>
      <c r="C8666" s="22" t="n">
        <v>183</v>
      </c>
      <c r="D8666" s="22" t="n">
        <v>1260</v>
      </c>
      <c r="E8666" s="4" t="inlineStr">
        <is>
          <t>ESCOLA MUNICIPAL NOVOS TEMPOS</t>
        </is>
      </c>
      <c r="F8666" s="4" t="inlineStr">
        <is>
          <t>POVOADO JARDIM NOVO</t>
        </is>
      </c>
      <c r="G8666" s="4" t="inlineStr">
        <is>
          <t>AVENIDA BRASÍLIA, S/N - ZONA RURAL</t>
        </is>
      </c>
      <c r="H8666" s="17" t="inlineStr">
        <is>
          <t>Rural</t>
        </is>
      </c>
      <c r="I8666" s="7" t="n">
        <v>2</v>
      </c>
      <c r="J8666" s="23" t="n"/>
      <c r="K8666" s="17" t="inlineStr">
        <is>
          <t>Sem câmera</t>
        </is>
      </c>
      <c r="L8666" s="22" t="n">
        <v>0</v>
      </c>
      <c r="M8666" s="17" t="inlineStr">
        <is>
          <t>Sem câmera</t>
        </is>
      </c>
      <c r="N8666" s="22" t="n">
        <v>0</v>
      </c>
      <c r="O8666" s="17" t="inlineStr">
        <is>
          <t>Sem câmera</t>
        </is>
      </c>
      <c r="P8666" s="22" t="n">
        <v>0</v>
      </c>
      <c r="Q8666" s="4" t="n"/>
      <c r="R8666" s="17" t="n"/>
      <c r="S8666" s="17" t="n"/>
      <c r="T8666" s="24" t="n"/>
      <c r="U8666" s="25" t="n">
        <v>-17.3697117</v>
      </c>
      <c r="V8666" s="25" t="n">
        <v>-39.7988717</v>
      </c>
    </row>
    <row r="8667">
      <c r="A8667" s="4" t="inlineStr">
        <is>
          <t>TEIXEIRA DE FREITAS</t>
        </is>
      </c>
      <c r="B8667" s="17" t="inlineStr">
        <is>
          <t>Recorte VPE</t>
        </is>
      </c>
      <c r="C8667" s="22" t="n">
        <v>183</v>
      </c>
      <c r="D8667" s="22" t="n">
        <v>1279</v>
      </c>
      <c r="E8667" s="4" t="inlineStr">
        <is>
          <t>GRUPO ESCOLAR MUNICIPAL</t>
        </is>
      </c>
      <c r="F8667" s="4" t="inlineStr">
        <is>
          <t>POVOADO VILA MARINHA</t>
        </is>
      </c>
      <c r="G8667" s="4" t="inlineStr">
        <is>
          <t>RUA PRINCIPAL, S/N - ZONA RURAL</t>
        </is>
      </c>
      <c r="H8667" s="17" t="inlineStr">
        <is>
          <t>Rural</t>
        </is>
      </c>
      <c r="I8667" s="7" t="n">
        <v>1</v>
      </c>
      <c r="J8667" s="23" t="n"/>
      <c r="K8667" s="17" t="inlineStr">
        <is>
          <t>Sem câmera</t>
        </is>
      </c>
      <c r="L8667" s="22" t="n">
        <v>0</v>
      </c>
      <c r="M8667" s="17" t="inlineStr">
        <is>
          <t>Sem câmera</t>
        </is>
      </c>
      <c r="N8667" s="22" t="n">
        <v>0</v>
      </c>
      <c r="O8667" s="17" t="inlineStr">
        <is>
          <t>Sem câmera</t>
        </is>
      </c>
      <c r="P8667" s="22" t="n">
        <v>0</v>
      </c>
      <c r="Q8667" s="4" t="n"/>
      <c r="R8667" s="17" t="n"/>
      <c r="S8667" s="17" t="n"/>
      <c r="T8667" s="24" t="n"/>
      <c r="U8667" s="25" t="n">
        <v>-17.432865</v>
      </c>
      <c r="V8667" s="25" t="n">
        <v>-39.796835</v>
      </c>
    </row>
    <row r="8668">
      <c r="A8668" s="4" t="inlineStr">
        <is>
          <t>TEIXEIRA DE FREITAS</t>
        </is>
      </c>
      <c r="B8668" s="17" t="inlineStr">
        <is>
          <t>Recorte VPE</t>
        </is>
      </c>
      <c r="C8668" s="22" t="n">
        <v>183</v>
      </c>
      <c r="D8668" s="22" t="n">
        <v>1287</v>
      </c>
      <c r="E8668" s="4" t="inlineStr">
        <is>
          <t>GRUPO ESCOLAR MUNICIPAL NILSON FERNANDES</t>
        </is>
      </c>
      <c r="F8668" s="4" t="inlineStr">
        <is>
          <t>POVOADO SANTO ANTONIO</t>
        </is>
      </c>
      <c r="G8668" s="4" t="inlineStr">
        <is>
          <t>AVENIDA GETULIO VARGAS, S/N - ZONA RURAL</t>
        </is>
      </c>
      <c r="H8668" s="17" t="inlineStr">
        <is>
          <t>Rural</t>
        </is>
      </c>
      <c r="I8668" s="7" t="n">
        <v>11</v>
      </c>
      <c r="J8668" s="23" t="n"/>
      <c r="K8668" s="17" t="inlineStr">
        <is>
          <t>Sem câmera</t>
        </is>
      </c>
      <c r="L8668" s="22" t="n">
        <v>0</v>
      </c>
      <c r="M8668" s="17" t="inlineStr">
        <is>
          <t>Sem câmera</t>
        </is>
      </c>
      <c r="N8668" s="22" t="n">
        <v>0</v>
      </c>
      <c r="O8668" s="17" t="inlineStr">
        <is>
          <t>Sem câmera</t>
        </is>
      </c>
      <c r="P8668" s="22" t="n">
        <v>0</v>
      </c>
      <c r="Q8668" s="4" t="n"/>
      <c r="R8668" s="17" t="n"/>
      <c r="S8668" s="17" t="n"/>
      <c r="T8668" s="24" t="n"/>
      <c r="U8668" s="25" t="n">
        <v>-17.3488433</v>
      </c>
      <c r="V8668" s="25" t="n">
        <v>-39.698295</v>
      </c>
    </row>
    <row r="8669">
      <c r="A8669" s="4" t="inlineStr">
        <is>
          <t>TEIXEIRA DE FREITAS</t>
        </is>
      </c>
      <c r="B8669" s="17" t="inlineStr">
        <is>
          <t>Recorte VPE</t>
        </is>
      </c>
      <c r="C8669" s="22" t="n">
        <v>183</v>
      </c>
      <c r="D8669" s="22" t="n">
        <v>1317</v>
      </c>
      <c r="E8669" s="4" t="inlineStr">
        <is>
          <t>ESCOLA MUNICIPAL BELA VISTA</t>
        </is>
      </c>
      <c r="F8669" s="4" t="inlineStr">
        <is>
          <t>BELA VISTA</t>
        </is>
      </c>
      <c r="G8669" s="4" t="inlineStr">
        <is>
          <t>RUA ITÁLIA, 588 - BELA VISTA</t>
        </is>
      </c>
      <c r="H8669" s="17" t="inlineStr">
        <is>
          <t>Sem marcação</t>
        </is>
      </c>
      <c r="I8669" s="7" t="n">
        <v>6</v>
      </c>
      <c r="J8669" s="23" t="n">
        <v>531</v>
      </c>
      <c r="K8669" s="17" t="inlineStr">
        <is>
          <t>Sem câmera</t>
        </is>
      </c>
      <c r="L8669" s="22" t="n">
        <v>0</v>
      </c>
      <c r="M8669" s="17" t="inlineStr">
        <is>
          <t>Sem câmera</t>
        </is>
      </c>
      <c r="N8669" s="22" t="n">
        <v>0</v>
      </c>
      <c r="O8669" s="17" t="inlineStr">
        <is>
          <t>Sem câmera</t>
        </is>
      </c>
      <c r="P8669" s="22" t="n">
        <v>0</v>
      </c>
      <c r="Q8669" s="4" t="inlineStr">
        <is>
          <t>87-041_PTZ_AVENIDA PRESIDENTE GETULIO VARGAS ESQUINA DO JACARANDA</t>
        </is>
      </c>
      <c r="R8669" s="17" t="inlineStr">
        <is>
          <t>DOME</t>
        </is>
      </c>
      <c r="S8669" s="17" t="inlineStr">
        <is>
          <t>M6741-E-Z37</t>
        </is>
      </c>
      <c r="T8669" s="24" t="inlineStr">
        <is>
          <t>10.98.94.130</t>
        </is>
      </c>
      <c r="U8669" s="25" t="n">
        <v>-17.5409861</v>
      </c>
      <c r="V8669" s="25" t="n">
        <v>-39.7262956</v>
      </c>
    </row>
    <row r="8670">
      <c r="A8670" s="4" t="inlineStr">
        <is>
          <t>TEIXEIRA DE FREITAS</t>
        </is>
      </c>
      <c r="B8670" s="17" t="inlineStr">
        <is>
          <t>Recorte VPE</t>
        </is>
      </c>
      <c r="C8670" s="22" t="n">
        <v>183</v>
      </c>
      <c r="D8670" s="22" t="n">
        <v>1325</v>
      </c>
      <c r="E8670" s="4" t="inlineStr">
        <is>
          <t>GRUPO ESCOLAR MUNICIPAL D. PEDRO II</t>
        </is>
      </c>
      <c r="F8670" s="4" t="inlineStr">
        <is>
          <t>POVOADO DUQUE DE CAXIAS</t>
        </is>
      </c>
      <c r="G8670" s="4" t="inlineStr">
        <is>
          <t>RUA BENEDITO COSTA, 30 - ZONA RURAL</t>
        </is>
      </c>
      <c r="H8670" s="17" t="inlineStr">
        <is>
          <t>Rural</t>
        </is>
      </c>
      <c r="I8670" s="7" t="n">
        <v>6</v>
      </c>
      <c r="J8670" s="23" t="n"/>
      <c r="K8670" s="17" t="inlineStr">
        <is>
          <t>Sem câmera</t>
        </is>
      </c>
      <c r="L8670" s="22" t="n">
        <v>0</v>
      </c>
      <c r="M8670" s="17" t="inlineStr">
        <is>
          <t>Sem câmera</t>
        </is>
      </c>
      <c r="N8670" s="22" t="n">
        <v>0</v>
      </c>
      <c r="O8670" s="17" t="inlineStr">
        <is>
          <t>Sem câmera</t>
        </is>
      </c>
      <c r="P8670" s="22" t="n">
        <v>0</v>
      </c>
      <c r="Q8670" s="4" t="n"/>
      <c r="R8670" s="17" t="n"/>
      <c r="S8670" s="17" t="n"/>
      <c r="T8670" s="24" t="n"/>
      <c r="U8670" s="25" t="n">
        <v>-17.5128851</v>
      </c>
      <c r="V8670" s="25" t="n">
        <v>-39.8490689</v>
      </c>
    </row>
    <row r="8671">
      <c r="A8671" s="4" t="inlineStr">
        <is>
          <t>TEIXEIRA DE FREITAS</t>
        </is>
      </c>
      <c r="B8671" s="17" t="inlineStr">
        <is>
          <t>Recorte VPE</t>
        </is>
      </c>
      <c r="C8671" s="22" t="n">
        <v>183</v>
      </c>
      <c r="D8671" s="22" t="n">
        <v>1341</v>
      </c>
      <c r="E8671" s="4" t="inlineStr">
        <is>
          <t>ESCOLA MUNICIPAL PROFESSOR MOABH CRISTAL FELIX</t>
        </is>
      </c>
      <c r="F8671" s="4" t="inlineStr">
        <is>
          <t>VILA CARAIPE</t>
        </is>
      </c>
      <c r="G8671" s="4" t="inlineStr">
        <is>
          <t>RUA MAURÍCIO NASSAU, 55 - VILA CARAÍPE</t>
        </is>
      </c>
      <c r="H8671" s="17" t="inlineStr">
        <is>
          <t>Sem marcação</t>
        </is>
      </c>
      <c r="I8671" s="7" t="n">
        <v>6</v>
      </c>
      <c r="J8671" s="23" t="n">
        <v>312</v>
      </c>
      <c r="K8671" s="17" t="inlineStr">
        <is>
          <t>Sem câmera</t>
        </is>
      </c>
      <c r="L8671" s="22" t="n">
        <v>0</v>
      </c>
      <c r="M8671" s="17" t="inlineStr">
        <is>
          <t>Sem câmera</t>
        </is>
      </c>
      <c r="N8671" s="22" t="n">
        <v>0</v>
      </c>
      <c r="O8671" s="17" t="inlineStr">
        <is>
          <t>Atendido</t>
        </is>
      </c>
      <c r="P8671" s="22" t="n">
        <v>2</v>
      </c>
      <c r="Q8671" s="4" t="inlineStr">
        <is>
          <t>87-012_LPR_AVENIDA SAO PAULO STD PST SHELL</t>
        </is>
      </c>
      <c r="R8671" s="17" t="inlineStr">
        <is>
          <t>FIX</t>
        </is>
      </c>
      <c r="S8671" s="17" t="inlineStr">
        <is>
          <t>M2221-QL</t>
        </is>
      </c>
      <c r="T8671" s="24" t="inlineStr">
        <is>
          <t>10.98.91.210</t>
        </is>
      </c>
      <c r="U8671" s="25" t="n">
        <v>-17.5458459</v>
      </c>
      <c r="V8671" s="25" t="n">
        <v>-39.7344164</v>
      </c>
    </row>
    <row r="8672">
      <c r="A8672" s="4" t="inlineStr">
        <is>
          <t>TEIXEIRA DE FREITAS</t>
        </is>
      </c>
      <c r="B8672" s="17" t="inlineStr">
        <is>
          <t>Recorte VPE</t>
        </is>
      </c>
      <c r="C8672" s="22" t="n">
        <v>183</v>
      </c>
      <c r="D8672" s="22" t="n">
        <v>1350</v>
      </c>
      <c r="E8672" s="4" t="inlineStr">
        <is>
          <t>ESCOLA MUNICIPAL DE 1 GRAU PEDRO AGRIZZI NETO</t>
        </is>
      </c>
      <c r="F8672" s="4" t="inlineStr">
        <is>
          <t>JERUSALÉM</t>
        </is>
      </c>
      <c r="G8672" s="4" t="inlineStr">
        <is>
          <t>RUA INACIO MONTEIRO, S/N - ZONA URBANA</t>
        </is>
      </c>
      <c r="H8672" s="17" t="inlineStr">
        <is>
          <t>Urbana</t>
        </is>
      </c>
      <c r="I8672" s="7" t="n">
        <v>11</v>
      </c>
      <c r="J8672" s="23" t="n">
        <v>478</v>
      </c>
      <c r="K8672" s="17" t="inlineStr">
        <is>
          <t>Sem câmera</t>
        </is>
      </c>
      <c r="L8672" s="22" t="n">
        <v>0</v>
      </c>
      <c r="M8672" s="17" t="inlineStr">
        <is>
          <t>Sem câmera</t>
        </is>
      </c>
      <c r="N8672" s="22" t="n">
        <v>0</v>
      </c>
      <c r="O8672" s="17" t="inlineStr">
        <is>
          <t>Atendido</t>
        </is>
      </c>
      <c r="P8672" s="22" t="n">
        <v>1</v>
      </c>
      <c r="Q8672" s="4" t="inlineStr">
        <is>
          <t>87-007_PTZ_RUA A TEIXEIRA DE FREITAS</t>
        </is>
      </c>
      <c r="R8672" s="17" t="inlineStr">
        <is>
          <t>DOME</t>
        </is>
      </c>
      <c r="S8672" s="17" t="inlineStr">
        <is>
          <t>M6721-E-Z31</t>
        </is>
      </c>
      <c r="T8672" s="24" t="inlineStr">
        <is>
          <t>10.98.92.202</t>
        </is>
      </c>
      <c r="U8672" s="25" t="n">
        <v>-17.5458455</v>
      </c>
      <c r="V8672" s="25" t="n">
        <v>-39.7127632</v>
      </c>
    </row>
    <row r="8673">
      <c r="A8673" s="4" t="inlineStr">
        <is>
          <t>TEIXEIRA DE FREITAS</t>
        </is>
      </c>
      <c r="B8673" s="17" t="inlineStr">
        <is>
          <t>Recorte VPE</t>
        </is>
      </c>
      <c r="C8673" s="22" t="n">
        <v>183</v>
      </c>
      <c r="D8673" s="22" t="n">
        <v>1368</v>
      </c>
      <c r="E8673" s="4" t="inlineStr">
        <is>
          <t>UNIVERSIDADE DO ESTADO DA BAHIA - UNEB</t>
        </is>
      </c>
      <c r="F8673" s="4" t="inlineStr">
        <is>
          <t>KAIKAN</t>
        </is>
      </c>
      <c r="G8673" s="4" t="inlineStr">
        <is>
          <t>AVENIDA KAIKAN, S/N - KAIKAN</t>
        </is>
      </c>
      <c r="H8673" s="17" t="inlineStr">
        <is>
          <t>Sem marcação</t>
        </is>
      </c>
      <c r="I8673" s="7" t="n">
        <v>12</v>
      </c>
      <c r="J8673" s="23" t="n">
        <v>52</v>
      </c>
      <c r="K8673" s="17" t="inlineStr">
        <is>
          <t>Atendido</t>
        </is>
      </c>
      <c r="L8673" s="22" t="n">
        <v>1</v>
      </c>
      <c r="M8673" s="17" t="inlineStr">
        <is>
          <t>Atendido</t>
        </is>
      </c>
      <c r="N8673" s="22" t="n">
        <v>1</v>
      </c>
      <c r="O8673" s="17" t="inlineStr">
        <is>
          <t>Atendido</t>
        </is>
      </c>
      <c r="P8673" s="22" t="n">
        <v>1</v>
      </c>
      <c r="Q8673" s="4" t="inlineStr">
        <is>
          <t>87-040_LPR_AVENIDA KAIKAN AO LADO DO CAMPOS BAR E A UNEB STD PRESIDIO</t>
        </is>
      </c>
      <c r="R8673" s="17" t="inlineStr">
        <is>
          <t>FIX</t>
        </is>
      </c>
      <c r="S8673" s="17" t="inlineStr">
        <is>
          <t>M2241-QL</t>
        </is>
      </c>
      <c r="T8673" s="24" t="inlineStr">
        <is>
          <t>10.98.93.50</t>
        </is>
      </c>
      <c r="U8673" s="25" t="n">
        <v>-17.555355</v>
      </c>
      <c r="V8673" s="25" t="n">
        <v>-39.7431817</v>
      </c>
    </row>
    <row r="8674">
      <c r="A8674" s="4" t="inlineStr">
        <is>
          <t>TEIXEIRA DE FREITAS</t>
        </is>
      </c>
      <c r="B8674" s="17" t="inlineStr">
        <is>
          <t>Recorte VPE</t>
        </is>
      </c>
      <c r="C8674" s="22" t="n">
        <v>183</v>
      </c>
      <c r="D8674" s="22" t="n">
        <v>1376</v>
      </c>
      <c r="E8674" s="4" t="inlineStr">
        <is>
          <t>ESCOLA MUNICIPAL AMIGOS DE ARACRUZ</t>
        </is>
      </c>
      <c r="F8674" s="4" t="inlineStr">
        <is>
          <t>LIBERDADE</t>
        </is>
      </c>
      <c r="G8674" s="4" t="inlineStr">
        <is>
          <t>RUA COREIA DO SUL, N 31- ZONA URBANA</t>
        </is>
      </c>
      <c r="H8674" s="17" t="inlineStr">
        <is>
          <t>Urbana</t>
        </is>
      </c>
      <c r="I8674" s="7" t="n">
        <v>10</v>
      </c>
      <c r="J8674" s="23" t="n">
        <v>287</v>
      </c>
      <c r="K8674" s="17" t="inlineStr">
        <is>
          <t>Sem câmera</t>
        </is>
      </c>
      <c r="L8674" s="22" t="n">
        <v>0</v>
      </c>
      <c r="M8674" s="17" t="inlineStr">
        <is>
          <t>Atendido</t>
        </is>
      </c>
      <c r="N8674" s="22" t="n">
        <v>1</v>
      </c>
      <c r="O8674" s="17" t="inlineStr">
        <is>
          <t>Atendido</t>
        </is>
      </c>
      <c r="P8674" s="22" t="n">
        <v>3</v>
      </c>
      <c r="Q8674" s="4" t="inlineStr">
        <is>
          <t>87-004_PTZ_RUA COREIA DO SUL</t>
        </is>
      </c>
      <c r="R8674" s="17" t="inlineStr">
        <is>
          <t>DOME</t>
        </is>
      </c>
      <c r="S8674" s="17" t="inlineStr">
        <is>
          <t>M6741-E-Z37</t>
        </is>
      </c>
      <c r="T8674" s="24" t="inlineStr">
        <is>
          <t>10.98.92.2</t>
        </is>
      </c>
      <c r="U8674" s="25" t="n">
        <v>-17.5553783</v>
      </c>
      <c r="V8674" s="25" t="n">
        <v>-39.7513683</v>
      </c>
    </row>
    <row r="8675">
      <c r="A8675" s="4" t="inlineStr">
        <is>
          <t>TEIXEIRA DE FREITAS</t>
        </is>
      </c>
      <c r="B8675" s="17" t="inlineStr">
        <is>
          <t>Recorte VPE</t>
        </is>
      </c>
      <c r="C8675" s="22" t="n">
        <v>183</v>
      </c>
      <c r="D8675" s="22" t="n">
        <v>1392</v>
      </c>
      <c r="E8675" s="4" t="inlineStr">
        <is>
          <t>ESCOLA MUNICIPAL CLÉLIA DAS GRAÇAS FIGUEIREDO PINTO -MCPM</t>
        </is>
      </c>
      <c r="F8675" s="4" t="inlineStr">
        <is>
          <t>SANTA RITA</t>
        </is>
      </c>
      <c r="G8675" s="4" t="inlineStr">
        <is>
          <t>RUA JOANA ANGELICA , S/N - ZONA URBANA</t>
        </is>
      </c>
      <c r="H8675" s="17" t="inlineStr">
        <is>
          <t>Urbana</t>
        </is>
      </c>
      <c r="I8675" s="7" t="n">
        <v>11</v>
      </c>
      <c r="J8675" s="23" t="n">
        <v>660</v>
      </c>
      <c r="K8675" s="17" t="inlineStr">
        <is>
          <t>Sem câmera</t>
        </is>
      </c>
      <c r="L8675" s="22" t="n">
        <v>0</v>
      </c>
      <c r="M8675" s="17" t="inlineStr">
        <is>
          <t>Sem câmera</t>
        </is>
      </c>
      <c r="N8675" s="22" t="n">
        <v>0</v>
      </c>
      <c r="O8675" s="17" t="inlineStr">
        <is>
          <t>Sem câmera</t>
        </is>
      </c>
      <c r="P8675" s="22" t="n">
        <v>0</v>
      </c>
      <c r="Q8675" s="4" t="inlineStr">
        <is>
          <t>87-018_RF_TP_IV_AV PRESIDENTE GETULIO VARGAS HOSPITAL MUNICIPAL</t>
        </is>
      </c>
      <c r="R8675" s="17" t="inlineStr">
        <is>
          <t>FIX</t>
        </is>
      </c>
      <c r="S8675" s="17" t="inlineStr">
        <is>
          <t>M2221-QL</t>
        </is>
      </c>
      <c r="T8675" s="24" t="inlineStr">
        <is>
          <t>10.98.92.194</t>
        </is>
      </c>
      <c r="U8675" s="25" t="n">
        <v>-17.5304239</v>
      </c>
      <c r="V8675" s="25" t="n">
        <v>-39.7502409</v>
      </c>
    </row>
    <row r="8676">
      <c r="A8676" s="4" t="inlineStr">
        <is>
          <t>TEIXEIRA DE FREITAS</t>
        </is>
      </c>
      <c r="B8676" s="17" t="inlineStr">
        <is>
          <t>Recorte VPE</t>
        </is>
      </c>
      <c r="C8676" s="22" t="n">
        <v>183</v>
      </c>
      <c r="D8676" s="22" t="n">
        <v>1406</v>
      </c>
      <c r="E8676" s="4" t="inlineStr">
        <is>
          <t>CENTRO TERRITORIAL DE EDUCAÇÃO PROFISSIONAL DO EXTREMO SUL - CETEPS</t>
        </is>
      </c>
      <c r="F8676" s="4" t="inlineStr">
        <is>
          <t>JARDIM CARAIPE</t>
        </is>
      </c>
      <c r="G8676" s="4" t="inlineStr">
        <is>
          <t>AVENIDA BEIRA VALE, N 38 - JARDIM CARAÍPE</t>
        </is>
      </c>
      <c r="H8676" s="17" t="inlineStr">
        <is>
          <t>Sem marcação</t>
        </is>
      </c>
      <c r="I8676" s="7" t="n">
        <v>9</v>
      </c>
      <c r="J8676" s="23" t="n">
        <v>108</v>
      </c>
      <c r="K8676" s="17" t="inlineStr">
        <is>
          <t>Sem câmera</t>
        </is>
      </c>
      <c r="L8676" s="22" t="n">
        <v>0</v>
      </c>
      <c r="M8676" s="17" t="inlineStr">
        <is>
          <t>Atendido</t>
        </is>
      </c>
      <c r="N8676" s="22" t="n">
        <v>2</v>
      </c>
      <c r="O8676" s="17" t="inlineStr">
        <is>
          <t>Atendido</t>
        </is>
      </c>
      <c r="P8676" s="22" t="n">
        <v>4</v>
      </c>
      <c r="Q8676" s="4" t="inlineStr">
        <is>
          <t>87-013_LPR_ AV PADRE ANCHIETA SENTIDO ROTATORIA</t>
        </is>
      </c>
      <c r="R8676" s="17" t="inlineStr">
        <is>
          <t>FIX</t>
        </is>
      </c>
      <c r="S8676" s="17" t="inlineStr">
        <is>
          <t>M2241-QL</t>
        </is>
      </c>
      <c r="T8676" s="24" t="inlineStr">
        <is>
          <t>10.98.91.186</t>
        </is>
      </c>
      <c r="U8676" s="25" t="n">
        <v>-17.5468891</v>
      </c>
      <c r="V8676" s="25" t="n">
        <v>-39.74141</v>
      </c>
    </row>
    <row r="8677">
      <c r="A8677" s="4" t="inlineStr">
        <is>
          <t>TEIXEIRA DE FREITAS</t>
        </is>
      </c>
      <c r="B8677" s="17" t="inlineStr">
        <is>
          <t>Recorte VPE</t>
        </is>
      </c>
      <c r="C8677" s="22" t="n">
        <v>183</v>
      </c>
      <c r="D8677" s="22" t="n">
        <v>1414</v>
      </c>
      <c r="E8677" s="4" t="inlineStr">
        <is>
          <t>ESCOLA MUNICIPAL DE 1. GRAU SAO GERALDO</t>
        </is>
      </c>
      <c r="F8677" s="4" t="inlineStr">
        <is>
          <t>TANCREDO NEVES</t>
        </is>
      </c>
      <c r="G8677" s="4" t="inlineStr">
        <is>
          <t>RUA EDITORIAL, 70- ZONA URBANA</t>
        </is>
      </c>
      <c r="H8677" s="17" t="inlineStr">
        <is>
          <t>Urbana</t>
        </is>
      </c>
      <c r="I8677" s="7" t="n">
        <v>13</v>
      </c>
      <c r="J8677" s="23" t="n">
        <v>842</v>
      </c>
      <c r="K8677" s="17" t="inlineStr">
        <is>
          <t>Sem câmera</t>
        </is>
      </c>
      <c r="L8677" s="22" t="n">
        <v>0</v>
      </c>
      <c r="M8677" s="17" t="inlineStr">
        <is>
          <t>Sem câmera</t>
        </is>
      </c>
      <c r="N8677" s="22" t="n">
        <v>0</v>
      </c>
      <c r="O8677" s="17" t="inlineStr">
        <is>
          <t>Sem câmera</t>
        </is>
      </c>
      <c r="P8677" s="22" t="n">
        <v>0</v>
      </c>
      <c r="Q8677" s="4" t="inlineStr">
        <is>
          <t>87-019_RF_TP_IV_AV PRESIDENTE GETULIO VARGAS SEBRAE</t>
        </is>
      </c>
      <c r="R8677" s="17" t="inlineStr">
        <is>
          <t>FIX</t>
        </is>
      </c>
      <c r="S8677" s="17" t="inlineStr">
        <is>
          <t>M2221-QL</t>
        </is>
      </c>
      <c r="T8677" s="24" t="inlineStr">
        <is>
          <t>10.98.92.18</t>
        </is>
      </c>
      <c r="U8677" s="25" t="n">
        <v>-17.5422634</v>
      </c>
      <c r="V8677" s="25" t="n">
        <v>-39.7535206</v>
      </c>
    </row>
    <row r="8678">
      <c r="A8678" s="4" t="inlineStr">
        <is>
          <t>TEIXEIRA DE FREITAS</t>
        </is>
      </c>
      <c r="B8678" s="17" t="inlineStr">
        <is>
          <t>Recorte VPE</t>
        </is>
      </c>
      <c r="C8678" s="22" t="n">
        <v>183</v>
      </c>
      <c r="D8678" s="22" t="n">
        <v>1422</v>
      </c>
      <c r="E8678" s="4" t="inlineStr">
        <is>
          <t>ESCOLA MUNICIPAL ANTÔNIA GOMES ROCHA CABRAL</t>
        </is>
      </c>
      <c r="F8678" s="4" t="inlineStr">
        <is>
          <t>ULISSES GUIMARÃES</t>
        </is>
      </c>
      <c r="G8678" s="4" t="inlineStr">
        <is>
          <t>RUA VATICANO, 56-A, ULISSES GUIMARÃES</t>
        </is>
      </c>
      <c r="H8678" s="17" t="inlineStr">
        <is>
          <t>Sem marcação</t>
        </is>
      </c>
      <c r="I8678" s="7" t="n">
        <v>9</v>
      </c>
      <c r="J8678" s="23" t="n">
        <v>1833</v>
      </c>
      <c r="K8678" s="17" t="inlineStr">
        <is>
          <t>Sem câmera</t>
        </is>
      </c>
      <c r="L8678" s="22" t="n">
        <v>0</v>
      </c>
      <c r="M8678" s="17" t="inlineStr">
        <is>
          <t>Sem câmera</t>
        </is>
      </c>
      <c r="N8678" s="22" t="n">
        <v>0</v>
      </c>
      <c r="O8678" s="17" t="inlineStr">
        <is>
          <t>Sem câmera</t>
        </is>
      </c>
      <c r="P8678" s="22" t="n">
        <v>0</v>
      </c>
      <c r="Q8678" s="4" t="inlineStr">
        <is>
          <t>87-018_RF_TP_IV_AV PRESIDENTE GETULIO VARGAS HOSPITAL MUNICIPAL</t>
        </is>
      </c>
      <c r="R8678" s="17" t="inlineStr">
        <is>
          <t>FIX</t>
        </is>
      </c>
      <c r="S8678" s="17" t="inlineStr">
        <is>
          <t>M2221-QL</t>
        </is>
      </c>
      <c r="T8678" s="24" t="inlineStr">
        <is>
          <t>10.98.92.194</t>
        </is>
      </c>
      <c r="U8678" s="25" t="n">
        <v>-17.53438</v>
      </c>
      <c r="V8678" s="25" t="n">
        <v>-39.7733617</v>
      </c>
    </row>
    <row r="8679">
      <c r="A8679" s="4" t="inlineStr">
        <is>
          <t>TEIXEIRA DE FREITAS</t>
        </is>
      </c>
      <c r="B8679" s="17" t="inlineStr">
        <is>
          <t>Recorte VPE</t>
        </is>
      </c>
      <c r="C8679" s="22" t="n">
        <v>183</v>
      </c>
      <c r="D8679" s="22" t="n">
        <v>1457</v>
      </c>
      <c r="E8679" s="4" t="inlineStr">
        <is>
          <t>ESCOLA MUNICIPAL VILA VARGAS</t>
        </is>
      </c>
      <c r="F8679" s="4" t="inlineStr">
        <is>
          <t>SÃO LOURENÇO</t>
        </is>
      </c>
      <c r="G8679" s="4" t="inlineStr">
        <is>
          <t>RUA AURELINO J. OLIVEIRA, 97 - ZONA URBANA</t>
        </is>
      </c>
      <c r="H8679" s="17" t="inlineStr">
        <is>
          <t>Urbana</t>
        </is>
      </c>
      <c r="I8679" s="7" t="n">
        <v>8</v>
      </c>
      <c r="J8679" s="23" t="n">
        <v>216</v>
      </c>
      <c r="K8679" s="17" t="inlineStr">
        <is>
          <t>Sem câmera</t>
        </is>
      </c>
      <c r="L8679" s="22" t="n">
        <v>0</v>
      </c>
      <c r="M8679" s="17" t="inlineStr">
        <is>
          <t>Atendido</t>
        </is>
      </c>
      <c r="N8679" s="22" t="n">
        <v>2</v>
      </c>
      <c r="O8679" s="17" t="inlineStr">
        <is>
          <t>Atendido</t>
        </is>
      </c>
      <c r="P8679" s="22" t="n">
        <v>5</v>
      </c>
      <c r="Q8679" s="4" t="inlineStr">
        <is>
          <t>87-020_RF_TP_IV_AVENIDA PRESIDENTE GETULIO VARGAS</t>
        </is>
      </c>
      <c r="R8679" s="17" t="inlineStr">
        <is>
          <t>FIX</t>
        </is>
      </c>
      <c r="S8679" s="17" t="inlineStr">
        <is>
          <t>M2221-QL</t>
        </is>
      </c>
      <c r="T8679" s="24" t="inlineStr">
        <is>
          <t>10.98.92.74</t>
        </is>
      </c>
      <c r="U8679" s="25" t="n">
        <v>-17.5413916</v>
      </c>
      <c r="V8679" s="25" t="n">
        <v>-39.7462707</v>
      </c>
    </row>
    <row r="8680">
      <c r="A8680" s="4" t="inlineStr">
        <is>
          <t>TEIXEIRA DE FREITAS</t>
        </is>
      </c>
      <c r="B8680" s="17" t="inlineStr">
        <is>
          <t>Recorte VPE</t>
        </is>
      </c>
      <c r="C8680" s="22" t="n">
        <v>183</v>
      </c>
      <c r="D8680" s="22" t="n">
        <v>1473</v>
      </c>
      <c r="E8680" s="4" t="inlineStr">
        <is>
          <t>ESCOLA MUNICIPAL SÃO LOURENÇO</t>
        </is>
      </c>
      <c r="F8680" s="4" t="inlineStr">
        <is>
          <t>SÃO LOURENÇO</t>
        </is>
      </c>
      <c r="G8680" s="4" t="inlineStr">
        <is>
          <t>RUA GENERAL TUDE, 150  SÃO LOURENÇO</t>
        </is>
      </c>
      <c r="H8680" s="17" t="inlineStr">
        <is>
          <t>Sem marcação</t>
        </is>
      </c>
      <c r="I8680" s="7" t="n">
        <v>8</v>
      </c>
      <c r="J8680" s="23" t="n">
        <v>612</v>
      </c>
      <c r="K8680" s="17" t="inlineStr">
        <is>
          <t>Sem câmera</t>
        </is>
      </c>
      <c r="L8680" s="22" t="n">
        <v>0</v>
      </c>
      <c r="M8680" s="17" t="inlineStr">
        <is>
          <t>Sem câmera</t>
        </is>
      </c>
      <c r="N8680" s="22" t="n">
        <v>0</v>
      </c>
      <c r="O8680" s="17" t="inlineStr">
        <is>
          <t>Sem câmera</t>
        </is>
      </c>
      <c r="P8680" s="22" t="n">
        <v>0</v>
      </c>
      <c r="Q8680" s="4" t="inlineStr">
        <is>
          <t>87-002_PTZ_RUA EQUADOR</t>
        </is>
      </c>
      <c r="R8680" s="17" t="inlineStr">
        <is>
          <t>DOME</t>
        </is>
      </c>
      <c r="S8680" s="17" t="inlineStr">
        <is>
          <t>M6721-E-Z31</t>
        </is>
      </c>
      <c r="T8680" s="24" t="inlineStr">
        <is>
          <t>10.98.92.34</t>
        </is>
      </c>
      <c r="U8680" s="25" t="n">
        <v>-17.5501267</v>
      </c>
      <c r="V8680" s="25" t="n">
        <v>-39.7500301</v>
      </c>
    </row>
    <row r="8681">
      <c r="A8681" s="4" t="inlineStr">
        <is>
          <t>TEIXEIRA DE FREITAS</t>
        </is>
      </c>
      <c r="B8681" s="17" t="inlineStr">
        <is>
          <t>Recorte VPE</t>
        </is>
      </c>
      <c r="C8681" s="22" t="n">
        <v>183</v>
      </c>
      <c r="D8681" s="22" t="n">
        <v>1481</v>
      </c>
      <c r="E8681" s="4" t="inlineStr">
        <is>
          <t>ESCOLA MUNICIPAL GESSÉ INÁCIO DO NASCIMENTO</t>
        </is>
      </c>
      <c r="F8681" s="4" t="inlineStr">
        <is>
          <t>REDENCÃO</t>
        </is>
      </c>
      <c r="G8681" s="4" t="inlineStr">
        <is>
          <t>RUA GOVERNADOR VITAL BATISTA SOARES, S/N - REDENÇÃO</t>
        </is>
      </c>
      <c r="H8681" s="17" t="inlineStr">
        <is>
          <t>Sem marcação</t>
        </is>
      </c>
      <c r="I8681" s="7" t="n">
        <v>7</v>
      </c>
      <c r="J8681" s="23" t="n">
        <v>659</v>
      </c>
      <c r="K8681" s="17" t="inlineStr">
        <is>
          <t>Sem câmera</t>
        </is>
      </c>
      <c r="L8681" s="22" t="n">
        <v>0</v>
      </c>
      <c r="M8681" s="17" t="inlineStr">
        <is>
          <t>Sem câmera</t>
        </is>
      </c>
      <c r="N8681" s="22" t="n">
        <v>0</v>
      </c>
      <c r="O8681" s="17" t="inlineStr">
        <is>
          <t>Sem câmera</t>
        </is>
      </c>
      <c r="P8681" s="22" t="n">
        <v>0</v>
      </c>
      <c r="Q8681" s="4" t="inlineStr">
        <is>
          <t>87-018_RF_TP_IV_AV PRESIDENTE GETULIO VARGAS HOSPITAL MUNICIPAL</t>
        </is>
      </c>
      <c r="R8681" s="17" t="inlineStr">
        <is>
          <t>FIX</t>
        </is>
      </c>
      <c r="S8681" s="17" t="inlineStr">
        <is>
          <t>M2221-QL</t>
        </is>
      </c>
      <c r="T8681" s="24" t="inlineStr">
        <is>
          <t>10.98.92.194</t>
        </is>
      </c>
      <c r="U8681" s="25" t="n">
        <v>-17.5365054</v>
      </c>
      <c r="V8681" s="25" t="n">
        <v>-39.7540042</v>
      </c>
    </row>
    <row r="8682">
      <c r="A8682" s="4" t="inlineStr">
        <is>
          <t>TEIXEIRA DE FREITAS</t>
        </is>
      </c>
      <c r="B8682" s="17" t="inlineStr">
        <is>
          <t>Recorte VPE</t>
        </is>
      </c>
      <c r="C8682" s="22" t="n">
        <v>183</v>
      </c>
      <c r="D8682" s="22" t="n">
        <v>1490</v>
      </c>
      <c r="E8682" s="4" t="inlineStr">
        <is>
          <t>ESCOLA MUNICIPAL ANTONIO CHICON SOBRINHO</t>
        </is>
      </c>
      <c r="F8682" s="4" t="inlineStr">
        <is>
          <t>JARDIM CARAIPE</t>
        </is>
      </c>
      <c r="G8682" s="4" t="inlineStr">
        <is>
          <t>AV. SÃO PAULO, 1572 - ZONA URBANA</t>
        </is>
      </c>
      <c r="H8682" s="17" t="inlineStr">
        <is>
          <t>Urbana</t>
        </is>
      </c>
      <c r="I8682" s="7" t="n">
        <v>7</v>
      </c>
      <c r="J8682" s="23" t="n">
        <v>548</v>
      </c>
      <c r="K8682" s="17" t="inlineStr">
        <is>
          <t>Sem câmera</t>
        </is>
      </c>
      <c r="L8682" s="22" t="n">
        <v>0</v>
      </c>
      <c r="M8682" s="17" t="inlineStr">
        <is>
          <t>Sem câmera</t>
        </is>
      </c>
      <c r="N8682" s="22" t="n">
        <v>0</v>
      </c>
      <c r="O8682" s="17" t="inlineStr">
        <is>
          <t>Sem câmera</t>
        </is>
      </c>
      <c r="P8682" s="22" t="n">
        <v>0</v>
      </c>
      <c r="Q8682" s="4" t="inlineStr">
        <is>
          <t>87-012_LPR_AVENIDA SAO PAULO STD PST SHELL</t>
        </is>
      </c>
      <c r="R8682" s="17" t="inlineStr">
        <is>
          <t>FIX</t>
        </is>
      </c>
      <c r="S8682" s="17" t="inlineStr">
        <is>
          <t>M2221-QL</t>
        </is>
      </c>
      <c r="T8682" s="24" t="inlineStr">
        <is>
          <t>10.98.91.210</t>
        </is>
      </c>
      <c r="U8682" s="25" t="n">
        <v>-17.5508804</v>
      </c>
      <c r="V8682" s="25" t="n">
        <v>-39.734532</v>
      </c>
    </row>
    <row r="8683">
      <c r="A8683" s="4" t="inlineStr">
        <is>
          <t>TEIXEIRA DE FREITAS</t>
        </is>
      </c>
      <c r="B8683" s="17" t="inlineStr">
        <is>
          <t>Recorte VPE</t>
        </is>
      </c>
      <c r="C8683" s="22" t="n">
        <v>183</v>
      </c>
      <c r="D8683" s="22" t="n">
        <v>1503</v>
      </c>
      <c r="E8683" s="4" t="inlineStr">
        <is>
          <t>ESCOLA MUNICIPAL PROFESSORA GENI ABUTRABE GUERRA PESSOA</t>
        </is>
      </c>
      <c r="F8683" s="4" t="inlineStr">
        <is>
          <t>COLINA VERDE</t>
        </is>
      </c>
      <c r="G8683" s="4" t="inlineStr">
        <is>
          <t>RUA RAQUEL DE QUEIROZ, 550 - COLINA VERDE</t>
        </is>
      </c>
      <c r="H8683" s="17" t="inlineStr">
        <is>
          <t>Sem marcação</t>
        </is>
      </c>
      <c r="I8683" s="7" t="n">
        <v>9</v>
      </c>
      <c r="J8683" s="23" t="n">
        <v>1319</v>
      </c>
      <c r="K8683" s="17" t="inlineStr">
        <is>
          <t>Sem câmera</t>
        </is>
      </c>
      <c r="L8683" s="22" t="n">
        <v>0</v>
      </c>
      <c r="M8683" s="17" t="inlineStr">
        <is>
          <t>Sem câmera</t>
        </is>
      </c>
      <c r="N8683" s="22" t="n">
        <v>0</v>
      </c>
      <c r="O8683" s="17" t="inlineStr">
        <is>
          <t>Sem câmera</t>
        </is>
      </c>
      <c r="P8683" s="22" t="n">
        <v>0</v>
      </c>
      <c r="Q8683" s="4" t="inlineStr">
        <is>
          <t>87-038_LPR_AV MARECHAL CASTELO BRANCO EM FRENTE A DROGARIA CARDOSO STD SANTA RITA</t>
        </is>
      </c>
      <c r="R8683" s="17" t="inlineStr">
        <is>
          <t>FIX</t>
        </is>
      </c>
      <c r="S8683" s="17" t="inlineStr">
        <is>
          <t>M2241-QL</t>
        </is>
      </c>
      <c r="T8683" s="24" t="inlineStr">
        <is>
          <t>10.98.93.90</t>
        </is>
      </c>
      <c r="U8683" s="25" t="n">
        <v>-17.523825</v>
      </c>
      <c r="V8683" s="25" t="n">
        <v>-39.7397883</v>
      </c>
    </row>
    <row r="8684">
      <c r="A8684" s="4" t="inlineStr">
        <is>
          <t>TEIXEIRA DE FREITAS</t>
        </is>
      </c>
      <c r="B8684" s="17" t="inlineStr">
        <is>
          <t>Recorte VPE</t>
        </is>
      </c>
      <c r="C8684" s="22" t="n">
        <v>183</v>
      </c>
      <c r="D8684" s="22" t="n">
        <v>1511</v>
      </c>
      <c r="E8684" s="4" t="inlineStr">
        <is>
          <t>ESCOLA MUNICIPAL RECREIO</t>
        </is>
      </c>
      <c r="F8684" s="4" t="inlineStr">
        <is>
          <t>BELA VISTA</t>
        </is>
      </c>
      <c r="G8684" s="4" t="inlineStr">
        <is>
          <t>RUA ARAGUAIA, 248 - BELA VISTA</t>
        </is>
      </c>
      <c r="H8684" s="17" t="inlineStr">
        <is>
          <t>Sem marcação</t>
        </is>
      </c>
      <c r="I8684" s="7" t="n">
        <v>4</v>
      </c>
      <c r="J8684" s="23" t="n">
        <v>424</v>
      </c>
      <c r="K8684" s="17" t="inlineStr">
        <is>
          <t>Sem câmera</t>
        </is>
      </c>
      <c r="L8684" s="22" t="n">
        <v>0</v>
      </c>
      <c r="M8684" s="17" t="inlineStr">
        <is>
          <t>Sem câmera</t>
        </is>
      </c>
      <c r="N8684" s="22" t="n">
        <v>0</v>
      </c>
      <c r="O8684" s="17" t="inlineStr">
        <is>
          <t>Atendido</t>
        </is>
      </c>
      <c r="P8684" s="22" t="n">
        <v>1</v>
      </c>
      <c r="Q8684" s="4" t="inlineStr">
        <is>
          <t>87-027_RF_TP_IV_AVENIDA PRESIDENTE GETULIO VARGAS</t>
        </is>
      </c>
      <c r="R8684" s="17" t="inlineStr">
        <is>
          <t>FIX</t>
        </is>
      </c>
      <c r="S8684" s="17" t="inlineStr">
        <is>
          <t>M2221-QL</t>
        </is>
      </c>
      <c r="T8684" s="24" t="inlineStr">
        <is>
          <t>10.98.91.202</t>
        </is>
      </c>
      <c r="U8684" s="25" t="n">
        <v>-17.5415522</v>
      </c>
      <c r="V8684" s="25" t="n">
        <v>-39.737019</v>
      </c>
    </row>
    <row r="8685">
      <c r="A8685" s="4" t="inlineStr">
        <is>
          <t>TEIXEIRA DE FREITAS</t>
        </is>
      </c>
      <c r="B8685" s="17" t="inlineStr">
        <is>
          <t>Recorte VPE</t>
        </is>
      </c>
      <c r="C8685" s="22" t="n">
        <v>183</v>
      </c>
      <c r="D8685" s="22" t="n">
        <v>1520</v>
      </c>
      <c r="E8685" s="4" t="inlineStr">
        <is>
          <t>ESCOLA MUNICIPAL VEREADOR GENIVALDO BISPO DE OLIVEIRA</t>
        </is>
      </c>
      <c r="F8685" s="4" t="inlineStr">
        <is>
          <t>LUÍS EDUARDO MAGALHÃES</t>
        </is>
      </c>
      <c r="G8685" s="4" t="inlineStr">
        <is>
          <t>AVENIDA AURÉLIO VIANA, 900 - LUIZ EDUARDO MAGALHÃES</t>
        </is>
      </c>
      <c r="H8685" s="17" t="inlineStr">
        <is>
          <t>Sem marcação</t>
        </is>
      </c>
      <c r="I8685" s="7" t="n">
        <v>8</v>
      </c>
      <c r="J8685" s="23" t="n">
        <v>841</v>
      </c>
      <c r="K8685" s="17" t="inlineStr">
        <is>
          <t>Sem câmera</t>
        </is>
      </c>
      <c r="L8685" s="22" t="n">
        <v>0</v>
      </c>
      <c r="M8685" s="17" t="inlineStr">
        <is>
          <t>Sem câmera</t>
        </is>
      </c>
      <c r="N8685" s="22" t="n">
        <v>0</v>
      </c>
      <c r="O8685" s="17" t="inlineStr">
        <is>
          <t>Sem câmera</t>
        </is>
      </c>
      <c r="P8685" s="22" t="n">
        <v>0</v>
      </c>
      <c r="Q8685" s="4" t="inlineStr">
        <is>
          <t>87-018_RF_TP_IV_AV PRESIDENTE GETULIO VARGAS HOSPITAL MUNICIPAL</t>
        </is>
      </c>
      <c r="R8685" s="17" t="inlineStr">
        <is>
          <t>FIX</t>
        </is>
      </c>
      <c r="S8685" s="17" t="inlineStr">
        <is>
          <t>M2221-QL</t>
        </is>
      </c>
      <c r="T8685" s="24" t="inlineStr">
        <is>
          <t>10.98.92.194</t>
        </is>
      </c>
      <c r="U8685" s="25" t="n">
        <v>-17.5378367</v>
      </c>
      <c r="V8685" s="25" t="n">
        <v>-39.7599283</v>
      </c>
    </row>
    <row r="8686">
      <c r="A8686" s="4" t="inlineStr">
        <is>
          <t>TEIXEIRA DE FREITAS</t>
        </is>
      </c>
      <c r="B8686" s="17" t="inlineStr">
        <is>
          <t>Recorte VPE</t>
        </is>
      </c>
      <c r="C8686" s="22" t="n">
        <v>183</v>
      </c>
      <c r="D8686" s="22" t="n">
        <v>1546</v>
      </c>
      <c r="E8686" s="4" t="inlineStr">
        <is>
          <t>ESCOLA PROFESSORA DELCI RODRIGUES DE AGUILAR</t>
        </is>
      </c>
      <c r="F8686" s="4" t="inlineStr">
        <is>
          <t>SANTA RITA</t>
        </is>
      </c>
      <c r="G8686" s="4" t="inlineStr">
        <is>
          <t>RUA FIDELCINO DE SOUZA, S/N - ZONA URBANA</t>
        </is>
      </c>
      <c r="H8686" s="17" t="inlineStr">
        <is>
          <t>Urbana</t>
        </is>
      </c>
      <c r="I8686" s="7" t="n">
        <v>3</v>
      </c>
      <c r="J8686" s="23" t="n">
        <v>607</v>
      </c>
      <c r="K8686" s="17" t="inlineStr">
        <is>
          <t>Sem câmera</t>
        </is>
      </c>
      <c r="L8686" s="22" t="n">
        <v>0</v>
      </c>
      <c r="M8686" s="17" t="inlineStr">
        <is>
          <t>Sem câmera</t>
        </is>
      </c>
      <c r="N8686" s="22" t="n">
        <v>0</v>
      </c>
      <c r="O8686" s="17" t="inlineStr">
        <is>
          <t>Sem câmera</t>
        </is>
      </c>
      <c r="P8686" s="22" t="n">
        <v>0</v>
      </c>
      <c r="Q8686" s="4" t="inlineStr">
        <is>
          <t>87-018_RF_TP_IV_AV PRESIDENTE GETULIO VARGAS HOSPITAL MUNICIPAL</t>
        </is>
      </c>
      <c r="R8686" s="17" t="inlineStr">
        <is>
          <t>FIX</t>
        </is>
      </c>
      <c r="S8686" s="17" t="inlineStr">
        <is>
          <t>M2221-QL</t>
        </is>
      </c>
      <c r="T8686" s="24" t="inlineStr">
        <is>
          <t>10.98.92.194</t>
        </is>
      </c>
      <c r="U8686" s="25" t="n">
        <v>-17.5311083</v>
      </c>
      <c r="V8686" s="25" t="n">
        <v>-39.7507083</v>
      </c>
    </row>
    <row r="8687">
      <c r="A8687" s="4" t="inlineStr">
        <is>
          <t>TEIXEIRA DE FREITAS</t>
        </is>
      </c>
      <c r="B8687" s="17" t="inlineStr">
        <is>
          <t>Recorte VPE</t>
        </is>
      </c>
      <c r="C8687" s="22" t="n">
        <v>183</v>
      </c>
      <c r="D8687" s="22" t="n">
        <v>1554</v>
      </c>
      <c r="E8687" s="4" t="inlineStr">
        <is>
          <t>ESCOLA AMIGOS DA NATUREZA</t>
        </is>
      </c>
      <c r="F8687" s="4" t="inlineStr">
        <is>
          <t>LIBERDADE</t>
        </is>
      </c>
      <c r="G8687" s="4" t="inlineStr">
        <is>
          <t>RUA ARMÊNIA, N 70 - ZONA URBANA</t>
        </is>
      </c>
      <c r="H8687" s="17" t="inlineStr">
        <is>
          <t>Urbana</t>
        </is>
      </c>
      <c r="I8687" s="7" t="n">
        <v>7</v>
      </c>
      <c r="J8687" s="23" t="n">
        <v>282</v>
      </c>
      <c r="K8687" s="17" t="inlineStr">
        <is>
          <t>Sem câmera</t>
        </is>
      </c>
      <c r="L8687" s="22" t="n">
        <v>0</v>
      </c>
      <c r="M8687" s="17" t="inlineStr">
        <is>
          <t>Atendido</t>
        </is>
      </c>
      <c r="N8687" s="22" t="n">
        <v>1</v>
      </c>
      <c r="O8687" s="17" t="inlineStr">
        <is>
          <t>Atendido</t>
        </is>
      </c>
      <c r="P8687" s="22" t="n">
        <v>3</v>
      </c>
      <c r="Q8687" s="4" t="inlineStr">
        <is>
          <t>87-004_PTZ_RUA COREIA DO SUL</t>
        </is>
      </c>
      <c r="R8687" s="17" t="inlineStr">
        <is>
          <t>DOME</t>
        </is>
      </c>
      <c r="S8687" s="17" t="inlineStr">
        <is>
          <t>M6741-E-Z37</t>
        </is>
      </c>
      <c r="T8687" s="24" t="inlineStr">
        <is>
          <t>10.98.92.2</t>
        </is>
      </c>
      <c r="U8687" s="25" t="n">
        <v>-17.5556039</v>
      </c>
      <c r="V8687" s="25" t="n">
        <v>-39.7510395</v>
      </c>
    </row>
    <row r="8688">
      <c r="A8688" s="4" t="inlineStr">
        <is>
          <t>TEIXEIRA DE FREITAS</t>
        </is>
      </c>
      <c r="B8688" s="17" t="inlineStr">
        <is>
          <t>Recorte VPE</t>
        </is>
      </c>
      <c r="C8688" s="22" t="n">
        <v>183</v>
      </c>
      <c r="D8688" s="22" t="n">
        <v>1570</v>
      </c>
      <c r="E8688" s="4" t="inlineStr">
        <is>
          <t>ESCOLA MUNICIPAL SHENEIDER CORDEIRO CORREIA</t>
        </is>
      </c>
      <c r="F8688" s="4" t="inlineStr">
        <is>
          <t>NOVA AMÉRICA</t>
        </is>
      </c>
      <c r="G8688" s="4" t="inlineStr">
        <is>
          <t>RUA NOVA AMÉRICA S/N - NOVA AMÉRICA</t>
        </is>
      </c>
      <c r="H8688" s="17" t="inlineStr">
        <is>
          <t>Sem marcação</t>
        </is>
      </c>
      <c r="I8688" s="7" t="n">
        <v>4</v>
      </c>
      <c r="J8688" s="23" t="n">
        <v>484</v>
      </c>
      <c r="K8688" s="17" t="inlineStr">
        <is>
          <t>Sem câmera</t>
        </is>
      </c>
      <c r="L8688" s="22" t="n">
        <v>0</v>
      </c>
      <c r="M8688" s="17" t="inlineStr">
        <is>
          <t>Sem câmera</t>
        </is>
      </c>
      <c r="N8688" s="22" t="n">
        <v>0</v>
      </c>
      <c r="O8688" s="17" t="inlineStr">
        <is>
          <t>Atendido</t>
        </is>
      </c>
      <c r="P8688" s="22" t="n">
        <v>1</v>
      </c>
      <c r="Q8688" s="4" t="inlineStr">
        <is>
          <t>87-033_LPR_AV PRESIDENTE GETULIO VARGAS AO LADO DO HOTEL E POSTO NOVA AMERICA STD TEX DE FREITAS</t>
        </is>
      </c>
      <c r="R8688" s="17" t="inlineStr">
        <is>
          <t>FIX</t>
        </is>
      </c>
      <c r="S8688" s="17" t="inlineStr">
        <is>
          <t>M2241-QL</t>
        </is>
      </c>
      <c r="T8688" s="24" t="inlineStr">
        <is>
          <t>10.98.94.50</t>
        </is>
      </c>
      <c r="U8688" s="25" t="n">
        <v>-17.52669</v>
      </c>
      <c r="V8688" s="25" t="n">
        <v>-39.7057367</v>
      </c>
    </row>
    <row r="8689">
      <c r="A8689" s="4" t="inlineStr">
        <is>
          <t>TEIXEIRA DE FREITAS</t>
        </is>
      </c>
      <c r="B8689" s="17" t="inlineStr">
        <is>
          <t>Recorte VPE</t>
        </is>
      </c>
      <c r="C8689" s="22" t="n">
        <v>183</v>
      </c>
      <c r="D8689" s="22" t="n">
        <v>1589</v>
      </c>
      <c r="E8689" s="4" t="inlineStr">
        <is>
          <t>ESCOLA MUNICIPAL SOLIDARIEDADE</t>
        </is>
      </c>
      <c r="F8689" s="4" t="inlineStr">
        <is>
          <t>BONADIMAN</t>
        </is>
      </c>
      <c r="G8689" s="4" t="inlineStr">
        <is>
          <t>RUA NOVA VENÉCIA, S/N - ZONA URBANA</t>
        </is>
      </c>
      <c r="H8689" s="17" t="inlineStr">
        <is>
          <t>Urbana</t>
        </is>
      </c>
      <c r="I8689" s="7" t="n">
        <v>5</v>
      </c>
      <c r="J8689" s="23" t="n">
        <v>372</v>
      </c>
      <c r="K8689" s="17" t="inlineStr">
        <is>
          <t>Sem câmera</t>
        </is>
      </c>
      <c r="L8689" s="22" t="n">
        <v>0</v>
      </c>
      <c r="M8689" s="17" t="inlineStr">
        <is>
          <t>Sem câmera</t>
        </is>
      </c>
      <c r="N8689" s="22" t="n">
        <v>0</v>
      </c>
      <c r="O8689" s="17" t="inlineStr">
        <is>
          <t>Atendido</t>
        </is>
      </c>
      <c r="P8689" s="22" t="n">
        <v>1</v>
      </c>
      <c r="Q8689" s="4" t="inlineStr">
        <is>
          <t>87-040_LPR_AVENIDA KAIKAN AO LADO DO CAMPOS BAR E A UNEB STD PRESIDIO</t>
        </is>
      </c>
      <c r="R8689" s="17" t="inlineStr">
        <is>
          <t>FIX</t>
        </is>
      </c>
      <c r="S8689" s="17" t="inlineStr">
        <is>
          <t>M2241-QL</t>
        </is>
      </c>
      <c r="T8689" s="24" t="inlineStr">
        <is>
          <t>10.98.93.50</t>
        </is>
      </c>
      <c r="U8689" s="25" t="n">
        <v>-17.5568567</v>
      </c>
      <c r="V8689" s="25" t="n">
        <v>-39.7400167</v>
      </c>
    </row>
    <row r="8690">
      <c r="A8690" s="4" t="inlineStr">
        <is>
          <t>TEIXEIRA DE FREITAS</t>
        </is>
      </c>
      <c r="B8690" s="17" t="inlineStr">
        <is>
          <t>Recorte VPE</t>
        </is>
      </c>
      <c r="C8690" s="22" t="n">
        <v>183</v>
      </c>
      <c r="D8690" s="22" t="n">
        <v>1597</v>
      </c>
      <c r="E8690" s="4" t="inlineStr">
        <is>
          <t>ESCOLA MUNICIPAL ALCENOR ALVES BARBOSA</t>
        </is>
      </c>
      <c r="F8690" s="4" t="inlineStr">
        <is>
          <t>CASTELINHO</t>
        </is>
      </c>
      <c r="G8690" s="4" t="inlineStr">
        <is>
          <t>RUA GRAVOLANDIA, S/N - CASTELINHO</t>
        </is>
      </c>
      <c r="H8690" s="17" t="inlineStr">
        <is>
          <t>Sem marcação</t>
        </is>
      </c>
      <c r="I8690" s="7" t="n">
        <v>2</v>
      </c>
      <c r="J8690" s="23" t="n">
        <v>249</v>
      </c>
      <c r="K8690" s="17" t="inlineStr">
        <is>
          <t>Sem câmera</t>
        </is>
      </c>
      <c r="L8690" s="22" t="n">
        <v>0</v>
      </c>
      <c r="M8690" s="17" t="inlineStr">
        <is>
          <t>Atendido</t>
        </is>
      </c>
      <c r="N8690" s="22" t="n">
        <v>2</v>
      </c>
      <c r="O8690" s="17" t="inlineStr">
        <is>
          <t>Atendido</t>
        </is>
      </c>
      <c r="P8690" s="22" t="n">
        <v>2</v>
      </c>
      <c r="Q8690" s="4" t="inlineStr">
        <is>
          <t>87-008_PTZ_RUA PAULO AFONSO</t>
        </is>
      </c>
      <c r="R8690" s="17" t="inlineStr">
        <is>
          <t>DOME</t>
        </is>
      </c>
      <c r="S8690" s="17" t="inlineStr">
        <is>
          <t>HWT-M6741-10-Z40-E2</t>
        </is>
      </c>
      <c r="T8690" s="24" t="inlineStr">
        <is>
          <t>10.98.91.242</t>
        </is>
      </c>
      <c r="U8690" s="25" t="n">
        <v>-17.539682</v>
      </c>
      <c r="V8690" s="25" t="n">
        <v>-39.7101299</v>
      </c>
    </row>
    <row r="8691">
      <c r="A8691" s="4" t="inlineStr">
        <is>
          <t>TEIXEIRA DE FREITAS</t>
        </is>
      </c>
      <c r="B8691" s="17" t="inlineStr">
        <is>
          <t>Recorte VPE</t>
        </is>
      </c>
      <c r="C8691" s="22" t="n">
        <v>183</v>
      </c>
      <c r="D8691" s="22" t="n">
        <v>1600</v>
      </c>
      <c r="E8691" s="4" t="inlineStr">
        <is>
          <t>CRECHE MUNICIPAL EMANUELLE MATOS RODRIGUES</t>
        </is>
      </c>
      <c r="F8691" s="4" t="inlineStr">
        <is>
          <t>estância biquine</t>
        </is>
      </c>
      <c r="G8691" s="4" t="inlineStr">
        <is>
          <t>RUA NOVA LÍDICE, S/N</t>
        </is>
      </c>
      <c r="H8691" s="17" t="inlineStr">
        <is>
          <t>Sem marcação</t>
        </is>
      </c>
      <c r="I8691" s="7" t="n">
        <v>1</v>
      </c>
      <c r="J8691" s="23" t="n">
        <v>1214</v>
      </c>
      <c r="K8691" s="17" t="inlineStr">
        <is>
          <t>Sem câmera</t>
        </is>
      </c>
      <c r="L8691" s="22" t="n">
        <v>0</v>
      </c>
      <c r="M8691" s="17" t="inlineStr">
        <is>
          <t>Sem câmera</t>
        </is>
      </c>
      <c r="N8691" s="22" t="n">
        <v>0</v>
      </c>
      <c r="O8691" s="17" t="inlineStr">
        <is>
          <t>Sem câmera</t>
        </is>
      </c>
      <c r="P8691" s="22" t="n">
        <v>0</v>
      </c>
      <c r="Q8691" s="4" t="inlineStr">
        <is>
          <t>87-018_RF_TP_IV_AV PRESIDENTE GETULIO VARGAS HOSPITAL MUNICIPAL</t>
        </is>
      </c>
      <c r="R8691" s="17" t="inlineStr">
        <is>
          <t>FIX</t>
        </is>
      </c>
      <c r="S8691" s="17" t="inlineStr">
        <is>
          <t>M2221-QL</t>
        </is>
      </c>
      <c r="T8691" s="24" t="inlineStr">
        <is>
          <t>10.98.92.194</t>
        </is>
      </c>
      <c r="U8691" s="25" t="n">
        <v>-17.52542</v>
      </c>
      <c r="V8691" s="25" t="n">
        <v>-39.7662402</v>
      </c>
    </row>
    <row r="8692">
      <c r="A8692" s="4" t="inlineStr">
        <is>
          <t>TEIXEIRA DE FREITAS</t>
        </is>
      </c>
      <c r="B8692" s="17" t="inlineStr">
        <is>
          <t>Recorte VPE</t>
        </is>
      </c>
      <c r="C8692" s="22" t="n">
        <v>183</v>
      </c>
      <c r="D8692" s="22" t="n">
        <v>1619</v>
      </c>
      <c r="E8692" s="4" t="inlineStr">
        <is>
          <t>ESCOLA MUNICIPAL ALFREDO FÉLIX CORREIA</t>
        </is>
      </c>
      <c r="F8692" s="4" t="inlineStr">
        <is>
          <t>ACAMPAMENTO BELA MANHÃ</t>
        </is>
      </c>
      <c r="G8692" s="4" t="inlineStr">
        <is>
          <t>ACAMPAMENTO BELA MANHÃ - ZONA RURAL</t>
        </is>
      </c>
      <c r="H8692" s="17" t="inlineStr">
        <is>
          <t>Rural</t>
        </is>
      </c>
      <c r="I8692" s="7" t="n">
        <v>1</v>
      </c>
      <c r="J8692" s="23" t="n"/>
      <c r="K8692" s="17" t="inlineStr">
        <is>
          <t>Sem câmera</t>
        </is>
      </c>
      <c r="L8692" s="22" t="n">
        <v>0</v>
      </c>
      <c r="M8692" s="17" t="inlineStr">
        <is>
          <t>Sem câmera</t>
        </is>
      </c>
      <c r="N8692" s="22" t="n">
        <v>0</v>
      </c>
      <c r="O8692" s="17" t="inlineStr">
        <is>
          <t>Sem câmera</t>
        </is>
      </c>
      <c r="P8692" s="22" t="n">
        <v>0</v>
      </c>
      <c r="Q8692" s="4" t="n"/>
      <c r="R8692" s="17" t="n"/>
      <c r="S8692" s="17" t="n"/>
      <c r="T8692" s="24" t="n"/>
      <c r="U8692" s="25" t="n">
        <v>-17.489905</v>
      </c>
      <c r="V8692" s="25" t="n">
        <v>-39.6527667</v>
      </c>
    </row>
    <row r="8693">
      <c r="A8693" s="4" t="inlineStr">
        <is>
          <t>TEIXEIRA DE FREITAS</t>
        </is>
      </c>
      <c r="B8693" s="17" t="inlineStr">
        <is>
          <t>Recorte VPE</t>
        </is>
      </c>
      <c r="C8693" s="22" t="n">
        <v>183</v>
      </c>
      <c r="D8693" s="22" t="n">
        <v>1627</v>
      </c>
      <c r="E8693" s="4" t="inlineStr">
        <is>
          <t>ONG PASPAS - PROFISSIONAIS DA ÁREA SOCIAL PROMOVENDO AÇÕES SOCIAIS</t>
        </is>
      </c>
      <c r="F8693" s="4" t="inlineStr">
        <is>
          <t>TANCREDO NEVES</t>
        </is>
      </c>
      <c r="G8693" s="4" t="inlineStr">
        <is>
          <t>RUA JOÃO AMARO GOMES, 775 TANCREDO NEVES</t>
        </is>
      </c>
      <c r="H8693" s="17" t="inlineStr">
        <is>
          <t>Sem marcação</t>
        </is>
      </c>
      <c r="I8693" s="7" t="n">
        <v>1</v>
      </c>
      <c r="J8693" s="23" t="n">
        <v>820</v>
      </c>
      <c r="K8693" s="17" t="inlineStr">
        <is>
          <t>Sem câmera</t>
        </is>
      </c>
      <c r="L8693" s="22" t="n">
        <v>0</v>
      </c>
      <c r="M8693" s="17" t="inlineStr">
        <is>
          <t>Sem câmera</t>
        </is>
      </c>
      <c r="N8693" s="22" t="n">
        <v>0</v>
      </c>
      <c r="O8693" s="17" t="inlineStr">
        <is>
          <t>Sem câmera</t>
        </is>
      </c>
      <c r="P8693" s="22" t="n">
        <v>0</v>
      </c>
      <c r="Q8693" s="4" t="inlineStr">
        <is>
          <t>87-019_RF_TP_IV_AV PRESIDENTE GETULIO VARGAS SEBRAE</t>
        </is>
      </c>
      <c r="R8693" s="17" t="inlineStr">
        <is>
          <t>FIX</t>
        </is>
      </c>
      <c r="S8693" s="17" t="inlineStr">
        <is>
          <t>M2221-QL</t>
        </is>
      </c>
      <c r="T8693" s="24" t="inlineStr">
        <is>
          <t>10.98.92.18</t>
        </is>
      </c>
      <c r="U8693" s="25" t="n">
        <v>-17.5434383</v>
      </c>
      <c r="V8693" s="25" t="n">
        <v>-39.7526367</v>
      </c>
    </row>
    <row r="8694">
      <c r="A8694" s="4" t="inlineStr">
        <is>
          <t>TEIXEIRA DE FREITAS</t>
        </is>
      </c>
      <c r="B8694" s="17" t="inlineStr">
        <is>
          <t>Recorte VPE</t>
        </is>
      </c>
      <c r="C8694" s="22" t="n">
        <v>183</v>
      </c>
      <c r="D8694" s="22" t="n">
        <v>1635</v>
      </c>
      <c r="E8694" s="4" t="inlineStr">
        <is>
          <t>CONJUNTO PENAL DE TEIXEIRA DE FREITAS</t>
        </is>
      </c>
      <c r="F8694" s="4" t="inlineStr">
        <is>
          <t>KAIKAN</t>
        </is>
      </c>
      <c r="G8694" s="4" t="inlineStr">
        <is>
          <t>CONJUNTO PENAL DE TEIXEIRA DE FREITAS</t>
        </is>
      </c>
      <c r="H8694" s="17" t="inlineStr">
        <is>
          <t>Sem marcação</t>
        </is>
      </c>
      <c r="I8694" s="7" t="n">
        <v>1</v>
      </c>
      <c r="J8694" s="23" t="n">
        <v>5</v>
      </c>
      <c r="K8694" s="17" t="inlineStr">
        <is>
          <t>Atendido</t>
        </is>
      </c>
      <c r="L8694" s="22" t="n">
        <v>3</v>
      </c>
      <c r="M8694" s="17" t="inlineStr">
        <is>
          <t>Atendido</t>
        </is>
      </c>
      <c r="N8694" s="22" t="n">
        <v>8</v>
      </c>
      <c r="O8694" s="17" t="inlineStr">
        <is>
          <t>Atendido</t>
        </is>
      </c>
      <c r="P8694" s="22" t="n">
        <v>8</v>
      </c>
      <c r="Q8694" s="4" t="inlineStr">
        <is>
          <t>SEAP-I-117_LPR_R NOVA VENECIA EM FRENTE A ENTRADA DO PRESIDIO STD PRESIDIO</t>
        </is>
      </c>
      <c r="R8694" s="17" t="inlineStr">
        <is>
          <t>FIX</t>
        </is>
      </c>
      <c r="S8694" s="17" t="inlineStr">
        <is>
          <t>M2241-QL</t>
        </is>
      </c>
      <c r="T8694" s="24" t="inlineStr">
        <is>
          <t>10.98.93.250</t>
        </is>
      </c>
      <c r="U8694" s="25" t="n">
        <v>-17.5658738</v>
      </c>
      <c r="V8694" s="25" t="n">
        <v>-39.7379303</v>
      </c>
    </row>
    <row r="8695">
      <c r="A8695" s="4" t="inlineStr">
        <is>
          <t>TEODORO SAMPAIO</t>
        </is>
      </c>
      <c r="B8695" s="17" t="inlineStr">
        <is>
          <t>Sem câmera</t>
        </is>
      </c>
      <c r="C8695" s="22" t="n">
        <v>130</v>
      </c>
      <c r="D8695" s="22" t="n">
        <v>1015</v>
      </c>
      <c r="E8695" s="4" t="inlineStr">
        <is>
          <t>ESCOLA MUNICIPAL ALZIRA AZEVEDO</t>
        </is>
      </c>
      <c r="F8695" s="4" t="inlineStr">
        <is>
          <t>CENTRO</t>
        </is>
      </c>
      <c r="G8695" s="4" t="inlineStr">
        <is>
          <t>RUA PRESIDENTE COSTA E SILVA</t>
        </is>
      </c>
      <c r="H8695" s="17" t="inlineStr">
        <is>
          <t>Sem marcação</t>
        </is>
      </c>
      <c r="I8695" s="7" t="n">
        <v>7</v>
      </c>
      <c r="J8695" s="23" t="n"/>
      <c r="K8695" s="17" t="inlineStr">
        <is>
          <t>Não avaliado</t>
        </is>
      </c>
      <c r="L8695" s="22" t="n"/>
      <c r="M8695" s="17" t="inlineStr">
        <is>
          <t>Não avaliado</t>
        </is>
      </c>
      <c r="N8695" s="22" t="n"/>
      <c r="O8695" s="17" t="inlineStr">
        <is>
          <t>Não avaliado</t>
        </is>
      </c>
      <c r="P8695" s="22" t="n"/>
      <c r="Q8695" s="4" t="n"/>
      <c r="R8695" s="17" t="n"/>
      <c r="S8695" s="17" t="n"/>
      <c r="T8695" s="24" t="n"/>
      <c r="U8695" s="25" t="n"/>
      <c r="V8695" s="25" t="n"/>
    </row>
    <row r="8696">
      <c r="A8696" s="4" t="inlineStr">
        <is>
          <t>TEODORO SAMPAIO</t>
        </is>
      </c>
      <c r="B8696" s="17" t="inlineStr">
        <is>
          <t>Sem câmera</t>
        </is>
      </c>
      <c r="C8696" s="22" t="n">
        <v>130</v>
      </c>
      <c r="D8696" s="22" t="n">
        <v>1023</v>
      </c>
      <c r="E8696" s="4" t="inlineStr">
        <is>
          <t>COMPLEXO EDUCACIONAL NOSSA SENHORA DA AJUDA - ANEXO II</t>
        </is>
      </c>
      <c r="F8696" s="4" t="inlineStr">
        <is>
          <t>CENTRO</t>
        </is>
      </c>
      <c r="G8696" s="4" t="inlineStr">
        <is>
          <t>RUA 7 DE SETEMBRO, S/N - ZONA URBANA</t>
        </is>
      </c>
      <c r="H8696" s="17" t="inlineStr">
        <is>
          <t>Urbana</t>
        </is>
      </c>
      <c r="I8696" s="7" t="n">
        <v>7</v>
      </c>
      <c r="J8696" s="23" t="n"/>
      <c r="K8696" s="17" t="inlineStr">
        <is>
          <t>Não avaliado</t>
        </is>
      </c>
      <c r="L8696" s="22" t="n"/>
      <c r="M8696" s="17" t="inlineStr">
        <is>
          <t>Não avaliado</t>
        </is>
      </c>
      <c r="N8696" s="22" t="n"/>
      <c r="O8696" s="17" t="inlineStr">
        <is>
          <t>Não avaliado</t>
        </is>
      </c>
      <c r="P8696" s="22" t="n"/>
      <c r="Q8696" s="4" t="n"/>
      <c r="R8696" s="17" t="n"/>
      <c r="S8696" s="17" t="n"/>
      <c r="T8696" s="24" t="n"/>
      <c r="U8696" s="25" t="n"/>
      <c r="V8696" s="25" t="n"/>
    </row>
    <row r="8697">
      <c r="A8697" s="4" t="inlineStr">
        <is>
          <t>TEODORO SAMPAIO</t>
        </is>
      </c>
      <c r="B8697" s="17" t="inlineStr">
        <is>
          <t>Sem câmera</t>
        </is>
      </c>
      <c r="C8697" s="22" t="n">
        <v>130</v>
      </c>
      <c r="D8697" s="22" t="n">
        <v>1058</v>
      </c>
      <c r="E8697" s="4" t="inlineStr">
        <is>
          <t>COMPLEXO  EDUCACIONAL DE LUSTOSA</t>
        </is>
      </c>
      <c r="F8697" s="4" t="inlineStr">
        <is>
          <t>DISTRITO LUSTOSA</t>
        </is>
      </c>
      <c r="G8697" s="4" t="inlineStr">
        <is>
          <t>RUA DA RODAGEM, S/N - ZONA RURAL</t>
        </is>
      </c>
      <c r="H8697" s="17" t="inlineStr">
        <is>
          <t>Rural</t>
        </is>
      </c>
      <c r="I8697" s="7" t="n">
        <v>6</v>
      </c>
      <c r="J8697" s="23" t="n"/>
      <c r="K8697" s="17" t="inlineStr">
        <is>
          <t>Não avaliado</t>
        </is>
      </c>
      <c r="L8697" s="22" t="n"/>
      <c r="M8697" s="17" t="inlineStr">
        <is>
          <t>Não avaliado</t>
        </is>
      </c>
      <c r="N8697" s="22" t="n"/>
      <c r="O8697" s="17" t="inlineStr">
        <is>
          <t>Não avaliado</t>
        </is>
      </c>
      <c r="P8697" s="22" t="n"/>
      <c r="Q8697" s="4" t="n"/>
      <c r="R8697" s="17" t="n"/>
      <c r="S8697" s="17" t="n"/>
      <c r="T8697" s="24" t="n"/>
      <c r="U8697" s="25" t="n"/>
      <c r="V8697" s="25" t="n"/>
    </row>
    <row r="8698">
      <c r="A8698" s="4" t="inlineStr">
        <is>
          <t>TEODORO SAMPAIO</t>
        </is>
      </c>
      <c r="B8698" s="17" t="inlineStr">
        <is>
          <t>Sem câmera</t>
        </is>
      </c>
      <c r="C8698" s="22" t="n">
        <v>130</v>
      </c>
      <c r="D8698" s="22" t="n">
        <v>1066</v>
      </c>
      <c r="E8698" s="4" t="inlineStr">
        <is>
          <t>ESCOLA MUNICIPAL PROFESSORA AMÁLIA MOREIRA VAZ</t>
        </is>
      </c>
      <c r="F8698" s="4" t="inlineStr">
        <is>
          <t>DISTRITO BURACICA</t>
        </is>
      </c>
      <c r="G8698" s="4" t="inlineStr">
        <is>
          <t>RUA DOMINGOS ALVES GONÇALVES, Nº 128 - ZONA RURAL</t>
        </is>
      </c>
      <c r="H8698" s="17" t="inlineStr">
        <is>
          <t>Rural</t>
        </is>
      </c>
      <c r="I8698" s="7" t="n">
        <v>3</v>
      </c>
      <c r="J8698" s="23" t="n"/>
      <c r="K8698" s="17" t="inlineStr">
        <is>
          <t>Não avaliado</t>
        </is>
      </c>
      <c r="L8698" s="22" t="n"/>
      <c r="M8698" s="17" t="inlineStr">
        <is>
          <t>Não avaliado</t>
        </is>
      </c>
      <c r="N8698" s="22" t="n"/>
      <c r="O8698" s="17" t="inlineStr">
        <is>
          <t>Não avaliado</t>
        </is>
      </c>
      <c r="P8698" s="22" t="n"/>
      <c r="Q8698" s="4" t="n"/>
      <c r="R8698" s="17" t="n"/>
      <c r="S8698" s="17" t="n"/>
      <c r="T8698" s="24" t="n"/>
      <c r="U8698" s="25" t="n"/>
      <c r="V8698" s="25" t="n"/>
    </row>
    <row r="8699">
      <c r="A8699" s="4" t="inlineStr">
        <is>
          <t>TEODORO SAMPAIO</t>
        </is>
      </c>
      <c r="B8699" s="17" t="inlineStr">
        <is>
          <t>Sem câmera</t>
        </is>
      </c>
      <c r="C8699" s="22" t="n">
        <v>130</v>
      </c>
      <c r="D8699" s="22" t="n">
        <v>1090</v>
      </c>
      <c r="E8699" s="4" t="inlineStr">
        <is>
          <t>COLÉGIO ESTADUAL ASSIS VALENTE</t>
        </is>
      </c>
      <c r="F8699" s="4" t="inlineStr">
        <is>
          <t>CENTRO</t>
        </is>
      </c>
      <c r="G8699" s="4" t="inlineStr">
        <is>
          <t>AVENIDA PAU BRASIL, S/N - ZONA URBANA</t>
        </is>
      </c>
      <c r="H8699" s="17" t="inlineStr">
        <is>
          <t>Urbana</t>
        </is>
      </c>
      <c r="I8699" s="7" t="n">
        <v>2</v>
      </c>
      <c r="J8699" s="23" t="n"/>
      <c r="K8699" s="17" t="inlineStr">
        <is>
          <t>Não avaliado</t>
        </is>
      </c>
      <c r="L8699" s="22" t="n"/>
      <c r="M8699" s="17" t="inlineStr">
        <is>
          <t>Não avaliado</t>
        </is>
      </c>
      <c r="N8699" s="22" t="n"/>
      <c r="O8699" s="17" t="inlineStr">
        <is>
          <t>Não avaliado</t>
        </is>
      </c>
      <c r="P8699" s="22" t="n"/>
      <c r="Q8699" s="4" t="n"/>
      <c r="R8699" s="17" t="n"/>
      <c r="S8699" s="17" t="n"/>
      <c r="T8699" s="24" t="n"/>
      <c r="U8699" s="25" t="n"/>
      <c r="V8699" s="25" t="n"/>
    </row>
    <row r="8700">
      <c r="A8700" s="4" t="inlineStr">
        <is>
          <t>TEOFILÂNDIA</t>
        </is>
      </c>
      <c r="B8700" s="17" t="inlineStr">
        <is>
          <t>Sem câmera</t>
        </is>
      </c>
      <c r="C8700" s="22" t="n">
        <v>123</v>
      </c>
      <c r="D8700" s="22" t="n">
        <v>1015</v>
      </c>
      <c r="E8700" s="4" t="inlineStr">
        <is>
          <t>CENTRO EDUCACIONAL RAFAEL LOPES DE ARAÚJO</t>
        </is>
      </c>
      <c r="F8700" s="4" t="inlineStr">
        <is>
          <t>CENTRO</t>
        </is>
      </c>
      <c r="G8700" s="4" t="inlineStr">
        <is>
          <t>RUA JOSÉ AMÉRICO, S/N  -  ZONA URBANA</t>
        </is>
      </c>
      <c r="H8700" s="17" t="inlineStr">
        <is>
          <t>Urbana</t>
        </is>
      </c>
      <c r="I8700" s="7" t="n">
        <v>16</v>
      </c>
      <c r="J8700" s="23" t="n"/>
      <c r="K8700" s="17" t="inlineStr">
        <is>
          <t>Sem câmera</t>
        </is>
      </c>
      <c r="L8700" s="22" t="n">
        <v>0</v>
      </c>
      <c r="M8700" s="17" t="inlineStr">
        <is>
          <t>Sem câmera</t>
        </is>
      </c>
      <c r="N8700" s="22" t="n">
        <v>0</v>
      </c>
      <c r="O8700" s="17" t="inlineStr">
        <is>
          <t>Sem câmera</t>
        </is>
      </c>
      <c r="P8700" s="22" t="n">
        <v>0</v>
      </c>
      <c r="Q8700" s="4" t="n"/>
      <c r="R8700" s="17" t="n"/>
      <c r="S8700" s="17" t="n"/>
      <c r="T8700" s="24" t="n"/>
      <c r="U8700" s="25" t="n">
        <v>-11.4904317</v>
      </c>
      <c r="V8700" s="25" t="n">
        <v>-38.9982533</v>
      </c>
    </row>
    <row r="8701">
      <c r="A8701" s="4" t="inlineStr">
        <is>
          <t>TEOFILÂNDIA</t>
        </is>
      </c>
      <c r="B8701" s="17" t="inlineStr">
        <is>
          <t>Sem câmera</t>
        </is>
      </c>
      <c r="C8701" s="22" t="n">
        <v>123</v>
      </c>
      <c r="D8701" s="22" t="n">
        <v>1031</v>
      </c>
      <c r="E8701" s="4" t="inlineStr">
        <is>
          <t>GRUPO ESCOLAR JOSÉ HERMÓGENES</t>
        </is>
      </c>
      <c r="F8701" s="4" t="inlineStr">
        <is>
          <t>CENTRO</t>
        </is>
      </c>
      <c r="G8701" s="4" t="inlineStr">
        <is>
          <t>RUA JOSÉ HERMÓGENES -  ZONA URBANA</t>
        </is>
      </c>
      <c r="H8701" s="17" t="inlineStr">
        <is>
          <t>Urbana</t>
        </is>
      </c>
      <c r="I8701" s="7" t="n">
        <v>4</v>
      </c>
      <c r="J8701" s="23" t="n"/>
      <c r="K8701" s="17" t="inlineStr">
        <is>
          <t>Sem câmera</t>
        </is>
      </c>
      <c r="L8701" s="22" t="n">
        <v>0</v>
      </c>
      <c r="M8701" s="17" t="inlineStr">
        <is>
          <t>Sem câmera</t>
        </is>
      </c>
      <c r="N8701" s="22" t="n">
        <v>0</v>
      </c>
      <c r="O8701" s="17" t="inlineStr">
        <is>
          <t>Sem câmera</t>
        </is>
      </c>
      <c r="P8701" s="22" t="n">
        <v>0</v>
      </c>
      <c r="Q8701" s="4" t="n"/>
      <c r="R8701" s="17" t="n"/>
      <c r="S8701" s="17" t="n"/>
      <c r="T8701" s="24" t="n"/>
      <c r="U8701" s="25" t="n">
        <v>-11.4887083</v>
      </c>
      <c r="V8701" s="25" t="n">
        <v>-38.998735</v>
      </c>
    </row>
    <row r="8702">
      <c r="A8702" s="4" t="inlineStr">
        <is>
          <t>TEOFILÂNDIA</t>
        </is>
      </c>
      <c r="B8702" s="17" t="inlineStr">
        <is>
          <t>Sem câmera</t>
        </is>
      </c>
      <c r="C8702" s="22" t="n">
        <v>123</v>
      </c>
      <c r="D8702" s="22" t="n">
        <v>1040</v>
      </c>
      <c r="E8702" s="4" t="inlineStr">
        <is>
          <t>COLÉGIO ESTADUAL DE TEMPO INTEGRAL DE TEOFILANDIA</t>
        </is>
      </c>
      <c r="F8702" s="4" t="inlineStr">
        <is>
          <t>NÚCLEO HABITACIONAL CVRD</t>
        </is>
      </c>
      <c r="G8702" s="4" t="inlineStr">
        <is>
          <t>RUA ITABERABA</t>
        </is>
      </c>
      <c r="H8702" s="17" t="inlineStr">
        <is>
          <t>Sem marcação</t>
        </is>
      </c>
      <c r="I8702" s="7" t="n">
        <v>6</v>
      </c>
      <c r="J8702" s="23" t="n"/>
      <c r="K8702" s="17" t="inlineStr">
        <is>
          <t>Sem câmera</t>
        </is>
      </c>
      <c r="L8702" s="22" t="n">
        <v>0</v>
      </c>
      <c r="M8702" s="17" t="inlineStr">
        <is>
          <t>Sem câmera</t>
        </is>
      </c>
      <c r="N8702" s="22" t="n">
        <v>0</v>
      </c>
      <c r="O8702" s="17" t="inlineStr">
        <is>
          <t>Sem câmera</t>
        </is>
      </c>
      <c r="P8702" s="22" t="n">
        <v>0</v>
      </c>
      <c r="Q8702" s="4" t="n"/>
      <c r="R8702" s="17" t="n"/>
      <c r="S8702" s="17" t="n"/>
      <c r="T8702" s="24" t="n"/>
      <c r="U8702" s="25" t="n">
        <v>-11.4748617</v>
      </c>
      <c r="V8702" s="25" t="n">
        <v>-39.001015</v>
      </c>
    </row>
    <row r="8703">
      <c r="A8703" s="4" t="inlineStr">
        <is>
          <t>TEOFILÂNDIA</t>
        </is>
      </c>
      <c r="B8703" s="17" t="inlineStr">
        <is>
          <t>Sem câmera</t>
        </is>
      </c>
      <c r="C8703" s="22" t="n">
        <v>123</v>
      </c>
      <c r="D8703" s="22" t="n">
        <v>1074</v>
      </c>
      <c r="E8703" s="4" t="inlineStr">
        <is>
          <t>ESCOLA MUNICIPAL JOSÉ DA SILVA</t>
        </is>
      </c>
      <c r="F8703" s="4" t="inlineStr">
        <is>
          <t>POVOADO LAGOA DO CANTO</t>
        </is>
      </c>
      <c r="G8703" s="4" t="inlineStr">
        <is>
          <t>POVOADO LAGOA DO CANTO -  ZONA RURAL</t>
        </is>
      </c>
      <c r="H8703" s="17" t="inlineStr">
        <is>
          <t>Rural</t>
        </is>
      </c>
      <c r="I8703" s="7" t="n">
        <v>2</v>
      </c>
      <c r="J8703" s="23" t="n"/>
      <c r="K8703" s="17" t="inlineStr">
        <is>
          <t>Sem câmera</t>
        </is>
      </c>
      <c r="L8703" s="22" t="n">
        <v>0</v>
      </c>
      <c r="M8703" s="17" t="inlineStr">
        <is>
          <t>Sem câmera</t>
        </is>
      </c>
      <c r="N8703" s="22" t="n">
        <v>0</v>
      </c>
      <c r="O8703" s="17" t="inlineStr">
        <is>
          <t>Sem câmera</t>
        </is>
      </c>
      <c r="P8703" s="22" t="n">
        <v>0</v>
      </c>
      <c r="Q8703" s="4" t="n"/>
      <c r="R8703" s="17" t="n"/>
      <c r="S8703" s="17" t="n"/>
      <c r="T8703" s="24" t="n"/>
      <c r="U8703" s="25" t="n">
        <v>-11.4915917</v>
      </c>
      <c r="V8703" s="25" t="n">
        <v>-38.9227517</v>
      </c>
    </row>
    <row r="8704">
      <c r="A8704" s="4" t="inlineStr">
        <is>
          <t>TEOFILÂNDIA</t>
        </is>
      </c>
      <c r="B8704" s="17" t="inlineStr">
        <is>
          <t>Sem câmera</t>
        </is>
      </c>
      <c r="C8704" s="22" t="n">
        <v>123</v>
      </c>
      <c r="D8704" s="22" t="n">
        <v>1082</v>
      </c>
      <c r="E8704" s="4" t="inlineStr">
        <is>
          <t>ESCOLA MUNICIPAL MIGUEL GOMES DE SOUZA</t>
        </is>
      </c>
      <c r="F8704" s="4" t="inlineStr">
        <is>
          <t>POVOADO SETOR</t>
        </is>
      </c>
      <c r="G8704" s="4" t="inlineStr">
        <is>
          <t>POVOADO SETOR -  ZONA RURAL</t>
        </is>
      </c>
      <c r="H8704" s="17" t="inlineStr">
        <is>
          <t>Rural</t>
        </is>
      </c>
      <c r="I8704" s="7" t="n">
        <v>6</v>
      </c>
      <c r="J8704" s="23" t="n"/>
      <c r="K8704" s="17" t="inlineStr">
        <is>
          <t>Sem câmera</t>
        </is>
      </c>
      <c r="L8704" s="22" t="n">
        <v>0</v>
      </c>
      <c r="M8704" s="17" t="inlineStr">
        <is>
          <t>Sem câmera</t>
        </is>
      </c>
      <c r="N8704" s="22" t="n">
        <v>0</v>
      </c>
      <c r="O8704" s="17" t="inlineStr">
        <is>
          <t>Sem câmera</t>
        </is>
      </c>
      <c r="P8704" s="22" t="n">
        <v>0</v>
      </c>
      <c r="Q8704" s="4" t="n"/>
      <c r="R8704" s="17" t="n"/>
      <c r="S8704" s="17" t="n"/>
      <c r="T8704" s="24" t="n"/>
      <c r="U8704" s="25" t="n">
        <v>-11.4437533</v>
      </c>
      <c r="V8704" s="25" t="n">
        <v>-38.88134</v>
      </c>
    </row>
    <row r="8705">
      <c r="A8705" s="4" t="inlineStr">
        <is>
          <t>TEOFILÂNDIA</t>
        </is>
      </c>
      <c r="B8705" s="17" t="inlineStr">
        <is>
          <t>Sem câmera</t>
        </is>
      </c>
      <c r="C8705" s="22" t="n">
        <v>123</v>
      </c>
      <c r="D8705" s="22" t="n">
        <v>1090</v>
      </c>
      <c r="E8705" s="4" t="inlineStr">
        <is>
          <t>ESCOLA MUNICIPAL DOM PEDRO I</t>
        </is>
      </c>
      <c r="F8705" s="4" t="inlineStr">
        <is>
          <t>POVOADO CANTO</t>
        </is>
      </c>
      <c r="G8705" s="4" t="inlineStr">
        <is>
          <t>POVOADO CANTO -  ZONA RURAL</t>
        </is>
      </c>
      <c r="H8705" s="17" t="inlineStr">
        <is>
          <t>Rural</t>
        </is>
      </c>
      <c r="I8705" s="7" t="n">
        <v>2</v>
      </c>
      <c r="J8705" s="23" t="n"/>
      <c r="K8705" s="17" t="inlineStr">
        <is>
          <t>Sem câmera</t>
        </is>
      </c>
      <c r="L8705" s="22" t="n">
        <v>0</v>
      </c>
      <c r="M8705" s="17" t="inlineStr">
        <is>
          <t>Sem câmera</t>
        </is>
      </c>
      <c r="N8705" s="22" t="n">
        <v>0</v>
      </c>
      <c r="O8705" s="17" t="inlineStr">
        <is>
          <t>Sem câmera</t>
        </is>
      </c>
      <c r="P8705" s="22" t="n">
        <v>0</v>
      </c>
      <c r="Q8705" s="4" t="n"/>
      <c r="R8705" s="17" t="n"/>
      <c r="S8705" s="17" t="n"/>
      <c r="T8705" s="24" t="n"/>
      <c r="U8705" s="25" t="n">
        <v>-11.443625</v>
      </c>
      <c r="V8705" s="25" t="n">
        <v>-39.046705</v>
      </c>
    </row>
    <row r="8706">
      <c r="A8706" s="4" t="inlineStr">
        <is>
          <t>TEOFILÂNDIA</t>
        </is>
      </c>
      <c r="B8706" s="17" t="inlineStr">
        <is>
          <t>Sem câmera</t>
        </is>
      </c>
      <c r="C8706" s="22" t="n">
        <v>123</v>
      </c>
      <c r="D8706" s="22" t="n">
        <v>1104</v>
      </c>
      <c r="E8706" s="4" t="inlineStr">
        <is>
          <t>CRECHE E PRE ESCOLA CRIANCA FELIZ IV</t>
        </is>
      </c>
      <c r="F8706" s="4" t="inlineStr">
        <is>
          <t>POVOADO BRASA</t>
        </is>
      </c>
      <c r="G8706" s="4" t="inlineStr">
        <is>
          <t>POVOADO BRASA - ZONA RURAL</t>
        </is>
      </c>
      <c r="H8706" s="17" t="inlineStr">
        <is>
          <t>Rural</t>
        </is>
      </c>
      <c r="I8706" s="7" t="n">
        <v>2</v>
      </c>
      <c r="J8706" s="23" t="n"/>
      <c r="K8706" s="17" t="inlineStr">
        <is>
          <t>Sem câmera</t>
        </is>
      </c>
      <c r="L8706" s="22" t="n">
        <v>0</v>
      </c>
      <c r="M8706" s="17" t="inlineStr">
        <is>
          <t>Sem câmera</t>
        </is>
      </c>
      <c r="N8706" s="22" t="n">
        <v>0</v>
      </c>
      <c r="O8706" s="17" t="inlineStr">
        <is>
          <t>Sem câmera</t>
        </is>
      </c>
      <c r="P8706" s="22" t="n">
        <v>0</v>
      </c>
      <c r="Q8706" s="4" t="n"/>
      <c r="R8706" s="17" t="n"/>
      <c r="S8706" s="17" t="n"/>
      <c r="T8706" s="24" t="n"/>
      <c r="U8706" s="25" t="n">
        <v>-11.5022517</v>
      </c>
      <c r="V8706" s="25" t="n">
        <v>-38.950275</v>
      </c>
    </row>
    <row r="8707">
      <c r="A8707" s="4" t="inlineStr">
        <is>
          <t>TEOFILÂNDIA</t>
        </is>
      </c>
      <c r="B8707" s="17" t="inlineStr">
        <is>
          <t>Sem câmera</t>
        </is>
      </c>
      <c r="C8707" s="22" t="n">
        <v>123</v>
      </c>
      <c r="D8707" s="22" t="n">
        <v>1112</v>
      </c>
      <c r="E8707" s="4" t="inlineStr">
        <is>
          <t>ESCOLA MUNICIPAL JOÃO MUNIZ DOS SANTOS</t>
        </is>
      </c>
      <c r="F8707" s="4" t="inlineStr">
        <is>
          <t>POVOADO BARREIRO</t>
        </is>
      </c>
      <c r="G8707" s="4" t="inlineStr">
        <is>
          <t>POVOADO BARREIRO  -  ZONA RURAL</t>
        </is>
      </c>
      <c r="H8707" s="17" t="inlineStr">
        <is>
          <t>Rural</t>
        </is>
      </c>
      <c r="I8707" s="7" t="n">
        <v>2</v>
      </c>
      <c r="J8707" s="23" t="n"/>
      <c r="K8707" s="17" t="inlineStr">
        <is>
          <t>Sem câmera</t>
        </is>
      </c>
      <c r="L8707" s="22" t="n">
        <v>0</v>
      </c>
      <c r="M8707" s="17" t="inlineStr">
        <is>
          <t>Sem câmera</t>
        </is>
      </c>
      <c r="N8707" s="22" t="n">
        <v>0</v>
      </c>
      <c r="O8707" s="17" t="inlineStr">
        <is>
          <t>Sem câmera</t>
        </is>
      </c>
      <c r="P8707" s="22" t="n">
        <v>0</v>
      </c>
      <c r="Q8707" s="4" t="n"/>
      <c r="R8707" s="17" t="n"/>
      <c r="S8707" s="17" t="n"/>
      <c r="T8707" s="24" t="n"/>
      <c r="U8707" s="25" t="n">
        <v>-11.4322683</v>
      </c>
      <c r="V8707" s="25" t="n">
        <v>-38.976075</v>
      </c>
    </row>
    <row r="8708">
      <c r="A8708" s="4" t="inlineStr">
        <is>
          <t>TEOFILÂNDIA</t>
        </is>
      </c>
      <c r="B8708" s="17" t="inlineStr">
        <is>
          <t>Sem câmera</t>
        </is>
      </c>
      <c r="C8708" s="22" t="n">
        <v>123</v>
      </c>
      <c r="D8708" s="22" t="n">
        <v>1120</v>
      </c>
      <c r="E8708" s="4" t="inlineStr">
        <is>
          <t>POSTO SATELITE DO GATO</t>
        </is>
      </c>
      <c r="F8708" s="4" t="inlineStr">
        <is>
          <t>POVOADO GATO</t>
        </is>
      </c>
      <c r="G8708" s="4" t="inlineStr">
        <is>
          <t>POVOADO GATO - ZONA RURAL</t>
        </is>
      </c>
      <c r="H8708" s="17" t="inlineStr">
        <is>
          <t>Rural</t>
        </is>
      </c>
      <c r="I8708" s="7" t="n">
        <v>2</v>
      </c>
      <c r="J8708" s="23" t="n"/>
      <c r="K8708" s="17" t="inlineStr">
        <is>
          <t>Sem câmera</t>
        </is>
      </c>
      <c r="L8708" s="22" t="n">
        <v>0</v>
      </c>
      <c r="M8708" s="17" t="inlineStr">
        <is>
          <t>Sem câmera</t>
        </is>
      </c>
      <c r="N8708" s="22" t="n">
        <v>0</v>
      </c>
      <c r="O8708" s="17" t="inlineStr">
        <is>
          <t>Sem câmera</t>
        </is>
      </c>
      <c r="P8708" s="22" t="n">
        <v>0</v>
      </c>
      <c r="Q8708" s="4" t="n"/>
      <c r="R8708" s="17" t="n"/>
      <c r="S8708" s="17" t="n"/>
      <c r="T8708" s="24" t="n"/>
      <c r="U8708" s="25" t="n">
        <v>-11.43031</v>
      </c>
      <c r="V8708" s="25" t="n">
        <v>-39.01275</v>
      </c>
    </row>
    <row r="8709">
      <c r="A8709" s="4" t="inlineStr">
        <is>
          <t>TEOFILÂNDIA</t>
        </is>
      </c>
      <c r="B8709" s="17" t="inlineStr">
        <is>
          <t>Sem câmera</t>
        </is>
      </c>
      <c r="C8709" s="22" t="n">
        <v>123</v>
      </c>
      <c r="D8709" s="22" t="n">
        <v>1139</v>
      </c>
      <c r="E8709" s="4" t="inlineStr">
        <is>
          <t>ESCOLA MUNICIPAL GABRIEL ARCANJO</t>
        </is>
      </c>
      <c r="F8709" s="4" t="inlineStr">
        <is>
          <t>POVOADO LAGOA DO RAMO</t>
        </is>
      </c>
      <c r="G8709" s="4" t="inlineStr">
        <is>
          <t>POVOADO DE  LAGOA DO RAMO - ZONA RURAL</t>
        </is>
      </c>
      <c r="H8709" s="17" t="inlineStr">
        <is>
          <t>Rural</t>
        </is>
      </c>
      <c r="I8709" s="7" t="n">
        <v>2</v>
      </c>
      <c r="J8709" s="23" t="n"/>
      <c r="K8709" s="17" t="inlineStr">
        <is>
          <t>Sem câmera</t>
        </is>
      </c>
      <c r="L8709" s="22" t="n">
        <v>0</v>
      </c>
      <c r="M8709" s="17" t="inlineStr">
        <is>
          <t>Sem câmera</t>
        </is>
      </c>
      <c r="N8709" s="22" t="n">
        <v>0</v>
      </c>
      <c r="O8709" s="17" t="inlineStr">
        <is>
          <t>Sem câmera</t>
        </is>
      </c>
      <c r="P8709" s="22" t="n">
        <v>0</v>
      </c>
      <c r="Q8709" s="4" t="n"/>
      <c r="R8709" s="17" t="n"/>
      <c r="S8709" s="17" t="n"/>
      <c r="T8709" s="24" t="n"/>
      <c r="U8709" s="25" t="n">
        <v>-11.54674</v>
      </c>
      <c r="V8709" s="25" t="n">
        <v>-38.97046</v>
      </c>
    </row>
    <row r="8710">
      <c r="A8710" s="4" t="inlineStr">
        <is>
          <t>TEOFILÂNDIA</t>
        </is>
      </c>
      <c r="B8710" s="17" t="inlineStr">
        <is>
          <t>Sem câmera</t>
        </is>
      </c>
      <c r="C8710" s="22" t="n">
        <v>123</v>
      </c>
      <c r="D8710" s="22" t="n">
        <v>1147</v>
      </c>
      <c r="E8710" s="4" t="inlineStr">
        <is>
          <t>ESCOLA MUNICIPAL SÃO JOSÉ</t>
        </is>
      </c>
      <c r="F8710" s="4" t="inlineStr">
        <is>
          <t>POVOADO JOSÉ VALÉRIO</t>
        </is>
      </c>
      <c r="G8710" s="4" t="inlineStr">
        <is>
          <t>POVOADO JOSÉ VALÉRIO - ZONA RURAL</t>
        </is>
      </c>
      <c r="H8710" s="17" t="inlineStr">
        <is>
          <t>Rural</t>
        </is>
      </c>
      <c r="I8710" s="7" t="n">
        <v>1</v>
      </c>
      <c r="J8710" s="23" t="n"/>
      <c r="K8710" s="17" t="inlineStr">
        <is>
          <t>Sem câmera</t>
        </is>
      </c>
      <c r="L8710" s="22" t="n">
        <v>0</v>
      </c>
      <c r="M8710" s="17" t="inlineStr">
        <is>
          <t>Sem câmera</t>
        </is>
      </c>
      <c r="N8710" s="22" t="n">
        <v>0</v>
      </c>
      <c r="O8710" s="17" t="inlineStr">
        <is>
          <t>Sem câmera</t>
        </is>
      </c>
      <c r="P8710" s="22" t="n">
        <v>0</v>
      </c>
      <c r="Q8710" s="4" t="n"/>
      <c r="R8710" s="17" t="n"/>
      <c r="S8710" s="17" t="n"/>
      <c r="T8710" s="24" t="n"/>
      <c r="U8710" s="25" t="n">
        <v>-11.4228067</v>
      </c>
      <c r="V8710" s="25" t="n">
        <v>-39.0658267</v>
      </c>
    </row>
    <row r="8711">
      <c r="A8711" s="4" t="inlineStr">
        <is>
          <t>TEOFILÂNDIA</t>
        </is>
      </c>
      <c r="B8711" s="17" t="inlineStr">
        <is>
          <t>Sem câmera</t>
        </is>
      </c>
      <c r="C8711" s="22" t="n">
        <v>123</v>
      </c>
      <c r="D8711" s="22" t="n">
        <v>1155</v>
      </c>
      <c r="E8711" s="4" t="inlineStr">
        <is>
          <t>ESCOLA MUNICIPAL DOM JOÃO VI</t>
        </is>
      </c>
      <c r="F8711" s="4" t="inlineStr">
        <is>
          <t>POVOADO LIMEIRA</t>
        </is>
      </c>
      <c r="G8711" s="4" t="inlineStr">
        <is>
          <t>POVOADO LIMEIRA -  ZONA RURAL</t>
        </is>
      </c>
      <c r="H8711" s="17" t="inlineStr">
        <is>
          <t>Rural</t>
        </is>
      </c>
      <c r="I8711" s="7" t="n">
        <v>2</v>
      </c>
      <c r="J8711" s="23" t="n"/>
      <c r="K8711" s="17" t="inlineStr">
        <is>
          <t>Sem câmera</t>
        </is>
      </c>
      <c r="L8711" s="22" t="n">
        <v>0</v>
      </c>
      <c r="M8711" s="17" t="inlineStr">
        <is>
          <t>Sem câmera</t>
        </is>
      </c>
      <c r="N8711" s="22" t="n">
        <v>0</v>
      </c>
      <c r="O8711" s="17" t="inlineStr">
        <is>
          <t>Sem câmera</t>
        </is>
      </c>
      <c r="P8711" s="22" t="n">
        <v>0</v>
      </c>
      <c r="Q8711" s="4" t="n"/>
      <c r="R8711" s="17" t="n"/>
      <c r="S8711" s="17" t="n"/>
      <c r="T8711" s="24" t="n"/>
      <c r="U8711" s="25" t="n">
        <v>-11.5175567</v>
      </c>
      <c r="V8711" s="25" t="n">
        <v>-38.9067217</v>
      </c>
    </row>
    <row r="8712">
      <c r="A8712" s="4" t="inlineStr">
        <is>
          <t>TEOFILÂNDIA</t>
        </is>
      </c>
      <c r="B8712" s="17" t="inlineStr">
        <is>
          <t>Sem câmera</t>
        </is>
      </c>
      <c r="C8712" s="22" t="n">
        <v>123</v>
      </c>
      <c r="D8712" s="22" t="n">
        <v>1163</v>
      </c>
      <c r="E8712" s="4" t="inlineStr">
        <is>
          <t>POSTO SATELITE DO LUCAS</t>
        </is>
      </c>
      <c r="F8712" s="4" t="inlineStr">
        <is>
          <t>POVOADO LUCAS</t>
        </is>
      </c>
      <c r="G8712" s="4" t="inlineStr">
        <is>
          <t>POVOADO LUCAS - ZONA RURAL</t>
        </is>
      </c>
      <c r="H8712" s="17" t="inlineStr">
        <is>
          <t>Rural</t>
        </is>
      </c>
      <c r="I8712" s="7" t="n">
        <v>1</v>
      </c>
      <c r="J8712" s="23" t="n"/>
      <c r="K8712" s="17" t="inlineStr">
        <is>
          <t>Sem câmera</t>
        </is>
      </c>
      <c r="L8712" s="22" t="n">
        <v>0</v>
      </c>
      <c r="M8712" s="17" t="inlineStr">
        <is>
          <t>Sem câmera</t>
        </is>
      </c>
      <c r="N8712" s="22" t="n">
        <v>0</v>
      </c>
      <c r="O8712" s="17" t="inlineStr">
        <is>
          <t>Sem câmera</t>
        </is>
      </c>
      <c r="P8712" s="22" t="n">
        <v>0</v>
      </c>
      <c r="Q8712" s="4" t="n"/>
      <c r="R8712" s="17" t="n"/>
      <c r="S8712" s="17" t="n"/>
      <c r="T8712" s="24" t="n"/>
      <c r="U8712" s="25" t="n">
        <v>-11.50302</v>
      </c>
      <c r="V8712" s="25" t="n">
        <v>-38.8733133</v>
      </c>
    </row>
    <row r="8713">
      <c r="A8713" s="4" t="inlineStr">
        <is>
          <t>TEOFILÂNDIA</t>
        </is>
      </c>
      <c r="B8713" s="17" t="inlineStr">
        <is>
          <t>Sem câmera</t>
        </is>
      </c>
      <c r="C8713" s="22" t="n">
        <v>123</v>
      </c>
      <c r="D8713" s="22" t="n">
        <v>1171</v>
      </c>
      <c r="E8713" s="4" t="inlineStr">
        <is>
          <t>ESCOLA MUNICIPAL PREGIDIO PEREIRA</t>
        </is>
      </c>
      <c r="F8713" s="4" t="inlineStr">
        <is>
          <t>POVOADO MARIA PRETA</t>
        </is>
      </c>
      <c r="G8713" s="4" t="inlineStr">
        <is>
          <t>POVOADO MARIA PRETA -  ZONA RURAL</t>
        </is>
      </c>
      <c r="H8713" s="17" t="inlineStr">
        <is>
          <t>Rural</t>
        </is>
      </c>
      <c r="I8713" s="7" t="n">
        <v>3</v>
      </c>
      <c r="J8713" s="23" t="n"/>
      <c r="K8713" s="17" t="inlineStr">
        <is>
          <t>Sem câmera</t>
        </is>
      </c>
      <c r="L8713" s="22" t="n">
        <v>0</v>
      </c>
      <c r="M8713" s="17" t="inlineStr">
        <is>
          <t>Sem câmera</t>
        </is>
      </c>
      <c r="N8713" s="22" t="n">
        <v>0</v>
      </c>
      <c r="O8713" s="17" t="inlineStr">
        <is>
          <t>Sem câmera</t>
        </is>
      </c>
      <c r="P8713" s="22" t="n">
        <v>0</v>
      </c>
      <c r="Q8713" s="4" t="n"/>
      <c r="R8713" s="17" t="n"/>
      <c r="S8713" s="17" t="n"/>
      <c r="T8713" s="24" t="n"/>
      <c r="U8713" s="25" t="n">
        <v>-11.5240633</v>
      </c>
      <c r="V8713" s="25" t="n">
        <v>-39.0007883</v>
      </c>
    </row>
    <row r="8714">
      <c r="A8714" s="4" t="inlineStr">
        <is>
          <t>TEOFILÂNDIA</t>
        </is>
      </c>
      <c r="B8714" s="17" t="inlineStr">
        <is>
          <t>Sem câmera</t>
        </is>
      </c>
      <c r="C8714" s="22" t="n">
        <v>123</v>
      </c>
      <c r="D8714" s="22" t="n">
        <v>1180</v>
      </c>
      <c r="E8714" s="4" t="inlineStr">
        <is>
          <t>ESCOLA MUNICIPAL VASCO DA GAMA</t>
        </is>
      </c>
      <c r="F8714" s="4" t="inlineStr">
        <is>
          <t>POVOADO LARANJEIRAS</t>
        </is>
      </c>
      <c r="G8714" s="4" t="inlineStr">
        <is>
          <t>POVOADO LARANJEIRAS - ZONA RURAL</t>
        </is>
      </c>
      <c r="H8714" s="17" t="inlineStr">
        <is>
          <t>Rural</t>
        </is>
      </c>
      <c r="I8714" s="7" t="n">
        <v>1</v>
      </c>
      <c r="J8714" s="23" t="n"/>
      <c r="K8714" s="17" t="inlineStr">
        <is>
          <t>Sem câmera</t>
        </is>
      </c>
      <c r="L8714" s="22" t="n">
        <v>0</v>
      </c>
      <c r="M8714" s="17" t="inlineStr">
        <is>
          <t>Sem câmera</t>
        </is>
      </c>
      <c r="N8714" s="22" t="n">
        <v>0</v>
      </c>
      <c r="O8714" s="17" t="inlineStr">
        <is>
          <t>Sem câmera</t>
        </is>
      </c>
      <c r="P8714" s="22" t="n">
        <v>0</v>
      </c>
      <c r="Q8714" s="4" t="n"/>
      <c r="R8714" s="17" t="n"/>
      <c r="S8714" s="17" t="n"/>
      <c r="T8714" s="24" t="n"/>
      <c r="U8714" s="25" t="n">
        <v>-11.4899183</v>
      </c>
      <c r="V8714" s="25" t="n">
        <v>-39.0579783</v>
      </c>
    </row>
    <row r="8715">
      <c r="A8715" s="4" t="inlineStr">
        <is>
          <t>TEOFILÂNDIA</t>
        </is>
      </c>
      <c r="B8715" s="17" t="inlineStr">
        <is>
          <t>Sem câmera</t>
        </is>
      </c>
      <c r="C8715" s="22" t="n">
        <v>123</v>
      </c>
      <c r="D8715" s="22" t="n">
        <v>1198</v>
      </c>
      <c r="E8715" s="4" t="inlineStr">
        <is>
          <t>ESCOLA MUNICIPAL ANA OLIVEIRA</t>
        </is>
      </c>
      <c r="F8715" s="4" t="inlineStr">
        <is>
          <t>POVOADO SOCAVÃO</t>
        </is>
      </c>
      <c r="G8715" s="4" t="inlineStr">
        <is>
          <t>POVOADO SOCAVÃO - ZONA RURAL</t>
        </is>
      </c>
      <c r="H8715" s="17" t="inlineStr">
        <is>
          <t>Rural</t>
        </is>
      </c>
      <c r="I8715" s="7" t="n">
        <v>2</v>
      </c>
      <c r="J8715" s="23" t="n"/>
      <c r="K8715" s="17" t="inlineStr">
        <is>
          <t>Sem câmera</t>
        </is>
      </c>
      <c r="L8715" s="22" t="n">
        <v>0</v>
      </c>
      <c r="M8715" s="17" t="inlineStr">
        <is>
          <t>Sem câmera</t>
        </is>
      </c>
      <c r="N8715" s="22" t="n">
        <v>0</v>
      </c>
      <c r="O8715" s="17" t="inlineStr">
        <is>
          <t>Sem câmera</t>
        </is>
      </c>
      <c r="P8715" s="22" t="n">
        <v>0</v>
      </c>
      <c r="Q8715" s="4" t="n"/>
      <c r="R8715" s="17" t="n"/>
      <c r="S8715" s="17" t="n"/>
      <c r="T8715" s="24" t="n"/>
      <c r="U8715" s="25" t="n">
        <v>-11.5181717</v>
      </c>
      <c r="V8715" s="25" t="n">
        <v>-39.0267383</v>
      </c>
    </row>
    <row r="8716">
      <c r="A8716" s="4" t="inlineStr">
        <is>
          <t>TEOFILÂNDIA</t>
        </is>
      </c>
      <c r="B8716" s="17" t="inlineStr">
        <is>
          <t>Sem câmera</t>
        </is>
      </c>
      <c r="C8716" s="22" t="n">
        <v>123</v>
      </c>
      <c r="D8716" s="22" t="n">
        <v>1201</v>
      </c>
      <c r="E8716" s="4" t="inlineStr">
        <is>
          <t>ESCOLA MUNICIPAL MANOEL JOAQUIM RODRIGUES</t>
        </is>
      </c>
      <c r="F8716" s="4" t="inlineStr">
        <is>
          <t>POVOADO BAIXÃO</t>
        </is>
      </c>
      <c r="G8716" s="4" t="inlineStr">
        <is>
          <t>POVOADO BAIXÃO -  ZONA RURAL</t>
        </is>
      </c>
      <c r="H8716" s="17" t="inlineStr">
        <is>
          <t>Rural</t>
        </is>
      </c>
      <c r="I8716" s="7" t="n">
        <v>2</v>
      </c>
      <c r="J8716" s="23" t="n"/>
      <c r="K8716" s="17" t="inlineStr">
        <is>
          <t>Sem câmera</t>
        </is>
      </c>
      <c r="L8716" s="22" t="n">
        <v>0</v>
      </c>
      <c r="M8716" s="17" t="inlineStr">
        <is>
          <t>Sem câmera</t>
        </is>
      </c>
      <c r="N8716" s="22" t="n">
        <v>0</v>
      </c>
      <c r="O8716" s="17" t="inlineStr">
        <is>
          <t>Sem câmera</t>
        </is>
      </c>
      <c r="P8716" s="22" t="n">
        <v>0</v>
      </c>
      <c r="Q8716" s="4" t="n"/>
      <c r="R8716" s="17" t="n"/>
      <c r="S8716" s="17" t="n"/>
      <c r="T8716" s="24" t="n"/>
      <c r="U8716" s="25" t="n">
        <v>-11.475565</v>
      </c>
      <c r="V8716" s="25" t="n">
        <v>-38.862385</v>
      </c>
    </row>
    <row r="8717">
      <c r="A8717" s="4" t="inlineStr">
        <is>
          <t>TEOFILÂNDIA</t>
        </is>
      </c>
      <c r="B8717" s="17" t="inlineStr">
        <is>
          <t>Sem câmera</t>
        </is>
      </c>
      <c r="C8717" s="22" t="n">
        <v>123</v>
      </c>
      <c r="D8717" s="22" t="n">
        <v>1210</v>
      </c>
      <c r="E8717" s="4" t="inlineStr">
        <is>
          <t>POSTO SATELITE DA IPOEIRA</t>
        </is>
      </c>
      <c r="F8717" s="4" t="inlineStr">
        <is>
          <t>POVOADO IPOEIRA</t>
        </is>
      </c>
      <c r="G8717" s="4" t="inlineStr">
        <is>
          <t>POVOADO IPOEIRA - ZONA RURAL</t>
        </is>
      </c>
      <c r="H8717" s="17" t="inlineStr">
        <is>
          <t>Rural</t>
        </is>
      </c>
      <c r="I8717" s="7" t="n">
        <v>2</v>
      </c>
      <c r="J8717" s="23" t="n"/>
      <c r="K8717" s="17" t="inlineStr">
        <is>
          <t>Sem câmera</t>
        </is>
      </c>
      <c r="L8717" s="22" t="n">
        <v>0</v>
      </c>
      <c r="M8717" s="17" t="inlineStr">
        <is>
          <t>Sem câmera</t>
        </is>
      </c>
      <c r="N8717" s="22" t="n">
        <v>0</v>
      </c>
      <c r="O8717" s="17" t="inlineStr">
        <is>
          <t>Sem câmera</t>
        </is>
      </c>
      <c r="P8717" s="22" t="n">
        <v>0</v>
      </c>
      <c r="Q8717" s="4" t="n"/>
      <c r="R8717" s="17" t="n"/>
      <c r="S8717" s="17" t="n"/>
      <c r="T8717" s="24" t="n"/>
      <c r="U8717" s="25" t="n">
        <v>-11.4233517</v>
      </c>
      <c r="V8717" s="25" t="n">
        <v>-38.9080833</v>
      </c>
    </row>
    <row r="8718">
      <c r="A8718" s="4" t="inlineStr">
        <is>
          <t>TEOFILÂNDIA</t>
        </is>
      </c>
      <c r="B8718" s="17" t="inlineStr">
        <is>
          <t>Sem câmera</t>
        </is>
      </c>
      <c r="C8718" s="22" t="n">
        <v>123</v>
      </c>
      <c r="D8718" s="22" t="n">
        <v>1236</v>
      </c>
      <c r="E8718" s="4" t="inlineStr">
        <is>
          <t>ESCOLA MUNICIPAL MARIA QUITÉRIA</t>
        </is>
      </c>
      <c r="F8718" s="4" t="inlineStr">
        <is>
          <t>POVOADO BOLA VERDE</t>
        </is>
      </c>
      <c r="G8718" s="4" t="inlineStr">
        <is>
          <t>POVOADO BOLA VERDE -  ZONA RURAL</t>
        </is>
      </c>
      <c r="H8718" s="17" t="inlineStr">
        <is>
          <t>Rural</t>
        </is>
      </c>
      <c r="I8718" s="7" t="n">
        <v>2</v>
      </c>
      <c r="J8718" s="23" t="n"/>
      <c r="K8718" s="17" t="inlineStr">
        <is>
          <t>Sem câmera</t>
        </is>
      </c>
      <c r="L8718" s="22" t="n">
        <v>0</v>
      </c>
      <c r="M8718" s="17" t="inlineStr">
        <is>
          <t>Sem câmera</t>
        </is>
      </c>
      <c r="N8718" s="22" t="n">
        <v>0</v>
      </c>
      <c r="O8718" s="17" t="inlineStr">
        <is>
          <t>Sem câmera</t>
        </is>
      </c>
      <c r="P8718" s="22" t="n">
        <v>0</v>
      </c>
      <c r="Q8718" s="4" t="n"/>
      <c r="R8718" s="17" t="n"/>
      <c r="S8718" s="17" t="n"/>
      <c r="T8718" s="24" t="n"/>
      <c r="U8718" s="25" t="n">
        <v>-11.4903517</v>
      </c>
      <c r="V8718" s="25" t="n">
        <v>-38.9791067</v>
      </c>
    </row>
    <row r="8719">
      <c r="A8719" s="4" t="inlineStr">
        <is>
          <t>TEOFILÂNDIA</t>
        </is>
      </c>
      <c r="B8719" s="17" t="inlineStr">
        <is>
          <t>Sem câmera</t>
        </is>
      </c>
      <c r="C8719" s="22" t="n">
        <v>123</v>
      </c>
      <c r="D8719" s="22" t="n">
        <v>1244</v>
      </c>
      <c r="E8719" s="4" t="inlineStr">
        <is>
          <t>ESCOLA MUNICIPAL CORONEL DULCA</t>
        </is>
      </c>
      <c r="F8719" s="4" t="inlineStr">
        <is>
          <t>POVOADO FOGO POUCO</t>
        </is>
      </c>
      <c r="G8719" s="4" t="inlineStr">
        <is>
          <t>POVOADO FOGO POUCO - ZONA RURAL</t>
        </is>
      </c>
      <c r="H8719" s="17" t="inlineStr">
        <is>
          <t>Rural</t>
        </is>
      </c>
      <c r="I8719" s="7" t="n">
        <v>1</v>
      </c>
      <c r="J8719" s="23" t="n"/>
      <c r="K8719" s="17" t="inlineStr">
        <is>
          <t>Sem câmera</t>
        </is>
      </c>
      <c r="L8719" s="22" t="n">
        <v>0</v>
      </c>
      <c r="M8719" s="17" t="inlineStr">
        <is>
          <t>Sem câmera</t>
        </is>
      </c>
      <c r="N8719" s="22" t="n">
        <v>0</v>
      </c>
      <c r="O8719" s="17" t="inlineStr">
        <is>
          <t>Sem câmera</t>
        </is>
      </c>
      <c r="P8719" s="22" t="n">
        <v>0</v>
      </c>
      <c r="Q8719" s="4" t="n"/>
      <c r="R8719" s="17" t="n"/>
      <c r="S8719" s="17" t="n"/>
      <c r="T8719" s="24" t="n"/>
      <c r="U8719" s="25" t="n">
        <v>-11.454285</v>
      </c>
      <c r="V8719" s="25" t="n">
        <v>-38.9253117</v>
      </c>
    </row>
    <row r="8720">
      <c r="A8720" s="4" t="inlineStr">
        <is>
          <t>TEOFILÂNDIA</t>
        </is>
      </c>
      <c r="B8720" s="17" t="inlineStr">
        <is>
          <t>Sem câmera</t>
        </is>
      </c>
      <c r="C8720" s="22" t="n">
        <v>123</v>
      </c>
      <c r="D8720" s="22" t="n">
        <v>1252</v>
      </c>
      <c r="E8720" s="4" t="inlineStr">
        <is>
          <t>CRECHE E PRE ESCOLA CRIANCA FELIZ VI</t>
        </is>
      </c>
      <c r="F8720" s="4" t="inlineStr">
        <is>
          <t>POVOADO JUREMA</t>
        </is>
      </c>
      <c r="G8720" s="4" t="inlineStr">
        <is>
          <t>POVOADO JUREMA - ZONA RURAL</t>
        </is>
      </c>
      <c r="H8720" s="17" t="inlineStr">
        <is>
          <t>Rural</t>
        </is>
      </c>
      <c r="I8720" s="7" t="n">
        <v>2</v>
      </c>
      <c r="J8720" s="23" t="n"/>
      <c r="K8720" s="17" t="inlineStr">
        <is>
          <t>Sem câmera</t>
        </is>
      </c>
      <c r="L8720" s="22" t="n">
        <v>0</v>
      </c>
      <c r="M8720" s="17" t="inlineStr">
        <is>
          <t>Sem câmera</t>
        </is>
      </c>
      <c r="N8720" s="22" t="n">
        <v>0</v>
      </c>
      <c r="O8720" s="17" t="inlineStr">
        <is>
          <t>Sem câmera</t>
        </is>
      </c>
      <c r="P8720" s="22" t="n">
        <v>0</v>
      </c>
      <c r="Q8720" s="4" t="n"/>
      <c r="R8720" s="17" t="n"/>
      <c r="S8720" s="17" t="n"/>
      <c r="T8720" s="24" t="n"/>
      <c r="U8720" s="25" t="n">
        <v>-11.4793467</v>
      </c>
      <c r="V8720" s="25" t="n">
        <v>-38.8974733</v>
      </c>
    </row>
    <row r="8721">
      <c r="A8721" s="4" t="inlineStr">
        <is>
          <t>TEOFILÂNDIA</t>
        </is>
      </c>
      <c r="B8721" s="17" t="inlineStr">
        <is>
          <t>Sem câmera</t>
        </is>
      </c>
      <c r="C8721" s="22" t="n">
        <v>123</v>
      </c>
      <c r="D8721" s="22" t="n">
        <v>1260</v>
      </c>
      <c r="E8721" s="4" t="inlineStr">
        <is>
          <t>ESCOLA MUNICIPAL JOAQUIM TEÓFILO DE OLIVEIRA</t>
        </is>
      </c>
      <c r="F8721" s="4" t="inlineStr">
        <is>
          <t>PEDRINHAS</t>
        </is>
      </c>
      <c r="G8721" s="4" t="inlineStr">
        <is>
          <t>RUA BOA ESPERANÇA -  ZONA URBANA</t>
        </is>
      </c>
      <c r="H8721" s="17" t="inlineStr">
        <is>
          <t>Urbana</t>
        </is>
      </c>
      <c r="I8721" s="7" t="n">
        <v>4</v>
      </c>
      <c r="J8721" s="23" t="n"/>
      <c r="K8721" s="17" t="inlineStr">
        <is>
          <t>Sem câmera</t>
        </is>
      </c>
      <c r="L8721" s="22" t="n">
        <v>0</v>
      </c>
      <c r="M8721" s="17" t="inlineStr">
        <is>
          <t>Sem câmera</t>
        </is>
      </c>
      <c r="N8721" s="22" t="n">
        <v>0</v>
      </c>
      <c r="O8721" s="17" t="inlineStr">
        <is>
          <t>Sem câmera</t>
        </is>
      </c>
      <c r="P8721" s="22" t="n">
        <v>0</v>
      </c>
      <c r="Q8721" s="4" t="n"/>
      <c r="R8721" s="17" t="n"/>
      <c r="S8721" s="17" t="n"/>
      <c r="T8721" s="24" t="n"/>
      <c r="U8721" s="25" t="n">
        <v>-11.4793783</v>
      </c>
      <c r="V8721" s="25" t="n">
        <v>-38.9960333</v>
      </c>
    </row>
    <row r="8722">
      <c r="A8722" s="4" t="inlineStr">
        <is>
          <t>TEOFILÂNDIA</t>
        </is>
      </c>
      <c r="B8722" s="17" t="inlineStr">
        <is>
          <t>Sem câmera</t>
        </is>
      </c>
      <c r="C8722" s="22" t="n">
        <v>123</v>
      </c>
      <c r="D8722" s="22" t="n">
        <v>1279</v>
      </c>
      <c r="E8722" s="4" t="inlineStr">
        <is>
          <t>ESCOLA MUNICIPAL JOÃO PIMENTEL DE OLIVEIRA</t>
        </is>
      </c>
      <c r="F8722" s="4" t="inlineStr">
        <is>
          <t>POVOADO MIRANTE</t>
        </is>
      </c>
      <c r="G8722" s="4" t="inlineStr">
        <is>
          <t>POVOADO MIRANTE -  ZONA RURAL</t>
        </is>
      </c>
      <c r="H8722" s="17" t="inlineStr">
        <is>
          <t>Rural</t>
        </is>
      </c>
      <c r="I8722" s="7" t="n">
        <v>1</v>
      </c>
      <c r="J8722" s="23" t="n"/>
      <c r="K8722" s="17" t="inlineStr">
        <is>
          <t>Sem câmera</t>
        </is>
      </c>
      <c r="L8722" s="22" t="n">
        <v>0</v>
      </c>
      <c r="M8722" s="17" t="inlineStr">
        <is>
          <t>Sem câmera</t>
        </is>
      </c>
      <c r="N8722" s="22" t="n">
        <v>0</v>
      </c>
      <c r="O8722" s="17" t="inlineStr">
        <is>
          <t>Sem câmera</t>
        </is>
      </c>
      <c r="P8722" s="22" t="n">
        <v>0</v>
      </c>
      <c r="Q8722" s="4" t="n"/>
      <c r="R8722" s="17" t="n"/>
      <c r="S8722" s="17" t="n"/>
      <c r="T8722" s="24" t="n"/>
      <c r="U8722" s="25" t="n">
        <v>-11.5195167</v>
      </c>
      <c r="V8722" s="25" t="n">
        <v>-38.92621</v>
      </c>
    </row>
    <row r="8723">
      <c r="A8723" s="4" t="inlineStr">
        <is>
          <t>TEOFILÂNDIA</t>
        </is>
      </c>
      <c r="B8723" s="17" t="inlineStr">
        <is>
          <t>Sem câmera</t>
        </is>
      </c>
      <c r="C8723" s="22" t="n">
        <v>123</v>
      </c>
      <c r="D8723" s="22" t="n">
        <v>1295</v>
      </c>
      <c r="E8723" s="4" t="inlineStr">
        <is>
          <t>ESCOLA MUNICIPAL NOSSA SENHORA DA PAZ</t>
        </is>
      </c>
      <c r="F8723" s="4" t="inlineStr">
        <is>
          <t>POVOADO DO DEZENOVE</t>
        </is>
      </c>
      <c r="G8723" s="4" t="inlineStr">
        <is>
          <t>POVOADO DO DEZENOVE - ZONA RURAL</t>
        </is>
      </c>
      <c r="H8723" s="17" t="inlineStr">
        <is>
          <t>Rural</t>
        </is>
      </c>
      <c r="I8723" s="7" t="n">
        <v>2</v>
      </c>
      <c r="J8723" s="23" t="n"/>
      <c r="K8723" s="17" t="inlineStr">
        <is>
          <t>Sem câmera</t>
        </is>
      </c>
      <c r="L8723" s="22" t="n">
        <v>0</v>
      </c>
      <c r="M8723" s="17" t="inlineStr">
        <is>
          <t>Sem câmera</t>
        </is>
      </c>
      <c r="N8723" s="22" t="n">
        <v>0</v>
      </c>
      <c r="O8723" s="17" t="inlineStr">
        <is>
          <t>Sem câmera</t>
        </is>
      </c>
      <c r="P8723" s="22" t="n">
        <v>0</v>
      </c>
      <c r="Q8723" s="4" t="n"/>
      <c r="R8723" s="17" t="n"/>
      <c r="S8723" s="17" t="n"/>
      <c r="T8723" s="24" t="n"/>
      <c r="U8723" s="25" t="n">
        <v>-11.4746533</v>
      </c>
      <c r="V8723" s="25" t="n">
        <v>-38.92207</v>
      </c>
    </row>
    <row r="8724">
      <c r="A8724" s="4" t="inlineStr">
        <is>
          <t>TEOFILÂNDIA</t>
        </is>
      </c>
      <c r="B8724" s="17" t="inlineStr">
        <is>
          <t>Sem câmera</t>
        </is>
      </c>
      <c r="C8724" s="22" t="n">
        <v>123</v>
      </c>
      <c r="D8724" s="22" t="n">
        <v>1309</v>
      </c>
      <c r="E8724" s="4" t="inlineStr">
        <is>
          <t>ASSOCIACAO DOS PEQUENOS AGRICULTORES DO POMBAL</t>
        </is>
      </c>
      <c r="F8724" s="4" t="inlineStr">
        <is>
          <t>POVOADO POMBAL</t>
        </is>
      </c>
      <c r="G8724" s="4" t="inlineStr">
        <is>
          <t>POVOADO POMBAL - ZONA RURAL</t>
        </is>
      </c>
      <c r="H8724" s="17" t="inlineStr">
        <is>
          <t>Rural</t>
        </is>
      </c>
      <c r="I8724" s="7" t="n">
        <v>1</v>
      </c>
      <c r="J8724" s="23" t="n"/>
      <c r="K8724" s="17" t="inlineStr">
        <is>
          <t>Sem câmera</t>
        </is>
      </c>
      <c r="L8724" s="22" t="n">
        <v>0</v>
      </c>
      <c r="M8724" s="17" t="inlineStr">
        <is>
          <t>Sem câmera</t>
        </is>
      </c>
      <c r="N8724" s="22" t="n">
        <v>0</v>
      </c>
      <c r="O8724" s="17" t="inlineStr">
        <is>
          <t>Sem câmera</t>
        </is>
      </c>
      <c r="P8724" s="22" t="n">
        <v>0</v>
      </c>
      <c r="Q8724" s="4" t="n"/>
      <c r="R8724" s="17" t="n"/>
      <c r="S8724" s="17" t="n"/>
      <c r="T8724" s="24" t="n"/>
      <c r="U8724" s="25" t="n">
        <v>-11.5360233</v>
      </c>
      <c r="V8724" s="25" t="n">
        <v>-38.9155617</v>
      </c>
    </row>
    <row r="8725">
      <c r="A8725" s="4" t="inlineStr">
        <is>
          <t>TEOFILÂNDIA</t>
        </is>
      </c>
      <c r="B8725" s="17" t="inlineStr">
        <is>
          <t>Sem câmera</t>
        </is>
      </c>
      <c r="C8725" s="22" t="n">
        <v>123</v>
      </c>
      <c r="D8725" s="22" t="n">
        <v>1325</v>
      </c>
      <c r="E8725" s="4" t="inlineStr">
        <is>
          <t>CRECHE RITA DE CÁSSIA</t>
        </is>
      </c>
      <c r="F8725" s="4" t="inlineStr">
        <is>
          <t>PEDRINHAS</t>
        </is>
      </c>
      <c r="G8725" s="4" t="inlineStr">
        <is>
          <t>AVENIDA SALVADOR - ZONA URBANA</t>
        </is>
      </c>
      <c r="H8725" s="17" t="inlineStr">
        <is>
          <t>Urbana</t>
        </is>
      </c>
      <c r="I8725" s="7" t="n">
        <v>3</v>
      </c>
      <c r="J8725" s="23" t="n"/>
      <c r="K8725" s="17" t="inlineStr">
        <is>
          <t>Sem câmera</t>
        </is>
      </c>
      <c r="L8725" s="22" t="n">
        <v>0</v>
      </c>
      <c r="M8725" s="17" t="inlineStr">
        <is>
          <t>Sem câmera</t>
        </is>
      </c>
      <c r="N8725" s="22" t="n">
        <v>0</v>
      </c>
      <c r="O8725" s="17" t="inlineStr">
        <is>
          <t>Sem câmera</t>
        </is>
      </c>
      <c r="P8725" s="22" t="n">
        <v>0</v>
      </c>
      <c r="Q8725" s="4" t="n"/>
      <c r="R8725" s="17" t="n"/>
      <c r="S8725" s="17" t="n"/>
      <c r="T8725" s="24" t="n"/>
      <c r="U8725" s="25" t="n">
        <v>-11.4782717</v>
      </c>
      <c r="V8725" s="25" t="n">
        <v>-38.9986384</v>
      </c>
    </row>
    <row r="8726">
      <c r="A8726" s="4" t="inlineStr">
        <is>
          <t>TEOLÂNDIA</t>
        </is>
      </c>
      <c r="B8726" s="17" t="inlineStr">
        <is>
          <t>Sem câmera</t>
        </is>
      </c>
      <c r="C8726" s="22" t="n">
        <v>197</v>
      </c>
      <c r="D8726" s="22" t="n">
        <v>1023</v>
      </c>
      <c r="E8726" s="4" t="inlineStr">
        <is>
          <t>ESCOLA MUNICIPAL JOÃO BENEDITO FERNANDES</t>
        </is>
      </c>
      <c r="F8726" s="4" t="inlineStr">
        <is>
          <t>CENTRO</t>
        </is>
      </c>
      <c r="G8726" s="4" t="inlineStr">
        <is>
          <t>AV. TANCREDO NEVES S/N - ZONA URBANA</t>
        </is>
      </c>
      <c r="H8726" s="17" t="inlineStr">
        <is>
          <t>Urbana</t>
        </is>
      </c>
      <c r="I8726" s="7" t="n">
        <v>3</v>
      </c>
      <c r="J8726" s="23" t="n"/>
      <c r="K8726" s="17" t="inlineStr">
        <is>
          <t>Sem câmera</t>
        </is>
      </c>
      <c r="L8726" s="22" t="n">
        <v>0</v>
      </c>
      <c r="M8726" s="17" t="inlineStr">
        <is>
          <t>Sem câmera</t>
        </is>
      </c>
      <c r="N8726" s="22" t="n">
        <v>0</v>
      </c>
      <c r="O8726" s="17" t="inlineStr">
        <is>
          <t>Sem câmera</t>
        </is>
      </c>
      <c r="P8726" s="22" t="n">
        <v>0</v>
      </c>
      <c r="Q8726" s="4" t="n"/>
      <c r="R8726" s="17" t="n"/>
      <c r="S8726" s="17" t="n"/>
      <c r="T8726" s="24" t="n"/>
      <c r="U8726" s="25" t="n">
        <v>-13.6015548</v>
      </c>
      <c r="V8726" s="25" t="n">
        <v>-39.4923054</v>
      </c>
    </row>
    <row r="8727">
      <c r="A8727" s="4" t="inlineStr">
        <is>
          <t>TEOLÂNDIA</t>
        </is>
      </c>
      <c r="B8727" s="17" t="inlineStr">
        <is>
          <t>Sem câmera</t>
        </is>
      </c>
      <c r="C8727" s="22" t="n">
        <v>197</v>
      </c>
      <c r="D8727" s="22" t="n">
        <v>1040</v>
      </c>
      <c r="E8727" s="4" t="inlineStr">
        <is>
          <t>ESCOLA MUNICIPAL TORQUATO GONÇALVES GUIMARÃES</t>
        </is>
      </c>
      <c r="F8727" s="4" t="inlineStr">
        <is>
          <t>CENTRO</t>
        </is>
      </c>
      <c r="G8727" s="4" t="inlineStr">
        <is>
          <t>RUA DO BARRADÃO, S/N - BARRADÃO - ZONA URBANA</t>
        </is>
      </c>
      <c r="H8727" s="17" t="inlineStr">
        <is>
          <t>Urbana</t>
        </is>
      </c>
      <c r="I8727" s="7" t="n">
        <v>5</v>
      </c>
      <c r="J8727" s="23" t="n"/>
      <c r="K8727" s="17" t="inlineStr">
        <is>
          <t>Sem câmera</t>
        </is>
      </c>
      <c r="L8727" s="22" t="n">
        <v>0</v>
      </c>
      <c r="M8727" s="17" t="inlineStr">
        <is>
          <t>Sem câmera</t>
        </is>
      </c>
      <c r="N8727" s="22" t="n">
        <v>0</v>
      </c>
      <c r="O8727" s="17" t="inlineStr">
        <is>
          <t>Sem câmera</t>
        </is>
      </c>
      <c r="P8727" s="22" t="n">
        <v>0</v>
      </c>
      <c r="Q8727" s="4" t="n"/>
      <c r="R8727" s="17" t="n"/>
      <c r="S8727" s="17" t="n"/>
      <c r="T8727" s="24" t="n"/>
      <c r="U8727" s="25" t="n">
        <v>-13.6043783</v>
      </c>
      <c r="V8727" s="25" t="n">
        <v>-39.4916582</v>
      </c>
    </row>
    <row r="8728">
      <c r="A8728" s="4" t="inlineStr">
        <is>
          <t>TEOLÂNDIA</t>
        </is>
      </c>
      <c r="B8728" s="17" t="inlineStr">
        <is>
          <t>Sem câmera</t>
        </is>
      </c>
      <c r="C8728" s="22" t="n">
        <v>197</v>
      </c>
      <c r="D8728" s="22" t="n">
        <v>1066</v>
      </c>
      <c r="E8728" s="4" t="inlineStr">
        <is>
          <t>COLÉGIO ESTADUAL DEMOCRÁTICO LÍBIA TINOCO MELO</t>
        </is>
      </c>
      <c r="F8728" s="4" t="inlineStr">
        <is>
          <t>CENTRO</t>
        </is>
      </c>
      <c r="G8728" s="4" t="inlineStr">
        <is>
          <t>PRAÇA OLIVIA DE SOUZA OLIVEIRA S/N - ZONA URBANA</t>
        </is>
      </c>
      <c r="H8728" s="17" t="inlineStr">
        <is>
          <t>Urbana</t>
        </is>
      </c>
      <c r="I8728" s="7" t="n">
        <v>8</v>
      </c>
      <c r="J8728" s="23" t="n"/>
      <c r="K8728" s="17" t="inlineStr">
        <is>
          <t>Sem câmera</t>
        </is>
      </c>
      <c r="L8728" s="22" t="n">
        <v>0</v>
      </c>
      <c r="M8728" s="17" t="inlineStr">
        <is>
          <t>Sem câmera</t>
        </is>
      </c>
      <c r="N8728" s="22" t="n">
        <v>0</v>
      </c>
      <c r="O8728" s="17" t="inlineStr">
        <is>
          <t>Sem câmera</t>
        </is>
      </c>
      <c r="P8728" s="22" t="n">
        <v>0</v>
      </c>
      <c r="Q8728" s="4" t="n"/>
      <c r="R8728" s="17" t="n"/>
      <c r="S8728" s="17" t="n"/>
      <c r="T8728" s="24" t="n"/>
      <c r="U8728" s="25" t="n">
        <v>-13.6054096</v>
      </c>
      <c r="V8728" s="25" t="n">
        <v>-39.4894131</v>
      </c>
    </row>
    <row r="8729">
      <c r="A8729" s="4" t="inlineStr">
        <is>
          <t>TEOLÂNDIA</t>
        </is>
      </c>
      <c r="B8729" s="17" t="inlineStr">
        <is>
          <t>Sem câmera</t>
        </is>
      </c>
      <c r="C8729" s="22" t="n">
        <v>197</v>
      </c>
      <c r="D8729" s="22" t="n">
        <v>1074</v>
      </c>
      <c r="E8729" s="4" t="inlineStr">
        <is>
          <t>ESCOLA MANOEL DE SOUZA MENEZES DE BURIETÁ</t>
        </is>
      </c>
      <c r="F8729" s="4" t="inlineStr">
        <is>
          <t>POVOADO DE BURIETÁ</t>
        </is>
      </c>
      <c r="G8729" s="4" t="inlineStr">
        <is>
          <t>POVOADO BURIETÁ - ZONA RURAL</t>
        </is>
      </c>
      <c r="H8729" s="17" t="inlineStr">
        <is>
          <t>Rural</t>
        </is>
      </c>
      <c r="I8729" s="7" t="n">
        <v>2</v>
      </c>
      <c r="J8729" s="23" t="n"/>
      <c r="K8729" s="17" t="inlineStr">
        <is>
          <t>Sem câmera</t>
        </is>
      </c>
      <c r="L8729" s="22" t="n">
        <v>0</v>
      </c>
      <c r="M8729" s="17" t="inlineStr">
        <is>
          <t>Sem câmera</t>
        </is>
      </c>
      <c r="N8729" s="22" t="n">
        <v>0</v>
      </c>
      <c r="O8729" s="17" t="inlineStr">
        <is>
          <t>Sem câmera</t>
        </is>
      </c>
      <c r="P8729" s="22" t="n">
        <v>0</v>
      </c>
      <c r="Q8729" s="4" t="n"/>
      <c r="R8729" s="17" t="n"/>
      <c r="S8729" s="17" t="n"/>
      <c r="T8729" s="24" t="n"/>
      <c r="U8729" s="25" t="n">
        <v>-13.558239</v>
      </c>
      <c r="V8729" s="25" t="n">
        <v>-39.4689612</v>
      </c>
    </row>
    <row r="8730">
      <c r="A8730" s="4" t="inlineStr">
        <is>
          <t>TEOLÂNDIA</t>
        </is>
      </c>
      <c r="B8730" s="17" t="inlineStr">
        <is>
          <t>Sem câmera</t>
        </is>
      </c>
      <c r="C8730" s="22" t="n">
        <v>197</v>
      </c>
      <c r="D8730" s="22" t="n">
        <v>1082</v>
      </c>
      <c r="E8730" s="4" t="inlineStr">
        <is>
          <t>COLÉGIO MUNICIPAL ALVÁRO PAULO DE SOUZA</t>
        </is>
      </c>
      <c r="F8730" s="4" t="inlineStr">
        <is>
          <t>POVOADO DE BURIETÁ</t>
        </is>
      </c>
      <c r="G8730" s="4" t="inlineStr">
        <is>
          <t>POVOADO BURIETÁ - ZONA RURAL</t>
        </is>
      </c>
      <c r="H8730" s="17" t="inlineStr">
        <is>
          <t>Rural</t>
        </is>
      </c>
      <c r="I8730" s="7" t="n">
        <v>3</v>
      </c>
      <c r="J8730" s="23" t="n"/>
      <c r="K8730" s="17" t="inlineStr">
        <is>
          <t>Sem câmera</t>
        </is>
      </c>
      <c r="L8730" s="22" t="n">
        <v>0</v>
      </c>
      <c r="M8730" s="17" t="inlineStr">
        <is>
          <t>Sem câmera</t>
        </is>
      </c>
      <c r="N8730" s="22" t="n">
        <v>0</v>
      </c>
      <c r="O8730" s="17" t="inlineStr">
        <is>
          <t>Sem câmera</t>
        </is>
      </c>
      <c r="P8730" s="22" t="n">
        <v>0</v>
      </c>
      <c r="Q8730" s="4" t="n"/>
      <c r="R8730" s="17" t="n"/>
      <c r="S8730" s="17" t="n"/>
      <c r="T8730" s="24" t="n"/>
      <c r="U8730" s="25" t="n">
        <v>-13.56024</v>
      </c>
      <c r="V8730" s="25" t="n">
        <v>-39.47153</v>
      </c>
    </row>
    <row r="8731">
      <c r="A8731" s="4" t="inlineStr">
        <is>
          <t>TEOLÂNDIA</t>
        </is>
      </c>
      <c r="B8731" s="17" t="inlineStr">
        <is>
          <t>Sem câmera</t>
        </is>
      </c>
      <c r="C8731" s="22" t="n">
        <v>197</v>
      </c>
      <c r="D8731" s="22" t="n">
        <v>1112</v>
      </c>
      <c r="E8731" s="4" t="inlineStr">
        <is>
          <t>PRÉDIO ESCOLAR JOAQUIM DE SOUZA MENEZES</t>
        </is>
      </c>
      <c r="F8731" s="4" t="inlineStr">
        <is>
          <t>POVOADO DE NOVOLÂNDIA</t>
        </is>
      </c>
      <c r="G8731" s="4" t="inlineStr">
        <is>
          <t>POVOADO NOVOLÂNDIA - ZONA RURAL</t>
        </is>
      </c>
      <c r="H8731" s="17" t="inlineStr">
        <is>
          <t>Rural</t>
        </is>
      </c>
      <c r="I8731" s="7" t="n">
        <v>3</v>
      </c>
      <c r="J8731" s="23" t="n"/>
      <c r="K8731" s="17" t="inlineStr">
        <is>
          <t>Sem câmera</t>
        </is>
      </c>
      <c r="L8731" s="22" t="n">
        <v>0</v>
      </c>
      <c r="M8731" s="17" t="inlineStr">
        <is>
          <t>Sem câmera</t>
        </is>
      </c>
      <c r="N8731" s="22" t="n">
        <v>0</v>
      </c>
      <c r="O8731" s="17" t="inlineStr">
        <is>
          <t>Sem câmera</t>
        </is>
      </c>
      <c r="P8731" s="22" t="n">
        <v>0</v>
      </c>
      <c r="Q8731" s="4" t="n"/>
      <c r="R8731" s="17" t="n"/>
      <c r="S8731" s="17" t="n"/>
      <c r="T8731" s="24" t="n"/>
      <c r="U8731" s="25" t="n">
        <v>-13.5394567</v>
      </c>
      <c r="V8731" s="25" t="n">
        <v>-39.4511983</v>
      </c>
    </row>
    <row r="8732">
      <c r="A8732" s="4" t="inlineStr">
        <is>
          <t>TEOLÂNDIA</t>
        </is>
      </c>
      <c r="B8732" s="17" t="inlineStr">
        <is>
          <t>Sem câmera</t>
        </is>
      </c>
      <c r="C8732" s="22" t="n">
        <v>197</v>
      </c>
      <c r="D8732" s="22" t="n">
        <v>1139</v>
      </c>
      <c r="E8732" s="4" t="inlineStr">
        <is>
          <t>ESCOLA MUNICIPAL JOSÉ BENTO DE SOUZA</t>
        </is>
      </c>
      <c r="F8732" s="4" t="inlineStr">
        <is>
          <t>REGIÃO DO SÃO PAULINHO</t>
        </is>
      </c>
      <c r="G8732" s="4" t="inlineStr">
        <is>
          <t>REGIÃO DO SÃO PAULINHO - ZONA RURAL</t>
        </is>
      </c>
      <c r="H8732" s="17" t="inlineStr">
        <is>
          <t>Rural</t>
        </is>
      </c>
      <c r="I8732" s="7" t="n">
        <v>2</v>
      </c>
      <c r="J8732" s="23" t="n"/>
      <c r="K8732" s="17" t="inlineStr">
        <is>
          <t>Sem câmera</t>
        </is>
      </c>
      <c r="L8732" s="22" t="n">
        <v>0</v>
      </c>
      <c r="M8732" s="17" t="inlineStr">
        <is>
          <t>Sem câmera</t>
        </is>
      </c>
      <c r="N8732" s="22" t="n">
        <v>0</v>
      </c>
      <c r="O8732" s="17" t="inlineStr">
        <is>
          <t>Sem câmera</t>
        </is>
      </c>
      <c r="P8732" s="22" t="n">
        <v>0</v>
      </c>
      <c r="Q8732" s="4" t="n"/>
      <c r="R8732" s="17" t="n"/>
      <c r="S8732" s="17" t="n"/>
      <c r="T8732" s="24" t="n"/>
      <c r="U8732" s="25" t="n">
        <v>-13.6193267</v>
      </c>
      <c r="V8732" s="25" t="n">
        <v>-39.3589665</v>
      </c>
    </row>
    <row r="8733">
      <c r="A8733" s="4" t="inlineStr">
        <is>
          <t>TEOLÂNDIA</t>
        </is>
      </c>
      <c r="B8733" s="17" t="inlineStr">
        <is>
          <t>Sem câmera</t>
        </is>
      </c>
      <c r="C8733" s="22" t="n">
        <v>197</v>
      </c>
      <c r="D8733" s="22" t="n">
        <v>1147</v>
      </c>
      <c r="E8733" s="4" t="inlineStr">
        <is>
          <t>ESCOLA MUNICIPAL JOSÉ LIBÂNIO DOS SANTOS</t>
        </is>
      </c>
      <c r="F8733" s="4" t="inlineStr">
        <is>
          <t>POVOADO DO ALTO ALEGRE</t>
        </is>
      </c>
      <c r="G8733" s="4" t="inlineStr">
        <is>
          <t>POVOADO DO ALTO ALEGRE - ZONA RURAL</t>
        </is>
      </c>
      <c r="H8733" s="17" t="inlineStr">
        <is>
          <t>Rural</t>
        </is>
      </c>
      <c r="I8733" s="7" t="n">
        <v>1</v>
      </c>
      <c r="J8733" s="23" t="n"/>
      <c r="K8733" s="17" t="inlineStr">
        <is>
          <t>Sem câmera</t>
        </is>
      </c>
      <c r="L8733" s="22" t="n">
        <v>0</v>
      </c>
      <c r="M8733" s="17" t="inlineStr">
        <is>
          <t>Sem câmera</t>
        </is>
      </c>
      <c r="N8733" s="22" t="n">
        <v>0</v>
      </c>
      <c r="O8733" s="17" t="inlineStr">
        <is>
          <t>Sem câmera</t>
        </is>
      </c>
      <c r="P8733" s="22" t="n">
        <v>0</v>
      </c>
      <c r="Q8733" s="4" t="n"/>
      <c r="R8733" s="17" t="n"/>
      <c r="S8733" s="17" t="n"/>
      <c r="T8733" s="24" t="n"/>
      <c r="U8733" s="25" t="n">
        <v>-13.5370767</v>
      </c>
      <c r="V8733" s="25" t="n">
        <v>-39.56559</v>
      </c>
    </row>
    <row r="8734">
      <c r="A8734" s="4" t="inlineStr">
        <is>
          <t>TEOLÂNDIA</t>
        </is>
      </c>
      <c r="B8734" s="17" t="inlineStr">
        <is>
          <t>Sem câmera</t>
        </is>
      </c>
      <c r="C8734" s="22" t="n">
        <v>197</v>
      </c>
      <c r="D8734" s="22" t="n">
        <v>1155</v>
      </c>
      <c r="E8734" s="4" t="inlineStr">
        <is>
          <t>COMPLEXO EDUCACIONAL JOSÉ HENRIQUE</t>
        </is>
      </c>
      <c r="F8734" s="4" t="inlineStr">
        <is>
          <t>JUVENTUDE</t>
        </is>
      </c>
      <c r="G8734" s="4" t="inlineStr">
        <is>
          <t>AVENIDA DANIELE CARVALHO S/N - ZONA URBANA</t>
        </is>
      </c>
      <c r="H8734" s="17" t="inlineStr">
        <is>
          <t>Urbana</t>
        </is>
      </c>
      <c r="I8734" s="7" t="n">
        <v>6</v>
      </c>
      <c r="J8734" s="23" t="n"/>
      <c r="K8734" s="17" t="inlineStr">
        <is>
          <t>Sem câmera</t>
        </is>
      </c>
      <c r="L8734" s="22" t="n">
        <v>0</v>
      </c>
      <c r="M8734" s="17" t="inlineStr">
        <is>
          <t>Sem câmera</t>
        </is>
      </c>
      <c r="N8734" s="22" t="n">
        <v>0</v>
      </c>
      <c r="O8734" s="17" t="inlineStr">
        <is>
          <t>Sem câmera</t>
        </is>
      </c>
      <c r="P8734" s="22" t="n">
        <v>0</v>
      </c>
      <c r="Q8734" s="4" t="n"/>
      <c r="R8734" s="17" t="n"/>
      <c r="S8734" s="17" t="n"/>
      <c r="T8734" s="24" t="n"/>
      <c r="U8734" s="25" t="n">
        <v>-13.5968117</v>
      </c>
      <c r="V8734" s="25" t="n">
        <v>-39.4920017</v>
      </c>
    </row>
    <row r="8735">
      <c r="A8735" s="4" t="inlineStr">
        <is>
          <t>TEOLÂNDIA</t>
        </is>
      </c>
      <c r="B8735" s="17" t="inlineStr">
        <is>
          <t>Sem câmera</t>
        </is>
      </c>
      <c r="C8735" s="22" t="n">
        <v>197</v>
      </c>
      <c r="D8735" s="22" t="n">
        <v>1163</v>
      </c>
      <c r="E8735" s="4" t="inlineStr">
        <is>
          <t>CRECHE ESCOLA MUNICIPAL MARIA JOSÉ DE ALMEIDA SOUZA</t>
        </is>
      </c>
      <c r="F8735" s="4" t="inlineStr">
        <is>
          <t>BARRADÃO</t>
        </is>
      </c>
      <c r="G8735" s="4" t="inlineStr">
        <is>
          <t>PRAÇA GEROLINA BATISTA DOS SANTOS S/N - BARRADÃO</t>
        </is>
      </c>
      <c r="H8735" s="17" t="inlineStr">
        <is>
          <t>Sem marcação</t>
        </is>
      </c>
      <c r="I8735" s="7" t="n">
        <v>2</v>
      </c>
      <c r="J8735" s="23" t="n"/>
      <c r="K8735" s="17" t="inlineStr">
        <is>
          <t>Sem câmera</t>
        </is>
      </c>
      <c r="L8735" s="22" t="n">
        <v>0</v>
      </c>
      <c r="M8735" s="17" t="inlineStr">
        <is>
          <t>Sem câmera</t>
        </is>
      </c>
      <c r="N8735" s="22" t="n">
        <v>0</v>
      </c>
      <c r="O8735" s="17" t="inlineStr">
        <is>
          <t>Sem câmera</t>
        </is>
      </c>
      <c r="P8735" s="22" t="n">
        <v>0</v>
      </c>
      <c r="Q8735" s="4" t="n"/>
      <c r="R8735" s="17" t="n"/>
      <c r="S8735" s="17" t="n"/>
      <c r="T8735" s="24" t="n"/>
      <c r="U8735" s="25" t="n">
        <v>-13.605015</v>
      </c>
      <c r="V8735" s="25" t="n">
        <v>-39.4919528</v>
      </c>
    </row>
    <row r="8736">
      <c r="A8736" s="4" t="inlineStr">
        <is>
          <t>TEOLÂNDIA</t>
        </is>
      </c>
      <c r="B8736" s="17" t="inlineStr">
        <is>
          <t>Sem câmera</t>
        </is>
      </c>
      <c r="C8736" s="22" t="n">
        <v>197</v>
      </c>
      <c r="D8736" s="22" t="n">
        <v>1171</v>
      </c>
      <c r="E8736" s="4" t="inlineStr">
        <is>
          <t>ESCOLA MUNICIPAL JOÃO MARCOS</t>
        </is>
      </c>
      <c r="F8736" s="4" t="inlineStr">
        <is>
          <t>JOSÉ TELES MENEZES</t>
        </is>
      </c>
      <c r="G8736" s="4" t="inlineStr">
        <is>
          <t>RUANDA QUADRA S/N - JOSÉ TELES</t>
        </is>
      </c>
      <c r="H8736" s="17" t="inlineStr">
        <is>
          <t>Sem marcação</t>
        </is>
      </c>
      <c r="I8736" s="7" t="n">
        <v>2</v>
      </c>
      <c r="J8736" s="23" t="n"/>
      <c r="K8736" s="17" t="inlineStr">
        <is>
          <t>Sem câmera</t>
        </is>
      </c>
      <c r="L8736" s="22" t="n">
        <v>0</v>
      </c>
      <c r="M8736" s="17" t="inlineStr">
        <is>
          <t>Sem câmera</t>
        </is>
      </c>
      <c r="N8736" s="22" t="n">
        <v>0</v>
      </c>
      <c r="O8736" s="17" t="inlineStr">
        <is>
          <t>Sem câmera</t>
        </is>
      </c>
      <c r="P8736" s="22" t="n">
        <v>0</v>
      </c>
      <c r="Q8736" s="4" t="n"/>
      <c r="R8736" s="17" t="n"/>
      <c r="S8736" s="17" t="n"/>
      <c r="T8736" s="24" t="n"/>
      <c r="U8736" s="25" t="n">
        <v>-13.6002512</v>
      </c>
      <c r="V8736" s="25" t="n">
        <v>-39.4917765</v>
      </c>
    </row>
    <row r="8737">
      <c r="A8737" s="4" t="inlineStr">
        <is>
          <t>TERRA NOVA</t>
        </is>
      </c>
      <c r="B8737" s="17" t="inlineStr">
        <is>
          <t>Sem câmera</t>
        </is>
      </c>
      <c r="C8737" s="22" t="n">
        <v>128</v>
      </c>
      <c r="D8737" s="22" t="n">
        <v>1015</v>
      </c>
      <c r="E8737" s="4" t="inlineStr">
        <is>
          <t>ESCOLA MARGARIDA LISBOA DE OLIVEIRA</t>
        </is>
      </c>
      <c r="F8737" s="4" t="inlineStr">
        <is>
          <t>CENTRO</t>
        </is>
      </c>
      <c r="G8737" s="4" t="inlineStr">
        <is>
          <t>RUA TAMANDARE, S/N - ZONA URBANA</t>
        </is>
      </c>
      <c r="H8737" s="17" t="inlineStr">
        <is>
          <t>Urbana</t>
        </is>
      </c>
      <c r="I8737" s="7" t="n">
        <v>5</v>
      </c>
      <c r="J8737" s="23" t="n"/>
      <c r="K8737" s="17" t="inlineStr">
        <is>
          <t>Sem câmera</t>
        </is>
      </c>
      <c r="L8737" s="22" t="n">
        <v>0</v>
      </c>
      <c r="M8737" s="17" t="inlineStr">
        <is>
          <t>Sem câmera</t>
        </is>
      </c>
      <c r="N8737" s="22" t="n">
        <v>0</v>
      </c>
      <c r="O8737" s="17" t="inlineStr">
        <is>
          <t>Sem câmera</t>
        </is>
      </c>
      <c r="P8737" s="22" t="n">
        <v>0</v>
      </c>
      <c r="Q8737" s="4" t="n"/>
      <c r="R8737" s="17" t="n"/>
      <c r="S8737" s="17" t="n"/>
      <c r="T8737" s="24" t="n"/>
      <c r="U8737" s="25" t="n">
        <v>-12.4050359</v>
      </c>
      <c r="V8737" s="25" t="n">
        <v>-38.6219194</v>
      </c>
    </row>
    <row r="8738">
      <c r="A8738" s="4" t="inlineStr">
        <is>
          <t>TERRA NOVA</t>
        </is>
      </c>
      <c r="B8738" s="17" t="inlineStr">
        <is>
          <t>Sem câmera</t>
        </is>
      </c>
      <c r="C8738" s="22" t="n">
        <v>128</v>
      </c>
      <c r="D8738" s="22" t="n">
        <v>1023</v>
      </c>
      <c r="E8738" s="4" t="inlineStr">
        <is>
          <t>GINASIO OSCAR PEREIRA DE MAGALHÃES</t>
        </is>
      </c>
      <c r="F8738" s="4" t="inlineStr">
        <is>
          <t>CENTRO</t>
        </is>
      </c>
      <c r="G8738" s="4" t="inlineStr">
        <is>
          <t>PRACA HERMILINO TELES, N 106 - ZONA URBANA</t>
        </is>
      </c>
      <c r="H8738" s="17" t="inlineStr">
        <is>
          <t>Urbana</t>
        </is>
      </c>
      <c r="I8738" s="7" t="n">
        <v>6</v>
      </c>
      <c r="J8738" s="23" t="n"/>
      <c r="K8738" s="17" t="inlineStr">
        <is>
          <t>Sem câmera</t>
        </is>
      </c>
      <c r="L8738" s="22" t="n">
        <v>0</v>
      </c>
      <c r="M8738" s="17" t="inlineStr">
        <is>
          <t>Sem câmera</t>
        </is>
      </c>
      <c r="N8738" s="22" t="n">
        <v>0</v>
      </c>
      <c r="O8738" s="17" t="inlineStr">
        <is>
          <t>Sem câmera</t>
        </is>
      </c>
      <c r="P8738" s="22" t="n">
        <v>0</v>
      </c>
      <c r="Q8738" s="4" t="n"/>
      <c r="R8738" s="17" t="n"/>
      <c r="S8738" s="17" t="n"/>
      <c r="T8738" s="24" t="n"/>
      <c r="U8738" s="25" t="n">
        <v>-12.4039741</v>
      </c>
      <c r="V8738" s="25" t="n">
        <v>-38.6245289</v>
      </c>
    </row>
    <row r="8739">
      <c r="A8739" s="4" t="inlineStr">
        <is>
          <t>TERRA NOVA</t>
        </is>
      </c>
      <c r="B8739" s="17" t="inlineStr">
        <is>
          <t>Sem câmera</t>
        </is>
      </c>
      <c r="C8739" s="22" t="n">
        <v>128</v>
      </c>
      <c r="D8739" s="22" t="n">
        <v>1074</v>
      </c>
      <c r="E8739" s="4" t="inlineStr">
        <is>
          <t>PREDIO ESCOLAR DR. ANTONIO CARLOS MAGALHAES</t>
        </is>
      </c>
      <c r="F8739" s="4" t="inlineStr">
        <is>
          <t>CARACONHA</t>
        </is>
      </c>
      <c r="G8739" s="4" t="inlineStr">
        <is>
          <t>AVENIDA GOVERNADOR CESAR BORGES, 970 - ZONA URBANA</t>
        </is>
      </c>
      <c r="H8739" s="17" t="inlineStr">
        <is>
          <t>Urbana</t>
        </is>
      </c>
      <c r="I8739" s="7" t="n">
        <v>3</v>
      </c>
      <c r="J8739" s="23" t="n"/>
      <c r="K8739" s="17" t="inlineStr">
        <is>
          <t>Sem câmera</t>
        </is>
      </c>
      <c r="L8739" s="22" t="n">
        <v>0</v>
      </c>
      <c r="M8739" s="17" t="inlineStr">
        <is>
          <t>Sem câmera</t>
        </is>
      </c>
      <c r="N8739" s="22" t="n">
        <v>0</v>
      </c>
      <c r="O8739" s="17" t="inlineStr">
        <is>
          <t>Sem câmera</t>
        </is>
      </c>
      <c r="P8739" s="22" t="n">
        <v>0</v>
      </c>
      <c r="Q8739" s="4" t="n"/>
      <c r="R8739" s="17" t="n"/>
      <c r="S8739" s="17" t="n"/>
      <c r="T8739" s="24" t="n"/>
      <c r="U8739" s="25" t="n">
        <v>-12.395776</v>
      </c>
      <c r="V8739" s="25" t="n">
        <v>-38.6259215</v>
      </c>
    </row>
    <row r="8740">
      <c r="A8740" s="4" t="inlineStr">
        <is>
          <t>TERRA NOVA</t>
        </is>
      </c>
      <c r="B8740" s="17" t="inlineStr">
        <is>
          <t>Sem câmera</t>
        </is>
      </c>
      <c r="C8740" s="22" t="n">
        <v>128</v>
      </c>
      <c r="D8740" s="22" t="n">
        <v>1104</v>
      </c>
      <c r="E8740" s="4" t="inlineStr">
        <is>
          <t>ESCOLA WALDECK ORNELAS</t>
        </is>
      </c>
      <c r="F8740" s="4" t="inlineStr">
        <is>
          <t>CENTRO</t>
        </is>
      </c>
      <c r="G8740" s="4" t="inlineStr">
        <is>
          <t>RUA JAIME VILAS BOAS, S/N - ZONA URBANA</t>
        </is>
      </c>
      <c r="H8740" s="17" t="inlineStr">
        <is>
          <t>Urbana</t>
        </is>
      </c>
      <c r="I8740" s="7" t="n">
        <v>2</v>
      </c>
      <c r="J8740" s="23" t="n"/>
      <c r="K8740" s="17" t="inlineStr">
        <is>
          <t>Sem câmera</t>
        </is>
      </c>
      <c r="L8740" s="22" t="n">
        <v>0</v>
      </c>
      <c r="M8740" s="17" t="inlineStr">
        <is>
          <t>Sem câmera</t>
        </is>
      </c>
      <c r="N8740" s="22" t="n">
        <v>0</v>
      </c>
      <c r="O8740" s="17" t="inlineStr">
        <is>
          <t>Sem câmera</t>
        </is>
      </c>
      <c r="P8740" s="22" t="n">
        <v>0</v>
      </c>
      <c r="Q8740" s="4" t="n"/>
      <c r="R8740" s="17" t="n"/>
      <c r="S8740" s="17" t="n"/>
      <c r="T8740" s="24" t="n"/>
      <c r="U8740" s="25" t="n">
        <v>-12.4046705</v>
      </c>
      <c r="V8740" s="25" t="n">
        <v>-38.6161614</v>
      </c>
    </row>
    <row r="8741">
      <c r="A8741" s="4" t="inlineStr">
        <is>
          <t>TERRA NOVA</t>
        </is>
      </c>
      <c r="B8741" s="17" t="inlineStr">
        <is>
          <t>Sem câmera</t>
        </is>
      </c>
      <c r="C8741" s="22" t="n">
        <v>128</v>
      </c>
      <c r="D8741" s="22" t="n">
        <v>1120</v>
      </c>
      <c r="E8741" s="4" t="inlineStr">
        <is>
          <t>ESCOLA JUDITH RABELO BORGES</t>
        </is>
      </c>
      <c r="F8741" s="4" t="inlineStr">
        <is>
          <t>DISTRITO RIO FUNDO</t>
        </is>
      </c>
      <c r="G8741" s="4" t="inlineStr">
        <is>
          <t>PRACA MUNICIPAL  - ZONA RURAL</t>
        </is>
      </c>
      <c r="H8741" s="17" t="inlineStr">
        <is>
          <t>Rural</t>
        </is>
      </c>
      <c r="I8741" s="7" t="n">
        <v>3</v>
      </c>
      <c r="J8741" s="23" t="n"/>
      <c r="K8741" s="17" t="inlineStr">
        <is>
          <t>Sem câmera</t>
        </is>
      </c>
      <c r="L8741" s="22" t="n">
        <v>0</v>
      </c>
      <c r="M8741" s="17" t="inlineStr">
        <is>
          <t>Sem câmera</t>
        </is>
      </c>
      <c r="N8741" s="22" t="n">
        <v>0</v>
      </c>
      <c r="O8741" s="17" t="inlineStr">
        <is>
          <t>Sem câmera</t>
        </is>
      </c>
      <c r="P8741" s="22" t="n">
        <v>0</v>
      </c>
      <c r="Q8741" s="4" t="n"/>
      <c r="R8741" s="17" t="n"/>
      <c r="S8741" s="17" t="n"/>
      <c r="T8741" s="24" t="n"/>
      <c r="U8741" s="25" t="n">
        <v>-12.4526201</v>
      </c>
      <c r="V8741" s="25" t="n">
        <v>-38.6149824</v>
      </c>
    </row>
    <row r="8742">
      <c r="A8742" s="4" t="inlineStr">
        <is>
          <t>TERRA NOVA</t>
        </is>
      </c>
      <c r="B8742" s="17" t="inlineStr">
        <is>
          <t>Sem câmera</t>
        </is>
      </c>
      <c r="C8742" s="22" t="n">
        <v>128</v>
      </c>
      <c r="D8742" s="22" t="n">
        <v>1139</v>
      </c>
      <c r="E8742" s="4" t="inlineStr">
        <is>
          <t>ESCOLA MUNICIPAL CAIO MOURA</t>
        </is>
      </c>
      <c r="F8742" s="4" t="inlineStr">
        <is>
          <t>DISTRITO JACU</t>
        </is>
      </c>
      <c r="G8742" s="4" t="inlineStr">
        <is>
          <t>PRACA MUNICIPAL S/N - ZONA RURAL</t>
        </is>
      </c>
      <c r="H8742" s="17" t="inlineStr">
        <is>
          <t>Rural</t>
        </is>
      </c>
      <c r="I8742" s="7" t="n">
        <v>3</v>
      </c>
      <c r="J8742" s="23" t="n"/>
      <c r="K8742" s="17" t="inlineStr">
        <is>
          <t>Sem câmera</t>
        </is>
      </c>
      <c r="L8742" s="22" t="n">
        <v>0</v>
      </c>
      <c r="M8742" s="17" t="inlineStr">
        <is>
          <t>Sem câmera</t>
        </is>
      </c>
      <c r="N8742" s="22" t="n">
        <v>0</v>
      </c>
      <c r="O8742" s="17" t="inlineStr">
        <is>
          <t>Sem câmera</t>
        </is>
      </c>
      <c r="P8742" s="22" t="n">
        <v>0</v>
      </c>
      <c r="Q8742" s="4" t="n"/>
      <c r="R8742" s="17" t="n"/>
      <c r="S8742" s="17" t="n"/>
      <c r="T8742" s="24" t="n"/>
      <c r="U8742" s="25" t="n">
        <v>-12.3301932</v>
      </c>
      <c r="V8742" s="25" t="n">
        <v>-38.6068772</v>
      </c>
    </row>
    <row r="8743">
      <c r="A8743" s="4" t="inlineStr">
        <is>
          <t>TERRA NOVA</t>
        </is>
      </c>
      <c r="B8743" s="17" t="inlineStr">
        <is>
          <t>Sem câmera</t>
        </is>
      </c>
      <c r="C8743" s="22" t="n">
        <v>128</v>
      </c>
      <c r="D8743" s="22" t="n">
        <v>1155</v>
      </c>
      <c r="E8743" s="4" t="inlineStr">
        <is>
          <t>ESCOLA CASTRO ALVES</t>
        </is>
      </c>
      <c r="F8743" s="4" t="inlineStr">
        <is>
          <t>CAIPE</t>
        </is>
      </c>
      <c r="G8743" s="4" t="inlineStr">
        <is>
          <t>RUA MARIA DE LOURDES, N 222 - ZONA URBANA</t>
        </is>
      </c>
      <c r="H8743" s="17" t="inlineStr">
        <is>
          <t>Urbana</t>
        </is>
      </c>
      <c r="I8743" s="7" t="n">
        <v>5</v>
      </c>
      <c r="J8743" s="23" t="n"/>
      <c r="K8743" s="17" t="inlineStr">
        <is>
          <t>Sem câmera</t>
        </is>
      </c>
      <c r="L8743" s="22" t="n">
        <v>0</v>
      </c>
      <c r="M8743" s="17" t="inlineStr">
        <is>
          <t>Sem câmera</t>
        </is>
      </c>
      <c r="N8743" s="22" t="n">
        <v>0</v>
      </c>
      <c r="O8743" s="17" t="inlineStr">
        <is>
          <t>Sem câmera</t>
        </is>
      </c>
      <c r="P8743" s="22" t="n">
        <v>0</v>
      </c>
      <c r="Q8743" s="4" t="n"/>
      <c r="R8743" s="17" t="n"/>
      <c r="S8743" s="17" t="n"/>
      <c r="T8743" s="24" t="n"/>
      <c r="U8743" s="25" t="n">
        <v>-12.4103596</v>
      </c>
      <c r="V8743" s="25" t="n">
        <v>-38.6179614</v>
      </c>
    </row>
    <row r="8744">
      <c r="A8744" s="4" t="inlineStr">
        <is>
          <t>TERRA NOVA</t>
        </is>
      </c>
      <c r="B8744" s="17" t="inlineStr">
        <is>
          <t>Sem câmera</t>
        </is>
      </c>
      <c r="C8744" s="22" t="n">
        <v>128</v>
      </c>
      <c r="D8744" s="22" t="n">
        <v>1171</v>
      </c>
      <c r="E8744" s="4" t="inlineStr">
        <is>
          <t>COLÉGIO ESTADUAL TERRA NOVA</t>
        </is>
      </c>
      <c r="F8744" s="4" t="inlineStr">
        <is>
          <t>CAIPE</t>
        </is>
      </c>
      <c r="G8744" s="4" t="inlineStr">
        <is>
          <t>RUA GODOFREDO PACHECO PEREIRA - ZONA URBANA</t>
        </is>
      </c>
      <c r="H8744" s="17" t="inlineStr">
        <is>
          <t>Urbana</t>
        </is>
      </c>
      <c r="I8744" s="7" t="n">
        <v>6</v>
      </c>
      <c r="J8744" s="23" t="n"/>
      <c r="K8744" s="17" t="inlineStr">
        <is>
          <t>Sem câmera</t>
        </is>
      </c>
      <c r="L8744" s="22" t="n">
        <v>0</v>
      </c>
      <c r="M8744" s="17" t="inlineStr">
        <is>
          <t>Sem câmera</t>
        </is>
      </c>
      <c r="N8744" s="22" t="n">
        <v>0</v>
      </c>
      <c r="O8744" s="17" t="inlineStr">
        <is>
          <t>Sem câmera</t>
        </is>
      </c>
      <c r="P8744" s="22" t="n">
        <v>0</v>
      </c>
      <c r="Q8744" s="4" t="n"/>
      <c r="R8744" s="17" t="n"/>
      <c r="S8744" s="17" t="n"/>
      <c r="T8744" s="24" t="n"/>
      <c r="U8744" s="25" t="n">
        <v>-12.4070298</v>
      </c>
      <c r="V8744" s="25" t="n">
        <v>-38.6240442</v>
      </c>
    </row>
    <row r="8745">
      <c r="A8745" s="4" t="inlineStr">
        <is>
          <t>TERRA NOVA</t>
        </is>
      </c>
      <c r="B8745" s="17" t="inlineStr">
        <is>
          <t>Sem câmera</t>
        </is>
      </c>
      <c r="C8745" s="22" t="n">
        <v>128</v>
      </c>
      <c r="D8745" s="22" t="n">
        <v>1180</v>
      </c>
      <c r="E8745" s="4" t="inlineStr">
        <is>
          <t>ESCOLA MUNICIPAL JULIETA VILAS BOAS</t>
        </is>
      </c>
      <c r="F8745" s="4" t="inlineStr">
        <is>
          <t>CENTRO</t>
        </is>
      </c>
      <c r="G8745" s="4" t="inlineStr">
        <is>
          <t>RUA PROFESSORA MARIA LUIZA DE PAIVA LONA, N 170 - ZONA URBANA</t>
        </is>
      </c>
      <c r="H8745" s="17" t="inlineStr">
        <is>
          <t>Urbana</t>
        </is>
      </c>
      <c r="I8745" s="7" t="n">
        <v>3</v>
      </c>
      <c r="J8745" s="23" t="n"/>
      <c r="K8745" s="17" t="inlineStr">
        <is>
          <t>Sem câmera</t>
        </is>
      </c>
      <c r="L8745" s="22" t="n">
        <v>0</v>
      </c>
      <c r="M8745" s="17" t="inlineStr">
        <is>
          <t>Sem câmera</t>
        </is>
      </c>
      <c r="N8745" s="22" t="n">
        <v>0</v>
      </c>
      <c r="O8745" s="17" t="inlineStr">
        <is>
          <t>Sem câmera</t>
        </is>
      </c>
      <c r="P8745" s="22" t="n">
        <v>0</v>
      </c>
      <c r="Q8745" s="4" t="n"/>
      <c r="R8745" s="17" t="n"/>
      <c r="S8745" s="17" t="n"/>
      <c r="T8745" s="24" t="n"/>
      <c r="U8745" s="25" t="n">
        <v>-12.4044139</v>
      </c>
      <c r="V8745" s="25" t="n">
        <v>-38.6250184</v>
      </c>
    </row>
    <row r="8746">
      <c r="A8746" s="4" t="inlineStr">
        <is>
          <t>TREMEDAL</t>
        </is>
      </c>
      <c r="B8746" s="17" t="inlineStr">
        <is>
          <t>Sem câmera</t>
        </is>
      </c>
      <c r="C8746" s="22" t="n">
        <v>177</v>
      </c>
      <c r="D8746" s="22" t="n">
        <v>1031</v>
      </c>
      <c r="E8746" s="4" t="inlineStr">
        <is>
          <t>CENTRO EDUCACIONAL FRANCISCO GUMES DE MORAIS</t>
        </is>
      </c>
      <c r="F8746" s="4" t="inlineStr">
        <is>
          <t>CENTRO</t>
        </is>
      </c>
      <c r="G8746" s="4" t="inlineStr">
        <is>
          <t>AV. JÚLIO DUTRA-ZONA URBANA</t>
        </is>
      </c>
      <c r="H8746" s="17" t="inlineStr">
        <is>
          <t>Urbana</t>
        </is>
      </c>
      <c r="I8746" s="7" t="n">
        <v>10</v>
      </c>
      <c r="J8746" s="23" t="n"/>
      <c r="K8746" s="17" t="inlineStr">
        <is>
          <t>Sem câmera</t>
        </is>
      </c>
      <c r="L8746" s="22" t="n">
        <v>0</v>
      </c>
      <c r="M8746" s="17" t="inlineStr">
        <is>
          <t>Sem câmera</t>
        </is>
      </c>
      <c r="N8746" s="22" t="n">
        <v>0</v>
      </c>
      <c r="O8746" s="17" t="inlineStr">
        <is>
          <t>Sem câmera</t>
        </is>
      </c>
      <c r="P8746" s="22" t="n">
        <v>0</v>
      </c>
      <c r="Q8746" s="4" t="n"/>
      <c r="R8746" s="17" t="n"/>
      <c r="S8746" s="17" t="n"/>
      <c r="T8746" s="24" t="n"/>
      <c r="U8746" s="25" t="n">
        <v>-14.9759183</v>
      </c>
      <c r="V8746" s="25" t="n">
        <v>-41.4133898</v>
      </c>
    </row>
    <row r="8747">
      <c r="A8747" s="4" t="inlineStr">
        <is>
          <t>TREMEDAL</t>
        </is>
      </c>
      <c r="B8747" s="17" t="inlineStr">
        <is>
          <t>Sem câmera</t>
        </is>
      </c>
      <c r="C8747" s="22" t="n">
        <v>177</v>
      </c>
      <c r="D8747" s="22" t="n">
        <v>1058</v>
      </c>
      <c r="E8747" s="4" t="inlineStr">
        <is>
          <t>GRUPO ESCOLAR EXUPERIO SILVA</t>
        </is>
      </c>
      <c r="F8747" s="4" t="inlineStr">
        <is>
          <t>CENTRO</t>
        </is>
      </c>
      <c r="G8747" s="4" t="inlineStr">
        <is>
          <t>AVENIDA JOAQUIM GONÇALVES, 299</t>
        </is>
      </c>
      <c r="H8747" s="17" t="inlineStr">
        <is>
          <t>Sem marcação</t>
        </is>
      </c>
      <c r="I8747" s="7" t="n">
        <v>9</v>
      </c>
      <c r="J8747" s="23" t="n"/>
      <c r="K8747" s="17" t="inlineStr">
        <is>
          <t>Sem câmera</t>
        </is>
      </c>
      <c r="L8747" s="22" t="n">
        <v>0</v>
      </c>
      <c r="M8747" s="17" t="inlineStr">
        <is>
          <t>Sem câmera</t>
        </is>
      </c>
      <c r="N8747" s="22" t="n">
        <v>0</v>
      </c>
      <c r="O8747" s="17" t="inlineStr">
        <is>
          <t>Sem câmera</t>
        </is>
      </c>
      <c r="P8747" s="22" t="n">
        <v>0</v>
      </c>
      <c r="Q8747" s="4" t="n"/>
      <c r="R8747" s="17" t="n"/>
      <c r="S8747" s="17" t="n"/>
      <c r="T8747" s="24" t="n"/>
      <c r="U8747" s="25" t="n">
        <v>-14.9753801</v>
      </c>
      <c r="V8747" s="25" t="n">
        <v>-41.4082881</v>
      </c>
    </row>
    <row r="8748">
      <c r="A8748" s="4" t="inlineStr">
        <is>
          <t>TREMEDAL</t>
        </is>
      </c>
      <c r="B8748" s="17" t="inlineStr">
        <is>
          <t>Sem câmera</t>
        </is>
      </c>
      <c r="C8748" s="22" t="n">
        <v>177</v>
      </c>
      <c r="D8748" s="22" t="n">
        <v>1082</v>
      </c>
      <c r="E8748" s="4" t="inlineStr">
        <is>
          <t>ESCOLA MUNICIPAL OSVALDO ALMEIDA DE NOVAIS</t>
        </is>
      </c>
      <c r="F8748" s="4" t="inlineStr">
        <is>
          <t>POVOADO VENDA VELHA</t>
        </is>
      </c>
      <c r="G8748" s="4" t="inlineStr">
        <is>
          <t>POVOADO VENDA VELHA - ZONA RURAL</t>
        </is>
      </c>
      <c r="H8748" s="17" t="inlineStr">
        <is>
          <t>Rural</t>
        </is>
      </c>
      <c r="I8748" s="7" t="n">
        <v>3</v>
      </c>
      <c r="J8748" s="23" t="n"/>
      <c r="K8748" s="17" t="inlineStr">
        <is>
          <t>Sem câmera</t>
        </is>
      </c>
      <c r="L8748" s="22" t="n">
        <v>0</v>
      </c>
      <c r="M8748" s="17" t="inlineStr">
        <is>
          <t>Sem câmera</t>
        </is>
      </c>
      <c r="N8748" s="22" t="n">
        <v>0</v>
      </c>
      <c r="O8748" s="17" t="inlineStr">
        <is>
          <t>Sem câmera</t>
        </is>
      </c>
      <c r="P8748" s="22" t="n">
        <v>0</v>
      </c>
      <c r="Q8748" s="4" t="n"/>
      <c r="R8748" s="17" t="n"/>
      <c r="S8748" s="17" t="n"/>
      <c r="T8748" s="24" t="n"/>
      <c r="U8748" s="25" t="n">
        <v>-15.0505985</v>
      </c>
      <c r="V8748" s="25" t="n">
        <v>-41.4048563</v>
      </c>
    </row>
    <row r="8749">
      <c r="A8749" s="4" t="inlineStr">
        <is>
          <t>TREMEDAL</t>
        </is>
      </c>
      <c r="B8749" s="17" t="inlineStr">
        <is>
          <t>Sem câmera</t>
        </is>
      </c>
      <c r="C8749" s="22" t="n">
        <v>177</v>
      </c>
      <c r="D8749" s="22" t="n">
        <v>1201</v>
      </c>
      <c r="E8749" s="4" t="inlineStr">
        <is>
          <t>ESCOLA MUNICIPAL MIGUEL PEREIRA</t>
        </is>
      </c>
      <c r="F8749" s="4" t="inlineStr">
        <is>
          <t>DISTRITO LAGOA PRETA</t>
        </is>
      </c>
      <c r="G8749" s="4" t="inlineStr">
        <is>
          <t>POVOADO DE LAGOA PRETA, SN - ZONA RURAL</t>
        </is>
      </c>
      <c r="H8749" s="17" t="inlineStr">
        <is>
          <t>Rural</t>
        </is>
      </c>
      <c r="I8749" s="7" t="n">
        <v>14</v>
      </c>
      <c r="J8749" s="23" t="n"/>
      <c r="K8749" s="17" t="inlineStr">
        <is>
          <t>Sem câmera</t>
        </is>
      </c>
      <c r="L8749" s="22" t="n">
        <v>0</v>
      </c>
      <c r="M8749" s="17" t="inlineStr">
        <is>
          <t>Sem câmera</t>
        </is>
      </c>
      <c r="N8749" s="22" t="n">
        <v>0</v>
      </c>
      <c r="O8749" s="17" t="inlineStr">
        <is>
          <t>Sem câmera</t>
        </is>
      </c>
      <c r="P8749" s="22" t="n">
        <v>0</v>
      </c>
      <c r="Q8749" s="4" t="n"/>
      <c r="R8749" s="17" t="n"/>
      <c r="S8749" s="17" t="n"/>
      <c r="T8749" s="24" t="n"/>
      <c r="U8749" s="25" t="n">
        <v>-15.1834346</v>
      </c>
      <c r="V8749" s="25" t="n">
        <v>-41.6086839</v>
      </c>
    </row>
    <row r="8750">
      <c r="A8750" s="4" t="inlineStr">
        <is>
          <t>TREMEDAL</t>
        </is>
      </c>
      <c r="B8750" s="17" t="inlineStr">
        <is>
          <t>Sem câmera</t>
        </is>
      </c>
      <c r="C8750" s="22" t="n">
        <v>177</v>
      </c>
      <c r="D8750" s="22" t="n">
        <v>1236</v>
      </c>
      <c r="E8750" s="4" t="inlineStr">
        <is>
          <t>ESCOLA MUNICIPAL SANTA TEREZA II</t>
        </is>
      </c>
      <c r="F8750" s="4" t="inlineStr">
        <is>
          <t>POVOADO RIACHAO</t>
        </is>
      </c>
      <c r="G8750" s="4" t="inlineStr">
        <is>
          <t>POVOADO  DE RIACHAO - ZONA RURAL</t>
        </is>
      </c>
      <c r="H8750" s="17" t="inlineStr">
        <is>
          <t>Rural</t>
        </is>
      </c>
      <c r="I8750" s="7" t="n">
        <v>8</v>
      </c>
      <c r="J8750" s="23" t="n"/>
      <c r="K8750" s="17" t="inlineStr">
        <is>
          <t>Sem câmera</t>
        </is>
      </c>
      <c r="L8750" s="22" t="n">
        <v>0</v>
      </c>
      <c r="M8750" s="17" t="inlineStr">
        <is>
          <t>Sem câmera</t>
        </is>
      </c>
      <c r="N8750" s="22" t="n">
        <v>0</v>
      </c>
      <c r="O8750" s="17" t="inlineStr">
        <is>
          <t>Sem câmera</t>
        </is>
      </c>
      <c r="P8750" s="22" t="n">
        <v>0</v>
      </c>
      <c r="Q8750" s="4" t="n"/>
      <c r="R8750" s="17" t="n"/>
      <c r="S8750" s="17" t="n"/>
      <c r="T8750" s="24" t="n"/>
      <c r="U8750" s="25" t="n">
        <v>-14.9454194</v>
      </c>
      <c r="V8750" s="25" t="n">
        <v>-41.5595585</v>
      </c>
    </row>
    <row r="8751">
      <c r="A8751" s="4" t="inlineStr">
        <is>
          <t>TREMEDAL</t>
        </is>
      </c>
      <c r="B8751" s="17" t="inlineStr">
        <is>
          <t>Sem câmera</t>
        </is>
      </c>
      <c r="C8751" s="22" t="n">
        <v>177</v>
      </c>
      <c r="D8751" s="22" t="n">
        <v>1252</v>
      </c>
      <c r="E8751" s="4" t="inlineStr">
        <is>
          <t>ESCOLA DO CAMPO FIRMINO FERRAZ DOS ANJOS</t>
        </is>
      </c>
      <c r="F8751" s="4" t="inlineStr">
        <is>
          <t>POVOADO SAO JOAO DOS BRITOS</t>
        </is>
      </c>
      <c r="G8751" s="4" t="inlineStr">
        <is>
          <t>POVOADO DE SÃO JOÃO DOS BRITOS - ZONA RURAL</t>
        </is>
      </c>
      <c r="H8751" s="17" t="inlineStr">
        <is>
          <t>Rural</t>
        </is>
      </c>
      <c r="I8751" s="7" t="n">
        <v>4</v>
      </c>
      <c r="J8751" s="23" t="n"/>
      <c r="K8751" s="17" t="inlineStr">
        <is>
          <t>Sem câmera</t>
        </is>
      </c>
      <c r="L8751" s="22" t="n">
        <v>0</v>
      </c>
      <c r="M8751" s="17" t="inlineStr">
        <is>
          <t>Sem câmera</t>
        </is>
      </c>
      <c r="N8751" s="22" t="n">
        <v>0</v>
      </c>
      <c r="O8751" s="17" t="inlineStr">
        <is>
          <t>Sem câmera</t>
        </is>
      </c>
      <c r="P8751" s="22" t="n">
        <v>0</v>
      </c>
      <c r="Q8751" s="4" t="n"/>
      <c r="R8751" s="17" t="n"/>
      <c r="S8751" s="17" t="n"/>
      <c r="T8751" s="24" t="n"/>
      <c r="U8751" s="25" t="n">
        <v>-15.0370577</v>
      </c>
      <c r="V8751" s="25" t="n">
        <v>-41.5050517</v>
      </c>
    </row>
    <row r="8752">
      <c r="A8752" s="4" t="inlineStr">
        <is>
          <t>TREMEDAL</t>
        </is>
      </c>
      <c r="B8752" s="17" t="inlineStr">
        <is>
          <t>Sem câmera</t>
        </is>
      </c>
      <c r="C8752" s="22" t="n">
        <v>177</v>
      </c>
      <c r="D8752" s="22" t="n">
        <v>1287</v>
      </c>
      <c r="E8752" s="4" t="inlineStr">
        <is>
          <t>ESCOLA DO CAMPO JOÃO FERRAZ DA SILVA</t>
        </is>
      </c>
      <c r="F8752" s="4" t="inlineStr">
        <is>
          <t>POVOADO VOLTA</t>
        </is>
      </c>
      <c r="G8752" s="4" t="inlineStr">
        <is>
          <t>POVOADO VOLTA - ZONA RURAL</t>
        </is>
      </c>
      <c r="H8752" s="17" t="inlineStr">
        <is>
          <t>Rural</t>
        </is>
      </c>
      <c r="I8752" s="7" t="n">
        <v>1</v>
      </c>
      <c r="J8752" s="23" t="n"/>
      <c r="K8752" s="17" t="inlineStr">
        <is>
          <t>Sem câmera</t>
        </is>
      </c>
      <c r="L8752" s="22" t="n">
        <v>0</v>
      </c>
      <c r="M8752" s="17" t="inlineStr">
        <is>
          <t>Sem câmera</t>
        </is>
      </c>
      <c r="N8752" s="22" t="n">
        <v>0</v>
      </c>
      <c r="O8752" s="17" t="inlineStr">
        <is>
          <t>Sem câmera</t>
        </is>
      </c>
      <c r="P8752" s="22" t="n">
        <v>0</v>
      </c>
      <c r="Q8752" s="4" t="n"/>
      <c r="R8752" s="17" t="n"/>
      <c r="S8752" s="17" t="n"/>
      <c r="T8752" s="24" t="n"/>
      <c r="U8752" s="25" t="n">
        <v>-15.0257192</v>
      </c>
      <c r="V8752" s="25" t="n">
        <v>-41.4169123</v>
      </c>
    </row>
    <row r="8753">
      <c r="A8753" s="4" t="inlineStr">
        <is>
          <t>TREMEDAL</t>
        </is>
      </c>
      <c r="B8753" s="17" t="inlineStr">
        <is>
          <t>Sem câmera</t>
        </is>
      </c>
      <c r="C8753" s="22" t="n">
        <v>177</v>
      </c>
      <c r="D8753" s="22" t="n">
        <v>1309</v>
      </c>
      <c r="E8753" s="4" t="inlineStr">
        <is>
          <t>CENTRO EDUCACIONAL PEDRO AMÉRICO DOS SANTOS</t>
        </is>
      </c>
      <c r="F8753" s="4" t="inlineStr">
        <is>
          <t>POVOADO FURADO DA CANCELA</t>
        </is>
      </c>
      <c r="G8753" s="4" t="inlineStr">
        <is>
          <t>POVOADO FURADO DA CANCELA - ZONA RURAL</t>
        </is>
      </c>
      <c r="H8753" s="17" t="inlineStr">
        <is>
          <t>Rural</t>
        </is>
      </c>
      <c r="I8753" s="7" t="n">
        <v>6</v>
      </c>
      <c r="J8753" s="23" t="n"/>
      <c r="K8753" s="17" t="inlineStr">
        <is>
          <t>Sem câmera</t>
        </is>
      </c>
      <c r="L8753" s="22" t="n">
        <v>0</v>
      </c>
      <c r="M8753" s="17" t="inlineStr">
        <is>
          <t>Sem câmera</t>
        </is>
      </c>
      <c r="N8753" s="22" t="n">
        <v>0</v>
      </c>
      <c r="O8753" s="17" t="inlineStr">
        <is>
          <t>Sem câmera</t>
        </is>
      </c>
      <c r="P8753" s="22" t="n">
        <v>0</v>
      </c>
      <c r="Q8753" s="4" t="n"/>
      <c r="R8753" s="17" t="n"/>
      <c r="S8753" s="17" t="n"/>
      <c r="T8753" s="24" t="n"/>
      <c r="U8753" s="25" t="n">
        <v>-15.1560374</v>
      </c>
      <c r="V8753" s="25" t="n">
        <v>-41.3920268</v>
      </c>
    </row>
    <row r="8754">
      <c r="A8754" s="4" t="inlineStr">
        <is>
          <t>TREMEDAL</t>
        </is>
      </c>
      <c r="B8754" s="17" t="inlineStr">
        <is>
          <t>Sem câmera</t>
        </is>
      </c>
      <c r="C8754" s="22" t="n">
        <v>177</v>
      </c>
      <c r="D8754" s="22" t="n">
        <v>1538</v>
      </c>
      <c r="E8754" s="4" t="inlineStr">
        <is>
          <t>ESCOLA MUNICIPAL LEONEL PEREIRA II</t>
        </is>
      </c>
      <c r="F8754" s="4" t="inlineStr">
        <is>
          <t>POVOADO SAO FELIPE</t>
        </is>
      </c>
      <c r="G8754" s="4" t="inlineStr">
        <is>
          <t>POVOADO DE SÃO FELIPE - ZONA RURAL</t>
        </is>
      </c>
      <c r="H8754" s="17" t="inlineStr">
        <is>
          <t>Rural</t>
        </is>
      </c>
      <c r="I8754" s="7" t="n">
        <v>10</v>
      </c>
      <c r="J8754" s="23" t="n"/>
      <c r="K8754" s="17" t="inlineStr">
        <is>
          <t>Sem câmera</t>
        </is>
      </c>
      <c r="L8754" s="22" t="n">
        <v>0</v>
      </c>
      <c r="M8754" s="17" t="inlineStr">
        <is>
          <t>Sem câmera</t>
        </is>
      </c>
      <c r="N8754" s="22" t="n">
        <v>0</v>
      </c>
      <c r="O8754" s="17" t="inlineStr">
        <is>
          <t>Sem câmera</t>
        </is>
      </c>
      <c r="P8754" s="22" t="n">
        <v>0</v>
      </c>
      <c r="Q8754" s="4" t="n"/>
      <c r="R8754" s="17" t="n"/>
      <c r="S8754" s="17" t="n"/>
      <c r="T8754" s="24" t="n"/>
      <c r="U8754" s="25" t="n">
        <v>-14.9736113</v>
      </c>
      <c r="V8754" s="25" t="n">
        <v>-41.4156945</v>
      </c>
    </row>
    <row r="8755">
      <c r="A8755" s="4" t="inlineStr">
        <is>
          <t>TREMEDAL</t>
        </is>
      </c>
      <c r="B8755" s="17" t="inlineStr">
        <is>
          <t>Sem câmera</t>
        </is>
      </c>
      <c r="C8755" s="22" t="n">
        <v>177</v>
      </c>
      <c r="D8755" s="22" t="n">
        <v>1554</v>
      </c>
      <c r="E8755" s="4" t="inlineStr">
        <is>
          <t>COLÉGIO ESTADUAL MARIETA PEREIRA DOS SANTOS</t>
        </is>
      </c>
      <c r="F8755" s="4" t="inlineStr">
        <is>
          <t>CORANTE</t>
        </is>
      </c>
      <c r="G8755" s="4" t="inlineStr">
        <is>
          <t>AV. JOAQUIM ARAÚJO, N 100 - ZONA URBANA</t>
        </is>
      </c>
      <c r="H8755" s="17" t="inlineStr">
        <is>
          <t>Urbana</t>
        </is>
      </c>
      <c r="I8755" s="7" t="n">
        <v>15</v>
      </c>
      <c r="J8755" s="23" t="n"/>
      <c r="K8755" s="17" t="inlineStr">
        <is>
          <t>Sem câmera</t>
        </is>
      </c>
      <c r="L8755" s="22" t="n">
        <v>0</v>
      </c>
      <c r="M8755" s="17" t="inlineStr">
        <is>
          <t>Sem câmera</t>
        </is>
      </c>
      <c r="N8755" s="22" t="n">
        <v>0</v>
      </c>
      <c r="O8755" s="17" t="inlineStr">
        <is>
          <t>Sem câmera</t>
        </is>
      </c>
      <c r="P8755" s="22" t="n">
        <v>0</v>
      </c>
      <c r="Q8755" s="4" t="n"/>
      <c r="R8755" s="17" t="n"/>
      <c r="S8755" s="17" t="n"/>
      <c r="T8755" s="24" t="n"/>
      <c r="U8755" s="25" t="n">
        <v>-14.9713833</v>
      </c>
      <c r="V8755" s="25" t="n">
        <v>-41.4022164</v>
      </c>
    </row>
    <row r="8756">
      <c r="A8756" s="4" t="inlineStr">
        <is>
          <t>TUCANO</t>
        </is>
      </c>
      <c r="B8756" s="17" t="inlineStr">
        <is>
          <t>Com câmera</t>
        </is>
      </c>
      <c r="C8756" s="22" t="n">
        <v>80</v>
      </c>
      <c r="D8756" s="22" t="n">
        <v>1015</v>
      </c>
      <c r="E8756" s="4" t="inlineStr">
        <is>
          <t>ESCOLA MUNICIPAL PROFESSORA ZÉLIA DE BRITO MOREIRA RAMIRO</t>
        </is>
      </c>
      <c r="F8756" s="4" t="inlineStr">
        <is>
          <t>CENTRO</t>
        </is>
      </c>
      <c r="G8756" s="4" t="inlineStr">
        <is>
          <t>RUA FRANCISCO ARAÚJO DE SOUZA, S/N - ZONA URBANA</t>
        </is>
      </c>
      <c r="H8756" s="17" t="inlineStr">
        <is>
          <t>Urbana</t>
        </is>
      </c>
      <c r="I8756" s="7" t="n">
        <v>15</v>
      </c>
      <c r="J8756" s="23" t="n"/>
      <c r="K8756" s="17" t="inlineStr">
        <is>
          <t>Sem câmera</t>
        </is>
      </c>
      <c r="L8756" s="22" t="n">
        <v>0</v>
      </c>
      <c r="M8756" s="17" t="inlineStr">
        <is>
          <t>Sem câmera</t>
        </is>
      </c>
      <c r="N8756" s="22" t="n">
        <v>0</v>
      </c>
      <c r="O8756" s="17" t="inlineStr">
        <is>
          <t>Sem câmera</t>
        </is>
      </c>
      <c r="P8756" s="22" t="n">
        <v>0</v>
      </c>
      <c r="Q8756" s="4" t="n"/>
      <c r="R8756" s="17" t="n"/>
      <c r="S8756" s="17" t="n"/>
      <c r="T8756" s="24" t="n"/>
      <c r="U8756" s="25" t="n">
        <v>-10.9626787</v>
      </c>
      <c r="V8756" s="25" t="n">
        <v>-38.7882288</v>
      </c>
    </row>
    <row r="8757">
      <c r="A8757" s="4" t="inlineStr">
        <is>
          <t>TUCANO</t>
        </is>
      </c>
      <c r="B8757" s="17" t="inlineStr">
        <is>
          <t>Com câmera</t>
        </is>
      </c>
      <c r="C8757" s="22" t="n">
        <v>80</v>
      </c>
      <c r="D8757" s="22" t="n">
        <v>1031</v>
      </c>
      <c r="E8757" s="4" t="inlineStr">
        <is>
          <t>GRUPO ESCOLAR DR. THEOTÔNIO MARTINS</t>
        </is>
      </c>
      <c r="F8757" s="4" t="inlineStr">
        <is>
          <t>CENTRO</t>
        </is>
      </c>
      <c r="G8757" s="4" t="inlineStr">
        <is>
          <t>RUA OLIVEIRA BRITO, S/N - ZONA URBANA</t>
        </is>
      </c>
      <c r="H8757" s="17" t="inlineStr">
        <is>
          <t>Urbana</t>
        </is>
      </c>
      <c r="I8757" s="7" t="n">
        <v>6</v>
      </c>
      <c r="J8757" s="23" t="n"/>
      <c r="K8757" s="17" t="inlineStr">
        <is>
          <t>Sem câmera</t>
        </is>
      </c>
      <c r="L8757" s="22" t="n">
        <v>0</v>
      </c>
      <c r="M8757" s="17" t="inlineStr">
        <is>
          <t>Sem câmera</t>
        </is>
      </c>
      <c r="N8757" s="22" t="n">
        <v>0</v>
      </c>
      <c r="O8757" s="17" t="inlineStr">
        <is>
          <t>Sem câmera</t>
        </is>
      </c>
      <c r="P8757" s="22" t="n">
        <v>0</v>
      </c>
      <c r="Q8757" s="4" t="n"/>
      <c r="R8757" s="17" t="n"/>
      <c r="S8757" s="17" t="n"/>
      <c r="T8757" s="24" t="n"/>
      <c r="U8757" s="25" t="n">
        <v>-10.9645766</v>
      </c>
      <c r="V8757" s="25" t="n">
        <v>-38.78603</v>
      </c>
    </row>
    <row r="8758">
      <c r="A8758" s="4" t="inlineStr">
        <is>
          <t>TUCANO</t>
        </is>
      </c>
      <c r="B8758" s="17" t="inlineStr">
        <is>
          <t>Com câmera</t>
        </is>
      </c>
      <c r="C8758" s="22" t="n">
        <v>80</v>
      </c>
      <c r="D8758" s="22" t="n">
        <v>1074</v>
      </c>
      <c r="E8758" s="4" t="inlineStr">
        <is>
          <t>ESCOLA PROFESSORA RACKEL GONSALVES DOS SANTOS</t>
        </is>
      </c>
      <c r="F8758" s="4" t="inlineStr">
        <is>
          <t>CENTRO</t>
        </is>
      </c>
      <c r="G8758" s="4" t="inlineStr">
        <is>
          <t>RUA SÃO FELIX N 264 - ZONA URBANA</t>
        </is>
      </c>
      <c r="H8758" s="17" t="inlineStr">
        <is>
          <t>Urbana</t>
        </is>
      </c>
      <c r="I8758" s="7" t="n">
        <v>12</v>
      </c>
      <c r="J8758" s="23" t="n"/>
      <c r="K8758" s="17" t="inlineStr">
        <is>
          <t>Sem câmera</t>
        </is>
      </c>
      <c r="L8758" s="22" t="n">
        <v>0</v>
      </c>
      <c r="M8758" s="17" t="inlineStr">
        <is>
          <t>Sem câmera</t>
        </is>
      </c>
      <c r="N8758" s="22" t="n">
        <v>0</v>
      </c>
      <c r="O8758" s="17" t="inlineStr">
        <is>
          <t>Sem câmera</t>
        </is>
      </c>
      <c r="P8758" s="22" t="n">
        <v>0</v>
      </c>
      <c r="Q8758" s="4" t="n"/>
      <c r="R8758" s="17" t="n"/>
      <c r="S8758" s="17" t="n"/>
      <c r="T8758" s="24" t="n"/>
      <c r="U8758" s="25" t="n">
        <v>-10.9692143</v>
      </c>
      <c r="V8758" s="25" t="n">
        <v>-38.7889744</v>
      </c>
    </row>
    <row r="8759">
      <c r="A8759" s="4" t="inlineStr">
        <is>
          <t>TUCANO</t>
        </is>
      </c>
      <c r="B8759" s="17" t="inlineStr">
        <is>
          <t>Com câmera</t>
        </is>
      </c>
      <c r="C8759" s="22" t="n">
        <v>80</v>
      </c>
      <c r="D8759" s="22" t="n">
        <v>1090</v>
      </c>
      <c r="E8759" s="4" t="inlineStr">
        <is>
          <t>COLÉGIO ESTADUAL RÔMULO GALVÃO</t>
        </is>
      </c>
      <c r="F8759" s="4" t="inlineStr">
        <is>
          <t>DISTRITO DE CALDAS DO JORRO</t>
        </is>
      </c>
      <c r="G8759" s="4" t="inlineStr">
        <is>
          <t>RUA LOURILDO BARRETO, 471 - DISTRITO DE CALDAS DO JORRO - ZONA RURAL</t>
        </is>
      </c>
      <c r="H8759" s="17" t="inlineStr">
        <is>
          <t>Rural</t>
        </is>
      </c>
      <c r="I8759" s="7" t="n">
        <v>8</v>
      </c>
      <c r="J8759" s="23" t="n"/>
      <c r="K8759" s="17" t="inlineStr">
        <is>
          <t>Sem câmera</t>
        </is>
      </c>
      <c r="L8759" s="22" t="n">
        <v>0</v>
      </c>
      <c r="M8759" s="17" t="inlineStr">
        <is>
          <t>Sem câmera</t>
        </is>
      </c>
      <c r="N8759" s="22" t="n">
        <v>0</v>
      </c>
      <c r="O8759" s="17" t="inlineStr">
        <is>
          <t>Sem câmera</t>
        </is>
      </c>
      <c r="P8759" s="22" t="n">
        <v>0</v>
      </c>
      <c r="Q8759" s="4" t="n"/>
      <c r="R8759" s="17" t="n"/>
      <c r="S8759" s="17" t="n"/>
      <c r="T8759" s="24" t="n"/>
      <c r="U8759" s="25" t="n">
        <v>-11.032116</v>
      </c>
      <c r="V8759" s="25" t="n">
        <v>-38.7964996</v>
      </c>
    </row>
    <row r="8760">
      <c r="A8760" s="4" t="inlineStr">
        <is>
          <t>TUCANO</t>
        </is>
      </c>
      <c r="B8760" s="17" t="inlineStr">
        <is>
          <t>Com câmera</t>
        </is>
      </c>
      <c r="C8760" s="22" t="n">
        <v>80</v>
      </c>
      <c r="D8760" s="22" t="n">
        <v>1104</v>
      </c>
      <c r="E8760" s="4" t="inlineStr">
        <is>
          <t>ESCOLA MUNICIPAL MADRE PAULINA</t>
        </is>
      </c>
      <c r="F8760" s="4" t="inlineStr">
        <is>
          <t>DISTRITO DE CALDAS DO JORRO</t>
        </is>
      </c>
      <c r="G8760" s="4" t="inlineStr">
        <is>
          <t>AV. MARECHAL CASTELO BRANCO, 635 - CALDAS DO JORRO - TUCANO/BA</t>
        </is>
      </c>
      <c r="H8760" s="17" t="inlineStr">
        <is>
          <t>Sem marcação</t>
        </is>
      </c>
      <c r="I8760" s="7" t="n">
        <v>8</v>
      </c>
      <c r="J8760" s="23" t="n"/>
      <c r="K8760" s="17" t="inlineStr">
        <is>
          <t>Sem câmera</t>
        </is>
      </c>
      <c r="L8760" s="22" t="n">
        <v>0</v>
      </c>
      <c r="M8760" s="17" t="inlineStr">
        <is>
          <t>Sem câmera</t>
        </is>
      </c>
      <c r="N8760" s="22" t="n">
        <v>0</v>
      </c>
      <c r="O8760" s="17" t="inlineStr">
        <is>
          <t>Sem câmera</t>
        </is>
      </c>
      <c r="P8760" s="22" t="n">
        <v>0</v>
      </c>
      <c r="Q8760" s="4" t="n"/>
      <c r="R8760" s="17" t="n"/>
      <c r="S8760" s="17" t="n"/>
      <c r="T8760" s="24" t="n"/>
      <c r="U8760" s="25" t="n">
        <v>-11.0336067</v>
      </c>
      <c r="V8760" s="25" t="n">
        <v>-38.7910628</v>
      </c>
    </row>
    <row r="8761">
      <c r="A8761" s="4" t="inlineStr">
        <is>
          <t>TUCANO</t>
        </is>
      </c>
      <c r="B8761" s="17" t="inlineStr">
        <is>
          <t>Com câmera</t>
        </is>
      </c>
      <c r="C8761" s="22" t="n">
        <v>80</v>
      </c>
      <c r="D8761" s="22" t="n">
        <v>1155</v>
      </c>
      <c r="E8761" s="4" t="inlineStr">
        <is>
          <t>ESCOLA MUNICIPAL TIRADENTES</t>
        </is>
      </c>
      <c r="F8761" s="4" t="inlineStr">
        <is>
          <t>POVOADO VISTA BELA</t>
        </is>
      </c>
      <c r="G8761" s="4" t="inlineStr">
        <is>
          <t>POVOADO DE VISTA BELA - ZONA RURAL</t>
        </is>
      </c>
      <c r="H8761" s="17" t="inlineStr">
        <is>
          <t>Rural</t>
        </is>
      </c>
      <c r="I8761" s="7" t="n">
        <v>1</v>
      </c>
      <c r="J8761" s="23" t="n"/>
      <c r="K8761" s="17" t="inlineStr">
        <is>
          <t>Sem câmera</t>
        </is>
      </c>
      <c r="L8761" s="22" t="n">
        <v>0</v>
      </c>
      <c r="M8761" s="17" t="inlineStr">
        <is>
          <t>Sem câmera</t>
        </is>
      </c>
      <c r="N8761" s="22" t="n">
        <v>0</v>
      </c>
      <c r="O8761" s="17" t="inlineStr">
        <is>
          <t>Sem câmera</t>
        </is>
      </c>
      <c r="P8761" s="22" t="n">
        <v>0</v>
      </c>
      <c r="Q8761" s="4" t="n"/>
      <c r="R8761" s="17" t="n"/>
      <c r="S8761" s="17" t="n"/>
      <c r="T8761" s="24" t="n"/>
      <c r="U8761" s="25" t="n">
        <v>-11.0437121</v>
      </c>
      <c r="V8761" s="25" t="n">
        <v>-38.8609083</v>
      </c>
    </row>
    <row r="8762">
      <c r="A8762" s="4" t="inlineStr">
        <is>
          <t>TUCANO</t>
        </is>
      </c>
      <c r="B8762" s="17" t="inlineStr">
        <is>
          <t>Com câmera</t>
        </is>
      </c>
      <c r="C8762" s="22" t="n">
        <v>80</v>
      </c>
      <c r="D8762" s="22" t="n">
        <v>1163</v>
      </c>
      <c r="E8762" s="4" t="inlineStr">
        <is>
          <t>ESCOLA MUNICIPAL JOANA ANGÉLICA</t>
        </is>
      </c>
      <c r="F8762" s="4" t="inlineStr">
        <is>
          <t>POVOADO POÇO REDONDO</t>
        </is>
      </c>
      <c r="G8762" s="4" t="inlineStr">
        <is>
          <t>POVOADO POÇO REDONDO - ZONA RURAL</t>
        </is>
      </c>
      <c r="H8762" s="17" t="inlineStr">
        <is>
          <t>Rural</t>
        </is>
      </c>
      <c r="I8762" s="7" t="n">
        <v>2</v>
      </c>
      <c r="J8762" s="23" t="n"/>
      <c r="K8762" s="17" t="inlineStr">
        <is>
          <t>Sem câmera</t>
        </is>
      </c>
      <c r="L8762" s="22" t="n">
        <v>0</v>
      </c>
      <c r="M8762" s="17" t="inlineStr">
        <is>
          <t>Sem câmera</t>
        </is>
      </c>
      <c r="N8762" s="22" t="n">
        <v>0</v>
      </c>
      <c r="O8762" s="17" t="inlineStr">
        <is>
          <t>Sem câmera</t>
        </is>
      </c>
      <c r="P8762" s="22" t="n">
        <v>0</v>
      </c>
      <c r="Q8762" s="4" t="n"/>
      <c r="R8762" s="17" t="n"/>
      <c r="S8762" s="17" t="n"/>
      <c r="T8762" s="24" t="n"/>
      <c r="U8762" s="25" t="n">
        <v>-11.0653559</v>
      </c>
      <c r="V8762" s="25" t="n">
        <v>-38.8985411</v>
      </c>
    </row>
    <row r="8763">
      <c r="A8763" s="4" t="inlineStr">
        <is>
          <t>TUCANO</t>
        </is>
      </c>
      <c r="B8763" s="17" t="inlineStr">
        <is>
          <t>Com câmera</t>
        </is>
      </c>
      <c r="C8763" s="22" t="n">
        <v>80</v>
      </c>
      <c r="D8763" s="22" t="n">
        <v>1198</v>
      </c>
      <c r="E8763" s="4" t="inlineStr">
        <is>
          <t>ESCOLA MUNICIPAL GASPARINA MOREIRA ROCHA</t>
        </is>
      </c>
      <c r="F8763" s="4" t="inlineStr">
        <is>
          <t>POVOADO ARAPUÁ</t>
        </is>
      </c>
      <c r="G8763" s="4" t="inlineStr">
        <is>
          <t>POVOADO ARAPUÁ - ZONA RURAL</t>
        </is>
      </c>
      <c r="H8763" s="17" t="inlineStr">
        <is>
          <t>Rural</t>
        </is>
      </c>
      <c r="I8763" s="7" t="n">
        <v>3</v>
      </c>
      <c r="J8763" s="23" t="n"/>
      <c r="K8763" s="17" t="inlineStr">
        <is>
          <t>Sem câmera</t>
        </is>
      </c>
      <c r="L8763" s="22" t="n">
        <v>0</v>
      </c>
      <c r="M8763" s="17" t="inlineStr">
        <is>
          <t>Sem câmera</t>
        </is>
      </c>
      <c r="N8763" s="22" t="n">
        <v>0</v>
      </c>
      <c r="O8763" s="17" t="inlineStr">
        <is>
          <t>Sem câmera</t>
        </is>
      </c>
      <c r="P8763" s="22" t="n">
        <v>0</v>
      </c>
      <c r="Q8763" s="4" t="n"/>
      <c r="R8763" s="17" t="n"/>
      <c r="S8763" s="17" t="n"/>
      <c r="T8763" s="24" t="n"/>
      <c r="U8763" s="25" t="n">
        <v>-11.1383405</v>
      </c>
      <c r="V8763" s="25" t="n">
        <v>-38.9087998</v>
      </c>
    </row>
    <row r="8764">
      <c r="A8764" s="4" t="inlineStr">
        <is>
          <t>TUCANO</t>
        </is>
      </c>
      <c r="B8764" s="17" t="inlineStr">
        <is>
          <t>Com câmera</t>
        </is>
      </c>
      <c r="C8764" s="22" t="n">
        <v>80</v>
      </c>
      <c r="D8764" s="22" t="n">
        <v>1201</v>
      </c>
      <c r="E8764" s="4" t="inlineStr">
        <is>
          <t>ESCOLA PEDRO MARTINS DE MOURA</t>
        </is>
      </c>
      <c r="F8764" s="4" t="inlineStr">
        <is>
          <t>DISTRITO DE TRACUPÁ</t>
        </is>
      </c>
      <c r="G8764" s="4" t="inlineStr">
        <is>
          <t>DISTRITO DE TRACUPÁ - ZONA RURAL</t>
        </is>
      </c>
      <c r="H8764" s="17" t="inlineStr">
        <is>
          <t>Rural</t>
        </is>
      </c>
      <c r="I8764" s="7" t="n">
        <v>4</v>
      </c>
      <c r="J8764" s="23" t="n"/>
      <c r="K8764" s="17" t="inlineStr">
        <is>
          <t>Sem câmera</t>
        </is>
      </c>
      <c r="L8764" s="22" t="n">
        <v>0</v>
      </c>
      <c r="M8764" s="17" t="inlineStr">
        <is>
          <t>Sem câmera</t>
        </is>
      </c>
      <c r="N8764" s="22" t="n">
        <v>0</v>
      </c>
      <c r="O8764" s="17" t="inlineStr">
        <is>
          <t>Sem câmera</t>
        </is>
      </c>
      <c r="P8764" s="22" t="n">
        <v>0</v>
      </c>
      <c r="Q8764" s="4" t="n"/>
      <c r="R8764" s="17" t="n"/>
      <c r="S8764" s="17" t="n"/>
      <c r="T8764" s="24" t="n"/>
      <c r="U8764" s="25" t="n">
        <v>-11.1168402</v>
      </c>
      <c r="V8764" s="25" t="n">
        <v>-38.8278521</v>
      </c>
    </row>
    <row r="8765">
      <c r="A8765" s="4" t="inlineStr">
        <is>
          <t>TUCANO</t>
        </is>
      </c>
      <c r="B8765" s="17" t="inlineStr">
        <is>
          <t>Com câmera</t>
        </is>
      </c>
      <c r="C8765" s="22" t="n">
        <v>80</v>
      </c>
      <c r="D8765" s="22" t="n">
        <v>1210</v>
      </c>
      <c r="E8765" s="4" t="inlineStr">
        <is>
          <t>ESCOLA MUNICIPAL SANTA RITA</t>
        </is>
      </c>
      <c r="F8765" s="4" t="inlineStr">
        <is>
          <t>POVOADO QUIXABA</t>
        </is>
      </c>
      <c r="G8765" s="4" t="inlineStr">
        <is>
          <t>POVOADO QUIXABA - ZONA RURAL</t>
        </is>
      </c>
      <c r="H8765" s="17" t="inlineStr">
        <is>
          <t>Rural</t>
        </is>
      </c>
      <c r="I8765" s="7" t="n">
        <v>4</v>
      </c>
      <c r="J8765" s="23" t="n"/>
      <c r="K8765" s="17" t="inlineStr">
        <is>
          <t>Sem câmera</t>
        </is>
      </c>
      <c r="L8765" s="22" t="n">
        <v>0</v>
      </c>
      <c r="M8765" s="17" t="inlineStr">
        <is>
          <t>Sem câmera</t>
        </is>
      </c>
      <c r="N8765" s="22" t="n">
        <v>0</v>
      </c>
      <c r="O8765" s="17" t="inlineStr">
        <is>
          <t>Sem câmera</t>
        </is>
      </c>
      <c r="P8765" s="22" t="n">
        <v>0</v>
      </c>
      <c r="Q8765" s="4" t="n"/>
      <c r="R8765" s="17" t="n"/>
      <c r="S8765" s="17" t="n"/>
      <c r="T8765" s="24" t="n"/>
      <c r="U8765" s="25" t="n">
        <v>-11.0711576</v>
      </c>
      <c r="V8765" s="25" t="n">
        <v>-38.7204932</v>
      </c>
    </row>
    <row r="8766">
      <c r="A8766" s="4" t="inlineStr">
        <is>
          <t>TUCANO</t>
        </is>
      </c>
      <c r="B8766" s="17" t="inlineStr">
        <is>
          <t>Com câmera</t>
        </is>
      </c>
      <c r="C8766" s="22" t="n">
        <v>80</v>
      </c>
      <c r="D8766" s="22" t="n">
        <v>1228</v>
      </c>
      <c r="E8766" s="4" t="inlineStr">
        <is>
          <t>ESCOLA MUNICIPAL BENJAMIN CONSTANT</t>
        </is>
      </c>
      <c r="F8766" s="4" t="inlineStr">
        <is>
          <t>POVOADO OLHOS D'ÁGUA</t>
        </is>
      </c>
      <c r="G8766" s="4" t="inlineStr">
        <is>
          <t>POVOADO OLHOS D'AGUA - ZONA RURAL</t>
        </is>
      </c>
      <c r="H8766" s="17" t="inlineStr">
        <is>
          <t>Rural</t>
        </is>
      </c>
      <c r="I8766" s="7" t="n">
        <v>5</v>
      </c>
      <c r="J8766" s="23" t="n"/>
      <c r="K8766" s="17" t="inlineStr">
        <is>
          <t>Sem câmera</t>
        </is>
      </c>
      <c r="L8766" s="22" t="n">
        <v>0</v>
      </c>
      <c r="M8766" s="17" t="inlineStr">
        <is>
          <t>Sem câmera</t>
        </is>
      </c>
      <c r="N8766" s="22" t="n">
        <v>0</v>
      </c>
      <c r="O8766" s="17" t="inlineStr">
        <is>
          <t>Sem câmera</t>
        </is>
      </c>
      <c r="P8766" s="22" t="n">
        <v>0</v>
      </c>
      <c r="Q8766" s="4" t="n"/>
      <c r="R8766" s="17" t="n"/>
      <c r="S8766" s="17" t="n"/>
      <c r="T8766" s="24" t="n"/>
      <c r="U8766" s="25" t="n">
        <v>-11.0733816</v>
      </c>
      <c r="V8766" s="25" t="n">
        <v>-38.6458469</v>
      </c>
    </row>
    <row r="8767">
      <c r="A8767" s="4" t="inlineStr">
        <is>
          <t>TUCANO</t>
        </is>
      </c>
      <c r="B8767" s="17" t="inlineStr">
        <is>
          <t>Com câmera</t>
        </is>
      </c>
      <c r="C8767" s="22" t="n">
        <v>80</v>
      </c>
      <c r="D8767" s="22" t="n">
        <v>1252</v>
      </c>
      <c r="E8767" s="4" t="inlineStr">
        <is>
          <t>ESCOLA MUNICIPAL OLAVO BILAC</t>
        </is>
      </c>
      <c r="F8767" s="4" t="inlineStr">
        <is>
          <t>POVOADO MANDAÇAIA</t>
        </is>
      </c>
      <c r="G8767" s="4" t="inlineStr">
        <is>
          <t>POVOADO MANDAÇAIA - ZONA RURAL</t>
        </is>
      </c>
      <c r="H8767" s="17" t="inlineStr">
        <is>
          <t>Rural</t>
        </is>
      </c>
      <c r="I8767" s="7" t="n">
        <v>2</v>
      </c>
      <c r="J8767" s="23" t="n"/>
      <c r="K8767" s="17" t="inlineStr">
        <is>
          <t>Sem câmera</t>
        </is>
      </c>
      <c r="L8767" s="22" t="n">
        <v>0</v>
      </c>
      <c r="M8767" s="17" t="inlineStr">
        <is>
          <t>Sem câmera</t>
        </is>
      </c>
      <c r="N8767" s="22" t="n">
        <v>0</v>
      </c>
      <c r="O8767" s="17" t="inlineStr">
        <is>
          <t>Sem câmera</t>
        </is>
      </c>
      <c r="P8767" s="22" t="n">
        <v>0</v>
      </c>
      <c r="Q8767" s="4" t="n"/>
      <c r="R8767" s="17" t="n"/>
      <c r="S8767" s="17" t="n"/>
      <c r="T8767" s="24" t="n"/>
      <c r="U8767" s="25" t="n">
        <v>-11.0658511</v>
      </c>
      <c r="V8767" s="25" t="n">
        <v>-38.6735392</v>
      </c>
    </row>
    <row r="8768">
      <c r="A8768" s="4" t="inlineStr">
        <is>
          <t>TUCANO</t>
        </is>
      </c>
      <c r="B8768" s="17" t="inlineStr">
        <is>
          <t>Com câmera</t>
        </is>
      </c>
      <c r="C8768" s="22" t="n">
        <v>80</v>
      </c>
      <c r="D8768" s="22" t="n">
        <v>1260</v>
      </c>
      <c r="E8768" s="4" t="inlineStr">
        <is>
          <t>ESCOLA MUNICIPAL AFRO JÚLIO SANTANA</t>
        </is>
      </c>
      <c r="F8768" s="4" t="inlineStr">
        <is>
          <t>DISTRITO DE CREGUENHEM</t>
        </is>
      </c>
      <c r="G8768" s="4" t="inlineStr">
        <is>
          <t>DISTRITO DE CREGUENHEM - ZONA RURAL</t>
        </is>
      </c>
      <c r="H8768" s="17" t="inlineStr">
        <is>
          <t>Rural</t>
        </is>
      </c>
      <c r="I8768" s="7" t="n">
        <v>6</v>
      </c>
      <c r="J8768" s="23" t="n"/>
      <c r="K8768" s="17" t="inlineStr">
        <is>
          <t>Sem câmera</t>
        </is>
      </c>
      <c r="L8768" s="22" t="n">
        <v>0</v>
      </c>
      <c r="M8768" s="17" t="inlineStr">
        <is>
          <t>Sem câmera</t>
        </is>
      </c>
      <c r="N8768" s="22" t="n">
        <v>0</v>
      </c>
      <c r="O8768" s="17" t="inlineStr">
        <is>
          <t>Sem câmera</t>
        </is>
      </c>
      <c r="P8768" s="22" t="n">
        <v>0</v>
      </c>
      <c r="Q8768" s="4" t="n"/>
      <c r="R8768" s="17" t="n"/>
      <c r="S8768" s="17" t="n"/>
      <c r="T8768" s="24" t="n"/>
      <c r="U8768" s="25" t="n">
        <v>-11.0626378</v>
      </c>
      <c r="V8768" s="25" t="n">
        <v>-38.8364797</v>
      </c>
    </row>
    <row r="8769">
      <c r="A8769" s="4" t="inlineStr">
        <is>
          <t>TUCANO</t>
        </is>
      </c>
      <c r="B8769" s="17" t="inlineStr">
        <is>
          <t>Com câmera</t>
        </is>
      </c>
      <c r="C8769" s="22" t="n">
        <v>80</v>
      </c>
      <c r="D8769" s="22" t="n">
        <v>1287</v>
      </c>
      <c r="E8769" s="4" t="inlineStr">
        <is>
          <t>ESCOLA MUNICIPAL JOSÉ VALDIR DE SANTANA</t>
        </is>
      </c>
      <c r="F8769" s="4" t="inlineStr">
        <is>
          <t>DISTRITO DE RUA NOVA</t>
        </is>
      </c>
      <c r="G8769" s="4" t="inlineStr">
        <is>
          <t>DISTRITO DE RUA NOVA - ZONA RURAL</t>
        </is>
      </c>
      <c r="H8769" s="17" t="inlineStr">
        <is>
          <t>Rural</t>
        </is>
      </c>
      <c r="I8769" s="7" t="n">
        <v>7</v>
      </c>
      <c r="J8769" s="23" t="n"/>
      <c r="K8769" s="17" t="inlineStr">
        <is>
          <t>Sem câmera</t>
        </is>
      </c>
      <c r="L8769" s="22" t="n">
        <v>0</v>
      </c>
      <c r="M8769" s="17" t="inlineStr">
        <is>
          <t>Sem câmera</t>
        </is>
      </c>
      <c r="N8769" s="22" t="n">
        <v>0</v>
      </c>
      <c r="O8769" s="17" t="inlineStr">
        <is>
          <t>Sem câmera</t>
        </is>
      </c>
      <c r="P8769" s="22" t="n">
        <v>0</v>
      </c>
      <c r="Q8769" s="4" t="n"/>
      <c r="R8769" s="17" t="n"/>
      <c r="S8769" s="17" t="n"/>
      <c r="T8769" s="24" t="n"/>
      <c r="U8769" s="25" t="n">
        <v>-11.052534</v>
      </c>
      <c r="V8769" s="25" t="n">
        <v>-38.9238461</v>
      </c>
    </row>
    <row r="8770">
      <c r="A8770" s="4" t="inlineStr">
        <is>
          <t>TUCANO</t>
        </is>
      </c>
      <c r="B8770" s="17" t="inlineStr">
        <is>
          <t>Com câmera</t>
        </is>
      </c>
      <c r="C8770" s="22" t="n">
        <v>80</v>
      </c>
      <c r="D8770" s="22" t="n">
        <v>1317</v>
      </c>
      <c r="E8770" s="4" t="inlineStr">
        <is>
          <t>ESCOLA MUNICIPAL CECÍLIA MEIRELES</t>
        </is>
      </c>
      <c r="F8770" s="4" t="inlineStr">
        <is>
          <t>POVOADO POÇÃO</t>
        </is>
      </c>
      <c r="G8770" s="4" t="inlineStr">
        <is>
          <t>POVOADO DE POÇÃO - ZONA RURAL</t>
        </is>
      </c>
      <c r="H8770" s="17" t="inlineStr">
        <is>
          <t>Rural</t>
        </is>
      </c>
      <c r="I8770" s="7" t="n">
        <v>5</v>
      </c>
      <c r="J8770" s="23" t="n"/>
      <c r="K8770" s="17" t="inlineStr">
        <is>
          <t>Sem câmera</t>
        </is>
      </c>
      <c r="L8770" s="22" t="n">
        <v>0</v>
      </c>
      <c r="M8770" s="17" t="inlineStr">
        <is>
          <t>Sem câmera</t>
        </is>
      </c>
      <c r="N8770" s="22" t="n">
        <v>0</v>
      </c>
      <c r="O8770" s="17" t="inlineStr">
        <is>
          <t>Sem câmera</t>
        </is>
      </c>
      <c r="P8770" s="22" t="n">
        <v>0</v>
      </c>
      <c r="Q8770" s="4" t="n"/>
      <c r="R8770" s="17" t="n"/>
      <c r="S8770" s="17" t="n"/>
      <c r="T8770" s="24" t="n"/>
      <c r="U8770" s="25" t="n">
        <v>-10.9806419</v>
      </c>
      <c r="V8770" s="25" t="n">
        <v>-38.9326081</v>
      </c>
    </row>
    <row r="8771">
      <c r="A8771" s="4" t="inlineStr">
        <is>
          <t>TUCANO</t>
        </is>
      </c>
      <c r="B8771" s="17" t="inlineStr">
        <is>
          <t>Com câmera</t>
        </is>
      </c>
      <c r="C8771" s="22" t="n">
        <v>80</v>
      </c>
      <c r="D8771" s="22" t="n">
        <v>1350</v>
      </c>
      <c r="E8771" s="4" t="inlineStr">
        <is>
          <t>ESCOLA MUNICIPAL SANCHO PEREIRA</t>
        </is>
      </c>
      <c r="F8771" s="4" t="inlineStr">
        <is>
          <t>POVOADO LAGOA DOS QUATIS</t>
        </is>
      </c>
      <c r="G8771" s="4" t="inlineStr">
        <is>
          <t>POVOADO LAGOA DOS QUATIS - ZONA RURAL</t>
        </is>
      </c>
      <c r="H8771" s="17" t="inlineStr">
        <is>
          <t>Rural</t>
        </is>
      </c>
      <c r="I8771" s="7" t="n">
        <v>2</v>
      </c>
      <c r="J8771" s="23" t="n"/>
      <c r="K8771" s="17" t="inlineStr">
        <is>
          <t>Sem câmera</t>
        </is>
      </c>
      <c r="L8771" s="22" t="n">
        <v>0</v>
      </c>
      <c r="M8771" s="17" t="inlineStr">
        <is>
          <t>Sem câmera</t>
        </is>
      </c>
      <c r="N8771" s="22" t="n">
        <v>0</v>
      </c>
      <c r="O8771" s="17" t="inlineStr">
        <is>
          <t>Sem câmera</t>
        </is>
      </c>
      <c r="P8771" s="22" t="n">
        <v>0</v>
      </c>
      <c r="Q8771" s="4" t="n"/>
      <c r="R8771" s="17" t="n"/>
      <c r="S8771" s="17" t="n"/>
      <c r="T8771" s="24" t="n"/>
      <c r="U8771" s="25" t="n">
        <v>-11.0271206</v>
      </c>
      <c r="V8771" s="25" t="n">
        <v>-39.0008179</v>
      </c>
    </row>
    <row r="8772">
      <c r="A8772" s="4" t="inlineStr">
        <is>
          <t>TUCANO</t>
        </is>
      </c>
      <c r="B8772" s="17" t="inlineStr">
        <is>
          <t>Com câmera</t>
        </is>
      </c>
      <c r="C8772" s="22" t="n">
        <v>80</v>
      </c>
      <c r="D8772" s="22" t="n">
        <v>1368</v>
      </c>
      <c r="E8772" s="4" t="inlineStr">
        <is>
          <t>ESCOLA MUNICIPAL CASTELO BRANCO</t>
        </is>
      </c>
      <c r="F8772" s="4" t="inlineStr">
        <is>
          <t>POVOADO MANDACARU</t>
        </is>
      </c>
      <c r="G8772" s="4" t="inlineStr">
        <is>
          <t>POVOADO MANDACARU - ZONA RURAL</t>
        </is>
      </c>
      <c r="H8772" s="17" t="inlineStr">
        <is>
          <t>Rural</t>
        </is>
      </c>
      <c r="I8772" s="7" t="n">
        <v>4</v>
      </c>
      <c r="J8772" s="23" t="n"/>
      <c r="K8772" s="17" t="inlineStr">
        <is>
          <t>Sem câmera</t>
        </is>
      </c>
      <c r="L8772" s="22" t="n">
        <v>0</v>
      </c>
      <c r="M8772" s="17" t="inlineStr">
        <is>
          <t>Sem câmera</t>
        </is>
      </c>
      <c r="N8772" s="22" t="n">
        <v>0</v>
      </c>
      <c r="O8772" s="17" t="inlineStr">
        <is>
          <t>Sem câmera</t>
        </is>
      </c>
      <c r="P8772" s="22" t="n">
        <v>0</v>
      </c>
      <c r="Q8772" s="4" t="n"/>
      <c r="R8772" s="17" t="n"/>
      <c r="S8772" s="17" t="n"/>
      <c r="T8772" s="24" t="n"/>
      <c r="U8772" s="25" t="n">
        <v>-10.9793723</v>
      </c>
      <c r="V8772" s="25" t="n">
        <v>-39.0773421</v>
      </c>
    </row>
    <row r="8773">
      <c r="A8773" s="4" t="inlineStr">
        <is>
          <t>TUCANO</t>
        </is>
      </c>
      <c r="B8773" s="17" t="inlineStr">
        <is>
          <t>Com câmera</t>
        </is>
      </c>
      <c r="C8773" s="22" t="n">
        <v>80</v>
      </c>
      <c r="D8773" s="22" t="n">
        <v>1384</v>
      </c>
      <c r="E8773" s="4" t="inlineStr">
        <is>
          <t>ESCOLA MUNICIPAL PADRE CÍCERO</t>
        </is>
      </c>
      <c r="F8773" s="4" t="inlineStr">
        <is>
          <t>POVOADO QUERERÁ</t>
        </is>
      </c>
      <c r="G8773" s="4" t="inlineStr">
        <is>
          <t>POVOADO DE QUERERÁ - ZONA RURAL</t>
        </is>
      </c>
      <c r="H8773" s="17" t="inlineStr">
        <is>
          <t>Rural</t>
        </is>
      </c>
      <c r="I8773" s="7" t="n">
        <v>1</v>
      </c>
      <c r="J8773" s="23" t="n"/>
      <c r="K8773" s="17" t="inlineStr">
        <is>
          <t>Sem câmera</t>
        </is>
      </c>
      <c r="L8773" s="22" t="n">
        <v>0</v>
      </c>
      <c r="M8773" s="17" t="inlineStr">
        <is>
          <t>Sem câmera</t>
        </is>
      </c>
      <c r="N8773" s="22" t="n">
        <v>0</v>
      </c>
      <c r="O8773" s="17" t="inlineStr">
        <is>
          <t>Sem câmera</t>
        </is>
      </c>
      <c r="P8773" s="22" t="n">
        <v>0</v>
      </c>
      <c r="Q8773" s="4" t="n"/>
      <c r="R8773" s="17" t="n"/>
      <c r="S8773" s="17" t="n"/>
      <c r="T8773" s="24" t="n"/>
      <c r="U8773" s="25" t="n">
        <v>-11.343148</v>
      </c>
      <c r="V8773" s="25" t="n">
        <v>-38.82584</v>
      </c>
    </row>
    <row r="8774">
      <c r="A8774" s="4" t="inlineStr">
        <is>
          <t>TUCANO</t>
        </is>
      </c>
      <c r="B8774" s="17" t="inlineStr">
        <is>
          <t>Com câmera</t>
        </is>
      </c>
      <c r="C8774" s="22" t="n">
        <v>80</v>
      </c>
      <c r="D8774" s="22" t="n">
        <v>1392</v>
      </c>
      <c r="E8774" s="4" t="inlineStr">
        <is>
          <t>ESCOLA MUNICIPAL MARIANA PENEDO</t>
        </is>
      </c>
      <c r="F8774" s="4" t="inlineStr">
        <is>
          <t>POVOADO PÉ DE SERRA</t>
        </is>
      </c>
      <c r="G8774" s="4" t="inlineStr">
        <is>
          <t>POVOADO PÉ DE SERRA - ZONA RURAL</t>
        </is>
      </c>
      <c r="H8774" s="17" t="inlineStr">
        <is>
          <t>Rural</t>
        </is>
      </c>
      <c r="I8774" s="7" t="n">
        <v>3</v>
      </c>
      <c r="J8774" s="23" t="n"/>
      <c r="K8774" s="17" t="inlineStr">
        <is>
          <t>Sem câmera</t>
        </is>
      </c>
      <c r="L8774" s="22" t="n">
        <v>0</v>
      </c>
      <c r="M8774" s="17" t="inlineStr">
        <is>
          <t>Sem câmera</t>
        </is>
      </c>
      <c r="N8774" s="22" t="n">
        <v>0</v>
      </c>
      <c r="O8774" s="17" t="inlineStr">
        <is>
          <t>Sem câmera</t>
        </is>
      </c>
      <c r="P8774" s="22" t="n">
        <v>0</v>
      </c>
      <c r="Q8774" s="4" t="n"/>
      <c r="R8774" s="17" t="n"/>
      <c r="S8774" s="17" t="n"/>
      <c r="T8774" s="24" t="n"/>
      <c r="U8774" s="25" t="n">
        <v>-10.9147613</v>
      </c>
      <c r="V8774" s="25" t="n">
        <v>-38.8755058</v>
      </c>
    </row>
    <row r="8775">
      <c r="A8775" s="4" t="inlineStr">
        <is>
          <t>TUCANO</t>
        </is>
      </c>
      <c r="B8775" s="17" t="inlineStr">
        <is>
          <t>Com câmera</t>
        </is>
      </c>
      <c r="C8775" s="22" t="n">
        <v>80</v>
      </c>
      <c r="D8775" s="22" t="n">
        <v>1406</v>
      </c>
      <c r="E8775" s="4" t="inlineStr">
        <is>
          <t>ESCOLA MUNICIPAL JOSEFA PENEDO</t>
        </is>
      </c>
      <c r="F8775" s="4" t="inlineStr">
        <is>
          <t>POVOADO CAJUEIRO</t>
        </is>
      </c>
      <c r="G8775" s="4" t="inlineStr">
        <is>
          <t>POVOADO DE CAJUEIRO - ZONA RURAL</t>
        </is>
      </c>
      <c r="H8775" s="17" t="inlineStr">
        <is>
          <t>Rural</t>
        </is>
      </c>
      <c r="I8775" s="7" t="n">
        <v>2</v>
      </c>
      <c r="J8775" s="23" t="n"/>
      <c r="K8775" s="17" t="inlineStr">
        <is>
          <t>Sem câmera</t>
        </is>
      </c>
      <c r="L8775" s="22" t="n">
        <v>0</v>
      </c>
      <c r="M8775" s="17" t="inlineStr">
        <is>
          <t>Sem câmera</t>
        </is>
      </c>
      <c r="N8775" s="22" t="n">
        <v>0</v>
      </c>
      <c r="O8775" s="17" t="inlineStr">
        <is>
          <t>Sem câmera</t>
        </is>
      </c>
      <c r="P8775" s="22" t="n">
        <v>0</v>
      </c>
      <c r="Q8775" s="4" t="n"/>
      <c r="R8775" s="17" t="n"/>
      <c r="S8775" s="17" t="n"/>
      <c r="T8775" s="24" t="n"/>
      <c r="U8775" s="25" t="n">
        <v>-10.8317009</v>
      </c>
      <c r="V8775" s="25" t="n">
        <v>-38.8640317</v>
      </c>
    </row>
    <row r="8776">
      <c r="A8776" s="4" t="inlineStr">
        <is>
          <t>TUCANO</t>
        </is>
      </c>
      <c r="B8776" s="17" t="inlineStr">
        <is>
          <t>Com câmera</t>
        </is>
      </c>
      <c r="C8776" s="22" t="n">
        <v>80</v>
      </c>
      <c r="D8776" s="22" t="n">
        <v>1430</v>
      </c>
      <c r="E8776" s="4" t="inlineStr">
        <is>
          <t>ESCOLA MUNICIPAL PIO MIRANDA BASTOS</t>
        </is>
      </c>
      <c r="F8776" s="4" t="inlineStr">
        <is>
          <t>CENTRO</t>
        </is>
      </c>
      <c r="G8776" s="4" t="inlineStr">
        <is>
          <t>TRAVESSA ANTÔNIO PENÊDO - ZONA URBANA</t>
        </is>
      </c>
      <c r="H8776" s="17" t="inlineStr">
        <is>
          <t>Urbana</t>
        </is>
      </c>
      <c r="I8776" s="7" t="n">
        <v>4</v>
      </c>
      <c r="J8776" s="23" t="n"/>
      <c r="K8776" s="17" t="inlineStr">
        <is>
          <t>Sem câmera</t>
        </is>
      </c>
      <c r="L8776" s="22" t="n">
        <v>0</v>
      </c>
      <c r="M8776" s="17" t="inlineStr">
        <is>
          <t>Sem câmera</t>
        </is>
      </c>
      <c r="N8776" s="22" t="n">
        <v>0</v>
      </c>
      <c r="O8776" s="17" t="inlineStr">
        <is>
          <t>Sem câmera</t>
        </is>
      </c>
      <c r="P8776" s="22" t="n">
        <v>0</v>
      </c>
      <c r="Q8776" s="4" t="n"/>
      <c r="R8776" s="17" t="n"/>
      <c r="S8776" s="17" t="n"/>
      <c r="T8776" s="24" t="n"/>
      <c r="U8776" s="25" t="n">
        <v>-10.9657002</v>
      </c>
      <c r="V8776" s="25" t="n">
        <v>-38.7794188</v>
      </c>
    </row>
    <row r="8777">
      <c r="A8777" s="4" t="inlineStr">
        <is>
          <t>TUCANO</t>
        </is>
      </c>
      <c r="B8777" s="17" t="inlineStr">
        <is>
          <t>Com câmera</t>
        </is>
      </c>
      <c r="C8777" s="22" t="n">
        <v>80</v>
      </c>
      <c r="D8777" s="22" t="n">
        <v>1449</v>
      </c>
      <c r="E8777" s="4" t="inlineStr">
        <is>
          <t>ESCOLA MUNICIPAL PEDRO RIBEIRO</t>
        </is>
      </c>
      <c r="F8777" s="4" t="inlineStr">
        <is>
          <t>POVOADO ALTO</t>
        </is>
      </c>
      <c r="G8777" s="4" t="inlineStr">
        <is>
          <t>POVOADO ALTO - ZONA RURAL</t>
        </is>
      </c>
      <c r="H8777" s="17" t="inlineStr">
        <is>
          <t>Rural</t>
        </is>
      </c>
      <c r="I8777" s="7" t="n">
        <v>1</v>
      </c>
      <c r="J8777" s="23" t="n"/>
      <c r="K8777" s="17" t="inlineStr">
        <is>
          <t>Sem câmera</t>
        </is>
      </c>
      <c r="L8777" s="22" t="n">
        <v>0</v>
      </c>
      <c r="M8777" s="17" t="inlineStr">
        <is>
          <t>Sem câmera</t>
        </is>
      </c>
      <c r="N8777" s="22" t="n">
        <v>0</v>
      </c>
      <c r="O8777" s="17" t="inlineStr">
        <is>
          <t>Sem câmera</t>
        </is>
      </c>
      <c r="P8777" s="22" t="n">
        <v>0</v>
      </c>
      <c r="Q8777" s="4" t="n"/>
      <c r="R8777" s="17" t="n"/>
      <c r="S8777" s="17" t="n"/>
      <c r="T8777" s="24" t="n"/>
      <c r="U8777" s="25" t="n">
        <v>-11.0592633</v>
      </c>
      <c r="V8777" s="25" t="n">
        <v>-38.9182087</v>
      </c>
    </row>
    <row r="8778">
      <c r="A8778" s="4" t="inlineStr">
        <is>
          <t>TUCANO</t>
        </is>
      </c>
      <c r="B8778" s="17" t="inlineStr">
        <is>
          <t>Com câmera</t>
        </is>
      </c>
      <c r="C8778" s="22" t="n">
        <v>80</v>
      </c>
      <c r="D8778" s="22" t="n">
        <v>1457</v>
      </c>
      <c r="E8778" s="4" t="inlineStr">
        <is>
          <t>ESCOLA MUNICIPAL ANTÔNIO DANTAS</t>
        </is>
      </c>
      <c r="F8778" s="4" t="inlineStr">
        <is>
          <t>POVOADO CANABRAVA</t>
        </is>
      </c>
      <c r="G8778" s="4" t="inlineStr">
        <is>
          <t>POVOADO CANABRAVA- ZONA RURAL</t>
        </is>
      </c>
      <c r="H8778" s="17" t="inlineStr">
        <is>
          <t>Rural</t>
        </is>
      </c>
      <c r="I8778" s="7" t="n">
        <v>1</v>
      </c>
      <c r="J8778" s="23" t="n"/>
      <c r="K8778" s="17" t="inlineStr">
        <is>
          <t>Sem câmera</t>
        </is>
      </c>
      <c r="L8778" s="22" t="n">
        <v>0</v>
      </c>
      <c r="M8778" s="17" t="inlineStr">
        <is>
          <t>Sem câmera</t>
        </is>
      </c>
      <c r="N8778" s="22" t="n">
        <v>0</v>
      </c>
      <c r="O8778" s="17" t="inlineStr">
        <is>
          <t>Sem câmera</t>
        </is>
      </c>
      <c r="P8778" s="22" t="n">
        <v>0</v>
      </c>
      <c r="Q8778" s="4" t="n"/>
      <c r="R8778" s="17" t="n"/>
      <c r="S8778" s="17" t="n"/>
      <c r="T8778" s="24" t="n"/>
      <c r="U8778" s="25" t="n">
        <v>-11.1050904</v>
      </c>
      <c r="V8778" s="25" t="n">
        <v>-38.7198633</v>
      </c>
    </row>
    <row r="8779">
      <c r="A8779" s="4" t="inlineStr">
        <is>
          <t>TUCANO</t>
        </is>
      </c>
      <c r="B8779" s="17" t="inlineStr">
        <is>
          <t>Com câmera</t>
        </is>
      </c>
      <c r="C8779" s="22" t="n">
        <v>80</v>
      </c>
      <c r="D8779" s="22" t="n">
        <v>1465</v>
      </c>
      <c r="E8779" s="4" t="inlineStr">
        <is>
          <t>ESCOLA MUNICIPAL SANTA LUZIA</t>
        </is>
      </c>
      <c r="F8779" s="4" t="inlineStr">
        <is>
          <t>POVOADO MORUMBI</t>
        </is>
      </c>
      <c r="G8779" s="4" t="inlineStr">
        <is>
          <t>POVOADO MORUMBI - ZONA RURAL</t>
        </is>
      </c>
      <c r="H8779" s="17" t="inlineStr">
        <is>
          <t>Rural</t>
        </is>
      </c>
      <c r="I8779" s="7" t="n">
        <v>1</v>
      </c>
      <c r="J8779" s="23" t="n"/>
      <c r="K8779" s="17" t="inlineStr">
        <is>
          <t>Sem câmera</t>
        </is>
      </c>
      <c r="L8779" s="22" t="n">
        <v>0</v>
      </c>
      <c r="M8779" s="17" t="inlineStr">
        <is>
          <t>Sem câmera</t>
        </is>
      </c>
      <c r="N8779" s="22" t="n">
        <v>0</v>
      </c>
      <c r="O8779" s="17" t="inlineStr">
        <is>
          <t>Sem câmera</t>
        </is>
      </c>
      <c r="P8779" s="22" t="n">
        <v>0</v>
      </c>
      <c r="Q8779" s="4" t="n"/>
      <c r="R8779" s="17" t="n"/>
      <c r="S8779" s="17" t="n"/>
      <c r="T8779" s="24" t="n"/>
      <c r="U8779" s="25" t="n">
        <v>-11.0038713</v>
      </c>
      <c r="V8779" s="25" t="n">
        <v>-39.0395751</v>
      </c>
    </row>
    <row r="8780">
      <c r="A8780" s="4" t="inlineStr">
        <is>
          <t>TUCANO</t>
        </is>
      </c>
      <c r="B8780" s="17" t="inlineStr">
        <is>
          <t>Com câmera</t>
        </is>
      </c>
      <c r="C8780" s="22" t="n">
        <v>80</v>
      </c>
      <c r="D8780" s="22" t="n">
        <v>1473</v>
      </c>
      <c r="E8780" s="4" t="inlineStr">
        <is>
          <t>UNIDADE DE SAÚDE FRANCISCO DANTAS BASTOS</t>
        </is>
      </c>
      <c r="F8780" s="4" t="inlineStr">
        <is>
          <t>POVOADO TIRIRICA</t>
        </is>
      </c>
      <c r="G8780" s="4" t="inlineStr">
        <is>
          <t>POVOADO TIRIRICA - ZONA RURAL</t>
        </is>
      </c>
      <c r="H8780" s="17" t="inlineStr">
        <is>
          <t>Rural</t>
        </is>
      </c>
      <c r="I8780" s="7" t="n">
        <v>2</v>
      </c>
      <c r="J8780" s="23" t="n"/>
      <c r="K8780" s="17" t="inlineStr">
        <is>
          <t>Sem câmera</t>
        </is>
      </c>
      <c r="L8780" s="22" t="n">
        <v>0</v>
      </c>
      <c r="M8780" s="17" t="inlineStr">
        <is>
          <t>Sem câmera</t>
        </is>
      </c>
      <c r="N8780" s="22" t="n">
        <v>0</v>
      </c>
      <c r="O8780" s="17" t="inlineStr">
        <is>
          <t>Sem câmera</t>
        </is>
      </c>
      <c r="P8780" s="22" t="n">
        <v>0</v>
      </c>
      <c r="Q8780" s="4" t="n"/>
      <c r="R8780" s="17" t="n"/>
      <c r="S8780" s="17" t="n"/>
      <c r="T8780" s="24" t="n"/>
      <c r="U8780" s="25" t="n">
        <v>-11.0127784</v>
      </c>
      <c r="V8780" s="25" t="n">
        <v>-38.7454559</v>
      </c>
    </row>
    <row r="8781">
      <c r="A8781" s="4" t="inlineStr">
        <is>
          <t>TUCANO</t>
        </is>
      </c>
      <c r="B8781" s="17" t="inlineStr">
        <is>
          <t>Com câmera</t>
        </is>
      </c>
      <c r="C8781" s="22" t="n">
        <v>80</v>
      </c>
      <c r="D8781" s="22" t="n">
        <v>1481</v>
      </c>
      <c r="E8781" s="4" t="inlineStr">
        <is>
          <t>ESCOLA MUNICIPAL WALDEMAR GERTNER</t>
        </is>
      </c>
      <c r="F8781" s="4" t="inlineStr">
        <is>
          <t>POVOADO PORTEIRAS</t>
        </is>
      </c>
      <c r="G8781" s="4" t="inlineStr">
        <is>
          <t>POVOADO PORTEIRAS</t>
        </is>
      </c>
      <c r="H8781" s="17" t="inlineStr">
        <is>
          <t>Rural</t>
        </is>
      </c>
      <c r="I8781" s="7" t="n">
        <v>1</v>
      </c>
      <c r="J8781" s="23" t="n"/>
      <c r="K8781" s="17" t="inlineStr">
        <is>
          <t>Sem câmera</t>
        </is>
      </c>
      <c r="L8781" s="22" t="n">
        <v>0</v>
      </c>
      <c r="M8781" s="17" t="inlineStr">
        <is>
          <t>Sem câmera</t>
        </is>
      </c>
      <c r="N8781" s="22" t="n">
        <v>0</v>
      </c>
      <c r="O8781" s="17" t="inlineStr">
        <is>
          <t>Sem câmera</t>
        </is>
      </c>
      <c r="P8781" s="22" t="n">
        <v>0</v>
      </c>
      <c r="Q8781" s="4" t="n"/>
      <c r="R8781" s="17" t="n"/>
      <c r="S8781" s="17" t="n"/>
      <c r="T8781" s="24" t="n"/>
      <c r="U8781" s="25" t="n">
        <v>-11.0592206</v>
      </c>
      <c r="V8781" s="25" t="n">
        <v>-38.8492125</v>
      </c>
    </row>
    <row r="8782">
      <c r="A8782" s="4" t="inlineStr">
        <is>
          <t>TUCANO</t>
        </is>
      </c>
      <c r="B8782" s="17" t="inlineStr">
        <is>
          <t>Com câmera</t>
        </is>
      </c>
      <c r="C8782" s="22" t="n">
        <v>80</v>
      </c>
      <c r="D8782" s="22" t="n">
        <v>1490</v>
      </c>
      <c r="E8782" s="4" t="inlineStr">
        <is>
          <t>ESCOLA MUNICIPAL IRACI MOURA CAVALCANTE DE ALBUQUERQUE</t>
        </is>
      </c>
      <c r="F8782" s="4" t="inlineStr">
        <is>
          <t>POVOADO MANGUEIRA</t>
        </is>
      </c>
      <c r="G8782" s="4" t="inlineStr">
        <is>
          <t>POVOADO DE MANGUEIRA - ZONA RURAL</t>
        </is>
      </c>
      <c r="H8782" s="17" t="inlineStr">
        <is>
          <t>Rural</t>
        </is>
      </c>
      <c r="I8782" s="7" t="n">
        <v>2</v>
      </c>
      <c r="J8782" s="23" t="n"/>
      <c r="K8782" s="17" t="inlineStr">
        <is>
          <t>Sem câmera</t>
        </is>
      </c>
      <c r="L8782" s="22" t="n">
        <v>0</v>
      </c>
      <c r="M8782" s="17" t="inlineStr">
        <is>
          <t>Sem câmera</t>
        </is>
      </c>
      <c r="N8782" s="22" t="n">
        <v>0</v>
      </c>
      <c r="O8782" s="17" t="inlineStr">
        <is>
          <t>Sem câmera</t>
        </is>
      </c>
      <c r="P8782" s="22" t="n">
        <v>0</v>
      </c>
      <c r="Q8782" s="4" t="n"/>
      <c r="R8782" s="17" t="n"/>
      <c r="S8782" s="17" t="n"/>
      <c r="T8782" s="24" t="n"/>
      <c r="U8782" s="25" t="n">
        <v>-10.8379801</v>
      </c>
      <c r="V8782" s="25" t="n">
        <v>-38.8444203</v>
      </c>
    </row>
    <row r="8783">
      <c r="A8783" s="4" t="inlineStr">
        <is>
          <t>TUCANO</t>
        </is>
      </c>
      <c r="B8783" s="17" t="inlineStr">
        <is>
          <t>Com câmera</t>
        </is>
      </c>
      <c r="C8783" s="22" t="n">
        <v>80</v>
      </c>
      <c r="D8783" s="22" t="n">
        <v>1503</v>
      </c>
      <c r="E8783" s="4" t="inlineStr">
        <is>
          <t>ASSOCIAÇÃO COMUNITÁRIA DO POVOADO CABRITO</t>
        </is>
      </c>
      <c r="F8783" s="4" t="inlineStr">
        <is>
          <t>POVOADO CABRITO</t>
        </is>
      </c>
      <c r="G8783" s="4" t="inlineStr">
        <is>
          <t>POVOADO CABRITO - ZONA RURAL</t>
        </is>
      </c>
      <c r="H8783" s="17" t="inlineStr">
        <is>
          <t>Rural</t>
        </is>
      </c>
      <c r="I8783" s="7" t="n">
        <v>1</v>
      </c>
      <c r="J8783" s="23" t="n"/>
      <c r="K8783" s="17" t="inlineStr">
        <is>
          <t>Sem câmera</t>
        </is>
      </c>
      <c r="L8783" s="22" t="n">
        <v>0</v>
      </c>
      <c r="M8783" s="17" t="inlineStr">
        <is>
          <t>Sem câmera</t>
        </is>
      </c>
      <c r="N8783" s="22" t="n">
        <v>0</v>
      </c>
      <c r="O8783" s="17" t="inlineStr">
        <is>
          <t>Sem câmera</t>
        </is>
      </c>
      <c r="P8783" s="22" t="n">
        <v>0</v>
      </c>
      <c r="Q8783" s="4" t="n"/>
      <c r="R8783" s="17" t="n"/>
      <c r="S8783" s="17" t="n"/>
      <c r="T8783" s="24" t="n"/>
      <c r="U8783" s="25" t="n">
        <v>-10.9590953</v>
      </c>
      <c r="V8783" s="25" t="n">
        <v>-38.8803659</v>
      </c>
    </row>
    <row r="8784">
      <c r="A8784" s="4" t="inlineStr">
        <is>
          <t>TUCANO</t>
        </is>
      </c>
      <c r="B8784" s="17" t="inlineStr">
        <is>
          <t>Com câmera</t>
        </is>
      </c>
      <c r="C8784" s="22" t="n">
        <v>80</v>
      </c>
      <c r="D8784" s="22" t="n">
        <v>1511</v>
      </c>
      <c r="E8784" s="4" t="inlineStr">
        <is>
          <t>PRÉDIO ESCOLAR ANTÔNIO JOSÉ DE SANTANA</t>
        </is>
      </c>
      <c r="F8784" s="4" t="inlineStr">
        <is>
          <t>POVOADO BIZAMUM</t>
        </is>
      </c>
      <c r="G8784" s="4" t="inlineStr">
        <is>
          <t>POVOADO BIZAMUM - ZONA RURAL</t>
        </is>
      </c>
      <c r="H8784" s="17" t="inlineStr">
        <is>
          <t>Rural</t>
        </is>
      </c>
      <c r="I8784" s="7" t="n">
        <v>1</v>
      </c>
      <c r="J8784" s="23" t="n"/>
      <c r="K8784" s="17" t="inlineStr">
        <is>
          <t>Sem câmera</t>
        </is>
      </c>
      <c r="L8784" s="22" t="n">
        <v>0</v>
      </c>
      <c r="M8784" s="17" t="inlineStr">
        <is>
          <t>Sem câmera</t>
        </is>
      </c>
      <c r="N8784" s="22" t="n">
        <v>0</v>
      </c>
      <c r="O8784" s="17" t="inlineStr">
        <is>
          <t>Sem câmera</t>
        </is>
      </c>
      <c r="P8784" s="22" t="n">
        <v>0</v>
      </c>
      <c r="Q8784" s="4" t="n"/>
      <c r="R8784" s="17" t="n"/>
      <c r="S8784" s="17" t="n"/>
      <c r="T8784" s="24" t="n"/>
      <c r="U8784" s="25" t="n">
        <v>-10.8811117</v>
      </c>
      <c r="V8784" s="25" t="n">
        <v>-38.9900723</v>
      </c>
    </row>
    <row r="8785">
      <c r="A8785" s="4" t="inlineStr">
        <is>
          <t>TUCANO</t>
        </is>
      </c>
      <c r="B8785" s="17" t="inlineStr">
        <is>
          <t>Com câmera</t>
        </is>
      </c>
      <c r="C8785" s="22" t="n">
        <v>80</v>
      </c>
      <c r="D8785" s="22" t="n">
        <v>1520</v>
      </c>
      <c r="E8785" s="4" t="inlineStr">
        <is>
          <t>ESCOLA MUNICIPAL SÃO JOÃO BATISTA</t>
        </is>
      </c>
      <c r="F8785" s="4" t="inlineStr">
        <is>
          <t>POVOADO QUIXABA DO MANDACARU</t>
        </is>
      </c>
      <c r="G8785" s="4" t="inlineStr">
        <is>
          <t>POVOADO QUIXABA DO MANDACARU</t>
        </is>
      </c>
      <c r="H8785" s="17" t="inlineStr">
        <is>
          <t>Rural</t>
        </is>
      </c>
      <c r="I8785" s="7" t="n">
        <v>2</v>
      </c>
      <c r="J8785" s="23" t="n"/>
      <c r="K8785" s="17" t="inlineStr">
        <is>
          <t>Sem câmera</t>
        </is>
      </c>
      <c r="L8785" s="22" t="n">
        <v>0</v>
      </c>
      <c r="M8785" s="17" t="inlineStr">
        <is>
          <t>Sem câmera</t>
        </is>
      </c>
      <c r="N8785" s="22" t="n">
        <v>0</v>
      </c>
      <c r="O8785" s="17" t="inlineStr">
        <is>
          <t>Sem câmera</t>
        </is>
      </c>
      <c r="P8785" s="22" t="n">
        <v>0</v>
      </c>
      <c r="Q8785" s="4" t="n"/>
      <c r="R8785" s="17" t="n"/>
      <c r="S8785" s="17" t="n"/>
      <c r="T8785" s="24" t="n"/>
      <c r="U8785" s="25" t="n">
        <v>-10.9351782</v>
      </c>
      <c r="V8785" s="25" t="n">
        <v>-39.0437297</v>
      </c>
    </row>
    <row r="8786">
      <c r="A8786" s="4" t="inlineStr">
        <is>
          <t>TUCANO</t>
        </is>
      </c>
      <c r="B8786" s="17" t="inlineStr">
        <is>
          <t>Com câmera</t>
        </is>
      </c>
      <c r="C8786" s="22" t="n">
        <v>80</v>
      </c>
      <c r="D8786" s="22" t="n">
        <v>1538</v>
      </c>
      <c r="E8786" s="4" t="inlineStr">
        <is>
          <t>ESCOLA MUNICIPAL VISCONDE DE CAIRU</t>
        </is>
      </c>
      <c r="F8786" s="4" t="inlineStr">
        <is>
          <t>POVOADO GAMELEIRA</t>
        </is>
      </c>
      <c r="G8786" s="4" t="inlineStr">
        <is>
          <t>POVOADO GAMELEIRA - ZONA RURAL</t>
        </is>
      </c>
      <c r="H8786" s="17" t="inlineStr">
        <is>
          <t>Rural</t>
        </is>
      </c>
      <c r="I8786" s="7" t="n">
        <v>1</v>
      </c>
      <c r="J8786" s="23" t="n"/>
      <c r="K8786" s="17" t="inlineStr">
        <is>
          <t>Sem câmera</t>
        </is>
      </c>
      <c r="L8786" s="22" t="n">
        <v>0</v>
      </c>
      <c r="M8786" s="17" t="inlineStr">
        <is>
          <t>Sem câmera</t>
        </is>
      </c>
      <c r="N8786" s="22" t="n">
        <v>0</v>
      </c>
      <c r="O8786" s="17" t="inlineStr">
        <is>
          <t>Sem câmera</t>
        </is>
      </c>
      <c r="P8786" s="22" t="n">
        <v>0</v>
      </c>
      <c r="Q8786" s="4" t="n"/>
      <c r="R8786" s="17" t="n"/>
      <c r="S8786" s="17" t="n"/>
      <c r="T8786" s="24" t="n"/>
      <c r="U8786" s="25" t="n">
        <v>-11.0624288</v>
      </c>
      <c r="V8786" s="25" t="n">
        <v>-38.7774404</v>
      </c>
    </row>
    <row r="8787">
      <c r="A8787" s="4" t="inlineStr">
        <is>
          <t>TUCANO</t>
        </is>
      </c>
      <c r="B8787" s="17" t="inlineStr">
        <is>
          <t>Com câmera</t>
        </is>
      </c>
      <c r="C8787" s="22" t="n">
        <v>80</v>
      </c>
      <c r="D8787" s="22" t="n">
        <v>1562</v>
      </c>
      <c r="E8787" s="4" t="inlineStr">
        <is>
          <t>ESCOLA MUNICIPAL SÃO THIAGO</t>
        </is>
      </c>
      <c r="F8787" s="4" t="inlineStr">
        <is>
          <t>POVOADO PEDRA GRANDE</t>
        </is>
      </c>
      <c r="G8787" s="4" t="inlineStr">
        <is>
          <t>POVOADO PEDRA GRANDE - ZONA RURAL</t>
        </is>
      </c>
      <c r="H8787" s="17" t="inlineStr">
        <is>
          <t>Rural</t>
        </is>
      </c>
      <c r="I8787" s="7" t="n">
        <v>1</v>
      </c>
      <c r="J8787" s="23" t="n"/>
      <c r="K8787" s="17" t="inlineStr">
        <is>
          <t>Sem câmera</t>
        </is>
      </c>
      <c r="L8787" s="22" t="n">
        <v>0</v>
      </c>
      <c r="M8787" s="17" t="inlineStr">
        <is>
          <t>Sem câmera</t>
        </is>
      </c>
      <c r="N8787" s="22" t="n">
        <v>0</v>
      </c>
      <c r="O8787" s="17" t="inlineStr">
        <is>
          <t>Sem câmera</t>
        </is>
      </c>
      <c r="P8787" s="22" t="n">
        <v>0</v>
      </c>
      <c r="Q8787" s="4" t="n"/>
      <c r="R8787" s="17" t="n"/>
      <c r="S8787" s="17" t="n"/>
      <c r="T8787" s="24" t="n"/>
      <c r="U8787" s="25" t="n">
        <v>-11.0526121</v>
      </c>
      <c r="V8787" s="25" t="n">
        <v>-38.9239351</v>
      </c>
    </row>
    <row r="8788">
      <c r="A8788" s="4" t="inlineStr">
        <is>
          <t>TUCANO</t>
        </is>
      </c>
      <c r="B8788" s="17" t="inlineStr">
        <is>
          <t>Com câmera</t>
        </is>
      </c>
      <c r="C8788" s="22" t="n">
        <v>80</v>
      </c>
      <c r="D8788" s="22" t="n">
        <v>1570</v>
      </c>
      <c r="E8788" s="4" t="inlineStr">
        <is>
          <t>ESCOLA MUNICIPAL EROTHILDES FERREIRA</t>
        </is>
      </c>
      <c r="F8788" s="4" t="inlineStr">
        <is>
          <t>POVOADO LAGOA DE DENTRO</t>
        </is>
      </c>
      <c r="G8788" s="4" t="inlineStr">
        <is>
          <t>POVOADO LAGOA DE DENTRO - ZONA RURAL</t>
        </is>
      </c>
      <c r="H8788" s="17" t="inlineStr">
        <is>
          <t>Rural</t>
        </is>
      </c>
      <c r="I8788" s="7" t="n">
        <v>1</v>
      </c>
      <c r="J8788" s="23" t="n"/>
      <c r="K8788" s="17" t="inlineStr">
        <is>
          <t>Sem câmera</t>
        </is>
      </c>
      <c r="L8788" s="22" t="n">
        <v>0</v>
      </c>
      <c r="M8788" s="17" t="inlineStr">
        <is>
          <t>Sem câmera</t>
        </is>
      </c>
      <c r="N8788" s="22" t="n">
        <v>0</v>
      </c>
      <c r="O8788" s="17" t="inlineStr">
        <is>
          <t>Sem câmera</t>
        </is>
      </c>
      <c r="P8788" s="22" t="n">
        <v>0</v>
      </c>
      <c r="Q8788" s="4" t="n"/>
      <c r="R8788" s="17" t="n"/>
      <c r="S8788" s="17" t="n"/>
      <c r="T8788" s="24" t="n"/>
      <c r="U8788" s="25" t="n">
        <v>-10.9473513</v>
      </c>
      <c r="V8788" s="25" t="n">
        <v>-38.9777485</v>
      </c>
    </row>
    <row r="8789">
      <c r="A8789" s="4" t="inlineStr">
        <is>
          <t>TUCANO</t>
        </is>
      </c>
      <c r="B8789" s="17" t="inlineStr">
        <is>
          <t>Com câmera</t>
        </is>
      </c>
      <c r="C8789" s="22" t="n">
        <v>80</v>
      </c>
      <c r="D8789" s="22" t="n">
        <v>1600</v>
      </c>
      <c r="E8789" s="4" t="inlineStr">
        <is>
          <t>ESCOLA MUNICIPAL SANTO AGOSTINHO</t>
        </is>
      </c>
      <c r="F8789" s="4" t="inlineStr">
        <is>
          <t>POVOADO LAGOA CAVADA</t>
        </is>
      </c>
      <c r="G8789" s="4" t="inlineStr">
        <is>
          <t>POVOADO LAGOA CAVADA - ZONA RURAL</t>
        </is>
      </c>
      <c r="H8789" s="17" t="inlineStr">
        <is>
          <t>Rural</t>
        </is>
      </c>
      <c r="I8789" s="7" t="n">
        <v>2</v>
      </c>
      <c r="J8789" s="23" t="n"/>
      <c r="K8789" s="17" t="inlineStr">
        <is>
          <t>Sem câmera</t>
        </is>
      </c>
      <c r="L8789" s="22" t="n">
        <v>0</v>
      </c>
      <c r="M8789" s="17" t="inlineStr">
        <is>
          <t>Sem câmera</t>
        </is>
      </c>
      <c r="N8789" s="22" t="n">
        <v>0</v>
      </c>
      <c r="O8789" s="17" t="inlineStr">
        <is>
          <t>Sem câmera</t>
        </is>
      </c>
      <c r="P8789" s="22" t="n">
        <v>0</v>
      </c>
      <c r="Q8789" s="4" t="n"/>
      <c r="R8789" s="17" t="n"/>
      <c r="S8789" s="17" t="n"/>
      <c r="T8789" s="24" t="n"/>
      <c r="U8789" s="25" t="n">
        <v>-11.1140949</v>
      </c>
      <c r="V8789" s="25" t="n">
        <v>-38.9035303</v>
      </c>
    </row>
    <row r="8790">
      <c r="A8790" s="4" t="inlineStr">
        <is>
          <t>TUCANO</t>
        </is>
      </c>
      <c r="B8790" s="17" t="inlineStr">
        <is>
          <t>Com câmera</t>
        </is>
      </c>
      <c r="C8790" s="22" t="n">
        <v>80</v>
      </c>
      <c r="D8790" s="22" t="n">
        <v>1635</v>
      </c>
      <c r="E8790" s="4" t="inlineStr">
        <is>
          <t>ESCOLA MUNICIPAL JOSÉ MARTINS DE MOURA</t>
        </is>
      </c>
      <c r="F8790" s="4" t="inlineStr">
        <is>
          <t>DISTRITO DE TRACUPÁ</t>
        </is>
      </c>
      <c r="G8790" s="4" t="inlineStr">
        <is>
          <t>DISTRITO DE TRACUPÁ - ZONA RURAL</t>
        </is>
      </c>
      <c r="H8790" s="17" t="inlineStr">
        <is>
          <t>Rural</t>
        </is>
      </c>
      <c r="I8790" s="7" t="n">
        <v>3</v>
      </c>
      <c r="J8790" s="23" t="n"/>
      <c r="K8790" s="17" t="inlineStr">
        <is>
          <t>Sem câmera</t>
        </is>
      </c>
      <c r="L8790" s="22" t="n">
        <v>0</v>
      </c>
      <c r="M8790" s="17" t="inlineStr">
        <is>
          <t>Sem câmera</t>
        </is>
      </c>
      <c r="N8790" s="22" t="n">
        <v>0</v>
      </c>
      <c r="O8790" s="17" t="inlineStr">
        <is>
          <t>Sem câmera</t>
        </is>
      </c>
      <c r="P8790" s="22" t="n">
        <v>0</v>
      </c>
      <c r="Q8790" s="4" t="n"/>
      <c r="R8790" s="17" t="n"/>
      <c r="S8790" s="17" t="n"/>
      <c r="T8790" s="24" t="n"/>
      <c r="U8790" s="25" t="n">
        <v>-11.1179536</v>
      </c>
      <c r="V8790" s="25" t="n">
        <v>-38.8278982</v>
      </c>
    </row>
    <row r="8791">
      <c r="A8791" s="4" t="inlineStr">
        <is>
          <t>TUCANO</t>
        </is>
      </c>
      <c r="B8791" s="17" t="inlineStr">
        <is>
          <t>Com câmera</t>
        </is>
      </c>
      <c r="C8791" s="22" t="n">
        <v>80</v>
      </c>
      <c r="D8791" s="22" t="n">
        <v>1643</v>
      </c>
      <c r="E8791" s="4" t="inlineStr">
        <is>
          <t>ESCOLA MUNICIPAL PAPA PIO XII</t>
        </is>
      </c>
      <c r="F8791" s="4" t="inlineStr">
        <is>
          <t>COMUNIDADE BARRA DO MACETÉ</t>
        </is>
      </c>
      <c r="G8791" s="4" t="inlineStr">
        <is>
          <t>COMUNIDADE BARRA DO MACETÉ - ZONA RURAL</t>
        </is>
      </c>
      <c r="H8791" s="17" t="inlineStr">
        <is>
          <t>Rural</t>
        </is>
      </c>
      <c r="I8791" s="7" t="n">
        <v>1</v>
      </c>
      <c r="J8791" s="23" t="n"/>
      <c r="K8791" s="17" t="inlineStr">
        <is>
          <t>Sem câmera</t>
        </is>
      </c>
      <c r="L8791" s="22" t="n">
        <v>0</v>
      </c>
      <c r="M8791" s="17" t="inlineStr">
        <is>
          <t>Sem câmera</t>
        </is>
      </c>
      <c r="N8791" s="22" t="n">
        <v>0</v>
      </c>
      <c r="O8791" s="17" t="inlineStr">
        <is>
          <t>Sem câmera</t>
        </is>
      </c>
      <c r="P8791" s="22" t="n">
        <v>0</v>
      </c>
      <c r="Q8791" s="4" t="n"/>
      <c r="R8791" s="17" t="n"/>
      <c r="S8791" s="17" t="n"/>
      <c r="T8791" s="24" t="n"/>
      <c r="U8791" s="25" t="n">
        <v>-11.0275998</v>
      </c>
      <c r="V8791" s="25" t="n">
        <v>-38.8978046</v>
      </c>
    </row>
    <row r="8792">
      <c r="A8792" s="4" t="inlineStr">
        <is>
          <t>TUCANO</t>
        </is>
      </c>
      <c r="B8792" s="17" t="inlineStr">
        <is>
          <t>Com câmera</t>
        </is>
      </c>
      <c r="C8792" s="22" t="n">
        <v>80</v>
      </c>
      <c r="D8792" s="22" t="n">
        <v>1651</v>
      </c>
      <c r="E8792" s="4" t="inlineStr">
        <is>
          <t>ESCOLA MUNICIPAL PADRE JOSÉ ANCHIETA</t>
        </is>
      </c>
      <c r="F8792" s="4" t="inlineStr">
        <is>
          <t>COMUNIDADE DO IPUPU</t>
        </is>
      </c>
      <c r="G8792" s="4" t="inlineStr">
        <is>
          <t>COMUNIDADE DO IPUPU - ZONA RURAL</t>
        </is>
      </c>
      <c r="H8792" s="17" t="inlineStr">
        <is>
          <t>Rural</t>
        </is>
      </c>
      <c r="I8792" s="7" t="n">
        <v>2</v>
      </c>
      <c r="J8792" s="23" t="n"/>
      <c r="K8792" s="17" t="inlineStr">
        <is>
          <t>Sem câmera</t>
        </is>
      </c>
      <c r="L8792" s="22" t="n">
        <v>0</v>
      </c>
      <c r="M8792" s="17" t="inlineStr">
        <is>
          <t>Sem câmera</t>
        </is>
      </c>
      <c r="N8792" s="22" t="n">
        <v>0</v>
      </c>
      <c r="O8792" s="17" t="inlineStr">
        <is>
          <t>Sem câmera</t>
        </is>
      </c>
      <c r="P8792" s="22" t="n">
        <v>0</v>
      </c>
      <c r="Q8792" s="4" t="n"/>
      <c r="R8792" s="17" t="n"/>
      <c r="S8792" s="17" t="n"/>
      <c r="T8792" s="24" t="n"/>
      <c r="U8792" s="25" t="n">
        <v>-11.1360153</v>
      </c>
      <c r="V8792" s="25" t="n">
        <v>-38.6557819</v>
      </c>
    </row>
    <row r="8793">
      <c r="A8793" s="4" t="inlineStr">
        <is>
          <t>TUCANO</t>
        </is>
      </c>
      <c r="B8793" s="17" t="inlineStr">
        <is>
          <t>Com câmera</t>
        </is>
      </c>
      <c r="C8793" s="22" t="n">
        <v>80</v>
      </c>
      <c r="D8793" s="22" t="n">
        <v>1660</v>
      </c>
      <c r="E8793" s="4" t="inlineStr">
        <is>
          <t>ESCOLA MUNICIPAL PLÍNIO SALGADO</t>
        </is>
      </c>
      <c r="F8793" s="4" t="inlineStr">
        <is>
          <t>TUCANO DE FORA</t>
        </is>
      </c>
      <c r="G8793" s="4" t="inlineStr">
        <is>
          <t>COMUNIDADE TUCANO DE FORA - ZONA RURAL</t>
        </is>
      </c>
      <c r="H8793" s="17" t="inlineStr">
        <is>
          <t>Rural</t>
        </is>
      </c>
      <c r="I8793" s="7" t="n">
        <v>2</v>
      </c>
      <c r="J8793" s="23" t="n"/>
      <c r="K8793" s="17" t="inlineStr">
        <is>
          <t>Sem câmera</t>
        </is>
      </c>
      <c r="L8793" s="22" t="n">
        <v>0</v>
      </c>
      <c r="M8793" s="17" t="inlineStr">
        <is>
          <t>Sem câmera</t>
        </is>
      </c>
      <c r="N8793" s="22" t="n">
        <v>0</v>
      </c>
      <c r="O8793" s="17" t="inlineStr">
        <is>
          <t>Sem câmera</t>
        </is>
      </c>
      <c r="P8793" s="22" t="n">
        <v>0</v>
      </c>
      <c r="Q8793" s="4" t="n"/>
      <c r="R8793" s="17" t="n"/>
      <c r="S8793" s="17" t="n"/>
      <c r="T8793" s="24" t="n"/>
      <c r="U8793" s="25" t="n">
        <v>-10.955229</v>
      </c>
      <c r="V8793" s="25" t="n">
        <v>-38.7401265</v>
      </c>
    </row>
    <row r="8794">
      <c r="A8794" s="4" t="inlineStr">
        <is>
          <t>TUCANO</t>
        </is>
      </c>
      <c r="B8794" s="17" t="inlineStr">
        <is>
          <t>Com câmera</t>
        </is>
      </c>
      <c r="C8794" s="22" t="n">
        <v>80</v>
      </c>
      <c r="D8794" s="22" t="n">
        <v>1678</v>
      </c>
      <c r="E8794" s="4" t="inlineStr">
        <is>
          <t>ESCOLA MUNICIPAL NEY BRAGA</t>
        </is>
      </c>
      <c r="F8794" s="4" t="inlineStr">
        <is>
          <t>MURITI</t>
        </is>
      </c>
      <c r="G8794" s="4" t="inlineStr">
        <is>
          <t>COMUNIDADE DO MURITI - ZONA RURAL</t>
        </is>
      </c>
      <c r="H8794" s="17" t="inlineStr">
        <is>
          <t>Rural</t>
        </is>
      </c>
      <c r="I8794" s="7" t="n">
        <v>1</v>
      </c>
      <c r="J8794" s="23" t="n"/>
      <c r="K8794" s="17" t="inlineStr">
        <is>
          <t>Sem câmera</t>
        </is>
      </c>
      <c r="L8794" s="22" t="n">
        <v>0</v>
      </c>
      <c r="M8794" s="17" t="inlineStr">
        <is>
          <t>Sem câmera</t>
        </is>
      </c>
      <c r="N8794" s="22" t="n">
        <v>0</v>
      </c>
      <c r="O8794" s="17" t="inlineStr">
        <is>
          <t>Sem câmera</t>
        </is>
      </c>
      <c r="P8794" s="22" t="n">
        <v>0</v>
      </c>
      <c r="Q8794" s="4" t="n"/>
      <c r="R8794" s="17" t="n"/>
      <c r="S8794" s="17" t="n"/>
      <c r="T8794" s="24" t="n"/>
      <c r="U8794" s="25" t="n">
        <v>-10.7420697</v>
      </c>
      <c r="V8794" s="25" t="n">
        <v>-38.8310787</v>
      </c>
    </row>
    <row r="8795">
      <c r="A8795" s="4" t="inlineStr">
        <is>
          <t>TUCANO</t>
        </is>
      </c>
      <c r="B8795" s="17" t="inlineStr">
        <is>
          <t>Com câmera</t>
        </is>
      </c>
      <c r="C8795" s="22" t="n">
        <v>80</v>
      </c>
      <c r="D8795" s="22" t="n">
        <v>1686</v>
      </c>
      <c r="E8795" s="4" t="inlineStr">
        <is>
          <t>ESCOLA MUNICIPAL EUCLIDES DA CUNHA</t>
        </is>
      </c>
      <c r="F8795" s="4" t="inlineStr">
        <is>
          <t>POVOADO SEM FREIO</t>
        </is>
      </c>
      <c r="G8795" s="4" t="inlineStr">
        <is>
          <t>POVOADO SEM FREIO - ZONA RURAL</t>
        </is>
      </c>
      <c r="H8795" s="17" t="inlineStr">
        <is>
          <t>Rural</t>
        </is>
      </c>
      <c r="I8795" s="7" t="n">
        <v>1</v>
      </c>
      <c r="J8795" s="23" t="n"/>
      <c r="K8795" s="17" t="inlineStr">
        <is>
          <t>Sem câmera</t>
        </is>
      </c>
      <c r="L8795" s="22" t="n">
        <v>0</v>
      </c>
      <c r="M8795" s="17" t="inlineStr">
        <is>
          <t>Sem câmera</t>
        </is>
      </c>
      <c r="N8795" s="22" t="n">
        <v>0</v>
      </c>
      <c r="O8795" s="17" t="inlineStr">
        <is>
          <t>Sem câmera</t>
        </is>
      </c>
      <c r="P8795" s="22" t="n">
        <v>0</v>
      </c>
      <c r="Q8795" s="4" t="n"/>
      <c r="R8795" s="17" t="n"/>
      <c r="S8795" s="17" t="n"/>
      <c r="T8795" s="24" t="n"/>
      <c r="U8795" s="25" t="n">
        <v>-11.1009513</v>
      </c>
      <c r="V8795" s="25" t="n">
        <v>-38.9415892</v>
      </c>
    </row>
    <row r="8796">
      <c r="A8796" s="4" t="inlineStr">
        <is>
          <t>TUCANO</t>
        </is>
      </c>
      <c r="B8796" s="17" t="inlineStr">
        <is>
          <t>Com câmera</t>
        </is>
      </c>
      <c r="C8796" s="22" t="n">
        <v>80</v>
      </c>
      <c r="D8796" s="22" t="n">
        <v>1694</v>
      </c>
      <c r="E8796" s="4" t="inlineStr">
        <is>
          <t>ESCOLA MUNICIPAL SANTA BÁRBARA</t>
        </is>
      </c>
      <c r="F8796" s="4" t="inlineStr">
        <is>
          <t>POVOADO LAGOA DO ALTO</t>
        </is>
      </c>
      <c r="G8796" s="4" t="inlineStr">
        <is>
          <t>POVOADO LAGOA DO ALTO - ZONA RURAL</t>
        </is>
      </c>
      <c r="H8796" s="17" t="inlineStr">
        <is>
          <t>Rural</t>
        </is>
      </c>
      <c r="I8796" s="7" t="n">
        <v>1</v>
      </c>
      <c r="J8796" s="23" t="n"/>
      <c r="K8796" s="17" t="inlineStr">
        <is>
          <t>Sem câmera</t>
        </is>
      </c>
      <c r="L8796" s="22" t="n">
        <v>0</v>
      </c>
      <c r="M8796" s="17" t="inlineStr">
        <is>
          <t>Sem câmera</t>
        </is>
      </c>
      <c r="N8796" s="22" t="n">
        <v>0</v>
      </c>
      <c r="O8796" s="17" t="inlineStr">
        <is>
          <t>Sem câmera</t>
        </is>
      </c>
      <c r="P8796" s="22" t="n">
        <v>0</v>
      </c>
      <c r="Q8796" s="4" t="n"/>
      <c r="R8796" s="17" t="n"/>
      <c r="S8796" s="17" t="n"/>
      <c r="T8796" s="24" t="n"/>
      <c r="U8796" s="25" t="n">
        <v>-10.9370535</v>
      </c>
      <c r="V8796" s="25" t="n">
        <v>-38.9409141</v>
      </c>
    </row>
    <row r="8797">
      <c r="A8797" s="4" t="inlineStr">
        <is>
          <t>TUCANO</t>
        </is>
      </c>
      <c r="B8797" s="17" t="inlineStr">
        <is>
          <t>Com câmera</t>
        </is>
      </c>
      <c r="C8797" s="22" t="n">
        <v>80</v>
      </c>
      <c r="D8797" s="22" t="n">
        <v>1740</v>
      </c>
      <c r="E8797" s="4" t="inlineStr">
        <is>
          <t>ESCOLA MUNICIPAL MONTEIRO LOBATO</t>
        </is>
      </c>
      <c r="F8797" s="4" t="inlineStr">
        <is>
          <t>POVOADO CARNAÍBA DE CIMA</t>
        </is>
      </c>
      <c r="G8797" s="4" t="inlineStr">
        <is>
          <t>POVOADO CARNAÍBA DE CIMA - ZONA RURAL</t>
        </is>
      </c>
      <c r="H8797" s="17" t="inlineStr">
        <is>
          <t>Rural</t>
        </is>
      </c>
      <c r="I8797" s="7" t="n">
        <v>1</v>
      </c>
      <c r="J8797" s="23" t="n"/>
      <c r="K8797" s="17" t="inlineStr">
        <is>
          <t>Sem câmera</t>
        </is>
      </c>
      <c r="L8797" s="22" t="n">
        <v>0</v>
      </c>
      <c r="M8797" s="17" t="inlineStr">
        <is>
          <t>Sem câmera</t>
        </is>
      </c>
      <c r="N8797" s="22" t="n">
        <v>0</v>
      </c>
      <c r="O8797" s="17" t="inlineStr">
        <is>
          <t>Sem câmera</t>
        </is>
      </c>
      <c r="P8797" s="22" t="n">
        <v>0</v>
      </c>
      <c r="Q8797" s="4" t="n"/>
      <c r="R8797" s="17" t="n"/>
      <c r="S8797" s="17" t="n"/>
      <c r="T8797" s="24" t="n"/>
      <c r="U8797" s="25" t="n">
        <v>-10.8459243</v>
      </c>
      <c r="V8797" s="25" t="n">
        <v>-38.8946945</v>
      </c>
    </row>
    <row r="8798">
      <c r="A8798" s="4" t="inlineStr">
        <is>
          <t>TUCANO</t>
        </is>
      </c>
      <c r="B8798" s="17" t="inlineStr">
        <is>
          <t>Com câmera</t>
        </is>
      </c>
      <c r="C8798" s="22" t="n">
        <v>80</v>
      </c>
      <c r="D8798" s="22" t="n">
        <v>1759</v>
      </c>
      <c r="E8798" s="4" t="inlineStr">
        <is>
          <t>ESCOLA MUNICIPAL PROFESSORA HILDA AMORIM PIMENTEL</t>
        </is>
      </c>
      <c r="F8798" s="4" t="inlineStr">
        <is>
          <t>POVOADO GRAVATÁ</t>
        </is>
      </c>
      <c r="G8798" s="4" t="inlineStr">
        <is>
          <t>POVOADO DE GRAVATÁ - ZONA RURAL</t>
        </is>
      </c>
      <c r="H8798" s="17" t="inlineStr">
        <is>
          <t>Rural</t>
        </is>
      </c>
      <c r="I8798" s="7" t="n">
        <v>1</v>
      </c>
      <c r="J8798" s="23" t="n"/>
      <c r="K8798" s="17" t="inlineStr">
        <is>
          <t>Sem câmera</t>
        </is>
      </c>
      <c r="L8798" s="22" t="n">
        <v>0</v>
      </c>
      <c r="M8798" s="17" t="inlineStr">
        <is>
          <t>Sem câmera</t>
        </is>
      </c>
      <c r="N8798" s="22" t="n">
        <v>0</v>
      </c>
      <c r="O8798" s="17" t="inlineStr">
        <is>
          <t>Sem câmera</t>
        </is>
      </c>
      <c r="P8798" s="22" t="n">
        <v>0</v>
      </c>
      <c r="Q8798" s="4" t="n"/>
      <c r="R8798" s="17" t="n"/>
      <c r="S8798" s="17" t="n"/>
      <c r="T8798" s="24" t="n"/>
      <c r="U8798" s="25" t="n">
        <v>-10.8172712</v>
      </c>
      <c r="V8798" s="25" t="n">
        <v>-38.7615489</v>
      </c>
    </row>
    <row r="8799">
      <c r="A8799" s="4" t="inlineStr">
        <is>
          <t>TUCANO</t>
        </is>
      </c>
      <c r="B8799" s="17" t="inlineStr">
        <is>
          <t>Com câmera</t>
        </is>
      </c>
      <c r="C8799" s="22" t="n">
        <v>80</v>
      </c>
      <c r="D8799" s="22" t="n">
        <v>1767</v>
      </c>
      <c r="E8799" s="4" t="inlineStr">
        <is>
          <t>ESCOLA MUNICIPAL ANITA GARIBALDI</t>
        </is>
      </c>
      <c r="F8799" s="4" t="inlineStr">
        <is>
          <t>POVOADO LAGOA DO MIGUEL</t>
        </is>
      </c>
      <c r="G8799" s="4" t="inlineStr">
        <is>
          <t>POVOADO DE LAGOA DO MIGUEL - ZONA RURAL</t>
        </is>
      </c>
      <c r="H8799" s="17" t="inlineStr">
        <is>
          <t>Rural</t>
        </is>
      </c>
      <c r="I8799" s="7" t="n">
        <v>1</v>
      </c>
      <c r="J8799" s="23" t="n"/>
      <c r="K8799" s="17" t="inlineStr">
        <is>
          <t>Sem câmera</t>
        </is>
      </c>
      <c r="L8799" s="22" t="n">
        <v>0</v>
      </c>
      <c r="M8799" s="17" t="inlineStr">
        <is>
          <t>Sem câmera</t>
        </is>
      </c>
      <c r="N8799" s="22" t="n">
        <v>0</v>
      </c>
      <c r="O8799" s="17" t="inlineStr">
        <is>
          <t>Sem câmera</t>
        </is>
      </c>
      <c r="P8799" s="22" t="n">
        <v>0</v>
      </c>
      <c r="Q8799" s="4" t="n"/>
      <c r="R8799" s="17" t="n"/>
      <c r="S8799" s="17" t="n"/>
      <c r="T8799" s="24" t="n"/>
      <c r="U8799" s="25" t="n">
        <v>-11.272537</v>
      </c>
      <c r="V8799" s="25" t="n">
        <v>-38.8675404</v>
      </c>
    </row>
    <row r="8800">
      <c r="A8800" s="4" t="inlineStr">
        <is>
          <t>TUCANO</t>
        </is>
      </c>
      <c r="B8800" s="17" t="inlineStr">
        <is>
          <t>Com câmera</t>
        </is>
      </c>
      <c r="C8800" s="22" t="n">
        <v>80</v>
      </c>
      <c r="D8800" s="22" t="n">
        <v>1783</v>
      </c>
      <c r="E8800" s="4" t="inlineStr">
        <is>
          <t>ESCOLA MUNICIPAL SÃO MARCOS</t>
        </is>
      </c>
      <c r="F8800" s="4" t="inlineStr">
        <is>
          <t>POVOADO OVÓ II</t>
        </is>
      </c>
      <c r="G8800" s="4" t="inlineStr">
        <is>
          <t>POVOADO OVÓII - ZONA RURAL</t>
        </is>
      </c>
      <c r="H8800" s="17" t="inlineStr">
        <is>
          <t>Rural</t>
        </is>
      </c>
      <c r="I8800" s="7" t="n">
        <v>1</v>
      </c>
      <c r="J8800" s="23" t="n"/>
      <c r="K8800" s="17" t="inlineStr">
        <is>
          <t>Sem câmera</t>
        </is>
      </c>
      <c r="L8800" s="22" t="n">
        <v>0</v>
      </c>
      <c r="M8800" s="17" t="inlineStr">
        <is>
          <t>Sem câmera</t>
        </is>
      </c>
      <c r="N8800" s="22" t="n">
        <v>0</v>
      </c>
      <c r="O8800" s="17" t="inlineStr">
        <is>
          <t>Sem câmera</t>
        </is>
      </c>
      <c r="P8800" s="22" t="n">
        <v>0</v>
      </c>
      <c r="Q8800" s="4" t="n"/>
      <c r="R8800" s="17" t="n"/>
      <c r="S8800" s="17" t="n"/>
      <c r="T8800" s="24" t="n"/>
      <c r="U8800" s="25" t="n">
        <v>-11.006171</v>
      </c>
      <c r="V8800" s="25" t="n">
        <v>-38.7400803</v>
      </c>
    </row>
    <row r="8801">
      <c r="A8801" s="4" t="inlineStr">
        <is>
          <t>TUCANO</t>
        </is>
      </c>
      <c r="B8801" s="17" t="inlineStr">
        <is>
          <t>Com câmera</t>
        </is>
      </c>
      <c r="C8801" s="22" t="n">
        <v>80</v>
      </c>
      <c r="D8801" s="22" t="n">
        <v>1791</v>
      </c>
      <c r="E8801" s="4" t="inlineStr">
        <is>
          <t>ESCOLA MUNICIPAL MÁRIO MONTINO</t>
        </is>
      </c>
      <c r="F8801" s="4" t="inlineStr">
        <is>
          <t>DISTRITO DE JORRINHO</t>
        </is>
      </c>
      <c r="G8801" s="4" t="inlineStr">
        <is>
          <t>NOVO HORIZONTE, S/N, DISTRITO DE JORRINHO - ZONA RURAL</t>
        </is>
      </c>
      <c r="H8801" s="17" t="inlineStr">
        <is>
          <t>Rural</t>
        </is>
      </c>
      <c r="I8801" s="7" t="n">
        <v>5</v>
      </c>
      <c r="J8801" s="23" t="n"/>
      <c r="K8801" s="17" t="inlineStr">
        <is>
          <t>Sem câmera</t>
        </is>
      </c>
      <c r="L8801" s="22" t="n">
        <v>0</v>
      </c>
      <c r="M8801" s="17" t="inlineStr">
        <is>
          <t>Sem câmera</t>
        </is>
      </c>
      <c r="N8801" s="22" t="n">
        <v>0</v>
      </c>
      <c r="O8801" s="17" t="inlineStr">
        <is>
          <t>Sem câmera</t>
        </is>
      </c>
      <c r="P8801" s="22" t="n">
        <v>0</v>
      </c>
      <c r="Q8801" s="4" t="n"/>
      <c r="R8801" s="17" t="n"/>
      <c r="S8801" s="17" t="n"/>
      <c r="T8801" s="24" t="n"/>
      <c r="U8801" s="25" t="n">
        <v>-11.0588276</v>
      </c>
      <c r="V8801" s="25" t="n">
        <v>-38.8395883</v>
      </c>
    </row>
    <row r="8802">
      <c r="A8802" s="4" t="inlineStr">
        <is>
          <t>TUCANO</t>
        </is>
      </c>
      <c r="B8802" s="17" t="inlineStr">
        <is>
          <t>Com câmera</t>
        </is>
      </c>
      <c r="C8802" s="22" t="n">
        <v>80</v>
      </c>
      <c r="D8802" s="22" t="n">
        <v>1805</v>
      </c>
      <c r="E8802" s="4" t="inlineStr">
        <is>
          <t>ESCOLA MUNICIPAL ANA NUNES PIMENTEL</t>
        </is>
      </c>
      <c r="F8802" s="4" t="inlineStr">
        <is>
          <t>POVOADO RIO DO PEIXE</t>
        </is>
      </c>
      <c r="G8802" s="4" t="inlineStr">
        <is>
          <t>POVOADO RIO DO PEIXE - ZONA RURAL</t>
        </is>
      </c>
      <c r="H8802" s="17" t="inlineStr">
        <is>
          <t>Rural</t>
        </is>
      </c>
      <c r="I8802" s="7" t="n">
        <v>1</v>
      </c>
      <c r="J8802" s="23" t="n"/>
      <c r="K8802" s="17" t="inlineStr">
        <is>
          <t>Sem câmera</t>
        </is>
      </c>
      <c r="L8802" s="22" t="n">
        <v>0</v>
      </c>
      <c r="M8802" s="17" t="inlineStr">
        <is>
          <t>Sem câmera</t>
        </is>
      </c>
      <c r="N8802" s="22" t="n">
        <v>0</v>
      </c>
      <c r="O8802" s="17" t="inlineStr">
        <is>
          <t>Sem câmera</t>
        </is>
      </c>
      <c r="P8802" s="22" t="n">
        <v>0</v>
      </c>
      <c r="Q8802" s="4" t="n"/>
      <c r="R8802" s="17" t="n"/>
      <c r="S8802" s="17" t="n"/>
      <c r="T8802" s="24" t="n"/>
      <c r="U8802" s="25" t="n">
        <v>-11.0877412</v>
      </c>
      <c r="V8802" s="25" t="n">
        <v>-38.9364462</v>
      </c>
    </row>
    <row r="8803">
      <c r="A8803" s="4" t="inlineStr">
        <is>
          <t>UAUÁ</t>
        </is>
      </c>
      <c r="B8803" s="17" t="inlineStr">
        <is>
          <t>Sem câmera</t>
        </is>
      </c>
      <c r="C8803" s="22" t="n">
        <v>83</v>
      </c>
      <c r="D8803" s="22" t="n">
        <v>1015</v>
      </c>
      <c r="E8803" s="4" t="inlineStr">
        <is>
          <t>COLEGIO ESTADUAL NOSSA SENHORA AUXILIADORA (SEDE)</t>
        </is>
      </c>
      <c r="F8803" s="4" t="inlineStr">
        <is>
          <t>COMÉRCIO</t>
        </is>
      </c>
      <c r="G8803" s="4" t="inlineStr">
        <is>
          <t>PRACA DA BANDEIRA - ZONA URBANA</t>
        </is>
      </c>
      <c r="H8803" s="17" t="inlineStr">
        <is>
          <t>Urbana</t>
        </is>
      </c>
      <c r="I8803" s="7" t="n">
        <v>9</v>
      </c>
      <c r="J8803" s="23" t="n"/>
      <c r="K8803" s="17" t="inlineStr">
        <is>
          <t>Sem câmera</t>
        </is>
      </c>
      <c r="L8803" s="22" t="n">
        <v>0</v>
      </c>
      <c r="M8803" s="17" t="inlineStr">
        <is>
          <t>Sem câmera</t>
        </is>
      </c>
      <c r="N8803" s="22" t="n">
        <v>0</v>
      </c>
      <c r="O8803" s="17" t="inlineStr">
        <is>
          <t>Sem câmera</t>
        </is>
      </c>
      <c r="P8803" s="22" t="n">
        <v>0</v>
      </c>
      <c r="Q8803" s="4" t="n"/>
      <c r="R8803" s="17" t="n"/>
      <c r="S8803" s="17" t="n"/>
      <c r="T8803" s="24" t="n"/>
      <c r="U8803" s="25" t="n">
        <v>-9.8441381</v>
      </c>
      <c r="V8803" s="25" t="n">
        <v>-39.4810086</v>
      </c>
    </row>
    <row r="8804">
      <c r="A8804" s="4" t="inlineStr">
        <is>
          <t>UAUÁ</t>
        </is>
      </c>
      <c r="B8804" s="17" t="inlineStr">
        <is>
          <t>Sem câmera</t>
        </is>
      </c>
      <c r="C8804" s="22" t="n">
        <v>83</v>
      </c>
      <c r="D8804" s="22" t="n">
        <v>1023</v>
      </c>
      <c r="E8804" s="4" t="inlineStr">
        <is>
          <t>ESCOLA RECANTO DA CRIANÇA II (ANTIGO JOÃO BORGES)(SEDE)</t>
        </is>
      </c>
      <c r="F8804" s="4" t="inlineStr">
        <is>
          <t>CENTRO</t>
        </is>
      </c>
      <c r="G8804" s="4" t="inlineStr">
        <is>
          <t>AV. JOAO BORGES DE SA - ZONA URBANA</t>
        </is>
      </c>
      <c r="H8804" s="17" t="inlineStr">
        <is>
          <t>Urbana</t>
        </is>
      </c>
      <c r="I8804" s="7" t="n">
        <v>3</v>
      </c>
      <c r="J8804" s="23" t="n"/>
      <c r="K8804" s="17" t="inlineStr">
        <is>
          <t>Sem câmera</t>
        </is>
      </c>
      <c r="L8804" s="22" t="n">
        <v>0</v>
      </c>
      <c r="M8804" s="17" t="inlineStr">
        <is>
          <t>Sem câmera</t>
        </is>
      </c>
      <c r="N8804" s="22" t="n">
        <v>0</v>
      </c>
      <c r="O8804" s="17" t="inlineStr">
        <is>
          <t>Sem câmera</t>
        </is>
      </c>
      <c r="P8804" s="22" t="n">
        <v>0</v>
      </c>
      <c r="Q8804" s="4" t="n"/>
      <c r="R8804" s="17" t="n"/>
      <c r="S8804" s="17" t="n"/>
      <c r="T8804" s="24" t="n"/>
      <c r="U8804" s="25" t="n">
        <v>-9.839930300000001</v>
      </c>
      <c r="V8804" s="25" t="n">
        <v>-39.4835182</v>
      </c>
    </row>
    <row r="8805">
      <c r="A8805" s="4" t="inlineStr">
        <is>
          <t>UAUÁ</t>
        </is>
      </c>
      <c r="B8805" s="17" t="inlineStr">
        <is>
          <t>Sem câmera</t>
        </is>
      </c>
      <c r="C8805" s="22" t="n">
        <v>83</v>
      </c>
      <c r="D8805" s="22" t="n">
        <v>1031</v>
      </c>
      <c r="E8805" s="4" t="inlineStr">
        <is>
          <t>CENTRO DE EDUCAÇÃO INTEGRAL DE UAUÁ - CEIU</t>
        </is>
      </c>
      <c r="F8805" s="4" t="inlineStr">
        <is>
          <t>MALAQUIAS</t>
        </is>
      </c>
      <c r="G8805" s="4" t="inlineStr">
        <is>
          <t>RUA DA PROVISÃO, PARQUE DOS UMBUZEIROS</t>
        </is>
      </c>
      <c r="H8805" s="17" t="inlineStr">
        <is>
          <t>Sem marcação</t>
        </is>
      </c>
      <c r="I8805" s="7" t="n">
        <v>9</v>
      </c>
      <c r="J8805" s="23" t="n"/>
      <c r="K8805" s="17" t="inlineStr">
        <is>
          <t>Sem câmera</t>
        </is>
      </c>
      <c r="L8805" s="22" t="n">
        <v>0</v>
      </c>
      <c r="M8805" s="17" t="inlineStr">
        <is>
          <t>Sem câmera</t>
        </is>
      </c>
      <c r="N8805" s="22" t="n">
        <v>0</v>
      </c>
      <c r="O8805" s="17" t="inlineStr">
        <is>
          <t>Sem câmera</t>
        </is>
      </c>
      <c r="P8805" s="22" t="n">
        <v>0</v>
      </c>
      <c r="Q8805" s="4" t="n"/>
      <c r="R8805" s="17" t="n"/>
      <c r="S8805" s="17" t="n"/>
      <c r="T8805" s="24" t="n"/>
      <c r="U8805" s="25" t="n">
        <v>-9.836122100000001</v>
      </c>
      <c r="V8805" s="25" t="n">
        <v>-39.487717</v>
      </c>
    </row>
    <row r="8806">
      <c r="A8806" s="4" t="inlineStr">
        <is>
          <t>UAUÁ</t>
        </is>
      </c>
      <c r="B8806" s="17" t="inlineStr">
        <is>
          <t>Sem câmera</t>
        </is>
      </c>
      <c r="C8806" s="22" t="n">
        <v>83</v>
      </c>
      <c r="D8806" s="22" t="n">
        <v>1066</v>
      </c>
      <c r="E8806" s="4" t="inlineStr">
        <is>
          <t>CENTRO TERRITORIAL ANTÔNIO CONSELHEIRO - CETEP (SEDE)</t>
        </is>
      </c>
      <c r="F8806" s="4" t="inlineStr">
        <is>
          <t>CENTRO</t>
        </is>
      </c>
      <c r="G8806" s="4" t="inlineStr">
        <is>
          <t>AV. JOAO BORGES DE SA - ZONA URBANA</t>
        </is>
      </c>
      <c r="H8806" s="17" t="inlineStr">
        <is>
          <t>Urbana</t>
        </is>
      </c>
      <c r="I8806" s="7" t="n">
        <v>8</v>
      </c>
      <c r="J8806" s="23" t="n"/>
      <c r="K8806" s="17" t="inlineStr">
        <is>
          <t>Sem câmera</t>
        </is>
      </c>
      <c r="L8806" s="22" t="n">
        <v>0</v>
      </c>
      <c r="M8806" s="17" t="inlineStr">
        <is>
          <t>Sem câmera</t>
        </is>
      </c>
      <c r="N8806" s="22" t="n">
        <v>0</v>
      </c>
      <c r="O8806" s="17" t="inlineStr">
        <is>
          <t>Sem câmera</t>
        </is>
      </c>
      <c r="P8806" s="22" t="n">
        <v>0</v>
      </c>
      <c r="Q8806" s="4" t="n"/>
      <c r="R8806" s="17" t="n"/>
      <c r="S8806" s="17" t="n"/>
      <c r="T8806" s="24" t="n"/>
      <c r="U8806" s="25" t="n">
        <v>-9.839769799999999</v>
      </c>
      <c r="V8806" s="25" t="n">
        <v>-39.4854588</v>
      </c>
    </row>
    <row r="8807">
      <c r="A8807" s="4" t="inlineStr">
        <is>
          <t>UAUÁ</t>
        </is>
      </c>
      <c r="B8807" s="17" t="inlineStr">
        <is>
          <t>Sem câmera</t>
        </is>
      </c>
      <c r="C8807" s="22" t="n">
        <v>83</v>
      </c>
      <c r="D8807" s="22" t="n">
        <v>1082</v>
      </c>
      <c r="E8807" s="4" t="inlineStr">
        <is>
          <t>CRECHE ESCOLA PROF MARIA JOSÉ MENEZES (POPULARES)</t>
        </is>
      </c>
      <c r="F8807" s="4" t="inlineStr">
        <is>
          <t>POPULARES</t>
        </is>
      </c>
      <c r="G8807" s="4" t="inlineStr">
        <is>
          <t>CONJUNTO HABITACIONAL URBES, BAIRRO POPULARES - ZONA URBANA</t>
        </is>
      </c>
      <c r="H8807" s="17" t="inlineStr">
        <is>
          <t>Urbana</t>
        </is>
      </c>
      <c r="I8807" s="7" t="n">
        <v>3</v>
      </c>
      <c r="J8807" s="23" t="n"/>
      <c r="K8807" s="17" t="inlineStr">
        <is>
          <t>Sem câmera</t>
        </is>
      </c>
      <c r="L8807" s="22" t="n">
        <v>0</v>
      </c>
      <c r="M8807" s="17" t="inlineStr">
        <is>
          <t>Sem câmera</t>
        </is>
      </c>
      <c r="N8807" s="22" t="n">
        <v>0</v>
      </c>
      <c r="O8807" s="17" t="inlineStr">
        <is>
          <t>Sem câmera</t>
        </is>
      </c>
      <c r="P8807" s="22" t="n">
        <v>0</v>
      </c>
      <c r="Q8807" s="4" t="n"/>
      <c r="R8807" s="17" t="n"/>
      <c r="S8807" s="17" t="n"/>
      <c r="T8807" s="24" t="n"/>
      <c r="U8807" s="25" t="n">
        <v>-9.8303262</v>
      </c>
      <c r="V8807" s="25" t="n">
        <v>-39.4796566</v>
      </c>
    </row>
    <row r="8808">
      <c r="A8808" s="4" t="inlineStr">
        <is>
          <t>UAUÁ</t>
        </is>
      </c>
      <c r="B8808" s="17" t="inlineStr">
        <is>
          <t>Sem câmera</t>
        </is>
      </c>
      <c r="C8808" s="22" t="n">
        <v>83</v>
      </c>
      <c r="D8808" s="22" t="n">
        <v>1090</v>
      </c>
      <c r="E8808" s="4" t="inlineStr">
        <is>
          <t>COLÉGIO ESTADUAL DO CAMPO INTEGRAÇÃO - ANEXO SÃO PAULO (SÃO PAULO)</t>
        </is>
      </c>
      <c r="F8808" s="4" t="inlineStr">
        <is>
          <t>POVOADO FAZENDA SÃO PAULO</t>
        </is>
      </c>
      <c r="G8808" s="4" t="inlineStr">
        <is>
          <t>POVOADO DE SÃO PAULO - ZONA RURAL</t>
        </is>
      </c>
      <c r="H8808" s="17" t="inlineStr">
        <is>
          <t>Rural</t>
        </is>
      </c>
      <c r="I8808" s="7" t="n">
        <v>2</v>
      </c>
      <c r="J8808" s="23" t="n"/>
      <c r="K8808" s="17" t="inlineStr">
        <is>
          <t>Sem câmera</t>
        </is>
      </c>
      <c r="L8808" s="22" t="n">
        <v>0</v>
      </c>
      <c r="M8808" s="17" t="inlineStr">
        <is>
          <t>Sem câmera</t>
        </is>
      </c>
      <c r="N8808" s="22" t="n">
        <v>0</v>
      </c>
      <c r="O8808" s="17" t="inlineStr">
        <is>
          <t>Sem câmera</t>
        </is>
      </c>
      <c r="P8808" s="22" t="n">
        <v>0</v>
      </c>
      <c r="Q8808" s="4" t="n"/>
      <c r="R8808" s="17" t="n"/>
      <c r="S8808" s="17" t="n"/>
      <c r="T8808" s="24" t="n"/>
      <c r="U8808" s="25" t="n">
        <v>-10.1086582</v>
      </c>
      <c r="V8808" s="25" t="n">
        <v>-39.4953886</v>
      </c>
    </row>
    <row r="8809">
      <c r="A8809" s="4" t="inlineStr">
        <is>
          <t>UAUÁ</t>
        </is>
      </c>
      <c r="B8809" s="17" t="inlineStr">
        <is>
          <t>Sem câmera</t>
        </is>
      </c>
      <c r="C8809" s="22" t="n">
        <v>83</v>
      </c>
      <c r="D8809" s="22" t="n">
        <v>1120</v>
      </c>
      <c r="E8809" s="4" t="inlineStr">
        <is>
          <t>COLÉGIO ESTADUAL DO CAMPO INTEGRAÇÃO LAGOA DO PIRES</t>
        </is>
      </c>
      <c r="F8809" s="4" t="inlineStr">
        <is>
          <t>POVOADO LAGOA DO PIRES</t>
        </is>
      </c>
      <c r="G8809" s="4" t="inlineStr">
        <is>
          <t>POVOADO DE LAGOA DO PIRES - ZONA RURAL</t>
        </is>
      </c>
      <c r="H8809" s="17" t="inlineStr">
        <is>
          <t>Rural</t>
        </is>
      </c>
      <c r="I8809" s="7" t="n">
        <v>6</v>
      </c>
      <c r="J8809" s="23" t="n"/>
      <c r="K8809" s="17" t="inlineStr">
        <is>
          <t>Sem câmera</t>
        </is>
      </c>
      <c r="L8809" s="22" t="n">
        <v>0</v>
      </c>
      <c r="M8809" s="17" t="inlineStr">
        <is>
          <t>Sem câmera</t>
        </is>
      </c>
      <c r="N8809" s="22" t="n">
        <v>0</v>
      </c>
      <c r="O8809" s="17" t="inlineStr">
        <is>
          <t>Sem câmera</t>
        </is>
      </c>
      <c r="P8809" s="22" t="n">
        <v>0</v>
      </c>
      <c r="Q8809" s="4" t="n"/>
      <c r="R8809" s="17" t="n"/>
      <c r="S8809" s="17" t="n"/>
      <c r="T8809" s="24" t="n"/>
      <c r="U8809" s="25" t="n">
        <v>-9.736109799999999</v>
      </c>
      <c r="V8809" s="25" t="n">
        <v>-39.6290515</v>
      </c>
    </row>
    <row r="8810">
      <c r="A8810" s="4" t="inlineStr">
        <is>
          <t>UAUÁ</t>
        </is>
      </c>
      <c r="B8810" s="17" t="inlineStr">
        <is>
          <t>Sem câmera</t>
        </is>
      </c>
      <c r="C8810" s="22" t="n">
        <v>83</v>
      </c>
      <c r="D8810" s="22" t="n">
        <v>1155</v>
      </c>
      <c r="E8810" s="4" t="inlineStr">
        <is>
          <t>ESCOLA MUNICIPAL SENHOR DO BONFIM (POÇO DO VIEIRA)</t>
        </is>
      </c>
      <c r="F8810" s="4" t="inlineStr">
        <is>
          <t>POVOADO POÇO DO VIEIRA</t>
        </is>
      </c>
      <c r="G8810" s="4" t="inlineStr">
        <is>
          <t>POVOADO DE POCO DO VIEIRA - ZONA RURAL</t>
        </is>
      </c>
      <c r="H8810" s="17" t="inlineStr">
        <is>
          <t>Rural</t>
        </is>
      </c>
      <c r="I8810" s="7" t="n">
        <v>4</v>
      </c>
      <c r="J8810" s="23" t="n"/>
      <c r="K8810" s="17" t="inlineStr">
        <is>
          <t>Sem câmera</t>
        </is>
      </c>
      <c r="L8810" s="22" t="n">
        <v>0</v>
      </c>
      <c r="M8810" s="17" t="inlineStr">
        <is>
          <t>Sem câmera</t>
        </is>
      </c>
      <c r="N8810" s="22" t="n">
        <v>0</v>
      </c>
      <c r="O8810" s="17" t="inlineStr">
        <is>
          <t>Sem câmera</t>
        </is>
      </c>
      <c r="P8810" s="22" t="n">
        <v>0</v>
      </c>
      <c r="Q8810" s="4" t="n"/>
      <c r="R8810" s="17" t="n"/>
      <c r="S8810" s="17" t="n"/>
      <c r="T8810" s="24" t="n"/>
      <c r="U8810" s="25" t="n">
        <v>-10.0804521</v>
      </c>
      <c r="V8810" s="25" t="n">
        <v>-39.5511373</v>
      </c>
    </row>
    <row r="8811">
      <c r="A8811" s="4" t="inlineStr">
        <is>
          <t>UAUÁ</t>
        </is>
      </c>
      <c r="B8811" s="17" t="inlineStr">
        <is>
          <t>Sem câmera</t>
        </is>
      </c>
      <c r="C8811" s="22" t="n">
        <v>83</v>
      </c>
      <c r="D8811" s="22" t="n">
        <v>1171</v>
      </c>
      <c r="E8811" s="4" t="inlineStr">
        <is>
          <t>COLÉGIO ESTADUAL DO CAMPO INTEGRAÇÃO LP ANEXO CALDEIRÃO DO ALMEIDA</t>
        </is>
      </c>
      <c r="F8811" s="4" t="inlineStr">
        <is>
          <t>DISTRITO CALDEIRÃO DO ALMEIDA</t>
        </is>
      </c>
      <c r="G8811" s="4" t="inlineStr">
        <is>
          <t>DISTRITO DE CALDEIRÃO DO ALMEIDA - ZONA RURAL</t>
        </is>
      </c>
      <c r="H8811" s="17" t="inlineStr">
        <is>
          <t>Rural</t>
        </is>
      </c>
      <c r="I8811" s="7" t="n">
        <v>4</v>
      </c>
      <c r="J8811" s="23" t="n"/>
      <c r="K8811" s="17" t="inlineStr">
        <is>
          <t>Sem câmera</t>
        </is>
      </c>
      <c r="L8811" s="22" t="n">
        <v>0</v>
      </c>
      <c r="M8811" s="17" t="inlineStr">
        <is>
          <t>Sem câmera</t>
        </is>
      </c>
      <c r="N8811" s="22" t="n">
        <v>0</v>
      </c>
      <c r="O8811" s="17" t="inlineStr">
        <is>
          <t>Sem câmera</t>
        </is>
      </c>
      <c r="P8811" s="22" t="n">
        <v>0</v>
      </c>
      <c r="Q8811" s="4" t="n"/>
      <c r="R8811" s="17" t="n"/>
      <c r="S8811" s="17" t="n"/>
      <c r="T8811" s="24" t="n"/>
      <c r="U8811" s="25" t="n">
        <v>-10.047189</v>
      </c>
      <c r="V8811" s="25" t="n">
        <v>-39.6116165</v>
      </c>
    </row>
    <row r="8812">
      <c r="A8812" s="4" t="inlineStr">
        <is>
          <t>UAUÁ</t>
        </is>
      </c>
      <c r="B8812" s="17" t="inlineStr">
        <is>
          <t>Sem câmera</t>
        </is>
      </c>
      <c r="C8812" s="22" t="n">
        <v>83</v>
      </c>
      <c r="D8812" s="22" t="n">
        <v>1180</v>
      </c>
      <c r="E8812" s="4" t="inlineStr">
        <is>
          <t>ESCOLA MUNICIPAL SANTO ANTÔNIO (CARATACÁ)</t>
        </is>
      </c>
      <c r="F8812" s="4" t="inlineStr">
        <is>
          <t>POVOADO CARATACÁ</t>
        </is>
      </c>
      <c r="G8812" s="4" t="inlineStr">
        <is>
          <t>POVOADO CARATACÁ</t>
        </is>
      </c>
      <c r="H8812" s="17" t="inlineStr">
        <is>
          <t>Rural</t>
        </is>
      </c>
      <c r="I8812" s="7" t="n">
        <v>3</v>
      </c>
      <c r="J8812" s="23" t="n"/>
      <c r="K8812" s="17" t="inlineStr">
        <is>
          <t>Sem câmera</t>
        </is>
      </c>
      <c r="L8812" s="22" t="n">
        <v>0</v>
      </c>
      <c r="M8812" s="17" t="inlineStr">
        <is>
          <t>Sem câmera</t>
        </is>
      </c>
      <c r="N8812" s="22" t="n">
        <v>0</v>
      </c>
      <c r="O8812" s="17" t="inlineStr">
        <is>
          <t>Sem câmera</t>
        </is>
      </c>
      <c r="P8812" s="22" t="n">
        <v>0</v>
      </c>
      <c r="Q8812" s="4" t="n"/>
      <c r="R8812" s="17" t="n"/>
      <c r="S8812" s="17" t="n"/>
      <c r="T8812" s="24" t="n"/>
      <c r="U8812" s="25" t="n">
        <v>-9.9312491</v>
      </c>
      <c r="V8812" s="25" t="n">
        <v>-39.3264772</v>
      </c>
    </row>
    <row r="8813">
      <c r="A8813" s="4" t="inlineStr">
        <is>
          <t>UAUÁ</t>
        </is>
      </c>
      <c r="B8813" s="17" t="inlineStr">
        <is>
          <t>Sem câmera</t>
        </is>
      </c>
      <c r="C8813" s="22" t="n">
        <v>83</v>
      </c>
      <c r="D8813" s="22" t="n">
        <v>1201</v>
      </c>
      <c r="E8813" s="4" t="inlineStr">
        <is>
          <t>PSF RIACHO DAS PEDRAS</t>
        </is>
      </c>
      <c r="F8813" s="4" t="inlineStr">
        <is>
          <t>POVOADO FAZENDA RIACHO DAS PEDRAS</t>
        </is>
      </c>
      <c r="G8813" s="4" t="inlineStr">
        <is>
          <t>POVOADO RIACHO DAS PEDRAS</t>
        </is>
      </c>
      <c r="H8813" s="17" t="inlineStr">
        <is>
          <t>Rural</t>
        </is>
      </c>
      <c r="I8813" s="7" t="n">
        <v>1</v>
      </c>
      <c r="J8813" s="23" t="n"/>
      <c r="K8813" s="17" t="inlineStr">
        <is>
          <t>Sem câmera</t>
        </is>
      </c>
      <c r="L8813" s="22" t="n">
        <v>0</v>
      </c>
      <c r="M8813" s="17" t="inlineStr">
        <is>
          <t>Sem câmera</t>
        </is>
      </c>
      <c r="N8813" s="22" t="n">
        <v>0</v>
      </c>
      <c r="O8813" s="17" t="inlineStr">
        <is>
          <t>Sem câmera</t>
        </is>
      </c>
      <c r="P8813" s="22" t="n">
        <v>0</v>
      </c>
      <c r="Q8813" s="4" t="n"/>
      <c r="R8813" s="17" t="n"/>
      <c r="S8813" s="17" t="n"/>
      <c r="T8813" s="24" t="n"/>
      <c r="U8813" s="25" t="n">
        <v>-9.9553227</v>
      </c>
      <c r="V8813" s="25" t="n">
        <v>-39.206481</v>
      </c>
    </row>
    <row r="8814">
      <c r="A8814" s="4" t="inlineStr">
        <is>
          <t>UAUÁ</t>
        </is>
      </c>
      <c r="B8814" s="17" t="inlineStr">
        <is>
          <t>Sem câmera</t>
        </is>
      </c>
      <c r="C8814" s="22" t="n">
        <v>83</v>
      </c>
      <c r="D8814" s="22" t="n">
        <v>1210</v>
      </c>
      <c r="E8814" s="4" t="inlineStr">
        <is>
          <t>ESCOLA MIGUEL AVELINO GOMES (CURUNDUNDUM)</t>
        </is>
      </c>
      <c r="F8814" s="4" t="inlineStr">
        <is>
          <t>POVOADO FAZENDA CURUNDUNDUM</t>
        </is>
      </c>
      <c r="G8814" s="4" t="inlineStr">
        <is>
          <t>FAZENDA CURUNDUNDUM</t>
        </is>
      </c>
      <c r="H8814" s="17" t="inlineStr">
        <is>
          <t>Rural</t>
        </is>
      </c>
      <c r="I8814" s="7" t="n">
        <v>2</v>
      </c>
      <c r="J8814" s="23" t="n"/>
      <c r="K8814" s="17" t="inlineStr">
        <is>
          <t>Sem câmera</t>
        </is>
      </c>
      <c r="L8814" s="22" t="n">
        <v>0</v>
      </c>
      <c r="M8814" s="17" t="inlineStr">
        <is>
          <t>Sem câmera</t>
        </is>
      </c>
      <c r="N8814" s="22" t="n">
        <v>0</v>
      </c>
      <c r="O8814" s="17" t="inlineStr">
        <is>
          <t>Sem câmera</t>
        </is>
      </c>
      <c r="P8814" s="22" t="n">
        <v>0</v>
      </c>
      <c r="Q8814" s="4" t="n"/>
      <c r="R8814" s="17" t="n"/>
      <c r="S8814" s="17" t="n"/>
      <c r="T8814" s="24" t="n"/>
      <c r="U8814" s="25" t="n">
        <v>-9.7377944</v>
      </c>
      <c r="V8814" s="25" t="n">
        <v>-39.2719505</v>
      </c>
    </row>
    <row r="8815">
      <c r="A8815" s="4" t="inlineStr">
        <is>
          <t>UAUÁ</t>
        </is>
      </c>
      <c r="B8815" s="17" t="inlineStr">
        <is>
          <t>Sem câmera</t>
        </is>
      </c>
      <c r="C8815" s="22" t="n">
        <v>83</v>
      </c>
      <c r="D8815" s="22" t="n">
        <v>1228</v>
      </c>
      <c r="E8815" s="4" t="inlineStr">
        <is>
          <t>COL. EST. PROF. EDIVALDO MACHADO BOAVENTURA (SERRA DA CANABRAVA)</t>
        </is>
      </c>
      <c r="F8815" s="4" t="inlineStr">
        <is>
          <t>DISTRITO SERRA DA CANABRAVA</t>
        </is>
      </c>
      <c r="G8815" s="4" t="inlineStr">
        <is>
          <t>DISTRITO DE SERRA DA CANABRAVA - ZONA RURAL</t>
        </is>
      </c>
      <c r="H8815" s="17" t="inlineStr">
        <is>
          <t>Rural</t>
        </is>
      </c>
      <c r="I8815" s="7" t="n">
        <v>4</v>
      </c>
      <c r="J8815" s="23" t="n"/>
      <c r="K8815" s="17" t="inlineStr">
        <is>
          <t>Sem câmera</t>
        </is>
      </c>
      <c r="L8815" s="22" t="n">
        <v>0</v>
      </c>
      <c r="M8815" s="17" t="inlineStr">
        <is>
          <t>Sem câmera</t>
        </is>
      </c>
      <c r="N8815" s="22" t="n">
        <v>0</v>
      </c>
      <c r="O8815" s="17" t="inlineStr">
        <is>
          <t>Sem câmera</t>
        </is>
      </c>
      <c r="P8815" s="22" t="n">
        <v>0</v>
      </c>
      <c r="Q8815" s="4" t="n"/>
      <c r="R8815" s="17" t="n"/>
      <c r="S8815" s="17" t="n"/>
      <c r="T8815" s="24" t="n"/>
      <c r="U8815" s="25" t="n">
        <v>-9.739222</v>
      </c>
      <c r="V8815" s="25" t="n">
        <v>-39.6304033</v>
      </c>
    </row>
    <row r="8816">
      <c r="A8816" s="4" t="inlineStr">
        <is>
          <t>UAUÁ</t>
        </is>
      </c>
      <c r="B8816" s="17" t="inlineStr">
        <is>
          <t>Sem câmera</t>
        </is>
      </c>
      <c r="C8816" s="22" t="n">
        <v>83</v>
      </c>
      <c r="D8816" s="22" t="n">
        <v>1252</v>
      </c>
      <c r="E8816" s="4" t="inlineStr">
        <is>
          <t>ESCOLA MUN. NSA. SENHORA DO PERPÉTUO SOCORRO (CALDEIRÃO DA SERRA)</t>
        </is>
      </c>
      <c r="F8816" s="4" t="inlineStr">
        <is>
          <t>POVOADO CALDEIRÃO DA SERRA</t>
        </is>
      </c>
      <c r="G8816" s="4" t="inlineStr">
        <is>
          <t>POVOADO CALDEIRAO DA SERRA - ZONA RURAL</t>
        </is>
      </c>
      <c r="H8816" s="17" t="inlineStr">
        <is>
          <t>Rural</t>
        </is>
      </c>
      <c r="I8816" s="7" t="n">
        <v>5</v>
      </c>
      <c r="J8816" s="23" t="n"/>
      <c r="K8816" s="17" t="inlineStr">
        <is>
          <t>Sem câmera</t>
        </is>
      </c>
      <c r="L8816" s="22" t="n">
        <v>0</v>
      </c>
      <c r="M8816" s="17" t="inlineStr">
        <is>
          <t>Sem câmera</t>
        </is>
      </c>
      <c r="N8816" s="22" t="n">
        <v>0</v>
      </c>
      <c r="O8816" s="17" t="inlineStr">
        <is>
          <t>Sem câmera</t>
        </is>
      </c>
      <c r="P8816" s="22" t="n">
        <v>0</v>
      </c>
      <c r="Q8816" s="4" t="n"/>
      <c r="R8816" s="17" t="n"/>
      <c r="S8816" s="17" t="n"/>
      <c r="T8816" s="24" t="n"/>
      <c r="U8816" s="25" t="n">
        <v>-9.7561412</v>
      </c>
      <c r="V8816" s="25" t="n">
        <v>-39.6344486</v>
      </c>
    </row>
    <row r="8817">
      <c r="A8817" s="4" t="inlineStr">
        <is>
          <t>UAUÁ</t>
        </is>
      </c>
      <c r="B8817" s="17" t="inlineStr">
        <is>
          <t>Sem câmera</t>
        </is>
      </c>
      <c r="C8817" s="22" t="n">
        <v>83</v>
      </c>
      <c r="D8817" s="22" t="n">
        <v>1279</v>
      </c>
      <c r="E8817" s="4" t="inlineStr">
        <is>
          <t>NÚCLEO ESCOLAR SANTA LUZIA (BOA VISTA DOS ALVES)</t>
        </is>
      </c>
      <c r="F8817" s="4" t="inlineStr">
        <is>
          <t>POVOADO FAZENDA BOA VISTA DOS ALVES</t>
        </is>
      </c>
      <c r="G8817" s="4" t="inlineStr">
        <is>
          <t>FAZENDA BOA VISTA DOS ALVES</t>
        </is>
      </c>
      <c r="H8817" s="17" t="inlineStr">
        <is>
          <t>Rural</t>
        </is>
      </c>
      <c r="I8817" s="7" t="n">
        <v>1</v>
      </c>
      <c r="J8817" s="23" t="n"/>
      <c r="K8817" s="17" t="inlineStr">
        <is>
          <t>Sem câmera</t>
        </is>
      </c>
      <c r="L8817" s="22" t="n">
        <v>0</v>
      </c>
      <c r="M8817" s="17" t="inlineStr">
        <is>
          <t>Sem câmera</t>
        </is>
      </c>
      <c r="N8817" s="22" t="n">
        <v>0</v>
      </c>
      <c r="O8817" s="17" t="inlineStr">
        <is>
          <t>Sem câmera</t>
        </is>
      </c>
      <c r="P8817" s="22" t="n">
        <v>0</v>
      </c>
      <c r="Q8817" s="4" t="n"/>
      <c r="R8817" s="17" t="n"/>
      <c r="S8817" s="17" t="n"/>
      <c r="T8817" s="24" t="n"/>
      <c r="U8817" s="25" t="n">
        <v>-10.0540033</v>
      </c>
      <c r="V8817" s="25" t="n">
        <v>-39.7043971</v>
      </c>
    </row>
    <row r="8818">
      <c r="A8818" s="4" t="inlineStr">
        <is>
          <t>UAUÁ</t>
        </is>
      </c>
      <c r="B8818" s="17" t="inlineStr">
        <is>
          <t>Sem câmera</t>
        </is>
      </c>
      <c r="C8818" s="22" t="n">
        <v>83</v>
      </c>
      <c r="D8818" s="22" t="n">
        <v>1287</v>
      </c>
      <c r="E8818" s="4" t="inlineStr">
        <is>
          <t>ESCOLA SÃO JOSÉ (CALDEIRÃOZINHO)</t>
        </is>
      </c>
      <c r="F8818" s="4" t="inlineStr">
        <is>
          <t>POVOADO FAZENDA CALDEIRÃOZINHO</t>
        </is>
      </c>
      <c r="G8818" s="4" t="inlineStr">
        <is>
          <t>FAZENDA CALDEIRÃOZINHO - ZONA RURAL</t>
        </is>
      </c>
      <c r="H8818" s="17" t="inlineStr">
        <is>
          <t>Rural</t>
        </is>
      </c>
      <c r="I8818" s="7" t="n">
        <v>2</v>
      </c>
      <c r="J8818" s="23" t="n"/>
      <c r="K8818" s="17" t="inlineStr">
        <is>
          <t>Sem câmera</t>
        </is>
      </c>
      <c r="L8818" s="22" t="n">
        <v>0</v>
      </c>
      <c r="M8818" s="17" t="inlineStr">
        <is>
          <t>Sem câmera</t>
        </is>
      </c>
      <c r="N8818" s="22" t="n">
        <v>0</v>
      </c>
      <c r="O8818" s="17" t="inlineStr">
        <is>
          <t>Sem câmera</t>
        </is>
      </c>
      <c r="P8818" s="22" t="n">
        <v>0</v>
      </c>
      <c r="Q8818" s="4" t="n"/>
      <c r="R8818" s="17" t="n"/>
      <c r="S8818" s="17" t="n"/>
      <c r="T8818" s="24" t="n"/>
      <c r="U8818" s="25" t="n">
        <v>-9.840932499999999</v>
      </c>
      <c r="V8818" s="25" t="n">
        <v>-39.7033145</v>
      </c>
    </row>
    <row r="8819">
      <c r="A8819" s="4" t="inlineStr">
        <is>
          <t>UAUÁ</t>
        </is>
      </c>
      <c r="B8819" s="17" t="inlineStr">
        <is>
          <t>Sem câmera</t>
        </is>
      </c>
      <c r="C8819" s="22" t="n">
        <v>83</v>
      </c>
      <c r="D8819" s="22" t="n">
        <v>1295</v>
      </c>
      <c r="E8819" s="4" t="inlineStr">
        <is>
          <t>ESCOLA MUNICIPAL GERÔNIMO COELHO DE MATOS (PEDRA GRANDE)</t>
        </is>
      </c>
      <c r="F8819" s="4" t="inlineStr">
        <is>
          <t>POVOADO FAZENDA PEDRA GRANDE</t>
        </is>
      </c>
      <c r="G8819" s="4" t="inlineStr">
        <is>
          <t>FAZENDA PEDRA GRANDE - ZONA RURAL</t>
        </is>
      </c>
      <c r="H8819" s="17" t="inlineStr">
        <is>
          <t>Rural</t>
        </is>
      </c>
      <c r="I8819" s="7" t="n">
        <v>1</v>
      </c>
      <c r="J8819" s="23" t="n"/>
      <c r="K8819" s="17" t="inlineStr">
        <is>
          <t>Sem câmera</t>
        </is>
      </c>
      <c r="L8819" s="22" t="n">
        <v>0</v>
      </c>
      <c r="M8819" s="17" t="inlineStr">
        <is>
          <t>Sem câmera</t>
        </is>
      </c>
      <c r="N8819" s="22" t="n">
        <v>0</v>
      </c>
      <c r="O8819" s="17" t="inlineStr">
        <is>
          <t>Sem câmera</t>
        </is>
      </c>
      <c r="P8819" s="22" t="n">
        <v>0</v>
      </c>
      <c r="Q8819" s="4" t="n"/>
      <c r="R8819" s="17" t="n"/>
      <c r="S8819" s="17" t="n"/>
      <c r="T8819" s="24" t="n"/>
      <c r="U8819" s="25" t="n">
        <v>-9.9186444</v>
      </c>
      <c r="V8819" s="25" t="n">
        <v>-39.5461977</v>
      </c>
    </row>
    <row r="8820">
      <c r="A8820" s="4" t="inlineStr">
        <is>
          <t>UAUÁ</t>
        </is>
      </c>
      <c r="B8820" s="17" t="inlineStr">
        <is>
          <t>Sem câmera</t>
        </is>
      </c>
      <c r="C8820" s="22" t="n">
        <v>83</v>
      </c>
      <c r="D8820" s="22" t="n">
        <v>1309</v>
      </c>
      <c r="E8820" s="4" t="inlineStr">
        <is>
          <t>ESCOLA MUNICIPAL JOÃO HONORATO DE OLIVEIRA (BARRIGUDA)</t>
        </is>
      </c>
      <c r="F8820" s="4" t="inlineStr">
        <is>
          <t>POVOADO FAZENDA BARRIGUDA</t>
        </is>
      </c>
      <c r="G8820" s="4" t="inlineStr">
        <is>
          <t>FAZENDA BARRIGUDA - ZONA RURAL</t>
        </is>
      </c>
      <c r="H8820" s="17" t="inlineStr">
        <is>
          <t>Rural</t>
        </is>
      </c>
      <c r="I8820" s="7" t="n">
        <v>2</v>
      </c>
      <c r="J8820" s="23" t="n"/>
      <c r="K8820" s="17" t="inlineStr">
        <is>
          <t>Sem câmera</t>
        </is>
      </c>
      <c r="L8820" s="22" t="n">
        <v>0</v>
      </c>
      <c r="M8820" s="17" t="inlineStr">
        <is>
          <t>Sem câmera</t>
        </is>
      </c>
      <c r="N8820" s="22" t="n">
        <v>0</v>
      </c>
      <c r="O8820" s="17" t="inlineStr">
        <is>
          <t>Sem câmera</t>
        </is>
      </c>
      <c r="P8820" s="22" t="n">
        <v>0</v>
      </c>
      <c r="Q8820" s="4" t="n"/>
      <c r="R8820" s="17" t="n"/>
      <c r="S8820" s="17" t="n"/>
      <c r="T8820" s="24" t="n"/>
      <c r="U8820" s="25" t="n">
        <v>-9.671955499999999</v>
      </c>
      <c r="V8820" s="25" t="n">
        <v>-39.4411894</v>
      </c>
    </row>
    <row r="8821">
      <c r="A8821" s="4" t="inlineStr">
        <is>
          <t>UAUÁ</t>
        </is>
      </c>
      <c r="B8821" s="17" t="inlineStr">
        <is>
          <t>Sem câmera</t>
        </is>
      </c>
      <c r="C8821" s="22" t="n">
        <v>83</v>
      </c>
      <c r="D8821" s="22" t="n">
        <v>1317</v>
      </c>
      <c r="E8821" s="4" t="inlineStr">
        <is>
          <t>ESCOLA MUNICIPAL PADRE GREGÓRIO (SANTANA)</t>
        </is>
      </c>
      <c r="F8821" s="4" t="inlineStr">
        <is>
          <t>POVOADO FAZENDA SANTANA</t>
        </is>
      </c>
      <c r="G8821" s="4" t="inlineStr">
        <is>
          <t>FAZENDA SANTANA - ZONA RURAL</t>
        </is>
      </c>
      <c r="H8821" s="17" t="inlineStr">
        <is>
          <t>Rural</t>
        </is>
      </c>
      <c r="I8821" s="7" t="n">
        <v>3</v>
      </c>
      <c r="J8821" s="23" t="n"/>
      <c r="K8821" s="17" t="inlineStr">
        <is>
          <t>Sem câmera</t>
        </is>
      </c>
      <c r="L8821" s="22" t="n">
        <v>0</v>
      </c>
      <c r="M8821" s="17" t="inlineStr">
        <is>
          <t>Sem câmera</t>
        </is>
      </c>
      <c r="N8821" s="22" t="n">
        <v>0</v>
      </c>
      <c r="O8821" s="17" t="inlineStr">
        <is>
          <t>Sem câmera</t>
        </is>
      </c>
      <c r="P8821" s="22" t="n">
        <v>0</v>
      </c>
      <c r="Q8821" s="4" t="n"/>
      <c r="R8821" s="17" t="n"/>
      <c r="S8821" s="17" t="n"/>
      <c r="T8821" s="24" t="n"/>
      <c r="U8821" s="25" t="n">
        <v>-9.8874613</v>
      </c>
      <c r="V8821" s="25" t="n">
        <v>-39.6541375</v>
      </c>
    </row>
    <row r="8822">
      <c r="A8822" s="4" t="inlineStr">
        <is>
          <t>UAUÁ</t>
        </is>
      </c>
      <c r="B8822" s="17" t="inlineStr">
        <is>
          <t>Sem câmera</t>
        </is>
      </c>
      <c r="C8822" s="22" t="n">
        <v>83</v>
      </c>
      <c r="D8822" s="22" t="n">
        <v>1325</v>
      </c>
      <c r="E8822" s="4" t="inlineStr">
        <is>
          <t>ESCOLA MUNICIPAL SANTO ANTÔNIO (SÍTIO DO TOMAZ)</t>
        </is>
      </c>
      <c r="F8822" s="4" t="inlineStr">
        <is>
          <t>POVOADO FAZENDA SÍTIO DO TOMAZ</t>
        </is>
      </c>
      <c r="G8822" s="4" t="inlineStr">
        <is>
          <t>FAZENDA SITIO DO TOMAZ - ZONA RURAL</t>
        </is>
      </c>
      <c r="H8822" s="17" t="inlineStr">
        <is>
          <t>Rural</t>
        </is>
      </c>
      <c r="I8822" s="7" t="n">
        <v>4</v>
      </c>
      <c r="J8822" s="23" t="n"/>
      <c r="K8822" s="17" t="inlineStr">
        <is>
          <t>Sem câmera</t>
        </is>
      </c>
      <c r="L8822" s="22" t="n">
        <v>0</v>
      </c>
      <c r="M8822" s="17" t="inlineStr">
        <is>
          <t>Sem câmera</t>
        </is>
      </c>
      <c r="N8822" s="22" t="n">
        <v>0</v>
      </c>
      <c r="O8822" s="17" t="inlineStr">
        <is>
          <t>Sem câmera</t>
        </is>
      </c>
      <c r="P8822" s="22" t="n">
        <v>0</v>
      </c>
      <c r="Q8822" s="4" t="n"/>
      <c r="R8822" s="17" t="n"/>
      <c r="S8822" s="17" t="n"/>
      <c r="T8822" s="24" t="n"/>
      <c r="U8822" s="25" t="n">
        <v>-10.0879894</v>
      </c>
      <c r="V8822" s="25" t="n">
        <v>-39.4071686</v>
      </c>
    </row>
    <row r="8823">
      <c r="A8823" s="4" t="inlineStr">
        <is>
          <t>UAUÁ</t>
        </is>
      </c>
      <c r="B8823" s="17" t="inlineStr">
        <is>
          <t>Sem câmera</t>
        </is>
      </c>
      <c r="C8823" s="22" t="n">
        <v>83</v>
      </c>
      <c r="D8823" s="22" t="n">
        <v>1333</v>
      </c>
      <c r="E8823" s="4" t="inlineStr">
        <is>
          <t>PRÉDIO ESCOLAR SÃO JERÔNIMO (TESTA BRANCA)</t>
        </is>
      </c>
      <c r="F8823" s="4" t="inlineStr">
        <is>
          <t>POVOADO FAZENDA TESTA BRANCA</t>
        </is>
      </c>
      <c r="G8823" s="4" t="inlineStr">
        <is>
          <t>FAZENDA TESTA BRANCA - ZONA RURAL</t>
        </is>
      </c>
      <c r="H8823" s="17" t="inlineStr">
        <is>
          <t>Rural</t>
        </is>
      </c>
      <c r="I8823" s="7" t="n">
        <v>1</v>
      </c>
      <c r="J8823" s="23" t="n"/>
      <c r="K8823" s="17" t="inlineStr">
        <is>
          <t>Sem câmera</t>
        </is>
      </c>
      <c r="L8823" s="22" t="n">
        <v>0</v>
      </c>
      <c r="M8823" s="17" t="inlineStr">
        <is>
          <t>Sem câmera</t>
        </is>
      </c>
      <c r="N8823" s="22" t="n">
        <v>0</v>
      </c>
      <c r="O8823" s="17" t="inlineStr">
        <is>
          <t>Sem câmera</t>
        </is>
      </c>
      <c r="P8823" s="22" t="n">
        <v>0</v>
      </c>
      <c r="Q8823" s="4" t="n"/>
      <c r="R8823" s="17" t="n"/>
      <c r="S8823" s="17" t="n"/>
      <c r="T8823" s="24" t="n"/>
      <c r="U8823" s="25" t="n">
        <v>-10.0019638</v>
      </c>
      <c r="V8823" s="25" t="n">
        <v>-39.5437573</v>
      </c>
    </row>
    <row r="8824">
      <c r="A8824" s="4" t="inlineStr">
        <is>
          <t>UAUÁ</t>
        </is>
      </c>
      <c r="B8824" s="17" t="inlineStr">
        <is>
          <t>Sem câmera</t>
        </is>
      </c>
      <c r="C8824" s="22" t="n">
        <v>83</v>
      </c>
      <c r="D8824" s="22" t="n">
        <v>1368</v>
      </c>
      <c r="E8824" s="4" t="inlineStr">
        <is>
          <t>ESCOLA MUNICIPAL SAGRADO CORAÇÃO DE JESUS (CARRANCUDO)</t>
        </is>
      </c>
      <c r="F8824" s="4" t="inlineStr">
        <is>
          <t>POVOADO FAZENDA CARRANCUDO</t>
        </is>
      </c>
      <c r="G8824" s="4" t="inlineStr">
        <is>
          <t>FAZENDA CARRANCUDO - ZONA RURAL</t>
        </is>
      </c>
      <c r="H8824" s="17" t="inlineStr">
        <is>
          <t>Rural</t>
        </is>
      </c>
      <c r="I8824" s="7" t="n">
        <v>1</v>
      </c>
      <c r="J8824" s="23" t="n"/>
      <c r="K8824" s="17" t="inlineStr">
        <is>
          <t>Sem câmera</t>
        </is>
      </c>
      <c r="L8824" s="22" t="n">
        <v>0</v>
      </c>
      <c r="M8824" s="17" t="inlineStr">
        <is>
          <t>Sem câmera</t>
        </is>
      </c>
      <c r="N8824" s="22" t="n">
        <v>0</v>
      </c>
      <c r="O8824" s="17" t="inlineStr">
        <is>
          <t>Sem câmera</t>
        </is>
      </c>
      <c r="P8824" s="22" t="n">
        <v>0</v>
      </c>
      <c r="Q8824" s="4" t="n"/>
      <c r="R8824" s="17" t="n"/>
      <c r="S8824" s="17" t="n"/>
      <c r="T8824" s="24" t="n"/>
      <c r="U8824" s="25" t="n">
        <v>-10.0279193</v>
      </c>
      <c r="V8824" s="25" t="n">
        <v>-39.5164344</v>
      </c>
    </row>
    <row r="8825">
      <c r="A8825" s="4" t="inlineStr">
        <is>
          <t>UAUÁ</t>
        </is>
      </c>
      <c r="B8825" s="17" t="inlineStr">
        <is>
          <t>Sem câmera</t>
        </is>
      </c>
      <c r="C8825" s="22" t="n">
        <v>83</v>
      </c>
      <c r="D8825" s="22" t="n">
        <v>1376</v>
      </c>
      <c r="E8825" s="4" t="inlineStr">
        <is>
          <t>ESCOLA MUNICIPAL D. PEDRO I (ARRAIAL)</t>
        </is>
      </c>
      <c r="F8825" s="4" t="inlineStr">
        <is>
          <t>POVOADO FAZENDA SÍTIO DO TOMAZ</t>
        </is>
      </c>
      <c r="G8825" s="4" t="inlineStr">
        <is>
          <t>POVOADO ARRAIAL</t>
        </is>
      </c>
      <c r="H8825" s="17" t="inlineStr">
        <is>
          <t>Rural</t>
        </is>
      </c>
      <c r="I8825" s="7" t="n">
        <v>2</v>
      </c>
      <c r="J8825" s="23" t="n"/>
      <c r="K8825" s="17" t="inlineStr">
        <is>
          <t>Sem câmera</t>
        </is>
      </c>
      <c r="L8825" s="22" t="n">
        <v>0</v>
      </c>
      <c r="M8825" s="17" t="inlineStr">
        <is>
          <t>Sem câmera</t>
        </is>
      </c>
      <c r="N8825" s="22" t="n">
        <v>0</v>
      </c>
      <c r="O8825" s="17" t="inlineStr">
        <is>
          <t>Sem câmera</t>
        </is>
      </c>
      <c r="P8825" s="22" t="n">
        <v>0</v>
      </c>
      <c r="Q8825" s="4" t="n"/>
      <c r="R8825" s="17" t="n"/>
      <c r="S8825" s="17" t="n"/>
      <c r="T8825" s="24" t="n"/>
      <c r="U8825" s="25" t="n">
        <v>-10.1066573</v>
      </c>
      <c r="V8825" s="25" t="n">
        <v>-39.3627062</v>
      </c>
    </row>
    <row r="8826">
      <c r="A8826" s="4" t="inlineStr">
        <is>
          <t>UAUÁ</t>
        </is>
      </c>
      <c r="B8826" s="17" t="inlineStr">
        <is>
          <t>Sem câmera</t>
        </is>
      </c>
      <c r="C8826" s="22" t="n">
        <v>83</v>
      </c>
      <c r="D8826" s="22" t="n">
        <v>1384</v>
      </c>
      <c r="E8826" s="4" t="inlineStr">
        <is>
          <t>ESCOLA MUNICIPAL IZAURA EDVIRGEM CARDOSO (SÃO PAULO)</t>
        </is>
      </c>
      <c r="F8826" s="4" t="inlineStr">
        <is>
          <t>POVOADO FAZENDA SÃO PAULO</t>
        </is>
      </c>
      <c r="G8826" s="4" t="inlineStr">
        <is>
          <t>POVOADO SÃO PAULO</t>
        </is>
      </c>
      <c r="H8826" s="17" t="inlineStr">
        <is>
          <t>Rural</t>
        </is>
      </c>
      <c r="I8826" s="7" t="n">
        <v>4</v>
      </c>
      <c r="J8826" s="23" t="n"/>
      <c r="K8826" s="17" t="inlineStr">
        <is>
          <t>Sem câmera</t>
        </is>
      </c>
      <c r="L8826" s="22" t="n">
        <v>0</v>
      </c>
      <c r="M8826" s="17" t="inlineStr">
        <is>
          <t>Sem câmera</t>
        </is>
      </c>
      <c r="N8826" s="22" t="n">
        <v>0</v>
      </c>
      <c r="O8826" s="17" t="inlineStr">
        <is>
          <t>Sem câmera</t>
        </is>
      </c>
      <c r="P8826" s="22" t="n">
        <v>0</v>
      </c>
      <c r="Q8826" s="4" t="n"/>
      <c r="R8826" s="17" t="n"/>
      <c r="S8826" s="17" t="n"/>
      <c r="T8826" s="24" t="n"/>
      <c r="U8826" s="25" t="n">
        <v>-10.1076327</v>
      </c>
      <c r="V8826" s="25" t="n">
        <v>-39.4966796</v>
      </c>
    </row>
    <row r="8827">
      <c r="A8827" s="4" t="inlineStr">
        <is>
          <t>UAUÁ</t>
        </is>
      </c>
      <c r="B8827" s="17" t="inlineStr">
        <is>
          <t>Sem câmera</t>
        </is>
      </c>
      <c r="C8827" s="22" t="n">
        <v>83</v>
      </c>
      <c r="D8827" s="22" t="n">
        <v>1392</v>
      </c>
      <c r="E8827" s="4" t="inlineStr">
        <is>
          <t>ESCOLA MUNICIPAL RECANTO DA CRIANÇA</t>
        </is>
      </c>
      <c r="F8827" s="4" t="inlineStr">
        <is>
          <t>CENTRO</t>
        </is>
      </c>
      <c r="G8827" s="4" t="inlineStr">
        <is>
          <t>AVENIDA JOÃO BORGES DE SÁ S/N - ZONA URBANA</t>
        </is>
      </c>
      <c r="H8827" s="17" t="inlineStr">
        <is>
          <t>Urbana</t>
        </is>
      </c>
      <c r="I8827" s="7" t="n">
        <v>3</v>
      </c>
      <c r="J8827" s="23" t="n"/>
      <c r="K8827" s="17" t="inlineStr">
        <is>
          <t>Sem câmera</t>
        </is>
      </c>
      <c r="L8827" s="22" t="n">
        <v>0</v>
      </c>
      <c r="M8827" s="17" t="inlineStr">
        <is>
          <t>Sem câmera</t>
        </is>
      </c>
      <c r="N8827" s="22" t="n">
        <v>0</v>
      </c>
      <c r="O8827" s="17" t="inlineStr">
        <is>
          <t>Sem câmera</t>
        </is>
      </c>
      <c r="P8827" s="22" t="n">
        <v>0</v>
      </c>
      <c r="Q8827" s="4" t="n"/>
      <c r="R8827" s="17" t="n"/>
      <c r="S8827" s="17" t="n"/>
      <c r="T8827" s="24" t="n"/>
      <c r="U8827" s="25" t="n">
        <v>-9.839711599999999</v>
      </c>
      <c r="V8827" s="25" t="n">
        <v>-39.483554</v>
      </c>
    </row>
    <row r="8828">
      <c r="A8828" s="4" t="inlineStr">
        <is>
          <t>UBAÍRA</t>
        </is>
      </c>
      <c r="B8828" s="17" t="inlineStr">
        <is>
          <t>Recorte VPE</t>
        </is>
      </c>
      <c r="C8828" s="22" t="n">
        <v>38</v>
      </c>
      <c r="D8828" s="22" t="n">
        <v>1015</v>
      </c>
      <c r="E8828" s="4" t="inlineStr">
        <is>
          <t>GRUPO ESCOLAR ANISIO TEIXEIRA</t>
        </is>
      </c>
      <c r="F8828" s="4" t="inlineStr">
        <is>
          <t>CENTRO</t>
        </is>
      </c>
      <c r="G8828" s="4" t="inlineStr">
        <is>
          <t>PRACA DOS TRES PODERES - ZONA URBANA</t>
        </is>
      </c>
      <c r="H8828" s="17" t="inlineStr">
        <is>
          <t>Urbana</t>
        </is>
      </c>
      <c r="I8828" s="7" t="n">
        <v>6</v>
      </c>
      <c r="J8828" s="23" t="n">
        <v>40</v>
      </c>
      <c r="K8828" s="17" t="inlineStr">
        <is>
          <t>Atendido</t>
        </is>
      </c>
      <c r="L8828" s="22" t="n">
        <v>1</v>
      </c>
      <c r="M8828" s="17" t="inlineStr">
        <is>
          <t>Atendido</t>
        </is>
      </c>
      <c r="N8828" s="22" t="n">
        <v>4</v>
      </c>
      <c r="O8828" s="17" t="inlineStr">
        <is>
          <t>Atendido</t>
        </is>
      </c>
      <c r="P8828" s="22" t="n">
        <v>5</v>
      </c>
      <c r="Q8828" s="4" t="inlineStr">
        <is>
          <t>14B-041_PTZ_RUA FERNANDES BARRETOS AO LADO DA PREFEITURA</t>
        </is>
      </c>
      <c r="R8828" s="17" t="inlineStr">
        <is>
          <t>DOME</t>
        </is>
      </c>
      <c r="S8828" s="17" t="inlineStr">
        <is>
          <t>M6741-E-Z37</t>
        </is>
      </c>
      <c r="T8828" s="24" t="inlineStr">
        <is>
          <t>10.98.79.42</t>
        </is>
      </c>
      <c r="U8828" s="25" t="n">
        <v>-13.2700515</v>
      </c>
      <c r="V8828" s="25" t="n">
        <v>-39.6625281</v>
      </c>
    </row>
    <row r="8829">
      <c r="A8829" s="4" t="inlineStr">
        <is>
          <t>UBAÍRA</t>
        </is>
      </c>
      <c r="B8829" s="17" t="inlineStr">
        <is>
          <t>Recorte VPE</t>
        </is>
      </c>
      <c r="C8829" s="22" t="n">
        <v>38</v>
      </c>
      <c r="D8829" s="22" t="n">
        <v>1023</v>
      </c>
      <c r="E8829" s="4" t="inlineStr">
        <is>
          <t>ESCOLA MUNICIPAL RODRIGO DE SOUZA</t>
        </is>
      </c>
      <c r="F8829" s="4" t="inlineStr">
        <is>
          <t>CENTRO</t>
        </is>
      </c>
      <c r="G8829" s="4" t="inlineStr">
        <is>
          <t>PRACA DOS TRES PODERES - ZONA URBANA</t>
        </is>
      </c>
      <c r="H8829" s="17" t="inlineStr">
        <is>
          <t>Urbana</t>
        </is>
      </c>
      <c r="I8829" s="7" t="n">
        <v>7</v>
      </c>
      <c r="J8829" s="23" t="n">
        <v>56</v>
      </c>
      <c r="K8829" s="17" t="inlineStr">
        <is>
          <t>Atendido</t>
        </is>
      </c>
      <c r="L8829" s="22" t="n">
        <v>1</v>
      </c>
      <c r="M8829" s="17" t="inlineStr">
        <is>
          <t>Atendido</t>
        </is>
      </c>
      <c r="N8829" s="22" t="n">
        <v>4</v>
      </c>
      <c r="O8829" s="17" t="inlineStr">
        <is>
          <t>Atendido</t>
        </is>
      </c>
      <c r="P8829" s="22" t="n">
        <v>5</v>
      </c>
      <c r="Q8829" s="4" t="inlineStr">
        <is>
          <t>14B-041_PTZ_RUA FERNANDES BARRETOS AO LADO DA PREFEITURA</t>
        </is>
      </c>
      <c r="R8829" s="17" t="inlineStr">
        <is>
          <t>DOME</t>
        </is>
      </c>
      <c r="S8829" s="17" t="inlineStr">
        <is>
          <t>M6741-E-Z37</t>
        </is>
      </c>
      <c r="T8829" s="24" t="inlineStr">
        <is>
          <t>10.98.79.42</t>
        </is>
      </c>
      <c r="U8829" s="25" t="n">
        <v>-13.2701897</v>
      </c>
      <c r="V8829" s="25" t="n">
        <v>-39.662441</v>
      </c>
    </row>
    <row r="8830">
      <c r="A8830" s="4" t="inlineStr">
        <is>
          <t>UBAÍRA</t>
        </is>
      </c>
      <c r="B8830" s="17" t="inlineStr">
        <is>
          <t>Recorte VPE</t>
        </is>
      </c>
      <c r="C8830" s="22" t="n">
        <v>38</v>
      </c>
      <c r="D8830" s="22" t="n">
        <v>1058</v>
      </c>
      <c r="E8830" s="4" t="inlineStr">
        <is>
          <t>COLÉGIO MUNICIPAL NATUR DE ASSIS FILHO</t>
        </is>
      </c>
      <c r="F8830" s="4" t="inlineStr">
        <is>
          <t>AREIA DE CIMA</t>
        </is>
      </c>
      <c r="G8830" s="4" t="inlineStr">
        <is>
          <t>RUA EMIDIO RAMOS, S/N - ZONA URBANA</t>
        </is>
      </c>
      <c r="H8830" s="17" t="inlineStr">
        <is>
          <t>Urbana</t>
        </is>
      </c>
      <c r="I8830" s="7" t="n">
        <v>12</v>
      </c>
      <c r="J8830" s="23" t="n">
        <v>520</v>
      </c>
      <c r="K8830" s="17" t="inlineStr">
        <is>
          <t>Sem câmera</t>
        </is>
      </c>
      <c r="L8830" s="22" t="n">
        <v>0</v>
      </c>
      <c r="M8830" s="17" t="inlineStr">
        <is>
          <t>Sem câmera</t>
        </is>
      </c>
      <c r="N8830" s="22" t="n">
        <v>0</v>
      </c>
      <c r="O8830" s="17" t="inlineStr">
        <is>
          <t>Sem câmera</t>
        </is>
      </c>
      <c r="P8830" s="22" t="n">
        <v>0</v>
      </c>
      <c r="Q8830" s="4" t="inlineStr">
        <is>
          <t>14B-042_LPR_BR 420 FRENTE AGROVALE STD SANTA INES</t>
        </is>
      </c>
      <c r="R8830" s="17" t="inlineStr">
        <is>
          <t>FIX</t>
        </is>
      </c>
      <c r="S8830" s="17" t="inlineStr">
        <is>
          <t>M2241-QL</t>
        </is>
      </c>
      <c r="T8830" s="24" t="inlineStr">
        <is>
          <t>10.98.79.2</t>
        </is>
      </c>
      <c r="U8830" s="25" t="n">
        <v>-13.265137</v>
      </c>
      <c r="V8830" s="25" t="n">
        <v>-39.6665289</v>
      </c>
    </row>
    <row r="8831">
      <c r="A8831" s="4" t="inlineStr">
        <is>
          <t>UBAÍRA</t>
        </is>
      </c>
      <c r="B8831" s="17" t="inlineStr">
        <is>
          <t>Recorte VPE</t>
        </is>
      </c>
      <c r="C8831" s="22" t="n">
        <v>38</v>
      </c>
      <c r="D8831" s="22" t="n">
        <v>1066</v>
      </c>
      <c r="E8831" s="4" t="inlineStr">
        <is>
          <t>ESCOLA MUNICIPALIZADA MONSENHOR ELISEU DIAS MOTA</t>
        </is>
      </c>
      <c r="F8831" s="4" t="inlineStr">
        <is>
          <t>AREIA DE CIMA</t>
        </is>
      </c>
      <c r="G8831" s="4" t="inlineStr">
        <is>
          <t>RUA DR. JOSÉ GONCALVES, S/N - ZONA URBANA</t>
        </is>
      </c>
      <c r="H8831" s="17" t="inlineStr">
        <is>
          <t>Urbana</t>
        </is>
      </c>
      <c r="I8831" s="7" t="n">
        <v>3</v>
      </c>
      <c r="J8831" s="23" t="n">
        <v>553</v>
      </c>
      <c r="K8831" s="17" t="inlineStr">
        <is>
          <t>Sem câmera</t>
        </is>
      </c>
      <c r="L8831" s="22" t="n">
        <v>0</v>
      </c>
      <c r="M8831" s="17" t="inlineStr">
        <is>
          <t>Sem câmera</t>
        </is>
      </c>
      <c r="N8831" s="22" t="n">
        <v>0</v>
      </c>
      <c r="O8831" s="17" t="inlineStr">
        <is>
          <t>Sem câmera</t>
        </is>
      </c>
      <c r="P8831" s="22" t="n">
        <v>0</v>
      </c>
      <c r="Q8831" s="4" t="inlineStr">
        <is>
          <t>14B-042_LPR_BR 420 FRENTE AGROVALE STD SANTA INES</t>
        </is>
      </c>
      <c r="R8831" s="17" t="inlineStr">
        <is>
          <t>FIX</t>
        </is>
      </c>
      <c r="S8831" s="17" t="inlineStr">
        <is>
          <t>M2241-QL</t>
        </is>
      </c>
      <c r="T8831" s="24" t="inlineStr">
        <is>
          <t>10.98.79.2</t>
        </is>
      </c>
      <c r="U8831" s="25" t="n">
        <v>-13.264839</v>
      </c>
      <c r="V8831" s="25" t="n">
        <v>-39.666925</v>
      </c>
    </row>
    <row r="8832">
      <c r="A8832" s="4" t="inlineStr">
        <is>
          <t>UBAÍRA</t>
        </is>
      </c>
      <c r="B8832" s="17" t="inlineStr">
        <is>
          <t>Recorte VPE</t>
        </is>
      </c>
      <c r="C8832" s="22" t="n">
        <v>38</v>
      </c>
      <c r="D8832" s="22" t="n">
        <v>1082</v>
      </c>
      <c r="E8832" s="4" t="inlineStr">
        <is>
          <t>COLEGIO MUNICIPAL AURINO FAUSTO DOS SANTOS</t>
        </is>
      </c>
      <c r="F8832" s="4" t="inlineStr">
        <is>
          <t>POVOADO DE PATIOBA</t>
        </is>
      </c>
      <c r="G8832" s="4" t="inlineStr">
        <is>
          <t>POVOADO DE PATIOBA - ZONA RURAL</t>
        </is>
      </c>
      <c r="H8832" s="17" t="inlineStr">
        <is>
          <t>Rural</t>
        </is>
      </c>
      <c r="I8832" s="7" t="n">
        <v>4</v>
      </c>
      <c r="J8832" s="23" t="n"/>
      <c r="K8832" s="17" t="inlineStr">
        <is>
          <t>Sem câmera</t>
        </is>
      </c>
      <c r="L8832" s="22" t="n">
        <v>0</v>
      </c>
      <c r="M8832" s="17" t="inlineStr">
        <is>
          <t>Sem câmera</t>
        </is>
      </c>
      <c r="N8832" s="22" t="n">
        <v>0</v>
      </c>
      <c r="O8832" s="17" t="inlineStr">
        <is>
          <t>Sem câmera</t>
        </is>
      </c>
      <c r="P8832" s="22" t="n">
        <v>0</v>
      </c>
      <c r="Q8832" s="4" t="n"/>
      <c r="R8832" s="17" t="n"/>
      <c r="S8832" s="17" t="n"/>
      <c r="T8832" s="24" t="n"/>
      <c r="U8832" s="25" t="n">
        <v>-13.2514997</v>
      </c>
      <c r="V8832" s="25" t="n">
        <v>-39.7157961</v>
      </c>
    </row>
    <row r="8833">
      <c r="A8833" s="4" t="inlineStr">
        <is>
          <t>UBAÍRA</t>
        </is>
      </c>
      <c r="B8833" s="17" t="inlineStr">
        <is>
          <t>Recorte VPE</t>
        </is>
      </c>
      <c r="C8833" s="22" t="n">
        <v>38</v>
      </c>
      <c r="D8833" s="22" t="n">
        <v>1104</v>
      </c>
      <c r="E8833" s="4" t="inlineStr">
        <is>
          <t>ESCOLA MUNICIPAL GENERAL PINTO</t>
        </is>
      </c>
      <c r="F8833" s="4" t="inlineStr">
        <is>
          <t>DISTRITO ENGENHEIRO FRANÇA</t>
        </is>
      </c>
      <c r="G8833" s="4" t="inlineStr">
        <is>
          <t>DISTRITO ENGENHEIRO FRANCA - ZONA RURAL</t>
        </is>
      </c>
      <c r="H8833" s="17" t="inlineStr">
        <is>
          <t>Rural</t>
        </is>
      </c>
      <c r="I8833" s="7" t="n">
        <v>2</v>
      </c>
      <c r="J8833" s="23" t="n"/>
      <c r="K8833" s="17" t="inlineStr">
        <is>
          <t>Sem câmera</t>
        </is>
      </c>
      <c r="L8833" s="22" t="n">
        <v>0</v>
      </c>
      <c r="M8833" s="17" t="inlineStr">
        <is>
          <t>Sem câmera</t>
        </is>
      </c>
      <c r="N8833" s="22" t="n">
        <v>0</v>
      </c>
      <c r="O8833" s="17" t="inlineStr">
        <is>
          <t>Sem câmera</t>
        </is>
      </c>
      <c r="P8833" s="22" t="n">
        <v>0</v>
      </c>
      <c r="Q8833" s="4" t="n"/>
      <c r="R8833" s="17" t="n"/>
      <c r="S8833" s="17" t="n"/>
      <c r="T8833" s="24" t="n"/>
      <c r="U8833" s="25" t="n">
        <v>-13.239174</v>
      </c>
      <c r="V8833" s="25" t="n">
        <v>-39.7552905</v>
      </c>
    </row>
    <row r="8834">
      <c r="A8834" s="4" t="inlineStr">
        <is>
          <t>UBAÍRA</t>
        </is>
      </c>
      <c r="B8834" s="17" t="inlineStr">
        <is>
          <t>Recorte VPE</t>
        </is>
      </c>
      <c r="C8834" s="22" t="n">
        <v>38</v>
      </c>
      <c r="D8834" s="22" t="n">
        <v>1112</v>
      </c>
      <c r="E8834" s="4" t="inlineStr">
        <is>
          <t>ESCOLA MUNICIPAL EUFRAZIO FRANCISCO SAMPAIO</t>
        </is>
      </c>
      <c r="F8834" s="4" t="inlineStr">
        <is>
          <t>POVOADO TRÊS BRAÇOS</t>
        </is>
      </c>
      <c r="G8834" s="4" t="inlineStr">
        <is>
          <t>POVOADO TRÊS BRAÇOS - ZONA RURAL</t>
        </is>
      </c>
      <c r="H8834" s="17" t="inlineStr">
        <is>
          <t>Rural</t>
        </is>
      </c>
      <c r="I8834" s="7" t="n">
        <v>4</v>
      </c>
      <c r="J8834" s="23" t="n"/>
      <c r="K8834" s="17" t="inlineStr">
        <is>
          <t>Sem câmera</t>
        </is>
      </c>
      <c r="L8834" s="22" t="n">
        <v>0</v>
      </c>
      <c r="M8834" s="17" t="inlineStr">
        <is>
          <t>Sem câmera</t>
        </is>
      </c>
      <c r="N8834" s="22" t="n">
        <v>0</v>
      </c>
      <c r="O8834" s="17" t="inlineStr">
        <is>
          <t>Sem câmera</t>
        </is>
      </c>
      <c r="P8834" s="22" t="n">
        <v>0</v>
      </c>
      <c r="Q8834" s="4" t="n"/>
      <c r="R8834" s="17" t="n"/>
      <c r="S8834" s="17" t="n"/>
      <c r="T8834" s="24" t="n"/>
      <c r="U8834" s="25" t="n">
        <v>-13.5142718</v>
      </c>
      <c r="V8834" s="25" t="n">
        <v>-39.694374</v>
      </c>
    </row>
    <row r="8835">
      <c r="A8835" s="4" t="inlineStr">
        <is>
          <t>UBAÍRA</t>
        </is>
      </c>
      <c r="B8835" s="17" t="inlineStr">
        <is>
          <t>Recorte VPE</t>
        </is>
      </c>
      <c r="C8835" s="22" t="n">
        <v>38</v>
      </c>
      <c r="D8835" s="22" t="n">
        <v>1120</v>
      </c>
      <c r="E8835" s="4" t="inlineStr">
        <is>
          <t>ESCOLA MUNICIPAL SANTA MARIA</t>
        </is>
      </c>
      <c r="F8835" s="4" t="inlineStr">
        <is>
          <t>POVOADO ALTO DA LAGOINHA</t>
        </is>
      </c>
      <c r="G8835" s="4" t="inlineStr">
        <is>
          <t>POVOADO DE ALTO DA LAGOINHA - ZONA RURAL</t>
        </is>
      </c>
      <c r="H8835" s="17" t="inlineStr">
        <is>
          <t>Rural</t>
        </is>
      </c>
      <c r="I8835" s="7" t="n">
        <v>4</v>
      </c>
      <c r="J8835" s="23" t="n"/>
      <c r="K8835" s="17" t="inlineStr">
        <is>
          <t>Sem câmera</t>
        </is>
      </c>
      <c r="L8835" s="22" t="n">
        <v>0</v>
      </c>
      <c r="M8835" s="17" t="inlineStr">
        <is>
          <t>Sem câmera</t>
        </is>
      </c>
      <c r="N8835" s="22" t="n">
        <v>0</v>
      </c>
      <c r="O8835" s="17" t="inlineStr">
        <is>
          <t>Sem câmera</t>
        </is>
      </c>
      <c r="P8835" s="22" t="n">
        <v>0</v>
      </c>
      <c r="Q8835" s="4" t="n"/>
      <c r="R8835" s="17" t="n"/>
      <c r="S8835" s="17" t="n"/>
      <c r="T8835" s="24" t="n"/>
      <c r="U8835" s="25" t="n">
        <v>-13.1634091</v>
      </c>
      <c r="V8835" s="25" t="n">
        <v>-39.5775068</v>
      </c>
    </row>
    <row r="8836">
      <c r="A8836" s="4" t="inlineStr">
        <is>
          <t>UBAÍRA</t>
        </is>
      </c>
      <c r="B8836" s="17" t="inlineStr">
        <is>
          <t>Recorte VPE</t>
        </is>
      </c>
      <c r="C8836" s="22" t="n">
        <v>38</v>
      </c>
      <c r="D8836" s="22" t="n">
        <v>1163</v>
      </c>
      <c r="E8836" s="4" t="inlineStr">
        <is>
          <t>COLÉGIO MUNICIPAL LIVINO FERRARI</t>
        </is>
      </c>
      <c r="F8836" s="4" t="inlineStr">
        <is>
          <t>POVOADO ALTO DA LAGOINHA</t>
        </is>
      </c>
      <c r="G8836" s="4" t="inlineStr">
        <is>
          <t>POVOADO ALTO DA LAGOINHA - ZONA RURAL</t>
        </is>
      </c>
      <c r="H8836" s="17" t="inlineStr">
        <is>
          <t>Rural</t>
        </is>
      </c>
      <c r="I8836" s="7" t="n">
        <v>6</v>
      </c>
      <c r="J8836" s="23" t="n"/>
      <c r="K8836" s="17" t="inlineStr">
        <is>
          <t>Sem câmera</t>
        </is>
      </c>
      <c r="L8836" s="22" t="n">
        <v>0</v>
      </c>
      <c r="M8836" s="17" t="inlineStr">
        <is>
          <t>Sem câmera</t>
        </is>
      </c>
      <c r="N8836" s="22" t="n">
        <v>0</v>
      </c>
      <c r="O8836" s="17" t="inlineStr">
        <is>
          <t>Sem câmera</t>
        </is>
      </c>
      <c r="P8836" s="22" t="n">
        <v>0</v>
      </c>
      <c r="Q8836" s="4" t="n"/>
      <c r="R8836" s="17" t="n"/>
      <c r="S8836" s="17" t="n"/>
      <c r="T8836" s="24" t="n"/>
      <c r="U8836" s="25" t="n">
        <v>-13.1635785</v>
      </c>
      <c r="V8836" s="25" t="n">
        <v>-39.5775468</v>
      </c>
    </row>
    <row r="8837">
      <c r="A8837" s="4" t="inlineStr">
        <is>
          <t>UBAÍRA</t>
        </is>
      </c>
      <c r="B8837" s="17" t="inlineStr">
        <is>
          <t>Recorte VPE</t>
        </is>
      </c>
      <c r="C8837" s="22" t="n">
        <v>38</v>
      </c>
      <c r="D8837" s="22" t="n">
        <v>1171</v>
      </c>
      <c r="E8837" s="4" t="inlineStr">
        <is>
          <t>GRUPO ESCOLAR MÁRIO MUNIZ MONTEIRO</t>
        </is>
      </c>
      <c r="F8837" s="4" t="inlineStr">
        <is>
          <t>MONTA</t>
        </is>
      </c>
      <c r="G8837" s="4" t="inlineStr">
        <is>
          <t>LOTEAMENTO JAIRO CARNEIRO - ZONA URBANA</t>
        </is>
      </c>
      <c r="H8837" s="17" t="inlineStr">
        <is>
          <t>Urbana</t>
        </is>
      </c>
      <c r="I8837" s="7" t="n">
        <v>6</v>
      </c>
      <c r="J8837" s="23" t="n">
        <v>159</v>
      </c>
      <c r="K8837" s="17" t="inlineStr">
        <is>
          <t>Sem câmera</t>
        </is>
      </c>
      <c r="L8837" s="22" t="n">
        <v>0</v>
      </c>
      <c r="M8837" s="17" t="inlineStr">
        <is>
          <t>Atendido</t>
        </is>
      </c>
      <c r="N8837" s="22" t="n">
        <v>3</v>
      </c>
      <c r="O8837" s="17" t="inlineStr">
        <is>
          <t>Atendido</t>
        </is>
      </c>
      <c r="P8837" s="22" t="n">
        <v>5</v>
      </c>
      <c r="Q8837" s="4" t="inlineStr">
        <is>
          <t>14B-040_PTZ_RUA FERNANDES BARRETO EM FRENTE A PC DA BIBLIA</t>
        </is>
      </c>
      <c r="R8837" s="17" t="inlineStr">
        <is>
          <t>DOME</t>
        </is>
      </c>
      <c r="S8837" s="17" t="inlineStr">
        <is>
          <t>M6741-E-Z37</t>
        </is>
      </c>
      <c r="T8837" s="24" t="inlineStr">
        <is>
          <t>10.98.79.34</t>
        </is>
      </c>
      <c r="U8837" s="25" t="n">
        <v>-13.2709999</v>
      </c>
      <c r="V8837" s="25" t="n">
        <v>-39.6604488</v>
      </c>
    </row>
    <row r="8838">
      <c r="A8838" s="4" t="inlineStr">
        <is>
          <t>UBAÍRA</t>
        </is>
      </c>
      <c r="B8838" s="17" t="inlineStr">
        <is>
          <t>Recorte VPE</t>
        </is>
      </c>
      <c r="C8838" s="22" t="n">
        <v>38</v>
      </c>
      <c r="D8838" s="22" t="n">
        <v>1180</v>
      </c>
      <c r="E8838" s="4" t="inlineStr">
        <is>
          <t>GRUPO ESCOLAR LUIS EDUARDO MAGALHAES</t>
        </is>
      </c>
      <c r="F8838" s="4" t="inlineStr">
        <is>
          <t>CÓRREGO</t>
        </is>
      </c>
      <c r="G8838" s="4" t="inlineStr">
        <is>
          <t>RUA DO CORREGO - ZONA URBANA</t>
        </is>
      </c>
      <c r="H8838" s="17" t="inlineStr">
        <is>
          <t>Urbana</t>
        </is>
      </c>
      <c r="I8838" s="7" t="n">
        <v>5</v>
      </c>
      <c r="J8838" s="23" t="n">
        <v>194</v>
      </c>
      <c r="K8838" s="17" t="inlineStr">
        <is>
          <t>Sem câmera</t>
        </is>
      </c>
      <c r="L8838" s="22" t="n">
        <v>0</v>
      </c>
      <c r="M8838" s="17" t="inlineStr">
        <is>
          <t>Atendido</t>
        </is>
      </c>
      <c r="N8838" s="22" t="n">
        <v>1</v>
      </c>
      <c r="O8838" s="17" t="inlineStr">
        <is>
          <t>Atendido</t>
        </is>
      </c>
      <c r="P8838" s="22" t="n">
        <v>2</v>
      </c>
      <c r="Q8838" s="4" t="inlineStr">
        <is>
          <t>14B-042_LPR_BR 420 FRENTE AGROVALE STD SANTA INES</t>
        </is>
      </c>
      <c r="R8838" s="17" t="inlineStr">
        <is>
          <t>FIX</t>
        </is>
      </c>
      <c r="S8838" s="17" t="inlineStr">
        <is>
          <t>M2241-QL</t>
        </is>
      </c>
      <c r="T8838" s="24" t="inlineStr">
        <is>
          <t>10.98.79.2</t>
        </is>
      </c>
      <c r="U8838" s="25" t="n">
        <v>-13.261998</v>
      </c>
      <c r="V8838" s="25" t="n">
        <v>-39.6622544</v>
      </c>
    </row>
    <row r="8839">
      <c r="A8839" s="4" t="inlineStr">
        <is>
          <t>UBAÍRA</t>
        </is>
      </c>
      <c r="B8839" s="17" t="inlineStr">
        <is>
          <t>Recorte VPE</t>
        </is>
      </c>
      <c r="C8839" s="22" t="n">
        <v>38</v>
      </c>
      <c r="D8839" s="22" t="n">
        <v>1198</v>
      </c>
      <c r="E8839" s="4" t="inlineStr">
        <is>
          <t>ESCOLA MUNICIPAL RURAL OTÁVIO MANGABEIRA</t>
        </is>
      </c>
      <c r="F8839" s="4" t="inlineStr">
        <is>
          <t>POVOADO DO RIACHO DE AREIA</t>
        </is>
      </c>
      <c r="G8839" s="4" t="inlineStr">
        <is>
          <t>FAZENDA RIACHO DE AREIA - ZONA RURAL</t>
        </is>
      </c>
      <c r="H8839" s="17" t="inlineStr">
        <is>
          <t>Rural</t>
        </is>
      </c>
      <c r="I8839" s="7" t="n">
        <v>2</v>
      </c>
      <c r="J8839" s="23" t="n"/>
      <c r="K8839" s="17" t="inlineStr">
        <is>
          <t>Sem câmera</t>
        </is>
      </c>
      <c r="L8839" s="22" t="n">
        <v>0</v>
      </c>
      <c r="M8839" s="17" t="inlineStr">
        <is>
          <t>Sem câmera</t>
        </is>
      </c>
      <c r="N8839" s="22" t="n">
        <v>0</v>
      </c>
      <c r="O8839" s="17" t="inlineStr">
        <is>
          <t>Sem câmera</t>
        </is>
      </c>
      <c r="P8839" s="22" t="n">
        <v>0</v>
      </c>
      <c r="Q8839" s="4" t="n"/>
      <c r="R8839" s="17" t="n"/>
      <c r="S8839" s="17" t="n"/>
      <c r="T8839" s="24" t="n"/>
      <c r="U8839" s="25" t="n">
        <v>-13.4217836</v>
      </c>
      <c r="V8839" s="25" t="n">
        <v>-39.6615012</v>
      </c>
    </row>
    <row r="8840">
      <c r="A8840" s="4" t="inlineStr">
        <is>
          <t>UBAÍRA</t>
        </is>
      </c>
      <c r="B8840" s="17" t="inlineStr">
        <is>
          <t>Recorte VPE</t>
        </is>
      </c>
      <c r="C8840" s="22" t="n">
        <v>38</v>
      </c>
      <c r="D8840" s="22" t="n">
        <v>1201</v>
      </c>
      <c r="E8840" s="4" t="inlineStr">
        <is>
          <t>ESCOLA MUNICIPAL SÃO ROQUE</t>
        </is>
      </c>
      <c r="F8840" s="4" t="inlineStr">
        <is>
          <t>POVOADO PALMEIRA</t>
        </is>
      </c>
      <c r="G8840" s="4" t="inlineStr">
        <is>
          <t>POVOADO PALMEIRA - ZONA RURAL</t>
        </is>
      </c>
      <c r="H8840" s="17" t="inlineStr">
        <is>
          <t>Rural</t>
        </is>
      </c>
      <c r="I8840" s="7" t="n">
        <v>1</v>
      </c>
      <c r="J8840" s="23" t="n">
        <v>4722</v>
      </c>
      <c r="K8840" s="17" t="inlineStr">
        <is>
          <t>Sem câmera</t>
        </is>
      </c>
      <c r="L8840" s="22" t="n">
        <v>0</v>
      </c>
      <c r="M8840" s="17" t="inlineStr">
        <is>
          <t>Sem câmera</t>
        </is>
      </c>
      <c r="N8840" s="22" t="n">
        <v>0</v>
      </c>
      <c r="O8840" s="17" t="inlineStr">
        <is>
          <t>Sem câmera</t>
        </is>
      </c>
      <c r="P8840" s="22" t="n">
        <v>0</v>
      </c>
      <c r="Q8840" s="4" t="inlineStr">
        <is>
          <t>14B-042_LPR_BR 420 FRENTE AGROVALE STD SANTA INES</t>
        </is>
      </c>
      <c r="R8840" s="17" t="inlineStr">
        <is>
          <t>FIX</t>
        </is>
      </c>
      <c r="S8840" s="17" t="inlineStr">
        <is>
          <t>M2241-QL</t>
        </is>
      </c>
      <c r="T8840" s="24" t="inlineStr">
        <is>
          <t>10.98.79.2</t>
        </is>
      </c>
      <c r="U8840" s="25" t="n">
        <v>-13.2283083</v>
      </c>
      <c r="V8840" s="25" t="n">
        <v>-39.6378607</v>
      </c>
    </row>
    <row r="8841">
      <c r="A8841" s="4" t="inlineStr">
        <is>
          <t>UBAÍRA</t>
        </is>
      </c>
      <c r="B8841" s="17" t="inlineStr">
        <is>
          <t>Recorte VPE</t>
        </is>
      </c>
      <c r="C8841" s="22" t="n">
        <v>38</v>
      </c>
      <c r="D8841" s="22" t="n">
        <v>1244</v>
      </c>
      <c r="E8841" s="4" t="inlineStr">
        <is>
          <t>ESCOLA MUNICIPAL ELENICE PINHEIRO SOUZA DE JESUS</t>
        </is>
      </c>
      <c r="F8841" s="4" t="inlineStr">
        <is>
          <t>POVOADO JACUBA</t>
        </is>
      </c>
      <c r="G8841" s="4" t="inlineStr">
        <is>
          <t>POVOADO JACUBA - ZONA RURAL</t>
        </is>
      </c>
      <c r="H8841" s="17" t="inlineStr">
        <is>
          <t>Rural</t>
        </is>
      </c>
      <c r="I8841" s="7" t="n">
        <v>2</v>
      </c>
      <c r="J8841" s="23" t="n"/>
      <c r="K8841" s="17" t="inlineStr">
        <is>
          <t>Sem câmera</t>
        </is>
      </c>
      <c r="L8841" s="22" t="n">
        <v>0</v>
      </c>
      <c r="M8841" s="17" t="inlineStr">
        <is>
          <t>Sem câmera</t>
        </is>
      </c>
      <c r="N8841" s="22" t="n">
        <v>0</v>
      </c>
      <c r="O8841" s="17" t="inlineStr">
        <is>
          <t>Sem câmera</t>
        </is>
      </c>
      <c r="P8841" s="22" t="n">
        <v>0</v>
      </c>
      <c r="Q8841" s="4" t="n"/>
      <c r="R8841" s="17" t="n"/>
      <c r="S8841" s="17" t="n"/>
      <c r="T8841" s="24" t="n"/>
      <c r="U8841" s="25" t="n">
        <v>-13.1368138</v>
      </c>
      <c r="V8841" s="25" t="n">
        <v>-39.6095487</v>
      </c>
    </row>
    <row r="8842">
      <c r="A8842" s="4" t="inlineStr">
        <is>
          <t>UBAÍRA</t>
        </is>
      </c>
      <c r="B8842" s="17" t="inlineStr">
        <is>
          <t>Recorte VPE</t>
        </is>
      </c>
      <c r="C8842" s="22" t="n">
        <v>38</v>
      </c>
      <c r="D8842" s="22" t="n">
        <v>1260</v>
      </c>
      <c r="E8842" s="4" t="inlineStr">
        <is>
          <t>ESCOLA MUNICIPAL NOSSA SENHORA DE FÁTIMA</t>
        </is>
      </c>
      <c r="F8842" s="4" t="inlineStr">
        <is>
          <t>BOQUEIRÃO BOA VENTURA</t>
        </is>
      </c>
      <c r="G8842" s="4" t="inlineStr">
        <is>
          <t>POVOADO BOQUEIRÃO DA BOA VENTURA</t>
        </is>
      </c>
      <c r="H8842" s="17" t="inlineStr">
        <is>
          <t>Rural</t>
        </is>
      </c>
      <c r="I8842" s="7" t="n">
        <v>1</v>
      </c>
      <c r="J8842" s="23" t="n"/>
      <c r="K8842" s="17" t="inlineStr">
        <is>
          <t>Sem câmera</t>
        </is>
      </c>
      <c r="L8842" s="22" t="n">
        <v>0</v>
      </c>
      <c r="M8842" s="17" t="inlineStr">
        <is>
          <t>Sem câmera</t>
        </is>
      </c>
      <c r="N8842" s="22" t="n">
        <v>0</v>
      </c>
      <c r="O8842" s="17" t="inlineStr">
        <is>
          <t>Sem câmera</t>
        </is>
      </c>
      <c r="P8842" s="22" t="n">
        <v>0</v>
      </c>
      <c r="Q8842" s="4" t="n"/>
      <c r="R8842" s="17" t="n"/>
      <c r="S8842" s="17" t="n"/>
      <c r="T8842" s="24" t="n"/>
      <c r="U8842" s="25" t="n">
        <v>-13.2158128</v>
      </c>
      <c r="V8842" s="25" t="n">
        <v>-39.6040071</v>
      </c>
    </row>
    <row r="8843">
      <c r="A8843" s="4" t="inlineStr">
        <is>
          <t>UBAITABA</t>
        </is>
      </c>
      <c r="B8843" s="17" t="inlineStr">
        <is>
          <t>Sem câmera</t>
        </is>
      </c>
      <c r="C8843" s="22" t="n">
        <v>73</v>
      </c>
      <c r="D8843" s="22" t="n">
        <v>1015</v>
      </c>
      <c r="E8843" s="4" t="inlineStr">
        <is>
          <t>ESCOLA MUNICIPAL OSVALDO CRUZ</t>
        </is>
      </c>
      <c r="F8843" s="4" t="inlineStr">
        <is>
          <t>CENTRO</t>
        </is>
      </c>
      <c r="G8843" s="4" t="inlineStr">
        <is>
          <t>AVENIDA VASCO NETO, S/N - ZONA URBANA</t>
        </is>
      </c>
      <c r="H8843" s="17" t="inlineStr">
        <is>
          <t>Urbana</t>
        </is>
      </c>
      <c r="I8843" s="7" t="n">
        <v>6</v>
      </c>
      <c r="J8843" s="23" t="n"/>
      <c r="K8843" s="17" t="inlineStr">
        <is>
          <t>Sem câmera</t>
        </is>
      </c>
      <c r="L8843" s="22" t="n">
        <v>0</v>
      </c>
      <c r="M8843" s="17" t="inlineStr">
        <is>
          <t>Sem câmera</t>
        </is>
      </c>
      <c r="N8843" s="22" t="n">
        <v>0</v>
      </c>
      <c r="O8843" s="17" t="inlineStr">
        <is>
          <t>Sem câmera</t>
        </is>
      </c>
      <c r="P8843" s="22" t="n">
        <v>0</v>
      </c>
      <c r="Q8843" s="4" t="n"/>
      <c r="R8843" s="17" t="n"/>
      <c r="S8843" s="17" t="n"/>
      <c r="T8843" s="24" t="n"/>
      <c r="U8843" s="25" t="n">
        <v>-14.3113393</v>
      </c>
      <c r="V8843" s="25" t="n">
        <v>-39.3242144</v>
      </c>
    </row>
    <row r="8844">
      <c r="A8844" s="4" t="inlineStr">
        <is>
          <t>UBAITABA</t>
        </is>
      </c>
      <c r="B8844" s="17" t="inlineStr">
        <is>
          <t>Sem câmera</t>
        </is>
      </c>
      <c r="C8844" s="22" t="n">
        <v>73</v>
      </c>
      <c r="D8844" s="22" t="n">
        <v>1031</v>
      </c>
      <c r="E8844" s="4" t="inlineStr">
        <is>
          <t>C.E.U. - CENTRO EDUCACIONAL UBAITABENSE</t>
        </is>
      </c>
      <c r="F8844" s="4" t="inlineStr">
        <is>
          <t>CENTRO</t>
        </is>
      </c>
      <c r="G8844" s="4" t="inlineStr">
        <is>
          <t>RUA ASCLEPÍADES DA SILVA ALMEIDA, 49, CENTRO</t>
        </is>
      </c>
      <c r="H8844" s="17" t="inlineStr">
        <is>
          <t>Sem marcação</t>
        </is>
      </c>
      <c r="I8844" s="7" t="n">
        <v>8</v>
      </c>
      <c r="J8844" s="23" t="n"/>
      <c r="K8844" s="17" t="inlineStr">
        <is>
          <t>Sem câmera</t>
        </is>
      </c>
      <c r="L8844" s="22" t="n">
        <v>0</v>
      </c>
      <c r="M8844" s="17" t="inlineStr">
        <is>
          <t>Sem câmera</t>
        </is>
      </c>
      <c r="N8844" s="22" t="n">
        <v>0</v>
      </c>
      <c r="O8844" s="17" t="inlineStr">
        <is>
          <t>Sem câmera</t>
        </is>
      </c>
      <c r="P8844" s="22" t="n">
        <v>0</v>
      </c>
      <c r="Q8844" s="4" t="n"/>
      <c r="R8844" s="17" t="n"/>
      <c r="S8844" s="17" t="n"/>
      <c r="T8844" s="24" t="n"/>
      <c r="U8844" s="25" t="n">
        <v>-14.3129767</v>
      </c>
      <c r="V8844" s="25" t="n">
        <v>-39.3218212</v>
      </c>
    </row>
    <row r="8845">
      <c r="A8845" s="4" t="inlineStr">
        <is>
          <t>UBAITABA</t>
        </is>
      </c>
      <c r="B8845" s="17" t="inlineStr">
        <is>
          <t>Sem câmera</t>
        </is>
      </c>
      <c r="C8845" s="22" t="n">
        <v>73</v>
      </c>
      <c r="D8845" s="22" t="n">
        <v>1040</v>
      </c>
      <c r="E8845" s="4" t="inlineStr">
        <is>
          <t>COLÉGIO ESTADUAL OCTACÍLIO MANOEL GOMES</t>
        </is>
      </c>
      <c r="F8845" s="4" t="inlineStr">
        <is>
          <t>CENTRO</t>
        </is>
      </c>
      <c r="G8845" s="4" t="inlineStr">
        <is>
          <t>AVENIDA VASCO NETO, S/N - ZONA URBANA</t>
        </is>
      </c>
      <c r="H8845" s="17" t="inlineStr">
        <is>
          <t>Urbana</t>
        </is>
      </c>
      <c r="I8845" s="7" t="n">
        <v>7</v>
      </c>
      <c r="J8845" s="23" t="n"/>
      <c r="K8845" s="17" t="inlineStr">
        <is>
          <t>Sem câmera</t>
        </is>
      </c>
      <c r="L8845" s="22" t="n">
        <v>0</v>
      </c>
      <c r="M8845" s="17" t="inlineStr">
        <is>
          <t>Sem câmera</t>
        </is>
      </c>
      <c r="N8845" s="22" t="n">
        <v>0</v>
      </c>
      <c r="O8845" s="17" t="inlineStr">
        <is>
          <t>Sem câmera</t>
        </is>
      </c>
      <c r="P8845" s="22" t="n">
        <v>0</v>
      </c>
      <c r="Q8845" s="4" t="n"/>
      <c r="R8845" s="17" t="n"/>
      <c r="S8845" s="17" t="n"/>
      <c r="T8845" s="24" t="n"/>
      <c r="U8845" s="25" t="n">
        <v>-14.3097765</v>
      </c>
      <c r="V8845" s="25" t="n">
        <v>-39.3236738</v>
      </c>
    </row>
    <row r="8846">
      <c r="A8846" s="4" t="inlineStr">
        <is>
          <t>UBAITABA</t>
        </is>
      </c>
      <c r="B8846" s="17" t="inlineStr">
        <is>
          <t>Sem câmera</t>
        </is>
      </c>
      <c r="C8846" s="22" t="n">
        <v>73</v>
      </c>
      <c r="D8846" s="22" t="n">
        <v>1082</v>
      </c>
      <c r="E8846" s="4" t="inlineStr">
        <is>
          <t>IFBA - INSTITUTO FEDERAL DA BAHIA</t>
        </is>
      </c>
      <c r="F8846" s="4" t="inlineStr">
        <is>
          <t>CENTRO</t>
        </is>
      </c>
      <c r="G8846" s="4" t="inlineStr">
        <is>
          <t>RUA JUCA MAGALHÃES, S/N - ZONA URBANA</t>
        </is>
      </c>
      <c r="H8846" s="17" t="inlineStr">
        <is>
          <t>Urbana</t>
        </is>
      </c>
      <c r="I8846" s="7" t="n">
        <v>3</v>
      </c>
      <c r="J8846" s="23" t="n"/>
      <c r="K8846" s="17" t="inlineStr">
        <is>
          <t>Sem câmera</t>
        </is>
      </c>
      <c r="L8846" s="22" t="n">
        <v>0</v>
      </c>
      <c r="M8846" s="17" t="inlineStr">
        <is>
          <t>Sem câmera</t>
        </is>
      </c>
      <c r="N8846" s="22" t="n">
        <v>0</v>
      </c>
      <c r="O8846" s="17" t="inlineStr">
        <is>
          <t>Sem câmera</t>
        </is>
      </c>
      <c r="P8846" s="22" t="n">
        <v>0</v>
      </c>
      <c r="Q8846" s="4" t="n"/>
      <c r="R8846" s="17" t="n"/>
      <c r="S8846" s="17" t="n"/>
      <c r="T8846" s="24" t="n"/>
      <c r="U8846" s="25" t="n">
        <v>-14.3116724</v>
      </c>
      <c r="V8846" s="25" t="n">
        <v>-39.3230771</v>
      </c>
    </row>
    <row r="8847">
      <c r="A8847" s="4" t="inlineStr">
        <is>
          <t>UBAITABA</t>
        </is>
      </c>
      <c r="B8847" s="17" t="inlineStr">
        <is>
          <t>Sem câmera</t>
        </is>
      </c>
      <c r="C8847" s="22" t="n">
        <v>73</v>
      </c>
      <c r="D8847" s="22" t="n">
        <v>1112</v>
      </c>
      <c r="E8847" s="4" t="inlineStr">
        <is>
          <t>ESCOLA EDEHILDA RODRIGUES DE OLIVEIRA</t>
        </is>
      </c>
      <c r="F8847" s="4" t="inlineStr">
        <is>
          <t>DISTRITO FAISQUEIRA</t>
        </is>
      </c>
      <c r="G8847" s="4" t="inlineStr">
        <is>
          <t>RUA DO COMÉRCIO, 23  - ZONA RURAL</t>
        </is>
      </c>
      <c r="H8847" s="17" t="inlineStr">
        <is>
          <t>Rural</t>
        </is>
      </c>
      <c r="I8847" s="7" t="n">
        <v>2</v>
      </c>
      <c r="J8847" s="23" t="n"/>
      <c r="K8847" s="17" t="inlineStr">
        <is>
          <t>Sem câmera</t>
        </is>
      </c>
      <c r="L8847" s="22" t="n">
        <v>0</v>
      </c>
      <c r="M8847" s="17" t="inlineStr">
        <is>
          <t>Sem câmera</t>
        </is>
      </c>
      <c r="N8847" s="22" t="n">
        <v>0</v>
      </c>
      <c r="O8847" s="17" t="inlineStr">
        <is>
          <t>Sem câmera</t>
        </is>
      </c>
      <c r="P8847" s="22" t="n">
        <v>0</v>
      </c>
      <c r="Q8847" s="4" t="n"/>
      <c r="R8847" s="17" t="n"/>
      <c r="S8847" s="17" t="n"/>
      <c r="T8847" s="24" t="n"/>
      <c r="U8847" s="25" t="n">
        <v>-14.3073433</v>
      </c>
      <c r="V8847" s="25" t="n">
        <v>-39.289265</v>
      </c>
    </row>
    <row r="8848">
      <c r="A8848" s="4" t="inlineStr">
        <is>
          <t>UBAITABA</t>
        </is>
      </c>
      <c r="B8848" s="17" t="inlineStr">
        <is>
          <t>Sem câmera</t>
        </is>
      </c>
      <c r="C8848" s="22" t="n">
        <v>73</v>
      </c>
      <c r="D8848" s="22" t="n">
        <v>1120</v>
      </c>
      <c r="E8848" s="4" t="inlineStr">
        <is>
          <t>COLÉGIO MUNICIPAL DE FAISQUEIRA</t>
        </is>
      </c>
      <c r="F8848" s="4" t="inlineStr">
        <is>
          <t>DISTRITO FAISQUEIRA</t>
        </is>
      </c>
      <c r="G8848" s="4" t="inlineStr">
        <is>
          <t>RUA DO COMÉRCIO, S/N - ZONA RURAL</t>
        </is>
      </c>
      <c r="H8848" s="17" t="inlineStr">
        <is>
          <t>Rural</t>
        </is>
      </c>
      <c r="I8848" s="7" t="n">
        <v>4</v>
      </c>
      <c r="J8848" s="23" t="n"/>
      <c r="K8848" s="17" t="inlineStr">
        <is>
          <t>Sem câmera</t>
        </is>
      </c>
      <c r="L8848" s="22" t="n">
        <v>0</v>
      </c>
      <c r="M8848" s="17" t="inlineStr">
        <is>
          <t>Sem câmera</t>
        </is>
      </c>
      <c r="N8848" s="22" t="n">
        <v>0</v>
      </c>
      <c r="O8848" s="17" t="inlineStr">
        <is>
          <t>Sem câmera</t>
        </is>
      </c>
      <c r="P8848" s="22" t="n">
        <v>0</v>
      </c>
      <c r="Q8848" s="4" t="n"/>
      <c r="R8848" s="17" t="n"/>
      <c r="S8848" s="17" t="n"/>
      <c r="T8848" s="24" t="n"/>
      <c r="U8848" s="25" t="n">
        <v>-14.3087743</v>
      </c>
      <c r="V8848" s="25" t="n">
        <v>-39.2901753</v>
      </c>
    </row>
    <row r="8849">
      <c r="A8849" s="4" t="inlineStr">
        <is>
          <t>UBAITABA</t>
        </is>
      </c>
      <c r="B8849" s="17" t="inlineStr">
        <is>
          <t>Sem câmera</t>
        </is>
      </c>
      <c r="C8849" s="22" t="n">
        <v>73</v>
      </c>
      <c r="D8849" s="22" t="n">
        <v>1139</v>
      </c>
      <c r="E8849" s="4" t="inlineStr">
        <is>
          <t>ESCOLA ANA MARIA DUARTE LONA</t>
        </is>
      </c>
      <c r="F8849" s="4" t="inlineStr">
        <is>
          <t>DISTRITO PIRAÚNA</t>
        </is>
      </c>
      <c r="G8849" s="4" t="inlineStr">
        <is>
          <t>RUA VIRIATO CORRÊA, S/N, PIRAÚNA</t>
        </is>
      </c>
      <c r="H8849" s="17" t="inlineStr">
        <is>
          <t>Sem marcação</t>
        </is>
      </c>
      <c r="I8849" s="7" t="n">
        <v>2</v>
      </c>
      <c r="J8849" s="23" t="n"/>
      <c r="K8849" s="17" t="inlineStr">
        <is>
          <t>Sem câmera</t>
        </is>
      </c>
      <c r="L8849" s="22" t="n">
        <v>0</v>
      </c>
      <c r="M8849" s="17" t="inlineStr">
        <is>
          <t>Sem câmera</t>
        </is>
      </c>
      <c r="N8849" s="22" t="n">
        <v>0</v>
      </c>
      <c r="O8849" s="17" t="inlineStr">
        <is>
          <t>Sem câmera</t>
        </is>
      </c>
      <c r="P8849" s="22" t="n">
        <v>0</v>
      </c>
      <c r="Q8849" s="4" t="n"/>
      <c r="R8849" s="17" t="n"/>
      <c r="S8849" s="17" t="n"/>
      <c r="T8849" s="24" t="n"/>
      <c r="U8849" s="25" t="n">
        <v>-14.2920413</v>
      </c>
      <c r="V8849" s="25" t="n">
        <v>-39.4175739</v>
      </c>
    </row>
    <row r="8850">
      <c r="A8850" s="4" t="inlineStr">
        <is>
          <t>UBAITABA</t>
        </is>
      </c>
      <c r="B8850" s="17" t="inlineStr">
        <is>
          <t>Sem câmera</t>
        </is>
      </c>
      <c r="C8850" s="22" t="n">
        <v>73</v>
      </c>
      <c r="D8850" s="22" t="n">
        <v>1155</v>
      </c>
      <c r="E8850" s="4" t="inlineStr">
        <is>
          <t>ESCOLA MUNICIPAL DALILA VASCONCELOS</t>
        </is>
      </c>
      <c r="F8850" s="4" t="inlineStr">
        <is>
          <t>CENTRO</t>
        </is>
      </c>
      <c r="G8850" s="4" t="inlineStr">
        <is>
          <t>RUA EDNO MAGALHÃES, S/N - ZONA URBANA</t>
        </is>
      </c>
      <c r="H8850" s="17" t="inlineStr">
        <is>
          <t>Urbana</t>
        </is>
      </c>
      <c r="I8850" s="7" t="n">
        <v>2</v>
      </c>
      <c r="J8850" s="23" t="n"/>
      <c r="K8850" s="17" t="inlineStr">
        <is>
          <t>Sem câmera</t>
        </is>
      </c>
      <c r="L8850" s="22" t="n">
        <v>0</v>
      </c>
      <c r="M8850" s="17" t="inlineStr">
        <is>
          <t>Sem câmera</t>
        </is>
      </c>
      <c r="N8850" s="22" t="n">
        <v>0</v>
      </c>
      <c r="O8850" s="17" t="inlineStr">
        <is>
          <t>Sem câmera</t>
        </is>
      </c>
      <c r="P8850" s="22" t="n">
        <v>0</v>
      </c>
      <c r="Q8850" s="4" t="n"/>
      <c r="R8850" s="17" t="n"/>
      <c r="S8850" s="17" t="n"/>
      <c r="T8850" s="24" t="n"/>
      <c r="U8850" s="25" t="n">
        <v>-14.3126072</v>
      </c>
      <c r="V8850" s="25" t="n">
        <v>-39.3169425</v>
      </c>
    </row>
    <row r="8851">
      <c r="A8851" s="4" t="inlineStr">
        <is>
          <t>UBAITABA</t>
        </is>
      </c>
      <c r="B8851" s="17" t="inlineStr">
        <is>
          <t>Sem câmera</t>
        </is>
      </c>
      <c r="C8851" s="22" t="n">
        <v>73</v>
      </c>
      <c r="D8851" s="22" t="n">
        <v>1198</v>
      </c>
      <c r="E8851" s="4" t="inlineStr">
        <is>
          <t>CEAPE - CENTRO ESPECIALIZADO PSICOPEDAGÓGICO</t>
        </is>
      </c>
      <c r="F8851" s="4" t="inlineStr">
        <is>
          <t>CONCEIÇÃO</t>
        </is>
      </c>
      <c r="G8851" s="4" t="inlineStr">
        <is>
          <t>RUA EDSON MARTINS, S/N - ZONA URBANA</t>
        </is>
      </c>
      <c r="H8851" s="17" t="inlineStr">
        <is>
          <t>Urbana</t>
        </is>
      </c>
      <c r="I8851" s="7" t="n">
        <v>2</v>
      </c>
      <c r="J8851" s="23" t="n"/>
      <c r="K8851" s="17" t="inlineStr">
        <is>
          <t>Sem câmera</t>
        </is>
      </c>
      <c r="L8851" s="22" t="n">
        <v>0</v>
      </c>
      <c r="M8851" s="17" t="inlineStr">
        <is>
          <t>Sem câmera</t>
        </is>
      </c>
      <c r="N8851" s="22" t="n">
        <v>0</v>
      </c>
      <c r="O8851" s="17" t="inlineStr">
        <is>
          <t>Sem câmera</t>
        </is>
      </c>
      <c r="P8851" s="22" t="n">
        <v>0</v>
      </c>
      <c r="Q8851" s="4" t="n"/>
      <c r="R8851" s="17" t="n"/>
      <c r="S8851" s="17" t="n"/>
      <c r="T8851" s="24" t="n"/>
      <c r="U8851" s="25" t="n">
        <v>-14.3123598</v>
      </c>
      <c r="V8851" s="25" t="n">
        <v>-39.3169329</v>
      </c>
    </row>
    <row r="8852">
      <c r="A8852" s="4" t="inlineStr">
        <is>
          <t>UBAITABA</t>
        </is>
      </c>
      <c r="B8852" s="17" t="inlineStr">
        <is>
          <t>Sem câmera</t>
        </is>
      </c>
      <c r="C8852" s="22" t="n">
        <v>73</v>
      </c>
      <c r="D8852" s="22" t="n">
        <v>1210</v>
      </c>
      <c r="E8852" s="4" t="inlineStr">
        <is>
          <t>ESCOLA MUNICIPAL DE UBAITABA</t>
        </is>
      </c>
      <c r="F8852" s="4" t="inlineStr">
        <is>
          <t>CENTRO</t>
        </is>
      </c>
      <c r="G8852" s="4" t="inlineStr">
        <is>
          <t>AV. VASCO NETO, S/N - ZONA URBANA</t>
        </is>
      </c>
      <c r="H8852" s="17" t="inlineStr">
        <is>
          <t>Urbana</t>
        </is>
      </c>
      <c r="I8852" s="7" t="n">
        <v>2</v>
      </c>
      <c r="J8852" s="23" t="n"/>
      <c r="K8852" s="17" t="inlineStr">
        <is>
          <t>Sem câmera</t>
        </is>
      </c>
      <c r="L8852" s="22" t="n">
        <v>0</v>
      </c>
      <c r="M8852" s="17" t="inlineStr">
        <is>
          <t>Sem câmera</t>
        </is>
      </c>
      <c r="N8852" s="22" t="n">
        <v>0</v>
      </c>
      <c r="O8852" s="17" t="inlineStr">
        <is>
          <t>Sem câmera</t>
        </is>
      </c>
      <c r="P8852" s="22" t="n">
        <v>0</v>
      </c>
      <c r="Q8852" s="4" t="n"/>
      <c r="R8852" s="17" t="n"/>
      <c r="S8852" s="17" t="n"/>
      <c r="T8852" s="24" t="n"/>
      <c r="U8852" s="25" t="n">
        <v>-14.3112617</v>
      </c>
      <c r="V8852" s="25" t="n">
        <v>-39.3240533</v>
      </c>
    </row>
    <row r="8853">
      <c r="A8853" s="4" t="inlineStr">
        <is>
          <t>UBAITABA</t>
        </is>
      </c>
      <c r="B8853" s="17" t="inlineStr">
        <is>
          <t>Sem câmera</t>
        </is>
      </c>
      <c r="C8853" s="22" t="n">
        <v>73</v>
      </c>
      <c r="D8853" s="22" t="n">
        <v>1228</v>
      </c>
      <c r="E8853" s="4" t="inlineStr">
        <is>
          <t>ESCOLA MARILENE ANDRADE PIRES</t>
        </is>
      </c>
      <c r="F8853" s="4" t="inlineStr">
        <is>
          <t>CENTRO</t>
        </is>
      </c>
      <c r="G8853" s="4" t="inlineStr">
        <is>
          <t>RUA ANTONIO MATOS SOUZA, 179, CENTRO</t>
        </is>
      </c>
      <c r="H8853" s="17" t="inlineStr">
        <is>
          <t>Sem marcação</t>
        </is>
      </c>
      <c r="I8853" s="7" t="n">
        <v>5</v>
      </c>
      <c r="J8853" s="23" t="n"/>
      <c r="K8853" s="17" t="inlineStr">
        <is>
          <t>Sem câmera</t>
        </is>
      </c>
      <c r="L8853" s="22" t="n">
        <v>0</v>
      </c>
      <c r="M8853" s="17" t="inlineStr">
        <is>
          <t>Sem câmera</t>
        </is>
      </c>
      <c r="N8853" s="22" t="n">
        <v>0</v>
      </c>
      <c r="O8853" s="17" t="inlineStr">
        <is>
          <t>Sem câmera</t>
        </is>
      </c>
      <c r="P8853" s="22" t="n">
        <v>0</v>
      </c>
      <c r="Q8853" s="4" t="n"/>
      <c r="R8853" s="17" t="n"/>
      <c r="S8853" s="17" t="n"/>
      <c r="T8853" s="24" t="n"/>
      <c r="U8853" s="25" t="n">
        <v>-14.3121125</v>
      </c>
      <c r="V8853" s="25" t="n">
        <v>-39.322374</v>
      </c>
    </row>
    <row r="8854">
      <c r="A8854" s="4" t="inlineStr">
        <is>
          <t>UBATÃ</t>
        </is>
      </c>
      <c r="B8854" s="17" t="inlineStr">
        <is>
          <t>Recorte VPE</t>
        </is>
      </c>
      <c r="C8854" s="22" t="n">
        <v>134</v>
      </c>
      <c r="D8854" s="22" t="n">
        <v>1066</v>
      </c>
      <c r="E8854" s="4" t="inlineStr">
        <is>
          <t>COLÉGIO MUNICIPAL JOÃO OLÍMPIO DE ARAÚJO</t>
        </is>
      </c>
      <c r="F8854" s="4" t="inlineStr">
        <is>
          <t>DOIS DE JULHO</t>
        </is>
      </c>
      <c r="G8854" s="4" t="inlineStr">
        <is>
          <t>RUA ARNALDO AZEVEDO, S/Nº - ZONA URBANA</t>
        </is>
      </c>
      <c r="H8854" s="17" t="inlineStr">
        <is>
          <t>Urbana</t>
        </is>
      </c>
      <c r="I8854" s="7" t="n">
        <v>4</v>
      </c>
      <c r="J8854" s="23" t="n">
        <v>434</v>
      </c>
      <c r="K8854" s="17" t="inlineStr">
        <is>
          <t>Sem câmera</t>
        </is>
      </c>
      <c r="L8854" s="22" t="n">
        <v>0</v>
      </c>
      <c r="M8854" s="17" t="inlineStr">
        <is>
          <t>Sem câmera</t>
        </is>
      </c>
      <c r="N8854" s="22" t="n">
        <v>0</v>
      </c>
      <c r="O8854" s="17" t="inlineStr">
        <is>
          <t>Atendido</t>
        </is>
      </c>
      <c r="P8854" s="22" t="n">
        <v>2</v>
      </c>
      <c r="Q8854" s="4" t="inlineStr">
        <is>
          <t>61-002_PTZ_BR 330 AO LADO DA X DISTRIBUIDORA DE BEBIDAS</t>
        </is>
      </c>
      <c r="R8854" s="17" t="inlineStr">
        <is>
          <t>DOME</t>
        </is>
      </c>
      <c r="S8854" s="17" t="inlineStr">
        <is>
          <t>M6741-E-Z37</t>
        </is>
      </c>
      <c r="T8854" s="24" t="inlineStr">
        <is>
          <t>10.98.64.82</t>
        </is>
      </c>
      <c r="U8854" s="25" t="n">
        <v>-14.208112</v>
      </c>
      <c r="V8854" s="25" t="n">
        <v>-39.526484</v>
      </c>
    </row>
    <row r="8855">
      <c r="A8855" s="4" t="inlineStr">
        <is>
          <t>UBATÃ</t>
        </is>
      </c>
      <c r="B8855" s="17" t="inlineStr">
        <is>
          <t>Recorte VPE</t>
        </is>
      </c>
      <c r="C8855" s="22" t="n">
        <v>134</v>
      </c>
      <c r="D8855" s="22" t="n">
        <v>1074</v>
      </c>
      <c r="E8855" s="4" t="inlineStr">
        <is>
          <t>COLÉGIO PREMIUM</t>
        </is>
      </c>
      <c r="F8855" s="4" t="inlineStr">
        <is>
          <t>CENTRO</t>
        </is>
      </c>
      <c r="G8855" s="4" t="inlineStr">
        <is>
          <t>PRAÇA ANIBAL AZEVEDO, N 43 - ZONA URBANA</t>
        </is>
      </c>
      <c r="H8855" s="17" t="inlineStr">
        <is>
          <t>Urbana</t>
        </is>
      </c>
      <c r="I8855" s="7" t="n">
        <v>2</v>
      </c>
      <c r="J8855" s="23" t="n">
        <v>464</v>
      </c>
      <c r="K8855" s="17" t="inlineStr">
        <is>
          <t>Sem câmera</t>
        </is>
      </c>
      <c r="L8855" s="22" t="n">
        <v>0</v>
      </c>
      <c r="M8855" s="17" t="inlineStr">
        <is>
          <t>Sem câmera</t>
        </is>
      </c>
      <c r="N8855" s="22" t="n">
        <v>0</v>
      </c>
      <c r="O8855" s="17" t="inlineStr">
        <is>
          <t>Atendido</t>
        </is>
      </c>
      <c r="P8855" s="22" t="n">
        <v>2</v>
      </c>
      <c r="Q8855" s="4" t="inlineStr">
        <is>
          <t>61-006_RF_TP_III_PRACA DA VITORIA EM FRENTE A ROTA TRANSPORTES</t>
        </is>
      </c>
      <c r="R8855" s="17" t="inlineStr">
        <is>
          <t>FIX</t>
        </is>
      </c>
      <c r="S8855" s="17" t="inlineStr">
        <is>
          <t>M2241-QL</t>
        </is>
      </c>
      <c r="T8855" s="24" t="inlineStr">
        <is>
          <t>10.98.67.106</t>
        </is>
      </c>
      <c r="U8855" s="25" t="n">
        <v>-14.2164118</v>
      </c>
      <c r="V8855" s="25" t="n">
        <v>-39.5251078</v>
      </c>
    </row>
    <row r="8856">
      <c r="A8856" s="4" t="inlineStr">
        <is>
          <t>UBATÃ</t>
        </is>
      </c>
      <c r="B8856" s="17" t="inlineStr">
        <is>
          <t>Recorte VPE</t>
        </is>
      </c>
      <c r="C8856" s="22" t="n">
        <v>134</v>
      </c>
      <c r="D8856" s="22" t="n">
        <v>1082</v>
      </c>
      <c r="E8856" s="4" t="inlineStr">
        <is>
          <t>ESCOLA MUNICIPAL ACM</t>
        </is>
      </c>
      <c r="F8856" s="4" t="inlineStr">
        <is>
          <t>JULIO ADERNE</t>
        </is>
      </c>
      <c r="G8856" s="4" t="inlineStr">
        <is>
          <t>RUA FIM DA MARINALVA, 250 - ZONA URBANA</t>
        </is>
      </c>
      <c r="H8856" s="17" t="inlineStr">
        <is>
          <t>Urbana</t>
        </is>
      </c>
      <c r="I8856" s="7" t="n">
        <v>8</v>
      </c>
      <c r="J8856" s="23" t="n">
        <v>844</v>
      </c>
      <c r="K8856" s="17" t="inlineStr">
        <is>
          <t>Sem câmera</t>
        </is>
      </c>
      <c r="L8856" s="22" t="n">
        <v>0</v>
      </c>
      <c r="M8856" s="17" t="inlineStr">
        <is>
          <t>Sem câmera</t>
        </is>
      </c>
      <c r="N8856" s="22" t="n">
        <v>0</v>
      </c>
      <c r="O8856" s="17" t="inlineStr">
        <is>
          <t>Sem câmera</t>
        </is>
      </c>
      <c r="P8856" s="22" t="n">
        <v>0</v>
      </c>
      <c r="Q8856" s="4" t="inlineStr">
        <is>
          <t>61-006_RF_TP_III_PRACA DA VITORIA EM FRENTE A ROTA TRANSPORTES</t>
        </is>
      </c>
      <c r="R8856" s="17" t="inlineStr">
        <is>
          <t>FIX</t>
        </is>
      </c>
      <c r="S8856" s="17" t="inlineStr">
        <is>
          <t>M2241-QL</t>
        </is>
      </c>
      <c r="T8856" s="24" t="inlineStr">
        <is>
          <t>10.98.67.106</t>
        </is>
      </c>
      <c r="U8856" s="25" t="n">
        <v>-14.2062634</v>
      </c>
      <c r="V8856" s="25" t="n">
        <v>-39.5305243</v>
      </c>
    </row>
    <row r="8857">
      <c r="A8857" s="4" t="inlineStr">
        <is>
          <t>UBATÃ</t>
        </is>
      </c>
      <c r="B8857" s="17" t="inlineStr">
        <is>
          <t>Recorte VPE</t>
        </is>
      </c>
      <c r="C8857" s="22" t="n">
        <v>134</v>
      </c>
      <c r="D8857" s="22" t="n">
        <v>1090</v>
      </c>
      <c r="E8857" s="4" t="inlineStr">
        <is>
          <t>ESCOLA MUNICIPAL SÉRGIO COSTA SANTOS</t>
        </is>
      </c>
      <c r="F8857" s="4" t="inlineStr">
        <is>
          <t>LOMANTO JÚNIOR</t>
        </is>
      </c>
      <c r="G8857" s="4" t="inlineStr">
        <is>
          <t>RUA SETE, 125 - ZONA URBANA</t>
        </is>
      </c>
      <c r="H8857" s="17" t="inlineStr">
        <is>
          <t>Urbana</t>
        </is>
      </c>
      <c r="I8857" s="7" t="n">
        <v>3</v>
      </c>
      <c r="J8857" s="23" t="n">
        <v>282</v>
      </c>
      <c r="K8857" s="17" t="inlineStr">
        <is>
          <t>Sem câmera</t>
        </is>
      </c>
      <c r="L8857" s="22" t="n">
        <v>0</v>
      </c>
      <c r="M8857" s="17" t="inlineStr">
        <is>
          <t>Atendido</t>
        </is>
      </c>
      <c r="N8857" s="22" t="n">
        <v>1</v>
      </c>
      <c r="O8857" s="17" t="inlineStr">
        <is>
          <t>Atendido</t>
        </is>
      </c>
      <c r="P8857" s="22" t="n">
        <v>4</v>
      </c>
      <c r="Q8857" s="4" t="inlineStr">
        <is>
          <t>61-007_RF_TP_IV_AV LANDULFO ALVES AO LADO DA AMERICANAS</t>
        </is>
      </c>
      <c r="R8857" s="17" t="inlineStr">
        <is>
          <t>FIX</t>
        </is>
      </c>
      <c r="S8857" s="17" t="inlineStr">
        <is>
          <t>M2241-QL</t>
        </is>
      </c>
      <c r="T8857" s="24" t="inlineStr">
        <is>
          <t>10.98.64.98</t>
        </is>
      </c>
      <c r="U8857" s="25" t="n">
        <v>-14.2140531</v>
      </c>
      <c r="V8857" s="25" t="n">
        <v>-39.51709</v>
      </c>
    </row>
    <row r="8858">
      <c r="A8858" s="4" t="inlineStr">
        <is>
          <t>UBATÃ</t>
        </is>
      </c>
      <c r="B8858" s="17" t="inlineStr">
        <is>
          <t>Recorte VPE</t>
        </is>
      </c>
      <c r="C8858" s="22" t="n">
        <v>134</v>
      </c>
      <c r="D8858" s="22" t="n">
        <v>1104</v>
      </c>
      <c r="E8858" s="4" t="inlineStr">
        <is>
          <t>CRECHE MARIA RICARDA MUNIZ</t>
        </is>
      </c>
      <c r="F8858" s="4" t="inlineStr">
        <is>
          <t>SAO RAIMUNDO</t>
        </is>
      </c>
      <c r="G8858" s="4" t="inlineStr">
        <is>
          <t>RUA ARLETE MAGALHÃES,100 - SÃO RAIMUNDO - ZONA URBANA</t>
        </is>
      </c>
      <c r="H8858" s="17" t="inlineStr">
        <is>
          <t>Urbana</t>
        </is>
      </c>
      <c r="I8858" s="7" t="n">
        <v>4</v>
      </c>
      <c r="J8858" s="23" t="n">
        <v>323</v>
      </c>
      <c r="K8858" s="17" t="inlineStr">
        <is>
          <t>Sem câmera</t>
        </is>
      </c>
      <c r="L8858" s="22" t="n">
        <v>0</v>
      </c>
      <c r="M8858" s="17" t="inlineStr">
        <is>
          <t>Sem câmera</t>
        </is>
      </c>
      <c r="N8858" s="22" t="n">
        <v>0</v>
      </c>
      <c r="O8858" s="17" t="inlineStr">
        <is>
          <t>Atendido</t>
        </is>
      </c>
      <c r="P8858" s="22" t="n">
        <v>1</v>
      </c>
      <c r="Q8858" s="4" t="inlineStr">
        <is>
          <t>61-006_RF_TP_III_PRACA DA VITORIA EM FRENTE A ROTA TRANSPORTES</t>
        </is>
      </c>
      <c r="R8858" s="17" t="inlineStr">
        <is>
          <t>FIX</t>
        </is>
      </c>
      <c r="S8858" s="17" t="inlineStr">
        <is>
          <t>M2241-QL</t>
        </is>
      </c>
      <c r="T8858" s="24" t="inlineStr">
        <is>
          <t>10.98.67.106</t>
        </is>
      </c>
      <c r="U8858" s="25" t="n">
        <v>-14.2110789</v>
      </c>
      <c r="V8858" s="25" t="n">
        <v>-39.5284827</v>
      </c>
    </row>
    <row r="8859">
      <c r="A8859" s="4" t="inlineStr">
        <is>
          <t>UBATÃ</t>
        </is>
      </c>
      <c r="B8859" s="17" t="inlineStr">
        <is>
          <t>Recorte VPE</t>
        </is>
      </c>
      <c r="C8859" s="22" t="n">
        <v>134</v>
      </c>
      <c r="D8859" s="22" t="n">
        <v>1120</v>
      </c>
      <c r="E8859" s="4" t="inlineStr">
        <is>
          <t>COLEGIO ESTADUAL DE UBATA - CEU</t>
        </is>
      </c>
      <c r="F8859" s="4" t="inlineStr">
        <is>
          <t>CENTRO</t>
        </is>
      </c>
      <c r="G8859" s="4" t="inlineStr">
        <is>
          <t>AVENIDA LANDULFO ALVES - ZONA URBANA</t>
        </is>
      </c>
      <c r="H8859" s="17" t="inlineStr">
        <is>
          <t>Urbana</t>
        </is>
      </c>
      <c r="I8859" s="7" t="n">
        <v>4</v>
      </c>
      <c r="J8859" s="23" t="n">
        <v>18</v>
      </c>
      <c r="K8859" s="17" t="inlineStr">
        <is>
          <t>Atendido</t>
        </is>
      </c>
      <c r="L8859" s="22" t="n">
        <v>1</v>
      </c>
      <c r="M8859" s="17" t="inlineStr">
        <is>
          <t>Atendido</t>
        </is>
      </c>
      <c r="N8859" s="22" t="n">
        <v>2</v>
      </c>
      <c r="O8859" s="17" t="inlineStr">
        <is>
          <t>Atendido</t>
        </is>
      </c>
      <c r="P8859" s="22" t="n">
        <v>5</v>
      </c>
      <c r="Q8859" s="4" t="inlineStr">
        <is>
          <t>61-008_RF_TP_IV_AVENIDA LANDULFO ALVES EM FRENTE AO COL EST DE UBATA</t>
        </is>
      </c>
      <c r="R8859" s="17" t="inlineStr">
        <is>
          <t>FIX</t>
        </is>
      </c>
      <c r="S8859" s="17" t="inlineStr">
        <is>
          <t>M2221-QL</t>
        </is>
      </c>
      <c r="T8859" s="24" t="inlineStr">
        <is>
          <t>10.98.64.106</t>
        </is>
      </c>
      <c r="U8859" s="25" t="n">
        <v>-14.2140899</v>
      </c>
      <c r="V8859" s="25" t="n">
        <v>-39.5216481</v>
      </c>
    </row>
    <row r="8860">
      <c r="A8860" s="4" t="inlineStr">
        <is>
          <t>UBATÃ</t>
        </is>
      </c>
      <c r="B8860" s="17" t="inlineStr">
        <is>
          <t>Recorte VPE</t>
        </is>
      </c>
      <c r="C8860" s="22" t="n">
        <v>134</v>
      </c>
      <c r="D8860" s="22" t="n">
        <v>1139</v>
      </c>
      <c r="E8860" s="4" t="inlineStr">
        <is>
          <t>ESCOLA MUNICIPAL DERALDO PASSOS</t>
        </is>
      </c>
      <c r="F8860" s="4" t="inlineStr">
        <is>
          <t>XAVIER</t>
        </is>
      </c>
      <c r="G8860" s="4" t="inlineStr">
        <is>
          <t>RUA FRANCISCO XAVIER, S/N - ZONA URBANA</t>
        </is>
      </c>
      <c r="H8860" s="17" t="inlineStr">
        <is>
          <t>Urbana</t>
        </is>
      </c>
      <c r="I8860" s="7" t="n">
        <v>4</v>
      </c>
      <c r="J8860" s="23" t="n">
        <v>480</v>
      </c>
      <c r="K8860" s="17" t="inlineStr">
        <is>
          <t>Sem câmera</t>
        </is>
      </c>
      <c r="L8860" s="22" t="n">
        <v>0</v>
      </c>
      <c r="M8860" s="17" t="inlineStr">
        <is>
          <t>Sem câmera</t>
        </is>
      </c>
      <c r="N8860" s="22" t="n">
        <v>0</v>
      </c>
      <c r="O8860" s="17" t="inlineStr">
        <is>
          <t>Atendido</t>
        </is>
      </c>
      <c r="P8860" s="22" t="n">
        <v>1</v>
      </c>
      <c r="Q8860" s="4" t="inlineStr">
        <is>
          <t>61-006_RF_TP_III_PRACA DA VITORIA EM FRENTE A ROTA TRANSPORTES</t>
        </is>
      </c>
      <c r="R8860" s="17" t="inlineStr">
        <is>
          <t>FIX</t>
        </is>
      </c>
      <c r="S8860" s="17" t="inlineStr">
        <is>
          <t>M2241-QL</t>
        </is>
      </c>
      <c r="T8860" s="24" t="inlineStr">
        <is>
          <t>10.98.67.106</t>
        </is>
      </c>
      <c r="U8860" s="25" t="n">
        <v>-14.2158235</v>
      </c>
      <c r="V8860" s="25" t="n">
        <v>-39.5283262</v>
      </c>
    </row>
    <row r="8861">
      <c r="A8861" s="4" t="inlineStr">
        <is>
          <t>UBATÃ</t>
        </is>
      </c>
      <c r="B8861" s="17" t="inlineStr">
        <is>
          <t>Recorte VPE</t>
        </is>
      </c>
      <c r="C8861" s="22" t="n">
        <v>134</v>
      </c>
      <c r="D8861" s="22" t="n">
        <v>1147</v>
      </c>
      <c r="E8861" s="4" t="inlineStr">
        <is>
          <t>PAVILHÃO CARLOS SANTANA - ANEXO AO CEU</t>
        </is>
      </c>
      <c r="F8861" s="4" t="inlineStr">
        <is>
          <t>CENTRO</t>
        </is>
      </c>
      <c r="G8861" s="4" t="inlineStr">
        <is>
          <t>AVENIDA LANDULFO ALVES, S/N - ZONA URBANA</t>
        </is>
      </c>
      <c r="H8861" s="17" t="inlineStr">
        <is>
          <t>Urbana</t>
        </is>
      </c>
      <c r="I8861" s="7" t="n">
        <v>7</v>
      </c>
      <c r="J8861" s="23" t="n">
        <v>116</v>
      </c>
      <c r="K8861" s="17" t="inlineStr">
        <is>
          <t>Sem câmera</t>
        </is>
      </c>
      <c r="L8861" s="22" t="n">
        <v>0</v>
      </c>
      <c r="M8861" s="17" t="inlineStr">
        <is>
          <t>Atendido</t>
        </is>
      </c>
      <c r="N8861" s="22" t="n">
        <v>2</v>
      </c>
      <c r="O8861" s="17" t="inlineStr">
        <is>
          <t>Atendido</t>
        </is>
      </c>
      <c r="P8861" s="22" t="n">
        <v>3</v>
      </c>
      <c r="Q8861" s="4" t="inlineStr">
        <is>
          <t>61-008_RF_TP_IV_AVENIDA LANDULFO ALVES EM FRENTE AO COL EST DE UBATA</t>
        </is>
      </c>
      <c r="R8861" s="17" t="inlineStr">
        <is>
          <t>FIX</t>
        </is>
      </c>
      <c r="S8861" s="17" t="inlineStr">
        <is>
          <t>M2221-QL</t>
        </is>
      </c>
      <c r="T8861" s="24" t="inlineStr">
        <is>
          <t>10.98.64.106</t>
        </is>
      </c>
      <c r="U8861" s="25" t="n">
        <v>-14.2149835</v>
      </c>
      <c r="V8861" s="25" t="n">
        <v>-39.521744</v>
      </c>
    </row>
    <row r="8862">
      <c r="A8862" s="4" t="inlineStr">
        <is>
          <t>UBATÃ</t>
        </is>
      </c>
      <c r="B8862" s="17" t="inlineStr">
        <is>
          <t>Recorte VPE</t>
        </is>
      </c>
      <c r="C8862" s="22" t="n">
        <v>134</v>
      </c>
      <c r="D8862" s="22" t="n">
        <v>1155</v>
      </c>
      <c r="E8862" s="4" t="inlineStr">
        <is>
          <t>ESCOLA MUNICIPAL 31 DE MARÇO</t>
        </is>
      </c>
      <c r="F8862" s="4" t="inlineStr">
        <is>
          <t>MARINALVA</t>
        </is>
      </c>
      <c r="G8862" s="4" t="inlineStr">
        <is>
          <t>RUA 31 DE MARÇO, S/Nº - ZONA URBANA</t>
        </is>
      </c>
      <c r="H8862" s="17" t="inlineStr">
        <is>
          <t>Urbana</t>
        </is>
      </c>
      <c r="I8862" s="7" t="n">
        <v>2</v>
      </c>
      <c r="J8862" s="23" t="n">
        <v>466</v>
      </c>
      <c r="K8862" s="17" t="inlineStr">
        <is>
          <t>Sem câmera</t>
        </is>
      </c>
      <c r="L8862" s="22" t="n">
        <v>0</v>
      </c>
      <c r="M8862" s="17" t="inlineStr">
        <is>
          <t>Sem câmera</t>
        </is>
      </c>
      <c r="N8862" s="22" t="n">
        <v>0</v>
      </c>
      <c r="O8862" s="17" t="inlineStr">
        <is>
          <t>Atendido</t>
        </is>
      </c>
      <c r="P8862" s="22" t="n">
        <v>1</v>
      </c>
      <c r="Q8862" s="4" t="inlineStr">
        <is>
          <t>61-006_RF_TP_III_PRACA DA VITORIA EM FRENTE A ROTA TRANSPORTES</t>
        </is>
      </c>
      <c r="R8862" s="17" t="inlineStr">
        <is>
          <t>FIX</t>
        </is>
      </c>
      <c r="S8862" s="17" t="inlineStr">
        <is>
          <t>M2241-QL</t>
        </is>
      </c>
      <c r="T8862" s="24" t="inlineStr">
        <is>
          <t>10.98.67.106</t>
        </is>
      </c>
      <c r="U8862" s="25" t="n">
        <v>-14.2087221</v>
      </c>
      <c r="V8862" s="25" t="n">
        <v>-39.5280284</v>
      </c>
    </row>
    <row r="8863">
      <c r="A8863" s="4" t="inlineStr">
        <is>
          <t>UBATÃ</t>
        </is>
      </c>
      <c r="B8863" s="17" t="inlineStr">
        <is>
          <t>Recorte VPE</t>
        </is>
      </c>
      <c r="C8863" s="22" t="n">
        <v>134</v>
      </c>
      <c r="D8863" s="22" t="n">
        <v>1163</v>
      </c>
      <c r="E8863" s="4" t="inlineStr">
        <is>
          <t>ESCOLA NOSSA SENHORA DA CONCEIÇÃO</t>
        </is>
      </c>
      <c r="F8863" s="4" t="inlineStr">
        <is>
          <t>CENTRO</t>
        </is>
      </c>
      <c r="G8863" s="4" t="inlineStr">
        <is>
          <t>RUA SEVERIANO COSTA, S/N - ZONA URBANA</t>
        </is>
      </c>
      <c r="H8863" s="17" t="inlineStr">
        <is>
          <t>Urbana</t>
        </is>
      </c>
      <c r="I8863" s="7" t="n">
        <v>3</v>
      </c>
      <c r="J8863" s="23" t="n">
        <v>360</v>
      </c>
      <c r="K8863" s="17" t="inlineStr">
        <is>
          <t>Sem câmera</t>
        </is>
      </c>
      <c r="L8863" s="22" t="n">
        <v>0</v>
      </c>
      <c r="M8863" s="17" t="inlineStr">
        <is>
          <t>Sem câmera</t>
        </is>
      </c>
      <c r="N8863" s="22" t="n">
        <v>0</v>
      </c>
      <c r="O8863" s="17" t="inlineStr">
        <is>
          <t>Atendido</t>
        </is>
      </c>
      <c r="P8863" s="22" t="n">
        <v>2</v>
      </c>
      <c r="Q8863" s="4" t="inlineStr">
        <is>
          <t>61-008_RF_TP_IV_AVENIDA LANDULFO ALVES EM FRENTE AO COL EST DE UBATA</t>
        </is>
      </c>
      <c r="R8863" s="17" t="inlineStr">
        <is>
          <t>FIX</t>
        </is>
      </c>
      <c r="S8863" s="17" t="inlineStr">
        <is>
          <t>M2221-QL</t>
        </is>
      </c>
      <c r="T8863" s="24" t="inlineStr">
        <is>
          <t>10.98.64.106</t>
        </is>
      </c>
      <c r="U8863" s="25" t="n">
        <v>-14.21563</v>
      </c>
      <c r="V8863" s="25" t="n">
        <v>-39.524415</v>
      </c>
    </row>
    <row r="8864">
      <c r="A8864" s="4" t="inlineStr">
        <is>
          <t>UBATÃ</t>
        </is>
      </c>
      <c r="B8864" s="17" t="inlineStr">
        <is>
          <t>Recorte VPE</t>
        </is>
      </c>
      <c r="C8864" s="22" t="n">
        <v>134</v>
      </c>
      <c r="D8864" s="22" t="n">
        <v>1201</v>
      </c>
      <c r="E8864" s="4" t="inlineStr">
        <is>
          <t>GRUPO ESCOLAR LUIZ VIANA NETO</t>
        </is>
      </c>
      <c r="F8864" s="4" t="inlineStr">
        <is>
          <t>MARINALVA</t>
        </is>
      </c>
      <c r="G8864" s="4" t="inlineStr">
        <is>
          <t>AVENIDA MARINALVA S/N - ZONA URBANA</t>
        </is>
      </c>
      <c r="H8864" s="17" t="inlineStr">
        <is>
          <t>Urbana</t>
        </is>
      </c>
      <c r="I8864" s="7" t="n">
        <v>2</v>
      </c>
      <c r="J8864" s="23" t="n">
        <v>221</v>
      </c>
      <c r="K8864" s="17" t="inlineStr">
        <is>
          <t>Sem câmera</t>
        </is>
      </c>
      <c r="L8864" s="22" t="n">
        <v>0</v>
      </c>
      <c r="M8864" s="17" t="inlineStr">
        <is>
          <t>Atendido</t>
        </is>
      </c>
      <c r="N8864" s="22" t="n">
        <v>3</v>
      </c>
      <c r="O8864" s="17" t="inlineStr">
        <is>
          <t>Atendido</t>
        </is>
      </c>
      <c r="P8864" s="22" t="n">
        <v>3</v>
      </c>
      <c r="Q8864" s="4" t="inlineStr">
        <is>
          <t>61-006_RF_TP_III_PRACA DA VITORIA EM FRENTE A ROTA TRANSPORTES</t>
        </is>
      </c>
      <c r="R8864" s="17" t="inlineStr">
        <is>
          <t>FIX</t>
        </is>
      </c>
      <c r="S8864" s="17" t="inlineStr">
        <is>
          <t>M2241-QL</t>
        </is>
      </c>
      <c r="T8864" s="24" t="inlineStr">
        <is>
          <t>10.98.67.106</t>
        </is>
      </c>
      <c r="U8864" s="25" t="n">
        <v>-14.2127069</v>
      </c>
      <c r="V8864" s="25" t="n">
        <v>-39.5237553</v>
      </c>
    </row>
    <row r="8865">
      <c r="A8865" s="4" t="inlineStr">
        <is>
          <t>UBATÃ</t>
        </is>
      </c>
      <c r="B8865" s="17" t="inlineStr">
        <is>
          <t>Recorte VPE</t>
        </is>
      </c>
      <c r="C8865" s="22" t="n">
        <v>134</v>
      </c>
      <c r="D8865" s="22" t="n">
        <v>1236</v>
      </c>
      <c r="E8865" s="4" t="inlineStr">
        <is>
          <t>ESCOLA MUNICIPAL VILMA LUZIA CRUZ</t>
        </is>
      </c>
      <c r="F8865" s="4" t="inlineStr">
        <is>
          <t>BELA VISTA</t>
        </is>
      </c>
      <c r="G8865" s="4" t="inlineStr">
        <is>
          <t>RUA ALTO DA BELA VISTA, S/Nº - ZONA URBANA</t>
        </is>
      </c>
      <c r="H8865" s="17" t="inlineStr">
        <is>
          <t>Urbana</t>
        </is>
      </c>
      <c r="I8865" s="7" t="n">
        <v>3</v>
      </c>
      <c r="J8865" s="23" t="n">
        <v>330</v>
      </c>
      <c r="K8865" s="17" t="inlineStr">
        <is>
          <t>Sem câmera</t>
        </is>
      </c>
      <c r="L8865" s="22" t="n">
        <v>0</v>
      </c>
      <c r="M8865" s="17" t="inlineStr">
        <is>
          <t>Sem câmera</t>
        </is>
      </c>
      <c r="N8865" s="22" t="n">
        <v>0</v>
      </c>
      <c r="O8865" s="17" t="inlineStr">
        <is>
          <t>Atendido</t>
        </is>
      </c>
      <c r="P8865" s="22" t="n">
        <v>1</v>
      </c>
      <c r="Q8865" s="4" t="inlineStr">
        <is>
          <t>61-001_PTZ_RUA LAURO DE FREITAS EM FRENTE A ROTA TRANSPORTES</t>
        </is>
      </c>
      <c r="R8865" s="17" t="inlineStr">
        <is>
          <t>DOME</t>
        </is>
      </c>
      <c r="S8865" s="17" t="inlineStr">
        <is>
          <t>M6741-E-Z37</t>
        </is>
      </c>
      <c r="T8865" s="24" t="inlineStr">
        <is>
          <t>10.98.21.134</t>
        </is>
      </c>
      <c r="U8865" s="25" t="n">
        <v>-14.2094148</v>
      </c>
      <c r="V8865" s="25" t="n">
        <v>-39.5173206</v>
      </c>
    </row>
    <row r="8866">
      <c r="A8866" s="4" t="inlineStr">
        <is>
          <t>UBATÃ</t>
        </is>
      </c>
      <c r="B8866" s="17" t="inlineStr">
        <is>
          <t>Recorte VPE</t>
        </is>
      </c>
      <c r="C8866" s="22" t="n">
        <v>134</v>
      </c>
      <c r="D8866" s="22" t="n">
        <v>1252</v>
      </c>
      <c r="E8866" s="4" t="inlineStr">
        <is>
          <t>COLÉGIO ADMILSON NASCIMENTO SOUZA</t>
        </is>
      </c>
      <c r="F8866" s="4" t="inlineStr">
        <is>
          <t>JULIO ADERNE</t>
        </is>
      </c>
      <c r="G8866" s="4" t="inlineStr">
        <is>
          <t>RUA ALBERTO ROCHA E SILVA, S/N - ZONA URBANA</t>
        </is>
      </c>
      <c r="H8866" s="17" t="inlineStr">
        <is>
          <t>Urbana</t>
        </is>
      </c>
      <c r="I8866" s="7" t="n">
        <v>3</v>
      </c>
      <c r="J8866" s="23" t="n">
        <v>825</v>
      </c>
      <c r="K8866" s="17" t="inlineStr">
        <is>
          <t>Sem câmera</t>
        </is>
      </c>
      <c r="L8866" s="22" t="n">
        <v>0</v>
      </c>
      <c r="M8866" s="17" t="inlineStr">
        <is>
          <t>Sem câmera</t>
        </is>
      </c>
      <c r="N8866" s="22" t="n">
        <v>0</v>
      </c>
      <c r="O8866" s="17" t="inlineStr">
        <is>
          <t>Sem câmera</t>
        </is>
      </c>
      <c r="P8866" s="22" t="n">
        <v>0</v>
      </c>
      <c r="Q8866" s="4" t="inlineStr">
        <is>
          <t>61-006_RF_TP_III_PRACA DA VITORIA EM FRENTE A ROTA TRANSPORTES</t>
        </is>
      </c>
      <c r="R8866" s="17" t="inlineStr">
        <is>
          <t>FIX</t>
        </is>
      </c>
      <c r="S8866" s="17" t="inlineStr">
        <is>
          <t>M2241-QL</t>
        </is>
      </c>
      <c r="T8866" s="24" t="inlineStr">
        <is>
          <t>10.98.67.106</t>
        </is>
      </c>
      <c r="U8866" s="25" t="n">
        <v>-14.2099946</v>
      </c>
      <c r="V8866" s="25" t="n">
        <v>-39.5330359</v>
      </c>
    </row>
    <row r="8867">
      <c r="A8867" s="4" t="inlineStr">
        <is>
          <t>UBATÃ</t>
        </is>
      </c>
      <c r="B8867" s="17" t="inlineStr">
        <is>
          <t>Recorte VPE</t>
        </is>
      </c>
      <c r="C8867" s="22" t="n">
        <v>134</v>
      </c>
      <c r="D8867" s="22" t="n">
        <v>1260</v>
      </c>
      <c r="E8867" s="4" t="inlineStr">
        <is>
          <t>COLÉGIO MUNICIPAL EUGÊNIO ADERNE</t>
        </is>
      </c>
      <c r="F8867" s="4" t="inlineStr">
        <is>
          <t>LONDRINA</t>
        </is>
      </c>
      <c r="G8867" s="4" t="inlineStr">
        <is>
          <t>RUA DE FÉLIX, S/Nº - ZONA URBANA</t>
        </is>
      </c>
      <c r="H8867" s="17" t="inlineStr">
        <is>
          <t>Urbana</t>
        </is>
      </c>
      <c r="I8867" s="7" t="n">
        <v>2</v>
      </c>
      <c r="J8867" s="23" t="n">
        <v>301</v>
      </c>
      <c r="K8867" s="17" t="inlineStr">
        <is>
          <t>Sem câmera</t>
        </is>
      </c>
      <c r="L8867" s="22" t="n">
        <v>0</v>
      </c>
      <c r="M8867" s="17" t="inlineStr">
        <is>
          <t>Sem câmera</t>
        </is>
      </c>
      <c r="N8867" s="22" t="n">
        <v>0</v>
      </c>
      <c r="O8867" s="17" t="inlineStr">
        <is>
          <t>Atendido</t>
        </is>
      </c>
      <c r="P8867" s="22" t="n">
        <v>1</v>
      </c>
      <c r="Q8867" s="4" t="inlineStr">
        <is>
          <t>61-005_LPR_BR 330 PROX AO MOTEL SAO PAULO STD UBATA</t>
        </is>
      </c>
      <c r="R8867" s="17" t="inlineStr">
        <is>
          <t>FIX</t>
        </is>
      </c>
      <c r="S8867" s="17" t="inlineStr">
        <is>
          <t>M2221-QL</t>
        </is>
      </c>
      <c r="T8867" s="24" t="inlineStr">
        <is>
          <t>10.98.64.74</t>
        </is>
      </c>
      <c r="U8867" s="25" t="n">
        <v>-14.1983288</v>
      </c>
      <c r="V8867" s="25" t="n">
        <v>-39.5364479</v>
      </c>
    </row>
    <row r="8868">
      <c r="A8868" s="4" t="inlineStr">
        <is>
          <t>UBATÃ</t>
        </is>
      </c>
      <c r="B8868" s="17" t="inlineStr">
        <is>
          <t>Recorte VPE</t>
        </is>
      </c>
      <c r="C8868" s="22" t="n">
        <v>134</v>
      </c>
      <c r="D8868" s="22" t="n">
        <v>1279</v>
      </c>
      <c r="E8868" s="4" t="inlineStr">
        <is>
          <t>ESCOLA MUNICIPAL JEOVÁ BENJOINO</t>
        </is>
      </c>
      <c r="F8868" s="4" t="inlineStr">
        <is>
          <t>SAO RAIMUNDO</t>
        </is>
      </c>
      <c r="G8868" s="4" t="inlineStr">
        <is>
          <t>RUA IRMÃ DULCE, S/N - SÃO RAIMUNDO - ZONA URBANA</t>
        </is>
      </c>
      <c r="H8868" s="17" t="inlineStr">
        <is>
          <t>Urbana</t>
        </is>
      </c>
      <c r="I8868" s="7" t="n">
        <v>3</v>
      </c>
      <c r="J8868" s="23" t="n">
        <v>366</v>
      </c>
      <c r="K8868" s="17" t="inlineStr">
        <is>
          <t>Sem câmera</t>
        </is>
      </c>
      <c r="L8868" s="22" t="n">
        <v>0</v>
      </c>
      <c r="M8868" s="17" t="inlineStr">
        <is>
          <t>Sem câmera</t>
        </is>
      </c>
      <c r="N8868" s="22" t="n">
        <v>0</v>
      </c>
      <c r="O8868" s="17" t="inlineStr">
        <is>
          <t>Atendido</t>
        </is>
      </c>
      <c r="P8868" s="22" t="n">
        <v>1</v>
      </c>
      <c r="Q8868" s="4" t="inlineStr">
        <is>
          <t>61-006_RF_TP_III_PRACA DA VITORIA EM FRENTE A ROTA TRANSPORTES</t>
        </is>
      </c>
      <c r="R8868" s="17" t="inlineStr">
        <is>
          <t>FIX</t>
        </is>
      </c>
      <c r="S8868" s="17" t="inlineStr">
        <is>
          <t>M2241-QL</t>
        </is>
      </c>
      <c r="T8868" s="24" t="inlineStr">
        <is>
          <t>10.98.67.106</t>
        </is>
      </c>
      <c r="U8868" s="25" t="n">
        <v>-14.2151964</v>
      </c>
      <c r="V8868" s="25" t="n">
        <v>-39.5273457</v>
      </c>
    </row>
    <row r="8869">
      <c r="A8869" s="4" t="inlineStr">
        <is>
          <t>UBATÃ</t>
        </is>
      </c>
      <c r="B8869" s="17" t="inlineStr">
        <is>
          <t>Recorte VPE</t>
        </is>
      </c>
      <c r="C8869" s="22" t="n">
        <v>134</v>
      </c>
      <c r="D8869" s="22" t="n">
        <v>1295</v>
      </c>
      <c r="E8869" s="4" t="inlineStr">
        <is>
          <t>CENTRO COMUNITÁRIO BATISTA</t>
        </is>
      </c>
      <c r="F8869" s="4" t="inlineStr">
        <is>
          <t>RELÍQUIA</t>
        </is>
      </c>
      <c r="G8869" s="4" t="inlineStr">
        <is>
          <t>RUA PEDRO CALMON, 120 - ZONA URBANA</t>
        </is>
      </c>
      <c r="H8869" s="17" t="inlineStr">
        <is>
          <t>Urbana</t>
        </is>
      </c>
      <c r="I8869" s="7" t="n">
        <v>3</v>
      </c>
      <c r="J8869" s="23" t="n">
        <v>182</v>
      </c>
      <c r="K8869" s="17" t="inlineStr">
        <is>
          <t>Sem câmera</t>
        </is>
      </c>
      <c r="L8869" s="22" t="n">
        <v>0</v>
      </c>
      <c r="M8869" s="17" t="inlineStr">
        <is>
          <t>Atendido</t>
        </is>
      </c>
      <c r="N8869" s="22" t="n">
        <v>2</v>
      </c>
      <c r="O8869" s="17" t="inlineStr">
        <is>
          <t>Atendido</t>
        </is>
      </c>
      <c r="P8869" s="22" t="n">
        <v>4</v>
      </c>
      <c r="Q8869" s="4" t="inlineStr">
        <is>
          <t>61-001_PTZ_RUA LAURO DE FREITAS EM FRENTE A ROTA TRANSPORTES</t>
        </is>
      </c>
      <c r="R8869" s="17" t="inlineStr">
        <is>
          <t>DOME</t>
        </is>
      </c>
      <c r="S8869" s="17" t="inlineStr">
        <is>
          <t>M6741-E-Z37</t>
        </is>
      </c>
      <c r="T8869" s="24" t="inlineStr">
        <is>
          <t>10.98.21.134</t>
        </is>
      </c>
      <c r="U8869" s="25" t="n">
        <v>-14.2116243</v>
      </c>
      <c r="V8869" s="25" t="n">
        <v>-39.5205477</v>
      </c>
    </row>
    <row r="8870">
      <c r="A8870" s="4" t="inlineStr">
        <is>
          <t>UBATÃ</t>
        </is>
      </c>
      <c r="B8870" s="17" t="inlineStr">
        <is>
          <t>Recorte VPE</t>
        </is>
      </c>
      <c r="C8870" s="22" t="n">
        <v>134</v>
      </c>
      <c r="D8870" s="22" t="n">
        <v>1309</v>
      </c>
      <c r="E8870" s="4" t="inlineStr">
        <is>
          <t>EDUCAÇÃO INFANTIL MARIA ASSUNÇÃO</t>
        </is>
      </c>
      <c r="F8870" s="4" t="inlineStr">
        <is>
          <t>CENTRO</t>
        </is>
      </c>
      <c r="G8870" s="4" t="inlineStr">
        <is>
          <t>RUA CASSIMIRO CONRADO, 99 - ZONA URBANA</t>
        </is>
      </c>
      <c r="H8870" s="17" t="inlineStr">
        <is>
          <t>Urbana</t>
        </is>
      </c>
      <c r="I8870" s="7" t="n">
        <v>3</v>
      </c>
      <c r="J8870" s="23" t="n">
        <v>217</v>
      </c>
      <c r="K8870" s="17" t="inlineStr">
        <is>
          <t>Sem câmera</t>
        </is>
      </c>
      <c r="L8870" s="22" t="n">
        <v>0</v>
      </c>
      <c r="M8870" s="17" t="inlineStr">
        <is>
          <t>Atendido</t>
        </is>
      </c>
      <c r="N8870" s="22" t="n">
        <v>2</v>
      </c>
      <c r="O8870" s="17" t="inlineStr">
        <is>
          <t>Atendido</t>
        </is>
      </c>
      <c r="P8870" s="22" t="n">
        <v>3</v>
      </c>
      <c r="Q8870" s="4" t="inlineStr">
        <is>
          <t>61-003_PTZ_RUA SALGADO FILHO PRACA RUY BARBOSA</t>
        </is>
      </c>
      <c r="R8870" s="17" t="inlineStr">
        <is>
          <t>DOME</t>
        </is>
      </c>
      <c r="S8870" s="17" t="inlineStr">
        <is>
          <t>M6741-E-Z37</t>
        </is>
      </c>
      <c r="T8870" s="24" t="inlineStr">
        <is>
          <t>10.98.64.90</t>
        </is>
      </c>
      <c r="U8870" s="25" t="n">
        <v>-14.2170503</v>
      </c>
      <c r="V8870" s="25" t="n">
        <v>-39.519332</v>
      </c>
    </row>
    <row r="8871">
      <c r="A8871" s="4" t="inlineStr">
        <is>
          <t>UIBAÍ</t>
        </is>
      </c>
      <c r="B8871" s="17" t="inlineStr">
        <is>
          <t>Sem câmera</t>
        </is>
      </c>
      <c r="C8871" s="22" t="n">
        <v>159</v>
      </c>
      <c r="D8871" s="22" t="n">
        <v>1015</v>
      </c>
      <c r="E8871" s="4" t="inlineStr">
        <is>
          <t>COLEGIO ESTADUAL MANOEL LEVI</t>
        </is>
      </c>
      <c r="F8871" s="4" t="inlineStr">
        <is>
          <t>CENTRO</t>
        </is>
      </c>
      <c r="G8871" s="4" t="inlineStr">
        <is>
          <t>RUA ABILIO MACHADO, N 64 - ZONA URBANA</t>
        </is>
      </c>
      <c r="H8871" s="17" t="inlineStr">
        <is>
          <t>Urbana</t>
        </is>
      </c>
      <c r="I8871" s="7" t="n">
        <v>7</v>
      </c>
      <c r="J8871" s="23" t="n"/>
      <c r="K8871" s="17" t="inlineStr">
        <is>
          <t>Sem câmera</t>
        </is>
      </c>
      <c r="L8871" s="22" t="n">
        <v>0</v>
      </c>
      <c r="M8871" s="17" t="inlineStr">
        <is>
          <t>Sem câmera</t>
        </is>
      </c>
      <c r="N8871" s="22" t="n">
        <v>0</v>
      </c>
      <c r="O8871" s="17" t="inlineStr">
        <is>
          <t>Sem câmera</t>
        </is>
      </c>
      <c r="P8871" s="22" t="n">
        <v>0</v>
      </c>
      <c r="Q8871" s="4" t="n"/>
      <c r="R8871" s="17" t="n"/>
      <c r="S8871" s="17" t="n"/>
      <c r="T8871" s="24" t="n"/>
      <c r="U8871" s="25" t="n">
        <v>-11.3393985</v>
      </c>
      <c r="V8871" s="25" t="n">
        <v>-42.1345801</v>
      </c>
    </row>
    <row r="8872">
      <c r="A8872" s="4" t="inlineStr">
        <is>
          <t>UIBAÍ</t>
        </is>
      </c>
      <c r="B8872" s="17" t="inlineStr">
        <is>
          <t>Sem câmera</t>
        </is>
      </c>
      <c r="C8872" s="22" t="n">
        <v>159</v>
      </c>
      <c r="D8872" s="22" t="n">
        <v>1023</v>
      </c>
      <c r="E8872" s="4" t="inlineStr">
        <is>
          <t>ESCOLA MUNICIPAL MARIA JOSÉ DA SILVA</t>
        </is>
      </c>
      <c r="F8872" s="4" t="inlineStr">
        <is>
          <t>POVOADO DE OLHO D'ÁGUA</t>
        </is>
      </c>
      <c r="G8872" s="4" t="inlineStr">
        <is>
          <t>POVOADO OLHO D'AGUA - ZONA RURAL</t>
        </is>
      </c>
      <c r="H8872" s="17" t="inlineStr">
        <is>
          <t>Rural</t>
        </is>
      </c>
      <c r="I8872" s="7" t="n">
        <v>2</v>
      </c>
      <c r="J8872" s="23" t="n"/>
      <c r="K8872" s="17" t="inlineStr">
        <is>
          <t>Sem câmera</t>
        </is>
      </c>
      <c r="L8872" s="22" t="n">
        <v>0</v>
      </c>
      <c r="M8872" s="17" t="inlineStr">
        <is>
          <t>Sem câmera</t>
        </is>
      </c>
      <c r="N8872" s="22" t="n">
        <v>0</v>
      </c>
      <c r="O8872" s="17" t="inlineStr">
        <is>
          <t>Sem câmera</t>
        </is>
      </c>
      <c r="P8872" s="22" t="n">
        <v>0</v>
      </c>
      <c r="Q8872" s="4" t="n"/>
      <c r="R8872" s="17" t="n"/>
      <c r="S8872" s="17" t="n"/>
      <c r="T8872" s="24" t="n"/>
      <c r="U8872" s="25" t="n">
        <v>-11.379945</v>
      </c>
      <c r="V8872" s="25" t="n">
        <v>-42.1036499</v>
      </c>
    </row>
    <row r="8873">
      <c r="A8873" s="4" t="inlineStr">
        <is>
          <t>UIBAÍ</t>
        </is>
      </c>
      <c r="B8873" s="17" t="inlineStr">
        <is>
          <t>Sem câmera</t>
        </is>
      </c>
      <c r="C8873" s="22" t="n">
        <v>159</v>
      </c>
      <c r="D8873" s="22" t="n">
        <v>1031</v>
      </c>
      <c r="E8873" s="4" t="inlineStr">
        <is>
          <t>ESCOLA MUNICIPAL JOSE DE ANCHIETA</t>
        </is>
      </c>
      <c r="F8873" s="4" t="inlineStr">
        <is>
          <t>POVOADO DE POÇO</t>
        </is>
      </c>
      <c r="G8873" s="4" t="inlineStr">
        <is>
          <t>POVOADO POCO - ZONA RURAL</t>
        </is>
      </c>
      <c r="H8873" s="17" t="inlineStr">
        <is>
          <t>Rural</t>
        </is>
      </c>
      <c r="I8873" s="7" t="n">
        <v>2</v>
      </c>
      <c r="J8873" s="23" t="n"/>
      <c r="K8873" s="17" t="inlineStr">
        <is>
          <t>Sem câmera</t>
        </is>
      </c>
      <c r="L8873" s="22" t="n">
        <v>0</v>
      </c>
      <c r="M8873" s="17" t="inlineStr">
        <is>
          <t>Sem câmera</t>
        </is>
      </c>
      <c r="N8873" s="22" t="n">
        <v>0</v>
      </c>
      <c r="O8873" s="17" t="inlineStr">
        <is>
          <t>Sem câmera</t>
        </is>
      </c>
      <c r="P8873" s="22" t="n">
        <v>0</v>
      </c>
      <c r="Q8873" s="4" t="n"/>
      <c r="R8873" s="17" t="n"/>
      <c r="S8873" s="17" t="n"/>
      <c r="T8873" s="24" t="n"/>
      <c r="U8873" s="25" t="n">
        <v>-11.4064024</v>
      </c>
      <c r="V8873" s="25" t="n">
        <v>-42.0821913</v>
      </c>
    </row>
    <row r="8874">
      <c r="A8874" s="4" t="inlineStr">
        <is>
          <t>UIBAÍ</t>
        </is>
      </c>
      <c r="B8874" s="17" t="inlineStr">
        <is>
          <t>Sem câmera</t>
        </is>
      </c>
      <c r="C8874" s="22" t="n">
        <v>159</v>
      </c>
      <c r="D8874" s="22" t="n">
        <v>1040</v>
      </c>
      <c r="E8874" s="4" t="inlineStr">
        <is>
          <t>ESCOLA MUNICIPAL PRINCESA ISABEL</t>
        </is>
      </c>
      <c r="F8874" s="4" t="inlineStr">
        <is>
          <t>POVOADO QUIXABEIRA</t>
        </is>
      </c>
      <c r="G8874" s="4" t="inlineStr">
        <is>
          <t>POVOADO QUIXABEIRA - ZONA RURAL</t>
        </is>
      </c>
      <c r="H8874" s="17" t="inlineStr">
        <is>
          <t>Rural</t>
        </is>
      </c>
      <c r="I8874" s="7" t="n">
        <v>2</v>
      </c>
      <c r="J8874" s="23" t="n"/>
      <c r="K8874" s="17" t="inlineStr">
        <is>
          <t>Sem câmera</t>
        </is>
      </c>
      <c r="L8874" s="22" t="n">
        <v>0</v>
      </c>
      <c r="M8874" s="17" t="inlineStr">
        <is>
          <t>Sem câmera</t>
        </is>
      </c>
      <c r="N8874" s="22" t="n">
        <v>0</v>
      </c>
      <c r="O8874" s="17" t="inlineStr">
        <is>
          <t>Sem câmera</t>
        </is>
      </c>
      <c r="P8874" s="22" t="n">
        <v>0</v>
      </c>
      <c r="Q8874" s="4" t="n"/>
      <c r="R8874" s="17" t="n"/>
      <c r="S8874" s="17" t="n"/>
      <c r="T8874" s="24" t="n"/>
      <c r="U8874" s="25" t="n">
        <v>-11.3148806</v>
      </c>
      <c r="V8874" s="25" t="n">
        <v>-42.070431</v>
      </c>
    </row>
    <row r="8875">
      <c r="A8875" s="4" t="inlineStr">
        <is>
          <t>UIBAÍ</t>
        </is>
      </c>
      <c r="B8875" s="17" t="inlineStr">
        <is>
          <t>Sem câmera</t>
        </is>
      </c>
      <c r="C8875" s="22" t="n">
        <v>159</v>
      </c>
      <c r="D8875" s="22" t="n">
        <v>1058</v>
      </c>
      <c r="E8875" s="4" t="inlineStr">
        <is>
          <t>ESCOLA MUNICIPAL PERO VAZ DE CAMINHA</t>
        </is>
      </c>
      <c r="F8875" s="4" t="inlineStr">
        <is>
          <t>POVOADO LARANJEIRAS</t>
        </is>
      </c>
      <c r="G8875" s="4" t="inlineStr">
        <is>
          <t>POVOADO LARANJEIRAS - ZONA RURAL</t>
        </is>
      </c>
      <c r="H8875" s="17" t="inlineStr">
        <is>
          <t>Rural</t>
        </is>
      </c>
      <c r="I8875" s="7" t="n">
        <v>1</v>
      </c>
      <c r="J8875" s="23" t="n"/>
      <c r="K8875" s="17" t="inlineStr">
        <is>
          <t>Sem câmera</t>
        </is>
      </c>
      <c r="L8875" s="22" t="n">
        <v>0</v>
      </c>
      <c r="M8875" s="17" t="inlineStr">
        <is>
          <t>Sem câmera</t>
        </is>
      </c>
      <c r="N8875" s="22" t="n">
        <v>0</v>
      </c>
      <c r="O8875" s="17" t="inlineStr">
        <is>
          <t>Sem câmera</t>
        </is>
      </c>
      <c r="P8875" s="22" t="n">
        <v>0</v>
      </c>
      <c r="Q8875" s="4" t="n"/>
      <c r="R8875" s="17" t="n"/>
      <c r="S8875" s="17" t="n"/>
      <c r="T8875" s="24" t="n"/>
      <c r="U8875" s="25" t="n">
        <v>-11.530246</v>
      </c>
      <c r="V8875" s="25" t="n">
        <v>-42.0586137</v>
      </c>
    </row>
    <row r="8876">
      <c r="A8876" s="4" t="inlineStr">
        <is>
          <t>UIBAÍ</t>
        </is>
      </c>
      <c r="B8876" s="17" t="inlineStr">
        <is>
          <t>Sem câmera</t>
        </is>
      </c>
      <c r="C8876" s="22" t="n">
        <v>159</v>
      </c>
      <c r="D8876" s="22" t="n">
        <v>1066</v>
      </c>
      <c r="E8876" s="4" t="inlineStr">
        <is>
          <t>ESCOLA MUNICIPAL ANA NERY</t>
        </is>
      </c>
      <c r="F8876" s="4" t="inlineStr">
        <is>
          <t>POVOADO CHAPADINHA</t>
        </is>
      </c>
      <c r="G8876" s="4" t="inlineStr">
        <is>
          <t>POVOADO CHAPADINHA - ZONA RURAL</t>
        </is>
      </c>
      <c r="H8876" s="17" t="inlineStr">
        <is>
          <t>Rural</t>
        </is>
      </c>
      <c r="I8876" s="7" t="n">
        <v>1</v>
      </c>
      <c r="J8876" s="23" t="n"/>
      <c r="K8876" s="17" t="inlineStr">
        <is>
          <t>Sem câmera</t>
        </is>
      </c>
      <c r="L8876" s="22" t="n">
        <v>0</v>
      </c>
      <c r="M8876" s="17" t="inlineStr">
        <is>
          <t>Sem câmera</t>
        </is>
      </c>
      <c r="N8876" s="22" t="n">
        <v>0</v>
      </c>
      <c r="O8876" s="17" t="inlineStr">
        <is>
          <t>Sem câmera</t>
        </is>
      </c>
      <c r="P8876" s="22" t="n">
        <v>0</v>
      </c>
      <c r="Q8876" s="4" t="n"/>
      <c r="R8876" s="17" t="n"/>
      <c r="S8876" s="17" t="n"/>
      <c r="T8876" s="24" t="n"/>
      <c r="U8876" s="25" t="n">
        <v>-11.4630742</v>
      </c>
      <c r="V8876" s="25" t="n">
        <v>-42.0160421</v>
      </c>
    </row>
    <row r="8877">
      <c r="A8877" s="4" t="inlineStr">
        <is>
          <t>UIBAÍ</t>
        </is>
      </c>
      <c r="B8877" s="17" t="inlineStr">
        <is>
          <t>Sem câmera</t>
        </is>
      </c>
      <c r="C8877" s="22" t="n">
        <v>159</v>
      </c>
      <c r="D8877" s="22" t="n">
        <v>1074</v>
      </c>
      <c r="E8877" s="4" t="inlineStr">
        <is>
          <t>ESCOLA MUNICIPAL DE 1. GRAU RIACHO DE AREIA</t>
        </is>
      </c>
      <c r="F8877" s="4" t="inlineStr">
        <is>
          <t>POVOADO VILA DE HIDROLÂNDIA</t>
        </is>
      </c>
      <c r="G8877" s="4" t="inlineStr">
        <is>
          <t>POVOADO HIDROLANDIA - ZONA RURAL</t>
        </is>
      </c>
      <c r="H8877" s="17" t="inlineStr">
        <is>
          <t>Rural</t>
        </is>
      </c>
      <c r="I8877" s="7" t="n">
        <v>4</v>
      </c>
      <c r="J8877" s="23" t="n"/>
      <c r="K8877" s="17" t="inlineStr">
        <is>
          <t>Sem câmera</t>
        </is>
      </c>
      <c r="L8877" s="22" t="n">
        <v>0</v>
      </c>
      <c r="M8877" s="17" t="inlineStr">
        <is>
          <t>Sem câmera</t>
        </is>
      </c>
      <c r="N8877" s="22" t="n">
        <v>0</v>
      </c>
      <c r="O8877" s="17" t="inlineStr">
        <is>
          <t>Sem câmera</t>
        </is>
      </c>
      <c r="P8877" s="22" t="n">
        <v>0</v>
      </c>
      <c r="Q8877" s="4" t="n"/>
      <c r="R8877" s="17" t="n"/>
      <c r="S8877" s="17" t="n"/>
      <c r="T8877" s="24" t="n"/>
      <c r="U8877" s="25" t="n">
        <v>-11.2591667</v>
      </c>
      <c r="V8877" s="25" t="n">
        <v>-42.1539162</v>
      </c>
    </row>
    <row r="8878">
      <c r="A8878" s="4" t="inlineStr">
        <is>
          <t>UIBAÍ</t>
        </is>
      </c>
      <c r="B8878" s="17" t="inlineStr">
        <is>
          <t>Sem câmera</t>
        </is>
      </c>
      <c r="C8878" s="22" t="n">
        <v>159</v>
      </c>
      <c r="D8878" s="22" t="n">
        <v>1082</v>
      </c>
      <c r="E8878" s="4" t="inlineStr">
        <is>
          <t>ESCOLA MUNICIPAL D. PEDRO II</t>
        </is>
      </c>
      <c r="F8878" s="4" t="inlineStr">
        <is>
          <t>POVOADO DE CALDEIRÃO</t>
        </is>
      </c>
      <c r="G8878" s="4" t="inlineStr">
        <is>
          <t>POVOADO CALDEIRAO - ZONA RURAL</t>
        </is>
      </c>
      <c r="H8878" s="17" t="inlineStr">
        <is>
          <t>Rural</t>
        </is>
      </c>
      <c r="I8878" s="7" t="n">
        <v>2</v>
      </c>
      <c r="J8878" s="23" t="n"/>
      <c r="K8878" s="17" t="inlineStr">
        <is>
          <t>Sem câmera</t>
        </is>
      </c>
      <c r="L8878" s="22" t="n">
        <v>0</v>
      </c>
      <c r="M8878" s="17" t="inlineStr">
        <is>
          <t>Sem câmera</t>
        </is>
      </c>
      <c r="N8878" s="22" t="n">
        <v>0</v>
      </c>
      <c r="O8878" s="17" t="inlineStr">
        <is>
          <t>Sem câmera</t>
        </is>
      </c>
      <c r="P8878" s="22" t="n">
        <v>0</v>
      </c>
      <c r="Q8878" s="4" t="n"/>
      <c r="R8878" s="17" t="n"/>
      <c r="S8878" s="17" t="n"/>
      <c r="T8878" s="24" t="n"/>
      <c r="U8878" s="25" t="n">
        <v>-11.2768503</v>
      </c>
      <c r="V8878" s="25" t="n">
        <v>-42.0847403</v>
      </c>
    </row>
    <row r="8879">
      <c r="A8879" s="4" t="inlineStr">
        <is>
          <t>UIBAÍ</t>
        </is>
      </c>
      <c r="B8879" s="17" t="inlineStr">
        <is>
          <t>Sem câmera</t>
        </is>
      </c>
      <c r="C8879" s="22" t="n">
        <v>159</v>
      </c>
      <c r="D8879" s="22" t="n">
        <v>1090</v>
      </c>
      <c r="E8879" s="4" t="inlineStr">
        <is>
          <t>ESCOLA MUNICIPAL GILDÉCIO PEREIRA MATOS</t>
        </is>
      </c>
      <c r="F8879" s="4" t="inlineStr">
        <is>
          <t>POVOADO DE BOCA D' ÁGUA</t>
        </is>
      </c>
      <c r="G8879" s="4" t="inlineStr">
        <is>
          <t>POVOADO BOCA D'AGUA - ZONA RURAL</t>
        </is>
      </c>
      <c r="H8879" s="17" t="inlineStr">
        <is>
          <t>Rural</t>
        </is>
      </c>
      <c r="I8879" s="7" t="n">
        <v>3</v>
      </c>
      <c r="J8879" s="23" t="n"/>
      <c r="K8879" s="17" t="inlineStr">
        <is>
          <t>Sem câmera</t>
        </is>
      </c>
      <c r="L8879" s="22" t="n">
        <v>0</v>
      </c>
      <c r="M8879" s="17" t="inlineStr">
        <is>
          <t>Sem câmera</t>
        </is>
      </c>
      <c r="N8879" s="22" t="n">
        <v>0</v>
      </c>
      <c r="O8879" s="17" t="inlineStr">
        <is>
          <t>Sem câmera</t>
        </is>
      </c>
      <c r="P8879" s="22" t="n">
        <v>0</v>
      </c>
      <c r="Q8879" s="4" t="n"/>
      <c r="R8879" s="17" t="n"/>
      <c r="S8879" s="17" t="n"/>
      <c r="T8879" s="24" t="n"/>
      <c r="U8879" s="25" t="n">
        <v>-11.3795487</v>
      </c>
      <c r="V8879" s="25" t="n">
        <v>-42.0957583</v>
      </c>
    </row>
    <row r="8880">
      <c r="A8880" s="4" t="inlineStr">
        <is>
          <t>UIBAÍ</t>
        </is>
      </c>
      <c r="B8880" s="17" t="inlineStr">
        <is>
          <t>Sem câmera</t>
        </is>
      </c>
      <c r="C8880" s="22" t="n">
        <v>159</v>
      </c>
      <c r="D8880" s="22" t="n">
        <v>1104</v>
      </c>
      <c r="E8880" s="4" t="inlineStr">
        <is>
          <t>GRUPO ESCOLAR JOSÉ DE ALENCAR</t>
        </is>
      </c>
      <c r="F8880" s="4" t="inlineStr">
        <is>
          <t>CENTRO</t>
        </is>
      </c>
      <c r="G8880" s="4" t="inlineStr">
        <is>
          <t>RUA D. PEDRO II - ZONA URBANA</t>
        </is>
      </c>
      <c r="H8880" s="17" t="inlineStr">
        <is>
          <t>Urbana</t>
        </is>
      </c>
      <c r="I8880" s="7" t="n">
        <v>2</v>
      </c>
      <c r="J8880" s="23" t="n"/>
      <c r="K8880" s="17" t="inlineStr">
        <is>
          <t>Sem câmera</t>
        </is>
      </c>
      <c r="L8880" s="22" t="n">
        <v>0</v>
      </c>
      <c r="M8880" s="17" t="inlineStr">
        <is>
          <t>Sem câmera</t>
        </is>
      </c>
      <c r="N8880" s="22" t="n">
        <v>0</v>
      </c>
      <c r="O8880" s="17" t="inlineStr">
        <is>
          <t>Sem câmera</t>
        </is>
      </c>
      <c r="P8880" s="22" t="n">
        <v>0</v>
      </c>
      <c r="Q8880" s="4" t="n"/>
      <c r="R8880" s="17" t="n"/>
      <c r="S8880" s="17" t="n"/>
      <c r="T8880" s="24" t="n"/>
      <c r="U8880" s="25" t="n">
        <v>-11.3358491</v>
      </c>
      <c r="V8880" s="25" t="n">
        <v>-42.1329601</v>
      </c>
    </row>
    <row r="8881">
      <c r="A8881" s="4" t="inlineStr">
        <is>
          <t>UIBAÍ</t>
        </is>
      </c>
      <c r="B8881" s="17" t="inlineStr">
        <is>
          <t>Sem câmera</t>
        </is>
      </c>
      <c r="C8881" s="22" t="n">
        <v>159</v>
      </c>
      <c r="D8881" s="22" t="n">
        <v>1112</v>
      </c>
      <c r="E8881" s="4" t="inlineStr">
        <is>
          <t>ESCOLA MUNICIPAL MEM DE SÁ</t>
        </is>
      </c>
      <c r="F8881" s="4" t="inlineStr">
        <is>
          <t>POVOADO LAGOINHA</t>
        </is>
      </c>
      <c r="G8881" s="4" t="inlineStr">
        <is>
          <t>POVOADO LAGOINHA - ZONA RURAL</t>
        </is>
      </c>
      <c r="H8881" s="17" t="inlineStr">
        <is>
          <t>Rural</t>
        </is>
      </c>
      <c r="I8881" s="7" t="n">
        <v>2</v>
      </c>
      <c r="J8881" s="23" t="n"/>
      <c r="K8881" s="17" t="inlineStr">
        <is>
          <t>Sem câmera</t>
        </is>
      </c>
      <c r="L8881" s="22" t="n">
        <v>0</v>
      </c>
      <c r="M8881" s="17" t="inlineStr">
        <is>
          <t>Sem câmera</t>
        </is>
      </c>
      <c r="N8881" s="22" t="n">
        <v>0</v>
      </c>
      <c r="O8881" s="17" t="inlineStr">
        <is>
          <t>Sem câmera</t>
        </is>
      </c>
      <c r="P8881" s="22" t="n">
        <v>0</v>
      </c>
      <c r="Q8881" s="4" t="n"/>
      <c r="R8881" s="17" t="n"/>
      <c r="S8881" s="17" t="n"/>
      <c r="T8881" s="24" t="n"/>
      <c r="U8881" s="25" t="n">
        <v>-11.3098763</v>
      </c>
      <c r="V8881" s="25" t="n">
        <v>-42.1159486</v>
      </c>
    </row>
    <row r="8882">
      <c r="A8882" s="4" t="inlineStr">
        <is>
          <t>UIBAÍ</t>
        </is>
      </c>
      <c r="B8882" s="17" t="inlineStr">
        <is>
          <t>Sem câmera</t>
        </is>
      </c>
      <c r="C8882" s="22" t="n">
        <v>159</v>
      </c>
      <c r="D8882" s="22" t="n">
        <v>1120</v>
      </c>
      <c r="E8882" s="4" t="inlineStr">
        <is>
          <t>ESCOLA MUNICIPAL CECILIA MEIRELES</t>
        </is>
      </c>
      <c r="F8882" s="4" t="inlineStr">
        <is>
          <t>POVOADO ALTO DA CRUZ</t>
        </is>
      </c>
      <c r="G8882" s="4" t="inlineStr">
        <is>
          <t>POVOADO ALTO DA CRUZ - ZONA RURAL</t>
        </is>
      </c>
      <c r="H8882" s="17" t="inlineStr">
        <is>
          <t>Rural</t>
        </is>
      </c>
      <c r="I8882" s="7" t="n">
        <v>1</v>
      </c>
      <c r="J8882" s="23" t="n"/>
      <c r="K8882" s="17" t="inlineStr">
        <is>
          <t>Sem câmera</t>
        </is>
      </c>
      <c r="L8882" s="22" t="n">
        <v>0</v>
      </c>
      <c r="M8882" s="17" t="inlineStr">
        <is>
          <t>Sem câmera</t>
        </is>
      </c>
      <c r="N8882" s="22" t="n">
        <v>0</v>
      </c>
      <c r="O8882" s="17" t="inlineStr">
        <is>
          <t>Sem câmera</t>
        </is>
      </c>
      <c r="P8882" s="22" t="n">
        <v>0</v>
      </c>
      <c r="Q8882" s="4" t="n"/>
      <c r="R8882" s="17" t="n"/>
      <c r="S8882" s="17" t="n"/>
      <c r="T8882" s="24" t="n"/>
      <c r="U8882" s="25" t="n">
        <v>-11.4831827</v>
      </c>
      <c r="V8882" s="25" t="n">
        <v>-42.0348008</v>
      </c>
    </row>
    <row r="8883">
      <c r="A8883" s="4" t="inlineStr">
        <is>
          <t>UIBAÍ</t>
        </is>
      </c>
      <c r="B8883" s="17" t="inlineStr">
        <is>
          <t>Sem câmera</t>
        </is>
      </c>
      <c r="C8883" s="22" t="n">
        <v>159</v>
      </c>
      <c r="D8883" s="22" t="n">
        <v>1139</v>
      </c>
      <c r="E8883" s="4" t="inlineStr">
        <is>
          <t>ESCOLA MUNICIPAL ANTONIO VIEIRA</t>
        </is>
      </c>
      <c r="F8883" s="4" t="inlineStr">
        <is>
          <t>POVOADO ALTO BRANCO</t>
        </is>
      </c>
      <c r="G8883" s="4" t="inlineStr">
        <is>
          <t>POVOADO ALTO BRANCO - ZONA RURAL</t>
        </is>
      </c>
      <c r="H8883" s="17" t="inlineStr">
        <is>
          <t>Rural</t>
        </is>
      </c>
      <c r="I8883" s="7" t="n">
        <v>1</v>
      </c>
      <c r="J8883" s="23" t="n"/>
      <c r="K8883" s="17" t="inlineStr">
        <is>
          <t>Sem câmera</t>
        </is>
      </c>
      <c r="L8883" s="22" t="n">
        <v>0</v>
      </c>
      <c r="M8883" s="17" t="inlineStr">
        <is>
          <t>Sem câmera</t>
        </is>
      </c>
      <c r="N8883" s="22" t="n">
        <v>0</v>
      </c>
      <c r="O8883" s="17" t="inlineStr">
        <is>
          <t>Sem câmera</t>
        </is>
      </c>
      <c r="P8883" s="22" t="n">
        <v>0</v>
      </c>
      <c r="Q8883" s="4" t="n"/>
      <c r="R8883" s="17" t="n"/>
      <c r="S8883" s="17" t="n"/>
      <c r="T8883" s="24" t="n"/>
      <c r="U8883" s="25" t="n">
        <v>-11.4214868</v>
      </c>
      <c r="V8883" s="25" t="n">
        <v>-42.0414512</v>
      </c>
    </row>
    <row r="8884">
      <c r="A8884" s="4" t="inlineStr">
        <is>
          <t>UIBAÍ</t>
        </is>
      </c>
      <c r="B8884" s="17" t="inlineStr">
        <is>
          <t>Sem câmera</t>
        </is>
      </c>
      <c r="C8884" s="22" t="n">
        <v>159</v>
      </c>
      <c r="D8884" s="22" t="n">
        <v>1147</v>
      </c>
      <c r="E8884" s="4" t="inlineStr">
        <is>
          <t>ESCOLA MUNICIPAL TIRADENTES</t>
        </is>
      </c>
      <c r="F8884" s="4" t="inlineStr">
        <is>
          <t>POVOADO DE BAIXÃO DE AURELIANO</t>
        </is>
      </c>
      <c r="G8884" s="4" t="inlineStr">
        <is>
          <t>POVOADO BAIXAO DE AURELIANO - ZONA RURAL</t>
        </is>
      </c>
      <c r="H8884" s="17" t="inlineStr">
        <is>
          <t>Rural</t>
        </is>
      </c>
      <c r="I8884" s="7" t="n">
        <v>1</v>
      </c>
      <c r="J8884" s="23" t="n"/>
      <c r="K8884" s="17" t="inlineStr">
        <is>
          <t>Sem câmera</t>
        </is>
      </c>
      <c r="L8884" s="22" t="n">
        <v>0</v>
      </c>
      <c r="M8884" s="17" t="inlineStr">
        <is>
          <t>Sem câmera</t>
        </is>
      </c>
      <c r="N8884" s="22" t="n">
        <v>0</v>
      </c>
      <c r="O8884" s="17" t="inlineStr">
        <is>
          <t>Sem câmera</t>
        </is>
      </c>
      <c r="P8884" s="22" t="n">
        <v>0</v>
      </c>
      <c r="Q8884" s="4" t="n"/>
      <c r="R8884" s="17" t="n"/>
      <c r="S8884" s="17" t="n"/>
      <c r="T8884" s="24" t="n"/>
      <c r="U8884" s="25" t="n">
        <v>-11.40577316</v>
      </c>
      <c r="V8884" s="25" t="n">
        <v>-42.07376099</v>
      </c>
    </row>
    <row r="8885">
      <c r="A8885" s="4" t="inlineStr">
        <is>
          <t>UIBAÍ</t>
        </is>
      </c>
      <c r="B8885" s="17" t="inlineStr">
        <is>
          <t>Sem câmera</t>
        </is>
      </c>
      <c r="C8885" s="22" t="n">
        <v>159</v>
      </c>
      <c r="D8885" s="22" t="n">
        <v>1155</v>
      </c>
      <c r="E8885" s="4" t="inlineStr">
        <is>
          <t>ESCOLA MUNICIPAL MACHADO DE ASSIS</t>
        </is>
      </c>
      <c r="F8885" s="4" t="inlineStr">
        <is>
          <t>POVOADO SOBREIRAS</t>
        </is>
      </c>
      <c r="G8885" s="4" t="inlineStr">
        <is>
          <t>POVOADO SOBREIRAS - ZONA RURAL</t>
        </is>
      </c>
      <c r="H8885" s="17" t="inlineStr">
        <is>
          <t>Rural</t>
        </is>
      </c>
      <c r="I8885" s="7" t="n">
        <v>1</v>
      </c>
      <c r="J8885" s="23" t="n"/>
      <c r="K8885" s="17" t="inlineStr">
        <is>
          <t>Sem câmera</t>
        </is>
      </c>
      <c r="L8885" s="22" t="n">
        <v>0</v>
      </c>
      <c r="M8885" s="17" t="inlineStr">
        <is>
          <t>Sem câmera</t>
        </is>
      </c>
      <c r="N8885" s="22" t="n">
        <v>0</v>
      </c>
      <c r="O8885" s="17" t="inlineStr">
        <is>
          <t>Sem câmera</t>
        </is>
      </c>
      <c r="P8885" s="22" t="n">
        <v>0</v>
      </c>
      <c r="Q8885" s="4" t="n"/>
      <c r="R8885" s="17" t="n"/>
      <c r="S8885" s="17" t="n"/>
      <c r="T8885" s="24" t="n"/>
      <c r="U8885" s="25" t="n">
        <v>-11.2864663</v>
      </c>
      <c r="V8885" s="25" t="n">
        <v>-42.144571</v>
      </c>
    </row>
    <row r="8886">
      <c r="A8886" s="4" t="inlineStr">
        <is>
          <t>UIBAÍ</t>
        </is>
      </c>
      <c r="B8886" s="17" t="inlineStr">
        <is>
          <t>Sem câmera</t>
        </is>
      </c>
      <c r="C8886" s="22" t="n">
        <v>159</v>
      </c>
      <c r="D8886" s="22" t="n">
        <v>1163</v>
      </c>
      <c r="E8886" s="4" t="inlineStr">
        <is>
          <t>ESCOLA MUNICIPAL TOME DE SOUZA</t>
        </is>
      </c>
      <c r="F8886" s="4" t="inlineStr">
        <is>
          <t>POVOADO ALTAMIRA</t>
        </is>
      </c>
      <c r="G8886" s="4" t="inlineStr">
        <is>
          <t>POVOADO ALTAMIRA - ZONA RURAL</t>
        </is>
      </c>
      <c r="H8886" s="17" t="inlineStr">
        <is>
          <t>Rural</t>
        </is>
      </c>
      <c r="I8886" s="7" t="n">
        <v>1</v>
      </c>
      <c r="J8886" s="23" t="n"/>
      <c r="K8886" s="17" t="inlineStr">
        <is>
          <t>Sem câmera</t>
        </is>
      </c>
      <c r="L8886" s="22" t="n">
        <v>0</v>
      </c>
      <c r="M8886" s="17" t="inlineStr">
        <is>
          <t>Sem câmera</t>
        </is>
      </c>
      <c r="N8886" s="22" t="n">
        <v>0</v>
      </c>
      <c r="O8886" s="17" t="inlineStr">
        <is>
          <t>Sem câmera</t>
        </is>
      </c>
      <c r="P8886" s="22" t="n">
        <v>0</v>
      </c>
      <c r="Q8886" s="4" t="n"/>
      <c r="R8886" s="17" t="n"/>
      <c r="S8886" s="17" t="n"/>
      <c r="T8886" s="24" t="n"/>
      <c r="U8886" s="25" t="n">
        <v>-11.2767949</v>
      </c>
      <c r="V8886" s="25" t="n">
        <v>-42.0847166</v>
      </c>
    </row>
    <row r="8887">
      <c r="A8887" s="4" t="inlineStr">
        <is>
          <t>UIBAÍ</t>
        </is>
      </c>
      <c r="B8887" s="17" t="inlineStr">
        <is>
          <t>Sem câmera</t>
        </is>
      </c>
      <c r="C8887" s="22" t="n">
        <v>159</v>
      </c>
      <c r="D8887" s="22" t="n">
        <v>1180</v>
      </c>
      <c r="E8887" s="4" t="inlineStr">
        <is>
          <t>ESCOLA MUNICIPAL SOSSEGO DA MAMÃE</t>
        </is>
      </c>
      <c r="F8887" s="4" t="inlineStr">
        <is>
          <t>POVOADO VILA DE HIDROLÂNDIA</t>
        </is>
      </c>
      <c r="G8887" s="4" t="inlineStr">
        <is>
          <t>POVOADO VILA DE HIDROLÂNDIA  - ZONA RURAL</t>
        </is>
      </c>
      <c r="H8887" s="17" t="inlineStr">
        <is>
          <t>Rural</t>
        </is>
      </c>
      <c r="I8887" s="7" t="n">
        <v>3</v>
      </c>
      <c r="J8887" s="23" t="n"/>
      <c r="K8887" s="17" t="inlineStr">
        <is>
          <t>Sem câmera</t>
        </is>
      </c>
      <c r="L8887" s="22" t="n">
        <v>0</v>
      </c>
      <c r="M8887" s="17" t="inlineStr">
        <is>
          <t>Sem câmera</t>
        </is>
      </c>
      <c r="N8887" s="22" t="n">
        <v>0</v>
      </c>
      <c r="O8887" s="17" t="inlineStr">
        <is>
          <t>Sem câmera</t>
        </is>
      </c>
      <c r="P8887" s="22" t="n">
        <v>0</v>
      </c>
      <c r="Q8887" s="4" t="n"/>
      <c r="R8887" s="17" t="n"/>
      <c r="S8887" s="17" t="n"/>
      <c r="T8887" s="24" t="n"/>
      <c r="U8887" s="25" t="n">
        <v>-11.2581452</v>
      </c>
      <c r="V8887" s="25" t="n">
        <v>-42.1579037</v>
      </c>
    </row>
    <row r="8888">
      <c r="A8888" s="4" t="inlineStr">
        <is>
          <t>UIBAÍ</t>
        </is>
      </c>
      <c r="B8888" s="17" t="inlineStr">
        <is>
          <t>Sem câmera</t>
        </is>
      </c>
      <c r="C8888" s="22" t="n">
        <v>159</v>
      </c>
      <c r="D8888" s="22" t="n">
        <v>1198</v>
      </c>
      <c r="E8888" s="4" t="inlineStr">
        <is>
          <t>ESCOLA MUNICIPAL VALTECI ROCHA LEVI</t>
        </is>
      </c>
      <c r="F8888" s="4" t="inlineStr">
        <is>
          <t>CENTRO</t>
        </is>
      </c>
      <c r="G8888" s="4" t="inlineStr">
        <is>
          <t>PRAÇA DA EDUCAÇÃO - ZONA URBANA</t>
        </is>
      </c>
      <c r="H8888" s="17" t="inlineStr">
        <is>
          <t>Urbana</t>
        </is>
      </c>
      <c r="I8888" s="7" t="n">
        <v>4</v>
      </c>
      <c r="J8888" s="23" t="n"/>
      <c r="K8888" s="17" t="inlineStr">
        <is>
          <t>Sem câmera</t>
        </is>
      </c>
      <c r="L8888" s="22" t="n">
        <v>0</v>
      </c>
      <c r="M8888" s="17" t="inlineStr">
        <is>
          <t>Sem câmera</t>
        </is>
      </c>
      <c r="N8888" s="22" t="n">
        <v>0</v>
      </c>
      <c r="O8888" s="17" t="inlineStr">
        <is>
          <t>Sem câmera</t>
        </is>
      </c>
      <c r="P8888" s="22" t="n">
        <v>0</v>
      </c>
      <c r="Q8888" s="4" t="n"/>
      <c r="R8888" s="17" t="n"/>
      <c r="S8888" s="17" t="n"/>
      <c r="T8888" s="24" t="n"/>
      <c r="U8888" s="25" t="n">
        <v>-11.3356165</v>
      </c>
      <c r="V8888" s="25" t="n">
        <v>-42.1332037</v>
      </c>
    </row>
    <row r="8889">
      <c r="A8889" s="4" t="inlineStr">
        <is>
          <t>UIBAÍ</t>
        </is>
      </c>
      <c r="B8889" s="17" t="inlineStr">
        <is>
          <t>Sem câmera</t>
        </is>
      </c>
      <c r="C8889" s="22" t="n">
        <v>159</v>
      </c>
      <c r="D8889" s="22" t="n">
        <v>1201</v>
      </c>
      <c r="E8889" s="4" t="inlineStr">
        <is>
          <t>ESCOLA MUNICIPAL OLAVO BILAC</t>
        </is>
      </c>
      <c r="F8889" s="4" t="inlineStr">
        <is>
          <t>POVOADO GRAMA</t>
        </is>
      </c>
      <c r="G8889" s="4" t="inlineStr">
        <is>
          <t>POVOADO DE GRAMA - ZONA RURAL</t>
        </is>
      </c>
      <c r="H8889" s="17" t="inlineStr">
        <is>
          <t>Rural</t>
        </is>
      </c>
      <c r="I8889" s="7" t="n">
        <v>1</v>
      </c>
      <c r="J8889" s="23" t="n"/>
      <c r="K8889" s="17" t="inlineStr">
        <is>
          <t>Sem câmera</t>
        </is>
      </c>
      <c r="L8889" s="22" t="n">
        <v>0</v>
      </c>
      <c r="M8889" s="17" t="inlineStr">
        <is>
          <t>Sem câmera</t>
        </is>
      </c>
      <c r="N8889" s="22" t="n">
        <v>0</v>
      </c>
      <c r="O8889" s="17" t="inlineStr">
        <is>
          <t>Sem câmera</t>
        </is>
      </c>
      <c r="P8889" s="22" t="n">
        <v>0</v>
      </c>
      <c r="Q8889" s="4" t="n"/>
      <c r="R8889" s="17" t="n"/>
      <c r="S8889" s="17" t="n"/>
      <c r="T8889" s="24" t="n"/>
      <c r="U8889" s="25" t="n">
        <v>-11.2550359</v>
      </c>
      <c r="V8889" s="25" t="n">
        <v>-42.1132743</v>
      </c>
    </row>
    <row r="8890">
      <c r="A8890" s="4" t="inlineStr">
        <is>
          <t>UIBAÍ</t>
        </is>
      </c>
      <c r="B8890" s="17" t="inlineStr">
        <is>
          <t>Sem câmera</t>
        </is>
      </c>
      <c r="C8890" s="22" t="n">
        <v>159</v>
      </c>
      <c r="D8890" s="22" t="n">
        <v>1210</v>
      </c>
      <c r="E8890" s="4" t="inlineStr">
        <is>
          <t>ESCOLA MUNICIPAL JOSÉ DE ALENCAR</t>
        </is>
      </c>
      <c r="F8890" s="4" t="inlineStr">
        <is>
          <t>POVOADO DE BAIXA DO HELIODORIO</t>
        </is>
      </c>
      <c r="G8890" s="4" t="inlineStr">
        <is>
          <t>POVOADO DE BAIXA DO HELIODÓRIO - ZONA RURAL</t>
        </is>
      </c>
      <c r="H8890" s="17" t="inlineStr">
        <is>
          <t>Rural</t>
        </is>
      </c>
      <c r="I8890" s="7" t="n">
        <v>1</v>
      </c>
      <c r="J8890" s="23" t="n"/>
      <c r="K8890" s="17" t="inlineStr">
        <is>
          <t>Sem câmera</t>
        </is>
      </c>
      <c r="L8890" s="22" t="n">
        <v>0</v>
      </c>
      <c r="M8890" s="17" t="inlineStr">
        <is>
          <t>Sem câmera</t>
        </is>
      </c>
      <c r="N8890" s="22" t="n">
        <v>0</v>
      </c>
      <c r="O8890" s="17" t="inlineStr">
        <is>
          <t>Sem câmera</t>
        </is>
      </c>
      <c r="P8890" s="22" t="n">
        <v>0</v>
      </c>
      <c r="Q8890" s="4" t="n"/>
      <c r="R8890" s="17" t="n"/>
      <c r="S8890" s="17" t="n"/>
      <c r="T8890" s="24" t="n"/>
      <c r="U8890" s="25" t="n">
        <v>-11.389858</v>
      </c>
      <c r="V8890" s="25" t="n">
        <v>-42.0368506</v>
      </c>
    </row>
    <row r="8891">
      <c r="A8891" s="4" t="inlineStr">
        <is>
          <t>UIBAÍ</t>
        </is>
      </c>
      <c r="B8891" s="17" t="inlineStr">
        <is>
          <t>Sem câmera</t>
        </is>
      </c>
      <c r="C8891" s="22" t="n">
        <v>159</v>
      </c>
      <c r="D8891" s="22" t="n">
        <v>1228</v>
      </c>
      <c r="E8891" s="4" t="inlineStr">
        <is>
          <t>CENTRO DE EDUCAÇÃO INFANTIL MINERVINA FERREIRA</t>
        </is>
      </c>
      <c r="F8891" s="4" t="inlineStr">
        <is>
          <t>CENTRO</t>
        </is>
      </c>
      <c r="G8891" s="4" t="inlineStr">
        <is>
          <t>RUA DOM PEDRO I</t>
        </is>
      </c>
      <c r="H8891" s="17" t="inlineStr">
        <is>
          <t>Sem marcação</t>
        </is>
      </c>
      <c r="I8891" s="7" t="n">
        <v>2</v>
      </c>
      <c r="J8891" s="23" t="n"/>
      <c r="K8891" s="17" t="inlineStr">
        <is>
          <t>Sem câmera</t>
        </is>
      </c>
      <c r="L8891" s="22" t="n">
        <v>0</v>
      </c>
      <c r="M8891" s="17" t="inlineStr">
        <is>
          <t>Sem câmera</t>
        </is>
      </c>
      <c r="N8891" s="22" t="n">
        <v>0</v>
      </c>
      <c r="O8891" s="17" t="inlineStr">
        <is>
          <t>Sem câmera</t>
        </is>
      </c>
      <c r="P8891" s="22" t="n">
        <v>0</v>
      </c>
      <c r="Q8891" s="4" t="n"/>
      <c r="R8891" s="17" t="n"/>
      <c r="S8891" s="17" t="n"/>
      <c r="T8891" s="24" t="n"/>
      <c r="U8891" s="25" t="n">
        <v>-11.3338672</v>
      </c>
      <c r="V8891" s="25" t="n">
        <v>-42.1324206</v>
      </c>
    </row>
    <row r="8892">
      <c r="A8892" s="4" t="inlineStr">
        <is>
          <t>UMBURANAS</t>
        </is>
      </c>
      <c r="B8892" s="17" t="inlineStr">
        <is>
          <t>Sem câmera</t>
        </is>
      </c>
      <c r="C8892" s="22" t="n">
        <v>167</v>
      </c>
      <c r="D8892" s="22" t="n">
        <v>1023</v>
      </c>
      <c r="E8892" s="4" t="inlineStr">
        <is>
          <t>ESCOLA MUNICIPAL DE UPAMIRIM</t>
        </is>
      </c>
      <c r="F8892" s="4" t="inlineStr">
        <is>
          <t>POVOADO UPAMIRIM</t>
        </is>
      </c>
      <c r="G8892" s="4" t="inlineStr">
        <is>
          <t>POVOADO DE UPAMIRIM - ZONA RURAL</t>
        </is>
      </c>
      <c r="H8892" s="17" t="inlineStr">
        <is>
          <t>Rural</t>
        </is>
      </c>
      <c r="I8892" s="7" t="n">
        <v>2</v>
      </c>
      <c r="J8892" s="23" t="n"/>
      <c r="K8892" s="17" t="inlineStr">
        <is>
          <t>Sem câmera</t>
        </is>
      </c>
      <c r="L8892" s="22" t="n">
        <v>0</v>
      </c>
      <c r="M8892" s="17" t="inlineStr">
        <is>
          <t>Sem câmera</t>
        </is>
      </c>
      <c r="N8892" s="22" t="n">
        <v>0</v>
      </c>
      <c r="O8892" s="17" t="inlineStr">
        <is>
          <t>Sem câmera</t>
        </is>
      </c>
      <c r="P8892" s="22" t="n">
        <v>0</v>
      </c>
      <c r="Q8892" s="4" t="n"/>
      <c r="R8892" s="17" t="n"/>
      <c r="S8892" s="17" t="n"/>
      <c r="T8892" s="24" t="n"/>
      <c r="U8892" s="25" t="n">
        <v>-10.470616</v>
      </c>
      <c r="V8892" s="25" t="n">
        <v>-41.2430349</v>
      </c>
    </row>
    <row r="8893">
      <c r="A8893" s="4" t="inlineStr">
        <is>
          <t>UMBURANAS</t>
        </is>
      </c>
      <c r="B8893" s="17" t="inlineStr">
        <is>
          <t>Sem câmera</t>
        </is>
      </c>
      <c r="C8893" s="22" t="n">
        <v>167</v>
      </c>
      <c r="D8893" s="22" t="n">
        <v>1040</v>
      </c>
      <c r="E8893" s="4" t="inlineStr">
        <is>
          <t>CENTRO EDUCACIONAL DR  JEOVANDO LOPES DE ALMEIDA</t>
        </is>
      </c>
      <c r="F8893" s="4" t="inlineStr">
        <is>
          <t>CENTRO</t>
        </is>
      </c>
      <c r="G8893" s="4" t="inlineStr">
        <is>
          <t>RUA LIBORINO LOPES DE ALMEIDA, S/N - ZONA URBANA</t>
        </is>
      </c>
      <c r="H8893" s="17" t="inlineStr">
        <is>
          <t>Urbana</t>
        </is>
      </c>
      <c r="I8893" s="7" t="n">
        <v>11</v>
      </c>
      <c r="J8893" s="23" t="n"/>
      <c r="K8893" s="17" t="inlineStr">
        <is>
          <t>Sem câmera</t>
        </is>
      </c>
      <c r="L8893" s="22" t="n">
        <v>0</v>
      </c>
      <c r="M8893" s="17" t="inlineStr">
        <is>
          <t>Sem câmera</t>
        </is>
      </c>
      <c r="N8893" s="22" t="n">
        <v>0</v>
      </c>
      <c r="O8893" s="17" t="inlineStr">
        <is>
          <t>Sem câmera</t>
        </is>
      </c>
      <c r="P8893" s="22" t="n">
        <v>0</v>
      </c>
      <c r="Q8893" s="4" t="n"/>
      <c r="R8893" s="17" t="n"/>
      <c r="S8893" s="17" t="n"/>
      <c r="T8893" s="24" t="n"/>
      <c r="U8893" s="25" t="n">
        <v>-10.7288259</v>
      </c>
      <c r="V8893" s="25" t="n">
        <v>-41.3223681</v>
      </c>
    </row>
    <row r="8894">
      <c r="A8894" s="4" t="inlineStr">
        <is>
          <t>UMBURANAS</t>
        </is>
      </c>
      <c r="B8894" s="17" t="inlineStr">
        <is>
          <t>Sem câmera</t>
        </is>
      </c>
      <c r="C8894" s="22" t="n">
        <v>167</v>
      </c>
      <c r="D8894" s="22" t="n">
        <v>1058</v>
      </c>
      <c r="E8894" s="4" t="inlineStr">
        <is>
          <t>ESCOLA MUNICIPAL RÔMULO GALVÃO</t>
        </is>
      </c>
      <c r="F8894" s="4" t="inlineStr">
        <is>
          <t>CENTRO</t>
        </is>
      </c>
      <c r="G8894" s="4" t="inlineStr">
        <is>
          <t>PRACA DA IGREJA CATÓLICA - ZONA URBANA</t>
        </is>
      </c>
      <c r="H8894" s="17" t="inlineStr">
        <is>
          <t>Urbana</t>
        </is>
      </c>
      <c r="I8894" s="7" t="n">
        <v>6</v>
      </c>
      <c r="J8894" s="23" t="n"/>
      <c r="K8894" s="17" t="inlineStr">
        <is>
          <t>Sem câmera</t>
        </is>
      </c>
      <c r="L8894" s="22" t="n">
        <v>0</v>
      </c>
      <c r="M8894" s="17" t="inlineStr">
        <is>
          <t>Sem câmera</t>
        </is>
      </c>
      <c r="N8894" s="22" t="n">
        <v>0</v>
      </c>
      <c r="O8894" s="17" t="inlineStr">
        <is>
          <t>Sem câmera</t>
        </is>
      </c>
      <c r="P8894" s="22" t="n">
        <v>0</v>
      </c>
      <c r="Q8894" s="4" t="n"/>
      <c r="R8894" s="17" t="n"/>
      <c r="S8894" s="17" t="n"/>
      <c r="T8894" s="24" t="n"/>
      <c r="U8894" s="25" t="n">
        <v>-10.7309571</v>
      </c>
      <c r="V8894" s="25" t="n">
        <v>-41.3270793</v>
      </c>
    </row>
    <row r="8895">
      <c r="A8895" s="4" t="inlineStr">
        <is>
          <t>UMBURANAS</t>
        </is>
      </c>
      <c r="B8895" s="17" t="inlineStr">
        <is>
          <t>Sem câmera</t>
        </is>
      </c>
      <c r="C8895" s="22" t="n">
        <v>167</v>
      </c>
      <c r="D8895" s="22" t="n">
        <v>1066</v>
      </c>
      <c r="E8895" s="4" t="inlineStr">
        <is>
          <t>ESCOLA JOSÉ CIRILO RIBEIRO</t>
        </is>
      </c>
      <c r="F8895" s="4" t="inlineStr">
        <is>
          <t>POVOADO ANGICAL</t>
        </is>
      </c>
      <c r="G8895" s="4" t="inlineStr">
        <is>
          <t>POVOADO ANGICAL - ZONA RURAL</t>
        </is>
      </c>
      <c r="H8895" s="17" t="inlineStr">
        <is>
          <t>Rural</t>
        </is>
      </c>
      <c r="I8895" s="7" t="n">
        <v>1</v>
      </c>
      <c r="J8895" s="23" t="n"/>
      <c r="K8895" s="17" t="inlineStr">
        <is>
          <t>Sem câmera</t>
        </is>
      </c>
      <c r="L8895" s="22" t="n">
        <v>0</v>
      </c>
      <c r="M8895" s="17" t="inlineStr">
        <is>
          <t>Sem câmera</t>
        </is>
      </c>
      <c r="N8895" s="22" t="n">
        <v>0</v>
      </c>
      <c r="O8895" s="17" t="inlineStr">
        <is>
          <t>Sem câmera</t>
        </is>
      </c>
      <c r="P8895" s="22" t="n">
        <v>0</v>
      </c>
      <c r="Q8895" s="4" t="n"/>
      <c r="R8895" s="17" t="n"/>
      <c r="S8895" s="17" t="n"/>
      <c r="T8895" s="24" t="n"/>
      <c r="U8895" s="25" t="n">
        <v>-10.7147043</v>
      </c>
      <c r="V8895" s="25" t="n">
        <v>-41.352241</v>
      </c>
    </row>
    <row r="8896">
      <c r="A8896" s="4" t="inlineStr">
        <is>
          <t>UMBURANAS</t>
        </is>
      </c>
      <c r="B8896" s="17" t="inlineStr">
        <is>
          <t>Sem câmera</t>
        </is>
      </c>
      <c r="C8896" s="22" t="n">
        <v>167</v>
      </c>
      <c r="D8896" s="22" t="n">
        <v>1074</v>
      </c>
      <c r="E8896" s="4" t="inlineStr">
        <is>
          <t>ESCOLA MUNICIPAL ANÍBAL FÉLIX DA GAMA</t>
        </is>
      </c>
      <c r="F8896" s="4" t="inlineStr">
        <is>
          <t>POVOADO BARRIGUDA DO ANÍBAL</t>
        </is>
      </c>
      <c r="G8896" s="4" t="inlineStr">
        <is>
          <t>POVOADO BARRIGUDA DO ANÍBAL - ZONA RURAL</t>
        </is>
      </c>
      <c r="H8896" s="17" t="inlineStr">
        <is>
          <t>Rural</t>
        </is>
      </c>
      <c r="I8896" s="7" t="n">
        <v>2</v>
      </c>
      <c r="J8896" s="23" t="n"/>
      <c r="K8896" s="17" t="inlineStr">
        <is>
          <t>Sem câmera</t>
        </is>
      </c>
      <c r="L8896" s="22" t="n">
        <v>0</v>
      </c>
      <c r="M8896" s="17" t="inlineStr">
        <is>
          <t>Sem câmera</t>
        </is>
      </c>
      <c r="N8896" s="22" t="n">
        <v>0</v>
      </c>
      <c r="O8896" s="17" t="inlineStr">
        <is>
          <t>Sem câmera</t>
        </is>
      </c>
      <c r="P8896" s="22" t="n">
        <v>0</v>
      </c>
      <c r="Q8896" s="4" t="n"/>
      <c r="R8896" s="17" t="n"/>
      <c r="S8896" s="17" t="n"/>
      <c r="T8896" s="24" t="n"/>
      <c r="U8896" s="25" t="n">
        <v>-10.7396836</v>
      </c>
      <c r="V8896" s="25" t="n">
        <v>-41.3799314</v>
      </c>
    </row>
    <row r="8897">
      <c r="A8897" s="4" t="inlineStr">
        <is>
          <t>UMBURANAS</t>
        </is>
      </c>
      <c r="B8897" s="17" t="inlineStr">
        <is>
          <t>Sem câmera</t>
        </is>
      </c>
      <c r="C8897" s="22" t="n">
        <v>167</v>
      </c>
      <c r="D8897" s="22" t="n">
        <v>1082</v>
      </c>
      <c r="E8897" s="4" t="inlineStr">
        <is>
          <t>ESCOLA MUNICIPAL LEONEL LOPES DE ALMEIDA</t>
        </is>
      </c>
      <c r="F8897" s="4" t="inlineStr">
        <is>
          <t>POVOADO BARRIGUDA DOS DOUTORES</t>
        </is>
      </c>
      <c r="G8897" s="4" t="inlineStr">
        <is>
          <t>POVOADO BARRIGUDA DOS DOUTORES - ZONA RURAL</t>
        </is>
      </c>
      <c r="H8897" s="17" t="inlineStr">
        <is>
          <t>Rural</t>
        </is>
      </c>
      <c r="I8897" s="7" t="n">
        <v>2</v>
      </c>
      <c r="J8897" s="23" t="n"/>
      <c r="K8897" s="17" t="inlineStr">
        <is>
          <t>Sem câmera</t>
        </is>
      </c>
      <c r="L8897" s="22" t="n">
        <v>0</v>
      </c>
      <c r="M8897" s="17" t="inlineStr">
        <is>
          <t>Sem câmera</t>
        </is>
      </c>
      <c r="N8897" s="22" t="n">
        <v>0</v>
      </c>
      <c r="O8897" s="17" t="inlineStr">
        <is>
          <t>Sem câmera</t>
        </is>
      </c>
      <c r="P8897" s="22" t="n">
        <v>0</v>
      </c>
      <c r="Q8897" s="4" t="n"/>
      <c r="R8897" s="17" t="n"/>
      <c r="S8897" s="17" t="n"/>
      <c r="T8897" s="24" t="n"/>
      <c r="U8897" s="25" t="n">
        <v>-10.7360798</v>
      </c>
      <c r="V8897" s="25" t="n">
        <v>-41.3622409</v>
      </c>
    </row>
    <row r="8898">
      <c r="A8898" s="4" t="inlineStr">
        <is>
          <t>UMBURANAS</t>
        </is>
      </c>
      <c r="B8898" s="17" t="inlineStr">
        <is>
          <t>Sem câmera</t>
        </is>
      </c>
      <c r="C8898" s="22" t="n">
        <v>167</v>
      </c>
      <c r="D8898" s="22" t="n">
        <v>1104</v>
      </c>
      <c r="E8898" s="4" t="inlineStr">
        <is>
          <t>ESCOLA MUNICIPAL DE SÃO JOÃO</t>
        </is>
      </c>
      <c r="F8898" s="4" t="inlineStr">
        <is>
          <t>POVOADO SÃO JOÃO</t>
        </is>
      </c>
      <c r="G8898" s="4" t="inlineStr">
        <is>
          <t>POVOADO SÃO JOÃO - ZONA RURAL</t>
        </is>
      </c>
      <c r="H8898" s="17" t="inlineStr">
        <is>
          <t>Rural</t>
        </is>
      </c>
      <c r="I8898" s="7" t="n">
        <v>1</v>
      </c>
      <c r="J8898" s="23" t="n"/>
      <c r="K8898" s="17" t="inlineStr">
        <is>
          <t>Sem câmera</t>
        </is>
      </c>
      <c r="L8898" s="22" t="n">
        <v>0</v>
      </c>
      <c r="M8898" s="17" t="inlineStr">
        <is>
          <t>Sem câmera</t>
        </is>
      </c>
      <c r="N8898" s="22" t="n">
        <v>0</v>
      </c>
      <c r="O8898" s="17" t="inlineStr">
        <is>
          <t>Sem câmera</t>
        </is>
      </c>
      <c r="P8898" s="22" t="n">
        <v>0</v>
      </c>
      <c r="Q8898" s="4" t="n"/>
      <c r="R8898" s="17" t="n"/>
      <c r="S8898" s="17" t="n"/>
      <c r="T8898" s="24" t="n"/>
      <c r="U8898" s="25" t="n">
        <v>-10.4956759</v>
      </c>
      <c r="V8898" s="25" t="n">
        <v>-40.9491912</v>
      </c>
    </row>
    <row r="8899">
      <c r="A8899" s="4" t="inlineStr">
        <is>
          <t>UMBURANAS</t>
        </is>
      </c>
      <c r="B8899" s="17" t="inlineStr">
        <is>
          <t>Sem câmera</t>
        </is>
      </c>
      <c r="C8899" s="22" t="n">
        <v>167</v>
      </c>
      <c r="D8899" s="22" t="n">
        <v>1112</v>
      </c>
      <c r="E8899" s="4" t="inlineStr">
        <is>
          <t>PRÉDIO ESCOLAR MUNICIPAL DE VÁRZEA DE DENTRO</t>
        </is>
      </c>
      <c r="F8899" s="4" t="inlineStr">
        <is>
          <t>POVOADO VÁRZEA DE DENTRO I</t>
        </is>
      </c>
      <c r="G8899" s="4" t="inlineStr">
        <is>
          <t>POVOADO VÁRZEA DE DENTRO - ZONA RURAL</t>
        </is>
      </c>
      <c r="H8899" s="17" t="inlineStr">
        <is>
          <t>Rural</t>
        </is>
      </c>
      <c r="I8899" s="7" t="n">
        <v>2</v>
      </c>
      <c r="J8899" s="23" t="n"/>
      <c r="K8899" s="17" t="inlineStr">
        <is>
          <t>Sem câmera</t>
        </is>
      </c>
      <c r="L8899" s="22" t="n">
        <v>0</v>
      </c>
      <c r="M8899" s="17" t="inlineStr">
        <is>
          <t>Sem câmera</t>
        </is>
      </c>
      <c r="N8899" s="22" t="n">
        <v>0</v>
      </c>
      <c r="O8899" s="17" t="inlineStr">
        <is>
          <t>Sem câmera</t>
        </is>
      </c>
      <c r="P8899" s="22" t="n">
        <v>0</v>
      </c>
      <c r="Q8899" s="4" t="n"/>
      <c r="R8899" s="17" t="n"/>
      <c r="S8899" s="17" t="n"/>
      <c r="T8899" s="24" t="n"/>
      <c r="U8899" s="25" t="n">
        <v>-10.4637892</v>
      </c>
      <c r="V8899" s="25" t="n">
        <v>-41.0794309</v>
      </c>
    </row>
    <row r="8900">
      <c r="A8900" s="4" t="inlineStr">
        <is>
          <t>UMBURANAS</t>
        </is>
      </c>
      <c r="B8900" s="17" t="inlineStr">
        <is>
          <t>Sem câmera</t>
        </is>
      </c>
      <c r="C8900" s="22" t="n">
        <v>167</v>
      </c>
      <c r="D8900" s="22" t="n">
        <v>1120</v>
      </c>
      <c r="E8900" s="4" t="inlineStr">
        <is>
          <t>ESCOLA MUNICIPAL EGÍDIO RIBEIRO DA SILVA</t>
        </is>
      </c>
      <c r="F8900" s="4" t="inlineStr">
        <is>
          <t>POVOADO LAGOA DO ANGICO</t>
        </is>
      </c>
      <c r="G8900" s="4" t="inlineStr">
        <is>
          <t>POVOADO LAGOA DO ANGICO - ZONA RURAL</t>
        </is>
      </c>
      <c r="H8900" s="17" t="inlineStr">
        <is>
          <t>Rural</t>
        </is>
      </c>
      <c r="I8900" s="7" t="n">
        <v>2</v>
      </c>
      <c r="J8900" s="23" t="n"/>
      <c r="K8900" s="17" t="inlineStr">
        <is>
          <t>Sem câmera</t>
        </is>
      </c>
      <c r="L8900" s="22" t="n">
        <v>0</v>
      </c>
      <c r="M8900" s="17" t="inlineStr">
        <is>
          <t>Sem câmera</t>
        </is>
      </c>
      <c r="N8900" s="22" t="n">
        <v>0</v>
      </c>
      <c r="O8900" s="17" t="inlineStr">
        <is>
          <t>Sem câmera</t>
        </is>
      </c>
      <c r="P8900" s="22" t="n">
        <v>0</v>
      </c>
      <c r="Q8900" s="4" t="n"/>
      <c r="R8900" s="17" t="n"/>
      <c r="S8900" s="17" t="n"/>
      <c r="T8900" s="24" t="n"/>
      <c r="U8900" s="25" t="n">
        <v>-10.5360182</v>
      </c>
      <c r="V8900" s="25" t="n">
        <v>-41.2866157</v>
      </c>
    </row>
    <row r="8901">
      <c r="A8901" s="4" t="inlineStr">
        <is>
          <t>UMBURANAS</t>
        </is>
      </c>
      <c r="B8901" s="17" t="inlineStr">
        <is>
          <t>Sem câmera</t>
        </is>
      </c>
      <c r="C8901" s="22" t="n">
        <v>167</v>
      </c>
      <c r="D8901" s="22" t="n">
        <v>1139</v>
      </c>
      <c r="E8901" s="4" t="inlineStr">
        <is>
          <t>ESCOLA MUNICIPAL SANTA TEREZA</t>
        </is>
      </c>
      <c r="F8901" s="4" t="inlineStr">
        <is>
          <t>POVOADO BARRIGUDA DA BRASÍLIA</t>
        </is>
      </c>
      <c r="G8901" s="4" t="inlineStr">
        <is>
          <t>POVOADO BARRIGUDA DA BRASÍLIA - ZONA RURAL</t>
        </is>
      </c>
      <c r="H8901" s="17" t="inlineStr">
        <is>
          <t>Rural</t>
        </is>
      </c>
      <c r="I8901" s="7" t="n">
        <v>1</v>
      </c>
      <c r="J8901" s="23" t="n"/>
      <c r="K8901" s="17" t="inlineStr">
        <is>
          <t>Sem câmera</t>
        </is>
      </c>
      <c r="L8901" s="22" t="n">
        <v>0</v>
      </c>
      <c r="M8901" s="17" t="inlineStr">
        <is>
          <t>Sem câmera</t>
        </is>
      </c>
      <c r="N8901" s="22" t="n">
        <v>0</v>
      </c>
      <c r="O8901" s="17" t="inlineStr">
        <is>
          <t>Sem câmera</t>
        </is>
      </c>
      <c r="P8901" s="22" t="n">
        <v>0</v>
      </c>
      <c r="Q8901" s="4" t="n"/>
      <c r="R8901" s="17" t="n"/>
      <c r="S8901" s="17" t="n"/>
      <c r="T8901" s="24" t="n"/>
      <c r="U8901" s="25" t="n">
        <v>-10.6818815</v>
      </c>
      <c r="V8901" s="25" t="n">
        <v>-41.3926725</v>
      </c>
    </row>
    <row r="8902">
      <c r="A8902" s="4" t="inlineStr">
        <is>
          <t>UMBURANAS</t>
        </is>
      </c>
      <c r="B8902" s="17" t="inlineStr">
        <is>
          <t>Sem câmera</t>
        </is>
      </c>
      <c r="C8902" s="22" t="n">
        <v>167</v>
      </c>
      <c r="D8902" s="22" t="n">
        <v>1147</v>
      </c>
      <c r="E8902" s="4" t="inlineStr">
        <is>
          <t>ESCOLA MUNICIPAL JOANA MARIA DA CRUZ</t>
        </is>
      </c>
      <c r="F8902" s="4" t="inlineStr">
        <is>
          <t>DISTRITO DELFINO</t>
        </is>
      </c>
      <c r="G8902" s="4" t="inlineStr">
        <is>
          <t>DISTRITO DELFINO - ZONA RURAL</t>
        </is>
      </c>
      <c r="H8902" s="17" t="inlineStr">
        <is>
          <t>Rural</t>
        </is>
      </c>
      <c r="I8902" s="7" t="n">
        <v>5</v>
      </c>
      <c r="J8902" s="23" t="n"/>
      <c r="K8902" s="17" t="inlineStr">
        <is>
          <t>Sem câmera</t>
        </is>
      </c>
      <c r="L8902" s="22" t="n">
        <v>0</v>
      </c>
      <c r="M8902" s="17" t="inlineStr">
        <is>
          <t>Sem câmera</t>
        </is>
      </c>
      <c r="N8902" s="22" t="n">
        <v>0</v>
      </c>
      <c r="O8902" s="17" t="inlineStr">
        <is>
          <t>Sem câmera</t>
        </is>
      </c>
      <c r="P8902" s="22" t="n">
        <v>0</v>
      </c>
      <c r="Q8902" s="4" t="n"/>
      <c r="R8902" s="17" t="n"/>
      <c r="S8902" s="17" t="n"/>
      <c r="T8902" s="24" t="n"/>
      <c r="U8902" s="25" t="n">
        <v>-10.4549008</v>
      </c>
      <c r="V8902" s="25" t="n">
        <v>-41.2060805</v>
      </c>
    </row>
    <row r="8903">
      <c r="A8903" s="4" t="inlineStr">
        <is>
          <t>UMBURANAS</t>
        </is>
      </c>
      <c r="B8903" s="17" t="inlineStr">
        <is>
          <t>Sem câmera</t>
        </is>
      </c>
      <c r="C8903" s="22" t="n">
        <v>167</v>
      </c>
      <c r="D8903" s="22" t="n">
        <v>1155</v>
      </c>
      <c r="E8903" s="4" t="inlineStr">
        <is>
          <t>ESCOLA MUNICIPAL JOÃO DA CRUZ</t>
        </is>
      </c>
      <c r="F8903" s="4" t="inlineStr">
        <is>
          <t>POVOADO DE MARRECAS</t>
        </is>
      </c>
      <c r="G8903" s="4" t="inlineStr">
        <is>
          <t>POVOADO DE MARRECAS - ZONA RURAL</t>
        </is>
      </c>
      <c r="H8903" s="17" t="inlineStr">
        <is>
          <t>Rural</t>
        </is>
      </c>
      <c r="I8903" s="7" t="n">
        <v>1</v>
      </c>
      <c r="J8903" s="23" t="n"/>
      <c r="K8903" s="17" t="inlineStr">
        <is>
          <t>Sem câmera</t>
        </is>
      </c>
      <c r="L8903" s="22" t="n">
        <v>0</v>
      </c>
      <c r="M8903" s="17" t="inlineStr">
        <is>
          <t>Sem câmera</t>
        </is>
      </c>
      <c r="N8903" s="22" t="n">
        <v>0</v>
      </c>
      <c r="O8903" s="17" t="inlineStr">
        <is>
          <t>Sem câmera</t>
        </is>
      </c>
      <c r="P8903" s="22" t="n">
        <v>0</v>
      </c>
      <c r="Q8903" s="4" t="n"/>
      <c r="R8903" s="17" t="n"/>
      <c r="S8903" s="17" t="n"/>
      <c r="T8903" s="24" t="n"/>
      <c r="U8903" s="25" t="n">
        <v>-10.5487726</v>
      </c>
      <c r="V8903" s="25" t="n">
        <v>-40.9072566</v>
      </c>
    </row>
    <row r="8904">
      <c r="A8904" s="4" t="inlineStr">
        <is>
          <t>UMBURANAS</t>
        </is>
      </c>
      <c r="B8904" s="17" t="inlineStr">
        <is>
          <t>Sem câmera</t>
        </is>
      </c>
      <c r="C8904" s="22" t="n">
        <v>167</v>
      </c>
      <c r="D8904" s="22" t="n">
        <v>1198</v>
      </c>
      <c r="E8904" s="4" t="inlineStr">
        <is>
          <t>EXTENSÃO DA ESCOLA MUNICIPAL OSVALDO LOPES RIBEIRO</t>
        </is>
      </c>
      <c r="F8904" s="4" t="inlineStr">
        <is>
          <t>POVOADO BARRIGUDA DOS DOUTORES</t>
        </is>
      </c>
      <c r="G8904" s="4" t="inlineStr">
        <is>
          <t>POVOADO BARRIGUDA DOS DOUTORES - ZONA RURAL</t>
        </is>
      </c>
      <c r="H8904" s="17" t="inlineStr">
        <is>
          <t>Rural</t>
        </is>
      </c>
      <c r="I8904" s="7" t="n">
        <v>1</v>
      </c>
      <c r="J8904" s="23" t="n"/>
      <c r="K8904" s="17" t="inlineStr">
        <is>
          <t>Sem câmera</t>
        </is>
      </c>
      <c r="L8904" s="22" t="n">
        <v>0</v>
      </c>
      <c r="M8904" s="17" t="inlineStr">
        <is>
          <t>Sem câmera</t>
        </is>
      </c>
      <c r="N8904" s="22" t="n">
        <v>0</v>
      </c>
      <c r="O8904" s="17" t="inlineStr">
        <is>
          <t>Sem câmera</t>
        </is>
      </c>
      <c r="P8904" s="22" t="n">
        <v>0</v>
      </c>
      <c r="Q8904" s="4" t="n"/>
      <c r="R8904" s="17" t="n"/>
      <c r="S8904" s="17" t="n"/>
      <c r="T8904" s="24" t="n"/>
      <c r="U8904" s="25" t="n">
        <v>-10.736132</v>
      </c>
      <c r="V8904" s="25" t="n">
        <v>-41.3619957</v>
      </c>
    </row>
    <row r="8905">
      <c r="A8905" s="4" t="inlineStr">
        <is>
          <t>UMBURANAS</t>
        </is>
      </c>
      <c r="B8905" s="17" t="inlineStr">
        <is>
          <t>Sem câmera</t>
        </is>
      </c>
      <c r="C8905" s="22" t="n">
        <v>167</v>
      </c>
      <c r="D8905" s="22" t="n">
        <v>1210</v>
      </c>
      <c r="E8905" s="4" t="inlineStr">
        <is>
          <t>PRÉDIO ESCOLAR MUNICIPAL DE SÃO JOSÉ</t>
        </is>
      </c>
      <c r="F8905" s="4" t="inlineStr">
        <is>
          <t>POVOADO SÃO JOSÉ</t>
        </is>
      </c>
      <c r="G8905" s="4" t="inlineStr">
        <is>
          <t>POVOADO SÃO JOSÉ - ZONA RURAL</t>
        </is>
      </c>
      <c r="H8905" s="17" t="inlineStr">
        <is>
          <t>Rural</t>
        </is>
      </c>
      <c r="I8905" s="7" t="n">
        <v>1</v>
      </c>
      <c r="J8905" s="23" t="n"/>
      <c r="K8905" s="17" t="inlineStr">
        <is>
          <t>Sem câmera</t>
        </is>
      </c>
      <c r="L8905" s="22" t="n">
        <v>0</v>
      </c>
      <c r="M8905" s="17" t="inlineStr">
        <is>
          <t>Sem câmera</t>
        </is>
      </c>
      <c r="N8905" s="22" t="n">
        <v>0</v>
      </c>
      <c r="O8905" s="17" t="inlineStr">
        <is>
          <t>Sem câmera</t>
        </is>
      </c>
      <c r="P8905" s="22" t="n">
        <v>0</v>
      </c>
      <c r="Q8905" s="4" t="n"/>
      <c r="R8905" s="17" t="n"/>
      <c r="S8905" s="17" t="n"/>
      <c r="T8905" s="24" t="n"/>
      <c r="U8905" s="25" t="n">
        <v>-10.5901936</v>
      </c>
      <c r="V8905" s="25" t="n">
        <v>-41.2943759</v>
      </c>
    </row>
    <row r="8906">
      <c r="A8906" s="4" t="inlineStr">
        <is>
          <t>UNA</t>
        </is>
      </c>
      <c r="B8906" s="17" t="inlineStr">
        <is>
          <t>Sem câmera</t>
        </is>
      </c>
      <c r="C8906" s="22" t="n">
        <v>116</v>
      </c>
      <c r="D8906" s="22" t="n">
        <v>1015</v>
      </c>
      <c r="E8906" s="4" t="inlineStr">
        <is>
          <t>SECRETARIA MUNICIPAL DO TURISMO E DESENVOLVIMENTO ECONOMICO</t>
        </is>
      </c>
      <c r="F8906" s="4" t="inlineStr">
        <is>
          <t>CENTRO</t>
        </is>
      </c>
      <c r="G8906" s="4" t="inlineStr">
        <is>
          <t>PRAÇA DR MANOEL PEREIRA DE ALMEIDA, S/N - ZONA URBANA</t>
        </is>
      </c>
      <c r="H8906" s="17" t="inlineStr">
        <is>
          <t>Urbana</t>
        </is>
      </c>
      <c r="I8906" s="7" t="n">
        <v>3</v>
      </c>
      <c r="J8906" s="23" t="n"/>
      <c r="K8906" s="17" t="inlineStr">
        <is>
          <t>Sem câmera</t>
        </is>
      </c>
      <c r="L8906" s="22" t="n">
        <v>0</v>
      </c>
      <c r="M8906" s="17" t="inlineStr">
        <is>
          <t>Sem câmera</t>
        </is>
      </c>
      <c r="N8906" s="22" t="n">
        <v>0</v>
      </c>
      <c r="O8906" s="17" t="inlineStr">
        <is>
          <t>Sem câmera</t>
        </is>
      </c>
      <c r="P8906" s="22" t="n">
        <v>0</v>
      </c>
      <c r="Q8906" s="4" t="n"/>
      <c r="R8906" s="17" t="n"/>
      <c r="S8906" s="17" t="n"/>
      <c r="T8906" s="24" t="n"/>
      <c r="U8906" s="25" t="n">
        <v>-15.2938627</v>
      </c>
      <c r="V8906" s="25" t="n">
        <v>-39.0747767</v>
      </c>
    </row>
    <row r="8907">
      <c r="A8907" s="4" t="inlineStr">
        <is>
          <t>UNA</t>
        </is>
      </c>
      <c r="B8907" s="17" t="inlineStr">
        <is>
          <t>Sem câmera</t>
        </is>
      </c>
      <c r="C8907" s="22" t="n">
        <v>116</v>
      </c>
      <c r="D8907" s="22" t="n">
        <v>1023</v>
      </c>
      <c r="E8907" s="4" t="inlineStr">
        <is>
          <t>ANEXO ESCOLAR ANTÔNIO ANDRADE</t>
        </is>
      </c>
      <c r="F8907" s="4" t="inlineStr">
        <is>
          <t>CENTRO</t>
        </is>
      </c>
      <c r="G8907" s="4" t="inlineStr">
        <is>
          <t>RUA ALICE FUCHS DE ALMEIDA S/N - ZONA URBANA</t>
        </is>
      </c>
      <c r="H8907" s="17" t="inlineStr">
        <is>
          <t>Urbana</t>
        </is>
      </c>
      <c r="I8907" s="7" t="n">
        <v>4</v>
      </c>
      <c r="J8907" s="23" t="n"/>
      <c r="K8907" s="17" t="inlineStr">
        <is>
          <t>Sem câmera</t>
        </is>
      </c>
      <c r="L8907" s="22" t="n">
        <v>0</v>
      </c>
      <c r="M8907" s="17" t="inlineStr">
        <is>
          <t>Sem câmera</t>
        </is>
      </c>
      <c r="N8907" s="22" t="n">
        <v>0</v>
      </c>
      <c r="O8907" s="17" t="inlineStr">
        <is>
          <t>Sem câmera</t>
        </is>
      </c>
      <c r="P8907" s="22" t="n">
        <v>0</v>
      </c>
      <c r="Q8907" s="4" t="n"/>
      <c r="R8907" s="17" t="n"/>
      <c r="S8907" s="17" t="n"/>
      <c r="T8907" s="24" t="n"/>
      <c r="U8907" s="25" t="n">
        <v>-15.2944845</v>
      </c>
      <c r="V8907" s="25" t="n">
        <v>-39.0751555</v>
      </c>
    </row>
    <row r="8908">
      <c r="A8908" s="4" t="inlineStr">
        <is>
          <t>UNA</t>
        </is>
      </c>
      <c r="B8908" s="17" t="inlineStr">
        <is>
          <t>Sem câmera</t>
        </is>
      </c>
      <c r="C8908" s="22" t="n">
        <v>116</v>
      </c>
      <c r="D8908" s="22" t="n">
        <v>1031</v>
      </c>
      <c r="E8908" s="4" t="inlineStr">
        <is>
          <t>PREFEITURA MUNICIPAL</t>
        </is>
      </c>
      <c r="F8908" s="4" t="inlineStr">
        <is>
          <t>CENTRO</t>
        </is>
      </c>
      <c r="G8908" s="4" t="inlineStr">
        <is>
          <t>PRAÇA MARECHAL HERMES S/N - ZONA URBANA</t>
        </is>
      </c>
      <c r="H8908" s="17" t="inlineStr">
        <is>
          <t>Urbana</t>
        </is>
      </c>
      <c r="I8908" s="7" t="n">
        <v>1</v>
      </c>
      <c r="J8908" s="23" t="n"/>
      <c r="K8908" s="17" t="inlineStr">
        <is>
          <t>Sem câmera</t>
        </is>
      </c>
      <c r="L8908" s="22" t="n">
        <v>0</v>
      </c>
      <c r="M8908" s="17" t="inlineStr">
        <is>
          <t>Sem câmera</t>
        </is>
      </c>
      <c r="N8908" s="22" t="n">
        <v>0</v>
      </c>
      <c r="O8908" s="17" t="inlineStr">
        <is>
          <t>Sem câmera</t>
        </is>
      </c>
      <c r="P8908" s="22" t="n">
        <v>0</v>
      </c>
      <c r="Q8908" s="4" t="n"/>
      <c r="R8908" s="17" t="n"/>
      <c r="S8908" s="17" t="n"/>
      <c r="T8908" s="24" t="n"/>
      <c r="U8908" s="25" t="n">
        <v>-15.2939855</v>
      </c>
      <c r="V8908" s="25" t="n">
        <v>-39.0748748</v>
      </c>
    </row>
    <row r="8909">
      <c r="A8909" s="4" t="inlineStr">
        <is>
          <t>UNA</t>
        </is>
      </c>
      <c r="B8909" s="17" t="inlineStr">
        <is>
          <t>Sem câmera</t>
        </is>
      </c>
      <c r="C8909" s="22" t="n">
        <v>116</v>
      </c>
      <c r="D8909" s="22" t="n">
        <v>1040</v>
      </c>
      <c r="E8909" s="4" t="inlineStr">
        <is>
          <t>ESCOLA MUNICIPAL ANDRÉ REBOUÇAS</t>
        </is>
      </c>
      <c r="F8909" s="4" t="inlineStr">
        <is>
          <t>CENTRO</t>
        </is>
      </c>
      <c r="G8909" s="4" t="inlineStr">
        <is>
          <t>AVENIDA GETULIO VARGAS, N 90 - ZONA URBANA</t>
        </is>
      </c>
      <c r="H8909" s="17" t="inlineStr">
        <is>
          <t>Urbana</t>
        </is>
      </c>
      <c r="I8909" s="7" t="n">
        <v>4</v>
      </c>
      <c r="J8909" s="23" t="n"/>
      <c r="K8909" s="17" t="inlineStr">
        <is>
          <t>Sem câmera</t>
        </is>
      </c>
      <c r="L8909" s="22" t="n">
        <v>0</v>
      </c>
      <c r="M8909" s="17" t="inlineStr">
        <is>
          <t>Sem câmera</t>
        </is>
      </c>
      <c r="N8909" s="22" t="n">
        <v>0</v>
      </c>
      <c r="O8909" s="17" t="inlineStr">
        <is>
          <t>Sem câmera</t>
        </is>
      </c>
      <c r="P8909" s="22" t="n">
        <v>0</v>
      </c>
      <c r="Q8909" s="4" t="n"/>
      <c r="R8909" s="17" t="n"/>
      <c r="S8909" s="17" t="n"/>
      <c r="T8909" s="24" t="n"/>
      <c r="U8909" s="25" t="n">
        <v>-15.2930355</v>
      </c>
      <c r="V8909" s="25" t="n">
        <v>-39.0755035</v>
      </c>
    </row>
    <row r="8910">
      <c r="A8910" s="4" t="inlineStr">
        <is>
          <t>UNA</t>
        </is>
      </c>
      <c r="B8910" s="17" t="inlineStr">
        <is>
          <t>Sem câmera</t>
        </is>
      </c>
      <c r="C8910" s="22" t="n">
        <v>116</v>
      </c>
      <c r="D8910" s="22" t="n">
        <v>1058</v>
      </c>
      <c r="E8910" s="4" t="inlineStr">
        <is>
          <t>ESCOLA MUNICIPAL CÂNDIDO ROMERO PESSOA</t>
        </is>
      </c>
      <c r="F8910" s="4" t="inlineStr">
        <is>
          <t>POVOADO COLÔNIA DE UNA</t>
        </is>
      </c>
      <c r="G8910" s="4" t="inlineStr">
        <is>
          <t>TRAVESSA DA AVENIDA BRASIL S/N - ZONA RURAL</t>
        </is>
      </c>
      <c r="H8910" s="17" t="inlineStr">
        <is>
          <t>Rural</t>
        </is>
      </c>
      <c r="I8910" s="7" t="n">
        <v>5</v>
      </c>
      <c r="J8910" s="23" t="n"/>
      <c r="K8910" s="17" t="inlineStr">
        <is>
          <t>Sem câmera</t>
        </is>
      </c>
      <c r="L8910" s="22" t="n">
        <v>0</v>
      </c>
      <c r="M8910" s="17" t="inlineStr">
        <is>
          <t>Sem câmera</t>
        </is>
      </c>
      <c r="N8910" s="22" t="n">
        <v>0</v>
      </c>
      <c r="O8910" s="17" t="inlineStr">
        <is>
          <t>Sem câmera</t>
        </is>
      </c>
      <c r="P8910" s="22" t="n">
        <v>0</v>
      </c>
      <c r="Q8910" s="4" t="n"/>
      <c r="R8910" s="17" t="n"/>
      <c r="S8910" s="17" t="n"/>
      <c r="T8910" s="24" t="n"/>
      <c r="U8910" s="25" t="n">
        <v>-15.2939706</v>
      </c>
      <c r="V8910" s="25" t="n">
        <v>-39.0748424</v>
      </c>
    </row>
    <row r="8911">
      <c r="A8911" s="4" t="inlineStr">
        <is>
          <t>UNA</t>
        </is>
      </c>
      <c r="B8911" s="17" t="inlineStr">
        <is>
          <t>Sem câmera</t>
        </is>
      </c>
      <c r="C8911" s="22" t="n">
        <v>116</v>
      </c>
      <c r="D8911" s="22" t="n">
        <v>1066</v>
      </c>
      <c r="E8911" s="4" t="inlineStr">
        <is>
          <t>ESCOLA MUNICIPAL SÔNIA ARISTEU DIAS</t>
        </is>
      </c>
      <c r="F8911" s="4" t="inlineStr">
        <is>
          <t>POVOADO PEDRAS DE UNA</t>
        </is>
      </c>
      <c r="G8911" s="4" t="inlineStr">
        <is>
          <t>RUA PRINCIPAL S/N KM 9 - ZONA RURAL</t>
        </is>
      </c>
      <c r="H8911" s="17" t="inlineStr">
        <is>
          <t>Rural</t>
        </is>
      </c>
      <c r="I8911" s="7" t="n">
        <v>2</v>
      </c>
      <c r="J8911" s="23" t="n"/>
      <c r="K8911" s="17" t="inlineStr">
        <is>
          <t>Sem câmera</t>
        </is>
      </c>
      <c r="L8911" s="22" t="n">
        <v>0</v>
      </c>
      <c r="M8911" s="17" t="inlineStr">
        <is>
          <t>Sem câmera</t>
        </is>
      </c>
      <c r="N8911" s="22" t="n">
        <v>0</v>
      </c>
      <c r="O8911" s="17" t="inlineStr">
        <is>
          <t>Sem câmera</t>
        </is>
      </c>
      <c r="P8911" s="22" t="n">
        <v>0</v>
      </c>
      <c r="Q8911" s="4" t="n"/>
      <c r="R8911" s="17" t="n"/>
      <c r="S8911" s="17" t="n"/>
      <c r="T8911" s="24" t="n"/>
      <c r="U8911" s="25" t="n">
        <v>-15.2799304</v>
      </c>
      <c r="V8911" s="25" t="n">
        <v>-39.0119572</v>
      </c>
    </row>
    <row r="8912">
      <c r="A8912" s="4" t="inlineStr">
        <is>
          <t>UNA</t>
        </is>
      </c>
      <c r="B8912" s="17" t="inlineStr">
        <is>
          <t>Sem câmera</t>
        </is>
      </c>
      <c r="C8912" s="22" t="n">
        <v>116</v>
      </c>
      <c r="D8912" s="22" t="n">
        <v>1074</v>
      </c>
      <c r="E8912" s="4" t="inlineStr">
        <is>
          <t>ESCOLA MUNICIPAL LIBERALINO BARBOSA SOUTO</t>
        </is>
      </c>
      <c r="F8912" s="4" t="inlineStr">
        <is>
          <t>POVOADO VILA BRASIL</t>
        </is>
      </c>
      <c r="G8912" s="4" t="inlineStr">
        <is>
          <t>ESTRADA UNA / BUERAREMA KM 50 PRACA PRINCIPAL S/N  - ZONA RURAL</t>
        </is>
      </c>
      <c r="H8912" s="17" t="inlineStr">
        <is>
          <t>Rural</t>
        </is>
      </c>
      <c r="I8912" s="7" t="n">
        <v>4</v>
      </c>
      <c r="J8912" s="23" t="n"/>
      <c r="K8912" s="17" t="inlineStr">
        <is>
          <t>Sem câmera</t>
        </is>
      </c>
      <c r="L8912" s="22" t="n">
        <v>0</v>
      </c>
      <c r="M8912" s="17" t="inlineStr">
        <is>
          <t>Sem câmera</t>
        </is>
      </c>
      <c r="N8912" s="22" t="n">
        <v>0</v>
      </c>
      <c r="O8912" s="17" t="inlineStr">
        <is>
          <t>Sem câmera</t>
        </is>
      </c>
      <c r="P8912" s="22" t="n">
        <v>0</v>
      </c>
      <c r="Q8912" s="4" t="n"/>
      <c r="R8912" s="17" t="n"/>
      <c r="S8912" s="17" t="n"/>
      <c r="T8912" s="24" t="n"/>
      <c r="U8912" s="25" t="n">
        <v>-15.2912984</v>
      </c>
      <c r="V8912" s="25" t="n">
        <v>-39.0754877</v>
      </c>
    </row>
    <row r="8913">
      <c r="A8913" s="4" t="inlineStr">
        <is>
          <t>UNA</t>
        </is>
      </c>
      <c r="B8913" s="17" t="inlineStr">
        <is>
          <t>Sem câmera</t>
        </is>
      </c>
      <c r="C8913" s="22" t="n">
        <v>116</v>
      </c>
      <c r="D8913" s="22" t="n">
        <v>1090</v>
      </c>
      <c r="E8913" s="4" t="inlineStr">
        <is>
          <t>ESCOLA ESTADUAL MENANDRO MINAHIM</t>
        </is>
      </c>
      <c r="F8913" s="4" t="inlineStr">
        <is>
          <t>CENTRO</t>
        </is>
      </c>
      <c r="G8913" s="4" t="inlineStr">
        <is>
          <t>RUA ALICE FUCHS DE ALMEIDA SN - ZONA URBANA</t>
        </is>
      </c>
      <c r="H8913" s="17" t="inlineStr">
        <is>
          <t>Urbana</t>
        </is>
      </c>
      <c r="I8913" s="7" t="n">
        <v>7</v>
      </c>
      <c r="J8913" s="23" t="n"/>
      <c r="K8913" s="17" t="inlineStr">
        <is>
          <t>Sem câmera</t>
        </is>
      </c>
      <c r="L8913" s="22" t="n">
        <v>0</v>
      </c>
      <c r="M8913" s="17" t="inlineStr">
        <is>
          <t>Sem câmera</t>
        </is>
      </c>
      <c r="N8913" s="22" t="n">
        <v>0</v>
      </c>
      <c r="O8913" s="17" t="inlineStr">
        <is>
          <t>Sem câmera</t>
        </is>
      </c>
      <c r="P8913" s="22" t="n">
        <v>0</v>
      </c>
      <c r="Q8913" s="4" t="n"/>
      <c r="R8913" s="17" t="n"/>
      <c r="S8913" s="17" t="n"/>
      <c r="T8913" s="24" t="n"/>
      <c r="U8913" s="25" t="n">
        <v>-15.2944656</v>
      </c>
      <c r="V8913" s="25" t="n">
        <v>-39.0751408</v>
      </c>
    </row>
    <row r="8914">
      <c r="A8914" s="4" t="inlineStr">
        <is>
          <t>UNA</t>
        </is>
      </c>
      <c r="B8914" s="17" t="inlineStr">
        <is>
          <t>Sem câmera</t>
        </is>
      </c>
      <c r="C8914" s="22" t="n">
        <v>116</v>
      </c>
      <c r="D8914" s="22" t="n">
        <v>1120</v>
      </c>
      <c r="E8914" s="4" t="inlineStr">
        <is>
          <t>ESCOLA MUNICIPAL DAVI PINHEIRO</t>
        </is>
      </c>
      <c r="F8914" s="4" t="inlineStr">
        <is>
          <t>MARCEL GANEM</t>
        </is>
      </c>
      <c r="G8914" s="4" t="inlineStr">
        <is>
          <t>RUA HERVAL COSTA, S/N - ZONA URBANA</t>
        </is>
      </c>
      <c r="H8914" s="17" t="inlineStr">
        <is>
          <t>Urbana</t>
        </is>
      </c>
      <c r="I8914" s="7" t="n">
        <v>5</v>
      </c>
      <c r="J8914" s="23" t="n"/>
      <c r="K8914" s="17" t="inlineStr">
        <is>
          <t>Sem câmera</t>
        </is>
      </c>
      <c r="L8914" s="22" t="n">
        <v>0</v>
      </c>
      <c r="M8914" s="17" t="inlineStr">
        <is>
          <t>Sem câmera</t>
        </is>
      </c>
      <c r="N8914" s="22" t="n">
        <v>0</v>
      </c>
      <c r="O8914" s="17" t="inlineStr">
        <is>
          <t>Sem câmera</t>
        </is>
      </c>
      <c r="P8914" s="22" t="n">
        <v>0</v>
      </c>
      <c r="Q8914" s="4" t="n"/>
      <c r="R8914" s="17" t="n"/>
      <c r="S8914" s="17" t="n"/>
      <c r="T8914" s="24" t="n"/>
      <c r="U8914" s="25" t="n">
        <v>-15.2877476</v>
      </c>
      <c r="V8914" s="25" t="n">
        <v>-39.0799644</v>
      </c>
    </row>
    <row r="8915">
      <c r="A8915" s="4" t="inlineStr">
        <is>
          <t>UNA</t>
        </is>
      </c>
      <c r="B8915" s="17" t="inlineStr">
        <is>
          <t>Sem câmera</t>
        </is>
      </c>
      <c r="C8915" s="22" t="n">
        <v>116</v>
      </c>
      <c r="D8915" s="22" t="n">
        <v>1236</v>
      </c>
      <c r="E8915" s="4" t="inlineStr">
        <is>
          <t>COLÉGIO MUNICIPAL ALICE FUCHS DE ALMEIDA</t>
        </is>
      </c>
      <c r="F8915" s="4" t="inlineStr">
        <is>
          <t>CENTRO</t>
        </is>
      </c>
      <c r="G8915" s="4" t="inlineStr">
        <is>
          <t>RUA DAVID FUCHS, N 422 - ZONA URBANA</t>
        </is>
      </c>
      <c r="H8915" s="17" t="inlineStr">
        <is>
          <t>Urbana</t>
        </is>
      </c>
      <c r="I8915" s="7" t="n">
        <v>8</v>
      </c>
      <c r="J8915" s="23" t="n"/>
      <c r="K8915" s="17" t="inlineStr">
        <is>
          <t>Sem câmera</t>
        </is>
      </c>
      <c r="L8915" s="22" t="n">
        <v>0</v>
      </c>
      <c r="M8915" s="17" t="inlineStr">
        <is>
          <t>Sem câmera</t>
        </is>
      </c>
      <c r="N8915" s="22" t="n">
        <v>0</v>
      </c>
      <c r="O8915" s="17" t="inlineStr">
        <is>
          <t>Sem câmera</t>
        </is>
      </c>
      <c r="P8915" s="22" t="n">
        <v>0</v>
      </c>
      <c r="Q8915" s="4" t="n"/>
      <c r="R8915" s="17" t="n"/>
      <c r="S8915" s="17" t="n"/>
      <c r="T8915" s="24" t="n"/>
      <c r="U8915" s="25" t="n">
        <v>-15.2937991</v>
      </c>
      <c r="V8915" s="25" t="n">
        <v>-39.0722296</v>
      </c>
    </row>
    <row r="8916">
      <c r="A8916" s="4" t="inlineStr">
        <is>
          <t>UNA</t>
        </is>
      </c>
      <c r="B8916" s="17" t="inlineStr">
        <is>
          <t>Sem câmera</t>
        </is>
      </c>
      <c r="C8916" s="22" t="n">
        <v>116</v>
      </c>
      <c r="D8916" s="22" t="n">
        <v>1244</v>
      </c>
      <c r="E8916" s="4" t="inlineStr">
        <is>
          <t>ESCOLA FÁBIO SOUTO</t>
        </is>
      </c>
      <c r="F8916" s="4" t="inlineStr">
        <is>
          <t>POVOADO COLÔNIA DE UNA</t>
        </is>
      </c>
      <c r="G8916" s="4" t="inlineStr">
        <is>
          <t>RUA RENATO MARTINS S/N - ZONA RURAL</t>
        </is>
      </c>
      <c r="H8916" s="17" t="inlineStr">
        <is>
          <t>Rural</t>
        </is>
      </c>
      <c r="I8916" s="7" t="n">
        <v>6</v>
      </c>
      <c r="J8916" s="23" t="n"/>
      <c r="K8916" s="17" t="inlineStr">
        <is>
          <t>Sem câmera</t>
        </is>
      </c>
      <c r="L8916" s="22" t="n">
        <v>0</v>
      </c>
      <c r="M8916" s="17" t="inlineStr">
        <is>
          <t>Sem câmera</t>
        </is>
      </c>
      <c r="N8916" s="22" t="n">
        <v>0</v>
      </c>
      <c r="O8916" s="17" t="inlineStr">
        <is>
          <t>Sem câmera</t>
        </is>
      </c>
      <c r="P8916" s="22" t="n">
        <v>0</v>
      </c>
      <c r="Q8916" s="4" t="n"/>
      <c r="R8916" s="17" t="n"/>
      <c r="S8916" s="17" t="n"/>
      <c r="T8916" s="24" t="n"/>
      <c r="U8916" s="25" t="n">
        <v>-15.2939714</v>
      </c>
      <c r="V8916" s="25" t="n">
        <v>-39.0748313</v>
      </c>
    </row>
    <row r="8917">
      <c r="A8917" s="4" t="inlineStr">
        <is>
          <t>UNA</t>
        </is>
      </c>
      <c r="B8917" s="17" t="inlineStr">
        <is>
          <t>Sem câmera</t>
        </is>
      </c>
      <c r="C8917" s="22" t="n">
        <v>116</v>
      </c>
      <c r="D8917" s="22" t="n">
        <v>1252</v>
      </c>
      <c r="E8917" s="4" t="inlineStr">
        <is>
          <t>ESCOLA MUNICIPAL HUMBERTO RUSCIOLELLI</t>
        </is>
      </c>
      <c r="F8917" s="4" t="inlineStr">
        <is>
          <t>POVOADO COMANDATUBA</t>
        </is>
      </c>
      <c r="G8917" s="4" t="inlineStr">
        <is>
          <t>RUA SAO SEBASTIAO S/N - ZONA RURAL</t>
        </is>
      </c>
      <c r="H8917" s="17" t="inlineStr">
        <is>
          <t>Rural</t>
        </is>
      </c>
      <c r="I8917" s="7" t="n">
        <v>2</v>
      </c>
      <c r="J8917" s="23" t="n"/>
      <c r="K8917" s="17" t="inlineStr">
        <is>
          <t>Sem câmera</t>
        </is>
      </c>
      <c r="L8917" s="22" t="n">
        <v>0</v>
      </c>
      <c r="M8917" s="17" t="inlineStr">
        <is>
          <t>Sem câmera</t>
        </is>
      </c>
      <c r="N8917" s="22" t="n">
        <v>0</v>
      </c>
      <c r="O8917" s="17" t="inlineStr">
        <is>
          <t>Sem câmera</t>
        </is>
      </c>
      <c r="P8917" s="22" t="n">
        <v>0</v>
      </c>
      <c r="Q8917" s="4" t="n"/>
      <c r="R8917" s="17" t="n"/>
      <c r="S8917" s="17" t="n"/>
      <c r="T8917" s="24" t="n"/>
      <c r="U8917" s="25" t="n">
        <v>-15.3538803</v>
      </c>
      <c r="V8917" s="25" t="n">
        <v>-38.9878769</v>
      </c>
    </row>
    <row r="8918">
      <c r="A8918" s="4" t="inlineStr">
        <is>
          <t>UNA</t>
        </is>
      </c>
      <c r="B8918" s="17" t="inlineStr">
        <is>
          <t>Sem câmera</t>
        </is>
      </c>
      <c r="C8918" s="22" t="n">
        <v>116</v>
      </c>
      <c r="D8918" s="22" t="n">
        <v>1260</v>
      </c>
      <c r="E8918" s="4" t="inlineStr">
        <is>
          <t>CEIC - CENTRO DE EDUCAÇÃO INTEGRAL DO CAMPO</t>
        </is>
      </c>
      <c r="F8918" s="4" t="inlineStr">
        <is>
          <t>POVOADO OUTEIRO</t>
        </is>
      </c>
      <c r="G8918" s="4" t="inlineStr">
        <is>
          <t>RODOVIA BA 001 RUA PRINCIPAL S/N KM 8 - ZONA RURAL</t>
        </is>
      </c>
      <c r="H8918" s="17" t="inlineStr">
        <is>
          <t>Rural</t>
        </is>
      </c>
      <c r="I8918" s="7" t="n">
        <v>2</v>
      </c>
      <c r="J8918" s="23" t="n"/>
      <c r="K8918" s="17" t="inlineStr">
        <is>
          <t>Sem câmera</t>
        </is>
      </c>
      <c r="L8918" s="22" t="n">
        <v>0</v>
      </c>
      <c r="M8918" s="17" t="inlineStr">
        <is>
          <t>Sem câmera</t>
        </is>
      </c>
      <c r="N8918" s="22" t="n">
        <v>0</v>
      </c>
      <c r="O8918" s="17" t="inlineStr">
        <is>
          <t>Sem câmera</t>
        </is>
      </c>
      <c r="P8918" s="22" t="n">
        <v>0</v>
      </c>
      <c r="Q8918" s="4" t="n"/>
      <c r="R8918" s="17" t="n"/>
      <c r="S8918" s="17" t="n"/>
      <c r="T8918" s="24" t="n"/>
      <c r="U8918" s="25" t="n">
        <v>-15.3728823</v>
      </c>
      <c r="V8918" s="25" t="n">
        <v>-39.0148315</v>
      </c>
    </row>
    <row r="8919">
      <c r="A8919" s="4" t="inlineStr">
        <is>
          <t>UNA</t>
        </is>
      </c>
      <c r="B8919" s="17" t="inlineStr">
        <is>
          <t>Sem câmera</t>
        </is>
      </c>
      <c r="C8919" s="22" t="n">
        <v>116</v>
      </c>
      <c r="D8919" s="22" t="n">
        <v>1279</v>
      </c>
      <c r="E8919" s="4" t="inlineStr">
        <is>
          <t>ESCOLA MUNICIPAL PROF. MARGARIDA ALMEIDA</t>
        </is>
      </c>
      <c r="F8919" s="4" t="inlineStr">
        <is>
          <t>POVOADO CARIUA</t>
        </is>
      </c>
      <c r="G8919" s="4" t="inlineStr">
        <is>
          <t>RODOVIA UNA / SAO JSOE KM 44 - ZONA RURAL</t>
        </is>
      </c>
      <c r="H8919" s="17" t="inlineStr">
        <is>
          <t>Rural</t>
        </is>
      </c>
      <c r="I8919" s="7" t="n">
        <v>1</v>
      </c>
      <c r="J8919" s="23" t="n"/>
      <c r="K8919" s="17" t="inlineStr">
        <is>
          <t>Sem câmera</t>
        </is>
      </c>
      <c r="L8919" s="22" t="n">
        <v>0</v>
      </c>
      <c r="M8919" s="17" t="inlineStr">
        <is>
          <t>Sem câmera</t>
        </is>
      </c>
      <c r="N8919" s="22" t="n">
        <v>0</v>
      </c>
      <c r="O8919" s="17" t="inlineStr">
        <is>
          <t>Sem câmera</t>
        </is>
      </c>
      <c r="P8919" s="22" t="n">
        <v>0</v>
      </c>
      <c r="Q8919" s="4" t="n"/>
      <c r="R8919" s="17" t="n"/>
      <c r="S8919" s="17" t="n"/>
      <c r="T8919" s="24" t="n"/>
      <c r="U8919" s="25" t="n">
        <v>-15.2440679</v>
      </c>
      <c r="V8919" s="25" t="n">
        <v>-39.2794581</v>
      </c>
    </row>
    <row r="8920">
      <c r="A8920" s="4" t="inlineStr">
        <is>
          <t>UNA</t>
        </is>
      </c>
      <c r="B8920" s="17" t="inlineStr">
        <is>
          <t>Sem câmera</t>
        </is>
      </c>
      <c r="C8920" s="22" t="n">
        <v>116</v>
      </c>
      <c r="D8920" s="22" t="n">
        <v>1287</v>
      </c>
      <c r="E8920" s="4" t="inlineStr">
        <is>
          <t>POSTO DE SAÚDE</t>
        </is>
      </c>
      <c r="F8920" s="4" t="inlineStr">
        <is>
          <t>CENTRO</t>
        </is>
      </c>
      <c r="G8920" s="4" t="inlineStr">
        <is>
          <t>AVENIDA GETÚLIO VARGAS S/N - ZONA URBANA</t>
        </is>
      </c>
      <c r="H8920" s="17" t="inlineStr">
        <is>
          <t>Urbana</t>
        </is>
      </c>
      <c r="I8920" s="7" t="n">
        <v>2</v>
      </c>
      <c r="J8920" s="23" t="n"/>
      <c r="K8920" s="17" t="inlineStr">
        <is>
          <t>Sem câmera</t>
        </is>
      </c>
      <c r="L8920" s="22" t="n">
        <v>0</v>
      </c>
      <c r="M8920" s="17" t="inlineStr">
        <is>
          <t>Sem câmera</t>
        </is>
      </c>
      <c r="N8920" s="22" t="n">
        <v>0</v>
      </c>
      <c r="O8920" s="17" t="inlineStr">
        <is>
          <t>Sem câmera</t>
        </is>
      </c>
      <c r="P8920" s="22" t="n">
        <v>0</v>
      </c>
      <c r="Q8920" s="4" t="n"/>
      <c r="R8920" s="17" t="n"/>
      <c r="S8920" s="17" t="n"/>
      <c r="T8920" s="24" t="n"/>
      <c r="U8920" s="25" t="n">
        <v>-15.2932371</v>
      </c>
      <c r="V8920" s="25" t="n">
        <v>-39.0751769</v>
      </c>
    </row>
    <row r="8921">
      <c r="A8921" s="4" t="inlineStr">
        <is>
          <t>UNA</t>
        </is>
      </c>
      <c r="B8921" s="17" t="inlineStr">
        <is>
          <t>Sem câmera</t>
        </is>
      </c>
      <c r="C8921" s="22" t="n">
        <v>116</v>
      </c>
      <c r="D8921" s="22" t="n">
        <v>1295</v>
      </c>
      <c r="E8921" s="4" t="inlineStr">
        <is>
          <t>CRECHE MUNICIPAL FREI SILVÉRIO</t>
        </is>
      </c>
      <c r="F8921" s="4" t="inlineStr">
        <is>
          <t>CENTRO</t>
        </is>
      </c>
      <c r="G8921" s="4" t="inlineStr">
        <is>
          <t>AV GETULIO VARGAS, S/N - ZONA URBANA</t>
        </is>
      </c>
      <c r="H8921" s="17" t="inlineStr">
        <is>
          <t>Urbana</t>
        </is>
      </c>
      <c r="I8921" s="7" t="n">
        <v>3</v>
      </c>
      <c r="J8921" s="23" t="n"/>
      <c r="K8921" s="17" t="inlineStr">
        <is>
          <t>Sem câmera</t>
        </is>
      </c>
      <c r="L8921" s="22" t="n">
        <v>0</v>
      </c>
      <c r="M8921" s="17" t="inlineStr">
        <is>
          <t>Sem câmera</t>
        </is>
      </c>
      <c r="N8921" s="22" t="n">
        <v>0</v>
      </c>
      <c r="O8921" s="17" t="inlineStr">
        <is>
          <t>Sem câmera</t>
        </is>
      </c>
      <c r="P8921" s="22" t="n">
        <v>0</v>
      </c>
      <c r="Q8921" s="4" t="n"/>
      <c r="R8921" s="17" t="n"/>
      <c r="S8921" s="17" t="n"/>
      <c r="T8921" s="24" t="n"/>
      <c r="U8921" s="25" t="n">
        <v>-15.2870824</v>
      </c>
      <c r="V8921" s="25" t="n">
        <v>-39.0844437</v>
      </c>
    </row>
    <row r="8922">
      <c r="A8922" s="4" t="inlineStr">
        <is>
          <t>UNA</t>
        </is>
      </c>
      <c r="B8922" s="17" t="inlineStr">
        <is>
          <t>Sem câmera</t>
        </is>
      </c>
      <c r="C8922" s="22" t="n">
        <v>116</v>
      </c>
      <c r="D8922" s="22" t="n">
        <v>1309</v>
      </c>
      <c r="E8922" s="4" t="inlineStr">
        <is>
          <t>ESCOLA MICO LEÃO (APAE)</t>
        </is>
      </c>
      <c r="F8922" s="4" t="inlineStr">
        <is>
          <t>CENTRO</t>
        </is>
      </c>
      <c r="G8922" s="4" t="inlineStr">
        <is>
          <t>AV GETÚLIO VARGAS, S/N - ZONA URBANA</t>
        </is>
      </c>
      <c r="H8922" s="17" t="inlineStr">
        <is>
          <t>Urbana</t>
        </is>
      </c>
      <c r="I8922" s="7" t="n">
        <v>2</v>
      </c>
      <c r="J8922" s="23" t="n"/>
      <c r="K8922" s="17" t="inlineStr">
        <is>
          <t>Sem câmera</t>
        </is>
      </c>
      <c r="L8922" s="22" t="n">
        <v>0</v>
      </c>
      <c r="M8922" s="17" t="inlineStr">
        <is>
          <t>Sem câmera</t>
        </is>
      </c>
      <c r="N8922" s="22" t="n">
        <v>0</v>
      </c>
      <c r="O8922" s="17" t="inlineStr">
        <is>
          <t>Sem câmera</t>
        </is>
      </c>
      <c r="P8922" s="22" t="n">
        <v>0</v>
      </c>
      <c r="Q8922" s="4" t="n"/>
      <c r="R8922" s="17" t="n"/>
      <c r="S8922" s="17" t="n"/>
      <c r="T8922" s="24" t="n"/>
      <c r="U8922" s="25" t="n">
        <v>-15.2939882</v>
      </c>
      <c r="V8922" s="25" t="n">
        <v>-39.0748821</v>
      </c>
    </row>
    <row r="8923">
      <c r="A8923" s="4" t="inlineStr">
        <is>
          <t>UNA</t>
        </is>
      </c>
      <c r="B8923" s="17" t="inlineStr">
        <is>
          <t>Sem câmera</t>
        </is>
      </c>
      <c r="C8923" s="22" t="n">
        <v>116</v>
      </c>
      <c r="D8923" s="22" t="n">
        <v>1325</v>
      </c>
      <c r="E8923" s="4" t="inlineStr">
        <is>
          <t>ESCOLA MUNICIPAL CHICO MENDES</t>
        </is>
      </c>
      <c r="F8923" s="4" t="inlineStr">
        <is>
          <t>POVOADO PRAIA DE LENÇÓIS</t>
        </is>
      </c>
      <c r="G8923" s="4" t="inlineStr">
        <is>
          <t>RODOVIA BA001 UNA/ ILHÉUS, KM 23 - ZONA RURAL</t>
        </is>
      </c>
      <c r="H8923" s="17" t="inlineStr">
        <is>
          <t>Rural</t>
        </is>
      </c>
      <c r="I8923" s="7" t="n">
        <v>3</v>
      </c>
      <c r="J8923" s="23" t="n"/>
      <c r="K8923" s="17" t="inlineStr">
        <is>
          <t>Sem câmera</t>
        </is>
      </c>
      <c r="L8923" s="22" t="n">
        <v>0</v>
      </c>
      <c r="M8923" s="17" t="inlineStr">
        <is>
          <t>Sem câmera</t>
        </is>
      </c>
      <c r="N8923" s="22" t="n">
        <v>0</v>
      </c>
      <c r="O8923" s="17" t="inlineStr">
        <is>
          <t>Sem câmera</t>
        </is>
      </c>
      <c r="P8923" s="22" t="n">
        <v>0</v>
      </c>
      <c r="Q8923" s="4" t="n"/>
      <c r="R8923" s="17" t="n"/>
      <c r="S8923" s="17" t="n"/>
      <c r="T8923" s="24" t="n"/>
      <c r="U8923" s="25" t="n">
        <v>-15.2912973</v>
      </c>
      <c r="V8923" s="25" t="n">
        <v>-39.0754878</v>
      </c>
    </row>
    <row r="8924">
      <c r="A8924" s="4" t="inlineStr">
        <is>
          <t>UNA</t>
        </is>
      </c>
      <c r="B8924" s="17" t="inlineStr">
        <is>
          <t>Sem câmera</t>
        </is>
      </c>
      <c r="C8924" s="22" t="n">
        <v>116</v>
      </c>
      <c r="D8924" s="22" t="n">
        <v>1333</v>
      </c>
      <c r="E8924" s="4" t="inlineStr">
        <is>
          <t>ESCOLA MUNICIPAL SANTA RITA</t>
        </is>
      </c>
      <c r="F8924" s="4" t="inlineStr">
        <is>
          <t>URBIS</t>
        </is>
      </c>
      <c r="G8924" s="4" t="inlineStr">
        <is>
          <t>CAMINHO 16, S/N</t>
        </is>
      </c>
      <c r="H8924" s="17" t="inlineStr">
        <is>
          <t>Sem marcação</t>
        </is>
      </c>
      <c r="I8924" s="7" t="n">
        <v>1</v>
      </c>
      <c r="J8924" s="23" t="n"/>
      <c r="K8924" s="17" t="inlineStr">
        <is>
          <t>Sem câmera</t>
        </is>
      </c>
      <c r="L8924" s="22" t="n">
        <v>0</v>
      </c>
      <c r="M8924" s="17" t="inlineStr">
        <is>
          <t>Sem câmera</t>
        </is>
      </c>
      <c r="N8924" s="22" t="n">
        <v>0</v>
      </c>
      <c r="O8924" s="17" t="inlineStr">
        <is>
          <t>Sem câmera</t>
        </is>
      </c>
      <c r="P8924" s="22" t="n">
        <v>0</v>
      </c>
      <c r="Q8924" s="4" t="n"/>
      <c r="R8924" s="17" t="n"/>
      <c r="S8924" s="17" t="n"/>
      <c r="T8924" s="24" t="n"/>
      <c r="U8924" s="25" t="n">
        <v>-15.2982471</v>
      </c>
      <c r="V8924" s="25" t="n">
        <v>-39.0668852</v>
      </c>
    </row>
    <row r="8925">
      <c r="A8925" s="4" t="inlineStr">
        <is>
          <t>UNA</t>
        </is>
      </c>
      <c r="B8925" s="17" t="inlineStr">
        <is>
          <t>Sem câmera</t>
        </is>
      </c>
      <c r="C8925" s="22" t="n">
        <v>116</v>
      </c>
      <c r="D8925" s="22" t="n">
        <v>1341</v>
      </c>
      <c r="E8925" s="4" t="inlineStr">
        <is>
          <t>COLÉGIO MUNICIPAL ANÍSIO TEIXEIRA</t>
        </is>
      </c>
      <c r="F8925" s="4" t="inlineStr">
        <is>
          <t>SUCUPIRA</t>
        </is>
      </c>
      <c r="G8925" s="4" t="inlineStr">
        <is>
          <t>TRAV. TANCREDO NEVES, S/N</t>
        </is>
      </c>
      <c r="H8925" s="17" t="inlineStr">
        <is>
          <t>Sem marcação</t>
        </is>
      </c>
      <c r="I8925" s="7" t="n">
        <v>2</v>
      </c>
      <c r="J8925" s="23" t="n"/>
      <c r="K8925" s="17" t="inlineStr">
        <is>
          <t>Sem câmera</t>
        </is>
      </c>
      <c r="L8925" s="22" t="n">
        <v>0</v>
      </c>
      <c r="M8925" s="17" t="inlineStr">
        <is>
          <t>Sem câmera</t>
        </is>
      </c>
      <c r="N8925" s="22" t="n">
        <v>0</v>
      </c>
      <c r="O8925" s="17" t="inlineStr">
        <is>
          <t>Sem câmera</t>
        </is>
      </c>
      <c r="P8925" s="22" t="n">
        <v>0</v>
      </c>
      <c r="Q8925" s="4" t="n"/>
      <c r="R8925" s="17" t="n"/>
      <c r="S8925" s="17" t="n"/>
      <c r="T8925" s="24" t="n"/>
      <c r="U8925" s="25" t="n">
        <v>-15.2909115</v>
      </c>
      <c r="V8925" s="25" t="n">
        <v>-39.0708236</v>
      </c>
    </row>
    <row r="8926">
      <c r="A8926" s="4" t="inlineStr">
        <is>
          <t>UNA</t>
        </is>
      </c>
      <c r="B8926" s="17" t="inlineStr">
        <is>
          <t>Sem câmera</t>
        </is>
      </c>
      <c r="C8926" s="22" t="n">
        <v>116</v>
      </c>
      <c r="D8926" s="22" t="n">
        <v>1350</v>
      </c>
      <c r="E8926" s="4" t="inlineStr">
        <is>
          <t>SECRETARIA MUNICIPAL DE EDUCAÇÃO - SEDUC</t>
        </is>
      </c>
      <c r="F8926" s="4" t="inlineStr">
        <is>
          <t>CENTRO</t>
        </is>
      </c>
      <c r="G8926" s="4" t="inlineStr">
        <is>
          <t>RUA AGENOR MIRANDA, 70</t>
        </is>
      </c>
      <c r="H8926" s="17" t="inlineStr">
        <is>
          <t>Sem marcação</t>
        </is>
      </c>
      <c r="I8926" s="7" t="n">
        <v>2</v>
      </c>
      <c r="J8926" s="23" t="n"/>
      <c r="K8926" s="17" t="inlineStr">
        <is>
          <t>Sem câmera</t>
        </is>
      </c>
      <c r="L8926" s="22" t="n">
        <v>0</v>
      </c>
      <c r="M8926" s="17" t="inlineStr">
        <is>
          <t>Sem câmera</t>
        </is>
      </c>
      <c r="N8926" s="22" t="n">
        <v>0</v>
      </c>
      <c r="O8926" s="17" t="inlineStr">
        <is>
          <t>Sem câmera</t>
        </is>
      </c>
      <c r="P8926" s="22" t="n">
        <v>0</v>
      </c>
      <c r="Q8926" s="4" t="n"/>
      <c r="R8926" s="17" t="n"/>
      <c r="S8926" s="17" t="n"/>
      <c r="T8926" s="24" t="n"/>
      <c r="U8926" s="25" t="n">
        <v>-15.2939886</v>
      </c>
      <c r="V8926" s="25" t="n">
        <v>-39.0748851</v>
      </c>
    </row>
    <row r="8927">
      <c r="A8927" s="4" t="inlineStr">
        <is>
          <t>URANDI</t>
        </is>
      </c>
      <c r="B8927" s="17" t="inlineStr">
        <is>
          <t>Sem câmera</t>
        </is>
      </c>
      <c r="C8927" s="22" t="n">
        <v>117</v>
      </c>
      <c r="D8927" s="22" t="n">
        <v>1031</v>
      </c>
      <c r="E8927" s="4" t="inlineStr">
        <is>
          <t>CENTRO MUNICIPAL DE EDUCAÇÃO PROFISSIONAL DOM PEDRO II</t>
        </is>
      </c>
      <c r="F8927" s="4" t="inlineStr">
        <is>
          <t>DC-5</t>
        </is>
      </c>
      <c r="G8927" s="4" t="inlineStr">
        <is>
          <t>AV. PADRE ROCHA, 110 - BAIRRO D.C-5 - ZONA URBANA</t>
        </is>
      </c>
      <c r="H8927" s="17" t="inlineStr">
        <is>
          <t>Urbana</t>
        </is>
      </c>
      <c r="I8927" s="7" t="n">
        <v>3</v>
      </c>
      <c r="J8927" s="23" t="n"/>
      <c r="K8927" s="17" t="inlineStr">
        <is>
          <t>Sem câmera</t>
        </is>
      </c>
      <c r="L8927" s="22" t="n">
        <v>0</v>
      </c>
      <c r="M8927" s="17" t="inlineStr">
        <is>
          <t>Sem câmera</t>
        </is>
      </c>
      <c r="N8927" s="22" t="n">
        <v>0</v>
      </c>
      <c r="O8927" s="17" t="inlineStr">
        <is>
          <t>Sem câmera</t>
        </is>
      </c>
      <c r="P8927" s="22" t="n">
        <v>0</v>
      </c>
      <c r="Q8927" s="4" t="n"/>
      <c r="R8927" s="17" t="n"/>
      <c r="S8927" s="17" t="n"/>
      <c r="T8927" s="24" t="n"/>
      <c r="U8927" s="25" t="n">
        <v>-14.7699569</v>
      </c>
      <c r="V8927" s="25" t="n">
        <v>-42.6549828</v>
      </c>
    </row>
    <row r="8928">
      <c r="A8928" s="4" t="inlineStr">
        <is>
          <t>URANDI</t>
        </is>
      </c>
      <c r="B8928" s="17" t="inlineStr">
        <is>
          <t>Sem câmera</t>
        </is>
      </c>
      <c r="C8928" s="22" t="n">
        <v>117</v>
      </c>
      <c r="D8928" s="22" t="n">
        <v>1040</v>
      </c>
      <c r="E8928" s="4" t="inlineStr">
        <is>
          <t>EMTI-PROFESSOR JOSÉ CARDOSO DE OLIVEIRA</t>
        </is>
      </c>
      <c r="F8928" s="4" t="inlineStr">
        <is>
          <t>XAVIER</t>
        </is>
      </c>
      <c r="G8928" s="4" t="inlineStr">
        <is>
          <t>RUA DO LAGEDO, S/N - ZONA URBANA</t>
        </is>
      </c>
      <c r="H8928" s="17" t="inlineStr">
        <is>
          <t>Urbana</t>
        </is>
      </c>
      <c r="I8928" s="7" t="n">
        <v>10</v>
      </c>
      <c r="J8928" s="23" t="n"/>
      <c r="K8928" s="17" t="inlineStr">
        <is>
          <t>Sem câmera</t>
        </is>
      </c>
      <c r="L8928" s="22" t="n">
        <v>0</v>
      </c>
      <c r="M8928" s="17" t="inlineStr">
        <is>
          <t>Sem câmera</t>
        </is>
      </c>
      <c r="N8928" s="22" t="n">
        <v>0</v>
      </c>
      <c r="O8928" s="17" t="inlineStr">
        <is>
          <t>Sem câmera</t>
        </is>
      </c>
      <c r="P8928" s="22" t="n">
        <v>0</v>
      </c>
      <c r="Q8928" s="4" t="n"/>
      <c r="R8928" s="17" t="n"/>
      <c r="S8928" s="17" t="n"/>
      <c r="T8928" s="24" t="n"/>
      <c r="U8928" s="25" t="n">
        <v>-14.7677202</v>
      </c>
      <c r="V8928" s="25" t="n">
        <v>-42.6606131</v>
      </c>
    </row>
    <row r="8929">
      <c r="A8929" s="4" t="inlineStr">
        <is>
          <t>URANDI</t>
        </is>
      </c>
      <c r="B8929" s="17" t="inlineStr">
        <is>
          <t>Sem câmera</t>
        </is>
      </c>
      <c r="C8929" s="22" t="n">
        <v>117</v>
      </c>
      <c r="D8929" s="22" t="n">
        <v>1074</v>
      </c>
      <c r="E8929" s="4" t="inlineStr">
        <is>
          <t>ESCOLA MUNICIPAL JOVENTINA DE SENA CARVALHO</t>
        </is>
      </c>
      <c r="F8929" s="4" t="inlineStr">
        <is>
          <t>POVOADO CANTINHO</t>
        </is>
      </c>
      <c r="G8929" s="4" t="inlineStr">
        <is>
          <t>POVOADO CANTINHO - ZONA RURAL</t>
        </is>
      </c>
      <c r="H8929" s="17" t="inlineStr">
        <is>
          <t>Rural</t>
        </is>
      </c>
      <c r="I8929" s="7" t="n">
        <v>4</v>
      </c>
      <c r="J8929" s="23" t="n"/>
      <c r="K8929" s="17" t="inlineStr">
        <is>
          <t>Sem câmera</t>
        </is>
      </c>
      <c r="L8929" s="22" t="n">
        <v>0</v>
      </c>
      <c r="M8929" s="17" t="inlineStr">
        <is>
          <t>Sem câmera</t>
        </is>
      </c>
      <c r="N8929" s="22" t="n">
        <v>0</v>
      </c>
      <c r="O8929" s="17" t="inlineStr">
        <is>
          <t>Sem câmera</t>
        </is>
      </c>
      <c r="P8929" s="22" t="n">
        <v>0</v>
      </c>
      <c r="Q8929" s="4" t="n"/>
      <c r="R8929" s="17" t="n"/>
      <c r="S8929" s="17" t="n"/>
      <c r="T8929" s="24" t="n"/>
      <c r="U8929" s="25" t="n">
        <v>-14.7344673</v>
      </c>
      <c r="V8929" s="25" t="n">
        <v>-42.8145035</v>
      </c>
    </row>
    <row r="8930">
      <c r="A8930" s="4" t="inlineStr">
        <is>
          <t>URANDI</t>
        </is>
      </c>
      <c r="B8930" s="17" t="inlineStr">
        <is>
          <t>Sem câmera</t>
        </is>
      </c>
      <c r="C8930" s="22" t="n">
        <v>117</v>
      </c>
      <c r="D8930" s="22" t="n">
        <v>1082</v>
      </c>
      <c r="E8930" s="4" t="inlineStr">
        <is>
          <t>ESCOLA MUNICIPAL  JOSE DO NASCIMENTO</t>
        </is>
      </c>
      <c r="F8930" s="4" t="inlineStr">
        <is>
          <t>POVOADO ESTREITO</t>
        </is>
      </c>
      <c r="G8930" s="4" t="inlineStr">
        <is>
          <t>POVOADO ESTREITO - ZONA RURAL</t>
        </is>
      </c>
      <c r="H8930" s="17" t="inlineStr">
        <is>
          <t>Rural</t>
        </is>
      </c>
      <c r="I8930" s="7" t="n">
        <v>2</v>
      </c>
      <c r="J8930" s="23" t="n"/>
      <c r="K8930" s="17" t="inlineStr">
        <is>
          <t>Sem câmera</t>
        </is>
      </c>
      <c r="L8930" s="22" t="n">
        <v>0</v>
      </c>
      <c r="M8930" s="17" t="inlineStr">
        <is>
          <t>Sem câmera</t>
        </is>
      </c>
      <c r="N8930" s="22" t="n">
        <v>0</v>
      </c>
      <c r="O8930" s="17" t="inlineStr">
        <is>
          <t>Sem câmera</t>
        </is>
      </c>
      <c r="P8930" s="22" t="n">
        <v>0</v>
      </c>
      <c r="Q8930" s="4" t="n"/>
      <c r="R8930" s="17" t="n"/>
      <c r="S8930" s="17" t="n"/>
      <c r="T8930" s="24" t="n"/>
      <c r="U8930" s="25" t="n">
        <v>-14.8227048</v>
      </c>
      <c r="V8930" s="25" t="n">
        <v>-42.8062393</v>
      </c>
    </row>
    <row r="8931">
      <c r="A8931" s="4" t="inlineStr">
        <is>
          <t>URANDI</t>
        </is>
      </c>
      <c r="B8931" s="17" t="inlineStr">
        <is>
          <t>Sem câmera</t>
        </is>
      </c>
      <c r="C8931" s="22" t="n">
        <v>117</v>
      </c>
      <c r="D8931" s="22" t="n">
        <v>1090</v>
      </c>
      <c r="E8931" s="4" t="inlineStr">
        <is>
          <t>ESCOLA MUNICIPAL RUI BARBOSA</t>
        </is>
      </c>
      <c r="F8931" s="4" t="inlineStr">
        <is>
          <t>POVOADO NÚCLEO II</t>
        </is>
      </c>
      <c r="G8931" s="4" t="inlineStr">
        <is>
          <t>POVOADO NUCLEO II - ZONA RURAL</t>
        </is>
      </c>
      <c r="H8931" s="17" t="inlineStr">
        <is>
          <t>Rural</t>
        </is>
      </c>
      <c r="I8931" s="7" t="n">
        <v>2</v>
      </c>
      <c r="J8931" s="23" t="n"/>
      <c r="K8931" s="17" t="inlineStr">
        <is>
          <t>Sem câmera</t>
        </is>
      </c>
      <c r="L8931" s="22" t="n">
        <v>0</v>
      </c>
      <c r="M8931" s="17" t="inlineStr">
        <is>
          <t>Sem câmera</t>
        </is>
      </c>
      <c r="N8931" s="22" t="n">
        <v>0</v>
      </c>
      <c r="O8931" s="17" t="inlineStr">
        <is>
          <t>Sem câmera</t>
        </is>
      </c>
      <c r="P8931" s="22" t="n">
        <v>0</v>
      </c>
      <c r="Q8931" s="4" t="n"/>
      <c r="R8931" s="17" t="n"/>
      <c r="S8931" s="17" t="n"/>
      <c r="T8931" s="24" t="n"/>
      <c r="U8931" s="25" t="n">
        <v>-14.7867451</v>
      </c>
      <c r="V8931" s="25" t="n">
        <v>-42.8476356</v>
      </c>
    </row>
    <row r="8932">
      <c r="A8932" s="4" t="inlineStr">
        <is>
          <t>URANDI</t>
        </is>
      </c>
      <c r="B8932" s="17" t="inlineStr">
        <is>
          <t>Sem câmera</t>
        </is>
      </c>
      <c r="C8932" s="22" t="n">
        <v>117</v>
      </c>
      <c r="D8932" s="22" t="n">
        <v>1104</v>
      </c>
      <c r="E8932" s="4" t="inlineStr">
        <is>
          <t>ESCOLA MUNICIPAL  ADELINO MARCOLINO GONÇALVES</t>
        </is>
      </c>
      <c r="F8932" s="4" t="inlineStr">
        <is>
          <t>POVOADO SALINAS</t>
        </is>
      </c>
      <c r="G8932" s="4" t="inlineStr">
        <is>
          <t>POVOADO SALINAS - ZONA RURAL</t>
        </is>
      </c>
      <c r="H8932" s="17" t="inlineStr">
        <is>
          <t>Rural</t>
        </is>
      </c>
      <c r="I8932" s="7" t="n">
        <v>2</v>
      </c>
      <c r="J8932" s="23" t="n"/>
      <c r="K8932" s="17" t="inlineStr">
        <is>
          <t>Sem câmera</t>
        </is>
      </c>
      <c r="L8932" s="22" t="n">
        <v>0</v>
      </c>
      <c r="M8932" s="17" t="inlineStr">
        <is>
          <t>Sem câmera</t>
        </is>
      </c>
      <c r="N8932" s="22" t="n">
        <v>0</v>
      </c>
      <c r="O8932" s="17" t="inlineStr">
        <is>
          <t>Sem câmera</t>
        </is>
      </c>
      <c r="P8932" s="22" t="n">
        <v>0</v>
      </c>
      <c r="Q8932" s="4" t="n"/>
      <c r="R8932" s="17" t="n"/>
      <c r="S8932" s="17" t="n"/>
      <c r="T8932" s="24" t="n"/>
      <c r="U8932" s="25" t="n">
        <v>-14.8350063</v>
      </c>
      <c r="V8932" s="25" t="n">
        <v>-42.6394803</v>
      </c>
    </row>
    <row r="8933">
      <c r="A8933" s="4" t="inlineStr">
        <is>
          <t>URANDI</t>
        </is>
      </c>
      <c r="B8933" s="17" t="inlineStr">
        <is>
          <t>Sem câmera</t>
        </is>
      </c>
      <c r="C8933" s="22" t="n">
        <v>117</v>
      </c>
      <c r="D8933" s="22" t="n">
        <v>1112</v>
      </c>
      <c r="E8933" s="4" t="inlineStr">
        <is>
          <t>ESCOLA MUNICIPAL MATIAS BOTELHO</t>
        </is>
      </c>
      <c r="F8933" s="4" t="inlineStr">
        <is>
          <t>POVOADO CEDRO</t>
        </is>
      </c>
      <c r="G8933" s="4" t="inlineStr">
        <is>
          <t>ESTRADA DO CEDRO - ZONA RURAL</t>
        </is>
      </c>
      <c r="H8933" s="17" t="inlineStr">
        <is>
          <t>Rural</t>
        </is>
      </c>
      <c r="I8933" s="7" t="n">
        <v>1</v>
      </c>
      <c r="J8933" s="23" t="n"/>
      <c r="K8933" s="17" t="inlineStr">
        <is>
          <t>Sem câmera</t>
        </is>
      </c>
      <c r="L8933" s="22" t="n">
        <v>0</v>
      </c>
      <c r="M8933" s="17" t="inlineStr">
        <is>
          <t>Sem câmera</t>
        </is>
      </c>
      <c r="N8933" s="22" t="n">
        <v>0</v>
      </c>
      <c r="O8933" s="17" t="inlineStr">
        <is>
          <t>Sem câmera</t>
        </is>
      </c>
      <c r="P8933" s="22" t="n">
        <v>0</v>
      </c>
      <c r="Q8933" s="4" t="n"/>
      <c r="R8933" s="17" t="n"/>
      <c r="S8933" s="17" t="n"/>
      <c r="T8933" s="24" t="n"/>
      <c r="U8933" s="25" t="n">
        <v>-14.8730599</v>
      </c>
      <c r="V8933" s="25" t="n">
        <v>-42.7154902</v>
      </c>
    </row>
    <row r="8934">
      <c r="A8934" s="4" t="inlineStr">
        <is>
          <t>URANDI</t>
        </is>
      </c>
      <c r="B8934" s="17" t="inlineStr">
        <is>
          <t>Sem câmera</t>
        </is>
      </c>
      <c r="C8934" s="22" t="n">
        <v>117</v>
      </c>
      <c r="D8934" s="22" t="n">
        <v>1139</v>
      </c>
      <c r="E8934" s="4" t="inlineStr">
        <is>
          <t>ESCOLA MUNICIPAL  ANTONIO ALVES CARVALHO</t>
        </is>
      </c>
      <c r="F8934" s="4" t="inlineStr">
        <is>
          <t>POVOADO ENTUPIÇÃO</t>
        </is>
      </c>
      <c r="G8934" s="4" t="inlineStr">
        <is>
          <t>POVOADO ENTUPICAO - ZONA RURAL</t>
        </is>
      </c>
      <c r="H8934" s="17" t="inlineStr">
        <is>
          <t>Rural</t>
        </is>
      </c>
      <c r="I8934" s="7" t="n">
        <v>3</v>
      </c>
      <c r="J8934" s="23" t="n"/>
      <c r="K8934" s="17" t="inlineStr">
        <is>
          <t>Sem câmera</t>
        </is>
      </c>
      <c r="L8934" s="22" t="n">
        <v>0</v>
      </c>
      <c r="M8934" s="17" t="inlineStr">
        <is>
          <t>Sem câmera</t>
        </is>
      </c>
      <c r="N8934" s="22" t="n">
        <v>0</v>
      </c>
      <c r="O8934" s="17" t="inlineStr">
        <is>
          <t>Sem câmera</t>
        </is>
      </c>
      <c r="P8934" s="22" t="n">
        <v>0</v>
      </c>
      <c r="Q8934" s="4" t="n"/>
      <c r="R8934" s="17" t="n"/>
      <c r="S8934" s="17" t="n"/>
      <c r="T8934" s="24" t="n"/>
      <c r="U8934" s="25" t="n">
        <v>-14.6474776</v>
      </c>
      <c r="V8934" s="25" t="n">
        <v>-42.6931996</v>
      </c>
    </row>
    <row r="8935">
      <c r="A8935" s="4" t="inlineStr">
        <is>
          <t>URANDI</t>
        </is>
      </c>
      <c r="B8935" s="17" t="inlineStr">
        <is>
          <t>Sem câmera</t>
        </is>
      </c>
      <c r="C8935" s="22" t="n">
        <v>117</v>
      </c>
      <c r="D8935" s="22" t="n">
        <v>1163</v>
      </c>
      <c r="E8935" s="4" t="inlineStr">
        <is>
          <t>ESCOLA MUNICIPAL MANOEL MAMÉDIO DE OLIVEIRA</t>
        </is>
      </c>
      <c r="F8935" s="4" t="inlineStr">
        <is>
          <t>POVOADO SÍTIO DAS ABÓBORAS</t>
        </is>
      </c>
      <c r="G8935" s="4" t="inlineStr">
        <is>
          <t>POVOADO DE SÍTIO DAS ABÓBORAS - ZONA RURAL</t>
        </is>
      </c>
      <c r="H8935" s="17" t="inlineStr">
        <is>
          <t>Rural</t>
        </is>
      </c>
      <c r="I8935" s="7" t="n">
        <v>1</v>
      </c>
      <c r="J8935" s="23" t="n"/>
      <c r="K8935" s="17" t="inlineStr">
        <is>
          <t>Sem câmera</t>
        </is>
      </c>
      <c r="L8935" s="22" t="n">
        <v>0</v>
      </c>
      <c r="M8935" s="17" t="inlineStr">
        <is>
          <t>Sem câmera</t>
        </is>
      </c>
      <c r="N8935" s="22" t="n">
        <v>0</v>
      </c>
      <c r="O8935" s="17" t="inlineStr">
        <is>
          <t>Sem câmera</t>
        </is>
      </c>
      <c r="P8935" s="22" t="n">
        <v>0</v>
      </c>
      <c r="Q8935" s="4" t="n"/>
      <c r="R8935" s="17" t="n"/>
      <c r="S8935" s="17" t="n"/>
      <c r="T8935" s="24" t="n"/>
      <c r="U8935" s="25" t="n">
        <v>-14.9045172</v>
      </c>
      <c r="V8935" s="25" t="n">
        <v>-42.6749088</v>
      </c>
    </row>
    <row r="8936">
      <c r="A8936" s="4" t="inlineStr">
        <is>
          <t>URANDI</t>
        </is>
      </c>
      <c r="B8936" s="17" t="inlineStr">
        <is>
          <t>Sem câmera</t>
        </is>
      </c>
      <c r="C8936" s="22" t="n">
        <v>117</v>
      </c>
      <c r="D8936" s="22" t="n">
        <v>1180</v>
      </c>
      <c r="E8936" s="4" t="inlineStr">
        <is>
          <t>ESCOLA MUNICIPAL ETELVALDO NEVES DE OLIVEIRA</t>
        </is>
      </c>
      <c r="F8936" s="4" t="inlineStr">
        <is>
          <t>POVOADO JAQUEIRA</t>
        </is>
      </c>
      <c r="G8936" s="4" t="inlineStr">
        <is>
          <t>FAZENDA CACHOEIRA - ZONA RURAL</t>
        </is>
      </c>
      <c r="H8936" s="17" t="inlineStr">
        <is>
          <t>Rural</t>
        </is>
      </c>
      <c r="I8936" s="7" t="n">
        <v>1</v>
      </c>
      <c r="J8936" s="23" t="n"/>
      <c r="K8936" s="17" t="inlineStr">
        <is>
          <t>Sem câmera</t>
        </is>
      </c>
      <c r="L8936" s="22" t="n">
        <v>0</v>
      </c>
      <c r="M8936" s="17" t="inlineStr">
        <is>
          <t>Sem câmera</t>
        </is>
      </c>
      <c r="N8936" s="22" t="n">
        <v>0</v>
      </c>
      <c r="O8936" s="17" t="inlineStr">
        <is>
          <t>Sem câmera</t>
        </is>
      </c>
      <c r="P8936" s="22" t="n">
        <v>0</v>
      </c>
      <c r="Q8936" s="4" t="n"/>
      <c r="R8936" s="17" t="n"/>
      <c r="S8936" s="17" t="n"/>
      <c r="T8936" s="24" t="n"/>
      <c r="U8936" s="25" t="n">
        <v>-14.6868532</v>
      </c>
      <c r="V8936" s="25" t="n">
        <v>-42.6181394</v>
      </c>
    </row>
    <row r="8937">
      <c r="A8937" s="4" t="inlineStr">
        <is>
          <t>URANDI</t>
        </is>
      </c>
      <c r="B8937" s="17" t="inlineStr">
        <is>
          <t>Sem câmera</t>
        </is>
      </c>
      <c r="C8937" s="22" t="n">
        <v>117</v>
      </c>
      <c r="D8937" s="22" t="n">
        <v>1198</v>
      </c>
      <c r="E8937" s="4" t="inlineStr">
        <is>
          <t>GRUPO ESCOLAR LEOBINO MONTEIRO MAGALHAES</t>
        </is>
      </c>
      <c r="F8937" s="4" t="inlineStr">
        <is>
          <t>POVOADO BARREIRO</t>
        </is>
      </c>
      <c r="G8937" s="4" t="inlineStr">
        <is>
          <t>POVOADO BARREIRO - ZONA RURAL</t>
        </is>
      </c>
      <c r="H8937" s="17" t="inlineStr">
        <is>
          <t>Rural</t>
        </is>
      </c>
      <c r="I8937" s="7" t="n">
        <v>1</v>
      </c>
      <c r="J8937" s="23" t="n"/>
      <c r="K8937" s="17" t="inlineStr">
        <is>
          <t>Sem câmera</t>
        </is>
      </c>
      <c r="L8937" s="22" t="n">
        <v>0</v>
      </c>
      <c r="M8937" s="17" t="inlineStr">
        <is>
          <t>Sem câmera</t>
        </is>
      </c>
      <c r="N8937" s="22" t="n">
        <v>0</v>
      </c>
      <c r="O8937" s="17" t="inlineStr">
        <is>
          <t>Sem câmera</t>
        </is>
      </c>
      <c r="P8937" s="22" t="n">
        <v>0</v>
      </c>
      <c r="Q8937" s="4" t="n"/>
      <c r="R8937" s="17" t="n"/>
      <c r="S8937" s="17" t="n"/>
      <c r="T8937" s="24" t="n"/>
      <c r="U8937" s="25" t="n">
        <v>-14.6819915</v>
      </c>
      <c r="V8937" s="25" t="n">
        <v>-42.6892857</v>
      </c>
    </row>
    <row r="8938">
      <c r="A8938" s="4" t="inlineStr">
        <is>
          <t>URANDI</t>
        </is>
      </c>
      <c r="B8938" s="17" t="inlineStr">
        <is>
          <t>Sem câmera</t>
        </is>
      </c>
      <c r="C8938" s="22" t="n">
        <v>117</v>
      </c>
      <c r="D8938" s="22" t="n">
        <v>1201</v>
      </c>
      <c r="E8938" s="4" t="inlineStr">
        <is>
          <t>CENTRO DE EDUCAÇÃO, ARTE E CULTURA URANDI (CEAC-URANDI)</t>
        </is>
      </c>
      <c r="F8938" s="4" t="inlineStr">
        <is>
          <t>DC-5</t>
        </is>
      </c>
      <c r="G8938" s="4" t="inlineStr">
        <is>
          <t>AVENIDA PADRE ROCHA, S/N - BAIRRO D.C-5 - ZONA URBANA</t>
        </is>
      </c>
      <c r="H8938" s="17" t="inlineStr">
        <is>
          <t>Urbana</t>
        </is>
      </c>
      <c r="I8938" s="7" t="n">
        <v>9</v>
      </c>
      <c r="J8938" s="23" t="n"/>
      <c r="K8938" s="17" t="inlineStr">
        <is>
          <t>Sem câmera</t>
        </is>
      </c>
      <c r="L8938" s="22" t="n">
        <v>0</v>
      </c>
      <c r="M8938" s="17" t="inlineStr">
        <is>
          <t>Sem câmera</t>
        </is>
      </c>
      <c r="N8938" s="22" t="n">
        <v>0</v>
      </c>
      <c r="O8938" s="17" t="inlineStr">
        <is>
          <t>Sem câmera</t>
        </is>
      </c>
      <c r="P8938" s="22" t="n">
        <v>0</v>
      </c>
      <c r="Q8938" s="4" t="n"/>
      <c r="R8938" s="17" t="n"/>
      <c r="S8938" s="17" t="n"/>
      <c r="T8938" s="24" t="n"/>
      <c r="U8938" s="25" t="n">
        <v>-14.77535263</v>
      </c>
      <c r="V8938" s="25" t="n">
        <v>-42.65914958</v>
      </c>
    </row>
    <row r="8939">
      <c r="A8939" s="4" t="inlineStr">
        <is>
          <t>URANDI</t>
        </is>
      </c>
      <c r="B8939" s="17" t="inlineStr">
        <is>
          <t>Sem câmera</t>
        </is>
      </c>
      <c r="C8939" s="22" t="n">
        <v>117</v>
      </c>
      <c r="D8939" s="22" t="n">
        <v>1210</v>
      </c>
      <c r="E8939" s="4" t="inlineStr">
        <is>
          <t>ESCOLA MUNICIPAL JORGE RODRIGUES GOMES</t>
        </is>
      </c>
      <c r="F8939" s="4" t="inlineStr">
        <is>
          <t>POVOADO POÇÕES</t>
        </is>
      </c>
      <c r="G8939" s="4" t="inlineStr">
        <is>
          <t>POVOADO DE PORÇÕES-ZONA RURAL</t>
        </is>
      </c>
      <c r="H8939" s="17" t="inlineStr">
        <is>
          <t>Rural</t>
        </is>
      </c>
      <c r="I8939" s="7" t="n">
        <v>2</v>
      </c>
      <c r="J8939" s="23" t="n"/>
      <c r="K8939" s="17" t="inlineStr">
        <is>
          <t>Sem câmera</t>
        </is>
      </c>
      <c r="L8939" s="22" t="n">
        <v>0</v>
      </c>
      <c r="M8939" s="17" t="inlineStr">
        <is>
          <t>Sem câmera</t>
        </is>
      </c>
      <c r="N8939" s="22" t="n">
        <v>0</v>
      </c>
      <c r="O8939" s="17" t="inlineStr">
        <is>
          <t>Sem câmera</t>
        </is>
      </c>
      <c r="P8939" s="22" t="n">
        <v>0</v>
      </c>
      <c r="Q8939" s="4" t="n"/>
      <c r="R8939" s="17" t="n"/>
      <c r="S8939" s="17" t="n"/>
      <c r="T8939" s="24" t="n"/>
      <c r="U8939" s="25" t="n">
        <v>-14.6036808</v>
      </c>
      <c r="V8939" s="25" t="n">
        <v>-42.6444923</v>
      </c>
    </row>
    <row r="8940">
      <c r="A8940" s="4" t="inlineStr">
        <is>
          <t>URANDI</t>
        </is>
      </c>
      <c r="B8940" s="17" t="inlineStr">
        <is>
          <t>Sem câmera</t>
        </is>
      </c>
      <c r="C8940" s="22" t="n">
        <v>117</v>
      </c>
      <c r="D8940" s="22" t="n">
        <v>1244</v>
      </c>
      <c r="E8940" s="4" t="inlineStr">
        <is>
          <t>ESCOLA MUNICIPAL JOSE CAMARGO GUIMARÃES</t>
        </is>
      </c>
      <c r="F8940" s="4" t="inlineStr">
        <is>
          <t>POVOADO NÚCLEO I</t>
        </is>
      </c>
      <c r="G8940" s="4" t="inlineStr">
        <is>
          <t>NÚCLEO HABITACIONAL I</t>
        </is>
      </c>
      <c r="H8940" s="17" t="inlineStr">
        <is>
          <t>Sem marcação</t>
        </is>
      </c>
      <c r="I8940" s="7" t="n">
        <v>1</v>
      </c>
      <c r="J8940" s="23" t="n"/>
      <c r="K8940" s="17" t="inlineStr">
        <is>
          <t>Sem câmera</t>
        </is>
      </c>
      <c r="L8940" s="22" t="n">
        <v>0</v>
      </c>
      <c r="M8940" s="17" t="inlineStr">
        <is>
          <t>Sem câmera</t>
        </is>
      </c>
      <c r="N8940" s="22" t="n">
        <v>0</v>
      </c>
      <c r="O8940" s="17" t="inlineStr">
        <is>
          <t>Sem câmera</t>
        </is>
      </c>
      <c r="P8940" s="22" t="n">
        <v>0</v>
      </c>
      <c r="Q8940" s="4" t="n"/>
      <c r="R8940" s="17" t="n"/>
      <c r="S8940" s="17" t="n"/>
      <c r="T8940" s="24" t="n"/>
      <c r="U8940" s="25" t="n">
        <v>-14.7712765</v>
      </c>
      <c r="V8940" s="25" t="n">
        <v>-42.8171921</v>
      </c>
    </row>
    <row r="8941">
      <c r="A8941" s="4" t="inlineStr">
        <is>
          <t>URANDI</t>
        </is>
      </c>
      <c r="B8941" s="17" t="inlineStr">
        <is>
          <t>Sem câmera</t>
        </is>
      </c>
      <c r="C8941" s="22" t="n">
        <v>117</v>
      </c>
      <c r="D8941" s="22" t="n">
        <v>1252</v>
      </c>
      <c r="E8941" s="4" t="inlineStr">
        <is>
          <t>USF LÚCIO PEREIRA PARDINHO</t>
        </is>
      </c>
      <c r="F8941" s="4" t="inlineStr">
        <is>
          <t>POVOADO BARRA DO RIO VERDE</t>
        </is>
      </c>
      <c r="G8941" s="4" t="inlineStr">
        <is>
          <t>BARRA DO RIO VERDE</t>
        </is>
      </c>
      <c r="H8941" s="17" t="inlineStr">
        <is>
          <t>Sem marcação</t>
        </is>
      </c>
      <c r="I8941" s="7" t="n">
        <v>1</v>
      </c>
      <c r="J8941" s="23" t="n"/>
      <c r="K8941" s="17" t="inlineStr">
        <is>
          <t>Não avaliado</t>
        </is>
      </c>
      <c r="L8941" s="22" t="n"/>
      <c r="M8941" s="17" t="inlineStr">
        <is>
          <t>Não avaliado</t>
        </is>
      </c>
      <c r="N8941" s="22" t="n"/>
      <c r="O8941" s="17" t="inlineStr">
        <is>
          <t>Não avaliado</t>
        </is>
      </c>
      <c r="P8941" s="22" t="n"/>
      <c r="Q8941" s="4" t="n"/>
      <c r="R8941" s="17" t="n"/>
      <c r="S8941" s="17" t="n"/>
      <c r="T8941" s="24" t="n"/>
      <c r="U8941" s="25" t="n"/>
      <c r="V8941" s="25" t="n"/>
    </row>
    <row r="8942">
      <c r="A8942" s="4" t="inlineStr">
        <is>
          <t>URANDI</t>
        </is>
      </c>
      <c r="B8942" s="17" t="inlineStr">
        <is>
          <t>Sem câmera</t>
        </is>
      </c>
      <c r="C8942" s="22" t="n">
        <v>117</v>
      </c>
      <c r="D8942" s="22" t="n">
        <v>1260</v>
      </c>
      <c r="E8942" s="4" t="inlineStr">
        <is>
          <t>USF RAIMUNDO BRAGA</t>
        </is>
      </c>
      <c r="F8942" s="4" t="inlineStr">
        <is>
          <t>POVOADO POÇÕES</t>
        </is>
      </c>
      <c r="G8942" s="4" t="inlineStr">
        <is>
          <t>POÇÕES</t>
        </is>
      </c>
      <c r="H8942" s="17" t="inlineStr">
        <is>
          <t>Sem marcação</t>
        </is>
      </c>
      <c r="I8942" s="7" t="n">
        <v>1</v>
      </c>
      <c r="J8942" s="23" t="n"/>
      <c r="K8942" s="17" t="inlineStr">
        <is>
          <t>Não avaliado</t>
        </is>
      </c>
      <c r="L8942" s="22" t="n"/>
      <c r="M8942" s="17" t="inlineStr">
        <is>
          <t>Não avaliado</t>
        </is>
      </c>
      <c r="N8942" s="22" t="n"/>
      <c r="O8942" s="17" t="inlineStr">
        <is>
          <t>Não avaliado</t>
        </is>
      </c>
      <c r="P8942" s="22" t="n"/>
      <c r="Q8942" s="4" t="n"/>
      <c r="R8942" s="17" t="n"/>
      <c r="S8942" s="17" t="n"/>
      <c r="T8942" s="24" t="n"/>
      <c r="U8942" s="25" t="n"/>
      <c r="V8942" s="25" t="n"/>
    </row>
    <row r="8943">
      <c r="A8943" s="4" t="inlineStr">
        <is>
          <t>URUÇUCA</t>
        </is>
      </c>
      <c r="B8943" s="17" t="inlineStr">
        <is>
          <t>Com câmera</t>
        </is>
      </c>
      <c r="C8943" s="22" t="n">
        <v>198</v>
      </c>
      <c r="D8943" s="22" t="n">
        <v>1015</v>
      </c>
      <c r="E8943" s="4" t="inlineStr">
        <is>
          <t>EMMAC - ESCOLA MUNICIPAL MARIA ANTONIETA CONCEIÇÃO</t>
        </is>
      </c>
      <c r="F8943" s="4" t="inlineStr">
        <is>
          <t>PARQUE RESIDENCIAL INDEPENDENCIA</t>
        </is>
      </c>
      <c r="G8943" s="4" t="inlineStr">
        <is>
          <t>RUA WILSON ALVES, S/N - ZONA URBANA</t>
        </is>
      </c>
      <c r="H8943" s="17" t="inlineStr">
        <is>
          <t>Urbana</t>
        </is>
      </c>
      <c r="I8943" s="7" t="n">
        <v>4</v>
      </c>
      <c r="J8943" s="23" t="n"/>
      <c r="K8943" s="17" t="inlineStr">
        <is>
          <t>Não avaliado</t>
        </is>
      </c>
      <c r="L8943" s="22" t="n"/>
      <c r="M8943" s="17" t="inlineStr">
        <is>
          <t>Não avaliado</t>
        </is>
      </c>
      <c r="N8943" s="22" t="n"/>
      <c r="O8943" s="17" t="inlineStr">
        <is>
          <t>Não avaliado</t>
        </is>
      </c>
      <c r="P8943" s="22" t="n"/>
      <c r="Q8943" s="4" t="n"/>
      <c r="R8943" s="17" t="n"/>
      <c r="S8943" s="17" t="n"/>
      <c r="T8943" s="24" t="n"/>
      <c r="U8943" s="25" t="n"/>
      <c r="V8943" s="25" t="n"/>
    </row>
    <row r="8944">
      <c r="A8944" s="4" t="inlineStr">
        <is>
          <t>URUÇUCA</t>
        </is>
      </c>
      <c r="B8944" s="17" t="inlineStr">
        <is>
          <t>Com câmera</t>
        </is>
      </c>
      <c r="C8944" s="22" t="n">
        <v>198</v>
      </c>
      <c r="D8944" s="22" t="n">
        <v>1023</v>
      </c>
      <c r="E8944" s="4" t="inlineStr">
        <is>
          <t>CEMUR - ALA 1</t>
        </is>
      </c>
      <c r="F8944" s="4" t="inlineStr">
        <is>
          <t>CENTRO</t>
        </is>
      </c>
      <c r="G8944" s="4" t="inlineStr">
        <is>
          <t>RUA JORGE ZAIDAN, S/N - ZONA URBANA</t>
        </is>
      </c>
      <c r="H8944" s="17" t="inlineStr">
        <is>
          <t>Urbana</t>
        </is>
      </c>
      <c r="I8944" s="7" t="n">
        <v>8</v>
      </c>
      <c r="J8944" s="23" t="n"/>
      <c r="K8944" s="17" t="inlineStr">
        <is>
          <t>Não avaliado</t>
        </is>
      </c>
      <c r="L8944" s="22" t="n"/>
      <c r="M8944" s="17" t="inlineStr">
        <is>
          <t>Não avaliado</t>
        </is>
      </c>
      <c r="N8944" s="22" t="n"/>
      <c r="O8944" s="17" t="inlineStr">
        <is>
          <t>Não avaliado</t>
        </is>
      </c>
      <c r="P8944" s="22" t="n"/>
      <c r="Q8944" s="4" t="n"/>
      <c r="R8944" s="17" t="n"/>
      <c r="S8944" s="17" t="n"/>
      <c r="T8944" s="24" t="n"/>
      <c r="U8944" s="25" t="n"/>
      <c r="V8944" s="25" t="n"/>
    </row>
    <row r="8945">
      <c r="A8945" s="4" t="inlineStr">
        <is>
          <t>URUÇUCA</t>
        </is>
      </c>
      <c r="B8945" s="17" t="inlineStr">
        <is>
          <t>Com câmera</t>
        </is>
      </c>
      <c r="C8945" s="22" t="n">
        <v>198</v>
      </c>
      <c r="D8945" s="22" t="n">
        <v>1031</v>
      </c>
      <c r="E8945" s="4" t="inlineStr">
        <is>
          <t>IF BAIANO - CAMPUS URUÇUCA-BA</t>
        </is>
      </c>
      <c r="F8945" s="4" t="inlineStr">
        <is>
          <t>CENTRO</t>
        </is>
      </c>
      <c r="G8945" s="4" t="inlineStr">
        <is>
          <t>RUA DOUTOR JOÃO NASCIMENTO, S/N - ZONA URBANA</t>
        </is>
      </c>
      <c r="H8945" s="17" t="inlineStr">
        <is>
          <t>Urbana</t>
        </is>
      </c>
      <c r="I8945" s="7" t="n">
        <v>20</v>
      </c>
      <c r="J8945" s="23" t="n"/>
      <c r="K8945" s="17" t="inlineStr">
        <is>
          <t>Não avaliado</t>
        </is>
      </c>
      <c r="L8945" s="22" t="n"/>
      <c r="M8945" s="17" t="inlineStr">
        <is>
          <t>Não avaliado</t>
        </is>
      </c>
      <c r="N8945" s="22" t="n"/>
      <c r="O8945" s="17" t="inlineStr">
        <is>
          <t>Não avaliado</t>
        </is>
      </c>
      <c r="P8945" s="22" t="n"/>
      <c r="Q8945" s="4" t="n"/>
      <c r="R8945" s="17" t="n"/>
      <c r="S8945" s="17" t="n"/>
      <c r="T8945" s="24" t="n"/>
      <c r="U8945" s="25" t="n"/>
      <c r="V8945" s="25" t="n"/>
    </row>
    <row r="8946">
      <c r="A8946" s="4" t="inlineStr">
        <is>
          <t>URUÇUCA</t>
        </is>
      </c>
      <c r="B8946" s="17" t="inlineStr">
        <is>
          <t>Com câmera</t>
        </is>
      </c>
      <c r="C8946" s="22" t="n">
        <v>198</v>
      </c>
      <c r="D8946" s="22" t="n">
        <v>1074</v>
      </c>
      <c r="E8946" s="4" t="inlineStr">
        <is>
          <t>LOJA MAÇÔNICA OBREIROS DA REGENERAÇÃO</t>
        </is>
      </c>
      <c r="F8946" s="4" t="inlineStr">
        <is>
          <t>CENTRO</t>
        </is>
      </c>
      <c r="G8946" s="4" t="inlineStr">
        <is>
          <t>PRAÇA DOS MAÇONS, S/N - ZONA URBANA</t>
        </is>
      </c>
      <c r="H8946" s="17" t="inlineStr">
        <is>
          <t>Urbana</t>
        </is>
      </c>
      <c r="I8946" s="7" t="n">
        <v>4</v>
      </c>
      <c r="J8946" s="23" t="n"/>
      <c r="K8946" s="17" t="inlineStr">
        <is>
          <t>Não avaliado</t>
        </is>
      </c>
      <c r="L8946" s="22" t="n"/>
      <c r="M8946" s="17" t="inlineStr">
        <is>
          <t>Não avaliado</t>
        </is>
      </c>
      <c r="N8946" s="22" t="n"/>
      <c r="O8946" s="17" t="inlineStr">
        <is>
          <t>Não avaliado</t>
        </is>
      </c>
      <c r="P8946" s="22" t="n"/>
      <c r="Q8946" s="4" t="n"/>
      <c r="R8946" s="17" t="n"/>
      <c r="S8946" s="17" t="n"/>
      <c r="T8946" s="24" t="n"/>
      <c r="U8946" s="25" t="n"/>
      <c r="V8946" s="25" t="n"/>
    </row>
    <row r="8947">
      <c r="A8947" s="4" t="inlineStr">
        <is>
          <t>URUÇUCA</t>
        </is>
      </c>
      <c r="B8947" s="17" t="inlineStr">
        <is>
          <t>Com câmera</t>
        </is>
      </c>
      <c r="C8947" s="22" t="n">
        <v>198</v>
      </c>
      <c r="D8947" s="22" t="n">
        <v>1082</v>
      </c>
      <c r="E8947" s="4" t="inlineStr">
        <is>
          <t>ESCOLA MARIA DE FREITAS NEVES</t>
        </is>
      </c>
      <c r="F8947" s="4" t="inlineStr">
        <is>
          <t>CENTRO</t>
        </is>
      </c>
      <c r="G8947" s="4" t="inlineStr">
        <is>
          <t>AV. EVANDRO MAGALHÃES, S/N - ZONA URBANA</t>
        </is>
      </c>
      <c r="H8947" s="17" t="inlineStr">
        <is>
          <t>Urbana</t>
        </is>
      </c>
      <c r="I8947" s="7" t="n">
        <v>3</v>
      </c>
      <c r="J8947" s="23" t="n"/>
      <c r="K8947" s="17" t="inlineStr">
        <is>
          <t>Não avaliado</t>
        </is>
      </c>
      <c r="L8947" s="22" t="n"/>
      <c r="M8947" s="17" t="inlineStr">
        <is>
          <t>Não avaliado</t>
        </is>
      </c>
      <c r="N8947" s="22" t="n"/>
      <c r="O8947" s="17" t="inlineStr">
        <is>
          <t>Não avaliado</t>
        </is>
      </c>
      <c r="P8947" s="22" t="n"/>
      <c r="Q8947" s="4" t="n"/>
      <c r="R8947" s="17" t="n"/>
      <c r="S8947" s="17" t="n"/>
      <c r="T8947" s="24" t="n"/>
      <c r="U8947" s="25" t="n"/>
      <c r="V8947" s="25" t="n"/>
    </row>
    <row r="8948">
      <c r="A8948" s="4" t="inlineStr">
        <is>
          <t>URUÇUCA</t>
        </is>
      </c>
      <c r="B8948" s="17" t="inlineStr">
        <is>
          <t>Com câmera</t>
        </is>
      </c>
      <c r="C8948" s="22" t="n">
        <v>198</v>
      </c>
      <c r="D8948" s="22" t="n">
        <v>1112</v>
      </c>
      <c r="E8948" s="4" t="inlineStr">
        <is>
          <t>CEMUR - ALA 2</t>
        </is>
      </c>
      <c r="F8948" s="4" t="inlineStr">
        <is>
          <t>CENTRO</t>
        </is>
      </c>
      <c r="G8948" s="4" t="inlineStr">
        <is>
          <t>RUA DOUTOR JOÃO NASCIMENTO, S/N - ZONA URBANA</t>
        </is>
      </c>
      <c r="H8948" s="17" t="inlineStr">
        <is>
          <t>Urbana</t>
        </is>
      </c>
      <c r="I8948" s="7" t="n">
        <v>9</v>
      </c>
      <c r="J8948" s="23" t="n"/>
      <c r="K8948" s="17" t="inlineStr">
        <is>
          <t>Não avaliado</t>
        </is>
      </c>
      <c r="L8948" s="22" t="n"/>
      <c r="M8948" s="17" t="inlineStr">
        <is>
          <t>Não avaliado</t>
        </is>
      </c>
      <c r="N8948" s="22" t="n"/>
      <c r="O8948" s="17" t="inlineStr">
        <is>
          <t>Não avaliado</t>
        </is>
      </c>
      <c r="P8948" s="22" t="n"/>
      <c r="Q8948" s="4" t="n"/>
      <c r="R8948" s="17" t="n"/>
      <c r="S8948" s="17" t="n"/>
      <c r="T8948" s="24" t="n"/>
      <c r="U8948" s="25" t="n"/>
      <c r="V8948" s="25" t="n"/>
    </row>
    <row r="8949">
      <c r="A8949" s="4" t="inlineStr">
        <is>
          <t>URUÇUCA</t>
        </is>
      </c>
      <c r="B8949" s="17" t="inlineStr">
        <is>
          <t>Com câmera</t>
        </is>
      </c>
      <c r="C8949" s="22" t="n">
        <v>198</v>
      </c>
      <c r="D8949" s="22" t="n">
        <v>1198</v>
      </c>
      <c r="E8949" s="4" t="inlineStr">
        <is>
          <t>ESCOLA ANTONIO CRUZ</t>
        </is>
      </c>
      <c r="F8949" s="4" t="inlineStr">
        <is>
          <t>CENTRO</t>
        </is>
      </c>
      <c r="G8949" s="4" t="inlineStr">
        <is>
          <t>RUA AGRIPINO SOARES, S/N - ZONA URBANA</t>
        </is>
      </c>
      <c r="H8949" s="17" t="inlineStr">
        <is>
          <t>Urbana</t>
        </is>
      </c>
      <c r="I8949" s="7" t="n">
        <v>6</v>
      </c>
      <c r="J8949" s="23" t="n"/>
      <c r="K8949" s="17" t="inlineStr">
        <is>
          <t>Não avaliado</t>
        </is>
      </c>
      <c r="L8949" s="22" t="n"/>
      <c r="M8949" s="17" t="inlineStr">
        <is>
          <t>Não avaliado</t>
        </is>
      </c>
      <c r="N8949" s="22" t="n"/>
      <c r="O8949" s="17" t="inlineStr">
        <is>
          <t>Não avaliado</t>
        </is>
      </c>
      <c r="P8949" s="22" t="n"/>
      <c r="Q8949" s="4" t="n"/>
      <c r="R8949" s="17" t="n"/>
      <c r="S8949" s="17" t="n"/>
      <c r="T8949" s="24" t="n"/>
      <c r="U8949" s="25" t="n"/>
      <c r="V8949" s="25" t="n"/>
    </row>
    <row r="8950">
      <c r="A8950" s="4" t="inlineStr">
        <is>
          <t>URUÇUCA</t>
        </is>
      </c>
      <c r="B8950" s="17" t="inlineStr">
        <is>
          <t>Com câmera</t>
        </is>
      </c>
      <c r="C8950" s="22" t="n">
        <v>198</v>
      </c>
      <c r="D8950" s="22" t="n">
        <v>1236</v>
      </c>
      <c r="E8950" s="4" t="inlineStr">
        <is>
          <t>FUNDAÇÃO NACIONAL DE SAÚDE (SESP)</t>
        </is>
      </c>
      <c r="F8950" s="4" t="inlineStr">
        <is>
          <t>CENTRO</t>
        </is>
      </c>
      <c r="G8950" s="4" t="inlineStr">
        <is>
          <t>RUA ADRENAL LEAL, 56 - ZONA URBANA</t>
        </is>
      </c>
      <c r="H8950" s="17" t="inlineStr">
        <is>
          <t>Urbana</t>
        </is>
      </c>
      <c r="I8950" s="7" t="n">
        <v>2</v>
      </c>
      <c r="J8950" s="23" t="n"/>
      <c r="K8950" s="17" t="inlineStr">
        <is>
          <t>Não avaliado</t>
        </is>
      </c>
      <c r="L8950" s="22" t="n"/>
      <c r="M8950" s="17" t="inlineStr">
        <is>
          <t>Não avaliado</t>
        </is>
      </c>
      <c r="N8950" s="22" t="n"/>
      <c r="O8950" s="17" t="inlineStr">
        <is>
          <t>Não avaliado</t>
        </is>
      </c>
      <c r="P8950" s="22" t="n"/>
      <c r="Q8950" s="4" t="n"/>
      <c r="R8950" s="17" t="n"/>
      <c r="S8950" s="17" t="n"/>
      <c r="T8950" s="24" t="n"/>
      <c r="U8950" s="25" t="n"/>
      <c r="V8950" s="25" t="n"/>
    </row>
    <row r="8951">
      <c r="A8951" s="4" t="inlineStr">
        <is>
          <t>URUÇUCA</t>
        </is>
      </c>
      <c r="B8951" s="17" t="inlineStr">
        <is>
          <t>Com câmera</t>
        </is>
      </c>
      <c r="C8951" s="22" t="n">
        <v>198</v>
      </c>
      <c r="D8951" s="22" t="n">
        <v>1244</v>
      </c>
      <c r="E8951" s="4" t="inlineStr">
        <is>
          <t>ESCOLA MUNICIPAL SÃO LUCAS</t>
        </is>
      </c>
      <c r="F8951" s="4" t="inlineStr">
        <is>
          <t>ANFRISIO GOES</t>
        </is>
      </c>
      <c r="G8951" s="4" t="inlineStr">
        <is>
          <t>RUA OITO DE DEZEMBRO, S/N - ZONA URBANA</t>
        </is>
      </c>
      <c r="H8951" s="17" t="inlineStr">
        <is>
          <t>Urbana</t>
        </is>
      </c>
      <c r="I8951" s="7" t="n">
        <v>3</v>
      </c>
      <c r="J8951" s="23" t="n"/>
      <c r="K8951" s="17" t="inlineStr">
        <is>
          <t>Não avaliado</t>
        </is>
      </c>
      <c r="L8951" s="22" t="n"/>
      <c r="M8951" s="17" t="inlineStr">
        <is>
          <t>Não avaliado</t>
        </is>
      </c>
      <c r="N8951" s="22" t="n"/>
      <c r="O8951" s="17" t="inlineStr">
        <is>
          <t>Não avaliado</t>
        </is>
      </c>
      <c r="P8951" s="22" t="n"/>
      <c r="Q8951" s="4" t="n"/>
      <c r="R8951" s="17" t="n"/>
      <c r="S8951" s="17" t="n"/>
      <c r="T8951" s="24" t="n"/>
      <c r="U8951" s="25" t="n"/>
      <c r="V8951" s="25" t="n"/>
    </row>
    <row r="8952">
      <c r="A8952" s="4" t="inlineStr">
        <is>
          <t>URUÇUCA</t>
        </is>
      </c>
      <c r="B8952" s="17" t="inlineStr">
        <is>
          <t>Com câmera</t>
        </is>
      </c>
      <c r="C8952" s="22" t="n">
        <v>198</v>
      </c>
      <c r="D8952" s="22" t="n">
        <v>1252</v>
      </c>
      <c r="E8952" s="4" t="inlineStr">
        <is>
          <t>EMMAQUINHO</t>
        </is>
      </c>
      <c r="F8952" s="4" t="inlineStr">
        <is>
          <t>CENTRO</t>
        </is>
      </c>
      <c r="G8952" s="4" t="inlineStr">
        <is>
          <t>RUA SIZERNANDO CARVALHO, S/N - ZONA URBANA</t>
        </is>
      </c>
      <c r="H8952" s="17" t="inlineStr">
        <is>
          <t>Urbana</t>
        </is>
      </c>
      <c r="I8952" s="7" t="n">
        <v>5</v>
      </c>
      <c r="J8952" s="23" t="n"/>
      <c r="K8952" s="17" t="inlineStr">
        <is>
          <t>Não avaliado</t>
        </is>
      </c>
      <c r="L8952" s="22" t="n"/>
      <c r="M8952" s="17" t="inlineStr">
        <is>
          <t>Não avaliado</t>
        </is>
      </c>
      <c r="N8952" s="22" t="n"/>
      <c r="O8952" s="17" t="inlineStr">
        <is>
          <t>Não avaliado</t>
        </is>
      </c>
      <c r="P8952" s="22" t="n"/>
      <c r="Q8952" s="4" t="n"/>
      <c r="R8952" s="17" t="n"/>
      <c r="S8952" s="17" t="n"/>
      <c r="T8952" s="24" t="n"/>
      <c r="U8952" s="25" t="n"/>
      <c r="V8952" s="25" t="n"/>
    </row>
    <row r="8953">
      <c r="A8953" s="4" t="inlineStr">
        <is>
          <t>URUÇUCA</t>
        </is>
      </c>
      <c r="B8953" s="17" t="inlineStr">
        <is>
          <t>Com câmera</t>
        </is>
      </c>
      <c r="C8953" s="22" t="n">
        <v>198</v>
      </c>
      <c r="D8953" s="22" t="n">
        <v>1260</v>
      </c>
      <c r="E8953" s="4" t="inlineStr">
        <is>
          <t>COLÉGIO ESTADUAL CARNEIRO RIBEIRO</t>
        </is>
      </c>
      <c r="F8953" s="4" t="inlineStr">
        <is>
          <t>CENTRO</t>
        </is>
      </c>
      <c r="G8953" s="4" t="inlineStr">
        <is>
          <t>RUA RUY BARBOSA, N 265 - ZONA URBANA</t>
        </is>
      </c>
      <c r="H8953" s="17" t="inlineStr">
        <is>
          <t>Urbana</t>
        </is>
      </c>
      <c r="I8953" s="7" t="n">
        <v>14</v>
      </c>
      <c r="J8953" s="23" t="n">
        <v>365</v>
      </c>
      <c r="K8953" s="17" t="inlineStr">
        <is>
          <t>Sem câmera</t>
        </is>
      </c>
      <c r="L8953" s="22" t="n">
        <v>0</v>
      </c>
      <c r="M8953" s="17" t="inlineStr">
        <is>
          <t>Sem câmera</t>
        </is>
      </c>
      <c r="N8953" s="22" t="n">
        <v>0</v>
      </c>
      <c r="O8953" s="17" t="inlineStr">
        <is>
          <t>Atendido</t>
        </is>
      </c>
      <c r="P8953" s="22" t="n">
        <v>1</v>
      </c>
      <c r="Q8953" s="4" t="inlineStr">
        <is>
          <t>BPRV-066_LPR_BA 262  PRÓXIMO A RODOVIÁRIA DE URUÇUCA</t>
        </is>
      </c>
      <c r="R8953" s="17" t="inlineStr">
        <is>
          <t>FIX</t>
        </is>
      </c>
      <c r="S8953" s="17" t="inlineStr">
        <is>
          <t>M2241-QL</t>
        </is>
      </c>
      <c r="T8953" s="24" t="inlineStr">
        <is>
          <t>10.98.119.18</t>
        </is>
      </c>
      <c r="U8953" s="25" t="n">
        <v>-14.5928234</v>
      </c>
      <c r="V8953" s="25" t="n">
        <v>-39.2813779</v>
      </c>
    </row>
    <row r="8954">
      <c r="A8954" s="4" t="inlineStr">
        <is>
          <t>URUÇUCA</t>
        </is>
      </c>
      <c r="B8954" s="17" t="inlineStr">
        <is>
          <t>Com câmera</t>
        </is>
      </c>
      <c r="C8954" s="22" t="n">
        <v>198</v>
      </c>
      <c r="D8954" s="22" t="n">
        <v>1309</v>
      </c>
      <c r="E8954" s="4" t="inlineStr">
        <is>
          <t>PROASSIST</t>
        </is>
      </c>
      <c r="F8954" s="4" t="inlineStr">
        <is>
          <t>CENTRO</t>
        </is>
      </c>
      <c r="G8954" s="4" t="inlineStr">
        <is>
          <t>PÇA MIGUEL BARACHO, SN - ZONA URBANA</t>
        </is>
      </c>
      <c r="H8954" s="17" t="inlineStr">
        <is>
          <t>Urbana</t>
        </is>
      </c>
      <c r="I8954" s="7" t="n">
        <v>2</v>
      </c>
      <c r="J8954" s="23" t="n">
        <v>722</v>
      </c>
      <c r="K8954" s="17" t="inlineStr">
        <is>
          <t>Sem câmera</t>
        </is>
      </c>
      <c r="L8954" s="22" t="n">
        <v>0</v>
      </c>
      <c r="M8954" s="17" t="inlineStr">
        <is>
          <t>Sem câmera</t>
        </is>
      </c>
      <c r="N8954" s="22" t="n">
        <v>0</v>
      </c>
      <c r="O8954" s="17" t="inlineStr">
        <is>
          <t>Sem câmera</t>
        </is>
      </c>
      <c r="P8954" s="22" t="n">
        <v>0</v>
      </c>
      <c r="Q8954" s="4" t="inlineStr">
        <is>
          <t>BPRV-066_LPR_BA 262  PRÓXIMO A RODOVIÁRIA DE URUÇUCA</t>
        </is>
      </c>
      <c r="R8954" s="17" t="inlineStr">
        <is>
          <t>FIX</t>
        </is>
      </c>
      <c r="S8954" s="17" t="inlineStr">
        <is>
          <t>M2241-QL</t>
        </is>
      </c>
      <c r="T8954" s="24" t="inlineStr">
        <is>
          <t>10.98.119.18</t>
        </is>
      </c>
      <c r="U8954" s="25" t="n">
        <v>-14.5910156</v>
      </c>
      <c r="V8954" s="25" t="n">
        <v>-39.2841586</v>
      </c>
    </row>
    <row r="8955">
      <c r="A8955" s="4" t="inlineStr">
        <is>
          <t>URUÇUCA</t>
        </is>
      </c>
      <c r="B8955" s="17" t="inlineStr">
        <is>
          <t>Com câmera</t>
        </is>
      </c>
      <c r="C8955" s="22" t="n">
        <v>198</v>
      </c>
      <c r="D8955" s="22" t="n">
        <v>1317</v>
      </c>
      <c r="E8955" s="4" t="inlineStr">
        <is>
          <t>CRECHE IRMÃ ANGELINA</t>
        </is>
      </c>
      <c r="F8955" s="4" t="inlineStr">
        <is>
          <t>PARQUE RESIDENCIAL INDEPENDENCIA</t>
        </is>
      </c>
      <c r="G8955" s="4" t="inlineStr">
        <is>
          <t>RUA WILSON ALVES, S/N - ZONA URBANA</t>
        </is>
      </c>
      <c r="H8955" s="17" t="inlineStr">
        <is>
          <t>Urbana</t>
        </is>
      </c>
      <c r="I8955" s="7" t="n">
        <v>2</v>
      </c>
      <c r="J8955" s="23" t="n"/>
      <c r="K8955" s="17" t="inlineStr">
        <is>
          <t>Não avaliado</t>
        </is>
      </c>
      <c r="L8955" s="22" t="n"/>
      <c r="M8955" s="17" t="inlineStr">
        <is>
          <t>Não avaliado</t>
        </is>
      </c>
      <c r="N8955" s="22" t="n"/>
      <c r="O8955" s="17" t="inlineStr">
        <is>
          <t>Não avaliado</t>
        </is>
      </c>
      <c r="P8955" s="22" t="n"/>
      <c r="Q8955" s="4" t="n"/>
      <c r="R8955" s="17" t="n"/>
      <c r="S8955" s="17" t="n"/>
      <c r="T8955" s="24" t="n"/>
      <c r="U8955" s="25" t="n"/>
      <c r="V8955" s="25" t="n"/>
    </row>
    <row r="8956">
      <c r="A8956" s="4" t="inlineStr">
        <is>
          <t>URUÇUCA</t>
        </is>
      </c>
      <c r="B8956" s="17" t="inlineStr">
        <is>
          <t>Com câmera</t>
        </is>
      </c>
      <c r="C8956" s="22" t="n">
        <v>198</v>
      </c>
      <c r="D8956" s="22" t="n">
        <v>1350</v>
      </c>
      <c r="E8956" s="4" t="inlineStr">
        <is>
          <t>CENTRO INTEGRADO DE EDUCAÇÃO INTEGRAL DE SERRA GRANDE</t>
        </is>
      </c>
      <c r="F8956" s="4" t="inlineStr">
        <is>
          <t>DISTRITO SERRA GRANDE</t>
        </is>
      </c>
      <c r="G8956" s="4" t="inlineStr">
        <is>
          <t>RODOVIA ILHÉUS - ITACARÉ</t>
        </is>
      </c>
      <c r="H8956" s="17" t="inlineStr">
        <is>
          <t>Sem marcação</t>
        </is>
      </c>
      <c r="I8956" s="7" t="n">
        <v>12</v>
      </c>
      <c r="J8956" s="23" t="n"/>
      <c r="K8956" s="17" t="inlineStr">
        <is>
          <t>Não avaliado</t>
        </is>
      </c>
      <c r="L8956" s="22" t="n"/>
      <c r="M8956" s="17" t="inlineStr">
        <is>
          <t>Não avaliado</t>
        </is>
      </c>
      <c r="N8956" s="22" t="n"/>
      <c r="O8956" s="17" t="inlineStr">
        <is>
          <t>Não avaliado</t>
        </is>
      </c>
      <c r="P8956" s="22" t="n"/>
      <c r="Q8956" s="4" t="n"/>
      <c r="R8956" s="17" t="n"/>
      <c r="S8956" s="17" t="n"/>
      <c r="T8956" s="24" t="n"/>
      <c r="U8956" s="25" t="n"/>
      <c r="V8956" s="25" t="n"/>
    </row>
    <row r="8957">
      <c r="A8957" s="4" t="inlineStr">
        <is>
          <t>UTINGA</t>
        </is>
      </c>
      <c r="B8957" s="17" t="inlineStr">
        <is>
          <t>Sem câmera</t>
        </is>
      </c>
      <c r="C8957" s="22" t="n">
        <v>69</v>
      </c>
      <c r="D8957" s="22" t="n">
        <v>1023</v>
      </c>
      <c r="E8957" s="4" t="inlineStr">
        <is>
          <t>COLEGIO SENHOR DO BONFIM</t>
        </is>
      </c>
      <c r="F8957" s="4" t="inlineStr">
        <is>
          <t>CENTRO</t>
        </is>
      </c>
      <c r="G8957" s="4" t="inlineStr">
        <is>
          <t>RUA JURACY MAGALHAES, SN - ZONA URBANA</t>
        </is>
      </c>
      <c r="H8957" s="17" t="inlineStr">
        <is>
          <t>Urbana</t>
        </is>
      </c>
      <c r="I8957" s="7" t="n">
        <v>8</v>
      </c>
      <c r="J8957" s="23" t="n"/>
      <c r="K8957" s="17" t="inlineStr">
        <is>
          <t>Sem câmera</t>
        </is>
      </c>
      <c r="L8957" s="22" t="n">
        <v>0</v>
      </c>
      <c r="M8957" s="17" t="inlineStr">
        <is>
          <t>Sem câmera</t>
        </is>
      </c>
      <c r="N8957" s="22" t="n">
        <v>0</v>
      </c>
      <c r="O8957" s="17" t="inlineStr">
        <is>
          <t>Sem câmera</t>
        </is>
      </c>
      <c r="P8957" s="22" t="n">
        <v>0</v>
      </c>
      <c r="Q8957" s="4" t="n"/>
      <c r="R8957" s="17" t="n"/>
      <c r="S8957" s="17" t="n"/>
      <c r="T8957" s="24" t="n"/>
      <c r="U8957" s="25" t="n">
        <v>-12.08184</v>
      </c>
      <c r="V8957" s="25" t="n">
        <v>-41.094635</v>
      </c>
    </row>
    <row r="8958">
      <c r="A8958" s="4" t="inlineStr">
        <is>
          <t>UTINGA</t>
        </is>
      </c>
      <c r="B8958" s="17" t="inlineStr">
        <is>
          <t>Sem câmera</t>
        </is>
      </c>
      <c r="C8958" s="22" t="n">
        <v>69</v>
      </c>
      <c r="D8958" s="22" t="n">
        <v>1031</v>
      </c>
      <c r="E8958" s="4" t="inlineStr">
        <is>
          <t>ESCOLA PADRE JOAO RAMOS MARINHO</t>
        </is>
      </c>
      <c r="F8958" s="4" t="inlineStr">
        <is>
          <t>CENTRO</t>
        </is>
      </c>
      <c r="G8958" s="4" t="inlineStr">
        <is>
          <t>PRACA REINALDO MOREIRA, S/N - ZONA URBANA</t>
        </is>
      </c>
      <c r="H8958" s="17" t="inlineStr">
        <is>
          <t>Urbana</t>
        </is>
      </c>
      <c r="I8958" s="7" t="n">
        <v>4</v>
      </c>
      <c r="J8958" s="23" t="n"/>
      <c r="K8958" s="17" t="inlineStr">
        <is>
          <t>Sem câmera</t>
        </is>
      </c>
      <c r="L8958" s="22" t="n">
        <v>0</v>
      </c>
      <c r="M8958" s="17" t="inlineStr">
        <is>
          <t>Sem câmera</t>
        </is>
      </c>
      <c r="N8958" s="22" t="n">
        <v>0</v>
      </c>
      <c r="O8958" s="17" t="inlineStr">
        <is>
          <t>Sem câmera</t>
        </is>
      </c>
      <c r="P8958" s="22" t="n">
        <v>0</v>
      </c>
      <c r="Q8958" s="4" t="n"/>
      <c r="R8958" s="17" t="n"/>
      <c r="S8958" s="17" t="n"/>
      <c r="T8958" s="24" t="n"/>
      <c r="U8958" s="25" t="n">
        <v>-12.0839489</v>
      </c>
      <c r="V8958" s="25" t="n">
        <v>-41.0969888</v>
      </c>
    </row>
    <row r="8959">
      <c r="A8959" s="4" t="inlineStr">
        <is>
          <t>UTINGA</t>
        </is>
      </c>
      <c r="B8959" s="17" t="inlineStr">
        <is>
          <t>Sem câmera</t>
        </is>
      </c>
      <c r="C8959" s="22" t="n">
        <v>69</v>
      </c>
      <c r="D8959" s="22" t="n">
        <v>1040</v>
      </c>
      <c r="E8959" s="4" t="inlineStr">
        <is>
          <t>CEI-MARLENE ALENCAR E SILVA BODNACHUK</t>
        </is>
      </c>
      <c r="F8959" s="4" t="inlineStr">
        <is>
          <t>CENTRO</t>
        </is>
      </c>
      <c r="G8959" s="4" t="inlineStr">
        <is>
          <t>TV BOM JARDIM, S/N - ZONA URBANA</t>
        </is>
      </c>
      <c r="H8959" s="17" t="inlineStr">
        <is>
          <t>Urbana</t>
        </is>
      </c>
      <c r="I8959" s="7" t="n">
        <v>11</v>
      </c>
      <c r="J8959" s="23" t="n"/>
      <c r="K8959" s="17" t="inlineStr">
        <is>
          <t>Sem câmera</t>
        </is>
      </c>
      <c r="L8959" s="22" t="n">
        <v>0</v>
      </c>
      <c r="M8959" s="17" t="inlineStr">
        <is>
          <t>Sem câmera</t>
        </is>
      </c>
      <c r="N8959" s="22" t="n">
        <v>0</v>
      </c>
      <c r="O8959" s="17" t="inlineStr">
        <is>
          <t>Sem câmera</t>
        </is>
      </c>
      <c r="P8959" s="22" t="n">
        <v>0</v>
      </c>
      <c r="Q8959" s="4" t="n"/>
      <c r="R8959" s="17" t="n"/>
      <c r="S8959" s="17" t="n"/>
      <c r="T8959" s="24" t="n"/>
      <c r="U8959" s="25" t="n">
        <v>-12.07884</v>
      </c>
      <c r="V8959" s="25" t="n">
        <v>-41.09292</v>
      </c>
    </row>
    <row r="8960">
      <c r="A8960" s="4" t="inlineStr">
        <is>
          <t>UTINGA</t>
        </is>
      </c>
      <c r="B8960" s="17" t="inlineStr">
        <is>
          <t>Sem câmera</t>
        </is>
      </c>
      <c r="C8960" s="22" t="n">
        <v>69</v>
      </c>
      <c r="D8960" s="22" t="n">
        <v>1082</v>
      </c>
      <c r="E8960" s="4" t="inlineStr">
        <is>
          <t>ESCOLA MUNICIPAL FRANCISCO LUIS DA ROCHA</t>
        </is>
      </c>
      <c r="F8960" s="4" t="inlineStr">
        <is>
          <t>POVOADO SAO ROQUE</t>
        </is>
      </c>
      <c r="G8960" s="4" t="inlineStr">
        <is>
          <t>POVOADO SAO ROQUE - ZONA RURAL</t>
        </is>
      </c>
      <c r="H8960" s="17" t="inlineStr">
        <is>
          <t>Rural</t>
        </is>
      </c>
      <c r="I8960" s="7" t="n">
        <v>3</v>
      </c>
      <c r="J8960" s="23" t="n"/>
      <c r="K8960" s="17" t="inlineStr">
        <is>
          <t>Sem câmera</t>
        </is>
      </c>
      <c r="L8960" s="22" t="n">
        <v>0</v>
      </c>
      <c r="M8960" s="17" t="inlineStr">
        <is>
          <t>Sem câmera</t>
        </is>
      </c>
      <c r="N8960" s="22" t="n">
        <v>0</v>
      </c>
      <c r="O8960" s="17" t="inlineStr">
        <is>
          <t>Sem câmera</t>
        </is>
      </c>
      <c r="P8960" s="22" t="n">
        <v>0</v>
      </c>
      <c r="Q8960" s="4" t="n"/>
      <c r="R8960" s="17" t="n"/>
      <c r="S8960" s="17" t="n"/>
      <c r="T8960" s="24" t="n"/>
      <c r="U8960" s="25" t="n">
        <v>-12.074372</v>
      </c>
      <c r="V8960" s="25" t="n">
        <v>-40.9857476</v>
      </c>
    </row>
    <row r="8961">
      <c r="A8961" s="4" t="inlineStr">
        <is>
          <t>UTINGA</t>
        </is>
      </c>
      <c r="B8961" s="17" t="inlineStr">
        <is>
          <t>Sem câmera</t>
        </is>
      </c>
      <c r="C8961" s="22" t="n">
        <v>69</v>
      </c>
      <c r="D8961" s="22" t="n">
        <v>1104</v>
      </c>
      <c r="E8961" s="4" t="inlineStr">
        <is>
          <t>ESCOLA MUNICIPAL JOSUÉ FARIAS DE OLIVEIRA</t>
        </is>
      </c>
      <c r="F8961" s="4" t="inlineStr">
        <is>
          <t>POVOADO CABECEIRA DO RIO</t>
        </is>
      </c>
      <c r="G8961" s="4" t="inlineStr">
        <is>
          <t>POVOADO CABECEIRA DO RIO - ZONA RURAL</t>
        </is>
      </c>
      <c r="H8961" s="17" t="inlineStr">
        <is>
          <t>Rural</t>
        </is>
      </c>
      <c r="I8961" s="7" t="n">
        <v>2</v>
      </c>
      <c r="J8961" s="23" t="n"/>
      <c r="K8961" s="17" t="inlineStr">
        <is>
          <t>Sem câmera</t>
        </is>
      </c>
      <c r="L8961" s="22" t="n">
        <v>0</v>
      </c>
      <c r="M8961" s="17" t="inlineStr">
        <is>
          <t>Sem câmera</t>
        </is>
      </c>
      <c r="N8961" s="22" t="n">
        <v>0</v>
      </c>
      <c r="O8961" s="17" t="inlineStr">
        <is>
          <t>Sem câmera</t>
        </is>
      </c>
      <c r="P8961" s="22" t="n">
        <v>0</v>
      </c>
      <c r="Q8961" s="4" t="n"/>
      <c r="R8961" s="17" t="n"/>
      <c r="S8961" s="17" t="n"/>
      <c r="T8961" s="24" t="n"/>
      <c r="U8961" s="25" t="n">
        <v>-12.0743387</v>
      </c>
      <c r="V8961" s="25" t="n">
        <v>-40.9859253</v>
      </c>
    </row>
    <row r="8962">
      <c r="A8962" s="4" t="inlineStr">
        <is>
          <t>UTINGA</t>
        </is>
      </c>
      <c r="B8962" s="17" t="inlineStr">
        <is>
          <t>Sem câmera</t>
        </is>
      </c>
      <c r="C8962" s="22" t="n">
        <v>69</v>
      </c>
      <c r="D8962" s="22" t="n">
        <v>1112</v>
      </c>
      <c r="E8962" s="4" t="inlineStr">
        <is>
          <t>ESCOLA MUNICIPAL CORONEL ODILON A. P. DE ATHAYDE</t>
        </is>
      </c>
      <c r="F8962" s="4" t="inlineStr">
        <is>
          <t>POVOADO LAGOA BONITA</t>
        </is>
      </c>
      <c r="G8962" s="4" t="inlineStr">
        <is>
          <t>POVOADO LAGOA BONITA - ZONA RURAL</t>
        </is>
      </c>
      <c r="H8962" s="17" t="inlineStr">
        <is>
          <t>Rural</t>
        </is>
      </c>
      <c r="I8962" s="7" t="n">
        <v>3</v>
      </c>
      <c r="J8962" s="23" t="n"/>
      <c r="K8962" s="17" t="inlineStr">
        <is>
          <t>Sem câmera</t>
        </is>
      </c>
      <c r="L8962" s="22" t="n">
        <v>0</v>
      </c>
      <c r="M8962" s="17" t="inlineStr">
        <is>
          <t>Sem câmera</t>
        </is>
      </c>
      <c r="N8962" s="22" t="n">
        <v>0</v>
      </c>
      <c r="O8962" s="17" t="inlineStr">
        <is>
          <t>Sem câmera</t>
        </is>
      </c>
      <c r="P8962" s="22" t="n">
        <v>0</v>
      </c>
      <c r="Q8962" s="4" t="n"/>
      <c r="R8962" s="17" t="n"/>
      <c r="S8962" s="17" t="n"/>
      <c r="T8962" s="24" t="n"/>
      <c r="U8962" s="25" t="n">
        <v>-12.040056</v>
      </c>
      <c r="V8962" s="25" t="n">
        <v>-41.1428963</v>
      </c>
    </row>
    <row r="8963">
      <c r="A8963" s="4" t="inlineStr">
        <is>
          <t>UTINGA</t>
        </is>
      </c>
      <c r="B8963" s="17" t="inlineStr">
        <is>
          <t>Sem câmera</t>
        </is>
      </c>
      <c r="C8963" s="22" t="n">
        <v>69</v>
      </c>
      <c r="D8963" s="22" t="n">
        <v>1120</v>
      </c>
      <c r="E8963" s="4" t="inlineStr">
        <is>
          <t>ESCOLA HONORATO SANTOS</t>
        </is>
      </c>
      <c r="F8963" s="4" t="inlineStr">
        <is>
          <t>POVOADO RIACHAO</t>
        </is>
      </c>
      <c r="G8963" s="4" t="inlineStr">
        <is>
          <t>POVOADO RIACHAO - ZONA RURAL</t>
        </is>
      </c>
      <c r="H8963" s="17" t="inlineStr">
        <is>
          <t>Rural</t>
        </is>
      </c>
      <c r="I8963" s="7" t="n">
        <v>2</v>
      </c>
      <c r="J8963" s="23" t="n"/>
      <c r="K8963" s="17" t="inlineStr">
        <is>
          <t>Sem câmera</t>
        </is>
      </c>
      <c r="L8963" s="22" t="n">
        <v>0</v>
      </c>
      <c r="M8963" s="17" t="inlineStr">
        <is>
          <t>Sem câmera</t>
        </is>
      </c>
      <c r="N8963" s="22" t="n">
        <v>0</v>
      </c>
      <c r="O8963" s="17" t="inlineStr">
        <is>
          <t>Sem câmera</t>
        </is>
      </c>
      <c r="P8963" s="22" t="n">
        <v>0</v>
      </c>
      <c r="Q8963" s="4" t="n"/>
      <c r="R8963" s="17" t="n"/>
      <c r="S8963" s="17" t="n"/>
      <c r="T8963" s="24" t="n"/>
      <c r="U8963" s="25" t="n">
        <v>-12.0398572</v>
      </c>
      <c r="V8963" s="25" t="n">
        <v>-41.1430714</v>
      </c>
    </row>
    <row r="8964">
      <c r="A8964" s="4" t="inlineStr">
        <is>
          <t>UTINGA</t>
        </is>
      </c>
      <c r="B8964" s="17" t="inlineStr">
        <is>
          <t>Sem câmera</t>
        </is>
      </c>
      <c r="C8964" s="22" t="n">
        <v>69</v>
      </c>
      <c r="D8964" s="22" t="n">
        <v>1147</v>
      </c>
      <c r="E8964" s="4" t="inlineStr">
        <is>
          <t>ESCOLA MUNICIPAL CLERISTON ANDRADE</t>
        </is>
      </c>
      <c r="F8964" s="4" t="inlineStr">
        <is>
          <t>CENTRO</t>
        </is>
      </c>
      <c r="G8964" s="4" t="inlineStr">
        <is>
          <t>RUA CLERISTON ANDRADE, S/N - ZONA URBANA</t>
        </is>
      </c>
      <c r="H8964" s="17" t="inlineStr">
        <is>
          <t>Urbana</t>
        </is>
      </c>
      <c r="I8964" s="7" t="n">
        <v>6</v>
      </c>
      <c r="J8964" s="23" t="n"/>
      <c r="K8964" s="17" t="inlineStr">
        <is>
          <t>Sem câmera</t>
        </is>
      </c>
      <c r="L8964" s="22" t="n">
        <v>0</v>
      </c>
      <c r="M8964" s="17" t="inlineStr">
        <is>
          <t>Sem câmera</t>
        </is>
      </c>
      <c r="N8964" s="22" t="n">
        <v>0</v>
      </c>
      <c r="O8964" s="17" t="inlineStr">
        <is>
          <t>Sem câmera</t>
        </is>
      </c>
      <c r="P8964" s="22" t="n">
        <v>0</v>
      </c>
      <c r="Q8964" s="4" t="n"/>
      <c r="R8964" s="17" t="n"/>
      <c r="S8964" s="17" t="n"/>
      <c r="T8964" s="24" t="n"/>
      <c r="U8964" s="25" t="n">
        <v>-12.0754533</v>
      </c>
      <c r="V8964" s="25" t="n">
        <v>-41.091865</v>
      </c>
    </row>
    <row r="8965">
      <c r="A8965" s="4" t="inlineStr">
        <is>
          <t>UTINGA</t>
        </is>
      </c>
      <c r="B8965" s="17" t="inlineStr">
        <is>
          <t>Sem câmera</t>
        </is>
      </c>
      <c r="C8965" s="22" t="n">
        <v>69</v>
      </c>
      <c r="D8965" s="22" t="n">
        <v>1155</v>
      </c>
      <c r="E8965" s="4" t="inlineStr">
        <is>
          <t>ESCOLA MUNICIPAL WILSON PEIXOTO KARAOGLAN</t>
        </is>
      </c>
      <c r="F8965" s="4" t="inlineStr">
        <is>
          <t>POVOADO CAMBUÍ</t>
        </is>
      </c>
      <c r="G8965" s="4" t="inlineStr">
        <is>
          <t>POVOADO CAMBUI - ZONA RURAL</t>
        </is>
      </c>
      <c r="H8965" s="17" t="inlineStr">
        <is>
          <t>Rural</t>
        </is>
      </c>
      <c r="I8965" s="7" t="n">
        <v>1</v>
      </c>
      <c r="J8965" s="23" t="n"/>
      <c r="K8965" s="17" t="inlineStr">
        <is>
          <t>Sem câmera</t>
        </is>
      </c>
      <c r="L8965" s="22" t="n">
        <v>0</v>
      </c>
      <c r="M8965" s="17" t="inlineStr">
        <is>
          <t>Sem câmera</t>
        </is>
      </c>
      <c r="N8965" s="22" t="n">
        <v>0</v>
      </c>
      <c r="O8965" s="17" t="inlineStr">
        <is>
          <t>Sem câmera</t>
        </is>
      </c>
      <c r="P8965" s="22" t="n">
        <v>0</v>
      </c>
      <c r="Q8965" s="4" t="n"/>
      <c r="R8965" s="17" t="n"/>
      <c r="S8965" s="17" t="n"/>
      <c r="T8965" s="24" t="n"/>
      <c r="U8965" s="25" t="n">
        <v>-12.1103167</v>
      </c>
      <c r="V8965" s="25" t="n">
        <v>-41.0253717</v>
      </c>
    </row>
    <row r="8966">
      <c r="A8966" s="4" t="inlineStr">
        <is>
          <t>UTINGA</t>
        </is>
      </c>
      <c r="B8966" s="17" t="inlineStr">
        <is>
          <t>Sem câmera</t>
        </is>
      </c>
      <c r="C8966" s="22" t="n">
        <v>69</v>
      </c>
      <c r="D8966" s="22" t="n">
        <v>1163</v>
      </c>
      <c r="E8966" s="4" t="inlineStr">
        <is>
          <t>CENTRO COMUNITÁRIO DE UMBURANA</t>
        </is>
      </c>
      <c r="F8966" s="4" t="inlineStr">
        <is>
          <t>POVOADO UMBURANA</t>
        </is>
      </c>
      <c r="G8966" s="4" t="inlineStr">
        <is>
          <t>POVOADO UMBURANA - ZONA RURAL</t>
        </is>
      </c>
      <c r="H8966" s="17" t="inlineStr">
        <is>
          <t>Rural</t>
        </is>
      </c>
      <c r="I8966" s="7" t="n">
        <v>1</v>
      </c>
      <c r="J8966" s="23" t="n"/>
      <c r="K8966" s="17" t="inlineStr">
        <is>
          <t>Sem câmera</t>
        </is>
      </c>
      <c r="L8966" s="22" t="n">
        <v>0</v>
      </c>
      <c r="M8966" s="17" t="inlineStr">
        <is>
          <t>Sem câmera</t>
        </is>
      </c>
      <c r="N8966" s="22" t="n">
        <v>0</v>
      </c>
      <c r="O8966" s="17" t="inlineStr">
        <is>
          <t>Sem câmera</t>
        </is>
      </c>
      <c r="P8966" s="22" t="n">
        <v>0</v>
      </c>
      <c r="Q8966" s="4" t="n"/>
      <c r="R8966" s="17" t="n"/>
      <c r="S8966" s="17" t="n"/>
      <c r="T8966" s="24" t="n"/>
      <c r="U8966" s="25" t="n">
        <v>-12.1147675</v>
      </c>
      <c r="V8966" s="25" t="n">
        <v>-40.9836506</v>
      </c>
    </row>
    <row r="8967">
      <c r="A8967" s="4" t="inlineStr">
        <is>
          <t>UTINGA</t>
        </is>
      </c>
      <c r="B8967" s="17" t="inlineStr">
        <is>
          <t>Sem câmera</t>
        </is>
      </c>
      <c r="C8967" s="22" t="n">
        <v>69</v>
      </c>
      <c r="D8967" s="22" t="n">
        <v>1171</v>
      </c>
      <c r="E8967" s="4" t="inlineStr">
        <is>
          <t>ESCOLA MUNICIPAL PEDRO ALVES DE OLIVEIRA  - BURITI</t>
        </is>
      </c>
      <c r="F8967" s="4" t="inlineStr">
        <is>
          <t>POVOADO BURITI</t>
        </is>
      </c>
      <c r="G8967" s="4" t="inlineStr">
        <is>
          <t>POVOADO BURITI - ZONA RURAL</t>
        </is>
      </c>
      <c r="H8967" s="17" t="inlineStr">
        <is>
          <t>Rural</t>
        </is>
      </c>
      <c r="I8967" s="7" t="n">
        <v>1</v>
      </c>
      <c r="J8967" s="23" t="n"/>
      <c r="K8967" s="17" t="inlineStr">
        <is>
          <t>Sem câmera</t>
        </is>
      </c>
      <c r="L8967" s="22" t="n">
        <v>0</v>
      </c>
      <c r="M8967" s="17" t="inlineStr">
        <is>
          <t>Sem câmera</t>
        </is>
      </c>
      <c r="N8967" s="22" t="n">
        <v>0</v>
      </c>
      <c r="O8967" s="17" t="inlineStr">
        <is>
          <t>Sem câmera</t>
        </is>
      </c>
      <c r="P8967" s="22" t="n">
        <v>0</v>
      </c>
      <c r="Q8967" s="4" t="n"/>
      <c r="R8967" s="17" t="n"/>
      <c r="S8967" s="17" t="n"/>
      <c r="T8967" s="24" t="n"/>
      <c r="U8967" s="25" t="n">
        <v>-12.112524</v>
      </c>
      <c r="V8967" s="25" t="n">
        <v>-41.150806</v>
      </c>
    </row>
    <row r="8968">
      <c r="A8968" s="4" t="inlineStr">
        <is>
          <t>UTINGA</t>
        </is>
      </c>
      <c r="B8968" s="17" t="inlineStr">
        <is>
          <t>Sem câmera</t>
        </is>
      </c>
      <c r="C8968" s="22" t="n">
        <v>69</v>
      </c>
      <c r="D8968" s="22" t="n">
        <v>1198</v>
      </c>
      <c r="E8968" s="4" t="inlineStr">
        <is>
          <t>COLÉGIO ESTADUAL PROFESSORA ZENAIDE ALVES BARRETO</t>
        </is>
      </c>
      <c r="F8968" s="4" t="inlineStr">
        <is>
          <t>BAIXADA</t>
        </is>
      </c>
      <c r="G8968" s="4" t="inlineStr">
        <is>
          <t>AV. JORGE AMADO, S/N - ZONA URBANA</t>
        </is>
      </c>
      <c r="H8968" s="17" t="inlineStr">
        <is>
          <t>Urbana</t>
        </is>
      </c>
      <c r="I8968" s="7" t="n">
        <v>5</v>
      </c>
      <c r="J8968" s="23" t="n"/>
      <c r="K8968" s="17" t="inlineStr">
        <is>
          <t>Sem câmera</t>
        </is>
      </c>
      <c r="L8968" s="22" t="n">
        <v>0</v>
      </c>
      <c r="M8968" s="17" t="inlineStr">
        <is>
          <t>Sem câmera</t>
        </is>
      </c>
      <c r="N8968" s="22" t="n">
        <v>0</v>
      </c>
      <c r="O8968" s="17" t="inlineStr">
        <is>
          <t>Sem câmera</t>
        </is>
      </c>
      <c r="P8968" s="22" t="n">
        <v>0</v>
      </c>
      <c r="Q8968" s="4" t="n"/>
      <c r="R8968" s="17" t="n"/>
      <c r="S8968" s="17" t="n"/>
      <c r="T8968" s="24" t="n"/>
      <c r="U8968" s="25" t="n">
        <v>-12.0861383</v>
      </c>
      <c r="V8968" s="25" t="n">
        <v>-41.1022517</v>
      </c>
    </row>
    <row r="8969">
      <c r="A8969" s="4" t="inlineStr">
        <is>
          <t>UTINGA</t>
        </is>
      </c>
      <c r="B8969" s="17" t="inlineStr">
        <is>
          <t>Sem câmera</t>
        </is>
      </c>
      <c r="C8969" s="22" t="n">
        <v>69</v>
      </c>
      <c r="D8969" s="22" t="n">
        <v>1201</v>
      </c>
      <c r="E8969" s="4" t="inlineStr">
        <is>
          <t>ESCOLA MUNICIPAL LUÍS GASTÃO SILVA FRAGA</t>
        </is>
      </c>
      <c r="F8969" s="4" t="inlineStr">
        <is>
          <t>LIBERDADE</t>
        </is>
      </c>
      <c r="G8969" s="4" t="inlineStr">
        <is>
          <t>AV. WALTER DE SOUZA, S/N - ZONA URBANA</t>
        </is>
      </c>
      <c r="H8969" s="17" t="inlineStr">
        <is>
          <t>Urbana</t>
        </is>
      </c>
      <c r="I8969" s="7" t="n">
        <v>1</v>
      </c>
      <c r="J8969" s="23" t="n"/>
      <c r="K8969" s="17" t="inlineStr">
        <is>
          <t>Sem câmera</t>
        </is>
      </c>
      <c r="L8969" s="22" t="n">
        <v>0</v>
      </c>
      <c r="M8969" s="17" t="inlineStr">
        <is>
          <t>Sem câmera</t>
        </is>
      </c>
      <c r="N8969" s="22" t="n">
        <v>0</v>
      </c>
      <c r="O8969" s="17" t="inlineStr">
        <is>
          <t>Sem câmera</t>
        </is>
      </c>
      <c r="P8969" s="22" t="n">
        <v>0</v>
      </c>
      <c r="Q8969" s="4" t="n"/>
      <c r="R8969" s="17" t="n"/>
      <c r="S8969" s="17" t="n"/>
      <c r="T8969" s="24" t="n"/>
      <c r="U8969" s="25" t="n">
        <v>-12.093077</v>
      </c>
      <c r="V8969" s="25" t="n">
        <v>-41.1077169</v>
      </c>
    </row>
    <row r="8970">
      <c r="A8970" s="4" t="inlineStr">
        <is>
          <t>VALENÇA</t>
        </is>
      </c>
      <c r="B8970" s="17" t="inlineStr">
        <is>
          <t>Recorte VPE</t>
        </is>
      </c>
      <c r="C8970" s="22" t="n">
        <v>31</v>
      </c>
      <c r="D8970" s="22" t="n">
        <v>1015</v>
      </c>
      <c r="E8970" s="4" t="inlineStr">
        <is>
          <t>SECRETARIA MUNICIPAL DE EDUCAÇÃO JOÃO LEONARDO DA SILVA</t>
        </is>
      </c>
      <c r="F8970" s="4" t="inlineStr">
        <is>
          <t>CENTRO</t>
        </is>
      </c>
      <c r="G8970" s="4" t="inlineStr">
        <is>
          <t>PRAÇA DOIS DE JULHO S/N</t>
        </is>
      </c>
      <c r="H8970" s="17" t="inlineStr">
        <is>
          <t>Sem marcação</t>
        </is>
      </c>
      <c r="I8970" s="7" t="n">
        <v>2</v>
      </c>
      <c r="J8970" s="23" t="n">
        <v>254</v>
      </c>
      <c r="K8970" s="17" t="inlineStr">
        <is>
          <t>Sem câmera</t>
        </is>
      </c>
      <c r="L8970" s="22" t="n">
        <v>0</v>
      </c>
      <c r="M8970" s="17" t="inlineStr">
        <is>
          <t>Atendido</t>
        </is>
      </c>
      <c r="N8970" s="22" t="n">
        <v>5</v>
      </c>
      <c r="O8970" s="17" t="inlineStr">
        <is>
          <t>Atendido</t>
        </is>
      </c>
      <c r="P8970" s="22" t="n">
        <v>13</v>
      </c>
      <c r="Q8970" s="4" t="inlineStr">
        <is>
          <t>33-002_PTZ_CRUZAMENTO DA RUA RUI BARBOSA_PROXIMO A CAIXA ECONOMICA FEDERAL</t>
        </is>
      </c>
      <c r="R8970" s="17" t="inlineStr">
        <is>
          <t>DOME</t>
        </is>
      </c>
      <c r="S8970" s="17" t="inlineStr">
        <is>
          <t>M6741-E-Z37</t>
        </is>
      </c>
      <c r="T8970" s="24" t="inlineStr">
        <is>
          <t>10.98.102.146</t>
        </is>
      </c>
      <c r="U8970" s="25" t="n">
        <v>-13.3740917</v>
      </c>
      <c r="V8970" s="25" t="n">
        <v>-39.074855</v>
      </c>
    </row>
    <row r="8971">
      <c r="A8971" s="4" t="inlineStr">
        <is>
          <t>VALENÇA</t>
        </is>
      </c>
      <c r="B8971" s="17" t="inlineStr">
        <is>
          <t>Recorte VPE</t>
        </is>
      </c>
      <c r="C8971" s="22" t="n">
        <v>31</v>
      </c>
      <c r="D8971" s="22" t="n">
        <v>1031</v>
      </c>
      <c r="E8971" s="4" t="inlineStr">
        <is>
          <t>COLÉGIO MUNICIPAL DR ELÍSIO PIMENTEL MARQUES</t>
        </is>
      </c>
      <c r="F8971" s="4" t="inlineStr">
        <is>
          <t>CENTRO</t>
        </is>
      </c>
      <c r="G8971" s="4" t="inlineStr">
        <is>
          <t>RUA BARÃO DO TRIUNFO, N 82 - ZONA URBANA</t>
        </is>
      </c>
      <c r="H8971" s="17" t="inlineStr">
        <is>
          <t>Urbana</t>
        </is>
      </c>
      <c r="I8971" s="7" t="n">
        <v>7</v>
      </c>
      <c r="J8971" s="23" t="n">
        <v>148</v>
      </c>
      <c r="K8971" s="17" t="inlineStr">
        <is>
          <t>Sem câmera</t>
        </is>
      </c>
      <c r="L8971" s="22" t="n">
        <v>0</v>
      </c>
      <c r="M8971" s="17" t="inlineStr">
        <is>
          <t>Atendido</t>
        </is>
      </c>
      <c r="N8971" s="22" t="n">
        <v>5</v>
      </c>
      <c r="O8971" s="17" t="inlineStr">
        <is>
          <t>Atendido</t>
        </is>
      </c>
      <c r="P8971" s="22" t="n">
        <v>12</v>
      </c>
      <c r="Q8971" s="4" t="inlineStr">
        <is>
          <t>33-001_PTZ_PRACA DA REPUBLICA_ESQUINA DOS CORREIOS</t>
        </is>
      </c>
      <c r="R8971" s="17" t="inlineStr">
        <is>
          <t>DOME</t>
        </is>
      </c>
      <c r="S8971" s="17" t="inlineStr">
        <is>
          <t>M6741-E-Z37</t>
        </is>
      </c>
      <c r="T8971" s="24" t="inlineStr">
        <is>
          <t>10.98.101.114</t>
        </is>
      </c>
      <c r="U8971" s="25" t="n">
        <v>-13.3745585</v>
      </c>
      <c r="V8971" s="25" t="n">
        <v>-39.0707125</v>
      </c>
    </row>
    <row r="8972">
      <c r="A8972" s="4" t="inlineStr">
        <is>
          <t>VALENÇA</t>
        </is>
      </c>
      <c r="B8972" s="17" t="inlineStr">
        <is>
          <t>Recorte VPE</t>
        </is>
      </c>
      <c r="C8972" s="22" t="n">
        <v>31</v>
      </c>
      <c r="D8972" s="22" t="n">
        <v>1082</v>
      </c>
      <c r="E8972" s="4" t="inlineStr">
        <is>
          <t>INSTITUTO FED DE EDUCAÇÃO CIENT E TEC BAIANO-IF-BAIANO (ANTIGA EMARC)</t>
        </is>
      </c>
      <c r="F8972" s="4" t="inlineStr">
        <is>
          <t>BATE QUENTE</t>
        </is>
      </c>
      <c r="G8972" s="4" t="inlineStr">
        <is>
          <t>RUA GLICÉRIO TAVARES, S/N - ZONA URBANA</t>
        </is>
      </c>
      <c r="H8972" s="17" t="inlineStr">
        <is>
          <t>Urbana</t>
        </is>
      </c>
      <c r="I8972" s="7" t="n">
        <v>13</v>
      </c>
      <c r="J8972" s="23" t="n">
        <v>489</v>
      </c>
      <c r="K8972" s="17" t="inlineStr">
        <is>
          <t>Sem câmera</t>
        </is>
      </c>
      <c r="L8972" s="22" t="n">
        <v>0</v>
      </c>
      <c r="M8972" s="17" t="inlineStr">
        <is>
          <t>Sem câmera</t>
        </is>
      </c>
      <c r="N8972" s="22" t="n">
        <v>0</v>
      </c>
      <c r="O8972" s="17" t="inlineStr">
        <is>
          <t>Atendido</t>
        </is>
      </c>
      <c r="P8972" s="22" t="n">
        <v>1</v>
      </c>
      <c r="Q8972" s="4" t="inlineStr">
        <is>
          <t>SEAP-I-033_PTZ_R ANTONIO ISIDORIO FRANCO ACESSO AO PRESÍDIO</t>
        </is>
      </c>
      <c r="R8972" s="17" t="inlineStr">
        <is>
          <t>DOME</t>
        </is>
      </c>
      <c r="S8972" s="17" t="inlineStr">
        <is>
          <t>M6741-E-Z37</t>
        </is>
      </c>
      <c r="T8972" s="24" t="inlineStr">
        <is>
          <t>10.98.103.50</t>
        </is>
      </c>
      <c r="U8972" s="25" t="n">
        <v>-13.3736267</v>
      </c>
      <c r="V8972" s="25" t="n">
        <v>-39.0835583</v>
      </c>
    </row>
    <row r="8973">
      <c r="A8973" s="4" t="inlineStr">
        <is>
          <t>VALENÇA</t>
        </is>
      </c>
      <c r="B8973" s="17" t="inlineStr">
        <is>
          <t>Recorte VPE</t>
        </is>
      </c>
      <c r="C8973" s="22" t="n">
        <v>31</v>
      </c>
      <c r="D8973" s="22" t="n">
        <v>1112</v>
      </c>
      <c r="E8973" s="4" t="inlineStr">
        <is>
          <t>ESCOLA ESTADUAL DE PRIMEIRO GRAU GETÚLIO VARGAS</t>
        </is>
      </c>
      <c r="F8973" s="4" t="inlineStr">
        <is>
          <t>VILA OPERÁRIA</t>
        </is>
      </c>
      <c r="G8973" s="4" t="inlineStr">
        <is>
          <t>PRAÇA GETÚLIO VARGAS S/N - ZONA URBANA</t>
        </is>
      </c>
      <c r="H8973" s="17" t="inlineStr">
        <is>
          <t>Urbana</t>
        </is>
      </c>
      <c r="I8973" s="7" t="n">
        <v>6</v>
      </c>
      <c r="J8973" s="23" t="n">
        <v>204</v>
      </c>
      <c r="K8973" s="17" t="inlineStr">
        <is>
          <t>Sem câmera</t>
        </is>
      </c>
      <c r="L8973" s="22" t="n">
        <v>0</v>
      </c>
      <c r="M8973" s="17" t="inlineStr">
        <is>
          <t>Atendido</t>
        </is>
      </c>
      <c r="N8973" s="22" t="n">
        <v>4</v>
      </c>
      <c r="O8973" s="17" t="inlineStr">
        <is>
          <t>Atendido</t>
        </is>
      </c>
      <c r="P8973" s="22" t="n">
        <v>16</v>
      </c>
      <c r="Q8973" s="4" t="inlineStr">
        <is>
          <t>33-001_PTZ_PRACA DA REPUBLICA_ESQUINA DOS CORREIOS</t>
        </is>
      </c>
      <c r="R8973" s="17" t="inlineStr">
        <is>
          <t>DOME</t>
        </is>
      </c>
      <c r="S8973" s="17" t="inlineStr">
        <is>
          <t>M6741-E-Z37</t>
        </is>
      </c>
      <c r="T8973" s="24" t="inlineStr">
        <is>
          <t>10.98.101.114</t>
        </is>
      </c>
      <c r="U8973" s="25" t="n">
        <v>-13.3727191</v>
      </c>
      <c r="V8973" s="25" t="n">
        <v>-39.0695253</v>
      </c>
    </row>
    <row r="8974">
      <c r="A8974" s="4" t="inlineStr">
        <is>
          <t>VALENÇA</t>
        </is>
      </c>
      <c r="B8974" s="17" t="inlineStr">
        <is>
          <t>Recorte VPE</t>
        </is>
      </c>
      <c r="C8974" s="22" t="n">
        <v>31</v>
      </c>
      <c r="D8974" s="22" t="n">
        <v>1139</v>
      </c>
      <c r="E8974" s="4" t="inlineStr">
        <is>
          <t>COLÉGIO ESTADUAL GENTIL PARAÍSO MARTINS (ANTIGO COMPLEXO)</t>
        </is>
      </c>
      <c r="F8974" s="4" t="inlineStr">
        <is>
          <t>GRAÇA</t>
        </is>
      </c>
      <c r="G8974" s="4" t="inlineStr">
        <is>
          <t>RUA PROF PEDRO SANCHES 49 - ZONA URBANA</t>
        </is>
      </c>
      <c r="H8974" s="17" t="inlineStr">
        <is>
          <t>Urbana</t>
        </is>
      </c>
      <c r="I8974" s="7" t="n">
        <v>14</v>
      </c>
      <c r="J8974" s="23" t="n">
        <v>337</v>
      </c>
      <c r="K8974" s="17" t="inlineStr">
        <is>
          <t>Sem câmera</t>
        </is>
      </c>
      <c r="L8974" s="22" t="n">
        <v>0</v>
      </c>
      <c r="M8974" s="17" t="inlineStr">
        <is>
          <t>Sem câmera</t>
        </is>
      </c>
      <c r="N8974" s="22" t="n">
        <v>0</v>
      </c>
      <c r="O8974" s="17" t="inlineStr">
        <is>
          <t>Atendido</t>
        </is>
      </c>
      <c r="P8974" s="22" t="n">
        <v>4</v>
      </c>
      <c r="Q8974" s="4" t="inlineStr">
        <is>
          <t>33-030_RF_TERMINAL FLUVIAL DE VALENCA_DESEMBARQUE</t>
        </is>
      </c>
      <c r="R8974" s="17" t="inlineStr">
        <is>
          <t>FIX</t>
        </is>
      </c>
      <c r="S8974" s="17" t="inlineStr">
        <is>
          <t>M2241-QL</t>
        </is>
      </c>
      <c r="T8974" s="24" t="inlineStr">
        <is>
          <t>10.98.101.154</t>
        </is>
      </c>
      <c r="U8974" s="25" t="n">
        <v>-13.3674236</v>
      </c>
      <c r="V8974" s="25" t="n">
        <v>-39.0671757</v>
      </c>
    </row>
    <row r="8975">
      <c r="A8975" s="4" t="inlineStr">
        <is>
          <t>VALENÇA</t>
        </is>
      </c>
      <c r="B8975" s="17" t="inlineStr">
        <is>
          <t>Recorte VPE</t>
        </is>
      </c>
      <c r="C8975" s="22" t="n">
        <v>31</v>
      </c>
      <c r="D8975" s="22" t="n">
        <v>1147</v>
      </c>
      <c r="E8975" s="4" t="inlineStr">
        <is>
          <t>INSTITUTO FEDERAL DA BAHIA (ANTIGO CEFET)</t>
        </is>
      </c>
      <c r="F8975" s="4" t="inlineStr">
        <is>
          <t>TENTO</t>
        </is>
      </c>
      <c r="G8975" s="4" t="inlineStr">
        <is>
          <t>RUA VEREADOR ROMEU AGRÁRIO MARTINS, S/N - ZONA URBANA</t>
        </is>
      </c>
      <c r="H8975" s="17" t="inlineStr">
        <is>
          <t>Urbana</t>
        </is>
      </c>
      <c r="I8975" s="7" t="n">
        <v>10</v>
      </c>
      <c r="J8975" s="23" t="n">
        <v>588</v>
      </c>
      <c r="K8975" s="17" t="inlineStr">
        <is>
          <t>Sem câmera</t>
        </is>
      </c>
      <c r="L8975" s="22" t="n">
        <v>0</v>
      </c>
      <c r="M8975" s="17" t="inlineStr">
        <is>
          <t>Sem câmera</t>
        </is>
      </c>
      <c r="N8975" s="22" t="n">
        <v>0</v>
      </c>
      <c r="O8975" s="17" t="inlineStr">
        <is>
          <t>Sem câmera</t>
        </is>
      </c>
      <c r="P8975" s="22" t="n">
        <v>0</v>
      </c>
      <c r="Q8975" s="4" t="inlineStr">
        <is>
          <t>33-041_PTZ_RUA MANOEL RIBEIRO EM FRENTE SUP PAGUE MENOS</t>
        </is>
      </c>
      <c r="R8975" s="17" t="inlineStr">
        <is>
          <t>DOME</t>
        </is>
      </c>
      <c r="S8975" s="17" t="inlineStr">
        <is>
          <t>M6741-E-Z37</t>
        </is>
      </c>
      <c r="T8975" s="24" t="inlineStr">
        <is>
          <t>10.98.103.82</t>
        </is>
      </c>
      <c r="U8975" s="25" t="n">
        <v>-13.3724442</v>
      </c>
      <c r="V8975" s="25" t="n">
        <v>-39.0611733</v>
      </c>
    </row>
    <row r="8976">
      <c r="A8976" s="4" t="inlineStr">
        <is>
          <t>VALENÇA</t>
        </is>
      </c>
      <c r="B8976" s="17" t="inlineStr">
        <is>
          <t>Recorte VPE</t>
        </is>
      </c>
      <c r="C8976" s="22" t="n">
        <v>31</v>
      </c>
      <c r="D8976" s="22" t="n">
        <v>1163</v>
      </c>
      <c r="E8976" s="4" t="inlineStr">
        <is>
          <t>CRECHE ESCOLA CASTELO DE AREIA</t>
        </is>
      </c>
      <c r="F8976" s="4" t="inlineStr">
        <is>
          <t>DISTRITO GUAIBIM</t>
        </is>
      </c>
      <c r="G8976" s="4" t="inlineStr">
        <is>
          <t>PRACA SAO JOSÉ 180 - GUAIBIM</t>
        </is>
      </c>
      <c r="H8976" s="17" t="inlineStr">
        <is>
          <t>Sem marcação</t>
        </is>
      </c>
      <c r="I8976" s="7" t="n">
        <v>3</v>
      </c>
      <c r="J8976" s="23" t="n">
        <v>76</v>
      </c>
      <c r="K8976" s="17" t="inlineStr">
        <is>
          <t>Atendido</t>
        </is>
      </c>
      <c r="L8976" s="22" t="n">
        <v>3</v>
      </c>
      <c r="M8976" s="17" t="inlineStr">
        <is>
          <t>Atendido</t>
        </is>
      </c>
      <c r="N8976" s="22" t="n">
        <v>3</v>
      </c>
      <c r="O8976" s="17" t="inlineStr">
        <is>
          <t>Atendido</t>
        </is>
      </c>
      <c r="P8976" s="22" t="n">
        <v>3</v>
      </c>
      <c r="Q8976" s="4" t="inlineStr">
        <is>
          <t>33-033_RF_GUAIMBIM_PRX AO PONTO DE ONIBUS DA PRACA</t>
        </is>
      </c>
      <c r="R8976" s="17" t="inlineStr">
        <is>
          <t>FIX</t>
        </is>
      </c>
      <c r="S8976" s="17" t="inlineStr">
        <is>
          <t>M2241-QL</t>
        </is>
      </c>
      <c r="T8976" s="24" t="inlineStr">
        <is>
          <t>10.98.102.90</t>
        </is>
      </c>
      <c r="U8976" s="25" t="n">
        <v>-13.2880683</v>
      </c>
      <c r="V8976" s="25" t="n">
        <v>-38.9652119</v>
      </c>
    </row>
    <row r="8977">
      <c r="A8977" s="4" t="inlineStr">
        <is>
          <t>VALENÇA</t>
        </is>
      </c>
      <c r="B8977" s="17" t="inlineStr">
        <is>
          <t>Recorte VPE</t>
        </is>
      </c>
      <c r="C8977" s="22" t="n">
        <v>31</v>
      </c>
      <c r="D8977" s="22" t="n">
        <v>1180</v>
      </c>
      <c r="E8977" s="4" t="inlineStr">
        <is>
          <t>ESCOLA MUNICIPAL FILOMENA DO LAGO ANDRADE</t>
        </is>
      </c>
      <c r="F8977" s="4" t="inlineStr">
        <is>
          <t>POVOADO VÁRZEA</t>
        </is>
      </c>
      <c r="G8977" s="4" t="inlineStr">
        <is>
          <t>POVOADO VÁRZEA - ZONA RURAL</t>
        </is>
      </c>
      <c r="H8977" s="17" t="inlineStr">
        <is>
          <t>Rural</t>
        </is>
      </c>
      <c r="I8977" s="7" t="n">
        <v>2</v>
      </c>
      <c r="J8977" s="23" t="n"/>
      <c r="K8977" s="17" t="inlineStr">
        <is>
          <t>Sem câmera</t>
        </is>
      </c>
      <c r="L8977" s="22" t="n">
        <v>0</v>
      </c>
      <c r="M8977" s="17" t="inlineStr">
        <is>
          <t>Sem câmera</t>
        </is>
      </c>
      <c r="N8977" s="22" t="n">
        <v>0</v>
      </c>
      <c r="O8977" s="17" t="inlineStr">
        <is>
          <t>Sem câmera</t>
        </is>
      </c>
      <c r="P8977" s="22" t="n">
        <v>0</v>
      </c>
      <c r="Q8977" s="4" t="n"/>
      <c r="R8977" s="17" t="n"/>
      <c r="S8977" s="17" t="n"/>
      <c r="T8977" s="24" t="n"/>
      <c r="U8977" s="25" t="n">
        <v>-13.2875595</v>
      </c>
      <c r="V8977" s="25" t="n">
        <v>-39.372857</v>
      </c>
    </row>
    <row r="8978">
      <c r="A8978" s="4" t="inlineStr">
        <is>
          <t>VALENÇA</t>
        </is>
      </c>
      <c r="B8978" s="17" t="inlineStr">
        <is>
          <t>Recorte VPE</t>
        </is>
      </c>
      <c r="C8978" s="22" t="n">
        <v>31</v>
      </c>
      <c r="D8978" s="22" t="n">
        <v>1198</v>
      </c>
      <c r="E8978" s="4" t="inlineStr">
        <is>
          <t>ESCOLA MUNICIPAL JOSÉ FARIAS CAMPOS</t>
        </is>
      </c>
      <c r="F8978" s="4" t="inlineStr">
        <is>
          <t>POVOADO ENTRONCAMENTO DE VALENÇA</t>
        </is>
      </c>
      <c r="G8978" s="4" t="inlineStr">
        <is>
          <t>POVOADO ENTRONCAMENTO DE VALENÇA - ZONA RURAL</t>
        </is>
      </c>
      <c r="H8978" s="17" t="inlineStr">
        <is>
          <t>Rural</t>
        </is>
      </c>
      <c r="I8978" s="7" t="n">
        <v>3</v>
      </c>
      <c r="J8978" s="23" t="n"/>
      <c r="K8978" s="17" t="inlineStr">
        <is>
          <t>Sem câmera</t>
        </is>
      </c>
      <c r="L8978" s="22" t="n">
        <v>0</v>
      </c>
      <c r="M8978" s="17" t="inlineStr">
        <is>
          <t>Sem câmera</t>
        </is>
      </c>
      <c r="N8978" s="22" t="n">
        <v>0</v>
      </c>
      <c r="O8978" s="17" t="inlineStr">
        <is>
          <t>Sem câmera</t>
        </is>
      </c>
      <c r="P8978" s="22" t="n">
        <v>0</v>
      </c>
      <c r="Q8978" s="4" t="n"/>
      <c r="R8978" s="17" t="n"/>
      <c r="S8978" s="17" t="n"/>
      <c r="T8978" s="24" t="n"/>
      <c r="U8978" s="25" t="n">
        <v>-13.2822952</v>
      </c>
      <c r="V8978" s="25" t="n">
        <v>-39.3214819</v>
      </c>
    </row>
    <row r="8979">
      <c r="A8979" s="4" t="inlineStr">
        <is>
          <t>VALENÇA</t>
        </is>
      </c>
      <c r="B8979" s="17" t="inlineStr">
        <is>
          <t>Recorte VPE</t>
        </is>
      </c>
      <c r="C8979" s="22" t="n">
        <v>31</v>
      </c>
      <c r="D8979" s="22" t="n">
        <v>1201</v>
      </c>
      <c r="E8979" s="4" t="inlineStr">
        <is>
          <t>ESCOLA MUNICIPAL MANOEL SANTOS SILVA</t>
        </is>
      </c>
      <c r="F8979" s="4" t="inlineStr">
        <is>
          <t>POVOADO BAIXÃO DO OROBÓ</t>
        </is>
      </c>
      <c r="G8979" s="4" t="inlineStr">
        <is>
          <t>POVOADO BAIXÃO DO OROBÓ - ZONA RURAL</t>
        </is>
      </c>
      <c r="H8979" s="17" t="inlineStr">
        <is>
          <t>Rural</t>
        </is>
      </c>
      <c r="I8979" s="7" t="n">
        <v>1</v>
      </c>
      <c r="J8979" s="23" t="n">
        <v>78</v>
      </c>
      <c r="K8979" s="17" t="inlineStr">
        <is>
          <t>Atendido</t>
        </is>
      </c>
      <c r="L8979" s="22" t="n">
        <v>4</v>
      </c>
      <c r="M8979" s="17" t="inlineStr">
        <is>
          <t>Atendido</t>
        </is>
      </c>
      <c r="N8979" s="22" t="n">
        <v>12</v>
      </c>
      <c r="O8979" s="17" t="inlineStr">
        <is>
          <t>Atendido</t>
        </is>
      </c>
      <c r="P8979" s="22" t="n">
        <v>19</v>
      </c>
      <c r="Q8979" s="4" t="inlineStr">
        <is>
          <t>33-029_RF_CALCADAO_EM FRENTE_AO BANCO DO BRASIL</t>
        </is>
      </c>
      <c r="R8979" s="17" t="inlineStr">
        <is>
          <t>FIX</t>
        </is>
      </c>
      <c r="S8979" s="17" t="inlineStr">
        <is>
          <t>M2221-QL</t>
        </is>
      </c>
      <c r="T8979" s="24" t="inlineStr">
        <is>
          <t>10.98.101.226</t>
        </is>
      </c>
      <c r="U8979" s="25" t="n">
        <v>-13.3714118</v>
      </c>
      <c r="V8979" s="25" t="n">
        <v>-39.0717244</v>
      </c>
    </row>
    <row r="8980">
      <c r="A8980" s="4" t="inlineStr">
        <is>
          <t>VALENÇA</t>
        </is>
      </c>
      <c r="B8980" s="17" t="inlineStr">
        <is>
          <t>Recorte VPE</t>
        </is>
      </c>
      <c r="C8980" s="22" t="n">
        <v>31</v>
      </c>
      <c r="D8980" s="22" t="n">
        <v>1252</v>
      </c>
      <c r="E8980" s="4" t="inlineStr">
        <is>
          <t>ESCOLA MUNICIPAL MANOEL MARQUES DE MAGALHÃES</t>
        </is>
      </c>
      <c r="F8980" s="4" t="inlineStr">
        <is>
          <t>CAJAÍBA-MARICOABO</t>
        </is>
      </c>
      <c r="G8980" s="4" t="inlineStr">
        <is>
          <t>RUA SÃO FRANCISCO, S/N - ZONA RURAL</t>
        </is>
      </c>
      <c r="H8980" s="17" t="inlineStr">
        <is>
          <t>Rural</t>
        </is>
      </c>
      <c r="I8980" s="7" t="n">
        <v>7</v>
      </c>
      <c r="J8980" s="23" t="n"/>
      <c r="K8980" s="17" t="inlineStr">
        <is>
          <t>Sem câmera</t>
        </is>
      </c>
      <c r="L8980" s="22" t="n">
        <v>0</v>
      </c>
      <c r="M8980" s="17" t="inlineStr">
        <is>
          <t>Sem câmera</t>
        </is>
      </c>
      <c r="N8980" s="22" t="n">
        <v>0</v>
      </c>
      <c r="O8980" s="17" t="inlineStr">
        <is>
          <t>Sem câmera</t>
        </is>
      </c>
      <c r="P8980" s="22" t="n">
        <v>0</v>
      </c>
      <c r="Q8980" s="4" t="n"/>
      <c r="R8980" s="17" t="n"/>
      <c r="S8980" s="17" t="n"/>
      <c r="T8980" s="24" t="n"/>
      <c r="U8980" s="25" t="n">
        <v>-13.4467417</v>
      </c>
      <c r="V8980" s="25" t="n">
        <v>-39.082835</v>
      </c>
    </row>
    <row r="8981">
      <c r="A8981" s="4" t="inlineStr">
        <is>
          <t>VALENÇA</t>
        </is>
      </c>
      <c r="B8981" s="17" t="inlineStr">
        <is>
          <t>Recorte VPE</t>
        </is>
      </c>
      <c r="C8981" s="22" t="n">
        <v>31</v>
      </c>
      <c r="D8981" s="22" t="n">
        <v>1279</v>
      </c>
      <c r="E8981" s="4" t="inlineStr">
        <is>
          <t>ESCOLA MUNICIPAL NECIVALDO XAVIER SILVA</t>
        </is>
      </c>
      <c r="F8981" s="4" t="inlineStr">
        <is>
          <t>POVOADO GRACIOSA</t>
        </is>
      </c>
      <c r="G8981" s="4" t="inlineStr">
        <is>
          <t>POVOADO GRACIOSA - ZONA RURAL</t>
        </is>
      </c>
      <c r="H8981" s="17" t="inlineStr">
        <is>
          <t>Rural</t>
        </is>
      </c>
      <c r="I8981" s="7" t="n">
        <v>2</v>
      </c>
      <c r="J8981" s="23" t="n"/>
      <c r="K8981" s="17" t="inlineStr">
        <is>
          <t>Sem câmera</t>
        </is>
      </c>
      <c r="L8981" s="22" t="n">
        <v>0</v>
      </c>
      <c r="M8981" s="17" t="inlineStr">
        <is>
          <t>Sem câmera</t>
        </is>
      </c>
      <c r="N8981" s="22" t="n">
        <v>0</v>
      </c>
      <c r="O8981" s="17" t="inlineStr">
        <is>
          <t>Sem câmera</t>
        </is>
      </c>
      <c r="P8981" s="22" t="n">
        <v>0</v>
      </c>
      <c r="Q8981" s="4" t="n"/>
      <c r="R8981" s="17" t="n"/>
      <c r="S8981" s="17" t="n"/>
      <c r="T8981" s="24" t="n"/>
      <c r="U8981" s="25" t="n">
        <v>-13.3402453</v>
      </c>
      <c r="V8981" s="25" t="n">
        <v>-39.2182627</v>
      </c>
    </row>
    <row r="8982">
      <c r="A8982" s="4" t="inlineStr">
        <is>
          <t>VALENÇA</t>
        </is>
      </c>
      <c r="B8982" s="17" t="inlineStr">
        <is>
          <t>Recorte VPE</t>
        </is>
      </c>
      <c r="C8982" s="22" t="n">
        <v>31</v>
      </c>
      <c r="D8982" s="22" t="n">
        <v>1287</v>
      </c>
      <c r="E8982" s="4" t="inlineStr">
        <is>
          <t>ESCOLA MUNICIPAL PASTOR ANIEL COSTA</t>
        </is>
      </c>
      <c r="F8982" s="4" t="inlineStr">
        <is>
          <t>POVOADO PARANÁ-OROBÓ</t>
        </is>
      </c>
      <c r="G8982" s="4" t="inlineStr">
        <is>
          <t>POVOADO PARANÁ-OROBÓ - ZONA RURAL</t>
        </is>
      </c>
      <c r="H8982" s="17" t="inlineStr">
        <is>
          <t>Rural</t>
        </is>
      </c>
      <c r="I8982" s="7" t="n">
        <v>2</v>
      </c>
      <c r="J8982" s="23" t="n"/>
      <c r="K8982" s="17" t="inlineStr">
        <is>
          <t>Sem câmera</t>
        </is>
      </c>
      <c r="L8982" s="22" t="n">
        <v>0</v>
      </c>
      <c r="M8982" s="17" t="inlineStr">
        <is>
          <t>Sem câmera</t>
        </is>
      </c>
      <c r="N8982" s="22" t="n">
        <v>0</v>
      </c>
      <c r="O8982" s="17" t="inlineStr">
        <is>
          <t>Sem câmera</t>
        </is>
      </c>
      <c r="P8982" s="22" t="n">
        <v>0</v>
      </c>
      <c r="Q8982" s="4" t="n"/>
      <c r="R8982" s="17" t="n"/>
      <c r="S8982" s="17" t="n"/>
      <c r="T8982" s="24" t="n"/>
      <c r="U8982" s="25" t="n">
        <v>-13.41561</v>
      </c>
      <c r="V8982" s="25" t="n">
        <v>-39.218805</v>
      </c>
    </row>
    <row r="8983">
      <c r="A8983" s="4" t="inlineStr">
        <is>
          <t>VALENÇA</t>
        </is>
      </c>
      <c r="B8983" s="17" t="inlineStr">
        <is>
          <t>Recorte VPE</t>
        </is>
      </c>
      <c r="C8983" s="22" t="n">
        <v>31</v>
      </c>
      <c r="D8983" s="22" t="n">
        <v>1295</v>
      </c>
      <c r="E8983" s="4" t="inlineStr">
        <is>
          <t>ESCOLA MUNICIPAL ATALIBA PEREIRA LACERDA</t>
        </is>
      </c>
      <c r="F8983" s="4" t="inlineStr">
        <is>
          <t>POVOADO SARAPUÍ</t>
        </is>
      </c>
      <c r="G8983" s="4" t="inlineStr">
        <is>
          <t>POVOADO SARAPUÍ - ZONA RURAL</t>
        </is>
      </c>
      <c r="H8983" s="17" t="inlineStr">
        <is>
          <t>Rural</t>
        </is>
      </c>
      <c r="I8983" s="7" t="n">
        <v>2</v>
      </c>
      <c r="J8983" s="23" t="n"/>
      <c r="K8983" s="17" t="inlineStr">
        <is>
          <t>Sem câmera</t>
        </is>
      </c>
      <c r="L8983" s="22" t="n">
        <v>0</v>
      </c>
      <c r="M8983" s="17" t="inlineStr">
        <is>
          <t>Sem câmera</t>
        </is>
      </c>
      <c r="N8983" s="22" t="n">
        <v>0</v>
      </c>
      <c r="O8983" s="17" t="inlineStr">
        <is>
          <t>Sem câmera</t>
        </is>
      </c>
      <c r="P8983" s="22" t="n">
        <v>0</v>
      </c>
      <c r="Q8983" s="4" t="n"/>
      <c r="R8983" s="17" t="n"/>
      <c r="S8983" s="17" t="n"/>
      <c r="T8983" s="24" t="n"/>
      <c r="U8983" s="25" t="n">
        <v>-13.47128</v>
      </c>
      <c r="V8983" s="25" t="n">
        <v>-39.1236583</v>
      </c>
    </row>
    <row r="8984">
      <c r="A8984" s="4" t="inlineStr">
        <is>
          <t>VALENÇA</t>
        </is>
      </c>
      <c r="B8984" s="17" t="inlineStr">
        <is>
          <t>Recorte VPE</t>
        </is>
      </c>
      <c r="C8984" s="22" t="n">
        <v>31</v>
      </c>
      <c r="D8984" s="22" t="n">
        <v>1325</v>
      </c>
      <c r="E8984" s="4" t="inlineStr">
        <is>
          <t>ESCOLA MUNICIPAL DE SERRA GRANDE</t>
        </is>
      </c>
      <c r="F8984" s="4" t="inlineStr">
        <is>
          <t>DISTRITO SERRA GRANDE</t>
        </is>
      </c>
      <c r="G8984" s="4" t="inlineStr">
        <is>
          <t>RUA PRINCIPAL S/N - ZONA RURAL</t>
        </is>
      </c>
      <c r="H8984" s="17" t="inlineStr">
        <is>
          <t>Rural</t>
        </is>
      </c>
      <c r="I8984" s="7" t="n">
        <v>7</v>
      </c>
      <c r="J8984" s="23" t="n"/>
      <c r="K8984" s="17" t="inlineStr">
        <is>
          <t>Sem câmera</t>
        </is>
      </c>
      <c r="L8984" s="22" t="n">
        <v>0</v>
      </c>
      <c r="M8984" s="17" t="inlineStr">
        <is>
          <t>Sem câmera</t>
        </is>
      </c>
      <c r="N8984" s="22" t="n">
        <v>0</v>
      </c>
      <c r="O8984" s="17" t="inlineStr">
        <is>
          <t>Sem câmera</t>
        </is>
      </c>
      <c r="P8984" s="22" t="n">
        <v>0</v>
      </c>
      <c r="Q8984" s="4" t="n"/>
      <c r="R8984" s="17" t="n"/>
      <c r="S8984" s="17" t="n"/>
      <c r="T8984" s="24" t="n"/>
      <c r="U8984" s="25" t="n">
        <v>-13.312615</v>
      </c>
      <c r="V8984" s="25" t="n">
        <v>-39.4493433</v>
      </c>
    </row>
    <row r="8985">
      <c r="A8985" s="4" t="inlineStr">
        <is>
          <t>VALENÇA</t>
        </is>
      </c>
      <c r="B8985" s="17" t="inlineStr">
        <is>
          <t>Recorte VPE</t>
        </is>
      </c>
      <c r="C8985" s="22" t="n">
        <v>31</v>
      </c>
      <c r="D8985" s="22" t="n">
        <v>1341</v>
      </c>
      <c r="E8985" s="4" t="inlineStr">
        <is>
          <t>ESCOLA ESTADUAL DE PRIMEIRO GRAU ERALDO TINOCO</t>
        </is>
      </c>
      <c r="F8985" s="4" t="inlineStr">
        <is>
          <t>BOLÍVIA</t>
        </is>
      </c>
      <c r="G8985" s="4" t="inlineStr">
        <is>
          <t>LOTEAMENTO ERALDO TINOCO S/N - ZONA URBANA</t>
        </is>
      </c>
      <c r="H8985" s="17" t="inlineStr">
        <is>
          <t>Urbana</t>
        </is>
      </c>
      <c r="I8985" s="7" t="n">
        <v>6</v>
      </c>
      <c r="J8985" s="23" t="n">
        <v>144</v>
      </c>
      <c r="K8985" s="17" t="inlineStr">
        <is>
          <t>Sem câmera</t>
        </is>
      </c>
      <c r="L8985" s="22" t="n">
        <v>0</v>
      </c>
      <c r="M8985" s="17" t="inlineStr">
        <is>
          <t>Atendido</t>
        </is>
      </c>
      <c r="N8985" s="22" t="n">
        <v>1</v>
      </c>
      <c r="O8985" s="17" t="inlineStr">
        <is>
          <t>Atendido</t>
        </is>
      </c>
      <c r="P8985" s="22" t="n">
        <v>2</v>
      </c>
      <c r="Q8985" s="4" t="inlineStr">
        <is>
          <t>33-039_PTZ_RUA DIRETA DA BOLIVIA_PRX DA IGREJA</t>
        </is>
      </c>
      <c r="R8985" s="17" t="inlineStr">
        <is>
          <t>DOME</t>
        </is>
      </c>
      <c r="S8985" s="17" t="inlineStr">
        <is>
          <t>M6741-E-Z37</t>
        </is>
      </c>
      <c r="T8985" s="24" t="inlineStr">
        <is>
          <t>10.98.103.74</t>
        </is>
      </c>
      <c r="U8985" s="25" t="n">
        <v>-13.3780284</v>
      </c>
      <c r="V8985" s="25" t="n">
        <v>-39.0684231</v>
      </c>
    </row>
    <row r="8986">
      <c r="A8986" s="4" t="inlineStr">
        <is>
          <t>VALENÇA</t>
        </is>
      </c>
      <c r="B8986" s="17" t="inlineStr">
        <is>
          <t>Recorte VPE</t>
        </is>
      </c>
      <c r="C8986" s="22" t="n">
        <v>31</v>
      </c>
      <c r="D8986" s="22" t="n">
        <v>1350</v>
      </c>
      <c r="E8986" s="4" t="inlineStr">
        <is>
          <t>CENTRO ESTADUAL EDUCAÇÃO PROF E SAÚDE DO L BAIANO-CEEP(ANTIGO COESVA)</t>
        </is>
      </c>
      <c r="F8986" s="4" t="inlineStr">
        <is>
          <t>BOLÍVIA</t>
        </is>
      </c>
      <c r="G8986" s="4" t="inlineStr">
        <is>
          <t>RUA FLORESTAL, 01 - ZONA URBANA</t>
        </is>
      </c>
      <c r="H8986" s="17" t="inlineStr">
        <is>
          <t>Urbana</t>
        </is>
      </c>
      <c r="I8986" s="7" t="n">
        <v>13</v>
      </c>
      <c r="J8986" s="23" t="n">
        <v>73</v>
      </c>
      <c r="K8986" s="17" t="inlineStr">
        <is>
          <t>Atendido</t>
        </is>
      </c>
      <c r="L8986" s="22" t="n">
        <v>1</v>
      </c>
      <c r="M8986" s="17" t="inlineStr">
        <is>
          <t>Atendido</t>
        </is>
      </c>
      <c r="N8986" s="22" t="n">
        <v>1</v>
      </c>
      <c r="O8986" s="17" t="inlineStr">
        <is>
          <t>Atendido</t>
        </is>
      </c>
      <c r="P8986" s="22" t="n">
        <v>3</v>
      </c>
      <c r="Q8986" s="4" t="inlineStr">
        <is>
          <t>33-039_PTZ_RUA DIRETA DA BOLIVIA_PRX DA IGREJA</t>
        </is>
      </c>
      <c r="R8986" s="17" t="inlineStr">
        <is>
          <t>DOME</t>
        </is>
      </c>
      <c r="S8986" s="17" t="inlineStr">
        <is>
          <t>M6741-E-Z37</t>
        </is>
      </c>
      <c r="T8986" s="24" t="inlineStr">
        <is>
          <t>10.98.103.74</t>
        </is>
      </c>
      <c r="U8986" s="25" t="n">
        <v>-13.3768483</v>
      </c>
      <c r="V8986" s="25" t="n">
        <v>-39.0673717</v>
      </c>
    </row>
    <row r="8987">
      <c r="A8987" s="4" t="inlineStr">
        <is>
          <t>VALENÇA</t>
        </is>
      </c>
      <c r="B8987" s="17" t="inlineStr">
        <is>
          <t>Recorte VPE</t>
        </is>
      </c>
      <c r="C8987" s="22" t="n">
        <v>31</v>
      </c>
      <c r="D8987" s="22" t="n">
        <v>1368</v>
      </c>
      <c r="E8987" s="4" t="inlineStr">
        <is>
          <t>ESCOLA COMUNITÁRIA MUNICIPAL DO JAMBEIRO</t>
        </is>
      </c>
      <c r="F8987" s="4" t="inlineStr">
        <is>
          <t>JAMBEIRO</t>
        </is>
      </c>
      <c r="G8987" s="4" t="inlineStr">
        <is>
          <t>RUA DO JAMBEIRO S/N - ZONA URBANA</t>
        </is>
      </c>
      <c r="H8987" s="17" t="inlineStr">
        <is>
          <t>Urbana</t>
        </is>
      </c>
      <c r="I8987" s="7" t="n">
        <v>4</v>
      </c>
      <c r="J8987" s="23" t="n">
        <v>649</v>
      </c>
      <c r="K8987" s="17" t="inlineStr">
        <is>
          <t>Sem câmera</t>
        </is>
      </c>
      <c r="L8987" s="22" t="n">
        <v>0</v>
      </c>
      <c r="M8987" s="17" t="inlineStr">
        <is>
          <t>Sem câmera</t>
        </is>
      </c>
      <c r="N8987" s="22" t="n">
        <v>0</v>
      </c>
      <c r="O8987" s="17" t="inlineStr">
        <is>
          <t>Sem câmera</t>
        </is>
      </c>
      <c r="P8987" s="22" t="n">
        <v>0</v>
      </c>
      <c r="Q8987" s="4" t="inlineStr">
        <is>
          <t>33-014_LPR_BA 542 ENTRADA DA CIDADE STD CENTRO</t>
        </is>
      </c>
      <c r="R8987" s="17" t="inlineStr">
        <is>
          <t>FIX</t>
        </is>
      </c>
      <c r="S8987" s="17" t="inlineStr">
        <is>
          <t>M2241-QL</t>
        </is>
      </c>
      <c r="T8987" s="24" t="inlineStr">
        <is>
          <t>10.98.102.82</t>
        </is>
      </c>
      <c r="U8987" s="25" t="n">
        <v>-13.3663283</v>
      </c>
      <c r="V8987" s="25" t="n">
        <v>-39.0880183</v>
      </c>
    </row>
    <row r="8988">
      <c r="A8988" s="4" t="inlineStr">
        <is>
          <t>VALENÇA</t>
        </is>
      </c>
      <c r="B8988" s="17" t="inlineStr">
        <is>
          <t>Recorte VPE</t>
        </is>
      </c>
      <c r="C8988" s="22" t="n">
        <v>31</v>
      </c>
      <c r="D8988" s="22" t="n">
        <v>1384</v>
      </c>
      <c r="E8988" s="4" t="inlineStr">
        <is>
          <t>UNIVERSIDADE DO ESTADO DA BAHIA (UNEB), CAMPUS XV</t>
        </is>
      </c>
      <c r="F8988" s="4" t="inlineStr">
        <is>
          <t>NOVO HORIZONTE</t>
        </is>
      </c>
      <c r="G8988" s="4" t="inlineStr">
        <is>
          <t>RUA PARQUE BOULEVARD, S/N - ZONA URBANA</t>
        </is>
      </c>
      <c r="H8988" s="17" t="inlineStr">
        <is>
          <t>Urbana</t>
        </is>
      </c>
      <c r="I8988" s="7" t="n">
        <v>13</v>
      </c>
      <c r="J8988" s="23" t="n">
        <v>498</v>
      </c>
      <c r="K8988" s="17" t="inlineStr">
        <is>
          <t>Sem câmera</t>
        </is>
      </c>
      <c r="L8988" s="22" t="n">
        <v>0</v>
      </c>
      <c r="M8988" s="17" t="inlineStr">
        <is>
          <t>Sem câmera</t>
        </is>
      </c>
      <c r="N8988" s="22" t="n">
        <v>0</v>
      </c>
      <c r="O8988" s="17" t="inlineStr">
        <is>
          <t>Atendido</t>
        </is>
      </c>
      <c r="P8988" s="22" t="n">
        <v>1</v>
      </c>
      <c r="Q8988" s="4" t="inlineStr">
        <is>
          <t>33-032_RF_AV ACM_PRX AO SAC</t>
        </is>
      </c>
      <c r="R8988" s="17" t="inlineStr">
        <is>
          <t>FIX</t>
        </is>
      </c>
      <c r="S8988" s="17" t="inlineStr">
        <is>
          <t>M2221-QL</t>
        </is>
      </c>
      <c r="T8988" s="24" t="inlineStr">
        <is>
          <t>10.98.102.10</t>
        </is>
      </c>
      <c r="U8988" s="25" t="n">
        <v>-13.3478947</v>
      </c>
      <c r="V8988" s="25" t="n">
        <v>-39.0570384</v>
      </c>
    </row>
    <row r="8989">
      <c r="A8989" s="4" t="inlineStr">
        <is>
          <t>VALENÇA</t>
        </is>
      </c>
      <c r="B8989" s="17" t="inlineStr">
        <is>
          <t>Recorte VPE</t>
        </is>
      </c>
      <c r="C8989" s="22" t="n">
        <v>31</v>
      </c>
      <c r="D8989" s="22" t="n">
        <v>1392</v>
      </c>
      <c r="E8989" s="4" t="inlineStr">
        <is>
          <t>ESCOLA MUNICIPAL MINISTRO JARBAS PASSARINHO</t>
        </is>
      </c>
      <c r="F8989" s="4" t="inlineStr">
        <is>
          <t>ALTO DE SAO ROQUE</t>
        </is>
      </c>
      <c r="G8989" s="4" t="inlineStr">
        <is>
          <t>RUA ALTO DE SÃO ROQUE S/N - ZONA URBANA</t>
        </is>
      </c>
      <c r="H8989" s="17" t="inlineStr">
        <is>
          <t>Urbana</t>
        </is>
      </c>
      <c r="I8989" s="7" t="n">
        <v>3</v>
      </c>
      <c r="J8989" s="23" t="n">
        <v>341</v>
      </c>
      <c r="K8989" s="17" t="inlineStr">
        <is>
          <t>Sem câmera</t>
        </is>
      </c>
      <c r="L8989" s="22" t="n">
        <v>0</v>
      </c>
      <c r="M8989" s="17" t="inlineStr">
        <is>
          <t>Sem câmera</t>
        </is>
      </c>
      <c r="N8989" s="22" t="n">
        <v>0</v>
      </c>
      <c r="O8989" s="17" t="inlineStr">
        <is>
          <t>Atendido</t>
        </is>
      </c>
      <c r="P8989" s="22" t="n">
        <v>2</v>
      </c>
      <c r="Q8989" s="4" t="inlineStr">
        <is>
          <t>33-041_PTZ_RUA MANOEL RIBEIRO EM FRENTE SUP PAGUE MENOS</t>
        </is>
      </c>
      <c r="R8989" s="17" t="inlineStr">
        <is>
          <t>DOME</t>
        </is>
      </c>
      <c r="S8989" s="17" t="inlineStr">
        <is>
          <t>M6741-E-Z37</t>
        </is>
      </c>
      <c r="T8989" s="24" t="inlineStr">
        <is>
          <t>10.98.103.82</t>
        </is>
      </c>
      <c r="U8989" s="25" t="n">
        <v>-13.3753603</v>
      </c>
      <c r="V8989" s="25" t="n">
        <v>-39.0648045</v>
      </c>
    </row>
    <row r="8990">
      <c r="A8990" s="4" t="inlineStr">
        <is>
          <t>VALENÇA</t>
        </is>
      </c>
      <c r="B8990" s="17" t="inlineStr">
        <is>
          <t>Recorte VPE</t>
        </is>
      </c>
      <c r="C8990" s="22" t="n">
        <v>31</v>
      </c>
      <c r="D8990" s="22" t="n">
        <v>1406</v>
      </c>
      <c r="E8990" s="4" t="inlineStr">
        <is>
          <t>COLÉGIO ESTADUAL BERNARDO BISPO DOS SANTOS</t>
        </is>
      </c>
      <c r="F8990" s="4" t="inlineStr">
        <is>
          <t>POVOADO JEQUIRIÇÁ</t>
        </is>
      </c>
      <c r="G8990" s="4" t="inlineStr">
        <is>
          <t>FAZENDA CASA VERDE 2 - ZONA RURAL - JEQUIRIÇA</t>
        </is>
      </c>
      <c r="H8990" s="17" t="inlineStr">
        <is>
          <t>Rural</t>
        </is>
      </c>
      <c r="I8990" s="7" t="n">
        <v>4</v>
      </c>
      <c r="J8990" s="23" t="n"/>
      <c r="K8990" s="17" t="inlineStr">
        <is>
          <t>Sem câmera</t>
        </is>
      </c>
      <c r="L8990" s="22" t="n">
        <v>0</v>
      </c>
      <c r="M8990" s="17" t="inlineStr">
        <is>
          <t>Sem câmera</t>
        </is>
      </c>
      <c r="N8990" s="22" t="n">
        <v>0</v>
      </c>
      <c r="O8990" s="17" t="inlineStr">
        <is>
          <t>Sem câmera</t>
        </is>
      </c>
      <c r="P8990" s="22" t="n">
        <v>0</v>
      </c>
      <c r="Q8990" s="4" t="n"/>
      <c r="R8990" s="17" t="n"/>
      <c r="S8990" s="17" t="n"/>
      <c r="T8990" s="24" t="n"/>
      <c r="U8990" s="25" t="n">
        <v>-13.2879183</v>
      </c>
      <c r="V8990" s="25" t="n">
        <v>-39.1157467</v>
      </c>
    </row>
    <row r="8991">
      <c r="A8991" s="4" t="inlineStr">
        <is>
          <t>VALENÇA</t>
        </is>
      </c>
      <c r="B8991" s="17" t="inlineStr">
        <is>
          <t>Recorte VPE</t>
        </is>
      </c>
      <c r="C8991" s="22" t="n">
        <v>31</v>
      </c>
      <c r="D8991" s="22" t="n">
        <v>1422</v>
      </c>
      <c r="E8991" s="4" t="inlineStr">
        <is>
          <t>ESCOLA MUNICIPAL REINALDO MAGALHÃES TAVARES</t>
        </is>
      </c>
      <c r="F8991" s="4" t="inlineStr">
        <is>
          <t>POVOADO LAGOA DOURADA</t>
        </is>
      </c>
      <c r="G8991" s="4" t="inlineStr">
        <is>
          <t>FAZENDA LAGOA DOURADA - ZONA RURAL</t>
        </is>
      </c>
      <c r="H8991" s="17" t="inlineStr">
        <is>
          <t>Rural</t>
        </is>
      </c>
      <c r="I8991" s="7" t="n">
        <v>4</v>
      </c>
      <c r="J8991" s="23" t="n"/>
      <c r="K8991" s="17" t="inlineStr">
        <is>
          <t>Sem câmera</t>
        </is>
      </c>
      <c r="L8991" s="22" t="n">
        <v>0</v>
      </c>
      <c r="M8991" s="17" t="inlineStr">
        <is>
          <t>Sem câmera</t>
        </is>
      </c>
      <c r="N8991" s="22" t="n">
        <v>0</v>
      </c>
      <c r="O8991" s="17" t="inlineStr">
        <is>
          <t>Sem câmera</t>
        </is>
      </c>
      <c r="P8991" s="22" t="n">
        <v>0</v>
      </c>
      <c r="Q8991" s="4" t="n"/>
      <c r="R8991" s="17" t="n"/>
      <c r="S8991" s="17" t="n"/>
      <c r="T8991" s="24" t="n"/>
      <c r="U8991" s="25" t="n">
        <v>-13.3356491</v>
      </c>
      <c r="V8991" s="25" t="n">
        <v>-39.1847462</v>
      </c>
    </row>
    <row r="8992">
      <c r="A8992" s="4" t="inlineStr">
        <is>
          <t>VALENÇA</t>
        </is>
      </c>
      <c r="B8992" s="17" t="inlineStr">
        <is>
          <t>Recorte VPE</t>
        </is>
      </c>
      <c r="C8992" s="22" t="n">
        <v>31</v>
      </c>
      <c r="D8992" s="22" t="n">
        <v>1449</v>
      </c>
      <c r="E8992" s="4" t="inlineStr">
        <is>
          <t>COLÉGIO ESTADUAL ONILDO RAIMUNDO DE CRISTO (COL. EST. DO PARANÁ-OROBÓ)</t>
        </is>
      </c>
      <c r="F8992" s="4" t="inlineStr">
        <is>
          <t>POVOADO PARANÁ-OROBÓ</t>
        </is>
      </c>
      <c r="G8992" s="4" t="inlineStr">
        <is>
          <t>LOTEAMENTO SÃO JOSÉ, BAIRRO DA GIA - ZONA RURAL</t>
        </is>
      </c>
      <c r="H8992" s="17" t="inlineStr">
        <is>
          <t>Rural</t>
        </is>
      </c>
      <c r="I8992" s="7" t="n">
        <v>4</v>
      </c>
      <c r="J8992" s="23" t="n"/>
      <c r="K8992" s="17" t="inlineStr">
        <is>
          <t>Sem câmera</t>
        </is>
      </c>
      <c r="L8992" s="22" t="n">
        <v>0</v>
      </c>
      <c r="M8992" s="17" t="inlineStr">
        <is>
          <t>Sem câmera</t>
        </is>
      </c>
      <c r="N8992" s="22" t="n">
        <v>0</v>
      </c>
      <c r="O8992" s="17" t="inlineStr">
        <is>
          <t>Sem câmera</t>
        </is>
      </c>
      <c r="P8992" s="22" t="n">
        <v>0</v>
      </c>
      <c r="Q8992" s="4" t="n"/>
      <c r="R8992" s="17" t="n"/>
      <c r="S8992" s="17" t="n"/>
      <c r="T8992" s="24" t="n"/>
      <c r="U8992" s="25" t="n">
        <v>-13.435545</v>
      </c>
      <c r="V8992" s="25" t="n">
        <v>-39.2178633</v>
      </c>
    </row>
    <row r="8993">
      <c r="A8993" s="4" t="inlineStr">
        <is>
          <t>VALENÇA</t>
        </is>
      </c>
      <c r="B8993" s="17" t="inlineStr">
        <is>
          <t>Recorte VPE</t>
        </is>
      </c>
      <c r="C8993" s="22" t="n">
        <v>31</v>
      </c>
      <c r="D8993" s="22" t="n">
        <v>1457</v>
      </c>
      <c r="E8993" s="4" t="inlineStr">
        <is>
          <t>ESCOLA MUNICIPAL ASSOCIAÇÃO DOS MORADORES UNIDOS DO TARIMBA</t>
        </is>
      </c>
      <c r="F8993" s="4" t="inlineStr">
        <is>
          <t>POVOADO TARIMBA-OROBÓ</t>
        </is>
      </c>
      <c r="G8993" s="4" t="inlineStr">
        <is>
          <t>POVOADO TARIMBA-OROBÓ - ZONA RURAL</t>
        </is>
      </c>
      <c r="H8993" s="17" t="inlineStr">
        <is>
          <t>Rural</t>
        </is>
      </c>
      <c r="I8993" s="7" t="n">
        <v>2</v>
      </c>
      <c r="J8993" s="23" t="n"/>
      <c r="K8993" s="17" t="inlineStr">
        <is>
          <t>Sem câmera</t>
        </is>
      </c>
      <c r="L8993" s="22" t="n">
        <v>0</v>
      </c>
      <c r="M8993" s="17" t="inlineStr">
        <is>
          <t>Sem câmera</t>
        </is>
      </c>
      <c r="N8993" s="22" t="n">
        <v>0</v>
      </c>
      <c r="O8993" s="17" t="inlineStr">
        <is>
          <t>Sem câmera</t>
        </is>
      </c>
      <c r="P8993" s="22" t="n">
        <v>0</v>
      </c>
      <c r="Q8993" s="4" t="n"/>
      <c r="R8993" s="17" t="n"/>
      <c r="S8993" s="17" t="n"/>
      <c r="T8993" s="24" t="n"/>
      <c r="U8993" s="25" t="n">
        <v>-13.3633767</v>
      </c>
      <c r="V8993" s="25" t="n">
        <v>-39.13734</v>
      </c>
    </row>
    <row r="8994">
      <c r="A8994" s="4" t="inlineStr">
        <is>
          <t>VALENÇA</t>
        </is>
      </c>
      <c r="B8994" s="17" t="inlineStr">
        <is>
          <t>Recorte VPE</t>
        </is>
      </c>
      <c r="C8994" s="22" t="n">
        <v>31</v>
      </c>
      <c r="D8994" s="22" t="n">
        <v>1465</v>
      </c>
      <c r="E8994" s="4" t="inlineStr">
        <is>
          <t>ESCOLA MUNICIPAL PROFESSORA ADACY DA SILVA RABELO</t>
        </is>
      </c>
      <c r="F8994" s="4" t="inlineStr">
        <is>
          <t>POVOADO SIDE-OROBÓ</t>
        </is>
      </c>
      <c r="G8994" s="4" t="inlineStr">
        <is>
          <t>POVOADO SIDE-OROBÓ - ZONA RURAL</t>
        </is>
      </c>
      <c r="H8994" s="17" t="inlineStr">
        <is>
          <t>Rural</t>
        </is>
      </c>
      <c r="I8994" s="7" t="n">
        <v>2</v>
      </c>
      <c r="J8994" s="23" t="n"/>
      <c r="K8994" s="17" t="inlineStr">
        <is>
          <t>Sem câmera</t>
        </is>
      </c>
      <c r="L8994" s="22" t="n">
        <v>0</v>
      </c>
      <c r="M8994" s="17" t="inlineStr">
        <is>
          <t>Sem câmera</t>
        </is>
      </c>
      <c r="N8994" s="22" t="n">
        <v>0</v>
      </c>
      <c r="O8994" s="17" t="inlineStr">
        <is>
          <t>Sem câmera</t>
        </is>
      </c>
      <c r="P8994" s="22" t="n">
        <v>0</v>
      </c>
      <c r="Q8994" s="4" t="n"/>
      <c r="R8994" s="17" t="n"/>
      <c r="S8994" s="17" t="n"/>
      <c r="T8994" s="24" t="n"/>
      <c r="U8994" s="25" t="n">
        <v>-13.3633812</v>
      </c>
      <c r="V8994" s="25" t="n">
        <v>-39.1375606</v>
      </c>
    </row>
    <row r="8995">
      <c r="A8995" s="4" t="inlineStr">
        <is>
          <t>VALENÇA</t>
        </is>
      </c>
      <c r="B8995" s="17" t="inlineStr">
        <is>
          <t>Recorte VPE</t>
        </is>
      </c>
      <c r="C8995" s="22" t="n">
        <v>31</v>
      </c>
      <c r="D8995" s="22" t="n">
        <v>1473</v>
      </c>
      <c r="E8995" s="4" t="inlineStr">
        <is>
          <t>ESCOLA MUNICIPAL MANOEL TOMÉ DE SOUSA</t>
        </is>
      </c>
      <c r="F8995" s="4" t="inlineStr">
        <is>
          <t>POVOADO ENTRONCAMENTO DE VALENÇA</t>
        </is>
      </c>
      <c r="G8995" s="4" t="inlineStr">
        <is>
          <t>PRAÇA MANOEL TOMÉ DE SOUSA - ZONA RURAL</t>
        </is>
      </c>
      <c r="H8995" s="17" t="inlineStr">
        <is>
          <t>Rural</t>
        </is>
      </c>
      <c r="I8995" s="7" t="n">
        <v>4</v>
      </c>
      <c r="J8995" s="23" t="n"/>
      <c r="K8995" s="17" t="inlineStr">
        <is>
          <t>Sem câmera</t>
        </is>
      </c>
      <c r="L8995" s="22" t="n">
        <v>0</v>
      </c>
      <c r="M8995" s="17" t="inlineStr">
        <is>
          <t>Sem câmera</t>
        </is>
      </c>
      <c r="N8995" s="22" t="n">
        <v>0</v>
      </c>
      <c r="O8995" s="17" t="inlineStr">
        <is>
          <t>Sem câmera</t>
        </is>
      </c>
      <c r="P8995" s="22" t="n">
        <v>0</v>
      </c>
      <c r="Q8995" s="4" t="n"/>
      <c r="R8995" s="17" t="n"/>
      <c r="S8995" s="17" t="n"/>
      <c r="T8995" s="24" t="n"/>
      <c r="U8995" s="25" t="n">
        <v>-13.2839185</v>
      </c>
      <c r="V8995" s="25" t="n">
        <v>-39.3224443</v>
      </c>
    </row>
    <row r="8996">
      <c r="A8996" s="4" t="inlineStr">
        <is>
          <t>VALENÇA</t>
        </is>
      </c>
      <c r="B8996" s="17" t="inlineStr">
        <is>
          <t>Recorte VPE</t>
        </is>
      </c>
      <c r="C8996" s="22" t="n">
        <v>31</v>
      </c>
      <c r="D8996" s="22" t="n">
        <v>1490</v>
      </c>
      <c r="E8996" s="4" t="inlineStr">
        <is>
          <t>ESCOLA MUNICIPAL LUIZ GÓES TELES</t>
        </is>
      </c>
      <c r="F8996" s="4" t="inlineStr">
        <is>
          <t>POVOADO CAPELA DE SÃO JOSÉ</t>
        </is>
      </c>
      <c r="G8996" s="4" t="inlineStr">
        <is>
          <t>POVOADO CAPELA DE SÃO JOSÉ - ZONA RURAL</t>
        </is>
      </c>
      <c r="H8996" s="17" t="inlineStr">
        <is>
          <t>Rural</t>
        </is>
      </c>
      <c r="I8996" s="7" t="n">
        <v>1</v>
      </c>
      <c r="J8996" s="23" t="n"/>
      <c r="K8996" s="17" t="inlineStr">
        <is>
          <t>Sem câmera</t>
        </is>
      </c>
      <c r="L8996" s="22" t="n">
        <v>0</v>
      </c>
      <c r="M8996" s="17" t="inlineStr">
        <is>
          <t>Sem câmera</t>
        </is>
      </c>
      <c r="N8996" s="22" t="n">
        <v>0</v>
      </c>
      <c r="O8996" s="17" t="inlineStr">
        <is>
          <t>Sem câmera</t>
        </is>
      </c>
      <c r="P8996" s="22" t="n">
        <v>0</v>
      </c>
      <c r="Q8996" s="4" t="n"/>
      <c r="R8996" s="17" t="n"/>
      <c r="S8996" s="17" t="n"/>
      <c r="T8996" s="24" t="n"/>
      <c r="U8996" s="25" t="n">
        <v>-13.4916868</v>
      </c>
      <c r="V8996" s="25" t="n">
        <v>-39.2226623</v>
      </c>
    </row>
    <row r="8997">
      <c r="A8997" s="4" t="inlineStr">
        <is>
          <t>VALENÇA</t>
        </is>
      </c>
      <c r="B8997" s="17" t="inlineStr">
        <is>
          <t>Recorte VPE</t>
        </is>
      </c>
      <c r="C8997" s="22" t="n">
        <v>31</v>
      </c>
      <c r="D8997" s="22" t="n">
        <v>1511</v>
      </c>
      <c r="E8997" s="4" t="inlineStr">
        <is>
          <t>COLÉGIO ESTADUAL HERMÍNIO MANOEL DE JESUS (COLÉGIO ESTADUAL DO BONFIM)</t>
        </is>
      </c>
      <c r="F8997" s="4" t="inlineStr">
        <is>
          <t>POVOADO BONFIM</t>
        </is>
      </c>
      <c r="G8997" s="4" t="inlineStr">
        <is>
          <t>POVOADO BONFIM - ZONA RURAL</t>
        </is>
      </c>
      <c r="H8997" s="17" t="inlineStr">
        <is>
          <t>Rural</t>
        </is>
      </c>
      <c r="I8997" s="7" t="n">
        <v>6</v>
      </c>
      <c r="J8997" s="23" t="n"/>
      <c r="K8997" s="17" t="inlineStr">
        <is>
          <t>Sem câmera</t>
        </is>
      </c>
      <c r="L8997" s="22" t="n">
        <v>0</v>
      </c>
      <c r="M8997" s="17" t="inlineStr">
        <is>
          <t>Sem câmera</t>
        </is>
      </c>
      <c r="N8997" s="22" t="n">
        <v>0</v>
      </c>
      <c r="O8997" s="17" t="inlineStr">
        <is>
          <t>Sem câmera</t>
        </is>
      </c>
      <c r="P8997" s="22" t="n">
        <v>0</v>
      </c>
      <c r="Q8997" s="4" t="n"/>
      <c r="R8997" s="17" t="n"/>
      <c r="S8997" s="17" t="n"/>
      <c r="T8997" s="24" t="n"/>
      <c r="U8997" s="25" t="n">
        <v>-13.3214985</v>
      </c>
      <c r="V8997" s="25" t="n">
        <v>-39.237473</v>
      </c>
    </row>
    <row r="8998">
      <c r="A8998" s="4" t="inlineStr">
        <is>
          <t>VALENÇA</t>
        </is>
      </c>
      <c r="B8998" s="17" t="inlineStr">
        <is>
          <t>Recorte VPE</t>
        </is>
      </c>
      <c r="C8998" s="22" t="n">
        <v>31</v>
      </c>
      <c r="D8998" s="22" t="n">
        <v>1554</v>
      </c>
      <c r="E8998" s="4" t="inlineStr">
        <is>
          <t>ESCOLA MUNICIPAL AUGUSTA MESSIAS GUIMARÃES</t>
        </is>
      </c>
      <c r="F8998" s="4" t="inlineStr">
        <is>
          <t>URBIS I</t>
        </is>
      </c>
      <c r="G8998" s="4" t="inlineStr">
        <is>
          <t>RUA A S/N CONJUNTO HABITACIONAL URBIS I - ZONA URBANA</t>
        </is>
      </c>
      <c r="H8998" s="17" t="inlineStr">
        <is>
          <t>Urbana</t>
        </is>
      </c>
      <c r="I8998" s="7" t="n">
        <v>7</v>
      </c>
      <c r="J8998" s="23" t="n">
        <v>326</v>
      </c>
      <c r="K8998" s="17" t="inlineStr">
        <is>
          <t>Sem câmera</t>
        </is>
      </c>
      <c r="L8998" s="22" t="n">
        <v>0</v>
      </c>
      <c r="M8998" s="17" t="inlineStr">
        <is>
          <t>Sem câmera</t>
        </is>
      </c>
      <c r="N8998" s="22" t="n">
        <v>0</v>
      </c>
      <c r="O8998" s="17" t="inlineStr">
        <is>
          <t>Atendido</t>
        </is>
      </c>
      <c r="P8998" s="22" t="n">
        <v>1</v>
      </c>
      <c r="Q8998" s="4" t="inlineStr">
        <is>
          <t>33-009_PTZ_AV ACM_PRX A CASA FACIL</t>
        </is>
      </c>
      <c r="R8998" s="17" t="inlineStr">
        <is>
          <t>DOME</t>
        </is>
      </c>
      <c r="S8998" s="17" t="inlineStr">
        <is>
          <t>M6741-E-Z37</t>
        </is>
      </c>
      <c r="T8998" s="24" t="inlineStr">
        <is>
          <t>10.98.101.202</t>
        </is>
      </c>
      <c r="U8998" s="25" t="n">
        <v>-13.3605433</v>
      </c>
      <c r="V8998" s="25" t="n">
        <v>-39.0703533</v>
      </c>
    </row>
    <row r="8999">
      <c r="A8999" s="4" t="inlineStr">
        <is>
          <t>VALENÇA</t>
        </is>
      </c>
      <c r="B8999" s="17" t="inlineStr">
        <is>
          <t>Recorte VPE</t>
        </is>
      </c>
      <c r="C8999" s="22" t="n">
        <v>31</v>
      </c>
      <c r="D8999" s="22" t="n">
        <v>1562</v>
      </c>
      <c r="E8999" s="4" t="inlineStr">
        <is>
          <t>ESCOLA MUNICIPAL FRANCISCO JACINTO DE ARAÚJO</t>
        </is>
      </c>
      <c r="F8999" s="4" t="inlineStr">
        <is>
          <t>POVOADO TERRA PRETA</t>
        </is>
      </c>
      <c r="G8999" s="4" t="inlineStr">
        <is>
          <t>POVOADO TERRA PRETA, S/N - ZONA RURAL</t>
        </is>
      </c>
      <c r="H8999" s="17" t="inlineStr">
        <is>
          <t>Rural</t>
        </is>
      </c>
      <c r="I8999" s="7" t="n">
        <v>1</v>
      </c>
      <c r="J8999" s="23" t="n"/>
      <c r="K8999" s="17" t="inlineStr">
        <is>
          <t>Sem câmera</t>
        </is>
      </c>
      <c r="L8999" s="22" t="n">
        <v>0</v>
      </c>
      <c r="M8999" s="17" t="inlineStr">
        <is>
          <t>Sem câmera</t>
        </is>
      </c>
      <c r="N8999" s="22" t="n">
        <v>0</v>
      </c>
      <c r="O8999" s="17" t="inlineStr">
        <is>
          <t>Sem câmera</t>
        </is>
      </c>
      <c r="P8999" s="22" t="n">
        <v>0</v>
      </c>
      <c r="Q8999" s="4" t="n"/>
      <c r="R8999" s="17" t="n"/>
      <c r="S8999" s="17" t="n"/>
      <c r="T8999" s="24" t="n"/>
      <c r="U8999" s="25" t="n">
        <v>-13.27038</v>
      </c>
      <c r="V8999" s="25" t="n">
        <v>-39.3782885</v>
      </c>
    </row>
    <row r="9000">
      <c r="A9000" s="4" t="inlineStr">
        <is>
          <t>VALENÇA</t>
        </is>
      </c>
      <c r="B9000" s="17" t="inlineStr">
        <is>
          <t>Recorte VPE</t>
        </is>
      </c>
      <c r="C9000" s="22" t="n">
        <v>31</v>
      </c>
      <c r="D9000" s="22" t="n">
        <v>1589</v>
      </c>
      <c r="E9000" s="4" t="inlineStr">
        <is>
          <t>ESCOLA MUNICIPAL LÁZARO ROMANO PINTO</t>
        </is>
      </c>
      <c r="F9000" s="4" t="inlineStr">
        <is>
          <t>POVOADO RIO VERMELHO</t>
        </is>
      </c>
      <c r="G9000" s="4" t="inlineStr">
        <is>
          <t>POVOADO RIO VERMELHO - ZONA RURAL</t>
        </is>
      </c>
      <c r="H9000" s="17" t="inlineStr">
        <is>
          <t>Rural</t>
        </is>
      </c>
      <c r="I9000" s="7" t="n">
        <v>1</v>
      </c>
      <c r="J9000" s="23" t="n"/>
      <c r="K9000" s="17" t="inlineStr">
        <is>
          <t>Sem câmera</t>
        </is>
      </c>
      <c r="L9000" s="22" t="n">
        <v>0</v>
      </c>
      <c r="M9000" s="17" t="inlineStr">
        <is>
          <t>Sem câmera</t>
        </is>
      </c>
      <c r="N9000" s="22" t="n">
        <v>0</v>
      </c>
      <c r="O9000" s="17" t="inlineStr">
        <is>
          <t>Sem câmera</t>
        </is>
      </c>
      <c r="P9000" s="22" t="n">
        <v>0</v>
      </c>
      <c r="Q9000" s="4" t="n"/>
      <c r="R9000" s="17" t="n"/>
      <c r="S9000" s="17" t="n"/>
      <c r="T9000" s="24" t="n"/>
      <c r="U9000" s="25" t="n">
        <v>-13.4663299</v>
      </c>
      <c r="V9000" s="25" t="n">
        <v>-39.2202859</v>
      </c>
    </row>
    <row r="9001">
      <c r="A9001" s="4" t="inlineStr">
        <is>
          <t>VALENÇA</t>
        </is>
      </c>
      <c r="B9001" s="17" t="inlineStr">
        <is>
          <t>Recorte VPE</t>
        </is>
      </c>
      <c r="C9001" s="22" t="n">
        <v>31</v>
      </c>
      <c r="D9001" s="22" t="n">
        <v>1635</v>
      </c>
      <c r="E9001" s="4" t="inlineStr">
        <is>
          <t>ESCOLA MUNICIPAL LEONEL LÚCIO DE FARIAS</t>
        </is>
      </c>
      <c r="F9001" s="4" t="inlineStr">
        <is>
          <t>POVOADO BAIXÃO DA VÁRZEA</t>
        </is>
      </c>
      <c r="G9001" s="4" t="inlineStr">
        <is>
          <t>POVOADO BAIXÃO DA VÁRZEA - ZONA RURAL</t>
        </is>
      </c>
      <c r="H9001" s="17" t="inlineStr">
        <is>
          <t>Rural</t>
        </is>
      </c>
      <c r="I9001" s="7" t="n">
        <v>1</v>
      </c>
      <c r="J9001" s="23" t="n"/>
      <c r="K9001" s="17" t="inlineStr">
        <is>
          <t>Sem câmera</t>
        </is>
      </c>
      <c r="L9001" s="22" t="n">
        <v>0</v>
      </c>
      <c r="M9001" s="17" t="inlineStr">
        <is>
          <t>Sem câmera</t>
        </is>
      </c>
      <c r="N9001" s="22" t="n">
        <v>0</v>
      </c>
      <c r="O9001" s="17" t="inlineStr">
        <is>
          <t>Sem câmera</t>
        </is>
      </c>
      <c r="P9001" s="22" t="n">
        <v>0</v>
      </c>
      <c r="Q9001" s="4" t="n"/>
      <c r="R9001" s="17" t="n"/>
      <c r="S9001" s="17" t="n"/>
      <c r="T9001" s="24" t="n"/>
      <c r="U9001" s="25" t="n">
        <v>-13.258815</v>
      </c>
      <c r="V9001" s="25" t="n">
        <v>-39.4170117</v>
      </c>
    </row>
    <row r="9002">
      <c r="A9002" s="4" t="inlineStr">
        <is>
          <t>VALENÇA</t>
        </is>
      </c>
      <c r="B9002" s="17" t="inlineStr">
        <is>
          <t>Recorte VPE</t>
        </is>
      </c>
      <c r="C9002" s="22" t="n">
        <v>31</v>
      </c>
      <c r="D9002" s="22" t="n">
        <v>1643</v>
      </c>
      <c r="E9002" s="4" t="inlineStr">
        <is>
          <t>ESCOLA MUNICIPAL NOVA TRAVESSÃO DO OROBÓ II</t>
        </is>
      </c>
      <c r="F9002" s="4" t="inlineStr">
        <is>
          <t>DISTRITO DE CANTA GALO</t>
        </is>
      </c>
      <c r="G9002" s="4" t="inlineStr">
        <is>
          <t>FAZENDA CANTA GALO - ZONA RURAL</t>
        </is>
      </c>
      <c r="H9002" s="17" t="inlineStr">
        <is>
          <t>Rural</t>
        </is>
      </c>
      <c r="I9002" s="7" t="n">
        <v>1</v>
      </c>
      <c r="J9002" s="23" t="n"/>
      <c r="K9002" s="17" t="inlineStr">
        <is>
          <t>Sem câmera</t>
        </is>
      </c>
      <c r="L9002" s="22" t="n">
        <v>0</v>
      </c>
      <c r="M9002" s="17" t="inlineStr">
        <is>
          <t>Sem câmera</t>
        </is>
      </c>
      <c r="N9002" s="22" t="n">
        <v>0</v>
      </c>
      <c r="O9002" s="17" t="inlineStr">
        <is>
          <t>Sem câmera</t>
        </is>
      </c>
      <c r="P9002" s="22" t="n">
        <v>0</v>
      </c>
      <c r="Q9002" s="4" t="n"/>
      <c r="R9002" s="17" t="n"/>
      <c r="S9002" s="17" t="n"/>
      <c r="T9002" s="24" t="n"/>
      <c r="U9002" s="25" t="n">
        <v>-13.4427786</v>
      </c>
      <c r="V9002" s="25" t="n">
        <v>-39.3103683</v>
      </c>
    </row>
    <row r="9003">
      <c r="A9003" s="4" t="inlineStr">
        <is>
          <t>VALENÇA</t>
        </is>
      </c>
      <c r="B9003" s="17" t="inlineStr">
        <is>
          <t>Recorte VPE</t>
        </is>
      </c>
      <c r="C9003" s="22" t="n">
        <v>31</v>
      </c>
      <c r="D9003" s="22" t="n">
        <v>1651</v>
      </c>
      <c r="E9003" s="4" t="inlineStr">
        <is>
          <t>ESCOLA MUNICIPAL JOÃO TEODORO DO NASCIMENTO</t>
        </is>
      </c>
      <c r="F9003" s="4" t="inlineStr">
        <is>
          <t>POVOADO QUEBRA MACHADO</t>
        </is>
      </c>
      <c r="G9003" s="4" t="inlineStr">
        <is>
          <t>POVOADO QUEBRA MACHADO - ZONA RURAL</t>
        </is>
      </c>
      <c r="H9003" s="17" t="inlineStr">
        <is>
          <t>Rural</t>
        </is>
      </c>
      <c r="I9003" s="7" t="n">
        <v>1</v>
      </c>
      <c r="J9003" s="23" t="n"/>
      <c r="K9003" s="17" t="inlineStr">
        <is>
          <t>Sem câmera</t>
        </is>
      </c>
      <c r="L9003" s="22" t="n">
        <v>0</v>
      </c>
      <c r="M9003" s="17" t="inlineStr">
        <is>
          <t>Sem câmera</t>
        </is>
      </c>
      <c r="N9003" s="22" t="n">
        <v>0</v>
      </c>
      <c r="O9003" s="17" t="inlineStr">
        <is>
          <t>Sem câmera</t>
        </is>
      </c>
      <c r="P9003" s="22" t="n">
        <v>0</v>
      </c>
      <c r="Q9003" s="4" t="n"/>
      <c r="R9003" s="17" t="n"/>
      <c r="S9003" s="17" t="n"/>
      <c r="T9003" s="24" t="n"/>
      <c r="U9003" s="25" t="n">
        <v>-13.261565</v>
      </c>
      <c r="V9003" s="25" t="n">
        <v>-39.190765</v>
      </c>
    </row>
    <row r="9004">
      <c r="A9004" s="4" t="inlineStr">
        <is>
          <t>VALENÇA</t>
        </is>
      </c>
      <c r="B9004" s="17" t="inlineStr">
        <is>
          <t>Recorte VPE</t>
        </is>
      </c>
      <c r="C9004" s="22" t="n">
        <v>31</v>
      </c>
      <c r="D9004" s="22" t="n">
        <v>1660</v>
      </c>
      <c r="E9004" s="4" t="inlineStr">
        <is>
          <t>ESCOLA MUNICIPAL COSME E DAMIÃO</t>
        </is>
      </c>
      <c r="F9004" s="4" t="inlineStr">
        <is>
          <t>POVOADO ARUEIRAS</t>
        </is>
      </c>
      <c r="G9004" s="4" t="inlineStr">
        <is>
          <t>POVOADO ARUEIRAS - ZONA RURAL</t>
        </is>
      </c>
      <c r="H9004" s="17" t="inlineStr">
        <is>
          <t>Rural</t>
        </is>
      </c>
      <c r="I9004" s="7" t="n">
        <v>1</v>
      </c>
      <c r="J9004" s="23" t="n"/>
      <c r="K9004" s="17" t="inlineStr">
        <is>
          <t>Sem câmera</t>
        </is>
      </c>
      <c r="L9004" s="22" t="n">
        <v>0</v>
      </c>
      <c r="M9004" s="17" t="inlineStr">
        <is>
          <t>Sem câmera</t>
        </is>
      </c>
      <c r="N9004" s="22" t="n">
        <v>0</v>
      </c>
      <c r="O9004" s="17" t="inlineStr">
        <is>
          <t>Sem câmera</t>
        </is>
      </c>
      <c r="P9004" s="22" t="n">
        <v>0</v>
      </c>
      <c r="Q9004" s="4" t="n"/>
      <c r="R9004" s="17" t="n"/>
      <c r="S9004" s="17" t="n"/>
      <c r="T9004" s="24" t="n"/>
      <c r="U9004" s="25" t="n">
        <v>-13.4343117</v>
      </c>
      <c r="V9004" s="25" t="n">
        <v>-39.138585</v>
      </c>
    </row>
    <row r="9005">
      <c r="A9005" s="4" t="inlineStr">
        <is>
          <t>VALENÇA</t>
        </is>
      </c>
      <c r="B9005" s="17" t="inlineStr">
        <is>
          <t>Recorte VPE</t>
        </is>
      </c>
      <c r="C9005" s="22" t="n">
        <v>31</v>
      </c>
      <c r="D9005" s="22" t="n">
        <v>1678</v>
      </c>
      <c r="E9005" s="4" t="inlineStr">
        <is>
          <t>ESCOLA MUNICIPAL ALBINA MARIA MENEZES</t>
        </is>
      </c>
      <c r="F9005" s="4" t="inlineStr">
        <is>
          <t>POVOADO TRÊS JUERANAS</t>
        </is>
      </c>
      <c r="G9005" s="4" t="inlineStr">
        <is>
          <t>POVOADO TRÊS JUERANAS - ZONA RURAL</t>
        </is>
      </c>
      <c r="H9005" s="17" t="inlineStr">
        <is>
          <t>Rural</t>
        </is>
      </c>
      <c r="I9005" s="7" t="n">
        <v>1</v>
      </c>
      <c r="J9005" s="23" t="n"/>
      <c r="K9005" s="17" t="inlineStr">
        <is>
          <t>Sem câmera</t>
        </is>
      </c>
      <c r="L9005" s="22" t="n">
        <v>0</v>
      </c>
      <c r="M9005" s="17" t="inlineStr">
        <is>
          <t>Sem câmera</t>
        </is>
      </c>
      <c r="N9005" s="22" t="n">
        <v>0</v>
      </c>
      <c r="O9005" s="17" t="inlineStr">
        <is>
          <t>Sem câmera</t>
        </is>
      </c>
      <c r="P9005" s="22" t="n">
        <v>0</v>
      </c>
      <c r="Q9005" s="4" t="n"/>
      <c r="R9005" s="17" t="n"/>
      <c r="S9005" s="17" t="n"/>
      <c r="T9005" s="24" t="n"/>
      <c r="U9005" s="25" t="n">
        <v>-13.3687983</v>
      </c>
      <c r="V9005" s="25" t="n">
        <v>-39.25364</v>
      </c>
    </row>
    <row r="9006">
      <c r="A9006" s="4" t="inlineStr">
        <is>
          <t>VALENÇA</t>
        </is>
      </c>
      <c r="B9006" s="17" t="inlineStr">
        <is>
          <t>Recorte VPE</t>
        </is>
      </c>
      <c r="C9006" s="22" t="n">
        <v>31</v>
      </c>
      <c r="D9006" s="22" t="n">
        <v>1686</v>
      </c>
      <c r="E9006" s="4" t="inlineStr">
        <is>
          <t>ESCOLA MUNICIPAL MARIA JÚLIA DA CONCEIÇÃO HIPÓLITO</t>
        </is>
      </c>
      <c r="F9006" s="4" t="inlineStr">
        <is>
          <t>POVOADO GEREBA</t>
        </is>
      </c>
      <c r="G9006" s="4" t="inlineStr">
        <is>
          <t>POVOADO GEREBA - ZONA RURAL</t>
        </is>
      </c>
      <c r="H9006" s="17" t="inlineStr">
        <is>
          <t>Rural</t>
        </is>
      </c>
      <c r="I9006" s="7" t="n">
        <v>1</v>
      </c>
      <c r="J9006" s="23" t="n"/>
      <c r="K9006" s="17" t="inlineStr">
        <is>
          <t>Sem câmera</t>
        </is>
      </c>
      <c r="L9006" s="22" t="n">
        <v>0</v>
      </c>
      <c r="M9006" s="17" t="inlineStr">
        <is>
          <t>Sem câmera</t>
        </is>
      </c>
      <c r="N9006" s="22" t="n">
        <v>0</v>
      </c>
      <c r="O9006" s="17" t="inlineStr">
        <is>
          <t>Sem câmera</t>
        </is>
      </c>
      <c r="P9006" s="22" t="n">
        <v>0</v>
      </c>
      <c r="Q9006" s="4" t="n"/>
      <c r="R9006" s="17" t="n"/>
      <c r="S9006" s="17" t="n"/>
      <c r="T9006" s="24" t="n"/>
      <c r="U9006" s="25" t="n">
        <v>-13.3103978</v>
      </c>
      <c r="V9006" s="25" t="n">
        <v>-39.1344502</v>
      </c>
    </row>
    <row r="9007">
      <c r="A9007" s="4" t="inlineStr">
        <is>
          <t>VALENÇA</t>
        </is>
      </c>
      <c r="B9007" s="17" t="inlineStr">
        <is>
          <t>Recorte VPE</t>
        </is>
      </c>
      <c r="C9007" s="22" t="n">
        <v>31</v>
      </c>
      <c r="D9007" s="22" t="n">
        <v>1694</v>
      </c>
      <c r="E9007" s="4" t="inlineStr">
        <is>
          <t>ESCOLA BOM JESUS DA LAPA II</t>
        </is>
      </c>
      <c r="F9007" s="4" t="inlineStr">
        <is>
          <t>POVOADO GAMELEIRA</t>
        </is>
      </c>
      <c r="G9007" s="4" t="inlineStr">
        <is>
          <t>DISTRITO DE GUERÉM - ZONA RURAL</t>
        </is>
      </c>
      <c r="H9007" s="17" t="inlineStr">
        <is>
          <t>Rural</t>
        </is>
      </c>
      <c r="I9007" s="7" t="n">
        <v>1</v>
      </c>
      <c r="J9007" s="23" t="n"/>
      <c r="K9007" s="17" t="inlineStr">
        <is>
          <t>Sem câmera</t>
        </is>
      </c>
      <c r="L9007" s="22" t="n">
        <v>0</v>
      </c>
      <c r="M9007" s="17" t="inlineStr">
        <is>
          <t>Sem câmera</t>
        </is>
      </c>
      <c r="N9007" s="22" t="n">
        <v>0</v>
      </c>
      <c r="O9007" s="17" t="inlineStr">
        <is>
          <t>Sem câmera</t>
        </is>
      </c>
      <c r="P9007" s="22" t="n">
        <v>0</v>
      </c>
      <c r="Q9007" s="4" t="n"/>
      <c r="R9007" s="17" t="n"/>
      <c r="S9007" s="17" t="n"/>
      <c r="T9007" s="24" t="n"/>
      <c r="U9007" s="25" t="n">
        <v>-13.3633617</v>
      </c>
      <c r="V9007" s="25" t="n">
        <v>-39.2680517</v>
      </c>
    </row>
    <row r="9008">
      <c r="A9008" s="4" t="inlineStr">
        <is>
          <t>VALENÇA</t>
        </is>
      </c>
      <c r="B9008" s="17" t="inlineStr">
        <is>
          <t>Recorte VPE</t>
        </is>
      </c>
      <c r="C9008" s="22" t="n">
        <v>31</v>
      </c>
      <c r="D9008" s="22" t="n">
        <v>1708</v>
      </c>
      <c r="E9008" s="4" t="inlineStr">
        <is>
          <t>ESCOLA MUNICIPAL ALISSON MAGALHÃES FREITAS</t>
        </is>
      </c>
      <c r="F9008" s="4" t="inlineStr">
        <is>
          <t>POVOADO RIACHÃO DA SERRA</t>
        </is>
      </c>
      <c r="G9008" s="4" t="inlineStr">
        <is>
          <t>POVOADO RIACHÃO DA SERRA - ZONA RURAL</t>
        </is>
      </c>
      <c r="H9008" s="17" t="inlineStr">
        <is>
          <t>Rural</t>
        </is>
      </c>
      <c r="I9008" s="7" t="n">
        <v>1</v>
      </c>
      <c r="J9008" s="23" t="n"/>
      <c r="K9008" s="17" t="inlineStr">
        <is>
          <t>Sem câmera</t>
        </is>
      </c>
      <c r="L9008" s="22" t="n">
        <v>0</v>
      </c>
      <c r="M9008" s="17" t="inlineStr">
        <is>
          <t>Sem câmera</t>
        </is>
      </c>
      <c r="N9008" s="22" t="n">
        <v>0</v>
      </c>
      <c r="O9008" s="17" t="inlineStr">
        <is>
          <t>Sem câmera</t>
        </is>
      </c>
      <c r="P9008" s="22" t="n">
        <v>0</v>
      </c>
      <c r="Q9008" s="4" t="n"/>
      <c r="R9008" s="17" t="n"/>
      <c r="S9008" s="17" t="n"/>
      <c r="T9008" s="24" t="n"/>
      <c r="U9008" s="25" t="n">
        <v>-13.3685614</v>
      </c>
      <c r="V9008" s="25" t="n">
        <v>-39.2929362</v>
      </c>
    </row>
    <row r="9009">
      <c r="A9009" s="4" t="inlineStr">
        <is>
          <t>VALENÇA</t>
        </is>
      </c>
      <c r="B9009" s="17" t="inlineStr">
        <is>
          <t>Recorte VPE</t>
        </is>
      </c>
      <c r="C9009" s="22" t="n">
        <v>31</v>
      </c>
      <c r="D9009" s="22" t="n">
        <v>1767</v>
      </c>
      <c r="E9009" s="4" t="inlineStr">
        <is>
          <t>COLÉGIO DR. DÁRIO GALVÃO DE QUEIROZ</t>
        </is>
      </c>
      <c r="F9009" s="4" t="inlineStr">
        <is>
          <t>BOLÍVIA</t>
        </is>
      </c>
      <c r="G9009" s="4" t="inlineStr">
        <is>
          <t>RUA DO CAMPO DE AVIAÇÃO (DEPOIS DO COESVA) - ZONA URBANA</t>
        </is>
      </c>
      <c r="H9009" s="17" t="inlineStr">
        <is>
          <t>Urbana</t>
        </is>
      </c>
      <c r="I9009" s="7" t="n">
        <v>7</v>
      </c>
      <c r="J9009" s="23" t="n">
        <v>117</v>
      </c>
      <c r="K9009" s="17" t="inlineStr">
        <is>
          <t>Sem câmera</t>
        </is>
      </c>
      <c r="L9009" s="22" t="n">
        <v>0</v>
      </c>
      <c r="M9009" s="17" t="inlineStr">
        <is>
          <t>Atendido</t>
        </is>
      </c>
      <c r="N9009" s="22" t="n">
        <v>1</v>
      </c>
      <c r="O9009" s="17" t="inlineStr">
        <is>
          <t>Atendido</t>
        </is>
      </c>
      <c r="P9009" s="22" t="n">
        <v>2</v>
      </c>
      <c r="Q9009" s="4" t="inlineStr">
        <is>
          <t>33-039_PTZ_RUA DIRETA DA BOLIVIA_PRX DA IGREJA</t>
        </is>
      </c>
      <c r="R9009" s="17" t="inlineStr">
        <is>
          <t>DOME</t>
        </is>
      </c>
      <c r="S9009" s="17" t="inlineStr">
        <is>
          <t>M6741-E-Z37</t>
        </is>
      </c>
      <c r="T9009" s="24" t="inlineStr">
        <is>
          <t>10.98.103.74</t>
        </is>
      </c>
      <c r="U9009" s="25" t="n">
        <v>-13.3776667</v>
      </c>
      <c r="V9009" s="25" t="n">
        <v>-39.066155</v>
      </c>
    </row>
    <row r="9010">
      <c r="A9010" s="4" t="inlineStr">
        <is>
          <t>VALENÇA</t>
        </is>
      </c>
      <c r="B9010" s="17" t="inlineStr">
        <is>
          <t>Recorte VPE</t>
        </is>
      </c>
      <c r="C9010" s="22" t="n">
        <v>31</v>
      </c>
      <c r="D9010" s="22" t="n">
        <v>1775</v>
      </c>
      <c r="E9010" s="4" t="inlineStr">
        <is>
          <t>ESCOLA MUNICIPAL NOSSA SENHORA DE FÁTIMA</t>
        </is>
      </c>
      <c r="F9010" s="4" t="inlineStr">
        <is>
          <t>POVOADO DERRADEIRA</t>
        </is>
      </c>
      <c r="G9010" s="4" t="inlineStr">
        <is>
          <t>POVOADO DERRADEIRA, KM 16 - ZONA RURAL</t>
        </is>
      </c>
      <c r="H9010" s="17" t="inlineStr">
        <is>
          <t>Rural</t>
        </is>
      </c>
      <c r="I9010" s="7" t="n">
        <v>2</v>
      </c>
      <c r="J9010" s="23" t="n">
        <v>261</v>
      </c>
      <c r="K9010" s="17" t="inlineStr">
        <is>
          <t>Sem câmera</t>
        </is>
      </c>
      <c r="L9010" s="22" t="n">
        <v>0</v>
      </c>
      <c r="M9010" s="17" t="inlineStr">
        <is>
          <t>Atendido</t>
        </is>
      </c>
      <c r="N9010" s="22" t="n">
        <v>1</v>
      </c>
      <c r="O9010" s="17" t="inlineStr">
        <is>
          <t>Atendido</t>
        </is>
      </c>
      <c r="P9010" s="22" t="n">
        <v>8</v>
      </c>
      <c r="Q9010" s="4" t="inlineStr">
        <is>
          <t>33-017_LPR_RUA JUVENCIO DE RESENDE_EM FRENTE A_ARTPLAN</t>
        </is>
      </c>
      <c r="R9010" s="17" t="inlineStr">
        <is>
          <t>FIX</t>
        </is>
      </c>
      <c r="S9010" s="17" t="inlineStr">
        <is>
          <t>M2221-QL</t>
        </is>
      </c>
      <c r="T9010" s="24" t="inlineStr">
        <is>
          <t>10.98.102.18</t>
        </is>
      </c>
      <c r="U9010" s="25" t="n">
        <v>-13.3660467</v>
      </c>
      <c r="V9010" s="25" t="n">
        <v>-39.0705208</v>
      </c>
    </row>
    <row r="9011">
      <c r="A9011" s="4" t="inlineStr">
        <is>
          <t>VALENÇA</t>
        </is>
      </c>
      <c r="B9011" s="17" t="inlineStr">
        <is>
          <t>Recorte VPE</t>
        </is>
      </c>
      <c r="C9011" s="22" t="n">
        <v>31</v>
      </c>
      <c r="D9011" s="22" t="n">
        <v>1805</v>
      </c>
      <c r="E9011" s="4" t="inlineStr">
        <is>
          <t>ESCOLA MUNICIPAL JACY FRANCO GUIMARÃES</t>
        </is>
      </c>
      <c r="F9011" s="4" t="inlineStr">
        <is>
          <t>BOLÍVIA</t>
        </is>
      </c>
      <c r="G9011" s="4" t="inlineStr">
        <is>
          <t>RUA BERNARDETE QUEIROZ NERI, S/N - ZONA URBANA</t>
        </is>
      </c>
      <c r="H9011" s="17" t="inlineStr">
        <is>
          <t>Urbana</t>
        </is>
      </c>
      <c r="I9011" s="7" t="n">
        <v>3</v>
      </c>
      <c r="J9011" s="23" t="n">
        <v>305</v>
      </c>
      <c r="K9011" s="17" t="inlineStr">
        <is>
          <t>Sem câmera</t>
        </is>
      </c>
      <c r="L9011" s="22" t="n">
        <v>0</v>
      </c>
      <c r="M9011" s="17" t="inlineStr">
        <is>
          <t>Sem câmera</t>
        </is>
      </c>
      <c r="N9011" s="22" t="n">
        <v>0</v>
      </c>
      <c r="O9011" s="17" t="inlineStr">
        <is>
          <t>Atendido</t>
        </is>
      </c>
      <c r="P9011" s="22" t="n">
        <v>2</v>
      </c>
      <c r="Q9011" s="4" t="inlineStr">
        <is>
          <t>33-039_PTZ_RUA DIRETA DA BOLIVIA_PRX DA IGREJA</t>
        </is>
      </c>
      <c r="R9011" s="17" t="inlineStr">
        <is>
          <t>DOME</t>
        </is>
      </c>
      <c r="S9011" s="17" t="inlineStr">
        <is>
          <t>M6741-E-Z37</t>
        </is>
      </c>
      <c r="T9011" s="24" t="inlineStr">
        <is>
          <t>10.98.103.74</t>
        </is>
      </c>
      <c r="U9011" s="25" t="n">
        <v>-13.3758144</v>
      </c>
      <c r="V9011" s="25" t="n">
        <v>-39.0649886</v>
      </c>
    </row>
    <row r="9012">
      <c r="A9012" s="4" t="inlineStr">
        <is>
          <t>VALENÇA</t>
        </is>
      </c>
      <c r="B9012" s="17" t="inlineStr">
        <is>
          <t>Recorte VPE</t>
        </is>
      </c>
      <c r="C9012" s="22" t="n">
        <v>31</v>
      </c>
      <c r="D9012" s="22" t="n">
        <v>1813</v>
      </c>
      <c r="E9012" s="4" t="inlineStr">
        <is>
          <t>PRISIONAL - CONJUNTO PENAL DE VALENÇA</t>
        </is>
      </c>
      <c r="F9012" s="4" t="inlineStr">
        <is>
          <t>BAIXA ALEGRE</t>
        </is>
      </c>
      <c r="G9012" s="4" t="inlineStr">
        <is>
          <t>RUA DO PITANGUINHA, 71 - ZONA URBANA</t>
        </is>
      </c>
      <c r="H9012" s="17" t="inlineStr">
        <is>
          <t>Urbana</t>
        </is>
      </c>
      <c r="I9012" s="7" t="n">
        <v>1</v>
      </c>
      <c r="J9012" s="23" t="n"/>
      <c r="K9012" s="17" t="inlineStr">
        <is>
          <t>Não avaliado</t>
        </is>
      </c>
      <c r="L9012" s="22" t="n"/>
      <c r="M9012" s="17" t="inlineStr">
        <is>
          <t>Não avaliado</t>
        </is>
      </c>
      <c r="N9012" s="22" t="n"/>
      <c r="O9012" s="17" t="inlineStr">
        <is>
          <t>Não avaliado</t>
        </is>
      </c>
      <c r="P9012" s="22" t="n"/>
      <c r="Q9012" s="4" t="n"/>
      <c r="R9012" s="17" t="n"/>
      <c r="S9012" s="17" t="n"/>
      <c r="T9012" s="24" t="n"/>
      <c r="U9012" s="25" t="n"/>
      <c r="V9012" s="25" t="n"/>
    </row>
    <row r="9013">
      <c r="A9013" s="4" t="inlineStr">
        <is>
          <t>VALENÇA</t>
        </is>
      </c>
      <c r="B9013" s="17" t="inlineStr">
        <is>
          <t>Recorte VPE</t>
        </is>
      </c>
      <c r="C9013" s="22" t="n">
        <v>31</v>
      </c>
      <c r="D9013" s="22" t="n">
        <v>1830</v>
      </c>
      <c r="E9013" s="4" t="inlineStr">
        <is>
          <t>ESCOLA MUNICIPAL MANOEL COSME ALVES</t>
        </is>
      </c>
      <c r="F9013" s="4" t="inlineStr">
        <is>
          <t>POVOADO PARANÁ-OROBÓ</t>
        </is>
      </c>
      <c r="G9013" s="4" t="inlineStr">
        <is>
          <t>TESOURA - ZONA RURAL</t>
        </is>
      </c>
      <c r="H9013" s="17" t="inlineStr">
        <is>
          <t>Rural</t>
        </is>
      </c>
      <c r="I9013" s="7" t="n">
        <v>2</v>
      </c>
      <c r="J9013" s="23" t="n"/>
      <c r="K9013" s="17" t="inlineStr">
        <is>
          <t>Sem câmera</t>
        </is>
      </c>
      <c r="L9013" s="22" t="n">
        <v>0</v>
      </c>
      <c r="M9013" s="17" t="inlineStr">
        <is>
          <t>Sem câmera</t>
        </is>
      </c>
      <c r="N9013" s="22" t="n">
        <v>0</v>
      </c>
      <c r="O9013" s="17" t="inlineStr">
        <is>
          <t>Sem câmera</t>
        </is>
      </c>
      <c r="P9013" s="22" t="n">
        <v>0</v>
      </c>
      <c r="Q9013" s="4" t="n"/>
      <c r="R9013" s="17" t="n"/>
      <c r="S9013" s="17" t="n"/>
      <c r="T9013" s="24" t="n"/>
      <c r="U9013" s="25" t="n">
        <v>-13.4213567</v>
      </c>
      <c r="V9013" s="25" t="n">
        <v>-39.2211533</v>
      </c>
    </row>
    <row r="9014">
      <c r="A9014" s="4" t="inlineStr">
        <is>
          <t>VALENÇA</t>
        </is>
      </c>
      <c r="B9014" s="17" t="inlineStr">
        <is>
          <t>Recorte VPE</t>
        </is>
      </c>
      <c r="C9014" s="22" t="n">
        <v>31</v>
      </c>
      <c r="D9014" s="22" t="n">
        <v>1848</v>
      </c>
      <c r="E9014" s="4" t="inlineStr">
        <is>
          <t>COLÉGIO ESTADUAL JOÃO CARDOSO DOS SANTOS</t>
        </is>
      </c>
      <c r="F9014" s="4" t="inlineStr">
        <is>
          <t>SÃO FELIX</t>
        </is>
      </c>
      <c r="G9014" s="4" t="inlineStr">
        <is>
          <t>CAMINHO 8 CJ URBIS - SN - ZONA URBANA</t>
        </is>
      </c>
      <c r="H9014" s="17" t="inlineStr">
        <is>
          <t>Urbana</t>
        </is>
      </c>
      <c r="I9014" s="7" t="n">
        <v>6</v>
      </c>
      <c r="J9014" s="23" t="n">
        <v>368</v>
      </c>
      <c r="K9014" s="17" t="inlineStr">
        <is>
          <t>Sem câmera</t>
        </is>
      </c>
      <c r="L9014" s="22" t="n">
        <v>0</v>
      </c>
      <c r="M9014" s="17" t="inlineStr">
        <is>
          <t>Sem câmera</t>
        </is>
      </c>
      <c r="N9014" s="22" t="n">
        <v>0</v>
      </c>
      <c r="O9014" s="17" t="inlineStr">
        <is>
          <t>Atendido</t>
        </is>
      </c>
      <c r="P9014" s="22" t="n">
        <v>1</v>
      </c>
      <c r="Q9014" s="4" t="inlineStr">
        <is>
          <t>33-009_PTZ_AV ACM_PRX A CASA FACIL</t>
        </is>
      </c>
      <c r="R9014" s="17" t="inlineStr">
        <is>
          <t>DOME</t>
        </is>
      </c>
      <c r="S9014" s="17" t="inlineStr">
        <is>
          <t>M6741-E-Z37</t>
        </is>
      </c>
      <c r="T9014" s="24" t="inlineStr">
        <is>
          <t>10.98.101.202</t>
        </is>
      </c>
      <c r="U9014" s="25" t="n">
        <v>-13.3610967</v>
      </c>
      <c r="V9014" s="25" t="n">
        <v>-39.07088</v>
      </c>
    </row>
    <row r="9015">
      <c r="A9015" s="4" t="inlineStr">
        <is>
          <t>VALENÇA</t>
        </is>
      </c>
      <c r="B9015" s="17" t="inlineStr">
        <is>
          <t>Recorte VPE</t>
        </is>
      </c>
      <c r="C9015" s="22" t="n">
        <v>31</v>
      </c>
      <c r="D9015" s="22" t="n">
        <v>1872</v>
      </c>
      <c r="E9015" s="4" t="inlineStr">
        <is>
          <t>ESCOLA MUNICIPAL ALOÍSIO EVANGELISTA DA FONSECA</t>
        </is>
      </c>
      <c r="F9015" s="4" t="inlineStr">
        <is>
          <t>DISTRITO GUAIBIM</t>
        </is>
      </c>
      <c r="G9015" s="4" t="inlineStr">
        <is>
          <t>RUA DO TAMARINEIRO, PRAÇA CENTRAL, S/N, ZONA RURAL</t>
        </is>
      </c>
      <c r="H9015" s="17" t="inlineStr">
        <is>
          <t>Rural</t>
        </is>
      </c>
      <c r="I9015" s="7" t="n">
        <v>3</v>
      </c>
      <c r="J9015" s="23" t="n">
        <v>14</v>
      </c>
      <c r="K9015" s="17" t="inlineStr">
        <is>
          <t>Atendido</t>
        </is>
      </c>
      <c r="L9015" s="22" t="n">
        <v>2</v>
      </c>
      <c r="M9015" s="17" t="inlineStr">
        <is>
          <t>Atendido</t>
        </is>
      </c>
      <c r="N9015" s="22" t="n">
        <v>3</v>
      </c>
      <c r="O9015" s="17" t="inlineStr">
        <is>
          <t>Atendido</t>
        </is>
      </c>
      <c r="P9015" s="22" t="n">
        <v>4</v>
      </c>
      <c r="Q9015" s="4" t="inlineStr">
        <is>
          <t>33-010_PTZ_GUAIMBIM_PRAÇA SAO JOSE</t>
        </is>
      </c>
      <c r="R9015" s="17" t="inlineStr">
        <is>
          <t>DOME</t>
        </is>
      </c>
      <c r="S9015" s="17" t="inlineStr">
        <is>
          <t>M6741-E-Z37</t>
        </is>
      </c>
      <c r="T9015" s="24" t="inlineStr">
        <is>
          <t>10.98.102.2</t>
        </is>
      </c>
      <c r="U9015" s="25" t="n">
        <v>-13.2872078</v>
      </c>
      <c r="V9015" s="25" t="n">
        <v>-38.9654713</v>
      </c>
    </row>
    <row r="9016">
      <c r="A9016" s="4" t="inlineStr">
        <is>
          <t>VALENÇA</t>
        </is>
      </c>
      <c r="B9016" s="17" t="inlineStr">
        <is>
          <t>Recorte VPE</t>
        </is>
      </c>
      <c r="C9016" s="22" t="n">
        <v>31</v>
      </c>
      <c r="D9016" s="22" t="n">
        <v>1880</v>
      </c>
      <c r="E9016" s="4" t="inlineStr">
        <is>
          <t>COLÉGIO PERSPECTIVA</t>
        </is>
      </c>
      <c r="F9016" s="4" t="inlineStr">
        <is>
          <t>CENTRO</t>
        </is>
      </c>
      <c r="G9016" s="4" t="inlineStr">
        <is>
          <t>PRAÇA CONSELHEIRO BALTAZAR, 138, TRIANA - ZONA URBANA</t>
        </is>
      </c>
      <c r="H9016" s="17" t="inlineStr">
        <is>
          <t>Urbana</t>
        </is>
      </c>
      <c r="I9016" s="7" t="n">
        <v>7</v>
      </c>
      <c r="J9016" s="23" t="n">
        <v>94</v>
      </c>
      <c r="K9016" s="17" t="inlineStr">
        <is>
          <t>Atendido</t>
        </is>
      </c>
      <c r="L9016" s="22" t="n">
        <v>2</v>
      </c>
      <c r="M9016" s="17" t="inlineStr">
        <is>
          <t>Atendido</t>
        </is>
      </c>
      <c r="N9016" s="22" t="n">
        <v>2</v>
      </c>
      <c r="O9016" s="17" t="inlineStr">
        <is>
          <t>Atendido</t>
        </is>
      </c>
      <c r="P9016" s="22" t="n">
        <v>6</v>
      </c>
      <c r="Q9016" s="4" t="inlineStr">
        <is>
          <t>33-022_RF_TERMINAL RODOVIARIO DE VALENCA</t>
        </is>
      </c>
      <c r="R9016" s="17" t="inlineStr">
        <is>
          <t>FIX</t>
        </is>
      </c>
      <c r="S9016" s="17" t="inlineStr">
        <is>
          <t>M2221-QL</t>
        </is>
      </c>
      <c r="T9016" s="24" t="inlineStr">
        <is>
          <t>10.98.102.34</t>
        </is>
      </c>
      <c r="U9016" s="25" t="n">
        <v>-13.3748873</v>
      </c>
      <c r="V9016" s="25" t="n">
        <v>-39.0764104</v>
      </c>
    </row>
    <row r="9017">
      <c r="A9017" s="4" t="inlineStr">
        <is>
          <t>VALENÇA</t>
        </is>
      </c>
      <c r="B9017" s="17" t="inlineStr">
        <is>
          <t>Recorte VPE</t>
        </is>
      </c>
      <c r="C9017" s="22" t="n">
        <v>31</v>
      </c>
      <c r="D9017" s="22" t="n">
        <v>1899</v>
      </c>
      <c r="E9017" s="4" t="inlineStr">
        <is>
          <t>COLEGIO SOCIAL</t>
        </is>
      </c>
      <c r="F9017" s="4" t="inlineStr">
        <is>
          <t>CENTRO</t>
        </is>
      </c>
      <c r="G9017" s="4" t="inlineStr">
        <is>
          <t>RUA ARGEMIRO ISIDORO FRANCO, 141 - ZONA URBANA</t>
        </is>
      </c>
      <c r="H9017" s="17" t="inlineStr">
        <is>
          <t>Urbana</t>
        </is>
      </c>
      <c r="I9017" s="7" t="n">
        <v>3</v>
      </c>
      <c r="J9017" s="23" t="n">
        <v>238</v>
      </c>
      <c r="K9017" s="17" t="inlineStr">
        <is>
          <t>Sem câmera</t>
        </is>
      </c>
      <c r="L9017" s="22" t="n">
        <v>0</v>
      </c>
      <c r="M9017" s="17" t="inlineStr">
        <is>
          <t>Atendido</t>
        </is>
      </c>
      <c r="N9017" s="22" t="n">
        <v>3</v>
      </c>
      <c r="O9017" s="17" t="inlineStr">
        <is>
          <t>Atendido</t>
        </is>
      </c>
      <c r="P9017" s="22" t="n">
        <v>12</v>
      </c>
      <c r="Q9017" s="4" t="inlineStr">
        <is>
          <t>33-022_RF_TERMINAL RODOVIARIO DE VALENCA</t>
        </is>
      </c>
      <c r="R9017" s="17" t="inlineStr">
        <is>
          <t>FIX</t>
        </is>
      </c>
      <c r="S9017" s="17" t="inlineStr">
        <is>
          <t>M2221-QL</t>
        </is>
      </c>
      <c r="T9017" s="24" t="inlineStr">
        <is>
          <t>10.98.102.34</t>
        </is>
      </c>
      <c r="U9017" s="25" t="n">
        <v>-13.373623</v>
      </c>
      <c r="V9017" s="25" t="n">
        <v>-39.0760798</v>
      </c>
    </row>
    <row r="9018">
      <c r="A9018" s="4" t="inlineStr">
        <is>
          <t>VALENTE</t>
        </is>
      </c>
      <c r="B9018" s="17" t="inlineStr">
        <is>
          <t>Recorte VPE</t>
        </is>
      </c>
      <c r="C9018" s="22" t="n">
        <v>120</v>
      </c>
      <c r="D9018" s="22" t="n">
        <v>1023</v>
      </c>
      <c r="E9018" s="4" t="inlineStr">
        <is>
          <t>ESCOLA ESTADUAL WILSON LINS</t>
        </is>
      </c>
      <c r="F9018" s="4" t="inlineStr">
        <is>
          <t>CENTRO</t>
        </is>
      </c>
      <c r="G9018" s="4" t="inlineStr">
        <is>
          <t>RUA SETE DE SETEMBRO, N 476 - ZONA URBANA</t>
        </is>
      </c>
      <c r="H9018" s="17" t="inlineStr">
        <is>
          <t>Urbana</t>
        </is>
      </c>
      <c r="I9018" s="7" t="n">
        <v>12</v>
      </c>
      <c r="J9018" s="23" t="n"/>
      <c r="K9018" s="17" t="inlineStr">
        <is>
          <t>Sem câmera</t>
        </is>
      </c>
      <c r="L9018" s="22" t="n">
        <v>0</v>
      </c>
      <c r="M9018" s="17" t="inlineStr">
        <is>
          <t>Sem câmera</t>
        </is>
      </c>
      <c r="N9018" s="22" t="n">
        <v>0</v>
      </c>
      <c r="O9018" s="17" t="inlineStr">
        <is>
          <t>Sem câmera</t>
        </is>
      </c>
      <c r="P9018" s="22" t="n">
        <v>0</v>
      </c>
      <c r="Q9018" s="4" t="n"/>
      <c r="R9018" s="17" t="n"/>
      <c r="S9018" s="17" t="n"/>
      <c r="T9018" s="24" t="n"/>
      <c r="U9018" s="25" t="n">
        <v>-11.4094128</v>
      </c>
      <c r="V9018" s="25" t="n">
        <v>-39.4614361</v>
      </c>
    </row>
    <row r="9019">
      <c r="A9019" s="4" t="inlineStr">
        <is>
          <t>VALENTE</t>
        </is>
      </c>
      <c r="B9019" s="17" t="inlineStr">
        <is>
          <t>Recorte VPE</t>
        </is>
      </c>
      <c r="C9019" s="22" t="n">
        <v>120</v>
      </c>
      <c r="D9019" s="22" t="n">
        <v>1040</v>
      </c>
      <c r="E9019" s="4" t="inlineStr">
        <is>
          <t>GRUPO ESCOLAR LUIZ ROGÉRIO</t>
        </is>
      </c>
      <c r="F9019" s="4" t="inlineStr">
        <is>
          <t>DIONÍSIO MOTA</t>
        </is>
      </c>
      <c r="G9019" s="4" t="inlineStr">
        <is>
          <t>RUA JOSÉ LINHARES 295 - ZONA URBANA</t>
        </is>
      </c>
      <c r="H9019" s="17" t="inlineStr">
        <is>
          <t>Urbana</t>
        </is>
      </c>
      <c r="I9019" s="7" t="n">
        <v>3</v>
      </c>
      <c r="J9019" s="23" t="n"/>
      <c r="K9019" s="17" t="inlineStr">
        <is>
          <t>Sem câmera</t>
        </is>
      </c>
      <c r="L9019" s="22" t="n">
        <v>0</v>
      </c>
      <c r="M9019" s="17" t="inlineStr">
        <is>
          <t>Sem câmera</t>
        </is>
      </c>
      <c r="N9019" s="22" t="n">
        <v>0</v>
      </c>
      <c r="O9019" s="17" t="inlineStr">
        <is>
          <t>Sem câmera</t>
        </is>
      </c>
      <c r="P9019" s="22" t="n">
        <v>0</v>
      </c>
      <c r="Q9019" s="4" t="n"/>
      <c r="R9019" s="17" t="n"/>
      <c r="S9019" s="17" t="n"/>
      <c r="T9019" s="24" t="n"/>
      <c r="U9019" s="25" t="n">
        <v>-11.4145598</v>
      </c>
      <c r="V9019" s="25" t="n">
        <v>-39.4608704</v>
      </c>
    </row>
    <row r="9020">
      <c r="A9020" s="4" t="inlineStr">
        <is>
          <t>VALENTE</t>
        </is>
      </c>
      <c r="B9020" s="17" t="inlineStr">
        <is>
          <t>Recorte VPE</t>
        </is>
      </c>
      <c r="C9020" s="22" t="n">
        <v>120</v>
      </c>
      <c r="D9020" s="22" t="n">
        <v>1058</v>
      </c>
      <c r="E9020" s="4" t="inlineStr">
        <is>
          <t>CENTRO MUNICIPAL DE EDUCAÇÃO JOSÉ RAMOS DE OLIVEIRA - APAE</t>
        </is>
      </c>
      <c r="F9020" s="4" t="inlineStr">
        <is>
          <t>DIONÍSIO MOTA</t>
        </is>
      </c>
      <c r="G9020" s="4" t="inlineStr">
        <is>
          <t>RUA OLEGÁRIO LOPES, S/N - ZONA URBANA</t>
        </is>
      </c>
      <c r="H9020" s="17" t="inlineStr">
        <is>
          <t>Urbana</t>
        </is>
      </c>
      <c r="I9020" s="7" t="n">
        <v>2</v>
      </c>
      <c r="J9020" s="23" t="n"/>
      <c r="K9020" s="17" t="inlineStr">
        <is>
          <t>Sem câmera</t>
        </is>
      </c>
      <c r="L9020" s="22" t="n">
        <v>0</v>
      </c>
      <c r="M9020" s="17" t="inlineStr">
        <is>
          <t>Sem câmera</t>
        </is>
      </c>
      <c r="N9020" s="22" t="n">
        <v>0</v>
      </c>
      <c r="O9020" s="17" t="inlineStr">
        <is>
          <t>Sem câmera</t>
        </is>
      </c>
      <c r="P9020" s="22" t="n">
        <v>0</v>
      </c>
      <c r="Q9020" s="4" t="n"/>
      <c r="R9020" s="17" t="n"/>
      <c r="S9020" s="17" t="n"/>
      <c r="T9020" s="24" t="n"/>
      <c r="U9020" s="25" t="n">
        <v>-11.4154452</v>
      </c>
      <c r="V9020" s="25" t="n">
        <v>-39.4639391</v>
      </c>
    </row>
    <row r="9021">
      <c r="A9021" s="4" t="inlineStr">
        <is>
          <t>VALENTE</t>
        </is>
      </c>
      <c r="B9021" s="17" t="inlineStr">
        <is>
          <t>Recorte VPE</t>
        </is>
      </c>
      <c r="C9021" s="22" t="n">
        <v>120</v>
      </c>
      <c r="D9021" s="22" t="n">
        <v>1066</v>
      </c>
      <c r="E9021" s="4" t="inlineStr">
        <is>
          <t>ESCOLA COMUNITÁRIA ABELHA ENCANTADA</t>
        </is>
      </c>
      <c r="F9021" s="4" t="inlineStr">
        <is>
          <t>DIONÍSIO MOTA</t>
        </is>
      </c>
      <c r="G9021" s="4" t="inlineStr">
        <is>
          <t>RUA DA INDEPENDÊNCIA, S/N - ZONA URBANA</t>
        </is>
      </c>
      <c r="H9021" s="17" t="inlineStr">
        <is>
          <t>Urbana</t>
        </is>
      </c>
      <c r="I9021" s="7" t="n">
        <v>6</v>
      </c>
      <c r="J9021" s="23" t="n"/>
      <c r="K9021" s="17" t="inlineStr">
        <is>
          <t>Sem câmera</t>
        </is>
      </c>
      <c r="L9021" s="22" t="n">
        <v>0</v>
      </c>
      <c r="M9021" s="17" t="inlineStr">
        <is>
          <t>Sem câmera</t>
        </is>
      </c>
      <c r="N9021" s="22" t="n">
        <v>0</v>
      </c>
      <c r="O9021" s="17" t="inlineStr">
        <is>
          <t>Sem câmera</t>
        </is>
      </c>
      <c r="P9021" s="22" t="n">
        <v>0</v>
      </c>
      <c r="Q9021" s="4" t="n"/>
      <c r="R9021" s="17" t="n"/>
      <c r="S9021" s="17" t="n"/>
      <c r="T9021" s="24" t="n"/>
      <c r="U9021" s="25" t="n">
        <v>-11.4148107</v>
      </c>
      <c r="V9021" s="25" t="n">
        <v>-39.4641717</v>
      </c>
    </row>
    <row r="9022">
      <c r="A9022" s="4" t="inlineStr">
        <is>
          <t>VALENTE</t>
        </is>
      </c>
      <c r="B9022" s="17" t="inlineStr">
        <is>
          <t>Recorte VPE</t>
        </is>
      </c>
      <c r="C9022" s="22" t="n">
        <v>120</v>
      </c>
      <c r="D9022" s="22" t="n">
        <v>1074</v>
      </c>
      <c r="E9022" s="4" t="inlineStr">
        <is>
          <t>COLÉGIO ESTADUAL LUCIBERTO OLIVEIRA DOS SANTOS</t>
        </is>
      </c>
      <c r="F9022" s="4" t="inlineStr">
        <is>
          <t>POVOADO SANTA RITA DE CÁSSIA</t>
        </is>
      </c>
      <c r="G9022" s="4" t="inlineStr">
        <is>
          <t>POVOADO DE SANTA RITA DE CÁSSIA - ZONA RURAL</t>
        </is>
      </c>
      <c r="H9022" s="17" t="inlineStr">
        <is>
          <t>Rural</t>
        </is>
      </c>
      <c r="I9022" s="7" t="n">
        <v>5</v>
      </c>
      <c r="J9022" s="23" t="n"/>
      <c r="K9022" s="17" t="inlineStr">
        <is>
          <t>Sem câmera</t>
        </is>
      </c>
      <c r="L9022" s="22" t="n">
        <v>0</v>
      </c>
      <c r="M9022" s="17" t="inlineStr">
        <is>
          <t>Sem câmera</t>
        </is>
      </c>
      <c r="N9022" s="22" t="n">
        <v>0</v>
      </c>
      <c r="O9022" s="17" t="inlineStr">
        <is>
          <t>Sem câmera</t>
        </is>
      </c>
      <c r="P9022" s="22" t="n">
        <v>0</v>
      </c>
      <c r="Q9022" s="4" t="n"/>
      <c r="R9022" s="17" t="n"/>
      <c r="S9022" s="17" t="n"/>
      <c r="T9022" s="24" t="n"/>
      <c r="U9022" s="25" t="n">
        <v>-11.3574975</v>
      </c>
      <c r="V9022" s="25" t="n">
        <v>-39.5832877</v>
      </c>
    </row>
    <row r="9023">
      <c r="A9023" s="4" t="inlineStr">
        <is>
          <t>VALENTE</t>
        </is>
      </c>
      <c r="B9023" s="17" t="inlineStr">
        <is>
          <t>Recorte VPE</t>
        </is>
      </c>
      <c r="C9023" s="22" t="n">
        <v>120</v>
      </c>
      <c r="D9023" s="22" t="n">
        <v>1082</v>
      </c>
      <c r="E9023" s="4" t="inlineStr">
        <is>
          <t>PRÉDIO ESCOLAR OLEGÁRIO TIAGO DA SILVA</t>
        </is>
      </c>
      <c r="F9023" s="4" t="inlineStr">
        <is>
          <t>POVOADO RECREIO</t>
        </is>
      </c>
      <c r="G9023" s="4" t="inlineStr">
        <is>
          <t>POVOADO RECREIO - ZONA RURAL</t>
        </is>
      </c>
      <c r="H9023" s="17" t="inlineStr">
        <is>
          <t>Rural</t>
        </is>
      </c>
      <c r="I9023" s="7" t="n">
        <v>2</v>
      </c>
      <c r="J9023" s="23" t="n"/>
      <c r="K9023" s="17" t="inlineStr">
        <is>
          <t>Sem câmera</t>
        </is>
      </c>
      <c r="L9023" s="22" t="n">
        <v>0</v>
      </c>
      <c r="M9023" s="17" t="inlineStr">
        <is>
          <t>Sem câmera</t>
        </is>
      </c>
      <c r="N9023" s="22" t="n">
        <v>0</v>
      </c>
      <c r="O9023" s="17" t="inlineStr">
        <is>
          <t>Sem câmera</t>
        </is>
      </c>
      <c r="P9023" s="22" t="n">
        <v>0</v>
      </c>
      <c r="Q9023" s="4" t="n"/>
      <c r="R9023" s="17" t="n"/>
      <c r="S9023" s="17" t="n"/>
      <c r="T9023" s="24" t="n"/>
      <c r="U9023" s="25" t="n">
        <v>-11.3784389</v>
      </c>
      <c r="V9023" s="25" t="n">
        <v>-39.4981436</v>
      </c>
    </row>
    <row r="9024">
      <c r="A9024" s="4" t="inlineStr">
        <is>
          <t>VALENTE</t>
        </is>
      </c>
      <c r="B9024" s="17" t="inlineStr">
        <is>
          <t>Recorte VPE</t>
        </is>
      </c>
      <c r="C9024" s="22" t="n">
        <v>120</v>
      </c>
      <c r="D9024" s="22" t="n">
        <v>1090</v>
      </c>
      <c r="E9024" s="4" t="inlineStr">
        <is>
          <t>PRÉDIO ESCOLAR AMÂNCIO JOSÉ DA CUNHA</t>
        </is>
      </c>
      <c r="F9024" s="4" t="inlineStr">
        <is>
          <t>POVOADO VALILÂNDIA</t>
        </is>
      </c>
      <c r="G9024" s="4" t="inlineStr">
        <is>
          <t>POVOADO VALILÂNDIA - ZONA RURAL</t>
        </is>
      </c>
      <c r="H9024" s="17" t="inlineStr">
        <is>
          <t>Rural</t>
        </is>
      </c>
      <c r="I9024" s="7" t="n">
        <v>4</v>
      </c>
      <c r="J9024" s="23" t="n"/>
      <c r="K9024" s="17" t="inlineStr">
        <is>
          <t>Sem câmera</t>
        </is>
      </c>
      <c r="L9024" s="22" t="n">
        <v>0</v>
      </c>
      <c r="M9024" s="17" t="inlineStr">
        <is>
          <t>Sem câmera</t>
        </is>
      </c>
      <c r="N9024" s="22" t="n">
        <v>0</v>
      </c>
      <c r="O9024" s="17" t="inlineStr">
        <is>
          <t>Sem câmera</t>
        </is>
      </c>
      <c r="P9024" s="22" t="n">
        <v>0</v>
      </c>
      <c r="Q9024" s="4" t="n"/>
      <c r="R9024" s="17" t="n"/>
      <c r="S9024" s="17" t="n"/>
      <c r="T9024" s="24" t="n"/>
      <c r="U9024" s="25" t="n">
        <v>-11.3958475</v>
      </c>
      <c r="V9024" s="25" t="n">
        <v>-39.3495874</v>
      </c>
    </row>
    <row r="9025">
      <c r="A9025" s="4" t="inlineStr">
        <is>
          <t>VALENTE</t>
        </is>
      </c>
      <c r="B9025" s="17" t="inlineStr">
        <is>
          <t>Recorte VPE</t>
        </is>
      </c>
      <c r="C9025" s="22" t="n">
        <v>120</v>
      </c>
      <c r="D9025" s="22" t="n">
        <v>1104</v>
      </c>
      <c r="E9025" s="4" t="inlineStr">
        <is>
          <t>PRÉDIO ESCOLAR ESTEFÂNIO SIMÕES DIAS</t>
        </is>
      </c>
      <c r="F9025" s="4" t="inlineStr">
        <is>
          <t>POVOADO TANQUINHO</t>
        </is>
      </c>
      <c r="G9025" s="4" t="inlineStr">
        <is>
          <t>POVOADO TANQUINHO - ZONA RURAL</t>
        </is>
      </c>
      <c r="H9025" s="17" t="inlineStr">
        <is>
          <t>Rural</t>
        </is>
      </c>
      <c r="I9025" s="7" t="n">
        <v>3</v>
      </c>
      <c r="J9025" s="23" t="n"/>
      <c r="K9025" s="17" t="inlineStr">
        <is>
          <t>Sem câmera</t>
        </is>
      </c>
      <c r="L9025" s="22" t="n">
        <v>0</v>
      </c>
      <c r="M9025" s="17" t="inlineStr">
        <is>
          <t>Sem câmera</t>
        </is>
      </c>
      <c r="N9025" s="22" t="n">
        <v>0</v>
      </c>
      <c r="O9025" s="17" t="inlineStr">
        <is>
          <t>Sem câmera</t>
        </is>
      </c>
      <c r="P9025" s="22" t="n">
        <v>0</v>
      </c>
      <c r="Q9025" s="4" t="n"/>
      <c r="R9025" s="17" t="n"/>
      <c r="S9025" s="17" t="n"/>
      <c r="T9025" s="24" t="n"/>
      <c r="U9025" s="25" t="n">
        <v>-11.444373</v>
      </c>
      <c r="V9025" s="25" t="n">
        <v>-39.4187625</v>
      </c>
    </row>
    <row r="9026">
      <c r="A9026" s="4" t="inlineStr">
        <is>
          <t>VALENTE</t>
        </is>
      </c>
      <c r="B9026" s="17" t="inlineStr">
        <is>
          <t>Recorte VPE</t>
        </is>
      </c>
      <c r="C9026" s="22" t="n">
        <v>120</v>
      </c>
      <c r="D9026" s="22" t="n">
        <v>1112</v>
      </c>
      <c r="E9026" s="4" t="inlineStr">
        <is>
          <t>PRÉDIO ESCOLAR JOSÉ CUNHA</t>
        </is>
      </c>
      <c r="F9026" s="4" t="inlineStr">
        <is>
          <t>POVOADO QUEIMADA DO CURRAL</t>
        </is>
      </c>
      <c r="G9026" s="4" t="inlineStr">
        <is>
          <t>POVOADO QUEIMADA DO CURRAL - ZONA RURAL</t>
        </is>
      </c>
      <c r="H9026" s="17" t="inlineStr">
        <is>
          <t>Rural</t>
        </is>
      </c>
      <c r="I9026" s="7" t="n">
        <v>3</v>
      </c>
      <c r="J9026" s="23" t="n"/>
      <c r="K9026" s="17" t="inlineStr">
        <is>
          <t>Sem câmera</t>
        </is>
      </c>
      <c r="L9026" s="22" t="n">
        <v>0</v>
      </c>
      <c r="M9026" s="17" t="inlineStr">
        <is>
          <t>Sem câmera</t>
        </is>
      </c>
      <c r="N9026" s="22" t="n">
        <v>0</v>
      </c>
      <c r="O9026" s="17" t="inlineStr">
        <is>
          <t>Sem câmera</t>
        </is>
      </c>
      <c r="P9026" s="22" t="n">
        <v>0</v>
      </c>
      <c r="Q9026" s="4" t="n"/>
      <c r="R9026" s="17" t="n"/>
      <c r="S9026" s="17" t="n"/>
      <c r="T9026" s="24" t="n"/>
      <c r="U9026" s="25" t="n">
        <v>-11.4049748</v>
      </c>
      <c r="V9026" s="25" t="n">
        <v>-39.343731</v>
      </c>
    </row>
    <row r="9027">
      <c r="A9027" s="4" t="inlineStr">
        <is>
          <t>VALENTE</t>
        </is>
      </c>
      <c r="B9027" s="17" t="inlineStr">
        <is>
          <t>Recorte VPE</t>
        </is>
      </c>
      <c r="C9027" s="22" t="n">
        <v>120</v>
      </c>
      <c r="D9027" s="22" t="n">
        <v>1139</v>
      </c>
      <c r="E9027" s="4" t="inlineStr">
        <is>
          <t>PRÉDIO ESCOLAR SAMUEL MOTA</t>
        </is>
      </c>
      <c r="F9027" s="4" t="inlineStr">
        <is>
          <t>POVOADO JUNCO</t>
        </is>
      </c>
      <c r="G9027" s="4" t="inlineStr">
        <is>
          <t>POVOADO JUNCO - ZONA RURAL</t>
        </is>
      </c>
      <c r="H9027" s="17" t="inlineStr">
        <is>
          <t>Rural</t>
        </is>
      </c>
      <c r="I9027" s="7" t="n">
        <v>2</v>
      </c>
      <c r="J9027" s="23" t="n"/>
      <c r="K9027" s="17" t="inlineStr">
        <is>
          <t>Sem câmera</t>
        </is>
      </c>
      <c r="L9027" s="22" t="n">
        <v>0</v>
      </c>
      <c r="M9027" s="17" t="inlineStr">
        <is>
          <t>Sem câmera</t>
        </is>
      </c>
      <c r="N9027" s="22" t="n">
        <v>0</v>
      </c>
      <c r="O9027" s="17" t="inlineStr">
        <is>
          <t>Sem câmera</t>
        </is>
      </c>
      <c r="P9027" s="22" t="n">
        <v>0</v>
      </c>
      <c r="Q9027" s="4" t="n"/>
      <c r="R9027" s="17" t="n"/>
      <c r="S9027" s="17" t="n"/>
      <c r="T9027" s="24" t="n"/>
      <c r="U9027" s="25" t="n">
        <v>-11.3427258</v>
      </c>
      <c r="V9027" s="25" t="n">
        <v>-39.4459907</v>
      </c>
    </row>
    <row r="9028">
      <c r="A9028" s="4" t="inlineStr">
        <is>
          <t>VALENTE</t>
        </is>
      </c>
      <c r="B9028" s="17" t="inlineStr">
        <is>
          <t>Recorte VPE</t>
        </is>
      </c>
      <c r="C9028" s="22" t="n">
        <v>120</v>
      </c>
      <c r="D9028" s="22" t="n">
        <v>1163</v>
      </c>
      <c r="E9028" s="4" t="inlineStr">
        <is>
          <t>CRECHE CASULO ALDACI BAHIA MOTA</t>
        </is>
      </c>
      <c r="F9028" s="4" t="inlineStr">
        <is>
          <t>CENTRO</t>
        </is>
      </c>
      <c r="G9028" s="4" t="inlineStr">
        <is>
          <t>RUA JOSÉ RAMOS DE OLIVEIRA, S/N - ZONA URBANA</t>
        </is>
      </c>
      <c r="H9028" s="17" t="inlineStr">
        <is>
          <t>Urbana</t>
        </is>
      </c>
      <c r="I9028" s="7" t="n">
        <v>5</v>
      </c>
      <c r="J9028" s="23" t="n"/>
      <c r="K9028" s="17" t="inlineStr">
        <is>
          <t>Sem câmera</t>
        </is>
      </c>
      <c r="L9028" s="22" t="n">
        <v>0</v>
      </c>
      <c r="M9028" s="17" t="inlineStr">
        <is>
          <t>Sem câmera</t>
        </is>
      </c>
      <c r="N9028" s="22" t="n">
        <v>0</v>
      </c>
      <c r="O9028" s="17" t="inlineStr">
        <is>
          <t>Sem câmera</t>
        </is>
      </c>
      <c r="P9028" s="22" t="n">
        <v>0</v>
      </c>
      <c r="Q9028" s="4" t="n"/>
      <c r="R9028" s="17" t="n"/>
      <c r="S9028" s="17" t="n"/>
      <c r="T9028" s="24" t="n"/>
      <c r="U9028" s="25" t="n">
        <v>-11.4131853</v>
      </c>
      <c r="V9028" s="25" t="n">
        <v>-39.4670971</v>
      </c>
    </row>
    <row r="9029">
      <c r="A9029" s="4" t="inlineStr">
        <is>
          <t>VALENTE</t>
        </is>
      </c>
      <c r="B9029" s="17" t="inlineStr">
        <is>
          <t>Recorte VPE</t>
        </is>
      </c>
      <c r="C9029" s="22" t="n">
        <v>120</v>
      </c>
      <c r="D9029" s="22" t="n">
        <v>1236</v>
      </c>
      <c r="E9029" s="4" t="inlineStr">
        <is>
          <t>CENTRO EDUCACIONAL LUIZ EDUARDO MAGALHÃES</t>
        </is>
      </c>
      <c r="F9029" s="4" t="inlineStr">
        <is>
          <t>ANTÔNIO LOPES</t>
        </is>
      </c>
      <c r="G9029" s="4" t="inlineStr">
        <is>
          <t>RUA EDILBERTO LOPES S/N - ZONA URBANA</t>
        </is>
      </c>
      <c r="H9029" s="17" t="inlineStr">
        <is>
          <t>Urbana</t>
        </is>
      </c>
      <c r="I9029" s="7" t="n">
        <v>4</v>
      </c>
      <c r="J9029" s="23" t="n"/>
      <c r="K9029" s="17" t="inlineStr">
        <is>
          <t>Sem câmera</t>
        </is>
      </c>
      <c r="L9029" s="22" t="n">
        <v>0</v>
      </c>
      <c r="M9029" s="17" t="inlineStr">
        <is>
          <t>Sem câmera</t>
        </is>
      </c>
      <c r="N9029" s="22" t="n">
        <v>0</v>
      </c>
      <c r="O9029" s="17" t="inlineStr">
        <is>
          <t>Sem câmera</t>
        </is>
      </c>
      <c r="P9029" s="22" t="n">
        <v>0</v>
      </c>
      <c r="Q9029" s="4" t="n"/>
      <c r="R9029" s="17" t="n"/>
      <c r="S9029" s="17" t="n"/>
      <c r="T9029" s="24" t="n"/>
      <c r="U9029" s="25" t="n">
        <v>-11.4130696</v>
      </c>
      <c r="V9029" s="25" t="n">
        <v>-39.4573465</v>
      </c>
    </row>
    <row r="9030">
      <c r="A9030" s="4" t="inlineStr">
        <is>
          <t>VALENTE</t>
        </is>
      </c>
      <c r="B9030" s="17" t="inlineStr">
        <is>
          <t>Recorte VPE</t>
        </is>
      </c>
      <c r="C9030" s="22" t="n">
        <v>120</v>
      </c>
      <c r="D9030" s="22" t="n">
        <v>1279</v>
      </c>
      <c r="E9030" s="4" t="inlineStr">
        <is>
          <t>COLÉGIO COMUNITÁRIO DE VALILÂNDIA</t>
        </is>
      </c>
      <c r="F9030" s="4" t="inlineStr">
        <is>
          <t>POVOADO VALILÂNDIA</t>
        </is>
      </c>
      <c r="G9030" s="4" t="inlineStr">
        <is>
          <t>POVOADO VALILÂNDIA - ZONA RURAL</t>
        </is>
      </c>
      <c r="H9030" s="17" t="inlineStr">
        <is>
          <t>Rural</t>
        </is>
      </c>
      <c r="I9030" s="7" t="n">
        <v>4</v>
      </c>
      <c r="J9030" s="23" t="n"/>
      <c r="K9030" s="17" t="inlineStr">
        <is>
          <t>Sem câmera</t>
        </is>
      </c>
      <c r="L9030" s="22" t="n">
        <v>0</v>
      </c>
      <c r="M9030" s="17" t="inlineStr">
        <is>
          <t>Sem câmera</t>
        </is>
      </c>
      <c r="N9030" s="22" t="n">
        <v>0</v>
      </c>
      <c r="O9030" s="17" t="inlineStr">
        <is>
          <t>Sem câmera</t>
        </is>
      </c>
      <c r="P9030" s="22" t="n">
        <v>0</v>
      </c>
      <c r="Q9030" s="4" t="n"/>
      <c r="R9030" s="17" t="n"/>
      <c r="S9030" s="17" t="n"/>
      <c r="T9030" s="24" t="n"/>
      <c r="U9030" s="25" t="n">
        <v>-11.3997733</v>
      </c>
      <c r="V9030" s="25" t="n">
        <v>-39.3474718</v>
      </c>
    </row>
    <row r="9031">
      <c r="A9031" s="4" t="inlineStr">
        <is>
          <t>VALENTE</t>
        </is>
      </c>
      <c r="B9031" s="17" t="inlineStr">
        <is>
          <t>Recorte VPE</t>
        </is>
      </c>
      <c r="C9031" s="22" t="n">
        <v>120</v>
      </c>
      <c r="D9031" s="22" t="n">
        <v>1287</v>
      </c>
      <c r="E9031" s="4" t="inlineStr">
        <is>
          <t>ESCOLA MUNICIPAL JORGE AMADO</t>
        </is>
      </c>
      <c r="F9031" s="4" t="inlineStr">
        <is>
          <t>POVOADO ITARERU</t>
        </is>
      </c>
      <c r="G9031" s="4" t="inlineStr">
        <is>
          <t>POVOADO ITARERU - ZONA RURAL</t>
        </is>
      </c>
      <c r="H9031" s="17" t="inlineStr">
        <is>
          <t>Rural</t>
        </is>
      </c>
      <c r="I9031" s="7" t="n">
        <v>1</v>
      </c>
      <c r="J9031" s="23" t="n"/>
      <c r="K9031" s="17" t="inlineStr">
        <is>
          <t>Sem câmera</t>
        </is>
      </c>
      <c r="L9031" s="22" t="n">
        <v>0</v>
      </c>
      <c r="M9031" s="17" t="inlineStr">
        <is>
          <t>Sem câmera</t>
        </is>
      </c>
      <c r="N9031" s="22" t="n">
        <v>0</v>
      </c>
      <c r="O9031" s="17" t="inlineStr">
        <is>
          <t>Sem câmera</t>
        </is>
      </c>
      <c r="P9031" s="22" t="n">
        <v>0</v>
      </c>
      <c r="Q9031" s="4" t="n"/>
      <c r="R9031" s="17" t="n"/>
      <c r="S9031" s="17" t="n"/>
      <c r="T9031" s="24" t="n"/>
      <c r="U9031" s="25" t="n">
        <v>-11.3634642</v>
      </c>
      <c r="V9031" s="25" t="n">
        <v>-39.2805378</v>
      </c>
    </row>
    <row r="9032">
      <c r="A9032" s="4" t="inlineStr">
        <is>
          <t>VALENTE</t>
        </is>
      </c>
      <c r="B9032" s="17" t="inlineStr">
        <is>
          <t>Recorte VPE</t>
        </is>
      </c>
      <c r="C9032" s="22" t="n">
        <v>120</v>
      </c>
      <c r="D9032" s="22" t="n">
        <v>1295</v>
      </c>
      <c r="E9032" s="4" t="inlineStr">
        <is>
          <t>PRÉDIO ESCOLAR PLÁCIDO MOREIRA DA SILVA</t>
        </is>
      </c>
      <c r="F9032" s="4" t="inlineStr">
        <is>
          <t>POVOADO VARGINHA</t>
        </is>
      </c>
      <c r="G9032" s="4" t="inlineStr">
        <is>
          <t>POVOADO VARGINHA - ZONA RURAL</t>
        </is>
      </c>
      <c r="H9032" s="17" t="inlineStr">
        <is>
          <t>Rural</t>
        </is>
      </c>
      <c r="I9032" s="7" t="n">
        <v>1</v>
      </c>
      <c r="J9032" s="23" t="n"/>
      <c r="K9032" s="17" t="inlineStr">
        <is>
          <t>Sem câmera</t>
        </is>
      </c>
      <c r="L9032" s="22" t="n">
        <v>0</v>
      </c>
      <c r="M9032" s="17" t="inlineStr">
        <is>
          <t>Sem câmera</t>
        </is>
      </c>
      <c r="N9032" s="22" t="n">
        <v>0</v>
      </c>
      <c r="O9032" s="17" t="inlineStr">
        <is>
          <t>Sem câmera</t>
        </is>
      </c>
      <c r="P9032" s="22" t="n">
        <v>0</v>
      </c>
      <c r="Q9032" s="4" t="n"/>
      <c r="R9032" s="17" t="n"/>
      <c r="S9032" s="17" t="n"/>
      <c r="T9032" s="24" t="n"/>
      <c r="U9032" s="25" t="n">
        <v>-11.3135644</v>
      </c>
      <c r="V9032" s="25" t="n">
        <v>-39.4875816</v>
      </c>
    </row>
    <row r="9033">
      <c r="A9033" s="4" t="inlineStr">
        <is>
          <t>VALENTE</t>
        </is>
      </c>
      <c r="B9033" s="17" t="inlineStr">
        <is>
          <t>Recorte VPE</t>
        </is>
      </c>
      <c r="C9033" s="22" t="n">
        <v>120</v>
      </c>
      <c r="D9033" s="22" t="n">
        <v>1309</v>
      </c>
      <c r="E9033" s="4" t="inlineStr">
        <is>
          <t>POSTO DE SAÚDE BENAIA ANDRADE ARAÚJO</t>
        </is>
      </c>
      <c r="F9033" s="4" t="inlineStr">
        <is>
          <t>POVOADO ALAGOINHAS</t>
        </is>
      </c>
      <c r="G9033" s="4" t="inlineStr">
        <is>
          <t>POVOADO ALAGOINHAS - ZONA RURAL</t>
        </is>
      </c>
      <c r="H9033" s="17" t="inlineStr">
        <is>
          <t>Rural</t>
        </is>
      </c>
      <c r="I9033" s="7" t="n">
        <v>1</v>
      </c>
      <c r="J9033" s="23" t="n"/>
      <c r="K9033" s="17" t="inlineStr">
        <is>
          <t>Sem câmera</t>
        </is>
      </c>
      <c r="L9033" s="22" t="n">
        <v>0</v>
      </c>
      <c r="M9033" s="17" t="inlineStr">
        <is>
          <t>Sem câmera</t>
        </is>
      </c>
      <c r="N9033" s="22" t="n">
        <v>0</v>
      </c>
      <c r="O9033" s="17" t="inlineStr">
        <is>
          <t>Sem câmera</t>
        </is>
      </c>
      <c r="P9033" s="22" t="n">
        <v>0</v>
      </c>
      <c r="Q9033" s="4" t="n"/>
      <c r="R9033" s="17" t="n"/>
      <c r="S9033" s="17" t="n"/>
      <c r="T9033" s="24" t="n"/>
      <c r="U9033" s="25" t="n">
        <v>-11.3543882</v>
      </c>
      <c r="V9033" s="25" t="n">
        <v>-39.510203</v>
      </c>
    </row>
    <row r="9034">
      <c r="A9034" s="4" t="inlineStr">
        <is>
          <t>VALENTE</t>
        </is>
      </c>
      <c r="B9034" s="17" t="inlineStr">
        <is>
          <t>Recorte VPE</t>
        </is>
      </c>
      <c r="C9034" s="22" t="n">
        <v>120</v>
      </c>
      <c r="D9034" s="22" t="n">
        <v>1325</v>
      </c>
      <c r="E9034" s="4" t="inlineStr">
        <is>
          <t>PRÉDIO ESCOLAR ANA NERY</t>
        </is>
      </c>
      <c r="F9034" s="4" t="inlineStr">
        <is>
          <t>POVOADO SANTANA</t>
        </is>
      </c>
      <c r="G9034" s="4" t="inlineStr">
        <is>
          <t>POVOADO SANTANA - ZONA RURAL</t>
        </is>
      </c>
      <c r="H9034" s="17" t="inlineStr">
        <is>
          <t>Rural</t>
        </is>
      </c>
      <c r="I9034" s="7" t="n">
        <v>1</v>
      </c>
      <c r="J9034" s="23" t="n"/>
      <c r="K9034" s="17" t="inlineStr">
        <is>
          <t>Sem câmera</t>
        </is>
      </c>
      <c r="L9034" s="22" t="n">
        <v>0</v>
      </c>
      <c r="M9034" s="17" t="inlineStr">
        <is>
          <t>Sem câmera</t>
        </is>
      </c>
      <c r="N9034" s="22" t="n">
        <v>0</v>
      </c>
      <c r="O9034" s="17" t="inlineStr">
        <is>
          <t>Sem câmera</t>
        </is>
      </c>
      <c r="P9034" s="22" t="n">
        <v>0</v>
      </c>
      <c r="Q9034" s="4" t="n"/>
      <c r="R9034" s="17" t="n"/>
      <c r="S9034" s="17" t="n"/>
      <c r="T9034" s="24" t="n"/>
      <c r="U9034" s="25" t="n">
        <v>-11.4510036</v>
      </c>
      <c r="V9034" s="25" t="n">
        <v>-39.4409892</v>
      </c>
    </row>
    <row r="9035">
      <c r="A9035" s="4" t="inlineStr">
        <is>
          <t>VALENTE</t>
        </is>
      </c>
      <c r="B9035" s="17" t="inlineStr">
        <is>
          <t>Recorte VPE</t>
        </is>
      </c>
      <c r="C9035" s="22" t="n">
        <v>120</v>
      </c>
      <c r="D9035" s="22" t="n">
        <v>1333</v>
      </c>
      <c r="E9035" s="4" t="inlineStr">
        <is>
          <t>CRECHE ESCOLAR MUNICIPAL TIA AMÉLIA</t>
        </is>
      </c>
      <c r="F9035" s="4" t="inlineStr">
        <is>
          <t>POVOADO CIPÓ DE LEITE</t>
        </is>
      </c>
      <c r="G9035" s="4" t="inlineStr">
        <is>
          <t>VARZEA DA ESTRADA -POVOADO CIPÓ DE LEITE - ZONA RURAL</t>
        </is>
      </c>
      <c r="H9035" s="17" t="inlineStr">
        <is>
          <t>Rural</t>
        </is>
      </c>
      <c r="I9035" s="7" t="n">
        <v>2</v>
      </c>
      <c r="J9035" s="23" t="n"/>
      <c r="K9035" s="17" t="inlineStr">
        <is>
          <t>Sem câmera</t>
        </is>
      </c>
      <c r="L9035" s="22" t="n">
        <v>0</v>
      </c>
      <c r="M9035" s="17" t="inlineStr">
        <is>
          <t>Sem câmera</t>
        </is>
      </c>
      <c r="N9035" s="22" t="n">
        <v>0</v>
      </c>
      <c r="O9035" s="17" t="inlineStr">
        <is>
          <t>Sem câmera</t>
        </is>
      </c>
      <c r="P9035" s="22" t="n">
        <v>0</v>
      </c>
      <c r="Q9035" s="4" t="n"/>
      <c r="R9035" s="17" t="n"/>
      <c r="S9035" s="17" t="n"/>
      <c r="T9035" s="24" t="n"/>
      <c r="U9035" s="25" t="n">
        <v>-11.4256984</v>
      </c>
      <c r="V9035" s="25" t="n">
        <v>-39.3838993</v>
      </c>
    </row>
    <row r="9036">
      <c r="A9036" s="4" t="inlineStr">
        <is>
          <t>VALENTE</t>
        </is>
      </c>
      <c r="B9036" s="17" t="inlineStr">
        <is>
          <t>Recorte VPE</t>
        </is>
      </c>
      <c r="C9036" s="22" t="n">
        <v>120</v>
      </c>
      <c r="D9036" s="22" t="n">
        <v>1376</v>
      </c>
      <c r="E9036" s="4" t="inlineStr">
        <is>
          <t>ESCOLA MUNICIPAL AQUILES ARAÚJO CARNEIRO</t>
        </is>
      </c>
      <c r="F9036" s="4" t="inlineStr">
        <is>
          <t>POVOADO POÇO</t>
        </is>
      </c>
      <c r="G9036" s="4" t="inlineStr">
        <is>
          <t>POVOADO POÇO - ZONA RURAL</t>
        </is>
      </c>
      <c r="H9036" s="17" t="inlineStr">
        <is>
          <t>Rural</t>
        </is>
      </c>
      <c r="I9036" s="7" t="n">
        <v>1</v>
      </c>
      <c r="J9036" s="23" t="n"/>
      <c r="K9036" s="17" t="inlineStr">
        <is>
          <t>Sem câmera</t>
        </is>
      </c>
      <c r="L9036" s="22" t="n">
        <v>0</v>
      </c>
      <c r="M9036" s="17" t="inlineStr">
        <is>
          <t>Sem câmera</t>
        </is>
      </c>
      <c r="N9036" s="22" t="n">
        <v>0</v>
      </c>
      <c r="O9036" s="17" t="inlineStr">
        <is>
          <t>Sem câmera</t>
        </is>
      </c>
      <c r="P9036" s="22" t="n">
        <v>0</v>
      </c>
      <c r="Q9036" s="4" t="n"/>
      <c r="R9036" s="17" t="n"/>
      <c r="S9036" s="17" t="n"/>
      <c r="T9036" s="24" t="n"/>
      <c r="U9036" s="25" t="n">
        <v>-11.3349988</v>
      </c>
      <c r="V9036" s="25" t="n">
        <v>-39.444999</v>
      </c>
    </row>
    <row r="9037">
      <c r="A9037" s="4" t="inlineStr">
        <is>
          <t>VALENTE</t>
        </is>
      </c>
      <c r="B9037" s="17" t="inlineStr">
        <is>
          <t>Recorte VPE</t>
        </is>
      </c>
      <c r="C9037" s="22" t="n">
        <v>120</v>
      </c>
      <c r="D9037" s="22" t="n">
        <v>1384</v>
      </c>
      <c r="E9037" s="4" t="inlineStr">
        <is>
          <t>ESCOLA MUNICIPAL VERÍSSIMO FERREIRA DA SILVA</t>
        </is>
      </c>
      <c r="F9037" s="4" t="inlineStr">
        <is>
          <t>POVOADO ENCRUZILHADA</t>
        </is>
      </c>
      <c r="G9037" s="4" t="inlineStr">
        <is>
          <t>POVOADO ENCRUZILHADA S/N - ZONA RURAL</t>
        </is>
      </c>
      <c r="H9037" s="17" t="inlineStr">
        <is>
          <t>Rural</t>
        </is>
      </c>
      <c r="I9037" s="7" t="n">
        <v>1</v>
      </c>
      <c r="J9037" s="23" t="n"/>
      <c r="K9037" s="17" t="inlineStr">
        <is>
          <t>Sem câmera</t>
        </is>
      </c>
      <c r="L9037" s="22" t="n">
        <v>0</v>
      </c>
      <c r="M9037" s="17" t="inlineStr">
        <is>
          <t>Sem câmera</t>
        </is>
      </c>
      <c r="N9037" s="22" t="n">
        <v>0</v>
      </c>
      <c r="O9037" s="17" t="inlineStr">
        <is>
          <t>Sem câmera</t>
        </is>
      </c>
      <c r="P9037" s="22" t="n">
        <v>0</v>
      </c>
      <c r="Q9037" s="4" t="n"/>
      <c r="R9037" s="17" t="n"/>
      <c r="S9037" s="17" t="n"/>
      <c r="T9037" s="24" t="n"/>
      <c r="U9037" s="25" t="n">
        <v>-11.4515061</v>
      </c>
      <c r="V9037" s="25" t="n">
        <v>-39.4025544</v>
      </c>
    </row>
    <row r="9038">
      <c r="A9038" s="4" t="inlineStr">
        <is>
          <t>VALENTE</t>
        </is>
      </c>
      <c r="B9038" s="17" t="inlineStr">
        <is>
          <t>Recorte VPE</t>
        </is>
      </c>
      <c r="C9038" s="22" t="n">
        <v>120</v>
      </c>
      <c r="D9038" s="22" t="n">
        <v>1392</v>
      </c>
      <c r="E9038" s="4" t="inlineStr">
        <is>
          <t>CENTRO EDUCACIONAL CECÍLIA MEIRELES</t>
        </is>
      </c>
      <c r="F9038" s="4" t="inlineStr">
        <is>
          <t>LIBERDADE</t>
        </is>
      </c>
      <c r="G9038" s="4" t="inlineStr">
        <is>
          <t>PRAÇA DA LIBERDADE S/N - ZONA URBANA</t>
        </is>
      </c>
      <c r="H9038" s="17" t="inlineStr">
        <is>
          <t>Urbana</t>
        </is>
      </c>
      <c r="I9038" s="7" t="n">
        <v>3</v>
      </c>
      <c r="J9038" s="23" t="n"/>
      <c r="K9038" s="17" t="inlineStr">
        <is>
          <t>Sem câmera</t>
        </is>
      </c>
      <c r="L9038" s="22" t="n">
        <v>0</v>
      </c>
      <c r="M9038" s="17" t="inlineStr">
        <is>
          <t>Sem câmera</t>
        </is>
      </c>
      <c r="N9038" s="22" t="n">
        <v>0</v>
      </c>
      <c r="O9038" s="17" t="inlineStr">
        <is>
          <t>Sem câmera</t>
        </is>
      </c>
      <c r="P9038" s="22" t="n">
        <v>0</v>
      </c>
      <c r="Q9038" s="4" t="n"/>
      <c r="R9038" s="17" t="n"/>
      <c r="S9038" s="17" t="n"/>
      <c r="T9038" s="24" t="n"/>
      <c r="U9038" s="25" t="n">
        <v>-11.4107681</v>
      </c>
      <c r="V9038" s="25" t="n">
        <v>-39.4679043</v>
      </c>
    </row>
    <row r="9039">
      <c r="A9039" s="4" t="inlineStr">
        <is>
          <t>VALENTE</t>
        </is>
      </c>
      <c r="B9039" s="17" t="inlineStr">
        <is>
          <t>Recorte VPE</t>
        </is>
      </c>
      <c r="C9039" s="22" t="n">
        <v>120</v>
      </c>
      <c r="D9039" s="22" t="n">
        <v>1406</v>
      </c>
      <c r="E9039" s="4" t="inlineStr">
        <is>
          <t>CENTRO MUNICIPAL DE EDUCAÇÃO INFANTIL PROF EMANOEL ARCANJO DE OLIVEIRA</t>
        </is>
      </c>
      <c r="F9039" s="4" t="inlineStr">
        <is>
          <t>MINAÇÃO</t>
        </is>
      </c>
      <c r="G9039" s="4" t="inlineStr">
        <is>
          <t>RUA EDITHI CARNEIRO LIMA, 185 - ZONA URBANA</t>
        </is>
      </c>
      <c r="H9039" s="17" t="inlineStr">
        <is>
          <t>Urbana</t>
        </is>
      </c>
      <c r="I9039" s="7" t="n">
        <v>3</v>
      </c>
      <c r="J9039" s="23" t="n"/>
      <c r="K9039" s="17" t="inlineStr">
        <is>
          <t>Sem câmera</t>
        </is>
      </c>
      <c r="L9039" s="22" t="n">
        <v>0</v>
      </c>
      <c r="M9039" s="17" t="inlineStr">
        <is>
          <t>Sem câmera</t>
        </is>
      </c>
      <c r="N9039" s="22" t="n">
        <v>0</v>
      </c>
      <c r="O9039" s="17" t="inlineStr">
        <is>
          <t>Sem câmera</t>
        </is>
      </c>
      <c r="P9039" s="22" t="n">
        <v>0</v>
      </c>
      <c r="Q9039" s="4" t="n"/>
      <c r="R9039" s="17" t="n"/>
      <c r="S9039" s="17" t="n"/>
      <c r="T9039" s="24" t="n"/>
      <c r="U9039" s="25" t="n">
        <v>-11.4221909</v>
      </c>
      <c r="V9039" s="25" t="n">
        <v>-39.4609895</v>
      </c>
    </row>
    <row r="9040">
      <c r="A9040" s="4" t="inlineStr">
        <is>
          <t>VALENTE</t>
        </is>
      </c>
      <c r="B9040" s="17" t="inlineStr">
        <is>
          <t>Recorte VPE</t>
        </is>
      </c>
      <c r="C9040" s="22" t="n">
        <v>120</v>
      </c>
      <c r="D9040" s="22" t="n">
        <v>1430</v>
      </c>
      <c r="E9040" s="4" t="inlineStr">
        <is>
          <t>COLÉGIO ESTADUAL DE VALENTE</t>
        </is>
      </c>
      <c r="F9040" s="4" t="inlineStr">
        <is>
          <t>ANTÔNIO LOPES</t>
        </is>
      </c>
      <c r="G9040" s="4" t="inlineStr">
        <is>
          <t>RUA JOANITA LOPES - ZONA URBANA</t>
        </is>
      </c>
      <c r="H9040" s="17" t="inlineStr">
        <is>
          <t>Urbana</t>
        </is>
      </c>
      <c r="I9040" s="7" t="n">
        <v>6</v>
      </c>
      <c r="J9040" s="23" t="n"/>
      <c r="K9040" s="17" t="inlineStr">
        <is>
          <t>Sem câmera</t>
        </is>
      </c>
      <c r="L9040" s="22" t="n">
        <v>0</v>
      </c>
      <c r="M9040" s="17" t="inlineStr">
        <is>
          <t>Sem câmera</t>
        </is>
      </c>
      <c r="N9040" s="22" t="n">
        <v>0</v>
      </c>
      <c r="O9040" s="17" t="inlineStr">
        <is>
          <t>Sem câmera</t>
        </is>
      </c>
      <c r="P9040" s="22" t="n">
        <v>0</v>
      </c>
      <c r="Q9040" s="4" t="n"/>
      <c r="R9040" s="17" t="n"/>
      <c r="S9040" s="17" t="n"/>
      <c r="T9040" s="24" t="n"/>
      <c r="U9040" s="25" t="n">
        <v>-11.4127384</v>
      </c>
      <c r="V9040" s="25" t="n">
        <v>-39.4563794</v>
      </c>
    </row>
    <row r="9041">
      <c r="A9041" s="4" t="inlineStr">
        <is>
          <t>VALENTE</t>
        </is>
      </c>
      <c r="B9041" s="17" t="inlineStr">
        <is>
          <t>Recorte VPE</t>
        </is>
      </c>
      <c r="C9041" s="22" t="n">
        <v>120</v>
      </c>
      <c r="D9041" s="22" t="n">
        <v>1457</v>
      </c>
      <c r="E9041" s="4" t="inlineStr">
        <is>
          <t>CENTRO MUNICIPAL DE EDUCAÇÃO BRINCANDO E APRENDENDO</t>
        </is>
      </c>
      <c r="F9041" s="4" t="inlineStr">
        <is>
          <t>CENTRO</t>
        </is>
      </c>
      <c r="G9041" s="4" t="inlineStr">
        <is>
          <t>RUA JOSÉ RAMOS DE OLIVEIRA, N 178 - ZONA URBANA</t>
        </is>
      </c>
      <c r="H9041" s="17" t="inlineStr">
        <is>
          <t>Urbana</t>
        </is>
      </c>
      <c r="I9041" s="7" t="n">
        <v>3</v>
      </c>
      <c r="J9041" s="23" t="n"/>
      <c r="K9041" s="17" t="inlineStr">
        <is>
          <t>Não avaliado</t>
        </is>
      </c>
      <c r="L9041" s="22" t="n"/>
      <c r="M9041" s="17" t="inlineStr">
        <is>
          <t>Não avaliado</t>
        </is>
      </c>
      <c r="N9041" s="22" t="n"/>
      <c r="O9041" s="17" t="inlineStr">
        <is>
          <t>Não avaliado</t>
        </is>
      </c>
      <c r="P9041" s="22" t="n"/>
      <c r="Q9041" s="4" t="n"/>
      <c r="R9041" s="17" t="n"/>
      <c r="S9041" s="17" t="n"/>
      <c r="T9041" s="24" t="n"/>
      <c r="U9041" s="25" t="n"/>
      <c r="V9041" s="25" t="n"/>
    </row>
    <row r="9042">
      <c r="A9042" s="4" t="inlineStr">
        <is>
          <t>VÁRZEA DA ROÇA</t>
        </is>
      </c>
      <c r="B9042" s="17" t="inlineStr">
        <is>
          <t>Sem câmera</t>
        </is>
      </c>
      <c r="C9042" s="22" t="n">
        <v>86</v>
      </c>
      <c r="D9042" s="22" t="n">
        <v>1023</v>
      </c>
      <c r="E9042" s="4" t="inlineStr">
        <is>
          <t>COLÉGIO ESTADUAL DE TEMPO INTEGRAL PROFESSORA ADELIA MENDES</t>
        </is>
      </c>
      <c r="F9042" s="4" t="inlineStr">
        <is>
          <t>CENTRO</t>
        </is>
      </c>
      <c r="G9042" s="4" t="inlineStr">
        <is>
          <t>AVENIDA D MATHIAS SCHIMIT, 00130, VÁRZEA DA ROÇA - BAHIA</t>
        </is>
      </c>
      <c r="H9042" s="17" t="inlineStr">
        <is>
          <t>Sem marcação</t>
        </is>
      </c>
      <c r="I9042" s="7" t="n">
        <v>8</v>
      </c>
      <c r="J9042" s="23" t="n"/>
      <c r="K9042" s="17" t="inlineStr">
        <is>
          <t>Sem câmera</t>
        </is>
      </c>
      <c r="L9042" s="22" t="n">
        <v>0</v>
      </c>
      <c r="M9042" s="17" t="inlineStr">
        <is>
          <t>Sem câmera</t>
        </is>
      </c>
      <c r="N9042" s="22" t="n">
        <v>0</v>
      </c>
      <c r="O9042" s="17" t="inlineStr">
        <is>
          <t>Sem câmera</t>
        </is>
      </c>
      <c r="P9042" s="22" t="n">
        <v>0</v>
      </c>
      <c r="Q9042" s="4" t="n"/>
      <c r="R9042" s="17" t="n"/>
      <c r="S9042" s="17" t="n"/>
      <c r="T9042" s="24" t="n"/>
      <c r="U9042" s="25" t="n">
        <v>-11.60202364</v>
      </c>
      <c r="V9042" s="25" t="n">
        <v>-40.14062892</v>
      </c>
    </row>
    <row r="9043">
      <c r="A9043" s="4" t="inlineStr">
        <is>
          <t>VÁRZEA DA ROÇA</t>
        </is>
      </c>
      <c r="B9043" s="17" t="inlineStr">
        <is>
          <t>Sem câmera</t>
        </is>
      </c>
      <c r="C9043" s="22" t="n">
        <v>86</v>
      </c>
      <c r="D9043" s="22" t="n">
        <v>1031</v>
      </c>
      <c r="E9043" s="4" t="inlineStr">
        <is>
          <t>ESCOLA MUNICIPAL ODILON SENA CERQUEIRA</t>
        </is>
      </c>
      <c r="F9043" s="4" t="inlineStr">
        <is>
          <t>CENTRO</t>
        </is>
      </c>
      <c r="G9043" s="4" t="inlineStr">
        <is>
          <t>RUA ARAMARIM, S/N - ZONA URBANA</t>
        </is>
      </c>
      <c r="H9043" s="17" t="inlineStr">
        <is>
          <t>Urbana</t>
        </is>
      </c>
      <c r="I9043" s="7" t="n">
        <v>6</v>
      </c>
      <c r="J9043" s="23" t="n"/>
      <c r="K9043" s="17" t="inlineStr">
        <is>
          <t>Sem câmera</t>
        </is>
      </c>
      <c r="L9043" s="22" t="n">
        <v>0</v>
      </c>
      <c r="M9043" s="17" t="inlineStr">
        <is>
          <t>Sem câmera</t>
        </is>
      </c>
      <c r="N9043" s="22" t="n">
        <v>0</v>
      </c>
      <c r="O9043" s="17" t="inlineStr">
        <is>
          <t>Sem câmera</t>
        </is>
      </c>
      <c r="P9043" s="22" t="n">
        <v>0</v>
      </c>
      <c r="Q9043" s="4" t="n"/>
      <c r="R9043" s="17" t="n"/>
      <c r="S9043" s="17" t="n"/>
      <c r="T9043" s="24" t="n"/>
      <c r="U9043" s="25" t="n">
        <v>-11.60245818</v>
      </c>
      <c r="V9043" s="25" t="n">
        <v>-40.13800958</v>
      </c>
    </row>
    <row r="9044">
      <c r="A9044" s="4" t="inlineStr">
        <is>
          <t>VÁRZEA DA ROÇA</t>
        </is>
      </c>
      <c r="B9044" s="17" t="inlineStr">
        <is>
          <t>Sem câmera</t>
        </is>
      </c>
      <c r="C9044" s="22" t="n">
        <v>86</v>
      </c>
      <c r="D9044" s="22" t="n">
        <v>1066</v>
      </c>
      <c r="E9044" s="4" t="inlineStr">
        <is>
          <t>ESCOLA MUNICIPAL MANOEL MAIA RIOS</t>
        </is>
      </c>
      <c r="F9044" s="4" t="inlineStr">
        <is>
          <t>POVOADO BARRACAS</t>
        </is>
      </c>
      <c r="G9044" s="4" t="inlineStr">
        <is>
          <t>PRAÇA MANOEL MAIA RIOS, S/N - ZONA RURAL</t>
        </is>
      </c>
      <c r="H9044" s="17" t="inlineStr">
        <is>
          <t>Rural</t>
        </is>
      </c>
      <c r="I9044" s="7" t="n">
        <v>2</v>
      </c>
      <c r="J9044" s="23" t="n"/>
      <c r="K9044" s="17" t="inlineStr">
        <is>
          <t>Sem câmera</t>
        </is>
      </c>
      <c r="L9044" s="22" t="n">
        <v>0</v>
      </c>
      <c r="M9044" s="17" t="inlineStr">
        <is>
          <t>Sem câmera</t>
        </is>
      </c>
      <c r="N9044" s="22" t="n">
        <v>0</v>
      </c>
      <c r="O9044" s="17" t="inlineStr">
        <is>
          <t>Sem câmera</t>
        </is>
      </c>
      <c r="P9044" s="22" t="n">
        <v>0</v>
      </c>
      <c r="Q9044" s="4" t="n"/>
      <c r="R9044" s="17" t="n"/>
      <c r="S9044" s="17" t="n"/>
      <c r="T9044" s="24" t="n"/>
      <c r="U9044" s="25" t="n">
        <v>-11.62299593</v>
      </c>
      <c r="V9044" s="25" t="n">
        <v>-40.18515114</v>
      </c>
    </row>
    <row r="9045">
      <c r="A9045" s="4" t="inlineStr">
        <is>
          <t>VÁRZEA DA ROÇA</t>
        </is>
      </c>
      <c r="B9045" s="17" t="inlineStr">
        <is>
          <t>Sem câmera</t>
        </is>
      </c>
      <c r="C9045" s="22" t="n">
        <v>86</v>
      </c>
      <c r="D9045" s="22" t="n">
        <v>1074</v>
      </c>
      <c r="E9045" s="4" t="inlineStr">
        <is>
          <t>ESCOLA MUNICIPAL DE ENSINO FUNDAMENTAL MANOEL MARTINIANO DE ALMEIDA</t>
        </is>
      </c>
      <c r="F9045" s="4" t="inlineStr">
        <is>
          <t>DISTRITO CAMPO DE SÃO JOÃO</t>
        </is>
      </c>
      <c r="G9045" s="4" t="inlineStr">
        <is>
          <t>POVOADO CAMPO DE SAO JOAO, VÁRZEA DA ROÇA - BAHIA</t>
        </is>
      </c>
      <c r="H9045" s="17" t="inlineStr">
        <is>
          <t>Rural</t>
        </is>
      </c>
      <c r="I9045" s="7" t="n">
        <v>3</v>
      </c>
      <c r="J9045" s="23" t="n"/>
      <c r="K9045" s="17" t="inlineStr">
        <is>
          <t>Sem câmera</t>
        </is>
      </c>
      <c r="L9045" s="22" t="n">
        <v>0</v>
      </c>
      <c r="M9045" s="17" t="inlineStr">
        <is>
          <t>Sem câmera</t>
        </is>
      </c>
      <c r="N9045" s="22" t="n">
        <v>0</v>
      </c>
      <c r="O9045" s="17" t="inlineStr">
        <is>
          <t>Sem câmera</t>
        </is>
      </c>
      <c r="P9045" s="22" t="n">
        <v>0</v>
      </c>
      <c r="Q9045" s="4" t="n"/>
      <c r="R9045" s="17" t="n"/>
      <c r="S9045" s="17" t="n"/>
      <c r="T9045" s="24" t="n"/>
      <c r="U9045" s="25" t="n">
        <v>-11.68905098</v>
      </c>
      <c r="V9045" s="25" t="n">
        <v>-40.0055098</v>
      </c>
    </row>
    <row r="9046">
      <c r="A9046" s="4" t="inlineStr">
        <is>
          <t>VÁRZEA DA ROÇA</t>
        </is>
      </c>
      <c r="B9046" s="17" t="inlineStr">
        <is>
          <t>Sem câmera</t>
        </is>
      </c>
      <c r="C9046" s="22" t="n">
        <v>86</v>
      </c>
      <c r="D9046" s="22" t="n">
        <v>1082</v>
      </c>
      <c r="E9046" s="4" t="inlineStr">
        <is>
          <t>ESCOLA MUNICIPAL DE ENSINO FUNDAMENTAL SEBASTIAO FELIPE DE ALMEIDA</t>
        </is>
      </c>
      <c r="F9046" s="4" t="inlineStr">
        <is>
          <t>POVOADO CRUZ DE ALMAS</t>
        </is>
      </c>
      <c r="G9046" s="4" t="inlineStr">
        <is>
          <t>POVOADO CRUZ DE ALMAS, VÁRZEA DA ROÇA - BAHIA</t>
        </is>
      </c>
      <c r="H9046" s="17" t="inlineStr">
        <is>
          <t>Rural</t>
        </is>
      </c>
      <c r="I9046" s="7" t="n">
        <v>1</v>
      </c>
      <c r="J9046" s="23" t="n"/>
      <c r="K9046" s="17" t="inlineStr">
        <is>
          <t>Sem câmera</t>
        </is>
      </c>
      <c r="L9046" s="22" t="n">
        <v>0</v>
      </c>
      <c r="M9046" s="17" t="inlineStr">
        <is>
          <t>Sem câmera</t>
        </is>
      </c>
      <c r="N9046" s="22" t="n">
        <v>0</v>
      </c>
      <c r="O9046" s="17" t="inlineStr">
        <is>
          <t>Sem câmera</t>
        </is>
      </c>
      <c r="P9046" s="22" t="n">
        <v>0</v>
      </c>
      <c r="Q9046" s="4" t="n"/>
      <c r="R9046" s="17" t="n"/>
      <c r="S9046" s="17" t="n"/>
      <c r="T9046" s="24" t="n"/>
      <c r="U9046" s="25" t="n">
        <v>-11.66828398</v>
      </c>
      <c r="V9046" s="25" t="n">
        <v>-40.03465527</v>
      </c>
    </row>
    <row r="9047">
      <c r="A9047" s="4" t="inlineStr">
        <is>
          <t>VÁRZEA DA ROÇA</t>
        </is>
      </c>
      <c r="B9047" s="17" t="inlineStr">
        <is>
          <t>Sem câmera</t>
        </is>
      </c>
      <c r="C9047" s="22" t="n">
        <v>86</v>
      </c>
      <c r="D9047" s="22" t="n">
        <v>1090</v>
      </c>
      <c r="E9047" s="4" t="inlineStr">
        <is>
          <t>ESCOLA MUNICIPAL MANOEL SOARES COTIAS</t>
        </is>
      </c>
      <c r="F9047" s="4" t="inlineStr">
        <is>
          <t>POVOADO MORRINHOS</t>
        </is>
      </c>
      <c r="G9047" s="4" t="inlineStr">
        <is>
          <t>RUA MAIRI, S/N - ZONA RURAL</t>
        </is>
      </c>
      <c r="H9047" s="17" t="inlineStr">
        <is>
          <t>Rural</t>
        </is>
      </c>
      <c r="I9047" s="7" t="n">
        <v>1</v>
      </c>
      <c r="J9047" s="23" t="n"/>
      <c r="K9047" s="17" t="inlineStr">
        <is>
          <t>Sem câmera</t>
        </is>
      </c>
      <c r="L9047" s="22" t="n">
        <v>0</v>
      </c>
      <c r="M9047" s="17" t="inlineStr">
        <is>
          <t>Sem câmera</t>
        </is>
      </c>
      <c r="N9047" s="22" t="n">
        <v>0</v>
      </c>
      <c r="O9047" s="17" t="inlineStr">
        <is>
          <t>Sem câmera</t>
        </is>
      </c>
      <c r="P9047" s="22" t="n">
        <v>0</v>
      </c>
      <c r="Q9047" s="4" t="n"/>
      <c r="R9047" s="17" t="n"/>
      <c r="S9047" s="17" t="n"/>
      <c r="T9047" s="24" t="n"/>
      <c r="U9047" s="25" t="n">
        <v>-11.58701259</v>
      </c>
      <c r="V9047" s="25" t="n">
        <v>-40.21631572</v>
      </c>
    </row>
    <row r="9048">
      <c r="A9048" s="4" t="inlineStr">
        <is>
          <t>VÁRZEA DA ROÇA</t>
        </is>
      </c>
      <c r="B9048" s="17" t="inlineStr">
        <is>
          <t>Sem câmera</t>
        </is>
      </c>
      <c r="C9048" s="22" t="n">
        <v>86</v>
      </c>
      <c r="D9048" s="22" t="n">
        <v>1104</v>
      </c>
      <c r="E9048" s="4" t="inlineStr">
        <is>
          <t>ESCOLA MUNICIPAL DE ENSINO FUNDAMENTAL VEREADOR BENTO LOMES</t>
        </is>
      </c>
      <c r="F9048" s="4" t="inlineStr">
        <is>
          <t>POVOADO VÁRZEA DO MEIO</t>
        </is>
      </c>
      <c r="G9048" s="4" t="inlineStr">
        <is>
          <t>POVOADO DE VARZEA DO MEIO, SN. ZONA RURAL, VÁRZEA DA ROÇA - BAHIA</t>
        </is>
      </c>
      <c r="H9048" s="17" t="inlineStr">
        <is>
          <t>Rural</t>
        </is>
      </c>
      <c r="I9048" s="7" t="n">
        <v>4</v>
      </c>
      <c r="J9048" s="23" t="n"/>
      <c r="K9048" s="17" t="inlineStr">
        <is>
          <t>Sem câmera</t>
        </is>
      </c>
      <c r="L9048" s="22" t="n">
        <v>0</v>
      </c>
      <c r="M9048" s="17" t="inlineStr">
        <is>
          <t>Sem câmera</t>
        </is>
      </c>
      <c r="N9048" s="22" t="n">
        <v>0</v>
      </c>
      <c r="O9048" s="17" t="inlineStr">
        <is>
          <t>Sem câmera</t>
        </is>
      </c>
      <c r="P9048" s="22" t="n">
        <v>0</v>
      </c>
      <c r="Q9048" s="4" t="n"/>
      <c r="R9048" s="17" t="n"/>
      <c r="S9048" s="17" t="n"/>
      <c r="T9048" s="24" t="n"/>
      <c r="U9048" s="25" t="n">
        <v>-11.59766362</v>
      </c>
      <c r="V9048" s="25" t="n">
        <v>-40.01542582</v>
      </c>
    </row>
    <row r="9049">
      <c r="A9049" s="4" t="inlineStr">
        <is>
          <t>VÁRZEA DA ROÇA</t>
        </is>
      </c>
      <c r="B9049" s="17" t="inlineStr">
        <is>
          <t>Sem câmera</t>
        </is>
      </c>
      <c r="C9049" s="22" t="n">
        <v>86</v>
      </c>
      <c r="D9049" s="22" t="n">
        <v>1120</v>
      </c>
      <c r="E9049" s="4" t="inlineStr">
        <is>
          <t>ESCOLA MUNICIPAL FRANCISCO BARROS RIOS</t>
        </is>
      </c>
      <c r="F9049" s="4" t="inlineStr">
        <is>
          <t>POVOADO POÇO DO QUILOMBO</t>
        </is>
      </c>
      <c r="G9049" s="4" t="inlineStr">
        <is>
          <t>PRAÇA DO CAMPO, S/N - ZONA RURAL</t>
        </is>
      </c>
      <c r="H9049" s="17" t="inlineStr">
        <is>
          <t>Rural</t>
        </is>
      </c>
      <c r="I9049" s="7" t="n">
        <v>1</v>
      </c>
      <c r="J9049" s="23" t="n"/>
      <c r="K9049" s="17" t="inlineStr">
        <is>
          <t>Sem câmera</t>
        </is>
      </c>
      <c r="L9049" s="22" t="n">
        <v>0</v>
      </c>
      <c r="M9049" s="17" t="inlineStr">
        <is>
          <t>Sem câmera</t>
        </is>
      </c>
      <c r="N9049" s="22" t="n">
        <v>0</v>
      </c>
      <c r="O9049" s="17" t="inlineStr">
        <is>
          <t>Sem câmera</t>
        </is>
      </c>
      <c r="P9049" s="22" t="n">
        <v>0</v>
      </c>
      <c r="Q9049" s="4" t="n"/>
      <c r="R9049" s="17" t="n"/>
      <c r="S9049" s="17" t="n"/>
      <c r="T9049" s="24" t="n"/>
      <c r="U9049" s="25" t="n">
        <v>-11.52215283</v>
      </c>
      <c r="V9049" s="25" t="n">
        <v>-40.02608156</v>
      </c>
    </row>
    <row r="9050">
      <c r="A9050" s="4" t="inlineStr">
        <is>
          <t>VÁRZEA DA ROÇA</t>
        </is>
      </c>
      <c r="B9050" s="17" t="inlineStr">
        <is>
          <t>Sem câmera</t>
        </is>
      </c>
      <c r="C9050" s="22" t="n">
        <v>86</v>
      </c>
      <c r="D9050" s="22" t="n">
        <v>1163</v>
      </c>
      <c r="E9050" s="4" t="inlineStr">
        <is>
          <t>ESCOLA MUNICIPAL TANCREDO NEVES</t>
        </is>
      </c>
      <c r="F9050" s="4" t="inlineStr">
        <is>
          <t>POVOADO VÁRZEA DA PRAIA</t>
        </is>
      </c>
      <c r="G9050" s="4" t="inlineStr">
        <is>
          <t>POVOADO DE VÁRZEA DA PRAIA - ZONA RURAL</t>
        </is>
      </c>
      <c r="H9050" s="17" t="inlineStr">
        <is>
          <t>Rural</t>
        </is>
      </c>
      <c r="I9050" s="7" t="n">
        <v>2</v>
      </c>
      <c r="J9050" s="23" t="n"/>
      <c r="K9050" s="17" t="inlineStr">
        <is>
          <t>Sem câmera</t>
        </is>
      </c>
      <c r="L9050" s="22" t="n">
        <v>0</v>
      </c>
      <c r="M9050" s="17" t="inlineStr">
        <is>
          <t>Sem câmera</t>
        </is>
      </c>
      <c r="N9050" s="22" t="n">
        <v>0</v>
      </c>
      <c r="O9050" s="17" t="inlineStr">
        <is>
          <t>Sem câmera</t>
        </is>
      </c>
      <c r="P9050" s="22" t="n">
        <v>0</v>
      </c>
      <c r="Q9050" s="4" t="n"/>
      <c r="R9050" s="17" t="n"/>
      <c r="S9050" s="17" t="n"/>
      <c r="T9050" s="24" t="n"/>
      <c r="U9050" s="25" t="n">
        <v>-11.54404897</v>
      </c>
      <c r="V9050" s="25" t="n">
        <v>-40.07379645</v>
      </c>
    </row>
    <row r="9051">
      <c r="A9051" s="4" t="inlineStr">
        <is>
          <t>VÁRZEA DA ROÇA</t>
        </is>
      </c>
      <c r="B9051" s="17" t="inlineStr">
        <is>
          <t>Sem câmera</t>
        </is>
      </c>
      <c r="C9051" s="22" t="n">
        <v>86</v>
      </c>
      <c r="D9051" s="22" t="n">
        <v>1180</v>
      </c>
      <c r="E9051" s="4" t="inlineStr">
        <is>
          <t>ESCOLA MUNICIPAL SANDRA NUNES</t>
        </is>
      </c>
      <c r="F9051" s="4" t="inlineStr">
        <is>
          <t>CENTRO</t>
        </is>
      </c>
      <c r="G9051" s="4" t="inlineStr">
        <is>
          <t>RUA TEODORO CERQUEIRA, S/N - ZONA URBANA</t>
        </is>
      </c>
      <c r="H9051" s="17" t="inlineStr">
        <is>
          <t>Urbana</t>
        </is>
      </c>
      <c r="I9051" s="7" t="n">
        <v>5</v>
      </c>
      <c r="J9051" s="23" t="n"/>
      <c r="K9051" s="17" t="inlineStr">
        <is>
          <t>Sem câmera</t>
        </is>
      </c>
      <c r="L9051" s="22" t="n">
        <v>0</v>
      </c>
      <c r="M9051" s="17" t="inlineStr">
        <is>
          <t>Sem câmera</t>
        </is>
      </c>
      <c r="N9051" s="22" t="n">
        <v>0</v>
      </c>
      <c r="O9051" s="17" t="inlineStr">
        <is>
          <t>Sem câmera</t>
        </is>
      </c>
      <c r="P9051" s="22" t="n">
        <v>0</v>
      </c>
      <c r="Q9051" s="4" t="n"/>
      <c r="R9051" s="17" t="n"/>
      <c r="S9051" s="17" t="n"/>
      <c r="T9051" s="24" t="n"/>
      <c r="U9051" s="25" t="n">
        <v>-11.60102876</v>
      </c>
      <c r="V9051" s="25" t="n">
        <v>-40.13733548</v>
      </c>
    </row>
    <row r="9052">
      <c r="A9052" s="4" t="inlineStr">
        <is>
          <t>VÁRZEA DA ROÇA</t>
        </is>
      </c>
      <c r="B9052" s="17" t="inlineStr">
        <is>
          <t>Sem câmera</t>
        </is>
      </c>
      <c r="C9052" s="22" t="n">
        <v>86</v>
      </c>
      <c r="D9052" s="22" t="n">
        <v>1236</v>
      </c>
      <c r="E9052" s="4" t="inlineStr">
        <is>
          <t>ESCOLA MUNICIPAL DE ENSINO FUNDAMENTAL PADRE JOAO FARIAS</t>
        </is>
      </c>
      <c r="F9052" s="4" t="inlineStr">
        <is>
          <t>CENTRO</t>
        </is>
      </c>
      <c r="G9052" s="4" t="inlineStr">
        <is>
          <t>RUA CARAIBAS, SN, VÁRZEA DA ROÇA - BAHIA</t>
        </is>
      </c>
      <c r="H9052" s="17" t="inlineStr">
        <is>
          <t>Sem marcação</t>
        </is>
      </c>
      <c r="I9052" s="7" t="n">
        <v>16</v>
      </c>
      <c r="J9052" s="23" t="n"/>
      <c r="K9052" s="17" t="inlineStr">
        <is>
          <t>Sem câmera</t>
        </is>
      </c>
      <c r="L9052" s="22" t="n">
        <v>0</v>
      </c>
      <c r="M9052" s="17" t="inlineStr">
        <is>
          <t>Sem câmera</t>
        </is>
      </c>
      <c r="N9052" s="22" t="n">
        <v>0</v>
      </c>
      <c r="O9052" s="17" t="inlineStr">
        <is>
          <t>Sem câmera</t>
        </is>
      </c>
      <c r="P9052" s="22" t="n">
        <v>0</v>
      </c>
      <c r="Q9052" s="4" t="n"/>
      <c r="R9052" s="17" t="n"/>
      <c r="S9052" s="17" t="n"/>
      <c r="T9052" s="24" t="n"/>
      <c r="U9052" s="25" t="n">
        <v>-11.6132977</v>
      </c>
      <c r="V9052" s="25" t="n">
        <v>-40.13239985</v>
      </c>
    </row>
    <row r="9053">
      <c r="A9053" s="4" t="inlineStr">
        <is>
          <t>VÁRZEA DA ROÇA</t>
        </is>
      </c>
      <c r="B9053" s="17" t="inlineStr">
        <is>
          <t>Sem câmera</t>
        </is>
      </c>
      <c r="C9053" s="22" t="n">
        <v>86</v>
      </c>
      <c r="D9053" s="22" t="n">
        <v>1260</v>
      </c>
      <c r="E9053" s="4" t="inlineStr">
        <is>
          <t>ESCOLA MUNICIPAL GETÚLIO VARGAS</t>
        </is>
      </c>
      <c r="F9053" s="4" t="inlineStr">
        <is>
          <t>POVOADO LAGOA DAS PEDRAS</t>
        </is>
      </c>
      <c r="G9053" s="4" t="inlineStr">
        <is>
          <t>POVOADO LAGOA DAS PEDRAS - ZONA RURAL</t>
        </is>
      </c>
      <c r="H9053" s="17" t="inlineStr">
        <is>
          <t>Rural</t>
        </is>
      </c>
      <c r="I9053" s="7" t="n">
        <v>1</v>
      </c>
      <c r="J9053" s="23" t="n"/>
      <c r="K9053" s="17" t="inlineStr">
        <is>
          <t>Sem câmera</t>
        </is>
      </c>
      <c r="L9053" s="22" t="n">
        <v>0</v>
      </c>
      <c r="M9053" s="17" t="inlineStr">
        <is>
          <t>Sem câmera</t>
        </is>
      </c>
      <c r="N9053" s="22" t="n">
        <v>0</v>
      </c>
      <c r="O9053" s="17" t="inlineStr">
        <is>
          <t>Sem câmera</t>
        </is>
      </c>
      <c r="P9053" s="22" t="n">
        <v>0</v>
      </c>
      <c r="Q9053" s="4" t="n"/>
      <c r="R9053" s="17" t="n"/>
      <c r="S9053" s="17" t="n"/>
      <c r="T9053" s="24" t="n"/>
      <c r="U9053" s="25" t="n">
        <v>-11.54276088</v>
      </c>
      <c r="V9053" s="25" t="n">
        <v>-40.05916031</v>
      </c>
    </row>
    <row r="9054">
      <c r="A9054" s="4" t="inlineStr">
        <is>
          <t>VÁRZEA DA ROÇA</t>
        </is>
      </c>
      <c r="B9054" s="17" t="inlineStr">
        <is>
          <t>Sem câmera</t>
        </is>
      </c>
      <c r="C9054" s="22" t="n">
        <v>86</v>
      </c>
      <c r="D9054" s="22" t="n">
        <v>1279</v>
      </c>
      <c r="E9054" s="4" t="inlineStr">
        <is>
          <t>ESCOLA MUNICIPAL DOM JOAO VI</t>
        </is>
      </c>
      <c r="F9054" s="4" t="inlineStr">
        <is>
          <t>POVOADO VILA NOVA DOS IRRIGANTES</t>
        </is>
      </c>
      <c r="G9054" s="4" t="inlineStr">
        <is>
          <t>POVOADO VILA NOVA DOS IRRIGANTES, VÁRZEA DA ROÇA - BAHIA</t>
        </is>
      </c>
      <c r="H9054" s="17" t="inlineStr">
        <is>
          <t>Rural</t>
        </is>
      </c>
      <c r="I9054" s="7" t="n">
        <v>1</v>
      </c>
      <c r="J9054" s="23" t="n"/>
      <c r="K9054" s="17" t="inlineStr">
        <is>
          <t>Sem câmera</t>
        </is>
      </c>
      <c r="L9054" s="22" t="n">
        <v>0</v>
      </c>
      <c r="M9054" s="17" t="inlineStr">
        <is>
          <t>Sem câmera</t>
        </is>
      </c>
      <c r="N9054" s="22" t="n">
        <v>0</v>
      </c>
      <c r="O9054" s="17" t="inlineStr">
        <is>
          <t>Sem câmera</t>
        </is>
      </c>
      <c r="P9054" s="22" t="n">
        <v>0</v>
      </c>
      <c r="Q9054" s="4" t="n"/>
      <c r="R9054" s="17" t="n"/>
      <c r="S9054" s="17" t="n"/>
      <c r="T9054" s="24" t="n"/>
      <c r="U9054" s="25" t="n">
        <v>-11.59342451</v>
      </c>
      <c r="V9054" s="25" t="n">
        <v>-40.07788225</v>
      </c>
    </row>
    <row r="9055">
      <c r="A9055" s="4" t="inlineStr">
        <is>
          <t>VÁRZEA DO POÇO</t>
        </is>
      </c>
      <c r="B9055" s="17" t="inlineStr">
        <is>
          <t>Sem câmera</t>
        </is>
      </c>
      <c r="C9055" s="22" t="n">
        <v>103</v>
      </c>
      <c r="D9055" s="22" t="n">
        <v>1015</v>
      </c>
      <c r="E9055" s="4" t="inlineStr">
        <is>
          <t>GINASIO SAO FRANCISCO DE ASSIS</t>
        </is>
      </c>
      <c r="F9055" s="4" t="inlineStr">
        <is>
          <t>CENTRO</t>
        </is>
      </c>
      <c r="G9055" s="4" t="inlineStr">
        <is>
          <t>RUA DURVAL GAMA, S/N - ZONA URBANA</t>
        </is>
      </c>
      <c r="H9055" s="17" t="inlineStr">
        <is>
          <t>Urbana</t>
        </is>
      </c>
      <c r="I9055" s="7" t="n">
        <v>11</v>
      </c>
      <c r="J9055" s="23" t="n"/>
      <c r="K9055" s="17" t="inlineStr">
        <is>
          <t>Não avaliado</t>
        </is>
      </c>
      <c r="L9055" s="22" t="n"/>
      <c r="M9055" s="17" t="inlineStr">
        <is>
          <t>Não avaliado</t>
        </is>
      </c>
      <c r="N9055" s="22" t="n"/>
      <c r="O9055" s="17" t="inlineStr">
        <is>
          <t>Não avaliado</t>
        </is>
      </c>
      <c r="P9055" s="22" t="n"/>
      <c r="Q9055" s="4" t="n"/>
      <c r="R9055" s="17" t="n"/>
      <c r="S9055" s="17" t="n"/>
      <c r="T9055" s="24" t="n"/>
      <c r="U9055" s="25" t="n"/>
      <c r="V9055" s="25" t="n"/>
    </row>
    <row r="9056">
      <c r="A9056" s="4" t="inlineStr">
        <is>
          <t>VÁRZEA DO POÇO</t>
        </is>
      </c>
      <c r="B9056" s="17" t="inlineStr">
        <is>
          <t>Sem câmera</t>
        </is>
      </c>
      <c r="C9056" s="22" t="n">
        <v>103</v>
      </c>
      <c r="D9056" s="22" t="n">
        <v>1082</v>
      </c>
      <c r="E9056" s="4" t="inlineStr">
        <is>
          <t>ESCOLA MUNICIPAL ANA NERY</t>
        </is>
      </c>
      <c r="F9056" s="4" t="inlineStr">
        <is>
          <t>POVOADO ITAPOAN</t>
        </is>
      </c>
      <c r="G9056" s="4" t="inlineStr">
        <is>
          <t>POVOADO ITAPOAN - ZONA RURAL</t>
        </is>
      </c>
      <c r="H9056" s="17" t="inlineStr">
        <is>
          <t>Rural</t>
        </is>
      </c>
      <c r="I9056" s="7" t="n">
        <v>1</v>
      </c>
      <c r="J9056" s="23" t="n"/>
      <c r="K9056" s="17" t="inlineStr">
        <is>
          <t>Não avaliado</t>
        </is>
      </c>
      <c r="L9056" s="22" t="n"/>
      <c r="M9056" s="17" t="inlineStr">
        <is>
          <t>Não avaliado</t>
        </is>
      </c>
      <c r="N9056" s="22" t="n"/>
      <c r="O9056" s="17" t="inlineStr">
        <is>
          <t>Não avaliado</t>
        </is>
      </c>
      <c r="P9056" s="22" t="n"/>
      <c r="Q9056" s="4" t="n"/>
      <c r="R9056" s="17" t="n"/>
      <c r="S9056" s="17" t="n"/>
      <c r="T9056" s="24" t="n"/>
      <c r="U9056" s="25" t="n"/>
      <c r="V9056" s="25" t="n"/>
    </row>
    <row r="9057">
      <c r="A9057" s="4" t="inlineStr">
        <is>
          <t>VÁRZEA DO POÇO</t>
        </is>
      </c>
      <c r="B9057" s="17" t="inlineStr">
        <is>
          <t>Sem câmera</t>
        </is>
      </c>
      <c r="C9057" s="22" t="n">
        <v>103</v>
      </c>
      <c r="D9057" s="22" t="n">
        <v>1090</v>
      </c>
      <c r="E9057" s="4" t="inlineStr">
        <is>
          <t>ESCOLA MUNICIPAL PROFESSOR LAURENTINO BARRETO DOS SANTOS</t>
        </is>
      </c>
      <c r="F9057" s="4" t="inlineStr">
        <is>
          <t>POVOADO BARRA NOVA</t>
        </is>
      </c>
      <c r="G9057" s="4" t="inlineStr">
        <is>
          <t>POVOADO BARRA NOVA - ZONA RURAL</t>
        </is>
      </c>
      <c r="H9057" s="17" t="inlineStr">
        <is>
          <t>Rural</t>
        </is>
      </c>
      <c r="I9057" s="7" t="n">
        <v>2</v>
      </c>
      <c r="J9057" s="23" t="n"/>
      <c r="K9057" s="17" t="inlineStr">
        <is>
          <t>Não avaliado</t>
        </is>
      </c>
      <c r="L9057" s="22" t="n"/>
      <c r="M9057" s="17" t="inlineStr">
        <is>
          <t>Não avaliado</t>
        </is>
      </c>
      <c r="N9057" s="22" t="n"/>
      <c r="O9057" s="17" t="inlineStr">
        <is>
          <t>Não avaliado</t>
        </is>
      </c>
      <c r="P9057" s="22" t="n"/>
      <c r="Q9057" s="4" t="n"/>
      <c r="R9057" s="17" t="n"/>
      <c r="S9057" s="17" t="n"/>
      <c r="T9057" s="24" t="n"/>
      <c r="U9057" s="25" t="n"/>
      <c r="V9057" s="25" t="n"/>
    </row>
    <row r="9058">
      <c r="A9058" s="4" t="inlineStr">
        <is>
          <t>VÁRZEA DO POÇO</t>
        </is>
      </c>
      <c r="B9058" s="17" t="inlineStr">
        <is>
          <t>Sem câmera</t>
        </is>
      </c>
      <c r="C9058" s="22" t="n">
        <v>103</v>
      </c>
      <c r="D9058" s="22" t="n">
        <v>1104</v>
      </c>
      <c r="E9058" s="4" t="inlineStr">
        <is>
          <t>GINASIO MUNICIPAL CEL. ANTONIO LOPES FILHO</t>
        </is>
      </c>
      <c r="F9058" s="4" t="inlineStr">
        <is>
          <t>POVOADO NOVA ESPERANCA</t>
        </is>
      </c>
      <c r="G9058" s="4" t="inlineStr">
        <is>
          <t>POVOADO NOVA ESPERANCA - ZONA RURAL</t>
        </is>
      </c>
      <c r="H9058" s="17" t="inlineStr">
        <is>
          <t>Rural</t>
        </is>
      </c>
      <c r="I9058" s="7" t="n">
        <v>2</v>
      </c>
      <c r="J9058" s="23" t="n"/>
      <c r="K9058" s="17" t="inlineStr">
        <is>
          <t>Não avaliado</t>
        </is>
      </c>
      <c r="L9058" s="22" t="n"/>
      <c r="M9058" s="17" t="inlineStr">
        <is>
          <t>Não avaliado</t>
        </is>
      </c>
      <c r="N9058" s="22" t="n"/>
      <c r="O9058" s="17" t="inlineStr">
        <is>
          <t>Não avaliado</t>
        </is>
      </c>
      <c r="P9058" s="22" t="n"/>
      <c r="Q9058" s="4" t="n"/>
      <c r="R9058" s="17" t="n"/>
      <c r="S9058" s="17" t="n"/>
      <c r="T9058" s="24" t="n"/>
      <c r="U9058" s="25" t="n"/>
      <c r="V9058" s="25" t="n"/>
    </row>
    <row r="9059">
      <c r="A9059" s="4" t="inlineStr">
        <is>
          <t>VÁRZEA DO POÇO</t>
        </is>
      </c>
      <c r="B9059" s="17" t="inlineStr">
        <is>
          <t>Sem câmera</t>
        </is>
      </c>
      <c r="C9059" s="22" t="n">
        <v>103</v>
      </c>
      <c r="D9059" s="22" t="n">
        <v>1147</v>
      </c>
      <c r="E9059" s="4" t="inlineStr">
        <is>
          <t>COLÉGIO ESTADUAL DE TEMPO INTEGRAL FELIPE CASSIANO</t>
        </is>
      </c>
      <c r="F9059" s="4" t="inlineStr">
        <is>
          <t>AVENIDA INÁ MENDES</t>
        </is>
      </c>
      <c r="G9059" s="4" t="inlineStr">
        <is>
          <t>AVENIDA INÁ MENDES</t>
        </is>
      </c>
      <c r="H9059" s="17" t="inlineStr">
        <is>
          <t>Sem marcação</t>
        </is>
      </c>
      <c r="I9059" s="7" t="n">
        <v>9</v>
      </c>
      <c r="J9059" s="23" t="n"/>
      <c r="K9059" s="17" t="inlineStr">
        <is>
          <t>Não avaliado</t>
        </is>
      </c>
      <c r="L9059" s="22" t="n"/>
      <c r="M9059" s="17" t="inlineStr">
        <is>
          <t>Não avaliado</t>
        </is>
      </c>
      <c r="N9059" s="22" t="n"/>
      <c r="O9059" s="17" t="inlineStr">
        <is>
          <t>Não avaliado</t>
        </is>
      </c>
      <c r="P9059" s="22" t="n"/>
      <c r="Q9059" s="4" t="n"/>
      <c r="R9059" s="17" t="n"/>
      <c r="S9059" s="17" t="n"/>
      <c r="T9059" s="24" t="n"/>
      <c r="U9059" s="25" t="n"/>
      <c r="V9059" s="25" t="n"/>
    </row>
    <row r="9060">
      <c r="A9060" s="4" t="inlineStr">
        <is>
          <t>VÁRZEA NOVA</t>
        </is>
      </c>
      <c r="B9060" s="17" t="inlineStr">
        <is>
          <t>Sem câmera</t>
        </is>
      </c>
      <c r="C9060" s="22" t="n">
        <v>55</v>
      </c>
      <c r="D9060" s="22" t="n">
        <v>1015</v>
      </c>
      <c r="E9060" s="4" t="inlineStr">
        <is>
          <t>CENTRO EDUCACIONAL JOÃO DE SOUZA OLIVEIRA</t>
        </is>
      </c>
      <c r="F9060" s="4" t="inlineStr">
        <is>
          <t>CENTRO</t>
        </is>
      </c>
      <c r="G9060" s="4" t="inlineStr">
        <is>
          <t>PRAÇA OTACÍLIO ALCÂNTARA, S/N - ZONA URBANA</t>
        </is>
      </c>
      <c r="H9060" s="17" t="inlineStr">
        <is>
          <t>Urbana</t>
        </is>
      </c>
      <c r="I9060" s="7" t="n">
        <v>9</v>
      </c>
      <c r="J9060" s="23" t="n"/>
      <c r="K9060" s="17" t="inlineStr">
        <is>
          <t>Sem câmera</t>
        </is>
      </c>
      <c r="L9060" s="22" t="n">
        <v>0</v>
      </c>
      <c r="M9060" s="17" t="inlineStr">
        <is>
          <t>Sem câmera</t>
        </is>
      </c>
      <c r="N9060" s="22" t="n">
        <v>0</v>
      </c>
      <c r="O9060" s="17" t="inlineStr">
        <is>
          <t>Sem câmera</t>
        </is>
      </c>
      <c r="P9060" s="22" t="n">
        <v>0</v>
      </c>
      <c r="Q9060" s="4" t="n"/>
      <c r="R9060" s="17" t="n"/>
      <c r="S9060" s="17" t="n"/>
      <c r="T9060" s="24" t="n"/>
      <c r="U9060" s="25" t="n">
        <v>-11.2573536</v>
      </c>
      <c r="V9060" s="25" t="n">
        <v>-40.9432568</v>
      </c>
    </row>
    <row r="9061">
      <c r="A9061" s="4" t="inlineStr">
        <is>
          <t>VÁRZEA NOVA</t>
        </is>
      </c>
      <c r="B9061" s="17" t="inlineStr">
        <is>
          <t>Sem câmera</t>
        </is>
      </c>
      <c r="C9061" s="22" t="n">
        <v>55</v>
      </c>
      <c r="D9061" s="22" t="n">
        <v>1031</v>
      </c>
      <c r="E9061" s="4" t="inlineStr">
        <is>
          <t>ESCOLA MUNICIPAL REGINALDO SILVA MACEDO</t>
        </is>
      </c>
      <c r="F9061" s="4" t="inlineStr">
        <is>
          <t>ALECRIM</t>
        </is>
      </c>
      <c r="G9061" s="4" t="inlineStr">
        <is>
          <t>AV MANOEL NOVAES, 709, BAIRRO ALECRIM, VÁRZEA NOVA</t>
        </is>
      </c>
      <c r="H9061" s="17" t="inlineStr">
        <is>
          <t>Sem marcação</t>
        </is>
      </c>
      <c r="I9061" s="7" t="n">
        <v>5</v>
      </c>
      <c r="J9061" s="23" t="n"/>
      <c r="K9061" s="17" t="inlineStr">
        <is>
          <t>Sem câmera</t>
        </is>
      </c>
      <c r="L9061" s="22" t="n">
        <v>0</v>
      </c>
      <c r="M9061" s="17" t="inlineStr">
        <is>
          <t>Sem câmera</t>
        </is>
      </c>
      <c r="N9061" s="22" t="n">
        <v>0</v>
      </c>
      <c r="O9061" s="17" t="inlineStr">
        <is>
          <t>Sem câmera</t>
        </is>
      </c>
      <c r="P9061" s="22" t="n">
        <v>0</v>
      </c>
      <c r="Q9061" s="4" t="n"/>
      <c r="R9061" s="17" t="n"/>
      <c r="S9061" s="17" t="n"/>
      <c r="T9061" s="24" t="n"/>
      <c r="U9061" s="25" t="n">
        <v>-11.2467718</v>
      </c>
      <c r="V9061" s="25" t="n">
        <v>-40.9500326</v>
      </c>
    </row>
    <row r="9062">
      <c r="A9062" s="4" t="inlineStr">
        <is>
          <t>VÁRZEA NOVA</t>
        </is>
      </c>
      <c r="B9062" s="17" t="inlineStr">
        <is>
          <t>Sem câmera</t>
        </is>
      </c>
      <c r="C9062" s="22" t="n">
        <v>55</v>
      </c>
      <c r="D9062" s="22" t="n">
        <v>1040</v>
      </c>
      <c r="E9062" s="4" t="inlineStr">
        <is>
          <t>ESCOLA MUNICIPAL ADERBAL CEZAR DE OLIVEIRA</t>
        </is>
      </c>
      <c r="F9062" s="4" t="inlineStr">
        <is>
          <t>CENTRO</t>
        </is>
      </c>
      <c r="G9062" s="4" t="inlineStr">
        <is>
          <t>RUA JOÃO DE SOUZA OLIVEIRA, S/N - ZONA URBANA</t>
        </is>
      </c>
      <c r="H9062" s="17" t="inlineStr">
        <is>
          <t>Urbana</t>
        </is>
      </c>
      <c r="I9062" s="7" t="n">
        <v>4</v>
      </c>
      <c r="J9062" s="23" t="n"/>
      <c r="K9062" s="17" t="inlineStr">
        <is>
          <t>Sem câmera</t>
        </is>
      </c>
      <c r="L9062" s="22" t="n">
        <v>0</v>
      </c>
      <c r="M9062" s="17" t="inlineStr">
        <is>
          <t>Sem câmera</t>
        </is>
      </c>
      <c r="N9062" s="22" t="n">
        <v>0</v>
      </c>
      <c r="O9062" s="17" t="inlineStr">
        <is>
          <t>Sem câmera</t>
        </is>
      </c>
      <c r="P9062" s="22" t="n">
        <v>0</v>
      </c>
      <c r="Q9062" s="4" t="n"/>
      <c r="R9062" s="17" t="n"/>
      <c r="S9062" s="17" t="n"/>
      <c r="T9062" s="24" t="n"/>
      <c r="U9062" s="25" t="n">
        <v>-11.261118</v>
      </c>
      <c r="V9062" s="25" t="n">
        <v>-40.9427253</v>
      </c>
    </row>
    <row r="9063">
      <c r="A9063" s="4" t="inlineStr">
        <is>
          <t>VÁRZEA NOVA</t>
        </is>
      </c>
      <c r="B9063" s="17" t="inlineStr">
        <is>
          <t>Sem câmera</t>
        </is>
      </c>
      <c r="C9063" s="22" t="n">
        <v>55</v>
      </c>
      <c r="D9063" s="22" t="n">
        <v>1058</v>
      </c>
      <c r="E9063" s="4" t="inlineStr">
        <is>
          <t>COLÉGIO ESTADUAL DE TEMPO INTEGRAL PROFESSORA ADJACI MARTINS DURANS</t>
        </is>
      </c>
      <c r="F9063" s="4" t="inlineStr">
        <is>
          <t>cidade do sisal</t>
        </is>
      </c>
      <c r="G9063" s="4" t="inlineStr">
        <is>
          <t>RUA MANOEL FRAGA RIOS, N° 194, BAIRRO CIDADE DO SISAL</t>
        </is>
      </c>
      <c r="H9063" s="17" t="inlineStr">
        <is>
          <t>Sem marcação</t>
        </is>
      </c>
      <c r="I9063" s="7" t="n">
        <v>3</v>
      </c>
      <c r="J9063" s="23" t="n"/>
      <c r="K9063" s="17" t="inlineStr">
        <is>
          <t>Sem câmera</t>
        </is>
      </c>
      <c r="L9063" s="22" t="n">
        <v>0</v>
      </c>
      <c r="M9063" s="17" t="inlineStr">
        <is>
          <t>Sem câmera</t>
        </is>
      </c>
      <c r="N9063" s="22" t="n">
        <v>0</v>
      </c>
      <c r="O9063" s="17" t="inlineStr">
        <is>
          <t>Sem câmera</t>
        </is>
      </c>
      <c r="P9063" s="22" t="n">
        <v>0</v>
      </c>
      <c r="Q9063" s="4" t="n"/>
      <c r="R9063" s="17" t="n"/>
      <c r="S9063" s="17" t="n"/>
      <c r="T9063" s="24" t="n"/>
      <c r="U9063" s="25" t="n">
        <v>-11.2601748</v>
      </c>
      <c r="V9063" s="25" t="n">
        <v>-40.9472658</v>
      </c>
    </row>
    <row r="9064">
      <c r="A9064" s="4" t="inlineStr">
        <is>
          <t>VÁRZEA NOVA</t>
        </is>
      </c>
      <c r="B9064" s="17" t="inlineStr">
        <is>
          <t>Sem câmera</t>
        </is>
      </c>
      <c r="C9064" s="22" t="n">
        <v>55</v>
      </c>
      <c r="D9064" s="22" t="n">
        <v>1074</v>
      </c>
      <c r="E9064" s="4" t="inlineStr">
        <is>
          <t>ESCOLA MUNICIPAL PROFESSORA ELIZABETH GOMES  DE OLIVEIRA</t>
        </is>
      </c>
      <c r="F9064" s="4" t="inlineStr">
        <is>
          <t>POVOADO MULUNGU</t>
        </is>
      </c>
      <c r="G9064" s="4" t="inlineStr">
        <is>
          <t>PRAÇA DA INDEPENDÊNCIA, S/N° - POVOADO MULUNGU</t>
        </is>
      </c>
      <c r="H9064" s="17" t="inlineStr">
        <is>
          <t>Rural</t>
        </is>
      </c>
      <c r="I9064" s="7" t="n">
        <v>3</v>
      </c>
      <c r="J9064" s="23" t="n"/>
      <c r="K9064" s="17" t="inlineStr">
        <is>
          <t>Sem câmera</t>
        </is>
      </c>
      <c r="L9064" s="22" t="n">
        <v>0</v>
      </c>
      <c r="M9064" s="17" t="inlineStr">
        <is>
          <t>Sem câmera</t>
        </is>
      </c>
      <c r="N9064" s="22" t="n">
        <v>0</v>
      </c>
      <c r="O9064" s="17" t="inlineStr">
        <is>
          <t>Sem câmera</t>
        </is>
      </c>
      <c r="P9064" s="22" t="n">
        <v>0</v>
      </c>
      <c r="Q9064" s="4" t="n"/>
      <c r="R9064" s="17" t="n"/>
      <c r="S9064" s="17" t="n"/>
      <c r="T9064" s="24" t="n"/>
      <c r="U9064" s="25" t="n">
        <v>-11.2002505</v>
      </c>
      <c r="V9064" s="25" t="n">
        <v>-41.0271201</v>
      </c>
    </row>
    <row r="9065">
      <c r="A9065" s="4" t="inlineStr">
        <is>
          <t>VÁRZEA NOVA</t>
        </is>
      </c>
      <c r="B9065" s="17" t="inlineStr">
        <is>
          <t>Sem câmera</t>
        </is>
      </c>
      <c r="C9065" s="22" t="n">
        <v>55</v>
      </c>
      <c r="D9065" s="22" t="n">
        <v>1082</v>
      </c>
      <c r="E9065" s="4" t="inlineStr">
        <is>
          <t>ESCOLA MUNICIPAL JOSÉ INÊS CARNEIRO</t>
        </is>
      </c>
      <c r="F9065" s="4" t="inlineStr">
        <is>
          <t>POVOADO SANTO ANTÔNIO</t>
        </is>
      </c>
      <c r="G9065" s="4" t="inlineStr">
        <is>
          <t>POVOADO SANTO ANTÔNIO</t>
        </is>
      </c>
      <c r="H9065" s="17" t="inlineStr">
        <is>
          <t>Rural</t>
        </is>
      </c>
      <c r="I9065" s="7" t="n">
        <v>2</v>
      </c>
      <c r="J9065" s="23" t="n"/>
      <c r="K9065" s="17" t="inlineStr">
        <is>
          <t>Sem câmera</t>
        </is>
      </c>
      <c r="L9065" s="22" t="n">
        <v>0</v>
      </c>
      <c r="M9065" s="17" t="inlineStr">
        <is>
          <t>Sem câmera</t>
        </is>
      </c>
      <c r="N9065" s="22" t="n">
        <v>0</v>
      </c>
      <c r="O9065" s="17" t="inlineStr">
        <is>
          <t>Sem câmera</t>
        </is>
      </c>
      <c r="P9065" s="22" t="n">
        <v>0</v>
      </c>
      <c r="Q9065" s="4" t="n"/>
      <c r="R9065" s="17" t="n"/>
      <c r="S9065" s="17" t="n"/>
      <c r="T9065" s="24" t="n"/>
      <c r="U9065" s="25" t="n">
        <v>-11.2293076</v>
      </c>
      <c r="V9065" s="25" t="n">
        <v>-40.8247528</v>
      </c>
    </row>
    <row r="9066">
      <c r="A9066" s="4" t="inlineStr">
        <is>
          <t>VÁRZEA NOVA</t>
        </is>
      </c>
      <c r="B9066" s="17" t="inlineStr">
        <is>
          <t>Sem câmera</t>
        </is>
      </c>
      <c r="C9066" s="22" t="n">
        <v>55</v>
      </c>
      <c r="D9066" s="22" t="n">
        <v>1090</v>
      </c>
      <c r="E9066" s="4" t="inlineStr">
        <is>
          <t>ESCOLA MUNICIPAL IDÁLIA ROCHA AZEVEDO</t>
        </is>
      </c>
      <c r="F9066" s="4" t="inlineStr">
        <is>
          <t>POVOADO TABUA</t>
        </is>
      </c>
      <c r="G9066" s="4" t="inlineStr">
        <is>
          <t>POVOADO TABUA - ZONA RURAL</t>
        </is>
      </c>
      <c r="H9066" s="17" t="inlineStr">
        <is>
          <t>Rural</t>
        </is>
      </c>
      <c r="I9066" s="7" t="n">
        <v>3</v>
      </c>
      <c r="J9066" s="23" t="n"/>
      <c r="K9066" s="17" t="inlineStr">
        <is>
          <t>Sem câmera</t>
        </is>
      </c>
      <c r="L9066" s="22" t="n">
        <v>0</v>
      </c>
      <c r="M9066" s="17" t="inlineStr">
        <is>
          <t>Sem câmera</t>
        </is>
      </c>
      <c r="N9066" s="22" t="n">
        <v>0</v>
      </c>
      <c r="O9066" s="17" t="inlineStr">
        <is>
          <t>Sem câmera</t>
        </is>
      </c>
      <c r="P9066" s="22" t="n">
        <v>0</v>
      </c>
      <c r="Q9066" s="4" t="n"/>
      <c r="R9066" s="17" t="n"/>
      <c r="S9066" s="17" t="n"/>
      <c r="T9066" s="24" t="n"/>
      <c r="U9066" s="25" t="n">
        <v>-11.0726988</v>
      </c>
      <c r="V9066" s="25" t="n">
        <v>-41.1192402</v>
      </c>
    </row>
    <row r="9067">
      <c r="A9067" s="4" t="inlineStr">
        <is>
          <t>VÁRZEA NOVA</t>
        </is>
      </c>
      <c r="B9067" s="17" t="inlineStr">
        <is>
          <t>Sem câmera</t>
        </is>
      </c>
      <c r="C9067" s="22" t="n">
        <v>55</v>
      </c>
      <c r="D9067" s="22" t="n">
        <v>1104</v>
      </c>
      <c r="E9067" s="4" t="inlineStr">
        <is>
          <t>ESCOLA MUNICIPAL ARLINDO BERNARDO NASCIMENTO</t>
        </is>
      </c>
      <c r="F9067" s="4" t="inlineStr">
        <is>
          <t>POVOADO SALINAS</t>
        </is>
      </c>
      <c r="G9067" s="4" t="inlineStr">
        <is>
          <t>RUA COSMO HORÁCIO DE LIMA - POVOADO SALINAS</t>
        </is>
      </c>
      <c r="H9067" s="17" t="inlineStr">
        <is>
          <t>Rural</t>
        </is>
      </c>
      <c r="I9067" s="7" t="n">
        <v>2</v>
      </c>
      <c r="J9067" s="23" t="n"/>
      <c r="K9067" s="17" t="inlineStr">
        <is>
          <t>Sem câmera</t>
        </is>
      </c>
      <c r="L9067" s="22" t="n">
        <v>0</v>
      </c>
      <c r="M9067" s="17" t="inlineStr">
        <is>
          <t>Sem câmera</t>
        </is>
      </c>
      <c r="N9067" s="22" t="n">
        <v>0</v>
      </c>
      <c r="O9067" s="17" t="inlineStr">
        <is>
          <t>Sem câmera</t>
        </is>
      </c>
      <c r="P9067" s="22" t="n">
        <v>0</v>
      </c>
      <c r="Q9067" s="4" t="n"/>
      <c r="R9067" s="17" t="n"/>
      <c r="S9067" s="17" t="n"/>
      <c r="T9067" s="24" t="n"/>
      <c r="U9067" s="25" t="n">
        <v>-11.2168407</v>
      </c>
      <c r="V9067" s="25" t="n">
        <v>-40.9362553</v>
      </c>
    </row>
    <row r="9068">
      <c r="A9068" s="4" t="inlineStr">
        <is>
          <t>VÁRZEA NOVA</t>
        </is>
      </c>
      <c r="B9068" s="17" t="inlineStr">
        <is>
          <t>Sem câmera</t>
        </is>
      </c>
      <c r="C9068" s="22" t="n">
        <v>55</v>
      </c>
      <c r="D9068" s="22" t="n">
        <v>1139</v>
      </c>
      <c r="E9068" s="4" t="inlineStr">
        <is>
          <t>ESCOLA MUNICIPAL NORMA LUIZA GONÇALVES DE MEDEIROS</t>
        </is>
      </c>
      <c r="F9068" s="4" t="inlineStr">
        <is>
          <t>CENTRO</t>
        </is>
      </c>
      <c r="G9068" s="4" t="inlineStr">
        <is>
          <t>AV ANTERO DA ROCHA MONTENEGRO, N° 211</t>
        </is>
      </c>
      <c r="H9068" s="17" t="inlineStr">
        <is>
          <t>Sem marcação</t>
        </is>
      </c>
      <c r="I9068" s="7" t="n">
        <v>5</v>
      </c>
      <c r="J9068" s="23" t="n"/>
      <c r="K9068" s="17" t="inlineStr">
        <is>
          <t>Sem câmera</t>
        </is>
      </c>
      <c r="L9068" s="22" t="n">
        <v>0</v>
      </c>
      <c r="M9068" s="17" t="inlineStr">
        <is>
          <t>Sem câmera</t>
        </is>
      </c>
      <c r="N9068" s="22" t="n">
        <v>0</v>
      </c>
      <c r="O9068" s="17" t="inlineStr">
        <is>
          <t>Sem câmera</t>
        </is>
      </c>
      <c r="P9068" s="22" t="n">
        <v>0</v>
      </c>
      <c r="Q9068" s="4" t="n"/>
      <c r="R9068" s="17" t="n"/>
      <c r="S9068" s="17" t="n"/>
      <c r="T9068" s="24" t="n"/>
      <c r="U9068" s="25" t="n">
        <v>-11.2550859</v>
      </c>
      <c r="V9068" s="25" t="n">
        <v>-40.9454274</v>
      </c>
    </row>
    <row r="9069">
      <c r="A9069" s="4" t="inlineStr">
        <is>
          <t>VARZEDO</t>
        </is>
      </c>
      <c r="B9069" s="17" t="inlineStr">
        <is>
          <t>Sem câmera</t>
        </is>
      </c>
      <c r="C9069" s="22" t="n">
        <v>56</v>
      </c>
      <c r="D9069" s="22" t="n">
        <v>1015</v>
      </c>
      <c r="E9069" s="4" t="inlineStr">
        <is>
          <t>ESCOLA PROFESSORA ZENAIDE MARIA DE FIGUEREDO E AZEVEDO</t>
        </is>
      </c>
      <c r="F9069" s="4" t="inlineStr">
        <is>
          <t>POVOADO TABULEIRO DO CASTRO</t>
        </is>
      </c>
      <c r="G9069" s="4" t="inlineStr">
        <is>
          <t>POVOADO TABULEIRO DO CASTRO, S/N, ZONA RURAL</t>
        </is>
      </c>
      <c r="H9069" s="17" t="inlineStr">
        <is>
          <t>Rural</t>
        </is>
      </c>
      <c r="I9069" s="7" t="n">
        <v>5</v>
      </c>
      <c r="J9069" s="23" t="n"/>
      <c r="K9069" s="17" t="inlineStr">
        <is>
          <t>Sem câmera</t>
        </is>
      </c>
      <c r="L9069" s="22" t="n">
        <v>0</v>
      </c>
      <c r="M9069" s="17" t="inlineStr">
        <is>
          <t>Sem câmera</t>
        </is>
      </c>
      <c r="N9069" s="22" t="n">
        <v>0</v>
      </c>
      <c r="O9069" s="17" t="inlineStr">
        <is>
          <t>Sem câmera</t>
        </is>
      </c>
      <c r="P9069" s="22" t="n">
        <v>0</v>
      </c>
      <c r="Q9069" s="4" t="n"/>
      <c r="R9069" s="17" t="n"/>
      <c r="S9069" s="17" t="n"/>
      <c r="T9069" s="24" t="n"/>
      <c r="U9069" s="25" t="n">
        <v>-12.9353451</v>
      </c>
      <c r="V9069" s="25" t="n">
        <v>-39.3999505</v>
      </c>
    </row>
    <row r="9070">
      <c r="A9070" s="4" t="inlineStr">
        <is>
          <t>VARZEDO</t>
        </is>
      </c>
      <c r="B9070" s="17" t="inlineStr">
        <is>
          <t>Sem câmera</t>
        </is>
      </c>
      <c r="C9070" s="22" t="n">
        <v>56</v>
      </c>
      <c r="D9070" s="22" t="n">
        <v>1023</v>
      </c>
      <c r="E9070" s="4" t="inlineStr">
        <is>
          <t>PRÉDIO ESCOLAR SANTA BÁRBARA</t>
        </is>
      </c>
      <c r="F9070" s="4" t="inlineStr">
        <is>
          <t>POVOADO TABULEIRO DO BRAGA</t>
        </is>
      </c>
      <c r="G9070" s="4" t="inlineStr">
        <is>
          <t>POVOADO TABULEIRO DO BRAGA, S/N, ZONA RURAL</t>
        </is>
      </c>
      <c r="H9070" s="17" t="inlineStr">
        <is>
          <t>Rural</t>
        </is>
      </c>
      <c r="I9070" s="7" t="n">
        <v>1</v>
      </c>
      <c r="J9070" s="23" t="n"/>
      <c r="K9070" s="17" t="inlineStr">
        <is>
          <t>Sem câmera</t>
        </is>
      </c>
      <c r="L9070" s="22" t="n">
        <v>0</v>
      </c>
      <c r="M9070" s="17" t="inlineStr">
        <is>
          <t>Sem câmera</t>
        </is>
      </c>
      <c r="N9070" s="22" t="n">
        <v>0</v>
      </c>
      <c r="O9070" s="17" t="inlineStr">
        <is>
          <t>Sem câmera</t>
        </is>
      </c>
      <c r="P9070" s="22" t="n">
        <v>0</v>
      </c>
      <c r="Q9070" s="4" t="n"/>
      <c r="R9070" s="17" t="n"/>
      <c r="S9070" s="17" t="n"/>
      <c r="T9070" s="24" t="n"/>
      <c r="U9070" s="25" t="n">
        <v>-12.9521428</v>
      </c>
      <c r="V9070" s="25" t="n">
        <v>-39.4200534</v>
      </c>
    </row>
    <row r="9071">
      <c r="A9071" s="4" t="inlineStr">
        <is>
          <t>VARZEDO</t>
        </is>
      </c>
      <c r="B9071" s="17" t="inlineStr">
        <is>
          <t>Sem câmera</t>
        </is>
      </c>
      <c r="C9071" s="22" t="n">
        <v>56</v>
      </c>
      <c r="D9071" s="22" t="n">
        <v>1058</v>
      </c>
      <c r="E9071" s="4" t="inlineStr">
        <is>
          <t>GRUPO ESCOLAR ESTEVAM MOREIRA SAMPAIO</t>
        </is>
      </c>
      <c r="F9071" s="4" t="inlineStr">
        <is>
          <t>CENTRO</t>
        </is>
      </c>
      <c r="G9071" s="4" t="inlineStr">
        <is>
          <t>RUA VEREADOR MANUEL FRANCISCO DE JESUS, S/N, ZONA URBANA</t>
        </is>
      </c>
      <c r="H9071" s="17" t="inlineStr">
        <is>
          <t>Urbana</t>
        </is>
      </c>
      <c r="I9071" s="7" t="n">
        <v>3</v>
      </c>
      <c r="J9071" s="23" t="n"/>
      <c r="K9071" s="17" t="inlineStr">
        <is>
          <t>Sem câmera</t>
        </is>
      </c>
      <c r="L9071" s="22" t="n">
        <v>0</v>
      </c>
      <c r="M9071" s="17" t="inlineStr">
        <is>
          <t>Sem câmera</t>
        </is>
      </c>
      <c r="N9071" s="22" t="n">
        <v>0</v>
      </c>
      <c r="O9071" s="17" t="inlineStr">
        <is>
          <t>Sem câmera</t>
        </is>
      </c>
      <c r="P9071" s="22" t="n">
        <v>0</v>
      </c>
      <c r="Q9071" s="4" t="n"/>
      <c r="R9071" s="17" t="n"/>
      <c r="S9071" s="17" t="n"/>
      <c r="T9071" s="24" t="n"/>
      <c r="U9071" s="25" t="n">
        <v>-12.9759911</v>
      </c>
      <c r="V9071" s="25" t="n">
        <v>-39.3950001</v>
      </c>
    </row>
    <row r="9072">
      <c r="A9072" s="4" t="inlineStr">
        <is>
          <t>VARZEDO</t>
        </is>
      </c>
      <c r="B9072" s="17" t="inlineStr">
        <is>
          <t>Sem câmera</t>
        </is>
      </c>
      <c r="C9072" s="22" t="n">
        <v>56</v>
      </c>
      <c r="D9072" s="22" t="n">
        <v>1066</v>
      </c>
      <c r="E9072" s="4" t="inlineStr">
        <is>
          <t>ESCOLA MUNICIPAL MANOEL JOSÉ DE SOUZA</t>
        </is>
      </c>
      <c r="F9072" s="4" t="inlineStr">
        <is>
          <t>CENTRO</t>
        </is>
      </c>
      <c r="G9072" s="4" t="inlineStr">
        <is>
          <t>RUA PERCÍLIA DE JESUS SILVA, Nº 206, ZONA URBANA</t>
        </is>
      </c>
      <c r="H9072" s="17" t="inlineStr">
        <is>
          <t>Urbana</t>
        </is>
      </c>
      <c r="I9072" s="7" t="n">
        <v>3</v>
      </c>
      <c r="J9072" s="23" t="n"/>
      <c r="K9072" s="17" t="inlineStr">
        <is>
          <t>Sem câmera</t>
        </is>
      </c>
      <c r="L9072" s="22" t="n">
        <v>0</v>
      </c>
      <c r="M9072" s="17" t="inlineStr">
        <is>
          <t>Sem câmera</t>
        </is>
      </c>
      <c r="N9072" s="22" t="n">
        <v>0</v>
      </c>
      <c r="O9072" s="17" t="inlineStr">
        <is>
          <t>Sem câmera</t>
        </is>
      </c>
      <c r="P9072" s="22" t="n">
        <v>0</v>
      </c>
      <c r="Q9072" s="4" t="n"/>
      <c r="R9072" s="17" t="n"/>
      <c r="S9072" s="17" t="n"/>
      <c r="T9072" s="24" t="n"/>
      <c r="U9072" s="25" t="n">
        <v>-12.9794023</v>
      </c>
      <c r="V9072" s="25" t="n">
        <v>-39.3952388</v>
      </c>
    </row>
    <row r="9073">
      <c r="A9073" s="4" t="inlineStr">
        <is>
          <t>VARZEDO</t>
        </is>
      </c>
      <c r="B9073" s="17" t="inlineStr">
        <is>
          <t>Sem câmera</t>
        </is>
      </c>
      <c r="C9073" s="22" t="n">
        <v>56</v>
      </c>
      <c r="D9073" s="22" t="n">
        <v>1112</v>
      </c>
      <c r="E9073" s="4" t="inlineStr">
        <is>
          <t>COLÉGIO ESTADUAL NOSSA SENHORA DA CONCEIÇÃO</t>
        </is>
      </c>
      <c r="F9073" s="4" t="inlineStr">
        <is>
          <t>CENTRO</t>
        </is>
      </c>
      <c r="G9073" s="4" t="inlineStr">
        <is>
          <t>RUA ÂNGELO MENDONÇA, S/N,  ZONA URBANA</t>
        </is>
      </c>
      <c r="H9073" s="17" t="inlineStr">
        <is>
          <t>Urbana</t>
        </is>
      </c>
      <c r="I9073" s="7" t="n">
        <v>4</v>
      </c>
      <c r="J9073" s="23" t="n"/>
      <c r="K9073" s="17" t="inlineStr">
        <is>
          <t>Sem câmera</t>
        </is>
      </c>
      <c r="L9073" s="22" t="n">
        <v>0</v>
      </c>
      <c r="M9073" s="17" t="inlineStr">
        <is>
          <t>Sem câmera</t>
        </is>
      </c>
      <c r="N9073" s="22" t="n">
        <v>0</v>
      </c>
      <c r="O9073" s="17" t="inlineStr">
        <is>
          <t>Sem câmera</t>
        </is>
      </c>
      <c r="P9073" s="22" t="n">
        <v>0</v>
      </c>
      <c r="Q9073" s="4" t="n"/>
      <c r="R9073" s="17" t="n"/>
      <c r="S9073" s="17" t="n"/>
      <c r="T9073" s="24" t="n"/>
      <c r="U9073" s="25" t="n">
        <v>-12.9796144</v>
      </c>
      <c r="V9073" s="25" t="n">
        <v>-39.3940405</v>
      </c>
    </row>
    <row r="9074">
      <c r="A9074" s="4" t="inlineStr">
        <is>
          <t>VARZEDO</t>
        </is>
      </c>
      <c r="B9074" s="17" t="inlineStr">
        <is>
          <t>Sem câmera</t>
        </is>
      </c>
      <c r="C9074" s="22" t="n">
        <v>56</v>
      </c>
      <c r="D9074" s="22" t="n">
        <v>1139</v>
      </c>
      <c r="E9074" s="4" t="inlineStr">
        <is>
          <t>ESCOLA MONSENHOR GILBERTO VAZ SAMPAIO I</t>
        </is>
      </c>
      <c r="F9074" s="4" t="inlineStr">
        <is>
          <t>CENTRO</t>
        </is>
      </c>
      <c r="G9074" s="4" t="inlineStr">
        <is>
          <t>RUA JOÃO PIERRE DE ALMEIDA, S/N - ZONA URBANA</t>
        </is>
      </c>
      <c r="H9074" s="17" t="inlineStr">
        <is>
          <t>Urbana</t>
        </is>
      </c>
      <c r="I9074" s="7" t="n">
        <v>7</v>
      </c>
      <c r="J9074" s="23" t="n"/>
      <c r="K9074" s="17" t="inlineStr">
        <is>
          <t>Sem câmera</t>
        </is>
      </c>
      <c r="L9074" s="22" t="n">
        <v>0</v>
      </c>
      <c r="M9074" s="17" t="inlineStr">
        <is>
          <t>Sem câmera</t>
        </is>
      </c>
      <c r="N9074" s="22" t="n">
        <v>0</v>
      </c>
      <c r="O9074" s="17" t="inlineStr">
        <is>
          <t>Sem câmera</t>
        </is>
      </c>
      <c r="P9074" s="22" t="n">
        <v>0</v>
      </c>
      <c r="Q9074" s="4" t="n"/>
      <c r="R9074" s="17" t="n"/>
      <c r="S9074" s="17" t="n"/>
      <c r="T9074" s="24" t="n"/>
      <c r="U9074" s="25" t="n">
        <v>-12.9719425</v>
      </c>
      <c r="V9074" s="25" t="n">
        <v>-39.3905465</v>
      </c>
    </row>
    <row r="9075">
      <c r="A9075" s="4" t="inlineStr">
        <is>
          <t>VARZEDO</t>
        </is>
      </c>
      <c r="B9075" s="17" t="inlineStr">
        <is>
          <t>Sem câmera</t>
        </is>
      </c>
      <c r="C9075" s="22" t="n">
        <v>56</v>
      </c>
      <c r="D9075" s="22" t="n">
        <v>1155</v>
      </c>
      <c r="E9075" s="4" t="inlineStr">
        <is>
          <t>POSTO DE SAÚDE DO BRAGA</t>
        </is>
      </c>
      <c r="F9075" s="4" t="inlineStr">
        <is>
          <t>POVOADO TABULEIRO DO BRAGA</t>
        </is>
      </c>
      <c r="G9075" s="4" t="inlineStr">
        <is>
          <t>POVOADO TABULEIRO DO BRAGA, S/N - ZONA RURAL</t>
        </is>
      </c>
      <c r="H9075" s="17" t="inlineStr">
        <is>
          <t>Rural</t>
        </is>
      </c>
      <c r="I9075" s="7" t="n">
        <v>1</v>
      </c>
      <c r="J9075" s="23" t="n"/>
      <c r="K9075" s="17" t="inlineStr">
        <is>
          <t>Sem câmera</t>
        </is>
      </c>
      <c r="L9075" s="22" t="n">
        <v>0</v>
      </c>
      <c r="M9075" s="17" t="inlineStr">
        <is>
          <t>Sem câmera</t>
        </is>
      </c>
      <c r="N9075" s="22" t="n">
        <v>0</v>
      </c>
      <c r="O9075" s="17" t="inlineStr">
        <is>
          <t>Sem câmera</t>
        </is>
      </c>
      <c r="P9075" s="22" t="n">
        <v>0</v>
      </c>
      <c r="Q9075" s="4" t="n"/>
      <c r="R9075" s="17" t="n"/>
      <c r="S9075" s="17" t="n"/>
      <c r="T9075" s="24" t="n"/>
      <c r="U9075" s="25" t="n">
        <v>-12.9504643</v>
      </c>
      <c r="V9075" s="25" t="n">
        <v>-39.421456</v>
      </c>
    </row>
    <row r="9076">
      <c r="A9076" s="4" t="inlineStr">
        <is>
          <t>VARZEDO</t>
        </is>
      </c>
      <c r="B9076" s="17" t="inlineStr">
        <is>
          <t>Sem câmera</t>
        </is>
      </c>
      <c r="C9076" s="22" t="n">
        <v>56</v>
      </c>
      <c r="D9076" s="22" t="n">
        <v>1171</v>
      </c>
      <c r="E9076" s="4" t="inlineStr">
        <is>
          <t>PRÉDIO ESCOLAR AMÉLIA HENRIQUE DOS REIS</t>
        </is>
      </c>
      <c r="F9076" s="4" t="inlineStr">
        <is>
          <t>POVOADO VILA NOVA</t>
        </is>
      </c>
      <c r="G9076" s="4" t="inlineStr">
        <is>
          <t>POVOADO VILA NOVA, S/N, ZONA RURAL</t>
        </is>
      </c>
      <c r="H9076" s="17" t="inlineStr">
        <is>
          <t>Rural</t>
        </is>
      </c>
      <c r="I9076" s="7" t="n">
        <v>9</v>
      </c>
      <c r="J9076" s="23" t="n"/>
      <c r="K9076" s="17" t="inlineStr">
        <is>
          <t>Sem câmera</t>
        </is>
      </c>
      <c r="L9076" s="22" t="n">
        <v>0</v>
      </c>
      <c r="M9076" s="17" t="inlineStr">
        <is>
          <t>Sem câmera</t>
        </is>
      </c>
      <c r="N9076" s="22" t="n">
        <v>0</v>
      </c>
      <c r="O9076" s="17" t="inlineStr">
        <is>
          <t>Sem câmera</t>
        </is>
      </c>
      <c r="P9076" s="22" t="n">
        <v>0</v>
      </c>
      <c r="Q9076" s="4" t="n"/>
      <c r="R9076" s="17" t="n"/>
      <c r="S9076" s="17" t="n"/>
      <c r="T9076" s="24" t="n"/>
      <c r="U9076" s="25" t="n">
        <v>-13.0201092</v>
      </c>
      <c r="V9076" s="25" t="n">
        <v>-39.3390222</v>
      </c>
    </row>
    <row r="9077">
      <c r="A9077" s="4" t="inlineStr">
        <is>
          <t>VERA CRUZ</t>
        </is>
      </c>
      <c r="B9077" s="17" t="inlineStr">
        <is>
          <t>Recorte VPE</t>
        </is>
      </c>
      <c r="C9077" s="22" t="n">
        <v>141</v>
      </c>
      <c r="D9077" s="22" t="n">
        <v>1023</v>
      </c>
      <c r="E9077" s="4" t="inlineStr">
        <is>
          <t>COLÉGIO MUNICIPAL TELMA REGIS DE ANDRADE</t>
        </is>
      </c>
      <c r="F9077" s="4" t="inlineStr">
        <is>
          <t>RIACHINHO</t>
        </is>
      </c>
      <c r="G9077" s="4" t="inlineStr">
        <is>
          <t>ALTO DE SANTA BÁRBARA, S/N. - ZONA URBANA</t>
        </is>
      </c>
      <c r="H9077" s="17" t="inlineStr">
        <is>
          <t>Urbana</t>
        </is>
      </c>
      <c r="I9077" s="7" t="n">
        <v>8</v>
      </c>
      <c r="J9077" s="23" t="n">
        <v>213</v>
      </c>
      <c r="K9077" s="17" t="inlineStr">
        <is>
          <t>Sem câmera</t>
        </is>
      </c>
      <c r="L9077" s="22" t="n">
        <v>0</v>
      </c>
      <c r="M9077" s="17" t="inlineStr">
        <is>
          <t>Atendido</t>
        </is>
      </c>
      <c r="N9077" s="22" t="n">
        <v>2</v>
      </c>
      <c r="O9077" s="17" t="inlineStr">
        <is>
          <t>Atendido</t>
        </is>
      </c>
      <c r="P9077" s="22" t="n">
        <v>3</v>
      </c>
      <c r="Q9077" s="4" t="inlineStr">
        <is>
          <t>23B-018_PTZ_RUA FONTE DA PRATA</t>
        </is>
      </c>
      <c r="R9077" s="17" t="inlineStr">
        <is>
          <t>DOME</t>
        </is>
      </c>
      <c r="S9077" s="17" t="inlineStr">
        <is>
          <t>M6721-E-Z31</t>
        </is>
      </c>
      <c r="T9077" s="24" t="inlineStr">
        <is>
          <t>10.98.13.122</t>
        </is>
      </c>
      <c r="U9077" s="25" t="n">
        <v>-12.9603621</v>
      </c>
      <c r="V9077" s="25" t="n">
        <v>-38.6110955</v>
      </c>
    </row>
    <row r="9078">
      <c r="A9078" s="4" t="inlineStr">
        <is>
          <t>VERA CRUZ</t>
        </is>
      </c>
      <c r="B9078" s="17" t="inlineStr">
        <is>
          <t>Recorte VPE</t>
        </is>
      </c>
      <c r="C9078" s="22" t="n">
        <v>141</v>
      </c>
      <c r="D9078" s="22" t="n">
        <v>1031</v>
      </c>
      <c r="E9078" s="4" t="inlineStr">
        <is>
          <t>ESCOLA MUNICIPAL RAIMUNDO AFONSO BORGES</t>
        </is>
      </c>
      <c r="F9078" s="4" t="inlineStr">
        <is>
          <t>DISTRITO DE GAMELEIRA</t>
        </is>
      </c>
      <c r="G9078" s="4" t="inlineStr">
        <is>
          <t>RUA DIRETA DA GAMELEIRA, S/N - ZONA RURAL</t>
        </is>
      </c>
      <c r="H9078" s="17" t="inlineStr">
        <is>
          <t>Rural</t>
        </is>
      </c>
      <c r="I9078" s="7" t="n">
        <v>3</v>
      </c>
      <c r="J9078" s="23" t="n">
        <v>441</v>
      </c>
      <c r="K9078" s="17" t="inlineStr">
        <is>
          <t>Sem câmera</t>
        </is>
      </c>
      <c r="L9078" s="22" t="n">
        <v>0</v>
      </c>
      <c r="M9078" s="17" t="inlineStr">
        <is>
          <t>Sem câmera</t>
        </is>
      </c>
      <c r="N9078" s="22" t="n">
        <v>0</v>
      </c>
      <c r="O9078" s="17" t="inlineStr">
        <is>
          <t>Atendido</t>
        </is>
      </c>
      <c r="P9078" s="22" t="n">
        <v>3</v>
      </c>
      <c r="Q9078" s="4" t="inlineStr">
        <is>
          <t>23B-076_PTZ_TERMINAL DE BOM DESPACHO  ENTRADA DE VEICULOS</t>
        </is>
      </c>
      <c r="R9078" s="17" t="inlineStr">
        <is>
          <t>DOME</t>
        </is>
      </c>
      <c r="S9078" s="17" t="inlineStr">
        <is>
          <t>M6741-E-Z37</t>
        </is>
      </c>
      <c r="T9078" s="24" t="inlineStr">
        <is>
          <t>10.98.17.186</t>
        </is>
      </c>
      <c r="U9078" s="25" t="n">
        <v>-12.9336193</v>
      </c>
      <c r="V9078" s="25" t="n">
        <v>-38.6208344</v>
      </c>
    </row>
    <row r="9079">
      <c r="A9079" s="4" t="inlineStr">
        <is>
          <t>VERA CRUZ</t>
        </is>
      </c>
      <c r="B9079" s="17" t="inlineStr">
        <is>
          <t>Recorte VPE</t>
        </is>
      </c>
      <c r="C9079" s="22" t="n">
        <v>141</v>
      </c>
      <c r="D9079" s="22" t="n">
        <v>1040</v>
      </c>
      <c r="E9079" s="4" t="inlineStr">
        <is>
          <t>ESCOLA MUNICIPAL GERALDA MARIA DA CONCEIÇÃO</t>
        </is>
      </c>
      <c r="F9079" s="4" t="inlineStr">
        <is>
          <t>DISTRITO DE GAMELEIRA</t>
        </is>
      </c>
      <c r="G9079" s="4" t="inlineStr">
        <is>
          <t>RUA DENDEZEIRO S/N - ZONA RURAL</t>
        </is>
      </c>
      <c r="H9079" s="17" t="inlineStr">
        <is>
          <t>Rural</t>
        </is>
      </c>
      <c r="I9079" s="7" t="n">
        <v>6</v>
      </c>
      <c r="J9079" s="23" t="n">
        <v>683</v>
      </c>
      <c r="K9079" s="17" t="inlineStr">
        <is>
          <t>Sem câmera</t>
        </is>
      </c>
      <c r="L9079" s="22" t="n">
        <v>0</v>
      </c>
      <c r="M9079" s="17" t="inlineStr">
        <is>
          <t>Sem câmera</t>
        </is>
      </c>
      <c r="N9079" s="22" t="n">
        <v>0</v>
      </c>
      <c r="O9079" s="17" t="inlineStr">
        <is>
          <t>Sem câmera</t>
        </is>
      </c>
      <c r="P9079" s="22" t="n">
        <v>0</v>
      </c>
      <c r="Q9079" s="4" t="inlineStr">
        <is>
          <t>23B-076_PTZ_TERMINAL DE BOM DESPACHO  ENTRADA DE VEICULOS</t>
        </is>
      </c>
      <c r="R9079" s="17" t="inlineStr">
        <is>
          <t>DOME</t>
        </is>
      </c>
      <c r="S9079" s="17" t="inlineStr">
        <is>
          <t>M6741-E-Z37</t>
        </is>
      </c>
      <c r="T9079" s="24" t="inlineStr">
        <is>
          <t>10.98.17.186</t>
        </is>
      </c>
      <c r="U9079" s="25" t="n">
        <v>-12.9354059</v>
      </c>
      <c r="V9079" s="25" t="n">
        <v>-38.6192741</v>
      </c>
    </row>
    <row r="9080">
      <c r="A9080" s="4" t="inlineStr">
        <is>
          <t>VERA CRUZ</t>
        </is>
      </c>
      <c r="B9080" s="17" t="inlineStr">
        <is>
          <t>Recorte VPE</t>
        </is>
      </c>
      <c r="C9080" s="22" t="n">
        <v>141</v>
      </c>
      <c r="D9080" s="22" t="n">
        <v>1058</v>
      </c>
      <c r="E9080" s="4" t="inlineStr">
        <is>
          <t>ESCOLA MUNICIPAL OLGA SEABRA</t>
        </is>
      </c>
      <c r="F9080" s="4" t="inlineStr">
        <is>
          <t>GAMBOA</t>
        </is>
      </c>
      <c r="G9080" s="4" t="inlineStr">
        <is>
          <t>RUA DO ARAÇÁ S/N - ZONA URBANA</t>
        </is>
      </c>
      <c r="H9080" s="17" t="inlineStr">
        <is>
          <t>Urbana</t>
        </is>
      </c>
      <c r="I9080" s="7" t="n">
        <v>1</v>
      </c>
      <c r="J9080" s="23" t="n">
        <v>30</v>
      </c>
      <c r="K9080" s="17" t="inlineStr">
        <is>
          <t>Atendido</t>
        </is>
      </c>
      <c r="L9080" s="22" t="n">
        <v>2</v>
      </c>
      <c r="M9080" s="17" t="inlineStr">
        <is>
          <t>Atendido</t>
        </is>
      </c>
      <c r="N9080" s="22" t="n">
        <v>2</v>
      </c>
      <c r="O9080" s="17" t="inlineStr">
        <is>
          <t>Atendido</t>
        </is>
      </c>
      <c r="P9080" s="22" t="n">
        <v>2</v>
      </c>
      <c r="Q9080" s="4" t="inlineStr">
        <is>
          <t>23B-071_PTZ_LADEIRA VINTE E OITO DE MAIO AO LADO DO POSTO DE SAUDE DA GAMBOA</t>
        </is>
      </c>
      <c r="R9080" s="17" t="inlineStr">
        <is>
          <t>DOME</t>
        </is>
      </c>
      <c r="S9080" s="17" t="inlineStr">
        <is>
          <t>M6741-E-Z37</t>
        </is>
      </c>
      <c r="T9080" s="24" t="inlineStr">
        <is>
          <t>10.98.18.131</t>
        </is>
      </c>
      <c r="U9080" s="25" t="n">
        <v>-12.9752459</v>
      </c>
      <c r="V9080" s="25" t="n">
        <v>-38.6171919</v>
      </c>
    </row>
    <row r="9081">
      <c r="A9081" s="4" t="inlineStr">
        <is>
          <t>VERA CRUZ</t>
        </is>
      </c>
      <c r="B9081" s="17" t="inlineStr">
        <is>
          <t>Recorte VPE</t>
        </is>
      </c>
      <c r="C9081" s="22" t="n">
        <v>141</v>
      </c>
      <c r="D9081" s="22" t="n">
        <v>1066</v>
      </c>
      <c r="E9081" s="4" t="inlineStr">
        <is>
          <t>ESCOLA MUNICIPAL JOÃO JOSÉ DE MACEDO</t>
        </is>
      </c>
      <c r="F9081" s="4" t="inlineStr">
        <is>
          <t>DISTRITO DE BAIACU</t>
        </is>
      </c>
      <c r="G9081" s="4" t="inlineStr">
        <is>
          <t>RUA DA CHAPADA S/N - ZONA RURAL</t>
        </is>
      </c>
      <c r="H9081" s="17" t="inlineStr">
        <is>
          <t>Rural</t>
        </is>
      </c>
      <c r="I9081" s="7" t="n">
        <v>3</v>
      </c>
      <c r="J9081" s="23" t="n">
        <v>4975</v>
      </c>
      <c r="K9081" s="17" t="inlineStr">
        <is>
          <t>Sem câmera</t>
        </is>
      </c>
      <c r="L9081" s="22" t="n">
        <v>0</v>
      </c>
      <c r="M9081" s="17" t="inlineStr">
        <is>
          <t>Sem câmera</t>
        </is>
      </c>
      <c r="N9081" s="22" t="n">
        <v>0</v>
      </c>
      <c r="O9081" s="17" t="inlineStr">
        <is>
          <t>Sem câmera</t>
        </is>
      </c>
      <c r="P9081" s="22" t="n">
        <v>0</v>
      </c>
      <c r="Q9081" s="4" t="inlineStr">
        <is>
          <t>23B-077_LPR_ITAPARICA BA 001 EM FRENTE AO AEROCLUBE PROX COND LAGOA DOURADA STD NAZARE</t>
        </is>
      </c>
      <c r="R9081" s="17" t="inlineStr">
        <is>
          <t>FIX</t>
        </is>
      </c>
      <c r="S9081" s="17" t="inlineStr">
        <is>
          <t>M2241-QL</t>
        </is>
      </c>
      <c r="T9081" s="24" t="inlineStr">
        <is>
          <t>10.98.50.58</t>
        </is>
      </c>
      <c r="U9081" s="25" t="n">
        <v>-12.996524</v>
      </c>
      <c r="V9081" s="25" t="n">
        <v>-38.6956701</v>
      </c>
    </row>
    <row r="9082">
      <c r="A9082" s="4" t="inlineStr">
        <is>
          <t>VERA CRUZ</t>
        </is>
      </c>
      <c r="B9082" s="17" t="inlineStr">
        <is>
          <t>Recorte VPE</t>
        </is>
      </c>
      <c r="C9082" s="22" t="n">
        <v>141</v>
      </c>
      <c r="D9082" s="22" t="n">
        <v>1074</v>
      </c>
      <c r="E9082" s="4" t="inlineStr">
        <is>
          <t>CRECHE MUNICIPAL VOVÔ NÍZIO (BAIACU)</t>
        </is>
      </c>
      <c r="F9082" s="4" t="inlineStr">
        <is>
          <t>DISTRITO DE BAIACU</t>
        </is>
      </c>
      <c r="G9082" s="4" t="inlineStr">
        <is>
          <t>RUA DA CHAPADA S/N - ZONA RURAL</t>
        </is>
      </c>
      <c r="H9082" s="17" t="inlineStr">
        <is>
          <t>Rural</t>
        </is>
      </c>
      <c r="I9082" s="7" t="n">
        <v>4</v>
      </c>
      <c r="J9082" s="23" t="n"/>
      <c r="K9082" s="17" t="inlineStr">
        <is>
          <t>Sem câmera</t>
        </is>
      </c>
      <c r="L9082" s="22" t="n">
        <v>0</v>
      </c>
      <c r="M9082" s="17" t="inlineStr">
        <is>
          <t>Sem câmera</t>
        </is>
      </c>
      <c r="N9082" s="22" t="n">
        <v>0</v>
      </c>
      <c r="O9082" s="17" t="inlineStr">
        <is>
          <t>Sem câmera</t>
        </is>
      </c>
      <c r="P9082" s="22" t="n">
        <v>0</v>
      </c>
      <c r="Q9082" s="4" t="n"/>
      <c r="R9082" s="17" t="n"/>
      <c r="S9082" s="17" t="n"/>
      <c r="T9082" s="24" t="n"/>
      <c r="U9082" s="25" t="n">
        <v>-12.9949</v>
      </c>
      <c r="V9082" s="25" t="n">
        <v>-38.7003283</v>
      </c>
    </row>
    <row r="9083">
      <c r="A9083" s="4" t="inlineStr">
        <is>
          <t>VERA CRUZ</t>
        </is>
      </c>
      <c r="B9083" s="17" t="inlineStr">
        <is>
          <t>Recorte VPE</t>
        </is>
      </c>
      <c r="C9083" s="22" t="n">
        <v>141</v>
      </c>
      <c r="D9083" s="22" t="n">
        <v>1082</v>
      </c>
      <c r="E9083" s="4" t="inlineStr">
        <is>
          <t>COLEGIO JUVENAL GALVÃO</t>
        </is>
      </c>
      <c r="F9083" s="4" t="inlineStr">
        <is>
          <t>DISTRITO DE MATARANDIBA</t>
        </is>
      </c>
      <c r="G9083" s="4" t="inlineStr">
        <is>
          <t>RUA BEIRA MAR S/N. - ZONA RURAL</t>
        </is>
      </c>
      <c r="H9083" s="17" t="inlineStr">
        <is>
          <t>Rural</t>
        </is>
      </c>
      <c r="I9083" s="7" t="n">
        <v>2</v>
      </c>
      <c r="J9083" s="23" t="n"/>
      <c r="K9083" s="17" t="inlineStr">
        <is>
          <t>Sem câmera</t>
        </is>
      </c>
      <c r="L9083" s="22" t="n">
        <v>0</v>
      </c>
      <c r="M9083" s="17" t="inlineStr">
        <is>
          <t>Sem câmera</t>
        </is>
      </c>
      <c r="N9083" s="22" t="n">
        <v>0</v>
      </c>
      <c r="O9083" s="17" t="inlineStr">
        <is>
          <t>Sem câmera</t>
        </is>
      </c>
      <c r="P9083" s="22" t="n">
        <v>0</v>
      </c>
      <c r="Q9083" s="4" t="n"/>
      <c r="R9083" s="17" t="n"/>
      <c r="S9083" s="17" t="n"/>
      <c r="T9083" s="24" t="n"/>
      <c r="U9083" s="25" t="n">
        <v>-13.0061143</v>
      </c>
      <c r="V9083" s="25" t="n">
        <v>-38.7687602</v>
      </c>
    </row>
    <row r="9084">
      <c r="A9084" s="4" t="inlineStr">
        <is>
          <t>VERA CRUZ</t>
        </is>
      </c>
      <c r="B9084" s="17" t="inlineStr">
        <is>
          <t>Recorte VPE</t>
        </is>
      </c>
      <c r="C9084" s="22" t="n">
        <v>141</v>
      </c>
      <c r="D9084" s="22" t="n">
        <v>1090</v>
      </c>
      <c r="E9084" s="4" t="inlineStr">
        <is>
          <t>COLÉGIO MUNICIPAL DÁULIA ANGÉLICA</t>
        </is>
      </c>
      <c r="F9084" s="4" t="inlineStr">
        <is>
          <t>DISTRITO DE BARRA DO GIL</t>
        </is>
      </c>
      <c r="G9084" s="4" t="inlineStr">
        <is>
          <t>RODOVIA BA 001 KM 09, S/N. - ZONA RURAL</t>
        </is>
      </c>
      <c r="H9084" s="17" t="inlineStr">
        <is>
          <t>Rural</t>
        </is>
      </c>
      <c r="I9084" s="7" t="n">
        <v>8</v>
      </c>
      <c r="J9084" s="23" t="n">
        <v>324</v>
      </c>
      <c r="K9084" s="17" t="inlineStr">
        <is>
          <t>Sem câmera</t>
        </is>
      </c>
      <c r="L9084" s="22" t="n">
        <v>0</v>
      </c>
      <c r="M9084" s="17" t="inlineStr">
        <is>
          <t>Sem câmera</t>
        </is>
      </c>
      <c r="N9084" s="22" t="n">
        <v>0</v>
      </c>
      <c r="O9084" s="17" t="inlineStr">
        <is>
          <t>Atendido</t>
        </is>
      </c>
      <c r="P9084" s="22" t="n">
        <v>1</v>
      </c>
      <c r="Q9084" s="4" t="inlineStr">
        <is>
          <t>23B-021-PTZ_RUA VINTE E OITO DE MAIO</t>
        </is>
      </c>
      <c r="R9084" s="17" t="inlineStr">
        <is>
          <t>DOME</t>
        </is>
      </c>
      <c r="S9084" s="17" t="inlineStr">
        <is>
          <t>M6741-E-Z37</t>
        </is>
      </c>
      <c r="T9084" s="24" t="inlineStr">
        <is>
          <t>10.98.13.10</t>
        </is>
      </c>
      <c r="U9084" s="25" t="n">
        <v>-12.9945704</v>
      </c>
      <c r="V9084" s="25" t="n">
        <v>-38.6379472</v>
      </c>
    </row>
    <row r="9085">
      <c r="A9085" s="4" t="inlineStr">
        <is>
          <t>VERA CRUZ</t>
        </is>
      </c>
      <c r="B9085" s="17" t="inlineStr">
        <is>
          <t>Recorte VPE</t>
        </is>
      </c>
      <c r="C9085" s="22" t="n">
        <v>141</v>
      </c>
      <c r="D9085" s="22" t="n">
        <v>1112</v>
      </c>
      <c r="E9085" s="4" t="inlineStr">
        <is>
          <t>ESCOLA MUNICIPAL GUILHERME FRANCO GUIMARÃES</t>
        </is>
      </c>
      <c r="F9085" s="4" t="inlineStr">
        <is>
          <t>DISTRITO DE BARRA GRANDE</t>
        </is>
      </c>
      <c r="G9085" s="4" t="inlineStr">
        <is>
          <t>RUA DO CAMPO S/N - ZONA RURAL</t>
        </is>
      </c>
      <c r="H9085" s="17" t="inlineStr">
        <is>
          <t>Rural</t>
        </is>
      </c>
      <c r="I9085" s="7" t="n">
        <v>6</v>
      </c>
      <c r="J9085" s="23" t="n">
        <v>1997</v>
      </c>
      <c r="K9085" s="17" t="inlineStr">
        <is>
          <t>Sem câmera</t>
        </is>
      </c>
      <c r="L9085" s="22" t="n">
        <v>0</v>
      </c>
      <c r="M9085" s="17" t="inlineStr">
        <is>
          <t>Sem câmera</t>
        </is>
      </c>
      <c r="N9085" s="22" t="n">
        <v>0</v>
      </c>
      <c r="O9085" s="17" t="inlineStr">
        <is>
          <t>Sem câmera</t>
        </is>
      </c>
      <c r="P9085" s="22" t="n">
        <v>0</v>
      </c>
      <c r="Q9085" s="4" t="inlineStr">
        <is>
          <t>23B-077_LPR_ITAPARICA BA 001 EM FRENTE AO AEROCLUBE PROX COND LAGOA DOURADA STD NAZARE</t>
        </is>
      </c>
      <c r="R9085" s="17" t="inlineStr">
        <is>
          <t>FIX</t>
        </is>
      </c>
      <c r="S9085" s="17" t="inlineStr">
        <is>
          <t>M2241-QL</t>
        </is>
      </c>
      <c r="T9085" s="24" t="inlineStr">
        <is>
          <t>10.98.50.58</t>
        </is>
      </c>
      <c r="U9085" s="25" t="n">
        <v>-13.0412866</v>
      </c>
      <c r="V9085" s="25" t="n">
        <v>-38.6795547</v>
      </c>
    </row>
    <row r="9086">
      <c r="A9086" s="4" t="inlineStr">
        <is>
          <t>VERA CRUZ</t>
        </is>
      </c>
      <c r="B9086" s="17" t="inlineStr">
        <is>
          <t>Recorte VPE</t>
        </is>
      </c>
      <c r="C9086" s="22" t="n">
        <v>141</v>
      </c>
      <c r="D9086" s="22" t="n">
        <v>1120</v>
      </c>
      <c r="E9086" s="4" t="inlineStr">
        <is>
          <t>ESCOLA MUNICIPAL IVANDITE PIRES MIRANDA COSTA</t>
        </is>
      </c>
      <c r="F9086" s="4" t="inlineStr">
        <is>
          <t>DISTRITO DE BARRA GRANDE</t>
        </is>
      </c>
      <c r="G9086" s="4" t="inlineStr">
        <is>
          <t>RUA NOVA, S/N - ZONA RURAL</t>
        </is>
      </c>
      <c r="H9086" s="17" t="inlineStr">
        <is>
          <t>Rural</t>
        </is>
      </c>
      <c r="I9086" s="7" t="n">
        <v>2</v>
      </c>
      <c r="J9086" s="23" t="n">
        <v>1827</v>
      </c>
      <c r="K9086" s="17" t="inlineStr">
        <is>
          <t>Sem câmera</t>
        </is>
      </c>
      <c r="L9086" s="22" t="n">
        <v>0</v>
      </c>
      <c r="M9086" s="17" t="inlineStr">
        <is>
          <t>Sem câmera</t>
        </is>
      </c>
      <c r="N9086" s="22" t="n">
        <v>0</v>
      </c>
      <c r="O9086" s="17" t="inlineStr">
        <is>
          <t>Sem câmera</t>
        </is>
      </c>
      <c r="P9086" s="22" t="n">
        <v>0</v>
      </c>
      <c r="Q9086" s="4" t="inlineStr">
        <is>
          <t>23B-077_LPR_ITAPARICA BA 001 EM FRENTE AO AEROCLUBE PROX COND LAGOA DOURADA STD NAZARE</t>
        </is>
      </c>
      <c r="R9086" s="17" t="inlineStr">
        <is>
          <t>FIX</t>
        </is>
      </c>
      <c r="S9086" s="17" t="inlineStr">
        <is>
          <t>M2241-QL</t>
        </is>
      </c>
      <c r="T9086" s="24" t="inlineStr">
        <is>
          <t>10.98.50.58</t>
        </is>
      </c>
      <c r="U9086" s="25" t="n">
        <v>-13.0409768</v>
      </c>
      <c r="V9086" s="25" t="n">
        <v>-38.6777662</v>
      </c>
    </row>
    <row r="9087">
      <c r="A9087" s="4" t="inlineStr">
        <is>
          <t>VERA CRUZ</t>
        </is>
      </c>
      <c r="B9087" s="17" t="inlineStr">
        <is>
          <t>Recorte VPE</t>
        </is>
      </c>
      <c r="C9087" s="22" t="n">
        <v>141</v>
      </c>
      <c r="D9087" s="22" t="n">
        <v>1139</v>
      </c>
      <c r="E9087" s="4" t="inlineStr">
        <is>
          <t>CRECHE DE JIRIBATUBA</t>
        </is>
      </c>
      <c r="F9087" s="4" t="inlineStr">
        <is>
          <t>DISTRITO DE JIRIBATUBA</t>
        </is>
      </c>
      <c r="G9087" s="4" t="inlineStr">
        <is>
          <t>RUA DO FOGO, S/N. - ZONA URBANA</t>
        </is>
      </c>
      <c r="H9087" s="17" t="inlineStr">
        <is>
          <t>Urbana</t>
        </is>
      </c>
      <c r="I9087" s="7" t="n">
        <v>2</v>
      </c>
      <c r="J9087" s="23" t="n">
        <v>155</v>
      </c>
      <c r="K9087" s="17" t="inlineStr">
        <is>
          <t>Sem câmera</t>
        </is>
      </c>
      <c r="L9087" s="22" t="n">
        <v>0</v>
      </c>
      <c r="M9087" s="17" t="inlineStr">
        <is>
          <t>Atendido</t>
        </is>
      </c>
      <c r="N9087" s="22" t="n">
        <v>1</v>
      </c>
      <c r="O9087" s="17" t="inlineStr">
        <is>
          <t>Atendido</t>
        </is>
      </c>
      <c r="P9087" s="22" t="n">
        <v>1</v>
      </c>
      <c r="Q9087" s="4" t="inlineStr">
        <is>
          <t>23B-024_PTZ_R PADRE ANTONIO FAUSTINO JIRIBATUBA</t>
        </is>
      </c>
      <c r="R9087" s="17" t="inlineStr">
        <is>
          <t>DOME</t>
        </is>
      </c>
      <c r="S9087" s="17" t="inlineStr">
        <is>
          <t>M6741-E-Z37</t>
        </is>
      </c>
      <c r="T9087" s="24" t="inlineStr">
        <is>
          <t>10.98.39.194</t>
        </is>
      </c>
      <c r="U9087" s="25" t="n">
        <v>-13.0637844</v>
      </c>
      <c r="V9087" s="25" t="n">
        <v>-38.796785</v>
      </c>
    </row>
    <row r="9088">
      <c r="A9088" s="4" t="inlineStr">
        <is>
          <t>VERA CRUZ</t>
        </is>
      </c>
      <c r="B9088" s="17" t="inlineStr">
        <is>
          <t>Recorte VPE</t>
        </is>
      </c>
      <c r="C9088" s="22" t="n">
        <v>141</v>
      </c>
      <c r="D9088" s="22" t="n">
        <v>1147</v>
      </c>
      <c r="E9088" s="4" t="inlineStr">
        <is>
          <t>ESCOLA MUNICIPAL NARCISO FRANCISCO DE PINHO</t>
        </is>
      </c>
      <c r="F9088" s="4" t="inlineStr">
        <is>
          <t>DISTRITO DE JIRIBATUBA</t>
        </is>
      </c>
      <c r="G9088" s="4" t="inlineStr">
        <is>
          <t>RUA DAS FLORES, S/N. - ZONA URBANA</t>
        </is>
      </c>
      <c r="H9088" s="17" t="inlineStr">
        <is>
          <t>Urbana</t>
        </is>
      </c>
      <c r="I9088" s="7" t="n">
        <v>4</v>
      </c>
      <c r="J9088" s="23" t="n">
        <v>123</v>
      </c>
      <c r="K9088" s="17" t="inlineStr">
        <is>
          <t>Sem câmera</t>
        </is>
      </c>
      <c r="L9088" s="22" t="n">
        <v>0</v>
      </c>
      <c r="M9088" s="17" t="inlineStr">
        <is>
          <t>Atendido</t>
        </is>
      </c>
      <c r="N9088" s="22" t="n">
        <v>1</v>
      </c>
      <c r="O9088" s="17" t="inlineStr">
        <is>
          <t>Atendido</t>
        </is>
      </c>
      <c r="P9088" s="22" t="n">
        <v>1</v>
      </c>
      <c r="Q9088" s="4" t="inlineStr">
        <is>
          <t>23B-024_PTZ_R PADRE ANTONIO FAUSTINO JIRIBATUBA</t>
        </is>
      </c>
      <c r="R9088" s="17" t="inlineStr">
        <is>
          <t>DOME</t>
        </is>
      </c>
      <c r="S9088" s="17" t="inlineStr">
        <is>
          <t>M6741-E-Z37</t>
        </is>
      </c>
      <c r="T9088" s="24" t="inlineStr">
        <is>
          <t>10.98.39.194</t>
        </is>
      </c>
      <c r="U9088" s="25" t="n">
        <v>-13.0614347</v>
      </c>
      <c r="V9088" s="25" t="n">
        <v>-38.7965898</v>
      </c>
    </row>
    <row r="9089">
      <c r="A9089" s="4" t="inlineStr">
        <is>
          <t>VERA CRUZ</t>
        </is>
      </c>
      <c r="B9089" s="17" t="inlineStr">
        <is>
          <t>Recorte VPE</t>
        </is>
      </c>
      <c r="C9089" s="22" t="n">
        <v>141</v>
      </c>
      <c r="D9089" s="22" t="n">
        <v>1163</v>
      </c>
      <c r="E9089" s="4" t="inlineStr">
        <is>
          <t>ESCOLA JURACY MAGALHÃES JÚNIOR</t>
        </is>
      </c>
      <c r="F9089" s="4" t="inlineStr">
        <is>
          <t>DISTRITO DE CACHA PREGOS</t>
        </is>
      </c>
      <c r="G9089" s="4" t="inlineStr">
        <is>
          <t>AVENIDA BEIRA MAR, S/N. - ZONA RURAL</t>
        </is>
      </c>
      <c r="H9089" s="17" t="inlineStr">
        <is>
          <t>Rural</t>
        </is>
      </c>
      <c r="I9089" s="7" t="n">
        <v>5</v>
      </c>
      <c r="J9089" s="23" t="n">
        <v>936</v>
      </c>
      <c r="K9089" s="17" t="inlineStr">
        <is>
          <t>Sem câmera</t>
        </is>
      </c>
      <c r="L9089" s="22" t="n">
        <v>0</v>
      </c>
      <c r="M9089" s="17" t="inlineStr">
        <is>
          <t>Sem câmera</t>
        </is>
      </c>
      <c r="N9089" s="22" t="n">
        <v>0</v>
      </c>
      <c r="O9089" s="17" t="inlineStr">
        <is>
          <t>Sem câmera</t>
        </is>
      </c>
      <c r="P9089" s="22" t="n">
        <v>0</v>
      </c>
      <c r="Q9089" s="4" t="inlineStr">
        <is>
          <t>23B-025_PTZ_PONTA DA ILHA VERA CRUZ</t>
        </is>
      </c>
      <c r="R9089" s="17" t="inlineStr">
        <is>
          <t>DOME</t>
        </is>
      </c>
      <c r="S9089" s="17" t="inlineStr">
        <is>
          <t>M6741-E-Z37</t>
        </is>
      </c>
      <c r="T9089" s="24" t="inlineStr">
        <is>
          <t>10.98.27.2</t>
        </is>
      </c>
      <c r="U9089" s="25" t="n">
        <v>-13.12025</v>
      </c>
      <c r="V9089" s="25" t="n">
        <v>-38.7954433</v>
      </c>
    </row>
    <row r="9090">
      <c r="A9090" s="4" t="inlineStr">
        <is>
          <t>VERA CRUZ</t>
        </is>
      </c>
      <c r="B9090" s="17" t="inlineStr">
        <is>
          <t>Recorte VPE</t>
        </is>
      </c>
      <c r="C9090" s="22" t="n">
        <v>141</v>
      </c>
      <c r="D9090" s="22" t="n">
        <v>1180</v>
      </c>
      <c r="E9090" s="4" t="inlineStr">
        <is>
          <t>ESCOLA MUNICIPAL JOAQUIM BARRETO DE ARAÚJO</t>
        </is>
      </c>
      <c r="F9090" s="4" t="inlineStr">
        <is>
          <t>ILHOTA</t>
        </is>
      </c>
      <c r="G9090" s="4" t="inlineStr">
        <is>
          <t>RUA ALTO DO CRUZEIRO S/N - ZONA URBANA</t>
        </is>
      </c>
      <c r="H9090" s="17" t="inlineStr">
        <is>
          <t>Urbana</t>
        </is>
      </c>
      <c r="I9090" s="7" t="n">
        <v>3</v>
      </c>
      <c r="J9090" s="23" t="n">
        <v>507</v>
      </c>
      <c r="K9090" s="17" t="inlineStr">
        <is>
          <t>Sem câmera</t>
        </is>
      </c>
      <c r="L9090" s="22" t="n">
        <v>0</v>
      </c>
      <c r="M9090" s="17" t="inlineStr">
        <is>
          <t>Sem câmera</t>
        </is>
      </c>
      <c r="N9090" s="22" t="n">
        <v>0</v>
      </c>
      <c r="O9090" s="17" t="inlineStr">
        <is>
          <t>Sem câmera</t>
        </is>
      </c>
      <c r="P9090" s="22" t="n">
        <v>0</v>
      </c>
      <c r="Q9090" s="4" t="inlineStr">
        <is>
          <t>23B-073_PTZ_RUA NOSSA SR DAS CANDEIAS COMPLEXO CULTURAL ARISTOTELES GOMES</t>
        </is>
      </c>
      <c r="R9090" s="17" t="inlineStr">
        <is>
          <t>DOME</t>
        </is>
      </c>
      <c r="S9090" s="17" t="inlineStr">
        <is>
          <t>M6741-E-Z37</t>
        </is>
      </c>
      <c r="T9090" s="24" t="inlineStr">
        <is>
          <t>10.98.13.43</t>
        </is>
      </c>
      <c r="U9090" s="25" t="n">
        <v>-12.9676782</v>
      </c>
      <c r="V9090" s="25" t="n">
        <v>-38.6141027</v>
      </c>
    </row>
    <row r="9091">
      <c r="A9091" s="4" t="inlineStr">
        <is>
          <t>VERA CRUZ</t>
        </is>
      </c>
      <c r="B9091" s="17" t="inlineStr">
        <is>
          <t>Recorte VPE</t>
        </is>
      </c>
      <c r="C9091" s="22" t="n">
        <v>141</v>
      </c>
      <c r="D9091" s="22" t="n">
        <v>1198</v>
      </c>
      <c r="E9091" s="4" t="inlineStr">
        <is>
          <t>SEDE SOCIAL DE CATU</t>
        </is>
      </c>
      <c r="F9091" s="4" t="inlineStr">
        <is>
          <t>DISTRITO DE CATU</t>
        </is>
      </c>
      <c r="G9091" s="4" t="inlineStr">
        <is>
          <t>RUA DAS COROAS, S/N. - ZONA RURAL</t>
        </is>
      </c>
      <c r="H9091" s="17" t="inlineStr">
        <is>
          <t>Rural</t>
        </is>
      </c>
      <c r="I9091" s="7" t="n">
        <v>1</v>
      </c>
      <c r="J9091" s="23" t="n">
        <v>2535</v>
      </c>
      <c r="K9091" s="17" t="inlineStr">
        <is>
          <t>Sem câmera</t>
        </is>
      </c>
      <c r="L9091" s="22" t="n">
        <v>0</v>
      </c>
      <c r="M9091" s="17" t="inlineStr">
        <is>
          <t>Sem câmera</t>
        </is>
      </c>
      <c r="N9091" s="22" t="n">
        <v>0</v>
      </c>
      <c r="O9091" s="17" t="inlineStr">
        <is>
          <t>Sem câmera</t>
        </is>
      </c>
      <c r="P9091" s="22" t="n">
        <v>0</v>
      </c>
      <c r="Q9091" s="4" t="inlineStr">
        <is>
          <t>23B-025_PTZ_PONTA DA ILHA VERA CRUZ</t>
        </is>
      </c>
      <c r="R9091" s="17" t="inlineStr">
        <is>
          <t>DOME</t>
        </is>
      </c>
      <c r="S9091" s="17" t="inlineStr">
        <is>
          <t>M6741-E-Z37</t>
        </is>
      </c>
      <c r="T9091" s="24" t="inlineStr">
        <is>
          <t>10.98.27.2</t>
        </is>
      </c>
      <c r="U9091" s="25" t="n">
        <v>-13.104145</v>
      </c>
      <c r="V9091" s="25" t="n">
        <v>-38.7920033</v>
      </c>
    </row>
    <row r="9092">
      <c r="A9092" s="4" t="inlineStr">
        <is>
          <t>VERA CRUZ</t>
        </is>
      </c>
      <c r="B9092" s="17" t="inlineStr">
        <is>
          <t>Recorte VPE</t>
        </is>
      </c>
      <c r="C9092" s="22" t="n">
        <v>141</v>
      </c>
      <c r="D9092" s="22" t="n">
        <v>1201</v>
      </c>
      <c r="E9092" s="4" t="inlineStr">
        <is>
          <t>ESCOLA AURELIANO AZEVEDO MONTEIRO</t>
        </is>
      </c>
      <c r="F9092" s="4" t="inlineStr">
        <is>
          <t>DISTRITO DE ARATUBA</t>
        </is>
      </c>
      <c r="G9092" s="4" t="inlineStr">
        <is>
          <t>AVENIDA BEIRA MAR, S/N. - ZONA URBANA</t>
        </is>
      </c>
      <c r="H9092" s="17" t="inlineStr">
        <is>
          <t>Urbana</t>
        </is>
      </c>
      <c r="I9092" s="7" t="n">
        <v>3</v>
      </c>
      <c r="J9092" s="23" t="n">
        <v>3476</v>
      </c>
      <c r="K9092" s="17" t="inlineStr">
        <is>
          <t>Sem câmera</t>
        </is>
      </c>
      <c r="L9092" s="22" t="n">
        <v>0</v>
      </c>
      <c r="M9092" s="17" t="inlineStr">
        <is>
          <t>Sem câmera</t>
        </is>
      </c>
      <c r="N9092" s="22" t="n">
        <v>0</v>
      </c>
      <c r="O9092" s="17" t="inlineStr">
        <is>
          <t>Sem câmera</t>
        </is>
      </c>
      <c r="P9092" s="22" t="n">
        <v>0</v>
      </c>
      <c r="Q9092" s="4" t="inlineStr">
        <is>
          <t>23B-039_LPR_BA 001 KM 20 ENTRSAIDA CACHA PREGOS</t>
        </is>
      </c>
      <c r="R9092" s="17" t="inlineStr">
        <is>
          <t>FIX</t>
        </is>
      </c>
      <c r="S9092" s="17" t="inlineStr">
        <is>
          <t>M2241-QL</t>
        </is>
      </c>
      <c r="T9092" s="24" t="inlineStr">
        <is>
          <t>10.98.48.226</t>
        </is>
      </c>
      <c r="U9092" s="25" t="n">
        <v>-13.0935967</v>
      </c>
      <c r="V9092" s="25" t="n">
        <v>-38.74867</v>
      </c>
    </row>
    <row r="9093">
      <c r="A9093" s="4" t="inlineStr">
        <is>
          <t>VERA CRUZ</t>
        </is>
      </c>
      <c r="B9093" s="17" t="inlineStr">
        <is>
          <t>Recorte VPE</t>
        </is>
      </c>
      <c r="C9093" s="22" t="n">
        <v>141</v>
      </c>
      <c r="D9093" s="22" t="n">
        <v>1210</v>
      </c>
      <c r="E9093" s="4" t="inlineStr">
        <is>
          <t>ESCOLA PADRE IGNÁCIO ALVES PEREIRA</t>
        </is>
      </c>
      <c r="F9093" s="4" t="inlineStr">
        <is>
          <t>DISTRITO DE CONCEIÇÃO</t>
        </is>
      </c>
      <c r="G9093" s="4" t="inlineStr">
        <is>
          <t>RUA DO CAMPO S/N - ZONA RURAL</t>
        </is>
      </c>
      <c r="H9093" s="17" t="inlineStr">
        <is>
          <t>Rural</t>
        </is>
      </c>
      <c r="I9093" s="7" t="n">
        <v>4</v>
      </c>
      <c r="J9093" s="23" t="n">
        <v>342</v>
      </c>
      <c r="K9093" s="17" t="inlineStr">
        <is>
          <t>Sem câmera</t>
        </is>
      </c>
      <c r="L9093" s="22" t="n">
        <v>0</v>
      </c>
      <c r="M9093" s="17" t="inlineStr">
        <is>
          <t>Sem câmera</t>
        </is>
      </c>
      <c r="N9093" s="22" t="n">
        <v>0</v>
      </c>
      <c r="O9093" s="17" t="inlineStr">
        <is>
          <t>Atendido</t>
        </is>
      </c>
      <c r="P9093" s="22" t="n">
        <v>2</v>
      </c>
      <c r="Q9093" s="4" t="inlineStr">
        <is>
          <t>23B-037_PTZ_RUA LUCIO VIEIRA MAR GRANDE VERA CRUZ</t>
        </is>
      </c>
      <c r="R9093" s="17" t="inlineStr">
        <is>
          <t>DOME</t>
        </is>
      </c>
      <c r="S9093" s="17" t="inlineStr">
        <is>
          <t>M6741-E-Z37</t>
        </is>
      </c>
      <c r="T9093" s="24" t="inlineStr">
        <is>
          <t>10.98.13.130</t>
        </is>
      </c>
      <c r="U9093" s="25" t="n">
        <v>-13.0215339</v>
      </c>
      <c r="V9093" s="25" t="n">
        <v>-38.6514283</v>
      </c>
    </row>
    <row r="9094">
      <c r="A9094" s="4" t="inlineStr">
        <is>
          <t>VERA CRUZ</t>
        </is>
      </c>
      <c r="B9094" s="17" t="inlineStr">
        <is>
          <t>Recorte VPE</t>
        </is>
      </c>
      <c r="C9094" s="22" t="n">
        <v>141</v>
      </c>
      <c r="D9094" s="22" t="n">
        <v>1228</v>
      </c>
      <c r="E9094" s="4" t="inlineStr">
        <is>
          <t>ESCOLA MUNICIPAL DE PONTA GROSSA</t>
        </is>
      </c>
      <c r="F9094" s="4" t="inlineStr">
        <is>
          <t>DISTRITO DE PONTA GROSSA</t>
        </is>
      </c>
      <c r="G9094" s="4" t="inlineStr">
        <is>
          <t>RUA DA MANGUEIRA S/N - ZONA RURAL</t>
        </is>
      </c>
      <c r="H9094" s="17" t="inlineStr">
        <is>
          <t>Rural</t>
        </is>
      </c>
      <c r="I9094" s="7" t="n">
        <v>2</v>
      </c>
      <c r="J9094" s="23" t="n"/>
      <c r="K9094" s="17" t="inlineStr">
        <is>
          <t>Sem câmera</t>
        </is>
      </c>
      <c r="L9094" s="22" t="n">
        <v>0</v>
      </c>
      <c r="M9094" s="17" t="inlineStr">
        <is>
          <t>Sem câmera</t>
        </is>
      </c>
      <c r="N9094" s="22" t="n">
        <v>0</v>
      </c>
      <c r="O9094" s="17" t="inlineStr">
        <is>
          <t>Sem câmera</t>
        </is>
      </c>
      <c r="P9094" s="22" t="n">
        <v>0</v>
      </c>
      <c r="Q9094" s="4" t="n"/>
      <c r="R9094" s="17" t="n"/>
      <c r="S9094" s="17" t="n"/>
      <c r="T9094" s="24" t="n"/>
      <c r="U9094" s="25" t="n">
        <v>-13.0083647</v>
      </c>
      <c r="V9094" s="25" t="n">
        <v>-38.7232003</v>
      </c>
    </row>
    <row r="9095">
      <c r="A9095" s="4" t="inlineStr">
        <is>
          <t>VERA CRUZ</t>
        </is>
      </c>
      <c r="B9095" s="17" t="inlineStr">
        <is>
          <t>Recorte VPE</t>
        </is>
      </c>
      <c r="C9095" s="22" t="n">
        <v>141</v>
      </c>
      <c r="D9095" s="22" t="n">
        <v>1236</v>
      </c>
      <c r="E9095" s="4" t="inlineStr">
        <is>
          <t>COLÉGIO MUNICIPAL DE VERA CRUZ (GINÁSIO DE TAIRU)</t>
        </is>
      </c>
      <c r="F9095" s="4" t="inlineStr">
        <is>
          <t>DISTRITO DE TAIRU</t>
        </is>
      </c>
      <c r="G9095" s="4" t="inlineStr">
        <is>
          <t>ESTRADA DE CACHA-PREGOS, N. 472 - ZONA URBANA</t>
        </is>
      </c>
      <c r="H9095" s="17" t="inlineStr">
        <is>
          <t>Urbana</t>
        </is>
      </c>
      <c r="I9095" s="7" t="n">
        <v>6</v>
      </c>
      <c r="J9095" s="23" t="n">
        <v>115</v>
      </c>
      <c r="K9095" s="17" t="inlineStr">
        <is>
          <t>Sem câmera</t>
        </is>
      </c>
      <c r="L9095" s="22" t="n">
        <v>0</v>
      </c>
      <c r="M9095" s="17" t="inlineStr">
        <is>
          <t>Atendido</t>
        </is>
      </c>
      <c r="N9095" s="22" t="n">
        <v>2</v>
      </c>
      <c r="O9095" s="17" t="inlineStr">
        <is>
          <t>Atendido</t>
        </is>
      </c>
      <c r="P9095" s="22" t="n">
        <v>2</v>
      </c>
      <c r="Q9095" s="4" t="inlineStr">
        <is>
          <t>23B-070_PTZ_BA 001 KM 20 ENTRADA CACHA PREGOS</t>
        </is>
      </c>
      <c r="R9095" s="17" t="inlineStr">
        <is>
          <t>DOME</t>
        </is>
      </c>
      <c r="S9095" s="17" t="inlineStr">
        <is>
          <t>M6741-E-Z37</t>
        </is>
      </c>
      <c r="T9095" s="24" t="inlineStr">
        <is>
          <t>10.98.58.50</t>
        </is>
      </c>
      <c r="U9095" s="25" t="n">
        <v>-13.0689698</v>
      </c>
      <c r="V9095" s="25" t="n">
        <v>-38.7306171</v>
      </c>
    </row>
    <row r="9096">
      <c r="A9096" s="4" t="inlineStr">
        <is>
          <t>VERA CRUZ</t>
        </is>
      </c>
      <c r="B9096" s="17" t="inlineStr">
        <is>
          <t>Recorte VPE</t>
        </is>
      </c>
      <c r="C9096" s="22" t="n">
        <v>141</v>
      </c>
      <c r="D9096" s="22" t="n">
        <v>1252</v>
      </c>
      <c r="E9096" s="4" t="inlineStr">
        <is>
          <t>CENTRO DE EDUCAÇÃO INTEGRAL DA ESCOLA LUÍS EDUARDO MAGALHÃES (OAF)</t>
        </is>
      </c>
      <c r="F9096" s="4" t="inlineStr">
        <is>
          <t>GAMBOA</t>
        </is>
      </c>
      <c r="G9096" s="4" t="inlineStr">
        <is>
          <t>RUA DAS MANGUEIRAS S/N - ZONA URBANA</t>
        </is>
      </c>
      <c r="H9096" s="17" t="inlineStr">
        <is>
          <t>Urbana</t>
        </is>
      </c>
      <c r="I9096" s="7" t="n">
        <v>4</v>
      </c>
      <c r="J9096" s="23" t="n">
        <v>207</v>
      </c>
      <c r="K9096" s="17" t="inlineStr">
        <is>
          <t>Sem câmera</t>
        </is>
      </c>
      <c r="L9096" s="22" t="n">
        <v>0</v>
      </c>
      <c r="M9096" s="17" t="inlineStr">
        <is>
          <t>Atendido</t>
        </is>
      </c>
      <c r="N9096" s="22" t="n">
        <v>2</v>
      </c>
      <c r="O9096" s="17" t="inlineStr">
        <is>
          <t>Atendido</t>
        </is>
      </c>
      <c r="P9096" s="22" t="n">
        <v>2</v>
      </c>
      <c r="Q9096" s="4" t="inlineStr">
        <is>
          <t>23B-057_RF_TP_III_LADEIRA VINTE E OITO DE MAIO</t>
        </is>
      </c>
      <c r="R9096" s="17" t="inlineStr">
        <is>
          <t>FIX</t>
        </is>
      </c>
      <c r="S9096" s="17" t="inlineStr">
        <is>
          <t>M2241-QL</t>
        </is>
      </c>
      <c r="T9096" s="24" t="inlineStr">
        <is>
          <t>10.98.18.130</t>
        </is>
      </c>
      <c r="U9096" s="25" t="n">
        <v>-12.9759787</v>
      </c>
      <c r="V9096" s="25" t="n">
        <v>-38.6186635</v>
      </c>
    </row>
    <row r="9097">
      <c r="A9097" s="4" t="inlineStr">
        <is>
          <t>VERA CRUZ</t>
        </is>
      </c>
      <c r="B9097" s="17" t="inlineStr">
        <is>
          <t>Recorte VPE</t>
        </is>
      </c>
      <c r="C9097" s="22" t="n">
        <v>141</v>
      </c>
      <c r="D9097" s="22" t="n">
        <v>1260</v>
      </c>
      <c r="E9097" s="4" t="inlineStr">
        <is>
          <t>SEDE SOCIAL DE CONCEIÇÃO</t>
        </is>
      </c>
      <c r="F9097" s="4" t="inlineStr">
        <is>
          <t>DISTRITO DE CONCEIÇÃO</t>
        </is>
      </c>
      <c r="G9097" s="4" t="inlineStr">
        <is>
          <t>RUA DIRETA DA CONCEIÇÃO S/N - ZONA RURAL</t>
        </is>
      </c>
      <c r="H9097" s="17" t="inlineStr">
        <is>
          <t>Rural</t>
        </is>
      </c>
      <c r="I9097" s="7" t="n">
        <v>1</v>
      </c>
      <c r="J9097" s="23" t="n">
        <v>552</v>
      </c>
      <c r="K9097" s="17" t="inlineStr">
        <is>
          <t>Sem câmera</t>
        </is>
      </c>
      <c r="L9097" s="22" t="n">
        <v>0</v>
      </c>
      <c r="M9097" s="17" t="inlineStr">
        <is>
          <t>Sem câmera</t>
        </is>
      </c>
      <c r="N9097" s="22" t="n">
        <v>0</v>
      </c>
      <c r="O9097" s="17" t="inlineStr">
        <is>
          <t>Sem câmera</t>
        </is>
      </c>
      <c r="P9097" s="22" t="n">
        <v>0</v>
      </c>
      <c r="Q9097" s="4" t="inlineStr">
        <is>
          <t>23B-037_PTZ_RUA LUCIO VIEIRA MAR GRANDE VERA CRUZ</t>
        </is>
      </c>
      <c r="R9097" s="17" t="inlineStr">
        <is>
          <t>DOME</t>
        </is>
      </c>
      <c r="S9097" s="17" t="inlineStr">
        <is>
          <t>M6741-E-Z37</t>
        </is>
      </c>
      <c r="T9097" s="24" t="inlineStr">
        <is>
          <t>10.98.13.130</t>
        </is>
      </c>
      <c r="U9097" s="25" t="n">
        <v>-13.0216117</v>
      </c>
      <c r="V9097" s="25" t="n">
        <v>-38.6486333</v>
      </c>
    </row>
    <row r="9098">
      <c r="A9098" s="4" t="inlineStr">
        <is>
          <t>VERA CRUZ</t>
        </is>
      </c>
      <c r="B9098" s="17" t="inlineStr">
        <is>
          <t>Recorte VPE</t>
        </is>
      </c>
      <c r="C9098" s="22" t="n">
        <v>141</v>
      </c>
      <c r="D9098" s="22" t="n">
        <v>1287</v>
      </c>
      <c r="E9098" s="4" t="inlineStr">
        <is>
          <t>ESCOLA MUNICIPAL GEZILDA ALVES DE SOUZA</t>
        </is>
      </c>
      <c r="F9098" s="4" t="inlineStr">
        <is>
          <t>DISTRITO DE CAMPINAS</t>
        </is>
      </c>
      <c r="G9098" s="4" t="inlineStr">
        <is>
          <t>RUA DIRETA DE CAMPINAS S/N - ZONA RURAL</t>
        </is>
      </c>
      <c r="H9098" s="17" t="inlineStr">
        <is>
          <t>Rural</t>
        </is>
      </c>
      <c r="I9098" s="7" t="n">
        <v>1</v>
      </c>
      <c r="J9098" s="23" t="n">
        <v>3425</v>
      </c>
      <c r="K9098" s="17" t="inlineStr">
        <is>
          <t>Sem câmera</t>
        </is>
      </c>
      <c r="L9098" s="22" t="n">
        <v>0</v>
      </c>
      <c r="M9098" s="17" t="inlineStr">
        <is>
          <t>Sem câmera</t>
        </is>
      </c>
      <c r="N9098" s="22" t="n">
        <v>0</v>
      </c>
      <c r="O9098" s="17" t="inlineStr">
        <is>
          <t>Sem câmera</t>
        </is>
      </c>
      <c r="P9098" s="22" t="n">
        <v>0</v>
      </c>
      <c r="Q9098" s="4" t="inlineStr">
        <is>
          <t>23B-040_LPR_BA 001 902 STD PONTA DA CRUZ</t>
        </is>
      </c>
      <c r="R9098" s="17" t="inlineStr">
        <is>
          <t>FIX</t>
        </is>
      </c>
      <c r="S9098" s="17" t="inlineStr">
        <is>
          <t>M2241-QL</t>
        </is>
      </c>
      <c r="T9098" s="24" t="inlineStr">
        <is>
          <t>10.98.28.146</t>
        </is>
      </c>
      <c r="U9098" s="25" t="n">
        <v>-13.0355833</v>
      </c>
      <c r="V9098" s="25" t="n">
        <v>-38.7197217</v>
      </c>
    </row>
    <row r="9099">
      <c r="A9099" s="4" t="inlineStr">
        <is>
          <t>VERA CRUZ</t>
        </is>
      </c>
      <c r="B9099" s="17" t="inlineStr">
        <is>
          <t>Recorte VPE</t>
        </is>
      </c>
      <c r="C9099" s="22" t="n">
        <v>141</v>
      </c>
      <c r="D9099" s="22" t="n">
        <v>1295</v>
      </c>
      <c r="E9099" s="4" t="inlineStr">
        <is>
          <t>ESCOLA MUNICIPAL JORGE CALMON</t>
        </is>
      </c>
      <c r="F9099" s="4" t="inlineStr">
        <is>
          <t>DISTRITO DE COROA</t>
        </is>
      </c>
      <c r="G9099" s="4" t="inlineStr">
        <is>
          <t>RUA DIRETA DA COROA, S/N. - ZONA URBANA</t>
        </is>
      </c>
      <c r="H9099" s="17" t="inlineStr">
        <is>
          <t>Urbana</t>
        </is>
      </c>
      <c r="I9099" s="7" t="n">
        <v>4</v>
      </c>
      <c r="J9099" s="23" t="n">
        <v>62</v>
      </c>
      <c r="K9099" s="17" t="inlineStr">
        <is>
          <t>Atendido</t>
        </is>
      </c>
      <c r="L9099" s="22" t="n">
        <v>1</v>
      </c>
      <c r="M9099" s="17" t="inlineStr">
        <is>
          <t>Atendido</t>
        </is>
      </c>
      <c r="N9099" s="22" t="n">
        <v>1</v>
      </c>
      <c r="O9099" s="17" t="inlineStr">
        <is>
          <t>Atendido</t>
        </is>
      </c>
      <c r="P9099" s="22" t="n">
        <v>1</v>
      </c>
      <c r="Q9099" s="4" t="inlineStr">
        <is>
          <t>23B-050_LPR_BA 001 MAR GRANDE</t>
        </is>
      </c>
      <c r="R9099" s="17" t="inlineStr">
        <is>
          <t>FIX</t>
        </is>
      </c>
      <c r="S9099" s="17" t="inlineStr">
        <is>
          <t>M2221-QL</t>
        </is>
      </c>
      <c r="T9099" s="24" t="inlineStr">
        <is>
          <t>10.98.13.34</t>
        </is>
      </c>
      <c r="U9099" s="25" t="n">
        <v>-13.0032202</v>
      </c>
      <c r="V9099" s="25" t="n">
        <v>-38.6429363</v>
      </c>
    </row>
    <row r="9100">
      <c r="A9100" s="4" t="inlineStr">
        <is>
          <t>VERA CRUZ</t>
        </is>
      </c>
      <c r="B9100" s="17" t="inlineStr">
        <is>
          <t>Recorte VPE</t>
        </is>
      </c>
      <c r="C9100" s="22" t="n">
        <v>141</v>
      </c>
      <c r="D9100" s="22" t="n">
        <v>1325</v>
      </c>
      <c r="E9100" s="4" t="inlineStr">
        <is>
          <t>CRECHE ESCOLA MUNICIPAL EDUCANDÁRIO TIO AURÉLIO</t>
        </is>
      </c>
      <c r="F9100" s="4" t="inlineStr">
        <is>
          <t>DISTRITO DE MAR GRANDE</t>
        </is>
      </c>
      <c r="G9100" s="4" t="inlineStr">
        <is>
          <t>PRAÇA SÃO BENTO, S/N - ZONA URBANA</t>
        </is>
      </c>
      <c r="H9100" s="17" t="inlineStr">
        <is>
          <t>Urbana</t>
        </is>
      </c>
      <c r="I9100" s="7" t="n">
        <v>8</v>
      </c>
      <c r="J9100" s="23" t="n">
        <v>128</v>
      </c>
      <c r="K9100" s="17" t="inlineStr">
        <is>
          <t>Sem câmera</t>
        </is>
      </c>
      <c r="L9100" s="22" t="n">
        <v>0</v>
      </c>
      <c r="M9100" s="17" t="inlineStr">
        <is>
          <t>Atendido</t>
        </is>
      </c>
      <c r="N9100" s="22" t="n">
        <v>6</v>
      </c>
      <c r="O9100" s="17" t="inlineStr">
        <is>
          <t>Atendido</t>
        </is>
      </c>
      <c r="P9100" s="22" t="n">
        <v>9</v>
      </c>
      <c r="Q9100" s="4" t="inlineStr">
        <is>
          <t>23B-020_PTZ_RUA B ESTR DA GAMBOA</t>
        </is>
      </c>
      <c r="R9100" s="17" t="inlineStr">
        <is>
          <t>DOME</t>
        </is>
      </c>
      <c r="S9100" s="17" t="inlineStr">
        <is>
          <t>M6721-E-Z31</t>
        </is>
      </c>
      <c r="T9100" s="24" t="inlineStr">
        <is>
          <t>10.98.13.114</t>
        </is>
      </c>
      <c r="U9100" s="25" t="n">
        <v>-12.9636487</v>
      </c>
      <c r="V9100" s="25" t="n">
        <v>-38.6087095</v>
      </c>
    </row>
    <row r="9101">
      <c r="A9101" s="4" t="inlineStr">
        <is>
          <t>VERA CRUZ</t>
        </is>
      </c>
      <c r="B9101" s="17" t="inlineStr">
        <is>
          <t>Recorte VPE</t>
        </is>
      </c>
      <c r="C9101" s="22" t="n">
        <v>141</v>
      </c>
      <c r="D9101" s="22" t="n">
        <v>1341</v>
      </c>
      <c r="E9101" s="4" t="inlineStr">
        <is>
          <t>ESCOLA MUNICIPAL NOVA DIVINEIA</t>
        </is>
      </c>
      <c r="F9101" s="4" t="inlineStr">
        <is>
          <t>DISTRITO DE BERLINQUE</t>
        </is>
      </c>
      <c r="G9101" s="4" t="inlineStr">
        <is>
          <t>RUA DA RODAGEM, S/N. - ZONA URBANA</t>
        </is>
      </c>
      <c r="H9101" s="17" t="inlineStr">
        <is>
          <t>Urbana</t>
        </is>
      </c>
      <c r="I9101" s="7" t="n">
        <v>4</v>
      </c>
      <c r="J9101" s="23" t="n">
        <v>4204</v>
      </c>
      <c r="K9101" s="17" t="inlineStr">
        <is>
          <t>Sem câmera</t>
        </is>
      </c>
      <c r="L9101" s="22" t="n">
        <v>0</v>
      </c>
      <c r="M9101" s="17" t="inlineStr">
        <is>
          <t>Sem câmera</t>
        </is>
      </c>
      <c r="N9101" s="22" t="n">
        <v>0</v>
      </c>
      <c r="O9101" s="17" t="inlineStr">
        <is>
          <t>Sem câmera</t>
        </is>
      </c>
      <c r="P9101" s="22" t="n">
        <v>0</v>
      </c>
      <c r="Q9101" s="4" t="inlineStr">
        <is>
          <t>23B-039_LPR_BA 001 KM 20 ENTRSAIDA CACHA PREGOS</t>
        </is>
      </c>
      <c r="R9101" s="17" t="inlineStr">
        <is>
          <t>FIX</t>
        </is>
      </c>
      <c r="S9101" s="17" t="inlineStr">
        <is>
          <t>M2241-QL</t>
        </is>
      </c>
      <c r="T9101" s="24" t="inlineStr">
        <is>
          <t>10.98.48.226</t>
        </is>
      </c>
      <c r="U9101" s="25" t="n">
        <v>-13.0981917</v>
      </c>
      <c r="V9101" s="25" t="n">
        <v>-38.7535817</v>
      </c>
    </row>
    <row r="9102">
      <c r="A9102" s="4" t="inlineStr">
        <is>
          <t>VERA CRUZ</t>
        </is>
      </c>
      <c r="B9102" s="17" t="inlineStr">
        <is>
          <t>Recorte VPE</t>
        </is>
      </c>
      <c r="C9102" s="22" t="n">
        <v>141</v>
      </c>
      <c r="D9102" s="22" t="n">
        <v>1350</v>
      </c>
      <c r="E9102" s="4" t="inlineStr">
        <is>
          <t>COLÉGIO AGINOEL AQUILINO DOS SANTOS</t>
        </is>
      </c>
      <c r="F9102" s="4" t="inlineStr">
        <is>
          <t>RIACHINHO</t>
        </is>
      </c>
      <c r="G9102" s="4" t="inlineStr">
        <is>
          <t>LADEIRA DO RIACHINHO, S/N - ALTO DO RIACHINHO - ZONA URBANA</t>
        </is>
      </c>
      <c r="H9102" s="17" t="inlineStr">
        <is>
          <t>Urbana</t>
        </is>
      </c>
      <c r="I9102" s="7" t="n">
        <v>3</v>
      </c>
      <c r="J9102" s="23" t="n">
        <v>500</v>
      </c>
      <c r="K9102" s="17" t="inlineStr">
        <is>
          <t>Sem câmera</t>
        </is>
      </c>
      <c r="L9102" s="22" t="n">
        <v>0</v>
      </c>
      <c r="M9102" s="17" t="inlineStr">
        <is>
          <t>Sem câmera</t>
        </is>
      </c>
      <c r="N9102" s="22" t="n">
        <v>0</v>
      </c>
      <c r="O9102" s="17" t="inlineStr">
        <is>
          <t>Atendido</t>
        </is>
      </c>
      <c r="P9102" s="22" t="n">
        <v>1</v>
      </c>
      <c r="Q9102" s="4" t="inlineStr">
        <is>
          <t>23B-038_LPR_ESTRADA DA RODAGEM STD CENTRO</t>
        </is>
      </c>
      <c r="R9102" s="17" t="inlineStr">
        <is>
          <t>FIX</t>
        </is>
      </c>
      <c r="S9102" s="17" t="inlineStr">
        <is>
          <t>M2241-QL</t>
        </is>
      </c>
      <c r="T9102" s="24" t="inlineStr">
        <is>
          <t>10.98.47.66</t>
        </is>
      </c>
      <c r="U9102" s="25" t="n">
        <v>-12.9580586</v>
      </c>
      <c r="V9102" s="25" t="n">
        <v>-38.6139976</v>
      </c>
    </row>
    <row r="9103">
      <c r="A9103" s="4" t="inlineStr">
        <is>
          <t>VERA CRUZ</t>
        </is>
      </c>
      <c r="B9103" s="17" t="inlineStr">
        <is>
          <t>Recorte VPE</t>
        </is>
      </c>
      <c r="C9103" s="22" t="n">
        <v>141</v>
      </c>
      <c r="D9103" s="22" t="n">
        <v>1384</v>
      </c>
      <c r="E9103" s="4" t="inlineStr">
        <is>
          <t>ESCOLA MUNICIPAL GAUDÊNCIO ACELINO MARQUES</t>
        </is>
      </c>
      <c r="F9103" s="4" t="inlineStr">
        <is>
          <t>BARRA DO POTE</t>
        </is>
      </c>
      <c r="G9103" s="4" t="inlineStr">
        <is>
          <t>TRAVESSA RAFAEL MARQUES, S/N. - ZONA URBANA</t>
        </is>
      </c>
      <c r="H9103" s="17" t="inlineStr">
        <is>
          <t>Urbana</t>
        </is>
      </c>
      <c r="I9103" s="7" t="n">
        <v>4</v>
      </c>
      <c r="J9103" s="23" t="n">
        <v>448</v>
      </c>
      <c r="K9103" s="17" t="inlineStr">
        <is>
          <t>Sem câmera</t>
        </is>
      </c>
      <c r="L9103" s="22" t="n">
        <v>0</v>
      </c>
      <c r="M9103" s="17" t="inlineStr">
        <is>
          <t>Sem câmera</t>
        </is>
      </c>
      <c r="N9103" s="22" t="n">
        <v>0</v>
      </c>
      <c r="O9103" s="17" t="inlineStr">
        <is>
          <t>Atendido</t>
        </is>
      </c>
      <c r="P9103" s="22" t="n">
        <v>2</v>
      </c>
      <c r="Q9103" s="4" t="inlineStr">
        <is>
          <t>23B-037_PTZ_RUA LUCIO VIEIRA MAR GRANDE VERA CRUZ</t>
        </is>
      </c>
      <c r="R9103" s="17" t="inlineStr">
        <is>
          <t>DOME</t>
        </is>
      </c>
      <c r="S9103" s="17" t="inlineStr">
        <is>
          <t>M6741-E-Z37</t>
        </is>
      </c>
      <c r="T9103" s="24" t="inlineStr">
        <is>
          <t>10.98.13.130</t>
        </is>
      </c>
      <c r="U9103" s="25" t="n">
        <v>-13.016022</v>
      </c>
      <c r="V9103" s="25" t="n">
        <v>-38.649783</v>
      </c>
    </row>
    <row r="9104">
      <c r="A9104" s="4" t="inlineStr">
        <is>
          <t>VERA CRUZ</t>
        </is>
      </c>
      <c r="B9104" s="17" t="inlineStr">
        <is>
          <t>Recorte VPE</t>
        </is>
      </c>
      <c r="C9104" s="22" t="n">
        <v>141</v>
      </c>
      <c r="D9104" s="22" t="n">
        <v>1392</v>
      </c>
      <c r="E9104" s="4" t="inlineStr">
        <is>
          <t>ESCOLA MUNICIPAL ALMIRO ANTUNES DE BRITO</t>
        </is>
      </c>
      <c r="F9104" s="4" t="inlineStr">
        <is>
          <t>POVOADO DA JUERANA</t>
        </is>
      </c>
      <c r="G9104" s="4" t="inlineStr">
        <is>
          <t>RUA DA IGREJA, S/N. - ZONA RURAL</t>
        </is>
      </c>
      <c r="H9104" s="17" t="inlineStr">
        <is>
          <t>Rural</t>
        </is>
      </c>
      <c r="I9104" s="7" t="n">
        <v>2</v>
      </c>
      <c r="J9104" s="23" t="n">
        <v>921</v>
      </c>
      <c r="K9104" s="17" t="inlineStr">
        <is>
          <t>Sem câmera</t>
        </is>
      </c>
      <c r="L9104" s="22" t="n">
        <v>0</v>
      </c>
      <c r="M9104" s="17" t="inlineStr">
        <is>
          <t>Sem câmera</t>
        </is>
      </c>
      <c r="N9104" s="22" t="n">
        <v>0</v>
      </c>
      <c r="O9104" s="17" t="inlineStr">
        <is>
          <t>Sem câmera</t>
        </is>
      </c>
      <c r="P9104" s="22" t="n">
        <v>0</v>
      </c>
      <c r="Q9104" s="4" t="inlineStr">
        <is>
          <t>23B-017_PTZ_ROD BA 001 LOT PARAGUACU</t>
        </is>
      </c>
      <c r="R9104" s="17" t="inlineStr">
        <is>
          <t>DOME</t>
        </is>
      </c>
      <c r="S9104" s="17" t="inlineStr">
        <is>
          <t>M6741-E-Z37</t>
        </is>
      </c>
      <c r="T9104" s="24" t="inlineStr">
        <is>
          <t>10.98.26.178</t>
        </is>
      </c>
      <c r="U9104" s="25" t="n">
        <v>-12.9499933</v>
      </c>
      <c r="V9104" s="25" t="n">
        <v>-38.6406633</v>
      </c>
    </row>
    <row r="9105">
      <c r="A9105" s="4" t="inlineStr">
        <is>
          <t>VERA CRUZ</t>
        </is>
      </c>
      <c r="B9105" s="17" t="inlineStr">
        <is>
          <t>Recorte VPE</t>
        </is>
      </c>
      <c r="C9105" s="22" t="n">
        <v>141</v>
      </c>
      <c r="D9105" s="22" t="n">
        <v>1406</v>
      </c>
      <c r="E9105" s="4" t="inlineStr">
        <is>
          <t>ESCOLA MUNICIPAL DEUS MENINO</t>
        </is>
      </c>
      <c r="F9105" s="4" t="inlineStr">
        <is>
          <t>POVOADO DE PORTO SOBRADO</t>
        </is>
      </c>
      <c r="G9105" s="4" t="inlineStr">
        <is>
          <t>AV. BEIRA MAR, PRAIA DO JANGADEIRO, S/N - ZONA RURAL</t>
        </is>
      </c>
      <c r="H9105" s="17" t="inlineStr">
        <is>
          <t>Rural</t>
        </is>
      </c>
      <c r="I9105" s="7" t="n">
        <v>1</v>
      </c>
      <c r="J9105" s="23" t="n"/>
      <c r="K9105" s="17" t="inlineStr">
        <is>
          <t>Não avaliado</t>
        </is>
      </c>
      <c r="L9105" s="22" t="n"/>
      <c r="M9105" s="17" t="inlineStr">
        <is>
          <t>Não avaliado</t>
        </is>
      </c>
      <c r="N9105" s="22" t="n"/>
      <c r="O9105" s="17" t="inlineStr">
        <is>
          <t>Não avaliado</t>
        </is>
      </c>
      <c r="P9105" s="22" t="n"/>
      <c r="Q9105" s="4" t="n"/>
      <c r="R9105" s="17" t="n"/>
      <c r="S9105" s="17" t="n"/>
      <c r="T9105" s="24" t="n"/>
      <c r="U9105" s="25" t="n"/>
      <c r="V9105" s="25" t="n"/>
    </row>
    <row r="9106">
      <c r="A9106" s="4" t="inlineStr">
        <is>
          <t>VERA CRUZ</t>
        </is>
      </c>
      <c r="B9106" s="17" t="inlineStr">
        <is>
          <t>Recorte VPE</t>
        </is>
      </c>
      <c r="C9106" s="22" t="n">
        <v>141</v>
      </c>
      <c r="D9106" s="22" t="n">
        <v>1414</v>
      </c>
      <c r="E9106" s="4" t="inlineStr">
        <is>
          <t>ESCOLA MUNICIPAL PRESIDENTE EMÍLIO GARRASTAZU MÉDICI</t>
        </is>
      </c>
      <c r="F9106" s="4" t="inlineStr">
        <is>
          <t>DISTRITO DE JIRIBATUBA</t>
        </is>
      </c>
      <c r="G9106" s="4" t="inlineStr">
        <is>
          <t>RUA DA CHAPADA S/N. - ZONA URBANA</t>
        </is>
      </c>
      <c r="H9106" s="17" t="inlineStr">
        <is>
          <t>Urbana</t>
        </is>
      </c>
      <c r="I9106" s="7" t="n">
        <v>2</v>
      </c>
      <c r="J9106" s="23" t="n">
        <v>125</v>
      </c>
      <c r="K9106" s="17" t="inlineStr">
        <is>
          <t>Sem câmera</t>
        </is>
      </c>
      <c r="L9106" s="22" t="n">
        <v>0</v>
      </c>
      <c r="M9106" s="17" t="inlineStr">
        <is>
          <t>Atendido</t>
        </is>
      </c>
      <c r="N9106" s="22" t="n">
        <v>1</v>
      </c>
      <c r="O9106" s="17" t="inlineStr">
        <is>
          <t>Atendido</t>
        </is>
      </c>
      <c r="P9106" s="22" t="n">
        <v>1</v>
      </c>
      <c r="Q9106" s="4" t="inlineStr">
        <is>
          <t>23B-024_PTZ_R PADRE ANTONIO FAUSTINO JIRIBATUBA</t>
        </is>
      </c>
      <c r="R9106" s="17" t="inlineStr">
        <is>
          <t>DOME</t>
        </is>
      </c>
      <c r="S9106" s="17" t="inlineStr">
        <is>
          <t>M6741-E-Z37</t>
        </is>
      </c>
      <c r="T9106" s="24" t="inlineStr">
        <is>
          <t>10.98.39.194</t>
        </is>
      </c>
      <c r="U9106" s="25" t="n">
        <v>-13.0631399</v>
      </c>
      <c r="V9106" s="25" t="n">
        <v>-38.7953084</v>
      </c>
    </row>
    <row r="9107">
      <c r="A9107" s="4" t="inlineStr">
        <is>
          <t>VERA CRUZ</t>
        </is>
      </c>
      <c r="B9107" s="17" t="inlineStr">
        <is>
          <t>Recorte VPE</t>
        </is>
      </c>
      <c r="C9107" s="22" t="n">
        <v>141</v>
      </c>
      <c r="D9107" s="22" t="n">
        <v>1422</v>
      </c>
      <c r="E9107" s="4" t="inlineStr">
        <is>
          <t>NOSSA BIBLIOTECA COMUNIDADE CONCEIÇÃO</t>
        </is>
      </c>
      <c r="F9107" s="4" t="inlineStr">
        <is>
          <t>DISTRITO DE CONCEIÇÃO</t>
        </is>
      </c>
      <c r="G9107" s="4" t="inlineStr">
        <is>
          <t>RUA DE BAIXO, S/N - ZONA RURAL</t>
        </is>
      </c>
      <c r="H9107" s="17" t="inlineStr">
        <is>
          <t>Rural</t>
        </is>
      </c>
      <c r="I9107" s="7" t="n">
        <v>2</v>
      </c>
      <c r="J9107" s="23" t="n"/>
      <c r="K9107" s="17" t="inlineStr">
        <is>
          <t>Não avaliado</t>
        </is>
      </c>
      <c r="L9107" s="22" t="n"/>
      <c r="M9107" s="17" t="inlineStr">
        <is>
          <t>Não avaliado</t>
        </is>
      </c>
      <c r="N9107" s="22" t="n"/>
      <c r="O9107" s="17" t="inlineStr">
        <is>
          <t>Não avaliado</t>
        </is>
      </c>
      <c r="P9107" s="22" t="n"/>
      <c r="Q9107" s="4" t="n"/>
      <c r="R9107" s="17" t="n"/>
      <c r="S9107" s="17" t="n"/>
      <c r="T9107" s="24" t="n"/>
      <c r="U9107" s="25" t="n"/>
      <c r="V9107" s="25" t="n"/>
    </row>
    <row r="9108">
      <c r="A9108" s="4" t="inlineStr">
        <is>
          <t>VERA CRUZ</t>
        </is>
      </c>
      <c r="B9108" s="17" t="inlineStr">
        <is>
          <t>Recorte VPE</t>
        </is>
      </c>
      <c r="C9108" s="22" t="n">
        <v>141</v>
      </c>
      <c r="D9108" s="22" t="n">
        <v>1430</v>
      </c>
      <c r="E9108" s="4" t="inlineStr">
        <is>
          <t>COMPLEXO CULTURAL ARISTÓTELES GOMES</t>
        </is>
      </c>
      <c r="F9108" s="4" t="inlineStr">
        <is>
          <t>ILHOTA</t>
        </is>
      </c>
      <c r="G9108" s="4" t="inlineStr">
        <is>
          <t>RUA NOSSA SENHORA DAS CANDEIAS, S/N - ZONA URBANA</t>
        </is>
      </c>
      <c r="H9108" s="17" t="inlineStr">
        <is>
          <t>Urbana</t>
        </is>
      </c>
      <c r="I9108" s="7" t="n">
        <v>1</v>
      </c>
      <c r="J9108" s="23" t="n">
        <v>16</v>
      </c>
      <c r="K9108" s="17" t="inlineStr">
        <is>
          <t>Atendido</t>
        </is>
      </c>
      <c r="L9108" s="22" t="n">
        <v>2</v>
      </c>
      <c r="M9108" s="17" t="inlineStr">
        <is>
          <t>Atendido</t>
        </is>
      </c>
      <c r="N9108" s="22" t="n">
        <v>3</v>
      </c>
      <c r="O9108" s="17" t="inlineStr">
        <is>
          <t>Atendido</t>
        </is>
      </c>
      <c r="P9108" s="22" t="n">
        <v>7</v>
      </c>
      <c r="Q9108" s="4" t="inlineStr">
        <is>
          <t>23B-073_PTZ_RUA NOSSA SR DAS CANDEIAS COMPLEXO CULTURAL ARISTOTELES GOMES</t>
        </is>
      </c>
      <c r="R9108" s="17" t="inlineStr">
        <is>
          <t>DOME</t>
        </is>
      </c>
      <c r="S9108" s="17" t="inlineStr">
        <is>
          <t>M6741-E-Z37</t>
        </is>
      </c>
      <c r="T9108" s="24" t="inlineStr">
        <is>
          <t>10.98.13.43</t>
        </is>
      </c>
      <c r="U9108" s="25" t="n">
        <v>-12.9665874</v>
      </c>
      <c r="V9108" s="25" t="n">
        <v>-38.6095448</v>
      </c>
    </row>
    <row r="9109">
      <c r="A9109" s="4" t="inlineStr">
        <is>
          <t>VEREDA</t>
        </is>
      </c>
      <c r="B9109" s="17" t="inlineStr">
        <is>
          <t>Sem câmera</t>
        </is>
      </c>
      <c r="C9109" s="22" t="n">
        <v>148</v>
      </c>
      <c r="D9109" s="22" t="n">
        <v>1015</v>
      </c>
      <c r="E9109" s="4" t="inlineStr">
        <is>
          <t>COLEGIO MUNICIPAL JOSE ROSA DE SOUZA</t>
        </is>
      </c>
      <c r="F9109" s="4" t="inlineStr">
        <is>
          <t>POVOADO SAO JOSE DE VEREDA</t>
        </is>
      </c>
      <c r="G9109" s="4" t="inlineStr">
        <is>
          <t>RUA ORLANDO ALMEIDA, S/N - ZONA RURAL</t>
        </is>
      </c>
      <c r="H9109" s="17" t="inlineStr">
        <is>
          <t>Rural</t>
        </is>
      </c>
      <c r="I9109" s="7" t="n">
        <v>4</v>
      </c>
      <c r="J9109" s="23" t="n"/>
      <c r="K9109" s="17" t="inlineStr">
        <is>
          <t>Sem câmera</t>
        </is>
      </c>
      <c r="L9109" s="22" t="n">
        <v>0</v>
      </c>
      <c r="M9109" s="17" t="inlineStr">
        <is>
          <t>Sem câmera</t>
        </is>
      </c>
      <c r="N9109" s="22" t="n">
        <v>0</v>
      </c>
      <c r="O9109" s="17" t="inlineStr">
        <is>
          <t>Sem câmera</t>
        </is>
      </c>
      <c r="P9109" s="22" t="n">
        <v>0</v>
      </c>
      <c r="Q9109" s="4" t="n"/>
      <c r="R9109" s="17" t="n"/>
      <c r="S9109" s="17" t="n"/>
      <c r="T9109" s="24" t="n"/>
      <c r="U9109" s="25" t="n">
        <v>-17.19050518</v>
      </c>
      <c r="V9109" s="25" t="n">
        <v>-39.98245488</v>
      </c>
    </row>
    <row r="9110">
      <c r="A9110" s="4" t="inlineStr">
        <is>
          <t>VEREDA</t>
        </is>
      </c>
      <c r="B9110" s="17" t="inlineStr">
        <is>
          <t>Sem câmera</t>
        </is>
      </c>
      <c r="C9110" s="22" t="n">
        <v>148</v>
      </c>
      <c r="D9110" s="22" t="n">
        <v>1031</v>
      </c>
      <c r="E9110" s="4" t="inlineStr">
        <is>
          <t>ESCOLA MUNICIPAL FRANCISCO SILVA PASSOS</t>
        </is>
      </c>
      <c r="F9110" s="4" t="inlineStr">
        <is>
          <t>DISTRITO MASSARANDUBA</t>
        </is>
      </c>
      <c r="G9110" s="4" t="inlineStr">
        <is>
          <t>RUA VALDIR FIGUEIREDO, ZONA RURAL</t>
        </is>
      </c>
      <c r="H9110" s="17" t="inlineStr">
        <is>
          <t>Rural</t>
        </is>
      </c>
      <c r="I9110" s="7" t="n">
        <v>5</v>
      </c>
      <c r="J9110" s="23" t="n"/>
      <c r="K9110" s="17" t="inlineStr">
        <is>
          <t>Sem câmera</t>
        </is>
      </c>
      <c r="L9110" s="22" t="n">
        <v>0</v>
      </c>
      <c r="M9110" s="17" t="inlineStr">
        <is>
          <t>Sem câmera</t>
        </is>
      </c>
      <c r="N9110" s="22" t="n">
        <v>0</v>
      </c>
      <c r="O9110" s="17" t="inlineStr">
        <is>
          <t>Sem câmera</t>
        </is>
      </c>
      <c r="P9110" s="22" t="n">
        <v>0</v>
      </c>
      <c r="Q9110" s="4" t="n"/>
      <c r="R9110" s="17" t="n"/>
      <c r="S9110" s="17" t="n"/>
      <c r="T9110" s="24" t="n"/>
      <c r="U9110" s="25" t="n">
        <v>-17.32583991</v>
      </c>
      <c r="V9110" s="25" t="n">
        <v>-39.89329321</v>
      </c>
    </row>
    <row r="9111">
      <c r="A9111" s="4" t="inlineStr">
        <is>
          <t>VEREDA</t>
        </is>
      </c>
      <c r="B9111" s="17" t="inlineStr">
        <is>
          <t>Sem câmera</t>
        </is>
      </c>
      <c r="C9111" s="22" t="n">
        <v>148</v>
      </c>
      <c r="D9111" s="22" t="n">
        <v>1058</v>
      </c>
      <c r="E9111" s="4" t="inlineStr">
        <is>
          <t>ESCOLA MUNICIPAL EUJACIO SIMOES</t>
        </is>
      </c>
      <c r="F9111" s="4" t="inlineStr">
        <is>
          <t>DISTRITO CRUZEIRO DO SUL</t>
        </is>
      </c>
      <c r="G9111" s="4" t="inlineStr">
        <is>
          <t>RUA 12 DE OUTUBRO, S/N - ZONA RURAL</t>
        </is>
      </c>
      <c r="H9111" s="17" t="inlineStr">
        <is>
          <t>Rural</t>
        </is>
      </c>
      <c r="I9111" s="7" t="n">
        <v>3</v>
      </c>
      <c r="J9111" s="23" t="n"/>
      <c r="K9111" s="17" t="inlineStr">
        <is>
          <t>Sem câmera</t>
        </is>
      </c>
      <c r="L9111" s="22" t="n">
        <v>0</v>
      </c>
      <c r="M9111" s="17" t="inlineStr">
        <is>
          <t>Sem câmera</t>
        </is>
      </c>
      <c r="N9111" s="22" t="n">
        <v>0</v>
      </c>
      <c r="O9111" s="17" t="inlineStr">
        <is>
          <t>Sem câmera</t>
        </is>
      </c>
      <c r="P9111" s="22" t="n">
        <v>0</v>
      </c>
      <c r="Q9111" s="4" t="n"/>
      <c r="R9111" s="17" t="n"/>
      <c r="S9111" s="17" t="n"/>
      <c r="T9111" s="24" t="n"/>
      <c r="U9111" s="25" t="n">
        <v>-16.97656298</v>
      </c>
      <c r="V9111" s="25" t="n">
        <v>-40.24099452</v>
      </c>
    </row>
    <row r="9112">
      <c r="A9112" s="4" t="inlineStr">
        <is>
          <t>VEREDA</t>
        </is>
      </c>
      <c r="B9112" s="17" t="inlineStr">
        <is>
          <t>Sem câmera</t>
        </is>
      </c>
      <c r="C9112" s="22" t="n">
        <v>148</v>
      </c>
      <c r="D9112" s="22" t="n">
        <v>1066</v>
      </c>
      <c r="E9112" s="4" t="inlineStr">
        <is>
          <t>ESCOLA ESTADUAL JOSE CARLOS LEAO ARAUJO</t>
        </is>
      </c>
      <c r="F9112" s="4" t="inlineStr">
        <is>
          <t>DISTRITO CRUZEIRO DO SUL</t>
        </is>
      </c>
      <c r="G9112" s="4" t="inlineStr">
        <is>
          <t>RUA 12 DE OUTUBRO S/N - ZONA RURAL</t>
        </is>
      </c>
      <c r="H9112" s="17" t="inlineStr">
        <is>
          <t>Rural</t>
        </is>
      </c>
      <c r="I9112" s="7" t="n">
        <v>3</v>
      </c>
      <c r="J9112" s="23" t="n"/>
      <c r="K9112" s="17" t="inlineStr">
        <is>
          <t>Sem câmera</t>
        </is>
      </c>
      <c r="L9112" s="22" t="n">
        <v>0</v>
      </c>
      <c r="M9112" s="17" t="inlineStr">
        <is>
          <t>Sem câmera</t>
        </is>
      </c>
      <c r="N9112" s="22" t="n">
        <v>0</v>
      </c>
      <c r="O9112" s="17" t="inlineStr">
        <is>
          <t>Sem câmera</t>
        </is>
      </c>
      <c r="P9112" s="22" t="n">
        <v>0</v>
      </c>
      <c r="Q9112" s="4" t="n"/>
      <c r="R9112" s="17" t="n"/>
      <c r="S9112" s="17" t="n"/>
      <c r="T9112" s="24" t="n"/>
      <c r="U9112" s="25" t="n">
        <v>-16.97835293</v>
      </c>
      <c r="V9112" s="25" t="n">
        <v>-40.24364327</v>
      </c>
    </row>
    <row r="9113">
      <c r="A9113" s="4" t="inlineStr">
        <is>
          <t>VEREDA</t>
        </is>
      </c>
      <c r="B9113" s="17" t="inlineStr">
        <is>
          <t>Sem câmera</t>
        </is>
      </c>
      <c r="C9113" s="22" t="n">
        <v>148</v>
      </c>
      <c r="D9113" s="22" t="n">
        <v>1074</v>
      </c>
      <c r="E9113" s="4" t="inlineStr">
        <is>
          <t>ESCOLA MUNICIPAL PRESIDENTE GETULIO VARGAS</t>
        </is>
      </c>
      <c r="F9113" s="4" t="inlineStr">
        <is>
          <t>POVOADO SULZINHO</t>
        </is>
      </c>
      <c r="G9113" s="4" t="inlineStr">
        <is>
          <t>RUA PRINCIPAL, S/N - ZONA RURAL</t>
        </is>
      </c>
      <c r="H9113" s="17" t="inlineStr">
        <is>
          <t>Rural</t>
        </is>
      </c>
      <c r="I9113" s="7" t="n">
        <v>2</v>
      </c>
      <c r="J9113" s="23" t="n"/>
      <c r="K9113" s="17" t="inlineStr">
        <is>
          <t>Sem câmera</t>
        </is>
      </c>
      <c r="L9113" s="22" t="n">
        <v>0</v>
      </c>
      <c r="M9113" s="17" t="inlineStr">
        <is>
          <t>Sem câmera</t>
        </is>
      </c>
      <c r="N9113" s="22" t="n">
        <v>0</v>
      </c>
      <c r="O9113" s="17" t="inlineStr">
        <is>
          <t>Sem câmera</t>
        </is>
      </c>
      <c r="P9113" s="22" t="n">
        <v>0</v>
      </c>
      <c r="Q9113" s="4" t="n"/>
      <c r="R9113" s="17" t="n"/>
      <c r="S9113" s="17" t="n"/>
      <c r="T9113" s="24" t="n"/>
      <c r="U9113" s="25" t="n">
        <v>-17.08393507</v>
      </c>
      <c r="V9113" s="25" t="n">
        <v>-40.16107474</v>
      </c>
    </row>
    <row r="9114">
      <c r="A9114" s="4" t="inlineStr">
        <is>
          <t>VEREDA</t>
        </is>
      </c>
      <c r="B9114" s="17" t="inlineStr">
        <is>
          <t>Sem câmera</t>
        </is>
      </c>
      <c r="C9114" s="22" t="n">
        <v>148</v>
      </c>
      <c r="D9114" s="22" t="n">
        <v>1082</v>
      </c>
      <c r="E9114" s="4" t="inlineStr">
        <is>
          <t>COLÉGIO MUNICIPAL AURINO DA SILVA NONATO</t>
        </is>
      </c>
      <c r="F9114" s="4" t="inlineStr">
        <is>
          <t>CENTRO</t>
        </is>
      </c>
      <c r="G9114" s="4" t="inlineStr">
        <is>
          <t>AV. ANTÔNIO CARLOS MAGALHÃES, 41 - ZONA URBANA</t>
        </is>
      </c>
      <c r="H9114" s="17" t="inlineStr">
        <is>
          <t>Urbana</t>
        </is>
      </c>
      <c r="I9114" s="7" t="n">
        <v>5</v>
      </c>
      <c r="J9114" s="23" t="n"/>
      <c r="K9114" s="17" t="inlineStr">
        <is>
          <t>Sem câmera</t>
        </is>
      </c>
      <c r="L9114" s="22" t="n">
        <v>0</v>
      </c>
      <c r="M9114" s="17" t="inlineStr">
        <is>
          <t>Sem câmera</t>
        </is>
      </c>
      <c r="N9114" s="22" t="n">
        <v>0</v>
      </c>
      <c r="O9114" s="17" t="inlineStr">
        <is>
          <t>Sem câmera</t>
        </is>
      </c>
      <c r="P9114" s="22" t="n">
        <v>0</v>
      </c>
      <c r="Q9114" s="4" t="n"/>
      <c r="R9114" s="17" t="n"/>
      <c r="S9114" s="17" t="n"/>
      <c r="T9114" s="24" t="n"/>
      <c r="U9114" s="25" t="n">
        <v>-17.22320861</v>
      </c>
      <c r="V9114" s="25" t="n">
        <v>-40.08556264</v>
      </c>
    </row>
    <row r="9115">
      <c r="A9115" s="4" t="inlineStr">
        <is>
          <t>VEREDA</t>
        </is>
      </c>
      <c r="B9115" s="17" t="inlineStr">
        <is>
          <t>Sem câmera</t>
        </is>
      </c>
      <c r="C9115" s="22" t="n">
        <v>148</v>
      </c>
      <c r="D9115" s="22" t="n">
        <v>1090</v>
      </c>
      <c r="E9115" s="4" t="inlineStr">
        <is>
          <t>ESCOLA MUNICIPAL MALLID HOM CHABAM</t>
        </is>
      </c>
      <c r="F9115" s="4" t="inlineStr">
        <is>
          <t>DISTRITO CENTENARIO</t>
        </is>
      </c>
      <c r="G9115" s="4" t="inlineStr">
        <is>
          <t>RUA PRINCIPAL, S/N - ZONA RURAL</t>
        </is>
      </c>
      <c r="H9115" s="17" t="inlineStr">
        <is>
          <t>Rural</t>
        </is>
      </c>
      <c r="I9115" s="7" t="n">
        <v>1</v>
      </c>
      <c r="J9115" s="23" t="n"/>
      <c r="K9115" s="17" t="inlineStr">
        <is>
          <t>Sem câmera</t>
        </is>
      </c>
      <c r="L9115" s="22" t="n">
        <v>0</v>
      </c>
      <c r="M9115" s="17" t="inlineStr">
        <is>
          <t>Sem câmera</t>
        </is>
      </c>
      <c r="N9115" s="22" t="n">
        <v>0</v>
      </c>
      <c r="O9115" s="17" t="inlineStr">
        <is>
          <t>Sem câmera</t>
        </is>
      </c>
      <c r="P9115" s="22" t="n">
        <v>0</v>
      </c>
      <c r="Q9115" s="4" t="n"/>
      <c r="R9115" s="17" t="n"/>
      <c r="S9115" s="17" t="n"/>
      <c r="T9115" s="24" t="n"/>
      <c r="U9115" s="25" t="n">
        <v>-17.07203324</v>
      </c>
      <c r="V9115" s="25" t="n">
        <v>-40.15609388</v>
      </c>
    </row>
    <row r="9116">
      <c r="A9116" s="4" t="inlineStr">
        <is>
          <t>VEREDA</t>
        </is>
      </c>
      <c r="B9116" s="17" t="inlineStr">
        <is>
          <t>Sem câmera</t>
        </is>
      </c>
      <c r="C9116" s="22" t="n">
        <v>148</v>
      </c>
      <c r="D9116" s="22" t="n">
        <v>1104</v>
      </c>
      <c r="E9116" s="4" t="inlineStr">
        <is>
          <t>COLÉGIO MUNICIPAL ARLETE ALVES SILVEIRA DA SILVA</t>
        </is>
      </c>
      <c r="F9116" s="4" t="inlineStr">
        <is>
          <t>CENTRO</t>
        </is>
      </c>
      <c r="G9116" s="4" t="inlineStr">
        <is>
          <t>RUA ODILIO ALVES NETO, S/N - ZONA URBANA</t>
        </is>
      </c>
      <c r="H9116" s="17" t="inlineStr">
        <is>
          <t>Urbana</t>
        </is>
      </c>
      <c r="I9116" s="7" t="n">
        <v>3</v>
      </c>
      <c r="J9116" s="23" t="n"/>
      <c r="K9116" s="17" t="inlineStr">
        <is>
          <t>Sem câmera</t>
        </is>
      </c>
      <c r="L9116" s="22" t="n">
        <v>0</v>
      </c>
      <c r="M9116" s="17" t="inlineStr">
        <is>
          <t>Sem câmera</t>
        </is>
      </c>
      <c r="N9116" s="22" t="n">
        <v>0</v>
      </c>
      <c r="O9116" s="17" t="inlineStr">
        <is>
          <t>Sem câmera</t>
        </is>
      </c>
      <c r="P9116" s="22" t="n">
        <v>0</v>
      </c>
      <c r="Q9116" s="4" t="n"/>
      <c r="R9116" s="17" t="n"/>
      <c r="S9116" s="17" t="n"/>
      <c r="T9116" s="24" t="n"/>
      <c r="U9116" s="25" t="n">
        <v>-17.22154761</v>
      </c>
      <c r="V9116" s="25" t="n">
        <v>-40.08388322</v>
      </c>
    </row>
    <row r="9117">
      <c r="A9117" s="4" t="inlineStr">
        <is>
          <t>VEREDA</t>
        </is>
      </c>
      <c r="B9117" s="17" t="inlineStr">
        <is>
          <t>Sem câmera</t>
        </is>
      </c>
      <c r="C9117" s="22" t="n">
        <v>148</v>
      </c>
      <c r="D9117" s="22" t="n">
        <v>1112</v>
      </c>
      <c r="E9117" s="4" t="inlineStr">
        <is>
          <t>ESCOLA MUNICIPAL ALBINO CAETANO DE CASTRO</t>
        </is>
      </c>
      <c r="F9117" s="4" t="inlineStr">
        <is>
          <t>POVOADO SAO JOAO DA PRATA</t>
        </is>
      </c>
      <c r="G9117" s="4" t="inlineStr">
        <is>
          <t>PRACA ADEMAR ALVES, S/N - ZONA RURAL</t>
        </is>
      </c>
      <c r="H9117" s="17" t="inlineStr">
        <is>
          <t>Rural</t>
        </is>
      </c>
      <c r="I9117" s="7" t="n">
        <v>2</v>
      </c>
      <c r="J9117" s="23" t="n"/>
      <c r="K9117" s="17" t="inlineStr">
        <is>
          <t>Sem câmera</t>
        </is>
      </c>
      <c r="L9117" s="22" t="n">
        <v>0</v>
      </c>
      <c r="M9117" s="17" t="inlineStr">
        <is>
          <t>Sem câmera</t>
        </is>
      </c>
      <c r="N9117" s="22" t="n">
        <v>0</v>
      </c>
      <c r="O9117" s="17" t="inlineStr">
        <is>
          <t>Sem câmera</t>
        </is>
      </c>
      <c r="P9117" s="22" t="n">
        <v>0</v>
      </c>
      <c r="Q9117" s="4" t="n"/>
      <c r="R9117" s="17" t="n"/>
      <c r="S9117" s="17" t="n"/>
      <c r="T9117" s="24" t="n"/>
      <c r="U9117" s="25" t="n">
        <v>-17.1290487</v>
      </c>
      <c r="V9117" s="25" t="n">
        <v>-40.02456673</v>
      </c>
    </row>
    <row r="9118">
      <c r="A9118" s="4" t="inlineStr">
        <is>
          <t>VITÓRIA DA CONQUISTA</t>
        </is>
      </c>
      <c r="B9118" s="17" t="inlineStr">
        <is>
          <t>Recorte VPE</t>
        </is>
      </c>
      <c r="C9118" s="22" t="n">
        <v>39</v>
      </c>
      <c r="D9118" s="22" t="n">
        <v>1031</v>
      </c>
      <c r="E9118" s="4" t="inlineStr">
        <is>
          <t>COMPLEXO INTEGRADO DE EDUCAÇÃO BÁSICA, TECNOLÓGICA E PROFISSIONAL CIEB</t>
        </is>
      </c>
      <c r="F9118" s="4" t="inlineStr">
        <is>
          <t>BRASIL</t>
        </is>
      </c>
      <c r="G9118" s="4" t="inlineStr">
        <is>
          <t>AV. FREI BENJAMIM, S/N - ZONA URBANA</t>
        </is>
      </c>
      <c r="H9118" s="17" t="inlineStr">
        <is>
          <t>Urbana</t>
        </is>
      </c>
      <c r="I9118" s="7" t="n">
        <v>20</v>
      </c>
      <c r="J9118" s="23" t="n">
        <v>585</v>
      </c>
      <c r="K9118" s="17" t="inlineStr">
        <is>
          <t>Sem câmera</t>
        </is>
      </c>
      <c r="L9118" s="22" t="n">
        <v>0</v>
      </c>
      <c r="M9118" s="17" t="inlineStr">
        <is>
          <t>Sem câmera</t>
        </is>
      </c>
      <c r="N9118" s="22" t="n">
        <v>0</v>
      </c>
      <c r="O9118" s="17" t="inlineStr">
        <is>
          <t>Sem câmera</t>
        </is>
      </c>
      <c r="P9118" s="22" t="n">
        <v>0</v>
      </c>
      <c r="Q9118" s="4" t="inlineStr">
        <is>
          <t>78-009_PTZ_AV ALAGOAS EM FRENTE AO SUP MERCADO ECONOMIA</t>
        </is>
      </c>
      <c r="R9118" s="17" t="inlineStr">
        <is>
          <t>DOME</t>
        </is>
      </c>
      <c r="S9118" s="17" t="inlineStr">
        <is>
          <t>M6741-E-Z37</t>
        </is>
      </c>
      <c r="T9118" s="24" t="inlineStr">
        <is>
          <t>10.98.71.226</t>
        </is>
      </c>
      <c r="U9118" s="25" t="n">
        <v>-14.8614276</v>
      </c>
      <c r="V9118" s="25" t="n">
        <v>-40.8564026</v>
      </c>
    </row>
    <row r="9119">
      <c r="A9119" s="4" t="inlineStr">
        <is>
          <t>VITÓRIA DA CONQUISTA</t>
        </is>
      </c>
      <c r="B9119" s="17" t="inlineStr">
        <is>
          <t>Recorte VPE</t>
        </is>
      </c>
      <c r="C9119" s="22" t="n">
        <v>39</v>
      </c>
      <c r="D9119" s="22" t="n">
        <v>1040</v>
      </c>
      <c r="E9119" s="4" t="inlineStr">
        <is>
          <t>ESCOLA MONTEIRO LOBATO</t>
        </is>
      </c>
      <c r="F9119" s="4" t="inlineStr">
        <is>
          <t>BRASIL</t>
        </is>
      </c>
      <c r="G9119" s="4" t="inlineStr">
        <is>
          <t>AV.. PERNAMBUCO, 436 - BRASIL</t>
        </is>
      </c>
      <c r="H9119" s="17" t="inlineStr">
        <is>
          <t>Sem marcação</t>
        </is>
      </c>
      <c r="I9119" s="7" t="n">
        <v>5</v>
      </c>
      <c r="J9119" s="23" t="n">
        <v>104</v>
      </c>
      <c r="K9119" s="17" t="inlineStr">
        <is>
          <t>Sem câmera</t>
        </is>
      </c>
      <c r="L9119" s="22" t="n">
        <v>0</v>
      </c>
      <c r="M9119" s="17" t="inlineStr">
        <is>
          <t>Atendido</t>
        </is>
      </c>
      <c r="N9119" s="22" t="n">
        <v>3</v>
      </c>
      <c r="O9119" s="17" t="inlineStr">
        <is>
          <t>Atendido</t>
        </is>
      </c>
      <c r="P9119" s="22" t="n">
        <v>6</v>
      </c>
      <c r="Q9119" s="4" t="inlineStr">
        <is>
          <t>78-007_PTZ_AV FREI BENJAMIM EM FRENTE A CAIXA ECONOMICA</t>
        </is>
      </c>
      <c r="R9119" s="17" t="inlineStr">
        <is>
          <t>DOME</t>
        </is>
      </c>
      <c r="S9119" s="17" t="inlineStr">
        <is>
          <t>M6741-E-Z37</t>
        </is>
      </c>
      <c r="T9119" s="24" t="inlineStr">
        <is>
          <t>10.98.71.218</t>
        </is>
      </c>
      <c r="U9119" s="25" t="n">
        <v>-14.8553314</v>
      </c>
      <c r="V9119" s="25" t="n">
        <v>-40.8532756</v>
      </c>
    </row>
    <row r="9120">
      <c r="A9120" s="4" t="inlineStr">
        <is>
          <t>VITÓRIA DA CONQUISTA</t>
        </is>
      </c>
      <c r="B9120" s="17" t="inlineStr">
        <is>
          <t>Recorte VPE</t>
        </is>
      </c>
      <c r="C9120" s="22" t="n">
        <v>39</v>
      </c>
      <c r="D9120" s="22" t="n">
        <v>1112</v>
      </c>
      <c r="E9120" s="4" t="inlineStr">
        <is>
          <t>ESCOLA MUNICIPAL MARIA ROGACIANA DA SILVA (EXTENSÃO)</t>
        </is>
      </c>
      <c r="F9120" s="4" t="inlineStr">
        <is>
          <t>URBIS II</t>
        </is>
      </c>
      <c r="G9120" s="4" t="inlineStr">
        <is>
          <t>PRAÇA H, S/N - URBIS II</t>
        </is>
      </c>
      <c r="H9120" s="17" t="inlineStr">
        <is>
          <t>Sem marcação</t>
        </is>
      </c>
      <c r="I9120" s="7" t="n">
        <v>9</v>
      </c>
      <c r="J9120" s="23" t="n">
        <v>235</v>
      </c>
      <c r="K9120" s="17" t="inlineStr">
        <is>
          <t>Sem câmera</t>
        </is>
      </c>
      <c r="L9120" s="22" t="n">
        <v>0</v>
      </c>
      <c r="M9120" s="17" t="inlineStr">
        <is>
          <t>Atendido</t>
        </is>
      </c>
      <c r="N9120" s="22" t="n">
        <v>1</v>
      </c>
      <c r="O9120" s="17" t="inlineStr">
        <is>
          <t>Atendido</t>
        </is>
      </c>
      <c r="P9120" s="22" t="n">
        <v>1</v>
      </c>
      <c r="Q9120" s="4" t="inlineStr">
        <is>
          <t>78-011_PTZ_AV BARREIRAS AO LADO DA FEIRA DO ROLO</t>
        </is>
      </c>
      <c r="R9120" s="17" t="inlineStr">
        <is>
          <t>DOME</t>
        </is>
      </c>
      <c r="S9120" s="17" t="inlineStr">
        <is>
          <t>M6741-E-Z37</t>
        </is>
      </c>
      <c r="T9120" s="24" t="inlineStr">
        <is>
          <t>10.98.71.74</t>
        </is>
      </c>
      <c r="U9120" s="25" t="n">
        <v>-14.850905</v>
      </c>
      <c r="V9120" s="25" t="n">
        <v>-40.8623783</v>
      </c>
    </row>
    <row r="9121">
      <c r="A9121" s="4" t="inlineStr">
        <is>
          <t>VITÓRIA DA CONQUISTA</t>
        </is>
      </c>
      <c r="B9121" s="17" t="inlineStr">
        <is>
          <t>Recorte VPE</t>
        </is>
      </c>
      <c r="C9121" s="22" t="n">
        <v>39</v>
      </c>
      <c r="D9121" s="22" t="n">
        <v>1120</v>
      </c>
      <c r="E9121" s="4" t="inlineStr">
        <is>
          <t>ESCOLA MUNICIPAL GUIMARÃES PASSOS</t>
        </is>
      </c>
      <c r="F9121" s="4" t="inlineStr">
        <is>
          <t>GUARANI</t>
        </is>
      </c>
      <c r="G9121" s="4" t="inlineStr">
        <is>
          <t>RUA PROFESSOR JOSUÉ DE CASTRO,140  GUARANI</t>
        </is>
      </c>
      <c r="H9121" s="17" t="inlineStr">
        <is>
          <t>Sem marcação</t>
        </is>
      </c>
      <c r="I9121" s="7" t="n">
        <v>6</v>
      </c>
      <c r="J9121" s="23" t="n">
        <v>430</v>
      </c>
      <c r="K9121" s="17" t="inlineStr">
        <is>
          <t>Sem câmera</t>
        </is>
      </c>
      <c r="L9121" s="22" t="n">
        <v>0</v>
      </c>
      <c r="M9121" s="17" t="inlineStr">
        <is>
          <t>Sem câmera</t>
        </is>
      </c>
      <c r="N9121" s="22" t="n">
        <v>0</v>
      </c>
      <c r="O9121" s="17" t="inlineStr">
        <is>
          <t>Atendido</t>
        </is>
      </c>
      <c r="P9121" s="22" t="n">
        <v>1</v>
      </c>
      <c r="Q9121" s="4" t="inlineStr">
        <is>
          <t>77-011_PTZ_TV CASTRO ALVES GUARANI</t>
        </is>
      </c>
      <c r="R9121" s="17" t="inlineStr">
        <is>
          <t>DOME</t>
        </is>
      </c>
      <c r="S9121" s="17" t="inlineStr">
        <is>
          <t>M6741-E-Z37</t>
        </is>
      </c>
      <c r="T9121" s="24" t="inlineStr">
        <is>
          <t>10.98.72.18</t>
        </is>
      </c>
      <c r="U9121" s="25" t="n">
        <v>-14.8392752</v>
      </c>
      <c r="V9121" s="25" t="n">
        <v>-40.8421334</v>
      </c>
    </row>
    <row r="9122">
      <c r="A9122" s="4" t="inlineStr">
        <is>
          <t>VITÓRIA DA CONQUISTA</t>
        </is>
      </c>
      <c r="B9122" s="17" t="inlineStr">
        <is>
          <t>Recorte VPE</t>
        </is>
      </c>
      <c r="C9122" s="22" t="n">
        <v>39</v>
      </c>
      <c r="D9122" s="22" t="n">
        <v>1147</v>
      </c>
      <c r="E9122" s="4" t="inlineStr">
        <is>
          <t>SESC - ADMINISTRAÇÃO REGIONAL NO ESTADO DA BAHIA</t>
        </is>
      </c>
      <c r="F9122" s="4" t="inlineStr">
        <is>
          <t>IBIRAPUERA</t>
        </is>
      </c>
      <c r="G9122" s="4" t="inlineStr">
        <is>
          <t>AV. PROJETADA, N° 01 - IBIRAPUERA</t>
        </is>
      </c>
      <c r="H9122" s="17" t="inlineStr">
        <is>
          <t>Sem marcação</t>
        </is>
      </c>
      <c r="I9122" s="7" t="n">
        <v>14</v>
      </c>
      <c r="J9122" s="23" t="n">
        <v>1145</v>
      </c>
      <c r="K9122" s="17" t="inlineStr">
        <is>
          <t>Sem câmera</t>
        </is>
      </c>
      <c r="L9122" s="22" t="n">
        <v>0</v>
      </c>
      <c r="M9122" s="17" t="inlineStr">
        <is>
          <t>Sem câmera</t>
        </is>
      </c>
      <c r="N9122" s="22" t="n">
        <v>0</v>
      </c>
      <c r="O9122" s="17" t="inlineStr">
        <is>
          <t>Sem câmera</t>
        </is>
      </c>
      <c r="P9122" s="22" t="n">
        <v>0</v>
      </c>
      <c r="Q9122" s="4" t="inlineStr">
        <is>
          <t>78-005_PTZ_AV FREI BENJAMIM X AV BRUMADO EM FRENTE A FARMACIA DROGAVIP</t>
        </is>
      </c>
      <c r="R9122" s="17" t="inlineStr">
        <is>
          <t>DOME</t>
        </is>
      </c>
      <c r="S9122" s="17" t="inlineStr">
        <is>
          <t>M6741-E-Z37</t>
        </is>
      </c>
      <c r="T9122" s="24" t="inlineStr">
        <is>
          <t>10.98.71.210</t>
        </is>
      </c>
      <c r="U9122" s="25" t="n">
        <v>-14.840357</v>
      </c>
      <c r="V9122" s="25" t="n">
        <v>-40.8545515</v>
      </c>
    </row>
    <row r="9123">
      <c r="A9123" s="4" t="inlineStr">
        <is>
          <t>VITÓRIA DA CONQUISTA</t>
        </is>
      </c>
      <c r="B9123" s="17" t="inlineStr">
        <is>
          <t>Recorte VPE</t>
        </is>
      </c>
      <c r="C9123" s="22" t="n">
        <v>39</v>
      </c>
      <c r="D9123" s="22" t="n">
        <v>1155</v>
      </c>
      <c r="E9123" s="4" t="inlineStr">
        <is>
          <t>COLÉGIO PAULO VI</t>
        </is>
      </c>
      <c r="F9123" s="4" t="inlineStr">
        <is>
          <t>IBIRAPUERA</t>
        </is>
      </c>
      <c r="G9123" s="4" t="inlineStr">
        <is>
          <t>AVENIDA GUANAMBI S/N - IBIRAPUERA</t>
        </is>
      </c>
      <c r="H9123" s="17" t="inlineStr">
        <is>
          <t>Sem marcação</t>
        </is>
      </c>
      <c r="I9123" s="7" t="n">
        <v>14</v>
      </c>
      <c r="J9123" s="23" t="n">
        <v>257</v>
      </c>
      <c r="K9123" s="17" t="inlineStr">
        <is>
          <t>Sem câmera</t>
        </is>
      </c>
      <c r="L9123" s="22" t="n">
        <v>0</v>
      </c>
      <c r="M9123" s="17" t="inlineStr">
        <is>
          <t>Atendido</t>
        </is>
      </c>
      <c r="N9123" s="22" t="n">
        <v>1</v>
      </c>
      <c r="O9123" s="17" t="inlineStr">
        <is>
          <t>Atendido</t>
        </is>
      </c>
      <c r="P9123" s="22" t="n">
        <v>4</v>
      </c>
      <c r="Q9123" s="4" t="inlineStr">
        <is>
          <t>78-005_PTZ_AV FREI BENJAMIM X AV BRUMADO EM FRENTE A FARMACIA DROGAVIP</t>
        </is>
      </c>
      <c r="R9123" s="17" t="inlineStr">
        <is>
          <t>DOME</t>
        </is>
      </c>
      <c r="S9123" s="17" t="inlineStr">
        <is>
          <t>M6741-E-Z37</t>
        </is>
      </c>
      <c r="T9123" s="24" t="inlineStr">
        <is>
          <t>10.98.71.210</t>
        </is>
      </c>
      <c r="U9123" s="25" t="n">
        <v>-14.8494603</v>
      </c>
      <c r="V9123" s="25" t="n">
        <v>-40.8553203</v>
      </c>
    </row>
    <row r="9124">
      <c r="A9124" s="4" t="inlineStr">
        <is>
          <t>VITÓRIA DA CONQUISTA</t>
        </is>
      </c>
      <c r="B9124" s="17" t="inlineStr">
        <is>
          <t>Recorte VPE</t>
        </is>
      </c>
      <c r="C9124" s="22" t="n">
        <v>39</v>
      </c>
      <c r="D9124" s="22" t="n">
        <v>1260</v>
      </c>
      <c r="E9124" s="4" t="inlineStr">
        <is>
          <t>ESCOLA MUNICIPAL NOSSA SENHORA APARECIDA</t>
        </is>
      </c>
      <c r="F9124" s="4" t="inlineStr">
        <is>
          <t>NOSSA SENHORA APARECIDA</t>
        </is>
      </c>
      <c r="G9124" s="4" t="inlineStr">
        <is>
          <t>RUA SANTA CECÍLIA, S/N - NOSSA SENHORA APARECIDA</t>
        </is>
      </c>
      <c r="H9124" s="17" t="inlineStr">
        <is>
          <t>Sem marcação</t>
        </is>
      </c>
      <c r="I9124" s="7" t="n">
        <v>8</v>
      </c>
      <c r="J9124" s="23" t="n">
        <v>805</v>
      </c>
      <c r="K9124" s="17" t="inlineStr">
        <is>
          <t>Sem câmera</t>
        </is>
      </c>
      <c r="L9124" s="22" t="n">
        <v>0</v>
      </c>
      <c r="M9124" s="17" t="inlineStr">
        <is>
          <t>Sem câmera</t>
        </is>
      </c>
      <c r="N9124" s="22" t="n">
        <v>0</v>
      </c>
      <c r="O9124" s="17" t="inlineStr">
        <is>
          <t>Sem câmera</t>
        </is>
      </c>
      <c r="P9124" s="22" t="n">
        <v>0</v>
      </c>
      <c r="Q9124" s="4" t="inlineStr">
        <is>
          <t>77-011_PTZ_TV CASTRO ALVES GUARANI</t>
        </is>
      </c>
      <c r="R9124" s="17" t="inlineStr">
        <is>
          <t>DOME</t>
        </is>
      </c>
      <c r="S9124" s="17" t="inlineStr">
        <is>
          <t>M6741-E-Z37</t>
        </is>
      </c>
      <c r="T9124" s="24" t="inlineStr">
        <is>
          <t>10.98.72.18</t>
        </is>
      </c>
      <c r="U9124" s="25" t="n">
        <v>-14.8400817</v>
      </c>
      <c r="V9124" s="25" t="n">
        <v>-40.84719</v>
      </c>
    </row>
    <row r="9125">
      <c r="A9125" s="4" t="inlineStr">
        <is>
          <t>VITÓRIA DA CONQUISTA</t>
        </is>
      </c>
      <c r="B9125" s="17" t="inlineStr">
        <is>
          <t>Recorte VPE</t>
        </is>
      </c>
      <c r="C9125" s="22" t="n">
        <v>39</v>
      </c>
      <c r="D9125" s="22" t="n">
        <v>1317</v>
      </c>
      <c r="E9125" s="4" t="inlineStr">
        <is>
          <t>ESCOLA MUNICIPAL IARA CAIRO DE AZEVEDO</t>
        </is>
      </c>
      <c r="F9125" s="4" t="inlineStr">
        <is>
          <t>GUARANI</t>
        </is>
      </c>
      <c r="G9125" s="4" t="inlineStr">
        <is>
          <t>RUA EDUARDO SANTOS COSTA, S/N GUARANI</t>
        </is>
      </c>
      <c r="H9125" s="17" t="inlineStr">
        <is>
          <t>Sem marcação</t>
        </is>
      </c>
      <c r="I9125" s="7" t="n">
        <v>7</v>
      </c>
      <c r="J9125" s="23" t="n">
        <v>186</v>
      </c>
      <c r="K9125" s="17" t="inlineStr">
        <is>
          <t>Sem câmera</t>
        </is>
      </c>
      <c r="L9125" s="22" t="n">
        <v>0</v>
      </c>
      <c r="M9125" s="17" t="inlineStr">
        <is>
          <t>Atendido</t>
        </is>
      </c>
      <c r="N9125" s="22" t="n">
        <v>1</v>
      </c>
      <c r="O9125" s="17" t="inlineStr">
        <is>
          <t>Atendido</t>
        </is>
      </c>
      <c r="P9125" s="22" t="n">
        <v>2</v>
      </c>
      <c r="Q9125" s="4" t="inlineStr">
        <is>
          <t>77-011_PTZ_TV CASTRO ALVES GUARANI</t>
        </is>
      </c>
      <c r="R9125" s="17" t="inlineStr">
        <is>
          <t>DOME</t>
        </is>
      </c>
      <c r="S9125" s="17" t="inlineStr">
        <is>
          <t>M6741-E-Z37</t>
        </is>
      </c>
      <c r="T9125" s="24" t="inlineStr">
        <is>
          <t>10.98.72.18</t>
        </is>
      </c>
      <c r="U9125" s="25" t="n">
        <v>-14.8410635</v>
      </c>
      <c r="V9125" s="25" t="n">
        <v>-40.8407209</v>
      </c>
    </row>
    <row r="9126">
      <c r="A9126" s="4" t="inlineStr">
        <is>
          <t>VITÓRIA DA CONQUISTA</t>
        </is>
      </c>
      <c r="B9126" s="17" t="inlineStr">
        <is>
          <t>Recorte VPE</t>
        </is>
      </c>
      <c r="C9126" s="22" t="n">
        <v>39</v>
      </c>
      <c r="D9126" s="22" t="n">
        <v>1392</v>
      </c>
      <c r="E9126" s="4" t="inlineStr">
        <is>
          <t>IFBA - INSTITUTO FEDERAL DE EDUCAÇÃO, CIÊNCIA E TECNOLOGIA DA BAHIA</t>
        </is>
      </c>
      <c r="F9126" s="4" t="inlineStr">
        <is>
          <t>ZABELÊ</t>
        </is>
      </c>
      <c r="G9126" s="4" t="inlineStr">
        <is>
          <t>AV. SÉRGIO VIEIRA DE MELLO, 3150 - ZABELÊ</t>
        </is>
      </c>
      <c r="H9126" s="17" t="inlineStr">
        <is>
          <t>Sem marcação</t>
        </is>
      </c>
      <c r="I9126" s="7" t="n">
        <v>13</v>
      </c>
      <c r="J9126" s="23" t="n">
        <v>299</v>
      </c>
      <c r="K9126" s="17" t="inlineStr">
        <is>
          <t>Sem câmera</t>
        </is>
      </c>
      <c r="L9126" s="22" t="n">
        <v>0</v>
      </c>
      <c r="M9126" s="17" t="inlineStr">
        <is>
          <t>Atendido</t>
        </is>
      </c>
      <c r="N9126" s="22" t="n">
        <v>1</v>
      </c>
      <c r="O9126" s="17" t="inlineStr">
        <is>
          <t>Atendido</t>
        </is>
      </c>
      <c r="P9126" s="22" t="n">
        <v>1</v>
      </c>
      <c r="Q9126" s="4" t="inlineStr">
        <is>
          <t>78-018_PTZ_RUA B CRUZAMENTO DA IGREJA UNIVERSAL_VILA SERRANA</t>
        </is>
      </c>
      <c r="R9126" s="17" t="inlineStr">
        <is>
          <t>DOME</t>
        </is>
      </c>
      <c r="S9126" s="17" t="inlineStr">
        <is>
          <t>M6741-E-Z37</t>
        </is>
      </c>
      <c r="T9126" s="24" t="inlineStr">
        <is>
          <t>10.98.71.2</t>
        </is>
      </c>
      <c r="U9126" s="25" t="n">
        <v>-14.8419267</v>
      </c>
      <c r="V9126" s="25" t="n">
        <v>-40.8770933</v>
      </c>
    </row>
    <row r="9127">
      <c r="A9127" s="4" t="inlineStr">
        <is>
          <t>VITÓRIA DA CONQUISTA</t>
        </is>
      </c>
      <c r="B9127" s="17" t="inlineStr">
        <is>
          <t>Recorte VPE</t>
        </is>
      </c>
      <c r="C9127" s="22" t="n">
        <v>39</v>
      </c>
      <c r="D9127" s="22" t="n">
        <v>1414</v>
      </c>
      <c r="E9127" s="4" t="inlineStr">
        <is>
          <t>ESCOLA MUNICIPAL MARIA CÉLIA FERRAZ</t>
        </is>
      </c>
      <c r="F9127" s="4" t="inlineStr">
        <is>
          <t>IBIRAPUERA</t>
        </is>
      </c>
      <c r="G9127" s="4" t="inlineStr">
        <is>
          <t>AV. BOA VONTADE, S/N - ZONA URBANA</t>
        </is>
      </c>
      <c r="H9127" s="17" t="inlineStr">
        <is>
          <t>Urbana</t>
        </is>
      </c>
      <c r="I9127" s="7" t="n">
        <v>6</v>
      </c>
      <c r="J9127" s="23" t="n">
        <v>1013</v>
      </c>
      <c r="K9127" s="17" t="inlineStr">
        <is>
          <t>Sem câmera</t>
        </is>
      </c>
      <c r="L9127" s="22" t="n">
        <v>0</v>
      </c>
      <c r="M9127" s="17" t="inlineStr">
        <is>
          <t>Sem câmera</t>
        </is>
      </c>
      <c r="N9127" s="22" t="n">
        <v>0</v>
      </c>
      <c r="O9127" s="17" t="inlineStr">
        <is>
          <t>Sem câmera</t>
        </is>
      </c>
      <c r="P9127" s="22" t="n">
        <v>0</v>
      </c>
      <c r="Q9127" s="4" t="inlineStr">
        <is>
          <t>78-005_PTZ_AV FREI BENJAMIM X AV BRUMADO EM FRENTE A FARMACIA DROGAVIP</t>
        </is>
      </c>
      <c r="R9127" s="17" t="inlineStr">
        <is>
          <t>DOME</t>
        </is>
      </c>
      <c r="S9127" s="17" t="inlineStr">
        <is>
          <t>M6741-E-Z37</t>
        </is>
      </c>
      <c r="T9127" s="24" t="inlineStr">
        <is>
          <t>10.98.71.210</t>
        </is>
      </c>
      <c r="U9127" s="25" t="n">
        <v>-14.8414832</v>
      </c>
      <c r="V9127" s="25" t="n">
        <v>-40.8526781</v>
      </c>
    </row>
    <row r="9128">
      <c r="A9128" s="4" t="inlineStr">
        <is>
          <t>VITÓRIA DA CONQUISTA</t>
        </is>
      </c>
      <c r="B9128" s="17" t="inlineStr">
        <is>
          <t>Recorte VPE</t>
        </is>
      </c>
      <c r="C9128" s="22" t="n">
        <v>39</v>
      </c>
      <c r="D9128" s="22" t="n">
        <v>1422</v>
      </c>
      <c r="E9128" s="4" t="inlineStr">
        <is>
          <t>COLÉGIO ESTADUAL DE TEMPO INTEGRAL PADRE LUIZ SOARES PALMEIRA</t>
        </is>
      </c>
      <c r="F9128" s="4" t="inlineStr">
        <is>
          <t>URBIS V</t>
        </is>
      </c>
      <c r="G9128" s="4" t="inlineStr">
        <is>
          <t>AVENIDA COLETORA S/N URBIS V - ZABELÊ</t>
        </is>
      </c>
      <c r="H9128" s="17" t="inlineStr">
        <is>
          <t>Sem marcação</t>
        </is>
      </c>
      <c r="I9128" s="7" t="n">
        <v>12</v>
      </c>
      <c r="J9128" s="23" t="n">
        <v>486</v>
      </c>
      <c r="K9128" s="17" t="inlineStr">
        <is>
          <t>Sem câmera</t>
        </is>
      </c>
      <c r="L9128" s="22" t="n">
        <v>0</v>
      </c>
      <c r="M9128" s="17" t="inlineStr">
        <is>
          <t>Sem câmera</t>
        </is>
      </c>
      <c r="N9128" s="22" t="n">
        <v>0</v>
      </c>
      <c r="O9128" s="17" t="inlineStr">
        <is>
          <t>Atendido</t>
        </is>
      </c>
      <c r="P9128" s="22" t="n">
        <v>1</v>
      </c>
      <c r="Q9128" s="4" t="inlineStr">
        <is>
          <t>78-016_PTZ_AV BRUMADO PROX AO DIAMOND CLUB EM FRENTE AO ELETRONICA POWER</t>
        </is>
      </c>
      <c r="R9128" s="17" t="inlineStr">
        <is>
          <t>DOME</t>
        </is>
      </c>
      <c r="S9128" s="17" t="inlineStr">
        <is>
          <t>M6741-E-Z37</t>
        </is>
      </c>
      <c r="T9128" s="24" t="inlineStr">
        <is>
          <t>10.98.71.10</t>
        </is>
      </c>
      <c r="U9128" s="25" t="n">
        <v>-14.8428268</v>
      </c>
      <c r="V9128" s="25" t="n">
        <v>-40.8732366</v>
      </c>
    </row>
    <row r="9129">
      <c r="A9129" s="4" t="inlineStr">
        <is>
          <t>VITÓRIA DA CONQUISTA</t>
        </is>
      </c>
      <c r="B9129" s="17" t="inlineStr">
        <is>
          <t>Recorte VPE</t>
        </is>
      </c>
      <c r="C9129" s="22" t="n">
        <v>39</v>
      </c>
      <c r="D9129" s="22" t="n">
        <v>1449</v>
      </c>
      <c r="E9129" s="4" t="inlineStr">
        <is>
          <t>ESCOLA MUNICIPAL FREI SERAFIM DO AMPARO</t>
        </is>
      </c>
      <c r="F9129" s="4" t="inlineStr">
        <is>
          <t>VILA SERRANA II</t>
        </is>
      </c>
      <c r="G9129" s="4" t="inlineStr">
        <is>
          <t>AV. RAFAEL SPÍNOLA, S/N, VILA SERRANA</t>
        </is>
      </c>
      <c r="H9129" s="17" t="inlineStr">
        <is>
          <t>Sem marcação</t>
        </is>
      </c>
      <c r="I9129" s="7" t="n">
        <v>20</v>
      </c>
      <c r="J9129" s="23" t="n">
        <v>638</v>
      </c>
      <c r="K9129" s="17" t="inlineStr">
        <is>
          <t>Sem câmera</t>
        </is>
      </c>
      <c r="L9129" s="22" t="n">
        <v>0</v>
      </c>
      <c r="M9129" s="17" t="inlineStr">
        <is>
          <t>Sem câmera</t>
        </is>
      </c>
      <c r="N9129" s="22" t="n">
        <v>0</v>
      </c>
      <c r="O9129" s="17" t="inlineStr">
        <is>
          <t>Sem câmera</t>
        </is>
      </c>
      <c r="P9129" s="22" t="n">
        <v>0</v>
      </c>
      <c r="Q9129" s="4" t="inlineStr">
        <is>
          <t>78-018_PTZ_RUA B CRUZAMENTO DA IGREJA UNIVERSAL_VILA SERRANA</t>
        </is>
      </c>
      <c r="R9129" s="17" t="inlineStr">
        <is>
          <t>DOME</t>
        </is>
      </c>
      <c r="S9129" s="17" t="inlineStr">
        <is>
          <t>M6741-E-Z37</t>
        </is>
      </c>
      <c r="T9129" s="24" t="inlineStr">
        <is>
          <t>10.98.71.2</t>
        </is>
      </c>
      <c r="U9129" s="25" t="n">
        <v>-14.8364881</v>
      </c>
      <c r="V9129" s="25" t="n">
        <v>-40.8798934</v>
      </c>
    </row>
    <row r="9130">
      <c r="A9130" s="4" t="inlineStr">
        <is>
          <t>VITÓRIA DA CONQUISTA</t>
        </is>
      </c>
      <c r="B9130" s="17" t="inlineStr">
        <is>
          <t>Recorte VPE</t>
        </is>
      </c>
      <c r="C9130" s="22" t="n">
        <v>39</v>
      </c>
      <c r="D9130" s="22" t="n">
        <v>1481</v>
      </c>
      <c r="E9130" s="4" t="inlineStr">
        <is>
          <t>CAIC - CENTRO MUNICIPAL DE EDUCAÇÃO PROFESSOR PAULO FREIRE</t>
        </is>
      </c>
      <c r="F9130" s="4" t="inlineStr">
        <is>
          <t>ZABELÊ</t>
        </is>
      </c>
      <c r="G9130" s="4" t="inlineStr">
        <is>
          <t>AVENIDA SÉRGIO VIEIRA DE MELLO, S/N - URBIS IV - ZABELÊ</t>
        </is>
      </c>
      <c r="H9130" s="17" t="inlineStr">
        <is>
          <t>Sem marcação</t>
        </is>
      </c>
      <c r="I9130" s="7" t="n">
        <v>12</v>
      </c>
      <c r="J9130" s="23" t="n">
        <v>90</v>
      </c>
      <c r="K9130" s="17" t="inlineStr">
        <is>
          <t>Atendido</t>
        </is>
      </c>
      <c r="L9130" s="22" t="n">
        <v>1</v>
      </c>
      <c r="M9130" s="17" t="inlineStr">
        <is>
          <t>Atendido</t>
        </is>
      </c>
      <c r="N9130" s="22" t="n">
        <v>1</v>
      </c>
      <c r="O9130" s="17" t="inlineStr">
        <is>
          <t>Atendido</t>
        </is>
      </c>
      <c r="P9130" s="22" t="n">
        <v>1</v>
      </c>
      <c r="Q9130" s="4" t="inlineStr">
        <is>
          <t>78-017_PTZ_AV_AMAZONAS_URBIS IV EM FRENTE A ESCOLA CAIC</t>
        </is>
      </c>
      <c r="R9130" s="17" t="inlineStr">
        <is>
          <t>DOME</t>
        </is>
      </c>
      <c r="S9130" s="17" t="inlineStr">
        <is>
          <t>M6741-E-Z37</t>
        </is>
      </c>
      <c r="T9130" s="24" t="inlineStr">
        <is>
          <t>10.98.71.18</t>
        </is>
      </c>
      <c r="U9130" s="25" t="n">
        <v>-14.8430102</v>
      </c>
      <c r="V9130" s="25" t="n">
        <v>-40.8694069</v>
      </c>
    </row>
    <row r="9131">
      <c r="A9131" s="4" t="inlineStr">
        <is>
          <t>VITÓRIA DA CONQUISTA</t>
        </is>
      </c>
      <c r="B9131" s="17" t="inlineStr">
        <is>
          <t>Recorte VPE</t>
        </is>
      </c>
      <c r="C9131" s="22" t="n">
        <v>39</v>
      </c>
      <c r="D9131" s="22" t="n">
        <v>1503</v>
      </c>
      <c r="E9131" s="4" t="inlineStr">
        <is>
          <t>ESCOLA MUNICIPAL DR. FERNANDO SPÍNOLA</t>
        </is>
      </c>
      <c r="F9131" s="4" t="inlineStr">
        <is>
          <t>PATAGÔNIA</t>
        </is>
      </c>
      <c r="G9131" s="4" t="inlineStr">
        <is>
          <t>AV. FREI BENJAMIM, S/N - PATAGÔNIA - ZONA URBANA</t>
        </is>
      </c>
      <c r="H9131" s="17" t="inlineStr">
        <is>
          <t>Urbana</t>
        </is>
      </c>
      <c r="I9131" s="7" t="n">
        <v>12</v>
      </c>
      <c r="J9131" s="23" t="n">
        <v>193</v>
      </c>
      <c r="K9131" s="17" t="inlineStr">
        <is>
          <t>Sem câmera</t>
        </is>
      </c>
      <c r="L9131" s="22" t="n">
        <v>0</v>
      </c>
      <c r="M9131" s="17" t="inlineStr">
        <is>
          <t>Atendido</t>
        </is>
      </c>
      <c r="N9131" s="22" t="n">
        <v>1</v>
      </c>
      <c r="O9131" s="17" t="inlineStr">
        <is>
          <t>Atendido</t>
        </is>
      </c>
      <c r="P9131" s="22" t="n">
        <v>1</v>
      </c>
      <c r="Q9131" s="4" t="inlineStr">
        <is>
          <t>78-020_LPR_AV PARANA STD FREI BENJAMIM</t>
        </is>
      </c>
      <c r="R9131" s="17" t="inlineStr">
        <is>
          <t>FIX</t>
        </is>
      </c>
      <c r="S9131" s="17" t="inlineStr">
        <is>
          <t>M2221-QL</t>
        </is>
      </c>
      <c r="T9131" s="24" t="inlineStr">
        <is>
          <t>10.98.71.26</t>
        </is>
      </c>
      <c r="U9131" s="25" t="n">
        <v>-14.8705947</v>
      </c>
      <c r="V9131" s="25" t="n">
        <v>-40.855622</v>
      </c>
    </row>
    <row r="9132">
      <c r="A9132" s="4" t="inlineStr">
        <is>
          <t>VITÓRIA DA CONQUISTA</t>
        </is>
      </c>
      <c r="B9132" s="17" t="inlineStr">
        <is>
          <t>Recorte VPE</t>
        </is>
      </c>
      <c r="C9132" s="22" t="n">
        <v>39</v>
      </c>
      <c r="D9132" s="22" t="n">
        <v>1511</v>
      </c>
      <c r="E9132" s="4" t="inlineStr">
        <is>
          <t>ESCOLA MUNICIPAL MILTON DE ALMEIDA SANTOS</t>
        </is>
      </c>
      <c r="F9132" s="4" t="inlineStr">
        <is>
          <t>KADIJA</t>
        </is>
      </c>
      <c r="G9132" s="4" t="inlineStr">
        <is>
          <t>AV. BRASILIA, S/N - ZONA URBANA</t>
        </is>
      </c>
      <c r="H9132" s="17" t="inlineStr">
        <is>
          <t>Urbana</t>
        </is>
      </c>
      <c r="I9132" s="7" t="n">
        <v>4</v>
      </c>
      <c r="J9132" s="23" t="n">
        <v>283</v>
      </c>
      <c r="K9132" s="17" t="inlineStr">
        <is>
          <t>Sem câmera</t>
        </is>
      </c>
      <c r="L9132" s="22" t="n">
        <v>0</v>
      </c>
      <c r="M9132" s="17" t="inlineStr">
        <is>
          <t>Atendido</t>
        </is>
      </c>
      <c r="N9132" s="22" t="n">
        <v>1</v>
      </c>
      <c r="O9132" s="17" t="inlineStr">
        <is>
          <t>Atendido</t>
        </is>
      </c>
      <c r="P9132" s="22" t="n">
        <v>2</v>
      </c>
      <c r="Q9132" s="4" t="inlineStr">
        <is>
          <t>78-013_PTZ_AV PARAMIRIM EM FRENTE A ACADEMIA BIO FITNESS</t>
        </is>
      </c>
      <c r="R9132" s="17" t="inlineStr">
        <is>
          <t>DOME</t>
        </is>
      </c>
      <c r="S9132" s="17" t="inlineStr">
        <is>
          <t>M6741-E-Z37</t>
        </is>
      </c>
      <c r="T9132" s="24" t="inlineStr">
        <is>
          <t>10.98.71.58</t>
        </is>
      </c>
      <c r="U9132" s="25" t="n">
        <v>-14.8765129</v>
      </c>
      <c r="V9132" s="25" t="n">
        <v>-40.8619317</v>
      </c>
    </row>
    <row r="9133">
      <c r="A9133" s="4" t="inlineStr">
        <is>
          <t>VITÓRIA DA CONQUISTA</t>
        </is>
      </c>
      <c r="B9133" s="17" t="inlineStr">
        <is>
          <t>Recorte VPE</t>
        </is>
      </c>
      <c r="C9133" s="22" t="n">
        <v>39</v>
      </c>
      <c r="D9133" s="22" t="n">
        <v>1520</v>
      </c>
      <c r="E9133" s="4" t="inlineStr">
        <is>
          <t>ESCOLA MUNICIPAL JUIZ DOUTOR GILDÁSIO PEREIRA CASTRO</t>
        </is>
      </c>
      <c r="F9133" s="4" t="inlineStr">
        <is>
          <t>HENRIQUETA PRATES</t>
        </is>
      </c>
      <c r="G9133" s="4" t="inlineStr">
        <is>
          <t>AVENIDA CENTRAL, S/N, HENRIQUETA PRATES -  SÃO PEDRO</t>
        </is>
      </c>
      <c r="H9133" s="17" t="inlineStr">
        <is>
          <t>Sem marcação</t>
        </is>
      </c>
      <c r="I9133" s="7" t="n">
        <v>8</v>
      </c>
      <c r="J9133" s="23" t="n">
        <v>808</v>
      </c>
      <c r="K9133" s="17" t="inlineStr">
        <is>
          <t>Sem câmera</t>
        </is>
      </c>
      <c r="L9133" s="22" t="n">
        <v>0</v>
      </c>
      <c r="M9133" s="17" t="inlineStr">
        <is>
          <t>Sem câmera</t>
        </is>
      </c>
      <c r="N9133" s="22" t="n">
        <v>0</v>
      </c>
      <c r="O9133" s="17" t="inlineStr">
        <is>
          <t>Sem câmera</t>
        </is>
      </c>
      <c r="P9133" s="22" t="n">
        <v>0</v>
      </c>
      <c r="Q9133" s="4" t="inlineStr">
        <is>
          <t>78-014_PTZ_AVENIDA BRUMADO EM FRENTE AO ATACADAO</t>
        </is>
      </c>
      <c r="R9133" s="17" t="inlineStr">
        <is>
          <t>DOME</t>
        </is>
      </c>
      <c r="S9133" s="17" t="inlineStr">
        <is>
          <t>M6741-E-Z37</t>
        </is>
      </c>
      <c r="T9133" s="24" t="inlineStr">
        <is>
          <t>10.98.70.250</t>
        </is>
      </c>
      <c r="U9133" s="25" t="n">
        <v>-14.8476625</v>
      </c>
      <c r="V9133" s="25" t="n">
        <v>-40.8908529</v>
      </c>
    </row>
    <row r="9134">
      <c r="A9134" s="4" t="inlineStr">
        <is>
          <t>VITÓRIA DA CONQUISTA</t>
        </is>
      </c>
      <c r="B9134" s="17" t="inlineStr">
        <is>
          <t>Recorte VPE</t>
        </is>
      </c>
      <c r="C9134" s="22" t="n">
        <v>39</v>
      </c>
      <c r="D9134" s="22" t="n">
        <v>1546</v>
      </c>
      <c r="E9134" s="4" t="inlineStr">
        <is>
          <t>COLÉGIO DA POLÍCIA MILITAR ERALDO TINOCO</t>
        </is>
      </c>
      <c r="F9134" s="4" t="inlineStr">
        <is>
          <t>KADIJA</t>
        </is>
      </c>
      <c r="G9134" s="4" t="inlineStr">
        <is>
          <t>AVENIDA BRASÍLIA, 273  - PATAGÔNIA</t>
        </is>
      </c>
      <c r="H9134" s="17" t="inlineStr">
        <is>
          <t>Sem marcação</t>
        </is>
      </c>
      <c r="I9134" s="7" t="n">
        <v>14</v>
      </c>
      <c r="J9134" s="23" t="n">
        <v>16</v>
      </c>
      <c r="K9134" s="17" t="inlineStr">
        <is>
          <t>Atendido</t>
        </is>
      </c>
      <c r="L9134" s="22" t="n">
        <v>1</v>
      </c>
      <c r="M9134" s="17" t="inlineStr">
        <is>
          <t>Atendido</t>
        </is>
      </c>
      <c r="N9134" s="22" t="n">
        <v>2</v>
      </c>
      <c r="O9134" s="17" t="inlineStr">
        <is>
          <t>Atendido</t>
        </is>
      </c>
      <c r="P9134" s="22" t="n">
        <v>7</v>
      </c>
      <c r="Q9134" s="4" t="inlineStr">
        <is>
          <t>78-023_RF_TP_IV_AV BRASILIA EM FRENTE AO COLEGIO CPM</t>
        </is>
      </c>
      <c r="R9134" s="17" t="inlineStr">
        <is>
          <t>FIX</t>
        </is>
      </c>
      <c r="S9134" s="17" t="inlineStr">
        <is>
          <t>M2241-QL</t>
        </is>
      </c>
      <c r="T9134" s="24" t="inlineStr">
        <is>
          <t>10.98.71.66</t>
        </is>
      </c>
      <c r="U9134" s="25" t="n">
        <v>-14.8768283</v>
      </c>
      <c r="V9134" s="25" t="n">
        <v>-40.857425</v>
      </c>
    </row>
    <row r="9135">
      <c r="A9135" s="4" t="inlineStr">
        <is>
          <t>VITÓRIA DA CONQUISTA</t>
        </is>
      </c>
      <c r="B9135" s="17" t="inlineStr">
        <is>
          <t>Recorte VPE</t>
        </is>
      </c>
      <c r="C9135" s="22" t="n">
        <v>39</v>
      </c>
      <c r="D9135" s="22" t="n">
        <v>1554</v>
      </c>
      <c r="E9135" s="4" t="inlineStr">
        <is>
          <t>ESCOLA MUNICIPAL JOSÉ LOPES VIANA</t>
        </is>
      </c>
      <c r="F9135" s="4" t="inlineStr">
        <is>
          <t>CAMPINHOS</t>
        </is>
      </c>
      <c r="G9135" s="4" t="inlineStr">
        <is>
          <t>AV. DOUTOR JADIEL VIEIRA MATOS - CAMPINHOS</t>
        </is>
      </c>
      <c r="H9135" s="17" t="inlineStr">
        <is>
          <t>Sem marcação</t>
        </is>
      </c>
      <c r="I9135" s="7" t="n">
        <v>7</v>
      </c>
      <c r="J9135" s="23" t="n">
        <v>1960</v>
      </c>
      <c r="K9135" s="17" t="inlineStr">
        <is>
          <t>Sem câmera</t>
        </is>
      </c>
      <c r="L9135" s="22" t="n">
        <v>0</v>
      </c>
      <c r="M9135" s="17" t="inlineStr">
        <is>
          <t>Sem câmera</t>
        </is>
      </c>
      <c r="N9135" s="22" t="n">
        <v>0</v>
      </c>
      <c r="O9135" s="17" t="inlineStr">
        <is>
          <t>Sem câmera</t>
        </is>
      </c>
      <c r="P9135" s="22" t="n">
        <v>0</v>
      </c>
      <c r="Q9135" s="4" t="inlineStr">
        <is>
          <t>78-019_LPR_AV DOUTOR JADIEL VIEIRA MATOS FRENTE BAR COMERCIAL STD CAMPINHOS</t>
        </is>
      </c>
      <c r="R9135" s="17" t="inlineStr">
        <is>
          <t>FIX</t>
        </is>
      </c>
      <c r="S9135" s="17" t="inlineStr">
        <is>
          <t>M2241-QL</t>
        </is>
      </c>
      <c r="T9135" s="24" t="inlineStr">
        <is>
          <t>10.98.71.50</t>
        </is>
      </c>
      <c r="U9135" s="25" t="n">
        <v>-14.8840421</v>
      </c>
      <c r="V9135" s="25" t="n">
        <v>-40.8878348</v>
      </c>
    </row>
    <row r="9136">
      <c r="A9136" s="4" t="inlineStr">
        <is>
          <t>VITÓRIA DA CONQUISTA</t>
        </is>
      </c>
      <c r="B9136" s="17" t="inlineStr">
        <is>
          <t>Recorte VPE</t>
        </is>
      </c>
      <c r="C9136" s="22" t="n">
        <v>39</v>
      </c>
      <c r="D9136" s="22" t="n">
        <v>1562</v>
      </c>
      <c r="E9136" s="4" t="inlineStr">
        <is>
          <t>ESCOLA MUNICIPAL PROFESSORA IZA MEDEIROS</t>
        </is>
      </c>
      <c r="F9136" s="4" t="inlineStr">
        <is>
          <t>KADIJA</t>
        </is>
      </c>
      <c r="G9136" s="4" t="inlineStr">
        <is>
          <t>AVENIDA PELOTAS, S/N - PATAGÔNIA</t>
        </is>
      </c>
      <c r="H9136" s="17" t="inlineStr">
        <is>
          <t>Sem marcação</t>
        </is>
      </c>
      <c r="I9136" s="7" t="n">
        <v>8</v>
      </c>
      <c r="J9136" s="23" t="n">
        <v>152</v>
      </c>
      <c r="K9136" s="17" t="inlineStr">
        <is>
          <t>Sem câmera</t>
        </is>
      </c>
      <c r="L9136" s="22" t="n">
        <v>0</v>
      </c>
      <c r="M9136" s="17" t="inlineStr">
        <is>
          <t>Atendido</t>
        </is>
      </c>
      <c r="N9136" s="22" t="n">
        <v>1</v>
      </c>
      <c r="O9136" s="17" t="inlineStr">
        <is>
          <t>Atendido</t>
        </is>
      </c>
      <c r="P9136" s="22" t="n">
        <v>2</v>
      </c>
      <c r="Q9136" s="4" t="inlineStr">
        <is>
          <t>78-013_PTZ_AV PARAMIRIM EM FRENTE A ACADEMIA BIO FITNESS</t>
        </is>
      </c>
      <c r="R9136" s="17" t="inlineStr">
        <is>
          <t>DOME</t>
        </is>
      </c>
      <c r="S9136" s="17" t="inlineStr">
        <is>
          <t>M6741-E-Z37</t>
        </is>
      </c>
      <c r="T9136" s="24" t="inlineStr">
        <is>
          <t>10.98.71.58</t>
        </is>
      </c>
      <c r="U9136" s="25" t="n">
        <v>-14.8754407</v>
      </c>
      <c r="V9136" s="25" t="n">
        <v>-40.8614233</v>
      </c>
    </row>
    <row r="9137">
      <c r="A9137" s="4" t="inlineStr">
        <is>
          <t>VITÓRIA DA CONQUISTA</t>
        </is>
      </c>
      <c r="B9137" s="17" t="inlineStr">
        <is>
          <t>Recorte VPE</t>
        </is>
      </c>
      <c r="C9137" s="22" t="n">
        <v>39</v>
      </c>
      <c r="D9137" s="22" t="n">
        <v>1589</v>
      </c>
      <c r="E9137" s="4" t="inlineStr">
        <is>
          <t>ESCOLA MUNICIPAL MARIA SANTANA</t>
        </is>
      </c>
      <c r="F9137" s="4" t="inlineStr">
        <is>
          <t>COMVEIMA I</t>
        </is>
      </c>
      <c r="G9137" s="4" t="inlineStr">
        <is>
          <t>RUA 30, S/N, COMVEIMA I - JATOBÁ</t>
        </is>
      </c>
      <c r="H9137" s="17" t="inlineStr">
        <is>
          <t>Sem marcação</t>
        </is>
      </c>
      <c r="I9137" s="7" t="n">
        <v>6</v>
      </c>
      <c r="J9137" s="23" t="n">
        <v>277</v>
      </c>
      <c r="K9137" s="17" t="inlineStr">
        <is>
          <t>Sem câmera</t>
        </is>
      </c>
      <c r="L9137" s="22" t="n">
        <v>0</v>
      </c>
      <c r="M9137" s="17" t="inlineStr">
        <is>
          <t>Atendido</t>
        </is>
      </c>
      <c r="N9137" s="22" t="n">
        <v>4</v>
      </c>
      <c r="O9137" s="17" t="inlineStr">
        <is>
          <t>Atendido</t>
        </is>
      </c>
      <c r="P9137" s="22" t="n">
        <v>12</v>
      </c>
      <c r="Q9137" s="4" t="inlineStr">
        <is>
          <t>SEAP-I-108_LPR_RUA VINTE E QUATRO</t>
        </is>
      </c>
      <c r="R9137" s="17" t="inlineStr">
        <is>
          <t>FIX</t>
        </is>
      </c>
      <c r="S9137" s="17" t="inlineStr">
        <is>
          <t>M2241-QL</t>
        </is>
      </c>
      <c r="T9137" s="24" t="inlineStr">
        <is>
          <t>10.98.73.114</t>
        </is>
      </c>
      <c r="U9137" s="25" t="n">
        <v>-14.8876346</v>
      </c>
      <c r="V9137" s="25" t="n">
        <v>-40.8629086</v>
      </c>
    </row>
    <row r="9138">
      <c r="A9138" s="4" t="inlineStr">
        <is>
          <t>VITÓRIA DA CONQUISTA</t>
        </is>
      </c>
      <c r="B9138" s="17" t="inlineStr">
        <is>
          <t>Recorte VPE</t>
        </is>
      </c>
      <c r="C9138" s="22" t="n">
        <v>39</v>
      </c>
      <c r="D9138" s="22" t="n">
        <v>1597</v>
      </c>
      <c r="E9138" s="4" t="inlineStr">
        <is>
          <t>ESCOLA MUNICIPAL DR. RAIMUNDO BAHIA DA NOVA</t>
        </is>
      </c>
      <c r="F9138" s="4" t="inlineStr">
        <is>
          <t>KADIJA</t>
        </is>
      </c>
      <c r="G9138" s="4" t="inlineStr">
        <is>
          <t>RUA RIBEIRA DO POMBAL, PATAGÔNIA</t>
        </is>
      </c>
      <c r="H9138" s="17" t="inlineStr">
        <is>
          <t>Sem marcação</t>
        </is>
      </c>
      <c r="I9138" s="7" t="n">
        <v>6</v>
      </c>
      <c r="J9138" s="23" t="n">
        <v>712</v>
      </c>
      <c r="K9138" s="17" t="inlineStr">
        <is>
          <t>Sem câmera</t>
        </is>
      </c>
      <c r="L9138" s="22" t="n">
        <v>0</v>
      </c>
      <c r="M9138" s="17" t="inlineStr">
        <is>
          <t>Sem câmera</t>
        </is>
      </c>
      <c r="N9138" s="22" t="n">
        <v>0</v>
      </c>
      <c r="O9138" s="17" t="inlineStr">
        <is>
          <t>Sem câmera</t>
        </is>
      </c>
      <c r="P9138" s="22" t="n">
        <v>0</v>
      </c>
      <c r="Q9138" s="4" t="inlineStr">
        <is>
          <t>78-019_LPR_AV DOUTOR JADIEL VIEIRA MATOS FRENTE BAR COMERCIAL STD CAMPINHOS</t>
        </is>
      </c>
      <c r="R9138" s="17" t="inlineStr">
        <is>
          <t>FIX</t>
        </is>
      </c>
      <c r="S9138" s="17" t="inlineStr">
        <is>
          <t>M2241-QL</t>
        </is>
      </c>
      <c r="T9138" s="24" t="inlineStr">
        <is>
          <t>10.98.71.50</t>
        </is>
      </c>
      <c r="U9138" s="25" t="n">
        <v>-14.8774505</v>
      </c>
      <c r="V9138" s="25" t="n">
        <v>-40.8675375</v>
      </c>
    </row>
    <row r="9139">
      <c r="A9139" s="4" t="inlineStr">
        <is>
          <t>VITÓRIA DA CONQUISTA</t>
        </is>
      </c>
      <c r="B9139" s="17" t="inlineStr">
        <is>
          <t>Recorte VPE</t>
        </is>
      </c>
      <c r="C9139" s="22" t="n">
        <v>39</v>
      </c>
      <c r="D9139" s="22" t="n">
        <v>1600</v>
      </c>
      <c r="E9139" s="4" t="inlineStr">
        <is>
          <t>ESCOLA MUNICIPAL PROFESSORA  EDIVANDA MARIA TEIXEIRA</t>
        </is>
      </c>
      <c r="F9139" s="4" t="inlineStr">
        <is>
          <t>JARDIM VALÉRIA</t>
        </is>
      </c>
      <c r="G9139" s="4" t="inlineStr">
        <is>
          <t>RUA SANTA IRMÃ DULCE DOS POBRES, S/N, JARDIM VALÉRIA - JATOBÁ I</t>
        </is>
      </c>
      <c r="H9139" s="17" t="inlineStr">
        <is>
          <t>Sem marcação</t>
        </is>
      </c>
      <c r="I9139" s="7" t="n">
        <v>10</v>
      </c>
      <c r="J9139" s="23" t="n">
        <v>671</v>
      </c>
      <c r="K9139" s="17" t="inlineStr">
        <is>
          <t>Sem câmera</t>
        </is>
      </c>
      <c r="L9139" s="22" t="n">
        <v>0</v>
      </c>
      <c r="M9139" s="17" t="inlineStr">
        <is>
          <t>Sem câmera</t>
        </is>
      </c>
      <c r="N9139" s="22" t="n">
        <v>0</v>
      </c>
      <c r="O9139" s="17" t="inlineStr">
        <is>
          <t>Sem câmera</t>
        </is>
      </c>
      <c r="P9139" s="22" t="n">
        <v>0</v>
      </c>
      <c r="Q9139" s="4" t="inlineStr">
        <is>
          <t>78-019_LPR_AV DOUTOR JADIEL VIEIRA MATOS FRENTE BAR COMERCIAL STD CAMPINHOS</t>
        </is>
      </c>
      <c r="R9139" s="17" t="inlineStr">
        <is>
          <t>FIX</t>
        </is>
      </c>
      <c r="S9139" s="17" t="inlineStr">
        <is>
          <t>M2241-QL</t>
        </is>
      </c>
      <c r="T9139" s="24" t="inlineStr">
        <is>
          <t>10.98.71.50</t>
        </is>
      </c>
      <c r="U9139" s="25" t="n">
        <v>-14.8797967</v>
      </c>
      <c r="V9139" s="25" t="n">
        <v>-40.8737633</v>
      </c>
    </row>
    <row r="9140">
      <c r="A9140" s="4" t="inlineStr">
        <is>
          <t>VITÓRIA DA CONQUISTA</t>
        </is>
      </c>
      <c r="B9140" s="17" t="inlineStr">
        <is>
          <t>Recorte VPE</t>
        </is>
      </c>
      <c r="C9140" s="22" t="n">
        <v>39</v>
      </c>
      <c r="D9140" s="22" t="n">
        <v>1619</v>
      </c>
      <c r="E9140" s="4" t="inlineStr">
        <is>
          <t>COLÉGIO MONTE TABOR</t>
        </is>
      </c>
      <c r="F9140" s="4" t="inlineStr">
        <is>
          <t>PATAGÔNIA</t>
        </is>
      </c>
      <c r="G9140" s="4" t="inlineStr">
        <is>
          <t>AVENIDA FARROUPILHA, N 565 - ZONA URBANA</t>
        </is>
      </c>
      <c r="H9140" s="17" t="inlineStr">
        <is>
          <t>Urbana</t>
        </is>
      </c>
      <c r="I9140" s="7" t="n">
        <v>6</v>
      </c>
      <c r="J9140" s="23" t="n">
        <v>405</v>
      </c>
      <c r="K9140" s="17" t="inlineStr">
        <is>
          <t>Sem câmera</t>
        </is>
      </c>
      <c r="L9140" s="22" t="n">
        <v>0</v>
      </c>
      <c r="M9140" s="17" t="inlineStr">
        <is>
          <t>Sem câmera</t>
        </is>
      </c>
      <c r="N9140" s="22" t="n">
        <v>0</v>
      </c>
      <c r="O9140" s="17" t="inlineStr">
        <is>
          <t>Atendido</t>
        </is>
      </c>
      <c r="P9140" s="22" t="n">
        <v>3</v>
      </c>
      <c r="Q9140" s="4" t="inlineStr">
        <is>
          <t>78-002_PTZ_AV FREI BENJAMIM FEIRA DA PATAGONIA</t>
        </is>
      </c>
      <c r="R9140" s="17" t="inlineStr">
        <is>
          <t>DOME</t>
        </is>
      </c>
      <c r="S9140" s="17" t="inlineStr">
        <is>
          <t>M6741-E-Z37</t>
        </is>
      </c>
      <c r="T9140" s="24" t="inlineStr">
        <is>
          <t>10.98.72.82</t>
        </is>
      </c>
      <c r="U9140" s="25" t="n">
        <v>-14.8719471</v>
      </c>
      <c r="V9140" s="25" t="n">
        <v>-40.8576158</v>
      </c>
    </row>
    <row r="9141">
      <c r="A9141" s="4" t="inlineStr">
        <is>
          <t>VITÓRIA DA CONQUISTA</t>
        </is>
      </c>
      <c r="B9141" s="17" t="inlineStr">
        <is>
          <t>Recorte VPE</t>
        </is>
      </c>
      <c r="C9141" s="22" t="n">
        <v>39</v>
      </c>
      <c r="D9141" s="22" t="n">
        <v>1635</v>
      </c>
      <c r="E9141" s="4" t="inlineStr">
        <is>
          <t>ESCOLA MUNICIPAL PADRE AGUIAR</t>
        </is>
      </c>
      <c r="F9141" s="4" t="inlineStr">
        <is>
          <t>PATAGÔNIA</t>
        </is>
      </c>
      <c r="G9141" s="4" t="inlineStr">
        <is>
          <t>AVENIDA FARROUPILHA, S/N - PATAGÔNIA</t>
        </is>
      </c>
      <c r="H9141" s="17" t="inlineStr">
        <is>
          <t>Sem marcação</t>
        </is>
      </c>
      <c r="I9141" s="7" t="n">
        <v>7</v>
      </c>
      <c r="J9141" s="23" t="n">
        <v>434</v>
      </c>
      <c r="K9141" s="17" t="inlineStr">
        <is>
          <t>Sem câmera</t>
        </is>
      </c>
      <c r="L9141" s="22" t="n">
        <v>0</v>
      </c>
      <c r="M9141" s="17" t="inlineStr">
        <is>
          <t>Sem câmera</t>
        </is>
      </c>
      <c r="N9141" s="22" t="n">
        <v>0</v>
      </c>
      <c r="O9141" s="17" t="inlineStr">
        <is>
          <t>Atendido</t>
        </is>
      </c>
      <c r="P9141" s="22" t="n">
        <v>2</v>
      </c>
      <c r="Q9141" s="4" t="inlineStr">
        <is>
          <t>78-002_PTZ_AV FREI BENJAMIM FEIRA DA PATAGONIA</t>
        </is>
      </c>
      <c r="R9141" s="17" t="inlineStr">
        <is>
          <t>DOME</t>
        </is>
      </c>
      <c r="S9141" s="17" t="inlineStr">
        <is>
          <t>M6741-E-Z37</t>
        </is>
      </c>
      <c r="T9141" s="24" t="inlineStr">
        <is>
          <t>10.98.72.82</t>
        </is>
      </c>
      <c r="U9141" s="25" t="n">
        <v>-14.8725419</v>
      </c>
      <c r="V9141" s="25" t="n">
        <v>-40.8537577</v>
      </c>
    </row>
    <row r="9142">
      <c r="A9142" s="4" t="inlineStr">
        <is>
          <t>VITÓRIA DA CONQUISTA</t>
        </is>
      </c>
      <c r="B9142" s="17" t="inlineStr">
        <is>
          <t>Recorte VPE</t>
        </is>
      </c>
      <c r="C9142" s="22" t="n">
        <v>39</v>
      </c>
      <c r="D9142" s="22" t="n">
        <v>1660</v>
      </c>
      <c r="E9142" s="4" t="inlineStr">
        <is>
          <t>ESCOLA MUNICIPAL MARIA ROGACIANA DA SILVA</t>
        </is>
      </c>
      <c r="F9142" s="4" t="inlineStr">
        <is>
          <t>BRASIL</t>
        </is>
      </c>
      <c r="G9142" s="4" t="inlineStr">
        <is>
          <t>AVENIDA DERALDO MENDES, 890 - BRASIL</t>
        </is>
      </c>
      <c r="H9142" s="17" t="inlineStr">
        <is>
          <t>Sem marcação</t>
        </is>
      </c>
      <c r="I9142" s="7" t="n">
        <v>7</v>
      </c>
      <c r="J9142" s="23" t="n">
        <v>130</v>
      </c>
      <c r="K9142" s="17" t="inlineStr">
        <is>
          <t>Sem câmera</t>
        </is>
      </c>
      <c r="L9142" s="22" t="n">
        <v>0</v>
      </c>
      <c r="M9142" s="17" t="inlineStr">
        <is>
          <t>Atendido</t>
        </is>
      </c>
      <c r="N9142" s="22" t="n">
        <v>1</v>
      </c>
      <c r="O9142" s="17" t="inlineStr">
        <is>
          <t>Atendido</t>
        </is>
      </c>
      <c r="P9142" s="22" t="n">
        <v>1</v>
      </c>
      <c r="Q9142" s="4" t="inlineStr">
        <is>
          <t>78-011_PTZ_AV BARREIRAS AO LADO DA FEIRA DO ROLO</t>
        </is>
      </c>
      <c r="R9142" s="17" t="inlineStr">
        <is>
          <t>DOME</t>
        </is>
      </c>
      <c r="S9142" s="17" t="inlineStr">
        <is>
          <t>M6741-E-Z37</t>
        </is>
      </c>
      <c r="T9142" s="24" t="inlineStr">
        <is>
          <t>10.98.71.74</t>
        </is>
      </c>
      <c r="U9142" s="25" t="n">
        <v>-14.8526133</v>
      </c>
      <c r="V9142" s="25" t="n">
        <v>-40.8613817</v>
      </c>
    </row>
    <row r="9143">
      <c r="A9143" s="4" t="inlineStr">
        <is>
          <t>VITÓRIA DA CONQUISTA</t>
        </is>
      </c>
      <c r="B9143" s="17" t="inlineStr">
        <is>
          <t>Recorte VPE</t>
        </is>
      </c>
      <c r="C9143" s="22" t="n">
        <v>39</v>
      </c>
      <c r="D9143" s="22" t="n">
        <v>1678</v>
      </c>
      <c r="E9143" s="4" t="inlineStr">
        <is>
          <t>COLÉGIO ESTADUAL DE TEMPO INTEGRAL CAMILO DE JESUS LIMA</t>
        </is>
      </c>
      <c r="F9143" s="4" t="inlineStr">
        <is>
          <t>PATAGÔNIA</t>
        </is>
      </c>
      <c r="G9143" s="4" t="inlineStr">
        <is>
          <t>RUA POTIRAGUÁ, S/N - PATAGÔNIA</t>
        </is>
      </c>
      <c r="H9143" s="17" t="inlineStr">
        <is>
          <t>Sem marcação</t>
        </is>
      </c>
      <c r="I9143" s="7" t="n">
        <v>7</v>
      </c>
      <c r="J9143" s="23" t="n">
        <v>608</v>
      </c>
      <c r="K9143" s="17" t="inlineStr">
        <is>
          <t>Sem câmera</t>
        </is>
      </c>
      <c r="L9143" s="22" t="n">
        <v>0</v>
      </c>
      <c r="M9143" s="17" t="inlineStr">
        <is>
          <t>Sem câmera</t>
        </is>
      </c>
      <c r="N9143" s="22" t="n">
        <v>0</v>
      </c>
      <c r="O9143" s="17" t="inlineStr">
        <is>
          <t>Sem câmera</t>
        </is>
      </c>
      <c r="P9143" s="22" t="n">
        <v>0</v>
      </c>
      <c r="Q9143" s="4" t="inlineStr">
        <is>
          <t>SEAP-I-069_PTZ_R 22 LOT PARQUE CONVEIMA FUNDO DO PRESIDIO</t>
        </is>
      </c>
      <c r="R9143" s="17" t="inlineStr">
        <is>
          <t>DOME</t>
        </is>
      </c>
      <c r="S9143" s="17" t="inlineStr">
        <is>
          <t>M6741-E-Z37</t>
        </is>
      </c>
      <c r="T9143" s="24" t="inlineStr">
        <is>
          <t>10.98.73.130</t>
        </is>
      </c>
      <c r="U9143" s="25" t="n">
        <v>-14.8786747</v>
      </c>
      <c r="V9143" s="25" t="n">
        <v>-40.8653316</v>
      </c>
    </row>
    <row r="9144">
      <c r="A9144" s="4" t="inlineStr">
        <is>
          <t>VITÓRIA DA CONQUISTA</t>
        </is>
      </c>
      <c r="B9144" s="17" t="inlineStr">
        <is>
          <t>Recorte VPE</t>
        </is>
      </c>
      <c r="C9144" s="22" t="n">
        <v>39</v>
      </c>
      <c r="D9144" s="22" t="n">
        <v>1686</v>
      </c>
      <c r="E9144" s="4" t="inlineStr">
        <is>
          <t>ESCOLA MUNICIPAL ANÍSIO TEIXEIRA</t>
        </is>
      </c>
      <c r="F9144" s="4" t="inlineStr">
        <is>
          <t>JARDIM VALÉRIA</t>
        </is>
      </c>
      <c r="G9144" s="4" t="inlineStr">
        <is>
          <t>RUA IRMÃ SANTA DULCE DOS POBRES, JATOBÁ</t>
        </is>
      </c>
      <c r="H9144" s="17" t="inlineStr">
        <is>
          <t>Sem marcação</t>
        </is>
      </c>
      <c r="I9144" s="7" t="n">
        <v>5</v>
      </c>
      <c r="J9144" s="23" t="n">
        <v>696</v>
      </c>
      <c r="K9144" s="17" t="inlineStr">
        <is>
          <t>Sem câmera</t>
        </is>
      </c>
      <c r="L9144" s="22" t="n">
        <v>0</v>
      </c>
      <c r="M9144" s="17" t="inlineStr">
        <is>
          <t>Sem câmera</t>
        </is>
      </c>
      <c r="N9144" s="22" t="n">
        <v>0</v>
      </c>
      <c r="O9144" s="17" t="inlineStr">
        <is>
          <t>Sem câmera</t>
        </is>
      </c>
      <c r="P9144" s="22" t="n">
        <v>0</v>
      </c>
      <c r="Q9144" s="4" t="inlineStr">
        <is>
          <t>78-019_LPR_AV DOUTOR JADIEL VIEIRA MATOS FRENTE BAR COMERCIAL STD CAMPINHOS</t>
        </is>
      </c>
      <c r="R9144" s="17" t="inlineStr">
        <is>
          <t>FIX</t>
        </is>
      </c>
      <c r="S9144" s="17" t="inlineStr">
        <is>
          <t>M2241-QL</t>
        </is>
      </c>
      <c r="T9144" s="24" t="inlineStr">
        <is>
          <t>10.98.71.50</t>
        </is>
      </c>
      <c r="U9144" s="25" t="n">
        <v>-14.8797174</v>
      </c>
      <c r="V9144" s="25" t="n">
        <v>-40.8751308</v>
      </c>
    </row>
    <row r="9145">
      <c r="A9145" s="4" t="inlineStr">
        <is>
          <t>VITÓRIA DA CONQUISTA</t>
        </is>
      </c>
      <c r="B9145" s="17" t="inlineStr">
        <is>
          <t>Recorte VPE</t>
        </is>
      </c>
      <c r="C9145" s="22" t="n">
        <v>39</v>
      </c>
      <c r="D9145" s="22" t="n">
        <v>1708</v>
      </c>
      <c r="E9145" s="4" t="inlineStr">
        <is>
          <t>ESCOLA MUNICIPAL LIONS CLUBE</t>
        </is>
      </c>
      <c r="F9145" s="4" t="inlineStr">
        <is>
          <t>BRASIL</t>
        </is>
      </c>
      <c r="G9145" s="4" t="inlineStr">
        <is>
          <t>AVENIDA SERRINHA, 2284 - ZONA URBANA</t>
        </is>
      </c>
      <c r="H9145" s="17" t="inlineStr">
        <is>
          <t>Urbana</t>
        </is>
      </c>
      <c r="I9145" s="7" t="n">
        <v>4</v>
      </c>
      <c r="J9145" s="23" t="n">
        <v>72</v>
      </c>
      <c r="K9145" s="17" t="inlineStr">
        <is>
          <t>Atendido</t>
        </is>
      </c>
      <c r="L9145" s="22" t="n">
        <v>1</v>
      </c>
      <c r="M9145" s="17" t="inlineStr">
        <is>
          <t>Atendido</t>
        </is>
      </c>
      <c r="N9145" s="22" t="n">
        <v>1</v>
      </c>
      <c r="O9145" s="17" t="inlineStr">
        <is>
          <t>Atendido</t>
        </is>
      </c>
      <c r="P9145" s="22" t="n">
        <v>2</v>
      </c>
      <c r="Q9145" s="4" t="inlineStr">
        <is>
          <t>78-009_PTZ_AV ALAGOAS EM FRENTE AO SUP MERCADO ECONOMIA</t>
        </is>
      </c>
      <c r="R9145" s="17" t="inlineStr">
        <is>
          <t>DOME</t>
        </is>
      </c>
      <c r="S9145" s="17" t="inlineStr">
        <is>
          <t>M6741-E-Z37</t>
        </is>
      </c>
      <c r="T9145" s="24" t="inlineStr">
        <is>
          <t>10.98.71.226</t>
        </is>
      </c>
      <c r="U9145" s="25" t="n">
        <v>-14.8556831</v>
      </c>
      <c r="V9145" s="25" t="n">
        <v>-40.8573683</v>
      </c>
    </row>
    <row r="9146">
      <c r="A9146" s="4" t="inlineStr">
        <is>
          <t>VITÓRIA DA CONQUISTA</t>
        </is>
      </c>
      <c r="B9146" s="17" t="inlineStr">
        <is>
          <t>Recorte VPE</t>
        </is>
      </c>
      <c r="C9146" s="22" t="n">
        <v>39</v>
      </c>
      <c r="D9146" s="22" t="n">
        <v>1716</v>
      </c>
      <c r="E9146" s="4" t="inlineStr">
        <is>
          <t>ESCOLA MUNICIPAL ALAOR COUTINHO</t>
        </is>
      </c>
      <c r="F9146" s="4" t="inlineStr">
        <is>
          <t>BRASIL</t>
        </is>
      </c>
      <c r="G9146" s="4" t="inlineStr">
        <is>
          <t>RUA ALAN KARDEC, S/N - BRASIL</t>
        </is>
      </c>
      <c r="H9146" s="17" t="inlineStr">
        <is>
          <t>Sem marcação</t>
        </is>
      </c>
      <c r="I9146" s="7" t="n">
        <v>9</v>
      </c>
      <c r="J9146" s="23" t="n">
        <v>696</v>
      </c>
      <c r="K9146" s="17" t="inlineStr">
        <is>
          <t>Sem câmera</t>
        </is>
      </c>
      <c r="L9146" s="22" t="n">
        <v>0</v>
      </c>
      <c r="M9146" s="17" t="inlineStr">
        <is>
          <t>Sem câmera</t>
        </is>
      </c>
      <c r="N9146" s="22" t="n">
        <v>0</v>
      </c>
      <c r="O9146" s="17" t="inlineStr">
        <is>
          <t>Sem câmera</t>
        </is>
      </c>
      <c r="P9146" s="22" t="n">
        <v>0</v>
      </c>
      <c r="Q9146" s="4" t="inlineStr">
        <is>
          <t>78-009_PTZ_AV ALAGOAS EM FRENTE AO SUP MERCADO ECONOMIA</t>
        </is>
      </c>
      <c r="R9146" s="17" t="inlineStr">
        <is>
          <t>DOME</t>
        </is>
      </c>
      <c r="S9146" s="17" t="inlineStr">
        <is>
          <t>M6741-E-Z37</t>
        </is>
      </c>
      <c r="T9146" s="24" t="inlineStr">
        <is>
          <t>10.98.71.226</t>
        </is>
      </c>
      <c r="U9146" s="25" t="n">
        <v>-14.8622456</v>
      </c>
      <c r="V9146" s="25" t="n">
        <v>-40.8555944</v>
      </c>
    </row>
    <row r="9147">
      <c r="A9147" s="4" t="inlineStr">
        <is>
          <t>VITÓRIA DA CONQUISTA</t>
        </is>
      </c>
      <c r="B9147" s="17" t="inlineStr">
        <is>
          <t>Recorte VPE</t>
        </is>
      </c>
      <c r="C9147" s="22" t="n">
        <v>39</v>
      </c>
      <c r="D9147" s="22" t="n">
        <v>1724</v>
      </c>
      <c r="E9147" s="4" t="inlineStr">
        <is>
          <t>ESCOLA MUNICIPAL PÉRICLES GUSMÃO RÉGIS</t>
        </is>
      </c>
      <c r="F9147" s="4" t="inlineStr">
        <is>
          <t>BRASIL</t>
        </is>
      </c>
      <c r="G9147" s="4" t="inlineStr">
        <is>
          <t>AVENIDA CAETITÉ, S/N - ZONA URBANA</t>
        </is>
      </c>
      <c r="H9147" s="17" t="inlineStr">
        <is>
          <t>Urbana</t>
        </is>
      </c>
      <c r="I9147" s="7" t="n">
        <v>5</v>
      </c>
      <c r="J9147" s="23" t="n">
        <v>490</v>
      </c>
      <c r="K9147" s="17" t="inlineStr">
        <is>
          <t>Sem câmera</t>
        </is>
      </c>
      <c r="L9147" s="22" t="n">
        <v>0</v>
      </c>
      <c r="M9147" s="17" t="inlineStr">
        <is>
          <t>Sem câmera</t>
        </is>
      </c>
      <c r="N9147" s="22" t="n">
        <v>0</v>
      </c>
      <c r="O9147" s="17" t="inlineStr">
        <is>
          <t>Atendido</t>
        </is>
      </c>
      <c r="P9147" s="22" t="n">
        <v>1</v>
      </c>
      <c r="Q9147" s="4" t="inlineStr">
        <is>
          <t>78-009_PTZ_AV ALAGOAS EM FRENTE AO SUP MERCADO ECONOMIA</t>
        </is>
      </c>
      <c r="R9147" s="17" t="inlineStr">
        <is>
          <t>DOME</t>
        </is>
      </c>
      <c r="S9147" s="17" t="inlineStr">
        <is>
          <t>M6741-E-Z37</t>
        </is>
      </c>
      <c r="T9147" s="24" t="inlineStr">
        <is>
          <t>10.98.71.226</t>
        </is>
      </c>
      <c r="U9147" s="25" t="n">
        <v>-14.8607015</v>
      </c>
      <c r="V9147" s="25" t="n">
        <v>-40.8575443</v>
      </c>
    </row>
    <row r="9148">
      <c r="A9148" s="4" t="inlineStr">
        <is>
          <t>VITÓRIA DA CONQUISTA</t>
        </is>
      </c>
      <c r="B9148" s="17" t="inlineStr">
        <is>
          <t>Recorte VPE</t>
        </is>
      </c>
      <c r="C9148" s="22" t="n">
        <v>39</v>
      </c>
      <c r="D9148" s="22" t="n">
        <v>1732</v>
      </c>
      <c r="E9148" s="4" t="inlineStr">
        <is>
          <t>ESCOLA MUNICIPAL VILAS BOAS MOREIRA</t>
        </is>
      </c>
      <c r="F9148" s="4" t="inlineStr">
        <is>
          <t>BRASIL</t>
        </is>
      </c>
      <c r="G9148" s="4" t="inlineStr">
        <is>
          <t>AVENIDA NENE SANTOS, 427 - ZONA URBANA</t>
        </is>
      </c>
      <c r="H9148" s="17" t="inlineStr">
        <is>
          <t>Urbana</t>
        </is>
      </c>
      <c r="I9148" s="7" t="n">
        <v>8</v>
      </c>
      <c r="J9148" s="23" t="n">
        <v>295</v>
      </c>
      <c r="K9148" s="17" t="inlineStr">
        <is>
          <t>Sem câmera</t>
        </is>
      </c>
      <c r="L9148" s="22" t="n">
        <v>0</v>
      </c>
      <c r="M9148" s="17" t="inlineStr">
        <is>
          <t>Atendido</t>
        </is>
      </c>
      <c r="N9148" s="22" t="n">
        <v>1</v>
      </c>
      <c r="O9148" s="17" t="inlineStr">
        <is>
          <t>Atendido</t>
        </is>
      </c>
      <c r="P9148" s="22" t="n">
        <v>1</v>
      </c>
      <c r="Q9148" s="4" t="inlineStr">
        <is>
          <t>78-007_PTZ_AV FREI BENJAMIM EM FRENTE A CAIXA ECONOMICA</t>
        </is>
      </c>
      <c r="R9148" s="17" t="inlineStr">
        <is>
          <t>DOME</t>
        </is>
      </c>
      <c r="S9148" s="17" t="inlineStr">
        <is>
          <t>M6741-E-Z37</t>
        </is>
      </c>
      <c r="T9148" s="24" t="inlineStr">
        <is>
          <t>10.98.71.218</t>
        </is>
      </c>
      <c r="U9148" s="25" t="n">
        <v>-14.8584843</v>
      </c>
      <c r="V9148" s="25" t="n">
        <v>-40.8528636</v>
      </c>
    </row>
    <row r="9149">
      <c r="A9149" s="4" t="inlineStr">
        <is>
          <t>VITÓRIA DA CONQUISTA</t>
        </is>
      </c>
      <c r="B9149" s="17" t="inlineStr">
        <is>
          <t>Recorte VPE</t>
        </is>
      </c>
      <c r="C9149" s="22" t="n">
        <v>39</v>
      </c>
      <c r="D9149" s="22" t="n">
        <v>1740</v>
      </c>
      <c r="E9149" s="4" t="inlineStr">
        <is>
          <t>COLEGIO DINÂMICO</t>
        </is>
      </c>
      <c r="F9149" s="4" t="inlineStr">
        <is>
          <t>BRASIL</t>
        </is>
      </c>
      <c r="G9149" s="4" t="inlineStr">
        <is>
          <t>RUA ESPÍRITO SANTO, 1389 - BRASIL</t>
        </is>
      </c>
      <c r="H9149" s="17" t="inlineStr">
        <is>
          <t>Sem marcação</t>
        </is>
      </c>
      <c r="I9149" s="7" t="n">
        <v>5</v>
      </c>
      <c r="J9149" s="23" t="n">
        <v>621</v>
      </c>
      <c r="K9149" s="17" t="inlineStr">
        <is>
          <t>Sem câmera</t>
        </is>
      </c>
      <c r="L9149" s="22" t="n">
        <v>0</v>
      </c>
      <c r="M9149" s="17" t="inlineStr">
        <is>
          <t>Sem câmera</t>
        </is>
      </c>
      <c r="N9149" s="22" t="n">
        <v>0</v>
      </c>
      <c r="O9149" s="17" t="inlineStr">
        <is>
          <t>Sem câmera</t>
        </is>
      </c>
      <c r="P9149" s="22" t="n">
        <v>0</v>
      </c>
      <c r="Q9149" s="4" t="inlineStr">
        <is>
          <t>78-020_LPR_AV PARANA STD FREI BENJAMIM</t>
        </is>
      </c>
      <c r="R9149" s="17" t="inlineStr">
        <is>
          <t>FIX</t>
        </is>
      </c>
      <c r="S9149" s="17" t="inlineStr">
        <is>
          <t>M2221-QL</t>
        </is>
      </c>
      <c r="T9149" s="24" t="inlineStr">
        <is>
          <t>10.98.71.26</t>
        </is>
      </c>
      <c r="U9149" s="25" t="n">
        <v>-14.8635641</v>
      </c>
      <c r="V9149" s="25" t="n">
        <v>-40.8572132</v>
      </c>
    </row>
    <row r="9150">
      <c r="A9150" s="4" t="inlineStr">
        <is>
          <t>VITÓRIA DA CONQUISTA</t>
        </is>
      </c>
      <c r="B9150" s="17" t="inlineStr">
        <is>
          <t>Recorte VPE</t>
        </is>
      </c>
      <c r="C9150" s="22" t="n">
        <v>39</v>
      </c>
      <c r="D9150" s="22" t="n">
        <v>1759</v>
      </c>
      <c r="E9150" s="4" t="inlineStr">
        <is>
          <t>ESCOLA PADRE CÍCERO</t>
        </is>
      </c>
      <c r="F9150" s="4" t="inlineStr">
        <is>
          <t>IBIRAPUERA</t>
        </is>
      </c>
      <c r="G9150" s="4" t="inlineStr">
        <is>
          <t>AVENIDA SERRINHA - N 3263 - IBIRAPUERA</t>
        </is>
      </c>
      <c r="H9150" s="17" t="inlineStr">
        <is>
          <t>Sem marcação</t>
        </is>
      </c>
      <c r="I9150" s="7" t="n">
        <v>5</v>
      </c>
      <c r="J9150" s="23" t="n">
        <v>578</v>
      </c>
      <c r="K9150" s="17" t="inlineStr">
        <is>
          <t>Sem câmera</t>
        </is>
      </c>
      <c r="L9150" s="22" t="n">
        <v>0</v>
      </c>
      <c r="M9150" s="17" t="inlineStr">
        <is>
          <t>Sem câmera</t>
        </is>
      </c>
      <c r="N9150" s="22" t="n">
        <v>0</v>
      </c>
      <c r="O9150" s="17" t="inlineStr">
        <is>
          <t>Sem câmera</t>
        </is>
      </c>
      <c r="P9150" s="22" t="n">
        <v>0</v>
      </c>
      <c r="Q9150" s="4" t="inlineStr">
        <is>
          <t>78-005_PTZ_AV FREI BENJAMIM X AV BRUMADO EM FRENTE A FARMACIA DROGAVIP</t>
        </is>
      </c>
      <c r="R9150" s="17" t="inlineStr">
        <is>
          <t>DOME</t>
        </is>
      </c>
      <c r="S9150" s="17" t="inlineStr">
        <is>
          <t>M6741-E-Z37</t>
        </is>
      </c>
      <c r="T9150" s="24" t="inlineStr">
        <is>
          <t>10.98.71.210</t>
        </is>
      </c>
      <c r="U9150" s="25" t="n">
        <v>-14.8463815</v>
      </c>
      <c r="V9150" s="25" t="n">
        <v>-40.8563917</v>
      </c>
    </row>
    <row r="9151">
      <c r="A9151" s="4" t="inlineStr">
        <is>
          <t>VITÓRIA DA CONQUISTA</t>
        </is>
      </c>
      <c r="B9151" s="17" t="inlineStr">
        <is>
          <t>Recorte VPE</t>
        </is>
      </c>
      <c r="C9151" s="22" t="n">
        <v>39</v>
      </c>
      <c r="D9151" s="22" t="n">
        <v>1767</v>
      </c>
      <c r="E9151" s="4" t="inlineStr">
        <is>
          <t>CENTRO MUNICIPAL DE EDUCAÇÃO INFANTIL MARIA DE LOURDES TORRES DOMINGOS</t>
        </is>
      </c>
      <c r="F9151" s="4" t="inlineStr">
        <is>
          <t>BRASIL</t>
        </is>
      </c>
      <c r="G9151" s="4" t="inlineStr">
        <is>
          <t>AVENIDA ALAGOAS, S/N - BRASIL</t>
        </is>
      </c>
      <c r="H9151" s="17" t="inlineStr">
        <is>
          <t>Sem marcação</t>
        </is>
      </c>
      <c r="I9151" s="7" t="n">
        <v>5</v>
      </c>
      <c r="J9151" s="23" t="n">
        <v>378</v>
      </c>
      <c r="K9151" s="17" t="inlineStr">
        <is>
          <t>Sem câmera</t>
        </is>
      </c>
      <c r="L9151" s="22" t="n">
        <v>0</v>
      </c>
      <c r="M9151" s="17" t="inlineStr">
        <is>
          <t>Sem câmera</t>
        </is>
      </c>
      <c r="N9151" s="22" t="n">
        <v>0</v>
      </c>
      <c r="O9151" s="17" t="inlineStr">
        <is>
          <t>Atendido</t>
        </is>
      </c>
      <c r="P9151" s="22" t="n">
        <v>1</v>
      </c>
      <c r="Q9151" s="4" t="inlineStr">
        <is>
          <t>78-009_PTZ_AV ALAGOAS EM FRENTE AO SUP MERCADO ECONOMIA</t>
        </is>
      </c>
      <c r="R9151" s="17" t="inlineStr">
        <is>
          <t>DOME</t>
        </is>
      </c>
      <c r="S9151" s="17" t="inlineStr">
        <is>
          <t>M6741-E-Z37</t>
        </is>
      </c>
      <c r="T9151" s="24" t="inlineStr">
        <is>
          <t>10.98.71.226</t>
        </is>
      </c>
      <c r="U9151" s="25" t="n">
        <v>-14.85635</v>
      </c>
      <c r="V9151" s="25" t="n">
        <v>-40.8611167</v>
      </c>
    </row>
    <row r="9152">
      <c r="A9152" s="4" t="inlineStr">
        <is>
          <t>VITÓRIA DA CONQUISTA</t>
        </is>
      </c>
      <c r="B9152" s="17" t="inlineStr">
        <is>
          <t>Recorte VPE</t>
        </is>
      </c>
      <c r="C9152" s="22" t="n">
        <v>40</v>
      </c>
      <c r="D9152" s="22" t="n">
        <v>1724</v>
      </c>
      <c r="E9152" s="4" t="inlineStr">
        <is>
          <t>CENTRO MUNICIPAL DE EDUCAÇÃO ERATHOSTHENES MENEZES</t>
        </is>
      </c>
      <c r="F9152" s="4" t="inlineStr">
        <is>
          <t>DISTRITO IGUÁ</t>
        </is>
      </c>
      <c r="G9152" s="4" t="inlineStr">
        <is>
          <t>DISTRITO IGUÁ - ZONA RURAL</t>
        </is>
      </c>
      <c r="H9152" s="17" t="inlineStr">
        <is>
          <t>Rural</t>
        </is>
      </c>
      <c r="I9152" s="7" t="n">
        <v>4</v>
      </c>
      <c r="J9152" s="23" t="n">
        <v>114</v>
      </c>
      <c r="K9152" s="17" t="inlineStr">
        <is>
          <t>Sem câmera</t>
        </is>
      </c>
      <c r="L9152" s="22" t="n">
        <v>0</v>
      </c>
      <c r="M9152" s="17" t="inlineStr">
        <is>
          <t>Atendido</t>
        </is>
      </c>
      <c r="N9152" s="22" t="n">
        <v>1</v>
      </c>
      <c r="O9152" s="17" t="inlineStr">
        <is>
          <t>Atendido</t>
        </is>
      </c>
      <c r="P9152" s="22" t="n">
        <v>1</v>
      </c>
      <c r="Q9152" s="4" t="inlineStr">
        <is>
          <t>92-012_LPR_RUA CASTRO ALVES CAMPO DE FUTEBOL 7 DE SETEMBRO STD PRACA DE IGUA</t>
        </is>
      </c>
      <c r="R9152" s="17" t="inlineStr">
        <is>
          <t>FIX</t>
        </is>
      </c>
      <c r="S9152" s="17" t="inlineStr">
        <is>
          <t>M2241-QL</t>
        </is>
      </c>
      <c r="T9152" s="24" t="inlineStr">
        <is>
          <t>10.98.72.66</t>
        </is>
      </c>
      <c r="U9152" s="25" t="n">
        <v>-14.9438533</v>
      </c>
      <c r="V9152" s="25" t="n">
        <v>-40.94258</v>
      </c>
    </row>
    <row r="9153">
      <c r="A9153" s="4" t="inlineStr">
        <is>
          <t>VITÓRIA DA CONQUISTA</t>
        </is>
      </c>
      <c r="B9153" s="17" t="inlineStr">
        <is>
          <t>Recorte VPE</t>
        </is>
      </c>
      <c r="C9153" s="22" t="n">
        <v>40</v>
      </c>
      <c r="D9153" s="22" t="n">
        <v>1740</v>
      </c>
      <c r="E9153" s="4" t="inlineStr">
        <is>
          <t>ESCOLA MUNICIPAL PROFESSOR JOSIAS CASAES FRANÇA</t>
        </is>
      </c>
      <c r="F9153" s="4" t="inlineStr">
        <is>
          <t>DISTRITO DANTELÂNDIA</t>
        </is>
      </c>
      <c r="G9153" s="4" t="inlineStr">
        <is>
          <t>POVOADO DANTELÂNDIA - ZONA RURAL</t>
        </is>
      </c>
      <c r="H9153" s="17" t="inlineStr">
        <is>
          <t>Rural</t>
        </is>
      </c>
      <c r="I9153" s="7" t="n">
        <v>3</v>
      </c>
      <c r="J9153" s="23" t="n"/>
      <c r="K9153" s="17" t="inlineStr">
        <is>
          <t>Sem câmera</t>
        </is>
      </c>
      <c r="L9153" s="22" t="n">
        <v>0</v>
      </c>
      <c r="M9153" s="17" t="inlineStr">
        <is>
          <t>Sem câmera</t>
        </is>
      </c>
      <c r="N9153" s="22" t="n">
        <v>0</v>
      </c>
      <c r="O9153" s="17" t="inlineStr">
        <is>
          <t>Sem câmera</t>
        </is>
      </c>
      <c r="P9153" s="22" t="n">
        <v>0</v>
      </c>
      <c r="Q9153" s="4" t="n"/>
      <c r="R9153" s="17" t="n"/>
      <c r="S9153" s="17" t="n"/>
      <c r="T9153" s="24" t="n"/>
      <c r="U9153" s="25" t="n">
        <v>-15.0991429</v>
      </c>
      <c r="V9153" s="25" t="n">
        <v>-40.9994743</v>
      </c>
    </row>
    <row r="9154">
      <c r="A9154" s="4" t="inlineStr">
        <is>
          <t>VITÓRIA DA CONQUISTA</t>
        </is>
      </c>
      <c r="B9154" s="17" t="inlineStr">
        <is>
          <t>Recorte VPE</t>
        </is>
      </c>
      <c r="C9154" s="22" t="n">
        <v>40</v>
      </c>
      <c r="D9154" s="22" t="n">
        <v>1759</v>
      </c>
      <c r="E9154" s="4" t="inlineStr">
        <is>
          <t>ESCOLA MUNICIPAL FÉLIX PACHECO</t>
        </is>
      </c>
      <c r="F9154" s="4" t="inlineStr">
        <is>
          <t>DISTRITO DANTELÂNDIA</t>
        </is>
      </c>
      <c r="G9154" s="4" t="inlineStr">
        <is>
          <t>POVOADO LAGOA DE JOSÉ LUIZ - ZONA RURAL</t>
        </is>
      </c>
      <c r="H9154" s="17" t="inlineStr">
        <is>
          <t>Rural</t>
        </is>
      </c>
      <c r="I9154" s="7" t="n">
        <v>2</v>
      </c>
      <c r="J9154" s="23" t="n">
        <v>57</v>
      </c>
      <c r="K9154" s="17" t="inlineStr">
        <is>
          <t>Atendido</t>
        </is>
      </c>
      <c r="L9154" s="22" t="n">
        <v>1</v>
      </c>
      <c r="M9154" s="17" t="inlineStr">
        <is>
          <t>Atendido</t>
        </is>
      </c>
      <c r="N9154" s="22" t="n">
        <v>1</v>
      </c>
      <c r="O9154" s="17" t="inlineStr">
        <is>
          <t>Atendido</t>
        </is>
      </c>
      <c r="P9154" s="22" t="n">
        <v>1</v>
      </c>
      <c r="Q9154" s="4" t="inlineStr">
        <is>
          <t>92-001_PTZ LAGOA JOSE LUIZ - COLEGIO MUNICIPAL FELIX PACHECO</t>
        </is>
      </c>
      <c r="R9154" s="17" t="inlineStr">
        <is>
          <t>DOME</t>
        </is>
      </c>
      <c r="S9154" s="17" t="inlineStr">
        <is>
          <t>M6741-E-Z37</t>
        </is>
      </c>
      <c r="T9154" s="24" t="inlineStr">
        <is>
          <t>10.98.72.122</t>
        </is>
      </c>
      <c r="U9154" s="25" t="n">
        <v>-15.0328694</v>
      </c>
      <c r="V9154" s="25" t="n">
        <v>-40.9572692</v>
      </c>
    </row>
    <row r="9155">
      <c r="A9155" s="4" t="inlineStr">
        <is>
          <t>VITÓRIA DA CONQUISTA</t>
        </is>
      </c>
      <c r="B9155" s="17" t="inlineStr">
        <is>
          <t>Recorte VPE</t>
        </is>
      </c>
      <c r="C9155" s="22" t="n">
        <v>40</v>
      </c>
      <c r="D9155" s="22" t="n">
        <v>1767</v>
      </c>
      <c r="E9155" s="4" t="inlineStr">
        <is>
          <t>ESCOLA MUNICIPAL JOAQUIM FRÓES</t>
        </is>
      </c>
      <c r="F9155" s="4" t="inlineStr">
        <is>
          <t>DISTRITO BATE-PÉ</t>
        </is>
      </c>
      <c r="G9155" s="4" t="inlineStr">
        <is>
          <t>POVOADO OLHO D'ÁGUA DOS MONTEIROS - ZONA RURAL</t>
        </is>
      </c>
      <c r="H9155" s="17" t="inlineStr">
        <is>
          <t>Rural</t>
        </is>
      </c>
      <c r="I9155" s="7" t="n">
        <v>1</v>
      </c>
      <c r="J9155" s="23" t="n"/>
      <c r="K9155" s="17" t="inlineStr">
        <is>
          <t>Sem câmera</t>
        </is>
      </c>
      <c r="L9155" s="22" t="n">
        <v>0</v>
      </c>
      <c r="M9155" s="17" t="inlineStr">
        <is>
          <t>Sem câmera</t>
        </is>
      </c>
      <c r="N9155" s="22" t="n">
        <v>0</v>
      </c>
      <c r="O9155" s="17" t="inlineStr">
        <is>
          <t>Sem câmera</t>
        </is>
      </c>
      <c r="P9155" s="22" t="n">
        <v>0</v>
      </c>
      <c r="Q9155" s="4" t="n"/>
      <c r="R9155" s="17" t="n"/>
      <c r="S9155" s="17" t="n"/>
      <c r="T9155" s="24" t="n"/>
      <c r="U9155" s="25" t="n">
        <v>-14.9525383</v>
      </c>
      <c r="V9155" s="25" t="n">
        <v>-41.0890383</v>
      </c>
    </row>
    <row r="9156">
      <c r="A9156" s="4" t="inlineStr">
        <is>
          <t>VITÓRIA DA CONQUISTA</t>
        </is>
      </c>
      <c r="B9156" s="17" t="inlineStr">
        <is>
          <t>Recorte VPE</t>
        </is>
      </c>
      <c r="C9156" s="22" t="n">
        <v>40</v>
      </c>
      <c r="D9156" s="22" t="n">
        <v>1775</v>
      </c>
      <c r="E9156" s="4" t="inlineStr">
        <is>
          <t>ESCOLA MUNICIPAL JOSÉ DE ALENCAR</t>
        </is>
      </c>
      <c r="F9156" s="4" t="inlineStr">
        <is>
          <t>DISTRITO IGUÁ</t>
        </is>
      </c>
      <c r="G9156" s="4" t="inlineStr">
        <is>
          <t>POVOADO FURADINHO - ZONA RURAL</t>
        </is>
      </c>
      <c r="H9156" s="17" t="inlineStr">
        <is>
          <t>Rural</t>
        </is>
      </c>
      <c r="I9156" s="7" t="n">
        <v>1</v>
      </c>
      <c r="J9156" s="23" t="n"/>
      <c r="K9156" s="17" t="inlineStr">
        <is>
          <t>Sem câmera</t>
        </is>
      </c>
      <c r="L9156" s="22" t="n">
        <v>0</v>
      </c>
      <c r="M9156" s="17" t="inlineStr">
        <is>
          <t>Sem câmera</t>
        </is>
      </c>
      <c r="N9156" s="22" t="n">
        <v>0</v>
      </c>
      <c r="O9156" s="17" t="inlineStr">
        <is>
          <t>Sem câmera</t>
        </is>
      </c>
      <c r="P9156" s="22" t="n">
        <v>0</v>
      </c>
      <c r="Q9156" s="4" t="n"/>
      <c r="R9156" s="17" t="n"/>
      <c r="S9156" s="17" t="n"/>
      <c r="T9156" s="24" t="n"/>
      <c r="U9156" s="25" t="n">
        <v>-14.995805</v>
      </c>
      <c r="V9156" s="25" t="n">
        <v>-41.0720283</v>
      </c>
    </row>
    <row r="9157">
      <c r="A9157" s="4" t="inlineStr">
        <is>
          <t>VITÓRIA DA CONQUISTA</t>
        </is>
      </c>
      <c r="B9157" s="17" t="inlineStr">
        <is>
          <t>Recorte VPE</t>
        </is>
      </c>
      <c r="C9157" s="22" t="n">
        <v>40</v>
      </c>
      <c r="D9157" s="22" t="n">
        <v>1783</v>
      </c>
      <c r="E9157" s="4" t="inlineStr">
        <is>
          <t>CENTRO EDUCACIONAL MUNICIPAL EURÍPEDES PERI ROSA</t>
        </is>
      </c>
      <c r="F9157" s="4" t="inlineStr">
        <is>
          <t>DISTRITO BATE-PÉ</t>
        </is>
      </c>
      <c r="G9157" s="4" t="inlineStr">
        <is>
          <t>POVOADO BATE-PÉ - ZONA RURAL</t>
        </is>
      </c>
      <c r="H9157" s="17" t="inlineStr">
        <is>
          <t>Rural</t>
        </is>
      </c>
      <c r="I9157" s="7" t="n">
        <v>6</v>
      </c>
      <c r="J9157" s="23" t="n"/>
      <c r="K9157" s="17" t="inlineStr">
        <is>
          <t>Sem câmera</t>
        </is>
      </c>
      <c r="L9157" s="22" t="n">
        <v>0</v>
      </c>
      <c r="M9157" s="17" t="inlineStr">
        <is>
          <t>Sem câmera</t>
        </is>
      </c>
      <c r="N9157" s="22" t="n">
        <v>0</v>
      </c>
      <c r="O9157" s="17" t="inlineStr">
        <is>
          <t>Sem câmera</t>
        </is>
      </c>
      <c r="P9157" s="22" t="n">
        <v>0</v>
      </c>
      <c r="Q9157" s="4" t="n"/>
      <c r="R9157" s="17" t="n"/>
      <c r="S9157" s="17" t="n"/>
      <c r="T9157" s="24" t="n"/>
      <c r="U9157" s="25" t="n">
        <v>-14.8679483</v>
      </c>
      <c r="V9157" s="25" t="n">
        <v>-41.1266883</v>
      </c>
    </row>
    <row r="9158">
      <c r="A9158" s="4" t="inlineStr">
        <is>
          <t>VITÓRIA DA CONQUISTA</t>
        </is>
      </c>
      <c r="B9158" s="17" t="inlineStr">
        <is>
          <t>Recorte VPE</t>
        </is>
      </c>
      <c r="C9158" s="22" t="n">
        <v>40</v>
      </c>
      <c r="D9158" s="22" t="n">
        <v>1791</v>
      </c>
      <c r="E9158" s="4" t="inlineStr">
        <is>
          <t>ESCOLA MUNICIPAL OLÍMPIO JOSÉ DIAS</t>
        </is>
      </c>
      <c r="F9158" s="4" t="inlineStr">
        <is>
          <t>DISTRITO BATE-PÉ</t>
        </is>
      </c>
      <c r="G9158" s="4" t="inlineStr">
        <is>
          <t>POVOADO POÇO COMPRIDO - ZONA RURAL</t>
        </is>
      </c>
      <c r="H9158" s="17" t="inlineStr">
        <is>
          <t>Rural</t>
        </is>
      </c>
      <c r="I9158" s="7" t="n">
        <v>2</v>
      </c>
      <c r="J9158" s="23" t="n"/>
      <c r="K9158" s="17" t="inlineStr">
        <is>
          <t>Sem câmera</t>
        </is>
      </c>
      <c r="L9158" s="22" t="n">
        <v>0</v>
      </c>
      <c r="M9158" s="17" t="inlineStr">
        <is>
          <t>Sem câmera</t>
        </is>
      </c>
      <c r="N9158" s="22" t="n">
        <v>0</v>
      </c>
      <c r="O9158" s="17" t="inlineStr">
        <is>
          <t>Sem câmera</t>
        </is>
      </c>
      <c r="P9158" s="22" t="n">
        <v>0</v>
      </c>
      <c r="Q9158" s="4" t="n"/>
      <c r="R9158" s="17" t="n"/>
      <c r="S9158" s="17" t="n"/>
      <c r="T9158" s="24" t="n"/>
      <c r="U9158" s="25" t="n">
        <v>-14.8221267</v>
      </c>
      <c r="V9158" s="25" t="n">
        <v>-41.12047</v>
      </c>
    </row>
    <row r="9159">
      <c r="A9159" s="4" t="inlineStr">
        <is>
          <t>VITÓRIA DA CONQUISTA</t>
        </is>
      </c>
      <c r="B9159" s="17" t="inlineStr">
        <is>
          <t>Recorte VPE</t>
        </is>
      </c>
      <c r="C9159" s="22" t="n">
        <v>40</v>
      </c>
      <c r="D9159" s="22" t="n">
        <v>1805</v>
      </c>
      <c r="E9159" s="4" t="inlineStr">
        <is>
          <t>ESCOLA MUNICIPAL SÃO FRANCISCO DE ASSIS</t>
        </is>
      </c>
      <c r="F9159" s="4" t="inlineStr">
        <is>
          <t>DISTRITO PRADOSO</t>
        </is>
      </c>
      <c r="G9159" s="4" t="inlineStr">
        <is>
          <t>POVOADO GAMELEIRA - ZONA RURAL</t>
        </is>
      </c>
      <c r="H9159" s="17" t="inlineStr">
        <is>
          <t>Rural</t>
        </is>
      </c>
      <c r="I9159" s="7" t="n">
        <v>3</v>
      </c>
      <c r="J9159" s="23" t="n"/>
      <c r="K9159" s="17" t="inlineStr">
        <is>
          <t>Sem câmera</t>
        </is>
      </c>
      <c r="L9159" s="22" t="n">
        <v>0</v>
      </c>
      <c r="M9159" s="17" t="inlineStr">
        <is>
          <t>Sem câmera</t>
        </is>
      </c>
      <c r="N9159" s="22" t="n">
        <v>0</v>
      </c>
      <c r="O9159" s="17" t="inlineStr">
        <is>
          <t>Sem câmera</t>
        </is>
      </c>
      <c r="P9159" s="22" t="n">
        <v>0</v>
      </c>
      <c r="Q9159" s="4" t="n"/>
      <c r="R9159" s="17" t="n"/>
      <c r="S9159" s="17" t="n"/>
      <c r="T9159" s="24" t="n"/>
      <c r="U9159" s="25" t="n">
        <v>-14.8416833</v>
      </c>
      <c r="V9159" s="25" t="n">
        <v>-41.020815</v>
      </c>
    </row>
    <row r="9160">
      <c r="A9160" s="4" t="inlineStr">
        <is>
          <t>VITÓRIA DA CONQUISTA</t>
        </is>
      </c>
      <c r="B9160" s="17" t="inlineStr">
        <is>
          <t>Recorte VPE</t>
        </is>
      </c>
      <c r="C9160" s="22" t="n">
        <v>40</v>
      </c>
      <c r="D9160" s="22" t="n">
        <v>1813</v>
      </c>
      <c r="E9160" s="4" t="inlineStr">
        <is>
          <t>ESCOLA MUNICIPAL SÃO VICENTE DE PAULA</t>
        </is>
      </c>
      <c r="F9160" s="4" t="inlineStr">
        <is>
          <t>DISTRITO IGUÁ</t>
        </is>
      </c>
      <c r="G9160" s="4" t="inlineStr">
        <is>
          <t>POVOADO LAGOA FORMOSA - ZONA RURAL</t>
        </is>
      </c>
      <c r="H9160" s="17" t="inlineStr">
        <is>
          <t>Rural</t>
        </is>
      </c>
      <c r="I9160" s="7" t="n">
        <v>2</v>
      </c>
      <c r="J9160" s="23" t="n"/>
      <c r="K9160" s="17" t="inlineStr">
        <is>
          <t>Sem câmera</t>
        </is>
      </c>
      <c r="L9160" s="22" t="n">
        <v>0</v>
      </c>
      <c r="M9160" s="17" t="inlineStr">
        <is>
          <t>Sem câmera</t>
        </is>
      </c>
      <c r="N9160" s="22" t="n">
        <v>0</v>
      </c>
      <c r="O9160" s="17" t="inlineStr">
        <is>
          <t>Sem câmera</t>
        </is>
      </c>
      <c r="P9160" s="22" t="n">
        <v>0</v>
      </c>
      <c r="Q9160" s="4" t="n"/>
      <c r="R9160" s="17" t="n"/>
      <c r="S9160" s="17" t="n"/>
      <c r="T9160" s="24" t="n"/>
      <c r="U9160" s="25" t="n">
        <v>-14.9719833</v>
      </c>
      <c r="V9160" s="25" t="n">
        <v>-41.016095</v>
      </c>
    </row>
    <row r="9161">
      <c r="A9161" s="4" t="inlineStr">
        <is>
          <t>VITÓRIA DA CONQUISTA</t>
        </is>
      </c>
      <c r="B9161" s="17" t="inlineStr">
        <is>
          <t>Recorte VPE</t>
        </is>
      </c>
      <c r="C9161" s="22" t="n">
        <v>40</v>
      </c>
      <c r="D9161" s="22" t="n">
        <v>1821</v>
      </c>
      <c r="E9161" s="4" t="inlineStr">
        <is>
          <t>ESCOLA MUNICIPAL AFONSO HOFFMAN</t>
        </is>
      </c>
      <c r="F9161" s="4" t="inlineStr">
        <is>
          <t>DISTRITO INHOBIM</t>
        </is>
      </c>
      <c r="G9161" s="4" t="inlineStr">
        <is>
          <t>POVOADO MATINHA - ZONA RURAL</t>
        </is>
      </c>
      <c r="H9161" s="17" t="inlineStr">
        <is>
          <t>Rural</t>
        </is>
      </c>
      <c r="I9161" s="7" t="n">
        <v>2</v>
      </c>
      <c r="J9161" s="23" t="n"/>
      <c r="K9161" s="17" t="inlineStr">
        <is>
          <t>Sem câmera</t>
        </is>
      </c>
      <c r="L9161" s="22" t="n">
        <v>0</v>
      </c>
      <c r="M9161" s="17" t="inlineStr">
        <is>
          <t>Sem câmera</t>
        </is>
      </c>
      <c r="N9161" s="22" t="n">
        <v>0</v>
      </c>
      <c r="O9161" s="17" t="inlineStr">
        <is>
          <t>Sem câmera</t>
        </is>
      </c>
      <c r="P9161" s="22" t="n">
        <v>0</v>
      </c>
      <c r="Q9161" s="4" t="n"/>
      <c r="R9161" s="17" t="n"/>
      <c r="S9161" s="17" t="n"/>
      <c r="T9161" s="24" t="n"/>
      <c r="U9161" s="25" t="n">
        <v>-15.1960633</v>
      </c>
      <c r="V9161" s="25" t="n">
        <v>-40.9060517</v>
      </c>
    </row>
    <row r="9162">
      <c r="A9162" s="4" t="inlineStr">
        <is>
          <t>VITÓRIA DA CONQUISTA</t>
        </is>
      </c>
      <c r="B9162" s="17" t="inlineStr">
        <is>
          <t>Recorte VPE</t>
        </is>
      </c>
      <c r="C9162" s="22" t="n">
        <v>40</v>
      </c>
      <c r="D9162" s="22" t="n">
        <v>1830</v>
      </c>
      <c r="E9162" s="4" t="inlineStr">
        <is>
          <t>ESCOLA MUNICIPAL ANTÔNIO MACHADO</t>
        </is>
      </c>
      <c r="F9162" s="4" t="inlineStr">
        <is>
          <t>DISTRITO SÃO JOÃO DA VITÓRIA</t>
        </is>
      </c>
      <c r="G9162" s="4" t="inlineStr">
        <is>
          <t>POVOADO SÃO JOÃO DA VITÓRIA - ZONA RURAL</t>
        </is>
      </c>
      <c r="H9162" s="17" t="inlineStr">
        <is>
          <t>Rural</t>
        </is>
      </c>
      <c r="I9162" s="7" t="n">
        <v>4</v>
      </c>
      <c r="J9162" s="23" t="n"/>
      <c r="K9162" s="17" t="inlineStr">
        <is>
          <t>Sem câmera</t>
        </is>
      </c>
      <c r="L9162" s="22" t="n">
        <v>0</v>
      </c>
      <c r="M9162" s="17" t="inlineStr">
        <is>
          <t>Sem câmera</t>
        </is>
      </c>
      <c r="N9162" s="22" t="n">
        <v>0</v>
      </c>
      <c r="O9162" s="17" t="inlineStr">
        <is>
          <t>Sem câmera</t>
        </is>
      </c>
      <c r="P9162" s="22" t="n">
        <v>0</v>
      </c>
      <c r="Q9162" s="4" t="n"/>
      <c r="R9162" s="17" t="n"/>
      <c r="S9162" s="17" t="n"/>
      <c r="T9162" s="24" t="n"/>
      <c r="U9162" s="25" t="n">
        <v>-15.1098683</v>
      </c>
      <c r="V9162" s="25" t="n">
        <v>-41.082705</v>
      </c>
    </row>
    <row r="9163">
      <c r="A9163" s="4" t="inlineStr">
        <is>
          <t>VITÓRIA DA CONQUISTA</t>
        </is>
      </c>
      <c r="B9163" s="17" t="inlineStr">
        <is>
          <t>Recorte VPE</t>
        </is>
      </c>
      <c r="C9163" s="22" t="n">
        <v>40</v>
      </c>
      <c r="D9163" s="22" t="n">
        <v>1864</v>
      </c>
      <c r="E9163" s="4" t="inlineStr">
        <is>
          <t>ESCOLA MUNICIPAL PAULO SETÚBAL</t>
        </is>
      </c>
      <c r="F9163" s="4" t="inlineStr">
        <is>
          <t>DISTRITO INHOBIM</t>
        </is>
      </c>
      <c r="G9163" s="4" t="inlineStr">
        <is>
          <t>DISTRITO INHOBIM - ZONA RURAL</t>
        </is>
      </c>
      <c r="H9163" s="17" t="inlineStr">
        <is>
          <t>Rural</t>
        </is>
      </c>
      <c r="I9163" s="7" t="n">
        <v>7</v>
      </c>
      <c r="J9163" s="23" t="n">
        <v>46</v>
      </c>
      <c r="K9163" s="17" t="inlineStr">
        <is>
          <t>Atendido</t>
        </is>
      </c>
      <c r="L9163" s="22" t="n">
        <v>1</v>
      </c>
      <c r="M9163" s="17" t="inlineStr">
        <is>
          <t>Atendido</t>
        </is>
      </c>
      <c r="N9163" s="22" t="n">
        <v>2</v>
      </c>
      <c r="O9163" s="17" t="inlineStr">
        <is>
          <t>Atendido</t>
        </is>
      </c>
      <c r="P9163" s="22" t="n">
        <v>2</v>
      </c>
      <c r="Q9163" s="4" t="inlineStr">
        <is>
          <t>92-015_RF_TP_III_RUA DURVAL SANTOS_INHOBIM_AO LADO DA FARMACIA</t>
        </is>
      </c>
      <c r="R9163" s="17" t="inlineStr">
        <is>
          <t>FIX</t>
        </is>
      </c>
      <c r="S9163" s="17" t="inlineStr">
        <is>
          <t>M2241-QL</t>
        </is>
      </c>
      <c r="T9163" s="24" t="inlineStr">
        <is>
          <t>10.98.72.154</t>
        </is>
      </c>
      <c r="U9163" s="25" t="n">
        <v>-15.2733567</v>
      </c>
      <c r="V9163" s="25" t="n">
        <v>-40.95203</v>
      </c>
    </row>
    <row r="9164">
      <c r="A9164" s="4" t="inlineStr">
        <is>
          <t>VITÓRIA DA CONQUISTA</t>
        </is>
      </c>
      <c r="B9164" s="17" t="inlineStr">
        <is>
          <t>Recorte VPE</t>
        </is>
      </c>
      <c r="C9164" s="22" t="n">
        <v>40</v>
      </c>
      <c r="D9164" s="22" t="n">
        <v>1872</v>
      </c>
      <c r="E9164" s="4" t="inlineStr">
        <is>
          <t>CENTRO EDUCACIONAL RUY BARBOSA</t>
        </is>
      </c>
      <c r="F9164" s="4" t="inlineStr">
        <is>
          <t>DISTRITO CERCADINHO</t>
        </is>
      </c>
      <c r="G9164" s="4" t="inlineStr">
        <is>
          <t>POVOADO CERCADINHO - ZONA RURAL</t>
        </is>
      </c>
      <c r="H9164" s="17" t="inlineStr">
        <is>
          <t>Rural</t>
        </is>
      </c>
      <c r="I9164" s="7" t="n">
        <v>3</v>
      </c>
      <c r="J9164" s="23" t="n"/>
      <c r="K9164" s="17" t="inlineStr">
        <is>
          <t>Sem câmera</t>
        </is>
      </c>
      <c r="L9164" s="22" t="n">
        <v>0</v>
      </c>
      <c r="M9164" s="17" t="inlineStr">
        <is>
          <t>Sem câmera</t>
        </is>
      </c>
      <c r="N9164" s="22" t="n">
        <v>0</v>
      </c>
      <c r="O9164" s="17" t="inlineStr">
        <is>
          <t>Sem câmera</t>
        </is>
      </c>
      <c r="P9164" s="22" t="n">
        <v>0</v>
      </c>
      <c r="Q9164" s="4" t="n"/>
      <c r="R9164" s="17" t="n"/>
      <c r="S9164" s="17" t="n"/>
      <c r="T9164" s="24" t="n"/>
      <c r="U9164" s="25" t="n">
        <v>-15.4460475</v>
      </c>
      <c r="V9164" s="25" t="n">
        <v>-41.0705936</v>
      </c>
    </row>
    <row r="9165">
      <c r="A9165" s="4" t="inlineStr">
        <is>
          <t>VITÓRIA DA CONQUISTA</t>
        </is>
      </c>
      <c r="B9165" s="17" t="inlineStr">
        <is>
          <t>Recorte VPE</t>
        </is>
      </c>
      <c r="C9165" s="22" t="n">
        <v>40</v>
      </c>
      <c r="D9165" s="22" t="n">
        <v>1880</v>
      </c>
      <c r="E9165" s="4" t="inlineStr">
        <is>
          <t>CENTRO EDUCACIONAL TOBIAS BARRETO</t>
        </is>
      </c>
      <c r="F9165" s="4" t="inlineStr">
        <is>
          <t>DISTRITO VEREDINHA</t>
        </is>
      </c>
      <c r="G9165" s="4" t="inlineStr">
        <is>
          <t>POVOADO VEREDINHA - ZONA RURAL</t>
        </is>
      </c>
      <c r="H9165" s="17" t="inlineStr">
        <is>
          <t>Rural</t>
        </is>
      </c>
      <c r="I9165" s="7" t="n">
        <v>3</v>
      </c>
      <c r="J9165" s="23" t="n">
        <v>568</v>
      </c>
      <c r="K9165" s="17" t="inlineStr">
        <is>
          <t>Sem câmera</t>
        </is>
      </c>
      <c r="L9165" s="22" t="n">
        <v>0</v>
      </c>
      <c r="M9165" s="17" t="inlineStr">
        <is>
          <t>Sem câmera</t>
        </is>
      </c>
      <c r="N9165" s="22" t="n">
        <v>0</v>
      </c>
      <c r="O9165" s="17" t="inlineStr">
        <is>
          <t>Sem câmera</t>
        </is>
      </c>
      <c r="P9165" s="22" t="n">
        <v>0</v>
      </c>
      <c r="Q9165" s="4" t="inlineStr">
        <is>
          <t>92-009_PTZ_RUA DOS ARAÚJOS-AO LADO DA HN TELECOM - VEREDINHA</t>
        </is>
      </c>
      <c r="R9165" s="17" t="inlineStr">
        <is>
          <t>DOME</t>
        </is>
      </c>
      <c r="S9165" s="17" t="inlineStr">
        <is>
          <t>M6741-E-Z37</t>
        </is>
      </c>
      <c r="T9165" s="24" t="inlineStr">
        <is>
          <t>10.98.72.106</t>
        </is>
      </c>
      <c r="U9165" s="25" t="n">
        <v>-15.2110767</v>
      </c>
      <c r="V9165" s="25" t="n">
        <v>-41.0843567</v>
      </c>
    </row>
    <row r="9166">
      <c r="A9166" s="4" t="inlineStr">
        <is>
          <t>VITÓRIA DA CONQUISTA</t>
        </is>
      </c>
      <c r="B9166" s="17" t="inlineStr">
        <is>
          <t>Recorte VPE</t>
        </is>
      </c>
      <c r="C9166" s="22" t="n">
        <v>40</v>
      </c>
      <c r="D9166" s="22" t="n">
        <v>1899</v>
      </c>
      <c r="E9166" s="4" t="inlineStr">
        <is>
          <t>ESCOLA MUNICIPAL ARQUILINO JOSÉ DOS SANTOS</t>
        </is>
      </c>
      <c r="F9166" s="4" t="inlineStr">
        <is>
          <t>DISTRITO VEREDINHA</t>
        </is>
      </c>
      <c r="G9166" s="4" t="inlineStr">
        <is>
          <t>POVOADO LAGOA DE MELQUÍADES - ZONA RURAL</t>
        </is>
      </c>
      <c r="H9166" s="17" t="inlineStr">
        <is>
          <t>Rural</t>
        </is>
      </c>
      <c r="I9166" s="7" t="n">
        <v>2</v>
      </c>
      <c r="J9166" s="23" t="n"/>
      <c r="K9166" s="17" t="inlineStr">
        <is>
          <t>Sem câmera</t>
        </is>
      </c>
      <c r="L9166" s="22" t="n">
        <v>0</v>
      </c>
      <c r="M9166" s="17" t="inlineStr">
        <is>
          <t>Sem câmera</t>
        </is>
      </c>
      <c r="N9166" s="22" t="n">
        <v>0</v>
      </c>
      <c r="O9166" s="17" t="inlineStr">
        <is>
          <t>Sem câmera</t>
        </is>
      </c>
      <c r="P9166" s="22" t="n">
        <v>0</v>
      </c>
      <c r="Q9166" s="4" t="n"/>
      <c r="R9166" s="17" t="n"/>
      <c r="S9166" s="17" t="n"/>
      <c r="T9166" s="24" t="n"/>
      <c r="U9166" s="25" t="n">
        <v>-15.2696317</v>
      </c>
      <c r="V9166" s="25" t="n">
        <v>-41.048175</v>
      </c>
    </row>
    <row r="9167">
      <c r="A9167" s="4" t="inlineStr">
        <is>
          <t>VITÓRIA DA CONQUISTA</t>
        </is>
      </c>
      <c r="B9167" s="17" t="inlineStr">
        <is>
          <t>Recorte VPE</t>
        </is>
      </c>
      <c r="C9167" s="22" t="n">
        <v>40</v>
      </c>
      <c r="D9167" s="22" t="n">
        <v>1910</v>
      </c>
      <c r="E9167" s="4" t="inlineStr">
        <is>
          <t>ESCOLA MUNICIPAL MARIA LEAL</t>
        </is>
      </c>
      <c r="F9167" s="4" t="inlineStr">
        <is>
          <t>DISTRITO SEDE</t>
        </is>
      </c>
      <c r="G9167" s="4" t="inlineStr">
        <is>
          <t>POVOADO CAPINAL - ZONA RURAL</t>
        </is>
      </c>
      <c r="H9167" s="17" t="inlineStr">
        <is>
          <t>Rural</t>
        </is>
      </c>
      <c r="I9167" s="7" t="n">
        <v>6</v>
      </c>
      <c r="J9167" s="23" t="n"/>
      <c r="K9167" s="17" t="inlineStr">
        <is>
          <t>Sem câmera</t>
        </is>
      </c>
      <c r="L9167" s="22" t="n">
        <v>0</v>
      </c>
      <c r="M9167" s="17" t="inlineStr">
        <is>
          <t>Sem câmera</t>
        </is>
      </c>
      <c r="N9167" s="22" t="n">
        <v>0</v>
      </c>
      <c r="O9167" s="17" t="inlineStr">
        <is>
          <t>Sem câmera</t>
        </is>
      </c>
      <c r="P9167" s="22" t="n">
        <v>0</v>
      </c>
      <c r="Q9167" s="4" t="n"/>
      <c r="R9167" s="17" t="n"/>
      <c r="S9167" s="17" t="n"/>
      <c r="T9167" s="24" t="n"/>
      <c r="U9167" s="25" t="n">
        <v>-15.0109145</v>
      </c>
      <c r="V9167" s="25" t="n">
        <v>-40.7780422</v>
      </c>
    </row>
    <row r="9168">
      <c r="A9168" s="4" t="inlineStr">
        <is>
          <t>VITÓRIA DA CONQUISTA</t>
        </is>
      </c>
      <c r="B9168" s="17" t="inlineStr">
        <is>
          <t>Recorte VPE</t>
        </is>
      </c>
      <c r="C9168" s="22" t="n">
        <v>40</v>
      </c>
      <c r="D9168" s="22" t="n">
        <v>1937</v>
      </c>
      <c r="E9168" s="4" t="inlineStr">
        <is>
          <t>ESCOLA MUNICIPAL EULÁLIO LEITE</t>
        </is>
      </c>
      <c r="F9168" s="4" t="inlineStr">
        <is>
          <t>DISTRITO CABECEIRA DA JIBÓIA</t>
        </is>
      </c>
      <c r="G9168" s="4" t="inlineStr">
        <is>
          <t>POVOADO CABECEIRA DA JIBÓIA - ZONA RURAL</t>
        </is>
      </c>
      <c r="H9168" s="17" t="inlineStr">
        <is>
          <t>Rural</t>
        </is>
      </c>
      <c r="I9168" s="7" t="n">
        <v>4</v>
      </c>
      <c r="J9168" s="23" t="n"/>
      <c r="K9168" s="17" t="inlineStr">
        <is>
          <t>Sem câmera</t>
        </is>
      </c>
      <c r="L9168" s="22" t="n">
        <v>0</v>
      </c>
      <c r="M9168" s="17" t="inlineStr">
        <is>
          <t>Sem câmera</t>
        </is>
      </c>
      <c r="N9168" s="22" t="n">
        <v>0</v>
      </c>
      <c r="O9168" s="17" t="inlineStr">
        <is>
          <t>Sem câmera</t>
        </is>
      </c>
      <c r="P9168" s="22" t="n">
        <v>0</v>
      </c>
      <c r="Q9168" s="4" t="n"/>
      <c r="R9168" s="17" t="n"/>
      <c r="S9168" s="17" t="n"/>
      <c r="T9168" s="24" t="n"/>
      <c r="U9168" s="25" t="n">
        <v>-15.0658283</v>
      </c>
      <c r="V9168" s="25" t="n">
        <v>-40.8028217</v>
      </c>
    </row>
    <row r="9169">
      <c r="A9169" s="4" t="inlineStr">
        <is>
          <t>VITÓRIA DA CONQUISTA</t>
        </is>
      </c>
      <c r="B9169" s="17" t="inlineStr">
        <is>
          <t>Recorte VPE</t>
        </is>
      </c>
      <c r="C9169" s="22" t="n">
        <v>40</v>
      </c>
      <c r="D9169" s="22" t="n">
        <v>1953</v>
      </c>
      <c r="E9169" s="4" t="inlineStr">
        <is>
          <t>ESCOLA MUNICIPAL JOSÉ RODRIGUES DO PRADO</t>
        </is>
      </c>
      <c r="F9169" s="4" t="inlineStr">
        <is>
          <t>DISTRITO PRADOSO</t>
        </is>
      </c>
      <c r="G9169" s="4" t="inlineStr">
        <is>
          <t>POVOADO PRADOSO - ZONA RURAL</t>
        </is>
      </c>
      <c r="H9169" s="17" t="inlineStr">
        <is>
          <t>Rural</t>
        </is>
      </c>
      <c r="I9169" s="7" t="n">
        <v>5</v>
      </c>
      <c r="J9169" s="23" t="n"/>
      <c r="K9169" s="17" t="inlineStr">
        <is>
          <t>Sem câmera</t>
        </is>
      </c>
      <c r="L9169" s="22" t="n">
        <v>0</v>
      </c>
      <c r="M9169" s="17" t="inlineStr">
        <is>
          <t>Sem câmera</t>
        </is>
      </c>
      <c r="N9169" s="22" t="n">
        <v>0</v>
      </c>
      <c r="O9169" s="17" t="inlineStr">
        <is>
          <t>Sem câmera</t>
        </is>
      </c>
      <c r="P9169" s="22" t="n">
        <v>0</v>
      </c>
      <c r="Q9169" s="4" t="n"/>
      <c r="R9169" s="17" t="n"/>
      <c r="S9169" s="17" t="n"/>
      <c r="T9169" s="24" t="n"/>
      <c r="U9169" s="25" t="n">
        <v>-14.8399883</v>
      </c>
      <c r="V9169" s="25" t="n">
        <v>-40.9651633</v>
      </c>
    </row>
    <row r="9170">
      <c r="A9170" s="4" t="inlineStr">
        <is>
          <t>VITÓRIA DA CONQUISTA</t>
        </is>
      </c>
      <c r="B9170" s="17" t="inlineStr">
        <is>
          <t>Recorte VPE</t>
        </is>
      </c>
      <c r="C9170" s="22" t="n">
        <v>40</v>
      </c>
      <c r="D9170" s="22" t="n">
        <v>1970</v>
      </c>
      <c r="E9170" s="4" t="inlineStr">
        <is>
          <t>ESCOLA MUNICIPAL ZÉLIA SALDANHA</t>
        </is>
      </c>
      <c r="F9170" s="4" t="inlineStr">
        <is>
          <t>POVOADO DE SIMÃO</t>
        </is>
      </c>
      <c r="G9170" s="4" t="inlineStr">
        <is>
          <t>RUA SANTA CATARINA, SN - ZONA RURAL</t>
        </is>
      </c>
      <c r="H9170" s="17" t="inlineStr">
        <is>
          <t>Rural</t>
        </is>
      </c>
      <c r="I9170" s="7" t="n">
        <v>5</v>
      </c>
      <c r="J9170" s="23" t="n">
        <v>3149</v>
      </c>
      <c r="K9170" s="17" t="inlineStr">
        <is>
          <t>Sem câmera</t>
        </is>
      </c>
      <c r="L9170" s="22" t="n">
        <v>0</v>
      </c>
      <c r="M9170" s="17" t="inlineStr">
        <is>
          <t>Sem câmera</t>
        </is>
      </c>
      <c r="N9170" s="22" t="n">
        <v>0</v>
      </c>
      <c r="O9170" s="17" t="inlineStr">
        <is>
          <t>Sem câmera</t>
        </is>
      </c>
      <c r="P9170" s="22" t="n">
        <v>0</v>
      </c>
      <c r="Q9170" s="4" t="inlineStr">
        <is>
          <t>78-019_LPR_AV DOUTOR JADIEL VIEIRA MATOS FRENTE BAR COMERCIAL STD CAMPINHOS</t>
        </is>
      </c>
      <c r="R9170" s="17" t="inlineStr">
        <is>
          <t>FIX</t>
        </is>
      </c>
      <c r="S9170" s="17" t="inlineStr">
        <is>
          <t>M2241-QL</t>
        </is>
      </c>
      <c r="T9170" s="24" t="inlineStr">
        <is>
          <t>10.98.71.50</t>
        </is>
      </c>
      <c r="U9170" s="25" t="n">
        <v>-14.886855</v>
      </c>
      <c r="V9170" s="25" t="n">
        <v>-40.8989933</v>
      </c>
    </row>
    <row r="9171">
      <c r="A9171" s="4" t="inlineStr">
        <is>
          <t>VITÓRIA DA CONQUISTA</t>
        </is>
      </c>
      <c r="B9171" s="17" t="inlineStr">
        <is>
          <t>Recorte VPE</t>
        </is>
      </c>
      <c r="C9171" s="22" t="n">
        <v>40</v>
      </c>
      <c r="D9171" s="22" t="n">
        <v>2011</v>
      </c>
      <c r="E9171" s="4" t="inlineStr">
        <is>
          <t>ESCOLA MUNICIPAL ALICE VELOSO</t>
        </is>
      </c>
      <c r="F9171" s="4" t="inlineStr">
        <is>
          <t>DISTRITO JOSÉ GONÇALVES</t>
        </is>
      </c>
      <c r="G9171" s="4" t="inlineStr">
        <is>
          <t>POVOADO ROSEIRA - ZONA RURAL</t>
        </is>
      </c>
      <c r="H9171" s="17" t="inlineStr">
        <is>
          <t>Rural</t>
        </is>
      </c>
      <c r="I9171" s="7" t="n">
        <v>3</v>
      </c>
      <c r="J9171" s="23" t="n"/>
      <c r="K9171" s="17" t="inlineStr">
        <is>
          <t>Sem câmera</t>
        </is>
      </c>
      <c r="L9171" s="22" t="n">
        <v>0</v>
      </c>
      <c r="M9171" s="17" t="inlineStr">
        <is>
          <t>Sem câmera</t>
        </is>
      </c>
      <c r="N9171" s="22" t="n">
        <v>0</v>
      </c>
      <c r="O9171" s="17" t="inlineStr">
        <is>
          <t>Sem câmera</t>
        </is>
      </c>
      <c r="P9171" s="22" t="n">
        <v>0</v>
      </c>
      <c r="Q9171" s="4" t="n"/>
      <c r="R9171" s="17" t="n"/>
      <c r="S9171" s="17" t="n"/>
      <c r="T9171" s="24" t="n"/>
      <c r="U9171" s="25" t="n">
        <v>-14.6338083</v>
      </c>
      <c r="V9171" s="25" t="n">
        <v>-40.7166483</v>
      </c>
    </row>
    <row r="9172">
      <c r="A9172" s="4" t="inlineStr">
        <is>
          <t>VITÓRIA DA CONQUISTA</t>
        </is>
      </c>
      <c r="B9172" s="17" t="inlineStr">
        <is>
          <t>Recorte VPE</t>
        </is>
      </c>
      <c r="C9172" s="22" t="n">
        <v>40</v>
      </c>
      <c r="D9172" s="22" t="n">
        <v>2020</v>
      </c>
      <c r="E9172" s="4" t="inlineStr">
        <is>
          <t>ESCOLA MUNICIPAL PROFESSOR ISMAEL DE SOUZA</t>
        </is>
      </c>
      <c r="F9172" s="4" t="inlineStr">
        <is>
          <t>DISTRITO JOSÉ GONÇALVES</t>
        </is>
      </c>
      <c r="G9172" s="4" t="inlineStr">
        <is>
          <t>POVOADO LAGOA FRANCISCO DAS CHAGAS - ZONA RURAL</t>
        </is>
      </c>
      <c r="H9172" s="17" t="inlineStr">
        <is>
          <t>Rural</t>
        </is>
      </c>
      <c r="I9172" s="7" t="n">
        <v>2</v>
      </c>
      <c r="J9172" s="23" t="n"/>
      <c r="K9172" s="17" t="inlineStr">
        <is>
          <t>Sem câmera</t>
        </is>
      </c>
      <c r="L9172" s="22" t="n">
        <v>0</v>
      </c>
      <c r="M9172" s="17" t="inlineStr">
        <is>
          <t>Sem câmera</t>
        </is>
      </c>
      <c r="N9172" s="22" t="n">
        <v>0</v>
      </c>
      <c r="O9172" s="17" t="inlineStr">
        <is>
          <t>Sem câmera</t>
        </is>
      </c>
      <c r="P9172" s="22" t="n">
        <v>0</v>
      </c>
      <c r="Q9172" s="4" t="n"/>
      <c r="R9172" s="17" t="n"/>
      <c r="S9172" s="17" t="n"/>
      <c r="T9172" s="24" t="n"/>
      <c r="U9172" s="25" t="n">
        <v>-14.6694283</v>
      </c>
      <c r="V9172" s="25" t="n">
        <v>-40.9623483</v>
      </c>
    </row>
    <row r="9173">
      <c r="A9173" s="4" t="inlineStr">
        <is>
          <t>VITÓRIA DA CONQUISTA</t>
        </is>
      </c>
      <c r="B9173" s="17" t="inlineStr">
        <is>
          <t>Recorte VPE</t>
        </is>
      </c>
      <c r="C9173" s="22" t="n">
        <v>40</v>
      </c>
      <c r="D9173" s="22" t="n">
        <v>2038</v>
      </c>
      <c r="E9173" s="4" t="inlineStr">
        <is>
          <t>POSTO DE SAÚDE DE BOA SORTE</t>
        </is>
      </c>
      <c r="F9173" s="4" t="inlineStr">
        <is>
          <t>DISTRITO JOSÉ GONÇALVES</t>
        </is>
      </c>
      <c r="G9173" s="4" t="inlineStr">
        <is>
          <t>POVOADO BOA SORTE - ZONA RURAL</t>
        </is>
      </c>
      <c r="H9173" s="17" t="inlineStr">
        <is>
          <t>Rural</t>
        </is>
      </c>
      <c r="I9173" s="7" t="n">
        <v>1</v>
      </c>
      <c r="J9173" s="23" t="n"/>
      <c r="K9173" s="17" t="inlineStr">
        <is>
          <t>Sem câmera</t>
        </is>
      </c>
      <c r="L9173" s="22" t="n">
        <v>0</v>
      </c>
      <c r="M9173" s="17" t="inlineStr">
        <is>
          <t>Sem câmera</t>
        </is>
      </c>
      <c r="N9173" s="22" t="n">
        <v>0</v>
      </c>
      <c r="O9173" s="17" t="inlineStr">
        <is>
          <t>Sem câmera</t>
        </is>
      </c>
      <c r="P9173" s="22" t="n">
        <v>0</v>
      </c>
      <c r="Q9173" s="4" t="n"/>
      <c r="R9173" s="17" t="n"/>
      <c r="S9173" s="17" t="n"/>
      <c r="T9173" s="24" t="n"/>
      <c r="U9173" s="25" t="n">
        <v>-14.56227</v>
      </c>
      <c r="V9173" s="25" t="n">
        <v>-40.676215</v>
      </c>
    </row>
    <row r="9174">
      <c r="A9174" s="4" t="inlineStr">
        <is>
          <t>VITÓRIA DA CONQUISTA</t>
        </is>
      </c>
      <c r="B9174" s="17" t="inlineStr">
        <is>
          <t>Recorte VPE</t>
        </is>
      </c>
      <c r="C9174" s="22" t="n">
        <v>40</v>
      </c>
      <c r="D9174" s="22" t="n">
        <v>2054</v>
      </c>
      <c r="E9174" s="4" t="inlineStr">
        <is>
          <t>ESCOLA MUNICIPAL FRANCISCO ANTÔNIO DE VASCONCELOS</t>
        </is>
      </c>
      <c r="F9174" s="4" t="inlineStr">
        <is>
          <t>DISTRITO JOSÉ GONÇALVES</t>
        </is>
      </c>
      <c r="G9174" s="4" t="inlineStr">
        <is>
          <t>POVOADO CABECEIRA - ZONA RURAL</t>
        </is>
      </c>
      <c r="H9174" s="17" t="inlineStr">
        <is>
          <t>Rural</t>
        </is>
      </c>
      <c r="I9174" s="7" t="n">
        <v>2</v>
      </c>
      <c r="J9174" s="23" t="n"/>
      <c r="K9174" s="17" t="inlineStr">
        <is>
          <t>Sem câmera</t>
        </is>
      </c>
      <c r="L9174" s="22" t="n">
        <v>0</v>
      </c>
      <c r="M9174" s="17" t="inlineStr">
        <is>
          <t>Sem câmera</t>
        </is>
      </c>
      <c r="N9174" s="22" t="n">
        <v>0</v>
      </c>
      <c r="O9174" s="17" t="inlineStr">
        <is>
          <t>Sem câmera</t>
        </is>
      </c>
      <c r="P9174" s="22" t="n">
        <v>0</v>
      </c>
      <c r="Q9174" s="4" t="n"/>
      <c r="R9174" s="17" t="n"/>
      <c r="S9174" s="17" t="n"/>
      <c r="T9174" s="24" t="n"/>
      <c r="U9174" s="25" t="n">
        <v>-14.7307871</v>
      </c>
      <c r="V9174" s="25" t="n">
        <v>-40.806938</v>
      </c>
    </row>
    <row r="9175">
      <c r="A9175" s="4" t="inlineStr">
        <is>
          <t>VITÓRIA DA CONQUISTA</t>
        </is>
      </c>
      <c r="B9175" s="17" t="inlineStr">
        <is>
          <t>Recorte VPE</t>
        </is>
      </c>
      <c r="C9175" s="22" t="n">
        <v>40</v>
      </c>
      <c r="D9175" s="22" t="n">
        <v>2089</v>
      </c>
      <c r="E9175" s="4" t="inlineStr">
        <is>
          <t>ESCOLA MUNICIPAL JOVELINO ALVES DE OLIVEIRA</t>
        </is>
      </c>
      <c r="F9175" s="4" t="inlineStr">
        <is>
          <t>DISTRITO JOSÉ GONÇALVES</t>
        </is>
      </c>
      <c r="G9175" s="4" t="inlineStr">
        <is>
          <t>POVOADO  BARREIRO - ZONA RURAL</t>
        </is>
      </c>
      <c r="H9175" s="17" t="inlineStr">
        <is>
          <t>Rural</t>
        </is>
      </c>
      <c r="I9175" s="7" t="n">
        <v>2</v>
      </c>
      <c r="J9175" s="23" t="n"/>
      <c r="K9175" s="17" t="inlineStr">
        <is>
          <t>Sem câmera</t>
        </is>
      </c>
      <c r="L9175" s="22" t="n">
        <v>0</v>
      </c>
      <c r="M9175" s="17" t="inlineStr">
        <is>
          <t>Sem câmera</t>
        </is>
      </c>
      <c r="N9175" s="22" t="n">
        <v>0</v>
      </c>
      <c r="O9175" s="17" t="inlineStr">
        <is>
          <t>Sem câmera</t>
        </is>
      </c>
      <c r="P9175" s="22" t="n">
        <v>0</v>
      </c>
      <c r="Q9175" s="4" t="n"/>
      <c r="R9175" s="17" t="n"/>
      <c r="S9175" s="17" t="n"/>
      <c r="T9175" s="24" t="n"/>
      <c r="U9175" s="25" t="n">
        <v>-14.6267067</v>
      </c>
      <c r="V9175" s="25" t="n">
        <v>-40.9214717</v>
      </c>
    </row>
    <row r="9176">
      <c r="A9176" s="4" t="inlineStr">
        <is>
          <t>VITÓRIA DA CONQUISTA</t>
        </is>
      </c>
      <c r="B9176" s="17" t="inlineStr">
        <is>
          <t>Recorte VPE</t>
        </is>
      </c>
      <c r="C9176" s="22" t="n">
        <v>40</v>
      </c>
      <c r="D9176" s="22" t="n">
        <v>2100</v>
      </c>
      <c r="E9176" s="4" t="inlineStr">
        <is>
          <t>ESCOLA MUNICIPAL LEOPOLDO MIGUEZ</t>
        </is>
      </c>
      <c r="F9176" s="4" t="inlineStr">
        <is>
          <t>DISTRITO JOSÉ GONÇALVES</t>
        </is>
      </c>
      <c r="G9176" s="4" t="inlineStr">
        <is>
          <t>POVOADO ITAIPU - ZONA RURAL</t>
        </is>
      </c>
      <c r="H9176" s="17" t="inlineStr">
        <is>
          <t>Rural</t>
        </is>
      </c>
      <c r="I9176" s="7" t="n">
        <v>2</v>
      </c>
      <c r="J9176" s="23" t="n"/>
      <c r="K9176" s="17" t="inlineStr">
        <is>
          <t>Sem câmera</t>
        </is>
      </c>
      <c r="L9176" s="22" t="n">
        <v>0</v>
      </c>
      <c r="M9176" s="17" t="inlineStr">
        <is>
          <t>Sem câmera</t>
        </is>
      </c>
      <c r="N9176" s="22" t="n">
        <v>0</v>
      </c>
      <c r="O9176" s="17" t="inlineStr">
        <is>
          <t>Sem câmera</t>
        </is>
      </c>
      <c r="P9176" s="22" t="n">
        <v>0</v>
      </c>
      <c r="Q9176" s="4" t="n"/>
      <c r="R9176" s="17" t="n"/>
      <c r="S9176" s="17" t="n"/>
      <c r="T9176" s="24" t="n"/>
      <c r="U9176" s="25" t="n">
        <v>-14.691265</v>
      </c>
      <c r="V9176" s="25" t="n">
        <v>-40.6576883</v>
      </c>
    </row>
    <row r="9177">
      <c r="A9177" s="4" t="inlineStr">
        <is>
          <t>VITÓRIA DA CONQUISTA</t>
        </is>
      </c>
      <c r="B9177" s="17" t="inlineStr">
        <is>
          <t>Recorte VPE</t>
        </is>
      </c>
      <c r="C9177" s="22" t="n">
        <v>40</v>
      </c>
      <c r="D9177" s="22" t="n">
        <v>2119</v>
      </c>
      <c r="E9177" s="4" t="inlineStr">
        <is>
          <t>ESCOLA MUNICIPAL MARIA AMÉLIA RIBEIRO</t>
        </is>
      </c>
      <c r="F9177" s="4" t="inlineStr">
        <is>
          <t>DISTRITO JOSÉ GONÇALVES</t>
        </is>
      </c>
      <c r="G9177" s="4" t="inlineStr">
        <is>
          <t>POVOADO DEUSDARÁ - ZONA RURAL</t>
        </is>
      </c>
      <c r="H9177" s="17" t="inlineStr">
        <is>
          <t>Rural</t>
        </is>
      </c>
      <c r="I9177" s="7" t="n">
        <v>2</v>
      </c>
      <c r="J9177" s="23" t="n"/>
      <c r="K9177" s="17" t="inlineStr">
        <is>
          <t>Sem câmera</t>
        </is>
      </c>
      <c r="L9177" s="22" t="n">
        <v>0</v>
      </c>
      <c r="M9177" s="17" t="inlineStr">
        <is>
          <t>Sem câmera</t>
        </is>
      </c>
      <c r="N9177" s="22" t="n">
        <v>0</v>
      </c>
      <c r="O9177" s="17" t="inlineStr">
        <is>
          <t>Sem câmera</t>
        </is>
      </c>
      <c r="P9177" s="22" t="n">
        <v>0</v>
      </c>
      <c r="Q9177" s="4" t="n"/>
      <c r="R9177" s="17" t="n"/>
      <c r="S9177" s="17" t="n"/>
      <c r="T9177" s="24" t="n"/>
      <c r="U9177" s="25" t="n">
        <v>-14.639645</v>
      </c>
      <c r="V9177" s="25" t="n">
        <v>-40.8082433</v>
      </c>
    </row>
    <row r="9178">
      <c r="A9178" s="4" t="inlineStr">
        <is>
          <t>VITÓRIA DA CONQUISTA</t>
        </is>
      </c>
      <c r="B9178" s="17" t="inlineStr">
        <is>
          <t>Recorte VPE</t>
        </is>
      </c>
      <c r="C9178" s="22" t="n">
        <v>40</v>
      </c>
      <c r="D9178" s="22" t="n">
        <v>2127</v>
      </c>
      <c r="E9178" s="4" t="inlineStr">
        <is>
          <t>ESCOLA MUNICIPAL MIGUEL CANDIDO GONÇALVES</t>
        </is>
      </c>
      <c r="F9178" s="4" t="inlineStr">
        <is>
          <t>POVOADO CAIÇARA</t>
        </is>
      </c>
      <c r="G9178" s="4" t="inlineStr">
        <is>
          <t>POVOADO CAIÇARA - ZONA RURAL</t>
        </is>
      </c>
      <c r="H9178" s="17" t="inlineStr">
        <is>
          <t>Rural</t>
        </is>
      </c>
      <c r="I9178" s="7" t="n">
        <v>2</v>
      </c>
      <c r="J9178" s="23" t="n"/>
      <c r="K9178" s="17" t="inlineStr">
        <is>
          <t>Sem câmera</t>
        </is>
      </c>
      <c r="L9178" s="22" t="n">
        <v>0</v>
      </c>
      <c r="M9178" s="17" t="inlineStr">
        <is>
          <t>Sem câmera</t>
        </is>
      </c>
      <c r="N9178" s="22" t="n">
        <v>0</v>
      </c>
      <c r="O9178" s="17" t="inlineStr">
        <is>
          <t>Sem câmera</t>
        </is>
      </c>
      <c r="P9178" s="22" t="n">
        <v>0</v>
      </c>
      <c r="Q9178" s="4" t="n"/>
      <c r="R9178" s="17" t="n"/>
      <c r="S9178" s="17" t="n"/>
      <c r="T9178" s="24" t="n"/>
      <c r="U9178" s="25" t="n">
        <v>-14.7724665</v>
      </c>
      <c r="V9178" s="25" t="n">
        <v>-40.8320781</v>
      </c>
    </row>
    <row r="9179">
      <c r="A9179" s="4" t="inlineStr">
        <is>
          <t>VITÓRIA DA CONQUISTA</t>
        </is>
      </c>
      <c r="B9179" s="17" t="inlineStr">
        <is>
          <t>Recorte VPE</t>
        </is>
      </c>
      <c r="C9179" s="22" t="n">
        <v>40</v>
      </c>
      <c r="D9179" s="22" t="n">
        <v>2151</v>
      </c>
      <c r="E9179" s="4" t="inlineStr">
        <is>
          <t>ESCOLA MUNICIPAL PAULINO SANTOS</t>
        </is>
      </c>
      <c r="F9179" s="4" t="inlineStr">
        <is>
          <t>DISTRITO JOSÉ GONÇALVES</t>
        </is>
      </c>
      <c r="G9179" s="4" t="inlineStr">
        <is>
          <t>POVOADO ALGODÃO - ZONA RURAL</t>
        </is>
      </c>
      <c r="H9179" s="17" t="inlineStr">
        <is>
          <t>Rural</t>
        </is>
      </c>
      <c r="I9179" s="7" t="n">
        <v>3</v>
      </c>
      <c r="J9179" s="23" t="n"/>
      <c r="K9179" s="17" t="inlineStr">
        <is>
          <t>Sem câmera</t>
        </is>
      </c>
      <c r="L9179" s="22" t="n">
        <v>0</v>
      </c>
      <c r="M9179" s="17" t="inlineStr">
        <is>
          <t>Sem câmera</t>
        </is>
      </c>
      <c r="N9179" s="22" t="n">
        <v>0</v>
      </c>
      <c r="O9179" s="17" t="inlineStr">
        <is>
          <t>Sem câmera</t>
        </is>
      </c>
      <c r="P9179" s="22" t="n">
        <v>0</v>
      </c>
      <c r="Q9179" s="4" t="n"/>
      <c r="R9179" s="17" t="n"/>
      <c r="S9179" s="17" t="n"/>
      <c r="T9179" s="24" t="n"/>
      <c r="U9179" s="25" t="n">
        <v>-14.6220733</v>
      </c>
      <c r="V9179" s="25" t="n">
        <v>-40.7936533</v>
      </c>
    </row>
    <row r="9180">
      <c r="A9180" s="4" t="inlineStr">
        <is>
          <t>VITÓRIA DA CONQUISTA</t>
        </is>
      </c>
      <c r="B9180" s="17" t="inlineStr">
        <is>
          <t>Recorte VPE</t>
        </is>
      </c>
      <c r="C9180" s="22" t="n">
        <v>40</v>
      </c>
      <c r="D9180" s="22" t="n">
        <v>2160</v>
      </c>
      <c r="E9180" s="4" t="inlineStr">
        <is>
          <t>ESCOLA MUNICIPAL RAUL POMPÉIA</t>
        </is>
      </c>
      <c r="F9180" s="4" t="inlineStr">
        <is>
          <t>DISTRITO JOSÉ GONÇALVES</t>
        </is>
      </c>
      <c r="G9180" s="4" t="inlineStr">
        <is>
          <t>POVOADO ITAPIREMA - ZONA RURAL</t>
        </is>
      </c>
      <c r="H9180" s="17" t="inlineStr">
        <is>
          <t>Rural</t>
        </is>
      </c>
      <c r="I9180" s="7" t="n">
        <v>2</v>
      </c>
      <c r="J9180" s="23" t="n"/>
      <c r="K9180" s="17" t="inlineStr">
        <is>
          <t>Sem câmera</t>
        </is>
      </c>
      <c r="L9180" s="22" t="n">
        <v>0</v>
      </c>
      <c r="M9180" s="17" t="inlineStr">
        <is>
          <t>Sem câmera</t>
        </is>
      </c>
      <c r="N9180" s="22" t="n">
        <v>0</v>
      </c>
      <c r="O9180" s="17" t="inlineStr">
        <is>
          <t>Sem câmera</t>
        </is>
      </c>
      <c r="P9180" s="22" t="n">
        <v>0</v>
      </c>
      <c r="Q9180" s="4" t="n"/>
      <c r="R9180" s="17" t="n"/>
      <c r="S9180" s="17" t="n"/>
      <c r="T9180" s="24" t="n"/>
      <c r="U9180" s="25" t="n">
        <v>-14.7447433</v>
      </c>
      <c r="V9180" s="25" t="n">
        <v>-40.7733883</v>
      </c>
    </row>
    <row r="9181">
      <c r="A9181" s="4" t="inlineStr">
        <is>
          <t>VITÓRIA DA CONQUISTA</t>
        </is>
      </c>
      <c r="B9181" s="17" t="inlineStr">
        <is>
          <t>Recorte VPE</t>
        </is>
      </c>
      <c r="C9181" s="22" t="n">
        <v>40</v>
      </c>
      <c r="D9181" s="22" t="n">
        <v>2178</v>
      </c>
      <c r="E9181" s="4" t="inlineStr">
        <is>
          <t>ESCOLA MUNICIPAL EUCLIDES DA CUNHA</t>
        </is>
      </c>
      <c r="F9181" s="4" t="inlineStr">
        <is>
          <t>DISTRITO SÃO SEBASTIÃO</t>
        </is>
      </c>
      <c r="G9181" s="4" t="inlineStr">
        <is>
          <t>SÃO SEBASTIÃO - ZONA RURAL</t>
        </is>
      </c>
      <c r="H9181" s="17" t="inlineStr">
        <is>
          <t>Rural</t>
        </is>
      </c>
      <c r="I9181" s="7" t="n">
        <v>7</v>
      </c>
      <c r="J9181" s="23" t="n">
        <v>136</v>
      </c>
      <c r="K9181" s="17" t="inlineStr">
        <is>
          <t>Sem câmera</t>
        </is>
      </c>
      <c r="L9181" s="22" t="n">
        <v>0</v>
      </c>
      <c r="M9181" s="17" t="inlineStr">
        <is>
          <t>Atendido</t>
        </is>
      </c>
      <c r="N9181" s="22" t="n">
        <v>3</v>
      </c>
      <c r="O9181" s="17" t="inlineStr">
        <is>
          <t>Atendido</t>
        </is>
      </c>
      <c r="P9181" s="22" t="n">
        <v>3</v>
      </c>
      <c r="Q9181" s="4" t="inlineStr">
        <is>
          <t>92-005_PTZ_AV JOSE GONCALVES PANIFICADORA DIAS - SAO SEBASTIAO</t>
        </is>
      </c>
      <c r="R9181" s="17" t="inlineStr">
        <is>
          <t>DOME</t>
        </is>
      </c>
      <c r="S9181" s="17" t="inlineStr">
        <is>
          <t>M6741-E-Z37</t>
        </is>
      </c>
      <c r="T9181" s="24" t="inlineStr">
        <is>
          <t>10.98.72.162</t>
        </is>
      </c>
      <c r="U9181" s="25" t="n">
        <v>-14.7829957</v>
      </c>
      <c r="V9181" s="25" t="n">
        <v>-40.6560771</v>
      </c>
    </row>
    <row r="9182">
      <c r="A9182" s="4" t="inlineStr">
        <is>
          <t>VITÓRIA DA CONQUISTA</t>
        </is>
      </c>
      <c r="B9182" s="17" t="inlineStr">
        <is>
          <t>Recorte VPE</t>
        </is>
      </c>
      <c r="C9182" s="22" t="n">
        <v>40</v>
      </c>
      <c r="D9182" s="22" t="n">
        <v>2186</v>
      </c>
      <c r="E9182" s="4" t="inlineStr">
        <is>
          <t>ESCOLA MUNICIPAL RÉGIS PACHECO</t>
        </is>
      </c>
      <c r="F9182" s="4" t="inlineStr">
        <is>
          <t>DISTRITO JOSÉ GONÇALVES</t>
        </is>
      </c>
      <c r="G9182" s="4" t="inlineStr">
        <is>
          <t>POVOADO SERRA GRANDE - ZONA RURAL</t>
        </is>
      </c>
      <c r="H9182" s="17" t="inlineStr">
        <is>
          <t>Rural</t>
        </is>
      </c>
      <c r="I9182" s="7" t="n">
        <v>1</v>
      </c>
      <c r="J9182" s="23" t="n"/>
      <c r="K9182" s="17" t="inlineStr">
        <is>
          <t>Sem câmera</t>
        </is>
      </c>
      <c r="L9182" s="22" t="n">
        <v>0</v>
      </c>
      <c r="M9182" s="17" t="inlineStr">
        <is>
          <t>Sem câmera</t>
        </is>
      </c>
      <c r="N9182" s="22" t="n">
        <v>0</v>
      </c>
      <c r="O9182" s="17" t="inlineStr">
        <is>
          <t>Sem câmera</t>
        </is>
      </c>
      <c r="P9182" s="22" t="n">
        <v>0</v>
      </c>
      <c r="Q9182" s="4" t="n"/>
      <c r="R9182" s="17" t="n"/>
      <c r="S9182" s="17" t="n"/>
      <c r="T9182" s="24" t="n"/>
      <c r="U9182" s="25" t="n">
        <v>-14.6948533</v>
      </c>
      <c r="V9182" s="25" t="n">
        <v>-40.905445</v>
      </c>
    </row>
    <row r="9183">
      <c r="A9183" s="4" t="inlineStr">
        <is>
          <t>VITÓRIA DA CONQUISTA</t>
        </is>
      </c>
      <c r="B9183" s="17" t="inlineStr">
        <is>
          <t>Recorte VPE</t>
        </is>
      </c>
      <c r="C9183" s="22" t="n">
        <v>40</v>
      </c>
      <c r="D9183" s="22" t="n">
        <v>2194</v>
      </c>
      <c r="E9183" s="4" t="inlineStr">
        <is>
          <t>CENTRO EDUCACIONAL MUNICIPAL MOISÉS MEIRA</t>
        </is>
      </c>
      <c r="F9183" s="4" t="inlineStr">
        <is>
          <t>DISTRITO JOSÉ GONÇALVES</t>
        </is>
      </c>
      <c r="G9183" s="4" t="inlineStr">
        <is>
          <t>JOSÉ GONÇALVES - ZONA RURAL</t>
        </is>
      </c>
      <c r="H9183" s="17" t="inlineStr">
        <is>
          <t>Rural</t>
        </is>
      </c>
      <c r="I9183" s="7" t="n">
        <v>7</v>
      </c>
      <c r="J9183" s="23" t="n">
        <v>213</v>
      </c>
      <c r="K9183" s="17" t="inlineStr">
        <is>
          <t>Sem câmera</t>
        </is>
      </c>
      <c r="L9183" s="22" t="n">
        <v>0</v>
      </c>
      <c r="M9183" s="17" t="inlineStr">
        <is>
          <t>Atendido</t>
        </is>
      </c>
      <c r="N9183" s="22" t="n">
        <v>4</v>
      </c>
      <c r="O9183" s="17" t="inlineStr">
        <is>
          <t>Atendido</t>
        </is>
      </c>
      <c r="P9183" s="22" t="n">
        <v>4</v>
      </c>
      <c r="Q9183" s="4" t="inlineStr">
        <is>
          <t>92-004_PTZ_RUA DA POUSADA_JOSE GONCALVES_AO LADO DO FLA BAR</t>
        </is>
      </c>
      <c r="R9183" s="17" t="inlineStr">
        <is>
          <t>DOME</t>
        </is>
      </c>
      <c r="S9183" s="17" t="inlineStr">
        <is>
          <t>M6741-E-Z37</t>
        </is>
      </c>
      <c r="T9183" s="24" t="inlineStr">
        <is>
          <t>10.98.72.186</t>
        </is>
      </c>
      <c r="U9183" s="25" t="n">
        <v>-14.7279957</v>
      </c>
      <c r="V9183" s="25" t="n">
        <v>-40.7265093</v>
      </c>
    </row>
    <row r="9184">
      <c r="A9184" s="4" t="inlineStr">
        <is>
          <t>VITÓRIA DA CONQUISTA</t>
        </is>
      </c>
      <c r="B9184" s="17" t="inlineStr">
        <is>
          <t>Recorte VPE</t>
        </is>
      </c>
      <c r="C9184" s="22" t="n">
        <v>40</v>
      </c>
      <c r="D9184" s="22" t="n">
        <v>2216</v>
      </c>
      <c r="E9184" s="4" t="inlineStr">
        <is>
          <t>POSTO DE SAÚDE BAIXA DO MUQUÉM</t>
        </is>
      </c>
      <c r="F9184" s="4" t="inlineStr">
        <is>
          <t>DISTRITO JOSÉ GONÇALVES</t>
        </is>
      </c>
      <c r="G9184" s="4" t="inlineStr">
        <is>
          <t>POVOADO MUQUÉM - ZONA RURAL</t>
        </is>
      </c>
      <c r="H9184" s="17" t="inlineStr">
        <is>
          <t>Rural</t>
        </is>
      </c>
      <c r="I9184" s="7" t="n">
        <v>2</v>
      </c>
      <c r="J9184" s="23" t="n"/>
      <c r="K9184" s="17" t="inlineStr">
        <is>
          <t>Sem câmera</t>
        </is>
      </c>
      <c r="L9184" s="22" t="n">
        <v>0</v>
      </c>
      <c r="M9184" s="17" t="inlineStr">
        <is>
          <t>Sem câmera</t>
        </is>
      </c>
      <c r="N9184" s="22" t="n">
        <v>0</v>
      </c>
      <c r="O9184" s="17" t="inlineStr">
        <is>
          <t>Sem câmera</t>
        </is>
      </c>
      <c r="P9184" s="22" t="n">
        <v>0</v>
      </c>
      <c r="Q9184" s="4" t="n"/>
      <c r="R9184" s="17" t="n"/>
      <c r="S9184" s="17" t="n"/>
      <c r="T9184" s="24" t="n"/>
      <c r="U9184" s="25" t="n">
        <v>-14.6275675</v>
      </c>
      <c r="V9184" s="25" t="n">
        <v>-40.8495327</v>
      </c>
    </row>
    <row r="9185">
      <c r="A9185" s="4" t="inlineStr">
        <is>
          <t>VITÓRIA DA CONQUISTA</t>
        </is>
      </c>
      <c r="B9185" s="17" t="inlineStr">
        <is>
          <t>Recorte VPE</t>
        </is>
      </c>
      <c r="C9185" s="22" t="n">
        <v>40</v>
      </c>
      <c r="D9185" s="22" t="n">
        <v>2240</v>
      </c>
      <c r="E9185" s="4" t="inlineStr">
        <is>
          <t>ESCOLA MUNICIPAL JOSÉ MAXIMILIANO FERNANDES</t>
        </is>
      </c>
      <c r="F9185" s="4" t="inlineStr">
        <is>
          <t>DISTRITO CABECEIRA DA JIBÓIA</t>
        </is>
      </c>
      <c r="G9185" s="4" t="inlineStr">
        <is>
          <t>POVOADO BOA VISTA - ZONA RURAL</t>
        </is>
      </c>
      <c r="H9185" s="17" t="inlineStr">
        <is>
          <t>Rural</t>
        </is>
      </c>
      <c r="I9185" s="7" t="n">
        <v>2</v>
      </c>
      <c r="J9185" s="23" t="n"/>
      <c r="K9185" s="17" t="inlineStr">
        <is>
          <t>Sem câmera</t>
        </is>
      </c>
      <c r="L9185" s="22" t="n">
        <v>0</v>
      </c>
      <c r="M9185" s="17" t="inlineStr">
        <is>
          <t>Sem câmera</t>
        </is>
      </c>
      <c r="N9185" s="22" t="n">
        <v>0</v>
      </c>
      <c r="O9185" s="17" t="inlineStr">
        <is>
          <t>Sem câmera</t>
        </is>
      </c>
      <c r="P9185" s="22" t="n">
        <v>0</v>
      </c>
      <c r="Q9185" s="4" t="n"/>
      <c r="R9185" s="17" t="n"/>
      <c r="S9185" s="17" t="n"/>
      <c r="T9185" s="24" t="n"/>
      <c r="U9185" s="25" t="n">
        <v>-15.1103917</v>
      </c>
      <c r="V9185" s="25" t="n">
        <v>-40.78261</v>
      </c>
    </row>
    <row r="9186">
      <c r="A9186" s="4" t="inlineStr">
        <is>
          <t>VITÓRIA DA CONQUISTA</t>
        </is>
      </c>
      <c r="B9186" s="17" t="inlineStr">
        <is>
          <t>Recorte VPE</t>
        </is>
      </c>
      <c r="C9186" s="22" t="n">
        <v>40</v>
      </c>
      <c r="D9186" s="22" t="n">
        <v>2461</v>
      </c>
      <c r="E9186" s="4" t="inlineStr">
        <is>
          <t>ESCOLA MUNICIPAL JESUINO JOSÉ DE DEUS</t>
        </is>
      </c>
      <c r="F9186" s="4" t="inlineStr">
        <is>
          <t>DISTRITO SEDE</t>
        </is>
      </c>
      <c r="G9186" s="4" t="inlineStr">
        <is>
          <t>POVOADO MALHADA - ZONA RURAL</t>
        </is>
      </c>
      <c r="H9186" s="17" t="inlineStr">
        <is>
          <t>Rural</t>
        </is>
      </c>
      <c r="I9186" s="7" t="n">
        <v>2</v>
      </c>
      <c r="J9186" s="23" t="n">
        <v>3701</v>
      </c>
      <c r="K9186" s="17" t="inlineStr">
        <is>
          <t>Sem câmera</t>
        </is>
      </c>
      <c r="L9186" s="22" t="n">
        <v>0</v>
      </c>
      <c r="M9186" s="17" t="inlineStr">
        <is>
          <t>Sem câmera</t>
        </is>
      </c>
      <c r="N9186" s="22" t="n">
        <v>0</v>
      </c>
      <c r="O9186" s="17" t="inlineStr">
        <is>
          <t>Sem câmera</t>
        </is>
      </c>
      <c r="P9186" s="22" t="n">
        <v>0</v>
      </c>
      <c r="Q9186" s="4" t="inlineStr">
        <is>
          <t>77-009_PTZ_AV LAURA NUNES ENTRADA URBIS 6</t>
        </is>
      </c>
      <c r="R9186" s="17" t="inlineStr">
        <is>
          <t>DOME</t>
        </is>
      </c>
      <c r="S9186" s="17" t="inlineStr">
        <is>
          <t>M6741-E-Z37</t>
        </is>
      </c>
      <c r="T9186" s="24" t="inlineStr">
        <is>
          <t>10.98.61.102</t>
        </is>
      </c>
      <c r="U9186" s="25" t="n">
        <v>-14.8240167</v>
      </c>
      <c r="V9186" s="25" t="n">
        <v>-40.9306583</v>
      </c>
    </row>
    <row r="9187">
      <c r="A9187" s="4" t="inlineStr">
        <is>
          <t>VITÓRIA DA CONQUISTA</t>
        </is>
      </c>
      <c r="B9187" s="17" t="inlineStr">
        <is>
          <t>Recorte VPE</t>
        </is>
      </c>
      <c r="C9187" s="22" t="n">
        <v>40</v>
      </c>
      <c r="D9187" s="22" t="n">
        <v>2488</v>
      </c>
      <c r="E9187" s="4" t="inlineStr">
        <is>
          <t>ESCOLA MUNICIPAL ALFREDO BRITO</t>
        </is>
      </c>
      <c r="F9187" s="4" t="inlineStr">
        <is>
          <t>POVOADO LAGOA DE MARIA CLEMÊNCIA</t>
        </is>
      </c>
      <c r="G9187" s="4" t="inlineStr">
        <is>
          <t>POVOADO LAGOA DE MARIA CLEMÊNCIA - ZONA RURAL</t>
        </is>
      </c>
      <c r="H9187" s="17" t="inlineStr">
        <is>
          <t>Rural</t>
        </is>
      </c>
      <c r="I9187" s="7" t="n">
        <v>3</v>
      </c>
      <c r="J9187" s="23" t="n"/>
      <c r="K9187" s="17" t="inlineStr">
        <is>
          <t>Sem câmera</t>
        </is>
      </c>
      <c r="L9187" s="22" t="n">
        <v>0</v>
      </c>
      <c r="M9187" s="17" t="inlineStr">
        <is>
          <t>Sem câmera</t>
        </is>
      </c>
      <c r="N9187" s="22" t="n">
        <v>0</v>
      </c>
      <c r="O9187" s="17" t="inlineStr">
        <is>
          <t>Sem câmera</t>
        </is>
      </c>
      <c r="P9187" s="22" t="n">
        <v>0</v>
      </c>
      <c r="Q9187" s="4" t="n"/>
      <c r="R9187" s="17" t="n"/>
      <c r="S9187" s="17" t="n"/>
      <c r="T9187" s="24" t="n"/>
      <c r="U9187" s="25" t="n">
        <v>-14.7844933</v>
      </c>
      <c r="V9187" s="25" t="n">
        <v>-40.96259</v>
      </c>
    </row>
    <row r="9188">
      <c r="A9188" s="4" t="inlineStr">
        <is>
          <t>VITÓRIA DA CONQUISTA</t>
        </is>
      </c>
      <c r="B9188" s="17" t="inlineStr">
        <is>
          <t>Recorte VPE</t>
        </is>
      </c>
      <c r="C9188" s="22" t="n">
        <v>40</v>
      </c>
      <c r="D9188" s="22" t="n">
        <v>2496</v>
      </c>
      <c r="E9188" s="4" t="inlineStr">
        <is>
          <t>ESCOLA MUNICIPAL PROFESSOR ANTÔNIO MOURA</t>
        </is>
      </c>
      <c r="F9188" s="4" t="inlineStr">
        <is>
          <t>DISTRITO BATE-PÉ</t>
        </is>
      </c>
      <c r="G9188" s="4" t="inlineStr">
        <is>
          <t>POVOADO RIBEIRÃO - ZONA RURAL</t>
        </is>
      </c>
      <c r="H9188" s="17" t="inlineStr">
        <is>
          <t>Rural</t>
        </is>
      </c>
      <c r="I9188" s="7" t="n">
        <v>2</v>
      </c>
      <c r="J9188" s="23" t="n"/>
      <c r="K9188" s="17" t="inlineStr">
        <is>
          <t>Sem câmera</t>
        </is>
      </c>
      <c r="L9188" s="22" t="n">
        <v>0</v>
      </c>
      <c r="M9188" s="17" t="inlineStr">
        <is>
          <t>Sem câmera</t>
        </is>
      </c>
      <c r="N9188" s="22" t="n">
        <v>0</v>
      </c>
      <c r="O9188" s="17" t="inlineStr">
        <is>
          <t>Sem câmera</t>
        </is>
      </c>
      <c r="P9188" s="22" t="n">
        <v>0</v>
      </c>
      <c r="Q9188" s="4" t="n"/>
      <c r="R9188" s="17" t="n"/>
      <c r="S9188" s="17" t="n"/>
      <c r="T9188" s="24" t="n"/>
      <c r="U9188" s="25" t="n">
        <v>-14.8752883</v>
      </c>
      <c r="V9188" s="25" t="n">
        <v>-41.0676433</v>
      </c>
    </row>
    <row r="9189">
      <c r="A9189" s="4" t="inlineStr">
        <is>
          <t>VITÓRIA DA CONQUISTA</t>
        </is>
      </c>
      <c r="B9189" s="17" t="inlineStr">
        <is>
          <t>Recorte VPE</t>
        </is>
      </c>
      <c r="C9189" s="22" t="n">
        <v>40</v>
      </c>
      <c r="D9189" s="22" t="n">
        <v>2518</v>
      </c>
      <c r="E9189" s="4" t="inlineStr">
        <is>
          <t>ESCOLA MUNICIPAL CLEMENTE JOSÉ DOS SANTOS</t>
        </is>
      </c>
      <c r="F9189" s="4" t="inlineStr">
        <is>
          <t>DISTRITO BATE-PÉ</t>
        </is>
      </c>
      <c r="G9189" s="4" t="inlineStr">
        <is>
          <t>POVOADO FARINHA MOLHADA - ZONA RURAL</t>
        </is>
      </c>
      <c r="H9189" s="17" t="inlineStr">
        <is>
          <t>Rural</t>
        </is>
      </c>
      <c r="I9189" s="7" t="n">
        <v>2</v>
      </c>
      <c r="J9189" s="23" t="n"/>
      <c r="K9189" s="17" t="inlineStr">
        <is>
          <t>Sem câmera</t>
        </is>
      </c>
      <c r="L9189" s="22" t="n">
        <v>0</v>
      </c>
      <c r="M9189" s="17" t="inlineStr">
        <is>
          <t>Sem câmera</t>
        </is>
      </c>
      <c r="N9189" s="22" t="n">
        <v>0</v>
      </c>
      <c r="O9189" s="17" t="inlineStr">
        <is>
          <t>Sem câmera</t>
        </is>
      </c>
      <c r="P9189" s="22" t="n">
        <v>0</v>
      </c>
      <c r="Q9189" s="4" t="n"/>
      <c r="R9189" s="17" t="n"/>
      <c r="S9189" s="17" t="n"/>
      <c r="T9189" s="24" t="n"/>
      <c r="U9189" s="25" t="n">
        <v>-14.9185417</v>
      </c>
      <c r="V9189" s="25" t="n">
        <v>-41.0959883</v>
      </c>
    </row>
    <row r="9190">
      <c r="A9190" s="4" t="inlineStr">
        <is>
          <t>VITÓRIA DA CONQUISTA</t>
        </is>
      </c>
      <c r="B9190" s="17" t="inlineStr">
        <is>
          <t>Recorte VPE</t>
        </is>
      </c>
      <c r="C9190" s="22" t="n">
        <v>40</v>
      </c>
      <c r="D9190" s="22" t="n">
        <v>2526</v>
      </c>
      <c r="E9190" s="4" t="inlineStr">
        <is>
          <t>ESCOLA MUNICIPAL PLÍNIO DE LIMA</t>
        </is>
      </c>
      <c r="F9190" s="4" t="inlineStr">
        <is>
          <t>DISTRITO SÃO SEBASTIÃO</t>
        </is>
      </c>
      <c r="G9190" s="4" t="inlineStr">
        <is>
          <t>POVOADO CALDEIRÃO - ZONA RURAL</t>
        </is>
      </c>
      <c r="H9190" s="17" t="inlineStr">
        <is>
          <t>Rural</t>
        </is>
      </c>
      <c r="I9190" s="7" t="n">
        <v>1</v>
      </c>
      <c r="J9190" s="23" t="n"/>
      <c r="K9190" s="17" t="inlineStr">
        <is>
          <t>Sem câmera</t>
        </is>
      </c>
      <c r="L9190" s="22" t="n">
        <v>0</v>
      </c>
      <c r="M9190" s="17" t="inlineStr">
        <is>
          <t>Sem câmera</t>
        </is>
      </c>
      <c r="N9190" s="22" t="n">
        <v>0</v>
      </c>
      <c r="O9190" s="17" t="inlineStr">
        <is>
          <t>Sem câmera</t>
        </is>
      </c>
      <c r="P9190" s="22" t="n">
        <v>0</v>
      </c>
      <c r="Q9190" s="4" t="n"/>
      <c r="R9190" s="17" t="n"/>
      <c r="S9190" s="17" t="n"/>
      <c r="T9190" s="24" t="n"/>
      <c r="U9190" s="25" t="n">
        <v>-14.7086832</v>
      </c>
      <c r="V9190" s="25" t="n">
        <v>-40.5846502</v>
      </c>
    </row>
    <row r="9191">
      <c r="A9191" s="4" t="inlineStr">
        <is>
          <t>VITÓRIA DA CONQUISTA</t>
        </is>
      </c>
      <c r="B9191" s="17" t="inlineStr">
        <is>
          <t>Recorte VPE</t>
        </is>
      </c>
      <c r="C9191" s="22" t="n">
        <v>40</v>
      </c>
      <c r="D9191" s="22" t="n">
        <v>2534</v>
      </c>
      <c r="E9191" s="4" t="inlineStr">
        <is>
          <t>ESCOLA MUNICIPAL DR. NESTOR FONSECA</t>
        </is>
      </c>
      <c r="F9191" s="4" t="inlineStr">
        <is>
          <t>DISTRITO SEDE</t>
        </is>
      </c>
      <c r="G9191" s="4" t="inlineStr">
        <is>
          <t>POVOADO BARROCAS - ZONA RURAL</t>
        </is>
      </c>
      <c r="H9191" s="17" t="inlineStr">
        <is>
          <t>Rural</t>
        </is>
      </c>
      <c r="I9191" s="7" t="n">
        <v>3</v>
      </c>
      <c r="J9191" s="23" t="n">
        <v>4003</v>
      </c>
      <c r="K9191" s="17" t="inlineStr">
        <is>
          <t>Sem câmera</t>
        </is>
      </c>
      <c r="L9191" s="22" t="n">
        <v>0</v>
      </c>
      <c r="M9191" s="17" t="inlineStr">
        <is>
          <t>Sem câmera</t>
        </is>
      </c>
      <c r="N9191" s="22" t="n">
        <v>0</v>
      </c>
      <c r="O9191" s="17" t="inlineStr">
        <is>
          <t>Sem câmera</t>
        </is>
      </c>
      <c r="P9191" s="22" t="n">
        <v>0</v>
      </c>
      <c r="Q9191" s="4" t="inlineStr">
        <is>
          <t>BPRV-058_LPR_BA 263 PROXIMO ARENA SASHIRA SENTIDO VITORIA DA CONQUISTA</t>
        </is>
      </c>
      <c r="R9191" s="17" t="inlineStr">
        <is>
          <t>FIX</t>
        </is>
      </c>
      <c r="S9191" s="17" t="inlineStr">
        <is>
          <t>M2241-QL</t>
        </is>
      </c>
      <c r="T9191" s="24" t="inlineStr">
        <is>
          <t>10.98.118.194</t>
        </is>
      </c>
      <c r="U9191" s="25" t="n">
        <v>-14.9906717</v>
      </c>
      <c r="V9191" s="25" t="n">
        <v>-40.8222783</v>
      </c>
    </row>
    <row r="9192">
      <c r="A9192" s="4" t="inlineStr">
        <is>
          <t>VITÓRIA DA CONQUISTA</t>
        </is>
      </c>
      <c r="B9192" s="17" t="inlineStr">
        <is>
          <t>Recorte VPE</t>
        </is>
      </c>
      <c r="C9192" s="22" t="n">
        <v>40</v>
      </c>
      <c r="D9192" s="22" t="n">
        <v>2682</v>
      </c>
      <c r="E9192" s="4" t="inlineStr">
        <is>
          <t>ESCOLA MUNICIPAL D. PEDRO I</t>
        </is>
      </c>
      <c r="F9192" s="4" t="inlineStr">
        <is>
          <t>DISTRITO SEDE</t>
        </is>
      </c>
      <c r="G9192" s="4" t="inlineStr">
        <is>
          <t>POVOADO LAGOA DA JIBÓIA - ZONA RURAL</t>
        </is>
      </c>
      <c r="H9192" s="17" t="inlineStr">
        <is>
          <t>Rural</t>
        </is>
      </c>
      <c r="I9192" s="7" t="n">
        <v>1</v>
      </c>
      <c r="J9192" s="23" t="n"/>
      <c r="K9192" s="17" t="inlineStr">
        <is>
          <t>Sem câmera</t>
        </is>
      </c>
      <c r="L9192" s="22" t="n">
        <v>0</v>
      </c>
      <c r="M9192" s="17" t="inlineStr">
        <is>
          <t>Sem câmera</t>
        </is>
      </c>
      <c r="N9192" s="22" t="n">
        <v>0</v>
      </c>
      <c r="O9192" s="17" t="inlineStr">
        <is>
          <t>Sem câmera</t>
        </is>
      </c>
      <c r="P9192" s="22" t="n">
        <v>0</v>
      </c>
      <c r="Q9192" s="4" t="n"/>
      <c r="R9192" s="17" t="n"/>
      <c r="S9192" s="17" t="n"/>
      <c r="T9192" s="24" t="n"/>
      <c r="U9192" s="25" t="n">
        <v>-14.7329183</v>
      </c>
      <c r="V9192" s="25" t="n">
        <v>-40.9668833</v>
      </c>
    </row>
    <row r="9193">
      <c r="A9193" s="4" t="inlineStr">
        <is>
          <t>VITÓRIA DA CONQUISTA</t>
        </is>
      </c>
      <c r="B9193" s="17" t="inlineStr">
        <is>
          <t>Recorte VPE</t>
        </is>
      </c>
      <c r="C9193" s="22" t="n">
        <v>40</v>
      </c>
      <c r="D9193" s="22" t="n">
        <v>2798</v>
      </c>
      <c r="E9193" s="4" t="inlineStr">
        <is>
          <t>ESCOLA MUNICIPAL CORONEL GUGÉ</t>
        </is>
      </c>
      <c r="F9193" s="4" t="inlineStr">
        <is>
          <t>DISTRITO JOSÉ GONÇALVES</t>
        </is>
      </c>
      <c r="G9193" s="4" t="inlineStr">
        <is>
          <t>POVOADO MÃE ELEOTÉRIA - ZONA RURAL</t>
        </is>
      </c>
      <c r="H9193" s="17" t="inlineStr">
        <is>
          <t>Rural</t>
        </is>
      </c>
      <c r="I9193" s="7" t="n">
        <v>1</v>
      </c>
      <c r="J9193" s="23" t="n"/>
      <c r="K9193" s="17" t="inlineStr">
        <is>
          <t>Sem câmera</t>
        </is>
      </c>
      <c r="L9193" s="22" t="n">
        <v>0</v>
      </c>
      <c r="M9193" s="17" t="inlineStr">
        <is>
          <t>Sem câmera</t>
        </is>
      </c>
      <c r="N9193" s="22" t="n">
        <v>0</v>
      </c>
      <c r="O9193" s="17" t="inlineStr">
        <is>
          <t>Sem câmera</t>
        </is>
      </c>
      <c r="P9193" s="22" t="n">
        <v>0</v>
      </c>
      <c r="Q9193" s="4" t="n"/>
      <c r="R9193" s="17" t="n"/>
      <c r="S9193" s="17" t="n"/>
      <c r="T9193" s="24" t="n"/>
      <c r="U9193" s="25" t="n">
        <v>-14.6388717</v>
      </c>
      <c r="V9193" s="25" t="n">
        <v>-40.7404533</v>
      </c>
    </row>
    <row r="9194">
      <c r="A9194" s="4" t="inlineStr">
        <is>
          <t>VITÓRIA DA CONQUISTA</t>
        </is>
      </c>
      <c r="B9194" s="17" t="inlineStr">
        <is>
          <t>Recorte VPE</t>
        </is>
      </c>
      <c r="C9194" s="22" t="n">
        <v>40</v>
      </c>
      <c r="D9194" s="22" t="n">
        <v>2810</v>
      </c>
      <c r="E9194" s="4" t="inlineStr">
        <is>
          <t>ESCOLA MUNICIPAL GILDÁSIO CAIRO DOS SANTOS</t>
        </is>
      </c>
      <c r="F9194" s="4" t="inlineStr">
        <is>
          <t>DISTRITO SEDE</t>
        </is>
      </c>
      <c r="G9194" s="4" t="inlineStr">
        <is>
          <t>POVOADO PEDRA BRANCA - ZONA RURAL</t>
        </is>
      </c>
      <c r="H9194" s="17" t="inlineStr">
        <is>
          <t>Rural</t>
        </is>
      </c>
      <c r="I9194" s="7" t="n">
        <v>3</v>
      </c>
      <c r="J9194" s="23" t="n">
        <v>4628</v>
      </c>
      <c r="K9194" s="17" t="inlineStr">
        <is>
          <t>Sem câmera</t>
        </is>
      </c>
      <c r="L9194" s="22" t="n">
        <v>0</v>
      </c>
      <c r="M9194" s="17" t="inlineStr">
        <is>
          <t>Sem câmera</t>
        </is>
      </c>
      <c r="N9194" s="22" t="n">
        <v>0</v>
      </c>
      <c r="O9194" s="17" t="inlineStr">
        <is>
          <t>Sem câmera</t>
        </is>
      </c>
      <c r="P9194" s="22" t="n">
        <v>0</v>
      </c>
      <c r="Q9194" s="4" t="inlineStr">
        <is>
          <t>77-009_PTZ_AV LAURA NUNES ENTRADA URBIS 6</t>
        </is>
      </c>
      <c r="R9194" s="17" t="inlineStr">
        <is>
          <t>DOME</t>
        </is>
      </c>
      <c r="S9194" s="17" t="inlineStr">
        <is>
          <t>M6741-E-Z37</t>
        </is>
      </c>
      <c r="T9194" s="24" t="inlineStr">
        <is>
          <t>10.98.61.102</t>
        </is>
      </c>
      <c r="U9194" s="25" t="n">
        <v>-14.7960974</v>
      </c>
      <c r="V9194" s="25" t="n">
        <v>-40.8622185</v>
      </c>
    </row>
    <row r="9195">
      <c r="A9195" s="4" t="inlineStr">
        <is>
          <t>VITÓRIA DA CONQUISTA</t>
        </is>
      </c>
      <c r="B9195" s="17" t="inlineStr">
        <is>
          <t>Recorte VPE</t>
        </is>
      </c>
      <c r="C9195" s="22" t="n">
        <v>40</v>
      </c>
      <c r="D9195" s="22" t="n">
        <v>2836</v>
      </c>
      <c r="E9195" s="4" t="inlineStr">
        <is>
          <t>ESCOLA MUNICIPAL JUVÊNCIO ROCHA</t>
        </is>
      </c>
      <c r="F9195" s="4" t="inlineStr">
        <is>
          <t>DISTRITO BATE-PÉ</t>
        </is>
      </c>
      <c r="G9195" s="4" t="inlineStr">
        <is>
          <t>POVOADO CACHOEIRA DOS PORCOS - ZONA RURAL</t>
        </is>
      </c>
      <c r="H9195" s="17" t="inlineStr">
        <is>
          <t>Rural</t>
        </is>
      </c>
      <c r="I9195" s="7" t="n">
        <v>2</v>
      </c>
      <c r="J9195" s="23" t="n"/>
      <c r="K9195" s="17" t="inlineStr">
        <is>
          <t>Sem câmera</t>
        </is>
      </c>
      <c r="L9195" s="22" t="n">
        <v>0</v>
      </c>
      <c r="M9195" s="17" t="inlineStr">
        <is>
          <t>Sem câmera</t>
        </is>
      </c>
      <c r="N9195" s="22" t="n">
        <v>0</v>
      </c>
      <c r="O9195" s="17" t="inlineStr">
        <is>
          <t>Sem câmera</t>
        </is>
      </c>
      <c r="P9195" s="22" t="n">
        <v>0</v>
      </c>
      <c r="Q9195" s="4" t="n"/>
      <c r="R9195" s="17" t="n"/>
      <c r="S9195" s="17" t="n"/>
      <c r="T9195" s="24" t="n"/>
      <c r="U9195" s="25" t="n">
        <v>-14.9579633</v>
      </c>
      <c r="V9195" s="25" t="n">
        <v>-41.0016067</v>
      </c>
    </row>
    <row r="9196">
      <c r="A9196" s="4" t="inlineStr">
        <is>
          <t>VITÓRIA DA CONQUISTA</t>
        </is>
      </c>
      <c r="B9196" s="17" t="inlineStr">
        <is>
          <t>Recorte VPE</t>
        </is>
      </c>
      <c r="C9196" s="22" t="n">
        <v>40</v>
      </c>
      <c r="D9196" s="22" t="n">
        <v>2984</v>
      </c>
      <c r="E9196" s="4" t="inlineStr">
        <is>
          <t>CENTRO EDUCACIONAL DOMINGOS DE OLIVEIRA</t>
        </is>
      </c>
      <c r="F9196" s="4" t="inlineStr">
        <is>
          <t>DISTRITO CABECEIRA DA JIBÓIA</t>
        </is>
      </c>
      <c r="G9196" s="4" t="inlineStr">
        <is>
          <t>POVOADO FIGUEIRA - ZONA RURAL</t>
        </is>
      </c>
      <c r="H9196" s="17" t="inlineStr">
        <is>
          <t>Rural</t>
        </is>
      </c>
      <c r="I9196" s="7" t="n">
        <v>6</v>
      </c>
      <c r="J9196" s="23" t="n"/>
      <c r="K9196" s="17" t="inlineStr">
        <is>
          <t>Sem câmera</t>
        </is>
      </c>
      <c r="L9196" s="22" t="n">
        <v>0</v>
      </c>
      <c r="M9196" s="17" t="inlineStr">
        <is>
          <t>Sem câmera</t>
        </is>
      </c>
      <c r="N9196" s="22" t="n">
        <v>0</v>
      </c>
      <c r="O9196" s="17" t="inlineStr">
        <is>
          <t>Sem câmera</t>
        </is>
      </c>
      <c r="P9196" s="22" t="n">
        <v>0</v>
      </c>
      <c r="Q9196" s="4" t="n"/>
      <c r="R9196" s="17" t="n"/>
      <c r="S9196" s="17" t="n"/>
      <c r="T9196" s="24" t="n"/>
      <c r="U9196" s="25" t="n">
        <v>-15.0863233</v>
      </c>
      <c r="V9196" s="25" t="n">
        <v>-40.7764067</v>
      </c>
    </row>
    <row r="9197">
      <c r="A9197" s="4" t="inlineStr">
        <is>
          <t>VITÓRIA DA CONQUISTA</t>
        </is>
      </c>
      <c r="B9197" s="17" t="inlineStr">
        <is>
          <t>Recorte VPE</t>
        </is>
      </c>
      <c r="C9197" s="22" t="n">
        <v>40</v>
      </c>
      <c r="D9197" s="22" t="n">
        <v>3174</v>
      </c>
      <c r="E9197" s="4" t="inlineStr">
        <is>
          <t>ESCOLA MUNICIPAL LARANJEIRAS</t>
        </is>
      </c>
      <c r="F9197" s="4" t="inlineStr">
        <is>
          <t>DISTRITO PRADOSO</t>
        </is>
      </c>
      <c r="G9197" s="4" t="inlineStr">
        <is>
          <t>POVOADO LARANJEIRAS - ZONA RURAL</t>
        </is>
      </c>
      <c r="H9197" s="17" t="inlineStr">
        <is>
          <t>Rural</t>
        </is>
      </c>
      <c r="I9197" s="7" t="n">
        <v>1</v>
      </c>
      <c r="J9197" s="23" t="n"/>
      <c r="K9197" s="17" t="inlineStr">
        <is>
          <t>Sem câmera</t>
        </is>
      </c>
      <c r="L9197" s="22" t="n">
        <v>0</v>
      </c>
      <c r="M9197" s="17" t="inlineStr">
        <is>
          <t>Sem câmera</t>
        </is>
      </c>
      <c r="N9197" s="22" t="n">
        <v>0</v>
      </c>
      <c r="O9197" s="17" t="inlineStr">
        <is>
          <t>Sem câmera</t>
        </is>
      </c>
      <c r="P9197" s="22" t="n">
        <v>0</v>
      </c>
      <c r="Q9197" s="4" t="n"/>
      <c r="R9197" s="17" t="n"/>
      <c r="S9197" s="17" t="n"/>
      <c r="T9197" s="24" t="n"/>
      <c r="U9197" s="25" t="n">
        <v>-14.860665</v>
      </c>
      <c r="V9197" s="25" t="n">
        <v>-41.0226133</v>
      </c>
    </row>
    <row r="9198">
      <c r="A9198" s="4" t="inlineStr">
        <is>
          <t>VITÓRIA DA CONQUISTA</t>
        </is>
      </c>
      <c r="B9198" s="17" t="inlineStr">
        <is>
          <t>Recorte VPE</t>
        </is>
      </c>
      <c r="C9198" s="22" t="n">
        <v>40</v>
      </c>
      <c r="D9198" s="22" t="n">
        <v>3239</v>
      </c>
      <c r="E9198" s="4" t="inlineStr">
        <is>
          <t>ESCOLA MUNICIPAL LAUDIONOR BRASIL</t>
        </is>
      </c>
      <c r="F9198" s="4" t="inlineStr">
        <is>
          <t>DISTRITO JOSÉ GONÇALVES</t>
        </is>
      </c>
      <c r="G9198" s="4" t="inlineStr">
        <is>
          <t>POVOADO TIGRE - ZONA RURAL</t>
        </is>
      </c>
      <c r="H9198" s="17" t="inlineStr">
        <is>
          <t>Rural</t>
        </is>
      </c>
      <c r="I9198" s="7" t="n">
        <v>2</v>
      </c>
      <c r="J9198" s="23" t="n"/>
      <c r="K9198" s="17" t="inlineStr">
        <is>
          <t>Sem câmera</t>
        </is>
      </c>
      <c r="L9198" s="22" t="n">
        <v>0</v>
      </c>
      <c r="M9198" s="17" t="inlineStr">
        <is>
          <t>Sem câmera</t>
        </is>
      </c>
      <c r="N9198" s="22" t="n">
        <v>0</v>
      </c>
      <c r="O9198" s="17" t="inlineStr">
        <is>
          <t>Sem câmera</t>
        </is>
      </c>
      <c r="P9198" s="22" t="n">
        <v>0</v>
      </c>
      <c r="Q9198" s="4" t="n"/>
      <c r="R9198" s="17" t="n"/>
      <c r="S9198" s="17" t="n"/>
      <c r="T9198" s="24" t="n"/>
      <c r="U9198" s="25" t="n">
        <v>-14.74352</v>
      </c>
      <c r="V9198" s="25" t="n">
        <v>-40.8326133</v>
      </c>
    </row>
    <row r="9199">
      <c r="A9199" s="4" t="inlineStr">
        <is>
          <t>VITÓRIA DA CONQUISTA</t>
        </is>
      </c>
      <c r="B9199" s="17" t="inlineStr">
        <is>
          <t>Recorte VPE</t>
        </is>
      </c>
      <c r="C9199" s="22" t="n">
        <v>40</v>
      </c>
      <c r="D9199" s="22" t="n">
        <v>3271</v>
      </c>
      <c r="E9199" s="4" t="inlineStr">
        <is>
          <t>ESCOLA MUNICIPAL FÁBIO HENRIQUE</t>
        </is>
      </c>
      <c r="F9199" s="4" t="inlineStr">
        <is>
          <t>DISTRITO CERCADINHO</t>
        </is>
      </c>
      <c r="G9199" s="4" t="inlineStr">
        <is>
          <t>ASSENTAMENTO CALDEIRÃO - ZONA RURAL</t>
        </is>
      </c>
      <c r="H9199" s="17" t="inlineStr">
        <is>
          <t>Rural</t>
        </is>
      </c>
      <c r="I9199" s="7" t="n">
        <v>2</v>
      </c>
      <c r="J9199" s="23" t="n"/>
      <c r="K9199" s="17" t="inlineStr">
        <is>
          <t>Sem câmera</t>
        </is>
      </c>
      <c r="L9199" s="22" t="n">
        <v>0</v>
      </c>
      <c r="M9199" s="17" t="inlineStr">
        <is>
          <t>Sem câmera</t>
        </is>
      </c>
      <c r="N9199" s="22" t="n">
        <v>0</v>
      </c>
      <c r="O9199" s="17" t="inlineStr">
        <is>
          <t>Sem câmera</t>
        </is>
      </c>
      <c r="P9199" s="22" t="n">
        <v>0</v>
      </c>
      <c r="Q9199" s="4" t="n"/>
      <c r="R9199" s="17" t="n"/>
      <c r="S9199" s="17" t="n"/>
      <c r="T9199" s="24" t="n"/>
      <c r="U9199" s="25" t="n">
        <v>-15.3289017</v>
      </c>
      <c r="V9199" s="25" t="n">
        <v>-41.0200817</v>
      </c>
    </row>
    <row r="9200">
      <c r="A9200" s="4" t="inlineStr">
        <is>
          <t>VITÓRIA DA CONQUISTA</t>
        </is>
      </c>
      <c r="B9200" s="17" t="inlineStr">
        <is>
          <t>Recorte VPE</t>
        </is>
      </c>
      <c r="C9200" s="22" t="n">
        <v>40</v>
      </c>
      <c r="D9200" s="22" t="n">
        <v>3280</v>
      </c>
      <c r="E9200" s="4" t="inlineStr">
        <is>
          <t>ESCOLA MUNICIPAL SÃO MATHEUS</t>
        </is>
      </c>
      <c r="F9200" s="4" t="inlineStr">
        <is>
          <t>DISTRITO BATE-PÉ</t>
        </is>
      </c>
      <c r="G9200" s="4" t="inlineStr">
        <is>
          <t>POVOADO SÃO MATHEUS - ZONA RURAL</t>
        </is>
      </c>
      <c r="H9200" s="17" t="inlineStr">
        <is>
          <t>Rural</t>
        </is>
      </c>
      <c r="I9200" s="7" t="n">
        <v>1</v>
      </c>
      <c r="J9200" s="23" t="n"/>
      <c r="K9200" s="17" t="inlineStr">
        <is>
          <t>Sem câmera</t>
        </is>
      </c>
      <c r="L9200" s="22" t="n">
        <v>0</v>
      </c>
      <c r="M9200" s="17" t="inlineStr">
        <is>
          <t>Sem câmera</t>
        </is>
      </c>
      <c r="N9200" s="22" t="n">
        <v>0</v>
      </c>
      <c r="O9200" s="17" t="inlineStr">
        <is>
          <t>Sem câmera</t>
        </is>
      </c>
      <c r="P9200" s="22" t="n">
        <v>0</v>
      </c>
      <c r="Q9200" s="4" t="n"/>
      <c r="R9200" s="17" t="n"/>
      <c r="S9200" s="17" t="n"/>
      <c r="T9200" s="24" t="n"/>
      <c r="U9200" s="25" t="n">
        <v>-14.9384717</v>
      </c>
      <c r="V9200" s="25" t="n">
        <v>-41.0651383</v>
      </c>
    </row>
    <row r="9201">
      <c r="A9201" s="4" t="inlineStr">
        <is>
          <t>VITÓRIA DA CONQUISTA</t>
        </is>
      </c>
      <c r="B9201" s="17" t="inlineStr">
        <is>
          <t>Recorte VPE</t>
        </is>
      </c>
      <c r="C9201" s="22" t="n">
        <v>40</v>
      </c>
      <c r="D9201" s="22" t="n">
        <v>3298</v>
      </c>
      <c r="E9201" s="4" t="inlineStr">
        <is>
          <t>ESCOLA MUNICIPAL VENCESLAU RIBEIRO PRADO</t>
        </is>
      </c>
      <c r="F9201" s="4" t="inlineStr">
        <is>
          <t>DISTRITO PRADOSO</t>
        </is>
      </c>
      <c r="G9201" s="4" t="inlineStr">
        <is>
          <t>POVOADO CACHOEIRA DAS ARARAS - ZONA RURAL</t>
        </is>
      </c>
      <c r="H9201" s="17" t="inlineStr">
        <is>
          <t>Rural</t>
        </is>
      </c>
      <c r="I9201" s="7" t="n">
        <v>2</v>
      </c>
      <c r="J9201" s="23" t="n"/>
      <c r="K9201" s="17" t="inlineStr">
        <is>
          <t>Sem câmera</t>
        </is>
      </c>
      <c r="L9201" s="22" t="n">
        <v>0</v>
      </c>
      <c r="M9201" s="17" t="inlineStr">
        <is>
          <t>Sem câmera</t>
        </is>
      </c>
      <c r="N9201" s="22" t="n">
        <v>0</v>
      </c>
      <c r="O9201" s="17" t="inlineStr">
        <is>
          <t>Sem câmera</t>
        </is>
      </c>
      <c r="P9201" s="22" t="n">
        <v>0</v>
      </c>
      <c r="Q9201" s="4" t="n"/>
      <c r="R9201" s="17" t="n"/>
      <c r="S9201" s="17" t="n"/>
      <c r="T9201" s="24" t="n"/>
      <c r="U9201" s="25" t="n">
        <v>-14.9002967</v>
      </c>
      <c r="V9201" s="25" t="n">
        <v>-41.0255183</v>
      </c>
    </row>
    <row r="9202">
      <c r="A9202" s="4" t="inlineStr">
        <is>
          <t>VITÓRIA DA CONQUISTA</t>
        </is>
      </c>
      <c r="B9202" s="17" t="inlineStr">
        <is>
          <t>Recorte VPE</t>
        </is>
      </c>
      <c r="C9202" s="22" t="n">
        <v>40</v>
      </c>
      <c r="D9202" s="22" t="n">
        <v>3301</v>
      </c>
      <c r="E9202" s="4" t="inlineStr">
        <is>
          <t>ESCOLA MUNICIPAL OTAVIANO SALGADO</t>
        </is>
      </c>
      <c r="F9202" s="4" t="inlineStr">
        <is>
          <t>DISTRITO IGUÁ</t>
        </is>
      </c>
      <c r="G9202" s="4" t="inlineStr">
        <is>
          <t>POVOADO CAMPO FORMOSO - ZONA RURAL</t>
        </is>
      </c>
      <c r="H9202" s="17" t="inlineStr">
        <is>
          <t>Rural</t>
        </is>
      </c>
      <c r="I9202" s="7" t="n">
        <v>1</v>
      </c>
      <c r="J9202" s="23" t="n"/>
      <c r="K9202" s="17" t="inlineStr">
        <is>
          <t>Sem câmera</t>
        </is>
      </c>
      <c r="L9202" s="22" t="n">
        <v>0</v>
      </c>
      <c r="M9202" s="17" t="inlineStr">
        <is>
          <t>Sem câmera</t>
        </is>
      </c>
      <c r="N9202" s="22" t="n">
        <v>0</v>
      </c>
      <c r="O9202" s="17" t="inlineStr">
        <is>
          <t>Sem câmera</t>
        </is>
      </c>
      <c r="P9202" s="22" t="n">
        <v>0</v>
      </c>
      <c r="Q9202" s="4" t="n"/>
      <c r="R9202" s="17" t="n"/>
      <c r="S9202" s="17" t="n"/>
      <c r="T9202" s="24" t="n"/>
      <c r="U9202" s="25" t="n">
        <v>-15.0134667</v>
      </c>
      <c r="V9202" s="25" t="n">
        <v>-41.1000467</v>
      </c>
    </row>
    <row r="9203">
      <c r="A9203" s="4" t="inlineStr">
        <is>
          <t>VITÓRIA DA CONQUISTA</t>
        </is>
      </c>
      <c r="B9203" s="17" t="inlineStr">
        <is>
          <t>Recorte VPE</t>
        </is>
      </c>
      <c r="C9203" s="22" t="n">
        <v>40</v>
      </c>
      <c r="D9203" s="22" t="n">
        <v>3310</v>
      </c>
      <c r="E9203" s="4" t="inlineStr">
        <is>
          <t>ESCOLA MUNICIPAL MEDEIROS DE ALBUQUERQUE</t>
        </is>
      </c>
      <c r="F9203" s="4" t="inlineStr">
        <is>
          <t>DISTRITO IGUÁ</t>
        </is>
      </c>
      <c r="G9203" s="4" t="inlineStr">
        <is>
          <t>POVOADO PÉ DE GALINHA - ZONA RURAL</t>
        </is>
      </c>
      <c r="H9203" s="17" t="inlineStr">
        <is>
          <t>Rural</t>
        </is>
      </c>
      <c r="I9203" s="7" t="n">
        <v>2</v>
      </c>
      <c r="J9203" s="23" t="n">
        <v>766</v>
      </c>
      <c r="K9203" s="17" t="inlineStr">
        <is>
          <t>Sem câmera</t>
        </is>
      </c>
      <c r="L9203" s="22" t="n">
        <v>0</v>
      </c>
      <c r="M9203" s="17" t="inlineStr">
        <is>
          <t>Sem câmera</t>
        </is>
      </c>
      <c r="N9203" s="22" t="n">
        <v>0</v>
      </c>
      <c r="O9203" s="17" t="inlineStr">
        <is>
          <t>Sem câmera</t>
        </is>
      </c>
      <c r="P9203" s="22" t="n">
        <v>0</v>
      </c>
      <c r="Q9203" s="4" t="inlineStr">
        <is>
          <t>92-022_LPR_POVOADO APOS A ROTATORIA DO AEROPORTO STD IGUA</t>
        </is>
      </c>
      <c r="R9203" s="17" t="inlineStr">
        <is>
          <t>FIX</t>
        </is>
      </c>
      <c r="S9203" s="17" t="inlineStr">
        <is>
          <t>M2241-QL</t>
        </is>
      </c>
      <c r="T9203" s="24" t="inlineStr">
        <is>
          <t>10.98.71.178</t>
        </is>
      </c>
      <c r="U9203" s="25" t="n">
        <v>-14.9377428</v>
      </c>
      <c r="V9203" s="25" t="n">
        <v>-40.8956453</v>
      </c>
    </row>
    <row r="9204">
      <c r="A9204" s="4" t="inlineStr">
        <is>
          <t>VITÓRIA DA CONQUISTA</t>
        </is>
      </c>
      <c r="B9204" s="17" t="inlineStr">
        <is>
          <t>Recorte VPE</t>
        </is>
      </c>
      <c r="C9204" s="22" t="n">
        <v>40</v>
      </c>
      <c r="D9204" s="22" t="n">
        <v>3328</v>
      </c>
      <c r="E9204" s="4" t="inlineStr">
        <is>
          <t>ESCOLA MUNICIPAL MANOEL MARTINS FERREIRA</t>
        </is>
      </c>
      <c r="F9204" s="4" t="inlineStr">
        <is>
          <t>DISTRITO INHOBIM</t>
        </is>
      </c>
      <c r="G9204" s="4" t="inlineStr">
        <is>
          <t>POVOADO ABELHAS - ZONA RURAL</t>
        </is>
      </c>
      <c r="H9204" s="17" t="inlineStr">
        <is>
          <t>Rural</t>
        </is>
      </c>
      <c r="I9204" s="7" t="n">
        <v>2</v>
      </c>
      <c r="J9204" s="23" t="n"/>
      <c r="K9204" s="17" t="inlineStr">
        <is>
          <t>Sem câmera</t>
        </is>
      </c>
      <c r="L9204" s="22" t="n">
        <v>0</v>
      </c>
      <c r="M9204" s="17" t="inlineStr">
        <is>
          <t>Sem câmera</t>
        </is>
      </c>
      <c r="N9204" s="22" t="n">
        <v>0</v>
      </c>
      <c r="O9204" s="17" t="inlineStr">
        <is>
          <t>Sem câmera</t>
        </is>
      </c>
      <c r="P9204" s="22" t="n">
        <v>0</v>
      </c>
      <c r="Q9204" s="4" t="n"/>
      <c r="R9204" s="17" t="n"/>
      <c r="S9204" s="17" t="n"/>
      <c r="T9204" s="24" t="n"/>
      <c r="U9204" s="25" t="n">
        <v>-15.2409883</v>
      </c>
      <c r="V9204" s="25" t="n">
        <v>-41.0038517</v>
      </c>
    </row>
    <row r="9205">
      <c r="A9205" s="4" t="inlineStr">
        <is>
          <t>VITÓRIA DA CONQUISTA</t>
        </is>
      </c>
      <c r="B9205" s="17" t="inlineStr">
        <is>
          <t>Recorte VPE</t>
        </is>
      </c>
      <c r="C9205" s="22" t="n">
        <v>40</v>
      </c>
      <c r="D9205" s="22" t="n">
        <v>3336</v>
      </c>
      <c r="E9205" s="4" t="inlineStr">
        <is>
          <t>ESCOLA MUNICIPAL ELZA MARIA DA CONCEIÇÃO BRITO</t>
        </is>
      </c>
      <c r="F9205" s="4" t="inlineStr">
        <is>
          <t>DISTRITO INHOBIM</t>
        </is>
      </c>
      <c r="G9205" s="4" t="inlineStr">
        <is>
          <t>POVOADO FAZENDA QUEIMADAS - ZONA RURAL</t>
        </is>
      </c>
      <c r="H9205" s="17" t="inlineStr">
        <is>
          <t>Rural</t>
        </is>
      </c>
      <c r="I9205" s="7" t="n">
        <v>1</v>
      </c>
      <c r="J9205" s="23" t="n"/>
      <c r="K9205" s="17" t="inlineStr">
        <is>
          <t>Sem câmera</t>
        </is>
      </c>
      <c r="L9205" s="22" t="n">
        <v>0</v>
      </c>
      <c r="M9205" s="17" t="inlineStr">
        <is>
          <t>Sem câmera</t>
        </is>
      </c>
      <c r="N9205" s="22" t="n">
        <v>0</v>
      </c>
      <c r="O9205" s="17" t="inlineStr">
        <is>
          <t>Sem câmera</t>
        </is>
      </c>
      <c r="P9205" s="22" t="n">
        <v>0</v>
      </c>
      <c r="Q9205" s="4" t="n"/>
      <c r="R9205" s="17" t="n"/>
      <c r="S9205" s="17" t="n"/>
      <c r="T9205" s="24" t="n"/>
      <c r="U9205" s="25" t="n">
        <v>-15.25329</v>
      </c>
      <c r="V9205" s="25" t="n">
        <v>-40.848895</v>
      </c>
    </row>
    <row r="9206">
      <c r="A9206" s="4" t="inlineStr">
        <is>
          <t>VITÓRIA DA CONQUISTA</t>
        </is>
      </c>
      <c r="B9206" s="17" t="inlineStr">
        <is>
          <t>Recorte VPE</t>
        </is>
      </c>
      <c r="C9206" s="22" t="n">
        <v>40</v>
      </c>
      <c r="D9206" s="22" t="n">
        <v>3344</v>
      </c>
      <c r="E9206" s="4" t="inlineStr">
        <is>
          <t>ESCOLA MUNICIPAL GENNY FERNANDES ROSA</t>
        </is>
      </c>
      <c r="F9206" s="4" t="inlineStr">
        <is>
          <t>DISTRITO INHOBIM</t>
        </is>
      </c>
      <c r="G9206" s="4" t="inlineStr">
        <is>
          <t>POVOADO SOSSEGO DE JOAQUIM VAQUEIRO - ZONA RURAL</t>
        </is>
      </c>
      <c r="H9206" s="17" t="inlineStr">
        <is>
          <t>Rural</t>
        </is>
      </c>
      <c r="I9206" s="7" t="n">
        <v>1</v>
      </c>
      <c r="J9206" s="23" t="n"/>
      <c r="K9206" s="17" t="inlineStr">
        <is>
          <t>Sem câmera</t>
        </is>
      </c>
      <c r="L9206" s="22" t="n">
        <v>0</v>
      </c>
      <c r="M9206" s="17" t="inlineStr">
        <is>
          <t>Sem câmera</t>
        </is>
      </c>
      <c r="N9206" s="22" t="n">
        <v>0</v>
      </c>
      <c r="O9206" s="17" t="inlineStr">
        <is>
          <t>Sem câmera</t>
        </is>
      </c>
      <c r="P9206" s="22" t="n">
        <v>0</v>
      </c>
      <c r="Q9206" s="4" t="n"/>
      <c r="R9206" s="17" t="n"/>
      <c r="S9206" s="17" t="n"/>
      <c r="T9206" s="24" t="n"/>
      <c r="U9206" s="25" t="n">
        <v>-15.1608933</v>
      </c>
      <c r="V9206" s="25" t="n">
        <v>-40.938185</v>
      </c>
    </row>
    <row r="9207">
      <c r="A9207" s="4" t="inlineStr">
        <is>
          <t>VITÓRIA DA CONQUISTA</t>
        </is>
      </c>
      <c r="B9207" s="17" t="inlineStr">
        <is>
          <t>Recorte VPE</t>
        </is>
      </c>
      <c r="C9207" s="22" t="n">
        <v>40</v>
      </c>
      <c r="D9207" s="22" t="n">
        <v>3352</v>
      </c>
      <c r="E9207" s="4" t="inlineStr">
        <is>
          <t>ESCOLA MUNICIPAL FAZENDA LIXA</t>
        </is>
      </c>
      <c r="F9207" s="4" t="inlineStr">
        <is>
          <t>DISTRITO INHOBIM</t>
        </is>
      </c>
      <c r="G9207" s="4" t="inlineStr">
        <is>
          <t>POVOADO FAZENDA LIXA - ZONA RURAL</t>
        </is>
      </c>
      <c r="H9207" s="17" t="inlineStr">
        <is>
          <t>Rural</t>
        </is>
      </c>
      <c r="I9207" s="7" t="n">
        <v>1</v>
      </c>
      <c r="J9207" s="23" t="n"/>
      <c r="K9207" s="17" t="inlineStr">
        <is>
          <t>Sem câmera</t>
        </is>
      </c>
      <c r="L9207" s="22" t="n">
        <v>0</v>
      </c>
      <c r="M9207" s="17" t="inlineStr">
        <is>
          <t>Sem câmera</t>
        </is>
      </c>
      <c r="N9207" s="22" t="n">
        <v>0</v>
      </c>
      <c r="O9207" s="17" t="inlineStr">
        <is>
          <t>Sem câmera</t>
        </is>
      </c>
      <c r="P9207" s="22" t="n">
        <v>0</v>
      </c>
      <c r="Q9207" s="4" t="n"/>
      <c r="R9207" s="17" t="n"/>
      <c r="S9207" s="17" t="n"/>
      <c r="T9207" s="24" t="n"/>
      <c r="U9207" s="25" t="n">
        <v>-15.1689769</v>
      </c>
      <c r="V9207" s="25" t="n">
        <v>-40.8267768</v>
      </c>
    </row>
    <row r="9208">
      <c r="A9208" s="4" t="inlineStr">
        <is>
          <t>VITÓRIA DA CONQUISTA</t>
        </is>
      </c>
      <c r="B9208" s="17" t="inlineStr">
        <is>
          <t>Recorte VPE</t>
        </is>
      </c>
      <c r="C9208" s="22" t="n">
        <v>40</v>
      </c>
      <c r="D9208" s="22" t="n">
        <v>3360</v>
      </c>
      <c r="E9208" s="4" t="inlineStr">
        <is>
          <t>ESCOLA MUNICIPAL PADRE LUIS SOARES PALMEIRA</t>
        </is>
      </c>
      <c r="F9208" s="4" t="inlineStr">
        <is>
          <t>DISTRITO SÃO JOÃO DA VITÓRIA</t>
        </is>
      </c>
      <c r="G9208" s="4" t="inlineStr">
        <is>
          <t>POVOADO CORTA LOTE - ZONA RURAL</t>
        </is>
      </c>
      <c r="H9208" s="17" t="inlineStr">
        <is>
          <t>Rural</t>
        </is>
      </c>
      <c r="I9208" s="7" t="n">
        <v>1</v>
      </c>
      <c r="J9208" s="23" t="n"/>
      <c r="K9208" s="17" t="inlineStr">
        <is>
          <t>Sem câmera</t>
        </is>
      </c>
      <c r="L9208" s="22" t="n">
        <v>0</v>
      </c>
      <c r="M9208" s="17" t="inlineStr">
        <is>
          <t>Sem câmera</t>
        </is>
      </c>
      <c r="N9208" s="22" t="n">
        <v>0</v>
      </c>
      <c r="O9208" s="17" t="inlineStr">
        <is>
          <t>Sem câmera</t>
        </is>
      </c>
      <c r="P9208" s="22" t="n">
        <v>0</v>
      </c>
      <c r="Q9208" s="4" t="n"/>
      <c r="R9208" s="17" t="n"/>
      <c r="S9208" s="17" t="n"/>
      <c r="T9208" s="24" t="n"/>
      <c r="U9208" s="25" t="n">
        <v>-15.143365</v>
      </c>
      <c r="V9208" s="25" t="n">
        <v>-41.0332483</v>
      </c>
    </row>
    <row r="9209">
      <c r="A9209" s="4" t="inlineStr">
        <is>
          <t>VITÓRIA DA CONQUISTA</t>
        </is>
      </c>
      <c r="B9209" s="17" t="inlineStr">
        <is>
          <t>Recorte VPE</t>
        </is>
      </c>
      <c r="C9209" s="22" t="n">
        <v>40</v>
      </c>
      <c r="D9209" s="22" t="n">
        <v>3387</v>
      </c>
      <c r="E9209" s="4" t="inlineStr">
        <is>
          <t>ESCOLA MUNICIPAL PADRE ISIDORO</t>
        </is>
      </c>
      <c r="F9209" s="4" t="inlineStr">
        <is>
          <t>DISTRITO SEDE</t>
        </is>
      </c>
      <c r="G9209" s="4" t="inlineStr">
        <is>
          <t>POVOADO ESTIVA - ZONA RURAL</t>
        </is>
      </c>
      <c r="H9209" s="17" t="inlineStr">
        <is>
          <t>Rural</t>
        </is>
      </c>
      <c r="I9209" s="7" t="n">
        <v>3</v>
      </c>
      <c r="J9209" s="23" t="n"/>
      <c r="K9209" s="17" t="inlineStr">
        <is>
          <t>Sem câmera</t>
        </is>
      </c>
      <c r="L9209" s="22" t="n">
        <v>0</v>
      </c>
      <c r="M9209" s="17" t="inlineStr">
        <is>
          <t>Sem câmera</t>
        </is>
      </c>
      <c r="N9209" s="22" t="n">
        <v>0</v>
      </c>
      <c r="O9209" s="17" t="inlineStr">
        <is>
          <t>Sem câmera</t>
        </is>
      </c>
      <c r="P9209" s="22" t="n">
        <v>0</v>
      </c>
      <c r="Q9209" s="4" t="n"/>
      <c r="R9209" s="17" t="n"/>
      <c r="S9209" s="17" t="n"/>
      <c r="T9209" s="24" t="n"/>
      <c r="U9209" s="25" t="n">
        <v>-14.8762967</v>
      </c>
      <c r="V9209" s="25" t="n">
        <v>-40.7488167</v>
      </c>
    </row>
    <row r="9210">
      <c r="A9210" s="4" t="inlineStr">
        <is>
          <t>VITÓRIA DA CONQUISTA</t>
        </is>
      </c>
      <c r="B9210" s="17" t="inlineStr">
        <is>
          <t>Recorte VPE</t>
        </is>
      </c>
      <c r="C9210" s="22" t="n">
        <v>40</v>
      </c>
      <c r="D9210" s="22" t="n">
        <v>3395</v>
      </c>
      <c r="E9210" s="4" t="inlineStr">
        <is>
          <t>ESCOLA MUNICIPAL EUNÁPIO MOREIRA DOS SANTOS</t>
        </is>
      </c>
      <c r="F9210" s="4" t="inlineStr">
        <is>
          <t>DISTRITO PRADOSO</t>
        </is>
      </c>
      <c r="G9210" s="4" t="inlineStr">
        <is>
          <t>POVOADO MAMÃO - ZONA RURAL</t>
        </is>
      </c>
      <c r="H9210" s="17" t="inlineStr">
        <is>
          <t>Rural</t>
        </is>
      </c>
      <c r="I9210" s="7" t="n">
        <v>2</v>
      </c>
      <c r="J9210" s="23" t="n"/>
      <c r="K9210" s="17" t="inlineStr">
        <is>
          <t>Sem câmera</t>
        </is>
      </c>
      <c r="L9210" s="22" t="n">
        <v>0</v>
      </c>
      <c r="M9210" s="17" t="inlineStr">
        <is>
          <t>Sem câmera</t>
        </is>
      </c>
      <c r="N9210" s="22" t="n">
        <v>0</v>
      </c>
      <c r="O9210" s="17" t="inlineStr">
        <is>
          <t>Sem câmera</t>
        </is>
      </c>
      <c r="P9210" s="22" t="n">
        <v>0</v>
      </c>
      <c r="Q9210" s="4" t="n"/>
      <c r="R9210" s="17" t="n"/>
      <c r="S9210" s="17" t="n"/>
      <c r="T9210" s="24" t="n"/>
      <c r="U9210" s="25" t="n">
        <v>-14.871985</v>
      </c>
      <c r="V9210" s="25" t="n">
        <v>-41.0460342</v>
      </c>
    </row>
    <row r="9211">
      <c r="A9211" s="4" t="inlineStr">
        <is>
          <t>VITÓRIA DA CONQUISTA</t>
        </is>
      </c>
      <c r="B9211" s="17" t="inlineStr">
        <is>
          <t>Recorte VPE</t>
        </is>
      </c>
      <c r="C9211" s="22" t="n">
        <v>40</v>
      </c>
      <c r="D9211" s="22" t="n">
        <v>3425</v>
      </c>
      <c r="E9211" s="4" t="inlineStr">
        <is>
          <t>ESCOLA MUNICIPAL SANTA RITA DE CÁSSIA</t>
        </is>
      </c>
      <c r="F9211" s="4" t="inlineStr">
        <is>
          <t>DISTRITO SEDE</t>
        </is>
      </c>
      <c r="G9211" s="4" t="inlineStr">
        <is>
          <t>POVOADO PERIPERI - ZONA RURAL</t>
        </is>
      </c>
      <c r="H9211" s="17" t="inlineStr">
        <is>
          <t>Rural</t>
        </is>
      </c>
      <c r="I9211" s="7" t="n">
        <v>2</v>
      </c>
      <c r="J9211" s="23" t="n">
        <v>1994</v>
      </c>
      <c r="K9211" s="17" t="inlineStr">
        <is>
          <t>Sem câmera</t>
        </is>
      </c>
      <c r="L9211" s="22" t="n">
        <v>0</v>
      </c>
      <c r="M9211" s="17" t="inlineStr">
        <is>
          <t>Sem câmera</t>
        </is>
      </c>
      <c r="N9211" s="22" t="n">
        <v>0</v>
      </c>
      <c r="O9211" s="17" t="inlineStr">
        <is>
          <t>Sem câmera</t>
        </is>
      </c>
      <c r="P9211" s="22" t="n">
        <v>0</v>
      </c>
      <c r="Q9211" s="4" t="inlineStr">
        <is>
          <t>92-021_LPR_RUA G EM FRENTE A CERB STD AMBEV DISTRITO INDUSTRIAL</t>
        </is>
      </c>
      <c r="R9211" s="17" t="inlineStr">
        <is>
          <t>FIX</t>
        </is>
      </c>
      <c r="S9211" s="17" t="inlineStr">
        <is>
          <t>M2241-QL</t>
        </is>
      </c>
      <c r="T9211" s="24" t="inlineStr">
        <is>
          <t>10.98.71.170</t>
        </is>
      </c>
      <c r="U9211" s="25" t="n">
        <v>-14.8032458</v>
      </c>
      <c r="V9211" s="25" t="n">
        <v>-40.8235261</v>
      </c>
    </row>
    <row r="9212">
      <c r="A9212" s="4" t="inlineStr">
        <is>
          <t>VITÓRIA DA CONQUISTA</t>
        </is>
      </c>
      <c r="B9212" s="17" t="inlineStr">
        <is>
          <t>Recorte VPE</t>
        </is>
      </c>
      <c r="C9212" s="22" t="n">
        <v>40</v>
      </c>
      <c r="D9212" s="22" t="n">
        <v>3433</v>
      </c>
      <c r="E9212" s="4" t="inlineStr">
        <is>
          <t>ESCOLA MUNICIPAL OVÍDIO SANTOS LEMOS</t>
        </is>
      </c>
      <c r="F9212" s="4" t="inlineStr">
        <is>
          <t>DISTRITO PRADOSO</t>
        </is>
      </c>
      <c r="G9212" s="4" t="inlineStr">
        <is>
          <t>POVOADO SÃO JOAQUIM DO SERTÃO - ZONA RURAL</t>
        </is>
      </c>
      <c r="H9212" s="17" t="inlineStr">
        <is>
          <t>Rural</t>
        </is>
      </c>
      <c r="I9212" s="7" t="n">
        <v>2</v>
      </c>
      <c r="J9212" s="23" t="n"/>
      <c r="K9212" s="17" t="inlineStr">
        <is>
          <t>Sem câmera</t>
        </is>
      </c>
      <c r="L9212" s="22" t="n">
        <v>0</v>
      </c>
      <c r="M9212" s="17" t="inlineStr">
        <is>
          <t>Sem câmera</t>
        </is>
      </c>
      <c r="N9212" s="22" t="n">
        <v>0</v>
      </c>
      <c r="O9212" s="17" t="inlineStr">
        <is>
          <t>Sem câmera</t>
        </is>
      </c>
      <c r="P9212" s="22" t="n">
        <v>0</v>
      </c>
      <c r="Q9212" s="4" t="n"/>
      <c r="R9212" s="17" t="n"/>
      <c r="S9212" s="17" t="n"/>
      <c r="T9212" s="24" t="n"/>
      <c r="U9212" s="25" t="n">
        <v>-14.8494267</v>
      </c>
      <c r="V9212" s="25" t="n">
        <v>-41.039185</v>
      </c>
    </row>
    <row r="9213">
      <c r="A9213" s="4" t="inlineStr">
        <is>
          <t>VITÓRIA DA CONQUISTA</t>
        </is>
      </c>
      <c r="B9213" s="17" t="inlineStr">
        <is>
          <t>Recorte VPE</t>
        </is>
      </c>
      <c r="C9213" s="22" t="n">
        <v>40</v>
      </c>
      <c r="D9213" s="22" t="n">
        <v>3441</v>
      </c>
      <c r="E9213" s="4" t="inlineStr">
        <is>
          <t>ESCOLA MUNICIPAL ORLANDO SPÍNOLA</t>
        </is>
      </c>
      <c r="F9213" s="4" t="inlineStr">
        <is>
          <t>DISTRITO SEDE</t>
        </is>
      </c>
      <c r="G9213" s="4" t="inlineStr">
        <is>
          <t>POVOADO BAIXÃO - ZONA RURAL</t>
        </is>
      </c>
      <c r="H9213" s="17" t="inlineStr">
        <is>
          <t>Rural</t>
        </is>
      </c>
      <c r="I9213" s="7" t="n">
        <v>2</v>
      </c>
      <c r="J9213" s="23" t="n">
        <v>3879</v>
      </c>
      <c r="K9213" s="17" t="inlineStr">
        <is>
          <t>Sem câmera</t>
        </is>
      </c>
      <c r="L9213" s="22" t="n">
        <v>0</v>
      </c>
      <c r="M9213" s="17" t="inlineStr">
        <is>
          <t>Sem câmera</t>
        </is>
      </c>
      <c r="N9213" s="22" t="n">
        <v>0</v>
      </c>
      <c r="O9213" s="17" t="inlineStr">
        <is>
          <t>Sem câmera</t>
        </is>
      </c>
      <c r="P9213" s="22" t="n">
        <v>0</v>
      </c>
      <c r="Q9213" s="4" t="inlineStr">
        <is>
          <t>77-009_PTZ_AV LAURA NUNES ENTRADA URBIS 6</t>
        </is>
      </c>
      <c r="R9213" s="17" t="inlineStr">
        <is>
          <t>DOME</t>
        </is>
      </c>
      <c r="S9213" s="17" t="inlineStr">
        <is>
          <t>M6741-E-Z37</t>
        </is>
      </c>
      <c r="T9213" s="24" t="inlineStr">
        <is>
          <t>10.98.61.102</t>
        </is>
      </c>
      <c r="U9213" s="25" t="n">
        <v>-14.8361267</v>
      </c>
      <c r="V9213" s="25" t="n">
        <v>-40.9290867</v>
      </c>
    </row>
    <row r="9214">
      <c r="A9214" s="4" t="inlineStr">
        <is>
          <t>VITÓRIA DA CONQUISTA</t>
        </is>
      </c>
      <c r="B9214" s="17" t="inlineStr">
        <is>
          <t>Recorte VPE</t>
        </is>
      </c>
      <c r="C9214" s="22" t="n">
        <v>40</v>
      </c>
      <c r="D9214" s="22" t="n">
        <v>3450</v>
      </c>
      <c r="E9214" s="4" t="inlineStr">
        <is>
          <t>ESCOLA MUNICIPAL CASIMIRO DE ABREU</t>
        </is>
      </c>
      <c r="F9214" s="4" t="inlineStr">
        <is>
          <t>DISTRITO IGUÁ</t>
        </is>
      </c>
      <c r="G9214" s="4" t="inlineStr">
        <is>
          <t>POVOADO LAGOA DE JUAZEIRO - ZONA RURAL</t>
        </is>
      </c>
      <c r="H9214" s="17" t="inlineStr">
        <is>
          <t>Rural</t>
        </is>
      </c>
      <c r="I9214" s="7" t="n">
        <v>1</v>
      </c>
      <c r="J9214" s="23" t="n"/>
      <c r="K9214" s="17" t="inlineStr">
        <is>
          <t>Sem câmera</t>
        </is>
      </c>
      <c r="L9214" s="22" t="n">
        <v>0</v>
      </c>
      <c r="M9214" s="17" t="inlineStr">
        <is>
          <t>Sem câmera</t>
        </is>
      </c>
      <c r="N9214" s="22" t="n">
        <v>0</v>
      </c>
      <c r="O9214" s="17" t="inlineStr">
        <is>
          <t>Sem câmera</t>
        </is>
      </c>
      <c r="P9214" s="22" t="n">
        <v>0</v>
      </c>
      <c r="Q9214" s="4" t="n"/>
      <c r="R9214" s="17" t="n"/>
      <c r="S9214" s="17" t="n"/>
      <c r="T9214" s="24" t="n"/>
      <c r="U9214" s="25" t="n">
        <v>-14.9963112</v>
      </c>
      <c r="V9214" s="25" t="n">
        <v>-41.0027665</v>
      </c>
    </row>
    <row r="9215">
      <c r="A9215" s="4" t="inlineStr">
        <is>
          <t>VITÓRIA DA CONQUISTA</t>
        </is>
      </c>
      <c r="B9215" s="17" t="inlineStr">
        <is>
          <t>Recorte VPE</t>
        </is>
      </c>
      <c r="C9215" s="22" t="n">
        <v>40</v>
      </c>
      <c r="D9215" s="22" t="n">
        <v>3476</v>
      </c>
      <c r="E9215" s="4" t="inlineStr">
        <is>
          <t>ESCOLA MUNICIPAL SALVADOR GOMES DA SILVA</t>
        </is>
      </c>
      <c r="F9215" s="4" t="inlineStr">
        <is>
          <t>DISTRITO VEREDINHA</t>
        </is>
      </c>
      <c r="G9215" s="4" t="inlineStr">
        <is>
          <t>POVOADO POÇO VERDE - ZONA RURAL</t>
        </is>
      </c>
      <c r="H9215" s="17" t="inlineStr">
        <is>
          <t>Rural</t>
        </is>
      </c>
      <c r="I9215" s="7" t="n">
        <v>2</v>
      </c>
      <c r="J9215" s="23" t="n"/>
      <c r="K9215" s="17" t="inlineStr">
        <is>
          <t>Sem câmera</t>
        </is>
      </c>
      <c r="L9215" s="22" t="n">
        <v>0</v>
      </c>
      <c r="M9215" s="17" t="inlineStr">
        <is>
          <t>Sem câmera</t>
        </is>
      </c>
      <c r="N9215" s="22" t="n">
        <v>0</v>
      </c>
      <c r="O9215" s="17" t="inlineStr">
        <is>
          <t>Sem câmera</t>
        </is>
      </c>
      <c r="P9215" s="22" t="n">
        <v>0</v>
      </c>
      <c r="Q9215" s="4" t="n"/>
      <c r="R9215" s="17" t="n"/>
      <c r="S9215" s="17" t="n"/>
      <c r="T9215" s="24" t="n"/>
      <c r="U9215" s="25" t="n">
        <v>-15.1536167</v>
      </c>
      <c r="V9215" s="25" t="n">
        <v>-41.0172833</v>
      </c>
    </row>
    <row r="9216">
      <c r="A9216" s="4" t="inlineStr">
        <is>
          <t>VITÓRIA DA CONQUISTA</t>
        </is>
      </c>
      <c r="B9216" s="17" t="inlineStr">
        <is>
          <t>Recorte VPE</t>
        </is>
      </c>
      <c r="C9216" s="22" t="n">
        <v>40</v>
      </c>
      <c r="D9216" s="22" t="n">
        <v>3484</v>
      </c>
      <c r="E9216" s="4" t="inlineStr">
        <is>
          <t>ESCOLA MUNICIPAL ARTUR SALDANHA</t>
        </is>
      </c>
      <c r="F9216" s="4" t="inlineStr">
        <is>
          <t>DISTRITO SEDE</t>
        </is>
      </c>
      <c r="G9216" s="4" t="inlineStr">
        <is>
          <t>POVOADO DE VEREDA GRANDE - ZONA RURAL</t>
        </is>
      </c>
      <c r="H9216" s="17" t="inlineStr">
        <is>
          <t>Rural</t>
        </is>
      </c>
      <c r="I9216" s="7" t="n">
        <v>1</v>
      </c>
      <c r="J9216" s="23" t="n"/>
      <c r="K9216" s="17" t="inlineStr">
        <is>
          <t>Sem câmera</t>
        </is>
      </c>
      <c r="L9216" s="22" t="n">
        <v>0</v>
      </c>
      <c r="M9216" s="17" t="inlineStr">
        <is>
          <t>Sem câmera</t>
        </is>
      </c>
      <c r="N9216" s="22" t="n">
        <v>0</v>
      </c>
      <c r="O9216" s="17" t="inlineStr">
        <is>
          <t>Sem câmera</t>
        </is>
      </c>
      <c r="P9216" s="22" t="n">
        <v>0</v>
      </c>
      <c r="Q9216" s="4" t="n"/>
      <c r="R9216" s="17" t="n"/>
      <c r="S9216" s="17" t="n"/>
      <c r="T9216" s="24" t="n"/>
      <c r="U9216" s="25" t="n">
        <v>-14.75825</v>
      </c>
      <c r="V9216" s="25" t="n">
        <v>-40.809065</v>
      </c>
    </row>
    <row r="9217">
      <c r="A9217" s="4" t="inlineStr">
        <is>
          <t>VITÓRIA DA CONQUISTA</t>
        </is>
      </c>
      <c r="B9217" s="17" t="inlineStr">
        <is>
          <t>Recorte VPE</t>
        </is>
      </c>
      <c r="C9217" s="22" t="n">
        <v>40</v>
      </c>
      <c r="D9217" s="22" t="n">
        <v>3522</v>
      </c>
      <c r="E9217" s="4" t="inlineStr">
        <is>
          <t>ESCOLA MUNICIPAL DOM CLIMÉRIO DE ALMEIDA ANDRADE</t>
        </is>
      </c>
      <c r="F9217" s="4" t="inlineStr">
        <is>
          <t>DISTRITO SEDE</t>
        </is>
      </c>
      <c r="G9217" s="4" t="inlineStr">
        <is>
          <t>POVOADO SÃO JOAQUIM DE PAULO - ZONA RURAL</t>
        </is>
      </c>
      <c r="H9217" s="17" t="inlineStr">
        <is>
          <t>Rural</t>
        </is>
      </c>
      <c r="I9217" s="7" t="n">
        <v>1</v>
      </c>
      <c r="J9217" s="23" t="n"/>
      <c r="K9217" s="17" t="inlineStr">
        <is>
          <t>Sem câmera</t>
        </is>
      </c>
      <c r="L9217" s="22" t="n">
        <v>0</v>
      </c>
      <c r="M9217" s="17" t="inlineStr">
        <is>
          <t>Sem câmera</t>
        </is>
      </c>
      <c r="N9217" s="22" t="n">
        <v>0</v>
      </c>
      <c r="O9217" s="17" t="inlineStr">
        <is>
          <t>Sem câmera</t>
        </is>
      </c>
      <c r="P9217" s="22" t="n">
        <v>0</v>
      </c>
      <c r="Q9217" s="4" t="n"/>
      <c r="R9217" s="17" t="n"/>
      <c r="S9217" s="17" t="n"/>
      <c r="T9217" s="24" t="n"/>
      <c r="U9217" s="25" t="n">
        <v>-15.0142867</v>
      </c>
      <c r="V9217" s="25" t="n">
        <v>-40.8020483</v>
      </c>
    </row>
    <row r="9218">
      <c r="A9218" s="4" t="inlineStr">
        <is>
          <t>VITÓRIA DA CONQUISTA</t>
        </is>
      </c>
      <c r="B9218" s="17" t="inlineStr">
        <is>
          <t>Recorte VPE</t>
        </is>
      </c>
      <c r="C9218" s="22" t="n">
        <v>40</v>
      </c>
      <c r="D9218" s="22" t="n">
        <v>3530</v>
      </c>
      <c r="E9218" s="4" t="inlineStr">
        <is>
          <t>ESCOLA MUNICIPAL JOAQUIM VIANA ANDRADE</t>
        </is>
      </c>
      <c r="F9218" s="4" t="inlineStr">
        <is>
          <t>DISTRITO JOSÉ GONÇALVES</t>
        </is>
      </c>
      <c r="G9218" s="4" t="inlineStr">
        <is>
          <t>POVOADO LAGOA DA VISÃO (LAGOA DA PEDRA) - ZONA RURAL</t>
        </is>
      </c>
      <c r="H9218" s="17" t="inlineStr">
        <is>
          <t>Rural</t>
        </is>
      </c>
      <c r="I9218" s="7" t="n">
        <v>1</v>
      </c>
      <c r="J9218" s="23" t="n"/>
      <c r="K9218" s="17" t="inlineStr">
        <is>
          <t>Sem câmera</t>
        </is>
      </c>
      <c r="L9218" s="22" t="n">
        <v>0</v>
      </c>
      <c r="M9218" s="17" t="inlineStr">
        <is>
          <t>Sem câmera</t>
        </is>
      </c>
      <c r="N9218" s="22" t="n">
        <v>0</v>
      </c>
      <c r="O9218" s="17" t="inlineStr">
        <is>
          <t>Sem câmera</t>
        </is>
      </c>
      <c r="P9218" s="22" t="n">
        <v>0</v>
      </c>
      <c r="Q9218" s="4" t="n"/>
      <c r="R9218" s="17" t="n"/>
      <c r="S9218" s="17" t="n"/>
      <c r="T9218" s="24" t="n"/>
      <c r="U9218" s="25" t="n">
        <v>-14.60077</v>
      </c>
      <c r="V9218" s="25" t="n">
        <v>-40.75497</v>
      </c>
    </row>
    <row r="9219">
      <c r="A9219" s="4" t="inlineStr">
        <is>
          <t>VITÓRIA DA CONQUISTA</t>
        </is>
      </c>
      <c r="B9219" s="17" t="inlineStr">
        <is>
          <t>Recorte VPE</t>
        </is>
      </c>
      <c r="C9219" s="22" t="n">
        <v>40</v>
      </c>
      <c r="D9219" s="22" t="n">
        <v>3549</v>
      </c>
      <c r="E9219" s="4" t="inlineStr">
        <is>
          <t>ESCOLA MUNICIPAL LÍRIOS DOS VALES</t>
        </is>
      </c>
      <c r="F9219" s="4" t="inlineStr">
        <is>
          <t>DISTRITO JOSÉ GONÇALVES</t>
        </is>
      </c>
      <c r="G9219" s="4" t="inlineStr">
        <is>
          <t>POVOADO BOQUEIRÃO - ZONA RURAL</t>
        </is>
      </c>
      <c r="H9219" s="17" t="inlineStr">
        <is>
          <t>Rural</t>
        </is>
      </c>
      <c r="I9219" s="7" t="n">
        <v>2</v>
      </c>
      <c r="J9219" s="23" t="n"/>
      <c r="K9219" s="17" t="inlineStr">
        <is>
          <t>Sem câmera</t>
        </is>
      </c>
      <c r="L9219" s="22" t="n">
        <v>0</v>
      </c>
      <c r="M9219" s="17" t="inlineStr">
        <is>
          <t>Sem câmera</t>
        </is>
      </c>
      <c r="N9219" s="22" t="n">
        <v>0</v>
      </c>
      <c r="O9219" s="17" t="inlineStr">
        <is>
          <t>Sem câmera</t>
        </is>
      </c>
      <c r="P9219" s="22" t="n">
        <v>0</v>
      </c>
      <c r="Q9219" s="4" t="n"/>
      <c r="R9219" s="17" t="n"/>
      <c r="S9219" s="17" t="n"/>
      <c r="T9219" s="24" t="n"/>
      <c r="U9219" s="25" t="n">
        <v>-14.6321959</v>
      </c>
      <c r="V9219" s="25" t="n">
        <v>-40.7700752</v>
      </c>
    </row>
    <row r="9220">
      <c r="A9220" s="4" t="inlineStr">
        <is>
          <t>VITÓRIA DA CONQUISTA</t>
        </is>
      </c>
      <c r="B9220" s="17" t="inlineStr">
        <is>
          <t>Recorte VPE</t>
        </is>
      </c>
      <c r="C9220" s="22" t="n">
        <v>40</v>
      </c>
      <c r="D9220" s="22" t="n">
        <v>3557</v>
      </c>
      <c r="E9220" s="4" t="inlineStr">
        <is>
          <t>ESCOLA MUNICIPAL GOIABEIRA II</t>
        </is>
      </c>
      <c r="F9220" s="4" t="inlineStr">
        <is>
          <t>DISTRITO SEDE</t>
        </is>
      </c>
      <c r="G9220" s="4" t="inlineStr">
        <is>
          <t>POVOADO GOIABEIRA - ZONA RURAL</t>
        </is>
      </c>
      <c r="H9220" s="17" t="inlineStr">
        <is>
          <t>Rural</t>
        </is>
      </c>
      <c r="I9220" s="7" t="n">
        <v>2</v>
      </c>
      <c r="J9220" s="23" t="n">
        <v>4086</v>
      </c>
      <c r="K9220" s="17" t="inlineStr">
        <is>
          <t>Sem câmera</t>
        </is>
      </c>
      <c r="L9220" s="22" t="n">
        <v>0</v>
      </c>
      <c r="M9220" s="17" t="inlineStr">
        <is>
          <t>Sem câmera</t>
        </is>
      </c>
      <c r="N9220" s="22" t="n">
        <v>0</v>
      </c>
      <c r="O9220" s="17" t="inlineStr">
        <is>
          <t>Sem câmera</t>
        </is>
      </c>
      <c r="P9220" s="22" t="n">
        <v>0</v>
      </c>
      <c r="Q9220" s="4" t="inlineStr">
        <is>
          <t>BPRV-058_LPR_BA 263 PROXIMO ARENA SASHIRA SENTIDO VITORIA DA CONQUISTA</t>
        </is>
      </c>
      <c r="R9220" s="17" t="inlineStr">
        <is>
          <t>FIX</t>
        </is>
      </c>
      <c r="S9220" s="17" t="inlineStr">
        <is>
          <t>M2241-QL</t>
        </is>
      </c>
      <c r="T9220" s="24" t="inlineStr">
        <is>
          <t>10.98.118.194</t>
        </is>
      </c>
      <c r="U9220" s="25" t="n">
        <v>-14.9573517</v>
      </c>
      <c r="V9220" s="25" t="n">
        <v>-40.7920383</v>
      </c>
    </row>
    <row r="9221">
      <c r="A9221" s="4" t="inlineStr">
        <is>
          <t>VITÓRIA DA CONQUISTA</t>
        </is>
      </c>
      <c r="B9221" s="17" t="inlineStr">
        <is>
          <t>Recorte VPE</t>
        </is>
      </c>
      <c r="C9221" s="22" t="n">
        <v>40</v>
      </c>
      <c r="D9221" s="22" t="n">
        <v>3565</v>
      </c>
      <c r="E9221" s="4" t="inlineStr">
        <is>
          <t>ESCOLA MUNICIPAL EUCLIDES DANTAS</t>
        </is>
      </c>
      <c r="F9221" s="4" t="inlineStr">
        <is>
          <t>DISTRITO BATE-PÉ</t>
        </is>
      </c>
      <c r="G9221" s="4" t="inlineStr">
        <is>
          <t>POVOADO OLHO D'ÁGUA DA SERRA (SALOBRO) - ZONA RURAL</t>
        </is>
      </c>
      <c r="H9221" s="17" t="inlineStr">
        <is>
          <t>Rural</t>
        </is>
      </c>
      <c r="I9221" s="7" t="n">
        <v>2</v>
      </c>
      <c r="J9221" s="23" t="n"/>
      <c r="K9221" s="17" t="inlineStr">
        <is>
          <t>Sem câmera</t>
        </is>
      </c>
      <c r="L9221" s="22" t="n">
        <v>0</v>
      </c>
      <c r="M9221" s="17" t="inlineStr">
        <is>
          <t>Sem câmera</t>
        </is>
      </c>
      <c r="N9221" s="22" t="n">
        <v>0</v>
      </c>
      <c r="O9221" s="17" t="inlineStr">
        <is>
          <t>Sem câmera</t>
        </is>
      </c>
      <c r="P9221" s="22" t="n">
        <v>0</v>
      </c>
      <c r="Q9221" s="4" t="n"/>
      <c r="R9221" s="17" t="n"/>
      <c r="S9221" s="17" t="n"/>
      <c r="T9221" s="24" t="n"/>
      <c r="U9221" s="25" t="n">
        <v>-14.8480283</v>
      </c>
      <c r="V9221" s="25" t="n">
        <v>-41.08153</v>
      </c>
    </row>
    <row r="9222">
      <c r="A9222" s="4" t="inlineStr">
        <is>
          <t>VITÓRIA DA CONQUISTA</t>
        </is>
      </c>
      <c r="B9222" s="17" t="inlineStr">
        <is>
          <t>Recorte VPE</t>
        </is>
      </c>
      <c r="C9222" s="22" t="n">
        <v>40</v>
      </c>
      <c r="D9222" s="22" t="n">
        <v>3573</v>
      </c>
      <c r="E9222" s="4" t="inlineStr">
        <is>
          <t>ESCOLA MUNICIPAL LAGOA DO ARROZ</t>
        </is>
      </c>
      <c r="F9222" s="4" t="inlineStr">
        <is>
          <t>DISTRITO SEDE</t>
        </is>
      </c>
      <c r="G9222" s="4" t="inlineStr">
        <is>
          <t>POVOADO LAGOA DO ARROZ - ZONA RURAL</t>
        </is>
      </c>
      <c r="H9222" s="17" t="inlineStr">
        <is>
          <t>Rural</t>
        </is>
      </c>
      <c r="I9222" s="7" t="n">
        <v>1</v>
      </c>
      <c r="J9222" s="23" t="n"/>
      <c r="K9222" s="17" t="inlineStr">
        <is>
          <t>Sem câmera</t>
        </is>
      </c>
      <c r="L9222" s="22" t="n">
        <v>0</v>
      </c>
      <c r="M9222" s="17" t="inlineStr">
        <is>
          <t>Sem câmera</t>
        </is>
      </c>
      <c r="N9222" s="22" t="n">
        <v>0</v>
      </c>
      <c r="O9222" s="17" t="inlineStr">
        <is>
          <t>Sem câmera</t>
        </is>
      </c>
      <c r="P9222" s="22" t="n">
        <v>0</v>
      </c>
      <c r="Q9222" s="4" t="n"/>
      <c r="R9222" s="17" t="n"/>
      <c r="S9222" s="17" t="n"/>
      <c r="T9222" s="24" t="n"/>
      <c r="U9222" s="25" t="n">
        <v>-14.7689133</v>
      </c>
      <c r="V9222" s="25" t="n">
        <v>-40.9127067</v>
      </c>
    </row>
    <row r="9223">
      <c r="A9223" s="4" t="inlineStr">
        <is>
          <t>VITÓRIA DA CONQUISTA</t>
        </is>
      </c>
      <c r="B9223" s="17" t="inlineStr">
        <is>
          <t>Recorte VPE</t>
        </is>
      </c>
      <c r="C9223" s="22" t="n">
        <v>40</v>
      </c>
      <c r="D9223" s="22" t="n">
        <v>3581</v>
      </c>
      <c r="E9223" s="4" t="inlineStr">
        <is>
          <t>ESCOLA MUNICIPAL ROBERTO KENNEDY</t>
        </is>
      </c>
      <c r="F9223" s="4" t="inlineStr">
        <is>
          <t>DISTRITO SEDE</t>
        </is>
      </c>
      <c r="G9223" s="4" t="inlineStr">
        <is>
          <t>POVOADO CHOÇA - ZONA RURAL</t>
        </is>
      </c>
      <c r="H9223" s="17" t="inlineStr">
        <is>
          <t>Rural</t>
        </is>
      </c>
      <c r="I9223" s="7" t="n">
        <v>2</v>
      </c>
      <c r="J9223" s="23" t="n">
        <v>2859</v>
      </c>
      <c r="K9223" s="17" t="inlineStr">
        <is>
          <t>Sem câmera</t>
        </is>
      </c>
      <c r="L9223" s="22" t="n">
        <v>0</v>
      </c>
      <c r="M9223" s="17" t="inlineStr">
        <is>
          <t>Sem câmera</t>
        </is>
      </c>
      <c r="N9223" s="22" t="n">
        <v>0</v>
      </c>
      <c r="O9223" s="17" t="inlineStr">
        <is>
          <t>Sem câmera</t>
        </is>
      </c>
      <c r="P9223" s="22" t="n">
        <v>0</v>
      </c>
      <c r="Q9223" s="4" t="inlineStr">
        <is>
          <t>92-027_LPR_RUA CORONEL MANECA SANTOS-EM FRENTE A LIU SALGADOS-STD BR 116</t>
        </is>
      </c>
      <c r="R9223" s="17" t="inlineStr">
        <is>
          <t>FIX</t>
        </is>
      </c>
      <c r="S9223" s="17" t="inlineStr">
        <is>
          <t>M2241-QL</t>
        </is>
      </c>
      <c r="T9223" s="24" t="inlineStr">
        <is>
          <t>10.98.71.162</t>
        </is>
      </c>
      <c r="U9223" s="25" t="n">
        <v>-14.8236117</v>
      </c>
      <c r="V9223" s="25" t="n">
        <v>-40.7622817</v>
      </c>
    </row>
    <row r="9224">
      <c r="A9224" s="4" t="inlineStr">
        <is>
          <t>VITÓRIA DA CONQUISTA</t>
        </is>
      </c>
      <c r="B9224" s="17" t="inlineStr">
        <is>
          <t>Recorte VPE</t>
        </is>
      </c>
      <c r="C9224" s="22" t="n">
        <v>40</v>
      </c>
      <c r="D9224" s="22" t="n">
        <v>3590</v>
      </c>
      <c r="E9224" s="4" t="inlineStr">
        <is>
          <t>PRISIONAL - CONJUNTO PENAL DE VITÓRIA DA CONQUISTA</t>
        </is>
      </c>
      <c r="F9224" s="4" t="inlineStr">
        <is>
          <t>POVOADO SAQUINHO</t>
        </is>
      </c>
      <c r="G9224" s="4" t="inlineStr">
        <is>
          <t>RODOVIA BA-265 - ZONA RURAL</t>
        </is>
      </c>
      <c r="H9224" s="17" t="inlineStr">
        <is>
          <t>Rural</t>
        </is>
      </c>
      <c r="I9224" s="7" t="n">
        <v>1</v>
      </c>
      <c r="J9224" s="23" t="n"/>
      <c r="K9224" s="17" t="inlineStr">
        <is>
          <t>Sem câmera</t>
        </is>
      </c>
      <c r="L9224" s="22" t="n">
        <v>0</v>
      </c>
      <c r="M9224" s="17" t="inlineStr">
        <is>
          <t>Sem câmera</t>
        </is>
      </c>
      <c r="N9224" s="22" t="n">
        <v>0</v>
      </c>
      <c r="O9224" s="17" t="inlineStr">
        <is>
          <t>Sem câmera</t>
        </is>
      </c>
      <c r="P9224" s="22" t="n">
        <v>0</v>
      </c>
      <c r="Q9224" s="4" t="n"/>
      <c r="R9224" s="17" t="n"/>
      <c r="S9224" s="17" t="n"/>
      <c r="T9224" s="24" t="n"/>
      <c r="U9224" s="25" t="n">
        <v>-14.86031</v>
      </c>
      <c r="V9224" s="25" t="n">
        <v>-40.72674</v>
      </c>
    </row>
    <row r="9225">
      <c r="A9225" s="4" t="inlineStr">
        <is>
          <t>VITÓRIA DA CONQUISTA</t>
        </is>
      </c>
      <c r="B9225" s="17" t="inlineStr">
        <is>
          <t>Recorte VPE</t>
        </is>
      </c>
      <c r="C9225" s="22" t="n">
        <v>41</v>
      </c>
      <c r="D9225" s="22" t="n">
        <v>1015</v>
      </c>
      <c r="E9225" s="4" t="inlineStr">
        <is>
          <t>ESCOLA MUNICIPAL LYCIA PEDRAL</t>
        </is>
      </c>
      <c r="F9225" s="4" t="inlineStr">
        <is>
          <t>ALTO MARON</t>
        </is>
      </c>
      <c r="G9225" s="4" t="inlineStr">
        <is>
          <t>AVENIDA ROSA CRUZ, S/N, ALTO MARON - ZONA URBANA</t>
        </is>
      </c>
      <c r="H9225" s="17" t="inlineStr">
        <is>
          <t>Urbana</t>
        </is>
      </c>
      <c r="I9225" s="7" t="n">
        <v>15</v>
      </c>
      <c r="J9225" s="23" t="n">
        <v>44</v>
      </c>
      <c r="K9225" s="17" t="inlineStr">
        <is>
          <t>Atendido</t>
        </is>
      </c>
      <c r="L9225" s="22" t="n">
        <v>1</v>
      </c>
      <c r="M9225" s="17" t="inlineStr">
        <is>
          <t>Atendido</t>
        </is>
      </c>
      <c r="N9225" s="22" t="n">
        <v>1</v>
      </c>
      <c r="O9225" s="17" t="inlineStr">
        <is>
          <t>Atendido</t>
        </is>
      </c>
      <c r="P9225" s="22" t="n">
        <v>1</v>
      </c>
      <c r="Q9225" s="4" t="inlineStr">
        <is>
          <t>77-027_PTZ_RUA BELA VISTA EM FRENTE ESCOLA LYCIA PEDRAL-SANTA CECILIA</t>
        </is>
      </c>
      <c r="R9225" s="17" t="inlineStr">
        <is>
          <t>DOME</t>
        </is>
      </c>
      <c r="S9225" s="17" t="inlineStr">
        <is>
          <t>M6741-E-Z37</t>
        </is>
      </c>
      <c r="T9225" s="24" t="inlineStr">
        <is>
          <t>10.98.70.82</t>
        </is>
      </c>
      <c r="U9225" s="25" t="n">
        <v>-14.8483252</v>
      </c>
      <c r="V9225" s="25" t="n">
        <v>-40.8246164</v>
      </c>
    </row>
    <row r="9226">
      <c r="A9226" s="4" t="inlineStr">
        <is>
          <t>VITÓRIA DA CONQUISTA</t>
        </is>
      </c>
      <c r="B9226" s="17" t="inlineStr">
        <is>
          <t>Recorte VPE</t>
        </is>
      </c>
      <c r="C9226" s="22" t="n">
        <v>41</v>
      </c>
      <c r="D9226" s="22" t="n">
        <v>1040</v>
      </c>
      <c r="E9226" s="4" t="inlineStr">
        <is>
          <t>ESCOLA MUNICIPAL CARLOS SANTANA</t>
        </is>
      </c>
      <c r="F9226" s="4" t="inlineStr">
        <is>
          <t>CANDEIAS</t>
        </is>
      </c>
      <c r="G9226" s="4" t="inlineStr">
        <is>
          <t>CAMINHO C, URBIS I, CANDEIAS - ZONA URBANA</t>
        </is>
      </c>
      <c r="H9226" s="17" t="inlineStr">
        <is>
          <t>Urbana</t>
        </is>
      </c>
      <c r="I9226" s="7" t="n">
        <v>7</v>
      </c>
      <c r="J9226" s="23" t="n">
        <v>150</v>
      </c>
      <c r="K9226" s="17" t="inlineStr">
        <is>
          <t>Sem câmera</t>
        </is>
      </c>
      <c r="L9226" s="22" t="n">
        <v>0</v>
      </c>
      <c r="M9226" s="17" t="inlineStr">
        <is>
          <t>Atendido</t>
        </is>
      </c>
      <c r="N9226" s="22" t="n">
        <v>1</v>
      </c>
      <c r="O9226" s="17" t="inlineStr">
        <is>
          <t>Atendido</t>
        </is>
      </c>
      <c r="P9226" s="22" t="n">
        <v>1</v>
      </c>
      <c r="Q9226" s="4" t="inlineStr">
        <is>
          <t>77-023_PTZ_CAMINHO F-URBIS I - SUPERMERCADO TUDO LAR</t>
        </is>
      </c>
      <c r="R9226" s="17" t="inlineStr">
        <is>
          <t>DOME</t>
        </is>
      </c>
      <c r="S9226" s="17" t="inlineStr">
        <is>
          <t>M6741-E-Z37</t>
        </is>
      </c>
      <c r="T9226" s="24" t="inlineStr">
        <is>
          <t>10.98.72.34</t>
        </is>
      </c>
      <c r="U9226" s="25" t="n">
        <v>-14.8562694</v>
      </c>
      <c r="V9226" s="25" t="n">
        <v>-40.8196401</v>
      </c>
    </row>
    <row r="9227">
      <c r="A9227" s="4" t="inlineStr">
        <is>
          <t>VITÓRIA DA CONQUISTA</t>
        </is>
      </c>
      <c r="B9227" s="17" t="inlineStr">
        <is>
          <t>Recorte VPE</t>
        </is>
      </c>
      <c r="C9227" s="22" t="n">
        <v>41</v>
      </c>
      <c r="D9227" s="22" t="n">
        <v>1147</v>
      </c>
      <c r="E9227" s="4" t="inlineStr">
        <is>
          <t>PASTORAL DO MENOR DA PARÓQUIA NOSSA SENHORA DAS GRAÇAS</t>
        </is>
      </c>
      <c r="F9227" s="4" t="inlineStr">
        <is>
          <t>CRUZEIRO</t>
        </is>
      </c>
      <c r="G9227" s="4" t="inlineStr">
        <is>
          <t>RUA E, Nº 55, LOTEAMENTO PADRE PALMEIRA, CRUZEIRO - ZONA URBANA</t>
        </is>
      </c>
      <c r="H9227" s="17" t="inlineStr">
        <is>
          <t>Urbana</t>
        </is>
      </c>
      <c r="I9227" s="7" t="n">
        <v>8</v>
      </c>
      <c r="J9227" s="23" t="n">
        <v>201</v>
      </c>
      <c r="K9227" s="17" t="inlineStr">
        <is>
          <t>Sem câmera</t>
        </is>
      </c>
      <c r="L9227" s="22" t="n">
        <v>0</v>
      </c>
      <c r="M9227" s="17" t="inlineStr">
        <is>
          <t>Atendido</t>
        </is>
      </c>
      <c r="N9227" s="22" t="n">
        <v>3</v>
      </c>
      <c r="O9227" s="17" t="inlineStr">
        <is>
          <t>Atendido</t>
        </is>
      </c>
      <c r="P9227" s="22" t="n">
        <v>4</v>
      </c>
      <c r="Q9227" s="4" t="inlineStr">
        <is>
          <t>77-039_PTZ_RUA DOM PEDRO II VIADUTO GUARANI</t>
        </is>
      </c>
      <c r="R9227" s="17" t="inlineStr">
        <is>
          <t>DOME</t>
        </is>
      </c>
      <c r="S9227" s="17" t="inlineStr">
        <is>
          <t>M6741-E-Z37</t>
        </is>
      </c>
      <c r="T9227" s="24" t="inlineStr">
        <is>
          <t>10.98.72.26</t>
        </is>
      </c>
      <c r="U9227" s="25" t="n">
        <v>-14.8443964</v>
      </c>
      <c r="V9227" s="25" t="n">
        <v>-40.8378511</v>
      </c>
    </row>
    <row r="9228">
      <c r="A9228" s="4" t="inlineStr">
        <is>
          <t>VITÓRIA DA CONQUISTA</t>
        </is>
      </c>
      <c r="B9228" s="17" t="inlineStr">
        <is>
          <t>Recorte VPE</t>
        </is>
      </c>
      <c r="C9228" s="22" t="n">
        <v>41</v>
      </c>
      <c r="D9228" s="22" t="n">
        <v>1155</v>
      </c>
      <c r="E9228" s="4" t="inlineStr">
        <is>
          <t>CENTRO MUNICIPAL DE EDUCAÇÃO INFANTIL TIA ZAZA</t>
        </is>
      </c>
      <c r="F9228" s="4" t="inlineStr">
        <is>
          <t>PEDRINHAS</t>
        </is>
      </c>
      <c r="G9228" s="4" t="inlineStr">
        <is>
          <t>RUA DA CORRENTE, S/N, CRUZEIRO - ZONA URBANA</t>
        </is>
      </c>
      <c r="H9228" s="17" t="inlineStr">
        <is>
          <t>Urbana</t>
        </is>
      </c>
      <c r="I9228" s="7" t="n">
        <v>5</v>
      </c>
      <c r="J9228" s="23" t="n">
        <v>196</v>
      </c>
      <c r="K9228" s="17" t="inlineStr">
        <is>
          <t>Sem câmera</t>
        </is>
      </c>
      <c r="L9228" s="22" t="n">
        <v>0</v>
      </c>
      <c r="M9228" s="17" t="inlineStr">
        <is>
          <t>Atendido</t>
        </is>
      </c>
      <c r="N9228" s="22" t="n">
        <v>1</v>
      </c>
      <c r="O9228" s="17" t="inlineStr">
        <is>
          <t>Atendido</t>
        </is>
      </c>
      <c r="P9228" s="22" t="n">
        <v>2</v>
      </c>
      <c r="Q9228" s="4" t="inlineStr">
        <is>
          <t>77-007_PTZ_RUA PAULINO SANTOS PRACA SA BARRETO</t>
        </is>
      </c>
      <c r="R9228" s="17" t="inlineStr">
        <is>
          <t>DOME</t>
        </is>
      </c>
      <c r="S9228" s="17" t="inlineStr">
        <is>
          <t>M6741-E-Z37</t>
        </is>
      </c>
      <c r="T9228" s="24" t="inlineStr">
        <is>
          <t>10.98.72.10</t>
        </is>
      </c>
      <c r="U9228" s="25" t="n">
        <v>-14.8454483</v>
      </c>
      <c r="V9228" s="25" t="n">
        <v>-40.8346125</v>
      </c>
    </row>
    <row r="9229">
      <c r="A9229" s="4" t="inlineStr">
        <is>
          <t>VITÓRIA DA CONQUISTA</t>
        </is>
      </c>
      <c r="B9229" s="17" t="inlineStr">
        <is>
          <t>Recorte VPE</t>
        </is>
      </c>
      <c r="C9229" s="22" t="n">
        <v>41</v>
      </c>
      <c r="D9229" s="22" t="n">
        <v>1198</v>
      </c>
      <c r="E9229" s="4" t="inlineStr">
        <is>
          <t>ESCOLA MUNDO SANTA ROSA</t>
        </is>
      </c>
      <c r="F9229" s="4" t="inlineStr">
        <is>
          <t>CENTRO</t>
        </is>
      </c>
      <c r="G9229" s="4" t="inlineStr">
        <is>
          <t>RUA JOÃO PESSOA, N. 137 - CENTRO</t>
        </is>
      </c>
      <c r="H9229" s="17" t="inlineStr">
        <is>
          <t>Sem marcação</t>
        </is>
      </c>
      <c r="I9229" s="7" t="n">
        <v>5</v>
      </c>
      <c r="J9229" s="23" t="n">
        <v>210</v>
      </c>
      <c r="K9229" s="17" t="inlineStr">
        <is>
          <t>Sem câmera</t>
        </is>
      </c>
      <c r="L9229" s="22" t="n">
        <v>0</v>
      </c>
      <c r="M9229" s="17" t="inlineStr">
        <is>
          <t>Atendido</t>
        </is>
      </c>
      <c r="N9229" s="22" t="n">
        <v>5</v>
      </c>
      <c r="O9229" s="17" t="inlineStr">
        <is>
          <t>Atendido</t>
        </is>
      </c>
      <c r="P9229" s="22" t="n">
        <v>19</v>
      </c>
      <c r="Q9229" s="4" t="inlineStr">
        <is>
          <t>77-126_PTZ_AV SAO GERALDO X SIQUEIRA CAMPOS</t>
        </is>
      </c>
      <c r="R9229" s="17" t="inlineStr">
        <is>
          <t>DOME</t>
        </is>
      </c>
      <c r="S9229" s="17" t="inlineStr">
        <is>
          <t>M6721-E-Z31</t>
        </is>
      </c>
      <c r="T9229" s="24" t="inlineStr">
        <is>
          <t>10.98.68.170</t>
        </is>
      </c>
      <c r="U9229" s="25" t="n">
        <v>-14.852861</v>
      </c>
      <c r="V9229" s="25" t="n">
        <v>-40.8363552</v>
      </c>
    </row>
    <row r="9230">
      <c r="A9230" s="4" t="inlineStr">
        <is>
          <t>VITÓRIA DA CONQUISTA</t>
        </is>
      </c>
      <c r="B9230" s="17" t="inlineStr">
        <is>
          <t>Recorte VPE</t>
        </is>
      </c>
      <c r="C9230" s="22" t="n">
        <v>41</v>
      </c>
      <c r="D9230" s="22" t="n">
        <v>1201</v>
      </c>
      <c r="E9230" s="4" t="inlineStr">
        <is>
          <t>PREFEITURA MUNICIPAL DE VITÓRIA DA CONQUISTA</t>
        </is>
      </c>
      <c r="F9230" s="4" t="inlineStr">
        <is>
          <t>CENTRO</t>
        </is>
      </c>
      <c r="G9230" s="4" t="inlineStr">
        <is>
          <t>PRAÇA JOAQUIM CORREIA, Nº 55, CENTRO - ZONA URBANA</t>
        </is>
      </c>
      <c r="H9230" s="17" t="inlineStr">
        <is>
          <t>Urbana</t>
        </is>
      </c>
      <c r="I9230" s="7" t="n">
        <v>12</v>
      </c>
      <c r="J9230" s="23" t="n">
        <v>14</v>
      </c>
      <c r="K9230" s="17" t="inlineStr">
        <is>
          <t>Atendido</t>
        </is>
      </c>
      <c r="L9230" s="22" t="n">
        <v>3</v>
      </c>
      <c r="M9230" s="17" t="inlineStr">
        <is>
          <t>Atendido</t>
        </is>
      </c>
      <c r="N9230" s="22" t="n">
        <v>7</v>
      </c>
      <c r="O9230" s="17" t="inlineStr">
        <is>
          <t>Atendido</t>
        </is>
      </c>
      <c r="P9230" s="22" t="n">
        <v>16</v>
      </c>
      <c r="Q9230" s="4" t="inlineStr">
        <is>
          <t>77-117_PTZ_PRACA JOAQUIM CORREIA_PREFEITURA</t>
        </is>
      </c>
      <c r="R9230" s="17" t="inlineStr">
        <is>
          <t>DOME</t>
        </is>
      </c>
      <c r="S9230" s="17" t="inlineStr">
        <is>
          <t>M6721-E-Z31</t>
        </is>
      </c>
      <c r="T9230" s="24" t="inlineStr">
        <is>
          <t>10.98.68.90</t>
        </is>
      </c>
      <c r="U9230" s="25" t="n">
        <v>-14.849647</v>
      </c>
      <c r="V9230" s="25" t="n">
        <v>-40.83693</v>
      </c>
    </row>
    <row r="9231">
      <c r="A9231" s="4" t="inlineStr">
        <is>
          <t>VITÓRIA DA CONQUISTA</t>
        </is>
      </c>
      <c r="B9231" s="17" t="inlineStr">
        <is>
          <t>Recorte VPE</t>
        </is>
      </c>
      <c r="C9231" s="22" t="n">
        <v>41</v>
      </c>
      <c r="D9231" s="22" t="n">
        <v>1341</v>
      </c>
      <c r="E9231" s="4" t="inlineStr">
        <is>
          <t>ESCOLA MUNICIPAL ARTHUR SEIXAS</t>
        </is>
      </c>
      <c r="F9231" s="4" t="inlineStr">
        <is>
          <t>JUREMA</t>
        </is>
      </c>
      <c r="G9231" s="4" t="inlineStr">
        <is>
          <t>RUA B, LOTEAMENTO LEBLON, JUREMA - ZONA URBANA</t>
        </is>
      </c>
      <c r="H9231" s="17" t="inlineStr">
        <is>
          <t>Urbana</t>
        </is>
      </c>
      <c r="I9231" s="7" t="n">
        <v>10</v>
      </c>
      <c r="J9231" s="23" t="n">
        <v>277</v>
      </c>
      <c r="K9231" s="17" t="inlineStr">
        <is>
          <t>Sem câmera</t>
        </is>
      </c>
      <c r="L9231" s="22" t="n">
        <v>0</v>
      </c>
      <c r="M9231" s="17" t="inlineStr">
        <is>
          <t>Atendido</t>
        </is>
      </c>
      <c r="N9231" s="22" t="n">
        <v>1</v>
      </c>
      <c r="O9231" s="17" t="inlineStr">
        <is>
          <t>Atendido</t>
        </is>
      </c>
      <c r="P9231" s="22" t="n">
        <v>1</v>
      </c>
      <c r="Q9231" s="4" t="inlineStr">
        <is>
          <t>77-002_PTZ_AVENIDA JURACY MAGALHAES X AVENIDA LUIS EDUARDO MAGALHAES</t>
        </is>
      </c>
      <c r="R9231" s="17" t="inlineStr">
        <is>
          <t>DOME</t>
        </is>
      </c>
      <c r="S9231" s="17" t="inlineStr">
        <is>
          <t>M6741-E-Z37</t>
        </is>
      </c>
      <c r="T9231" s="24" t="inlineStr">
        <is>
          <t>10.98.69.82</t>
        </is>
      </c>
      <c r="U9231" s="25" t="n">
        <v>-14.8691498</v>
      </c>
      <c r="V9231" s="25" t="n">
        <v>-40.8464685</v>
      </c>
    </row>
    <row r="9232">
      <c r="A9232" s="4" t="inlineStr">
        <is>
          <t>VITÓRIA DA CONQUISTA</t>
        </is>
      </c>
      <c r="B9232" s="17" t="inlineStr">
        <is>
          <t>Recorte VPE</t>
        </is>
      </c>
      <c r="C9232" s="22" t="n">
        <v>41</v>
      </c>
      <c r="D9232" s="22" t="n">
        <v>1368</v>
      </c>
      <c r="E9232" s="4" t="inlineStr">
        <is>
          <t>ESCOLA MUNICIPAL PEDRO FRANCISCO DE MORAES</t>
        </is>
      </c>
      <c r="F9232" s="4" t="inlineStr">
        <is>
          <t>JUREMA</t>
        </is>
      </c>
      <c r="G9232" s="4" t="inlineStr">
        <is>
          <t>RUA SANTIAGO, S/N, JUREMA - ZONA URBANA</t>
        </is>
      </c>
      <c r="H9232" s="17" t="inlineStr">
        <is>
          <t>Urbana</t>
        </is>
      </c>
      <c r="I9232" s="7" t="n">
        <v>8</v>
      </c>
      <c r="J9232" s="23" t="n">
        <v>584</v>
      </c>
      <c r="K9232" s="17" t="inlineStr">
        <is>
          <t>Sem câmera</t>
        </is>
      </c>
      <c r="L9232" s="22" t="n">
        <v>0</v>
      </c>
      <c r="M9232" s="17" t="inlineStr">
        <is>
          <t>Sem câmera</t>
        </is>
      </c>
      <c r="N9232" s="22" t="n">
        <v>0</v>
      </c>
      <c r="O9232" s="17" t="inlineStr">
        <is>
          <t>Sem câmera</t>
        </is>
      </c>
      <c r="P9232" s="22" t="n">
        <v>0</v>
      </c>
      <c r="Q9232" s="4" t="inlineStr">
        <is>
          <t>78-020_LPR_AV PARANA STD FREI BENJAMIM</t>
        </is>
      </c>
      <c r="R9232" s="17" t="inlineStr">
        <is>
          <t>FIX</t>
        </is>
      </c>
      <c r="S9232" s="17" t="inlineStr">
        <is>
          <t>M2221-QL</t>
        </is>
      </c>
      <c r="T9232" s="24" t="inlineStr">
        <is>
          <t>10.98.71.26</t>
        </is>
      </c>
      <c r="U9232" s="25" t="n">
        <v>-14.8695906</v>
      </c>
      <c r="V9232" s="25" t="n">
        <v>-40.8500218</v>
      </c>
    </row>
    <row r="9233">
      <c r="A9233" s="4" t="inlineStr">
        <is>
          <t>VITÓRIA DA CONQUISTA</t>
        </is>
      </c>
      <c r="B9233" s="17" t="inlineStr">
        <is>
          <t>Recorte VPE</t>
        </is>
      </c>
      <c r="C9233" s="22" t="n">
        <v>41</v>
      </c>
      <c r="D9233" s="22" t="n">
        <v>1457</v>
      </c>
      <c r="E9233" s="4" t="inlineStr">
        <is>
          <t>ESCOLA MUNICIPAL VICENTE CASSIMIRO</t>
        </is>
      </c>
      <c r="F9233" s="4" t="inlineStr">
        <is>
          <t>UNIVERSIDADE</t>
        </is>
      </c>
      <c r="G9233" s="4" t="inlineStr">
        <is>
          <t>ESTRADA BEM QUERER, KM 4, UNIVERSIDADE- ZONA URBANA</t>
        </is>
      </c>
      <c r="H9233" s="17" t="inlineStr">
        <is>
          <t>Urbana</t>
        </is>
      </c>
      <c r="I9233" s="7" t="n">
        <v>4</v>
      </c>
      <c r="J9233" s="23" t="n">
        <v>89</v>
      </c>
      <c r="K9233" s="17" t="inlineStr">
        <is>
          <t>Atendido</t>
        </is>
      </c>
      <c r="L9233" s="22" t="n">
        <v>1</v>
      </c>
      <c r="M9233" s="17" t="inlineStr">
        <is>
          <t>Atendido</t>
        </is>
      </c>
      <c r="N9233" s="22" t="n">
        <v>2</v>
      </c>
      <c r="O9233" s="17" t="inlineStr">
        <is>
          <t>Atendido</t>
        </is>
      </c>
      <c r="P9233" s="22" t="n">
        <v>3</v>
      </c>
      <c r="Q9233" s="4" t="inlineStr">
        <is>
          <t>77-065_RF_TP_IV AV EDMUNDO SILVEIRA FLORES-ENTRADA DA UESB</t>
        </is>
      </c>
      <c r="R9233" s="17" t="inlineStr">
        <is>
          <t>FIX</t>
        </is>
      </c>
      <c r="S9233" s="17" t="inlineStr">
        <is>
          <t>M2241-QL</t>
        </is>
      </c>
      <c r="T9233" s="24" t="inlineStr">
        <is>
          <t>10.98.72.50</t>
        </is>
      </c>
      <c r="U9233" s="25" t="n">
        <v>-14.8922485</v>
      </c>
      <c r="V9233" s="25" t="n">
        <v>-40.806032</v>
      </c>
    </row>
    <row r="9234">
      <c r="A9234" s="4" t="inlineStr">
        <is>
          <t>VITÓRIA DA CONQUISTA</t>
        </is>
      </c>
      <c r="B9234" s="17" t="inlineStr">
        <is>
          <t>Recorte VPE</t>
        </is>
      </c>
      <c r="C9234" s="22" t="n">
        <v>41</v>
      </c>
      <c r="D9234" s="22" t="n">
        <v>1465</v>
      </c>
      <c r="E9234" s="4" t="inlineStr">
        <is>
          <t>ESCOLA MUNICIPAL PROFESSORA FIDELCINA CARVALHO SANTOS</t>
        </is>
      </c>
      <c r="F9234" s="4" t="inlineStr">
        <is>
          <t>ESPÍRITO SANTO</t>
        </is>
      </c>
      <c r="G9234" s="4" t="inlineStr">
        <is>
          <t>ÁREA VERDE UM, S/N, URBIS VI, ESPÍRITO SANTO- ZONA URBANA</t>
        </is>
      </c>
      <c r="H9234" s="17" t="inlineStr">
        <is>
          <t>Urbana</t>
        </is>
      </c>
      <c r="I9234" s="7" t="n">
        <v>10</v>
      </c>
      <c r="J9234" s="23" t="n">
        <v>372</v>
      </c>
      <c r="K9234" s="17" t="inlineStr">
        <is>
          <t>Sem câmera</t>
        </is>
      </c>
      <c r="L9234" s="22" t="n">
        <v>0</v>
      </c>
      <c r="M9234" s="17" t="inlineStr">
        <is>
          <t>Sem câmera</t>
        </is>
      </c>
      <c r="N9234" s="22" t="n">
        <v>0</v>
      </c>
      <c r="O9234" s="17" t="inlineStr">
        <is>
          <t>Atendido</t>
        </is>
      </c>
      <c r="P9234" s="22" t="n">
        <v>2</v>
      </c>
      <c r="Q9234" s="4" t="inlineStr">
        <is>
          <t>77-043_RF_TP_III_RUA A EM FRENTE A UNI DE SAUDE URBIS VI</t>
        </is>
      </c>
      <c r="R9234" s="17" t="inlineStr">
        <is>
          <t>FIX</t>
        </is>
      </c>
      <c r="S9234" s="17" t="inlineStr">
        <is>
          <t>M2241-QL</t>
        </is>
      </c>
      <c r="T9234" s="24" t="inlineStr">
        <is>
          <t>10.98.69.218</t>
        </is>
      </c>
      <c r="U9234" s="25" t="n">
        <v>-14.9043666</v>
      </c>
      <c r="V9234" s="25" t="n">
        <v>-40.8389882</v>
      </c>
    </row>
    <row r="9235">
      <c r="A9235" s="4" t="inlineStr">
        <is>
          <t>VITÓRIA DA CONQUISTA</t>
        </is>
      </c>
      <c r="B9235" s="17" t="inlineStr">
        <is>
          <t>Recorte VPE</t>
        </is>
      </c>
      <c r="C9235" s="22" t="n">
        <v>41</v>
      </c>
      <c r="D9235" s="22" t="n">
        <v>1473</v>
      </c>
      <c r="E9235" s="4" t="inlineStr">
        <is>
          <t>ESCOLA MUNICIPAL CLÁUDIO MANUEL DA COSTA</t>
        </is>
      </c>
      <c r="F9235" s="4" t="inlineStr">
        <is>
          <t>CRUZEIRO</t>
        </is>
      </c>
      <c r="G9235" s="4" t="inlineStr">
        <is>
          <t>PRAÇA SÁ BARRETO, Nº 43, ALTO MARON - ZONA URBANA</t>
        </is>
      </c>
      <c r="H9235" s="17" t="inlineStr">
        <is>
          <t>Urbana</t>
        </is>
      </c>
      <c r="I9235" s="7" t="n">
        <v>11</v>
      </c>
      <c r="J9235" s="23" t="n">
        <v>129</v>
      </c>
      <c r="K9235" s="17" t="inlineStr">
        <is>
          <t>Sem câmera</t>
        </is>
      </c>
      <c r="L9235" s="22" t="n">
        <v>0</v>
      </c>
      <c r="M9235" s="17" t="inlineStr">
        <is>
          <t>Atendido</t>
        </is>
      </c>
      <c r="N9235" s="22" t="n">
        <v>1</v>
      </c>
      <c r="O9235" s="17" t="inlineStr">
        <is>
          <t>Atendido</t>
        </is>
      </c>
      <c r="P9235" s="22" t="n">
        <v>7</v>
      </c>
      <c r="Q9235" s="4" t="inlineStr">
        <is>
          <t>77-007_PTZ_RUA PAULINO SANTOS PRACA SA BARRETO</t>
        </is>
      </c>
      <c r="R9235" s="17" t="inlineStr">
        <is>
          <t>DOME</t>
        </is>
      </c>
      <c r="S9235" s="17" t="inlineStr">
        <is>
          <t>M6741-E-Z37</t>
        </is>
      </c>
      <c r="T9235" s="24" t="inlineStr">
        <is>
          <t>10.98.72.10</t>
        </is>
      </c>
      <c r="U9235" s="25" t="n">
        <v>-14.8469895</v>
      </c>
      <c r="V9235" s="25" t="n">
        <v>-40.8355051</v>
      </c>
    </row>
    <row r="9236">
      <c r="A9236" s="4" t="inlineStr">
        <is>
          <t>VITÓRIA DA CONQUISTA</t>
        </is>
      </c>
      <c r="B9236" s="17" t="inlineStr">
        <is>
          <t>Recorte VPE</t>
        </is>
      </c>
      <c r="C9236" s="22" t="n">
        <v>41</v>
      </c>
      <c r="D9236" s="22" t="n">
        <v>1481</v>
      </c>
      <c r="E9236" s="4" t="inlineStr">
        <is>
          <t>ESCOLA MUNICIPAL PROFESSORA HELENA CRISTÁLIA FERREIRA</t>
        </is>
      </c>
      <c r="F9236" s="4" t="inlineStr">
        <is>
          <t>ESPÍRITO SANTO</t>
        </is>
      </c>
      <c r="G9236" s="4" t="inlineStr">
        <is>
          <t>AV PAULO ROCHA, S/N, ESPÍRITO SANTO - ZONA URBANA</t>
        </is>
      </c>
      <c r="H9236" s="17" t="inlineStr">
        <is>
          <t>Urbana</t>
        </is>
      </c>
      <c r="I9236" s="7" t="n">
        <v>8</v>
      </c>
      <c r="J9236" s="23" t="n">
        <v>542</v>
      </c>
      <c r="K9236" s="17" t="inlineStr">
        <is>
          <t>Sem câmera</t>
        </is>
      </c>
      <c r="L9236" s="22" t="n">
        <v>0</v>
      </c>
      <c r="M9236" s="17" t="inlineStr">
        <is>
          <t>Sem câmera</t>
        </is>
      </c>
      <c r="N9236" s="22" t="n">
        <v>0</v>
      </c>
      <c r="O9236" s="17" t="inlineStr">
        <is>
          <t>Sem câmera</t>
        </is>
      </c>
      <c r="P9236" s="22" t="n">
        <v>0</v>
      </c>
      <c r="Q9236" s="4" t="inlineStr">
        <is>
          <t>77-018_PTZ_AV JURACY MAGALHAES EM FRENTE AO FIBRAS VITORIA</t>
        </is>
      </c>
      <c r="R9236" s="17" t="inlineStr">
        <is>
          <t>DOME</t>
        </is>
      </c>
      <c r="S9236" s="17" t="inlineStr">
        <is>
          <t>M6741-E-Z37</t>
        </is>
      </c>
      <c r="T9236" s="24" t="inlineStr">
        <is>
          <t>10.98.70.2</t>
        </is>
      </c>
      <c r="U9236" s="25" t="n">
        <v>-14.9027926</v>
      </c>
      <c r="V9236" s="25" t="n">
        <v>-40.8400496</v>
      </c>
    </row>
    <row r="9237">
      <c r="A9237" s="4" t="inlineStr">
        <is>
          <t>VITÓRIA DA CONQUISTA</t>
        </is>
      </c>
      <c r="B9237" s="17" t="inlineStr">
        <is>
          <t>Recorte VPE</t>
        </is>
      </c>
      <c r="C9237" s="22" t="n">
        <v>41</v>
      </c>
      <c r="D9237" s="22" t="n">
        <v>1503</v>
      </c>
      <c r="E9237" s="4" t="inlineStr">
        <is>
          <t>COLÉGIO ESTADUAL DOM CLIMÉRIO ALMEIDA DE ANDRADE</t>
        </is>
      </c>
      <c r="F9237" s="4" t="inlineStr">
        <is>
          <t>ESPÍRITO SANTO</t>
        </is>
      </c>
      <c r="G9237" s="4" t="inlineStr">
        <is>
          <t>RUA F, Nº 987, URBIS IV, ESPÍRITO SANTO - ZONA URBANA</t>
        </is>
      </c>
      <c r="H9237" s="17" t="inlineStr">
        <is>
          <t>Urbana</t>
        </is>
      </c>
      <c r="I9237" s="7" t="n">
        <v>10</v>
      </c>
      <c r="J9237" s="23" t="n">
        <v>86</v>
      </c>
      <c r="K9237" s="17" t="inlineStr">
        <is>
          <t>Atendido</t>
        </is>
      </c>
      <c r="L9237" s="22" t="n">
        <v>2</v>
      </c>
      <c r="M9237" s="17" t="inlineStr">
        <is>
          <t>Atendido</t>
        </is>
      </c>
      <c r="N9237" s="22" t="n">
        <v>2</v>
      </c>
      <c r="O9237" s="17" t="inlineStr">
        <is>
          <t>Atendido</t>
        </is>
      </c>
      <c r="P9237" s="22" t="n">
        <v>2</v>
      </c>
      <c r="Q9237" s="4" t="inlineStr">
        <is>
          <t>77-043_RF_TP_III_RUA A EM FRENTE A UNI DE SAUDE URBIS VI</t>
        </is>
      </c>
      <c r="R9237" s="17" t="inlineStr">
        <is>
          <t>FIX</t>
        </is>
      </c>
      <c r="S9237" s="17" t="inlineStr">
        <is>
          <t>M2241-QL</t>
        </is>
      </c>
      <c r="T9237" s="24" t="inlineStr">
        <is>
          <t>10.98.69.218</t>
        </is>
      </c>
      <c r="U9237" s="25" t="n">
        <v>-14.9073685</v>
      </c>
      <c r="V9237" s="25" t="n">
        <v>-40.837038</v>
      </c>
    </row>
    <row r="9238">
      <c r="A9238" s="4" t="inlineStr">
        <is>
          <t>VITÓRIA DA CONQUISTA</t>
        </is>
      </c>
      <c r="B9238" s="17" t="inlineStr">
        <is>
          <t>Recorte VPE</t>
        </is>
      </c>
      <c r="C9238" s="22" t="n">
        <v>41</v>
      </c>
      <c r="D9238" s="22" t="n">
        <v>1511</v>
      </c>
      <c r="E9238" s="4" t="inlineStr">
        <is>
          <t>COLÉGIO ESTADUAL PROFESSORA HELEUSA FIGUEIRA CÂMARA</t>
        </is>
      </c>
      <c r="F9238" s="4" t="inlineStr">
        <is>
          <t>CANDEIAS</t>
        </is>
      </c>
      <c r="G9238" s="4" t="inlineStr">
        <is>
          <t>AVENIDA OLÍVIA FLORES, Nº 1180, CANDEIAS - ZONA URBANA</t>
        </is>
      </c>
      <c r="H9238" s="17" t="inlineStr">
        <is>
          <t>Urbana</t>
        </is>
      </c>
      <c r="I9238" s="7" t="n">
        <v>14</v>
      </c>
      <c r="J9238" s="23" t="n">
        <v>17</v>
      </c>
      <c r="K9238" s="17" t="inlineStr">
        <is>
          <t>Atendido</t>
        </is>
      </c>
      <c r="L9238" s="22" t="n">
        <v>1</v>
      </c>
      <c r="M9238" s="17" t="inlineStr">
        <is>
          <t>Atendido</t>
        </is>
      </c>
      <c r="N9238" s="22" t="n">
        <v>2</v>
      </c>
      <c r="O9238" s="17" t="inlineStr">
        <is>
          <t>Atendido</t>
        </is>
      </c>
      <c r="P9238" s="22" t="n">
        <v>4</v>
      </c>
      <c r="Q9238" s="4" t="inlineStr">
        <is>
          <t>77-022_PTZ_AV LUIS ED MAGALHAES EM FRENTE A ESCOLA PROF HELEUSA</t>
        </is>
      </c>
      <c r="R9238" s="17" t="inlineStr">
        <is>
          <t>DOME</t>
        </is>
      </c>
      <c r="S9238" s="17" t="inlineStr">
        <is>
          <t>M6741-E-Z37</t>
        </is>
      </c>
      <c r="T9238" s="24" t="inlineStr">
        <is>
          <t>10.98.70.50</t>
        </is>
      </c>
      <c r="U9238" s="25" t="n">
        <v>-14.86614</v>
      </c>
      <c r="V9238" s="25" t="n">
        <v>-40.823357</v>
      </c>
    </row>
    <row r="9239">
      <c r="A9239" s="4" t="inlineStr">
        <is>
          <t>VITÓRIA DA CONQUISTA</t>
        </is>
      </c>
      <c r="B9239" s="17" t="inlineStr">
        <is>
          <t>Recorte VPE</t>
        </is>
      </c>
      <c r="C9239" s="22" t="n">
        <v>41</v>
      </c>
      <c r="D9239" s="22" t="n">
        <v>1520</v>
      </c>
      <c r="E9239" s="4" t="inlineStr">
        <is>
          <t>EDUCANDÁRIO YTALO MIRANDA</t>
        </is>
      </c>
      <c r="F9239" s="4" t="inlineStr">
        <is>
          <t>FELÍCIA</t>
        </is>
      </c>
      <c r="G9239" s="4" t="inlineStr">
        <is>
          <t>RUA S, Nº 719, MORADA DOS PÁSSAROS II, FELÍCIA - ZONA URBANA</t>
        </is>
      </c>
      <c r="H9239" s="17" t="inlineStr">
        <is>
          <t>Urbana</t>
        </is>
      </c>
      <c r="I9239" s="7" t="n">
        <v>4</v>
      </c>
      <c r="J9239" s="23" t="n">
        <v>697</v>
      </c>
      <c r="K9239" s="17" t="inlineStr">
        <is>
          <t>Sem câmera</t>
        </is>
      </c>
      <c r="L9239" s="22" t="n">
        <v>0</v>
      </c>
      <c r="M9239" s="17" t="inlineStr">
        <is>
          <t>Sem câmera</t>
        </is>
      </c>
      <c r="N9239" s="22" t="n">
        <v>0</v>
      </c>
      <c r="O9239" s="17" t="inlineStr">
        <is>
          <t>Sem câmera</t>
        </is>
      </c>
      <c r="P9239" s="22" t="n">
        <v>0</v>
      </c>
      <c r="Q9239" s="4" t="inlineStr">
        <is>
          <t>77-044_RF_TP_III_AV DEP ULISSES GUIMARAES EM FRENTE A POLICLINICA</t>
        </is>
      </c>
      <c r="R9239" s="17" t="inlineStr">
        <is>
          <t>FIX</t>
        </is>
      </c>
      <c r="S9239" s="17" t="inlineStr">
        <is>
          <t>M2241-QL</t>
        </is>
      </c>
      <c r="T9239" s="24" t="inlineStr">
        <is>
          <t>10.98.70.178</t>
        </is>
      </c>
      <c r="U9239" s="25" t="n">
        <v>-14.8869985</v>
      </c>
      <c r="V9239" s="25" t="n">
        <v>-40.8511777</v>
      </c>
    </row>
    <row r="9240">
      <c r="A9240" s="4" t="inlineStr">
        <is>
          <t>VITÓRIA DA CONQUISTA</t>
        </is>
      </c>
      <c r="B9240" s="17" t="inlineStr">
        <is>
          <t>Recorte VPE</t>
        </is>
      </c>
      <c r="C9240" s="22" t="n">
        <v>41</v>
      </c>
      <c r="D9240" s="22" t="n">
        <v>1554</v>
      </c>
      <c r="E9240" s="4" t="inlineStr">
        <is>
          <t>ESCOLA MUNICIPAL JOSÉ MOZART TANAJURA</t>
        </is>
      </c>
      <c r="F9240" s="4" t="inlineStr">
        <is>
          <t>BOA VISTA</t>
        </is>
      </c>
      <c r="G9240" s="4" t="inlineStr">
        <is>
          <t>RUA SÉRGIO BUARQUE DE HOLANDA, N 2000, VILA AMÉRICA - ZONA URBANA</t>
        </is>
      </c>
      <c r="H9240" s="17" t="inlineStr">
        <is>
          <t>Urbana</t>
        </is>
      </c>
      <c r="I9240" s="7" t="n">
        <v>12</v>
      </c>
      <c r="J9240" s="23" t="n">
        <v>42</v>
      </c>
      <c r="K9240" s="17" t="inlineStr">
        <is>
          <t>Atendido</t>
        </is>
      </c>
      <c r="L9240" s="22" t="n">
        <v>1</v>
      </c>
      <c r="M9240" s="17" t="inlineStr">
        <is>
          <t>Atendido</t>
        </is>
      </c>
      <c r="N9240" s="22" t="n">
        <v>1</v>
      </c>
      <c r="O9240" s="17" t="inlineStr">
        <is>
          <t>Atendido</t>
        </is>
      </c>
      <c r="P9240" s="22" t="n">
        <v>1</v>
      </c>
      <c r="Q9240" s="4" t="inlineStr">
        <is>
          <t>77-016_PTZ_RUA JUSCELINO KUBITSCHEK EM FRENTE A UNIAO CASA DE CARNES VILA AMERICA</t>
        </is>
      </c>
      <c r="R9240" s="17" t="inlineStr">
        <is>
          <t>DOME</t>
        </is>
      </c>
      <c r="S9240" s="17" t="inlineStr">
        <is>
          <t>M6741-E-Z37</t>
        </is>
      </c>
      <c r="T9240" s="24" t="inlineStr">
        <is>
          <t>10.98.69.242</t>
        </is>
      </c>
      <c r="U9240" s="25" t="n">
        <v>-14.89225343</v>
      </c>
      <c r="V9240" s="25" t="n">
        <v>-40.83208939</v>
      </c>
    </row>
    <row r="9241">
      <c r="A9241" s="4" t="inlineStr">
        <is>
          <t>VITÓRIA DA CONQUISTA</t>
        </is>
      </c>
      <c r="B9241" s="17" t="inlineStr">
        <is>
          <t>Recorte VPE</t>
        </is>
      </c>
      <c r="C9241" s="22" t="n">
        <v>41</v>
      </c>
      <c r="D9241" s="22" t="n">
        <v>1562</v>
      </c>
      <c r="E9241" s="4" t="inlineStr">
        <is>
          <t>ESCOLA MUNICIPAL JUIZ DOUTOR ANTONIO HELDER THOMAZ</t>
        </is>
      </c>
      <c r="F9241" s="4" t="inlineStr">
        <is>
          <t>NOVA CIDADE</t>
        </is>
      </c>
      <c r="G9241" s="4" t="inlineStr">
        <is>
          <t>RUA CINCO, S/N, LOTEAMENTO PRIMAVERA, PRIMAVERA - ZONA URBANA</t>
        </is>
      </c>
      <c r="H9241" s="17" t="inlineStr">
        <is>
          <t>Urbana</t>
        </is>
      </c>
      <c r="I9241" s="7" t="n">
        <v>7</v>
      </c>
      <c r="J9241" s="23" t="n">
        <v>782</v>
      </c>
      <c r="K9241" s="17" t="inlineStr">
        <is>
          <t>Sem câmera</t>
        </is>
      </c>
      <c r="L9241" s="22" t="n">
        <v>0</v>
      </c>
      <c r="M9241" s="17" t="inlineStr">
        <is>
          <t>Sem câmera</t>
        </is>
      </c>
      <c r="N9241" s="22" t="n">
        <v>0</v>
      </c>
      <c r="O9241" s="17" t="inlineStr">
        <is>
          <t>Sem câmera</t>
        </is>
      </c>
      <c r="P9241" s="22" t="n">
        <v>0</v>
      </c>
      <c r="Q9241" s="4" t="inlineStr">
        <is>
          <t>77-023_PTZ_CAMINHO F-URBIS I - SUPERMERCADO TUDO LAR</t>
        </is>
      </c>
      <c r="R9241" s="17" t="inlineStr">
        <is>
          <t>DOME</t>
        </is>
      </c>
      <c r="S9241" s="17" t="inlineStr">
        <is>
          <t>M6741-E-Z37</t>
        </is>
      </c>
      <c r="T9241" s="24" t="inlineStr">
        <is>
          <t>10.98.72.34</t>
        </is>
      </c>
      <c r="U9241" s="25" t="n">
        <v>-14.8527147</v>
      </c>
      <c r="V9241" s="25" t="n">
        <v>-40.814779</v>
      </c>
    </row>
    <row r="9242">
      <c r="A9242" s="4" t="inlineStr">
        <is>
          <t>VITÓRIA DA CONQUISTA</t>
        </is>
      </c>
      <c r="B9242" s="17" t="inlineStr">
        <is>
          <t>Recorte VPE</t>
        </is>
      </c>
      <c r="C9242" s="22" t="n">
        <v>41</v>
      </c>
      <c r="D9242" s="22" t="n">
        <v>1570</v>
      </c>
      <c r="E9242" s="4" t="inlineStr">
        <is>
          <t>ESCOLA MUNICIPAL PROFESSORA HELENA CRISTÁLIA FERREIRA - EXTENSÃO 1</t>
        </is>
      </c>
      <c r="F9242" s="4" t="inlineStr">
        <is>
          <t>ESPÍRITO SANTO</t>
        </is>
      </c>
      <c r="G9242" s="4" t="inlineStr">
        <is>
          <t>RUA B, S/N, RENATO MAGALHÃES, ESPÍRITO SANTO- ZONA URBANA</t>
        </is>
      </c>
      <c r="H9242" s="17" t="inlineStr">
        <is>
          <t>Urbana</t>
        </is>
      </c>
      <c r="I9242" s="7" t="n">
        <v>5</v>
      </c>
      <c r="J9242" s="23" t="n">
        <v>348</v>
      </c>
      <c r="K9242" s="17" t="inlineStr">
        <is>
          <t>Sem câmera</t>
        </is>
      </c>
      <c r="L9242" s="22" t="n">
        <v>0</v>
      </c>
      <c r="M9242" s="17" t="inlineStr">
        <is>
          <t>Sem câmera</t>
        </is>
      </c>
      <c r="N9242" s="22" t="n">
        <v>0</v>
      </c>
      <c r="O9242" s="17" t="inlineStr">
        <is>
          <t>Atendido</t>
        </is>
      </c>
      <c r="P9242" s="22" t="n">
        <v>3</v>
      </c>
      <c r="Q9242" s="4" t="inlineStr">
        <is>
          <t>77-008_PTZ_AV JOSE MACHADO COSTA EM FRENTE A BARBEARIA DON</t>
        </is>
      </c>
      <c r="R9242" s="17" t="inlineStr">
        <is>
          <t>DOME</t>
        </is>
      </c>
      <c r="S9242" s="17" t="inlineStr">
        <is>
          <t>M6741-E-Z37</t>
        </is>
      </c>
      <c r="T9242" s="24" t="inlineStr">
        <is>
          <t>10.98.69.170</t>
        </is>
      </c>
      <c r="U9242" s="25" t="n">
        <v>-14.9098663</v>
      </c>
      <c r="V9242" s="25" t="n">
        <v>-40.8341789</v>
      </c>
    </row>
    <row r="9243">
      <c r="A9243" s="4" t="inlineStr">
        <is>
          <t>VITÓRIA DA CONQUISTA</t>
        </is>
      </c>
      <c r="B9243" s="17" t="inlineStr">
        <is>
          <t>Recorte VPE</t>
        </is>
      </c>
      <c r="C9243" s="22" t="n">
        <v>41</v>
      </c>
      <c r="D9243" s="22" t="n">
        <v>1589</v>
      </c>
      <c r="E9243" s="4" t="inlineStr">
        <is>
          <t>EDUCANDÁRIO PADRE GILBERTO VAZ SAMPAIO</t>
        </is>
      </c>
      <c r="F9243" s="4" t="inlineStr">
        <is>
          <t>IRACEMA</t>
        </is>
      </c>
      <c r="G9243" s="4" t="inlineStr">
        <is>
          <t>RUA JOSÉ DE MELO, Nº 99, CENTRO- ZONA URBANA</t>
        </is>
      </c>
      <c r="H9243" s="17" t="inlineStr">
        <is>
          <t>Urbana</t>
        </is>
      </c>
      <c r="I9243" s="7" t="n">
        <v>14</v>
      </c>
      <c r="J9243" s="23" t="n">
        <v>387</v>
      </c>
      <c r="K9243" s="17" t="inlineStr">
        <is>
          <t>Sem câmera</t>
        </is>
      </c>
      <c r="L9243" s="22" t="n">
        <v>0</v>
      </c>
      <c r="M9243" s="17" t="inlineStr">
        <is>
          <t>Sem câmera</t>
        </is>
      </c>
      <c r="N9243" s="22" t="n">
        <v>0</v>
      </c>
      <c r="O9243" s="17" t="inlineStr">
        <is>
          <t>Atendido</t>
        </is>
      </c>
      <c r="P9243" s="22" t="n">
        <v>2</v>
      </c>
      <c r="Q9243" s="4" t="inlineStr">
        <is>
          <t>77-142_RF_TP_IV_AV CRESCENCIO SILVEIRA</t>
        </is>
      </c>
      <c r="R9243" s="17" t="inlineStr">
        <is>
          <t>FIX</t>
        </is>
      </c>
      <c r="S9243" s="17" t="inlineStr">
        <is>
          <t>M2221-QL</t>
        </is>
      </c>
      <c r="T9243" s="24" t="inlineStr">
        <is>
          <t>10.98.68.130</t>
        </is>
      </c>
      <c r="U9243" s="25" t="n">
        <v>-14.8467957</v>
      </c>
      <c r="V9243" s="25" t="n">
        <v>-40.8433769</v>
      </c>
    </row>
    <row r="9244">
      <c r="A9244" s="4" t="inlineStr">
        <is>
          <t>VITÓRIA DA CONQUISTA</t>
        </is>
      </c>
      <c r="B9244" s="17" t="inlineStr">
        <is>
          <t>Recorte VPE</t>
        </is>
      </c>
      <c r="C9244" s="22" t="n">
        <v>41</v>
      </c>
      <c r="D9244" s="22" t="n">
        <v>1597</v>
      </c>
      <c r="E9244" s="4" t="inlineStr">
        <is>
          <t>UNIDADE BÁSICA DE SAÚDE SÃO VICENTE - CAE II</t>
        </is>
      </c>
      <c r="F9244" s="4" t="inlineStr">
        <is>
          <t>SÃO VICENTE</t>
        </is>
      </c>
      <c r="G9244" s="4" t="inlineStr">
        <is>
          <t>RUA CELI DE FREITAS, S/N, SÃO VICENTE - ZONA URBANA</t>
        </is>
      </c>
      <c r="H9244" s="17" t="inlineStr">
        <is>
          <t>Urbana</t>
        </is>
      </c>
      <c r="I9244" s="7" t="n">
        <v>4</v>
      </c>
      <c r="J9244" s="23" t="n">
        <v>448</v>
      </c>
      <c r="K9244" s="17" t="inlineStr">
        <is>
          <t>Sem câmera</t>
        </is>
      </c>
      <c r="L9244" s="22" t="n">
        <v>0</v>
      </c>
      <c r="M9244" s="17" t="inlineStr">
        <is>
          <t>Sem câmera</t>
        </is>
      </c>
      <c r="N9244" s="22" t="n">
        <v>0</v>
      </c>
      <c r="O9244" s="17" t="inlineStr">
        <is>
          <t>Atendido</t>
        </is>
      </c>
      <c r="P9244" s="22" t="n">
        <v>1</v>
      </c>
      <c r="Q9244" s="4" t="inlineStr">
        <is>
          <t>77-130_PTZ_RUA SAO PEDRO_CEASA</t>
        </is>
      </c>
      <c r="R9244" s="17" t="inlineStr">
        <is>
          <t>DOME</t>
        </is>
      </c>
      <c r="S9244" s="17" t="inlineStr">
        <is>
          <t>M6721-E-Z31</t>
        </is>
      </c>
      <c r="T9244" s="24" t="inlineStr">
        <is>
          <t>10.98.68.162</t>
        </is>
      </c>
      <c r="U9244" s="25" t="n">
        <v>-14.8562474</v>
      </c>
      <c r="V9244" s="25" t="n">
        <v>-40.8474575</v>
      </c>
    </row>
    <row r="9245">
      <c r="A9245" s="4" t="inlineStr">
        <is>
          <t>VITÓRIA DA CONQUISTA</t>
        </is>
      </c>
      <c r="B9245" s="17" t="inlineStr">
        <is>
          <t>Recorte VPE</t>
        </is>
      </c>
      <c r="C9245" s="22" t="n">
        <v>41</v>
      </c>
      <c r="D9245" s="22" t="n">
        <v>1619</v>
      </c>
      <c r="E9245" s="4" t="inlineStr">
        <is>
          <t>COLÉGIO ESTADUAL ANÍSIO TEIXEIRA TEMPO INTEGRAL</t>
        </is>
      </c>
      <c r="F9245" s="4" t="inlineStr">
        <is>
          <t>SUMARÉ</t>
        </is>
      </c>
      <c r="G9245" s="4" t="inlineStr">
        <is>
          <t>RUA ANÍSIO TEIXEIRA, S/N, CENTRO - ZONA URBANA</t>
        </is>
      </c>
      <c r="H9245" s="17" t="inlineStr">
        <is>
          <t>Urbana</t>
        </is>
      </c>
      <c r="I9245" s="7" t="n">
        <v>7</v>
      </c>
      <c r="J9245" s="23" t="n">
        <v>316</v>
      </c>
      <c r="K9245" s="17" t="inlineStr">
        <is>
          <t>Sem câmera</t>
        </is>
      </c>
      <c r="L9245" s="22" t="n">
        <v>0</v>
      </c>
      <c r="M9245" s="17" t="inlineStr">
        <is>
          <t>Sem câmera</t>
        </is>
      </c>
      <c r="N9245" s="22" t="n">
        <v>0</v>
      </c>
      <c r="O9245" s="17" t="inlineStr">
        <is>
          <t>Atendido</t>
        </is>
      </c>
      <c r="P9245" s="22" t="n">
        <v>3</v>
      </c>
      <c r="Q9245" s="4" t="inlineStr">
        <is>
          <t>78-010_PTZ_AV BRUMADO EM FRENTE AO GLAUBER ROCHA</t>
        </is>
      </c>
      <c r="R9245" s="17" t="inlineStr">
        <is>
          <t>DOME</t>
        </is>
      </c>
      <c r="S9245" s="17" t="inlineStr">
        <is>
          <t>M6741-E-Z37</t>
        </is>
      </c>
      <c r="T9245" s="24" t="inlineStr">
        <is>
          <t>10.98.69.58</t>
        </is>
      </c>
      <c r="U9245" s="25" t="n">
        <v>-14.8509039</v>
      </c>
      <c r="V9245" s="25" t="n">
        <v>-40.8477317</v>
      </c>
    </row>
    <row r="9246">
      <c r="A9246" s="4" t="inlineStr">
        <is>
          <t>VITÓRIA DA CONQUISTA</t>
        </is>
      </c>
      <c r="B9246" s="17" t="inlineStr">
        <is>
          <t>Recorte VPE</t>
        </is>
      </c>
      <c r="C9246" s="22" t="n">
        <v>41</v>
      </c>
      <c r="D9246" s="22" t="n">
        <v>1627</v>
      </c>
      <c r="E9246" s="4" t="inlineStr">
        <is>
          <t>ESCOLA MUNICIPAL MÃE VITÓRIA DE PETU</t>
        </is>
      </c>
      <c r="F9246" s="4" t="inlineStr">
        <is>
          <t>PETRÓPOLIS</t>
        </is>
      </c>
      <c r="G9246" s="4" t="inlineStr">
        <is>
          <t>TV. HENRIQUETA PRATES, S/N, CRUZEIRO - ZONA URBANA</t>
        </is>
      </c>
      <c r="H9246" s="17" t="inlineStr">
        <is>
          <t>Urbana</t>
        </is>
      </c>
      <c r="I9246" s="7" t="n">
        <v>3</v>
      </c>
      <c r="J9246" s="23" t="n">
        <v>564</v>
      </c>
      <c r="K9246" s="17" t="inlineStr">
        <is>
          <t>Sem câmera</t>
        </is>
      </c>
      <c r="L9246" s="22" t="n">
        <v>0</v>
      </c>
      <c r="M9246" s="17" t="inlineStr">
        <is>
          <t>Sem câmera</t>
        </is>
      </c>
      <c r="N9246" s="22" t="n">
        <v>0</v>
      </c>
      <c r="O9246" s="17" t="inlineStr">
        <is>
          <t>Sem câmera</t>
        </is>
      </c>
      <c r="P9246" s="22" t="n">
        <v>0</v>
      </c>
      <c r="Q9246" s="4" t="inlineStr">
        <is>
          <t>77-035_PTZ_RUA HENRIQUETA PRATES RESERVA FLORESTAL POCO ESCURO</t>
        </is>
      </c>
      <c r="R9246" s="17" t="inlineStr">
        <is>
          <t>DOME</t>
        </is>
      </c>
      <c r="S9246" s="17" t="inlineStr">
        <is>
          <t>M6741-E-Z37</t>
        </is>
      </c>
      <c r="T9246" s="24" t="inlineStr">
        <is>
          <t>10.98.72.2</t>
        </is>
      </c>
      <c r="U9246" s="25" t="n">
        <v>-14.8377958</v>
      </c>
      <c r="V9246" s="25" t="n">
        <v>-40.8350187</v>
      </c>
    </row>
    <row r="9247">
      <c r="A9247" s="4" t="inlineStr">
        <is>
          <t>VITÓRIA DA CONQUISTA</t>
        </is>
      </c>
      <c r="B9247" s="17" t="inlineStr">
        <is>
          <t>Recorte VPE</t>
        </is>
      </c>
      <c r="C9247" s="22" t="n">
        <v>41</v>
      </c>
      <c r="D9247" s="22" t="n">
        <v>1635</v>
      </c>
      <c r="E9247" s="4" t="inlineStr">
        <is>
          <t>COLÉGIO ESTADUAL JOSÉ SÁ NUNES</t>
        </is>
      </c>
      <c r="F9247" s="4" t="inlineStr">
        <is>
          <t>NOVO HORIZONTE</t>
        </is>
      </c>
      <c r="G9247" s="4" t="inlineStr">
        <is>
          <t>RUA CARNEIRO DE CAMPOS, Nº 188, CENTRO - ZONA URBANA</t>
        </is>
      </c>
      <c r="H9247" s="17" t="inlineStr">
        <is>
          <t>Urbana</t>
        </is>
      </c>
      <c r="I9247" s="7" t="n">
        <v>7</v>
      </c>
      <c r="J9247" s="23" t="n">
        <v>675</v>
      </c>
      <c r="K9247" s="17" t="inlineStr">
        <is>
          <t>Sem câmera</t>
        </is>
      </c>
      <c r="L9247" s="22" t="n">
        <v>0</v>
      </c>
      <c r="M9247" s="17" t="inlineStr">
        <is>
          <t>Sem câmera</t>
        </is>
      </c>
      <c r="N9247" s="22" t="n">
        <v>0</v>
      </c>
      <c r="O9247" s="17" t="inlineStr">
        <is>
          <t>Sem câmera</t>
        </is>
      </c>
      <c r="P9247" s="22" t="n">
        <v>0</v>
      </c>
      <c r="Q9247" s="4" t="inlineStr">
        <is>
          <t>77-011_PTZ_TV CASTRO ALVES GUARANI</t>
        </is>
      </c>
      <c r="R9247" s="17" t="inlineStr">
        <is>
          <t>DOME</t>
        </is>
      </c>
      <c r="S9247" s="17" t="inlineStr">
        <is>
          <t>M6741-E-Z37</t>
        </is>
      </c>
      <c r="T9247" s="24" t="inlineStr">
        <is>
          <t>10.98.72.18</t>
        </is>
      </c>
      <c r="U9247" s="25" t="n">
        <v>-14.8444984</v>
      </c>
      <c r="V9247" s="25" t="n">
        <v>-40.8461675</v>
      </c>
    </row>
    <row r="9248">
      <c r="A9248" s="4" t="inlineStr">
        <is>
          <t>VITÓRIA DA CONQUISTA</t>
        </is>
      </c>
      <c r="B9248" s="17" t="inlineStr">
        <is>
          <t>Recorte VPE</t>
        </is>
      </c>
      <c r="C9248" s="22" t="n">
        <v>41</v>
      </c>
      <c r="D9248" s="22" t="n">
        <v>1643</v>
      </c>
      <c r="E9248" s="4" t="inlineStr">
        <is>
          <t>ESCOLA MUNICIPAL PROFESSORA MARLENE FLORES</t>
        </is>
      </c>
      <c r="F9248" s="4" t="inlineStr">
        <is>
          <t>LAGOA DAS FLORES</t>
        </is>
      </c>
      <c r="G9248" s="4" t="inlineStr">
        <is>
          <t>RUA MARGARIDA OLIVEIRA CUNHA, S/N, LAGOA DAS FLORES - ZONA URBANA</t>
        </is>
      </c>
      <c r="H9248" s="17" t="inlineStr">
        <is>
          <t>Urbana</t>
        </is>
      </c>
      <c r="I9248" s="7" t="n">
        <v>11</v>
      </c>
      <c r="J9248" s="23" t="n">
        <v>46</v>
      </c>
      <c r="K9248" s="17" t="inlineStr">
        <is>
          <t>Atendido</t>
        </is>
      </c>
      <c r="L9248" s="22" t="n">
        <v>1</v>
      </c>
      <c r="M9248" s="17" t="inlineStr">
        <is>
          <t>Atendido</t>
        </is>
      </c>
      <c r="N9248" s="22" t="n">
        <v>1</v>
      </c>
      <c r="O9248" s="17" t="inlineStr">
        <is>
          <t>Atendido</t>
        </is>
      </c>
      <c r="P9248" s="22" t="n">
        <v>1</v>
      </c>
      <c r="Q9248" s="4" t="inlineStr">
        <is>
          <t>92-016_PTZ_FRENTE A ESCOLA PROF MARLENE FLORES_LAGOA DAS FLORES</t>
        </is>
      </c>
      <c r="R9248" s="17" t="inlineStr">
        <is>
          <t>DOME</t>
        </is>
      </c>
      <c r="S9248" s="17" t="inlineStr">
        <is>
          <t>M6741-E-Z37</t>
        </is>
      </c>
      <c r="T9248" s="24" t="inlineStr">
        <is>
          <t>10.98.71.90</t>
        </is>
      </c>
      <c r="U9248" s="25" t="n">
        <v>-14.8166253</v>
      </c>
      <c r="V9248" s="25" t="n">
        <v>-40.7910997</v>
      </c>
    </row>
    <row r="9249">
      <c r="A9249" s="4" t="inlineStr">
        <is>
          <t>VITÓRIA DA CONQUISTA</t>
        </is>
      </c>
      <c r="B9249" s="17" t="inlineStr">
        <is>
          <t>Recorte VPE</t>
        </is>
      </c>
      <c r="C9249" s="22" t="n">
        <v>41</v>
      </c>
      <c r="D9249" s="22" t="n">
        <v>1660</v>
      </c>
      <c r="E9249" s="4" t="inlineStr">
        <is>
          <t>FAINOR - FACULDADE INDEPENDENTE DO NORDESTE</t>
        </is>
      </c>
      <c r="F9249" s="4" t="inlineStr">
        <is>
          <t>CANDEIAS</t>
        </is>
      </c>
      <c r="G9249" s="4" t="inlineStr">
        <is>
          <t>AVENIDA LUIS EDUARDO MAGALHÃES, Nº 1305, CANDEIAS- ZONA URBANA</t>
        </is>
      </c>
      <c r="H9249" s="17" t="inlineStr">
        <is>
          <t>Urbana</t>
        </is>
      </c>
      <c r="I9249" s="7" t="n">
        <v>11</v>
      </c>
      <c r="J9249" s="23" t="n">
        <v>127</v>
      </c>
      <c r="K9249" s="17" t="inlineStr">
        <is>
          <t>Sem câmera</t>
        </is>
      </c>
      <c r="L9249" s="22" t="n">
        <v>0</v>
      </c>
      <c r="M9249" s="17" t="inlineStr">
        <is>
          <t>Atendido</t>
        </is>
      </c>
      <c r="N9249" s="22" t="n">
        <v>1</v>
      </c>
      <c r="O9249" s="17" t="inlineStr">
        <is>
          <t>Atendido</t>
        </is>
      </c>
      <c r="P9249" s="22" t="n">
        <v>2</v>
      </c>
      <c r="Q9249" s="4" t="inlineStr">
        <is>
          <t>77-057_RF_TP_IV_AV SAO LUIZ EM FRENTE A FACUL FAINOR</t>
        </is>
      </c>
      <c r="R9249" s="17" t="inlineStr">
        <is>
          <t>FIX</t>
        </is>
      </c>
      <c r="S9249" s="17" t="inlineStr">
        <is>
          <t>M2241-QL</t>
        </is>
      </c>
      <c r="T9249" s="24" t="inlineStr">
        <is>
          <t>10.98.70.114</t>
        </is>
      </c>
      <c r="U9249" s="25" t="n">
        <v>-14.8615911</v>
      </c>
      <c r="V9249" s="25" t="n">
        <v>-40.8168856</v>
      </c>
    </row>
    <row r="9250">
      <c r="A9250" s="4" t="inlineStr">
        <is>
          <t>VITÓRIA DA CONQUISTA</t>
        </is>
      </c>
      <c r="B9250" s="17" t="inlineStr">
        <is>
          <t>Recorte VPE</t>
        </is>
      </c>
      <c r="C9250" s="22" t="n">
        <v>41</v>
      </c>
      <c r="D9250" s="22" t="n">
        <v>1678</v>
      </c>
      <c r="E9250" s="4" t="inlineStr">
        <is>
          <t>FACULDADE ANHANGUERA - VITÓRIA DA CONQUISTA</t>
        </is>
      </c>
      <c r="F9250" s="4" t="inlineStr">
        <is>
          <t>BOA VISTA</t>
        </is>
      </c>
      <c r="G9250" s="4" t="inlineStr">
        <is>
          <t>AVENIDA JURACY MAGALHÃES, 3000 - ZONA URBANA</t>
        </is>
      </c>
      <c r="H9250" s="17" t="inlineStr">
        <is>
          <t>Urbana</t>
        </is>
      </c>
      <c r="I9250" s="7" t="n">
        <v>9</v>
      </c>
      <c r="J9250" s="23" t="n">
        <v>63</v>
      </c>
      <c r="K9250" s="17" t="inlineStr">
        <is>
          <t>Atendido</t>
        </is>
      </c>
      <c r="L9250" s="22" t="n">
        <v>2</v>
      </c>
      <c r="M9250" s="17" t="inlineStr">
        <is>
          <t>Atendido</t>
        </is>
      </c>
      <c r="N9250" s="22" t="n">
        <v>3</v>
      </c>
      <c r="O9250" s="17" t="inlineStr">
        <is>
          <t>Atendido</t>
        </is>
      </c>
      <c r="P9250" s="22" t="n">
        <v>3</v>
      </c>
      <c r="Q9250" s="4" t="inlineStr">
        <is>
          <t>77-055_RF_TP_IV_AV JURACY MAGALHAES AO LADO DA FACUL PITAGORAS</t>
        </is>
      </c>
      <c r="R9250" s="17" t="inlineStr">
        <is>
          <t>FIX</t>
        </is>
      </c>
      <c r="S9250" s="17" t="inlineStr">
        <is>
          <t>M2241-QL</t>
        </is>
      </c>
      <c r="T9250" s="24" t="inlineStr">
        <is>
          <t>10.98.69.34</t>
        </is>
      </c>
      <c r="U9250" s="25" t="n">
        <v>-14.8924679</v>
      </c>
      <c r="V9250" s="25" t="n">
        <v>-40.8443141</v>
      </c>
    </row>
    <row r="9251">
      <c r="A9251" s="4" t="inlineStr">
        <is>
          <t>VITÓRIA DA CONQUISTA</t>
        </is>
      </c>
      <c r="B9251" s="17" t="inlineStr">
        <is>
          <t>Recorte VPE</t>
        </is>
      </c>
      <c r="C9251" s="22" t="n">
        <v>41</v>
      </c>
      <c r="D9251" s="22" t="n">
        <v>1686</v>
      </c>
      <c r="E9251" s="4" t="inlineStr">
        <is>
          <t>ESCOLA MUNICIPAL ZULEMA COTRIM</t>
        </is>
      </c>
      <c r="F9251" s="4" t="inlineStr">
        <is>
          <t>FELÍCIA</t>
        </is>
      </c>
      <c r="G9251" s="4" t="inlineStr">
        <is>
          <t>RUA LÍBANO, S/N, FELÍCIA - ZONA URBANA</t>
        </is>
      </c>
      <c r="H9251" s="17" t="inlineStr">
        <is>
          <t>Urbana</t>
        </is>
      </c>
      <c r="I9251" s="7" t="n">
        <v>8</v>
      </c>
      <c r="J9251" s="23" t="n">
        <v>309</v>
      </c>
      <c r="K9251" s="17" t="inlineStr">
        <is>
          <t>Sem câmera</t>
        </is>
      </c>
      <c r="L9251" s="22" t="n">
        <v>0</v>
      </c>
      <c r="M9251" s="17" t="inlineStr">
        <is>
          <t>Sem câmera</t>
        </is>
      </c>
      <c r="N9251" s="22" t="n">
        <v>0</v>
      </c>
      <c r="O9251" s="17" t="inlineStr">
        <is>
          <t>Atendido</t>
        </is>
      </c>
      <c r="P9251" s="22" t="n">
        <v>2</v>
      </c>
      <c r="Q9251" s="4" t="inlineStr">
        <is>
          <t>77-029_PTZ_RUA RENATO VAZ REBOUCAS EM FRENTE AO HOSPITAL GERAL</t>
        </is>
      </c>
      <c r="R9251" s="17" t="inlineStr">
        <is>
          <t>DOME</t>
        </is>
      </c>
      <c r="S9251" s="17" t="inlineStr">
        <is>
          <t>M6741-E-Z37</t>
        </is>
      </c>
      <c r="T9251" s="24" t="inlineStr">
        <is>
          <t>10.98.70.106</t>
        </is>
      </c>
      <c r="U9251" s="25" t="n">
        <v>-14.8785635</v>
      </c>
      <c r="V9251" s="25" t="n">
        <v>-40.8467528</v>
      </c>
    </row>
    <row r="9252">
      <c r="A9252" s="4" t="inlineStr">
        <is>
          <t>VITÓRIA DA CONQUISTA</t>
        </is>
      </c>
      <c r="B9252" s="17" t="inlineStr">
        <is>
          <t>Recorte VPE</t>
        </is>
      </c>
      <c r="C9252" s="22" t="n">
        <v>41</v>
      </c>
      <c r="D9252" s="22" t="n">
        <v>1694</v>
      </c>
      <c r="E9252" s="4" t="inlineStr">
        <is>
          <t>CEMAE (POLO DE EDUCAÇÃO PERMANENTE EM SAÚDE)</t>
        </is>
      </c>
      <c r="F9252" s="4" t="inlineStr">
        <is>
          <t>CANDEIAS</t>
        </is>
      </c>
      <c r="G9252" s="4" t="inlineStr">
        <is>
          <t>AVENIDA OLÍVIA FLORES, Nº 3000, CANDEIAS - ZONA URBANA</t>
        </is>
      </c>
      <c r="H9252" s="17" t="inlineStr">
        <is>
          <t>Urbana</t>
        </is>
      </c>
      <c r="I9252" s="7" t="n">
        <v>3</v>
      </c>
      <c r="J9252" s="23" t="n">
        <v>120</v>
      </c>
      <c r="K9252" s="17" t="inlineStr">
        <is>
          <t>Sem câmera</t>
        </is>
      </c>
      <c r="L9252" s="22" t="n">
        <v>0</v>
      </c>
      <c r="M9252" s="17" t="inlineStr">
        <is>
          <t>Atendido</t>
        </is>
      </c>
      <c r="N9252" s="22" t="n">
        <v>2</v>
      </c>
      <c r="O9252" s="17" t="inlineStr">
        <is>
          <t>Atendido</t>
        </is>
      </c>
      <c r="P9252" s="22" t="n">
        <v>2</v>
      </c>
      <c r="Q9252" s="4" t="inlineStr">
        <is>
          <t>77-034_PTZ_AV OLIVIA FLORES SHOPPING BOULEVARD</t>
        </is>
      </c>
      <c r="R9252" s="17" t="inlineStr">
        <is>
          <t>DOME</t>
        </is>
      </c>
      <c r="S9252" s="17" t="inlineStr">
        <is>
          <t>M6741-E-Z37</t>
        </is>
      </c>
      <c r="T9252" s="24" t="inlineStr">
        <is>
          <t>10.98.110.78</t>
        </is>
      </c>
      <c r="U9252" s="25" t="n">
        <v>-14.8789321</v>
      </c>
      <c r="V9252" s="25" t="n">
        <v>-40.8135565</v>
      </c>
    </row>
    <row r="9253">
      <c r="A9253" s="4" t="inlineStr">
        <is>
          <t>VITÓRIA DA CONQUISTA</t>
        </is>
      </c>
      <c r="B9253" s="17" t="inlineStr">
        <is>
          <t>Recorte VPE</t>
        </is>
      </c>
      <c r="C9253" s="22" t="n">
        <v>41</v>
      </c>
      <c r="D9253" s="22" t="n">
        <v>1724</v>
      </c>
      <c r="E9253" s="4" t="inlineStr">
        <is>
          <t>SACRAMENTINAS - COLÉGIO NOSSA SENHORA DE FÁTIMA</t>
        </is>
      </c>
      <c r="F9253" s="4" t="inlineStr">
        <is>
          <t>CANDEIAS</t>
        </is>
      </c>
      <c r="G9253" s="4" t="inlineStr">
        <is>
          <t>AVENIDA JORGE TEIXEIRA, Nº 125, CANDEIAS - ZONA URBANA</t>
        </is>
      </c>
      <c r="H9253" s="17" t="inlineStr">
        <is>
          <t>Urbana</t>
        </is>
      </c>
      <c r="I9253" s="7" t="n">
        <v>21</v>
      </c>
      <c r="J9253" s="23" t="n">
        <v>132</v>
      </c>
      <c r="K9253" s="17" t="inlineStr">
        <is>
          <t>Sem câmera</t>
        </is>
      </c>
      <c r="L9253" s="22" t="n">
        <v>0</v>
      </c>
      <c r="M9253" s="17" t="inlineStr">
        <is>
          <t>Atendido</t>
        </is>
      </c>
      <c r="N9253" s="22" t="n">
        <v>3</v>
      </c>
      <c r="O9253" s="17" t="inlineStr">
        <is>
          <t>Atendido</t>
        </is>
      </c>
      <c r="P9253" s="22" t="n">
        <v>14</v>
      </c>
      <c r="Q9253" s="4" t="inlineStr">
        <is>
          <t>77-040_PTZ_AV ROSA CRUZ EM FRENTE AO BIG BOMPRECO</t>
        </is>
      </c>
      <c r="R9253" s="17" t="inlineStr">
        <is>
          <t>DOME</t>
        </is>
      </c>
      <c r="S9253" s="17" t="inlineStr">
        <is>
          <t>M6741-E-Z37</t>
        </is>
      </c>
      <c r="T9253" s="24" t="inlineStr">
        <is>
          <t>10.98.70.210</t>
        </is>
      </c>
      <c r="U9253" s="25" t="n">
        <v>-14.8596552</v>
      </c>
      <c r="V9253" s="25" t="n">
        <v>-40.8306107</v>
      </c>
    </row>
    <row r="9254">
      <c r="A9254" s="4" t="inlineStr">
        <is>
          <t>VITÓRIA DA CONQUISTA</t>
        </is>
      </c>
      <c r="B9254" s="17" t="inlineStr">
        <is>
          <t>Recorte VPE</t>
        </is>
      </c>
      <c r="C9254" s="22" t="n">
        <v>41</v>
      </c>
      <c r="D9254" s="22" t="n">
        <v>1732</v>
      </c>
      <c r="E9254" s="4" t="inlineStr">
        <is>
          <t>UNEX - CENTRO UNIVERSITÁRIO DE EXCELÊNCIA (ANTIGA UNIFTC)</t>
        </is>
      </c>
      <c r="F9254" s="4" t="inlineStr">
        <is>
          <t>RECREIO</t>
        </is>
      </c>
      <c r="G9254" s="4" t="inlineStr">
        <is>
          <t>RUA UBALDINO FIGUEIRA, Nº 200, RECREIO - ZONA URBANA</t>
        </is>
      </c>
      <c r="H9254" s="17" t="inlineStr">
        <is>
          <t>Urbana</t>
        </is>
      </c>
      <c r="I9254" s="7" t="n">
        <v>16</v>
      </c>
      <c r="J9254" s="23" t="n">
        <v>26</v>
      </c>
      <c r="K9254" s="17" t="inlineStr">
        <is>
          <t>Atendido</t>
        </is>
      </c>
      <c r="L9254" s="22" t="n">
        <v>2</v>
      </c>
      <c r="M9254" s="17" t="inlineStr">
        <is>
          <t>Atendido</t>
        </is>
      </c>
      <c r="N9254" s="22" t="n">
        <v>3</v>
      </c>
      <c r="O9254" s="17" t="inlineStr">
        <is>
          <t>Atendido</t>
        </is>
      </c>
      <c r="P9254" s="22" t="n">
        <v>4</v>
      </c>
      <c r="Q9254" s="4" t="inlineStr">
        <is>
          <t>77-064_RF_TP_IV_AV LEONIDIO OLIVEIRA PROXIMO AO UNIFTC</t>
        </is>
      </c>
      <c r="R9254" s="17" t="inlineStr">
        <is>
          <t>FIX</t>
        </is>
      </c>
      <c r="S9254" s="17" t="inlineStr">
        <is>
          <t>M2241-QL</t>
        </is>
      </c>
      <c r="T9254" s="24" t="inlineStr">
        <is>
          <t>10.98.70.234</t>
        </is>
      </c>
      <c r="U9254" s="25" t="n">
        <v>-14.8639971</v>
      </c>
      <c r="V9254" s="25" t="n">
        <v>-40.8340662</v>
      </c>
    </row>
    <row r="9255">
      <c r="A9255" s="4" t="inlineStr">
        <is>
          <t>VITÓRIA DA CONQUISTA</t>
        </is>
      </c>
      <c r="B9255" s="17" t="inlineStr">
        <is>
          <t>Recorte VPE</t>
        </is>
      </c>
      <c r="C9255" s="22" t="n">
        <v>41</v>
      </c>
      <c r="D9255" s="22" t="n">
        <v>1740</v>
      </c>
      <c r="E9255" s="4" t="inlineStr">
        <is>
          <t>CENTRO MUNICIPAL DE EDUCAÇÃO INFANTIL VILA AMÉRICA</t>
        </is>
      </c>
      <c r="F9255" s="4" t="inlineStr">
        <is>
          <t>BOA VISTA</t>
        </is>
      </c>
      <c r="G9255" s="4" t="inlineStr">
        <is>
          <t>RUA 4E, SN, LOEAMENTO VILA AMÉRICA - ZONA URBANA</t>
        </is>
      </c>
      <c r="H9255" s="17" t="inlineStr">
        <is>
          <t>Urbana</t>
        </is>
      </c>
      <c r="I9255" s="7" t="n">
        <v>1</v>
      </c>
      <c r="J9255" s="23" t="n"/>
      <c r="K9255" s="17" t="inlineStr">
        <is>
          <t>Não avaliado</t>
        </is>
      </c>
      <c r="L9255" s="22" t="n"/>
      <c r="M9255" s="17" t="inlineStr">
        <is>
          <t>Não avaliado</t>
        </is>
      </c>
      <c r="N9255" s="22" t="n"/>
      <c r="O9255" s="17" t="inlineStr">
        <is>
          <t>Não avaliado</t>
        </is>
      </c>
      <c r="P9255" s="22" t="n"/>
      <c r="Q9255" s="4" t="n"/>
      <c r="R9255" s="17" t="n"/>
      <c r="S9255" s="17" t="n"/>
      <c r="T9255" s="24" t="n"/>
      <c r="U9255" s="25" t="n"/>
      <c r="V9255" s="25" t="n"/>
    </row>
    <row r="9256">
      <c r="A9256" s="4" t="inlineStr">
        <is>
          <t>VITÓRIA DA CONQUISTA</t>
        </is>
      </c>
      <c r="B9256" s="17" t="inlineStr">
        <is>
          <t>Recorte VPE</t>
        </is>
      </c>
      <c r="C9256" s="22" t="n">
        <v>41</v>
      </c>
      <c r="D9256" s="22" t="n">
        <v>1759</v>
      </c>
      <c r="E9256" s="4" t="inlineStr">
        <is>
          <t>CENTRO MUNICIPAL DE EDUCAÇÃO INFANTIL PABLO ALVES PHITON</t>
        </is>
      </c>
      <c r="F9256" s="4" t="inlineStr">
        <is>
          <t>PRIMAVERA</t>
        </is>
      </c>
      <c r="G9256" s="4" t="inlineStr">
        <is>
          <t>RUA 3, N 2365, LOTEAMENTO NOVA CIDADE - ZONA URBANA</t>
        </is>
      </c>
      <c r="H9256" s="17" t="inlineStr">
        <is>
          <t>Urbana</t>
        </is>
      </c>
      <c r="I9256" s="7" t="n">
        <v>2</v>
      </c>
      <c r="J9256" s="23" t="n"/>
      <c r="K9256" s="17" t="inlineStr">
        <is>
          <t>Não avaliado</t>
        </is>
      </c>
      <c r="L9256" s="22" t="n"/>
      <c r="M9256" s="17" t="inlineStr">
        <is>
          <t>Não avaliado</t>
        </is>
      </c>
      <c r="N9256" s="22" t="n"/>
      <c r="O9256" s="17" t="inlineStr">
        <is>
          <t>Não avaliado</t>
        </is>
      </c>
      <c r="P9256" s="22" t="n"/>
      <c r="Q9256" s="4" t="n"/>
      <c r="R9256" s="17" t="n"/>
      <c r="S9256" s="17" t="n"/>
      <c r="T9256" s="24" t="n"/>
      <c r="U9256" s="25" t="n"/>
      <c r="V9256" s="25" t="n"/>
    </row>
    <row r="9257">
      <c r="A9257" s="4" t="inlineStr">
        <is>
          <t>VITÓRIA DA CONQUISTA</t>
        </is>
      </c>
      <c r="B9257" s="17" t="inlineStr">
        <is>
          <t>Recorte VPE</t>
        </is>
      </c>
      <c r="C9257" s="22" t="n">
        <v>41</v>
      </c>
      <c r="D9257" s="22" t="n">
        <v>1767</v>
      </c>
      <c r="E9257" s="4" t="inlineStr">
        <is>
          <t>CASE PROFESSOR WANDERLINO NOGUEIRA NETO</t>
        </is>
      </c>
      <c r="F9257" s="4" t="inlineStr">
        <is>
          <t>CANDEIAS</t>
        </is>
      </c>
      <c r="G9257" s="4" t="inlineStr">
        <is>
          <t>AVENIDA A, LOTEAMENTO SOL NASCENTE, N 07, CANDEIAS - ZONA URBANA</t>
        </is>
      </c>
      <c r="H9257" s="17" t="inlineStr">
        <is>
          <t>Urbana</t>
        </is>
      </c>
      <c r="I9257" s="7" t="n">
        <v>1</v>
      </c>
      <c r="J9257" s="23" t="n">
        <v>835</v>
      </c>
      <c r="K9257" s="17" t="inlineStr">
        <is>
          <t>Sem câmera</t>
        </is>
      </c>
      <c r="L9257" s="22" t="n">
        <v>0</v>
      </c>
      <c r="M9257" s="17" t="inlineStr">
        <is>
          <t>Sem câmera</t>
        </is>
      </c>
      <c r="N9257" s="22" t="n">
        <v>0</v>
      </c>
      <c r="O9257" s="17" t="inlineStr">
        <is>
          <t>Sem câmera</t>
        </is>
      </c>
      <c r="P9257" s="22" t="n">
        <v>0</v>
      </c>
      <c r="Q9257" s="4" t="inlineStr">
        <is>
          <t>77-084_LPR_AV PRES VARGAS PROX A BR 116 STD CENTRO</t>
        </is>
      </c>
      <c r="R9257" s="17" t="inlineStr">
        <is>
          <t>FIX</t>
        </is>
      </c>
      <c r="S9257" s="17" t="inlineStr">
        <is>
          <t>M2241-QL</t>
        </is>
      </c>
      <c r="T9257" s="24" t="inlineStr">
        <is>
          <t>10.98.72.58</t>
        </is>
      </c>
      <c r="U9257" s="25" t="n">
        <v>-14.8654659</v>
      </c>
      <c r="V9257" s="25" t="n">
        <v>-40.7944957</v>
      </c>
    </row>
    <row r="9258">
      <c r="A9258" s="4" t="inlineStr">
        <is>
          <t>VITÓRIA DA CONQUISTA</t>
        </is>
      </c>
      <c r="B9258" s="17" t="inlineStr">
        <is>
          <t>Recorte VPE</t>
        </is>
      </c>
      <c r="C9258" s="22" t="n">
        <v>41</v>
      </c>
      <c r="D9258" s="22" t="n">
        <v>1791</v>
      </c>
      <c r="E9258" s="4" t="inlineStr">
        <is>
          <t>COLÉGIO ESTADUAL DE TEMPO INTEGRAL DE VITÓRIA DA CONQUISTA</t>
        </is>
      </c>
      <c r="F9258" s="4" t="inlineStr">
        <is>
          <t>CANDEIAS</t>
        </is>
      </c>
      <c r="G9258" s="4" t="inlineStr">
        <is>
          <t>AVENIDA ROSA CRUZ, S/N, CANDEIAS - ZONA URBANA</t>
        </is>
      </c>
      <c r="H9258" s="17" t="inlineStr">
        <is>
          <t>Urbana</t>
        </is>
      </c>
      <c r="I9258" s="7" t="n">
        <v>35</v>
      </c>
      <c r="J9258" s="23" t="n">
        <v>135</v>
      </c>
      <c r="K9258" s="17" t="inlineStr">
        <is>
          <t>Sem câmera</t>
        </is>
      </c>
      <c r="L9258" s="22" t="n">
        <v>0</v>
      </c>
      <c r="M9258" s="17" t="inlineStr">
        <is>
          <t>Atendido</t>
        </is>
      </c>
      <c r="N9258" s="22" t="n">
        <v>3</v>
      </c>
      <c r="O9258" s="17" t="inlineStr">
        <is>
          <t>Atendido</t>
        </is>
      </c>
      <c r="P9258" s="22" t="n">
        <v>11</v>
      </c>
      <c r="Q9258" s="4" t="inlineStr">
        <is>
          <t>77-031_PTZ_AV OLIVIA FLORES ROTATORIA ENTRE AV OLIVIA E AV ROSA CRUZ</t>
        </is>
      </c>
      <c r="R9258" s="17" t="inlineStr">
        <is>
          <t>DOME</t>
        </is>
      </c>
      <c r="S9258" s="17" t="inlineStr">
        <is>
          <t>M6741-E-Z37</t>
        </is>
      </c>
      <c r="T9258" s="24" t="inlineStr">
        <is>
          <t>10.98.70.138</t>
        </is>
      </c>
      <c r="U9258" s="25" t="n">
        <v>-14.857924</v>
      </c>
      <c r="V9258" s="25" t="n">
        <v>-40.8301694</v>
      </c>
    </row>
    <row r="9259">
      <c r="A9259" s="4" t="inlineStr">
        <is>
          <t>WAGNER</t>
        </is>
      </c>
      <c r="B9259" s="17" t="inlineStr">
        <is>
          <t>Sem câmera</t>
        </is>
      </c>
      <c r="C9259" s="22" t="n">
        <v>69</v>
      </c>
      <c r="D9259" s="22" t="n">
        <v>1015</v>
      </c>
      <c r="E9259" s="4" t="inlineStr">
        <is>
          <t>ESCOLA MUNICIPAL DR. AMERICO CHAGAS</t>
        </is>
      </c>
      <c r="F9259" s="4" t="inlineStr">
        <is>
          <t>CENTRO</t>
        </is>
      </c>
      <c r="G9259" s="4" t="inlineStr">
        <is>
          <t>AV 12 DE AGOSTO, S/N - ZONA URBANA</t>
        </is>
      </c>
      <c r="H9259" s="17" t="inlineStr">
        <is>
          <t>Urbana</t>
        </is>
      </c>
      <c r="I9259" s="7" t="n">
        <v>4</v>
      </c>
      <c r="J9259" s="23" t="n"/>
      <c r="K9259" s="17" t="inlineStr">
        <is>
          <t>Sem câmera</t>
        </is>
      </c>
      <c r="L9259" s="22" t="n">
        <v>0</v>
      </c>
      <c r="M9259" s="17" t="inlineStr">
        <is>
          <t>Sem câmera</t>
        </is>
      </c>
      <c r="N9259" s="22" t="n">
        <v>0</v>
      </c>
      <c r="O9259" s="17" t="inlineStr">
        <is>
          <t>Sem câmera</t>
        </is>
      </c>
      <c r="P9259" s="22" t="n">
        <v>0</v>
      </c>
      <c r="Q9259" s="4" t="n"/>
      <c r="R9259" s="17" t="n"/>
      <c r="S9259" s="17" t="n"/>
      <c r="T9259" s="24" t="n"/>
      <c r="U9259" s="25" t="n">
        <v>-12.277235</v>
      </c>
      <c r="V9259" s="25" t="n">
        <v>-41.1662188</v>
      </c>
    </row>
    <row r="9260">
      <c r="A9260" s="4" t="inlineStr">
        <is>
          <t>WAGNER</t>
        </is>
      </c>
      <c r="B9260" s="17" t="inlineStr">
        <is>
          <t>Sem câmera</t>
        </is>
      </c>
      <c r="C9260" s="22" t="n">
        <v>69</v>
      </c>
      <c r="D9260" s="22" t="n">
        <v>1031</v>
      </c>
      <c r="E9260" s="4" t="inlineStr">
        <is>
          <t>INSTITUTO PONTE NOVA</t>
        </is>
      </c>
      <c r="F9260" s="4" t="inlineStr">
        <is>
          <t>CENTRO</t>
        </is>
      </c>
      <c r="G9260" s="4" t="inlineStr">
        <is>
          <t>RUA DO COLEGIO, SN - ZONA URBANA</t>
        </is>
      </c>
      <c r="H9260" s="17" t="inlineStr">
        <is>
          <t>Urbana</t>
        </is>
      </c>
      <c r="I9260" s="7" t="n">
        <v>9</v>
      </c>
      <c r="J9260" s="23" t="n"/>
      <c r="K9260" s="17" t="inlineStr">
        <is>
          <t>Sem câmera</t>
        </is>
      </c>
      <c r="L9260" s="22" t="n">
        <v>0</v>
      </c>
      <c r="M9260" s="17" t="inlineStr">
        <is>
          <t>Sem câmera</t>
        </is>
      </c>
      <c r="N9260" s="22" t="n">
        <v>0</v>
      </c>
      <c r="O9260" s="17" t="inlineStr">
        <is>
          <t>Sem câmera</t>
        </is>
      </c>
      <c r="P9260" s="22" t="n">
        <v>0</v>
      </c>
      <c r="Q9260" s="4" t="n"/>
      <c r="R9260" s="17" t="n"/>
      <c r="S9260" s="17" t="n"/>
      <c r="T9260" s="24" t="n"/>
      <c r="U9260" s="25" t="n">
        <v>-12.2878179</v>
      </c>
      <c r="V9260" s="25" t="n">
        <v>-41.1627914</v>
      </c>
    </row>
    <row r="9261">
      <c r="A9261" s="4" t="inlineStr">
        <is>
          <t>WAGNER</t>
        </is>
      </c>
      <c r="B9261" s="17" t="inlineStr">
        <is>
          <t>Sem câmera</t>
        </is>
      </c>
      <c r="C9261" s="22" t="n">
        <v>69</v>
      </c>
      <c r="D9261" s="22" t="n">
        <v>1040</v>
      </c>
      <c r="E9261" s="4" t="inlineStr">
        <is>
          <t>ESCOLA MUNICIPAL DE CACHOEIRINHA</t>
        </is>
      </c>
      <c r="F9261" s="4" t="inlineStr">
        <is>
          <t>POVOADO CACHOEIRINHA</t>
        </is>
      </c>
      <c r="G9261" s="4" t="inlineStr">
        <is>
          <t>POVOADO CACHOEIRINHA - ZONA RURAL</t>
        </is>
      </c>
      <c r="H9261" s="17" t="inlineStr">
        <is>
          <t>Rural</t>
        </is>
      </c>
      <c r="I9261" s="7" t="n">
        <v>3</v>
      </c>
      <c r="J9261" s="23" t="n"/>
      <c r="K9261" s="17" t="inlineStr">
        <is>
          <t>Sem câmera</t>
        </is>
      </c>
      <c r="L9261" s="22" t="n">
        <v>0</v>
      </c>
      <c r="M9261" s="17" t="inlineStr">
        <is>
          <t>Sem câmera</t>
        </is>
      </c>
      <c r="N9261" s="22" t="n">
        <v>0</v>
      </c>
      <c r="O9261" s="17" t="inlineStr">
        <is>
          <t>Sem câmera</t>
        </is>
      </c>
      <c r="P9261" s="22" t="n">
        <v>0</v>
      </c>
      <c r="Q9261" s="4" t="n"/>
      <c r="R9261" s="17" t="n"/>
      <c r="S9261" s="17" t="n"/>
      <c r="T9261" s="24" t="n"/>
      <c r="U9261" s="25" t="n">
        <v>-12.1974425</v>
      </c>
      <c r="V9261" s="25" t="n">
        <v>-41.2013152</v>
      </c>
    </row>
    <row r="9262">
      <c r="A9262" s="4" t="inlineStr">
        <is>
          <t>WAGNER</t>
        </is>
      </c>
      <c r="B9262" s="17" t="inlineStr">
        <is>
          <t>Sem câmera</t>
        </is>
      </c>
      <c r="C9262" s="22" t="n">
        <v>69</v>
      </c>
      <c r="D9262" s="22" t="n">
        <v>1066</v>
      </c>
      <c r="E9262" s="4" t="inlineStr">
        <is>
          <t>ESCOLA MUNICIPAL VIOLETA GRAHAM DE ARAUJO</t>
        </is>
      </c>
      <c r="F9262" s="4" t="inlineStr">
        <is>
          <t>CENTRO</t>
        </is>
      </c>
      <c r="G9262" s="4" t="inlineStr">
        <is>
          <t>PRACA ESMERALDO SENNA, S/N - ZONA URBANA</t>
        </is>
      </c>
      <c r="H9262" s="17" t="inlineStr">
        <is>
          <t>Urbana</t>
        </is>
      </c>
      <c r="I9262" s="7" t="n">
        <v>6</v>
      </c>
      <c r="J9262" s="23" t="n"/>
      <c r="K9262" s="17" t="inlineStr">
        <is>
          <t>Sem câmera</t>
        </is>
      </c>
      <c r="L9262" s="22" t="n">
        <v>0</v>
      </c>
      <c r="M9262" s="17" t="inlineStr">
        <is>
          <t>Sem câmera</t>
        </is>
      </c>
      <c r="N9262" s="22" t="n">
        <v>0</v>
      </c>
      <c r="O9262" s="17" t="inlineStr">
        <is>
          <t>Sem câmera</t>
        </is>
      </c>
      <c r="P9262" s="22" t="n">
        <v>0</v>
      </c>
      <c r="Q9262" s="4" t="n"/>
      <c r="R9262" s="17" t="n"/>
      <c r="S9262" s="17" t="n"/>
      <c r="T9262" s="24" t="n"/>
      <c r="U9262" s="25" t="n">
        <v>-12.2839917</v>
      </c>
      <c r="V9262" s="25" t="n">
        <v>-41.1654767</v>
      </c>
    </row>
    <row r="9263">
      <c r="A9263" s="4" t="inlineStr">
        <is>
          <t>WAGNER</t>
        </is>
      </c>
      <c r="B9263" s="17" t="inlineStr">
        <is>
          <t>Sem câmera</t>
        </is>
      </c>
      <c r="C9263" s="22" t="n">
        <v>69</v>
      </c>
      <c r="D9263" s="22" t="n">
        <v>1090</v>
      </c>
      <c r="E9263" s="4" t="inlineStr">
        <is>
          <t>PREDIO ESCOLAR ADALGISA MARTINS</t>
        </is>
      </c>
      <c r="F9263" s="4" t="inlineStr">
        <is>
          <t>CENTRO</t>
        </is>
      </c>
      <c r="G9263" s="4" t="inlineStr">
        <is>
          <t>RUA PRÉDIO NOVO, S/N - ZONA URBANA</t>
        </is>
      </c>
      <c r="H9263" s="17" t="inlineStr">
        <is>
          <t>Urbana</t>
        </is>
      </c>
      <c r="I9263" s="7" t="n">
        <v>4</v>
      </c>
      <c r="J9263" s="23" t="n"/>
      <c r="K9263" s="17" t="inlineStr">
        <is>
          <t>Sem câmera</t>
        </is>
      </c>
      <c r="L9263" s="22" t="n">
        <v>0</v>
      </c>
      <c r="M9263" s="17" t="inlineStr">
        <is>
          <t>Sem câmera</t>
        </is>
      </c>
      <c r="N9263" s="22" t="n">
        <v>0</v>
      </c>
      <c r="O9263" s="17" t="inlineStr">
        <is>
          <t>Sem câmera</t>
        </is>
      </c>
      <c r="P9263" s="22" t="n">
        <v>0</v>
      </c>
      <c r="Q9263" s="4" t="n"/>
      <c r="R9263" s="17" t="n"/>
      <c r="S9263" s="17" t="n"/>
      <c r="T9263" s="24" t="n"/>
      <c r="U9263" s="25" t="n">
        <v>-12.2872851</v>
      </c>
      <c r="V9263" s="25" t="n">
        <v>-41.1723265</v>
      </c>
    </row>
    <row r="9264">
      <c r="A9264" s="4" t="inlineStr">
        <is>
          <t>WAGNER</t>
        </is>
      </c>
      <c r="B9264" s="17" t="inlineStr">
        <is>
          <t>Sem câmera</t>
        </is>
      </c>
      <c r="C9264" s="22" t="n">
        <v>69</v>
      </c>
      <c r="D9264" s="22" t="n">
        <v>1147</v>
      </c>
      <c r="E9264" s="4" t="inlineStr">
        <is>
          <t>ESCOLA MUNICIPAL ERNESTO CHE GUEVARA</t>
        </is>
      </c>
      <c r="F9264" s="4" t="inlineStr">
        <is>
          <t>POVOADO SAO SEBASTIAO</t>
        </is>
      </c>
      <c r="G9264" s="4" t="inlineStr">
        <is>
          <t>POVOADO SAO SEBASTIAO - ZONA RURAL</t>
        </is>
      </c>
      <c r="H9264" s="17" t="inlineStr">
        <is>
          <t>Rural</t>
        </is>
      </c>
      <c r="I9264" s="7" t="n">
        <v>2</v>
      </c>
      <c r="J9264" s="23" t="n"/>
      <c r="K9264" s="17" t="inlineStr">
        <is>
          <t>Sem câmera</t>
        </is>
      </c>
      <c r="L9264" s="22" t="n">
        <v>0</v>
      </c>
      <c r="M9264" s="17" t="inlineStr">
        <is>
          <t>Sem câmera</t>
        </is>
      </c>
      <c r="N9264" s="22" t="n">
        <v>0</v>
      </c>
      <c r="O9264" s="17" t="inlineStr">
        <is>
          <t>Sem câmera</t>
        </is>
      </c>
      <c r="P9264" s="22" t="n">
        <v>0</v>
      </c>
      <c r="Q9264" s="4" t="n"/>
      <c r="R9264" s="17" t="n"/>
      <c r="S9264" s="17" t="n"/>
      <c r="T9264" s="24" t="n"/>
      <c r="U9264" s="25" t="n">
        <v>-12.3504717</v>
      </c>
      <c r="V9264" s="25" t="n">
        <v>-41.171045</v>
      </c>
    </row>
    <row r="9265">
      <c r="A9265" s="4" t="inlineStr">
        <is>
          <t>WANDERLEY</t>
        </is>
      </c>
      <c r="B9265" s="17" t="inlineStr">
        <is>
          <t>Sem câmera</t>
        </is>
      </c>
      <c r="C9265" s="22" t="n">
        <v>98</v>
      </c>
      <c r="D9265" s="22" t="n">
        <v>1015</v>
      </c>
      <c r="E9265" s="4" t="inlineStr">
        <is>
          <t>ESCOLA MARIANA FRANCISCA</t>
        </is>
      </c>
      <c r="F9265" s="4" t="inlineStr">
        <is>
          <t>CENTRO</t>
        </is>
      </c>
      <c r="G9265" s="4" t="inlineStr">
        <is>
          <t>AV. SAO VICENTE DE PAULA - ZONA URBANA</t>
        </is>
      </c>
      <c r="H9265" s="17" t="inlineStr">
        <is>
          <t>Urbana</t>
        </is>
      </c>
      <c r="I9265" s="7" t="n">
        <v>7</v>
      </c>
      <c r="J9265" s="23" t="n"/>
      <c r="K9265" s="17" t="inlineStr">
        <is>
          <t>Sem câmera</t>
        </is>
      </c>
      <c r="L9265" s="22" t="n">
        <v>0</v>
      </c>
      <c r="M9265" s="17" t="inlineStr">
        <is>
          <t>Sem câmera</t>
        </is>
      </c>
      <c r="N9265" s="22" t="n">
        <v>0</v>
      </c>
      <c r="O9265" s="17" t="inlineStr">
        <is>
          <t>Sem câmera</t>
        </is>
      </c>
      <c r="P9265" s="22" t="n">
        <v>0</v>
      </c>
      <c r="Q9265" s="4" t="n"/>
      <c r="R9265" s="17" t="n"/>
      <c r="S9265" s="17" t="n"/>
      <c r="T9265" s="24" t="n"/>
      <c r="U9265" s="25" t="n">
        <v>-12.11606</v>
      </c>
      <c r="V9265" s="25" t="n">
        <v>-43.8888483</v>
      </c>
    </row>
    <row r="9266">
      <c r="A9266" s="4" t="inlineStr">
        <is>
          <t>WANDERLEY</t>
        </is>
      </c>
      <c r="B9266" s="17" t="inlineStr">
        <is>
          <t>Sem câmera</t>
        </is>
      </c>
      <c r="C9266" s="22" t="n">
        <v>98</v>
      </c>
      <c r="D9266" s="22" t="n">
        <v>1023</v>
      </c>
      <c r="E9266" s="4" t="inlineStr">
        <is>
          <t>PREDIO ESCOLAR JOAO INACIO DE OLIVEIRA</t>
        </is>
      </c>
      <c r="F9266" s="4" t="inlineStr">
        <is>
          <t>CENTRO</t>
        </is>
      </c>
      <c r="G9266" s="4" t="inlineStr">
        <is>
          <t>RUA GUSTAVO JOSE FERNANDES - ZONA URBANA</t>
        </is>
      </c>
      <c r="H9266" s="17" t="inlineStr">
        <is>
          <t>Urbana</t>
        </is>
      </c>
      <c r="I9266" s="7" t="n">
        <v>3</v>
      </c>
      <c r="J9266" s="23" t="n"/>
      <c r="K9266" s="17" t="inlineStr">
        <is>
          <t>Sem câmera</t>
        </is>
      </c>
      <c r="L9266" s="22" t="n">
        <v>0</v>
      </c>
      <c r="M9266" s="17" t="inlineStr">
        <is>
          <t>Sem câmera</t>
        </is>
      </c>
      <c r="N9266" s="22" t="n">
        <v>0</v>
      </c>
      <c r="O9266" s="17" t="inlineStr">
        <is>
          <t>Sem câmera</t>
        </is>
      </c>
      <c r="P9266" s="22" t="n">
        <v>0</v>
      </c>
      <c r="Q9266" s="4" t="n"/>
      <c r="R9266" s="17" t="n"/>
      <c r="S9266" s="17" t="n"/>
      <c r="T9266" s="24" t="n"/>
      <c r="U9266" s="25" t="n">
        <v>-12.1207758</v>
      </c>
      <c r="V9266" s="25" t="n">
        <v>-43.8879674</v>
      </c>
    </row>
    <row r="9267">
      <c r="A9267" s="4" t="inlineStr">
        <is>
          <t>WANDERLEY</t>
        </is>
      </c>
      <c r="B9267" s="17" t="inlineStr">
        <is>
          <t>Sem câmera</t>
        </is>
      </c>
      <c r="C9267" s="22" t="n">
        <v>98</v>
      </c>
      <c r="D9267" s="22" t="n">
        <v>1031</v>
      </c>
      <c r="E9267" s="4" t="inlineStr">
        <is>
          <t>PREDIO ESCOLAR ANTONIO INACIO DE OLIVEIRA</t>
        </is>
      </c>
      <c r="F9267" s="4" t="inlineStr">
        <is>
          <t>CENTRO</t>
        </is>
      </c>
      <c r="G9267" s="4" t="inlineStr">
        <is>
          <t>AV. SAO VICENTE DE PAULA - ZONA URBANA</t>
        </is>
      </c>
      <c r="H9267" s="17" t="inlineStr">
        <is>
          <t>Urbana</t>
        </is>
      </c>
      <c r="I9267" s="7" t="n">
        <v>5</v>
      </c>
      <c r="J9267" s="23" t="n"/>
      <c r="K9267" s="17" t="inlineStr">
        <is>
          <t>Sem câmera</t>
        </is>
      </c>
      <c r="L9267" s="22" t="n">
        <v>0</v>
      </c>
      <c r="M9267" s="17" t="inlineStr">
        <is>
          <t>Sem câmera</t>
        </is>
      </c>
      <c r="N9267" s="22" t="n">
        <v>0</v>
      </c>
      <c r="O9267" s="17" t="inlineStr">
        <is>
          <t>Sem câmera</t>
        </is>
      </c>
      <c r="P9267" s="22" t="n">
        <v>0</v>
      </c>
      <c r="Q9267" s="4" t="n"/>
      <c r="R9267" s="17" t="n"/>
      <c r="S9267" s="17" t="n"/>
      <c r="T9267" s="24" t="n"/>
      <c r="U9267" s="25" t="n">
        <v>-12.1207386</v>
      </c>
      <c r="V9267" s="25" t="n">
        <v>-43.8879457</v>
      </c>
    </row>
    <row r="9268">
      <c r="A9268" s="4" t="inlineStr">
        <is>
          <t>WANDERLEY</t>
        </is>
      </c>
      <c r="B9268" s="17" t="inlineStr">
        <is>
          <t>Sem câmera</t>
        </is>
      </c>
      <c r="C9268" s="22" t="n">
        <v>98</v>
      </c>
      <c r="D9268" s="22" t="n">
        <v>1040</v>
      </c>
      <c r="E9268" s="4" t="inlineStr">
        <is>
          <t>PREDIO ESCOLAR JOAO ALDINO DE SA-TELES</t>
        </is>
      </c>
      <c r="F9268" s="4" t="inlineStr">
        <is>
          <t>CENTRO</t>
        </is>
      </c>
      <c r="G9268" s="4" t="inlineStr">
        <is>
          <t>RUA ANTONIO INACIO - ZONA URBANA</t>
        </is>
      </c>
      <c r="H9268" s="17" t="inlineStr">
        <is>
          <t>Urbana</t>
        </is>
      </c>
      <c r="I9268" s="7" t="n">
        <v>4</v>
      </c>
      <c r="J9268" s="23" t="n"/>
      <c r="K9268" s="17" t="inlineStr">
        <is>
          <t>Não avaliado</t>
        </is>
      </c>
      <c r="L9268" s="22" t="n"/>
      <c r="M9268" s="17" t="inlineStr">
        <is>
          <t>Não avaliado</t>
        </is>
      </c>
      <c r="N9268" s="22" t="n"/>
      <c r="O9268" s="17" t="inlineStr">
        <is>
          <t>Não avaliado</t>
        </is>
      </c>
      <c r="P9268" s="22" t="n"/>
      <c r="Q9268" s="4" t="n"/>
      <c r="R9268" s="17" t="n"/>
      <c r="S9268" s="17" t="n"/>
      <c r="T9268" s="24" t="n"/>
      <c r="U9268" s="25" t="n"/>
      <c r="V9268" s="25" t="n"/>
    </row>
    <row r="9269">
      <c r="A9269" s="4" t="inlineStr">
        <is>
          <t>WANDERLEY</t>
        </is>
      </c>
      <c r="B9269" s="17" t="inlineStr">
        <is>
          <t>Sem câmera</t>
        </is>
      </c>
      <c r="C9269" s="22" t="n">
        <v>98</v>
      </c>
      <c r="D9269" s="22" t="n">
        <v>1058</v>
      </c>
      <c r="E9269" s="4" t="inlineStr">
        <is>
          <t>ESCOLA MUNICIPAL IZAIAS SILVA</t>
        </is>
      </c>
      <c r="F9269" s="4" t="inlineStr">
        <is>
          <t>CENTRO</t>
        </is>
      </c>
      <c r="G9269" s="4" t="inlineStr">
        <is>
          <t>RUA IZAIAS SILVA - ZONA URBANA</t>
        </is>
      </c>
      <c r="H9269" s="17" t="inlineStr">
        <is>
          <t>Urbana</t>
        </is>
      </c>
      <c r="I9269" s="7" t="n">
        <v>2</v>
      </c>
      <c r="J9269" s="23" t="n"/>
      <c r="K9269" s="17" t="inlineStr">
        <is>
          <t>Sem câmera</t>
        </is>
      </c>
      <c r="L9269" s="22" t="n">
        <v>0</v>
      </c>
      <c r="M9269" s="17" t="inlineStr">
        <is>
          <t>Sem câmera</t>
        </is>
      </c>
      <c r="N9269" s="22" t="n">
        <v>0</v>
      </c>
      <c r="O9269" s="17" t="inlineStr">
        <is>
          <t>Sem câmera</t>
        </is>
      </c>
      <c r="P9269" s="22" t="n">
        <v>0</v>
      </c>
      <c r="Q9269" s="4" t="n"/>
      <c r="R9269" s="17" t="n"/>
      <c r="S9269" s="17" t="n"/>
      <c r="T9269" s="24" t="n"/>
      <c r="U9269" s="25" t="n">
        <v>-12.124085</v>
      </c>
      <c r="V9269" s="25" t="n">
        <v>-43.8870753</v>
      </c>
    </row>
    <row r="9270">
      <c r="A9270" s="4" t="inlineStr">
        <is>
          <t>WANDERLEY</t>
        </is>
      </c>
      <c r="B9270" s="17" t="inlineStr">
        <is>
          <t>Sem câmera</t>
        </is>
      </c>
      <c r="C9270" s="22" t="n">
        <v>98</v>
      </c>
      <c r="D9270" s="22" t="n">
        <v>1066</v>
      </c>
      <c r="E9270" s="4" t="inlineStr">
        <is>
          <t>PREDIO ESCOLAR MARCIONILIO JOSE DE BRITO</t>
        </is>
      </c>
      <c r="F9270" s="4" t="inlineStr">
        <is>
          <t>POVOADO DE QUIXABEIRA</t>
        </is>
      </c>
      <c r="G9270" s="4" t="inlineStr">
        <is>
          <t>POVOADO DE QUIXABEIRA - ZONA RURAL</t>
        </is>
      </c>
      <c r="H9270" s="17" t="inlineStr">
        <is>
          <t>Rural</t>
        </is>
      </c>
      <c r="I9270" s="7" t="n">
        <v>2</v>
      </c>
      <c r="J9270" s="23" t="n"/>
      <c r="K9270" s="17" t="inlineStr">
        <is>
          <t>Sem câmera</t>
        </is>
      </c>
      <c r="L9270" s="22" t="n">
        <v>0</v>
      </c>
      <c r="M9270" s="17" t="inlineStr">
        <is>
          <t>Sem câmera</t>
        </is>
      </c>
      <c r="N9270" s="22" t="n">
        <v>0</v>
      </c>
      <c r="O9270" s="17" t="inlineStr">
        <is>
          <t>Sem câmera</t>
        </is>
      </c>
      <c r="P9270" s="22" t="n">
        <v>0</v>
      </c>
      <c r="Q9270" s="4" t="n"/>
      <c r="R9270" s="17" t="n"/>
      <c r="S9270" s="17" t="n"/>
      <c r="T9270" s="24" t="n"/>
      <c r="U9270" s="25" t="n">
        <v>-11.9335767</v>
      </c>
      <c r="V9270" s="25" t="n">
        <v>-43.8906467</v>
      </c>
    </row>
    <row r="9271">
      <c r="A9271" s="4" t="inlineStr">
        <is>
          <t>WANDERLEY</t>
        </is>
      </c>
      <c r="B9271" s="17" t="inlineStr">
        <is>
          <t>Sem câmera</t>
        </is>
      </c>
      <c r="C9271" s="22" t="n">
        <v>98</v>
      </c>
      <c r="D9271" s="22" t="n">
        <v>1082</v>
      </c>
      <c r="E9271" s="4" t="inlineStr">
        <is>
          <t>ESCOLA ADOLFO SOARES DE MAGALHÃES</t>
        </is>
      </c>
      <c r="F9271" s="4" t="inlineStr">
        <is>
          <t>DISTRITO OLHOS D'AGUA</t>
        </is>
      </c>
      <c r="G9271" s="4" t="inlineStr">
        <is>
          <t>DISTRITO DE OLHOS D'AGUA - ZONA RURAL</t>
        </is>
      </c>
      <c r="H9271" s="17" t="inlineStr">
        <is>
          <t>Rural</t>
        </is>
      </c>
      <c r="I9271" s="7" t="n">
        <v>4</v>
      </c>
      <c r="J9271" s="23" t="n"/>
      <c r="K9271" s="17" t="inlineStr">
        <is>
          <t>Sem câmera</t>
        </is>
      </c>
      <c r="L9271" s="22" t="n">
        <v>0</v>
      </c>
      <c r="M9271" s="17" t="inlineStr">
        <is>
          <t>Sem câmera</t>
        </is>
      </c>
      <c r="N9271" s="22" t="n">
        <v>0</v>
      </c>
      <c r="O9271" s="17" t="inlineStr">
        <is>
          <t>Sem câmera</t>
        </is>
      </c>
      <c r="P9271" s="22" t="n">
        <v>0</v>
      </c>
      <c r="Q9271" s="4" t="n"/>
      <c r="R9271" s="17" t="n"/>
      <c r="S9271" s="17" t="n"/>
      <c r="T9271" s="24" t="n"/>
      <c r="U9271" s="25" t="n">
        <v>-12.0194383</v>
      </c>
      <c r="V9271" s="25" t="n">
        <v>-44.0305798</v>
      </c>
    </row>
    <row r="9272">
      <c r="A9272" s="4" t="inlineStr">
        <is>
          <t>WANDERLEY</t>
        </is>
      </c>
      <c r="B9272" s="17" t="inlineStr">
        <is>
          <t>Sem câmera</t>
        </is>
      </c>
      <c r="C9272" s="22" t="n">
        <v>98</v>
      </c>
      <c r="D9272" s="22" t="n">
        <v>1112</v>
      </c>
      <c r="E9272" s="4" t="inlineStr">
        <is>
          <t>PREDIO ESCOLAR DASIO DE JESUS CAMARA</t>
        </is>
      </c>
      <c r="F9272" s="4" t="inlineStr">
        <is>
          <t>CENTRO</t>
        </is>
      </c>
      <c r="G9272" s="4" t="inlineStr">
        <is>
          <t>RUA ALTO PARAISO - ZONA URBANA</t>
        </is>
      </c>
      <c r="H9272" s="17" t="inlineStr">
        <is>
          <t>Urbana</t>
        </is>
      </c>
      <c r="I9272" s="7" t="n">
        <v>2</v>
      </c>
      <c r="J9272" s="23" t="n"/>
      <c r="K9272" s="17" t="inlineStr">
        <is>
          <t>Sem câmera</t>
        </is>
      </c>
      <c r="L9272" s="22" t="n">
        <v>0</v>
      </c>
      <c r="M9272" s="17" t="inlineStr">
        <is>
          <t>Sem câmera</t>
        </is>
      </c>
      <c r="N9272" s="22" t="n">
        <v>0</v>
      </c>
      <c r="O9272" s="17" t="inlineStr">
        <is>
          <t>Sem câmera</t>
        </is>
      </c>
      <c r="P9272" s="22" t="n">
        <v>0</v>
      </c>
      <c r="Q9272" s="4" t="n"/>
      <c r="R9272" s="17" t="n"/>
      <c r="S9272" s="17" t="n"/>
      <c r="T9272" s="24" t="n"/>
      <c r="U9272" s="25" t="n">
        <v>-12.1182152</v>
      </c>
      <c r="V9272" s="25" t="n">
        <v>-43.8915997</v>
      </c>
    </row>
    <row r="9273">
      <c r="A9273" s="4" t="inlineStr">
        <is>
          <t>WANDERLEY</t>
        </is>
      </c>
      <c r="B9273" s="17" t="inlineStr">
        <is>
          <t>Sem câmera</t>
        </is>
      </c>
      <c r="C9273" s="22" t="n">
        <v>98</v>
      </c>
      <c r="D9273" s="22" t="n">
        <v>1120</v>
      </c>
      <c r="E9273" s="4" t="inlineStr">
        <is>
          <t>PREDIO ESCOLAR ANTONIO BARBOSA</t>
        </is>
      </c>
      <c r="F9273" s="4" t="inlineStr">
        <is>
          <t>POVOADO DE GOIABEIRA</t>
        </is>
      </c>
      <c r="G9273" s="4" t="inlineStr">
        <is>
          <t>POV. GOIABEIRA - ZONA RURAL</t>
        </is>
      </c>
      <c r="H9273" s="17" t="inlineStr">
        <is>
          <t>Rural</t>
        </is>
      </c>
      <c r="I9273" s="7" t="n">
        <v>2</v>
      </c>
      <c r="J9273" s="23" t="n"/>
      <c r="K9273" s="17" t="inlineStr">
        <is>
          <t>Sem câmera</t>
        </is>
      </c>
      <c r="L9273" s="22" t="n">
        <v>0</v>
      </c>
      <c r="M9273" s="17" t="inlineStr">
        <is>
          <t>Sem câmera</t>
        </is>
      </c>
      <c r="N9273" s="22" t="n">
        <v>0</v>
      </c>
      <c r="O9273" s="17" t="inlineStr">
        <is>
          <t>Sem câmera</t>
        </is>
      </c>
      <c r="P9273" s="22" t="n">
        <v>0</v>
      </c>
      <c r="Q9273" s="4" t="n"/>
      <c r="R9273" s="17" t="n"/>
      <c r="S9273" s="17" t="n"/>
      <c r="T9273" s="24" t="n"/>
      <c r="U9273" s="25" t="n">
        <v>-11.5091713</v>
      </c>
      <c r="V9273" s="25" t="n">
        <v>-43.9878975</v>
      </c>
    </row>
    <row r="9274">
      <c r="A9274" s="4" t="inlineStr">
        <is>
          <t>WANDERLEY</t>
        </is>
      </c>
      <c r="B9274" s="17" t="inlineStr">
        <is>
          <t>Sem câmera</t>
        </is>
      </c>
      <c r="C9274" s="22" t="n">
        <v>98</v>
      </c>
      <c r="D9274" s="22" t="n">
        <v>1139</v>
      </c>
      <c r="E9274" s="4" t="inlineStr">
        <is>
          <t>PREDIO ESCOLAR TOMAS RAMOS DE OLIVEIRA</t>
        </is>
      </c>
      <c r="F9274" s="4" t="inlineStr">
        <is>
          <t>POVOADO DE SAO FELIX</t>
        </is>
      </c>
      <c r="G9274" s="4" t="inlineStr">
        <is>
          <t>POV. SAO FELIX - ZONA RURAL</t>
        </is>
      </c>
      <c r="H9274" s="17" t="inlineStr">
        <is>
          <t>Rural</t>
        </is>
      </c>
      <c r="I9274" s="7" t="n">
        <v>1</v>
      </c>
      <c r="J9274" s="23" t="n"/>
      <c r="K9274" s="17" t="inlineStr">
        <is>
          <t>Sem câmera</t>
        </is>
      </c>
      <c r="L9274" s="22" t="n">
        <v>0</v>
      </c>
      <c r="M9274" s="17" t="inlineStr">
        <is>
          <t>Sem câmera</t>
        </is>
      </c>
      <c r="N9274" s="22" t="n">
        <v>0</v>
      </c>
      <c r="O9274" s="17" t="inlineStr">
        <is>
          <t>Sem câmera</t>
        </is>
      </c>
      <c r="P9274" s="22" t="n">
        <v>0</v>
      </c>
      <c r="Q9274" s="4" t="n"/>
      <c r="R9274" s="17" t="n"/>
      <c r="S9274" s="17" t="n"/>
      <c r="T9274" s="24" t="n"/>
      <c r="U9274" s="25" t="n">
        <v>-11.5513532</v>
      </c>
      <c r="V9274" s="25" t="n">
        <v>-44.028971</v>
      </c>
    </row>
    <row r="9275">
      <c r="A9275" s="4" t="inlineStr">
        <is>
          <t>WANDERLEY</t>
        </is>
      </c>
      <c r="B9275" s="17" t="inlineStr">
        <is>
          <t>Sem câmera</t>
        </is>
      </c>
      <c r="C9275" s="22" t="n">
        <v>98</v>
      </c>
      <c r="D9275" s="22" t="n">
        <v>1147</v>
      </c>
      <c r="E9275" s="4" t="inlineStr">
        <is>
          <t>PREDIO ESCOLAR PROFESSOR JOSÉ BENÍCIO DE OLIVEIRA</t>
        </is>
      </c>
      <c r="F9275" s="4" t="inlineStr">
        <is>
          <t>POVOADO DE CADETE</t>
        </is>
      </c>
      <c r="G9275" s="4" t="inlineStr">
        <is>
          <t>POVOADO DE CADETE - ZONA RURAL</t>
        </is>
      </c>
      <c r="H9275" s="17" t="inlineStr">
        <is>
          <t>Rural</t>
        </is>
      </c>
      <c r="I9275" s="7" t="n">
        <v>1</v>
      </c>
      <c r="J9275" s="23" t="n"/>
      <c r="K9275" s="17" t="inlineStr">
        <is>
          <t>Sem câmera</t>
        </is>
      </c>
      <c r="L9275" s="22" t="n">
        <v>0</v>
      </c>
      <c r="M9275" s="17" t="inlineStr">
        <is>
          <t>Sem câmera</t>
        </is>
      </c>
      <c r="N9275" s="22" t="n">
        <v>0</v>
      </c>
      <c r="O9275" s="17" t="inlineStr">
        <is>
          <t>Sem câmera</t>
        </is>
      </c>
      <c r="P9275" s="22" t="n">
        <v>0</v>
      </c>
      <c r="Q9275" s="4" t="n"/>
      <c r="R9275" s="17" t="n"/>
      <c r="S9275" s="17" t="n"/>
      <c r="T9275" s="24" t="n"/>
      <c r="U9275" s="25" t="n">
        <v>-12.1208219</v>
      </c>
      <c r="V9275" s="25" t="n">
        <v>-43.8881164</v>
      </c>
    </row>
    <row r="9276">
      <c r="A9276" s="4" t="inlineStr">
        <is>
          <t>WANDERLEY</t>
        </is>
      </c>
      <c r="B9276" s="17" t="inlineStr">
        <is>
          <t>Sem câmera</t>
        </is>
      </c>
      <c r="C9276" s="22" t="n">
        <v>98</v>
      </c>
      <c r="D9276" s="22" t="n">
        <v>1155</v>
      </c>
      <c r="E9276" s="4" t="inlineStr">
        <is>
          <t>PREDIO ESCOLAR JOSÉ ALVES DUMAS</t>
        </is>
      </c>
      <c r="F9276" s="4" t="inlineStr">
        <is>
          <t>POVOADO DE LAGOA DE TIO</t>
        </is>
      </c>
      <c r="G9276" s="4" t="inlineStr">
        <is>
          <t>POVOADO LAGOA DE TIO - ZONA RURAL</t>
        </is>
      </c>
      <c r="H9276" s="17" t="inlineStr">
        <is>
          <t>Rural</t>
        </is>
      </c>
      <c r="I9276" s="7" t="n">
        <v>1</v>
      </c>
      <c r="J9276" s="23" t="n"/>
      <c r="K9276" s="17" t="inlineStr">
        <is>
          <t>Sem câmera</t>
        </is>
      </c>
      <c r="L9276" s="22" t="n">
        <v>0</v>
      </c>
      <c r="M9276" s="17" t="inlineStr">
        <is>
          <t>Sem câmera</t>
        </is>
      </c>
      <c r="N9276" s="22" t="n">
        <v>0</v>
      </c>
      <c r="O9276" s="17" t="inlineStr">
        <is>
          <t>Sem câmera</t>
        </is>
      </c>
      <c r="P9276" s="22" t="n">
        <v>0</v>
      </c>
      <c r="Q9276" s="4" t="n"/>
      <c r="R9276" s="17" t="n"/>
      <c r="S9276" s="17" t="n"/>
      <c r="T9276" s="24" t="n"/>
      <c r="U9276" s="25" t="n">
        <v>-12.1205995</v>
      </c>
      <c r="V9276" s="25" t="n">
        <v>-43.887685</v>
      </c>
    </row>
    <row r="9277">
      <c r="A9277" s="4" t="inlineStr">
        <is>
          <t>WANDERLEY</t>
        </is>
      </c>
      <c r="B9277" s="17" t="inlineStr">
        <is>
          <t>Sem câmera</t>
        </is>
      </c>
      <c r="C9277" s="22" t="n">
        <v>98</v>
      </c>
      <c r="D9277" s="22" t="n">
        <v>1163</v>
      </c>
      <c r="E9277" s="4" t="inlineStr">
        <is>
          <t>PREDIO ESCOLAR SOLON GOMES DA SILVA</t>
        </is>
      </c>
      <c r="F9277" s="4" t="inlineStr">
        <is>
          <t>POVOADO DE VARGINHA</t>
        </is>
      </c>
      <c r="G9277" s="4" t="inlineStr">
        <is>
          <t>POV. VARGINHA - ZONA RURAL</t>
        </is>
      </c>
      <c r="H9277" s="17" t="inlineStr">
        <is>
          <t>Rural</t>
        </is>
      </c>
      <c r="I9277" s="7" t="n">
        <v>1</v>
      </c>
      <c r="J9277" s="23" t="n"/>
      <c r="K9277" s="17" t="inlineStr">
        <is>
          <t>Sem câmera</t>
        </is>
      </c>
      <c r="L9277" s="22" t="n">
        <v>0</v>
      </c>
      <c r="M9277" s="17" t="inlineStr">
        <is>
          <t>Sem câmera</t>
        </is>
      </c>
      <c r="N9277" s="22" t="n">
        <v>0</v>
      </c>
      <c r="O9277" s="17" t="inlineStr">
        <is>
          <t>Sem câmera</t>
        </is>
      </c>
      <c r="P9277" s="22" t="n">
        <v>0</v>
      </c>
      <c r="Q9277" s="4" t="n"/>
      <c r="R9277" s="17" t="n"/>
      <c r="S9277" s="17" t="n"/>
      <c r="T9277" s="24" t="n"/>
      <c r="U9277" s="25" t="n">
        <v>-12.1208729</v>
      </c>
      <c r="V9277" s="25" t="n">
        <v>-43.888072</v>
      </c>
    </row>
    <row r="9278">
      <c r="A9278" s="4" t="inlineStr">
        <is>
          <t>WANDERLEY</t>
        </is>
      </c>
      <c r="B9278" s="17" t="inlineStr">
        <is>
          <t>Sem câmera</t>
        </is>
      </c>
      <c r="C9278" s="22" t="n">
        <v>98</v>
      </c>
      <c r="D9278" s="22" t="n">
        <v>1171</v>
      </c>
      <c r="E9278" s="4" t="inlineStr">
        <is>
          <t>ESCOLA SÃO JOÃO</t>
        </is>
      </c>
      <c r="F9278" s="4" t="inlineStr">
        <is>
          <t>POVOADO DE CURRAL FALSO</t>
        </is>
      </c>
      <c r="G9278" s="4" t="inlineStr">
        <is>
          <t>POVOADO DE CURRAL FALSO - ZONA RURAL</t>
        </is>
      </c>
      <c r="H9278" s="17" t="inlineStr">
        <is>
          <t>Rural</t>
        </is>
      </c>
      <c r="I9278" s="7" t="n">
        <v>1</v>
      </c>
      <c r="J9278" s="23" t="n"/>
      <c r="K9278" s="17" t="inlineStr">
        <is>
          <t>Sem câmera</t>
        </is>
      </c>
      <c r="L9278" s="22" t="n">
        <v>0</v>
      </c>
      <c r="M9278" s="17" t="inlineStr">
        <is>
          <t>Sem câmera</t>
        </is>
      </c>
      <c r="N9278" s="22" t="n">
        <v>0</v>
      </c>
      <c r="O9278" s="17" t="inlineStr">
        <is>
          <t>Sem câmera</t>
        </is>
      </c>
      <c r="P9278" s="22" t="n">
        <v>0</v>
      </c>
      <c r="Q9278" s="4" t="n"/>
      <c r="R9278" s="17" t="n"/>
      <c r="S9278" s="17" t="n"/>
      <c r="T9278" s="24" t="n"/>
      <c r="U9278" s="25" t="n">
        <v>-12.1207985</v>
      </c>
      <c r="V9278" s="25" t="n">
        <v>-43.8880484</v>
      </c>
    </row>
    <row r="9279">
      <c r="A9279" s="4" t="inlineStr">
        <is>
          <t>WANDERLEY</t>
        </is>
      </c>
      <c r="B9279" s="17" t="inlineStr">
        <is>
          <t>Sem câmera</t>
        </is>
      </c>
      <c r="C9279" s="22" t="n">
        <v>98</v>
      </c>
      <c r="D9279" s="22" t="n">
        <v>1180</v>
      </c>
      <c r="E9279" s="4" t="inlineStr">
        <is>
          <t>PREDIO ESCOLAR MANOEL RAMOS DE OLIVEIRA</t>
        </is>
      </c>
      <c r="F9279" s="4" t="inlineStr">
        <is>
          <t>POVOADO DE RIACHO DE SACUTIABA</t>
        </is>
      </c>
      <c r="G9279" s="4" t="inlineStr">
        <is>
          <t>POV. RIACHO DE SACUTIABA - ZONA RURAL</t>
        </is>
      </c>
      <c r="H9279" s="17" t="inlineStr">
        <is>
          <t>Rural</t>
        </is>
      </c>
      <c r="I9279" s="7" t="n">
        <v>1</v>
      </c>
      <c r="J9279" s="23" t="n"/>
      <c r="K9279" s="17" t="inlineStr">
        <is>
          <t>Sem câmera</t>
        </is>
      </c>
      <c r="L9279" s="22" t="n">
        <v>0</v>
      </c>
      <c r="M9279" s="17" t="inlineStr">
        <is>
          <t>Sem câmera</t>
        </is>
      </c>
      <c r="N9279" s="22" t="n">
        <v>0</v>
      </c>
      <c r="O9279" s="17" t="inlineStr">
        <is>
          <t>Sem câmera</t>
        </is>
      </c>
      <c r="P9279" s="22" t="n">
        <v>0</v>
      </c>
      <c r="Q9279" s="4" t="n"/>
      <c r="R9279" s="17" t="n"/>
      <c r="S9279" s="17" t="n"/>
      <c r="T9279" s="24" t="n"/>
      <c r="U9279" s="25" t="n">
        <v>-11.4586484</v>
      </c>
      <c r="V9279" s="25" t="n">
        <v>-43.9026663</v>
      </c>
    </row>
    <row r="9280">
      <c r="A9280" s="4" t="inlineStr">
        <is>
          <t>WANDERLEY</t>
        </is>
      </c>
      <c r="B9280" s="17" t="inlineStr">
        <is>
          <t>Sem câmera</t>
        </is>
      </c>
      <c r="C9280" s="22" t="n">
        <v>98</v>
      </c>
      <c r="D9280" s="22" t="n">
        <v>1198</v>
      </c>
      <c r="E9280" s="4" t="inlineStr">
        <is>
          <t>PREDIO ESCOLAR JUSCELINO KUBISCHEK</t>
        </is>
      </c>
      <c r="F9280" s="4" t="inlineStr">
        <is>
          <t>CENTRO</t>
        </is>
      </c>
      <c r="G9280" s="4" t="inlineStr">
        <is>
          <t>AV. COTEGIPE, S/N - ZONA URBANA</t>
        </is>
      </c>
      <c r="H9280" s="17" t="inlineStr">
        <is>
          <t>Urbana</t>
        </is>
      </c>
      <c r="I9280" s="7" t="n">
        <v>2</v>
      </c>
      <c r="J9280" s="23" t="n"/>
      <c r="K9280" s="17" t="inlineStr">
        <is>
          <t>Sem câmera</t>
        </is>
      </c>
      <c r="L9280" s="22" t="n">
        <v>0</v>
      </c>
      <c r="M9280" s="17" t="inlineStr">
        <is>
          <t>Sem câmera</t>
        </is>
      </c>
      <c r="N9280" s="22" t="n">
        <v>0</v>
      </c>
      <c r="O9280" s="17" t="inlineStr">
        <is>
          <t>Sem câmera</t>
        </is>
      </c>
      <c r="P9280" s="22" t="n">
        <v>0</v>
      </c>
      <c r="Q9280" s="4" t="n"/>
      <c r="R9280" s="17" t="n"/>
      <c r="S9280" s="17" t="n"/>
      <c r="T9280" s="24" t="n"/>
      <c r="U9280" s="25" t="n">
        <v>-12.1131804</v>
      </c>
      <c r="V9280" s="25" t="n">
        <v>-43.8945968</v>
      </c>
    </row>
    <row r="9281">
      <c r="A9281" s="4" t="inlineStr">
        <is>
          <t>WENCESLAU GUIMARÃES</t>
        </is>
      </c>
      <c r="B9281" s="17" t="inlineStr">
        <is>
          <t>Sem câmera</t>
        </is>
      </c>
      <c r="C9281" s="22" t="n">
        <v>197</v>
      </c>
      <c r="D9281" s="22" t="n">
        <v>1023</v>
      </c>
      <c r="E9281" s="4" t="inlineStr">
        <is>
          <t>COLÉGIO ESTADUAL NAIR LOPES JENKINS</t>
        </is>
      </c>
      <c r="F9281" s="4" t="inlineStr">
        <is>
          <t>ALIANÇA</t>
        </is>
      </c>
      <c r="G9281" s="4" t="inlineStr">
        <is>
          <t>RUA BEIRA RIO, S/N - ZONA URBANA</t>
        </is>
      </c>
      <c r="H9281" s="17" t="inlineStr">
        <is>
          <t>Urbana</t>
        </is>
      </c>
      <c r="I9281" s="7" t="n">
        <v>8</v>
      </c>
      <c r="J9281" s="23" t="n"/>
      <c r="K9281" s="17" t="inlineStr">
        <is>
          <t>Sem câmera</t>
        </is>
      </c>
      <c r="L9281" s="22" t="n">
        <v>0</v>
      </c>
      <c r="M9281" s="17" t="inlineStr">
        <is>
          <t>Sem câmera</t>
        </is>
      </c>
      <c r="N9281" s="22" t="n">
        <v>0</v>
      </c>
      <c r="O9281" s="17" t="inlineStr">
        <is>
          <t>Sem câmera</t>
        </is>
      </c>
      <c r="P9281" s="22" t="n">
        <v>0</v>
      </c>
      <c r="Q9281" s="4" t="n"/>
      <c r="R9281" s="17" t="n"/>
      <c r="S9281" s="17" t="n"/>
      <c r="T9281" s="24" t="n"/>
      <c r="U9281" s="25" t="n">
        <v>-13.6824883</v>
      </c>
      <c r="V9281" s="25" t="n">
        <v>-39.4755483</v>
      </c>
    </row>
    <row r="9282">
      <c r="A9282" s="4" t="inlineStr">
        <is>
          <t>WENCESLAU GUIMARÃES</t>
        </is>
      </c>
      <c r="B9282" s="17" t="inlineStr">
        <is>
          <t>Sem câmera</t>
        </is>
      </c>
      <c r="C9282" s="22" t="n">
        <v>197</v>
      </c>
      <c r="D9282" s="22" t="n">
        <v>1074</v>
      </c>
      <c r="E9282" s="4" t="inlineStr">
        <is>
          <t>PRÉDIO ESCOLAR LEOPOLDO H. KNOEDT</t>
        </is>
      </c>
      <c r="F9282" s="4" t="inlineStr">
        <is>
          <t>POVOADO RIO PRETO</t>
        </is>
      </c>
      <c r="G9282" s="4" t="inlineStr">
        <is>
          <t>POVOADO RIO PRETO - LOTEAMENTO CARLOS ASSIS</t>
        </is>
      </c>
      <c r="H9282" s="17" t="inlineStr">
        <is>
          <t>Rural</t>
        </is>
      </c>
      <c r="I9282" s="7" t="n">
        <v>3</v>
      </c>
      <c r="J9282" s="23" t="n"/>
      <c r="K9282" s="17" t="inlineStr">
        <is>
          <t>Sem câmera</t>
        </is>
      </c>
      <c r="L9282" s="22" t="n">
        <v>0</v>
      </c>
      <c r="M9282" s="17" t="inlineStr">
        <is>
          <t>Sem câmera</t>
        </is>
      </c>
      <c r="N9282" s="22" t="n">
        <v>0</v>
      </c>
      <c r="O9282" s="17" t="inlineStr">
        <is>
          <t>Sem câmera</t>
        </is>
      </c>
      <c r="P9282" s="22" t="n">
        <v>0</v>
      </c>
      <c r="Q9282" s="4" t="n"/>
      <c r="R9282" s="17" t="n"/>
      <c r="S9282" s="17" t="n"/>
      <c r="T9282" s="24" t="n"/>
      <c r="U9282" s="25" t="n">
        <v>-13.60369</v>
      </c>
      <c r="V9282" s="25" t="n">
        <v>-39.49705</v>
      </c>
    </row>
    <row r="9283">
      <c r="A9283" s="4" t="inlineStr">
        <is>
          <t>WENCESLAU GUIMARÃES</t>
        </is>
      </c>
      <c r="B9283" s="17" t="inlineStr">
        <is>
          <t>Sem câmera</t>
        </is>
      </c>
      <c r="C9283" s="22" t="n">
        <v>197</v>
      </c>
      <c r="D9283" s="22" t="n">
        <v>1090</v>
      </c>
      <c r="E9283" s="4" t="inlineStr">
        <is>
          <t>ESCOLA QUILOMBOLA CAMINHO DA BOA ESPERANÇA</t>
        </is>
      </c>
      <c r="F9283" s="4" t="inlineStr">
        <is>
          <t>DISTRITO DE NOVA ESPERANÇA</t>
        </is>
      </c>
      <c r="G9283" s="4" t="inlineStr">
        <is>
          <t>DISTRITO DE NOVA ESPERANÇA - ZONA RURAL</t>
        </is>
      </c>
      <c r="H9283" s="17" t="inlineStr">
        <is>
          <t>Rural</t>
        </is>
      </c>
      <c r="I9283" s="7" t="n">
        <v>3</v>
      </c>
      <c r="J9283" s="23" t="n"/>
      <c r="K9283" s="17" t="inlineStr">
        <is>
          <t>Sem câmera</t>
        </is>
      </c>
      <c r="L9283" s="22" t="n">
        <v>0</v>
      </c>
      <c r="M9283" s="17" t="inlineStr">
        <is>
          <t>Sem câmera</t>
        </is>
      </c>
      <c r="N9283" s="22" t="n">
        <v>0</v>
      </c>
      <c r="O9283" s="17" t="inlineStr">
        <is>
          <t>Sem câmera</t>
        </is>
      </c>
      <c r="P9283" s="22" t="n">
        <v>0</v>
      </c>
      <c r="Q9283" s="4" t="n"/>
      <c r="R9283" s="17" t="n"/>
      <c r="S9283" s="17" t="n"/>
      <c r="T9283" s="24" t="n"/>
      <c r="U9283" s="25" t="n">
        <v>-13.6019867</v>
      </c>
      <c r="V9283" s="25" t="n">
        <v>-39.6998983</v>
      </c>
    </row>
    <row r="9284">
      <c r="A9284" s="4" t="inlineStr">
        <is>
          <t>WENCESLAU GUIMARÃES</t>
        </is>
      </c>
      <c r="B9284" s="17" t="inlineStr">
        <is>
          <t>Sem câmera</t>
        </is>
      </c>
      <c r="C9284" s="22" t="n">
        <v>197</v>
      </c>
      <c r="D9284" s="22" t="n">
        <v>1104</v>
      </c>
      <c r="E9284" s="4" t="inlineStr">
        <is>
          <t>ESCOLA MUNICIPAL ADELINA MARIA DE SOUZA ALMEIDA</t>
        </is>
      </c>
      <c r="F9284" s="4" t="inlineStr">
        <is>
          <t>DISTRITO DO COCÃO</t>
        </is>
      </c>
      <c r="G9284" s="4" t="inlineStr">
        <is>
          <t>RUA NOSSA SENHORA APARECIDA - ZONA RURAL</t>
        </is>
      </c>
      <c r="H9284" s="17" t="inlineStr">
        <is>
          <t>Rural</t>
        </is>
      </c>
      <c r="I9284" s="7" t="n">
        <v>3</v>
      </c>
      <c r="J9284" s="23" t="n"/>
      <c r="K9284" s="17" t="inlineStr">
        <is>
          <t>Sem câmera</t>
        </is>
      </c>
      <c r="L9284" s="22" t="n">
        <v>0</v>
      </c>
      <c r="M9284" s="17" t="inlineStr">
        <is>
          <t>Sem câmera</t>
        </is>
      </c>
      <c r="N9284" s="22" t="n">
        <v>0</v>
      </c>
      <c r="O9284" s="17" t="inlineStr">
        <is>
          <t>Sem câmera</t>
        </is>
      </c>
      <c r="P9284" s="22" t="n">
        <v>0</v>
      </c>
      <c r="Q9284" s="4" t="n"/>
      <c r="R9284" s="17" t="n"/>
      <c r="S9284" s="17" t="n"/>
      <c r="T9284" s="24" t="n"/>
      <c r="U9284" s="25" t="n">
        <v>-13.598495</v>
      </c>
      <c r="V9284" s="25" t="n">
        <v>-39.6085517</v>
      </c>
    </row>
    <row r="9285">
      <c r="A9285" s="4" t="inlineStr">
        <is>
          <t>WENCESLAU GUIMARÃES</t>
        </is>
      </c>
      <c r="B9285" s="17" t="inlineStr">
        <is>
          <t>Sem câmera</t>
        </is>
      </c>
      <c r="C9285" s="22" t="n">
        <v>197</v>
      </c>
      <c r="D9285" s="22" t="n">
        <v>1112</v>
      </c>
      <c r="E9285" s="4" t="inlineStr">
        <is>
          <t>ESCOLA MUNICIPAL PAULO LEANDRO DE MATOS</t>
        </is>
      </c>
      <c r="F9285" s="4" t="inlineStr">
        <is>
          <t>DISTRITO DA PALMEIRA</t>
        </is>
      </c>
      <c r="G9285" s="4" t="inlineStr">
        <is>
          <t>RUA LOURIVAL BATISTA NUNES - ZONA RURAL</t>
        </is>
      </c>
      <c r="H9285" s="17" t="inlineStr">
        <is>
          <t>Rural</t>
        </is>
      </c>
      <c r="I9285" s="7" t="n">
        <v>2</v>
      </c>
      <c r="J9285" s="23" t="n"/>
      <c r="K9285" s="17" t="inlineStr">
        <is>
          <t>Sem câmera</t>
        </is>
      </c>
      <c r="L9285" s="22" t="n">
        <v>0</v>
      </c>
      <c r="M9285" s="17" t="inlineStr">
        <is>
          <t>Sem câmera</t>
        </is>
      </c>
      <c r="N9285" s="22" t="n">
        <v>0</v>
      </c>
      <c r="O9285" s="17" t="inlineStr">
        <is>
          <t>Sem câmera</t>
        </is>
      </c>
      <c r="P9285" s="22" t="n">
        <v>0</v>
      </c>
      <c r="Q9285" s="4" t="n"/>
      <c r="R9285" s="17" t="n"/>
      <c r="S9285" s="17" t="n"/>
      <c r="T9285" s="24" t="n"/>
      <c r="U9285" s="25" t="n">
        <v>-13.7173267</v>
      </c>
      <c r="V9285" s="25" t="n">
        <v>-39.5578267</v>
      </c>
    </row>
    <row r="9286">
      <c r="A9286" s="4" t="inlineStr">
        <is>
          <t>WENCESLAU GUIMARÃES</t>
        </is>
      </c>
      <c r="B9286" s="17" t="inlineStr">
        <is>
          <t>Sem câmera</t>
        </is>
      </c>
      <c r="C9286" s="22" t="n">
        <v>197</v>
      </c>
      <c r="D9286" s="22" t="n">
        <v>1120</v>
      </c>
      <c r="E9286" s="4" t="inlineStr">
        <is>
          <t>ESCOLA MUNICIPAL MARIA ALICE DOS SANTOS</t>
        </is>
      </c>
      <c r="F9286" s="4" t="inlineStr">
        <is>
          <t>DISTRITO DO COCÃO</t>
        </is>
      </c>
      <c r="G9286" s="4" t="inlineStr">
        <is>
          <t>POVOADO COCÃO - ZONA RURAL</t>
        </is>
      </c>
      <c r="H9286" s="17" t="inlineStr">
        <is>
          <t>Rural</t>
        </is>
      </c>
      <c r="I9286" s="7" t="n">
        <v>4</v>
      </c>
      <c r="J9286" s="23" t="n"/>
      <c r="K9286" s="17" t="inlineStr">
        <is>
          <t>Sem câmera</t>
        </is>
      </c>
      <c r="L9286" s="22" t="n">
        <v>0</v>
      </c>
      <c r="M9286" s="17" t="inlineStr">
        <is>
          <t>Sem câmera</t>
        </is>
      </c>
      <c r="N9286" s="22" t="n">
        <v>0</v>
      </c>
      <c r="O9286" s="17" t="inlineStr">
        <is>
          <t>Sem câmera</t>
        </is>
      </c>
      <c r="P9286" s="22" t="n">
        <v>0</v>
      </c>
      <c r="Q9286" s="4" t="n"/>
      <c r="R9286" s="17" t="n"/>
      <c r="S9286" s="17" t="n"/>
      <c r="T9286" s="24" t="n"/>
      <c r="U9286" s="25" t="n">
        <v>-13.5999583</v>
      </c>
      <c r="V9286" s="25" t="n">
        <v>-39.6080717</v>
      </c>
    </row>
    <row r="9287">
      <c r="A9287" s="4" t="inlineStr">
        <is>
          <t>WENCESLAU GUIMARÃES</t>
        </is>
      </c>
      <c r="B9287" s="17" t="inlineStr">
        <is>
          <t>Sem câmera</t>
        </is>
      </c>
      <c r="C9287" s="22" t="n">
        <v>197</v>
      </c>
      <c r="D9287" s="22" t="n">
        <v>1139</v>
      </c>
      <c r="E9287" s="4" t="inlineStr">
        <is>
          <t>PRÉDIO ESCOLAR DEMOCRÁTICO ESTADUAL DE 1 GRAU SÃO JORGE</t>
        </is>
      </c>
      <c r="F9287" s="4" t="inlineStr">
        <is>
          <t>POVOADO VILA TANCREDO NEVES</t>
        </is>
      </c>
      <c r="G9287" s="4" t="inlineStr">
        <is>
          <t>POVOADO VILA TANCREDO NEVES - ZONA RURAL</t>
        </is>
      </c>
      <c r="H9287" s="17" t="inlineStr">
        <is>
          <t>Rural</t>
        </is>
      </c>
      <c r="I9287" s="7" t="n">
        <v>2</v>
      </c>
      <c r="J9287" s="23" t="n"/>
      <c r="K9287" s="17" t="inlineStr">
        <is>
          <t>Sem câmera</t>
        </is>
      </c>
      <c r="L9287" s="22" t="n">
        <v>0</v>
      </c>
      <c r="M9287" s="17" t="inlineStr">
        <is>
          <t>Sem câmera</t>
        </is>
      </c>
      <c r="N9287" s="22" t="n">
        <v>0</v>
      </c>
      <c r="O9287" s="17" t="inlineStr">
        <is>
          <t>Sem câmera</t>
        </is>
      </c>
      <c r="P9287" s="22" t="n">
        <v>0</v>
      </c>
      <c r="Q9287" s="4" t="n"/>
      <c r="R9287" s="17" t="n"/>
      <c r="S9287" s="17" t="n"/>
      <c r="T9287" s="24" t="n"/>
      <c r="U9287" s="25" t="n">
        <v>-13.6825901</v>
      </c>
      <c r="V9287" s="25" t="n">
        <v>-39.6151807</v>
      </c>
    </row>
    <row r="9288">
      <c r="A9288" s="4" t="inlineStr">
        <is>
          <t>WENCESLAU GUIMARÃES</t>
        </is>
      </c>
      <c r="B9288" s="17" t="inlineStr">
        <is>
          <t>Sem câmera</t>
        </is>
      </c>
      <c r="C9288" s="22" t="n">
        <v>197</v>
      </c>
      <c r="D9288" s="22" t="n">
        <v>1147</v>
      </c>
      <c r="E9288" s="4" t="inlineStr">
        <is>
          <t>PRÉDIO ESCOLAR MARIA RUFINA DE JESUS</t>
        </is>
      </c>
      <c r="F9288" s="4" t="inlineStr">
        <is>
          <t>POVOADO DARAMÃO</t>
        </is>
      </c>
      <c r="G9288" s="4" t="inlineStr">
        <is>
          <t>POVOADO DARAMÃO - ZONA RURAL</t>
        </is>
      </c>
      <c r="H9288" s="17" t="inlineStr">
        <is>
          <t>Rural</t>
        </is>
      </c>
      <c r="I9288" s="7" t="n">
        <v>2</v>
      </c>
      <c r="J9288" s="23" t="n"/>
      <c r="K9288" s="17" t="inlineStr">
        <is>
          <t>Sem câmera</t>
        </is>
      </c>
      <c r="L9288" s="22" t="n">
        <v>0</v>
      </c>
      <c r="M9288" s="17" t="inlineStr">
        <is>
          <t>Sem câmera</t>
        </is>
      </c>
      <c r="N9288" s="22" t="n">
        <v>0</v>
      </c>
      <c r="O9288" s="17" t="inlineStr">
        <is>
          <t>Sem câmera</t>
        </is>
      </c>
      <c r="P9288" s="22" t="n">
        <v>0</v>
      </c>
      <c r="Q9288" s="4" t="n"/>
      <c r="R9288" s="17" t="n"/>
      <c r="S9288" s="17" t="n"/>
      <c r="T9288" s="24" t="n"/>
      <c r="U9288" s="25" t="n">
        <v>-13.6398017</v>
      </c>
      <c r="V9288" s="25" t="n">
        <v>-39.7430717</v>
      </c>
    </row>
    <row r="9289">
      <c r="A9289" s="4" t="inlineStr">
        <is>
          <t>WENCESLAU GUIMARÃES</t>
        </is>
      </c>
      <c r="B9289" s="17" t="inlineStr">
        <is>
          <t>Sem câmera</t>
        </is>
      </c>
      <c r="C9289" s="22" t="n">
        <v>197</v>
      </c>
      <c r="D9289" s="22" t="n">
        <v>1163</v>
      </c>
      <c r="E9289" s="4" t="inlineStr">
        <is>
          <t>ESCOLA MUNICIPAL EMÍLIA PEREIRA DO ROSÁRIO</t>
        </is>
      </c>
      <c r="F9289" s="4" t="inlineStr">
        <is>
          <t>CENTRO</t>
        </is>
      </c>
      <c r="G9289" s="4" t="inlineStr">
        <is>
          <t>PRAÇA NAIR LOPES JENKINS, S/N - ZONA URBANA</t>
        </is>
      </c>
      <c r="H9289" s="17" t="inlineStr">
        <is>
          <t>Urbana</t>
        </is>
      </c>
      <c r="I9289" s="7" t="n">
        <v>3</v>
      </c>
      <c r="J9289" s="23" t="n"/>
      <c r="K9289" s="17" t="inlineStr">
        <is>
          <t>Sem câmera</t>
        </is>
      </c>
      <c r="L9289" s="22" t="n">
        <v>0</v>
      </c>
      <c r="M9289" s="17" t="inlineStr">
        <is>
          <t>Sem câmera</t>
        </is>
      </c>
      <c r="N9289" s="22" t="n">
        <v>0</v>
      </c>
      <c r="O9289" s="17" t="inlineStr">
        <is>
          <t>Sem câmera</t>
        </is>
      </c>
      <c r="P9289" s="22" t="n">
        <v>0</v>
      </c>
      <c r="Q9289" s="4" t="n"/>
      <c r="R9289" s="17" t="n"/>
      <c r="S9289" s="17" t="n"/>
      <c r="T9289" s="24" t="n"/>
      <c r="U9289" s="25" t="n">
        <v>-13.686195</v>
      </c>
      <c r="V9289" s="25" t="n">
        <v>-39.4782817</v>
      </c>
    </row>
    <row r="9290">
      <c r="A9290" s="4" t="inlineStr">
        <is>
          <t>WENCESLAU GUIMARÃES</t>
        </is>
      </c>
      <c r="B9290" s="17" t="inlineStr">
        <is>
          <t>Sem câmera</t>
        </is>
      </c>
      <c r="C9290" s="22" t="n">
        <v>197</v>
      </c>
      <c r="D9290" s="22" t="n">
        <v>1171</v>
      </c>
      <c r="E9290" s="4" t="inlineStr">
        <is>
          <t>ESCOLA MUNICIPAL SANTA LUZ</t>
        </is>
      </c>
      <c r="F9290" s="4" t="inlineStr">
        <is>
          <t>POVOADO ALTO DO PAULO BISPO</t>
        </is>
      </c>
      <c r="G9290" s="4" t="inlineStr">
        <is>
          <t>POVOADO ALTO DO PAULO BISPO - ZONA RURAL</t>
        </is>
      </c>
      <c r="H9290" s="17" t="inlineStr">
        <is>
          <t>Rural</t>
        </is>
      </c>
      <c r="I9290" s="7" t="n">
        <v>2</v>
      </c>
      <c r="J9290" s="23" t="n"/>
      <c r="K9290" s="17" t="inlineStr">
        <is>
          <t>Sem câmera</t>
        </is>
      </c>
      <c r="L9290" s="22" t="n">
        <v>0</v>
      </c>
      <c r="M9290" s="17" t="inlineStr">
        <is>
          <t>Sem câmera</t>
        </is>
      </c>
      <c r="N9290" s="22" t="n">
        <v>0</v>
      </c>
      <c r="O9290" s="17" t="inlineStr">
        <is>
          <t>Sem câmera</t>
        </is>
      </c>
      <c r="P9290" s="22" t="n">
        <v>0</v>
      </c>
      <c r="Q9290" s="4" t="n"/>
      <c r="R9290" s="17" t="n"/>
      <c r="S9290" s="17" t="n"/>
      <c r="T9290" s="24" t="n"/>
      <c r="U9290" s="25" t="n">
        <v>-13.6114567</v>
      </c>
      <c r="V9290" s="25" t="n">
        <v>-39.55069</v>
      </c>
    </row>
    <row r="9291">
      <c r="A9291" s="4" t="inlineStr">
        <is>
          <t>WENCESLAU GUIMARÃES</t>
        </is>
      </c>
      <c r="B9291" s="17" t="inlineStr">
        <is>
          <t>Sem câmera</t>
        </is>
      </c>
      <c r="C9291" s="22" t="n">
        <v>197</v>
      </c>
      <c r="D9291" s="22" t="n">
        <v>1198</v>
      </c>
      <c r="E9291" s="4" t="inlineStr">
        <is>
          <t>PRÉDIO ESCOLAR AGNELO MARTINS DE SOUZA</t>
        </is>
      </c>
      <c r="F9291" s="4" t="inlineStr">
        <is>
          <t>REGIÃO DA PEDRA DO SINO</t>
        </is>
      </c>
      <c r="G9291" s="4" t="inlineStr">
        <is>
          <t>REGIÃO DA PEDRA DO SINO - ZONA RURAL</t>
        </is>
      </c>
      <c r="H9291" s="17" t="inlineStr">
        <is>
          <t>Rural</t>
        </is>
      </c>
      <c r="I9291" s="7" t="n">
        <v>1</v>
      </c>
      <c r="J9291" s="23" t="n"/>
      <c r="K9291" s="17" t="inlineStr">
        <is>
          <t>Sem câmera</t>
        </is>
      </c>
      <c r="L9291" s="22" t="n">
        <v>0</v>
      </c>
      <c r="M9291" s="17" t="inlineStr">
        <is>
          <t>Sem câmera</t>
        </is>
      </c>
      <c r="N9291" s="22" t="n">
        <v>0</v>
      </c>
      <c r="O9291" s="17" t="inlineStr">
        <is>
          <t>Sem câmera</t>
        </is>
      </c>
      <c r="P9291" s="22" t="n">
        <v>0</v>
      </c>
      <c r="Q9291" s="4" t="n"/>
      <c r="R9291" s="17" t="n"/>
      <c r="S9291" s="17" t="n"/>
      <c r="T9291" s="24" t="n"/>
      <c r="U9291" s="25" t="n">
        <v>-13.54272</v>
      </c>
      <c r="V9291" s="25" t="n">
        <v>-39.66077</v>
      </c>
    </row>
    <row r="9292">
      <c r="A9292" s="4" t="inlineStr">
        <is>
          <t>WENCESLAU GUIMARÃES</t>
        </is>
      </c>
      <c r="B9292" s="17" t="inlineStr">
        <is>
          <t>Sem câmera</t>
        </is>
      </c>
      <c r="C9292" s="22" t="n">
        <v>197</v>
      </c>
      <c r="D9292" s="22" t="n">
        <v>1201</v>
      </c>
      <c r="E9292" s="4" t="inlineStr">
        <is>
          <t>ESCOLA MUNICIPAL UNIÃO DO IMBIRUSSU</t>
        </is>
      </c>
      <c r="F9292" s="4" t="inlineStr">
        <is>
          <t>POVOADO IBIRUSSU</t>
        </is>
      </c>
      <c r="G9292" s="4" t="inlineStr">
        <is>
          <t>POVOADO IMBIRUSSU - ZONA RURAL</t>
        </is>
      </c>
      <c r="H9292" s="17" t="inlineStr">
        <is>
          <t>Rural</t>
        </is>
      </c>
      <c r="I9292" s="7" t="n">
        <v>1</v>
      </c>
      <c r="J9292" s="23" t="n"/>
      <c r="K9292" s="17" t="inlineStr">
        <is>
          <t>Sem câmera</t>
        </is>
      </c>
      <c r="L9292" s="22" t="n">
        <v>0</v>
      </c>
      <c r="M9292" s="17" t="inlineStr">
        <is>
          <t>Sem câmera</t>
        </is>
      </c>
      <c r="N9292" s="22" t="n">
        <v>0</v>
      </c>
      <c r="O9292" s="17" t="inlineStr">
        <is>
          <t>Sem câmera</t>
        </is>
      </c>
      <c r="P9292" s="22" t="n">
        <v>0</v>
      </c>
      <c r="Q9292" s="4" t="n"/>
      <c r="R9292" s="17" t="n"/>
      <c r="S9292" s="17" t="n"/>
      <c r="T9292" s="24" t="n"/>
      <c r="U9292" s="25" t="n">
        <v>-13.6773867</v>
      </c>
      <c r="V9292" s="25" t="n">
        <v>-39.67915</v>
      </c>
    </row>
    <row r="9293">
      <c r="A9293" s="4" t="inlineStr">
        <is>
          <t>WENCESLAU GUIMARÃES</t>
        </is>
      </c>
      <c r="B9293" s="17" t="inlineStr">
        <is>
          <t>Sem câmera</t>
        </is>
      </c>
      <c r="C9293" s="22" t="n">
        <v>197</v>
      </c>
      <c r="D9293" s="22" t="n">
        <v>1236</v>
      </c>
      <c r="E9293" s="4" t="inlineStr">
        <is>
          <t>ANEXO ESCOLA MUNICIPAL EMÍLIA PEREIRA DO ROSÁRIO</t>
        </is>
      </c>
      <c r="F9293" s="4" t="inlineStr">
        <is>
          <t>CENTRO</t>
        </is>
      </c>
      <c r="G9293" s="4" t="inlineStr">
        <is>
          <t>AV. OSVALDO JOSÉ DE SOUZA - ZONA URBANA</t>
        </is>
      </c>
      <c r="H9293" s="17" t="inlineStr">
        <is>
          <t>Urbana</t>
        </is>
      </c>
      <c r="I9293" s="7" t="n">
        <v>3</v>
      </c>
      <c r="J9293" s="23" t="n"/>
      <c r="K9293" s="17" t="inlineStr">
        <is>
          <t>Sem câmera</t>
        </is>
      </c>
      <c r="L9293" s="22" t="n">
        <v>0</v>
      </c>
      <c r="M9293" s="17" t="inlineStr">
        <is>
          <t>Sem câmera</t>
        </is>
      </c>
      <c r="N9293" s="22" t="n">
        <v>0</v>
      </c>
      <c r="O9293" s="17" t="inlineStr">
        <is>
          <t>Sem câmera</t>
        </is>
      </c>
      <c r="P9293" s="22" t="n">
        <v>0</v>
      </c>
      <c r="Q9293" s="4" t="n"/>
      <c r="R9293" s="17" t="n"/>
      <c r="S9293" s="17" t="n"/>
      <c r="T9293" s="24" t="n"/>
      <c r="U9293" s="25" t="n">
        <v>-13.685905</v>
      </c>
      <c r="V9293" s="25" t="n">
        <v>-39.4786359</v>
      </c>
    </row>
    <row r="9294">
      <c r="A9294" s="4" t="inlineStr">
        <is>
          <t>WENCESLAU GUIMARÃES</t>
        </is>
      </c>
      <c r="B9294" s="17" t="inlineStr">
        <is>
          <t>Sem câmera</t>
        </is>
      </c>
      <c r="C9294" s="22" t="n">
        <v>197</v>
      </c>
      <c r="D9294" s="22" t="n">
        <v>1244</v>
      </c>
      <c r="E9294" s="4" t="inlineStr">
        <is>
          <t>CENTRO INCLUSIVO TERAPÊUTICO EDUCACIONAL - CITE</t>
        </is>
      </c>
      <c r="F9294" s="4" t="inlineStr">
        <is>
          <t>CENTRO</t>
        </is>
      </c>
      <c r="G9294" s="4" t="inlineStr">
        <is>
          <t>AV. OSVALDO JOSÉ DE SOUZA, N 74 - ZONA URBANA</t>
        </is>
      </c>
      <c r="H9294" s="17" t="inlineStr">
        <is>
          <t>Urbana</t>
        </is>
      </c>
      <c r="I9294" s="7" t="n">
        <v>3</v>
      </c>
      <c r="J9294" s="23" t="n"/>
      <c r="K9294" s="17" t="inlineStr">
        <is>
          <t>Sem câmera</t>
        </is>
      </c>
      <c r="L9294" s="22" t="n">
        <v>0</v>
      </c>
      <c r="M9294" s="17" t="inlineStr">
        <is>
          <t>Sem câmera</t>
        </is>
      </c>
      <c r="N9294" s="22" t="n">
        <v>0</v>
      </c>
      <c r="O9294" s="17" t="inlineStr">
        <is>
          <t>Sem câmera</t>
        </is>
      </c>
      <c r="P9294" s="22" t="n">
        <v>0</v>
      </c>
      <c r="Q9294" s="4" t="n"/>
      <c r="R9294" s="17" t="n"/>
      <c r="S9294" s="17" t="n"/>
      <c r="T9294" s="24" t="n"/>
      <c r="U9294" s="25" t="n">
        <v>-13.68595</v>
      </c>
      <c r="V9294" s="25" t="n">
        <v>-39.4784917</v>
      </c>
    </row>
    <row r="9295">
      <c r="A9295" s="4" t="inlineStr">
        <is>
          <t>WENCESLAU GUIMARÃES</t>
        </is>
      </c>
      <c r="B9295" s="17" t="inlineStr">
        <is>
          <t>Sem câmera</t>
        </is>
      </c>
      <c r="C9295" s="22" t="n">
        <v>197</v>
      </c>
      <c r="D9295" s="22" t="n">
        <v>1252</v>
      </c>
      <c r="E9295" s="4" t="inlineStr">
        <is>
          <t>ESCOLA MUNICIPAL 19 DE JULHO</t>
        </is>
      </c>
      <c r="F9295" s="4" t="inlineStr">
        <is>
          <t>JOÃO ROMÃO</t>
        </is>
      </c>
      <c r="G9295" s="4" t="inlineStr">
        <is>
          <t>RUA JOÃO ROMÃO - ZONA URBANA</t>
        </is>
      </c>
      <c r="H9295" s="17" t="inlineStr">
        <is>
          <t>Urbana</t>
        </is>
      </c>
      <c r="I9295" s="7" t="n">
        <v>1</v>
      </c>
      <c r="J9295" s="23" t="n"/>
      <c r="K9295" s="17" t="inlineStr">
        <is>
          <t>Sem câmera</t>
        </is>
      </c>
      <c r="L9295" s="22" t="n">
        <v>0</v>
      </c>
      <c r="M9295" s="17" t="inlineStr">
        <is>
          <t>Sem câmera</t>
        </is>
      </c>
      <c r="N9295" s="22" t="n">
        <v>0</v>
      </c>
      <c r="O9295" s="17" t="inlineStr">
        <is>
          <t>Sem câmera</t>
        </is>
      </c>
      <c r="P9295" s="22" t="n">
        <v>0</v>
      </c>
      <c r="Q9295" s="4" t="n"/>
      <c r="R9295" s="17" t="n"/>
      <c r="S9295" s="17" t="n"/>
      <c r="T9295" s="24" t="n"/>
      <c r="U9295" s="25" t="n">
        <v>-13.6865317</v>
      </c>
      <c r="V9295" s="25" t="n">
        <v>-39.4859721</v>
      </c>
    </row>
    <row r="9296">
      <c r="A9296" s="4" t="inlineStr">
        <is>
          <t>WENCESLAU GUIMARÃES</t>
        </is>
      </c>
      <c r="B9296" s="17" t="inlineStr">
        <is>
          <t>Sem câmera</t>
        </is>
      </c>
      <c r="C9296" s="22" t="n">
        <v>197</v>
      </c>
      <c r="D9296" s="22" t="n">
        <v>1260</v>
      </c>
      <c r="E9296" s="4" t="inlineStr">
        <is>
          <t>CENTRO EDUCACIONAL INFANTIL VOVÓ JUSTINA</t>
        </is>
      </c>
      <c r="F9296" s="4" t="inlineStr">
        <is>
          <t>DISTRITO DO COCÃO</t>
        </is>
      </c>
      <c r="G9296" s="4" t="inlineStr">
        <is>
          <t>RUA NOSSA SENHORA APARECIDA - ZONA RURAL</t>
        </is>
      </c>
      <c r="H9296" s="17" t="inlineStr">
        <is>
          <t>Rural</t>
        </is>
      </c>
      <c r="I9296" s="7" t="n">
        <v>1</v>
      </c>
      <c r="J9296" s="23" t="n"/>
      <c r="K9296" s="17" t="inlineStr">
        <is>
          <t>Sem câmera</t>
        </is>
      </c>
      <c r="L9296" s="22" t="n">
        <v>0</v>
      </c>
      <c r="M9296" s="17" t="inlineStr">
        <is>
          <t>Sem câmera</t>
        </is>
      </c>
      <c r="N9296" s="22" t="n">
        <v>0</v>
      </c>
      <c r="O9296" s="17" t="inlineStr">
        <is>
          <t>Sem câmera</t>
        </is>
      </c>
      <c r="P9296" s="22" t="n">
        <v>0</v>
      </c>
      <c r="Q9296" s="4" t="n"/>
      <c r="R9296" s="17" t="n"/>
      <c r="S9296" s="17" t="n"/>
      <c r="T9296" s="24" t="n"/>
      <c r="U9296" s="25" t="n">
        <v>-13.599145</v>
      </c>
      <c r="V9296" s="25" t="n">
        <v>-39.6091467</v>
      </c>
    </row>
    <row r="9297">
      <c r="A9297" s="4" t="inlineStr">
        <is>
          <t>WENCESLAU GUIMARÃES</t>
        </is>
      </c>
      <c r="B9297" s="17" t="inlineStr">
        <is>
          <t>Sem câmera</t>
        </is>
      </c>
      <c r="C9297" s="22" t="n">
        <v>197</v>
      </c>
      <c r="D9297" s="22" t="n">
        <v>1279</v>
      </c>
      <c r="E9297" s="4" t="inlineStr">
        <is>
          <t>ESCOLA MUNICIPAL PROFESSORA MARTINHA NUNES DE SOUZA</t>
        </is>
      </c>
      <c r="F9297" s="4" t="inlineStr">
        <is>
          <t>DISTRITO DA PALMEIRA</t>
        </is>
      </c>
      <c r="G9297" s="4" t="inlineStr">
        <is>
          <t>RUA LOURIVAL BATISTA NUNES - ZONA RURAL</t>
        </is>
      </c>
      <c r="H9297" s="17" t="inlineStr">
        <is>
          <t>Rural</t>
        </is>
      </c>
      <c r="I9297" s="7" t="n">
        <v>2</v>
      </c>
      <c r="J9297" s="23" t="n"/>
      <c r="K9297" s="17" t="inlineStr">
        <is>
          <t>Sem câmera</t>
        </is>
      </c>
      <c r="L9297" s="22" t="n">
        <v>0</v>
      </c>
      <c r="M9297" s="17" t="inlineStr">
        <is>
          <t>Sem câmera</t>
        </is>
      </c>
      <c r="N9297" s="22" t="n">
        <v>0</v>
      </c>
      <c r="O9297" s="17" t="inlineStr">
        <is>
          <t>Sem câmera</t>
        </is>
      </c>
      <c r="P9297" s="22" t="n">
        <v>0</v>
      </c>
      <c r="Q9297" s="4" t="n"/>
      <c r="R9297" s="17" t="n"/>
      <c r="S9297" s="17" t="n"/>
      <c r="T9297" s="24" t="n"/>
      <c r="U9297" s="25" t="n">
        <v>-13.71626</v>
      </c>
      <c r="V9297" s="25" t="n">
        <v>-39.5574617</v>
      </c>
    </row>
    <row r="9298">
      <c r="A9298" s="4" t="inlineStr">
        <is>
          <t>WENCESLAU GUIMARÃES</t>
        </is>
      </c>
      <c r="B9298" s="17" t="inlineStr">
        <is>
          <t>Sem câmera</t>
        </is>
      </c>
      <c r="C9298" s="22" t="n">
        <v>197</v>
      </c>
      <c r="D9298" s="22" t="n">
        <v>1287</v>
      </c>
      <c r="E9298" s="4" t="inlineStr">
        <is>
          <t>ESCOLA MUNICIPAL ROSELI DOS SANTOS</t>
        </is>
      </c>
      <c r="F9298" s="4" t="inlineStr">
        <is>
          <t>JOÃO CLÍMACO</t>
        </is>
      </c>
      <c r="G9298" s="4" t="inlineStr">
        <is>
          <t>AVENIDA BEIRA RIO - ZONA URBANA</t>
        </is>
      </c>
      <c r="H9298" s="17" t="inlineStr">
        <is>
          <t>Urbana</t>
        </is>
      </c>
      <c r="I9298" s="7" t="n">
        <v>11</v>
      </c>
      <c r="J9298" s="23" t="n"/>
      <c r="K9298" s="17" t="inlineStr">
        <is>
          <t>Sem câmera</t>
        </is>
      </c>
      <c r="L9298" s="22" t="n">
        <v>0</v>
      </c>
      <c r="M9298" s="17" t="inlineStr">
        <is>
          <t>Sem câmera</t>
        </is>
      </c>
      <c r="N9298" s="22" t="n">
        <v>0</v>
      </c>
      <c r="O9298" s="17" t="inlineStr">
        <is>
          <t>Sem câmera</t>
        </is>
      </c>
      <c r="P9298" s="22" t="n">
        <v>0</v>
      </c>
      <c r="Q9298" s="4" t="n"/>
      <c r="R9298" s="17" t="n"/>
      <c r="S9298" s="17" t="n"/>
      <c r="T9298" s="24" t="n"/>
      <c r="U9298" s="25" t="n">
        <v>-13.6797467</v>
      </c>
      <c r="V9298" s="25" t="n">
        <v>-39.4753117</v>
      </c>
    </row>
    <row r="9299">
      <c r="A9299" s="4" t="inlineStr">
        <is>
          <t>XIQUE-XIQUE</t>
        </is>
      </c>
      <c r="B9299" s="17" t="inlineStr">
        <is>
          <t>Sem câmera</t>
        </is>
      </c>
      <c r="C9299" s="22" t="n">
        <v>68</v>
      </c>
      <c r="D9299" s="22" t="n">
        <v>1015</v>
      </c>
      <c r="E9299" s="4" t="inlineStr">
        <is>
          <t>ESCOLA CECÍLIA MEIRELES</t>
        </is>
      </c>
      <c r="F9299" s="4" t="inlineStr">
        <is>
          <t>CENTRO</t>
        </is>
      </c>
      <c r="G9299" s="4" t="inlineStr">
        <is>
          <t>RUA RUI BARBOSA, S/N - ZONA URBANA</t>
        </is>
      </c>
      <c r="H9299" s="17" t="inlineStr">
        <is>
          <t>Urbana</t>
        </is>
      </c>
      <c r="I9299" s="7" t="n">
        <v>5</v>
      </c>
      <c r="J9299" s="23" t="n"/>
      <c r="K9299" s="17" t="inlineStr">
        <is>
          <t>Não avaliado</t>
        </is>
      </c>
      <c r="L9299" s="22" t="n"/>
      <c r="M9299" s="17" t="inlineStr">
        <is>
          <t>Não avaliado</t>
        </is>
      </c>
      <c r="N9299" s="22" t="n"/>
      <c r="O9299" s="17" t="inlineStr">
        <is>
          <t>Não avaliado</t>
        </is>
      </c>
      <c r="P9299" s="22" t="n"/>
      <c r="Q9299" s="4" t="n"/>
      <c r="R9299" s="17" t="n"/>
      <c r="S9299" s="17" t="n"/>
      <c r="T9299" s="24" t="n"/>
      <c r="U9299" s="25" t="n"/>
      <c r="V9299" s="25" t="n"/>
    </row>
    <row r="9300">
      <c r="A9300" s="4" t="inlineStr">
        <is>
          <t>XIQUE-XIQUE</t>
        </is>
      </c>
      <c r="B9300" s="17" t="inlineStr">
        <is>
          <t>Sem câmera</t>
        </is>
      </c>
      <c r="C9300" s="22" t="n">
        <v>68</v>
      </c>
      <c r="D9300" s="22" t="n">
        <v>1040</v>
      </c>
      <c r="E9300" s="4" t="inlineStr">
        <is>
          <t>PRÉDIO ESCOLAR JOSÉ PETITINGA</t>
        </is>
      </c>
      <c r="F9300" s="4" t="inlineStr">
        <is>
          <t>CENTRO</t>
        </is>
      </c>
      <c r="G9300" s="4" t="inlineStr">
        <is>
          <t>PRACA ALLAN KARDEC, S/N - ZONA URBANA</t>
        </is>
      </c>
      <c r="H9300" s="17" t="inlineStr">
        <is>
          <t>Urbana</t>
        </is>
      </c>
      <c r="I9300" s="7" t="n">
        <v>5</v>
      </c>
      <c r="J9300" s="23" t="n"/>
      <c r="K9300" s="17" t="inlineStr">
        <is>
          <t>Não avaliado</t>
        </is>
      </c>
      <c r="L9300" s="22" t="n"/>
      <c r="M9300" s="17" t="inlineStr">
        <is>
          <t>Não avaliado</t>
        </is>
      </c>
      <c r="N9300" s="22" t="n"/>
      <c r="O9300" s="17" t="inlineStr">
        <is>
          <t>Não avaliado</t>
        </is>
      </c>
      <c r="P9300" s="22" t="n"/>
      <c r="Q9300" s="4" t="n"/>
      <c r="R9300" s="17" t="n"/>
      <c r="S9300" s="17" t="n"/>
      <c r="T9300" s="24" t="n"/>
      <c r="U9300" s="25" t="n"/>
      <c r="V9300" s="25" t="n"/>
    </row>
    <row r="9301">
      <c r="A9301" s="4" t="inlineStr">
        <is>
          <t>XIQUE-XIQUE</t>
        </is>
      </c>
      <c r="B9301" s="17" t="inlineStr">
        <is>
          <t>Sem câmera</t>
        </is>
      </c>
      <c r="C9301" s="22" t="n">
        <v>68</v>
      </c>
      <c r="D9301" s="22" t="n">
        <v>1066</v>
      </c>
      <c r="E9301" s="4" t="inlineStr">
        <is>
          <t>COLÉGIO MUNICIPAL SENHOR DO BONFIM</t>
        </is>
      </c>
      <c r="F9301" s="4" t="inlineStr">
        <is>
          <t>CENTRO</t>
        </is>
      </c>
      <c r="G9301" s="4" t="inlineStr">
        <is>
          <t>AV. J.J. SEABRA, S/N - ZONA URBANA</t>
        </is>
      </c>
      <c r="H9301" s="17" t="inlineStr">
        <is>
          <t>Urbana</t>
        </is>
      </c>
      <c r="I9301" s="7" t="n">
        <v>13</v>
      </c>
      <c r="J9301" s="23" t="n"/>
      <c r="K9301" s="17" t="inlineStr">
        <is>
          <t>Não avaliado</t>
        </is>
      </c>
      <c r="L9301" s="22" t="n"/>
      <c r="M9301" s="17" t="inlineStr">
        <is>
          <t>Não avaliado</t>
        </is>
      </c>
      <c r="N9301" s="22" t="n"/>
      <c r="O9301" s="17" t="inlineStr">
        <is>
          <t>Não avaliado</t>
        </is>
      </c>
      <c r="P9301" s="22" t="n"/>
      <c r="Q9301" s="4" t="n"/>
      <c r="R9301" s="17" t="n"/>
      <c r="S9301" s="17" t="n"/>
      <c r="T9301" s="24" t="n"/>
      <c r="U9301" s="25" t="n"/>
      <c r="V9301" s="25" t="n"/>
    </row>
    <row r="9302">
      <c r="A9302" s="4" t="inlineStr">
        <is>
          <t>XIQUE-XIQUE</t>
        </is>
      </c>
      <c r="B9302" s="17" t="inlineStr">
        <is>
          <t>Sem câmera</t>
        </is>
      </c>
      <c r="C9302" s="22" t="n">
        <v>68</v>
      </c>
      <c r="D9302" s="22" t="n">
        <v>1074</v>
      </c>
      <c r="E9302" s="4" t="inlineStr">
        <is>
          <t>PRÉDIO ESCOLAR LUIZ VIANA</t>
        </is>
      </c>
      <c r="F9302" s="4" t="inlineStr">
        <is>
          <t>CENTRO</t>
        </is>
      </c>
      <c r="G9302" s="4" t="inlineStr">
        <is>
          <t>RUA MARANHÃO, S/N - ZONA URBANA</t>
        </is>
      </c>
      <c r="H9302" s="17" t="inlineStr">
        <is>
          <t>Urbana</t>
        </is>
      </c>
      <c r="I9302" s="7" t="n">
        <v>2</v>
      </c>
      <c r="J9302" s="23" t="n"/>
      <c r="K9302" s="17" t="inlineStr">
        <is>
          <t>Não avaliado</t>
        </is>
      </c>
      <c r="L9302" s="22" t="n"/>
      <c r="M9302" s="17" t="inlineStr">
        <is>
          <t>Não avaliado</t>
        </is>
      </c>
      <c r="N9302" s="22" t="n"/>
      <c r="O9302" s="17" t="inlineStr">
        <is>
          <t>Não avaliado</t>
        </is>
      </c>
      <c r="P9302" s="22" t="n"/>
      <c r="Q9302" s="4" t="n"/>
      <c r="R9302" s="17" t="n"/>
      <c r="S9302" s="17" t="n"/>
      <c r="T9302" s="24" t="n"/>
      <c r="U9302" s="25" t="n"/>
      <c r="V9302" s="25" t="n"/>
    </row>
    <row r="9303">
      <c r="A9303" s="4" t="inlineStr">
        <is>
          <t>XIQUE-XIQUE</t>
        </is>
      </c>
      <c r="B9303" s="17" t="inlineStr">
        <is>
          <t>Sem câmera</t>
        </is>
      </c>
      <c r="C9303" s="22" t="n">
        <v>68</v>
      </c>
      <c r="D9303" s="22" t="n">
        <v>1104</v>
      </c>
      <c r="E9303" s="4" t="inlineStr">
        <is>
          <t>COLEGIO ESTADUAL PROFESSORA GILDETE DE SOUZA VIANA</t>
        </is>
      </c>
      <c r="F9303" s="4" t="inlineStr">
        <is>
          <t>SÃO FRANCISCO DE ASSIS</t>
        </is>
      </c>
      <c r="G9303" s="4" t="inlineStr">
        <is>
          <t>AV. SICINATO FIGUEIREDO, S/N - ZONA URBANA</t>
        </is>
      </c>
      <c r="H9303" s="17" t="inlineStr">
        <is>
          <t>Urbana</t>
        </is>
      </c>
      <c r="I9303" s="7" t="n">
        <v>11</v>
      </c>
      <c r="J9303" s="23" t="n"/>
      <c r="K9303" s="17" t="inlineStr">
        <is>
          <t>Não avaliado</t>
        </is>
      </c>
      <c r="L9303" s="22" t="n"/>
      <c r="M9303" s="17" t="inlineStr">
        <is>
          <t>Não avaliado</t>
        </is>
      </c>
      <c r="N9303" s="22" t="n"/>
      <c r="O9303" s="17" t="inlineStr">
        <is>
          <t>Não avaliado</t>
        </is>
      </c>
      <c r="P9303" s="22" t="n"/>
      <c r="Q9303" s="4" t="n"/>
      <c r="R9303" s="17" t="n"/>
      <c r="S9303" s="17" t="n"/>
      <c r="T9303" s="24" t="n"/>
      <c r="U9303" s="25" t="n"/>
      <c r="V9303" s="25" t="n"/>
    </row>
    <row r="9304">
      <c r="A9304" s="4" t="inlineStr">
        <is>
          <t>XIQUE-XIQUE</t>
        </is>
      </c>
      <c r="B9304" s="17" t="inlineStr">
        <is>
          <t>Sem câmera</t>
        </is>
      </c>
      <c r="C9304" s="22" t="n">
        <v>68</v>
      </c>
      <c r="D9304" s="22" t="n">
        <v>1112</v>
      </c>
      <c r="E9304" s="4" t="inlineStr">
        <is>
          <t>PRÉDIO DA COLÔNIA DOS PESCADORES</t>
        </is>
      </c>
      <c r="F9304" s="4" t="inlineStr">
        <is>
          <t>PARAMELOS</t>
        </is>
      </c>
      <c r="G9304" s="4" t="inlineStr">
        <is>
          <t>PRAÇA LUIZ VIANA, S/N - ZONA URBANA</t>
        </is>
      </c>
      <c r="H9304" s="17" t="inlineStr">
        <is>
          <t>Urbana</t>
        </is>
      </c>
      <c r="I9304" s="7" t="n">
        <v>2</v>
      </c>
      <c r="J9304" s="23" t="n"/>
      <c r="K9304" s="17" t="inlineStr">
        <is>
          <t>Não avaliado</t>
        </is>
      </c>
      <c r="L9304" s="22" t="n"/>
      <c r="M9304" s="17" t="inlineStr">
        <is>
          <t>Não avaliado</t>
        </is>
      </c>
      <c r="N9304" s="22" t="n"/>
      <c r="O9304" s="17" t="inlineStr">
        <is>
          <t>Não avaliado</t>
        </is>
      </c>
      <c r="P9304" s="22" t="n"/>
      <c r="Q9304" s="4" t="n"/>
      <c r="R9304" s="17" t="n"/>
      <c r="S9304" s="17" t="n"/>
      <c r="T9304" s="24" t="n"/>
      <c r="U9304" s="25" t="n"/>
      <c r="V9304" s="25" t="n"/>
    </row>
    <row r="9305">
      <c r="A9305" s="4" t="inlineStr">
        <is>
          <t>XIQUE-XIQUE</t>
        </is>
      </c>
      <c r="B9305" s="17" t="inlineStr">
        <is>
          <t>Sem câmera</t>
        </is>
      </c>
      <c r="C9305" s="22" t="n">
        <v>68</v>
      </c>
      <c r="D9305" s="22" t="n">
        <v>1120</v>
      </c>
      <c r="E9305" s="4" t="inlineStr">
        <is>
          <t>PRÉDIO ESCOLAR NAVARRO DE BRITO</t>
        </is>
      </c>
      <c r="F9305" s="4" t="inlineStr">
        <is>
          <t>PONTA DA ILHA</t>
        </is>
      </c>
      <c r="G9305" s="4" t="inlineStr">
        <is>
          <t>RUA RUI BARBOSA, S/N - ZONA URBANA</t>
        </is>
      </c>
      <c r="H9305" s="17" t="inlineStr">
        <is>
          <t>Urbana</t>
        </is>
      </c>
      <c r="I9305" s="7" t="n">
        <v>3</v>
      </c>
      <c r="J9305" s="23" t="n"/>
      <c r="K9305" s="17" t="inlineStr">
        <is>
          <t>Não avaliado</t>
        </is>
      </c>
      <c r="L9305" s="22" t="n"/>
      <c r="M9305" s="17" t="inlineStr">
        <is>
          <t>Não avaliado</t>
        </is>
      </c>
      <c r="N9305" s="22" t="n"/>
      <c r="O9305" s="17" t="inlineStr">
        <is>
          <t>Não avaliado</t>
        </is>
      </c>
      <c r="P9305" s="22" t="n"/>
      <c r="Q9305" s="4" t="n"/>
      <c r="R9305" s="17" t="n"/>
      <c r="S9305" s="17" t="n"/>
      <c r="T9305" s="24" t="n"/>
      <c r="U9305" s="25" t="n"/>
      <c r="V9305" s="25" t="n"/>
    </row>
    <row r="9306">
      <c r="A9306" s="4" t="inlineStr">
        <is>
          <t>XIQUE-XIQUE</t>
        </is>
      </c>
      <c r="B9306" s="17" t="inlineStr">
        <is>
          <t>Sem câmera</t>
        </is>
      </c>
      <c r="C9306" s="22" t="n">
        <v>68</v>
      </c>
      <c r="D9306" s="22" t="n">
        <v>1139</v>
      </c>
      <c r="E9306" s="4" t="inlineStr">
        <is>
          <t>PRÉDIO ESCOLAR HERMENEGILDO SOUZA NOGUEIRA</t>
        </is>
      </c>
      <c r="F9306" s="4" t="inlineStr">
        <is>
          <t>CENTRO</t>
        </is>
      </c>
      <c r="G9306" s="4" t="inlineStr">
        <is>
          <t>RUA CASTRO ALVES, S/N - ZONA URBANA</t>
        </is>
      </c>
      <c r="H9306" s="17" t="inlineStr">
        <is>
          <t>Urbana</t>
        </is>
      </c>
      <c r="I9306" s="7" t="n">
        <v>4</v>
      </c>
      <c r="J9306" s="23" t="n"/>
      <c r="K9306" s="17" t="inlineStr">
        <is>
          <t>Não avaliado</t>
        </is>
      </c>
      <c r="L9306" s="22" t="n"/>
      <c r="M9306" s="17" t="inlineStr">
        <is>
          <t>Não avaliado</t>
        </is>
      </c>
      <c r="N9306" s="22" t="n"/>
      <c r="O9306" s="17" t="inlineStr">
        <is>
          <t>Não avaliado</t>
        </is>
      </c>
      <c r="P9306" s="22" t="n"/>
      <c r="Q9306" s="4" t="n"/>
      <c r="R9306" s="17" t="n"/>
      <c r="S9306" s="17" t="n"/>
      <c r="T9306" s="24" t="n"/>
      <c r="U9306" s="25" t="n"/>
      <c r="V9306" s="25" t="n"/>
    </row>
    <row r="9307">
      <c r="A9307" s="4" t="inlineStr">
        <is>
          <t>XIQUE-XIQUE</t>
        </is>
      </c>
      <c r="B9307" s="17" t="inlineStr">
        <is>
          <t>Sem câmera</t>
        </is>
      </c>
      <c r="C9307" s="22" t="n">
        <v>68</v>
      </c>
      <c r="D9307" s="22" t="n">
        <v>1155</v>
      </c>
      <c r="E9307" s="4" t="inlineStr">
        <is>
          <t>ESCOLA DOMINGOS ALVES DA COSTA</t>
        </is>
      </c>
      <c r="F9307" s="4" t="inlineStr">
        <is>
          <t>CENTRO</t>
        </is>
      </c>
      <c r="G9307" s="4" t="inlineStr">
        <is>
          <t>RUA VIRGÍLIO BESSA,  S/N - ZONA URBANA</t>
        </is>
      </c>
      <c r="H9307" s="17" t="inlineStr">
        <is>
          <t>Urbana</t>
        </is>
      </c>
      <c r="I9307" s="7" t="n">
        <v>3</v>
      </c>
      <c r="J9307" s="23" t="n"/>
      <c r="K9307" s="17" t="inlineStr">
        <is>
          <t>Não avaliado</t>
        </is>
      </c>
      <c r="L9307" s="22" t="n"/>
      <c r="M9307" s="17" t="inlineStr">
        <is>
          <t>Não avaliado</t>
        </is>
      </c>
      <c r="N9307" s="22" t="n"/>
      <c r="O9307" s="17" t="inlineStr">
        <is>
          <t>Não avaliado</t>
        </is>
      </c>
      <c r="P9307" s="22" t="n"/>
      <c r="Q9307" s="4" t="n"/>
      <c r="R9307" s="17" t="n"/>
      <c r="S9307" s="17" t="n"/>
      <c r="T9307" s="24" t="n"/>
      <c r="U9307" s="25" t="n"/>
      <c r="V9307" s="25" t="n"/>
    </row>
    <row r="9308">
      <c r="A9308" s="4" t="inlineStr">
        <is>
          <t>XIQUE-XIQUE</t>
        </is>
      </c>
      <c r="B9308" s="17" t="inlineStr">
        <is>
          <t>Sem câmera</t>
        </is>
      </c>
      <c r="C9308" s="22" t="n">
        <v>68</v>
      </c>
      <c r="D9308" s="22" t="n">
        <v>1163</v>
      </c>
      <c r="E9308" s="4" t="inlineStr">
        <is>
          <t>PRÉDIO ESCOLAR ANITA CARVALHO</t>
        </is>
      </c>
      <c r="F9308" s="4" t="inlineStr">
        <is>
          <t>CENTRO</t>
        </is>
      </c>
      <c r="G9308" s="4" t="inlineStr">
        <is>
          <t>RUA PROF. CARLOS SANTOS - ZONA URBANA</t>
        </is>
      </c>
      <c r="H9308" s="17" t="inlineStr">
        <is>
          <t>Urbana</t>
        </is>
      </c>
      <c r="I9308" s="7" t="n">
        <v>3</v>
      </c>
      <c r="J9308" s="23" t="n"/>
      <c r="K9308" s="17" t="inlineStr">
        <is>
          <t>Não avaliado</t>
        </is>
      </c>
      <c r="L9308" s="22" t="n"/>
      <c r="M9308" s="17" t="inlineStr">
        <is>
          <t>Não avaliado</t>
        </is>
      </c>
      <c r="N9308" s="22" t="n"/>
      <c r="O9308" s="17" t="inlineStr">
        <is>
          <t>Não avaliado</t>
        </is>
      </c>
      <c r="P9308" s="22" t="n"/>
      <c r="Q9308" s="4" t="n"/>
      <c r="R9308" s="17" t="n"/>
      <c r="S9308" s="17" t="n"/>
      <c r="T9308" s="24" t="n"/>
      <c r="U9308" s="25" t="n"/>
      <c r="V9308" s="25" t="n"/>
    </row>
    <row r="9309">
      <c r="A9309" s="4" t="inlineStr">
        <is>
          <t>XIQUE-XIQUE</t>
        </is>
      </c>
      <c r="B9309" s="17" t="inlineStr">
        <is>
          <t>Sem câmera</t>
        </is>
      </c>
      <c r="C9309" s="22" t="n">
        <v>68</v>
      </c>
      <c r="D9309" s="22" t="n">
        <v>1180</v>
      </c>
      <c r="E9309" s="4" t="inlineStr">
        <is>
          <t>COMPLEXO ESCOLAR POLIVALENTE</t>
        </is>
      </c>
      <c r="F9309" s="4" t="inlineStr">
        <is>
          <t>ZONA DO POLIVALENTE</t>
        </is>
      </c>
      <c r="G9309" s="4" t="inlineStr">
        <is>
          <t>RUA DA ESCOLA POLIVALENTE - ZONA URBANA</t>
        </is>
      </c>
      <c r="H9309" s="17" t="inlineStr">
        <is>
          <t>Urbana</t>
        </is>
      </c>
      <c r="I9309" s="7" t="n">
        <v>6</v>
      </c>
      <c r="J9309" s="23" t="n"/>
      <c r="K9309" s="17" t="inlineStr">
        <is>
          <t>Não avaliado</t>
        </is>
      </c>
      <c r="L9309" s="22" t="n"/>
      <c r="M9309" s="17" t="inlineStr">
        <is>
          <t>Não avaliado</t>
        </is>
      </c>
      <c r="N9309" s="22" t="n"/>
      <c r="O9309" s="17" t="inlineStr">
        <is>
          <t>Não avaliado</t>
        </is>
      </c>
      <c r="P9309" s="22" t="n"/>
      <c r="Q9309" s="4" t="n"/>
      <c r="R9309" s="17" t="n"/>
      <c r="S9309" s="17" t="n"/>
      <c r="T9309" s="24" t="n"/>
      <c r="U9309" s="25" t="n"/>
      <c r="V9309" s="25" t="n"/>
    </row>
    <row r="9310">
      <c r="A9310" s="4" t="inlineStr">
        <is>
          <t>XIQUE-XIQUE</t>
        </is>
      </c>
      <c r="B9310" s="17" t="inlineStr">
        <is>
          <t>Sem câmera</t>
        </is>
      </c>
      <c r="C9310" s="22" t="n">
        <v>68</v>
      </c>
      <c r="D9310" s="22" t="n">
        <v>1201</v>
      </c>
      <c r="E9310" s="4" t="inlineStr">
        <is>
          <t>PRÉDIO ESCOLAR MENINO JESUS</t>
        </is>
      </c>
      <c r="F9310" s="4" t="inlineStr">
        <is>
          <t>SANTA MARTA</t>
        </is>
      </c>
      <c r="G9310" s="4" t="inlineStr">
        <is>
          <t>RUA PEDRO MARIANI - ZONA URBANA</t>
        </is>
      </c>
      <c r="H9310" s="17" t="inlineStr">
        <is>
          <t>Urbana</t>
        </is>
      </c>
      <c r="I9310" s="7" t="n">
        <v>1</v>
      </c>
      <c r="J9310" s="23" t="n"/>
      <c r="K9310" s="17" t="inlineStr">
        <is>
          <t>Não avaliado</t>
        </is>
      </c>
      <c r="L9310" s="22" t="n"/>
      <c r="M9310" s="17" t="inlineStr">
        <is>
          <t>Não avaliado</t>
        </is>
      </c>
      <c r="N9310" s="22" t="n"/>
      <c r="O9310" s="17" t="inlineStr">
        <is>
          <t>Não avaliado</t>
        </is>
      </c>
      <c r="P9310" s="22" t="n"/>
      <c r="Q9310" s="4" t="n"/>
      <c r="R9310" s="17" t="n"/>
      <c r="S9310" s="17" t="n"/>
      <c r="T9310" s="24" t="n"/>
      <c r="U9310" s="25" t="n"/>
      <c r="V9310" s="25" t="n"/>
    </row>
    <row r="9311">
      <c r="A9311" s="4" t="inlineStr">
        <is>
          <t>XIQUE-XIQUE</t>
        </is>
      </c>
      <c r="B9311" s="17" t="inlineStr">
        <is>
          <t>Sem câmera</t>
        </is>
      </c>
      <c r="C9311" s="22" t="n">
        <v>68</v>
      </c>
      <c r="D9311" s="22" t="n">
        <v>1210</v>
      </c>
      <c r="E9311" s="4" t="inlineStr">
        <is>
          <t>CRECHE ANTÔNIO CARLOS MAGALHÃES</t>
        </is>
      </c>
      <c r="F9311" s="4" t="inlineStr">
        <is>
          <t>CENTRO</t>
        </is>
      </c>
      <c r="G9311" s="4" t="inlineStr">
        <is>
          <t>RUA AURORA, S/N - ZONA URBANA</t>
        </is>
      </c>
      <c r="H9311" s="17" t="inlineStr">
        <is>
          <t>Urbana</t>
        </is>
      </c>
      <c r="I9311" s="7" t="n">
        <v>2</v>
      </c>
      <c r="J9311" s="23" t="n"/>
      <c r="K9311" s="17" t="inlineStr">
        <is>
          <t>Não avaliado</t>
        </is>
      </c>
      <c r="L9311" s="22" t="n"/>
      <c r="M9311" s="17" t="inlineStr">
        <is>
          <t>Não avaliado</t>
        </is>
      </c>
      <c r="N9311" s="22" t="n"/>
      <c r="O9311" s="17" t="inlineStr">
        <is>
          <t>Não avaliado</t>
        </is>
      </c>
      <c r="P9311" s="22" t="n"/>
      <c r="Q9311" s="4" t="n"/>
      <c r="R9311" s="17" t="n"/>
      <c r="S9311" s="17" t="n"/>
      <c r="T9311" s="24" t="n"/>
      <c r="U9311" s="25" t="n"/>
      <c r="V9311" s="25" t="n"/>
    </row>
    <row r="9312">
      <c r="A9312" s="4" t="inlineStr">
        <is>
          <t>XIQUE-XIQUE</t>
        </is>
      </c>
      <c r="B9312" s="17" t="inlineStr">
        <is>
          <t>Sem câmera</t>
        </is>
      </c>
      <c r="C9312" s="22" t="n">
        <v>68</v>
      </c>
      <c r="D9312" s="22" t="n">
        <v>1228</v>
      </c>
      <c r="E9312" s="4" t="inlineStr">
        <is>
          <t>ESCOLA JOSENILDA NUNES LIMA</t>
        </is>
      </c>
      <c r="F9312" s="4" t="inlineStr">
        <is>
          <t>CENTRO</t>
        </is>
      </c>
      <c r="G9312" s="4" t="inlineStr">
        <is>
          <t>RUA GOES CALMON, S/N - ZONA URBANA</t>
        </is>
      </c>
      <c r="H9312" s="17" t="inlineStr">
        <is>
          <t>Urbana</t>
        </is>
      </c>
      <c r="I9312" s="7" t="n">
        <v>2</v>
      </c>
      <c r="J9312" s="23" t="n"/>
      <c r="K9312" s="17" t="inlineStr">
        <is>
          <t>Não avaliado</t>
        </is>
      </c>
      <c r="L9312" s="22" t="n"/>
      <c r="M9312" s="17" t="inlineStr">
        <is>
          <t>Não avaliado</t>
        </is>
      </c>
      <c r="N9312" s="22" t="n"/>
      <c r="O9312" s="17" t="inlineStr">
        <is>
          <t>Não avaliado</t>
        </is>
      </c>
      <c r="P9312" s="22" t="n"/>
      <c r="Q9312" s="4" t="n"/>
      <c r="R9312" s="17" t="n"/>
      <c r="S9312" s="17" t="n"/>
      <c r="T9312" s="24" t="n"/>
      <c r="U9312" s="25" t="n"/>
      <c r="V9312" s="25" t="n"/>
    </row>
    <row r="9313">
      <c r="A9313" s="4" t="inlineStr">
        <is>
          <t>XIQUE-XIQUE</t>
        </is>
      </c>
      <c r="B9313" s="17" t="inlineStr">
        <is>
          <t>Sem câmera</t>
        </is>
      </c>
      <c r="C9313" s="22" t="n">
        <v>68</v>
      </c>
      <c r="D9313" s="22" t="n">
        <v>1244</v>
      </c>
      <c r="E9313" s="4" t="inlineStr">
        <is>
          <t>CENTRO ESTADUAL DE EDUCAÇÃO PROFISSIONAL EM RECURSOS NATURAIS DO CENTR</t>
        </is>
      </c>
      <c r="F9313" s="4" t="inlineStr">
        <is>
          <t>ZONA DO POLIVALENTE</t>
        </is>
      </c>
      <c r="G9313" s="4" t="inlineStr">
        <is>
          <t>PRAÇA DO COLÉGIO POLIVALENTE, S/N - ZONA URBANA</t>
        </is>
      </c>
      <c r="H9313" s="17" t="inlineStr">
        <is>
          <t>Urbana</t>
        </is>
      </c>
      <c r="I9313" s="7" t="n">
        <v>8</v>
      </c>
      <c r="J9313" s="23" t="n"/>
      <c r="K9313" s="17" t="inlineStr">
        <is>
          <t>Não avaliado</t>
        </is>
      </c>
      <c r="L9313" s="22" t="n"/>
      <c r="M9313" s="17" t="inlineStr">
        <is>
          <t>Não avaliado</t>
        </is>
      </c>
      <c r="N9313" s="22" t="n"/>
      <c r="O9313" s="17" t="inlineStr">
        <is>
          <t>Não avaliado</t>
        </is>
      </c>
      <c r="P9313" s="22" t="n"/>
      <c r="Q9313" s="4" t="n"/>
      <c r="R9313" s="17" t="n"/>
      <c r="S9313" s="17" t="n"/>
      <c r="T9313" s="24" t="n"/>
      <c r="U9313" s="25" t="n"/>
      <c r="V9313" s="25" t="n"/>
    </row>
    <row r="9314">
      <c r="A9314" s="4" t="inlineStr">
        <is>
          <t>XIQUE-XIQUE</t>
        </is>
      </c>
      <c r="B9314" s="17" t="inlineStr">
        <is>
          <t>Sem câmera</t>
        </is>
      </c>
      <c r="C9314" s="22" t="n">
        <v>68</v>
      </c>
      <c r="D9314" s="22" t="n">
        <v>1252</v>
      </c>
      <c r="E9314" s="4" t="inlineStr">
        <is>
          <t>ESCOLA ALÍPIO CASTELO BRANCO</t>
        </is>
      </c>
      <c r="F9314" s="4" t="inlineStr">
        <is>
          <t>SENHOR DO BONFIM</t>
        </is>
      </c>
      <c r="G9314" s="4" t="inlineStr">
        <is>
          <t>RUA 55, S/N, CONJUNTO RESIDENCIAL RAUL BRAGA - ZONA URBANA</t>
        </is>
      </c>
      <c r="H9314" s="17" t="inlineStr">
        <is>
          <t>Urbana</t>
        </is>
      </c>
      <c r="I9314" s="7" t="n">
        <v>4</v>
      </c>
      <c r="J9314" s="23" t="n"/>
      <c r="K9314" s="17" t="inlineStr">
        <is>
          <t>Não avaliado</t>
        </is>
      </c>
      <c r="L9314" s="22" t="n"/>
      <c r="M9314" s="17" t="inlineStr">
        <is>
          <t>Não avaliado</t>
        </is>
      </c>
      <c r="N9314" s="22" t="n"/>
      <c r="O9314" s="17" t="inlineStr">
        <is>
          <t>Não avaliado</t>
        </is>
      </c>
      <c r="P9314" s="22" t="n"/>
      <c r="Q9314" s="4" t="n"/>
      <c r="R9314" s="17" t="n"/>
      <c r="S9314" s="17" t="n"/>
      <c r="T9314" s="24" t="n"/>
      <c r="U9314" s="25" t="n"/>
      <c r="V9314" s="25" t="n"/>
    </row>
    <row r="9315">
      <c r="A9315" s="4" t="inlineStr">
        <is>
          <t>XIQUE-XIQUE</t>
        </is>
      </c>
      <c r="B9315" s="17" t="inlineStr">
        <is>
          <t>Sem câmera</t>
        </is>
      </c>
      <c r="C9315" s="22" t="n">
        <v>68</v>
      </c>
      <c r="D9315" s="22" t="n">
        <v>1260</v>
      </c>
      <c r="E9315" s="4" t="inlineStr">
        <is>
          <t>CRECHE MUNICIPAL DE XIQUE-XIQUE</t>
        </is>
      </c>
      <c r="F9315" s="4" t="inlineStr">
        <is>
          <t>SENHOR DO BONFIM</t>
        </is>
      </c>
      <c r="G9315" s="4" t="inlineStr">
        <is>
          <t>RUA G, S/N - ZONA URBANA</t>
        </is>
      </c>
      <c r="H9315" s="17" t="inlineStr">
        <is>
          <t>Urbana</t>
        </is>
      </c>
      <c r="I9315" s="7" t="n">
        <v>4</v>
      </c>
      <c r="J9315" s="23" t="n"/>
      <c r="K9315" s="17" t="inlineStr">
        <is>
          <t>Não avaliado</t>
        </is>
      </c>
      <c r="L9315" s="22" t="n"/>
      <c r="M9315" s="17" t="inlineStr">
        <is>
          <t>Não avaliado</t>
        </is>
      </c>
      <c r="N9315" s="22" t="n"/>
      <c r="O9315" s="17" t="inlineStr">
        <is>
          <t>Não avaliado</t>
        </is>
      </c>
      <c r="P9315" s="22" t="n"/>
      <c r="Q9315" s="4" t="n"/>
      <c r="R9315" s="17" t="n"/>
      <c r="S9315" s="17" t="n"/>
      <c r="T9315" s="24" t="n"/>
      <c r="U9315" s="25" t="n"/>
      <c r="V9315" s="25" t="n"/>
    </row>
    <row r="9316">
      <c r="A9316" s="4" t="inlineStr">
        <is>
          <t>XIQUE-XIQUE</t>
        </is>
      </c>
      <c r="B9316" s="17" t="inlineStr">
        <is>
          <t>Sem câmera</t>
        </is>
      </c>
      <c r="C9316" s="22" t="n">
        <v>68</v>
      </c>
      <c r="D9316" s="22" t="n">
        <v>1295</v>
      </c>
      <c r="E9316" s="4" t="inlineStr">
        <is>
          <t>ESCOLA RAUL TEIXEIRA BRAGA</t>
        </is>
      </c>
      <c r="F9316" s="4" t="inlineStr">
        <is>
          <t>SENHOR DO BONFIM</t>
        </is>
      </c>
      <c r="G9316" s="4" t="inlineStr">
        <is>
          <t>RUA G, S/N, QUADRA 31 - ZONA URBANA</t>
        </is>
      </c>
      <c r="H9316" s="17" t="inlineStr">
        <is>
          <t>Urbana</t>
        </is>
      </c>
      <c r="I9316" s="7" t="n">
        <v>3</v>
      </c>
      <c r="J9316" s="23" t="n"/>
      <c r="K9316" s="17" t="inlineStr">
        <is>
          <t>Não avaliado</t>
        </is>
      </c>
      <c r="L9316" s="22" t="n"/>
      <c r="M9316" s="17" t="inlineStr">
        <is>
          <t>Não avaliado</t>
        </is>
      </c>
      <c r="N9316" s="22" t="n"/>
      <c r="O9316" s="17" t="inlineStr">
        <is>
          <t>Não avaliado</t>
        </is>
      </c>
      <c r="P9316" s="22" t="n"/>
      <c r="Q9316" s="4" t="n"/>
      <c r="R9316" s="17" t="n"/>
      <c r="S9316" s="17" t="n"/>
      <c r="T9316" s="24" t="n"/>
      <c r="U9316" s="25" t="n"/>
      <c r="V9316" s="25" t="n"/>
    </row>
    <row r="9317">
      <c r="A9317" s="4" t="inlineStr">
        <is>
          <t>XIQUE-XIQUE</t>
        </is>
      </c>
      <c r="B9317" s="17" t="inlineStr">
        <is>
          <t>Sem câmera</t>
        </is>
      </c>
      <c r="C9317" s="22" t="n">
        <v>68</v>
      </c>
      <c r="D9317" s="22" t="n">
        <v>1325</v>
      </c>
      <c r="E9317" s="4" t="inlineStr">
        <is>
          <t>PRÉDIO RAUL BRAGA</t>
        </is>
      </c>
      <c r="F9317" s="4" t="inlineStr">
        <is>
          <t>ILHA DO MOCAMBO</t>
        </is>
      </c>
      <c r="G9317" s="4" t="inlineStr">
        <is>
          <t>ILHA DO MOCAMBO - ZONA RURAL</t>
        </is>
      </c>
      <c r="H9317" s="17" t="inlineStr">
        <is>
          <t>Rural</t>
        </is>
      </c>
      <c r="I9317" s="7" t="n">
        <v>3</v>
      </c>
      <c r="J9317" s="23" t="n"/>
      <c r="K9317" s="17" t="inlineStr">
        <is>
          <t>Não avaliado</t>
        </is>
      </c>
      <c r="L9317" s="22" t="n"/>
      <c r="M9317" s="17" t="inlineStr">
        <is>
          <t>Não avaliado</t>
        </is>
      </c>
      <c r="N9317" s="22" t="n"/>
      <c r="O9317" s="17" t="inlineStr">
        <is>
          <t>Não avaliado</t>
        </is>
      </c>
      <c r="P9317" s="22" t="n"/>
      <c r="Q9317" s="4" t="n"/>
      <c r="R9317" s="17" t="n"/>
      <c r="S9317" s="17" t="n"/>
      <c r="T9317" s="24" t="n"/>
      <c r="U9317" s="25" t="n"/>
      <c r="V9317" s="25" t="n"/>
    </row>
    <row r="9318">
      <c r="A9318" s="4" t="inlineStr">
        <is>
          <t>XIQUE-XIQUE</t>
        </is>
      </c>
      <c r="B9318" s="17" t="inlineStr">
        <is>
          <t>Sem câmera</t>
        </is>
      </c>
      <c r="C9318" s="22" t="n">
        <v>68</v>
      </c>
      <c r="D9318" s="22" t="n">
        <v>1333</v>
      </c>
      <c r="E9318" s="4" t="inlineStr">
        <is>
          <t>ESCOLA SANTA LUZIA</t>
        </is>
      </c>
      <c r="F9318" s="4" t="inlineStr">
        <is>
          <t>ILHA DO AMARRACOURO</t>
        </is>
      </c>
      <c r="G9318" s="4" t="inlineStr">
        <is>
          <t>ILHA AMARRACOURO - ZONA RURAL</t>
        </is>
      </c>
      <c r="H9318" s="17" t="inlineStr">
        <is>
          <t>Rural</t>
        </is>
      </c>
      <c r="I9318" s="7" t="n">
        <v>2</v>
      </c>
      <c r="J9318" s="23" t="n"/>
      <c r="K9318" s="17" t="inlineStr">
        <is>
          <t>Não avaliado</t>
        </is>
      </c>
      <c r="L9318" s="22" t="n"/>
      <c r="M9318" s="17" t="inlineStr">
        <is>
          <t>Não avaliado</t>
        </is>
      </c>
      <c r="N9318" s="22" t="n"/>
      <c r="O9318" s="17" t="inlineStr">
        <is>
          <t>Não avaliado</t>
        </is>
      </c>
      <c r="P9318" s="22" t="n"/>
      <c r="Q9318" s="4" t="n"/>
      <c r="R9318" s="17" t="n"/>
      <c r="S9318" s="17" t="n"/>
      <c r="T9318" s="24" t="n"/>
      <c r="U9318" s="25" t="n"/>
      <c r="V9318" s="25" t="n"/>
    </row>
    <row r="9319">
      <c r="A9319" s="4" t="inlineStr">
        <is>
          <t>XIQUE-XIQUE</t>
        </is>
      </c>
      <c r="B9319" s="17" t="inlineStr">
        <is>
          <t>Sem câmera</t>
        </is>
      </c>
      <c r="C9319" s="22" t="n">
        <v>68</v>
      </c>
      <c r="D9319" s="22" t="n">
        <v>1350</v>
      </c>
      <c r="E9319" s="4" t="inlineStr">
        <is>
          <t>COLÉGIO LAURENTINO BRUNO</t>
        </is>
      </c>
      <c r="F9319" s="4" t="inlineStr">
        <is>
          <t>POVOADO DE UTINGA</t>
        </is>
      </c>
      <c r="G9319" s="4" t="inlineStr">
        <is>
          <t>POVOADO DE UTINGA - ZONA RURAL</t>
        </is>
      </c>
      <c r="H9319" s="17" t="inlineStr">
        <is>
          <t>Rural</t>
        </is>
      </c>
      <c r="I9319" s="7" t="n">
        <v>2</v>
      </c>
      <c r="J9319" s="23" t="n"/>
      <c r="K9319" s="17" t="inlineStr">
        <is>
          <t>Não avaliado</t>
        </is>
      </c>
      <c r="L9319" s="22" t="n"/>
      <c r="M9319" s="17" t="inlineStr">
        <is>
          <t>Não avaliado</t>
        </is>
      </c>
      <c r="N9319" s="22" t="n"/>
      <c r="O9319" s="17" t="inlineStr">
        <is>
          <t>Não avaliado</t>
        </is>
      </c>
      <c r="P9319" s="22" t="n"/>
      <c r="Q9319" s="4" t="n"/>
      <c r="R9319" s="17" t="n"/>
      <c r="S9319" s="17" t="n"/>
      <c r="T9319" s="24" t="n"/>
      <c r="U9319" s="25" t="n"/>
      <c r="V9319" s="25" t="n"/>
    </row>
    <row r="9320">
      <c r="A9320" s="4" t="inlineStr">
        <is>
          <t>XIQUE-XIQUE</t>
        </is>
      </c>
      <c r="B9320" s="17" t="inlineStr">
        <is>
          <t>Sem câmera</t>
        </is>
      </c>
      <c r="C9320" s="22" t="n">
        <v>68</v>
      </c>
      <c r="D9320" s="22" t="n">
        <v>1368</v>
      </c>
      <c r="E9320" s="4" t="inlineStr">
        <is>
          <t>PRÉDIO ESCOLAR ABÍLIO ALVES DE ALMEIDA</t>
        </is>
      </c>
      <c r="F9320" s="4" t="inlineStr">
        <is>
          <t>POVOADO DE CAPÃO DO MARTIM</t>
        </is>
      </c>
      <c r="G9320" s="4" t="inlineStr">
        <is>
          <t>POVOADO CAPÃO DO MARTIM, S/N - ZONA RURAL</t>
        </is>
      </c>
      <c r="H9320" s="17" t="inlineStr">
        <is>
          <t>Rural</t>
        </is>
      </c>
      <c r="I9320" s="7" t="n">
        <v>2</v>
      </c>
      <c r="J9320" s="23" t="n"/>
      <c r="K9320" s="17" t="inlineStr">
        <is>
          <t>Não avaliado</t>
        </is>
      </c>
      <c r="L9320" s="22" t="n"/>
      <c r="M9320" s="17" t="inlineStr">
        <is>
          <t>Não avaliado</t>
        </is>
      </c>
      <c r="N9320" s="22" t="n"/>
      <c r="O9320" s="17" t="inlineStr">
        <is>
          <t>Não avaliado</t>
        </is>
      </c>
      <c r="P9320" s="22" t="n"/>
      <c r="Q9320" s="4" t="n"/>
      <c r="R9320" s="17" t="n"/>
      <c r="S9320" s="17" t="n"/>
      <c r="T9320" s="24" t="n"/>
      <c r="U9320" s="25" t="n"/>
      <c r="V9320" s="25" t="n"/>
    </row>
    <row r="9321">
      <c r="A9321" s="4" t="inlineStr">
        <is>
          <t>XIQUE-XIQUE</t>
        </is>
      </c>
      <c r="B9321" s="17" t="inlineStr">
        <is>
          <t>Sem câmera</t>
        </is>
      </c>
      <c r="C9321" s="22" t="n">
        <v>68</v>
      </c>
      <c r="D9321" s="22" t="n">
        <v>1376</v>
      </c>
      <c r="E9321" s="4" t="inlineStr">
        <is>
          <t>PRÉDIO ESCOLAR SÃO RAFAEL</t>
        </is>
      </c>
      <c r="F9321" s="4" t="inlineStr">
        <is>
          <t>POVOADO DE ANGICO</t>
        </is>
      </c>
      <c r="G9321" s="4" t="inlineStr">
        <is>
          <t>POVOADO ANGICO - ZONA RURAL</t>
        </is>
      </c>
      <c r="H9321" s="17" t="inlineStr">
        <is>
          <t>Rural</t>
        </is>
      </c>
      <c r="I9321" s="7" t="n">
        <v>1</v>
      </c>
      <c r="J9321" s="23" t="n"/>
      <c r="K9321" s="17" t="inlineStr">
        <is>
          <t>Não avaliado</t>
        </is>
      </c>
      <c r="L9321" s="22" t="n"/>
      <c r="M9321" s="17" t="inlineStr">
        <is>
          <t>Não avaliado</t>
        </is>
      </c>
      <c r="N9321" s="22" t="n"/>
      <c r="O9321" s="17" t="inlineStr">
        <is>
          <t>Não avaliado</t>
        </is>
      </c>
      <c r="P9321" s="22" t="n"/>
      <c r="Q9321" s="4" t="n"/>
      <c r="R9321" s="17" t="n"/>
      <c r="S9321" s="17" t="n"/>
      <c r="T9321" s="24" t="n"/>
      <c r="U9321" s="25" t="n"/>
      <c r="V9321" s="25" t="n"/>
    </row>
    <row r="9322">
      <c r="A9322" s="4" t="inlineStr">
        <is>
          <t>XIQUE-XIQUE</t>
        </is>
      </c>
      <c r="B9322" s="17" t="inlineStr">
        <is>
          <t>Sem câmera</t>
        </is>
      </c>
      <c r="C9322" s="22" t="n">
        <v>68</v>
      </c>
      <c r="D9322" s="22" t="n">
        <v>1384</v>
      </c>
      <c r="E9322" s="4" t="inlineStr">
        <is>
          <t>PRÉDIO ESCOLAR MANOEL PEREIRA RODRIGUES</t>
        </is>
      </c>
      <c r="F9322" s="4" t="inlineStr">
        <is>
          <t>POVOADO DE BESOURO</t>
        </is>
      </c>
      <c r="G9322" s="4" t="inlineStr">
        <is>
          <t>POVOADO DE BESOURO - ZONA RURAL</t>
        </is>
      </c>
      <c r="H9322" s="17" t="inlineStr">
        <is>
          <t>Rural</t>
        </is>
      </c>
      <c r="I9322" s="7" t="n">
        <v>1</v>
      </c>
      <c r="J9322" s="23" t="n"/>
      <c r="K9322" s="17" t="inlineStr">
        <is>
          <t>Não avaliado</t>
        </is>
      </c>
      <c r="L9322" s="22" t="n"/>
      <c r="M9322" s="17" t="inlineStr">
        <is>
          <t>Não avaliado</t>
        </is>
      </c>
      <c r="N9322" s="22" t="n"/>
      <c r="O9322" s="17" t="inlineStr">
        <is>
          <t>Não avaliado</t>
        </is>
      </c>
      <c r="P9322" s="22" t="n"/>
      <c r="Q9322" s="4" t="n"/>
      <c r="R9322" s="17" t="n"/>
      <c r="S9322" s="17" t="n"/>
      <c r="T9322" s="24" t="n"/>
      <c r="U9322" s="25" t="n"/>
      <c r="V9322" s="25" t="n"/>
    </row>
    <row r="9323">
      <c r="A9323" s="4" t="inlineStr">
        <is>
          <t>XIQUE-XIQUE</t>
        </is>
      </c>
      <c r="B9323" s="17" t="inlineStr">
        <is>
          <t>Sem câmera</t>
        </is>
      </c>
      <c r="C9323" s="22" t="n">
        <v>68</v>
      </c>
      <c r="D9323" s="22" t="n">
        <v>1392</v>
      </c>
      <c r="E9323" s="4" t="inlineStr">
        <is>
          <t>ESCOLA ARTUR CASTELO BRANCO</t>
        </is>
      </c>
      <c r="F9323" s="4" t="inlineStr">
        <is>
          <t>POVOADO DE VISTA NOVA</t>
        </is>
      </c>
      <c r="G9323" s="4" t="inlineStr">
        <is>
          <t>POVOADO DE VISTA NOVA - ZONA RURAL</t>
        </is>
      </c>
      <c r="H9323" s="17" t="inlineStr">
        <is>
          <t>Rural</t>
        </is>
      </c>
      <c r="I9323" s="7" t="n">
        <v>1</v>
      </c>
      <c r="J9323" s="23" t="n"/>
      <c r="K9323" s="17" t="inlineStr">
        <is>
          <t>Não avaliado</t>
        </is>
      </c>
      <c r="L9323" s="22" t="n"/>
      <c r="M9323" s="17" t="inlineStr">
        <is>
          <t>Não avaliado</t>
        </is>
      </c>
      <c r="N9323" s="22" t="n"/>
      <c r="O9323" s="17" t="inlineStr">
        <is>
          <t>Não avaliado</t>
        </is>
      </c>
      <c r="P9323" s="22" t="n"/>
      <c r="Q9323" s="4" t="n"/>
      <c r="R9323" s="17" t="n"/>
      <c r="S9323" s="17" t="n"/>
      <c r="T9323" s="24" t="n"/>
      <c r="U9323" s="25" t="n"/>
      <c r="V9323" s="25" t="n"/>
    </row>
    <row r="9324">
      <c r="A9324" s="4" t="inlineStr">
        <is>
          <t>XIQUE-XIQUE</t>
        </is>
      </c>
      <c r="B9324" s="17" t="inlineStr">
        <is>
          <t>Sem câmera</t>
        </is>
      </c>
      <c r="C9324" s="22" t="n">
        <v>68</v>
      </c>
      <c r="D9324" s="22" t="n">
        <v>1406</v>
      </c>
      <c r="E9324" s="4" t="inlineStr">
        <is>
          <t>PRÉDIO ESCOLAR MARINHO F. DE SOUZA</t>
        </is>
      </c>
      <c r="F9324" s="4" t="inlineStr">
        <is>
          <t>POVOADO DO SÍTIO</t>
        </is>
      </c>
      <c r="G9324" s="4" t="inlineStr">
        <is>
          <t>POVOADO SÍTIO - ZONA RURAL</t>
        </is>
      </c>
      <c r="H9324" s="17" t="inlineStr">
        <is>
          <t>Rural</t>
        </is>
      </c>
      <c r="I9324" s="7" t="n">
        <v>2</v>
      </c>
      <c r="J9324" s="23" t="n"/>
      <c r="K9324" s="17" t="inlineStr">
        <is>
          <t>Não avaliado</t>
        </is>
      </c>
      <c r="L9324" s="22" t="n"/>
      <c r="M9324" s="17" t="inlineStr">
        <is>
          <t>Não avaliado</t>
        </is>
      </c>
      <c r="N9324" s="22" t="n"/>
      <c r="O9324" s="17" t="inlineStr">
        <is>
          <t>Não avaliado</t>
        </is>
      </c>
      <c r="P9324" s="22" t="n"/>
      <c r="Q9324" s="4" t="n"/>
      <c r="R9324" s="17" t="n"/>
      <c r="S9324" s="17" t="n"/>
      <c r="T9324" s="24" t="n"/>
      <c r="U9324" s="25" t="n"/>
      <c r="V9324" s="25" t="n"/>
    </row>
    <row r="9325">
      <c r="A9325" s="4" t="inlineStr">
        <is>
          <t>XIQUE-XIQUE</t>
        </is>
      </c>
      <c r="B9325" s="17" t="inlineStr">
        <is>
          <t>Sem câmera</t>
        </is>
      </c>
      <c r="C9325" s="22" t="n">
        <v>68</v>
      </c>
      <c r="D9325" s="22" t="n">
        <v>1457</v>
      </c>
      <c r="E9325" s="4" t="inlineStr">
        <is>
          <t>ESCOLA NOSSA SENHORA DA CONCEICÃO</t>
        </is>
      </c>
      <c r="F9325" s="4" t="inlineStr">
        <is>
          <t>PEDRINHAS</t>
        </is>
      </c>
      <c r="G9325" s="4" t="inlineStr">
        <is>
          <t>TRAVESSA PAULO FURTADO - ZONA URBANA</t>
        </is>
      </c>
      <c r="H9325" s="17" t="inlineStr">
        <is>
          <t>Urbana</t>
        </is>
      </c>
      <c r="I9325" s="7" t="n">
        <v>5</v>
      </c>
      <c r="J9325" s="23" t="n"/>
      <c r="K9325" s="17" t="inlineStr">
        <is>
          <t>Não avaliado</t>
        </is>
      </c>
      <c r="L9325" s="22" t="n"/>
      <c r="M9325" s="17" t="inlineStr">
        <is>
          <t>Não avaliado</t>
        </is>
      </c>
      <c r="N9325" s="22" t="n"/>
      <c r="O9325" s="17" t="inlineStr">
        <is>
          <t>Não avaliado</t>
        </is>
      </c>
      <c r="P9325" s="22" t="n"/>
      <c r="Q9325" s="4" t="n"/>
      <c r="R9325" s="17" t="n"/>
      <c r="S9325" s="17" t="n"/>
      <c r="T9325" s="24" t="n"/>
      <c r="U9325" s="25" t="n"/>
      <c r="V9325" s="25" t="n"/>
    </row>
    <row r="9326">
      <c r="A9326" s="4" t="inlineStr">
        <is>
          <t>XIQUE-XIQUE</t>
        </is>
      </c>
      <c r="B9326" s="17" t="inlineStr">
        <is>
          <t>Sem câmera</t>
        </is>
      </c>
      <c r="C9326" s="22" t="n">
        <v>68</v>
      </c>
      <c r="D9326" s="22" t="n">
        <v>1511</v>
      </c>
      <c r="E9326" s="4" t="inlineStr">
        <is>
          <t>ESCOLA FRANCISCO MARÇAL DA SILVA</t>
        </is>
      </c>
      <c r="F9326" s="4" t="inlineStr">
        <is>
          <t>DISTRITO DE IGUIRA</t>
        </is>
      </c>
      <c r="G9326" s="4" t="inlineStr">
        <is>
          <t>DISTRITO DE IGUIRA - ZONA RURAL</t>
        </is>
      </c>
      <c r="H9326" s="17" t="inlineStr">
        <is>
          <t>Rural</t>
        </is>
      </c>
      <c r="I9326" s="7" t="n">
        <v>4</v>
      </c>
      <c r="J9326" s="23" t="n"/>
      <c r="K9326" s="17" t="inlineStr">
        <is>
          <t>Não avaliado</t>
        </is>
      </c>
      <c r="L9326" s="22" t="n"/>
      <c r="M9326" s="17" t="inlineStr">
        <is>
          <t>Não avaliado</t>
        </is>
      </c>
      <c r="N9326" s="22" t="n"/>
      <c r="O9326" s="17" t="inlineStr">
        <is>
          <t>Não avaliado</t>
        </is>
      </c>
      <c r="P9326" s="22" t="n"/>
      <c r="Q9326" s="4" t="n"/>
      <c r="R9326" s="17" t="n"/>
      <c r="S9326" s="17" t="n"/>
      <c r="T9326" s="24" t="n"/>
      <c r="U9326" s="25" t="n"/>
      <c r="V9326" s="25" t="n"/>
    </row>
    <row r="9327">
      <c r="A9327" s="4" t="inlineStr">
        <is>
          <t>XIQUE-XIQUE</t>
        </is>
      </c>
      <c r="B9327" s="17" t="inlineStr">
        <is>
          <t>Sem câmera</t>
        </is>
      </c>
      <c r="C9327" s="22" t="n">
        <v>68</v>
      </c>
      <c r="D9327" s="22" t="n">
        <v>1538</v>
      </c>
      <c r="E9327" s="4" t="inlineStr">
        <is>
          <t>ESCOLA JOÃO FRANCISCO MACHADO</t>
        </is>
      </c>
      <c r="F9327" s="4" t="inlineStr">
        <is>
          <t>POVOADO DE MATO GROSSO</t>
        </is>
      </c>
      <c r="G9327" s="4" t="inlineStr">
        <is>
          <t>POVOADO MATO GROSSO - ZONA RURAL</t>
        </is>
      </c>
      <c r="H9327" s="17" t="inlineStr">
        <is>
          <t>Rural</t>
        </is>
      </c>
      <c r="I9327" s="7" t="n">
        <v>1</v>
      </c>
      <c r="J9327" s="23" t="n"/>
      <c r="K9327" s="17" t="inlineStr">
        <is>
          <t>Não avaliado</t>
        </is>
      </c>
      <c r="L9327" s="22" t="n"/>
      <c r="M9327" s="17" t="inlineStr">
        <is>
          <t>Não avaliado</t>
        </is>
      </c>
      <c r="N9327" s="22" t="n"/>
      <c r="O9327" s="17" t="inlineStr">
        <is>
          <t>Não avaliado</t>
        </is>
      </c>
      <c r="P9327" s="22" t="n"/>
      <c r="Q9327" s="4" t="n"/>
      <c r="R9327" s="17" t="n"/>
      <c r="S9327" s="17" t="n"/>
      <c r="T9327" s="24" t="n"/>
      <c r="U9327" s="25" t="n"/>
      <c r="V9327" s="25" t="n"/>
    </row>
    <row r="9328">
      <c r="A9328" s="4" t="inlineStr">
        <is>
          <t>XIQUE-XIQUE</t>
        </is>
      </c>
      <c r="B9328" s="17" t="inlineStr">
        <is>
          <t>Sem câmera</t>
        </is>
      </c>
      <c r="C9328" s="22" t="n">
        <v>68</v>
      </c>
      <c r="D9328" s="22" t="n">
        <v>1546</v>
      </c>
      <c r="E9328" s="4" t="inlineStr">
        <is>
          <t>COLÉGIO ARISTÓTELES MARÇAL DA SILVA</t>
        </is>
      </c>
      <c r="F9328" s="4" t="inlineStr">
        <is>
          <t>POVOADO DE MARRECA VELHA</t>
        </is>
      </c>
      <c r="G9328" s="4" t="inlineStr">
        <is>
          <t>POVOADO DE MARRECA VELHA - ZONA RURAL</t>
        </is>
      </c>
      <c r="H9328" s="17" t="inlineStr">
        <is>
          <t>Rural</t>
        </is>
      </c>
      <c r="I9328" s="7" t="n">
        <v>4</v>
      </c>
      <c r="J9328" s="23" t="n"/>
      <c r="K9328" s="17" t="inlineStr">
        <is>
          <t>Não avaliado</t>
        </is>
      </c>
      <c r="L9328" s="22" t="n"/>
      <c r="M9328" s="17" t="inlineStr">
        <is>
          <t>Não avaliado</t>
        </is>
      </c>
      <c r="N9328" s="22" t="n"/>
      <c r="O9328" s="17" t="inlineStr">
        <is>
          <t>Não avaliado</t>
        </is>
      </c>
      <c r="P9328" s="22" t="n"/>
      <c r="Q9328" s="4" t="n"/>
      <c r="R9328" s="17" t="n"/>
      <c r="S9328" s="17" t="n"/>
      <c r="T9328" s="24" t="n"/>
      <c r="U9328" s="25" t="n"/>
      <c r="V9328" s="25" t="n"/>
    </row>
    <row r="9329">
      <c r="A9329" s="4" t="inlineStr">
        <is>
          <t>XIQUE-XIQUE</t>
        </is>
      </c>
      <c r="B9329" s="17" t="inlineStr">
        <is>
          <t>Sem câmera</t>
        </is>
      </c>
      <c r="C9329" s="22" t="n">
        <v>68</v>
      </c>
      <c r="D9329" s="22" t="n">
        <v>1554</v>
      </c>
      <c r="E9329" s="4" t="inlineStr">
        <is>
          <t>ESCOLA FELIPE CORDEIRO DE FARIAS</t>
        </is>
      </c>
      <c r="F9329" s="4" t="inlineStr">
        <is>
          <t>POVOADO DE VACARIA</t>
        </is>
      </c>
      <c r="G9329" s="4" t="inlineStr">
        <is>
          <t>POVOADO VACARIA - ZONA RURAL</t>
        </is>
      </c>
      <c r="H9329" s="17" t="inlineStr">
        <is>
          <t>Rural</t>
        </is>
      </c>
      <c r="I9329" s="7" t="n">
        <v>1</v>
      </c>
      <c r="J9329" s="23" t="n"/>
      <c r="K9329" s="17" t="inlineStr">
        <is>
          <t>Não avaliado</t>
        </is>
      </c>
      <c r="L9329" s="22" t="n"/>
      <c r="M9329" s="17" t="inlineStr">
        <is>
          <t>Não avaliado</t>
        </is>
      </c>
      <c r="N9329" s="22" t="n"/>
      <c r="O9329" s="17" t="inlineStr">
        <is>
          <t>Não avaliado</t>
        </is>
      </c>
      <c r="P9329" s="22" t="n"/>
      <c r="Q9329" s="4" t="n"/>
      <c r="R9329" s="17" t="n"/>
      <c r="S9329" s="17" t="n"/>
      <c r="T9329" s="24" t="n"/>
      <c r="U9329" s="25" t="n"/>
      <c r="V9329" s="25" t="n"/>
    </row>
    <row r="9330">
      <c r="A9330" s="4" t="inlineStr">
        <is>
          <t>XIQUE-XIQUE</t>
        </is>
      </c>
      <c r="B9330" s="17" t="inlineStr">
        <is>
          <t>Sem câmera</t>
        </is>
      </c>
      <c r="C9330" s="22" t="n">
        <v>68</v>
      </c>
      <c r="D9330" s="22" t="n">
        <v>1562</v>
      </c>
      <c r="E9330" s="4" t="inlineStr">
        <is>
          <t>COLÉGIO DAMÁSIO GONZAGA DE SENA</t>
        </is>
      </c>
      <c r="F9330" s="4" t="inlineStr">
        <is>
          <t>POVOADO DE BOA VISTA</t>
        </is>
      </c>
      <c r="G9330" s="4" t="inlineStr">
        <is>
          <t>POVOADO DE BOA VISTA - ZONA RURAL</t>
        </is>
      </c>
      <c r="H9330" s="17" t="inlineStr">
        <is>
          <t>Rural</t>
        </is>
      </c>
      <c r="I9330" s="7" t="n">
        <v>2</v>
      </c>
      <c r="J9330" s="23" t="n"/>
      <c r="K9330" s="17" t="inlineStr">
        <is>
          <t>Não avaliado</t>
        </is>
      </c>
      <c r="L9330" s="22" t="n"/>
      <c r="M9330" s="17" t="inlineStr">
        <is>
          <t>Não avaliado</t>
        </is>
      </c>
      <c r="N9330" s="22" t="n"/>
      <c r="O9330" s="17" t="inlineStr">
        <is>
          <t>Não avaliado</t>
        </is>
      </c>
      <c r="P9330" s="22" t="n"/>
      <c r="Q9330" s="4" t="n"/>
      <c r="R9330" s="17" t="n"/>
      <c r="S9330" s="17" t="n"/>
      <c r="T9330" s="24" t="n"/>
      <c r="U9330" s="25" t="n"/>
      <c r="V9330" s="25" t="n"/>
    </row>
    <row r="9331">
      <c r="A9331" s="4" t="inlineStr">
        <is>
          <t>XIQUE-XIQUE</t>
        </is>
      </c>
      <c r="B9331" s="17" t="inlineStr">
        <is>
          <t>Sem câmera</t>
        </is>
      </c>
      <c r="C9331" s="22" t="n">
        <v>68</v>
      </c>
      <c r="D9331" s="22" t="n">
        <v>1570</v>
      </c>
      <c r="E9331" s="4" t="inlineStr">
        <is>
          <t>ESCOLA MANOEL ALVES BESSA</t>
        </is>
      </c>
      <c r="F9331" s="4" t="inlineStr">
        <is>
          <t>DISTRITO DE COPIXABA</t>
        </is>
      </c>
      <c r="G9331" s="4" t="inlineStr">
        <is>
          <t>DISTRITO COPIXABA - ZONA RURAL</t>
        </is>
      </c>
      <c r="H9331" s="17" t="inlineStr">
        <is>
          <t>Rural</t>
        </is>
      </c>
      <c r="I9331" s="7" t="n">
        <v>3</v>
      </c>
      <c r="J9331" s="23" t="n"/>
      <c r="K9331" s="17" t="inlineStr">
        <is>
          <t>Não avaliado</t>
        </is>
      </c>
      <c r="L9331" s="22" t="n"/>
      <c r="M9331" s="17" t="inlineStr">
        <is>
          <t>Não avaliado</t>
        </is>
      </c>
      <c r="N9331" s="22" t="n"/>
      <c r="O9331" s="17" t="inlineStr">
        <is>
          <t>Não avaliado</t>
        </is>
      </c>
      <c r="P9331" s="22" t="n"/>
      <c r="Q9331" s="4" t="n"/>
      <c r="R9331" s="17" t="n"/>
      <c r="S9331" s="17" t="n"/>
      <c r="T9331" s="24" t="n"/>
      <c r="U9331" s="25" t="n"/>
      <c r="V9331" s="25" t="n"/>
    </row>
    <row r="9332">
      <c r="A9332" s="4" t="inlineStr">
        <is>
          <t>XIQUE-XIQUE</t>
        </is>
      </c>
      <c r="B9332" s="17" t="inlineStr">
        <is>
          <t>Sem câmera</t>
        </is>
      </c>
      <c r="C9332" s="22" t="n">
        <v>68</v>
      </c>
      <c r="D9332" s="22" t="n">
        <v>1597</v>
      </c>
      <c r="E9332" s="4" t="inlineStr">
        <is>
          <t>DOM THIAGO GERARD CLOIN</t>
        </is>
      </c>
      <c r="F9332" s="4" t="inlineStr">
        <is>
          <t>POVOADO DO RETIRO DA PICADA</t>
        </is>
      </c>
      <c r="G9332" s="4" t="inlineStr">
        <is>
          <t>POVOADO RETIRO DA PICADA - ZONA RURAL</t>
        </is>
      </c>
      <c r="H9332" s="17" t="inlineStr">
        <is>
          <t>Rural</t>
        </is>
      </c>
      <c r="I9332" s="7" t="n">
        <v>2</v>
      </c>
      <c r="J9332" s="23" t="n"/>
      <c r="K9332" s="17" t="inlineStr">
        <is>
          <t>Não avaliado</t>
        </is>
      </c>
      <c r="L9332" s="22" t="n"/>
      <c r="M9332" s="17" t="inlineStr">
        <is>
          <t>Não avaliado</t>
        </is>
      </c>
      <c r="N9332" s="22" t="n"/>
      <c r="O9332" s="17" t="inlineStr">
        <is>
          <t>Não avaliado</t>
        </is>
      </c>
      <c r="P9332" s="22" t="n"/>
      <c r="Q9332" s="4" t="n"/>
      <c r="R9332" s="17" t="n"/>
      <c r="S9332" s="17" t="n"/>
      <c r="T9332" s="24" t="n"/>
      <c r="U9332" s="25" t="n"/>
      <c r="V9332" s="25" t="n"/>
    </row>
    <row r="9333">
      <c r="A9333" s="4" t="inlineStr">
        <is>
          <t>XIQUE-XIQUE</t>
        </is>
      </c>
      <c r="B9333" s="17" t="inlineStr">
        <is>
          <t>Sem câmera</t>
        </is>
      </c>
      <c r="C9333" s="22" t="n">
        <v>68</v>
      </c>
      <c r="D9333" s="22" t="n">
        <v>1600</v>
      </c>
      <c r="E9333" s="4" t="inlineStr">
        <is>
          <t>ESCOLA CÉSAR ALMEIDA</t>
        </is>
      </c>
      <c r="F9333" s="4" t="inlineStr">
        <is>
          <t>POVOADO DE BARRO BRANCO</t>
        </is>
      </c>
      <c r="G9333" s="4" t="inlineStr">
        <is>
          <t>POVOADO BARRO BRANCO - ZONA RURAL</t>
        </is>
      </c>
      <c r="H9333" s="17" t="inlineStr">
        <is>
          <t>Rural</t>
        </is>
      </c>
      <c r="I9333" s="7" t="n">
        <v>1</v>
      </c>
      <c r="J9333" s="23" t="n"/>
      <c r="K9333" s="17" t="inlineStr">
        <is>
          <t>Não avaliado</t>
        </is>
      </c>
      <c r="L9333" s="22" t="n"/>
      <c r="M9333" s="17" t="inlineStr">
        <is>
          <t>Não avaliado</t>
        </is>
      </c>
      <c r="N9333" s="22" t="n"/>
      <c r="O9333" s="17" t="inlineStr">
        <is>
          <t>Não avaliado</t>
        </is>
      </c>
      <c r="P9333" s="22" t="n"/>
      <c r="Q9333" s="4" t="n"/>
      <c r="R9333" s="17" t="n"/>
      <c r="S9333" s="17" t="n"/>
      <c r="T9333" s="24" t="n"/>
      <c r="U9333" s="25" t="n"/>
      <c r="V9333" s="25" t="n"/>
    </row>
    <row r="9334">
      <c r="A9334" s="4" t="inlineStr">
        <is>
          <t>XIQUE-XIQUE</t>
        </is>
      </c>
      <c r="B9334" s="17" t="inlineStr">
        <is>
          <t>Sem câmera</t>
        </is>
      </c>
      <c r="C9334" s="22" t="n">
        <v>68</v>
      </c>
      <c r="D9334" s="22" t="n">
        <v>1619</v>
      </c>
      <c r="E9334" s="4" t="inlineStr">
        <is>
          <t>ESCOLA MUNICIPAL NOSSO MUNDO</t>
        </is>
      </c>
      <c r="F9334" s="4" t="inlineStr">
        <is>
          <t>POVOADO DE PAJEÚ</t>
        </is>
      </c>
      <c r="G9334" s="4" t="inlineStr">
        <is>
          <t>POVOADO PAJEÚ - ZONA RURAL</t>
        </is>
      </c>
      <c r="H9334" s="17" t="inlineStr">
        <is>
          <t>Rural</t>
        </is>
      </c>
      <c r="I9334" s="7" t="n">
        <v>1</v>
      </c>
      <c r="J9334" s="23" t="n"/>
      <c r="K9334" s="17" t="inlineStr">
        <is>
          <t>Não avaliado</t>
        </is>
      </c>
      <c r="L9334" s="22" t="n"/>
      <c r="M9334" s="17" t="inlineStr">
        <is>
          <t>Não avaliado</t>
        </is>
      </c>
      <c r="N9334" s="22" t="n"/>
      <c r="O9334" s="17" t="inlineStr">
        <is>
          <t>Não avaliado</t>
        </is>
      </c>
      <c r="P9334" s="22" t="n"/>
      <c r="Q9334" s="4" t="n"/>
      <c r="R9334" s="17" t="n"/>
      <c r="S9334" s="17" t="n"/>
      <c r="T9334" s="24" t="n"/>
      <c r="U9334" s="25" t="n"/>
      <c r="V9334" s="25" t="n"/>
    </row>
    <row r="9335">
      <c r="A9335" s="4" t="inlineStr">
        <is>
          <t>XIQUE-XIQUE</t>
        </is>
      </c>
      <c r="B9335" s="17" t="inlineStr">
        <is>
          <t>Sem câmera</t>
        </is>
      </c>
      <c r="C9335" s="22" t="n">
        <v>68</v>
      </c>
      <c r="D9335" s="22" t="n">
        <v>1635</v>
      </c>
      <c r="E9335" s="4" t="inlineStr">
        <is>
          <t>ESCOLA MARIA CUSTÓDIO MORAES</t>
        </is>
      </c>
      <c r="F9335" s="4" t="inlineStr">
        <is>
          <t>SANTA MARTA</t>
        </is>
      </c>
      <c r="G9335" s="4" t="inlineStr">
        <is>
          <t>RUA AURÉLIO MIRANDA - ZONA URBANA</t>
        </is>
      </c>
      <c r="H9335" s="17" t="inlineStr">
        <is>
          <t>Urbana</t>
        </is>
      </c>
      <c r="I9335" s="7" t="n">
        <v>4</v>
      </c>
      <c r="J9335" s="23" t="n"/>
      <c r="K9335" s="17" t="inlineStr">
        <is>
          <t>Não avaliado</t>
        </is>
      </c>
      <c r="L9335" s="22" t="n"/>
      <c r="M9335" s="17" t="inlineStr">
        <is>
          <t>Não avaliado</t>
        </is>
      </c>
      <c r="N9335" s="22" t="n"/>
      <c r="O9335" s="17" t="inlineStr">
        <is>
          <t>Não avaliado</t>
        </is>
      </c>
      <c r="P9335" s="22" t="n"/>
      <c r="Q9335" s="4" t="n"/>
      <c r="R9335" s="17" t="n"/>
      <c r="S9335" s="17" t="n"/>
      <c r="T9335" s="24" t="n"/>
      <c r="U9335" s="25" t="n"/>
      <c r="V9335" s="25" t="n"/>
    </row>
    <row r="9336">
      <c r="A9336" s="4" t="inlineStr">
        <is>
          <t>XIQUE-XIQUE</t>
        </is>
      </c>
      <c r="B9336" s="17" t="inlineStr">
        <is>
          <t>Sem câmera</t>
        </is>
      </c>
      <c r="C9336" s="22" t="n">
        <v>68</v>
      </c>
      <c r="D9336" s="22" t="n">
        <v>1643</v>
      </c>
      <c r="E9336" s="4" t="inlineStr">
        <is>
          <t>ESCOLA MUNICIPAL ISABEL BATISTA DE SOUZA</t>
        </is>
      </c>
      <c r="F9336" s="4" t="inlineStr">
        <is>
          <t>POVOADO DO RUMO</t>
        </is>
      </c>
      <c r="G9336" s="4" t="inlineStr">
        <is>
          <t>POVOADO RUMO - ZONA RURAL</t>
        </is>
      </c>
      <c r="H9336" s="17" t="inlineStr">
        <is>
          <t>Rural</t>
        </is>
      </c>
      <c r="I9336" s="7" t="n">
        <v>1</v>
      </c>
      <c r="J9336" s="23" t="n"/>
      <c r="K9336" s="17" t="inlineStr">
        <is>
          <t>Não avaliado</t>
        </is>
      </c>
      <c r="L9336" s="22" t="n"/>
      <c r="M9336" s="17" t="inlineStr">
        <is>
          <t>Não avaliado</t>
        </is>
      </c>
      <c r="N9336" s="22" t="n"/>
      <c r="O9336" s="17" t="inlineStr">
        <is>
          <t>Não avaliado</t>
        </is>
      </c>
      <c r="P9336" s="22" t="n"/>
      <c r="Q9336" s="4" t="n"/>
      <c r="R9336" s="17" t="n"/>
      <c r="S9336" s="17" t="n"/>
      <c r="T9336" s="24" t="n"/>
      <c r="U9336" s="25" t="n"/>
      <c r="V9336" s="25" t="n"/>
    </row>
    <row r="9337">
      <c r="A9337" s="4" t="inlineStr">
        <is>
          <t>XIQUE-XIQUE</t>
        </is>
      </c>
      <c r="B9337" s="17" t="inlineStr">
        <is>
          <t>Sem câmera</t>
        </is>
      </c>
      <c r="C9337" s="22" t="n">
        <v>68</v>
      </c>
      <c r="D9337" s="22" t="n">
        <v>1651</v>
      </c>
      <c r="E9337" s="4" t="inlineStr">
        <is>
          <t>ESCOLA MUNICIPAL ANASTÁCIO PEREIRA DE MENEZES</t>
        </is>
      </c>
      <c r="F9337" s="4" t="inlineStr">
        <is>
          <t>POVOADO DO JUREMAL</t>
        </is>
      </c>
      <c r="G9337" s="4" t="inlineStr">
        <is>
          <t>POVOADO JUREMAL - ZONA RURAL</t>
        </is>
      </c>
      <c r="H9337" s="17" t="inlineStr">
        <is>
          <t>Rural</t>
        </is>
      </c>
      <c r="I9337" s="7" t="n">
        <v>1</v>
      </c>
      <c r="J9337" s="23" t="n"/>
      <c r="K9337" s="17" t="inlineStr">
        <is>
          <t>Não avaliado</t>
        </is>
      </c>
      <c r="L9337" s="22" t="n"/>
      <c r="M9337" s="17" t="inlineStr">
        <is>
          <t>Não avaliado</t>
        </is>
      </c>
      <c r="N9337" s="22" t="n"/>
      <c r="O9337" s="17" t="inlineStr">
        <is>
          <t>Não avaliado</t>
        </is>
      </c>
      <c r="P9337" s="22" t="n"/>
      <c r="Q9337" s="4" t="n"/>
      <c r="R9337" s="17" t="n"/>
      <c r="S9337" s="17" t="n"/>
      <c r="T9337" s="24" t="n"/>
      <c r="U9337" s="25" t="n"/>
      <c r="V9337" s="25" t="n"/>
    </row>
    <row r="9338">
      <c r="A9338" s="4" t="inlineStr">
        <is>
          <t>XIQUE-XIQUE</t>
        </is>
      </c>
      <c r="B9338" s="17" t="inlineStr">
        <is>
          <t>Sem câmera</t>
        </is>
      </c>
      <c r="C9338" s="22" t="n">
        <v>68</v>
      </c>
      <c r="D9338" s="22" t="n">
        <v>1678</v>
      </c>
      <c r="E9338" s="4" t="inlineStr">
        <is>
          <t>ESCOLA MARIA RODRIGUES DOS SANTOS</t>
        </is>
      </c>
      <c r="F9338" s="4" t="inlineStr">
        <is>
          <t>ILHA DO CHAMPRONA</t>
        </is>
      </c>
      <c r="G9338" s="4" t="inlineStr">
        <is>
          <t>ILHA DO CHAMPRONA - ZONA RURAL</t>
        </is>
      </c>
      <c r="H9338" s="17" t="inlineStr">
        <is>
          <t>Rural</t>
        </is>
      </c>
      <c r="I9338" s="7" t="n">
        <v>1</v>
      </c>
      <c r="J9338" s="23" t="n"/>
      <c r="K9338" s="17" t="inlineStr">
        <is>
          <t>Não avaliado</t>
        </is>
      </c>
      <c r="L9338" s="22" t="n"/>
      <c r="M9338" s="17" t="inlineStr">
        <is>
          <t>Não avaliado</t>
        </is>
      </c>
      <c r="N9338" s="22" t="n"/>
      <c r="O9338" s="17" t="inlineStr">
        <is>
          <t>Não avaliado</t>
        </is>
      </c>
      <c r="P9338" s="22" t="n"/>
      <c r="Q9338" s="4" t="n"/>
      <c r="R9338" s="17" t="n"/>
      <c r="S9338" s="17" t="n"/>
      <c r="T9338" s="24" t="n"/>
      <c r="U9338" s="25" t="n"/>
      <c r="V9338" s="25" t="n"/>
    </row>
    <row r="9339">
      <c r="A9339" s="4" t="inlineStr">
        <is>
          <t>XIQUE-XIQUE</t>
        </is>
      </c>
      <c r="B9339" s="17" t="inlineStr">
        <is>
          <t>Sem câmera</t>
        </is>
      </c>
      <c r="C9339" s="22" t="n">
        <v>68</v>
      </c>
      <c r="D9339" s="22" t="n">
        <v>1686</v>
      </c>
      <c r="E9339" s="4" t="inlineStr">
        <is>
          <t>ESCOLA EDITE FECUNDES DE SENA</t>
        </is>
      </c>
      <c r="F9339" s="4" t="inlineStr">
        <is>
          <t>ILHA DO PESTANA</t>
        </is>
      </c>
      <c r="G9339" s="4" t="inlineStr">
        <is>
          <t>ILHA DO PESTANA - ZONA RURAL</t>
        </is>
      </c>
      <c r="H9339" s="17" t="inlineStr">
        <is>
          <t>Rural</t>
        </is>
      </c>
      <c r="I9339" s="7" t="n">
        <v>2</v>
      </c>
      <c r="J9339" s="23" t="n"/>
      <c r="K9339" s="17" t="inlineStr">
        <is>
          <t>Não avaliado</t>
        </is>
      </c>
      <c r="L9339" s="22" t="n"/>
      <c r="M9339" s="17" t="inlineStr">
        <is>
          <t>Não avaliado</t>
        </is>
      </c>
      <c r="N9339" s="22" t="n"/>
      <c r="O9339" s="17" t="inlineStr">
        <is>
          <t>Não avaliado</t>
        </is>
      </c>
      <c r="P9339" s="22" t="n"/>
      <c r="Q9339" s="4" t="n"/>
      <c r="R9339" s="17" t="n"/>
      <c r="S9339" s="17" t="n"/>
      <c r="T9339" s="24" t="n"/>
      <c r="U9339" s="25" t="n"/>
      <c r="V9339" s="25" t="n"/>
    </row>
    <row r="9340">
      <c r="A9340" s="4" t="inlineStr">
        <is>
          <t>XIQUE-XIQUE</t>
        </is>
      </c>
      <c r="B9340" s="17" t="inlineStr">
        <is>
          <t>Sem câmera</t>
        </is>
      </c>
      <c r="C9340" s="22" t="n">
        <v>68</v>
      </c>
      <c r="D9340" s="22" t="n">
        <v>1694</v>
      </c>
      <c r="E9340" s="4" t="inlineStr">
        <is>
          <t>ESCOLA NOSSA SENHORA DO AMPARO</t>
        </is>
      </c>
      <c r="F9340" s="4" t="inlineStr">
        <is>
          <t>POVOADO DE SACO DOS BOIS</t>
        </is>
      </c>
      <c r="G9340" s="4" t="inlineStr">
        <is>
          <t>POVOADO DE SACO DOS BOIS - ZONA RURAL</t>
        </is>
      </c>
      <c r="H9340" s="17" t="inlineStr">
        <is>
          <t>Rural</t>
        </is>
      </c>
      <c r="I9340" s="7" t="n">
        <v>1</v>
      </c>
      <c r="J9340" s="23" t="n"/>
      <c r="K9340" s="17" t="inlineStr">
        <is>
          <t>Não avaliado</t>
        </is>
      </c>
      <c r="L9340" s="22" t="n"/>
      <c r="M9340" s="17" t="inlineStr">
        <is>
          <t>Não avaliado</t>
        </is>
      </c>
      <c r="N9340" s="22" t="n"/>
      <c r="O9340" s="17" t="inlineStr">
        <is>
          <t>Não avaliado</t>
        </is>
      </c>
      <c r="P9340" s="22" t="n"/>
      <c r="Q9340" s="4" t="n"/>
      <c r="R9340" s="17" t="n"/>
      <c r="S9340" s="17" t="n"/>
      <c r="T9340" s="24" t="n"/>
      <c r="U9340" s="25" t="n"/>
      <c r="V9340" s="25" t="n"/>
    </row>
    <row r="9341">
      <c r="A9341" s="4" t="inlineStr">
        <is>
          <t>XIQUE-XIQUE</t>
        </is>
      </c>
      <c r="B9341" s="17" t="inlineStr">
        <is>
          <t>Sem câmera</t>
        </is>
      </c>
      <c r="C9341" s="22" t="n">
        <v>68</v>
      </c>
      <c r="D9341" s="22" t="n">
        <v>1708</v>
      </c>
      <c r="E9341" s="4" t="inlineStr">
        <is>
          <t>ESCOLA MARIA RITA ALVES DOS SANTOS</t>
        </is>
      </c>
      <c r="F9341" s="4" t="inlineStr">
        <is>
          <t>POVOADO ROÇADO DA BOA VISTA</t>
        </is>
      </c>
      <c r="G9341" s="4" t="inlineStr">
        <is>
          <t>POVOADO ROÇADO DA BOA VISTA - ZONA RURAL</t>
        </is>
      </c>
      <c r="H9341" s="17" t="inlineStr">
        <is>
          <t>Rural</t>
        </is>
      </c>
      <c r="I9341" s="7" t="n">
        <v>1</v>
      </c>
      <c r="J9341" s="23" t="n"/>
      <c r="K9341" s="17" t="inlineStr">
        <is>
          <t>Não avaliado</t>
        </is>
      </c>
      <c r="L9341" s="22" t="n"/>
      <c r="M9341" s="17" t="inlineStr">
        <is>
          <t>Não avaliado</t>
        </is>
      </c>
      <c r="N9341" s="22" t="n"/>
      <c r="O9341" s="17" t="inlineStr">
        <is>
          <t>Não avaliado</t>
        </is>
      </c>
      <c r="P9341" s="22" t="n"/>
      <c r="Q9341" s="4" t="n"/>
      <c r="R9341" s="17" t="n"/>
      <c r="S9341" s="17" t="n"/>
      <c r="T9341" s="24" t="n"/>
      <c r="U9341" s="25" t="n"/>
      <c r="V9341" s="25" t="n"/>
    </row>
    <row r="9342">
      <c r="A9342" s="4" t="inlineStr">
        <is>
          <t>XIQUE-XIQUE</t>
        </is>
      </c>
      <c r="B9342" s="17" t="inlineStr">
        <is>
          <t>Sem câmera</t>
        </is>
      </c>
      <c r="C9342" s="22" t="n">
        <v>68</v>
      </c>
      <c r="D9342" s="22" t="n">
        <v>1716</v>
      </c>
      <c r="E9342" s="4" t="inlineStr">
        <is>
          <t>ESCOLA CORAÇÃO DE JESUS</t>
        </is>
      </c>
      <c r="F9342" s="4" t="inlineStr">
        <is>
          <t>ILHA DO SAQUINHO</t>
        </is>
      </c>
      <c r="G9342" s="4" t="inlineStr">
        <is>
          <t>ILHA DO SAQUINHO - ZONA RURAL</t>
        </is>
      </c>
      <c r="H9342" s="17" t="inlineStr">
        <is>
          <t>Rural</t>
        </is>
      </c>
      <c r="I9342" s="7" t="n">
        <v>1</v>
      </c>
      <c r="J9342" s="23" t="n"/>
      <c r="K9342" s="17" t="inlineStr">
        <is>
          <t>Não avaliado</t>
        </is>
      </c>
      <c r="L9342" s="22" t="n"/>
      <c r="M9342" s="17" t="inlineStr">
        <is>
          <t>Não avaliado</t>
        </is>
      </c>
      <c r="N9342" s="22" t="n"/>
      <c r="O9342" s="17" t="inlineStr">
        <is>
          <t>Não avaliado</t>
        </is>
      </c>
      <c r="P9342" s="22" t="n"/>
      <c r="Q9342" s="4" t="n"/>
      <c r="R9342" s="17" t="n"/>
      <c r="S9342" s="17" t="n"/>
      <c r="T9342" s="24" t="n"/>
      <c r="U9342" s="25" t="n"/>
      <c r="V9342" s="25" t="n"/>
    </row>
    <row r="9343">
      <c r="A9343" s="4" t="inlineStr">
        <is>
          <t>XIQUE-XIQUE</t>
        </is>
      </c>
      <c r="B9343" s="17" t="inlineStr">
        <is>
          <t>Sem câmera</t>
        </is>
      </c>
      <c r="C9343" s="22" t="n">
        <v>68</v>
      </c>
      <c r="D9343" s="22" t="n">
        <v>1724</v>
      </c>
      <c r="E9343" s="4" t="inlineStr">
        <is>
          <t>ESCOLA MANOEL PEREIRA BORGES</t>
        </is>
      </c>
      <c r="F9343" s="4" t="inlineStr">
        <is>
          <t>POVOADO ALTO GRANDE</t>
        </is>
      </c>
      <c r="G9343" s="4" t="inlineStr">
        <is>
          <t>POVOADO ALTO GRANDE - ZONA RURAL</t>
        </is>
      </c>
      <c r="H9343" s="17" t="inlineStr">
        <is>
          <t>Rural</t>
        </is>
      </c>
      <c r="I9343" s="7" t="n">
        <v>1</v>
      </c>
      <c r="J9343" s="23" t="n"/>
      <c r="K9343" s="17" t="inlineStr">
        <is>
          <t>Não avaliado</t>
        </is>
      </c>
      <c r="L9343" s="22" t="n"/>
      <c r="M9343" s="17" t="inlineStr">
        <is>
          <t>Não avaliado</t>
        </is>
      </c>
      <c r="N9343" s="22" t="n"/>
      <c r="O9343" s="17" t="inlineStr">
        <is>
          <t>Não avaliado</t>
        </is>
      </c>
      <c r="P9343" s="22" t="n"/>
      <c r="Q9343" s="4" t="n"/>
      <c r="R9343" s="17" t="n"/>
      <c r="S9343" s="17" t="n"/>
      <c r="T9343" s="24" t="n"/>
      <c r="U9343" s="25" t="n"/>
      <c r="V9343" s="25" t="n"/>
    </row>
    <row r="9344">
      <c r="A9344" s="4" t="inlineStr">
        <is>
          <t>XIQUE-XIQUE</t>
        </is>
      </c>
      <c r="B9344" s="17" t="inlineStr">
        <is>
          <t>Sem câmera</t>
        </is>
      </c>
      <c r="C9344" s="22" t="n">
        <v>68</v>
      </c>
      <c r="D9344" s="22" t="n">
        <v>1732</v>
      </c>
      <c r="E9344" s="4" t="inlineStr">
        <is>
          <t>ESCOLA NICOLAU PINTO MARIANO GUERREIRO</t>
        </is>
      </c>
      <c r="F9344" s="4" t="inlineStr">
        <is>
          <t>POVOADO CABEÇA DO SURUBIM</t>
        </is>
      </c>
      <c r="G9344" s="4" t="inlineStr">
        <is>
          <t>POVOADO CABEÇA DO SURUBIM - ZONA RURAL</t>
        </is>
      </c>
      <c r="H9344" s="17" t="inlineStr">
        <is>
          <t>Rural</t>
        </is>
      </c>
      <c r="I9344" s="7" t="n">
        <v>1</v>
      </c>
      <c r="J9344" s="23" t="n"/>
      <c r="K9344" s="17" t="inlineStr">
        <is>
          <t>Não avaliado</t>
        </is>
      </c>
      <c r="L9344" s="22" t="n"/>
      <c r="M9344" s="17" t="inlineStr">
        <is>
          <t>Não avaliado</t>
        </is>
      </c>
      <c r="N9344" s="22" t="n"/>
      <c r="O9344" s="17" t="inlineStr">
        <is>
          <t>Não avaliado</t>
        </is>
      </c>
      <c r="P9344" s="22" t="n"/>
      <c r="Q9344" s="4" t="n"/>
      <c r="R9344" s="17" t="n"/>
      <c r="S9344" s="17" t="n"/>
      <c r="T9344" s="24" t="n"/>
      <c r="U9344" s="25" t="n"/>
      <c r="V9344" s="25" t="n"/>
    </row>
    <row r="9345">
      <c r="A9345" s="4" t="inlineStr">
        <is>
          <t>XIQUE-XIQUE</t>
        </is>
      </c>
      <c r="B9345" s="17" t="inlineStr">
        <is>
          <t>Sem câmera</t>
        </is>
      </c>
      <c r="C9345" s="22" t="n">
        <v>68</v>
      </c>
      <c r="D9345" s="22" t="n">
        <v>1740</v>
      </c>
      <c r="E9345" s="4" t="inlineStr">
        <is>
          <t>ESCOLA ISABEL LOPES RABELO</t>
        </is>
      </c>
      <c r="F9345" s="4" t="inlineStr">
        <is>
          <t>ILHA DO PAULISTA</t>
        </is>
      </c>
      <c r="G9345" s="4" t="inlineStr">
        <is>
          <t>ILHA DO PAULISTA - ZONA RURAL</t>
        </is>
      </c>
      <c r="H9345" s="17" t="inlineStr">
        <is>
          <t>Rural</t>
        </is>
      </c>
      <c r="I9345" s="7" t="n">
        <v>1</v>
      </c>
      <c r="J9345" s="23" t="n"/>
      <c r="K9345" s="17" t="inlineStr">
        <is>
          <t>Não avaliado</t>
        </is>
      </c>
      <c r="L9345" s="22" t="n"/>
      <c r="M9345" s="17" t="inlineStr">
        <is>
          <t>Não avaliado</t>
        </is>
      </c>
      <c r="N9345" s="22" t="n"/>
      <c r="O9345" s="17" t="inlineStr">
        <is>
          <t>Não avaliado</t>
        </is>
      </c>
      <c r="P9345" s="22" t="n"/>
      <c r="Q9345" s="4" t="n"/>
      <c r="R9345" s="17" t="n"/>
      <c r="S9345" s="17" t="n"/>
      <c r="T9345" s="24" t="n"/>
      <c r="U9345" s="25" t="n"/>
      <c r="V9345" s="25" t="n"/>
    </row>
    <row r="9346">
      <c r="A9346" s="4" t="inlineStr">
        <is>
          <t>XIQUE-XIQUE</t>
        </is>
      </c>
      <c r="B9346" s="17" t="inlineStr">
        <is>
          <t>Sem câmera</t>
        </is>
      </c>
      <c r="C9346" s="22" t="n">
        <v>68</v>
      </c>
      <c r="D9346" s="22" t="n">
        <v>1783</v>
      </c>
      <c r="E9346" s="4" t="inlineStr">
        <is>
          <t>ESCOLA MANOEL MESSIAS DOS SANTOS</t>
        </is>
      </c>
      <c r="F9346" s="4" t="inlineStr">
        <is>
          <t>POVOADO LAGOA DE ITAPARICA</t>
        </is>
      </c>
      <c r="G9346" s="4" t="inlineStr">
        <is>
          <t>POVOADO LAGOA DE ITAPARICA - ZONA RURAL</t>
        </is>
      </c>
      <c r="H9346" s="17" t="inlineStr">
        <is>
          <t>Rural</t>
        </is>
      </c>
      <c r="I9346" s="7" t="n">
        <v>1</v>
      </c>
      <c r="J9346" s="23" t="n"/>
      <c r="K9346" s="17" t="inlineStr">
        <is>
          <t>Não avaliado</t>
        </is>
      </c>
      <c r="L9346" s="22" t="n"/>
      <c r="M9346" s="17" t="inlineStr">
        <is>
          <t>Não avaliado</t>
        </is>
      </c>
      <c r="N9346" s="22" t="n"/>
      <c r="O9346" s="17" t="inlineStr">
        <is>
          <t>Não avaliado</t>
        </is>
      </c>
      <c r="P9346" s="22" t="n"/>
      <c r="Q9346" s="4" t="n"/>
      <c r="R9346" s="17" t="n"/>
      <c r="S9346" s="17" t="n"/>
      <c r="T9346" s="24" t="n"/>
      <c r="U9346" s="25" t="n"/>
      <c r="V9346" s="25" t="n"/>
    </row>
    <row r="9347">
      <c r="A9347" s="4" t="inlineStr">
        <is>
          <t>XIQUE-XIQUE</t>
        </is>
      </c>
      <c r="B9347" s="17" t="inlineStr">
        <is>
          <t>Sem câmera</t>
        </is>
      </c>
      <c r="C9347" s="22" t="n">
        <v>68</v>
      </c>
      <c r="D9347" s="22" t="n">
        <v>1791</v>
      </c>
      <c r="E9347" s="4" t="inlineStr">
        <is>
          <t>ESCOLA MUNICIPAL SENHOR DO BONFIM</t>
        </is>
      </c>
      <c r="F9347" s="4" t="inlineStr">
        <is>
          <t>ILHA DA AMARALINA</t>
        </is>
      </c>
      <c r="G9347" s="4" t="inlineStr">
        <is>
          <t>ILHA DA AMARALINA - ZONA RURAL</t>
        </is>
      </c>
      <c r="H9347" s="17" t="inlineStr">
        <is>
          <t>Rural</t>
        </is>
      </c>
      <c r="I9347" s="7" t="n">
        <v>1</v>
      </c>
      <c r="J9347" s="23" t="n"/>
      <c r="K9347" s="17" t="inlineStr">
        <is>
          <t>Não avaliado</t>
        </is>
      </c>
      <c r="L9347" s="22" t="n"/>
      <c r="M9347" s="17" t="inlineStr">
        <is>
          <t>Não avaliado</t>
        </is>
      </c>
      <c r="N9347" s="22" t="n"/>
      <c r="O9347" s="17" t="inlineStr">
        <is>
          <t>Não avaliado</t>
        </is>
      </c>
      <c r="P9347" s="22" t="n"/>
      <c r="Q9347" s="4" t="n"/>
      <c r="R9347" s="17" t="n"/>
      <c r="S9347" s="17" t="n"/>
      <c r="T9347" s="24" t="n"/>
      <c r="U9347" s="25" t="n"/>
      <c r="V9347" s="25" t="n"/>
    </row>
    <row r="9348">
      <c r="A9348" s="4" t="inlineStr">
        <is>
          <t>XIQUE-XIQUE</t>
        </is>
      </c>
      <c r="B9348" s="17" t="inlineStr">
        <is>
          <t>Sem câmera</t>
        </is>
      </c>
      <c r="C9348" s="22" t="n">
        <v>68</v>
      </c>
      <c r="D9348" s="22" t="n">
        <v>1805</v>
      </c>
      <c r="E9348" s="4" t="inlineStr">
        <is>
          <t>ESCOLA MUNICIPAL RAUL MARÇAL DA SILVA</t>
        </is>
      </c>
      <c r="F9348" s="4" t="inlineStr">
        <is>
          <t>POVOADO DE BOA VISTA</t>
        </is>
      </c>
      <c r="G9348" s="4" t="inlineStr">
        <is>
          <t>POVOADO DE BOA VISTA - ZONA RURAL</t>
        </is>
      </c>
      <c r="H9348" s="17" t="inlineStr">
        <is>
          <t>Rural</t>
        </is>
      </c>
      <c r="I9348" s="7" t="n">
        <v>2</v>
      </c>
      <c r="J9348" s="23" t="n"/>
      <c r="K9348" s="17" t="inlineStr">
        <is>
          <t>Não avaliado</t>
        </is>
      </c>
      <c r="L9348" s="22" t="n"/>
      <c r="M9348" s="17" t="inlineStr">
        <is>
          <t>Não avaliado</t>
        </is>
      </c>
      <c r="N9348" s="22" t="n"/>
      <c r="O9348" s="17" t="inlineStr">
        <is>
          <t>Não avaliado</t>
        </is>
      </c>
      <c r="P9348" s="22" t="n"/>
      <c r="Q9348" s="4" t="n"/>
      <c r="R9348" s="17" t="n"/>
      <c r="S9348" s="17" t="n"/>
      <c r="T9348" s="24" t="n"/>
      <c r="U9348" s="25" t="n"/>
      <c r="V9348" s="25" t="n"/>
    </row>
    <row r="9349">
      <c r="A9349" s="4" t="inlineStr">
        <is>
          <t>XIQUE-XIQUE</t>
        </is>
      </c>
      <c r="B9349" s="17" t="inlineStr">
        <is>
          <t>Sem câmera</t>
        </is>
      </c>
      <c r="C9349" s="22" t="n">
        <v>68</v>
      </c>
      <c r="D9349" s="22" t="n">
        <v>1813</v>
      </c>
      <c r="E9349" s="4" t="inlineStr">
        <is>
          <t>ESCOLA MUNICIPAL SANTO ANTONIO</t>
        </is>
      </c>
      <c r="F9349" s="4" t="inlineStr">
        <is>
          <t>POVOADO DE BOA VISTA</t>
        </is>
      </c>
      <c r="G9349" s="4" t="inlineStr">
        <is>
          <t>POVOADO DE BOA VISTA - ZONA RURAL</t>
        </is>
      </c>
      <c r="H9349" s="17" t="inlineStr">
        <is>
          <t>Rural</t>
        </is>
      </c>
      <c r="I9349" s="7" t="n">
        <v>2</v>
      </c>
      <c r="J9349" s="23" t="n"/>
      <c r="K9349" s="17" t="inlineStr">
        <is>
          <t>Não avaliado</t>
        </is>
      </c>
      <c r="L9349" s="22" t="n"/>
      <c r="M9349" s="17" t="inlineStr">
        <is>
          <t>Não avaliado</t>
        </is>
      </c>
      <c r="N9349" s="22" t="n"/>
      <c r="O9349" s="17" t="inlineStr">
        <is>
          <t>Não avaliado</t>
        </is>
      </c>
      <c r="P9349" s="22" t="n"/>
      <c r="Q9349" s="4" t="n"/>
      <c r="R9349" s="17" t="n"/>
      <c r="S9349" s="17" t="n"/>
      <c r="T9349" s="24" t="n"/>
      <c r="U9349" s="25" t="n"/>
      <c r="V9349" s="25" t="n"/>
    </row>
    <row r="9350">
      <c r="A9350" s="4" t="inlineStr">
        <is>
          <t>XIQUE-XIQUE</t>
        </is>
      </c>
      <c r="B9350" s="17" t="inlineStr">
        <is>
          <t>Sem câmera</t>
        </is>
      </c>
      <c r="C9350" s="22" t="n">
        <v>68</v>
      </c>
      <c r="D9350" s="22" t="n">
        <v>1821</v>
      </c>
      <c r="E9350" s="4" t="inlineStr">
        <is>
          <t>ESCOLA BATISTA</t>
        </is>
      </c>
      <c r="F9350" s="4" t="inlineStr">
        <is>
          <t>CENTRO</t>
        </is>
      </c>
      <c r="G9350" s="4" t="inlineStr">
        <is>
          <t>RUA VIRGÍLIO BESSA - ZONA URBANA</t>
        </is>
      </c>
      <c r="H9350" s="17" t="inlineStr">
        <is>
          <t>Urbana</t>
        </is>
      </c>
      <c r="I9350" s="7" t="n">
        <v>4</v>
      </c>
      <c r="J9350" s="23" t="n"/>
      <c r="K9350" s="17" t="inlineStr">
        <is>
          <t>Não avaliado</t>
        </is>
      </c>
      <c r="L9350" s="22" t="n"/>
      <c r="M9350" s="17" t="inlineStr">
        <is>
          <t>Não avaliado</t>
        </is>
      </c>
      <c r="N9350" s="22" t="n"/>
      <c r="O9350" s="17" t="inlineStr">
        <is>
          <t>Não avaliado</t>
        </is>
      </c>
      <c r="P9350" s="22" t="n"/>
      <c r="Q9350" s="4" t="n"/>
      <c r="R9350" s="17" t="n"/>
      <c r="S9350" s="17" t="n"/>
      <c r="T9350" s="24" t="n"/>
      <c r="U9350" s="25" t="n"/>
      <c r="V9350" s="25" t="n"/>
    </row>
  </sheetData>
  <autoFilter ref="A3:V9350"/>
  <mergeCells count="2">
    <mergeCell ref="A2:V2"/>
    <mergeCell ref="A1:V1"/>
  </mergeCells>
  <conditionalFormatting sqref="K4:K9350">
    <cfRule type="cellIs" priority="1" operator="equal" dxfId="1">
      <formula>"Atendido"</formula>
    </cfRule>
    <cfRule type="cellIs" priority="2" operator="equal" dxfId="2">
      <formula>"Sem câmera"</formula>
    </cfRule>
    <cfRule type="cellIs" priority="3" operator="equal" dxfId="3">
      <formula>"Não avaliado"</formula>
    </cfRule>
  </conditionalFormatting>
  <conditionalFormatting sqref="M4:M9350">
    <cfRule type="cellIs" priority="4" operator="equal" dxfId="1">
      <formula>"Atendido"</formula>
    </cfRule>
    <cfRule type="cellIs" priority="5" operator="equal" dxfId="2">
      <formula>"Sem câmera"</formula>
    </cfRule>
    <cfRule type="cellIs" priority="6" operator="equal" dxfId="3">
      <formula>"Não avaliado"</formula>
    </cfRule>
  </conditionalFormatting>
  <conditionalFormatting sqref="O4:O9350">
    <cfRule type="cellIs" priority="7" operator="equal" dxfId="1">
      <formula>"Atendido"</formula>
    </cfRule>
    <cfRule type="cellIs" priority="8" operator="equal" dxfId="2">
      <formula>"Sem câmera"</formula>
    </cfRule>
    <cfRule type="cellIs" priority="9" operator="equal" dxfId="3">
      <formula>"Não avaliado"</formula>
    </cfRule>
  </conditionalFormatting>
  <conditionalFormatting sqref="A4:V9350">
    <cfRule type="expression" priority="10" dxfId="4" stopIfTrue="0">
      <formula>MOD(ROW(),2)=0</formula>
    </cfRule>
  </conditionalFormatting>
  <pageMargins left="0.75" right="0.75" top="1" bottom="1" header="0.5" footer="0.5"/>
  <pageSetup orientation="landscape" fitToHeight="0" fitToWidth="1"/>
</worksheet>
</file>

<file path=xl/worksheets/sheet4.xml><?xml version="1.0" encoding="utf-8"?>
<worksheet xmlns="http://schemas.openxmlformats.org/spreadsheetml/2006/main">
  <sheetPr>
    <tabColor rgb="00ED7D31"/>
    <outlinePr summaryBelow="1" summaryRight="0"/>
    <pageSetUpPr fitToPage="1"/>
  </sheetPr>
  <dimension ref="A1:O2995"/>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8" customWidth="1" min="3" max="3"/>
    <col width="42" customWidth="1" min="4" max="4"/>
    <col width="8" customWidth="1" min="5" max="5"/>
    <col width="10" customWidth="1" min="6" max="6"/>
    <col width="10" customWidth="1" min="7" max="7"/>
    <col width="50" customWidth="1" min="8" max="8"/>
    <col width="8" customWidth="1" min="9" max="9"/>
    <col width="14" customWidth="1" min="10" max="10"/>
    <col hidden="1" outlineLevel="1" width="14" customWidth="1" min="11" max="11"/>
    <col width="20" customWidth="1" min="12" max="12"/>
    <col width="24" customWidth="1" min="13" max="13"/>
    <col hidden="1" outlineLevel="1" width="13" customWidth="1" min="14" max="14"/>
    <col hidden="1" outlineLevel="1" width="13" customWidth="1" min="15" max="15"/>
  </cols>
  <sheetData>
    <row r="1" ht="26" customHeight="1">
      <c r="A1" s="14" t="inlineStr">
        <is>
          <t>ATENDIMENTOS CÂMERA × LOCAL (ATÉ 300 m)</t>
        </is>
      </c>
    </row>
    <row r="2" ht="16" customHeight="1">
      <c r="A2" s="15" t="inlineStr">
        <is>
          <t>Uma linha por par câmera × local. A mesma câmera aparece em vários pares quando atende mais de um local.</t>
        </is>
      </c>
    </row>
    <row r="3" ht="34" customHeight="1">
      <c r="A3" s="16" t="inlineStr">
        <is>
          <t>Município</t>
        </is>
      </c>
      <c r="B3" s="16" t="inlineStr">
        <is>
          <t>Zona</t>
        </is>
      </c>
      <c r="C3" s="16" t="inlineStr">
        <is>
          <t>Nº do
Local</t>
        </is>
      </c>
      <c r="D3" s="16" t="inlineStr">
        <is>
          <t>Nome do Local</t>
        </is>
      </c>
      <c r="E3" s="16" t="inlineStr">
        <is>
          <t>Seções</t>
        </is>
      </c>
      <c r="F3" s="16" t="inlineStr">
        <is>
          <t>Distância
(m)</t>
        </is>
      </c>
      <c r="G3" s="16" t="inlineStr">
        <is>
          <t>Raio</t>
        </is>
      </c>
      <c r="H3" s="16" t="inlineStr">
        <is>
          <t>Câmera</t>
        </is>
      </c>
      <c r="I3" s="16" t="inlineStr">
        <is>
          <t>Tipo</t>
        </is>
      </c>
      <c r="J3" s="16" t="inlineStr">
        <is>
          <t>Modelo</t>
        </is>
      </c>
      <c r="K3" s="16" t="inlineStr">
        <is>
          <t>IP</t>
        </is>
      </c>
      <c r="L3" s="16" t="inlineStr">
        <is>
          <t>Central</t>
        </is>
      </c>
      <c r="M3" s="16" t="inlineStr">
        <is>
          <t>Unidade</t>
        </is>
      </c>
      <c r="N3" s="16" t="inlineStr">
        <is>
          <t>Latitude câmera</t>
        </is>
      </c>
      <c r="O3" s="16" t="inlineStr">
        <is>
          <t>Longitude câmera</t>
        </is>
      </c>
    </row>
    <row r="4">
      <c r="A4" s="4" t="inlineStr">
        <is>
          <t>ALAGOINHAS</t>
        </is>
      </c>
      <c r="B4" s="22" t="n">
        <v>163</v>
      </c>
      <c r="C4" s="22" t="n">
        <v>1147</v>
      </c>
      <c r="D4" s="4" t="inlineStr">
        <is>
          <t>COLÉGIO ESTADUAL DEPUTADO LUIS EDUARDO MAGALHÃES</t>
        </is>
      </c>
      <c r="E4" s="7" t="n">
        <v>10</v>
      </c>
      <c r="F4" s="23" t="n">
        <v>171</v>
      </c>
      <c r="G4" s="17" t="inlineStr">
        <is>
          <t>200 m</t>
        </is>
      </c>
      <c r="H4" s="4" t="inlineStr">
        <is>
          <t>4B-035_PTZ_RUA SILVA JARDIM MERCADO SANTA TEREZINHA E O PONTO DE TAXI</t>
        </is>
      </c>
      <c r="I4" s="17" t="inlineStr">
        <is>
          <t>DOME</t>
        </is>
      </c>
      <c r="J4" s="17" t="inlineStr">
        <is>
          <t>M6741-E-Z37</t>
        </is>
      </c>
      <c r="K4" s="24" t="inlineStr">
        <is>
          <t>10.98.96.34</t>
        </is>
      </c>
      <c r="L4" s="4" t="inlineStr">
        <is>
          <t>CICOM-ALAGOINHAS</t>
        </is>
      </c>
      <c r="M4" s="4" t="inlineStr">
        <is>
          <t>PTZ</t>
        </is>
      </c>
      <c r="N4" s="25" t="n">
        <v>-12.138298248229</v>
      </c>
      <c r="O4" s="25" t="n">
        <v>-38.439385592992</v>
      </c>
    </row>
    <row r="5">
      <c r="A5" s="4" t="inlineStr">
        <is>
          <t>ALAGOINHAS</t>
        </is>
      </c>
      <c r="B5" s="22" t="n">
        <v>163</v>
      </c>
      <c r="C5" s="22" t="n">
        <v>1252</v>
      </c>
      <c r="D5" s="4" t="inlineStr">
        <is>
          <t>ESCOLA MUNICIPAL JOSÉ HONORATO</t>
        </is>
      </c>
      <c r="E5" s="7" t="n">
        <v>4</v>
      </c>
      <c r="F5" s="23" t="n">
        <v>137</v>
      </c>
      <c r="G5" s="17" t="inlineStr">
        <is>
          <t>200 m</t>
        </is>
      </c>
      <c r="H5" s="4" t="inlineStr">
        <is>
          <t>56-028_PTZ_R HONORIO BORGES EM FRENTE AO ATACADAO DAS CAMAS BOX</t>
        </is>
      </c>
      <c r="I5" s="17" t="inlineStr">
        <is>
          <t>DOME</t>
        </is>
      </c>
      <c r="J5" s="17" t="inlineStr">
        <is>
          <t>M6741-E-Z37</t>
        </is>
      </c>
      <c r="K5" s="24" t="inlineStr">
        <is>
          <t>10.98.112.98</t>
        </is>
      </c>
      <c r="L5" s="4" t="inlineStr">
        <is>
          <t>CICOM-ESPLANADA</t>
        </is>
      </c>
      <c r="M5" s="4" t="inlineStr">
        <is>
          <t>PTZ</t>
        </is>
      </c>
      <c r="N5" s="25" t="n">
        <v>-12.14058208465576</v>
      </c>
      <c r="O5" s="25" t="n">
        <v>-38.46521759033203</v>
      </c>
    </row>
    <row r="6">
      <c r="A6" s="4" t="inlineStr">
        <is>
          <t>ALAGOINHAS</t>
        </is>
      </c>
      <c r="B6" s="22" t="n">
        <v>163</v>
      </c>
      <c r="C6" s="22" t="n">
        <v>1325</v>
      </c>
      <c r="D6" s="4" t="inlineStr">
        <is>
          <t>ESCOLA MUNICIPAL PROFESSOR MARIO LAERT</t>
        </is>
      </c>
      <c r="E6" s="7" t="n">
        <v>3</v>
      </c>
      <c r="F6" s="23" t="n">
        <v>105</v>
      </c>
      <c r="G6" s="17" t="inlineStr">
        <is>
          <t>200 m</t>
        </is>
      </c>
      <c r="H6" s="4" t="inlineStr">
        <is>
          <t>4B-057_RF_TP_IV_RUA DO EUCALIPTO FARMÁCIA IGUATEMI</t>
        </is>
      </c>
      <c r="I6" s="17" t="inlineStr">
        <is>
          <t>FIX</t>
        </is>
      </c>
      <c r="J6" s="17" t="inlineStr">
        <is>
          <t>M2241-QL</t>
        </is>
      </c>
      <c r="K6" s="24" t="inlineStr">
        <is>
          <t>10.98.96.66</t>
        </is>
      </c>
      <c r="L6" s="4" t="inlineStr">
        <is>
          <t>CICOM-ALAGOINHAS</t>
        </is>
      </c>
      <c r="M6" s="4" t="inlineStr">
        <is>
          <t>RF</t>
        </is>
      </c>
      <c r="N6" s="25" t="n">
        <v>-12.135418718995</v>
      </c>
      <c r="O6" s="25" t="n">
        <v>-38.436465859422</v>
      </c>
    </row>
    <row r="7">
      <c r="A7" s="4" t="inlineStr">
        <is>
          <t>ALAGOINHAS</t>
        </is>
      </c>
      <c r="B7" s="22" t="n">
        <v>163</v>
      </c>
      <c r="C7" s="22" t="n">
        <v>1333</v>
      </c>
      <c r="D7" s="4" t="inlineStr">
        <is>
          <t>ESCOLA MUNICIPAL TANCREDO DE ALMEIDA NEVES</t>
        </is>
      </c>
      <c r="E7" s="7" t="n">
        <v>6</v>
      </c>
      <c r="F7" s="23" t="n">
        <v>62</v>
      </c>
      <c r="G7" s="17" t="inlineStr">
        <is>
          <t>100 m</t>
        </is>
      </c>
      <c r="H7" s="4" t="inlineStr">
        <is>
          <t>4B-035_PTZ_RUA SILVA JARDIM MERCADO SANTA TEREZINHA E O PONTO DE TAXI</t>
        </is>
      </c>
      <c r="I7" s="17" t="inlineStr">
        <is>
          <t>DOME</t>
        </is>
      </c>
      <c r="J7" s="17" t="inlineStr">
        <is>
          <t>M6741-E-Z37</t>
        </is>
      </c>
      <c r="K7" s="24" t="inlineStr">
        <is>
          <t>10.98.96.34</t>
        </is>
      </c>
      <c r="L7" s="4" t="inlineStr">
        <is>
          <t>CICOM-ALAGOINHAS</t>
        </is>
      </c>
      <c r="M7" s="4" t="inlineStr">
        <is>
          <t>PTZ</t>
        </is>
      </c>
      <c r="N7" s="25" t="n">
        <v>-12.138298248229</v>
      </c>
      <c r="O7" s="25" t="n">
        <v>-38.439385592992</v>
      </c>
    </row>
    <row r="8">
      <c r="A8" s="4" t="inlineStr">
        <is>
          <t>ALAGOINHAS</t>
        </is>
      </c>
      <c r="B8" s="22" t="n">
        <v>163</v>
      </c>
      <c r="C8" s="22" t="n">
        <v>1422</v>
      </c>
      <c r="D8" s="4" t="inlineStr">
        <is>
          <t>ESCOLA MUNICIPAL PAULO FREIRE</t>
        </is>
      </c>
      <c r="E8" s="7" t="n">
        <v>4</v>
      </c>
      <c r="F8" s="23" t="n">
        <v>263</v>
      </c>
      <c r="G8" s="17" t="inlineStr">
        <is>
          <t>300 m</t>
        </is>
      </c>
      <c r="H8" s="4" t="inlineStr">
        <is>
          <t>4B-049_LPR_RUA DOM A BRANDAO VILELA CEMITERIO STD 10 DE NOVEMBRO</t>
        </is>
      </c>
      <c r="I8" s="17" t="inlineStr">
        <is>
          <t>FIX</t>
        </is>
      </c>
      <c r="J8" s="17" t="inlineStr">
        <is>
          <t>M2241-QL</t>
        </is>
      </c>
      <c r="K8" s="24" t="inlineStr">
        <is>
          <t>10.98.96.18</t>
        </is>
      </c>
      <c r="L8" s="4" t="inlineStr">
        <is>
          <t>CICOM-ALAGOINHAS</t>
        </is>
      </c>
      <c r="M8" s="4" t="inlineStr">
        <is>
          <t>LPR</t>
        </is>
      </c>
      <c r="N8" s="25" t="n">
        <v>-12.13472031989</v>
      </c>
      <c r="O8" s="25" t="n">
        <v>-38.432135581861</v>
      </c>
    </row>
    <row r="9">
      <c r="A9" s="4" t="inlineStr">
        <is>
          <t>ALAGOINHAS</t>
        </is>
      </c>
      <c r="B9" s="22" t="n">
        <v>163</v>
      </c>
      <c r="C9" s="22" t="n">
        <v>1538</v>
      </c>
      <c r="D9" s="4" t="inlineStr">
        <is>
          <t>FACULDADE UNOPAR</t>
        </is>
      </c>
      <c r="E9" s="7" t="n">
        <v>9</v>
      </c>
      <c r="F9" s="23" t="n">
        <v>250</v>
      </c>
      <c r="G9" s="17" t="inlineStr">
        <is>
          <t>300 m</t>
        </is>
      </c>
      <c r="H9" s="4" t="inlineStr">
        <is>
          <t>4B-004_LPR_PRACA RUY BARBOSA FARM SILVA ROCHA SENT CENTRO</t>
        </is>
      </c>
      <c r="I9" s="17" t="inlineStr">
        <is>
          <t>FIX</t>
        </is>
      </c>
      <c r="J9" s="17" t="inlineStr">
        <is>
          <t>M2221-QL</t>
        </is>
      </c>
      <c r="K9" s="24" t="inlineStr">
        <is>
          <t>10.98.95.34</t>
        </is>
      </c>
      <c r="L9" s="4" t="inlineStr">
        <is>
          <t>CICOM-ALAGOINHAS</t>
        </is>
      </c>
      <c r="M9" s="4" t="inlineStr">
        <is>
          <t>LPR</t>
        </is>
      </c>
      <c r="N9" s="25" t="n">
        <v>-12.137222</v>
      </c>
      <c r="O9" s="25" t="n">
        <v>-38.419167</v>
      </c>
    </row>
    <row r="10">
      <c r="A10" s="4" t="inlineStr">
        <is>
          <t>ALAGOINHAS</t>
        </is>
      </c>
      <c r="B10" s="22" t="n">
        <v>163</v>
      </c>
      <c r="C10" s="22" t="n">
        <v>1538</v>
      </c>
      <c r="D10" s="4" t="inlineStr">
        <is>
          <t>FACULDADE UNOPAR</t>
        </is>
      </c>
      <c r="E10" s="7" t="n">
        <v>9</v>
      </c>
      <c r="F10" s="23" t="n">
        <v>289</v>
      </c>
      <c r="G10" s="17" t="inlineStr">
        <is>
          <t>300 m</t>
        </is>
      </c>
      <c r="H10" s="4" t="inlineStr">
        <is>
          <t>4B-030_RF_TP_IV_PRACA RUY BARBOSA PRACA DE ALIMENTACAO</t>
        </is>
      </c>
      <c r="I10" s="17" t="inlineStr">
        <is>
          <t>FIX</t>
        </is>
      </c>
      <c r="J10" s="17" t="inlineStr">
        <is>
          <t>M2221-QL</t>
        </is>
      </c>
      <c r="K10" s="24" t="inlineStr">
        <is>
          <t>10.98.95.42</t>
        </is>
      </c>
      <c r="L10" s="4" t="inlineStr">
        <is>
          <t>CICOM-ALAGOINHAS</t>
        </is>
      </c>
      <c r="M10" s="4" t="inlineStr">
        <is>
          <t>RF</t>
        </is>
      </c>
      <c r="N10" s="25" t="n">
        <v>-12.1375</v>
      </c>
      <c r="O10" s="25" t="n">
        <v>-38.419722</v>
      </c>
    </row>
    <row r="11">
      <c r="A11" s="4" t="inlineStr">
        <is>
          <t>ALAGOINHAS</t>
        </is>
      </c>
      <c r="B11" s="22" t="n">
        <v>163</v>
      </c>
      <c r="C11" s="22" t="n">
        <v>1538</v>
      </c>
      <c r="D11" s="4" t="inlineStr">
        <is>
          <t>FACULDADE UNOPAR</t>
        </is>
      </c>
      <c r="E11" s="7" t="n">
        <v>9</v>
      </c>
      <c r="F11" s="23" t="n">
        <v>294</v>
      </c>
      <c r="G11" s="17" t="inlineStr">
        <is>
          <t>300 m</t>
        </is>
      </c>
      <c r="H11" s="4" t="inlineStr">
        <is>
          <t>4B-002_PTZ_PRACA DA SCHIN FRENTE DO ESTADIO</t>
        </is>
      </c>
      <c r="I11" s="17" t="inlineStr">
        <is>
          <t>DOME</t>
        </is>
      </c>
      <c r="J11" s="17" t="inlineStr">
        <is>
          <t>M6741-E-Z37</t>
        </is>
      </c>
      <c r="K11" s="24" t="inlineStr">
        <is>
          <t>10.98.95.26</t>
        </is>
      </c>
      <c r="L11" s="4" t="inlineStr">
        <is>
          <t>CICOM-ALAGOINHAS</t>
        </is>
      </c>
      <c r="M11" s="4" t="inlineStr">
        <is>
          <t>PTZ</t>
        </is>
      </c>
      <c r="N11" s="25" t="n">
        <v>-12.1392704</v>
      </c>
      <c r="O11" s="25" t="n">
        <v>-38.4146788</v>
      </c>
    </row>
    <row r="12">
      <c r="A12" s="4" t="inlineStr">
        <is>
          <t>ALAGOINHAS</t>
        </is>
      </c>
      <c r="B12" s="22" t="n">
        <v>163</v>
      </c>
      <c r="C12" s="22" t="n">
        <v>1562</v>
      </c>
      <c r="D12" s="4" t="inlineStr">
        <is>
          <t>COLÉGIO SÃO FRANCISCO</t>
        </is>
      </c>
      <c r="E12" s="7" t="n">
        <v>12</v>
      </c>
      <c r="F12" s="23" t="n">
        <v>141</v>
      </c>
      <c r="G12" s="17" t="inlineStr">
        <is>
          <t>200 m</t>
        </is>
      </c>
      <c r="H12" s="4" t="inlineStr">
        <is>
          <t>4B-004_LPR_PRACA RUY BARBOSA FARM SILVA ROCHA SENT CENTRO</t>
        </is>
      </c>
      <c r="I12" s="17" t="inlineStr">
        <is>
          <t>FIX</t>
        </is>
      </c>
      <c r="J12" s="17" t="inlineStr">
        <is>
          <t>M2221-QL</t>
        </is>
      </c>
      <c r="K12" s="24" t="inlineStr">
        <is>
          <t>10.98.95.34</t>
        </is>
      </c>
      <c r="L12" s="4" t="inlineStr">
        <is>
          <t>CICOM-ALAGOINHAS</t>
        </is>
      </c>
      <c r="M12" s="4" t="inlineStr">
        <is>
          <t>LPR</t>
        </is>
      </c>
      <c r="N12" s="25" t="n">
        <v>-12.137222</v>
      </c>
      <c r="O12" s="25" t="n">
        <v>-38.419167</v>
      </c>
    </row>
    <row r="13">
      <c r="A13" s="4" t="inlineStr">
        <is>
          <t>ALAGOINHAS</t>
        </is>
      </c>
      <c r="B13" s="22" t="n">
        <v>163</v>
      </c>
      <c r="C13" s="22" t="n">
        <v>1562</v>
      </c>
      <c r="D13" s="4" t="inlineStr">
        <is>
          <t>COLÉGIO SÃO FRANCISCO</t>
        </is>
      </c>
      <c r="E13" s="7" t="n">
        <v>12</v>
      </c>
      <c r="F13" s="23" t="n">
        <v>195</v>
      </c>
      <c r="G13" s="17" t="inlineStr">
        <is>
          <t>200 m</t>
        </is>
      </c>
      <c r="H13" s="4" t="inlineStr">
        <is>
          <t>4B-030_RF_TP_IV_PRACA RUY BARBOSA PRACA DE ALIMENTACAO</t>
        </is>
      </c>
      <c r="I13" s="17" t="inlineStr">
        <is>
          <t>FIX</t>
        </is>
      </c>
      <c r="J13" s="17" t="inlineStr">
        <is>
          <t>M2221-QL</t>
        </is>
      </c>
      <c r="K13" s="24" t="inlineStr">
        <is>
          <t>10.98.95.42</t>
        </is>
      </c>
      <c r="L13" s="4" t="inlineStr">
        <is>
          <t>CICOM-ALAGOINHAS</t>
        </is>
      </c>
      <c r="M13" s="4" t="inlineStr">
        <is>
          <t>RF</t>
        </is>
      </c>
      <c r="N13" s="25" t="n">
        <v>-12.1375</v>
      </c>
      <c r="O13" s="25" t="n">
        <v>-38.419722</v>
      </c>
    </row>
    <row r="14">
      <c r="A14" s="4" t="inlineStr">
        <is>
          <t>ALAGOINHAS</t>
        </is>
      </c>
      <c r="B14" s="22" t="n">
        <v>163</v>
      </c>
      <c r="C14" s="22" t="n">
        <v>1597</v>
      </c>
      <c r="D14" s="4" t="inlineStr">
        <is>
          <t>ESCOLA MUNICIPAL IRENE ANDRADE DE ASSIS</t>
        </is>
      </c>
      <c r="E14" s="7" t="n">
        <v>5</v>
      </c>
      <c r="F14" s="23" t="n">
        <v>163</v>
      </c>
      <c r="G14" s="17" t="inlineStr">
        <is>
          <t>200 m</t>
        </is>
      </c>
      <c r="H14" s="4" t="inlineStr">
        <is>
          <t>4B-001_PTZ_RUA DANTAS BIAO LAGUNA SHOPPING</t>
        </is>
      </c>
      <c r="I14" s="17" t="inlineStr">
        <is>
          <t>DOME</t>
        </is>
      </c>
      <c r="J14" s="17" t="inlineStr">
        <is>
          <t>M6741-E-Z37</t>
        </is>
      </c>
      <c r="K14" s="24" t="inlineStr">
        <is>
          <t>10.98.95.186</t>
        </is>
      </c>
      <c r="L14" s="4" t="inlineStr">
        <is>
          <t>CICOM-ALAGOINHAS</t>
        </is>
      </c>
      <c r="M14" s="4" t="inlineStr">
        <is>
          <t>PTZ</t>
        </is>
      </c>
      <c r="N14" s="25" t="n">
        <v>-12.138889</v>
      </c>
      <c r="O14" s="25" t="n">
        <v>-38.411389</v>
      </c>
    </row>
    <row r="15">
      <c r="A15" s="4" t="inlineStr">
        <is>
          <t>ALAGOINHAS</t>
        </is>
      </c>
      <c r="B15" s="22" t="n">
        <v>163</v>
      </c>
      <c r="C15" s="22" t="n">
        <v>1597</v>
      </c>
      <c r="D15" s="4" t="inlineStr">
        <is>
          <t>ESCOLA MUNICIPAL IRENE ANDRADE DE ASSIS</t>
        </is>
      </c>
      <c r="E15" s="7" t="n">
        <v>5</v>
      </c>
      <c r="F15" s="23" t="n">
        <v>264</v>
      </c>
      <c r="G15" s="17" t="inlineStr">
        <is>
          <t>300 m</t>
        </is>
      </c>
      <c r="H15" s="4" t="inlineStr">
        <is>
          <t>4B-002_PTZ_PRACA DA SCHIN FRENTE DO ESTADIO</t>
        </is>
      </c>
      <c r="I15" s="17" t="inlineStr">
        <is>
          <t>DOME</t>
        </is>
      </c>
      <c r="J15" s="17" t="inlineStr">
        <is>
          <t>M6741-E-Z37</t>
        </is>
      </c>
      <c r="K15" s="24" t="inlineStr">
        <is>
          <t>10.98.95.26</t>
        </is>
      </c>
      <c r="L15" s="4" t="inlineStr">
        <is>
          <t>CICOM-ALAGOINHAS</t>
        </is>
      </c>
      <c r="M15" s="4" t="inlineStr">
        <is>
          <t>PTZ</t>
        </is>
      </c>
      <c r="N15" s="25" t="n">
        <v>-12.1392704</v>
      </c>
      <c r="O15" s="25" t="n">
        <v>-38.4146788</v>
      </c>
    </row>
    <row r="16">
      <c r="A16" s="4" t="inlineStr">
        <is>
          <t>ALAGOINHAS</t>
        </is>
      </c>
      <c r="B16" s="22" t="n">
        <v>163</v>
      </c>
      <c r="C16" s="22" t="n">
        <v>1627</v>
      </c>
      <c r="D16" s="4" t="inlineStr">
        <is>
          <t>COLÉGIO SANTÍSSIMO SACRAMENTO</t>
        </is>
      </c>
      <c r="E16" s="7" t="n">
        <v>13</v>
      </c>
      <c r="F16" s="23" t="n">
        <v>133</v>
      </c>
      <c r="G16" s="17" t="inlineStr">
        <is>
          <t>200 m</t>
        </is>
      </c>
      <c r="H16" s="4" t="inlineStr">
        <is>
          <t>4B-005_LPR_PRACA RUY BARBOSA HCA LADO STD HIPER GBARBOSA</t>
        </is>
      </c>
      <c r="I16" s="17" t="inlineStr">
        <is>
          <t>FIX</t>
        </is>
      </c>
      <c r="J16" s="17" t="inlineStr">
        <is>
          <t>M2221-QL</t>
        </is>
      </c>
      <c r="K16" s="24" t="inlineStr">
        <is>
          <t>10.98.94.202</t>
        </is>
      </c>
      <c r="L16" s="4" t="inlineStr">
        <is>
          <t>CICOM-ALAGOINHAS</t>
        </is>
      </c>
      <c r="M16" s="4" t="inlineStr">
        <is>
          <t>LPR</t>
        </is>
      </c>
      <c r="N16" s="25" t="n">
        <v>-12.1375</v>
      </c>
      <c r="O16" s="25" t="n">
        <v>-38.420833</v>
      </c>
    </row>
    <row r="17">
      <c r="A17" s="4" t="inlineStr">
        <is>
          <t>ALAGOINHAS</t>
        </is>
      </c>
      <c r="B17" s="22" t="n">
        <v>163</v>
      </c>
      <c r="C17" s="22" t="n">
        <v>1627</v>
      </c>
      <c r="D17" s="4" t="inlineStr">
        <is>
          <t>COLÉGIO SANTÍSSIMO SACRAMENTO</t>
        </is>
      </c>
      <c r="E17" s="7" t="n">
        <v>13</v>
      </c>
      <c r="F17" s="23" t="n">
        <v>133</v>
      </c>
      <c r="G17" s="17" t="inlineStr">
        <is>
          <t>200 m</t>
        </is>
      </c>
      <c r="H17" s="4" t="inlineStr">
        <is>
          <t>4B-006_LPR_PRACA RUY BARBOSA STD PERITRAN</t>
        </is>
      </c>
      <c r="I17" s="17" t="inlineStr">
        <is>
          <t>FIX</t>
        </is>
      </c>
      <c r="J17" s="17" t="inlineStr">
        <is>
          <t>M2221-QL</t>
        </is>
      </c>
      <c r="K17" s="24" t="inlineStr">
        <is>
          <t>10.98.94.210</t>
        </is>
      </c>
      <c r="L17" s="4" t="inlineStr">
        <is>
          <t>CICOM-ALAGOINHAS</t>
        </is>
      </c>
      <c r="M17" s="4" t="inlineStr">
        <is>
          <t>LPR</t>
        </is>
      </c>
      <c r="N17" s="25" t="n">
        <v>-12.1375</v>
      </c>
      <c r="O17" s="25" t="n">
        <v>-38.420833333333</v>
      </c>
    </row>
    <row r="18">
      <c r="A18" s="4" t="inlineStr">
        <is>
          <t>ALAGOINHAS</t>
        </is>
      </c>
      <c r="B18" s="22" t="n">
        <v>163</v>
      </c>
      <c r="C18" s="22" t="n">
        <v>1627</v>
      </c>
      <c r="D18" s="4" t="inlineStr">
        <is>
          <t>COLÉGIO SANTÍSSIMO SACRAMENTO</t>
        </is>
      </c>
      <c r="E18" s="7" t="n">
        <v>13</v>
      </c>
      <c r="F18" s="23" t="n">
        <v>149</v>
      </c>
      <c r="G18" s="17" t="inlineStr">
        <is>
          <t>200 m</t>
        </is>
      </c>
      <c r="H18" s="4" t="inlineStr">
        <is>
          <t>4B-030_RF_TP_IV_PRACA RUY BARBOSA PRACA DE ALIMENTACAO</t>
        </is>
      </c>
      <c r="I18" s="17" t="inlineStr">
        <is>
          <t>FIX</t>
        </is>
      </c>
      <c r="J18" s="17" t="inlineStr">
        <is>
          <t>M2221-QL</t>
        </is>
      </c>
      <c r="K18" s="24" t="inlineStr">
        <is>
          <t>10.98.95.42</t>
        </is>
      </c>
      <c r="L18" s="4" t="inlineStr">
        <is>
          <t>CICOM-ALAGOINHAS</t>
        </is>
      </c>
      <c r="M18" s="4" t="inlineStr">
        <is>
          <t>RF</t>
        </is>
      </c>
      <c r="N18" s="25" t="n">
        <v>-12.1375</v>
      </c>
      <c r="O18" s="25" t="n">
        <v>-38.419722</v>
      </c>
    </row>
    <row r="19">
      <c r="A19" s="4" t="inlineStr">
        <is>
          <t>ALAGOINHAS</t>
        </is>
      </c>
      <c r="B19" s="22" t="n">
        <v>163</v>
      </c>
      <c r="C19" s="22" t="n">
        <v>1627</v>
      </c>
      <c r="D19" s="4" t="inlineStr">
        <is>
          <t>COLÉGIO SANTÍSSIMO SACRAMENTO</t>
        </is>
      </c>
      <c r="E19" s="7" t="n">
        <v>13</v>
      </c>
      <c r="F19" s="23" t="n">
        <v>210</v>
      </c>
      <c r="G19" s="17" t="inlineStr">
        <is>
          <t>300 m</t>
        </is>
      </c>
      <c r="H19" s="4" t="inlineStr">
        <is>
          <t>4B-004_LPR_PRACA RUY BARBOSA FARM SILVA ROCHA SENT CENTRO</t>
        </is>
      </c>
      <c r="I19" s="17" t="inlineStr">
        <is>
          <t>FIX</t>
        </is>
      </c>
      <c r="J19" s="17" t="inlineStr">
        <is>
          <t>M2221-QL</t>
        </is>
      </c>
      <c r="K19" s="24" t="inlineStr">
        <is>
          <t>10.98.95.34</t>
        </is>
      </c>
      <c r="L19" s="4" t="inlineStr">
        <is>
          <t>CICOM-ALAGOINHAS</t>
        </is>
      </c>
      <c r="M19" s="4" t="inlineStr">
        <is>
          <t>LPR</t>
        </is>
      </c>
      <c r="N19" s="25" t="n">
        <v>-12.137222</v>
      </c>
      <c r="O19" s="25" t="n">
        <v>-38.419167</v>
      </c>
    </row>
    <row r="20">
      <c r="A20" s="4" t="inlineStr">
        <is>
          <t>ALAGOINHAS</t>
        </is>
      </c>
      <c r="B20" s="22" t="n">
        <v>163</v>
      </c>
      <c r="C20" s="22" t="n">
        <v>1643</v>
      </c>
      <c r="D20" s="4" t="inlineStr">
        <is>
          <t>COLÉGIO UIRASSU DE ASSIS BATISTA</t>
        </is>
      </c>
      <c r="E20" s="7" t="n">
        <v>5</v>
      </c>
      <c r="F20" s="23" t="n">
        <v>264</v>
      </c>
      <c r="G20" s="17" t="inlineStr">
        <is>
          <t>300 m</t>
        </is>
      </c>
      <c r="H20" s="4" t="inlineStr">
        <is>
          <t>4B-055_RF_TP_IV_RUA PADRE GODINHO EM FRENTE A MARY VARIEDADES</t>
        </is>
      </c>
      <c r="I20" s="17" t="inlineStr">
        <is>
          <t>FIX</t>
        </is>
      </c>
      <c r="J20" s="17" t="inlineStr">
        <is>
          <t>M2241-QL</t>
        </is>
      </c>
      <c r="K20" s="24" t="inlineStr">
        <is>
          <t>10.98.95.98</t>
        </is>
      </c>
      <c r="L20" s="4" t="inlineStr">
        <is>
          <t>CICOM-ALAGOINHAS</t>
        </is>
      </c>
      <c r="M20" s="4" t="inlineStr">
        <is>
          <t>RF</t>
        </is>
      </c>
      <c r="N20" s="25" t="n">
        <v>-12.121299164148</v>
      </c>
      <c r="O20" s="25" t="n">
        <v>-38.417011499404</v>
      </c>
    </row>
    <row r="21">
      <c r="A21" s="4" t="inlineStr">
        <is>
          <t>ALAGOINHAS</t>
        </is>
      </c>
      <c r="B21" s="22" t="n">
        <v>163</v>
      </c>
      <c r="C21" s="22" t="n">
        <v>1651</v>
      </c>
      <c r="D21" s="4" t="inlineStr">
        <is>
          <t>COLÉGIO MUNICIPAL DE ALAGOINHAS</t>
        </is>
      </c>
      <c r="E21" s="7" t="n">
        <v>16</v>
      </c>
      <c r="F21" s="23" t="n">
        <v>173</v>
      </c>
      <c r="G21" s="17" t="inlineStr">
        <is>
          <t>200 m</t>
        </is>
      </c>
      <c r="H21" s="4" t="inlineStr">
        <is>
          <t>4B-002_PTZ_PRACA DA SCHIN FRENTE DO ESTADIO</t>
        </is>
      </c>
      <c r="I21" s="17" t="inlineStr">
        <is>
          <t>DOME</t>
        </is>
      </c>
      <c r="J21" s="17" t="inlineStr">
        <is>
          <t>M6741-E-Z37</t>
        </is>
      </c>
      <c r="K21" s="24" t="inlineStr">
        <is>
          <t>10.98.95.26</t>
        </is>
      </c>
      <c r="L21" s="4" t="inlineStr">
        <is>
          <t>CICOM-ALAGOINHAS</t>
        </is>
      </c>
      <c r="M21" s="4" t="inlineStr">
        <is>
          <t>PTZ</t>
        </is>
      </c>
      <c r="N21" s="25" t="n">
        <v>-12.1392704</v>
      </c>
      <c r="O21" s="25" t="n">
        <v>-38.4146788</v>
      </c>
    </row>
    <row r="22">
      <c r="A22" s="4" t="inlineStr">
        <is>
          <t>ALAGOINHAS</t>
        </is>
      </c>
      <c r="B22" s="22" t="n">
        <v>163</v>
      </c>
      <c r="C22" s="22" t="n">
        <v>1678</v>
      </c>
      <c r="D22" s="4" t="inlineStr">
        <is>
          <t>ESCOLA MUNICIPAL MINISTRO MARCO MACIEL</t>
        </is>
      </c>
      <c r="E22" s="7" t="n">
        <v>4</v>
      </c>
      <c r="F22" s="23" t="n">
        <v>89</v>
      </c>
      <c r="G22" s="17" t="inlineStr">
        <is>
          <t>100 m</t>
        </is>
      </c>
      <c r="H22" s="4" t="inlineStr">
        <is>
          <t>4B-037_PTZ_PRACA MANOEL F ALVES</t>
        </is>
      </c>
      <c r="I22" s="17" t="inlineStr">
        <is>
          <t>DOME</t>
        </is>
      </c>
      <c r="J22" s="17" t="inlineStr">
        <is>
          <t>M6741-E-Z37</t>
        </is>
      </c>
      <c r="K22" s="24" t="inlineStr">
        <is>
          <t>10.98.97.18</t>
        </is>
      </c>
      <c r="L22" s="4" t="inlineStr">
        <is>
          <t>CICOM-ALAGOINHAS</t>
        </is>
      </c>
      <c r="M22" s="4" t="inlineStr">
        <is>
          <t>PTZ</t>
        </is>
      </c>
      <c r="N22" s="25" t="n">
        <v>-12.144102664718</v>
      </c>
      <c r="O22" s="25" t="n">
        <v>-38.404477536678</v>
      </c>
    </row>
    <row r="23">
      <c r="A23" s="4" t="inlineStr">
        <is>
          <t>ALAGOINHAS</t>
        </is>
      </c>
      <c r="B23" s="22" t="n">
        <v>163</v>
      </c>
      <c r="C23" s="22" t="n">
        <v>1724</v>
      </c>
      <c r="D23" s="4" t="inlineStr">
        <is>
          <t>FACULDADE SANTÍSSIMO SACRAMENTO</t>
        </is>
      </c>
      <c r="E23" s="7" t="n">
        <v>12</v>
      </c>
      <c r="F23" s="23" t="n">
        <v>226</v>
      </c>
      <c r="G23" s="17" t="inlineStr">
        <is>
          <t>300 m</t>
        </is>
      </c>
      <c r="H23" s="4" t="inlineStr">
        <is>
          <t>4B-030_RF_TP_IV_PRACA RUY BARBOSA PRACA DE ALIMENTACAO</t>
        </is>
      </c>
      <c r="I23" s="17" t="inlineStr">
        <is>
          <t>FIX</t>
        </is>
      </c>
      <c r="J23" s="17" t="inlineStr">
        <is>
          <t>M2221-QL</t>
        </is>
      </c>
      <c r="K23" s="24" t="inlineStr">
        <is>
          <t>10.98.95.42</t>
        </is>
      </c>
      <c r="L23" s="4" t="inlineStr">
        <is>
          <t>CICOM-ALAGOINHAS</t>
        </is>
      </c>
      <c r="M23" s="4" t="inlineStr">
        <is>
          <t>RF</t>
        </is>
      </c>
      <c r="N23" s="25" t="n">
        <v>-12.1375</v>
      </c>
      <c r="O23" s="25" t="n">
        <v>-38.419722</v>
      </c>
    </row>
    <row r="24">
      <c r="A24" s="4" t="inlineStr">
        <is>
          <t>ALAGOINHAS</t>
        </is>
      </c>
      <c r="B24" s="22" t="n">
        <v>163</v>
      </c>
      <c r="C24" s="22" t="n">
        <v>1724</v>
      </c>
      <c r="D24" s="4" t="inlineStr">
        <is>
          <t>FACULDADE SANTÍSSIMO SACRAMENTO</t>
        </is>
      </c>
      <c r="E24" s="7" t="n">
        <v>12</v>
      </c>
      <c r="F24" s="23" t="n">
        <v>228</v>
      </c>
      <c r="G24" s="17" t="inlineStr">
        <is>
          <t>300 m</t>
        </is>
      </c>
      <c r="H24" s="4" t="inlineStr">
        <is>
          <t>4B-005_LPR_PRACA RUY BARBOSA HCA LADO STD HIPER GBARBOSA</t>
        </is>
      </c>
      <c r="I24" s="17" t="inlineStr">
        <is>
          <t>FIX</t>
        </is>
      </c>
      <c r="J24" s="17" t="inlineStr">
        <is>
          <t>M2221-QL</t>
        </is>
      </c>
      <c r="K24" s="24" t="inlineStr">
        <is>
          <t>10.98.94.202</t>
        </is>
      </c>
      <c r="L24" s="4" t="inlineStr">
        <is>
          <t>CICOM-ALAGOINHAS</t>
        </is>
      </c>
      <c r="M24" s="4" t="inlineStr">
        <is>
          <t>LPR</t>
        </is>
      </c>
      <c r="N24" s="25" t="n">
        <v>-12.1375</v>
      </c>
      <c r="O24" s="25" t="n">
        <v>-38.420833</v>
      </c>
    </row>
    <row r="25">
      <c r="A25" s="4" t="inlineStr">
        <is>
          <t>ALAGOINHAS</t>
        </is>
      </c>
      <c r="B25" s="22" t="n">
        <v>163</v>
      </c>
      <c r="C25" s="22" t="n">
        <v>1724</v>
      </c>
      <c r="D25" s="4" t="inlineStr">
        <is>
          <t>FACULDADE SANTÍSSIMO SACRAMENTO</t>
        </is>
      </c>
      <c r="E25" s="7" t="n">
        <v>12</v>
      </c>
      <c r="F25" s="23" t="n">
        <v>228</v>
      </c>
      <c r="G25" s="17" t="inlineStr">
        <is>
          <t>300 m</t>
        </is>
      </c>
      <c r="H25" s="4" t="inlineStr">
        <is>
          <t>4B-006_LPR_PRACA RUY BARBOSA STD PERITRAN</t>
        </is>
      </c>
      <c r="I25" s="17" t="inlineStr">
        <is>
          <t>FIX</t>
        </is>
      </c>
      <c r="J25" s="17" t="inlineStr">
        <is>
          <t>M2221-QL</t>
        </is>
      </c>
      <c r="K25" s="24" t="inlineStr">
        <is>
          <t>10.98.94.210</t>
        </is>
      </c>
      <c r="L25" s="4" t="inlineStr">
        <is>
          <t>CICOM-ALAGOINHAS</t>
        </is>
      </c>
      <c r="M25" s="4" t="inlineStr">
        <is>
          <t>LPR</t>
        </is>
      </c>
      <c r="N25" s="25" t="n">
        <v>-12.1375</v>
      </c>
      <c r="O25" s="25" t="n">
        <v>-38.420833333333</v>
      </c>
    </row>
    <row r="26">
      <c r="A26" s="4" t="inlineStr">
        <is>
          <t>ALAGOINHAS</t>
        </is>
      </c>
      <c r="B26" s="22" t="n">
        <v>163</v>
      </c>
      <c r="C26" s="22" t="n">
        <v>1724</v>
      </c>
      <c r="D26" s="4" t="inlineStr">
        <is>
          <t>FACULDADE SANTÍSSIMO SACRAMENTO</t>
        </is>
      </c>
      <c r="E26" s="7" t="n">
        <v>12</v>
      </c>
      <c r="F26" s="23" t="n">
        <v>275</v>
      </c>
      <c r="G26" s="17" t="inlineStr">
        <is>
          <t>300 m</t>
        </is>
      </c>
      <c r="H26" s="4" t="inlineStr">
        <is>
          <t>4B-004_LPR_PRACA RUY BARBOSA FARM SILVA ROCHA SENT CENTRO</t>
        </is>
      </c>
      <c r="I26" s="17" t="inlineStr">
        <is>
          <t>FIX</t>
        </is>
      </c>
      <c r="J26" s="17" t="inlineStr">
        <is>
          <t>M2221-QL</t>
        </is>
      </c>
      <c r="K26" s="24" t="inlineStr">
        <is>
          <t>10.98.95.34</t>
        </is>
      </c>
      <c r="L26" s="4" t="inlineStr">
        <is>
          <t>CICOM-ALAGOINHAS</t>
        </is>
      </c>
      <c r="M26" s="4" t="inlineStr">
        <is>
          <t>LPR</t>
        </is>
      </c>
      <c r="N26" s="25" t="n">
        <v>-12.137222</v>
      </c>
      <c r="O26" s="25" t="n">
        <v>-38.419167</v>
      </c>
    </row>
    <row r="27">
      <c r="A27" s="4" t="inlineStr">
        <is>
          <t>ALAGOINHAS</t>
        </is>
      </c>
      <c r="B27" s="22" t="n">
        <v>163</v>
      </c>
      <c r="C27" s="22" t="n">
        <v>1740</v>
      </c>
      <c r="D27" s="4" t="inlineStr">
        <is>
          <t>COLEGIO ESTADUAL LUIZ NAVARRO DE BRITO</t>
        </is>
      </c>
      <c r="E27" s="7" t="n">
        <v>20</v>
      </c>
      <c r="F27" s="23" t="n">
        <v>294</v>
      </c>
      <c r="G27" s="17" t="inlineStr">
        <is>
          <t>300 m</t>
        </is>
      </c>
      <c r="H27" s="4" t="inlineStr">
        <is>
          <t>4B-002_PTZ_PRACA DA SCHIN FRENTE DO ESTADIO</t>
        </is>
      </c>
      <c r="I27" s="17" t="inlineStr">
        <is>
          <t>DOME</t>
        </is>
      </c>
      <c r="J27" s="17" t="inlineStr">
        <is>
          <t>M6741-E-Z37</t>
        </is>
      </c>
      <c r="K27" s="24" t="inlineStr">
        <is>
          <t>10.98.95.26</t>
        </is>
      </c>
      <c r="L27" s="4" t="inlineStr">
        <is>
          <t>CICOM-ALAGOINHAS</t>
        </is>
      </c>
      <c r="M27" s="4" t="inlineStr">
        <is>
          <t>PTZ</t>
        </is>
      </c>
      <c r="N27" s="25" t="n">
        <v>-12.1392704</v>
      </c>
      <c r="O27" s="25" t="n">
        <v>-38.4146788</v>
      </c>
    </row>
    <row r="28">
      <c r="A28" s="4" t="inlineStr">
        <is>
          <t>ALAGOINHAS</t>
        </is>
      </c>
      <c r="B28" s="22" t="n">
        <v>163</v>
      </c>
      <c r="C28" s="22" t="n">
        <v>1767</v>
      </c>
      <c r="D28" s="4" t="inlineStr">
        <is>
          <t>COLÉGIO ESTADUAL BRAZILINO VIEGAS</t>
        </is>
      </c>
      <c r="E28" s="7" t="n">
        <v>8</v>
      </c>
      <c r="F28" s="23" t="n">
        <v>19</v>
      </c>
      <c r="G28" s="17" t="inlineStr">
        <is>
          <t>100 m</t>
        </is>
      </c>
      <c r="H28" s="4" t="inlineStr">
        <is>
          <t>4B-034_PTZ_RUA MARECHAL BITTENCOURT EM FRENTE A ESC BRAZILIANO VIEGAS</t>
        </is>
      </c>
      <c r="I28" s="17" t="inlineStr">
        <is>
          <t>DOME</t>
        </is>
      </c>
      <c r="J28" s="17" t="inlineStr">
        <is>
          <t>M6741-E-Z37</t>
        </is>
      </c>
      <c r="K28" s="24" t="inlineStr">
        <is>
          <t>10.98.96.10</t>
        </is>
      </c>
      <c r="L28" s="4" t="inlineStr">
        <is>
          <t>CICOM-ALAGOINHAS</t>
        </is>
      </c>
      <c r="M28" s="4" t="inlineStr">
        <is>
          <t>PTZ</t>
        </is>
      </c>
      <c r="N28" s="25" t="n">
        <v>-12.133789992346</v>
      </c>
      <c r="O28" s="25" t="n">
        <v>-38.422626405945</v>
      </c>
    </row>
    <row r="29">
      <c r="A29" s="4" t="inlineStr">
        <is>
          <t>ALAGOINHAS</t>
        </is>
      </c>
      <c r="B29" s="22" t="n">
        <v>163</v>
      </c>
      <c r="C29" s="22" t="n">
        <v>1767</v>
      </c>
      <c r="D29" s="4" t="inlineStr">
        <is>
          <t>COLÉGIO ESTADUAL BRAZILINO VIEGAS</t>
        </is>
      </c>
      <c r="E29" s="7" t="n">
        <v>8</v>
      </c>
      <c r="F29" s="23" t="n">
        <v>79</v>
      </c>
      <c r="G29" s="17" t="inlineStr">
        <is>
          <t>100 m</t>
        </is>
      </c>
      <c r="H29" s="4" t="inlineStr">
        <is>
          <t>4B-047_LPR_RUA MARECHAL BITTENCOURT EM FRENTE AO GUNS BIKE STD BAIRRO CATU</t>
        </is>
      </c>
      <c r="I29" s="17" t="inlineStr">
        <is>
          <t>FIX</t>
        </is>
      </c>
      <c r="J29" s="17" t="inlineStr">
        <is>
          <t>M2241-QL</t>
        </is>
      </c>
      <c r="K29" s="24" t="inlineStr">
        <is>
          <t>10.98.96.2</t>
        </is>
      </c>
      <c r="L29" s="4" t="inlineStr">
        <is>
          <t>CICOM-ALAGOINHAS</t>
        </is>
      </c>
      <c r="M29" s="4" t="inlineStr">
        <is>
          <t>LPR</t>
        </is>
      </c>
      <c r="N29" s="25" t="n">
        <v>-12.133315795062</v>
      </c>
      <c r="O29" s="25" t="n">
        <v>-38.422922045001</v>
      </c>
    </row>
    <row r="30">
      <c r="A30" s="4" t="inlineStr">
        <is>
          <t>ALAGOINHAS</t>
        </is>
      </c>
      <c r="B30" s="22" t="n">
        <v>163</v>
      </c>
      <c r="C30" s="22" t="n">
        <v>1767</v>
      </c>
      <c r="D30" s="4" t="inlineStr">
        <is>
          <t>COLÉGIO ESTADUAL BRAZILINO VIEGAS</t>
        </is>
      </c>
      <c r="E30" s="7" t="n">
        <v>8</v>
      </c>
      <c r="F30" s="23" t="n">
        <v>131</v>
      </c>
      <c r="G30" s="17" t="inlineStr">
        <is>
          <t>200 m</t>
        </is>
      </c>
      <c r="H30" s="4" t="inlineStr">
        <is>
          <t>4B-031_RF_TP_IV_RUA FRANCISCO BATISTA</t>
        </is>
      </c>
      <c r="I30" s="17" t="inlineStr">
        <is>
          <t>FIX</t>
        </is>
      </c>
      <c r="J30" s="17" t="inlineStr">
        <is>
          <t>M2221-QL</t>
        </is>
      </c>
      <c r="K30" s="24" t="inlineStr">
        <is>
          <t>10.98.94.178</t>
        </is>
      </c>
      <c r="L30" s="4" t="inlineStr">
        <is>
          <t>CICOM-ALAGOINHAS</t>
        </is>
      </c>
      <c r="M30" s="4" t="inlineStr">
        <is>
          <t>RF</t>
        </is>
      </c>
      <c r="N30" s="25" t="n">
        <v>-12.135</v>
      </c>
      <c r="O30" s="25" t="n">
        <v>-38.422777777778</v>
      </c>
    </row>
    <row r="31">
      <c r="A31" s="4" t="inlineStr">
        <is>
          <t>ALAGOINHAS</t>
        </is>
      </c>
      <c r="B31" s="22" t="n">
        <v>163</v>
      </c>
      <c r="C31" s="22" t="n">
        <v>1813</v>
      </c>
      <c r="D31" s="4" t="inlineStr">
        <is>
          <t>ESCOLA ESTADUAL DE 1.º GRAU SÃO FRANCISCO</t>
        </is>
      </c>
      <c r="E31" s="7" t="n">
        <v>7</v>
      </c>
      <c r="F31" s="23" t="n">
        <v>176</v>
      </c>
      <c r="G31" s="17" t="inlineStr">
        <is>
          <t>200 m</t>
        </is>
      </c>
      <c r="H31" s="4" t="inlineStr">
        <is>
          <t>4B-037_PTZ_PRACA MANOEL F ALVES</t>
        </is>
      </c>
      <c r="I31" s="17" t="inlineStr">
        <is>
          <t>DOME</t>
        </is>
      </c>
      <c r="J31" s="17" t="inlineStr">
        <is>
          <t>M6741-E-Z37</t>
        </is>
      </c>
      <c r="K31" s="24" t="inlineStr">
        <is>
          <t>10.98.97.18</t>
        </is>
      </c>
      <c r="L31" s="4" t="inlineStr">
        <is>
          <t>CICOM-ALAGOINHAS</t>
        </is>
      </c>
      <c r="M31" s="4" t="inlineStr">
        <is>
          <t>PTZ</t>
        </is>
      </c>
      <c r="N31" s="25" t="n">
        <v>-12.144102664718</v>
      </c>
      <c r="O31" s="25" t="n">
        <v>-38.404477536678</v>
      </c>
    </row>
    <row r="32">
      <c r="A32" s="4" t="inlineStr">
        <is>
          <t>ALAGOINHAS</t>
        </is>
      </c>
      <c r="B32" s="22" t="n">
        <v>163</v>
      </c>
      <c r="C32" s="22" t="n">
        <v>1899</v>
      </c>
      <c r="D32" s="4" t="inlineStr">
        <is>
          <t>COLÉGIO STAR</t>
        </is>
      </c>
      <c r="E32" s="7" t="n">
        <v>8</v>
      </c>
      <c r="F32" s="23" t="n">
        <v>170</v>
      </c>
      <c r="G32" s="17" t="inlineStr">
        <is>
          <t>200 m</t>
        </is>
      </c>
      <c r="H32" s="4" t="inlineStr">
        <is>
          <t>4B-022_RF_TP_IV_RUA PADRE VIEIRA TERMINAL DE COLETIVOS</t>
        </is>
      </c>
      <c r="I32" s="17" t="inlineStr">
        <is>
          <t>FIX</t>
        </is>
      </c>
      <c r="J32" s="17" t="inlineStr">
        <is>
          <t>M2221-QL</t>
        </is>
      </c>
      <c r="K32" s="24" t="inlineStr">
        <is>
          <t>10.98.95.82</t>
        </is>
      </c>
      <c r="L32" s="4" t="inlineStr">
        <is>
          <t>CICOM-ALAGOINHAS</t>
        </is>
      </c>
      <c r="M32" s="4" t="inlineStr">
        <is>
          <t>RF</t>
        </is>
      </c>
      <c r="N32" s="25" t="n">
        <v>-12.1403493</v>
      </c>
      <c r="O32" s="25" t="n">
        <v>-38.4246453</v>
      </c>
    </row>
    <row r="33">
      <c r="A33" s="4" t="inlineStr">
        <is>
          <t>ALAGOINHAS</t>
        </is>
      </c>
      <c r="B33" s="22" t="n">
        <v>163</v>
      </c>
      <c r="C33" s="22" t="n">
        <v>1899</v>
      </c>
      <c r="D33" s="4" t="inlineStr">
        <is>
          <t>COLÉGIO STAR</t>
        </is>
      </c>
      <c r="E33" s="7" t="n">
        <v>8</v>
      </c>
      <c r="F33" s="23" t="n">
        <v>266</v>
      </c>
      <c r="G33" s="17" t="inlineStr">
        <is>
          <t>300 m</t>
        </is>
      </c>
      <c r="H33" s="4" t="inlineStr">
        <is>
          <t>4B-026_RF_TP_IV_RUA NILTON ORNELAS - EM FRENTE CAIXA ECONOMICA</t>
        </is>
      </c>
      <c r="I33" s="17" t="inlineStr">
        <is>
          <t>FIX</t>
        </is>
      </c>
      <c r="J33" s="17" t="inlineStr">
        <is>
          <t>M2221-QL</t>
        </is>
      </c>
      <c r="K33" s="24" t="inlineStr">
        <is>
          <t>10.98.29.226</t>
        </is>
      </c>
      <c r="L33" s="4" t="inlineStr">
        <is>
          <t>CICOM-ALAGOINHAS</t>
        </is>
      </c>
      <c r="M33" s="4" t="inlineStr">
        <is>
          <t>RF</t>
        </is>
      </c>
      <c r="N33" s="25" t="n">
        <v>-12.1394882</v>
      </c>
      <c r="O33" s="25" t="n">
        <v>-38.4249584</v>
      </c>
    </row>
    <row r="34">
      <c r="A34" s="4" t="inlineStr">
        <is>
          <t>ALAGOINHAS</t>
        </is>
      </c>
      <c r="B34" s="22" t="n">
        <v>163</v>
      </c>
      <c r="C34" s="22" t="n">
        <v>1899</v>
      </c>
      <c r="D34" s="4" t="inlineStr">
        <is>
          <t>COLÉGIO STAR</t>
        </is>
      </c>
      <c r="E34" s="7" t="n">
        <v>8</v>
      </c>
      <c r="F34" s="23" t="n">
        <v>292</v>
      </c>
      <c r="G34" s="17" t="inlineStr">
        <is>
          <t>300 m</t>
        </is>
      </c>
      <c r="H34" s="4" t="inlineStr">
        <is>
          <t>4B-019_RF_TP_III_SENADOR LOURIVAL BATISTA CENTRAL DE ABASTECIMENTO FEIRAGUAY 1</t>
        </is>
      </c>
      <c r="I34" s="17" t="inlineStr">
        <is>
          <t>FIX</t>
        </is>
      </c>
      <c r="J34" s="17" t="inlineStr">
        <is>
          <t>M2241-QL</t>
        </is>
      </c>
      <c r="K34" s="24" t="inlineStr">
        <is>
          <t>10.98.95.74</t>
        </is>
      </c>
      <c r="L34" s="4" t="inlineStr">
        <is>
          <t>CICOM-ALAGOINHAS</t>
        </is>
      </c>
      <c r="M34" s="4" t="inlineStr">
        <is>
          <t>RF</t>
        </is>
      </c>
      <c r="N34" s="25" t="n">
        <v>-12.1400104</v>
      </c>
      <c r="O34" s="25" t="n">
        <v>-38.425796</v>
      </c>
    </row>
    <row r="35">
      <c r="A35" s="4" t="inlineStr">
        <is>
          <t>ALAGOINHAS</t>
        </is>
      </c>
      <c r="B35" s="22" t="n">
        <v>163</v>
      </c>
      <c r="C35" s="22" t="n">
        <v>1899</v>
      </c>
      <c r="D35" s="4" t="inlineStr">
        <is>
          <t>COLÉGIO STAR</t>
        </is>
      </c>
      <c r="E35" s="7" t="n">
        <v>8</v>
      </c>
      <c r="F35" s="23" t="n">
        <v>297</v>
      </c>
      <c r="G35" s="17" t="inlineStr">
        <is>
          <t>300 m</t>
        </is>
      </c>
      <c r="H35" s="4" t="inlineStr">
        <is>
          <t>4B-018_RF_TP_III_SEN LOURIVAL BATISTA CEN DE ABASTECIMENTO FEIRAGUAY 2</t>
        </is>
      </c>
      <c r="I35" s="17" t="inlineStr">
        <is>
          <t>FIX</t>
        </is>
      </c>
      <c r="J35" s="17" t="inlineStr">
        <is>
          <t>M2241-QL</t>
        </is>
      </c>
      <c r="K35" s="24" t="inlineStr">
        <is>
          <t>10.98.95.50</t>
        </is>
      </c>
      <c r="L35" s="4" t="inlineStr">
        <is>
          <t>CICOM-ALAGOINHAS</t>
        </is>
      </c>
      <c r="M35" s="4" t="inlineStr">
        <is>
          <t>RF</t>
        </is>
      </c>
      <c r="N35" s="25" t="n">
        <v>-12.1400756</v>
      </c>
      <c r="O35" s="25" t="n">
        <v>-38.4258868</v>
      </c>
    </row>
    <row r="36">
      <c r="A36" s="4" t="inlineStr">
        <is>
          <t>ALAGOINHAS</t>
        </is>
      </c>
      <c r="B36" s="22" t="n">
        <v>163</v>
      </c>
      <c r="C36" s="22" t="n">
        <v>1902</v>
      </c>
      <c r="D36" s="4" t="inlineStr">
        <is>
          <t>SM  ESCOLA SONHO MEU</t>
        </is>
      </c>
      <c r="E36" s="7" t="n">
        <v>2</v>
      </c>
      <c r="F36" s="23" t="n">
        <v>80</v>
      </c>
      <c r="G36" s="17" t="inlineStr">
        <is>
          <t>100 m</t>
        </is>
      </c>
      <c r="H36" s="4" t="inlineStr">
        <is>
          <t>4B-057_RF_TP_IV_RUA DO EUCALIPTO FARMÁCIA IGUATEMI</t>
        </is>
      </c>
      <c r="I36" s="17" t="inlineStr">
        <is>
          <t>FIX</t>
        </is>
      </c>
      <c r="J36" s="17" t="inlineStr">
        <is>
          <t>M2241-QL</t>
        </is>
      </c>
      <c r="K36" s="24" t="inlineStr">
        <is>
          <t>10.98.96.66</t>
        </is>
      </c>
      <c r="L36" s="4" t="inlineStr">
        <is>
          <t>CICOM-ALAGOINHAS</t>
        </is>
      </c>
      <c r="M36" s="4" t="inlineStr">
        <is>
          <t>RF</t>
        </is>
      </c>
      <c r="N36" s="25" t="n">
        <v>-12.135418718995</v>
      </c>
      <c r="O36" s="25" t="n">
        <v>-38.436465859422</v>
      </c>
    </row>
    <row r="37">
      <c r="A37" s="4" t="inlineStr">
        <is>
          <t>ALAGOINHAS</t>
        </is>
      </c>
      <c r="B37" s="22" t="n">
        <v>163</v>
      </c>
      <c r="C37" s="22" t="n">
        <v>1910</v>
      </c>
      <c r="D37" s="4" t="inlineStr">
        <is>
          <t>SENAI - SERVIÇO NACIONAL DE APRENDIZAGEM INDUSTRIAL</t>
        </is>
      </c>
      <c r="E37" s="7" t="n">
        <v>11</v>
      </c>
      <c r="F37" s="23" t="n">
        <v>125</v>
      </c>
      <c r="G37" s="17" t="inlineStr">
        <is>
          <t>200 m</t>
        </is>
      </c>
      <c r="H37" s="4" t="inlineStr">
        <is>
          <t>4B-013_RF_TP_III_SEN LOURIVAL BATISTA CENT ABASTECIMENTO ESCADINHA</t>
        </is>
      </c>
      <c r="I37" s="17" t="inlineStr">
        <is>
          <t>FIX</t>
        </is>
      </c>
      <c r="J37" s="17" t="inlineStr">
        <is>
          <t>M2221-QL</t>
        </is>
      </c>
      <c r="K37" s="24" t="inlineStr">
        <is>
          <t>10.98.94.186</t>
        </is>
      </c>
      <c r="L37" s="4" t="inlineStr">
        <is>
          <t>CICOM-ALAGOINHAS</t>
        </is>
      </c>
      <c r="M37" s="4" t="inlineStr">
        <is>
          <t>RF</t>
        </is>
      </c>
      <c r="N37" s="25" t="n">
        <v>-12.1395317</v>
      </c>
      <c r="O37" s="25" t="n">
        <v>-38.4274065</v>
      </c>
    </row>
    <row r="38">
      <c r="A38" s="4" t="inlineStr">
        <is>
          <t>ALAGOINHAS</t>
        </is>
      </c>
      <c r="B38" s="22" t="n">
        <v>163</v>
      </c>
      <c r="C38" s="22" t="n">
        <v>1910</v>
      </c>
      <c r="D38" s="4" t="inlineStr">
        <is>
          <t>SENAI - SERVIÇO NACIONAL DE APRENDIZAGEM INDUSTRIAL</t>
        </is>
      </c>
      <c r="E38" s="7" t="n">
        <v>11</v>
      </c>
      <c r="F38" s="23" t="n">
        <v>142</v>
      </c>
      <c r="G38" s="17" t="inlineStr">
        <is>
          <t>200 m</t>
        </is>
      </c>
      <c r="H38" s="4" t="inlineStr">
        <is>
          <t>4B-003_PTZ_AV SENADOR LOURIVAL BATISTA CENT DE ABASTECIMENTO FEIRA DE ROUPAS</t>
        </is>
      </c>
      <c r="I38" s="17" t="inlineStr">
        <is>
          <t>DOME</t>
        </is>
      </c>
      <c r="J38" s="17" t="inlineStr">
        <is>
          <t>M6741-E-Z37</t>
        </is>
      </c>
      <c r="K38" s="24" t="inlineStr">
        <is>
          <t>10.98.94.194</t>
        </is>
      </c>
      <c r="L38" s="4" t="inlineStr">
        <is>
          <t>CICOM-ALAGOINHAS</t>
        </is>
      </c>
      <c r="M38" s="4" t="inlineStr">
        <is>
          <t>PTZ</t>
        </is>
      </c>
      <c r="N38" s="25" t="n">
        <v>-12.139722</v>
      </c>
      <c r="O38" s="25" t="n">
        <v>-38.4275</v>
      </c>
    </row>
    <row r="39">
      <c r="A39" s="4" t="inlineStr">
        <is>
          <t>ALAGOINHAS</t>
        </is>
      </c>
      <c r="B39" s="22" t="n">
        <v>163</v>
      </c>
      <c r="C39" s="22" t="n">
        <v>1910</v>
      </c>
      <c r="D39" s="4" t="inlineStr">
        <is>
          <t>SENAI - SERVIÇO NACIONAL DE APRENDIZAGEM INDUSTRIAL</t>
        </is>
      </c>
      <c r="E39" s="7" t="n">
        <v>11</v>
      </c>
      <c r="F39" s="23" t="n">
        <v>255</v>
      </c>
      <c r="G39" s="17" t="inlineStr">
        <is>
          <t>300 m</t>
        </is>
      </c>
      <c r="H39" s="4" t="inlineStr">
        <is>
          <t>4B-015_RF_TP_IV_PRACA PADRE ALFREDO GUAIBIM ENTRADA DA FEIRA</t>
        </is>
      </c>
      <c r="I39" s="17" t="inlineStr">
        <is>
          <t>FIX</t>
        </is>
      </c>
      <c r="J39" s="17" t="inlineStr">
        <is>
          <t>M2221-QL</t>
        </is>
      </c>
      <c r="K39" s="24" t="inlineStr">
        <is>
          <t>10.98.95.10</t>
        </is>
      </c>
      <c r="L39" s="4" t="inlineStr">
        <is>
          <t>CICOM-ALAGOINHAS</t>
        </is>
      </c>
      <c r="M39" s="4" t="inlineStr">
        <is>
          <t>RF</t>
        </is>
      </c>
      <c r="N39" s="25" t="n">
        <v>-12.139167</v>
      </c>
      <c r="O39" s="25" t="n">
        <v>-38.425556</v>
      </c>
    </row>
    <row r="40">
      <c r="A40" s="4" t="inlineStr">
        <is>
          <t>ALAGOINHAS</t>
        </is>
      </c>
      <c r="B40" s="22" t="n">
        <v>163</v>
      </c>
      <c r="C40" s="22" t="n">
        <v>1910</v>
      </c>
      <c r="D40" s="4" t="inlineStr">
        <is>
          <t>SENAI - SERVIÇO NACIONAL DE APRENDIZAGEM INDUSTRIAL</t>
        </is>
      </c>
      <c r="E40" s="7" t="n">
        <v>11</v>
      </c>
      <c r="F40" s="23" t="n">
        <v>255</v>
      </c>
      <c r="G40" s="17" t="inlineStr">
        <is>
          <t>300 m</t>
        </is>
      </c>
      <c r="H40" s="4" t="inlineStr">
        <is>
          <t>4B-016_RF_TP_IV_PRACA PADRE ALFREDO G BARBOSA ENT DA FEIRA</t>
        </is>
      </c>
      <c r="I40" s="17" t="inlineStr">
        <is>
          <t>FIX</t>
        </is>
      </c>
      <c r="J40" s="17" t="inlineStr">
        <is>
          <t>M2221-QL</t>
        </is>
      </c>
      <c r="K40" s="24" t="inlineStr">
        <is>
          <t>10.98.95.170</t>
        </is>
      </c>
      <c r="L40" s="4" t="inlineStr">
        <is>
          <t>CICOM-ALAGOINHAS</t>
        </is>
      </c>
      <c r="M40" s="4" t="inlineStr">
        <is>
          <t>RF</t>
        </is>
      </c>
      <c r="N40" s="25" t="n">
        <v>-12.13916</v>
      </c>
      <c r="O40" s="25" t="n">
        <v>-38.42555</v>
      </c>
    </row>
    <row r="41">
      <c r="A41" s="4" t="inlineStr">
        <is>
          <t>ALAGOINHAS</t>
        </is>
      </c>
      <c r="B41" s="22" t="n">
        <v>163</v>
      </c>
      <c r="C41" s="22" t="n">
        <v>1910</v>
      </c>
      <c r="D41" s="4" t="inlineStr">
        <is>
          <t>SENAI - SERVIÇO NACIONAL DE APRENDIZAGEM INDUSTRIAL</t>
        </is>
      </c>
      <c r="E41" s="7" t="n">
        <v>11</v>
      </c>
      <c r="F41" s="23" t="n">
        <v>269</v>
      </c>
      <c r="G41" s="17" t="inlineStr">
        <is>
          <t>300 m</t>
        </is>
      </c>
      <c r="H41" s="4" t="inlineStr">
        <is>
          <t>4B-021_RF_TP_III_SENADOR LOURIVAL BATISTA ACESSO FEIRINHA DE FRUTAS</t>
        </is>
      </c>
      <c r="I41" s="17" t="inlineStr">
        <is>
          <t>FIX</t>
        </is>
      </c>
      <c r="J41" s="17" t="inlineStr">
        <is>
          <t>M2241-QL</t>
        </is>
      </c>
      <c r="K41" s="24" t="inlineStr">
        <is>
          <t>10.98.52.178</t>
        </is>
      </c>
      <c r="L41" s="4" t="inlineStr">
        <is>
          <t>CICOM-ALAGOINHAS</t>
        </is>
      </c>
      <c r="M41" s="4" t="inlineStr">
        <is>
          <t>RF</t>
        </is>
      </c>
      <c r="N41" s="25" t="n">
        <v>-12.1402008</v>
      </c>
      <c r="O41" s="25" t="n">
        <v>-38.4260611</v>
      </c>
    </row>
    <row r="42">
      <c r="A42" s="4" t="inlineStr">
        <is>
          <t>ALAGOINHAS</t>
        </is>
      </c>
      <c r="B42" s="22" t="n">
        <v>163</v>
      </c>
      <c r="C42" s="22" t="n">
        <v>1910</v>
      </c>
      <c r="D42" s="4" t="inlineStr">
        <is>
          <t>SENAI - SERVIÇO NACIONAL DE APRENDIZAGEM INDUSTRIAL</t>
        </is>
      </c>
      <c r="E42" s="7" t="n">
        <v>11</v>
      </c>
      <c r="F42" s="23" t="n">
        <v>270</v>
      </c>
      <c r="G42" s="17" t="inlineStr">
        <is>
          <t>300 m</t>
        </is>
      </c>
      <c r="H42" s="4" t="inlineStr">
        <is>
          <t>4B-011_RF_TP_III_SENADOR LOURIVAL BATISTA CT ABAST BAR DE PEDRINHO</t>
        </is>
      </c>
      <c r="I42" s="17" t="inlineStr">
        <is>
          <t>FIX</t>
        </is>
      </c>
      <c r="J42" s="17" t="inlineStr">
        <is>
          <t>M2221-QL</t>
        </is>
      </c>
      <c r="K42" s="24" t="inlineStr">
        <is>
          <t>10.98.94.250</t>
        </is>
      </c>
      <c r="L42" s="4" t="inlineStr">
        <is>
          <t>CICOM-ALAGOINHAS</t>
        </is>
      </c>
      <c r="M42" s="4" t="inlineStr">
        <is>
          <t>RF</t>
        </is>
      </c>
      <c r="N42" s="25" t="n">
        <v>-12.140833</v>
      </c>
      <c r="O42" s="25" t="n">
        <v>-38.427222</v>
      </c>
    </row>
    <row r="43">
      <c r="A43" s="4" t="inlineStr">
        <is>
          <t>ALAGOINHAS</t>
        </is>
      </c>
      <c r="B43" s="22" t="n">
        <v>163</v>
      </c>
      <c r="C43" s="22" t="n">
        <v>1910</v>
      </c>
      <c r="D43" s="4" t="inlineStr">
        <is>
          <t>SENAI - SERVIÇO NACIONAL DE APRENDIZAGEM INDUSTRIAL</t>
        </is>
      </c>
      <c r="E43" s="7" t="n">
        <v>11</v>
      </c>
      <c r="F43" s="23" t="n">
        <v>271</v>
      </c>
      <c r="G43" s="17" t="inlineStr">
        <is>
          <t>300 m</t>
        </is>
      </c>
      <c r="H43" s="4" t="inlineStr">
        <is>
          <t>4B-020_RF_TP_III_SEN LOURIVAL BATISTA CENT DE ABASTECIMENTO SUPER COMPRE BEM</t>
        </is>
      </c>
      <c r="I43" s="17" t="inlineStr">
        <is>
          <t>FIX</t>
        </is>
      </c>
      <c r="J43" s="17" t="inlineStr">
        <is>
          <t>M2221-QL</t>
        </is>
      </c>
      <c r="K43" s="24" t="inlineStr">
        <is>
          <t>10.98.94.242</t>
        </is>
      </c>
      <c r="L43" s="4" t="inlineStr">
        <is>
          <t>CICOM-ALAGOINHAS</t>
        </is>
      </c>
      <c r="M43" s="4" t="inlineStr">
        <is>
          <t>RF</t>
        </is>
      </c>
      <c r="N43" s="25" t="n">
        <v>-12.1406746</v>
      </c>
      <c r="O43" s="25" t="n">
        <v>-38.4267205</v>
      </c>
    </row>
    <row r="44">
      <c r="A44" s="4" t="inlineStr">
        <is>
          <t>ALAGOINHAS</t>
        </is>
      </c>
      <c r="B44" s="22" t="n">
        <v>163</v>
      </c>
      <c r="C44" s="22" t="n">
        <v>1910</v>
      </c>
      <c r="D44" s="4" t="inlineStr">
        <is>
          <t>SENAI - SERVIÇO NACIONAL DE APRENDIZAGEM INDUSTRIAL</t>
        </is>
      </c>
      <c r="E44" s="7" t="n">
        <v>11</v>
      </c>
      <c r="F44" s="23" t="n">
        <v>273</v>
      </c>
      <c r="G44" s="17" t="inlineStr">
        <is>
          <t>300 m</t>
        </is>
      </c>
      <c r="H44" s="4" t="inlineStr">
        <is>
          <t>4B-018_RF_TP_III_SEN LOURIVAL BATISTA CEN DE ABASTECIMENTO FEIRAGUAY 2</t>
        </is>
      </c>
      <c r="I44" s="17" t="inlineStr">
        <is>
          <t>FIX</t>
        </is>
      </c>
      <c r="J44" s="17" t="inlineStr">
        <is>
          <t>M2241-QL</t>
        </is>
      </c>
      <c r="K44" s="24" t="inlineStr">
        <is>
          <t>10.98.95.50</t>
        </is>
      </c>
      <c r="L44" s="4" t="inlineStr">
        <is>
          <t>CICOM-ALAGOINHAS</t>
        </is>
      </c>
      <c r="M44" s="4" t="inlineStr">
        <is>
          <t>RF</t>
        </is>
      </c>
      <c r="N44" s="25" t="n">
        <v>-12.1400756</v>
      </c>
      <c r="O44" s="25" t="n">
        <v>-38.4258868</v>
      </c>
    </row>
    <row r="45">
      <c r="A45" s="4" t="inlineStr">
        <is>
          <t>ALAGOINHAS</t>
        </is>
      </c>
      <c r="B45" s="22" t="n">
        <v>163</v>
      </c>
      <c r="C45" s="22" t="n">
        <v>1910</v>
      </c>
      <c r="D45" s="4" t="inlineStr">
        <is>
          <t>SENAI - SERVIÇO NACIONAL DE APRENDIZAGEM INDUSTRIAL</t>
        </is>
      </c>
      <c r="E45" s="7" t="n">
        <v>11</v>
      </c>
      <c r="F45" s="23" t="n">
        <v>276</v>
      </c>
      <c r="G45" s="17" t="inlineStr">
        <is>
          <t>300 m</t>
        </is>
      </c>
      <c r="H45" s="4" t="inlineStr">
        <is>
          <t>4B-019_RF_TP_III_SENADOR LOURIVAL BATISTA CENTRAL DE ABASTECIMENTO FEIRAGUAY 1</t>
        </is>
      </c>
      <c r="I45" s="17" t="inlineStr">
        <is>
          <t>FIX</t>
        </is>
      </c>
      <c r="J45" s="17" t="inlineStr">
        <is>
          <t>M2241-QL</t>
        </is>
      </c>
      <c r="K45" s="24" t="inlineStr">
        <is>
          <t>10.98.95.74</t>
        </is>
      </c>
      <c r="L45" s="4" t="inlineStr">
        <is>
          <t>CICOM-ALAGOINHAS</t>
        </is>
      </c>
      <c r="M45" s="4" t="inlineStr">
        <is>
          <t>RF</t>
        </is>
      </c>
      <c r="N45" s="25" t="n">
        <v>-12.1400104</v>
      </c>
      <c r="O45" s="25" t="n">
        <v>-38.425796</v>
      </c>
    </row>
    <row r="46">
      <c r="A46" s="4" t="inlineStr">
        <is>
          <t>ALAGOINHAS</t>
        </is>
      </c>
      <c r="B46" s="22" t="n">
        <v>163</v>
      </c>
      <c r="C46" s="22" t="n">
        <v>1970</v>
      </c>
      <c r="D46" s="4" t="inlineStr">
        <is>
          <t>CRECHE MUNICIPAL SÃO JOSÉ</t>
        </is>
      </c>
      <c r="E46" s="7" t="n">
        <v>2</v>
      </c>
      <c r="F46" s="23" t="n">
        <v>114</v>
      </c>
      <c r="G46" s="17" t="inlineStr">
        <is>
          <t>200 m</t>
        </is>
      </c>
      <c r="H46" s="4" t="inlineStr">
        <is>
          <t>56-028_PTZ_R HONORIO BORGES EM FRENTE AO ATACADAO DAS CAMAS BOX</t>
        </is>
      </c>
      <c r="I46" s="17" t="inlineStr">
        <is>
          <t>DOME</t>
        </is>
      </c>
      <c r="J46" s="17" t="inlineStr">
        <is>
          <t>M6741-E-Z37</t>
        </is>
      </c>
      <c r="K46" s="24" t="inlineStr">
        <is>
          <t>10.98.112.98</t>
        </is>
      </c>
      <c r="L46" s="4" t="inlineStr">
        <is>
          <t>CICOM-ESPLANADA</t>
        </is>
      </c>
      <c r="M46" s="4" t="inlineStr">
        <is>
          <t>PTZ</t>
        </is>
      </c>
      <c r="N46" s="25" t="n">
        <v>-12.14058208465576</v>
      </c>
      <c r="O46" s="25" t="n">
        <v>-38.46521759033203</v>
      </c>
    </row>
    <row r="47">
      <c r="A47" s="4" t="inlineStr">
        <is>
          <t>ALCOBAÇA</t>
        </is>
      </c>
      <c r="B47" s="22" t="n">
        <v>112</v>
      </c>
      <c r="C47" s="22" t="n">
        <v>1015</v>
      </c>
      <c r="D47" s="4" t="inlineStr">
        <is>
          <t>ESCOLA LOMANTO JUNIOR</t>
        </is>
      </c>
      <c r="E47" s="7" t="n">
        <v>4</v>
      </c>
      <c r="F47" s="23" t="n">
        <v>140</v>
      </c>
      <c r="G47" s="17" t="inlineStr">
        <is>
          <t>200 m</t>
        </is>
      </c>
      <c r="H47" s="4" t="inlineStr">
        <is>
          <t>88-019_PTZ_R.DOIS DE JULHO-PRÓXIMO BANCO DO BRASIL</t>
        </is>
      </c>
      <c r="I47" s="17" t="inlineStr">
        <is>
          <t>FIX</t>
        </is>
      </c>
      <c r="J47" s="17" t="inlineStr">
        <is>
          <t>HWT-M6741-10-Z40-E2</t>
        </is>
      </c>
      <c r="K47" s="24" t="inlineStr">
        <is>
          <t>10.98.110.198</t>
        </is>
      </c>
      <c r="L47" s="4" t="inlineStr">
        <is>
          <t>CICOM-TEIXEIRA_DE_FR</t>
        </is>
      </c>
      <c r="M47" s="4" t="inlineStr"/>
      <c r="N47" s="25" t="n">
        <v>-17.3415708</v>
      </c>
      <c r="O47" s="25" t="n">
        <v>-39.2239357</v>
      </c>
    </row>
    <row r="48">
      <c r="A48" s="4" t="inlineStr">
        <is>
          <t>ALCOBAÇA</t>
        </is>
      </c>
      <c r="B48" s="22" t="n">
        <v>112</v>
      </c>
      <c r="C48" s="22" t="n">
        <v>1015</v>
      </c>
      <c r="D48" s="4" t="inlineStr">
        <is>
          <t>ESCOLA LOMANTO JUNIOR</t>
        </is>
      </c>
      <c r="E48" s="7" t="n">
        <v>4</v>
      </c>
      <c r="F48" s="23" t="n">
        <v>140</v>
      </c>
      <c r="G48" s="17" t="inlineStr">
        <is>
          <t>200 m</t>
        </is>
      </c>
      <c r="H48" s="4" t="inlineStr">
        <is>
          <t>88-019_PTZ_R.DOIS DE JULHO-PRÓXIMO BANCO DO BRASIL</t>
        </is>
      </c>
      <c r="I48" s="17" t="inlineStr">
        <is>
          <t>DOME</t>
        </is>
      </c>
      <c r="J48" s="17" t="inlineStr">
        <is>
          <t>HWT-M6741-10-Z40-E2</t>
        </is>
      </c>
      <c r="K48" s="24" t="inlineStr">
        <is>
          <t>10.98.110.198</t>
        </is>
      </c>
      <c r="L48" s="4" t="inlineStr">
        <is>
          <t>CICOM-TEIXEIRA_DE_FR</t>
        </is>
      </c>
      <c r="M48" s="4" t="inlineStr">
        <is>
          <t>PRADO</t>
        </is>
      </c>
      <c r="N48" s="25" t="n">
        <v>-17.3415708</v>
      </c>
      <c r="O48" s="25" t="n">
        <v>-39.2239357</v>
      </c>
    </row>
    <row r="49">
      <c r="A49" s="4" t="inlineStr">
        <is>
          <t>ALCOBAÇA</t>
        </is>
      </c>
      <c r="B49" s="22" t="n">
        <v>112</v>
      </c>
      <c r="C49" s="22" t="n">
        <v>1015</v>
      </c>
      <c r="D49" s="4" t="inlineStr">
        <is>
          <t>ESCOLA LOMANTO JUNIOR</t>
        </is>
      </c>
      <c r="E49" s="7" t="n">
        <v>4</v>
      </c>
      <c r="F49" s="23" t="n">
        <v>140</v>
      </c>
      <c r="G49" s="17" t="inlineStr">
        <is>
          <t>200 m</t>
        </is>
      </c>
      <c r="H49" s="4" t="inlineStr">
        <is>
          <t>91-013_LPR_RUA ISRAEL VIALONGA-EM FRENTE KELLY VARIEDADES</t>
        </is>
      </c>
      <c r="I49" s="17" t="inlineStr">
        <is>
          <t>FIX</t>
        </is>
      </c>
      <c r="J49" s="17" t="inlineStr">
        <is>
          <t>M2241-QL</t>
        </is>
      </c>
      <c r="K49" s="24" t="inlineStr">
        <is>
          <t>10.98.110.222</t>
        </is>
      </c>
      <c r="L49" s="4" t="inlineStr">
        <is>
          <t>CICOM-SENHORDOBONFIM</t>
        </is>
      </c>
      <c r="M49" s="4" t="inlineStr">
        <is>
          <t>LPR</t>
        </is>
      </c>
      <c r="N49" s="25" t="n">
        <v>-17.3415708</v>
      </c>
      <c r="O49" s="25" t="n">
        <v>-39.2239357</v>
      </c>
    </row>
    <row r="50">
      <c r="A50" s="4" t="inlineStr">
        <is>
          <t>ALCOBAÇA</t>
        </is>
      </c>
      <c r="B50" s="22" t="n">
        <v>112</v>
      </c>
      <c r="C50" s="22" t="n">
        <v>1015</v>
      </c>
      <c r="D50" s="4" t="inlineStr">
        <is>
          <t>ESCOLA LOMANTO JUNIOR</t>
        </is>
      </c>
      <c r="E50" s="7" t="n">
        <v>4</v>
      </c>
      <c r="F50" s="23" t="n">
        <v>184</v>
      </c>
      <c r="G50" s="17" t="inlineStr">
        <is>
          <t>200 m</t>
        </is>
      </c>
      <c r="H50" s="4" t="inlineStr">
        <is>
          <t>88-006_LPR_R DOIS DE JULHO EM FRENTE AO BANCO DO BRASIL STD PRACA</t>
        </is>
      </c>
      <c r="I50" s="17" t="inlineStr">
        <is>
          <t>FIX</t>
        </is>
      </c>
      <c r="J50" s="17" t="inlineStr">
        <is>
          <t>M2241-QL</t>
        </is>
      </c>
      <c r="K50" s="24" t="inlineStr">
        <is>
          <t>10.98.93.202</t>
        </is>
      </c>
      <c r="L50" s="4" t="inlineStr">
        <is>
          <t>CICOM-TEIXEIRA_DE_FR</t>
        </is>
      </c>
      <c r="M50" s="4" t="inlineStr">
        <is>
          <t>PRADO</t>
        </is>
      </c>
      <c r="N50" s="25" t="n">
        <v>-17.3419546</v>
      </c>
      <c r="O50" s="25" t="n">
        <v>-39.2238501</v>
      </c>
    </row>
    <row r="51">
      <c r="A51" s="4" t="inlineStr">
        <is>
          <t>ALCOBAÇA</t>
        </is>
      </c>
      <c r="B51" s="22" t="n">
        <v>112</v>
      </c>
      <c r="C51" s="22" t="n">
        <v>1015</v>
      </c>
      <c r="D51" s="4" t="inlineStr">
        <is>
          <t>ESCOLA LOMANTO JUNIOR</t>
        </is>
      </c>
      <c r="E51" s="7" t="n">
        <v>4</v>
      </c>
      <c r="F51" s="23" t="n">
        <v>213</v>
      </c>
      <c r="G51" s="17" t="inlineStr">
        <is>
          <t>300 m</t>
        </is>
      </c>
      <c r="H51" s="4" t="inlineStr">
        <is>
          <t>88-010_RF_TP_III_AV PRES KENNEDY RODOVIARIA DE PRADO PX AO BANHEIRO</t>
        </is>
      </c>
      <c r="I51" s="17" t="inlineStr">
        <is>
          <t>FIX</t>
        </is>
      </c>
      <c r="J51" s="17" t="inlineStr">
        <is>
          <t>M2241-QL</t>
        </is>
      </c>
      <c r="K51" s="24" t="inlineStr">
        <is>
          <t>10.98.93.162</t>
        </is>
      </c>
      <c r="L51" s="4" t="inlineStr">
        <is>
          <t>CICOM-TEIXEIRA_DE_FR</t>
        </is>
      </c>
      <c r="M51" s="4" t="inlineStr">
        <is>
          <t>PRADO</t>
        </is>
      </c>
      <c r="N51" s="25" t="n">
        <v>-17.3400314</v>
      </c>
      <c r="O51" s="25" t="n">
        <v>-39.2260353</v>
      </c>
    </row>
    <row r="52">
      <c r="A52" s="4" t="inlineStr">
        <is>
          <t>ALCOBAÇA</t>
        </is>
      </c>
      <c r="B52" s="22" t="n">
        <v>112</v>
      </c>
      <c r="C52" s="22" t="n">
        <v>1015</v>
      </c>
      <c r="D52" s="4" t="inlineStr">
        <is>
          <t>ESCOLA LOMANTO JUNIOR</t>
        </is>
      </c>
      <c r="E52" s="7" t="n">
        <v>4</v>
      </c>
      <c r="F52" s="23" t="n">
        <v>239</v>
      </c>
      <c r="G52" s="17" t="inlineStr">
        <is>
          <t>300 m</t>
        </is>
      </c>
      <c r="H52" s="4" t="inlineStr">
        <is>
          <t>88-018_PTZ_PRAÇA CENTENARIO-EM FRENTE A ESCOLA EPAMINONDAS C. DE ALMEIDA</t>
        </is>
      </c>
      <c r="I52" s="17" t="inlineStr">
        <is>
          <t>FIX</t>
        </is>
      </c>
      <c r="J52" s="17" t="inlineStr">
        <is>
          <t>HWT-M6741-10-Z40-E2</t>
        </is>
      </c>
      <c r="K52" s="24" t="inlineStr">
        <is>
          <t>10.98.110.194</t>
        </is>
      </c>
      <c r="L52" s="4" t="inlineStr">
        <is>
          <t>CICOM-TEIXEIRA_DE_FR</t>
        </is>
      </c>
      <c r="M52" s="4" t="inlineStr"/>
      <c r="N52" s="25" t="n">
        <v>-17.34012</v>
      </c>
      <c r="O52" s="25" t="n">
        <v>-39.2218</v>
      </c>
    </row>
    <row r="53">
      <c r="A53" s="4" t="inlineStr">
        <is>
          <t>ALCOBAÇA</t>
        </is>
      </c>
      <c r="B53" s="22" t="n">
        <v>112</v>
      </c>
      <c r="C53" s="22" t="n">
        <v>1015</v>
      </c>
      <c r="D53" s="4" t="inlineStr">
        <is>
          <t>ESCOLA LOMANTO JUNIOR</t>
        </is>
      </c>
      <c r="E53" s="7" t="n">
        <v>4</v>
      </c>
      <c r="F53" s="23" t="n">
        <v>239</v>
      </c>
      <c r="G53" s="17" t="inlineStr">
        <is>
          <t>300 m</t>
        </is>
      </c>
      <c r="H53" s="4" t="inlineStr">
        <is>
          <t>88-018_PTZ_PRAÇA CENTENARIO-EM FRENTE A ESCOLA EPAMINONDAS C. DE ALMEIDA</t>
        </is>
      </c>
      <c r="I53" s="17" t="inlineStr">
        <is>
          <t>DOME</t>
        </is>
      </c>
      <c r="J53" s="17" t="inlineStr">
        <is>
          <t>HWT-M6741-10-Z40-E2</t>
        </is>
      </c>
      <c r="K53" s="24" t="inlineStr">
        <is>
          <t>10.98.110.194</t>
        </is>
      </c>
      <c r="L53" s="4" t="inlineStr">
        <is>
          <t>CICOM-TEIXEIRA_DE_FR</t>
        </is>
      </c>
      <c r="M53" s="4" t="inlineStr">
        <is>
          <t>PRADO</t>
        </is>
      </c>
      <c r="N53" s="25" t="n">
        <v>-17.34012</v>
      </c>
      <c r="O53" s="25" t="n">
        <v>-39.2218</v>
      </c>
    </row>
    <row r="54">
      <c r="A54" s="4" t="inlineStr">
        <is>
          <t>ALCOBAÇA</t>
        </is>
      </c>
      <c r="B54" s="22" t="n">
        <v>112</v>
      </c>
      <c r="C54" s="22" t="n">
        <v>1023</v>
      </c>
      <c r="D54" s="4" t="inlineStr">
        <is>
          <t>EMEF EUNICE GERÔNIMO DE OLIVEIRA</t>
        </is>
      </c>
      <c r="E54" s="7" t="n">
        <v>5</v>
      </c>
      <c r="F54" s="23" t="n">
        <v>143</v>
      </c>
      <c r="G54" s="17" t="inlineStr">
        <is>
          <t>200 m</t>
        </is>
      </c>
      <c r="H54" s="4" t="inlineStr">
        <is>
          <t>88-019_PTZ_R.DOIS DE JULHO-PRÓXIMO BANCO DO BRASIL</t>
        </is>
      </c>
      <c r="I54" s="17" t="inlineStr">
        <is>
          <t>FIX</t>
        </is>
      </c>
      <c r="J54" s="17" t="inlineStr">
        <is>
          <t>HWT-M6741-10-Z40-E2</t>
        </is>
      </c>
      <c r="K54" s="24" t="inlineStr">
        <is>
          <t>10.98.110.198</t>
        </is>
      </c>
      <c r="L54" s="4" t="inlineStr">
        <is>
          <t>CICOM-TEIXEIRA_DE_FR</t>
        </is>
      </c>
      <c r="M54" s="4" t="inlineStr"/>
      <c r="N54" s="25" t="n">
        <v>-17.3415708</v>
      </c>
      <c r="O54" s="25" t="n">
        <v>-39.2239357</v>
      </c>
    </row>
    <row r="55">
      <c r="A55" s="4" t="inlineStr">
        <is>
          <t>ALCOBAÇA</t>
        </is>
      </c>
      <c r="B55" s="22" t="n">
        <v>112</v>
      </c>
      <c r="C55" s="22" t="n">
        <v>1023</v>
      </c>
      <c r="D55" s="4" t="inlineStr">
        <is>
          <t>EMEF EUNICE GERÔNIMO DE OLIVEIRA</t>
        </is>
      </c>
      <c r="E55" s="7" t="n">
        <v>5</v>
      </c>
      <c r="F55" s="23" t="n">
        <v>143</v>
      </c>
      <c r="G55" s="17" t="inlineStr">
        <is>
          <t>200 m</t>
        </is>
      </c>
      <c r="H55" s="4" t="inlineStr">
        <is>
          <t>88-019_PTZ_R.DOIS DE JULHO-PRÓXIMO BANCO DO BRASIL</t>
        </is>
      </c>
      <c r="I55" s="17" t="inlineStr">
        <is>
          <t>DOME</t>
        </is>
      </c>
      <c r="J55" s="17" t="inlineStr">
        <is>
          <t>HWT-M6741-10-Z40-E2</t>
        </is>
      </c>
      <c r="K55" s="24" t="inlineStr">
        <is>
          <t>10.98.110.198</t>
        </is>
      </c>
      <c r="L55" s="4" t="inlineStr">
        <is>
          <t>CICOM-TEIXEIRA_DE_FR</t>
        </is>
      </c>
      <c r="M55" s="4" t="inlineStr">
        <is>
          <t>PRADO</t>
        </is>
      </c>
      <c r="N55" s="25" t="n">
        <v>-17.3415708</v>
      </c>
      <c r="O55" s="25" t="n">
        <v>-39.2239357</v>
      </c>
    </row>
    <row r="56">
      <c r="A56" s="4" t="inlineStr">
        <is>
          <t>ALCOBAÇA</t>
        </is>
      </c>
      <c r="B56" s="22" t="n">
        <v>112</v>
      </c>
      <c r="C56" s="22" t="n">
        <v>1023</v>
      </c>
      <c r="D56" s="4" t="inlineStr">
        <is>
          <t>EMEF EUNICE GERÔNIMO DE OLIVEIRA</t>
        </is>
      </c>
      <c r="E56" s="7" t="n">
        <v>5</v>
      </c>
      <c r="F56" s="23" t="n">
        <v>143</v>
      </c>
      <c r="G56" s="17" t="inlineStr">
        <is>
          <t>200 m</t>
        </is>
      </c>
      <c r="H56" s="4" t="inlineStr">
        <is>
          <t>91-013_LPR_RUA ISRAEL VIALONGA-EM FRENTE KELLY VARIEDADES</t>
        </is>
      </c>
      <c r="I56" s="17" t="inlineStr">
        <is>
          <t>FIX</t>
        </is>
      </c>
      <c r="J56" s="17" t="inlineStr">
        <is>
          <t>M2241-QL</t>
        </is>
      </c>
      <c r="K56" s="24" t="inlineStr">
        <is>
          <t>10.98.110.222</t>
        </is>
      </c>
      <c r="L56" s="4" t="inlineStr">
        <is>
          <t>CICOM-SENHORDOBONFIM</t>
        </is>
      </c>
      <c r="M56" s="4" t="inlineStr">
        <is>
          <t>LPR</t>
        </is>
      </c>
      <c r="N56" s="25" t="n">
        <v>-17.3415708</v>
      </c>
      <c r="O56" s="25" t="n">
        <v>-39.2239357</v>
      </c>
    </row>
    <row r="57">
      <c r="A57" s="4" t="inlineStr">
        <is>
          <t>ALCOBAÇA</t>
        </is>
      </c>
      <c r="B57" s="22" t="n">
        <v>112</v>
      </c>
      <c r="C57" s="22" t="n">
        <v>1023</v>
      </c>
      <c r="D57" s="4" t="inlineStr">
        <is>
          <t>EMEF EUNICE GERÔNIMO DE OLIVEIRA</t>
        </is>
      </c>
      <c r="E57" s="7" t="n">
        <v>5</v>
      </c>
      <c r="F57" s="23" t="n">
        <v>187</v>
      </c>
      <c r="G57" s="17" t="inlineStr">
        <is>
          <t>200 m</t>
        </is>
      </c>
      <c r="H57" s="4" t="inlineStr">
        <is>
          <t>88-006_LPR_R DOIS DE JULHO EM FRENTE AO BANCO DO BRASIL STD PRACA</t>
        </is>
      </c>
      <c r="I57" s="17" t="inlineStr">
        <is>
          <t>FIX</t>
        </is>
      </c>
      <c r="J57" s="17" t="inlineStr">
        <is>
          <t>M2241-QL</t>
        </is>
      </c>
      <c r="K57" s="24" t="inlineStr">
        <is>
          <t>10.98.93.202</t>
        </is>
      </c>
      <c r="L57" s="4" t="inlineStr">
        <is>
          <t>CICOM-TEIXEIRA_DE_FR</t>
        </is>
      </c>
      <c r="M57" s="4" t="inlineStr">
        <is>
          <t>PRADO</t>
        </is>
      </c>
      <c r="N57" s="25" t="n">
        <v>-17.3419546</v>
      </c>
      <c r="O57" s="25" t="n">
        <v>-39.2238501</v>
      </c>
    </row>
    <row r="58">
      <c r="A58" s="4" t="inlineStr">
        <is>
          <t>ALCOBAÇA</t>
        </is>
      </c>
      <c r="B58" s="22" t="n">
        <v>112</v>
      </c>
      <c r="C58" s="22" t="n">
        <v>1023</v>
      </c>
      <c r="D58" s="4" t="inlineStr">
        <is>
          <t>EMEF EUNICE GERÔNIMO DE OLIVEIRA</t>
        </is>
      </c>
      <c r="E58" s="7" t="n">
        <v>5</v>
      </c>
      <c r="F58" s="23" t="n">
        <v>211</v>
      </c>
      <c r="G58" s="17" t="inlineStr">
        <is>
          <t>300 m</t>
        </is>
      </c>
      <c r="H58" s="4" t="inlineStr">
        <is>
          <t>88-010_RF_TP_III_AV PRES KENNEDY RODOVIARIA DE PRADO PX AO BANHEIRO</t>
        </is>
      </c>
      <c r="I58" s="17" t="inlineStr">
        <is>
          <t>FIX</t>
        </is>
      </c>
      <c r="J58" s="17" t="inlineStr">
        <is>
          <t>M2241-QL</t>
        </is>
      </c>
      <c r="K58" s="24" t="inlineStr">
        <is>
          <t>10.98.93.162</t>
        </is>
      </c>
      <c r="L58" s="4" t="inlineStr">
        <is>
          <t>CICOM-TEIXEIRA_DE_FR</t>
        </is>
      </c>
      <c r="M58" s="4" t="inlineStr">
        <is>
          <t>PRADO</t>
        </is>
      </c>
      <c r="N58" s="25" t="n">
        <v>-17.3400314</v>
      </c>
      <c r="O58" s="25" t="n">
        <v>-39.2260353</v>
      </c>
    </row>
    <row r="59">
      <c r="A59" s="4" t="inlineStr">
        <is>
          <t>ALCOBAÇA</t>
        </is>
      </c>
      <c r="B59" s="22" t="n">
        <v>112</v>
      </c>
      <c r="C59" s="22" t="n">
        <v>1023</v>
      </c>
      <c r="D59" s="4" t="inlineStr">
        <is>
          <t>EMEF EUNICE GERÔNIMO DE OLIVEIRA</t>
        </is>
      </c>
      <c r="E59" s="7" t="n">
        <v>5</v>
      </c>
      <c r="F59" s="23" t="n">
        <v>242</v>
      </c>
      <c r="G59" s="17" t="inlineStr">
        <is>
          <t>300 m</t>
        </is>
      </c>
      <c r="H59" s="4" t="inlineStr">
        <is>
          <t>88-018_PTZ_PRAÇA CENTENARIO-EM FRENTE A ESCOLA EPAMINONDAS C. DE ALMEIDA</t>
        </is>
      </c>
      <c r="I59" s="17" t="inlineStr">
        <is>
          <t>FIX</t>
        </is>
      </c>
      <c r="J59" s="17" t="inlineStr">
        <is>
          <t>HWT-M6741-10-Z40-E2</t>
        </is>
      </c>
      <c r="K59" s="24" t="inlineStr">
        <is>
          <t>10.98.110.194</t>
        </is>
      </c>
      <c r="L59" s="4" t="inlineStr">
        <is>
          <t>CICOM-TEIXEIRA_DE_FR</t>
        </is>
      </c>
      <c r="M59" s="4" t="inlineStr"/>
      <c r="N59" s="25" t="n">
        <v>-17.34012</v>
      </c>
      <c r="O59" s="25" t="n">
        <v>-39.2218</v>
      </c>
    </row>
    <row r="60">
      <c r="A60" s="4" t="inlineStr">
        <is>
          <t>ALCOBAÇA</t>
        </is>
      </c>
      <c r="B60" s="22" t="n">
        <v>112</v>
      </c>
      <c r="C60" s="22" t="n">
        <v>1023</v>
      </c>
      <c r="D60" s="4" t="inlineStr">
        <is>
          <t>EMEF EUNICE GERÔNIMO DE OLIVEIRA</t>
        </is>
      </c>
      <c r="E60" s="7" t="n">
        <v>5</v>
      </c>
      <c r="F60" s="23" t="n">
        <v>242</v>
      </c>
      <c r="G60" s="17" t="inlineStr">
        <is>
          <t>300 m</t>
        </is>
      </c>
      <c r="H60" s="4" t="inlineStr">
        <is>
          <t>88-018_PTZ_PRAÇA CENTENARIO-EM FRENTE A ESCOLA EPAMINONDAS C. DE ALMEIDA</t>
        </is>
      </c>
      <c r="I60" s="17" t="inlineStr">
        <is>
          <t>DOME</t>
        </is>
      </c>
      <c r="J60" s="17" t="inlineStr">
        <is>
          <t>HWT-M6741-10-Z40-E2</t>
        </is>
      </c>
      <c r="K60" s="24" t="inlineStr">
        <is>
          <t>10.98.110.194</t>
        </is>
      </c>
      <c r="L60" s="4" t="inlineStr">
        <is>
          <t>CICOM-TEIXEIRA_DE_FR</t>
        </is>
      </c>
      <c r="M60" s="4" t="inlineStr">
        <is>
          <t>PRADO</t>
        </is>
      </c>
      <c r="N60" s="25" t="n">
        <v>-17.34012</v>
      </c>
      <c r="O60" s="25" t="n">
        <v>-39.2218</v>
      </c>
    </row>
    <row r="61">
      <c r="A61" s="4" t="inlineStr">
        <is>
          <t>ALCOBAÇA</t>
        </is>
      </c>
      <c r="B61" s="22" t="n">
        <v>112</v>
      </c>
      <c r="C61" s="22" t="n">
        <v>1031</v>
      </c>
      <c r="D61" s="4" t="inlineStr">
        <is>
          <t>CENTRO EDUCACIONAL DE ALCOBAÇA</t>
        </is>
      </c>
      <c r="E61" s="7" t="n">
        <v>12</v>
      </c>
      <c r="F61" s="23" t="n">
        <v>132</v>
      </c>
      <c r="G61" s="17" t="inlineStr">
        <is>
          <t>200 m</t>
        </is>
      </c>
      <c r="H61" s="4" t="inlineStr">
        <is>
          <t>88-019_PTZ_R.DOIS DE JULHO-PRÓXIMO BANCO DO BRASIL</t>
        </is>
      </c>
      <c r="I61" s="17" t="inlineStr">
        <is>
          <t>FIX</t>
        </is>
      </c>
      <c r="J61" s="17" t="inlineStr">
        <is>
          <t>HWT-M6741-10-Z40-E2</t>
        </is>
      </c>
      <c r="K61" s="24" t="inlineStr">
        <is>
          <t>10.98.110.198</t>
        </is>
      </c>
      <c r="L61" s="4" t="inlineStr">
        <is>
          <t>CICOM-TEIXEIRA_DE_FR</t>
        </is>
      </c>
      <c r="M61" s="4" t="inlineStr"/>
      <c r="N61" s="25" t="n">
        <v>-17.3415708</v>
      </c>
      <c r="O61" s="25" t="n">
        <v>-39.2239357</v>
      </c>
    </row>
    <row r="62">
      <c r="A62" s="4" t="inlineStr">
        <is>
          <t>ALCOBAÇA</t>
        </is>
      </c>
      <c r="B62" s="22" t="n">
        <v>112</v>
      </c>
      <c r="C62" s="22" t="n">
        <v>1031</v>
      </c>
      <c r="D62" s="4" t="inlineStr">
        <is>
          <t>CENTRO EDUCACIONAL DE ALCOBAÇA</t>
        </is>
      </c>
      <c r="E62" s="7" t="n">
        <v>12</v>
      </c>
      <c r="F62" s="23" t="n">
        <v>132</v>
      </c>
      <c r="G62" s="17" t="inlineStr">
        <is>
          <t>200 m</t>
        </is>
      </c>
      <c r="H62" s="4" t="inlineStr">
        <is>
          <t>88-019_PTZ_R.DOIS DE JULHO-PRÓXIMO BANCO DO BRASIL</t>
        </is>
      </c>
      <c r="I62" s="17" t="inlineStr">
        <is>
          <t>DOME</t>
        </is>
      </c>
      <c r="J62" s="17" t="inlineStr">
        <is>
          <t>HWT-M6741-10-Z40-E2</t>
        </is>
      </c>
      <c r="K62" s="24" t="inlineStr">
        <is>
          <t>10.98.110.198</t>
        </is>
      </c>
      <c r="L62" s="4" t="inlineStr">
        <is>
          <t>CICOM-TEIXEIRA_DE_FR</t>
        </is>
      </c>
      <c r="M62" s="4" t="inlineStr">
        <is>
          <t>PRADO</t>
        </is>
      </c>
      <c r="N62" s="25" t="n">
        <v>-17.3415708</v>
      </c>
      <c r="O62" s="25" t="n">
        <v>-39.2239357</v>
      </c>
    </row>
    <row r="63">
      <c r="A63" s="4" t="inlineStr">
        <is>
          <t>ALCOBAÇA</t>
        </is>
      </c>
      <c r="B63" s="22" t="n">
        <v>112</v>
      </c>
      <c r="C63" s="22" t="n">
        <v>1031</v>
      </c>
      <c r="D63" s="4" t="inlineStr">
        <is>
          <t>CENTRO EDUCACIONAL DE ALCOBAÇA</t>
        </is>
      </c>
      <c r="E63" s="7" t="n">
        <v>12</v>
      </c>
      <c r="F63" s="23" t="n">
        <v>132</v>
      </c>
      <c r="G63" s="17" t="inlineStr">
        <is>
          <t>200 m</t>
        </is>
      </c>
      <c r="H63" s="4" t="inlineStr">
        <is>
          <t>91-013_LPR_RUA ISRAEL VIALONGA-EM FRENTE KELLY VARIEDADES</t>
        </is>
      </c>
      <c r="I63" s="17" t="inlineStr">
        <is>
          <t>FIX</t>
        </is>
      </c>
      <c r="J63" s="17" t="inlineStr">
        <is>
          <t>M2241-QL</t>
        </is>
      </c>
      <c r="K63" s="24" t="inlineStr">
        <is>
          <t>10.98.110.222</t>
        </is>
      </c>
      <c r="L63" s="4" t="inlineStr">
        <is>
          <t>CICOM-SENHORDOBONFIM</t>
        </is>
      </c>
      <c r="M63" s="4" t="inlineStr">
        <is>
          <t>LPR</t>
        </is>
      </c>
      <c r="N63" s="25" t="n">
        <v>-17.3415708</v>
      </c>
      <c r="O63" s="25" t="n">
        <v>-39.2239357</v>
      </c>
    </row>
    <row r="64">
      <c r="A64" s="4" t="inlineStr">
        <is>
          <t>ALCOBAÇA</t>
        </is>
      </c>
      <c r="B64" s="22" t="n">
        <v>112</v>
      </c>
      <c r="C64" s="22" t="n">
        <v>1031</v>
      </c>
      <c r="D64" s="4" t="inlineStr">
        <is>
          <t>CENTRO EDUCACIONAL DE ALCOBAÇA</t>
        </is>
      </c>
      <c r="E64" s="7" t="n">
        <v>12</v>
      </c>
      <c r="F64" s="23" t="n">
        <v>176</v>
      </c>
      <c r="G64" s="17" t="inlineStr">
        <is>
          <t>200 m</t>
        </is>
      </c>
      <c r="H64" s="4" t="inlineStr">
        <is>
          <t>88-006_LPR_R DOIS DE JULHO EM FRENTE AO BANCO DO BRASIL STD PRACA</t>
        </is>
      </c>
      <c r="I64" s="17" t="inlineStr">
        <is>
          <t>FIX</t>
        </is>
      </c>
      <c r="J64" s="17" t="inlineStr">
        <is>
          <t>M2241-QL</t>
        </is>
      </c>
      <c r="K64" s="24" t="inlineStr">
        <is>
          <t>10.98.93.202</t>
        </is>
      </c>
      <c r="L64" s="4" t="inlineStr">
        <is>
          <t>CICOM-TEIXEIRA_DE_FR</t>
        </is>
      </c>
      <c r="M64" s="4" t="inlineStr">
        <is>
          <t>PRADO</t>
        </is>
      </c>
      <c r="N64" s="25" t="n">
        <v>-17.3419546</v>
      </c>
      <c r="O64" s="25" t="n">
        <v>-39.2238501</v>
      </c>
    </row>
    <row r="65">
      <c r="A65" s="4" t="inlineStr">
        <is>
          <t>ALCOBAÇA</t>
        </is>
      </c>
      <c r="B65" s="22" t="n">
        <v>112</v>
      </c>
      <c r="C65" s="22" t="n">
        <v>1031</v>
      </c>
      <c r="D65" s="4" t="inlineStr">
        <is>
          <t>CENTRO EDUCACIONAL DE ALCOBAÇA</t>
        </is>
      </c>
      <c r="E65" s="7" t="n">
        <v>12</v>
      </c>
      <c r="F65" s="23" t="n">
        <v>218</v>
      </c>
      <c r="G65" s="17" t="inlineStr">
        <is>
          <t>300 m</t>
        </is>
      </c>
      <c r="H65" s="4" t="inlineStr">
        <is>
          <t>88-010_RF_TP_III_AV PRES KENNEDY RODOVIARIA DE PRADO PX AO BANHEIRO</t>
        </is>
      </c>
      <c r="I65" s="17" t="inlineStr">
        <is>
          <t>FIX</t>
        </is>
      </c>
      <c r="J65" s="17" t="inlineStr">
        <is>
          <t>M2241-QL</t>
        </is>
      </c>
      <c r="K65" s="24" t="inlineStr">
        <is>
          <t>10.98.93.162</t>
        </is>
      </c>
      <c r="L65" s="4" t="inlineStr">
        <is>
          <t>CICOM-TEIXEIRA_DE_FR</t>
        </is>
      </c>
      <c r="M65" s="4" t="inlineStr">
        <is>
          <t>PRADO</t>
        </is>
      </c>
      <c r="N65" s="25" t="n">
        <v>-17.3400314</v>
      </c>
      <c r="O65" s="25" t="n">
        <v>-39.2260353</v>
      </c>
    </row>
    <row r="66">
      <c r="A66" s="4" t="inlineStr">
        <is>
          <t>ALCOBAÇA</t>
        </is>
      </c>
      <c r="B66" s="22" t="n">
        <v>112</v>
      </c>
      <c r="C66" s="22" t="n">
        <v>1031</v>
      </c>
      <c r="D66" s="4" t="inlineStr">
        <is>
          <t>CENTRO EDUCACIONAL DE ALCOBAÇA</t>
        </is>
      </c>
      <c r="E66" s="7" t="n">
        <v>12</v>
      </c>
      <c r="F66" s="23" t="n">
        <v>236</v>
      </c>
      <c r="G66" s="17" t="inlineStr">
        <is>
          <t>300 m</t>
        </is>
      </c>
      <c r="H66" s="4" t="inlineStr">
        <is>
          <t>88-018_PTZ_PRAÇA CENTENARIO-EM FRENTE A ESCOLA EPAMINONDAS C. DE ALMEIDA</t>
        </is>
      </c>
      <c r="I66" s="17" t="inlineStr">
        <is>
          <t>FIX</t>
        </is>
      </c>
      <c r="J66" s="17" t="inlineStr">
        <is>
          <t>HWT-M6741-10-Z40-E2</t>
        </is>
      </c>
      <c r="K66" s="24" t="inlineStr">
        <is>
          <t>10.98.110.194</t>
        </is>
      </c>
      <c r="L66" s="4" t="inlineStr">
        <is>
          <t>CICOM-TEIXEIRA_DE_FR</t>
        </is>
      </c>
      <c r="M66" s="4" t="inlineStr"/>
      <c r="N66" s="25" t="n">
        <v>-17.34012</v>
      </c>
      <c r="O66" s="25" t="n">
        <v>-39.2218</v>
      </c>
    </row>
    <row r="67">
      <c r="A67" s="4" t="inlineStr">
        <is>
          <t>ALCOBAÇA</t>
        </is>
      </c>
      <c r="B67" s="22" t="n">
        <v>112</v>
      </c>
      <c r="C67" s="22" t="n">
        <v>1031</v>
      </c>
      <c r="D67" s="4" t="inlineStr">
        <is>
          <t>CENTRO EDUCACIONAL DE ALCOBAÇA</t>
        </is>
      </c>
      <c r="E67" s="7" t="n">
        <v>12</v>
      </c>
      <c r="F67" s="23" t="n">
        <v>236</v>
      </c>
      <c r="G67" s="17" t="inlineStr">
        <is>
          <t>300 m</t>
        </is>
      </c>
      <c r="H67" s="4" t="inlineStr">
        <is>
          <t>88-018_PTZ_PRAÇA CENTENARIO-EM FRENTE A ESCOLA EPAMINONDAS C. DE ALMEIDA</t>
        </is>
      </c>
      <c r="I67" s="17" t="inlineStr">
        <is>
          <t>DOME</t>
        </is>
      </c>
      <c r="J67" s="17" t="inlineStr">
        <is>
          <t>HWT-M6741-10-Z40-E2</t>
        </is>
      </c>
      <c r="K67" s="24" t="inlineStr">
        <is>
          <t>10.98.110.194</t>
        </is>
      </c>
      <c r="L67" s="4" t="inlineStr">
        <is>
          <t>CICOM-TEIXEIRA_DE_FR</t>
        </is>
      </c>
      <c r="M67" s="4" t="inlineStr">
        <is>
          <t>PRADO</t>
        </is>
      </c>
      <c r="N67" s="25" t="n">
        <v>-17.34012</v>
      </c>
      <c r="O67" s="25" t="n">
        <v>-39.2218</v>
      </c>
    </row>
    <row r="68">
      <c r="A68" s="4" t="inlineStr">
        <is>
          <t>ALCOBAÇA</t>
        </is>
      </c>
      <c r="B68" s="22" t="n">
        <v>112</v>
      </c>
      <c r="C68" s="22" t="n">
        <v>1040</v>
      </c>
      <c r="D68" s="4" t="inlineStr">
        <is>
          <t>ESCOLA MUNICIPAL NOVO DESTINO</t>
        </is>
      </c>
      <c r="E68" s="7" t="n">
        <v>3</v>
      </c>
      <c r="F68" s="23" t="n">
        <v>123</v>
      </c>
      <c r="G68" s="17" t="inlineStr">
        <is>
          <t>200 m</t>
        </is>
      </c>
      <c r="H68" s="4" t="inlineStr">
        <is>
          <t>88-019_PTZ_R.DOIS DE JULHO-PRÓXIMO BANCO DO BRASIL</t>
        </is>
      </c>
      <c r="I68" s="17" t="inlineStr">
        <is>
          <t>FIX</t>
        </is>
      </c>
      <c r="J68" s="17" t="inlineStr">
        <is>
          <t>HWT-M6741-10-Z40-E2</t>
        </is>
      </c>
      <c r="K68" s="24" t="inlineStr">
        <is>
          <t>10.98.110.198</t>
        </is>
      </c>
      <c r="L68" s="4" t="inlineStr">
        <is>
          <t>CICOM-TEIXEIRA_DE_FR</t>
        </is>
      </c>
      <c r="M68" s="4" t="inlineStr"/>
      <c r="N68" s="25" t="n">
        <v>-17.3415708</v>
      </c>
      <c r="O68" s="25" t="n">
        <v>-39.2239357</v>
      </c>
    </row>
    <row r="69">
      <c r="A69" s="4" t="inlineStr">
        <is>
          <t>ALCOBAÇA</t>
        </is>
      </c>
      <c r="B69" s="22" t="n">
        <v>112</v>
      </c>
      <c r="C69" s="22" t="n">
        <v>1040</v>
      </c>
      <c r="D69" s="4" t="inlineStr">
        <is>
          <t>ESCOLA MUNICIPAL NOVO DESTINO</t>
        </is>
      </c>
      <c r="E69" s="7" t="n">
        <v>3</v>
      </c>
      <c r="F69" s="23" t="n">
        <v>123</v>
      </c>
      <c r="G69" s="17" t="inlineStr">
        <is>
          <t>200 m</t>
        </is>
      </c>
      <c r="H69" s="4" t="inlineStr">
        <is>
          <t>88-019_PTZ_R.DOIS DE JULHO-PRÓXIMO BANCO DO BRASIL</t>
        </is>
      </c>
      <c r="I69" s="17" t="inlineStr">
        <is>
          <t>DOME</t>
        </is>
      </c>
      <c r="J69" s="17" t="inlineStr">
        <is>
          <t>HWT-M6741-10-Z40-E2</t>
        </is>
      </c>
      <c r="K69" s="24" t="inlineStr">
        <is>
          <t>10.98.110.198</t>
        </is>
      </c>
      <c r="L69" s="4" t="inlineStr">
        <is>
          <t>CICOM-TEIXEIRA_DE_FR</t>
        </is>
      </c>
      <c r="M69" s="4" t="inlineStr">
        <is>
          <t>PRADO</t>
        </is>
      </c>
      <c r="N69" s="25" t="n">
        <v>-17.3415708</v>
      </c>
      <c r="O69" s="25" t="n">
        <v>-39.2239357</v>
      </c>
    </row>
    <row r="70">
      <c r="A70" s="4" t="inlineStr">
        <is>
          <t>ALCOBAÇA</t>
        </is>
      </c>
      <c r="B70" s="22" t="n">
        <v>112</v>
      </c>
      <c r="C70" s="22" t="n">
        <v>1040</v>
      </c>
      <c r="D70" s="4" t="inlineStr">
        <is>
          <t>ESCOLA MUNICIPAL NOVO DESTINO</t>
        </is>
      </c>
      <c r="E70" s="7" t="n">
        <v>3</v>
      </c>
      <c r="F70" s="23" t="n">
        <v>123</v>
      </c>
      <c r="G70" s="17" t="inlineStr">
        <is>
          <t>200 m</t>
        </is>
      </c>
      <c r="H70" s="4" t="inlineStr">
        <is>
          <t>91-013_LPR_RUA ISRAEL VIALONGA-EM FRENTE KELLY VARIEDADES</t>
        </is>
      </c>
      <c r="I70" s="17" t="inlineStr">
        <is>
          <t>FIX</t>
        </is>
      </c>
      <c r="J70" s="17" t="inlineStr">
        <is>
          <t>M2241-QL</t>
        </is>
      </c>
      <c r="K70" s="24" t="inlineStr">
        <is>
          <t>10.98.110.222</t>
        </is>
      </c>
      <c r="L70" s="4" t="inlineStr">
        <is>
          <t>CICOM-SENHORDOBONFIM</t>
        </is>
      </c>
      <c r="M70" s="4" t="inlineStr">
        <is>
          <t>LPR</t>
        </is>
      </c>
      <c r="N70" s="25" t="n">
        <v>-17.3415708</v>
      </c>
      <c r="O70" s="25" t="n">
        <v>-39.2239357</v>
      </c>
    </row>
    <row r="71">
      <c r="A71" s="4" t="inlineStr">
        <is>
          <t>ALCOBAÇA</t>
        </is>
      </c>
      <c r="B71" s="22" t="n">
        <v>112</v>
      </c>
      <c r="C71" s="22" t="n">
        <v>1040</v>
      </c>
      <c r="D71" s="4" t="inlineStr">
        <is>
          <t>ESCOLA MUNICIPAL NOVO DESTINO</t>
        </is>
      </c>
      <c r="E71" s="7" t="n">
        <v>3</v>
      </c>
      <c r="F71" s="23" t="n">
        <v>166</v>
      </c>
      <c r="G71" s="17" t="inlineStr">
        <is>
          <t>200 m</t>
        </is>
      </c>
      <c r="H71" s="4" t="inlineStr">
        <is>
          <t>88-006_LPR_R DOIS DE JULHO EM FRENTE AO BANCO DO BRASIL STD PRACA</t>
        </is>
      </c>
      <c r="I71" s="17" t="inlineStr">
        <is>
          <t>FIX</t>
        </is>
      </c>
      <c r="J71" s="17" t="inlineStr">
        <is>
          <t>M2241-QL</t>
        </is>
      </c>
      <c r="K71" s="24" t="inlineStr">
        <is>
          <t>10.98.93.202</t>
        </is>
      </c>
      <c r="L71" s="4" t="inlineStr">
        <is>
          <t>CICOM-TEIXEIRA_DE_FR</t>
        </is>
      </c>
      <c r="M71" s="4" t="inlineStr">
        <is>
          <t>PRADO</t>
        </is>
      </c>
      <c r="N71" s="25" t="n">
        <v>-17.3419546</v>
      </c>
      <c r="O71" s="25" t="n">
        <v>-39.2238501</v>
      </c>
    </row>
    <row r="72">
      <c r="A72" s="4" t="inlineStr">
        <is>
          <t>ALCOBAÇA</t>
        </is>
      </c>
      <c r="B72" s="22" t="n">
        <v>112</v>
      </c>
      <c r="C72" s="22" t="n">
        <v>1040</v>
      </c>
      <c r="D72" s="4" t="inlineStr">
        <is>
          <t>ESCOLA MUNICIPAL NOVO DESTINO</t>
        </is>
      </c>
      <c r="E72" s="7" t="n">
        <v>3</v>
      </c>
      <c r="F72" s="23" t="n">
        <v>217</v>
      </c>
      <c r="G72" s="17" t="inlineStr">
        <is>
          <t>300 m</t>
        </is>
      </c>
      <c r="H72" s="4" t="inlineStr">
        <is>
          <t>88-010_RF_TP_III_AV PRES KENNEDY RODOVIARIA DE PRADO PX AO BANHEIRO</t>
        </is>
      </c>
      <c r="I72" s="17" t="inlineStr">
        <is>
          <t>FIX</t>
        </is>
      </c>
      <c r="J72" s="17" t="inlineStr">
        <is>
          <t>M2241-QL</t>
        </is>
      </c>
      <c r="K72" s="24" t="inlineStr">
        <is>
          <t>10.98.93.162</t>
        </is>
      </c>
      <c r="L72" s="4" t="inlineStr">
        <is>
          <t>CICOM-TEIXEIRA_DE_FR</t>
        </is>
      </c>
      <c r="M72" s="4" t="inlineStr">
        <is>
          <t>PRADO</t>
        </is>
      </c>
      <c r="N72" s="25" t="n">
        <v>-17.3400314</v>
      </c>
      <c r="O72" s="25" t="n">
        <v>-39.2260353</v>
      </c>
    </row>
    <row r="73">
      <c r="A73" s="4" t="inlineStr">
        <is>
          <t>ALCOBAÇA</t>
        </is>
      </c>
      <c r="B73" s="22" t="n">
        <v>112</v>
      </c>
      <c r="C73" s="22" t="n">
        <v>1040</v>
      </c>
      <c r="D73" s="4" t="inlineStr">
        <is>
          <t>ESCOLA MUNICIPAL NOVO DESTINO</t>
        </is>
      </c>
      <c r="E73" s="7" t="n">
        <v>3</v>
      </c>
      <c r="F73" s="23" t="n">
        <v>242</v>
      </c>
      <c r="G73" s="17" t="inlineStr">
        <is>
          <t>300 m</t>
        </is>
      </c>
      <c r="H73" s="4" t="inlineStr">
        <is>
          <t>88-018_PTZ_PRAÇA CENTENARIO-EM FRENTE A ESCOLA EPAMINONDAS C. DE ALMEIDA</t>
        </is>
      </c>
      <c r="I73" s="17" t="inlineStr">
        <is>
          <t>FIX</t>
        </is>
      </c>
      <c r="J73" s="17" t="inlineStr">
        <is>
          <t>HWT-M6741-10-Z40-E2</t>
        </is>
      </c>
      <c r="K73" s="24" t="inlineStr">
        <is>
          <t>10.98.110.194</t>
        </is>
      </c>
      <c r="L73" s="4" t="inlineStr">
        <is>
          <t>CICOM-TEIXEIRA_DE_FR</t>
        </is>
      </c>
      <c r="M73" s="4" t="inlineStr"/>
      <c r="N73" s="25" t="n">
        <v>-17.34012</v>
      </c>
      <c r="O73" s="25" t="n">
        <v>-39.2218</v>
      </c>
    </row>
    <row r="74">
      <c r="A74" s="4" t="inlineStr">
        <is>
          <t>ALCOBAÇA</t>
        </is>
      </c>
      <c r="B74" s="22" t="n">
        <v>112</v>
      </c>
      <c r="C74" s="22" t="n">
        <v>1040</v>
      </c>
      <c r="D74" s="4" t="inlineStr">
        <is>
          <t>ESCOLA MUNICIPAL NOVO DESTINO</t>
        </is>
      </c>
      <c r="E74" s="7" t="n">
        <v>3</v>
      </c>
      <c r="F74" s="23" t="n">
        <v>242</v>
      </c>
      <c r="G74" s="17" t="inlineStr">
        <is>
          <t>300 m</t>
        </is>
      </c>
      <c r="H74" s="4" t="inlineStr">
        <is>
          <t>88-018_PTZ_PRAÇA CENTENARIO-EM FRENTE A ESCOLA EPAMINONDAS C. DE ALMEIDA</t>
        </is>
      </c>
      <c r="I74" s="17" t="inlineStr">
        <is>
          <t>DOME</t>
        </is>
      </c>
      <c r="J74" s="17" t="inlineStr">
        <is>
          <t>HWT-M6741-10-Z40-E2</t>
        </is>
      </c>
      <c r="K74" s="24" t="inlineStr">
        <is>
          <t>10.98.110.194</t>
        </is>
      </c>
      <c r="L74" s="4" t="inlineStr">
        <is>
          <t>CICOM-TEIXEIRA_DE_FR</t>
        </is>
      </c>
      <c r="M74" s="4" t="inlineStr">
        <is>
          <t>PRADO</t>
        </is>
      </c>
      <c r="N74" s="25" t="n">
        <v>-17.34012</v>
      </c>
      <c r="O74" s="25" t="n">
        <v>-39.2218</v>
      </c>
    </row>
    <row r="75">
      <c r="A75" s="4" t="inlineStr">
        <is>
          <t>ALCOBAÇA</t>
        </is>
      </c>
      <c r="B75" s="22" t="n">
        <v>112</v>
      </c>
      <c r="C75" s="22" t="n">
        <v>1058</v>
      </c>
      <c r="D75" s="4" t="inlineStr">
        <is>
          <t>CENTRO EDUCACIONAL DE POUSO ALEGRE</t>
        </is>
      </c>
      <c r="E75" s="7" t="n">
        <v>4</v>
      </c>
      <c r="F75" s="23" t="n">
        <v>143</v>
      </c>
      <c r="G75" s="17" t="inlineStr">
        <is>
          <t>200 m</t>
        </is>
      </c>
      <c r="H75" s="4" t="inlineStr">
        <is>
          <t>88-019_PTZ_R.DOIS DE JULHO-PRÓXIMO BANCO DO BRASIL</t>
        </is>
      </c>
      <c r="I75" s="17" t="inlineStr">
        <is>
          <t>FIX</t>
        </is>
      </c>
      <c r="J75" s="17" t="inlineStr">
        <is>
          <t>HWT-M6741-10-Z40-E2</t>
        </is>
      </c>
      <c r="K75" s="24" t="inlineStr">
        <is>
          <t>10.98.110.198</t>
        </is>
      </c>
      <c r="L75" s="4" t="inlineStr">
        <is>
          <t>CICOM-TEIXEIRA_DE_FR</t>
        </is>
      </c>
      <c r="M75" s="4" t="inlineStr"/>
      <c r="N75" s="25" t="n">
        <v>-17.3415708</v>
      </c>
      <c r="O75" s="25" t="n">
        <v>-39.2239357</v>
      </c>
    </row>
    <row r="76">
      <c r="A76" s="4" t="inlineStr">
        <is>
          <t>ALCOBAÇA</t>
        </is>
      </c>
      <c r="B76" s="22" t="n">
        <v>112</v>
      </c>
      <c r="C76" s="22" t="n">
        <v>1058</v>
      </c>
      <c r="D76" s="4" t="inlineStr">
        <is>
          <t>CENTRO EDUCACIONAL DE POUSO ALEGRE</t>
        </is>
      </c>
      <c r="E76" s="7" t="n">
        <v>4</v>
      </c>
      <c r="F76" s="23" t="n">
        <v>143</v>
      </c>
      <c r="G76" s="17" t="inlineStr">
        <is>
          <t>200 m</t>
        </is>
      </c>
      <c r="H76" s="4" t="inlineStr">
        <is>
          <t>88-019_PTZ_R.DOIS DE JULHO-PRÓXIMO BANCO DO BRASIL</t>
        </is>
      </c>
      <c r="I76" s="17" t="inlineStr">
        <is>
          <t>DOME</t>
        </is>
      </c>
      <c r="J76" s="17" t="inlineStr">
        <is>
          <t>HWT-M6741-10-Z40-E2</t>
        </is>
      </c>
      <c r="K76" s="24" t="inlineStr">
        <is>
          <t>10.98.110.198</t>
        </is>
      </c>
      <c r="L76" s="4" t="inlineStr">
        <is>
          <t>CICOM-TEIXEIRA_DE_FR</t>
        </is>
      </c>
      <c r="M76" s="4" t="inlineStr">
        <is>
          <t>PRADO</t>
        </is>
      </c>
      <c r="N76" s="25" t="n">
        <v>-17.3415708</v>
      </c>
      <c r="O76" s="25" t="n">
        <v>-39.2239357</v>
      </c>
    </row>
    <row r="77">
      <c r="A77" s="4" t="inlineStr">
        <is>
          <t>ALCOBAÇA</t>
        </is>
      </c>
      <c r="B77" s="22" t="n">
        <v>112</v>
      </c>
      <c r="C77" s="22" t="n">
        <v>1058</v>
      </c>
      <c r="D77" s="4" t="inlineStr">
        <is>
          <t>CENTRO EDUCACIONAL DE POUSO ALEGRE</t>
        </is>
      </c>
      <c r="E77" s="7" t="n">
        <v>4</v>
      </c>
      <c r="F77" s="23" t="n">
        <v>143</v>
      </c>
      <c r="G77" s="17" t="inlineStr">
        <is>
          <t>200 m</t>
        </is>
      </c>
      <c r="H77" s="4" t="inlineStr">
        <is>
          <t>91-013_LPR_RUA ISRAEL VIALONGA-EM FRENTE KELLY VARIEDADES</t>
        </is>
      </c>
      <c r="I77" s="17" t="inlineStr">
        <is>
          <t>FIX</t>
        </is>
      </c>
      <c r="J77" s="17" t="inlineStr">
        <is>
          <t>M2241-QL</t>
        </is>
      </c>
      <c r="K77" s="24" t="inlineStr">
        <is>
          <t>10.98.110.222</t>
        </is>
      </c>
      <c r="L77" s="4" t="inlineStr">
        <is>
          <t>CICOM-SENHORDOBONFIM</t>
        </is>
      </c>
      <c r="M77" s="4" t="inlineStr">
        <is>
          <t>LPR</t>
        </is>
      </c>
      <c r="N77" s="25" t="n">
        <v>-17.3415708</v>
      </c>
      <c r="O77" s="25" t="n">
        <v>-39.2239357</v>
      </c>
    </row>
    <row r="78">
      <c r="A78" s="4" t="inlineStr">
        <is>
          <t>ALCOBAÇA</t>
        </is>
      </c>
      <c r="B78" s="22" t="n">
        <v>112</v>
      </c>
      <c r="C78" s="22" t="n">
        <v>1058</v>
      </c>
      <c r="D78" s="4" t="inlineStr">
        <is>
          <t>CENTRO EDUCACIONAL DE POUSO ALEGRE</t>
        </is>
      </c>
      <c r="E78" s="7" t="n">
        <v>4</v>
      </c>
      <c r="F78" s="23" t="n">
        <v>186</v>
      </c>
      <c r="G78" s="17" t="inlineStr">
        <is>
          <t>200 m</t>
        </is>
      </c>
      <c r="H78" s="4" t="inlineStr">
        <is>
          <t>88-006_LPR_R DOIS DE JULHO EM FRENTE AO BANCO DO BRASIL STD PRACA</t>
        </is>
      </c>
      <c r="I78" s="17" t="inlineStr">
        <is>
          <t>FIX</t>
        </is>
      </c>
      <c r="J78" s="17" t="inlineStr">
        <is>
          <t>M2241-QL</t>
        </is>
      </c>
      <c r="K78" s="24" t="inlineStr">
        <is>
          <t>10.98.93.202</t>
        </is>
      </c>
      <c r="L78" s="4" t="inlineStr">
        <is>
          <t>CICOM-TEIXEIRA_DE_FR</t>
        </is>
      </c>
      <c r="M78" s="4" t="inlineStr">
        <is>
          <t>PRADO</t>
        </is>
      </c>
      <c r="N78" s="25" t="n">
        <v>-17.3419546</v>
      </c>
      <c r="O78" s="25" t="n">
        <v>-39.2238501</v>
      </c>
    </row>
    <row r="79">
      <c r="A79" s="4" t="inlineStr">
        <is>
          <t>ALCOBAÇA</t>
        </is>
      </c>
      <c r="B79" s="22" t="n">
        <v>112</v>
      </c>
      <c r="C79" s="22" t="n">
        <v>1058</v>
      </c>
      <c r="D79" s="4" t="inlineStr">
        <is>
          <t>CENTRO EDUCACIONAL DE POUSO ALEGRE</t>
        </is>
      </c>
      <c r="E79" s="7" t="n">
        <v>4</v>
      </c>
      <c r="F79" s="23" t="n">
        <v>212</v>
      </c>
      <c r="G79" s="17" t="inlineStr">
        <is>
          <t>300 m</t>
        </is>
      </c>
      <c r="H79" s="4" t="inlineStr">
        <is>
          <t>88-010_RF_TP_III_AV PRES KENNEDY RODOVIARIA DE PRADO PX AO BANHEIRO</t>
        </is>
      </c>
      <c r="I79" s="17" t="inlineStr">
        <is>
          <t>FIX</t>
        </is>
      </c>
      <c r="J79" s="17" t="inlineStr">
        <is>
          <t>M2241-QL</t>
        </is>
      </c>
      <c r="K79" s="24" t="inlineStr">
        <is>
          <t>10.98.93.162</t>
        </is>
      </c>
      <c r="L79" s="4" t="inlineStr">
        <is>
          <t>CICOM-TEIXEIRA_DE_FR</t>
        </is>
      </c>
      <c r="M79" s="4" t="inlineStr">
        <is>
          <t>PRADO</t>
        </is>
      </c>
      <c r="N79" s="25" t="n">
        <v>-17.3400314</v>
      </c>
      <c r="O79" s="25" t="n">
        <v>-39.2260353</v>
      </c>
    </row>
    <row r="80">
      <c r="A80" s="4" t="inlineStr">
        <is>
          <t>ALCOBAÇA</t>
        </is>
      </c>
      <c r="B80" s="22" t="n">
        <v>112</v>
      </c>
      <c r="C80" s="22" t="n">
        <v>1058</v>
      </c>
      <c r="D80" s="4" t="inlineStr">
        <is>
          <t>CENTRO EDUCACIONAL DE POUSO ALEGRE</t>
        </is>
      </c>
      <c r="E80" s="7" t="n">
        <v>4</v>
      </c>
      <c r="F80" s="23" t="n">
        <v>240</v>
      </c>
      <c r="G80" s="17" t="inlineStr">
        <is>
          <t>300 m</t>
        </is>
      </c>
      <c r="H80" s="4" t="inlineStr">
        <is>
          <t>88-018_PTZ_PRAÇA CENTENARIO-EM FRENTE A ESCOLA EPAMINONDAS C. DE ALMEIDA</t>
        </is>
      </c>
      <c r="I80" s="17" t="inlineStr">
        <is>
          <t>FIX</t>
        </is>
      </c>
      <c r="J80" s="17" t="inlineStr">
        <is>
          <t>HWT-M6741-10-Z40-E2</t>
        </is>
      </c>
      <c r="K80" s="24" t="inlineStr">
        <is>
          <t>10.98.110.194</t>
        </is>
      </c>
      <c r="L80" s="4" t="inlineStr">
        <is>
          <t>CICOM-TEIXEIRA_DE_FR</t>
        </is>
      </c>
      <c r="M80" s="4" t="inlineStr"/>
      <c r="N80" s="25" t="n">
        <v>-17.34012</v>
      </c>
      <c r="O80" s="25" t="n">
        <v>-39.2218</v>
      </c>
    </row>
    <row r="81">
      <c r="A81" s="4" t="inlineStr">
        <is>
          <t>ALCOBAÇA</t>
        </is>
      </c>
      <c r="B81" s="22" t="n">
        <v>112</v>
      </c>
      <c r="C81" s="22" t="n">
        <v>1058</v>
      </c>
      <c r="D81" s="4" t="inlineStr">
        <is>
          <t>CENTRO EDUCACIONAL DE POUSO ALEGRE</t>
        </is>
      </c>
      <c r="E81" s="7" t="n">
        <v>4</v>
      </c>
      <c r="F81" s="23" t="n">
        <v>240</v>
      </c>
      <c r="G81" s="17" t="inlineStr">
        <is>
          <t>300 m</t>
        </is>
      </c>
      <c r="H81" s="4" t="inlineStr">
        <is>
          <t>88-018_PTZ_PRAÇA CENTENARIO-EM FRENTE A ESCOLA EPAMINONDAS C. DE ALMEIDA</t>
        </is>
      </c>
      <c r="I81" s="17" t="inlineStr">
        <is>
          <t>DOME</t>
        </is>
      </c>
      <c r="J81" s="17" t="inlineStr">
        <is>
          <t>HWT-M6741-10-Z40-E2</t>
        </is>
      </c>
      <c r="K81" s="24" t="inlineStr">
        <is>
          <t>10.98.110.194</t>
        </is>
      </c>
      <c r="L81" s="4" t="inlineStr">
        <is>
          <t>CICOM-TEIXEIRA_DE_FR</t>
        </is>
      </c>
      <c r="M81" s="4" t="inlineStr">
        <is>
          <t>PRADO</t>
        </is>
      </c>
      <c r="N81" s="25" t="n">
        <v>-17.34012</v>
      </c>
      <c r="O81" s="25" t="n">
        <v>-39.2218</v>
      </c>
    </row>
    <row r="82">
      <c r="A82" s="4" t="inlineStr">
        <is>
          <t>ALCOBAÇA</t>
        </is>
      </c>
      <c r="B82" s="22" t="n">
        <v>112</v>
      </c>
      <c r="C82" s="22" t="n">
        <v>1066</v>
      </c>
      <c r="D82" s="4" t="inlineStr">
        <is>
          <t>ESCOLA MUNICIPAL DE EF SÃO JOSÉ</t>
        </is>
      </c>
      <c r="E82" s="7" t="n">
        <v>11</v>
      </c>
      <c r="F82" s="23" t="n">
        <v>109</v>
      </c>
      <c r="G82" s="17" t="inlineStr">
        <is>
          <t>200 m</t>
        </is>
      </c>
      <c r="H82" s="4" t="inlineStr">
        <is>
          <t>88-019_PTZ_R.DOIS DE JULHO-PRÓXIMO BANCO DO BRASIL</t>
        </is>
      </c>
      <c r="I82" s="17" t="inlineStr">
        <is>
          <t>FIX</t>
        </is>
      </c>
      <c r="J82" s="17" t="inlineStr">
        <is>
          <t>HWT-M6741-10-Z40-E2</t>
        </is>
      </c>
      <c r="K82" s="24" t="inlineStr">
        <is>
          <t>10.98.110.198</t>
        </is>
      </c>
      <c r="L82" s="4" t="inlineStr">
        <is>
          <t>CICOM-TEIXEIRA_DE_FR</t>
        </is>
      </c>
      <c r="M82" s="4" t="inlineStr"/>
      <c r="N82" s="25" t="n">
        <v>-17.3415708</v>
      </c>
      <c r="O82" s="25" t="n">
        <v>-39.2239357</v>
      </c>
    </row>
    <row r="83">
      <c r="A83" s="4" t="inlineStr">
        <is>
          <t>ALCOBAÇA</t>
        </is>
      </c>
      <c r="B83" s="22" t="n">
        <v>112</v>
      </c>
      <c r="C83" s="22" t="n">
        <v>1066</v>
      </c>
      <c r="D83" s="4" t="inlineStr">
        <is>
          <t>ESCOLA MUNICIPAL DE EF SÃO JOSÉ</t>
        </is>
      </c>
      <c r="E83" s="7" t="n">
        <v>11</v>
      </c>
      <c r="F83" s="23" t="n">
        <v>109</v>
      </c>
      <c r="G83" s="17" t="inlineStr">
        <is>
          <t>200 m</t>
        </is>
      </c>
      <c r="H83" s="4" t="inlineStr">
        <is>
          <t>88-019_PTZ_R.DOIS DE JULHO-PRÓXIMO BANCO DO BRASIL</t>
        </is>
      </c>
      <c r="I83" s="17" t="inlineStr">
        <is>
          <t>DOME</t>
        </is>
      </c>
      <c r="J83" s="17" t="inlineStr">
        <is>
          <t>HWT-M6741-10-Z40-E2</t>
        </is>
      </c>
      <c r="K83" s="24" t="inlineStr">
        <is>
          <t>10.98.110.198</t>
        </is>
      </c>
      <c r="L83" s="4" t="inlineStr">
        <is>
          <t>CICOM-TEIXEIRA_DE_FR</t>
        </is>
      </c>
      <c r="M83" s="4" t="inlineStr">
        <is>
          <t>PRADO</t>
        </is>
      </c>
      <c r="N83" s="25" t="n">
        <v>-17.3415708</v>
      </c>
      <c r="O83" s="25" t="n">
        <v>-39.2239357</v>
      </c>
    </row>
    <row r="84">
      <c r="A84" s="4" t="inlineStr">
        <is>
          <t>ALCOBAÇA</t>
        </is>
      </c>
      <c r="B84" s="22" t="n">
        <v>112</v>
      </c>
      <c r="C84" s="22" t="n">
        <v>1066</v>
      </c>
      <c r="D84" s="4" t="inlineStr">
        <is>
          <t>ESCOLA MUNICIPAL DE EF SÃO JOSÉ</t>
        </is>
      </c>
      <c r="E84" s="7" t="n">
        <v>11</v>
      </c>
      <c r="F84" s="23" t="n">
        <v>109</v>
      </c>
      <c r="G84" s="17" t="inlineStr">
        <is>
          <t>200 m</t>
        </is>
      </c>
      <c r="H84" s="4" t="inlineStr">
        <is>
          <t>91-013_LPR_RUA ISRAEL VIALONGA-EM FRENTE KELLY VARIEDADES</t>
        </is>
      </c>
      <c r="I84" s="17" t="inlineStr">
        <is>
          <t>FIX</t>
        </is>
      </c>
      <c r="J84" s="17" t="inlineStr">
        <is>
          <t>M2241-QL</t>
        </is>
      </c>
      <c r="K84" s="24" t="inlineStr">
        <is>
          <t>10.98.110.222</t>
        </is>
      </c>
      <c r="L84" s="4" t="inlineStr">
        <is>
          <t>CICOM-SENHORDOBONFIM</t>
        </is>
      </c>
      <c r="M84" s="4" t="inlineStr">
        <is>
          <t>LPR</t>
        </is>
      </c>
      <c r="N84" s="25" t="n">
        <v>-17.3415708</v>
      </c>
      <c r="O84" s="25" t="n">
        <v>-39.2239357</v>
      </c>
    </row>
    <row r="85">
      <c r="A85" s="4" t="inlineStr">
        <is>
          <t>ALCOBAÇA</t>
        </is>
      </c>
      <c r="B85" s="22" t="n">
        <v>112</v>
      </c>
      <c r="C85" s="22" t="n">
        <v>1066</v>
      </c>
      <c r="D85" s="4" t="inlineStr">
        <is>
          <t>ESCOLA MUNICIPAL DE EF SÃO JOSÉ</t>
        </is>
      </c>
      <c r="E85" s="7" t="n">
        <v>11</v>
      </c>
      <c r="F85" s="23" t="n">
        <v>152</v>
      </c>
      <c r="G85" s="17" t="inlineStr">
        <is>
          <t>200 m</t>
        </is>
      </c>
      <c r="H85" s="4" t="inlineStr">
        <is>
          <t>88-006_LPR_R DOIS DE JULHO EM FRENTE AO BANCO DO BRASIL STD PRACA</t>
        </is>
      </c>
      <c r="I85" s="17" t="inlineStr">
        <is>
          <t>FIX</t>
        </is>
      </c>
      <c r="J85" s="17" t="inlineStr">
        <is>
          <t>M2241-QL</t>
        </is>
      </c>
      <c r="K85" s="24" t="inlineStr">
        <is>
          <t>10.98.93.202</t>
        </is>
      </c>
      <c r="L85" s="4" t="inlineStr">
        <is>
          <t>CICOM-TEIXEIRA_DE_FR</t>
        </is>
      </c>
      <c r="M85" s="4" t="inlineStr">
        <is>
          <t>PRADO</t>
        </is>
      </c>
      <c r="N85" s="25" t="n">
        <v>-17.3419546</v>
      </c>
      <c r="O85" s="25" t="n">
        <v>-39.2238501</v>
      </c>
    </row>
    <row r="86">
      <c r="A86" s="4" t="inlineStr">
        <is>
          <t>ALCOBAÇA</t>
        </is>
      </c>
      <c r="B86" s="22" t="n">
        <v>112</v>
      </c>
      <c r="C86" s="22" t="n">
        <v>1066</v>
      </c>
      <c r="D86" s="4" t="inlineStr">
        <is>
          <t>ESCOLA MUNICIPAL DE EF SÃO JOSÉ</t>
        </is>
      </c>
      <c r="E86" s="7" t="n">
        <v>11</v>
      </c>
      <c r="F86" s="23" t="n">
        <v>230</v>
      </c>
      <c r="G86" s="17" t="inlineStr">
        <is>
          <t>300 m</t>
        </is>
      </c>
      <c r="H86" s="4" t="inlineStr">
        <is>
          <t>88-018_PTZ_PRAÇA CENTENARIO-EM FRENTE A ESCOLA EPAMINONDAS C. DE ALMEIDA</t>
        </is>
      </c>
      <c r="I86" s="17" t="inlineStr">
        <is>
          <t>FIX</t>
        </is>
      </c>
      <c r="J86" s="17" t="inlineStr">
        <is>
          <t>HWT-M6741-10-Z40-E2</t>
        </is>
      </c>
      <c r="K86" s="24" t="inlineStr">
        <is>
          <t>10.98.110.194</t>
        </is>
      </c>
      <c r="L86" s="4" t="inlineStr">
        <is>
          <t>CICOM-TEIXEIRA_DE_FR</t>
        </is>
      </c>
      <c r="M86" s="4" t="inlineStr"/>
      <c r="N86" s="25" t="n">
        <v>-17.34012</v>
      </c>
      <c r="O86" s="25" t="n">
        <v>-39.2218</v>
      </c>
    </row>
    <row r="87">
      <c r="A87" s="4" t="inlineStr">
        <is>
          <t>ALCOBAÇA</t>
        </is>
      </c>
      <c r="B87" s="22" t="n">
        <v>112</v>
      </c>
      <c r="C87" s="22" t="n">
        <v>1066</v>
      </c>
      <c r="D87" s="4" t="inlineStr">
        <is>
          <t>ESCOLA MUNICIPAL DE EF SÃO JOSÉ</t>
        </is>
      </c>
      <c r="E87" s="7" t="n">
        <v>11</v>
      </c>
      <c r="F87" s="23" t="n">
        <v>230</v>
      </c>
      <c r="G87" s="17" t="inlineStr">
        <is>
          <t>300 m</t>
        </is>
      </c>
      <c r="H87" s="4" t="inlineStr">
        <is>
          <t>88-018_PTZ_PRAÇA CENTENARIO-EM FRENTE A ESCOLA EPAMINONDAS C. DE ALMEIDA</t>
        </is>
      </c>
      <c r="I87" s="17" t="inlineStr">
        <is>
          <t>DOME</t>
        </is>
      </c>
      <c r="J87" s="17" t="inlineStr">
        <is>
          <t>HWT-M6741-10-Z40-E2</t>
        </is>
      </c>
      <c r="K87" s="24" t="inlineStr">
        <is>
          <t>10.98.110.194</t>
        </is>
      </c>
      <c r="L87" s="4" t="inlineStr">
        <is>
          <t>CICOM-TEIXEIRA_DE_FR</t>
        </is>
      </c>
      <c r="M87" s="4" t="inlineStr">
        <is>
          <t>PRADO</t>
        </is>
      </c>
      <c r="N87" s="25" t="n">
        <v>-17.34012</v>
      </c>
      <c r="O87" s="25" t="n">
        <v>-39.2218</v>
      </c>
    </row>
    <row r="88">
      <c r="A88" s="4" t="inlineStr">
        <is>
          <t>ALCOBAÇA</t>
        </is>
      </c>
      <c r="B88" s="22" t="n">
        <v>112</v>
      </c>
      <c r="C88" s="22" t="n">
        <v>1066</v>
      </c>
      <c r="D88" s="4" t="inlineStr">
        <is>
          <t>ESCOLA MUNICIPAL DE EF SÃO JOSÉ</t>
        </is>
      </c>
      <c r="E88" s="7" t="n">
        <v>11</v>
      </c>
      <c r="F88" s="23" t="n">
        <v>234</v>
      </c>
      <c r="G88" s="17" t="inlineStr">
        <is>
          <t>300 m</t>
        </is>
      </c>
      <c r="H88" s="4" t="inlineStr">
        <is>
          <t>88-010_RF_TP_III_AV PRES KENNEDY RODOVIARIA DE PRADO PX AO BANHEIRO</t>
        </is>
      </c>
      <c r="I88" s="17" t="inlineStr">
        <is>
          <t>FIX</t>
        </is>
      </c>
      <c r="J88" s="17" t="inlineStr">
        <is>
          <t>M2241-QL</t>
        </is>
      </c>
      <c r="K88" s="24" t="inlineStr">
        <is>
          <t>10.98.93.162</t>
        </is>
      </c>
      <c r="L88" s="4" t="inlineStr">
        <is>
          <t>CICOM-TEIXEIRA_DE_FR</t>
        </is>
      </c>
      <c r="M88" s="4" t="inlineStr">
        <is>
          <t>PRADO</t>
        </is>
      </c>
      <c r="N88" s="25" t="n">
        <v>-17.3400314</v>
      </c>
      <c r="O88" s="25" t="n">
        <v>-39.2260353</v>
      </c>
    </row>
    <row r="89">
      <c r="A89" s="4" t="inlineStr">
        <is>
          <t>ALCOBAÇA</t>
        </is>
      </c>
      <c r="B89" s="22" t="n">
        <v>112</v>
      </c>
      <c r="C89" s="22" t="n">
        <v>1066</v>
      </c>
      <c r="D89" s="4" t="inlineStr">
        <is>
          <t>ESCOLA MUNICIPAL DE EF SÃO JOSÉ</t>
        </is>
      </c>
      <c r="E89" s="7" t="n">
        <v>11</v>
      </c>
      <c r="F89" s="23" t="n">
        <v>299</v>
      </c>
      <c r="G89" s="17" t="inlineStr">
        <is>
          <t>300 m</t>
        </is>
      </c>
      <c r="H89" s="4" t="inlineStr">
        <is>
          <t>88-020_RF_TP_III_R DOIS JULHO EM FRENTE A CAIXA ECONOMICA FEDERAL</t>
        </is>
      </c>
      <c r="I89" s="17" t="inlineStr">
        <is>
          <t>FIX</t>
        </is>
      </c>
      <c r="J89" s="17" t="inlineStr">
        <is>
          <t>HWT-M2241-10-QL</t>
        </is>
      </c>
      <c r="K89" s="24" t="inlineStr">
        <is>
          <t>10.98.110.202</t>
        </is>
      </c>
      <c r="L89" s="4" t="inlineStr">
        <is>
          <t>CICOM-TEIXEIRA_DE_FR</t>
        </is>
      </c>
      <c r="M89" s="4" t="inlineStr">
        <is>
          <t>PRADO</t>
        </is>
      </c>
      <c r="N89" s="25" t="n">
        <v>-17.3425289</v>
      </c>
      <c r="O89" s="25" t="n">
        <v>-39.2219632</v>
      </c>
    </row>
    <row r="90">
      <c r="A90" s="4" t="inlineStr">
        <is>
          <t>ALCOBAÇA</t>
        </is>
      </c>
      <c r="B90" s="22" t="n">
        <v>112</v>
      </c>
      <c r="C90" s="22" t="n">
        <v>1082</v>
      </c>
      <c r="D90" s="4" t="inlineStr">
        <is>
          <t>ESCOLA MUNICIPAL PARAISO</t>
        </is>
      </c>
      <c r="E90" s="7" t="n">
        <v>3</v>
      </c>
      <c r="F90" s="23" t="n">
        <v>139</v>
      </c>
      <c r="G90" s="17" t="inlineStr">
        <is>
          <t>200 m</t>
        </is>
      </c>
      <c r="H90" s="4" t="inlineStr">
        <is>
          <t>88-019_PTZ_R.DOIS DE JULHO-PRÓXIMO BANCO DO BRASIL</t>
        </is>
      </c>
      <c r="I90" s="17" t="inlineStr">
        <is>
          <t>FIX</t>
        </is>
      </c>
      <c r="J90" s="17" t="inlineStr">
        <is>
          <t>HWT-M6741-10-Z40-E2</t>
        </is>
      </c>
      <c r="K90" s="24" t="inlineStr">
        <is>
          <t>10.98.110.198</t>
        </is>
      </c>
      <c r="L90" s="4" t="inlineStr">
        <is>
          <t>CICOM-TEIXEIRA_DE_FR</t>
        </is>
      </c>
      <c r="M90" s="4" t="inlineStr"/>
      <c r="N90" s="25" t="n">
        <v>-17.3415708</v>
      </c>
      <c r="O90" s="25" t="n">
        <v>-39.2239357</v>
      </c>
    </row>
    <row r="91">
      <c r="A91" s="4" t="inlineStr">
        <is>
          <t>ALCOBAÇA</t>
        </is>
      </c>
      <c r="B91" s="22" t="n">
        <v>112</v>
      </c>
      <c r="C91" s="22" t="n">
        <v>1082</v>
      </c>
      <c r="D91" s="4" t="inlineStr">
        <is>
          <t>ESCOLA MUNICIPAL PARAISO</t>
        </is>
      </c>
      <c r="E91" s="7" t="n">
        <v>3</v>
      </c>
      <c r="F91" s="23" t="n">
        <v>139</v>
      </c>
      <c r="G91" s="17" t="inlineStr">
        <is>
          <t>200 m</t>
        </is>
      </c>
      <c r="H91" s="4" t="inlineStr">
        <is>
          <t>88-019_PTZ_R.DOIS DE JULHO-PRÓXIMO BANCO DO BRASIL</t>
        </is>
      </c>
      <c r="I91" s="17" t="inlineStr">
        <is>
          <t>DOME</t>
        </is>
      </c>
      <c r="J91" s="17" t="inlineStr">
        <is>
          <t>HWT-M6741-10-Z40-E2</t>
        </is>
      </c>
      <c r="K91" s="24" t="inlineStr">
        <is>
          <t>10.98.110.198</t>
        </is>
      </c>
      <c r="L91" s="4" t="inlineStr">
        <is>
          <t>CICOM-TEIXEIRA_DE_FR</t>
        </is>
      </c>
      <c r="M91" s="4" t="inlineStr">
        <is>
          <t>PRADO</t>
        </is>
      </c>
      <c r="N91" s="25" t="n">
        <v>-17.3415708</v>
      </c>
      <c r="O91" s="25" t="n">
        <v>-39.2239357</v>
      </c>
    </row>
    <row r="92">
      <c r="A92" s="4" t="inlineStr">
        <is>
          <t>ALCOBAÇA</t>
        </is>
      </c>
      <c r="B92" s="22" t="n">
        <v>112</v>
      </c>
      <c r="C92" s="22" t="n">
        <v>1082</v>
      </c>
      <c r="D92" s="4" t="inlineStr">
        <is>
          <t>ESCOLA MUNICIPAL PARAISO</t>
        </is>
      </c>
      <c r="E92" s="7" t="n">
        <v>3</v>
      </c>
      <c r="F92" s="23" t="n">
        <v>139</v>
      </c>
      <c r="G92" s="17" t="inlineStr">
        <is>
          <t>200 m</t>
        </is>
      </c>
      <c r="H92" s="4" t="inlineStr">
        <is>
          <t>91-013_LPR_RUA ISRAEL VIALONGA-EM FRENTE KELLY VARIEDADES</t>
        </is>
      </c>
      <c r="I92" s="17" t="inlineStr">
        <is>
          <t>FIX</t>
        </is>
      </c>
      <c r="J92" s="17" t="inlineStr">
        <is>
          <t>M2241-QL</t>
        </is>
      </c>
      <c r="K92" s="24" t="inlineStr">
        <is>
          <t>10.98.110.222</t>
        </is>
      </c>
      <c r="L92" s="4" t="inlineStr">
        <is>
          <t>CICOM-SENHORDOBONFIM</t>
        </is>
      </c>
      <c r="M92" s="4" t="inlineStr">
        <is>
          <t>LPR</t>
        </is>
      </c>
      <c r="N92" s="25" t="n">
        <v>-17.3415708</v>
      </c>
      <c r="O92" s="25" t="n">
        <v>-39.2239357</v>
      </c>
    </row>
    <row r="93">
      <c r="A93" s="4" t="inlineStr">
        <is>
          <t>ALCOBAÇA</t>
        </is>
      </c>
      <c r="B93" s="22" t="n">
        <v>112</v>
      </c>
      <c r="C93" s="22" t="n">
        <v>1082</v>
      </c>
      <c r="D93" s="4" t="inlineStr">
        <is>
          <t>ESCOLA MUNICIPAL PARAISO</t>
        </is>
      </c>
      <c r="E93" s="7" t="n">
        <v>3</v>
      </c>
      <c r="F93" s="23" t="n">
        <v>182</v>
      </c>
      <c r="G93" s="17" t="inlineStr">
        <is>
          <t>200 m</t>
        </is>
      </c>
      <c r="H93" s="4" t="inlineStr">
        <is>
          <t>88-006_LPR_R DOIS DE JULHO EM FRENTE AO BANCO DO BRASIL STD PRACA</t>
        </is>
      </c>
      <c r="I93" s="17" t="inlineStr">
        <is>
          <t>FIX</t>
        </is>
      </c>
      <c r="J93" s="17" t="inlineStr">
        <is>
          <t>M2241-QL</t>
        </is>
      </c>
      <c r="K93" s="24" t="inlineStr">
        <is>
          <t>10.98.93.202</t>
        </is>
      </c>
      <c r="L93" s="4" t="inlineStr">
        <is>
          <t>CICOM-TEIXEIRA_DE_FR</t>
        </is>
      </c>
      <c r="M93" s="4" t="inlineStr">
        <is>
          <t>PRADO</t>
        </is>
      </c>
      <c r="N93" s="25" t="n">
        <v>-17.3419546</v>
      </c>
      <c r="O93" s="25" t="n">
        <v>-39.2238501</v>
      </c>
    </row>
    <row r="94">
      <c r="A94" s="4" t="inlineStr">
        <is>
          <t>ALCOBAÇA</t>
        </is>
      </c>
      <c r="B94" s="22" t="n">
        <v>112</v>
      </c>
      <c r="C94" s="22" t="n">
        <v>1082</v>
      </c>
      <c r="D94" s="4" t="inlineStr">
        <is>
          <t>ESCOLA MUNICIPAL PARAISO</t>
        </is>
      </c>
      <c r="E94" s="7" t="n">
        <v>3</v>
      </c>
      <c r="F94" s="23" t="n">
        <v>207</v>
      </c>
      <c r="G94" s="17" t="inlineStr">
        <is>
          <t>300 m</t>
        </is>
      </c>
      <c r="H94" s="4" t="inlineStr">
        <is>
          <t>88-010_RF_TP_III_AV PRES KENNEDY RODOVIARIA DE PRADO PX AO BANHEIRO</t>
        </is>
      </c>
      <c r="I94" s="17" t="inlineStr">
        <is>
          <t>FIX</t>
        </is>
      </c>
      <c r="J94" s="17" t="inlineStr">
        <is>
          <t>M2241-QL</t>
        </is>
      </c>
      <c r="K94" s="24" t="inlineStr">
        <is>
          <t>10.98.93.162</t>
        </is>
      </c>
      <c r="L94" s="4" t="inlineStr">
        <is>
          <t>CICOM-TEIXEIRA_DE_FR</t>
        </is>
      </c>
      <c r="M94" s="4" t="inlineStr">
        <is>
          <t>PRADO</t>
        </is>
      </c>
      <c r="N94" s="25" t="n">
        <v>-17.3400314</v>
      </c>
      <c r="O94" s="25" t="n">
        <v>-39.2260353</v>
      </c>
    </row>
    <row r="95">
      <c r="A95" s="4" t="inlineStr">
        <is>
          <t>ALCOBAÇA</t>
        </is>
      </c>
      <c r="B95" s="22" t="n">
        <v>112</v>
      </c>
      <c r="C95" s="22" t="n">
        <v>1082</v>
      </c>
      <c r="D95" s="4" t="inlineStr">
        <is>
          <t>ESCOLA MUNICIPAL PARAISO</t>
        </is>
      </c>
      <c r="E95" s="7" t="n">
        <v>3</v>
      </c>
      <c r="F95" s="23" t="n">
        <v>246</v>
      </c>
      <c r="G95" s="17" t="inlineStr">
        <is>
          <t>300 m</t>
        </is>
      </c>
      <c r="H95" s="4" t="inlineStr">
        <is>
          <t>88-018_PTZ_PRAÇA CENTENARIO-EM FRENTE A ESCOLA EPAMINONDAS C. DE ALMEIDA</t>
        </is>
      </c>
      <c r="I95" s="17" t="inlineStr">
        <is>
          <t>FIX</t>
        </is>
      </c>
      <c r="J95" s="17" t="inlineStr">
        <is>
          <t>HWT-M6741-10-Z40-E2</t>
        </is>
      </c>
      <c r="K95" s="24" t="inlineStr">
        <is>
          <t>10.98.110.194</t>
        </is>
      </c>
      <c r="L95" s="4" t="inlineStr">
        <is>
          <t>CICOM-TEIXEIRA_DE_FR</t>
        </is>
      </c>
      <c r="M95" s="4" t="inlineStr"/>
      <c r="N95" s="25" t="n">
        <v>-17.34012</v>
      </c>
      <c r="O95" s="25" t="n">
        <v>-39.2218</v>
      </c>
    </row>
    <row r="96">
      <c r="A96" s="4" t="inlineStr">
        <is>
          <t>ALCOBAÇA</t>
        </is>
      </c>
      <c r="B96" s="22" t="n">
        <v>112</v>
      </c>
      <c r="C96" s="22" t="n">
        <v>1082</v>
      </c>
      <c r="D96" s="4" t="inlineStr">
        <is>
          <t>ESCOLA MUNICIPAL PARAISO</t>
        </is>
      </c>
      <c r="E96" s="7" t="n">
        <v>3</v>
      </c>
      <c r="F96" s="23" t="n">
        <v>246</v>
      </c>
      <c r="G96" s="17" t="inlineStr">
        <is>
          <t>300 m</t>
        </is>
      </c>
      <c r="H96" s="4" t="inlineStr">
        <is>
          <t>88-018_PTZ_PRAÇA CENTENARIO-EM FRENTE A ESCOLA EPAMINONDAS C. DE ALMEIDA</t>
        </is>
      </c>
      <c r="I96" s="17" t="inlineStr">
        <is>
          <t>DOME</t>
        </is>
      </c>
      <c r="J96" s="17" t="inlineStr">
        <is>
          <t>HWT-M6741-10-Z40-E2</t>
        </is>
      </c>
      <c r="K96" s="24" t="inlineStr">
        <is>
          <t>10.98.110.194</t>
        </is>
      </c>
      <c r="L96" s="4" t="inlineStr">
        <is>
          <t>CICOM-TEIXEIRA_DE_FR</t>
        </is>
      </c>
      <c r="M96" s="4" t="inlineStr">
        <is>
          <t>PRADO</t>
        </is>
      </c>
      <c r="N96" s="25" t="n">
        <v>-17.34012</v>
      </c>
      <c r="O96" s="25" t="n">
        <v>-39.2218</v>
      </c>
    </row>
    <row r="97">
      <c r="A97" s="4" t="inlineStr">
        <is>
          <t>ALCOBAÇA</t>
        </is>
      </c>
      <c r="B97" s="22" t="n">
        <v>112</v>
      </c>
      <c r="C97" s="22" t="n">
        <v>1090</v>
      </c>
      <c r="D97" s="4" t="inlineStr">
        <is>
          <t>ESCOLA MUNICIPAL SANDRA LIMA</t>
        </is>
      </c>
      <c r="E97" s="7" t="n">
        <v>4</v>
      </c>
      <c r="F97" s="23" t="n">
        <v>138</v>
      </c>
      <c r="G97" s="17" t="inlineStr">
        <is>
          <t>200 m</t>
        </is>
      </c>
      <c r="H97" s="4" t="inlineStr">
        <is>
          <t>88-019_PTZ_R.DOIS DE JULHO-PRÓXIMO BANCO DO BRASIL</t>
        </is>
      </c>
      <c r="I97" s="17" t="inlineStr">
        <is>
          <t>FIX</t>
        </is>
      </c>
      <c r="J97" s="17" t="inlineStr">
        <is>
          <t>HWT-M6741-10-Z40-E2</t>
        </is>
      </c>
      <c r="K97" s="24" t="inlineStr">
        <is>
          <t>10.98.110.198</t>
        </is>
      </c>
      <c r="L97" s="4" t="inlineStr">
        <is>
          <t>CICOM-TEIXEIRA_DE_FR</t>
        </is>
      </c>
      <c r="M97" s="4" t="inlineStr"/>
      <c r="N97" s="25" t="n">
        <v>-17.3415708</v>
      </c>
      <c r="O97" s="25" t="n">
        <v>-39.2239357</v>
      </c>
    </row>
    <row r="98">
      <c r="A98" s="4" t="inlineStr">
        <is>
          <t>ALCOBAÇA</t>
        </is>
      </c>
      <c r="B98" s="22" t="n">
        <v>112</v>
      </c>
      <c r="C98" s="22" t="n">
        <v>1090</v>
      </c>
      <c r="D98" s="4" t="inlineStr">
        <is>
          <t>ESCOLA MUNICIPAL SANDRA LIMA</t>
        </is>
      </c>
      <c r="E98" s="7" t="n">
        <v>4</v>
      </c>
      <c r="F98" s="23" t="n">
        <v>138</v>
      </c>
      <c r="G98" s="17" t="inlineStr">
        <is>
          <t>200 m</t>
        </is>
      </c>
      <c r="H98" s="4" t="inlineStr">
        <is>
          <t>88-019_PTZ_R.DOIS DE JULHO-PRÓXIMO BANCO DO BRASIL</t>
        </is>
      </c>
      <c r="I98" s="17" t="inlineStr">
        <is>
          <t>DOME</t>
        </is>
      </c>
      <c r="J98" s="17" t="inlineStr">
        <is>
          <t>HWT-M6741-10-Z40-E2</t>
        </is>
      </c>
      <c r="K98" s="24" t="inlineStr">
        <is>
          <t>10.98.110.198</t>
        </is>
      </c>
      <c r="L98" s="4" t="inlineStr">
        <is>
          <t>CICOM-TEIXEIRA_DE_FR</t>
        </is>
      </c>
      <c r="M98" s="4" t="inlineStr">
        <is>
          <t>PRADO</t>
        </is>
      </c>
      <c r="N98" s="25" t="n">
        <v>-17.3415708</v>
      </c>
      <c r="O98" s="25" t="n">
        <v>-39.2239357</v>
      </c>
    </row>
    <row r="99">
      <c r="A99" s="4" t="inlineStr">
        <is>
          <t>ALCOBAÇA</t>
        </is>
      </c>
      <c r="B99" s="22" t="n">
        <v>112</v>
      </c>
      <c r="C99" s="22" t="n">
        <v>1090</v>
      </c>
      <c r="D99" s="4" t="inlineStr">
        <is>
          <t>ESCOLA MUNICIPAL SANDRA LIMA</t>
        </is>
      </c>
      <c r="E99" s="7" t="n">
        <v>4</v>
      </c>
      <c r="F99" s="23" t="n">
        <v>138</v>
      </c>
      <c r="G99" s="17" t="inlineStr">
        <is>
          <t>200 m</t>
        </is>
      </c>
      <c r="H99" s="4" t="inlineStr">
        <is>
          <t>91-013_LPR_RUA ISRAEL VIALONGA-EM FRENTE KELLY VARIEDADES</t>
        </is>
      </c>
      <c r="I99" s="17" t="inlineStr">
        <is>
          <t>FIX</t>
        </is>
      </c>
      <c r="J99" s="17" t="inlineStr">
        <is>
          <t>M2241-QL</t>
        </is>
      </c>
      <c r="K99" s="24" t="inlineStr">
        <is>
          <t>10.98.110.222</t>
        </is>
      </c>
      <c r="L99" s="4" t="inlineStr">
        <is>
          <t>CICOM-SENHORDOBONFIM</t>
        </is>
      </c>
      <c r="M99" s="4" t="inlineStr">
        <is>
          <t>LPR</t>
        </is>
      </c>
      <c r="N99" s="25" t="n">
        <v>-17.3415708</v>
      </c>
      <c r="O99" s="25" t="n">
        <v>-39.2239357</v>
      </c>
    </row>
    <row r="100">
      <c r="A100" s="4" t="inlineStr">
        <is>
          <t>ALCOBAÇA</t>
        </is>
      </c>
      <c r="B100" s="22" t="n">
        <v>112</v>
      </c>
      <c r="C100" s="22" t="n">
        <v>1090</v>
      </c>
      <c r="D100" s="4" t="inlineStr">
        <is>
          <t>ESCOLA MUNICIPAL SANDRA LIMA</t>
        </is>
      </c>
      <c r="E100" s="7" t="n">
        <v>4</v>
      </c>
      <c r="F100" s="23" t="n">
        <v>182</v>
      </c>
      <c r="G100" s="17" t="inlineStr">
        <is>
          <t>200 m</t>
        </is>
      </c>
      <c r="H100" s="4" t="inlineStr">
        <is>
          <t>88-006_LPR_R DOIS DE JULHO EM FRENTE AO BANCO DO BRASIL STD PRACA</t>
        </is>
      </c>
      <c r="I100" s="17" t="inlineStr">
        <is>
          <t>FIX</t>
        </is>
      </c>
      <c r="J100" s="17" t="inlineStr">
        <is>
          <t>M2241-QL</t>
        </is>
      </c>
      <c r="K100" s="24" t="inlineStr">
        <is>
          <t>10.98.93.202</t>
        </is>
      </c>
      <c r="L100" s="4" t="inlineStr">
        <is>
          <t>CICOM-TEIXEIRA_DE_FR</t>
        </is>
      </c>
      <c r="M100" s="4" t="inlineStr">
        <is>
          <t>PRADO</t>
        </is>
      </c>
      <c r="N100" s="25" t="n">
        <v>-17.3419546</v>
      </c>
      <c r="O100" s="25" t="n">
        <v>-39.2238501</v>
      </c>
    </row>
    <row r="101">
      <c r="A101" s="4" t="inlineStr">
        <is>
          <t>ALCOBAÇA</t>
        </is>
      </c>
      <c r="B101" s="22" t="n">
        <v>112</v>
      </c>
      <c r="C101" s="22" t="n">
        <v>1090</v>
      </c>
      <c r="D101" s="4" t="inlineStr">
        <is>
          <t>ESCOLA MUNICIPAL SANDRA LIMA</t>
        </is>
      </c>
      <c r="E101" s="7" t="n">
        <v>4</v>
      </c>
      <c r="F101" s="23" t="n">
        <v>201</v>
      </c>
      <c r="G101" s="17" t="inlineStr">
        <is>
          <t>300 m</t>
        </is>
      </c>
      <c r="H101" s="4" t="inlineStr">
        <is>
          <t>88-010_RF_TP_III_AV PRES KENNEDY RODOVIARIA DE PRADO PX AO BANHEIRO</t>
        </is>
      </c>
      <c r="I101" s="17" t="inlineStr">
        <is>
          <t>FIX</t>
        </is>
      </c>
      <c r="J101" s="17" t="inlineStr">
        <is>
          <t>M2241-QL</t>
        </is>
      </c>
      <c r="K101" s="24" t="inlineStr">
        <is>
          <t>10.98.93.162</t>
        </is>
      </c>
      <c r="L101" s="4" t="inlineStr">
        <is>
          <t>CICOM-TEIXEIRA_DE_FR</t>
        </is>
      </c>
      <c r="M101" s="4" t="inlineStr">
        <is>
          <t>PRADO</t>
        </is>
      </c>
      <c r="N101" s="25" t="n">
        <v>-17.3400314</v>
      </c>
      <c r="O101" s="25" t="n">
        <v>-39.2260353</v>
      </c>
    </row>
    <row r="102">
      <c r="A102" s="4" t="inlineStr">
        <is>
          <t>ALCOBAÇA</t>
        </is>
      </c>
      <c r="B102" s="22" t="n">
        <v>112</v>
      </c>
      <c r="C102" s="22" t="n">
        <v>1090</v>
      </c>
      <c r="D102" s="4" t="inlineStr">
        <is>
          <t>ESCOLA MUNICIPAL SANDRA LIMA</t>
        </is>
      </c>
      <c r="E102" s="7" t="n">
        <v>4</v>
      </c>
      <c r="F102" s="23" t="n">
        <v>253</v>
      </c>
      <c r="G102" s="17" t="inlineStr">
        <is>
          <t>300 m</t>
        </is>
      </c>
      <c r="H102" s="4" t="inlineStr">
        <is>
          <t>88-018_PTZ_PRAÇA CENTENARIO-EM FRENTE A ESCOLA EPAMINONDAS C. DE ALMEIDA</t>
        </is>
      </c>
      <c r="I102" s="17" t="inlineStr">
        <is>
          <t>FIX</t>
        </is>
      </c>
      <c r="J102" s="17" t="inlineStr">
        <is>
          <t>HWT-M6741-10-Z40-E2</t>
        </is>
      </c>
      <c r="K102" s="24" t="inlineStr">
        <is>
          <t>10.98.110.194</t>
        </is>
      </c>
      <c r="L102" s="4" t="inlineStr">
        <is>
          <t>CICOM-TEIXEIRA_DE_FR</t>
        </is>
      </c>
      <c r="M102" s="4" t="inlineStr"/>
      <c r="N102" s="25" t="n">
        <v>-17.34012</v>
      </c>
      <c r="O102" s="25" t="n">
        <v>-39.2218</v>
      </c>
    </row>
    <row r="103">
      <c r="A103" s="4" t="inlineStr">
        <is>
          <t>ALCOBAÇA</t>
        </is>
      </c>
      <c r="B103" s="22" t="n">
        <v>112</v>
      </c>
      <c r="C103" s="22" t="n">
        <v>1090</v>
      </c>
      <c r="D103" s="4" t="inlineStr">
        <is>
          <t>ESCOLA MUNICIPAL SANDRA LIMA</t>
        </is>
      </c>
      <c r="E103" s="7" t="n">
        <v>4</v>
      </c>
      <c r="F103" s="23" t="n">
        <v>253</v>
      </c>
      <c r="G103" s="17" t="inlineStr">
        <is>
          <t>300 m</t>
        </is>
      </c>
      <c r="H103" s="4" t="inlineStr">
        <is>
          <t>88-018_PTZ_PRAÇA CENTENARIO-EM FRENTE A ESCOLA EPAMINONDAS C. DE ALMEIDA</t>
        </is>
      </c>
      <c r="I103" s="17" t="inlineStr">
        <is>
          <t>DOME</t>
        </is>
      </c>
      <c r="J103" s="17" t="inlineStr">
        <is>
          <t>HWT-M6741-10-Z40-E2</t>
        </is>
      </c>
      <c r="K103" s="24" t="inlineStr">
        <is>
          <t>10.98.110.194</t>
        </is>
      </c>
      <c r="L103" s="4" t="inlineStr">
        <is>
          <t>CICOM-TEIXEIRA_DE_FR</t>
        </is>
      </c>
      <c r="M103" s="4" t="inlineStr">
        <is>
          <t>PRADO</t>
        </is>
      </c>
      <c r="N103" s="25" t="n">
        <v>-17.34012</v>
      </c>
      <c r="O103" s="25" t="n">
        <v>-39.2218</v>
      </c>
    </row>
    <row r="104">
      <c r="A104" s="4" t="inlineStr">
        <is>
          <t>ALCOBAÇA</t>
        </is>
      </c>
      <c r="B104" s="22" t="n">
        <v>112</v>
      </c>
      <c r="C104" s="22" t="n">
        <v>1139</v>
      </c>
      <c r="D104" s="4" t="inlineStr">
        <is>
          <t>ESCOLA MUNICIPAL ELOI FERREIRA</t>
        </is>
      </c>
      <c r="E104" s="7" t="n">
        <v>3</v>
      </c>
      <c r="F104" s="23" t="n">
        <v>137</v>
      </c>
      <c r="G104" s="17" t="inlineStr">
        <is>
          <t>200 m</t>
        </is>
      </c>
      <c r="H104" s="4" t="inlineStr">
        <is>
          <t>88-019_PTZ_R.DOIS DE JULHO-PRÓXIMO BANCO DO BRASIL</t>
        </is>
      </c>
      <c r="I104" s="17" t="inlineStr">
        <is>
          <t>FIX</t>
        </is>
      </c>
      <c r="J104" s="17" t="inlineStr">
        <is>
          <t>HWT-M6741-10-Z40-E2</t>
        </is>
      </c>
      <c r="K104" s="24" t="inlineStr">
        <is>
          <t>10.98.110.198</t>
        </is>
      </c>
      <c r="L104" s="4" t="inlineStr">
        <is>
          <t>CICOM-TEIXEIRA_DE_FR</t>
        </is>
      </c>
      <c r="M104" s="4" t="inlineStr"/>
      <c r="N104" s="25" t="n">
        <v>-17.3415708</v>
      </c>
      <c r="O104" s="25" t="n">
        <v>-39.2239357</v>
      </c>
    </row>
    <row r="105">
      <c r="A105" s="4" t="inlineStr">
        <is>
          <t>ALCOBAÇA</t>
        </is>
      </c>
      <c r="B105" s="22" t="n">
        <v>112</v>
      </c>
      <c r="C105" s="22" t="n">
        <v>1139</v>
      </c>
      <c r="D105" s="4" t="inlineStr">
        <is>
          <t>ESCOLA MUNICIPAL ELOI FERREIRA</t>
        </is>
      </c>
      <c r="E105" s="7" t="n">
        <v>3</v>
      </c>
      <c r="F105" s="23" t="n">
        <v>137</v>
      </c>
      <c r="G105" s="17" t="inlineStr">
        <is>
          <t>200 m</t>
        </is>
      </c>
      <c r="H105" s="4" t="inlineStr">
        <is>
          <t>88-019_PTZ_R.DOIS DE JULHO-PRÓXIMO BANCO DO BRASIL</t>
        </is>
      </c>
      <c r="I105" s="17" t="inlineStr">
        <is>
          <t>DOME</t>
        </is>
      </c>
      <c r="J105" s="17" t="inlineStr">
        <is>
          <t>HWT-M6741-10-Z40-E2</t>
        </is>
      </c>
      <c r="K105" s="24" t="inlineStr">
        <is>
          <t>10.98.110.198</t>
        </is>
      </c>
      <c r="L105" s="4" t="inlineStr">
        <is>
          <t>CICOM-TEIXEIRA_DE_FR</t>
        </is>
      </c>
      <c r="M105" s="4" t="inlineStr">
        <is>
          <t>PRADO</t>
        </is>
      </c>
      <c r="N105" s="25" t="n">
        <v>-17.3415708</v>
      </c>
      <c r="O105" s="25" t="n">
        <v>-39.2239357</v>
      </c>
    </row>
    <row r="106">
      <c r="A106" s="4" t="inlineStr">
        <is>
          <t>ALCOBAÇA</t>
        </is>
      </c>
      <c r="B106" s="22" t="n">
        <v>112</v>
      </c>
      <c r="C106" s="22" t="n">
        <v>1139</v>
      </c>
      <c r="D106" s="4" t="inlineStr">
        <is>
          <t>ESCOLA MUNICIPAL ELOI FERREIRA</t>
        </is>
      </c>
      <c r="E106" s="7" t="n">
        <v>3</v>
      </c>
      <c r="F106" s="23" t="n">
        <v>137</v>
      </c>
      <c r="G106" s="17" t="inlineStr">
        <is>
          <t>200 m</t>
        </is>
      </c>
      <c r="H106" s="4" t="inlineStr">
        <is>
          <t>91-013_LPR_RUA ISRAEL VIALONGA-EM FRENTE KELLY VARIEDADES</t>
        </is>
      </c>
      <c r="I106" s="17" t="inlineStr">
        <is>
          <t>FIX</t>
        </is>
      </c>
      <c r="J106" s="17" t="inlineStr">
        <is>
          <t>M2241-QL</t>
        </is>
      </c>
      <c r="K106" s="24" t="inlineStr">
        <is>
          <t>10.98.110.222</t>
        </is>
      </c>
      <c r="L106" s="4" t="inlineStr">
        <is>
          <t>CICOM-SENHORDOBONFIM</t>
        </is>
      </c>
      <c r="M106" s="4" t="inlineStr">
        <is>
          <t>LPR</t>
        </is>
      </c>
      <c r="N106" s="25" t="n">
        <v>-17.3415708</v>
      </c>
      <c r="O106" s="25" t="n">
        <v>-39.2239357</v>
      </c>
    </row>
    <row r="107">
      <c r="A107" s="4" t="inlineStr">
        <is>
          <t>ALCOBAÇA</t>
        </is>
      </c>
      <c r="B107" s="22" t="n">
        <v>112</v>
      </c>
      <c r="C107" s="22" t="n">
        <v>1139</v>
      </c>
      <c r="D107" s="4" t="inlineStr">
        <is>
          <t>ESCOLA MUNICIPAL ELOI FERREIRA</t>
        </is>
      </c>
      <c r="E107" s="7" t="n">
        <v>3</v>
      </c>
      <c r="F107" s="23" t="n">
        <v>180</v>
      </c>
      <c r="G107" s="17" t="inlineStr">
        <is>
          <t>200 m</t>
        </is>
      </c>
      <c r="H107" s="4" t="inlineStr">
        <is>
          <t>88-006_LPR_R DOIS DE JULHO EM FRENTE AO BANCO DO BRASIL STD PRACA</t>
        </is>
      </c>
      <c r="I107" s="17" t="inlineStr">
        <is>
          <t>FIX</t>
        </is>
      </c>
      <c r="J107" s="17" t="inlineStr">
        <is>
          <t>M2241-QL</t>
        </is>
      </c>
      <c r="K107" s="24" t="inlineStr">
        <is>
          <t>10.98.93.202</t>
        </is>
      </c>
      <c r="L107" s="4" t="inlineStr">
        <is>
          <t>CICOM-TEIXEIRA_DE_FR</t>
        </is>
      </c>
      <c r="M107" s="4" t="inlineStr">
        <is>
          <t>PRADO</t>
        </is>
      </c>
      <c r="N107" s="25" t="n">
        <v>-17.3419546</v>
      </c>
      <c r="O107" s="25" t="n">
        <v>-39.2238501</v>
      </c>
    </row>
    <row r="108">
      <c r="A108" s="4" t="inlineStr">
        <is>
          <t>ALCOBAÇA</t>
        </is>
      </c>
      <c r="B108" s="22" t="n">
        <v>112</v>
      </c>
      <c r="C108" s="22" t="n">
        <v>1139</v>
      </c>
      <c r="D108" s="4" t="inlineStr">
        <is>
          <t>ESCOLA MUNICIPAL ELOI FERREIRA</t>
        </is>
      </c>
      <c r="E108" s="7" t="n">
        <v>3</v>
      </c>
      <c r="F108" s="23" t="n">
        <v>207</v>
      </c>
      <c r="G108" s="17" t="inlineStr">
        <is>
          <t>300 m</t>
        </is>
      </c>
      <c r="H108" s="4" t="inlineStr">
        <is>
          <t>88-010_RF_TP_III_AV PRES KENNEDY RODOVIARIA DE PRADO PX AO BANHEIRO</t>
        </is>
      </c>
      <c r="I108" s="17" t="inlineStr">
        <is>
          <t>FIX</t>
        </is>
      </c>
      <c r="J108" s="17" t="inlineStr">
        <is>
          <t>M2241-QL</t>
        </is>
      </c>
      <c r="K108" s="24" t="inlineStr">
        <is>
          <t>10.98.93.162</t>
        </is>
      </c>
      <c r="L108" s="4" t="inlineStr">
        <is>
          <t>CICOM-TEIXEIRA_DE_FR</t>
        </is>
      </c>
      <c r="M108" s="4" t="inlineStr">
        <is>
          <t>PRADO</t>
        </is>
      </c>
      <c r="N108" s="25" t="n">
        <v>-17.3400314</v>
      </c>
      <c r="O108" s="25" t="n">
        <v>-39.2260353</v>
      </c>
    </row>
    <row r="109">
      <c r="A109" s="4" t="inlineStr">
        <is>
          <t>ALCOBAÇA</t>
        </is>
      </c>
      <c r="B109" s="22" t="n">
        <v>112</v>
      </c>
      <c r="C109" s="22" t="n">
        <v>1139</v>
      </c>
      <c r="D109" s="4" t="inlineStr">
        <is>
          <t>ESCOLA MUNICIPAL ELOI FERREIRA</t>
        </is>
      </c>
      <c r="E109" s="7" t="n">
        <v>3</v>
      </c>
      <c r="F109" s="23" t="n">
        <v>247</v>
      </c>
      <c r="G109" s="17" t="inlineStr">
        <is>
          <t>300 m</t>
        </is>
      </c>
      <c r="H109" s="4" t="inlineStr">
        <is>
          <t>88-018_PTZ_PRAÇA CENTENARIO-EM FRENTE A ESCOLA EPAMINONDAS C. DE ALMEIDA</t>
        </is>
      </c>
      <c r="I109" s="17" t="inlineStr">
        <is>
          <t>FIX</t>
        </is>
      </c>
      <c r="J109" s="17" t="inlineStr">
        <is>
          <t>HWT-M6741-10-Z40-E2</t>
        </is>
      </c>
      <c r="K109" s="24" t="inlineStr">
        <is>
          <t>10.98.110.194</t>
        </is>
      </c>
      <c r="L109" s="4" t="inlineStr">
        <is>
          <t>CICOM-TEIXEIRA_DE_FR</t>
        </is>
      </c>
      <c r="M109" s="4" t="inlineStr"/>
      <c r="N109" s="25" t="n">
        <v>-17.34012</v>
      </c>
      <c r="O109" s="25" t="n">
        <v>-39.2218</v>
      </c>
    </row>
    <row r="110">
      <c r="A110" s="4" t="inlineStr">
        <is>
          <t>ALCOBAÇA</t>
        </is>
      </c>
      <c r="B110" s="22" t="n">
        <v>112</v>
      </c>
      <c r="C110" s="22" t="n">
        <v>1139</v>
      </c>
      <c r="D110" s="4" t="inlineStr">
        <is>
          <t>ESCOLA MUNICIPAL ELOI FERREIRA</t>
        </is>
      </c>
      <c r="E110" s="7" t="n">
        <v>3</v>
      </c>
      <c r="F110" s="23" t="n">
        <v>247</v>
      </c>
      <c r="G110" s="17" t="inlineStr">
        <is>
          <t>300 m</t>
        </is>
      </c>
      <c r="H110" s="4" t="inlineStr">
        <is>
          <t>88-018_PTZ_PRAÇA CENTENARIO-EM FRENTE A ESCOLA EPAMINONDAS C. DE ALMEIDA</t>
        </is>
      </c>
      <c r="I110" s="17" t="inlineStr">
        <is>
          <t>DOME</t>
        </is>
      </c>
      <c r="J110" s="17" t="inlineStr">
        <is>
          <t>HWT-M6741-10-Z40-E2</t>
        </is>
      </c>
      <c r="K110" s="24" t="inlineStr">
        <is>
          <t>10.98.110.194</t>
        </is>
      </c>
      <c r="L110" s="4" t="inlineStr">
        <is>
          <t>CICOM-TEIXEIRA_DE_FR</t>
        </is>
      </c>
      <c r="M110" s="4" t="inlineStr">
        <is>
          <t>PRADO</t>
        </is>
      </c>
      <c r="N110" s="25" t="n">
        <v>-17.34012</v>
      </c>
      <c r="O110" s="25" t="n">
        <v>-39.2218</v>
      </c>
    </row>
    <row r="111">
      <c r="A111" s="4" t="inlineStr">
        <is>
          <t>ALCOBAÇA</t>
        </is>
      </c>
      <c r="B111" s="22" t="n">
        <v>112</v>
      </c>
      <c r="C111" s="22" t="n">
        <v>1155</v>
      </c>
      <c r="D111" s="4" t="inlineStr">
        <is>
          <t>GRUPO ESCOLAR TIRADENTES</t>
        </is>
      </c>
      <c r="E111" s="7" t="n">
        <v>2</v>
      </c>
      <c r="F111" s="23" t="n">
        <v>139</v>
      </c>
      <c r="G111" s="17" t="inlineStr">
        <is>
          <t>200 m</t>
        </is>
      </c>
      <c r="H111" s="4" t="inlineStr">
        <is>
          <t>88-019_PTZ_R.DOIS DE JULHO-PRÓXIMO BANCO DO BRASIL</t>
        </is>
      </c>
      <c r="I111" s="17" t="inlineStr">
        <is>
          <t>FIX</t>
        </is>
      </c>
      <c r="J111" s="17" t="inlineStr">
        <is>
          <t>HWT-M6741-10-Z40-E2</t>
        </is>
      </c>
      <c r="K111" s="24" t="inlineStr">
        <is>
          <t>10.98.110.198</t>
        </is>
      </c>
      <c r="L111" s="4" t="inlineStr">
        <is>
          <t>CICOM-TEIXEIRA_DE_FR</t>
        </is>
      </c>
      <c r="M111" s="4" t="inlineStr"/>
      <c r="N111" s="25" t="n">
        <v>-17.3415708</v>
      </c>
      <c r="O111" s="25" t="n">
        <v>-39.2239357</v>
      </c>
    </row>
    <row r="112">
      <c r="A112" s="4" t="inlineStr">
        <is>
          <t>ALCOBAÇA</t>
        </is>
      </c>
      <c r="B112" s="22" t="n">
        <v>112</v>
      </c>
      <c r="C112" s="22" t="n">
        <v>1155</v>
      </c>
      <c r="D112" s="4" t="inlineStr">
        <is>
          <t>GRUPO ESCOLAR TIRADENTES</t>
        </is>
      </c>
      <c r="E112" s="7" t="n">
        <v>2</v>
      </c>
      <c r="F112" s="23" t="n">
        <v>139</v>
      </c>
      <c r="G112" s="17" t="inlineStr">
        <is>
          <t>200 m</t>
        </is>
      </c>
      <c r="H112" s="4" t="inlineStr">
        <is>
          <t>88-019_PTZ_R.DOIS DE JULHO-PRÓXIMO BANCO DO BRASIL</t>
        </is>
      </c>
      <c r="I112" s="17" t="inlineStr">
        <is>
          <t>DOME</t>
        </is>
      </c>
      <c r="J112" s="17" t="inlineStr">
        <is>
          <t>HWT-M6741-10-Z40-E2</t>
        </is>
      </c>
      <c r="K112" s="24" t="inlineStr">
        <is>
          <t>10.98.110.198</t>
        </is>
      </c>
      <c r="L112" s="4" t="inlineStr">
        <is>
          <t>CICOM-TEIXEIRA_DE_FR</t>
        </is>
      </c>
      <c r="M112" s="4" t="inlineStr">
        <is>
          <t>PRADO</t>
        </is>
      </c>
      <c r="N112" s="25" t="n">
        <v>-17.3415708</v>
      </c>
      <c r="O112" s="25" t="n">
        <v>-39.2239357</v>
      </c>
    </row>
    <row r="113">
      <c r="A113" s="4" t="inlineStr">
        <is>
          <t>ALCOBAÇA</t>
        </is>
      </c>
      <c r="B113" s="22" t="n">
        <v>112</v>
      </c>
      <c r="C113" s="22" t="n">
        <v>1155</v>
      </c>
      <c r="D113" s="4" t="inlineStr">
        <is>
          <t>GRUPO ESCOLAR TIRADENTES</t>
        </is>
      </c>
      <c r="E113" s="7" t="n">
        <v>2</v>
      </c>
      <c r="F113" s="23" t="n">
        <v>139</v>
      </c>
      <c r="G113" s="17" t="inlineStr">
        <is>
          <t>200 m</t>
        </is>
      </c>
      <c r="H113" s="4" t="inlineStr">
        <is>
          <t>91-013_LPR_RUA ISRAEL VIALONGA-EM FRENTE KELLY VARIEDADES</t>
        </is>
      </c>
      <c r="I113" s="17" t="inlineStr">
        <is>
          <t>FIX</t>
        </is>
      </c>
      <c r="J113" s="17" t="inlineStr">
        <is>
          <t>M2241-QL</t>
        </is>
      </c>
      <c r="K113" s="24" t="inlineStr">
        <is>
          <t>10.98.110.222</t>
        </is>
      </c>
      <c r="L113" s="4" t="inlineStr">
        <is>
          <t>CICOM-SENHORDOBONFIM</t>
        </is>
      </c>
      <c r="M113" s="4" t="inlineStr">
        <is>
          <t>LPR</t>
        </is>
      </c>
      <c r="N113" s="25" t="n">
        <v>-17.3415708</v>
      </c>
      <c r="O113" s="25" t="n">
        <v>-39.2239357</v>
      </c>
    </row>
    <row r="114">
      <c r="A114" s="4" t="inlineStr">
        <is>
          <t>ALCOBAÇA</t>
        </is>
      </c>
      <c r="B114" s="22" t="n">
        <v>112</v>
      </c>
      <c r="C114" s="22" t="n">
        <v>1155</v>
      </c>
      <c r="D114" s="4" t="inlineStr">
        <is>
          <t>GRUPO ESCOLAR TIRADENTES</t>
        </is>
      </c>
      <c r="E114" s="7" t="n">
        <v>2</v>
      </c>
      <c r="F114" s="23" t="n">
        <v>182</v>
      </c>
      <c r="G114" s="17" t="inlineStr">
        <is>
          <t>200 m</t>
        </is>
      </c>
      <c r="H114" s="4" t="inlineStr">
        <is>
          <t>88-006_LPR_R DOIS DE JULHO EM FRENTE AO BANCO DO BRASIL STD PRACA</t>
        </is>
      </c>
      <c r="I114" s="17" t="inlineStr">
        <is>
          <t>FIX</t>
        </is>
      </c>
      <c r="J114" s="17" t="inlineStr">
        <is>
          <t>M2241-QL</t>
        </is>
      </c>
      <c r="K114" s="24" t="inlineStr">
        <is>
          <t>10.98.93.202</t>
        </is>
      </c>
      <c r="L114" s="4" t="inlineStr">
        <is>
          <t>CICOM-TEIXEIRA_DE_FR</t>
        </is>
      </c>
      <c r="M114" s="4" t="inlineStr">
        <is>
          <t>PRADO</t>
        </is>
      </c>
      <c r="N114" s="25" t="n">
        <v>-17.3419546</v>
      </c>
      <c r="O114" s="25" t="n">
        <v>-39.2238501</v>
      </c>
    </row>
    <row r="115">
      <c r="A115" s="4" t="inlineStr">
        <is>
          <t>ALCOBAÇA</t>
        </is>
      </c>
      <c r="B115" s="22" t="n">
        <v>112</v>
      </c>
      <c r="C115" s="22" t="n">
        <v>1155</v>
      </c>
      <c r="D115" s="4" t="inlineStr">
        <is>
          <t>GRUPO ESCOLAR TIRADENTES</t>
        </is>
      </c>
      <c r="E115" s="7" t="n">
        <v>2</v>
      </c>
      <c r="F115" s="23" t="n">
        <v>209</v>
      </c>
      <c r="G115" s="17" t="inlineStr">
        <is>
          <t>300 m</t>
        </is>
      </c>
      <c r="H115" s="4" t="inlineStr">
        <is>
          <t>88-010_RF_TP_III_AV PRES KENNEDY RODOVIARIA DE PRADO PX AO BANHEIRO</t>
        </is>
      </c>
      <c r="I115" s="17" t="inlineStr">
        <is>
          <t>FIX</t>
        </is>
      </c>
      <c r="J115" s="17" t="inlineStr">
        <is>
          <t>M2241-QL</t>
        </is>
      </c>
      <c r="K115" s="24" t="inlineStr">
        <is>
          <t>10.98.93.162</t>
        </is>
      </c>
      <c r="L115" s="4" t="inlineStr">
        <is>
          <t>CICOM-TEIXEIRA_DE_FR</t>
        </is>
      </c>
      <c r="M115" s="4" t="inlineStr">
        <is>
          <t>PRADO</t>
        </is>
      </c>
      <c r="N115" s="25" t="n">
        <v>-17.3400314</v>
      </c>
      <c r="O115" s="25" t="n">
        <v>-39.2260353</v>
      </c>
    </row>
    <row r="116">
      <c r="A116" s="4" t="inlineStr">
        <is>
          <t>ALCOBAÇA</t>
        </is>
      </c>
      <c r="B116" s="22" t="n">
        <v>112</v>
      </c>
      <c r="C116" s="22" t="n">
        <v>1155</v>
      </c>
      <c r="D116" s="4" t="inlineStr">
        <is>
          <t>GRUPO ESCOLAR TIRADENTES</t>
        </is>
      </c>
      <c r="E116" s="7" t="n">
        <v>2</v>
      </c>
      <c r="F116" s="23" t="n">
        <v>245</v>
      </c>
      <c r="G116" s="17" t="inlineStr">
        <is>
          <t>300 m</t>
        </is>
      </c>
      <c r="H116" s="4" t="inlineStr">
        <is>
          <t>88-018_PTZ_PRAÇA CENTENARIO-EM FRENTE A ESCOLA EPAMINONDAS C. DE ALMEIDA</t>
        </is>
      </c>
      <c r="I116" s="17" t="inlineStr">
        <is>
          <t>FIX</t>
        </is>
      </c>
      <c r="J116" s="17" t="inlineStr">
        <is>
          <t>HWT-M6741-10-Z40-E2</t>
        </is>
      </c>
      <c r="K116" s="24" t="inlineStr">
        <is>
          <t>10.98.110.194</t>
        </is>
      </c>
      <c r="L116" s="4" t="inlineStr">
        <is>
          <t>CICOM-TEIXEIRA_DE_FR</t>
        </is>
      </c>
      <c r="M116" s="4" t="inlineStr"/>
      <c r="N116" s="25" t="n">
        <v>-17.34012</v>
      </c>
      <c r="O116" s="25" t="n">
        <v>-39.2218</v>
      </c>
    </row>
    <row r="117">
      <c r="A117" s="4" t="inlineStr">
        <is>
          <t>ALCOBAÇA</t>
        </is>
      </c>
      <c r="B117" s="22" t="n">
        <v>112</v>
      </c>
      <c r="C117" s="22" t="n">
        <v>1155</v>
      </c>
      <c r="D117" s="4" t="inlineStr">
        <is>
          <t>GRUPO ESCOLAR TIRADENTES</t>
        </is>
      </c>
      <c r="E117" s="7" t="n">
        <v>2</v>
      </c>
      <c r="F117" s="23" t="n">
        <v>245</v>
      </c>
      <c r="G117" s="17" t="inlineStr">
        <is>
          <t>300 m</t>
        </is>
      </c>
      <c r="H117" s="4" t="inlineStr">
        <is>
          <t>88-018_PTZ_PRAÇA CENTENARIO-EM FRENTE A ESCOLA EPAMINONDAS C. DE ALMEIDA</t>
        </is>
      </c>
      <c r="I117" s="17" t="inlineStr">
        <is>
          <t>DOME</t>
        </is>
      </c>
      <c r="J117" s="17" t="inlineStr">
        <is>
          <t>HWT-M6741-10-Z40-E2</t>
        </is>
      </c>
      <c r="K117" s="24" t="inlineStr">
        <is>
          <t>10.98.110.194</t>
        </is>
      </c>
      <c r="L117" s="4" t="inlineStr">
        <is>
          <t>CICOM-TEIXEIRA_DE_FR</t>
        </is>
      </c>
      <c r="M117" s="4" t="inlineStr">
        <is>
          <t>PRADO</t>
        </is>
      </c>
      <c r="N117" s="25" t="n">
        <v>-17.34012</v>
      </c>
      <c r="O117" s="25" t="n">
        <v>-39.2218</v>
      </c>
    </row>
    <row r="118">
      <c r="A118" s="4" t="inlineStr">
        <is>
          <t>ALCOBAÇA</t>
        </is>
      </c>
      <c r="B118" s="22" t="n">
        <v>112</v>
      </c>
      <c r="C118" s="22" t="n">
        <v>1163</v>
      </c>
      <c r="D118" s="4" t="inlineStr">
        <is>
          <t>ESCOLA MUNICIPAL MARIA QUITERIA</t>
        </is>
      </c>
      <c r="E118" s="7" t="n">
        <v>2</v>
      </c>
      <c r="F118" s="23" t="n">
        <v>143</v>
      </c>
      <c r="G118" s="17" t="inlineStr">
        <is>
          <t>200 m</t>
        </is>
      </c>
      <c r="H118" s="4" t="inlineStr">
        <is>
          <t>88-019_PTZ_R.DOIS DE JULHO-PRÓXIMO BANCO DO BRASIL</t>
        </is>
      </c>
      <c r="I118" s="17" t="inlineStr">
        <is>
          <t>FIX</t>
        </is>
      </c>
      <c r="J118" s="17" t="inlineStr">
        <is>
          <t>HWT-M6741-10-Z40-E2</t>
        </is>
      </c>
      <c r="K118" s="24" t="inlineStr">
        <is>
          <t>10.98.110.198</t>
        </is>
      </c>
      <c r="L118" s="4" t="inlineStr">
        <is>
          <t>CICOM-TEIXEIRA_DE_FR</t>
        </is>
      </c>
      <c r="M118" s="4" t="inlineStr"/>
      <c r="N118" s="25" t="n">
        <v>-17.3415708</v>
      </c>
      <c r="O118" s="25" t="n">
        <v>-39.2239357</v>
      </c>
    </row>
    <row r="119">
      <c r="A119" s="4" t="inlineStr">
        <is>
          <t>ALCOBAÇA</t>
        </is>
      </c>
      <c r="B119" s="22" t="n">
        <v>112</v>
      </c>
      <c r="C119" s="22" t="n">
        <v>1163</v>
      </c>
      <c r="D119" s="4" t="inlineStr">
        <is>
          <t>ESCOLA MUNICIPAL MARIA QUITERIA</t>
        </is>
      </c>
      <c r="E119" s="7" t="n">
        <v>2</v>
      </c>
      <c r="F119" s="23" t="n">
        <v>143</v>
      </c>
      <c r="G119" s="17" t="inlineStr">
        <is>
          <t>200 m</t>
        </is>
      </c>
      <c r="H119" s="4" t="inlineStr">
        <is>
          <t>88-019_PTZ_R.DOIS DE JULHO-PRÓXIMO BANCO DO BRASIL</t>
        </is>
      </c>
      <c r="I119" s="17" t="inlineStr">
        <is>
          <t>DOME</t>
        </is>
      </c>
      <c r="J119" s="17" t="inlineStr">
        <is>
          <t>HWT-M6741-10-Z40-E2</t>
        </is>
      </c>
      <c r="K119" s="24" t="inlineStr">
        <is>
          <t>10.98.110.198</t>
        </is>
      </c>
      <c r="L119" s="4" t="inlineStr">
        <is>
          <t>CICOM-TEIXEIRA_DE_FR</t>
        </is>
      </c>
      <c r="M119" s="4" t="inlineStr">
        <is>
          <t>PRADO</t>
        </is>
      </c>
      <c r="N119" s="25" t="n">
        <v>-17.3415708</v>
      </c>
      <c r="O119" s="25" t="n">
        <v>-39.2239357</v>
      </c>
    </row>
    <row r="120">
      <c r="A120" s="4" t="inlineStr">
        <is>
          <t>ALCOBAÇA</t>
        </is>
      </c>
      <c r="B120" s="22" t="n">
        <v>112</v>
      </c>
      <c r="C120" s="22" t="n">
        <v>1163</v>
      </c>
      <c r="D120" s="4" t="inlineStr">
        <is>
          <t>ESCOLA MUNICIPAL MARIA QUITERIA</t>
        </is>
      </c>
      <c r="E120" s="7" t="n">
        <v>2</v>
      </c>
      <c r="F120" s="23" t="n">
        <v>143</v>
      </c>
      <c r="G120" s="17" t="inlineStr">
        <is>
          <t>200 m</t>
        </is>
      </c>
      <c r="H120" s="4" t="inlineStr">
        <is>
          <t>91-013_LPR_RUA ISRAEL VIALONGA-EM FRENTE KELLY VARIEDADES</t>
        </is>
      </c>
      <c r="I120" s="17" t="inlineStr">
        <is>
          <t>FIX</t>
        </is>
      </c>
      <c r="J120" s="17" t="inlineStr">
        <is>
          <t>M2241-QL</t>
        </is>
      </c>
      <c r="K120" s="24" t="inlineStr">
        <is>
          <t>10.98.110.222</t>
        </is>
      </c>
      <c r="L120" s="4" t="inlineStr">
        <is>
          <t>CICOM-SENHORDOBONFIM</t>
        </is>
      </c>
      <c r="M120" s="4" t="inlineStr">
        <is>
          <t>LPR</t>
        </is>
      </c>
      <c r="N120" s="25" t="n">
        <v>-17.3415708</v>
      </c>
      <c r="O120" s="25" t="n">
        <v>-39.2239357</v>
      </c>
    </row>
    <row r="121">
      <c r="A121" s="4" t="inlineStr">
        <is>
          <t>ALCOBAÇA</t>
        </is>
      </c>
      <c r="B121" s="22" t="n">
        <v>112</v>
      </c>
      <c r="C121" s="22" t="n">
        <v>1163</v>
      </c>
      <c r="D121" s="4" t="inlineStr">
        <is>
          <t>ESCOLA MUNICIPAL MARIA QUITERIA</t>
        </is>
      </c>
      <c r="E121" s="7" t="n">
        <v>2</v>
      </c>
      <c r="F121" s="23" t="n">
        <v>186</v>
      </c>
      <c r="G121" s="17" t="inlineStr">
        <is>
          <t>200 m</t>
        </is>
      </c>
      <c r="H121" s="4" t="inlineStr">
        <is>
          <t>88-006_LPR_R DOIS DE JULHO EM FRENTE AO BANCO DO BRASIL STD PRACA</t>
        </is>
      </c>
      <c r="I121" s="17" t="inlineStr">
        <is>
          <t>FIX</t>
        </is>
      </c>
      <c r="J121" s="17" t="inlineStr">
        <is>
          <t>M2241-QL</t>
        </is>
      </c>
      <c r="K121" s="24" t="inlineStr">
        <is>
          <t>10.98.93.202</t>
        </is>
      </c>
      <c r="L121" s="4" t="inlineStr">
        <is>
          <t>CICOM-TEIXEIRA_DE_FR</t>
        </is>
      </c>
      <c r="M121" s="4" t="inlineStr">
        <is>
          <t>PRADO</t>
        </is>
      </c>
      <c r="N121" s="25" t="n">
        <v>-17.3419546</v>
      </c>
      <c r="O121" s="25" t="n">
        <v>-39.2238501</v>
      </c>
    </row>
    <row r="122">
      <c r="A122" s="4" t="inlineStr">
        <is>
          <t>ALCOBAÇA</t>
        </is>
      </c>
      <c r="B122" s="22" t="n">
        <v>112</v>
      </c>
      <c r="C122" s="22" t="n">
        <v>1163</v>
      </c>
      <c r="D122" s="4" t="inlineStr">
        <is>
          <t>ESCOLA MUNICIPAL MARIA QUITERIA</t>
        </is>
      </c>
      <c r="E122" s="7" t="n">
        <v>2</v>
      </c>
      <c r="F122" s="23" t="n">
        <v>217</v>
      </c>
      <c r="G122" s="17" t="inlineStr">
        <is>
          <t>300 m</t>
        </is>
      </c>
      <c r="H122" s="4" t="inlineStr">
        <is>
          <t>88-010_RF_TP_III_AV PRES KENNEDY RODOVIARIA DE PRADO PX AO BANHEIRO</t>
        </is>
      </c>
      <c r="I122" s="17" t="inlineStr">
        <is>
          <t>FIX</t>
        </is>
      </c>
      <c r="J122" s="17" t="inlineStr">
        <is>
          <t>M2241-QL</t>
        </is>
      </c>
      <c r="K122" s="24" t="inlineStr">
        <is>
          <t>10.98.93.162</t>
        </is>
      </c>
      <c r="L122" s="4" t="inlineStr">
        <is>
          <t>CICOM-TEIXEIRA_DE_FR</t>
        </is>
      </c>
      <c r="M122" s="4" t="inlineStr">
        <is>
          <t>PRADO</t>
        </is>
      </c>
      <c r="N122" s="25" t="n">
        <v>-17.3400314</v>
      </c>
      <c r="O122" s="25" t="n">
        <v>-39.2260353</v>
      </c>
    </row>
    <row r="123">
      <c r="A123" s="4" t="inlineStr">
        <is>
          <t>ALCOBAÇA</t>
        </is>
      </c>
      <c r="B123" s="22" t="n">
        <v>112</v>
      </c>
      <c r="C123" s="22" t="n">
        <v>1163</v>
      </c>
      <c r="D123" s="4" t="inlineStr">
        <is>
          <t>ESCOLA MUNICIPAL MARIA QUITERIA</t>
        </is>
      </c>
      <c r="E123" s="7" t="n">
        <v>2</v>
      </c>
      <c r="F123" s="23" t="n">
        <v>235</v>
      </c>
      <c r="G123" s="17" t="inlineStr">
        <is>
          <t>300 m</t>
        </is>
      </c>
      <c r="H123" s="4" t="inlineStr">
        <is>
          <t>88-018_PTZ_PRAÇA CENTENARIO-EM FRENTE A ESCOLA EPAMINONDAS C. DE ALMEIDA</t>
        </is>
      </c>
      <c r="I123" s="17" t="inlineStr">
        <is>
          <t>FIX</t>
        </is>
      </c>
      <c r="J123" s="17" t="inlineStr">
        <is>
          <t>HWT-M6741-10-Z40-E2</t>
        </is>
      </c>
      <c r="K123" s="24" t="inlineStr">
        <is>
          <t>10.98.110.194</t>
        </is>
      </c>
      <c r="L123" s="4" t="inlineStr">
        <is>
          <t>CICOM-TEIXEIRA_DE_FR</t>
        </is>
      </c>
      <c r="M123" s="4" t="inlineStr"/>
      <c r="N123" s="25" t="n">
        <v>-17.34012</v>
      </c>
      <c r="O123" s="25" t="n">
        <v>-39.2218</v>
      </c>
    </row>
    <row r="124">
      <c r="A124" s="4" t="inlineStr">
        <is>
          <t>ALCOBAÇA</t>
        </is>
      </c>
      <c r="B124" s="22" t="n">
        <v>112</v>
      </c>
      <c r="C124" s="22" t="n">
        <v>1163</v>
      </c>
      <c r="D124" s="4" t="inlineStr">
        <is>
          <t>ESCOLA MUNICIPAL MARIA QUITERIA</t>
        </is>
      </c>
      <c r="E124" s="7" t="n">
        <v>2</v>
      </c>
      <c r="F124" s="23" t="n">
        <v>235</v>
      </c>
      <c r="G124" s="17" t="inlineStr">
        <is>
          <t>300 m</t>
        </is>
      </c>
      <c r="H124" s="4" t="inlineStr">
        <is>
          <t>88-018_PTZ_PRAÇA CENTENARIO-EM FRENTE A ESCOLA EPAMINONDAS C. DE ALMEIDA</t>
        </is>
      </c>
      <c r="I124" s="17" t="inlineStr">
        <is>
          <t>DOME</t>
        </is>
      </c>
      <c r="J124" s="17" t="inlineStr">
        <is>
          <t>HWT-M6741-10-Z40-E2</t>
        </is>
      </c>
      <c r="K124" s="24" t="inlineStr">
        <is>
          <t>10.98.110.194</t>
        </is>
      </c>
      <c r="L124" s="4" t="inlineStr">
        <is>
          <t>CICOM-TEIXEIRA_DE_FR</t>
        </is>
      </c>
      <c r="M124" s="4" t="inlineStr">
        <is>
          <t>PRADO</t>
        </is>
      </c>
      <c r="N124" s="25" t="n">
        <v>-17.34012</v>
      </c>
      <c r="O124" s="25" t="n">
        <v>-39.2218</v>
      </c>
    </row>
    <row r="125">
      <c r="A125" s="4" t="inlineStr">
        <is>
          <t>ALCOBAÇA</t>
        </is>
      </c>
      <c r="B125" s="22" t="n">
        <v>112</v>
      </c>
      <c r="C125" s="22" t="n">
        <v>1171</v>
      </c>
      <c r="D125" s="4" t="inlineStr">
        <is>
          <t>ESCOLA MUNICIPAL BOM JESUS</t>
        </is>
      </c>
      <c r="E125" s="7" t="n">
        <v>6</v>
      </c>
      <c r="F125" s="23" t="n">
        <v>145</v>
      </c>
      <c r="G125" s="17" t="inlineStr">
        <is>
          <t>200 m</t>
        </is>
      </c>
      <c r="H125" s="4" t="inlineStr">
        <is>
          <t>88-019_PTZ_R.DOIS DE JULHO-PRÓXIMO BANCO DO BRASIL</t>
        </is>
      </c>
      <c r="I125" s="17" t="inlineStr">
        <is>
          <t>FIX</t>
        </is>
      </c>
      <c r="J125" s="17" t="inlineStr">
        <is>
          <t>HWT-M6741-10-Z40-E2</t>
        </is>
      </c>
      <c r="K125" s="24" t="inlineStr">
        <is>
          <t>10.98.110.198</t>
        </is>
      </c>
      <c r="L125" s="4" t="inlineStr">
        <is>
          <t>CICOM-TEIXEIRA_DE_FR</t>
        </is>
      </c>
      <c r="M125" s="4" t="inlineStr"/>
      <c r="N125" s="25" t="n">
        <v>-17.3415708</v>
      </c>
      <c r="O125" s="25" t="n">
        <v>-39.2239357</v>
      </c>
    </row>
    <row r="126">
      <c r="A126" s="4" t="inlineStr">
        <is>
          <t>ALCOBAÇA</t>
        </is>
      </c>
      <c r="B126" s="22" t="n">
        <v>112</v>
      </c>
      <c r="C126" s="22" t="n">
        <v>1171</v>
      </c>
      <c r="D126" s="4" t="inlineStr">
        <is>
          <t>ESCOLA MUNICIPAL BOM JESUS</t>
        </is>
      </c>
      <c r="E126" s="7" t="n">
        <v>6</v>
      </c>
      <c r="F126" s="23" t="n">
        <v>145</v>
      </c>
      <c r="G126" s="17" t="inlineStr">
        <is>
          <t>200 m</t>
        </is>
      </c>
      <c r="H126" s="4" t="inlineStr">
        <is>
          <t>88-019_PTZ_R.DOIS DE JULHO-PRÓXIMO BANCO DO BRASIL</t>
        </is>
      </c>
      <c r="I126" s="17" t="inlineStr">
        <is>
          <t>DOME</t>
        </is>
      </c>
      <c r="J126" s="17" t="inlineStr">
        <is>
          <t>HWT-M6741-10-Z40-E2</t>
        </is>
      </c>
      <c r="K126" s="24" t="inlineStr">
        <is>
          <t>10.98.110.198</t>
        </is>
      </c>
      <c r="L126" s="4" t="inlineStr">
        <is>
          <t>CICOM-TEIXEIRA_DE_FR</t>
        </is>
      </c>
      <c r="M126" s="4" t="inlineStr">
        <is>
          <t>PRADO</t>
        </is>
      </c>
      <c r="N126" s="25" t="n">
        <v>-17.3415708</v>
      </c>
      <c r="O126" s="25" t="n">
        <v>-39.2239357</v>
      </c>
    </row>
    <row r="127">
      <c r="A127" s="4" t="inlineStr">
        <is>
          <t>ALCOBAÇA</t>
        </is>
      </c>
      <c r="B127" s="22" t="n">
        <v>112</v>
      </c>
      <c r="C127" s="22" t="n">
        <v>1171</v>
      </c>
      <c r="D127" s="4" t="inlineStr">
        <is>
          <t>ESCOLA MUNICIPAL BOM JESUS</t>
        </is>
      </c>
      <c r="E127" s="7" t="n">
        <v>6</v>
      </c>
      <c r="F127" s="23" t="n">
        <v>145</v>
      </c>
      <c r="G127" s="17" t="inlineStr">
        <is>
          <t>200 m</t>
        </is>
      </c>
      <c r="H127" s="4" t="inlineStr">
        <is>
          <t>91-013_LPR_RUA ISRAEL VIALONGA-EM FRENTE KELLY VARIEDADES</t>
        </is>
      </c>
      <c r="I127" s="17" t="inlineStr">
        <is>
          <t>FIX</t>
        </is>
      </c>
      <c r="J127" s="17" t="inlineStr">
        <is>
          <t>M2241-QL</t>
        </is>
      </c>
      <c r="K127" s="24" t="inlineStr">
        <is>
          <t>10.98.110.222</t>
        </is>
      </c>
      <c r="L127" s="4" t="inlineStr">
        <is>
          <t>CICOM-SENHORDOBONFIM</t>
        </is>
      </c>
      <c r="M127" s="4" t="inlineStr">
        <is>
          <t>LPR</t>
        </is>
      </c>
      <c r="N127" s="25" t="n">
        <v>-17.3415708</v>
      </c>
      <c r="O127" s="25" t="n">
        <v>-39.2239357</v>
      </c>
    </row>
    <row r="128">
      <c r="A128" s="4" t="inlineStr">
        <is>
          <t>ALCOBAÇA</t>
        </is>
      </c>
      <c r="B128" s="22" t="n">
        <v>112</v>
      </c>
      <c r="C128" s="22" t="n">
        <v>1171</v>
      </c>
      <c r="D128" s="4" t="inlineStr">
        <is>
          <t>ESCOLA MUNICIPAL BOM JESUS</t>
        </is>
      </c>
      <c r="E128" s="7" t="n">
        <v>6</v>
      </c>
      <c r="F128" s="23" t="n">
        <v>188</v>
      </c>
      <c r="G128" s="17" t="inlineStr">
        <is>
          <t>200 m</t>
        </is>
      </c>
      <c r="H128" s="4" t="inlineStr">
        <is>
          <t>88-006_LPR_R DOIS DE JULHO EM FRENTE AO BANCO DO BRASIL STD PRACA</t>
        </is>
      </c>
      <c r="I128" s="17" t="inlineStr">
        <is>
          <t>FIX</t>
        </is>
      </c>
      <c r="J128" s="17" t="inlineStr">
        <is>
          <t>M2241-QL</t>
        </is>
      </c>
      <c r="K128" s="24" t="inlineStr">
        <is>
          <t>10.98.93.202</t>
        </is>
      </c>
      <c r="L128" s="4" t="inlineStr">
        <is>
          <t>CICOM-TEIXEIRA_DE_FR</t>
        </is>
      </c>
      <c r="M128" s="4" t="inlineStr">
        <is>
          <t>PRADO</t>
        </is>
      </c>
      <c r="N128" s="25" t="n">
        <v>-17.3419546</v>
      </c>
      <c r="O128" s="25" t="n">
        <v>-39.2238501</v>
      </c>
    </row>
    <row r="129">
      <c r="A129" s="4" t="inlineStr">
        <is>
          <t>ALCOBAÇA</t>
        </is>
      </c>
      <c r="B129" s="22" t="n">
        <v>112</v>
      </c>
      <c r="C129" s="22" t="n">
        <v>1171</v>
      </c>
      <c r="D129" s="4" t="inlineStr">
        <is>
          <t>ESCOLA MUNICIPAL BOM JESUS</t>
        </is>
      </c>
      <c r="E129" s="7" t="n">
        <v>6</v>
      </c>
      <c r="F129" s="23" t="n">
        <v>206</v>
      </c>
      <c r="G129" s="17" t="inlineStr">
        <is>
          <t>300 m</t>
        </is>
      </c>
      <c r="H129" s="4" t="inlineStr">
        <is>
          <t>88-010_RF_TP_III_AV PRES KENNEDY RODOVIARIA DE PRADO PX AO BANHEIRO</t>
        </is>
      </c>
      <c r="I129" s="17" t="inlineStr">
        <is>
          <t>FIX</t>
        </is>
      </c>
      <c r="J129" s="17" t="inlineStr">
        <is>
          <t>M2241-QL</t>
        </is>
      </c>
      <c r="K129" s="24" t="inlineStr">
        <is>
          <t>10.98.93.162</t>
        </is>
      </c>
      <c r="L129" s="4" t="inlineStr">
        <is>
          <t>CICOM-TEIXEIRA_DE_FR</t>
        </is>
      </c>
      <c r="M129" s="4" t="inlineStr">
        <is>
          <t>PRADO</t>
        </is>
      </c>
      <c r="N129" s="25" t="n">
        <v>-17.3400314</v>
      </c>
      <c r="O129" s="25" t="n">
        <v>-39.2260353</v>
      </c>
    </row>
    <row r="130">
      <c r="A130" s="4" t="inlineStr">
        <is>
          <t>ALCOBAÇA</t>
        </is>
      </c>
      <c r="B130" s="22" t="n">
        <v>112</v>
      </c>
      <c r="C130" s="22" t="n">
        <v>1171</v>
      </c>
      <c r="D130" s="4" t="inlineStr">
        <is>
          <t>ESCOLA MUNICIPAL BOM JESUS</t>
        </is>
      </c>
      <c r="E130" s="7" t="n">
        <v>6</v>
      </c>
      <c r="F130" s="23" t="n">
        <v>247</v>
      </c>
      <c r="G130" s="17" t="inlineStr">
        <is>
          <t>300 m</t>
        </is>
      </c>
      <c r="H130" s="4" t="inlineStr">
        <is>
          <t>88-018_PTZ_PRAÇA CENTENARIO-EM FRENTE A ESCOLA EPAMINONDAS C. DE ALMEIDA</t>
        </is>
      </c>
      <c r="I130" s="17" t="inlineStr">
        <is>
          <t>FIX</t>
        </is>
      </c>
      <c r="J130" s="17" t="inlineStr">
        <is>
          <t>HWT-M6741-10-Z40-E2</t>
        </is>
      </c>
      <c r="K130" s="24" t="inlineStr">
        <is>
          <t>10.98.110.194</t>
        </is>
      </c>
      <c r="L130" s="4" t="inlineStr">
        <is>
          <t>CICOM-TEIXEIRA_DE_FR</t>
        </is>
      </c>
      <c r="M130" s="4" t="inlineStr"/>
      <c r="N130" s="25" t="n">
        <v>-17.34012</v>
      </c>
      <c r="O130" s="25" t="n">
        <v>-39.2218</v>
      </c>
    </row>
    <row r="131">
      <c r="A131" s="4" t="inlineStr">
        <is>
          <t>ALCOBAÇA</t>
        </is>
      </c>
      <c r="B131" s="22" t="n">
        <v>112</v>
      </c>
      <c r="C131" s="22" t="n">
        <v>1171</v>
      </c>
      <c r="D131" s="4" t="inlineStr">
        <is>
          <t>ESCOLA MUNICIPAL BOM JESUS</t>
        </is>
      </c>
      <c r="E131" s="7" t="n">
        <v>6</v>
      </c>
      <c r="F131" s="23" t="n">
        <v>247</v>
      </c>
      <c r="G131" s="17" t="inlineStr">
        <is>
          <t>300 m</t>
        </is>
      </c>
      <c r="H131" s="4" t="inlineStr">
        <is>
          <t>88-018_PTZ_PRAÇA CENTENARIO-EM FRENTE A ESCOLA EPAMINONDAS C. DE ALMEIDA</t>
        </is>
      </c>
      <c r="I131" s="17" t="inlineStr">
        <is>
          <t>DOME</t>
        </is>
      </c>
      <c r="J131" s="17" t="inlineStr">
        <is>
          <t>HWT-M6741-10-Z40-E2</t>
        </is>
      </c>
      <c r="K131" s="24" t="inlineStr">
        <is>
          <t>10.98.110.194</t>
        </is>
      </c>
      <c r="L131" s="4" t="inlineStr">
        <is>
          <t>CICOM-TEIXEIRA_DE_FR</t>
        </is>
      </c>
      <c r="M131" s="4" t="inlineStr">
        <is>
          <t>PRADO</t>
        </is>
      </c>
      <c r="N131" s="25" t="n">
        <v>-17.34012</v>
      </c>
      <c r="O131" s="25" t="n">
        <v>-39.2218</v>
      </c>
    </row>
    <row r="132">
      <c r="A132" s="4" t="inlineStr">
        <is>
          <t>ALCOBAÇA</t>
        </is>
      </c>
      <c r="B132" s="22" t="n">
        <v>112</v>
      </c>
      <c r="C132" s="22" t="n">
        <v>1198</v>
      </c>
      <c r="D132" s="4" t="inlineStr">
        <is>
          <t>ESCOLA MUNICIPAL D. PEDRO I</t>
        </is>
      </c>
      <c r="E132" s="7" t="n">
        <v>1</v>
      </c>
      <c r="F132" s="23" t="n">
        <v>116</v>
      </c>
      <c r="G132" s="17" t="inlineStr">
        <is>
          <t>200 m</t>
        </is>
      </c>
      <c r="H132" s="4" t="inlineStr">
        <is>
          <t>88-019_PTZ_R.DOIS DE JULHO-PRÓXIMO BANCO DO BRASIL</t>
        </is>
      </c>
      <c r="I132" s="17" t="inlineStr">
        <is>
          <t>FIX</t>
        </is>
      </c>
      <c r="J132" s="17" t="inlineStr">
        <is>
          <t>HWT-M6741-10-Z40-E2</t>
        </is>
      </c>
      <c r="K132" s="24" t="inlineStr">
        <is>
          <t>10.98.110.198</t>
        </is>
      </c>
      <c r="L132" s="4" t="inlineStr">
        <is>
          <t>CICOM-TEIXEIRA_DE_FR</t>
        </is>
      </c>
      <c r="M132" s="4" t="inlineStr"/>
      <c r="N132" s="25" t="n">
        <v>-17.3415708</v>
      </c>
      <c r="O132" s="25" t="n">
        <v>-39.2239357</v>
      </c>
    </row>
    <row r="133">
      <c r="A133" s="4" t="inlineStr">
        <is>
          <t>ALCOBAÇA</t>
        </is>
      </c>
      <c r="B133" s="22" t="n">
        <v>112</v>
      </c>
      <c r="C133" s="22" t="n">
        <v>1198</v>
      </c>
      <c r="D133" s="4" t="inlineStr">
        <is>
          <t>ESCOLA MUNICIPAL D. PEDRO I</t>
        </is>
      </c>
      <c r="E133" s="7" t="n">
        <v>1</v>
      </c>
      <c r="F133" s="23" t="n">
        <v>116</v>
      </c>
      <c r="G133" s="17" t="inlineStr">
        <is>
          <t>200 m</t>
        </is>
      </c>
      <c r="H133" s="4" t="inlineStr">
        <is>
          <t>88-019_PTZ_R.DOIS DE JULHO-PRÓXIMO BANCO DO BRASIL</t>
        </is>
      </c>
      <c r="I133" s="17" t="inlineStr">
        <is>
          <t>DOME</t>
        </is>
      </c>
      <c r="J133" s="17" t="inlineStr">
        <is>
          <t>HWT-M6741-10-Z40-E2</t>
        </is>
      </c>
      <c r="K133" s="24" t="inlineStr">
        <is>
          <t>10.98.110.198</t>
        </is>
      </c>
      <c r="L133" s="4" t="inlineStr">
        <is>
          <t>CICOM-TEIXEIRA_DE_FR</t>
        </is>
      </c>
      <c r="M133" s="4" t="inlineStr">
        <is>
          <t>PRADO</t>
        </is>
      </c>
      <c r="N133" s="25" t="n">
        <v>-17.3415708</v>
      </c>
      <c r="O133" s="25" t="n">
        <v>-39.2239357</v>
      </c>
    </row>
    <row r="134">
      <c r="A134" s="4" t="inlineStr">
        <is>
          <t>ALCOBAÇA</t>
        </is>
      </c>
      <c r="B134" s="22" t="n">
        <v>112</v>
      </c>
      <c r="C134" s="22" t="n">
        <v>1198</v>
      </c>
      <c r="D134" s="4" t="inlineStr">
        <is>
          <t>ESCOLA MUNICIPAL D. PEDRO I</t>
        </is>
      </c>
      <c r="E134" s="7" t="n">
        <v>1</v>
      </c>
      <c r="F134" s="23" t="n">
        <v>116</v>
      </c>
      <c r="G134" s="17" t="inlineStr">
        <is>
          <t>200 m</t>
        </is>
      </c>
      <c r="H134" s="4" t="inlineStr">
        <is>
          <t>91-013_LPR_RUA ISRAEL VIALONGA-EM FRENTE KELLY VARIEDADES</t>
        </is>
      </c>
      <c r="I134" s="17" t="inlineStr">
        <is>
          <t>FIX</t>
        </is>
      </c>
      <c r="J134" s="17" t="inlineStr">
        <is>
          <t>M2241-QL</t>
        </is>
      </c>
      <c r="K134" s="24" t="inlineStr">
        <is>
          <t>10.98.110.222</t>
        </is>
      </c>
      <c r="L134" s="4" t="inlineStr">
        <is>
          <t>CICOM-SENHORDOBONFIM</t>
        </is>
      </c>
      <c r="M134" s="4" t="inlineStr">
        <is>
          <t>LPR</t>
        </is>
      </c>
      <c r="N134" s="25" t="n">
        <v>-17.3415708</v>
      </c>
      <c r="O134" s="25" t="n">
        <v>-39.2239357</v>
      </c>
    </row>
    <row r="135">
      <c r="A135" s="4" t="inlineStr">
        <is>
          <t>ALCOBAÇA</t>
        </is>
      </c>
      <c r="B135" s="22" t="n">
        <v>112</v>
      </c>
      <c r="C135" s="22" t="n">
        <v>1198</v>
      </c>
      <c r="D135" s="4" t="inlineStr">
        <is>
          <t>ESCOLA MUNICIPAL D. PEDRO I</t>
        </is>
      </c>
      <c r="E135" s="7" t="n">
        <v>1</v>
      </c>
      <c r="F135" s="23" t="n">
        <v>159</v>
      </c>
      <c r="G135" s="17" t="inlineStr">
        <is>
          <t>200 m</t>
        </is>
      </c>
      <c r="H135" s="4" t="inlineStr">
        <is>
          <t>88-006_LPR_R DOIS DE JULHO EM FRENTE AO BANCO DO BRASIL STD PRACA</t>
        </is>
      </c>
      <c r="I135" s="17" t="inlineStr">
        <is>
          <t>FIX</t>
        </is>
      </c>
      <c r="J135" s="17" t="inlineStr">
        <is>
          <t>M2241-QL</t>
        </is>
      </c>
      <c r="K135" s="24" t="inlineStr">
        <is>
          <t>10.98.93.202</t>
        </is>
      </c>
      <c r="L135" s="4" t="inlineStr">
        <is>
          <t>CICOM-TEIXEIRA_DE_FR</t>
        </is>
      </c>
      <c r="M135" s="4" t="inlineStr">
        <is>
          <t>PRADO</t>
        </is>
      </c>
      <c r="N135" s="25" t="n">
        <v>-17.3419546</v>
      </c>
      <c r="O135" s="25" t="n">
        <v>-39.2238501</v>
      </c>
    </row>
    <row r="136">
      <c r="A136" s="4" t="inlineStr">
        <is>
          <t>ALCOBAÇA</t>
        </is>
      </c>
      <c r="B136" s="22" t="n">
        <v>112</v>
      </c>
      <c r="C136" s="22" t="n">
        <v>1198</v>
      </c>
      <c r="D136" s="4" t="inlineStr">
        <is>
          <t>ESCOLA MUNICIPAL D. PEDRO I</t>
        </is>
      </c>
      <c r="E136" s="7" t="n">
        <v>1</v>
      </c>
      <c r="F136" s="23" t="n">
        <v>219</v>
      </c>
      <c r="G136" s="17" t="inlineStr">
        <is>
          <t>300 m</t>
        </is>
      </c>
      <c r="H136" s="4" t="inlineStr">
        <is>
          <t>88-010_RF_TP_III_AV PRES KENNEDY RODOVIARIA DE PRADO PX AO BANHEIRO</t>
        </is>
      </c>
      <c r="I136" s="17" t="inlineStr">
        <is>
          <t>FIX</t>
        </is>
      </c>
      <c r="J136" s="17" t="inlineStr">
        <is>
          <t>M2241-QL</t>
        </is>
      </c>
      <c r="K136" s="24" t="inlineStr">
        <is>
          <t>10.98.93.162</t>
        </is>
      </c>
      <c r="L136" s="4" t="inlineStr">
        <is>
          <t>CICOM-TEIXEIRA_DE_FR</t>
        </is>
      </c>
      <c r="M136" s="4" t="inlineStr">
        <is>
          <t>PRADO</t>
        </is>
      </c>
      <c r="N136" s="25" t="n">
        <v>-17.3400314</v>
      </c>
      <c r="O136" s="25" t="n">
        <v>-39.2260353</v>
      </c>
    </row>
    <row r="137">
      <c r="A137" s="4" t="inlineStr">
        <is>
          <t>ALCOBAÇA</t>
        </is>
      </c>
      <c r="B137" s="22" t="n">
        <v>112</v>
      </c>
      <c r="C137" s="22" t="n">
        <v>1198</v>
      </c>
      <c r="D137" s="4" t="inlineStr">
        <is>
          <t>ESCOLA MUNICIPAL D. PEDRO I</t>
        </is>
      </c>
      <c r="E137" s="7" t="n">
        <v>1</v>
      </c>
      <c r="F137" s="23" t="n">
        <v>243</v>
      </c>
      <c r="G137" s="17" t="inlineStr">
        <is>
          <t>300 m</t>
        </is>
      </c>
      <c r="H137" s="4" t="inlineStr">
        <is>
          <t>88-018_PTZ_PRAÇA CENTENARIO-EM FRENTE A ESCOLA EPAMINONDAS C. DE ALMEIDA</t>
        </is>
      </c>
      <c r="I137" s="17" t="inlineStr">
        <is>
          <t>FIX</t>
        </is>
      </c>
      <c r="J137" s="17" t="inlineStr">
        <is>
          <t>HWT-M6741-10-Z40-E2</t>
        </is>
      </c>
      <c r="K137" s="24" t="inlineStr">
        <is>
          <t>10.98.110.194</t>
        </is>
      </c>
      <c r="L137" s="4" t="inlineStr">
        <is>
          <t>CICOM-TEIXEIRA_DE_FR</t>
        </is>
      </c>
      <c r="M137" s="4" t="inlineStr"/>
      <c r="N137" s="25" t="n">
        <v>-17.34012</v>
      </c>
      <c r="O137" s="25" t="n">
        <v>-39.2218</v>
      </c>
    </row>
    <row r="138">
      <c r="A138" s="4" t="inlineStr">
        <is>
          <t>ALCOBAÇA</t>
        </is>
      </c>
      <c r="B138" s="22" t="n">
        <v>112</v>
      </c>
      <c r="C138" s="22" t="n">
        <v>1198</v>
      </c>
      <c r="D138" s="4" t="inlineStr">
        <is>
          <t>ESCOLA MUNICIPAL D. PEDRO I</t>
        </is>
      </c>
      <c r="E138" s="7" t="n">
        <v>1</v>
      </c>
      <c r="F138" s="23" t="n">
        <v>243</v>
      </c>
      <c r="G138" s="17" t="inlineStr">
        <is>
          <t>300 m</t>
        </is>
      </c>
      <c r="H138" s="4" t="inlineStr">
        <is>
          <t>88-018_PTZ_PRAÇA CENTENARIO-EM FRENTE A ESCOLA EPAMINONDAS C. DE ALMEIDA</t>
        </is>
      </c>
      <c r="I138" s="17" t="inlineStr">
        <is>
          <t>DOME</t>
        </is>
      </c>
      <c r="J138" s="17" t="inlineStr">
        <is>
          <t>HWT-M6741-10-Z40-E2</t>
        </is>
      </c>
      <c r="K138" s="24" t="inlineStr">
        <is>
          <t>10.98.110.194</t>
        </is>
      </c>
      <c r="L138" s="4" t="inlineStr">
        <is>
          <t>CICOM-TEIXEIRA_DE_FR</t>
        </is>
      </c>
      <c r="M138" s="4" t="inlineStr">
        <is>
          <t>PRADO</t>
        </is>
      </c>
      <c r="N138" s="25" t="n">
        <v>-17.34012</v>
      </c>
      <c r="O138" s="25" t="n">
        <v>-39.2218</v>
      </c>
    </row>
    <row r="139">
      <c r="A139" s="4" t="inlineStr">
        <is>
          <t>ALCOBAÇA</t>
        </is>
      </c>
      <c r="B139" s="22" t="n">
        <v>112</v>
      </c>
      <c r="C139" s="22" t="n">
        <v>1201</v>
      </c>
      <c r="D139" s="4" t="inlineStr">
        <is>
          <t>ESCOLA MUNICIPAL CHICO MENDES</t>
        </is>
      </c>
      <c r="E139" s="7" t="n">
        <v>1</v>
      </c>
      <c r="F139" s="23" t="n">
        <v>115</v>
      </c>
      <c r="G139" s="17" t="inlineStr">
        <is>
          <t>200 m</t>
        </is>
      </c>
      <c r="H139" s="4" t="inlineStr">
        <is>
          <t>88-019_PTZ_R.DOIS DE JULHO-PRÓXIMO BANCO DO BRASIL</t>
        </is>
      </c>
      <c r="I139" s="17" t="inlineStr">
        <is>
          <t>FIX</t>
        </is>
      </c>
      <c r="J139" s="17" t="inlineStr">
        <is>
          <t>HWT-M6741-10-Z40-E2</t>
        </is>
      </c>
      <c r="K139" s="24" t="inlineStr">
        <is>
          <t>10.98.110.198</t>
        </is>
      </c>
      <c r="L139" s="4" t="inlineStr">
        <is>
          <t>CICOM-TEIXEIRA_DE_FR</t>
        </is>
      </c>
      <c r="M139" s="4" t="inlineStr"/>
      <c r="N139" s="25" t="n">
        <v>-17.3415708</v>
      </c>
      <c r="O139" s="25" t="n">
        <v>-39.2239357</v>
      </c>
    </row>
    <row r="140">
      <c r="A140" s="4" t="inlineStr">
        <is>
          <t>ALCOBAÇA</t>
        </is>
      </c>
      <c r="B140" s="22" t="n">
        <v>112</v>
      </c>
      <c r="C140" s="22" t="n">
        <v>1201</v>
      </c>
      <c r="D140" s="4" t="inlineStr">
        <is>
          <t>ESCOLA MUNICIPAL CHICO MENDES</t>
        </is>
      </c>
      <c r="E140" s="7" t="n">
        <v>1</v>
      </c>
      <c r="F140" s="23" t="n">
        <v>115</v>
      </c>
      <c r="G140" s="17" t="inlineStr">
        <is>
          <t>200 m</t>
        </is>
      </c>
      <c r="H140" s="4" t="inlineStr">
        <is>
          <t>88-019_PTZ_R.DOIS DE JULHO-PRÓXIMO BANCO DO BRASIL</t>
        </is>
      </c>
      <c r="I140" s="17" t="inlineStr">
        <is>
          <t>DOME</t>
        </is>
      </c>
      <c r="J140" s="17" t="inlineStr">
        <is>
          <t>HWT-M6741-10-Z40-E2</t>
        </is>
      </c>
      <c r="K140" s="24" t="inlineStr">
        <is>
          <t>10.98.110.198</t>
        </is>
      </c>
      <c r="L140" s="4" t="inlineStr">
        <is>
          <t>CICOM-TEIXEIRA_DE_FR</t>
        </is>
      </c>
      <c r="M140" s="4" t="inlineStr">
        <is>
          <t>PRADO</t>
        </is>
      </c>
      <c r="N140" s="25" t="n">
        <v>-17.3415708</v>
      </c>
      <c r="O140" s="25" t="n">
        <v>-39.2239357</v>
      </c>
    </row>
    <row r="141">
      <c r="A141" s="4" t="inlineStr">
        <is>
          <t>ALCOBAÇA</t>
        </is>
      </c>
      <c r="B141" s="22" t="n">
        <v>112</v>
      </c>
      <c r="C141" s="22" t="n">
        <v>1201</v>
      </c>
      <c r="D141" s="4" t="inlineStr">
        <is>
          <t>ESCOLA MUNICIPAL CHICO MENDES</t>
        </is>
      </c>
      <c r="E141" s="7" t="n">
        <v>1</v>
      </c>
      <c r="F141" s="23" t="n">
        <v>115</v>
      </c>
      <c r="G141" s="17" t="inlineStr">
        <is>
          <t>200 m</t>
        </is>
      </c>
      <c r="H141" s="4" t="inlineStr">
        <is>
          <t>91-013_LPR_RUA ISRAEL VIALONGA-EM FRENTE KELLY VARIEDADES</t>
        </is>
      </c>
      <c r="I141" s="17" t="inlineStr">
        <is>
          <t>FIX</t>
        </is>
      </c>
      <c r="J141" s="17" t="inlineStr">
        <is>
          <t>M2241-QL</t>
        </is>
      </c>
      <c r="K141" s="24" t="inlineStr">
        <is>
          <t>10.98.110.222</t>
        </is>
      </c>
      <c r="L141" s="4" t="inlineStr">
        <is>
          <t>CICOM-SENHORDOBONFIM</t>
        </is>
      </c>
      <c r="M141" s="4" t="inlineStr">
        <is>
          <t>LPR</t>
        </is>
      </c>
      <c r="N141" s="25" t="n">
        <v>-17.3415708</v>
      </c>
      <c r="O141" s="25" t="n">
        <v>-39.2239357</v>
      </c>
    </row>
    <row r="142">
      <c r="A142" s="4" t="inlineStr">
        <is>
          <t>ALCOBAÇA</t>
        </is>
      </c>
      <c r="B142" s="22" t="n">
        <v>112</v>
      </c>
      <c r="C142" s="22" t="n">
        <v>1201</v>
      </c>
      <c r="D142" s="4" t="inlineStr">
        <is>
          <t>ESCOLA MUNICIPAL CHICO MENDES</t>
        </is>
      </c>
      <c r="E142" s="7" t="n">
        <v>1</v>
      </c>
      <c r="F142" s="23" t="n">
        <v>158</v>
      </c>
      <c r="G142" s="17" t="inlineStr">
        <is>
          <t>200 m</t>
        </is>
      </c>
      <c r="H142" s="4" t="inlineStr">
        <is>
          <t>88-006_LPR_R DOIS DE JULHO EM FRENTE AO BANCO DO BRASIL STD PRACA</t>
        </is>
      </c>
      <c r="I142" s="17" t="inlineStr">
        <is>
          <t>FIX</t>
        </is>
      </c>
      <c r="J142" s="17" t="inlineStr">
        <is>
          <t>M2241-QL</t>
        </is>
      </c>
      <c r="K142" s="24" t="inlineStr">
        <is>
          <t>10.98.93.202</t>
        </is>
      </c>
      <c r="L142" s="4" t="inlineStr">
        <is>
          <t>CICOM-TEIXEIRA_DE_FR</t>
        </is>
      </c>
      <c r="M142" s="4" t="inlineStr">
        <is>
          <t>PRADO</t>
        </is>
      </c>
      <c r="N142" s="25" t="n">
        <v>-17.3419546</v>
      </c>
      <c r="O142" s="25" t="n">
        <v>-39.2238501</v>
      </c>
    </row>
    <row r="143">
      <c r="A143" s="4" t="inlineStr">
        <is>
          <t>ALCOBAÇA</t>
        </is>
      </c>
      <c r="B143" s="22" t="n">
        <v>112</v>
      </c>
      <c r="C143" s="22" t="n">
        <v>1201</v>
      </c>
      <c r="D143" s="4" t="inlineStr">
        <is>
          <t>ESCOLA MUNICIPAL CHICO MENDES</t>
        </is>
      </c>
      <c r="E143" s="7" t="n">
        <v>1</v>
      </c>
      <c r="F143" s="23" t="n">
        <v>228</v>
      </c>
      <c r="G143" s="17" t="inlineStr">
        <is>
          <t>300 m</t>
        </is>
      </c>
      <c r="H143" s="4" t="inlineStr">
        <is>
          <t>88-010_RF_TP_III_AV PRES KENNEDY RODOVIARIA DE PRADO PX AO BANHEIRO</t>
        </is>
      </c>
      <c r="I143" s="17" t="inlineStr">
        <is>
          <t>FIX</t>
        </is>
      </c>
      <c r="J143" s="17" t="inlineStr">
        <is>
          <t>M2241-QL</t>
        </is>
      </c>
      <c r="K143" s="24" t="inlineStr">
        <is>
          <t>10.98.93.162</t>
        </is>
      </c>
      <c r="L143" s="4" t="inlineStr">
        <is>
          <t>CICOM-TEIXEIRA_DE_FR</t>
        </is>
      </c>
      <c r="M143" s="4" t="inlineStr">
        <is>
          <t>PRADO</t>
        </is>
      </c>
      <c r="N143" s="25" t="n">
        <v>-17.3400314</v>
      </c>
      <c r="O143" s="25" t="n">
        <v>-39.2260353</v>
      </c>
    </row>
    <row r="144">
      <c r="A144" s="4" t="inlineStr">
        <is>
          <t>ALCOBAÇA</t>
        </is>
      </c>
      <c r="B144" s="22" t="n">
        <v>112</v>
      </c>
      <c r="C144" s="22" t="n">
        <v>1201</v>
      </c>
      <c r="D144" s="4" t="inlineStr">
        <is>
          <t>ESCOLA MUNICIPAL CHICO MENDES</t>
        </is>
      </c>
      <c r="E144" s="7" t="n">
        <v>1</v>
      </c>
      <c r="F144" s="23" t="n">
        <v>234</v>
      </c>
      <c r="G144" s="17" t="inlineStr">
        <is>
          <t>300 m</t>
        </is>
      </c>
      <c r="H144" s="4" t="inlineStr">
        <is>
          <t>88-018_PTZ_PRAÇA CENTENARIO-EM FRENTE A ESCOLA EPAMINONDAS C. DE ALMEIDA</t>
        </is>
      </c>
      <c r="I144" s="17" t="inlineStr">
        <is>
          <t>FIX</t>
        </is>
      </c>
      <c r="J144" s="17" t="inlineStr">
        <is>
          <t>HWT-M6741-10-Z40-E2</t>
        </is>
      </c>
      <c r="K144" s="24" t="inlineStr">
        <is>
          <t>10.98.110.194</t>
        </is>
      </c>
      <c r="L144" s="4" t="inlineStr">
        <is>
          <t>CICOM-TEIXEIRA_DE_FR</t>
        </is>
      </c>
      <c r="M144" s="4" t="inlineStr"/>
      <c r="N144" s="25" t="n">
        <v>-17.34012</v>
      </c>
      <c r="O144" s="25" t="n">
        <v>-39.2218</v>
      </c>
    </row>
    <row r="145">
      <c r="A145" s="4" t="inlineStr">
        <is>
          <t>ALCOBAÇA</t>
        </is>
      </c>
      <c r="B145" s="22" t="n">
        <v>112</v>
      </c>
      <c r="C145" s="22" t="n">
        <v>1201</v>
      </c>
      <c r="D145" s="4" t="inlineStr">
        <is>
          <t>ESCOLA MUNICIPAL CHICO MENDES</t>
        </is>
      </c>
      <c r="E145" s="7" t="n">
        <v>1</v>
      </c>
      <c r="F145" s="23" t="n">
        <v>234</v>
      </c>
      <c r="G145" s="17" t="inlineStr">
        <is>
          <t>300 m</t>
        </is>
      </c>
      <c r="H145" s="4" t="inlineStr">
        <is>
          <t>88-018_PTZ_PRAÇA CENTENARIO-EM FRENTE A ESCOLA EPAMINONDAS C. DE ALMEIDA</t>
        </is>
      </c>
      <c r="I145" s="17" t="inlineStr">
        <is>
          <t>DOME</t>
        </is>
      </c>
      <c r="J145" s="17" t="inlineStr">
        <is>
          <t>HWT-M6741-10-Z40-E2</t>
        </is>
      </c>
      <c r="K145" s="24" t="inlineStr">
        <is>
          <t>10.98.110.194</t>
        </is>
      </c>
      <c r="L145" s="4" t="inlineStr">
        <is>
          <t>CICOM-TEIXEIRA_DE_FR</t>
        </is>
      </c>
      <c r="M145" s="4" t="inlineStr">
        <is>
          <t>PRADO</t>
        </is>
      </c>
      <c r="N145" s="25" t="n">
        <v>-17.34012</v>
      </c>
      <c r="O145" s="25" t="n">
        <v>-39.2218</v>
      </c>
    </row>
    <row r="146">
      <c r="A146" s="4" t="inlineStr">
        <is>
          <t>AMARGOSA</t>
        </is>
      </c>
      <c r="B146" s="22" t="n">
        <v>36</v>
      </c>
      <c r="C146" s="22" t="n">
        <v>1015</v>
      </c>
      <c r="D146" s="4" t="inlineStr">
        <is>
          <t>ESCOLA MUNICIPAL ALMEIDA SAMPAIO</t>
        </is>
      </c>
      <c r="E146" s="7" t="n">
        <v>11</v>
      </c>
      <c r="F146" s="23" t="n">
        <v>215</v>
      </c>
      <c r="G146" s="17" t="inlineStr">
        <is>
          <t>300 m</t>
        </is>
      </c>
      <c r="H146" s="4" t="inlineStr">
        <is>
          <t>99-004_PTZ_PRACA DO BOSQUE EM FRENTE AO SENAC</t>
        </is>
      </c>
      <c r="I146" s="17" t="inlineStr">
        <is>
          <t>DOME</t>
        </is>
      </c>
      <c r="J146" s="17" t="inlineStr">
        <is>
          <t>M6741-E-Z37</t>
        </is>
      </c>
      <c r="K146" s="24" t="inlineStr">
        <is>
          <t>10.98.75.42</t>
        </is>
      </c>
      <c r="L146" s="4" t="inlineStr">
        <is>
          <t>CICOM18-SAJ</t>
        </is>
      </c>
      <c r="M146" s="4" t="inlineStr">
        <is>
          <t>AMARGOSA</t>
        </is>
      </c>
      <c r="N146" s="25" t="n">
        <v>-13.032239</v>
      </c>
      <c r="O146" s="25" t="n">
        <v>-39.5998679</v>
      </c>
    </row>
    <row r="147">
      <c r="A147" s="4" t="inlineStr">
        <is>
          <t>AMARGOSA</t>
        </is>
      </c>
      <c r="B147" s="22" t="n">
        <v>36</v>
      </c>
      <c r="C147" s="22" t="n">
        <v>1015</v>
      </c>
      <c r="D147" s="4" t="inlineStr">
        <is>
          <t>ESCOLA MUNICIPAL ALMEIDA SAMPAIO</t>
        </is>
      </c>
      <c r="E147" s="7" t="n">
        <v>11</v>
      </c>
      <c r="F147" s="23" t="n">
        <v>230</v>
      </c>
      <c r="G147" s="17" t="inlineStr">
        <is>
          <t>300 m</t>
        </is>
      </c>
      <c r="H147" s="4" t="inlineStr">
        <is>
          <t>99-008_PTZ_PÇA IRACI SILVA_EM FRENTE_A CAIXA ECONOMICA</t>
        </is>
      </c>
      <c r="I147" s="17" t="inlineStr">
        <is>
          <t>DOME</t>
        </is>
      </c>
      <c r="J147" s="17" t="inlineStr">
        <is>
          <t>M6741-E-Z37</t>
        </is>
      </c>
      <c r="K147" s="24" t="inlineStr">
        <is>
          <t>10.98.75.66</t>
        </is>
      </c>
      <c r="L147" s="4" t="inlineStr">
        <is>
          <t>CICOM18-SAJ</t>
        </is>
      </c>
      <c r="M147" s="4" t="inlineStr">
        <is>
          <t>AMARGOSA</t>
        </is>
      </c>
      <c r="N147" s="25" t="n">
        <v>-13.0303443</v>
      </c>
      <c r="O147" s="25" t="n">
        <v>-39.603469</v>
      </c>
    </row>
    <row r="148">
      <c r="A148" s="4" t="inlineStr">
        <is>
          <t>AMARGOSA</t>
        </is>
      </c>
      <c r="B148" s="22" t="n">
        <v>36</v>
      </c>
      <c r="C148" s="22" t="n">
        <v>1015</v>
      </c>
      <c r="D148" s="4" t="inlineStr">
        <is>
          <t>ESCOLA MUNICIPAL ALMEIDA SAMPAIO</t>
        </is>
      </c>
      <c r="E148" s="7" t="n">
        <v>11</v>
      </c>
      <c r="F148" s="23" t="n">
        <v>232</v>
      </c>
      <c r="G148" s="17" t="inlineStr">
        <is>
          <t>300 m</t>
        </is>
      </c>
      <c r="H148" s="4" t="inlineStr">
        <is>
          <t>99-016_RF_TP_IV_AV LOMANTO JUNIOR</t>
        </is>
      </c>
      <c r="I148" s="17" t="inlineStr">
        <is>
          <t>FIX</t>
        </is>
      </c>
      <c r="J148" s="17" t="inlineStr">
        <is>
          <t>M2241-QL</t>
        </is>
      </c>
      <c r="K148" s="24" t="inlineStr">
        <is>
          <t>10.98.75.34</t>
        </is>
      </c>
      <c r="L148" s="4" t="inlineStr">
        <is>
          <t>CICOM18-SAJ</t>
        </is>
      </c>
      <c r="M148" s="4" t="inlineStr">
        <is>
          <t>AMARGOSA</t>
        </is>
      </c>
      <c r="N148" s="25" t="n">
        <v>-13.0304462</v>
      </c>
      <c r="O148" s="25" t="n">
        <v>-39.6035549</v>
      </c>
    </row>
    <row r="149">
      <c r="A149" s="4" t="inlineStr">
        <is>
          <t>AMARGOSA</t>
        </is>
      </c>
      <c r="B149" s="22" t="n">
        <v>36</v>
      </c>
      <c r="C149" s="22" t="n">
        <v>1015</v>
      </c>
      <c r="D149" s="4" t="inlineStr">
        <is>
          <t>ESCOLA MUNICIPAL ALMEIDA SAMPAIO</t>
        </is>
      </c>
      <c r="E149" s="7" t="n">
        <v>11</v>
      </c>
      <c r="F149" s="23" t="n">
        <v>298</v>
      </c>
      <c r="G149" s="17" t="inlineStr">
        <is>
          <t>300 m</t>
        </is>
      </c>
      <c r="H149" s="4" t="inlineStr">
        <is>
          <t>99-007_PTZ_AV LOMANTO JR EM FRENTE BANCO DO BRASIL</t>
        </is>
      </c>
      <c r="I149" s="17" t="inlineStr">
        <is>
          <t>DOME</t>
        </is>
      </c>
      <c r="J149" s="17" t="inlineStr">
        <is>
          <t>M6741-E-Z37</t>
        </is>
      </c>
      <c r="K149" s="24" t="inlineStr">
        <is>
          <t>10.98.75.82</t>
        </is>
      </c>
      <c r="L149" s="4" t="inlineStr">
        <is>
          <t>CICOM18-SAJ</t>
        </is>
      </c>
      <c r="M149" s="4" t="inlineStr">
        <is>
          <t>AMARGOSA</t>
        </is>
      </c>
      <c r="N149" s="25" t="n">
        <v>-13.0320889</v>
      </c>
      <c r="O149" s="25" t="n">
        <v>-39.6043398</v>
      </c>
    </row>
    <row r="150">
      <c r="A150" s="4" t="inlineStr">
        <is>
          <t>AMARGOSA</t>
        </is>
      </c>
      <c r="B150" s="22" t="n">
        <v>36</v>
      </c>
      <c r="C150" s="22" t="n">
        <v>1015</v>
      </c>
      <c r="D150" s="4" t="inlineStr">
        <is>
          <t>ESCOLA MUNICIPAL ALMEIDA SAMPAIO</t>
        </is>
      </c>
      <c r="E150" s="7" t="n">
        <v>11</v>
      </c>
      <c r="F150" s="23" t="n">
        <v>298</v>
      </c>
      <c r="G150" s="17" t="inlineStr">
        <is>
          <t>300 m</t>
        </is>
      </c>
      <c r="H150" s="4" t="inlineStr">
        <is>
          <t>99-017_RF_TP_IV_AVENIDA LOMANTO JUNIOR EM FRENTE BANCO DO BRASIL</t>
        </is>
      </c>
      <c r="I150" s="17" t="inlineStr">
        <is>
          <t>FIX</t>
        </is>
      </c>
      <c r="J150" s="17" t="inlineStr">
        <is>
          <t>M2241-QL</t>
        </is>
      </c>
      <c r="K150" s="24" t="inlineStr">
        <is>
          <t>10.98.75.50</t>
        </is>
      </c>
      <c r="L150" s="4" t="inlineStr">
        <is>
          <t>CICOM18-SAJ</t>
        </is>
      </c>
      <c r="M150" s="4" t="inlineStr">
        <is>
          <t>AMARGOSA</t>
        </is>
      </c>
      <c r="N150" s="25" t="n">
        <v>-13.0321002</v>
      </c>
      <c r="O150" s="25" t="n">
        <v>-39.6043444</v>
      </c>
    </row>
    <row r="151">
      <c r="A151" s="4" t="inlineStr">
        <is>
          <t>AMARGOSA</t>
        </is>
      </c>
      <c r="B151" s="22" t="n">
        <v>36</v>
      </c>
      <c r="C151" s="22" t="n">
        <v>1023</v>
      </c>
      <c r="D151" s="4" t="inlineStr">
        <is>
          <t>COLÉGIO ESTADUAL DE 1 GRAU SANTA BERNADETE</t>
        </is>
      </c>
      <c r="E151" s="7" t="n">
        <v>21</v>
      </c>
      <c r="F151" s="23" t="n">
        <v>72</v>
      </c>
      <c r="G151" s="17" t="inlineStr">
        <is>
          <t>100 m</t>
        </is>
      </c>
      <c r="H151" s="4" t="inlineStr">
        <is>
          <t>99-006_PTZ_RUA RIACHUELO EM FRENTE CORREIOS</t>
        </is>
      </c>
      <c r="I151" s="17" t="inlineStr">
        <is>
          <t>DOME</t>
        </is>
      </c>
      <c r="J151" s="17" t="inlineStr">
        <is>
          <t>M6741-E-Z37</t>
        </is>
      </c>
      <c r="K151" s="24" t="inlineStr">
        <is>
          <t>10.98.75.90</t>
        </is>
      </c>
      <c r="L151" s="4" t="inlineStr">
        <is>
          <t>CICOM18-SAJ</t>
        </is>
      </c>
      <c r="M151" s="4" t="inlineStr">
        <is>
          <t>AMARGOSA</t>
        </is>
      </c>
      <c r="N151" s="25" t="n">
        <v>-13.0297203</v>
      </c>
      <c r="O151" s="25" t="n">
        <v>-39.6044196</v>
      </c>
    </row>
    <row r="152">
      <c r="A152" s="4" t="inlineStr">
        <is>
          <t>AMARGOSA</t>
        </is>
      </c>
      <c r="B152" s="22" t="n">
        <v>36</v>
      </c>
      <c r="C152" s="22" t="n">
        <v>1023</v>
      </c>
      <c r="D152" s="4" t="inlineStr">
        <is>
          <t>COLÉGIO ESTADUAL DE 1 GRAU SANTA BERNADETE</t>
        </is>
      </c>
      <c r="E152" s="7" t="n">
        <v>21</v>
      </c>
      <c r="F152" s="23" t="n">
        <v>152</v>
      </c>
      <c r="G152" s="17" t="inlineStr">
        <is>
          <t>200 m</t>
        </is>
      </c>
      <c r="H152" s="4" t="inlineStr">
        <is>
          <t>99-012_LPR_AVENIDA DR LUIS SANDES AMARCENTER STD CENTRO</t>
        </is>
      </c>
      <c r="I152" s="17" t="inlineStr">
        <is>
          <t>FIX</t>
        </is>
      </c>
      <c r="J152" s="17" t="inlineStr">
        <is>
          <t>M2241-QL</t>
        </is>
      </c>
      <c r="K152" s="24" t="inlineStr">
        <is>
          <t>10.98.75.18</t>
        </is>
      </c>
      <c r="L152" s="4" t="inlineStr">
        <is>
          <t>CICOM18-SAJ</t>
        </is>
      </c>
      <c r="M152" s="4" t="inlineStr">
        <is>
          <t>AMARGOSA</t>
        </is>
      </c>
      <c r="N152" s="25" t="n">
        <v>-13.029399</v>
      </c>
      <c r="O152" s="25" t="n">
        <v>-39.6064423</v>
      </c>
    </row>
    <row r="153">
      <c r="A153" s="4" t="inlineStr">
        <is>
          <t>AMARGOSA</t>
        </is>
      </c>
      <c r="B153" s="22" t="n">
        <v>36</v>
      </c>
      <c r="C153" s="22" t="n">
        <v>1023</v>
      </c>
      <c r="D153" s="4" t="inlineStr">
        <is>
          <t>COLÉGIO ESTADUAL DE 1 GRAU SANTA BERNADETE</t>
        </is>
      </c>
      <c r="E153" s="7" t="n">
        <v>21</v>
      </c>
      <c r="F153" s="23" t="n">
        <v>193</v>
      </c>
      <c r="G153" s="17" t="inlineStr">
        <is>
          <t>200 m</t>
        </is>
      </c>
      <c r="H153" s="4" t="inlineStr">
        <is>
          <t>99-016_RF_TP_IV_AV LOMANTO JUNIOR</t>
        </is>
      </c>
      <c r="I153" s="17" t="inlineStr">
        <is>
          <t>FIX</t>
        </is>
      </c>
      <c r="J153" s="17" t="inlineStr">
        <is>
          <t>M2241-QL</t>
        </is>
      </c>
      <c r="K153" s="24" t="inlineStr">
        <is>
          <t>10.98.75.34</t>
        </is>
      </c>
      <c r="L153" s="4" t="inlineStr">
        <is>
          <t>CICOM18-SAJ</t>
        </is>
      </c>
      <c r="M153" s="4" t="inlineStr">
        <is>
          <t>AMARGOSA</t>
        </is>
      </c>
      <c r="N153" s="25" t="n">
        <v>-13.0304462</v>
      </c>
      <c r="O153" s="25" t="n">
        <v>-39.6035549</v>
      </c>
    </row>
    <row r="154">
      <c r="A154" s="4" t="inlineStr">
        <is>
          <t>AMARGOSA</t>
        </is>
      </c>
      <c r="B154" s="22" t="n">
        <v>36</v>
      </c>
      <c r="C154" s="22" t="n">
        <v>1023</v>
      </c>
      <c r="D154" s="4" t="inlineStr">
        <is>
          <t>COLÉGIO ESTADUAL DE 1 GRAU SANTA BERNADETE</t>
        </is>
      </c>
      <c r="E154" s="7" t="n">
        <v>21</v>
      </c>
      <c r="F154" s="23" t="n">
        <v>195</v>
      </c>
      <c r="G154" s="17" t="inlineStr">
        <is>
          <t>200 m</t>
        </is>
      </c>
      <c r="H154" s="4" t="inlineStr">
        <is>
          <t>99-008_PTZ_PÇA IRACI SILVA_EM FRENTE_A CAIXA ECONOMICA</t>
        </is>
      </c>
      <c r="I154" s="17" t="inlineStr">
        <is>
          <t>DOME</t>
        </is>
      </c>
      <c r="J154" s="17" t="inlineStr">
        <is>
          <t>M6741-E-Z37</t>
        </is>
      </c>
      <c r="K154" s="24" t="inlineStr">
        <is>
          <t>10.98.75.66</t>
        </is>
      </c>
      <c r="L154" s="4" t="inlineStr">
        <is>
          <t>CICOM18-SAJ</t>
        </is>
      </c>
      <c r="M154" s="4" t="inlineStr">
        <is>
          <t>AMARGOSA</t>
        </is>
      </c>
      <c r="N154" s="25" t="n">
        <v>-13.0303443</v>
      </c>
      <c r="O154" s="25" t="n">
        <v>-39.603469</v>
      </c>
    </row>
    <row r="155">
      <c r="A155" s="4" t="inlineStr">
        <is>
          <t>AMARGOSA</t>
        </is>
      </c>
      <c r="B155" s="22" t="n">
        <v>36</v>
      </c>
      <c r="C155" s="22" t="n">
        <v>1023</v>
      </c>
      <c r="D155" s="4" t="inlineStr">
        <is>
          <t>COLÉGIO ESTADUAL DE 1 GRAU SANTA BERNADETE</t>
        </is>
      </c>
      <c r="E155" s="7" t="n">
        <v>21</v>
      </c>
      <c r="F155" s="23" t="n">
        <v>260</v>
      </c>
      <c r="G155" s="17" t="inlineStr">
        <is>
          <t>300 m</t>
        </is>
      </c>
      <c r="H155" s="4" t="inlineStr">
        <is>
          <t>99-014_RF_TP_III_AV LUIS SANDE CENTRO DE ABASTECIMENTO</t>
        </is>
      </c>
      <c r="I155" s="17" t="inlineStr">
        <is>
          <t>FIX</t>
        </is>
      </c>
      <c r="J155" s="17" t="inlineStr">
        <is>
          <t>M2241-QL</t>
        </is>
      </c>
      <c r="K155" s="24" t="inlineStr">
        <is>
          <t>10.98.74.250</t>
        </is>
      </c>
      <c r="L155" s="4" t="inlineStr">
        <is>
          <t>CICOM18-SAJ</t>
        </is>
      </c>
      <c r="M155" s="4" t="inlineStr">
        <is>
          <t>AMARGOSA</t>
        </is>
      </c>
      <c r="N155" s="25" t="n">
        <v>-13.0274503</v>
      </c>
      <c r="O155" s="25" t="n">
        <v>-39.6062078</v>
      </c>
    </row>
    <row r="156">
      <c r="A156" s="4" t="inlineStr">
        <is>
          <t>AMARGOSA</t>
        </is>
      </c>
      <c r="B156" s="22" t="n">
        <v>36</v>
      </c>
      <c r="C156" s="22" t="n">
        <v>1023</v>
      </c>
      <c r="D156" s="4" t="inlineStr">
        <is>
          <t>COLÉGIO ESTADUAL DE 1 GRAU SANTA BERNADETE</t>
        </is>
      </c>
      <c r="E156" s="7" t="n">
        <v>21</v>
      </c>
      <c r="F156" s="23" t="n">
        <v>299</v>
      </c>
      <c r="G156" s="17" t="inlineStr">
        <is>
          <t>300 m</t>
        </is>
      </c>
      <c r="H156" s="4" t="inlineStr">
        <is>
          <t>99-007_PTZ_AV LOMANTO JR EM FRENTE BANCO DO BRASIL</t>
        </is>
      </c>
      <c r="I156" s="17" t="inlineStr">
        <is>
          <t>DOME</t>
        </is>
      </c>
      <c r="J156" s="17" t="inlineStr">
        <is>
          <t>M6741-E-Z37</t>
        </is>
      </c>
      <c r="K156" s="24" t="inlineStr">
        <is>
          <t>10.98.75.82</t>
        </is>
      </c>
      <c r="L156" s="4" t="inlineStr">
        <is>
          <t>CICOM18-SAJ</t>
        </is>
      </c>
      <c r="M156" s="4" t="inlineStr">
        <is>
          <t>AMARGOSA</t>
        </is>
      </c>
      <c r="N156" s="25" t="n">
        <v>-13.0320889</v>
      </c>
      <c r="O156" s="25" t="n">
        <v>-39.6043398</v>
      </c>
    </row>
    <row r="157">
      <c r="A157" s="4" t="inlineStr">
        <is>
          <t>AMARGOSA</t>
        </is>
      </c>
      <c r="B157" s="22" t="n">
        <v>36</v>
      </c>
      <c r="C157" s="22" t="n">
        <v>1023</v>
      </c>
      <c r="D157" s="4" t="inlineStr">
        <is>
          <t>COLÉGIO ESTADUAL DE 1 GRAU SANTA BERNADETE</t>
        </is>
      </c>
      <c r="E157" s="7" t="n">
        <v>21</v>
      </c>
      <c r="F157" s="23" t="n">
        <v>300</v>
      </c>
      <c r="G157" s="17" t="inlineStr">
        <is>
          <t>300 m</t>
        </is>
      </c>
      <c r="H157" s="4" t="inlineStr">
        <is>
          <t>99-017_RF_TP_IV_AVENIDA LOMANTO JUNIOR EM FRENTE BANCO DO BRASIL</t>
        </is>
      </c>
      <c r="I157" s="17" t="inlineStr">
        <is>
          <t>FIX</t>
        </is>
      </c>
      <c r="J157" s="17" t="inlineStr">
        <is>
          <t>M2241-QL</t>
        </is>
      </c>
      <c r="K157" s="24" t="inlineStr">
        <is>
          <t>10.98.75.50</t>
        </is>
      </c>
      <c r="L157" s="4" t="inlineStr">
        <is>
          <t>CICOM18-SAJ</t>
        </is>
      </c>
      <c r="M157" s="4" t="inlineStr">
        <is>
          <t>AMARGOSA</t>
        </is>
      </c>
      <c r="N157" s="25" t="n">
        <v>-13.0321002</v>
      </c>
      <c r="O157" s="25" t="n">
        <v>-39.6043444</v>
      </c>
    </row>
    <row r="158">
      <c r="A158" s="4" t="inlineStr">
        <is>
          <t>AMARGOSA</t>
        </is>
      </c>
      <c r="B158" s="22" t="n">
        <v>36</v>
      </c>
      <c r="C158" s="22" t="n">
        <v>1104</v>
      </c>
      <c r="D158" s="4" t="inlineStr">
        <is>
          <t>COLÉGIO ESTADUAL PEDRO CALMON</t>
        </is>
      </c>
      <c r="E158" s="7" t="n">
        <v>12</v>
      </c>
      <c r="F158" s="23" t="n">
        <v>46</v>
      </c>
      <c r="G158" s="17" t="inlineStr">
        <is>
          <t>100 m</t>
        </is>
      </c>
      <c r="H158" s="4" t="inlineStr">
        <is>
          <t>99-004_PTZ_PRACA DO BOSQUE EM FRENTE AO SENAC</t>
        </is>
      </c>
      <c r="I158" s="17" t="inlineStr">
        <is>
          <t>DOME</t>
        </is>
      </c>
      <c r="J158" s="17" t="inlineStr">
        <is>
          <t>M6741-E-Z37</t>
        </is>
      </c>
      <c r="K158" s="24" t="inlineStr">
        <is>
          <t>10.98.75.42</t>
        </is>
      </c>
      <c r="L158" s="4" t="inlineStr">
        <is>
          <t>CICOM18-SAJ</t>
        </is>
      </c>
      <c r="M158" s="4" t="inlineStr">
        <is>
          <t>AMARGOSA</t>
        </is>
      </c>
      <c r="N158" s="25" t="n">
        <v>-13.032239</v>
      </c>
      <c r="O158" s="25" t="n">
        <v>-39.5998679</v>
      </c>
    </row>
    <row r="159">
      <c r="A159" s="4" t="inlineStr">
        <is>
          <t>AMARGOSA</t>
        </is>
      </c>
      <c r="B159" s="22" t="n">
        <v>36</v>
      </c>
      <c r="C159" s="22" t="n">
        <v>1104</v>
      </c>
      <c r="D159" s="4" t="inlineStr">
        <is>
          <t>COLÉGIO ESTADUAL PEDRO CALMON</t>
        </is>
      </c>
      <c r="E159" s="7" t="n">
        <v>12</v>
      </c>
      <c r="F159" s="23" t="n">
        <v>232</v>
      </c>
      <c r="G159" s="17" t="inlineStr">
        <is>
          <t>300 m</t>
        </is>
      </c>
      <c r="H159" s="4" t="inlineStr">
        <is>
          <t>99-002_PTZ_LARGO DO MARACANA_PRX_AO CORPO DE BOMBEIROS</t>
        </is>
      </c>
      <c r="I159" s="17" t="inlineStr">
        <is>
          <t>DOME</t>
        </is>
      </c>
      <c r="J159" s="17" t="inlineStr">
        <is>
          <t>M6741-E-Z37</t>
        </is>
      </c>
      <c r="K159" s="24" t="inlineStr">
        <is>
          <t>10.98.75.2</t>
        </is>
      </c>
      <c r="L159" s="4" t="inlineStr">
        <is>
          <t>CICOM18-SAJ</t>
        </is>
      </c>
      <c r="M159" s="4" t="inlineStr">
        <is>
          <t>AMARGOSA</t>
        </is>
      </c>
      <c r="N159" s="25" t="n">
        <v>-13.02992</v>
      </c>
      <c r="O159" s="25" t="n">
        <v>-39.599078</v>
      </c>
    </row>
    <row r="160">
      <c r="A160" s="4" t="inlineStr">
        <is>
          <t>AMARGOSA</t>
        </is>
      </c>
      <c r="B160" s="22" t="n">
        <v>36</v>
      </c>
      <c r="C160" s="22" t="n">
        <v>1147</v>
      </c>
      <c r="D160" s="4" t="inlineStr">
        <is>
          <t>ESCOLA MUNICIPAL VIVALDA ANDRADE OLIVEIRA</t>
        </is>
      </c>
      <c r="E160" s="7" t="n">
        <v>8</v>
      </c>
      <c r="F160" s="23" t="n">
        <v>188</v>
      </c>
      <c r="G160" s="17" t="inlineStr">
        <is>
          <t>200 m</t>
        </is>
      </c>
      <c r="H160" s="4" t="inlineStr">
        <is>
          <t>99-003_PTZ_PÇA DA SANTA RITA_PRX AO CEMITERIO</t>
        </is>
      </c>
      <c r="I160" s="17" t="inlineStr">
        <is>
          <t>DOME</t>
        </is>
      </c>
      <c r="J160" s="17" t="inlineStr">
        <is>
          <t>M6741-E-Z37</t>
        </is>
      </c>
      <c r="K160" s="24" t="inlineStr">
        <is>
          <t>10.98.75.26</t>
        </is>
      </c>
      <c r="L160" s="4" t="inlineStr">
        <is>
          <t>CICOM18-SAJ</t>
        </is>
      </c>
      <c r="M160" s="4" t="inlineStr">
        <is>
          <t>AMARGOSA</t>
        </is>
      </c>
      <c r="N160" s="25" t="n">
        <v>-13.0195918</v>
      </c>
      <c r="O160" s="25" t="n">
        <v>-39.6057002</v>
      </c>
    </row>
    <row r="161">
      <c r="A161" s="4" t="inlineStr">
        <is>
          <t>AMARGOSA</t>
        </is>
      </c>
      <c r="B161" s="22" t="n">
        <v>36</v>
      </c>
      <c r="C161" s="22" t="n">
        <v>1236</v>
      </c>
      <c r="D161" s="4" t="inlineStr">
        <is>
          <t>ESCOLA MUNICIPAL DOM FLORÊNICIO SISINIO VIEIRA</t>
        </is>
      </c>
      <c r="E161" s="7" t="n">
        <v>12</v>
      </c>
      <c r="F161" s="23" t="n">
        <v>7</v>
      </c>
      <c r="G161" s="17" t="inlineStr">
        <is>
          <t>100 m</t>
        </is>
      </c>
      <c r="H161" s="4" t="inlineStr">
        <is>
          <t>99-009_LPR_RUA DA KATIARA ESC DOM FLORENCIO STD MUTUIPE</t>
        </is>
      </c>
      <c r="I161" s="17" t="inlineStr">
        <is>
          <t>FIX</t>
        </is>
      </c>
      <c r="J161" s="17" t="inlineStr">
        <is>
          <t>M2221-QL</t>
        </is>
      </c>
      <c r="K161" s="24" t="inlineStr">
        <is>
          <t>10.98.75.74</t>
        </is>
      </c>
      <c r="L161" s="4" t="inlineStr">
        <is>
          <t>CICOM18-SAJ</t>
        </is>
      </c>
      <c r="M161" s="4" t="inlineStr">
        <is>
          <t>AMARGOSA</t>
        </is>
      </c>
      <c r="N161" s="25" t="n">
        <v>-13.0323446</v>
      </c>
      <c r="O161" s="25" t="n">
        <v>-39.589859</v>
      </c>
    </row>
    <row r="162">
      <c r="A162" s="4" t="inlineStr">
        <is>
          <t>AMARGOSA</t>
        </is>
      </c>
      <c r="B162" s="22" t="n">
        <v>36</v>
      </c>
      <c r="C162" s="22" t="n">
        <v>1236</v>
      </c>
      <c r="D162" s="4" t="inlineStr">
        <is>
          <t>ESCOLA MUNICIPAL DOM FLORÊNICIO SISINIO VIEIRA</t>
        </is>
      </c>
      <c r="E162" s="7" t="n">
        <v>12</v>
      </c>
      <c r="F162" s="23" t="n">
        <v>166</v>
      </c>
      <c r="G162" s="17" t="inlineStr">
        <is>
          <t>200 m</t>
        </is>
      </c>
      <c r="H162" s="4" t="inlineStr">
        <is>
          <t>99-010_LPR_ORLA DA CATIARA_EM FRENTE A VAL RACOES_STD SAJ</t>
        </is>
      </c>
      <c r="I162" s="17" t="inlineStr">
        <is>
          <t>FIX</t>
        </is>
      </c>
      <c r="J162" s="17" t="inlineStr">
        <is>
          <t>M2241-QL</t>
        </is>
      </c>
      <c r="K162" s="24" t="inlineStr">
        <is>
          <t>10.98.75.130</t>
        </is>
      </c>
      <c r="L162" s="4" t="inlineStr">
        <is>
          <t>CICOM18-SAJ</t>
        </is>
      </c>
      <c r="M162" s="4" t="inlineStr">
        <is>
          <t>AMARGOSA</t>
        </is>
      </c>
      <c r="N162" s="25" t="n">
        <v>-13.0310007</v>
      </c>
      <c r="O162" s="25" t="n">
        <v>-39.5906193</v>
      </c>
    </row>
    <row r="163">
      <c r="A163" s="4" t="inlineStr">
        <is>
          <t>AMARGOSA</t>
        </is>
      </c>
      <c r="B163" s="22" t="n">
        <v>36</v>
      </c>
      <c r="C163" s="22" t="n">
        <v>1236</v>
      </c>
      <c r="D163" s="4" t="inlineStr">
        <is>
          <t>ESCOLA MUNICIPAL DOM FLORÊNICIO SISINIO VIEIRA</t>
        </is>
      </c>
      <c r="E163" s="7" t="n">
        <v>12</v>
      </c>
      <c r="F163" s="23" t="n">
        <v>167</v>
      </c>
      <c r="G163" s="17" t="inlineStr">
        <is>
          <t>200 m</t>
        </is>
      </c>
      <c r="H163" s="4" t="inlineStr">
        <is>
          <t>99-001_PTZ_ORLA DA CATIARA_EM FRENTE_A VAL RACOES</t>
        </is>
      </c>
      <c r="I163" s="17" t="inlineStr">
        <is>
          <t>DOME</t>
        </is>
      </c>
      <c r="J163" s="17" t="inlineStr">
        <is>
          <t>M6741-E-Z37</t>
        </is>
      </c>
      <c r="K163" s="24" t="inlineStr">
        <is>
          <t>10.98.75.98</t>
        </is>
      </c>
      <c r="L163" s="4" t="inlineStr">
        <is>
          <t>CICOM18-SAJ</t>
        </is>
      </c>
      <c r="M163" s="4" t="inlineStr">
        <is>
          <t>AMARGOSA</t>
        </is>
      </c>
      <c r="N163" s="25" t="n">
        <v>-13.030989</v>
      </c>
      <c r="O163" s="25" t="n">
        <v>-39.5906311</v>
      </c>
    </row>
    <row r="164">
      <c r="A164" s="4" t="inlineStr">
        <is>
          <t>AMARGOSA</t>
        </is>
      </c>
      <c r="B164" s="22" t="n">
        <v>36</v>
      </c>
      <c r="C164" s="22" t="n">
        <v>1260</v>
      </c>
      <c r="D164" s="4" t="inlineStr">
        <is>
          <t>ESCOLA MUNICIPAL PROFESSORA ROSALINA SOUZA BITTENCOURT</t>
        </is>
      </c>
      <c r="E164" s="7" t="n">
        <v>2</v>
      </c>
      <c r="F164" s="23" t="n">
        <v>203</v>
      </c>
      <c r="G164" s="17" t="inlineStr">
        <is>
          <t>300 m</t>
        </is>
      </c>
      <c r="H164" s="4" t="inlineStr">
        <is>
          <t>99-015_RF_TP_III_PC JOSE DANTAS MIRANDA RODOVIARIA</t>
        </is>
      </c>
      <c r="I164" s="17" t="inlineStr">
        <is>
          <t>FIX</t>
        </is>
      </c>
      <c r="J164" s="17" t="inlineStr">
        <is>
          <t>M2221-QL</t>
        </is>
      </c>
      <c r="K164" s="24" t="inlineStr">
        <is>
          <t>10.98.77.178</t>
        </is>
      </c>
      <c r="L164" s="4" t="inlineStr">
        <is>
          <t>CICOM18-SAJ</t>
        </is>
      </c>
      <c r="M164" s="4" t="inlineStr">
        <is>
          <t>AMARGOSA</t>
        </is>
      </c>
      <c r="N164" s="25" t="n">
        <v>-13.034627</v>
      </c>
      <c r="O164" s="25" t="n">
        <v>-39.5972472</v>
      </c>
    </row>
    <row r="165">
      <c r="A165" s="4" t="inlineStr">
        <is>
          <t>ANDARAÍ</t>
        </is>
      </c>
      <c r="B165" s="22" t="n">
        <v>119</v>
      </c>
      <c r="C165" s="22" t="n">
        <v>1015</v>
      </c>
      <c r="D165" s="4" t="inlineStr">
        <is>
          <t>CENTRO DE FORMAÇÃO PROFISSIONAL ÂNGELO COSTA - CEFAC</t>
        </is>
      </c>
      <c r="E165" s="7" t="n">
        <v>4</v>
      </c>
      <c r="F165" s="23" t="n">
        <v>106</v>
      </c>
      <c r="G165" s="17" t="inlineStr">
        <is>
          <t>200 m</t>
        </is>
      </c>
      <c r="H165" s="4" t="inlineStr">
        <is>
          <t>42-015_PTZ_R ENGENHEIRO DELSUC MOSCOSA FRENTE AO BANCO DO BRADESCO</t>
        </is>
      </c>
      <c r="I165" s="17" t="inlineStr">
        <is>
          <t>DOME</t>
        </is>
      </c>
      <c r="J165" s="17" t="inlineStr">
        <is>
          <t>M6741-E-Z37</t>
        </is>
      </c>
      <c r="K165" s="24" t="inlineStr">
        <is>
          <t>10.98.110.90</t>
        </is>
      </c>
      <c r="L165" s="4" t="inlineStr">
        <is>
          <t>CICOM-ITABERABA</t>
        </is>
      </c>
      <c r="M165" s="4" t="inlineStr">
        <is>
          <t>ANDARAI</t>
        </is>
      </c>
      <c r="N165" s="25" t="n">
        <v>-12.8093587</v>
      </c>
      <c r="O165" s="25" t="n">
        <v>-41.3316265</v>
      </c>
    </row>
    <row r="166">
      <c r="A166" s="4" t="inlineStr">
        <is>
          <t>ANDARAÍ</t>
        </is>
      </c>
      <c r="B166" s="22" t="n">
        <v>119</v>
      </c>
      <c r="C166" s="22" t="n">
        <v>1015</v>
      </c>
      <c r="D166" s="4" t="inlineStr">
        <is>
          <t>CENTRO DE FORMAÇÃO PROFISSIONAL ÂNGELO COSTA - CEFAC</t>
        </is>
      </c>
      <c r="E166" s="7" t="n">
        <v>4</v>
      </c>
      <c r="F166" s="23" t="n">
        <v>113</v>
      </c>
      <c r="G166" s="17" t="inlineStr">
        <is>
          <t>200 m</t>
        </is>
      </c>
      <c r="H166" s="4" t="inlineStr">
        <is>
          <t>42-018 RF TP IV R 2 DE JULHO AO LADO DO BANCO BRADESCO</t>
        </is>
      </c>
      <c r="I166" s="17" t="inlineStr">
        <is>
          <t>FIX</t>
        </is>
      </c>
      <c r="J166" s="17" t="inlineStr">
        <is>
          <t>M2241-QL</t>
        </is>
      </c>
      <c r="K166" s="24" t="inlineStr">
        <is>
          <t>10.60.186.154</t>
        </is>
      </c>
      <c r="L166" s="4" t="inlineStr">
        <is>
          <t>COI-SALVADOR</t>
        </is>
      </c>
      <c r="M166" s="4" t="inlineStr">
        <is>
          <t>INSTALACAO</t>
        </is>
      </c>
      <c r="N166" s="25" t="n">
        <v>-12.8093</v>
      </c>
      <c r="O166" s="25" t="n">
        <v>-41.33165</v>
      </c>
    </row>
    <row r="167">
      <c r="A167" s="4" t="inlineStr">
        <is>
          <t>ANDARAÍ</t>
        </is>
      </c>
      <c r="B167" s="22" t="n">
        <v>119</v>
      </c>
      <c r="C167" s="22" t="n">
        <v>1015</v>
      </c>
      <c r="D167" s="4" t="inlineStr">
        <is>
          <t>CENTRO DE FORMAÇÃO PROFISSIONAL ÂNGELO COSTA - CEFAC</t>
        </is>
      </c>
      <c r="E167" s="7" t="n">
        <v>4</v>
      </c>
      <c r="F167" s="23" t="n">
        <v>113</v>
      </c>
      <c r="G167" s="17" t="inlineStr">
        <is>
          <t>200 m</t>
        </is>
      </c>
      <c r="H167" s="4" t="inlineStr">
        <is>
          <t>42-018_RF_TP_IV_R 2 DE JULHO AO LADO DO BANCO BRADESCO</t>
        </is>
      </c>
      <c r="I167" s="17" t="inlineStr">
        <is>
          <t>FIX</t>
        </is>
      </c>
      <c r="J167" s="17" t="inlineStr">
        <is>
          <t>M2241-QL</t>
        </is>
      </c>
      <c r="K167" s="24" t="inlineStr">
        <is>
          <t>10.98.11.110</t>
        </is>
      </c>
      <c r="L167" s="4" t="inlineStr">
        <is>
          <t>CICOM-ITABERABA</t>
        </is>
      </c>
      <c r="M167" s="4" t="inlineStr">
        <is>
          <t>ANDARAI</t>
        </is>
      </c>
      <c r="N167" s="25" t="n">
        <v>-12.8093</v>
      </c>
      <c r="O167" s="25" t="n">
        <v>-41.33165</v>
      </c>
    </row>
    <row r="168">
      <c r="A168" s="4" t="inlineStr">
        <is>
          <t>ANDARAÍ</t>
        </is>
      </c>
      <c r="B168" s="22" t="n">
        <v>119</v>
      </c>
      <c r="C168" s="22" t="n">
        <v>1090</v>
      </c>
      <c r="D168" s="4" t="inlineStr">
        <is>
          <t>CRAS (ANTIGA ESCOLA CARLOS SANTANNA)</t>
        </is>
      </c>
      <c r="E168" s="7" t="n">
        <v>5</v>
      </c>
      <c r="F168" s="23" t="n">
        <v>279</v>
      </c>
      <c r="G168" s="17" t="inlineStr">
        <is>
          <t>300 m</t>
        </is>
      </c>
      <c r="H168" s="4" t="inlineStr">
        <is>
          <t>42-017_RF_TP_III_BA 142 TERMINAL RODOVIÁRIO DE ANDARAI</t>
        </is>
      </c>
      <c r="I168" s="17" t="inlineStr">
        <is>
          <t>FIX</t>
        </is>
      </c>
      <c r="J168" s="17" t="inlineStr">
        <is>
          <t>M2241-QL</t>
        </is>
      </c>
      <c r="K168" s="24" t="inlineStr">
        <is>
          <t>10.98.116.26</t>
        </is>
      </c>
      <c r="L168" s="4" t="inlineStr">
        <is>
          <t>CICOM-ITABERABA</t>
        </is>
      </c>
      <c r="M168" s="4" t="inlineStr">
        <is>
          <t>ANDARAI</t>
        </is>
      </c>
      <c r="N168" s="25" t="n">
        <v>-12.79648</v>
      </c>
      <c r="O168" s="25" t="n">
        <v>-41.3276077</v>
      </c>
    </row>
    <row r="169">
      <c r="A169" s="4" t="inlineStr">
        <is>
          <t>ANDARAÍ</t>
        </is>
      </c>
      <c r="B169" s="22" t="n">
        <v>119</v>
      </c>
      <c r="C169" s="22" t="n">
        <v>1112</v>
      </c>
      <c r="D169" s="4" t="inlineStr">
        <is>
          <t>PRÉDIO ANTIGO DO COLÉGIO ESTADUAL EDGAR SILVA</t>
        </is>
      </c>
      <c r="E169" s="7" t="n">
        <v>5</v>
      </c>
      <c r="F169" s="23" t="n">
        <v>225</v>
      </c>
      <c r="G169" s="17" t="inlineStr">
        <is>
          <t>300 m</t>
        </is>
      </c>
      <c r="H169" s="4" t="inlineStr">
        <is>
          <t>42-019_RF_TP_IV_R ENG DELSUC MOSCOSA FRENTE A LOJA MOVEIS E ELETROS</t>
        </is>
      </c>
      <c r="I169" s="17" t="inlineStr">
        <is>
          <t>FIX</t>
        </is>
      </c>
      <c r="J169" s="17" t="inlineStr">
        <is>
          <t>M2241-QL</t>
        </is>
      </c>
      <c r="K169" s="24" t="inlineStr">
        <is>
          <t>10.98.12.50</t>
        </is>
      </c>
      <c r="L169" s="4" t="inlineStr">
        <is>
          <t>CICOM-ITABERABA</t>
        </is>
      </c>
      <c r="M169" s="4" t="inlineStr">
        <is>
          <t>ANDARAI</t>
        </is>
      </c>
      <c r="N169" s="25" t="n">
        <v>-12.8072456</v>
      </c>
      <c r="O169" s="25" t="n">
        <v>-41.3325844</v>
      </c>
    </row>
    <row r="170">
      <c r="A170" s="4" t="inlineStr">
        <is>
          <t>ANDARAÍ</t>
        </is>
      </c>
      <c r="B170" s="22" t="n">
        <v>119</v>
      </c>
      <c r="C170" s="22" t="n">
        <v>1112</v>
      </c>
      <c r="D170" s="4" t="inlineStr">
        <is>
          <t>PRÉDIO ANTIGO DO COLÉGIO ESTADUAL EDGAR SILVA</t>
        </is>
      </c>
      <c r="E170" s="7" t="n">
        <v>5</v>
      </c>
      <c r="F170" s="23" t="n">
        <v>236</v>
      </c>
      <c r="G170" s="17" t="inlineStr">
        <is>
          <t>300 m</t>
        </is>
      </c>
      <c r="H170" s="4" t="inlineStr">
        <is>
          <t>42-013_PTZ_R ENG DELSUC MOSCOSA FRENTE A LOJA MOVEIS E ELETROS</t>
        </is>
      </c>
      <c r="I170" s="17" t="inlineStr">
        <is>
          <t>DOME</t>
        </is>
      </c>
      <c r="J170" s="17" t="inlineStr">
        <is>
          <t>M6741-E-Z37</t>
        </is>
      </c>
      <c r="K170" s="24" t="inlineStr">
        <is>
          <t>10.98.11.22</t>
        </is>
      </c>
      <c r="L170" s="4" t="inlineStr">
        <is>
          <t>CICOM-ITABERABA</t>
        </is>
      </c>
      <c r="M170" s="4" t="inlineStr">
        <is>
          <t>ANDARAI</t>
        </is>
      </c>
      <c r="N170" s="25" t="n">
        <v>-12.8073217</v>
      </c>
      <c r="O170" s="25" t="n">
        <v>-41.3325084</v>
      </c>
    </row>
    <row r="171">
      <c r="A171" s="4" t="inlineStr">
        <is>
          <t>ANDARAÍ</t>
        </is>
      </c>
      <c r="B171" s="22" t="n">
        <v>119</v>
      </c>
      <c r="C171" s="22" t="n">
        <v>1147</v>
      </c>
      <c r="D171" s="4" t="inlineStr">
        <is>
          <t>COLÉGIO MUNICIPAL DE ANDARAÍ</t>
        </is>
      </c>
      <c r="E171" s="7" t="n">
        <v>1</v>
      </c>
      <c r="F171" s="23" t="n">
        <v>266</v>
      </c>
      <c r="G171" s="17" t="inlineStr">
        <is>
          <t>300 m</t>
        </is>
      </c>
      <c r="H171" s="4" t="inlineStr">
        <is>
          <t>42-016_LPR_BA 142 APOS A CIPE CHAPADA STD ANDARAI</t>
        </is>
      </c>
      <c r="I171" s="17" t="inlineStr">
        <is>
          <t>FIX</t>
        </is>
      </c>
      <c r="J171" s="17" t="inlineStr">
        <is>
          <t>M2241-QL</t>
        </is>
      </c>
      <c r="K171" s="24" t="inlineStr">
        <is>
          <t>10.98.110.50</t>
        </is>
      </c>
      <c r="L171" s="4" t="inlineStr">
        <is>
          <t>CICOM-ITABERABA</t>
        </is>
      </c>
      <c r="M171" s="4" t="inlineStr"/>
      <c r="N171" s="25" t="n">
        <v>-12.8027912</v>
      </c>
      <c r="O171" s="25" t="n">
        <v>-41.3252782</v>
      </c>
    </row>
    <row r="172">
      <c r="A172" s="4" t="inlineStr">
        <is>
          <t>ANDARAÍ</t>
        </is>
      </c>
      <c r="B172" s="22" t="n">
        <v>119</v>
      </c>
      <c r="C172" s="22" t="n">
        <v>1147</v>
      </c>
      <c r="D172" s="4" t="inlineStr">
        <is>
          <t>COLÉGIO MUNICIPAL DE ANDARAÍ</t>
        </is>
      </c>
      <c r="E172" s="7" t="n">
        <v>1</v>
      </c>
      <c r="F172" s="23" t="n">
        <v>266</v>
      </c>
      <c r="G172" s="17" t="inlineStr">
        <is>
          <t>300 m</t>
        </is>
      </c>
      <c r="H172" s="4" t="inlineStr">
        <is>
          <t>42-016_LPR_BA 142 APOS A CIPE CHAPADA STD ANDARAI</t>
        </is>
      </c>
      <c r="I172" s="17" t="inlineStr">
        <is>
          <t>FIX</t>
        </is>
      </c>
      <c r="J172" s="17" t="inlineStr">
        <is>
          <t>M2241-QL</t>
        </is>
      </c>
      <c r="K172" s="24" t="inlineStr">
        <is>
          <t>10.98.60.222</t>
        </is>
      </c>
      <c r="L172" s="4" t="inlineStr">
        <is>
          <t>CICOM-ITABERABA</t>
        </is>
      </c>
      <c r="M172" s="4" t="inlineStr">
        <is>
          <t>ANDARAI</t>
        </is>
      </c>
      <c r="N172" s="25" t="n">
        <v>-12.8027912</v>
      </c>
      <c r="O172" s="25" t="n">
        <v>-41.3252782</v>
      </c>
    </row>
    <row r="173">
      <c r="A173" s="4" t="inlineStr">
        <is>
          <t>BARRA DO CHOÇA</t>
        </is>
      </c>
      <c r="B173" s="22" t="n">
        <v>139</v>
      </c>
      <c r="C173" s="22" t="n">
        <v>1040</v>
      </c>
      <c r="D173" s="4" t="inlineStr">
        <is>
          <t>UNIDADE MUNICIPAL DE ENSINO CONVENIADA DÁRIA VIANA DE QUEIROZ</t>
        </is>
      </c>
      <c r="E173" s="7" t="n">
        <v>7</v>
      </c>
      <c r="F173" s="23" t="n">
        <v>245</v>
      </c>
      <c r="G173" s="17" t="inlineStr">
        <is>
          <t>300 m</t>
        </is>
      </c>
      <c r="H173" s="4" t="inlineStr">
        <is>
          <t>79-002_PTZ_R JOAO ANT A AO LADO DO GINASIO DE ESPORTES</t>
        </is>
      </c>
      <c r="I173" s="17" t="inlineStr">
        <is>
          <t>DOME</t>
        </is>
      </c>
      <c r="J173" s="17" t="inlineStr">
        <is>
          <t>M6741-E-Z37</t>
        </is>
      </c>
      <c r="K173" s="24" t="inlineStr">
        <is>
          <t>10.98.73.2</t>
        </is>
      </c>
      <c r="L173" s="4" t="inlineStr">
        <is>
          <t>CICOM-VDCONQUISTA</t>
        </is>
      </c>
      <c r="M173" s="4" t="inlineStr">
        <is>
          <t>PTZ</t>
        </is>
      </c>
      <c r="N173" s="25" t="n">
        <v>-14.8693236</v>
      </c>
      <c r="O173" s="25" t="n">
        <v>-40.5815583</v>
      </c>
    </row>
    <row r="174">
      <c r="A174" s="4" t="inlineStr">
        <is>
          <t>BARRA DO CHOÇA</t>
        </is>
      </c>
      <c r="B174" s="22" t="n">
        <v>139</v>
      </c>
      <c r="C174" s="22" t="n">
        <v>1333</v>
      </c>
      <c r="D174" s="4" t="inlineStr">
        <is>
          <t>CENTRO CULTURAL JOÃO CARANHA</t>
        </is>
      </c>
      <c r="E174" s="7" t="n">
        <v>2</v>
      </c>
      <c r="F174" s="23" t="n">
        <v>131</v>
      </c>
      <c r="G174" s="17" t="inlineStr">
        <is>
          <t>200 m</t>
        </is>
      </c>
      <c r="H174" s="4" t="inlineStr">
        <is>
          <t>79-005_LPR_BA 641 PROX ESPACO CULT JOAO CARANHA STD PLANALTO LUCAIA</t>
        </is>
      </c>
      <c r="I174" s="17" t="inlineStr">
        <is>
          <t>FIX</t>
        </is>
      </c>
      <c r="J174" s="17" t="inlineStr">
        <is>
          <t>M2241-QL</t>
        </is>
      </c>
      <c r="K174" s="24" t="inlineStr">
        <is>
          <t>10.98.72.242</t>
        </is>
      </c>
      <c r="L174" s="4" t="inlineStr">
        <is>
          <t>CICOM-VDCONQUISTA</t>
        </is>
      </c>
      <c r="M174" s="4" t="inlineStr">
        <is>
          <t>LPR</t>
        </is>
      </c>
      <c r="N174" s="25" t="n">
        <v>-14.859556</v>
      </c>
      <c r="O174" s="25" t="n">
        <v>-40.579</v>
      </c>
    </row>
    <row r="175">
      <c r="A175" s="4" t="inlineStr">
        <is>
          <t>BARRA DO CHOÇA</t>
        </is>
      </c>
      <c r="B175" s="22" t="n">
        <v>139</v>
      </c>
      <c r="C175" s="22" t="n">
        <v>1376</v>
      </c>
      <c r="D175" s="4" t="inlineStr">
        <is>
          <t>CETI - COLÉGIO ESTADUAL DE TEMPO INTEGRAL</t>
        </is>
      </c>
      <c r="E175" s="7" t="n">
        <v>7</v>
      </c>
      <c r="F175" s="23" t="n">
        <v>197</v>
      </c>
      <c r="G175" s="17" t="inlineStr">
        <is>
          <t>200 m</t>
        </is>
      </c>
      <c r="H175" s="4" t="inlineStr">
        <is>
          <t>79-004_PTZ_RUA BELA VISTA INST IRMAOS NOGUEIRA</t>
        </is>
      </c>
      <c r="I175" s="17" t="inlineStr">
        <is>
          <t>DOME</t>
        </is>
      </c>
      <c r="J175" s="17" t="inlineStr">
        <is>
          <t>M6741-E-Z37</t>
        </is>
      </c>
      <c r="K175" s="24" t="inlineStr">
        <is>
          <t>10.98.73.26</t>
        </is>
      </c>
      <c r="L175" s="4" t="inlineStr">
        <is>
          <t>CICOM-VDCONQUISTA</t>
        </is>
      </c>
      <c r="M175" s="4" t="inlineStr">
        <is>
          <t>PTZ</t>
        </is>
      </c>
      <c r="N175" s="25" t="n">
        <v>-14.8768375</v>
      </c>
      <c r="O175" s="25" t="n">
        <v>-40.5837894</v>
      </c>
    </row>
    <row r="176">
      <c r="A176" s="4" t="inlineStr">
        <is>
          <t>BARREIRAS</t>
        </is>
      </c>
      <c r="B176" s="22" t="n">
        <v>70</v>
      </c>
      <c r="C176" s="22" t="n">
        <v>1015</v>
      </c>
      <c r="D176" s="4" t="inlineStr">
        <is>
          <t>ESCOLA DR. JOSE DA COSTA BORGES</t>
        </is>
      </c>
      <c r="E176" s="7" t="n">
        <v>4</v>
      </c>
      <c r="F176" s="23" t="n">
        <v>106</v>
      </c>
      <c r="G176" s="17" t="inlineStr">
        <is>
          <t>200 m</t>
        </is>
      </c>
      <c r="H176" s="4" t="inlineStr">
        <is>
          <t>84-009_PTZ_RUA JOSE DE ALENCAR</t>
        </is>
      </c>
      <c r="I176" s="17" t="inlineStr">
        <is>
          <t>DOME</t>
        </is>
      </c>
      <c r="J176" s="17" t="inlineStr">
        <is>
          <t>M6741-E-Z37</t>
        </is>
      </c>
      <c r="K176" s="24" t="inlineStr">
        <is>
          <t>10.98.82.26</t>
        </is>
      </c>
      <c r="L176" s="4" t="inlineStr">
        <is>
          <t>CICOM-BARREIRAS</t>
        </is>
      </c>
      <c r="M176" s="4" t="inlineStr">
        <is>
          <t>PTZ</t>
        </is>
      </c>
      <c r="N176" s="25" t="n">
        <v>-12.147</v>
      </c>
      <c r="O176" s="25" t="n">
        <v>-44.99948</v>
      </c>
    </row>
    <row r="177">
      <c r="A177" s="4" t="inlineStr">
        <is>
          <t>BARREIRAS</t>
        </is>
      </c>
      <c r="B177" s="22" t="n">
        <v>70</v>
      </c>
      <c r="C177" s="22" t="n">
        <v>1015</v>
      </c>
      <c r="D177" s="4" t="inlineStr">
        <is>
          <t>ESCOLA DR. JOSE DA COSTA BORGES</t>
        </is>
      </c>
      <c r="E177" s="7" t="n">
        <v>4</v>
      </c>
      <c r="F177" s="23" t="n">
        <v>211</v>
      </c>
      <c r="G177" s="17" t="inlineStr">
        <is>
          <t>300 m</t>
        </is>
      </c>
      <c r="H177" s="4" t="inlineStr">
        <is>
          <t>84-026_RF_TP_IV_PRACA LANDULFO ALVES</t>
        </is>
      </c>
      <c r="I177" s="17" t="inlineStr">
        <is>
          <t>FIX</t>
        </is>
      </c>
      <c r="J177" s="17" t="inlineStr">
        <is>
          <t>M2221-QL</t>
        </is>
      </c>
      <c r="K177" s="24" t="inlineStr">
        <is>
          <t>10.98.81.186</t>
        </is>
      </c>
      <c r="L177" s="4" t="inlineStr">
        <is>
          <t>CICOM-BARREIRAS</t>
        </is>
      </c>
      <c r="M177" s="4" t="inlineStr">
        <is>
          <t>RF</t>
        </is>
      </c>
      <c r="N177" s="25" t="n">
        <v>-12.1460272</v>
      </c>
      <c r="O177" s="25" t="n">
        <v>-44.999502</v>
      </c>
    </row>
    <row r="178">
      <c r="A178" s="4" t="inlineStr">
        <is>
          <t>BARREIRAS</t>
        </is>
      </c>
      <c r="B178" s="22" t="n">
        <v>70</v>
      </c>
      <c r="C178" s="22" t="n">
        <v>1015</v>
      </c>
      <c r="D178" s="4" t="inlineStr">
        <is>
          <t>ESCOLA DR. JOSE DA COSTA BORGES</t>
        </is>
      </c>
      <c r="E178" s="7" t="n">
        <v>4</v>
      </c>
      <c r="F178" s="23" t="n">
        <v>216</v>
      </c>
      <c r="G178" s="17" t="inlineStr">
        <is>
          <t>300 m</t>
        </is>
      </c>
      <c r="H178" s="4" t="inlineStr">
        <is>
          <t>83-007_PTZ_RUA MARECHAL DEODORO AO LADO DA BARRACA DE LAN CAPRICHEIRA</t>
        </is>
      </c>
      <c r="I178" s="17" t="inlineStr">
        <is>
          <t>DOME</t>
        </is>
      </c>
      <c r="J178" s="17" t="inlineStr">
        <is>
          <t>M6741-E-Z37</t>
        </is>
      </c>
      <c r="K178" s="24" t="inlineStr">
        <is>
          <t>10.98.83.186</t>
        </is>
      </c>
      <c r="L178" s="4" t="inlineStr">
        <is>
          <t>CICOM-BARREIRAS</t>
        </is>
      </c>
      <c r="M178" s="4" t="inlineStr">
        <is>
          <t>PTZ</t>
        </is>
      </c>
      <c r="N178" s="25" t="n">
        <v>-12.1459523</v>
      </c>
      <c r="O178" s="25" t="n">
        <v>-44.9988864</v>
      </c>
    </row>
    <row r="179">
      <c r="A179" s="4" t="inlineStr">
        <is>
          <t>BARREIRAS</t>
        </is>
      </c>
      <c r="B179" s="22" t="n">
        <v>70</v>
      </c>
      <c r="C179" s="22" t="n">
        <v>1015</v>
      </c>
      <c r="D179" s="4" t="inlineStr">
        <is>
          <t>ESCOLA DR. JOSE DA COSTA BORGES</t>
        </is>
      </c>
      <c r="E179" s="7" t="n">
        <v>4</v>
      </c>
      <c r="F179" s="23" t="n">
        <v>231</v>
      </c>
      <c r="G179" s="17" t="inlineStr">
        <is>
          <t>300 m</t>
        </is>
      </c>
      <c r="H179" s="4" t="inlineStr">
        <is>
          <t>84-008_PTZ_PRACA LANDULFO ALVES</t>
        </is>
      </c>
      <c r="I179" s="17" t="inlineStr">
        <is>
          <t>DOME</t>
        </is>
      </c>
      <c r="J179" s="17" t="inlineStr">
        <is>
          <t>M6741-E-Z37</t>
        </is>
      </c>
      <c r="K179" s="24" t="inlineStr">
        <is>
          <t>10.98.82.18</t>
        </is>
      </c>
      <c r="L179" s="4" t="inlineStr">
        <is>
          <t>CICOM-BARREIRAS</t>
        </is>
      </c>
      <c r="M179" s="4" t="inlineStr">
        <is>
          <t>PTZ</t>
        </is>
      </c>
      <c r="N179" s="25" t="n">
        <v>-12.145833</v>
      </c>
      <c r="O179" s="25" t="n">
        <v>-44.999444</v>
      </c>
    </row>
    <row r="180">
      <c r="A180" s="4" t="inlineStr">
        <is>
          <t>BARREIRAS</t>
        </is>
      </c>
      <c r="B180" s="22" t="n">
        <v>70</v>
      </c>
      <c r="C180" s="22" t="n">
        <v>1015</v>
      </c>
      <c r="D180" s="4" t="inlineStr">
        <is>
          <t>ESCOLA DR. JOSE DA COSTA BORGES</t>
        </is>
      </c>
      <c r="E180" s="7" t="n">
        <v>4</v>
      </c>
      <c r="F180" s="23" t="n">
        <v>236</v>
      </c>
      <c r="G180" s="17" t="inlineStr">
        <is>
          <t>300 m</t>
        </is>
      </c>
      <c r="H180" s="4" t="inlineStr">
        <is>
          <t>83-011_RF_TP_IV_RUA QUINZE DE NOVEMBRO EM FRENTE AO BAR BEIRUTE</t>
        </is>
      </c>
      <c r="I180" s="17" t="inlineStr">
        <is>
          <t>FIX</t>
        </is>
      </c>
      <c r="J180" s="17" t="inlineStr">
        <is>
          <t>M2241-QL</t>
        </is>
      </c>
      <c r="K180" s="24" t="inlineStr">
        <is>
          <t>10.98.83.194</t>
        </is>
      </c>
      <c r="L180" s="4" t="inlineStr">
        <is>
          <t>CICOM-BARREIRAS</t>
        </is>
      </c>
      <c r="M180" s="4" t="inlineStr">
        <is>
          <t>RF</t>
        </is>
      </c>
      <c r="N180" s="25" t="n">
        <v>-12.1460696</v>
      </c>
      <c r="O180" s="25" t="n">
        <v>-45.0002319</v>
      </c>
    </row>
    <row r="181">
      <c r="A181" s="4" t="inlineStr">
        <is>
          <t>BARREIRAS</t>
        </is>
      </c>
      <c r="B181" s="22" t="n">
        <v>70</v>
      </c>
      <c r="C181" s="22" t="n">
        <v>1015</v>
      </c>
      <c r="D181" s="4" t="inlineStr">
        <is>
          <t>ESCOLA DR. JOSE DA COSTA BORGES</t>
        </is>
      </c>
      <c r="E181" s="7" t="n">
        <v>4</v>
      </c>
      <c r="F181" s="23" t="n">
        <v>237</v>
      </c>
      <c r="G181" s="17" t="inlineStr">
        <is>
          <t>300 m</t>
        </is>
      </c>
      <c r="H181" s="4" t="inlineStr">
        <is>
          <t>83-017_RF_TP_IV_RUA MARECHAL DEODORO EM FRENTE AO SINDSEMB</t>
        </is>
      </c>
      <c r="I181" s="17" t="inlineStr">
        <is>
          <t>FIX</t>
        </is>
      </c>
      <c r="J181" s="17" t="inlineStr">
        <is>
          <t>M2241-QL</t>
        </is>
      </c>
      <c r="K181" s="24" t="inlineStr">
        <is>
          <t>10.98.83.250</t>
        </is>
      </c>
      <c r="L181" s="4" t="inlineStr">
        <is>
          <t>CICOM-BARREIRAS</t>
        </is>
      </c>
      <c r="M181" s="4" t="inlineStr">
        <is>
          <t>RF</t>
        </is>
      </c>
      <c r="N181" s="25" t="n">
        <v>-12.1458037</v>
      </c>
      <c r="O181" s="25" t="n">
        <v>-44.998653</v>
      </c>
    </row>
    <row r="182">
      <c r="A182" s="4" t="inlineStr">
        <is>
          <t>BARREIRAS</t>
        </is>
      </c>
      <c r="B182" s="22" t="n">
        <v>70</v>
      </c>
      <c r="C182" s="22" t="n">
        <v>1015</v>
      </c>
      <c r="D182" s="4" t="inlineStr">
        <is>
          <t>ESCOLA DR. JOSE DA COSTA BORGES</t>
        </is>
      </c>
      <c r="E182" s="7" t="n">
        <v>4</v>
      </c>
      <c r="F182" s="23" t="n">
        <v>266</v>
      </c>
      <c r="G182" s="17" t="inlineStr">
        <is>
          <t>300 m</t>
        </is>
      </c>
      <c r="H182" s="4" t="inlineStr">
        <is>
          <t>84-010_PTZ_RUA BENEDITA SILVEIRA</t>
        </is>
      </c>
      <c r="I182" s="17" t="inlineStr">
        <is>
          <t>DOME</t>
        </is>
      </c>
      <c r="J182" s="17" t="inlineStr">
        <is>
          <t>M6721-E-Z31</t>
        </is>
      </c>
      <c r="K182" s="24" t="inlineStr">
        <is>
          <t>10.98.81.194</t>
        </is>
      </c>
      <c r="L182" s="4" t="inlineStr">
        <is>
          <t>CICOM-BARREIRAS</t>
        </is>
      </c>
      <c r="M182" s="4" t="inlineStr">
        <is>
          <t>PTZ</t>
        </is>
      </c>
      <c r="N182" s="25" t="n">
        <v>-12.148056</v>
      </c>
      <c r="O182" s="25" t="n">
        <v>-44.996667</v>
      </c>
    </row>
    <row r="183">
      <c r="A183" s="4" t="inlineStr">
        <is>
          <t>BARREIRAS</t>
        </is>
      </c>
      <c r="B183" s="22" t="n">
        <v>70</v>
      </c>
      <c r="C183" s="22" t="n">
        <v>1023</v>
      </c>
      <c r="D183" s="4" t="inlineStr">
        <is>
          <t>COLEGIO ESTADUAL ANTONIO GERALDO</t>
        </is>
      </c>
      <c r="E183" s="7" t="n">
        <v>12</v>
      </c>
      <c r="F183" s="23" t="n">
        <v>179</v>
      </c>
      <c r="G183" s="17" t="inlineStr">
        <is>
          <t>200 m</t>
        </is>
      </c>
      <c r="H183" s="4" t="inlineStr">
        <is>
          <t>83-014_RF_TP_IV_AV BENEDITA SILVEIRA EM FRENTE A LOJA PULLMAN</t>
        </is>
      </c>
      <c r="I183" s="17" t="inlineStr">
        <is>
          <t>FIX</t>
        </is>
      </c>
      <c r="J183" s="17" t="inlineStr">
        <is>
          <t>M2241-QL</t>
        </is>
      </c>
      <c r="K183" s="24" t="inlineStr">
        <is>
          <t>10.98.84.90</t>
        </is>
      </c>
      <c r="L183" s="4" t="inlineStr">
        <is>
          <t>CICOM-BARREIRAS</t>
        </is>
      </c>
      <c r="M183" s="4" t="inlineStr">
        <is>
          <t>RF</t>
        </is>
      </c>
      <c r="N183" s="25" t="n">
        <v>-12.14785</v>
      </c>
      <c r="O183" s="25" t="n">
        <v>-44.99569</v>
      </c>
    </row>
    <row r="184">
      <c r="A184" s="4" t="inlineStr">
        <is>
          <t>BARREIRAS</t>
        </is>
      </c>
      <c r="B184" s="22" t="n">
        <v>75</v>
      </c>
      <c r="C184" s="22" t="n">
        <v>1023</v>
      </c>
      <c r="D184" s="4" t="inlineStr">
        <is>
          <t>ESCOLA MUNICIPAL ALBERTO AMORIM</t>
        </is>
      </c>
      <c r="E184" s="7" t="n">
        <v>5</v>
      </c>
      <c r="F184" s="23" t="n">
        <v>192</v>
      </c>
      <c r="G184" s="17" t="inlineStr">
        <is>
          <t>200 m</t>
        </is>
      </c>
      <c r="H184" s="4" t="inlineStr">
        <is>
          <t>83-008_PTZ_RUA OTACILIO MONT DA FRANCA EM FRENTE A FARM BOM PRECO</t>
        </is>
      </c>
      <c r="I184" s="17" t="inlineStr">
        <is>
          <t>DOME</t>
        </is>
      </c>
      <c r="J184" s="17" t="inlineStr">
        <is>
          <t>M6741-E-Z37</t>
        </is>
      </c>
      <c r="K184" s="24" t="inlineStr">
        <is>
          <t>10.98.83.18</t>
        </is>
      </c>
      <c r="L184" s="4" t="inlineStr">
        <is>
          <t>CICOM-BARREIRAS</t>
        </is>
      </c>
      <c r="M184" s="4" t="inlineStr">
        <is>
          <t>PTZ</t>
        </is>
      </c>
      <c r="N184" s="25" t="n">
        <v>-12.1223053</v>
      </c>
      <c r="O184" s="25" t="n">
        <v>-45.0009104</v>
      </c>
    </row>
    <row r="185">
      <c r="A185" s="4" t="inlineStr">
        <is>
          <t>BARREIRAS</t>
        </is>
      </c>
      <c r="B185" s="22" t="n">
        <v>70</v>
      </c>
      <c r="C185" s="22" t="n">
        <v>1023</v>
      </c>
      <c r="D185" s="4" t="inlineStr">
        <is>
          <t>COLEGIO ESTADUAL ANTONIO GERALDO</t>
        </is>
      </c>
      <c r="E185" s="7" t="n">
        <v>12</v>
      </c>
      <c r="F185" s="23" t="n">
        <v>206</v>
      </c>
      <c r="G185" s="17" t="inlineStr">
        <is>
          <t>300 m</t>
        </is>
      </c>
      <c r="H185" s="4" t="inlineStr">
        <is>
          <t>84-010_PTZ_RUA BENEDITA SILVEIRA</t>
        </is>
      </c>
      <c r="I185" s="17" t="inlineStr">
        <is>
          <t>DOME</t>
        </is>
      </c>
      <c r="J185" s="17" t="inlineStr">
        <is>
          <t>M6721-E-Z31</t>
        </is>
      </c>
      <c r="K185" s="24" t="inlineStr">
        <is>
          <t>10.98.81.194</t>
        </is>
      </c>
      <c r="L185" s="4" t="inlineStr">
        <is>
          <t>CICOM-BARREIRAS</t>
        </is>
      </c>
      <c r="M185" s="4" t="inlineStr">
        <is>
          <t>PTZ</t>
        </is>
      </c>
      <c r="N185" s="25" t="n">
        <v>-12.148056</v>
      </c>
      <c r="O185" s="25" t="n">
        <v>-44.996667</v>
      </c>
    </row>
    <row r="186">
      <c r="A186" s="4" t="inlineStr">
        <is>
          <t>BARREIRAS</t>
        </is>
      </c>
      <c r="B186" s="22" t="n">
        <v>70</v>
      </c>
      <c r="C186" s="22" t="n">
        <v>1023</v>
      </c>
      <c r="D186" s="4" t="inlineStr">
        <is>
          <t>COLEGIO ESTADUAL ANTONIO GERALDO</t>
        </is>
      </c>
      <c r="E186" s="7" t="n">
        <v>12</v>
      </c>
      <c r="F186" s="23" t="n">
        <v>284</v>
      </c>
      <c r="G186" s="17" t="inlineStr">
        <is>
          <t>300 m</t>
        </is>
      </c>
      <c r="H186" s="4" t="inlineStr">
        <is>
          <t>83-017_RF_TP_IV_RUA MARECHAL DEODORO EM FRENTE AO SINDSEMB</t>
        </is>
      </c>
      <c r="I186" s="17" t="inlineStr">
        <is>
          <t>FIX</t>
        </is>
      </c>
      <c r="J186" s="17" t="inlineStr">
        <is>
          <t>M2241-QL</t>
        </is>
      </c>
      <c r="K186" s="24" t="inlineStr">
        <is>
          <t>10.98.83.250</t>
        </is>
      </c>
      <c r="L186" s="4" t="inlineStr">
        <is>
          <t>CICOM-BARREIRAS</t>
        </is>
      </c>
      <c r="M186" s="4" t="inlineStr">
        <is>
          <t>RF</t>
        </is>
      </c>
      <c r="N186" s="25" t="n">
        <v>-12.1458037</v>
      </c>
      <c r="O186" s="25" t="n">
        <v>-44.998653</v>
      </c>
    </row>
    <row r="187">
      <c r="A187" s="4" t="inlineStr">
        <is>
          <t>BARREIRAS</t>
        </is>
      </c>
      <c r="B187" s="22" t="n">
        <v>75</v>
      </c>
      <c r="C187" s="22" t="n">
        <v>1023</v>
      </c>
      <c r="D187" s="4" t="inlineStr">
        <is>
          <t>ESCOLA MUNICIPAL ALBERTO AMORIM</t>
        </is>
      </c>
      <c r="E187" s="7" t="n">
        <v>5</v>
      </c>
      <c r="F187" s="23" t="n">
        <v>295</v>
      </c>
      <c r="G187" s="17" t="inlineStr">
        <is>
          <t>300 m</t>
        </is>
      </c>
      <c r="H187" s="4" t="inlineStr">
        <is>
          <t>84-032_PTZ_RUA OTACILIO M DA FRANCA EM FRENTE A MATERIAIS DE CONST SUPERBOM</t>
        </is>
      </c>
      <c r="I187" s="17" t="inlineStr">
        <is>
          <t>DOME</t>
        </is>
      </c>
      <c r="J187" s="17" t="inlineStr">
        <is>
          <t>M6741-E-Z37</t>
        </is>
      </c>
      <c r="K187" s="24" t="inlineStr">
        <is>
          <t>10.98.83.202</t>
        </is>
      </c>
      <c r="L187" s="4" t="inlineStr">
        <is>
          <t>CICOM-BARREIRAS</t>
        </is>
      </c>
      <c r="M187" s="4" t="inlineStr">
        <is>
          <t>PTZ</t>
        </is>
      </c>
      <c r="N187" s="25" t="n">
        <v>-12.1186814</v>
      </c>
      <c r="O187" s="25" t="n">
        <v>-45.0032455</v>
      </c>
    </row>
    <row r="188">
      <c r="A188" s="4" t="inlineStr">
        <is>
          <t>BARREIRAS</t>
        </is>
      </c>
      <c r="B188" s="22" t="n">
        <v>75</v>
      </c>
      <c r="C188" s="22" t="n">
        <v>1040</v>
      </c>
      <c r="D188" s="4" t="inlineStr">
        <is>
          <t>CRECHE CMEI -  ROSÁLIA SILVA DE CARVALHO SOUZA</t>
        </is>
      </c>
      <c r="E188" s="7" t="n">
        <v>5</v>
      </c>
      <c r="F188" s="23" t="n">
        <v>268</v>
      </c>
      <c r="G188" s="17" t="inlineStr">
        <is>
          <t>300 m</t>
        </is>
      </c>
      <c r="H188" s="4" t="inlineStr">
        <is>
          <t>84-032_PTZ_RUA OTACILIO M DA FRANCA EM FRENTE A MATERIAIS DE CONST SUPERBOM</t>
        </is>
      </c>
      <c r="I188" s="17" t="inlineStr">
        <is>
          <t>DOME</t>
        </is>
      </c>
      <c r="J188" s="17" t="inlineStr">
        <is>
          <t>M6741-E-Z37</t>
        </is>
      </c>
      <c r="K188" s="24" t="inlineStr">
        <is>
          <t>10.98.83.202</t>
        </is>
      </c>
      <c r="L188" s="4" t="inlineStr">
        <is>
          <t>CICOM-BARREIRAS</t>
        </is>
      </c>
      <c r="M188" s="4" t="inlineStr">
        <is>
          <t>PTZ</t>
        </is>
      </c>
      <c r="N188" s="25" t="n">
        <v>-12.1186814</v>
      </c>
      <c r="O188" s="25" t="n">
        <v>-45.0032455</v>
      </c>
    </row>
    <row r="189">
      <c r="A189" s="4" t="inlineStr">
        <is>
          <t>BARREIRAS</t>
        </is>
      </c>
      <c r="B189" s="22" t="n">
        <v>75</v>
      </c>
      <c r="C189" s="22" t="n">
        <v>1058</v>
      </c>
      <c r="D189" s="4" t="inlineStr">
        <is>
          <t>ESCOLA MUNICIPAL MIRANDOLINA RIBEIRO MACÊDO</t>
        </is>
      </c>
      <c r="E189" s="7" t="n">
        <v>10</v>
      </c>
      <c r="F189" s="23" t="n">
        <v>253</v>
      </c>
      <c r="G189" s="17" t="inlineStr">
        <is>
          <t>300 m</t>
        </is>
      </c>
      <c r="H189" s="4" t="inlineStr">
        <is>
          <t>84-018_LPR_RUA BOA VISTA STD BARREIRINHAS</t>
        </is>
      </c>
      <c r="I189" s="17" t="inlineStr">
        <is>
          <t>FIX</t>
        </is>
      </c>
      <c r="J189" s="17" t="inlineStr">
        <is>
          <t>M2241-QL</t>
        </is>
      </c>
      <c r="K189" s="24" t="inlineStr">
        <is>
          <t>10.98.82.178</t>
        </is>
      </c>
      <c r="L189" s="4" t="inlineStr">
        <is>
          <t>CICOM-BARREIRAS</t>
        </is>
      </c>
      <c r="M189" s="4" t="inlineStr">
        <is>
          <t>LPR</t>
        </is>
      </c>
      <c r="N189" s="25" t="n">
        <v>-12.1412947</v>
      </c>
      <c r="O189" s="25" t="n">
        <v>-45.0011021</v>
      </c>
    </row>
    <row r="190">
      <c r="A190" s="4" t="inlineStr">
        <is>
          <t>BARREIRAS</t>
        </is>
      </c>
      <c r="B190" s="22" t="n">
        <v>75</v>
      </c>
      <c r="C190" s="22" t="n">
        <v>1082</v>
      </c>
      <c r="D190" s="4" t="inlineStr">
        <is>
          <t>ESCOLA MUNICIPAL DE 1 GRAU POVOADO BOA SORTE</t>
        </is>
      </c>
      <c r="E190" s="7" t="n">
        <v>6</v>
      </c>
      <c r="F190" s="23" t="n">
        <v>217</v>
      </c>
      <c r="G190" s="17" t="inlineStr">
        <is>
          <t>300 m</t>
        </is>
      </c>
      <c r="H190" s="4" t="inlineStr">
        <is>
          <t>84-063_PTZ_RUA GUIANA_PROXIMO AO BAR E MERCEARIA 3 IRMAO E A QUADRA</t>
        </is>
      </c>
      <c r="I190" s="17" t="inlineStr">
        <is>
          <t>DOME</t>
        </is>
      </c>
      <c r="J190" s="17" t="inlineStr">
        <is>
          <t>M6721-E-Z31</t>
        </is>
      </c>
      <c r="K190" s="24" t="inlineStr">
        <is>
          <t>10.98.110.170</t>
        </is>
      </c>
      <c r="L190" s="4" t="inlineStr">
        <is>
          <t>CICOM-BARREIRAS</t>
        </is>
      </c>
      <c r="M190" s="4" t="inlineStr">
        <is>
          <t>PTZ</t>
        </is>
      </c>
      <c r="N190" s="25" t="n">
        <v>-12.1668638</v>
      </c>
      <c r="O190" s="25" t="n">
        <v>-45.0045386</v>
      </c>
    </row>
    <row r="191">
      <c r="A191" s="4" t="inlineStr">
        <is>
          <t>BARREIRAS</t>
        </is>
      </c>
      <c r="B191" s="22" t="n">
        <v>70</v>
      </c>
      <c r="C191" s="22" t="n">
        <v>1104</v>
      </c>
      <c r="D191" s="4" t="inlineStr">
        <is>
          <t>COLEGIO POLIVALENTE</t>
        </is>
      </c>
      <c r="E191" s="7" t="n">
        <v>8</v>
      </c>
      <c r="F191" s="23" t="n">
        <v>216</v>
      </c>
      <c r="G191" s="17" t="inlineStr">
        <is>
          <t>300 m</t>
        </is>
      </c>
      <c r="H191" s="4" t="inlineStr">
        <is>
          <t>84-010_PTZ_RUA BENEDITA SILVEIRA</t>
        </is>
      </c>
      <c r="I191" s="17" t="inlineStr">
        <is>
          <t>DOME</t>
        </is>
      </c>
      <c r="J191" s="17" t="inlineStr">
        <is>
          <t>M6721-E-Z31</t>
        </is>
      </c>
      <c r="K191" s="24" t="inlineStr">
        <is>
          <t>10.98.81.194</t>
        </is>
      </c>
      <c r="L191" s="4" t="inlineStr">
        <is>
          <t>CICOM-BARREIRAS</t>
        </is>
      </c>
      <c r="M191" s="4" t="inlineStr">
        <is>
          <t>PTZ</t>
        </is>
      </c>
      <c r="N191" s="25" t="n">
        <v>-12.148056</v>
      </c>
      <c r="O191" s="25" t="n">
        <v>-44.996667</v>
      </c>
    </row>
    <row r="192">
      <c r="A192" s="4" t="inlineStr">
        <is>
          <t>BARREIRAS</t>
        </is>
      </c>
      <c r="B192" s="22" t="n">
        <v>70</v>
      </c>
      <c r="C192" s="22" t="n">
        <v>1104</v>
      </c>
      <c r="D192" s="4" t="inlineStr">
        <is>
          <t>COLEGIO POLIVALENTE</t>
        </is>
      </c>
      <c r="E192" s="7" t="n">
        <v>8</v>
      </c>
      <c r="F192" s="23" t="n">
        <v>230</v>
      </c>
      <c r="G192" s="17" t="inlineStr">
        <is>
          <t>300 m</t>
        </is>
      </c>
      <c r="H192" s="4" t="inlineStr">
        <is>
          <t>83-014_RF_TP_IV_AV BENEDITA SILVEIRA EM FRENTE A LOJA PULLMAN</t>
        </is>
      </c>
      <c r="I192" s="17" t="inlineStr">
        <is>
          <t>FIX</t>
        </is>
      </c>
      <c r="J192" s="17" t="inlineStr">
        <is>
          <t>M2241-QL</t>
        </is>
      </c>
      <c r="K192" s="24" t="inlineStr">
        <is>
          <t>10.98.84.90</t>
        </is>
      </c>
      <c r="L192" s="4" t="inlineStr">
        <is>
          <t>CICOM-BARREIRAS</t>
        </is>
      </c>
      <c r="M192" s="4" t="inlineStr">
        <is>
          <t>RF</t>
        </is>
      </c>
      <c r="N192" s="25" t="n">
        <v>-12.14785</v>
      </c>
      <c r="O192" s="25" t="n">
        <v>-44.99569</v>
      </c>
    </row>
    <row r="193">
      <c r="A193" s="4" t="inlineStr">
        <is>
          <t>BARREIRAS</t>
        </is>
      </c>
      <c r="B193" s="22" t="n">
        <v>70</v>
      </c>
      <c r="C193" s="22" t="n">
        <v>1120</v>
      </c>
      <c r="D193" s="4" t="inlineStr">
        <is>
          <t>ESCOLA MUNICIPAL JOAQUIM NETO</t>
        </is>
      </c>
      <c r="E193" s="7" t="n">
        <v>3</v>
      </c>
      <c r="F193" s="23" t="n">
        <v>107</v>
      </c>
      <c r="G193" s="17" t="inlineStr">
        <is>
          <t>200 m</t>
        </is>
      </c>
      <c r="H193" s="4" t="inlineStr">
        <is>
          <t>83-010_RF_TP_IV_RUA JOAQUIM NETO EM FRENTE AO BRECHO BOM JESUS</t>
        </is>
      </c>
      <c r="I193" s="17" t="inlineStr">
        <is>
          <t>FIX</t>
        </is>
      </c>
      <c r="J193" s="17" t="inlineStr">
        <is>
          <t>M2241-QL</t>
        </is>
      </c>
      <c r="K193" s="24" t="inlineStr">
        <is>
          <t>10.98.84.42</t>
        </is>
      </c>
      <c r="L193" s="4" t="inlineStr">
        <is>
          <t>CICOM-BARREIRAS</t>
        </is>
      </c>
      <c r="M193" s="4" t="inlineStr">
        <is>
          <t>RF</t>
        </is>
      </c>
      <c r="N193" s="25" t="n">
        <v>-12.13923</v>
      </c>
      <c r="O193" s="25" t="n">
        <v>-44.98854</v>
      </c>
    </row>
    <row r="194">
      <c r="A194" s="4" t="inlineStr">
        <is>
          <t>BARREIRAS</t>
        </is>
      </c>
      <c r="B194" s="22" t="n">
        <v>70</v>
      </c>
      <c r="C194" s="22" t="n">
        <v>1120</v>
      </c>
      <c r="D194" s="4" t="inlineStr">
        <is>
          <t>ESCOLA MUNICIPAL JOAQUIM NETO</t>
        </is>
      </c>
      <c r="E194" s="7" t="n">
        <v>3</v>
      </c>
      <c r="F194" s="23" t="n">
        <v>107</v>
      </c>
      <c r="G194" s="17" t="inlineStr">
        <is>
          <t>200 m</t>
        </is>
      </c>
      <c r="H194" s="4" t="inlineStr">
        <is>
          <t>84-012_PTZ_RUA JOAQUIM NETO VILA BRASIL</t>
        </is>
      </c>
      <c r="I194" s="17" t="inlineStr">
        <is>
          <t>DOME</t>
        </is>
      </c>
      <c r="J194" s="17" t="inlineStr">
        <is>
          <t>M6741-E-Z37</t>
        </is>
      </c>
      <c r="K194" s="24" t="inlineStr">
        <is>
          <t>10.98.82.42</t>
        </is>
      </c>
      <c r="L194" s="4" t="inlineStr">
        <is>
          <t>CICOM-BARREIRAS</t>
        </is>
      </c>
      <c r="M194" s="4" t="inlineStr">
        <is>
          <t>PTZ</t>
        </is>
      </c>
      <c r="N194" s="25" t="n">
        <v>-12.13923</v>
      </c>
      <c r="O194" s="25" t="n">
        <v>-44.98854</v>
      </c>
    </row>
    <row r="195">
      <c r="A195" s="4" t="inlineStr">
        <is>
          <t>BARREIRAS</t>
        </is>
      </c>
      <c r="B195" s="22" t="n">
        <v>75</v>
      </c>
      <c r="C195" s="22" t="n">
        <v>1163</v>
      </c>
      <c r="D195" s="4" t="inlineStr">
        <is>
          <t>ESCOLA MUNICIPAL PROFESSOR ROBERTO SANTOS</t>
        </is>
      </c>
      <c r="E195" s="7" t="n">
        <v>5</v>
      </c>
      <c r="F195" s="23" t="n">
        <v>129</v>
      </c>
      <c r="G195" s="17" t="inlineStr">
        <is>
          <t>200 m</t>
        </is>
      </c>
      <c r="H195" s="4" t="inlineStr">
        <is>
          <t>84-027_RF_TP_IV_RUA SANTA CUSTODIA</t>
        </is>
      </c>
      <c r="I195" s="17" t="inlineStr">
        <is>
          <t>FIX</t>
        </is>
      </c>
      <c r="J195" s="17" t="inlineStr">
        <is>
          <t>M2221-QL</t>
        </is>
      </c>
      <c r="K195" s="24" t="inlineStr">
        <is>
          <t>10.98.82.226</t>
        </is>
      </c>
      <c r="L195" s="4" t="inlineStr">
        <is>
          <t>CICOM-BARREIRAS</t>
        </is>
      </c>
      <c r="M195" s="4" t="inlineStr">
        <is>
          <t>RF</t>
        </is>
      </c>
      <c r="N195" s="25" t="n">
        <v>-12.1370703</v>
      </c>
      <c r="O195" s="25" t="n">
        <v>-45.0056482</v>
      </c>
    </row>
    <row r="196">
      <c r="A196" s="4" t="inlineStr">
        <is>
          <t>BARREIRAS</t>
        </is>
      </c>
      <c r="B196" s="22" t="n">
        <v>75</v>
      </c>
      <c r="C196" s="22" t="n">
        <v>1163</v>
      </c>
      <c r="D196" s="4" t="inlineStr">
        <is>
          <t>ESCOLA MUNICIPAL PROFESSOR ROBERTO SANTOS</t>
        </is>
      </c>
      <c r="E196" s="7" t="n">
        <v>5</v>
      </c>
      <c r="F196" s="23" t="n">
        <v>187</v>
      </c>
      <c r="G196" s="17" t="inlineStr">
        <is>
          <t>200 m</t>
        </is>
      </c>
      <c r="H196" s="4" t="inlineStr">
        <is>
          <t>84-005_PTZ_RUA BEIJA FLOR BARREIRINHAS</t>
        </is>
      </c>
      <c r="I196" s="17" t="inlineStr">
        <is>
          <t>DOME</t>
        </is>
      </c>
      <c r="J196" s="17" t="inlineStr">
        <is>
          <t>M6741-E-Z37</t>
        </is>
      </c>
      <c r="K196" s="24" t="inlineStr">
        <is>
          <t>10.98.81.226</t>
        </is>
      </c>
      <c r="L196" s="4" t="inlineStr">
        <is>
          <t>CICOM-BARREIRAS</t>
        </is>
      </c>
      <c r="M196" s="4" t="inlineStr">
        <is>
          <t>PTZ</t>
        </is>
      </c>
      <c r="N196" s="25" t="n">
        <v>-12.136389</v>
      </c>
      <c r="O196" s="25" t="n">
        <v>-45.005556</v>
      </c>
    </row>
    <row r="197">
      <c r="A197" s="4" t="inlineStr">
        <is>
          <t>BARREIRAS</t>
        </is>
      </c>
      <c r="B197" s="22" t="n">
        <v>70</v>
      </c>
      <c r="C197" s="22" t="n">
        <v>1163</v>
      </c>
      <c r="D197" s="4" t="inlineStr">
        <is>
          <t>GRUPO ESCOLAR PRISCO VIANA</t>
        </is>
      </c>
      <c r="E197" s="7" t="n">
        <v>10</v>
      </c>
      <c r="F197" s="23" t="n">
        <v>212</v>
      </c>
      <c r="G197" s="17" t="inlineStr">
        <is>
          <t>300 m</t>
        </is>
      </c>
      <c r="H197" s="4" t="inlineStr">
        <is>
          <t>84-060_LPR_BR 242_EM FRENTE A SANDRO MATERIAL ELETRICO</t>
        </is>
      </c>
      <c r="I197" s="17" t="inlineStr">
        <is>
          <t>FIX</t>
        </is>
      </c>
      <c r="J197" s="17" t="inlineStr">
        <is>
          <t>U1-0LRV(8-32)A AI Pro</t>
        </is>
      </c>
      <c r="K197" s="24" t="inlineStr">
        <is>
          <t>10.98.110.158</t>
        </is>
      </c>
      <c r="L197" s="4" t="inlineStr">
        <is>
          <t>CICOM-BARREIRAS</t>
        </is>
      </c>
      <c r="M197" s="4" t="inlineStr">
        <is>
          <t>LPR</t>
        </is>
      </c>
      <c r="N197" s="25" t="n">
        <v>-12.144052</v>
      </c>
      <c r="O197" s="25" t="n">
        <v>-44.987722</v>
      </c>
    </row>
    <row r="198">
      <c r="A198" s="4" t="inlineStr">
        <is>
          <t>BARREIRAS</t>
        </is>
      </c>
      <c r="B198" s="22" t="n">
        <v>70</v>
      </c>
      <c r="C198" s="22" t="n">
        <v>1163</v>
      </c>
      <c r="D198" s="4" t="inlineStr">
        <is>
          <t>GRUPO ESCOLAR PRISCO VIANA</t>
        </is>
      </c>
      <c r="E198" s="7" t="n">
        <v>10</v>
      </c>
      <c r="F198" s="23" t="n">
        <v>269</v>
      </c>
      <c r="G198" s="17" t="inlineStr">
        <is>
          <t>300 m</t>
        </is>
      </c>
      <c r="H198" s="4" t="inlineStr">
        <is>
          <t>84-020_LPR_AVENIDA ANTONIO CARLOS MAGALHAES JARDIM OURO BRANCO</t>
        </is>
      </c>
      <c r="I198" s="17" t="inlineStr">
        <is>
          <t>FIX</t>
        </is>
      </c>
      <c r="J198" s="17" t="inlineStr">
        <is>
          <t>M2241-QL</t>
        </is>
      </c>
      <c r="K198" s="24" t="inlineStr">
        <is>
          <t>10.98.84.114</t>
        </is>
      </c>
      <c r="L198" s="4" t="inlineStr">
        <is>
          <t>CICOM-BARREIRAS</t>
        </is>
      </c>
      <c r="M198" s="4" t="inlineStr">
        <is>
          <t>LPR</t>
        </is>
      </c>
      <c r="N198" s="25" t="n">
        <v>-12.1437711</v>
      </c>
      <c r="O198" s="25" t="n">
        <v>-44.9868164</v>
      </c>
    </row>
    <row r="199">
      <c r="A199" s="4" t="inlineStr">
        <is>
          <t>BARREIRAS</t>
        </is>
      </c>
      <c r="B199" s="22" t="n">
        <v>75</v>
      </c>
      <c r="C199" s="22" t="n">
        <v>1163</v>
      </c>
      <c r="D199" s="4" t="inlineStr">
        <is>
          <t>ESCOLA MUNICIPAL PROFESSOR ROBERTO SANTOS</t>
        </is>
      </c>
      <c r="E199" s="7" t="n">
        <v>5</v>
      </c>
      <c r="F199" s="23" t="n">
        <v>288</v>
      </c>
      <c r="G199" s="17" t="inlineStr">
        <is>
          <t>300 m</t>
        </is>
      </c>
      <c r="H199" s="4" t="inlineStr">
        <is>
          <t>84-006_PTZ_RUA SAO SEBASTIAO BARREIRINHAS</t>
        </is>
      </c>
      <c r="I199" s="17" t="inlineStr">
        <is>
          <t>DOME</t>
        </is>
      </c>
      <c r="J199" s="17" t="inlineStr">
        <is>
          <t>M6721-E-Z31</t>
        </is>
      </c>
      <c r="K199" s="24" t="inlineStr">
        <is>
          <t>10.98.81.202</t>
        </is>
      </c>
      <c r="L199" s="4" t="inlineStr">
        <is>
          <t>CICOM-BARREIRAS</t>
        </is>
      </c>
      <c r="M199" s="4" t="inlineStr">
        <is>
          <t>PTZ</t>
        </is>
      </c>
      <c r="N199" s="25" t="n">
        <v>-12.139722</v>
      </c>
      <c r="O199" s="25" t="n">
        <v>-45.005</v>
      </c>
    </row>
    <row r="200">
      <c r="A200" s="4" t="inlineStr">
        <is>
          <t>BARREIRAS</t>
        </is>
      </c>
      <c r="B200" s="22" t="n">
        <v>75</v>
      </c>
      <c r="C200" s="22" t="n">
        <v>1171</v>
      </c>
      <c r="D200" s="4" t="inlineStr">
        <is>
          <t>ESCOLA MUNICIIPAL CLEONICE LOPES</t>
        </is>
      </c>
      <c r="E200" s="7" t="n">
        <v>13</v>
      </c>
      <c r="F200" s="23" t="n">
        <v>111</v>
      </c>
      <c r="G200" s="17" t="inlineStr">
        <is>
          <t>200 m</t>
        </is>
      </c>
      <c r="H200" s="4" t="inlineStr">
        <is>
          <t>84-040_PTZ_RUA SANTA TEREZINHA FEIRA AO LADO DO BAR DE SAN DIEGO</t>
        </is>
      </c>
      <c r="I200" s="17" t="inlineStr">
        <is>
          <t>DOME</t>
        </is>
      </c>
      <c r="J200" s="17" t="inlineStr">
        <is>
          <t>M6741-E-Z37</t>
        </is>
      </c>
      <c r="K200" s="24" t="inlineStr">
        <is>
          <t>10.98.84.18</t>
        </is>
      </c>
      <c r="L200" s="4" t="inlineStr">
        <is>
          <t>CICOM-BARREIRAS</t>
        </is>
      </c>
      <c r="M200" s="4" t="inlineStr">
        <is>
          <t>PTZ</t>
        </is>
      </c>
      <c r="N200" s="25" t="n">
        <v>-12.1285761</v>
      </c>
      <c r="O200" s="25" t="n">
        <v>-45.0129111</v>
      </c>
    </row>
    <row r="201">
      <c r="A201" s="4" t="inlineStr">
        <is>
          <t>BARREIRAS</t>
        </is>
      </c>
      <c r="B201" s="22" t="n">
        <v>75</v>
      </c>
      <c r="C201" s="22" t="n">
        <v>1171</v>
      </c>
      <c r="D201" s="4" t="inlineStr">
        <is>
          <t>ESCOLA MUNICIIPAL CLEONICE LOPES</t>
        </is>
      </c>
      <c r="E201" s="7" t="n">
        <v>13</v>
      </c>
      <c r="F201" s="23" t="n">
        <v>276</v>
      </c>
      <c r="G201" s="17" t="inlineStr">
        <is>
          <t>300 m</t>
        </is>
      </c>
      <c r="H201" s="4" t="inlineStr">
        <is>
          <t>84-003_PTZ_RUA SANTA CATARINA VILA RICA</t>
        </is>
      </c>
      <c r="I201" s="17" t="inlineStr">
        <is>
          <t>DOME</t>
        </is>
      </c>
      <c r="J201" s="17" t="inlineStr">
        <is>
          <t>M6741-E-Z37</t>
        </is>
      </c>
      <c r="K201" s="24" t="inlineStr">
        <is>
          <t>10.98.82.34</t>
        </is>
      </c>
      <c r="L201" s="4" t="inlineStr">
        <is>
          <t>CICOM-BARREIRAS</t>
        </is>
      </c>
      <c r="M201" s="4" t="inlineStr">
        <is>
          <t>PTZ</t>
        </is>
      </c>
      <c r="N201" s="25" t="n">
        <v>-12.129444</v>
      </c>
      <c r="O201" s="25" t="n">
        <v>-45.011667</v>
      </c>
    </row>
    <row r="202">
      <c r="A202" s="4" t="inlineStr">
        <is>
          <t>BARREIRAS</t>
        </is>
      </c>
      <c r="B202" s="22" t="n">
        <v>75</v>
      </c>
      <c r="C202" s="22" t="n">
        <v>1180</v>
      </c>
      <c r="D202" s="4" t="inlineStr">
        <is>
          <t>CENTRO EDUCACIONAL TARCILO VIEIRA DE MELO</t>
        </is>
      </c>
      <c r="E202" s="7" t="n">
        <v>6</v>
      </c>
      <c r="F202" s="23" t="n">
        <v>73</v>
      </c>
      <c r="G202" s="17" t="inlineStr">
        <is>
          <t>100 m</t>
        </is>
      </c>
      <c r="H202" s="4" t="inlineStr">
        <is>
          <t>84-004_PTZ_RUA DA CARIDADE SAO PEDRO</t>
        </is>
      </c>
      <c r="I202" s="17" t="inlineStr">
        <is>
          <t>DOME</t>
        </is>
      </c>
      <c r="J202" s="17" t="inlineStr">
        <is>
          <t>M6741-E-Z37</t>
        </is>
      </c>
      <c r="K202" s="24" t="inlineStr">
        <is>
          <t>10.98.84.74</t>
        </is>
      </c>
      <c r="L202" s="4" t="inlineStr">
        <is>
          <t>CICOM-BARREIRAS</t>
        </is>
      </c>
      <c r="M202" s="4" t="inlineStr">
        <is>
          <t>PTZ</t>
        </is>
      </c>
      <c r="N202" s="25" t="n">
        <v>-12.132778</v>
      </c>
      <c r="O202" s="25" t="n">
        <v>-45.008889</v>
      </c>
    </row>
    <row r="203">
      <c r="A203" s="4" t="inlineStr">
        <is>
          <t>BARREIRAS</t>
        </is>
      </c>
      <c r="B203" s="22" t="n">
        <v>70</v>
      </c>
      <c r="C203" s="22" t="n">
        <v>1180</v>
      </c>
      <c r="D203" s="4" t="inlineStr">
        <is>
          <t>GRUPO ESCOLAR HERCULANO FARIAS</t>
        </is>
      </c>
      <c r="E203" s="7" t="n">
        <v>10</v>
      </c>
      <c r="F203" s="23" t="n">
        <v>180</v>
      </c>
      <c r="G203" s="17" t="inlineStr">
        <is>
          <t>200 m</t>
        </is>
      </c>
      <c r="H203" s="4" t="inlineStr">
        <is>
          <t>83-006_PTZ_RUA PRINCESA LEOPOLDINA EM FRENTE AO COMERCIAL MIGUEL</t>
        </is>
      </c>
      <c r="I203" s="17" t="inlineStr">
        <is>
          <t>DOME</t>
        </is>
      </c>
      <c r="J203" s="17" t="inlineStr">
        <is>
          <t>M6741-E-Z37</t>
        </is>
      </c>
      <c r="K203" s="24" t="inlineStr">
        <is>
          <t>10.98.84.58</t>
        </is>
      </c>
      <c r="L203" s="4" t="inlineStr">
        <is>
          <t>CICOM-BARREIRAS</t>
        </is>
      </c>
      <c r="M203" s="4" t="inlineStr">
        <is>
          <t>PTZ</t>
        </is>
      </c>
      <c r="N203" s="25" t="n">
        <v>-12.1483798</v>
      </c>
      <c r="O203" s="25" t="n">
        <v>-44.9912079</v>
      </c>
    </row>
    <row r="204">
      <c r="A204" s="4" t="inlineStr">
        <is>
          <t>BARREIRAS</t>
        </is>
      </c>
      <c r="B204" s="22" t="n">
        <v>70</v>
      </c>
      <c r="C204" s="22" t="n">
        <v>1180</v>
      </c>
      <c r="D204" s="4" t="inlineStr">
        <is>
          <t>GRUPO ESCOLAR HERCULANO FARIAS</t>
        </is>
      </c>
      <c r="E204" s="7" t="n">
        <v>10</v>
      </c>
      <c r="F204" s="23" t="n">
        <v>226</v>
      </c>
      <c r="G204" s="17" t="inlineStr">
        <is>
          <t>300 m</t>
        </is>
      </c>
      <c r="H204" s="4" t="inlineStr">
        <is>
          <t>84-037_PTZ_RUA ALBERTO COIMBRA EM FRENTE A CASA DO PRODUTOR RURAL</t>
        </is>
      </c>
      <c r="I204" s="17" t="inlineStr">
        <is>
          <t>DOME</t>
        </is>
      </c>
      <c r="J204" s="17" t="inlineStr">
        <is>
          <t>M6741-E-Z37</t>
        </is>
      </c>
      <c r="K204" s="24" t="inlineStr">
        <is>
          <t>10.98.83.138</t>
        </is>
      </c>
      <c r="L204" s="4" t="inlineStr">
        <is>
          <t>CICOM-BARREIRAS</t>
        </is>
      </c>
      <c r="M204" s="4" t="inlineStr">
        <is>
          <t>PTZ</t>
        </is>
      </c>
      <c r="N204" s="25" t="n">
        <v>-12.1485798</v>
      </c>
      <c r="O204" s="25" t="n">
        <v>-44.9918142</v>
      </c>
    </row>
    <row r="205">
      <c r="A205" s="4" t="inlineStr">
        <is>
          <t>BARREIRAS</t>
        </is>
      </c>
      <c r="B205" s="22" t="n">
        <v>75</v>
      </c>
      <c r="C205" s="22" t="n">
        <v>1244</v>
      </c>
      <c r="D205" s="4" t="inlineStr">
        <is>
          <t>COLÉGIO ESTADUAL DUQUE DE CAXIAS</t>
        </is>
      </c>
      <c r="E205" s="7" t="n">
        <v>10</v>
      </c>
      <c r="F205" s="23" t="n">
        <v>12</v>
      </c>
      <c r="G205" s="17" t="inlineStr">
        <is>
          <t>100 m</t>
        </is>
      </c>
      <c r="H205" s="4" t="inlineStr">
        <is>
          <t>84-036_RF_TP_IV_RUA A EM FRENTE AO COLEGIO ESTADUAL DUQUE DE CAXIAS</t>
        </is>
      </c>
      <c r="I205" s="17" t="inlineStr">
        <is>
          <t>FIX</t>
        </is>
      </c>
      <c r="J205" s="17" t="inlineStr">
        <is>
          <t>M2241-QL</t>
        </is>
      </c>
      <c r="K205" s="24" t="inlineStr">
        <is>
          <t>10.98.83.146</t>
        </is>
      </c>
      <c r="L205" s="4" t="inlineStr">
        <is>
          <t>CICOM-BARREIRAS</t>
        </is>
      </c>
      <c r="M205" s="4" t="inlineStr">
        <is>
          <t>RF</t>
        </is>
      </c>
      <c r="N205" s="25" t="n">
        <v>-12.123683</v>
      </c>
      <c r="O205" s="25" t="n">
        <v>-45.0062777</v>
      </c>
    </row>
    <row r="206">
      <c r="A206" s="4" t="inlineStr">
        <is>
          <t>BARREIRAS</t>
        </is>
      </c>
      <c r="B206" s="22" t="n">
        <v>75</v>
      </c>
      <c r="C206" s="22" t="n">
        <v>1252</v>
      </c>
      <c r="D206" s="4" t="inlineStr">
        <is>
          <t>SHOPPING CENTER RIO DE ONDAS</t>
        </is>
      </c>
      <c r="E206" s="7" t="n">
        <v>3</v>
      </c>
      <c r="F206" s="23" t="n">
        <v>59</v>
      </c>
      <c r="G206" s="17" t="inlineStr">
        <is>
          <t>100 m</t>
        </is>
      </c>
      <c r="H206" s="4" t="inlineStr">
        <is>
          <t>84-042_PTZ_TERMINAL RODOVIARIO EM FRENTE AO POSTO DE COMBUSTIVEL</t>
        </is>
      </c>
      <c r="I206" s="17" t="inlineStr">
        <is>
          <t>DOME</t>
        </is>
      </c>
      <c r="J206" s="17" t="inlineStr">
        <is>
          <t>M6741-E-Z37</t>
        </is>
      </c>
      <c r="K206" s="24" t="inlineStr">
        <is>
          <t>10.98.84.2</t>
        </is>
      </c>
      <c r="L206" s="4" t="inlineStr">
        <is>
          <t>CICOM-BARREIRAS</t>
        </is>
      </c>
      <c r="M206" s="4" t="inlineStr">
        <is>
          <t>PTZ</t>
        </is>
      </c>
      <c r="N206" s="25" t="n">
        <v>-12.1280968</v>
      </c>
      <c r="O206" s="25" t="n">
        <v>-45.0183847</v>
      </c>
    </row>
    <row r="207">
      <c r="A207" s="4" t="inlineStr">
        <is>
          <t>BARREIRAS</t>
        </is>
      </c>
      <c r="B207" s="22" t="n">
        <v>75</v>
      </c>
      <c r="C207" s="22" t="n">
        <v>1252</v>
      </c>
      <c r="D207" s="4" t="inlineStr">
        <is>
          <t>SHOPPING CENTER RIO DE ONDAS</t>
        </is>
      </c>
      <c r="E207" s="7" t="n">
        <v>3</v>
      </c>
      <c r="F207" s="23" t="n">
        <v>60</v>
      </c>
      <c r="G207" s="17" t="inlineStr">
        <is>
          <t>100 m</t>
        </is>
      </c>
      <c r="H207" s="4" t="inlineStr">
        <is>
          <t>84-044_LPR_AV BARAO DO RIO BRANCO EM FRENTE A NISSAN STD LUIS EDUARDO</t>
        </is>
      </c>
      <c r="I207" s="17" t="inlineStr">
        <is>
          <t>FIX</t>
        </is>
      </c>
      <c r="J207" s="17" t="inlineStr">
        <is>
          <t>M2241-QL</t>
        </is>
      </c>
      <c r="K207" s="24" t="inlineStr">
        <is>
          <t>10.98.83.210</t>
        </is>
      </c>
      <c r="L207" s="4" t="inlineStr">
        <is>
          <t>CICOM-BARREIRAS</t>
        </is>
      </c>
      <c r="M207" s="4" t="inlineStr">
        <is>
          <t>LPR</t>
        </is>
      </c>
      <c r="N207" s="25" t="n">
        <v>-12.1288307</v>
      </c>
      <c r="O207" s="25" t="n">
        <v>-45.0176465</v>
      </c>
    </row>
    <row r="208">
      <c r="A208" s="4" t="inlineStr">
        <is>
          <t>BARREIRAS</t>
        </is>
      </c>
      <c r="B208" s="22" t="n">
        <v>75</v>
      </c>
      <c r="C208" s="22" t="n">
        <v>1252</v>
      </c>
      <c r="D208" s="4" t="inlineStr">
        <is>
          <t>SHOPPING CENTER RIO DE ONDAS</t>
        </is>
      </c>
      <c r="E208" s="7" t="n">
        <v>3</v>
      </c>
      <c r="F208" s="23" t="n">
        <v>64</v>
      </c>
      <c r="G208" s="17" t="inlineStr">
        <is>
          <t>100 m</t>
        </is>
      </c>
      <c r="H208" s="4" t="inlineStr">
        <is>
          <t>84-061_LPR_ROD PRES JUSCELINO KUBITSCHEK_EM FRENTE A POUSADA SOSSEGO</t>
        </is>
      </c>
      <c r="I208" s="17" t="inlineStr">
        <is>
          <t>FIX</t>
        </is>
      </c>
      <c r="J208" s="17" t="inlineStr">
        <is>
          <t>M2241-QL</t>
        </is>
      </c>
      <c r="K208" s="24" t="inlineStr">
        <is>
          <t>10.98.110.162</t>
        </is>
      </c>
      <c r="L208" s="4" t="inlineStr">
        <is>
          <t>CICOM-BARREIRAS</t>
        </is>
      </c>
      <c r="M208" s="4" t="inlineStr">
        <is>
          <t>LPR</t>
        </is>
      </c>
      <c r="N208" s="25" t="n">
        <v>-12.129115</v>
      </c>
      <c r="O208" s="25" t="n">
        <v>-45.018292</v>
      </c>
    </row>
    <row r="209">
      <c r="A209" s="4" t="inlineStr">
        <is>
          <t>BARREIRAS</t>
        </is>
      </c>
      <c r="B209" s="22" t="n">
        <v>75</v>
      </c>
      <c r="C209" s="22" t="n">
        <v>1252</v>
      </c>
      <c r="D209" s="4" t="inlineStr">
        <is>
          <t>SHOPPING CENTER RIO DE ONDAS</t>
        </is>
      </c>
      <c r="E209" s="7" t="n">
        <v>3</v>
      </c>
      <c r="F209" s="23" t="n">
        <v>154</v>
      </c>
      <c r="G209" s="17" t="inlineStr">
        <is>
          <t>200 m</t>
        </is>
      </c>
      <c r="H209" s="4" t="inlineStr">
        <is>
          <t>84-028_RF_TP_IV_RODOVIARIA DE BARREIRAS</t>
        </is>
      </c>
      <c r="I209" s="17" t="inlineStr">
        <is>
          <t>FIX</t>
        </is>
      </c>
      <c r="J209" s="17" t="inlineStr">
        <is>
          <t>M2241-QL</t>
        </is>
      </c>
      <c r="K209" s="24" t="inlineStr">
        <is>
          <t>10.98.68.34</t>
        </is>
      </c>
      <c r="L209" s="4" t="inlineStr">
        <is>
          <t>CICOM-BARREIRAS</t>
        </is>
      </c>
      <c r="M209" s="4" t="inlineStr">
        <is>
          <t>RF</t>
        </is>
      </c>
      <c r="N209" s="25" t="n">
        <v>-12.1271753</v>
      </c>
      <c r="O209" s="25" t="n">
        <v>-45.0181196</v>
      </c>
    </row>
    <row r="210">
      <c r="A210" s="4" t="inlineStr">
        <is>
          <t>BARREIRAS</t>
        </is>
      </c>
      <c r="B210" s="22" t="n">
        <v>75</v>
      </c>
      <c r="C210" s="22" t="n">
        <v>1252</v>
      </c>
      <c r="D210" s="4" t="inlineStr">
        <is>
          <t>SHOPPING CENTER RIO DE ONDAS</t>
        </is>
      </c>
      <c r="E210" s="7" t="n">
        <v>3</v>
      </c>
      <c r="F210" s="23" t="n">
        <v>171</v>
      </c>
      <c r="G210" s="17" t="inlineStr">
        <is>
          <t>200 m</t>
        </is>
      </c>
      <c r="H210" s="4" t="inlineStr">
        <is>
          <t>84-045_RF_TP_III_TERMINAL RODOVIARIO-AREA DE EMBARQUE</t>
        </is>
      </c>
      <c r="I210" s="17" t="inlineStr">
        <is>
          <t>FIX</t>
        </is>
      </c>
      <c r="J210" s="17" t="inlineStr">
        <is>
          <t>M2241-QL</t>
        </is>
      </c>
      <c r="K210" s="24" t="inlineStr">
        <is>
          <t>10.98.59.194</t>
        </is>
      </c>
      <c r="L210" s="4" t="inlineStr">
        <is>
          <t>CICOM-BARREIRAS</t>
        </is>
      </c>
      <c r="M210" s="4" t="inlineStr">
        <is>
          <t>RF</t>
        </is>
      </c>
      <c r="N210" s="25" t="n">
        <v>-12.1270201</v>
      </c>
      <c r="O210" s="25" t="n">
        <v>-45.0180551</v>
      </c>
    </row>
    <row r="211">
      <c r="A211" s="4" t="inlineStr">
        <is>
          <t>BARREIRAS</t>
        </is>
      </c>
      <c r="B211" s="22" t="n">
        <v>75</v>
      </c>
      <c r="C211" s="22" t="n">
        <v>1252</v>
      </c>
      <c r="D211" s="4" t="inlineStr">
        <is>
          <t>SHOPPING CENTER RIO DE ONDAS</t>
        </is>
      </c>
      <c r="E211" s="7" t="n">
        <v>3</v>
      </c>
      <c r="F211" s="23" t="n">
        <v>207</v>
      </c>
      <c r="G211" s="17" t="inlineStr">
        <is>
          <t>300 m</t>
        </is>
      </c>
      <c r="H211" s="4" t="inlineStr">
        <is>
          <t>84-029_RF_TP_III_VILA RICA BARREIRAS</t>
        </is>
      </c>
      <c r="I211" s="17" t="inlineStr">
        <is>
          <t>FIX</t>
        </is>
      </c>
      <c r="J211" s="17" t="inlineStr">
        <is>
          <t>HWT-M2241-10-QL</t>
        </is>
      </c>
      <c r="K211" s="24" t="inlineStr">
        <is>
          <t>10.98.61.234</t>
        </is>
      </c>
      <c r="L211" s="4" t="inlineStr">
        <is>
          <t>CICOM-BARREIRAS</t>
        </is>
      </c>
      <c r="M211" s="4" t="inlineStr">
        <is>
          <t>RF</t>
        </is>
      </c>
      <c r="N211" s="25" t="n">
        <v>-12.1267243</v>
      </c>
      <c r="O211" s="25" t="n">
        <v>-45.0184432</v>
      </c>
    </row>
    <row r="212">
      <c r="A212" s="4" t="inlineStr">
        <is>
          <t>BARREIRAS</t>
        </is>
      </c>
      <c r="B212" s="22" t="n">
        <v>75</v>
      </c>
      <c r="C212" s="22" t="n">
        <v>1341</v>
      </c>
      <c r="D212" s="4" t="inlineStr">
        <is>
          <t>COLÉGIO ESTADUAL DE BARREIRINHAS</t>
        </is>
      </c>
      <c r="E212" s="7" t="n">
        <v>10</v>
      </c>
      <c r="F212" s="23" t="n">
        <v>157</v>
      </c>
      <c r="G212" s="17" t="inlineStr">
        <is>
          <t>200 m</t>
        </is>
      </c>
      <c r="H212" s="4" t="inlineStr">
        <is>
          <t>84-027_RF_TP_IV_RUA SANTA CUSTODIA</t>
        </is>
      </c>
      <c r="I212" s="17" t="inlineStr">
        <is>
          <t>FIX</t>
        </is>
      </c>
      <c r="J212" s="17" t="inlineStr">
        <is>
          <t>M2221-QL</t>
        </is>
      </c>
      <c r="K212" s="24" t="inlineStr">
        <is>
          <t>10.98.82.226</t>
        </is>
      </c>
      <c r="L212" s="4" t="inlineStr">
        <is>
          <t>CICOM-BARREIRAS</t>
        </is>
      </c>
      <c r="M212" s="4" t="inlineStr">
        <is>
          <t>RF</t>
        </is>
      </c>
      <c r="N212" s="25" t="n">
        <v>-12.1370703</v>
      </c>
      <c r="O212" s="25" t="n">
        <v>-45.0056482</v>
      </c>
    </row>
    <row r="213">
      <c r="A213" s="4" t="inlineStr">
        <is>
          <t>BARREIRAS</t>
        </is>
      </c>
      <c r="B213" s="22" t="n">
        <v>75</v>
      </c>
      <c r="C213" s="22" t="n">
        <v>1341</v>
      </c>
      <c r="D213" s="4" t="inlineStr">
        <is>
          <t>COLÉGIO ESTADUAL DE BARREIRINHAS</t>
        </is>
      </c>
      <c r="E213" s="7" t="n">
        <v>10</v>
      </c>
      <c r="F213" s="23" t="n">
        <v>192</v>
      </c>
      <c r="G213" s="17" t="inlineStr">
        <is>
          <t>200 m</t>
        </is>
      </c>
      <c r="H213" s="4" t="inlineStr">
        <is>
          <t>84-005_PTZ_RUA BEIJA FLOR BARREIRINHAS</t>
        </is>
      </c>
      <c r="I213" s="17" t="inlineStr">
        <is>
          <t>DOME</t>
        </is>
      </c>
      <c r="J213" s="17" t="inlineStr">
        <is>
          <t>M6741-E-Z37</t>
        </is>
      </c>
      <c r="K213" s="24" t="inlineStr">
        <is>
          <t>10.98.81.226</t>
        </is>
      </c>
      <c r="L213" s="4" t="inlineStr">
        <is>
          <t>CICOM-BARREIRAS</t>
        </is>
      </c>
      <c r="M213" s="4" t="inlineStr">
        <is>
          <t>PTZ</t>
        </is>
      </c>
      <c r="N213" s="25" t="n">
        <v>-12.136389</v>
      </c>
      <c r="O213" s="25" t="n">
        <v>-45.005556</v>
      </c>
    </row>
    <row r="214">
      <c r="A214" s="4" t="inlineStr">
        <is>
          <t>BARREIRAS</t>
        </is>
      </c>
      <c r="B214" s="22" t="n">
        <v>75</v>
      </c>
      <c r="C214" s="22" t="n">
        <v>1341</v>
      </c>
      <c r="D214" s="4" t="inlineStr">
        <is>
          <t>COLÉGIO ESTADUAL DE BARREIRINHAS</t>
        </is>
      </c>
      <c r="E214" s="7" t="n">
        <v>10</v>
      </c>
      <c r="F214" s="23" t="n">
        <v>245</v>
      </c>
      <c r="G214" s="17" t="inlineStr">
        <is>
          <t>300 m</t>
        </is>
      </c>
      <c r="H214" s="4" t="inlineStr">
        <is>
          <t>84-006_PTZ_RUA SAO SEBASTIAO BARREIRINHAS</t>
        </is>
      </c>
      <c r="I214" s="17" t="inlineStr">
        <is>
          <t>DOME</t>
        </is>
      </c>
      <c r="J214" s="17" t="inlineStr">
        <is>
          <t>M6721-E-Z31</t>
        </is>
      </c>
      <c r="K214" s="24" t="inlineStr">
        <is>
          <t>10.98.81.202</t>
        </is>
      </c>
      <c r="L214" s="4" t="inlineStr">
        <is>
          <t>CICOM-BARREIRAS</t>
        </is>
      </c>
      <c r="M214" s="4" t="inlineStr">
        <is>
          <t>PTZ</t>
        </is>
      </c>
      <c r="N214" s="25" t="n">
        <v>-12.139722</v>
      </c>
      <c r="O214" s="25" t="n">
        <v>-45.005</v>
      </c>
    </row>
    <row r="215">
      <c r="A215" s="4" t="inlineStr">
        <is>
          <t>BARREIRAS</t>
        </is>
      </c>
      <c r="B215" s="22" t="n">
        <v>75</v>
      </c>
      <c r="C215" s="22" t="n">
        <v>1376</v>
      </c>
      <c r="D215" s="4" t="inlineStr">
        <is>
          <t>ESCOLA DA MINHA INFANCIA</t>
        </is>
      </c>
      <c r="E215" s="7" t="n">
        <v>3</v>
      </c>
      <c r="F215" s="23" t="n">
        <v>239</v>
      </c>
      <c r="G215" s="17" t="inlineStr">
        <is>
          <t>300 m</t>
        </is>
      </c>
      <c r="H215" s="4" t="inlineStr">
        <is>
          <t>84-036_RF_TP_IV_RUA A EM FRENTE AO COLEGIO ESTADUAL DUQUE DE CAXIAS</t>
        </is>
      </c>
      <c r="I215" s="17" t="inlineStr">
        <is>
          <t>FIX</t>
        </is>
      </c>
      <c r="J215" s="17" t="inlineStr">
        <is>
          <t>M2241-QL</t>
        </is>
      </c>
      <c r="K215" s="24" t="inlineStr">
        <is>
          <t>10.98.83.146</t>
        </is>
      </c>
      <c r="L215" s="4" t="inlineStr">
        <is>
          <t>CICOM-BARREIRAS</t>
        </is>
      </c>
      <c r="M215" s="4" t="inlineStr">
        <is>
          <t>RF</t>
        </is>
      </c>
      <c r="N215" s="25" t="n">
        <v>-12.123683</v>
      </c>
      <c r="O215" s="25" t="n">
        <v>-45.0062777</v>
      </c>
    </row>
    <row r="216">
      <c r="A216" s="4" t="inlineStr">
        <is>
          <t>BARREIRAS</t>
        </is>
      </c>
      <c r="B216" s="22" t="n">
        <v>70</v>
      </c>
      <c r="C216" s="22" t="n">
        <v>1414</v>
      </c>
      <c r="D216" s="4" t="inlineStr">
        <is>
          <t>SINDICATO DOS TRABALHADORES RURAIS</t>
        </is>
      </c>
      <c r="E216" s="7" t="n">
        <v>2</v>
      </c>
      <c r="F216" s="23" t="n">
        <v>222</v>
      </c>
      <c r="G216" s="17" t="inlineStr">
        <is>
          <t>300 m</t>
        </is>
      </c>
      <c r="H216" s="4" t="inlineStr">
        <is>
          <t>83-004_PTZ_RUA SAO DESIDERIO EM FRENTE AO STUDIOS C CENTRO DE BELEZA</t>
        </is>
      </c>
      <c r="I216" s="17" t="inlineStr">
        <is>
          <t>DOME</t>
        </is>
      </c>
      <c r="J216" s="17" t="inlineStr">
        <is>
          <t>M6741-E-Z37</t>
        </is>
      </c>
      <c r="K216" s="24" t="inlineStr">
        <is>
          <t>10.98.83.58</t>
        </is>
      </c>
      <c r="L216" s="4" t="inlineStr">
        <is>
          <t>CICOM-BARREIRAS</t>
        </is>
      </c>
      <c r="M216" s="4" t="inlineStr">
        <is>
          <t>PTZ</t>
        </is>
      </c>
      <c r="N216" s="25" t="n">
        <v>-12.1528</v>
      </c>
      <c r="O216" s="25" t="n">
        <v>-45.00225</v>
      </c>
    </row>
    <row r="217">
      <c r="A217" s="4" t="inlineStr">
        <is>
          <t>BARREIRAS</t>
        </is>
      </c>
      <c r="B217" s="22" t="n">
        <v>75</v>
      </c>
      <c r="C217" s="22" t="n">
        <v>1422</v>
      </c>
      <c r="D217" s="4" t="inlineStr">
        <is>
          <t>ESCOLA MUNICIPAL MANOEL ROCHA FILHO - POVOADO SÃO MIGUEL</t>
        </is>
      </c>
      <c r="E217" s="7" t="n">
        <v>2</v>
      </c>
      <c r="F217" s="23" t="n">
        <v>26</v>
      </c>
      <c r="G217" s="17" t="inlineStr">
        <is>
          <t>100 m</t>
        </is>
      </c>
      <c r="H217" s="4" t="inlineStr">
        <is>
          <t>BPRV-062_LPR_BA 459 EM FRENTE AO COLEGIO MUNICIPAL MANOEL ROCHA FILHO</t>
        </is>
      </c>
      <c r="I217" s="17" t="inlineStr">
        <is>
          <t>FIX</t>
        </is>
      </c>
      <c r="J217" s="17" t="inlineStr">
        <is>
          <t>M2241-QL</t>
        </is>
      </c>
      <c r="K217" s="24" t="inlineStr">
        <is>
          <t>10.98.119.2</t>
        </is>
      </c>
      <c r="L217" s="4" t="inlineStr">
        <is>
          <t>CICOM-BARREIRAS</t>
        </is>
      </c>
      <c r="M217" s="4" t="inlineStr">
        <is>
          <t>LPR</t>
        </is>
      </c>
      <c r="N217" s="25" t="n">
        <v>-12.1169865</v>
      </c>
      <c r="O217" s="25" t="n">
        <v>-45.2378252</v>
      </c>
    </row>
    <row r="218">
      <c r="A218" s="4" t="inlineStr">
        <is>
          <t>BARREIRAS</t>
        </is>
      </c>
      <c r="B218" s="22" t="n">
        <v>75</v>
      </c>
      <c r="C218" s="22" t="n">
        <v>1465</v>
      </c>
      <c r="D218" s="4" t="inlineStr">
        <is>
          <t>ESCOLA MUNICIPAL PROFESSOR ITARAJU QUEIROZ SANTOS</t>
        </is>
      </c>
      <c r="E218" s="7" t="n">
        <v>3</v>
      </c>
      <c r="F218" s="23" t="n">
        <v>300</v>
      </c>
      <c r="G218" s="17" t="inlineStr">
        <is>
          <t>300 m</t>
        </is>
      </c>
      <c r="H218" s="4" t="inlineStr">
        <is>
          <t>84-013_PTZ_RUA I BARREIRAS</t>
        </is>
      </c>
      <c r="I218" s="17" t="inlineStr">
        <is>
          <t>DOME</t>
        </is>
      </c>
      <c r="J218" s="17" t="inlineStr">
        <is>
          <t>M6741-E-Z37</t>
        </is>
      </c>
      <c r="K218" s="24" t="inlineStr">
        <is>
          <t>10.98.82.202</t>
        </is>
      </c>
      <c r="L218" s="4" t="inlineStr">
        <is>
          <t>CICOM-BARREIRAS</t>
        </is>
      </c>
      <c r="M218" s="4" t="inlineStr">
        <is>
          <t>PTZ</t>
        </is>
      </c>
      <c r="N218" s="25" t="n">
        <v>-12.09219</v>
      </c>
      <c r="O218" s="25" t="n">
        <v>-44.97792</v>
      </c>
    </row>
    <row r="219">
      <c r="A219" s="4" t="inlineStr">
        <is>
          <t>BARREIRAS</t>
        </is>
      </c>
      <c r="B219" s="22" t="n">
        <v>70</v>
      </c>
      <c r="C219" s="22" t="n">
        <v>1481</v>
      </c>
      <c r="D219" s="4" t="inlineStr">
        <is>
          <t>GRUPO ESCOLAR JUAREZ DE SOUZA</t>
        </is>
      </c>
      <c r="E219" s="7" t="n">
        <v>5</v>
      </c>
      <c r="F219" s="23" t="n">
        <v>70</v>
      </c>
      <c r="G219" s="17" t="inlineStr">
        <is>
          <t>100 m</t>
        </is>
      </c>
      <c r="H219" s="4" t="inlineStr">
        <is>
          <t>83-010_RF_TP_IV_RUA JOAQUIM NETO EM FRENTE AO BRECHO BOM JESUS</t>
        </is>
      </c>
      <c r="I219" s="17" t="inlineStr">
        <is>
          <t>FIX</t>
        </is>
      </c>
      <c r="J219" s="17" t="inlineStr">
        <is>
          <t>M2241-QL</t>
        </is>
      </c>
      <c r="K219" s="24" t="inlineStr">
        <is>
          <t>10.98.84.42</t>
        </is>
      </c>
      <c r="L219" s="4" t="inlineStr">
        <is>
          <t>CICOM-BARREIRAS</t>
        </is>
      </c>
      <c r="M219" s="4" t="inlineStr">
        <is>
          <t>RF</t>
        </is>
      </c>
      <c r="N219" s="25" t="n">
        <v>-12.13923</v>
      </c>
      <c r="O219" s="25" t="n">
        <v>-44.98854</v>
      </c>
    </row>
    <row r="220">
      <c r="A220" s="4" t="inlineStr">
        <is>
          <t>BARREIRAS</t>
        </is>
      </c>
      <c r="B220" s="22" t="n">
        <v>70</v>
      </c>
      <c r="C220" s="22" t="n">
        <v>1481</v>
      </c>
      <c r="D220" s="4" t="inlineStr">
        <is>
          <t>GRUPO ESCOLAR JUAREZ DE SOUZA</t>
        </is>
      </c>
      <c r="E220" s="7" t="n">
        <v>5</v>
      </c>
      <c r="F220" s="23" t="n">
        <v>70</v>
      </c>
      <c r="G220" s="17" t="inlineStr">
        <is>
          <t>100 m</t>
        </is>
      </c>
      <c r="H220" s="4" t="inlineStr">
        <is>
          <t>84-012_PTZ_RUA JOAQUIM NETO VILA BRASIL</t>
        </is>
      </c>
      <c r="I220" s="17" t="inlineStr">
        <is>
          <t>DOME</t>
        </is>
      </c>
      <c r="J220" s="17" t="inlineStr">
        <is>
          <t>M6741-E-Z37</t>
        </is>
      </c>
      <c r="K220" s="24" t="inlineStr">
        <is>
          <t>10.98.82.42</t>
        </is>
      </c>
      <c r="L220" s="4" t="inlineStr">
        <is>
          <t>CICOM-BARREIRAS</t>
        </is>
      </c>
      <c r="M220" s="4" t="inlineStr">
        <is>
          <t>PTZ</t>
        </is>
      </c>
      <c r="N220" s="25" t="n">
        <v>-12.13923</v>
      </c>
      <c r="O220" s="25" t="n">
        <v>-44.98854</v>
      </c>
    </row>
    <row r="221">
      <c r="A221" s="4" t="inlineStr">
        <is>
          <t>BARREIRAS</t>
        </is>
      </c>
      <c r="B221" s="22" t="n">
        <v>70</v>
      </c>
      <c r="C221" s="22" t="n">
        <v>1597</v>
      </c>
      <c r="D221" s="4" t="inlineStr">
        <is>
          <t>ESCOLA MUNICIPAL EUDILTON MIRANDA</t>
        </is>
      </c>
      <c r="E221" s="7" t="n">
        <v>3</v>
      </c>
      <c r="F221" s="23" t="n">
        <v>104</v>
      </c>
      <c r="G221" s="17" t="inlineStr">
        <is>
          <t>200 m</t>
        </is>
      </c>
      <c r="H221" s="4" t="inlineStr">
        <is>
          <t>84-035_RF_TP_IV_RUA E AO LADO DO MERCADO PEDRO E MARIA</t>
        </is>
      </c>
      <c r="I221" s="17" t="inlineStr">
        <is>
          <t>FIX</t>
        </is>
      </c>
      <c r="J221" s="17" t="inlineStr">
        <is>
          <t>M2241-QL</t>
        </is>
      </c>
      <c r="K221" s="24" t="inlineStr">
        <is>
          <t>10.98.83.26</t>
        </is>
      </c>
      <c r="L221" s="4" t="inlineStr">
        <is>
          <t>CICOM-BARREIRAS</t>
        </is>
      </c>
      <c r="M221" s="4" t="inlineStr">
        <is>
          <t>RF</t>
        </is>
      </c>
      <c r="N221" s="25" t="n">
        <v>-12.1401</v>
      </c>
      <c r="O221" s="25" t="n">
        <v>-44.96598</v>
      </c>
    </row>
    <row r="222">
      <c r="A222" s="4" t="inlineStr">
        <is>
          <t>BARREIRAS</t>
        </is>
      </c>
      <c r="B222" s="22" t="n">
        <v>70</v>
      </c>
      <c r="C222" s="22" t="n">
        <v>1740</v>
      </c>
      <c r="D222" s="4" t="inlineStr">
        <is>
          <t>GRUPO ESCOLAR LUIZ VIANA</t>
        </is>
      </c>
      <c r="E222" s="7" t="n">
        <v>7</v>
      </c>
      <c r="F222" s="23" t="n">
        <v>187</v>
      </c>
      <c r="G222" s="17" t="inlineStr">
        <is>
          <t>200 m</t>
        </is>
      </c>
      <c r="H222" s="4" t="inlineStr">
        <is>
          <t>83-010_RF_TP_IV_RUA JOAQUIM NETO EM FRENTE AO BRECHO BOM JESUS</t>
        </is>
      </c>
      <c r="I222" s="17" t="inlineStr">
        <is>
          <t>FIX</t>
        </is>
      </c>
      <c r="J222" s="17" t="inlineStr">
        <is>
          <t>M2241-QL</t>
        </is>
      </c>
      <c r="K222" s="24" t="inlineStr">
        <is>
          <t>10.98.84.42</t>
        </is>
      </c>
      <c r="L222" s="4" t="inlineStr">
        <is>
          <t>CICOM-BARREIRAS</t>
        </is>
      </c>
      <c r="M222" s="4" t="inlineStr">
        <is>
          <t>RF</t>
        </is>
      </c>
      <c r="N222" s="25" t="n">
        <v>-12.13923</v>
      </c>
      <c r="O222" s="25" t="n">
        <v>-44.98854</v>
      </c>
    </row>
    <row r="223">
      <c r="A223" s="4" t="inlineStr">
        <is>
          <t>BARREIRAS</t>
        </is>
      </c>
      <c r="B223" s="22" t="n">
        <v>70</v>
      </c>
      <c r="C223" s="22" t="n">
        <v>1740</v>
      </c>
      <c r="D223" s="4" t="inlineStr">
        <is>
          <t>GRUPO ESCOLAR LUIZ VIANA</t>
        </is>
      </c>
      <c r="E223" s="7" t="n">
        <v>7</v>
      </c>
      <c r="F223" s="23" t="n">
        <v>187</v>
      </c>
      <c r="G223" s="17" t="inlineStr">
        <is>
          <t>200 m</t>
        </is>
      </c>
      <c r="H223" s="4" t="inlineStr">
        <is>
          <t>84-012_PTZ_RUA JOAQUIM NETO VILA BRASIL</t>
        </is>
      </c>
      <c r="I223" s="17" t="inlineStr">
        <is>
          <t>DOME</t>
        </is>
      </c>
      <c r="J223" s="17" t="inlineStr">
        <is>
          <t>M6741-E-Z37</t>
        </is>
      </c>
      <c r="K223" s="24" t="inlineStr">
        <is>
          <t>10.98.82.42</t>
        </is>
      </c>
      <c r="L223" s="4" t="inlineStr">
        <is>
          <t>CICOM-BARREIRAS</t>
        </is>
      </c>
      <c r="M223" s="4" t="inlineStr">
        <is>
          <t>PTZ</t>
        </is>
      </c>
      <c r="N223" s="25" t="n">
        <v>-12.13923</v>
      </c>
      <c r="O223" s="25" t="n">
        <v>-44.98854</v>
      </c>
    </row>
    <row r="224">
      <c r="A224" s="4" t="inlineStr">
        <is>
          <t>BARREIRAS</t>
        </is>
      </c>
      <c r="B224" s="22" t="n">
        <v>70</v>
      </c>
      <c r="C224" s="22" t="n">
        <v>1821</v>
      </c>
      <c r="D224" s="4" t="inlineStr">
        <is>
          <t>CETEP - CENTRO TERRITORIAL DE EDUCAÇÃO PROFISSIONAL DO OESTE BAIANO</t>
        </is>
      </c>
      <c r="E224" s="7" t="n">
        <v>12</v>
      </c>
      <c r="F224" s="23" t="n">
        <v>88</v>
      </c>
      <c r="G224" s="17" t="inlineStr">
        <is>
          <t>100 m</t>
        </is>
      </c>
      <c r="H224" s="4" t="inlineStr">
        <is>
          <t>83-005_PTZ_AV ANTONIO C MAGALHAES AO LADO DA TECH SERVICE</t>
        </is>
      </c>
      <c r="I224" s="17" t="inlineStr">
        <is>
          <t>DOME</t>
        </is>
      </c>
      <c r="J224" s="17" t="inlineStr">
        <is>
          <t>M6741-E-Z37</t>
        </is>
      </c>
      <c r="K224" s="24" t="inlineStr">
        <is>
          <t>10.98.84.50</t>
        </is>
      </c>
      <c r="L224" s="4" t="inlineStr">
        <is>
          <t>CICOM-BARREIRAS</t>
        </is>
      </c>
      <c r="M224" s="4" t="inlineStr">
        <is>
          <t>PTZ</t>
        </is>
      </c>
      <c r="N224" s="25" t="n">
        <v>-12.142041</v>
      </c>
      <c r="O224" s="25" t="n">
        <v>-44.9656046</v>
      </c>
    </row>
    <row r="225">
      <c r="A225" s="4" t="inlineStr">
        <is>
          <t>BARREIRAS</t>
        </is>
      </c>
      <c r="B225" s="22" t="n">
        <v>70</v>
      </c>
      <c r="C225" s="22" t="n">
        <v>1821</v>
      </c>
      <c r="D225" s="4" t="inlineStr">
        <is>
          <t>CETEP - CENTRO TERRITORIAL DE EDUCAÇÃO PROFISSIONAL DO OESTE BAIANO</t>
        </is>
      </c>
      <c r="E225" s="7" t="n">
        <v>12</v>
      </c>
      <c r="F225" s="23" t="n">
        <v>253</v>
      </c>
      <c r="G225" s="17" t="inlineStr">
        <is>
          <t>300 m</t>
        </is>
      </c>
      <c r="H225" s="4" t="inlineStr">
        <is>
          <t>84-035_RF_TP_IV_RUA E AO LADO DO MERCADO PEDRO E MARIA</t>
        </is>
      </c>
      <c r="I225" s="17" t="inlineStr">
        <is>
          <t>FIX</t>
        </is>
      </c>
      <c r="J225" s="17" t="inlineStr">
        <is>
          <t>M2241-QL</t>
        </is>
      </c>
      <c r="K225" s="24" t="inlineStr">
        <is>
          <t>10.98.83.26</t>
        </is>
      </c>
      <c r="L225" s="4" t="inlineStr">
        <is>
          <t>CICOM-BARREIRAS</t>
        </is>
      </c>
      <c r="M225" s="4" t="inlineStr">
        <is>
          <t>RF</t>
        </is>
      </c>
      <c r="N225" s="25" t="n">
        <v>-12.1401</v>
      </c>
      <c r="O225" s="25" t="n">
        <v>-44.96598</v>
      </c>
    </row>
    <row r="226">
      <c r="A226" s="4" t="inlineStr">
        <is>
          <t>BOM JESUS DA LAPA</t>
        </is>
      </c>
      <c r="B226" s="22" t="n">
        <v>71</v>
      </c>
      <c r="C226" s="22" t="n">
        <v>1040</v>
      </c>
      <c r="D226" s="4" t="inlineStr">
        <is>
          <t>CEI EUFROSINA BORGES DOURADO</t>
        </is>
      </c>
      <c r="E226" s="7" t="n">
        <v>4</v>
      </c>
      <c r="F226" s="23" t="n">
        <v>290</v>
      </c>
      <c r="G226" s="17" t="inlineStr">
        <is>
          <t>300 m</t>
        </is>
      </c>
      <c r="H226" s="4" t="inlineStr">
        <is>
          <t>38-004_PTZ_TRAVESSA DO MERCADO</t>
        </is>
      </c>
      <c r="I226" s="17" t="inlineStr">
        <is>
          <t>DOME</t>
        </is>
      </c>
      <c r="J226" s="17" t="inlineStr">
        <is>
          <t>M6721-E-Z31</t>
        </is>
      </c>
      <c r="K226" s="24" t="inlineStr">
        <is>
          <t>10.98.99.114</t>
        </is>
      </c>
      <c r="L226" s="4" t="inlineStr">
        <is>
          <t>CICOM-SMARIAVITORIA</t>
        </is>
      </c>
      <c r="M226" s="4" t="inlineStr">
        <is>
          <t>PTZ</t>
        </is>
      </c>
      <c r="N226" s="25" t="n">
        <v>-13.251944</v>
      </c>
      <c r="O226" s="25" t="n">
        <v>-43.420833</v>
      </c>
    </row>
    <row r="227">
      <c r="A227" s="4" t="inlineStr">
        <is>
          <t>BOM JESUS DA LAPA</t>
        </is>
      </c>
      <c r="B227" s="22" t="n">
        <v>71</v>
      </c>
      <c r="C227" s="22" t="n">
        <v>1082</v>
      </c>
      <c r="D227" s="4" t="inlineStr">
        <is>
          <t>UNIVERSIDADE FEDERAL DO OESTE DA BAHIA-UFOB</t>
        </is>
      </c>
      <c r="E227" s="7" t="n">
        <v>8</v>
      </c>
      <c r="F227" s="23" t="n">
        <v>197</v>
      </c>
      <c r="G227" s="17" t="inlineStr">
        <is>
          <t>200 m</t>
        </is>
      </c>
      <c r="H227" s="4" t="inlineStr">
        <is>
          <t>38-020_PTZ_AV DR MANOEL NOVAES PROXIMO HOTEL GRANDE RIO</t>
        </is>
      </c>
      <c r="I227" s="17" t="inlineStr">
        <is>
          <t>DOME</t>
        </is>
      </c>
      <c r="J227" s="17" t="inlineStr">
        <is>
          <t>HWT-M6741-10-Z40-E2</t>
        </is>
      </c>
      <c r="K227" s="24" t="inlineStr">
        <is>
          <t>10.98.111.230</t>
        </is>
      </c>
      <c r="L227" s="4" t="inlineStr">
        <is>
          <t>CICOM-SMARIAVITORIA</t>
        </is>
      </c>
      <c r="M227" s="4" t="inlineStr">
        <is>
          <t>PTZ</t>
        </is>
      </c>
      <c r="N227" s="25" t="n">
        <v>-13.255667</v>
      </c>
      <c r="O227" s="25" t="n">
        <v>-43.418556</v>
      </c>
    </row>
    <row r="228">
      <c r="A228" s="4" t="inlineStr">
        <is>
          <t>BOM JESUS DA LAPA</t>
        </is>
      </c>
      <c r="B228" s="22" t="n">
        <v>71</v>
      </c>
      <c r="C228" s="22" t="n">
        <v>1082</v>
      </c>
      <c r="D228" s="4" t="inlineStr">
        <is>
          <t>UNIVERSIDADE FEDERAL DO OESTE DA BAHIA-UFOB</t>
        </is>
      </c>
      <c r="E228" s="7" t="n">
        <v>8</v>
      </c>
      <c r="F228" s="23" t="n">
        <v>214</v>
      </c>
      <c r="G228" s="17" t="inlineStr">
        <is>
          <t>300 m</t>
        </is>
      </c>
      <c r="H228" s="4" t="inlineStr">
        <is>
          <t>38-020_PTZ_AV DR MANOEL NOVAES PROXIMO HOTEL GRANDE RIO0102</t>
        </is>
      </c>
      <c r="I228" s="17" t="inlineStr">
        <is>
          <t>DOME</t>
        </is>
      </c>
      <c r="J228" s="17" t="inlineStr">
        <is>
          <t>HWT-M6741-10-Z40-E2</t>
        </is>
      </c>
      <c r="K228" s="24" t="inlineStr">
        <is>
          <t>10.98.111.230</t>
        </is>
      </c>
      <c r="L228" s="4" t="inlineStr">
        <is>
          <t>CICOM-SMARIAVITORIA</t>
        </is>
      </c>
      <c r="M228" s="4" t="inlineStr"/>
      <c r="N228" s="25" t="n">
        <v>-13.2550721</v>
      </c>
      <c r="O228" s="25" t="n">
        <v>-43.4182814</v>
      </c>
    </row>
    <row r="229">
      <c r="A229" s="4" t="inlineStr">
        <is>
          <t>BOM JESUS DA LAPA</t>
        </is>
      </c>
      <c r="B229" s="22" t="n">
        <v>71</v>
      </c>
      <c r="C229" s="22" t="n">
        <v>1139</v>
      </c>
      <c r="D229" s="4" t="inlineStr">
        <is>
          <t>ESCOLA MUNICIPAL PAULO FREIRE</t>
        </is>
      </c>
      <c r="E229" s="7" t="n">
        <v>5</v>
      </c>
      <c r="F229" s="23" t="n">
        <v>277</v>
      </c>
      <c r="G229" s="17" t="inlineStr">
        <is>
          <t>300 m</t>
        </is>
      </c>
      <c r="H229" s="4" t="inlineStr">
        <is>
          <t>38-005_PTZ_AVENIDA AGENOR MAGALHAES</t>
        </is>
      </c>
      <c r="I229" s="17" t="inlineStr">
        <is>
          <t>DOME</t>
        </is>
      </c>
      <c r="J229" s="17" t="inlineStr">
        <is>
          <t>M6721-E-Z31</t>
        </is>
      </c>
      <c r="K229" s="24" t="inlineStr">
        <is>
          <t>10.98.99.250</t>
        </is>
      </c>
      <c r="L229" s="4" t="inlineStr">
        <is>
          <t>CICOM-SMARIAVITORIA</t>
        </is>
      </c>
      <c r="M229" s="4" t="inlineStr">
        <is>
          <t>PTZ</t>
        </is>
      </c>
      <c r="N229" s="25" t="n">
        <v>-13.251389</v>
      </c>
      <c r="O229" s="25" t="n">
        <v>-43.410556</v>
      </c>
    </row>
    <row r="230">
      <c r="A230" s="4" t="inlineStr">
        <is>
          <t>BOM JESUS DA LAPA</t>
        </is>
      </c>
      <c r="B230" s="22" t="n">
        <v>71</v>
      </c>
      <c r="C230" s="22" t="n">
        <v>1147</v>
      </c>
      <c r="D230" s="4" t="inlineStr">
        <is>
          <t>ESCOLA EDIVALDO FLORES BOAVENTURA</t>
        </is>
      </c>
      <c r="E230" s="7" t="n">
        <v>5</v>
      </c>
      <c r="F230" s="23" t="n">
        <v>261</v>
      </c>
      <c r="G230" s="17" t="inlineStr">
        <is>
          <t>300 m</t>
        </is>
      </c>
      <c r="H230" s="4" t="inlineStr">
        <is>
          <t>38-008_PTZ_RUA BOTAFOGO</t>
        </is>
      </c>
      <c r="I230" s="17" t="inlineStr">
        <is>
          <t>DOME</t>
        </is>
      </c>
      <c r="J230" s="17" t="inlineStr">
        <is>
          <t>M6721-E-Z31</t>
        </is>
      </c>
      <c r="K230" s="24" t="inlineStr">
        <is>
          <t>10.98.99.226</t>
        </is>
      </c>
      <c r="L230" s="4" t="inlineStr">
        <is>
          <t>CICOM-SMARIAVITORIA</t>
        </is>
      </c>
      <c r="M230" s="4" t="inlineStr">
        <is>
          <t>PTZ</t>
        </is>
      </c>
      <c r="N230" s="25" t="n">
        <v>-13.2586679</v>
      </c>
      <c r="O230" s="25" t="n">
        <v>-43.4058803</v>
      </c>
    </row>
    <row r="231">
      <c r="A231" s="4" t="inlineStr">
        <is>
          <t>BOM JESUS DA LAPA</t>
        </is>
      </c>
      <c r="B231" s="22" t="n">
        <v>71</v>
      </c>
      <c r="C231" s="22" t="n">
        <v>1171</v>
      </c>
      <c r="D231" s="4" t="inlineStr">
        <is>
          <t>ESCOLA MUN. PROFª MARTINHA GONÇALVES</t>
        </is>
      </c>
      <c r="E231" s="7" t="n">
        <v>5</v>
      </c>
      <c r="F231" s="23" t="n">
        <v>74</v>
      </c>
      <c r="G231" s="17" t="inlineStr">
        <is>
          <t>100 m</t>
        </is>
      </c>
      <c r="H231" s="4" t="inlineStr">
        <is>
          <t>38-007_PTZ_RUA SAO JOSE</t>
        </is>
      </c>
      <c r="I231" s="17" t="inlineStr">
        <is>
          <t>DOME</t>
        </is>
      </c>
      <c r="J231" s="17" t="inlineStr">
        <is>
          <t>M6721-E-Z31</t>
        </is>
      </c>
      <c r="K231" s="24" t="inlineStr">
        <is>
          <t>10.98.99.130</t>
        </is>
      </c>
      <c r="L231" s="4" t="inlineStr">
        <is>
          <t>CICOM-SMARIAVITORIA</t>
        </is>
      </c>
      <c r="M231" s="4" t="inlineStr">
        <is>
          <t>PTZ</t>
        </is>
      </c>
      <c r="N231" s="25" t="n">
        <v>-13.2462613</v>
      </c>
      <c r="O231" s="25" t="n">
        <v>-43.4050302</v>
      </c>
    </row>
    <row r="232">
      <c r="A232" s="4" t="inlineStr">
        <is>
          <t>BOM JESUS DA LAPA</t>
        </is>
      </c>
      <c r="B232" s="22" t="n">
        <v>71</v>
      </c>
      <c r="C232" s="22" t="n">
        <v>1180</v>
      </c>
      <c r="D232" s="4" t="inlineStr">
        <is>
          <t>ESCOLA MUNICIPAL PEQUENO PRÍNCIPE</t>
        </is>
      </c>
      <c r="E232" s="7" t="n">
        <v>6</v>
      </c>
      <c r="F232" s="23" t="n">
        <v>124</v>
      </c>
      <c r="G232" s="17" t="inlineStr">
        <is>
          <t>200 m</t>
        </is>
      </c>
      <c r="H232" s="4" t="inlineStr">
        <is>
          <t>38-006_PTZ_RUA CONDE D EU</t>
        </is>
      </c>
      <c r="I232" s="17" t="inlineStr">
        <is>
          <t>DOME</t>
        </is>
      </c>
      <c r="J232" s="17" t="inlineStr">
        <is>
          <t>M6741-E-Z37</t>
        </is>
      </c>
      <c r="K232" s="24" t="inlineStr">
        <is>
          <t>10.98.99.122</t>
        </is>
      </c>
      <c r="L232" s="4" t="inlineStr">
        <is>
          <t>CICOM-SMARIAVITORIA</t>
        </is>
      </c>
      <c r="M232" s="4" t="inlineStr">
        <is>
          <t>PTZ</t>
        </is>
      </c>
      <c r="N232" s="25" t="n">
        <v>-13.24635</v>
      </c>
      <c r="O232" s="25" t="n">
        <v>-43.4086723</v>
      </c>
    </row>
    <row r="233">
      <c r="A233" s="4" t="inlineStr">
        <is>
          <t>BOM JESUS DA LAPA</t>
        </is>
      </c>
      <c r="B233" s="22" t="n">
        <v>71</v>
      </c>
      <c r="C233" s="22" t="n">
        <v>1180</v>
      </c>
      <c r="D233" s="4" t="inlineStr">
        <is>
          <t>ESCOLA MUNICIPAL PEQUENO PRÍNCIPE</t>
        </is>
      </c>
      <c r="E233" s="7" t="n">
        <v>6</v>
      </c>
      <c r="F233" s="23" t="n">
        <v>271</v>
      </c>
      <c r="G233" s="17" t="inlineStr">
        <is>
          <t>300 m</t>
        </is>
      </c>
      <c r="H233" s="4" t="inlineStr">
        <is>
          <t>38-007_PTZ_RUA SAO JOSE</t>
        </is>
      </c>
      <c r="I233" s="17" t="inlineStr">
        <is>
          <t>DOME</t>
        </is>
      </c>
      <c r="J233" s="17" t="inlineStr">
        <is>
          <t>M6721-E-Z31</t>
        </is>
      </c>
      <c r="K233" s="24" t="inlineStr">
        <is>
          <t>10.98.99.130</t>
        </is>
      </c>
      <c r="L233" s="4" t="inlineStr">
        <is>
          <t>CICOM-SMARIAVITORIA</t>
        </is>
      </c>
      <c r="M233" s="4" t="inlineStr">
        <is>
          <t>PTZ</t>
        </is>
      </c>
      <c r="N233" s="25" t="n">
        <v>-13.2462613</v>
      </c>
      <c r="O233" s="25" t="n">
        <v>-43.4050302</v>
      </c>
    </row>
    <row r="234">
      <c r="A234" s="4" t="inlineStr">
        <is>
          <t>BOM JESUS DA LAPA</t>
        </is>
      </c>
      <c r="B234" s="22" t="n">
        <v>71</v>
      </c>
      <c r="C234" s="22" t="n">
        <v>1600</v>
      </c>
      <c r="D234" s="4" t="inlineStr">
        <is>
          <t>ESCOLA MUNICIPALIZADA PADRE FRANCISCO DA SOLEDADE</t>
        </is>
      </c>
      <c r="E234" s="7" t="n">
        <v>6</v>
      </c>
      <c r="F234" s="23" t="n">
        <v>210</v>
      </c>
      <c r="G234" s="17" t="inlineStr">
        <is>
          <t>300 m</t>
        </is>
      </c>
      <c r="H234" s="4" t="inlineStr">
        <is>
          <t>38-004_PTZ_TRAVESSA DO MERCADO</t>
        </is>
      </c>
      <c r="I234" s="17" t="inlineStr">
        <is>
          <t>DOME</t>
        </is>
      </c>
      <c r="J234" s="17" t="inlineStr">
        <is>
          <t>M6721-E-Z31</t>
        </is>
      </c>
      <c r="K234" s="24" t="inlineStr">
        <is>
          <t>10.98.99.114</t>
        </is>
      </c>
      <c r="L234" s="4" t="inlineStr">
        <is>
          <t>CICOM-SMARIAVITORIA</t>
        </is>
      </c>
      <c r="M234" s="4" t="inlineStr">
        <is>
          <t>PTZ</t>
        </is>
      </c>
      <c r="N234" s="25" t="n">
        <v>-13.251944</v>
      </c>
      <c r="O234" s="25" t="n">
        <v>-43.420833</v>
      </c>
    </row>
    <row r="235">
      <c r="A235" s="4" t="inlineStr">
        <is>
          <t>BOM JESUS DA LAPA</t>
        </is>
      </c>
      <c r="B235" s="22" t="n">
        <v>71</v>
      </c>
      <c r="C235" s="22" t="n">
        <v>1619</v>
      </c>
      <c r="D235" s="4" t="inlineStr">
        <is>
          <t>CENTRO DE EDUCAÇÃO INFANTIL KATIUSCIA</t>
        </is>
      </c>
      <c r="E235" s="7" t="n">
        <v>4</v>
      </c>
      <c r="F235" s="23" t="n">
        <v>189</v>
      </c>
      <c r="G235" s="17" t="inlineStr">
        <is>
          <t>200 m</t>
        </is>
      </c>
      <c r="H235" s="4" t="inlineStr">
        <is>
          <t>38-007_PTZ_RUA SAO JOSE</t>
        </is>
      </c>
      <c r="I235" s="17" t="inlineStr">
        <is>
          <t>DOME</t>
        </is>
      </c>
      <c r="J235" s="17" t="inlineStr">
        <is>
          <t>M6721-E-Z31</t>
        </is>
      </c>
      <c r="K235" s="24" t="inlineStr">
        <is>
          <t>10.98.99.130</t>
        </is>
      </c>
      <c r="L235" s="4" t="inlineStr">
        <is>
          <t>CICOM-SMARIAVITORIA</t>
        </is>
      </c>
      <c r="M235" s="4" t="inlineStr">
        <is>
          <t>PTZ</t>
        </is>
      </c>
      <c r="N235" s="25" t="n">
        <v>-13.2462613</v>
      </c>
      <c r="O235" s="25" t="n">
        <v>-43.4050302</v>
      </c>
    </row>
    <row r="236">
      <c r="A236" s="4" t="inlineStr">
        <is>
          <t>BOM JESUS DA LAPA</t>
        </is>
      </c>
      <c r="B236" s="22" t="n">
        <v>71</v>
      </c>
      <c r="C236" s="22" t="n">
        <v>1627</v>
      </c>
      <c r="D236" s="4" t="inlineStr">
        <is>
          <t>ESCOLA MUNICIPAL PROFESSORA EGERIA VALE BELO</t>
        </is>
      </c>
      <c r="E236" s="7" t="n">
        <v>4</v>
      </c>
      <c r="F236" s="23" t="n">
        <v>285</v>
      </c>
      <c r="G236" s="17" t="inlineStr">
        <is>
          <t>300 m</t>
        </is>
      </c>
      <c r="H236" s="4" t="inlineStr">
        <is>
          <t>38-006_PTZ_RUA CONDE D EU</t>
        </is>
      </c>
      <c r="I236" s="17" t="inlineStr">
        <is>
          <t>DOME</t>
        </is>
      </c>
      <c r="J236" s="17" t="inlineStr">
        <is>
          <t>M6741-E-Z37</t>
        </is>
      </c>
      <c r="K236" s="24" t="inlineStr">
        <is>
          <t>10.98.99.122</t>
        </is>
      </c>
      <c r="L236" s="4" t="inlineStr">
        <is>
          <t>CICOM-SMARIAVITORIA</t>
        </is>
      </c>
      <c r="M236" s="4" t="inlineStr">
        <is>
          <t>PTZ</t>
        </is>
      </c>
      <c r="N236" s="25" t="n">
        <v>-13.24635</v>
      </c>
      <c r="O236" s="25" t="n">
        <v>-43.4086723</v>
      </c>
    </row>
    <row r="237">
      <c r="A237" s="4" t="inlineStr">
        <is>
          <t>CACHOEIRA</t>
        </is>
      </c>
      <c r="B237" s="22" t="n">
        <v>118</v>
      </c>
      <c r="C237" s="22" t="n">
        <v>1015</v>
      </c>
      <c r="D237" s="4" t="inlineStr">
        <is>
          <t>ESCOLA AURELINO MARIO DE ASSIS RIBEIRO</t>
        </is>
      </c>
      <c r="E237" s="7" t="n">
        <v>4</v>
      </c>
      <c r="F237" s="23" t="n">
        <v>229</v>
      </c>
      <c r="G237" s="17" t="inlineStr">
        <is>
          <t>300 m</t>
        </is>
      </c>
      <c r="H237" s="4" t="inlineStr">
        <is>
          <t>27-025_LPR_RUA MAESTRO IRINEU SACRAMENTO EM FRENTE A CEF STD PONTE D PEDRO II</t>
        </is>
      </c>
      <c r="I237" s="17" t="inlineStr">
        <is>
          <t>FIX</t>
        </is>
      </c>
      <c r="J237" s="17" t="inlineStr">
        <is>
          <t>M2241-QL</t>
        </is>
      </c>
      <c r="K237" s="24" t="inlineStr">
        <is>
          <t>10.98.76.186</t>
        </is>
      </c>
      <c r="L237" s="4" t="inlineStr">
        <is>
          <t>CICOM18-SAJ</t>
        </is>
      </c>
      <c r="M237" s="4" t="inlineStr">
        <is>
          <t>CACHOEIRA</t>
        </is>
      </c>
      <c r="N237" s="25" t="n">
        <v>-12.6012772</v>
      </c>
      <c r="O237" s="25" t="n">
        <v>-38.9667094</v>
      </c>
    </row>
    <row r="238">
      <c r="A238" s="4" t="inlineStr">
        <is>
          <t>CACHOEIRA</t>
        </is>
      </c>
      <c r="B238" s="22" t="n">
        <v>118</v>
      </c>
      <c r="C238" s="22" t="n">
        <v>1015</v>
      </c>
      <c r="D238" s="4" t="inlineStr">
        <is>
          <t>ESCOLA AURELINO MARIO DE ASSIS RIBEIRO</t>
        </is>
      </c>
      <c r="E238" s="7" t="n">
        <v>4</v>
      </c>
      <c r="F238" s="23" t="n">
        <v>234</v>
      </c>
      <c r="G238" s="17" t="inlineStr">
        <is>
          <t>300 m</t>
        </is>
      </c>
      <c r="H238" s="4" t="inlineStr">
        <is>
          <t>27-019_PTZ_RUA MAESTRO IRINEU SACRAMENTO</t>
        </is>
      </c>
      <c r="I238" s="17" t="inlineStr">
        <is>
          <t>DOME</t>
        </is>
      </c>
      <c r="J238" s="17" t="inlineStr">
        <is>
          <t>M6741-E-Z37</t>
        </is>
      </c>
      <c r="K238" s="24" t="inlineStr">
        <is>
          <t>10.98.76.146</t>
        </is>
      </c>
      <c r="L238" s="4" t="inlineStr">
        <is>
          <t>CICOM18-SAJ</t>
        </is>
      </c>
      <c r="M238" s="4" t="inlineStr">
        <is>
          <t>CACHOEIRA</t>
        </is>
      </c>
      <c r="N238" s="25" t="n">
        <v>-12.6013078</v>
      </c>
      <c r="O238" s="25" t="n">
        <v>-38.9666761</v>
      </c>
    </row>
    <row r="239">
      <c r="A239" s="4" t="inlineStr">
        <is>
          <t>CACHOEIRA</t>
        </is>
      </c>
      <c r="B239" s="22" t="n">
        <v>118</v>
      </c>
      <c r="C239" s="22" t="n">
        <v>1015</v>
      </c>
      <c r="D239" s="4" t="inlineStr">
        <is>
          <t>ESCOLA AURELINO MARIO DE ASSIS RIBEIRO</t>
        </is>
      </c>
      <c r="E239" s="7" t="n">
        <v>4</v>
      </c>
      <c r="F239" s="23" t="n">
        <v>294</v>
      </c>
      <c r="G239" s="17" t="inlineStr">
        <is>
          <t>300 m</t>
        </is>
      </c>
      <c r="H239" s="4" t="inlineStr">
        <is>
          <t>27-024_LPR_ESTACAO DE TREM ENTRADA DA PONTE D PEDRO II STD SAO FELIX</t>
        </is>
      </c>
      <c r="I239" s="17" t="inlineStr">
        <is>
          <t>FIX</t>
        </is>
      </c>
      <c r="J239" s="17" t="inlineStr">
        <is>
          <t>M2241-QL</t>
        </is>
      </c>
      <c r="K239" s="24" t="inlineStr">
        <is>
          <t>10.98.76.178</t>
        </is>
      </c>
      <c r="L239" s="4" t="inlineStr">
        <is>
          <t>CICOM18-SAJ</t>
        </is>
      </c>
      <c r="M239" s="4" t="inlineStr">
        <is>
          <t>CACHOEIRA</t>
        </is>
      </c>
      <c r="N239" s="25" t="n">
        <v>-12.602477</v>
      </c>
      <c r="O239" s="25" t="n">
        <v>-38.9680045</v>
      </c>
    </row>
    <row r="240">
      <c r="A240" s="4" t="inlineStr">
        <is>
          <t>CACHOEIRA</t>
        </is>
      </c>
      <c r="B240" s="22" t="n">
        <v>118</v>
      </c>
      <c r="C240" s="22" t="n">
        <v>1082</v>
      </c>
      <c r="D240" s="4" t="inlineStr">
        <is>
          <t>CENTRO DE ARTES, HUMANIDADES E LETRAS DA UFRB</t>
        </is>
      </c>
      <c r="E240" s="7" t="n">
        <v>12</v>
      </c>
      <c r="F240" s="23" t="n">
        <v>18</v>
      </c>
      <c r="G240" s="17" t="inlineStr">
        <is>
          <t>100 m</t>
        </is>
      </c>
      <c r="H240" s="4" t="inlineStr">
        <is>
          <t>27-019_PTZ_RUA MAESTRO IRINEU SACRAMENTO</t>
        </is>
      </c>
      <c r="I240" s="17" t="inlineStr">
        <is>
          <t>DOME</t>
        </is>
      </c>
      <c r="J240" s="17" t="inlineStr">
        <is>
          <t>M6741-E-Z37</t>
        </is>
      </c>
      <c r="K240" s="24" t="inlineStr">
        <is>
          <t>10.98.76.146</t>
        </is>
      </c>
      <c r="L240" s="4" t="inlineStr">
        <is>
          <t>CICOM18-SAJ</t>
        </is>
      </c>
      <c r="M240" s="4" t="inlineStr">
        <is>
          <t>CACHOEIRA</t>
        </is>
      </c>
      <c r="N240" s="25" t="n">
        <v>-12.6013078</v>
      </c>
      <c r="O240" s="25" t="n">
        <v>-38.9666761</v>
      </c>
    </row>
    <row r="241">
      <c r="A241" s="4" t="inlineStr">
        <is>
          <t>CACHOEIRA</t>
        </is>
      </c>
      <c r="B241" s="22" t="n">
        <v>118</v>
      </c>
      <c r="C241" s="22" t="n">
        <v>1082</v>
      </c>
      <c r="D241" s="4" t="inlineStr">
        <is>
          <t>CENTRO DE ARTES, HUMANIDADES E LETRAS DA UFRB</t>
        </is>
      </c>
      <c r="E241" s="7" t="n">
        <v>12</v>
      </c>
      <c r="F241" s="23" t="n">
        <v>22</v>
      </c>
      <c r="G241" s="17" t="inlineStr">
        <is>
          <t>100 m</t>
        </is>
      </c>
      <c r="H241" s="4" t="inlineStr">
        <is>
          <t>27-025_LPR_RUA MAESTRO IRINEU SACRAMENTO EM FRENTE A CEF STD PONTE D PEDRO II</t>
        </is>
      </c>
      <c r="I241" s="17" t="inlineStr">
        <is>
          <t>FIX</t>
        </is>
      </c>
      <c r="J241" s="17" t="inlineStr">
        <is>
          <t>M2241-QL</t>
        </is>
      </c>
      <c r="K241" s="24" t="inlineStr">
        <is>
          <t>10.98.76.186</t>
        </is>
      </c>
      <c r="L241" s="4" t="inlineStr">
        <is>
          <t>CICOM18-SAJ</t>
        </is>
      </c>
      <c r="M241" s="4" t="inlineStr">
        <is>
          <t>CACHOEIRA</t>
        </is>
      </c>
      <c r="N241" s="25" t="n">
        <v>-12.6012772</v>
      </c>
      <c r="O241" s="25" t="n">
        <v>-38.9667094</v>
      </c>
    </row>
    <row r="242">
      <c r="A242" s="4" t="inlineStr">
        <is>
          <t>CACHOEIRA</t>
        </is>
      </c>
      <c r="B242" s="22" t="n">
        <v>118</v>
      </c>
      <c r="C242" s="22" t="n">
        <v>1082</v>
      </c>
      <c r="D242" s="4" t="inlineStr">
        <is>
          <t>CENTRO DE ARTES, HUMANIDADES E LETRAS DA UFRB</t>
        </is>
      </c>
      <c r="E242" s="7" t="n">
        <v>12</v>
      </c>
      <c r="F242" s="23" t="n">
        <v>168</v>
      </c>
      <c r="G242" s="17" t="inlineStr">
        <is>
          <t>200 m</t>
        </is>
      </c>
      <c r="H242" s="4" t="inlineStr">
        <is>
          <t>27-020_PTZ_RUA VIRGILIO REIS_JARDIM GRANDE</t>
        </is>
      </c>
      <c r="I242" s="17" t="inlineStr">
        <is>
          <t>DOME</t>
        </is>
      </c>
      <c r="J242" s="17" t="inlineStr">
        <is>
          <t>M6741-E-Z37</t>
        </is>
      </c>
      <c r="K242" s="24" t="inlineStr">
        <is>
          <t>10.98.76.154</t>
        </is>
      </c>
      <c r="L242" s="4" t="inlineStr">
        <is>
          <t>CICOM18-SAJ</t>
        </is>
      </c>
      <c r="M242" s="4" t="inlineStr">
        <is>
          <t>CACHOEIRA</t>
        </is>
      </c>
      <c r="N242" s="25" t="n">
        <v>-12.6026788</v>
      </c>
      <c r="O242" s="25" t="n">
        <v>-38.9657113</v>
      </c>
    </row>
    <row r="243">
      <c r="A243" s="4" t="inlineStr">
        <is>
          <t>CACHOEIRA</t>
        </is>
      </c>
      <c r="B243" s="22" t="n">
        <v>118</v>
      </c>
      <c r="C243" s="22" t="n">
        <v>1082</v>
      </c>
      <c r="D243" s="4" t="inlineStr">
        <is>
          <t>CENTRO DE ARTES, HUMANIDADES E LETRAS DA UFRB</t>
        </is>
      </c>
      <c r="E243" s="7" t="n">
        <v>12</v>
      </c>
      <c r="F243" s="23" t="n">
        <v>185</v>
      </c>
      <c r="G243" s="17" t="inlineStr">
        <is>
          <t>200 m</t>
        </is>
      </c>
      <c r="H243" s="4" t="inlineStr">
        <is>
          <t>27-024_LPR_ESTACAO DE TREM ENTRADA DA PONTE D PEDRO II STD SAO FELIX</t>
        </is>
      </c>
      <c r="I243" s="17" t="inlineStr">
        <is>
          <t>FIX</t>
        </is>
      </c>
      <c r="J243" s="17" t="inlineStr">
        <is>
          <t>M2241-QL</t>
        </is>
      </c>
      <c r="K243" s="24" t="inlineStr">
        <is>
          <t>10.98.76.178</t>
        </is>
      </c>
      <c r="L243" s="4" t="inlineStr">
        <is>
          <t>CICOM18-SAJ</t>
        </is>
      </c>
      <c r="M243" s="4" t="inlineStr">
        <is>
          <t>CACHOEIRA</t>
        </is>
      </c>
      <c r="N243" s="25" t="n">
        <v>-12.602477</v>
      </c>
      <c r="O243" s="25" t="n">
        <v>-38.9680045</v>
      </c>
    </row>
    <row r="244">
      <c r="A244" s="4" t="inlineStr">
        <is>
          <t>CACHOEIRA</t>
        </is>
      </c>
      <c r="B244" s="22" t="n">
        <v>118</v>
      </c>
      <c r="C244" s="22" t="n">
        <v>1082</v>
      </c>
      <c r="D244" s="4" t="inlineStr">
        <is>
          <t>CENTRO DE ARTES, HUMANIDADES E LETRAS DA UFRB</t>
        </is>
      </c>
      <c r="E244" s="7" t="n">
        <v>12</v>
      </c>
      <c r="F244" s="23" t="n">
        <v>231</v>
      </c>
      <c r="G244" s="17" t="inlineStr">
        <is>
          <t>300 m</t>
        </is>
      </c>
      <c r="H244" s="4" t="inlineStr">
        <is>
          <t>27-029_LPR_RUA PRISCO PARAISO CACHOEIRA APART HOTEL STD CENTRO</t>
        </is>
      </c>
      <c r="I244" s="17" t="inlineStr">
        <is>
          <t>FIX</t>
        </is>
      </c>
      <c r="J244" s="17" t="inlineStr">
        <is>
          <t>M2241-QL</t>
        </is>
      </c>
      <c r="K244" s="24" t="inlineStr">
        <is>
          <t>10.98.77.170</t>
        </is>
      </c>
      <c r="L244" s="4" t="inlineStr">
        <is>
          <t>CICOM18-SAJ</t>
        </is>
      </c>
      <c r="M244" s="4" t="inlineStr">
        <is>
          <t>CACHOEIRA</t>
        </is>
      </c>
      <c r="N244" s="25" t="n">
        <v>-12.6021027</v>
      </c>
      <c r="O244" s="25" t="n">
        <v>-38.964622</v>
      </c>
    </row>
    <row r="245">
      <c r="A245" s="4" t="inlineStr">
        <is>
          <t>CACHOEIRA</t>
        </is>
      </c>
      <c r="B245" s="22" t="n">
        <v>118</v>
      </c>
      <c r="C245" s="22" t="n">
        <v>1082</v>
      </c>
      <c r="D245" s="4" t="inlineStr">
        <is>
          <t>CENTRO DE ARTES, HUMANIDADES E LETRAS DA UFRB</t>
        </is>
      </c>
      <c r="E245" s="7" t="n">
        <v>12</v>
      </c>
      <c r="F245" s="23" t="n">
        <v>284</v>
      </c>
      <c r="G245" s="17" t="inlineStr">
        <is>
          <t>300 m</t>
        </is>
      </c>
      <c r="H245" s="4" t="inlineStr">
        <is>
          <t>27-021_PTZ_BR 420 MERCADO MUNICIPAL DE CACHOEIRA</t>
        </is>
      </c>
      <c r="I245" s="17" t="inlineStr">
        <is>
          <t>DOME</t>
        </is>
      </c>
      <c r="J245" s="17" t="inlineStr">
        <is>
          <t>M6741-E-Z37</t>
        </is>
      </c>
      <c r="K245" s="24" t="inlineStr">
        <is>
          <t>10.98.76.162</t>
        </is>
      </c>
      <c r="L245" s="4" t="inlineStr">
        <is>
          <t>CICOM18-SAJ</t>
        </is>
      </c>
      <c r="M245" s="4" t="inlineStr">
        <is>
          <t>CACHOEIRA</t>
        </is>
      </c>
      <c r="N245" s="25" t="n">
        <v>-12.6018979</v>
      </c>
      <c r="O245" s="25" t="n">
        <v>-38.9640661</v>
      </c>
    </row>
    <row r="246">
      <c r="A246" s="4" t="inlineStr">
        <is>
          <t>CACHOEIRA</t>
        </is>
      </c>
      <c r="B246" s="22" t="n">
        <v>118</v>
      </c>
      <c r="C246" s="22" t="n">
        <v>1171</v>
      </c>
      <c r="D246" s="4" t="inlineStr">
        <is>
          <t>GINASIO SANTISSIMO SACRAMENTO</t>
        </is>
      </c>
      <c r="E246" s="7" t="n">
        <v>4</v>
      </c>
      <c r="F246" s="23" t="n">
        <v>97</v>
      </c>
      <c r="G246" s="17" t="inlineStr">
        <is>
          <t>100 m</t>
        </is>
      </c>
      <c r="H246" s="4" t="inlineStr">
        <is>
          <t>27-024_LPR_ESTACAO DE TREM ENTRADA DA PONTE D PEDRO II STD SAO FELIX</t>
        </is>
      </c>
      <c r="I246" s="17" t="inlineStr">
        <is>
          <t>FIX</t>
        </is>
      </c>
      <c r="J246" s="17" t="inlineStr">
        <is>
          <t>M2241-QL</t>
        </is>
      </c>
      <c r="K246" s="24" t="inlineStr">
        <is>
          <t>10.98.76.178</t>
        </is>
      </c>
      <c r="L246" s="4" t="inlineStr">
        <is>
          <t>CICOM18-SAJ</t>
        </is>
      </c>
      <c r="M246" s="4" t="inlineStr">
        <is>
          <t>CACHOEIRA</t>
        </is>
      </c>
      <c r="N246" s="25" t="n">
        <v>-12.602477</v>
      </c>
      <c r="O246" s="25" t="n">
        <v>-38.9680045</v>
      </c>
    </row>
    <row r="247">
      <c r="A247" s="4" t="inlineStr">
        <is>
          <t>CACHOEIRA</t>
        </is>
      </c>
      <c r="B247" s="22" t="n">
        <v>118</v>
      </c>
      <c r="C247" s="22" t="n">
        <v>1171</v>
      </c>
      <c r="D247" s="4" t="inlineStr">
        <is>
          <t>GINASIO SANTISSIMO SACRAMENTO</t>
        </is>
      </c>
      <c r="E247" s="7" t="n">
        <v>4</v>
      </c>
      <c r="F247" s="23" t="n">
        <v>99</v>
      </c>
      <c r="G247" s="17" t="inlineStr">
        <is>
          <t>100 m</t>
        </is>
      </c>
      <c r="H247" s="4" t="inlineStr">
        <is>
          <t>27-025_LPR_RUA MAESTRO IRINEU SACRAMENTO EM FRENTE A CEF STD PONTE D PEDRO II</t>
        </is>
      </c>
      <c r="I247" s="17" t="inlineStr">
        <is>
          <t>FIX</t>
        </is>
      </c>
      <c r="J247" s="17" t="inlineStr">
        <is>
          <t>M2241-QL</t>
        </is>
      </c>
      <c r="K247" s="24" t="inlineStr">
        <is>
          <t>10.98.76.186</t>
        </is>
      </c>
      <c r="L247" s="4" t="inlineStr">
        <is>
          <t>CICOM18-SAJ</t>
        </is>
      </c>
      <c r="M247" s="4" t="inlineStr">
        <is>
          <t>CACHOEIRA</t>
        </is>
      </c>
      <c r="N247" s="25" t="n">
        <v>-12.6012772</v>
      </c>
      <c r="O247" s="25" t="n">
        <v>-38.9667094</v>
      </c>
    </row>
    <row r="248">
      <c r="A248" s="4" t="inlineStr">
        <is>
          <t>CACHOEIRA</t>
        </is>
      </c>
      <c r="B248" s="22" t="n">
        <v>118</v>
      </c>
      <c r="C248" s="22" t="n">
        <v>1171</v>
      </c>
      <c r="D248" s="4" t="inlineStr">
        <is>
          <t>GINASIO SANTISSIMO SACRAMENTO</t>
        </is>
      </c>
      <c r="E248" s="7" t="n">
        <v>4</v>
      </c>
      <c r="F248" s="23" t="n">
        <v>100</v>
      </c>
      <c r="G248" s="17" t="inlineStr">
        <is>
          <t>100 m</t>
        </is>
      </c>
      <c r="H248" s="4" t="inlineStr">
        <is>
          <t>27-019_PTZ_RUA MAESTRO IRINEU SACRAMENTO</t>
        </is>
      </c>
      <c r="I248" s="17" t="inlineStr">
        <is>
          <t>DOME</t>
        </is>
      </c>
      <c r="J248" s="17" t="inlineStr">
        <is>
          <t>M6741-E-Z37</t>
        </is>
      </c>
      <c r="K248" s="24" t="inlineStr">
        <is>
          <t>10.98.76.146</t>
        </is>
      </c>
      <c r="L248" s="4" t="inlineStr">
        <is>
          <t>CICOM18-SAJ</t>
        </is>
      </c>
      <c r="M248" s="4" t="inlineStr">
        <is>
          <t>CACHOEIRA</t>
        </is>
      </c>
      <c r="N248" s="25" t="n">
        <v>-12.6013078</v>
      </c>
      <c r="O248" s="25" t="n">
        <v>-38.9666761</v>
      </c>
    </row>
    <row r="249">
      <c r="A249" s="4" t="inlineStr">
        <is>
          <t>CACHOEIRA</t>
        </is>
      </c>
      <c r="B249" s="22" t="n">
        <v>118</v>
      </c>
      <c r="C249" s="22" t="n">
        <v>1171</v>
      </c>
      <c r="D249" s="4" t="inlineStr">
        <is>
          <t>GINASIO SANTISSIMO SACRAMENTO</t>
        </is>
      </c>
      <c r="E249" s="7" t="n">
        <v>4</v>
      </c>
      <c r="F249" s="23" t="n">
        <v>213</v>
      </c>
      <c r="G249" s="17" t="inlineStr">
        <is>
          <t>300 m</t>
        </is>
      </c>
      <c r="H249" s="4" t="inlineStr">
        <is>
          <t>27-020_PTZ_RUA VIRGILIO REIS_JARDIM GRANDE</t>
        </is>
      </c>
      <c r="I249" s="17" t="inlineStr">
        <is>
          <t>DOME</t>
        </is>
      </c>
      <c r="J249" s="17" t="inlineStr">
        <is>
          <t>M6741-E-Z37</t>
        </is>
      </c>
      <c r="K249" s="24" t="inlineStr">
        <is>
          <t>10.98.76.154</t>
        </is>
      </c>
      <c r="L249" s="4" t="inlineStr">
        <is>
          <t>CICOM18-SAJ</t>
        </is>
      </c>
      <c r="M249" s="4" t="inlineStr">
        <is>
          <t>CACHOEIRA</t>
        </is>
      </c>
      <c r="N249" s="25" t="n">
        <v>-12.6026788</v>
      </c>
      <c r="O249" s="25" t="n">
        <v>-38.9657113</v>
      </c>
    </row>
    <row r="250">
      <c r="A250" s="4" t="inlineStr">
        <is>
          <t>CAETITÉ</t>
        </is>
      </c>
      <c r="B250" s="22" t="n">
        <v>63</v>
      </c>
      <c r="C250" s="22" t="n">
        <v>1023</v>
      </c>
      <c r="D250" s="4" t="inlineStr">
        <is>
          <t>GRUPO ESCOLAR MANOEL TEIXEIRA LADEIA</t>
        </is>
      </c>
      <c r="E250" s="7" t="n">
        <v>3</v>
      </c>
      <c r="F250" s="23" t="n">
        <v>274</v>
      </c>
      <c r="G250" s="17" t="inlineStr">
        <is>
          <t>300 m</t>
        </is>
      </c>
      <c r="H250" s="4" t="inlineStr">
        <is>
          <t>94-001_PTZ_PRACA TRANCREDO NEVES PROX 94 CIPM</t>
        </is>
      </c>
      <c r="I250" s="17" t="inlineStr">
        <is>
          <t>DOME</t>
        </is>
      </c>
      <c r="J250" s="17" t="inlineStr">
        <is>
          <t>M6741-E-Z37</t>
        </is>
      </c>
      <c r="K250" s="24" t="inlineStr">
        <is>
          <t>10.98.53.130</t>
        </is>
      </c>
      <c r="L250" s="4" t="inlineStr">
        <is>
          <t>CICOM-GUANAMBI</t>
        </is>
      </c>
      <c r="M250" s="4" t="inlineStr">
        <is>
          <t>PTZ</t>
        </is>
      </c>
      <c r="N250" s="25" t="n">
        <v>-14.065618</v>
      </c>
      <c r="O250" s="25" t="n">
        <v>-42.48505</v>
      </c>
    </row>
    <row r="251">
      <c r="A251" s="4" t="inlineStr">
        <is>
          <t>CAETITÉ</t>
        </is>
      </c>
      <c r="B251" s="22" t="n">
        <v>63</v>
      </c>
      <c r="C251" s="22" t="n">
        <v>1023</v>
      </c>
      <c r="D251" s="4" t="inlineStr">
        <is>
          <t>GRUPO ESCOLAR MANOEL TEIXEIRA LADEIA</t>
        </is>
      </c>
      <c r="E251" s="7" t="n">
        <v>3</v>
      </c>
      <c r="F251" s="23" t="n">
        <v>276</v>
      </c>
      <c r="G251" s="17" t="inlineStr">
        <is>
          <t>300 m</t>
        </is>
      </c>
      <c r="H251" s="4" t="inlineStr">
        <is>
          <t>94-008_RF_TP_III_AVENIDA WOQUITON FERNANDES TEIXEIRA-PROXIMO A BIJU MANIA</t>
        </is>
      </c>
      <c r="I251" s="17" t="inlineStr">
        <is>
          <t>FIX</t>
        </is>
      </c>
      <c r="J251" s="17" t="inlineStr">
        <is>
          <t>M2241-QL</t>
        </is>
      </c>
      <c r="K251" s="24" t="inlineStr">
        <is>
          <t>10.98.45.206</t>
        </is>
      </c>
      <c r="L251" s="4" t="inlineStr">
        <is>
          <t>CICOM-GUANAMBI</t>
        </is>
      </c>
      <c r="M251" s="4" t="inlineStr">
        <is>
          <t>RF</t>
        </is>
      </c>
      <c r="N251" s="25" t="n">
        <v>-14.065904</v>
      </c>
      <c r="O251" s="25" t="n">
        <v>-42.480576</v>
      </c>
    </row>
    <row r="252">
      <c r="A252" s="4" t="inlineStr">
        <is>
          <t>CAETITÉ</t>
        </is>
      </c>
      <c r="B252" s="22" t="n">
        <v>63</v>
      </c>
      <c r="C252" s="22" t="n">
        <v>1236</v>
      </c>
      <c r="D252" s="4" t="inlineStr">
        <is>
          <t>SEMINARIO SAO JOSE</t>
        </is>
      </c>
      <c r="E252" s="7" t="n">
        <v>4</v>
      </c>
      <c r="F252" s="23" t="n">
        <v>220</v>
      </c>
      <c r="G252" s="17" t="inlineStr">
        <is>
          <t>300 m</t>
        </is>
      </c>
      <c r="H252" s="4" t="inlineStr">
        <is>
          <t>94-004_PTZ_AVENIDA SANTANA PROX FARMACIA PAGUE MENOS</t>
        </is>
      </c>
      <c r="I252" s="17" t="inlineStr">
        <is>
          <t>DOME</t>
        </is>
      </c>
      <c r="J252" s="17" t="inlineStr">
        <is>
          <t>M6741-E-Z37</t>
        </is>
      </c>
      <c r="K252" s="24" t="inlineStr">
        <is>
          <t>10.98.115.98</t>
        </is>
      </c>
      <c r="L252" s="4" t="inlineStr">
        <is>
          <t>CICOM-GUANAMBI</t>
        </is>
      </c>
      <c r="M252" s="4" t="inlineStr">
        <is>
          <t>PTZ</t>
        </is>
      </c>
      <c r="N252" s="25" t="n">
        <v>-14.068932</v>
      </c>
      <c r="O252" s="25" t="n">
        <v>-42.490753</v>
      </c>
    </row>
    <row r="253">
      <c r="A253" s="4" t="inlineStr">
        <is>
          <t>CAETITÉ</t>
        </is>
      </c>
      <c r="B253" s="22" t="n">
        <v>63</v>
      </c>
      <c r="C253" s="22" t="n">
        <v>2003</v>
      </c>
      <c r="D253" s="4" t="inlineStr">
        <is>
          <t>GRUPO ESCOLAR MONSENHOR BASTOS</t>
        </is>
      </c>
      <c r="E253" s="7" t="n">
        <v>4</v>
      </c>
      <c r="F253" s="23" t="n">
        <v>150</v>
      </c>
      <c r="G253" s="17" t="inlineStr">
        <is>
          <t>200 m</t>
        </is>
      </c>
      <c r="H253" s="4" t="inlineStr">
        <is>
          <t>94-004_PTZ_AVENIDA SANTANA PROX FARMACIA PAGUE MENOS</t>
        </is>
      </c>
      <c r="I253" s="17" t="inlineStr">
        <is>
          <t>DOME</t>
        </is>
      </c>
      <c r="J253" s="17" t="inlineStr">
        <is>
          <t>M6741-E-Z37</t>
        </is>
      </c>
      <c r="K253" s="24" t="inlineStr">
        <is>
          <t>10.98.115.98</t>
        </is>
      </c>
      <c r="L253" s="4" t="inlineStr">
        <is>
          <t>CICOM-GUANAMBI</t>
        </is>
      </c>
      <c r="M253" s="4" t="inlineStr">
        <is>
          <t>PTZ</t>
        </is>
      </c>
      <c r="N253" s="25" t="n">
        <v>-14.068932</v>
      </c>
      <c r="O253" s="25" t="n">
        <v>-42.490753</v>
      </c>
    </row>
    <row r="254">
      <c r="A254" s="4" t="inlineStr">
        <is>
          <t>CAETITÉ</t>
        </is>
      </c>
      <c r="B254" s="22" t="n">
        <v>63</v>
      </c>
      <c r="C254" s="22" t="n">
        <v>2011</v>
      </c>
      <c r="D254" s="4" t="inlineStr">
        <is>
          <t>EBDA - EMPRESA BAIANA DE DESENVOLVIMENTO AGRÍCOLA S/A</t>
        </is>
      </c>
      <c r="E254" s="7" t="n">
        <v>3</v>
      </c>
      <c r="F254" s="23" t="n">
        <v>269</v>
      </c>
      <c r="G254" s="17" t="inlineStr">
        <is>
          <t>300 m</t>
        </is>
      </c>
      <c r="H254" s="4" t="inlineStr">
        <is>
          <t>94-007_PTZ_PRACA DA CATEDRAL PROX AO HOTEL SQUARE</t>
        </is>
      </c>
      <c r="I254" s="17" t="inlineStr">
        <is>
          <t>DOME</t>
        </is>
      </c>
      <c r="J254" s="17" t="inlineStr">
        <is>
          <t>M6741-E-Z37</t>
        </is>
      </c>
      <c r="K254" s="24" t="inlineStr">
        <is>
          <t>10.98.127.42</t>
        </is>
      </c>
      <c r="L254" s="4" t="inlineStr">
        <is>
          <t>CICOM-GUANAMBI</t>
        </is>
      </c>
      <c r="M254" s="4" t="inlineStr">
        <is>
          <t>PTZ</t>
        </is>
      </c>
      <c r="N254" s="25" t="n">
        <v>-14.069194</v>
      </c>
      <c r="O254" s="25" t="n">
        <v>-42.485722</v>
      </c>
    </row>
    <row r="255">
      <c r="A255" s="4" t="inlineStr">
        <is>
          <t>CAIRU</t>
        </is>
      </c>
      <c r="B255" s="22" t="n">
        <v>31</v>
      </c>
      <c r="C255" s="22" t="n">
        <v>1015</v>
      </c>
      <c r="D255" s="4" t="inlineStr">
        <is>
          <t>COLÉGIO ESTADUAL CÂNDIDO MEIRELES</t>
        </is>
      </c>
      <c r="E255" s="7" t="n">
        <v>5</v>
      </c>
      <c r="F255" s="23" t="n">
        <v>252</v>
      </c>
      <c r="G255" s="17" t="inlineStr">
        <is>
          <t>300 m</t>
        </is>
      </c>
      <c r="H255" s="4" t="inlineStr">
        <is>
          <t>33-045_LPR_BA 884 STD PC DO CENTRO DE CAIRU</t>
        </is>
      </c>
      <c r="I255" s="17" t="inlineStr">
        <is>
          <t>FIX</t>
        </is>
      </c>
      <c r="J255" s="17" t="inlineStr">
        <is>
          <t>M2241-QL</t>
        </is>
      </c>
      <c r="K255" s="24" t="inlineStr">
        <is>
          <t>10.98.102.202</t>
        </is>
      </c>
      <c r="L255" s="4" t="inlineStr">
        <is>
          <t>CICOM-VALENCA</t>
        </is>
      </c>
      <c r="M255" s="4" t="inlineStr">
        <is>
          <t>CAIRU</t>
        </is>
      </c>
      <c r="N255" s="25" t="n">
        <v>-13.4884695</v>
      </c>
      <c r="O255" s="25" t="n">
        <v>-39.045932</v>
      </c>
    </row>
    <row r="256">
      <c r="A256" s="4" t="inlineStr">
        <is>
          <t>CAIRU</t>
        </is>
      </c>
      <c r="B256" s="22" t="n">
        <v>31</v>
      </c>
      <c r="C256" s="22" t="n">
        <v>1023</v>
      </c>
      <c r="D256" s="4" t="inlineStr">
        <is>
          <t>ESCOLA MUNICIPAL ANTONIO CARLOS MAGALHAES</t>
        </is>
      </c>
      <c r="E256" s="7" t="n">
        <v>2</v>
      </c>
      <c r="F256" s="23" t="n">
        <v>267</v>
      </c>
      <c r="G256" s="17" t="inlineStr">
        <is>
          <t>300 m</t>
        </is>
      </c>
      <c r="H256" s="4" t="inlineStr">
        <is>
          <t>33-045_LPR_BA 884 STD PC DO CENTRO DE CAIRU</t>
        </is>
      </c>
      <c r="I256" s="17" t="inlineStr">
        <is>
          <t>FIX</t>
        </is>
      </c>
      <c r="J256" s="17" t="inlineStr">
        <is>
          <t>M2241-QL</t>
        </is>
      </c>
      <c r="K256" s="24" t="inlineStr">
        <is>
          <t>10.98.102.202</t>
        </is>
      </c>
      <c r="L256" s="4" t="inlineStr">
        <is>
          <t>CICOM-VALENCA</t>
        </is>
      </c>
      <c r="M256" s="4" t="inlineStr">
        <is>
          <t>CAIRU</t>
        </is>
      </c>
      <c r="N256" s="25" t="n">
        <v>-13.4884695</v>
      </c>
      <c r="O256" s="25" t="n">
        <v>-39.045932</v>
      </c>
    </row>
    <row r="257">
      <c r="A257" s="4" t="inlineStr">
        <is>
          <t>CAIRU</t>
        </is>
      </c>
      <c r="B257" s="22" t="n">
        <v>31</v>
      </c>
      <c r="C257" s="22" t="n">
        <v>1031</v>
      </c>
      <c r="D257" s="4" t="inlineStr">
        <is>
          <t>ESCOLA MUNICIPAL LUIZ NAVARRO DE BRITO</t>
        </is>
      </c>
      <c r="E257" s="7" t="n">
        <v>3</v>
      </c>
      <c r="F257" s="23" t="n">
        <v>288</v>
      </c>
      <c r="G257" s="17" t="inlineStr">
        <is>
          <t>300 m</t>
        </is>
      </c>
      <c r="H257" s="4" t="inlineStr">
        <is>
          <t>33-045_LPR_BA 884 STD PC DO CENTRO DE CAIRU</t>
        </is>
      </c>
      <c r="I257" s="17" t="inlineStr">
        <is>
          <t>FIX</t>
        </is>
      </c>
      <c r="J257" s="17" t="inlineStr">
        <is>
          <t>M2241-QL</t>
        </is>
      </c>
      <c r="K257" s="24" t="inlineStr">
        <is>
          <t>10.98.102.202</t>
        </is>
      </c>
      <c r="L257" s="4" t="inlineStr">
        <is>
          <t>CICOM-VALENCA</t>
        </is>
      </c>
      <c r="M257" s="4" t="inlineStr">
        <is>
          <t>CAIRU</t>
        </is>
      </c>
      <c r="N257" s="25" t="n">
        <v>-13.4884695</v>
      </c>
      <c r="O257" s="25" t="n">
        <v>-39.045932</v>
      </c>
    </row>
    <row r="258">
      <c r="A258" s="4" t="inlineStr">
        <is>
          <t>CAIRU</t>
        </is>
      </c>
      <c r="B258" s="22" t="n">
        <v>31</v>
      </c>
      <c r="C258" s="22" t="n">
        <v>1104</v>
      </c>
      <c r="D258" s="4" t="inlineStr">
        <is>
          <t>ESCOLA MUNICIPAL NOSSA SENHORA DA LUZ</t>
        </is>
      </c>
      <c r="E258" s="7" t="n">
        <v>4</v>
      </c>
      <c r="F258" s="23" t="n">
        <v>84</v>
      </c>
      <c r="G258" s="17" t="inlineStr">
        <is>
          <t>100 m</t>
        </is>
      </c>
      <c r="H258" s="4" t="inlineStr">
        <is>
          <t>33-042_PTZ_MORRO DE SAO PAULO_RUA DA PRAINHA_PRX A POUSADA ILHA DO SOL</t>
        </is>
      </c>
      <c r="I258" s="17" t="inlineStr">
        <is>
          <t>DOME</t>
        </is>
      </c>
      <c r="J258" s="17" t="inlineStr">
        <is>
          <t>M6741-E-Z37</t>
        </is>
      </c>
      <c r="K258" s="24" t="inlineStr">
        <is>
          <t>10.98.102.154</t>
        </is>
      </c>
      <c r="L258" s="4" t="inlineStr">
        <is>
          <t>CICOM-VALENCA</t>
        </is>
      </c>
      <c r="M258" s="4" t="inlineStr">
        <is>
          <t>CAIRU</t>
        </is>
      </c>
      <c r="N258" s="25" t="n">
        <v>-13.3778802</v>
      </c>
      <c r="O258" s="25" t="n">
        <v>-38.9146268</v>
      </c>
    </row>
    <row r="259">
      <c r="A259" s="4" t="inlineStr">
        <is>
          <t>CAIRU</t>
        </is>
      </c>
      <c r="B259" s="22" t="n">
        <v>31</v>
      </c>
      <c r="C259" s="22" t="n">
        <v>1104</v>
      </c>
      <c r="D259" s="4" t="inlineStr">
        <is>
          <t>ESCOLA MUNICIPAL NOSSA SENHORA DA LUZ</t>
        </is>
      </c>
      <c r="E259" s="7" t="n">
        <v>4</v>
      </c>
      <c r="F259" s="23" t="n">
        <v>201</v>
      </c>
      <c r="G259" s="17" t="inlineStr">
        <is>
          <t>300 m</t>
        </is>
      </c>
      <c r="H259" s="4" t="inlineStr">
        <is>
          <t>33-037_PTZ_MORRO DE SAO PAULO_PORTAL DE ACESSO PELO CAIS</t>
        </is>
      </c>
      <c r="I259" s="17" t="inlineStr">
        <is>
          <t>DOME</t>
        </is>
      </c>
      <c r="J259" s="17" t="inlineStr">
        <is>
          <t>M6741-E-Z37</t>
        </is>
      </c>
      <c r="K259" s="24" t="inlineStr">
        <is>
          <t>10.98.102.218</t>
        </is>
      </c>
      <c r="L259" s="4" t="inlineStr">
        <is>
          <t>CICOM-VALENCA</t>
        </is>
      </c>
      <c r="M259" s="4" t="inlineStr">
        <is>
          <t>CAIRU</t>
        </is>
      </c>
      <c r="N259" s="25" t="n">
        <v>-13.37758</v>
      </c>
      <c r="O259" s="25" t="n">
        <v>-38.91724</v>
      </c>
    </row>
    <row r="260">
      <c r="A260" s="4" t="inlineStr">
        <is>
          <t>CAIRU</t>
        </is>
      </c>
      <c r="B260" s="22" t="n">
        <v>31</v>
      </c>
      <c r="C260" s="22" t="n">
        <v>1104</v>
      </c>
      <c r="D260" s="4" t="inlineStr">
        <is>
          <t>ESCOLA MUNICIPAL NOSSA SENHORA DA LUZ</t>
        </is>
      </c>
      <c r="E260" s="7" t="n">
        <v>4</v>
      </c>
      <c r="F260" s="23" t="n">
        <v>229</v>
      </c>
      <c r="G260" s="17" t="inlineStr">
        <is>
          <t>300 m</t>
        </is>
      </c>
      <c r="H260" s="4" t="inlineStr">
        <is>
          <t>33-046_RF_TP_III_ESCADARIA DO SONHO DA JULIETA-ATRACADOURO MORRO DE SAO PAULO</t>
        </is>
      </c>
      <c r="I260" s="17" t="inlineStr">
        <is>
          <t>FIX</t>
        </is>
      </c>
      <c r="J260" s="17" t="inlineStr">
        <is>
          <t>M2241-QL</t>
        </is>
      </c>
      <c r="K260" s="24" t="inlineStr">
        <is>
          <t>10.98.102.170</t>
        </is>
      </c>
      <c r="L260" s="4" t="inlineStr">
        <is>
          <t>CICOM-VALENCA</t>
        </is>
      </c>
      <c r="M260" s="4" t="inlineStr">
        <is>
          <t>CAIRU</t>
        </is>
      </c>
      <c r="N260" s="25" t="n">
        <v>-13.377465</v>
      </c>
      <c r="O260" s="25" t="n">
        <v>-38.917484</v>
      </c>
    </row>
    <row r="261">
      <c r="A261" s="4" t="inlineStr">
        <is>
          <t>CAIRU</t>
        </is>
      </c>
      <c r="B261" s="22" t="n">
        <v>31</v>
      </c>
      <c r="C261" s="22" t="n">
        <v>1236</v>
      </c>
      <c r="D261" s="4" t="inlineStr">
        <is>
          <t>SALAS DE REUNIÕES DA IGREJA NOSSA SENHORA DA LUZ</t>
        </is>
      </c>
      <c r="E261" s="7" t="n">
        <v>2</v>
      </c>
      <c r="F261" s="23" t="n">
        <v>46</v>
      </c>
      <c r="G261" s="17" t="inlineStr">
        <is>
          <t>100 m</t>
        </is>
      </c>
      <c r="H261" s="4" t="inlineStr">
        <is>
          <t>33-037_PTZ_MORRO DE SAO PAULO_PORTAL DE ACESSO PELO CAIS</t>
        </is>
      </c>
      <c r="I261" s="17" t="inlineStr">
        <is>
          <t>DOME</t>
        </is>
      </c>
      <c r="J261" s="17" t="inlineStr">
        <is>
          <t>M6741-E-Z37</t>
        </is>
      </c>
      <c r="K261" s="24" t="inlineStr">
        <is>
          <t>10.98.102.218</t>
        </is>
      </c>
      <c r="L261" s="4" t="inlineStr">
        <is>
          <t>CICOM-VALENCA</t>
        </is>
      </c>
      <c r="M261" s="4" t="inlineStr">
        <is>
          <t>CAIRU</t>
        </is>
      </c>
      <c r="N261" s="25" t="n">
        <v>-13.37758</v>
      </c>
      <c r="O261" s="25" t="n">
        <v>-38.91724</v>
      </c>
    </row>
    <row r="262">
      <c r="A262" s="4" t="inlineStr">
        <is>
          <t>CAIRU</t>
        </is>
      </c>
      <c r="B262" s="22" t="n">
        <v>31</v>
      </c>
      <c r="C262" s="22" t="n">
        <v>1236</v>
      </c>
      <c r="D262" s="4" t="inlineStr">
        <is>
          <t>SALAS DE REUNIÕES DA IGREJA NOSSA SENHORA DA LUZ</t>
        </is>
      </c>
      <c r="E262" s="7" t="n">
        <v>2</v>
      </c>
      <c r="F262" s="23" t="n">
        <v>66</v>
      </c>
      <c r="G262" s="17" t="inlineStr">
        <is>
          <t>100 m</t>
        </is>
      </c>
      <c r="H262" s="4" t="inlineStr">
        <is>
          <t>33-046_RF_TP_III_ESCADARIA DO SONHO DA JULIETA-ATRACADOURO MORRO DE SAO PAULO</t>
        </is>
      </c>
      <c r="I262" s="17" t="inlineStr">
        <is>
          <t>FIX</t>
        </is>
      </c>
      <c r="J262" s="17" t="inlineStr">
        <is>
          <t>M2241-QL</t>
        </is>
      </c>
      <c r="K262" s="24" t="inlineStr">
        <is>
          <t>10.98.102.170</t>
        </is>
      </c>
      <c r="L262" s="4" t="inlineStr">
        <is>
          <t>CICOM-VALENCA</t>
        </is>
      </c>
      <c r="M262" s="4" t="inlineStr">
        <is>
          <t>CAIRU</t>
        </is>
      </c>
      <c r="N262" s="25" t="n">
        <v>-13.377465</v>
      </c>
      <c r="O262" s="25" t="n">
        <v>-38.917484</v>
      </c>
    </row>
    <row r="263">
      <c r="A263" s="4" t="inlineStr">
        <is>
          <t>CAIRU</t>
        </is>
      </c>
      <c r="B263" s="22" t="n">
        <v>31</v>
      </c>
      <c r="C263" s="22" t="n">
        <v>1236</v>
      </c>
      <c r="D263" s="4" t="inlineStr">
        <is>
          <t>SALAS DE REUNIÕES DA IGREJA NOSSA SENHORA DA LUZ</t>
        </is>
      </c>
      <c r="E263" s="7" t="n">
        <v>2</v>
      </c>
      <c r="F263" s="23" t="n">
        <v>252</v>
      </c>
      <c r="G263" s="17" t="inlineStr">
        <is>
          <t>300 m</t>
        </is>
      </c>
      <c r="H263" s="4" t="inlineStr">
        <is>
          <t>33-042_PTZ_MORRO DE SAO PAULO_RUA DA PRAINHA_PRX A POUSADA ILHA DO SOL</t>
        </is>
      </c>
      <c r="I263" s="17" t="inlineStr">
        <is>
          <t>DOME</t>
        </is>
      </c>
      <c r="J263" s="17" t="inlineStr">
        <is>
          <t>M6741-E-Z37</t>
        </is>
      </c>
      <c r="K263" s="24" t="inlineStr">
        <is>
          <t>10.98.102.154</t>
        </is>
      </c>
      <c r="L263" s="4" t="inlineStr">
        <is>
          <t>CICOM-VALENCA</t>
        </is>
      </c>
      <c r="M263" s="4" t="inlineStr">
        <is>
          <t>CAIRU</t>
        </is>
      </c>
      <c r="N263" s="25" t="n">
        <v>-13.3778802</v>
      </c>
      <c r="O263" s="25" t="n">
        <v>-38.9146268</v>
      </c>
    </row>
    <row r="264">
      <c r="A264" s="4" t="inlineStr">
        <is>
          <t>CAMAÇARI</t>
        </is>
      </c>
      <c r="B264" s="22" t="n">
        <v>170</v>
      </c>
      <c r="C264" s="22" t="n">
        <v>1040</v>
      </c>
      <c r="D264" s="4" t="inlineStr">
        <is>
          <t>COLEGIO ESTADUAL POLIVALENTE DE CAMACARI</t>
        </is>
      </c>
      <c r="E264" s="7" t="n">
        <v>10</v>
      </c>
      <c r="F264" s="23" t="n">
        <v>205</v>
      </c>
      <c r="G264" s="17" t="inlineStr">
        <is>
          <t>300 m</t>
        </is>
      </c>
      <c r="H264" s="4" t="inlineStr">
        <is>
          <t>12B-046_RF_TP_IV_RUA COSTA PINTO</t>
        </is>
      </c>
      <c r="I264" s="17" t="inlineStr">
        <is>
          <t>FIX</t>
        </is>
      </c>
      <c r="J264" s="17" t="inlineStr">
        <is>
          <t>M2221-QL</t>
        </is>
      </c>
      <c r="K264" s="24" t="inlineStr">
        <is>
          <t>10.98.17.10</t>
        </is>
      </c>
      <c r="L264" s="4" t="inlineStr">
        <is>
          <t>COI-SALVADOR</t>
        </is>
      </c>
      <c r="M264" s="4" t="inlineStr">
        <is>
          <t>12o BPM CAMACARI</t>
        </is>
      </c>
      <c r="N264" s="25" t="n">
        <v>-12.700004</v>
      </c>
      <c r="O264" s="25" t="n">
        <v>-38.324542</v>
      </c>
    </row>
    <row r="265">
      <c r="A265" s="4" t="inlineStr">
        <is>
          <t>CAMAÇARI</t>
        </is>
      </c>
      <c r="B265" s="22" t="n">
        <v>170</v>
      </c>
      <c r="C265" s="22" t="n">
        <v>1040</v>
      </c>
      <c r="D265" s="4" t="inlineStr">
        <is>
          <t>COLEGIO ESTADUAL POLIVALENTE DE CAMACARI</t>
        </is>
      </c>
      <c r="E265" s="7" t="n">
        <v>10</v>
      </c>
      <c r="F265" s="23" t="n">
        <v>223</v>
      </c>
      <c r="G265" s="17" t="inlineStr">
        <is>
          <t>300 m</t>
        </is>
      </c>
      <c r="H265" s="4" t="inlineStr">
        <is>
          <t>12B-028_LPR RUA DUQUE DE CAXIAS CENTRO EM FRENTE AS AMERICANAS STD LINHA DO TREM</t>
        </is>
      </c>
      <c r="I265" s="17" t="inlineStr">
        <is>
          <t>FIX</t>
        </is>
      </c>
      <c r="J265" s="17" t="inlineStr">
        <is>
          <t>M2221-QL</t>
        </is>
      </c>
      <c r="K265" s="24" t="inlineStr">
        <is>
          <t>10.98.6.58</t>
        </is>
      </c>
      <c r="L265" s="4" t="inlineStr">
        <is>
          <t>COI-SALVADOR</t>
        </is>
      </c>
      <c r="M265" s="4" t="inlineStr">
        <is>
          <t>12o BPM CAMACARI</t>
        </is>
      </c>
      <c r="N265" s="25" t="n">
        <v>-12.6995871</v>
      </c>
      <c r="O265" s="25" t="n">
        <v>-38.3267584</v>
      </c>
    </row>
    <row r="266">
      <c r="A266" s="4" t="inlineStr">
        <is>
          <t>CAMAÇARI</t>
        </is>
      </c>
      <c r="B266" s="22" t="n">
        <v>170</v>
      </c>
      <c r="C266" s="22" t="n">
        <v>1040</v>
      </c>
      <c r="D266" s="4" t="inlineStr">
        <is>
          <t>COLEGIO ESTADUAL POLIVALENTE DE CAMACARI</t>
        </is>
      </c>
      <c r="E266" s="7" t="n">
        <v>10</v>
      </c>
      <c r="F266" s="23" t="n">
        <v>234</v>
      </c>
      <c r="G266" s="17" t="inlineStr">
        <is>
          <t>300 m</t>
        </is>
      </c>
      <c r="H266" s="4" t="inlineStr">
        <is>
          <t>12B-039_RF_TP_III_CENTRO COMERCIAL_FEIRA DE CAMACARI</t>
        </is>
      </c>
      <c r="I266" s="17" t="inlineStr">
        <is>
          <t>FIX</t>
        </is>
      </c>
      <c r="J266" s="17" t="inlineStr">
        <is>
          <t>M2221-QL</t>
        </is>
      </c>
      <c r="K266" s="24" t="inlineStr">
        <is>
          <t>10.98.6.106</t>
        </is>
      </c>
      <c r="L266" s="4" t="inlineStr">
        <is>
          <t>COI-SALVADOR</t>
        </is>
      </c>
      <c r="M266" s="4" t="inlineStr">
        <is>
          <t>12o BPM CAMACARI</t>
        </is>
      </c>
      <c r="N266" s="25" t="n">
        <v>-12.699722</v>
      </c>
      <c r="O266" s="25" t="n">
        <v>-38.323631</v>
      </c>
    </row>
    <row r="267">
      <c r="A267" s="4" t="inlineStr">
        <is>
          <t>CAMAÇARI</t>
        </is>
      </c>
      <c r="B267" s="22" t="n">
        <v>170</v>
      </c>
      <c r="C267" s="22" t="n">
        <v>1040</v>
      </c>
      <c r="D267" s="4" t="inlineStr">
        <is>
          <t>COLEGIO ESTADUAL POLIVALENTE DE CAMACARI</t>
        </is>
      </c>
      <c r="E267" s="7" t="n">
        <v>10</v>
      </c>
      <c r="F267" s="23" t="n">
        <v>254</v>
      </c>
      <c r="G267" s="17" t="inlineStr">
        <is>
          <t>300 m</t>
        </is>
      </c>
      <c r="H267" s="4" t="inlineStr">
        <is>
          <t>12B-006_PTZ_RUA DO TELEGRAFO</t>
        </is>
      </c>
      <c r="I267" s="17" t="inlineStr">
        <is>
          <t>DOME</t>
        </is>
      </c>
      <c r="J267" s="17" t="inlineStr">
        <is>
          <t>M6721-E-Z31</t>
        </is>
      </c>
      <c r="K267" s="24" t="inlineStr">
        <is>
          <t>10.98.6.50</t>
        </is>
      </c>
      <c r="L267" s="4" t="inlineStr">
        <is>
          <t>COI-SALVADOR</t>
        </is>
      </c>
      <c r="M267" s="4" t="inlineStr">
        <is>
          <t>12o BPM CAMACARI</t>
        </is>
      </c>
      <c r="N267" s="25" t="n">
        <v>-12.698377</v>
      </c>
      <c r="O267" s="25" t="n">
        <v>-38.322861</v>
      </c>
    </row>
    <row r="268">
      <c r="A268" s="4" t="inlineStr">
        <is>
          <t>CAMAÇARI</t>
        </is>
      </c>
      <c r="B268" s="22" t="n">
        <v>170</v>
      </c>
      <c r="C268" s="22" t="n">
        <v>1040</v>
      </c>
      <c r="D268" s="4" t="inlineStr">
        <is>
          <t>COLEGIO ESTADUAL POLIVALENTE DE CAMACARI</t>
        </is>
      </c>
      <c r="E268" s="7" t="n">
        <v>10</v>
      </c>
      <c r="F268" s="23" t="n">
        <v>258</v>
      </c>
      <c r="G268" s="17" t="inlineStr">
        <is>
          <t>300 m</t>
        </is>
      </c>
      <c r="H268" s="4" t="inlineStr">
        <is>
          <t>12B-040_RF_TP_III_CENTRO COMERCIAL_FUNDO_FEIRA DE CAMACARI</t>
        </is>
      </c>
      <c r="I268" s="17" t="inlineStr">
        <is>
          <t>FIX</t>
        </is>
      </c>
      <c r="J268" s="17" t="inlineStr">
        <is>
          <t>HWT-M2241-10-QL</t>
        </is>
      </c>
      <c r="K268" s="24" t="inlineStr">
        <is>
          <t>10.98.16.218</t>
        </is>
      </c>
      <c r="L268" s="4" t="inlineStr">
        <is>
          <t>COI-SALVADOR</t>
        </is>
      </c>
      <c r="M268" s="4" t="inlineStr">
        <is>
          <t>12o BPM CAMACARI</t>
        </is>
      </c>
      <c r="N268" s="25" t="n">
        <v>-12.699423</v>
      </c>
      <c r="O268" s="25" t="n">
        <v>-38.323137</v>
      </c>
    </row>
    <row r="269">
      <c r="A269" s="4" t="inlineStr">
        <is>
          <t>CAMAÇARI</t>
        </is>
      </c>
      <c r="B269" s="22" t="n">
        <v>171</v>
      </c>
      <c r="C269" s="22" t="n">
        <v>1058</v>
      </c>
      <c r="D269" s="4" t="inlineStr">
        <is>
          <t>ESCOLA MUNICIPAL THOMAZ CAMILO</t>
        </is>
      </c>
      <c r="E269" s="7" t="n">
        <v>6</v>
      </c>
      <c r="F269" s="23" t="n">
        <v>82</v>
      </c>
      <c r="G269" s="17" t="inlineStr">
        <is>
          <t>100 m</t>
        </is>
      </c>
      <c r="H269" s="4" t="inlineStr">
        <is>
          <t>BPRV-003_PTZ_BA 099 PROX POSTO MENOR PRECO</t>
        </is>
      </c>
      <c r="I269" s="17" t="inlineStr">
        <is>
          <t>DOME</t>
        </is>
      </c>
      <c r="J269" s="17" t="inlineStr">
        <is>
          <t>M6741-E-Z37</t>
        </is>
      </c>
      <c r="K269" s="24" t="inlineStr">
        <is>
          <t>10.98.49.2</t>
        </is>
      </c>
      <c r="L269" s="4" t="inlineStr">
        <is>
          <t>COI-SALVADOR</t>
        </is>
      </c>
      <c r="M269" s="4" t="inlineStr">
        <is>
          <t>PTZ</t>
        </is>
      </c>
      <c r="N269" s="25" t="n">
        <v>-12.808505</v>
      </c>
      <c r="O269" s="25" t="n">
        <v>-38.2335342</v>
      </c>
    </row>
    <row r="270">
      <c r="A270" s="4" t="inlineStr">
        <is>
          <t>CAMAÇARI</t>
        </is>
      </c>
      <c r="B270" s="22" t="n">
        <v>170</v>
      </c>
      <c r="C270" s="22" t="n">
        <v>1058</v>
      </c>
      <c r="D270" s="4" t="inlineStr">
        <is>
          <t>COLEGIO SAO THOMAZ DE CANTUARIA</t>
        </is>
      </c>
      <c r="E270" s="7" t="n">
        <v>15</v>
      </c>
      <c r="F270" s="23" t="n">
        <v>121</v>
      </c>
      <c r="G270" s="17" t="inlineStr">
        <is>
          <t>200 m</t>
        </is>
      </c>
      <c r="H270" s="4" t="inlineStr">
        <is>
          <t>12B-052_LPR_R.EIXO URBANO CENTRAL- EM FRENTE MILENIUM INSTITUTO</t>
        </is>
      </c>
      <c r="I270" s="17" t="inlineStr">
        <is>
          <t>FIX</t>
        </is>
      </c>
      <c r="J270" s="17" t="inlineStr">
        <is>
          <t>M2241-QL</t>
        </is>
      </c>
      <c r="K270" s="24" t="inlineStr">
        <is>
          <t>10.98.34.34</t>
        </is>
      </c>
      <c r="L270" s="4" t="inlineStr">
        <is>
          <t>COI-SALVADOR</t>
        </is>
      </c>
      <c r="M270" s="4" t="inlineStr">
        <is>
          <t>12o BPM CAMACARI</t>
        </is>
      </c>
      <c r="N270" s="25" t="n">
        <v>-12.70079</v>
      </c>
      <c r="O270" s="25" t="n">
        <v>-38.323094</v>
      </c>
    </row>
    <row r="271">
      <c r="A271" s="4" t="inlineStr">
        <is>
          <t>CAMAÇARI</t>
        </is>
      </c>
      <c r="B271" s="22" t="n">
        <v>170</v>
      </c>
      <c r="C271" s="22" t="n">
        <v>1058</v>
      </c>
      <c r="D271" s="4" t="inlineStr">
        <is>
          <t>COLEGIO SAO THOMAZ DE CANTUARIA</t>
        </is>
      </c>
      <c r="E271" s="7" t="n">
        <v>15</v>
      </c>
      <c r="F271" s="23" t="n">
        <v>164</v>
      </c>
      <c r="G271" s="17" t="inlineStr">
        <is>
          <t>200 m</t>
        </is>
      </c>
      <c r="H271" s="4" t="inlineStr">
        <is>
          <t>12B-030_LPR_R EIXO URBANO CENTRAL_PASSARELA DO CAMELODROMO_STD_LJ PEXINXA</t>
        </is>
      </c>
      <c r="I271" s="17" t="inlineStr">
        <is>
          <t>FIX</t>
        </is>
      </c>
      <c r="J271" s="17" t="inlineStr">
        <is>
          <t>M2221-QL</t>
        </is>
      </c>
      <c r="K271" s="24" t="inlineStr">
        <is>
          <t>10.98.16.186</t>
        </is>
      </c>
      <c r="L271" s="4" t="inlineStr">
        <is>
          <t>COI-SALVADOR</t>
        </is>
      </c>
      <c r="M271" s="4" t="inlineStr">
        <is>
          <t>12o BPM CAMACARI</t>
        </is>
      </c>
      <c r="N271" s="25" t="n">
        <v>-12.7011113</v>
      </c>
      <c r="O271" s="25" t="n">
        <v>-38.323384</v>
      </c>
    </row>
    <row r="272">
      <c r="A272" s="4" t="inlineStr">
        <is>
          <t>CAMAÇARI</t>
        </is>
      </c>
      <c r="B272" s="22" t="n">
        <v>170</v>
      </c>
      <c r="C272" s="22" t="n">
        <v>1058</v>
      </c>
      <c r="D272" s="4" t="inlineStr">
        <is>
          <t>COLEGIO SAO THOMAZ DE CANTUARIA</t>
        </is>
      </c>
      <c r="E272" s="7" t="n">
        <v>15</v>
      </c>
      <c r="F272" s="23" t="n">
        <v>169</v>
      </c>
      <c r="G272" s="17" t="inlineStr">
        <is>
          <t>200 m</t>
        </is>
      </c>
      <c r="H272" s="4" t="inlineStr">
        <is>
          <t>12B-040_RF_TP_III_CENTRO COMERCIAL_FUNDO_FEIRA DE CAMACARI</t>
        </is>
      </c>
      <c r="I272" s="17" t="inlineStr">
        <is>
          <t>FIX</t>
        </is>
      </c>
      <c r="J272" s="17" t="inlineStr">
        <is>
          <t>HWT-M2241-10-QL</t>
        </is>
      </c>
      <c r="K272" s="24" t="inlineStr">
        <is>
          <t>10.98.16.218</t>
        </is>
      </c>
      <c r="L272" s="4" t="inlineStr">
        <is>
          <t>COI-SALVADOR</t>
        </is>
      </c>
      <c r="M272" s="4" t="inlineStr">
        <is>
          <t>12o BPM CAMACARI</t>
        </is>
      </c>
      <c r="N272" s="25" t="n">
        <v>-12.699423</v>
      </c>
      <c r="O272" s="25" t="n">
        <v>-38.323137</v>
      </c>
    </row>
    <row r="273">
      <c r="A273" s="4" t="inlineStr">
        <is>
          <t>CAMAÇARI</t>
        </is>
      </c>
      <c r="B273" s="22" t="n">
        <v>170</v>
      </c>
      <c r="C273" s="22" t="n">
        <v>1058</v>
      </c>
      <c r="D273" s="4" t="inlineStr">
        <is>
          <t>COLEGIO SAO THOMAZ DE CANTUARIA</t>
        </is>
      </c>
      <c r="E273" s="7" t="n">
        <v>15</v>
      </c>
      <c r="F273" s="23" t="n">
        <v>194</v>
      </c>
      <c r="G273" s="17" t="inlineStr">
        <is>
          <t>200 m</t>
        </is>
      </c>
      <c r="H273" s="4" t="inlineStr">
        <is>
          <t>12B-039_RF_TP_III_CENTRO COMERCIAL_FEIRA DE CAMACARI</t>
        </is>
      </c>
      <c r="I273" s="17" t="inlineStr">
        <is>
          <t>FIX</t>
        </is>
      </c>
      <c r="J273" s="17" t="inlineStr">
        <is>
          <t>M2221-QL</t>
        </is>
      </c>
      <c r="K273" s="24" t="inlineStr">
        <is>
          <t>10.98.6.106</t>
        </is>
      </c>
      <c r="L273" s="4" t="inlineStr">
        <is>
          <t>COI-SALVADOR</t>
        </is>
      </c>
      <c r="M273" s="4" t="inlineStr">
        <is>
          <t>12o BPM CAMACARI</t>
        </is>
      </c>
      <c r="N273" s="25" t="n">
        <v>-12.699722</v>
      </c>
      <c r="O273" s="25" t="n">
        <v>-38.323631</v>
      </c>
    </row>
    <row r="274">
      <c r="A274" s="4" t="inlineStr">
        <is>
          <t>CAMAÇARI</t>
        </is>
      </c>
      <c r="B274" s="22" t="n">
        <v>170</v>
      </c>
      <c r="C274" s="22" t="n">
        <v>1058</v>
      </c>
      <c r="D274" s="4" t="inlineStr">
        <is>
          <t>COLEGIO SAO THOMAZ DE CANTUARIA</t>
        </is>
      </c>
      <c r="E274" s="7" t="n">
        <v>15</v>
      </c>
      <c r="F274" s="23" t="n">
        <v>251</v>
      </c>
      <c r="G274" s="17" t="inlineStr">
        <is>
          <t>300 m</t>
        </is>
      </c>
      <c r="H274" s="4" t="inlineStr">
        <is>
          <t>12B-006_PTZ_RUA DO TELEGRAFO</t>
        </is>
      </c>
      <c r="I274" s="17" t="inlineStr">
        <is>
          <t>DOME</t>
        </is>
      </c>
      <c r="J274" s="17" t="inlineStr">
        <is>
          <t>M6721-E-Z31</t>
        </is>
      </c>
      <c r="K274" s="24" t="inlineStr">
        <is>
          <t>10.98.6.50</t>
        </is>
      </c>
      <c r="L274" s="4" t="inlineStr">
        <is>
          <t>COI-SALVADOR</t>
        </is>
      </c>
      <c r="M274" s="4" t="inlineStr">
        <is>
          <t>12o BPM CAMACARI</t>
        </is>
      </c>
      <c r="N274" s="25" t="n">
        <v>-12.698377</v>
      </c>
      <c r="O274" s="25" t="n">
        <v>-38.322861</v>
      </c>
    </row>
    <row r="275">
      <c r="A275" s="4" t="inlineStr">
        <is>
          <t>CAMAÇARI</t>
        </is>
      </c>
      <c r="B275" s="22" t="n">
        <v>170</v>
      </c>
      <c r="C275" s="22" t="n">
        <v>1058</v>
      </c>
      <c r="D275" s="4" t="inlineStr">
        <is>
          <t>COLEGIO SAO THOMAZ DE CANTUARIA</t>
        </is>
      </c>
      <c r="E275" s="7" t="n">
        <v>15</v>
      </c>
      <c r="F275" s="23" t="n">
        <v>273</v>
      </c>
      <c r="G275" s="17" t="inlineStr">
        <is>
          <t>300 m</t>
        </is>
      </c>
      <c r="H275" s="4" t="inlineStr">
        <is>
          <t>12B-047_RF_TP_IV_PRACA DESEMBARGADOR MONTENEGRO</t>
        </is>
      </c>
      <c r="I275" s="17" t="inlineStr">
        <is>
          <t>FIX</t>
        </is>
      </c>
      <c r="J275" s="17" t="inlineStr">
        <is>
          <t>M2221-QL</t>
        </is>
      </c>
      <c r="K275" s="24" t="inlineStr">
        <is>
          <t>10.98.36.166</t>
        </is>
      </c>
      <c r="L275" s="4" t="inlineStr">
        <is>
          <t>COI-SALVADOR</t>
        </is>
      </c>
      <c r="M275" s="4" t="inlineStr">
        <is>
          <t>12o BPM CAMACARI</t>
        </is>
      </c>
      <c r="N275" s="25" t="n">
        <v>-12.701125</v>
      </c>
      <c r="O275" s="25" t="n">
        <v>-38.324451</v>
      </c>
    </row>
    <row r="276">
      <c r="A276" s="4" t="inlineStr">
        <is>
          <t>CAMAÇARI</t>
        </is>
      </c>
      <c r="B276" s="22" t="n">
        <v>170</v>
      </c>
      <c r="C276" s="22" t="n">
        <v>1058</v>
      </c>
      <c r="D276" s="4" t="inlineStr">
        <is>
          <t>COLEGIO SAO THOMAZ DE CANTUARIA</t>
        </is>
      </c>
      <c r="E276" s="7" t="n">
        <v>15</v>
      </c>
      <c r="F276" s="23" t="n">
        <v>278</v>
      </c>
      <c r="G276" s="17" t="inlineStr">
        <is>
          <t>300 m</t>
        </is>
      </c>
      <c r="H276" s="4" t="inlineStr">
        <is>
          <t>12B-046_RF_TP_IV_RUA COSTA PINTO</t>
        </is>
      </c>
      <c r="I276" s="17" t="inlineStr">
        <is>
          <t>FIX</t>
        </is>
      </c>
      <c r="J276" s="17" t="inlineStr">
        <is>
          <t>M2221-QL</t>
        </is>
      </c>
      <c r="K276" s="24" t="inlineStr">
        <is>
          <t>10.98.17.10</t>
        </is>
      </c>
      <c r="L276" s="4" t="inlineStr">
        <is>
          <t>COI-SALVADOR</t>
        </is>
      </c>
      <c r="M276" s="4" t="inlineStr">
        <is>
          <t>12o BPM CAMACARI</t>
        </is>
      </c>
      <c r="N276" s="25" t="n">
        <v>-12.700004</v>
      </c>
      <c r="O276" s="25" t="n">
        <v>-38.324542</v>
      </c>
    </row>
    <row r="277">
      <c r="A277" s="4" t="inlineStr">
        <is>
          <t>CAMAÇARI</t>
        </is>
      </c>
      <c r="B277" s="22" t="n">
        <v>171</v>
      </c>
      <c r="C277" s="22" t="n">
        <v>1066</v>
      </c>
      <c r="D277" s="4" t="inlineStr">
        <is>
          <t>COLÉGIO MUNICIPAL PROFESSORA LÍDIA COELHO PINTO</t>
        </is>
      </c>
      <c r="E277" s="7" t="n">
        <v>13</v>
      </c>
      <c r="F277" s="23" t="n">
        <v>199</v>
      </c>
      <c r="G277" s="17" t="inlineStr">
        <is>
          <t>200 m</t>
        </is>
      </c>
      <c r="H277" s="4" t="inlineStr">
        <is>
          <t>59-007_PTZ_PRACA DOS COQUEIROS AO LADO DA UPA BEBIDAS</t>
        </is>
      </c>
      <c r="I277" s="17" t="inlineStr">
        <is>
          <t>DOME</t>
        </is>
      </c>
      <c r="J277" s="17" t="inlineStr">
        <is>
          <t>HWT-M6741-10-Z40-E2</t>
        </is>
      </c>
      <c r="K277" s="24" t="inlineStr">
        <is>
          <t>10.98.44.210</t>
        </is>
      </c>
      <c r="L277" s="4" t="inlineStr">
        <is>
          <t>COI-SALVADOR</t>
        </is>
      </c>
      <c r="M277" s="4" t="inlineStr">
        <is>
          <t>59a CIPM VILAS DE ABRANTES-AREMBEPE</t>
        </is>
      </c>
      <c r="N277" s="25" t="n">
        <v>-12.77241167</v>
      </c>
      <c r="O277" s="25" t="n">
        <v>-38.17623667</v>
      </c>
    </row>
    <row r="278">
      <c r="A278" s="4" t="inlineStr">
        <is>
          <t>CAMAÇARI</t>
        </is>
      </c>
      <c r="B278" s="22" t="n">
        <v>171</v>
      </c>
      <c r="C278" s="22" t="n">
        <v>1066</v>
      </c>
      <c r="D278" s="4" t="inlineStr">
        <is>
          <t>COLÉGIO MUNICIPAL PROFESSORA LÍDIA COELHO PINTO</t>
        </is>
      </c>
      <c r="E278" s="7" t="n">
        <v>13</v>
      </c>
      <c r="F278" s="23" t="n">
        <v>220</v>
      </c>
      <c r="G278" s="17" t="inlineStr">
        <is>
          <t>300 m</t>
        </is>
      </c>
      <c r="H278" s="4" t="inlineStr">
        <is>
          <t>59-039_RF_TP_IV_PRAÇA DOS COQUEIROS-AO LADO DA LOJA TOP PRAIA - ARBE5015135</t>
        </is>
      </c>
      <c r="I278" s="17" t="inlineStr">
        <is>
          <t>FIX</t>
        </is>
      </c>
      <c r="J278" s="17" t="inlineStr">
        <is>
          <t>HWT-M2241-10-QL</t>
        </is>
      </c>
      <c r="K278" s="24" t="inlineStr">
        <is>
          <t>10.98.45.178</t>
        </is>
      </c>
      <c r="L278" s="4" t="inlineStr">
        <is>
          <t>COI-SALVADOR</t>
        </is>
      </c>
      <c r="M278" s="4" t="inlineStr">
        <is>
          <t>59a CIPM VILAS DE ABRANTES-AREMBEPE</t>
        </is>
      </c>
      <c r="N278" s="25" t="n">
        <v>-12.772595</v>
      </c>
      <c r="O278" s="25" t="n">
        <v>-38.1762137</v>
      </c>
    </row>
    <row r="279">
      <c r="A279" s="4" t="inlineStr">
        <is>
          <t>CAMAÇARI</t>
        </is>
      </c>
      <c r="B279" s="22" t="n">
        <v>171</v>
      </c>
      <c r="C279" s="22" t="n">
        <v>1066</v>
      </c>
      <c r="D279" s="4" t="inlineStr">
        <is>
          <t>COLÉGIO MUNICIPAL PROFESSORA LÍDIA COELHO PINTO</t>
        </is>
      </c>
      <c r="E279" s="7" t="n">
        <v>13</v>
      </c>
      <c r="F279" s="23" t="n">
        <v>249</v>
      </c>
      <c r="G279" s="17" t="inlineStr">
        <is>
          <t>300 m</t>
        </is>
      </c>
      <c r="H279" s="4" t="inlineStr">
        <is>
          <t>59-021_PTZ_PRACA AMENDOEIRA AO LADO DO BRADESCO</t>
        </is>
      </c>
      <c r="I279" s="17" t="inlineStr">
        <is>
          <t>DOME</t>
        </is>
      </c>
      <c r="J279" s="17" t="inlineStr">
        <is>
          <t>M6721-E-Z31</t>
        </is>
      </c>
      <c r="K279" s="24" t="inlineStr">
        <is>
          <t>10.98.45.10</t>
        </is>
      </c>
      <c r="L279" s="4" t="inlineStr">
        <is>
          <t>COI-SALVADOR</t>
        </is>
      </c>
      <c r="M279" s="4" t="inlineStr">
        <is>
          <t>59a CIPM VILAS DE ABRANTES-AREMBEPE</t>
        </is>
      </c>
      <c r="N279" s="25" t="n">
        <v>-12.7728543</v>
      </c>
      <c r="O279" s="25" t="n">
        <v>-38.1762895</v>
      </c>
    </row>
    <row r="280">
      <c r="A280" s="4" t="inlineStr">
        <is>
          <t>CAMAÇARI</t>
        </is>
      </c>
      <c r="B280" s="22" t="n">
        <v>170</v>
      </c>
      <c r="C280" s="22" t="n">
        <v>1082</v>
      </c>
      <c r="D280" s="4" t="inlineStr">
        <is>
          <t>COLEGIO MARIA QUITERIA</t>
        </is>
      </c>
      <c r="E280" s="7" t="n">
        <v>11</v>
      </c>
      <c r="F280" s="23" t="n">
        <v>197</v>
      </c>
      <c r="G280" s="17" t="inlineStr">
        <is>
          <t>200 m</t>
        </is>
      </c>
      <c r="H280" s="4" t="inlineStr">
        <is>
          <t>12B-010_PTZ_ RUA CONTORNO CENTO ADM</t>
        </is>
      </c>
      <c r="I280" s="17" t="inlineStr">
        <is>
          <t>DOME</t>
        </is>
      </c>
      <c r="J280" s="17" t="inlineStr">
        <is>
          <t>M6741-E-Z37</t>
        </is>
      </c>
      <c r="K280" s="24" t="inlineStr">
        <is>
          <t>10.98.6.122</t>
        </is>
      </c>
      <c r="L280" s="4" t="inlineStr">
        <is>
          <t>COI-SALVADOR</t>
        </is>
      </c>
      <c r="M280" s="4" t="inlineStr">
        <is>
          <t>12o BPM CAMACARI</t>
        </is>
      </c>
      <c r="N280" s="25" t="n">
        <v>-12.707081</v>
      </c>
      <c r="O280" s="25" t="n">
        <v>-38.318658</v>
      </c>
    </row>
    <row r="281">
      <c r="A281" s="4" t="inlineStr">
        <is>
          <t>CAMAÇARI</t>
        </is>
      </c>
      <c r="B281" s="22" t="n">
        <v>170</v>
      </c>
      <c r="C281" s="22" t="n">
        <v>1082</v>
      </c>
      <c r="D281" s="4" t="inlineStr">
        <is>
          <t>COLEGIO MARIA QUITERIA</t>
        </is>
      </c>
      <c r="E281" s="7" t="n">
        <v>11</v>
      </c>
      <c r="F281" s="23" t="n">
        <v>224</v>
      </c>
      <c r="G281" s="17" t="inlineStr">
        <is>
          <t>300 m</t>
        </is>
      </c>
      <c r="H281" s="4" t="inlineStr">
        <is>
          <t>12B-014_PTZ_PRACA PONTO CERTO INOCOOP</t>
        </is>
      </c>
      <c r="I281" s="17" t="inlineStr">
        <is>
          <t>DOME</t>
        </is>
      </c>
      <c r="J281" s="17" t="inlineStr">
        <is>
          <t>M6741-E-Z37</t>
        </is>
      </c>
      <c r="K281" s="24" t="inlineStr">
        <is>
          <t>10.98.47.90</t>
        </is>
      </c>
      <c r="L281" s="4" t="inlineStr">
        <is>
          <t>COI-SALVADOR</t>
        </is>
      </c>
      <c r="M281" s="4" t="inlineStr">
        <is>
          <t>12o BPM CAMACARI</t>
        </is>
      </c>
      <c r="N281" s="25" t="n">
        <v>-12.7099213</v>
      </c>
      <c r="O281" s="25" t="n">
        <v>-38.3174578</v>
      </c>
    </row>
    <row r="282">
      <c r="A282" s="4" t="inlineStr">
        <is>
          <t>CAMAÇARI</t>
        </is>
      </c>
      <c r="B282" s="22" t="n">
        <v>170</v>
      </c>
      <c r="C282" s="22" t="n">
        <v>1104</v>
      </c>
      <c r="D282" s="4" t="inlineStr">
        <is>
          <t>CENTRO DE EDUCACAO MUNICIPAL DE CAMACARI</t>
        </is>
      </c>
      <c r="E282" s="7" t="n">
        <v>17</v>
      </c>
      <c r="F282" s="23" t="n">
        <v>255</v>
      </c>
      <c r="G282" s="17" t="inlineStr">
        <is>
          <t>300 m</t>
        </is>
      </c>
      <c r="H282" s="4" t="inlineStr">
        <is>
          <t>12B-008_PTZ_RUA CAMPO FORMOSO BCS</t>
        </is>
      </c>
      <c r="I282" s="17" t="inlineStr">
        <is>
          <t>DOME</t>
        </is>
      </c>
      <c r="J282" s="17" t="inlineStr">
        <is>
          <t>M6721-E-Z31</t>
        </is>
      </c>
      <c r="K282" s="24" t="inlineStr">
        <is>
          <t>10.98.17.18</t>
        </is>
      </c>
      <c r="L282" s="4" t="inlineStr">
        <is>
          <t>COI-SALVADOR</t>
        </is>
      </c>
      <c r="M282" s="4" t="inlineStr">
        <is>
          <t>12o BPM CAMACARI</t>
        </is>
      </c>
      <c r="N282" s="25" t="n">
        <v>-12.710995</v>
      </c>
      <c r="O282" s="25" t="n">
        <v>-38.333042</v>
      </c>
    </row>
    <row r="283">
      <c r="A283" s="4" t="inlineStr">
        <is>
          <t>CAMAÇARI</t>
        </is>
      </c>
      <c r="B283" s="22" t="n">
        <v>170</v>
      </c>
      <c r="C283" s="22" t="n">
        <v>1104</v>
      </c>
      <c r="D283" s="4" t="inlineStr">
        <is>
          <t>CENTRO DE EDUCACAO MUNICIPAL DE CAMACARI</t>
        </is>
      </c>
      <c r="E283" s="7" t="n">
        <v>17</v>
      </c>
      <c r="F283" s="23" t="n">
        <v>274</v>
      </c>
      <c r="G283" s="17" t="inlineStr">
        <is>
          <t>300 m</t>
        </is>
      </c>
      <c r="H283" s="4" t="inlineStr">
        <is>
          <t>12B-027_LPR_AV LUIZ GONZAGA - EM FRENTE A DOM AUTOMOTIVOS_STD PRAÇA DOS 46</t>
        </is>
      </c>
      <c r="I283" s="17" t="inlineStr">
        <is>
          <t>FIX</t>
        </is>
      </c>
      <c r="J283" s="17" t="inlineStr">
        <is>
          <t>M2241-QL</t>
        </is>
      </c>
      <c r="K283" s="24" t="inlineStr">
        <is>
          <t>10.98.6.66</t>
        </is>
      </c>
      <c r="L283" s="4" t="inlineStr">
        <is>
          <t>COI-SALVADOR</t>
        </is>
      </c>
      <c r="M283" s="4" t="inlineStr">
        <is>
          <t>12o BPM CAMACARI</t>
        </is>
      </c>
      <c r="N283" s="25" t="n">
        <v>-12.706755</v>
      </c>
      <c r="O283" s="25" t="n">
        <v>-38.33102</v>
      </c>
    </row>
    <row r="284">
      <c r="A284" s="4" t="inlineStr">
        <is>
          <t>CAMAÇARI</t>
        </is>
      </c>
      <c r="B284" s="22" t="n">
        <v>170</v>
      </c>
      <c r="C284" s="22" t="n">
        <v>1112</v>
      </c>
      <c r="D284" s="4" t="inlineStr">
        <is>
          <t>ESCOLA LUIZ EDUARDO MAGALHAES</t>
        </is>
      </c>
      <c r="E284" s="7" t="n">
        <v>12</v>
      </c>
      <c r="F284" s="23" t="n">
        <v>86</v>
      </c>
      <c r="G284" s="17" t="inlineStr">
        <is>
          <t>100 m</t>
        </is>
      </c>
      <c r="H284" s="4" t="inlineStr">
        <is>
          <t>12B-048_RF_TP_IV_RODOVIARIA</t>
        </is>
      </c>
      <c r="I284" s="17" t="inlineStr">
        <is>
          <t>FIX</t>
        </is>
      </c>
      <c r="J284" s="17" t="inlineStr">
        <is>
          <t>HWT-M2241-10-QL</t>
        </is>
      </c>
      <c r="K284" s="24" t="inlineStr">
        <is>
          <t>10.98.20.170</t>
        </is>
      </c>
      <c r="L284" s="4" t="inlineStr">
        <is>
          <t>COI-SALVADOR</t>
        </is>
      </c>
      <c r="M284" s="4" t="inlineStr">
        <is>
          <t>12o BPM CAMACARI</t>
        </is>
      </c>
      <c r="N284" s="25" t="n">
        <v>-12.7018182</v>
      </c>
      <c r="O284" s="25" t="n">
        <v>-38.3195424</v>
      </c>
    </row>
    <row r="285">
      <c r="A285" s="4" t="inlineStr">
        <is>
          <t>CAMAÇARI</t>
        </is>
      </c>
      <c r="B285" s="22" t="n">
        <v>170</v>
      </c>
      <c r="C285" s="22" t="n">
        <v>1112</v>
      </c>
      <c r="D285" s="4" t="inlineStr">
        <is>
          <t>ESCOLA LUIZ EDUARDO MAGALHAES</t>
        </is>
      </c>
      <c r="E285" s="7" t="n">
        <v>12</v>
      </c>
      <c r="F285" s="23" t="n">
        <v>125</v>
      </c>
      <c r="G285" s="17" t="inlineStr">
        <is>
          <t>200 m</t>
        </is>
      </c>
      <c r="H285" s="4" t="inlineStr">
        <is>
          <t>12B-041_RF_TP_III_RODOVIARIA CAMACARI</t>
        </is>
      </c>
      <c r="I285" s="17" t="inlineStr">
        <is>
          <t>FIX</t>
        </is>
      </c>
      <c r="J285" s="17" t="inlineStr">
        <is>
          <t>HWT-M2241-10-QL</t>
        </is>
      </c>
      <c r="K285" s="24" t="inlineStr">
        <is>
          <t>10.98.20.106</t>
        </is>
      </c>
      <c r="L285" s="4" t="inlineStr">
        <is>
          <t>COI-SALVADOR</t>
        </is>
      </c>
      <c r="M285" s="4" t="inlineStr">
        <is>
          <t>12o BPM CAMACARI</t>
        </is>
      </c>
      <c r="N285" s="25" t="n">
        <v>-12.701754</v>
      </c>
      <c r="O285" s="25" t="n">
        <v>-38.3191</v>
      </c>
    </row>
    <row r="286">
      <c r="A286" s="4" t="inlineStr">
        <is>
          <t>CAMAÇARI</t>
        </is>
      </c>
      <c r="B286" s="22" t="n">
        <v>171</v>
      </c>
      <c r="C286" s="22" t="n">
        <v>1120</v>
      </c>
      <c r="D286" s="4" t="inlineStr">
        <is>
          <t>CENTRO EDUCACIONAL BARRA DO POJUCA</t>
        </is>
      </c>
      <c r="E286" s="7" t="n">
        <v>17</v>
      </c>
      <c r="F286" s="23" t="n">
        <v>63</v>
      </c>
      <c r="G286" s="17" t="inlineStr">
        <is>
          <t>100 m</t>
        </is>
      </c>
      <c r="H286" s="4" t="inlineStr">
        <is>
          <t>59-023_PTZ_RUA ELISIO NETO CENTRO EDUC BARRA DO POJUCA</t>
        </is>
      </c>
      <c r="I286" s="17" t="inlineStr">
        <is>
          <t>DOME</t>
        </is>
      </c>
      <c r="J286" s="17" t="inlineStr">
        <is>
          <t>M6741-E-Z37</t>
        </is>
      </c>
      <c r="K286" s="24" t="inlineStr">
        <is>
          <t>10.98.44.242</t>
        </is>
      </c>
      <c r="L286" s="4" t="inlineStr">
        <is>
          <t>COI-SALVADOR</t>
        </is>
      </c>
      <c r="M286" s="4" t="inlineStr">
        <is>
          <t>59a CIPM VILAS DE ABRANTES-AREMBEPE</t>
        </is>
      </c>
      <c r="N286" s="25" t="n">
        <v>-12.5890415</v>
      </c>
      <c r="O286" s="25" t="n">
        <v>-38.051606</v>
      </c>
    </row>
    <row r="287">
      <c r="A287" s="4" t="inlineStr">
        <is>
          <t>CAMAÇARI</t>
        </is>
      </c>
      <c r="B287" s="22" t="n">
        <v>170</v>
      </c>
      <c r="C287" s="22" t="n">
        <v>1139</v>
      </c>
      <c r="D287" s="4" t="inlineStr">
        <is>
          <t>ESCOLA PROFESSORA ILDA LEAL ULM DA SILVA - CAIC</t>
        </is>
      </c>
      <c r="E287" s="7" t="n">
        <v>5</v>
      </c>
      <c r="F287" s="23" t="n">
        <v>252</v>
      </c>
      <c r="G287" s="17" t="inlineStr">
        <is>
          <t>300 m</t>
        </is>
      </c>
      <c r="H287" s="4" t="inlineStr">
        <is>
          <t>12B-026_LPR  PONTE DO BIRISSATUBA STD AV LUÍS GONZAGA</t>
        </is>
      </c>
      <c r="I287" s="17" t="inlineStr">
        <is>
          <t>FIX</t>
        </is>
      </c>
      <c r="J287" s="17" t="inlineStr">
        <is>
          <t>M2221-QL</t>
        </is>
      </c>
      <c r="K287" s="24" t="inlineStr">
        <is>
          <t>10.98.6.154</t>
        </is>
      </c>
      <c r="L287" s="4" t="inlineStr">
        <is>
          <t>COI-SALVADOR</t>
        </is>
      </c>
      <c r="M287" s="4" t="inlineStr">
        <is>
          <t>12o BPM CAMACARI</t>
        </is>
      </c>
      <c r="N287" s="25" t="n">
        <v>-12.712496</v>
      </c>
      <c r="O287" s="25" t="n">
        <v>-38.338345</v>
      </c>
    </row>
    <row r="288">
      <c r="A288" s="4" t="inlineStr">
        <is>
          <t>CAMAÇARI</t>
        </is>
      </c>
      <c r="B288" s="22" t="n">
        <v>170</v>
      </c>
      <c r="C288" s="22" t="n">
        <v>1155</v>
      </c>
      <c r="D288" s="4" t="inlineStr">
        <is>
          <t>ESCOLA MARIA JOSE DE MATOS DA CONCEICAO</t>
        </is>
      </c>
      <c r="E288" s="7" t="n">
        <v>5</v>
      </c>
      <c r="F288" s="23" t="n">
        <v>233</v>
      </c>
      <c r="G288" s="17" t="inlineStr">
        <is>
          <t>300 m</t>
        </is>
      </c>
      <c r="H288" s="4" t="inlineStr">
        <is>
          <t>12B-005_PTZ_PRACA ABRANTES</t>
        </is>
      </c>
      <c r="I288" s="17" t="inlineStr">
        <is>
          <t>DOME</t>
        </is>
      </c>
      <c r="J288" s="17" t="inlineStr">
        <is>
          <t>M6721-E-Z31</t>
        </is>
      </c>
      <c r="K288" s="24" t="inlineStr">
        <is>
          <t>10.98.6.82</t>
        </is>
      </c>
      <c r="L288" s="4" t="inlineStr">
        <is>
          <t>COI-SALVADOR</t>
        </is>
      </c>
      <c r="M288" s="4" t="inlineStr">
        <is>
          <t>12o BPM CAMACARI</t>
        </is>
      </c>
      <c r="N288" s="25" t="n">
        <v>-12.694335</v>
      </c>
      <c r="O288" s="25" t="n">
        <v>-38.322185</v>
      </c>
    </row>
    <row r="289">
      <c r="A289" s="4" t="inlineStr">
        <is>
          <t>CAMAÇARI</t>
        </is>
      </c>
      <c r="B289" s="22" t="n">
        <v>170</v>
      </c>
      <c r="C289" s="22" t="n">
        <v>1155</v>
      </c>
      <c r="D289" s="4" t="inlineStr">
        <is>
          <t>ESCOLA MARIA JOSE DE MATOS DA CONCEICAO</t>
        </is>
      </c>
      <c r="E289" s="7" t="n">
        <v>5</v>
      </c>
      <c r="F289" s="23" t="n">
        <v>297</v>
      </c>
      <c r="G289" s="17" t="inlineStr">
        <is>
          <t>300 m</t>
        </is>
      </c>
      <c r="H289" s="4" t="inlineStr">
        <is>
          <t>12B-029_LPR AV RADIAL C ANTES DO TIRO DE GUERRA STD PARQUE SATÉLITE</t>
        </is>
      </c>
      <c r="I289" s="17" t="inlineStr">
        <is>
          <t>FIX</t>
        </is>
      </c>
      <c r="J289" s="17" t="inlineStr">
        <is>
          <t>M2221-QL</t>
        </is>
      </c>
      <c r="K289" s="24" t="inlineStr">
        <is>
          <t>10.98.6.98</t>
        </is>
      </c>
      <c r="L289" s="4" t="inlineStr">
        <is>
          <t>COI-SALVADOR</t>
        </is>
      </c>
      <c r="M289" s="4" t="inlineStr">
        <is>
          <t>12o BPM CAMACARI</t>
        </is>
      </c>
      <c r="N289" s="25" t="n">
        <v>-12.695664</v>
      </c>
      <c r="O289" s="25" t="n">
        <v>-38.32649</v>
      </c>
    </row>
    <row r="290">
      <c r="A290" s="4" t="inlineStr">
        <is>
          <t>CAMAÇARI</t>
        </is>
      </c>
      <c r="B290" s="22" t="n">
        <v>170</v>
      </c>
      <c r="C290" s="22" t="n">
        <v>1171</v>
      </c>
      <c r="D290" s="4" t="inlineStr">
        <is>
          <t>ESCOLA PADRE PAULO TANNUCCI</t>
        </is>
      </c>
      <c r="E290" s="7" t="n">
        <v>10</v>
      </c>
      <c r="F290" s="23" t="n">
        <v>69</v>
      </c>
      <c r="G290" s="17" t="inlineStr">
        <is>
          <t>100 m</t>
        </is>
      </c>
      <c r="H290" s="4" t="inlineStr">
        <is>
          <t>12B-013_PTZ_RUA BAURU NOVO HORIZONTE</t>
        </is>
      </c>
      <c r="I290" s="17" t="inlineStr">
        <is>
          <t>DOME</t>
        </is>
      </c>
      <c r="J290" s="17" t="inlineStr">
        <is>
          <t>HWT-M6741-10-Z40-E2</t>
        </is>
      </c>
      <c r="K290" s="24" t="inlineStr">
        <is>
          <t>10.98.16.178</t>
        </is>
      </c>
      <c r="L290" s="4" t="inlineStr">
        <is>
          <t>COI-SALVADOR</t>
        </is>
      </c>
      <c r="M290" s="4" t="inlineStr">
        <is>
          <t>12o BPM CAMACARI</t>
        </is>
      </c>
      <c r="N290" s="25" t="n">
        <v>-12.697729</v>
      </c>
      <c r="O290" s="25" t="n">
        <v>-38.309925</v>
      </c>
    </row>
    <row r="291">
      <c r="A291" s="4" t="inlineStr">
        <is>
          <t>CAMAÇARI</t>
        </is>
      </c>
      <c r="B291" s="22" t="n">
        <v>170</v>
      </c>
      <c r="C291" s="22" t="n">
        <v>1171</v>
      </c>
      <c r="D291" s="4" t="inlineStr">
        <is>
          <t>ESCOLA PADRE PAULO TANNUCCI</t>
        </is>
      </c>
      <c r="E291" s="7" t="n">
        <v>10</v>
      </c>
      <c r="F291" s="23" t="n">
        <v>283</v>
      </c>
      <c r="G291" s="17" t="inlineStr">
        <is>
          <t>300 m</t>
        </is>
      </c>
      <c r="H291" s="4" t="inlineStr">
        <is>
          <t>12B-012_PTZ_RUA BAHIA POLO DE APOIO CAMACARI</t>
        </is>
      </c>
      <c r="I291" s="17" t="inlineStr">
        <is>
          <t>DOME</t>
        </is>
      </c>
      <c r="J291" s="17" t="inlineStr">
        <is>
          <t>M6721-E-Z31</t>
        </is>
      </c>
      <c r="K291" s="24" t="inlineStr">
        <is>
          <t>10.98.16.122</t>
        </is>
      </c>
      <c r="L291" s="4" t="inlineStr">
        <is>
          <t>COI-SALVADOR</t>
        </is>
      </c>
      <c r="M291" s="4" t="inlineStr">
        <is>
          <t>12o BPM CAMACARI</t>
        </is>
      </c>
      <c r="N291" s="25" t="n">
        <v>-12.699464</v>
      </c>
      <c r="O291" s="25" t="n">
        <v>-38.311751</v>
      </c>
    </row>
    <row r="292">
      <c r="A292" s="4" t="inlineStr">
        <is>
          <t>CAMAÇARI</t>
        </is>
      </c>
      <c r="B292" s="22" t="n">
        <v>170</v>
      </c>
      <c r="C292" s="22" t="n">
        <v>1180</v>
      </c>
      <c r="D292" s="4" t="inlineStr">
        <is>
          <t>ESCOLA LUIZ PEREIRA COSTA</t>
        </is>
      </c>
      <c r="E292" s="7" t="n">
        <v>11</v>
      </c>
      <c r="F292" s="23" t="n">
        <v>184</v>
      </c>
      <c r="G292" s="17" t="inlineStr">
        <is>
          <t>200 m</t>
        </is>
      </c>
      <c r="H292" s="4" t="inlineStr">
        <is>
          <t>12B-010_PTZ_ RUA CONTORNO CENTO ADM</t>
        </is>
      </c>
      <c r="I292" s="17" t="inlineStr">
        <is>
          <t>DOME</t>
        </is>
      </c>
      <c r="J292" s="17" t="inlineStr">
        <is>
          <t>M6741-E-Z37</t>
        </is>
      </c>
      <c r="K292" s="24" t="inlineStr">
        <is>
          <t>10.98.6.122</t>
        </is>
      </c>
      <c r="L292" s="4" t="inlineStr">
        <is>
          <t>COI-SALVADOR</t>
        </is>
      </c>
      <c r="M292" s="4" t="inlineStr">
        <is>
          <t>12o BPM CAMACARI</t>
        </is>
      </c>
      <c r="N292" s="25" t="n">
        <v>-12.707081</v>
      </c>
      <c r="O292" s="25" t="n">
        <v>-38.318658</v>
      </c>
    </row>
    <row r="293">
      <c r="A293" s="4" t="inlineStr">
        <is>
          <t>CAMAÇARI</t>
        </is>
      </c>
      <c r="B293" s="22" t="n">
        <v>170</v>
      </c>
      <c r="C293" s="22" t="n">
        <v>1180</v>
      </c>
      <c r="D293" s="4" t="inlineStr">
        <is>
          <t>ESCOLA LUIZ PEREIRA COSTA</t>
        </is>
      </c>
      <c r="E293" s="7" t="n">
        <v>11</v>
      </c>
      <c r="F293" s="23" t="n">
        <v>224</v>
      </c>
      <c r="G293" s="17" t="inlineStr">
        <is>
          <t>300 m</t>
        </is>
      </c>
      <c r="H293" s="4" t="inlineStr">
        <is>
          <t>12B-009_PTZ_ CENTRO ADMINISTRATIVO</t>
        </is>
      </c>
      <c r="I293" s="17" t="inlineStr">
        <is>
          <t>DOME</t>
        </is>
      </c>
      <c r="J293" s="17" t="inlineStr">
        <is>
          <t>M6721-E-Z31</t>
        </is>
      </c>
      <c r="K293" s="24" t="inlineStr">
        <is>
          <t>10.98.16.242</t>
        </is>
      </c>
      <c r="L293" s="4" t="inlineStr">
        <is>
          <t>COI-SALVADOR</t>
        </is>
      </c>
      <c r="M293" s="4" t="inlineStr">
        <is>
          <t>12o BPM CAMACARI</t>
        </is>
      </c>
      <c r="N293" s="25" t="n">
        <v>-12.7056</v>
      </c>
      <c r="O293" s="25" t="n">
        <v>-38.3209</v>
      </c>
    </row>
    <row r="294">
      <c r="A294" s="4" t="inlineStr">
        <is>
          <t>CAMAÇARI</t>
        </is>
      </c>
      <c r="B294" s="22" t="n">
        <v>171</v>
      </c>
      <c r="C294" s="22" t="n">
        <v>1180</v>
      </c>
      <c r="D294" s="4" t="inlineStr">
        <is>
          <t>ESCOLA MUNICIPAL FÉLIX JOAQUIM DE MORAES</t>
        </is>
      </c>
      <c r="E294" s="7" t="n">
        <v>9</v>
      </c>
      <c r="F294" s="23" t="n">
        <v>296</v>
      </c>
      <c r="G294" s="17" t="inlineStr">
        <is>
          <t>300 m</t>
        </is>
      </c>
      <c r="H294" s="4" t="inlineStr">
        <is>
          <t>12B-025_LPR_AV CONCENTRICA-PROX A EMERGÊNCIA SANTA HELENA STD LABORATORIO DNA</t>
        </is>
      </c>
      <c r="I294" s="17" t="inlineStr">
        <is>
          <t>FIX</t>
        </is>
      </c>
      <c r="J294" s="17" t="inlineStr">
        <is>
          <t>M2221-QL</t>
        </is>
      </c>
      <c r="K294" s="24" t="inlineStr">
        <is>
          <t>10.98.8.98</t>
        </is>
      </c>
      <c r="L294" s="4" t="inlineStr">
        <is>
          <t>COI-SALVADOR</t>
        </is>
      </c>
      <c r="M294" s="4" t="inlineStr">
        <is>
          <t>12o BPM CAMACARI</t>
        </is>
      </c>
      <c r="N294" s="25" t="n">
        <v>-12.700592</v>
      </c>
      <c r="O294" s="25" t="n">
        <v>-38.332299</v>
      </c>
    </row>
    <row r="295">
      <c r="A295" s="4" t="inlineStr">
        <is>
          <t>CAMAÇARI</t>
        </is>
      </c>
      <c r="B295" s="22" t="n">
        <v>170</v>
      </c>
      <c r="C295" s="22" t="n">
        <v>1198</v>
      </c>
      <c r="D295" s="4" t="inlineStr">
        <is>
          <t>ESCOLA MUNICIPAL SANTO ANTONIO DO MACHADINHO</t>
        </is>
      </c>
      <c r="E295" s="7" t="n">
        <v>5</v>
      </c>
      <c r="F295" s="23" t="n">
        <v>43</v>
      </c>
      <c r="G295" s="17" t="inlineStr">
        <is>
          <t>100 m</t>
        </is>
      </c>
      <c r="H295" s="4" t="inlineStr">
        <is>
          <t>12B-023_PTZ_ RUA CRENTES MACHADINHO</t>
        </is>
      </c>
      <c r="I295" s="17" t="inlineStr">
        <is>
          <t>DOME</t>
        </is>
      </c>
      <c r="J295" s="17" t="inlineStr">
        <is>
          <t>M6721-E-Z31</t>
        </is>
      </c>
      <c r="K295" s="24" t="inlineStr">
        <is>
          <t>10.98.6.130</t>
        </is>
      </c>
      <c r="L295" s="4" t="inlineStr">
        <is>
          <t>COI-SALVADOR</t>
        </is>
      </c>
      <c r="M295" s="4" t="inlineStr">
        <is>
          <t>12o BPM CAMACARI</t>
        </is>
      </c>
      <c r="N295" s="25" t="n">
        <v>-12.760181</v>
      </c>
      <c r="O295" s="25" t="n">
        <v>-38.280915</v>
      </c>
    </row>
    <row r="296">
      <c r="A296" s="4" t="inlineStr">
        <is>
          <t>CAMAÇARI</t>
        </is>
      </c>
      <c r="B296" s="22" t="n">
        <v>171</v>
      </c>
      <c r="C296" s="22" t="n">
        <v>1201</v>
      </c>
      <c r="D296" s="4" t="inlineStr">
        <is>
          <t>CENTRO EDUCACIONAL MONTEIRO LOBATO</t>
        </is>
      </c>
      <c r="E296" s="7" t="n">
        <v>12</v>
      </c>
      <c r="F296" s="23" t="n">
        <v>250</v>
      </c>
      <c r="G296" s="17" t="inlineStr">
        <is>
          <t>300 m</t>
        </is>
      </c>
      <c r="H296" s="4" t="inlineStr">
        <is>
          <t>12B-027_LPR_AV LUIZ GONZAGA - EM FRENTE A DOM AUTOMOTIVOS_STD PRAÇA DOS 46</t>
        </is>
      </c>
      <c r="I296" s="17" t="inlineStr">
        <is>
          <t>FIX</t>
        </is>
      </c>
      <c r="J296" s="17" t="inlineStr">
        <is>
          <t>M2241-QL</t>
        </is>
      </c>
      <c r="K296" s="24" t="inlineStr">
        <is>
          <t>10.98.6.66</t>
        </is>
      </c>
      <c r="L296" s="4" t="inlineStr">
        <is>
          <t>COI-SALVADOR</t>
        </is>
      </c>
      <c r="M296" s="4" t="inlineStr">
        <is>
          <t>12o BPM CAMACARI</t>
        </is>
      </c>
      <c r="N296" s="25" t="n">
        <v>-12.706755</v>
      </c>
      <c r="O296" s="25" t="n">
        <v>-38.33102</v>
      </c>
    </row>
    <row r="297">
      <c r="A297" s="4" t="inlineStr">
        <is>
          <t>CAMAÇARI</t>
        </is>
      </c>
      <c r="B297" s="22" t="n">
        <v>171</v>
      </c>
      <c r="C297" s="22" t="n">
        <v>1210</v>
      </c>
      <c r="D297" s="4" t="inlineStr">
        <is>
          <t>ESCOLA MUNICIPAL NILZA LEMOS P. LACERDA / CATU DE ABRANTES</t>
        </is>
      </c>
      <c r="E297" s="7" t="n">
        <v>7</v>
      </c>
      <c r="F297" s="23" t="n">
        <v>197</v>
      </c>
      <c r="G297" s="17" t="inlineStr">
        <is>
          <t>200 m</t>
        </is>
      </c>
      <c r="H297" s="4" t="inlineStr">
        <is>
          <t>59-003_PTZ_ESTRADA DO COCO APOS POSTO DE COMBUSTIVEL</t>
        </is>
      </c>
      <c r="I297" s="17" t="inlineStr">
        <is>
          <t>DOME</t>
        </is>
      </c>
      <c r="J297" s="17" t="inlineStr">
        <is>
          <t>M6741-E-Z37</t>
        </is>
      </c>
      <c r="K297" s="24" t="inlineStr">
        <is>
          <t>10.98.46.2</t>
        </is>
      </c>
      <c r="L297" s="4" t="inlineStr">
        <is>
          <t>COI-SALVADOR</t>
        </is>
      </c>
      <c r="M297" s="4" t="inlineStr">
        <is>
          <t>59a CIPM VILAS DE ABRANTES-AREMBEPE</t>
        </is>
      </c>
      <c r="N297" s="25" t="n">
        <v>-12.8595271</v>
      </c>
      <c r="O297" s="25" t="n">
        <v>-38.2863685</v>
      </c>
    </row>
    <row r="298">
      <c r="A298" s="4" t="inlineStr">
        <is>
          <t>CAMAÇARI</t>
        </is>
      </c>
      <c r="B298" s="22" t="n">
        <v>170</v>
      </c>
      <c r="C298" s="22" t="n">
        <v>1236</v>
      </c>
      <c r="D298" s="4" t="inlineStr">
        <is>
          <t>COLÉGIO VIRGÍNIA REIS TUDE</t>
        </is>
      </c>
      <c r="E298" s="7" t="n">
        <v>9</v>
      </c>
      <c r="F298" s="23" t="n">
        <v>261</v>
      </c>
      <c r="G298" s="17" t="inlineStr">
        <is>
          <t>300 m</t>
        </is>
      </c>
      <c r="H298" s="4" t="inlineStr">
        <is>
          <t>12B-017_PTZ_AVENIDA SUL</t>
        </is>
      </c>
      <c r="I298" s="17" t="inlineStr">
        <is>
          <t>DOME</t>
        </is>
      </c>
      <c r="J298" s="17" t="inlineStr">
        <is>
          <t>HWT-M6741-10-Z40-E2</t>
        </is>
      </c>
      <c r="K298" s="24" t="inlineStr">
        <is>
          <t>10.98.6.146</t>
        </is>
      </c>
      <c r="L298" s="4" t="inlineStr">
        <is>
          <t>COI-SALVADOR</t>
        </is>
      </c>
      <c r="M298" s="4" t="inlineStr">
        <is>
          <t>12o BPM CAMACARI</t>
        </is>
      </c>
      <c r="N298" s="25" t="n">
        <v>-12.7181719</v>
      </c>
      <c r="O298" s="25" t="n">
        <v>-38.3212204</v>
      </c>
    </row>
    <row r="299">
      <c r="A299" s="4" t="inlineStr">
        <is>
          <t>CAMAÇARI</t>
        </is>
      </c>
      <c r="B299" s="22" t="n">
        <v>170</v>
      </c>
      <c r="C299" s="22" t="n">
        <v>1244</v>
      </c>
      <c r="D299" s="4" t="inlineStr">
        <is>
          <t>COLÉGIO MUNICIPAL HILDEBRANDO LIMA FILHO</t>
        </is>
      </c>
      <c r="E299" s="7" t="n">
        <v>10</v>
      </c>
      <c r="F299" s="23" t="n">
        <v>169</v>
      </c>
      <c r="G299" s="17" t="inlineStr">
        <is>
          <t>200 m</t>
        </is>
      </c>
      <c r="H299" s="4" t="inlineStr">
        <is>
          <t>12B-021_PTZ_AV RUY BARBOSA</t>
        </is>
      </c>
      <c r="I299" s="17" t="inlineStr">
        <is>
          <t>DOME</t>
        </is>
      </c>
      <c r="J299" s="17" t="inlineStr">
        <is>
          <t>M6721-E-Z31</t>
        </is>
      </c>
      <c r="K299" s="24" t="inlineStr">
        <is>
          <t>10.98.6.74</t>
        </is>
      </c>
      <c r="L299" s="4" t="inlineStr">
        <is>
          <t>COI-SALVADOR</t>
        </is>
      </c>
      <c r="M299" s="4" t="inlineStr">
        <is>
          <t>12o BPM CAMACARI</t>
        </is>
      </c>
      <c r="N299" s="25" t="n">
        <v>-12.7329216</v>
      </c>
      <c r="O299" s="25" t="n">
        <v>-38.2979298</v>
      </c>
    </row>
    <row r="300">
      <c r="A300" s="4" t="inlineStr">
        <is>
          <t>CAMAÇARI</t>
        </is>
      </c>
      <c r="B300" s="22" t="n">
        <v>170</v>
      </c>
      <c r="C300" s="22" t="n">
        <v>1252</v>
      </c>
      <c r="D300" s="4" t="inlineStr">
        <is>
          <t>ESCOLA ILAY GARCIA ELLERY</t>
        </is>
      </c>
      <c r="E300" s="7" t="n">
        <v>7</v>
      </c>
      <c r="F300" s="23" t="n">
        <v>94</v>
      </c>
      <c r="G300" s="17" t="inlineStr">
        <is>
          <t>100 m</t>
        </is>
      </c>
      <c r="H300" s="4" t="inlineStr">
        <is>
          <t>12B-013_PTZ_RUA BAURU NOVO HORIZONTE</t>
        </is>
      </c>
      <c r="I300" s="17" t="inlineStr">
        <is>
          <t>DOME</t>
        </is>
      </c>
      <c r="J300" s="17" t="inlineStr">
        <is>
          <t>HWT-M6741-10-Z40-E2</t>
        </is>
      </c>
      <c r="K300" s="24" t="inlineStr">
        <is>
          <t>10.98.16.178</t>
        </is>
      </c>
      <c r="L300" s="4" t="inlineStr">
        <is>
          <t>COI-SALVADOR</t>
        </is>
      </c>
      <c r="M300" s="4" t="inlineStr">
        <is>
          <t>12o BPM CAMACARI</t>
        </is>
      </c>
      <c r="N300" s="25" t="n">
        <v>-12.697729</v>
      </c>
      <c r="O300" s="25" t="n">
        <v>-38.309925</v>
      </c>
    </row>
    <row r="301">
      <c r="A301" s="4" t="inlineStr">
        <is>
          <t>CAMAÇARI</t>
        </is>
      </c>
      <c r="B301" s="22" t="n">
        <v>170</v>
      </c>
      <c r="C301" s="22" t="n">
        <v>1260</v>
      </c>
      <c r="D301" s="4" t="inlineStr">
        <is>
          <t>ESCOLA MUNICIPAL EDIVALDO MACHADO BOAVENTURA</t>
        </is>
      </c>
      <c r="E301" s="7" t="n">
        <v>3</v>
      </c>
      <c r="F301" s="23" t="n">
        <v>47</v>
      </c>
      <c r="G301" s="17" t="inlineStr">
        <is>
          <t>100 m</t>
        </is>
      </c>
      <c r="H301" s="4" t="inlineStr">
        <is>
          <t>12B-052_LPR_R.EIXO URBANO CENTRAL- EM FRENTE MILENIUM INSTITUTO</t>
        </is>
      </c>
      <c r="I301" s="17" t="inlineStr">
        <is>
          <t>FIX</t>
        </is>
      </c>
      <c r="J301" s="17" t="inlineStr">
        <is>
          <t>M2241-QL</t>
        </is>
      </c>
      <c r="K301" s="24" t="inlineStr">
        <is>
          <t>10.98.34.34</t>
        </is>
      </c>
      <c r="L301" s="4" t="inlineStr">
        <is>
          <t>COI-SALVADOR</t>
        </is>
      </c>
      <c r="M301" s="4" t="inlineStr">
        <is>
          <t>12o BPM CAMACARI</t>
        </is>
      </c>
      <c r="N301" s="25" t="n">
        <v>-12.70079</v>
      </c>
      <c r="O301" s="25" t="n">
        <v>-38.323094</v>
      </c>
    </row>
    <row r="302">
      <c r="A302" s="4" t="inlineStr">
        <is>
          <t>CAMAÇARI</t>
        </is>
      </c>
      <c r="B302" s="22" t="n">
        <v>170</v>
      </c>
      <c r="C302" s="22" t="n">
        <v>1260</v>
      </c>
      <c r="D302" s="4" t="inlineStr">
        <is>
          <t>ESCOLA MUNICIPAL EDIVALDO MACHADO BOAVENTURA</t>
        </is>
      </c>
      <c r="E302" s="7" t="n">
        <v>3</v>
      </c>
      <c r="F302" s="23" t="n">
        <v>84</v>
      </c>
      <c r="G302" s="17" t="inlineStr">
        <is>
          <t>100 m</t>
        </is>
      </c>
      <c r="H302" s="4" t="inlineStr">
        <is>
          <t>12B-030_LPR_R EIXO URBANO CENTRAL_PASSARELA DO CAMELODROMO_STD_LJ PEXINXA</t>
        </is>
      </c>
      <c r="I302" s="17" t="inlineStr">
        <is>
          <t>FIX</t>
        </is>
      </c>
      <c r="J302" s="17" t="inlineStr">
        <is>
          <t>M2221-QL</t>
        </is>
      </c>
      <c r="K302" s="24" t="inlineStr">
        <is>
          <t>10.98.16.186</t>
        </is>
      </c>
      <c r="L302" s="4" t="inlineStr">
        <is>
          <t>COI-SALVADOR</t>
        </is>
      </c>
      <c r="M302" s="4" t="inlineStr">
        <is>
          <t>12o BPM CAMACARI</t>
        </is>
      </c>
      <c r="N302" s="25" t="n">
        <v>-12.7011113</v>
      </c>
      <c r="O302" s="25" t="n">
        <v>-38.323384</v>
      </c>
    </row>
    <row r="303">
      <c r="A303" s="4" t="inlineStr">
        <is>
          <t>CAMAÇARI</t>
        </is>
      </c>
      <c r="B303" s="22" t="n">
        <v>170</v>
      </c>
      <c r="C303" s="22" t="n">
        <v>1260</v>
      </c>
      <c r="D303" s="4" t="inlineStr">
        <is>
          <t>ESCOLA MUNICIPAL EDIVALDO MACHADO BOAVENTURA</t>
        </is>
      </c>
      <c r="E303" s="7" t="n">
        <v>3</v>
      </c>
      <c r="F303" s="23" t="n">
        <v>163</v>
      </c>
      <c r="G303" s="17" t="inlineStr">
        <is>
          <t>200 m</t>
        </is>
      </c>
      <c r="H303" s="4" t="inlineStr">
        <is>
          <t>12B-039_RF_TP_III_CENTRO COMERCIAL_FEIRA DE CAMACARI</t>
        </is>
      </c>
      <c r="I303" s="17" t="inlineStr">
        <is>
          <t>FIX</t>
        </is>
      </c>
      <c r="J303" s="17" t="inlineStr">
        <is>
          <t>M2221-QL</t>
        </is>
      </c>
      <c r="K303" s="24" t="inlineStr">
        <is>
          <t>10.98.6.106</t>
        </is>
      </c>
      <c r="L303" s="4" t="inlineStr">
        <is>
          <t>COI-SALVADOR</t>
        </is>
      </c>
      <c r="M303" s="4" t="inlineStr">
        <is>
          <t>12o BPM CAMACARI</t>
        </is>
      </c>
      <c r="N303" s="25" t="n">
        <v>-12.699722</v>
      </c>
      <c r="O303" s="25" t="n">
        <v>-38.323631</v>
      </c>
    </row>
    <row r="304">
      <c r="A304" s="4" t="inlineStr">
        <is>
          <t>CAMAÇARI</t>
        </is>
      </c>
      <c r="B304" s="22" t="n">
        <v>170</v>
      </c>
      <c r="C304" s="22" t="n">
        <v>1260</v>
      </c>
      <c r="D304" s="4" t="inlineStr">
        <is>
          <t>ESCOLA MUNICIPAL EDIVALDO MACHADO BOAVENTURA</t>
        </is>
      </c>
      <c r="E304" s="7" t="n">
        <v>3</v>
      </c>
      <c r="F304" s="23" t="n">
        <v>166</v>
      </c>
      <c r="G304" s="17" t="inlineStr">
        <is>
          <t>200 m</t>
        </is>
      </c>
      <c r="H304" s="4" t="inlineStr">
        <is>
          <t>12B-040_RF_TP_III_CENTRO COMERCIAL_FUNDO_FEIRA DE CAMACARI</t>
        </is>
      </c>
      <c r="I304" s="17" t="inlineStr">
        <is>
          <t>FIX</t>
        </is>
      </c>
      <c r="J304" s="17" t="inlineStr">
        <is>
          <t>HWT-M2241-10-QL</t>
        </is>
      </c>
      <c r="K304" s="24" t="inlineStr">
        <is>
          <t>10.98.16.218</t>
        </is>
      </c>
      <c r="L304" s="4" t="inlineStr">
        <is>
          <t>COI-SALVADOR</t>
        </is>
      </c>
      <c r="M304" s="4" t="inlineStr">
        <is>
          <t>12o BPM CAMACARI</t>
        </is>
      </c>
      <c r="N304" s="25" t="n">
        <v>-12.699423</v>
      </c>
      <c r="O304" s="25" t="n">
        <v>-38.323137</v>
      </c>
    </row>
    <row r="305">
      <c r="A305" s="4" t="inlineStr">
        <is>
          <t>CAMAÇARI</t>
        </is>
      </c>
      <c r="B305" s="22" t="n">
        <v>170</v>
      </c>
      <c r="C305" s="22" t="n">
        <v>1260</v>
      </c>
      <c r="D305" s="4" t="inlineStr">
        <is>
          <t>ESCOLA MUNICIPAL EDIVALDO MACHADO BOAVENTURA</t>
        </is>
      </c>
      <c r="E305" s="7" t="n">
        <v>3</v>
      </c>
      <c r="F305" s="23" t="n">
        <v>196</v>
      </c>
      <c r="G305" s="17" t="inlineStr">
        <is>
          <t>200 m</t>
        </is>
      </c>
      <c r="H305" s="4" t="inlineStr">
        <is>
          <t>12B-047_RF_TP_IV_PRACA DESEMBARGADOR MONTENEGRO</t>
        </is>
      </c>
      <c r="I305" s="17" t="inlineStr">
        <is>
          <t>FIX</t>
        </is>
      </c>
      <c r="J305" s="17" t="inlineStr">
        <is>
          <t>M2221-QL</t>
        </is>
      </c>
      <c r="K305" s="24" t="inlineStr">
        <is>
          <t>10.98.36.166</t>
        </is>
      </c>
      <c r="L305" s="4" t="inlineStr">
        <is>
          <t>COI-SALVADOR</t>
        </is>
      </c>
      <c r="M305" s="4" t="inlineStr">
        <is>
          <t>12o BPM CAMACARI</t>
        </is>
      </c>
      <c r="N305" s="25" t="n">
        <v>-12.701125</v>
      </c>
      <c r="O305" s="25" t="n">
        <v>-38.324451</v>
      </c>
    </row>
    <row r="306">
      <c r="A306" s="4" t="inlineStr">
        <is>
          <t>CAMAÇARI</t>
        </is>
      </c>
      <c r="B306" s="22" t="n">
        <v>170</v>
      </c>
      <c r="C306" s="22" t="n">
        <v>1260</v>
      </c>
      <c r="D306" s="4" t="inlineStr">
        <is>
          <t>ESCOLA MUNICIPAL EDIVALDO MACHADO BOAVENTURA</t>
        </is>
      </c>
      <c r="E306" s="7" t="n">
        <v>3</v>
      </c>
      <c r="F306" s="23" t="n">
        <v>224</v>
      </c>
      <c r="G306" s="17" t="inlineStr">
        <is>
          <t>300 m</t>
        </is>
      </c>
      <c r="H306" s="4" t="inlineStr">
        <is>
          <t>12B-046_RF_TP_IV_RUA COSTA PINTO</t>
        </is>
      </c>
      <c r="I306" s="17" t="inlineStr">
        <is>
          <t>FIX</t>
        </is>
      </c>
      <c r="J306" s="17" t="inlineStr">
        <is>
          <t>M2221-QL</t>
        </is>
      </c>
      <c r="K306" s="24" t="inlineStr">
        <is>
          <t>10.98.17.10</t>
        </is>
      </c>
      <c r="L306" s="4" t="inlineStr">
        <is>
          <t>COI-SALVADOR</t>
        </is>
      </c>
      <c r="M306" s="4" t="inlineStr">
        <is>
          <t>12o BPM CAMACARI</t>
        </is>
      </c>
      <c r="N306" s="25" t="n">
        <v>-12.700004</v>
      </c>
      <c r="O306" s="25" t="n">
        <v>-38.324542</v>
      </c>
    </row>
    <row r="307">
      <c r="A307" s="4" t="inlineStr">
        <is>
          <t>CAMAÇARI</t>
        </is>
      </c>
      <c r="B307" s="22" t="n">
        <v>170</v>
      </c>
      <c r="C307" s="22" t="n">
        <v>1260</v>
      </c>
      <c r="D307" s="4" t="inlineStr">
        <is>
          <t>ESCOLA MUNICIPAL EDIVALDO MACHADO BOAVENTURA</t>
        </is>
      </c>
      <c r="E307" s="7" t="n">
        <v>3</v>
      </c>
      <c r="F307" s="23" t="n">
        <v>275</v>
      </c>
      <c r="G307" s="17" t="inlineStr">
        <is>
          <t>300 m</t>
        </is>
      </c>
      <c r="H307" s="4" t="inlineStr">
        <is>
          <t>12B-006_PTZ_RUA DO TELEGRAFO</t>
        </is>
      </c>
      <c r="I307" s="17" t="inlineStr">
        <is>
          <t>DOME</t>
        </is>
      </c>
      <c r="J307" s="17" t="inlineStr">
        <is>
          <t>M6721-E-Z31</t>
        </is>
      </c>
      <c r="K307" s="24" t="inlineStr">
        <is>
          <t>10.98.6.50</t>
        </is>
      </c>
      <c r="L307" s="4" t="inlineStr">
        <is>
          <t>COI-SALVADOR</t>
        </is>
      </c>
      <c r="M307" s="4" t="inlineStr">
        <is>
          <t>12o BPM CAMACARI</t>
        </is>
      </c>
      <c r="N307" s="25" t="n">
        <v>-12.698377</v>
      </c>
      <c r="O307" s="25" t="n">
        <v>-38.322861</v>
      </c>
    </row>
    <row r="308">
      <c r="A308" s="4" t="inlineStr">
        <is>
          <t>CAMAÇARI</t>
        </is>
      </c>
      <c r="B308" s="22" t="n">
        <v>170</v>
      </c>
      <c r="C308" s="22" t="n">
        <v>1279</v>
      </c>
      <c r="D308" s="4" t="inlineStr">
        <is>
          <t>CENTRO EDUCACIONAL YOLANDA PIRES</t>
        </is>
      </c>
      <c r="E308" s="7" t="n">
        <v>16</v>
      </c>
      <c r="F308" s="23" t="n">
        <v>157</v>
      </c>
      <c r="G308" s="17" t="inlineStr">
        <is>
          <t>200 m</t>
        </is>
      </c>
      <c r="H308" s="4" t="inlineStr">
        <is>
          <t>12B-043_RF_TP_III_HGC CAMACARI</t>
        </is>
      </c>
      <c r="I308" s="17" t="inlineStr">
        <is>
          <t>FIX</t>
        </is>
      </c>
      <c r="J308" s="17" t="inlineStr">
        <is>
          <t>HWT-M2241-10-QL</t>
        </is>
      </c>
      <c r="K308" s="24" t="inlineStr">
        <is>
          <t>10.98.27.18</t>
        </is>
      </c>
      <c r="L308" s="4" t="inlineStr">
        <is>
          <t>COI-SALVADOR</t>
        </is>
      </c>
      <c r="M308" s="4" t="inlineStr">
        <is>
          <t>12o BPM CAMACARI</t>
        </is>
      </c>
      <c r="N308" s="25" t="n">
        <v>-12.703513</v>
      </c>
      <c r="O308" s="25" t="n">
        <v>-38.301456</v>
      </c>
    </row>
    <row r="309">
      <c r="A309" s="4" t="inlineStr">
        <is>
          <t>CAMAÇARI</t>
        </is>
      </c>
      <c r="B309" s="22" t="n">
        <v>170</v>
      </c>
      <c r="C309" s="22" t="n">
        <v>1279</v>
      </c>
      <c r="D309" s="4" t="inlineStr">
        <is>
          <t>CENTRO EDUCACIONAL YOLANDA PIRES</t>
        </is>
      </c>
      <c r="E309" s="7" t="n">
        <v>16</v>
      </c>
      <c r="F309" s="23" t="n">
        <v>198</v>
      </c>
      <c r="G309" s="17" t="inlineStr">
        <is>
          <t>200 m</t>
        </is>
      </c>
      <c r="H309" s="4" t="inlineStr">
        <is>
          <t>12B-036_LPR_AV JORGE AMADO EM FRENTE AO HGC SENT CETREL</t>
        </is>
      </c>
      <c r="I309" s="17" t="inlineStr">
        <is>
          <t>FIX</t>
        </is>
      </c>
      <c r="J309" s="17" t="inlineStr">
        <is>
          <t>M2221-QL</t>
        </is>
      </c>
      <c r="K309" s="24" t="inlineStr">
        <is>
          <t>10.98.43.222</t>
        </is>
      </c>
      <c r="L309" s="4" t="inlineStr">
        <is>
          <t>COI-SALVADOR</t>
        </is>
      </c>
      <c r="M309" s="4" t="inlineStr">
        <is>
          <t>12o BPM CAMACARI</t>
        </is>
      </c>
      <c r="N309" s="25" t="n">
        <v>-12.7021726331346</v>
      </c>
      <c r="O309" s="25" t="n">
        <v>-38.3011239767075</v>
      </c>
    </row>
    <row r="310">
      <c r="A310" s="4" t="inlineStr">
        <is>
          <t>CAMAÇARI</t>
        </is>
      </c>
      <c r="B310" s="22" t="n">
        <v>170</v>
      </c>
      <c r="C310" s="22" t="n">
        <v>1279</v>
      </c>
      <c r="D310" s="4" t="inlineStr">
        <is>
          <t>CENTRO EDUCACIONAL YOLANDA PIRES</t>
        </is>
      </c>
      <c r="E310" s="7" t="n">
        <v>16</v>
      </c>
      <c r="F310" s="23" t="n">
        <v>236</v>
      </c>
      <c r="G310" s="17" t="inlineStr">
        <is>
          <t>300 m</t>
        </is>
      </c>
      <c r="H310" s="4" t="inlineStr">
        <is>
          <t>12B-042_RF_TP_III_HGC</t>
        </is>
      </c>
      <c r="I310" s="17" t="inlineStr">
        <is>
          <t>FIX</t>
        </is>
      </c>
      <c r="J310" s="17" t="inlineStr">
        <is>
          <t>HWT-M2241-10-QL</t>
        </is>
      </c>
      <c r="K310" s="24" t="inlineStr">
        <is>
          <t>10.98.27.10</t>
        </is>
      </c>
      <c r="L310" s="4" t="inlineStr">
        <is>
          <t>COI-SALVADOR</t>
        </is>
      </c>
      <c r="M310" s="4" t="inlineStr">
        <is>
          <t>12o BPM CAMACARI</t>
        </is>
      </c>
      <c r="N310" s="25" t="n">
        <v>-12.70349</v>
      </c>
      <c r="O310" s="25" t="n">
        <v>-38.30218</v>
      </c>
    </row>
    <row r="311">
      <c r="A311" s="4" t="inlineStr">
        <is>
          <t>CAMAÇARI</t>
        </is>
      </c>
      <c r="B311" s="22" t="n">
        <v>170</v>
      </c>
      <c r="C311" s="22" t="n">
        <v>1309</v>
      </c>
      <c r="D311" s="4" t="inlineStr">
        <is>
          <t>CENTRO TERRITORIAL DE EDUCAÇÃO PROFISSIONAL DA REGIÃO METROPOLITANA</t>
        </is>
      </c>
      <c r="E311" s="7" t="n">
        <v>8</v>
      </c>
      <c r="F311" s="23" t="n">
        <v>198</v>
      </c>
      <c r="G311" s="17" t="inlineStr">
        <is>
          <t>200 m</t>
        </is>
      </c>
      <c r="H311" s="4" t="inlineStr">
        <is>
          <t>12B-048_RF_TP_IV_RODOVIARIA</t>
        </is>
      </c>
      <c r="I311" s="17" t="inlineStr">
        <is>
          <t>FIX</t>
        </is>
      </c>
      <c r="J311" s="17" t="inlineStr">
        <is>
          <t>HWT-M2241-10-QL</t>
        </is>
      </c>
      <c r="K311" s="24" t="inlineStr">
        <is>
          <t>10.98.20.170</t>
        </is>
      </c>
      <c r="L311" s="4" t="inlineStr">
        <is>
          <t>COI-SALVADOR</t>
        </is>
      </c>
      <c r="M311" s="4" t="inlineStr">
        <is>
          <t>12o BPM CAMACARI</t>
        </is>
      </c>
      <c r="N311" s="25" t="n">
        <v>-12.7018182</v>
      </c>
      <c r="O311" s="25" t="n">
        <v>-38.3195424</v>
      </c>
    </row>
    <row r="312">
      <c r="A312" s="4" t="inlineStr">
        <is>
          <t>CAMAÇARI</t>
        </is>
      </c>
      <c r="B312" s="22" t="n">
        <v>170</v>
      </c>
      <c r="C312" s="22" t="n">
        <v>1309</v>
      </c>
      <c r="D312" s="4" t="inlineStr">
        <is>
          <t>CENTRO TERRITORIAL DE EDUCAÇÃO PROFISSIONAL DA REGIÃO METROPOLITANA</t>
        </is>
      </c>
      <c r="E312" s="7" t="n">
        <v>8</v>
      </c>
      <c r="F312" s="23" t="n">
        <v>209</v>
      </c>
      <c r="G312" s="17" t="inlineStr">
        <is>
          <t>300 m</t>
        </is>
      </c>
      <c r="H312" s="4" t="inlineStr">
        <is>
          <t>12B-041_RF_TP_III_RODOVIARIA CAMACARI</t>
        </is>
      </c>
      <c r="I312" s="17" t="inlineStr">
        <is>
          <t>FIX</t>
        </is>
      </c>
      <c r="J312" s="17" t="inlineStr">
        <is>
          <t>HWT-M2241-10-QL</t>
        </is>
      </c>
      <c r="K312" s="24" t="inlineStr">
        <is>
          <t>10.98.20.106</t>
        </is>
      </c>
      <c r="L312" s="4" t="inlineStr">
        <is>
          <t>COI-SALVADOR</t>
        </is>
      </c>
      <c r="M312" s="4" t="inlineStr">
        <is>
          <t>12o BPM CAMACARI</t>
        </is>
      </c>
      <c r="N312" s="25" t="n">
        <v>-12.701754</v>
      </c>
      <c r="O312" s="25" t="n">
        <v>-38.3191</v>
      </c>
    </row>
    <row r="313">
      <c r="A313" s="4" t="inlineStr">
        <is>
          <t>CAMAÇARI</t>
        </is>
      </c>
      <c r="B313" s="22" t="n">
        <v>171</v>
      </c>
      <c r="C313" s="22" t="n">
        <v>1309</v>
      </c>
      <c r="D313" s="4" t="inlineStr">
        <is>
          <t>CENTRO EDUCACIONAL REITOR EDGAR SANTOS</t>
        </is>
      </c>
      <c r="E313" s="7" t="n">
        <v>4</v>
      </c>
      <c r="F313" s="23" t="n">
        <v>243</v>
      </c>
      <c r="G313" s="17" t="inlineStr">
        <is>
          <t>300 m</t>
        </is>
      </c>
      <c r="H313" s="4" t="inlineStr">
        <is>
          <t>12B-003_PTZ_PRACA SEIS DO CANAL</t>
        </is>
      </c>
      <c r="I313" s="17" t="inlineStr">
        <is>
          <t>DOME</t>
        </is>
      </c>
      <c r="J313" s="17" t="inlineStr">
        <is>
          <t>M6721-E-Z31</t>
        </is>
      </c>
      <c r="K313" s="24" t="inlineStr">
        <is>
          <t>10.98.16.202</t>
        </is>
      </c>
      <c r="L313" s="4" t="inlineStr">
        <is>
          <t>COI-SALVADOR</t>
        </is>
      </c>
      <c r="M313" s="4" t="inlineStr">
        <is>
          <t>12o BPM CAMACARI</t>
        </is>
      </c>
      <c r="N313" s="25" t="n">
        <v>-12.6906995</v>
      </c>
      <c r="O313" s="25" t="n">
        <v>-38.3359704</v>
      </c>
    </row>
    <row r="314">
      <c r="A314" s="4" t="inlineStr">
        <is>
          <t>CAMAÇARI</t>
        </is>
      </c>
      <c r="B314" s="22" t="n">
        <v>171</v>
      </c>
      <c r="C314" s="22" t="n">
        <v>1317</v>
      </c>
      <c r="D314" s="4" t="inlineStr">
        <is>
          <t>ESCOLA MUNICIPAL DENISE TAVARES</t>
        </is>
      </c>
      <c r="E314" s="7" t="n">
        <v>15</v>
      </c>
      <c r="F314" s="23" t="n">
        <v>244</v>
      </c>
      <c r="G314" s="17" t="inlineStr">
        <is>
          <t>300 m</t>
        </is>
      </c>
      <c r="H314" s="4" t="inlineStr">
        <is>
          <t>12B-029_LPR AV RADIAL C ANTES DO TIRO DE GUERRA STD PARQUE SATÉLITE</t>
        </is>
      </c>
      <c r="I314" s="17" t="inlineStr">
        <is>
          <t>FIX</t>
        </is>
      </c>
      <c r="J314" s="17" t="inlineStr">
        <is>
          <t>M2221-QL</t>
        </is>
      </c>
      <c r="K314" s="24" t="inlineStr">
        <is>
          <t>10.98.6.98</t>
        </is>
      </c>
      <c r="L314" s="4" t="inlineStr">
        <is>
          <t>COI-SALVADOR</t>
        </is>
      </c>
      <c r="M314" s="4" t="inlineStr">
        <is>
          <t>12o BPM CAMACARI</t>
        </is>
      </c>
      <c r="N314" s="25" t="n">
        <v>-12.695664</v>
      </c>
      <c r="O314" s="25" t="n">
        <v>-38.32649</v>
      </c>
    </row>
    <row r="315">
      <c r="A315" s="4" t="inlineStr">
        <is>
          <t>CAMAÇARI</t>
        </is>
      </c>
      <c r="B315" s="22" t="n">
        <v>170</v>
      </c>
      <c r="C315" s="22" t="n">
        <v>1341</v>
      </c>
      <c r="D315" s="4" t="inlineStr">
        <is>
          <t>CENTRO EDUCACIONAL MIGUEL ALVES-CEMA</t>
        </is>
      </c>
      <c r="E315" s="7" t="n">
        <v>7</v>
      </c>
      <c r="F315" s="23" t="n">
        <v>268</v>
      </c>
      <c r="G315" s="17" t="inlineStr">
        <is>
          <t>300 m</t>
        </is>
      </c>
      <c r="H315" s="4" t="inlineStr">
        <is>
          <t>12B-011_PTZ_AVENIDA JORGE AMADO</t>
        </is>
      </c>
      <c r="I315" s="17" t="inlineStr">
        <is>
          <t>FIX</t>
        </is>
      </c>
      <c r="J315" s="17" t="inlineStr">
        <is>
          <t>HWT-M6741-10-Z40-E2</t>
        </is>
      </c>
      <c r="K315" s="24" t="inlineStr">
        <is>
          <t>10.98.6.42</t>
        </is>
      </c>
      <c r="L315" s="4" t="inlineStr">
        <is>
          <t>COI-SALVADOR</t>
        </is>
      </c>
      <c r="M315" s="4" t="inlineStr">
        <is>
          <t>12o BPM CAMACARI</t>
        </is>
      </c>
      <c r="N315" s="25" t="n">
        <v>-12.7047177</v>
      </c>
      <c r="O315" s="25" t="n">
        <v>-38.3119395</v>
      </c>
    </row>
    <row r="316">
      <c r="A316" s="4" t="inlineStr">
        <is>
          <t>CAMAÇARI</t>
        </is>
      </c>
      <c r="B316" s="22" t="n">
        <v>170</v>
      </c>
      <c r="C316" s="22" t="n">
        <v>1350</v>
      </c>
      <c r="D316" s="4" t="inlineStr">
        <is>
          <t>ESCOLA ESPECIAL CAIC</t>
        </is>
      </c>
      <c r="E316" s="7" t="n">
        <v>3</v>
      </c>
      <c r="F316" s="23" t="n">
        <v>297</v>
      </c>
      <c r="G316" s="17" t="inlineStr">
        <is>
          <t>300 m</t>
        </is>
      </c>
      <c r="H316" s="4" t="inlineStr">
        <is>
          <t>12B-026_LPR  PONTE DO BIRISSATUBA STD AV LUÍS GONZAGA</t>
        </is>
      </c>
      <c r="I316" s="17" t="inlineStr">
        <is>
          <t>FIX</t>
        </is>
      </c>
      <c r="J316" s="17" t="inlineStr">
        <is>
          <t>M2221-QL</t>
        </is>
      </c>
      <c r="K316" s="24" t="inlineStr">
        <is>
          <t>10.98.6.154</t>
        </is>
      </c>
      <c r="L316" s="4" t="inlineStr">
        <is>
          <t>COI-SALVADOR</t>
        </is>
      </c>
      <c r="M316" s="4" t="inlineStr">
        <is>
          <t>12o BPM CAMACARI</t>
        </is>
      </c>
      <c r="N316" s="25" t="n">
        <v>-12.712496</v>
      </c>
      <c r="O316" s="25" t="n">
        <v>-38.338345</v>
      </c>
    </row>
    <row r="317">
      <c r="A317" s="4" t="inlineStr">
        <is>
          <t>CAMAÇARI</t>
        </is>
      </c>
      <c r="B317" s="22" t="n">
        <v>171</v>
      </c>
      <c r="C317" s="22" t="n">
        <v>1449</v>
      </c>
      <c r="D317" s="4" t="inlineStr">
        <is>
          <t>ESCOLA MUNICIPAL AMÉLIA RODRIGUES</t>
        </is>
      </c>
      <c r="E317" s="7" t="n">
        <v>12</v>
      </c>
      <c r="F317" s="23" t="n">
        <v>120</v>
      </c>
      <c r="G317" s="17" t="inlineStr">
        <is>
          <t>200 m</t>
        </is>
      </c>
      <c r="H317" s="4" t="inlineStr">
        <is>
          <t>59-024_PTZ_RUA LARGO DE SAO BENTO COLEGIO AMELIA RODRIGUES</t>
        </is>
      </c>
      <c r="I317" s="17" t="inlineStr">
        <is>
          <t>DOME</t>
        </is>
      </c>
      <c r="J317" s="17" t="inlineStr">
        <is>
          <t>M6741-E-Z37</t>
        </is>
      </c>
      <c r="K317" s="24" t="inlineStr">
        <is>
          <t>10.98.45.154</t>
        </is>
      </c>
      <c r="L317" s="4" t="inlineStr">
        <is>
          <t>COI-SALVADOR</t>
        </is>
      </c>
      <c r="M317" s="4" t="inlineStr">
        <is>
          <t>59a CIPM VILAS DE ABRANTES-AREMBEPE</t>
        </is>
      </c>
      <c r="N317" s="25" t="n">
        <v>-12.6553803</v>
      </c>
      <c r="O317" s="25" t="n">
        <v>-38.1058574</v>
      </c>
    </row>
    <row r="318">
      <c r="A318" s="4" t="inlineStr">
        <is>
          <t>CAMAÇARI</t>
        </is>
      </c>
      <c r="B318" s="22" t="n">
        <v>171</v>
      </c>
      <c r="C318" s="22" t="n">
        <v>1465</v>
      </c>
      <c r="D318" s="4" t="inlineStr">
        <is>
          <t>ESCOLA MUNICIPAL ENGº RUY BACELAR</t>
        </is>
      </c>
      <c r="E318" s="7" t="n">
        <v>8</v>
      </c>
      <c r="F318" s="23" t="n">
        <v>164</v>
      </c>
      <c r="G318" s="17" t="inlineStr">
        <is>
          <t>200 m</t>
        </is>
      </c>
      <c r="H318" s="4" t="inlineStr">
        <is>
          <t>12B-002_PTZ_AV 28 DE SETEMBRO TRIANGULO</t>
        </is>
      </c>
      <c r="I318" s="17" t="inlineStr">
        <is>
          <t>DOME</t>
        </is>
      </c>
      <c r="J318" s="17" t="inlineStr">
        <is>
          <t>M6741-E-Z37</t>
        </is>
      </c>
      <c r="K318" s="24" t="inlineStr">
        <is>
          <t>10.98.16.250</t>
        </is>
      </c>
      <c r="L318" s="4" t="inlineStr">
        <is>
          <t>COI-SALVADOR</t>
        </is>
      </c>
      <c r="M318" s="4" t="inlineStr">
        <is>
          <t>12o BPM CAMACARI</t>
        </is>
      </c>
      <c r="N318" s="25" t="n">
        <v>-12.695564</v>
      </c>
      <c r="O318" s="25" t="n">
        <v>-38.339501</v>
      </c>
    </row>
    <row r="319">
      <c r="A319" s="4" t="inlineStr">
        <is>
          <t>CAMAÇARI</t>
        </is>
      </c>
      <c r="B319" s="22" t="n">
        <v>171</v>
      </c>
      <c r="C319" s="22" t="n">
        <v>1473</v>
      </c>
      <c r="D319" s="4" t="inlineStr">
        <is>
          <t>ESCOLA MUNICIPAL EUSTÁQUIO ALVES SANTANA</t>
        </is>
      </c>
      <c r="E319" s="7" t="n">
        <v>4</v>
      </c>
      <c r="F319" s="23" t="n">
        <v>223</v>
      </c>
      <c r="G319" s="17" t="inlineStr">
        <is>
          <t>300 m</t>
        </is>
      </c>
      <c r="H319" s="4" t="inlineStr">
        <is>
          <t>12B-022_PTZ_ROTATORIA RUA DO RAFAEL</t>
        </is>
      </c>
      <c r="I319" s="17" t="inlineStr">
        <is>
          <t>DOME</t>
        </is>
      </c>
      <c r="J319" s="17" t="inlineStr">
        <is>
          <t>M6721-E-Z31</t>
        </is>
      </c>
      <c r="K319" s="24" t="inlineStr">
        <is>
          <t>10.98.9.34</t>
        </is>
      </c>
      <c r="L319" s="4" t="inlineStr">
        <is>
          <t>COI-SALVADOR</t>
        </is>
      </c>
      <c r="M319" s="4" t="inlineStr">
        <is>
          <t>12o BPM CAMACARI</t>
        </is>
      </c>
      <c r="N319" s="25" t="n">
        <v>-12.767427</v>
      </c>
      <c r="O319" s="25" t="n">
        <v>-38.325931</v>
      </c>
    </row>
    <row r="320">
      <c r="A320" s="4" t="inlineStr">
        <is>
          <t>CAMAÇARI</t>
        </is>
      </c>
      <c r="B320" s="22" t="n">
        <v>171</v>
      </c>
      <c r="C320" s="22" t="n">
        <v>1503</v>
      </c>
      <c r="D320" s="4" t="inlineStr">
        <is>
          <t>ESCOLA MUNICIPAL GILTÔNIA PEREIRA DE SOUZA</t>
        </is>
      </c>
      <c r="E320" s="7" t="n">
        <v>10</v>
      </c>
      <c r="F320" s="23" t="n">
        <v>137</v>
      </c>
      <c r="G320" s="17" t="inlineStr">
        <is>
          <t>200 m</t>
        </is>
      </c>
      <c r="H320" s="4" t="inlineStr">
        <is>
          <t>59-035_LPR_RUA DIRETA DE AREMBEPE-ENT COND LUAR DE AREMBEPE-STD</t>
        </is>
      </c>
      <c r="I320" s="17" t="inlineStr">
        <is>
          <t>FIX</t>
        </is>
      </c>
      <c r="J320" s="17" t="inlineStr">
        <is>
          <t>M2221-QL</t>
        </is>
      </c>
      <c r="K320" s="24" t="inlineStr">
        <is>
          <t>10.98.44.202</t>
        </is>
      </c>
      <c r="L320" s="4" t="inlineStr">
        <is>
          <t>COI-SALVADOR</t>
        </is>
      </c>
      <c r="M320" s="4" t="inlineStr">
        <is>
          <t>59a CIPM VILAS DE ABRANTES-AREMBEPE</t>
        </is>
      </c>
      <c r="N320" s="25" t="n">
        <v>-12.769115</v>
      </c>
      <c r="O320" s="25" t="n">
        <v>-38.18316667</v>
      </c>
    </row>
    <row r="321">
      <c r="A321" s="4" t="inlineStr">
        <is>
          <t>CAMAÇARI</t>
        </is>
      </c>
      <c r="B321" s="22" t="n">
        <v>171</v>
      </c>
      <c r="C321" s="22" t="n">
        <v>1600</v>
      </c>
      <c r="D321" s="4" t="inlineStr">
        <is>
          <t>CENTRO EDUCACIONAL DARCY RIBEIRO</t>
        </is>
      </c>
      <c r="E321" s="7" t="n">
        <v>12</v>
      </c>
      <c r="F321" s="23" t="n">
        <v>163</v>
      </c>
      <c r="G321" s="17" t="inlineStr">
        <is>
          <t>200 m</t>
        </is>
      </c>
      <c r="H321" s="4" t="inlineStr">
        <is>
          <t>59-009_PTZ_BA 529 MONTE GORDO EM FRENTE FARMACIA DROGAMED</t>
        </is>
      </c>
      <c r="I321" s="17" t="inlineStr">
        <is>
          <t>DOME</t>
        </is>
      </c>
      <c r="J321" s="17" t="inlineStr">
        <is>
          <t>M6741-E-Z37</t>
        </is>
      </c>
      <c r="K321" s="24" t="inlineStr">
        <is>
          <t>10.98.45.186</t>
        </is>
      </c>
      <c r="L321" s="4" t="inlineStr">
        <is>
          <t>COI-SALVADOR</t>
        </is>
      </c>
      <c r="M321" s="4" t="inlineStr">
        <is>
          <t>59a CIPM VILAS DE ABRANTES-AREMBEPE</t>
        </is>
      </c>
      <c r="N321" s="25" t="n">
        <v>-12.7027088</v>
      </c>
      <c r="O321" s="25" t="n">
        <v>-38.1338456</v>
      </c>
    </row>
    <row r="322">
      <c r="A322" s="4" t="inlineStr">
        <is>
          <t>CAMAÇARI</t>
        </is>
      </c>
      <c r="B322" s="22" t="n">
        <v>171</v>
      </c>
      <c r="C322" s="22" t="n">
        <v>1627</v>
      </c>
      <c r="D322" s="4" t="inlineStr">
        <is>
          <t>COLÉGIO ESTADUAL PROFESSORA NADIR ARAÚJO COPQUE</t>
        </is>
      </c>
      <c r="E322" s="7" t="n">
        <v>5</v>
      </c>
      <c r="F322" s="23" t="n">
        <v>270</v>
      </c>
      <c r="G322" s="17" t="inlineStr">
        <is>
          <t>300 m</t>
        </is>
      </c>
      <c r="H322" s="4" t="inlineStr">
        <is>
          <t>59-013_PTZ_RUA DIREITA DE AREMBEPE EM FRENTE AO ACARAJE DA CIRA</t>
        </is>
      </c>
      <c r="I322" s="17" t="inlineStr">
        <is>
          <t>DOME</t>
        </is>
      </c>
      <c r="J322" s="17" t="inlineStr">
        <is>
          <t>HWT-M6741-10-Z40-E2</t>
        </is>
      </c>
      <c r="K322" s="24" t="inlineStr">
        <is>
          <t>10.98.44.226</t>
        </is>
      </c>
      <c r="L322" s="4" t="inlineStr">
        <is>
          <t>COI-SALVADOR</t>
        </is>
      </c>
      <c r="M322" s="4" t="inlineStr">
        <is>
          <t>59a CIPM VILAS DE ABRANTES-AREMBEPE</t>
        </is>
      </c>
      <c r="N322" s="25" t="n">
        <v>-12.7678245</v>
      </c>
      <c r="O322" s="25" t="n">
        <v>-38.1864593</v>
      </c>
    </row>
    <row r="323">
      <c r="A323" s="4" t="inlineStr">
        <is>
          <t>CAMAÇARI</t>
        </is>
      </c>
      <c r="B323" s="22" t="n">
        <v>171</v>
      </c>
      <c r="C323" s="22" t="n">
        <v>1635</v>
      </c>
      <c r="D323" s="4" t="inlineStr">
        <is>
          <t>COLÉGIO ESTADUAL DE BARRA DE POJUCA</t>
        </is>
      </c>
      <c r="E323" s="7" t="n">
        <v>3</v>
      </c>
      <c r="F323" s="23" t="n">
        <v>83</v>
      </c>
      <c r="G323" s="17" t="inlineStr">
        <is>
          <t>100 m</t>
        </is>
      </c>
      <c r="H323" s="4" t="inlineStr">
        <is>
          <t>59-023_PTZ_RUA ELISIO NETO CENTRO EDUC BARRA DO POJUCA</t>
        </is>
      </c>
      <c r="I323" s="17" t="inlineStr">
        <is>
          <t>DOME</t>
        </is>
      </c>
      <c r="J323" s="17" t="inlineStr">
        <is>
          <t>M6741-E-Z37</t>
        </is>
      </c>
      <c r="K323" s="24" t="inlineStr">
        <is>
          <t>10.98.44.242</t>
        </is>
      </c>
      <c r="L323" s="4" t="inlineStr">
        <is>
          <t>COI-SALVADOR</t>
        </is>
      </c>
      <c r="M323" s="4" t="inlineStr">
        <is>
          <t>59a CIPM VILAS DE ABRANTES-AREMBEPE</t>
        </is>
      </c>
      <c r="N323" s="25" t="n">
        <v>-12.5890415</v>
      </c>
      <c r="O323" s="25" t="n">
        <v>-38.051606</v>
      </c>
    </row>
    <row r="324">
      <c r="A324" s="4" t="inlineStr">
        <is>
          <t>CANDEIAS</t>
        </is>
      </c>
      <c r="B324" s="22" t="n">
        <v>127</v>
      </c>
      <c r="C324" s="22" t="n">
        <v>1015</v>
      </c>
      <c r="D324" s="4" t="inlineStr">
        <is>
          <t>ESCOLA MUNICIPAL MARGARIDA SOUZA</t>
        </is>
      </c>
      <c r="E324" s="7" t="n">
        <v>5</v>
      </c>
      <c r="F324" s="23" t="n">
        <v>57</v>
      </c>
      <c r="G324" s="17" t="inlineStr">
        <is>
          <t>100 m</t>
        </is>
      </c>
      <c r="H324" s="4" t="inlineStr">
        <is>
          <t>10-027_PTZ_PRACA DOUTOR GUALBERTO DANTAS FONTES</t>
        </is>
      </c>
      <c r="I324" s="17" t="inlineStr">
        <is>
          <t>DOME</t>
        </is>
      </c>
      <c r="J324" s="17" t="inlineStr">
        <is>
          <t>HWT-M6741-10-Z40-E2</t>
        </is>
      </c>
      <c r="K324" s="24" t="inlineStr">
        <is>
          <t>10.98.12.42</t>
        </is>
      </c>
      <c r="L324" s="4" t="inlineStr">
        <is>
          <t>COI-SALVADOR</t>
        </is>
      </c>
      <c r="M324" s="4" t="inlineStr">
        <is>
          <t>10a CIPM</t>
        </is>
      </c>
      <c r="N324" s="25" t="n">
        <v>-12.670586</v>
      </c>
      <c r="O324" s="25" t="n">
        <v>-38.544155</v>
      </c>
    </row>
    <row r="325">
      <c r="A325" s="4" t="inlineStr">
        <is>
          <t>CANDEIAS</t>
        </is>
      </c>
      <c r="B325" s="22" t="n">
        <v>127</v>
      </c>
      <c r="C325" s="22" t="n">
        <v>1015</v>
      </c>
      <c r="D325" s="4" t="inlineStr">
        <is>
          <t>ESCOLA MUNICIPAL MARGARIDA SOUZA</t>
        </is>
      </c>
      <c r="E325" s="7" t="n">
        <v>5</v>
      </c>
      <c r="F325" s="23" t="n">
        <v>83</v>
      </c>
      <c r="G325" s="17" t="inlineStr">
        <is>
          <t>100 m</t>
        </is>
      </c>
      <c r="H325" s="4" t="inlineStr">
        <is>
          <t>10-028_PTZ_RUA SETE DE SETEMBRO</t>
        </is>
      </c>
      <c r="I325" s="17" t="inlineStr">
        <is>
          <t>DOME</t>
        </is>
      </c>
      <c r="J325" s="17" t="inlineStr">
        <is>
          <t>M6721-E-Z31</t>
        </is>
      </c>
      <c r="K325" s="24" t="inlineStr">
        <is>
          <t>10.98.12.34</t>
        </is>
      </c>
      <c r="L325" s="4" t="inlineStr">
        <is>
          <t>COI-SALVADOR</t>
        </is>
      </c>
      <c r="M325" s="4" t="inlineStr">
        <is>
          <t>10a CIPM</t>
        </is>
      </c>
      <c r="N325" s="25" t="n">
        <v>-12.670217</v>
      </c>
      <c r="O325" s="25" t="n">
        <v>-38.545361</v>
      </c>
    </row>
    <row r="326">
      <c r="A326" s="4" t="inlineStr">
        <is>
          <t>CANDEIAS</t>
        </is>
      </c>
      <c r="B326" s="22" t="n">
        <v>127</v>
      </c>
      <c r="C326" s="22" t="n">
        <v>1015</v>
      </c>
      <c r="D326" s="4" t="inlineStr">
        <is>
          <t>ESCOLA MUNICIPAL MARGARIDA SOUZA</t>
        </is>
      </c>
      <c r="E326" s="7" t="n">
        <v>5</v>
      </c>
      <c r="F326" s="23" t="n">
        <v>83</v>
      </c>
      <c r="G326" s="17" t="inlineStr">
        <is>
          <t>100 m</t>
        </is>
      </c>
      <c r="H326" s="4" t="inlineStr">
        <is>
          <t>10-174 RF IV RUA 7 DE SETEMBRO_EM FRENTE AO ACOUGUE CARNES MI</t>
        </is>
      </c>
      <c r="I326" s="17" t="inlineStr">
        <is>
          <t>FIX</t>
        </is>
      </c>
      <c r="J326" s="17" t="inlineStr">
        <is>
          <t>M2221-QL</t>
        </is>
      </c>
      <c r="K326" s="24" t="inlineStr">
        <is>
          <t>10.98.116.106</t>
        </is>
      </c>
      <c r="L326" s="4" t="inlineStr">
        <is>
          <t>COI-SALVADOR</t>
        </is>
      </c>
      <c r="M326" s="4" t="inlineStr">
        <is>
          <t>10a CIPM</t>
        </is>
      </c>
      <c r="N326" s="25" t="n">
        <v>-12.6706437</v>
      </c>
      <c r="O326" s="25" t="n">
        <v>-38.5439158</v>
      </c>
    </row>
    <row r="327">
      <c r="A327" s="4" t="inlineStr">
        <is>
          <t>CANDEIAS</t>
        </is>
      </c>
      <c r="B327" s="22" t="n">
        <v>127</v>
      </c>
      <c r="C327" s="22" t="n">
        <v>1015</v>
      </c>
      <c r="D327" s="4" t="inlineStr">
        <is>
          <t>ESCOLA MUNICIPAL MARGARIDA SOUZA</t>
        </is>
      </c>
      <c r="E327" s="7" t="n">
        <v>5</v>
      </c>
      <c r="F327" s="23" t="n">
        <v>95</v>
      </c>
      <c r="G327" s="17" t="inlineStr">
        <is>
          <t>100 m</t>
        </is>
      </c>
      <c r="H327" s="4" t="inlineStr">
        <is>
          <t>10-110_RF_TP_IV_CANDEIAS PRACA DR GUALBERTO DANTAS FONTES EM FRENTE A CAIXA</t>
        </is>
      </c>
      <c r="I327" s="17" t="inlineStr">
        <is>
          <t>FIX</t>
        </is>
      </c>
      <c r="J327" s="17" t="inlineStr">
        <is>
          <t>HWT-M2241-10-QL</t>
        </is>
      </c>
      <c r="K327" s="24" t="inlineStr">
        <is>
          <t>10.98.24.82</t>
        </is>
      </c>
      <c r="L327" s="4" t="inlineStr">
        <is>
          <t>COI-SALVADOR</t>
        </is>
      </c>
      <c r="M327" s="4" t="inlineStr">
        <is>
          <t>10a CIPM</t>
        </is>
      </c>
      <c r="N327" s="25" t="n">
        <v>-12.671</v>
      </c>
      <c r="O327" s="25" t="n">
        <v>-38.54409</v>
      </c>
    </row>
    <row r="328">
      <c r="A328" s="4" t="inlineStr">
        <is>
          <t>CANDEIAS</t>
        </is>
      </c>
      <c r="B328" s="22" t="n">
        <v>127</v>
      </c>
      <c r="C328" s="22" t="n">
        <v>1015</v>
      </c>
      <c r="D328" s="4" t="inlineStr">
        <is>
          <t>ESCOLA MUNICIPAL MARGARIDA SOUZA</t>
        </is>
      </c>
      <c r="E328" s="7" t="n">
        <v>5</v>
      </c>
      <c r="F328" s="23" t="n">
        <v>162</v>
      </c>
      <c r="G328" s="17" t="inlineStr">
        <is>
          <t>200 m</t>
        </is>
      </c>
      <c r="H328" s="4" t="inlineStr">
        <is>
          <t>10-026_PTZ_PRACA DR GUALBERTO DANTAS FONTES</t>
        </is>
      </c>
      <c r="I328" s="17" t="inlineStr">
        <is>
          <t>DOME</t>
        </is>
      </c>
      <c r="J328" s="17" t="inlineStr">
        <is>
          <t>M6721-E-Z31</t>
        </is>
      </c>
      <c r="K328" s="24" t="inlineStr">
        <is>
          <t>10.98.11.114</t>
        </is>
      </c>
      <c r="L328" s="4" t="inlineStr">
        <is>
          <t>COI-SALVADOR</t>
        </is>
      </c>
      <c r="M328" s="4" t="inlineStr">
        <is>
          <t>10a CIPM</t>
        </is>
      </c>
      <c r="N328" s="25" t="n">
        <v>-12.671216</v>
      </c>
      <c r="O328" s="25" t="n">
        <v>-38.543435</v>
      </c>
    </row>
    <row r="329">
      <c r="A329" s="4" t="inlineStr">
        <is>
          <t>CANDEIAS</t>
        </is>
      </c>
      <c r="B329" s="22" t="n">
        <v>127</v>
      </c>
      <c r="C329" s="22" t="n">
        <v>1015</v>
      </c>
      <c r="D329" s="4" t="inlineStr">
        <is>
          <t>ESCOLA MUNICIPAL MARGARIDA SOUZA</t>
        </is>
      </c>
      <c r="E329" s="7" t="n">
        <v>5</v>
      </c>
      <c r="F329" s="23" t="n">
        <v>232</v>
      </c>
      <c r="G329" s="17" t="inlineStr">
        <is>
          <t>300 m</t>
        </is>
      </c>
      <c r="H329" s="4" t="inlineStr">
        <is>
          <t>10-131 PTZ R 13 DE MAIO-EM FRENTE CASA DO SOFA</t>
        </is>
      </c>
      <c r="I329" s="17" t="inlineStr">
        <is>
          <t>DOME</t>
        </is>
      </c>
      <c r="J329" s="17" t="inlineStr">
        <is>
          <t>M6741-E-Z37</t>
        </is>
      </c>
      <c r="K329" s="24" t="inlineStr">
        <is>
          <t>10.98.50.122</t>
        </is>
      </c>
      <c r="L329" s="4" t="inlineStr">
        <is>
          <t>COI-SALVADOR</t>
        </is>
      </c>
      <c r="M329" s="4" t="inlineStr">
        <is>
          <t>10a CIPM</t>
        </is>
      </c>
      <c r="N329" s="25" t="n">
        <v>-12.6713602</v>
      </c>
      <c r="O329" s="25" t="n">
        <v>-38.5427545</v>
      </c>
    </row>
    <row r="330">
      <c r="A330" s="4" t="inlineStr">
        <is>
          <t>CANDEIAS</t>
        </is>
      </c>
      <c r="B330" s="22" t="n">
        <v>127</v>
      </c>
      <c r="C330" s="22" t="n">
        <v>1031</v>
      </c>
      <c r="D330" s="4" t="inlineStr">
        <is>
          <t>CENTRO EDUCACIONAL NOSSA SENHORA DAS CANDEIAS</t>
        </is>
      </c>
      <c r="E330" s="7" t="n">
        <v>7</v>
      </c>
      <c r="F330" s="23" t="n">
        <v>55</v>
      </c>
      <c r="G330" s="17" t="inlineStr">
        <is>
          <t>100 m</t>
        </is>
      </c>
      <c r="H330" s="4" t="inlineStr">
        <is>
          <t>10-180_RF_TP_IV_AV DES TEIXEIRA DE FREITAS EM FRENTE AO COMPLEXO DE SAUDE CANDEIAS</t>
        </is>
      </c>
      <c r="I330" s="17" t="inlineStr">
        <is>
          <t>FIX</t>
        </is>
      </c>
      <c r="J330" s="17" t="inlineStr">
        <is>
          <t>M2221-QL</t>
        </is>
      </c>
      <c r="K330" s="24" t="inlineStr">
        <is>
          <t>10.98.47.106</t>
        </is>
      </c>
      <c r="L330" s="4" t="inlineStr">
        <is>
          <t>COI-SALVADOR</t>
        </is>
      </c>
      <c r="M330" s="4" t="inlineStr">
        <is>
          <t>10a CIPM</t>
        </is>
      </c>
      <c r="N330" s="25" t="n">
        <v>-12.667222</v>
      </c>
      <c r="O330" s="25" t="n">
        <v>-38.542955</v>
      </c>
    </row>
    <row r="331">
      <c r="A331" s="4" t="inlineStr">
        <is>
          <t>CANDEIAS</t>
        </is>
      </c>
      <c r="B331" s="22" t="n">
        <v>127</v>
      </c>
      <c r="C331" s="22" t="n">
        <v>1031</v>
      </c>
      <c r="D331" s="4" t="inlineStr">
        <is>
          <t>CENTRO EDUCACIONAL NOSSA SENHORA DAS CANDEIAS</t>
        </is>
      </c>
      <c r="E331" s="7" t="n">
        <v>7</v>
      </c>
      <c r="F331" s="23" t="n">
        <v>93</v>
      </c>
      <c r="G331" s="17" t="inlineStr">
        <is>
          <t>100 m</t>
        </is>
      </c>
      <c r="H331" s="4" t="inlineStr">
        <is>
          <t>10-029_PTZ_RUA RIO DE JANEIRO CANDEIAS</t>
        </is>
      </c>
      <c r="I331" s="17" t="inlineStr">
        <is>
          <t>DOME</t>
        </is>
      </c>
      <c r="J331" s="17" t="inlineStr">
        <is>
          <t>M6721-E-Z31</t>
        </is>
      </c>
      <c r="K331" s="24" t="inlineStr">
        <is>
          <t>10.98.25.98</t>
        </is>
      </c>
      <c r="L331" s="4" t="inlineStr">
        <is>
          <t>COI-SALVADOR</t>
        </is>
      </c>
      <c r="M331" s="4" t="inlineStr">
        <is>
          <t>10a CIPM</t>
        </is>
      </c>
      <c r="N331" s="25" t="n">
        <v>-12.66604</v>
      </c>
      <c r="O331" s="25" t="n">
        <v>-38.54358</v>
      </c>
    </row>
    <row r="332">
      <c r="A332" s="4" t="inlineStr">
        <is>
          <t>CANDEIAS</t>
        </is>
      </c>
      <c r="B332" s="22" t="n">
        <v>127</v>
      </c>
      <c r="C332" s="22" t="n">
        <v>1031</v>
      </c>
      <c r="D332" s="4" t="inlineStr">
        <is>
          <t>CENTRO EDUCACIONAL NOSSA SENHORA DAS CANDEIAS</t>
        </is>
      </c>
      <c r="E332" s="7" t="n">
        <v>7</v>
      </c>
      <c r="F332" s="23" t="n">
        <v>95</v>
      </c>
      <c r="G332" s="17" t="inlineStr">
        <is>
          <t>100 m</t>
        </is>
      </c>
      <c r="H332" s="4" t="inlineStr">
        <is>
          <t>10-133_PTZ_VIA SULEM FRENTE C DE SAUDE DE CANDEIAS</t>
        </is>
      </c>
      <c r="I332" s="17" t="inlineStr">
        <is>
          <t>DOME</t>
        </is>
      </c>
      <c r="J332" s="17" t="inlineStr">
        <is>
          <t>M6741-E-Z37</t>
        </is>
      </c>
      <c r="K332" s="24" t="inlineStr">
        <is>
          <t>10.98.50.186</t>
        </is>
      </c>
      <c r="L332" s="4" t="inlineStr">
        <is>
          <t>COI-SALVADOR</t>
        </is>
      </c>
      <c r="M332" s="4" t="inlineStr">
        <is>
          <t>10a CIPM</t>
        </is>
      </c>
      <c r="N332" s="25" t="n">
        <v>-12.6675912</v>
      </c>
      <c r="O332" s="25" t="n">
        <v>-38.5429011</v>
      </c>
    </row>
    <row r="333">
      <c r="A333" s="4" t="inlineStr">
        <is>
          <t>CANDEIAS</t>
        </is>
      </c>
      <c r="B333" s="22" t="n">
        <v>127</v>
      </c>
      <c r="C333" s="22" t="n">
        <v>1040</v>
      </c>
      <c r="D333" s="4" t="inlineStr">
        <is>
          <t>ESCOLA MUNICIPALIZADA ADRIANO GORDILHO</t>
        </is>
      </c>
      <c r="E333" s="7" t="n">
        <v>5</v>
      </c>
      <c r="F333" s="23" t="n">
        <v>94</v>
      </c>
      <c r="G333" s="17" t="inlineStr">
        <is>
          <t>100 m</t>
        </is>
      </c>
      <c r="H333" s="4" t="inlineStr">
        <is>
          <t>10-023_PTZ_RUA ANTONIO PATERSON - CANDEIAS</t>
        </is>
      </c>
      <c r="I333" s="17" t="inlineStr">
        <is>
          <t>DOME</t>
        </is>
      </c>
      <c r="J333" s="17" t="inlineStr">
        <is>
          <t>M6721-E-Z31</t>
        </is>
      </c>
      <c r="K333" s="24" t="inlineStr">
        <is>
          <t>10.98.21.26</t>
        </is>
      </c>
      <c r="L333" s="4" t="inlineStr">
        <is>
          <t>COI-SALVADOR</t>
        </is>
      </c>
      <c r="M333" s="4" t="inlineStr">
        <is>
          <t>10a CIPM</t>
        </is>
      </c>
      <c r="N333" s="25" t="n">
        <v>-12.6688503</v>
      </c>
      <c r="O333" s="25" t="n">
        <v>-38.5388749</v>
      </c>
    </row>
    <row r="334">
      <c r="A334" s="4" t="inlineStr">
        <is>
          <t>CANDEIAS</t>
        </is>
      </c>
      <c r="B334" s="22" t="n">
        <v>127</v>
      </c>
      <c r="C334" s="22" t="n">
        <v>1040</v>
      </c>
      <c r="D334" s="4" t="inlineStr">
        <is>
          <t>ESCOLA MUNICIPALIZADA ADRIANO GORDILHO</t>
        </is>
      </c>
      <c r="E334" s="7" t="n">
        <v>5</v>
      </c>
      <c r="F334" s="23" t="n">
        <v>130</v>
      </c>
      <c r="G334" s="17" t="inlineStr">
        <is>
          <t>200 m</t>
        </is>
      </c>
      <c r="H334" s="4" t="inlineStr">
        <is>
          <t>10-141_RF_TP_III_CANDEIAS_TERM RODOV_ACM_AREA DE EMBARQUE E DESEMBARQUE</t>
        </is>
      </c>
      <c r="I334" s="17" t="inlineStr">
        <is>
          <t>FIX</t>
        </is>
      </c>
      <c r="J334" s="17" t="inlineStr">
        <is>
          <t>HWT-M2241-10-QL</t>
        </is>
      </c>
      <c r="K334" s="24" t="inlineStr">
        <is>
          <t>10.98.53.210</t>
        </is>
      </c>
      <c r="L334" s="4" t="inlineStr">
        <is>
          <t>COI-SALVADOR</t>
        </is>
      </c>
      <c r="M334" s="4" t="inlineStr">
        <is>
          <t>10a CIPM</t>
        </is>
      </c>
      <c r="N334" s="25" t="n">
        <v>-12.668448</v>
      </c>
      <c r="O334" s="25" t="n">
        <v>-38.537949</v>
      </c>
    </row>
    <row r="335">
      <c r="A335" s="4" t="inlineStr">
        <is>
          <t>CANDEIAS</t>
        </is>
      </c>
      <c r="B335" s="22" t="n">
        <v>127</v>
      </c>
      <c r="C335" s="22" t="n">
        <v>1040</v>
      </c>
      <c r="D335" s="4" t="inlineStr">
        <is>
          <t>ESCOLA MUNICIPALIZADA ADRIANO GORDILHO</t>
        </is>
      </c>
      <c r="E335" s="7" t="n">
        <v>5</v>
      </c>
      <c r="F335" s="23" t="n">
        <v>163</v>
      </c>
      <c r="G335" s="17" t="inlineStr">
        <is>
          <t>200 m</t>
        </is>
      </c>
      <c r="H335" s="4" t="inlineStr">
        <is>
          <t>10-108_RF_TP_III_RUA ANTONIO PATERSON</t>
        </is>
      </c>
      <c r="I335" s="17" t="inlineStr">
        <is>
          <t>FIX</t>
        </is>
      </c>
      <c r="J335" s="17" t="inlineStr">
        <is>
          <t>M2241-QL</t>
        </is>
      </c>
      <c r="K335" s="24" t="inlineStr">
        <is>
          <t>10.98.49.42</t>
        </is>
      </c>
      <c r="L335" s="4" t="inlineStr">
        <is>
          <t>COI-SALVADOR</t>
        </is>
      </c>
      <c r="M335" s="4" t="inlineStr">
        <is>
          <t>10a CIPM</t>
        </is>
      </c>
      <c r="N335" s="25" t="n">
        <v>-12.668125</v>
      </c>
      <c r="O335" s="25" t="n">
        <v>-38.538006</v>
      </c>
    </row>
    <row r="336">
      <c r="A336" s="4" t="inlineStr">
        <is>
          <t>CANDEIAS</t>
        </is>
      </c>
      <c r="B336" s="22" t="n">
        <v>127</v>
      </c>
      <c r="C336" s="22" t="n">
        <v>1040</v>
      </c>
      <c r="D336" s="4" t="inlineStr">
        <is>
          <t>ESCOLA MUNICIPALIZADA ADRIANO GORDILHO</t>
        </is>
      </c>
      <c r="E336" s="7" t="n">
        <v>5</v>
      </c>
      <c r="F336" s="23" t="n">
        <v>172</v>
      </c>
      <c r="G336" s="17" t="inlineStr">
        <is>
          <t>200 m</t>
        </is>
      </c>
      <c r="H336" s="4" t="inlineStr">
        <is>
          <t>10-122_PTZ_AV ANTONIO PATERSON AO LADO DA TOP MOVEIS</t>
        </is>
      </c>
      <c r="I336" s="17" t="inlineStr">
        <is>
          <t>DOME</t>
        </is>
      </c>
      <c r="J336" s="17" t="inlineStr">
        <is>
          <t>M6741-E-Z37</t>
        </is>
      </c>
      <c r="K336" s="24" t="inlineStr">
        <is>
          <t>10.98.49.130</t>
        </is>
      </c>
      <c r="L336" s="4" t="inlineStr">
        <is>
          <t>COI-SALVADOR</t>
        </is>
      </c>
      <c r="M336" s="4" t="inlineStr">
        <is>
          <t>10a CIPM</t>
        </is>
      </c>
      <c r="N336" s="25" t="n">
        <v>-12.6701884</v>
      </c>
      <c r="O336" s="25" t="n">
        <v>-38.5398129</v>
      </c>
    </row>
    <row r="337">
      <c r="A337" s="4" t="inlineStr">
        <is>
          <t>CANDEIAS</t>
        </is>
      </c>
      <c r="B337" s="22" t="n">
        <v>127</v>
      </c>
      <c r="C337" s="22" t="n">
        <v>1040</v>
      </c>
      <c r="D337" s="4" t="inlineStr">
        <is>
          <t>ESCOLA MUNICIPALIZADA ADRIANO GORDILHO</t>
        </is>
      </c>
      <c r="E337" s="7" t="n">
        <v>5</v>
      </c>
      <c r="F337" s="23" t="n">
        <v>174</v>
      </c>
      <c r="G337" s="17" t="inlineStr">
        <is>
          <t>200 m</t>
        </is>
      </c>
      <c r="H337" s="4" t="inlineStr">
        <is>
          <t>10-008_PTZ_PRACA DOZE DE OUTUBRO</t>
        </is>
      </c>
      <c r="I337" s="17" t="inlineStr">
        <is>
          <t>DOME</t>
        </is>
      </c>
      <c r="J337" s="17" t="inlineStr">
        <is>
          <t>M6721-E-Z31</t>
        </is>
      </c>
      <c r="K337" s="24" t="inlineStr">
        <is>
          <t>10.98.28.122</t>
        </is>
      </c>
      <c r="L337" s="4" t="inlineStr">
        <is>
          <t>COI-SALVADOR</t>
        </is>
      </c>
      <c r="M337" s="4" t="inlineStr">
        <is>
          <t>10a CIPM</t>
        </is>
      </c>
      <c r="N337" s="25" t="n">
        <v>-12.6679836</v>
      </c>
      <c r="O337" s="25" t="n">
        <v>-38.5382314</v>
      </c>
    </row>
    <row r="338">
      <c r="A338" s="4" t="inlineStr">
        <is>
          <t>CANDEIAS</t>
        </is>
      </c>
      <c r="B338" s="22" t="n">
        <v>127</v>
      </c>
      <c r="C338" s="22" t="n">
        <v>1040</v>
      </c>
      <c r="D338" s="4" t="inlineStr">
        <is>
          <t>ESCOLA MUNICIPALIZADA ADRIANO GORDILHO</t>
        </is>
      </c>
      <c r="E338" s="7" t="n">
        <v>5</v>
      </c>
      <c r="F338" s="23" t="n">
        <v>200</v>
      </c>
      <c r="G338" s="17" t="inlineStr">
        <is>
          <t>300 m</t>
        </is>
      </c>
      <c r="H338" s="4" t="inlineStr">
        <is>
          <t>10-024_PTZ_RUA DA CENTRAL DE ABASTECIMENTO</t>
        </is>
      </c>
      <c r="I338" s="17" t="inlineStr">
        <is>
          <t>DOME</t>
        </is>
      </c>
      <c r="J338" s="17" t="inlineStr">
        <is>
          <t>HWT-M6741-10-Z40-E2</t>
        </is>
      </c>
      <c r="K338" s="24" t="inlineStr">
        <is>
          <t>10.98.15.42</t>
        </is>
      </c>
      <c r="L338" s="4" t="inlineStr">
        <is>
          <t>COI-SALVADOR</t>
        </is>
      </c>
      <c r="M338" s="4" t="inlineStr">
        <is>
          <t>10a CIPM</t>
        </is>
      </c>
      <c r="N338" s="25" t="n">
        <v>-12.667782</v>
      </c>
      <c r="O338" s="25" t="n">
        <v>-38.538756</v>
      </c>
    </row>
    <row r="339">
      <c r="A339" s="4" t="inlineStr">
        <is>
          <t>CANDEIAS</t>
        </is>
      </c>
      <c r="B339" s="22" t="n">
        <v>127</v>
      </c>
      <c r="C339" s="22" t="n">
        <v>1040</v>
      </c>
      <c r="D339" s="4" t="inlineStr">
        <is>
          <t>ESCOLA MUNICIPALIZADA ADRIANO GORDILHO</t>
        </is>
      </c>
      <c r="E339" s="7" t="n">
        <v>5</v>
      </c>
      <c r="F339" s="23" t="n">
        <v>241</v>
      </c>
      <c r="G339" s="17" t="inlineStr">
        <is>
          <t>300 m</t>
        </is>
      </c>
      <c r="H339" s="4" t="inlineStr">
        <is>
          <t>10-123_PTZ_AV A PATERSONEM FRENTE PAPELARIA</t>
        </is>
      </c>
      <c r="I339" s="17" t="inlineStr">
        <is>
          <t>DOME</t>
        </is>
      </c>
      <c r="J339" s="17" t="inlineStr">
        <is>
          <t>M6741-E-Z37</t>
        </is>
      </c>
      <c r="K339" s="24" t="inlineStr">
        <is>
          <t>10.98.49.154</t>
        </is>
      </c>
      <c r="L339" s="4" t="inlineStr">
        <is>
          <t>COI-SALVADOR</t>
        </is>
      </c>
      <c r="M339" s="4" t="inlineStr">
        <is>
          <t>10a CIPM</t>
        </is>
      </c>
      <c r="N339" s="25" t="n">
        <v>-12.6709891</v>
      </c>
      <c r="O339" s="25" t="n">
        <v>-38.5400236</v>
      </c>
    </row>
    <row r="340">
      <c r="A340" s="4" t="inlineStr">
        <is>
          <t>CANDEIAS</t>
        </is>
      </c>
      <c r="B340" s="22" t="n">
        <v>127</v>
      </c>
      <c r="C340" s="22" t="n">
        <v>1040</v>
      </c>
      <c r="D340" s="4" t="inlineStr">
        <is>
          <t>ESCOLA MUNICIPALIZADA ADRIANO GORDILHO</t>
        </is>
      </c>
      <c r="E340" s="7" t="n">
        <v>5</v>
      </c>
      <c r="F340" s="23" t="n">
        <v>244</v>
      </c>
      <c r="G340" s="17" t="inlineStr">
        <is>
          <t>300 m</t>
        </is>
      </c>
      <c r="H340" s="4" t="inlineStr">
        <is>
          <t>10-109_RF_TP_IV_AC DA RODOVIARIA_CENTRO DE ABASTECIMENTO EM FRENTE CALDO DE CANA</t>
        </is>
      </c>
      <c r="I340" s="17" t="inlineStr">
        <is>
          <t>FIX</t>
        </is>
      </c>
      <c r="J340" s="17" t="inlineStr">
        <is>
          <t>M2221-QL</t>
        </is>
      </c>
      <c r="K340" s="24" t="inlineStr">
        <is>
          <t>10.98.19.34</t>
        </is>
      </c>
      <c r="L340" s="4" t="inlineStr">
        <is>
          <t>COI-SALVADOR</t>
        </is>
      </c>
      <c r="M340" s="4" t="inlineStr">
        <is>
          <t>10a CIPM</t>
        </is>
      </c>
      <c r="N340" s="25" t="n">
        <v>-12.667453</v>
      </c>
      <c r="O340" s="25" t="n">
        <v>-38.539061</v>
      </c>
    </row>
    <row r="341">
      <c r="A341" s="4" t="inlineStr">
        <is>
          <t>CANDEIAS</t>
        </is>
      </c>
      <c r="B341" s="22" t="n">
        <v>127</v>
      </c>
      <c r="C341" s="22" t="n">
        <v>1040</v>
      </c>
      <c r="D341" s="4" t="inlineStr">
        <is>
          <t>ESCOLA MUNICIPALIZADA ADRIANO GORDILHO</t>
        </is>
      </c>
      <c r="E341" s="7" t="n">
        <v>5</v>
      </c>
      <c r="F341" s="23" t="n">
        <v>246</v>
      </c>
      <c r="G341" s="17" t="inlineStr">
        <is>
          <t>300 m</t>
        </is>
      </c>
      <c r="H341" s="4" t="inlineStr">
        <is>
          <t>10-181_RF_TP_IV_AV ANTONIO PATERSON EM FRENTE AO PONTO DE TAXI E MOTO TAXI</t>
        </is>
      </c>
      <c r="I341" s="17" t="inlineStr">
        <is>
          <t>FIX</t>
        </is>
      </c>
      <c r="J341" s="17" t="inlineStr">
        <is>
          <t>M2221-QL</t>
        </is>
      </c>
      <c r="K341" s="24" t="inlineStr">
        <is>
          <t>10.98.31.138</t>
        </is>
      </c>
      <c r="L341" s="4" t="inlineStr">
        <is>
          <t>COI-SALVADOR</t>
        </is>
      </c>
      <c r="M341" s="4" t="inlineStr">
        <is>
          <t>10a CIPM</t>
        </is>
      </c>
      <c r="N341" s="25" t="n">
        <v>-12.671008</v>
      </c>
      <c r="O341" s="25" t="n">
        <v>-38.540073</v>
      </c>
    </row>
    <row r="342">
      <c r="A342" s="4" t="inlineStr">
        <is>
          <t>CANDEIAS</t>
        </is>
      </c>
      <c r="B342" s="22" t="n">
        <v>127</v>
      </c>
      <c r="C342" s="22" t="n">
        <v>1040</v>
      </c>
      <c r="D342" s="4" t="inlineStr">
        <is>
          <t>ESCOLA MUNICIPALIZADA ADRIANO GORDILHO</t>
        </is>
      </c>
      <c r="E342" s="7" t="n">
        <v>5</v>
      </c>
      <c r="F342" s="23" t="n">
        <v>290</v>
      </c>
      <c r="G342" s="17" t="inlineStr">
        <is>
          <t>300 m</t>
        </is>
      </c>
      <c r="H342" s="4" t="inlineStr">
        <is>
          <t>10-121_PTZ_BA 523 TREVO AO LADO DO POSTO IPIRANGA</t>
        </is>
      </c>
      <c r="I342" s="17" t="inlineStr">
        <is>
          <t>DOME</t>
        </is>
      </c>
      <c r="J342" s="17" t="inlineStr">
        <is>
          <t>M6741-E-Z37</t>
        </is>
      </c>
      <c r="K342" s="24" t="inlineStr">
        <is>
          <t>10.98.49.106</t>
        </is>
      </c>
      <c r="L342" s="4" t="inlineStr">
        <is>
          <t>COI-SALVADOR</t>
        </is>
      </c>
      <c r="M342" s="4" t="inlineStr">
        <is>
          <t>10a CIPM</t>
        </is>
      </c>
      <c r="N342" s="25" t="n">
        <v>-12.6671026</v>
      </c>
      <c r="O342" s="25" t="n">
        <v>-38.5374227</v>
      </c>
    </row>
    <row r="343">
      <c r="A343" s="4" t="inlineStr">
        <is>
          <t>CANDEIAS</t>
        </is>
      </c>
      <c r="B343" s="22" t="n">
        <v>127</v>
      </c>
      <c r="C343" s="22" t="n">
        <v>1058</v>
      </c>
      <c r="D343" s="4" t="inlineStr">
        <is>
          <t>CASA DOS ROMEIROS</t>
        </is>
      </c>
      <c r="E343" s="7" t="n">
        <v>8</v>
      </c>
      <c r="F343" s="23" t="n">
        <v>38</v>
      </c>
      <c r="G343" s="17" t="inlineStr">
        <is>
          <t>100 m</t>
        </is>
      </c>
      <c r="H343" s="4" t="inlineStr">
        <is>
          <t>10-030_PTZ_RUA 7 DE SETEMBRO</t>
        </is>
      </c>
      <c r="I343" s="17" t="inlineStr">
        <is>
          <t>DOME</t>
        </is>
      </c>
      <c r="J343" s="17" t="inlineStr">
        <is>
          <t>M6721-E-Z31</t>
        </is>
      </c>
      <c r="K343" s="24" t="inlineStr">
        <is>
          <t>10.98.25.90</t>
        </is>
      </c>
      <c r="L343" s="4" t="inlineStr">
        <is>
          <t>COI-SALVADOR</t>
        </is>
      </c>
      <c r="M343" s="4" t="inlineStr">
        <is>
          <t>10a CIPM</t>
        </is>
      </c>
      <c r="N343" s="25" t="n">
        <v>-12.670371</v>
      </c>
      <c r="O343" s="25" t="n">
        <v>-38.548754</v>
      </c>
    </row>
    <row r="344">
      <c r="A344" s="4" t="inlineStr">
        <is>
          <t>CANDEIAS</t>
        </is>
      </c>
      <c r="B344" s="22" t="n">
        <v>127</v>
      </c>
      <c r="C344" s="22" t="n">
        <v>1058</v>
      </c>
      <c r="D344" s="4" t="inlineStr">
        <is>
          <t>CASA DOS ROMEIROS</t>
        </is>
      </c>
      <c r="E344" s="7" t="n">
        <v>8</v>
      </c>
      <c r="F344" s="23" t="n">
        <v>177</v>
      </c>
      <c r="G344" s="17" t="inlineStr">
        <is>
          <t>200 m</t>
        </is>
      </c>
      <c r="H344" s="4" t="inlineStr">
        <is>
          <t>10-176_LPR_BA 522_EM FRENTE AO HOSPITAL DE MEDICINA HUMANA</t>
        </is>
      </c>
      <c r="I344" s="17" t="inlineStr">
        <is>
          <t>FIX</t>
        </is>
      </c>
      <c r="J344" s="17" t="inlineStr">
        <is>
          <t>M2221-QL</t>
        </is>
      </c>
      <c r="K344" s="24" t="inlineStr">
        <is>
          <t>10.98.52.242</t>
        </is>
      </c>
      <c r="L344" s="4" t="inlineStr">
        <is>
          <t>COI-SALVADOR</t>
        </is>
      </c>
      <c r="M344" s="4" t="inlineStr">
        <is>
          <t>10a CIPM</t>
        </is>
      </c>
      <c r="N344" s="25" t="n">
        <v>-12.6695974580767</v>
      </c>
      <c r="O344" s="25" t="n">
        <v>-38.5502182798752</v>
      </c>
    </row>
    <row r="345">
      <c r="A345" s="4" t="inlineStr">
        <is>
          <t>CANDEIAS</t>
        </is>
      </c>
      <c r="B345" s="22" t="n">
        <v>127</v>
      </c>
      <c r="C345" s="22" t="n">
        <v>1058</v>
      </c>
      <c r="D345" s="4" t="inlineStr">
        <is>
          <t>CASA DOS ROMEIROS</t>
        </is>
      </c>
      <c r="E345" s="7" t="n">
        <v>8</v>
      </c>
      <c r="F345" s="23" t="n">
        <v>286</v>
      </c>
      <c r="G345" s="17" t="inlineStr">
        <is>
          <t>300 m</t>
        </is>
      </c>
      <c r="H345" s="4" t="inlineStr">
        <is>
          <t>10-177 LPR BA 523 EM FRENTE A EVANDRO AR CONDICIONADO</t>
        </is>
      </c>
      <c r="I345" s="17" t="inlineStr">
        <is>
          <t>FIX</t>
        </is>
      </c>
      <c r="J345" s="17" t="inlineStr">
        <is>
          <t>U1-0LRV(8-32)A AI Pro</t>
        </is>
      </c>
      <c r="K345" s="24" t="inlineStr">
        <is>
          <t>10.98.127.138</t>
        </is>
      </c>
      <c r="L345" s="4" t="inlineStr">
        <is>
          <t>COI-SALVADOR</t>
        </is>
      </c>
      <c r="M345" s="4" t="inlineStr">
        <is>
          <t>10a CIPM</t>
        </is>
      </c>
      <c r="N345" s="25" t="n">
        <v>-12.66747</v>
      </c>
      <c r="O345" s="25" t="n">
        <v>-38.5487</v>
      </c>
    </row>
    <row r="346">
      <c r="A346" s="4" t="inlineStr">
        <is>
          <t>CANDEIAS</t>
        </is>
      </c>
      <c r="B346" s="22" t="n">
        <v>127</v>
      </c>
      <c r="C346" s="22" t="n">
        <v>1090</v>
      </c>
      <c r="D346" s="4" t="inlineStr">
        <is>
          <t>ESCOLA ESTADUAL LUIZ VIANA FILHO</t>
        </is>
      </c>
      <c r="E346" s="7" t="n">
        <v>4</v>
      </c>
      <c r="F346" s="23" t="n">
        <v>16</v>
      </c>
      <c r="G346" s="17" t="inlineStr">
        <is>
          <t>100 m</t>
        </is>
      </c>
      <c r="H346" s="4" t="inlineStr">
        <is>
          <t>10-029_PTZ_RUA RIO DE JANEIRO CANDEIAS</t>
        </is>
      </c>
      <c r="I346" s="17" t="inlineStr">
        <is>
          <t>DOME</t>
        </is>
      </c>
      <c r="J346" s="17" t="inlineStr">
        <is>
          <t>M6721-E-Z31</t>
        </is>
      </c>
      <c r="K346" s="24" t="inlineStr">
        <is>
          <t>10.98.25.98</t>
        </is>
      </c>
      <c r="L346" s="4" t="inlineStr">
        <is>
          <t>COI-SALVADOR</t>
        </is>
      </c>
      <c r="M346" s="4" t="inlineStr">
        <is>
          <t>10a CIPM</t>
        </is>
      </c>
      <c r="N346" s="25" t="n">
        <v>-12.66604</v>
      </c>
      <c r="O346" s="25" t="n">
        <v>-38.54358</v>
      </c>
    </row>
    <row r="347">
      <c r="A347" s="4" t="inlineStr">
        <is>
          <t>CANDEIAS</t>
        </is>
      </c>
      <c r="B347" s="22" t="n">
        <v>127</v>
      </c>
      <c r="C347" s="22" t="n">
        <v>1090</v>
      </c>
      <c r="D347" s="4" t="inlineStr">
        <is>
          <t>ESCOLA ESTADUAL LUIZ VIANA FILHO</t>
        </is>
      </c>
      <c r="E347" s="7" t="n">
        <v>4</v>
      </c>
      <c r="F347" s="23" t="n">
        <v>156</v>
      </c>
      <c r="G347" s="17" t="inlineStr">
        <is>
          <t>200 m</t>
        </is>
      </c>
      <c r="H347" s="4" t="inlineStr">
        <is>
          <t>10-180_RF_TP_IV_AV DES TEIXEIRA DE FREITAS EM FRENTE AO COMPLEXO DE SAUDE CANDEIAS</t>
        </is>
      </c>
      <c r="I347" s="17" t="inlineStr">
        <is>
          <t>FIX</t>
        </is>
      </c>
      <c r="J347" s="17" t="inlineStr">
        <is>
          <t>M2221-QL</t>
        </is>
      </c>
      <c r="K347" s="24" t="inlineStr">
        <is>
          <t>10.98.47.106</t>
        </is>
      </c>
      <c r="L347" s="4" t="inlineStr">
        <is>
          <t>COI-SALVADOR</t>
        </is>
      </c>
      <c r="M347" s="4" t="inlineStr">
        <is>
          <t>10a CIPM</t>
        </is>
      </c>
      <c r="N347" s="25" t="n">
        <v>-12.667222</v>
      </c>
      <c r="O347" s="25" t="n">
        <v>-38.542955</v>
      </c>
    </row>
    <row r="348">
      <c r="A348" s="4" t="inlineStr">
        <is>
          <t>CANDEIAS</t>
        </is>
      </c>
      <c r="B348" s="22" t="n">
        <v>127</v>
      </c>
      <c r="C348" s="22" t="n">
        <v>1090</v>
      </c>
      <c r="D348" s="4" t="inlineStr">
        <is>
          <t>ESCOLA ESTADUAL LUIZ VIANA FILHO</t>
        </is>
      </c>
      <c r="E348" s="7" t="n">
        <v>4</v>
      </c>
      <c r="F348" s="23" t="n">
        <v>196</v>
      </c>
      <c r="G348" s="17" t="inlineStr">
        <is>
          <t>200 m</t>
        </is>
      </c>
      <c r="H348" s="4" t="inlineStr">
        <is>
          <t>10-133_PTZ_VIA SULEM FRENTE C DE SAUDE DE CANDEIAS</t>
        </is>
      </c>
      <c r="I348" s="17" t="inlineStr">
        <is>
          <t>DOME</t>
        </is>
      </c>
      <c r="J348" s="17" t="inlineStr">
        <is>
          <t>M6741-E-Z37</t>
        </is>
      </c>
      <c r="K348" s="24" t="inlineStr">
        <is>
          <t>10.98.50.186</t>
        </is>
      </c>
      <c r="L348" s="4" t="inlineStr">
        <is>
          <t>COI-SALVADOR</t>
        </is>
      </c>
      <c r="M348" s="4" t="inlineStr">
        <is>
          <t>10a CIPM</t>
        </is>
      </c>
      <c r="N348" s="25" t="n">
        <v>-12.6675912</v>
      </c>
      <c r="O348" s="25" t="n">
        <v>-38.5429011</v>
      </c>
    </row>
    <row r="349">
      <c r="A349" s="4" t="inlineStr">
        <is>
          <t>CANDEIAS</t>
        </is>
      </c>
      <c r="B349" s="22" t="n">
        <v>127</v>
      </c>
      <c r="C349" s="22" t="n">
        <v>1090</v>
      </c>
      <c r="D349" s="4" t="inlineStr">
        <is>
          <t>ESCOLA ESTADUAL LUIZ VIANA FILHO</t>
        </is>
      </c>
      <c r="E349" s="7" t="n">
        <v>4</v>
      </c>
      <c r="F349" s="23" t="n">
        <v>209</v>
      </c>
      <c r="G349" s="17" t="inlineStr">
        <is>
          <t>300 m</t>
        </is>
      </c>
      <c r="H349" s="4" t="inlineStr">
        <is>
          <t>10-132_PTZ_R NITEROIAL LD DA SEC DE TRANSPORTES</t>
        </is>
      </c>
      <c r="I349" s="17" t="inlineStr">
        <is>
          <t>DOME</t>
        </is>
      </c>
      <c r="J349" s="17" t="inlineStr">
        <is>
          <t>M6741-E-Z37</t>
        </is>
      </c>
      <c r="K349" s="24" t="inlineStr">
        <is>
          <t>10.98.50.178</t>
        </is>
      </c>
      <c r="L349" s="4" t="inlineStr">
        <is>
          <t>COI-SALVADOR</t>
        </is>
      </c>
      <c r="M349" s="4" t="inlineStr">
        <is>
          <t>10a CIPM</t>
        </is>
      </c>
      <c r="N349" s="25" t="n">
        <v>-12.6640803</v>
      </c>
      <c r="O349" s="25" t="n">
        <v>-38.5438703</v>
      </c>
    </row>
    <row r="350">
      <c r="A350" s="4" t="inlineStr">
        <is>
          <t>CANDEIAS</t>
        </is>
      </c>
      <c r="B350" s="22" t="n">
        <v>127</v>
      </c>
      <c r="C350" s="22" t="n">
        <v>1112</v>
      </c>
      <c r="D350" s="4" t="inlineStr">
        <is>
          <t>ESCOLA MUNICIPAL ALZIRA FERREIRA</t>
        </is>
      </c>
      <c r="E350" s="7" t="n">
        <v>6</v>
      </c>
      <c r="F350" s="23" t="n">
        <v>153</v>
      </c>
      <c r="G350" s="17" t="inlineStr">
        <is>
          <t>200 m</t>
        </is>
      </c>
      <c r="H350" s="4" t="inlineStr">
        <is>
          <t>10-022_PTZ_RUA VINTE E UM DE ABRIL</t>
        </is>
      </c>
      <c r="I350" s="17" t="inlineStr">
        <is>
          <t>DOME</t>
        </is>
      </c>
      <c r="J350" s="17" t="inlineStr">
        <is>
          <t>M6721-E-Z31</t>
        </is>
      </c>
      <c r="K350" s="24" t="inlineStr">
        <is>
          <t>10.98.12.58</t>
        </is>
      </c>
      <c r="L350" s="4" t="inlineStr">
        <is>
          <t>COI-SALVADOR</t>
        </is>
      </c>
      <c r="M350" s="4" t="inlineStr">
        <is>
          <t>10a CIPM</t>
        </is>
      </c>
      <c r="N350" s="25" t="n">
        <v>-12.671922</v>
      </c>
      <c r="O350" s="25" t="n">
        <v>-38.540118</v>
      </c>
    </row>
    <row r="351">
      <c r="A351" s="4" t="inlineStr">
        <is>
          <t>CANDEIAS</t>
        </is>
      </c>
      <c r="B351" s="22" t="n">
        <v>127</v>
      </c>
      <c r="C351" s="22" t="n">
        <v>1112</v>
      </c>
      <c r="D351" s="4" t="inlineStr">
        <is>
          <t>ESCOLA MUNICIPAL ALZIRA FERREIRA</t>
        </is>
      </c>
      <c r="E351" s="7" t="n">
        <v>6</v>
      </c>
      <c r="F351" s="23" t="n">
        <v>195</v>
      </c>
      <c r="G351" s="17" t="inlineStr">
        <is>
          <t>200 m</t>
        </is>
      </c>
      <c r="H351" s="4" t="inlineStr">
        <is>
          <t>10-019_PTZ_RUA MARECHAL DEODORO</t>
        </is>
      </c>
      <c r="I351" s="17" t="inlineStr">
        <is>
          <t>DOME</t>
        </is>
      </c>
      <c r="J351" s="17" t="inlineStr">
        <is>
          <t>M6741-E-Z37</t>
        </is>
      </c>
      <c r="K351" s="24" t="inlineStr">
        <is>
          <t>10.98.25.114</t>
        </is>
      </c>
      <c r="L351" s="4" t="inlineStr">
        <is>
          <t>COI-SALVADOR</t>
        </is>
      </c>
      <c r="M351" s="4" t="inlineStr">
        <is>
          <t>10a CIPM</t>
        </is>
      </c>
      <c r="N351" s="25" t="n">
        <v>-12.6744403</v>
      </c>
      <c r="O351" s="25" t="n">
        <v>-38.5399481</v>
      </c>
    </row>
    <row r="352">
      <c r="A352" s="4" t="inlineStr">
        <is>
          <t>CANDEIAS</t>
        </is>
      </c>
      <c r="B352" s="22" t="n">
        <v>127</v>
      </c>
      <c r="C352" s="22" t="n">
        <v>1112</v>
      </c>
      <c r="D352" s="4" t="inlineStr">
        <is>
          <t>ESCOLA MUNICIPAL ALZIRA FERREIRA</t>
        </is>
      </c>
      <c r="E352" s="7" t="n">
        <v>6</v>
      </c>
      <c r="F352" s="23" t="n">
        <v>233</v>
      </c>
      <c r="G352" s="17" t="inlineStr">
        <is>
          <t>300 m</t>
        </is>
      </c>
      <c r="H352" s="4" t="inlineStr">
        <is>
          <t>10-123_PTZ_AV A PATERSONEM FRENTE PAPELARIA</t>
        </is>
      </c>
      <c r="I352" s="17" t="inlineStr">
        <is>
          <t>DOME</t>
        </is>
      </c>
      <c r="J352" s="17" t="inlineStr">
        <is>
          <t>M6741-E-Z37</t>
        </is>
      </c>
      <c r="K352" s="24" t="inlineStr">
        <is>
          <t>10.98.49.154</t>
        </is>
      </c>
      <c r="L352" s="4" t="inlineStr">
        <is>
          <t>COI-SALVADOR</t>
        </is>
      </c>
      <c r="M352" s="4" t="inlineStr">
        <is>
          <t>10a CIPM</t>
        </is>
      </c>
      <c r="N352" s="25" t="n">
        <v>-12.6709891</v>
      </c>
      <c r="O352" s="25" t="n">
        <v>-38.5400236</v>
      </c>
    </row>
    <row r="353">
      <c r="A353" s="4" t="inlineStr">
        <is>
          <t>CANDEIAS</t>
        </is>
      </c>
      <c r="B353" s="22" t="n">
        <v>127</v>
      </c>
      <c r="C353" s="22" t="n">
        <v>1112</v>
      </c>
      <c r="D353" s="4" t="inlineStr">
        <is>
          <t>ESCOLA MUNICIPAL ALZIRA FERREIRA</t>
        </is>
      </c>
      <c r="E353" s="7" t="n">
        <v>6</v>
      </c>
      <c r="F353" s="23" t="n">
        <v>234</v>
      </c>
      <c r="G353" s="17" t="inlineStr">
        <is>
          <t>300 m</t>
        </is>
      </c>
      <c r="H353" s="4" t="inlineStr">
        <is>
          <t>10-181_RF_TP_IV_AV ANTONIO PATERSON EM FRENTE AO PONTO DE TAXI E MOTO TAXI</t>
        </is>
      </c>
      <c r="I353" s="17" t="inlineStr">
        <is>
          <t>FIX</t>
        </is>
      </c>
      <c r="J353" s="17" t="inlineStr">
        <is>
          <t>M2221-QL</t>
        </is>
      </c>
      <c r="K353" s="24" t="inlineStr">
        <is>
          <t>10.98.31.138</t>
        </is>
      </c>
      <c r="L353" s="4" t="inlineStr">
        <is>
          <t>COI-SALVADOR</t>
        </is>
      </c>
      <c r="M353" s="4" t="inlineStr">
        <is>
          <t>10a CIPM</t>
        </is>
      </c>
      <c r="N353" s="25" t="n">
        <v>-12.671008</v>
      </c>
      <c r="O353" s="25" t="n">
        <v>-38.540073</v>
      </c>
    </row>
    <row r="354">
      <c r="A354" s="4" t="inlineStr">
        <is>
          <t>CANDEIAS</t>
        </is>
      </c>
      <c r="B354" s="22" t="n">
        <v>127</v>
      </c>
      <c r="C354" s="22" t="n">
        <v>1112</v>
      </c>
      <c r="D354" s="4" t="inlineStr">
        <is>
          <t>ESCOLA MUNICIPAL ALZIRA FERREIRA</t>
        </is>
      </c>
      <c r="E354" s="7" t="n">
        <v>6</v>
      </c>
      <c r="F354" s="23" t="n">
        <v>251</v>
      </c>
      <c r="G354" s="17" t="inlineStr">
        <is>
          <t>300 m</t>
        </is>
      </c>
      <c r="H354" s="4" t="inlineStr">
        <is>
          <t>10-021_PTZ_RUA VINTE E UM DE ABRIL</t>
        </is>
      </c>
      <c r="I354" s="17" t="inlineStr">
        <is>
          <t>DOME</t>
        </is>
      </c>
      <c r="J354" s="17" t="inlineStr">
        <is>
          <t>M6741-E-Z37</t>
        </is>
      </c>
      <c r="K354" s="24" t="inlineStr">
        <is>
          <t>10.98.12.66</t>
        </is>
      </c>
      <c r="L354" s="4" t="inlineStr">
        <is>
          <t>COI-SALVADOR</t>
        </is>
      </c>
      <c r="M354" s="4" t="inlineStr">
        <is>
          <t>10a CIPM</t>
        </is>
      </c>
      <c r="N354" s="25" t="n">
        <v>-12.6728884</v>
      </c>
      <c r="O354" s="25" t="n">
        <v>-38.5414268</v>
      </c>
    </row>
    <row r="355">
      <c r="A355" s="4" t="inlineStr">
        <is>
          <t>CANDEIAS</t>
        </is>
      </c>
      <c r="B355" s="22" t="n">
        <v>127</v>
      </c>
      <c r="C355" s="22" t="n">
        <v>1120</v>
      </c>
      <c r="D355" s="4" t="inlineStr">
        <is>
          <t>ESCOLA ESTADUAL OURO NEGRO</t>
        </is>
      </c>
      <c r="E355" s="7" t="n">
        <v>8</v>
      </c>
      <c r="F355" s="23" t="n">
        <v>89</v>
      </c>
      <c r="G355" s="17" t="inlineStr">
        <is>
          <t>100 m</t>
        </is>
      </c>
      <c r="H355" s="4" t="inlineStr">
        <is>
          <t>10-028_PTZ_RUA SETE DE SETEMBRO</t>
        </is>
      </c>
      <c r="I355" s="17" t="inlineStr">
        <is>
          <t>DOME</t>
        </is>
      </c>
      <c r="J355" s="17" t="inlineStr">
        <is>
          <t>M6721-E-Z31</t>
        </is>
      </c>
      <c r="K355" s="24" t="inlineStr">
        <is>
          <t>10.98.12.34</t>
        </is>
      </c>
      <c r="L355" s="4" t="inlineStr">
        <is>
          <t>COI-SALVADOR</t>
        </is>
      </c>
      <c r="M355" s="4" t="inlineStr">
        <is>
          <t>10a CIPM</t>
        </is>
      </c>
      <c r="N355" s="25" t="n">
        <v>-12.670217</v>
      </c>
      <c r="O355" s="25" t="n">
        <v>-38.545361</v>
      </c>
    </row>
    <row r="356">
      <c r="A356" s="4" t="inlineStr">
        <is>
          <t>CANDEIAS</t>
        </is>
      </c>
      <c r="B356" s="22" t="n">
        <v>127</v>
      </c>
      <c r="C356" s="22" t="n">
        <v>1120</v>
      </c>
      <c r="D356" s="4" t="inlineStr">
        <is>
          <t>ESCOLA ESTADUAL OURO NEGRO</t>
        </is>
      </c>
      <c r="E356" s="7" t="n">
        <v>8</v>
      </c>
      <c r="F356" s="23" t="n">
        <v>178</v>
      </c>
      <c r="G356" s="17" t="inlineStr">
        <is>
          <t>200 m</t>
        </is>
      </c>
      <c r="H356" s="4" t="inlineStr">
        <is>
          <t>10-027_PTZ_PRACA DOUTOR GUALBERTO DANTAS FONTES</t>
        </is>
      </c>
      <c r="I356" s="17" t="inlineStr">
        <is>
          <t>DOME</t>
        </is>
      </c>
      <c r="J356" s="17" t="inlineStr">
        <is>
          <t>HWT-M6741-10-Z40-E2</t>
        </is>
      </c>
      <c r="K356" s="24" t="inlineStr">
        <is>
          <t>10.98.12.42</t>
        </is>
      </c>
      <c r="L356" s="4" t="inlineStr">
        <is>
          <t>COI-SALVADOR</t>
        </is>
      </c>
      <c r="M356" s="4" t="inlineStr">
        <is>
          <t>10a CIPM</t>
        </is>
      </c>
      <c r="N356" s="25" t="n">
        <v>-12.670586</v>
      </c>
      <c r="O356" s="25" t="n">
        <v>-38.544155</v>
      </c>
    </row>
    <row r="357">
      <c r="A357" s="4" t="inlineStr">
        <is>
          <t>CANDEIAS</t>
        </is>
      </c>
      <c r="B357" s="22" t="n">
        <v>127</v>
      </c>
      <c r="C357" s="22" t="n">
        <v>1120</v>
      </c>
      <c r="D357" s="4" t="inlineStr">
        <is>
          <t>ESCOLA ESTADUAL OURO NEGRO</t>
        </is>
      </c>
      <c r="E357" s="7" t="n">
        <v>8</v>
      </c>
      <c r="F357" s="23" t="n">
        <v>181</v>
      </c>
      <c r="G357" s="17" t="inlineStr">
        <is>
          <t>200 m</t>
        </is>
      </c>
      <c r="H357" s="4" t="inlineStr">
        <is>
          <t>10-110_RF_TP_IV_CANDEIAS PRACA DR GUALBERTO DANTAS FONTES EM FRENTE A CAIXA</t>
        </is>
      </c>
      <c r="I357" s="17" t="inlineStr">
        <is>
          <t>FIX</t>
        </is>
      </c>
      <c r="J357" s="17" t="inlineStr">
        <is>
          <t>HWT-M2241-10-QL</t>
        </is>
      </c>
      <c r="K357" s="24" t="inlineStr">
        <is>
          <t>10.98.24.82</t>
        </is>
      </c>
      <c r="L357" s="4" t="inlineStr">
        <is>
          <t>COI-SALVADOR</t>
        </is>
      </c>
      <c r="M357" s="4" t="inlineStr">
        <is>
          <t>10a CIPM</t>
        </is>
      </c>
      <c r="N357" s="25" t="n">
        <v>-12.671</v>
      </c>
      <c r="O357" s="25" t="n">
        <v>-38.54409</v>
      </c>
    </row>
    <row r="358">
      <c r="A358" s="4" t="inlineStr">
        <is>
          <t>CANDEIAS</t>
        </is>
      </c>
      <c r="B358" s="22" t="n">
        <v>127</v>
      </c>
      <c r="C358" s="22" t="n">
        <v>1120</v>
      </c>
      <c r="D358" s="4" t="inlineStr">
        <is>
          <t>ESCOLA ESTADUAL OURO NEGRO</t>
        </is>
      </c>
      <c r="E358" s="7" t="n">
        <v>8</v>
      </c>
      <c r="F358" s="23" t="n">
        <v>202</v>
      </c>
      <c r="G358" s="17" t="inlineStr">
        <is>
          <t>300 m</t>
        </is>
      </c>
      <c r="H358" s="4" t="inlineStr">
        <is>
          <t>10-174 RF IV RUA 7 DE SETEMBRO_EM FRENTE AO ACOUGUE CARNES MI</t>
        </is>
      </c>
      <c r="I358" s="17" t="inlineStr">
        <is>
          <t>FIX</t>
        </is>
      </c>
      <c r="J358" s="17" t="inlineStr">
        <is>
          <t>M2221-QL</t>
        </is>
      </c>
      <c r="K358" s="24" t="inlineStr">
        <is>
          <t>10.98.116.106</t>
        </is>
      </c>
      <c r="L358" s="4" t="inlineStr">
        <is>
          <t>COI-SALVADOR</t>
        </is>
      </c>
      <c r="M358" s="4" t="inlineStr">
        <is>
          <t>10a CIPM</t>
        </is>
      </c>
      <c r="N358" s="25" t="n">
        <v>-12.6706437</v>
      </c>
      <c r="O358" s="25" t="n">
        <v>-38.5439158</v>
      </c>
    </row>
    <row r="359">
      <c r="A359" s="4" t="inlineStr">
        <is>
          <t>CANDEIAS</t>
        </is>
      </c>
      <c r="B359" s="22" t="n">
        <v>127</v>
      </c>
      <c r="C359" s="22" t="n">
        <v>1120</v>
      </c>
      <c r="D359" s="4" t="inlineStr">
        <is>
          <t>ESCOLA ESTADUAL OURO NEGRO</t>
        </is>
      </c>
      <c r="E359" s="7" t="n">
        <v>8</v>
      </c>
      <c r="F359" s="23" t="n">
        <v>254</v>
      </c>
      <c r="G359" s="17" t="inlineStr">
        <is>
          <t>300 m</t>
        </is>
      </c>
      <c r="H359" s="4" t="inlineStr">
        <is>
          <t>10-026_PTZ_PRACA DR GUALBERTO DANTAS FONTES</t>
        </is>
      </c>
      <c r="I359" s="17" t="inlineStr">
        <is>
          <t>DOME</t>
        </is>
      </c>
      <c r="J359" s="17" t="inlineStr">
        <is>
          <t>M6721-E-Z31</t>
        </is>
      </c>
      <c r="K359" s="24" t="inlineStr">
        <is>
          <t>10.98.11.114</t>
        </is>
      </c>
      <c r="L359" s="4" t="inlineStr">
        <is>
          <t>COI-SALVADOR</t>
        </is>
      </c>
      <c r="M359" s="4" t="inlineStr">
        <is>
          <t>10a CIPM</t>
        </is>
      </c>
      <c r="N359" s="25" t="n">
        <v>-12.671216</v>
      </c>
      <c r="O359" s="25" t="n">
        <v>-38.543435</v>
      </c>
    </row>
    <row r="360">
      <c r="A360" s="4" t="inlineStr">
        <is>
          <t>CANDEIAS</t>
        </is>
      </c>
      <c r="B360" s="22" t="n">
        <v>127</v>
      </c>
      <c r="C360" s="22" t="n">
        <v>1147</v>
      </c>
      <c r="D360" s="4" t="inlineStr">
        <is>
          <t>ESCOLA MUNICIPAL ANTONIO CARLOS MAGALHAES</t>
        </is>
      </c>
      <c r="E360" s="7" t="n">
        <v>4</v>
      </c>
      <c r="F360" s="23" t="n">
        <v>6</v>
      </c>
      <c r="G360" s="17" t="inlineStr">
        <is>
          <t>100 m</t>
        </is>
      </c>
      <c r="H360" s="4" t="inlineStr">
        <is>
          <t>10-124_PTZ_PRACA M BULCAO EM FRENTE ESCOLA MUNICIPAL</t>
        </is>
      </c>
      <c r="I360" s="17" t="inlineStr">
        <is>
          <t>DOME</t>
        </is>
      </c>
      <c r="J360" s="17" t="inlineStr">
        <is>
          <t>M6741-E-Z37</t>
        </is>
      </c>
      <c r="K360" s="24" t="inlineStr">
        <is>
          <t>10.98.49.186</t>
        </is>
      </c>
      <c r="L360" s="4" t="inlineStr">
        <is>
          <t>COI-SALVADOR</t>
        </is>
      </c>
      <c r="M360" s="4" t="inlineStr">
        <is>
          <t>10a CIPM</t>
        </is>
      </c>
      <c r="N360" s="25" t="n">
        <v>-12.6762412</v>
      </c>
      <c r="O360" s="25" t="n">
        <v>-38.5437228</v>
      </c>
    </row>
    <row r="361">
      <c r="A361" s="4" t="inlineStr">
        <is>
          <t>CANDEIAS</t>
        </is>
      </c>
      <c r="B361" s="22" t="n">
        <v>127</v>
      </c>
      <c r="C361" s="22" t="n">
        <v>1147</v>
      </c>
      <c r="D361" s="4" t="inlineStr">
        <is>
          <t>ESCOLA MUNICIPAL ANTONIO CARLOS MAGALHAES</t>
        </is>
      </c>
      <c r="E361" s="7" t="n">
        <v>4</v>
      </c>
      <c r="F361" s="23" t="n">
        <v>86</v>
      </c>
      <c r="G361" s="17" t="inlineStr">
        <is>
          <t>100 m</t>
        </is>
      </c>
      <c r="H361" s="4" t="inlineStr">
        <is>
          <t>10-020_PTZ_RUA JOSE XAVIER</t>
        </is>
      </c>
      <c r="I361" s="17" t="inlineStr">
        <is>
          <t>DOME</t>
        </is>
      </c>
      <c r="J361" s="17" t="inlineStr">
        <is>
          <t>M6741-E-Z37</t>
        </is>
      </c>
      <c r="K361" s="24" t="inlineStr">
        <is>
          <t>10.98.25.106</t>
        </is>
      </c>
      <c r="L361" s="4" t="inlineStr">
        <is>
          <t>COI-SALVADOR</t>
        </is>
      </c>
      <c r="M361" s="4" t="inlineStr">
        <is>
          <t>10a CIPM</t>
        </is>
      </c>
      <c r="N361" s="25" t="n">
        <v>-12.676151</v>
      </c>
      <c r="O361" s="25" t="n">
        <v>-38.54445</v>
      </c>
    </row>
    <row r="362">
      <c r="A362" s="4" t="inlineStr">
        <is>
          <t>CANDEIAS</t>
        </is>
      </c>
      <c r="B362" s="22" t="n">
        <v>127</v>
      </c>
      <c r="C362" s="22" t="n">
        <v>1155</v>
      </c>
      <c r="D362" s="4" t="inlineStr">
        <is>
          <t>ESCOLA MUNICIPAL JONAS BARBOSA DE LIMA</t>
        </is>
      </c>
      <c r="E362" s="7" t="n">
        <v>5</v>
      </c>
      <c r="F362" s="23" t="n">
        <v>54</v>
      </c>
      <c r="G362" s="17" t="inlineStr">
        <is>
          <t>100 m</t>
        </is>
      </c>
      <c r="H362" s="4" t="inlineStr">
        <is>
          <t>10-028_PTZ_RUA SETE DE SETEMBRO</t>
        </is>
      </c>
      <c r="I362" s="17" t="inlineStr">
        <is>
          <t>DOME</t>
        </is>
      </c>
      <c r="J362" s="17" t="inlineStr">
        <is>
          <t>M6721-E-Z31</t>
        </is>
      </c>
      <c r="K362" s="24" t="inlineStr">
        <is>
          <t>10.98.12.34</t>
        </is>
      </c>
      <c r="L362" s="4" t="inlineStr">
        <is>
          <t>COI-SALVADOR</t>
        </is>
      </c>
      <c r="M362" s="4" t="inlineStr">
        <is>
          <t>10a CIPM</t>
        </is>
      </c>
      <c r="N362" s="25" t="n">
        <v>-12.670217</v>
      </c>
      <c r="O362" s="25" t="n">
        <v>-38.545361</v>
      </c>
    </row>
    <row r="363">
      <c r="A363" s="4" t="inlineStr">
        <is>
          <t>CANDEIAS</t>
        </is>
      </c>
      <c r="B363" s="22" t="n">
        <v>127</v>
      </c>
      <c r="C363" s="22" t="n">
        <v>1155</v>
      </c>
      <c r="D363" s="4" t="inlineStr">
        <is>
          <t>ESCOLA MUNICIPAL JONAS BARBOSA DE LIMA</t>
        </is>
      </c>
      <c r="E363" s="7" t="n">
        <v>5</v>
      </c>
      <c r="F363" s="23" t="n">
        <v>171</v>
      </c>
      <c r="G363" s="17" t="inlineStr">
        <is>
          <t>200 m</t>
        </is>
      </c>
      <c r="H363" s="4" t="inlineStr">
        <is>
          <t>10-027_PTZ_PRACA DOUTOR GUALBERTO DANTAS FONTES</t>
        </is>
      </c>
      <c r="I363" s="17" t="inlineStr">
        <is>
          <t>DOME</t>
        </is>
      </c>
      <c r="J363" s="17" t="inlineStr">
        <is>
          <t>HWT-M6741-10-Z40-E2</t>
        </is>
      </c>
      <c r="K363" s="24" t="inlineStr">
        <is>
          <t>10.98.12.42</t>
        </is>
      </c>
      <c r="L363" s="4" t="inlineStr">
        <is>
          <t>COI-SALVADOR</t>
        </is>
      </c>
      <c r="M363" s="4" t="inlineStr">
        <is>
          <t>10a CIPM</t>
        </is>
      </c>
      <c r="N363" s="25" t="n">
        <v>-12.670586</v>
      </c>
      <c r="O363" s="25" t="n">
        <v>-38.544155</v>
      </c>
    </row>
    <row r="364">
      <c r="A364" s="4" t="inlineStr">
        <is>
          <t>CANDEIAS</t>
        </is>
      </c>
      <c r="B364" s="22" t="n">
        <v>127</v>
      </c>
      <c r="C364" s="22" t="n">
        <v>1155</v>
      </c>
      <c r="D364" s="4" t="inlineStr">
        <is>
          <t>ESCOLA MUNICIPAL JONAS BARBOSA DE LIMA</t>
        </is>
      </c>
      <c r="E364" s="7" t="n">
        <v>5</v>
      </c>
      <c r="F364" s="23" t="n">
        <v>197</v>
      </c>
      <c r="G364" s="17" t="inlineStr">
        <is>
          <t>200 m</t>
        </is>
      </c>
      <c r="H364" s="4" t="inlineStr">
        <is>
          <t>10-174 RF IV RUA 7 DE SETEMBRO_EM FRENTE AO ACOUGUE CARNES MI</t>
        </is>
      </c>
      <c r="I364" s="17" t="inlineStr">
        <is>
          <t>FIX</t>
        </is>
      </c>
      <c r="J364" s="17" t="inlineStr">
        <is>
          <t>M2221-QL</t>
        </is>
      </c>
      <c r="K364" s="24" t="inlineStr">
        <is>
          <t>10.98.116.106</t>
        </is>
      </c>
      <c r="L364" s="4" t="inlineStr">
        <is>
          <t>COI-SALVADOR</t>
        </is>
      </c>
      <c r="M364" s="4" t="inlineStr">
        <is>
          <t>10a CIPM</t>
        </is>
      </c>
      <c r="N364" s="25" t="n">
        <v>-12.6706437</v>
      </c>
      <c r="O364" s="25" t="n">
        <v>-38.5439158</v>
      </c>
    </row>
    <row r="365">
      <c r="A365" s="4" t="inlineStr">
        <is>
          <t>CANDEIAS</t>
        </is>
      </c>
      <c r="B365" s="22" t="n">
        <v>127</v>
      </c>
      <c r="C365" s="22" t="n">
        <v>1155</v>
      </c>
      <c r="D365" s="4" t="inlineStr">
        <is>
          <t>ESCOLA MUNICIPAL JONAS BARBOSA DE LIMA</t>
        </is>
      </c>
      <c r="E365" s="7" t="n">
        <v>5</v>
      </c>
      <c r="F365" s="23" t="n">
        <v>205</v>
      </c>
      <c r="G365" s="17" t="inlineStr">
        <is>
          <t>300 m</t>
        </is>
      </c>
      <c r="H365" s="4" t="inlineStr">
        <is>
          <t>10-110_RF_TP_IV_CANDEIAS PRACA DR GUALBERTO DANTAS FONTES EM FRENTE A CAIXA</t>
        </is>
      </c>
      <c r="I365" s="17" t="inlineStr">
        <is>
          <t>FIX</t>
        </is>
      </c>
      <c r="J365" s="17" t="inlineStr">
        <is>
          <t>HWT-M2241-10-QL</t>
        </is>
      </c>
      <c r="K365" s="24" t="inlineStr">
        <is>
          <t>10.98.24.82</t>
        </is>
      </c>
      <c r="L365" s="4" t="inlineStr">
        <is>
          <t>COI-SALVADOR</t>
        </is>
      </c>
      <c r="M365" s="4" t="inlineStr">
        <is>
          <t>10a CIPM</t>
        </is>
      </c>
      <c r="N365" s="25" t="n">
        <v>-12.671</v>
      </c>
      <c r="O365" s="25" t="n">
        <v>-38.54409</v>
      </c>
    </row>
    <row r="366">
      <c r="A366" s="4" t="inlineStr">
        <is>
          <t>CANDEIAS</t>
        </is>
      </c>
      <c r="B366" s="22" t="n">
        <v>127</v>
      </c>
      <c r="C366" s="22" t="n">
        <v>1155</v>
      </c>
      <c r="D366" s="4" t="inlineStr">
        <is>
          <t>ESCOLA MUNICIPAL JONAS BARBOSA DE LIMA</t>
        </is>
      </c>
      <c r="E366" s="7" t="n">
        <v>5</v>
      </c>
      <c r="F366" s="23" t="n">
        <v>275</v>
      </c>
      <c r="G366" s="17" t="inlineStr">
        <is>
          <t>300 m</t>
        </is>
      </c>
      <c r="H366" s="4" t="inlineStr">
        <is>
          <t>10-026_PTZ_PRACA DR GUALBERTO DANTAS FONTES</t>
        </is>
      </c>
      <c r="I366" s="17" t="inlineStr">
        <is>
          <t>DOME</t>
        </is>
      </c>
      <c r="J366" s="17" t="inlineStr">
        <is>
          <t>M6721-E-Z31</t>
        </is>
      </c>
      <c r="K366" s="24" t="inlineStr">
        <is>
          <t>10.98.11.114</t>
        </is>
      </c>
      <c r="L366" s="4" t="inlineStr">
        <is>
          <t>COI-SALVADOR</t>
        </is>
      </c>
      <c r="M366" s="4" t="inlineStr">
        <is>
          <t>10a CIPM</t>
        </is>
      </c>
      <c r="N366" s="25" t="n">
        <v>-12.671216</v>
      </c>
      <c r="O366" s="25" t="n">
        <v>-38.543435</v>
      </c>
    </row>
    <row r="367">
      <c r="A367" s="4" t="inlineStr">
        <is>
          <t>CANDEIAS</t>
        </is>
      </c>
      <c r="B367" s="22" t="n">
        <v>127</v>
      </c>
      <c r="C367" s="22" t="n">
        <v>1180</v>
      </c>
      <c r="D367" s="4" t="inlineStr">
        <is>
          <t>CENTRO ESTADUAL DE EDUCAÇÃO PROFISSIONAL DE CANDEIAS</t>
        </is>
      </c>
      <c r="E367" s="7" t="n">
        <v>13</v>
      </c>
      <c r="F367" s="23" t="n">
        <v>104</v>
      </c>
      <c r="G367" s="17" t="inlineStr">
        <is>
          <t>200 m</t>
        </is>
      </c>
      <c r="H367" s="4" t="inlineStr">
        <is>
          <t>10-124_PTZ_PRACA M BULCAO EM FRENTE ESCOLA MUNICIPAL</t>
        </is>
      </c>
      <c r="I367" s="17" t="inlineStr">
        <is>
          <t>DOME</t>
        </is>
      </c>
      <c r="J367" s="17" t="inlineStr">
        <is>
          <t>M6741-E-Z37</t>
        </is>
      </c>
      <c r="K367" s="24" t="inlineStr">
        <is>
          <t>10.98.49.186</t>
        </is>
      </c>
      <c r="L367" s="4" t="inlineStr">
        <is>
          <t>COI-SALVADOR</t>
        </is>
      </c>
      <c r="M367" s="4" t="inlineStr">
        <is>
          <t>10a CIPM</t>
        </is>
      </c>
      <c r="N367" s="25" t="n">
        <v>-12.6762412</v>
      </c>
      <c r="O367" s="25" t="n">
        <v>-38.5437228</v>
      </c>
    </row>
    <row r="368">
      <c r="A368" s="4" t="inlineStr">
        <is>
          <t>CANDEIAS</t>
        </is>
      </c>
      <c r="B368" s="22" t="n">
        <v>127</v>
      </c>
      <c r="C368" s="22" t="n">
        <v>1180</v>
      </c>
      <c r="D368" s="4" t="inlineStr">
        <is>
          <t>CENTRO ESTADUAL DE EDUCAÇÃO PROFISSIONAL DE CANDEIAS</t>
        </is>
      </c>
      <c r="E368" s="7" t="n">
        <v>13</v>
      </c>
      <c r="F368" s="23" t="n">
        <v>182</v>
      </c>
      <c r="G368" s="17" t="inlineStr">
        <is>
          <t>200 m</t>
        </is>
      </c>
      <c r="H368" s="4" t="inlineStr">
        <is>
          <t>10-020_PTZ_RUA JOSE XAVIER</t>
        </is>
      </c>
      <c r="I368" s="17" t="inlineStr">
        <is>
          <t>DOME</t>
        </is>
      </c>
      <c r="J368" s="17" t="inlineStr">
        <is>
          <t>M6741-E-Z37</t>
        </is>
      </c>
      <c r="K368" s="24" t="inlineStr">
        <is>
          <t>10.98.25.106</t>
        </is>
      </c>
      <c r="L368" s="4" t="inlineStr">
        <is>
          <t>COI-SALVADOR</t>
        </is>
      </c>
      <c r="M368" s="4" t="inlineStr">
        <is>
          <t>10a CIPM</t>
        </is>
      </c>
      <c r="N368" s="25" t="n">
        <v>-12.676151</v>
      </c>
      <c r="O368" s="25" t="n">
        <v>-38.54445</v>
      </c>
    </row>
    <row r="369">
      <c r="A369" s="4" t="inlineStr">
        <is>
          <t>CANDEIAS</t>
        </is>
      </c>
      <c r="B369" s="22" t="n">
        <v>127</v>
      </c>
      <c r="C369" s="22" t="n">
        <v>1201</v>
      </c>
      <c r="D369" s="4" t="inlineStr">
        <is>
          <t>ESCOLA MUNICIPAL JULIETA VIANA</t>
        </is>
      </c>
      <c r="E369" s="7" t="n">
        <v>14</v>
      </c>
      <c r="F369" s="23" t="n">
        <v>273</v>
      </c>
      <c r="G369" s="17" t="inlineStr">
        <is>
          <t>300 m</t>
        </is>
      </c>
      <c r="H369" s="4" t="inlineStr">
        <is>
          <t>10-127 PTZ R VOLUNTARIO DA PATRIA-PROX IGREJA PENTECOSTAL</t>
        </is>
      </c>
      <c r="I369" s="17" t="inlineStr">
        <is>
          <t>DOME</t>
        </is>
      </c>
      <c r="J369" s="17" t="inlineStr">
        <is>
          <t>M6741-E-Z37</t>
        </is>
      </c>
      <c r="K369" s="24" t="inlineStr">
        <is>
          <t>10.98.38.210</t>
        </is>
      </c>
      <c r="L369" s="4" t="inlineStr">
        <is>
          <t>COI-SALVADOR</t>
        </is>
      </c>
      <c r="M369" s="4" t="inlineStr">
        <is>
          <t>10a CIPM</t>
        </is>
      </c>
      <c r="N369" s="25" t="n">
        <v>-12.678583</v>
      </c>
      <c r="O369" s="25" t="n">
        <v>-38.534583</v>
      </c>
    </row>
    <row r="370">
      <c r="A370" s="4" t="inlineStr">
        <is>
          <t>CANDEIAS</t>
        </is>
      </c>
      <c r="B370" s="22" t="n">
        <v>127</v>
      </c>
      <c r="C370" s="22" t="n">
        <v>1228</v>
      </c>
      <c r="D370" s="4" t="inlineStr">
        <is>
          <t>ESCOLA MUNICIPAL EDITH DIAS DOS SANTOS</t>
        </is>
      </c>
      <c r="E370" s="7" t="n">
        <v>3</v>
      </c>
      <c r="F370" s="23" t="n">
        <v>144</v>
      </c>
      <c r="G370" s="17" t="inlineStr">
        <is>
          <t>200 m</t>
        </is>
      </c>
      <c r="H370" s="4" t="inlineStr">
        <is>
          <t>10-126_PTZ R CLARINDO SANTOS-EM FRENTE COMPLEXO DE ESPORTES</t>
        </is>
      </c>
      <c r="I370" s="17" t="inlineStr">
        <is>
          <t>DOME</t>
        </is>
      </c>
      <c r="J370" s="17" t="inlineStr">
        <is>
          <t>M6741-E-Z37</t>
        </is>
      </c>
      <c r="K370" s="24" t="inlineStr">
        <is>
          <t>10.98.50.66</t>
        </is>
      </c>
      <c r="L370" s="4" t="inlineStr">
        <is>
          <t>COI-SALVADOR</t>
        </is>
      </c>
      <c r="M370" s="4" t="inlineStr">
        <is>
          <t>10a CIPM</t>
        </is>
      </c>
      <c r="N370" s="25" t="n">
        <v>-12.6801724</v>
      </c>
      <c r="O370" s="25" t="n">
        <v>-38.5451619</v>
      </c>
    </row>
    <row r="371">
      <c r="A371" s="4" t="inlineStr">
        <is>
          <t>CANDEIAS</t>
        </is>
      </c>
      <c r="B371" s="22" t="n">
        <v>127</v>
      </c>
      <c r="C371" s="22" t="n">
        <v>1236</v>
      </c>
      <c r="D371" s="4" t="inlineStr">
        <is>
          <t>ESCOLA MUNICIPAL LAURENTINO NOLASCO DA CRUZ</t>
        </is>
      </c>
      <c r="E371" s="7" t="n">
        <v>8</v>
      </c>
      <c r="F371" s="23" t="n">
        <v>298</v>
      </c>
      <c r="G371" s="17" t="inlineStr">
        <is>
          <t>300 m</t>
        </is>
      </c>
      <c r="H371" s="4" t="inlineStr">
        <is>
          <t>10-139_LPR_BA 523-EM FRENTE WORLD VET-STD CENTRO DE CANDEIAS</t>
        </is>
      </c>
      <c r="I371" s="17" t="inlineStr">
        <is>
          <t>FIX</t>
        </is>
      </c>
      <c r="J371" s="17" t="inlineStr">
        <is>
          <t>M2241-QL</t>
        </is>
      </c>
      <c r="K371" s="24" t="inlineStr">
        <is>
          <t>10.98.48.234</t>
        </is>
      </c>
      <c r="L371" s="4" t="inlineStr">
        <is>
          <t>COI-SALVADOR</t>
        </is>
      </c>
      <c r="M371" s="4" t="inlineStr">
        <is>
          <t>10a CIPM</t>
        </is>
      </c>
      <c r="N371" s="25" t="n">
        <v>-12.666478</v>
      </c>
      <c r="O371" s="25" t="n">
        <v>-38.535138</v>
      </c>
    </row>
    <row r="372">
      <c r="A372" s="4" t="inlineStr">
        <is>
          <t>CANDEIAS</t>
        </is>
      </c>
      <c r="B372" s="22" t="n">
        <v>127</v>
      </c>
      <c r="C372" s="22" t="n">
        <v>1260</v>
      </c>
      <c r="D372" s="4" t="inlineStr">
        <is>
          <t>ESCOLA MUNICIPAL PAPA PAULO VI</t>
        </is>
      </c>
      <c r="E372" s="7" t="n">
        <v>4</v>
      </c>
      <c r="F372" s="23" t="n">
        <v>113</v>
      </c>
      <c r="G372" s="17" t="inlineStr">
        <is>
          <t>200 m</t>
        </is>
      </c>
      <c r="H372" s="4" t="inlineStr">
        <is>
          <t>10-029_PTZ_RUA RIO DE JANEIRO CANDEIAS</t>
        </is>
      </c>
      <c r="I372" s="17" t="inlineStr">
        <is>
          <t>DOME</t>
        </is>
      </c>
      <c r="J372" s="17" t="inlineStr">
        <is>
          <t>M6721-E-Z31</t>
        </is>
      </c>
      <c r="K372" s="24" t="inlineStr">
        <is>
          <t>10.98.25.98</t>
        </is>
      </c>
      <c r="L372" s="4" t="inlineStr">
        <is>
          <t>COI-SALVADOR</t>
        </is>
      </c>
      <c r="M372" s="4" t="inlineStr">
        <is>
          <t>10a CIPM</t>
        </is>
      </c>
      <c r="N372" s="25" t="n">
        <v>-12.66604</v>
      </c>
      <c r="O372" s="25" t="n">
        <v>-38.54358</v>
      </c>
    </row>
    <row r="373">
      <c r="A373" s="4" t="inlineStr">
        <is>
          <t>CANDEIAS</t>
        </is>
      </c>
      <c r="B373" s="22" t="n">
        <v>127</v>
      </c>
      <c r="C373" s="22" t="n">
        <v>1260</v>
      </c>
      <c r="D373" s="4" t="inlineStr">
        <is>
          <t>ESCOLA MUNICIPAL PAPA PAULO VI</t>
        </is>
      </c>
      <c r="E373" s="7" t="n">
        <v>4</v>
      </c>
      <c r="F373" s="23" t="n">
        <v>119</v>
      </c>
      <c r="G373" s="17" t="inlineStr">
        <is>
          <t>200 m</t>
        </is>
      </c>
      <c r="H373" s="4" t="inlineStr">
        <is>
          <t>10-132_PTZ_R NITEROIAL LD DA SEC DE TRANSPORTES</t>
        </is>
      </c>
      <c r="I373" s="17" t="inlineStr">
        <is>
          <t>DOME</t>
        </is>
      </c>
      <c r="J373" s="17" t="inlineStr">
        <is>
          <t>M6741-E-Z37</t>
        </is>
      </c>
      <c r="K373" s="24" t="inlineStr">
        <is>
          <t>10.98.50.178</t>
        </is>
      </c>
      <c r="L373" s="4" t="inlineStr">
        <is>
          <t>COI-SALVADOR</t>
        </is>
      </c>
      <c r="M373" s="4" t="inlineStr">
        <is>
          <t>10a CIPM</t>
        </is>
      </c>
      <c r="N373" s="25" t="n">
        <v>-12.6640803</v>
      </c>
      <c r="O373" s="25" t="n">
        <v>-38.5438703</v>
      </c>
    </row>
    <row r="374">
      <c r="A374" s="4" t="inlineStr">
        <is>
          <t>CANDEIAS</t>
        </is>
      </c>
      <c r="B374" s="22" t="n">
        <v>127</v>
      </c>
      <c r="C374" s="22" t="n">
        <v>1260</v>
      </c>
      <c r="D374" s="4" t="inlineStr">
        <is>
          <t>ESCOLA MUNICIPAL PAPA PAULO VI</t>
        </is>
      </c>
      <c r="E374" s="7" t="n">
        <v>4</v>
      </c>
      <c r="F374" s="23" t="n">
        <v>261</v>
      </c>
      <c r="G374" s="17" t="inlineStr">
        <is>
          <t>300 m</t>
        </is>
      </c>
      <c r="H374" s="4" t="inlineStr">
        <is>
          <t>10-180_RF_TP_IV_AV DES TEIXEIRA DE FREITAS EM FRENTE AO COMPLEXO DE SAUDE CANDEIAS</t>
        </is>
      </c>
      <c r="I374" s="17" t="inlineStr">
        <is>
          <t>FIX</t>
        </is>
      </c>
      <c r="J374" s="17" t="inlineStr">
        <is>
          <t>M2221-QL</t>
        </is>
      </c>
      <c r="K374" s="24" t="inlineStr">
        <is>
          <t>10.98.47.106</t>
        </is>
      </c>
      <c r="L374" s="4" t="inlineStr">
        <is>
          <t>COI-SALVADOR</t>
        </is>
      </c>
      <c r="M374" s="4" t="inlineStr">
        <is>
          <t>10a CIPM</t>
        </is>
      </c>
      <c r="N374" s="25" t="n">
        <v>-12.667222</v>
      </c>
      <c r="O374" s="25" t="n">
        <v>-38.542955</v>
      </c>
    </row>
    <row r="375">
      <c r="A375" s="4" t="inlineStr">
        <is>
          <t>CANDEIAS</t>
        </is>
      </c>
      <c r="B375" s="22" t="n">
        <v>127</v>
      </c>
      <c r="C375" s="22" t="n">
        <v>1295</v>
      </c>
      <c r="D375" s="4" t="inlineStr">
        <is>
          <t>ESCOLA MUNICIPAL ALFREDO SILVA SERRA</t>
        </is>
      </c>
      <c r="E375" s="7" t="n">
        <v>4</v>
      </c>
      <c r="F375" s="23" t="n">
        <v>78</v>
      </c>
      <c r="G375" s="17" t="inlineStr">
        <is>
          <t>100 m</t>
        </is>
      </c>
      <c r="H375" s="4" t="inlineStr">
        <is>
          <t>10-126_PTZ R CLARINDO SANTOS-EM FRENTE COMPLEXO DE ESPORTES</t>
        </is>
      </c>
      <c r="I375" s="17" t="inlineStr">
        <is>
          <t>DOME</t>
        </is>
      </c>
      <c r="J375" s="17" t="inlineStr">
        <is>
          <t>M6741-E-Z37</t>
        </is>
      </c>
      <c r="K375" s="24" t="inlineStr">
        <is>
          <t>10.98.50.66</t>
        </is>
      </c>
      <c r="L375" s="4" t="inlineStr">
        <is>
          <t>COI-SALVADOR</t>
        </is>
      </c>
      <c r="M375" s="4" t="inlineStr">
        <is>
          <t>10a CIPM</t>
        </is>
      </c>
      <c r="N375" s="25" t="n">
        <v>-12.6801724</v>
      </c>
      <c r="O375" s="25" t="n">
        <v>-38.5451619</v>
      </c>
    </row>
    <row r="376">
      <c r="A376" s="4" t="inlineStr">
        <is>
          <t>CANDEIAS</t>
        </is>
      </c>
      <c r="B376" s="22" t="n">
        <v>127</v>
      </c>
      <c r="C376" s="22" t="n">
        <v>1325</v>
      </c>
      <c r="D376" s="4" t="inlineStr">
        <is>
          <t>COLEGIO MUNICIPAL IEDA BARRADAS CARNEIRO</t>
        </is>
      </c>
      <c r="E376" s="7" t="n">
        <v>10</v>
      </c>
      <c r="F376" s="23" t="n">
        <v>14</v>
      </c>
      <c r="G376" s="17" t="inlineStr">
        <is>
          <t>100 m</t>
        </is>
      </c>
      <c r="H376" s="4" t="inlineStr">
        <is>
          <t>10-125_PTZ_R B FRENTE ESC MUN Y</t>
        </is>
      </c>
      <c r="I376" s="17" t="inlineStr">
        <is>
          <t>DOME</t>
        </is>
      </c>
      <c r="J376" s="17" t="inlineStr">
        <is>
          <t>M6741-E-Z37</t>
        </is>
      </c>
      <c r="K376" s="24" t="inlineStr">
        <is>
          <t>10.98.49.202</t>
        </is>
      </c>
      <c r="L376" s="4" t="inlineStr">
        <is>
          <t>COI-SALVADOR</t>
        </is>
      </c>
      <c r="M376" s="4" t="inlineStr">
        <is>
          <t>10a CIPM</t>
        </is>
      </c>
      <c r="N376" s="25" t="n">
        <v>-12.6576592</v>
      </c>
      <c r="O376" s="25" t="n">
        <v>-38.5348114</v>
      </c>
    </row>
    <row r="377">
      <c r="A377" s="4" t="inlineStr">
        <is>
          <t>CANDEIAS</t>
        </is>
      </c>
      <c r="B377" s="22" t="n">
        <v>127</v>
      </c>
      <c r="C377" s="22" t="n">
        <v>1341</v>
      </c>
      <c r="D377" s="4" t="inlineStr">
        <is>
          <t>COLEGIO MUNICIPAL PROFESSOR DASIO JOSE DE SOUZA</t>
        </is>
      </c>
      <c r="E377" s="7" t="n">
        <v>12</v>
      </c>
      <c r="F377" s="23" t="n">
        <v>111</v>
      </c>
      <c r="G377" s="17" t="inlineStr">
        <is>
          <t>200 m</t>
        </is>
      </c>
      <c r="H377" s="4" t="inlineStr">
        <is>
          <t>10-136_LPR_BA 522-EM FRENTE POSTO LARCO-PROX ATACADAO DOS PISOS-STD MADRE DE DEUS</t>
        </is>
      </c>
      <c r="I377" s="17" t="inlineStr">
        <is>
          <t>FIX</t>
        </is>
      </c>
      <c r="J377" s="17" t="inlineStr">
        <is>
          <t>M2241-QL</t>
        </is>
      </c>
      <c r="K377" s="24" t="inlineStr">
        <is>
          <t>10.98.118.114</t>
        </is>
      </c>
      <c r="L377" s="4" t="inlineStr">
        <is>
          <t>COI-SALVADOR</t>
        </is>
      </c>
      <c r="M377" s="4" t="inlineStr">
        <is>
          <t>10a CIPM</t>
        </is>
      </c>
      <c r="N377" s="25" t="n">
        <v>-12.6653921</v>
      </c>
      <c r="O377" s="25" t="n">
        <v>-38.5302108</v>
      </c>
    </row>
    <row r="378">
      <c r="A378" s="4" t="inlineStr">
        <is>
          <t>CANDEIAS</t>
        </is>
      </c>
      <c r="B378" s="22" t="n">
        <v>127</v>
      </c>
      <c r="C378" s="22" t="n">
        <v>1341</v>
      </c>
      <c r="D378" s="4" t="inlineStr">
        <is>
          <t>COLEGIO MUNICIPAL PROFESSOR DASIO JOSE DE SOUZA</t>
        </is>
      </c>
      <c r="E378" s="7" t="n">
        <v>12</v>
      </c>
      <c r="F378" s="23" t="n">
        <v>260</v>
      </c>
      <c r="G378" s="17" t="inlineStr">
        <is>
          <t>300 m</t>
        </is>
      </c>
      <c r="H378" s="4" t="inlineStr">
        <is>
          <t>10-137_LPR_BA 523-EM FRENTE IGREJA ASSEMBLEIA DE DEUS-STD URBIS 1</t>
        </is>
      </c>
      <c r="I378" s="17" t="inlineStr">
        <is>
          <t>FIX</t>
        </is>
      </c>
      <c r="J378" s="17" t="inlineStr">
        <is>
          <t>M2241-QL</t>
        </is>
      </c>
      <c r="K378" s="24" t="inlineStr">
        <is>
          <t>10.98.48.106</t>
        </is>
      </c>
      <c r="L378" s="4" t="inlineStr">
        <is>
          <t>COI-SALVADOR</t>
        </is>
      </c>
      <c r="M378" s="4" t="inlineStr">
        <is>
          <t>INSTALACAO</t>
        </is>
      </c>
      <c r="N378" s="25" t="n">
        <v>-12.6648048</v>
      </c>
      <c r="O378" s="25" t="n">
        <v>-38.5335415</v>
      </c>
    </row>
    <row r="379">
      <c r="A379" s="4" t="inlineStr">
        <is>
          <t>CANDEIAS</t>
        </is>
      </c>
      <c r="B379" s="22" t="n">
        <v>127</v>
      </c>
      <c r="C379" s="22" t="n">
        <v>1554</v>
      </c>
      <c r="D379" s="4" t="inlineStr">
        <is>
          <t>COLÉGIO DA POLÍCIA MILITAR FRANCISCO PEDRO DE OLIVEIRA</t>
        </is>
      </c>
      <c r="E379" s="7" t="n">
        <v>20</v>
      </c>
      <c r="F379" s="23" t="n">
        <v>118</v>
      </c>
      <c r="G379" s="17" t="inlineStr">
        <is>
          <t>200 m</t>
        </is>
      </c>
      <c r="H379" s="4" t="inlineStr">
        <is>
          <t>10-109_RF_TP_IV_AC DA RODOVIARIA_CENTRO DE ABASTECIMENTO EM FRENTE CALDO DE CANA</t>
        </is>
      </c>
      <c r="I379" s="17" t="inlineStr">
        <is>
          <t>FIX</t>
        </is>
      </c>
      <c r="J379" s="17" t="inlineStr">
        <is>
          <t>M2221-QL</t>
        </is>
      </c>
      <c r="K379" s="24" t="inlineStr">
        <is>
          <t>10.98.19.34</t>
        </is>
      </c>
      <c r="L379" s="4" t="inlineStr">
        <is>
          <t>COI-SALVADOR</t>
        </is>
      </c>
      <c r="M379" s="4" t="inlineStr">
        <is>
          <t>10a CIPM</t>
        </is>
      </c>
      <c r="N379" s="25" t="n">
        <v>-12.667453</v>
      </c>
      <c r="O379" s="25" t="n">
        <v>-38.539061</v>
      </c>
    </row>
    <row r="380">
      <c r="A380" s="4" t="inlineStr">
        <is>
          <t>CANDEIAS</t>
        </is>
      </c>
      <c r="B380" s="22" t="n">
        <v>127</v>
      </c>
      <c r="C380" s="22" t="n">
        <v>1554</v>
      </c>
      <c r="D380" s="4" t="inlineStr">
        <is>
          <t>COLÉGIO DA POLÍCIA MILITAR FRANCISCO PEDRO DE OLIVEIRA</t>
        </is>
      </c>
      <c r="E380" s="7" t="n">
        <v>20</v>
      </c>
      <c r="F380" s="23" t="n">
        <v>147</v>
      </c>
      <c r="G380" s="17" t="inlineStr">
        <is>
          <t>200 m</t>
        </is>
      </c>
      <c r="H380" s="4" t="inlineStr">
        <is>
          <t>10-024_PTZ_RUA DA CENTRAL DE ABASTECIMENTO</t>
        </is>
      </c>
      <c r="I380" s="17" t="inlineStr">
        <is>
          <t>DOME</t>
        </is>
      </c>
      <c r="J380" s="17" t="inlineStr">
        <is>
          <t>HWT-M6741-10-Z40-E2</t>
        </is>
      </c>
      <c r="K380" s="24" t="inlineStr">
        <is>
          <t>10.98.15.42</t>
        </is>
      </c>
      <c r="L380" s="4" t="inlineStr">
        <is>
          <t>COI-SALVADOR</t>
        </is>
      </c>
      <c r="M380" s="4" t="inlineStr">
        <is>
          <t>10a CIPM</t>
        </is>
      </c>
      <c r="N380" s="25" t="n">
        <v>-12.667782</v>
      </c>
      <c r="O380" s="25" t="n">
        <v>-38.538756</v>
      </c>
    </row>
    <row r="381">
      <c r="A381" s="4" t="inlineStr">
        <is>
          <t>CANDEIAS</t>
        </is>
      </c>
      <c r="B381" s="22" t="n">
        <v>127</v>
      </c>
      <c r="C381" s="22" t="n">
        <v>1554</v>
      </c>
      <c r="D381" s="4" t="inlineStr">
        <is>
          <t>COLÉGIO DA POLÍCIA MILITAR FRANCISCO PEDRO DE OLIVEIRA</t>
        </is>
      </c>
      <c r="E381" s="7" t="n">
        <v>20</v>
      </c>
      <c r="F381" s="23" t="n">
        <v>183</v>
      </c>
      <c r="G381" s="17" t="inlineStr">
        <is>
          <t>200 m</t>
        </is>
      </c>
      <c r="H381" s="4" t="inlineStr">
        <is>
          <t>10-023_PTZ_RUA ANTONIO PATERSON - CANDEIAS</t>
        </is>
      </c>
      <c r="I381" s="17" t="inlineStr">
        <is>
          <t>DOME</t>
        </is>
      </c>
      <c r="J381" s="17" t="inlineStr">
        <is>
          <t>M6721-E-Z31</t>
        </is>
      </c>
      <c r="K381" s="24" t="inlineStr">
        <is>
          <t>10.98.21.26</t>
        </is>
      </c>
      <c r="L381" s="4" t="inlineStr">
        <is>
          <t>COI-SALVADOR</t>
        </is>
      </c>
      <c r="M381" s="4" t="inlineStr">
        <is>
          <t>10a CIPM</t>
        </is>
      </c>
      <c r="N381" s="25" t="n">
        <v>-12.6688503</v>
      </c>
      <c r="O381" s="25" t="n">
        <v>-38.5388749</v>
      </c>
    </row>
    <row r="382">
      <c r="A382" s="4" t="inlineStr">
        <is>
          <t>CANDEIAS</t>
        </is>
      </c>
      <c r="B382" s="22" t="n">
        <v>127</v>
      </c>
      <c r="C382" s="22" t="n">
        <v>1554</v>
      </c>
      <c r="D382" s="4" t="inlineStr">
        <is>
          <t>COLÉGIO DA POLÍCIA MILITAR FRANCISCO PEDRO DE OLIVEIRA</t>
        </is>
      </c>
      <c r="E382" s="7" t="n">
        <v>20</v>
      </c>
      <c r="F382" s="23" t="n">
        <v>206</v>
      </c>
      <c r="G382" s="17" t="inlineStr">
        <is>
          <t>300 m</t>
        </is>
      </c>
      <c r="H382" s="4" t="inlineStr">
        <is>
          <t>10-008_PTZ_PRACA DOZE DE OUTUBRO</t>
        </is>
      </c>
      <c r="I382" s="17" t="inlineStr">
        <is>
          <t>DOME</t>
        </is>
      </c>
      <c r="J382" s="17" t="inlineStr">
        <is>
          <t>M6721-E-Z31</t>
        </is>
      </c>
      <c r="K382" s="24" t="inlineStr">
        <is>
          <t>10.98.28.122</t>
        </is>
      </c>
      <c r="L382" s="4" t="inlineStr">
        <is>
          <t>COI-SALVADOR</t>
        </is>
      </c>
      <c r="M382" s="4" t="inlineStr">
        <is>
          <t>10a CIPM</t>
        </is>
      </c>
      <c r="N382" s="25" t="n">
        <v>-12.6679836</v>
      </c>
      <c r="O382" s="25" t="n">
        <v>-38.5382314</v>
      </c>
    </row>
    <row r="383">
      <c r="A383" s="4" t="inlineStr">
        <is>
          <t>CANDEIAS</t>
        </is>
      </c>
      <c r="B383" s="22" t="n">
        <v>127</v>
      </c>
      <c r="C383" s="22" t="n">
        <v>1554</v>
      </c>
      <c r="D383" s="4" t="inlineStr">
        <is>
          <t>COLÉGIO DA POLÍCIA MILITAR FRANCISCO PEDRO DE OLIVEIRA</t>
        </is>
      </c>
      <c r="E383" s="7" t="n">
        <v>20</v>
      </c>
      <c r="F383" s="23" t="n">
        <v>232</v>
      </c>
      <c r="G383" s="17" t="inlineStr">
        <is>
          <t>300 m</t>
        </is>
      </c>
      <c r="H383" s="4" t="inlineStr">
        <is>
          <t>10-108_RF_TP_III_RUA ANTONIO PATERSON</t>
        </is>
      </c>
      <c r="I383" s="17" t="inlineStr">
        <is>
          <t>FIX</t>
        </is>
      </c>
      <c r="J383" s="17" t="inlineStr">
        <is>
          <t>M2241-QL</t>
        </is>
      </c>
      <c r="K383" s="24" t="inlineStr">
        <is>
          <t>10.98.49.42</t>
        </is>
      </c>
      <c r="L383" s="4" t="inlineStr">
        <is>
          <t>COI-SALVADOR</t>
        </is>
      </c>
      <c r="M383" s="4" t="inlineStr">
        <is>
          <t>10a CIPM</t>
        </is>
      </c>
      <c r="N383" s="25" t="n">
        <v>-12.668125</v>
      </c>
      <c r="O383" s="25" t="n">
        <v>-38.538006</v>
      </c>
    </row>
    <row r="384">
      <c r="A384" s="4" t="inlineStr">
        <is>
          <t>CANDEIAS</t>
        </is>
      </c>
      <c r="B384" s="22" t="n">
        <v>127</v>
      </c>
      <c r="C384" s="22" t="n">
        <v>1554</v>
      </c>
      <c r="D384" s="4" t="inlineStr">
        <is>
          <t>COLÉGIO DA POLÍCIA MILITAR FRANCISCO PEDRO DE OLIVEIRA</t>
        </is>
      </c>
      <c r="E384" s="7" t="n">
        <v>20</v>
      </c>
      <c r="F384" s="23" t="n">
        <v>248</v>
      </c>
      <c r="G384" s="17" t="inlineStr">
        <is>
          <t>300 m</t>
        </is>
      </c>
      <c r="H384" s="4" t="inlineStr">
        <is>
          <t>10-141_RF_TP_III_CANDEIAS_TERM RODOV_ACM_AREA DE EMBARQUE E DESEMBARQUE</t>
        </is>
      </c>
      <c r="I384" s="17" t="inlineStr">
        <is>
          <t>FIX</t>
        </is>
      </c>
      <c r="J384" s="17" t="inlineStr">
        <is>
          <t>HWT-M2241-10-QL</t>
        </is>
      </c>
      <c r="K384" s="24" t="inlineStr">
        <is>
          <t>10.98.53.210</t>
        </is>
      </c>
      <c r="L384" s="4" t="inlineStr">
        <is>
          <t>COI-SALVADOR</t>
        </is>
      </c>
      <c r="M384" s="4" t="inlineStr">
        <is>
          <t>10a CIPM</t>
        </is>
      </c>
      <c r="N384" s="25" t="n">
        <v>-12.668448</v>
      </c>
      <c r="O384" s="25" t="n">
        <v>-38.537949</v>
      </c>
    </row>
    <row r="385">
      <c r="A385" s="4" t="inlineStr">
        <is>
          <t>CANDEIAS</t>
        </is>
      </c>
      <c r="B385" s="22" t="n">
        <v>127</v>
      </c>
      <c r="C385" s="22" t="n">
        <v>1554</v>
      </c>
      <c r="D385" s="4" t="inlineStr">
        <is>
          <t>COLÉGIO DA POLÍCIA MILITAR FRANCISCO PEDRO DE OLIVEIRA</t>
        </is>
      </c>
      <c r="E385" s="7" t="n">
        <v>20</v>
      </c>
      <c r="F385" s="23" t="n">
        <v>276</v>
      </c>
      <c r="G385" s="17" t="inlineStr">
        <is>
          <t>300 m</t>
        </is>
      </c>
      <c r="H385" s="4" t="inlineStr">
        <is>
          <t>10-122_PTZ_AV ANTONIO PATERSON AO LADO DA TOP MOVEIS</t>
        </is>
      </c>
      <c r="I385" s="17" t="inlineStr">
        <is>
          <t>DOME</t>
        </is>
      </c>
      <c r="J385" s="17" t="inlineStr">
        <is>
          <t>M6741-E-Z37</t>
        </is>
      </c>
      <c r="K385" s="24" t="inlineStr">
        <is>
          <t>10.98.49.130</t>
        </is>
      </c>
      <c r="L385" s="4" t="inlineStr">
        <is>
          <t>COI-SALVADOR</t>
        </is>
      </c>
      <c r="M385" s="4" t="inlineStr">
        <is>
          <t>10a CIPM</t>
        </is>
      </c>
      <c r="N385" s="25" t="n">
        <v>-12.6701884</v>
      </c>
      <c r="O385" s="25" t="n">
        <v>-38.5398129</v>
      </c>
    </row>
    <row r="386">
      <c r="A386" s="4" t="inlineStr">
        <is>
          <t>CANDEIAS</t>
        </is>
      </c>
      <c r="B386" s="22" t="n">
        <v>127</v>
      </c>
      <c r="C386" s="22" t="n">
        <v>1554</v>
      </c>
      <c r="D386" s="4" t="inlineStr">
        <is>
          <t>COLÉGIO DA POLÍCIA MILITAR FRANCISCO PEDRO DE OLIVEIRA</t>
        </is>
      </c>
      <c r="E386" s="7" t="n">
        <v>20</v>
      </c>
      <c r="F386" s="23" t="n">
        <v>300</v>
      </c>
      <c r="G386" s="17" t="inlineStr">
        <is>
          <t>300 m</t>
        </is>
      </c>
      <c r="H386" s="4" t="inlineStr">
        <is>
          <t>10-121_PTZ_BA 523 TREVO AO LADO DO POSTO IPIRANGA</t>
        </is>
      </c>
      <c r="I386" s="17" t="inlineStr">
        <is>
          <t>DOME</t>
        </is>
      </c>
      <c r="J386" s="17" t="inlineStr">
        <is>
          <t>M6741-E-Z37</t>
        </is>
      </c>
      <c r="K386" s="24" t="inlineStr">
        <is>
          <t>10.98.49.106</t>
        </is>
      </c>
      <c r="L386" s="4" t="inlineStr">
        <is>
          <t>COI-SALVADOR</t>
        </is>
      </c>
      <c r="M386" s="4" t="inlineStr">
        <is>
          <t>10a CIPM</t>
        </is>
      </c>
      <c r="N386" s="25" t="n">
        <v>-12.6671026</v>
      </c>
      <c r="O386" s="25" t="n">
        <v>-38.5374227</v>
      </c>
    </row>
    <row r="387">
      <c r="A387" s="4" t="inlineStr">
        <is>
          <t>CANDEIAS</t>
        </is>
      </c>
      <c r="B387" s="22" t="n">
        <v>127</v>
      </c>
      <c r="C387" s="22" t="n">
        <v>1562</v>
      </c>
      <c r="D387" s="4" t="inlineStr">
        <is>
          <t>ESCOLA MUNICIPAL NOVA CANDEIAS</t>
        </is>
      </c>
      <c r="E387" s="7" t="n">
        <v>2</v>
      </c>
      <c r="F387" s="23" t="n">
        <v>81</v>
      </c>
      <c r="G387" s="17" t="inlineStr">
        <is>
          <t>100 m</t>
        </is>
      </c>
      <c r="H387" s="4" t="inlineStr">
        <is>
          <t>10-121_PTZ_BA 523 TREVO AO LADO DO POSTO IPIRANGA</t>
        </is>
      </c>
      <c r="I387" s="17" t="inlineStr">
        <is>
          <t>DOME</t>
        </is>
      </c>
      <c r="J387" s="17" t="inlineStr">
        <is>
          <t>M6741-E-Z37</t>
        </is>
      </c>
      <c r="K387" s="24" t="inlineStr">
        <is>
          <t>10.98.49.106</t>
        </is>
      </c>
      <c r="L387" s="4" t="inlineStr">
        <is>
          <t>COI-SALVADOR</t>
        </is>
      </c>
      <c r="M387" s="4" t="inlineStr">
        <is>
          <t>10a CIPM</t>
        </is>
      </c>
      <c r="N387" s="25" t="n">
        <v>-12.6671026</v>
      </c>
      <c r="O387" s="25" t="n">
        <v>-38.5374227</v>
      </c>
    </row>
    <row r="388">
      <c r="A388" s="4" t="inlineStr">
        <is>
          <t>CANDEIAS</t>
        </is>
      </c>
      <c r="B388" s="22" t="n">
        <v>127</v>
      </c>
      <c r="C388" s="22" t="n">
        <v>1562</v>
      </c>
      <c r="D388" s="4" t="inlineStr">
        <is>
          <t>ESCOLA MUNICIPAL NOVA CANDEIAS</t>
        </is>
      </c>
      <c r="E388" s="7" t="n">
        <v>2</v>
      </c>
      <c r="F388" s="23" t="n">
        <v>203</v>
      </c>
      <c r="G388" s="17" t="inlineStr">
        <is>
          <t>300 m</t>
        </is>
      </c>
      <c r="H388" s="4" t="inlineStr">
        <is>
          <t>10-008_PTZ_PRACA DOZE DE OUTUBRO</t>
        </is>
      </c>
      <c r="I388" s="17" t="inlineStr">
        <is>
          <t>DOME</t>
        </is>
      </c>
      <c r="J388" s="17" t="inlineStr">
        <is>
          <t>M6721-E-Z31</t>
        </is>
      </c>
      <c r="K388" s="24" t="inlineStr">
        <is>
          <t>10.98.28.122</t>
        </is>
      </c>
      <c r="L388" s="4" t="inlineStr">
        <is>
          <t>COI-SALVADOR</t>
        </is>
      </c>
      <c r="M388" s="4" t="inlineStr">
        <is>
          <t>10a CIPM</t>
        </is>
      </c>
      <c r="N388" s="25" t="n">
        <v>-12.6679836</v>
      </c>
      <c r="O388" s="25" t="n">
        <v>-38.5382314</v>
      </c>
    </row>
    <row r="389">
      <c r="A389" s="4" t="inlineStr">
        <is>
          <t>CANDEIAS</t>
        </is>
      </c>
      <c r="B389" s="22" t="n">
        <v>127</v>
      </c>
      <c r="C389" s="22" t="n">
        <v>1562</v>
      </c>
      <c r="D389" s="4" t="inlineStr">
        <is>
          <t>ESCOLA MUNICIPAL NOVA CANDEIAS</t>
        </is>
      </c>
      <c r="E389" s="7" t="n">
        <v>2</v>
      </c>
      <c r="F389" s="23" t="n">
        <v>207</v>
      </c>
      <c r="G389" s="17" t="inlineStr">
        <is>
          <t>300 m</t>
        </is>
      </c>
      <c r="H389" s="4" t="inlineStr">
        <is>
          <t>10-108_RF_TP_III_RUA ANTONIO PATERSON</t>
        </is>
      </c>
      <c r="I389" s="17" t="inlineStr">
        <is>
          <t>FIX</t>
        </is>
      </c>
      <c r="J389" s="17" t="inlineStr">
        <is>
          <t>M2241-QL</t>
        </is>
      </c>
      <c r="K389" s="24" t="inlineStr">
        <is>
          <t>10.98.49.42</t>
        </is>
      </c>
      <c r="L389" s="4" t="inlineStr">
        <is>
          <t>COI-SALVADOR</t>
        </is>
      </c>
      <c r="M389" s="4" t="inlineStr">
        <is>
          <t>10a CIPM</t>
        </is>
      </c>
      <c r="N389" s="25" t="n">
        <v>-12.668125</v>
      </c>
      <c r="O389" s="25" t="n">
        <v>-38.538006</v>
      </c>
    </row>
    <row r="390">
      <c r="A390" s="4" t="inlineStr">
        <is>
          <t>CANDEIAS</t>
        </is>
      </c>
      <c r="B390" s="22" t="n">
        <v>127</v>
      </c>
      <c r="C390" s="22" t="n">
        <v>1562</v>
      </c>
      <c r="D390" s="4" t="inlineStr">
        <is>
          <t>ESCOLA MUNICIPAL NOVA CANDEIAS</t>
        </is>
      </c>
      <c r="E390" s="7" t="n">
        <v>2</v>
      </c>
      <c r="F390" s="23" t="n">
        <v>219</v>
      </c>
      <c r="G390" s="17" t="inlineStr">
        <is>
          <t>300 m</t>
        </is>
      </c>
      <c r="H390" s="4" t="inlineStr">
        <is>
          <t>10-024_PTZ_RUA DA CENTRAL DE ABASTECIMENTO</t>
        </is>
      </c>
      <c r="I390" s="17" t="inlineStr">
        <is>
          <t>DOME</t>
        </is>
      </c>
      <c r="J390" s="17" t="inlineStr">
        <is>
          <t>HWT-M6741-10-Z40-E2</t>
        </is>
      </c>
      <c r="K390" s="24" t="inlineStr">
        <is>
          <t>10.98.15.42</t>
        </is>
      </c>
      <c r="L390" s="4" t="inlineStr">
        <is>
          <t>COI-SALVADOR</t>
        </is>
      </c>
      <c r="M390" s="4" t="inlineStr">
        <is>
          <t>10a CIPM</t>
        </is>
      </c>
      <c r="N390" s="25" t="n">
        <v>-12.667782</v>
      </c>
      <c r="O390" s="25" t="n">
        <v>-38.538756</v>
      </c>
    </row>
    <row r="391">
      <c r="A391" s="4" t="inlineStr">
        <is>
          <t>CANDEIAS</t>
        </is>
      </c>
      <c r="B391" s="22" t="n">
        <v>127</v>
      </c>
      <c r="C391" s="22" t="n">
        <v>1562</v>
      </c>
      <c r="D391" s="4" t="inlineStr">
        <is>
          <t>ESCOLA MUNICIPAL NOVA CANDEIAS</t>
        </is>
      </c>
      <c r="E391" s="7" t="n">
        <v>2</v>
      </c>
      <c r="F391" s="23" t="n">
        <v>221</v>
      </c>
      <c r="G391" s="17" t="inlineStr">
        <is>
          <t>300 m</t>
        </is>
      </c>
      <c r="H391" s="4" t="inlineStr">
        <is>
          <t>10-109_RF_TP_IV_AC DA RODOVIARIA_CENTRO DE ABASTECIMENTO EM FRENTE CALDO DE CANA</t>
        </is>
      </c>
      <c r="I391" s="17" t="inlineStr">
        <is>
          <t>FIX</t>
        </is>
      </c>
      <c r="J391" s="17" t="inlineStr">
        <is>
          <t>M2221-QL</t>
        </is>
      </c>
      <c r="K391" s="24" t="inlineStr">
        <is>
          <t>10.98.19.34</t>
        </is>
      </c>
      <c r="L391" s="4" t="inlineStr">
        <is>
          <t>COI-SALVADOR</t>
        </is>
      </c>
      <c r="M391" s="4" t="inlineStr">
        <is>
          <t>10a CIPM</t>
        </is>
      </c>
      <c r="N391" s="25" t="n">
        <v>-12.667453</v>
      </c>
      <c r="O391" s="25" t="n">
        <v>-38.539061</v>
      </c>
    </row>
    <row r="392">
      <c r="A392" s="4" t="inlineStr">
        <is>
          <t>CANDEIAS</t>
        </is>
      </c>
      <c r="B392" s="22" t="n">
        <v>127</v>
      </c>
      <c r="C392" s="22" t="n">
        <v>1562</v>
      </c>
      <c r="D392" s="4" t="inlineStr">
        <is>
          <t>ESCOLA MUNICIPAL NOVA CANDEIAS</t>
        </is>
      </c>
      <c r="E392" s="7" t="n">
        <v>2</v>
      </c>
      <c r="F392" s="23" t="n">
        <v>239</v>
      </c>
      <c r="G392" s="17" t="inlineStr">
        <is>
          <t>300 m</t>
        </is>
      </c>
      <c r="H392" s="4" t="inlineStr">
        <is>
          <t>10-141_RF_TP_III_CANDEIAS_TERM RODOV_ACM_AREA DE EMBARQUE E DESEMBARQUE</t>
        </is>
      </c>
      <c r="I392" s="17" t="inlineStr">
        <is>
          <t>FIX</t>
        </is>
      </c>
      <c r="J392" s="17" t="inlineStr">
        <is>
          <t>HWT-M2241-10-QL</t>
        </is>
      </c>
      <c r="K392" s="24" t="inlineStr">
        <is>
          <t>10.98.53.210</t>
        </is>
      </c>
      <c r="L392" s="4" t="inlineStr">
        <is>
          <t>COI-SALVADOR</t>
        </is>
      </c>
      <c r="M392" s="4" t="inlineStr">
        <is>
          <t>10a CIPM</t>
        </is>
      </c>
      <c r="N392" s="25" t="n">
        <v>-12.668448</v>
      </c>
      <c r="O392" s="25" t="n">
        <v>-38.537949</v>
      </c>
    </row>
    <row r="393">
      <c r="A393" s="4" t="inlineStr">
        <is>
          <t>CANDEIAS</t>
        </is>
      </c>
      <c r="B393" s="22" t="n">
        <v>127</v>
      </c>
      <c r="C393" s="22" t="n">
        <v>1562</v>
      </c>
      <c r="D393" s="4" t="inlineStr">
        <is>
          <t>ESCOLA MUNICIPAL NOVA CANDEIAS</t>
        </is>
      </c>
      <c r="E393" s="7" t="n">
        <v>2</v>
      </c>
      <c r="F393" s="23" t="n">
        <v>239</v>
      </c>
      <c r="G393" s="17" t="inlineStr">
        <is>
          <t>300 m</t>
        </is>
      </c>
      <c r="H393" s="4" t="inlineStr">
        <is>
          <t>10-139_LPR_BA 523-EM FRENTE WORLD VET-STD CENTRO DE CANDEIAS</t>
        </is>
      </c>
      <c r="I393" s="17" t="inlineStr">
        <is>
          <t>FIX</t>
        </is>
      </c>
      <c r="J393" s="17" t="inlineStr">
        <is>
          <t>M2241-QL</t>
        </is>
      </c>
      <c r="K393" s="24" t="inlineStr">
        <is>
          <t>10.98.48.234</t>
        </is>
      </c>
      <c r="L393" s="4" t="inlineStr">
        <is>
          <t>COI-SALVADOR</t>
        </is>
      </c>
      <c r="M393" s="4" t="inlineStr">
        <is>
          <t>10a CIPM</t>
        </is>
      </c>
      <c r="N393" s="25" t="n">
        <v>-12.666478</v>
      </c>
      <c r="O393" s="25" t="n">
        <v>-38.535138</v>
      </c>
    </row>
    <row r="394">
      <c r="A394" s="4" t="inlineStr">
        <is>
          <t>CAPIM GROSSO</t>
        </is>
      </c>
      <c r="B394" s="22" t="n">
        <v>191</v>
      </c>
      <c r="C394" s="22" t="n">
        <v>1031</v>
      </c>
      <c r="D394" s="4" t="inlineStr">
        <is>
          <t>CMEI - CENTRO MUNICIPAL DE EDUCAÇÃO INTEGRAL MARLI BARBOSA</t>
        </is>
      </c>
      <c r="E394" s="7" t="n">
        <v>9</v>
      </c>
      <c r="F394" s="23" t="n">
        <v>108</v>
      </c>
      <c r="G394" s="17" t="inlineStr">
        <is>
          <t>200 m</t>
        </is>
      </c>
      <c r="H394" s="4" t="inlineStr">
        <is>
          <t>91-022_LPR_AV LUIZ EDUARDO MAGALHAES AO LADO DA PREFEITURA</t>
        </is>
      </c>
      <c r="I394" s="17" t="inlineStr">
        <is>
          <t>FIX</t>
        </is>
      </c>
      <c r="J394" s="17" t="inlineStr">
        <is>
          <t>U1-0LRV(8-32)A AI Pro</t>
        </is>
      </c>
      <c r="K394" s="24" t="inlineStr">
        <is>
          <t>10.98.114.110</t>
        </is>
      </c>
      <c r="L394" s="4" t="inlineStr">
        <is>
          <t>CICOM-SENHORDOBONFIM</t>
        </is>
      </c>
      <c r="M394" s="4" t="inlineStr">
        <is>
          <t>LPR</t>
        </is>
      </c>
      <c r="N394" s="25" t="n">
        <v>-11.3782237</v>
      </c>
      <c r="O394" s="25" t="n">
        <v>-40.0066667</v>
      </c>
    </row>
    <row r="395">
      <c r="A395" s="4" t="inlineStr">
        <is>
          <t>CAPIM GROSSO</t>
        </is>
      </c>
      <c r="B395" s="22" t="n">
        <v>191</v>
      </c>
      <c r="C395" s="22" t="n">
        <v>1031</v>
      </c>
      <c r="D395" s="4" t="inlineStr">
        <is>
          <t>CMEI - CENTRO MUNICIPAL DE EDUCAÇÃO INTEGRAL MARLI BARBOSA</t>
        </is>
      </c>
      <c r="E395" s="7" t="n">
        <v>9</v>
      </c>
      <c r="F395" s="23" t="n">
        <v>231</v>
      </c>
      <c r="G395" s="17" t="inlineStr">
        <is>
          <t>300 m</t>
        </is>
      </c>
      <c r="H395" s="4" t="inlineStr">
        <is>
          <t>91-004_PTZ_R JOSE M ARAUJO PRACA PX SECRETARIA MUN DE EDUCACAO</t>
        </is>
      </c>
      <c r="I395" s="17" t="inlineStr">
        <is>
          <t>DOME</t>
        </is>
      </c>
      <c r="J395" s="17" t="inlineStr">
        <is>
          <t>M6741-E-Z37</t>
        </is>
      </c>
      <c r="K395" s="24" t="inlineStr">
        <is>
          <t>10.98.90.210</t>
        </is>
      </c>
      <c r="L395" s="4" t="inlineStr">
        <is>
          <t>CICOM-SENHORDOBONFIM</t>
        </is>
      </c>
      <c r="M395" s="4" t="inlineStr">
        <is>
          <t>PTZ</t>
        </is>
      </c>
      <c r="N395" s="25" t="n">
        <v>-11.379237</v>
      </c>
      <c r="O395" s="25" t="n">
        <v>-40.006142</v>
      </c>
    </row>
    <row r="396">
      <c r="A396" s="4" t="inlineStr">
        <is>
          <t>CAPIM GROSSO</t>
        </is>
      </c>
      <c r="B396" s="22" t="n">
        <v>191</v>
      </c>
      <c r="C396" s="22" t="n">
        <v>1031</v>
      </c>
      <c r="D396" s="4" t="inlineStr">
        <is>
          <t>CMEI - CENTRO MUNICIPAL DE EDUCAÇÃO INTEGRAL MARLI BARBOSA</t>
        </is>
      </c>
      <c r="E396" s="7" t="n">
        <v>9</v>
      </c>
      <c r="F396" s="23" t="n">
        <v>278</v>
      </c>
      <c r="G396" s="17" t="inlineStr">
        <is>
          <t>300 m</t>
        </is>
      </c>
      <c r="H396" s="4" t="inlineStr">
        <is>
          <t>91-002_PTZ_AV LUIZ EDUARDO MAGALHAES EM FRENTE AO BOTECO DO ZAIO</t>
        </is>
      </c>
      <c r="I396" s="17" t="inlineStr">
        <is>
          <t>DOME</t>
        </is>
      </c>
      <c r="J396" s="17" t="inlineStr">
        <is>
          <t>M6741-E-Z37</t>
        </is>
      </c>
      <c r="K396" s="24" t="inlineStr">
        <is>
          <t>10.98.90.74</t>
        </is>
      </c>
      <c r="L396" s="4" t="inlineStr">
        <is>
          <t>CICOM-SENHORDOBONFIM</t>
        </is>
      </c>
      <c r="M396" s="4" t="inlineStr">
        <is>
          <t>PTZ</t>
        </is>
      </c>
      <c r="N396" s="25" t="n">
        <v>-11.38002</v>
      </c>
      <c r="O396" s="25" t="n">
        <v>-40.00694</v>
      </c>
    </row>
    <row r="397">
      <c r="A397" s="4" t="inlineStr">
        <is>
          <t>CAPIM GROSSO</t>
        </is>
      </c>
      <c r="B397" s="22" t="n">
        <v>191</v>
      </c>
      <c r="C397" s="22" t="n">
        <v>1058</v>
      </c>
      <c r="D397" s="4" t="inlineStr">
        <is>
          <t>CENTRO TERRITORIAL PROFISSIONAL DA BACIA DO JACUIPE III-EDNA DALTRO</t>
        </is>
      </c>
      <c r="E397" s="7" t="n">
        <v>7</v>
      </c>
      <c r="F397" s="23" t="n">
        <v>113</v>
      </c>
      <c r="G397" s="17" t="inlineStr">
        <is>
          <t>200 m</t>
        </is>
      </c>
      <c r="H397" s="4" t="inlineStr">
        <is>
          <t>91-001_PTZ_AV AYRTON SENNA USF JOSE MAXIMO DE SOUSA</t>
        </is>
      </c>
      <c r="I397" s="17" t="inlineStr">
        <is>
          <t>DOME</t>
        </is>
      </c>
      <c r="J397" s="17" t="inlineStr">
        <is>
          <t>M6741-E-Z37</t>
        </is>
      </c>
      <c r="K397" s="24" t="inlineStr">
        <is>
          <t>10.98.90.90</t>
        </is>
      </c>
      <c r="L397" s="4" t="inlineStr">
        <is>
          <t>CICOM-SENHORDOBONFIM</t>
        </is>
      </c>
      <c r="M397" s="4" t="inlineStr">
        <is>
          <t>PTZ</t>
        </is>
      </c>
      <c r="N397" s="25" t="n">
        <v>-11.37443</v>
      </c>
      <c r="O397" s="25" t="n">
        <v>-40.0168</v>
      </c>
    </row>
    <row r="398">
      <c r="A398" s="4" t="inlineStr">
        <is>
          <t>CAPIM GROSSO</t>
        </is>
      </c>
      <c r="B398" s="22" t="n">
        <v>191</v>
      </c>
      <c r="C398" s="22" t="n">
        <v>1066</v>
      </c>
      <c r="D398" s="4" t="inlineStr">
        <is>
          <t>ESCOLA MUNICIPAL OTAVIANO FERREIRA DOS SANTOS</t>
        </is>
      </c>
      <c r="E398" s="7" t="n">
        <v>8</v>
      </c>
      <c r="F398" s="23" t="n">
        <v>41</v>
      </c>
      <c r="G398" s="17" t="inlineStr">
        <is>
          <t>100 m</t>
        </is>
      </c>
      <c r="H398" s="4" t="inlineStr">
        <is>
          <t>91-009_PTZ_R QUINZE DE NOVEMBRO ADEGA DIA E NOITE PX AO COL MAGALI C</t>
        </is>
      </c>
      <c r="I398" s="17" t="inlineStr">
        <is>
          <t>DOME</t>
        </is>
      </c>
      <c r="J398" s="17" t="inlineStr">
        <is>
          <t>M6741-E-Z37</t>
        </is>
      </c>
      <c r="K398" s="24" t="inlineStr">
        <is>
          <t>10.98.91.138</t>
        </is>
      </c>
      <c r="L398" s="4" t="inlineStr">
        <is>
          <t>CICOM-SENHORDOBONFIM</t>
        </is>
      </c>
      <c r="M398" s="4" t="inlineStr">
        <is>
          <t>PTZ</t>
        </is>
      </c>
      <c r="N398" s="25" t="n">
        <v>-11.383596</v>
      </c>
      <c r="O398" s="25" t="n">
        <v>-40.0090461</v>
      </c>
    </row>
    <row r="399">
      <c r="A399" s="4" t="inlineStr">
        <is>
          <t>CAPIM GROSSO</t>
        </is>
      </c>
      <c r="B399" s="22" t="n">
        <v>191</v>
      </c>
      <c r="C399" s="22" t="n">
        <v>1066</v>
      </c>
      <c r="D399" s="4" t="inlineStr">
        <is>
          <t>ESCOLA MUNICIPAL OTAVIANO FERREIRA DOS SANTOS</t>
        </is>
      </c>
      <c r="E399" s="7" t="n">
        <v>8</v>
      </c>
      <c r="F399" s="23" t="n">
        <v>217</v>
      </c>
      <c r="G399" s="17" t="inlineStr">
        <is>
          <t>300 m</t>
        </is>
      </c>
      <c r="H399" s="4" t="inlineStr">
        <is>
          <t>91-029_PTZ_AV LUIZ EDUARDO MAGALHAES EM FRENTE AO FORUM FERNANDO MARIO PIRES DALTRO</t>
        </is>
      </c>
      <c r="I399" s="17" t="inlineStr">
        <is>
          <t>DOME</t>
        </is>
      </c>
      <c r="J399" s="17" t="inlineStr">
        <is>
          <t>M6721-E-Z31</t>
        </is>
      </c>
      <c r="K399" s="24" t="inlineStr">
        <is>
          <t>10.98.4.218</t>
        </is>
      </c>
      <c r="L399" s="4" t="inlineStr">
        <is>
          <t>CICOM-SENHORDOBONFIM</t>
        </is>
      </c>
      <c r="M399" s="4" t="inlineStr">
        <is>
          <t>PTZ</t>
        </is>
      </c>
      <c r="N399" s="25" t="n">
        <v>-11.3816051</v>
      </c>
      <c r="O399" s="25" t="n">
        <v>-40.0078387</v>
      </c>
    </row>
    <row r="400">
      <c r="A400" s="4" t="inlineStr">
        <is>
          <t>CAPIM GROSSO</t>
        </is>
      </c>
      <c r="B400" s="22" t="n">
        <v>191</v>
      </c>
      <c r="C400" s="22" t="n">
        <v>1066</v>
      </c>
      <c r="D400" s="4" t="inlineStr">
        <is>
          <t>ESCOLA MUNICIPAL OTAVIANO FERREIRA DOS SANTOS</t>
        </is>
      </c>
      <c r="E400" s="7" t="n">
        <v>8</v>
      </c>
      <c r="F400" s="23" t="n">
        <v>255</v>
      </c>
      <c r="G400" s="17" t="inlineStr">
        <is>
          <t>300 m</t>
        </is>
      </c>
      <c r="H400" s="4" t="inlineStr">
        <is>
          <t>91-012_LPR_R DOIS DE JULHO EM FRENTE AO LAB LAPEC STD CENTRO</t>
        </is>
      </c>
      <c r="I400" s="17" t="inlineStr">
        <is>
          <t>FIX</t>
        </is>
      </c>
      <c r="J400" s="17" t="inlineStr">
        <is>
          <t>M2241-QL</t>
        </is>
      </c>
      <c r="K400" s="24" t="inlineStr">
        <is>
          <t>10.98.90.122</t>
        </is>
      </c>
      <c r="L400" s="4" t="inlineStr">
        <is>
          <t>CICOM-SENHORDOBONFIM</t>
        </is>
      </c>
      <c r="M400" s="4" t="inlineStr">
        <is>
          <t>LPR</t>
        </is>
      </c>
      <c r="N400" s="25" t="n">
        <v>-11.3813532</v>
      </c>
      <c r="O400" s="25" t="n">
        <v>-40.0075926</v>
      </c>
    </row>
    <row r="401">
      <c r="A401" s="4" t="inlineStr">
        <is>
          <t>CAPIM GROSSO</t>
        </is>
      </c>
      <c r="B401" s="22" t="n">
        <v>191</v>
      </c>
      <c r="C401" s="22" t="n">
        <v>1074</v>
      </c>
      <c r="D401" s="4" t="inlineStr">
        <is>
          <t>COLÉGIO MUNICIPAL EDIVALDO MACHADO BOAVENTURA</t>
        </is>
      </c>
      <c r="E401" s="7" t="n">
        <v>10</v>
      </c>
      <c r="F401" s="23" t="n">
        <v>92</v>
      </c>
      <c r="G401" s="17" t="inlineStr">
        <is>
          <t>100 m</t>
        </is>
      </c>
      <c r="H401" s="4" t="inlineStr">
        <is>
          <t>91-002_PTZ_AV LUIZ EDUARDO MAGALHAES EM FRENTE AO BOTECO DO ZAIO</t>
        </is>
      </c>
      <c r="I401" s="17" t="inlineStr">
        <is>
          <t>DOME</t>
        </is>
      </c>
      <c r="J401" s="17" t="inlineStr">
        <is>
          <t>M6741-E-Z37</t>
        </is>
      </c>
      <c r="K401" s="24" t="inlineStr">
        <is>
          <t>10.98.90.74</t>
        </is>
      </c>
      <c r="L401" s="4" t="inlineStr">
        <is>
          <t>CICOM-SENHORDOBONFIM</t>
        </is>
      </c>
      <c r="M401" s="4" t="inlineStr">
        <is>
          <t>PTZ</t>
        </is>
      </c>
      <c r="N401" s="25" t="n">
        <v>-11.38002</v>
      </c>
      <c r="O401" s="25" t="n">
        <v>-40.00694</v>
      </c>
    </row>
    <row r="402">
      <c r="A402" s="4" t="inlineStr">
        <is>
          <t>CAPIM GROSSO</t>
        </is>
      </c>
      <c r="B402" s="22" t="n">
        <v>191</v>
      </c>
      <c r="C402" s="22" t="n">
        <v>1074</v>
      </c>
      <c r="D402" s="4" t="inlineStr">
        <is>
          <t>COLÉGIO MUNICIPAL EDIVALDO MACHADO BOAVENTURA</t>
        </is>
      </c>
      <c r="E402" s="7" t="n">
        <v>10</v>
      </c>
      <c r="F402" s="23" t="n">
        <v>124</v>
      </c>
      <c r="G402" s="17" t="inlineStr">
        <is>
          <t>200 m</t>
        </is>
      </c>
      <c r="H402" s="4" t="inlineStr">
        <is>
          <t>91-004_PTZ_R JOSE M ARAUJO PRACA PX SECRETARIA MUN DE EDUCACAO</t>
        </is>
      </c>
      <c r="I402" s="17" t="inlineStr">
        <is>
          <t>DOME</t>
        </is>
      </c>
      <c r="J402" s="17" t="inlineStr">
        <is>
          <t>M6741-E-Z37</t>
        </is>
      </c>
      <c r="K402" s="24" t="inlineStr">
        <is>
          <t>10.98.90.210</t>
        </is>
      </c>
      <c r="L402" s="4" t="inlineStr">
        <is>
          <t>CICOM-SENHORDOBONFIM</t>
        </is>
      </c>
      <c r="M402" s="4" t="inlineStr">
        <is>
          <t>PTZ</t>
        </is>
      </c>
      <c r="N402" s="25" t="n">
        <v>-11.379237</v>
      </c>
      <c r="O402" s="25" t="n">
        <v>-40.006142</v>
      </c>
    </row>
    <row r="403">
      <c r="A403" s="4" t="inlineStr">
        <is>
          <t>CAPIM GROSSO</t>
        </is>
      </c>
      <c r="B403" s="22" t="n">
        <v>191</v>
      </c>
      <c r="C403" s="22" t="n">
        <v>1074</v>
      </c>
      <c r="D403" s="4" t="inlineStr">
        <is>
          <t>COLÉGIO MUNICIPAL EDIVALDO MACHADO BOAVENTURA</t>
        </is>
      </c>
      <c r="E403" s="7" t="n">
        <v>10</v>
      </c>
      <c r="F403" s="23" t="n">
        <v>129</v>
      </c>
      <c r="G403" s="17" t="inlineStr">
        <is>
          <t>200 m</t>
        </is>
      </c>
      <c r="H403" s="4" t="inlineStr">
        <is>
          <t>91-019_RF_TP_III_AV ACM EM FRENTE A CAIXA ECONOMICA</t>
        </is>
      </c>
      <c r="I403" s="17" t="inlineStr">
        <is>
          <t>FIX</t>
        </is>
      </c>
      <c r="J403" s="17" t="inlineStr">
        <is>
          <t>M2241-QL</t>
        </is>
      </c>
      <c r="K403" s="24" t="inlineStr">
        <is>
          <t>10.98.90.178</t>
        </is>
      </c>
      <c r="L403" s="4" t="inlineStr">
        <is>
          <t>CICOM-SENHORDOBONFIM</t>
        </is>
      </c>
      <c r="M403" s="4" t="inlineStr">
        <is>
          <t>RF</t>
        </is>
      </c>
      <c r="N403" s="25" t="n">
        <v>-11.3814127</v>
      </c>
      <c r="O403" s="25" t="n">
        <v>-40.0066529</v>
      </c>
    </row>
    <row r="404">
      <c r="A404" s="4" t="inlineStr">
        <is>
          <t>CAPIM GROSSO</t>
        </is>
      </c>
      <c r="B404" s="22" t="n">
        <v>191</v>
      </c>
      <c r="C404" s="22" t="n">
        <v>1074</v>
      </c>
      <c r="D404" s="4" t="inlineStr">
        <is>
          <t>COLÉGIO MUNICIPAL EDIVALDO MACHADO BOAVENTURA</t>
        </is>
      </c>
      <c r="E404" s="7" t="n">
        <v>10</v>
      </c>
      <c r="F404" s="23" t="n">
        <v>191</v>
      </c>
      <c r="G404" s="17" t="inlineStr">
        <is>
          <t>200 m</t>
        </is>
      </c>
      <c r="H404" s="4" t="inlineStr">
        <is>
          <t>91-012_LPR_R DOIS DE JULHO EM FRENTE AO LAB LAPEC STD CENTRO</t>
        </is>
      </c>
      <c r="I404" s="17" t="inlineStr">
        <is>
          <t>FIX</t>
        </is>
      </c>
      <c r="J404" s="17" t="inlineStr">
        <is>
          <t>M2241-QL</t>
        </is>
      </c>
      <c r="K404" s="24" t="inlineStr">
        <is>
          <t>10.98.90.122</t>
        </is>
      </c>
      <c r="L404" s="4" t="inlineStr">
        <is>
          <t>CICOM-SENHORDOBONFIM</t>
        </is>
      </c>
      <c r="M404" s="4" t="inlineStr">
        <is>
          <t>LPR</t>
        </is>
      </c>
      <c r="N404" s="25" t="n">
        <v>-11.3813532</v>
      </c>
      <c r="O404" s="25" t="n">
        <v>-40.0075926</v>
      </c>
    </row>
    <row r="405">
      <c r="A405" s="4" t="inlineStr">
        <is>
          <t>CAPIM GROSSO</t>
        </is>
      </c>
      <c r="B405" s="22" t="n">
        <v>191</v>
      </c>
      <c r="C405" s="22" t="n">
        <v>1074</v>
      </c>
      <c r="D405" s="4" t="inlineStr">
        <is>
          <t>COLÉGIO MUNICIPAL EDIVALDO MACHADO BOAVENTURA</t>
        </is>
      </c>
      <c r="E405" s="7" t="n">
        <v>10</v>
      </c>
      <c r="F405" s="23" t="n">
        <v>229</v>
      </c>
      <c r="G405" s="17" t="inlineStr">
        <is>
          <t>300 m</t>
        </is>
      </c>
      <c r="H405" s="4" t="inlineStr">
        <is>
          <t>91-029_PTZ_AV LUIZ EDUARDO MAGALHAES EM FRENTE AO FORUM FERNANDO MARIO PIRES DALTRO</t>
        </is>
      </c>
      <c r="I405" s="17" t="inlineStr">
        <is>
          <t>DOME</t>
        </is>
      </c>
      <c r="J405" s="17" t="inlineStr">
        <is>
          <t>M6721-E-Z31</t>
        </is>
      </c>
      <c r="K405" s="24" t="inlineStr">
        <is>
          <t>10.98.4.218</t>
        </is>
      </c>
      <c r="L405" s="4" t="inlineStr">
        <is>
          <t>CICOM-SENHORDOBONFIM</t>
        </is>
      </c>
      <c r="M405" s="4" t="inlineStr">
        <is>
          <t>PTZ</t>
        </is>
      </c>
      <c r="N405" s="25" t="n">
        <v>-11.3816051</v>
      </c>
      <c r="O405" s="25" t="n">
        <v>-40.0078387</v>
      </c>
    </row>
    <row r="406">
      <c r="A406" s="4" t="inlineStr">
        <is>
          <t>CAPIM GROSSO</t>
        </is>
      </c>
      <c r="B406" s="22" t="n">
        <v>191</v>
      </c>
      <c r="C406" s="22" t="n">
        <v>1074</v>
      </c>
      <c r="D406" s="4" t="inlineStr">
        <is>
          <t>COLÉGIO MUNICIPAL EDIVALDO MACHADO BOAVENTURA</t>
        </is>
      </c>
      <c r="E406" s="7" t="n">
        <v>10</v>
      </c>
      <c r="F406" s="23" t="n">
        <v>243</v>
      </c>
      <c r="G406" s="17" t="inlineStr">
        <is>
          <t>300 m</t>
        </is>
      </c>
      <c r="H406" s="4" t="inlineStr">
        <is>
          <t>91-022_LPR_AV LUIZ EDUARDO MAGALHAES AO LADO DA PREFEITURA</t>
        </is>
      </c>
      <c r="I406" s="17" t="inlineStr">
        <is>
          <t>FIX</t>
        </is>
      </c>
      <c r="J406" s="17" t="inlineStr">
        <is>
          <t>U1-0LRV(8-32)A AI Pro</t>
        </is>
      </c>
      <c r="K406" s="24" t="inlineStr">
        <is>
          <t>10.98.114.110</t>
        </is>
      </c>
      <c r="L406" s="4" t="inlineStr">
        <is>
          <t>CICOM-SENHORDOBONFIM</t>
        </is>
      </c>
      <c r="M406" s="4" t="inlineStr">
        <is>
          <t>LPR</t>
        </is>
      </c>
      <c r="N406" s="25" t="n">
        <v>-11.3782237</v>
      </c>
      <c r="O406" s="25" t="n">
        <v>-40.0066667</v>
      </c>
    </row>
    <row r="407">
      <c r="A407" s="4" t="inlineStr">
        <is>
          <t>CAPIM GROSSO</t>
        </is>
      </c>
      <c r="B407" s="22" t="n">
        <v>191</v>
      </c>
      <c r="C407" s="22" t="n">
        <v>1090</v>
      </c>
      <c r="D407" s="4" t="inlineStr">
        <is>
          <t>COLÉGIO MUNICIPAL ANTÔNIO JOAQUIM RIBEIRO</t>
        </is>
      </c>
      <c r="E407" s="7" t="n">
        <v>8</v>
      </c>
      <c r="F407" s="23" t="n">
        <v>101</v>
      </c>
      <c r="G407" s="17" t="inlineStr">
        <is>
          <t>200 m</t>
        </is>
      </c>
      <c r="H407" s="4" t="inlineStr">
        <is>
          <t>91-008_PTZ_R TREZE DE MAIO PX A SECRETARIA DE TRANSPORTES</t>
        </is>
      </c>
      <c r="I407" s="17" t="inlineStr">
        <is>
          <t>DOME</t>
        </is>
      </c>
      <c r="J407" s="17" t="inlineStr">
        <is>
          <t>M6741-E-Z37</t>
        </is>
      </c>
      <c r="K407" s="24" t="inlineStr">
        <is>
          <t>10.98.90.66</t>
        </is>
      </c>
      <c r="L407" s="4" t="inlineStr">
        <is>
          <t>CICOM-SENHORDOBONFIM</t>
        </is>
      </c>
      <c r="M407" s="4" t="inlineStr">
        <is>
          <t>PTZ</t>
        </is>
      </c>
      <c r="N407" s="25" t="n">
        <v>-11.3852084</v>
      </c>
      <c r="O407" s="25" t="n">
        <v>-40.0063148</v>
      </c>
    </row>
    <row r="408">
      <c r="A408" s="4" t="inlineStr">
        <is>
          <t>CAPIM GROSSO</t>
        </is>
      </c>
      <c r="B408" s="22" t="n">
        <v>191</v>
      </c>
      <c r="C408" s="22" t="n">
        <v>1180</v>
      </c>
      <c r="D408" s="4" t="inlineStr">
        <is>
          <t>ESCOLA MUNICIPAL FRANCISCO MACHADO DOS SANTOS</t>
        </is>
      </c>
      <c r="E408" s="7" t="n">
        <v>5</v>
      </c>
      <c r="F408" s="23" t="n">
        <v>223</v>
      </c>
      <c r="G408" s="17" t="inlineStr">
        <is>
          <t>300 m</t>
        </is>
      </c>
      <c r="H408" s="4" t="inlineStr">
        <is>
          <t>91-026_PTZ_R EUFRÁSIA LOPES EM FRENTE A MERCEARIA ARAUJO0102</t>
        </is>
      </c>
      <c r="I408" s="17" t="inlineStr">
        <is>
          <t>FIX</t>
        </is>
      </c>
      <c r="J408" s="17" t="inlineStr">
        <is>
          <t>HWT-M6741-10-Z40-E2</t>
        </is>
      </c>
      <c r="K408" s="24" t="inlineStr">
        <is>
          <t>10.98.111.2</t>
        </is>
      </c>
      <c r="L408" s="4" t="inlineStr">
        <is>
          <t>CICOM-SENHORDOBONFIM</t>
        </is>
      </c>
      <c r="M408" s="4" t="inlineStr"/>
      <c r="N408" s="25" t="n">
        <v>-11.377637</v>
      </c>
      <c r="O408" s="25" t="n">
        <v>-40.0154475</v>
      </c>
    </row>
    <row r="409">
      <c r="A409" s="4" t="inlineStr">
        <is>
          <t>CAPIM GROSSO</t>
        </is>
      </c>
      <c r="B409" s="22" t="n">
        <v>191</v>
      </c>
      <c r="C409" s="22" t="n">
        <v>1180</v>
      </c>
      <c r="D409" s="4" t="inlineStr">
        <is>
          <t>ESCOLA MUNICIPAL FRANCISCO MACHADO DOS SANTOS</t>
        </is>
      </c>
      <c r="E409" s="7" t="n">
        <v>5</v>
      </c>
      <c r="F409" s="23" t="n">
        <v>246</v>
      </c>
      <c r="G409" s="17" t="inlineStr">
        <is>
          <t>300 m</t>
        </is>
      </c>
      <c r="H409" s="4" t="inlineStr">
        <is>
          <t>91-011_LPR_AV ACM METALURGICA MAGALHAES STD CENTRO</t>
        </is>
      </c>
      <c r="I409" s="17" t="inlineStr">
        <is>
          <t>FIX</t>
        </is>
      </c>
      <c r="J409" s="17" t="inlineStr">
        <is>
          <t>M2241-QL</t>
        </is>
      </c>
      <c r="K409" s="24" t="inlineStr">
        <is>
          <t>10.98.90.106</t>
        </is>
      </c>
      <c r="L409" s="4" t="inlineStr">
        <is>
          <t>CICOM-SENHORDOBONFIM</t>
        </is>
      </c>
      <c r="M409" s="4" t="inlineStr">
        <is>
          <t>LPR</t>
        </is>
      </c>
      <c r="N409" s="25" t="n">
        <v>-11.3786048</v>
      </c>
      <c r="O409" s="25" t="n">
        <v>-40.0144586</v>
      </c>
    </row>
    <row r="410">
      <c r="A410" s="4" t="inlineStr">
        <is>
          <t>CAPIM GROSSO</t>
        </is>
      </c>
      <c r="B410" s="22" t="n">
        <v>191</v>
      </c>
      <c r="C410" s="22" t="n">
        <v>1180</v>
      </c>
      <c r="D410" s="4" t="inlineStr">
        <is>
          <t>ESCOLA MUNICIPAL FRANCISCO MACHADO DOS SANTOS</t>
        </is>
      </c>
      <c r="E410" s="7" t="n">
        <v>5</v>
      </c>
      <c r="F410" s="23" t="n">
        <v>271</v>
      </c>
      <c r="G410" s="17" t="inlineStr">
        <is>
          <t>300 m</t>
        </is>
      </c>
      <c r="H410" s="4" t="inlineStr">
        <is>
          <t>91-010_LPR_AVENIDA ACM POSTO DE COMB DO DENDE STD JACOBINA</t>
        </is>
      </c>
      <c r="I410" s="17" t="inlineStr">
        <is>
          <t>FIX</t>
        </is>
      </c>
      <c r="J410" s="17" t="inlineStr">
        <is>
          <t>M2241-QL</t>
        </is>
      </c>
      <c r="K410" s="24" t="inlineStr">
        <is>
          <t>10.98.90.98</t>
        </is>
      </c>
      <c r="L410" s="4" t="inlineStr">
        <is>
          <t>CICOM-SENHORDOBONFIM</t>
        </is>
      </c>
      <c r="M410" s="4" t="inlineStr">
        <is>
          <t>LPR</t>
        </is>
      </c>
      <c r="N410" s="25" t="n">
        <v>-11.3789304</v>
      </c>
      <c r="O410" s="25" t="n">
        <v>-40.0135673</v>
      </c>
    </row>
    <row r="411">
      <c r="A411" s="4" t="inlineStr">
        <is>
          <t>CASA NOVA</t>
        </is>
      </c>
      <c r="B411" s="22" t="n">
        <v>66</v>
      </c>
      <c r="C411" s="22" t="n">
        <v>1015</v>
      </c>
      <c r="D411" s="4" t="inlineStr">
        <is>
          <t>CENTRO EDUCACIONAL ANTONIO HONORATO</t>
        </is>
      </c>
      <c r="E411" s="7" t="n">
        <v>14</v>
      </c>
      <c r="F411" s="23" t="n">
        <v>14</v>
      </c>
      <c r="G411" s="17" t="inlineStr">
        <is>
          <t>100 m</t>
        </is>
      </c>
      <c r="H411" s="4" t="inlineStr">
        <is>
          <t>25-022_RF_TP_IV_RUA A DOIS EM FRENTE AO COLEGIO EST DE CASA NOVA</t>
        </is>
      </c>
      <c r="I411" s="17" t="inlineStr">
        <is>
          <t>FIX</t>
        </is>
      </c>
      <c r="J411" s="17" t="inlineStr">
        <is>
          <t>M2241-QL</t>
        </is>
      </c>
      <c r="K411" s="24" t="inlineStr">
        <is>
          <t>10.98.87.210</t>
        </is>
      </c>
      <c r="L411" s="4" t="inlineStr">
        <is>
          <t>CICOM-JUAZEIRO</t>
        </is>
      </c>
      <c r="M411" s="4" t="inlineStr">
        <is>
          <t>CASA NOVA</t>
        </is>
      </c>
      <c r="N411" s="25" t="n">
        <v>-9.1780024</v>
      </c>
      <c r="O411" s="25" t="n">
        <v>-40.9738739</v>
      </c>
    </row>
    <row r="412">
      <c r="A412" s="4" t="inlineStr">
        <is>
          <t>CASA NOVA</t>
        </is>
      </c>
      <c r="B412" s="22" t="n">
        <v>66</v>
      </c>
      <c r="C412" s="22" t="n">
        <v>1015</v>
      </c>
      <c r="D412" s="4" t="inlineStr">
        <is>
          <t>CENTRO EDUCACIONAL ANTONIO HONORATO</t>
        </is>
      </c>
      <c r="E412" s="7" t="n">
        <v>14</v>
      </c>
      <c r="F412" s="23" t="n">
        <v>122</v>
      </c>
      <c r="G412" s="17" t="inlineStr">
        <is>
          <t>200 m</t>
        </is>
      </c>
      <c r="H412" s="4" t="inlineStr">
        <is>
          <t>25-021_RF_TP_IV_RUA A DOIS EM FRENTE AO HOSPITAL MUNICIPAL DE CASA NOVA</t>
        </is>
      </c>
      <c r="I412" s="17" t="inlineStr">
        <is>
          <t>FIX</t>
        </is>
      </c>
      <c r="J412" s="17" t="inlineStr">
        <is>
          <t>M2241-QL</t>
        </is>
      </c>
      <c r="K412" s="24" t="inlineStr">
        <is>
          <t>10.98.88.82</t>
        </is>
      </c>
      <c r="L412" s="4" t="inlineStr">
        <is>
          <t>CICOM-JUAZEIRO</t>
        </is>
      </c>
      <c r="M412" s="4" t="inlineStr">
        <is>
          <t>CASA NOVA</t>
        </is>
      </c>
      <c r="N412" s="25" t="n">
        <v>-9.177132</v>
      </c>
      <c r="O412" s="25" t="n">
        <v>-40.9734132</v>
      </c>
    </row>
    <row r="413">
      <c r="A413" s="4" t="inlineStr">
        <is>
          <t>CASA NOVA</t>
        </is>
      </c>
      <c r="B413" s="22" t="n">
        <v>66</v>
      </c>
      <c r="C413" s="22" t="n">
        <v>1015</v>
      </c>
      <c r="D413" s="4" t="inlineStr">
        <is>
          <t>CENTRO EDUCACIONAL ANTONIO HONORATO</t>
        </is>
      </c>
      <c r="E413" s="7" t="n">
        <v>14</v>
      </c>
      <c r="F413" s="23" t="n">
        <v>169</v>
      </c>
      <c r="G413" s="17" t="inlineStr">
        <is>
          <t>200 m</t>
        </is>
      </c>
      <c r="H413" s="4" t="inlineStr">
        <is>
          <t>25-002_PTZ_RUA B CINCO EM FRENTE AO FORUM</t>
        </is>
      </c>
      <c r="I413" s="17" t="inlineStr">
        <is>
          <t>DOME</t>
        </is>
      </c>
      <c r="J413" s="17" t="inlineStr">
        <is>
          <t>M6741-E-Z37</t>
        </is>
      </c>
      <c r="K413" s="24" t="inlineStr">
        <is>
          <t>10.98.87.218</t>
        </is>
      </c>
      <c r="L413" s="4" t="inlineStr">
        <is>
          <t>CICOM-JUAZEIRO</t>
        </is>
      </c>
      <c r="M413" s="4" t="inlineStr">
        <is>
          <t>CASA NOVA</t>
        </is>
      </c>
      <c r="N413" s="25" t="n">
        <v>-9.176608999999999</v>
      </c>
      <c r="O413" s="25" t="n">
        <v>-40.973865</v>
      </c>
    </row>
    <row r="414">
      <c r="A414" s="4" t="inlineStr">
        <is>
          <t>CASA NOVA</t>
        </is>
      </c>
      <c r="B414" s="22" t="n">
        <v>66</v>
      </c>
      <c r="C414" s="22" t="n">
        <v>1015</v>
      </c>
      <c r="D414" s="4" t="inlineStr">
        <is>
          <t>CENTRO EDUCACIONAL ANTONIO HONORATO</t>
        </is>
      </c>
      <c r="E414" s="7" t="n">
        <v>14</v>
      </c>
      <c r="F414" s="23" t="n">
        <v>281</v>
      </c>
      <c r="G414" s="17" t="inlineStr">
        <is>
          <t>300 m</t>
        </is>
      </c>
      <c r="H414" s="4" t="inlineStr">
        <is>
          <t>25-020_RF_TP_IV_RUA A UM EM FRENTE A CAIXA ECONOMICA</t>
        </is>
      </c>
      <c r="I414" s="17" t="inlineStr">
        <is>
          <t>FIX</t>
        </is>
      </c>
      <c r="J414" s="17" t="inlineStr">
        <is>
          <t>M2241-QL</t>
        </is>
      </c>
      <c r="K414" s="24" t="inlineStr">
        <is>
          <t>10.98.87.202</t>
        </is>
      </c>
      <c r="L414" s="4" t="inlineStr">
        <is>
          <t>CICOM-JUAZEIRO</t>
        </is>
      </c>
      <c r="M414" s="4" t="inlineStr">
        <is>
          <t>CASA NOVA</t>
        </is>
      </c>
      <c r="N414" s="25" t="n">
        <v>-9.175764900000001</v>
      </c>
      <c r="O414" s="25" t="n">
        <v>-40.9748065</v>
      </c>
    </row>
    <row r="415">
      <c r="A415" s="4" t="inlineStr">
        <is>
          <t>CASA NOVA</t>
        </is>
      </c>
      <c r="B415" s="22" t="n">
        <v>66</v>
      </c>
      <c r="C415" s="22" t="n">
        <v>1023</v>
      </c>
      <c r="D415" s="4" t="inlineStr">
        <is>
          <t>GRUPO ESCOLAR CONS. LUIZ VIANA</t>
        </is>
      </c>
      <c r="E415" s="7" t="n">
        <v>6</v>
      </c>
      <c r="F415" s="23" t="n">
        <v>120</v>
      </c>
      <c r="G415" s="17" t="inlineStr">
        <is>
          <t>200 m</t>
        </is>
      </c>
      <c r="H415" s="4" t="inlineStr">
        <is>
          <t>25-018_RF_TP_IV_RUA B DOIS EM FRENTE AO BRADESCO</t>
        </is>
      </c>
      <c r="I415" s="17" t="inlineStr">
        <is>
          <t>FIX</t>
        </is>
      </c>
      <c r="J415" s="17" t="inlineStr">
        <is>
          <t>M2241-QL</t>
        </is>
      </c>
      <c r="K415" s="24" t="inlineStr">
        <is>
          <t>10.98.88.58</t>
        </is>
      </c>
      <c r="L415" s="4" t="inlineStr">
        <is>
          <t>CICOM-JUAZEIRO</t>
        </is>
      </c>
      <c r="M415" s="4" t="inlineStr">
        <is>
          <t>CASA NOVA</t>
        </is>
      </c>
      <c r="N415" s="25" t="n">
        <v>-9.173264400000001</v>
      </c>
      <c r="O415" s="25" t="n">
        <v>-40.9728404</v>
      </c>
    </row>
    <row r="416">
      <c r="A416" s="4" t="inlineStr">
        <is>
          <t>CASA NOVA</t>
        </is>
      </c>
      <c r="B416" s="22" t="n">
        <v>66</v>
      </c>
      <c r="C416" s="22" t="n">
        <v>1023</v>
      </c>
      <c r="D416" s="4" t="inlineStr">
        <is>
          <t>GRUPO ESCOLAR CONS. LUIZ VIANA</t>
        </is>
      </c>
      <c r="E416" s="7" t="n">
        <v>6</v>
      </c>
      <c r="F416" s="23" t="n">
        <v>151</v>
      </c>
      <c r="G416" s="17" t="inlineStr">
        <is>
          <t>200 m</t>
        </is>
      </c>
      <c r="H416" s="4" t="inlineStr">
        <is>
          <t>25-004_PTZ_RUA A QUINZE PROX AO MERCADO FAVORITO</t>
        </is>
      </c>
      <c r="I416" s="17" t="inlineStr">
        <is>
          <t>DOME</t>
        </is>
      </c>
      <c r="J416" s="17" t="inlineStr">
        <is>
          <t>M6741-E-Z37</t>
        </is>
      </c>
      <c r="K416" s="24" t="inlineStr">
        <is>
          <t>10.98.87.250</t>
        </is>
      </c>
      <c r="L416" s="4" t="inlineStr">
        <is>
          <t>CICOM-JUAZEIRO</t>
        </is>
      </c>
      <c r="M416" s="4" t="inlineStr">
        <is>
          <t>CASA NOVA</t>
        </is>
      </c>
      <c r="N416" s="25" t="n">
        <v>-9.1746157</v>
      </c>
      <c r="O416" s="25" t="n">
        <v>-40.9738663</v>
      </c>
    </row>
    <row r="417">
      <c r="A417" s="4" t="inlineStr">
        <is>
          <t>CASA NOVA</t>
        </is>
      </c>
      <c r="B417" s="22" t="n">
        <v>66</v>
      </c>
      <c r="C417" s="22" t="n">
        <v>1023</v>
      </c>
      <c r="D417" s="4" t="inlineStr">
        <is>
          <t>GRUPO ESCOLAR CONS. LUIZ VIANA</t>
        </is>
      </c>
      <c r="E417" s="7" t="n">
        <v>6</v>
      </c>
      <c r="F417" s="23" t="n">
        <v>211</v>
      </c>
      <c r="G417" s="17" t="inlineStr">
        <is>
          <t>300 m</t>
        </is>
      </c>
      <c r="H417" s="4" t="inlineStr">
        <is>
          <t>25-001_PTZ_RUA QUARENTA PROXIMO A MOVELARIA CASA NOVA</t>
        </is>
      </c>
      <c r="I417" s="17" t="inlineStr">
        <is>
          <t>DOME</t>
        </is>
      </c>
      <c r="J417" s="17" t="inlineStr">
        <is>
          <t>M6741-E-Z37</t>
        </is>
      </c>
      <c r="K417" s="24" t="inlineStr">
        <is>
          <t>10.98.88.50</t>
        </is>
      </c>
      <c r="L417" s="4" t="inlineStr">
        <is>
          <t>CICOM-JUAZEIRO</t>
        </is>
      </c>
      <c r="M417" s="4" t="inlineStr">
        <is>
          <t>CASA NOVA</t>
        </is>
      </c>
      <c r="N417" s="25" t="n">
        <v>-9.1738988</v>
      </c>
      <c r="O417" s="25" t="n">
        <v>-40.97441</v>
      </c>
    </row>
    <row r="418">
      <c r="A418" s="4" t="inlineStr">
        <is>
          <t>CASA NOVA</t>
        </is>
      </c>
      <c r="B418" s="22" t="n">
        <v>66</v>
      </c>
      <c r="C418" s="22" t="n">
        <v>1023</v>
      </c>
      <c r="D418" s="4" t="inlineStr">
        <is>
          <t>GRUPO ESCOLAR CONS. LUIZ VIANA</t>
        </is>
      </c>
      <c r="E418" s="7" t="n">
        <v>6</v>
      </c>
      <c r="F418" s="23" t="n">
        <v>230</v>
      </c>
      <c r="G418" s="17" t="inlineStr">
        <is>
          <t>300 m</t>
        </is>
      </c>
      <c r="H418" s="4" t="inlineStr">
        <is>
          <t>25-005_PTZ_RUA A UM EM FRENTE A PREFEITURA</t>
        </is>
      </c>
      <c r="I418" s="17" t="inlineStr">
        <is>
          <t>DOME</t>
        </is>
      </c>
      <c r="J418" s="17" t="inlineStr">
        <is>
          <t>M6741-E-Z37</t>
        </is>
      </c>
      <c r="K418" s="24" t="inlineStr">
        <is>
          <t>10.98.88.2</t>
        </is>
      </c>
      <c r="L418" s="4" t="inlineStr">
        <is>
          <t>CICOM-JUAZEIRO</t>
        </is>
      </c>
      <c r="M418" s="4" t="inlineStr">
        <is>
          <t>CASA NOVA</t>
        </is>
      </c>
      <c r="N418" s="25" t="n">
        <v>-9.175332900000001</v>
      </c>
      <c r="O418" s="25" t="n">
        <v>-40.9743502</v>
      </c>
    </row>
    <row r="419">
      <c r="A419" s="4" t="inlineStr">
        <is>
          <t>CASA NOVA</t>
        </is>
      </c>
      <c r="B419" s="22" t="n">
        <v>66</v>
      </c>
      <c r="C419" s="22" t="n">
        <v>1023</v>
      </c>
      <c r="D419" s="4" t="inlineStr">
        <is>
          <t>GRUPO ESCOLAR CONS. LUIZ VIANA</t>
        </is>
      </c>
      <c r="E419" s="7" t="n">
        <v>6</v>
      </c>
      <c r="F419" s="23" t="n">
        <v>284</v>
      </c>
      <c r="G419" s="17" t="inlineStr">
        <is>
          <t>300 m</t>
        </is>
      </c>
      <c r="H419" s="4" t="inlineStr">
        <is>
          <t>25-015_RF_TP_III_RUA A DEZOITO_EM FRENTE AO BANCO DO NORDESTE</t>
        </is>
      </c>
      <c r="I419" s="17" t="inlineStr">
        <is>
          <t>FIX</t>
        </is>
      </c>
      <c r="J419" s="17" t="inlineStr">
        <is>
          <t>M2241-QL</t>
        </is>
      </c>
      <c r="K419" s="24" t="inlineStr">
        <is>
          <t>10.98.9.158</t>
        </is>
      </c>
      <c r="L419" s="4" t="inlineStr">
        <is>
          <t>CICOM-JUAZEIRO</t>
        </is>
      </c>
      <c r="M419" s="4" t="inlineStr">
        <is>
          <t>CASA NOVA</t>
        </is>
      </c>
      <c r="N419" s="25" t="n">
        <v>-9.1718078</v>
      </c>
      <c r="O419" s="25" t="n">
        <v>-40.9730916</v>
      </c>
    </row>
    <row r="420">
      <c r="A420" s="4" t="inlineStr">
        <is>
          <t>CASA NOVA</t>
        </is>
      </c>
      <c r="B420" s="22" t="n">
        <v>66</v>
      </c>
      <c r="C420" s="22" t="n">
        <v>1023</v>
      </c>
      <c r="D420" s="4" t="inlineStr">
        <is>
          <t>GRUPO ESCOLAR CONS. LUIZ VIANA</t>
        </is>
      </c>
      <c r="E420" s="7" t="n">
        <v>6</v>
      </c>
      <c r="F420" s="23" t="n">
        <v>292</v>
      </c>
      <c r="G420" s="17" t="inlineStr">
        <is>
          <t>300 m</t>
        </is>
      </c>
      <c r="H420" s="4" t="inlineStr">
        <is>
          <t>25-019_RF_TP_IV_RUA B UM EM FRENTE AO BANCO DO BRASIL</t>
        </is>
      </c>
      <c r="I420" s="17" t="inlineStr">
        <is>
          <t>FIX</t>
        </is>
      </c>
      <c r="J420" s="17" t="inlineStr">
        <is>
          <t>M2241-QL</t>
        </is>
      </c>
      <c r="K420" s="24" t="inlineStr">
        <is>
          <t>10.98.88.66</t>
        </is>
      </c>
      <c r="L420" s="4" t="inlineStr">
        <is>
          <t>CICOM-JUAZEIRO</t>
        </is>
      </c>
      <c r="M420" s="4" t="inlineStr">
        <is>
          <t>CASA NOVA</t>
        </is>
      </c>
      <c r="N420" s="25" t="n">
        <v>-9.1717418</v>
      </c>
      <c r="O420" s="25" t="n">
        <v>-40.9731329</v>
      </c>
    </row>
    <row r="421">
      <c r="A421" s="4" t="inlineStr">
        <is>
          <t>CASA NOVA</t>
        </is>
      </c>
      <c r="B421" s="22" t="n">
        <v>66</v>
      </c>
      <c r="C421" s="22" t="n">
        <v>1023</v>
      </c>
      <c r="D421" s="4" t="inlineStr">
        <is>
          <t>GRUPO ESCOLAR CONS. LUIZ VIANA</t>
        </is>
      </c>
      <c r="E421" s="7" t="n">
        <v>6</v>
      </c>
      <c r="F421" s="23" t="n">
        <v>295</v>
      </c>
      <c r="G421" s="17" t="inlineStr">
        <is>
          <t>300 m</t>
        </is>
      </c>
      <c r="H421" s="4" t="inlineStr">
        <is>
          <t>25-002_PTZ_RUA B CINCO EM FRENTE AO FORUM</t>
        </is>
      </c>
      <c r="I421" s="17" t="inlineStr">
        <is>
          <t>DOME</t>
        </is>
      </c>
      <c r="J421" s="17" t="inlineStr">
        <is>
          <t>M6741-E-Z37</t>
        </is>
      </c>
      <c r="K421" s="24" t="inlineStr">
        <is>
          <t>10.98.87.218</t>
        </is>
      </c>
      <c r="L421" s="4" t="inlineStr">
        <is>
          <t>CICOM-JUAZEIRO</t>
        </is>
      </c>
      <c r="M421" s="4" t="inlineStr">
        <is>
          <t>CASA NOVA</t>
        </is>
      </c>
      <c r="N421" s="25" t="n">
        <v>-9.176608999999999</v>
      </c>
      <c r="O421" s="25" t="n">
        <v>-40.973865</v>
      </c>
    </row>
    <row r="422">
      <c r="A422" s="4" t="inlineStr">
        <is>
          <t>CASA NOVA</t>
        </is>
      </c>
      <c r="B422" s="22" t="n">
        <v>66</v>
      </c>
      <c r="C422" s="22" t="n">
        <v>1023</v>
      </c>
      <c r="D422" s="4" t="inlineStr">
        <is>
          <t>GRUPO ESCOLAR CONS. LUIZ VIANA</t>
        </is>
      </c>
      <c r="E422" s="7" t="n">
        <v>6</v>
      </c>
      <c r="F422" s="23" t="n">
        <v>298</v>
      </c>
      <c r="G422" s="17" t="inlineStr">
        <is>
          <t>300 m</t>
        </is>
      </c>
      <c r="H422" s="4" t="inlineStr">
        <is>
          <t>25-020_RF_TP_IV_RUA A UM EM FRENTE A CAIXA ECONOMICA</t>
        </is>
      </c>
      <c r="I422" s="17" t="inlineStr">
        <is>
          <t>FIX</t>
        </is>
      </c>
      <c r="J422" s="17" t="inlineStr">
        <is>
          <t>M2241-QL</t>
        </is>
      </c>
      <c r="K422" s="24" t="inlineStr">
        <is>
          <t>10.98.87.202</t>
        </is>
      </c>
      <c r="L422" s="4" t="inlineStr">
        <is>
          <t>CICOM-JUAZEIRO</t>
        </is>
      </c>
      <c r="M422" s="4" t="inlineStr">
        <is>
          <t>CASA NOVA</t>
        </is>
      </c>
      <c r="N422" s="25" t="n">
        <v>-9.175764900000001</v>
      </c>
      <c r="O422" s="25" t="n">
        <v>-40.9748065</v>
      </c>
    </row>
    <row r="423">
      <c r="A423" s="4" t="inlineStr">
        <is>
          <t>CASA NOVA</t>
        </is>
      </c>
      <c r="B423" s="22" t="n">
        <v>66</v>
      </c>
      <c r="C423" s="22" t="n">
        <v>1031</v>
      </c>
      <c r="D423" s="4" t="inlineStr">
        <is>
          <t>GRUPO ESCOLAR GETULIO VARGAS</t>
        </is>
      </c>
      <c r="E423" s="7" t="n">
        <v>7</v>
      </c>
      <c r="F423" s="23" t="n">
        <v>92</v>
      </c>
      <c r="G423" s="17" t="inlineStr">
        <is>
          <t>100 m</t>
        </is>
      </c>
      <c r="H423" s="4" t="inlineStr">
        <is>
          <t>25-002_PTZ_RUA B CINCO EM FRENTE AO FORUM</t>
        </is>
      </c>
      <c r="I423" s="17" t="inlineStr">
        <is>
          <t>DOME</t>
        </is>
      </c>
      <c r="J423" s="17" t="inlineStr">
        <is>
          <t>M6741-E-Z37</t>
        </is>
      </c>
      <c r="K423" s="24" t="inlineStr">
        <is>
          <t>10.98.87.218</t>
        </is>
      </c>
      <c r="L423" s="4" t="inlineStr">
        <is>
          <t>CICOM-JUAZEIRO</t>
        </is>
      </c>
      <c r="M423" s="4" t="inlineStr">
        <is>
          <t>CASA NOVA</t>
        </is>
      </c>
      <c r="N423" s="25" t="n">
        <v>-9.176608999999999</v>
      </c>
      <c r="O423" s="25" t="n">
        <v>-40.973865</v>
      </c>
    </row>
    <row r="424">
      <c r="A424" s="4" t="inlineStr">
        <is>
          <t>CASA NOVA</t>
        </is>
      </c>
      <c r="B424" s="22" t="n">
        <v>66</v>
      </c>
      <c r="C424" s="22" t="n">
        <v>1031</v>
      </c>
      <c r="D424" s="4" t="inlineStr">
        <is>
          <t>GRUPO ESCOLAR GETULIO VARGAS</t>
        </is>
      </c>
      <c r="E424" s="7" t="n">
        <v>7</v>
      </c>
      <c r="F424" s="23" t="n">
        <v>112</v>
      </c>
      <c r="G424" s="17" t="inlineStr">
        <is>
          <t>200 m</t>
        </is>
      </c>
      <c r="H424" s="4" t="inlineStr">
        <is>
          <t>25-020_RF_TP_IV_RUA A UM EM FRENTE A CAIXA ECONOMICA</t>
        </is>
      </c>
      <c r="I424" s="17" t="inlineStr">
        <is>
          <t>FIX</t>
        </is>
      </c>
      <c r="J424" s="17" t="inlineStr">
        <is>
          <t>M2241-QL</t>
        </is>
      </c>
      <c r="K424" s="24" t="inlineStr">
        <is>
          <t>10.98.87.202</t>
        </is>
      </c>
      <c r="L424" s="4" t="inlineStr">
        <is>
          <t>CICOM-JUAZEIRO</t>
        </is>
      </c>
      <c r="M424" s="4" t="inlineStr">
        <is>
          <t>CASA NOVA</t>
        </is>
      </c>
      <c r="N424" s="25" t="n">
        <v>-9.175764900000001</v>
      </c>
      <c r="O424" s="25" t="n">
        <v>-40.9748065</v>
      </c>
    </row>
    <row r="425">
      <c r="A425" s="4" t="inlineStr">
        <is>
          <t>CASA NOVA</t>
        </is>
      </c>
      <c r="B425" s="22" t="n">
        <v>66</v>
      </c>
      <c r="C425" s="22" t="n">
        <v>1031</v>
      </c>
      <c r="D425" s="4" t="inlineStr">
        <is>
          <t>GRUPO ESCOLAR GETULIO VARGAS</t>
        </is>
      </c>
      <c r="E425" s="7" t="n">
        <v>7</v>
      </c>
      <c r="F425" s="23" t="n">
        <v>141</v>
      </c>
      <c r="G425" s="17" t="inlineStr">
        <is>
          <t>200 m</t>
        </is>
      </c>
      <c r="H425" s="4" t="inlineStr">
        <is>
          <t>25-003_PTZ_RUA B SETE EM FRENTE A OTICA DESTAK</t>
        </is>
      </c>
      <c r="I425" s="17" t="inlineStr">
        <is>
          <t>DOME</t>
        </is>
      </c>
      <c r="J425" s="17" t="inlineStr">
        <is>
          <t>M6741-E-Z37</t>
        </is>
      </c>
      <c r="K425" s="24" t="inlineStr">
        <is>
          <t>10.98.87.242</t>
        </is>
      </c>
      <c r="L425" s="4" t="inlineStr">
        <is>
          <t>CICOM-JUAZEIRO</t>
        </is>
      </c>
      <c r="M425" s="4" t="inlineStr">
        <is>
          <t>CASA NOVA</t>
        </is>
      </c>
      <c r="N425" s="25" t="n">
        <v>-9.175984382629395</v>
      </c>
      <c r="O425" s="25" t="n">
        <v>-40.9756965637207</v>
      </c>
    </row>
    <row r="426">
      <c r="A426" s="4" t="inlineStr">
        <is>
          <t>CASA NOVA</t>
        </is>
      </c>
      <c r="B426" s="22" t="n">
        <v>66</v>
      </c>
      <c r="C426" s="22" t="n">
        <v>1031</v>
      </c>
      <c r="D426" s="4" t="inlineStr">
        <is>
          <t>GRUPO ESCOLAR GETULIO VARGAS</t>
        </is>
      </c>
      <c r="E426" s="7" t="n">
        <v>7</v>
      </c>
      <c r="F426" s="23" t="n">
        <v>145</v>
      </c>
      <c r="G426" s="17" t="inlineStr">
        <is>
          <t>200 m</t>
        </is>
      </c>
      <c r="H426" s="4" t="inlineStr">
        <is>
          <t>25-021_RF_TP_IV_RUA A DOIS EM FRENTE AO HOSPITAL MUNICIPAL DE CASA NOVA</t>
        </is>
      </c>
      <c r="I426" s="17" t="inlineStr">
        <is>
          <t>FIX</t>
        </is>
      </c>
      <c r="J426" s="17" t="inlineStr">
        <is>
          <t>M2241-QL</t>
        </is>
      </c>
      <c r="K426" s="24" t="inlineStr">
        <is>
          <t>10.98.88.82</t>
        </is>
      </c>
      <c r="L426" s="4" t="inlineStr">
        <is>
          <t>CICOM-JUAZEIRO</t>
        </is>
      </c>
      <c r="M426" s="4" t="inlineStr">
        <is>
          <t>CASA NOVA</t>
        </is>
      </c>
      <c r="N426" s="25" t="n">
        <v>-9.177132</v>
      </c>
      <c r="O426" s="25" t="n">
        <v>-40.9734132</v>
      </c>
    </row>
    <row r="427">
      <c r="A427" s="4" t="inlineStr">
        <is>
          <t>CASA NOVA</t>
        </is>
      </c>
      <c r="B427" s="22" t="n">
        <v>66</v>
      </c>
      <c r="C427" s="22" t="n">
        <v>1031</v>
      </c>
      <c r="D427" s="4" t="inlineStr">
        <is>
          <t>GRUPO ESCOLAR GETULIO VARGAS</t>
        </is>
      </c>
      <c r="E427" s="7" t="n">
        <v>7</v>
      </c>
      <c r="F427" s="23" t="n">
        <v>164</v>
      </c>
      <c r="G427" s="17" t="inlineStr">
        <is>
          <t>200 m</t>
        </is>
      </c>
      <c r="H427" s="4" t="inlineStr">
        <is>
          <t>25-005_PTZ_RUA A UM EM FRENTE A PREFEITURA</t>
        </is>
      </c>
      <c r="I427" s="17" t="inlineStr">
        <is>
          <t>DOME</t>
        </is>
      </c>
      <c r="J427" s="17" t="inlineStr">
        <is>
          <t>M6741-E-Z37</t>
        </is>
      </c>
      <c r="K427" s="24" t="inlineStr">
        <is>
          <t>10.98.88.2</t>
        </is>
      </c>
      <c r="L427" s="4" t="inlineStr">
        <is>
          <t>CICOM-JUAZEIRO</t>
        </is>
      </c>
      <c r="M427" s="4" t="inlineStr">
        <is>
          <t>CASA NOVA</t>
        </is>
      </c>
      <c r="N427" s="25" t="n">
        <v>-9.175332900000001</v>
      </c>
      <c r="O427" s="25" t="n">
        <v>-40.9743502</v>
      </c>
    </row>
    <row r="428">
      <c r="A428" s="4" t="inlineStr">
        <is>
          <t>CASA NOVA</t>
        </is>
      </c>
      <c r="B428" s="22" t="n">
        <v>66</v>
      </c>
      <c r="C428" s="22" t="n">
        <v>1031</v>
      </c>
      <c r="D428" s="4" t="inlineStr">
        <is>
          <t>GRUPO ESCOLAR GETULIO VARGAS</t>
        </is>
      </c>
      <c r="E428" s="7" t="n">
        <v>7</v>
      </c>
      <c r="F428" s="23" t="n">
        <v>164</v>
      </c>
      <c r="G428" s="17" t="inlineStr">
        <is>
          <t>200 m</t>
        </is>
      </c>
      <c r="H428" s="4" t="inlineStr">
        <is>
          <t>25-022_RF_TP_IV_RUA A DOIS EM FRENTE AO COLEGIO EST DE CASA NOVA</t>
        </is>
      </c>
      <c r="I428" s="17" t="inlineStr">
        <is>
          <t>FIX</t>
        </is>
      </c>
      <c r="J428" s="17" t="inlineStr">
        <is>
          <t>M2241-QL</t>
        </is>
      </c>
      <c r="K428" s="24" t="inlineStr">
        <is>
          <t>10.98.87.210</t>
        </is>
      </c>
      <c r="L428" s="4" t="inlineStr">
        <is>
          <t>CICOM-JUAZEIRO</t>
        </is>
      </c>
      <c r="M428" s="4" t="inlineStr">
        <is>
          <t>CASA NOVA</t>
        </is>
      </c>
      <c r="N428" s="25" t="n">
        <v>-9.1780024</v>
      </c>
      <c r="O428" s="25" t="n">
        <v>-40.9738739</v>
      </c>
    </row>
    <row r="429">
      <c r="A429" s="4" t="inlineStr">
        <is>
          <t>CASA NOVA</t>
        </is>
      </c>
      <c r="B429" s="22" t="n">
        <v>66</v>
      </c>
      <c r="C429" s="22" t="n">
        <v>1031</v>
      </c>
      <c r="D429" s="4" t="inlineStr">
        <is>
          <t>GRUPO ESCOLAR GETULIO VARGAS</t>
        </is>
      </c>
      <c r="E429" s="7" t="n">
        <v>7</v>
      </c>
      <c r="F429" s="23" t="n">
        <v>207</v>
      </c>
      <c r="G429" s="17" t="inlineStr">
        <is>
          <t>300 m</t>
        </is>
      </c>
      <c r="H429" s="4" t="inlineStr">
        <is>
          <t>25-006_PTZ_RUA A ZERO EM FRENTE A BOUTIQUE ESSENCIAL</t>
        </is>
      </c>
      <c r="I429" s="17" t="inlineStr">
        <is>
          <t>DOME</t>
        </is>
      </c>
      <c r="J429" s="17" t="inlineStr">
        <is>
          <t>M6741-E-Z37</t>
        </is>
      </c>
      <c r="K429" s="24" t="inlineStr">
        <is>
          <t>10.98.88.18</t>
        </is>
      </c>
      <c r="L429" s="4" t="inlineStr">
        <is>
          <t>CICOM-JUAZEIRO</t>
        </is>
      </c>
      <c r="M429" s="4" t="inlineStr">
        <is>
          <t>CASA NOVA</t>
        </is>
      </c>
      <c r="N429" s="25" t="n">
        <v>-9.1754549</v>
      </c>
      <c r="O429" s="25" t="n">
        <v>-40.9760216</v>
      </c>
    </row>
    <row r="430">
      <c r="A430" s="4" t="inlineStr">
        <is>
          <t>CASA NOVA</t>
        </is>
      </c>
      <c r="B430" s="22" t="n">
        <v>66</v>
      </c>
      <c r="C430" s="22" t="n">
        <v>1031</v>
      </c>
      <c r="D430" s="4" t="inlineStr">
        <is>
          <t>GRUPO ESCOLAR GETULIO VARGAS</t>
        </is>
      </c>
      <c r="E430" s="7" t="n">
        <v>7</v>
      </c>
      <c r="F430" s="23" t="n">
        <v>256</v>
      </c>
      <c r="G430" s="17" t="inlineStr">
        <is>
          <t>300 m</t>
        </is>
      </c>
      <c r="H430" s="4" t="inlineStr">
        <is>
          <t>25-004_PTZ_RUA A QUINZE PROX AO MERCADO FAVORITO</t>
        </is>
      </c>
      <c r="I430" s="17" t="inlineStr">
        <is>
          <t>DOME</t>
        </is>
      </c>
      <c r="J430" s="17" t="inlineStr">
        <is>
          <t>M6741-E-Z37</t>
        </is>
      </c>
      <c r="K430" s="24" t="inlineStr">
        <is>
          <t>10.98.87.250</t>
        </is>
      </c>
      <c r="L430" s="4" t="inlineStr">
        <is>
          <t>CICOM-JUAZEIRO</t>
        </is>
      </c>
      <c r="M430" s="4" t="inlineStr">
        <is>
          <t>CASA NOVA</t>
        </is>
      </c>
      <c r="N430" s="25" t="n">
        <v>-9.1746157</v>
      </c>
      <c r="O430" s="25" t="n">
        <v>-40.9738663</v>
      </c>
    </row>
    <row r="431">
      <c r="A431" s="4" t="inlineStr">
        <is>
          <t>CASA NOVA</t>
        </is>
      </c>
      <c r="B431" s="22" t="n">
        <v>66</v>
      </c>
      <c r="C431" s="22" t="n">
        <v>1031</v>
      </c>
      <c r="D431" s="4" t="inlineStr">
        <is>
          <t>GRUPO ESCOLAR GETULIO VARGAS</t>
        </is>
      </c>
      <c r="E431" s="7" t="n">
        <v>7</v>
      </c>
      <c r="F431" s="23" t="n">
        <v>294</v>
      </c>
      <c r="G431" s="17" t="inlineStr">
        <is>
          <t>300 m</t>
        </is>
      </c>
      <c r="H431" s="4" t="inlineStr">
        <is>
          <t>25-008_PTZ_BR 235 EM FRENTE A DISTRIBUIDORA ATIVA</t>
        </is>
      </c>
      <c r="I431" s="17" t="inlineStr">
        <is>
          <t>DOME</t>
        </is>
      </c>
      <c r="J431" s="17" t="inlineStr">
        <is>
          <t>M6741-E-Z37</t>
        </is>
      </c>
      <c r="K431" s="24" t="inlineStr">
        <is>
          <t>10.98.87.234</t>
        </is>
      </c>
      <c r="L431" s="4" t="inlineStr">
        <is>
          <t>CICOM-JUAZEIRO</t>
        </is>
      </c>
      <c r="M431" s="4" t="inlineStr">
        <is>
          <t>CASA NOVA</t>
        </is>
      </c>
      <c r="N431" s="25" t="n">
        <v>-9.175817</v>
      </c>
      <c r="O431" s="25" t="n">
        <v>-40.977184</v>
      </c>
    </row>
    <row r="432">
      <c r="A432" s="4" t="inlineStr">
        <is>
          <t>CASA NOVA</t>
        </is>
      </c>
      <c r="B432" s="22" t="n">
        <v>66</v>
      </c>
      <c r="C432" s="22" t="n">
        <v>1040</v>
      </c>
      <c r="D432" s="4" t="inlineStr">
        <is>
          <t>PREDIO ESCOLAR EULALIA PASSOS</t>
        </is>
      </c>
      <c r="E432" s="7" t="n">
        <v>4</v>
      </c>
      <c r="F432" s="23" t="n">
        <v>252</v>
      </c>
      <c r="G432" s="17" t="inlineStr">
        <is>
          <t>300 m</t>
        </is>
      </c>
      <c r="H432" s="4" t="inlineStr">
        <is>
          <t>25-009_PTZ_RUA SEM DENOMINACAO TRES EM FRENTE AO DISEP</t>
        </is>
      </c>
      <c r="I432" s="17" t="inlineStr">
        <is>
          <t>DOME</t>
        </is>
      </c>
      <c r="J432" s="17" t="inlineStr">
        <is>
          <t>M6741-E-Z37</t>
        </is>
      </c>
      <c r="K432" s="24" t="inlineStr">
        <is>
          <t>10.98.88.74</t>
        </is>
      </c>
      <c r="L432" s="4" t="inlineStr">
        <is>
          <t>CICOM-JUAZEIRO</t>
        </is>
      </c>
      <c r="M432" s="4" t="inlineStr">
        <is>
          <t>CASA NOVA</t>
        </is>
      </c>
      <c r="N432" s="25" t="n">
        <v>-9.182487500000001</v>
      </c>
      <c r="O432" s="25" t="n">
        <v>-40.9768576</v>
      </c>
    </row>
    <row r="433">
      <c r="A433" s="4" t="inlineStr">
        <is>
          <t>CASA NOVA</t>
        </is>
      </c>
      <c r="B433" s="22" t="n">
        <v>66</v>
      </c>
      <c r="C433" s="22" t="n">
        <v>1058</v>
      </c>
      <c r="D433" s="4" t="inlineStr">
        <is>
          <t>PREDIO ESCOLAR SENADOR LUIZ VIANA</t>
        </is>
      </c>
      <c r="E433" s="7" t="n">
        <v>7</v>
      </c>
      <c r="F433" s="23" t="n">
        <v>37</v>
      </c>
      <c r="G433" s="17" t="inlineStr">
        <is>
          <t>100 m</t>
        </is>
      </c>
      <c r="H433" s="4" t="inlineStr">
        <is>
          <t>25-022_RF_TP_IV_RUA A DOIS EM FRENTE AO COLEGIO EST DE CASA NOVA</t>
        </is>
      </c>
      <c r="I433" s="17" t="inlineStr">
        <is>
          <t>FIX</t>
        </is>
      </c>
      <c r="J433" s="17" t="inlineStr">
        <is>
          <t>M2241-QL</t>
        </is>
      </c>
      <c r="K433" s="24" t="inlineStr">
        <is>
          <t>10.98.87.210</t>
        </is>
      </c>
      <c r="L433" s="4" t="inlineStr">
        <is>
          <t>CICOM-JUAZEIRO</t>
        </is>
      </c>
      <c r="M433" s="4" t="inlineStr">
        <is>
          <t>CASA NOVA</t>
        </is>
      </c>
      <c r="N433" s="25" t="n">
        <v>-9.1780024</v>
      </c>
      <c r="O433" s="25" t="n">
        <v>-40.9738739</v>
      </c>
    </row>
    <row r="434">
      <c r="A434" s="4" t="inlineStr">
        <is>
          <t>CASA NOVA</t>
        </is>
      </c>
      <c r="B434" s="22" t="n">
        <v>66</v>
      </c>
      <c r="C434" s="22" t="n">
        <v>1058</v>
      </c>
      <c r="D434" s="4" t="inlineStr">
        <is>
          <t>PREDIO ESCOLAR SENADOR LUIZ VIANA</t>
        </is>
      </c>
      <c r="E434" s="7" t="n">
        <v>7</v>
      </c>
      <c r="F434" s="23" t="n">
        <v>75</v>
      </c>
      <c r="G434" s="17" t="inlineStr">
        <is>
          <t>100 m</t>
        </is>
      </c>
      <c r="H434" s="4" t="inlineStr">
        <is>
          <t>25-021_RF_TP_IV_RUA A DOIS EM FRENTE AO HOSPITAL MUNICIPAL DE CASA NOVA</t>
        </is>
      </c>
      <c r="I434" s="17" t="inlineStr">
        <is>
          <t>FIX</t>
        </is>
      </c>
      <c r="J434" s="17" t="inlineStr">
        <is>
          <t>M2241-QL</t>
        </is>
      </c>
      <c r="K434" s="24" t="inlineStr">
        <is>
          <t>10.98.88.82</t>
        </is>
      </c>
      <c r="L434" s="4" t="inlineStr">
        <is>
          <t>CICOM-JUAZEIRO</t>
        </is>
      </c>
      <c r="M434" s="4" t="inlineStr">
        <is>
          <t>CASA NOVA</t>
        </is>
      </c>
      <c r="N434" s="25" t="n">
        <v>-9.177132</v>
      </c>
      <c r="O434" s="25" t="n">
        <v>-40.9734132</v>
      </c>
    </row>
    <row r="435">
      <c r="A435" s="4" t="inlineStr">
        <is>
          <t>CASA NOVA</t>
        </is>
      </c>
      <c r="B435" s="22" t="n">
        <v>66</v>
      </c>
      <c r="C435" s="22" t="n">
        <v>1058</v>
      </c>
      <c r="D435" s="4" t="inlineStr">
        <is>
          <t>PREDIO ESCOLAR SENADOR LUIZ VIANA</t>
        </is>
      </c>
      <c r="E435" s="7" t="n">
        <v>7</v>
      </c>
      <c r="F435" s="23" t="n">
        <v>133</v>
      </c>
      <c r="G435" s="17" t="inlineStr">
        <is>
          <t>200 m</t>
        </is>
      </c>
      <c r="H435" s="4" t="inlineStr">
        <is>
          <t>25-002_PTZ_RUA B CINCO EM FRENTE AO FORUM</t>
        </is>
      </c>
      <c r="I435" s="17" t="inlineStr">
        <is>
          <t>DOME</t>
        </is>
      </c>
      <c r="J435" s="17" t="inlineStr">
        <is>
          <t>M6741-E-Z37</t>
        </is>
      </c>
      <c r="K435" s="24" t="inlineStr">
        <is>
          <t>10.98.87.218</t>
        </is>
      </c>
      <c r="L435" s="4" t="inlineStr">
        <is>
          <t>CICOM-JUAZEIRO</t>
        </is>
      </c>
      <c r="M435" s="4" t="inlineStr">
        <is>
          <t>CASA NOVA</t>
        </is>
      </c>
      <c r="N435" s="25" t="n">
        <v>-9.176608999999999</v>
      </c>
      <c r="O435" s="25" t="n">
        <v>-40.973865</v>
      </c>
    </row>
    <row r="436">
      <c r="A436" s="4" t="inlineStr">
        <is>
          <t>CASA NOVA</t>
        </is>
      </c>
      <c r="B436" s="22" t="n">
        <v>66</v>
      </c>
      <c r="C436" s="22" t="n">
        <v>1058</v>
      </c>
      <c r="D436" s="4" t="inlineStr">
        <is>
          <t>PREDIO ESCOLAR SENADOR LUIZ VIANA</t>
        </is>
      </c>
      <c r="E436" s="7" t="n">
        <v>7</v>
      </c>
      <c r="F436" s="23" t="n">
        <v>259</v>
      </c>
      <c r="G436" s="17" t="inlineStr">
        <is>
          <t>300 m</t>
        </is>
      </c>
      <c r="H436" s="4" t="inlineStr">
        <is>
          <t>25-020_RF_TP_IV_RUA A UM EM FRENTE A CAIXA ECONOMICA</t>
        </is>
      </c>
      <c r="I436" s="17" t="inlineStr">
        <is>
          <t>FIX</t>
        </is>
      </c>
      <c r="J436" s="17" t="inlineStr">
        <is>
          <t>M2241-QL</t>
        </is>
      </c>
      <c r="K436" s="24" t="inlineStr">
        <is>
          <t>10.98.87.202</t>
        </is>
      </c>
      <c r="L436" s="4" t="inlineStr">
        <is>
          <t>CICOM-JUAZEIRO</t>
        </is>
      </c>
      <c r="M436" s="4" t="inlineStr">
        <is>
          <t>CASA NOVA</t>
        </is>
      </c>
      <c r="N436" s="25" t="n">
        <v>-9.175764900000001</v>
      </c>
      <c r="O436" s="25" t="n">
        <v>-40.9748065</v>
      </c>
    </row>
    <row r="437">
      <c r="A437" s="4" t="inlineStr">
        <is>
          <t>CASA NOVA</t>
        </is>
      </c>
      <c r="B437" s="22" t="n">
        <v>66</v>
      </c>
      <c r="C437" s="22" t="n">
        <v>1058</v>
      </c>
      <c r="D437" s="4" t="inlineStr">
        <is>
          <t>PREDIO ESCOLAR SENADOR LUIZ VIANA</t>
        </is>
      </c>
      <c r="E437" s="7" t="n">
        <v>7</v>
      </c>
      <c r="F437" s="23" t="n">
        <v>284</v>
      </c>
      <c r="G437" s="17" t="inlineStr">
        <is>
          <t>300 m</t>
        </is>
      </c>
      <c r="H437" s="4" t="inlineStr">
        <is>
          <t>25-005_PTZ_RUA A UM EM FRENTE A PREFEITURA</t>
        </is>
      </c>
      <c r="I437" s="17" t="inlineStr">
        <is>
          <t>DOME</t>
        </is>
      </c>
      <c r="J437" s="17" t="inlineStr">
        <is>
          <t>M6741-E-Z37</t>
        </is>
      </c>
      <c r="K437" s="24" t="inlineStr">
        <is>
          <t>10.98.88.2</t>
        </is>
      </c>
      <c r="L437" s="4" t="inlineStr">
        <is>
          <t>CICOM-JUAZEIRO</t>
        </is>
      </c>
      <c r="M437" s="4" t="inlineStr">
        <is>
          <t>CASA NOVA</t>
        </is>
      </c>
      <c r="N437" s="25" t="n">
        <v>-9.175332900000001</v>
      </c>
      <c r="O437" s="25" t="n">
        <v>-40.9743502</v>
      </c>
    </row>
    <row r="438">
      <c r="A438" s="4" t="inlineStr">
        <is>
          <t>CASA NOVA</t>
        </is>
      </c>
      <c r="B438" s="22" t="n">
        <v>66</v>
      </c>
      <c r="C438" s="22" t="n">
        <v>1074</v>
      </c>
      <c r="D438" s="4" t="inlineStr">
        <is>
          <t>PREDIO ESCOLAR PINGO DE GENTE</t>
        </is>
      </c>
      <c r="E438" s="7" t="n">
        <v>2</v>
      </c>
      <c r="F438" s="23" t="n">
        <v>252</v>
      </c>
      <c r="G438" s="17" t="inlineStr">
        <is>
          <t>300 m</t>
        </is>
      </c>
      <c r="H438" s="4" t="inlineStr">
        <is>
          <t>25-009_PTZ_RUA SEM DENOMINACAO TRES EM FRENTE AO DISEP</t>
        </is>
      </c>
      <c r="I438" s="17" t="inlineStr">
        <is>
          <t>DOME</t>
        </is>
      </c>
      <c r="J438" s="17" t="inlineStr">
        <is>
          <t>M6741-E-Z37</t>
        </is>
      </c>
      <c r="K438" s="24" t="inlineStr">
        <is>
          <t>10.98.88.74</t>
        </is>
      </c>
      <c r="L438" s="4" t="inlineStr">
        <is>
          <t>CICOM-JUAZEIRO</t>
        </is>
      </c>
      <c r="M438" s="4" t="inlineStr">
        <is>
          <t>CASA NOVA</t>
        </is>
      </c>
      <c r="N438" s="25" t="n">
        <v>-9.182487500000001</v>
      </c>
      <c r="O438" s="25" t="n">
        <v>-40.9768576</v>
      </c>
    </row>
    <row r="439">
      <c r="A439" s="4" t="inlineStr">
        <is>
          <t>CASA NOVA</t>
        </is>
      </c>
      <c r="B439" s="22" t="n">
        <v>66</v>
      </c>
      <c r="C439" s="22" t="n">
        <v>1082</v>
      </c>
      <c r="D439" s="4" t="inlineStr">
        <is>
          <t>PREDIO ESCOLAR JULIA BORGES</t>
        </is>
      </c>
      <c r="E439" s="7" t="n">
        <v>5</v>
      </c>
      <c r="F439" s="23" t="n">
        <v>272</v>
      </c>
      <c r="G439" s="17" t="inlineStr">
        <is>
          <t>300 m</t>
        </is>
      </c>
      <c r="H439" s="4" t="inlineStr">
        <is>
          <t>25-021_RF_TP_IV_RUA A DOIS EM FRENTE AO HOSPITAL MUNICIPAL DE CASA NOVA</t>
        </is>
      </c>
      <c r="I439" s="17" t="inlineStr">
        <is>
          <t>FIX</t>
        </is>
      </c>
      <c r="J439" s="17" t="inlineStr">
        <is>
          <t>M2241-QL</t>
        </is>
      </c>
      <c r="K439" s="24" t="inlineStr">
        <is>
          <t>10.98.88.82</t>
        </is>
      </c>
      <c r="L439" s="4" t="inlineStr">
        <is>
          <t>CICOM-JUAZEIRO</t>
        </is>
      </c>
      <c r="M439" s="4" t="inlineStr">
        <is>
          <t>CASA NOVA</t>
        </is>
      </c>
      <c r="N439" s="25" t="n">
        <v>-9.177132</v>
      </c>
      <c r="O439" s="25" t="n">
        <v>-40.9734132</v>
      </c>
    </row>
    <row r="440">
      <c r="A440" s="4" t="inlineStr">
        <is>
          <t>CASA NOVA</t>
        </is>
      </c>
      <c r="B440" s="22" t="n">
        <v>66</v>
      </c>
      <c r="C440" s="22" t="n">
        <v>1104</v>
      </c>
      <c r="D440" s="4" t="inlineStr">
        <is>
          <t>ESCOLA AGROTECNICA</t>
        </is>
      </c>
      <c r="E440" s="7" t="n">
        <v>5</v>
      </c>
      <c r="F440" s="23" t="n">
        <v>237</v>
      </c>
      <c r="G440" s="17" t="inlineStr">
        <is>
          <t>300 m</t>
        </is>
      </c>
      <c r="H440" s="4" t="inlineStr">
        <is>
          <t>25-009_PTZ_RUA SEM DENOMINACAO TRES EM FRENTE AO DISEP</t>
        </is>
      </c>
      <c r="I440" s="17" t="inlineStr">
        <is>
          <t>DOME</t>
        </is>
      </c>
      <c r="J440" s="17" t="inlineStr">
        <is>
          <t>M6741-E-Z37</t>
        </is>
      </c>
      <c r="K440" s="24" t="inlineStr">
        <is>
          <t>10.98.88.74</t>
        </is>
      </c>
      <c r="L440" s="4" t="inlineStr">
        <is>
          <t>CICOM-JUAZEIRO</t>
        </is>
      </c>
      <c r="M440" s="4" t="inlineStr">
        <is>
          <t>CASA NOVA</t>
        </is>
      </c>
      <c r="N440" s="25" t="n">
        <v>-9.182487500000001</v>
      </c>
      <c r="O440" s="25" t="n">
        <v>-40.9768576</v>
      </c>
    </row>
    <row r="441">
      <c r="A441" s="4" t="inlineStr">
        <is>
          <t>CASA NOVA</t>
        </is>
      </c>
      <c r="B441" s="22" t="n">
        <v>66</v>
      </c>
      <c r="C441" s="22" t="n">
        <v>1155</v>
      </c>
      <c r="D441" s="4" t="inlineStr">
        <is>
          <t>PREDIO ESCOLAR DE SOBRADO</t>
        </is>
      </c>
      <c r="E441" s="7" t="n">
        <v>9</v>
      </c>
      <c r="F441" s="23" t="n">
        <v>137</v>
      </c>
      <c r="G441" s="17" t="inlineStr">
        <is>
          <t>200 m</t>
        </is>
      </c>
      <c r="H441" s="4" t="inlineStr">
        <is>
          <t>25-012_LPR_TRAVESSA DA PRACA EVIDENCIA MODAS STD PRACA</t>
        </is>
      </c>
      <c r="I441" s="17" t="inlineStr">
        <is>
          <t>FIX</t>
        </is>
      </c>
      <c r="J441" s="17" t="inlineStr">
        <is>
          <t>M2241-QL</t>
        </is>
      </c>
      <c r="K441" s="24" t="inlineStr">
        <is>
          <t>10.98.88.98</t>
        </is>
      </c>
      <c r="L441" s="4" t="inlineStr">
        <is>
          <t>CICOM-JUAZEIRO</t>
        </is>
      </c>
      <c r="M441" s="4" t="inlineStr">
        <is>
          <t>CASA NOVA</t>
        </is>
      </c>
      <c r="N441" s="25" t="n">
        <v>-9.295543967423001</v>
      </c>
      <c r="O441" s="25" t="n">
        <v>-40.820544362068</v>
      </c>
    </row>
    <row r="442">
      <c r="A442" s="4" t="inlineStr">
        <is>
          <t>CASA NOVA</t>
        </is>
      </c>
      <c r="B442" s="22" t="n">
        <v>66</v>
      </c>
      <c r="C442" s="22" t="n">
        <v>1155</v>
      </c>
      <c r="D442" s="4" t="inlineStr">
        <is>
          <t>PREDIO ESCOLAR DE SOBRADO</t>
        </is>
      </c>
      <c r="E442" s="7" t="n">
        <v>9</v>
      </c>
      <c r="F442" s="23" t="n">
        <v>180</v>
      </c>
      <c r="G442" s="17" t="inlineStr">
        <is>
          <t>200 m</t>
        </is>
      </c>
      <c r="H442" s="4" t="inlineStr">
        <is>
          <t>25-013_LPR_RUA SAO VICENTE OTICA EFATA STD PRACA</t>
        </is>
      </c>
      <c r="I442" s="17" t="inlineStr">
        <is>
          <t>FIX</t>
        </is>
      </c>
      <c r="J442" s="17" t="inlineStr">
        <is>
          <t>M2241-QL</t>
        </is>
      </c>
      <c r="K442" s="24" t="inlineStr">
        <is>
          <t>10.98.88.26</t>
        </is>
      </c>
      <c r="L442" s="4" t="inlineStr">
        <is>
          <t>CICOM-JUAZEIRO</t>
        </is>
      </c>
      <c r="M442" s="4" t="inlineStr">
        <is>
          <t>CASA NOVA</t>
        </is>
      </c>
      <c r="N442" s="25" t="n">
        <v>-9.295109999999999</v>
      </c>
      <c r="O442" s="25" t="n">
        <v>-40.820392668283</v>
      </c>
    </row>
    <row r="443">
      <c r="A443" s="4" t="inlineStr">
        <is>
          <t>CASA NOVA</t>
        </is>
      </c>
      <c r="B443" s="22" t="n">
        <v>66</v>
      </c>
      <c r="C443" s="22" t="n">
        <v>1740</v>
      </c>
      <c r="D443" s="4" t="inlineStr">
        <is>
          <t>PREDIO ESCOLAR MUNICIPAL SOLON ALVES XAVIER DE SOUZA</t>
        </is>
      </c>
      <c r="E443" s="7" t="n">
        <v>7</v>
      </c>
      <c r="F443" s="23" t="n">
        <v>242</v>
      </c>
      <c r="G443" s="17" t="inlineStr">
        <is>
          <t>300 m</t>
        </is>
      </c>
      <c r="H443" s="4" t="inlineStr">
        <is>
          <t>25-014_LPR_BR 235</t>
        </is>
      </c>
      <c r="I443" s="17" t="inlineStr">
        <is>
          <t>FIX</t>
        </is>
      </c>
      <c r="J443" s="17" t="inlineStr">
        <is>
          <t>M2241-QL</t>
        </is>
      </c>
      <c r="K443" s="24" t="inlineStr">
        <is>
          <t>10.98.87.186</t>
        </is>
      </c>
      <c r="L443" s="4" t="inlineStr">
        <is>
          <t>CICOM-JUAZEIRO</t>
        </is>
      </c>
      <c r="M443" s="4" t="inlineStr">
        <is>
          <t>CASA NOVA</t>
        </is>
      </c>
      <c r="N443" s="25" t="n">
        <v>-9.1776707</v>
      </c>
      <c r="O443" s="25" t="n">
        <v>-40.981668</v>
      </c>
    </row>
    <row r="444">
      <c r="A444" s="4" t="inlineStr">
        <is>
          <t>CASA NOVA</t>
        </is>
      </c>
      <c r="B444" s="22" t="n">
        <v>66</v>
      </c>
      <c r="C444" s="22" t="n">
        <v>1783</v>
      </c>
      <c r="D444" s="4" t="inlineStr">
        <is>
          <t>ESCOLA MUNICIPAL ODETE VIANA</t>
        </is>
      </c>
      <c r="E444" s="7" t="n">
        <v>3</v>
      </c>
      <c r="F444" s="23" t="n">
        <v>260</v>
      </c>
      <c r="G444" s="17" t="inlineStr">
        <is>
          <t>300 m</t>
        </is>
      </c>
      <c r="H444" s="4" t="inlineStr">
        <is>
          <t>25-021_RF_TP_IV_RUA A DOIS EM FRENTE AO HOSPITAL MUNICIPAL DE CASA NOVA</t>
        </is>
      </c>
      <c r="I444" s="17" t="inlineStr">
        <is>
          <t>FIX</t>
        </is>
      </c>
      <c r="J444" s="17" t="inlineStr">
        <is>
          <t>M2241-QL</t>
        </is>
      </c>
      <c r="K444" s="24" t="inlineStr">
        <is>
          <t>10.98.88.82</t>
        </is>
      </c>
      <c r="L444" s="4" t="inlineStr">
        <is>
          <t>CICOM-JUAZEIRO</t>
        </is>
      </c>
      <c r="M444" s="4" t="inlineStr">
        <is>
          <t>CASA NOVA</t>
        </is>
      </c>
      <c r="N444" s="25" t="n">
        <v>-9.177132</v>
      </c>
      <c r="O444" s="25" t="n">
        <v>-40.9734132</v>
      </c>
    </row>
    <row r="445">
      <c r="A445" s="4" t="inlineStr">
        <is>
          <t>CATU</t>
        </is>
      </c>
      <c r="B445" s="22" t="n">
        <v>129</v>
      </c>
      <c r="C445" s="22" t="n">
        <v>1023</v>
      </c>
      <c r="D445" s="4" t="inlineStr">
        <is>
          <t>COLEGIO ESTADUAL DE EDU PROF CONT E GEST DO NE BA PEDRO RIBEIRO PESSOA</t>
        </is>
      </c>
      <c r="E445" s="7" t="n">
        <v>19</v>
      </c>
      <c r="F445" s="23" t="n">
        <v>242</v>
      </c>
      <c r="G445" s="17" t="inlineStr">
        <is>
          <t>300 m</t>
        </is>
      </c>
      <c r="H445" s="4" t="inlineStr">
        <is>
          <t>95-020_RF_TP_IV_R JORGE CALMON OSCAR PEREIRA EM FRENTE BANCO ITAU</t>
        </is>
      </c>
      <c r="I445" s="17" t="inlineStr">
        <is>
          <t>FIX</t>
        </is>
      </c>
      <c r="J445" s="17" t="inlineStr">
        <is>
          <t>M2241-QL</t>
        </is>
      </c>
      <c r="K445" s="24" t="inlineStr">
        <is>
          <t>10.98.96.122</t>
        </is>
      </c>
      <c r="L445" s="4" t="inlineStr">
        <is>
          <t>CICOM-ALAGOINHAS</t>
        </is>
      </c>
      <c r="M445" s="4" t="inlineStr">
        <is>
          <t>RF</t>
        </is>
      </c>
      <c r="N445" s="25" t="n">
        <v>-12.3520077</v>
      </c>
      <c r="O445" s="25" t="n">
        <v>-38.377136</v>
      </c>
    </row>
    <row r="446">
      <c r="A446" s="4" t="inlineStr">
        <is>
          <t>CATU</t>
        </is>
      </c>
      <c r="B446" s="22" t="n">
        <v>129</v>
      </c>
      <c r="C446" s="22" t="n">
        <v>1058</v>
      </c>
      <c r="D446" s="4" t="inlineStr">
        <is>
          <t>INSTITUTO FEDERAL DE EDUCAÇÃO, CIÊNCIA E TECNOLOGIA BAIANO</t>
        </is>
      </c>
      <c r="E446" s="7" t="n">
        <v>12</v>
      </c>
      <c r="F446" s="23" t="n">
        <v>296</v>
      </c>
      <c r="G446" s="17" t="inlineStr">
        <is>
          <t>300 m</t>
        </is>
      </c>
      <c r="H446" s="4" t="inlineStr">
        <is>
          <t>95-006_PTZ_RUA DR JOAQUIM PIRES-AO LADO DA MAGAZINE LUIZA</t>
        </is>
      </c>
      <c r="I446" s="17" t="inlineStr">
        <is>
          <t>DOME</t>
        </is>
      </c>
      <c r="J446" s="17" t="inlineStr">
        <is>
          <t>M6741-E-Z37</t>
        </is>
      </c>
      <c r="K446" s="24" t="inlineStr">
        <is>
          <t>10.98.96.186</t>
        </is>
      </c>
      <c r="L446" s="4" t="inlineStr">
        <is>
          <t>CICOM-ALAGOINHAS</t>
        </is>
      </c>
      <c r="M446" s="4" t="inlineStr">
        <is>
          <t>PTZ</t>
        </is>
      </c>
      <c r="N446" s="25" t="n">
        <v>-12.3546311</v>
      </c>
      <c r="O446" s="25" t="n">
        <v>-38.3764005</v>
      </c>
    </row>
    <row r="447">
      <c r="A447" s="4" t="inlineStr">
        <is>
          <t>CATU</t>
        </is>
      </c>
      <c r="B447" s="22" t="n">
        <v>129</v>
      </c>
      <c r="C447" s="22" t="n">
        <v>1074</v>
      </c>
      <c r="D447" s="4" t="inlineStr">
        <is>
          <t>ESCOLA PROFESSOR RAIMUNDO MATA</t>
        </is>
      </c>
      <c r="E447" s="7" t="n">
        <v>7</v>
      </c>
      <c r="F447" s="23" t="n">
        <v>61</v>
      </c>
      <c r="G447" s="17" t="inlineStr">
        <is>
          <t>100 m</t>
        </is>
      </c>
      <c r="H447" s="4" t="inlineStr">
        <is>
          <t>95-019_RF_TP_IV_RUA SIMOES FILHO PROX A 95 CIPM</t>
        </is>
      </c>
      <c r="I447" s="17" t="inlineStr">
        <is>
          <t>FIX</t>
        </is>
      </c>
      <c r="J447" s="17" t="inlineStr">
        <is>
          <t>M2241-QL</t>
        </is>
      </c>
      <c r="K447" s="24" t="inlineStr">
        <is>
          <t>10.98.96.106</t>
        </is>
      </c>
      <c r="L447" s="4" t="inlineStr">
        <is>
          <t>CICOM-ALAGOINHAS</t>
        </is>
      </c>
      <c r="M447" s="4" t="inlineStr">
        <is>
          <t>RF</t>
        </is>
      </c>
      <c r="N447" s="25" t="n">
        <v>-12.3641138</v>
      </c>
      <c r="O447" s="25" t="n">
        <v>-38.3846695</v>
      </c>
    </row>
    <row r="448">
      <c r="A448" s="4" t="inlineStr">
        <is>
          <t>CATU</t>
        </is>
      </c>
      <c r="B448" s="22" t="n">
        <v>129</v>
      </c>
      <c r="C448" s="22" t="n">
        <v>1074</v>
      </c>
      <c r="D448" s="4" t="inlineStr">
        <is>
          <t>ESCOLA PROFESSOR RAIMUNDO MATA</t>
        </is>
      </c>
      <c r="E448" s="7" t="n">
        <v>7</v>
      </c>
      <c r="F448" s="23" t="n">
        <v>72</v>
      </c>
      <c r="G448" s="17" t="inlineStr">
        <is>
          <t>100 m</t>
        </is>
      </c>
      <c r="H448" s="4" t="inlineStr">
        <is>
          <t>95-004_PTZ_RUA GEONISIO BARROSO AO LADO DA SEGUNDA IGREJA BATISTA</t>
        </is>
      </c>
      <c r="I448" s="17" t="inlineStr">
        <is>
          <t>DOME</t>
        </is>
      </c>
      <c r="J448" s="17" t="inlineStr">
        <is>
          <t>M6741-E-Z37</t>
        </is>
      </c>
      <c r="K448" s="24" t="inlineStr">
        <is>
          <t>10.98.96.146</t>
        </is>
      </c>
      <c r="L448" s="4" t="inlineStr">
        <is>
          <t>CICOM-ALAGOINHAS</t>
        </is>
      </c>
      <c r="M448" s="4" t="inlineStr">
        <is>
          <t>PTZ</t>
        </is>
      </c>
      <c r="N448" s="25" t="n">
        <v>-12.3637674</v>
      </c>
      <c r="O448" s="25" t="n">
        <v>-38.3844238</v>
      </c>
    </row>
    <row r="449">
      <c r="A449" s="4" t="inlineStr">
        <is>
          <t>CATU</t>
        </is>
      </c>
      <c r="B449" s="22" t="n">
        <v>129</v>
      </c>
      <c r="C449" s="22" t="n">
        <v>1074</v>
      </c>
      <c r="D449" s="4" t="inlineStr">
        <is>
          <t>ESCOLA PROFESSOR RAIMUNDO MATA</t>
        </is>
      </c>
      <c r="E449" s="7" t="n">
        <v>7</v>
      </c>
      <c r="F449" s="23" t="n">
        <v>97</v>
      </c>
      <c r="G449" s="17" t="inlineStr">
        <is>
          <t>100 m</t>
        </is>
      </c>
      <c r="H449" s="4" t="inlineStr">
        <is>
          <t>95-017_RF_TP_III_R SIMOES FILHO AO LADO DA 95 CIPM</t>
        </is>
      </c>
      <c r="I449" s="17" t="inlineStr">
        <is>
          <t>FIX</t>
        </is>
      </c>
      <c r="J449" s="17" t="inlineStr">
        <is>
          <t>M2241-QL</t>
        </is>
      </c>
      <c r="K449" s="24" t="inlineStr">
        <is>
          <t>10.98.96.170</t>
        </is>
      </c>
      <c r="L449" s="4" t="inlineStr">
        <is>
          <t>CICOM-ALAGOINHAS</t>
        </is>
      </c>
      <c r="M449" s="4" t="inlineStr">
        <is>
          <t>RF</t>
        </is>
      </c>
      <c r="N449" s="25" t="n">
        <v>-12.364381</v>
      </c>
      <c r="O449" s="25" t="n">
        <v>-38.384468</v>
      </c>
    </row>
    <row r="450">
      <c r="A450" s="4" t="inlineStr">
        <is>
          <t>CATU</t>
        </is>
      </c>
      <c r="B450" s="22" t="n">
        <v>129</v>
      </c>
      <c r="C450" s="22" t="n">
        <v>1287</v>
      </c>
      <c r="D450" s="4" t="inlineStr">
        <is>
          <t>ESCOLA MUNICIPAL DESEMBARGADORA MARIA GABRIELA SAMPAIO SEIXAS</t>
        </is>
      </c>
      <c r="E450" s="7" t="n">
        <v>7</v>
      </c>
      <c r="F450" s="23" t="n">
        <v>248</v>
      </c>
      <c r="G450" s="17" t="inlineStr">
        <is>
          <t>300 m</t>
        </is>
      </c>
      <c r="H450" s="4" t="inlineStr">
        <is>
          <t>95-018_RF_TP_IV_RUA DO COLEGIO EM FRENTE AO MINIMERCADO CESTAO DO POVO</t>
        </is>
      </c>
      <c r="I450" s="17" t="inlineStr">
        <is>
          <t>FIX</t>
        </is>
      </c>
      <c r="J450" s="17" t="inlineStr">
        <is>
          <t>M2241-QL</t>
        </is>
      </c>
      <c r="K450" s="24" t="inlineStr">
        <is>
          <t>10.98.96.178</t>
        </is>
      </c>
      <c r="L450" s="4" t="inlineStr">
        <is>
          <t>CICOM-ALAGOINHAS</t>
        </is>
      </c>
      <c r="M450" s="4" t="inlineStr">
        <is>
          <t>RF</t>
        </is>
      </c>
      <c r="N450" s="25" t="n">
        <v>-12.3533947</v>
      </c>
      <c r="O450" s="25" t="n">
        <v>-38.3815371</v>
      </c>
    </row>
    <row r="451">
      <c r="A451" s="4" t="inlineStr">
        <is>
          <t>CATU</t>
        </is>
      </c>
      <c r="B451" s="22" t="n">
        <v>129</v>
      </c>
      <c r="C451" s="22" t="n">
        <v>1317</v>
      </c>
      <c r="D451" s="4" t="inlineStr">
        <is>
          <t>ESCOLA MUNICIPAL PROF HELENA DE ARAUJO LIMA</t>
        </is>
      </c>
      <c r="E451" s="7" t="n">
        <v>6</v>
      </c>
      <c r="F451" s="23" t="n">
        <v>49</v>
      </c>
      <c r="G451" s="17" t="inlineStr">
        <is>
          <t>100 m</t>
        </is>
      </c>
      <c r="H451" s="4" t="inlineStr">
        <is>
          <t>95-003_PTZ_RUA SIMOES FILHO EM FRENTE AO FORUM</t>
        </is>
      </c>
      <c r="I451" s="17" t="inlineStr">
        <is>
          <t>DOME</t>
        </is>
      </c>
      <c r="J451" s="17" t="inlineStr">
        <is>
          <t>M6741-E-Z37</t>
        </is>
      </c>
      <c r="K451" s="24" t="inlineStr">
        <is>
          <t>10.98.96.138</t>
        </is>
      </c>
      <c r="L451" s="4" t="inlineStr">
        <is>
          <t>CICOM-ALAGOINHAS</t>
        </is>
      </c>
      <c r="M451" s="4" t="inlineStr">
        <is>
          <t>PTZ</t>
        </is>
      </c>
      <c r="N451" s="25" t="n">
        <v>-12.3669532</v>
      </c>
      <c r="O451" s="25" t="n">
        <v>-38.3846717</v>
      </c>
    </row>
    <row r="452">
      <c r="A452" s="4" t="inlineStr">
        <is>
          <t>CATU</t>
        </is>
      </c>
      <c r="B452" s="22" t="n">
        <v>129</v>
      </c>
      <c r="C452" s="22" t="n">
        <v>1317</v>
      </c>
      <c r="D452" s="4" t="inlineStr">
        <is>
          <t>ESCOLA MUNICIPAL PROF HELENA DE ARAUJO LIMA</t>
        </is>
      </c>
      <c r="E452" s="7" t="n">
        <v>6</v>
      </c>
      <c r="F452" s="23" t="n">
        <v>162</v>
      </c>
      <c r="G452" s="17" t="inlineStr">
        <is>
          <t>200 m</t>
        </is>
      </c>
      <c r="H452" s="4" t="inlineStr">
        <is>
          <t>95-009_LPR_RUA JOSE MARIANI AO LADO DA RODOVIARIA STD RODOVIARIA</t>
        </is>
      </c>
      <c r="I452" s="17" t="inlineStr">
        <is>
          <t>FIX</t>
        </is>
      </c>
      <c r="J452" s="17" t="inlineStr">
        <is>
          <t>M2241-QL</t>
        </is>
      </c>
      <c r="K452" s="24" t="inlineStr">
        <is>
          <t>10.98.96.82</t>
        </is>
      </c>
      <c r="L452" s="4" t="inlineStr">
        <is>
          <t>CICOM-ALAGOINHAS</t>
        </is>
      </c>
      <c r="M452" s="4" t="inlineStr">
        <is>
          <t>LPR</t>
        </is>
      </c>
      <c r="N452" s="25" t="n">
        <v>-12.368769</v>
      </c>
      <c r="O452" s="25" t="n">
        <v>-38.384627</v>
      </c>
    </row>
    <row r="453">
      <c r="A453" s="4" t="inlineStr">
        <is>
          <t>CATU</t>
        </is>
      </c>
      <c r="B453" s="22" t="n">
        <v>129</v>
      </c>
      <c r="C453" s="22" t="n">
        <v>1376</v>
      </c>
      <c r="D453" s="4" t="inlineStr">
        <is>
          <t>ESCOLA MUNICIPAL BARÃO DE CAMAÇARI</t>
        </is>
      </c>
      <c r="E453" s="7" t="n">
        <v>4</v>
      </c>
      <c r="F453" s="23" t="n">
        <v>151</v>
      </c>
      <c r="G453" s="17" t="inlineStr">
        <is>
          <t>200 m</t>
        </is>
      </c>
      <c r="H453" s="4" t="inlineStr">
        <is>
          <t>95-020_RF_TP_IV_R JORGE CALMON OSCAR PEREIRA EM FRENTE BANCO ITAU</t>
        </is>
      </c>
      <c r="I453" s="17" t="inlineStr">
        <is>
          <t>FIX</t>
        </is>
      </c>
      <c r="J453" s="17" t="inlineStr">
        <is>
          <t>M2241-QL</t>
        </is>
      </c>
      <c r="K453" s="24" t="inlineStr">
        <is>
          <t>10.98.96.122</t>
        </is>
      </c>
      <c r="L453" s="4" t="inlineStr">
        <is>
          <t>CICOM-ALAGOINHAS</t>
        </is>
      </c>
      <c r="M453" s="4" t="inlineStr">
        <is>
          <t>RF</t>
        </is>
      </c>
      <c r="N453" s="25" t="n">
        <v>-12.3520077</v>
      </c>
      <c r="O453" s="25" t="n">
        <v>-38.377136</v>
      </c>
    </row>
    <row r="454">
      <c r="A454" s="4" t="inlineStr">
        <is>
          <t>CATU</t>
        </is>
      </c>
      <c r="B454" s="22" t="n">
        <v>129</v>
      </c>
      <c r="C454" s="22" t="n">
        <v>1376</v>
      </c>
      <c r="D454" s="4" t="inlineStr">
        <is>
          <t>ESCOLA MUNICIPAL BARÃO DE CAMAÇARI</t>
        </is>
      </c>
      <c r="E454" s="7" t="n">
        <v>4</v>
      </c>
      <c r="F454" s="23" t="n">
        <v>164</v>
      </c>
      <c r="G454" s="17" t="inlineStr">
        <is>
          <t>200 m</t>
        </is>
      </c>
      <c r="H454" s="4" t="inlineStr">
        <is>
          <t>95-023_RF_TP_IV_R DES PEDRO BITENCOURT EM FRENTE AO BRADESCO</t>
        </is>
      </c>
      <c r="I454" s="17" t="inlineStr">
        <is>
          <t>FIX</t>
        </is>
      </c>
      <c r="J454" s="17" t="inlineStr">
        <is>
          <t>M2241-QL</t>
        </is>
      </c>
      <c r="K454" s="24" t="inlineStr">
        <is>
          <t>10.98.96.218</t>
        </is>
      </c>
      <c r="L454" s="4" t="inlineStr">
        <is>
          <t>CICOM-ALAGOINHAS</t>
        </is>
      </c>
      <c r="M454" s="4" t="inlineStr">
        <is>
          <t>RF</t>
        </is>
      </c>
      <c r="N454" s="25" t="n">
        <v>-12.3536419</v>
      </c>
      <c r="O454" s="25" t="n">
        <v>-38.3767054</v>
      </c>
    </row>
    <row r="455">
      <c r="A455" s="4" t="inlineStr">
        <is>
          <t>CATU</t>
        </is>
      </c>
      <c r="B455" s="22" t="n">
        <v>129</v>
      </c>
      <c r="C455" s="22" t="n">
        <v>1376</v>
      </c>
      <c r="D455" s="4" t="inlineStr">
        <is>
          <t>ESCOLA MUNICIPAL BARÃO DE CAMAÇARI</t>
        </is>
      </c>
      <c r="E455" s="7" t="n">
        <v>4</v>
      </c>
      <c r="F455" s="23" t="n">
        <v>164</v>
      </c>
      <c r="G455" s="17" t="inlineStr">
        <is>
          <t>200 m</t>
        </is>
      </c>
      <c r="H455" s="4" t="inlineStr">
        <is>
          <t>95-021_RF_TP_IV_R DES PEDRO BITENCOURT EM FRENTE BANCO DO BRASIL</t>
        </is>
      </c>
      <c r="I455" s="17" t="inlineStr">
        <is>
          <t>FIX</t>
        </is>
      </c>
      <c r="J455" s="17" t="inlineStr">
        <is>
          <t>M2241-QL</t>
        </is>
      </c>
      <c r="K455" s="24" t="inlineStr">
        <is>
          <t>10.98.96.130</t>
        </is>
      </c>
      <c r="L455" s="4" t="inlineStr">
        <is>
          <t>CICOM-ALAGOINHAS</t>
        </is>
      </c>
      <c r="M455" s="4" t="inlineStr">
        <is>
          <t>RF</t>
        </is>
      </c>
      <c r="N455" s="25" t="n">
        <v>-12.3530883</v>
      </c>
      <c r="O455" s="25" t="n">
        <v>-38.3765593</v>
      </c>
    </row>
    <row r="456">
      <c r="A456" s="4" t="inlineStr">
        <is>
          <t>CATU</t>
        </is>
      </c>
      <c r="B456" s="22" t="n">
        <v>129</v>
      </c>
      <c r="C456" s="22" t="n">
        <v>1376</v>
      </c>
      <c r="D456" s="4" t="inlineStr">
        <is>
          <t>ESCOLA MUNICIPAL BARÃO DE CAMAÇARI</t>
        </is>
      </c>
      <c r="E456" s="7" t="n">
        <v>4</v>
      </c>
      <c r="F456" s="23" t="n">
        <v>178</v>
      </c>
      <c r="G456" s="17" t="inlineStr">
        <is>
          <t>200 m</t>
        </is>
      </c>
      <c r="H456" s="4" t="inlineStr">
        <is>
          <t>95-024_RF_TP_IV_RUA DES PEDRO BITENCOURT EM FRENTE A CAIXA</t>
        </is>
      </c>
      <c r="I456" s="17" t="inlineStr">
        <is>
          <t>FIX</t>
        </is>
      </c>
      <c r="J456" s="17" t="inlineStr">
        <is>
          <t>M2241-QL</t>
        </is>
      </c>
      <c r="K456" s="24" t="inlineStr">
        <is>
          <t>10.98.97.2</t>
        </is>
      </c>
      <c r="L456" s="4" t="inlineStr">
        <is>
          <t>CICOM-ALAGOINHAS</t>
        </is>
      </c>
      <c r="M456" s="4" t="inlineStr">
        <is>
          <t>RF</t>
        </is>
      </c>
      <c r="N456" s="25" t="n">
        <v>-12.3538314</v>
      </c>
      <c r="O456" s="25" t="n">
        <v>-38.376661</v>
      </c>
    </row>
    <row r="457">
      <c r="A457" s="4" t="inlineStr">
        <is>
          <t>CATU</t>
        </is>
      </c>
      <c r="B457" s="22" t="n">
        <v>129</v>
      </c>
      <c r="C457" s="22" t="n">
        <v>1376</v>
      </c>
      <c r="D457" s="4" t="inlineStr">
        <is>
          <t>ESCOLA MUNICIPAL BARÃO DE CAMAÇARI</t>
        </is>
      </c>
      <c r="E457" s="7" t="n">
        <v>4</v>
      </c>
      <c r="F457" s="23" t="n">
        <v>200</v>
      </c>
      <c r="G457" s="17" t="inlineStr">
        <is>
          <t>200 m</t>
        </is>
      </c>
      <c r="H457" s="4" t="inlineStr">
        <is>
          <t>95-002_PTZ_RUA 02 DE JULHO EM FRENTE A LOJA PLANETA</t>
        </is>
      </c>
      <c r="I457" s="17" t="inlineStr">
        <is>
          <t>DOME</t>
        </is>
      </c>
      <c r="J457" s="17" t="inlineStr">
        <is>
          <t>M6741-E-Z37</t>
        </is>
      </c>
      <c r="K457" s="24" t="inlineStr">
        <is>
          <t>10.98.96.226</t>
        </is>
      </c>
      <c r="L457" s="4" t="inlineStr">
        <is>
          <t>CICOM-ALAGOINHAS</t>
        </is>
      </c>
      <c r="M457" s="4" t="inlineStr">
        <is>
          <t>PTZ</t>
        </is>
      </c>
      <c r="N457" s="25" t="n">
        <v>-12.3539233</v>
      </c>
      <c r="O457" s="25" t="n">
        <v>-38.3764829</v>
      </c>
    </row>
    <row r="458">
      <c r="A458" s="4" t="inlineStr">
        <is>
          <t>CATU</t>
        </is>
      </c>
      <c r="B458" s="22" t="n">
        <v>129</v>
      </c>
      <c r="C458" s="22" t="n">
        <v>1376</v>
      </c>
      <c r="D458" s="4" t="inlineStr">
        <is>
          <t>ESCOLA MUNICIPAL BARÃO DE CAMAÇARI</t>
        </is>
      </c>
      <c r="E458" s="7" t="n">
        <v>4</v>
      </c>
      <c r="F458" s="23" t="n">
        <v>255</v>
      </c>
      <c r="G458" s="17" t="inlineStr">
        <is>
          <t>300 m</t>
        </is>
      </c>
      <c r="H458" s="4" t="inlineStr">
        <is>
          <t>95-006_PTZ_RUA DR JOAQUIM PIRES-AO LADO DA MAGAZINE LUIZA</t>
        </is>
      </c>
      <c r="I458" s="17" t="inlineStr">
        <is>
          <t>DOME</t>
        </is>
      </c>
      <c r="J458" s="17" t="inlineStr">
        <is>
          <t>M6741-E-Z37</t>
        </is>
      </c>
      <c r="K458" s="24" t="inlineStr">
        <is>
          <t>10.98.96.186</t>
        </is>
      </c>
      <c r="L458" s="4" t="inlineStr">
        <is>
          <t>CICOM-ALAGOINHAS</t>
        </is>
      </c>
      <c r="M458" s="4" t="inlineStr">
        <is>
          <t>PTZ</t>
        </is>
      </c>
      <c r="N458" s="25" t="n">
        <v>-12.3546311</v>
      </c>
      <c r="O458" s="25" t="n">
        <v>-38.3764005</v>
      </c>
    </row>
    <row r="459">
      <c r="A459" s="4" t="inlineStr">
        <is>
          <t>CATU</t>
        </is>
      </c>
      <c r="B459" s="22" t="n">
        <v>129</v>
      </c>
      <c r="C459" s="22" t="n">
        <v>1406</v>
      </c>
      <c r="D459" s="4" t="inlineStr">
        <is>
          <t>ESCOLA MUNICIPAL THEMISTOCLES CÉZAR GÓES</t>
        </is>
      </c>
      <c r="E459" s="7" t="n">
        <v>4</v>
      </c>
      <c r="F459" s="23" t="n">
        <v>49</v>
      </c>
      <c r="G459" s="17" t="inlineStr">
        <is>
          <t>100 m</t>
        </is>
      </c>
      <c r="H459" s="4" t="inlineStr">
        <is>
          <t>95-003_PTZ_RUA SIMOES FILHO EM FRENTE AO FORUM</t>
        </is>
      </c>
      <c r="I459" s="17" t="inlineStr">
        <is>
          <t>DOME</t>
        </is>
      </c>
      <c r="J459" s="17" t="inlineStr">
        <is>
          <t>M6741-E-Z37</t>
        </is>
      </c>
      <c r="K459" s="24" t="inlineStr">
        <is>
          <t>10.98.96.138</t>
        </is>
      </c>
      <c r="L459" s="4" t="inlineStr">
        <is>
          <t>CICOM-ALAGOINHAS</t>
        </is>
      </c>
      <c r="M459" s="4" t="inlineStr">
        <is>
          <t>PTZ</t>
        </is>
      </c>
      <c r="N459" s="25" t="n">
        <v>-12.3669532</v>
      </c>
      <c r="O459" s="25" t="n">
        <v>-38.3846717</v>
      </c>
    </row>
    <row r="460">
      <c r="A460" s="4" t="inlineStr">
        <is>
          <t>CATU</t>
        </is>
      </c>
      <c r="B460" s="22" t="n">
        <v>129</v>
      </c>
      <c r="C460" s="22" t="n">
        <v>1406</v>
      </c>
      <c r="D460" s="4" t="inlineStr">
        <is>
          <t>ESCOLA MUNICIPAL THEMISTOCLES CÉZAR GÓES</t>
        </is>
      </c>
      <c r="E460" s="7" t="n">
        <v>4</v>
      </c>
      <c r="F460" s="23" t="n">
        <v>153</v>
      </c>
      <c r="G460" s="17" t="inlineStr">
        <is>
          <t>200 m</t>
        </is>
      </c>
      <c r="H460" s="4" t="inlineStr">
        <is>
          <t>95-009_LPR_RUA JOSE MARIANI AO LADO DA RODOVIARIA STD RODOVIARIA</t>
        </is>
      </c>
      <c r="I460" s="17" t="inlineStr">
        <is>
          <t>FIX</t>
        </is>
      </c>
      <c r="J460" s="17" t="inlineStr">
        <is>
          <t>M2241-QL</t>
        </is>
      </c>
      <c r="K460" s="24" t="inlineStr">
        <is>
          <t>10.98.96.82</t>
        </is>
      </c>
      <c r="L460" s="4" t="inlineStr">
        <is>
          <t>CICOM-ALAGOINHAS</t>
        </is>
      </c>
      <c r="M460" s="4" t="inlineStr">
        <is>
          <t>LPR</t>
        </is>
      </c>
      <c r="N460" s="25" t="n">
        <v>-12.368769</v>
      </c>
      <c r="O460" s="25" t="n">
        <v>-38.384627</v>
      </c>
    </row>
    <row r="461">
      <c r="A461" s="4" t="inlineStr">
        <is>
          <t>CRUZ DAS ALMAS</t>
        </is>
      </c>
      <c r="B461" s="22" t="n">
        <v>142</v>
      </c>
      <c r="C461" s="22" t="n">
        <v>1031</v>
      </c>
      <c r="D461" s="4" t="inlineStr">
        <is>
          <t>GRUPO ESCOLAR MARIA PEIXOTO BARBOSA</t>
        </is>
      </c>
      <c r="E461" s="7" t="n">
        <v>8</v>
      </c>
      <c r="F461" s="23" t="n">
        <v>270</v>
      </c>
      <c r="G461" s="17" t="inlineStr">
        <is>
          <t>300 m</t>
        </is>
      </c>
      <c r="H461" s="4" t="inlineStr">
        <is>
          <t>27-002_PTZ_RUA SEABRA</t>
        </is>
      </c>
      <c r="I461" s="17" t="inlineStr">
        <is>
          <t>DOME</t>
        </is>
      </c>
      <c r="J461" s="17" t="inlineStr">
        <is>
          <t>M6741-E-Z37</t>
        </is>
      </c>
      <c r="K461" s="24" t="inlineStr">
        <is>
          <t>10.98.76.242</t>
        </is>
      </c>
      <c r="L461" s="4" t="inlineStr">
        <is>
          <t>CICOM18-SAJ</t>
        </is>
      </c>
      <c r="M461" s="4" t="inlineStr">
        <is>
          <t>CRUZ DAS ALMAS</t>
        </is>
      </c>
      <c r="N461" s="25" t="n">
        <v>-12.6739412</v>
      </c>
      <c r="O461" s="25" t="n">
        <v>-39.1015357</v>
      </c>
    </row>
    <row r="462">
      <c r="A462" s="4" t="inlineStr">
        <is>
          <t>CRUZ DAS ALMAS</t>
        </is>
      </c>
      <c r="B462" s="22" t="n">
        <v>142</v>
      </c>
      <c r="C462" s="22" t="n">
        <v>1040</v>
      </c>
      <c r="D462" s="4" t="inlineStr">
        <is>
          <t>PRÉDIO DA FILARMÔNICA LIRA GUARANY</t>
        </is>
      </c>
      <c r="E462" s="7" t="n">
        <v>2</v>
      </c>
      <c r="F462" s="23" t="n">
        <v>144</v>
      </c>
      <c r="G462" s="17" t="inlineStr">
        <is>
          <t>200 m</t>
        </is>
      </c>
      <c r="H462" s="4" t="inlineStr">
        <is>
          <t>27-002_PTZ_RUA SEABRA</t>
        </is>
      </c>
      <c r="I462" s="17" t="inlineStr">
        <is>
          <t>DOME</t>
        </is>
      </c>
      <c r="J462" s="17" t="inlineStr">
        <is>
          <t>M6741-E-Z37</t>
        </is>
      </c>
      <c r="K462" s="24" t="inlineStr">
        <is>
          <t>10.98.76.242</t>
        </is>
      </c>
      <c r="L462" s="4" t="inlineStr">
        <is>
          <t>CICOM18-SAJ</t>
        </is>
      </c>
      <c r="M462" s="4" t="inlineStr">
        <is>
          <t>CRUZ DAS ALMAS</t>
        </is>
      </c>
      <c r="N462" s="25" t="n">
        <v>-12.6739412</v>
      </c>
      <c r="O462" s="25" t="n">
        <v>-39.1015357</v>
      </c>
    </row>
    <row r="463">
      <c r="A463" s="4" t="inlineStr">
        <is>
          <t>CRUZ DAS ALMAS</t>
        </is>
      </c>
      <c r="B463" s="22" t="n">
        <v>142</v>
      </c>
      <c r="C463" s="22" t="n">
        <v>1040</v>
      </c>
      <c r="D463" s="4" t="inlineStr">
        <is>
          <t>PRÉDIO DA FILARMÔNICA LIRA GUARANY</t>
        </is>
      </c>
      <c r="E463" s="7" t="n">
        <v>2</v>
      </c>
      <c r="F463" s="23" t="n">
        <v>211</v>
      </c>
      <c r="G463" s="17" t="inlineStr">
        <is>
          <t>300 m</t>
        </is>
      </c>
      <c r="H463" s="4" t="inlineStr">
        <is>
          <t>27-017_RF_TP_IV_PRACA SENADOR THEMISTOCLES EM FRENTE AO BANCO DO BRASIL</t>
        </is>
      </c>
      <c r="I463" s="17" t="inlineStr">
        <is>
          <t>FIX</t>
        </is>
      </c>
      <c r="J463" s="17" t="inlineStr">
        <is>
          <t>M2241-QL</t>
        </is>
      </c>
      <c r="K463" s="24" t="inlineStr">
        <is>
          <t>10.98.77.18</t>
        </is>
      </c>
      <c r="L463" s="4" t="inlineStr">
        <is>
          <t>CICOM18-SAJ</t>
        </is>
      </c>
      <c r="M463" s="4" t="inlineStr">
        <is>
          <t>CRUZ DAS ALMAS</t>
        </is>
      </c>
      <c r="N463" s="25" t="n">
        <v>-12.6742731</v>
      </c>
      <c r="O463" s="25" t="n">
        <v>-39.1021857</v>
      </c>
    </row>
    <row r="464">
      <c r="A464" s="4" t="inlineStr">
        <is>
          <t>CRUZ DAS ALMAS</t>
        </is>
      </c>
      <c r="B464" s="22" t="n">
        <v>142</v>
      </c>
      <c r="C464" s="22" t="n">
        <v>1040</v>
      </c>
      <c r="D464" s="4" t="inlineStr">
        <is>
          <t>PRÉDIO DA FILARMÔNICA LIRA GUARANY</t>
        </is>
      </c>
      <c r="E464" s="7" t="n">
        <v>2</v>
      </c>
      <c r="F464" s="23" t="n">
        <v>213</v>
      </c>
      <c r="G464" s="17" t="inlineStr">
        <is>
          <t>300 m</t>
        </is>
      </c>
      <c r="H464" s="4" t="inlineStr">
        <is>
          <t>27-001_PTZ_RUA SEABRA FARMACIA SOMA</t>
        </is>
      </c>
      <c r="I464" s="17" t="inlineStr">
        <is>
          <t>DOME</t>
        </is>
      </c>
      <c r="J464" s="17" t="inlineStr">
        <is>
          <t>M6741-E-Z37</t>
        </is>
      </c>
      <c r="K464" s="24" t="inlineStr">
        <is>
          <t>10.98.76.234</t>
        </is>
      </c>
      <c r="L464" s="4" t="inlineStr">
        <is>
          <t>CICOM18-SAJ</t>
        </is>
      </c>
      <c r="M464" s="4" t="inlineStr">
        <is>
          <t>CRUZ DAS ALMAS</t>
        </is>
      </c>
      <c r="N464" s="25" t="n">
        <v>-12.674418</v>
      </c>
      <c r="O464" s="25" t="n">
        <v>-39.1021909</v>
      </c>
    </row>
    <row r="465">
      <c r="A465" s="4" t="inlineStr">
        <is>
          <t>CRUZ DAS ALMAS</t>
        </is>
      </c>
      <c r="B465" s="22" t="n">
        <v>142</v>
      </c>
      <c r="C465" s="22" t="n">
        <v>1040</v>
      </c>
      <c r="D465" s="4" t="inlineStr">
        <is>
          <t>PRÉDIO DA FILARMÔNICA LIRA GUARANY</t>
        </is>
      </c>
      <c r="E465" s="7" t="n">
        <v>2</v>
      </c>
      <c r="F465" s="23" t="n">
        <v>219</v>
      </c>
      <c r="G465" s="17" t="inlineStr">
        <is>
          <t>300 m</t>
        </is>
      </c>
      <c r="H465" s="4" t="inlineStr">
        <is>
          <t>27-015_RF_TP_IV_PRACA DO LAVRADOR SUPERMERCADO SAO PAULO</t>
        </is>
      </c>
      <c r="I465" s="17" t="inlineStr">
        <is>
          <t>FIX</t>
        </is>
      </c>
      <c r="J465" s="17" t="inlineStr">
        <is>
          <t>M2241-QL</t>
        </is>
      </c>
      <c r="K465" s="24" t="inlineStr">
        <is>
          <t>10.98.77.10</t>
        </is>
      </c>
      <c r="L465" s="4" t="inlineStr">
        <is>
          <t>CICOM18-SAJ</t>
        </is>
      </c>
      <c r="M465" s="4" t="inlineStr">
        <is>
          <t>CRUZ DAS ALMAS</t>
        </is>
      </c>
      <c r="N465" s="25" t="n">
        <v>-12.6758304</v>
      </c>
      <c r="O465" s="25" t="n">
        <v>-39.1014124</v>
      </c>
    </row>
    <row r="466">
      <c r="A466" s="4" t="inlineStr">
        <is>
          <t>CRUZ DAS ALMAS</t>
        </is>
      </c>
      <c r="B466" s="22" t="n">
        <v>142</v>
      </c>
      <c r="C466" s="22" t="n">
        <v>1074</v>
      </c>
      <c r="D466" s="4" t="inlineStr">
        <is>
          <t>PRÉDIO ESCOLAR COMENDADOR TEMÍSTOCLES</t>
        </is>
      </c>
      <c r="E466" s="7" t="n">
        <v>3</v>
      </c>
      <c r="F466" s="23" t="n">
        <v>31</v>
      </c>
      <c r="G466" s="17" t="inlineStr">
        <is>
          <t>100 m</t>
        </is>
      </c>
      <c r="H466" s="4" t="inlineStr">
        <is>
          <t>27-003_PTZ_AV ALBERTO PASSOS FARMACIA PAGUE MENOS</t>
        </is>
      </c>
      <c r="I466" s="17" t="inlineStr">
        <is>
          <t>DOME</t>
        </is>
      </c>
      <c r="J466" s="17" t="inlineStr">
        <is>
          <t>M6741-E-Z37</t>
        </is>
      </c>
      <c r="K466" s="24" t="inlineStr">
        <is>
          <t>10.98.76.250</t>
        </is>
      </c>
      <c r="L466" s="4" t="inlineStr">
        <is>
          <t>CICOM18-SAJ</t>
        </is>
      </c>
      <c r="M466" s="4" t="inlineStr">
        <is>
          <t>CRUZ DAS ALMAS</t>
        </is>
      </c>
      <c r="N466" s="25" t="n">
        <v>-12.6718957</v>
      </c>
      <c r="O466" s="25" t="n">
        <v>-39.1039275</v>
      </c>
    </row>
    <row r="467">
      <c r="A467" s="4" t="inlineStr">
        <is>
          <t>CRUZ DAS ALMAS</t>
        </is>
      </c>
      <c r="B467" s="22" t="n">
        <v>142</v>
      </c>
      <c r="C467" s="22" t="n">
        <v>1074</v>
      </c>
      <c r="D467" s="4" t="inlineStr">
        <is>
          <t>PRÉDIO ESCOLAR COMENDADOR TEMÍSTOCLES</t>
        </is>
      </c>
      <c r="E467" s="7" t="n">
        <v>3</v>
      </c>
      <c r="F467" s="23" t="n">
        <v>171</v>
      </c>
      <c r="G467" s="17" t="inlineStr">
        <is>
          <t>200 m</t>
        </is>
      </c>
      <c r="H467" s="4" t="inlineStr">
        <is>
          <t>27-014_RF_TP_III_RUA J B DA FONSECA EM FRENTE A LOJAS AMERICANAS</t>
        </is>
      </c>
      <c r="I467" s="17" t="inlineStr">
        <is>
          <t>FIX</t>
        </is>
      </c>
      <c r="J467" s="17" t="inlineStr">
        <is>
          <t>M2241-QL</t>
        </is>
      </c>
      <c r="K467" s="24" t="inlineStr">
        <is>
          <t>10.98.77.26</t>
        </is>
      </c>
      <c r="L467" s="4" t="inlineStr">
        <is>
          <t>CICOM18-SAJ</t>
        </is>
      </c>
      <c r="M467" s="4" t="inlineStr">
        <is>
          <t>CRUZ DAS ALMAS</t>
        </is>
      </c>
      <c r="N467" s="25" t="n">
        <v>-12.6722548</v>
      </c>
      <c r="O467" s="25" t="n">
        <v>-39.1024886</v>
      </c>
    </row>
    <row r="468">
      <c r="A468" s="4" t="inlineStr">
        <is>
          <t>CRUZ DAS ALMAS</t>
        </is>
      </c>
      <c r="B468" s="22" t="n">
        <v>142</v>
      </c>
      <c r="C468" s="22" t="n">
        <v>1074</v>
      </c>
      <c r="D468" s="4" t="inlineStr">
        <is>
          <t>PRÉDIO ESCOLAR COMENDADOR TEMÍSTOCLES</t>
        </is>
      </c>
      <c r="E468" s="7" t="n">
        <v>3</v>
      </c>
      <c r="F468" s="23" t="n">
        <v>266</v>
      </c>
      <c r="G468" s="17" t="inlineStr">
        <is>
          <t>300 m</t>
        </is>
      </c>
      <c r="H468" s="4" t="inlineStr">
        <is>
          <t>27-013_RF_TP_III_RUA CRISOGNO FERNANDES EM FRENTE A OTICAS CAROL</t>
        </is>
      </c>
      <c r="I468" s="17" t="inlineStr">
        <is>
          <t>FIX</t>
        </is>
      </c>
      <c r="J468" s="17" t="inlineStr">
        <is>
          <t>M2241-QL</t>
        </is>
      </c>
      <c r="K468" s="24" t="inlineStr">
        <is>
          <t>10.98.77.2</t>
        </is>
      </c>
      <c r="L468" s="4" t="inlineStr">
        <is>
          <t>CICOM18-SAJ</t>
        </is>
      </c>
      <c r="M468" s="4" t="inlineStr">
        <is>
          <t>CRUZ DAS ALMAS</t>
        </is>
      </c>
      <c r="N468" s="25" t="n">
        <v>-12.6743133</v>
      </c>
      <c r="O468" s="25" t="n">
        <v>-39.1030151</v>
      </c>
    </row>
    <row r="469">
      <c r="A469" s="4" t="inlineStr">
        <is>
          <t>CRUZ DAS ALMAS</t>
        </is>
      </c>
      <c r="B469" s="22" t="n">
        <v>142</v>
      </c>
      <c r="C469" s="22" t="n">
        <v>1120</v>
      </c>
      <c r="D469" s="4" t="inlineStr">
        <is>
          <t>BIBLIOTECA MUNICIPAL DE CRUZ DAS ALMAS</t>
        </is>
      </c>
      <c r="E469" s="7" t="n">
        <v>6</v>
      </c>
      <c r="F469" s="23" t="n">
        <v>282</v>
      </c>
      <c r="G469" s="17" t="inlineStr">
        <is>
          <t>300 m</t>
        </is>
      </c>
      <c r="H469" s="4" t="inlineStr">
        <is>
          <t>27-014_RF_TP_III_RUA J B DA FONSECA EM FRENTE A LOJAS AMERICANAS</t>
        </is>
      </c>
      <c r="I469" s="17" t="inlineStr">
        <is>
          <t>FIX</t>
        </is>
      </c>
      <c r="J469" s="17" t="inlineStr">
        <is>
          <t>M2241-QL</t>
        </is>
      </c>
      <c r="K469" s="24" t="inlineStr">
        <is>
          <t>10.98.77.26</t>
        </is>
      </c>
      <c r="L469" s="4" t="inlineStr">
        <is>
          <t>CICOM18-SAJ</t>
        </is>
      </c>
      <c r="M469" s="4" t="inlineStr">
        <is>
          <t>CRUZ DAS ALMAS</t>
        </is>
      </c>
      <c r="N469" s="25" t="n">
        <v>-12.6722548</v>
      </c>
      <c r="O469" s="25" t="n">
        <v>-39.1024886</v>
      </c>
    </row>
    <row r="470">
      <c r="A470" s="4" t="inlineStr">
        <is>
          <t>CRUZ DAS ALMAS</t>
        </is>
      </c>
      <c r="B470" s="22" t="n">
        <v>142</v>
      </c>
      <c r="C470" s="22" t="n">
        <v>1163</v>
      </c>
      <c r="D470" s="4" t="inlineStr">
        <is>
          <t>CETEP ALBERTO TORRES</t>
        </is>
      </c>
      <c r="E470" s="7" t="n">
        <v>15</v>
      </c>
      <c r="F470" s="23" t="n">
        <v>120</v>
      </c>
      <c r="G470" s="17" t="inlineStr">
        <is>
          <t>200 m</t>
        </is>
      </c>
      <c r="H470" s="4" t="inlineStr">
        <is>
          <t>27-004_PTZ_RUA RUI BARBOSA EL DOGUITO</t>
        </is>
      </c>
      <c r="I470" s="17" t="inlineStr">
        <is>
          <t>DOME</t>
        </is>
      </c>
      <c r="J470" s="17" t="inlineStr">
        <is>
          <t>M6741-E-Z37</t>
        </is>
      </c>
      <c r="K470" s="24" t="inlineStr">
        <is>
          <t>10.98.76.90</t>
        </is>
      </c>
      <c r="L470" s="4" t="inlineStr">
        <is>
          <t>CICOM18-SAJ</t>
        </is>
      </c>
      <c r="M470" s="4" t="inlineStr">
        <is>
          <t>CRUZ DAS ALMAS</t>
        </is>
      </c>
      <c r="N470" s="25" t="n">
        <v>-12.6639371</v>
      </c>
      <c r="O470" s="25" t="n">
        <v>-39.100203</v>
      </c>
    </row>
    <row r="471">
      <c r="A471" s="4" t="inlineStr">
        <is>
          <t>CRUZ DAS ALMAS</t>
        </is>
      </c>
      <c r="B471" s="22" t="n">
        <v>142</v>
      </c>
      <c r="C471" s="22" t="n">
        <v>1163</v>
      </c>
      <c r="D471" s="4" t="inlineStr">
        <is>
          <t>CETEP ALBERTO TORRES</t>
        </is>
      </c>
      <c r="E471" s="7" t="n">
        <v>15</v>
      </c>
      <c r="F471" s="23" t="n">
        <v>187</v>
      </c>
      <c r="G471" s="17" t="inlineStr">
        <is>
          <t>200 m</t>
        </is>
      </c>
      <c r="H471" s="4" t="inlineStr">
        <is>
          <t>27-010_LPR_RUA RUI BARBOSA MERC SENHOR DO BONFIM STD SAIDA PARA BR 101</t>
        </is>
      </c>
      <c r="I471" s="17" t="inlineStr">
        <is>
          <t>FIX</t>
        </is>
      </c>
      <c r="J471" s="17" t="inlineStr">
        <is>
          <t>M2241-QL</t>
        </is>
      </c>
      <c r="K471" s="24" t="inlineStr">
        <is>
          <t>10.98.77.34</t>
        </is>
      </c>
      <c r="L471" s="4" t="inlineStr">
        <is>
          <t>CICOM18-SAJ</t>
        </is>
      </c>
      <c r="M471" s="4" t="inlineStr">
        <is>
          <t>CRUZ DAS ALMAS</t>
        </is>
      </c>
      <c r="N471" s="25" t="n">
        <v>-12.6614695</v>
      </c>
      <c r="O471" s="25" t="n">
        <v>-39.1013447</v>
      </c>
    </row>
    <row r="472">
      <c r="A472" s="4" t="inlineStr">
        <is>
          <t>CRUZ DAS ALMAS</t>
        </is>
      </c>
      <c r="B472" s="22" t="n">
        <v>142</v>
      </c>
      <c r="C472" s="22" t="n">
        <v>1520</v>
      </c>
      <c r="D472" s="4" t="inlineStr">
        <is>
          <t>COLÉGIO JOSÉ BATISTA DA FONSECA</t>
        </is>
      </c>
      <c r="E472" s="7" t="n">
        <v>8</v>
      </c>
      <c r="F472" s="23" t="n">
        <v>236</v>
      </c>
      <c r="G472" s="17" t="inlineStr">
        <is>
          <t>300 m</t>
        </is>
      </c>
      <c r="H472" s="4" t="inlineStr">
        <is>
          <t>27-004_PTZ_RUA RUI BARBOSA EL DOGUITO</t>
        </is>
      </c>
      <c r="I472" s="17" t="inlineStr">
        <is>
          <t>DOME</t>
        </is>
      </c>
      <c r="J472" s="17" t="inlineStr">
        <is>
          <t>M6741-E-Z37</t>
        </is>
      </c>
      <c r="K472" s="24" t="inlineStr">
        <is>
          <t>10.98.76.90</t>
        </is>
      </c>
      <c r="L472" s="4" t="inlineStr">
        <is>
          <t>CICOM18-SAJ</t>
        </is>
      </c>
      <c r="M472" s="4" t="inlineStr">
        <is>
          <t>CRUZ DAS ALMAS</t>
        </is>
      </c>
      <c r="N472" s="25" t="n">
        <v>-12.6639371</v>
      </c>
      <c r="O472" s="25" t="n">
        <v>-39.100203</v>
      </c>
    </row>
    <row r="473">
      <c r="A473" s="4" t="inlineStr">
        <is>
          <t>DIAS D'ÁVILA</t>
        </is>
      </c>
      <c r="B473" s="22" t="n">
        <v>186</v>
      </c>
      <c r="C473" s="22" t="n">
        <v>1015</v>
      </c>
      <c r="D473" s="4" t="inlineStr">
        <is>
          <t>ESCOLA MUNICIPAL CLAUDIONOR SIMÕES DO CARMO</t>
        </is>
      </c>
      <c r="E473" s="7" t="n">
        <v>10</v>
      </c>
      <c r="F473" s="23" t="n">
        <v>71</v>
      </c>
      <c r="G473" s="17" t="inlineStr">
        <is>
          <t>100 m</t>
        </is>
      </c>
      <c r="H473" s="4" t="inlineStr">
        <is>
          <t>36-034_RF_TP_IV_RUA TIRADENTES AO LADO PONTO DE ONIBUS</t>
        </is>
      </c>
      <c r="I473" s="17" t="inlineStr">
        <is>
          <t>FIX</t>
        </is>
      </c>
      <c r="J473" s="17" t="inlineStr">
        <is>
          <t>M2221-QL</t>
        </is>
      </c>
      <c r="K473" s="24" t="inlineStr">
        <is>
          <t>10.98.56.210</t>
        </is>
      </c>
      <c r="L473" s="4" t="inlineStr">
        <is>
          <t>COI-SALVADOR</t>
        </is>
      </c>
      <c r="M473" s="4" t="inlineStr">
        <is>
          <t>36a CIPM DIAS D AVILA</t>
        </is>
      </c>
      <c r="N473" s="25" t="n">
        <v>-12.595871</v>
      </c>
      <c r="O473" s="25" t="n">
        <v>-38.327624</v>
      </c>
    </row>
    <row r="474">
      <c r="A474" s="4" t="inlineStr">
        <is>
          <t>DIAS D'ÁVILA</t>
        </is>
      </c>
      <c r="B474" s="22" t="n">
        <v>186</v>
      </c>
      <c r="C474" s="22" t="n">
        <v>1015</v>
      </c>
      <c r="D474" s="4" t="inlineStr">
        <is>
          <t>ESCOLA MUNICIPAL CLAUDIONOR SIMÕES DO CARMO</t>
        </is>
      </c>
      <c r="E474" s="7" t="n">
        <v>10</v>
      </c>
      <c r="F474" s="23" t="n">
        <v>144</v>
      </c>
      <c r="G474" s="17" t="inlineStr">
        <is>
          <t>200 m</t>
        </is>
      </c>
      <c r="H474" s="4" t="inlineStr">
        <is>
          <t>36-041_PTZ_ENTROCAMENTO DE DIAS DAVILA EM FRENTE A HAPPY PISCINAS</t>
        </is>
      </c>
      <c r="I474" s="17" t="inlineStr">
        <is>
          <t>DOME</t>
        </is>
      </c>
      <c r="J474" s="17" t="inlineStr">
        <is>
          <t>HWT-M6741-10-Z40-E2</t>
        </is>
      </c>
      <c r="K474" s="24" t="inlineStr">
        <is>
          <t>10.98.2.190</t>
        </is>
      </c>
      <c r="L474" s="4" t="inlineStr">
        <is>
          <t>COI-SALVADOR</t>
        </is>
      </c>
      <c r="M474" s="4" t="inlineStr">
        <is>
          <t>36a CIPM DIAS D AVILA</t>
        </is>
      </c>
      <c r="N474" s="25" t="n">
        <v>-12.597205</v>
      </c>
      <c r="O474" s="25" t="n">
        <v>-38.328539</v>
      </c>
    </row>
    <row r="475">
      <c r="A475" s="4" t="inlineStr">
        <is>
          <t>DIAS D'ÁVILA</t>
        </is>
      </c>
      <c r="B475" s="22" t="n">
        <v>186</v>
      </c>
      <c r="C475" s="22" t="n">
        <v>1015</v>
      </c>
      <c r="D475" s="4" t="inlineStr">
        <is>
          <t>ESCOLA MUNICIPAL CLAUDIONOR SIMÕES DO CARMO</t>
        </is>
      </c>
      <c r="E475" s="7" t="n">
        <v>10</v>
      </c>
      <c r="F475" s="23" t="n">
        <v>188</v>
      </c>
      <c r="G475" s="17" t="inlineStr">
        <is>
          <t>200 m</t>
        </is>
      </c>
      <c r="H475" s="4" t="inlineStr">
        <is>
          <t>36-033_RF_TP_III_AV RAUL SEIXAS_TERMINAL DE ONIBUS_ENTRONCAMENTO_DIAS D AVILA</t>
        </is>
      </c>
      <c r="I475" s="17" t="inlineStr">
        <is>
          <t>FIX</t>
        </is>
      </c>
      <c r="J475" s="17" t="inlineStr">
        <is>
          <t>HWT-M2241-10-QL</t>
        </is>
      </c>
      <c r="K475" s="24" t="inlineStr">
        <is>
          <t>10.98.47.98</t>
        </is>
      </c>
      <c r="L475" s="4" t="inlineStr">
        <is>
          <t>COI-SALVADOR</t>
        </is>
      </c>
      <c r="M475" s="4" t="inlineStr">
        <is>
          <t>36a CIPM DIAS D AVILA</t>
        </is>
      </c>
      <c r="N475" s="25" t="n">
        <v>-12.59758</v>
      </c>
      <c r="O475" s="25" t="n">
        <v>-38.32788</v>
      </c>
    </row>
    <row r="476">
      <c r="A476" s="4" t="inlineStr">
        <is>
          <t>DIAS D'ÁVILA</t>
        </is>
      </c>
      <c r="B476" s="22" t="n">
        <v>186</v>
      </c>
      <c r="C476" s="22" t="n">
        <v>1015</v>
      </c>
      <c r="D476" s="4" t="inlineStr">
        <is>
          <t>ESCOLA MUNICIPAL CLAUDIONOR SIMÕES DO CARMO</t>
        </is>
      </c>
      <c r="E476" s="7" t="n">
        <v>10</v>
      </c>
      <c r="F476" s="23" t="n">
        <v>272</v>
      </c>
      <c r="G476" s="17" t="inlineStr">
        <is>
          <t>300 m</t>
        </is>
      </c>
      <c r="H476" s="4" t="inlineStr">
        <is>
          <t>36-018_LPR_AVENIDA RAUL SEIXAS_PROX AO ENTRONCAMENTO_STD BA 093</t>
        </is>
      </c>
      <c r="I476" s="17" t="inlineStr">
        <is>
          <t>FIX</t>
        </is>
      </c>
      <c r="J476" s="17" t="inlineStr">
        <is>
          <t>U1-0LRV(8-32)A AI Pro</t>
        </is>
      </c>
      <c r="K476" s="24" t="inlineStr">
        <is>
          <t>10.98.18.226</t>
        </is>
      </c>
      <c r="L476" s="4" t="inlineStr">
        <is>
          <t>COI-SALVADOR</t>
        </is>
      </c>
      <c r="M476" s="4" t="inlineStr">
        <is>
          <t>36a CIPM DIAS D AVILA</t>
        </is>
      </c>
      <c r="N476" s="25" t="n">
        <v>-12.5982206</v>
      </c>
      <c r="O476" s="25" t="n">
        <v>-38.32737</v>
      </c>
    </row>
    <row r="477">
      <c r="A477" s="4" t="inlineStr">
        <is>
          <t>DIAS D'ÁVILA</t>
        </is>
      </c>
      <c r="B477" s="22" t="n">
        <v>186</v>
      </c>
      <c r="C477" s="22" t="n">
        <v>1040</v>
      </c>
      <c r="D477" s="4" t="inlineStr">
        <is>
          <t>ESCOLA MUNICIPAL PROF. LUIZ SANDE</t>
        </is>
      </c>
      <c r="E477" s="7" t="n">
        <v>6</v>
      </c>
      <c r="F477" s="23" t="n">
        <v>105</v>
      </c>
      <c r="G477" s="17" t="inlineStr">
        <is>
          <t>200 m</t>
        </is>
      </c>
      <c r="H477" s="4" t="inlineStr">
        <is>
          <t>36-031_RF_TP_IV_PROX UPA DIAS DAVILA</t>
        </is>
      </c>
      <c r="I477" s="17" t="inlineStr">
        <is>
          <t>FIX</t>
        </is>
      </c>
      <c r="J477" s="17" t="inlineStr">
        <is>
          <t>HWT-M2241-10-QL</t>
        </is>
      </c>
      <c r="K477" s="24" t="inlineStr">
        <is>
          <t>10.98.13.146</t>
        </is>
      </c>
      <c r="L477" s="4" t="inlineStr">
        <is>
          <t>COI-SALVADOR</t>
        </is>
      </c>
      <c r="M477" s="4" t="inlineStr">
        <is>
          <t>36a CIPM DIAS D AVILA</t>
        </is>
      </c>
      <c r="N477" s="25" t="n">
        <v>-12.608917</v>
      </c>
      <c r="O477" s="25" t="n">
        <v>-38.311557</v>
      </c>
    </row>
    <row r="478">
      <c r="A478" s="4" t="inlineStr">
        <is>
          <t>DIAS D'ÁVILA</t>
        </is>
      </c>
      <c r="B478" s="22" t="n">
        <v>186</v>
      </c>
      <c r="C478" s="22" t="n">
        <v>1040</v>
      </c>
      <c r="D478" s="4" t="inlineStr">
        <is>
          <t>ESCOLA MUNICIPAL PROF. LUIZ SANDE</t>
        </is>
      </c>
      <c r="E478" s="7" t="n">
        <v>6</v>
      </c>
      <c r="F478" s="23" t="n">
        <v>196</v>
      </c>
      <c r="G478" s="17" t="inlineStr">
        <is>
          <t>200 m</t>
        </is>
      </c>
      <c r="H478" s="4" t="inlineStr">
        <is>
          <t>36-042_RF_TP_IV_AV BAHIA ENTRADA DA UPA</t>
        </is>
      </c>
      <c r="I478" s="17" t="inlineStr">
        <is>
          <t>FIX</t>
        </is>
      </c>
      <c r="J478" s="17" t="inlineStr">
        <is>
          <t>M2241-QL</t>
        </is>
      </c>
      <c r="K478" s="24" t="inlineStr">
        <is>
          <t>10.98.57.66</t>
        </is>
      </c>
      <c r="L478" s="4" t="inlineStr">
        <is>
          <t>COI-SALVADOR</t>
        </is>
      </c>
      <c r="M478" s="4" t="inlineStr">
        <is>
          <t>36a CIPM DIAS D AVILA</t>
        </is>
      </c>
      <c r="N478" s="25" t="n">
        <v>-12.609178</v>
      </c>
      <c r="O478" s="25" t="n">
        <v>-38.312351</v>
      </c>
    </row>
    <row r="479">
      <c r="A479" s="4" t="inlineStr">
        <is>
          <t>DIAS D'ÁVILA</t>
        </is>
      </c>
      <c r="B479" s="22" t="n">
        <v>186</v>
      </c>
      <c r="C479" s="22" t="n">
        <v>1104</v>
      </c>
      <c r="D479" s="4" t="inlineStr">
        <is>
          <t>ESCOLA MUNICIPAL PROFESSORA ANFRÍSIA SANTIAGO</t>
        </is>
      </c>
      <c r="E479" s="7" t="n">
        <v>8</v>
      </c>
      <c r="F479" s="23" t="n">
        <v>179</v>
      </c>
      <c r="G479" s="17" t="inlineStr">
        <is>
          <t>200 m</t>
        </is>
      </c>
      <c r="H479" s="4" t="inlineStr">
        <is>
          <t>36-038_PTZ_RUA ACAIACA EM FRENTE O REY DA COSTELA</t>
        </is>
      </c>
      <c r="I479" s="17" t="inlineStr">
        <is>
          <t>DOME</t>
        </is>
      </c>
      <c r="J479" s="17" t="inlineStr">
        <is>
          <t>HWT-M6741-10-Z40-E2</t>
        </is>
      </c>
      <c r="K479" s="24" t="inlineStr">
        <is>
          <t>10.98.118.186</t>
        </is>
      </c>
      <c r="L479" s="4" t="inlineStr">
        <is>
          <t>COI-SALVADOR</t>
        </is>
      </c>
      <c r="M479" s="4" t="inlineStr">
        <is>
          <t>36a CIPM DIAS D AVILA</t>
        </is>
      </c>
      <c r="N479" s="25" t="n">
        <v>-12.636087</v>
      </c>
      <c r="O479" s="25" t="n">
        <v>-38.272023</v>
      </c>
    </row>
    <row r="480">
      <c r="A480" s="4" t="inlineStr">
        <is>
          <t>DIAS D'ÁVILA</t>
        </is>
      </c>
      <c r="B480" s="22" t="n">
        <v>186</v>
      </c>
      <c r="C480" s="22" t="n">
        <v>1104</v>
      </c>
      <c r="D480" s="4" t="inlineStr">
        <is>
          <t>ESCOLA MUNICIPAL PROFESSORA ANFRÍSIA SANTIAGO</t>
        </is>
      </c>
      <c r="E480" s="7" t="n">
        <v>8</v>
      </c>
      <c r="F480" s="23" t="n">
        <v>179</v>
      </c>
      <c r="G480" s="17" t="inlineStr">
        <is>
          <t>200 m</t>
        </is>
      </c>
      <c r="H480" s="4" t="inlineStr">
        <is>
          <t>36-038_PTZ_RUA ACAIACA EM FRENTE O REY DA COSTELA0102</t>
        </is>
      </c>
      <c r="I480" s="17" t="inlineStr">
        <is>
          <t>DOME</t>
        </is>
      </c>
      <c r="J480" s="17" t="inlineStr">
        <is>
          <t>HWT-M6741-10-Z40-E2</t>
        </is>
      </c>
      <c r="K480" s="24" t="inlineStr">
        <is>
          <t>10.98.118.186</t>
        </is>
      </c>
      <c r="L480" s="4" t="inlineStr">
        <is>
          <t>COI-SALVADOR</t>
        </is>
      </c>
      <c r="M480" s="4" t="inlineStr">
        <is>
          <t>INSTALACAO</t>
        </is>
      </c>
      <c r="N480" s="25" t="n">
        <v>-12.636087</v>
      </c>
      <c r="O480" s="25" t="n">
        <v>-38.2720227</v>
      </c>
    </row>
    <row r="481">
      <c r="A481" s="4" t="inlineStr">
        <is>
          <t>DIAS D'ÁVILA</t>
        </is>
      </c>
      <c r="B481" s="22" t="n">
        <v>186</v>
      </c>
      <c r="C481" s="22" t="n">
        <v>1139</v>
      </c>
      <c r="D481" s="4" t="inlineStr">
        <is>
          <t>COLÉGIO ESTADUAL PROFESSOR EDILSON SOUTO FREIRE</t>
        </is>
      </c>
      <c r="E481" s="7" t="n">
        <v>9</v>
      </c>
      <c r="F481" s="23" t="n">
        <v>146</v>
      </c>
      <c r="G481" s="17" t="inlineStr">
        <is>
          <t>200 m</t>
        </is>
      </c>
      <c r="H481" s="4" t="inlineStr">
        <is>
          <t>36-027_RF_TP_IV_AV GARCIA D AVILA PROXIMO AO POSTO DE COMBUSTIVEL COSTA DO DENDE</t>
        </is>
      </c>
      <c r="I481" s="17" t="inlineStr">
        <is>
          <t>FIX</t>
        </is>
      </c>
      <c r="J481" s="17" t="inlineStr">
        <is>
          <t>M2221-QL</t>
        </is>
      </c>
      <c r="K481" s="24" t="inlineStr">
        <is>
          <t>10.98.21.42</t>
        </is>
      </c>
      <c r="L481" s="4" t="inlineStr">
        <is>
          <t>COI-SALVADOR</t>
        </is>
      </c>
      <c r="M481" s="4" t="inlineStr">
        <is>
          <t>36a CIPM DIAS D AVILA</t>
        </is>
      </c>
      <c r="N481" s="25" t="n">
        <v>-12.6185790222723</v>
      </c>
      <c r="O481" s="25" t="n">
        <v>-38.2984238467952</v>
      </c>
    </row>
    <row r="482">
      <c r="A482" s="4" t="inlineStr">
        <is>
          <t>DIAS D'ÁVILA</t>
        </is>
      </c>
      <c r="B482" s="22" t="n">
        <v>186</v>
      </c>
      <c r="C482" s="22" t="n">
        <v>1155</v>
      </c>
      <c r="D482" s="4" t="inlineStr">
        <is>
          <t>ESCOLA MUNICIPAL MARIA SANTIAGO BACELAR DE SANTANA</t>
        </is>
      </c>
      <c r="E482" s="7" t="n">
        <v>8</v>
      </c>
      <c r="F482" s="23" t="n">
        <v>245</v>
      </c>
      <c r="G482" s="17" t="inlineStr">
        <is>
          <t>300 m</t>
        </is>
      </c>
      <c r="H482" s="4" t="inlineStr">
        <is>
          <t>36-012_PTZ_RUA 1 DE JANEIRO</t>
        </is>
      </c>
      <c r="I482" s="17" t="inlineStr">
        <is>
          <t>DOME</t>
        </is>
      </c>
      <c r="J482" s="17" t="inlineStr">
        <is>
          <t>HWT-M6741-10-Z40-E2</t>
        </is>
      </c>
      <c r="K482" s="24" t="inlineStr">
        <is>
          <t>10.98.14.2</t>
        </is>
      </c>
      <c r="L482" s="4" t="inlineStr">
        <is>
          <t>COI-SALVADOR</t>
        </is>
      </c>
      <c r="M482" s="4" t="inlineStr">
        <is>
          <t>36a CIPM DIAS D AVILA</t>
        </is>
      </c>
      <c r="N482" s="25" t="n">
        <v>-12.603907</v>
      </c>
      <c r="O482" s="25" t="n">
        <v>-38.324764</v>
      </c>
    </row>
    <row r="483">
      <c r="A483" s="4" t="inlineStr">
        <is>
          <t>DIAS D'ÁVILA</t>
        </is>
      </c>
      <c r="B483" s="22" t="n">
        <v>186</v>
      </c>
      <c r="C483" s="22" t="n">
        <v>1163</v>
      </c>
      <c r="D483" s="4" t="inlineStr">
        <is>
          <t>ESCOLA PROFESSORA ALTAIR DA COSTA LIMA</t>
        </is>
      </c>
      <c r="E483" s="7" t="n">
        <v>8</v>
      </c>
      <c r="F483" s="23" t="n">
        <v>140</v>
      </c>
      <c r="G483" s="17" t="inlineStr">
        <is>
          <t>200 m</t>
        </is>
      </c>
      <c r="H483" s="4" t="inlineStr">
        <is>
          <t>36-037 RF TP III PRACA ACM EM FRENTE AO BRADESCO</t>
        </is>
      </c>
      <c r="I483" s="17" t="inlineStr">
        <is>
          <t>FIX</t>
        </is>
      </c>
      <c r="J483" s="17" t="inlineStr">
        <is>
          <t>M2241-QL</t>
        </is>
      </c>
      <c r="K483" s="24" t="inlineStr">
        <is>
          <t>10.98.14.110</t>
        </is>
      </c>
      <c r="L483" s="4" t="inlineStr">
        <is>
          <t>COI-SALVADOR</t>
        </is>
      </c>
      <c r="M483" s="4" t="inlineStr">
        <is>
          <t>36a CIPM DIAS D AVILA</t>
        </is>
      </c>
      <c r="N483" s="25" t="n">
        <v>-12.6102999</v>
      </c>
      <c r="O483" s="25" t="n">
        <v>-38.3034919</v>
      </c>
    </row>
    <row r="484">
      <c r="A484" s="4" t="inlineStr">
        <is>
          <t>DIAS D'ÁVILA</t>
        </is>
      </c>
      <c r="B484" s="22" t="n">
        <v>186</v>
      </c>
      <c r="C484" s="22" t="n">
        <v>1163</v>
      </c>
      <c r="D484" s="4" t="inlineStr">
        <is>
          <t>ESCOLA PROFESSORA ALTAIR DA COSTA LIMA</t>
        </is>
      </c>
      <c r="E484" s="7" t="n">
        <v>8</v>
      </c>
      <c r="F484" s="23" t="n">
        <v>179</v>
      </c>
      <c r="G484" s="17" t="inlineStr">
        <is>
          <t>200 m</t>
        </is>
      </c>
      <c r="H484" s="4" t="inlineStr">
        <is>
          <t>36-029_RF_TP_III_AV IMBASSAHY</t>
        </is>
      </c>
      <c r="I484" s="17" t="inlineStr">
        <is>
          <t>FIX</t>
        </is>
      </c>
      <c r="J484" s="17" t="inlineStr">
        <is>
          <t>M2241-QL</t>
        </is>
      </c>
      <c r="K484" s="24" t="inlineStr">
        <is>
          <t>10.98.29.170</t>
        </is>
      </c>
      <c r="L484" s="4" t="inlineStr">
        <is>
          <t>COI-SALVADOR</t>
        </is>
      </c>
      <c r="M484" s="4" t="inlineStr">
        <is>
          <t>36a CIPM DIAS D AVILA</t>
        </is>
      </c>
      <c r="N484" s="25" t="n">
        <v>-12.6114923</v>
      </c>
      <c r="O484" s="25" t="n">
        <v>-38.3050104</v>
      </c>
    </row>
    <row r="485">
      <c r="A485" s="4" t="inlineStr">
        <is>
          <t>DIAS D'ÁVILA</t>
        </is>
      </c>
      <c r="B485" s="22" t="n">
        <v>186</v>
      </c>
      <c r="C485" s="22" t="n">
        <v>1163</v>
      </c>
      <c r="D485" s="4" t="inlineStr">
        <is>
          <t>ESCOLA PROFESSORA ALTAIR DA COSTA LIMA</t>
        </is>
      </c>
      <c r="E485" s="7" t="n">
        <v>8</v>
      </c>
      <c r="F485" s="23" t="n">
        <v>183</v>
      </c>
      <c r="G485" s="17" t="inlineStr">
        <is>
          <t>200 m</t>
        </is>
      </c>
      <c r="H485" s="4" t="inlineStr">
        <is>
          <t>36-005_PTZ_PRACA ACM</t>
        </is>
      </c>
      <c r="I485" s="17" t="inlineStr">
        <is>
          <t>DOME</t>
        </is>
      </c>
      <c r="J485" s="17" t="inlineStr">
        <is>
          <t>M6721-E-Z31</t>
        </is>
      </c>
      <c r="K485" s="24" t="inlineStr">
        <is>
          <t>10.98.21.58</t>
        </is>
      </c>
      <c r="L485" s="4" t="inlineStr">
        <is>
          <t>COI-SALVADOR</t>
        </is>
      </c>
      <c r="M485" s="4" t="inlineStr">
        <is>
          <t>36a CIPM DIAS D AVILA</t>
        </is>
      </c>
      <c r="N485" s="25" t="n">
        <v>-12.6102558</v>
      </c>
      <c r="O485" s="25" t="n">
        <v>-38.3023185</v>
      </c>
    </row>
    <row r="486">
      <c r="A486" s="4" t="inlineStr">
        <is>
          <t>DIAS D'ÁVILA</t>
        </is>
      </c>
      <c r="B486" s="22" t="n">
        <v>186</v>
      </c>
      <c r="C486" s="22" t="n">
        <v>1163</v>
      </c>
      <c r="D486" s="4" t="inlineStr">
        <is>
          <t>ESCOLA PROFESSORA ALTAIR DA COSTA LIMA</t>
        </is>
      </c>
      <c r="E486" s="7" t="n">
        <v>8</v>
      </c>
      <c r="F486" s="23" t="n">
        <v>293</v>
      </c>
      <c r="G486" s="17" t="inlineStr">
        <is>
          <t>300 m</t>
        </is>
      </c>
      <c r="H486" s="4" t="inlineStr">
        <is>
          <t>36-028_RF_TP_IV_R PADRE CAMILO TORREND_EM FRENTE_PANIFICADORA CHEIRO DE PÃO_PONTO DE ONIBUS</t>
        </is>
      </c>
      <c r="I486" s="17" t="inlineStr">
        <is>
          <t>FIX</t>
        </is>
      </c>
      <c r="J486" s="17" t="inlineStr">
        <is>
          <t>M2241-QL</t>
        </is>
      </c>
      <c r="K486" s="24" t="inlineStr">
        <is>
          <t>10.98.21.50</t>
        </is>
      </c>
      <c r="L486" s="4" t="inlineStr">
        <is>
          <t>COI-SALVADOR</t>
        </is>
      </c>
      <c r="M486" s="4" t="inlineStr">
        <is>
          <t>36a CIPM DIAS D AVILA</t>
        </is>
      </c>
      <c r="N486" s="25" t="n">
        <v>-12.6090492</v>
      </c>
      <c r="O486" s="25" t="n">
        <v>-38.3025031</v>
      </c>
    </row>
    <row r="487">
      <c r="A487" s="4" t="inlineStr">
        <is>
          <t>DIAS D'ÁVILA</t>
        </is>
      </c>
      <c r="B487" s="22" t="n">
        <v>186</v>
      </c>
      <c r="C487" s="22" t="n">
        <v>1279</v>
      </c>
      <c r="D487" s="4" t="inlineStr">
        <is>
          <t>ESCOLA MUNICIPAL PROFESSOR ANÍSIO TEIXEIRA</t>
        </is>
      </c>
      <c r="E487" s="7" t="n">
        <v>7</v>
      </c>
      <c r="F487" s="23" t="n">
        <v>101</v>
      </c>
      <c r="G487" s="17" t="inlineStr">
        <is>
          <t>200 m</t>
        </is>
      </c>
      <c r="H487" s="4" t="inlineStr">
        <is>
          <t>36-001_PTZ_RUA AYRTON SENNA</t>
        </is>
      </c>
      <c r="I487" s="17" t="inlineStr">
        <is>
          <t>DOME</t>
        </is>
      </c>
      <c r="J487" s="17" t="inlineStr">
        <is>
          <t>HWT-M6741-10-Z40-E2</t>
        </is>
      </c>
      <c r="K487" s="24" t="inlineStr">
        <is>
          <t>10.98.59.86</t>
        </is>
      </c>
      <c r="L487" s="4" t="inlineStr">
        <is>
          <t>COI-SALVADOR</t>
        </is>
      </c>
      <c r="M487" s="4" t="inlineStr">
        <is>
          <t>36a CIPM DIAS D AVILA</t>
        </is>
      </c>
      <c r="N487" s="25" t="n">
        <v>-12.6214956</v>
      </c>
      <c r="O487" s="25" t="n">
        <v>-38.2902225</v>
      </c>
    </row>
    <row r="488">
      <c r="A488" s="4" t="inlineStr">
        <is>
          <t>DIAS D'ÁVILA</t>
        </is>
      </c>
      <c r="B488" s="22" t="n">
        <v>186</v>
      </c>
      <c r="C488" s="22" t="n">
        <v>1279</v>
      </c>
      <c r="D488" s="4" t="inlineStr">
        <is>
          <t>ESCOLA MUNICIPAL PROFESSOR ANÍSIO TEIXEIRA</t>
        </is>
      </c>
      <c r="E488" s="7" t="n">
        <v>7</v>
      </c>
      <c r="F488" s="23" t="n">
        <v>273</v>
      </c>
      <c r="G488" s="17" t="inlineStr">
        <is>
          <t>300 m</t>
        </is>
      </c>
      <c r="H488" s="4" t="inlineStr">
        <is>
          <t>36-036_PTZ_AV GARCIA DAVILA EM FRENTE AO ACAI DA NEGONA</t>
        </is>
      </c>
      <c r="I488" s="17" t="inlineStr">
        <is>
          <t>DOME</t>
        </is>
      </c>
      <c r="J488" s="17" t="inlineStr">
        <is>
          <t>HWT-M6741-10-Z40-E2</t>
        </is>
      </c>
      <c r="K488" s="24" t="inlineStr">
        <is>
          <t>10.98.36.82</t>
        </is>
      </c>
      <c r="L488" s="4" t="inlineStr">
        <is>
          <t>COI-SALVADOR</t>
        </is>
      </c>
      <c r="M488" s="4" t="inlineStr">
        <is>
          <t>36a CIPM DIAS D AVILA</t>
        </is>
      </c>
      <c r="N488" s="25" t="n">
        <v>-12.621386</v>
      </c>
      <c r="O488" s="25" t="n">
        <v>-38.286793</v>
      </c>
    </row>
    <row r="489">
      <c r="A489" s="4" t="inlineStr">
        <is>
          <t>DIAS D'ÁVILA</t>
        </is>
      </c>
      <c r="B489" s="22" t="n">
        <v>186</v>
      </c>
      <c r="C489" s="22" t="n">
        <v>1287</v>
      </c>
      <c r="D489" s="4" t="inlineStr">
        <is>
          <t>ESCOLA MUNICIPAL CARLOS DRUMOND DE ANDRADE</t>
        </is>
      </c>
      <c r="E489" s="7" t="n">
        <v>5</v>
      </c>
      <c r="F489" s="23" t="n">
        <v>220</v>
      </c>
      <c r="G489" s="17" t="inlineStr">
        <is>
          <t>300 m</t>
        </is>
      </c>
      <c r="H489" s="4" t="inlineStr">
        <is>
          <t>36-027_RF_TP_IV_AV GARCIA D AVILA PROXIMO AO POSTO DE COMBUSTIVEL COSTA DO DENDE</t>
        </is>
      </c>
      <c r="I489" s="17" t="inlineStr">
        <is>
          <t>FIX</t>
        </is>
      </c>
      <c r="J489" s="17" t="inlineStr">
        <is>
          <t>M2221-QL</t>
        </is>
      </c>
      <c r="K489" s="24" t="inlineStr">
        <is>
          <t>10.98.21.42</t>
        </is>
      </c>
      <c r="L489" s="4" t="inlineStr">
        <is>
          <t>COI-SALVADOR</t>
        </is>
      </c>
      <c r="M489" s="4" t="inlineStr">
        <is>
          <t>36a CIPM DIAS D AVILA</t>
        </is>
      </c>
      <c r="N489" s="25" t="n">
        <v>-12.6185790222723</v>
      </c>
      <c r="O489" s="25" t="n">
        <v>-38.2984238467952</v>
      </c>
    </row>
    <row r="490">
      <c r="A490" s="4" t="inlineStr">
        <is>
          <t>DIAS D'ÁVILA</t>
        </is>
      </c>
      <c r="B490" s="22" t="n">
        <v>186</v>
      </c>
      <c r="C490" s="22" t="n">
        <v>1325</v>
      </c>
      <c r="D490" s="4" t="inlineStr">
        <is>
          <t>COLÉGIO MUNICIPAL LAURA FOLLY</t>
        </is>
      </c>
      <c r="E490" s="7" t="n">
        <v>4</v>
      </c>
      <c r="F490" s="23" t="n">
        <v>62</v>
      </c>
      <c r="G490" s="17" t="inlineStr">
        <is>
          <t>100 m</t>
        </is>
      </c>
      <c r="H490" s="4" t="inlineStr">
        <is>
          <t>36-018_LPR_AVENIDA RAUL SEIXAS_PROX AO ENTRONCAMENTO_STD BA 093</t>
        </is>
      </c>
      <c r="I490" s="17" t="inlineStr">
        <is>
          <t>FIX</t>
        </is>
      </c>
      <c r="J490" s="17" t="inlineStr">
        <is>
          <t>U1-0LRV(8-32)A AI Pro</t>
        </is>
      </c>
      <c r="K490" s="24" t="inlineStr">
        <is>
          <t>10.98.18.226</t>
        </is>
      </c>
      <c r="L490" s="4" t="inlineStr">
        <is>
          <t>COI-SALVADOR</t>
        </is>
      </c>
      <c r="M490" s="4" t="inlineStr">
        <is>
          <t>36a CIPM DIAS D AVILA</t>
        </is>
      </c>
      <c r="N490" s="25" t="n">
        <v>-12.5982206</v>
      </c>
      <c r="O490" s="25" t="n">
        <v>-38.32737</v>
      </c>
    </row>
    <row r="491">
      <c r="A491" s="4" t="inlineStr">
        <is>
          <t>DIAS D'ÁVILA</t>
        </is>
      </c>
      <c r="B491" s="22" t="n">
        <v>186</v>
      </c>
      <c r="C491" s="22" t="n">
        <v>1325</v>
      </c>
      <c r="D491" s="4" t="inlineStr">
        <is>
          <t>COLÉGIO MUNICIPAL LAURA FOLLY</t>
        </is>
      </c>
      <c r="E491" s="7" t="n">
        <v>4</v>
      </c>
      <c r="F491" s="23" t="n">
        <v>137</v>
      </c>
      <c r="G491" s="17" t="inlineStr">
        <is>
          <t>200 m</t>
        </is>
      </c>
      <c r="H491" s="4" t="inlineStr">
        <is>
          <t>36-033_RF_TP_III_AV RAUL SEIXAS_TERMINAL DE ONIBUS_ENTRONCAMENTO_DIAS D AVILA</t>
        </is>
      </c>
      <c r="I491" s="17" t="inlineStr">
        <is>
          <t>FIX</t>
        </is>
      </c>
      <c r="J491" s="17" t="inlineStr">
        <is>
          <t>HWT-M2241-10-QL</t>
        </is>
      </c>
      <c r="K491" s="24" t="inlineStr">
        <is>
          <t>10.98.47.98</t>
        </is>
      </c>
      <c r="L491" s="4" t="inlineStr">
        <is>
          <t>COI-SALVADOR</t>
        </is>
      </c>
      <c r="M491" s="4" t="inlineStr">
        <is>
          <t>36a CIPM DIAS D AVILA</t>
        </is>
      </c>
      <c r="N491" s="25" t="n">
        <v>-12.59758</v>
      </c>
      <c r="O491" s="25" t="n">
        <v>-38.32788</v>
      </c>
    </row>
    <row r="492">
      <c r="A492" s="4" t="inlineStr">
        <is>
          <t>DIAS D'ÁVILA</t>
        </is>
      </c>
      <c r="B492" s="22" t="n">
        <v>186</v>
      </c>
      <c r="C492" s="22" t="n">
        <v>1325</v>
      </c>
      <c r="D492" s="4" t="inlineStr">
        <is>
          <t>COLÉGIO MUNICIPAL LAURA FOLLY</t>
        </is>
      </c>
      <c r="E492" s="7" t="n">
        <v>4</v>
      </c>
      <c r="F492" s="23" t="n">
        <v>206</v>
      </c>
      <c r="G492" s="17" t="inlineStr">
        <is>
          <t>300 m</t>
        </is>
      </c>
      <c r="H492" s="4" t="inlineStr">
        <is>
          <t>36-041_PTZ_ENTROCAMENTO DE DIAS DAVILA EM FRENTE A HAPPY PISCINAS</t>
        </is>
      </c>
      <c r="I492" s="17" t="inlineStr">
        <is>
          <t>DOME</t>
        </is>
      </c>
      <c r="J492" s="17" t="inlineStr">
        <is>
          <t>HWT-M6741-10-Z40-E2</t>
        </is>
      </c>
      <c r="K492" s="24" t="inlineStr">
        <is>
          <t>10.98.2.190</t>
        </is>
      </c>
      <c r="L492" s="4" t="inlineStr">
        <is>
          <t>COI-SALVADOR</t>
        </is>
      </c>
      <c r="M492" s="4" t="inlineStr">
        <is>
          <t>36a CIPM DIAS D AVILA</t>
        </is>
      </c>
      <c r="N492" s="25" t="n">
        <v>-12.597205</v>
      </c>
      <c r="O492" s="25" t="n">
        <v>-38.328539</v>
      </c>
    </row>
    <row r="493">
      <c r="A493" s="4" t="inlineStr">
        <is>
          <t>ENTRE RIOS</t>
        </is>
      </c>
      <c r="B493" s="22" t="n">
        <v>144</v>
      </c>
      <c r="C493" s="22" t="n">
        <v>1090</v>
      </c>
      <c r="D493" s="4" t="inlineStr">
        <is>
          <t>CENTRO CULTURAL DOMINGOS MACHADO DE ALMEIDA</t>
        </is>
      </c>
      <c r="E493" s="7" t="n">
        <v>11</v>
      </c>
      <c r="F493" s="23" t="n">
        <v>97</v>
      </c>
      <c r="G493" s="17" t="inlineStr">
        <is>
          <t>100 m</t>
        </is>
      </c>
      <c r="H493" s="4" t="inlineStr">
        <is>
          <t>56-020_PTZ_R SEN EDUARDO VELOSO CENTRO CULTURAL</t>
        </is>
      </c>
      <c r="I493" s="17" t="inlineStr">
        <is>
          <t>DOME</t>
        </is>
      </c>
      <c r="J493" s="17" t="inlineStr">
        <is>
          <t>M6741-E-Z37</t>
        </is>
      </c>
      <c r="K493" s="24" t="inlineStr">
        <is>
          <t>10.98.112.194</t>
        </is>
      </c>
      <c r="L493" s="4" t="inlineStr">
        <is>
          <t>CICOM-ESPLANADA</t>
        </is>
      </c>
      <c r="M493" s="4" t="inlineStr">
        <is>
          <t>PTZ</t>
        </is>
      </c>
      <c r="N493" s="25" t="n">
        <v>-11.9422333</v>
      </c>
      <c r="O493" s="25" t="n">
        <v>-38.0771408</v>
      </c>
    </row>
    <row r="494">
      <c r="A494" s="4" t="inlineStr">
        <is>
          <t>ENTRE RIOS</t>
        </is>
      </c>
      <c r="B494" s="22" t="n">
        <v>144</v>
      </c>
      <c r="C494" s="22" t="n">
        <v>1090</v>
      </c>
      <c r="D494" s="4" t="inlineStr">
        <is>
          <t>CENTRO CULTURAL DOMINGOS MACHADO DE ALMEIDA</t>
        </is>
      </c>
      <c r="E494" s="7" t="n">
        <v>11</v>
      </c>
      <c r="F494" s="23" t="n">
        <v>158</v>
      </c>
      <c r="G494" s="17" t="inlineStr">
        <is>
          <t>200 m</t>
        </is>
      </c>
      <c r="H494" s="4" t="inlineStr">
        <is>
          <t>56-023_PTZ_R SEN EDUARDO VELOSO EM FRENTE A RUA DO HOSPITAL</t>
        </is>
      </c>
      <c r="I494" s="17" t="inlineStr">
        <is>
          <t>DOME</t>
        </is>
      </c>
      <c r="J494" s="17" t="inlineStr">
        <is>
          <t>M6741-E-Z37</t>
        </is>
      </c>
      <c r="K494" s="24" t="inlineStr">
        <is>
          <t>10.98.112.170</t>
        </is>
      </c>
      <c r="L494" s="4" t="inlineStr">
        <is>
          <t>CICOM-ESPLANADA</t>
        </is>
      </c>
      <c r="M494" s="4" t="inlineStr">
        <is>
          <t>PTZ</t>
        </is>
      </c>
      <c r="N494" s="25" t="n">
        <v>-11.9423266</v>
      </c>
      <c r="O494" s="25" t="n">
        <v>-38.078008</v>
      </c>
    </row>
    <row r="495">
      <c r="A495" s="4" t="inlineStr">
        <is>
          <t>ENTRE RIOS</t>
        </is>
      </c>
      <c r="B495" s="22" t="n">
        <v>144</v>
      </c>
      <c r="C495" s="22" t="n">
        <v>1090</v>
      </c>
      <c r="D495" s="4" t="inlineStr">
        <is>
          <t>CENTRO CULTURAL DOMINGOS MACHADO DE ALMEIDA</t>
        </is>
      </c>
      <c r="E495" s="7" t="n">
        <v>11</v>
      </c>
      <c r="F495" s="23" t="n">
        <v>215</v>
      </c>
      <c r="G495" s="17" t="inlineStr">
        <is>
          <t>300 m</t>
        </is>
      </c>
      <c r="H495" s="4" t="inlineStr">
        <is>
          <t>56-025_PTZ_AV LUIZ GONZAGA AO LADO DA ACRE</t>
        </is>
      </c>
      <c r="I495" s="17" t="inlineStr">
        <is>
          <t>DOME</t>
        </is>
      </c>
      <c r="J495" s="17" t="inlineStr">
        <is>
          <t>M6741-E-Z37</t>
        </is>
      </c>
      <c r="K495" s="24" t="inlineStr">
        <is>
          <t>10.98.112.146</t>
        </is>
      </c>
      <c r="L495" s="4" t="inlineStr">
        <is>
          <t>CICOM-ESPLANADA</t>
        </is>
      </c>
      <c r="M495" s="4" t="inlineStr">
        <is>
          <t>PTZ</t>
        </is>
      </c>
      <c r="N495" s="25" t="n">
        <v>-11.9449356</v>
      </c>
      <c r="O495" s="25" t="n">
        <v>-38.076763</v>
      </c>
    </row>
    <row r="496">
      <c r="A496" s="4" t="inlineStr">
        <is>
          <t>ENTRE RIOS</t>
        </is>
      </c>
      <c r="B496" s="22" t="n">
        <v>144</v>
      </c>
      <c r="C496" s="22" t="n">
        <v>1155</v>
      </c>
      <c r="D496" s="4" t="inlineStr">
        <is>
          <t>COLÉGIO ESTADUAL DE TEMPO INTEGRAL DUQUE DE CAXIAS</t>
        </is>
      </c>
      <c r="E496" s="7" t="n">
        <v>17</v>
      </c>
      <c r="F496" s="23" t="n">
        <v>95</v>
      </c>
      <c r="G496" s="17" t="inlineStr">
        <is>
          <t>100 m</t>
        </is>
      </c>
      <c r="H496" s="4" t="inlineStr">
        <is>
          <t>56-017_PTZ_R SEN EDUARDO VELOSO AO LADO DO PODER LEGISLATIVO</t>
        </is>
      </c>
      <c r="I496" s="17" t="inlineStr">
        <is>
          <t>DOME</t>
        </is>
      </c>
      <c r="J496" s="17" t="inlineStr">
        <is>
          <t>M6741-E-Z37</t>
        </is>
      </c>
      <c r="K496" s="24" t="inlineStr">
        <is>
          <t>10.98.112.226</t>
        </is>
      </c>
      <c r="L496" s="4" t="inlineStr">
        <is>
          <t>CICOM-ESPLANADA</t>
        </is>
      </c>
      <c r="M496" s="4" t="inlineStr">
        <is>
          <t>PTZ</t>
        </is>
      </c>
      <c r="N496" s="25" t="n">
        <v>-11.942721</v>
      </c>
      <c r="O496" s="25" t="n">
        <v>-38.0810788</v>
      </c>
    </row>
    <row r="497">
      <c r="A497" s="4" t="inlineStr">
        <is>
          <t>ENTRE RIOS</t>
        </is>
      </c>
      <c r="B497" s="22" t="n">
        <v>144</v>
      </c>
      <c r="C497" s="22" t="n">
        <v>1155</v>
      </c>
      <c r="D497" s="4" t="inlineStr">
        <is>
          <t>COLÉGIO ESTADUAL DE TEMPO INTEGRAL DUQUE DE CAXIAS</t>
        </is>
      </c>
      <c r="E497" s="7" t="n">
        <v>17</v>
      </c>
      <c r="F497" s="23" t="n">
        <v>161</v>
      </c>
      <c r="G497" s="17" t="inlineStr">
        <is>
          <t>200 m</t>
        </is>
      </c>
      <c r="H497" s="4" t="inlineStr">
        <is>
          <t>56-034_RF_TP_III_RUA ANTONIO BARRETO AO LADO DA CAIXA ECONOMICA</t>
        </is>
      </c>
      <c r="I497" s="17" t="inlineStr">
        <is>
          <t>FIX</t>
        </is>
      </c>
      <c r="J497" s="17" t="inlineStr">
        <is>
          <t>M2241-QL</t>
        </is>
      </c>
      <c r="K497" s="24" t="inlineStr">
        <is>
          <t>10.98.112.162</t>
        </is>
      </c>
      <c r="L497" s="4" t="inlineStr">
        <is>
          <t>CICOM-ESPLANADA</t>
        </is>
      </c>
      <c r="M497" s="4" t="inlineStr">
        <is>
          <t>RF</t>
        </is>
      </c>
      <c r="N497" s="25" t="n">
        <v>-11.942538</v>
      </c>
      <c r="O497" s="25" t="n">
        <v>-38.082751</v>
      </c>
    </row>
    <row r="498">
      <c r="A498" s="4" t="inlineStr">
        <is>
          <t>ENTRE RIOS</t>
        </is>
      </c>
      <c r="B498" s="22" t="n">
        <v>144</v>
      </c>
      <c r="C498" s="22" t="n">
        <v>1155</v>
      </c>
      <c r="D498" s="4" t="inlineStr">
        <is>
          <t>COLÉGIO ESTADUAL DE TEMPO INTEGRAL DUQUE DE CAXIAS</t>
        </is>
      </c>
      <c r="E498" s="7" t="n">
        <v>17</v>
      </c>
      <c r="F498" s="23" t="n">
        <v>195</v>
      </c>
      <c r="G498" s="17" t="inlineStr">
        <is>
          <t>200 m</t>
        </is>
      </c>
      <c r="H498" s="4" t="inlineStr">
        <is>
          <t>56-026_PTZ_RUA BOM JESUS PROX A CAIXA ECONOMICA</t>
        </is>
      </c>
      <c r="I498" s="17" t="inlineStr">
        <is>
          <t>DOME</t>
        </is>
      </c>
      <c r="J498" s="17" t="inlineStr">
        <is>
          <t>M6741-E-Z37</t>
        </is>
      </c>
      <c r="K498" s="24" t="inlineStr">
        <is>
          <t>10.98.112.138</t>
        </is>
      </c>
      <c r="L498" s="4" t="inlineStr">
        <is>
          <t>CICOM-ESPLANADA</t>
        </is>
      </c>
      <c r="M498" s="4" t="inlineStr">
        <is>
          <t>PTZ</t>
        </is>
      </c>
      <c r="N498" s="25" t="n">
        <v>-11.9431704</v>
      </c>
      <c r="O498" s="25" t="n">
        <v>-38.0826713</v>
      </c>
    </row>
    <row r="499">
      <c r="A499" s="4" t="inlineStr">
        <is>
          <t>ENTRE RIOS</t>
        </is>
      </c>
      <c r="B499" s="22" t="n">
        <v>144</v>
      </c>
      <c r="C499" s="22" t="n">
        <v>1325</v>
      </c>
      <c r="D499" s="4" t="inlineStr">
        <is>
          <t>ESCOLA MUNICIPAL PROFESSORA MARIA DE LOURDES ALMEIDA VELOSO - NÚCLEO</t>
        </is>
      </c>
      <c r="E499" s="7" t="n">
        <v>12</v>
      </c>
      <c r="F499" s="23" t="n">
        <v>92</v>
      </c>
      <c r="G499" s="17" t="inlineStr">
        <is>
          <t>100 m</t>
        </is>
      </c>
      <c r="H499" s="4" t="inlineStr">
        <is>
          <t>56-038_RF_TP_IV_RUA F EM FRENTE A FARMACIA MELHOR PRECO</t>
        </is>
      </c>
      <c r="I499" s="17" t="inlineStr">
        <is>
          <t>FIX</t>
        </is>
      </c>
      <c r="J499" s="17" t="inlineStr">
        <is>
          <t>M2241-QL</t>
        </is>
      </c>
      <c r="K499" s="24" t="inlineStr">
        <is>
          <t>10.98.112.114</t>
        </is>
      </c>
      <c r="L499" s="4" t="inlineStr">
        <is>
          <t>CICOM-ESPLANADA</t>
        </is>
      </c>
      <c r="M499" s="4" t="inlineStr">
        <is>
          <t>RF</t>
        </is>
      </c>
      <c r="N499" s="25" t="n">
        <v>-11.9386812</v>
      </c>
      <c r="O499" s="25" t="n">
        <v>-38.0921721</v>
      </c>
    </row>
    <row r="500">
      <c r="A500" s="4" t="inlineStr">
        <is>
          <t>ENTRE RIOS</t>
        </is>
      </c>
      <c r="B500" s="22" t="n">
        <v>144</v>
      </c>
      <c r="C500" s="22" t="n">
        <v>1325</v>
      </c>
      <c r="D500" s="4" t="inlineStr">
        <is>
          <t>ESCOLA MUNICIPAL PROFESSORA MARIA DE LOURDES ALMEIDA VELOSO - NÚCLEO</t>
        </is>
      </c>
      <c r="E500" s="7" t="n">
        <v>12</v>
      </c>
      <c r="F500" s="23" t="n">
        <v>198</v>
      </c>
      <c r="G500" s="17" t="inlineStr">
        <is>
          <t>200 m</t>
        </is>
      </c>
      <c r="H500" s="4" t="inlineStr">
        <is>
          <t>56-019_PTZ_AV.ANTÔNIO CARLOS MAGALHAES-EM FRENTE A NOVA CIPM</t>
        </is>
      </c>
      <c r="I500" s="17" t="inlineStr">
        <is>
          <t>DOME</t>
        </is>
      </c>
      <c r="J500" s="17" t="inlineStr">
        <is>
          <t>HWT-M6741-10-Z40-E2</t>
        </is>
      </c>
      <c r="K500" s="24" t="inlineStr">
        <is>
          <t>10.98.4.210</t>
        </is>
      </c>
      <c r="L500" s="4" t="inlineStr">
        <is>
          <t>CICOM-ESPLANADA</t>
        </is>
      </c>
      <c r="M500" s="4" t="inlineStr">
        <is>
          <t>PTZ</t>
        </is>
      </c>
      <c r="N500" s="25" t="n">
        <v>-11.9398836</v>
      </c>
      <c r="O500" s="25" t="n">
        <v>-38.09211</v>
      </c>
    </row>
    <row r="501">
      <c r="A501" s="4" t="inlineStr">
        <is>
          <t>ENTRE RIOS</t>
        </is>
      </c>
      <c r="B501" s="22" t="n">
        <v>144</v>
      </c>
      <c r="C501" s="22" t="n">
        <v>1368</v>
      </c>
      <c r="D501" s="4" t="inlineStr">
        <is>
          <t>ESCOLA MUNICIPAL RECANTO INFANTIL</t>
        </is>
      </c>
      <c r="E501" s="7" t="n">
        <v>8</v>
      </c>
      <c r="F501" s="23" t="n">
        <v>51</v>
      </c>
      <c r="G501" s="17" t="inlineStr">
        <is>
          <t>100 m</t>
        </is>
      </c>
      <c r="H501" s="4" t="inlineStr">
        <is>
          <t>56-038_RF_TP_IV_RUA F EM FRENTE A FARMACIA MELHOR PRECO</t>
        </is>
      </c>
      <c r="I501" s="17" t="inlineStr">
        <is>
          <t>FIX</t>
        </is>
      </c>
      <c r="J501" s="17" t="inlineStr">
        <is>
          <t>M2241-QL</t>
        </is>
      </c>
      <c r="K501" s="24" t="inlineStr">
        <is>
          <t>10.98.112.114</t>
        </is>
      </c>
      <c r="L501" s="4" t="inlineStr">
        <is>
          <t>CICOM-ESPLANADA</t>
        </is>
      </c>
      <c r="M501" s="4" t="inlineStr">
        <is>
          <t>RF</t>
        </is>
      </c>
      <c r="N501" s="25" t="n">
        <v>-11.9386812</v>
      </c>
      <c r="O501" s="25" t="n">
        <v>-38.0921721</v>
      </c>
    </row>
    <row r="502">
      <c r="A502" s="4" t="inlineStr">
        <is>
          <t>ENTRE RIOS</t>
        </is>
      </c>
      <c r="B502" s="22" t="n">
        <v>144</v>
      </c>
      <c r="C502" s="22" t="n">
        <v>1368</v>
      </c>
      <c r="D502" s="4" t="inlineStr">
        <is>
          <t>ESCOLA MUNICIPAL RECANTO INFANTIL</t>
        </is>
      </c>
      <c r="E502" s="7" t="n">
        <v>8</v>
      </c>
      <c r="F502" s="23" t="n">
        <v>184</v>
      </c>
      <c r="G502" s="17" t="inlineStr">
        <is>
          <t>200 m</t>
        </is>
      </c>
      <c r="H502" s="4" t="inlineStr">
        <is>
          <t>56-019_PTZ_AV.ANTÔNIO CARLOS MAGALHAES-EM FRENTE A NOVA CIPM</t>
        </is>
      </c>
      <c r="I502" s="17" t="inlineStr">
        <is>
          <t>DOME</t>
        </is>
      </c>
      <c r="J502" s="17" t="inlineStr">
        <is>
          <t>HWT-M6741-10-Z40-E2</t>
        </is>
      </c>
      <c r="K502" s="24" t="inlineStr">
        <is>
          <t>10.98.4.210</t>
        </is>
      </c>
      <c r="L502" s="4" t="inlineStr">
        <is>
          <t>CICOM-ESPLANADA</t>
        </is>
      </c>
      <c r="M502" s="4" t="inlineStr">
        <is>
          <t>PTZ</t>
        </is>
      </c>
      <c r="N502" s="25" t="n">
        <v>-11.9398836</v>
      </c>
      <c r="O502" s="25" t="n">
        <v>-38.09211</v>
      </c>
    </row>
    <row r="503">
      <c r="A503" s="4" t="inlineStr">
        <is>
          <t>ENTRE RIOS</t>
        </is>
      </c>
      <c r="B503" s="22" t="n">
        <v>144</v>
      </c>
      <c r="C503" s="22" t="n">
        <v>1376</v>
      </c>
      <c r="D503" s="4" t="inlineStr">
        <is>
          <t>ESCOLA MUNICIPAL MONTEIRO LOBATO</t>
        </is>
      </c>
      <c r="E503" s="7" t="n">
        <v>7</v>
      </c>
      <c r="F503" s="23" t="n">
        <v>282</v>
      </c>
      <c r="G503" s="17" t="inlineStr">
        <is>
          <t>300 m</t>
        </is>
      </c>
      <c r="H503" s="4" t="inlineStr">
        <is>
          <t>56-025_PTZ_AV LUIZ GONZAGA AO LADO DA ACRE</t>
        </is>
      </c>
      <c r="I503" s="17" t="inlineStr">
        <is>
          <t>DOME</t>
        </is>
      </c>
      <c r="J503" s="17" t="inlineStr">
        <is>
          <t>M6741-E-Z37</t>
        </is>
      </c>
      <c r="K503" s="24" t="inlineStr">
        <is>
          <t>10.98.112.146</t>
        </is>
      </c>
      <c r="L503" s="4" t="inlineStr">
        <is>
          <t>CICOM-ESPLANADA</t>
        </is>
      </c>
      <c r="M503" s="4" t="inlineStr">
        <is>
          <t>PTZ</t>
        </is>
      </c>
      <c r="N503" s="25" t="n">
        <v>-11.9449356</v>
      </c>
      <c r="O503" s="25" t="n">
        <v>-38.076763</v>
      </c>
    </row>
    <row r="504">
      <c r="A504" s="4" t="inlineStr">
        <is>
          <t>ESPLANADA</t>
        </is>
      </c>
      <c r="B504" s="22" t="n">
        <v>21</v>
      </c>
      <c r="C504" s="22" t="n">
        <v>1023</v>
      </c>
      <c r="D504" s="4" t="inlineStr">
        <is>
          <t>COLEGIO MUNICIPAL DR. ANTONIO CARLOS MAGALHAES</t>
        </is>
      </c>
      <c r="E504" s="7" t="n">
        <v>8</v>
      </c>
      <c r="F504" s="23" t="n">
        <v>99</v>
      </c>
      <c r="G504" s="17" t="inlineStr">
        <is>
          <t>100 m</t>
        </is>
      </c>
      <c r="H504" s="4" t="inlineStr">
        <is>
          <t>56-002_PTZ_RUA DO EUCALIPTO AO LADO DA CLINICA DO TRANSITO</t>
        </is>
      </c>
      <c r="I504" s="17" t="inlineStr">
        <is>
          <t>DOME</t>
        </is>
      </c>
      <c r="J504" s="17" t="inlineStr">
        <is>
          <t>M6741-E-Z37</t>
        </is>
      </c>
      <c r="K504" s="24" t="inlineStr">
        <is>
          <t>10.98.113.26</t>
        </is>
      </c>
      <c r="L504" s="4" t="inlineStr">
        <is>
          <t>CICOM-ESPLANADA</t>
        </is>
      </c>
      <c r="M504" s="4" t="inlineStr">
        <is>
          <t>PTZ</t>
        </is>
      </c>
      <c r="N504" s="25" t="n">
        <v>-11.7924712</v>
      </c>
      <c r="O504" s="25" t="n">
        <v>-37.94798</v>
      </c>
    </row>
    <row r="505">
      <c r="A505" s="4" t="inlineStr">
        <is>
          <t>ESPLANADA</t>
        </is>
      </c>
      <c r="B505" s="22" t="n">
        <v>21</v>
      </c>
      <c r="C505" s="22" t="n">
        <v>1066</v>
      </c>
      <c r="D505" s="4" t="inlineStr">
        <is>
          <t>COLÉGIO ESTADUAL DE TEMPO INTEGRAL PROFª JOANICE BACELAR BATISTA</t>
        </is>
      </c>
      <c r="E505" s="7" t="n">
        <v>18</v>
      </c>
      <c r="F505" s="23" t="n">
        <v>168</v>
      </c>
      <c r="G505" s="17" t="inlineStr">
        <is>
          <t>200 m</t>
        </is>
      </c>
      <c r="H505" s="4" t="inlineStr">
        <is>
          <t>56-001_PTZ_AV MARIO ANDREAZZA PIZZARIA PAULISTA AO LADO DA CASA DO CAMPO</t>
        </is>
      </c>
      <c r="I505" s="17" t="inlineStr">
        <is>
          <t>DOME</t>
        </is>
      </c>
      <c r="J505" s="17" t="inlineStr">
        <is>
          <t>M6741-E-Z37</t>
        </is>
      </c>
      <c r="K505" s="24" t="inlineStr">
        <is>
          <t>10.98.113.66</t>
        </is>
      </c>
      <c r="L505" s="4" t="inlineStr">
        <is>
          <t>CICOM-ESPLANADA</t>
        </is>
      </c>
      <c r="M505" s="4" t="inlineStr">
        <is>
          <t>PTZ</t>
        </is>
      </c>
      <c r="N505" s="25" t="n">
        <v>-11.796642</v>
      </c>
      <c r="O505" s="25" t="n">
        <v>-37.9443131</v>
      </c>
    </row>
    <row r="506">
      <c r="A506" s="4" t="inlineStr">
        <is>
          <t>ESPLANADA</t>
        </is>
      </c>
      <c r="B506" s="22" t="n">
        <v>21</v>
      </c>
      <c r="C506" s="22" t="n">
        <v>1350</v>
      </c>
      <c r="D506" s="4" t="inlineStr">
        <is>
          <t>ESCOLA MUNICIPAL FREI JOSÉ DE MONSANO</t>
        </is>
      </c>
      <c r="E506" s="7" t="n">
        <v>4</v>
      </c>
      <c r="F506" s="23" t="n">
        <v>43</v>
      </c>
      <c r="G506" s="17" t="inlineStr">
        <is>
          <t>100 m</t>
        </is>
      </c>
      <c r="H506" s="4" t="inlineStr">
        <is>
          <t>56-006_LPR_RUA DO MALOMBE FUNDO DO COLEGIO MONSANO STD CENTRO</t>
        </is>
      </c>
      <c r="I506" s="17" t="inlineStr">
        <is>
          <t>FIX</t>
        </is>
      </c>
      <c r="J506" s="17" t="inlineStr">
        <is>
          <t>M2241-QL</t>
        </is>
      </c>
      <c r="K506" s="24" t="inlineStr">
        <is>
          <t>10.98.113.58</t>
        </is>
      </c>
      <c r="L506" s="4" t="inlineStr">
        <is>
          <t>CICOM-ESPLANADA</t>
        </is>
      </c>
      <c r="M506" s="4" t="inlineStr">
        <is>
          <t>LPR</t>
        </is>
      </c>
      <c r="N506" s="25" t="n">
        <v>-11.7905783</v>
      </c>
      <c r="O506" s="25" t="n">
        <v>-37.9423514</v>
      </c>
    </row>
    <row r="507">
      <c r="A507" s="4" t="inlineStr">
        <is>
          <t>EUNÁPOLIS</t>
        </is>
      </c>
      <c r="B507" s="22" t="n">
        <v>203</v>
      </c>
      <c r="C507" s="22" t="n">
        <v>1015</v>
      </c>
      <c r="D507" s="4" t="inlineStr">
        <is>
          <t>ESCOLA MUNICIPAL NILZA BARBOSA DE OLIVEIRA</t>
        </is>
      </c>
      <c r="E507" s="7" t="n">
        <v>18</v>
      </c>
      <c r="F507" s="23" t="n">
        <v>290</v>
      </c>
      <c r="G507" s="17" t="inlineStr">
        <is>
          <t>300 m</t>
        </is>
      </c>
      <c r="H507" s="4" t="inlineStr">
        <is>
          <t>7-013_PTZ_RUA CRISTOVAO COLOMBO</t>
        </is>
      </c>
      <c r="I507" s="17" t="inlineStr">
        <is>
          <t>DOME</t>
        </is>
      </c>
      <c r="J507" s="17" t="inlineStr">
        <is>
          <t>M6721-E-Z31</t>
        </is>
      </c>
      <c r="K507" s="24" t="inlineStr">
        <is>
          <t>10.98.97.170</t>
        </is>
      </c>
      <c r="L507" s="4" t="inlineStr">
        <is>
          <t>CICOM-PORTOSEGURO</t>
        </is>
      </c>
      <c r="M507" s="4" t="inlineStr">
        <is>
          <t>PTZ</t>
        </is>
      </c>
      <c r="N507" s="25" t="n">
        <v>-16.3705961</v>
      </c>
      <c r="O507" s="25" t="n">
        <v>-39.5785593</v>
      </c>
    </row>
    <row r="508">
      <c r="A508" s="4" t="inlineStr">
        <is>
          <t>EUNÁPOLIS</t>
        </is>
      </c>
      <c r="B508" s="22" t="n">
        <v>203</v>
      </c>
      <c r="C508" s="22" t="n">
        <v>1031</v>
      </c>
      <c r="D508" s="4" t="inlineStr">
        <is>
          <t>ESCOLA MUNICIPAL JOSE VICTOR</t>
        </is>
      </c>
      <c r="E508" s="7" t="n">
        <v>7</v>
      </c>
      <c r="F508" s="23" t="n">
        <v>40</v>
      </c>
      <c r="G508" s="17" t="inlineStr">
        <is>
          <t>100 m</t>
        </is>
      </c>
      <c r="H508" s="4" t="inlineStr">
        <is>
          <t>7-002_PTZ_RUA PRESIDENTE KENNEDY</t>
        </is>
      </c>
      <c r="I508" s="17" t="inlineStr">
        <is>
          <t>DOME</t>
        </is>
      </c>
      <c r="J508" s="17" t="inlineStr">
        <is>
          <t>M6721-E-Z31</t>
        </is>
      </c>
      <c r="K508" s="24" t="inlineStr">
        <is>
          <t>10.98.97.50</t>
        </is>
      </c>
      <c r="L508" s="4" t="inlineStr">
        <is>
          <t>CICOM-PORTOSEGURO</t>
        </is>
      </c>
      <c r="M508" s="4" t="inlineStr">
        <is>
          <t>PTZ</t>
        </is>
      </c>
      <c r="N508" s="25" t="n">
        <v>-16.3793955</v>
      </c>
      <c r="O508" s="25" t="n">
        <v>-39.5836047</v>
      </c>
    </row>
    <row r="509">
      <c r="A509" s="4" t="inlineStr">
        <is>
          <t>EUNÁPOLIS</t>
        </is>
      </c>
      <c r="B509" s="22" t="n">
        <v>203</v>
      </c>
      <c r="C509" s="22" t="n">
        <v>1147</v>
      </c>
      <c r="D509" s="4" t="inlineStr">
        <is>
          <t>ESCOLA LUIZ LÁZARO ZAMENHOF</t>
        </is>
      </c>
      <c r="E509" s="7" t="n">
        <v>8</v>
      </c>
      <c r="F509" s="23" t="n">
        <v>39</v>
      </c>
      <c r="G509" s="17" t="inlineStr">
        <is>
          <t>100 m</t>
        </is>
      </c>
      <c r="H509" s="4" t="inlineStr">
        <is>
          <t>7-002_PTZ_RUA PRESIDENTE KENNEDY</t>
        </is>
      </c>
      <c r="I509" s="17" t="inlineStr">
        <is>
          <t>DOME</t>
        </is>
      </c>
      <c r="J509" s="17" t="inlineStr">
        <is>
          <t>M6721-E-Z31</t>
        </is>
      </c>
      <c r="K509" s="24" t="inlineStr">
        <is>
          <t>10.98.97.50</t>
        </is>
      </c>
      <c r="L509" s="4" t="inlineStr">
        <is>
          <t>CICOM-PORTOSEGURO</t>
        </is>
      </c>
      <c r="M509" s="4" t="inlineStr">
        <is>
          <t>PTZ</t>
        </is>
      </c>
      <c r="N509" s="25" t="n">
        <v>-16.3793955</v>
      </c>
      <c r="O509" s="25" t="n">
        <v>-39.5836047</v>
      </c>
    </row>
    <row r="510">
      <c r="A510" s="4" t="inlineStr">
        <is>
          <t>EUNÁPOLIS</t>
        </is>
      </c>
      <c r="B510" s="22" t="n">
        <v>203</v>
      </c>
      <c r="C510" s="22" t="n">
        <v>1279</v>
      </c>
      <c r="D510" s="4" t="inlineStr">
        <is>
          <t>CETEPES II - COLÉGIO MODELO LUÍS EDUARDO MAGALHÃES</t>
        </is>
      </c>
      <c r="E510" s="7" t="n">
        <v>14</v>
      </c>
      <c r="F510" s="23" t="n">
        <v>18</v>
      </c>
      <c r="G510" s="17" t="inlineStr">
        <is>
          <t>100 m</t>
        </is>
      </c>
      <c r="H510" s="4" t="inlineStr">
        <is>
          <t>7-026_RF_TP_IV_AV SANTOS DUMONT</t>
        </is>
      </c>
      <c r="I510" s="17" t="inlineStr">
        <is>
          <t>FIX</t>
        </is>
      </c>
      <c r="J510" s="17" t="inlineStr">
        <is>
          <t>M2221-QL</t>
        </is>
      </c>
      <c r="K510" s="24" t="inlineStr">
        <is>
          <t>10.98.97.114</t>
        </is>
      </c>
      <c r="L510" s="4" t="inlineStr">
        <is>
          <t>CICOM-PORTOSEGURO</t>
        </is>
      </c>
      <c r="M510" s="4" t="inlineStr">
        <is>
          <t>RF</t>
        </is>
      </c>
      <c r="N510" s="25" t="n">
        <v>-16.3726515</v>
      </c>
      <c r="O510" s="25" t="n">
        <v>-39.583363</v>
      </c>
    </row>
    <row r="511">
      <c r="A511" s="4" t="inlineStr">
        <is>
          <t>EUNÁPOLIS</t>
        </is>
      </c>
      <c r="B511" s="22" t="n">
        <v>203</v>
      </c>
      <c r="C511" s="22" t="n">
        <v>1279</v>
      </c>
      <c r="D511" s="4" t="inlineStr">
        <is>
          <t>CETEPES II - COLÉGIO MODELO LUÍS EDUARDO MAGALHÃES</t>
        </is>
      </c>
      <c r="E511" s="7" t="n">
        <v>14</v>
      </c>
      <c r="F511" s="23" t="n">
        <v>125</v>
      </c>
      <c r="G511" s="17" t="inlineStr">
        <is>
          <t>200 m</t>
        </is>
      </c>
      <c r="H511" s="4" t="inlineStr">
        <is>
          <t>7-027_RF_TP_IV_AVENIDA PORTO SEGURO</t>
        </is>
      </c>
      <c r="I511" s="17" t="inlineStr">
        <is>
          <t>FIX</t>
        </is>
      </c>
      <c r="J511" s="17" t="inlineStr">
        <is>
          <t>M2221-QL</t>
        </is>
      </c>
      <c r="K511" s="24" t="inlineStr">
        <is>
          <t>10.98.97.146</t>
        </is>
      </c>
      <c r="L511" s="4" t="inlineStr">
        <is>
          <t>CICOM-PORTOSEGURO</t>
        </is>
      </c>
      <c r="M511" s="4" t="inlineStr">
        <is>
          <t>RF</t>
        </is>
      </c>
      <c r="N511" s="25" t="n">
        <v>-16.373884</v>
      </c>
      <c r="O511" s="25" t="n">
        <v>-39.583005</v>
      </c>
    </row>
    <row r="512">
      <c r="A512" s="4" t="inlineStr">
        <is>
          <t>EUNÁPOLIS</t>
        </is>
      </c>
      <c r="B512" s="22" t="n">
        <v>203</v>
      </c>
      <c r="C512" s="22" t="n">
        <v>1279</v>
      </c>
      <c r="D512" s="4" t="inlineStr">
        <is>
          <t>CETEPES II - COLÉGIO MODELO LUÍS EDUARDO MAGALHÃES</t>
        </is>
      </c>
      <c r="E512" s="7" t="n">
        <v>14</v>
      </c>
      <c r="F512" s="23" t="n">
        <v>257</v>
      </c>
      <c r="G512" s="17" t="inlineStr">
        <is>
          <t>300 m</t>
        </is>
      </c>
      <c r="H512" s="4" t="inlineStr">
        <is>
          <t>7-009_PTZ_AVENIDA PORTO SEGURO</t>
        </is>
      </c>
      <c r="I512" s="17" t="inlineStr">
        <is>
          <t>DOME</t>
        </is>
      </c>
      <c r="J512" s="17" t="inlineStr">
        <is>
          <t>M6721-E-Z31</t>
        </is>
      </c>
      <c r="K512" s="24" t="inlineStr">
        <is>
          <t>10.98.97.122</t>
        </is>
      </c>
      <c r="L512" s="4" t="inlineStr">
        <is>
          <t>CICOM-PORTOSEGURO</t>
        </is>
      </c>
      <c r="M512" s="4" t="inlineStr">
        <is>
          <t>PTZ</t>
        </is>
      </c>
      <c r="N512" s="25" t="n">
        <v>-16.37336</v>
      </c>
      <c r="O512" s="25" t="n">
        <v>-39.58096</v>
      </c>
    </row>
    <row r="513">
      <c r="A513" s="4" t="inlineStr">
        <is>
          <t>EUNÁPOLIS</t>
        </is>
      </c>
      <c r="B513" s="22" t="n">
        <v>203</v>
      </c>
      <c r="C513" s="22" t="n">
        <v>1279</v>
      </c>
      <c r="D513" s="4" t="inlineStr">
        <is>
          <t>CETEPES II - COLÉGIO MODELO LUÍS EDUARDO MAGALHÃES</t>
        </is>
      </c>
      <c r="E513" s="7" t="n">
        <v>14</v>
      </c>
      <c r="F513" s="23" t="n">
        <v>262</v>
      </c>
      <c r="G513" s="17" t="inlineStr">
        <is>
          <t>300 m</t>
        </is>
      </c>
      <c r="H513" s="4" t="inlineStr">
        <is>
          <t>7-008_PTZ_AVENIDA SANTOS DUMONT</t>
        </is>
      </c>
      <c r="I513" s="17" t="inlineStr">
        <is>
          <t>DOME</t>
        </is>
      </c>
      <c r="J513" s="17" t="inlineStr">
        <is>
          <t>M6721-E-Z31</t>
        </is>
      </c>
      <c r="K513" s="24" t="inlineStr">
        <is>
          <t>10.98.97.194</t>
        </is>
      </c>
      <c r="L513" s="4" t="inlineStr">
        <is>
          <t>CICOM-PORTOSEGURO</t>
        </is>
      </c>
      <c r="M513" s="4" t="inlineStr">
        <is>
          <t>PTZ</t>
        </is>
      </c>
      <c r="N513" s="25" t="n">
        <v>-16.3730395</v>
      </c>
      <c r="O513" s="25" t="n">
        <v>-39.5857424</v>
      </c>
    </row>
    <row r="514">
      <c r="A514" s="4" t="inlineStr">
        <is>
          <t>EUNÁPOLIS</t>
        </is>
      </c>
      <c r="B514" s="22" t="n">
        <v>203</v>
      </c>
      <c r="C514" s="22" t="n">
        <v>1279</v>
      </c>
      <c r="D514" s="4" t="inlineStr">
        <is>
          <t>CETEPES II - COLÉGIO MODELO LUÍS EDUARDO MAGALHÃES</t>
        </is>
      </c>
      <c r="E514" s="7" t="n">
        <v>14</v>
      </c>
      <c r="F514" s="23" t="n">
        <v>294</v>
      </c>
      <c r="G514" s="17" t="inlineStr">
        <is>
          <t>300 m</t>
        </is>
      </c>
      <c r="H514" s="4" t="inlineStr">
        <is>
          <t>7-033_RF_TP_IV_AV LUIZ EDUARDO MAGALHAES EMBARQUE E DESEMBARQUE GONTIJO</t>
        </is>
      </c>
      <c r="I514" s="17" t="inlineStr">
        <is>
          <t>FIX</t>
        </is>
      </c>
      <c r="J514" s="17" t="inlineStr">
        <is>
          <t>U1-0LRV(8-32)A AI Pro</t>
        </is>
      </c>
      <c r="K514" s="24" t="inlineStr">
        <is>
          <t>10.98.61.38</t>
        </is>
      </c>
      <c r="L514" s="4" t="inlineStr">
        <is>
          <t>CICOM-PORTOSEGURO</t>
        </is>
      </c>
      <c r="M514" s="4" t="inlineStr">
        <is>
          <t>RF</t>
        </is>
      </c>
      <c r="N514" s="25" t="n">
        <v>-16.3750274</v>
      </c>
      <c r="O514" s="25" t="n">
        <v>-39.5818162</v>
      </c>
    </row>
    <row r="515">
      <c r="A515" s="4" t="inlineStr">
        <is>
          <t>EUNÁPOLIS</t>
        </is>
      </c>
      <c r="B515" s="22" t="n">
        <v>203</v>
      </c>
      <c r="C515" s="22" t="n">
        <v>1279</v>
      </c>
      <c r="D515" s="4" t="inlineStr">
        <is>
          <t>CETEPES II - COLÉGIO MODELO LUÍS EDUARDO MAGALHÃES</t>
        </is>
      </c>
      <c r="E515" s="7" t="n">
        <v>14</v>
      </c>
      <c r="F515" s="23" t="n">
        <v>298</v>
      </c>
      <c r="G515" s="17" t="inlineStr">
        <is>
          <t>300 m</t>
        </is>
      </c>
      <c r="H515" s="4" t="inlineStr">
        <is>
          <t>7-007_PTZ_AV DUQUE DE CAXIAS</t>
        </is>
      </c>
      <c r="I515" s="17" t="inlineStr">
        <is>
          <t>DOME</t>
        </is>
      </c>
      <c r="J515" s="17" t="inlineStr">
        <is>
          <t>M6741-E-Z37</t>
        </is>
      </c>
      <c r="K515" s="24" t="inlineStr">
        <is>
          <t>10.98.111.234</t>
        </is>
      </c>
      <c r="L515" s="4" t="inlineStr">
        <is>
          <t>CICOM-PORTOSEGURO</t>
        </is>
      </c>
      <c r="M515" s="4" t="inlineStr">
        <is>
          <t>PTZ</t>
        </is>
      </c>
      <c r="N515" s="25" t="n">
        <v>-16.3744755</v>
      </c>
      <c r="O515" s="25" t="n">
        <v>-39.5854775</v>
      </c>
    </row>
    <row r="516">
      <c r="A516" s="4" t="inlineStr">
        <is>
          <t>EUNÁPOLIS</t>
        </is>
      </c>
      <c r="B516" s="22" t="n">
        <v>203</v>
      </c>
      <c r="C516" s="22" t="n">
        <v>1279</v>
      </c>
      <c r="D516" s="4" t="inlineStr">
        <is>
          <t>CETEPES II - COLÉGIO MODELO LUÍS EDUARDO MAGALHÃES</t>
        </is>
      </c>
      <c r="E516" s="7" t="n">
        <v>14</v>
      </c>
      <c r="F516" s="23" t="n">
        <v>299</v>
      </c>
      <c r="G516" s="17" t="inlineStr">
        <is>
          <t>300 m</t>
        </is>
      </c>
      <c r="H516" s="4" t="inlineStr">
        <is>
          <t>7-024_RF_TP_IV_AVENIDA DOM PEDRO II</t>
        </is>
      </c>
      <c r="I516" s="17" t="inlineStr">
        <is>
          <t>FIX</t>
        </is>
      </c>
      <c r="J516" s="17" t="inlineStr">
        <is>
          <t>M2221-QL</t>
        </is>
      </c>
      <c r="K516" s="24" t="inlineStr">
        <is>
          <t>10.98.97.138</t>
        </is>
      </c>
      <c r="L516" s="4" t="inlineStr">
        <is>
          <t>CICOM-PORTOSEGURO</t>
        </is>
      </c>
      <c r="M516" s="4" t="inlineStr">
        <is>
          <t>RF</t>
        </is>
      </c>
      <c r="N516" s="25" t="n">
        <v>-16.3745</v>
      </c>
      <c r="O516" s="25" t="n">
        <v>-39.58547</v>
      </c>
    </row>
    <row r="517">
      <c r="A517" s="4" t="inlineStr">
        <is>
          <t>EUNÁPOLIS</t>
        </is>
      </c>
      <c r="B517" s="22" t="n">
        <v>203</v>
      </c>
      <c r="C517" s="22" t="n">
        <v>1295</v>
      </c>
      <c r="D517" s="4" t="inlineStr">
        <is>
          <t>ESCOLINHA KENNEDY</t>
        </is>
      </c>
      <c r="E517" s="7" t="n">
        <v>6</v>
      </c>
      <c r="F517" s="23" t="n">
        <v>169</v>
      </c>
      <c r="G517" s="17" t="inlineStr">
        <is>
          <t>200 m</t>
        </is>
      </c>
      <c r="H517" s="4" t="inlineStr">
        <is>
          <t>7-017_PTZ_RUA DOS ARTISTAS</t>
        </is>
      </c>
      <c r="I517" s="17" t="inlineStr">
        <is>
          <t>DOME</t>
        </is>
      </c>
      <c r="J517" s="17" t="inlineStr">
        <is>
          <t>M6741-E-Z37</t>
        </is>
      </c>
      <c r="K517" s="24" t="inlineStr">
        <is>
          <t>10.98.97.90</t>
        </is>
      </c>
      <c r="L517" s="4" t="inlineStr">
        <is>
          <t>CICOM-PORTOSEGURO</t>
        </is>
      </c>
      <c r="M517" s="4" t="inlineStr">
        <is>
          <t>PTZ</t>
        </is>
      </c>
      <c r="N517" s="25" t="n">
        <v>-16.3647307</v>
      </c>
      <c r="O517" s="25" t="n">
        <v>-39.5857349</v>
      </c>
    </row>
    <row r="518">
      <c r="A518" s="4" t="inlineStr">
        <is>
          <t>EUNÁPOLIS</t>
        </is>
      </c>
      <c r="B518" s="22" t="n">
        <v>203</v>
      </c>
      <c r="C518" s="22" t="n">
        <v>1333</v>
      </c>
      <c r="D518" s="4" t="inlineStr">
        <is>
          <t>COLÉGIO ESTADUAL HORÁCIO DE MATOS</t>
        </is>
      </c>
      <c r="E518" s="7" t="n">
        <v>6</v>
      </c>
      <c r="F518" s="23" t="n">
        <v>177</v>
      </c>
      <c r="G518" s="17" t="inlineStr">
        <is>
          <t>200 m</t>
        </is>
      </c>
      <c r="H518" s="4" t="inlineStr">
        <is>
          <t>7-026_RF_TP_IV_AV SANTOS DUMONT</t>
        </is>
      </c>
      <c r="I518" s="17" t="inlineStr">
        <is>
          <t>FIX</t>
        </is>
      </c>
      <c r="J518" s="17" t="inlineStr">
        <is>
          <t>M2221-QL</t>
        </is>
      </c>
      <c r="K518" s="24" t="inlineStr">
        <is>
          <t>10.98.97.114</t>
        </is>
      </c>
      <c r="L518" s="4" t="inlineStr">
        <is>
          <t>CICOM-PORTOSEGURO</t>
        </is>
      </c>
      <c r="M518" s="4" t="inlineStr">
        <is>
          <t>RF</t>
        </is>
      </c>
      <c r="N518" s="25" t="n">
        <v>-16.3726515</v>
      </c>
      <c r="O518" s="25" t="n">
        <v>-39.583363</v>
      </c>
    </row>
    <row r="519">
      <c r="A519" s="4" t="inlineStr">
        <is>
          <t>EUNÁPOLIS</t>
        </is>
      </c>
      <c r="B519" s="22" t="n">
        <v>203</v>
      </c>
      <c r="C519" s="22" t="n">
        <v>1368</v>
      </c>
      <c r="D519" s="4" t="inlineStr">
        <is>
          <t>ESCOLA IASC</t>
        </is>
      </c>
      <c r="E519" s="7" t="n">
        <v>14</v>
      </c>
      <c r="F519" s="23" t="n">
        <v>12</v>
      </c>
      <c r="G519" s="17" t="inlineStr">
        <is>
          <t>100 m</t>
        </is>
      </c>
      <c r="H519" s="4" t="inlineStr">
        <is>
          <t>7-026_RF_TP_IV_AV SANTOS DUMONT</t>
        </is>
      </c>
      <c r="I519" s="17" t="inlineStr">
        <is>
          <t>FIX</t>
        </is>
      </c>
      <c r="J519" s="17" t="inlineStr">
        <is>
          <t>M2221-QL</t>
        </is>
      </c>
      <c r="K519" s="24" t="inlineStr">
        <is>
          <t>10.98.97.114</t>
        </is>
      </c>
      <c r="L519" s="4" t="inlineStr">
        <is>
          <t>CICOM-PORTOSEGURO</t>
        </is>
      </c>
      <c r="M519" s="4" t="inlineStr">
        <is>
          <t>RF</t>
        </is>
      </c>
      <c r="N519" s="25" t="n">
        <v>-16.3726515</v>
      </c>
      <c r="O519" s="25" t="n">
        <v>-39.583363</v>
      </c>
    </row>
    <row r="520">
      <c r="A520" s="4" t="inlineStr">
        <is>
          <t>EUNÁPOLIS</t>
        </is>
      </c>
      <c r="B520" s="22" t="n">
        <v>203</v>
      </c>
      <c r="C520" s="22" t="n">
        <v>1368</v>
      </c>
      <c r="D520" s="4" t="inlineStr">
        <is>
          <t>ESCOLA IASC</t>
        </is>
      </c>
      <c r="E520" s="7" t="n">
        <v>14</v>
      </c>
      <c r="F520" s="23" t="n">
        <v>154</v>
      </c>
      <c r="G520" s="17" t="inlineStr">
        <is>
          <t>200 m</t>
        </is>
      </c>
      <c r="H520" s="4" t="inlineStr">
        <is>
          <t>7-027_RF_TP_IV_AVENIDA PORTO SEGURO</t>
        </is>
      </c>
      <c r="I520" s="17" t="inlineStr">
        <is>
          <t>FIX</t>
        </is>
      </c>
      <c r="J520" s="17" t="inlineStr">
        <is>
          <t>M2221-QL</t>
        </is>
      </c>
      <c r="K520" s="24" t="inlineStr">
        <is>
          <t>10.98.97.146</t>
        </is>
      </c>
      <c r="L520" s="4" t="inlineStr">
        <is>
          <t>CICOM-PORTOSEGURO</t>
        </is>
      </c>
      <c r="M520" s="4" t="inlineStr">
        <is>
          <t>RF</t>
        </is>
      </c>
      <c r="N520" s="25" t="n">
        <v>-16.373884</v>
      </c>
      <c r="O520" s="25" t="n">
        <v>-39.583005</v>
      </c>
    </row>
    <row r="521">
      <c r="A521" s="4" t="inlineStr">
        <is>
          <t>EUNÁPOLIS</t>
        </is>
      </c>
      <c r="B521" s="22" t="n">
        <v>203</v>
      </c>
      <c r="C521" s="22" t="n">
        <v>1368</v>
      </c>
      <c r="D521" s="4" t="inlineStr">
        <is>
          <t>ESCOLA IASC</t>
        </is>
      </c>
      <c r="E521" s="7" t="n">
        <v>14</v>
      </c>
      <c r="F521" s="23" t="n">
        <v>260</v>
      </c>
      <c r="G521" s="17" t="inlineStr">
        <is>
          <t>300 m</t>
        </is>
      </c>
      <c r="H521" s="4" t="inlineStr">
        <is>
          <t>7-008_PTZ_AVENIDA SANTOS DUMONT</t>
        </is>
      </c>
      <c r="I521" s="17" t="inlineStr">
        <is>
          <t>DOME</t>
        </is>
      </c>
      <c r="J521" s="17" t="inlineStr">
        <is>
          <t>M6721-E-Z31</t>
        </is>
      </c>
      <c r="K521" s="24" t="inlineStr">
        <is>
          <t>10.98.97.194</t>
        </is>
      </c>
      <c r="L521" s="4" t="inlineStr">
        <is>
          <t>CICOM-PORTOSEGURO</t>
        </is>
      </c>
      <c r="M521" s="4" t="inlineStr">
        <is>
          <t>PTZ</t>
        </is>
      </c>
      <c r="N521" s="25" t="n">
        <v>-16.3730395</v>
      </c>
      <c r="O521" s="25" t="n">
        <v>-39.5857424</v>
      </c>
    </row>
    <row r="522">
      <c r="A522" s="4" t="inlineStr">
        <is>
          <t>EUNÁPOLIS</t>
        </is>
      </c>
      <c r="B522" s="22" t="n">
        <v>203</v>
      </c>
      <c r="C522" s="22" t="n">
        <v>1368</v>
      </c>
      <c r="D522" s="4" t="inlineStr">
        <is>
          <t>ESCOLA IASC</t>
        </is>
      </c>
      <c r="E522" s="7" t="n">
        <v>14</v>
      </c>
      <c r="F522" s="23" t="n">
        <v>272</v>
      </c>
      <c r="G522" s="17" t="inlineStr">
        <is>
          <t>300 m</t>
        </is>
      </c>
      <c r="H522" s="4" t="inlineStr">
        <is>
          <t>7-009_PTZ_AVENIDA PORTO SEGURO</t>
        </is>
      </c>
      <c r="I522" s="17" t="inlineStr">
        <is>
          <t>DOME</t>
        </is>
      </c>
      <c r="J522" s="17" t="inlineStr">
        <is>
          <t>M6721-E-Z31</t>
        </is>
      </c>
      <c r="K522" s="24" t="inlineStr">
        <is>
          <t>10.98.97.122</t>
        </is>
      </c>
      <c r="L522" s="4" t="inlineStr">
        <is>
          <t>CICOM-PORTOSEGURO</t>
        </is>
      </c>
      <c r="M522" s="4" t="inlineStr">
        <is>
          <t>PTZ</t>
        </is>
      </c>
      <c r="N522" s="25" t="n">
        <v>-16.37336</v>
      </c>
      <c r="O522" s="25" t="n">
        <v>-39.58096</v>
      </c>
    </row>
    <row r="523">
      <c r="A523" s="4" t="inlineStr">
        <is>
          <t>EUNÁPOLIS</t>
        </is>
      </c>
      <c r="B523" s="22" t="n">
        <v>203</v>
      </c>
      <c r="C523" s="22" t="n">
        <v>1376</v>
      </c>
      <c r="D523" s="4" t="inlineStr">
        <is>
          <t>ESCOLA MUNICIPAL PADRE JOSÉ DE ANCHIETA</t>
        </is>
      </c>
      <c r="E523" s="7" t="n">
        <v>7</v>
      </c>
      <c r="F523" s="23" t="n">
        <v>7</v>
      </c>
      <c r="G523" s="17" t="inlineStr">
        <is>
          <t>100 m</t>
        </is>
      </c>
      <c r="H523" s="4" t="inlineStr">
        <is>
          <t>7-026_RF_TP_IV_AV SANTOS DUMONT</t>
        </is>
      </c>
      <c r="I523" s="17" t="inlineStr">
        <is>
          <t>FIX</t>
        </is>
      </c>
      <c r="J523" s="17" t="inlineStr">
        <is>
          <t>M2221-QL</t>
        </is>
      </c>
      <c r="K523" s="24" t="inlineStr">
        <is>
          <t>10.98.97.114</t>
        </is>
      </c>
      <c r="L523" s="4" t="inlineStr">
        <is>
          <t>CICOM-PORTOSEGURO</t>
        </is>
      </c>
      <c r="M523" s="4" t="inlineStr">
        <is>
          <t>RF</t>
        </is>
      </c>
      <c r="N523" s="25" t="n">
        <v>-16.3726515</v>
      </c>
      <c r="O523" s="25" t="n">
        <v>-39.583363</v>
      </c>
    </row>
    <row r="524">
      <c r="A524" s="4" t="inlineStr">
        <is>
          <t>EUNÁPOLIS</t>
        </is>
      </c>
      <c r="B524" s="22" t="n">
        <v>203</v>
      </c>
      <c r="C524" s="22" t="n">
        <v>1376</v>
      </c>
      <c r="D524" s="4" t="inlineStr">
        <is>
          <t>ESCOLA MUNICIPAL PADRE JOSÉ DE ANCHIETA</t>
        </is>
      </c>
      <c r="E524" s="7" t="n">
        <v>7</v>
      </c>
      <c r="F524" s="23" t="n">
        <v>145</v>
      </c>
      <c r="G524" s="17" t="inlineStr">
        <is>
          <t>200 m</t>
        </is>
      </c>
      <c r="H524" s="4" t="inlineStr">
        <is>
          <t>7-027_RF_TP_IV_AVENIDA PORTO SEGURO</t>
        </is>
      </c>
      <c r="I524" s="17" t="inlineStr">
        <is>
          <t>FIX</t>
        </is>
      </c>
      <c r="J524" s="17" t="inlineStr">
        <is>
          <t>M2221-QL</t>
        </is>
      </c>
      <c r="K524" s="24" t="inlineStr">
        <is>
          <t>10.98.97.146</t>
        </is>
      </c>
      <c r="L524" s="4" t="inlineStr">
        <is>
          <t>CICOM-PORTOSEGURO</t>
        </is>
      </c>
      <c r="M524" s="4" t="inlineStr">
        <is>
          <t>RF</t>
        </is>
      </c>
      <c r="N524" s="25" t="n">
        <v>-16.373884</v>
      </c>
      <c r="O524" s="25" t="n">
        <v>-39.583005</v>
      </c>
    </row>
    <row r="525">
      <c r="A525" s="4" t="inlineStr">
        <is>
          <t>EUNÁPOLIS</t>
        </is>
      </c>
      <c r="B525" s="22" t="n">
        <v>203</v>
      </c>
      <c r="C525" s="22" t="n">
        <v>1376</v>
      </c>
      <c r="D525" s="4" t="inlineStr">
        <is>
          <t>ESCOLA MUNICIPAL PADRE JOSÉ DE ANCHIETA</t>
        </is>
      </c>
      <c r="E525" s="7" t="n">
        <v>7</v>
      </c>
      <c r="F525" s="23" t="n">
        <v>250</v>
      </c>
      <c r="G525" s="17" t="inlineStr">
        <is>
          <t>300 m</t>
        </is>
      </c>
      <c r="H525" s="4" t="inlineStr">
        <is>
          <t>7-008_PTZ_AVENIDA SANTOS DUMONT</t>
        </is>
      </c>
      <c r="I525" s="17" t="inlineStr">
        <is>
          <t>DOME</t>
        </is>
      </c>
      <c r="J525" s="17" t="inlineStr">
        <is>
          <t>M6721-E-Z31</t>
        </is>
      </c>
      <c r="K525" s="24" t="inlineStr">
        <is>
          <t>10.98.97.194</t>
        </is>
      </c>
      <c r="L525" s="4" t="inlineStr">
        <is>
          <t>CICOM-PORTOSEGURO</t>
        </is>
      </c>
      <c r="M525" s="4" t="inlineStr">
        <is>
          <t>PTZ</t>
        </is>
      </c>
      <c r="N525" s="25" t="n">
        <v>-16.3730395</v>
      </c>
      <c r="O525" s="25" t="n">
        <v>-39.5857424</v>
      </c>
    </row>
    <row r="526">
      <c r="A526" s="4" t="inlineStr">
        <is>
          <t>EUNÁPOLIS</t>
        </is>
      </c>
      <c r="B526" s="22" t="n">
        <v>203</v>
      </c>
      <c r="C526" s="22" t="n">
        <v>1376</v>
      </c>
      <c r="D526" s="4" t="inlineStr">
        <is>
          <t>ESCOLA MUNICIPAL PADRE JOSÉ DE ANCHIETA</t>
        </is>
      </c>
      <c r="E526" s="7" t="n">
        <v>7</v>
      </c>
      <c r="F526" s="23" t="n">
        <v>275</v>
      </c>
      <c r="G526" s="17" t="inlineStr">
        <is>
          <t>300 m</t>
        </is>
      </c>
      <c r="H526" s="4" t="inlineStr">
        <is>
          <t>7-009_PTZ_AVENIDA PORTO SEGURO</t>
        </is>
      </c>
      <c r="I526" s="17" t="inlineStr">
        <is>
          <t>DOME</t>
        </is>
      </c>
      <c r="J526" s="17" t="inlineStr">
        <is>
          <t>M6721-E-Z31</t>
        </is>
      </c>
      <c r="K526" s="24" t="inlineStr">
        <is>
          <t>10.98.97.122</t>
        </is>
      </c>
      <c r="L526" s="4" t="inlineStr">
        <is>
          <t>CICOM-PORTOSEGURO</t>
        </is>
      </c>
      <c r="M526" s="4" t="inlineStr">
        <is>
          <t>PTZ</t>
        </is>
      </c>
      <c r="N526" s="25" t="n">
        <v>-16.37336</v>
      </c>
      <c r="O526" s="25" t="n">
        <v>-39.58096</v>
      </c>
    </row>
    <row r="527">
      <c r="A527" s="4" t="inlineStr">
        <is>
          <t>EUNÁPOLIS</t>
        </is>
      </c>
      <c r="B527" s="22" t="n">
        <v>203</v>
      </c>
      <c r="C527" s="22" t="n">
        <v>1376</v>
      </c>
      <c r="D527" s="4" t="inlineStr">
        <is>
          <t>ESCOLA MUNICIPAL PADRE JOSÉ DE ANCHIETA</t>
        </is>
      </c>
      <c r="E527" s="7" t="n">
        <v>7</v>
      </c>
      <c r="F527" s="23" t="n">
        <v>298</v>
      </c>
      <c r="G527" s="17" t="inlineStr">
        <is>
          <t>300 m</t>
        </is>
      </c>
      <c r="H527" s="4" t="inlineStr">
        <is>
          <t>7-007_PTZ_AV DUQUE DE CAXIAS</t>
        </is>
      </c>
      <c r="I527" s="17" t="inlineStr">
        <is>
          <t>DOME</t>
        </is>
      </c>
      <c r="J527" s="17" t="inlineStr">
        <is>
          <t>M6741-E-Z37</t>
        </is>
      </c>
      <c r="K527" s="24" t="inlineStr">
        <is>
          <t>10.98.111.234</t>
        </is>
      </c>
      <c r="L527" s="4" t="inlineStr">
        <is>
          <t>CICOM-PORTOSEGURO</t>
        </is>
      </c>
      <c r="M527" s="4" t="inlineStr">
        <is>
          <t>PTZ</t>
        </is>
      </c>
      <c r="N527" s="25" t="n">
        <v>-16.3744755</v>
      </c>
      <c r="O527" s="25" t="n">
        <v>-39.5854775</v>
      </c>
    </row>
    <row r="528">
      <c r="A528" s="4" t="inlineStr">
        <is>
          <t>EUNÁPOLIS</t>
        </is>
      </c>
      <c r="B528" s="22" t="n">
        <v>203</v>
      </c>
      <c r="C528" s="22" t="n">
        <v>1376</v>
      </c>
      <c r="D528" s="4" t="inlineStr">
        <is>
          <t>ESCOLA MUNICIPAL PADRE JOSÉ DE ANCHIETA</t>
        </is>
      </c>
      <c r="E528" s="7" t="n">
        <v>7</v>
      </c>
      <c r="F528" s="23" t="n">
        <v>299</v>
      </c>
      <c r="G528" s="17" t="inlineStr">
        <is>
          <t>300 m</t>
        </is>
      </c>
      <c r="H528" s="4" t="inlineStr">
        <is>
          <t>7-024_RF_TP_IV_AVENIDA DOM PEDRO II</t>
        </is>
      </c>
      <c r="I528" s="17" t="inlineStr">
        <is>
          <t>FIX</t>
        </is>
      </c>
      <c r="J528" s="17" t="inlineStr">
        <is>
          <t>M2221-QL</t>
        </is>
      </c>
      <c r="K528" s="24" t="inlineStr">
        <is>
          <t>10.98.97.138</t>
        </is>
      </c>
      <c r="L528" s="4" t="inlineStr">
        <is>
          <t>CICOM-PORTOSEGURO</t>
        </is>
      </c>
      <c r="M528" s="4" t="inlineStr">
        <is>
          <t>RF</t>
        </is>
      </c>
      <c r="N528" s="25" t="n">
        <v>-16.3745</v>
      </c>
      <c r="O528" s="25" t="n">
        <v>-39.58547</v>
      </c>
    </row>
    <row r="529">
      <c r="A529" s="4" t="inlineStr">
        <is>
          <t>EUNÁPOLIS</t>
        </is>
      </c>
      <c r="B529" s="22" t="n">
        <v>203</v>
      </c>
      <c r="C529" s="22" t="n">
        <v>1406</v>
      </c>
      <c r="D529" s="4" t="inlineStr">
        <is>
          <t>ESCOLA MUNICIPAL HUMBERTO DE CAMPOS</t>
        </is>
      </c>
      <c r="E529" s="7" t="n">
        <v>8</v>
      </c>
      <c r="F529" s="23" t="n">
        <v>206</v>
      </c>
      <c r="G529" s="17" t="inlineStr">
        <is>
          <t>300 m</t>
        </is>
      </c>
      <c r="H529" s="4" t="inlineStr">
        <is>
          <t>7-017_PTZ_RUA DOS ARTISTAS</t>
        </is>
      </c>
      <c r="I529" s="17" t="inlineStr">
        <is>
          <t>DOME</t>
        </is>
      </c>
      <c r="J529" s="17" t="inlineStr">
        <is>
          <t>M6741-E-Z37</t>
        </is>
      </c>
      <c r="K529" s="24" t="inlineStr">
        <is>
          <t>10.98.97.90</t>
        </is>
      </c>
      <c r="L529" s="4" t="inlineStr">
        <is>
          <t>CICOM-PORTOSEGURO</t>
        </is>
      </c>
      <c r="M529" s="4" t="inlineStr">
        <is>
          <t>PTZ</t>
        </is>
      </c>
      <c r="N529" s="25" t="n">
        <v>-16.3647307</v>
      </c>
      <c r="O529" s="25" t="n">
        <v>-39.5857349</v>
      </c>
    </row>
    <row r="530">
      <c r="A530" s="4" t="inlineStr">
        <is>
          <t>EUNÁPOLIS</t>
        </is>
      </c>
      <c r="B530" s="22" t="n">
        <v>203</v>
      </c>
      <c r="C530" s="22" t="n">
        <v>1414</v>
      </c>
      <c r="D530" s="4" t="inlineStr">
        <is>
          <t>COLEGIO ESTADUAL FERNANDO ALBAN</t>
        </is>
      </c>
      <c r="E530" s="7" t="n">
        <v>7</v>
      </c>
      <c r="F530" s="23" t="n">
        <v>52</v>
      </c>
      <c r="G530" s="17" t="inlineStr">
        <is>
          <t>100 m</t>
        </is>
      </c>
      <c r="H530" s="4" t="inlineStr">
        <is>
          <t>7-001_PTZ_EUNAPOLIS</t>
        </is>
      </c>
      <c r="I530" s="17" t="inlineStr">
        <is>
          <t>DOME</t>
        </is>
      </c>
      <c r="J530" s="17" t="inlineStr">
        <is>
          <t>M6721-E-Z31</t>
        </is>
      </c>
      <c r="K530" s="24" t="inlineStr">
        <is>
          <t>10.98.97.66</t>
        </is>
      </c>
      <c r="L530" s="4" t="inlineStr">
        <is>
          <t>CICOM-PORTOSEGURO</t>
        </is>
      </c>
      <c r="M530" s="4" t="inlineStr">
        <is>
          <t>PTZ</t>
        </is>
      </c>
      <c r="N530" s="25" t="n">
        <v>-16.38663</v>
      </c>
      <c r="O530" s="25" t="n">
        <v>-39.58619</v>
      </c>
    </row>
    <row r="531">
      <c r="A531" s="4" t="inlineStr">
        <is>
          <t>EUNÁPOLIS</t>
        </is>
      </c>
      <c r="B531" s="22" t="n">
        <v>203</v>
      </c>
      <c r="C531" s="22" t="n">
        <v>1422</v>
      </c>
      <c r="D531" s="4" t="inlineStr">
        <is>
          <t>CAPL CONSULTORIA PEDAGÓGICA - UNOPAR</t>
        </is>
      </c>
      <c r="E531" s="7" t="n">
        <v>6</v>
      </c>
      <c r="F531" s="23" t="n">
        <v>144</v>
      </c>
      <c r="G531" s="17" t="inlineStr">
        <is>
          <t>200 m</t>
        </is>
      </c>
      <c r="H531" s="4" t="inlineStr">
        <is>
          <t>7-026_RF_TP_IV_AV SANTOS DUMONT</t>
        </is>
      </c>
      <c r="I531" s="17" t="inlineStr">
        <is>
          <t>FIX</t>
        </is>
      </c>
      <c r="J531" s="17" t="inlineStr">
        <is>
          <t>M2221-QL</t>
        </is>
      </c>
      <c r="K531" s="24" t="inlineStr">
        <is>
          <t>10.98.97.114</t>
        </is>
      </c>
      <c r="L531" s="4" t="inlineStr">
        <is>
          <t>CICOM-PORTOSEGURO</t>
        </is>
      </c>
      <c r="M531" s="4" t="inlineStr">
        <is>
          <t>RF</t>
        </is>
      </c>
      <c r="N531" s="25" t="n">
        <v>-16.3726515</v>
      </c>
      <c r="O531" s="25" t="n">
        <v>-39.583363</v>
      </c>
    </row>
    <row r="532">
      <c r="A532" s="4" t="inlineStr">
        <is>
          <t>EUNÁPOLIS</t>
        </is>
      </c>
      <c r="B532" s="22" t="n">
        <v>203</v>
      </c>
      <c r="C532" s="22" t="n">
        <v>1422</v>
      </c>
      <c r="D532" s="4" t="inlineStr">
        <is>
          <t>CAPL CONSULTORIA PEDAGÓGICA - UNOPAR</t>
        </is>
      </c>
      <c r="E532" s="7" t="n">
        <v>6</v>
      </c>
      <c r="F532" s="23" t="n">
        <v>169</v>
      </c>
      <c r="G532" s="17" t="inlineStr">
        <is>
          <t>200 m</t>
        </is>
      </c>
      <c r="H532" s="4" t="inlineStr">
        <is>
          <t>7-008_PTZ_AVENIDA SANTOS DUMONT</t>
        </is>
      </c>
      <c r="I532" s="17" t="inlineStr">
        <is>
          <t>DOME</t>
        </is>
      </c>
      <c r="J532" s="17" t="inlineStr">
        <is>
          <t>M6721-E-Z31</t>
        </is>
      </c>
      <c r="K532" s="24" t="inlineStr">
        <is>
          <t>10.98.97.194</t>
        </is>
      </c>
      <c r="L532" s="4" t="inlineStr">
        <is>
          <t>CICOM-PORTOSEGURO</t>
        </is>
      </c>
      <c r="M532" s="4" t="inlineStr">
        <is>
          <t>PTZ</t>
        </is>
      </c>
      <c r="N532" s="25" t="n">
        <v>-16.3730395</v>
      </c>
      <c r="O532" s="25" t="n">
        <v>-39.5857424</v>
      </c>
    </row>
    <row r="533">
      <c r="A533" s="4" t="inlineStr">
        <is>
          <t>EUNÁPOLIS</t>
        </is>
      </c>
      <c r="B533" s="22" t="n">
        <v>203</v>
      </c>
      <c r="C533" s="22" t="n">
        <v>1422</v>
      </c>
      <c r="D533" s="4" t="inlineStr">
        <is>
          <t>CAPL CONSULTORIA PEDAGÓGICA - UNOPAR</t>
        </is>
      </c>
      <c r="E533" s="7" t="n">
        <v>6</v>
      </c>
      <c r="F533" s="23" t="n">
        <v>264</v>
      </c>
      <c r="G533" s="17" t="inlineStr">
        <is>
          <t>300 m</t>
        </is>
      </c>
      <c r="H533" s="4" t="inlineStr">
        <is>
          <t>7-027_RF_TP_IV_AVENIDA PORTO SEGURO</t>
        </is>
      </c>
      <c r="I533" s="17" t="inlineStr">
        <is>
          <t>FIX</t>
        </is>
      </c>
      <c r="J533" s="17" t="inlineStr">
        <is>
          <t>M2221-QL</t>
        </is>
      </c>
      <c r="K533" s="24" t="inlineStr">
        <is>
          <t>10.98.97.146</t>
        </is>
      </c>
      <c r="L533" s="4" t="inlineStr">
        <is>
          <t>CICOM-PORTOSEGURO</t>
        </is>
      </c>
      <c r="M533" s="4" t="inlineStr">
        <is>
          <t>RF</t>
        </is>
      </c>
      <c r="N533" s="25" t="n">
        <v>-16.373884</v>
      </c>
      <c r="O533" s="25" t="n">
        <v>-39.583005</v>
      </c>
    </row>
    <row r="534">
      <c r="A534" s="4" t="inlineStr">
        <is>
          <t>EUNÁPOLIS</t>
        </is>
      </c>
      <c r="B534" s="22" t="n">
        <v>203</v>
      </c>
      <c r="C534" s="22" t="n">
        <v>1422</v>
      </c>
      <c r="D534" s="4" t="inlineStr">
        <is>
          <t>CAPL CONSULTORIA PEDAGÓGICA - UNOPAR</t>
        </is>
      </c>
      <c r="E534" s="7" t="n">
        <v>6</v>
      </c>
      <c r="F534" s="23" t="n">
        <v>289</v>
      </c>
      <c r="G534" s="17" t="inlineStr">
        <is>
          <t>300 m</t>
        </is>
      </c>
      <c r="H534" s="4" t="inlineStr">
        <is>
          <t>7-007_PTZ_AV DUQUE DE CAXIAS</t>
        </is>
      </c>
      <c r="I534" s="17" t="inlineStr">
        <is>
          <t>DOME</t>
        </is>
      </c>
      <c r="J534" s="17" t="inlineStr">
        <is>
          <t>M6741-E-Z37</t>
        </is>
      </c>
      <c r="K534" s="24" t="inlineStr">
        <is>
          <t>10.98.111.234</t>
        </is>
      </c>
      <c r="L534" s="4" t="inlineStr">
        <is>
          <t>CICOM-PORTOSEGURO</t>
        </is>
      </c>
      <c r="M534" s="4" t="inlineStr">
        <is>
          <t>PTZ</t>
        </is>
      </c>
      <c r="N534" s="25" t="n">
        <v>-16.3744755</v>
      </c>
      <c r="O534" s="25" t="n">
        <v>-39.5854775</v>
      </c>
    </row>
    <row r="535">
      <c r="A535" s="4" t="inlineStr">
        <is>
          <t>EUNÁPOLIS</t>
        </is>
      </c>
      <c r="B535" s="22" t="n">
        <v>203</v>
      </c>
      <c r="C535" s="22" t="n">
        <v>1422</v>
      </c>
      <c r="D535" s="4" t="inlineStr">
        <is>
          <t>CAPL CONSULTORIA PEDAGÓGICA - UNOPAR</t>
        </is>
      </c>
      <c r="E535" s="7" t="n">
        <v>6</v>
      </c>
      <c r="F535" s="23" t="n">
        <v>291</v>
      </c>
      <c r="G535" s="17" t="inlineStr">
        <is>
          <t>300 m</t>
        </is>
      </c>
      <c r="H535" s="4" t="inlineStr">
        <is>
          <t>7-024_RF_TP_IV_AVENIDA DOM PEDRO II</t>
        </is>
      </c>
      <c r="I535" s="17" t="inlineStr">
        <is>
          <t>FIX</t>
        </is>
      </c>
      <c r="J535" s="17" t="inlineStr">
        <is>
          <t>M2221-QL</t>
        </is>
      </c>
      <c r="K535" s="24" t="inlineStr">
        <is>
          <t>10.98.97.138</t>
        </is>
      </c>
      <c r="L535" s="4" t="inlineStr">
        <is>
          <t>CICOM-PORTOSEGURO</t>
        </is>
      </c>
      <c r="M535" s="4" t="inlineStr">
        <is>
          <t>RF</t>
        </is>
      </c>
      <c r="N535" s="25" t="n">
        <v>-16.3745</v>
      </c>
      <c r="O535" s="25" t="n">
        <v>-39.58547</v>
      </c>
    </row>
    <row r="536">
      <c r="A536" s="4" t="inlineStr">
        <is>
          <t>EUNÁPOLIS</t>
        </is>
      </c>
      <c r="B536" s="22" t="n">
        <v>203</v>
      </c>
      <c r="C536" s="22" t="n">
        <v>1422</v>
      </c>
      <c r="D536" s="4" t="inlineStr">
        <is>
          <t>CAPL CONSULTORIA PEDAGÓGICA - UNOPAR</t>
        </is>
      </c>
      <c r="E536" s="7" t="n">
        <v>6</v>
      </c>
      <c r="F536" s="23" t="n">
        <v>295</v>
      </c>
      <c r="G536" s="17" t="inlineStr">
        <is>
          <t>300 m</t>
        </is>
      </c>
      <c r="H536" s="4" t="inlineStr">
        <is>
          <t>7-023_RF_TP_IV_AV DUQUE DE CAXIAS</t>
        </is>
      </c>
      <c r="I536" s="17" t="inlineStr">
        <is>
          <t>FIX</t>
        </is>
      </c>
      <c r="J536" s="17" t="inlineStr">
        <is>
          <t>M2241-QL</t>
        </is>
      </c>
      <c r="K536" s="24" t="inlineStr">
        <is>
          <t>10.98.97.210</t>
        </is>
      </c>
      <c r="L536" s="4" t="inlineStr">
        <is>
          <t>CICOM-PORTOSEGURO</t>
        </is>
      </c>
      <c r="M536" s="4" t="inlineStr">
        <is>
          <t>RF</t>
        </is>
      </c>
      <c r="N536" s="25" t="n">
        <v>-16.373988</v>
      </c>
      <c r="O536" s="25" t="n">
        <v>-39.5864252</v>
      </c>
    </row>
    <row r="537">
      <c r="A537" s="4" t="inlineStr">
        <is>
          <t>EUNÁPOLIS</t>
        </is>
      </c>
      <c r="B537" s="22" t="n">
        <v>203</v>
      </c>
      <c r="C537" s="22" t="n">
        <v>1422</v>
      </c>
      <c r="D537" s="4" t="inlineStr">
        <is>
          <t>CAPL CONSULTORIA PEDAGÓGICA - UNOPAR</t>
        </is>
      </c>
      <c r="E537" s="7" t="n">
        <v>6</v>
      </c>
      <c r="F537" s="23" t="n">
        <v>298</v>
      </c>
      <c r="G537" s="17" t="inlineStr">
        <is>
          <t>300 m</t>
        </is>
      </c>
      <c r="H537" s="4" t="inlineStr">
        <is>
          <t>7-025_RF_TP_IV_RUA DOM PEDRO II</t>
        </is>
      </c>
      <c r="I537" s="17" t="inlineStr">
        <is>
          <t>FIX</t>
        </is>
      </c>
      <c r="J537" s="17" t="inlineStr">
        <is>
          <t>M2221-QL</t>
        </is>
      </c>
      <c r="K537" s="24" t="inlineStr">
        <is>
          <t>10.98.97.178</t>
        </is>
      </c>
      <c r="L537" s="4" t="inlineStr">
        <is>
          <t>CICOM-PORTOSEGURO</t>
        </is>
      </c>
      <c r="M537" s="4" t="inlineStr">
        <is>
          <t>RF</t>
        </is>
      </c>
      <c r="N537" s="25" t="n">
        <v>-16.3745803</v>
      </c>
      <c r="O537" s="25" t="n">
        <v>-39.5854266</v>
      </c>
    </row>
    <row r="538">
      <c r="A538" s="4" t="inlineStr">
        <is>
          <t>EUNÁPOLIS</t>
        </is>
      </c>
      <c r="B538" s="22" t="n">
        <v>203</v>
      </c>
      <c r="C538" s="22" t="n">
        <v>1430</v>
      </c>
      <c r="D538" s="4" t="inlineStr">
        <is>
          <t>ESCOLA MUNICIPAL ANÉSIA GUIMARÃES</t>
        </is>
      </c>
      <c r="E538" s="7" t="n">
        <v>13</v>
      </c>
      <c r="F538" s="23" t="n">
        <v>225</v>
      </c>
      <c r="G538" s="17" t="inlineStr">
        <is>
          <t>300 m</t>
        </is>
      </c>
      <c r="H538" s="4" t="inlineStr">
        <is>
          <t>7-014_PTZ_RUA CRISTOVAO COLOMBO</t>
        </is>
      </c>
      <c r="I538" s="17" t="inlineStr">
        <is>
          <t>DOME</t>
        </is>
      </c>
      <c r="J538" s="17" t="inlineStr">
        <is>
          <t>M6721-E-Z31</t>
        </is>
      </c>
      <c r="K538" s="24" t="inlineStr">
        <is>
          <t>10.98.97.202</t>
        </is>
      </c>
      <c r="L538" s="4" t="inlineStr">
        <is>
          <t>CICOM-PORTOSEGURO</t>
        </is>
      </c>
      <c r="M538" s="4" t="inlineStr">
        <is>
          <t>PTZ</t>
        </is>
      </c>
      <c r="N538" s="25" t="n">
        <v>-16.3703936</v>
      </c>
      <c r="O538" s="25" t="n">
        <v>-39.5777303</v>
      </c>
    </row>
    <row r="539">
      <c r="A539" s="4" t="inlineStr">
        <is>
          <t>EUNÁPOLIS</t>
        </is>
      </c>
      <c r="B539" s="22" t="n">
        <v>203</v>
      </c>
      <c r="C539" s="22" t="n">
        <v>1457</v>
      </c>
      <c r="D539" s="4" t="inlineStr">
        <is>
          <t>FACULDADE PITÁGORAS</t>
        </is>
      </c>
      <c r="E539" s="7" t="n">
        <v>4</v>
      </c>
      <c r="F539" s="23" t="n">
        <v>6</v>
      </c>
      <c r="G539" s="17" t="inlineStr">
        <is>
          <t>100 m</t>
        </is>
      </c>
      <c r="H539" s="4" t="inlineStr">
        <is>
          <t>7-026_RF_TP_IV_AV SANTOS DUMONT</t>
        </is>
      </c>
      <c r="I539" s="17" t="inlineStr">
        <is>
          <t>FIX</t>
        </is>
      </c>
      <c r="J539" s="17" t="inlineStr">
        <is>
          <t>M2221-QL</t>
        </is>
      </c>
      <c r="K539" s="24" t="inlineStr">
        <is>
          <t>10.98.97.114</t>
        </is>
      </c>
      <c r="L539" s="4" t="inlineStr">
        <is>
          <t>CICOM-PORTOSEGURO</t>
        </is>
      </c>
      <c r="M539" s="4" t="inlineStr">
        <is>
          <t>RF</t>
        </is>
      </c>
      <c r="N539" s="25" t="n">
        <v>-16.3726515</v>
      </c>
      <c r="O539" s="25" t="n">
        <v>-39.583363</v>
      </c>
    </row>
    <row r="540">
      <c r="A540" s="4" t="inlineStr">
        <is>
          <t>EUNÁPOLIS</t>
        </is>
      </c>
      <c r="B540" s="22" t="n">
        <v>203</v>
      </c>
      <c r="C540" s="22" t="n">
        <v>1457</v>
      </c>
      <c r="D540" s="4" t="inlineStr">
        <is>
          <t>FACULDADE PITÁGORAS</t>
        </is>
      </c>
      <c r="E540" s="7" t="n">
        <v>4</v>
      </c>
      <c r="F540" s="23" t="n">
        <v>148</v>
      </c>
      <c r="G540" s="17" t="inlineStr">
        <is>
          <t>200 m</t>
        </is>
      </c>
      <c r="H540" s="4" t="inlineStr">
        <is>
          <t>7-027_RF_TP_IV_AVENIDA PORTO SEGURO</t>
        </is>
      </c>
      <c r="I540" s="17" t="inlineStr">
        <is>
          <t>FIX</t>
        </is>
      </c>
      <c r="J540" s="17" t="inlineStr">
        <is>
          <t>M2221-QL</t>
        </is>
      </c>
      <c r="K540" s="24" t="inlineStr">
        <is>
          <t>10.98.97.146</t>
        </is>
      </c>
      <c r="L540" s="4" t="inlineStr">
        <is>
          <t>CICOM-PORTOSEGURO</t>
        </is>
      </c>
      <c r="M540" s="4" t="inlineStr">
        <is>
          <t>RF</t>
        </is>
      </c>
      <c r="N540" s="25" t="n">
        <v>-16.373884</v>
      </c>
      <c r="O540" s="25" t="n">
        <v>-39.583005</v>
      </c>
    </row>
    <row r="541">
      <c r="A541" s="4" t="inlineStr">
        <is>
          <t>EUNÁPOLIS</t>
        </is>
      </c>
      <c r="B541" s="22" t="n">
        <v>203</v>
      </c>
      <c r="C541" s="22" t="n">
        <v>1457</v>
      </c>
      <c r="D541" s="4" t="inlineStr">
        <is>
          <t>FACULDADE PITÁGORAS</t>
        </is>
      </c>
      <c r="E541" s="7" t="n">
        <v>4</v>
      </c>
      <c r="F541" s="23" t="n">
        <v>256</v>
      </c>
      <c r="G541" s="17" t="inlineStr">
        <is>
          <t>300 m</t>
        </is>
      </c>
      <c r="H541" s="4" t="inlineStr">
        <is>
          <t>7-008_PTZ_AVENIDA SANTOS DUMONT</t>
        </is>
      </c>
      <c r="I541" s="17" t="inlineStr">
        <is>
          <t>DOME</t>
        </is>
      </c>
      <c r="J541" s="17" t="inlineStr">
        <is>
          <t>M6721-E-Z31</t>
        </is>
      </c>
      <c r="K541" s="24" t="inlineStr">
        <is>
          <t>10.98.97.194</t>
        </is>
      </c>
      <c r="L541" s="4" t="inlineStr">
        <is>
          <t>CICOM-PORTOSEGURO</t>
        </is>
      </c>
      <c r="M541" s="4" t="inlineStr">
        <is>
          <t>PTZ</t>
        </is>
      </c>
      <c r="N541" s="25" t="n">
        <v>-16.3730395</v>
      </c>
      <c r="O541" s="25" t="n">
        <v>-39.5857424</v>
      </c>
    </row>
    <row r="542">
      <c r="A542" s="4" t="inlineStr">
        <is>
          <t>EUNÁPOLIS</t>
        </is>
      </c>
      <c r="B542" s="22" t="n">
        <v>203</v>
      </c>
      <c r="C542" s="22" t="n">
        <v>1457</v>
      </c>
      <c r="D542" s="4" t="inlineStr">
        <is>
          <t>FACULDADE PITÁGORAS</t>
        </is>
      </c>
      <c r="E542" s="7" t="n">
        <v>4</v>
      </c>
      <c r="F542" s="23" t="n">
        <v>272</v>
      </c>
      <c r="G542" s="17" t="inlineStr">
        <is>
          <t>300 m</t>
        </is>
      </c>
      <c r="H542" s="4" t="inlineStr">
        <is>
          <t>7-009_PTZ_AVENIDA PORTO SEGURO</t>
        </is>
      </c>
      <c r="I542" s="17" t="inlineStr">
        <is>
          <t>DOME</t>
        </is>
      </c>
      <c r="J542" s="17" t="inlineStr">
        <is>
          <t>M6721-E-Z31</t>
        </is>
      </c>
      <c r="K542" s="24" t="inlineStr">
        <is>
          <t>10.98.97.122</t>
        </is>
      </c>
      <c r="L542" s="4" t="inlineStr">
        <is>
          <t>CICOM-PORTOSEGURO</t>
        </is>
      </c>
      <c r="M542" s="4" t="inlineStr">
        <is>
          <t>PTZ</t>
        </is>
      </c>
      <c r="N542" s="25" t="n">
        <v>-16.37336</v>
      </c>
      <c r="O542" s="25" t="n">
        <v>-39.58096</v>
      </c>
    </row>
    <row r="543">
      <c r="A543" s="4" t="inlineStr">
        <is>
          <t>EUNÁPOLIS</t>
        </is>
      </c>
      <c r="B543" s="22" t="n">
        <v>188</v>
      </c>
      <c r="C543" s="22" t="n">
        <v>1813</v>
      </c>
      <c r="D543" s="4" t="inlineStr">
        <is>
          <t>PRISIONAL - CONJUNTO PENAL DE EUNÁPOLIS</t>
        </is>
      </c>
      <c r="E543" s="7" t="n">
        <v>1</v>
      </c>
      <c r="F543" s="23" t="n">
        <v>22</v>
      </c>
      <c r="G543" s="17" t="inlineStr">
        <is>
          <t>100 m</t>
        </is>
      </c>
      <c r="H543" s="4" t="inlineStr">
        <is>
          <t>SEAP-I-027_PTZ_R URUÇUCA-EM FRENTE AO ESTACIONAMENTO DO PRESÍDIO</t>
        </is>
      </c>
      <c r="I543" s="17" t="inlineStr">
        <is>
          <t>DOME</t>
        </is>
      </c>
      <c r="J543" s="17" t="inlineStr">
        <is>
          <t>M6741-E-Z37</t>
        </is>
      </c>
      <c r="K543" s="24" t="inlineStr">
        <is>
          <t>10.98.99.10</t>
        </is>
      </c>
      <c r="L543" s="4" t="inlineStr">
        <is>
          <t>CICOM-PORTOSEGURO</t>
        </is>
      </c>
      <c r="M543" s="4" t="inlineStr">
        <is>
          <t>PTZ</t>
        </is>
      </c>
      <c r="N543" s="25" t="n">
        <v>-16.33673</v>
      </c>
      <c r="O543" s="25" t="n">
        <v>-39.56063</v>
      </c>
    </row>
    <row r="544">
      <c r="A544" s="4" t="inlineStr">
        <is>
          <t>EUNÁPOLIS</t>
        </is>
      </c>
      <c r="B544" s="22" t="n">
        <v>188</v>
      </c>
      <c r="C544" s="22" t="n">
        <v>1813</v>
      </c>
      <c r="D544" s="4" t="inlineStr">
        <is>
          <t>PRISIONAL - CONJUNTO PENAL DE EUNÁPOLIS</t>
        </is>
      </c>
      <c r="E544" s="7" t="n">
        <v>1</v>
      </c>
      <c r="F544" s="23" t="n">
        <v>22</v>
      </c>
      <c r="G544" s="17" t="inlineStr">
        <is>
          <t>100 m</t>
        </is>
      </c>
      <c r="H544" s="4" t="inlineStr">
        <is>
          <t>SEAP-I-124_RF_TP_IV_RUA URUÇUCA-ENTRADA PRINCIPAL DO PRESÍDIO</t>
        </is>
      </c>
      <c r="I544" s="17" t="inlineStr">
        <is>
          <t>FIX</t>
        </is>
      </c>
      <c r="J544" s="17" t="inlineStr">
        <is>
          <t>M2241-QL</t>
        </is>
      </c>
      <c r="K544" s="24" t="inlineStr">
        <is>
          <t>10.98.99.18</t>
        </is>
      </c>
      <c r="L544" s="4" t="inlineStr">
        <is>
          <t>CICOM-PORTOSEGURO</t>
        </is>
      </c>
      <c r="M544" s="4" t="inlineStr">
        <is>
          <t>RF</t>
        </is>
      </c>
      <c r="N544" s="25" t="n">
        <v>-16.33673</v>
      </c>
      <c r="O544" s="25" t="n">
        <v>-39.56063</v>
      </c>
    </row>
    <row r="545">
      <c r="A545" s="4" t="inlineStr">
        <is>
          <t>FEIRA DE SANTANA</t>
        </is>
      </c>
      <c r="B545" s="22" t="n">
        <v>156</v>
      </c>
      <c r="C545" s="22" t="n">
        <v>1015</v>
      </c>
      <c r="D545" s="4" t="inlineStr">
        <is>
          <t>COLÉGIO ESTADUAL DE MARIA QUITÉRIA</t>
        </is>
      </c>
      <c r="E545" s="7" t="n">
        <v>13</v>
      </c>
      <c r="F545" s="23" t="n">
        <v>82</v>
      </c>
      <c r="G545" s="17" t="inlineStr">
        <is>
          <t>100 m</t>
        </is>
      </c>
      <c r="H545" s="4" t="inlineStr">
        <is>
          <t>64-113_PTZ_RUA DA CONCEICAO ESCOLA SORRISO DE CRIANCA SÃO JOSÉ</t>
        </is>
      </c>
      <c r="I545" s="17" t="inlineStr">
        <is>
          <t>DOME</t>
        </is>
      </c>
      <c r="J545" s="17" t="inlineStr">
        <is>
          <t>M6741-E-Z37</t>
        </is>
      </c>
      <c r="K545" s="24" t="inlineStr">
        <is>
          <t>10.98.58.154</t>
        </is>
      </c>
      <c r="L545" s="4" t="inlineStr">
        <is>
          <t>CICOM FEIRA DE S</t>
        </is>
      </c>
      <c r="M545" s="4" t="inlineStr">
        <is>
          <t>PTZ</t>
        </is>
      </c>
      <c r="N545" s="25" t="n">
        <v>-12.15128</v>
      </c>
      <c r="O545" s="25" t="n">
        <v>-38.9878705</v>
      </c>
    </row>
    <row r="546">
      <c r="A546" s="4" t="inlineStr">
        <is>
          <t>FEIRA DE SANTANA</t>
        </is>
      </c>
      <c r="B546" s="22" t="n">
        <v>157</v>
      </c>
      <c r="C546" s="22" t="n">
        <v>1015</v>
      </c>
      <c r="D546" s="4" t="inlineStr">
        <is>
          <t>COLÉGIO ESTADUAL DE FEIRA DE SANTANA</t>
        </is>
      </c>
      <c r="E546" s="7" t="n">
        <v>18</v>
      </c>
      <c r="F546" s="23" t="n">
        <v>106</v>
      </c>
      <c r="G546" s="17" t="inlineStr">
        <is>
          <t>200 m</t>
        </is>
      </c>
      <c r="H546" s="4" t="inlineStr">
        <is>
          <t>64-231_RF_TP_IV_AV PRES DUTRA  PROX TV</t>
        </is>
      </c>
      <c r="I546" s="17" t="inlineStr">
        <is>
          <t>FIX</t>
        </is>
      </c>
      <c r="J546" s="17" t="inlineStr">
        <is>
          <t>HWT-M2241-10-QL</t>
        </is>
      </c>
      <c r="K546" s="24" t="inlineStr">
        <is>
          <t>10.98.42.154</t>
        </is>
      </c>
      <c r="L546" s="4" t="inlineStr">
        <is>
          <t>CICOM FEIRA DE S</t>
        </is>
      </c>
      <c r="M546" s="4" t="inlineStr">
        <is>
          <t>RF</t>
        </is>
      </c>
      <c r="N546" s="25" t="n">
        <v>-12.2601168764783</v>
      </c>
      <c r="O546" s="25" t="n">
        <v>-38.9549472928047</v>
      </c>
    </row>
    <row r="547">
      <c r="A547" s="4" t="inlineStr">
        <is>
          <t>FEIRA DE SANTANA</t>
        </is>
      </c>
      <c r="B547" s="22" t="n">
        <v>157</v>
      </c>
      <c r="C547" s="22" t="n">
        <v>1015</v>
      </c>
      <c r="D547" s="4" t="inlineStr">
        <is>
          <t>COLÉGIO ESTADUAL DE FEIRA DE SANTANA</t>
        </is>
      </c>
      <c r="E547" s="7" t="n">
        <v>18</v>
      </c>
      <c r="F547" s="23" t="n">
        <v>107</v>
      </c>
      <c r="G547" s="17" t="inlineStr">
        <is>
          <t>200 m</t>
        </is>
      </c>
      <c r="H547" s="4" t="inlineStr">
        <is>
          <t>64-238_RF_TP_IV_AV PRES DUTRA EM FRENTE RODOVIARIA</t>
        </is>
      </c>
      <c r="I547" s="17" t="inlineStr">
        <is>
          <t>FIX</t>
        </is>
      </c>
      <c r="J547" s="17" t="inlineStr">
        <is>
          <t>HWT-M2241-10-QL</t>
        </is>
      </c>
      <c r="K547" s="24" t="inlineStr">
        <is>
          <t>10.98.49.34</t>
        </is>
      </c>
      <c r="L547" s="4" t="inlineStr">
        <is>
          <t>CICOM FEIRA DE S</t>
        </is>
      </c>
      <c r="M547" s="4" t="inlineStr">
        <is>
          <t>RF</t>
        </is>
      </c>
      <c r="N547" s="25" t="n">
        <v>-12.260140465815</v>
      </c>
      <c r="O547" s="25" t="n">
        <v>-38.954982161522</v>
      </c>
    </row>
    <row r="548">
      <c r="A548" s="4" t="inlineStr">
        <is>
          <t>FEIRA DE SANTANA</t>
        </is>
      </c>
      <c r="B548" s="22" t="n">
        <v>157</v>
      </c>
      <c r="C548" s="22" t="n">
        <v>1015</v>
      </c>
      <c r="D548" s="4" t="inlineStr">
        <is>
          <t>COLÉGIO ESTADUAL DE FEIRA DE SANTANA</t>
        </is>
      </c>
      <c r="E548" s="7" t="n">
        <v>18</v>
      </c>
      <c r="F548" s="23" t="n">
        <v>160</v>
      </c>
      <c r="G548" s="17" t="inlineStr">
        <is>
          <t>200 m</t>
        </is>
      </c>
      <c r="H548" s="4" t="inlineStr">
        <is>
          <t>64-255_RF_TP_IV_R OLNEY SAO PAULO - PROX. AO COND. VIDA NOVA AVIARIO 3 - AO LADO DO MERCADO ABREU</t>
        </is>
      </c>
      <c r="I548" s="17" t="inlineStr">
        <is>
          <t>FIX</t>
        </is>
      </c>
      <c r="J548" s="17" t="inlineStr">
        <is>
          <t>U1-0LRV(8-32)A AI Pro</t>
        </is>
      </c>
      <c r="K548" s="24" t="inlineStr">
        <is>
          <t>10.98.14.58</t>
        </is>
      </c>
      <c r="L548" s="4" t="inlineStr">
        <is>
          <t>CICOM FEIRA DE S</t>
        </is>
      </c>
      <c r="M548" s="4" t="inlineStr">
        <is>
          <t>RF</t>
        </is>
      </c>
      <c r="N548" s="25" t="n">
        <v>-12.26060176798</v>
      </c>
      <c r="O548" s="25" t="n">
        <v>-38.9548695087433</v>
      </c>
    </row>
    <row r="549">
      <c r="A549" s="4" t="inlineStr">
        <is>
          <t>FEIRA DE SANTANA</t>
        </is>
      </c>
      <c r="B549" s="22" t="n">
        <v>157</v>
      </c>
      <c r="C549" s="22" t="n">
        <v>1015</v>
      </c>
      <c r="D549" s="4" t="inlineStr">
        <is>
          <t>COLÉGIO ESTADUAL DE FEIRA DE SANTANA</t>
        </is>
      </c>
      <c r="E549" s="7" t="n">
        <v>18</v>
      </c>
      <c r="F549" s="23" t="n">
        <v>274</v>
      </c>
      <c r="G549" s="17" t="inlineStr">
        <is>
          <t>300 m</t>
        </is>
      </c>
      <c r="H549" s="4" t="inlineStr">
        <is>
          <t>64-242_RF_TP_IV_SAC RODOVIÁRIA - R.VASCO FILHO</t>
        </is>
      </c>
      <c r="I549" s="17" t="inlineStr">
        <is>
          <t>FIX</t>
        </is>
      </c>
      <c r="J549" s="17" t="inlineStr">
        <is>
          <t>U1-0LRV(8-32)A AI Pro</t>
        </is>
      </c>
      <c r="K549" s="24" t="inlineStr">
        <is>
          <t>10.98.113.86</t>
        </is>
      </c>
      <c r="L549" s="4" t="inlineStr">
        <is>
          <t>CICOM FEIRA DE S</t>
        </is>
      </c>
      <c r="M549" s="4" t="inlineStr">
        <is>
          <t>RF</t>
        </is>
      </c>
      <c r="N549" s="25" t="n">
        <v>-12.2584949</v>
      </c>
      <c r="O549" s="25" t="n">
        <v>-38.9576612</v>
      </c>
    </row>
    <row r="550">
      <c r="A550" s="4" t="inlineStr">
        <is>
          <t>FEIRA DE SANTANA</t>
        </is>
      </c>
      <c r="B550" s="22" t="n">
        <v>157</v>
      </c>
      <c r="C550" s="22" t="n">
        <v>1015</v>
      </c>
      <c r="D550" s="4" t="inlineStr">
        <is>
          <t>COLÉGIO ESTADUAL DE FEIRA DE SANTANA</t>
        </is>
      </c>
      <c r="E550" s="7" t="n">
        <v>18</v>
      </c>
      <c r="F550" s="23" t="n">
        <v>278</v>
      </c>
      <c r="G550" s="17" t="inlineStr">
        <is>
          <t>300 m</t>
        </is>
      </c>
      <c r="H550" s="4" t="inlineStr">
        <is>
          <t>64-011_PTZ_RUA VASCO FILHO SAC</t>
        </is>
      </c>
      <c r="I550" s="17" t="inlineStr">
        <is>
          <t>DOME</t>
        </is>
      </c>
      <c r="J550" s="17" t="inlineStr">
        <is>
          <t>M6741-E-Z37</t>
        </is>
      </c>
      <c r="K550" s="24" t="inlineStr">
        <is>
          <t>10.98.54.162</t>
        </is>
      </c>
      <c r="L550" s="4" t="inlineStr">
        <is>
          <t>CICOM FEIRA DE S</t>
        </is>
      </c>
      <c r="M550" s="4" t="inlineStr">
        <is>
          <t>PTZ</t>
        </is>
      </c>
      <c r="N550" s="25" t="n">
        <v>-12.2584092</v>
      </c>
      <c r="O550" s="25" t="n">
        <v>-38.9576669</v>
      </c>
    </row>
    <row r="551">
      <c r="A551" s="4" t="inlineStr">
        <is>
          <t>FEIRA DE SANTANA</t>
        </is>
      </c>
      <c r="B551" s="22" t="n">
        <v>155</v>
      </c>
      <c r="C551" s="22" t="n">
        <v>1023</v>
      </c>
      <c r="D551" s="4" t="inlineStr">
        <is>
          <t>COLEGIO ESTADUAL JUIZ JORGE FARIAS GOES</t>
        </is>
      </c>
      <c r="E551" s="7" t="n">
        <v>13</v>
      </c>
      <c r="F551" s="23" t="n">
        <v>178</v>
      </c>
      <c r="G551" s="17" t="inlineStr">
        <is>
          <t>200 m</t>
        </is>
      </c>
      <c r="H551" s="4" t="inlineStr">
        <is>
          <t>64-114_PTZ_RUA TUPINAMBAS - EM FRENTE AO CENTRO DE CONVENCOES</t>
        </is>
      </c>
      <c r="I551" s="17" t="inlineStr">
        <is>
          <t>DOME</t>
        </is>
      </c>
      <c r="J551" s="17" t="inlineStr">
        <is>
          <t>M6741-E-Z37</t>
        </is>
      </c>
      <c r="K551" s="24" t="inlineStr">
        <is>
          <t>10.98.18.170</t>
        </is>
      </c>
      <c r="L551" s="4" t="inlineStr">
        <is>
          <t>CICOM FEIRA DE S</t>
        </is>
      </c>
      <c r="M551" s="4" t="inlineStr">
        <is>
          <t>PTZ</t>
        </is>
      </c>
      <c r="N551" s="25" t="n">
        <v>-12.238468</v>
      </c>
      <c r="O551" s="25" t="n">
        <v>-38.951091</v>
      </c>
    </row>
    <row r="552">
      <c r="A552" s="4" t="inlineStr">
        <is>
          <t>FEIRA DE SANTANA</t>
        </is>
      </c>
      <c r="B552" s="22" t="n">
        <v>155</v>
      </c>
      <c r="C552" s="22" t="n">
        <v>1023</v>
      </c>
      <c r="D552" s="4" t="inlineStr">
        <is>
          <t>COLEGIO ESTADUAL JUIZ JORGE FARIAS GOES</t>
        </is>
      </c>
      <c r="E552" s="7" t="n">
        <v>13</v>
      </c>
      <c r="F552" s="23" t="n">
        <v>295</v>
      </c>
      <c r="G552" s="17" t="inlineStr">
        <is>
          <t>300 m</t>
        </is>
      </c>
      <c r="H552" s="4" t="inlineStr">
        <is>
          <t>64-056_PTZ_RUA SANTA CATARINA-UPA 24 HORAS DE QUEIMADINHA</t>
        </is>
      </c>
      <c r="I552" s="17" t="inlineStr">
        <is>
          <t>DOME</t>
        </is>
      </c>
      <c r="J552" s="17" t="inlineStr">
        <is>
          <t>M6741-E-Z37</t>
        </is>
      </c>
      <c r="K552" s="24" t="inlineStr">
        <is>
          <t>10.98.56.50</t>
        </is>
      </c>
      <c r="L552" s="4" t="inlineStr">
        <is>
          <t>CICOM FEIRA DE S</t>
        </is>
      </c>
      <c r="M552" s="4" t="inlineStr">
        <is>
          <t>PTZ</t>
        </is>
      </c>
      <c r="N552" s="25" t="n">
        <v>-12.2364875</v>
      </c>
      <c r="O552" s="25" t="n">
        <v>-38.9545883</v>
      </c>
    </row>
    <row r="553">
      <c r="A553" s="4" t="inlineStr">
        <is>
          <t>FEIRA DE SANTANA</t>
        </is>
      </c>
      <c r="B553" s="22" t="n">
        <v>157</v>
      </c>
      <c r="C553" s="22" t="n">
        <v>1031</v>
      </c>
      <c r="D553" s="4" t="inlineStr">
        <is>
          <t>INSTITUTO DE EDUCAÇÃO GASTÃO GUIMARÃES</t>
        </is>
      </c>
      <c r="E553" s="7" t="n">
        <v>29</v>
      </c>
      <c r="F553" s="23" t="n">
        <v>93</v>
      </c>
      <c r="G553" s="17" t="inlineStr">
        <is>
          <t>100 m</t>
        </is>
      </c>
      <c r="H553" s="4" t="inlineStr">
        <is>
          <t>64-011_PTZ_RUA VASCO FILHO SAC</t>
        </is>
      </c>
      <c r="I553" s="17" t="inlineStr">
        <is>
          <t>DOME</t>
        </is>
      </c>
      <c r="J553" s="17" t="inlineStr">
        <is>
          <t>M6741-E-Z37</t>
        </is>
      </c>
      <c r="K553" s="24" t="inlineStr">
        <is>
          <t>10.98.54.162</t>
        </is>
      </c>
      <c r="L553" s="4" t="inlineStr">
        <is>
          <t>CICOM FEIRA DE S</t>
        </is>
      </c>
      <c r="M553" s="4" t="inlineStr">
        <is>
          <t>PTZ</t>
        </is>
      </c>
      <c r="N553" s="25" t="n">
        <v>-12.2584092</v>
      </c>
      <c r="O553" s="25" t="n">
        <v>-38.9576669</v>
      </c>
    </row>
    <row r="554">
      <c r="A554" s="4" t="inlineStr">
        <is>
          <t>FEIRA DE SANTANA</t>
        </is>
      </c>
      <c r="B554" s="22" t="n">
        <v>157</v>
      </c>
      <c r="C554" s="22" t="n">
        <v>1031</v>
      </c>
      <c r="D554" s="4" t="inlineStr">
        <is>
          <t>INSTITUTO DE EDUCAÇÃO GASTÃO GUIMARÃES</t>
        </is>
      </c>
      <c r="E554" s="7" t="n">
        <v>29</v>
      </c>
      <c r="F554" s="23" t="n">
        <v>102</v>
      </c>
      <c r="G554" s="17" t="inlineStr">
        <is>
          <t>200 m</t>
        </is>
      </c>
      <c r="H554" s="4" t="inlineStr">
        <is>
          <t>64-242_RF_TP_IV_SAC RODOVIÁRIA - R.VASCO FILHO</t>
        </is>
      </c>
      <c r="I554" s="17" t="inlineStr">
        <is>
          <t>FIX</t>
        </is>
      </c>
      <c r="J554" s="17" t="inlineStr">
        <is>
          <t>U1-0LRV(8-32)A AI Pro</t>
        </is>
      </c>
      <c r="K554" s="24" t="inlineStr">
        <is>
          <t>10.98.113.86</t>
        </is>
      </c>
      <c r="L554" s="4" t="inlineStr">
        <is>
          <t>CICOM FEIRA DE S</t>
        </is>
      </c>
      <c r="M554" s="4" t="inlineStr">
        <is>
          <t>RF</t>
        </is>
      </c>
      <c r="N554" s="25" t="n">
        <v>-12.2584949</v>
      </c>
      <c r="O554" s="25" t="n">
        <v>-38.9576612</v>
      </c>
    </row>
    <row r="555">
      <c r="A555" s="4" t="inlineStr">
        <is>
          <t>FEIRA DE SANTANA</t>
        </is>
      </c>
      <c r="B555" s="22" t="n">
        <v>156</v>
      </c>
      <c r="C555" s="22" t="n">
        <v>1031</v>
      </c>
      <c r="D555" s="4" t="inlineStr">
        <is>
          <t>ESCOLA MUNICIPAL DR. FRANCISCO MARTINS DA SILVA</t>
        </is>
      </c>
      <c r="E555" s="7" t="n">
        <v>10</v>
      </c>
      <c r="F555" s="23" t="n">
        <v>122</v>
      </c>
      <c r="G555" s="17" t="inlineStr">
        <is>
          <t>200 m</t>
        </is>
      </c>
      <c r="H555" s="4" t="inlineStr">
        <is>
          <t>64-112_PTZ_RUA PADRE EPIFANIO, SÃO JOSÉ EM FRENTE AO CEMITERIO</t>
        </is>
      </c>
      <c r="I555" s="17" t="inlineStr">
        <is>
          <t>DOME</t>
        </is>
      </c>
      <c r="J555" s="17" t="inlineStr">
        <is>
          <t>M6741-E-Z37</t>
        </is>
      </c>
      <c r="K555" s="24" t="inlineStr">
        <is>
          <t>10.98.57.250</t>
        </is>
      </c>
      <c r="L555" s="4" t="inlineStr">
        <is>
          <t>CICOM FEIRA DE S</t>
        </is>
      </c>
      <c r="M555" s="4" t="inlineStr">
        <is>
          <t>PTZ</t>
        </is>
      </c>
      <c r="N555" s="25" t="n">
        <v>-12.1494671</v>
      </c>
      <c r="O555" s="25" t="n">
        <v>-38.9907316</v>
      </c>
    </row>
    <row r="556">
      <c r="A556" s="4" t="inlineStr">
        <is>
          <t>FEIRA DE SANTANA</t>
        </is>
      </c>
      <c r="B556" s="22" t="n">
        <v>156</v>
      </c>
      <c r="C556" s="22" t="n">
        <v>1031</v>
      </c>
      <c r="D556" s="4" t="inlineStr">
        <is>
          <t>ESCOLA MUNICIPAL DR. FRANCISCO MARTINS DA SILVA</t>
        </is>
      </c>
      <c r="E556" s="7" t="n">
        <v>10</v>
      </c>
      <c r="F556" s="23" t="n">
        <v>176</v>
      </c>
      <c r="G556" s="17" t="inlineStr">
        <is>
          <t>200 m</t>
        </is>
      </c>
      <c r="H556" s="4" t="inlineStr">
        <is>
          <t>64-246_RF_TP_IV_DIST. MARIA QUITERIA - RUA DA PRAÇA - EM FRENTE A POLICLÍNICA</t>
        </is>
      </c>
      <c r="I556" s="17" t="inlineStr">
        <is>
          <t>FIX</t>
        </is>
      </c>
      <c r="J556" s="17" t="inlineStr">
        <is>
          <t>U1-0LRV(8-32)A AI Pro</t>
        </is>
      </c>
      <c r="K556" s="24" t="inlineStr">
        <is>
          <t>10.98.114.130</t>
        </is>
      </c>
      <c r="L556" s="4" t="inlineStr">
        <is>
          <t>CICOM FEIRA DE S</t>
        </is>
      </c>
      <c r="M556" s="4" t="inlineStr">
        <is>
          <t>RF</t>
        </is>
      </c>
      <c r="N556" s="25" t="n">
        <v>-12.149086</v>
      </c>
      <c r="O556" s="25" t="n">
        <v>-38.9902426</v>
      </c>
    </row>
    <row r="557">
      <c r="A557" s="4" t="inlineStr">
        <is>
          <t>FEIRA DE SANTANA</t>
        </is>
      </c>
      <c r="B557" s="22" t="n">
        <v>157</v>
      </c>
      <c r="C557" s="22" t="n">
        <v>1031</v>
      </c>
      <c r="D557" s="4" t="inlineStr">
        <is>
          <t>INSTITUTO DE EDUCAÇÃO GASTÃO GUIMARÃES</t>
        </is>
      </c>
      <c r="E557" s="7" t="n">
        <v>29</v>
      </c>
      <c r="F557" s="23" t="n">
        <v>179</v>
      </c>
      <c r="G557" s="17" t="inlineStr">
        <is>
          <t>200 m</t>
        </is>
      </c>
      <c r="H557" s="4" t="inlineStr">
        <is>
          <t>64-172_RF_TP_III_FUNDO DO TERMINAL RODOVIARIO - GUARDA VOLUME</t>
        </is>
      </c>
      <c r="I557" s="17" t="inlineStr">
        <is>
          <t>FIX</t>
        </is>
      </c>
      <c r="J557" s="17" t="inlineStr">
        <is>
          <t>M2241-QL</t>
        </is>
      </c>
      <c r="K557" s="24" t="inlineStr">
        <is>
          <t>10.98.59.26</t>
        </is>
      </c>
      <c r="L557" s="4" t="inlineStr">
        <is>
          <t>CICOM FEIRA DE S</t>
        </is>
      </c>
      <c r="M557" s="4" t="inlineStr">
        <is>
          <t>RF</t>
        </is>
      </c>
      <c r="N557" s="25" t="n">
        <v>-12.25898</v>
      </c>
      <c r="O557" s="25" t="n">
        <v>-38.958256</v>
      </c>
    </row>
    <row r="558">
      <c r="A558" s="4" t="inlineStr">
        <is>
          <t>FEIRA DE SANTANA</t>
        </is>
      </c>
      <c r="B558" s="22" t="n">
        <v>157</v>
      </c>
      <c r="C558" s="22" t="n">
        <v>1031</v>
      </c>
      <c r="D558" s="4" t="inlineStr">
        <is>
          <t>INSTITUTO DE EDUCAÇÃO GASTÃO GUIMARÃES</t>
        </is>
      </c>
      <c r="E558" s="7" t="n">
        <v>29</v>
      </c>
      <c r="F558" s="23" t="n">
        <v>181</v>
      </c>
      <c r="G558" s="17" t="inlineStr">
        <is>
          <t>200 m</t>
        </is>
      </c>
      <c r="H558" s="4" t="inlineStr">
        <is>
          <t>64-224_RF_TP_III_RUA GEORGINA ERISMAN ENTRADA DA RODOVIARIA</t>
        </is>
      </c>
      <c r="I558" s="17" t="inlineStr">
        <is>
          <t>FIX</t>
        </is>
      </c>
      <c r="J558" s="17" t="inlineStr">
        <is>
          <t>HWT-M2241-10-QL</t>
        </is>
      </c>
      <c r="K558" s="24" t="inlineStr">
        <is>
          <t>10.98.31.98</t>
        </is>
      </c>
      <c r="L558" s="4" t="inlineStr">
        <is>
          <t>CICOM FEIRA DE S</t>
        </is>
      </c>
      <c r="M558" s="4" t="inlineStr">
        <is>
          <t>RF</t>
        </is>
      </c>
      <c r="N558" s="25" t="n">
        <v>-12.258855</v>
      </c>
      <c r="O558" s="25" t="n">
        <v>-38.95847</v>
      </c>
    </row>
    <row r="559">
      <c r="A559" s="4" t="inlineStr">
        <is>
          <t>FEIRA DE SANTANA</t>
        </is>
      </c>
      <c r="B559" s="22" t="n">
        <v>157</v>
      </c>
      <c r="C559" s="22" t="n">
        <v>1031</v>
      </c>
      <c r="D559" s="4" t="inlineStr">
        <is>
          <t>INSTITUTO DE EDUCAÇÃO GASTÃO GUIMARÃES</t>
        </is>
      </c>
      <c r="E559" s="7" t="n">
        <v>29</v>
      </c>
      <c r="F559" s="23" t="n">
        <v>181</v>
      </c>
      <c r="G559" s="17" t="inlineStr">
        <is>
          <t>200 m</t>
        </is>
      </c>
      <c r="H559" s="4" t="inlineStr">
        <is>
          <t>64-225_RF_TP_IV_RUA GEORGINA ERISMAN ENTRADA DA RODOVIARIA</t>
        </is>
      </c>
      <c r="I559" s="17" t="inlineStr">
        <is>
          <t>FIX</t>
        </is>
      </c>
      <c r="J559" s="17" t="inlineStr">
        <is>
          <t>HWT-M2241-10-QL</t>
        </is>
      </c>
      <c r="K559" s="24" t="inlineStr">
        <is>
          <t>10.98.30.10</t>
        </is>
      </c>
      <c r="L559" s="4" t="inlineStr">
        <is>
          <t>CICOM FEIRA DE S</t>
        </is>
      </c>
      <c r="M559" s="4" t="inlineStr">
        <is>
          <t>RF</t>
        </is>
      </c>
      <c r="N559" s="25" t="n">
        <v>-12.258855</v>
      </c>
      <c r="O559" s="25" t="n">
        <v>-38.95847</v>
      </c>
    </row>
    <row r="560">
      <c r="A560" s="4" t="inlineStr">
        <is>
          <t>FEIRA DE SANTANA</t>
        </is>
      </c>
      <c r="B560" s="22" t="n">
        <v>157</v>
      </c>
      <c r="C560" s="22" t="n">
        <v>1031</v>
      </c>
      <c r="D560" s="4" t="inlineStr">
        <is>
          <t>INSTITUTO DE EDUCAÇÃO GASTÃO GUIMARÃES</t>
        </is>
      </c>
      <c r="E560" s="7" t="n">
        <v>29</v>
      </c>
      <c r="F560" s="23" t="n">
        <v>208</v>
      </c>
      <c r="G560" s="17" t="inlineStr">
        <is>
          <t>300 m</t>
        </is>
      </c>
      <c r="H560" s="4" t="inlineStr">
        <is>
          <t>64-069_PTZ_RUA COMANDANTE ALMIRO - PROX RODOVIARIA</t>
        </is>
      </c>
      <c r="I560" s="17" t="inlineStr">
        <is>
          <t>DOME</t>
        </is>
      </c>
      <c r="J560" s="17" t="inlineStr">
        <is>
          <t>M6741-E-Z37</t>
        </is>
      </c>
      <c r="K560" s="24" t="inlineStr">
        <is>
          <t>10.98.56.114</t>
        </is>
      </c>
      <c r="L560" s="4" t="inlineStr">
        <is>
          <t>CICOM FEIRA DE S</t>
        </is>
      </c>
      <c r="M560" s="4" t="inlineStr">
        <is>
          <t>PTZ</t>
        </is>
      </c>
      <c r="N560" s="25" t="n">
        <v>-12.258845</v>
      </c>
      <c r="O560" s="25" t="n">
        <v>-38.958821</v>
      </c>
    </row>
    <row r="561">
      <c r="A561" s="4" t="inlineStr">
        <is>
          <t>FEIRA DE SANTANA</t>
        </is>
      </c>
      <c r="B561" s="22" t="n">
        <v>157</v>
      </c>
      <c r="C561" s="22" t="n">
        <v>1031</v>
      </c>
      <c r="D561" s="4" t="inlineStr">
        <is>
          <t>INSTITUTO DE EDUCAÇÃO GASTÃO GUIMARÃES</t>
        </is>
      </c>
      <c r="E561" s="7" t="n">
        <v>29</v>
      </c>
      <c r="F561" s="23" t="n">
        <v>226</v>
      </c>
      <c r="G561" s="17" t="inlineStr">
        <is>
          <t>300 m</t>
        </is>
      </c>
      <c r="H561" s="4" t="inlineStr">
        <is>
          <t>6B-046_LPR_BA 131 SR DO BONFIM PROX POLICLINICA STD CAMPO FORMOSO</t>
        </is>
      </c>
      <c r="I561" s="17" t="inlineStr">
        <is>
          <t>FIX</t>
        </is>
      </c>
      <c r="J561" s="17" t="inlineStr">
        <is>
          <t>U1-0LRV(8-32)A AI Pro</t>
        </is>
      </c>
      <c r="K561" s="24" t="inlineStr">
        <is>
          <t>10.98.79.170</t>
        </is>
      </c>
      <c r="L561" s="4" t="inlineStr">
        <is>
          <t>CICOM-SENHORDOBONFIM</t>
        </is>
      </c>
      <c r="M561" s="4" t="inlineStr">
        <is>
          <t>SENHOR DO BONFIM</t>
        </is>
      </c>
      <c r="N561" s="25" t="n">
        <v>-12.259477</v>
      </c>
      <c r="O561" s="25" t="n">
        <v>-38.958218</v>
      </c>
    </row>
    <row r="562">
      <c r="A562" s="4" t="inlineStr">
        <is>
          <t>FEIRA DE SANTANA</t>
        </is>
      </c>
      <c r="B562" s="22" t="n">
        <v>157</v>
      </c>
      <c r="C562" s="22" t="n">
        <v>1031</v>
      </c>
      <c r="D562" s="4" t="inlineStr">
        <is>
          <t>INSTITUTO DE EDUCAÇÃO GASTÃO GUIMARÃES</t>
        </is>
      </c>
      <c r="E562" s="7" t="n">
        <v>29</v>
      </c>
      <c r="F562" s="23" t="n">
        <v>261</v>
      </c>
      <c r="G562" s="17" t="inlineStr">
        <is>
          <t>300 m</t>
        </is>
      </c>
      <c r="H562" s="4" t="inlineStr">
        <is>
          <t>64-239_RF_TP_IV_AV PRES DUTRA EM FRENTE RODOVIARIA</t>
        </is>
      </c>
      <c r="I562" s="17" t="inlineStr">
        <is>
          <t>FIX</t>
        </is>
      </c>
      <c r="J562" s="17" t="inlineStr">
        <is>
          <t>HWT-M2241-10-QL</t>
        </is>
      </c>
      <c r="K562" s="24" t="inlineStr">
        <is>
          <t>10.98.32.250</t>
        </is>
      </c>
      <c r="L562" s="4" t="inlineStr">
        <is>
          <t>CICOM FEIRA DE S</t>
        </is>
      </c>
      <c r="M562" s="4" t="inlineStr">
        <is>
          <t>RF</t>
        </is>
      </c>
      <c r="N562" s="25" t="n">
        <v>-12.25977</v>
      </c>
      <c r="O562" s="25" t="n">
        <v>-38.95835</v>
      </c>
    </row>
    <row r="563">
      <c r="A563" s="4" t="inlineStr">
        <is>
          <t>FEIRA DE SANTANA</t>
        </is>
      </c>
      <c r="B563" s="22" t="n">
        <v>156</v>
      </c>
      <c r="C563" s="22" t="n">
        <v>1031</v>
      </c>
      <c r="D563" s="4" t="inlineStr">
        <is>
          <t>ESCOLA MUNICIPAL DR. FRANCISCO MARTINS DA SILVA</t>
        </is>
      </c>
      <c r="E563" s="7" t="n">
        <v>10</v>
      </c>
      <c r="F563" s="23" t="n">
        <v>269</v>
      </c>
      <c r="G563" s="17" t="inlineStr">
        <is>
          <t>300 m</t>
        </is>
      </c>
      <c r="H563" s="4" t="inlineStr">
        <is>
          <t>64-110_PTZ_RUA DA CONCEICAO EM FRENTE AO POSTO DE SAUDE FAMILIAR SÃO JOSÉ</t>
        </is>
      </c>
      <c r="I563" s="17" t="inlineStr">
        <is>
          <t>DOME</t>
        </is>
      </c>
      <c r="J563" s="17" t="inlineStr">
        <is>
          <t>M6741-E-Z37</t>
        </is>
      </c>
      <c r="K563" s="24" t="inlineStr">
        <is>
          <t>10.98.57.226</t>
        </is>
      </c>
      <c r="L563" s="4" t="inlineStr">
        <is>
          <t>CICOM FEIRA DE S</t>
        </is>
      </c>
      <c r="M563" s="4" t="inlineStr">
        <is>
          <t>PTZ</t>
        </is>
      </c>
      <c r="N563" s="25" t="n">
        <v>-12.148332</v>
      </c>
      <c r="O563" s="25" t="n">
        <v>-38.989589</v>
      </c>
    </row>
    <row r="564">
      <c r="A564" s="4" t="inlineStr">
        <is>
          <t>FEIRA DE SANTANA</t>
        </is>
      </c>
      <c r="B564" s="22" t="n">
        <v>157</v>
      </c>
      <c r="C564" s="22" t="n">
        <v>1031</v>
      </c>
      <c r="D564" s="4" t="inlineStr">
        <is>
          <t>INSTITUTO DE EDUCAÇÃO GASTÃO GUIMARÃES</t>
        </is>
      </c>
      <c r="E564" s="7" t="n">
        <v>29</v>
      </c>
      <c r="F564" s="23" t="n">
        <v>275</v>
      </c>
      <c r="G564" s="17" t="inlineStr">
        <is>
          <t>300 m</t>
        </is>
      </c>
      <c r="H564" s="4" t="inlineStr">
        <is>
          <t>64-019_LPR_AV PRESIDENTE DUTRA - EM FRENTE A RODOVIÁRIA SENTIDO CENTRO</t>
        </is>
      </c>
      <c r="I564" s="17" t="inlineStr">
        <is>
          <t>FIX</t>
        </is>
      </c>
      <c r="J564" s="17" t="inlineStr">
        <is>
          <t>M2221-QL</t>
        </is>
      </c>
      <c r="K564" s="24" t="inlineStr">
        <is>
          <t>10.98.54.146</t>
        </is>
      </c>
      <c r="L564" s="4" t="inlineStr">
        <is>
          <t>CICOM FEIRA DE S</t>
        </is>
      </c>
      <c r="M564" s="4" t="inlineStr">
        <is>
          <t>LPR</t>
        </is>
      </c>
      <c r="N564" s="25" t="n">
        <v>-12.2597621</v>
      </c>
      <c r="O564" s="25" t="n">
        <v>-38.9586369</v>
      </c>
    </row>
    <row r="565">
      <c r="A565" s="4" t="inlineStr">
        <is>
          <t>FEIRA DE SANTANA</t>
        </is>
      </c>
      <c r="B565" s="22" t="n">
        <v>157</v>
      </c>
      <c r="C565" s="22" t="n">
        <v>1031</v>
      </c>
      <c r="D565" s="4" t="inlineStr">
        <is>
          <t>INSTITUTO DE EDUCAÇÃO GASTÃO GUIMARÃES</t>
        </is>
      </c>
      <c r="E565" s="7" t="n">
        <v>29</v>
      </c>
      <c r="F565" s="23" t="n">
        <v>278</v>
      </c>
      <c r="G565" s="17" t="inlineStr">
        <is>
          <t>300 m</t>
        </is>
      </c>
      <c r="H565" s="4" t="inlineStr">
        <is>
          <t>64-018_LPR_AV. PRESIDENTE DUTRA -EM FRENTE A RODOVIARIA SENTIDO CENTRO</t>
        </is>
      </c>
      <c r="I565" s="17" t="inlineStr">
        <is>
          <t>FIX</t>
        </is>
      </c>
      <c r="J565" s="17" t="inlineStr">
        <is>
          <t>M2221-QL</t>
        </is>
      </c>
      <c r="K565" s="24" t="inlineStr">
        <is>
          <t>10.98.55.66</t>
        </is>
      </c>
      <c r="L565" s="4" t="inlineStr">
        <is>
          <t>CICOM FEIRA DE S</t>
        </is>
      </c>
      <c r="M565" s="4" t="inlineStr">
        <is>
          <t>LPR</t>
        </is>
      </c>
      <c r="N565" s="25" t="n">
        <v>-12.259774</v>
      </c>
      <c r="O565" s="25" t="n">
        <v>-38.958684</v>
      </c>
    </row>
    <row r="566">
      <c r="A566" s="4" t="inlineStr">
        <is>
          <t>FEIRA DE SANTANA</t>
        </is>
      </c>
      <c r="B566" s="22" t="n">
        <v>157</v>
      </c>
      <c r="C566" s="22" t="n">
        <v>1031</v>
      </c>
      <c r="D566" s="4" t="inlineStr">
        <is>
          <t>INSTITUTO DE EDUCAÇÃO GASTÃO GUIMARÃES</t>
        </is>
      </c>
      <c r="E566" s="7" t="n">
        <v>29</v>
      </c>
      <c r="F566" s="23" t="n">
        <v>297</v>
      </c>
      <c r="G566" s="17" t="inlineStr">
        <is>
          <t>300 m</t>
        </is>
      </c>
      <c r="H566" s="4" t="inlineStr">
        <is>
          <t>64-237_RF_TP_IV_AV PRES DUTRA  EM FRENTE SHINERAY</t>
        </is>
      </c>
      <c r="I566" s="17" t="inlineStr">
        <is>
          <t>FIX</t>
        </is>
      </c>
      <c r="J566" s="17" t="inlineStr">
        <is>
          <t>HWT-M2241-10-QL</t>
        </is>
      </c>
      <c r="K566" s="24" t="inlineStr">
        <is>
          <t>10.98.26.58</t>
        </is>
      </c>
      <c r="L566" s="4" t="inlineStr">
        <is>
          <t>CICOM FEIRA DE S</t>
        </is>
      </c>
      <c r="M566" s="4" t="inlineStr">
        <is>
          <t>RF</t>
        </is>
      </c>
      <c r="N566" s="25" t="n">
        <v>-12.26015</v>
      </c>
      <c r="O566" s="25" t="n">
        <v>-38.95826</v>
      </c>
    </row>
    <row r="567">
      <c r="A567" s="4" t="inlineStr">
        <is>
          <t>FEIRA DE SANTANA</t>
        </is>
      </c>
      <c r="B567" s="22" t="n">
        <v>156</v>
      </c>
      <c r="C567" s="22" t="n">
        <v>1040</v>
      </c>
      <c r="D567" s="4" t="inlineStr">
        <is>
          <t>ESCOLA MUNICIPAL JOSÉ TAVARES CARNEIRO</t>
        </is>
      </c>
      <c r="E567" s="7" t="n">
        <v>8</v>
      </c>
      <c r="F567" s="23" t="n">
        <v>77</v>
      </c>
      <c r="G567" s="17" t="inlineStr">
        <is>
          <t>100 m</t>
        </is>
      </c>
      <c r="H567" s="4" t="inlineStr">
        <is>
          <t>64-246_RF_TP_IV_DIST. MARIA QUITERIA - RUA DA PRAÇA - EM FRENTE A POLICLÍNICA</t>
        </is>
      </c>
      <c r="I567" s="17" t="inlineStr">
        <is>
          <t>FIX</t>
        </is>
      </c>
      <c r="J567" s="17" t="inlineStr">
        <is>
          <t>U1-0LRV(8-32)A AI Pro</t>
        </is>
      </c>
      <c r="K567" s="24" t="inlineStr">
        <is>
          <t>10.98.114.130</t>
        </is>
      </c>
      <c r="L567" s="4" t="inlineStr">
        <is>
          <t>CICOM FEIRA DE S</t>
        </is>
      </c>
      <c r="M567" s="4" t="inlineStr">
        <is>
          <t>RF</t>
        </is>
      </c>
      <c r="N567" s="25" t="n">
        <v>-12.149086</v>
      </c>
      <c r="O567" s="25" t="n">
        <v>-38.9902426</v>
      </c>
    </row>
    <row r="568">
      <c r="A568" s="4" t="inlineStr">
        <is>
          <t>FEIRA DE SANTANA</t>
        </is>
      </c>
      <c r="B568" s="22" t="n">
        <v>156</v>
      </c>
      <c r="C568" s="22" t="n">
        <v>1040</v>
      </c>
      <c r="D568" s="4" t="inlineStr">
        <is>
          <t>ESCOLA MUNICIPAL JOSÉ TAVARES CARNEIRO</t>
        </is>
      </c>
      <c r="E568" s="7" t="n">
        <v>8</v>
      </c>
      <c r="F568" s="23" t="n">
        <v>113</v>
      </c>
      <c r="G568" s="17" t="inlineStr">
        <is>
          <t>200 m</t>
        </is>
      </c>
      <c r="H568" s="4" t="inlineStr">
        <is>
          <t>64-112_PTZ_RUA PADRE EPIFANIO, SÃO JOSÉ EM FRENTE AO CEMITERIO</t>
        </is>
      </c>
      <c r="I568" s="17" t="inlineStr">
        <is>
          <t>DOME</t>
        </is>
      </c>
      <c r="J568" s="17" t="inlineStr">
        <is>
          <t>M6741-E-Z37</t>
        </is>
      </c>
      <c r="K568" s="24" t="inlineStr">
        <is>
          <t>10.98.57.250</t>
        </is>
      </c>
      <c r="L568" s="4" t="inlineStr">
        <is>
          <t>CICOM FEIRA DE S</t>
        </is>
      </c>
      <c r="M568" s="4" t="inlineStr">
        <is>
          <t>PTZ</t>
        </is>
      </c>
      <c r="N568" s="25" t="n">
        <v>-12.1494671</v>
      </c>
      <c r="O568" s="25" t="n">
        <v>-38.9907316</v>
      </c>
    </row>
    <row r="569">
      <c r="A569" s="4" t="inlineStr">
        <is>
          <t>FEIRA DE SANTANA</t>
        </is>
      </c>
      <c r="B569" s="22" t="n">
        <v>156</v>
      </c>
      <c r="C569" s="22" t="n">
        <v>1040</v>
      </c>
      <c r="D569" s="4" t="inlineStr">
        <is>
          <t>ESCOLA MUNICIPAL JOSÉ TAVARES CARNEIRO</t>
        </is>
      </c>
      <c r="E569" s="7" t="n">
        <v>8</v>
      </c>
      <c r="F569" s="23" t="n">
        <v>133</v>
      </c>
      <c r="G569" s="17" t="inlineStr">
        <is>
          <t>200 m</t>
        </is>
      </c>
      <c r="H569" s="4" t="inlineStr">
        <is>
          <t>64-110_PTZ_RUA DA CONCEICAO EM FRENTE AO POSTO DE SAUDE FAMILIAR SÃO JOSÉ</t>
        </is>
      </c>
      <c r="I569" s="17" t="inlineStr">
        <is>
          <t>DOME</t>
        </is>
      </c>
      <c r="J569" s="17" t="inlineStr">
        <is>
          <t>M6741-E-Z37</t>
        </is>
      </c>
      <c r="K569" s="24" t="inlineStr">
        <is>
          <t>10.98.57.226</t>
        </is>
      </c>
      <c r="L569" s="4" t="inlineStr">
        <is>
          <t>CICOM FEIRA DE S</t>
        </is>
      </c>
      <c r="M569" s="4" t="inlineStr">
        <is>
          <t>PTZ</t>
        </is>
      </c>
      <c r="N569" s="25" t="n">
        <v>-12.148332</v>
      </c>
      <c r="O569" s="25" t="n">
        <v>-38.989589</v>
      </c>
    </row>
    <row r="570">
      <c r="A570" s="4" t="inlineStr">
        <is>
          <t>FEIRA DE SANTANA</t>
        </is>
      </c>
      <c r="B570" s="22" t="n">
        <v>154</v>
      </c>
      <c r="C570" s="22" t="n">
        <v>1040</v>
      </c>
      <c r="D570" s="4" t="inlineStr">
        <is>
          <t>CENTRO INTEGRADO ASSIS CHATEUBRIAND</t>
        </is>
      </c>
      <c r="E570" s="7" t="n">
        <v>39</v>
      </c>
      <c r="F570" s="23" t="n">
        <v>202</v>
      </c>
      <c r="G570" s="17" t="inlineStr">
        <is>
          <t>300 m</t>
        </is>
      </c>
      <c r="H570" s="4" t="inlineStr">
        <is>
          <t>64-210_LPR_AV EDUARDO FROES - VIA MARGINAL - PROX A KEEP NAIPE STD FARMACIA BRITO</t>
        </is>
      </c>
      <c r="I570" s="17" t="inlineStr">
        <is>
          <t>FIX</t>
        </is>
      </c>
      <c r="J570" s="17" t="inlineStr">
        <is>
          <t>U1-0LRV(8-32)A AI Pro</t>
        </is>
      </c>
      <c r="K570" s="24" t="inlineStr">
        <is>
          <t>10.98.0.122</t>
        </is>
      </c>
      <c r="L570" s="4" t="inlineStr">
        <is>
          <t>CICOM FEIRA DE S</t>
        </is>
      </c>
      <c r="M570" s="4" t="inlineStr">
        <is>
          <t>LPR</t>
        </is>
      </c>
      <c r="N570" s="25" t="n">
        <v>-12.2340418</v>
      </c>
      <c r="O570" s="25" t="n">
        <v>-38.9759666</v>
      </c>
    </row>
    <row r="571">
      <c r="A571" s="4" t="inlineStr">
        <is>
          <t>FEIRA DE SANTANA</t>
        </is>
      </c>
      <c r="B571" s="22" t="n">
        <v>157</v>
      </c>
      <c r="C571" s="22" t="n">
        <v>1040</v>
      </c>
      <c r="D571" s="4" t="inlineStr">
        <is>
          <t>COLÉGIO ESTADUAL JOÃO BARBOSA DE CARVALHO</t>
        </is>
      </c>
      <c r="E571" s="7" t="n">
        <v>16</v>
      </c>
      <c r="F571" s="23" t="n">
        <v>241</v>
      </c>
      <c r="G571" s="17" t="inlineStr">
        <is>
          <t>300 m</t>
        </is>
      </c>
      <c r="H571" s="4" t="inlineStr">
        <is>
          <t>64-004_PTZ_PRACA CARLOS BAHIA</t>
        </is>
      </c>
      <c r="I571" s="17" t="inlineStr">
        <is>
          <t>DOME</t>
        </is>
      </c>
      <c r="J571" s="17" t="inlineStr">
        <is>
          <t>M6721-E-Z31</t>
        </is>
      </c>
      <c r="K571" s="24" t="inlineStr">
        <is>
          <t>10.98.55.42</t>
        </is>
      </c>
      <c r="L571" s="4" t="inlineStr">
        <is>
          <t>CICOM FEIRA DE S</t>
        </is>
      </c>
      <c r="M571" s="4" t="inlineStr">
        <is>
          <t>PTZ</t>
        </is>
      </c>
      <c r="N571" s="25" t="n">
        <v>-12.25879</v>
      </c>
      <c r="O571" s="25" t="n">
        <v>-38.96981</v>
      </c>
    </row>
    <row r="572">
      <c r="A572" s="4" t="inlineStr">
        <is>
          <t>FEIRA DE SANTANA</t>
        </is>
      </c>
      <c r="B572" s="22" t="n">
        <v>157</v>
      </c>
      <c r="C572" s="22" t="n">
        <v>1040</v>
      </c>
      <c r="D572" s="4" t="inlineStr">
        <is>
          <t>COLÉGIO ESTADUAL JOÃO BARBOSA DE CARVALHO</t>
        </is>
      </c>
      <c r="E572" s="7" t="n">
        <v>16</v>
      </c>
      <c r="F572" s="23" t="n">
        <v>272</v>
      </c>
      <c r="G572" s="17" t="inlineStr">
        <is>
          <t>300 m</t>
        </is>
      </c>
      <c r="H572" s="4" t="inlineStr">
        <is>
          <t>64-223_RF_TP_IV_RUA DR OLIMPIO VITAL TRANSBORDO SAIDA DE ONIBUS</t>
        </is>
      </c>
      <c r="I572" s="17" t="inlineStr">
        <is>
          <t>FIX</t>
        </is>
      </c>
      <c r="J572" s="17" t="inlineStr">
        <is>
          <t>HWT-M2241-10-QL</t>
        </is>
      </c>
      <c r="K572" s="24" t="inlineStr">
        <is>
          <t>10.98.50.2</t>
        </is>
      </c>
      <c r="L572" s="4" t="inlineStr">
        <is>
          <t>CICOM FEIRA DE S</t>
        </is>
      </c>
      <c r="M572" s="4" t="inlineStr">
        <is>
          <t>RF</t>
        </is>
      </c>
      <c r="N572" s="25" t="n">
        <v>-12.2548863</v>
      </c>
      <c r="O572" s="25" t="n">
        <v>-38.9718188</v>
      </c>
    </row>
    <row r="573">
      <c r="A573" s="4" t="inlineStr">
        <is>
          <t>FEIRA DE SANTANA</t>
        </is>
      </c>
      <c r="B573" s="22" t="n">
        <v>157</v>
      </c>
      <c r="C573" s="22" t="n">
        <v>1040</v>
      </c>
      <c r="D573" s="4" t="inlineStr">
        <is>
          <t>COLÉGIO ESTADUAL JOÃO BARBOSA DE CARVALHO</t>
        </is>
      </c>
      <c r="E573" s="7" t="n">
        <v>16</v>
      </c>
      <c r="F573" s="23" t="n">
        <v>273</v>
      </c>
      <c r="G573" s="17" t="inlineStr">
        <is>
          <t>300 m</t>
        </is>
      </c>
      <c r="H573" s="4" t="inlineStr">
        <is>
          <t>64-002_PTZ_AV OLIMPIO VITAL FRENTE PARA FEIRA DO ROLO</t>
        </is>
      </c>
      <c r="I573" s="17" t="inlineStr">
        <is>
          <t>DOME</t>
        </is>
      </c>
      <c r="J573" s="17" t="inlineStr">
        <is>
          <t>M6741-E-Z37</t>
        </is>
      </c>
      <c r="K573" s="24" t="inlineStr">
        <is>
          <t>10.98.61.170</t>
        </is>
      </c>
      <c r="L573" s="4" t="inlineStr">
        <is>
          <t>CICOM FEIRA DE S</t>
        </is>
      </c>
      <c r="M573" s="4" t="inlineStr">
        <is>
          <t>PTZ</t>
        </is>
      </c>
      <c r="N573" s="25" t="n">
        <v>-12.2546487</v>
      </c>
      <c r="O573" s="25" t="n">
        <v>-38.9685959</v>
      </c>
    </row>
    <row r="574">
      <c r="A574" s="4" t="inlineStr">
        <is>
          <t>FEIRA DE SANTANA</t>
        </is>
      </c>
      <c r="B574" s="22" t="n">
        <v>156</v>
      </c>
      <c r="C574" s="22" t="n">
        <v>1040</v>
      </c>
      <c r="D574" s="4" t="inlineStr">
        <is>
          <t>ESCOLA MUNICIPAL JOSÉ TAVARES CARNEIRO</t>
        </is>
      </c>
      <c r="E574" s="7" t="n">
        <v>8</v>
      </c>
      <c r="F574" s="23" t="n">
        <v>278</v>
      </c>
      <c r="G574" s="17" t="inlineStr">
        <is>
          <t>300 m</t>
        </is>
      </c>
      <c r="H574" s="4" t="inlineStr">
        <is>
          <t>64-113_PTZ_RUA DA CONCEICAO ESCOLA SORRISO DE CRIANCA SÃO JOSÉ</t>
        </is>
      </c>
      <c r="I574" s="17" t="inlineStr">
        <is>
          <t>DOME</t>
        </is>
      </c>
      <c r="J574" s="17" t="inlineStr">
        <is>
          <t>M6741-E-Z37</t>
        </is>
      </c>
      <c r="K574" s="24" t="inlineStr">
        <is>
          <t>10.98.58.154</t>
        </is>
      </c>
      <c r="L574" s="4" t="inlineStr">
        <is>
          <t>CICOM FEIRA DE S</t>
        </is>
      </c>
      <c r="M574" s="4" t="inlineStr">
        <is>
          <t>PTZ</t>
        </is>
      </c>
      <c r="N574" s="25" t="n">
        <v>-12.15128</v>
      </c>
      <c r="O574" s="25" t="n">
        <v>-38.9878705</v>
      </c>
    </row>
    <row r="575">
      <c r="A575" s="4" t="inlineStr">
        <is>
          <t>FEIRA DE SANTANA</t>
        </is>
      </c>
      <c r="B575" s="22" t="n">
        <v>157</v>
      </c>
      <c r="C575" s="22" t="n">
        <v>1066</v>
      </c>
      <c r="D575" s="4" t="inlineStr">
        <is>
          <t>CENTRO UNIVERSITÁRIO DE CULTURA E ARTE - CUCA</t>
        </is>
      </c>
      <c r="E575" s="7" t="n">
        <v>8</v>
      </c>
      <c r="F575" s="23" t="n">
        <v>253</v>
      </c>
      <c r="G575" s="17" t="inlineStr">
        <is>
          <t>300 m</t>
        </is>
      </c>
      <c r="H575" s="4" t="inlineStr">
        <is>
          <t>64-004_PTZ_PRACA CARLOS BAHIA</t>
        </is>
      </c>
      <c r="I575" s="17" t="inlineStr">
        <is>
          <t>DOME</t>
        </is>
      </c>
      <c r="J575" s="17" t="inlineStr">
        <is>
          <t>M6721-E-Z31</t>
        </is>
      </c>
      <c r="K575" s="24" t="inlineStr">
        <is>
          <t>10.98.55.42</t>
        </is>
      </c>
      <c r="L575" s="4" t="inlineStr">
        <is>
          <t>CICOM FEIRA DE S</t>
        </is>
      </c>
      <c r="M575" s="4" t="inlineStr">
        <is>
          <t>PTZ</t>
        </is>
      </c>
      <c r="N575" s="25" t="n">
        <v>-12.25879</v>
      </c>
      <c r="O575" s="25" t="n">
        <v>-38.96981</v>
      </c>
    </row>
    <row r="576">
      <c r="A576" s="4" t="inlineStr">
        <is>
          <t>FEIRA DE SANTANA</t>
        </is>
      </c>
      <c r="B576" s="22" t="n">
        <v>157</v>
      </c>
      <c r="C576" s="22" t="n">
        <v>1066</v>
      </c>
      <c r="D576" s="4" t="inlineStr">
        <is>
          <t>CENTRO UNIVERSITÁRIO DE CULTURA E ARTE - CUCA</t>
        </is>
      </c>
      <c r="E576" s="7" t="n">
        <v>8</v>
      </c>
      <c r="F576" s="23" t="n">
        <v>261</v>
      </c>
      <c r="G576" s="17" t="inlineStr">
        <is>
          <t>300 m</t>
        </is>
      </c>
      <c r="H576" s="4" t="inlineStr">
        <is>
          <t>64-005_PTZ_RUA MARECHAL DEODORO CENTRO FEIRA DE SANTANA</t>
        </is>
      </c>
      <c r="I576" s="17" t="inlineStr">
        <is>
          <t>DOME</t>
        </is>
      </c>
      <c r="J576" s="17" t="inlineStr">
        <is>
          <t>M6721-E-Z31</t>
        </is>
      </c>
      <c r="K576" s="24" t="inlineStr">
        <is>
          <t>10.98.55.10</t>
        </is>
      </c>
      <c r="L576" s="4" t="inlineStr">
        <is>
          <t>CICOM FEIRA DE S</t>
        </is>
      </c>
      <c r="M576" s="4" t="inlineStr">
        <is>
          <t>PTZ</t>
        </is>
      </c>
      <c r="N576" s="25" t="n">
        <v>-12.2594266</v>
      </c>
      <c r="O576" s="25" t="n">
        <v>-38.966606</v>
      </c>
    </row>
    <row r="577">
      <c r="A577" s="4" t="inlineStr">
        <is>
          <t>FEIRA DE SANTANA</t>
        </is>
      </c>
      <c r="B577" s="22" t="n">
        <v>157</v>
      </c>
      <c r="C577" s="22" t="n">
        <v>1066</v>
      </c>
      <c r="D577" s="4" t="inlineStr">
        <is>
          <t>CENTRO UNIVERSITÁRIO DE CULTURA E ARTE - CUCA</t>
        </is>
      </c>
      <c r="E577" s="7" t="n">
        <v>8</v>
      </c>
      <c r="F577" s="23" t="n">
        <v>273</v>
      </c>
      <c r="G577" s="17" t="inlineStr">
        <is>
          <t>300 m</t>
        </is>
      </c>
      <c r="H577" s="4" t="inlineStr">
        <is>
          <t>64-194_RF_TP_IV_RUA MARECHAL DEODORO - PROX AO BAIANAO</t>
        </is>
      </c>
      <c r="I577" s="17" t="inlineStr">
        <is>
          <t>FIX</t>
        </is>
      </c>
      <c r="J577" s="17" t="inlineStr">
        <is>
          <t>M2241-QL</t>
        </is>
      </c>
      <c r="K577" s="24" t="inlineStr">
        <is>
          <t>10.98.58.194</t>
        </is>
      </c>
      <c r="L577" s="4" t="inlineStr">
        <is>
          <t>CICOM FEIRA DE S</t>
        </is>
      </c>
      <c r="M577" s="4" t="inlineStr">
        <is>
          <t>RF</t>
        </is>
      </c>
      <c r="N577" s="25" t="n">
        <v>-12.255417</v>
      </c>
      <c r="O577" s="25" t="n">
        <v>-38.966534</v>
      </c>
    </row>
    <row r="578">
      <c r="A578" s="4" t="inlineStr">
        <is>
          <t>FEIRA DE SANTANA</t>
        </is>
      </c>
      <c r="B578" s="22" t="n">
        <v>157</v>
      </c>
      <c r="C578" s="22" t="n">
        <v>1066</v>
      </c>
      <c r="D578" s="4" t="inlineStr">
        <is>
          <t>CENTRO UNIVERSITÁRIO DE CULTURA E ARTE - CUCA</t>
        </is>
      </c>
      <c r="E578" s="7" t="n">
        <v>8</v>
      </c>
      <c r="F578" s="23" t="n">
        <v>285</v>
      </c>
      <c r="G578" s="17" t="inlineStr">
        <is>
          <t>300 m</t>
        </is>
      </c>
      <c r="H578" s="4" t="inlineStr">
        <is>
          <t>64-003_PTZ_AV GETULIO VARGAS X CONSELHEIRO FRANCO</t>
        </is>
      </c>
      <c r="I578" s="17" t="inlineStr">
        <is>
          <t>DOME</t>
        </is>
      </c>
      <c r="J578" s="17" t="inlineStr">
        <is>
          <t>M6721-E-Z31</t>
        </is>
      </c>
      <c r="K578" s="24" t="inlineStr">
        <is>
          <t>10.98.54.186</t>
        </is>
      </c>
      <c r="L578" s="4" t="inlineStr">
        <is>
          <t>CICOM FEIRA DE S</t>
        </is>
      </c>
      <c r="M578" s="4" t="inlineStr">
        <is>
          <t>PTZ</t>
        </is>
      </c>
      <c r="N578" s="25" t="n">
        <v>-12.2549561</v>
      </c>
      <c r="O578" s="25" t="n">
        <v>-38.967375</v>
      </c>
    </row>
    <row r="579">
      <c r="A579" s="4" t="inlineStr">
        <is>
          <t>FEIRA DE SANTANA</t>
        </is>
      </c>
      <c r="B579" s="22" t="n">
        <v>157</v>
      </c>
      <c r="C579" s="22" t="n">
        <v>1074</v>
      </c>
      <c r="D579" s="4" t="inlineStr">
        <is>
          <t>ESCOLA DE 1º GRAU ERNESTINA CARNEIRO</t>
        </is>
      </c>
      <c r="E579" s="7" t="n">
        <v>10</v>
      </c>
      <c r="F579" s="23" t="n">
        <v>137</v>
      </c>
      <c r="G579" s="17" t="inlineStr">
        <is>
          <t>200 m</t>
        </is>
      </c>
      <c r="H579" s="4" t="inlineStr">
        <is>
          <t>64-233_RF_TP_IV_RUA NOVA - RUA SAO RAIMUNDO - PRAÇA DA FEIRINHA</t>
        </is>
      </c>
      <c r="I579" s="17" t="inlineStr">
        <is>
          <t>FIX</t>
        </is>
      </c>
      <c r="J579" s="17" t="inlineStr">
        <is>
          <t>U1-0LRV(8-32)A AI Pro</t>
        </is>
      </c>
      <c r="K579" s="24" t="inlineStr">
        <is>
          <t>10.98.113.82</t>
        </is>
      </c>
      <c r="L579" s="4" t="inlineStr">
        <is>
          <t>CICOM FEIRA DE S</t>
        </is>
      </c>
      <c r="M579" s="4" t="inlineStr">
        <is>
          <t>RF</t>
        </is>
      </c>
      <c r="N579" s="25" t="n">
        <v>-12.2512588</v>
      </c>
      <c r="O579" s="25" t="n">
        <v>-38.9755454</v>
      </c>
    </row>
    <row r="580">
      <c r="A580" s="4" t="inlineStr">
        <is>
          <t>FEIRA DE SANTANA</t>
        </is>
      </c>
      <c r="B580" s="22" t="n">
        <v>157</v>
      </c>
      <c r="C580" s="22" t="n">
        <v>1074</v>
      </c>
      <c r="D580" s="4" t="inlineStr">
        <is>
          <t>ESCOLA DE 1º GRAU ERNESTINA CARNEIRO</t>
        </is>
      </c>
      <c r="E580" s="7" t="n">
        <v>10</v>
      </c>
      <c r="F580" s="23" t="n">
        <v>149</v>
      </c>
      <c r="G580" s="17" t="inlineStr">
        <is>
          <t>200 m</t>
        </is>
      </c>
      <c r="H580" s="4" t="inlineStr">
        <is>
          <t>64-088_PTZ_R SAO RAIMUNDO EM FRENTE AO MERCADO N ESPERANCA</t>
        </is>
      </c>
      <c r="I580" s="17" t="inlineStr">
        <is>
          <t>DOME</t>
        </is>
      </c>
      <c r="J580" s="17" t="inlineStr">
        <is>
          <t>M6741-E-Z37</t>
        </is>
      </c>
      <c r="K580" s="24" t="inlineStr">
        <is>
          <t>10.98.61.106</t>
        </is>
      </c>
      <c r="L580" s="4" t="inlineStr">
        <is>
          <t>CICOM FEIRA DE S</t>
        </is>
      </c>
      <c r="M580" s="4" t="inlineStr">
        <is>
          <t>PTZ</t>
        </is>
      </c>
      <c r="N580" s="25" t="n">
        <v>-12.2512492</v>
      </c>
      <c r="O580" s="25" t="n">
        <v>-38.9754336</v>
      </c>
    </row>
    <row r="581">
      <c r="A581" s="4" t="inlineStr">
        <is>
          <t>FEIRA DE SANTANA</t>
        </is>
      </c>
      <c r="B581" s="22" t="n">
        <v>157</v>
      </c>
      <c r="C581" s="22" t="n">
        <v>1074</v>
      </c>
      <c r="D581" s="4" t="inlineStr">
        <is>
          <t>ESCOLA DE 1º GRAU ERNESTINA CARNEIRO</t>
        </is>
      </c>
      <c r="E581" s="7" t="n">
        <v>10</v>
      </c>
      <c r="F581" s="23" t="n">
        <v>208</v>
      </c>
      <c r="G581" s="17" t="inlineStr">
        <is>
          <t>300 m</t>
        </is>
      </c>
      <c r="H581" s="4" t="inlineStr">
        <is>
          <t>64-040_PTZ_RUA DOS GUARANIS EM FRENTE AO ACOUGUE KI</t>
        </is>
      </c>
      <c r="I581" s="17" t="inlineStr">
        <is>
          <t>DOME</t>
        </is>
      </c>
      <c r="J581" s="17" t="inlineStr">
        <is>
          <t>M6741-E-Z37</t>
        </is>
      </c>
      <c r="K581" s="24" t="inlineStr">
        <is>
          <t>10.98.55.130</t>
        </is>
      </c>
      <c r="L581" s="4" t="inlineStr">
        <is>
          <t>CICOM FEIRA DE S</t>
        </is>
      </c>
      <c r="M581" s="4" t="inlineStr">
        <is>
          <t>PTZ</t>
        </is>
      </c>
      <c r="N581" s="25" t="n">
        <v>-12.2494699</v>
      </c>
      <c r="O581" s="25" t="n">
        <v>-38.977582</v>
      </c>
    </row>
    <row r="582">
      <c r="A582" s="4" t="inlineStr">
        <is>
          <t>FEIRA DE SANTANA</t>
        </is>
      </c>
      <c r="B582" s="22" t="n">
        <v>157</v>
      </c>
      <c r="C582" s="22" t="n">
        <v>1074</v>
      </c>
      <c r="D582" s="4" t="inlineStr">
        <is>
          <t>ESCOLA DE 1º GRAU ERNESTINA CARNEIRO</t>
        </is>
      </c>
      <c r="E582" s="7" t="n">
        <v>10</v>
      </c>
      <c r="F582" s="23" t="n">
        <v>249</v>
      </c>
      <c r="G582" s="17" t="inlineStr">
        <is>
          <t>300 m</t>
        </is>
      </c>
      <c r="H582" s="4" t="inlineStr">
        <is>
          <t>64-039_PTZ_RUA SAO RAIMUNDO AO LADO DA BCS</t>
        </is>
      </c>
      <c r="I582" s="17" t="inlineStr">
        <is>
          <t>DOME</t>
        </is>
      </c>
      <c r="J582" s="17" t="inlineStr">
        <is>
          <t>M6741-E-Z37</t>
        </is>
      </c>
      <c r="K582" s="24" t="inlineStr">
        <is>
          <t>10.98.55.122</t>
        </is>
      </c>
      <c r="L582" s="4" t="inlineStr">
        <is>
          <t>CICOM FEIRA DE S</t>
        </is>
      </c>
      <c r="M582" s="4" t="inlineStr">
        <is>
          <t>PTZ</t>
        </is>
      </c>
      <c r="N582" s="25" t="n">
        <v>-12.2501134</v>
      </c>
      <c r="O582" s="25" t="n">
        <v>-38.9747771</v>
      </c>
    </row>
    <row r="583">
      <c r="A583" s="4" t="inlineStr">
        <is>
          <t>FEIRA DE SANTANA</t>
        </is>
      </c>
      <c r="B583" s="22" t="n">
        <v>157</v>
      </c>
      <c r="C583" s="22" t="n">
        <v>1082</v>
      </c>
      <c r="D583" s="4" t="inlineStr">
        <is>
          <t>ESCOLA MUNICIPAL TEREZA CUNHA SANTANA</t>
        </is>
      </c>
      <c r="E583" s="7" t="n">
        <v>8</v>
      </c>
      <c r="F583" s="23" t="n">
        <v>165</v>
      </c>
      <c r="G583" s="17" t="inlineStr">
        <is>
          <t>200 m</t>
        </is>
      </c>
      <c r="H583" s="4" t="inlineStr">
        <is>
          <t>64-083_PTZ_AV TOME DE SOUZA EM FRENTE A LOTERICA</t>
        </is>
      </c>
      <c r="I583" s="17" t="inlineStr">
        <is>
          <t>DOME</t>
        </is>
      </c>
      <c r="J583" s="17" t="inlineStr">
        <is>
          <t>M6741-E-Z37</t>
        </is>
      </c>
      <c r="K583" s="24" t="inlineStr">
        <is>
          <t>10.98.57.18</t>
        </is>
      </c>
      <c r="L583" s="4" t="inlineStr">
        <is>
          <t>CICOM FEIRA DE S</t>
        </is>
      </c>
      <c r="M583" s="4" t="inlineStr">
        <is>
          <t>PTZ</t>
        </is>
      </c>
      <c r="N583" s="25" t="n">
        <v>-12.2508259</v>
      </c>
      <c r="O583" s="25" t="n">
        <v>-38.9828875</v>
      </c>
    </row>
    <row r="584">
      <c r="A584" s="4" t="inlineStr">
        <is>
          <t>FEIRA DE SANTANA</t>
        </is>
      </c>
      <c r="B584" s="22" t="n">
        <v>157</v>
      </c>
      <c r="C584" s="22" t="n">
        <v>1082</v>
      </c>
      <c r="D584" s="4" t="inlineStr">
        <is>
          <t>ESCOLA MUNICIPAL TEREZA CUNHA SANTANA</t>
        </is>
      </c>
      <c r="E584" s="7" t="n">
        <v>8</v>
      </c>
      <c r="F584" s="23" t="n">
        <v>272</v>
      </c>
      <c r="G584" s="17" t="inlineStr">
        <is>
          <t>300 m</t>
        </is>
      </c>
      <c r="H584" s="4" t="inlineStr">
        <is>
          <t>64-090_PTZ_AV TOME DE SOUZA EM FRENTE A GALETERIA RE GALETO</t>
        </is>
      </c>
      <c r="I584" s="17" t="inlineStr">
        <is>
          <t>DOME</t>
        </is>
      </c>
      <c r="J584" s="17" t="inlineStr">
        <is>
          <t>M6741-E-Z37</t>
        </is>
      </c>
      <c r="K584" s="24" t="inlineStr">
        <is>
          <t>10.98.61.186</t>
        </is>
      </c>
      <c r="L584" s="4" t="inlineStr">
        <is>
          <t>CICOM FEIRA DE S</t>
        </is>
      </c>
      <c r="M584" s="4" t="inlineStr">
        <is>
          <t>PTZ</t>
        </is>
      </c>
      <c r="N584" s="25" t="n">
        <v>-12.2532336</v>
      </c>
      <c r="O584" s="25" t="n">
        <v>-38.979713</v>
      </c>
    </row>
    <row r="585">
      <c r="A585" s="4" t="inlineStr">
        <is>
          <t>FEIRA DE SANTANA</t>
        </is>
      </c>
      <c r="B585" s="22" t="n">
        <v>157</v>
      </c>
      <c r="C585" s="22" t="n">
        <v>1082</v>
      </c>
      <c r="D585" s="4" t="inlineStr">
        <is>
          <t>ESCOLA MUNICIPAL TEREZA CUNHA SANTANA</t>
        </is>
      </c>
      <c r="E585" s="7" t="n">
        <v>8</v>
      </c>
      <c r="F585" s="23" t="n">
        <v>297</v>
      </c>
      <c r="G585" s="17" t="inlineStr">
        <is>
          <t>300 m</t>
        </is>
      </c>
      <c r="H585" s="4" t="inlineStr">
        <is>
          <t>64-095_PTZ_RUA ITORORO NA ENTRADA DA COND CENTRAL PARK</t>
        </is>
      </c>
      <c r="I585" s="17" t="inlineStr">
        <is>
          <t>DOME</t>
        </is>
      </c>
      <c r="J585" s="17" t="inlineStr">
        <is>
          <t>M6741-E-Z37</t>
        </is>
      </c>
      <c r="K585" s="24" t="inlineStr">
        <is>
          <t>10.98.57.98</t>
        </is>
      </c>
      <c r="L585" s="4" t="inlineStr">
        <is>
          <t>CICOM FEIRA DE S</t>
        </is>
      </c>
      <c r="M585" s="4" t="inlineStr">
        <is>
          <t>PTZ</t>
        </is>
      </c>
      <c r="N585" s="25" t="n">
        <v>-12.2491339</v>
      </c>
      <c r="O585" s="25" t="n">
        <v>-38.981429</v>
      </c>
    </row>
    <row r="586">
      <c r="A586" s="4" t="inlineStr">
        <is>
          <t>FEIRA DE SANTANA</t>
        </is>
      </c>
      <c r="B586" s="22" t="n">
        <v>154</v>
      </c>
      <c r="C586" s="22" t="n">
        <v>1090</v>
      </c>
      <c r="D586" s="4" t="inlineStr">
        <is>
          <t>COLÉGIO ESTADUAL GOVERNADOR LUIZ VIANA FILHO</t>
        </is>
      </c>
      <c r="E586" s="7" t="n">
        <v>21</v>
      </c>
      <c r="F586" s="23" t="n">
        <v>244</v>
      </c>
      <c r="G586" s="17" t="inlineStr">
        <is>
          <t>300 m</t>
        </is>
      </c>
      <c r="H586" s="4" t="inlineStr">
        <is>
          <t>64-047_PTZ_RUA PELE - EM FRENTE A QUADRA DE ESPORTES</t>
        </is>
      </c>
      <c r="I586" s="17" t="inlineStr">
        <is>
          <t>DOME</t>
        </is>
      </c>
      <c r="J586" s="17" t="inlineStr">
        <is>
          <t>M6741-E-Z37</t>
        </is>
      </c>
      <c r="K586" s="24" t="inlineStr">
        <is>
          <t>10.98.13.62</t>
        </is>
      </c>
      <c r="L586" s="4" t="inlineStr">
        <is>
          <t>CICOM FEIRA DE S</t>
        </is>
      </c>
      <c r="M586" s="4" t="inlineStr">
        <is>
          <t>PTZ</t>
        </is>
      </c>
      <c r="N586" s="25" t="n">
        <v>-12.226119</v>
      </c>
      <c r="O586" s="25" t="n">
        <v>-38.960751</v>
      </c>
    </row>
    <row r="587">
      <c r="A587" s="4" t="inlineStr">
        <is>
          <t>FEIRA DE SANTANA</t>
        </is>
      </c>
      <c r="B587" s="22" t="n">
        <v>157</v>
      </c>
      <c r="C587" s="22" t="n">
        <v>1112</v>
      </c>
      <c r="D587" s="4" t="inlineStr">
        <is>
          <t>COLEGIO ESTADUAL DE TEMPO INTEGRAL DE FEIRA DE SANTANA</t>
        </is>
      </c>
      <c r="E587" s="7" t="n">
        <v>12</v>
      </c>
      <c r="F587" s="23" t="n">
        <v>162</v>
      </c>
      <c r="G587" s="17" t="inlineStr">
        <is>
          <t>200 m</t>
        </is>
      </c>
      <c r="H587" s="4" t="inlineStr">
        <is>
          <t>SEAP-F-001_PTZ_RUA OLNEY ALBERTO SÃO PAULO - EM FRENTE COL DE TEMPO INTEGRAL</t>
        </is>
      </c>
      <c r="I587" s="17" t="inlineStr">
        <is>
          <t>DOME</t>
        </is>
      </c>
      <c r="J587" s="17" t="inlineStr">
        <is>
          <t>M6741-E-Z37</t>
        </is>
      </c>
      <c r="K587" s="24" t="inlineStr">
        <is>
          <t>10.98.59.114</t>
        </is>
      </c>
      <c r="L587" s="4" t="inlineStr">
        <is>
          <t>CICOM FEIRA DE S</t>
        </is>
      </c>
      <c r="M587" s="4" t="inlineStr">
        <is>
          <t>PTZ</t>
        </is>
      </c>
      <c r="N587" s="25" t="n">
        <v>-12.296806</v>
      </c>
      <c r="O587" s="25" t="n">
        <v>-38.922996</v>
      </c>
    </row>
    <row r="588">
      <c r="A588" s="4" t="inlineStr">
        <is>
          <t>FEIRA DE SANTANA</t>
        </is>
      </c>
      <c r="B588" s="22" t="n">
        <v>155</v>
      </c>
      <c r="C588" s="22" t="n">
        <v>1112</v>
      </c>
      <c r="D588" s="4" t="inlineStr">
        <is>
          <t>ESCOLA MUNICIPAL MONTEIRO LOBATO</t>
        </is>
      </c>
      <c r="E588" s="7" t="n">
        <v>12</v>
      </c>
      <c r="F588" s="23" t="n">
        <v>285</v>
      </c>
      <c r="G588" s="17" t="inlineStr">
        <is>
          <t>300 m</t>
        </is>
      </c>
      <c r="H588" s="4" t="inlineStr">
        <is>
          <t>64-086_PTZ_R SAO DOMINGOS EM FRENTE AO DOG MONSTRO</t>
        </is>
      </c>
      <c r="I588" s="17" t="inlineStr">
        <is>
          <t>DOME</t>
        </is>
      </c>
      <c r="J588" s="17" t="inlineStr">
        <is>
          <t>M6741-E-Z37</t>
        </is>
      </c>
      <c r="K588" s="24" t="inlineStr">
        <is>
          <t>10.98.58.226</t>
        </is>
      </c>
      <c r="L588" s="4" t="inlineStr">
        <is>
          <t>CICOM FEIRA DE S</t>
        </is>
      </c>
      <c r="M588" s="4" t="inlineStr">
        <is>
          <t>PTZ</t>
        </is>
      </c>
      <c r="N588" s="25" t="n">
        <v>-12.2582385</v>
      </c>
      <c r="O588" s="25" t="n">
        <v>-38.9441893</v>
      </c>
    </row>
    <row r="589">
      <c r="A589" s="4" t="inlineStr">
        <is>
          <t>FEIRA DE SANTANA</t>
        </is>
      </c>
      <c r="B589" s="22" t="n">
        <v>157</v>
      </c>
      <c r="C589" s="22" t="n">
        <v>1120</v>
      </c>
      <c r="D589" s="4" t="inlineStr">
        <is>
          <t>ESCOLA ESTADUAL CAROLINA MARIA DE JESUS</t>
        </is>
      </c>
      <c r="E589" s="7" t="n">
        <v>18</v>
      </c>
      <c r="F589" s="23" t="n">
        <v>65</v>
      </c>
      <c r="G589" s="17" t="inlineStr">
        <is>
          <t>100 m</t>
        </is>
      </c>
      <c r="H589" s="4" t="inlineStr">
        <is>
          <t>64-063_PTZ RUA DO TELEGRAFO AO LADO DO COL ESTADUAL DE TEMPO INTEGRAL</t>
        </is>
      </c>
      <c r="I589" s="17" t="inlineStr">
        <is>
          <t>DOME</t>
        </is>
      </c>
      <c r="J589" s="17" t="inlineStr">
        <is>
          <t>M6741-E-Z37</t>
        </is>
      </c>
      <c r="K589" s="24" t="inlineStr">
        <is>
          <t>10.98.14.186</t>
        </is>
      </c>
      <c r="L589" s="4" t="inlineStr">
        <is>
          <t>CICOM FEIRA DE S</t>
        </is>
      </c>
      <c r="M589" s="4" t="inlineStr">
        <is>
          <t>PTZ</t>
        </is>
      </c>
      <c r="N589" s="25" t="n">
        <v>-12.3051396</v>
      </c>
      <c r="O589" s="25" t="n">
        <v>-38.9545552</v>
      </c>
    </row>
    <row r="590">
      <c r="A590" s="4" t="inlineStr">
        <is>
          <t>FEIRA DE SANTANA</t>
        </is>
      </c>
      <c r="B590" s="22" t="n">
        <v>154</v>
      </c>
      <c r="C590" s="22" t="n">
        <v>1139</v>
      </c>
      <c r="D590" s="4" t="inlineStr">
        <is>
          <t>ESCOLA EDELVIRA D'OLIVEIRA</t>
        </is>
      </c>
      <c r="E590" s="7" t="n">
        <v>11</v>
      </c>
      <c r="F590" s="23" t="n">
        <v>32</v>
      </c>
      <c r="G590" s="17" t="inlineStr">
        <is>
          <t>100 m</t>
        </is>
      </c>
      <c r="H590" s="4" t="inlineStr">
        <is>
          <t>64-044_PTZ_R RIO GRANDE DO NORTE-SUPER MERCADO BIG BOX AO LADO DO COL EDELVIRA OLIVEIRA</t>
        </is>
      </c>
      <c r="I590" s="17" t="inlineStr">
        <is>
          <t>DOME</t>
        </is>
      </c>
      <c r="J590" s="17" t="inlineStr">
        <is>
          <t>M6741-E-Z37</t>
        </is>
      </c>
      <c r="K590" s="24" t="inlineStr">
        <is>
          <t>10.98.55.202</t>
        </is>
      </c>
      <c r="L590" s="4" t="inlineStr">
        <is>
          <t>CICOM FEIRA DE S</t>
        </is>
      </c>
      <c r="M590" s="4" t="inlineStr">
        <is>
          <t>PTZ</t>
        </is>
      </c>
      <c r="N590" s="25" t="n">
        <v>-12.2405246</v>
      </c>
      <c r="O590" s="25" t="n">
        <v>-38.9569736</v>
      </c>
    </row>
    <row r="591">
      <c r="A591" s="4" t="inlineStr">
        <is>
          <t>FEIRA DE SANTANA</t>
        </is>
      </c>
      <c r="B591" s="22" t="n">
        <v>156</v>
      </c>
      <c r="C591" s="22" t="n">
        <v>1163</v>
      </c>
      <c r="D591" s="4" t="inlineStr">
        <is>
          <t>ESCOLA MUNICIPAL DR. COLBERT MARTINS DA SILVA</t>
        </is>
      </c>
      <c r="E591" s="7" t="n">
        <v>8</v>
      </c>
      <c r="F591" s="23" t="n">
        <v>200</v>
      </c>
      <c r="G591" s="17" t="inlineStr">
        <is>
          <t>300 m</t>
        </is>
      </c>
      <c r="H591" s="4" t="inlineStr">
        <is>
          <t>64-215_RF_TP_IV_PRAÇA DE JAGUARA - EM FRENTE A IGREJA CATÓLICA</t>
        </is>
      </c>
      <c r="I591" s="17" t="inlineStr">
        <is>
          <t>FIX</t>
        </is>
      </c>
      <c r="J591" s="17" t="inlineStr">
        <is>
          <t>M2221-QL</t>
        </is>
      </c>
      <c r="K591" s="24" t="inlineStr">
        <is>
          <t>10.98.2.26</t>
        </is>
      </c>
      <c r="L591" s="4" t="inlineStr">
        <is>
          <t>CICOM FEIRA DE S</t>
        </is>
      </c>
      <c r="M591" s="4" t="inlineStr">
        <is>
          <t>RF</t>
        </is>
      </c>
      <c r="N591" s="25" t="n">
        <v>-12.124962</v>
      </c>
      <c r="O591" s="25" t="n">
        <v>-39.109316</v>
      </c>
    </row>
    <row r="592">
      <c r="A592" s="4" t="inlineStr">
        <is>
          <t>FEIRA DE SANTANA</t>
        </is>
      </c>
      <c r="B592" s="22" t="n">
        <v>156</v>
      </c>
      <c r="C592" s="22" t="n">
        <v>1163</v>
      </c>
      <c r="D592" s="4" t="inlineStr">
        <is>
          <t>ESCOLA MUNICIPAL DR. COLBERT MARTINS DA SILVA</t>
        </is>
      </c>
      <c r="E592" s="7" t="n">
        <v>8</v>
      </c>
      <c r="F592" s="23" t="n">
        <v>232</v>
      </c>
      <c r="G592" s="17" t="inlineStr">
        <is>
          <t>300 m</t>
        </is>
      </c>
      <c r="H592" s="4" t="inlineStr">
        <is>
          <t>64-124_PTZ_PRACA DA MATRIZ JAGUARA PROX AO MODULO POLICIAL</t>
        </is>
      </c>
      <c r="I592" s="17" t="inlineStr">
        <is>
          <t>DOME</t>
        </is>
      </c>
      <c r="J592" s="17" t="inlineStr">
        <is>
          <t>M6741-E-Z37</t>
        </is>
      </c>
      <c r="K592" s="24" t="inlineStr">
        <is>
          <t>10.98.58.114</t>
        </is>
      </c>
      <c r="L592" s="4" t="inlineStr">
        <is>
          <t>CICOM FEIRA DE S</t>
        </is>
      </c>
      <c r="M592" s="4" t="inlineStr">
        <is>
          <t>PTZ</t>
        </is>
      </c>
      <c r="N592" s="25" t="n">
        <v>-12.124042</v>
      </c>
      <c r="O592" s="25" t="n">
        <v>-39.109482</v>
      </c>
    </row>
    <row r="593">
      <c r="A593" s="4" t="inlineStr">
        <is>
          <t>FEIRA DE SANTANA</t>
        </is>
      </c>
      <c r="B593" s="22" t="n">
        <v>156</v>
      </c>
      <c r="C593" s="22" t="n">
        <v>1171</v>
      </c>
      <c r="D593" s="4" t="inlineStr">
        <is>
          <t>COLÉGIO ESTADUAL DE JAGUARA</t>
        </is>
      </c>
      <c r="E593" s="7" t="n">
        <v>4</v>
      </c>
      <c r="F593" s="23" t="n">
        <v>109</v>
      </c>
      <c r="G593" s="17" t="inlineStr">
        <is>
          <t>200 m</t>
        </is>
      </c>
      <c r="H593" s="4" t="inlineStr">
        <is>
          <t>64-124_PTZ_PRACA DA MATRIZ JAGUARA PROX AO MODULO POLICIAL</t>
        </is>
      </c>
      <c r="I593" s="17" t="inlineStr">
        <is>
          <t>DOME</t>
        </is>
      </c>
      <c r="J593" s="17" t="inlineStr">
        <is>
          <t>M6741-E-Z37</t>
        </is>
      </c>
      <c r="K593" s="24" t="inlineStr">
        <is>
          <t>10.98.58.114</t>
        </is>
      </c>
      <c r="L593" s="4" t="inlineStr">
        <is>
          <t>CICOM FEIRA DE S</t>
        </is>
      </c>
      <c r="M593" s="4" t="inlineStr">
        <is>
          <t>PTZ</t>
        </is>
      </c>
      <c r="N593" s="25" t="n">
        <v>-12.124042</v>
      </c>
      <c r="O593" s="25" t="n">
        <v>-39.109482</v>
      </c>
    </row>
    <row r="594">
      <c r="A594" s="4" t="inlineStr">
        <is>
          <t>FEIRA DE SANTANA</t>
        </is>
      </c>
      <c r="B594" s="22" t="n">
        <v>156</v>
      </c>
      <c r="C594" s="22" t="n">
        <v>1171</v>
      </c>
      <c r="D594" s="4" t="inlineStr">
        <is>
          <t>COLÉGIO ESTADUAL DE JAGUARA</t>
        </is>
      </c>
      <c r="E594" s="7" t="n">
        <v>4</v>
      </c>
      <c r="F594" s="23" t="n">
        <v>134</v>
      </c>
      <c r="G594" s="17" t="inlineStr">
        <is>
          <t>200 m</t>
        </is>
      </c>
      <c r="H594" s="4" t="inlineStr">
        <is>
          <t>64-215_RF_TP_IV_PRAÇA DE JAGUARA - EM FRENTE A IGREJA CATÓLICA</t>
        </is>
      </c>
      <c r="I594" s="17" t="inlineStr">
        <is>
          <t>FIX</t>
        </is>
      </c>
      <c r="J594" s="17" t="inlineStr">
        <is>
          <t>M2221-QL</t>
        </is>
      </c>
      <c r="K594" s="24" t="inlineStr">
        <is>
          <t>10.98.2.26</t>
        </is>
      </c>
      <c r="L594" s="4" t="inlineStr">
        <is>
          <t>CICOM FEIRA DE S</t>
        </is>
      </c>
      <c r="M594" s="4" t="inlineStr">
        <is>
          <t>RF</t>
        </is>
      </c>
      <c r="N594" s="25" t="n">
        <v>-12.124962</v>
      </c>
      <c r="O594" s="25" t="n">
        <v>-39.109316</v>
      </c>
    </row>
    <row r="595">
      <c r="A595" s="4" t="inlineStr">
        <is>
          <t>FEIRA DE SANTANA</t>
        </is>
      </c>
      <c r="B595" s="22" t="n">
        <v>157</v>
      </c>
      <c r="C595" s="22" t="n">
        <v>1171</v>
      </c>
      <c r="D595" s="4" t="inlineStr">
        <is>
          <t>ESCOLA MUNICIPAL JOÃO MARINHO FALCÃO</t>
        </is>
      </c>
      <c r="E595" s="7" t="n">
        <v>11</v>
      </c>
      <c r="F595" s="23" t="n">
        <v>257</v>
      </c>
      <c r="G595" s="17" t="inlineStr">
        <is>
          <t>300 m</t>
        </is>
      </c>
      <c r="H595" s="4" t="inlineStr">
        <is>
          <t>64-075_PTZ_RUA SEN QUINTINO EM FRENTE A FIT CINCO ACADEMIA</t>
        </is>
      </c>
      <c r="I595" s="17" t="inlineStr">
        <is>
          <t>DOME</t>
        </is>
      </c>
      <c r="J595" s="17" t="inlineStr">
        <is>
          <t>M6741-E-Z37</t>
        </is>
      </c>
      <c r="K595" s="24" t="inlineStr">
        <is>
          <t>10.98.54.114</t>
        </is>
      </c>
      <c r="L595" s="4" t="inlineStr">
        <is>
          <t>CICOM FEIRA DE S</t>
        </is>
      </c>
      <c r="M595" s="4" t="inlineStr">
        <is>
          <t>PTZ</t>
        </is>
      </c>
      <c r="N595" s="25" t="n">
        <v>-12.2690428</v>
      </c>
      <c r="O595" s="25" t="n">
        <v>-38.9597586</v>
      </c>
    </row>
    <row r="596">
      <c r="A596" s="4" t="inlineStr">
        <is>
          <t>FEIRA DE SANTANA</t>
        </is>
      </c>
      <c r="B596" s="22" t="n">
        <v>155</v>
      </c>
      <c r="C596" s="22" t="n">
        <v>1198</v>
      </c>
      <c r="D596" s="4" t="inlineStr">
        <is>
          <t>COLÉGIO ESTADUAL DE TEMPO INTEGRAL PROFA CÉLIA SANTOS ANDRADE</t>
        </is>
      </c>
      <c r="E596" s="7" t="n">
        <v>14</v>
      </c>
      <c r="F596" s="23" t="n">
        <v>113</v>
      </c>
      <c r="G596" s="17" t="inlineStr">
        <is>
          <t>200 m</t>
        </is>
      </c>
      <c r="H596" s="4" t="inlineStr">
        <is>
          <t>64-263_RF_TP_IV_EMERGÊNCIA DO CLÉRISTON ANDRADE - RUA DO HEC</t>
        </is>
      </c>
      <c r="I596" s="17" t="inlineStr">
        <is>
          <t>FIX</t>
        </is>
      </c>
      <c r="J596" s="17" t="inlineStr">
        <is>
          <t>M2221-QL</t>
        </is>
      </c>
      <c r="K596" s="24" t="inlineStr">
        <is>
          <t>10.98.5.10</t>
        </is>
      </c>
      <c r="L596" s="4" t="inlineStr">
        <is>
          <t>CICOM FEIRA DE S</t>
        </is>
      </c>
      <c r="M596" s="4" t="inlineStr">
        <is>
          <t>RF</t>
        </is>
      </c>
      <c r="N596" s="25" t="n">
        <v>-12.2777381</v>
      </c>
      <c r="O596" s="25" t="n">
        <v>-38.9404783</v>
      </c>
    </row>
    <row r="597">
      <c r="A597" s="4" t="inlineStr">
        <is>
          <t>FEIRA DE SANTANA</t>
        </is>
      </c>
      <c r="B597" s="22" t="n">
        <v>156</v>
      </c>
      <c r="C597" s="22" t="n">
        <v>1210</v>
      </c>
      <c r="D597" s="4" t="inlineStr">
        <is>
          <t>ESCOLA MUNICIPAL ÁLVARO PEREIRA BOAVENTURA</t>
        </is>
      </c>
      <c r="E597" s="7" t="n">
        <v>13</v>
      </c>
      <c r="F597" s="23" t="n">
        <v>85</v>
      </c>
      <c r="G597" s="17" t="inlineStr">
        <is>
          <t>100 m</t>
        </is>
      </c>
      <c r="H597" s="4" t="inlineStr">
        <is>
          <t>64-160_LPR_R BONFIM DA FEIRA PROX A ESCOLA MUNICIPAL STD CENTRO DE BONFIM DE FEIRA</t>
        </is>
      </c>
      <c r="I597" s="17" t="inlineStr">
        <is>
          <t>FIX</t>
        </is>
      </c>
      <c r="J597" s="17" t="inlineStr">
        <is>
          <t>M2241-QL</t>
        </is>
      </c>
      <c r="K597" s="24" t="inlineStr">
        <is>
          <t>10.98.58.26</t>
        </is>
      </c>
      <c r="L597" s="4" t="inlineStr">
        <is>
          <t>CICOM FEIRA DE S</t>
        </is>
      </c>
      <c r="M597" s="4" t="inlineStr">
        <is>
          <t>LPR</t>
        </is>
      </c>
      <c r="N597" s="25" t="n">
        <v>-12.266558</v>
      </c>
      <c r="O597" s="25" t="n">
        <v>-39.200178</v>
      </c>
    </row>
    <row r="598">
      <c r="A598" s="4" t="inlineStr">
        <is>
          <t>FEIRA DE SANTANA</t>
        </is>
      </c>
      <c r="B598" s="22" t="n">
        <v>155</v>
      </c>
      <c r="C598" s="22" t="n">
        <v>1210</v>
      </c>
      <c r="D598" s="4" t="inlineStr">
        <is>
          <t>ESCOLA MUNICIPAL HELENA ASSIS SUZART</t>
        </is>
      </c>
      <c r="E598" s="7" t="n">
        <v>4</v>
      </c>
      <c r="F598" s="23" t="n">
        <v>265</v>
      </c>
      <c r="G598" s="17" t="inlineStr">
        <is>
          <t>300 m</t>
        </is>
      </c>
      <c r="H598" s="4" t="inlineStr">
        <is>
          <t>64-046_PTZ_R DA CONCORDIA EM FRENTE AO MERCADO VITORIA</t>
        </is>
      </c>
      <c r="I598" s="17" t="inlineStr">
        <is>
          <t>DOME</t>
        </is>
      </c>
      <c r="J598" s="17" t="inlineStr">
        <is>
          <t>M6741-E-Z37</t>
        </is>
      </c>
      <c r="K598" s="24" t="inlineStr">
        <is>
          <t>10.98.55.242</t>
        </is>
      </c>
      <c r="L598" s="4" t="inlineStr">
        <is>
          <t>CICOM FEIRA DE S</t>
        </is>
      </c>
      <c r="M598" s="4" t="inlineStr">
        <is>
          <t>PTZ</t>
        </is>
      </c>
      <c r="N598" s="25" t="n">
        <v>-12.2444771</v>
      </c>
      <c r="O598" s="25" t="n">
        <v>-38.9434431</v>
      </c>
    </row>
    <row r="599">
      <c r="A599" s="4" t="inlineStr">
        <is>
          <t>FEIRA DE SANTANA</t>
        </is>
      </c>
      <c r="B599" s="22" t="n">
        <v>155</v>
      </c>
      <c r="C599" s="22" t="n">
        <v>1228</v>
      </c>
      <c r="D599" s="4" t="inlineStr">
        <is>
          <t>ESCOLA MUNICIPAL PROFESSORA MARIA JOSÉ DANTAS CARNEIRO</t>
        </is>
      </c>
      <c r="E599" s="7" t="n">
        <v>5</v>
      </c>
      <c r="F599" s="23" t="n">
        <v>211</v>
      </c>
      <c r="G599" s="17" t="inlineStr">
        <is>
          <t>300 m</t>
        </is>
      </c>
      <c r="H599" s="4" t="inlineStr">
        <is>
          <t>64-046_PTZ_R DA CONCORDIA EM FRENTE AO MERCADO VITORIA</t>
        </is>
      </c>
      <c r="I599" s="17" t="inlineStr">
        <is>
          <t>DOME</t>
        </is>
      </c>
      <c r="J599" s="17" t="inlineStr">
        <is>
          <t>M6741-E-Z37</t>
        </is>
      </c>
      <c r="K599" s="24" t="inlineStr">
        <is>
          <t>10.98.55.242</t>
        </is>
      </c>
      <c r="L599" s="4" t="inlineStr">
        <is>
          <t>CICOM FEIRA DE S</t>
        </is>
      </c>
      <c r="M599" s="4" t="inlineStr">
        <is>
          <t>PTZ</t>
        </is>
      </c>
      <c r="N599" s="25" t="n">
        <v>-12.2444771</v>
      </c>
      <c r="O599" s="25" t="n">
        <v>-38.9434431</v>
      </c>
    </row>
    <row r="600">
      <c r="A600" s="4" t="inlineStr">
        <is>
          <t>FEIRA DE SANTANA</t>
        </is>
      </c>
      <c r="B600" s="22" t="n">
        <v>155</v>
      </c>
      <c r="C600" s="22" t="n">
        <v>1252</v>
      </c>
      <c r="D600" s="4" t="inlineStr">
        <is>
          <t>COLÉGIO ESTADUAL ROTARY DE FEIRA DE SANTANA</t>
        </is>
      </c>
      <c r="E600" s="7" t="n">
        <v>7</v>
      </c>
      <c r="F600" s="23" t="n">
        <v>238</v>
      </c>
      <c r="G600" s="17" t="inlineStr">
        <is>
          <t>300 m</t>
        </is>
      </c>
      <c r="H600" s="4" t="inlineStr">
        <is>
          <t>64-257_RF_TP_III_RUA BORRAZOPOLIS AO LADO DO COLETIVO BAHIA PELA PAZ MANGABEIRA</t>
        </is>
      </c>
      <c r="I600" s="17" t="inlineStr">
        <is>
          <t>FIX</t>
        </is>
      </c>
      <c r="J600" s="17" t="inlineStr">
        <is>
          <t>HWT-M2241-10-QL</t>
        </is>
      </c>
      <c r="K600" s="24" t="inlineStr">
        <is>
          <t>10.98.14.62</t>
        </is>
      </c>
      <c r="L600" s="4" t="inlineStr">
        <is>
          <t>CICOM FEIRA DE S</t>
        </is>
      </c>
      <c r="M600" s="4" t="inlineStr">
        <is>
          <t>RF</t>
        </is>
      </c>
      <c r="N600" s="25" t="n">
        <v>-12.261639</v>
      </c>
      <c r="O600" s="25" t="n">
        <v>-38.948278</v>
      </c>
    </row>
    <row r="601">
      <c r="A601" s="4" t="inlineStr">
        <is>
          <t>FEIRA DE SANTANA</t>
        </is>
      </c>
      <c r="B601" s="22" t="n">
        <v>157</v>
      </c>
      <c r="C601" s="22" t="n">
        <v>1260</v>
      </c>
      <c r="D601" s="4" t="inlineStr">
        <is>
          <t>ESCOLA COMUNITÁRIA LUIS ALBERTO ( ANTIGA CÉLIDA)</t>
        </is>
      </c>
      <c r="E601" s="7" t="n">
        <v>5</v>
      </c>
      <c r="F601" s="23" t="n">
        <v>160</v>
      </c>
      <c r="G601" s="17" t="inlineStr">
        <is>
          <t>200 m</t>
        </is>
      </c>
      <c r="H601" s="4" t="inlineStr">
        <is>
          <t>64-096_PTZ_R GONCALO ALVES - RUA NOVA</t>
        </is>
      </c>
      <c r="I601" s="17" t="inlineStr">
        <is>
          <t>DOME</t>
        </is>
      </c>
      <c r="J601" s="17" t="inlineStr">
        <is>
          <t>M6741-E-Z37</t>
        </is>
      </c>
      <c r="K601" s="24" t="inlineStr">
        <is>
          <t>10.98.57.106</t>
        </is>
      </c>
      <c r="L601" s="4" t="inlineStr">
        <is>
          <t>CICOM FEIRA DE S</t>
        </is>
      </c>
      <c r="M601" s="4" t="inlineStr">
        <is>
          <t>PTZ</t>
        </is>
      </c>
      <c r="N601" s="25" t="n">
        <v>-12.2495095</v>
      </c>
      <c r="O601" s="25" t="n">
        <v>-38.9742459</v>
      </c>
    </row>
    <row r="602">
      <c r="A602" s="4" t="inlineStr">
        <is>
          <t>FEIRA DE SANTANA</t>
        </is>
      </c>
      <c r="B602" s="22" t="n">
        <v>157</v>
      </c>
      <c r="C602" s="22" t="n">
        <v>1260</v>
      </c>
      <c r="D602" s="4" t="inlineStr">
        <is>
          <t>ESCOLA COMUNITÁRIA LUIS ALBERTO ( ANTIGA CÉLIDA)</t>
        </is>
      </c>
      <c r="E602" s="7" t="n">
        <v>5</v>
      </c>
      <c r="F602" s="23" t="n">
        <v>206</v>
      </c>
      <c r="G602" s="17" t="inlineStr">
        <is>
          <t>300 m</t>
        </is>
      </c>
      <c r="H602" s="4" t="inlineStr">
        <is>
          <t>64-039_PTZ_RUA SAO RAIMUNDO AO LADO DA BCS</t>
        </is>
      </c>
      <c r="I602" s="17" t="inlineStr">
        <is>
          <t>DOME</t>
        </is>
      </c>
      <c r="J602" s="17" t="inlineStr">
        <is>
          <t>M6741-E-Z37</t>
        </is>
      </c>
      <c r="K602" s="24" t="inlineStr">
        <is>
          <t>10.98.55.122</t>
        </is>
      </c>
      <c r="L602" s="4" t="inlineStr">
        <is>
          <t>CICOM FEIRA DE S</t>
        </is>
      </c>
      <c r="M602" s="4" t="inlineStr">
        <is>
          <t>PTZ</t>
        </is>
      </c>
      <c r="N602" s="25" t="n">
        <v>-12.2501134</v>
      </c>
      <c r="O602" s="25" t="n">
        <v>-38.9747771</v>
      </c>
    </row>
    <row r="603">
      <c r="A603" s="4" t="inlineStr">
        <is>
          <t>FEIRA DE SANTANA</t>
        </is>
      </c>
      <c r="B603" s="22" t="n">
        <v>155</v>
      </c>
      <c r="C603" s="22" t="n">
        <v>1260</v>
      </c>
      <c r="D603" s="4" t="inlineStr">
        <is>
          <t>CASE ZILDA ARNS</t>
        </is>
      </c>
      <c r="E603" s="7" t="n">
        <v>1</v>
      </c>
      <c r="F603" s="23" t="n">
        <v>278</v>
      </c>
      <c r="G603" s="17" t="inlineStr">
        <is>
          <t>300 m</t>
        </is>
      </c>
      <c r="H603" s="4" t="inlineStr">
        <is>
          <t>64-042_PTZ_AV. ARTEMIA PIRES FREITAS - EM FRENTE A UNEX</t>
        </is>
      </c>
      <c r="I603" s="17" t="inlineStr">
        <is>
          <t>DOME</t>
        </is>
      </c>
      <c r="J603" s="17" t="inlineStr">
        <is>
          <t>M6741-E-Z37</t>
        </is>
      </c>
      <c r="K603" s="24" t="inlineStr">
        <is>
          <t>10.98.55.162</t>
        </is>
      </c>
      <c r="L603" s="4" t="inlineStr">
        <is>
          <t>CICOM FEIRA DE S</t>
        </is>
      </c>
      <c r="M603" s="4" t="inlineStr">
        <is>
          <t>PTZ</t>
        </is>
      </c>
      <c r="N603" s="25" t="n">
        <v>-12.2470978</v>
      </c>
      <c r="O603" s="25" t="n">
        <v>-38.9243979</v>
      </c>
    </row>
    <row r="604">
      <c r="A604" s="4" t="inlineStr">
        <is>
          <t>FEIRA DE SANTANA</t>
        </is>
      </c>
      <c r="B604" s="22" t="n">
        <v>157</v>
      </c>
      <c r="C604" s="22" t="n">
        <v>1287</v>
      </c>
      <c r="D604" s="4" t="inlineStr">
        <is>
          <t>PRISIONAL - CONJUNTO PENAL DE FEIRA DE SANTANA</t>
        </is>
      </c>
      <c r="E604" s="7" t="n">
        <v>1</v>
      </c>
      <c r="F604" s="23" t="n">
        <v>66</v>
      </c>
      <c r="G604" s="17" t="inlineStr">
        <is>
          <t>100 m</t>
        </is>
      </c>
      <c r="H604" s="4" t="inlineStr">
        <is>
          <t>SEAP-F-008_PTZ_RUA OLNEY SÃO PAULO - FRENTE LADO ESQUERDO DO PRESÍDIO</t>
        </is>
      </c>
      <c r="I604" s="17" t="inlineStr">
        <is>
          <t>DOME</t>
        </is>
      </c>
      <c r="J604" s="17" t="inlineStr">
        <is>
          <t>M6741-E-Z37</t>
        </is>
      </c>
      <c r="K604" s="24" t="inlineStr">
        <is>
          <t>10.98.59.170</t>
        </is>
      </c>
      <c r="L604" s="4" t="inlineStr">
        <is>
          <t>CICOM FEIRA DE S</t>
        </is>
      </c>
      <c r="M604" s="4" t="inlineStr">
        <is>
          <t>PTZ</t>
        </is>
      </c>
      <c r="N604" s="25" t="n">
        <v>-12.292438</v>
      </c>
      <c r="O604" s="25" t="n">
        <v>-38.928135</v>
      </c>
    </row>
    <row r="605">
      <c r="A605" s="4" t="inlineStr">
        <is>
          <t>FEIRA DE SANTANA</t>
        </is>
      </c>
      <c r="B605" s="22" t="n">
        <v>157</v>
      </c>
      <c r="C605" s="22" t="n">
        <v>1287</v>
      </c>
      <c r="D605" s="4" t="inlineStr">
        <is>
          <t>PRISIONAL - CONJUNTO PENAL DE FEIRA DE SANTANA</t>
        </is>
      </c>
      <c r="E605" s="7" t="n">
        <v>1</v>
      </c>
      <c r="F605" s="23" t="n">
        <v>77</v>
      </c>
      <c r="G605" s="17" t="inlineStr">
        <is>
          <t>100 m</t>
        </is>
      </c>
      <c r="H605" s="4" t="inlineStr">
        <is>
          <t>SEAP-F-007_PTZ_RUA LIDER ENTRADA DE VISITANTES</t>
        </is>
      </c>
      <c r="I605" s="17" t="inlineStr">
        <is>
          <t>DOME</t>
        </is>
      </c>
      <c r="J605" s="17" t="inlineStr">
        <is>
          <t>M6741-E-Z37</t>
        </is>
      </c>
      <c r="K605" s="24" t="inlineStr">
        <is>
          <t>10.98.59.162</t>
        </is>
      </c>
      <c r="L605" s="4" t="inlineStr">
        <is>
          <t>CICOM FEIRA DE S</t>
        </is>
      </c>
      <c r="M605" s="4" t="inlineStr">
        <is>
          <t>PTZ</t>
        </is>
      </c>
      <c r="N605" s="25" t="n">
        <v>-12.291668</v>
      </c>
      <c r="O605" s="25" t="n">
        <v>-38.929195</v>
      </c>
    </row>
    <row r="606">
      <c r="A606" s="4" t="inlineStr">
        <is>
          <t>FEIRA DE SANTANA</t>
        </is>
      </c>
      <c r="B606" s="22" t="n">
        <v>157</v>
      </c>
      <c r="C606" s="22" t="n">
        <v>1287</v>
      </c>
      <c r="D606" s="4" t="inlineStr">
        <is>
          <t>PRISIONAL - CONJUNTO PENAL DE FEIRA DE SANTANA</t>
        </is>
      </c>
      <c r="E606" s="7" t="n">
        <v>1</v>
      </c>
      <c r="F606" s="23" t="n">
        <v>93</v>
      </c>
      <c r="G606" s="17" t="inlineStr">
        <is>
          <t>100 m</t>
        </is>
      </c>
      <c r="H606" s="4" t="inlineStr">
        <is>
          <t>SEAP-F-011_RF_TP_IV_RUA PAU POMBO ENTRADA DE VISITANTES DO PRESIDIO</t>
        </is>
      </c>
      <c r="I606" s="17" t="inlineStr">
        <is>
          <t>FIX</t>
        </is>
      </c>
      <c r="J606" s="17" t="inlineStr">
        <is>
          <t>M2221-QL</t>
        </is>
      </c>
      <c r="K606" s="24" t="inlineStr">
        <is>
          <t>10.98.59.178</t>
        </is>
      </c>
      <c r="L606" s="4" t="inlineStr">
        <is>
          <t>CICOM FEIRA DE S</t>
        </is>
      </c>
      <c r="M606" s="4" t="inlineStr">
        <is>
          <t>RF</t>
        </is>
      </c>
      <c r="N606" s="25" t="n">
        <v>-12.291522</v>
      </c>
      <c r="O606" s="25" t="n">
        <v>-38.929255</v>
      </c>
    </row>
    <row r="607">
      <c r="A607" s="4" t="inlineStr">
        <is>
          <t>FEIRA DE SANTANA</t>
        </is>
      </c>
      <c r="B607" s="22" t="n">
        <v>157</v>
      </c>
      <c r="C607" s="22" t="n">
        <v>1287</v>
      </c>
      <c r="D607" s="4" t="inlineStr">
        <is>
          <t>PRISIONAL - CONJUNTO PENAL DE FEIRA DE SANTANA</t>
        </is>
      </c>
      <c r="E607" s="7" t="n">
        <v>1</v>
      </c>
      <c r="F607" s="23" t="n">
        <v>233</v>
      </c>
      <c r="G607" s="17" t="inlineStr">
        <is>
          <t>300 m</t>
        </is>
      </c>
      <c r="H607" s="4" t="inlineStr">
        <is>
          <t>64-053_PTZ_R FLORIANO O MOTA AVIARIO AO LADO DA PIZZARIA E RESTAURANTE RV</t>
        </is>
      </c>
      <c r="I607" s="17" t="inlineStr">
        <is>
          <t>DOME</t>
        </is>
      </c>
      <c r="J607" s="17" t="inlineStr">
        <is>
          <t>M6741-E-Z37</t>
        </is>
      </c>
      <c r="K607" s="24" t="inlineStr">
        <is>
          <t>10.98.56.42</t>
        </is>
      </c>
      <c r="L607" s="4" t="inlineStr">
        <is>
          <t>CICOM FEIRA DE S</t>
        </is>
      </c>
      <c r="M607" s="4" t="inlineStr">
        <is>
          <t>PTZ</t>
        </is>
      </c>
      <c r="N607" s="25" t="n">
        <v>-12.29019835</v>
      </c>
      <c r="O607" s="25" t="n">
        <v>-38.92951648</v>
      </c>
    </row>
    <row r="608">
      <c r="A608" s="4" t="inlineStr">
        <is>
          <t>FEIRA DE SANTANA</t>
        </is>
      </c>
      <c r="B608" s="22" t="n">
        <v>157</v>
      </c>
      <c r="C608" s="22" t="n">
        <v>1287</v>
      </c>
      <c r="D608" s="4" t="inlineStr">
        <is>
          <t>PRISIONAL - CONJUNTO PENAL DE FEIRA DE SANTANA</t>
        </is>
      </c>
      <c r="E608" s="7" t="n">
        <v>1</v>
      </c>
      <c r="F608" s="23" t="n">
        <v>285</v>
      </c>
      <c r="G608" s="17" t="inlineStr">
        <is>
          <t>300 m</t>
        </is>
      </c>
      <c r="H608" s="4" t="inlineStr">
        <is>
          <t>SEAP-F-002_PTZ_RUA OLNEY ALBERTO SAO PAULO FUNDO LATERAL ESQUERDA</t>
        </is>
      </c>
      <c r="I608" s="17" t="inlineStr">
        <is>
          <t>DOME</t>
        </is>
      </c>
      <c r="J608" s="17" t="inlineStr">
        <is>
          <t>M6741-E-Z37</t>
        </is>
      </c>
      <c r="K608" s="24" t="inlineStr">
        <is>
          <t>10.98.59.122</t>
        </is>
      </c>
      <c r="L608" s="4" t="inlineStr">
        <is>
          <t>CICOM FEIRA DE S</t>
        </is>
      </c>
      <c r="M608" s="4" t="inlineStr">
        <is>
          <t>PTZ</t>
        </is>
      </c>
      <c r="N608" s="25" t="n">
        <v>-12.2944422</v>
      </c>
      <c r="O608" s="25" t="n">
        <v>-38.9297375</v>
      </c>
    </row>
    <row r="609">
      <c r="A609" s="4" t="inlineStr">
        <is>
          <t>FEIRA DE SANTANA</t>
        </is>
      </c>
      <c r="B609" s="22" t="n">
        <v>157</v>
      </c>
      <c r="C609" s="22" t="n">
        <v>1287</v>
      </c>
      <c r="D609" s="4" t="inlineStr">
        <is>
          <t>PRISIONAL - CONJUNTO PENAL DE FEIRA DE SANTANA</t>
        </is>
      </c>
      <c r="E609" s="7" t="n">
        <v>1</v>
      </c>
      <c r="F609" s="23" t="n">
        <v>291</v>
      </c>
      <c r="G609" s="17" t="inlineStr">
        <is>
          <t>300 m</t>
        </is>
      </c>
      <c r="H609" s="4" t="inlineStr">
        <is>
          <t>SEAP-F-003_PTZ_RUA ALNEY ALBERTO SAO PAULO FUNDO DO PRESIDIO</t>
        </is>
      </c>
      <c r="I609" s="17" t="inlineStr">
        <is>
          <t>DOME</t>
        </is>
      </c>
      <c r="J609" s="17" t="inlineStr">
        <is>
          <t>M6741-E-Z37</t>
        </is>
      </c>
      <c r="K609" s="24" t="inlineStr">
        <is>
          <t>10.98.59.130</t>
        </is>
      </c>
      <c r="L609" s="4" t="inlineStr">
        <is>
          <t>CICOM FEIRA DE S</t>
        </is>
      </c>
      <c r="M609" s="4" t="inlineStr">
        <is>
          <t>PTZ</t>
        </is>
      </c>
      <c r="N609" s="25" t="n">
        <v>-12.2935407</v>
      </c>
      <c r="O609" s="25" t="n">
        <v>-38.9308859</v>
      </c>
    </row>
    <row r="610">
      <c r="A610" s="4" t="inlineStr">
        <is>
          <t>FEIRA DE SANTANA</t>
        </is>
      </c>
      <c r="B610" s="22" t="n">
        <v>155</v>
      </c>
      <c r="C610" s="22" t="n">
        <v>1295</v>
      </c>
      <c r="D610" s="4" t="inlineStr">
        <is>
          <t>COLÉGIO ESTADUAL DURVALINA CARNEIRO</t>
        </is>
      </c>
      <c r="E610" s="7" t="n">
        <v>11</v>
      </c>
      <c r="F610" s="23" t="n">
        <v>239</v>
      </c>
      <c r="G610" s="17" t="inlineStr">
        <is>
          <t>300 m</t>
        </is>
      </c>
      <c r="H610" s="4" t="inlineStr">
        <is>
          <t>64-221_PTZ_AV ANTONIO SERGIO CARNEIRO - PROX AO MERCADO BOM JESUS</t>
        </is>
      </c>
      <c r="I610" s="17" t="inlineStr">
        <is>
          <t>DOME</t>
        </is>
      </c>
      <c r="J610" s="17" t="inlineStr">
        <is>
          <t>M6741-E-Z37</t>
        </is>
      </c>
      <c r="K610" s="24" t="inlineStr">
        <is>
          <t>10.98.21.130</t>
        </is>
      </c>
      <c r="L610" s="4" t="inlineStr">
        <is>
          <t>CICOM FEIRA DE S</t>
        </is>
      </c>
      <c r="M610" s="4" t="inlineStr">
        <is>
          <t>PTZ</t>
        </is>
      </c>
      <c r="N610" s="25" t="n">
        <v>-12.242482</v>
      </c>
      <c r="O610" s="25" t="n">
        <v>-38.93392</v>
      </c>
    </row>
    <row r="611">
      <c r="A611" s="4" t="inlineStr">
        <is>
          <t>FEIRA DE SANTANA</t>
        </is>
      </c>
      <c r="B611" s="22" t="n">
        <v>157</v>
      </c>
      <c r="C611" s="22" t="n">
        <v>1309</v>
      </c>
      <c r="D611" s="4" t="inlineStr">
        <is>
          <t>COLÉGIO ESTADUAL GEORGINA SOARES NASCIMENTO</t>
        </is>
      </c>
      <c r="E611" s="7" t="n">
        <v>8</v>
      </c>
      <c r="F611" s="23" t="n">
        <v>172</v>
      </c>
      <c r="G611" s="17" t="inlineStr">
        <is>
          <t>200 m</t>
        </is>
      </c>
      <c r="H611" s="4" t="inlineStr">
        <is>
          <t>64-080_PTZ_RUA DO SALVADOR EM FRENTE AO BAR DO SENA</t>
        </is>
      </c>
      <c r="I611" s="17" t="inlineStr">
        <is>
          <t>DOME</t>
        </is>
      </c>
      <c r="J611" s="17" t="inlineStr">
        <is>
          <t>M6741-E-Z37</t>
        </is>
      </c>
      <c r="K611" s="24" t="inlineStr">
        <is>
          <t>10.98.56.250</t>
        </is>
      </c>
      <c r="L611" s="4" t="inlineStr">
        <is>
          <t>CICOM FEIRA DE S</t>
        </is>
      </c>
      <c r="M611" s="4" t="inlineStr">
        <is>
          <t>PTZ</t>
        </is>
      </c>
      <c r="N611" s="25" t="n">
        <v>-12.2926365</v>
      </c>
      <c r="O611" s="25" t="n">
        <v>-38.9436657</v>
      </c>
    </row>
    <row r="612">
      <c r="A612" s="4" t="inlineStr">
        <is>
          <t>FEIRA DE SANTANA</t>
        </is>
      </c>
      <c r="B612" s="22" t="n">
        <v>155</v>
      </c>
      <c r="C612" s="22" t="n">
        <v>1333</v>
      </c>
      <c r="D612" s="4" t="inlineStr">
        <is>
          <t>ESCOLA CIVICO-MILITAR MUNICIPAL QUINZE DE NOVEMBRO</t>
        </is>
      </c>
      <c r="E612" s="7" t="n">
        <v>13</v>
      </c>
      <c r="F612" s="23" t="n">
        <v>64</v>
      </c>
      <c r="G612" s="17" t="inlineStr">
        <is>
          <t>100 m</t>
        </is>
      </c>
      <c r="H612" s="4" t="inlineStr">
        <is>
          <t>64-161_LPR_BA 503 JAÍBA STD AV CONTORNO - EM FRENTE A COLEGIO CIVICO MILITAR</t>
        </is>
      </c>
      <c r="I612" s="17" t="inlineStr">
        <is>
          <t>FIX</t>
        </is>
      </c>
      <c r="J612" s="17" t="inlineStr">
        <is>
          <t>U1-0LRV(8-32)A AI Pro</t>
        </is>
      </c>
      <c r="K612" s="24" t="inlineStr">
        <is>
          <t>10.98.58.34</t>
        </is>
      </c>
      <c r="L612" s="4" t="inlineStr">
        <is>
          <t>CICOM FEIRA DE S</t>
        </is>
      </c>
      <c r="M612" s="4" t="inlineStr">
        <is>
          <t>LPR</t>
        </is>
      </c>
      <c r="N612" s="25" t="n">
        <v>-12.2060442</v>
      </c>
      <c r="O612" s="25" t="n">
        <v>-38.8687585</v>
      </c>
    </row>
    <row r="613">
      <c r="A613" s="4" t="inlineStr">
        <is>
          <t>FEIRA DE SANTANA</t>
        </is>
      </c>
      <c r="B613" s="22" t="n">
        <v>155</v>
      </c>
      <c r="C613" s="22" t="n">
        <v>1333</v>
      </c>
      <c r="D613" s="4" t="inlineStr">
        <is>
          <t>ESCOLA CIVICO-MILITAR MUNICIPAL QUINZE DE NOVEMBRO</t>
        </is>
      </c>
      <c r="E613" s="7" t="n">
        <v>13</v>
      </c>
      <c r="F613" s="23" t="n">
        <v>179</v>
      </c>
      <c r="G613" s="17" t="inlineStr">
        <is>
          <t>200 m</t>
        </is>
      </c>
      <c r="H613" s="4" t="inlineStr">
        <is>
          <t>64-118_PTZ_NA PRACA PRINCIPAL DE JAIBA</t>
        </is>
      </c>
      <c r="I613" s="17" t="inlineStr">
        <is>
          <t>DOME</t>
        </is>
      </c>
      <c r="J613" s="17" t="inlineStr">
        <is>
          <t>M6741-E-Z37</t>
        </is>
      </c>
      <c r="K613" s="24" t="inlineStr">
        <is>
          <t>10.98.58.98</t>
        </is>
      </c>
      <c r="L613" s="4" t="inlineStr">
        <is>
          <t>CICOM FEIRA DE S</t>
        </is>
      </c>
      <c r="M613" s="4" t="inlineStr">
        <is>
          <t>PTZ</t>
        </is>
      </c>
      <c r="N613" s="25" t="n">
        <v>-12.2054161</v>
      </c>
      <c r="O613" s="25" t="n">
        <v>-38.8677622</v>
      </c>
    </row>
    <row r="614">
      <c r="A614" s="4" t="inlineStr">
        <is>
          <t>FEIRA DE SANTANA</t>
        </is>
      </c>
      <c r="B614" s="22" t="n">
        <v>157</v>
      </c>
      <c r="C614" s="22" t="n">
        <v>1333</v>
      </c>
      <c r="D614" s="4" t="inlineStr">
        <is>
          <t>PRÉ-ESCOLA MUNICIPAL JOSÉ MARTINS RIOS</t>
        </is>
      </c>
      <c r="E614" s="7" t="n">
        <v>2</v>
      </c>
      <c r="F614" s="23" t="n">
        <v>205</v>
      </c>
      <c r="G614" s="17" t="inlineStr">
        <is>
          <t>300 m</t>
        </is>
      </c>
      <c r="H614" s="4" t="inlineStr">
        <is>
          <t>64-096_PTZ_R GONCALO ALVES - RUA NOVA</t>
        </is>
      </c>
      <c r="I614" s="17" t="inlineStr">
        <is>
          <t>DOME</t>
        </is>
      </c>
      <c r="J614" s="17" t="inlineStr">
        <is>
          <t>M6741-E-Z37</t>
        </is>
      </c>
      <c r="K614" s="24" t="inlineStr">
        <is>
          <t>10.98.57.106</t>
        </is>
      </c>
      <c r="L614" s="4" t="inlineStr">
        <is>
          <t>CICOM FEIRA DE S</t>
        </is>
      </c>
      <c r="M614" s="4" t="inlineStr">
        <is>
          <t>PTZ</t>
        </is>
      </c>
      <c r="N614" s="25" t="n">
        <v>-12.2495095</v>
      </c>
      <c r="O614" s="25" t="n">
        <v>-38.9742459</v>
      </c>
    </row>
    <row r="615">
      <c r="A615" s="4" t="inlineStr">
        <is>
          <t>FEIRA DE SANTANA</t>
        </is>
      </c>
      <c r="B615" s="22" t="n">
        <v>155</v>
      </c>
      <c r="C615" s="22" t="n">
        <v>1333</v>
      </c>
      <c r="D615" s="4" t="inlineStr">
        <is>
          <t>ESCOLA CIVICO-MILITAR MUNICIPAL QUINZE DE NOVEMBRO</t>
        </is>
      </c>
      <c r="E615" s="7" t="n">
        <v>13</v>
      </c>
      <c r="F615" s="23" t="n">
        <v>215</v>
      </c>
      <c r="G615" s="17" t="inlineStr">
        <is>
          <t>300 m</t>
        </is>
      </c>
      <c r="H615" s="4" t="inlineStr">
        <is>
          <t>64-243_RF_TP_IV_PRAÇA DE JAIBA - BA 503 -  EM FRENTE AO PELOTAO DA PM</t>
        </is>
      </c>
      <c r="I615" s="17" t="inlineStr">
        <is>
          <t>FIX</t>
        </is>
      </c>
      <c r="J615" s="17" t="inlineStr">
        <is>
          <t>U1-0LRV(8-32)A AI Pro</t>
        </is>
      </c>
      <c r="K615" s="24" t="inlineStr">
        <is>
          <t>10.98.26.158</t>
        </is>
      </c>
      <c r="L615" s="4" t="inlineStr">
        <is>
          <t>CICOM FEIRA DE S</t>
        </is>
      </c>
      <c r="M615" s="4" t="inlineStr">
        <is>
          <t>RF</t>
        </is>
      </c>
      <c r="N615" s="25" t="n">
        <v>-12.2052062</v>
      </c>
      <c r="O615" s="25" t="n">
        <v>-38.8675125</v>
      </c>
    </row>
    <row r="616">
      <c r="A616" s="4" t="inlineStr">
        <is>
          <t>FEIRA DE SANTANA</t>
        </is>
      </c>
      <c r="B616" s="22" t="n">
        <v>157</v>
      </c>
      <c r="C616" s="22" t="n">
        <v>1333</v>
      </c>
      <c r="D616" s="4" t="inlineStr">
        <is>
          <t>PRÉ-ESCOLA MUNICIPAL JOSÉ MARTINS RIOS</t>
        </is>
      </c>
      <c r="E616" s="7" t="n">
        <v>2</v>
      </c>
      <c r="F616" s="23" t="n">
        <v>236</v>
      </c>
      <c r="G616" s="17" t="inlineStr">
        <is>
          <t>300 m</t>
        </is>
      </c>
      <c r="H616" s="4" t="inlineStr">
        <is>
          <t>64-039_PTZ_RUA SAO RAIMUNDO AO LADO DA BCS</t>
        </is>
      </c>
      <c r="I616" s="17" t="inlineStr">
        <is>
          <t>DOME</t>
        </is>
      </c>
      <c r="J616" s="17" t="inlineStr">
        <is>
          <t>M6741-E-Z37</t>
        </is>
      </c>
      <c r="K616" s="24" t="inlineStr">
        <is>
          <t>10.98.55.122</t>
        </is>
      </c>
      <c r="L616" s="4" t="inlineStr">
        <is>
          <t>CICOM FEIRA DE S</t>
        </is>
      </c>
      <c r="M616" s="4" t="inlineStr">
        <is>
          <t>PTZ</t>
        </is>
      </c>
      <c r="N616" s="25" t="n">
        <v>-12.2501134</v>
      </c>
      <c r="O616" s="25" t="n">
        <v>-38.9747771</v>
      </c>
    </row>
    <row r="617">
      <c r="A617" s="4" t="inlineStr">
        <is>
          <t>FEIRA DE SANTANA</t>
        </is>
      </c>
      <c r="B617" s="22" t="n">
        <v>155</v>
      </c>
      <c r="C617" s="22" t="n">
        <v>1341</v>
      </c>
      <c r="D617" s="4" t="inlineStr">
        <is>
          <t>COLÉGIO ESTADUAL TEMPO INTEGRAL PROFA ANA ALICE FIGUEREDO DOS SANTOS</t>
        </is>
      </c>
      <c r="E617" s="7" t="n">
        <v>17</v>
      </c>
      <c r="F617" s="23" t="n">
        <v>188</v>
      </c>
      <c r="G617" s="17" t="inlineStr">
        <is>
          <t>200 m</t>
        </is>
      </c>
      <c r="H617" s="4" t="inlineStr">
        <is>
          <t>64-141_LPR_AV JOAO DURVAL EM FRENTE AO POSTO MENOR PRECO</t>
        </is>
      </c>
      <c r="I617" s="17" t="inlineStr">
        <is>
          <t>FIX</t>
        </is>
      </c>
      <c r="J617" s="17" t="inlineStr">
        <is>
          <t>M2241-QL</t>
        </is>
      </c>
      <c r="K617" s="24" t="inlineStr">
        <is>
          <t>10.98.56.202</t>
        </is>
      </c>
      <c r="L617" s="4" t="inlineStr">
        <is>
          <t>CICOM FEIRA DE S</t>
        </is>
      </c>
      <c r="M617" s="4" t="inlineStr">
        <is>
          <t>LPR</t>
        </is>
      </c>
      <c r="N617" s="25" t="n">
        <v>-12.272305</v>
      </c>
      <c r="O617" s="25" t="n">
        <v>-38.955343</v>
      </c>
    </row>
    <row r="618">
      <c r="A618" s="4" t="inlineStr">
        <is>
          <t>FEIRA DE SANTANA</t>
        </is>
      </c>
      <c r="B618" s="22" t="n">
        <v>154</v>
      </c>
      <c r="C618" s="22" t="n">
        <v>1350</v>
      </c>
      <c r="D618" s="4" t="inlineStr">
        <is>
          <t>ESCOLA MUNICIPAL ANÍZIO PEREIRA BERNARDES</t>
        </is>
      </c>
      <c r="E618" s="7" t="n">
        <v>5</v>
      </c>
      <c r="F618" s="23" t="n">
        <v>36</v>
      </c>
      <c r="G618" s="17" t="inlineStr">
        <is>
          <t>100 m</t>
        </is>
      </c>
      <c r="H618" s="4" t="inlineStr">
        <is>
          <t>64-122_PTZ_RUA MANGARATIBA COLEGIO ANIZIO PEREIRA BERNARDES MATINHA</t>
        </is>
      </c>
      <c r="I618" s="17" t="inlineStr">
        <is>
          <t>DOME</t>
        </is>
      </c>
      <c r="J618" s="17" t="inlineStr">
        <is>
          <t>M6741-E-Z37</t>
        </is>
      </c>
      <c r="K618" s="24" t="inlineStr">
        <is>
          <t>10.98.59.50</t>
        </is>
      </c>
      <c r="L618" s="4" t="inlineStr">
        <is>
          <t>CICOM FEIRA DE S</t>
        </is>
      </c>
      <c r="M618" s="4" t="inlineStr">
        <is>
          <t>PTZ</t>
        </is>
      </c>
      <c r="N618" s="25" t="n">
        <v>-12.145970091259</v>
      </c>
      <c r="O618" s="25" t="n">
        <v>-38.92834529277</v>
      </c>
    </row>
    <row r="619">
      <c r="A619" s="4" t="inlineStr">
        <is>
          <t>FEIRA DE SANTANA</t>
        </is>
      </c>
      <c r="B619" s="22" t="n">
        <v>154</v>
      </c>
      <c r="C619" s="22" t="n">
        <v>1350</v>
      </c>
      <c r="D619" s="4" t="inlineStr">
        <is>
          <t>ESCOLA MUNICIPAL ANÍZIO PEREIRA BERNARDES</t>
        </is>
      </c>
      <c r="E619" s="7" t="n">
        <v>5</v>
      </c>
      <c r="F619" s="23" t="n">
        <v>65</v>
      </c>
      <c r="G619" s="17" t="inlineStr">
        <is>
          <t>100 m</t>
        </is>
      </c>
      <c r="H619" s="4" t="inlineStr">
        <is>
          <t>64-247_RF_TP_IV_PRAÇA DA MATINHA-EM FRENTE A CENTRAL BIKE</t>
        </is>
      </c>
      <c r="I619" s="17" t="inlineStr">
        <is>
          <t>FIX</t>
        </is>
      </c>
      <c r="J619" s="17" t="inlineStr">
        <is>
          <t>HWT-M2241-10-QL</t>
        </is>
      </c>
      <c r="K619" s="24" t="inlineStr">
        <is>
          <t>10.98.114.134</t>
        </is>
      </c>
      <c r="L619" s="4" t="inlineStr">
        <is>
          <t>CICOM FEIRA DE S</t>
        </is>
      </c>
      <c r="M619" s="4" t="inlineStr">
        <is>
          <t>RF</t>
        </is>
      </c>
      <c r="N619" s="25" t="n">
        <v>-12.1464911</v>
      </c>
      <c r="O619" s="25" t="n">
        <v>-38.9283368</v>
      </c>
    </row>
    <row r="620">
      <c r="A620" s="4" t="inlineStr">
        <is>
          <t>FEIRA DE SANTANA</t>
        </is>
      </c>
      <c r="B620" s="22" t="n">
        <v>157</v>
      </c>
      <c r="C620" s="22" t="n">
        <v>1350</v>
      </c>
      <c r="D620" s="4" t="inlineStr">
        <is>
          <t>ESCOLA MUNICIPAL ANTÔNIO BRANDÃO DE SOUZA</t>
        </is>
      </c>
      <c r="E620" s="7" t="n">
        <v>11</v>
      </c>
      <c r="F620" s="23" t="n">
        <v>184</v>
      </c>
      <c r="G620" s="17" t="inlineStr">
        <is>
          <t>200 m</t>
        </is>
      </c>
      <c r="H620" s="4" t="inlineStr">
        <is>
          <t>64-116_PTZ_BA 513 MERCADO MUNICIPAL DE HUMILDES</t>
        </is>
      </c>
      <c r="I620" s="17" t="inlineStr">
        <is>
          <t>DOME</t>
        </is>
      </c>
      <c r="J620" s="17" t="inlineStr">
        <is>
          <t>M6741-E-Z37</t>
        </is>
      </c>
      <c r="K620" s="24" t="inlineStr">
        <is>
          <t>10.98.58.82</t>
        </is>
      </c>
      <c r="L620" s="4" t="inlineStr">
        <is>
          <t>CICOM FEIRA DE S</t>
        </is>
      </c>
      <c r="M620" s="4" t="inlineStr">
        <is>
          <t>PTZ</t>
        </is>
      </c>
      <c r="N620" s="25" t="n">
        <v>-12.354301</v>
      </c>
      <c r="O620" s="25" t="n">
        <v>-38.8686724</v>
      </c>
    </row>
    <row r="621">
      <c r="A621" s="4" t="inlineStr">
        <is>
          <t>FEIRA DE SANTANA</t>
        </is>
      </c>
      <c r="B621" s="22" t="n">
        <v>157</v>
      </c>
      <c r="C621" s="22" t="n">
        <v>1368</v>
      </c>
      <c r="D621" s="4" t="inlineStr">
        <is>
          <t>COLÉGIO MODELO LUIS EDUARDO MAGALHÃES</t>
        </is>
      </c>
      <c r="E621" s="7" t="n">
        <v>12</v>
      </c>
      <c r="F621" s="23" t="n">
        <v>111</v>
      </c>
      <c r="G621" s="17" t="inlineStr">
        <is>
          <t>200 m</t>
        </is>
      </c>
      <c r="H621" s="4" t="inlineStr">
        <is>
          <t>6B-046_LPR_BA 131 SR DO BONFIM PROX POLICLINICA STD CAMPO FORMOSO</t>
        </is>
      </c>
      <c r="I621" s="17" t="inlineStr">
        <is>
          <t>FIX</t>
        </is>
      </c>
      <c r="J621" s="17" t="inlineStr">
        <is>
          <t>U1-0LRV(8-32)A AI Pro</t>
        </is>
      </c>
      <c r="K621" s="24" t="inlineStr">
        <is>
          <t>10.98.79.170</t>
        </is>
      </c>
      <c r="L621" s="4" t="inlineStr">
        <is>
          <t>CICOM-SENHORDOBONFIM</t>
        </is>
      </c>
      <c r="M621" s="4" t="inlineStr">
        <is>
          <t>SENHOR DO BONFIM</t>
        </is>
      </c>
      <c r="N621" s="25" t="n">
        <v>-12.259477</v>
      </c>
      <c r="O621" s="25" t="n">
        <v>-38.958218</v>
      </c>
    </row>
    <row r="622">
      <c r="A622" s="4" t="inlineStr">
        <is>
          <t>FEIRA DE SANTANA</t>
        </is>
      </c>
      <c r="B622" s="22" t="n">
        <v>157</v>
      </c>
      <c r="C622" s="22" t="n">
        <v>1368</v>
      </c>
      <c r="D622" s="4" t="inlineStr">
        <is>
          <t>COLÉGIO MODELO LUIS EDUARDO MAGALHÃES</t>
        </is>
      </c>
      <c r="E622" s="7" t="n">
        <v>12</v>
      </c>
      <c r="F622" s="23" t="n">
        <v>115</v>
      </c>
      <c r="G622" s="17" t="inlineStr">
        <is>
          <t>200 m</t>
        </is>
      </c>
      <c r="H622" s="4" t="inlineStr">
        <is>
          <t>64-242_RF_TP_IV_SAC RODOVIÁRIA - R.VASCO FILHO</t>
        </is>
      </c>
      <c r="I622" s="17" t="inlineStr">
        <is>
          <t>FIX</t>
        </is>
      </c>
      <c r="J622" s="17" t="inlineStr">
        <is>
          <t>U1-0LRV(8-32)A AI Pro</t>
        </is>
      </c>
      <c r="K622" s="24" t="inlineStr">
        <is>
          <t>10.98.113.86</t>
        </is>
      </c>
      <c r="L622" s="4" t="inlineStr">
        <is>
          <t>CICOM FEIRA DE S</t>
        </is>
      </c>
      <c r="M622" s="4" t="inlineStr">
        <is>
          <t>RF</t>
        </is>
      </c>
      <c r="N622" s="25" t="n">
        <v>-12.2584949</v>
      </c>
      <c r="O622" s="25" t="n">
        <v>-38.9576612</v>
      </c>
    </row>
    <row r="623">
      <c r="A623" s="4" t="inlineStr">
        <is>
          <t>FEIRA DE SANTANA</t>
        </is>
      </c>
      <c r="B623" s="22" t="n">
        <v>157</v>
      </c>
      <c r="C623" s="22" t="n">
        <v>1368</v>
      </c>
      <c r="D623" s="4" t="inlineStr">
        <is>
          <t>COLÉGIO MODELO LUIS EDUARDO MAGALHÃES</t>
        </is>
      </c>
      <c r="E623" s="7" t="n">
        <v>12</v>
      </c>
      <c r="F623" s="23" t="n">
        <v>123</v>
      </c>
      <c r="G623" s="17" t="inlineStr">
        <is>
          <t>200 m</t>
        </is>
      </c>
      <c r="H623" s="4" t="inlineStr">
        <is>
          <t>64-011_PTZ_RUA VASCO FILHO SAC</t>
        </is>
      </c>
      <c r="I623" s="17" t="inlineStr">
        <is>
          <t>DOME</t>
        </is>
      </c>
      <c r="J623" s="17" t="inlineStr">
        <is>
          <t>M6741-E-Z37</t>
        </is>
      </c>
      <c r="K623" s="24" t="inlineStr">
        <is>
          <t>10.98.54.162</t>
        </is>
      </c>
      <c r="L623" s="4" t="inlineStr">
        <is>
          <t>CICOM FEIRA DE S</t>
        </is>
      </c>
      <c r="M623" s="4" t="inlineStr">
        <is>
          <t>PTZ</t>
        </is>
      </c>
      <c r="N623" s="25" t="n">
        <v>-12.2584092</v>
      </c>
      <c r="O623" s="25" t="n">
        <v>-38.9576669</v>
      </c>
    </row>
    <row r="624">
      <c r="A624" s="4" t="inlineStr">
        <is>
          <t>FEIRA DE SANTANA</t>
        </is>
      </c>
      <c r="B624" s="22" t="n">
        <v>157</v>
      </c>
      <c r="C624" s="22" t="n">
        <v>1368</v>
      </c>
      <c r="D624" s="4" t="inlineStr">
        <is>
          <t>COLÉGIO MODELO LUIS EDUARDO MAGALHÃES</t>
        </is>
      </c>
      <c r="E624" s="7" t="n">
        <v>12</v>
      </c>
      <c r="F624" s="23" t="n">
        <v>125</v>
      </c>
      <c r="G624" s="17" t="inlineStr">
        <is>
          <t>200 m</t>
        </is>
      </c>
      <c r="H624" s="4" t="inlineStr">
        <is>
          <t>64-172_RF_TP_III_FUNDO DO TERMINAL RODOVIARIO - GUARDA VOLUME</t>
        </is>
      </c>
      <c r="I624" s="17" t="inlineStr">
        <is>
          <t>FIX</t>
        </is>
      </c>
      <c r="J624" s="17" t="inlineStr">
        <is>
          <t>M2241-QL</t>
        </is>
      </c>
      <c r="K624" s="24" t="inlineStr">
        <is>
          <t>10.98.59.26</t>
        </is>
      </c>
      <c r="L624" s="4" t="inlineStr">
        <is>
          <t>CICOM FEIRA DE S</t>
        </is>
      </c>
      <c r="M624" s="4" t="inlineStr">
        <is>
          <t>RF</t>
        </is>
      </c>
      <c r="N624" s="25" t="n">
        <v>-12.25898</v>
      </c>
      <c r="O624" s="25" t="n">
        <v>-38.958256</v>
      </c>
    </row>
    <row r="625">
      <c r="A625" s="4" t="inlineStr">
        <is>
          <t>FEIRA DE SANTANA</t>
        </is>
      </c>
      <c r="B625" s="22" t="n">
        <v>157</v>
      </c>
      <c r="C625" s="22" t="n">
        <v>1368</v>
      </c>
      <c r="D625" s="4" t="inlineStr">
        <is>
          <t>COLÉGIO MODELO LUIS EDUARDO MAGALHÃES</t>
        </is>
      </c>
      <c r="E625" s="7" t="n">
        <v>12</v>
      </c>
      <c r="F625" s="23" t="n">
        <v>132</v>
      </c>
      <c r="G625" s="17" t="inlineStr">
        <is>
          <t>200 m</t>
        </is>
      </c>
      <c r="H625" s="4" t="inlineStr">
        <is>
          <t>64-239_RF_TP_IV_AV PRES DUTRA EM FRENTE RODOVIARIA</t>
        </is>
      </c>
      <c r="I625" s="17" t="inlineStr">
        <is>
          <t>FIX</t>
        </is>
      </c>
      <c r="J625" s="17" t="inlineStr">
        <is>
          <t>HWT-M2241-10-QL</t>
        </is>
      </c>
      <c r="K625" s="24" t="inlineStr">
        <is>
          <t>10.98.32.250</t>
        </is>
      </c>
      <c r="L625" s="4" t="inlineStr">
        <is>
          <t>CICOM FEIRA DE S</t>
        </is>
      </c>
      <c r="M625" s="4" t="inlineStr">
        <is>
          <t>RF</t>
        </is>
      </c>
      <c r="N625" s="25" t="n">
        <v>-12.25977</v>
      </c>
      <c r="O625" s="25" t="n">
        <v>-38.95835</v>
      </c>
    </row>
    <row r="626">
      <c r="A626" s="4" t="inlineStr">
        <is>
          <t>FEIRA DE SANTANA</t>
        </is>
      </c>
      <c r="B626" s="22" t="n">
        <v>157</v>
      </c>
      <c r="C626" s="22" t="n">
        <v>1368</v>
      </c>
      <c r="D626" s="4" t="inlineStr">
        <is>
          <t>COLÉGIO MODELO LUIS EDUARDO MAGALHÃES</t>
        </is>
      </c>
      <c r="E626" s="7" t="n">
        <v>12</v>
      </c>
      <c r="F626" s="23" t="n">
        <v>142</v>
      </c>
      <c r="G626" s="17" t="inlineStr">
        <is>
          <t>200 m</t>
        </is>
      </c>
      <c r="H626" s="4" t="inlineStr">
        <is>
          <t>64-237_RF_TP_IV_AV PRES DUTRA  EM FRENTE SHINERAY</t>
        </is>
      </c>
      <c r="I626" s="17" t="inlineStr">
        <is>
          <t>FIX</t>
        </is>
      </c>
      <c r="J626" s="17" t="inlineStr">
        <is>
          <t>HWT-M2241-10-QL</t>
        </is>
      </c>
      <c r="K626" s="24" t="inlineStr">
        <is>
          <t>10.98.26.58</t>
        </is>
      </c>
      <c r="L626" s="4" t="inlineStr">
        <is>
          <t>CICOM FEIRA DE S</t>
        </is>
      </c>
      <c r="M626" s="4" t="inlineStr">
        <is>
          <t>RF</t>
        </is>
      </c>
      <c r="N626" s="25" t="n">
        <v>-12.26015</v>
      </c>
      <c r="O626" s="25" t="n">
        <v>-38.95826</v>
      </c>
    </row>
    <row r="627">
      <c r="A627" s="4" t="inlineStr">
        <is>
          <t>FEIRA DE SANTANA</t>
        </is>
      </c>
      <c r="B627" s="22" t="n">
        <v>157</v>
      </c>
      <c r="C627" s="22" t="n">
        <v>1368</v>
      </c>
      <c r="D627" s="4" t="inlineStr">
        <is>
          <t>COLÉGIO MODELO LUIS EDUARDO MAGALHÃES</t>
        </is>
      </c>
      <c r="E627" s="7" t="n">
        <v>12</v>
      </c>
      <c r="F627" s="23" t="n">
        <v>152</v>
      </c>
      <c r="G627" s="17" t="inlineStr">
        <is>
          <t>200 m</t>
        </is>
      </c>
      <c r="H627" s="4" t="inlineStr">
        <is>
          <t>64-224_RF_TP_III_RUA GEORGINA ERISMAN ENTRADA DA RODOVIARIA</t>
        </is>
      </c>
      <c r="I627" s="17" t="inlineStr">
        <is>
          <t>FIX</t>
        </is>
      </c>
      <c r="J627" s="17" t="inlineStr">
        <is>
          <t>HWT-M2241-10-QL</t>
        </is>
      </c>
      <c r="K627" s="24" t="inlineStr">
        <is>
          <t>10.98.31.98</t>
        </is>
      </c>
      <c r="L627" s="4" t="inlineStr">
        <is>
          <t>CICOM FEIRA DE S</t>
        </is>
      </c>
      <c r="M627" s="4" t="inlineStr">
        <is>
          <t>RF</t>
        </is>
      </c>
      <c r="N627" s="25" t="n">
        <v>-12.258855</v>
      </c>
      <c r="O627" s="25" t="n">
        <v>-38.95847</v>
      </c>
    </row>
    <row r="628">
      <c r="A628" s="4" t="inlineStr">
        <is>
          <t>FEIRA DE SANTANA</t>
        </is>
      </c>
      <c r="B628" s="22" t="n">
        <v>157</v>
      </c>
      <c r="C628" s="22" t="n">
        <v>1368</v>
      </c>
      <c r="D628" s="4" t="inlineStr">
        <is>
          <t>COLÉGIO MODELO LUIS EDUARDO MAGALHÃES</t>
        </is>
      </c>
      <c r="E628" s="7" t="n">
        <v>12</v>
      </c>
      <c r="F628" s="23" t="n">
        <v>152</v>
      </c>
      <c r="G628" s="17" t="inlineStr">
        <is>
          <t>200 m</t>
        </is>
      </c>
      <c r="H628" s="4" t="inlineStr">
        <is>
          <t>64-225_RF_TP_IV_RUA GEORGINA ERISMAN ENTRADA DA RODOVIARIA</t>
        </is>
      </c>
      <c r="I628" s="17" t="inlineStr">
        <is>
          <t>FIX</t>
        </is>
      </c>
      <c r="J628" s="17" t="inlineStr">
        <is>
          <t>HWT-M2241-10-QL</t>
        </is>
      </c>
      <c r="K628" s="24" t="inlineStr">
        <is>
          <t>10.98.30.10</t>
        </is>
      </c>
      <c r="L628" s="4" t="inlineStr">
        <is>
          <t>CICOM FEIRA DE S</t>
        </is>
      </c>
      <c r="M628" s="4" t="inlineStr">
        <is>
          <t>RF</t>
        </is>
      </c>
      <c r="N628" s="25" t="n">
        <v>-12.258855</v>
      </c>
      <c r="O628" s="25" t="n">
        <v>-38.95847</v>
      </c>
    </row>
    <row r="629">
      <c r="A629" s="4" t="inlineStr">
        <is>
          <t>FEIRA DE SANTANA</t>
        </is>
      </c>
      <c r="B629" s="22" t="n">
        <v>157</v>
      </c>
      <c r="C629" s="22" t="n">
        <v>1368</v>
      </c>
      <c r="D629" s="4" t="inlineStr">
        <is>
          <t>COLÉGIO MODELO LUIS EDUARDO MAGALHÃES</t>
        </is>
      </c>
      <c r="E629" s="7" t="n">
        <v>12</v>
      </c>
      <c r="F629" s="23" t="n">
        <v>161</v>
      </c>
      <c r="G629" s="17" t="inlineStr">
        <is>
          <t>200 m</t>
        </is>
      </c>
      <c r="H629" s="4" t="inlineStr">
        <is>
          <t>64-019_LPR_AV PRESIDENTE DUTRA - EM FRENTE A RODOVIÁRIA SENTIDO CENTRO</t>
        </is>
      </c>
      <c r="I629" s="17" t="inlineStr">
        <is>
          <t>FIX</t>
        </is>
      </c>
      <c r="J629" s="17" t="inlineStr">
        <is>
          <t>M2221-QL</t>
        </is>
      </c>
      <c r="K629" s="24" t="inlineStr">
        <is>
          <t>10.98.54.146</t>
        </is>
      </c>
      <c r="L629" s="4" t="inlineStr">
        <is>
          <t>CICOM FEIRA DE S</t>
        </is>
      </c>
      <c r="M629" s="4" t="inlineStr">
        <is>
          <t>LPR</t>
        </is>
      </c>
      <c r="N629" s="25" t="n">
        <v>-12.2597621</v>
      </c>
      <c r="O629" s="25" t="n">
        <v>-38.9586369</v>
      </c>
    </row>
    <row r="630">
      <c r="A630" s="4" t="inlineStr">
        <is>
          <t>FEIRA DE SANTANA</t>
        </is>
      </c>
      <c r="B630" s="22" t="n">
        <v>157</v>
      </c>
      <c r="C630" s="22" t="n">
        <v>1368</v>
      </c>
      <c r="D630" s="4" t="inlineStr">
        <is>
          <t>COLÉGIO MODELO LUIS EDUARDO MAGALHÃES</t>
        </is>
      </c>
      <c r="E630" s="7" t="n">
        <v>12</v>
      </c>
      <c r="F630" s="23" t="n">
        <v>167</v>
      </c>
      <c r="G630" s="17" t="inlineStr">
        <is>
          <t>200 m</t>
        </is>
      </c>
      <c r="H630" s="4" t="inlineStr">
        <is>
          <t>64-018_LPR_AV. PRESIDENTE DUTRA -EM FRENTE A RODOVIARIA SENTIDO CENTRO</t>
        </is>
      </c>
      <c r="I630" s="17" t="inlineStr">
        <is>
          <t>FIX</t>
        </is>
      </c>
      <c r="J630" s="17" t="inlineStr">
        <is>
          <t>M2221-QL</t>
        </is>
      </c>
      <c r="K630" s="24" t="inlineStr">
        <is>
          <t>10.98.55.66</t>
        </is>
      </c>
      <c r="L630" s="4" t="inlineStr">
        <is>
          <t>CICOM FEIRA DE S</t>
        </is>
      </c>
      <c r="M630" s="4" t="inlineStr">
        <is>
          <t>LPR</t>
        </is>
      </c>
      <c r="N630" s="25" t="n">
        <v>-12.259774</v>
      </c>
      <c r="O630" s="25" t="n">
        <v>-38.958684</v>
      </c>
    </row>
    <row r="631">
      <c r="A631" s="4" t="inlineStr">
        <is>
          <t>FEIRA DE SANTANA</t>
        </is>
      </c>
      <c r="B631" s="22" t="n">
        <v>157</v>
      </c>
      <c r="C631" s="22" t="n">
        <v>1368</v>
      </c>
      <c r="D631" s="4" t="inlineStr">
        <is>
          <t>COLÉGIO MODELO LUIS EDUARDO MAGALHÃES</t>
        </is>
      </c>
      <c r="E631" s="7" t="n">
        <v>12</v>
      </c>
      <c r="F631" s="23" t="n">
        <v>167</v>
      </c>
      <c r="G631" s="17" t="inlineStr">
        <is>
          <t>200 m</t>
        </is>
      </c>
      <c r="H631" s="4" t="inlineStr">
        <is>
          <t>64-236_RF_TP_IV_AV PRES DUTRA  EM FRENTE SHINERAY</t>
        </is>
      </c>
      <c r="I631" s="17" t="inlineStr">
        <is>
          <t>FIX</t>
        </is>
      </c>
      <c r="J631" s="17" t="inlineStr">
        <is>
          <t>HWT-M2241-10-QL</t>
        </is>
      </c>
      <c r="K631" s="24" t="inlineStr">
        <is>
          <t>10.98.52.154</t>
        </is>
      </c>
      <c r="L631" s="4" t="inlineStr">
        <is>
          <t>CICOM FEIRA DE S</t>
        </is>
      </c>
      <c r="M631" s="4" t="inlineStr">
        <is>
          <t>RF</t>
        </is>
      </c>
      <c r="N631" s="25" t="n">
        <v>-12.26014</v>
      </c>
      <c r="O631" s="25" t="n">
        <v>-38.95854</v>
      </c>
    </row>
    <row r="632">
      <c r="A632" s="4" t="inlineStr">
        <is>
          <t>FEIRA DE SANTANA</t>
        </is>
      </c>
      <c r="B632" s="22" t="n">
        <v>157</v>
      </c>
      <c r="C632" s="22" t="n">
        <v>1368</v>
      </c>
      <c r="D632" s="4" t="inlineStr">
        <is>
          <t>COLÉGIO MODELO LUIS EDUARDO MAGALHÃES</t>
        </is>
      </c>
      <c r="E632" s="7" t="n">
        <v>12</v>
      </c>
      <c r="F632" s="23" t="n">
        <v>188</v>
      </c>
      <c r="G632" s="17" t="inlineStr">
        <is>
          <t>200 m</t>
        </is>
      </c>
      <c r="H632" s="4" t="inlineStr">
        <is>
          <t>64-069_PTZ_RUA COMANDANTE ALMIRO - PROX RODOVIARIA</t>
        </is>
      </c>
      <c r="I632" s="17" t="inlineStr">
        <is>
          <t>DOME</t>
        </is>
      </c>
      <c r="J632" s="17" t="inlineStr">
        <is>
          <t>M6741-E-Z37</t>
        </is>
      </c>
      <c r="K632" s="24" t="inlineStr">
        <is>
          <t>10.98.56.114</t>
        </is>
      </c>
      <c r="L632" s="4" t="inlineStr">
        <is>
          <t>CICOM FEIRA DE S</t>
        </is>
      </c>
      <c r="M632" s="4" t="inlineStr">
        <is>
          <t>PTZ</t>
        </is>
      </c>
      <c r="N632" s="25" t="n">
        <v>-12.258845</v>
      </c>
      <c r="O632" s="25" t="n">
        <v>-38.958821</v>
      </c>
    </row>
    <row r="633">
      <c r="A633" s="4" t="inlineStr">
        <is>
          <t>FEIRA DE SANTANA</t>
        </is>
      </c>
      <c r="B633" s="22" t="n">
        <v>157</v>
      </c>
      <c r="C633" s="22" t="n">
        <v>1368</v>
      </c>
      <c r="D633" s="4" t="inlineStr">
        <is>
          <t>COLÉGIO MODELO LUIS EDUARDO MAGALHÃES</t>
        </is>
      </c>
      <c r="E633" s="7" t="n">
        <v>12</v>
      </c>
      <c r="F633" s="23" t="n">
        <v>198</v>
      </c>
      <c r="G633" s="17" t="inlineStr">
        <is>
          <t>200 m</t>
        </is>
      </c>
      <c r="H633" s="4" t="inlineStr">
        <is>
          <t>64-010_PTZ_AV PRESIDENTE DUTRA X COMANDANTE ALMIRO</t>
        </is>
      </c>
      <c r="I633" s="17" t="inlineStr">
        <is>
          <t>DOME</t>
        </is>
      </c>
      <c r="J633" s="17" t="inlineStr">
        <is>
          <t>M6741-E-Z37</t>
        </is>
      </c>
      <c r="K633" s="24" t="inlineStr">
        <is>
          <t>10.98.119.154</t>
        </is>
      </c>
      <c r="L633" s="4" t="inlineStr">
        <is>
          <t>CICOM FEIRA DE S</t>
        </is>
      </c>
      <c r="M633" s="4" t="inlineStr">
        <is>
          <t>PTZ</t>
        </is>
      </c>
      <c r="N633" s="25" t="n">
        <v>-12.259854</v>
      </c>
      <c r="O633" s="25" t="n">
        <v>-38.958957</v>
      </c>
    </row>
    <row r="634">
      <c r="A634" s="4" t="inlineStr">
        <is>
          <t>FEIRA DE SANTANA</t>
        </is>
      </c>
      <c r="B634" s="22" t="n">
        <v>157</v>
      </c>
      <c r="C634" s="22" t="n">
        <v>1368</v>
      </c>
      <c r="D634" s="4" t="inlineStr">
        <is>
          <t>COLÉGIO MODELO LUIS EDUARDO MAGALHÃES</t>
        </is>
      </c>
      <c r="E634" s="7" t="n">
        <v>12</v>
      </c>
      <c r="F634" s="23" t="n">
        <v>253</v>
      </c>
      <c r="G634" s="17" t="inlineStr">
        <is>
          <t>300 m</t>
        </is>
      </c>
      <c r="H634" s="4" t="inlineStr">
        <is>
          <t>64-238_RF_TP_IV_AV PRES DUTRA EM FRENTE RODOVIARIA</t>
        </is>
      </c>
      <c r="I634" s="17" t="inlineStr">
        <is>
          <t>FIX</t>
        </is>
      </c>
      <c r="J634" s="17" t="inlineStr">
        <is>
          <t>HWT-M2241-10-QL</t>
        </is>
      </c>
      <c r="K634" s="24" t="inlineStr">
        <is>
          <t>10.98.49.34</t>
        </is>
      </c>
      <c r="L634" s="4" t="inlineStr">
        <is>
          <t>CICOM FEIRA DE S</t>
        </is>
      </c>
      <c r="M634" s="4" t="inlineStr">
        <is>
          <t>RF</t>
        </is>
      </c>
      <c r="N634" s="25" t="n">
        <v>-12.260140465815</v>
      </c>
      <c r="O634" s="25" t="n">
        <v>-38.954982161522</v>
      </c>
    </row>
    <row r="635">
      <c r="A635" s="4" t="inlineStr">
        <is>
          <t>FEIRA DE SANTANA</t>
        </is>
      </c>
      <c r="B635" s="22" t="n">
        <v>157</v>
      </c>
      <c r="C635" s="22" t="n">
        <v>1368</v>
      </c>
      <c r="D635" s="4" t="inlineStr">
        <is>
          <t>COLÉGIO MODELO LUIS EDUARDO MAGALHÃES</t>
        </is>
      </c>
      <c r="E635" s="7" t="n">
        <v>12</v>
      </c>
      <c r="F635" s="23" t="n">
        <v>256</v>
      </c>
      <c r="G635" s="17" t="inlineStr">
        <is>
          <t>300 m</t>
        </is>
      </c>
      <c r="H635" s="4" t="inlineStr">
        <is>
          <t>64-231_RF_TP_IV_AV PRES DUTRA  PROX TV</t>
        </is>
      </c>
      <c r="I635" s="17" t="inlineStr">
        <is>
          <t>FIX</t>
        </is>
      </c>
      <c r="J635" s="17" t="inlineStr">
        <is>
          <t>HWT-M2241-10-QL</t>
        </is>
      </c>
      <c r="K635" s="24" t="inlineStr">
        <is>
          <t>10.98.42.154</t>
        </is>
      </c>
      <c r="L635" s="4" t="inlineStr">
        <is>
          <t>CICOM FEIRA DE S</t>
        </is>
      </c>
      <c r="M635" s="4" t="inlineStr">
        <is>
          <t>RF</t>
        </is>
      </c>
      <c r="N635" s="25" t="n">
        <v>-12.2601168764783</v>
      </c>
      <c r="O635" s="25" t="n">
        <v>-38.9549472928047</v>
      </c>
    </row>
    <row r="636">
      <c r="A636" s="4" t="inlineStr">
        <is>
          <t>FEIRA DE SANTANA</t>
        </is>
      </c>
      <c r="B636" s="22" t="n">
        <v>157</v>
      </c>
      <c r="C636" s="22" t="n">
        <v>1368</v>
      </c>
      <c r="D636" s="4" t="inlineStr">
        <is>
          <t>COLÉGIO MODELO LUIS EDUARDO MAGALHÃES</t>
        </is>
      </c>
      <c r="E636" s="7" t="n">
        <v>12</v>
      </c>
      <c r="F636" s="23" t="n">
        <v>285</v>
      </c>
      <c r="G636" s="17" t="inlineStr">
        <is>
          <t>300 m</t>
        </is>
      </c>
      <c r="H636" s="4" t="inlineStr">
        <is>
          <t>64-255_RF_TP_IV_R OLNEY SAO PAULO - PROX. AO COND. VIDA NOVA AVIARIO 3 - AO LADO DO MERCADO ABREU</t>
        </is>
      </c>
      <c r="I636" s="17" t="inlineStr">
        <is>
          <t>FIX</t>
        </is>
      </c>
      <c r="J636" s="17" t="inlineStr">
        <is>
          <t>U1-0LRV(8-32)A AI Pro</t>
        </is>
      </c>
      <c r="K636" s="24" t="inlineStr">
        <is>
          <t>10.98.14.58</t>
        </is>
      </c>
      <c r="L636" s="4" t="inlineStr">
        <is>
          <t>CICOM FEIRA DE S</t>
        </is>
      </c>
      <c r="M636" s="4" t="inlineStr">
        <is>
          <t>RF</t>
        </is>
      </c>
      <c r="N636" s="25" t="n">
        <v>-12.26060176798</v>
      </c>
      <c r="O636" s="25" t="n">
        <v>-38.9548695087433</v>
      </c>
    </row>
    <row r="637">
      <c r="A637" s="4" t="inlineStr">
        <is>
          <t>FEIRA DE SANTANA</t>
        </is>
      </c>
      <c r="B637" s="22" t="n">
        <v>157</v>
      </c>
      <c r="C637" s="22" t="n">
        <v>1376</v>
      </c>
      <c r="D637" s="4" t="inlineStr">
        <is>
          <t>ESCOLA MUNICIPAL DR. JOÃO DUARTE GUIMARÃES</t>
        </is>
      </c>
      <c r="E637" s="7" t="n">
        <v>10</v>
      </c>
      <c r="F637" s="23" t="n">
        <v>111</v>
      </c>
      <c r="G637" s="17" t="inlineStr">
        <is>
          <t>200 m</t>
        </is>
      </c>
      <c r="H637" s="4" t="inlineStr">
        <is>
          <t>64-137_LPR_R ME DE DEUS CASA DA CARNE DA PRACA STD AVIARIO</t>
        </is>
      </c>
      <c r="I637" s="17" t="inlineStr">
        <is>
          <t>FIX</t>
        </is>
      </c>
      <c r="J637" s="17" t="inlineStr">
        <is>
          <t>M2241-QL</t>
        </is>
      </c>
      <c r="K637" s="24" t="inlineStr">
        <is>
          <t>10.98.56.170</t>
        </is>
      </c>
      <c r="L637" s="4" t="inlineStr">
        <is>
          <t>CICOM FEIRA DE S</t>
        </is>
      </c>
      <c r="M637" s="4" t="inlineStr">
        <is>
          <t>LPR</t>
        </is>
      </c>
      <c r="N637" s="25" t="n">
        <v>-12.3099021</v>
      </c>
      <c r="O637" s="25" t="n">
        <v>-38.8975128</v>
      </c>
    </row>
    <row r="638">
      <c r="A638" s="4" t="inlineStr">
        <is>
          <t>FEIRA DE SANTANA</t>
        </is>
      </c>
      <c r="B638" s="22" t="n">
        <v>155</v>
      </c>
      <c r="C638" s="22" t="n">
        <v>1376</v>
      </c>
      <c r="D638" s="4" t="inlineStr">
        <is>
          <t>ESCOLA MUNICIPAL MARIA ANTONIA DA COSTA</t>
        </is>
      </c>
      <c r="E638" s="7" t="n">
        <v>7</v>
      </c>
      <c r="F638" s="23" t="n">
        <v>245</v>
      </c>
      <c r="G638" s="17" t="inlineStr">
        <is>
          <t>300 m</t>
        </is>
      </c>
      <c r="H638" s="4" t="inlineStr">
        <is>
          <t>64-094_PTZ_RUA SAO COSME E DAMIAO EM FRENTE JEEP E HYUNDAI</t>
        </is>
      </c>
      <c r="I638" s="17" t="inlineStr">
        <is>
          <t>DOME</t>
        </is>
      </c>
      <c r="J638" s="17" t="inlineStr">
        <is>
          <t>M6741-E-Z37</t>
        </is>
      </c>
      <c r="K638" s="24" t="inlineStr">
        <is>
          <t>10.98.58.130</t>
        </is>
      </c>
      <c r="L638" s="4" t="inlineStr">
        <is>
          <t>CICOM FEIRA DE S</t>
        </is>
      </c>
      <c r="M638" s="4" t="inlineStr">
        <is>
          <t>PTZ</t>
        </is>
      </c>
      <c r="N638" s="25" t="n">
        <v>-12.2654009</v>
      </c>
      <c r="O638" s="25" t="n">
        <v>-38.9345828</v>
      </c>
    </row>
    <row r="639">
      <c r="A639" s="4" t="inlineStr">
        <is>
          <t>FEIRA DE SANTANA</t>
        </is>
      </c>
      <c r="B639" s="22" t="n">
        <v>157</v>
      </c>
      <c r="C639" s="22" t="n">
        <v>1384</v>
      </c>
      <c r="D639" s="4" t="inlineStr">
        <is>
          <t>COLÉGIO ESTADUAL PADRE HENRIQUE ALVES BORGES</t>
        </is>
      </c>
      <c r="E639" s="7" t="n">
        <v>13</v>
      </c>
      <c r="F639" s="23" t="n">
        <v>52</v>
      </c>
      <c r="G639" s="17" t="inlineStr">
        <is>
          <t>100 m</t>
        </is>
      </c>
      <c r="H639" s="4" t="inlineStr">
        <is>
          <t>64-116_PTZ_BA 513 MERCADO MUNICIPAL DE HUMILDES</t>
        </is>
      </c>
      <c r="I639" s="17" t="inlineStr">
        <is>
          <t>DOME</t>
        </is>
      </c>
      <c r="J639" s="17" t="inlineStr">
        <is>
          <t>M6741-E-Z37</t>
        </is>
      </c>
      <c r="K639" s="24" t="inlineStr">
        <is>
          <t>10.98.58.82</t>
        </is>
      </c>
      <c r="L639" s="4" t="inlineStr">
        <is>
          <t>CICOM FEIRA DE S</t>
        </is>
      </c>
      <c r="M639" s="4" t="inlineStr">
        <is>
          <t>PTZ</t>
        </is>
      </c>
      <c r="N639" s="25" t="n">
        <v>-12.354301</v>
      </c>
      <c r="O639" s="25" t="n">
        <v>-38.8686724</v>
      </c>
    </row>
    <row r="640">
      <c r="A640" s="4" t="inlineStr">
        <is>
          <t>FEIRA DE SANTANA</t>
        </is>
      </c>
      <c r="B640" s="22" t="n">
        <v>154</v>
      </c>
      <c r="C640" s="22" t="n">
        <v>1384</v>
      </c>
      <c r="D640" s="4" t="inlineStr">
        <is>
          <t>ESCOLA MUNICIPAL ROSA MARIA ESPERIDIÃO LEITE</t>
        </is>
      </c>
      <c r="E640" s="7" t="n">
        <v>9</v>
      </c>
      <c r="F640" s="23" t="n">
        <v>106</v>
      </c>
      <c r="G640" s="17" t="inlineStr">
        <is>
          <t>200 m</t>
        </is>
      </c>
      <c r="H640" s="4" t="inlineStr">
        <is>
          <t>64-247_RF_TP_IV_PRAÇA DA MATINHA-EM FRENTE A CENTRAL BIKE</t>
        </is>
      </c>
      <c r="I640" s="17" t="inlineStr">
        <is>
          <t>FIX</t>
        </is>
      </c>
      <c r="J640" s="17" t="inlineStr">
        <is>
          <t>HWT-M2241-10-QL</t>
        </is>
      </c>
      <c r="K640" s="24" t="inlineStr">
        <is>
          <t>10.98.114.134</t>
        </is>
      </c>
      <c r="L640" s="4" t="inlineStr">
        <is>
          <t>CICOM FEIRA DE S</t>
        </is>
      </c>
      <c r="M640" s="4" t="inlineStr">
        <is>
          <t>RF</t>
        </is>
      </c>
      <c r="N640" s="25" t="n">
        <v>-12.1464911</v>
      </c>
      <c r="O640" s="25" t="n">
        <v>-38.9283368</v>
      </c>
    </row>
    <row r="641">
      <c r="A641" s="4" t="inlineStr">
        <is>
          <t>FEIRA DE SANTANA</t>
        </is>
      </c>
      <c r="B641" s="22" t="n">
        <v>154</v>
      </c>
      <c r="C641" s="22" t="n">
        <v>1384</v>
      </c>
      <c r="D641" s="4" t="inlineStr">
        <is>
          <t>ESCOLA MUNICIPAL ROSA MARIA ESPERIDIÃO LEITE</t>
        </is>
      </c>
      <c r="E641" s="7" t="n">
        <v>9</v>
      </c>
      <c r="F641" s="23" t="n">
        <v>108</v>
      </c>
      <c r="G641" s="17" t="inlineStr">
        <is>
          <t>200 m</t>
        </is>
      </c>
      <c r="H641" s="4" t="inlineStr">
        <is>
          <t>64-122_PTZ_RUA MANGARATIBA COLEGIO ANIZIO PEREIRA BERNARDES MATINHA</t>
        </is>
      </c>
      <c r="I641" s="17" t="inlineStr">
        <is>
          <t>DOME</t>
        </is>
      </c>
      <c r="J641" s="17" t="inlineStr">
        <is>
          <t>M6741-E-Z37</t>
        </is>
      </c>
      <c r="K641" s="24" t="inlineStr">
        <is>
          <t>10.98.59.50</t>
        </is>
      </c>
      <c r="L641" s="4" t="inlineStr">
        <is>
          <t>CICOM FEIRA DE S</t>
        </is>
      </c>
      <c r="M641" s="4" t="inlineStr">
        <is>
          <t>PTZ</t>
        </is>
      </c>
      <c r="N641" s="25" t="n">
        <v>-12.145970091259</v>
      </c>
      <c r="O641" s="25" t="n">
        <v>-38.92834529277</v>
      </c>
    </row>
    <row r="642">
      <c r="A642" s="4" t="inlineStr">
        <is>
          <t>FEIRA DE SANTANA</t>
        </is>
      </c>
      <c r="B642" s="22" t="n">
        <v>155</v>
      </c>
      <c r="C642" s="22" t="n">
        <v>1392</v>
      </c>
      <c r="D642" s="4" t="inlineStr">
        <is>
          <t>PRÉ-ESCOLA MUNICIPAL ALDA MARQUES</t>
        </is>
      </c>
      <c r="E642" s="7" t="n">
        <v>2</v>
      </c>
      <c r="F642" s="23" t="n">
        <v>245</v>
      </c>
      <c r="G642" s="17" t="inlineStr">
        <is>
          <t>300 m</t>
        </is>
      </c>
      <c r="H642" s="4" t="inlineStr">
        <is>
          <t>64-094_PTZ_RUA SAO COSME E DAMIAO EM FRENTE JEEP E HYUNDAI</t>
        </is>
      </c>
      <c r="I642" s="17" t="inlineStr">
        <is>
          <t>DOME</t>
        </is>
      </c>
      <c r="J642" s="17" t="inlineStr">
        <is>
          <t>M6741-E-Z37</t>
        </is>
      </c>
      <c r="K642" s="24" t="inlineStr">
        <is>
          <t>10.98.58.130</t>
        </is>
      </c>
      <c r="L642" s="4" t="inlineStr">
        <is>
          <t>CICOM FEIRA DE S</t>
        </is>
      </c>
      <c r="M642" s="4" t="inlineStr">
        <is>
          <t>PTZ</t>
        </is>
      </c>
      <c r="N642" s="25" t="n">
        <v>-12.2654009</v>
      </c>
      <c r="O642" s="25" t="n">
        <v>-38.9345828</v>
      </c>
    </row>
    <row r="643">
      <c r="A643" s="4" t="inlineStr">
        <is>
          <t>FEIRA DE SANTANA</t>
        </is>
      </c>
      <c r="B643" s="22" t="n">
        <v>155</v>
      </c>
      <c r="C643" s="22" t="n">
        <v>1406</v>
      </c>
      <c r="D643" s="4" t="inlineStr">
        <is>
          <t>FAT - FACULDADE ANÍSIO TEIXEIRA</t>
        </is>
      </c>
      <c r="E643" s="7" t="n">
        <v>19</v>
      </c>
      <c r="F643" s="23" t="n">
        <v>32</v>
      </c>
      <c r="G643" s="17" t="inlineStr">
        <is>
          <t>100 m</t>
        </is>
      </c>
      <c r="H643" s="4" t="inlineStr">
        <is>
          <t>64-013_PTZ_R GOV JURACI MAGALHAES PT CENTRAL FEIRA DE SANTANA</t>
        </is>
      </c>
      <c r="I643" s="17" t="inlineStr">
        <is>
          <t>DOME</t>
        </is>
      </c>
      <c r="J643" s="17" t="inlineStr">
        <is>
          <t>M6741-E-Z37</t>
        </is>
      </c>
      <c r="K643" s="24" t="inlineStr">
        <is>
          <t>10.98.54.154</t>
        </is>
      </c>
      <c r="L643" s="4" t="inlineStr">
        <is>
          <t>CICOM FEIRA DE S</t>
        </is>
      </c>
      <c r="M643" s="4" t="inlineStr">
        <is>
          <t>PTZ</t>
        </is>
      </c>
      <c r="N643" s="25" t="n">
        <v>-12.25813</v>
      </c>
      <c r="O643" s="25" t="n">
        <v>-38.9519252</v>
      </c>
    </row>
    <row r="644">
      <c r="A644" s="4" t="inlineStr">
        <is>
          <t>FEIRA DE SANTANA</t>
        </is>
      </c>
      <c r="B644" s="22" t="n">
        <v>154</v>
      </c>
      <c r="C644" s="22" t="n">
        <v>1406</v>
      </c>
      <c r="D644" s="4" t="inlineStr">
        <is>
          <t>ESCOLA MUNICIPAL THEÓDULO BASTOS DE CARVALHO JUNIOR</t>
        </is>
      </c>
      <c r="E644" s="7" t="n">
        <v>10</v>
      </c>
      <c r="F644" s="23" t="n">
        <v>33</v>
      </c>
      <c r="G644" s="17" t="inlineStr">
        <is>
          <t>100 m</t>
        </is>
      </c>
      <c r="H644" s="4" t="inlineStr">
        <is>
          <t>64-248_RF_TP_IV_AV IGUATEMI EM FRENTE A UNIDADE DE SAUDE DA FAMILIA VIDEIRA</t>
        </is>
      </c>
      <c r="I644" s="17" t="inlineStr">
        <is>
          <t>FIX</t>
        </is>
      </c>
      <c r="J644" s="17" t="inlineStr">
        <is>
          <t>HWT-M2241-10-QL</t>
        </is>
      </c>
      <c r="K644" s="24" t="inlineStr">
        <is>
          <t>10.98.20.182</t>
        </is>
      </c>
      <c r="L644" s="4" t="inlineStr">
        <is>
          <t>CICOM FEIRA DE S</t>
        </is>
      </c>
      <c r="M644" s="4" t="inlineStr">
        <is>
          <t>RF</t>
        </is>
      </c>
      <c r="N644" s="25" t="n">
        <v>-12.2226236</v>
      </c>
      <c r="O644" s="25" t="n">
        <v>-38.9364222</v>
      </c>
    </row>
    <row r="645">
      <c r="A645" s="4" t="inlineStr">
        <is>
          <t>FEIRA DE SANTANA</t>
        </is>
      </c>
      <c r="B645" s="22" t="n">
        <v>154</v>
      </c>
      <c r="C645" s="22" t="n">
        <v>1406</v>
      </c>
      <c r="D645" s="4" t="inlineStr">
        <is>
          <t>ESCOLA MUNICIPAL THEÓDULO BASTOS DE CARVALHO JUNIOR</t>
        </is>
      </c>
      <c r="E645" s="7" t="n">
        <v>10</v>
      </c>
      <c r="F645" s="23" t="n">
        <v>60</v>
      </c>
      <c r="G645" s="17" t="inlineStr">
        <is>
          <t>100 m</t>
        </is>
      </c>
      <c r="H645" s="4" t="inlineStr">
        <is>
          <t>64-097_PTZ_AV IGUATEMI - EM FRENTE FARMACIA IDEAL</t>
        </is>
      </c>
      <c r="I645" s="17" t="inlineStr">
        <is>
          <t>DOME</t>
        </is>
      </c>
      <c r="J645" s="17" t="inlineStr">
        <is>
          <t>M6741-E-Z37</t>
        </is>
      </c>
      <c r="K645" s="24" t="inlineStr">
        <is>
          <t>10.98.15.114</t>
        </is>
      </c>
      <c r="L645" s="4" t="inlineStr">
        <is>
          <t>CICOM FEIRA DE S</t>
        </is>
      </c>
      <c r="M645" s="4" t="inlineStr">
        <is>
          <t>PTZ</t>
        </is>
      </c>
      <c r="N645" s="25" t="n">
        <v>-12.2229518</v>
      </c>
      <c r="O645" s="25" t="n">
        <v>-38.9358285</v>
      </c>
    </row>
    <row r="646">
      <c r="A646" s="4" t="inlineStr">
        <is>
          <t>FEIRA DE SANTANA</t>
        </is>
      </c>
      <c r="B646" s="22" t="n">
        <v>155</v>
      </c>
      <c r="C646" s="22" t="n">
        <v>1406</v>
      </c>
      <c r="D646" s="4" t="inlineStr">
        <is>
          <t>FAT - FACULDADE ANÍSIO TEIXEIRA</t>
        </is>
      </c>
      <c r="E646" s="7" t="n">
        <v>19</v>
      </c>
      <c r="F646" s="23" t="n">
        <v>127</v>
      </c>
      <c r="G646" s="17" t="inlineStr">
        <is>
          <t>200 m</t>
        </is>
      </c>
      <c r="H646" s="4" t="inlineStr">
        <is>
          <t>64-209_LPR_AV JOAO DURVAL CARNEIRO - PROX PANIFICADORA COELHO</t>
        </is>
      </c>
      <c r="I646" s="17" t="inlineStr">
        <is>
          <t>FIX</t>
        </is>
      </c>
      <c r="J646" s="17" t="inlineStr">
        <is>
          <t>M2241-QL</t>
        </is>
      </c>
      <c r="K646" s="24" t="inlineStr">
        <is>
          <t>10.98.108.90</t>
        </is>
      </c>
      <c r="L646" s="4" t="inlineStr">
        <is>
          <t>CICOM FEIRA DE S</t>
        </is>
      </c>
      <c r="M646" s="4" t="inlineStr">
        <is>
          <t>LPR</t>
        </is>
      </c>
      <c r="N646" s="25" t="n">
        <v>-12.2590167</v>
      </c>
      <c r="O646" s="25" t="n">
        <v>-38.951635</v>
      </c>
    </row>
    <row r="647">
      <c r="A647" s="4" t="inlineStr">
        <is>
          <t>FEIRA DE SANTANA</t>
        </is>
      </c>
      <c r="B647" s="22" t="n">
        <v>155</v>
      </c>
      <c r="C647" s="22" t="n">
        <v>1406</v>
      </c>
      <c r="D647" s="4" t="inlineStr">
        <is>
          <t>FAT - FACULDADE ANÍSIO TEIXEIRA</t>
        </is>
      </c>
      <c r="E647" s="7" t="n">
        <v>19</v>
      </c>
      <c r="F647" s="23" t="n">
        <v>282</v>
      </c>
      <c r="G647" s="17" t="inlineStr">
        <is>
          <t>300 m</t>
        </is>
      </c>
      <c r="H647" s="4" t="inlineStr">
        <is>
          <t>64-241_RF_TP_IV_AV PRES DUTRA EM FRENTE DM CADEIRA E MOVEIS</t>
        </is>
      </c>
      <c r="I647" s="17" t="inlineStr">
        <is>
          <t>FIX</t>
        </is>
      </c>
      <c r="J647" s="17" t="inlineStr">
        <is>
          <t>HWT-M2241-10-QL</t>
        </is>
      </c>
      <c r="K647" s="24" t="inlineStr">
        <is>
          <t>10.98.43.74</t>
        </is>
      </c>
      <c r="L647" s="4" t="inlineStr">
        <is>
          <t>CICOM FEIRA DE S</t>
        </is>
      </c>
      <c r="M647" s="4" t="inlineStr">
        <is>
          <t>RF</t>
        </is>
      </c>
      <c r="N647" s="25" t="n">
        <v>-12.26052</v>
      </c>
      <c r="O647" s="25" t="n">
        <v>-38.95183</v>
      </c>
    </row>
    <row r="648">
      <c r="A648" s="4" t="inlineStr">
        <is>
          <t>FEIRA DE SANTANA</t>
        </is>
      </c>
      <c r="B648" s="22" t="n">
        <v>155</v>
      </c>
      <c r="C648" s="22" t="n">
        <v>1406</v>
      </c>
      <c r="D648" s="4" t="inlineStr">
        <is>
          <t>FAT - FACULDADE ANÍSIO TEIXEIRA</t>
        </is>
      </c>
      <c r="E648" s="7" t="n">
        <v>19</v>
      </c>
      <c r="F648" s="23" t="n">
        <v>285</v>
      </c>
      <c r="G648" s="17" t="inlineStr">
        <is>
          <t>300 m</t>
        </is>
      </c>
      <c r="H648" s="4" t="inlineStr">
        <is>
          <t>64-244_RF_TP_IV_AV PRES DUTRA EM FRENTE A TRATOMASTER</t>
        </is>
      </c>
      <c r="I648" s="17" t="inlineStr">
        <is>
          <t>FIX</t>
        </is>
      </c>
      <c r="J648" s="17" t="inlineStr">
        <is>
          <t>HWT-M2241-10-QL</t>
        </is>
      </c>
      <c r="K648" s="24" t="inlineStr">
        <is>
          <t>10.98.15.26</t>
        </is>
      </c>
      <c r="L648" s="4" t="inlineStr">
        <is>
          <t>CICOM FEIRA DE S</t>
        </is>
      </c>
      <c r="M648" s="4" t="inlineStr">
        <is>
          <t>RF</t>
        </is>
      </c>
      <c r="N648" s="25" t="n">
        <v>-12.2605703155853</v>
      </c>
      <c r="O648" s="25" t="n">
        <v>-38.9519834518433</v>
      </c>
    </row>
    <row r="649">
      <c r="A649" s="4" t="inlineStr">
        <is>
          <t>FEIRA DE SANTANA</t>
        </is>
      </c>
      <c r="B649" s="22" t="n">
        <v>155</v>
      </c>
      <c r="C649" s="22" t="n">
        <v>1414</v>
      </c>
      <c r="D649" s="4" t="inlineStr">
        <is>
          <t>UNEX</t>
        </is>
      </c>
      <c r="E649" s="7" t="n">
        <v>12</v>
      </c>
      <c r="F649" s="23" t="n">
        <v>30</v>
      </c>
      <c r="G649" s="17" t="inlineStr">
        <is>
          <t>100 m</t>
        </is>
      </c>
      <c r="H649" s="4" t="inlineStr">
        <is>
          <t>64-127_LPR_AV ARTEMIA PIRES FREITAS - EM FRENTE A UNEX - STD AO BAIRRO SIM</t>
        </is>
      </c>
      <c r="I649" s="17" t="inlineStr">
        <is>
          <t>FIX</t>
        </is>
      </c>
      <c r="J649" s="17" t="inlineStr">
        <is>
          <t>M2241-QL</t>
        </is>
      </c>
      <c r="K649" s="24" t="inlineStr">
        <is>
          <t>10.98.55.170</t>
        </is>
      </c>
      <c r="L649" s="4" t="inlineStr">
        <is>
          <t>CICOM FEIRA DE S</t>
        </is>
      </c>
      <c r="M649" s="4" t="inlineStr">
        <is>
          <t>LPR</t>
        </is>
      </c>
      <c r="N649" s="25" t="n">
        <v>-12.2466489</v>
      </c>
      <c r="O649" s="25" t="n">
        <v>-38.924665</v>
      </c>
    </row>
    <row r="650">
      <c r="A650" s="4" t="inlineStr">
        <is>
          <t>FEIRA DE SANTANA</t>
        </is>
      </c>
      <c r="B650" s="22" t="n">
        <v>155</v>
      </c>
      <c r="C650" s="22" t="n">
        <v>1414</v>
      </c>
      <c r="D650" s="4" t="inlineStr">
        <is>
          <t>UNEX</t>
        </is>
      </c>
      <c r="E650" s="7" t="n">
        <v>12</v>
      </c>
      <c r="F650" s="23" t="n">
        <v>88</v>
      </c>
      <c r="G650" s="17" t="inlineStr">
        <is>
          <t>100 m</t>
        </is>
      </c>
      <c r="H650" s="4" t="inlineStr">
        <is>
          <t>64-042_PTZ_AV. ARTEMIA PIRES FREITAS - EM FRENTE A UNEX</t>
        </is>
      </c>
      <c r="I650" s="17" t="inlineStr">
        <is>
          <t>DOME</t>
        </is>
      </c>
      <c r="J650" s="17" t="inlineStr">
        <is>
          <t>M6741-E-Z37</t>
        </is>
      </c>
      <c r="K650" s="24" t="inlineStr">
        <is>
          <t>10.98.55.162</t>
        </is>
      </c>
      <c r="L650" s="4" t="inlineStr">
        <is>
          <t>CICOM FEIRA DE S</t>
        </is>
      </c>
      <c r="M650" s="4" t="inlineStr">
        <is>
          <t>PTZ</t>
        </is>
      </c>
      <c r="N650" s="25" t="n">
        <v>-12.2470978</v>
      </c>
      <c r="O650" s="25" t="n">
        <v>-38.9243979</v>
      </c>
    </row>
    <row r="651">
      <c r="A651" s="4" t="inlineStr">
        <is>
          <t>FEIRA DE SANTANA</t>
        </is>
      </c>
      <c r="B651" s="22" t="n">
        <v>154</v>
      </c>
      <c r="C651" s="22" t="n">
        <v>1422</v>
      </c>
      <c r="D651" s="4" t="inlineStr">
        <is>
          <t>ESCOLA MUNICIPAL DOUTOR CELSO RIBEIRO DALTRO</t>
        </is>
      </c>
      <c r="E651" s="7" t="n">
        <v>9</v>
      </c>
      <c r="F651" s="23" t="n">
        <v>215</v>
      </c>
      <c r="G651" s="17" t="inlineStr">
        <is>
          <t>300 m</t>
        </is>
      </c>
      <c r="H651" s="4" t="inlineStr">
        <is>
          <t>64-262_RF_TP_III_UPA DA QUEIMADINHA - R.DR JOAO DURVAL</t>
        </is>
      </c>
      <c r="I651" s="17" t="inlineStr">
        <is>
          <t>FIX</t>
        </is>
      </c>
      <c r="J651" s="17" t="inlineStr">
        <is>
          <t>M2221-QL</t>
        </is>
      </c>
      <c r="K651" s="24" t="inlineStr">
        <is>
          <t>10.98.26.202</t>
        </is>
      </c>
      <c r="L651" s="4" t="inlineStr">
        <is>
          <t>CICOM FEIRA DE S</t>
        </is>
      </c>
      <c r="M651" s="4" t="inlineStr">
        <is>
          <t>RF</t>
        </is>
      </c>
      <c r="N651" s="25" t="n">
        <v>-12.2369536</v>
      </c>
      <c r="O651" s="25" t="n">
        <v>-38.9552929</v>
      </c>
    </row>
    <row r="652">
      <c r="A652" s="4" t="inlineStr">
        <is>
          <t>FEIRA DE SANTANA</t>
        </is>
      </c>
      <c r="B652" s="22" t="n">
        <v>154</v>
      </c>
      <c r="C652" s="22" t="n">
        <v>1422</v>
      </c>
      <c r="D652" s="4" t="inlineStr">
        <is>
          <t>ESCOLA MUNICIPAL DOUTOR CELSO RIBEIRO DALTRO</t>
        </is>
      </c>
      <c r="E652" s="7" t="n">
        <v>9</v>
      </c>
      <c r="F652" s="23" t="n">
        <v>270</v>
      </c>
      <c r="G652" s="17" t="inlineStr">
        <is>
          <t>300 m</t>
        </is>
      </c>
      <c r="H652" s="4" t="inlineStr">
        <is>
          <t>64-044_PTZ_R RIO GRANDE DO NORTE-SUPER MERCADO BIG BOX AO LADO DO COL EDELVIRA OLIVEIRA</t>
        </is>
      </c>
      <c r="I652" s="17" t="inlineStr">
        <is>
          <t>DOME</t>
        </is>
      </c>
      <c r="J652" s="17" t="inlineStr">
        <is>
          <t>M6741-E-Z37</t>
        </is>
      </c>
      <c r="K652" s="24" t="inlineStr">
        <is>
          <t>10.98.55.202</t>
        </is>
      </c>
      <c r="L652" s="4" t="inlineStr">
        <is>
          <t>CICOM FEIRA DE S</t>
        </is>
      </c>
      <c r="M652" s="4" t="inlineStr">
        <is>
          <t>PTZ</t>
        </is>
      </c>
      <c r="N652" s="25" t="n">
        <v>-12.2405246</v>
      </c>
      <c r="O652" s="25" t="n">
        <v>-38.9569736</v>
      </c>
    </row>
    <row r="653">
      <c r="A653" s="4" t="inlineStr">
        <is>
          <t>FEIRA DE SANTANA</t>
        </is>
      </c>
      <c r="B653" s="22" t="n">
        <v>157</v>
      </c>
      <c r="C653" s="22" t="n">
        <v>1430</v>
      </c>
      <c r="D653" s="4" t="inlineStr">
        <is>
          <t>ESCOLA NÚCLEO AGRÁRIO DE OLIVEIRA MELO</t>
        </is>
      </c>
      <c r="E653" s="7" t="n">
        <v>6</v>
      </c>
      <c r="F653" s="23" t="n">
        <v>285</v>
      </c>
      <c r="G653" s="17" t="inlineStr">
        <is>
          <t>300 m</t>
        </is>
      </c>
      <c r="H653" s="4" t="inlineStr">
        <is>
          <t>64-125_PTZ_PRACA IPUACU AO LADO DO CARTORIO</t>
        </is>
      </c>
      <c r="I653" s="17" t="inlineStr">
        <is>
          <t>DOME</t>
        </is>
      </c>
      <c r="J653" s="17" t="inlineStr">
        <is>
          <t>M6741-E-Z37</t>
        </is>
      </c>
      <c r="K653" s="24" t="inlineStr">
        <is>
          <t>10.98.58.122</t>
        </is>
      </c>
      <c r="L653" s="4" t="inlineStr">
        <is>
          <t>CICOM FEIRA DE S</t>
        </is>
      </c>
      <c r="M653" s="4" t="inlineStr">
        <is>
          <t>PTZ</t>
        </is>
      </c>
      <c r="N653" s="25" t="n">
        <v>-12.33255</v>
      </c>
      <c r="O653" s="25" t="n">
        <v>-39.06206</v>
      </c>
    </row>
    <row r="654">
      <c r="A654" s="4" t="inlineStr">
        <is>
          <t>FEIRA DE SANTANA</t>
        </is>
      </c>
      <c r="B654" s="22" t="n">
        <v>154</v>
      </c>
      <c r="C654" s="22" t="n">
        <v>1449</v>
      </c>
      <c r="D654" s="4" t="inlineStr">
        <is>
          <t>CSU - CENTRO DE EDUCAÇÃO BÁSICA DA UEFS</t>
        </is>
      </c>
      <c r="E654" s="7" t="n">
        <v>7</v>
      </c>
      <c r="F654" s="23" t="n">
        <v>148</v>
      </c>
      <c r="G654" s="17" t="inlineStr">
        <is>
          <t>200 m</t>
        </is>
      </c>
      <c r="H654" s="4" t="inlineStr">
        <is>
          <t>64-258_RF_TP_IV_LATERAL DO TRANSBORDO DA CIDADE NOVA</t>
        </is>
      </c>
      <c r="I654" s="17" t="inlineStr">
        <is>
          <t>FIX</t>
        </is>
      </c>
      <c r="J654" s="17" t="inlineStr">
        <is>
          <t>U1-0LRV(8-32)A AI Pro</t>
        </is>
      </c>
      <c r="K654" s="24" t="inlineStr">
        <is>
          <t>10.98.113.54</t>
        </is>
      </c>
      <c r="L654" s="4" t="inlineStr">
        <is>
          <t>CICOM FEIRA DE S</t>
        </is>
      </c>
      <c r="M654" s="4" t="inlineStr">
        <is>
          <t>RF</t>
        </is>
      </c>
      <c r="N654" s="25" t="n">
        <v>-12.2242175</v>
      </c>
      <c r="O654" s="25" t="n">
        <v>-38.9646133</v>
      </c>
    </row>
    <row r="655">
      <c r="A655" s="4" t="inlineStr">
        <is>
          <t>FEIRA DE SANTANA</t>
        </is>
      </c>
      <c r="B655" s="22" t="n">
        <v>154</v>
      </c>
      <c r="C655" s="22" t="n">
        <v>1449</v>
      </c>
      <c r="D655" s="4" t="inlineStr">
        <is>
          <t>CSU - CENTRO DE EDUCAÇÃO BÁSICA DA UEFS</t>
        </is>
      </c>
      <c r="E655" s="7" t="n">
        <v>7</v>
      </c>
      <c r="F655" s="23" t="n">
        <v>238</v>
      </c>
      <c r="G655" s="17" t="inlineStr">
        <is>
          <t>300 m</t>
        </is>
      </c>
      <c r="H655" s="4" t="inlineStr">
        <is>
          <t>64-232_RF_TP_IV_AV ANTONIO CARLOS MAGALHAES EM FRENTE AO BANCO DO BRASIL</t>
        </is>
      </c>
      <c r="I655" s="17" t="inlineStr">
        <is>
          <t>FIX</t>
        </is>
      </c>
      <c r="J655" s="17" t="inlineStr">
        <is>
          <t>U1-0LRV(8-32)A AI Pro</t>
        </is>
      </c>
      <c r="K655" s="24" t="inlineStr">
        <is>
          <t>10.98.56.70</t>
        </is>
      </c>
      <c r="L655" s="4" t="inlineStr">
        <is>
          <t>CICOM FEIRA DE S</t>
        </is>
      </c>
      <c r="M655" s="4" t="inlineStr">
        <is>
          <t>RF</t>
        </is>
      </c>
      <c r="N655" s="25" t="n">
        <v>-12.2232254</v>
      </c>
      <c r="O655" s="25" t="n">
        <v>-38.9641375</v>
      </c>
    </row>
    <row r="656">
      <c r="A656" s="4" t="inlineStr">
        <is>
          <t>FEIRA DE SANTANA</t>
        </is>
      </c>
      <c r="B656" s="22" t="n">
        <v>154</v>
      </c>
      <c r="C656" s="22" t="n">
        <v>1449</v>
      </c>
      <c r="D656" s="4" t="inlineStr">
        <is>
          <t>CSU - CENTRO DE EDUCAÇÃO BÁSICA DA UEFS</t>
        </is>
      </c>
      <c r="E656" s="7" t="n">
        <v>7</v>
      </c>
      <c r="F656" s="23" t="n">
        <v>249</v>
      </c>
      <c r="G656" s="17" t="inlineStr">
        <is>
          <t>300 m</t>
        </is>
      </c>
      <c r="H656" s="4" t="inlineStr">
        <is>
          <t>64-072_PTZ_RUA ACM EM FRENTE AO ACAI BRASIL</t>
        </is>
      </c>
      <c r="I656" s="17" t="inlineStr">
        <is>
          <t>DOME</t>
        </is>
      </c>
      <c r="J656" s="17" t="inlineStr">
        <is>
          <t>M6741-E-Z37</t>
        </is>
      </c>
      <c r="K656" s="24" t="inlineStr">
        <is>
          <t>10.98.60.2</t>
        </is>
      </c>
      <c r="L656" s="4" t="inlineStr">
        <is>
          <t>CICOM FEIRA DE S</t>
        </is>
      </c>
      <c r="M656" s="4" t="inlineStr">
        <is>
          <t>PTZ</t>
        </is>
      </c>
      <c r="N656" s="25" t="n">
        <v>-12.2231161</v>
      </c>
      <c r="O656" s="25" t="n">
        <v>-38.963889</v>
      </c>
    </row>
    <row r="657">
      <c r="A657" s="4" t="inlineStr">
        <is>
          <t>FEIRA DE SANTANA</t>
        </is>
      </c>
      <c r="B657" s="22" t="n">
        <v>157</v>
      </c>
      <c r="C657" s="22" t="n">
        <v>1449</v>
      </c>
      <c r="D657" s="4" t="inlineStr">
        <is>
          <t>COLÉGIO ESTADUAL EDIVALDO MACHADO BOAVENTURA</t>
        </is>
      </c>
      <c r="E657" s="7" t="n">
        <v>7</v>
      </c>
      <c r="F657" s="23" t="n">
        <v>266</v>
      </c>
      <c r="G657" s="17" t="inlineStr">
        <is>
          <t>300 m</t>
        </is>
      </c>
      <c r="H657" s="4" t="inlineStr">
        <is>
          <t>64-125_PTZ_PRACA IPUACU AO LADO DO CARTORIO</t>
        </is>
      </c>
      <c r="I657" s="17" t="inlineStr">
        <is>
          <t>DOME</t>
        </is>
      </c>
      <c r="J657" s="17" t="inlineStr">
        <is>
          <t>M6741-E-Z37</t>
        </is>
      </c>
      <c r="K657" s="24" t="inlineStr">
        <is>
          <t>10.98.58.122</t>
        </is>
      </c>
      <c r="L657" s="4" t="inlineStr">
        <is>
          <t>CICOM FEIRA DE S</t>
        </is>
      </c>
      <c r="M657" s="4" t="inlineStr">
        <is>
          <t>PTZ</t>
        </is>
      </c>
      <c r="N657" s="25" t="n">
        <v>-12.33255</v>
      </c>
      <c r="O657" s="25" t="n">
        <v>-39.06206</v>
      </c>
    </row>
    <row r="658">
      <c r="A658" s="4" t="inlineStr">
        <is>
          <t>FEIRA DE SANTANA</t>
        </is>
      </c>
      <c r="B658" s="22" t="n">
        <v>157</v>
      </c>
      <c r="C658" s="22" t="n">
        <v>1457</v>
      </c>
      <c r="D658" s="4" t="inlineStr">
        <is>
          <t>ESCOLA MUNICIPAL PROFª JOSENITA NERY BOAVENTURA</t>
        </is>
      </c>
      <c r="E658" s="7" t="n">
        <v>5</v>
      </c>
      <c r="F658" s="23" t="n">
        <v>140</v>
      </c>
      <c r="G658" s="17" t="inlineStr">
        <is>
          <t>200 m</t>
        </is>
      </c>
      <c r="H658" s="4" t="inlineStr">
        <is>
          <t>SEAP-F-009_PTZ_RUA ESIQUIO DE CARNEIRO PROXIMO A ARENA DO T 10</t>
        </is>
      </c>
      <c r="I658" s="17" t="inlineStr">
        <is>
          <t>DOME</t>
        </is>
      </c>
      <c r="J658" s="17" t="inlineStr">
        <is>
          <t>M6721-E-Z31</t>
        </is>
      </c>
      <c r="K658" s="24" t="inlineStr">
        <is>
          <t>10.98.59.186</t>
        </is>
      </c>
      <c r="L658" s="4" t="inlineStr">
        <is>
          <t>CICOM FEIRA DE S</t>
        </is>
      </c>
      <c r="M658" s="4" t="inlineStr">
        <is>
          <t>PTZ</t>
        </is>
      </c>
      <c r="N658" s="25" t="n">
        <v>-12.289927</v>
      </c>
      <c r="O658" s="25" t="n">
        <v>-38.930894</v>
      </c>
    </row>
    <row r="659">
      <c r="A659" s="4" t="inlineStr">
        <is>
          <t>FEIRA DE SANTANA</t>
        </is>
      </c>
      <c r="B659" s="22" t="n">
        <v>157</v>
      </c>
      <c r="C659" s="22" t="n">
        <v>1457</v>
      </c>
      <c r="D659" s="4" t="inlineStr">
        <is>
          <t>ESCOLA MUNICIPAL PROFª JOSENITA NERY BOAVENTURA</t>
        </is>
      </c>
      <c r="E659" s="7" t="n">
        <v>5</v>
      </c>
      <c r="F659" s="23" t="n">
        <v>173</v>
      </c>
      <c r="G659" s="17" t="inlineStr">
        <is>
          <t>200 m</t>
        </is>
      </c>
      <c r="H659" s="4" t="inlineStr">
        <is>
          <t>SEAP-F-010_LPR_RUA ALNEY ALBERTO SAO PAULO PROXIMO A ARENA DO T 10 STD LIMOEIRO</t>
        </is>
      </c>
      <c r="I659" s="17" t="inlineStr">
        <is>
          <t>FIX</t>
        </is>
      </c>
      <c r="J659" s="17" t="inlineStr">
        <is>
          <t>M2241-QL</t>
        </is>
      </c>
      <c r="K659" s="24" t="inlineStr">
        <is>
          <t>10.98.61.226</t>
        </is>
      </c>
      <c r="L659" s="4" t="inlineStr">
        <is>
          <t>CICOM FEIRA DE S</t>
        </is>
      </c>
      <c r="M659" s="4" t="inlineStr">
        <is>
          <t>LPR</t>
        </is>
      </c>
      <c r="N659" s="25" t="n">
        <v>-12.2892622</v>
      </c>
      <c r="O659" s="25" t="n">
        <v>-38.9318814</v>
      </c>
    </row>
    <row r="660">
      <c r="A660" s="4" t="inlineStr">
        <is>
          <t>FEIRA DE SANTANA</t>
        </is>
      </c>
      <c r="B660" s="22" t="n">
        <v>157</v>
      </c>
      <c r="C660" s="22" t="n">
        <v>1457</v>
      </c>
      <c r="D660" s="4" t="inlineStr">
        <is>
          <t>ESCOLA MUNICIPAL PROFª JOSENITA NERY BOAVENTURA</t>
        </is>
      </c>
      <c r="E660" s="7" t="n">
        <v>5</v>
      </c>
      <c r="F660" s="23" t="n">
        <v>179</v>
      </c>
      <c r="G660" s="17" t="inlineStr">
        <is>
          <t>200 m</t>
        </is>
      </c>
      <c r="H660" s="4" t="inlineStr">
        <is>
          <t>SEAP-F-006_PTZ_TRAVESSA A FRENTE LADO DIREITO DO PRESIDIO</t>
        </is>
      </c>
      <c r="I660" s="17" t="inlineStr">
        <is>
          <t>DOME</t>
        </is>
      </c>
      <c r="J660" s="17" t="inlineStr">
        <is>
          <t>M6721-E-Z31</t>
        </is>
      </c>
      <c r="K660" s="24" t="inlineStr">
        <is>
          <t>10.98.59.154</t>
        </is>
      </c>
      <c r="L660" s="4" t="inlineStr">
        <is>
          <t>CICOM FEIRA DE S</t>
        </is>
      </c>
      <c r="M660" s="4" t="inlineStr">
        <is>
          <t>PTZ</t>
        </is>
      </c>
      <c r="N660" s="25" t="n">
        <v>-12.290345</v>
      </c>
      <c r="O660" s="25" t="n">
        <v>-38.930767</v>
      </c>
    </row>
    <row r="661">
      <c r="A661" s="4" t="inlineStr">
        <is>
          <t>FEIRA DE SANTANA</t>
        </is>
      </c>
      <c r="B661" s="22" t="n">
        <v>157</v>
      </c>
      <c r="C661" s="22" t="n">
        <v>1457</v>
      </c>
      <c r="D661" s="4" t="inlineStr">
        <is>
          <t>ESCOLA MUNICIPAL PROFª JOSENITA NERY BOAVENTURA</t>
        </is>
      </c>
      <c r="E661" s="7" t="n">
        <v>5</v>
      </c>
      <c r="F661" s="23" t="n">
        <v>183</v>
      </c>
      <c r="G661" s="17" t="inlineStr">
        <is>
          <t>200 m</t>
        </is>
      </c>
      <c r="H661" s="4" t="inlineStr">
        <is>
          <t>64-053_PTZ_R FLORIANO O MOTA AVIARIO AO LADO DA PIZZARIA E RESTAURANTE RV</t>
        </is>
      </c>
      <c r="I661" s="17" t="inlineStr">
        <is>
          <t>DOME</t>
        </is>
      </c>
      <c r="J661" s="17" t="inlineStr">
        <is>
          <t>M6741-E-Z37</t>
        </is>
      </c>
      <c r="K661" s="24" t="inlineStr">
        <is>
          <t>10.98.56.42</t>
        </is>
      </c>
      <c r="L661" s="4" t="inlineStr">
        <is>
          <t>CICOM FEIRA DE S</t>
        </is>
      </c>
      <c r="M661" s="4" t="inlineStr">
        <is>
          <t>PTZ</t>
        </is>
      </c>
      <c r="N661" s="25" t="n">
        <v>-12.29019835</v>
      </c>
      <c r="O661" s="25" t="n">
        <v>-38.92951648</v>
      </c>
    </row>
    <row r="662">
      <c r="A662" s="4" t="inlineStr">
        <is>
          <t>FEIRA DE SANTANA</t>
        </is>
      </c>
      <c r="B662" s="22" t="n">
        <v>154</v>
      </c>
      <c r="C662" s="22" t="n">
        <v>1473</v>
      </c>
      <c r="D662" s="4" t="inlineStr">
        <is>
          <t>FACULDADE CATÓLICA DE FEIRA DE SANTANA</t>
        </is>
      </c>
      <c r="E662" s="7" t="n">
        <v>5</v>
      </c>
      <c r="F662" s="23" t="n">
        <v>240</v>
      </c>
      <c r="G662" s="17" t="inlineStr">
        <is>
          <t>300 m</t>
        </is>
      </c>
      <c r="H662" s="4" t="inlineStr">
        <is>
          <t>64-204_LPR_RUA RUBENS FRANCISCO DIAS - EM FRENTE COND RESERVA DO PAPAGAIO STD MANTIBA</t>
        </is>
      </c>
      <c r="I662" s="17" t="inlineStr">
        <is>
          <t>FIX</t>
        </is>
      </c>
      <c r="J662" s="17" t="inlineStr">
        <is>
          <t>M2221-QL</t>
        </is>
      </c>
      <c r="K662" s="24" t="inlineStr">
        <is>
          <t>10.98.103.230</t>
        </is>
      </c>
      <c r="L662" s="4" t="inlineStr">
        <is>
          <t>CICOM FEIRA DE S</t>
        </is>
      </c>
      <c r="M662" s="4" t="inlineStr">
        <is>
          <t>LPR</t>
        </is>
      </c>
      <c r="N662" s="25" t="n">
        <v>-12.198111</v>
      </c>
      <c r="O662" s="25" t="n">
        <v>-38.936469</v>
      </c>
    </row>
    <row r="663">
      <c r="A663" s="4" t="inlineStr">
        <is>
          <t>FEIRA DE SANTANA</t>
        </is>
      </c>
      <c r="B663" s="22" t="n">
        <v>155</v>
      </c>
      <c r="C663" s="22" t="n">
        <v>1481</v>
      </c>
      <c r="D663" s="4" t="inlineStr">
        <is>
          <t>ESCOLA MUNICIPAL PROFESSOR LUCIANO RIBEIRO</t>
        </is>
      </c>
      <c r="E663" s="7" t="n">
        <v>1</v>
      </c>
      <c r="F663" s="23" t="n">
        <v>100</v>
      </c>
      <c r="G663" s="17" t="inlineStr">
        <is>
          <t>100 m</t>
        </is>
      </c>
      <c r="H663" s="4" t="inlineStr">
        <is>
          <t>64-132_LPR_AV PERIFERICA - RUA AO LADO DO ATACADAO DA BR324 STD SUBAE</t>
        </is>
      </c>
      <c r="I663" s="17" t="inlineStr">
        <is>
          <t>FIX</t>
        </is>
      </c>
      <c r="J663" s="17" t="inlineStr">
        <is>
          <t>M2241-QL</t>
        </is>
      </c>
      <c r="K663" s="24" t="inlineStr">
        <is>
          <t>10.98.18.114</t>
        </is>
      </c>
      <c r="L663" s="4" t="inlineStr">
        <is>
          <t>CICOM FEIRA DE S</t>
        </is>
      </c>
      <c r="M663" s="4" t="inlineStr">
        <is>
          <t>LPR</t>
        </is>
      </c>
      <c r="N663" s="25" t="n">
        <v>-12.2715795</v>
      </c>
      <c r="O663" s="25" t="n">
        <v>-38.9259457</v>
      </c>
    </row>
    <row r="664">
      <c r="A664" s="4" t="inlineStr">
        <is>
          <t>FEIRA DE SANTANA</t>
        </is>
      </c>
      <c r="B664" s="22" t="n">
        <v>155</v>
      </c>
      <c r="C664" s="22" t="n">
        <v>1520</v>
      </c>
      <c r="D664" s="4" t="inlineStr">
        <is>
          <t>COLÉGIO DIPLOMATA</t>
        </is>
      </c>
      <c r="E664" s="7" t="n">
        <v>10</v>
      </c>
      <c r="F664" s="23" t="n">
        <v>182</v>
      </c>
      <c r="G664" s="17" t="inlineStr">
        <is>
          <t>200 m</t>
        </is>
      </c>
      <c r="H664" s="4" t="inlineStr">
        <is>
          <t>64-093_PTZ_RUA TURQUIA AO LADO DA MESTRE COMUNICACAO</t>
        </is>
      </c>
      <c r="I664" s="17" t="inlineStr">
        <is>
          <t>DOME</t>
        </is>
      </c>
      <c r="J664" s="17" t="inlineStr">
        <is>
          <t>M6741-E-Z37</t>
        </is>
      </c>
      <c r="K664" s="24" t="inlineStr">
        <is>
          <t>10.98.57.82</t>
        </is>
      </c>
      <c r="L664" s="4" t="inlineStr">
        <is>
          <t>CICOM FEIRA DE S</t>
        </is>
      </c>
      <c r="M664" s="4" t="inlineStr">
        <is>
          <t>PTZ</t>
        </is>
      </c>
      <c r="N664" s="25" t="n">
        <v>-12.2507756</v>
      </c>
      <c r="O664" s="25" t="n">
        <v>-38.9480464</v>
      </c>
    </row>
    <row r="665">
      <c r="A665" s="4" t="inlineStr">
        <is>
          <t>FEIRA DE SANTANA</t>
        </is>
      </c>
      <c r="B665" s="22" t="n">
        <v>156</v>
      </c>
      <c r="C665" s="22" t="n">
        <v>1708</v>
      </c>
      <c r="D665" s="4" t="inlineStr">
        <is>
          <t>COLÉGIO ESTADUAL EDITH MACHADO BOAVENTURA</t>
        </is>
      </c>
      <c r="E665" s="7" t="n">
        <v>21</v>
      </c>
      <c r="F665" s="23" t="n">
        <v>116</v>
      </c>
      <c r="G665" s="17" t="inlineStr">
        <is>
          <t>200 m</t>
        </is>
      </c>
      <c r="H665" s="4" t="inlineStr">
        <is>
          <t>64-065_PTZ_RUA PRIMAVERA JLE LATICINIOS AO LADO DE GABY VARIEDADES</t>
        </is>
      </c>
      <c r="I665" s="17" t="inlineStr">
        <is>
          <t>DOME</t>
        </is>
      </c>
      <c r="J665" s="17" t="inlineStr">
        <is>
          <t>M6741-E-Z37</t>
        </is>
      </c>
      <c r="K665" s="24" t="inlineStr">
        <is>
          <t>10.98.56.90</t>
        </is>
      </c>
      <c r="L665" s="4" t="inlineStr">
        <is>
          <t>CICOM FEIRA DE S</t>
        </is>
      </c>
      <c r="M665" s="4" t="inlineStr">
        <is>
          <t>PTZ</t>
        </is>
      </c>
      <c r="N665" s="25" t="n">
        <v>-12.21737</v>
      </c>
      <c r="O665" s="25" t="n">
        <v>-38.98844</v>
      </c>
    </row>
    <row r="666">
      <c r="A666" s="4" t="inlineStr">
        <is>
          <t>FEIRA DE SANTANA</t>
        </is>
      </c>
      <c r="B666" s="22" t="n">
        <v>156</v>
      </c>
      <c r="C666" s="22" t="n">
        <v>1716</v>
      </c>
      <c r="D666" s="4" t="inlineStr">
        <is>
          <t>COLÉGIO ESTADUAL DA POLÍCIA MILITAR - CPM DIVA PORTELA</t>
        </is>
      </c>
      <c r="E666" s="7" t="n">
        <v>18</v>
      </c>
      <c r="F666" s="23" t="n">
        <v>188</v>
      </c>
      <c r="G666" s="17" t="inlineStr">
        <is>
          <t>200 m</t>
        </is>
      </c>
      <c r="H666" s="4" t="inlineStr">
        <is>
          <t>64-060_PTZ R MNS MOISES GONCALVES DO COUTO EM FRENTE AO CPM AO LADO DO KICOXINHA</t>
        </is>
      </c>
      <c r="I666" s="17" t="inlineStr">
        <is>
          <t>DOME</t>
        </is>
      </c>
      <c r="J666" s="17" t="inlineStr">
        <is>
          <t>M6741-E-Z37</t>
        </is>
      </c>
      <c r="K666" s="24" t="inlineStr">
        <is>
          <t>10.98.59.234</t>
        </is>
      </c>
      <c r="L666" s="4" t="inlineStr">
        <is>
          <t>CICOM FEIRA DE S</t>
        </is>
      </c>
      <c r="M666" s="4" t="inlineStr">
        <is>
          <t>PTZ</t>
        </is>
      </c>
      <c r="N666" s="25" t="n">
        <v>-12.2193524</v>
      </c>
      <c r="O666" s="25" t="n">
        <v>-38.9680372</v>
      </c>
    </row>
    <row r="667">
      <c r="A667" s="4" t="inlineStr">
        <is>
          <t>FEIRA DE SANTANA</t>
        </is>
      </c>
      <c r="B667" s="22" t="n">
        <v>156</v>
      </c>
      <c r="C667" s="22" t="n">
        <v>1724</v>
      </c>
      <c r="D667" s="4" t="inlineStr">
        <is>
          <t>ESCOLA MUNICIPAL DR. NOIDE CERQUEIRA</t>
        </is>
      </c>
      <c r="E667" s="7" t="n">
        <v>6</v>
      </c>
      <c r="F667" s="23" t="n">
        <v>133</v>
      </c>
      <c r="G667" s="17" t="inlineStr">
        <is>
          <t>200 m</t>
        </is>
      </c>
      <c r="H667" s="4" t="inlineStr">
        <is>
          <t>64-212_LPR_AV EDUARDO FROES DA MOTA VIA MARGINAL EM FRENTE AO SENAI</t>
        </is>
      </c>
      <c r="I667" s="17" t="inlineStr">
        <is>
          <t>FIX</t>
        </is>
      </c>
      <c r="J667" s="17" t="inlineStr">
        <is>
          <t>M2221-QL</t>
        </is>
      </c>
      <c r="K667" s="24" t="inlineStr">
        <is>
          <t>10.98.10.242</t>
        </is>
      </c>
      <c r="L667" s="4" t="inlineStr">
        <is>
          <t>CICOM FEIRA DE S</t>
        </is>
      </c>
      <c r="M667" s="4" t="inlineStr">
        <is>
          <t>LPR</t>
        </is>
      </c>
      <c r="N667" s="25" t="n">
        <v>-12.230883</v>
      </c>
      <c r="O667" s="25" t="n">
        <v>-38.968477</v>
      </c>
    </row>
    <row r="668">
      <c r="A668" s="4" t="inlineStr">
        <is>
          <t>FEIRA DE SANTANA</t>
        </is>
      </c>
      <c r="B668" s="22" t="n">
        <v>156</v>
      </c>
      <c r="C668" s="22" t="n">
        <v>1732</v>
      </c>
      <c r="D668" s="4" t="inlineStr">
        <is>
          <t>SENAI - FEIRA DE SANTANA</t>
        </is>
      </c>
      <c r="E668" s="7" t="n">
        <v>16</v>
      </c>
      <c r="F668" s="23" t="n">
        <v>41</v>
      </c>
      <c r="G668" s="17" t="inlineStr">
        <is>
          <t>100 m</t>
        </is>
      </c>
      <c r="H668" s="4" t="inlineStr">
        <is>
          <t>64-212_LPR_AV EDUARDO FROES DA MOTA VIA MARGINAL EM FRENTE AO SENAI</t>
        </is>
      </c>
      <c r="I668" s="17" t="inlineStr">
        <is>
          <t>FIX</t>
        </is>
      </c>
      <c r="J668" s="17" t="inlineStr">
        <is>
          <t>M2221-QL</t>
        </is>
      </c>
      <c r="K668" s="24" t="inlineStr">
        <is>
          <t>10.98.10.242</t>
        </is>
      </c>
      <c r="L668" s="4" t="inlineStr">
        <is>
          <t>CICOM FEIRA DE S</t>
        </is>
      </c>
      <c r="M668" s="4" t="inlineStr">
        <is>
          <t>LPR</t>
        </is>
      </c>
      <c r="N668" s="25" t="n">
        <v>-12.230883</v>
      </c>
      <c r="O668" s="25" t="n">
        <v>-38.968477</v>
      </c>
    </row>
    <row r="669">
      <c r="A669" s="4" t="inlineStr">
        <is>
          <t>FEIRA DE SANTANA</t>
        </is>
      </c>
      <c r="B669" s="22" t="n">
        <v>156</v>
      </c>
      <c r="C669" s="22" t="n">
        <v>1791</v>
      </c>
      <c r="D669" s="4" t="inlineStr">
        <is>
          <t>ESCOLA MUNICIPAL NORMA SUELY MASCARENHAS</t>
        </is>
      </c>
      <c r="E669" s="7" t="n">
        <v>8</v>
      </c>
      <c r="F669" s="23" t="n">
        <v>272</v>
      </c>
      <c r="G669" s="17" t="inlineStr">
        <is>
          <t>300 m</t>
        </is>
      </c>
      <c r="H669" s="4" t="inlineStr">
        <is>
          <t>64-062_PTZ_R PRIMAVERA AO LADO DA BIOCENTER</t>
        </is>
      </c>
      <c r="I669" s="17" t="inlineStr">
        <is>
          <t>DOME</t>
        </is>
      </c>
      <c r="J669" s="17" t="inlineStr">
        <is>
          <t>M6741-E-Z37</t>
        </is>
      </c>
      <c r="K669" s="24" t="inlineStr">
        <is>
          <t>10.98.56.74</t>
        </is>
      </c>
      <c r="L669" s="4" t="inlineStr">
        <is>
          <t>CICOM FEIRA DE S</t>
        </is>
      </c>
      <c r="M669" s="4" t="inlineStr">
        <is>
          <t>PTZ</t>
        </is>
      </c>
      <c r="N669" s="25" t="n">
        <v>-12.2241928</v>
      </c>
      <c r="O669" s="25" t="n">
        <v>-38.982496</v>
      </c>
    </row>
    <row r="670">
      <c r="A670" s="4" t="inlineStr">
        <is>
          <t>FEIRA DE SANTANA</t>
        </is>
      </c>
      <c r="B670" s="22" t="n">
        <v>156</v>
      </c>
      <c r="C670" s="22" t="n">
        <v>1813</v>
      </c>
      <c r="D670" s="4" t="inlineStr">
        <is>
          <t>ESCOLA MUNICIPAL CHICO MENDES</t>
        </is>
      </c>
      <c r="E670" s="7" t="n">
        <v>10</v>
      </c>
      <c r="F670" s="23" t="n">
        <v>144</v>
      </c>
      <c r="G670" s="17" t="inlineStr">
        <is>
          <t>200 m</t>
        </is>
      </c>
      <c r="H670" s="4" t="inlineStr">
        <is>
          <t>64-059_PTZ_R MNS MOISES GONCALVES DO COUTO-EMBASA EM FRENTE A MACAQUINHA DRINKS</t>
        </is>
      </c>
      <c r="I670" s="17" t="inlineStr">
        <is>
          <t>DOME</t>
        </is>
      </c>
      <c r="J670" s="17" t="inlineStr">
        <is>
          <t>M6741-E-Z37</t>
        </is>
      </c>
      <c r="K670" s="24" t="inlineStr">
        <is>
          <t>10.98.61.162</t>
        </is>
      </c>
      <c r="L670" s="4" t="inlineStr">
        <is>
          <t>CICOM FEIRA DE S</t>
        </is>
      </c>
      <c r="M670" s="4" t="inlineStr">
        <is>
          <t>PTZ</t>
        </is>
      </c>
      <c r="N670" s="25" t="n">
        <v>-12.2264088</v>
      </c>
      <c r="O670" s="25" t="n">
        <v>-38.9670362</v>
      </c>
    </row>
    <row r="671">
      <c r="A671" s="4" t="inlineStr">
        <is>
          <t>FEIRA DE SANTANA</t>
        </is>
      </c>
      <c r="B671" s="22" t="n">
        <v>156</v>
      </c>
      <c r="C671" s="22" t="n">
        <v>1848</v>
      </c>
      <c r="D671" s="4" t="inlineStr">
        <is>
          <t>CENTRO MUNICIPAL DE EDUCAÇÃO INFANTIL PAULINO MARTINS DOS SANTOS</t>
        </is>
      </c>
      <c r="E671" s="7" t="n">
        <v>6</v>
      </c>
      <c r="F671" s="23" t="n">
        <v>82</v>
      </c>
      <c r="G671" s="17" t="inlineStr">
        <is>
          <t>100 m</t>
        </is>
      </c>
      <c r="H671" s="4" t="inlineStr">
        <is>
          <t>64-112_PTZ_RUA PADRE EPIFANIO, SÃO JOSÉ EM FRENTE AO CEMITERIO</t>
        </is>
      </c>
      <c r="I671" s="17" t="inlineStr">
        <is>
          <t>DOME</t>
        </is>
      </c>
      <c r="J671" s="17" t="inlineStr">
        <is>
          <t>M6741-E-Z37</t>
        </is>
      </c>
      <c r="K671" s="24" t="inlineStr">
        <is>
          <t>10.98.57.250</t>
        </is>
      </c>
      <c r="L671" s="4" t="inlineStr">
        <is>
          <t>CICOM FEIRA DE S</t>
        </is>
      </c>
      <c r="M671" s="4" t="inlineStr">
        <is>
          <t>PTZ</t>
        </is>
      </c>
      <c r="N671" s="25" t="n">
        <v>-12.1494671</v>
      </c>
      <c r="O671" s="25" t="n">
        <v>-38.9907316</v>
      </c>
    </row>
    <row r="672">
      <c r="A672" s="4" t="inlineStr">
        <is>
          <t>FEIRA DE SANTANA</t>
        </is>
      </c>
      <c r="B672" s="22" t="n">
        <v>156</v>
      </c>
      <c r="C672" s="22" t="n">
        <v>1848</v>
      </c>
      <c r="D672" s="4" t="inlineStr">
        <is>
          <t>CENTRO MUNICIPAL DE EDUCAÇÃO INFANTIL PAULINO MARTINS DOS SANTOS</t>
        </is>
      </c>
      <c r="E672" s="7" t="n">
        <v>6</v>
      </c>
      <c r="F672" s="23" t="n">
        <v>150</v>
      </c>
      <c r="G672" s="17" t="inlineStr">
        <is>
          <t>200 m</t>
        </is>
      </c>
      <c r="H672" s="4" t="inlineStr">
        <is>
          <t>64-246_RF_TP_IV_DIST. MARIA QUITERIA - RUA DA PRAÇA - EM FRENTE A POLICLÍNICA</t>
        </is>
      </c>
      <c r="I672" s="17" t="inlineStr">
        <is>
          <t>FIX</t>
        </is>
      </c>
      <c r="J672" s="17" t="inlineStr">
        <is>
          <t>U1-0LRV(8-32)A AI Pro</t>
        </is>
      </c>
      <c r="K672" s="24" t="inlineStr">
        <is>
          <t>10.98.114.130</t>
        </is>
      </c>
      <c r="L672" s="4" t="inlineStr">
        <is>
          <t>CICOM FEIRA DE S</t>
        </is>
      </c>
      <c r="M672" s="4" t="inlineStr">
        <is>
          <t>RF</t>
        </is>
      </c>
      <c r="N672" s="25" t="n">
        <v>-12.149086</v>
      </c>
      <c r="O672" s="25" t="n">
        <v>-38.9902426</v>
      </c>
    </row>
    <row r="673">
      <c r="A673" s="4" t="inlineStr">
        <is>
          <t>FEIRA DE SANTANA</t>
        </is>
      </c>
      <c r="B673" s="22" t="n">
        <v>156</v>
      </c>
      <c r="C673" s="22" t="n">
        <v>1848</v>
      </c>
      <c r="D673" s="4" t="inlineStr">
        <is>
          <t>CENTRO MUNICIPAL DE EDUCAÇÃO INFANTIL PAULINO MARTINS DOS SANTOS</t>
        </is>
      </c>
      <c r="E673" s="7" t="n">
        <v>6</v>
      </c>
      <c r="F673" s="23" t="n">
        <v>257</v>
      </c>
      <c r="G673" s="17" t="inlineStr">
        <is>
          <t>300 m</t>
        </is>
      </c>
      <c r="H673" s="4" t="inlineStr">
        <is>
          <t>64-110_PTZ_RUA DA CONCEICAO EM FRENTE AO POSTO DE SAUDE FAMILIAR SÃO JOSÉ</t>
        </is>
      </c>
      <c r="I673" s="17" t="inlineStr">
        <is>
          <t>DOME</t>
        </is>
      </c>
      <c r="J673" s="17" t="inlineStr">
        <is>
          <t>M6741-E-Z37</t>
        </is>
      </c>
      <c r="K673" s="24" t="inlineStr">
        <is>
          <t>10.98.57.226</t>
        </is>
      </c>
      <c r="L673" s="4" t="inlineStr">
        <is>
          <t>CICOM FEIRA DE S</t>
        </is>
      </c>
      <c r="M673" s="4" t="inlineStr">
        <is>
          <t>PTZ</t>
        </is>
      </c>
      <c r="N673" s="25" t="n">
        <v>-12.148332</v>
      </c>
      <c r="O673" s="25" t="n">
        <v>-38.989589</v>
      </c>
    </row>
    <row r="674">
      <c r="A674" s="4" t="inlineStr">
        <is>
          <t>FEIRA DE SANTANA</t>
        </is>
      </c>
      <c r="B674" s="22" t="n">
        <v>156</v>
      </c>
      <c r="C674" s="22" t="n">
        <v>1880</v>
      </c>
      <c r="D674" s="4" t="inlineStr">
        <is>
          <t>CENTRO JUVENIL DE CIÊNCIA E CULTURA</t>
        </is>
      </c>
      <c r="E674" s="7" t="n">
        <v>6</v>
      </c>
      <c r="F674" s="23" t="n">
        <v>234</v>
      </c>
      <c r="G674" s="17" t="inlineStr">
        <is>
          <t>300 m</t>
        </is>
      </c>
      <c r="H674" s="4" t="inlineStr">
        <is>
          <t>64-199_LPR_AV MAL FLORIANO PEIXOTO - EM FRENTE HOTEL VOYAGE - STD SANTO ESTEVAO</t>
        </is>
      </c>
      <c r="I674" s="17" t="inlineStr">
        <is>
          <t>FIX</t>
        </is>
      </c>
      <c r="J674" s="17" t="inlineStr">
        <is>
          <t>M2241-QL</t>
        </is>
      </c>
      <c r="K674" s="24" t="inlineStr">
        <is>
          <t>10.98.17.118</t>
        </is>
      </c>
      <c r="L674" s="4" t="inlineStr">
        <is>
          <t>CICOM FEIRA DE S</t>
        </is>
      </c>
      <c r="M674" s="4" t="inlineStr">
        <is>
          <t>LPR</t>
        </is>
      </c>
      <c r="N674" s="25" t="n">
        <v>-12.26118</v>
      </c>
      <c r="O674" s="25" t="n">
        <v>-38.971187</v>
      </c>
    </row>
    <row r="675">
      <c r="A675" s="4" t="inlineStr">
        <is>
          <t>FEIRA DE SANTANA</t>
        </is>
      </c>
      <c r="B675" s="22" t="n">
        <v>156</v>
      </c>
      <c r="C675" s="22" t="n">
        <v>1899</v>
      </c>
      <c r="D675" s="4" t="inlineStr">
        <is>
          <t>COLÉGIO ESTADUAL HELENA ASSIS SUZART</t>
        </is>
      </c>
      <c r="E675" s="7" t="n">
        <v>6</v>
      </c>
      <c r="F675" s="23" t="n">
        <v>192</v>
      </c>
      <c r="G675" s="17" t="inlineStr">
        <is>
          <t>200 m</t>
        </is>
      </c>
      <c r="H675" s="4" t="inlineStr">
        <is>
          <t>64-201_LPR_RUA L - FEIRA X- PROX FARMACIA RIBEIRO -STD ANEL DE CONTORNO</t>
        </is>
      </c>
      <c r="I675" s="17" t="inlineStr">
        <is>
          <t>FIX</t>
        </is>
      </c>
      <c r="J675" s="17" t="inlineStr">
        <is>
          <t>M2221-QL</t>
        </is>
      </c>
      <c r="K675" s="24" t="inlineStr">
        <is>
          <t>10.98.1.54</t>
        </is>
      </c>
      <c r="L675" s="4" t="inlineStr">
        <is>
          <t>CICOM FEIRA DE S</t>
        </is>
      </c>
      <c r="M675" s="4" t="inlineStr">
        <is>
          <t>LPR</t>
        </is>
      </c>
      <c r="N675" s="25" t="n">
        <v>-12.271793</v>
      </c>
      <c r="O675" s="25" t="n">
        <v>-38.977592</v>
      </c>
    </row>
    <row r="676">
      <c r="A676" s="4" t="inlineStr">
        <is>
          <t>FEIRA DE SANTANA</t>
        </is>
      </c>
      <c r="B676" s="22" t="n">
        <v>156</v>
      </c>
      <c r="C676" s="22" t="n">
        <v>1899</v>
      </c>
      <c r="D676" s="4" t="inlineStr">
        <is>
          <t>COLÉGIO ESTADUAL HELENA ASSIS SUZART</t>
        </is>
      </c>
      <c r="E676" s="7" t="n">
        <v>6</v>
      </c>
      <c r="F676" s="23" t="n">
        <v>250</v>
      </c>
      <c r="G676" s="17" t="inlineStr">
        <is>
          <t>300 m</t>
        </is>
      </c>
      <c r="H676" s="4" t="inlineStr">
        <is>
          <t>64-049_PTZ_RUA L FEIRA X EM FRENTE AO PARAISO DOS FRIOS E PEIXE</t>
        </is>
      </c>
      <c r="I676" s="17" t="inlineStr">
        <is>
          <t>DOME</t>
        </is>
      </c>
      <c r="J676" s="17" t="inlineStr">
        <is>
          <t>M6741-E-Z37</t>
        </is>
      </c>
      <c r="K676" s="24" t="inlineStr">
        <is>
          <t>10.98.56.10</t>
        </is>
      </c>
      <c r="L676" s="4" t="inlineStr">
        <is>
          <t>CICOM FEIRA DE S</t>
        </is>
      </c>
      <c r="M676" s="4" t="inlineStr">
        <is>
          <t>PTZ</t>
        </is>
      </c>
      <c r="N676" s="25" t="n">
        <v>-12.270655</v>
      </c>
      <c r="O676" s="25" t="n">
        <v>-38.9757474</v>
      </c>
    </row>
    <row r="677">
      <c r="A677" s="4" t="inlineStr">
        <is>
          <t>FEIRA DE SANTANA</t>
        </is>
      </c>
      <c r="B677" s="22" t="n">
        <v>156</v>
      </c>
      <c r="C677" s="22" t="n">
        <v>1902</v>
      </c>
      <c r="D677" s="4" t="inlineStr">
        <is>
          <t>COLÉGIO MUNICIPAL WILSON FALCÃO</t>
        </is>
      </c>
      <c r="E677" s="7" t="n">
        <v>9</v>
      </c>
      <c r="F677" s="23" t="n">
        <v>239</v>
      </c>
      <c r="G677" s="17" t="inlineStr">
        <is>
          <t>300 m</t>
        </is>
      </c>
      <c r="H677" s="4" t="inlineStr">
        <is>
          <t>64-076_PTZ_RUA A EM FRENTE A EMBASA</t>
        </is>
      </c>
      <c r="I677" s="17" t="inlineStr">
        <is>
          <t>DOME</t>
        </is>
      </c>
      <c r="J677" s="17" t="inlineStr">
        <is>
          <t>M6741-E-Z37</t>
        </is>
      </c>
      <c r="K677" s="24" t="inlineStr">
        <is>
          <t>10.98.56.154</t>
        </is>
      </c>
      <c r="L677" s="4" t="inlineStr">
        <is>
          <t>CICOM FEIRA DE S</t>
        </is>
      </c>
      <c r="M677" s="4" t="inlineStr">
        <is>
          <t>PTZ</t>
        </is>
      </c>
      <c r="N677" s="25" t="n">
        <v>-12.2575425</v>
      </c>
      <c r="O677" s="25" t="n">
        <v>-38.9740597</v>
      </c>
    </row>
    <row r="678">
      <c r="A678" s="4" t="inlineStr">
        <is>
          <t>FEIRA DE SANTANA</t>
        </is>
      </c>
      <c r="B678" s="22" t="n">
        <v>156</v>
      </c>
      <c r="C678" s="22" t="n">
        <v>1902</v>
      </c>
      <c r="D678" s="4" t="inlineStr">
        <is>
          <t>COLÉGIO MUNICIPAL WILSON FALCÃO</t>
        </is>
      </c>
      <c r="E678" s="7" t="n">
        <v>9</v>
      </c>
      <c r="F678" s="23" t="n">
        <v>261</v>
      </c>
      <c r="G678" s="17" t="inlineStr">
        <is>
          <t>300 m</t>
        </is>
      </c>
      <c r="H678" s="4" t="inlineStr">
        <is>
          <t>64-004_PTZ_PRACA CARLOS BAHIA</t>
        </is>
      </c>
      <c r="I678" s="17" t="inlineStr">
        <is>
          <t>DOME</t>
        </is>
      </c>
      <c r="J678" s="17" t="inlineStr">
        <is>
          <t>M6721-E-Z31</t>
        </is>
      </c>
      <c r="K678" s="24" t="inlineStr">
        <is>
          <t>10.98.55.42</t>
        </is>
      </c>
      <c r="L678" s="4" t="inlineStr">
        <is>
          <t>CICOM FEIRA DE S</t>
        </is>
      </c>
      <c r="M678" s="4" t="inlineStr">
        <is>
          <t>PTZ</t>
        </is>
      </c>
      <c r="N678" s="25" t="n">
        <v>-12.25879</v>
      </c>
      <c r="O678" s="25" t="n">
        <v>-38.96981</v>
      </c>
    </row>
    <row r="679">
      <c r="A679" s="4" t="inlineStr">
        <is>
          <t>FEIRA DE SANTANA</t>
        </is>
      </c>
      <c r="B679" s="22" t="n">
        <v>156</v>
      </c>
      <c r="C679" s="22" t="n">
        <v>1902</v>
      </c>
      <c r="D679" s="4" t="inlineStr">
        <is>
          <t>COLÉGIO MUNICIPAL WILSON FALCÃO</t>
        </is>
      </c>
      <c r="E679" s="7" t="n">
        <v>9</v>
      </c>
      <c r="F679" s="23" t="n">
        <v>296</v>
      </c>
      <c r="G679" s="17" t="inlineStr">
        <is>
          <t>300 m</t>
        </is>
      </c>
      <c r="H679" s="4" t="inlineStr">
        <is>
          <t>64-199_LPR_AV MAL FLORIANO PEIXOTO - EM FRENTE HOTEL VOYAGE - STD SANTO ESTEVAO</t>
        </is>
      </c>
      <c r="I679" s="17" t="inlineStr">
        <is>
          <t>FIX</t>
        </is>
      </c>
      <c r="J679" s="17" t="inlineStr">
        <is>
          <t>M2241-QL</t>
        </is>
      </c>
      <c r="K679" s="24" t="inlineStr">
        <is>
          <t>10.98.17.118</t>
        </is>
      </c>
      <c r="L679" s="4" t="inlineStr">
        <is>
          <t>CICOM FEIRA DE S</t>
        </is>
      </c>
      <c r="M679" s="4" t="inlineStr">
        <is>
          <t>LPR</t>
        </is>
      </c>
      <c r="N679" s="25" t="n">
        <v>-12.26118</v>
      </c>
      <c r="O679" s="25" t="n">
        <v>-38.971187</v>
      </c>
    </row>
    <row r="680">
      <c r="A680" s="4" t="inlineStr">
        <is>
          <t>FEIRA DE SANTANA</t>
        </is>
      </c>
      <c r="B680" s="22" t="n">
        <v>156</v>
      </c>
      <c r="C680" s="22" t="n">
        <v>1910</v>
      </c>
      <c r="D680" s="4" t="inlineStr">
        <is>
          <t>COLÉGIO ESTADUAL DR. JAIR SANTOS SILVA</t>
        </is>
      </c>
      <c r="E680" s="7" t="n">
        <v>9</v>
      </c>
      <c r="F680" s="23" t="n">
        <v>188</v>
      </c>
      <c r="G680" s="17" t="inlineStr">
        <is>
          <t>200 m</t>
        </is>
      </c>
      <c r="H680" s="4" t="inlineStr">
        <is>
          <t>64-083_PTZ_AV TOME DE SOUZA EM FRENTE A LOTERICA</t>
        </is>
      </c>
      <c r="I680" s="17" t="inlineStr">
        <is>
          <t>DOME</t>
        </is>
      </c>
      <c r="J680" s="17" t="inlineStr">
        <is>
          <t>M6741-E-Z37</t>
        </is>
      </c>
      <c r="K680" s="24" t="inlineStr">
        <is>
          <t>10.98.57.18</t>
        </is>
      </c>
      <c r="L680" s="4" t="inlineStr">
        <is>
          <t>CICOM FEIRA DE S</t>
        </is>
      </c>
      <c r="M680" s="4" t="inlineStr">
        <is>
          <t>PTZ</t>
        </is>
      </c>
      <c r="N680" s="25" t="n">
        <v>-12.2508259</v>
      </c>
      <c r="O680" s="25" t="n">
        <v>-38.9828875</v>
      </c>
    </row>
    <row r="681">
      <c r="A681" s="4" t="inlineStr">
        <is>
          <t>FEIRA DE SANTANA</t>
        </is>
      </c>
      <c r="B681" s="22" t="n">
        <v>156</v>
      </c>
      <c r="C681" s="22" t="n">
        <v>1910</v>
      </c>
      <c r="D681" s="4" t="inlineStr">
        <is>
          <t>COLÉGIO ESTADUAL DR. JAIR SANTOS SILVA</t>
        </is>
      </c>
      <c r="E681" s="7" t="n">
        <v>9</v>
      </c>
      <c r="F681" s="23" t="n">
        <v>267</v>
      </c>
      <c r="G681" s="17" t="inlineStr">
        <is>
          <t>300 m</t>
        </is>
      </c>
      <c r="H681" s="4" t="inlineStr">
        <is>
          <t>64-051_PTZ_RUA A EM FRENTE A PIZZARIA PAIZAO</t>
        </is>
      </c>
      <c r="I681" s="17" t="inlineStr">
        <is>
          <t>DOME</t>
        </is>
      </c>
      <c r="J681" s="17" t="inlineStr">
        <is>
          <t>M6741-E-Z37</t>
        </is>
      </c>
      <c r="K681" s="24" t="inlineStr">
        <is>
          <t>10.98.56.26</t>
        </is>
      </c>
      <c r="L681" s="4" t="inlineStr">
        <is>
          <t>CICOM FEIRA DE S</t>
        </is>
      </c>
      <c r="M681" s="4" t="inlineStr">
        <is>
          <t>PTZ</t>
        </is>
      </c>
      <c r="N681" s="25" t="n">
        <v>-12.252744</v>
      </c>
      <c r="O681" s="25" t="n">
        <v>-38.9853805</v>
      </c>
    </row>
    <row r="682">
      <c r="A682" s="4" t="inlineStr">
        <is>
          <t>FEIRA DE SANTANA</t>
        </is>
      </c>
      <c r="B682" s="22" t="n">
        <v>156</v>
      </c>
      <c r="C682" s="22" t="n">
        <v>1929</v>
      </c>
      <c r="D682" s="4" t="inlineStr">
        <is>
          <t>ESCOLA MUNICIPAL OTAVIANO FERREIRA CAMPOS</t>
        </is>
      </c>
      <c r="E682" s="7" t="n">
        <v>7</v>
      </c>
      <c r="F682" s="23" t="n">
        <v>107</v>
      </c>
      <c r="G682" s="17" t="inlineStr">
        <is>
          <t>200 m</t>
        </is>
      </c>
      <c r="H682" s="4" t="inlineStr">
        <is>
          <t>64-079_PTZ_RUA JUSCELINO KUBITSCHEK EM FRENTE A BARBEARIA STYLLUS R</t>
        </is>
      </c>
      <c r="I682" s="17" t="inlineStr">
        <is>
          <t>DOME</t>
        </is>
      </c>
      <c r="J682" s="17" t="inlineStr">
        <is>
          <t>M6741-E-Z37</t>
        </is>
      </c>
      <c r="K682" s="24" t="inlineStr">
        <is>
          <t>10.98.14.26</t>
        </is>
      </c>
      <c r="L682" s="4" t="inlineStr">
        <is>
          <t>CICOM FEIRA DE S</t>
        </is>
      </c>
      <c r="M682" s="4" t="inlineStr">
        <is>
          <t>PTZ</t>
        </is>
      </c>
      <c r="N682" s="25" t="n">
        <v>-12.189842</v>
      </c>
      <c r="O682" s="25" t="n">
        <v>-38.966516</v>
      </c>
    </row>
    <row r="683">
      <c r="A683" s="4" t="inlineStr">
        <is>
          <t>FEIRA DE SANTANA</t>
        </is>
      </c>
      <c r="B683" s="22" t="n">
        <v>156</v>
      </c>
      <c r="C683" s="22" t="n">
        <v>1929</v>
      </c>
      <c r="D683" s="4" t="inlineStr">
        <is>
          <t>ESCOLA MUNICIPAL OTAVIANO FERREIRA CAMPOS</t>
        </is>
      </c>
      <c r="E683" s="7" t="n">
        <v>7</v>
      </c>
      <c r="F683" s="23" t="n">
        <v>168</v>
      </c>
      <c r="G683" s="17" t="inlineStr">
        <is>
          <t>200 m</t>
        </is>
      </c>
      <c r="H683" s="4" t="inlineStr">
        <is>
          <t>64-211_LPR_RUA PADRE MANOEL DA NOBREGA_PROX JU LANCHES_STD FEIRA VIA MARGINAL</t>
        </is>
      </c>
      <c r="I683" s="17" t="inlineStr">
        <is>
          <t>FIX</t>
        </is>
      </c>
      <c r="J683" s="17" t="inlineStr">
        <is>
          <t>M2241-QL</t>
        </is>
      </c>
      <c r="K683" s="24" t="inlineStr">
        <is>
          <t>10.98.108.94</t>
        </is>
      </c>
      <c r="L683" s="4" t="inlineStr">
        <is>
          <t>CICOM FEIRA DE S</t>
        </is>
      </c>
      <c r="M683" s="4" t="inlineStr">
        <is>
          <t>LPR</t>
        </is>
      </c>
      <c r="N683" s="25" t="n">
        <v>-12.189166</v>
      </c>
      <c r="O683" s="25" t="n">
        <v>-38.965557</v>
      </c>
    </row>
    <row r="684">
      <c r="A684" s="4" t="inlineStr">
        <is>
          <t>FEIRA DE SANTANA</t>
        </is>
      </c>
      <c r="B684" s="22" t="n">
        <v>156</v>
      </c>
      <c r="C684" s="22" t="n">
        <v>1929</v>
      </c>
      <c r="D684" s="4" t="inlineStr">
        <is>
          <t>ESCOLA MUNICIPAL OTAVIANO FERREIRA CAMPOS</t>
        </is>
      </c>
      <c r="E684" s="7" t="n">
        <v>7</v>
      </c>
      <c r="F684" s="23" t="n">
        <v>242</v>
      </c>
      <c r="G684" s="17" t="inlineStr">
        <is>
          <t>300 m</t>
        </is>
      </c>
      <c r="H684" s="4" t="inlineStr">
        <is>
          <t>64-208_LPR_ESTRADA SALGADO AO LADO DA POUSADA ITAJUIPE STD PAPAGAIO</t>
        </is>
      </c>
      <c r="I684" s="17" t="inlineStr">
        <is>
          <t>FIX</t>
        </is>
      </c>
      <c r="J684" s="17" t="inlineStr">
        <is>
          <t>M2241-QL</t>
        </is>
      </c>
      <c r="K684" s="24" t="inlineStr">
        <is>
          <t>10.98.1.50</t>
        </is>
      </c>
      <c r="L684" s="4" t="inlineStr">
        <is>
          <t>CICOM FEIRA DE S</t>
        </is>
      </c>
      <c r="M684" s="4" t="inlineStr">
        <is>
          <t>LPR</t>
        </is>
      </c>
      <c r="N684" s="25" t="n">
        <v>-12.188133</v>
      </c>
      <c r="O684" s="25" t="n">
        <v>-38.96508</v>
      </c>
    </row>
    <row r="685">
      <c r="A685" s="4" t="inlineStr">
        <is>
          <t>FEIRA DE SANTANA</t>
        </is>
      </c>
      <c r="B685" s="22" t="n">
        <v>156</v>
      </c>
      <c r="C685" s="22" t="n">
        <v>1937</v>
      </c>
      <c r="D685" s="4" t="inlineStr">
        <is>
          <t>ESCOLA MUNICIPAL THELMA CARNEIRO</t>
        </is>
      </c>
      <c r="E685" s="7" t="n">
        <v>4</v>
      </c>
      <c r="F685" s="23" t="n">
        <v>88</v>
      </c>
      <c r="G685" s="17" t="inlineStr">
        <is>
          <t>100 m</t>
        </is>
      </c>
      <c r="H685" s="4" t="inlineStr">
        <is>
          <t>64-201_LPR_RUA L - FEIRA X- PROX FARMACIA RIBEIRO -STD ANEL DE CONTORNO</t>
        </is>
      </c>
      <c r="I685" s="17" t="inlineStr">
        <is>
          <t>FIX</t>
        </is>
      </c>
      <c r="J685" s="17" t="inlineStr">
        <is>
          <t>M2221-QL</t>
        </is>
      </c>
      <c r="K685" s="24" t="inlineStr">
        <is>
          <t>10.98.1.54</t>
        </is>
      </c>
      <c r="L685" s="4" t="inlineStr">
        <is>
          <t>CICOM FEIRA DE S</t>
        </is>
      </c>
      <c r="M685" s="4" t="inlineStr">
        <is>
          <t>LPR</t>
        </is>
      </c>
      <c r="N685" s="25" t="n">
        <v>-12.271793</v>
      </c>
      <c r="O685" s="25" t="n">
        <v>-38.977592</v>
      </c>
    </row>
    <row r="686">
      <c r="A686" s="4" t="inlineStr">
        <is>
          <t>FEIRA DE SANTANA</t>
        </is>
      </c>
      <c r="B686" s="22" t="n">
        <v>156</v>
      </c>
      <c r="C686" s="22" t="n">
        <v>1937</v>
      </c>
      <c r="D686" s="4" t="inlineStr">
        <is>
          <t>ESCOLA MUNICIPAL THELMA CARNEIRO</t>
        </is>
      </c>
      <c r="E686" s="7" t="n">
        <v>4</v>
      </c>
      <c r="F686" s="23" t="n">
        <v>266</v>
      </c>
      <c r="G686" s="17" t="inlineStr">
        <is>
          <t>300 m</t>
        </is>
      </c>
      <c r="H686" s="4" t="inlineStr">
        <is>
          <t>64-049_PTZ_RUA L FEIRA X EM FRENTE AO PARAISO DOS FRIOS E PEIXE</t>
        </is>
      </c>
      <c r="I686" s="17" t="inlineStr">
        <is>
          <t>DOME</t>
        </is>
      </c>
      <c r="J686" s="17" t="inlineStr">
        <is>
          <t>M6741-E-Z37</t>
        </is>
      </c>
      <c r="K686" s="24" t="inlineStr">
        <is>
          <t>10.98.56.10</t>
        </is>
      </c>
      <c r="L686" s="4" t="inlineStr">
        <is>
          <t>CICOM FEIRA DE S</t>
        </is>
      </c>
      <c r="M686" s="4" t="inlineStr">
        <is>
          <t>PTZ</t>
        </is>
      </c>
      <c r="N686" s="25" t="n">
        <v>-12.270655</v>
      </c>
      <c r="O686" s="25" t="n">
        <v>-38.9757474</v>
      </c>
    </row>
    <row r="687">
      <c r="A687" s="4" t="inlineStr">
        <is>
          <t>FEIRA DE SANTANA</t>
        </is>
      </c>
      <c r="B687" s="22" t="n">
        <v>156</v>
      </c>
      <c r="C687" s="22" t="n">
        <v>1945</v>
      </c>
      <c r="D687" s="4" t="inlineStr">
        <is>
          <t>ESCOLA MUNICIPAL PROFA. MARÍLIA QUEIROZ DA SILVA</t>
        </is>
      </c>
      <c r="E687" s="7" t="n">
        <v>3</v>
      </c>
      <c r="F687" s="23" t="n">
        <v>289</v>
      </c>
      <c r="G687" s="17" t="inlineStr">
        <is>
          <t>300 m</t>
        </is>
      </c>
      <c r="H687" s="4" t="inlineStr">
        <is>
          <t>64-163_LPR_AV EDUARDO FROES DA MOTA - ANEL DE CONTORNO</t>
        </is>
      </c>
      <c r="I687" s="17" t="inlineStr">
        <is>
          <t>FIX</t>
        </is>
      </c>
      <c r="J687" s="17" t="inlineStr">
        <is>
          <t>U1-0LRV(8-32)A AI Pro</t>
        </is>
      </c>
      <c r="K687" s="24" t="inlineStr">
        <is>
          <t>10.98.13.210</t>
        </is>
      </c>
      <c r="L687" s="4" t="inlineStr">
        <is>
          <t>CICOM FEIRA DE S</t>
        </is>
      </c>
      <c r="M687" s="4" t="inlineStr">
        <is>
          <t>LPR</t>
        </is>
      </c>
      <c r="N687" s="25" t="n">
        <v>-12.2479009647065</v>
      </c>
      <c r="O687" s="25" t="n">
        <v>-38.9874491603136</v>
      </c>
    </row>
    <row r="688">
      <c r="A688" s="4" t="inlineStr">
        <is>
          <t>FEIRA DE SANTANA</t>
        </is>
      </c>
      <c r="B688" s="22" t="n">
        <v>156</v>
      </c>
      <c r="C688" s="22" t="n">
        <v>1953</v>
      </c>
      <c r="D688" s="4" t="inlineStr">
        <is>
          <t>UEFS - UNIVERSIDADE ESTADUAL DE FEIRA DE SANTANA</t>
        </is>
      </c>
      <c r="E688" s="7" t="n">
        <v>6</v>
      </c>
      <c r="F688" s="23" t="n">
        <v>19</v>
      </c>
      <c r="G688" s="17" t="inlineStr">
        <is>
          <t>100 m</t>
        </is>
      </c>
      <c r="H688" s="4" t="inlineStr">
        <is>
          <t>64-101_PTZ_AV FREI FELIX DE PACAUBA ENTRADA DA UEFS</t>
        </is>
      </c>
      <c r="I688" s="17" t="inlineStr">
        <is>
          <t>DOME</t>
        </is>
      </c>
      <c r="J688" s="17" t="inlineStr">
        <is>
          <t>M6741-E-Z37</t>
        </is>
      </c>
      <c r="K688" s="24" t="inlineStr">
        <is>
          <t>10.98.58.242</t>
        </is>
      </c>
      <c r="L688" s="4" t="inlineStr">
        <is>
          <t>CICOM FEIRA DE S</t>
        </is>
      </c>
      <c r="M688" s="4" t="inlineStr">
        <is>
          <t>PTZ</t>
        </is>
      </c>
      <c r="N688" s="25" t="n">
        <v>-12.1996297</v>
      </c>
      <c r="O688" s="25" t="n">
        <v>-38.9665822</v>
      </c>
    </row>
    <row r="689">
      <c r="A689" s="4" t="inlineStr">
        <is>
          <t>FEIRA DE SANTANA</t>
        </is>
      </c>
      <c r="B689" s="22" t="n">
        <v>156</v>
      </c>
      <c r="C689" s="22" t="n">
        <v>1953</v>
      </c>
      <c r="D689" s="4" t="inlineStr">
        <is>
          <t>UEFS - UNIVERSIDADE ESTADUAL DE FEIRA DE SANTANA</t>
        </is>
      </c>
      <c r="E689" s="7" t="n">
        <v>6</v>
      </c>
      <c r="F689" s="23" t="n">
        <v>298</v>
      </c>
      <c r="G689" s="17" t="inlineStr">
        <is>
          <t>300 m</t>
        </is>
      </c>
      <c r="H689" s="4" t="inlineStr">
        <is>
          <t>64-145_LPR_AV TRANSNORDESTINA AO LADO DO VIADUTO DO PARQUE IPE STD SERRINHA</t>
        </is>
      </c>
      <c r="I689" s="17" t="inlineStr">
        <is>
          <t>FIX</t>
        </is>
      </c>
      <c r="J689" s="17" t="inlineStr">
        <is>
          <t>M2241-QL</t>
        </is>
      </c>
      <c r="K689" s="24" t="inlineStr">
        <is>
          <t>10.98.15.118</t>
        </is>
      </c>
      <c r="L689" s="4" t="inlineStr">
        <is>
          <t>CICOM FEIRA DE S</t>
        </is>
      </c>
      <c r="M689" s="4" t="inlineStr">
        <is>
          <t>LPR</t>
        </is>
      </c>
      <c r="N689" s="25" t="n">
        <v>-12.2019177</v>
      </c>
      <c r="O689" s="25" t="n">
        <v>-38.9652537</v>
      </c>
    </row>
    <row r="690">
      <c r="A690" s="4" t="inlineStr">
        <is>
          <t>FEIRA DE SANTANA</t>
        </is>
      </c>
      <c r="B690" s="22" t="n">
        <v>156</v>
      </c>
      <c r="C690" s="22" t="n">
        <v>1970</v>
      </c>
      <c r="D690" s="4" t="inlineStr">
        <is>
          <t>COLÉGIO ESTADUAL ERNESTO CARNEIRO RIBEIRO</t>
        </is>
      </c>
      <c r="E690" s="7" t="n">
        <v>14</v>
      </c>
      <c r="F690" s="23" t="n">
        <v>163</v>
      </c>
      <c r="G690" s="17" t="inlineStr">
        <is>
          <t>200 m</t>
        </is>
      </c>
      <c r="H690" s="4" t="inlineStr">
        <is>
          <t>64-076_PTZ_RUA A EM FRENTE A EMBASA</t>
        </is>
      </c>
      <c r="I690" s="17" t="inlineStr">
        <is>
          <t>DOME</t>
        </is>
      </c>
      <c r="J690" s="17" t="inlineStr">
        <is>
          <t>M6741-E-Z37</t>
        </is>
      </c>
      <c r="K690" s="24" t="inlineStr">
        <is>
          <t>10.98.56.154</t>
        </is>
      </c>
      <c r="L690" s="4" t="inlineStr">
        <is>
          <t>CICOM FEIRA DE S</t>
        </is>
      </c>
      <c r="M690" s="4" t="inlineStr">
        <is>
          <t>PTZ</t>
        </is>
      </c>
      <c r="N690" s="25" t="n">
        <v>-12.2575425</v>
      </c>
      <c r="O690" s="25" t="n">
        <v>-38.9740597</v>
      </c>
    </row>
    <row r="691">
      <c r="A691" s="4" t="inlineStr">
        <is>
          <t>FEIRA DE SANTANA</t>
        </is>
      </c>
      <c r="B691" s="22" t="n">
        <v>156</v>
      </c>
      <c r="C691" s="22" t="n">
        <v>1970</v>
      </c>
      <c r="D691" s="4" t="inlineStr">
        <is>
          <t>COLÉGIO ESTADUAL ERNESTO CARNEIRO RIBEIRO</t>
        </is>
      </c>
      <c r="E691" s="7" t="n">
        <v>14</v>
      </c>
      <c r="F691" s="23" t="n">
        <v>291</v>
      </c>
      <c r="G691" s="17" t="inlineStr">
        <is>
          <t>300 m</t>
        </is>
      </c>
      <c r="H691" s="4" t="inlineStr">
        <is>
          <t>64-015_LPR_AV TOME DE SOUZA SENT FEIRA IX - EM FRENTE AO COND VILA BELLA</t>
        </is>
      </c>
      <c r="I691" s="17" t="inlineStr">
        <is>
          <t>FIX</t>
        </is>
      </c>
      <c r="J691" s="17" t="inlineStr">
        <is>
          <t>M2241-QL</t>
        </is>
      </c>
      <c r="K691" s="24" t="inlineStr">
        <is>
          <t>10.98.54.250</t>
        </is>
      </c>
      <c r="L691" s="4" t="inlineStr">
        <is>
          <t>CICOM FEIRA DE S</t>
        </is>
      </c>
      <c r="M691" s="4" t="inlineStr">
        <is>
          <t>LPR</t>
        </is>
      </c>
      <c r="N691" s="25" t="n">
        <v>-12.2557729</v>
      </c>
      <c r="O691" s="25" t="n">
        <v>-38.97477</v>
      </c>
    </row>
    <row r="692">
      <c r="A692" s="4" t="inlineStr">
        <is>
          <t>FEIRA DE SANTANA</t>
        </is>
      </c>
      <c r="B692" s="22" t="n">
        <v>156</v>
      </c>
      <c r="C692" s="22" t="n">
        <v>1988</v>
      </c>
      <c r="D692" s="4" t="inlineStr">
        <is>
          <t>ESCOLA MUNICIPAL ANA MARIA ALVES DOS SANTOS</t>
        </is>
      </c>
      <c r="E692" s="7" t="n">
        <v>14</v>
      </c>
      <c r="F692" s="23" t="n">
        <v>234</v>
      </c>
      <c r="G692" s="17" t="inlineStr">
        <is>
          <t>300 m</t>
        </is>
      </c>
      <c r="H692" s="4" t="inlineStr">
        <is>
          <t>64-201_LPR_RUA L - FEIRA X- PROX FARMACIA RIBEIRO -STD ANEL DE CONTORNO</t>
        </is>
      </c>
      <c r="I692" s="17" t="inlineStr">
        <is>
          <t>FIX</t>
        </is>
      </c>
      <c r="J692" s="17" t="inlineStr">
        <is>
          <t>M2221-QL</t>
        </is>
      </c>
      <c r="K692" s="24" t="inlineStr">
        <is>
          <t>10.98.1.54</t>
        </is>
      </c>
      <c r="L692" s="4" t="inlineStr">
        <is>
          <t>CICOM FEIRA DE S</t>
        </is>
      </c>
      <c r="M692" s="4" t="inlineStr">
        <is>
          <t>LPR</t>
        </is>
      </c>
      <c r="N692" s="25" t="n">
        <v>-12.271793</v>
      </c>
      <c r="O692" s="25" t="n">
        <v>-38.977592</v>
      </c>
    </row>
    <row r="693">
      <c r="A693" s="4" t="inlineStr">
        <is>
          <t>FEIRA DE SANTANA</t>
        </is>
      </c>
      <c r="B693" s="22" t="n">
        <v>156</v>
      </c>
      <c r="C693" s="22" t="n">
        <v>1988</v>
      </c>
      <c r="D693" s="4" t="inlineStr">
        <is>
          <t>ESCOLA MUNICIPAL ANA MARIA ALVES DOS SANTOS</t>
        </is>
      </c>
      <c r="E693" s="7" t="n">
        <v>14</v>
      </c>
      <c r="F693" s="23" t="n">
        <v>293</v>
      </c>
      <c r="G693" s="17" t="inlineStr">
        <is>
          <t>300 m</t>
        </is>
      </c>
      <c r="H693" s="4" t="inlineStr">
        <is>
          <t>64-049_PTZ_RUA L FEIRA X EM FRENTE AO PARAISO DOS FRIOS E PEIXE</t>
        </is>
      </c>
      <c r="I693" s="17" t="inlineStr">
        <is>
          <t>DOME</t>
        </is>
      </c>
      <c r="J693" s="17" t="inlineStr">
        <is>
          <t>M6741-E-Z37</t>
        </is>
      </c>
      <c r="K693" s="24" t="inlineStr">
        <is>
          <t>10.98.56.10</t>
        </is>
      </c>
      <c r="L693" s="4" t="inlineStr">
        <is>
          <t>CICOM FEIRA DE S</t>
        </is>
      </c>
      <c r="M693" s="4" t="inlineStr">
        <is>
          <t>PTZ</t>
        </is>
      </c>
      <c r="N693" s="25" t="n">
        <v>-12.270655</v>
      </c>
      <c r="O693" s="25" t="n">
        <v>-38.9757474</v>
      </c>
    </row>
    <row r="694">
      <c r="A694" s="4" t="inlineStr">
        <is>
          <t>FEIRA DE SANTANA</t>
        </is>
      </c>
      <c r="B694" s="22" t="n">
        <v>156</v>
      </c>
      <c r="C694" s="22" t="n">
        <v>2020</v>
      </c>
      <c r="D694" s="4" t="inlineStr">
        <is>
          <t>ESCOLA MUNICIPAL JACYRA ALMEIDA SANTOS</t>
        </is>
      </c>
      <c r="E694" s="7" t="n">
        <v>4</v>
      </c>
      <c r="F694" s="23" t="n">
        <v>174</v>
      </c>
      <c r="G694" s="17" t="inlineStr">
        <is>
          <t>200 m</t>
        </is>
      </c>
      <c r="H694" s="4" t="inlineStr">
        <is>
          <t>64-076_PTZ_RUA A EM FRENTE A EMBASA</t>
        </is>
      </c>
      <c r="I694" s="17" t="inlineStr">
        <is>
          <t>DOME</t>
        </is>
      </c>
      <c r="J694" s="17" t="inlineStr">
        <is>
          <t>M6741-E-Z37</t>
        </is>
      </c>
      <c r="K694" s="24" t="inlineStr">
        <is>
          <t>10.98.56.154</t>
        </is>
      </c>
      <c r="L694" s="4" t="inlineStr">
        <is>
          <t>CICOM FEIRA DE S</t>
        </is>
      </c>
      <c r="M694" s="4" t="inlineStr">
        <is>
          <t>PTZ</t>
        </is>
      </c>
      <c r="N694" s="25" t="n">
        <v>-12.2575425</v>
      </c>
      <c r="O694" s="25" t="n">
        <v>-38.9740597</v>
      </c>
    </row>
    <row r="695">
      <c r="A695" s="4" t="inlineStr">
        <is>
          <t>FEIRA DE SANTANA</t>
        </is>
      </c>
      <c r="B695" s="22" t="n">
        <v>156</v>
      </c>
      <c r="C695" s="22" t="n">
        <v>2054</v>
      </c>
      <c r="D695" s="4" t="inlineStr">
        <is>
          <t>CENTRO MUNICIPAL DE EDUCAÇÃO INFANTIL HUGO NAVARRO SILVA</t>
        </is>
      </c>
      <c r="E695" s="7" t="n">
        <v>8</v>
      </c>
      <c r="F695" s="23" t="n">
        <v>287</v>
      </c>
      <c r="G695" s="17" t="inlineStr">
        <is>
          <t>300 m</t>
        </is>
      </c>
      <c r="H695" s="4" t="inlineStr">
        <is>
          <t>64-048_PTZ_RUA B EM FRENTE AO BAR BA VI AO LADO DA PADARIA DOCE MEL</t>
        </is>
      </c>
      <c r="I695" s="17" t="inlineStr">
        <is>
          <t>DOME</t>
        </is>
      </c>
      <c r="J695" s="17" t="inlineStr">
        <is>
          <t>M6741-E-Z37</t>
        </is>
      </c>
      <c r="K695" s="24" t="inlineStr">
        <is>
          <t>10.98.56.2</t>
        </is>
      </c>
      <c r="L695" s="4" t="inlineStr">
        <is>
          <t>CICOM FEIRA DE S</t>
        </is>
      </c>
      <c r="M695" s="4" t="inlineStr">
        <is>
          <t>PTZ</t>
        </is>
      </c>
      <c r="N695" s="25" t="n">
        <v>-12.2772918</v>
      </c>
      <c r="O695" s="25" t="n">
        <v>-38.9749979</v>
      </c>
    </row>
    <row r="696">
      <c r="A696" s="4" t="inlineStr">
        <is>
          <t>FEIRA DE SANTANA</t>
        </is>
      </c>
      <c r="B696" s="22" t="n">
        <v>156</v>
      </c>
      <c r="C696" s="22" t="n">
        <v>2186</v>
      </c>
      <c r="D696" s="4" t="inlineStr">
        <is>
          <t>ESCOLA MUNICIPAL FABÍOLA VITAL</t>
        </is>
      </c>
      <c r="E696" s="7" t="n">
        <v>5</v>
      </c>
      <c r="F696" s="23" t="n">
        <v>278</v>
      </c>
      <c r="G696" s="17" t="inlineStr">
        <is>
          <t>300 m</t>
        </is>
      </c>
      <c r="H696" s="4" t="inlineStr">
        <is>
          <t>64-212_LPR_AV EDUARDO FROES DA MOTA VIA MARGINAL EM FRENTE AO SENAI</t>
        </is>
      </c>
      <c r="I696" s="17" t="inlineStr">
        <is>
          <t>FIX</t>
        </is>
      </c>
      <c r="J696" s="17" t="inlineStr">
        <is>
          <t>M2221-QL</t>
        </is>
      </c>
      <c r="K696" s="24" t="inlineStr">
        <is>
          <t>10.98.10.242</t>
        </is>
      </c>
      <c r="L696" s="4" t="inlineStr">
        <is>
          <t>CICOM FEIRA DE S</t>
        </is>
      </c>
      <c r="M696" s="4" t="inlineStr">
        <is>
          <t>LPR</t>
        </is>
      </c>
      <c r="N696" s="25" t="n">
        <v>-12.230883</v>
      </c>
      <c r="O696" s="25" t="n">
        <v>-38.968477</v>
      </c>
    </row>
    <row r="697">
      <c r="A697" s="4" t="inlineStr">
        <is>
          <t>GUANAMBI</t>
        </is>
      </c>
      <c r="B697" s="22" t="n">
        <v>64</v>
      </c>
      <c r="C697" s="22" t="n">
        <v>1015</v>
      </c>
      <c r="D697" s="4" t="inlineStr">
        <is>
          <t>ESCOLA MUNICIPAL GETÚLIO VARGAS</t>
        </is>
      </c>
      <c r="E697" s="7" t="n">
        <v>12</v>
      </c>
      <c r="F697" s="23" t="n">
        <v>167</v>
      </c>
      <c r="G697" s="17" t="inlineStr">
        <is>
          <t>200 m</t>
        </is>
      </c>
      <c r="H697" s="4" t="inlineStr">
        <is>
          <t>17B-002_PTZ_PRACA DA FEIRA AO LADO DO MUNDO MAGICO</t>
        </is>
      </c>
      <c r="I697" s="17" t="inlineStr">
        <is>
          <t>DOME</t>
        </is>
      </c>
      <c r="J697" s="17" t="inlineStr">
        <is>
          <t>M6741-E-Z37</t>
        </is>
      </c>
      <c r="K697" s="24" t="inlineStr">
        <is>
          <t>10.98.114.242</t>
        </is>
      </c>
      <c r="L697" s="4" t="inlineStr">
        <is>
          <t>CICOM-GUANAMBI</t>
        </is>
      </c>
      <c r="M697" s="4" t="inlineStr">
        <is>
          <t>PTZ</t>
        </is>
      </c>
      <c r="N697" s="25" t="n">
        <v>-14.2279755</v>
      </c>
      <c r="O697" s="25" t="n">
        <v>-42.7798047</v>
      </c>
    </row>
    <row r="698">
      <c r="A698" s="4" t="inlineStr">
        <is>
          <t>GUANAMBI</t>
        </is>
      </c>
      <c r="B698" s="22" t="n">
        <v>64</v>
      </c>
      <c r="C698" s="22" t="n">
        <v>1015</v>
      </c>
      <c r="D698" s="4" t="inlineStr">
        <is>
          <t>ESCOLA MUNICIPAL GETÚLIO VARGAS</t>
        </is>
      </c>
      <c r="E698" s="7" t="n">
        <v>12</v>
      </c>
      <c r="F698" s="23" t="n">
        <v>280</v>
      </c>
      <c r="G698" s="17" t="inlineStr">
        <is>
          <t>300 m</t>
        </is>
      </c>
      <c r="H698" s="4" t="inlineStr">
        <is>
          <t>17B-001_PTZ_CANAL DA FEIRA AO LADO DA CENTRAL DAS CARNES</t>
        </is>
      </c>
      <c r="I698" s="17" t="inlineStr">
        <is>
          <t>DOME</t>
        </is>
      </c>
      <c r="J698" s="17" t="inlineStr">
        <is>
          <t>M6721-E-Z31</t>
        </is>
      </c>
      <c r="K698" s="24" t="inlineStr">
        <is>
          <t>10.98.114.210</t>
        </is>
      </c>
      <c r="L698" s="4" t="inlineStr">
        <is>
          <t>CICOM-GUANAMBI</t>
        </is>
      </c>
      <c r="M698" s="4" t="inlineStr">
        <is>
          <t>PTZ</t>
        </is>
      </c>
      <c r="N698" s="25" t="n">
        <v>-14.2299249</v>
      </c>
      <c r="O698" s="25" t="n">
        <v>-42.7788775</v>
      </c>
    </row>
    <row r="699">
      <c r="A699" s="4" t="inlineStr">
        <is>
          <t>GUANAMBI</t>
        </is>
      </c>
      <c r="B699" s="22" t="n">
        <v>64</v>
      </c>
      <c r="C699" s="22" t="n">
        <v>1015</v>
      </c>
      <c r="D699" s="4" t="inlineStr">
        <is>
          <t>ESCOLA MUNICIPAL GETÚLIO VARGAS</t>
        </is>
      </c>
      <c r="E699" s="7" t="n">
        <v>12</v>
      </c>
      <c r="F699" s="23" t="n">
        <v>286</v>
      </c>
      <c r="G699" s="17" t="inlineStr">
        <is>
          <t>300 m</t>
        </is>
      </c>
      <c r="H699" s="4" t="inlineStr">
        <is>
          <t>17B-003_PTZ_PRACA DO LUIZ VIANA AO LADO DA BEM NUTRI</t>
        </is>
      </c>
      <c r="I699" s="17" t="inlineStr">
        <is>
          <t>DOME</t>
        </is>
      </c>
      <c r="J699" s="17" t="inlineStr">
        <is>
          <t>M6721-E-Z31</t>
        </is>
      </c>
      <c r="K699" s="24" t="inlineStr">
        <is>
          <t>10.98.115.66</t>
        </is>
      </c>
      <c r="L699" s="4" t="inlineStr">
        <is>
          <t>CICOM-GUANAMBI</t>
        </is>
      </c>
      <c r="M699" s="4" t="inlineStr">
        <is>
          <t>PTZ</t>
        </is>
      </c>
      <c r="N699" s="25" t="n">
        <v>-14.226306</v>
      </c>
      <c r="O699" s="25" t="n">
        <v>-42.780222</v>
      </c>
    </row>
    <row r="700">
      <c r="A700" s="4" t="inlineStr">
        <is>
          <t>GUANAMBI</t>
        </is>
      </c>
      <c r="B700" s="22" t="n">
        <v>64</v>
      </c>
      <c r="C700" s="22" t="n">
        <v>1015</v>
      </c>
      <c r="D700" s="4" t="inlineStr">
        <is>
          <t>ESCOLA MUNICIPAL GETÚLIO VARGAS</t>
        </is>
      </c>
      <c r="E700" s="7" t="n">
        <v>12</v>
      </c>
      <c r="F700" s="23" t="n">
        <v>292</v>
      </c>
      <c r="G700" s="17" t="inlineStr">
        <is>
          <t>300 m</t>
        </is>
      </c>
      <c r="H700" s="4" t="inlineStr">
        <is>
          <t>17B-019_RF_TP_IV_ENTRADA DO BOX DA FEIRA PROX BANCO DO NORDESTE</t>
        </is>
      </c>
      <c r="I700" s="17" t="inlineStr">
        <is>
          <t>FIX</t>
        </is>
      </c>
      <c r="J700" s="17" t="inlineStr">
        <is>
          <t>M2221-QL</t>
        </is>
      </c>
      <c r="K700" s="24" t="inlineStr">
        <is>
          <t>10.98.114.218</t>
        </is>
      </c>
      <c r="L700" s="4" t="inlineStr">
        <is>
          <t>CICOM-GUANAMBI</t>
        </is>
      </c>
      <c r="M700" s="4" t="inlineStr">
        <is>
          <t>RF</t>
        </is>
      </c>
      <c r="N700" s="25" t="n">
        <v>-14.2278465</v>
      </c>
      <c r="O700" s="25" t="n">
        <v>-42.7785993</v>
      </c>
    </row>
    <row r="701">
      <c r="A701" s="4" t="inlineStr">
        <is>
          <t>GUANAMBI</t>
        </is>
      </c>
      <c r="B701" s="22" t="n">
        <v>64</v>
      </c>
      <c r="C701" s="22" t="n">
        <v>1082</v>
      </c>
      <c r="D701" s="4" t="inlineStr">
        <is>
          <t>ESCOLA MUNICIPAL ERCÍNIA MONTENEGRO CERQUEIRA</t>
        </is>
      </c>
      <c r="E701" s="7" t="n">
        <v>7</v>
      </c>
      <c r="F701" s="23" t="n">
        <v>210</v>
      </c>
      <c r="G701" s="17" t="inlineStr">
        <is>
          <t>300 m</t>
        </is>
      </c>
      <c r="H701" s="4" t="inlineStr">
        <is>
          <t>17B-009_PTZ_AV PETRONIO PORTELA ESQUINA COM ALO PIZZA</t>
        </is>
      </c>
      <c r="I701" s="17" t="inlineStr">
        <is>
          <t>DOME</t>
        </is>
      </c>
      <c r="J701" s="17" t="inlineStr">
        <is>
          <t>M6741-E-Z37</t>
        </is>
      </c>
      <c r="K701" s="24" t="inlineStr">
        <is>
          <t>10.98.115.2</t>
        </is>
      </c>
      <c r="L701" s="4" t="inlineStr">
        <is>
          <t>CICOM-GUANAMBI</t>
        </is>
      </c>
      <c r="M701" s="4" t="inlineStr">
        <is>
          <t>PTZ</t>
        </is>
      </c>
      <c r="N701" s="25" t="n">
        <v>-14.2160071</v>
      </c>
      <c r="O701" s="25" t="n">
        <v>-42.7960253</v>
      </c>
    </row>
    <row r="702">
      <c r="A702" s="4" t="inlineStr">
        <is>
          <t>GUANAMBI</t>
        </is>
      </c>
      <c r="B702" s="22" t="n">
        <v>64</v>
      </c>
      <c r="C702" s="22" t="n">
        <v>1139</v>
      </c>
      <c r="D702" s="4" t="inlineStr">
        <is>
          <t>COLEGIO ESTADUAL GOVERNADOR LUIZ VIANA FILHO</t>
        </is>
      </c>
      <c r="E702" s="7" t="n">
        <v>14</v>
      </c>
      <c r="F702" s="23" t="n">
        <v>107</v>
      </c>
      <c r="G702" s="17" t="inlineStr">
        <is>
          <t>200 m</t>
        </is>
      </c>
      <c r="H702" s="4" t="inlineStr">
        <is>
          <t>17B-006_PTZ_PTZ_RUA RIACHUELO ESQUINA COM FORUM ANTIGO</t>
        </is>
      </c>
      <c r="I702" s="17" t="inlineStr">
        <is>
          <t>DOME</t>
        </is>
      </c>
      <c r="J702" s="17" t="inlineStr">
        <is>
          <t>M6721-E-Z31</t>
        </is>
      </c>
      <c r="K702" s="24" t="inlineStr">
        <is>
          <t>10.98.115.42</t>
        </is>
      </c>
      <c r="L702" s="4" t="inlineStr">
        <is>
          <t>CICOM-GUANAMBI</t>
        </is>
      </c>
      <c r="M702" s="4" t="inlineStr">
        <is>
          <t>PTZ</t>
        </is>
      </c>
      <c r="N702" s="25" t="n">
        <v>-14.2222472</v>
      </c>
      <c r="O702" s="25" t="n">
        <v>-42.7788614</v>
      </c>
    </row>
    <row r="703">
      <c r="A703" s="4" t="inlineStr">
        <is>
          <t>GUANAMBI</t>
        </is>
      </c>
      <c r="B703" s="22" t="n">
        <v>64</v>
      </c>
      <c r="C703" s="22" t="n">
        <v>1139</v>
      </c>
      <c r="D703" s="4" t="inlineStr">
        <is>
          <t>COLEGIO ESTADUAL GOVERNADOR LUIZ VIANA FILHO</t>
        </is>
      </c>
      <c r="E703" s="7" t="n">
        <v>14</v>
      </c>
      <c r="F703" s="23" t="n">
        <v>293</v>
      </c>
      <c r="G703" s="17" t="inlineStr">
        <is>
          <t>300 m</t>
        </is>
      </c>
      <c r="H703" s="4" t="inlineStr">
        <is>
          <t>17B-005_PTZ_AV BARAO DO RIO BRANCO FARMACIA PAGUE MENOS</t>
        </is>
      </c>
      <c r="I703" s="17" t="inlineStr">
        <is>
          <t>DOME</t>
        </is>
      </c>
      <c r="J703" s="17" t="inlineStr">
        <is>
          <t>M6721-E-Z31</t>
        </is>
      </c>
      <c r="K703" s="24" t="inlineStr">
        <is>
          <t>10.98.115.18</t>
        </is>
      </c>
      <c r="L703" s="4" t="inlineStr">
        <is>
          <t>CICOM-GUANAMBI</t>
        </is>
      </c>
      <c r="M703" s="4" t="inlineStr">
        <is>
          <t>PTZ</t>
        </is>
      </c>
      <c r="N703" s="25" t="n">
        <v>-14.22284</v>
      </c>
      <c r="O703" s="25" t="n">
        <v>-42.77696</v>
      </c>
    </row>
    <row r="704">
      <c r="A704" s="4" t="inlineStr">
        <is>
          <t>GUANAMBI</t>
        </is>
      </c>
      <c r="B704" s="22" t="n">
        <v>64</v>
      </c>
      <c r="C704" s="22" t="n">
        <v>1554</v>
      </c>
      <c r="D704" s="4" t="inlineStr">
        <is>
          <t>ESCOLA MUNICIPAL ADELICE MAGDA</t>
        </is>
      </c>
      <c r="E704" s="7" t="n">
        <v>6</v>
      </c>
      <c r="F704" s="23" t="n">
        <v>103</v>
      </c>
      <c r="G704" s="17" t="inlineStr">
        <is>
          <t>200 m</t>
        </is>
      </c>
      <c r="H704" s="4" t="inlineStr">
        <is>
          <t>17B-014_LPR_AV GOV NILO COELHO FRENTE A FG</t>
        </is>
      </c>
      <c r="I704" s="17" t="inlineStr">
        <is>
          <t>FIX</t>
        </is>
      </c>
      <c r="J704" s="17" t="inlineStr">
        <is>
          <t>M2241-QL</t>
        </is>
      </c>
      <c r="K704" s="24" t="inlineStr">
        <is>
          <t>10.98.114.178</t>
        </is>
      </c>
      <c r="L704" s="4" t="inlineStr">
        <is>
          <t>CICOM-GUANAMBI</t>
        </is>
      </c>
      <c r="M704" s="4" t="inlineStr">
        <is>
          <t>LPR</t>
        </is>
      </c>
      <c r="N704" s="25" t="n">
        <v>-14.203757</v>
      </c>
      <c r="O704" s="25" t="n">
        <v>-42.759097</v>
      </c>
    </row>
    <row r="705">
      <c r="A705" s="4" t="inlineStr">
        <is>
          <t>IBIRAPITANGA</t>
        </is>
      </c>
      <c r="B705" s="22" t="n">
        <v>134</v>
      </c>
      <c r="C705" s="22" t="n">
        <v>1244</v>
      </c>
      <c r="D705" s="4" t="inlineStr">
        <is>
          <t>ESCOLA SILZUÍTA SILVA MIMOSO</t>
        </is>
      </c>
      <c r="E705" s="7" t="n">
        <v>2</v>
      </c>
      <c r="F705" s="23" t="n">
        <v>209</v>
      </c>
      <c r="G705" s="17" t="inlineStr">
        <is>
          <t>300 m</t>
        </is>
      </c>
      <c r="H705" s="4" t="inlineStr">
        <is>
          <t>61-004_LPR_BA 120 CHEGADA DE UBATA STD UBATA</t>
        </is>
      </c>
      <c r="I705" s="17" t="inlineStr">
        <is>
          <t>FIX</t>
        </is>
      </c>
      <c r="J705" s="17" t="inlineStr">
        <is>
          <t>M2241-QL</t>
        </is>
      </c>
      <c r="K705" s="24" t="inlineStr">
        <is>
          <t>10.98.64.66</t>
        </is>
      </c>
      <c r="L705" s="4" t="inlineStr">
        <is>
          <t>CICOM-JEQUIE</t>
        </is>
      </c>
      <c r="M705" s="4" t="inlineStr">
        <is>
          <t>LPR</t>
        </is>
      </c>
      <c r="N705" s="25" t="n">
        <v>-14.219356</v>
      </c>
      <c r="O705" s="25" t="n">
        <v>-39.512659</v>
      </c>
    </row>
    <row r="706">
      <c r="A706" s="4" t="inlineStr">
        <is>
          <t>IBOTIRAMA</t>
        </is>
      </c>
      <c r="B706" s="22" t="n">
        <v>173</v>
      </c>
      <c r="C706" s="22" t="n">
        <v>1058</v>
      </c>
      <c r="D706" s="4" t="inlineStr">
        <is>
          <t>CENTRO TERRITORIAL DE EDUCAÇÃO PROFISSIONAL VELHO CHICO - CETEP</t>
        </is>
      </c>
      <c r="E706" s="7" t="n">
        <v>17</v>
      </c>
      <c r="F706" s="23" t="n">
        <v>98</v>
      </c>
      <c r="G706" s="17" t="inlineStr">
        <is>
          <t>100 m</t>
        </is>
      </c>
      <c r="H706" s="4" t="inlineStr">
        <is>
          <t>28-022_RF_TP_IV_AVENIDA ACM</t>
        </is>
      </c>
      <c r="I706" s="17" t="inlineStr">
        <is>
          <t>FIX</t>
        </is>
      </c>
      <c r="J706" s="17" t="inlineStr">
        <is>
          <t>M2221-QL</t>
        </is>
      </c>
      <c r="K706" s="24" t="inlineStr">
        <is>
          <t>10.98.113.170</t>
        </is>
      </c>
      <c r="L706" s="4" t="inlineStr">
        <is>
          <t>CICOM-IBOTIRAMA</t>
        </is>
      </c>
      <c r="M706" s="4" t="inlineStr">
        <is>
          <t>RF</t>
        </is>
      </c>
      <c r="N706" s="25" t="n">
        <v>-12.1824785</v>
      </c>
      <c r="O706" s="25" t="n">
        <v>-43.2159216</v>
      </c>
    </row>
    <row r="707">
      <c r="A707" s="4" t="inlineStr">
        <is>
          <t>IBOTIRAMA</t>
        </is>
      </c>
      <c r="B707" s="22" t="n">
        <v>173</v>
      </c>
      <c r="C707" s="22" t="n">
        <v>1058</v>
      </c>
      <c r="D707" s="4" t="inlineStr">
        <is>
          <t>CENTRO TERRITORIAL DE EDUCAÇÃO PROFISSIONAL VELHO CHICO - CETEP</t>
        </is>
      </c>
      <c r="E707" s="7" t="n">
        <v>17</v>
      </c>
      <c r="F707" s="23" t="n">
        <v>151</v>
      </c>
      <c r="G707" s="17" t="inlineStr">
        <is>
          <t>200 m</t>
        </is>
      </c>
      <c r="H707" s="4" t="inlineStr">
        <is>
          <t>28-023_RF_TP_IV_AV EXCOMBATENTES</t>
        </is>
      </c>
      <c r="I707" s="17" t="inlineStr">
        <is>
          <t>FIX</t>
        </is>
      </c>
      <c r="J707" s="17" t="inlineStr">
        <is>
          <t>M2221-QL</t>
        </is>
      </c>
      <c r="K707" s="24" t="inlineStr">
        <is>
          <t>10.98.113.162</t>
        </is>
      </c>
      <c r="L707" s="4" t="inlineStr">
        <is>
          <t>CICOM-IBOTIRAMA</t>
        </is>
      </c>
      <c r="M707" s="4" t="inlineStr">
        <is>
          <t>RF</t>
        </is>
      </c>
      <c r="N707" s="25" t="n">
        <v>-12.1816548</v>
      </c>
      <c r="O707" s="25" t="n">
        <v>-43.2170915</v>
      </c>
    </row>
    <row r="708">
      <c r="A708" s="4" t="inlineStr">
        <is>
          <t>IBOTIRAMA</t>
        </is>
      </c>
      <c r="B708" s="22" t="n">
        <v>173</v>
      </c>
      <c r="C708" s="22" t="n">
        <v>1058</v>
      </c>
      <c r="D708" s="4" t="inlineStr">
        <is>
          <t>CENTRO TERRITORIAL DE EDUCAÇÃO PROFISSIONAL VELHO CHICO - CETEP</t>
        </is>
      </c>
      <c r="E708" s="7" t="n">
        <v>17</v>
      </c>
      <c r="F708" s="23" t="n">
        <v>201</v>
      </c>
      <c r="G708" s="17" t="inlineStr">
        <is>
          <t>300 m</t>
        </is>
      </c>
      <c r="H708" s="4" t="inlineStr">
        <is>
          <t>28-024_RF_TP_IV_AV EXCOMTENTES784 LOTERICA VALE</t>
        </is>
      </c>
      <c r="I708" s="17" t="inlineStr">
        <is>
          <t>FIX</t>
        </is>
      </c>
      <c r="J708" s="17" t="inlineStr">
        <is>
          <t>M2241-QL</t>
        </is>
      </c>
      <c r="K708" s="24" t="inlineStr">
        <is>
          <t>10.98.113.114</t>
        </is>
      </c>
      <c r="L708" s="4" t="inlineStr">
        <is>
          <t>CICOM-IBOTIRAMA</t>
        </is>
      </c>
      <c r="M708" s="4" t="inlineStr">
        <is>
          <t>RF</t>
        </is>
      </c>
      <c r="N708" s="25" t="n">
        <v>-12.181224</v>
      </c>
      <c r="O708" s="25" t="n">
        <v>-43.2172</v>
      </c>
    </row>
    <row r="709">
      <c r="A709" s="4" t="inlineStr">
        <is>
          <t>IBOTIRAMA</t>
        </is>
      </c>
      <c r="B709" s="22" t="n">
        <v>173</v>
      </c>
      <c r="C709" s="22" t="n">
        <v>1058</v>
      </c>
      <c r="D709" s="4" t="inlineStr">
        <is>
          <t>CENTRO TERRITORIAL DE EDUCAÇÃO PROFISSIONAL VELHO CHICO - CETEP</t>
        </is>
      </c>
      <c r="E709" s="7" t="n">
        <v>17</v>
      </c>
      <c r="F709" s="23" t="n">
        <v>280</v>
      </c>
      <c r="G709" s="17" t="inlineStr">
        <is>
          <t>300 m</t>
        </is>
      </c>
      <c r="H709" s="4" t="inlineStr">
        <is>
          <t>28-005_PTZ_RUA OTAVIO MANGABEIRA</t>
        </is>
      </c>
      <c r="I709" s="17" t="inlineStr">
        <is>
          <t>DOME</t>
        </is>
      </c>
      <c r="J709" s="17" t="inlineStr">
        <is>
          <t>M6721-E-Z31</t>
        </is>
      </c>
      <c r="K709" s="24" t="inlineStr">
        <is>
          <t>10.98.113.146</t>
        </is>
      </c>
      <c r="L709" s="4" t="inlineStr">
        <is>
          <t>CICOM-IBOTIRAMA</t>
        </is>
      </c>
      <c r="M709" s="4" t="inlineStr">
        <is>
          <t>PTZ</t>
        </is>
      </c>
      <c r="N709" s="25" t="n">
        <v>-12.1817804</v>
      </c>
      <c r="O709" s="25" t="n">
        <v>-43.2144095</v>
      </c>
    </row>
    <row r="710">
      <c r="A710" s="4" t="inlineStr">
        <is>
          <t>IBOTIRAMA</t>
        </is>
      </c>
      <c r="B710" s="22" t="n">
        <v>173</v>
      </c>
      <c r="C710" s="22" t="n">
        <v>1058</v>
      </c>
      <c r="D710" s="4" t="inlineStr">
        <is>
          <t>CENTRO TERRITORIAL DE EDUCAÇÃO PROFISSIONAL VELHO CHICO - CETEP</t>
        </is>
      </c>
      <c r="E710" s="7" t="n">
        <v>17</v>
      </c>
      <c r="F710" s="23" t="n">
        <v>285</v>
      </c>
      <c r="G710" s="17" t="inlineStr">
        <is>
          <t>300 m</t>
        </is>
      </c>
      <c r="H710" s="4" t="inlineStr">
        <is>
          <t>28-004_RF_TP_IV_R OTAVIO MANGABEIRA ESTADIO</t>
        </is>
      </c>
      <c r="I710" s="17" t="inlineStr">
        <is>
          <t>FIX</t>
        </is>
      </c>
      <c r="J710" s="17" t="inlineStr">
        <is>
          <t>M2221-QL</t>
        </is>
      </c>
      <c r="K710" s="24" t="inlineStr">
        <is>
          <t>10.98.113.210</t>
        </is>
      </c>
      <c r="L710" s="4" t="inlineStr">
        <is>
          <t>CICOM-IBOTIRAMA</t>
        </is>
      </c>
      <c r="M710" s="4" t="inlineStr">
        <is>
          <t>RF</t>
        </is>
      </c>
      <c r="N710" s="25" t="n">
        <v>-12.1817822</v>
      </c>
      <c r="O710" s="25" t="n">
        <v>-43.2143549</v>
      </c>
    </row>
    <row r="711">
      <c r="A711" s="4" t="inlineStr">
        <is>
          <t>IBOTIRAMA</t>
        </is>
      </c>
      <c r="B711" s="22" t="n">
        <v>173</v>
      </c>
      <c r="C711" s="22" t="n">
        <v>1090</v>
      </c>
      <c r="D711" s="4" t="inlineStr">
        <is>
          <t>ESCOLA MUNICIPAL GOVERNADOR LUIZ VIANA FILHO</t>
        </is>
      </c>
      <c r="E711" s="7" t="n">
        <v>4</v>
      </c>
      <c r="F711" s="23" t="n">
        <v>193</v>
      </c>
      <c r="G711" s="17" t="inlineStr">
        <is>
          <t>200 m</t>
        </is>
      </c>
      <c r="H711" s="4" t="inlineStr">
        <is>
          <t>28-021_RF_TP_IV_AV JK LOTERICA FLOR DA SORTE</t>
        </is>
      </c>
      <c r="I711" s="17" t="inlineStr">
        <is>
          <t>FIX</t>
        </is>
      </c>
      <c r="J711" s="17" t="inlineStr">
        <is>
          <t>M2221-QL</t>
        </is>
      </c>
      <c r="K711" s="24" t="inlineStr">
        <is>
          <t>10.98.2.238</t>
        </is>
      </c>
      <c r="L711" s="4" t="inlineStr">
        <is>
          <t>CICOM-IBOTIRAMA</t>
        </is>
      </c>
      <c r="M711" s="4" t="inlineStr">
        <is>
          <t>RF</t>
        </is>
      </c>
      <c r="N711" s="25" t="n">
        <v>-12.184755</v>
      </c>
      <c r="O711" s="25" t="n">
        <v>-43.219425</v>
      </c>
    </row>
    <row r="712">
      <c r="A712" s="4" t="inlineStr">
        <is>
          <t>IBOTIRAMA</t>
        </is>
      </c>
      <c r="B712" s="22" t="n">
        <v>173</v>
      </c>
      <c r="C712" s="22" t="n">
        <v>1090</v>
      </c>
      <c r="D712" s="4" t="inlineStr">
        <is>
          <t>ESCOLA MUNICIPAL GOVERNADOR LUIZ VIANA FILHO</t>
        </is>
      </c>
      <c r="E712" s="7" t="n">
        <v>4</v>
      </c>
      <c r="F712" s="23" t="n">
        <v>227</v>
      </c>
      <c r="G712" s="17" t="inlineStr">
        <is>
          <t>300 m</t>
        </is>
      </c>
      <c r="H712" s="4" t="inlineStr">
        <is>
          <t>28-006_PTZ_PRACA DA BANDEIRA</t>
        </is>
      </c>
      <c r="I712" s="17" t="inlineStr">
        <is>
          <t>DOME</t>
        </is>
      </c>
      <c r="J712" s="17" t="inlineStr">
        <is>
          <t>M6741-E-Z37</t>
        </is>
      </c>
      <c r="K712" s="24" t="inlineStr">
        <is>
          <t>10.98.113.154</t>
        </is>
      </c>
      <c r="L712" s="4" t="inlineStr">
        <is>
          <t>CICOM-IBOTIRAMA</t>
        </is>
      </c>
      <c r="M712" s="4" t="inlineStr">
        <is>
          <t>PTZ</t>
        </is>
      </c>
      <c r="N712" s="25" t="n">
        <v>-12.18494</v>
      </c>
      <c r="O712" s="25" t="n">
        <v>-43.21997</v>
      </c>
    </row>
    <row r="713">
      <c r="A713" s="4" t="inlineStr">
        <is>
          <t>IBOTIRAMA</t>
        </is>
      </c>
      <c r="B713" s="22" t="n">
        <v>173</v>
      </c>
      <c r="C713" s="22" t="n">
        <v>1090</v>
      </c>
      <c r="D713" s="4" t="inlineStr">
        <is>
          <t>ESCOLA MUNICIPAL GOVERNADOR LUIZ VIANA FILHO</t>
        </is>
      </c>
      <c r="E713" s="7" t="n">
        <v>4</v>
      </c>
      <c r="F713" s="23" t="n">
        <v>280</v>
      </c>
      <c r="G713" s="17" t="inlineStr">
        <is>
          <t>300 m</t>
        </is>
      </c>
      <c r="H713" s="4" t="inlineStr">
        <is>
          <t>28-023_RF_TP_IV_AV EXCOMBATENTES</t>
        </is>
      </c>
      <c r="I713" s="17" t="inlineStr">
        <is>
          <t>FIX</t>
        </is>
      </c>
      <c r="J713" s="17" t="inlineStr">
        <is>
          <t>M2221-QL</t>
        </is>
      </c>
      <c r="K713" s="24" t="inlineStr">
        <is>
          <t>10.98.113.162</t>
        </is>
      </c>
      <c r="L713" s="4" t="inlineStr">
        <is>
          <t>CICOM-IBOTIRAMA</t>
        </is>
      </c>
      <c r="M713" s="4" t="inlineStr">
        <is>
          <t>RF</t>
        </is>
      </c>
      <c r="N713" s="25" t="n">
        <v>-12.1816548</v>
      </c>
      <c r="O713" s="25" t="n">
        <v>-43.2170915</v>
      </c>
    </row>
    <row r="714">
      <c r="A714" s="4" t="inlineStr">
        <is>
          <t>IBOTIRAMA</t>
        </is>
      </c>
      <c r="B714" s="22" t="n">
        <v>173</v>
      </c>
      <c r="C714" s="22" t="n">
        <v>1090</v>
      </c>
      <c r="D714" s="4" t="inlineStr">
        <is>
          <t>ESCOLA MUNICIPAL GOVERNADOR LUIZ VIANA FILHO</t>
        </is>
      </c>
      <c r="E714" s="7" t="n">
        <v>4</v>
      </c>
      <c r="F714" s="23" t="n">
        <v>299</v>
      </c>
      <c r="G714" s="17" t="inlineStr">
        <is>
          <t>300 m</t>
        </is>
      </c>
      <c r="H714" s="4" t="inlineStr">
        <is>
          <t>28-024_RF_TP_IV_AV EXCOMTENTES784 LOTERICA VALE</t>
        </is>
      </c>
      <c r="I714" s="17" t="inlineStr">
        <is>
          <t>FIX</t>
        </is>
      </c>
      <c r="J714" s="17" t="inlineStr">
        <is>
          <t>M2241-QL</t>
        </is>
      </c>
      <c r="K714" s="24" t="inlineStr">
        <is>
          <t>10.98.113.114</t>
        </is>
      </c>
      <c r="L714" s="4" t="inlineStr">
        <is>
          <t>CICOM-IBOTIRAMA</t>
        </is>
      </c>
      <c r="M714" s="4" t="inlineStr">
        <is>
          <t>RF</t>
        </is>
      </c>
      <c r="N714" s="25" t="n">
        <v>-12.181224</v>
      </c>
      <c r="O714" s="25" t="n">
        <v>-43.2172</v>
      </c>
    </row>
    <row r="715">
      <c r="A715" s="4" t="inlineStr">
        <is>
          <t>IBOTIRAMA</t>
        </is>
      </c>
      <c r="B715" s="22" t="n">
        <v>173</v>
      </c>
      <c r="C715" s="22" t="n">
        <v>1120</v>
      </c>
      <c r="D715" s="4" t="inlineStr">
        <is>
          <t>COLÉGIO MUNICIPALIZADO PRESIDENTE MÉDICI</t>
        </is>
      </c>
      <c r="E715" s="7" t="n">
        <v>3</v>
      </c>
      <c r="F715" s="23" t="n">
        <v>127</v>
      </c>
      <c r="G715" s="17" t="inlineStr">
        <is>
          <t>200 m</t>
        </is>
      </c>
      <c r="H715" s="4" t="inlineStr">
        <is>
          <t>28-024_RF_TP_IV_AV EXCOMTENTES784 LOTERICA VALE</t>
        </is>
      </c>
      <c r="I715" s="17" t="inlineStr">
        <is>
          <t>FIX</t>
        </is>
      </c>
      <c r="J715" s="17" t="inlineStr">
        <is>
          <t>M2241-QL</t>
        </is>
      </c>
      <c r="K715" s="24" t="inlineStr">
        <is>
          <t>10.98.113.114</t>
        </is>
      </c>
      <c r="L715" s="4" t="inlineStr">
        <is>
          <t>CICOM-IBOTIRAMA</t>
        </is>
      </c>
      <c r="M715" s="4" t="inlineStr">
        <is>
          <t>RF</t>
        </is>
      </c>
      <c r="N715" s="25" t="n">
        <v>-12.181224</v>
      </c>
      <c r="O715" s="25" t="n">
        <v>-43.2172</v>
      </c>
    </row>
    <row r="716">
      <c r="A716" s="4" t="inlineStr">
        <is>
          <t>IBOTIRAMA</t>
        </is>
      </c>
      <c r="B716" s="22" t="n">
        <v>173</v>
      </c>
      <c r="C716" s="22" t="n">
        <v>1120</v>
      </c>
      <c r="D716" s="4" t="inlineStr">
        <is>
          <t>COLÉGIO MUNICIPALIZADO PRESIDENTE MÉDICI</t>
        </is>
      </c>
      <c r="E716" s="7" t="n">
        <v>3</v>
      </c>
      <c r="F716" s="23" t="n">
        <v>144</v>
      </c>
      <c r="G716" s="17" t="inlineStr">
        <is>
          <t>200 m</t>
        </is>
      </c>
      <c r="H716" s="4" t="inlineStr">
        <is>
          <t>28-025_RF_TP_IV_AV EXCOMBATENTES</t>
        </is>
      </c>
      <c r="I716" s="17" t="inlineStr">
        <is>
          <t>FIX</t>
        </is>
      </c>
      <c r="J716" s="17" t="inlineStr">
        <is>
          <t>M2221-QL</t>
        </is>
      </c>
      <c r="K716" s="24" t="inlineStr">
        <is>
          <t>10.98.113.218</t>
        </is>
      </c>
      <c r="L716" s="4" t="inlineStr">
        <is>
          <t>CICOM-IBOTIRAMA</t>
        </is>
      </c>
      <c r="M716" s="4" t="inlineStr">
        <is>
          <t>RF</t>
        </is>
      </c>
      <c r="N716" s="25" t="n">
        <v>-12.1803653</v>
      </c>
      <c r="O716" s="25" t="n">
        <v>-43.2175607</v>
      </c>
    </row>
    <row r="717">
      <c r="A717" s="4" t="inlineStr">
        <is>
          <t>IBOTIRAMA</t>
        </is>
      </c>
      <c r="B717" s="22" t="n">
        <v>173</v>
      </c>
      <c r="C717" s="22" t="n">
        <v>1120</v>
      </c>
      <c r="D717" s="4" t="inlineStr">
        <is>
          <t>COLÉGIO MUNICIPALIZADO PRESIDENTE MÉDICI</t>
        </is>
      </c>
      <c r="E717" s="7" t="n">
        <v>3</v>
      </c>
      <c r="F717" s="23" t="n">
        <v>153</v>
      </c>
      <c r="G717" s="17" t="inlineStr">
        <is>
          <t>200 m</t>
        </is>
      </c>
      <c r="H717" s="4" t="inlineStr">
        <is>
          <t>28-023_RF_TP_IV_AV EXCOMBATENTES</t>
        </is>
      </c>
      <c r="I717" s="17" t="inlineStr">
        <is>
          <t>FIX</t>
        </is>
      </c>
      <c r="J717" s="17" t="inlineStr">
        <is>
          <t>M2221-QL</t>
        </is>
      </c>
      <c r="K717" s="24" t="inlineStr">
        <is>
          <t>10.98.113.162</t>
        </is>
      </c>
      <c r="L717" s="4" t="inlineStr">
        <is>
          <t>CICOM-IBOTIRAMA</t>
        </is>
      </c>
      <c r="M717" s="4" t="inlineStr">
        <is>
          <t>RF</t>
        </is>
      </c>
      <c r="N717" s="25" t="n">
        <v>-12.1816548</v>
      </c>
      <c r="O717" s="25" t="n">
        <v>-43.2170915</v>
      </c>
    </row>
    <row r="718">
      <c r="A718" s="4" t="inlineStr">
        <is>
          <t>IBOTIRAMA</t>
        </is>
      </c>
      <c r="B718" s="22" t="n">
        <v>173</v>
      </c>
      <c r="C718" s="22" t="n">
        <v>1120</v>
      </c>
      <c r="D718" s="4" t="inlineStr">
        <is>
          <t>COLÉGIO MUNICIPALIZADO PRESIDENTE MÉDICI</t>
        </is>
      </c>
      <c r="E718" s="7" t="n">
        <v>3</v>
      </c>
      <c r="F718" s="23" t="n">
        <v>217</v>
      </c>
      <c r="G718" s="17" t="inlineStr">
        <is>
          <t>300 m</t>
        </is>
      </c>
      <c r="H718" s="4" t="inlineStr">
        <is>
          <t>28-022_RF_TP_IV_AVENIDA ACM</t>
        </is>
      </c>
      <c r="I718" s="17" t="inlineStr">
        <is>
          <t>FIX</t>
        </is>
      </c>
      <c r="J718" s="17" t="inlineStr">
        <is>
          <t>M2221-QL</t>
        </is>
      </c>
      <c r="K718" s="24" t="inlineStr">
        <is>
          <t>10.98.113.170</t>
        </is>
      </c>
      <c r="L718" s="4" t="inlineStr">
        <is>
          <t>CICOM-IBOTIRAMA</t>
        </is>
      </c>
      <c r="M718" s="4" t="inlineStr">
        <is>
          <t>RF</t>
        </is>
      </c>
      <c r="N718" s="25" t="n">
        <v>-12.1824785</v>
      </c>
      <c r="O718" s="25" t="n">
        <v>-43.2159216</v>
      </c>
    </row>
    <row r="719">
      <c r="A719" s="4" t="inlineStr">
        <is>
          <t>IBOTIRAMA</t>
        </is>
      </c>
      <c r="B719" s="22" t="n">
        <v>173</v>
      </c>
      <c r="C719" s="22" t="n">
        <v>1120</v>
      </c>
      <c r="D719" s="4" t="inlineStr">
        <is>
          <t>COLÉGIO MUNICIPALIZADO PRESIDENTE MÉDICI</t>
        </is>
      </c>
      <c r="E719" s="7" t="n">
        <v>3</v>
      </c>
      <c r="F719" s="23" t="n">
        <v>242</v>
      </c>
      <c r="G719" s="17" t="inlineStr">
        <is>
          <t>300 m</t>
        </is>
      </c>
      <c r="H719" s="4" t="inlineStr">
        <is>
          <t>28-005_PTZ_RUA OTAVIO MANGABEIRA</t>
        </is>
      </c>
      <c r="I719" s="17" t="inlineStr">
        <is>
          <t>DOME</t>
        </is>
      </c>
      <c r="J719" s="17" t="inlineStr">
        <is>
          <t>M6721-E-Z31</t>
        </is>
      </c>
      <c r="K719" s="24" t="inlineStr">
        <is>
          <t>10.98.113.146</t>
        </is>
      </c>
      <c r="L719" s="4" t="inlineStr">
        <is>
          <t>CICOM-IBOTIRAMA</t>
        </is>
      </c>
      <c r="M719" s="4" t="inlineStr">
        <is>
          <t>PTZ</t>
        </is>
      </c>
      <c r="N719" s="25" t="n">
        <v>-12.1817804</v>
      </c>
      <c r="O719" s="25" t="n">
        <v>-43.2144095</v>
      </c>
    </row>
    <row r="720">
      <c r="A720" s="4" t="inlineStr">
        <is>
          <t>IBOTIRAMA</t>
        </is>
      </c>
      <c r="B720" s="22" t="n">
        <v>173</v>
      </c>
      <c r="C720" s="22" t="n">
        <v>1120</v>
      </c>
      <c r="D720" s="4" t="inlineStr">
        <is>
          <t>COLÉGIO MUNICIPALIZADO PRESIDENTE MÉDICI</t>
        </is>
      </c>
      <c r="E720" s="7" t="n">
        <v>3</v>
      </c>
      <c r="F720" s="23" t="n">
        <v>247</v>
      </c>
      <c r="G720" s="17" t="inlineStr">
        <is>
          <t>300 m</t>
        </is>
      </c>
      <c r="H720" s="4" t="inlineStr">
        <is>
          <t>28-004_RF_TP_IV_R OTAVIO MANGABEIRA ESTADIO</t>
        </is>
      </c>
      <c r="I720" s="17" t="inlineStr">
        <is>
          <t>FIX</t>
        </is>
      </c>
      <c r="J720" s="17" t="inlineStr">
        <is>
          <t>M2221-QL</t>
        </is>
      </c>
      <c r="K720" s="24" t="inlineStr">
        <is>
          <t>10.98.113.210</t>
        </is>
      </c>
      <c r="L720" s="4" t="inlineStr">
        <is>
          <t>CICOM-IBOTIRAMA</t>
        </is>
      </c>
      <c r="M720" s="4" t="inlineStr">
        <is>
          <t>RF</t>
        </is>
      </c>
      <c r="N720" s="25" t="n">
        <v>-12.1817822</v>
      </c>
      <c r="O720" s="25" t="n">
        <v>-43.2143549</v>
      </c>
    </row>
    <row r="721">
      <c r="A721" s="4" t="inlineStr">
        <is>
          <t>IBOTIRAMA</t>
        </is>
      </c>
      <c r="B721" s="22" t="n">
        <v>173</v>
      </c>
      <c r="C721" s="22" t="n">
        <v>1120</v>
      </c>
      <c r="D721" s="4" t="inlineStr">
        <is>
          <t>COLÉGIO MUNICIPALIZADO PRESIDENTE MÉDICI</t>
        </is>
      </c>
      <c r="E721" s="7" t="n">
        <v>3</v>
      </c>
      <c r="F721" s="23" t="n">
        <v>278</v>
      </c>
      <c r="G721" s="17" t="inlineStr">
        <is>
          <t>300 m</t>
        </is>
      </c>
      <c r="H721" s="4" t="inlineStr">
        <is>
          <t>28-016_LPR_AV JOAO ALVES MARTINS STD ATLANTA</t>
        </is>
      </c>
      <c r="I721" s="17" t="inlineStr">
        <is>
          <t>FIX</t>
        </is>
      </c>
      <c r="J721" s="17" t="inlineStr">
        <is>
          <t>M2221-QL</t>
        </is>
      </c>
      <c r="K721" s="24" t="inlineStr">
        <is>
          <t>10.98.113.122</t>
        </is>
      </c>
      <c r="L721" s="4" t="inlineStr">
        <is>
          <t>CICOM-IBOTIRAMA</t>
        </is>
      </c>
      <c r="M721" s="4" t="inlineStr">
        <is>
          <t>LPR</t>
        </is>
      </c>
      <c r="N721" s="25" t="n">
        <v>-12.17807</v>
      </c>
      <c r="O721" s="25" t="n">
        <v>-43.21596</v>
      </c>
    </row>
    <row r="722">
      <c r="A722" s="4" t="inlineStr">
        <is>
          <t>IBOTIRAMA</t>
        </is>
      </c>
      <c r="B722" s="22" t="n">
        <v>173</v>
      </c>
      <c r="C722" s="22" t="n">
        <v>1163</v>
      </c>
      <c r="D722" s="4" t="inlineStr">
        <is>
          <t>ESC. MUNICIPAL PROF. EDIVALDO BOA VENTURA</t>
        </is>
      </c>
      <c r="E722" s="7" t="n">
        <v>3</v>
      </c>
      <c r="F722" s="23" t="n">
        <v>254</v>
      </c>
      <c r="G722" s="17" t="inlineStr">
        <is>
          <t>300 m</t>
        </is>
      </c>
      <c r="H722" s="4" t="inlineStr">
        <is>
          <t>28-025_RF_TP_IV_AV EXCOMBATENTES</t>
        </is>
      </c>
      <c r="I722" s="17" t="inlineStr">
        <is>
          <t>FIX</t>
        </is>
      </c>
      <c r="J722" s="17" t="inlineStr">
        <is>
          <t>M2221-QL</t>
        </is>
      </c>
      <c r="K722" s="24" t="inlineStr">
        <is>
          <t>10.98.113.218</t>
        </is>
      </c>
      <c r="L722" s="4" t="inlineStr">
        <is>
          <t>CICOM-IBOTIRAMA</t>
        </is>
      </c>
      <c r="M722" s="4" t="inlineStr">
        <is>
          <t>RF</t>
        </is>
      </c>
      <c r="N722" s="25" t="n">
        <v>-12.1803653</v>
      </c>
      <c r="O722" s="25" t="n">
        <v>-43.2175607</v>
      </c>
    </row>
    <row r="723">
      <c r="A723" s="4" t="inlineStr">
        <is>
          <t>IBOTIRAMA</t>
        </is>
      </c>
      <c r="B723" s="22" t="n">
        <v>173</v>
      </c>
      <c r="C723" s="22" t="n">
        <v>1163</v>
      </c>
      <c r="D723" s="4" t="inlineStr">
        <is>
          <t>ESC. MUNICIPAL PROF. EDIVALDO BOA VENTURA</t>
        </is>
      </c>
      <c r="E723" s="7" t="n">
        <v>3</v>
      </c>
      <c r="F723" s="23" t="n">
        <v>281</v>
      </c>
      <c r="G723" s="17" t="inlineStr">
        <is>
          <t>300 m</t>
        </is>
      </c>
      <c r="H723" s="4" t="inlineStr">
        <is>
          <t>28-024_RF_TP_IV_AV EXCOMTENTES784 LOTERICA VALE</t>
        </is>
      </c>
      <c r="I723" s="17" t="inlineStr">
        <is>
          <t>FIX</t>
        </is>
      </c>
      <c r="J723" s="17" t="inlineStr">
        <is>
          <t>M2241-QL</t>
        </is>
      </c>
      <c r="K723" s="24" t="inlineStr">
        <is>
          <t>10.98.113.114</t>
        </is>
      </c>
      <c r="L723" s="4" t="inlineStr">
        <is>
          <t>CICOM-IBOTIRAMA</t>
        </is>
      </c>
      <c r="M723" s="4" t="inlineStr">
        <is>
          <t>RF</t>
        </is>
      </c>
      <c r="N723" s="25" t="n">
        <v>-12.181224</v>
      </c>
      <c r="O723" s="25" t="n">
        <v>-43.2172</v>
      </c>
    </row>
    <row r="724">
      <c r="A724" s="4" t="inlineStr">
        <is>
          <t>IBOTIRAMA</t>
        </is>
      </c>
      <c r="B724" s="22" t="n">
        <v>173</v>
      </c>
      <c r="C724" s="22" t="n">
        <v>1163</v>
      </c>
      <c r="D724" s="4" t="inlineStr">
        <is>
          <t>ESC. MUNICIPAL PROF. EDIVALDO BOA VENTURA</t>
        </is>
      </c>
      <c r="E724" s="7" t="n">
        <v>3</v>
      </c>
      <c r="F724" s="23" t="n">
        <v>299</v>
      </c>
      <c r="G724" s="17" t="inlineStr">
        <is>
          <t>300 m</t>
        </is>
      </c>
      <c r="H724" s="4" t="inlineStr">
        <is>
          <t>28-023_RF_TP_IV_AV EXCOMBATENTES</t>
        </is>
      </c>
      <c r="I724" s="17" t="inlineStr">
        <is>
          <t>FIX</t>
        </is>
      </c>
      <c r="J724" s="17" t="inlineStr">
        <is>
          <t>M2221-QL</t>
        </is>
      </c>
      <c r="K724" s="24" t="inlineStr">
        <is>
          <t>10.98.113.162</t>
        </is>
      </c>
      <c r="L724" s="4" t="inlineStr">
        <is>
          <t>CICOM-IBOTIRAMA</t>
        </is>
      </c>
      <c r="M724" s="4" t="inlineStr">
        <is>
          <t>RF</t>
        </is>
      </c>
      <c r="N724" s="25" t="n">
        <v>-12.1816548</v>
      </c>
      <c r="O724" s="25" t="n">
        <v>-43.2170915</v>
      </c>
    </row>
    <row r="725">
      <c r="A725" s="4" t="inlineStr">
        <is>
          <t>IBOTIRAMA</t>
        </is>
      </c>
      <c r="B725" s="22" t="n">
        <v>173</v>
      </c>
      <c r="C725" s="22" t="n">
        <v>1198</v>
      </c>
      <c r="D725" s="4" t="inlineStr">
        <is>
          <t>COLEGIO ESTADUAL DE TEMPO INTEGRAL PROFª ODONTINA LARANJEIRA DE SOUZA</t>
        </is>
      </c>
      <c r="E725" s="7" t="n">
        <v>10</v>
      </c>
      <c r="F725" s="23" t="n">
        <v>228</v>
      </c>
      <c r="G725" s="17" t="inlineStr">
        <is>
          <t>300 m</t>
        </is>
      </c>
      <c r="H725" s="4" t="inlineStr">
        <is>
          <t>28-003_PTZ_CAMINHO SEIS IBOTIRAMA</t>
        </is>
      </c>
      <c r="I725" s="17" t="inlineStr">
        <is>
          <t>DOME</t>
        </is>
      </c>
      <c r="J725" s="17" t="inlineStr">
        <is>
          <t>M6721-E-Z31</t>
        </is>
      </c>
      <c r="K725" s="24" t="inlineStr">
        <is>
          <t>10.98.113.178</t>
        </is>
      </c>
      <c r="L725" s="4" t="inlineStr">
        <is>
          <t>CICOM-IBOTIRAMA</t>
        </is>
      </c>
      <c r="M725" s="4" t="inlineStr">
        <is>
          <t>PTZ</t>
        </is>
      </c>
      <c r="N725" s="25" t="n">
        <v>-12.1789213</v>
      </c>
      <c r="O725" s="25" t="n">
        <v>-43.2106113</v>
      </c>
    </row>
    <row r="726">
      <c r="A726" s="4" t="inlineStr">
        <is>
          <t>IBOTIRAMA</t>
        </is>
      </c>
      <c r="B726" s="22" t="n">
        <v>173</v>
      </c>
      <c r="C726" s="22" t="n">
        <v>1210</v>
      </c>
      <c r="D726" s="4" t="inlineStr">
        <is>
          <t>ESCOLA MUNICIPAL ARLINDO ARAUJO DE SOUZA</t>
        </is>
      </c>
      <c r="E726" s="7" t="n">
        <v>4</v>
      </c>
      <c r="F726" s="23" t="n">
        <v>144</v>
      </c>
      <c r="G726" s="17" t="inlineStr">
        <is>
          <t>200 m</t>
        </is>
      </c>
      <c r="H726" s="4" t="inlineStr">
        <is>
          <t>28-003_PTZ_CAMINHO SEIS IBOTIRAMA</t>
        </is>
      </c>
      <c r="I726" s="17" t="inlineStr">
        <is>
          <t>DOME</t>
        </is>
      </c>
      <c r="J726" s="17" t="inlineStr">
        <is>
          <t>M6721-E-Z31</t>
        </is>
      </c>
      <c r="K726" s="24" t="inlineStr">
        <is>
          <t>10.98.113.178</t>
        </is>
      </c>
      <c r="L726" s="4" t="inlineStr">
        <is>
          <t>CICOM-IBOTIRAMA</t>
        </is>
      </c>
      <c r="M726" s="4" t="inlineStr">
        <is>
          <t>PTZ</t>
        </is>
      </c>
      <c r="N726" s="25" t="n">
        <v>-12.1789213</v>
      </c>
      <c r="O726" s="25" t="n">
        <v>-43.2106113</v>
      </c>
    </row>
    <row r="727">
      <c r="A727" s="4" t="inlineStr">
        <is>
          <t>IBOTIRAMA</t>
        </is>
      </c>
      <c r="B727" s="22" t="n">
        <v>173</v>
      </c>
      <c r="C727" s="22" t="n">
        <v>1210</v>
      </c>
      <c r="D727" s="4" t="inlineStr">
        <is>
          <t>ESCOLA MUNICIPAL ARLINDO ARAUJO DE SOUZA</t>
        </is>
      </c>
      <c r="E727" s="7" t="n">
        <v>4</v>
      </c>
      <c r="F727" s="23" t="n">
        <v>225</v>
      </c>
      <c r="G727" s="17" t="inlineStr">
        <is>
          <t>300 m</t>
        </is>
      </c>
      <c r="H727" s="4" t="inlineStr">
        <is>
          <t>28-002_PTZ_RUA IRMA DANIELA</t>
        </is>
      </c>
      <c r="I727" s="17" t="inlineStr">
        <is>
          <t>DOME</t>
        </is>
      </c>
      <c r="J727" s="17" t="inlineStr">
        <is>
          <t>M6721-E-Z31</t>
        </is>
      </c>
      <c r="K727" s="24" t="inlineStr">
        <is>
          <t>10.98.113.234</t>
        </is>
      </c>
      <c r="L727" s="4" t="inlineStr">
        <is>
          <t>CICOM-IBOTIRAMA</t>
        </is>
      </c>
      <c r="M727" s="4" t="inlineStr">
        <is>
          <t>PTZ</t>
        </is>
      </c>
      <c r="N727" s="25" t="n">
        <v>-12.1796485</v>
      </c>
      <c r="O727" s="25" t="n">
        <v>-43.2073874</v>
      </c>
    </row>
    <row r="728">
      <c r="A728" s="4" t="inlineStr">
        <is>
          <t>IBOTIRAMA</t>
        </is>
      </c>
      <c r="B728" s="22" t="n">
        <v>173</v>
      </c>
      <c r="C728" s="22" t="n">
        <v>1228</v>
      </c>
      <c r="D728" s="4" t="inlineStr">
        <is>
          <t>ESCOLA REUNIDAS RUY BARBOSA</t>
        </is>
      </c>
      <c r="E728" s="7" t="n">
        <v>2</v>
      </c>
      <c r="F728" s="23" t="n">
        <v>172</v>
      </c>
      <c r="G728" s="17" t="inlineStr">
        <is>
          <t>200 m</t>
        </is>
      </c>
      <c r="H728" s="4" t="inlineStr">
        <is>
          <t>28-021_RF_TP_IV_AV JK LOTERICA FLOR DA SORTE</t>
        </is>
      </c>
      <c r="I728" s="17" t="inlineStr">
        <is>
          <t>FIX</t>
        </is>
      </c>
      <c r="J728" s="17" t="inlineStr">
        <is>
          <t>M2221-QL</t>
        </is>
      </c>
      <c r="K728" s="24" t="inlineStr">
        <is>
          <t>10.98.2.238</t>
        </is>
      </c>
      <c r="L728" s="4" t="inlineStr">
        <is>
          <t>CICOM-IBOTIRAMA</t>
        </is>
      </c>
      <c r="M728" s="4" t="inlineStr">
        <is>
          <t>RF</t>
        </is>
      </c>
      <c r="N728" s="25" t="n">
        <v>-12.184755</v>
      </c>
      <c r="O728" s="25" t="n">
        <v>-43.219425</v>
      </c>
    </row>
    <row r="729">
      <c r="A729" s="4" t="inlineStr">
        <is>
          <t>IBOTIRAMA</t>
        </is>
      </c>
      <c r="B729" s="22" t="n">
        <v>173</v>
      </c>
      <c r="C729" s="22" t="n">
        <v>1228</v>
      </c>
      <c r="D729" s="4" t="inlineStr">
        <is>
          <t>ESCOLA REUNIDAS RUY BARBOSA</t>
        </is>
      </c>
      <c r="E729" s="7" t="n">
        <v>2</v>
      </c>
      <c r="F729" s="23" t="n">
        <v>222</v>
      </c>
      <c r="G729" s="17" t="inlineStr">
        <is>
          <t>300 m</t>
        </is>
      </c>
      <c r="H729" s="4" t="inlineStr">
        <is>
          <t>28-006_PTZ_PRACA DA BANDEIRA</t>
        </is>
      </c>
      <c r="I729" s="17" t="inlineStr">
        <is>
          <t>DOME</t>
        </is>
      </c>
      <c r="J729" s="17" t="inlineStr">
        <is>
          <t>M6741-E-Z37</t>
        </is>
      </c>
      <c r="K729" s="24" t="inlineStr">
        <is>
          <t>10.98.113.154</t>
        </is>
      </c>
      <c r="L729" s="4" t="inlineStr">
        <is>
          <t>CICOM-IBOTIRAMA</t>
        </is>
      </c>
      <c r="M729" s="4" t="inlineStr">
        <is>
          <t>PTZ</t>
        </is>
      </c>
      <c r="N729" s="25" t="n">
        <v>-12.18494</v>
      </c>
      <c r="O729" s="25" t="n">
        <v>-43.21997</v>
      </c>
    </row>
    <row r="730">
      <c r="A730" s="4" t="inlineStr">
        <is>
          <t>IBOTIRAMA</t>
        </is>
      </c>
      <c r="B730" s="22" t="n">
        <v>173</v>
      </c>
      <c r="C730" s="22" t="n">
        <v>1228</v>
      </c>
      <c r="D730" s="4" t="inlineStr">
        <is>
          <t>ESCOLA REUNIDAS RUY BARBOSA</t>
        </is>
      </c>
      <c r="E730" s="7" t="n">
        <v>2</v>
      </c>
      <c r="F730" s="23" t="n">
        <v>259</v>
      </c>
      <c r="G730" s="17" t="inlineStr">
        <is>
          <t>300 m</t>
        </is>
      </c>
      <c r="H730" s="4" t="inlineStr">
        <is>
          <t>28-023_RF_TP_IV_AV EXCOMBATENTES</t>
        </is>
      </c>
      <c r="I730" s="17" t="inlineStr">
        <is>
          <t>FIX</t>
        </is>
      </c>
      <c r="J730" s="17" t="inlineStr">
        <is>
          <t>M2221-QL</t>
        </is>
      </c>
      <c r="K730" s="24" t="inlineStr">
        <is>
          <t>10.98.113.162</t>
        </is>
      </c>
      <c r="L730" s="4" t="inlineStr">
        <is>
          <t>CICOM-IBOTIRAMA</t>
        </is>
      </c>
      <c r="M730" s="4" t="inlineStr">
        <is>
          <t>RF</t>
        </is>
      </c>
      <c r="N730" s="25" t="n">
        <v>-12.1816548</v>
      </c>
      <c r="O730" s="25" t="n">
        <v>-43.2170915</v>
      </c>
    </row>
    <row r="731">
      <c r="A731" s="4" t="inlineStr">
        <is>
          <t>IBOTIRAMA</t>
        </is>
      </c>
      <c r="B731" s="22" t="n">
        <v>173</v>
      </c>
      <c r="C731" s="22" t="n">
        <v>1228</v>
      </c>
      <c r="D731" s="4" t="inlineStr">
        <is>
          <t>ESCOLA REUNIDAS RUY BARBOSA</t>
        </is>
      </c>
      <c r="E731" s="7" t="n">
        <v>2</v>
      </c>
      <c r="F731" s="23" t="n">
        <v>289</v>
      </c>
      <c r="G731" s="17" t="inlineStr">
        <is>
          <t>300 m</t>
        </is>
      </c>
      <c r="H731" s="4" t="inlineStr">
        <is>
          <t>28-024_RF_TP_IV_AV EXCOMTENTES784 LOTERICA VALE</t>
        </is>
      </c>
      <c r="I731" s="17" t="inlineStr">
        <is>
          <t>FIX</t>
        </is>
      </c>
      <c r="J731" s="17" t="inlineStr">
        <is>
          <t>M2241-QL</t>
        </is>
      </c>
      <c r="K731" s="24" t="inlineStr">
        <is>
          <t>10.98.113.114</t>
        </is>
      </c>
      <c r="L731" s="4" t="inlineStr">
        <is>
          <t>CICOM-IBOTIRAMA</t>
        </is>
      </c>
      <c r="M731" s="4" t="inlineStr">
        <is>
          <t>RF</t>
        </is>
      </c>
      <c r="N731" s="25" t="n">
        <v>-12.181224</v>
      </c>
      <c r="O731" s="25" t="n">
        <v>-43.2172</v>
      </c>
    </row>
    <row r="732">
      <c r="A732" s="4" t="inlineStr">
        <is>
          <t>IBOTIRAMA</t>
        </is>
      </c>
      <c r="B732" s="22" t="n">
        <v>173</v>
      </c>
      <c r="C732" s="22" t="n">
        <v>1244</v>
      </c>
      <c r="D732" s="4" t="inlineStr">
        <is>
          <t>ESCOLA MUNICIPAL DE EDUCAÇÃO INFANTIL MÃE DJANIRA</t>
        </is>
      </c>
      <c r="E732" s="7" t="n">
        <v>3</v>
      </c>
      <c r="F732" s="23" t="n">
        <v>89</v>
      </c>
      <c r="G732" s="17" t="inlineStr">
        <is>
          <t>100 m</t>
        </is>
      </c>
      <c r="H732" s="4" t="inlineStr">
        <is>
          <t>28-003_PTZ_CAMINHO SEIS IBOTIRAMA</t>
        </is>
      </c>
      <c r="I732" s="17" t="inlineStr">
        <is>
          <t>DOME</t>
        </is>
      </c>
      <c r="J732" s="17" t="inlineStr">
        <is>
          <t>M6721-E-Z31</t>
        </is>
      </c>
      <c r="K732" s="24" t="inlineStr">
        <is>
          <t>10.98.113.178</t>
        </is>
      </c>
      <c r="L732" s="4" t="inlineStr">
        <is>
          <t>CICOM-IBOTIRAMA</t>
        </is>
      </c>
      <c r="M732" s="4" t="inlineStr">
        <is>
          <t>PTZ</t>
        </is>
      </c>
      <c r="N732" s="25" t="n">
        <v>-12.1789213</v>
      </c>
      <c r="O732" s="25" t="n">
        <v>-43.2106113</v>
      </c>
    </row>
    <row r="733">
      <c r="A733" s="4" t="inlineStr">
        <is>
          <t>IBOTIRAMA</t>
        </is>
      </c>
      <c r="B733" s="22" t="n">
        <v>173</v>
      </c>
      <c r="C733" s="22" t="n">
        <v>1325</v>
      </c>
      <c r="D733" s="4" t="inlineStr">
        <is>
          <t>COLEGIO MUNICIPAL CENTRO DA ESPERANCA</t>
        </is>
      </c>
      <c r="E733" s="7" t="n">
        <v>3</v>
      </c>
      <c r="F733" s="23" t="n">
        <v>233</v>
      </c>
      <c r="G733" s="17" t="inlineStr">
        <is>
          <t>300 m</t>
        </is>
      </c>
      <c r="H733" s="4" t="inlineStr">
        <is>
          <t>28-022_RF_TP_IV_AVENIDA ACM</t>
        </is>
      </c>
      <c r="I733" s="17" t="inlineStr">
        <is>
          <t>FIX</t>
        </is>
      </c>
      <c r="J733" s="17" t="inlineStr">
        <is>
          <t>M2221-QL</t>
        </is>
      </c>
      <c r="K733" s="24" t="inlineStr">
        <is>
          <t>10.98.113.170</t>
        </is>
      </c>
      <c r="L733" s="4" t="inlineStr">
        <is>
          <t>CICOM-IBOTIRAMA</t>
        </is>
      </c>
      <c r="M733" s="4" t="inlineStr">
        <is>
          <t>RF</t>
        </is>
      </c>
      <c r="N733" s="25" t="n">
        <v>-12.1824785</v>
      </c>
      <c r="O733" s="25" t="n">
        <v>-43.2159216</v>
      </c>
    </row>
    <row r="734">
      <c r="A734" s="4" t="inlineStr">
        <is>
          <t>IBOTIRAMA</t>
        </is>
      </c>
      <c r="B734" s="22" t="n">
        <v>173</v>
      </c>
      <c r="C734" s="22" t="n">
        <v>1430</v>
      </c>
      <c r="D734" s="4" t="inlineStr">
        <is>
          <t>UNIVERSIDADE ABERTA DO BRASIL - POLO REGIONAL DE IBOTIRAMA</t>
        </is>
      </c>
      <c r="E734" s="7" t="n">
        <v>5</v>
      </c>
      <c r="F734" s="23" t="n">
        <v>239</v>
      </c>
      <c r="G734" s="17" t="inlineStr">
        <is>
          <t>300 m</t>
        </is>
      </c>
      <c r="H734" s="4" t="inlineStr">
        <is>
          <t>28-015_LPR_BR 242 CEMIT JD DA PAZ STD IBOTIRAMA</t>
        </is>
      </c>
      <c r="I734" s="17" t="inlineStr">
        <is>
          <t>FIX</t>
        </is>
      </c>
      <c r="J734" s="17" t="inlineStr">
        <is>
          <t>M2241-QL</t>
        </is>
      </c>
      <c r="K734" s="24" t="inlineStr">
        <is>
          <t>10.98.113.130</t>
        </is>
      </c>
      <c r="L734" s="4" t="inlineStr">
        <is>
          <t>CICOM-IBOTIRAMA</t>
        </is>
      </c>
      <c r="M734" s="4" t="inlineStr">
        <is>
          <t>LPR</t>
        </is>
      </c>
      <c r="N734" s="25" t="n">
        <v>-12.178889</v>
      </c>
      <c r="O734" s="25" t="n">
        <v>-43.221944</v>
      </c>
    </row>
    <row r="735">
      <c r="A735" s="4" t="inlineStr">
        <is>
          <t>IBOTIRAMA</t>
        </is>
      </c>
      <c r="B735" s="22" t="n">
        <v>173</v>
      </c>
      <c r="C735" s="22" t="n">
        <v>1430</v>
      </c>
      <c r="D735" s="4" t="inlineStr">
        <is>
          <t>UNIVERSIDADE ABERTA DO BRASIL - POLO REGIONAL DE IBOTIRAMA</t>
        </is>
      </c>
      <c r="E735" s="7" t="n">
        <v>5</v>
      </c>
      <c r="F735" s="23" t="n">
        <v>275</v>
      </c>
      <c r="G735" s="17" t="inlineStr">
        <is>
          <t>300 m</t>
        </is>
      </c>
      <c r="H735" s="4" t="inlineStr">
        <is>
          <t>28-014_LPR_BR 242 EM FRENTE CEMITERIO STD CENTRO</t>
        </is>
      </c>
      <c r="I735" s="17" t="inlineStr">
        <is>
          <t>FIX</t>
        </is>
      </c>
      <c r="J735" s="17" t="inlineStr">
        <is>
          <t>M2241-QL</t>
        </is>
      </c>
      <c r="K735" s="24" t="inlineStr">
        <is>
          <t>10.98.113.138</t>
        </is>
      </c>
      <c r="L735" s="4" t="inlineStr">
        <is>
          <t>CICOM-IBOTIRAMA</t>
        </is>
      </c>
      <c r="M735" s="4" t="inlineStr">
        <is>
          <t>LPR</t>
        </is>
      </c>
      <c r="N735" s="25" t="n">
        <v>-12.17915</v>
      </c>
      <c r="O735" s="25" t="n">
        <v>-43.22217</v>
      </c>
    </row>
    <row r="736">
      <c r="A736" s="4" t="inlineStr">
        <is>
          <t>IGUAÍ</t>
        </is>
      </c>
      <c r="B736" s="22" t="n">
        <v>146</v>
      </c>
      <c r="C736" s="22" t="n">
        <v>1023</v>
      </c>
      <c r="D736" s="4" t="inlineStr">
        <is>
          <t>COLÉGIO ESTADUAL DE TEMPO INTEGRAL MARIA ODÍLIA TEIXEIRA</t>
        </is>
      </c>
      <c r="E736" s="7" t="n">
        <v>11</v>
      </c>
      <c r="F736" s="23" t="n">
        <v>170</v>
      </c>
      <c r="G736" s="17" t="inlineStr">
        <is>
          <t>200 m</t>
        </is>
      </c>
      <c r="H736" s="4" t="inlineStr">
        <is>
          <t>08-010_LPR_BA 262 AO LADO POSTO BR STD IGUAI</t>
        </is>
      </c>
      <c r="I736" s="17" t="inlineStr">
        <is>
          <t>FIX</t>
        </is>
      </c>
      <c r="J736" s="17" t="inlineStr">
        <is>
          <t>M2241-QL</t>
        </is>
      </c>
      <c r="K736" s="24" t="inlineStr">
        <is>
          <t>10.98.67.234</t>
        </is>
      </c>
      <c r="L736" s="4" t="inlineStr">
        <is>
          <t>CICOM-ITABUNA</t>
        </is>
      </c>
      <c r="M736" s="4" t="inlineStr">
        <is>
          <t>LPR</t>
        </is>
      </c>
      <c r="N736" s="25" t="n">
        <v>-14.7601827</v>
      </c>
      <c r="O736" s="25" t="n">
        <v>-40.0866107</v>
      </c>
    </row>
    <row r="737">
      <c r="A737" s="4" t="inlineStr">
        <is>
          <t>IGUAÍ</t>
        </is>
      </c>
      <c r="B737" s="22" t="n">
        <v>146</v>
      </c>
      <c r="C737" s="22" t="n">
        <v>1023</v>
      </c>
      <c r="D737" s="4" t="inlineStr">
        <is>
          <t>COLÉGIO ESTADUAL DE TEMPO INTEGRAL MARIA ODÍLIA TEIXEIRA</t>
        </is>
      </c>
      <c r="E737" s="7" t="n">
        <v>11</v>
      </c>
      <c r="F737" s="23" t="n">
        <v>189</v>
      </c>
      <c r="G737" s="17" t="inlineStr">
        <is>
          <t>200 m</t>
        </is>
      </c>
      <c r="H737" s="4" t="inlineStr">
        <is>
          <t>08-007_LPR_BA 262 PROX POSTO BR STD IBICUI</t>
        </is>
      </c>
      <c r="I737" s="17" t="inlineStr">
        <is>
          <t>FIX</t>
        </is>
      </c>
      <c r="J737" s="17" t="inlineStr">
        <is>
          <t>M2241-QL</t>
        </is>
      </c>
      <c r="K737" s="24" t="inlineStr">
        <is>
          <t>10.98.62.154</t>
        </is>
      </c>
      <c r="L737" s="4" t="inlineStr">
        <is>
          <t>CICOM-ITABUNA</t>
        </is>
      </c>
      <c r="M737" s="4" t="inlineStr">
        <is>
          <t>LPR</t>
        </is>
      </c>
      <c r="N737" s="25" t="n">
        <v>-14.760367</v>
      </c>
      <c r="O737" s="25" t="n">
        <v>-40.08784</v>
      </c>
    </row>
    <row r="738">
      <c r="A738" s="4" t="inlineStr">
        <is>
          <t>IGUAÍ</t>
        </is>
      </c>
      <c r="B738" s="22" t="n">
        <v>146</v>
      </c>
      <c r="C738" s="22" t="n">
        <v>1023</v>
      </c>
      <c r="D738" s="4" t="inlineStr">
        <is>
          <t>COLÉGIO ESTADUAL DE TEMPO INTEGRAL MARIA ODÍLIA TEIXEIRA</t>
        </is>
      </c>
      <c r="E738" s="7" t="n">
        <v>11</v>
      </c>
      <c r="F738" s="23" t="n">
        <v>254</v>
      </c>
      <c r="G738" s="17" t="inlineStr">
        <is>
          <t>300 m</t>
        </is>
      </c>
      <c r="H738" s="4" t="inlineStr">
        <is>
          <t>08-001_PTZ_RUA MONTEIRO LOBATO PRACA DA FEIRA</t>
        </is>
      </c>
      <c r="I738" s="17" t="inlineStr">
        <is>
          <t>DOME</t>
        </is>
      </c>
      <c r="J738" s="17" t="inlineStr">
        <is>
          <t>M6741-E-Z37</t>
        </is>
      </c>
      <c r="K738" s="24" t="inlineStr">
        <is>
          <t>10.98.67.242</t>
        </is>
      </c>
      <c r="L738" s="4" t="inlineStr">
        <is>
          <t>CICOM-ITABUNA</t>
        </is>
      </c>
      <c r="M738" s="4" t="inlineStr">
        <is>
          <t>PTZ</t>
        </is>
      </c>
      <c r="N738" s="25" t="n">
        <v>-14.7584518</v>
      </c>
      <c r="O738" s="25" t="n">
        <v>-40.0895575</v>
      </c>
    </row>
    <row r="739">
      <c r="A739" s="4" t="inlineStr">
        <is>
          <t>IGUAÍ</t>
        </is>
      </c>
      <c r="B739" s="22" t="n">
        <v>146</v>
      </c>
      <c r="C739" s="22" t="n">
        <v>1040</v>
      </c>
      <c r="D739" s="4" t="inlineStr">
        <is>
          <t>ESCOLA MUNICIPAL RAMIRO MATOS</t>
        </is>
      </c>
      <c r="E739" s="7" t="n">
        <v>2</v>
      </c>
      <c r="F739" s="23" t="n">
        <v>212</v>
      </c>
      <c r="G739" s="17" t="inlineStr">
        <is>
          <t>300 m</t>
        </is>
      </c>
      <c r="H739" s="4" t="inlineStr">
        <is>
          <t>08-009_LPR_RUA ARLINDO PIRES PANIF DELICIAS DO TRIGO STD IBIPORANGA ALTAMIRA</t>
        </is>
      </c>
      <c r="I739" s="17" t="inlineStr">
        <is>
          <t>FIX</t>
        </is>
      </c>
      <c r="J739" s="17" t="inlineStr">
        <is>
          <t>M2241-QL</t>
        </is>
      </c>
      <c r="K739" s="24" t="inlineStr">
        <is>
          <t>10.98.62.186</t>
        </is>
      </c>
      <c r="L739" s="4" t="inlineStr">
        <is>
          <t>CICOM-ITABUNA</t>
        </is>
      </c>
      <c r="M739" s="4" t="inlineStr">
        <is>
          <t>LPR</t>
        </is>
      </c>
      <c r="N739" s="25" t="n">
        <v>-14.7514475</v>
      </c>
      <c r="O739" s="25" t="n">
        <v>-40.08866</v>
      </c>
    </row>
    <row r="740">
      <c r="A740" s="4" t="inlineStr">
        <is>
          <t>IGUAÍ</t>
        </is>
      </c>
      <c r="B740" s="22" t="n">
        <v>146</v>
      </c>
      <c r="C740" s="22" t="n">
        <v>1058</v>
      </c>
      <c r="D740" s="4" t="inlineStr">
        <is>
          <t>GRUPO ESCOLAR  MOISES DANTAS REGO</t>
        </is>
      </c>
      <c r="E740" s="7" t="n">
        <v>4</v>
      </c>
      <c r="F740" s="23" t="n">
        <v>236</v>
      </c>
      <c r="G740" s="17" t="inlineStr">
        <is>
          <t>300 m</t>
        </is>
      </c>
      <c r="H740" s="4" t="inlineStr">
        <is>
          <t>08-009_LPR_RUA ARLINDO PIRES PANIF DELICIAS DO TRIGO STD IBIPORANGA ALTAMIRA</t>
        </is>
      </c>
      <c r="I740" s="17" t="inlineStr">
        <is>
          <t>FIX</t>
        </is>
      </c>
      <c r="J740" s="17" t="inlineStr">
        <is>
          <t>M2241-QL</t>
        </is>
      </c>
      <c r="K740" s="24" t="inlineStr">
        <is>
          <t>10.98.62.186</t>
        </is>
      </c>
      <c r="L740" s="4" t="inlineStr">
        <is>
          <t>CICOM-ITABUNA</t>
        </is>
      </c>
      <c r="M740" s="4" t="inlineStr">
        <is>
          <t>LPR</t>
        </is>
      </c>
      <c r="N740" s="25" t="n">
        <v>-14.7514475</v>
      </c>
      <c r="O740" s="25" t="n">
        <v>-40.08866</v>
      </c>
    </row>
    <row r="741">
      <c r="A741" s="4" t="inlineStr">
        <is>
          <t>IGUAÍ</t>
        </is>
      </c>
      <c r="B741" s="22" t="n">
        <v>146</v>
      </c>
      <c r="C741" s="22" t="n">
        <v>1082</v>
      </c>
      <c r="D741" s="4" t="inlineStr">
        <is>
          <t>CENTRO DE EDUCAÇÃO NETANIAS ALVES VEIGA - CENAV</t>
        </is>
      </c>
      <c r="E741" s="7" t="n">
        <v>9</v>
      </c>
      <c r="F741" s="23" t="n">
        <v>191</v>
      </c>
      <c r="G741" s="17" t="inlineStr">
        <is>
          <t>200 m</t>
        </is>
      </c>
      <c r="H741" s="4" t="inlineStr">
        <is>
          <t>08-007_LPR_BA 262 PROX POSTO BR STD IBICUI</t>
        </is>
      </c>
      <c r="I741" s="17" t="inlineStr">
        <is>
          <t>FIX</t>
        </is>
      </c>
      <c r="J741" s="17" t="inlineStr">
        <is>
          <t>M2241-QL</t>
        </is>
      </c>
      <c r="K741" s="24" t="inlineStr">
        <is>
          <t>10.98.62.154</t>
        </is>
      </c>
      <c r="L741" s="4" t="inlineStr">
        <is>
          <t>CICOM-ITABUNA</t>
        </is>
      </c>
      <c r="M741" s="4" t="inlineStr">
        <is>
          <t>LPR</t>
        </is>
      </c>
      <c r="N741" s="25" t="n">
        <v>-14.760367</v>
      </c>
      <c r="O741" s="25" t="n">
        <v>-40.08784</v>
      </c>
    </row>
    <row r="742">
      <c r="A742" s="4" t="inlineStr">
        <is>
          <t>IGUAÍ</t>
        </is>
      </c>
      <c r="B742" s="22" t="n">
        <v>146</v>
      </c>
      <c r="C742" s="22" t="n">
        <v>1082</v>
      </c>
      <c r="D742" s="4" t="inlineStr">
        <is>
          <t>CENTRO DE EDUCAÇÃO NETANIAS ALVES VEIGA - CENAV</t>
        </is>
      </c>
      <c r="E742" s="7" t="n">
        <v>9</v>
      </c>
      <c r="F742" s="23" t="n">
        <v>192</v>
      </c>
      <c r="G742" s="17" t="inlineStr">
        <is>
          <t>200 m</t>
        </is>
      </c>
      <c r="H742" s="4" t="inlineStr">
        <is>
          <t>08-010_LPR_BA 262 AO LADO POSTO BR STD IGUAI</t>
        </is>
      </c>
      <c r="I742" s="17" t="inlineStr">
        <is>
          <t>FIX</t>
        </is>
      </c>
      <c r="J742" s="17" t="inlineStr">
        <is>
          <t>M2241-QL</t>
        </is>
      </c>
      <c r="K742" s="24" t="inlineStr">
        <is>
          <t>10.98.67.234</t>
        </is>
      </c>
      <c r="L742" s="4" t="inlineStr">
        <is>
          <t>CICOM-ITABUNA</t>
        </is>
      </c>
      <c r="M742" s="4" t="inlineStr">
        <is>
          <t>LPR</t>
        </is>
      </c>
      <c r="N742" s="25" t="n">
        <v>-14.7601827</v>
      </c>
      <c r="O742" s="25" t="n">
        <v>-40.0866107</v>
      </c>
    </row>
    <row r="743">
      <c r="A743" s="4" t="inlineStr">
        <is>
          <t>IGUAÍ</t>
        </is>
      </c>
      <c r="B743" s="22" t="n">
        <v>146</v>
      </c>
      <c r="C743" s="22" t="n">
        <v>1082</v>
      </c>
      <c r="D743" s="4" t="inlineStr">
        <is>
          <t>CENTRO DE EDUCAÇÃO NETANIAS ALVES VEIGA - CENAV</t>
        </is>
      </c>
      <c r="E743" s="7" t="n">
        <v>9</v>
      </c>
      <c r="F743" s="23" t="n">
        <v>224</v>
      </c>
      <c r="G743" s="17" t="inlineStr">
        <is>
          <t>300 m</t>
        </is>
      </c>
      <c r="H743" s="4" t="inlineStr">
        <is>
          <t>08-001_PTZ_RUA MONTEIRO LOBATO PRACA DA FEIRA</t>
        </is>
      </c>
      <c r="I743" s="17" t="inlineStr">
        <is>
          <t>DOME</t>
        </is>
      </c>
      <c r="J743" s="17" t="inlineStr">
        <is>
          <t>M6741-E-Z37</t>
        </is>
      </c>
      <c r="K743" s="24" t="inlineStr">
        <is>
          <t>10.98.67.242</t>
        </is>
      </c>
      <c r="L743" s="4" t="inlineStr">
        <is>
          <t>CICOM-ITABUNA</t>
        </is>
      </c>
      <c r="M743" s="4" t="inlineStr">
        <is>
          <t>PTZ</t>
        </is>
      </c>
      <c r="N743" s="25" t="n">
        <v>-14.7584518</v>
      </c>
      <c r="O743" s="25" t="n">
        <v>-40.0895575</v>
      </c>
    </row>
    <row r="744">
      <c r="A744" s="4" t="inlineStr">
        <is>
          <t>IGUAÍ</t>
        </is>
      </c>
      <c r="B744" s="22" t="n">
        <v>146</v>
      </c>
      <c r="C744" s="22" t="n">
        <v>1384</v>
      </c>
      <c r="D744" s="4" t="inlineStr">
        <is>
          <t>FACULDADE UNOPAR (ANEXO AO ARANI)</t>
        </is>
      </c>
      <c r="E744" s="7" t="n">
        <v>8</v>
      </c>
      <c r="F744" s="23" t="n">
        <v>161</v>
      </c>
      <c r="G744" s="17" t="inlineStr">
        <is>
          <t>200 m</t>
        </is>
      </c>
      <c r="H744" s="4" t="inlineStr">
        <is>
          <t>08-001_PTZ_RUA MONTEIRO LOBATO PRACA DA FEIRA</t>
        </is>
      </c>
      <c r="I744" s="17" t="inlineStr">
        <is>
          <t>DOME</t>
        </is>
      </c>
      <c r="J744" s="17" t="inlineStr">
        <is>
          <t>M6741-E-Z37</t>
        </is>
      </c>
      <c r="K744" s="24" t="inlineStr">
        <is>
          <t>10.98.67.242</t>
        </is>
      </c>
      <c r="L744" s="4" t="inlineStr">
        <is>
          <t>CICOM-ITABUNA</t>
        </is>
      </c>
      <c r="M744" s="4" t="inlineStr">
        <is>
          <t>PTZ</t>
        </is>
      </c>
      <c r="N744" s="25" t="n">
        <v>-14.7584518</v>
      </c>
      <c r="O744" s="25" t="n">
        <v>-40.0895575</v>
      </c>
    </row>
    <row r="745">
      <c r="A745" s="4" t="inlineStr">
        <is>
          <t>IGUAÍ</t>
        </is>
      </c>
      <c r="B745" s="22" t="n">
        <v>146</v>
      </c>
      <c r="C745" s="22" t="n">
        <v>1384</v>
      </c>
      <c r="D745" s="4" t="inlineStr">
        <is>
          <t>FACULDADE UNOPAR (ANEXO AO ARANI)</t>
        </is>
      </c>
      <c r="E745" s="7" t="n">
        <v>8</v>
      </c>
      <c r="F745" s="23" t="n">
        <v>198</v>
      </c>
      <c r="G745" s="17" t="inlineStr">
        <is>
          <t>200 m</t>
        </is>
      </c>
      <c r="H745" s="4" t="inlineStr">
        <is>
          <t>08-007_LPR_BA 262 PROX POSTO BR STD IBICUI</t>
        </is>
      </c>
      <c r="I745" s="17" t="inlineStr">
        <is>
          <t>FIX</t>
        </is>
      </c>
      <c r="J745" s="17" t="inlineStr">
        <is>
          <t>M2241-QL</t>
        </is>
      </c>
      <c r="K745" s="24" t="inlineStr">
        <is>
          <t>10.98.62.154</t>
        </is>
      </c>
      <c r="L745" s="4" t="inlineStr">
        <is>
          <t>CICOM-ITABUNA</t>
        </is>
      </c>
      <c r="M745" s="4" t="inlineStr">
        <is>
          <t>LPR</t>
        </is>
      </c>
      <c r="N745" s="25" t="n">
        <v>-14.760367</v>
      </c>
      <c r="O745" s="25" t="n">
        <v>-40.08784</v>
      </c>
    </row>
    <row r="746">
      <c r="A746" s="4" t="inlineStr">
        <is>
          <t>IGUAÍ</t>
        </is>
      </c>
      <c r="B746" s="22" t="n">
        <v>146</v>
      </c>
      <c r="C746" s="22" t="n">
        <v>1449</v>
      </c>
      <c r="D746" s="4" t="inlineStr">
        <is>
          <t>COLÉGIO MANOEL LOBO</t>
        </is>
      </c>
      <c r="E746" s="7" t="n">
        <v>4</v>
      </c>
      <c r="F746" s="23" t="n">
        <v>124</v>
      </c>
      <c r="G746" s="17" t="inlineStr">
        <is>
          <t>200 m</t>
        </is>
      </c>
      <c r="H746" s="4" t="inlineStr">
        <is>
          <t>08-001_PTZ_RUA MONTEIRO LOBATO PRACA DA FEIRA</t>
        </is>
      </c>
      <c r="I746" s="17" t="inlineStr">
        <is>
          <t>DOME</t>
        </is>
      </c>
      <c r="J746" s="17" t="inlineStr">
        <is>
          <t>M6741-E-Z37</t>
        </is>
      </c>
      <c r="K746" s="24" t="inlineStr">
        <is>
          <t>10.98.67.242</t>
        </is>
      </c>
      <c r="L746" s="4" t="inlineStr">
        <is>
          <t>CICOM-ITABUNA</t>
        </is>
      </c>
      <c r="M746" s="4" t="inlineStr">
        <is>
          <t>PTZ</t>
        </is>
      </c>
      <c r="N746" s="25" t="n">
        <v>-14.7584518</v>
      </c>
      <c r="O746" s="25" t="n">
        <v>-40.0895575</v>
      </c>
    </row>
    <row r="747">
      <c r="A747" s="4" t="inlineStr">
        <is>
          <t>IGUAÍ</t>
        </is>
      </c>
      <c r="B747" s="22" t="n">
        <v>146</v>
      </c>
      <c r="C747" s="22" t="n">
        <v>1449</v>
      </c>
      <c r="D747" s="4" t="inlineStr">
        <is>
          <t>COLÉGIO MANOEL LOBO</t>
        </is>
      </c>
      <c r="E747" s="7" t="n">
        <v>4</v>
      </c>
      <c r="F747" s="23" t="n">
        <v>160</v>
      </c>
      <c r="G747" s="17" t="inlineStr">
        <is>
          <t>200 m</t>
        </is>
      </c>
      <c r="H747" s="4" t="inlineStr">
        <is>
          <t>08-007_LPR_BA 262 PROX POSTO BR STD IBICUI</t>
        </is>
      </c>
      <c r="I747" s="17" t="inlineStr">
        <is>
          <t>FIX</t>
        </is>
      </c>
      <c r="J747" s="17" t="inlineStr">
        <is>
          <t>M2241-QL</t>
        </is>
      </c>
      <c r="K747" s="24" t="inlineStr">
        <is>
          <t>10.98.62.154</t>
        </is>
      </c>
      <c r="L747" s="4" t="inlineStr">
        <is>
          <t>CICOM-ITABUNA</t>
        </is>
      </c>
      <c r="M747" s="4" t="inlineStr">
        <is>
          <t>LPR</t>
        </is>
      </c>
      <c r="N747" s="25" t="n">
        <v>-14.760367</v>
      </c>
      <c r="O747" s="25" t="n">
        <v>-40.08784</v>
      </c>
    </row>
    <row r="748">
      <c r="A748" s="4" t="inlineStr">
        <is>
          <t>IGUAÍ</t>
        </is>
      </c>
      <c r="B748" s="22" t="n">
        <v>146</v>
      </c>
      <c r="C748" s="22" t="n">
        <v>1449</v>
      </c>
      <c r="D748" s="4" t="inlineStr">
        <is>
          <t>COLÉGIO MANOEL LOBO</t>
        </is>
      </c>
      <c r="E748" s="7" t="n">
        <v>4</v>
      </c>
      <c r="F748" s="23" t="n">
        <v>251</v>
      </c>
      <c r="G748" s="17" t="inlineStr">
        <is>
          <t>300 m</t>
        </is>
      </c>
      <c r="H748" s="4" t="inlineStr">
        <is>
          <t>08-010_LPR_BA 262 AO LADO POSTO BR STD IGUAI</t>
        </is>
      </c>
      <c r="I748" s="17" t="inlineStr">
        <is>
          <t>FIX</t>
        </is>
      </c>
      <c r="J748" s="17" t="inlineStr">
        <is>
          <t>M2241-QL</t>
        </is>
      </c>
      <c r="K748" s="24" t="inlineStr">
        <is>
          <t>10.98.67.234</t>
        </is>
      </c>
      <c r="L748" s="4" t="inlineStr">
        <is>
          <t>CICOM-ITABUNA</t>
        </is>
      </c>
      <c r="M748" s="4" t="inlineStr">
        <is>
          <t>LPR</t>
        </is>
      </c>
      <c r="N748" s="25" t="n">
        <v>-14.7601827</v>
      </c>
      <c r="O748" s="25" t="n">
        <v>-40.0866107</v>
      </c>
    </row>
    <row r="749">
      <c r="A749" s="4" t="inlineStr">
        <is>
          <t>ILHÉUS</t>
        </is>
      </c>
      <c r="B749" s="22" t="n">
        <v>25</v>
      </c>
      <c r="C749" s="22" t="n">
        <v>1015</v>
      </c>
      <c r="D749" s="4" t="inlineStr">
        <is>
          <t>COLÉGIO IMPÁCTO</t>
        </is>
      </c>
      <c r="E749" s="7" t="n">
        <v>14</v>
      </c>
      <c r="F749" s="23" t="n">
        <v>43</v>
      </c>
      <c r="G749" s="17" t="inlineStr">
        <is>
          <t>100 m</t>
        </is>
      </c>
      <c r="H749" s="4" t="inlineStr">
        <is>
          <t>68-022_RF_TP_III_RUA RAMIRO CASTRO SN</t>
        </is>
      </c>
      <c r="I749" s="17" t="inlineStr">
        <is>
          <t>FIX</t>
        </is>
      </c>
      <c r="J749" s="17" t="inlineStr">
        <is>
          <t>M2241-QL</t>
        </is>
      </c>
      <c r="K749" s="24" t="inlineStr">
        <is>
          <t>10.98.62.234</t>
        </is>
      </c>
      <c r="L749" s="4" t="inlineStr">
        <is>
          <t>CICOM-ITABUNA</t>
        </is>
      </c>
      <c r="M749" s="4" t="inlineStr">
        <is>
          <t>RF</t>
        </is>
      </c>
      <c r="N749" s="25" t="n">
        <v>-14.7984367</v>
      </c>
      <c r="O749" s="25" t="n">
        <v>-39.0379889</v>
      </c>
    </row>
    <row r="750">
      <c r="A750" s="4" t="inlineStr">
        <is>
          <t>ILHÉUS</t>
        </is>
      </c>
      <c r="B750" s="22" t="n">
        <v>25</v>
      </c>
      <c r="C750" s="22" t="n">
        <v>1015</v>
      </c>
      <c r="D750" s="4" t="inlineStr">
        <is>
          <t>COLÉGIO IMPÁCTO</t>
        </is>
      </c>
      <c r="E750" s="7" t="n">
        <v>14</v>
      </c>
      <c r="F750" s="23" t="n">
        <v>212</v>
      </c>
      <c r="G750" s="17" t="inlineStr">
        <is>
          <t>300 m</t>
        </is>
      </c>
      <c r="H750" s="4" t="inlineStr">
        <is>
          <t>68-009_PTZ_PRACA CAIRU</t>
        </is>
      </c>
      <c r="I750" s="17" t="inlineStr">
        <is>
          <t>DOME</t>
        </is>
      </c>
      <c r="J750" s="17" t="inlineStr">
        <is>
          <t>M6741-E-Z37</t>
        </is>
      </c>
      <c r="K750" s="24" t="inlineStr">
        <is>
          <t>10.98.62.242</t>
        </is>
      </c>
      <c r="L750" s="4" t="inlineStr">
        <is>
          <t>CICOM-ITABUNA</t>
        </is>
      </c>
      <c r="M750" s="4" t="inlineStr">
        <is>
          <t>PTZ</t>
        </is>
      </c>
      <c r="N750" s="25" t="n">
        <v>-14.79784</v>
      </c>
      <c r="O750" s="25" t="n">
        <v>-39.03654</v>
      </c>
    </row>
    <row r="751">
      <c r="A751" s="4" t="inlineStr">
        <is>
          <t>ILHÉUS</t>
        </is>
      </c>
      <c r="B751" s="22" t="n">
        <v>25</v>
      </c>
      <c r="C751" s="22" t="n">
        <v>1015</v>
      </c>
      <c r="D751" s="4" t="inlineStr">
        <is>
          <t>COLÉGIO IMPÁCTO</t>
        </is>
      </c>
      <c r="E751" s="7" t="n">
        <v>14</v>
      </c>
      <c r="F751" s="23" t="n">
        <v>246</v>
      </c>
      <c r="G751" s="17" t="inlineStr">
        <is>
          <t>300 m</t>
        </is>
      </c>
      <c r="H751" s="4" t="inlineStr">
        <is>
          <t>68-023_RF_TP_IV_RUA EUSTAQUIO BASTOS</t>
        </is>
      </c>
      <c r="I751" s="17" t="inlineStr">
        <is>
          <t>FIX</t>
        </is>
      </c>
      <c r="J751" s="17" t="inlineStr">
        <is>
          <t>M2221-QL</t>
        </is>
      </c>
      <c r="K751" s="24" t="inlineStr">
        <is>
          <t>10.98.63.34</t>
        </is>
      </c>
      <c r="L751" s="4" t="inlineStr">
        <is>
          <t>CICOM-ITABUNA</t>
        </is>
      </c>
      <c r="M751" s="4" t="inlineStr">
        <is>
          <t>RF</t>
        </is>
      </c>
      <c r="N751" s="25" t="n">
        <v>-14.7982742</v>
      </c>
      <c r="O751" s="25" t="n">
        <v>-39.0361042</v>
      </c>
    </row>
    <row r="752">
      <c r="A752" s="4" t="inlineStr">
        <is>
          <t>ILHÉUS</t>
        </is>
      </c>
      <c r="B752" s="22" t="n">
        <v>25</v>
      </c>
      <c r="C752" s="22" t="n">
        <v>1023</v>
      </c>
      <c r="D752" s="4" t="inlineStr">
        <is>
          <t>CENTRO EDUCACIONAL ÁLVARO MELO VIEIRA</t>
        </is>
      </c>
      <c r="E752" s="7" t="n">
        <v>6</v>
      </c>
      <c r="F752" s="23" t="n">
        <v>226</v>
      </c>
      <c r="G752" s="17" t="inlineStr">
        <is>
          <t>300 m</t>
        </is>
      </c>
      <c r="H752" s="4" t="inlineStr">
        <is>
          <t>68-006_PTZ_AVENIDA SOARES LOPES</t>
        </is>
      </c>
      <c r="I752" s="17" t="inlineStr">
        <is>
          <t>DOME</t>
        </is>
      </c>
      <c r="J752" s="17" t="inlineStr">
        <is>
          <t>M6721-E-Z31</t>
        </is>
      </c>
      <c r="K752" s="24" t="inlineStr">
        <is>
          <t>10.98.63.42</t>
        </is>
      </c>
      <c r="L752" s="4" t="inlineStr">
        <is>
          <t>CICOM-ITABUNA</t>
        </is>
      </c>
      <c r="M752" s="4" t="inlineStr">
        <is>
          <t>PTZ</t>
        </is>
      </c>
      <c r="N752" s="25" t="n">
        <v>-14.7912952</v>
      </c>
      <c r="O752" s="25" t="n">
        <v>-39.032079</v>
      </c>
    </row>
    <row r="753">
      <c r="A753" s="4" t="inlineStr">
        <is>
          <t>ILHÉUS</t>
        </is>
      </c>
      <c r="B753" s="22" t="n">
        <v>25</v>
      </c>
      <c r="C753" s="22" t="n">
        <v>1074</v>
      </c>
      <c r="D753" s="4" t="inlineStr">
        <is>
          <t>ESCOLA MUNICIPAL HEITOR DIAS</t>
        </is>
      </c>
      <c r="E753" s="7" t="n">
        <v>14</v>
      </c>
      <c r="F753" s="23" t="n">
        <v>222</v>
      </c>
      <c r="G753" s="17" t="inlineStr">
        <is>
          <t>300 m</t>
        </is>
      </c>
      <c r="H753" s="4" t="inlineStr">
        <is>
          <t>68-006_PTZ_AVENIDA SOARES LOPES</t>
        </is>
      </c>
      <c r="I753" s="17" t="inlineStr">
        <is>
          <t>DOME</t>
        </is>
      </c>
      <c r="J753" s="17" t="inlineStr">
        <is>
          <t>M6721-E-Z31</t>
        </is>
      </c>
      <c r="K753" s="24" t="inlineStr">
        <is>
          <t>10.98.63.42</t>
        </is>
      </c>
      <c r="L753" s="4" t="inlineStr">
        <is>
          <t>CICOM-ITABUNA</t>
        </is>
      </c>
      <c r="M753" s="4" t="inlineStr">
        <is>
          <t>PTZ</t>
        </is>
      </c>
      <c r="N753" s="25" t="n">
        <v>-14.7912952</v>
      </c>
      <c r="O753" s="25" t="n">
        <v>-39.032079</v>
      </c>
    </row>
    <row r="754">
      <c r="A754" s="4" t="inlineStr">
        <is>
          <t>ILHÉUS</t>
        </is>
      </c>
      <c r="B754" s="22" t="n">
        <v>25</v>
      </c>
      <c r="C754" s="22" t="n">
        <v>1082</v>
      </c>
      <c r="D754" s="4" t="inlineStr">
        <is>
          <t>INSTITUTO MUNICIPAL DE EDUCAÇÃO</t>
        </is>
      </c>
      <c r="E754" s="7" t="n">
        <v>13</v>
      </c>
      <c r="F754" s="23" t="n">
        <v>172</v>
      </c>
      <c r="G754" s="17" t="inlineStr">
        <is>
          <t>200 m</t>
        </is>
      </c>
      <c r="H754" s="4" t="inlineStr">
        <is>
          <t>68-006_PTZ_AVENIDA SOARES LOPES</t>
        </is>
      </c>
      <c r="I754" s="17" t="inlineStr">
        <is>
          <t>DOME</t>
        </is>
      </c>
      <c r="J754" s="17" t="inlineStr">
        <is>
          <t>M6721-E-Z31</t>
        </is>
      </c>
      <c r="K754" s="24" t="inlineStr">
        <is>
          <t>10.98.63.42</t>
        </is>
      </c>
      <c r="L754" s="4" t="inlineStr">
        <is>
          <t>CICOM-ITABUNA</t>
        </is>
      </c>
      <c r="M754" s="4" t="inlineStr">
        <is>
          <t>PTZ</t>
        </is>
      </c>
      <c r="N754" s="25" t="n">
        <v>-14.7912952</v>
      </c>
      <c r="O754" s="25" t="n">
        <v>-39.032079</v>
      </c>
    </row>
    <row r="755">
      <c r="A755" s="4" t="inlineStr">
        <is>
          <t>ILHÉUS</t>
        </is>
      </c>
      <c r="B755" s="22" t="n">
        <v>25</v>
      </c>
      <c r="C755" s="22" t="n">
        <v>1120</v>
      </c>
      <c r="D755" s="4" t="inlineStr">
        <is>
          <t>SINDICATO DOS BANCÁRIOS</t>
        </is>
      </c>
      <c r="E755" s="7" t="n">
        <v>4</v>
      </c>
      <c r="F755" s="23" t="n">
        <v>157</v>
      </c>
      <c r="G755" s="17" t="inlineStr">
        <is>
          <t>200 m</t>
        </is>
      </c>
      <c r="H755" s="4" t="inlineStr">
        <is>
          <t>68-022_RF_TP_III_RUA RAMIRO CASTRO SN</t>
        </is>
      </c>
      <c r="I755" s="17" t="inlineStr">
        <is>
          <t>FIX</t>
        </is>
      </c>
      <c r="J755" s="17" t="inlineStr">
        <is>
          <t>M2241-QL</t>
        </is>
      </c>
      <c r="K755" s="24" t="inlineStr">
        <is>
          <t>10.98.62.234</t>
        </is>
      </c>
      <c r="L755" s="4" t="inlineStr">
        <is>
          <t>CICOM-ITABUNA</t>
        </is>
      </c>
      <c r="M755" s="4" t="inlineStr">
        <is>
          <t>RF</t>
        </is>
      </c>
      <c r="N755" s="25" t="n">
        <v>-14.7984367</v>
      </c>
      <c r="O755" s="25" t="n">
        <v>-39.0379889</v>
      </c>
    </row>
    <row r="756">
      <c r="A756" s="4" t="inlineStr">
        <is>
          <t>ILHÉUS</t>
        </is>
      </c>
      <c r="B756" s="22" t="n">
        <v>25</v>
      </c>
      <c r="C756" s="22" t="n">
        <v>1120</v>
      </c>
      <c r="D756" s="4" t="inlineStr">
        <is>
          <t>SINDICATO DOS BANCÁRIOS</t>
        </is>
      </c>
      <c r="E756" s="7" t="n">
        <v>4</v>
      </c>
      <c r="F756" s="23" t="n">
        <v>226</v>
      </c>
      <c r="G756" s="17" t="inlineStr">
        <is>
          <t>300 m</t>
        </is>
      </c>
      <c r="H756" s="4" t="inlineStr">
        <is>
          <t>68-009_PTZ_PRACA CAIRU</t>
        </is>
      </c>
      <c r="I756" s="17" t="inlineStr">
        <is>
          <t>DOME</t>
        </is>
      </c>
      <c r="J756" s="17" t="inlineStr">
        <is>
          <t>M6741-E-Z37</t>
        </is>
      </c>
      <c r="K756" s="24" t="inlineStr">
        <is>
          <t>10.98.62.242</t>
        </is>
      </c>
      <c r="L756" s="4" t="inlineStr">
        <is>
          <t>CICOM-ITABUNA</t>
        </is>
      </c>
      <c r="M756" s="4" t="inlineStr">
        <is>
          <t>PTZ</t>
        </is>
      </c>
      <c r="N756" s="25" t="n">
        <v>-14.79784</v>
      </c>
      <c r="O756" s="25" t="n">
        <v>-39.03654</v>
      </c>
    </row>
    <row r="757">
      <c r="A757" s="4" t="inlineStr">
        <is>
          <t>ILHÉUS</t>
        </is>
      </c>
      <c r="B757" s="22" t="n">
        <v>25</v>
      </c>
      <c r="C757" s="22" t="n">
        <v>1120</v>
      </c>
      <c r="D757" s="4" t="inlineStr">
        <is>
          <t>SINDICATO DOS BANCÁRIOS</t>
        </is>
      </c>
      <c r="E757" s="7" t="n">
        <v>4</v>
      </c>
      <c r="F757" s="23" t="n">
        <v>285</v>
      </c>
      <c r="G757" s="17" t="inlineStr">
        <is>
          <t>300 m</t>
        </is>
      </c>
      <c r="H757" s="4" t="inlineStr">
        <is>
          <t>68-029_PTZ_RUA ARTUR LAVIGNE</t>
        </is>
      </c>
      <c r="I757" s="17" t="inlineStr">
        <is>
          <t>DOME</t>
        </is>
      </c>
      <c r="J757" s="17" t="inlineStr">
        <is>
          <t>M6741-E-Z37</t>
        </is>
      </c>
      <c r="K757" s="24" t="inlineStr">
        <is>
          <t>10.98.64.162</t>
        </is>
      </c>
      <c r="L757" s="4" t="inlineStr">
        <is>
          <t>CICOM-ITABUNA</t>
        </is>
      </c>
      <c r="M757" s="4" t="inlineStr">
        <is>
          <t>PTZ</t>
        </is>
      </c>
      <c r="N757" s="25" t="n">
        <v>-14.7957563</v>
      </c>
      <c r="O757" s="25" t="n">
        <v>-39.0407529</v>
      </c>
    </row>
    <row r="758">
      <c r="A758" s="4" t="inlineStr">
        <is>
          <t>ILHÉUS</t>
        </is>
      </c>
      <c r="B758" s="22" t="n">
        <v>25</v>
      </c>
      <c r="C758" s="22" t="n">
        <v>1120</v>
      </c>
      <c r="D758" s="4" t="inlineStr">
        <is>
          <t>SINDICATO DOS BANCÁRIOS</t>
        </is>
      </c>
      <c r="E758" s="7" t="n">
        <v>4</v>
      </c>
      <c r="F758" s="23" t="n">
        <v>288</v>
      </c>
      <c r="G758" s="17" t="inlineStr">
        <is>
          <t>300 m</t>
        </is>
      </c>
      <c r="H758" s="4" t="inlineStr">
        <is>
          <t>68-023_RF_TP_IV_RUA EUSTAQUIO BASTOS</t>
        </is>
      </c>
      <c r="I758" s="17" t="inlineStr">
        <is>
          <t>FIX</t>
        </is>
      </c>
      <c r="J758" s="17" t="inlineStr">
        <is>
          <t>M2221-QL</t>
        </is>
      </c>
      <c r="K758" s="24" t="inlineStr">
        <is>
          <t>10.98.63.34</t>
        </is>
      </c>
      <c r="L758" s="4" t="inlineStr">
        <is>
          <t>CICOM-ITABUNA</t>
        </is>
      </c>
      <c r="M758" s="4" t="inlineStr">
        <is>
          <t>RF</t>
        </is>
      </c>
      <c r="N758" s="25" t="n">
        <v>-14.7982742</v>
      </c>
      <c r="O758" s="25" t="n">
        <v>-39.0361042</v>
      </c>
    </row>
    <row r="759">
      <c r="A759" s="4" t="inlineStr">
        <is>
          <t>ILHÉUS</t>
        </is>
      </c>
      <c r="B759" s="22" t="n">
        <v>25</v>
      </c>
      <c r="C759" s="22" t="n">
        <v>1155</v>
      </c>
      <c r="D759" s="4" t="inlineStr">
        <is>
          <t>ESCOLA MUNICIPAL PEQUENO DAVI</t>
        </is>
      </c>
      <c r="E759" s="7" t="n">
        <v>5</v>
      </c>
      <c r="F759" s="23" t="n">
        <v>22</v>
      </c>
      <c r="G759" s="17" t="inlineStr">
        <is>
          <t>100 m</t>
        </is>
      </c>
      <c r="H759" s="4" t="inlineStr">
        <is>
          <t>68-026_PTZ_AVENIDA ANTONIO CARLOS MAGALHAES</t>
        </is>
      </c>
      <c r="I759" s="17" t="inlineStr">
        <is>
          <t>DOME</t>
        </is>
      </c>
      <c r="J759" s="17" t="inlineStr">
        <is>
          <t>M6741-E-Z37</t>
        </is>
      </c>
      <c r="K759" s="24" t="inlineStr">
        <is>
          <t>10.98.65.26</t>
        </is>
      </c>
      <c r="L759" s="4" t="inlineStr">
        <is>
          <t>CICOM-ITABUNA</t>
        </is>
      </c>
      <c r="M759" s="4" t="inlineStr">
        <is>
          <t>PTZ</t>
        </is>
      </c>
      <c r="N759" s="25" t="n">
        <v>-14.7830232</v>
      </c>
      <c r="O759" s="25" t="n">
        <v>-39.0513003</v>
      </c>
    </row>
    <row r="760">
      <c r="A760" s="4" t="inlineStr">
        <is>
          <t>ILHÉUS</t>
        </is>
      </c>
      <c r="B760" s="22" t="n">
        <v>25</v>
      </c>
      <c r="C760" s="22" t="n">
        <v>1155</v>
      </c>
      <c r="D760" s="4" t="inlineStr">
        <is>
          <t>ESCOLA MUNICIPAL PEQUENO DAVI</t>
        </is>
      </c>
      <c r="E760" s="7" t="n">
        <v>5</v>
      </c>
      <c r="F760" s="23" t="n">
        <v>234</v>
      </c>
      <c r="G760" s="17" t="inlineStr">
        <is>
          <t>300 m</t>
        </is>
      </c>
      <c r="H760" s="4" t="inlineStr">
        <is>
          <t>70-018_RF_TP_IV_BA 001 EM FRENTE AO COLEGIO ESTADUAL PAULO AMERICO</t>
        </is>
      </c>
      <c r="I760" s="17" t="inlineStr">
        <is>
          <t>FIX</t>
        </is>
      </c>
      <c r="J760" s="17" t="inlineStr">
        <is>
          <t>M2241-QL</t>
        </is>
      </c>
      <c r="K760" s="24" t="inlineStr">
        <is>
          <t>10.98.67.74</t>
        </is>
      </c>
      <c r="L760" s="4" t="inlineStr">
        <is>
          <t>CICOM-ITABUNA</t>
        </is>
      </c>
      <c r="M760" s="4" t="inlineStr">
        <is>
          <t>RF</t>
        </is>
      </c>
      <c r="N760" s="25" t="n">
        <v>-14.78182</v>
      </c>
      <c r="O760" s="25" t="n">
        <v>-39.05304</v>
      </c>
    </row>
    <row r="761">
      <c r="A761" s="4" t="inlineStr">
        <is>
          <t>ILHÉUS</t>
        </is>
      </c>
      <c r="B761" s="22" t="n">
        <v>25</v>
      </c>
      <c r="C761" s="22" t="n">
        <v>1171</v>
      </c>
      <c r="D761" s="4" t="inlineStr">
        <is>
          <t>CCEP DO CHOCOLATE - NELSON SCHAUN</t>
        </is>
      </c>
      <c r="E761" s="7" t="n">
        <v>22</v>
      </c>
      <c r="F761" s="23" t="n">
        <v>109</v>
      </c>
      <c r="G761" s="17" t="inlineStr">
        <is>
          <t>200 m</t>
        </is>
      </c>
      <c r="H761" s="4" t="inlineStr">
        <is>
          <t>68-027_PTZ_AVENIDA ANTONIO CARLOS MAGALHAES EM FRENTE AO ACAI DA RAINHA</t>
        </is>
      </c>
      <c r="I761" s="17" t="inlineStr">
        <is>
          <t>DOME</t>
        </is>
      </c>
      <c r="J761" s="17" t="inlineStr">
        <is>
          <t>M6741-E-Z37</t>
        </is>
      </c>
      <c r="K761" s="24" t="inlineStr">
        <is>
          <t>10.98.65.34</t>
        </is>
      </c>
      <c r="L761" s="4" t="inlineStr">
        <is>
          <t>CICOM-ITABUNA</t>
        </is>
      </c>
      <c r="M761" s="4" t="inlineStr">
        <is>
          <t>PTZ</t>
        </is>
      </c>
      <c r="N761" s="25" t="n">
        <v>-14.784248</v>
      </c>
      <c r="O761" s="25" t="n">
        <v>-39.0446558</v>
      </c>
    </row>
    <row r="762">
      <c r="A762" s="4" t="inlineStr">
        <is>
          <t>ILHÉUS</t>
        </is>
      </c>
      <c r="B762" s="22" t="n">
        <v>25</v>
      </c>
      <c r="C762" s="22" t="n">
        <v>1171</v>
      </c>
      <c r="D762" s="4" t="inlineStr">
        <is>
          <t>CCEP DO CHOCOLATE - NELSON SCHAUN</t>
        </is>
      </c>
      <c r="E762" s="7" t="n">
        <v>22</v>
      </c>
      <c r="F762" s="23" t="n">
        <v>295</v>
      </c>
      <c r="G762" s="17" t="inlineStr">
        <is>
          <t>300 m</t>
        </is>
      </c>
      <c r="H762" s="4" t="inlineStr">
        <is>
          <t>68-028_PTZ_AV MEDEIROS NETO EM FRENTE A POLICIA CIVIL</t>
        </is>
      </c>
      <c r="I762" s="17" t="inlineStr">
        <is>
          <t>DOME</t>
        </is>
      </c>
      <c r="J762" s="17" t="inlineStr">
        <is>
          <t>M6741-E-Z37</t>
        </is>
      </c>
      <c r="K762" s="24" t="inlineStr">
        <is>
          <t>10.98.65.74</t>
        </is>
      </c>
      <c r="L762" s="4" t="inlineStr">
        <is>
          <t>CICOM-ITABUNA</t>
        </is>
      </c>
      <c r="M762" s="4" t="inlineStr">
        <is>
          <t>PTZ</t>
        </is>
      </c>
      <c r="N762" s="25" t="n">
        <v>-14.7848813</v>
      </c>
      <c r="O762" s="25" t="n">
        <v>-39.0413103</v>
      </c>
    </row>
    <row r="763">
      <c r="A763" s="4" t="inlineStr">
        <is>
          <t>ILHÉUS</t>
        </is>
      </c>
      <c r="B763" s="22" t="n">
        <v>26</v>
      </c>
      <c r="C763" s="22" t="n">
        <v>1392</v>
      </c>
      <c r="D763" s="4" t="inlineStr">
        <is>
          <t>CRECHE MUNICIPAL DOM EDUARDO ANTIGO GRUPO ESCOLAR DA PROA</t>
        </is>
      </c>
      <c r="E763" s="7" t="n">
        <v>6</v>
      </c>
      <c r="F763" s="23" t="n">
        <v>134</v>
      </c>
      <c r="G763" s="17" t="inlineStr">
        <is>
          <t>200 m</t>
        </is>
      </c>
      <c r="H763" s="4" t="inlineStr">
        <is>
          <t>69-001_PTZ_AV OSMUNDO MARQUES EM FRENTE AO SUPERMERCADO MEIRA</t>
        </is>
      </c>
      <c r="I763" s="17" t="inlineStr">
        <is>
          <t>DOME</t>
        </is>
      </c>
      <c r="J763" s="17" t="inlineStr">
        <is>
          <t>M6741-E-Z37</t>
        </is>
      </c>
      <c r="K763" s="24" t="inlineStr">
        <is>
          <t>10.98.109.194</t>
        </is>
      </c>
      <c r="L763" s="4" t="inlineStr">
        <is>
          <t>CICOM-ITABUNA</t>
        </is>
      </c>
      <c r="M763" s="4" t="inlineStr">
        <is>
          <t>PTZ</t>
        </is>
      </c>
      <c r="N763" s="25" t="n">
        <v>-14.8205109</v>
      </c>
      <c r="O763" s="25" t="n">
        <v>-39.0285781</v>
      </c>
    </row>
    <row r="764">
      <c r="A764" s="4" t="inlineStr">
        <is>
          <t>ILHÉUS</t>
        </is>
      </c>
      <c r="B764" s="22" t="n">
        <v>26</v>
      </c>
      <c r="C764" s="22" t="n">
        <v>1422</v>
      </c>
      <c r="D764" s="4" t="inlineStr">
        <is>
          <t>UNIVERSIDADE ESTADUAL DE SANTA CRUZ - UESC</t>
        </is>
      </c>
      <c r="E764" s="7" t="n">
        <v>11</v>
      </c>
      <c r="F764" s="23" t="n">
        <v>23</v>
      </c>
      <c r="G764" s="17" t="inlineStr">
        <is>
          <t>100 m</t>
        </is>
      </c>
      <c r="H764" s="4" t="inlineStr">
        <is>
          <t>70-017_RF_TP_IV_BA 415 EM FRENTE A UNIVERSIDADE FEDERAL SANTA CRUZ</t>
        </is>
      </c>
      <c r="I764" s="17" t="inlineStr">
        <is>
          <t>FIX</t>
        </is>
      </c>
      <c r="J764" s="17" t="inlineStr">
        <is>
          <t>M2241-QL</t>
        </is>
      </c>
      <c r="K764" s="24" t="inlineStr">
        <is>
          <t>10.98.64.138</t>
        </is>
      </c>
      <c r="L764" s="4" t="inlineStr">
        <is>
          <t>CICOM-ITABUNA</t>
        </is>
      </c>
      <c r="M764" s="4" t="inlineStr">
        <is>
          <t>RF</t>
        </is>
      </c>
      <c r="N764" s="25" t="n">
        <v>-14.7969941</v>
      </c>
      <c r="O764" s="25" t="n">
        <v>-39.1721864</v>
      </c>
    </row>
    <row r="765">
      <c r="A765" s="4" t="inlineStr">
        <is>
          <t>ILHÉUS</t>
        </is>
      </c>
      <c r="B765" s="22" t="n">
        <v>25</v>
      </c>
      <c r="C765" s="22" t="n">
        <v>1430</v>
      </c>
      <c r="D765" s="4" t="inlineStr">
        <is>
          <t>ESCOLA VOVÔ ISAAC</t>
        </is>
      </c>
      <c r="E765" s="7" t="n">
        <v>8</v>
      </c>
      <c r="F765" s="23" t="n">
        <v>260</v>
      </c>
      <c r="G765" s="17" t="inlineStr">
        <is>
          <t>300 m</t>
        </is>
      </c>
      <c r="H765" s="4" t="inlineStr">
        <is>
          <t>70-018_RF_TP_IV_BA 001 EM FRENTE AO COLEGIO ESTADUAL PAULO AMERICO</t>
        </is>
      </c>
      <c r="I765" s="17" t="inlineStr">
        <is>
          <t>FIX</t>
        </is>
      </c>
      <c r="J765" s="17" t="inlineStr">
        <is>
          <t>M2241-QL</t>
        </is>
      </c>
      <c r="K765" s="24" t="inlineStr">
        <is>
          <t>10.98.67.74</t>
        </is>
      </c>
      <c r="L765" s="4" t="inlineStr">
        <is>
          <t>CICOM-ITABUNA</t>
        </is>
      </c>
      <c r="M765" s="4" t="inlineStr">
        <is>
          <t>RF</t>
        </is>
      </c>
      <c r="N765" s="25" t="n">
        <v>-14.78182</v>
      </c>
      <c r="O765" s="25" t="n">
        <v>-39.05304</v>
      </c>
    </row>
    <row r="766">
      <c r="A766" s="4" t="inlineStr">
        <is>
          <t>ILHÉUS</t>
        </is>
      </c>
      <c r="B766" s="22" t="n">
        <v>26</v>
      </c>
      <c r="C766" s="22" t="n">
        <v>1465</v>
      </c>
      <c r="D766" s="4" t="inlineStr">
        <is>
          <t>CAIC DARCY RIBEIRO</t>
        </is>
      </c>
      <c r="E766" s="7" t="n">
        <v>1</v>
      </c>
      <c r="F766" s="23" t="n">
        <v>51</v>
      </c>
      <c r="G766" s="17" t="inlineStr">
        <is>
          <t>100 m</t>
        </is>
      </c>
      <c r="H766" s="4" t="inlineStr">
        <is>
          <t>68-018_PTZ_CAMINHO VINTE_ILH 5070243</t>
        </is>
      </c>
      <c r="I766" s="17" t="inlineStr">
        <is>
          <t>DOME</t>
        </is>
      </c>
      <c r="J766" s="17" t="inlineStr">
        <is>
          <t>M6721-E-Z31</t>
        </is>
      </c>
      <c r="K766" s="24" t="inlineStr">
        <is>
          <t>10.98.14.38</t>
        </is>
      </c>
      <c r="L766" s="4" t="inlineStr">
        <is>
          <t>CICOM-ITABUNA</t>
        </is>
      </c>
      <c r="M766" s="4" t="inlineStr">
        <is>
          <t>PTZ</t>
        </is>
      </c>
      <c r="N766" s="25" t="n">
        <v>-14.8269698</v>
      </c>
      <c r="O766" s="25" t="n">
        <v>-39.0329889</v>
      </c>
    </row>
    <row r="767">
      <c r="A767" s="4" t="inlineStr">
        <is>
          <t>ILHÉUS</t>
        </is>
      </c>
      <c r="B767" s="22" t="n">
        <v>25</v>
      </c>
      <c r="C767" s="22" t="n">
        <v>1481</v>
      </c>
      <c r="D767" s="4" t="inlineStr">
        <is>
          <t>ESCOLA MUNICIPAL DO IGUAPE (CENTRO COMUNITARIO)</t>
        </is>
      </c>
      <c r="E767" s="7" t="n">
        <v>8</v>
      </c>
      <c r="F767" s="23" t="n">
        <v>206</v>
      </c>
      <c r="G767" s="17" t="inlineStr">
        <is>
          <t>300 m</t>
        </is>
      </c>
      <c r="H767" s="4" t="inlineStr">
        <is>
          <t>70-025_LPR_BA 262 PROX A SUPER GAS BRAS</t>
        </is>
      </c>
      <c r="I767" s="17" t="inlineStr">
        <is>
          <t>FIX</t>
        </is>
      </c>
      <c r="J767" s="17" t="inlineStr">
        <is>
          <t>M2241-QL</t>
        </is>
      </c>
      <c r="K767" s="24" t="inlineStr">
        <is>
          <t>10.98.64.114</t>
        </is>
      </c>
      <c r="L767" s="4" t="inlineStr">
        <is>
          <t>CICOM-ITABUNA</t>
        </is>
      </c>
      <c r="M767" s="4" t="inlineStr">
        <is>
          <t>LPR</t>
        </is>
      </c>
      <c r="N767" s="25" t="n">
        <v>-14.744579</v>
      </c>
      <c r="O767" s="25" t="n">
        <v>-39.070248</v>
      </c>
    </row>
    <row r="768">
      <c r="A768" s="4" t="inlineStr">
        <is>
          <t>ILHÉUS</t>
        </is>
      </c>
      <c r="B768" s="22" t="n">
        <v>25</v>
      </c>
      <c r="C768" s="22" t="n">
        <v>1481</v>
      </c>
      <c r="D768" s="4" t="inlineStr">
        <is>
          <t>ESCOLA MUNICIPAL DO IGUAPE (CENTRO COMUNITARIO)</t>
        </is>
      </c>
      <c r="E768" s="7" t="n">
        <v>8</v>
      </c>
      <c r="F768" s="23" t="n">
        <v>209</v>
      </c>
      <c r="G768" s="17" t="inlineStr">
        <is>
          <t>300 m</t>
        </is>
      </c>
      <c r="H768" s="4" t="inlineStr">
        <is>
          <t>70-026_PTZ_RUA DA COSTA EM FRENTE AO COL EST ROTARY RENATO L DA SILVEARA</t>
        </is>
      </c>
      <c r="I768" s="17" t="inlineStr">
        <is>
          <t>DOME</t>
        </is>
      </c>
      <c r="J768" s="17" t="inlineStr">
        <is>
          <t>M6741-E-Z37</t>
        </is>
      </c>
      <c r="K768" s="24" t="inlineStr">
        <is>
          <t>10.98.64.146</t>
        </is>
      </c>
      <c r="L768" s="4" t="inlineStr">
        <is>
          <t>CICOM-ITABUNA</t>
        </is>
      </c>
      <c r="M768" s="4" t="inlineStr">
        <is>
          <t>PTZ</t>
        </is>
      </c>
      <c r="N768" s="25" t="n">
        <v>-14.7450973</v>
      </c>
      <c r="O768" s="25" t="n">
        <v>-39.0696247</v>
      </c>
    </row>
    <row r="769">
      <c r="A769" s="4" t="inlineStr">
        <is>
          <t>ILHÉUS</t>
        </is>
      </c>
      <c r="B769" s="22" t="n">
        <v>25</v>
      </c>
      <c r="C769" s="22" t="n">
        <v>1490</v>
      </c>
      <c r="D769" s="4" t="inlineStr">
        <is>
          <t>ESCOLA MUNICIPAL DE SAMBAITUBA</t>
        </is>
      </c>
      <c r="E769" s="7" t="n">
        <v>7</v>
      </c>
      <c r="F769" s="23" t="n">
        <v>42</v>
      </c>
      <c r="G769" s="17" t="inlineStr">
        <is>
          <t>100 m</t>
        </is>
      </c>
      <c r="H769" s="4" t="inlineStr">
        <is>
          <t>70-012_RF_TP_IV_RUA DIRETA DE SAMBAITUBA-EM FRENTE A ESCOLA MUNICIPAL DE SAMBAITUBA</t>
        </is>
      </c>
      <c r="I769" s="17" t="inlineStr">
        <is>
          <t>FIX</t>
        </is>
      </c>
      <c r="J769" s="17" t="inlineStr">
        <is>
          <t>M2241-QL</t>
        </is>
      </c>
      <c r="K769" s="24" t="inlineStr">
        <is>
          <t>10.98.110.62</t>
        </is>
      </c>
      <c r="L769" s="4" t="inlineStr">
        <is>
          <t>CICOM-ITABUNA</t>
        </is>
      </c>
      <c r="M769" s="4" t="inlineStr">
        <is>
          <t>RF</t>
        </is>
      </c>
      <c r="N769" s="25" t="n">
        <v>-14.65879</v>
      </c>
      <c r="O769" s="25" t="n">
        <v>-39.099641666666</v>
      </c>
    </row>
    <row r="770">
      <c r="A770" s="4" t="inlineStr">
        <is>
          <t>ILHÉUS</t>
        </is>
      </c>
      <c r="B770" s="22" t="n">
        <v>25</v>
      </c>
      <c r="C770" s="22" t="n">
        <v>1490</v>
      </c>
      <c r="D770" s="4" t="inlineStr">
        <is>
          <t>ESCOLA MUNICIPAL DE SAMBAITUBA</t>
        </is>
      </c>
      <c r="E770" s="7" t="n">
        <v>7</v>
      </c>
      <c r="F770" s="23" t="n">
        <v>180</v>
      </c>
      <c r="G770" s="17" t="inlineStr">
        <is>
          <t>200 m</t>
        </is>
      </c>
      <c r="H770" s="4" t="inlineStr">
        <is>
          <t>70-006_RF_TP_III_PRAIA PONTA DA TULHA AO LADO DA MERCEARIA E DISTRIBUIDORA JULIA</t>
        </is>
      </c>
      <c r="I770" s="17" t="inlineStr">
        <is>
          <t>FIX</t>
        </is>
      </c>
      <c r="J770" s="17" t="inlineStr">
        <is>
          <t>M2241-QL</t>
        </is>
      </c>
      <c r="K770" s="24" t="inlineStr">
        <is>
          <t>10.98.65.10</t>
        </is>
      </c>
      <c r="L770" s="4" t="inlineStr">
        <is>
          <t>CICOM-ITABUNA</t>
        </is>
      </c>
      <c r="M770" s="4" t="inlineStr">
        <is>
          <t>RF</t>
        </is>
      </c>
      <c r="N770" s="25" t="n">
        <v>-14.6575495</v>
      </c>
      <c r="O770" s="25" t="n">
        <v>-39.0993407</v>
      </c>
    </row>
    <row r="771">
      <c r="A771" s="4" t="inlineStr">
        <is>
          <t>ILHÉUS</t>
        </is>
      </c>
      <c r="B771" s="22" t="n">
        <v>26</v>
      </c>
      <c r="C771" s="22" t="n">
        <v>1570</v>
      </c>
      <c r="D771" s="4" t="inlineStr">
        <is>
          <t>ESCOLA MUNICIPAL THEMISTOCLES ANDRADE</t>
        </is>
      </c>
      <c r="E771" s="7" t="n">
        <v>9</v>
      </c>
      <c r="F771" s="23" t="n">
        <v>185</v>
      </c>
      <c r="G771" s="17" t="inlineStr">
        <is>
          <t>200 m</t>
        </is>
      </c>
      <c r="H771" s="4" t="inlineStr">
        <is>
          <t>70-021_RF_TP_IV_AV JOSE CAROLINO-EM FRENTE AO LAVA JATO 2 IRMAOS</t>
        </is>
      </c>
      <c r="I771" s="17" t="inlineStr">
        <is>
          <t>FIX</t>
        </is>
      </c>
      <c r="J771" s="17" t="inlineStr">
        <is>
          <t>M2241-QL</t>
        </is>
      </c>
      <c r="K771" s="24" t="inlineStr">
        <is>
          <t>10.98.110.66</t>
        </is>
      </c>
      <c r="L771" s="4" t="inlineStr">
        <is>
          <t>CICOM-ITABUNA</t>
        </is>
      </c>
      <c r="M771" s="4" t="inlineStr">
        <is>
          <t>RF</t>
        </is>
      </c>
      <c r="N771" s="25" t="n">
        <v>-14.8077286</v>
      </c>
      <c r="O771" s="25" t="n">
        <v>-39.0600994</v>
      </c>
    </row>
    <row r="772">
      <c r="A772" s="4" t="inlineStr">
        <is>
          <t>ILHÉUS</t>
        </is>
      </c>
      <c r="B772" s="22" t="n">
        <v>25</v>
      </c>
      <c r="C772" s="22" t="n">
        <v>1589</v>
      </c>
      <c r="D772" s="4" t="inlineStr">
        <is>
          <t>ESCOLA ODETE SALMA MEDAUAR (ANTIGO PAULO AMÉRICO)</t>
        </is>
      </c>
      <c r="E772" s="7" t="n">
        <v>11</v>
      </c>
      <c r="F772" s="23" t="n">
        <v>33</v>
      </c>
      <c r="G772" s="17" t="inlineStr">
        <is>
          <t>100 m</t>
        </is>
      </c>
      <c r="H772" s="4" t="inlineStr">
        <is>
          <t>70-018_RF_TP_IV_BA 001 EM FRENTE AO COLEGIO ESTADUAL PAULO AMERICO</t>
        </is>
      </c>
      <c r="I772" s="17" t="inlineStr">
        <is>
          <t>FIX</t>
        </is>
      </c>
      <c r="J772" s="17" t="inlineStr">
        <is>
          <t>M2241-QL</t>
        </is>
      </c>
      <c r="K772" s="24" t="inlineStr">
        <is>
          <t>10.98.67.74</t>
        </is>
      </c>
      <c r="L772" s="4" t="inlineStr">
        <is>
          <t>CICOM-ITABUNA</t>
        </is>
      </c>
      <c r="M772" s="4" t="inlineStr">
        <is>
          <t>RF</t>
        </is>
      </c>
      <c r="N772" s="25" t="n">
        <v>-14.78182</v>
      </c>
      <c r="O772" s="25" t="n">
        <v>-39.05304</v>
      </c>
    </row>
    <row r="773">
      <c r="A773" s="4" t="inlineStr">
        <is>
          <t>ILHÉUS</t>
        </is>
      </c>
      <c r="B773" s="22" t="n">
        <v>25</v>
      </c>
      <c r="C773" s="22" t="n">
        <v>1589</v>
      </c>
      <c r="D773" s="4" t="inlineStr">
        <is>
          <t>ESCOLA ODETE SALMA MEDAUAR (ANTIGO PAULO AMÉRICO)</t>
        </is>
      </c>
      <c r="E773" s="7" t="n">
        <v>11</v>
      </c>
      <c r="F773" s="23" t="n">
        <v>209</v>
      </c>
      <c r="G773" s="17" t="inlineStr">
        <is>
          <t>300 m</t>
        </is>
      </c>
      <c r="H773" s="4" t="inlineStr">
        <is>
          <t>68-026_PTZ_AVENIDA ANTONIO CARLOS MAGALHAES</t>
        </is>
      </c>
      <c r="I773" s="17" t="inlineStr">
        <is>
          <t>DOME</t>
        </is>
      </c>
      <c r="J773" s="17" t="inlineStr">
        <is>
          <t>M6741-E-Z37</t>
        </is>
      </c>
      <c r="K773" s="24" t="inlineStr">
        <is>
          <t>10.98.65.26</t>
        </is>
      </c>
      <c r="L773" s="4" t="inlineStr">
        <is>
          <t>CICOM-ITABUNA</t>
        </is>
      </c>
      <c r="M773" s="4" t="inlineStr">
        <is>
          <t>PTZ</t>
        </is>
      </c>
      <c r="N773" s="25" t="n">
        <v>-14.7830232</v>
      </c>
      <c r="O773" s="25" t="n">
        <v>-39.0513003</v>
      </c>
    </row>
    <row r="774">
      <c r="A774" s="4" t="inlineStr">
        <is>
          <t>ILHÉUS</t>
        </is>
      </c>
      <c r="B774" s="22" t="n">
        <v>26</v>
      </c>
      <c r="C774" s="22" t="n">
        <v>1597</v>
      </c>
      <c r="D774" s="4" t="inlineStr">
        <is>
          <t>ESCOLA MUNICIPAL ANTÔNIO SÁ PEREIRA ANTIGO (GRUPO ESCOLAR SÁ PEREIRA)</t>
        </is>
      </c>
      <c r="E774" s="7" t="n">
        <v>12</v>
      </c>
      <c r="F774" s="23" t="n">
        <v>121</v>
      </c>
      <c r="G774" s="17" t="inlineStr">
        <is>
          <t>200 m</t>
        </is>
      </c>
      <c r="H774" s="4" t="inlineStr">
        <is>
          <t>68-004_PTZ_PRACA SANTA RITA</t>
        </is>
      </c>
      <c r="I774" s="17" t="inlineStr">
        <is>
          <t>DOME</t>
        </is>
      </c>
      <c r="J774" s="17" t="inlineStr">
        <is>
          <t>M6741-E-Z37</t>
        </is>
      </c>
      <c r="K774" s="24" t="inlineStr">
        <is>
          <t>10.98.63.18</t>
        </is>
      </c>
      <c r="L774" s="4" t="inlineStr">
        <is>
          <t>CICOM-ITABUNA</t>
        </is>
      </c>
      <c r="M774" s="4" t="inlineStr">
        <is>
          <t>PTZ</t>
        </is>
      </c>
      <c r="N774" s="25" t="n">
        <v>-14.79799</v>
      </c>
      <c r="O774" s="25" t="n">
        <v>-39.04297</v>
      </c>
    </row>
    <row r="775">
      <c r="A775" s="4" t="inlineStr">
        <is>
          <t>ILHÉUS</t>
        </is>
      </c>
      <c r="B775" s="22" t="n">
        <v>25</v>
      </c>
      <c r="C775" s="22" t="n">
        <v>1619</v>
      </c>
      <c r="D775" s="4" t="inlineStr">
        <is>
          <t>ESCOLA MUNICIPAL DO BANCO DO PEDRO (SEDE)</t>
        </is>
      </c>
      <c r="E775" s="7" t="n">
        <v>8</v>
      </c>
      <c r="F775" s="23" t="n">
        <v>68</v>
      </c>
      <c r="G775" s="17" t="inlineStr">
        <is>
          <t>100 m</t>
        </is>
      </c>
      <c r="H775" s="4" t="inlineStr">
        <is>
          <t>70-009_RF_TP_IV_BANCO DO PEDRO EM FRENTE A SEDE DE EVENTOS</t>
        </is>
      </c>
      <c r="I775" s="17" t="inlineStr">
        <is>
          <t>FIX</t>
        </is>
      </c>
      <c r="J775" s="17" t="inlineStr">
        <is>
          <t>M2241-QL</t>
        </is>
      </c>
      <c r="K775" s="24" t="inlineStr">
        <is>
          <t>10.98.46.126</t>
        </is>
      </c>
      <c r="L775" s="4" t="inlineStr">
        <is>
          <t>CICOM-ITABUNA</t>
        </is>
      </c>
      <c r="M775" s="4" t="inlineStr">
        <is>
          <t>RF</t>
        </is>
      </c>
      <c r="N775" s="25" t="n">
        <v>-14.655303</v>
      </c>
      <c r="O775" s="25" t="n">
        <v>-39.266412</v>
      </c>
    </row>
    <row r="776">
      <c r="A776" s="4" t="inlineStr">
        <is>
          <t>ILHÉUS</t>
        </is>
      </c>
      <c r="B776" s="22" t="n">
        <v>25</v>
      </c>
      <c r="C776" s="22" t="n">
        <v>1627</v>
      </c>
      <c r="D776" s="4" t="inlineStr">
        <is>
          <t>COLÉGIO ESTADUAL DO IGUAPE</t>
        </is>
      </c>
      <c r="E776" s="7" t="n">
        <v>6</v>
      </c>
      <c r="F776" s="23" t="n">
        <v>284</v>
      </c>
      <c r="G776" s="17" t="inlineStr">
        <is>
          <t>300 m</t>
        </is>
      </c>
      <c r="H776" s="4" t="inlineStr">
        <is>
          <t>70-025_LPR_BA 262 PROX A SUPER GAS BRAS</t>
        </is>
      </c>
      <c r="I776" s="17" t="inlineStr">
        <is>
          <t>FIX</t>
        </is>
      </c>
      <c r="J776" s="17" t="inlineStr">
        <is>
          <t>M2241-QL</t>
        </is>
      </c>
      <c r="K776" s="24" t="inlineStr">
        <is>
          <t>10.98.64.114</t>
        </is>
      </c>
      <c r="L776" s="4" t="inlineStr">
        <is>
          <t>CICOM-ITABUNA</t>
        </is>
      </c>
      <c r="M776" s="4" t="inlineStr">
        <is>
          <t>LPR</t>
        </is>
      </c>
      <c r="N776" s="25" t="n">
        <v>-14.744579</v>
      </c>
      <c r="O776" s="25" t="n">
        <v>-39.070248</v>
      </c>
    </row>
    <row r="777">
      <c r="A777" s="4" t="inlineStr">
        <is>
          <t>ILHÉUS</t>
        </is>
      </c>
      <c r="B777" s="22" t="n">
        <v>26</v>
      </c>
      <c r="C777" s="22" t="n">
        <v>1635</v>
      </c>
      <c r="D777" s="4" t="inlineStr">
        <is>
          <t>ESCOLA MUNICIPAL PROFESSOR PAULO FREIRE</t>
        </is>
      </c>
      <c r="E777" s="7" t="n">
        <v>13</v>
      </c>
      <c r="F777" s="23" t="n">
        <v>149</v>
      </c>
      <c r="G777" s="17" t="inlineStr">
        <is>
          <t>200 m</t>
        </is>
      </c>
      <c r="H777" s="4" t="inlineStr">
        <is>
          <t>70-021_RF_TP_IV_AV JOSE CAROLINO-EM FRENTE AO LAVA JATO 2 IRMAOS</t>
        </is>
      </c>
      <c r="I777" s="17" t="inlineStr">
        <is>
          <t>FIX</t>
        </is>
      </c>
      <c r="J777" s="17" t="inlineStr">
        <is>
          <t>M2241-QL</t>
        </is>
      </c>
      <c r="K777" s="24" t="inlineStr">
        <is>
          <t>10.98.110.66</t>
        </is>
      </c>
      <c r="L777" s="4" t="inlineStr">
        <is>
          <t>CICOM-ITABUNA</t>
        </is>
      </c>
      <c r="M777" s="4" t="inlineStr">
        <is>
          <t>RF</t>
        </is>
      </c>
      <c r="N777" s="25" t="n">
        <v>-14.8077286</v>
      </c>
      <c r="O777" s="25" t="n">
        <v>-39.0600994</v>
      </c>
    </row>
    <row r="778">
      <c r="A778" s="4" t="inlineStr">
        <is>
          <t>ILHÉUS</t>
        </is>
      </c>
      <c r="B778" s="22" t="n">
        <v>26</v>
      </c>
      <c r="C778" s="22" t="n">
        <v>1643</v>
      </c>
      <c r="D778" s="4" t="inlineStr">
        <is>
          <t>ESCOLA MUNICIPAL PROFESSOR OSVALDO RAMOS</t>
        </is>
      </c>
      <c r="E778" s="7" t="n">
        <v>6</v>
      </c>
      <c r="F778" s="23" t="n">
        <v>284</v>
      </c>
      <c r="G778" s="17" t="inlineStr">
        <is>
          <t>300 m</t>
        </is>
      </c>
      <c r="H778" s="4" t="inlineStr">
        <is>
          <t>68-029_PTZ_RUA ARTUR LAVIGNE</t>
        </is>
      </c>
      <c r="I778" s="17" t="inlineStr">
        <is>
          <t>DOME</t>
        </is>
      </c>
      <c r="J778" s="17" t="inlineStr">
        <is>
          <t>M6741-E-Z37</t>
        </is>
      </c>
      <c r="K778" s="24" t="inlineStr">
        <is>
          <t>10.98.64.162</t>
        </is>
      </c>
      <c r="L778" s="4" t="inlineStr">
        <is>
          <t>CICOM-ITABUNA</t>
        </is>
      </c>
      <c r="M778" s="4" t="inlineStr">
        <is>
          <t>PTZ</t>
        </is>
      </c>
      <c r="N778" s="25" t="n">
        <v>-14.7957563</v>
      </c>
      <c r="O778" s="25" t="n">
        <v>-39.0407529</v>
      </c>
    </row>
    <row r="779">
      <c r="A779" s="4" t="inlineStr">
        <is>
          <t>ILHÉUS</t>
        </is>
      </c>
      <c r="B779" s="22" t="n">
        <v>26</v>
      </c>
      <c r="C779" s="22" t="n">
        <v>1708</v>
      </c>
      <c r="D779" s="4" t="inlineStr">
        <is>
          <t>ESCOLA MUNICIPAL VILA NAZARÉ</t>
        </is>
      </c>
      <c r="E779" s="7" t="n">
        <v>3</v>
      </c>
      <c r="F779" s="23" t="n">
        <v>51</v>
      </c>
      <c r="G779" s="17" t="inlineStr">
        <is>
          <t>100 m</t>
        </is>
      </c>
      <c r="H779" s="4" t="inlineStr">
        <is>
          <t>70-024_RF_TP_IV_BA 415 AO LADO DO CEMITERIO PARQUE REVIVER</t>
        </is>
      </c>
      <c r="I779" s="17" t="inlineStr">
        <is>
          <t>FIX</t>
        </is>
      </c>
      <c r="J779" s="17" t="inlineStr">
        <is>
          <t>M2241-QL</t>
        </is>
      </c>
      <c r="K779" s="24" t="inlineStr">
        <is>
          <t>10.98.110.74</t>
        </is>
      </c>
      <c r="L779" s="4" t="inlineStr">
        <is>
          <t>CICOM-ITABUNA</t>
        </is>
      </c>
      <c r="M779" s="4" t="inlineStr">
        <is>
          <t>RF</t>
        </is>
      </c>
      <c r="N779" s="25" t="n">
        <v>-14.7998577</v>
      </c>
      <c r="O779" s="25" t="n">
        <v>-39.0650965</v>
      </c>
    </row>
    <row r="780">
      <c r="A780" s="4" t="inlineStr">
        <is>
          <t>ILHÉUS</t>
        </is>
      </c>
      <c r="B780" s="22" t="n">
        <v>25</v>
      </c>
      <c r="C780" s="22" t="n">
        <v>1708</v>
      </c>
      <c r="D780" s="4" t="inlineStr">
        <is>
          <t>COLÉGIO IDEAL</t>
        </is>
      </c>
      <c r="E780" s="7" t="n">
        <v>6</v>
      </c>
      <c r="F780" s="23" t="n">
        <v>137</v>
      </c>
      <c r="G780" s="17" t="inlineStr">
        <is>
          <t>200 m</t>
        </is>
      </c>
      <c r="H780" s="4" t="inlineStr">
        <is>
          <t>68-006_PTZ_AVENIDA SOARES LOPES</t>
        </is>
      </c>
      <c r="I780" s="17" t="inlineStr">
        <is>
          <t>DOME</t>
        </is>
      </c>
      <c r="J780" s="17" t="inlineStr">
        <is>
          <t>M6721-E-Z31</t>
        </is>
      </c>
      <c r="K780" s="24" t="inlineStr">
        <is>
          <t>10.98.63.42</t>
        </is>
      </c>
      <c r="L780" s="4" t="inlineStr">
        <is>
          <t>CICOM-ITABUNA</t>
        </is>
      </c>
      <c r="M780" s="4" t="inlineStr">
        <is>
          <t>PTZ</t>
        </is>
      </c>
      <c r="N780" s="25" t="n">
        <v>-14.7912952</v>
      </c>
      <c r="O780" s="25" t="n">
        <v>-39.032079</v>
      </c>
    </row>
    <row r="781">
      <c r="A781" s="4" t="inlineStr">
        <is>
          <t>ILHÉUS</t>
        </is>
      </c>
      <c r="B781" s="22" t="n">
        <v>26</v>
      </c>
      <c r="C781" s="22" t="n">
        <v>1708</v>
      </c>
      <c r="D781" s="4" t="inlineStr">
        <is>
          <t>ESCOLA MUNICIPAL VILA NAZARÉ</t>
        </is>
      </c>
      <c r="E781" s="7" t="n">
        <v>3</v>
      </c>
      <c r="F781" s="23" t="n">
        <v>145</v>
      </c>
      <c r="G781" s="17" t="inlineStr">
        <is>
          <t>200 m</t>
        </is>
      </c>
      <c r="H781" s="4" t="inlineStr">
        <is>
          <t>70-001_LPR_BA 415 EM FRENTE AO POSTO SHELL-STD ITABUNA X ILHEUS</t>
        </is>
      </c>
      <c r="I781" s="17" t="inlineStr">
        <is>
          <t>FIX</t>
        </is>
      </c>
      <c r="J781" s="17" t="inlineStr">
        <is>
          <t>M2221-QL</t>
        </is>
      </c>
      <c r="K781" s="24" t="inlineStr">
        <is>
          <t>10.98.67.186</t>
        </is>
      </c>
      <c r="L781" s="4" t="inlineStr">
        <is>
          <t>CICOM-ITABUNA</t>
        </is>
      </c>
      <c r="M781" s="4" t="inlineStr">
        <is>
          <t>LPR</t>
        </is>
      </c>
      <c r="N781" s="25" t="n">
        <v>-14.800417</v>
      </c>
      <c r="O781" s="25" t="n">
        <v>-39.066427</v>
      </c>
    </row>
    <row r="782">
      <c r="A782" s="4" t="inlineStr">
        <is>
          <t>ILHÉUS</t>
        </is>
      </c>
      <c r="B782" s="22" t="n">
        <v>26</v>
      </c>
      <c r="C782" s="22" t="n">
        <v>1724</v>
      </c>
      <c r="D782" s="4" t="inlineStr">
        <is>
          <t>ESCOLA EMÍLIA DE BRITO CORREIA</t>
        </is>
      </c>
      <c r="E782" s="7" t="n">
        <v>5</v>
      </c>
      <c r="F782" s="23" t="n">
        <v>139</v>
      </c>
      <c r="G782" s="17" t="inlineStr">
        <is>
          <t>200 m</t>
        </is>
      </c>
      <c r="H782" s="4" t="inlineStr">
        <is>
          <t>70-021_RF_TP_IV_AV JOSE CAROLINO-EM FRENTE AO LAVA JATO 2 IRMAOS</t>
        </is>
      </c>
      <c r="I782" s="17" t="inlineStr">
        <is>
          <t>FIX</t>
        </is>
      </c>
      <c r="J782" s="17" t="inlineStr">
        <is>
          <t>M2241-QL</t>
        </is>
      </c>
      <c r="K782" s="24" t="inlineStr">
        <is>
          <t>10.98.110.66</t>
        </is>
      </c>
      <c r="L782" s="4" t="inlineStr">
        <is>
          <t>CICOM-ITABUNA</t>
        </is>
      </c>
      <c r="M782" s="4" t="inlineStr">
        <is>
          <t>RF</t>
        </is>
      </c>
      <c r="N782" s="25" t="n">
        <v>-14.8077286</v>
      </c>
      <c r="O782" s="25" t="n">
        <v>-39.0600994</v>
      </c>
    </row>
    <row r="783">
      <c r="A783" s="4" t="inlineStr">
        <is>
          <t>ILHÉUS</t>
        </is>
      </c>
      <c r="B783" s="22" t="n">
        <v>25</v>
      </c>
      <c r="C783" s="22" t="n">
        <v>1775</v>
      </c>
      <c r="D783" s="4" t="inlineStr">
        <is>
          <t>COLÉGIO FÊNIX</t>
        </is>
      </c>
      <c r="E783" s="7" t="n">
        <v>8</v>
      </c>
      <c r="F783" s="23" t="n">
        <v>150</v>
      </c>
      <c r="G783" s="17" t="inlineStr">
        <is>
          <t>200 m</t>
        </is>
      </c>
      <c r="H783" s="4" t="inlineStr">
        <is>
          <t>68-028_PTZ_AV MEDEIROS NETO EM FRENTE A POLICIA CIVIL</t>
        </is>
      </c>
      <c r="I783" s="17" t="inlineStr">
        <is>
          <t>DOME</t>
        </is>
      </c>
      <c r="J783" s="17" t="inlineStr">
        <is>
          <t>M6741-E-Z37</t>
        </is>
      </c>
      <c r="K783" s="24" t="inlineStr">
        <is>
          <t>10.98.65.74</t>
        </is>
      </c>
      <c r="L783" s="4" t="inlineStr">
        <is>
          <t>CICOM-ITABUNA</t>
        </is>
      </c>
      <c r="M783" s="4" t="inlineStr">
        <is>
          <t>PTZ</t>
        </is>
      </c>
      <c r="N783" s="25" t="n">
        <v>-14.7848813</v>
      </c>
      <c r="O783" s="25" t="n">
        <v>-39.0413103</v>
      </c>
    </row>
    <row r="784">
      <c r="A784" s="4" t="inlineStr">
        <is>
          <t>ILHÉUS</t>
        </is>
      </c>
      <c r="B784" s="22" t="n">
        <v>25</v>
      </c>
      <c r="C784" s="22" t="n">
        <v>1775</v>
      </c>
      <c r="D784" s="4" t="inlineStr">
        <is>
          <t>COLÉGIO FÊNIX</t>
        </is>
      </c>
      <c r="E784" s="7" t="n">
        <v>8</v>
      </c>
      <c r="F784" s="23" t="n">
        <v>264</v>
      </c>
      <c r="G784" s="17" t="inlineStr">
        <is>
          <t>300 m</t>
        </is>
      </c>
      <c r="H784" s="4" t="inlineStr">
        <is>
          <t>68-027_PTZ_AVENIDA ANTONIO CARLOS MAGALHAES EM FRENTE AO ACAI DA RAINHA</t>
        </is>
      </c>
      <c r="I784" s="17" t="inlineStr">
        <is>
          <t>DOME</t>
        </is>
      </c>
      <c r="J784" s="17" t="inlineStr">
        <is>
          <t>M6741-E-Z37</t>
        </is>
      </c>
      <c r="K784" s="24" t="inlineStr">
        <is>
          <t>10.98.65.34</t>
        </is>
      </c>
      <c r="L784" s="4" t="inlineStr">
        <is>
          <t>CICOM-ITABUNA</t>
        </is>
      </c>
      <c r="M784" s="4" t="inlineStr">
        <is>
          <t>PTZ</t>
        </is>
      </c>
      <c r="N784" s="25" t="n">
        <v>-14.784248</v>
      </c>
      <c r="O784" s="25" t="n">
        <v>-39.0446558</v>
      </c>
    </row>
    <row r="785">
      <c r="A785" s="4" t="inlineStr">
        <is>
          <t>ILHÉUS</t>
        </is>
      </c>
      <c r="B785" s="22" t="n">
        <v>26</v>
      </c>
      <c r="C785" s="22" t="n">
        <v>1805</v>
      </c>
      <c r="D785" s="4" t="inlineStr">
        <is>
          <t>INSTITUTO DE ENSINO JOANA D'ARC</t>
        </is>
      </c>
      <c r="E785" s="7" t="n">
        <v>1</v>
      </c>
      <c r="F785" s="23" t="n">
        <v>142</v>
      </c>
      <c r="G785" s="17" t="inlineStr">
        <is>
          <t>200 m</t>
        </is>
      </c>
      <c r="H785" s="4" t="inlineStr">
        <is>
          <t>68-001_PTZ_AVENIDA ITABUNA</t>
        </is>
      </c>
      <c r="I785" s="17" t="inlineStr">
        <is>
          <t>DOME</t>
        </is>
      </c>
      <c r="J785" s="17" t="inlineStr">
        <is>
          <t>M6721-E-Z31</t>
        </is>
      </c>
      <c r="K785" s="24" t="inlineStr">
        <is>
          <t>10.98.62.226</t>
        </is>
      </c>
      <c r="L785" s="4" t="inlineStr">
        <is>
          <t>CICOM-ITABUNA</t>
        </is>
      </c>
      <c r="M785" s="4" t="inlineStr">
        <is>
          <t>PTZ</t>
        </is>
      </c>
      <c r="N785" s="25" t="n">
        <v>-14.7949764</v>
      </c>
      <c r="O785" s="25" t="n">
        <v>-39.0546388</v>
      </c>
    </row>
    <row r="786">
      <c r="A786" s="4" t="inlineStr">
        <is>
          <t>ILHÉUS</t>
        </is>
      </c>
      <c r="B786" s="22" t="n">
        <v>26</v>
      </c>
      <c r="C786" s="22" t="n">
        <v>1805</v>
      </c>
      <c r="D786" s="4" t="inlineStr">
        <is>
          <t>INSTITUTO DE ENSINO JOANA D'ARC</t>
        </is>
      </c>
      <c r="E786" s="7" t="n">
        <v>1</v>
      </c>
      <c r="F786" s="23" t="n">
        <v>198</v>
      </c>
      <c r="G786" s="17" t="inlineStr">
        <is>
          <t>200 m</t>
        </is>
      </c>
      <c r="H786" s="4" t="inlineStr">
        <is>
          <t>70-022_RF_TP_IV_AV ITABUNA EM FRENTE A BASE DO PETO DA 70 CIPM</t>
        </is>
      </c>
      <c r="I786" s="17" t="inlineStr">
        <is>
          <t>FIX</t>
        </is>
      </c>
      <c r="J786" s="17" t="inlineStr">
        <is>
          <t>M2241-QL</t>
        </is>
      </c>
      <c r="K786" s="24" t="inlineStr">
        <is>
          <t>10.98.67.178</t>
        </is>
      </c>
      <c r="L786" s="4" t="inlineStr">
        <is>
          <t>CICOM-ITABUNA</t>
        </is>
      </c>
      <c r="M786" s="4" t="inlineStr">
        <is>
          <t>RF</t>
        </is>
      </c>
      <c r="N786" s="25" t="n">
        <v>-14.7953219</v>
      </c>
      <c r="O786" s="25" t="n">
        <v>-39.0550201</v>
      </c>
    </row>
    <row r="787">
      <c r="A787" s="4" t="inlineStr">
        <is>
          <t>ILHÉUS</t>
        </is>
      </c>
      <c r="B787" s="22" t="n">
        <v>25</v>
      </c>
      <c r="C787" s="22" t="n">
        <v>1856</v>
      </c>
      <c r="D787" s="4" t="inlineStr">
        <is>
          <t>ESCOLA ADVENTISTA DE ILHÉUS</t>
        </is>
      </c>
      <c r="E787" s="7" t="n">
        <v>8</v>
      </c>
      <c r="F787" s="23" t="n">
        <v>144</v>
      </c>
      <c r="G787" s="17" t="inlineStr">
        <is>
          <t>200 m</t>
        </is>
      </c>
      <c r="H787" s="4" t="inlineStr">
        <is>
          <t>68-028_PTZ_AV MEDEIROS NETO EM FRENTE A POLICIA CIVIL</t>
        </is>
      </c>
      <c r="I787" s="17" t="inlineStr">
        <is>
          <t>DOME</t>
        </is>
      </c>
      <c r="J787" s="17" t="inlineStr">
        <is>
          <t>M6741-E-Z37</t>
        </is>
      </c>
      <c r="K787" s="24" t="inlineStr">
        <is>
          <t>10.98.65.74</t>
        </is>
      </c>
      <c r="L787" s="4" t="inlineStr">
        <is>
          <t>CICOM-ITABUNA</t>
        </is>
      </c>
      <c r="M787" s="4" t="inlineStr">
        <is>
          <t>PTZ</t>
        </is>
      </c>
      <c r="N787" s="25" t="n">
        <v>-14.7848813</v>
      </c>
      <c r="O787" s="25" t="n">
        <v>-39.0413103</v>
      </c>
    </row>
    <row r="788">
      <c r="A788" s="4" t="inlineStr">
        <is>
          <t>ILHÉUS</t>
        </is>
      </c>
      <c r="B788" s="22" t="n">
        <v>25</v>
      </c>
      <c r="C788" s="22" t="n">
        <v>1856</v>
      </c>
      <c r="D788" s="4" t="inlineStr">
        <is>
          <t>ESCOLA ADVENTISTA DE ILHÉUS</t>
        </is>
      </c>
      <c r="E788" s="7" t="n">
        <v>8</v>
      </c>
      <c r="F788" s="23" t="n">
        <v>290</v>
      </c>
      <c r="G788" s="17" t="inlineStr">
        <is>
          <t>300 m</t>
        </is>
      </c>
      <c r="H788" s="4" t="inlineStr">
        <is>
          <t>68-027_PTZ_AVENIDA ANTONIO CARLOS MAGALHAES EM FRENTE AO ACAI DA RAINHA</t>
        </is>
      </c>
      <c r="I788" s="17" t="inlineStr">
        <is>
          <t>DOME</t>
        </is>
      </c>
      <c r="J788" s="17" t="inlineStr">
        <is>
          <t>M6741-E-Z37</t>
        </is>
      </c>
      <c r="K788" s="24" t="inlineStr">
        <is>
          <t>10.98.65.34</t>
        </is>
      </c>
      <c r="L788" s="4" t="inlineStr">
        <is>
          <t>CICOM-ITABUNA</t>
        </is>
      </c>
      <c r="M788" s="4" t="inlineStr">
        <is>
          <t>PTZ</t>
        </is>
      </c>
      <c r="N788" s="25" t="n">
        <v>-14.784248</v>
      </c>
      <c r="O788" s="25" t="n">
        <v>-39.0446558</v>
      </c>
    </row>
    <row r="789">
      <c r="A789" s="4" t="inlineStr">
        <is>
          <t>IRECÊ</t>
        </is>
      </c>
      <c r="B789" s="22" t="n">
        <v>95</v>
      </c>
      <c r="C789" s="22" t="n">
        <v>1023</v>
      </c>
      <c r="D789" s="4" t="inlineStr">
        <is>
          <t>COPERIL - COOPERATIVA DE ENSINO DA REGIÃO DE IRECÊ</t>
        </is>
      </c>
      <c r="E789" s="7" t="n">
        <v>3</v>
      </c>
      <c r="F789" s="23" t="n">
        <v>100</v>
      </c>
      <c r="G789" s="17" t="inlineStr">
        <is>
          <t>200 m</t>
        </is>
      </c>
      <c r="H789" s="4" t="inlineStr">
        <is>
          <t>7B-019_PTZ_AVENIDA PRIMEIRO DE JANEIRO</t>
        </is>
      </c>
      <c r="I789" s="17" t="inlineStr">
        <is>
          <t>DOME</t>
        </is>
      </c>
      <c r="J789" s="17" t="inlineStr">
        <is>
          <t>M6741-E-Z37</t>
        </is>
      </c>
      <c r="K789" s="24" t="inlineStr">
        <is>
          <t>10.98.108.138</t>
        </is>
      </c>
      <c r="L789" s="4" t="inlineStr">
        <is>
          <t>CICOM IRECE</t>
        </is>
      </c>
      <c r="M789" s="4" t="inlineStr">
        <is>
          <t>IRECE</t>
        </is>
      </c>
      <c r="N789" s="25" t="n">
        <v>-11.3078554</v>
      </c>
      <c r="O789" s="25" t="n">
        <v>-41.8524104</v>
      </c>
    </row>
    <row r="790">
      <c r="A790" s="4" t="inlineStr">
        <is>
          <t>IRECÊ</t>
        </is>
      </c>
      <c r="B790" s="22" t="n">
        <v>95</v>
      </c>
      <c r="C790" s="22" t="n">
        <v>1023</v>
      </c>
      <c r="D790" s="4" t="inlineStr">
        <is>
          <t>COPERIL - COOPERATIVA DE ENSINO DA REGIÃO DE IRECÊ</t>
        </is>
      </c>
      <c r="E790" s="7" t="n">
        <v>3</v>
      </c>
      <c r="F790" s="23" t="n">
        <v>257</v>
      </c>
      <c r="G790" s="17" t="inlineStr">
        <is>
          <t>300 m</t>
        </is>
      </c>
      <c r="H790" s="4" t="inlineStr">
        <is>
          <t>7B-017_PTZ_PRACA DA JUVENTUDE</t>
        </is>
      </c>
      <c r="I790" s="17" t="inlineStr">
        <is>
          <t>DOME</t>
        </is>
      </c>
      <c r="J790" s="17" t="inlineStr">
        <is>
          <t>M6741-E-Z37</t>
        </is>
      </c>
      <c r="K790" s="24" t="inlineStr">
        <is>
          <t>10.98.108.50</t>
        </is>
      </c>
      <c r="L790" s="4" t="inlineStr">
        <is>
          <t>CICOM IRECE</t>
        </is>
      </c>
      <c r="M790" s="4" t="inlineStr">
        <is>
          <t>IRECE</t>
        </is>
      </c>
      <c r="N790" s="25" t="n">
        <v>-11.3077682</v>
      </c>
      <c r="O790" s="25" t="n">
        <v>-41.849846</v>
      </c>
    </row>
    <row r="791">
      <c r="A791" s="4" t="inlineStr">
        <is>
          <t>IRECÊ</t>
        </is>
      </c>
      <c r="B791" s="22" t="n">
        <v>95</v>
      </c>
      <c r="C791" s="22" t="n">
        <v>1023</v>
      </c>
      <c r="D791" s="4" t="inlineStr">
        <is>
          <t>COPERIL - COOPERATIVA DE ENSINO DA REGIÃO DE IRECÊ</t>
        </is>
      </c>
      <c r="E791" s="7" t="n">
        <v>3</v>
      </c>
      <c r="F791" s="23" t="n">
        <v>268</v>
      </c>
      <c r="G791" s="17" t="inlineStr">
        <is>
          <t>300 m</t>
        </is>
      </c>
      <c r="H791" s="4" t="inlineStr">
        <is>
          <t>7B-016_PTZ_AVENIDA PRIMEIRO DE JANEIRO</t>
        </is>
      </c>
      <c r="I791" s="17" t="inlineStr">
        <is>
          <t>DOME</t>
        </is>
      </c>
      <c r="J791" s="17" t="inlineStr">
        <is>
          <t>M6741-E-Z37</t>
        </is>
      </c>
      <c r="K791" s="24" t="inlineStr">
        <is>
          <t>10.98.108.146</t>
        </is>
      </c>
      <c r="L791" s="4" t="inlineStr">
        <is>
          <t>CICOM IRECE</t>
        </is>
      </c>
      <c r="M791" s="4" t="inlineStr">
        <is>
          <t>IRECE</t>
        </is>
      </c>
      <c r="N791" s="25" t="n">
        <v>-11.3057178</v>
      </c>
      <c r="O791" s="25" t="n">
        <v>-41.8500031</v>
      </c>
    </row>
    <row r="792">
      <c r="A792" s="4" t="inlineStr">
        <is>
          <t>IRECÊ</t>
        </is>
      </c>
      <c r="B792" s="22" t="n">
        <v>95</v>
      </c>
      <c r="C792" s="22" t="n">
        <v>1058</v>
      </c>
      <c r="D792" s="4" t="inlineStr">
        <is>
          <t>CODEVASF</t>
        </is>
      </c>
      <c r="E792" s="7" t="n">
        <v>4</v>
      </c>
      <c r="F792" s="23" t="n">
        <v>58</v>
      </c>
      <c r="G792" s="17" t="inlineStr">
        <is>
          <t>100 m</t>
        </is>
      </c>
      <c r="H792" s="4" t="inlineStr">
        <is>
          <t>7B-007_PTZ_RUA LICINIO BARRETO</t>
        </is>
      </c>
      <c r="I792" s="17" t="inlineStr">
        <is>
          <t>DOME</t>
        </is>
      </c>
      <c r="J792" s="17" t="inlineStr">
        <is>
          <t>M6741-E-Z37</t>
        </is>
      </c>
      <c r="K792" s="24" t="inlineStr">
        <is>
          <t>10.98.108.58</t>
        </is>
      </c>
      <c r="L792" s="4" t="inlineStr">
        <is>
          <t>CICOM IRECE</t>
        </is>
      </c>
      <c r="M792" s="4" t="inlineStr">
        <is>
          <t>IRECE</t>
        </is>
      </c>
      <c r="N792" s="25" t="n">
        <v>-11.30507</v>
      </c>
      <c r="O792" s="25" t="n">
        <v>-41.85826</v>
      </c>
    </row>
    <row r="793">
      <c r="A793" s="4" t="inlineStr">
        <is>
          <t>IRECÊ</t>
        </is>
      </c>
      <c r="B793" s="22" t="n">
        <v>95</v>
      </c>
      <c r="C793" s="22" t="n">
        <v>1058</v>
      </c>
      <c r="D793" s="4" t="inlineStr">
        <is>
          <t>CODEVASF</t>
        </is>
      </c>
      <c r="E793" s="7" t="n">
        <v>4</v>
      </c>
      <c r="F793" s="23" t="n">
        <v>92</v>
      </c>
      <c r="G793" s="17" t="inlineStr">
        <is>
          <t>100 m</t>
        </is>
      </c>
      <c r="H793" s="4" t="inlineStr">
        <is>
          <t>7B-008_PTZ_AV CORENEL TERENCIO DOURADO</t>
        </is>
      </c>
      <c r="I793" s="17" t="inlineStr">
        <is>
          <t>DOME</t>
        </is>
      </c>
      <c r="J793" s="17" t="inlineStr">
        <is>
          <t>M6741-E-Z37</t>
        </is>
      </c>
      <c r="K793" s="24" t="inlineStr">
        <is>
          <t>10.98.108.154</t>
        </is>
      </c>
      <c r="L793" s="4" t="inlineStr">
        <is>
          <t>CICOM IRECE</t>
        </is>
      </c>
      <c r="M793" s="4" t="inlineStr">
        <is>
          <t>IRECE</t>
        </is>
      </c>
      <c r="N793" s="25" t="n">
        <v>-11.3049928</v>
      </c>
      <c r="O793" s="25" t="n">
        <v>-41.8576786</v>
      </c>
    </row>
    <row r="794">
      <c r="A794" s="4" t="inlineStr">
        <is>
          <t>IRECÊ</t>
        </is>
      </c>
      <c r="B794" s="22" t="n">
        <v>95</v>
      </c>
      <c r="C794" s="22" t="n">
        <v>1058</v>
      </c>
      <c r="D794" s="4" t="inlineStr">
        <is>
          <t>CODEVASF</t>
        </is>
      </c>
      <c r="E794" s="7" t="n">
        <v>4</v>
      </c>
      <c r="F794" s="23" t="n">
        <v>292</v>
      </c>
      <c r="G794" s="17" t="inlineStr">
        <is>
          <t>300 m</t>
        </is>
      </c>
      <c r="H794" s="4" t="inlineStr">
        <is>
          <t>7B-009_PTZ_PRACA TEODORIO SAMPAIO</t>
        </is>
      </c>
      <c r="I794" s="17" t="inlineStr">
        <is>
          <t>DOME</t>
        </is>
      </c>
      <c r="J794" s="17" t="inlineStr">
        <is>
          <t>M6741-E-Z37</t>
        </is>
      </c>
      <c r="K794" s="24" t="inlineStr">
        <is>
          <t>10.98.109.122</t>
        </is>
      </c>
      <c r="L794" s="4" t="inlineStr">
        <is>
          <t>CICOM IRECE</t>
        </is>
      </c>
      <c r="M794" s="4" t="inlineStr">
        <is>
          <t>IRECE</t>
        </is>
      </c>
      <c r="N794" s="25" t="n">
        <v>-11.30528</v>
      </c>
      <c r="O794" s="25" t="n">
        <v>-41.8556091</v>
      </c>
    </row>
    <row r="795">
      <c r="A795" s="4" t="inlineStr">
        <is>
          <t>IRECÊ</t>
        </is>
      </c>
      <c r="B795" s="22" t="n">
        <v>95</v>
      </c>
      <c r="C795" s="22" t="n">
        <v>1058</v>
      </c>
      <c r="D795" s="4" t="inlineStr">
        <is>
          <t>CODEVASF</t>
        </is>
      </c>
      <c r="E795" s="7" t="n">
        <v>4</v>
      </c>
      <c r="F795" s="23" t="n">
        <v>300</v>
      </c>
      <c r="G795" s="17" t="inlineStr">
        <is>
          <t>300 m</t>
        </is>
      </c>
      <c r="H795" s="4" t="inlineStr">
        <is>
          <t>7B-033_RF_TP_IV_RUA AURELIO JOSE MARQUES</t>
        </is>
      </c>
      <c r="I795" s="17" t="inlineStr">
        <is>
          <t>FIX</t>
        </is>
      </c>
      <c r="J795" s="17" t="inlineStr">
        <is>
          <t>M2241-QL</t>
        </is>
      </c>
      <c r="K795" s="24" t="inlineStr">
        <is>
          <t>10.98.109.114</t>
        </is>
      </c>
      <c r="L795" s="4" t="inlineStr">
        <is>
          <t>CICOM IRECE</t>
        </is>
      </c>
      <c r="M795" s="4" t="inlineStr">
        <is>
          <t>IRECE</t>
        </is>
      </c>
      <c r="N795" s="25" t="n">
        <v>-11.3030623</v>
      </c>
      <c r="O795" s="25" t="n">
        <v>-41.8573097</v>
      </c>
    </row>
    <row r="796">
      <c r="A796" s="4" t="inlineStr">
        <is>
          <t>IRECÊ</t>
        </is>
      </c>
      <c r="B796" s="22" t="n">
        <v>95</v>
      </c>
      <c r="C796" s="22" t="n">
        <v>1066</v>
      </c>
      <c r="D796" s="4" t="inlineStr">
        <is>
          <t>COLÉGIO ESTADUAL LUIZ VIANA FILHO</t>
        </is>
      </c>
      <c r="E796" s="7" t="n">
        <v>7</v>
      </c>
      <c r="F796" s="23" t="n">
        <v>87</v>
      </c>
      <c r="G796" s="17" t="inlineStr">
        <is>
          <t>100 m</t>
        </is>
      </c>
      <c r="H796" s="4" t="inlineStr">
        <is>
          <t>7B-013_PTZ_RUA TIRO DE GUERRA</t>
        </is>
      </c>
      <c r="I796" s="17" t="inlineStr">
        <is>
          <t>DOME</t>
        </is>
      </c>
      <c r="J796" s="17" t="inlineStr">
        <is>
          <t>M6741-E-Z37</t>
        </is>
      </c>
      <c r="K796" s="24" t="inlineStr">
        <is>
          <t>10.98.108.170</t>
        </is>
      </c>
      <c r="L796" s="4" t="inlineStr">
        <is>
          <t>CICOM IRECE</t>
        </is>
      </c>
      <c r="M796" s="4" t="inlineStr">
        <is>
          <t>IRECE</t>
        </is>
      </c>
      <c r="N796" s="25" t="n">
        <v>-11.3017714</v>
      </c>
      <c r="O796" s="25" t="n">
        <v>-41.8540733</v>
      </c>
    </row>
    <row r="797">
      <c r="A797" s="4" t="inlineStr">
        <is>
          <t>IRECÊ</t>
        </is>
      </c>
      <c r="B797" s="22" t="n">
        <v>95</v>
      </c>
      <c r="C797" s="22" t="n">
        <v>1066</v>
      </c>
      <c r="D797" s="4" t="inlineStr">
        <is>
          <t>COLÉGIO ESTADUAL LUIZ VIANA FILHO</t>
        </is>
      </c>
      <c r="E797" s="7" t="n">
        <v>7</v>
      </c>
      <c r="F797" s="23" t="n">
        <v>155</v>
      </c>
      <c r="G797" s="17" t="inlineStr">
        <is>
          <t>200 m</t>
        </is>
      </c>
      <c r="H797" s="4" t="inlineStr">
        <is>
          <t>7B-012_PTZ_AV CLERISTON ANDRADE</t>
        </is>
      </c>
      <c r="I797" s="17" t="inlineStr">
        <is>
          <t>DOME</t>
        </is>
      </c>
      <c r="J797" s="17" t="inlineStr">
        <is>
          <t>M6741-E-Z37</t>
        </is>
      </c>
      <c r="K797" s="24" t="inlineStr">
        <is>
          <t>10.98.108.18</t>
        </is>
      </c>
      <c r="L797" s="4" t="inlineStr">
        <is>
          <t>CICOM IRECE</t>
        </is>
      </c>
      <c r="M797" s="4" t="inlineStr">
        <is>
          <t>IRECE</t>
        </is>
      </c>
      <c r="N797" s="25" t="n">
        <v>-11.3012672</v>
      </c>
      <c r="O797" s="25" t="n">
        <v>-41.8544348</v>
      </c>
    </row>
    <row r="798">
      <c r="A798" s="4" t="inlineStr">
        <is>
          <t>IRECÊ</t>
        </is>
      </c>
      <c r="B798" s="22" t="n">
        <v>95</v>
      </c>
      <c r="C798" s="22" t="n">
        <v>1066</v>
      </c>
      <c r="D798" s="4" t="inlineStr">
        <is>
          <t>COLÉGIO ESTADUAL LUIZ VIANA FILHO</t>
        </is>
      </c>
      <c r="E798" s="7" t="n">
        <v>7</v>
      </c>
      <c r="F798" s="23" t="n">
        <v>172</v>
      </c>
      <c r="G798" s="17" t="inlineStr">
        <is>
          <t>200 m</t>
        </is>
      </c>
      <c r="H798" s="4" t="inlineStr">
        <is>
          <t>7B-011_PTZ_PRACA CLERISTON ANDRADE</t>
        </is>
      </c>
      <c r="I798" s="17" t="inlineStr">
        <is>
          <t>DOME</t>
        </is>
      </c>
      <c r="J798" s="17" t="inlineStr">
        <is>
          <t>M6721-E-Z31</t>
        </is>
      </c>
      <c r="K798" s="24" t="inlineStr">
        <is>
          <t>10.98.108.2</t>
        </is>
      </c>
      <c r="L798" s="4" t="inlineStr">
        <is>
          <t>CICOM IRECE</t>
        </is>
      </c>
      <c r="M798" s="4" t="inlineStr">
        <is>
          <t>IRECE</t>
        </is>
      </c>
      <c r="N798" s="25" t="n">
        <v>-11.3017089</v>
      </c>
      <c r="O798" s="25" t="n">
        <v>-41.8551079</v>
      </c>
    </row>
    <row r="799">
      <c r="A799" s="4" t="inlineStr">
        <is>
          <t>IRECÊ</t>
        </is>
      </c>
      <c r="B799" s="22" t="n">
        <v>95</v>
      </c>
      <c r="C799" s="22" t="n">
        <v>1074</v>
      </c>
      <c r="D799" s="4" t="inlineStr">
        <is>
          <t>CENTRO JUVENIL DE CIÊNCIA E CULTURA</t>
        </is>
      </c>
      <c r="E799" s="7" t="n">
        <v>5</v>
      </c>
      <c r="F799" s="23" t="n">
        <v>103</v>
      </c>
      <c r="G799" s="17" t="inlineStr">
        <is>
          <t>200 m</t>
        </is>
      </c>
      <c r="H799" s="4" t="inlineStr">
        <is>
          <t>7B-013_PTZ_RUA TIRO DE GUERRA</t>
        </is>
      </c>
      <c r="I799" s="17" t="inlineStr">
        <is>
          <t>DOME</t>
        </is>
      </c>
      <c r="J799" s="17" t="inlineStr">
        <is>
          <t>M6741-E-Z37</t>
        </is>
      </c>
      <c r="K799" s="24" t="inlineStr">
        <is>
          <t>10.98.108.170</t>
        </is>
      </c>
      <c r="L799" s="4" t="inlineStr">
        <is>
          <t>CICOM IRECE</t>
        </is>
      </c>
      <c r="M799" s="4" t="inlineStr">
        <is>
          <t>IRECE</t>
        </is>
      </c>
      <c r="N799" s="25" t="n">
        <v>-11.3017714</v>
      </c>
      <c r="O799" s="25" t="n">
        <v>-41.8540733</v>
      </c>
    </row>
    <row r="800">
      <c r="A800" s="4" t="inlineStr">
        <is>
          <t>IRECÊ</t>
        </is>
      </c>
      <c r="B800" s="22" t="n">
        <v>95</v>
      </c>
      <c r="C800" s="22" t="n">
        <v>1074</v>
      </c>
      <c r="D800" s="4" t="inlineStr">
        <is>
          <t>CENTRO JUVENIL DE CIÊNCIA E CULTURA</t>
        </is>
      </c>
      <c r="E800" s="7" t="n">
        <v>5</v>
      </c>
      <c r="F800" s="23" t="n">
        <v>172</v>
      </c>
      <c r="G800" s="17" t="inlineStr">
        <is>
          <t>200 m</t>
        </is>
      </c>
      <c r="H800" s="4" t="inlineStr">
        <is>
          <t>7B-012_PTZ_AV CLERISTON ANDRADE</t>
        </is>
      </c>
      <c r="I800" s="17" t="inlineStr">
        <is>
          <t>DOME</t>
        </is>
      </c>
      <c r="J800" s="17" t="inlineStr">
        <is>
          <t>M6741-E-Z37</t>
        </is>
      </c>
      <c r="K800" s="24" t="inlineStr">
        <is>
          <t>10.98.108.18</t>
        </is>
      </c>
      <c r="L800" s="4" t="inlineStr">
        <is>
          <t>CICOM IRECE</t>
        </is>
      </c>
      <c r="M800" s="4" t="inlineStr">
        <is>
          <t>IRECE</t>
        </is>
      </c>
      <c r="N800" s="25" t="n">
        <v>-11.3012672</v>
      </c>
      <c r="O800" s="25" t="n">
        <v>-41.8544348</v>
      </c>
    </row>
    <row r="801">
      <c r="A801" s="4" t="inlineStr">
        <is>
          <t>IRECÊ</t>
        </is>
      </c>
      <c r="B801" s="22" t="n">
        <v>95</v>
      </c>
      <c r="C801" s="22" t="n">
        <v>1074</v>
      </c>
      <c r="D801" s="4" t="inlineStr">
        <is>
          <t>CENTRO JUVENIL DE CIÊNCIA E CULTURA</t>
        </is>
      </c>
      <c r="E801" s="7" t="n">
        <v>5</v>
      </c>
      <c r="F801" s="23" t="n">
        <v>193</v>
      </c>
      <c r="G801" s="17" t="inlineStr">
        <is>
          <t>200 m</t>
        </is>
      </c>
      <c r="H801" s="4" t="inlineStr">
        <is>
          <t>7B-011_PTZ_PRACA CLERISTON ANDRADE</t>
        </is>
      </c>
      <c r="I801" s="17" t="inlineStr">
        <is>
          <t>DOME</t>
        </is>
      </c>
      <c r="J801" s="17" t="inlineStr">
        <is>
          <t>M6721-E-Z31</t>
        </is>
      </c>
      <c r="K801" s="24" t="inlineStr">
        <is>
          <t>10.98.108.2</t>
        </is>
      </c>
      <c r="L801" s="4" t="inlineStr">
        <is>
          <t>CICOM IRECE</t>
        </is>
      </c>
      <c r="M801" s="4" t="inlineStr">
        <is>
          <t>IRECE</t>
        </is>
      </c>
      <c r="N801" s="25" t="n">
        <v>-11.3017089</v>
      </c>
      <c r="O801" s="25" t="n">
        <v>-41.8551079</v>
      </c>
    </row>
    <row r="802">
      <c r="A802" s="4" t="inlineStr">
        <is>
          <t>IRECÊ</t>
        </is>
      </c>
      <c r="B802" s="22" t="n">
        <v>95</v>
      </c>
      <c r="C802" s="22" t="n">
        <v>1090</v>
      </c>
      <c r="D802" s="4" t="inlineStr">
        <is>
          <t>COLÉGIO EDIMASTER</t>
        </is>
      </c>
      <c r="E802" s="7" t="n">
        <v>6</v>
      </c>
      <c r="F802" s="23" t="n">
        <v>291</v>
      </c>
      <c r="G802" s="17" t="inlineStr">
        <is>
          <t>300 m</t>
        </is>
      </c>
      <c r="H802" s="4" t="inlineStr">
        <is>
          <t>7B-006_PTZ_AV CARAIBAS</t>
        </is>
      </c>
      <c r="I802" s="17" t="inlineStr">
        <is>
          <t>DOME</t>
        </is>
      </c>
      <c r="J802" s="17" t="inlineStr">
        <is>
          <t>M6741-E-Z37</t>
        </is>
      </c>
      <c r="K802" s="24" t="inlineStr">
        <is>
          <t>10.98.108.122</t>
        </is>
      </c>
      <c r="L802" s="4" t="inlineStr">
        <is>
          <t>CICOM IRECE</t>
        </is>
      </c>
      <c r="M802" s="4" t="inlineStr">
        <is>
          <t>IRECE</t>
        </is>
      </c>
      <c r="N802" s="25" t="n">
        <v>-11.3021318</v>
      </c>
      <c r="O802" s="25" t="n">
        <v>-41.8574101</v>
      </c>
    </row>
    <row r="803">
      <c r="A803" s="4" t="inlineStr">
        <is>
          <t>IRECÊ</t>
        </is>
      </c>
      <c r="B803" s="22" t="n">
        <v>95</v>
      </c>
      <c r="C803" s="22" t="n">
        <v>1147</v>
      </c>
      <c r="D803" s="4" t="inlineStr">
        <is>
          <t>COLÉGIO ESTADUAL PROF. JORGE RODRIGUES DOS SANTOS</t>
        </is>
      </c>
      <c r="E803" s="7" t="n">
        <v>10</v>
      </c>
      <c r="F803" s="23" t="n">
        <v>213</v>
      </c>
      <c r="G803" s="17" t="inlineStr">
        <is>
          <t>300 m</t>
        </is>
      </c>
      <c r="H803" s="4" t="inlineStr">
        <is>
          <t>7B-020_PTZ_AV RAIMUNDO BONFIM</t>
        </is>
      </c>
      <c r="I803" s="17" t="inlineStr">
        <is>
          <t>DOME</t>
        </is>
      </c>
      <c r="J803" s="17" t="inlineStr">
        <is>
          <t>M6741-E-Z37</t>
        </is>
      </c>
      <c r="K803" s="24" t="inlineStr">
        <is>
          <t>10.98.108.162</t>
        </is>
      </c>
      <c r="L803" s="4" t="inlineStr">
        <is>
          <t>CICOM IRECE</t>
        </is>
      </c>
      <c r="M803" s="4" t="inlineStr">
        <is>
          <t>IRECE</t>
        </is>
      </c>
      <c r="N803" s="25" t="n">
        <v>-11.31068</v>
      </c>
      <c r="O803" s="25" t="n">
        <v>-41.8564078</v>
      </c>
    </row>
    <row r="804">
      <c r="A804" s="4" t="inlineStr">
        <is>
          <t>IRECÊ</t>
        </is>
      </c>
      <c r="B804" s="22" t="n">
        <v>95</v>
      </c>
      <c r="C804" s="22" t="n">
        <v>1155</v>
      </c>
      <c r="D804" s="4" t="inlineStr">
        <is>
          <t>ESCOLA MUNICIPAL PROF. LUIZ MARIO DOURADO</t>
        </is>
      </c>
      <c r="E804" s="7" t="n">
        <v>7</v>
      </c>
      <c r="F804" s="23" t="n">
        <v>85</v>
      </c>
      <c r="G804" s="17" t="inlineStr">
        <is>
          <t>100 m</t>
        </is>
      </c>
      <c r="H804" s="4" t="inlineStr">
        <is>
          <t>7B-034_RF_TP_IV_TERMINAL RODOVIARIO DE IRECE</t>
        </is>
      </c>
      <c r="I804" s="17" t="inlineStr">
        <is>
          <t>FIX</t>
        </is>
      </c>
      <c r="J804" s="17" t="inlineStr">
        <is>
          <t>U1-0LRV(8-32)A AI Pro</t>
        </is>
      </c>
      <c r="K804" s="24" t="inlineStr">
        <is>
          <t>10.98.110.138</t>
        </is>
      </c>
      <c r="L804" s="4" t="inlineStr">
        <is>
          <t>CICOM IRECE</t>
        </is>
      </c>
      <c r="M804" s="4" t="inlineStr">
        <is>
          <t>IRECE</t>
        </is>
      </c>
      <c r="N804" s="25" t="n">
        <v>-11.3029578</v>
      </c>
      <c r="O804" s="25" t="n">
        <v>-41.8487494</v>
      </c>
    </row>
    <row r="805">
      <c r="A805" s="4" t="inlineStr">
        <is>
          <t>IRECÊ</t>
        </is>
      </c>
      <c r="B805" s="22" t="n">
        <v>95</v>
      </c>
      <c r="C805" s="22" t="n">
        <v>1155</v>
      </c>
      <c r="D805" s="4" t="inlineStr">
        <is>
          <t>ESCOLA MUNICIPAL PROF. LUIZ MARIO DOURADO</t>
        </is>
      </c>
      <c r="E805" s="7" t="n">
        <v>7</v>
      </c>
      <c r="F805" s="23" t="n">
        <v>254</v>
      </c>
      <c r="G805" s="17" t="inlineStr">
        <is>
          <t>300 m</t>
        </is>
      </c>
      <c r="H805" s="4" t="inlineStr">
        <is>
          <t>7B-016_PTZ_AVENIDA PRIMEIRO DE JANEIRO</t>
        </is>
      </c>
      <c r="I805" s="17" t="inlineStr">
        <is>
          <t>DOME</t>
        </is>
      </c>
      <c r="J805" s="17" t="inlineStr">
        <is>
          <t>M6741-E-Z37</t>
        </is>
      </c>
      <c r="K805" s="24" t="inlineStr">
        <is>
          <t>10.98.108.146</t>
        </is>
      </c>
      <c r="L805" s="4" t="inlineStr">
        <is>
          <t>CICOM IRECE</t>
        </is>
      </c>
      <c r="M805" s="4" t="inlineStr">
        <is>
          <t>IRECE</t>
        </is>
      </c>
      <c r="N805" s="25" t="n">
        <v>-11.3057178</v>
      </c>
      <c r="O805" s="25" t="n">
        <v>-41.8500031</v>
      </c>
    </row>
    <row r="806">
      <c r="A806" s="4" t="inlineStr">
        <is>
          <t>IRECÊ</t>
        </is>
      </c>
      <c r="B806" s="22" t="n">
        <v>95</v>
      </c>
      <c r="C806" s="22" t="n">
        <v>1171</v>
      </c>
      <c r="D806" s="4" t="inlineStr">
        <is>
          <t>ESCOLA MUNICIPAL ODETE NUNES DOURADO</t>
        </is>
      </c>
      <c r="E806" s="7" t="n">
        <v>8</v>
      </c>
      <c r="F806" s="23" t="n">
        <v>104</v>
      </c>
      <c r="G806" s="17" t="inlineStr">
        <is>
          <t>200 m</t>
        </is>
      </c>
      <c r="H806" s="4" t="inlineStr">
        <is>
          <t>7B-003_PTZ_RUA FUNDACAO BRADESCO</t>
        </is>
      </c>
      <c r="I806" s="17" t="inlineStr">
        <is>
          <t>DOME</t>
        </is>
      </c>
      <c r="J806" s="17" t="inlineStr">
        <is>
          <t>M6741-E-Z37</t>
        </is>
      </c>
      <c r="K806" s="24" t="inlineStr">
        <is>
          <t>10.98.108.66</t>
        </is>
      </c>
      <c r="L806" s="4" t="inlineStr">
        <is>
          <t>CICOM IRECE</t>
        </is>
      </c>
      <c r="M806" s="4" t="inlineStr">
        <is>
          <t>IRECE</t>
        </is>
      </c>
      <c r="N806" s="25" t="n">
        <v>-11.3056314</v>
      </c>
      <c r="O806" s="25" t="n">
        <v>-41.866593</v>
      </c>
    </row>
    <row r="807">
      <c r="A807" s="4" t="inlineStr">
        <is>
          <t>IRECÊ</t>
        </is>
      </c>
      <c r="B807" s="22" t="n">
        <v>95</v>
      </c>
      <c r="C807" s="22" t="n">
        <v>1171</v>
      </c>
      <c r="D807" s="4" t="inlineStr">
        <is>
          <t>ESCOLA MUNICIPAL ODETE NUNES DOURADO</t>
        </is>
      </c>
      <c r="E807" s="7" t="n">
        <v>8</v>
      </c>
      <c r="F807" s="23" t="n">
        <v>290</v>
      </c>
      <c r="G807" s="17" t="inlineStr">
        <is>
          <t>300 m</t>
        </is>
      </c>
      <c r="H807" s="4" t="inlineStr">
        <is>
          <t>7B-002_PTZ_AV RAIMUNDO BONFIM</t>
        </is>
      </c>
      <c r="I807" s="17" t="inlineStr">
        <is>
          <t>DOME</t>
        </is>
      </c>
      <c r="J807" s="17" t="inlineStr">
        <is>
          <t>M6741-E-Z37</t>
        </is>
      </c>
      <c r="K807" s="24" t="inlineStr">
        <is>
          <t>10.98.109.18</t>
        </is>
      </c>
      <c r="L807" s="4" t="inlineStr">
        <is>
          <t>CICOM IRECE</t>
        </is>
      </c>
      <c r="M807" s="4" t="inlineStr">
        <is>
          <t>IRECE</t>
        </is>
      </c>
      <c r="N807" s="25" t="n">
        <v>-11.3091085</v>
      </c>
      <c r="O807" s="25" t="n">
        <v>-41.8668395</v>
      </c>
    </row>
    <row r="808">
      <c r="A808" s="4" t="inlineStr">
        <is>
          <t>IRECÊ</t>
        </is>
      </c>
      <c r="B808" s="22" t="n">
        <v>95</v>
      </c>
      <c r="C808" s="22" t="n">
        <v>1180</v>
      </c>
      <c r="D808" s="4" t="inlineStr">
        <is>
          <t>CENTRO DE EDUCAÇÃO INTEGRADO DE IRECÊ - CEII</t>
        </is>
      </c>
      <c r="E808" s="7" t="n">
        <v>4</v>
      </c>
      <c r="F808" s="23" t="n">
        <v>254</v>
      </c>
      <c r="G808" s="17" t="inlineStr">
        <is>
          <t>300 m</t>
        </is>
      </c>
      <c r="H808" s="4" t="inlineStr">
        <is>
          <t>7B-003_PTZ_RUA FUNDACAO BRADESCO</t>
        </is>
      </c>
      <c r="I808" s="17" t="inlineStr">
        <is>
          <t>DOME</t>
        </is>
      </c>
      <c r="J808" s="17" t="inlineStr">
        <is>
          <t>M6741-E-Z37</t>
        </is>
      </c>
      <c r="K808" s="24" t="inlineStr">
        <is>
          <t>10.98.108.66</t>
        </is>
      </c>
      <c r="L808" s="4" t="inlineStr">
        <is>
          <t>CICOM IRECE</t>
        </is>
      </c>
      <c r="M808" s="4" t="inlineStr">
        <is>
          <t>IRECE</t>
        </is>
      </c>
      <c r="N808" s="25" t="n">
        <v>-11.3056314</v>
      </c>
      <c r="O808" s="25" t="n">
        <v>-41.866593</v>
      </c>
    </row>
    <row r="809">
      <c r="A809" s="4" t="inlineStr">
        <is>
          <t>IRECÊ</t>
        </is>
      </c>
      <c r="B809" s="22" t="n">
        <v>95</v>
      </c>
      <c r="C809" s="22" t="n">
        <v>1228</v>
      </c>
      <c r="D809" s="4" t="inlineStr">
        <is>
          <t>ESCOLA MUNICIPAL ADOLFO MOITINHO DOURADO</t>
        </is>
      </c>
      <c r="E809" s="7" t="n">
        <v>2</v>
      </c>
      <c r="F809" s="23" t="n">
        <v>122</v>
      </c>
      <c r="G809" s="17" t="inlineStr">
        <is>
          <t>200 m</t>
        </is>
      </c>
      <c r="H809" s="4" t="inlineStr">
        <is>
          <t>7B-021_PTZ_PRACA DO ACHADO</t>
        </is>
      </c>
      <c r="I809" s="17" t="inlineStr">
        <is>
          <t>DOME</t>
        </is>
      </c>
      <c r="J809" s="17" t="inlineStr">
        <is>
          <t>M6741-E-Z37</t>
        </is>
      </c>
      <c r="K809" s="24" t="inlineStr">
        <is>
          <t>10.98.110.86</t>
        </is>
      </c>
      <c r="L809" s="4" t="inlineStr">
        <is>
          <t>CICOM IRECE</t>
        </is>
      </c>
      <c r="M809" s="4" t="inlineStr">
        <is>
          <t>IRECE</t>
        </is>
      </c>
      <c r="N809" s="25" t="n">
        <v>-11.3313685</v>
      </c>
      <c r="O809" s="25" t="n">
        <v>-41.7784731</v>
      </c>
    </row>
    <row r="810">
      <c r="A810" s="4" t="inlineStr">
        <is>
          <t>IRECÊ</t>
        </is>
      </c>
      <c r="B810" s="22" t="n">
        <v>95</v>
      </c>
      <c r="C810" s="22" t="n">
        <v>1279</v>
      </c>
      <c r="D810" s="4" t="inlineStr">
        <is>
          <t>ESCOLA MUNICIPAL ANISIO TEIXEIRA</t>
        </is>
      </c>
      <c r="E810" s="7" t="n">
        <v>3</v>
      </c>
      <c r="F810" s="23" t="n">
        <v>136</v>
      </c>
      <c r="G810" s="17" t="inlineStr">
        <is>
          <t>200 m</t>
        </is>
      </c>
      <c r="H810" s="4" t="inlineStr">
        <is>
          <t>7B-022_PTZ_PRACA DA LAGOA NOVA</t>
        </is>
      </c>
      <c r="I810" s="17" t="inlineStr">
        <is>
          <t>DOME</t>
        </is>
      </c>
      <c r="J810" s="17" t="inlineStr">
        <is>
          <t>M6741-E-Z37</t>
        </is>
      </c>
      <c r="K810" s="24" t="inlineStr">
        <is>
          <t>10.98.109.34</t>
        </is>
      </c>
      <c r="L810" s="4" t="inlineStr">
        <is>
          <t>CICOM IRECE</t>
        </is>
      </c>
      <c r="M810" s="4" t="inlineStr">
        <is>
          <t>IRECE</t>
        </is>
      </c>
      <c r="N810" s="25" t="n">
        <v>-11.34053</v>
      </c>
      <c r="O810" s="25" t="n">
        <v>-41.74505</v>
      </c>
    </row>
    <row r="811">
      <c r="A811" s="4" t="inlineStr">
        <is>
          <t>IRECÊ</t>
        </is>
      </c>
      <c r="B811" s="22" t="n">
        <v>95</v>
      </c>
      <c r="C811" s="22" t="n">
        <v>1473</v>
      </c>
      <c r="D811" s="4" t="inlineStr">
        <is>
          <t>ESCOLA MUNICIPAL PADRE CÍCERO</t>
        </is>
      </c>
      <c r="E811" s="7" t="n">
        <v>2</v>
      </c>
      <c r="F811" s="23" t="n">
        <v>243</v>
      </c>
      <c r="G811" s="17" t="inlineStr">
        <is>
          <t>300 m</t>
        </is>
      </c>
      <c r="H811" s="4" t="inlineStr">
        <is>
          <t>7B-026_LPR_AV SANTOS LOPES</t>
        </is>
      </c>
      <c r="I811" s="17" t="inlineStr">
        <is>
          <t>FIX</t>
        </is>
      </c>
      <c r="J811" s="17" t="inlineStr">
        <is>
          <t>M2241-QL</t>
        </is>
      </c>
      <c r="K811" s="24" t="inlineStr">
        <is>
          <t>10.98.127.146</t>
        </is>
      </c>
      <c r="L811" s="4" t="inlineStr">
        <is>
          <t>CICOM IRECE</t>
        </is>
      </c>
      <c r="M811" s="4" t="inlineStr">
        <is>
          <t>IRECE</t>
        </is>
      </c>
      <c r="N811" s="25" t="n">
        <v>-11.2925568</v>
      </c>
      <c r="O811" s="25" t="n">
        <v>-41.8509634</v>
      </c>
    </row>
    <row r="812">
      <c r="A812" s="4" t="inlineStr">
        <is>
          <t>IRECÊ</t>
        </is>
      </c>
      <c r="B812" s="22" t="n">
        <v>95</v>
      </c>
      <c r="C812" s="22" t="n">
        <v>1481</v>
      </c>
      <c r="D812" s="4" t="inlineStr">
        <is>
          <t>INSTITUTO FEDERAL DE EDUCAÇÃO, CIÊNCIA E TECNOLOGIA DA BAHIA - IFBA</t>
        </is>
      </c>
      <c r="E812" s="7" t="n">
        <v>3</v>
      </c>
      <c r="F812" s="23" t="n">
        <v>181</v>
      </c>
      <c r="G812" s="17" t="inlineStr">
        <is>
          <t>200 m</t>
        </is>
      </c>
      <c r="H812" s="4" t="inlineStr">
        <is>
          <t>7B-030_LPR_BA 148</t>
        </is>
      </c>
      <c r="I812" s="17" t="inlineStr">
        <is>
          <t>FIX</t>
        </is>
      </c>
      <c r="J812" s="17" t="inlineStr">
        <is>
          <t>M2241-QL</t>
        </is>
      </c>
      <c r="K812" s="24" t="inlineStr">
        <is>
          <t>10.98.1.146</t>
        </is>
      </c>
      <c r="L812" s="4" t="inlineStr">
        <is>
          <t>CICOM IRECE</t>
        </is>
      </c>
      <c r="M812" s="4" t="inlineStr">
        <is>
          <t>IRECE</t>
        </is>
      </c>
      <c r="N812" s="25" t="n">
        <v>-11.326528</v>
      </c>
      <c r="O812" s="25" t="n">
        <v>-41.862743</v>
      </c>
    </row>
    <row r="813">
      <c r="A813" s="4" t="inlineStr">
        <is>
          <t>IRECÊ</t>
        </is>
      </c>
      <c r="B813" s="22" t="n">
        <v>95</v>
      </c>
      <c r="C813" s="22" t="n">
        <v>1503</v>
      </c>
      <c r="D813" s="4" t="inlineStr">
        <is>
          <t>ESCOLA MUNICIPAL ANTÔNIO CARLOS MAGALHÃES</t>
        </is>
      </c>
      <c r="E813" s="7" t="n">
        <v>4</v>
      </c>
      <c r="F813" s="23" t="n">
        <v>189</v>
      </c>
      <c r="G813" s="17" t="inlineStr">
        <is>
          <t>200 m</t>
        </is>
      </c>
      <c r="H813" s="4" t="inlineStr">
        <is>
          <t>7B-019_PTZ_AVENIDA PRIMEIRO DE JANEIRO</t>
        </is>
      </c>
      <c r="I813" s="17" t="inlineStr">
        <is>
          <t>DOME</t>
        </is>
      </c>
      <c r="J813" s="17" t="inlineStr">
        <is>
          <t>M6741-E-Z37</t>
        </is>
      </c>
      <c r="K813" s="24" t="inlineStr">
        <is>
          <t>10.98.108.138</t>
        </is>
      </c>
      <c r="L813" s="4" t="inlineStr">
        <is>
          <t>CICOM IRECE</t>
        </is>
      </c>
      <c r="M813" s="4" t="inlineStr">
        <is>
          <t>IRECE</t>
        </is>
      </c>
      <c r="N813" s="25" t="n">
        <v>-11.3078554</v>
      </c>
      <c r="O813" s="25" t="n">
        <v>-41.8524104</v>
      </c>
    </row>
    <row r="814">
      <c r="A814" s="4" t="inlineStr">
        <is>
          <t>IRECÊ</t>
        </is>
      </c>
      <c r="B814" s="22" t="n">
        <v>95</v>
      </c>
      <c r="C814" s="22" t="n">
        <v>1503</v>
      </c>
      <c r="D814" s="4" t="inlineStr">
        <is>
          <t>ESCOLA MUNICIPAL ANTÔNIO CARLOS MAGALHÃES</t>
        </is>
      </c>
      <c r="E814" s="7" t="n">
        <v>4</v>
      </c>
      <c r="F814" s="23" t="n">
        <v>212</v>
      </c>
      <c r="G814" s="17" t="inlineStr">
        <is>
          <t>300 m</t>
        </is>
      </c>
      <c r="H814" s="4" t="inlineStr">
        <is>
          <t>7B-017_PTZ_PRACA DA JUVENTUDE</t>
        </is>
      </c>
      <c r="I814" s="17" t="inlineStr">
        <is>
          <t>DOME</t>
        </is>
      </c>
      <c r="J814" s="17" t="inlineStr">
        <is>
          <t>M6741-E-Z37</t>
        </is>
      </c>
      <c r="K814" s="24" t="inlineStr">
        <is>
          <t>10.98.108.50</t>
        </is>
      </c>
      <c r="L814" s="4" t="inlineStr">
        <is>
          <t>CICOM IRECE</t>
        </is>
      </c>
      <c r="M814" s="4" t="inlineStr">
        <is>
          <t>IRECE</t>
        </is>
      </c>
      <c r="N814" s="25" t="n">
        <v>-11.3077682</v>
      </c>
      <c r="O814" s="25" t="n">
        <v>-41.849846</v>
      </c>
    </row>
    <row r="815">
      <c r="A815" s="4" t="inlineStr">
        <is>
          <t>IRECÊ</t>
        </is>
      </c>
      <c r="B815" s="22" t="n">
        <v>95</v>
      </c>
      <c r="C815" s="22" t="n">
        <v>1511</v>
      </c>
      <c r="D815" s="4" t="inlineStr">
        <is>
          <t>ESCOLA DE EDUCAÇÃO INFANTIL PROFA. RENA MARQUES DOURADO</t>
        </is>
      </c>
      <c r="E815" s="7" t="n">
        <v>3</v>
      </c>
      <c r="F815" s="23" t="n">
        <v>116</v>
      </c>
      <c r="G815" s="17" t="inlineStr">
        <is>
          <t>200 m</t>
        </is>
      </c>
      <c r="H815" s="4" t="inlineStr">
        <is>
          <t>7B-030_LPR_BA 148</t>
        </is>
      </c>
      <c r="I815" s="17" t="inlineStr">
        <is>
          <t>FIX</t>
        </is>
      </c>
      <c r="J815" s="17" t="inlineStr">
        <is>
          <t>M2241-QL</t>
        </is>
      </c>
      <c r="K815" s="24" t="inlineStr">
        <is>
          <t>10.98.1.146</t>
        </is>
      </c>
      <c r="L815" s="4" t="inlineStr">
        <is>
          <t>CICOM IRECE</t>
        </is>
      </c>
      <c r="M815" s="4" t="inlineStr">
        <is>
          <t>IRECE</t>
        </is>
      </c>
      <c r="N815" s="25" t="n">
        <v>-11.326528</v>
      </c>
      <c r="O815" s="25" t="n">
        <v>-41.862743</v>
      </c>
    </row>
    <row r="816">
      <c r="A816" s="4" t="inlineStr">
        <is>
          <t>IRECÊ</t>
        </is>
      </c>
      <c r="B816" s="22" t="n">
        <v>95</v>
      </c>
      <c r="C816" s="22" t="n">
        <v>1520</v>
      </c>
      <c r="D816" s="4" t="inlineStr">
        <is>
          <t>CRECHE ESCOLA LIONESS</t>
        </is>
      </c>
      <c r="E816" s="7" t="n">
        <v>1</v>
      </c>
      <c r="F816" s="23" t="n">
        <v>226</v>
      </c>
      <c r="G816" s="17" t="inlineStr">
        <is>
          <t>300 m</t>
        </is>
      </c>
      <c r="H816" s="4" t="inlineStr">
        <is>
          <t>7B-003_PTZ_RUA FUNDACAO BRADESCO</t>
        </is>
      </c>
      <c r="I816" s="17" t="inlineStr">
        <is>
          <t>DOME</t>
        </is>
      </c>
      <c r="J816" s="17" t="inlineStr">
        <is>
          <t>M6741-E-Z37</t>
        </is>
      </c>
      <c r="K816" s="24" t="inlineStr">
        <is>
          <t>10.98.108.66</t>
        </is>
      </c>
      <c r="L816" s="4" t="inlineStr">
        <is>
          <t>CICOM IRECE</t>
        </is>
      </c>
      <c r="M816" s="4" t="inlineStr">
        <is>
          <t>IRECE</t>
        </is>
      </c>
      <c r="N816" s="25" t="n">
        <v>-11.3056314</v>
      </c>
      <c r="O816" s="25" t="n">
        <v>-41.866593</v>
      </c>
    </row>
    <row r="817">
      <c r="A817" s="4" t="inlineStr">
        <is>
          <t>IRECÊ</t>
        </is>
      </c>
      <c r="B817" s="22" t="n">
        <v>95</v>
      </c>
      <c r="C817" s="22" t="n">
        <v>1570</v>
      </c>
      <c r="D817" s="4" t="inlineStr">
        <is>
          <t>ESCOLA DE EDUCAÇÃO INFANTIL ALICE CARDOSO DOURADO</t>
        </is>
      </c>
      <c r="E817" s="7" t="n">
        <v>4</v>
      </c>
      <c r="F817" s="23" t="n">
        <v>277</v>
      </c>
      <c r="G817" s="17" t="inlineStr">
        <is>
          <t>300 m</t>
        </is>
      </c>
      <c r="H817" s="4" t="inlineStr">
        <is>
          <t>7B-001_PTZ_PRACA DO BAIRRO PARAISO PERF 174</t>
        </is>
      </c>
      <c r="I817" s="17" t="inlineStr">
        <is>
          <t>DOME</t>
        </is>
      </c>
      <c r="J817" s="17" t="inlineStr">
        <is>
          <t>M6741-E-Z37</t>
        </is>
      </c>
      <c r="K817" s="24" t="inlineStr">
        <is>
          <t>10.98.38.6</t>
        </is>
      </c>
      <c r="L817" s="4" t="inlineStr">
        <is>
          <t>CICOM IRECE</t>
        </is>
      </c>
      <c r="M817" s="4" t="inlineStr">
        <is>
          <t>IRECE</t>
        </is>
      </c>
      <c r="N817" s="25" t="n">
        <v>-11.314018</v>
      </c>
      <c r="O817" s="25" t="n">
        <v>-41.87572</v>
      </c>
    </row>
    <row r="818">
      <c r="A818" s="4" t="inlineStr">
        <is>
          <t>ITABERABA</t>
        </is>
      </c>
      <c r="B818" s="22" t="n">
        <v>42</v>
      </c>
      <c r="C818" s="22" t="n">
        <v>1120</v>
      </c>
      <c r="D818" s="4" t="inlineStr">
        <is>
          <t>ESCOLA EVERALDO BACELAR</t>
        </is>
      </c>
      <c r="E818" s="7" t="n">
        <v>3</v>
      </c>
      <c r="F818" s="23" t="n">
        <v>138</v>
      </c>
      <c r="G818" s="17" t="inlineStr">
        <is>
          <t>200 m</t>
        </is>
      </c>
      <c r="H818" s="4" t="inlineStr">
        <is>
          <t>11B-009_PTZ_AV RIO BRANCO</t>
        </is>
      </c>
      <c r="I818" s="17" t="inlineStr">
        <is>
          <t>DOME</t>
        </is>
      </c>
      <c r="J818" s="17" t="inlineStr">
        <is>
          <t>M6741-E-Z37</t>
        </is>
      </c>
      <c r="K818" s="24" t="inlineStr">
        <is>
          <t>10.98.109.162</t>
        </is>
      </c>
      <c r="L818" s="4" t="inlineStr">
        <is>
          <t>CICOM-ITABERABA</t>
        </is>
      </c>
      <c r="M818" s="4" t="inlineStr">
        <is>
          <t>PTZ</t>
        </is>
      </c>
      <c r="N818" s="25" t="n">
        <v>-12.5331683</v>
      </c>
      <c r="O818" s="25" t="n">
        <v>-40.3091928</v>
      </c>
    </row>
    <row r="819">
      <c r="A819" s="4" t="inlineStr">
        <is>
          <t>ITABERABA</t>
        </is>
      </c>
      <c r="B819" s="22" t="n">
        <v>42</v>
      </c>
      <c r="C819" s="22" t="n">
        <v>1180</v>
      </c>
      <c r="D819" s="4" t="inlineStr">
        <is>
          <t>CEAPE - CENTRO DE APOIO PEDAGÓGICO</t>
        </is>
      </c>
      <c r="E819" s="7" t="n">
        <v>6</v>
      </c>
      <c r="F819" s="23" t="n">
        <v>291</v>
      </c>
      <c r="G819" s="17" t="inlineStr">
        <is>
          <t>300 m</t>
        </is>
      </c>
      <c r="H819" s="4" t="inlineStr">
        <is>
          <t>11B-006_PTZ_R RUBENS RIBEIRO</t>
        </is>
      </c>
      <c r="I819" s="17" t="inlineStr">
        <is>
          <t>DOME</t>
        </is>
      </c>
      <c r="J819" s="17" t="inlineStr">
        <is>
          <t>M6741-E-Z37</t>
        </is>
      </c>
      <c r="K819" s="24" t="inlineStr">
        <is>
          <t>10.98.110.10</t>
        </is>
      </c>
      <c r="L819" s="4" t="inlineStr">
        <is>
          <t>CICOM-ITABERABA</t>
        </is>
      </c>
      <c r="M819" s="4" t="inlineStr">
        <is>
          <t>PTZ</t>
        </is>
      </c>
      <c r="N819" s="25" t="n">
        <v>-12.53158</v>
      </c>
      <c r="O819" s="25" t="n">
        <v>-40.30639</v>
      </c>
    </row>
    <row r="820">
      <c r="A820" s="4" t="inlineStr">
        <is>
          <t>ITABERABA</t>
        </is>
      </c>
      <c r="B820" s="22" t="n">
        <v>42</v>
      </c>
      <c r="C820" s="22" t="n">
        <v>1180</v>
      </c>
      <c r="D820" s="4" t="inlineStr">
        <is>
          <t>CEAPE - CENTRO DE APOIO PEDAGÓGICO</t>
        </is>
      </c>
      <c r="E820" s="7" t="n">
        <v>6</v>
      </c>
      <c r="F820" s="23" t="n">
        <v>297</v>
      </c>
      <c r="G820" s="17" t="inlineStr">
        <is>
          <t>300 m</t>
        </is>
      </c>
      <c r="H820" s="4" t="inlineStr">
        <is>
          <t>11B-016_RF_TP_III_PRACA FLAVIO SILVANY</t>
        </is>
      </c>
      <c r="I820" s="17" t="inlineStr">
        <is>
          <t>FIX</t>
        </is>
      </c>
      <c r="J820" s="17" t="inlineStr">
        <is>
          <t>M2241-QL</t>
        </is>
      </c>
      <c r="K820" s="24" t="inlineStr">
        <is>
          <t>10.98.109.154</t>
        </is>
      </c>
      <c r="L820" s="4" t="inlineStr">
        <is>
          <t>CICOM-ITABERABA</t>
        </is>
      </c>
      <c r="M820" s="4" t="inlineStr">
        <is>
          <t>RF</t>
        </is>
      </c>
      <c r="N820" s="25" t="n">
        <v>-12.5315575</v>
      </c>
      <c r="O820" s="25" t="n">
        <v>-40.3065353</v>
      </c>
    </row>
    <row r="821">
      <c r="A821" s="4" t="inlineStr">
        <is>
          <t>ITABERABA</t>
        </is>
      </c>
      <c r="B821" s="22" t="n">
        <v>42</v>
      </c>
      <c r="C821" s="22" t="n">
        <v>1244</v>
      </c>
      <c r="D821" s="4" t="inlineStr">
        <is>
          <t>GRUPO ESCOLAR ODULPHO SANTOS BRITO</t>
        </is>
      </c>
      <c r="E821" s="7" t="n">
        <v>3</v>
      </c>
      <c r="F821" s="23" t="n">
        <v>214</v>
      </c>
      <c r="G821" s="17" t="inlineStr">
        <is>
          <t>300 m</t>
        </is>
      </c>
      <c r="H821" s="4" t="inlineStr">
        <is>
          <t>11B-010_PTZ_R MANUEL DE SOUSA</t>
        </is>
      </c>
      <c r="I821" s="17" t="inlineStr">
        <is>
          <t>DOME</t>
        </is>
      </c>
      <c r="J821" s="17" t="inlineStr">
        <is>
          <t>M6741-E-Z37</t>
        </is>
      </c>
      <c r="K821" s="24" t="inlineStr">
        <is>
          <t>10.98.110.26</t>
        </is>
      </c>
      <c r="L821" s="4" t="inlineStr">
        <is>
          <t>CICOM-ITABERABA</t>
        </is>
      </c>
      <c r="M821" s="4" t="inlineStr">
        <is>
          <t>PTZ</t>
        </is>
      </c>
      <c r="N821" s="25" t="n">
        <v>-12.5392634</v>
      </c>
      <c r="O821" s="25" t="n">
        <v>-40.2975435</v>
      </c>
    </row>
    <row r="822">
      <c r="A822" s="4" t="inlineStr">
        <is>
          <t>ITABERABA</t>
        </is>
      </c>
      <c r="B822" s="22" t="n">
        <v>42</v>
      </c>
      <c r="C822" s="22" t="n">
        <v>1481</v>
      </c>
      <c r="D822" s="4" t="inlineStr">
        <is>
          <t>ESCOLA MUNICIPAL DONA MORA GUIMARÃES</t>
        </is>
      </c>
      <c r="E822" s="7" t="n">
        <v>4</v>
      </c>
      <c r="F822" s="23" t="n">
        <v>36</v>
      </c>
      <c r="G822" s="17" t="inlineStr">
        <is>
          <t>100 m</t>
        </is>
      </c>
      <c r="H822" s="4" t="inlineStr">
        <is>
          <t>11B-001_PTZ_PRACA DO MERCADO MUNICIPAL</t>
        </is>
      </c>
      <c r="I822" s="17" t="inlineStr">
        <is>
          <t>DOME</t>
        </is>
      </c>
      <c r="J822" s="17" t="inlineStr">
        <is>
          <t>M6741-E-Z37</t>
        </is>
      </c>
      <c r="K822" s="24" t="inlineStr">
        <is>
          <t>10.98.109.218</t>
        </is>
      </c>
      <c r="L822" s="4" t="inlineStr">
        <is>
          <t>CICOM-ITABERABA</t>
        </is>
      </c>
      <c r="M822" s="4" t="inlineStr">
        <is>
          <t>PTZ</t>
        </is>
      </c>
      <c r="N822" s="25" t="n">
        <v>-12.5248056</v>
      </c>
      <c r="O822" s="25" t="n">
        <v>-40.3003836</v>
      </c>
    </row>
    <row r="823">
      <c r="A823" s="4" t="inlineStr">
        <is>
          <t>ITABERABA</t>
        </is>
      </c>
      <c r="B823" s="22" t="n">
        <v>42</v>
      </c>
      <c r="C823" s="22" t="n">
        <v>1481</v>
      </c>
      <c r="D823" s="4" t="inlineStr">
        <is>
          <t>ESCOLA MUNICIPAL DONA MORA GUIMARÃES</t>
        </is>
      </c>
      <c r="E823" s="7" t="n">
        <v>4</v>
      </c>
      <c r="F823" s="23" t="n">
        <v>162</v>
      </c>
      <c r="G823" s="17" t="inlineStr">
        <is>
          <t>200 m</t>
        </is>
      </c>
      <c r="H823" s="4" t="inlineStr">
        <is>
          <t>11B-002_PTZ_TV ZULMIRA SILVANI</t>
        </is>
      </c>
      <c r="I823" s="17" t="inlineStr">
        <is>
          <t>DOME</t>
        </is>
      </c>
      <c r="J823" s="17" t="inlineStr">
        <is>
          <t>M6741-E-Z37</t>
        </is>
      </c>
      <c r="K823" s="24" t="inlineStr">
        <is>
          <t>10.98.109.226</t>
        </is>
      </c>
      <c r="L823" s="4" t="inlineStr">
        <is>
          <t>CICOM-ITABERABA</t>
        </is>
      </c>
      <c r="M823" s="4" t="inlineStr">
        <is>
          <t>PTZ</t>
        </is>
      </c>
      <c r="N823" s="25" t="n">
        <v>-12.52586</v>
      </c>
      <c r="O823" s="25" t="n">
        <v>-40.29985</v>
      </c>
    </row>
    <row r="824">
      <c r="A824" s="4" t="inlineStr">
        <is>
          <t>ITABUNA</t>
        </is>
      </c>
      <c r="B824" s="22" t="n">
        <v>28</v>
      </c>
      <c r="C824" s="22" t="n">
        <v>1015</v>
      </c>
      <c r="D824" s="4" t="inlineStr">
        <is>
          <t>COLÉGIO AÇÃO FRATERNAL DE ITABUNA</t>
        </is>
      </c>
      <c r="E824" s="7" t="n">
        <v>14</v>
      </c>
      <c r="F824" s="23" t="n">
        <v>181</v>
      </c>
      <c r="G824" s="17" t="inlineStr">
        <is>
          <t>200 m</t>
        </is>
      </c>
      <c r="H824" s="4" t="inlineStr">
        <is>
          <t>15B-010_PTZ_AV AMELIA AMADO</t>
        </is>
      </c>
      <c r="I824" s="17" t="inlineStr">
        <is>
          <t>DOME</t>
        </is>
      </c>
      <c r="J824" s="17" t="inlineStr">
        <is>
          <t>M6721-E-Z31</t>
        </is>
      </c>
      <c r="K824" s="24" t="inlineStr">
        <is>
          <t>10.98.62.202</t>
        </is>
      </c>
      <c r="L824" s="4" t="inlineStr">
        <is>
          <t>CICOM-ITABUNA</t>
        </is>
      </c>
      <c r="M824" s="4" t="inlineStr">
        <is>
          <t>PTZ</t>
        </is>
      </c>
      <c r="N824" s="25" t="n">
        <v>-14.7902859</v>
      </c>
      <c r="O824" s="25" t="n">
        <v>-39.2787594</v>
      </c>
    </row>
    <row r="825">
      <c r="A825" s="4" t="inlineStr">
        <is>
          <t>ITABUNA</t>
        </is>
      </c>
      <c r="B825" s="22" t="n">
        <v>28</v>
      </c>
      <c r="C825" s="22" t="n">
        <v>1015</v>
      </c>
      <c r="D825" s="4" t="inlineStr">
        <is>
          <t>COLÉGIO AÇÃO FRATERNAL DE ITABUNA</t>
        </is>
      </c>
      <c r="E825" s="7" t="n">
        <v>14</v>
      </c>
      <c r="F825" s="23" t="n">
        <v>208</v>
      </c>
      <c r="G825" s="17" t="inlineStr">
        <is>
          <t>300 m</t>
        </is>
      </c>
      <c r="H825" s="4" t="inlineStr">
        <is>
          <t>15B-009_PTZ_ AV INACIO TOSTA FILHO</t>
        </is>
      </c>
      <c r="I825" s="17" t="inlineStr">
        <is>
          <t>DOME</t>
        </is>
      </c>
      <c r="J825" s="17" t="inlineStr">
        <is>
          <t>M6721-E-Z31</t>
        </is>
      </c>
      <c r="K825" s="24" t="inlineStr">
        <is>
          <t>10.98.62.178</t>
        </is>
      </c>
      <c r="L825" s="4" t="inlineStr">
        <is>
          <t>CICOM-ITABUNA</t>
        </is>
      </c>
      <c r="M825" s="4" t="inlineStr">
        <is>
          <t>PTZ</t>
        </is>
      </c>
      <c r="N825" s="25" t="n">
        <v>-14.7907685</v>
      </c>
      <c r="O825" s="25" t="n">
        <v>-39.2782774</v>
      </c>
    </row>
    <row r="826">
      <c r="A826" s="4" t="inlineStr">
        <is>
          <t>ITABUNA</t>
        </is>
      </c>
      <c r="B826" s="22" t="n">
        <v>28</v>
      </c>
      <c r="C826" s="22" t="n">
        <v>1015</v>
      </c>
      <c r="D826" s="4" t="inlineStr">
        <is>
          <t>COLÉGIO AÇÃO FRATERNAL DE ITABUNA</t>
        </is>
      </c>
      <c r="E826" s="7" t="n">
        <v>14</v>
      </c>
      <c r="F826" s="23" t="n">
        <v>261</v>
      </c>
      <c r="G826" s="17" t="inlineStr">
        <is>
          <t>300 m</t>
        </is>
      </c>
      <c r="H826" s="4" t="inlineStr">
        <is>
          <t>15B-008_PTZ_ RUA PROFESSOR ALICIO DE QUIEROS</t>
        </is>
      </c>
      <c r="I826" s="17" t="inlineStr">
        <is>
          <t>DOME</t>
        </is>
      </c>
      <c r="J826" s="17" t="inlineStr">
        <is>
          <t>M6721-E-Z31</t>
        </is>
      </c>
      <c r="K826" s="24" t="inlineStr">
        <is>
          <t>10.98.62.90</t>
        </is>
      </c>
      <c r="L826" s="4" t="inlineStr">
        <is>
          <t>CICOM-ITABUNA</t>
        </is>
      </c>
      <c r="M826" s="4" t="inlineStr">
        <is>
          <t>PTZ</t>
        </is>
      </c>
      <c r="N826" s="25" t="n">
        <v>-14.7911346</v>
      </c>
      <c r="O826" s="25" t="n">
        <v>-39.2768699</v>
      </c>
    </row>
    <row r="827">
      <c r="A827" s="4" t="inlineStr">
        <is>
          <t>ITABUNA</t>
        </is>
      </c>
      <c r="B827" s="22" t="n">
        <v>28</v>
      </c>
      <c r="C827" s="22" t="n">
        <v>1015</v>
      </c>
      <c r="D827" s="4" t="inlineStr">
        <is>
          <t>COLÉGIO AÇÃO FRATERNAL DE ITABUNA</t>
        </is>
      </c>
      <c r="E827" s="7" t="n">
        <v>14</v>
      </c>
      <c r="F827" s="23" t="n">
        <v>292</v>
      </c>
      <c r="G827" s="17" t="inlineStr">
        <is>
          <t>300 m</t>
        </is>
      </c>
      <c r="H827" s="4" t="inlineStr">
        <is>
          <t>15B-080_RF_TP_IV_R NACOES UNIDAS EM FRENTE A OTICAS CARDOSO</t>
        </is>
      </c>
      <c r="I827" s="17" t="inlineStr">
        <is>
          <t>FIX</t>
        </is>
      </c>
      <c r="J827" s="17" t="inlineStr">
        <is>
          <t>M2221-QL</t>
        </is>
      </c>
      <c r="K827" s="24" t="inlineStr">
        <is>
          <t>10.98.66.154</t>
        </is>
      </c>
      <c r="L827" s="4" t="inlineStr">
        <is>
          <t>CICOM-ITABUNA</t>
        </is>
      </c>
      <c r="M827" s="4" t="inlineStr">
        <is>
          <t>RF</t>
        </is>
      </c>
      <c r="N827" s="25" t="n">
        <v>-14.7915817</v>
      </c>
      <c r="O827" s="25" t="n">
        <v>-39.2775917</v>
      </c>
    </row>
    <row r="828">
      <c r="A828" s="4" t="inlineStr">
        <is>
          <t>ITABUNA</t>
        </is>
      </c>
      <c r="B828" s="22" t="n">
        <v>27</v>
      </c>
      <c r="C828" s="22" t="n">
        <v>1074</v>
      </c>
      <c r="D828" s="4" t="inlineStr">
        <is>
          <t>PARÓQUIA NOSSA SENHORA DA CONCEIÇÃO</t>
        </is>
      </c>
      <c r="E828" s="7" t="n">
        <v>8</v>
      </c>
      <c r="F828" s="23" t="n">
        <v>84</v>
      </c>
      <c r="G828" s="17" t="inlineStr">
        <is>
          <t>100 m</t>
        </is>
      </c>
      <c r="H828" s="4" t="inlineStr">
        <is>
          <t>15B-040_PTZ_R HERCILIA TEIXEIRA EM FRENTE AO ACAI NO POTE</t>
        </is>
      </c>
      <c r="I828" s="17" t="inlineStr">
        <is>
          <t>DOME</t>
        </is>
      </c>
      <c r="J828" s="17" t="inlineStr">
        <is>
          <t>M6741-E-Z37</t>
        </is>
      </c>
      <c r="K828" s="24" t="inlineStr">
        <is>
          <t>10.98.65.170</t>
        </is>
      </c>
      <c r="L828" s="4" t="inlineStr">
        <is>
          <t>CICOM-ITABUNA</t>
        </is>
      </c>
      <c r="M828" s="4" t="inlineStr">
        <is>
          <t>PTZ</t>
        </is>
      </c>
      <c r="N828" s="25" t="n">
        <v>-14.7890236</v>
      </c>
      <c r="O828" s="25" t="n">
        <v>-39.2694542</v>
      </c>
    </row>
    <row r="829">
      <c r="A829" s="4" t="inlineStr">
        <is>
          <t>ITABUNA</t>
        </is>
      </c>
      <c r="B829" s="22" t="n">
        <v>27</v>
      </c>
      <c r="C829" s="22" t="n">
        <v>1074</v>
      </c>
      <c r="D829" s="4" t="inlineStr">
        <is>
          <t>PARÓQUIA NOSSA SENHORA DA CONCEIÇÃO</t>
        </is>
      </c>
      <c r="E829" s="7" t="n">
        <v>8</v>
      </c>
      <c r="F829" s="23" t="n">
        <v>190</v>
      </c>
      <c r="G829" s="17" t="inlineStr">
        <is>
          <t>200 m</t>
        </is>
      </c>
      <c r="H829" s="4" t="inlineStr">
        <is>
          <t>15B-028_RF_TP_III_RUA DO PRADO</t>
        </is>
      </c>
      <c r="I829" s="17" t="inlineStr">
        <is>
          <t>FIX</t>
        </is>
      </c>
      <c r="J829" s="17" t="inlineStr">
        <is>
          <t>M2221-QL</t>
        </is>
      </c>
      <c r="K829" s="24" t="inlineStr">
        <is>
          <t>10.98.62.42</t>
        </is>
      </c>
      <c r="L829" s="4" t="inlineStr">
        <is>
          <t>CICOM-ITABUNA</t>
        </is>
      </c>
      <c r="M829" s="4" t="inlineStr">
        <is>
          <t>RF</t>
        </is>
      </c>
      <c r="N829" s="25" t="n">
        <v>-14.78819</v>
      </c>
      <c r="O829" s="25" t="n">
        <v>-39.27002</v>
      </c>
    </row>
    <row r="830">
      <c r="A830" s="4" t="inlineStr">
        <is>
          <t>ITABUNA</t>
        </is>
      </c>
      <c r="B830" s="22" t="n">
        <v>27</v>
      </c>
      <c r="C830" s="22" t="n">
        <v>1074</v>
      </c>
      <c r="D830" s="4" t="inlineStr">
        <is>
          <t>PARÓQUIA NOSSA SENHORA DA CONCEIÇÃO</t>
        </is>
      </c>
      <c r="E830" s="7" t="n">
        <v>8</v>
      </c>
      <c r="F830" s="23" t="n">
        <v>190</v>
      </c>
      <c r="G830" s="17" t="inlineStr">
        <is>
          <t>200 m</t>
        </is>
      </c>
      <c r="H830" s="4" t="inlineStr">
        <is>
          <t>15B-044_PTZ_R DO PRADO FRENTE A BASE TATICA DA GUARDA MUNICIPAL</t>
        </is>
      </c>
      <c r="I830" s="17" t="inlineStr">
        <is>
          <t>DOME</t>
        </is>
      </c>
      <c r="J830" s="17" t="inlineStr">
        <is>
          <t>M6741-E-Z37</t>
        </is>
      </c>
      <c r="K830" s="24" t="inlineStr">
        <is>
          <t>10.98.65.226</t>
        </is>
      </c>
      <c r="L830" s="4" t="inlineStr">
        <is>
          <t>CICOM-ITABUNA</t>
        </is>
      </c>
      <c r="M830" s="4" t="inlineStr">
        <is>
          <t>PTZ</t>
        </is>
      </c>
      <c r="N830" s="25" t="n">
        <v>-14.78819</v>
      </c>
      <c r="O830" s="25" t="n">
        <v>-39.27002</v>
      </c>
    </row>
    <row r="831">
      <c r="A831" s="4" t="inlineStr">
        <is>
          <t>ITABUNA</t>
        </is>
      </c>
      <c r="B831" s="22" t="n">
        <v>27</v>
      </c>
      <c r="C831" s="22" t="n">
        <v>1104</v>
      </c>
      <c r="D831" s="4" t="inlineStr">
        <is>
          <t>CIEBTEC - MÓDULO CETEP II</t>
        </is>
      </c>
      <c r="E831" s="7" t="n">
        <v>16</v>
      </c>
      <c r="F831" s="23" t="n">
        <v>116</v>
      </c>
      <c r="G831" s="17" t="inlineStr">
        <is>
          <t>200 m</t>
        </is>
      </c>
      <c r="H831" s="4" t="inlineStr">
        <is>
          <t>15B-076_RF_TP_IV_AV PRES KENNEDY COMPLEXO INTEGRADO DE EDUCACAO DE ITABUNA</t>
        </is>
      </c>
      <c r="I831" s="17" t="inlineStr">
        <is>
          <t>FIX</t>
        </is>
      </c>
      <c r="J831" s="17" t="inlineStr">
        <is>
          <t>M2221-QL</t>
        </is>
      </c>
      <c r="K831" s="24" t="inlineStr">
        <is>
          <t>10.98.65.122</t>
        </is>
      </c>
      <c r="L831" s="4" t="inlineStr">
        <is>
          <t>CICOM-ITABUNA</t>
        </is>
      </c>
      <c r="M831" s="4" t="inlineStr">
        <is>
          <t>RF</t>
        </is>
      </c>
      <c r="N831" s="25" t="n">
        <v>-14.8089616</v>
      </c>
      <c r="O831" s="25" t="n">
        <v>-39.2787617</v>
      </c>
    </row>
    <row r="832">
      <c r="A832" s="4" t="inlineStr">
        <is>
          <t>ITABUNA</t>
        </is>
      </c>
      <c r="B832" s="22" t="n">
        <v>27</v>
      </c>
      <c r="C832" s="22" t="n">
        <v>1104</v>
      </c>
      <c r="D832" s="4" t="inlineStr">
        <is>
          <t>CIEBTEC - MÓDULO CETEP II</t>
        </is>
      </c>
      <c r="E832" s="7" t="n">
        <v>16</v>
      </c>
      <c r="F832" s="23" t="n">
        <v>237</v>
      </c>
      <c r="G832" s="17" t="inlineStr">
        <is>
          <t>300 m</t>
        </is>
      </c>
      <c r="H832" s="4" t="inlineStr">
        <is>
          <t>15B-042_PTZ_R PRESIDENTE KENNEDY EM FRENTE AO STUDIO DE DANCA MO</t>
        </is>
      </c>
      <c r="I832" s="17" t="inlineStr">
        <is>
          <t>DOME</t>
        </is>
      </c>
      <c r="J832" s="17" t="inlineStr">
        <is>
          <t>M6741-E-Z37</t>
        </is>
      </c>
      <c r="K832" s="24" t="inlineStr">
        <is>
          <t>10.98.65.186</t>
        </is>
      </c>
      <c r="L832" s="4" t="inlineStr">
        <is>
          <t>CICOM-ITABUNA</t>
        </is>
      </c>
      <c r="M832" s="4" t="inlineStr">
        <is>
          <t>PTZ</t>
        </is>
      </c>
      <c r="N832" s="25" t="n">
        <v>-14.8084536</v>
      </c>
      <c r="O832" s="25" t="n">
        <v>-39.2777078</v>
      </c>
    </row>
    <row r="833">
      <c r="A833" s="4" t="inlineStr">
        <is>
          <t>ITABUNA</t>
        </is>
      </c>
      <c r="B833" s="22" t="n">
        <v>27</v>
      </c>
      <c r="C833" s="22" t="n">
        <v>1112</v>
      </c>
      <c r="D833" s="4" t="inlineStr">
        <is>
          <t>CIEBTEC - MÓDULO COLÉGIO ESTADUAL DE ITABUNA</t>
        </is>
      </c>
      <c r="E833" s="7" t="n">
        <v>16</v>
      </c>
      <c r="F833" s="23" t="n">
        <v>70</v>
      </c>
      <c r="G833" s="17" t="inlineStr">
        <is>
          <t>100 m</t>
        </is>
      </c>
      <c r="H833" s="4" t="inlineStr">
        <is>
          <t>15B-076_RF_TP_IV_AV PRES KENNEDY COMPLEXO INTEGRADO DE EDUCACAO DE ITABUNA</t>
        </is>
      </c>
      <c r="I833" s="17" t="inlineStr">
        <is>
          <t>FIX</t>
        </is>
      </c>
      <c r="J833" s="17" t="inlineStr">
        <is>
          <t>M2221-QL</t>
        </is>
      </c>
      <c r="K833" s="24" t="inlineStr">
        <is>
          <t>10.98.65.122</t>
        </is>
      </c>
      <c r="L833" s="4" t="inlineStr">
        <is>
          <t>CICOM-ITABUNA</t>
        </is>
      </c>
      <c r="M833" s="4" t="inlineStr">
        <is>
          <t>RF</t>
        </is>
      </c>
      <c r="N833" s="25" t="n">
        <v>-14.8089616</v>
      </c>
      <c r="O833" s="25" t="n">
        <v>-39.2787617</v>
      </c>
    </row>
    <row r="834">
      <c r="A834" s="4" t="inlineStr">
        <is>
          <t>ITABUNA</t>
        </is>
      </c>
      <c r="B834" s="22" t="n">
        <v>27</v>
      </c>
      <c r="C834" s="22" t="n">
        <v>1112</v>
      </c>
      <c r="D834" s="4" t="inlineStr">
        <is>
          <t>CIEBTEC - MÓDULO COLÉGIO ESTADUAL DE ITABUNA</t>
        </is>
      </c>
      <c r="E834" s="7" t="n">
        <v>16</v>
      </c>
      <c r="F834" s="23" t="n">
        <v>192</v>
      </c>
      <c r="G834" s="17" t="inlineStr">
        <is>
          <t>200 m</t>
        </is>
      </c>
      <c r="H834" s="4" t="inlineStr">
        <is>
          <t>15B-042_PTZ_R PRESIDENTE KENNEDY EM FRENTE AO STUDIO DE DANCA MO</t>
        </is>
      </c>
      <c r="I834" s="17" t="inlineStr">
        <is>
          <t>DOME</t>
        </is>
      </c>
      <c r="J834" s="17" t="inlineStr">
        <is>
          <t>M6741-E-Z37</t>
        </is>
      </c>
      <c r="K834" s="24" t="inlineStr">
        <is>
          <t>10.98.65.186</t>
        </is>
      </c>
      <c r="L834" s="4" t="inlineStr">
        <is>
          <t>CICOM-ITABUNA</t>
        </is>
      </c>
      <c r="M834" s="4" t="inlineStr">
        <is>
          <t>PTZ</t>
        </is>
      </c>
      <c r="N834" s="25" t="n">
        <v>-14.8084536</v>
      </c>
      <c r="O834" s="25" t="n">
        <v>-39.2777078</v>
      </c>
    </row>
    <row r="835">
      <c r="A835" s="4" t="inlineStr">
        <is>
          <t>ITABUNA</t>
        </is>
      </c>
      <c r="B835" s="22" t="n">
        <v>27</v>
      </c>
      <c r="C835" s="22" t="n">
        <v>1120</v>
      </c>
      <c r="D835" s="4" t="inlineStr">
        <is>
          <t>CIEBTEC - MÓDULO COLÉGIO ESTADUAL DONA AMÉLIA AMADO</t>
        </is>
      </c>
      <c r="E835" s="7" t="n">
        <v>16</v>
      </c>
      <c r="F835" s="23" t="n">
        <v>161</v>
      </c>
      <c r="G835" s="17" t="inlineStr">
        <is>
          <t>200 m</t>
        </is>
      </c>
      <c r="H835" s="4" t="inlineStr">
        <is>
          <t>15B-076_RF_TP_IV_AV PRES KENNEDY COMPLEXO INTEGRADO DE EDUCACAO DE ITABUNA</t>
        </is>
      </c>
      <c r="I835" s="17" t="inlineStr">
        <is>
          <t>FIX</t>
        </is>
      </c>
      <c r="J835" s="17" t="inlineStr">
        <is>
          <t>M2221-QL</t>
        </is>
      </c>
      <c r="K835" s="24" t="inlineStr">
        <is>
          <t>10.98.65.122</t>
        </is>
      </c>
      <c r="L835" s="4" t="inlineStr">
        <is>
          <t>CICOM-ITABUNA</t>
        </is>
      </c>
      <c r="M835" s="4" t="inlineStr">
        <is>
          <t>RF</t>
        </is>
      </c>
      <c r="N835" s="25" t="n">
        <v>-14.8089616</v>
      </c>
      <c r="O835" s="25" t="n">
        <v>-39.2787617</v>
      </c>
    </row>
    <row r="836">
      <c r="A836" s="4" t="inlineStr">
        <is>
          <t>ITABUNA</t>
        </is>
      </c>
      <c r="B836" s="22" t="n">
        <v>27</v>
      </c>
      <c r="C836" s="22" t="n">
        <v>1120</v>
      </c>
      <c r="D836" s="4" t="inlineStr">
        <is>
          <t>CIEBTEC - MÓDULO COLÉGIO ESTADUAL DONA AMÉLIA AMADO</t>
        </is>
      </c>
      <c r="E836" s="7" t="n">
        <v>16</v>
      </c>
      <c r="F836" s="23" t="n">
        <v>224</v>
      </c>
      <c r="G836" s="17" t="inlineStr">
        <is>
          <t>300 m</t>
        </is>
      </c>
      <c r="H836" s="4" t="inlineStr">
        <is>
          <t>15B-042_PTZ_R PRESIDENTE KENNEDY EM FRENTE AO STUDIO DE DANCA MO</t>
        </is>
      </c>
      <c r="I836" s="17" t="inlineStr">
        <is>
          <t>DOME</t>
        </is>
      </c>
      <c r="J836" s="17" t="inlineStr">
        <is>
          <t>M6741-E-Z37</t>
        </is>
      </c>
      <c r="K836" s="24" t="inlineStr">
        <is>
          <t>10.98.65.186</t>
        </is>
      </c>
      <c r="L836" s="4" t="inlineStr">
        <is>
          <t>CICOM-ITABUNA</t>
        </is>
      </c>
      <c r="M836" s="4" t="inlineStr">
        <is>
          <t>PTZ</t>
        </is>
      </c>
      <c r="N836" s="25" t="n">
        <v>-14.8084536</v>
      </c>
      <c r="O836" s="25" t="n">
        <v>-39.2777078</v>
      </c>
    </row>
    <row r="837">
      <c r="A837" s="4" t="inlineStr">
        <is>
          <t>ITABUNA</t>
        </is>
      </c>
      <c r="B837" s="22" t="n">
        <v>27</v>
      </c>
      <c r="C837" s="22" t="n">
        <v>1147</v>
      </c>
      <c r="D837" s="4" t="inlineStr">
        <is>
          <t>CAIC - CENTRO DE ATENÇÃO INTEGRAL À CRIANÇA E AO ADOLESCENTE</t>
        </is>
      </c>
      <c r="E837" s="7" t="n">
        <v>20</v>
      </c>
      <c r="F837" s="23" t="n">
        <v>77</v>
      </c>
      <c r="G837" s="17" t="inlineStr">
        <is>
          <t>100 m</t>
        </is>
      </c>
      <c r="H837" s="4" t="inlineStr">
        <is>
          <t>15B-072_RF_TP_III_R CAMINHO SEIS EM FRENTE A ESCOLA CAIQUE</t>
        </is>
      </c>
      <c r="I837" s="17" t="inlineStr">
        <is>
          <t>FIX</t>
        </is>
      </c>
      <c r="J837" s="17" t="inlineStr">
        <is>
          <t>M2221-QL</t>
        </is>
      </c>
      <c r="K837" s="24" t="inlineStr">
        <is>
          <t>10.98.65.194</t>
        </is>
      </c>
      <c r="L837" s="4" t="inlineStr">
        <is>
          <t>CICOM-ITABUNA</t>
        </is>
      </c>
      <c r="M837" s="4" t="inlineStr">
        <is>
          <t>RF</t>
        </is>
      </c>
      <c r="N837" s="25" t="n">
        <v>-14.8145734</v>
      </c>
      <c r="O837" s="25" t="n">
        <v>-39.2821549</v>
      </c>
    </row>
    <row r="838">
      <c r="A838" s="4" t="inlineStr">
        <is>
          <t>ITABUNA</t>
        </is>
      </c>
      <c r="B838" s="22" t="n">
        <v>27</v>
      </c>
      <c r="C838" s="22" t="n">
        <v>1155</v>
      </c>
      <c r="D838" s="4" t="inlineStr">
        <is>
          <t>COLÉGIO MODELO LUIZ EDUARDO MAGALHÃES</t>
        </is>
      </c>
      <c r="E838" s="7" t="n">
        <v>11</v>
      </c>
      <c r="F838" s="23" t="n">
        <v>85</v>
      </c>
      <c r="G838" s="17" t="inlineStr">
        <is>
          <t>100 m</t>
        </is>
      </c>
      <c r="H838" s="4" t="inlineStr">
        <is>
          <t>15B-018_LPR_ITABUNA STD CENTRO</t>
        </is>
      </c>
      <c r="I838" s="17" t="inlineStr">
        <is>
          <t>FIX</t>
        </is>
      </c>
      <c r="J838" s="17" t="inlineStr">
        <is>
          <t>M2221-QL</t>
        </is>
      </c>
      <c r="K838" s="24" t="inlineStr">
        <is>
          <t>10.98.63.130</t>
        </is>
      </c>
      <c r="L838" s="4" t="inlineStr">
        <is>
          <t>CICOM-ITABUNA</t>
        </is>
      </c>
      <c r="M838" s="4" t="inlineStr">
        <is>
          <t>LPR</t>
        </is>
      </c>
      <c r="N838" s="25" t="n">
        <v>-14.806776</v>
      </c>
      <c r="O838" s="25" t="n">
        <v>-39.292896</v>
      </c>
    </row>
    <row r="839">
      <c r="A839" s="4" t="inlineStr">
        <is>
          <t>ITABUNA</t>
        </is>
      </c>
      <c r="B839" s="22" t="n">
        <v>28</v>
      </c>
      <c r="C839" s="22" t="n">
        <v>1180</v>
      </c>
      <c r="D839" s="4" t="inlineStr">
        <is>
          <t>COLÉGIO LÚCIA OLIVEIRA</t>
        </is>
      </c>
      <c r="E839" s="7" t="n">
        <v>6</v>
      </c>
      <c r="F839" s="23" t="n">
        <v>90</v>
      </c>
      <c r="G839" s="17" t="inlineStr">
        <is>
          <t>100 m</t>
        </is>
      </c>
      <c r="H839" s="4" t="inlineStr">
        <is>
          <t>15B-005_PTZ_AV AMELIA AMADO</t>
        </is>
      </c>
      <c r="I839" s="17" t="inlineStr">
        <is>
          <t>DOME</t>
        </is>
      </c>
      <c r="J839" s="17" t="inlineStr">
        <is>
          <t>M6721-E-Z31</t>
        </is>
      </c>
      <c r="K839" s="24" t="inlineStr">
        <is>
          <t>10.98.62.210</t>
        </is>
      </c>
      <c r="L839" s="4" t="inlineStr">
        <is>
          <t>CICOM-ITABUNA</t>
        </is>
      </c>
      <c r="M839" s="4" t="inlineStr">
        <is>
          <t>PTZ</t>
        </is>
      </c>
      <c r="N839" s="25" t="n">
        <v>-14.78609</v>
      </c>
      <c r="O839" s="25" t="n">
        <v>-39.27361</v>
      </c>
    </row>
    <row r="840">
      <c r="A840" s="4" t="inlineStr">
        <is>
          <t>ITABUNA</t>
        </is>
      </c>
      <c r="B840" s="22" t="n">
        <v>28</v>
      </c>
      <c r="C840" s="22" t="n">
        <v>1180</v>
      </c>
      <c r="D840" s="4" t="inlineStr">
        <is>
          <t>COLÉGIO LÚCIA OLIVEIRA</t>
        </is>
      </c>
      <c r="E840" s="7" t="n">
        <v>6</v>
      </c>
      <c r="F840" s="23" t="n">
        <v>94</v>
      </c>
      <c r="G840" s="17" t="inlineStr">
        <is>
          <t>100 m</t>
        </is>
      </c>
      <c r="H840" s="4" t="inlineStr">
        <is>
          <t>15B-021_RF_TP_IV_RUA SAO VICENTE DE PAULA</t>
        </is>
      </c>
      <c r="I840" s="17" t="inlineStr">
        <is>
          <t>FIX</t>
        </is>
      </c>
      <c r="J840" s="17" t="inlineStr">
        <is>
          <t>M2221-QL</t>
        </is>
      </c>
      <c r="K840" s="24" t="inlineStr">
        <is>
          <t>10.98.62.170</t>
        </is>
      </c>
      <c r="L840" s="4" t="inlineStr">
        <is>
          <t>CICOM-ITABUNA</t>
        </is>
      </c>
      <c r="M840" s="4" t="inlineStr">
        <is>
          <t>RF</t>
        </is>
      </c>
      <c r="N840" s="25" t="n">
        <v>-14.7876785</v>
      </c>
      <c r="O840" s="25" t="n">
        <v>-39.2739703</v>
      </c>
    </row>
    <row r="841">
      <c r="A841" s="4" t="inlineStr">
        <is>
          <t>ITABUNA</t>
        </is>
      </c>
      <c r="B841" s="22" t="n">
        <v>28</v>
      </c>
      <c r="C841" s="22" t="n">
        <v>1180</v>
      </c>
      <c r="D841" s="4" t="inlineStr">
        <is>
          <t>COLÉGIO LÚCIA OLIVEIRA</t>
        </is>
      </c>
      <c r="E841" s="7" t="n">
        <v>6</v>
      </c>
      <c r="F841" s="23" t="n">
        <v>167</v>
      </c>
      <c r="G841" s="17" t="inlineStr">
        <is>
          <t>200 m</t>
        </is>
      </c>
      <c r="H841" s="4" t="inlineStr">
        <is>
          <t>15B-004_PTZ_R UNIAO OPERARIA</t>
        </is>
      </c>
      <c r="I841" s="17" t="inlineStr">
        <is>
          <t>DOME</t>
        </is>
      </c>
      <c r="J841" s="17" t="inlineStr">
        <is>
          <t>M6721-E-Z31</t>
        </is>
      </c>
      <c r="K841" s="24" t="inlineStr">
        <is>
          <t>10.98.63.106</t>
        </is>
      </c>
      <c r="L841" s="4" t="inlineStr">
        <is>
          <t>CICOM-ITABUNA</t>
        </is>
      </c>
      <c r="M841" s="4" t="inlineStr">
        <is>
          <t>PTZ</t>
        </is>
      </c>
      <c r="N841" s="25" t="n">
        <v>-14.785864</v>
      </c>
      <c r="O841" s="25" t="n">
        <v>-39.2747504</v>
      </c>
    </row>
    <row r="842">
      <c r="A842" s="4" t="inlineStr">
        <is>
          <t>ITABUNA</t>
        </is>
      </c>
      <c r="B842" s="22" t="n">
        <v>28</v>
      </c>
      <c r="C842" s="22" t="n">
        <v>1180</v>
      </c>
      <c r="D842" s="4" t="inlineStr">
        <is>
          <t>COLÉGIO LÚCIA OLIVEIRA</t>
        </is>
      </c>
      <c r="E842" s="7" t="n">
        <v>6</v>
      </c>
      <c r="F842" s="23" t="n">
        <v>199</v>
      </c>
      <c r="G842" s="17" t="inlineStr">
        <is>
          <t>200 m</t>
        </is>
      </c>
      <c r="H842" s="4" t="inlineStr">
        <is>
          <t>15B-023_RF_TP_IV_RUA ADOLFO MARON</t>
        </is>
      </c>
      <c r="I842" s="17" t="inlineStr">
        <is>
          <t>FIX</t>
        </is>
      </c>
      <c r="J842" s="17" t="inlineStr">
        <is>
          <t>M2221-QL</t>
        </is>
      </c>
      <c r="K842" s="24" t="inlineStr">
        <is>
          <t>10.98.62.34</t>
        </is>
      </c>
      <c r="L842" s="4" t="inlineStr">
        <is>
          <t>CICOM-ITABUNA</t>
        </is>
      </c>
      <c r="M842" s="4" t="inlineStr">
        <is>
          <t>RF</t>
        </is>
      </c>
      <c r="N842" s="25" t="n">
        <v>-14.7886865</v>
      </c>
      <c r="O842" s="25" t="n">
        <v>-39.2737473</v>
      </c>
    </row>
    <row r="843">
      <c r="A843" s="4" t="inlineStr">
        <is>
          <t>ITABUNA</t>
        </is>
      </c>
      <c r="B843" s="22" t="n">
        <v>28</v>
      </c>
      <c r="C843" s="22" t="n">
        <v>1180</v>
      </c>
      <c r="D843" s="4" t="inlineStr">
        <is>
          <t>COLÉGIO LÚCIA OLIVEIRA</t>
        </is>
      </c>
      <c r="E843" s="7" t="n">
        <v>6</v>
      </c>
      <c r="F843" s="23" t="n">
        <v>241</v>
      </c>
      <c r="G843" s="17" t="inlineStr">
        <is>
          <t>300 m</t>
        </is>
      </c>
      <c r="H843" s="4" t="inlineStr">
        <is>
          <t>15B-022_RF_TP_IV_RUA RUFFO GALVAO</t>
        </is>
      </c>
      <c r="I843" s="17" t="inlineStr">
        <is>
          <t>FIX</t>
        </is>
      </c>
      <c r="J843" s="17" t="inlineStr">
        <is>
          <t>M2221-QL</t>
        </is>
      </c>
      <c r="K843" s="24" t="inlineStr">
        <is>
          <t>10.98.62.74</t>
        </is>
      </c>
      <c r="L843" s="4" t="inlineStr">
        <is>
          <t>CICOM-ITABUNA</t>
        </is>
      </c>
      <c r="M843" s="4" t="inlineStr">
        <is>
          <t>RF</t>
        </is>
      </c>
      <c r="N843" s="25" t="n">
        <v>-14.7887225</v>
      </c>
      <c r="O843" s="25" t="n">
        <v>-39.2748372</v>
      </c>
    </row>
    <row r="844">
      <c r="A844" s="4" t="inlineStr">
        <is>
          <t>ITABUNA</t>
        </is>
      </c>
      <c r="B844" s="22" t="n">
        <v>28</v>
      </c>
      <c r="C844" s="22" t="n">
        <v>1180</v>
      </c>
      <c r="D844" s="4" t="inlineStr">
        <is>
          <t>COLÉGIO LÚCIA OLIVEIRA</t>
        </is>
      </c>
      <c r="E844" s="7" t="n">
        <v>6</v>
      </c>
      <c r="F844" s="23" t="n">
        <v>278</v>
      </c>
      <c r="G844" s="17" t="inlineStr">
        <is>
          <t>300 m</t>
        </is>
      </c>
      <c r="H844" s="4" t="inlineStr">
        <is>
          <t>15B-003_PTZ_AV JURACY MAGALHAES</t>
        </is>
      </c>
      <c r="I844" s="17" t="inlineStr">
        <is>
          <t>DOME</t>
        </is>
      </c>
      <c r="J844" s="17" t="inlineStr">
        <is>
          <t>M6721-E-Z31</t>
        </is>
      </c>
      <c r="K844" s="24" t="inlineStr">
        <is>
          <t>10.98.62.122</t>
        </is>
      </c>
      <c r="L844" s="4" t="inlineStr">
        <is>
          <t>CICOM-ITABUNA</t>
        </is>
      </c>
      <c r="M844" s="4" t="inlineStr">
        <is>
          <t>PTZ</t>
        </is>
      </c>
      <c r="N844" s="25" t="n">
        <v>-14.7851477</v>
      </c>
      <c r="O844" s="25" t="n">
        <v>-39.2717881</v>
      </c>
    </row>
    <row r="845">
      <c r="A845" s="4" t="inlineStr">
        <is>
          <t>ITABUNA</t>
        </is>
      </c>
      <c r="B845" s="22" t="n">
        <v>28</v>
      </c>
      <c r="C845" s="22" t="n">
        <v>1180</v>
      </c>
      <c r="D845" s="4" t="inlineStr">
        <is>
          <t>COLÉGIO LÚCIA OLIVEIRA</t>
        </is>
      </c>
      <c r="E845" s="7" t="n">
        <v>6</v>
      </c>
      <c r="F845" s="23" t="n">
        <v>285</v>
      </c>
      <c r="G845" s="17" t="inlineStr">
        <is>
          <t>300 m</t>
        </is>
      </c>
      <c r="H845" s="4" t="inlineStr">
        <is>
          <t>15B-025_RF_TP_IV_PRACA PROFESSOR OLINTO LEONE</t>
        </is>
      </c>
      <c r="I845" s="17" t="inlineStr">
        <is>
          <t>FIX</t>
        </is>
      </c>
      <c r="J845" s="17" t="inlineStr">
        <is>
          <t>M2221-QL</t>
        </is>
      </c>
      <c r="K845" s="24" t="inlineStr">
        <is>
          <t>10.98.62.50</t>
        </is>
      </c>
      <c r="L845" s="4" t="inlineStr">
        <is>
          <t>CICOM-ITABUNA</t>
        </is>
      </c>
      <c r="M845" s="4" t="inlineStr">
        <is>
          <t>RF</t>
        </is>
      </c>
      <c r="N845" s="25" t="n">
        <v>-14.7894635</v>
      </c>
      <c r="O845" s="25" t="n">
        <v>-39.2735949</v>
      </c>
    </row>
    <row r="846">
      <c r="A846" s="4" t="inlineStr">
        <is>
          <t>ITABUNA</t>
        </is>
      </c>
      <c r="B846" s="22" t="n">
        <v>28</v>
      </c>
      <c r="C846" s="22" t="n">
        <v>1180</v>
      </c>
      <c r="D846" s="4" t="inlineStr">
        <is>
          <t>COLÉGIO LÚCIA OLIVEIRA</t>
        </is>
      </c>
      <c r="E846" s="7" t="n">
        <v>6</v>
      </c>
      <c r="F846" s="23" t="n">
        <v>292</v>
      </c>
      <c r="G846" s="17" t="inlineStr">
        <is>
          <t>300 m</t>
        </is>
      </c>
      <c r="H846" s="4" t="inlineStr">
        <is>
          <t>15B-024_RF_TP_IV_AV CINQUENTENARIO</t>
        </is>
      </c>
      <c r="I846" s="17" t="inlineStr">
        <is>
          <t>FIX</t>
        </is>
      </c>
      <c r="J846" s="17" t="inlineStr">
        <is>
          <t>M2221-QL</t>
        </is>
      </c>
      <c r="K846" s="24" t="inlineStr">
        <is>
          <t>10.98.62.194</t>
        </is>
      </c>
      <c r="L846" s="4" t="inlineStr">
        <is>
          <t>CICOM-ITABUNA</t>
        </is>
      </c>
      <c r="M846" s="4" t="inlineStr">
        <is>
          <t>RF</t>
        </is>
      </c>
      <c r="N846" s="25" t="n">
        <v>-14.7894874</v>
      </c>
      <c r="O846" s="25" t="n">
        <v>-39.2740866</v>
      </c>
    </row>
    <row r="847">
      <c r="A847" s="4" t="inlineStr">
        <is>
          <t>ITABUNA</t>
        </is>
      </c>
      <c r="B847" s="22" t="n">
        <v>28</v>
      </c>
      <c r="C847" s="22" t="n">
        <v>1210</v>
      </c>
      <c r="D847" s="4" t="inlineStr">
        <is>
          <t>INSTITUTO MUNICIPAL DE EDUCAÇÃO AZIZ MARON - IMEAM</t>
        </is>
      </c>
      <c r="E847" s="7" t="n">
        <v>11</v>
      </c>
      <c r="F847" s="23" t="n">
        <v>163</v>
      </c>
      <c r="G847" s="17" t="inlineStr">
        <is>
          <t>200 m</t>
        </is>
      </c>
      <c r="H847" s="4" t="inlineStr">
        <is>
          <t>15B-034_PTZ_R MARIA OLIVIA REBOUCAS EM FRENTE A METAL NOBRE SERRALHARIA</t>
        </is>
      </c>
      <c r="I847" s="17" t="inlineStr">
        <is>
          <t>DOME</t>
        </is>
      </c>
      <c r="J847" s="17" t="inlineStr">
        <is>
          <t>M6741-E-Z37</t>
        </is>
      </c>
      <c r="K847" s="24" t="inlineStr">
        <is>
          <t>10.98.65.98</t>
        </is>
      </c>
      <c r="L847" s="4" t="inlineStr">
        <is>
          <t>CICOM-ITABUNA</t>
        </is>
      </c>
      <c r="M847" s="4" t="inlineStr">
        <is>
          <t>PTZ</t>
        </is>
      </c>
      <c r="N847" s="25" t="n">
        <v>-14.7834903</v>
      </c>
      <c r="O847" s="25" t="n">
        <v>-39.2682782</v>
      </c>
    </row>
    <row r="848">
      <c r="A848" s="4" t="inlineStr">
        <is>
          <t>ITABUNA</t>
        </is>
      </c>
      <c r="B848" s="22" t="n">
        <v>28</v>
      </c>
      <c r="C848" s="22" t="n">
        <v>1210</v>
      </c>
      <c r="D848" s="4" t="inlineStr">
        <is>
          <t>INSTITUTO MUNICIPAL DE EDUCAÇÃO AZIZ MARON - IMEAM</t>
        </is>
      </c>
      <c r="E848" s="7" t="n">
        <v>11</v>
      </c>
      <c r="F848" s="23" t="n">
        <v>266</v>
      </c>
      <c r="G848" s="17" t="inlineStr">
        <is>
          <t>300 m</t>
        </is>
      </c>
      <c r="H848" s="4" t="inlineStr">
        <is>
          <t>15B-003_PTZ_AV JURACY MAGALHAES</t>
        </is>
      </c>
      <c r="I848" s="17" t="inlineStr">
        <is>
          <t>DOME</t>
        </is>
      </c>
      <c r="J848" s="17" t="inlineStr">
        <is>
          <t>M6721-E-Z31</t>
        </is>
      </c>
      <c r="K848" s="24" t="inlineStr">
        <is>
          <t>10.98.62.122</t>
        </is>
      </c>
      <c r="L848" s="4" t="inlineStr">
        <is>
          <t>CICOM-ITABUNA</t>
        </is>
      </c>
      <c r="M848" s="4" t="inlineStr">
        <is>
          <t>PTZ</t>
        </is>
      </c>
      <c r="N848" s="25" t="n">
        <v>-14.7851477</v>
      </c>
      <c r="O848" s="25" t="n">
        <v>-39.2717881</v>
      </c>
    </row>
    <row r="849">
      <c r="A849" s="4" t="inlineStr">
        <is>
          <t>ITABUNA</t>
        </is>
      </c>
      <c r="B849" s="22" t="n">
        <v>28</v>
      </c>
      <c r="C849" s="22" t="n">
        <v>1252</v>
      </c>
      <c r="D849" s="4" t="inlineStr">
        <is>
          <t>UNEX - PRÉDIO I (ANTIGO UNIFTC - PRINCIPAL)</t>
        </is>
      </c>
      <c r="E849" s="7" t="n">
        <v>34</v>
      </c>
      <c r="F849" s="23" t="n">
        <v>92</v>
      </c>
      <c r="G849" s="17" t="inlineStr">
        <is>
          <t>100 m</t>
        </is>
      </c>
      <c r="H849" s="4" t="inlineStr">
        <is>
          <t>15B-021_RF_TP_IV_RUA SAO VICENTE DE PAULA</t>
        </is>
      </c>
      <c r="I849" s="17" t="inlineStr">
        <is>
          <t>FIX</t>
        </is>
      </c>
      <c r="J849" s="17" t="inlineStr">
        <is>
          <t>M2221-QL</t>
        </is>
      </c>
      <c r="K849" s="24" t="inlineStr">
        <is>
          <t>10.98.62.170</t>
        </is>
      </c>
      <c r="L849" s="4" t="inlineStr">
        <is>
          <t>CICOM-ITABUNA</t>
        </is>
      </c>
      <c r="M849" s="4" t="inlineStr">
        <is>
          <t>RF</t>
        </is>
      </c>
      <c r="N849" s="25" t="n">
        <v>-14.7876785</v>
      </c>
      <c r="O849" s="25" t="n">
        <v>-39.2739703</v>
      </c>
    </row>
    <row r="850">
      <c r="A850" s="4" t="inlineStr">
        <is>
          <t>ITABUNA</t>
        </is>
      </c>
      <c r="B850" s="22" t="n">
        <v>28</v>
      </c>
      <c r="C850" s="22" t="n">
        <v>1252</v>
      </c>
      <c r="D850" s="4" t="inlineStr">
        <is>
          <t>UNEX - PRÉDIO I (ANTIGO UNIFTC - PRINCIPAL)</t>
        </is>
      </c>
      <c r="E850" s="7" t="n">
        <v>34</v>
      </c>
      <c r="F850" s="23" t="n">
        <v>118</v>
      </c>
      <c r="G850" s="17" t="inlineStr">
        <is>
          <t>200 m</t>
        </is>
      </c>
      <c r="H850" s="4" t="inlineStr">
        <is>
          <t>15B-022_RF_TP_IV_RUA RUFFO GALVAO</t>
        </is>
      </c>
      <c r="I850" s="17" t="inlineStr">
        <is>
          <t>FIX</t>
        </is>
      </c>
      <c r="J850" s="17" t="inlineStr">
        <is>
          <t>M2221-QL</t>
        </is>
      </c>
      <c r="K850" s="24" t="inlineStr">
        <is>
          <t>10.98.62.74</t>
        </is>
      </c>
      <c r="L850" s="4" t="inlineStr">
        <is>
          <t>CICOM-ITABUNA</t>
        </is>
      </c>
      <c r="M850" s="4" t="inlineStr">
        <is>
          <t>RF</t>
        </is>
      </c>
      <c r="N850" s="25" t="n">
        <v>-14.7887225</v>
      </c>
      <c r="O850" s="25" t="n">
        <v>-39.2748372</v>
      </c>
    </row>
    <row r="851">
      <c r="A851" s="4" t="inlineStr">
        <is>
          <t>ITABUNA</t>
        </is>
      </c>
      <c r="B851" s="22" t="n">
        <v>28</v>
      </c>
      <c r="C851" s="22" t="n">
        <v>1252</v>
      </c>
      <c r="D851" s="4" t="inlineStr">
        <is>
          <t>UNEX - PRÉDIO I (ANTIGO UNIFTC - PRINCIPAL)</t>
        </is>
      </c>
      <c r="E851" s="7" t="n">
        <v>34</v>
      </c>
      <c r="F851" s="23" t="n">
        <v>163</v>
      </c>
      <c r="G851" s="17" t="inlineStr">
        <is>
          <t>200 m</t>
        </is>
      </c>
      <c r="H851" s="4" t="inlineStr">
        <is>
          <t>15B-023_RF_TP_IV_RUA ADOLFO MARON</t>
        </is>
      </c>
      <c r="I851" s="17" t="inlineStr">
        <is>
          <t>FIX</t>
        </is>
      </c>
      <c r="J851" s="17" t="inlineStr">
        <is>
          <t>M2221-QL</t>
        </is>
      </c>
      <c r="K851" s="24" t="inlineStr">
        <is>
          <t>10.98.62.34</t>
        </is>
      </c>
      <c r="L851" s="4" t="inlineStr">
        <is>
          <t>CICOM-ITABUNA</t>
        </is>
      </c>
      <c r="M851" s="4" t="inlineStr">
        <is>
          <t>RF</t>
        </is>
      </c>
      <c r="N851" s="25" t="n">
        <v>-14.7886865</v>
      </c>
      <c r="O851" s="25" t="n">
        <v>-39.2737473</v>
      </c>
    </row>
    <row r="852">
      <c r="A852" s="4" t="inlineStr">
        <is>
          <t>ITABUNA</t>
        </is>
      </c>
      <c r="B852" s="22" t="n">
        <v>28</v>
      </c>
      <c r="C852" s="22" t="n">
        <v>1252</v>
      </c>
      <c r="D852" s="4" t="inlineStr">
        <is>
          <t>UNEX - PRÉDIO I (ANTIGO UNIFTC - PRINCIPAL)</t>
        </is>
      </c>
      <c r="E852" s="7" t="n">
        <v>34</v>
      </c>
      <c r="F852" s="23" t="n">
        <v>200</v>
      </c>
      <c r="G852" s="17" t="inlineStr">
        <is>
          <t>200 m</t>
        </is>
      </c>
      <c r="H852" s="4" t="inlineStr">
        <is>
          <t>15B-004_PTZ_R UNIAO OPERARIA</t>
        </is>
      </c>
      <c r="I852" s="17" t="inlineStr">
        <is>
          <t>DOME</t>
        </is>
      </c>
      <c r="J852" s="17" t="inlineStr">
        <is>
          <t>M6721-E-Z31</t>
        </is>
      </c>
      <c r="K852" s="24" t="inlineStr">
        <is>
          <t>10.98.63.106</t>
        </is>
      </c>
      <c r="L852" s="4" t="inlineStr">
        <is>
          <t>CICOM-ITABUNA</t>
        </is>
      </c>
      <c r="M852" s="4" t="inlineStr">
        <is>
          <t>PTZ</t>
        </is>
      </c>
      <c r="N852" s="25" t="n">
        <v>-14.785864</v>
      </c>
      <c r="O852" s="25" t="n">
        <v>-39.2747504</v>
      </c>
    </row>
    <row r="853">
      <c r="A853" s="4" t="inlineStr">
        <is>
          <t>ITABUNA</t>
        </is>
      </c>
      <c r="B853" s="22" t="n">
        <v>28</v>
      </c>
      <c r="C853" s="22" t="n">
        <v>1252</v>
      </c>
      <c r="D853" s="4" t="inlineStr">
        <is>
          <t>UNEX - PRÉDIO I (ANTIGO UNIFTC - PRINCIPAL)</t>
        </is>
      </c>
      <c r="E853" s="7" t="n">
        <v>34</v>
      </c>
      <c r="F853" s="23" t="n">
        <v>217</v>
      </c>
      <c r="G853" s="17" t="inlineStr">
        <is>
          <t>300 m</t>
        </is>
      </c>
      <c r="H853" s="4" t="inlineStr">
        <is>
          <t>15B-006_PTZ_PRACA ADAMI</t>
        </is>
      </c>
      <c r="I853" s="17" t="inlineStr">
        <is>
          <t>DOME</t>
        </is>
      </c>
      <c r="J853" s="17" t="inlineStr">
        <is>
          <t>M6741-E-Z37</t>
        </is>
      </c>
      <c r="K853" s="24" t="inlineStr">
        <is>
          <t>10.98.62.130</t>
        </is>
      </c>
      <c r="L853" s="4" t="inlineStr">
        <is>
          <t>CICOM-ITABUNA</t>
        </is>
      </c>
      <c r="M853" s="4" t="inlineStr">
        <is>
          <t>PTZ</t>
        </is>
      </c>
      <c r="N853" s="25" t="n">
        <v>-14.78955</v>
      </c>
      <c r="O853" s="25" t="n">
        <v>-39.27434</v>
      </c>
    </row>
    <row r="854">
      <c r="A854" s="4" t="inlineStr">
        <is>
          <t>ITABUNA</t>
        </is>
      </c>
      <c r="B854" s="22" t="n">
        <v>28</v>
      </c>
      <c r="C854" s="22" t="n">
        <v>1252</v>
      </c>
      <c r="D854" s="4" t="inlineStr">
        <is>
          <t>UNEX - PRÉDIO I (ANTIGO UNIFTC - PRINCIPAL)</t>
        </is>
      </c>
      <c r="E854" s="7" t="n">
        <v>34</v>
      </c>
      <c r="F854" s="23" t="n">
        <v>218</v>
      </c>
      <c r="G854" s="17" t="inlineStr">
        <is>
          <t>300 m</t>
        </is>
      </c>
      <c r="H854" s="4" t="inlineStr">
        <is>
          <t>15B-005_PTZ_AV AMELIA AMADO</t>
        </is>
      </c>
      <c r="I854" s="17" t="inlineStr">
        <is>
          <t>DOME</t>
        </is>
      </c>
      <c r="J854" s="17" t="inlineStr">
        <is>
          <t>M6721-E-Z31</t>
        </is>
      </c>
      <c r="K854" s="24" t="inlineStr">
        <is>
          <t>10.98.62.210</t>
        </is>
      </c>
      <c r="L854" s="4" t="inlineStr">
        <is>
          <t>CICOM-ITABUNA</t>
        </is>
      </c>
      <c r="M854" s="4" t="inlineStr">
        <is>
          <t>PTZ</t>
        </is>
      </c>
      <c r="N854" s="25" t="n">
        <v>-14.78609</v>
      </c>
      <c r="O854" s="25" t="n">
        <v>-39.27361</v>
      </c>
    </row>
    <row r="855">
      <c r="A855" s="4" t="inlineStr">
        <is>
          <t>ITABUNA</t>
        </is>
      </c>
      <c r="B855" s="22" t="n">
        <v>28</v>
      </c>
      <c r="C855" s="22" t="n">
        <v>1252</v>
      </c>
      <c r="D855" s="4" t="inlineStr">
        <is>
          <t>UNEX - PRÉDIO I (ANTIGO UNIFTC - PRINCIPAL)</t>
        </is>
      </c>
      <c r="E855" s="7" t="n">
        <v>34</v>
      </c>
      <c r="F855" s="23" t="n">
        <v>218</v>
      </c>
      <c r="G855" s="17" t="inlineStr">
        <is>
          <t>300 m</t>
        </is>
      </c>
      <c r="H855" s="4" t="inlineStr">
        <is>
          <t>15B-024_RF_TP_IV_AV CINQUENTENARIO</t>
        </is>
      </c>
      <c r="I855" s="17" t="inlineStr">
        <is>
          <t>FIX</t>
        </is>
      </c>
      <c r="J855" s="17" t="inlineStr">
        <is>
          <t>M2221-QL</t>
        </is>
      </c>
      <c r="K855" s="24" t="inlineStr">
        <is>
          <t>10.98.62.194</t>
        </is>
      </c>
      <c r="L855" s="4" t="inlineStr">
        <is>
          <t>CICOM-ITABUNA</t>
        </is>
      </c>
      <c r="M855" s="4" t="inlineStr">
        <is>
          <t>RF</t>
        </is>
      </c>
      <c r="N855" s="25" t="n">
        <v>-14.7894874</v>
      </c>
      <c r="O855" s="25" t="n">
        <v>-39.2740866</v>
      </c>
    </row>
    <row r="856">
      <c r="A856" s="4" t="inlineStr">
        <is>
          <t>ITABUNA</t>
        </is>
      </c>
      <c r="B856" s="22" t="n">
        <v>28</v>
      </c>
      <c r="C856" s="22" t="n">
        <v>1252</v>
      </c>
      <c r="D856" s="4" t="inlineStr">
        <is>
          <t>UNEX - PRÉDIO I (ANTIGO UNIFTC - PRINCIPAL)</t>
        </is>
      </c>
      <c r="E856" s="7" t="n">
        <v>34</v>
      </c>
      <c r="F856" s="23" t="n">
        <v>240</v>
      </c>
      <c r="G856" s="17" t="inlineStr">
        <is>
          <t>300 m</t>
        </is>
      </c>
      <c r="H856" s="4" t="inlineStr">
        <is>
          <t>15B-025_RF_TP_IV_PRACA PROFESSOR OLINTO LEONE</t>
        </is>
      </c>
      <c r="I856" s="17" t="inlineStr">
        <is>
          <t>FIX</t>
        </is>
      </c>
      <c r="J856" s="17" t="inlineStr">
        <is>
          <t>M2221-QL</t>
        </is>
      </c>
      <c r="K856" s="24" t="inlineStr">
        <is>
          <t>10.98.62.50</t>
        </is>
      </c>
      <c r="L856" s="4" t="inlineStr">
        <is>
          <t>CICOM-ITABUNA</t>
        </is>
      </c>
      <c r="M856" s="4" t="inlineStr">
        <is>
          <t>RF</t>
        </is>
      </c>
      <c r="N856" s="25" t="n">
        <v>-14.7894635</v>
      </c>
      <c r="O856" s="25" t="n">
        <v>-39.2735949</v>
      </c>
    </row>
    <row r="857">
      <c r="A857" s="4" t="inlineStr">
        <is>
          <t>ITABUNA</t>
        </is>
      </c>
      <c r="B857" s="22" t="n">
        <v>27</v>
      </c>
      <c r="C857" s="22" t="n">
        <v>1260</v>
      </c>
      <c r="D857" s="4" t="inlineStr">
        <is>
          <t>COLÉGIO BATISTA DE ITABUNA</t>
        </is>
      </c>
      <c r="E857" s="7" t="n">
        <v>14</v>
      </c>
      <c r="F857" s="23" t="n">
        <v>226</v>
      </c>
      <c r="G857" s="17" t="inlineStr">
        <is>
          <t>300 m</t>
        </is>
      </c>
      <c r="H857" s="4" t="inlineStr">
        <is>
          <t>15B-040_PTZ_R HERCILIA TEIXEIRA EM FRENTE AO ACAI NO POTE</t>
        </is>
      </c>
      <c r="I857" s="17" t="inlineStr">
        <is>
          <t>DOME</t>
        </is>
      </c>
      <c r="J857" s="17" t="inlineStr">
        <is>
          <t>M6741-E-Z37</t>
        </is>
      </c>
      <c r="K857" s="24" t="inlineStr">
        <is>
          <t>10.98.65.170</t>
        </is>
      </c>
      <c r="L857" s="4" t="inlineStr">
        <is>
          <t>CICOM-ITABUNA</t>
        </is>
      </c>
      <c r="M857" s="4" t="inlineStr">
        <is>
          <t>PTZ</t>
        </is>
      </c>
      <c r="N857" s="25" t="n">
        <v>-14.7890236</v>
      </c>
      <c r="O857" s="25" t="n">
        <v>-39.2694542</v>
      </c>
    </row>
    <row r="858">
      <c r="A858" s="4" t="inlineStr">
        <is>
          <t>ITABUNA</t>
        </is>
      </c>
      <c r="B858" s="22" t="n">
        <v>28</v>
      </c>
      <c r="C858" s="22" t="n">
        <v>1350</v>
      </c>
      <c r="D858" s="4" t="inlineStr">
        <is>
          <t>COLÉGIO ESTADUAL VALDELICE SOARES PINHEIRO - ANTIGO PRESIDENTE MÉDICE</t>
        </is>
      </c>
      <c r="E858" s="7" t="n">
        <v>19</v>
      </c>
      <c r="F858" s="23" t="n">
        <v>156</v>
      </c>
      <c r="G858" s="17" t="inlineStr">
        <is>
          <t>200 m</t>
        </is>
      </c>
      <c r="H858" s="4" t="inlineStr">
        <is>
          <t>15B-001_PTZ_R BELO HORIZONTE</t>
        </is>
      </c>
      <c r="I858" s="17" t="inlineStr">
        <is>
          <t>DOME</t>
        </is>
      </c>
      <c r="J858" s="17" t="inlineStr">
        <is>
          <t>M6721-E-Z31</t>
        </is>
      </c>
      <c r="K858" s="24" t="inlineStr">
        <is>
          <t>10.98.63.122</t>
        </is>
      </c>
      <c r="L858" s="4" t="inlineStr">
        <is>
          <t>CICOM-ITABUNA</t>
        </is>
      </c>
      <c r="M858" s="4" t="inlineStr">
        <is>
          <t>PTZ</t>
        </is>
      </c>
      <c r="N858" s="25" t="n">
        <v>-14.7714722</v>
      </c>
      <c r="O858" s="25" t="n">
        <v>-39.2649912</v>
      </c>
    </row>
    <row r="859">
      <c r="A859" s="4" t="inlineStr">
        <is>
          <t>ITABUNA</t>
        </is>
      </c>
      <c r="B859" s="22" t="n">
        <v>28</v>
      </c>
      <c r="C859" s="22" t="n">
        <v>1350</v>
      </c>
      <c r="D859" s="4" t="inlineStr">
        <is>
          <t>COLÉGIO ESTADUAL VALDELICE SOARES PINHEIRO - ANTIGO PRESIDENTE MÉDICE</t>
        </is>
      </c>
      <c r="E859" s="7" t="n">
        <v>19</v>
      </c>
      <c r="F859" s="23" t="n">
        <v>167</v>
      </c>
      <c r="G859" s="17" t="inlineStr">
        <is>
          <t>200 m</t>
        </is>
      </c>
      <c r="H859" s="4" t="inlineStr">
        <is>
          <t>15B-073_RF_TP_III_PRACA DA PIEDADE AO LADO DA PLASTS EMBALAGENS</t>
        </is>
      </c>
      <c r="I859" s="17" t="inlineStr">
        <is>
          <t>FIX</t>
        </is>
      </c>
      <c r="J859" s="17" t="inlineStr">
        <is>
          <t>M2221-QL</t>
        </is>
      </c>
      <c r="K859" s="24" t="inlineStr">
        <is>
          <t>10.98.66.26</t>
        </is>
      </c>
      <c r="L859" s="4" t="inlineStr">
        <is>
          <t>CICOM-ITABUNA</t>
        </is>
      </c>
      <c r="M859" s="4" t="inlineStr">
        <is>
          <t>RF</t>
        </is>
      </c>
      <c r="N859" s="25" t="n">
        <v>-14.7715209</v>
      </c>
      <c r="O859" s="25" t="n">
        <v>-39.2647923</v>
      </c>
    </row>
    <row r="860">
      <c r="A860" s="4" t="inlineStr">
        <is>
          <t>ITABUNA</t>
        </is>
      </c>
      <c r="B860" s="22" t="n">
        <v>28</v>
      </c>
      <c r="C860" s="22" t="n">
        <v>1350</v>
      </c>
      <c r="D860" s="4" t="inlineStr">
        <is>
          <t>COLÉGIO ESTADUAL VALDELICE SOARES PINHEIRO - ANTIGO PRESIDENTE MÉDICE</t>
        </is>
      </c>
      <c r="E860" s="7" t="n">
        <v>19</v>
      </c>
      <c r="F860" s="23" t="n">
        <v>260</v>
      </c>
      <c r="G860" s="17" t="inlineStr">
        <is>
          <t>300 m</t>
        </is>
      </c>
      <c r="H860" s="4" t="inlineStr">
        <is>
          <t>15B-019_RF_TP_III_RUA O</t>
        </is>
      </c>
      <c r="I860" s="17" t="inlineStr">
        <is>
          <t>FIX</t>
        </is>
      </c>
      <c r="J860" s="17" t="inlineStr">
        <is>
          <t>M2221-QL</t>
        </is>
      </c>
      <c r="K860" s="24" t="inlineStr">
        <is>
          <t>10.98.62.82</t>
        </is>
      </c>
      <c r="L860" s="4" t="inlineStr">
        <is>
          <t>CICOM-ITABUNA</t>
        </is>
      </c>
      <c r="M860" s="4" t="inlineStr">
        <is>
          <t>RF</t>
        </is>
      </c>
      <c r="N860" s="25" t="n">
        <v>-14.7711747</v>
      </c>
      <c r="O860" s="25" t="n">
        <v>-39.2678573</v>
      </c>
    </row>
    <row r="861">
      <c r="A861" s="4" t="inlineStr">
        <is>
          <t>ITABUNA</t>
        </is>
      </c>
      <c r="B861" s="22" t="n">
        <v>28</v>
      </c>
      <c r="C861" s="22" t="n">
        <v>1384</v>
      </c>
      <c r="D861" s="4" t="inlineStr">
        <is>
          <t>CENTRO INTEGRADO OSCAR MARINHO FALCÃO - CIOMF</t>
        </is>
      </c>
      <c r="E861" s="7" t="n">
        <v>26</v>
      </c>
      <c r="F861" s="23" t="n">
        <v>282</v>
      </c>
      <c r="G861" s="17" t="inlineStr">
        <is>
          <t>300 m</t>
        </is>
      </c>
      <c r="H861" s="4" t="inlineStr">
        <is>
          <t>15B-056_LPR_AV AMELIA AMADO COLEGIO SAO JOSE DE ITABUNA STD RODOVIARIA</t>
        </is>
      </c>
      <c r="I861" s="17" t="inlineStr">
        <is>
          <t>FIX</t>
        </is>
      </c>
      <c r="J861" s="17" t="inlineStr">
        <is>
          <t>M2221-QL</t>
        </is>
      </c>
      <c r="K861" s="24" t="inlineStr">
        <is>
          <t>10.98.65.202</t>
        </is>
      </c>
      <c r="L861" s="4" t="inlineStr">
        <is>
          <t>CICOM-ITABUNA</t>
        </is>
      </c>
      <c r="M861" s="4" t="inlineStr">
        <is>
          <t>LPR</t>
        </is>
      </c>
      <c r="N861" s="25" t="n">
        <v>-14.78963833333</v>
      </c>
      <c r="O861" s="25" t="n">
        <v>-39.28068666666</v>
      </c>
    </row>
    <row r="862">
      <c r="A862" s="4" t="inlineStr">
        <is>
          <t>ITABUNA</t>
        </is>
      </c>
      <c r="B862" s="22" t="n">
        <v>28</v>
      </c>
      <c r="C862" s="22" t="n">
        <v>1384</v>
      </c>
      <c r="D862" s="4" t="inlineStr">
        <is>
          <t>CENTRO INTEGRADO OSCAR MARINHO FALCÃO - CIOMF</t>
        </is>
      </c>
      <c r="E862" s="7" t="n">
        <v>26</v>
      </c>
      <c r="F862" s="23" t="n">
        <v>292</v>
      </c>
      <c r="G862" s="17" t="inlineStr">
        <is>
          <t>300 m</t>
        </is>
      </c>
      <c r="H862" s="4" t="inlineStr">
        <is>
          <t>15B-020_RF_TP_IV_RUA ANTONIO MUNIZ</t>
        </is>
      </c>
      <c r="I862" s="17" t="inlineStr">
        <is>
          <t>FIX</t>
        </is>
      </c>
      <c r="J862" s="17" t="inlineStr">
        <is>
          <t>M2221-QL</t>
        </is>
      </c>
      <c r="K862" s="24" t="inlineStr">
        <is>
          <t>10.98.62.146</t>
        </is>
      </c>
      <c r="L862" s="4" t="inlineStr">
        <is>
          <t>CICOM-ITABUNA</t>
        </is>
      </c>
      <c r="M862" s="4" t="inlineStr">
        <is>
          <t>RF</t>
        </is>
      </c>
      <c r="N862" s="25" t="n">
        <v>-14.7860432</v>
      </c>
      <c r="O862" s="25" t="n">
        <v>-39.2780132</v>
      </c>
    </row>
    <row r="863">
      <c r="A863" s="4" t="inlineStr">
        <is>
          <t>ITABUNA</t>
        </is>
      </c>
      <c r="B863" s="22" t="n">
        <v>27</v>
      </c>
      <c r="C863" s="22" t="n">
        <v>1465</v>
      </c>
      <c r="D863" s="4" t="inlineStr">
        <is>
          <t>GRUPO ESCOLAR MUNICIPAL PROFESSOR EVERALDO CARDOSO</t>
        </is>
      </c>
      <c r="E863" s="7" t="n">
        <v>9</v>
      </c>
      <c r="F863" s="23" t="n">
        <v>270</v>
      </c>
      <c r="G863" s="17" t="inlineStr">
        <is>
          <t>300 m</t>
        </is>
      </c>
      <c r="H863" s="4" t="inlineStr">
        <is>
          <t>15B-043_PTZ_PRACA SIMAO FITERMAN EM FRENTE A MAGAZINE MAGALHAES</t>
        </is>
      </c>
      <c r="I863" s="17" t="inlineStr">
        <is>
          <t>DOME</t>
        </is>
      </c>
      <c r="J863" s="17" t="inlineStr">
        <is>
          <t>M6741-E-Z37</t>
        </is>
      </c>
      <c r="K863" s="24" t="inlineStr">
        <is>
          <t>10.98.65.218</t>
        </is>
      </c>
      <c r="L863" s="4" t="inlineStr">
        <is>
          <t>CICOM-ITABUNA</t>
        </is>
      </c>
      <c r="M863" s="4" t="inlineStr">
        <is>
          <t>PTZ</t>
        </is>
      </c>
      <c r="N863" s="25" t="n">
        <v>-14.81024</v>
      </c>
      <c r="O863" s="25" t="n">
        <v>-39.27479</v>
      </c>
    </row>
    <row r="864">
      <c r="A864" s="4" t="inlineStr">
        <is>
          <t>ITABUNA</t>
        </is>
      </c>
      <c r="B864" s="22" t="n">
        <v>27</v>
      </c>
      <c r="C864" s="22" t="n">
        <v>1465</v>
      </c>
      <c r="D864" s="4" t="inlineStr">
        <is>
          <t>GRUPO ESCOLAR MUNICIPAL PROFESSOR EVERALDO CARDOSO</t>
        </is>
      </c>
      <c r="E864" s="7" t="n">
        <v>9</v>
      </c>
      <c r="F864" s="23" t="n">
        <v>271</v>
      </c>
      <c r="G864" s="17" t="inlineStr">
        <is>
          <t>300 m</t>
        </is>
      </c>
      <c r="H864" s="4" t="inlineStr">
        <is>
          <t>15B-015_PTZ_AVENIDA PRINCESA ISABEL</t>
        </is>
      </c>
      <c r="I864" s="17" t="inlineStr">
        <is>
          <t>DOME</t>
        </is>
      </c>
      <c r="J864" s="17" t="inlineStr">
        <is>
          <t>M6721-E-Z31</t>
        </is>
      </c>
      <c r="K864" s="24" t="inlineStr">
        <is>
          <t>10.98.63.98</t>
        </is>
      </c>
      <c r="L864" s="4" t="inlineStr">
        <is>
          <t>CICOM-ITABUNA</t>
        </is>
      </c>
      <c r="M864" s="4" t="inlineStr">
        <is>
          <t>PTZ</t>
        </is>
      </c>
      <c r="N864" s="25" t="n">
        <v>-14.8103021</v>
      </c>
      <c r="O864" s="25" t="n">
        <v>-39.2747739</v>
      </c>
    </row>
    <row r="865">
      <c r="A865" s="4" t="inlineStr">
        <is>
          <t>ITABUNA</t>
        </is>
      </c>
      <c r="B865" s="22" t="n">
        <v>27</v>
      </c>
      <c r="C865" s="22" t="n">
        <v>1481</v>
      </c>
      <c r="D865" s="4" t="inlineStr">
        <is>
          <t>CENTRO DE CULTURA ADONIAS FILHO</t>
        </is>
      </c>
      <c r="E865" s="7" t="n">
        <v>10</v>
      </c>
      <c r="F865" s="23" t="n">
        <v>77</v>
      </c>
      <c r="G865" s="17" t="inlineStr">
        <is>
          <t>100 m</t>
        </is>
      </c>
      <c r="H865" s="4" t="inlineStr">
        <is>
          <t>15B-012_PTZ_RUA ALMIRANTE TAMANDARE</t>
        </is>
      </c>
      <c r="I865" s="17" t="inlineStr">
        <is>
          <t>DOME</t>
        </is>
      </c>
      <c r="J865" s="17" t="inlineStr">
        <is>
          <t>M6741-E-Z37</t>
        </is>
      </c>
      <c r="K865" s="24" t="inlineStr">
        <is>
          <t>10.98.62.138</t>
        </is>
      </c>
      <c r="L865" s="4" t="inlineStr">
        <is>
          <t>CICOM-ITABUNA</t>
        </is>
      </c>
      <c r="M865" s="4" t="inlineStr">
        <is>
          <t>PTZ</t>
        </is>
      </c>
      <c r="N865" s="25" t="n">
        <v>-14.7964903</v>
      </c>
      <c r="O865" s="25" t="n">
        <v>-39.278519</v>
      </c>
    </row>
    <row r="866">
      <c r="A866" s="4" t="inlineStr">
        <is>
          <t>ITABUNA</t>
        </is>
      </c>
      <c r="B866" s="22" t="n">
        <v>27</v>
      </c>
      <c r="C866" s="22" t="n">
        <v>1546</v>
      </c>
      <c r="D866" s="4" t="inlineStr">
        <is>
          <t>CONJUNTO PENAL DE ITABUNA</t>
        </is>
      </c>
      <c r="E866" s="7" t="n">
        <v>1</v>
      </c>
      <c r="F866" s="23" t="n">
        <v>98</v>
      </c>
      <c r="G866" s="17" t="inlineStr">
        <is>
          <t>100 m</t>
        </is>
      </c>
      <c r="H866" s="4" t="inlineStr">
        <is>
          <t>SEAP-I-001_PTZ_BR415-GUARITA DA ENT DO PRESÍDIO DE ITABUNA</t>
        </is>
      </c>
      <c r="I866" s="17" t="inlineStr">
        <is>
          <t>DOME</t>
        </is>
      </c>
      <c r="J866" s="17" t="inlineStr">
        <is>
          <t>M6741-E-Z37</t>
        </is>
      </c>
      <c r="K866" s="24" t="inlineStr">
        <is>
          <t>10.98.67.130</t>
        </is>
      </c>
      <c r="L866" s="4" t="inlineStr">
        <is>
          <t>CICOM-ITABUNA</t>
        </is>
      </c>
      <c r="M866" s="4" t="inlineStr">
        <is>
          <t>PTZ</t>
        </is>
      </c>
      <c r="N866" s="25" t="n">
        <v>-14.8463343831066</v>
      </c>
      <c r="O866" s="25" t="n">
        <v>-39.3520450593496</v>
      </c>
    </row>
    <row r="867">
      <c r="A867" s="4" t="inlineStr">
        <is>
          <t>ITABUNA</t>
        </is>
      </c>
      <c r="B867" s="22" t="n">
        <v>27</v>
      </c>
      <c r="C867" s="22" t="n">
        <v>1546</v>
      </c>
      <c r="D867" s="4" t="inlineStr">
        <is>
          <t>CONJUNTO PENAL DE ITABUNA</t>
        </is>
      </c>
      <c r="E867" s="7" t="n">
        <v>1</v>
      </c>
      <c r="F867" s="23" t="n">
        <v>118</v>
      </c>
      <c r="G867" s="17" t="inlineStr">
        <is>
          <t>200 m</t>
        </is>
      </c>
      <c r="H867" s="4" t="inlineStr">
        <is>
          <t>SEAP-I-009_PTZ_BR 415-GUARITA DO ANEXO FEMININO</t>
        </is>
      </c>
      <c r="I867" s="17" t="inlineStr">
        <is>
          <t>DOME</t>
        </is>
      </c>
      <c r="J867" s="17" t="inlineStr">
        <is>
          <t>M6741-E-Z37</t>
        </is>
      </c>
      <c r="K867" s="24" t="inlineStr">
        <is>
          <t>10.98.67.162</t>
        </is>
      </c>
      <c r="L867" s="4" t="inlineStr">
        <is>
          <t>CICOM-ITABUNA</t>
        </is>
      </c>
      <c r="M867" s="4" t="inlineStr">
        <is>
          <t>PTZ</t>
        </is>
      </c>
      <c r="N867" s="25" t="n">
        <v>-14.846445</v>
      </c>
      <c r="O867" s="25" t="n">
        <v>-39.352191</v>
      </c>
    </row>
    <row r="868">
      <c r="A868" s="4" t="inlineStr">
        <is>
          <t>ITABUNA</t>
        </is>
      </c>
      <c r="B868" s="22" t="n">
        <v>27</v>
      </c>
      <c r="C868" s="22" t="n">
        <v>1546</v>
      </c>
      <c r="D868" s="4" t="inlineStr">
        <is>
          <t>CONJUNTO PENAL DE ITABUNA</t>
        </is>
      </c>
      <c r="E868" s="7" t="n">
        <v>1</v>
      </c>
      <c r="F868" s="23" t="n">
        <v>192</v>
      </c>
      <c r="G868" s="17" t="inlineStr">
        <is>
          <t>200 m</t>
        </is>
      </c>
      <c r="H868" s="4" t="inlineStr">
        <is>
          <t>SEAP-I-007_PTZ BR415-FRENTE DO ESTAC DO PRESIDIO</t>
        </is>
      </c>
      <c r="I868" s="17" t="inlineStr">
        <is>
          <t>DOME</t>
        </is>
      </c>
      <c r="J868" s="17" t="inlineStr">
        <is>
          <t>M6741-E-Z37</t>
        </is>
      </c>
      <c r="K868" s="24" t="inlineStr">
        <is>
          <t>10.98.66.218</t>
        </is>
      </c>
      <c r="L868" s="4" t="inlineStr">
        <is>
          <t>CICOM-ITABUNA</t>
        </is>
      </c>
      <c r="M868" s="4" t="inlineStr">
        <is>
          <t>PTZ</t>
        </is>
      </c>
      <c r="N868" s="25" t="n">
        <v>-14.8469585</v>
      </c>
      <c r="O868" s="25" t="n">
        <v>-39.352632</v>
      </c>
    </row>
    <row r="869">
      <c r="A869" s="4" t="inlineStr">
        <is>
          <t>ITABUNA</t>
        </is>
      </c>
      <c r="B869" s="22" t="n">
        <v>27</v>
      </c>
      <c r="C869" s="22" t="n">
        <v>1597</v>
      </c>
      <c r="D869" s="4" t="inlineStr">
        <is>
          <t>ESCOLA DE TEMPO INTEGRAL PROFESSOR ADEUM HILÁRIO SAUER</t>
        </is>
      </c>
      <c r="E869" s="7" t="n">
        <v>22</v>
      </c>
      <c r="F869" s="23" t="n">
        <v>63</v>
      </c>
      <c r="G869" s="17" t="inlineStr">
        <is>
          <t>100 m</t>
        </is>
      </c>
      <c r="H869" s="4" t="inlineStr">
        <is>
          <t>15B-035_PTZ_R NICODEMOS BARRETO PX A IGJ PRESBITERIANA</t>
        </is>
      </c>
      <c r="I869" s="17" t="inlineStr">
        <is>
          <t>DOME</t>
        </is>
      </c>
      <c r="J869" s="17" t="inlineStr">
        <is>
          <t>M6741-E-Z37</t>
        </is>
      </c>
      <c r="K869" s="24" t="inlineStr">
        <is>
          <t>10.98.65.114</t>
        </is>
      </c>
      <c r="L869" s="4" t="inlineStr">
        <is>
          <t>CICOM-ITABUNA</t>
        </is>
      </c>
      <c r="M869" s="4" t="inlineStr">
        <is>
          <t>PTZ</t>
        </is>
      </c>
      <c r="N869" s="25" t="n">
        <v>-14.816050771719</v>
      </c>
      <c r="O869" s="25" t="n">
        <v>-39.276742637157</v>
      </c>
    </row>
    <row r="870">
      <c r="A870" s="4" t="inlineStr">
        <is>
          <t>ITABUNA</t>
        </is>
      </c>
      <c r="B870" s="22" t="n">
        <v>28</v>
      </c>
      <c r="C870" s="22" t="n">
        <v>1716</v>
      </c>
      <c r="D870" s="4" t="inlineStr">
        <is>
          <t>COLÉGIO ESTADUAL INÁCIO TOSTA FILHO</t>
        </is>
      </c>
      <c r="E870" s="7" t="n">
        <v>11</v>
      </c>
      <c r="F870" s="23" t="n">
        <v>253</v>
      </c>
      <c r="G870" s="17" t="inlineStr">
        <is>
          <t>300 m</t>
        </is>
      </c>
      <c r="H870" s="4" t="inlineStr">
        <is>
          <t>15B-046_PTZ_RUA SAO SEBASTIAO EM FRENTE A CRECHE CIRANDINHA DO SABER</t>
        </is>
      </c>
      <c r="I870" s="17" t="inlineStr">
        <is>
          <t>DOME</t>
        </is>
      </c>
      <c r="J870" s="17" t="inlineStr">
        <is>
          <t>M6741-E-Z37</t>
        </is>
      </c>
      <c r="K870" s="24" t="inlineStr">
        <is>
          <t>10.98.66.42</t>
        </is>
      </c>
      <c r="L870" s="4" t="inlineStr">
        <is>
          <t>CICOM-ITABUNA</t>
        </is>
      </c>
      <c r="M870" s="4" t="inlineStr">
        <is>
          <t>PTZ</t>
        </is>
      </c>
      <c r="N870" s="25" t="n">
        <v>-14.779059</v>
      </c>
      <c r="O870" s="25" t="n">
        <v>-39.2684897</v>
      </c>
    </row>
    <row r="871">
      <c r="A871" s="4" t="inlineStr">
        <is>
          <t>ITABUNA</t>
        </is>
      </c>
      <c r="B871" s="22" t="n">
        <v>28</v>
      </c>
      <c r="C871" s="22" t="n">
        <v>1724</v>
      </c>
      <c r="D871" s="4" t="inlineStr">
        <is>
          <t>ESCOLA FIRMINO ALVES</t>
        </is>
      </c>
      <c r="E871" s="7" t="n">
        <v>6</v>
      </c>
      <c r="F871" s="23" t="n">
        <v>229</v>
      </c>
      <c r="G871" s="17" t="inlineStr">
        <is>
          <t>300 m</t>
        </is>
      </c>
      <c r="H871" s="4" t="inlineStr">
        <is>
          <t>15B-061_LPR_AV JURACY MAGALHAES STD CENTRO DE ITABUNA</t>
        </is>
      </c>
      <c r="I871" s="17" t="inlineStr">
        <is>
          <t>FIX</t>
        </is>
      </c>
      <c r="J871" s="17" t="inlineStr">
        <is>
          <t>M2241-QL</t>
        </is>
      </c>
      <c r="K871" s="24" t="inlineStr">
        <is>
          <t>10.98.66.2</t>
        </is>
      </c>
      <c r="L871" s="4" t="inlineStr">
        <is>
          <t>CICOM-ITABUNA</t>
        </is>
      </c>
      <c r="M871" s="4" t="inlineStr">
        <is>
          <t>LPR</t>
        </is>
      </c>
      <c r="N871" s="25" t="n">
        <v>-14.7812244</v>
      </c>
      <c r="O871" s="25" t="n">
        <v>-39.268006</v>
      </c>
    </row>
    <row r="872">
      <c r="A872" s="4" t="inlineStr">
        <is>
          <t>ITABUNA</t>
        </is>
      </c>
      <c r="B872" s="22" t="n">
        <v>28</v>
      </c>
      <c r="C872" s="22" t="n">
        <v>1724</v>
      </c>
      <c r="D872" s="4" t="inlineStr">
        <is>
          <t>ESCOLA FIRMINO ALVES</t>
        </is>
      </c>
      <c r="E872" s="7" t="n">
        <v>6</v>
      </c>
      <c r="F872" s="23" t="n">
        <v>229</v>
      </c>
      <c r="G872" s="17" t="inlineStr">
        <is>
          <t>300 m</t>
        </is>
      </c>
      <c r="H872" s="4" t="inlineStr">
        <is>
          <t>15B-047_PTZ_AV JURACY MAGALHAES EM FRENTE AO POSTO SHELL</t>
        </is>
      </c>
      <c r="I872" s="17" t="inlineStr">
        <is>
          <t>DOME</t>
        </is>
      </c>
      <c r="J872" s="17" t="inlineStr">
        <is>
          <t>M6741-E-Z37</t>
        </is>
      </c>
      <c r="K872" s="24" t="inlineStr">
        <is>
          <t>10.98.66.58</t>
        </is>
      </c>
      <c r="L872" s="4" t="inlineStr">
        <is>
          <t>CICOM-ITABUNA</t>
        </is>
      </c>
      <c r="M872" s="4" t="inlineStr">
        <is>
          <t>PTZ</t>
        </is>
      </c>
      <c r="N872" s="25" t="n">
        <v>-14.7812252</v>
      </c>
      <c r="O872" s="25" t="n">
        <v>-39.268008</v>
      </c>
    </row>
    <row r="873">
      <c r="A873" s="4" t="inlineStr">
        <is>
          <t>ITABUNA</t>
        </is>
      </c>
      <c r="B873" s="22" t="n">
        <v>28</v>
      </c>
      <c r="C873" s="22" t="n">
        <v>1724</v>
      </c>
      <c r="D873" s="4" t="inlineStr">
        <is>
          <t>ESCOLA FIRMINO ALVES</t>
        </is>
      </c>
      <c r="E873" s="7" t="n">
        <v>6</v>
      </c>
      <c r="F873" s="23" t="n">
        <v>248</v>
      </c>
      <c r="G873" s="17" t="inlineStr">
        <is>
          <t>300 m</t>
        </is>
      </c>
      <c r="H873" s="4" t="inlineStr">
        <is>
          <t>15B-046_PTZ_RUA SAO SEBASTIAO EM FRENTE A CRECHE CIRANDINHA DO SABER</t>
        </is>
      </c>
      <c r="I873" s="17" t="inlineStr">
        <is>
          <t>DOME</t>
        </is>
      </c>
      <c r="J873" s="17" t="inlineStr">
        <is>
          <t>M6741-E-Z37</t>
        </is>
      </c>
      <c r="K873" s="24" t="inlineStr">
        <is>
          <t>10.98.66.42</t>
        </is>
      </c>
      <c r="L873" s="4" t="inlineStr">
        <is>
          <t>CICOM-ITABUNA</t>
        </is>
      </c>
      <c r="M873" s="4" t="inlineStr">
        <is>
          <t>PTZ</t>
        </is>
      </c>
      <c r="N873" s="25" t="n">
        <v>-14.779059</v>
      </c>
      <c r="O873" s="25" t="n">
        <v>-39.2684897</v>
      </c>
    </row>
    <row r="874">
      <c r="A874" s="4" t="inlineStr">
        <is>
          <t>ITABUNA</t>
        </is>
      </c>
      <c r="B874" s="22" t="n">
        <v>28</v>
      </c>
      <c r="C874" s="22" t="n">
        <v>1732</v>
      </c>
      <c r="D874" s="4" t="inlineStr">
        <is>
          <t>COLÉGIO E CURSO GALILEU - RUY BARBOSA</t>
        </is>
      </c>
      <c r="E874" s="7" t="n">
        <v>6</v>
      </c>
      <c r="F874" s="23" t="n">
        <v>162</v>
      </c>
      <c r="G874" s="17" t="inlineStr">
        <is>
          <t>200 m</t>
        </is>
      </c>
      <c r="H874" s="4" t="inlineStr">
        <is>
          <t>15B-031_RF_TP_IV_AV DO CINQUENTENARIO EM FRENTE A CAIXA ECONOMICA</t>
        </is>
      </c>
      <c r="I874" s="17" t="inlineStr">
        <is>
          <t>FIX</t>
        </is>
      </c>
      <c r="J874" s="17" t="inlineStr">
        <is>
          <t>M2241-QL</t>
        </is>
      </c>
      <c r="K874" s="24" t="inlineStr">
        <is>
          <t>10.98.67.18</t>
        </is>
      </c>
      <c r="L874" s="4" t="inlineStr">
        <is>
          <t>CICOM-ITABUNA</t>
        </is>
      </c>
      <c r="M874" s="4" t="inlineStr">
        <is>
          <t>RF</t>
        </is>
      </c>
      <c r="N874" s="25" t="n">
        <v>-14.7948086</v>
      </c>
      <c r="O874" s="25" t="n">
        <v>-39.2770044</v>
      </c>
    </row>
    <row r="875">
      <c r="A875" s="4" t="inlineStr">
        <is>
          <t>ITABUNA</t>
        </is>
      </c>
      <c r="B875" s="22" t="n">
        <v>28</v>
      </c>
      <c r="C875" s="22" t="n">
        <v>1732</v>
      </c>
      <c r="D875" s="4" t="inlineStr">
        <is>
          <t>COLÉGIO E CURSO GALILEU - RUY BARBOSA</t>
        </is>
      </c>
      <c r="E875" s="7" t="n">
        <v>6</v>
      </c>
      <c r="F875" s="23" t="n">
        <v>208</v>
      </c>
      <c r="G875" s="17" t="inlineStr">
        <is>
          <t>300 m</t>
        </is>
      </c>
      <c r="H875" s="4" t="inlineStr">
        <is>
          <t>15B-080_RF_TP_IV_R NACOES UNIDAS EM FRENTE A OTICAS CARDOSO</t>
        </is>
      </c>
      <c r="I875" s="17" t="inlineStr">
        <is>
          <t>FIX</t>
        </is>
      </c>
      <c r="J875" s="17" t="inlineStr">
        <is>
          <t>M2221-QL</t>
        </is>
      </c>
      <c r="K875" s="24" t="inlineStr">
        <is>
          <t>10.98.66.154</t>
        </is>
      </c>
      <c r="L875" s="4" t="inlineStr">
        <is>
          <t>CICOM-ITABUNA</t>
        </is>
      </c>
      <c r="M875" s="4" t="inlineStr">
        <is>
          <t>RF</t>
        </is>
      </c>
      <c r="N875" s="25" t="n">
        <v>-14.7915817</v>
      </c>
      <c r="O875" s="25" t="n">
        <v>-39.2775917</v>
      </c>
    </row>
    <row r="876">
      <c r="A876" s="4" t="inlineStr">
        <is>
          <t>ITABUNA</t>
        </is>
      </c>
      <c r="B876" s="22" t="n">
        <v>28</v>
      </c>
      <c r="C876" s="22" t="n">
        <v>1732</v>
      </c>
      <c r="D876" s="4" t="inlineStr">
        <is>
          <t>COLÉGIO E CURSO GALILEU - RUY BARBOSA</t>
        </is>
      </c>
      <c r="E876" s="7" t="n">
        <v>6</v>
      </c>
      <c r="F876" s="23" t="n">
        <v>241</v>
      </c>
      <c r="G876" s="17" t="inlineStr">
        <is>
          <t>300 m</t>
        </is>
      </c>
      <c r="H876" s="4" t="inlineStr">
        <is>
          <t>15B-059_LPR_AV FERNANDO CORDIER STD MANGABINHA</t>
        </is>
      </c>
      <c r="I876" s="17" t="inlineStr">
        <is>
          <t>FIX</t>
        </is>
      </c>
      <c r="J876" s="17" t="inlineStr">
        <is>
          <t>M2221-QL</t>
        </is>
      </c>
      <c r="K876" s="24" t="inlineStr">
        <is>
          <t>10.98.63.170</t>
        </is>
      </c>
      <c r="L876" s="4" t="inlineStr">
        <is>
          <t>CICOM-ITABUNA</t>
        </is>
      </c>
      <c r="M876" s="4" t="inlineStr">
        <is>
          <t>LPR</t>
        </is>
      </c>
      <c r="N876" s="25" t="n">
        <v>-14.7932453</v>
      </c>
      <c r="O876" s="25" t="n">
        <v>-39.2747352</v>
      </c>
    </row>
    <row r="877">
      <c r="A877" s="4" t="inlineStr">
        <is>
          <t>ITABUNA</t>
        </is>
      </c>
      <c r="B877" s="22" t="n">
        <v>28</v>
      </c>
      <c r="C877" s="22" t="n">
        <v>1732</v>
      </c>
      <c r="D877" s="4" t="inlineStr">
        <is>
          <t>COLÉGIO E CURSO GALILEU - RUY BARBOSA</t>
        </is>
      </c>
      <c r="E877" s="7" t="n">
        <v>6</v>
      </c>
      <c r="F877" s="23" t="n">
        <v>247</v>
      </c>
      <c r="G877" s="17" t="inlineStr">
        <is>
          <t>300 m</t>
        </is>
      </c>
      <c r="H877" s="4" t="inlineStr">
        <is>
          <t>15B-008_PTZ_ RUA PROFESSOR ALICIO DE QUIEROS</t>
        </is>
      </c>
      <c r="I877" s="17" t="inlineStr">
        <is>
          <t>DOME</t>
        </is>
      </c>
      <c r="J877" s="17" t="inlineStr">
        <is>
          <t>M6721-E-Z31</t>
        </is>
      </c>
      <c r="K877" s="24" t="inlineStr">
        <is>
          <t>10.98.62.90</t>
        </is>
      </c>
      <c r="L877" s="4" t="inlineStr">
        <is>
          <t>CICOM-ITABUNA</t>
        </is>
      </c>
      <c r="M877" s="4" t="inlineStr">
        <is>
          <t>PTZ</t>
        </is>
      </c>
      <c r="N877" s="25" t="n">
        <v>-14.7911346</v>
      </c>
      <c r="O877" s="25" t="n">
        <v>-39.2768699</v>
      </c>
    </row>
    <row r="878">
      <c r="A878" s="4" t="inlineStr">
        <is>
          <t>ITABUNA</t>
        </is>
      </c>
      <c r="B878" s="22" t="n">
        <v>28</v>
      </c>
      <c r="C878" s="22" t="n">
        <v>1732</v>
      </c>
      <c r="D878" s="4" t="inlineStr">
        <is>
          <t>COLÉGIO E CURSO GALILEU - RUY BARBOSA</t>
        </is>
      </c>
      <c r="E878" s="7" t="n">
        <v>6</v>
      </c>
      <c r="F878" s="23" t="n">
        <v>256</v>
      </c>
      <c r="G878" s="17" t="inlineStr">
        <is>
          <t>300 m</t>
        </is>
      </c>
      <c r="H878" s="4" t="inlineStr">
        <is>
          <t>15B-026_RF_TP_III_RUA RUI BARBOSA</t>
        </is>
      </c>
      <c r="I878" s="17" t="inlineStr">
        <is>
          <t>FIX</t>
        </is>
      </c>
      <c r="J878" s="17" t="inlineStr">
        <is>
          <t>M2241-QL</t>
        </is>
      </c>
      <c r="K878" s="24" t="inlineStr">
        <is>
          <t>10.98.118.82</t>
        </is>
      </c>
      <c r="L878" s="4" t="inlineStr">
        <is>
          <t>CICOM-ITABUNA</t>
        </is>
      </c>
      <c r="M878" s="4" t="inlineStr">
        <is>
          <t>RF</t>
        </is>
      </c>
      <c r="N878" s="25" t="n">
        <v>-14.791383</v>
      </c>
      <c r="O878" s="25" t="n">
        <v>-39.275743</v>
      </c>
    </row>
    <row r="879">
      <c r="A879" s="4" t="inlineStr">
        <is>
          <t>ITABUNA</t>
        </is>
      </c>
      <c r="B879" s="22" t="n">
        <v>28</v>
      </c>
      <c r="C879" s="22" t="n">
        <v>1732</v>
      </c>
      <c r="D879" s="4" t="inlineStr">
        <is>
          <t>COLÉGIO E CURSO GALILEU - RUY BARBOSA</t>
        </is>
      </c>
      <c r="E879" s="7" t="n">
        <v>6</v>
      </c>
      <c r="F879" s="23" t="n">
        <v>259</v>
      </c>
      <c r="G879" s="17" t="inlineStr">
        <is>
          <t>300 m</t>
        </is>
      </c>
      <c r="H879" s="4" t="inlineStr">
        <is>
          <t>15B-011_PTZ_RUA NACOES UNIDA</t>
        </is>
      </c>
      <c r="I879" s="17" t="inlineStr">
        <is>
          <t>DOME</t>
        </is>
      </c>
      <c r="J879" s="17" t="inlineStr">
        <is>
          <t>M6721-E-Z31</t>
        </is>
      </c>
      <c r="K879" s="24" t="inlineStr">
        <is>
          <t>10.98.62.218</t>
        </is>
      </c>
      <c r="L879" s="4" t="inlineStr">
        <is>
          <t>CICOM-ITABUNA</t>
        </is>
      </c>
      <c r="M879" s="4" t="inlineStr">
        <is>
          <t>PTZ</t>
        </is>
      </c>
      <c r="N879" s="25" t="n">
        <v>-14.7933765</v>
      </c>
      <c r="O879" s="25" t="n">
        <v>-39.2793765</v>
      </c>
    </row>
    <row r="880">
      <c r="A880" s="4" t="inlineStr">
        <is>
          <t>ITABUNA</t>
        </is>
      </c>
      <c r="B880" s="22" t="n">
        <v>28</v>
      </c>
      <c r="C880" s="22" t="n">
        <v>1732</v>
      </c>
      <c r="D880" s="4" t="inlineStr">
        <is>
          <t>COLÉGIO E CURSO GALILEU - RUY BARBOSA</t>
        </is>
      </c>
      <c r="E880" s="7" t="n">
        <v>6</v>
      </c>
      <c r="F880" s="23" t="n">
        <v>259</v>
      </c>
      <c r="G880" s="17" t="inlineStr">
        <is>
          <t>300 m</t>
        </is>
      </c>
      <c r="H880" s="4" t="inlineStr">
        <is>
          <t>15B-050_PTZ_AV FERNANDO CORDIER EM FRENTE AO SOLAR TEODORO R GUIMARAES</t>
        </is>
      </c>
      <c r="I880" s="17" t="inlineStr">
        <is>
          <t>DOME</t>
        </is>
      </c>
      <c r="J880" s="17" t="inlineStr">
        <is>
          <t>M6741-E-Z37</t>
        </is>
      </c>
      <c r="K880" s="24" t="inlineStr">
        <is>
          <t>10.98.66.82</t>
        </is>
      </c>
      <c r="L880" s="4" t="inlineStr">
        <is>
          <t>CICOM-ITABUNA</t>
        </is>
      </c>
      <c r="M880" s="4" t="inlineStr">
        <is>
          <t>PTZ</t>
        </is>
      </c>
      <c r="N880" s="25" t="n">
        <v>-14.792971572649</v>
      </c>
      <c r="O880" s="25" t="n">
        <v>-39.274596869945</v>
      </c>
    </row>
    <row r="881">
      <c r="A881" s="4" t="inlineStr">
        <is>
          <t>ITABUNA</t>
        </is>
      </c>
      <c r="B881" s="22" t="n">
        <v>28</v>
      </c>
      <c r="C881" s="22" t="n">
        <v>1732</v>
      </c>
      <c r="D881" s="4" t="inlineStr">
        <is>
          <t>COLÉGIO E CURSO GALILEU - RUY BARBOSA</t>
        </is>
      </c>
      <c r="E881" s="7" t="n">
        <v>6</v>
      </c>
      <c r="F881" s="23" t="n">
        <v>265</v>
      </c>
      <c r="G881" s="17" t="inlineStr">
        <is>
          <t>300 m</t>
        </is>
      </c>
      <c r="H881" s="4" t="inlineStr">
        <is>
          <t>15B-007_PTZ_RUA PROFESSOR ALICIO DE QUEIROS</t>
        </is>
      </c>
      <c r="I881" s="17" t="inlineStr">
        <is>
          <t>DOME</t>
        </is>
      </c>
      <c r="J881" s="17" t="inlineStr">
        <is>
          <t>HWT-M6741-10-Z40-E2</t>
        </is>
      </c>
      <c r="K881" s="24" t="inlineStr">
        <is>
          <t>10.98.62.66</t>
        </is>
      </c>
      <c r="L881" s="4" t="inlineStr">
        <is>
          <t>CICOM-ITABUNA</t>
        </is>
      </c>
      <c r="M881" s="4" t="inlineStr">
        <is>
          <t>PTZ</t>
        </is>
      </c>
      <c r="N881" s="25" t="n">
        <v>-14.792919</v>
      </c>
      <c r="O881" s="25" t="n">
        <v>-39.2745514</v>
      </c>
    </row>
    <row r="882">
      <c r="A882" s="4" t="inlineStr">
        <is>
          <t>ITABUNA</t>
        </is>
      </c>
      <c r="B882" s="22" t="n">
        <v>28</v>
      </c>
      <c r="C882" s="22" t="n">
        <v>1740</v>
      </c>
      <c r="D882" s="4" t="inlineStr">
        <is>
          <t>CENTRO ESTADUAL DE EDUCAÇÃO PROFISSIONAL EM BIOTECNOLOGIA E SAÚDE-CEEP</t>
        </is>
      </c>
      <c r="E882" s="7" t="n">
        <v>4</v>
      </c>
      <c r="F882" s="23" t="n">
        <v>144</v>
      </c>
      <c r="G882" s="17" t="inlineStr">
        <is>
          <t>200 m</t>
        </is>
      </c>
      <c r="H882" s="4" t="inlineStr">
        <is>
          <t>15B-020_RF_TP_IV_RUA ANTONIO MUNIZ</t>
        </is>
      </c>
      <c r="I882" s="17" t="inlineStr">
        <is>
          <t>FIX</t>
        </is>
      </c>
      <c r="J882" s="17" t="inlineStr">
        <is>
          <t>M2221-QL</t>
        </is>
      </c>
      <c r="K882" s="24" t="inlineStr">
        <is>
          <t>10.98.62.146</t>
        </is>
      </c>
      <c r="L882" s="4" t="inlineStr">
        <is>
          <t>CICOM-ITABUNA</t>
        </is>
      </c>
      <c r="M882" s="4" t="inlineStr">
        <is>
          <t>RF</t>
        </is>
      </c>
      <c r="N882" s="25" t="n">
        <v>-14.7860432</v>
      </c>
      <c r="O882" s="25" t="n">
        <v>-39.2780132</v>
      </c>
    </row>
    <row r="883">
      <c r="A883" s="4" t="inlineStr">
        <is>
          <t>ITABUNA</t>
        </is>
      </c>
      <c r="B883" s="22" t="n">
        <v>28</v>
      </c>
      <c r="C883" s="22" t="n">
        <v>1767</v>
      </c>
      <c r="D883" s="4" t="inlineStr">
        <is>
          <t>ESCOLA MUNICIPAL LUIS VIANA FILHO</t>
        </is>
      </c>
      <c r="E883" s="7" t="n">
        <v>11</v>
      </c>
      <c r="F883" s="23" t="n">
        <v>158</v>
      </c>
      <c r="G883" s="17" t="inlineStr">
        <is>
          <t>200 m</t>
        </is>
      </c>
      <c r="H883" s="4" t="inlineStr">
        <is>
          <t>15B-053_PTZ_R JOSE MONSTANS FRENTE A FARMACIA STO ANTONIO</t>
        </is>
      </c>
      <c r="I883" s="17" t="inlineStr">
        <is>
          <t>DOME</t>
        </is>
      </c>
      <c r="J883" s="17" t="inlineStr">
        <is>
          <t>M6741-E-Z37</t>
        </is>
      </c>
      <c r="K883" s="24" t="inlineStr">
        <is>
          <t>10.98.68.18</t>
        </is>
      </c>
      <c r="L883" s="4" t="inlineStr">
        <is>
          <t>CICOM-ITABUNA</t>
        </is>
      </c>
      <c r="M883" s="4" t="inlineStr">
        <is>
          <t>PTZ</t>
        </is>
      </c>
      <c r="N883" s="25" t="n">
        <v>-14.787501</v>
      </c>
      <c r="O883" s="25" t="n">
        <v>-39.283746</v>
      </c>
    </row>
    <row r="884">
      <c r="A884" s="4" t="inlineStr">
        <is>
          <t>ITABUNA</t>
        </is>
      </c>
      <c r="B884" s="22" t="n">
        <v>28</v>
      </c>
      <c r="C884" s="22" t="n">
        <v>1830</v>
      </c>
      <c r="D884" s="4" t="inlineStr">
        <is>
          <t>ESCOLA MUNICIPAL MAL. HUMBERTO DE ALENCAR CASTELO BRANCO</t>
        </is>
      </c>
      <c r="E884" s="7" t="n">
        <v>7</v>
      </c>
      <c r="F884" s="23" t="n">
        <v>173</v>
      </c>
      <c r="G884" s="17" t="inlineStr">
        <is>
          <t>200 m</t>
        </is>
      </c>
      <c r="H884" s="4" t="inlineStr">
        <is>
          <t>15B-073_RF_TP_III_PRACA DA PIEDADE AO LADO DA PLASTS EMBALAGENS</t>
        </is>
      </c>
      <c r="I884" s="17" t="inlineStr">
        <is>
          <t>FIX</t>
        </is>
      </c>
      <c r="J884" s="17" t="inlineStr">
        <is>
          <t>M2221-QL</t>
        </is>
      </c>
      <c r="K884" s="24" t="inlineStr">
        <is>
          <t>10.98.66.26</t>
        </is>
      </c>
      <c r="L884" s="4" t="inlineStr">
        <is>
          <t>CICOM-ITABUNA</t>
        </is>
      </c>
      <c r="M884" s="4" t="inlineStr">
        <is>
          <t>RF</t>
        </is>
      </c>
      <c r="N884" s="25" t="n">
        <v>-14.7715209</v>
      </c>
      <c r="O884" s="25" t="n">
        <v>-39.2647923</v>
      </c>
    </row>
    <row r="885">
      <c r="A885" s="4" t="inlineStr">
        <is>
          <t>ITABUNA</t>
        </is>
      </c>
      <c r="B885" s="22" t="n">
        <v>28</v>
      </c>
      <c r="C885" s="22" t="n">
        <v>1830</v>
      </c>
      <c r="D885" s="4" t="inlineStr">
        <is>
          <t>ESCOLA MUNICIPAL MAL. HUMBERTO DE ALENCAR CASTELO BRANCO</t>
        </is>
      </c>
      <c r="E885" s="7" t="n">
        <v>7</v>
      </c>
      <c r="F885" s="23" t="n">
        <v>182</v>
      </c>
      <c r="G885" s="17" t="inlineStr">
        <is>
          <t>200 m</t>
        </is>
      </c>
      <c r="H885" s="4" t="inlineStr">
        <is>
          <t>15B-001_PTZ_R BELO HORIZONTE</t>
        </is>
      </c>
      <c r="I885" s="17" t="inlineStr">
        <is>
          <t>DOME</t>
        </is>
      </c>
      <c r="J885" s="17" t="inlineStr">
        <is>
          <t>M6721-E-Z31</t>
        </is>
      </c>
      <c r="K885" s="24" t="inlineStr">
        <is>
          <t>10.98.63.122</t>
        </is>
      </c>
      <c r="L885" s="4" t="inlineStr">
        <is>
          <t>CICOM-ITABUNA</t>
        </is>
      </c>
      <c r="M885" s="4" t="inlineStr">
        <is>
          <t>PTZ</t>
        </is>
      </c>
      <c r="N885" s="25" t="n">
        <v>-14.7714722</v>
      </c>
      <c r="O885" s="25" t="n">
        <v>-39.2649912</v>
      </c>
    </row>
    <row r="886">
      <c r="A886" s="4" t="inlineStr">
        <is>
          <t>ITABUNA</t>
        </is>
      </c>
      <c r="B886" s="22" t="n">
        <v>28</v>
      </c>
      <c r="C886" s="22" t="n">
        <v>1848</v>
      </c>
      <c r="D886" s="4" t="inlineStr">
        <is>
          <t>ESCOLA MUNICIPAL LIONS CLUB</t>
        </is>
      </c>
      <c r="E886" s="7" t="n">
        <v>3</v>
      </c>
      <c r="F886" s="23" t="n">
        <v>165</v>
      </c>
      <c r="G886" s="17" t="inlineStr">
        <is>
          <t>200 m</t>
        </is>
      </c>
      <c r="H886" s="4" t="inlineStr">
        <is>
          <t>15B-053_PTZ_R JOSE MONSTANS FRENTE A FARMACIA STO ANTONIO</t>
        </is>
      </c>
      <c r="I886" s="17" t="inlineStr">
        <is>
          <t>DOME</t>
        </is>
      </c>
      <c r="J886" s="17" t="inlineStr">
        <is>
          <t>M6741-E-Z37</t>
        </is>
      </c>
      <c r="K886" s="24" t="inlineStr">
        <is>
          <t>10.98.68.18</t>
        </is>
      </c>
      <c r="L886" s="4" t="inlineStr">
        <is>
          <t>CICOM-ITABUNA</t>
        </is>
      </c>
      <c r="M886" s="4" t="inlineStr">
        <is>
          <t>PTZ</t>
        </is>
      </c>
      <c r="N886" s="25" t="n">
        <v>-14.787501</v>
      </c>
      <c r="O886" s="25" t="n">
        <v>-39.283746</v>
      </c>
    </row>
    <row r="887">
      <c r="A887" s="4" t="inlineStr">
        <is>
          <t>ITABUNA</t>
        </is>
      </c>
      <c r="B887" s="22" t="n">
        <v>28</v>
      </c>
      <c r="C887" s="22" t="n">
        <v>1848</v>
      </c>
      <c r="D887" s="4" t="inlineStr">
        <is>
          <t>ESCOLA MUNICIPAL LIONS CLUB</t>
        </is>
      </c>
      <c r="E887" s="7" t="n">
        <v>3</v>
      </c>
      <c r="F887" s="23" t="n">
        <v>201</v>
      </c>
      <c r="G887" s="17" t="inlineStr">
        <is>
          <t>300 m</t>
        </is>
      </c>
      <c r="H887" s="4" t="inlineStr">
        <is>
          <t>15B-078_RF_TP_IV_R JOAO FRANCO EM FRENTE AO HOSPITAL SAO LUCAS</t>
        </is>
      </c>
      <c r="I887" s="17" t="inlineStr">
        <is>
          <t>FIX</t>
        </is>
      </c>
      <c r="J887" s="17" t="inlineStr">
        <is>
          <t>M2221-QL</t>
        </is>
      </c>
      <c r="K887" s="24" t="inlineStr">
        <is>
          <t>10.98.66.34</t>
        </is>
      </c>
      <c r="L887" s="4" t="inlineStr">
        <is>
          <t>CICOM-ITABUNA</t>
        </is>
      </c>
      <c r="M887" s="4" t="inlineStr">
        <is>
          <t>RF</t>
        </is>
      </c>
      <c r="N887" s="25" t="n">
        <v>-14.7897517</v>
      </c>
      <c r="O887" s="25" t="n">
        <v>-39.2846936</v>
      </c>
    </row>
    <row r="888">
      <c r="A888" s="4" t="inlineStr">
        <is>
          <t>ITABUNA</t>
        </is>
      </c>
      <c r="B888" s="22" t="n">
        <v>28</v>
      </c>
      <c r="C888" s="22" t="n">
        <v>1848</v>
      </c>
      <c r="D888" s="4" t="inlineStr">
        <is>
          <t>ESCOLA MUNICIPAL LIONS CLUB</t>
        </is>
      </c>
      <c r="E888" s="7" t="n">
        <v>3</v>
      </c>
      <c r="F888" s="23" t="n">
        <v>272</v>
      </c>
      <c r="G888" s="17" t="inlineStr">
        <is>
          <t>300 m</t>
        </is>
      </c>
      <c r="H888" s="4" t="inlineStr">
        <is>
          <t>15B-056_LPR_AV AMELIA AMADO COLEGIO SAO JOSE DE ITABUNA STD RODOVIARIA</t>
        </is>
      </c>
      <c r="I888" s="17" t="inlineStr">
        <is>
          <t>FIX</t>
        </is>
      </c>
      <c r="J888" s="17" t="inlineStr">
        <is>
          <t>M2221-QL</t>
        </is>
      </c>
      <c r="K888" s="24" t="inlineStr">
        <is>
          <t>10.98.65.202</t>
        </is>
      </c>
      <c r="L888" s="4" t="inlineStr">
        <is>
          <t>CICOM-ITABUNA</t>
        </is>
      </c>
      <c r="M888" s="4" t="inlineStr">
        <is>
          <t>LPR</t>
        </is>
      </c>
      <c r="N888" s="25" t="n">
        <v>-14.78963833333</v>
      </c>
      <c r="O888" s="25" t="n">
        <v>-39.28068666666</v>
      </c>
    </row>
    <row r="889">
      <c r="A889" s="4" t="inlineStr">
        <is>
          <t>ITAMARAJU</t>
        </is>
      </c>
      <c r="B889" s="22" t="n">
        <v>172</v>
      </c>
      <c r="C889" s="22" t="n">
        <v>1015</v>
      </c>
      <c r="D889" s="4" t="inlineStr">
        <is>
          <t>ESCOLA POLIVALENTE</t>
        </is>
      </c>
      <c r="E889" s="7" t="n">
        <v>10</v>
      </c>
      <c r="F889" s="23" t="n">
        <v>190</v>
      </c>
      <c r="G889" s="17" t="inlineStr">
        <is>
          <t>200 m</t>
        </is>
      </c>
      <c r="H889" s="4" t="inlineStr">
        <is>
          <t>43-008_PTZ _PRACA DOIS DE JULHO</t>
        </is>
      </c>
      <c r="I889" s="17" t="inlineStr">
        <is>
          <t>DOME</t>
        </is>
      </c>
      <c r="J889" s="17" t="inlineStr">
        <is>
          <t>M6741-E-Z37</t>
        </is>
      </c>
      <c r="K889" s="24" t="inlineStr">
        <is>
          <t>10.98.93.2</t>
        </is>
      </c>
      <c r="L889" s="4" t="inlineStr">
        <is>
          <t>CICOM-TEIXEIRA_DE_FR</t>
        </is>
      </c>
      <c r="M889" s="4" t="inlineStr">
        <is>
          <t>PTZ</t>
        </is>
      </c>
      <c r="N889" s="25" t="n">
        <v>-17.0393635</v>
      </c>
      <c r="O889" s="25" t="n">
        <v>-39.5332143</v>
      </c>
    </row>
    <row r="890">
      <c r="A890" s="4" t="inlineStr">
        <is>
          <t>ITAMARAJU</t>
        </is>
      </c>
      <c r="B890" s="22" t="n">
        <v>172</v>
      </c>
      <c r="C890" s="22" t="n">
        <v>1023</v>
      </c>
      <c r="D890" s="4" t="inlineStr">
        <is>
          <t>COLÉGIO INACIO TOSTA FILHO</t>
        </is>
      </c>
      <c r="E890" s="7" t="n">
        <v>18</v>
      </c>
      <c r="F890" s="23" t="n">
        <v>253</v>
      </c>
      <c r="G890" s="17" t="inlineStr">
        <is>
          <t>300 m</t>
        </is>
      </c>
      <c r="H890" s="4" t="inlineStr">
        <is>
          <t>43-007_PTZ_AVENIDA PERIMETRAL PRACA CASTELO BRANCO</t>
        </is>
      </c>
      <c r="I890" s="17" t="inlineStr">
        <is>
          <t>DOME</t>
        </is>
      </c>
      <c r="J890" s="17" t="inlineStr">
        <is>
          <t>M6721-E-Z31</t>
        </is>
      </c>
      <c r="K890" s="24" t="inlineStr">
        <is>
          <t>10.98.92.10</t>
        </is>
      </c>
      <c r="L890" s="4" t="inlineStr">
        <is>
          <t>CICOM-TEIXEIRA_DE_FR</t>
        </is>
      </c>
      <c r="M890" s="4" t="inlineStr">
        <is>
          <t>PTZ</t>
        </is>
      </c>
      <c r="N890" s="25" t="n">
        <v>-17.03544</v>
      </c>
      <c r="O890" s="25" t="n">
        <v>-39.53054</v>
      </c>
    </row>
    <row r="891">
      <c r="A891" s="4" t="inlineStr">
        <is>
          <t>ITAMARAJU</t>
        </is>
      </c>
      <c r="B891" s="22" t="n">
        <v>172</v>
      </c>
      <c r="C891" s="22" t="n">
        <v>1031</v>
      </c>
      <c r="D891" s="4" t="inlineStr">
        <is>
          <t>COLEGIO SAO JOAO EVANGELISTA</t>
        </is>
      </c>
      <c r="E891" s="7" t="n">
        <v>8</v>
      </c>
      <c r="F891" s="23" t="n">
        <v>69</v>
      </c>
      <c r="G891" s="17" t="inlineStr">
        <is>
          <t>100 m</t>
        </is>
      </c>
      <c r="H891" s="4" t="inlineStr">
        <is>
          <t>43-007_PTZ_AVENIDA PERIMETRAL PRACA CASTELO BRANCO</t>
        </is>
      </c>
      <c r="I891" s="17" t="inlineStr">
        <is>
          <t>DOME</t>
        </is>
      </c>
      <c r="J891" s="17" t="inlineStr">
        <is>
          <t>M6721-E-Z31</t>
        </is>
      </c>
      <c r="K891" s="24" t="inlineStr">
        <is>
          <t>10.98.92.10</t>
        </is>
      </c>
      <c r="L891" s="4" t="inlineStr">
        <is>
          <t>CICOM-TEIXEIRA_DE_FR</t>
        </is>
      </c>
      <c r="M891" s="4" t="inlineStr">
        <is>
          <t>PTZ</t>
        </is>
      </c>
      <c r="N891" s="25" t="n">
        <v>-17.03544</v>
      </c>
      <c r="O891" s="25" t="n">
        <v>-39.53054</v>
      </c>
    </row>
    <row r="892">
      <c r="A892" s="4" t="inlineStr">
        <is>
          <t>ITAMARAJU</t>
        </is>
      </c>
      <c r="B892" s="22" t="n">
        <v>172</v>
      </c>
      <c r="C892" s="22" t="n">
        <v>1031</v>
      </c>
      <c r="D892" s="4" t="inlineStr">
        <is>
          <t>COLEGIO SAO JOAO EVANGELISTA</t>
        </is>
      </c>
      <c r="E892" s="7" t="n">
        <v>8</v>
      </c>
      <c r="F892" s="23" t="n">
        <v>273</v>
      </c>
      <c r="G892" s="17" t="inlineStr">
        <is>
          <t>300 m</t>
        </is>
      </c>
      <c r="H892" s="4" t="inlineStr">
        <is>
          <t>43-023_RF_TP_III_RUA DOM PEDRO UM ITAMARAJU</t>
        </is>
      </c>
      <c r="I892" s="17" t="inlineStr">
        <is>
          <t>FIX</t>
        </is>
      </c>
      <c r="J892" s="17" t="inlineStr">
        <is>
          <t>M2241-QL</t>
        </is>
      </c>
      <c r="K892" s="24" t="inlineStr">
        <is>
          <t>10.98.74.194</t>
        </is>
      </c>
      <c r="L892" s="4" t="inlineStr">
        <is>
          <t>CICOM-TEIXEIRA_DE_FR</t>
        </is>
      </c>
      <c r="M892" s="4" t="inlineStr">
        <is>
          <t>RF</t>
        </is>
      </c>
      <c r="N892" s="25" t="n">
        <v>-17.034738</v>
      </c>
      <c r="O892" s="25" t="n">
        <v>-39.532319</v>
      </c>
    </row>
    <row r="893">
      <c r="A893" s="4" t="inlineStr">
        <is>
          <t>ITAMARAJU</t>
        </is>
      </c>
      <c r="B893" s="22" t="n">
        <v>172</v>
      </c>
      <c r="C893" s="22" t="n">
        <v>1058</v>
      </c>
      <c r="D893" s="4" t="inlineStr">
        <is>
          <t>COLEGIO DUQUE DE CAXIAS</t>
        </is>
      </c>
      <c r="E893" s="7" t="n">
        <v>5</v>
      </c>
      <c r="F893" s="23" t="n">
        <v>191</v>
      </c>
      <c r="G893" s="17" t="inlineStr">
        <is>
          <t>200 m</t>
        </is>
      </c>
      <c r="H893" s="4" t="inlineStr">
        <is>
          <t>43-002_PTZ_AVENIDA ACM QUINTINO BOCAIUVA</t>
        </is>
      </c>
      <c r="I893" s="17" t="inlineStr">
        <is>
          <t>DOME</t>
        </is>
      </c>
      <c r="J893" s="17" t="inlineStr">
        <is>
          <t>M6741-E-Z37</t>
        </is>
      </c>
      <c r="K893" s="24" t="inlineStr">
        <is>
          <t>10.98.92.42</t>
        </is>
      </c>
      <c r="L893" s="4" t="inlineStr">
        <is>
          <t>CICOM-TEIXEIRA_DE_FR</t>
        </is>
      </c>
      <c r="M893" s="4" t="inlineStr">
        <is>
          <t>PTZ</t>
        </is>
      </c>
      <c r="N893" s="25" t="n">
        <v>-17.0283638</v>
      </c>
      <c r="O893" s="25" t="n">
        <v>-39.5355931</v>
      </c>
    </row>
    <row r="894">
      <c r="A894" s="4" t="inlineStr">
        <is>
          <t>ITAMARAJU</t>
        </is>
      </c>
      <c r="B894" s="22" t="n">
        <v>172</v>
      </c>
      <c r="C894" s="22" t="n">
        <v>1058</v>
      </c>
      <c r="D894" s="4" t="inlineStr">
        <is>
          <t>COLEGIO DUQUE DE CAXIAS</t>
        </is>
      </c>
      <c r="E894" s="7" t="n">
        <v>5</v>
      </c>
      <c r="F894" s="23" t="n">
        <v>266</v>
      </c>
      <c r="G894" s="17" t="inlineStr">
        <is>
          <t>300 m</t>
        </is>
      </c>
      <c r="H894" s="4" t="inlineStr">
        <is>
          <t>43-004_PTZ_AV ACM GETULIO VARGAS</t>
        </is>
      </c>
      <c r="I894" s="17" t="inlineStr">
        <is>
          <t>DOME</t>
        </is>
      </c>
      <c r="J894" s="17" t="inlineStr">
        <is>
          <t>M6721-E-Z31</t>
        </is>
      </c>
      <c r="K894" s="24" t="inlineStr">
        <is>
          <t>10.98.92.50</t>
        </is>
      </c>
      <c r="L894" s="4" t="inlineStr">
        <is>
          <t>CICOM-TEIXEIRA_DE_FR</t>
        </is>
      </c>
      <c r="M894" s="4" t="inlineStr">
        <is>
          <t>PTZ</t>
        </is>
      </c>
      <c r="N894" s="25" t="n">
        <v>-17.0314445</v>
      </c>
      <c r="O894" s="25" t="n">
        <v>-39.5331978</v>
      </c>
    </row>
    <row r="895">
      <c r="A895" s="4" t="inlineStr">
        <is>
          <t>ITAMARAJU</t>
        </is>
      </c>
      <c r="B895" s="22" t="n">
        <v>172</v>
      </c>
      <c r="C895" s="22" t="n">
        <v>1058</v>
      </c>
      <c r="D895" s="4" t="inlineStr">
        <is>
          <t>COLEGIO DUQUE DE CAXIAS</t>
        </is>
      </c>
      <c r="E895" s="7" t="n">
        <v>5</v>
      </c>
      <c r="F895" s="23" t="n">
        <v>276</v>
      </c>
      <c r="G895" s="17" t="inlineStr">
        <is>
          <t>300 m</t>
        </is>
      </c>
      <c r="H895" s="4" t="inlineStr">
        <is>
          <t>43-028_RF_TP_IV_TRAVESSA GERSON CALDAS</t>
        </is>
      </c>
      <c r="I895" s="17" t="inlineStr">
        <is>
          <t>FIX</t>
        </is>
      </c>
      <c r="J895" s="17" t="inlineStr">
        <is>
          <t>M2221-QL</t>
        </is>
      </c>
      <c r="K895" s="24" t="inlineStr">
        <is>
          <t>10.98.92.106</t>
        </is>
      </c>
      <c r="L895" s="4" t="inlineStr">
        <is>
          <t>CICOM-TEIXEIRA_DE_FR</t>
        </is>
      </c>
      <c r="M895" s="4" t="inlineStr">
        <is>
          <t>RF</t>
        </is>
      </c>
      <c r="N895" s="25" t="n">
        <v>-17.0289119</v>
      </c>
      <c r="O895" s="25" t="n">
        <v>-39.5314351</v>
      </c>
    </row>
    <row r="896">
      <c r="A896" s="4" t="inlineStr">
        <is>
          <t>ITAMARAJU</t>
        </is>
      </c>
      <c r="B896" s="22" t="n">
        <v>172</v>
      </c>
      <c r="C896" s="22" t="n">
        <v>1058</v>
      </c>
      <c r="D896" s="4" t="inlineStr">
        <is>
          <t>COLEGIO DUQUE DE CAXIAS</t>
        </is>
      </c>
      <c r="E896" s="7" t="n">
        <v>5</v>
      </c>
      <c r="F896" s="23" t="n">
        <v>277</v>
      </c>
      <c r="G896" s="17" t="inlineStr">
        <is>
          <t>300 m</t>
        </is>
      </c>
      <c r="H896" s="4" t="inlineStr">
        <is>
          <t>43-027_RF_TP_IV_PC NACOES UNIDAS SICOOB</t>
        </is>
      </c>
      <c r="I896" s="17" t="inlineStr">
        <is>
          <t>FIX</t>
        </is>
      </c>
      <c r="J896" s="17" t="inlineStr">
        <is>
          <t>M2241-QL</t>
        </is>
      </c>
      <c r="K896" s="24" t="inlineStr">
        <is>
          <t>10.98.93.34</t>
        </is>
      </c>
      <c r="L896" s="4" t="inlineStr">
        <is>
          <t>CICOM-TEIXEIRA_DE_FR</t>
        </is>
      </c>
      <c r="M896" s="4" t="inlineStr">
        <is>
          <t>RF</t>
        </is>
      </c>
      <c r="N896" s="25" t="n">
        <v>-17.03078</v>
      </c>
      <c r="O896" s="25" t="n">
        <v>-39.53202</v>
      </c>
    </row>
    <row r="897">
      <c r="A897" s="4" t="inlineStr">
        <is>
          <t>ITAMARAJU</t>
        </is>
      </c>
      <c r="B897" s="22" t="n">
        <v>172</v>
      </c>
      <c r="C897" s="22" t="n">
        <v>1090</v>
      </c>
      <c r="D897" s="4" t="inlineStr">
        <is>
          <t>CENTRO EDUCACIONAL DE ITAMARAJU</t>
        </is>
      </c>
      <c r="E897" s="7" t="n">
        <v>6</v>
      </c>
      <c r="F897" s="23" t="n">
        <v>171</v>
      </c>
      <c r="G897" s="17" t="inlineStr">
        <is>
          <t>200 m</t>
        </is>
      </c>
      <c r="H897" s="4" t="inlineStr">
        <is>
          <t>43-012_PTZ_RUA MEN DE SA COLEGIO PM</t>
        </is>
      </c>
      <c r="I897" s="17" t="inlineStr">
        <is>
          <t>DOME</t>
        </is>
      </c>
      <c r="J897" s="17" t="inlineStr">
        <is>
          <t>M6721-E-Z31</t>
        </is>
      </c>
      <c r="K897" s="24" t="inlineStr">
        <is>
          <t>10.98.92.122</t>
        </is>
      </c>
      <c r="L897" s="4" t="inlineStr">
        <is>
          <t>CICOM-TEIXEIRA_DE_FR</t>
        </is>
      </c>
      <c r="M897" s="4" t="inlineStr">
        <is>
          <t>PTZ</t>
        </is>
      </c>
      <c r="N897" s="25" t="n">
        <v>-17.0424146</v>
      </c>
      <c r="O897" s="25" t="n">
        <v>-39.5286731</v>
      </c>
    </row>
    <row r="898">
      <c r="A898" s="4" t="inlineStr">
        <is>
          <t>ITAMARAJU</t>
        </is>
      </c>
      <c r="B898" s="22" t="n">
        <v>172</v>
      </c>
      <c r="C898" s="22" t="n">
        <v>1112</v>
      </c>
      <c r="D898" s="4" t="inlineStr">
        <is>
          <t>COLEGIO JOAO PAULO II</t>
        </is>
      </c>
      <c r="E898" s="7" t="n">
        <v>6</v>
      </c>
      <c r="F898" s="23" t="n">
        <v>153</v>
      </c>
      <c r="G898" s="17" t="inlineStr">
        <is>
          <t>200 m</t>
        </is>
      </c>
      <c r="H898" s="4" t="inlineStr">
        <is>
          <t>43-018_LPR_BR 101 TREVO DO BAIRRO VARZEA ALEGRE</t>
        </is>
      </c>
      <c r="I898" s="17" t="inlineStr">
        <is>
          <t>FIX</t>
        </is>
      </c>
      <c r="J898" s="17" t="inlineStr">
        <is>
          <t>M2241-QL</t>
        </is>
      </c>
      <c r="K898" s="24" t="inlineStr">
        <is>
          <t>10.98.94.82</t>
        </is>
      </c>
      <c r="L898" s="4" t="inlineStr">
        <is>
          <t>CICOM-TEIXEIRA_DE_FR</t>
        </is>
      </c>
      <c r="M898" s="4" t="inlineStr">
        <is>
          <t>LPR</t>
        </is>
      </c>
      <c r="N898" s="25" t="n">
        <v>-17.0504511</v>
      </c>
      <c r="O898" s="25" t="n">
        <v>-39.5498201</v>
      </c>
    </row>
    <row r="899">
      <c r="A899" s="4" t="inlineStr">
        <is>
          <t>ITAMARAJU</t>
        </is>
      </c>
      <c r="B899" s="22" t="n">
        <v>172</v>
      </c>
      <c r="C899" s="22" t="n">
        <v>1139</v>
      </c>
      <c r="D899" s="4" t="inlineStr">
        <is>
          <t>ESCOLA MUNICIPAL REITOR EDGARD SANTOS</t>
        </is>
      </c>
      <c r="E899" s="7" t="n">
        <v>12</v>
      </c>
      <c r="F899" s="23" t="n">
        <v>88</v>
      </c>
      <c r="G899" s="17" t="inlineStr">
        <is>
          <t>100 m</t>
        </is>
      </c>
      <c r="H899" s="4" t="inlineStr">
        <is>
          <t>43-012_PTZ_RUA MEN DE SA COLEGIO PM</t>
        </is>
      </c>
      <c r="I899" s="17" t="inlineStr">
        <is>
          <t>DOME</t>
        </is>
      </c>
      <c r="J899" s="17" t="inlineStr">
        <is>
          <t>M6721-E-Z31</t>
        </is>
      </c>
      <c r="K899" s="24" t="inlineStr">
        <is>
          <t>10.98.92.122</t>
        </is>
      </c>
      <c r="L899" s="4" t="inlineStr">
        <is>
          <t>CICOM-TEIXEIRA_DE_FR</t>
        </is>
      </c>
      <c r="M899" s="4" t="inlineStr">
        <is>
          <t>PTZ</t>
        </is>
      </c>
      <c r="N899" s="25" t="n">
        <v>-17.0424146</v>
      </c>
      <c r="O899" s="25" t="n">
        <v>-39.5286731</v>
      </c>
    </row>
    <row r="900">
      <c r="A900" s="4" t="inlineStr">
        <is>
          <t>ITAMARAJU</t>
        </is>
      </c>
      <c r="B900" s="22" t="n">
        <v>172</v>
      </c>
      <c r="C900" s="22" t="n">
        <v>1147</v>
      </c>
      <c r="D900" s="4" t="inlineStr">
        <is>
          <t>ESCOLA DA LIBERDADE</t>
        </is>
      </c>
      <c r="E900" s="7" t="n">
        <v>8</v>
      </c>
      <c r="F900" s="23" t="n">
        <v>97</v>
      </c>
      <c r="G900" s="17" t="inlineStr">
        <is>
          <t>100 m</t>
        </is>
      </c>
      <c r="H900" s="4" t="inlineStr">
        <is>
          <t>43-021_LPR_AVENIDA LIBERDADE SENTIDO FURLAN</t>
        </is>
      </c>
      <c r="I900" s="17" t="inlineStr">
        <is>
          <t>FIX</t>
        </is>
      </c>
      <c r="J900" s="17" t="inlineStr">
        <is>
          <t>M2241-QL</t>
        </is>
      </c>
      <c r="K900" s="24" t="inlineStr">
        <is>
          <t>10.98.93.10</t>
        </is>
      </c>
      <c r="L900" s="4" t="inlineStr">
        <is>
          <t>CICOM-TEIXEIRA_DE_FR</t>
        </is>
      </c>
      <c r="M900" s="4" t="inlineStr">
        <is>
          <t>LPR</t>
        </is>
      </c>
      <c r="N900" s="25" t="n">
        <v>-17.054983</v>
      </c>
      <c r="O900" s="25" t="n">
        <v>-39.5146241</v>
      </c>
    </row>
    <row r="901">
      <c r="A901" s="4" t="inlineStr">
        <is>
          <t>ITAMARAJU</t>
        </is>
      </c>
      <c r="B901" s="22" t="n">
        <v>172</v>
      </c>
      <c r="C901" s="22" t="n">
        <v>1228</v>
      </c>
      <c r="D901" s="4" t="inlineStr">
        <is>
          <t>ESCOLA MUNICIPAL NOVO PRADO</t>
        </is>
      </c>
      <c r="E901" s="7" t="n">
        <v>8</v>
      </c>
      <c r="F901" s="23" t="n">
        <v>54</v>
      </c>
      <c r="G901" s="17" t="inlineStr">
        <is>
          <t>100 m</t>
        </is>
      </c>
      <c r="H901" s="4" t="inlineStr">
        <is>
          <t>43-030_RF_TP_IV_RUA AMERICA  ESTADIO DE FUTEBOL</t>
        </is>
      </c>
      <c r="I901" s="17" t="inlineStr">
        <is>
          <t>FIX</t>
        </is>
      </c>
      <c r="J901" s="17" t="inlineStr">
        <is>
          <t>M2241-QL</t>
        </is>
      </c>
      <c r="K901" s="24" t="inlineStr">
        <is>
          <t>10.98.93.18</t>
        </is>
      </c>
      <c r="L901" s="4" t="inlineStr">
        <is>
          <t>CICOM-TEIXEIRA_DE_FR</t>
        </is>
      </c>
      <c r="M901" s="4" t="inlineStr">
        <is>
          <t>RF</t>
        </is>
      </c>
      <c r="N901" s="25" t="n">
        <v>-17.0366659</v>
      </c>
      <c r="O901" s="25" t="n">
        <v>-39.539645</v>
      </c>
    </row>
    <row r="902">
      <c r="A902" s="4" t="inlineStr">
        <is>
          <t>ITAMARAJU</t>
        </is>
      </c>
      <c r="B902" s="22" t="n">
        <v>172</v>
      </c>
      <c r="C902" s="22" t="n">
        <v>1333</v>
      </c>
      <c r="D902" s="4" t="inlineStr">
        <is>
          <t>ESCOLA SIZALTINA BARBOSA SANTOS</t>
        </is>
      </c>
      <c r="E902" s="7" t="n">
        <v>6</v>
      </c>
      <c r="F902" s="23" t="n">
        <v>129</v>
      </c>
      <c r="G902" s="17" t="inlineStr">
        <is>
          <t>200 m</t>
        </is>
      </c>
      <c r="H902" s="4" t="inlineStr">
        <is>
          <t>43-029_RF_TP_IV_AV ACM</t>
        </is>
      </c>
      <c r="I902" s="17" t="inlineStr">
        <is>
          <t>FIX</t>
        </is>
      </c>
      <c r="J902" s="17" t="inlineStr">
        <is>
          <t>M2221-QL</t>
        </is>
      </c>
      <c r="K902" s="24" t="inlineStr">
        <is>
          <t>10.98.92.146</t>
        </is>
      </c>
      <c r="L902" s="4" t="inlineStr">
        <is>
          <t>CICOM-TEIXEIRA_DE_FR</t>
        </is>
      </c>
      <c r="M902" s="4" t="inlineStr">
        <is>
          <t>RF</t>
        </is>
      </c>
      <c r="N902" s="25" t="n">
        <v>-17.0265381</v>
      </c>
      <c r="O902" s="25" t="n">
        <v>-39.5392025</v>
      </c>
    </row>
    <row r="903">
      <c r="A903" s="4" t="inlineStr">
        <is>
          <t>ITAMARAJU</t>
        </is>
      </c>
      <c r="B903" s="22" t="n">
        <v>172</v>
      </c>
      <c r="C903" s="22" t="n">
        <v>1376</v>
      </c>
      <c r="D903" s="4" t="inlineStr">
        <is>
          <t>ESCOLA MUNICIPAL DE PRIMEIRO GRAU BENEDITA MALAQUIAS</t>
        </is>
      </c>
      <c r="E903" s="7" t="n">
        <v>2</v>
      </c>
      <c r="F903" s="23" t="n">
        <v>285</v>
      </c>
      <c r="G903" s="17" t="inlineStr">
        <is>
          <t>300 m</t>
        </is>
      </c>
      <c r="H903" s="4" t="inlineStr">
        <is>
          <t>43-015_LPR_BR 101 ACESSO NORTE DA CIDADE</t>
        </is>
      </c>
      <c r="I903" s="17" t="inlineStr">
        <is>
          <t>FIX</t>
        </is>
      </c>
      <c r="J903" s="17" t="inlineStr">
        <is>
          <t>M2241-QL</t>
        </is>
      </c>
      <c r="K903" s="24" t="inlineStr">
        <is>
          <t>10.98.94.74</t>
        </is>
      </c>
      <c r="L903" s="4" t="inlineStr">
        <is>
          <t>CICOM-TEIXEIRA_DE_FR</t>
        </is>
      </c>
      <c r="M903" s="4" t="inlineStr">
        <is>
          <t>LPR</t>
        </is>
      </c>
      <c r="N903" s="25" t="n">
        <v>-17.003333</v>
      </c>
      <c r="O903" s="25" t="n">
        <v>-39.55</v>
      </c>
    </row>
    <row r="904">
      <c r="A904" s="4" t="inlineStr">
        <is>
          <t>ITAMARAJU</t>
        </is>
      </c>
      <c r="B904" s="22" t="n">
        <v>172</v>
      </c>
      <c r="C904" s="22" t="n">
        <v>1384</v>
      </c>
      <c r="D904" s="4" t="inlineStr">
        <is>
          <t>ESCOLA MUNICIPAL SÃO ROQUE</t>
        </is>
      </c>
      <c r="E904" s="7" t="n">
        <v>1</v>
      </c>
      <c r="F904" s="23" t="n">
        <v>188</v>
      </c>
      <c r="G904" s="17" t="inlineStr">
        <is>
          <t>200 m</t>
        </is>
      </c>
      <c r="H904" s="4" t="inlineStr">
        <is>
          <t>43-020_LPR_BR 101 STD SUL DA CIDADE</t>
        </is>
      </c>
      <c r="I904" s="17" t="inlineStr">
        <is>
          <t>FIX</t>
        </is>
      </c>
      <c r="J904" s="17" t="inlineStr">
        <is>
          <t>M2221-QL</t>
        </is>
      </c>
      <c r="K904" s="24" t="inlineStr">
        <is>
          <t>10.98.92.162</t>
        </is>
      </c>
      <c r="L904" s="4" t="inlineStr">
        <is>
          <t>CICOM-TEIXEIRA_DE_FR</t>
        </is>
      </c>
      <c r="M904" s="4" t="inlineStr">
        <is>
          <t>LPR</t>
        </is>
      </c>
      <c r="N904" s="25" t="n">
        <v>-17.0613761</v>
      </c>
      <c r="O904" s="25" t="n">
        <v>-39.5533434</v>
      </c>
    </row>
    <row r="905">
      <c r="A905" s="4" t="inlineStr">
        <is>
          <t>ITAMARAJU</t>
        </is>
      </c>
      <c r="B905" s="22" t="n">
        <v>172</v>
      </c>
      <c r="C905" s="22" t="n">
        <v>1384</v>
      </c>
      <c r="D905" s="4" t="inlineStr">
        <is>
          <t>ESCOLA MUNICIPAL SÃO ROQUE</t>
        </is>
      </c>
      <c r="E905" s="7" t="n">
        <v>1</v>
      </c>
      <c r="F905" s="23" t="n">
        <v>260</v>
      </c>
      <c r="G905" s="17" t="inlineStr">
        <is>
          <t>300 m</t>
        </is>
      </c>
      <c r="H905" s="4" t="inlineStr">
        <is>
          <t>43-019_LPR_BA 284 ITAMARAJU</t>
        </is>
      </c>
      <c r="I905" s="17" t="inlineStr">
        <is>
          <t>FIX</t>
        </is>
      </c>
      <c r="J905" s="17" t="inlineStr">
        <is>
          <t>M2241-QL</t>
        </is>
      </c>
      <c r="K905" s="24" t="inlineStr">
        <is>
          <t>10.98.93.26</t>
        </is>
      </c>
      <c r="L905" s="4" t="inlineStr">
        <is>
          <t>CICOM-TEIXEIRA_DE_FR</t>
        </is>
      </c>
      <c r="M905" s="4" t="inlineStr">
        <is>
          <t>LPR</t>
        </is>
      </c>
      <c r="N905" s="25" t="n">
        <v>-17.0601404</v>
      </c>
      <c r="O905" s="25" t="n">
        <v>-39.5538953</v>
      </c>
    </row>
    <row r="906">
      <c r="A906" s="4" t="inlineStr">
        <is>
          <t>ITAMARAJU</t>
        </is>
      </c>
      <c r="B906" s="22" t="n">
        <v>172</v>
      </c>
      <c r="C906" s="22" t="n">
        <v>1392</v>
      </c>
      <c r="D906" s="4" t="inlineStr">
        <is>
          <t>ESCOLA MUNICIPAL FURLAN</t>
        </is>
      </c>
      <c r="E906" s="7" t="n">
        <v>1</v>
      </c>
      <c r="F906" s="23" t="n">
        <v>131</v>
      </c>
      <c r="G906" s="17" t="inlineStr">
        <is>
          <t>200 m</t>
        </is>
      </c>
      <c r="H906" s="4" t="inlineStr">
        <is>
          <t>43-022_LPR_BA 489 ACESSO LESTE DA CIDADE</t>
        </is>
      </c>
      <c r="I906" s="17" t="inlineStr">
        <is>
          <t>FIX</t>
        </is>
      </c>
      <c r="J906" s="17" t="inlineStr">
        <is>
          <t>M2241-QL</t>
        </is>
      </c>
      <c r="K906" s="24" t="inlineStr">
        <is>
          <t>10.98.92.242</t>
        </is>
      </c>
      <c r="L906" s="4" t="inlineStr">
        <is>
          <t>CICOM-TEIXEIRA_DE_FR</t>
        </is>
      </c>
      <c r="M906" s="4" t="inlineStr">
        <is>
          <t>LPR</t>
        </is>
      </c>
      <c r="N906" s="25" t="n">
        <v>-17.0613194</v>
      </c>
      <c r="O906" s="25" t="n">
        <v>-39.5046715</v>
      </c>
    </row>
    <row r="907">
      <c r="A907" s="4" t="inlineStr">
        <is>
          <t>ITAPARICA</t>
        </is>
      </c>
      <c r="B907" s="22" t="n">
        <v>141</v>
      </c>
      <c r="C907" s="22" t="n">
        <v>1015</v>
      </c>
      <c r="D907" s="4" t="inlineStr">
        <is>
          <t>ESCOLA MUNICIPAL BENEDICTO DE OLIVEIRA BARROS</t>
        </is>
      </c>
      <c r="E907" s="7" t="n">
        <v>7</v>
      </c>
      <c r="F907" s="23" t="n">
        <v>266</v>
      </c>
      <c r="G907" s="17" t="inlineStr">
        <is>
          <t>300 m</t>
        </is>
      </c>
      <c r="H907" s="4" t="inlineStr">
        <is>
          <t>23B-030_PTZ_RUA MANSAO FILHO</t>
        </is>
      </c>
      <c r="I907" s="17" t="inlineStr">
        <is>
          <t>DOME</t>
        </is>
      </c>
      <c r="J907" s="17" t="inlineStr">
        <is>
          <t>M6721-E-Z31</t>
        </is>
      </c>
      <c r="K907" s="24" t="inlineStr">
        <is>
          <t>10.98.26.194</t>
        </is>
      </c>
      <c r="L907" s="4" t="inlineStr">
        <is>
          <t>COI-SALVADOR</t>
        </is>
      </c>
      <c r="M907" s="4" t="inlineStr">
        <is>
          <t>23o BPM</t>
        </is>
      </c>
      <c r="N907" s="25" t="n">
        <v>-12.884669</v>
      </c>
      <c r="O907" s="25" t="n">
        <v>-38.683734</v>
      </c>
    </row>
    <row r="908">
      <c r="A908" s="4" t="inlineStr">
        <is>
          <t>ITAPARICA</t>
        </is>
      </c>
      <c r="B908" s="22" t="n">
        <v>141</v>
      </c>
      <c r="C908" s="22" t="n">
        <v>1023</v>
      </c>
      <c r="D908" s="4" t="inlineStr">
        <is>
          <t>COLÉGIO ESTADUAL DE TEMPO INTEGRAL ERNESTO CARNEIRO RIBEIRO</t>
        </is>
      </c>
      <c r="E908" s="7" t="n">
        <v>10</v>
      </c>
      <c r="F908" s="23" t="n">
        <v>85</v>
      </c>
      <c r="G908" s="17" t="inlineStr">
        <is>
          <t>100 m</t>
        </is>
      </c>
      <c r="H908" s="4" t="inlineStr">
        <is>
          <t>23B-043_LPR_RUA DO CORREDOR PROXIMO DO COLEGIO ESTADUAL ERNESTO CARNEIRO RIBEIRO</t>
        </is>
      </c>
      <c r="I908" s="17" t="inlineStr">
        <is>
          <t>FIX</t>
        </is>
      </c>
      <c r="J908" s="17" t="inlineStr">
        <is>
          <t>M2241-QL</t>
        </is>
      </c>
      <c r="K908" s="24" t="inlineStr">
        <is>
          <t>10.98.4.222</t>
        </is>
      </c>
      <c r="L908" s="4" t="inlineStr">
        <is>
          <t>COI-SALVADOR</t>
        </is>
      </c>
      <c r="M908" s="4" t="inlineStr">
        <is>
          <t>23o BPM</t>
        </is>
      </c>
      <c r="N908" s="25" t="n">
        <v>-12.9002171</v>
      </c>
      <c r="O908" s="25" t="n">
        <v>-38.6728198</v>
      </c>
    </row>
    <row r="909">
      <c r="A909" s="4" t="inlineStr">
        <is>
          <t>ITAPARICA</t>
        </is>
      </c>
      <c r="B909" s="22" t="n">
        <v>141</v>
      </c>
      <c r="C909" s="22" t="n">
        <v>1023</v>
      </c>
      <c r="D909" s="4" t="inlineStr">
        <is>
          <t>COLÉGIO ESTADUAL DE TEMPO INTEGRAL ERNESTO CARNEIRO RIBEIRO</t>
        </is>
      </c>
      <c r="E909" s="7" t="n">
        <v>10</v>
      </c>
      <c r="F909" s="23" t="n">
        <v>155</v>
      </c>
      <c r="G909" s="17" t="inlineStr">
        <is>
          <t>200 m</t>
        </is>
      </c>
      <c r="H909" s="4" t="inlineStr">
        <is>
          <t>23B-042_LPR_BA 532 776 STD HOPS GERAL</t>
        </is>
      </c>
      <c r="I909" s="17" t="inlineStr">
        <is>
          <t>FIX</t>
        </is>
      </c>
      <c r="J909" s="17" t="inlineStr">
        <is>
          <t>M2221-QL</t>
        </is>
      </c>
      <c r="K909" s="24" t="inlineStr">
        <is>
          <t>10.98.13.82</t>
        </is>
      </c>
      <c r="L909" s="4" t="inlineStr">
        <is>
          <t>COI-SALVADOR</t>
        </is>
      </c>
      <c r="M909" s="4" t="inlineStr">
        <is>
          <t>23o BPM</t>
        </is>
      </c>
      <c r="N909" s="25" t="n">
        <v>-12.899668</v>
      </c>
      <c r="O909" s="25" t="n">
        <v>-38.673293</v>
      </c>
    </row>
    <row r="910">
      <c r="A910" s="4" t="inlineStr">
        <is>
          <t>ITAPARICA</t>
        </is>
      </c>
      <c r="B910" s="22" t="n">
        <v>141</v>
      </c>
      <c r="C910" s="22" t="n">
        <v>1058</v>
      </c>
      <c r="D910" s="4" t="inlineStr">
        <is>
          <t>BIBLIOTECA JURACY MAGALHÃES JÚNIOR</t>
        </is>
      </c>
      <c r="E910" s="7" t="n">
        <v>2</v>
      </c>
      <c r="F910" s="23" t="n">
        <v>166</v>
      </c>
      <c r="G910" s="17" t="inlineStr">
        <is>
          <t>200 m</t>
        </is>
      </c>
      <c r="H910" s="4" t="inlineStr">
        <is>
          <t>23B-030_PTZ_RUA MANSAO FILHO</t>
        </is>
      </c>
      <c r="I910" s="17" t="inlineStr">
        <is>
          <t>DOME</t>
        </is>
      </c>
      <c r="J910" s="17" t="inlineStr">
        <is>
          <t>M6721-E-Z31</t>
        </is>
      </c>
      <c r="K910" s="24" t="inlineStr">
        <is>
          <t>10.98.26.194</t>
        </is>
      </c>
      <c r="L910" s="4" t="inlineStr">
        <is>
          <t>COI-SALVADOR</t>
        </is>
      </c>
      <c r="M910" s="4" t="inlineStr">
        <is>
          <t>23o BPM</t>
        </is>
      </c>
      <c r="N910" s="25" t="n">
        <v>-12.884669</v>
      </c>
      <c r="O910" s="25" t="n">
        <v>-38.683734</v>
      </c>
    </row>
    <row r="911">
      <c r="A911" s="4" t="inlineStr">
        <is>
          <t>ITAPARICA</t>
        </is>
      </c>
      <c r="B911" s="22" t="n">
        <v>141</v>
      </c>
      <c r="C911" s="22" t="n">
        <v>1058</v>
      </c>
      <c r="D911" s="4" t="inlineStr">
        <is>
          <t>BIBLIOTECA JURACY MAGALHÃES JÚNIOR</t>
        </is>
      </c>
      <c r="E911" s="7" t="n">
        <v>2</v>
      </c>
      <c r="F911" s="23" t="n">
        <v>293</v>
      </c>
      <c r="G911" s="17" t="inlineStr">
        <is>
          <t>300 m</t>
        </is>
      </c>
      <c r="H911" s="4" t="inlineStr">
        <is>
          <t>23B-029_PTZ_AV VINTE CINCO DE OUTUBRO</t>
        </is>
      </c>
      <c r="I911" s="17" t="inlineStr">
        <is>
          <t>DOME</t>
        </is>
      </c>
      <c r="J911" s="17" t="inlineStr">
        <is>
          <t>M6721-E-Z31</t>
        </is>
      </c>
      <c r="K911" s="24" t="inlineStr">
        <is>
          <t>10.98.21.82</t>
        </is>
      </c>
      <c r="L911" s="4" t="inlineStr">
        <is>
          <t>COI-SALVADOR</t>
        </is>
      </c>
      <c r="M911" s="4" t="inlineStr">
        <is>
          <t>23o BPM</t>
        </is>
      </c>
      <c r="N911" s="25" t="n">
        <v>-12.884247</v>
      </c>
      <c r="O911" s="25" t="n">
        <v>-38.684994</v>
      </c>
    </row>
    <row r="912">
      <c r="A912" s="4" t="inlineStr">
        <is>
          <t>ITAPARICA</t>
        </is>
      </c>
      <c r="B912" s="22" t="n">
        <v>141</v>
      </c>
      <c r="C912" s="22" t="n">
        <v>1074</v>
      </c>
      <c r="D912" s="4" t="inlineStr">
        <is>
          <t>ESCOLA MUNICIPAL ENGENHEIRO CÉZAR RÊGO</t>
        </is>
      </c>
      <c r="E912" s="7" t="n">
        <v>3</v>
      </c>
      <c r="F912" s="23" t="n">
        <v>187</v>
      </c>
      <c r="G912" s="17" t="inlineStr">
        <is>
          <t>200 m</t>
        </is>
      </c>
      <c r="H912" s="4" t="inlineStr">
        <is>
          <t>23B-034_PTZ_AV BEIRA MAR</t>
        </is>
      </c>
      <c r="I912" s="17" t="inlineStr">
        <is>
          <t>DOME</t>
        </is>
      </c>
      <c r="J912" s="17" t="inlineStr">
        <is>
          <t>M6721-E-Z31</t>
        </is>
      </c>
      <c r="K912" s="24" t="inlineStr">
        <is>
          <t>10.98.21.74</t>
        </is>
      </c>
      <c r="L912" s="4" t="inlineStr">
        <is>
          <t>COI-SALVADOR</t>
        </is>
      </c>
      <c r="M912" s="4" t="inlineStr">
        <is>
          <t>23o BPM</t>
        </is>
      </c>
      <c r="N912" s="25" t="n">
        <v>-12.897</v>
      </c>
      <c r="O912" s="25" t="n">
        <v>-38.6611</v>
      </c>
    </row>
    <row r="913">
      <c r="A913" s="4" t="inlineStr">
        <is>
          <t>ITAPARICA</t>
        </is>
      </c>
      <c r="B913" s="22" t="n">
        <v>141</v>
      </c>
      <c r="C913" s="22" t="n">
        <v>1082</v>
      </c>
      <c r="D913" s="4" t="inlineStr">
        <is>
          <t>COLÔNIA DE PESCADORES DE AMOREIRAS (Z-12)</t>
        </is>
      </c>
      <c r="E913" s="7" t="n">
        <v>1</v>
      </c>
      <c r="F913" s="23" t="n">
        <v>139</v>
      </c>
      <c r="G913" s="17" t="inlineStr">
        <is>
          <t>200 m</t>
        </is>
      </c>
      <c r="H913" s="4" t="inlineStr">
        <is>
          <t>23B-035_PTZ_AV BEIRA MAR ITAPARICA</t>
        </is>
      </c>
      <c r="I913" s="17" t="inlineStr">
        <is>
          <t>DOME</t>
        </is>
      </c>
      <c r="J913" s="17" t="inlineStr">
        <is>
          <t>M6741-E-Z37</t>
        </is>
      </c>
      <c r="K913" s="24" t="inlineStr">
        <is>
          <t>10.98.53.90</t>
        </is>
      </c>
      <c r="L913" s="4" t="inlineStr">
        <is>
          <t>COI-SALVADOR</t>
        </is>
      </c>
      <c r="M913" s="4" t="inlineStr">
        <is>
          <t>23o BPM</t>
        </is>
      </c>
      <c r="N913" s="25" t="n">
        <v>-12.9003242</v>
      </c>
      <c r="O913" s="25" t="n">
        <v>-38.6517234</v>
      </c>
    </row>
    <row r="914">
      <c r="A914" s="4" t="inlineStr">
        <is>
          <t>ITAPARICA</t>
        </is>
      </c>
      <c r="B914" s="22" t="n">
        <v>141</v>
      </c>
      <c r="C914" s="22" t="n">
        <v>1198</v>
      </c>
      <c r="D914" s="4" t="inlineStr">
        <is>
          <t>ESCOLA MUNICIPAL MARIA AMÉLIA SANTOS</t>
        </is>
      </c>
      <c r="E914" s="7" t="n">
        <v>4</v>
      </c>
      <c r="F914" s="23" t="n">
        <v>222</v>
      </c>
      <c r="G914" s="17" t="inlineStr">
        <is>
          <t>300 m</t>
        </is>
      </c>
      <c r="H914" s="4" t="inlineStr">
        <is>
          <t>23B-072_PTZ_PRACA PONTO CERTO ITAPARICA</t>
        </is>
      </c>
      <c r="I914" s="17" t="inlineStr">
        <is>
          <t>DOME</t>
        </is>
      </c>
      <c r="J914" s="17" t="inlineStr">
        <is>
          <t>M6741-E-Z37</t>
        </is>
      </c>
      <c r="K914" s="24" t="inlineStr">
        <is>
          <t>10.98.46.235</t>
        </is>
      </c>
      <c r="L914" s="4" t="inlineStr">
        <is>
          <t>COI-SALVADOR</t>
        </is>
      </c>
      <c r="M914" s="4" t="inlineStr">
        <is>
          <t>23o BPM</t>
        </is>
      </c>
      <c r="N914" s="25" t="n">
        <v>-12.8923748</v>
      </c>
      <c r="O914" s="25" t="n">
        <v>-38.675553</v>
      </c>
    </row>
    <row r="915">
      <c r="A915" s="4" t="inlineStr">
        <is>
          <t>ITAPARICA</t>
        </is>
      </c>
      <c r="B915" s="22" t="n">
        <v>141</v>
      </c>
      <c r="C915" s="22" t="n">
        <v>1198</v>
      </c>
      <c r="D915" s="4" t="inlineStr">
        <is>
          <t>ESCOLA MUNICIPAL MARIA AMÉLIA SANTOS</t>
        </is>
      </c>
      <c r="E915" s="7" t="n">
        <v>4</v>
      </c>
      <c r="F915" s="23" t="n">
        <v>227</v>
      </c>
      <c r="G915" s="17" t="inlineStr">
        <is>
          <t>300 m</t>
        </is>
      </c>
      <c r="H915" s="4" t="inlineStr">
        <is>
          <t>23B-062_RF_TP_IV_PRACA PONTO CERTO_ITAPARICA</t>
        </is>
      </c>
      <c r="I915" s="17" t="inlineStr">
        <is>
          <t>FIX</t>
        </is>
      </c>
      <c r="J915" s="17" t="inlineStr">
        <is>
          <t>M2221-QL</t>
        </is>
      </c>
      <c r="K915" s="24" t="inlineStr">
        <is>
          <t>10.98.46.234</t>
        </is>
      </c>
      <c r="L915" s="4" t="inlineStr">
        <is>
          <t>COI-SALVADOR</t>
        </is>
      </c>
      <c r="M915" s="4" t="inlineStr">
        <is>
          <t>23o BPM</t>
        </is>
      </c>
      <c r="N915" s="25" t="n">
        <v>-12.8922926</v>
      </c>
      <c r="O915" s="25" t="n">
        <v>-38.6754333</v>
      </c>
    </row>
    <row r="916">
      <c r="A916" s="4" t="inlineStr">
        <is>
          <t>ITAPARICA</t>
        </is>
      </c>
      <c r="B916" s="22" t="n">
        <v>141</v>
      </c>
      <c r="C916" s="22" t="n">
        <v>1236</v>
      </c>
      <c r="D916" s="4" t="inlineStr">
        <is>
          <t>ESCOLA MUNICIPAL JUTAHY MAGALHÃES</t>
        </is>
      </c>
      <c r="E916" s="7" t="n">
        <v>3</v>
      </c>
      <c r="F916" s="23" t="n">
        <v>115</v>
      </c>
      <c r="G916" s="17" t="inlineStr">
        <is>
          <t>200 m</t>
        </is>
      </c>
      <c r="H916" s="4" t="inlineStr">
        <is>
          <t>23B-035_PTZ_AV BEIRA MAR ITAPARICA</t>
        </is>
      </c>
      <c r="I916" s="17" t="inlineStr">
        <is>
          <t>DOME</t>
        </is>
      </c>
      <c r="J916" s="17" t="inlineStr">
        <is>
          <t>M6741-E-Z37</t>
        </is>
      </c>
      <c r="K916" s="24" t="inlineStr">
        <is>
          <t>10.98.53.90</t>
        </is>
      </c>
      <c r="L916" s="4" t="inlineStr">
        <is>
          <t>COI-SALVADOR</t>
        </is>
      </c>
      <c r="M916" s="4" t="inlineStr">
        <is>
          <t>23o BPM</t>
        </is>
      </c>
      <c r="N916" s="25" t="n">
        <v>-12.9003242</v>
      </c>
      <c r="O916" s="25" t="n">
        <v>-38.6517234</v>
      </c>
    </row>
    <row r="917">
      <c r="A917" s="4" t="inlineStr">
        <is>
          <t>ITIRUÇU</t>
        </is>
      </c>
      <c r="B917" s="22" t="n">
        <v>37</v>
      </c>
      <c r="C917" s="22" t="n">
        <v>1074</v>
      </c>
      <c r="D917" s="4" t="inlineStr">
        <is>
          <t>ESCOLA RITA PIMENTEL RIBEIRO</t>
        </is>
      </c>
      <c r="E917" s="7" t="n">
        <v>4</v>
      </c>
      <c r="F917" s="23" t="n">
        <v>140</v>
      </c>
      <c r="G917" s="17" t="inlineStr">
        <is>
          <t>200 m</t>
        </is>
      </c>
      <c r="H917" s="4" t="inlineStr">
        <is>
          <t>93-030_PTZ_ R JUSCELINO KUBITSCHEK AO LADO DA IGREJA CATOLICA</t>
        </is>
      </c>
      <c r="I917" s="17" t="inlineStr">
        <is>
          <t>DOME</t>
        </is>
      </c>
      <c r="J917" s="17" t="inlineStr">
        <is>
          <t>M6741-E-Z37</t>
        </is>
      </c>
      <c r="K917" s="24" t="inlineStr">
        <is>
          <t>10.98.80.154</t>
        </is>
      </c>
      <c r="L917" s="4" t="inlineStr">
        <is>
          <t>CICOM-JEQUIE</t>
        </is>
      </c>
      <c r="M917" s="4" t="inlineStr">
        <is>
          <t>PTZ</t>
        </is>
      </c>
      <c r="N917" s="25" t="n">
        <v>-13.5313832</v>
      </c>
      <c r="O917" s="25" t="n">
        <v>-40.150213</v>
      </c>
    </row>
    <row r="918">
      <c r="A918" s="4" t="inlineStr">
        <is>
          <t>ITIRUÇU</t>
        </is>
      </c>
      <c r="B918" s="22" t="n">
        <v>37</v>
      </c>
      <c r="C918" s="22" t="n">
        <v>1074</v>
      </c>
      <c r="D918" s="4" t="inlineStr">
        <is>
          <t>ESCOLA RITA PIMENTEL RIBEIRO</t>
        </is>
      </c>
      <c r="E918" s="7" t="n">
        <v>4</v>
      </c>
      <c r="F918" s="23" t="n">
        <v>153</v>
      </c>
      <c r="G918" s="17" t="inlineStr">
        <is>
          <t>200 m</t>
        </is>
      </c>
      <c r="H918" s="4" t="inlineStr">
        <is>
          <t>93-025_PTZ_R TEIXEIRA DE FREITAS AO LADO DA SUPERGRASBRAS</t>
        </is>
      </c>
      <c r="I918" s="17" t="inlineStr">
        <is>
          <t>DOME</t>
        </is>
      </c>
      <c r="J918" s="17" t="inlineStr">
        <is>
          <t>M6741-E-Z37</t>
        </is>
      </c>
      <c r="K918" s="24" t="inlineStr">
        <is>
          <t>10.98.80.98</t>
        </is>
      </c>
      <c r="L918" s="4" t="inlineStr">
        <is>
          <t>CICOM-JEQUIE</t>
        </is>
      </c>
      <c r="M918" s="4" t="inlineStr">
        <is>
          <t>PTZ</t>
        </is>
      </c>
      <c r="N918" s="25" t="n">
        <v>-13.5329072</v>
      </c>
      <c r="O918" s="25" t="n">
        <v>-40.1516177</v>
      </c>
    </row>
    <row r="919">
      <c r="A919" s="4" t="inlineStr">
        <is>
          <t>ITIRUÇU</t>
        </is>
      </c>
      <c r="B919" s="22" t="n">
        <v>37</v>
      </c>
      <c r="C919" s="22" t="n">
        <v>1074</v>
      </c>
      <c r="D919" s="4" t="inlineStr">
        <is>
          <t>ESCOLA RITA PIMENTEL RIBEIRO</t>
        </is>
      </c>
      <c r="E919" s="7" t="n">
        <v>4</v>
      </c>
      <c r="F919" s="23" t="n">
        <v>181</v>
      </c>
      <c r="G919" s="17" t="inlineStr">
        <is>
          <t>200 m</t>
        </is>
      </c>
      <c r="H919" s="4" t="inlineStr">
        <is>
          <t>93-033_PTZ_AV JOAO DURVAL CARNEIRO EM FRENTE A QUADRA DE ESPORTES</t>
        </is>
      </c>
      <c r="I919" s="17" t="inlineStr">
        <is>
          <t>DOME</t>
        </is>
      </c>
      <c r="J919" s="17" t="inlineStr">
        <is>
          <t>M6741-E-Z37</t>
        </is>
      </c>
      <c r="K919" s="24" t="inlineStr">
        <is>
          <t>10.98.80.226</t>
        </is>
      </c>
      <c r="L919" s="4" t="inlineStr">
        <is>
          <t>CICOM-JEQUIE</t>
        </is>
      </c>
      <c r="M919" s="4" t="inlineStr">
        <is>
          <t>PTZ</t>
        </is>
      </c>
      <c r="N919" s="25" t="n">
        <v>-13.53426</v>
      </c>
      <c r="O919" s="25" t="n">
        <v>-40.15005</v>
      </c>
    </row>
    <row r="920">
      <c r="A920" s="4" t="inlineStr">
        <is>
          <t>ITIRUÇU</t>
        </is>
      </c>
      <c r="B920" s="22" t="n">
        <v>37</v>
      </c>
      <c r="C920" s="22" t="n">
        <v>1074</v>
      </c>
      <c r="D920" s="4" t="inlineStr">
        <is>
          <t>ESCOLA RITA PIMENTEL RIBEIRO</t>
        </is>
      </c>
      <c r="E920" s="7" t="n">
        <v>4</v>
      </c>
      <c r="F920" s="23" t="n">
        <v>193</v>
      </c>
      <c r="G920" s="17" t="inlineStr">
        <is>
          <t>200 m</t>
        </is>
      </c>
      <c r="H920" s="4" t="inlineStr">
        <is>
          <t>93-040_RF_TP_IV_RUA ERNESTO SOUZA EM FRENTE AO AGROVET</t>
        </is>
      </c>
      <c r="I920" s="17" t="inlineStr">
        <is>
          <t>FIX</t>
        </is>
      </c>
      <c r="J920" s="17" t="inlineStr">
        <is>
          <t>M2241-QL</t>
        </is>
      </c>
      <c r="K920" s="24" t="inlineStr">
        <is>
          <t>10.98.80.170</t>
        </is>
      </c>
      <c r="L920" s="4" t="inlineStr">
        <is>
          <t>CICOM-JEQUIE</t>
        </is>
      </c>
      <c r="M920" s="4" t="inlineStr">
        <is>
          <t>RF</t>
        </is>
      </c>
      <c r="N920" s="25" t="n">
        <v>-13.5309212</v>
      </c>
      <c r="O920" s="25" t="n">
        <v>-40.1504181</v>
      </c>
    </row>
    <row r="921">
      <c r="A921" s="4" t="inlineStr">
        <is>
          <t>ITIRUÇU</t>
        </is>
      </c>
      <c r="B921" s="22" t="n">
        <v>37</v>
      </c>
      <c r="C921" s="22" t="n">
        <v>1074</v>
      </c>
      <c r="D921" s="4" t="inlineStr">
        <is>
          <t>ESCOLA RITA PIMENTEL RIBEIRO</t>
        </is>
      </c>
      <c r="E921" s="7" t="n">
        <v>4</v>
      </c>
      <c r="F921" s="23" t="n">
        <v>201</v>
      </c>
      <c r="G921" s="17" t="inlineStr">
        <is>
          <t>300 m</t>
        </is>
      </c>
      <c r="H921" s="4" t="inlineStr">
        <is>
          <t>93-026_PTZ_R AMERICO SAO ANDRADE AO LADO DO JOHN TEC</t>
        </is>
      </c>
      <c r="I921" s="17" t="inlineStr">
        <is>
          <t>DOME</t>
        </is>
      </c>
      <c r="J921" s="17" t="inlineStr">
        <is>
          <t>M6741-E-Z37</t>
        </is>
      </c>
      <c r="K921" s="24" t="inlineStr">
        <is>
          <t>10.98.80.194</t>
        </is>
      </c>
      <c r="L921" s="4" t="inlineStr">
        <is>
          <t>CICOM-JEQUIE</t>
        </is>
      </c>
      <c r="M921" s="4" t="inlineStr">
        <is>
          <t>PTZ</t>
        </is>
      </c>
      <c r="N921" s="25" t="n">
        <v>-13.533831</v>
      </c>
      <c r="O921" s="25" t="n">
        <v>-40.1516367</v>
      </c>
    </row>
    <row r="922">
      <c r="A922" s="4" t="inlineStr">
        <is>
          <t>ITIRUÇU</t>
        </is>
      </c>
      <c r="B922" s="22" t="n">
        <v>37</v>
      </c>
      <c r="C922" s="22" t="n">
        <v>1074</v>
      </c>
      <c r="D922" s="4" t="inlineStr">
        <is>
          <t>ESCOLA RITA PIMENTEL RIBEIRO</t>
        </is>
      </c>
      <c r="E922" s="7" t="n">
        <v>4</v>
      </c>
      <c r="F922" s="23" t="n">
        <v>208</v>
      </c>
      <c r="G922" s="17" t="inlineStr">
        <is>
          <t>300 m</t>
        </is>
      </c>
      <c r="H922" s="4" t="inlineStr">
        <is>
          <t>93-041_RF_TP_IV_R DOUVILHO PELAGATT EM FRENTE AO IMPERIO DAS CARNES</t>
        </is>
      </c>
      <c r="I922" s="17" t="inlineStr">
        <is>
          <t>FIX</t>
        </is>
      </c>
      <c r="J922" s="17" t="inlineStr">
        <is>
          <t>M2241-QL</t>
        </is>
      </c>
      <c r="K922" s="24" t="inlineStr">
        <is>
          <t>10.98.80.210</t>
        </is>
      </c>
      <c r="L922" s="4" t="inlineStr">
        <is>
          <t>CICOM-JEQUIE</t>
        </is>
      </c>
      <c r="M922" s="4" t="inlineStr">
        <is>
          <t>RF</t>
        </is>
      </c>
      <c r="N922" s="25" t="n">
        <v>-13.5328749</v>
      </c>
      <c r="O922" s="25" t="n">
        <v>-40.1521367</v>
      </c>
    </row>
    <row r="923">
      <c r="A923" s="4" t="inlineStr">
        <is>
          <t>ITIRUÇU</t>
        </is>
      </c>
      <c r="B923" s="22" t="n">
        <v>37</v>
      </c>
      <c r="C923" s="22" t="n">
        <v>1074</v>
      </c>
      <c r="D923" s="4" t="inlineStr">
        <is>
          <t>ESCOLA RITA PIMENTEL RIBEIRO</t>
        </is>
      </c>
      <c r="E923" s="7" t="n">
        <v>4</v>
      </c>
      <c r="F923" s="23" t="n">
        <v>234</v>
      </c>
      <c r="G923" s="17" t="inlineStr">
        <is>
          <t>300 m</t>
        </is>
      </c>
      <c r="H923" s="4" t="inlineStr">
        <is>
          <t>93-028_PTZ_R MANOEL CERQUEIRA PROX AO MERCADO AF ANDRADE</t>
        </is>
      </c>
      <c r="I923" s="17" t="inlineStr">
        <is>
          <t>DOME</t>
        </is>
      </c>
      <c r="J923" s="17" t="inlineStr">
        <is>
          <t>M6741-E-Z37</t>
        </is>
      </c>
      <c r="K923" s="24" t="inlineStr">
        <is>
          <t>10.98.80.106</t>
        </is>
      </c>
      <c r="L923" s="4" t="inlineStr">
        <is>
          <t>CICOM-JEQUIE</t>
        </is>
      </c>
      <c r="M923" s="4" t="inlineStr">
        <is>
          <t>PTZ</t>
        </is>
      </c>
      <c r="N923" s="25" t="n">
        <v>-13.5329389</v>
      </c>
      <c r="O923" s="25" t="n">
        <v>-40.1523784</v>
      </c>
    </row>
    <row r="924">
      <c r="A924" s="4" t="inlineStr">
        <is>
          <t>ITIRUÇU</t>
        </is>
      </c>
      <c r="B924" s="22" t="n">
        <v>37</v>
      </c>
      <c r="C924" s="22" t="n">
        <v>1074</v>
      </c>
      <c r="D924" s="4" t="inlineStr">
        <is>
          <t>ESCOLA RITA PIMENTEL RIBEIRO</t>
        </is>
      </c>
      <c r="E924" s="7" t="n">
        <v>4</v>
      </c>
      <c r="F924" s="23" t="n">
        <v>286</v>
      </c>
      <c r="G924" s="17" t="inlineStr">
        <is>
          <t>300 m</t>
        </is>
      </c>
      <c r="H924" s="4" t="inlineStr">
        <is>
          <t>93-038_RF_TP_III_R PLINIO F CEROUEIRA EM FRENTE AO SUP AF ANDRADE</t>
        </is>
      </c>
      <c r="I924" s="17" t="inlineStr">
        <is>
          <t>FIX</t>
        </is>
      </c>
      <c r="J924" s="17" t="inlineStr">
        <is>
          <t>M2241-QL</t>
        </is>
      </c>
      <c r="K924" s="24" t="inlineStr">
        <is>
          <t>10.98.80.234</t>
        </is>
      </c>
      <c r="L924" s="4" t="inlineStr">
        <is>
          <t>CICOM-JEQUIE</t>
        </is>
      </c>
      <c r="M924" s="4" t="inlineStr">
        <is>
          <t>RF</t>
        </is>
      </c>
      <c r="N924" s="25" t="n">
        <v>-13.5327897</v>
      </c>
      <c r="O924" s="25" t="n">
        <v>-40.1528722</v>
      </c>
    </row>
    <row r="925">
      <c r="A925" s="4" t="inlineStr">
        <is>
          <t>ITIRUÇU</t>
        </is>
      </c>
      <c r="B925" s="22" t="n">
        <v>37</v>
      </c>
      <c r="C925" s="22" t="n">
        <v>1082</v>
      </c>
      <c r="D925" s="4" t="inlineStr">
        <is>
          <t>ESCOLA MUNICIPAL PROFESSOR CID ALVES</t>
        </is>
      </c>
      <c r="E925" s="7" t="n">
        <v>6</v>
      </c>
      <c r="F925" s="23" t="n">
        <v>245</v>
      </c>
      <c r="G925" s="17" t="inlineStr">
        <is>
          <t>300 m</t>
        </is>
      </c>
      <c r="H925" s="4" t="inlineStr">
        <is>
          <t>93-035_LPR_RUA ERNESTO SOUZA EM FRENTE A DELEGACIA TERRITORIAL STD MARACAS</t>
        </is>
      </c>
      <c r="I925" s="17" t="inlineStr">
        <is>
          <t>FIX</t>
        </is>
      </c>
      <c r="J925" s="17" t="inlineStr">
        <is>
          <t>M2241-QL</t>
        </is>
      </c>
      <c r="K925" s="24" t="inlineStr">
        <is>
          <t>10.98.81.10</t>
        </is>
      </c>
      <c r="L925" s="4" t="inlineStr">
        <is>
          <t>CICOM-JEQUIE</t>
        </is>
      </c>
      <c r="M925" s="4" t="inlineStr">
        <is>
          <t>LPR</t>
        </is>
      </c>
      <c r="N925" s="25" t="n">
        <v>-13.5318113</v>
      </c>
      <c r="O925" s="25" t="n">
        <v>-40.1557679</v>
      </c>
    </row>
    <row r="926">
      <c r="A926" s="4" t="inlineStr">
        <is>
          <t>ITIRUÇU</t>
        </is>
      </c>
      <c r="B926" s="22" t="n">
        <v>37</v>
      </c>
      <c r="C926" s="22" t="n">
        <v>1082</v>
      </c>
      <c r="D926" s="4" t="inlineStr">
        <is>
          <t>ESCOLA MUNICIPAL PROFESSOR CID ALVES</t>
        </is>
      </c>
      <c r="E926" s="7" t="n">
        <v>6</v>
      </c>
      <c r="F926" s="23" t="n">
        <v>254</v>
      </c>
      <c r="G926" s="17" t="inlineStr">
        <is>
          <t>300 m</t>
        </is>
      </c>
      <c r="H926" s="4" t="inlineStr">
        <is>
          <t>93-038_RF_TP_III_R PLINIO F CEROUEIRA EM FRENTE AO SUP AF ANDRADE</t>
        </is>
      </c>
      <c r="I926" s="17" t="inlineStr">
        <is>
          <t>FIX</t>
        </is>
      </c>
      <c r="J926" s="17" t="inlineStr">
        <is>
          <t>M2241-QL</t>
        </is>
      </c>
      <c r="K926" s="24" t="inlineStr">
        <is>
          <t>10.98.80.234</t>
        </is>
      </c>
      <c r="L926" s="4" t="inlineStr">
        <is>
          <t>CICOM-JEQUIE</t>
        </is>
      </c>
      <c r="M926" s="4" t="inlineStr">
        <is>
          <t>RF</t>
        </is>
      </c>
      <c r="N926" s="25" t="n">
        <v>-13.5327897</v>
      </c>
      <c r="O926" s="25" t="n">
        <v>-40.1528722</v>
      </c>
    </row>
    <row r="927">
      <c r="A927" s="4" t="inlineStr">
        <is>
          <t>ITIRUÇU</t>
        </is>
      </c>
      <c r="B927" s="22" t="n">
        <v>37</v>
      </c>
      <c r="C927" s="22" t="n">
        <v>1082</v>
      </c>
      <c r="D927" s="4" t="inlineStr">
        <is>
          <t>ESCOLA MUNICIPAL PROFESSOR CID ALVES</t>
        </is>
      </c>
      <c r="E927" s="7" t="n">
        <v>6</v>
      </c>
      <c r="F927" s="23" t="n">
        <v>296</v>
      </c>
      <c r="G927" s="17" t="inlineStr">
        <is>
          <t>300 m</t>
        </is>
      </c>
      <c r="H927" s="4" t="inlineStr">
        <is>
          <t>93-028_PTZ_R MANOEL CERQUEIRA PROX AO MERCADO AF ANDRADE</t>
        </is>
      </c>
      <c r="I927" s="17" t="inlineStr">
        <is>
          <t>DOME</t>
        </is>
      </c>
      <c r="J927" s="17" t="inlineStr">
        <is>
          <t>M6741-E-Z37</t>
        </is>
      </c>
      <c r="K927" s="24" t="inlineStr">
        <is>
          <t>10.98.80.106</t>
        </is>
      </c>
      <c r="L927" s="4" t="inlineStr">
        <is>
          <t>CICOM-JEQUIE</t>
        </is>
      </c>
      <c r="M927" s="4" t="inlineStr">
        <is>
          <t>PTZ</t>
        </is>
      </c>
      <c r="N927" s="25" t="n">
        <v>-13.5329389</v>
      </c>
      <c r="O927" s="25" t="n">
        <v>-40.1523784</v>
      </c>
    </row>
    <row r="928">
      <c r="A928" s="4" t="inlineStr">
        <is>
          <t>ITIRUÇU</t>
        </is>
      </c>
      <c r="B928" s="22" t="n">
        <v>37</v>
      </c>
      <c r="C928" s="22" t="n">
        <v>1120</v>
      </c>
      <c r="D928" s="4" t="inlineStr">
        <is>
          <t>PRÉDIO ESCOLAR MARIA ISABEL PIMENTA</t>
        </is>
      </c>
      <c r="E928" s="7" t="n">
        <v>5</v>
      </c>
      <c r="F928" s="23" t="n">
        <v>203</v>
      </c>
      <c r="G928" s="17" t="inlineStr">
        <is>
          <t>300 m</t>
        </is>
      </c>
      <c r="H928" s="4" t="inlineStr">
        <is>
          <t>93-026_PTZ_R AMERICO SAO ANDRADE AO LADO DO JOHN TEC</t>
        </is>
      </c>
      <c r="I928" s="17" t="inlineStr">
        <is>
          <t>DOME</t>
        </is>
      </c>
      <c r="J928" s="17" t="inlineStr">
        <is>
          <t>M6741-E-Z37</t>
        </is>
      </c>
      <c r="K928" s="24" t="inlineStr">
        <is>
          <t>10.98.80.194</t>
        </is>
      </c>
      <c r="L928" s="4" t="inlineStr">
        <is>
          <t>CICOM-JEQUIE</t>
        </is>
      </c>
      <c r="M928" s="4" t="inlineStr">
        <is>
          <t>PTZ</t>
        </is>
      </c>
      <c r="N928" s="25" t="n">
        <v>-13.533831</v>
      </c>
      <c r="O928" s="25" t="n">
        <v>-40.1516367</v>
      </c>
    </row>
    <row r="929">
      <c r="A929" s="4" t="inlineStr">
        <is>
          <t>ITIRUÇU</t>
        </is>
      </c>
      <c r="B929" s="22" t="n">
        <v>37</v>
      </c>
      <c r="C929" s="22" t="n">
        <v>1120</v>
      </c>
      <c r="D929" s="4" t="inlineStr">
        <is>
          <t>PRÉDIO ESCOLAR MARIA ISABEL PIMENTA</t>
        </is>
      </c>
      <c r="E929" s="7" t="n">
        <v>5</v>
      </c>
      <c r="F929" s="23" t="n">
        <v>259</v>
      </c>
      <c r="G929" s="17" t="inlineStr">
        <is>
          <t>300 m</t>
        </is>
      </c>
      <c r="H929" s="4" t="inlineStr">
        <is>
          <t>93-028_PTZ_R MANOEL CERQUEIRA PROX AO MERCADO AF ANDRADE</t>
        </is>
      </c>
      <c r="I929" s="17" t="inlineStr">
        <is>
          <t>DOME</t>
        </is>
      </c>
      <c r="J929" s="17" t="inlineStr">
        <is>
          <t>M6741-E-Z37</t>
        </is>
      </c>
      <c r="K929" s="24" t="inlineStr">
        <is>
          <t>10.98.80.106</t>
        </is>
      </c>
      <c r="L929" s="4" t="inlineStr">
        <is>
          <t>CICOM-JEQUIE</t>
        </is>
      </c>
      <c r="M929" s="4" t="inlineStr">
        <is>
          <t>PTZ</t>
        </is>
      </c>
      <c r="N929" s="25" t="n">
        <v>-13.5329389</v>
      </c>
      <c r="O929" s="25" t="n">
        <v>-40.1523784</v>
      </c>
    </row>
    <row r="930">
      <c r="A930" s="4" t="inlineStr">
        <is>
          <t>ITIRUÇU</t>
        </is>
      </c>
      <c r="B930" s="22" t="n">
        <v>37</v>
      </c>
      <c r="C930" s="22" t="n">
        <v>1120</v>
      </c>
      <c r="D930" s="4" t="inlineStr">
        <is>
          <t>PRÉDIO ESCOLAR MARIA ISABEL PIMENTA</t>
        </is>
      </c>
      <c r="E930" s="7" t="n">
        <v>5</v>
      </c>
      <c r="F930" s="23" t="n">
        <v>270</v>
      </c>
      <c r="G930" s="17" t="inlineStr">
        <is>
          <t>300 m</t>
        </is>
      </c>
      <c r="H930" s="4" t="inlineStr">
        <is>
          <t>93-038_RF_TP_III_R PLINIO F CEROUEIRA EM FRENTE AO SUP AF ANDRADE</t>
        </is>
      </c>
      <c r="I930" s="17" t="inlineStr">
        <is>
          <t>FIX</t>
        </is>
      </c>
      <c r="J930" s="17" t="inlineStr">
        <is>
          <t>M2241-QL</t>
        </is>
      </c>
      <c r="K930" s="24" t="inlineStr">
        <is>
          <t>10.98.80.234</t>
        </is>
      </c>
      <c r="L930" s="4" t="inlineStr">
        <is>
          <t>CICOM-JEQUIE</t>
        </is>
      </c>
      <c r="M930" s="4" t="inlineStr">
        <is>
          <t>RF</t>
        </is>
      </c>
      <c r="N930" s="25" t="n">
        <v>-13.5327897</v>
      </c>
      <c r="O930" s="25" t="n">
        <v>-40.1528722</v>
      </c>
    </row>
    <row r="931">
      <c r="A931" s="4" t="inlineStr">
        <is>
          <t>ITIRUÇU</t>
        </is>
      </c>
      <c r="B931" s="22" t="n">
        <v>37</v>
      </c>
      <c r="C931" s="22" t="n">
        <v>1120</v>
      </c>
      <c r="D931" s="4" t="inlineStr">
        <is>
          <t>PRÉDIO ESCOLAR MARIA ISABEL PIMENTA</t>
        </is>
      </c>
      <c r="E931" s="7" t="n">
        <v>5</v>
      </c>
      <c r="F931" s="23" t="n">
        <v>272</v>
      </c>
      <c r="G931" s="17" t="inlineStr">
        <is>
          <t>300 m</t>
        </is>
      </c>
      <c r="H931" s="4" t="inlineStr">
        <is>
          <t>93-041_RF_TP_IV_R DOUVILHO PELAGATT EM FRENTE AO IMPERIO DAS CARNES</t>
        </is>
      </c>
      <c r="I931" s="17" t="inlineStr">
        <is>
          <t>FIX</t>
        </is>
      </c>
      <c r="J931" s="17" t="inlineStr">
        <is>
          <t>M2241-QL</t>
        </is>
      </c>
      <c r="K931" s="24" t="inlineStr">
        <is>
          <t>10.98.80.210</t>
        </is>
      </c>
      <c r="L931" s="4" t="inlineStr">
        <is>
          <t>CICOM-JEQUIE</t>
        </is>
      </c>
      <c r="M931" s="4" t="inlineStr">
        <is>
          <t>RF</t>
        </is>
      </c>
      <c r="N931" s="25" t="n">
        <v>-13.5328749</v>
      </c>
      <c r="O931" s="25" t="n">
        <v>-40.1521367</v>
      </c>
    </row>
    <row r="932">
      <c r="A932" s="4" t="inlineStr">
        <is>
          <t>ITIRUÇU</t>
        </is>
      </c>
      <c r="B932" s="22" t="n">
        <v>37</v>
      </c>
      <c r="C932" s="22" t="n">
        <v>1120</v>
      </c>
      <c r="D932" s="4" t="inlineStr">
        <is>
          <t>PRÉDIO ESCOLAR MARIA ISABEL PIMENTA</t>
        </is>
      </c>
      <c r="E932" s="7" t="n">
        <v>5</v>
      </c>
      <c r="F932" s="23" t="n">
        <v>290</v>
      </c>
      <c r="G932" s="17" t="inlineStr">
        <is>
          <t>300 m</t>
        </is>
      </c>
      <c r="H932" s="4" t="inlineStr">
        <is>
          <t>93-025_PTZ_R TEIXEIRA DE FREITAS AO LADO DA SUPERGRASBRAS</t>
        </is>
      </c>
      <c r="I932" s="17" t="inlineStr">
        <is>
          <t>DOME</t>
        </is>
      </c>
      <c r="J932" s="17" t="inlineStr">
        <is>
          <t>M6741-E-Z37</t>
        </is>
      </c>
      <c r="K932" s="24" t="inlineStr">
        <is>
          <t>10.98.80.98</t>
        </is>
      </c>
      <c r="L932" s="4" t="inlineStr">
        <is>
          <t>CICOM-JEQUIE</t>
        </is>
      </c>
      <c r="M932" s="4" t="inlineStr">
        <is>
          <t>PTZ</t>
        </is>
      </c>
      <c r="N932" s="25" t="n">
        <v>-13.5329072</v>
      </c>
      <c r="O932" s="25" t="n">
        <v>-40.1516177</v>
      </c>
    </row>
    <row r="933">
      <c r="A933" s="4" t="inlineStr">
        <is>
          <t>ITIRUÇU</t>
        </is>
      </c>
      <c r="B933" s="22" t="n">
        <v>37</v>
      </c>
      <c r="C933" s="22" t="n">
        <v>1244</v>
      </c>
      <c r="D933" s="4" t="inlineStr">
        <is>
          <t>CENTRO EDUCACIONAL ADALÍCIO SILVA NOVAES</t>
        </is>
      </c>
      <c r="E933" s="7" t="n">
        <v>6</v>
      </c>
      <c r="F933" s="23" t="n">
        <v>88</v>
      </c>
      <c r="G933" s="17" t="inlineStr">
        <is>
          <t>100 m</t>
        </is>
      </c>
      <c r="H933" s="4" t="inlineStr">
        <is>
          <t>93-033_PTZ_AV JOAO DURVAL CARNEIRO EM FRENTE A QUADRA DE ESPORTES</t>
        </is>
      </c>
      <c r="I933" s="17" t="inlineStr">
        <is>
          <t>DOME</t>
        </is>
      </c>
      <c r="J933" s="17" t="inlineStr">
        <is>
          <t>M6741-E-Z37</t>
        </is>
      </c>
      <c r="K933" s="24" t="inlineStr">
        <is>
          <t>10.98.80.226</t>
        </is>
      </c>
      <c r="L933" s="4" t="inlineStr">
        <is>
          <t>CICOM-JEQUIE</t>
        </is>
      </c>
      <c r="M933" s="4" t="inlineStr">
        <is>
          <t>PTZ</t>
        </is>
      </c>
      <c r="N933" s="25" t="n">
        <v>-13.53426</v>
      </c>
      <c r="O933" s="25" t="n">
        <v>-40.15005</v>
      </c>
    </row>
    <row r="934">
      <c r="A934" s="4" t="inlineStr">
        <is>
          <t>ITIRUÇU</t>
        </is>
      </c>
      <c r="B934" s="22" t="n">
        <v>37</v>
      </c>
      <c r="C934" s="22" t="n">
        <v>1244</v>
      </c>
      <c r="D934" s="4" t="inlineStr">
        <is>
          <t>CENTRO EDUCACIONAL ADALÍCIO SILVA NOVAES</t>
        </is>
      </c>
      <c r="E934" s="7" t="n">
        <v>6</v>
      </c>
      <c r="F934" s="23" t="n">
        <v>242</v>
      </c>
      <c r="G934" s="17" t="inlineStr">
        <is>
          <t>300 m</t>
        </is>
      </c>
      <c r="H934" s="4" t="inlineStr">
        <is>
          <t>93-026_PTZ_R AMERICO SAO ANDRADE AO LADO DO JOHN TEC</t>
        </is>
      </c>
      <c r="I934" s="17" t="inlineStr">
        <is>
          <t>DOME</t>
        </is>
      </c>
      <c r="J934" s="17" t="inlineStr">
        <is>
          <t>M6741-E-Z37</t>
        </is>
      </c>
      <c r="K934" s="24" t="inlineStr">
        <is>
          <t>10.98.80.194</t>
        </is>
      </c>
      <c r="L934" s="4" t="inlineStr">
        <is>
          <t>CICOM-JEQUIE</t>
        </is>
      </c>
      <c r="M934" s="4" t="inlineStr">
        <is>
          <t>PTZ</t>
        </is>
      </c>
      <c r="N934" s="25" t="n">
        <v>-13.533831</v>
      </c>
      <c r="O934" s="25" t="n">
        <v>-40.1516367</v>
      </c>
    </row>
    <row r="935">
      <c r="A935" s="4" t="inlineStr">
        <is>
          <t>ITIRUÇU</t>
        </is>
      </c>
      <c r="B935" s="22" t="n">
        <v>37</v>
      </c>
      <c r="C935" s="22" t="n">
        <v>1260</v>
      </c>
      <c r="D935" s="4" t="inlineStr">
        <is>
          <t>COLÉGIO ESTADUAL MARIA CÂNDIDA DE CASTILHANO FONTOURA</t>
        </is>
      </c>
      <c r="E935" s="7" t="n">
        <v>4</v>
      </c>
      <c r="F935" s="23" t="n">
        <v>184</v>
      </c>
      <c r="G935" s="17" t="inlineStr">
        <is>
          <t>200 m</t>
        </is>
      </c>
      <c r="H935" s="4" t="inlineStr">
        <is>
          <t>93-033_PTZ_AV JOAO DURVAL CARNEIRO EM FRENTE A QUADRA DE ESPORTES</t>
        </is>
      </c>
      <c r="I935" s="17" t="inlineStr">
        <is>
          <t>DOME</t>
        </is>
      </c>
      <c r="J935" s="17" t="inlineStr">
        <is>
          <t>M6741-E-Z37</t>
        </is>
      </c>
      <c r="K935" s="24" t="inlineStr">
        <is>
          <t>10.98.80.226</t>
        </is>
      </c>
      <c r="L935" s="4" t="inlineStr">
        <is>
          <t>CICOM-JEQUIE</t>
        </is>
      </c>
      <c r="M935" s="4" t="inlineStr">
        <is>
          <t>PTZ</t>
        </is>
      </c>
      <c r="N935" s="25" t="n">
        <v>-13.53426</v>
      </c>
      <c r="O935" s="25" t="n">
        <v>-40.15005</v>
      </c>
    </row>
    <row r="936">
      <c r="A936" s="4" t="inlineStr">
        <is>
          <t>ITIRUÇU</t>
        </is>
      </c>
      <c r="B936" s="22" t="n">
        <v>37</v>
      </c>
      <c r="C936" s="22" t="n">
        <v>1279</v>
      </c>
      <c r="D936" s="4" t="inlineStr">
        <is>
          <t>ESCOLA MUNICIPAL MARIA RITA DE NOVAES</t>
        </is>
      </c>
      <c r="E936" s="7" t="n">
        <v>2</v>
      </c>
      <c r="F936" s="23" t="n">
        <v>134</v>
      </c>
      <c r="G936" s="17" t="inlineStr">
        <is>
          <t>200 m</t>
        </is>
      </c>
      <c r="H936" s="4" t="inlineStr">
        <is>
          <t>93-025_PTZ_R TEIXEIRA DE FREITAS AO LADO DA SUPERGRASBRAS</t>
        </is>
      </c>
      <c r="I936" s="17" t="inlineStr">
        <is>
          <t>DOME</t>
        </is>
      </c>
      <c r="J936" s="17" t="inlineStr">
        <is>
          <t>M6741-E-Z37</t>
        </is>
      </c>
      <c r="K936" s="24" t="inlineStr">
        <is>
          <t>10.98.80.98</t>
        </is>
      </c>
      <c r="L936" s="4" t="inlineStr">
        <is>
          <t>CICOM-JEQUIE</t>
        </is>
      </c>
      <c r="M936" s="4" t="inlineStr">
        <is>
          <t>PTZ</t>
        </is>
      </c>
      <c r="N936" s="25" t="n">
        <v>-13.5329072</v>
      </c>
      <c r="O936" s="25" t="n">
        <v>-40.1516177</v>
      </c>
    </row>
    <row r="937">
      <c r="A937" s="4" t="inlineStr">
        <is>
          <t>ITIRUÇU</t>
        </is>
      </c>
      <c r="B937" s="22" t="n">
        <v>37</v>
      </c>
      <c r="C937" s="22" t="n">
        <v>1279</v>
      </c>
      <c r="D937" s="4" t="inlineStr">
        <is>
          <t>ESCOLA MUNICIPAL MARIA RITA DE NOVAES</t>
        </is>
      </c>
      <c r="E937" s="7" t="n">
        <v>2</v>
      </c>
      <c r="F937" s="23" t="n">
        <v>152</v>
      </c>
      <c r="G937" s="17" t="inlineStr">
        <is>
          <t>200 m</t>
        </is>
      </c>
      <c r="H937" s="4" t="inlineStr">
        <is>
          <t>93-030_PTZ_ R JUSCELINO KUBITSCHEK AO LADO DA IGREJA CATOLICA</t>
        </is>
      </c>
      <c r="I937" s="17" t="inlineStr">
        <is>
          <t>DOME</t>
        </is>
      </c>
      <c r="J937" s="17" t="inlineStr">
        <is>
          <t>M6741-E-Z37</t>
        </is>
      </c>
      <c r="K937" s="24" t="inlineStr">
        <is>
          <t>10.98.80.154</t>
        </is>
      </c>
      <c r="L937" s="4" t="inlineStr">
        <is>
          <t>CICOM-JEQUIE</t>
        </is>
      </c>
      <c r="M937" s="4" t="inlineStr">
        <is>
          <t>PTZ</t>
        </is>
      </c>
      <c r="N937" s="25" t="n">
        <v>-13.5313832</v>
      </c>
      <c r="O937" s="25" t="n">
        <v>-40.150213</v>
      </c>
    </row>
    <row r="938">
      <c r="A938" s="4" t="inlineStr">
        <is>
          <t>ITIRUÇU</t>
        </is>
      </c>
      <c r="B938" s="22" t="n">
        <v>37</v>
      </c>
      <c r="C938" s="22" t="n">
        <v>1279</v>
      </c>
      <c r="D938" s="4" t="inlineStr">
        <is>
          <t>ESCOLA MUNICIPAL MARIA RITA DE NOVAES</t>
        </is>
      </c>
      <c r="E938" s="7" t="n">
        <v>2</v>
      </c>
      <c r="F938" s="23" t="n">
        <v>173</v>
      </c>
      <c r="G938" s="17" t="inlineStr">
        <is>
          <t>200 m</t>
        </is>
      </c>
      <c r="H938" s="4" t="inlineStr">
        <is>
          <t>93-033_PTZ_AV JOAO DURVAL CARNEIRO EM FRENTE A QUADRA DE ESPORTES</t>
        </is>
      </c>
      <c r="I938" s="17" t="inlineStr">
        <is>
          <t>DOME</t>
        </is>
      </c>
      <c r="J938" s="17" t="inlineStr">
        <is>
          <t>M6741-E-Z37</t>
        </is>
      </c>
      <c r="K938" s="24" t="inlineStr">
        <is>
          <t>10.98.80.226</t>
        </is>
      </c>
      <c r="L938" s="4" t="inlineStr">
        <is>
          <t>CICOM-JEQUIE</t>
        </is>
      </c>
      <c r="M938" s="4" t="inlineStr">
        <is>
          <t>PTZ</t>
        </is>
      </c>
      <c r="N938" s="25" t="n">
        <v>-13.53426</v>
      </c>
      <c r="O938" s="25" t="n">
        <v>-40.15005</v>
      </c>
    </row>
    <row r="939">
      <c r="A939" s="4" t="inlineStr">
        <is>
          <t>ITIRUÇU</t>
        </is>
      </c>
      <c r="B939" s="22" t="n">
        <v>37</v>
      </c>
      <c r="C939" s="22" t="n">
        <v>1279</v>
      </c>
      <c r="D939" s="4" t="inlineStr">
        <is>
          <t>ESCOLA MUNICIPAL MARIA RITA DE NOVAES</t>
        </is>
      </c>
      <c r="E939" s="7" t="n">
        <v>2</v>
      </c>
      <c r="F939" s="23" t="n">
        <v>181</v>
      </c>
      <c r="G939" s="17" t="inlineStr">
        <is>
          <t>200 m</t>
        </is>
      </c>
      <c r="H939" s="4" t="inlineStr">
        <is>
          <t>93-026_PTZ_R AMERICO SAO ANDRADE AO LADO DO JOHN TEC</t>
        </is>
      </c>
      <c r="I939" s="17" t="inlineStr">
        <is>
          <t>DOME</t>
        </is>
      </c>
      <c r="J939" s="17" t="inlineStr">
        <is>
          <t>M6741-E-Z37</t>
        </is>
      </c>
      <c r="K939" s="24" t="inlineStr">
        <is>
          <t>10.98.80.194</t>
        </is>
      </c>
      <c r="L939" s="4" t="inlineStr">
        <is>
          <t>CICOM-JEQUIE</t>
        </is>
      </c>
      <c r="M939" s="4" t="inlineStr">
        <is>
          <t>PTZ</t>
        </is>
      </c>
      <c r="N939" s="25" t="n">
        <v>-13.533831</v>
      </c>
      <c r="O939" s="25" t="n">
        <v>-40.1516367</v>
      </c>
    </row>
    <row r="940">
      <c r="A940" s="4" t="inlineStr">
        <is>
          <t>ITIRUÇU</t>
        </is>
      </c>
      <c r="B940" s="22" t="n">
        <v>37</v>
      </c>
      <c r="C940" s="22" t="n">
        <v>1279</v>
      </c>
      <c r="D940" s="4" t="inlineStr">
        <is>
          <t>ESCOLA MUNICIPAL MARIA RITA DE NOVAES</t>
        </is>
      </c>
      <c r="E940" s="7" t="n">
        <v>2</v>
      </c>
      <c r="F940" s="23" t="n">
        <v>189</v>
      </c>
      <c r="G940" s="17" t="inlineStr">
        <is>
          <t>200 m</t>
        </is>
      </c>
      <c r="H940" s="4" t="inlineStr">
        <is>
          <t>93-041_RF_TP_IV_R DOUVILHO PELAGATT EM FRENTE AO IMPERIO DAS CARNES</t>
        </is>
      </c>
      <c r="I940" s="17" t="inlineStr">
        <is>
          <t>FIX</t>
        </is>
      </c>
      <c r="J940" s="17" t="inlineStr">
        <is>
          <t>M2241-QL</t>
        </is>
      </c>
      <c r="K940" s="24" t="inlineStr">
        <is>
          <t>10.98.80.210</t>
        </is>
      </c>
      <c r="L940" s="4" t="inlineStr">
        <is>
          <t>CICOM-JEQUIE</t>
        </is>
      </c>
      <c r="M940" s="4" t="inlineStr">
        <is>
          <t>RF</t>
        </is>
      </c>
      <c r="N940" s="25" t="n">
        <v>-13.5328749</v>
      </c>
      <c r="O940" s="25" t="n">
        <v>-40.1521367</v>
      </c>
    </row>
    <row r="941">
      <c r="A941" s="4" t="inlineStr">
        <is>
          <t>ITIRUÇU</t>
        </is>
      </c>
      <c r="B941" s="22" t="n">
        <v>37</v>
      </c>
      <c r="C941" s="22" t="n">
        <v>1279</v>
      </c>
      <c r="D941" s="4" t="inlineStr">
        <is>
          <t>ESCOLA MUNICIPAL MARIA RITA DE NOVAES</t>
        </is>
      </c>
      <c r="E941" s="7" t="n">
        <v>2</v>
      </c>
      <c r="F941" s="23" t="n">
        <v>202</v>
      </c>
      <c r="G941" s="17" t="inlineStr">
        <is>
          <t>300 m</t>
        </is>
      </c>
      <c r="H941" s="4" t="inlineStr">
        <is>
          <t>93-040_RF_TP_IV_RUA ERNESTO SOUZA EM FRENTE AO AGROVET</t>
        </is>
      </c>
      <c r="I941" s="17" t="inlineStr">
        <is>
          <t>FIX</t>
        </is>
      </c>
      <c r="J941" s="17" t="inlineStr">
        <is>
          <t>M2241-QL</t>
        </is>
      </c>
      <c r="K941" s="24" t="inlineStr">
        <is>
          <t>10.98.80.170</t>
        </is>
      </c>
      <c r="L941" s="4" t="inlineStr">
        <is>
          <t>CICOM-JEQUIE</t>
        </is>
      </c>
      <c r="M941" s="4" t="inlineStr">
        <is>
          <t>RF</t>
        </is>
      </c>
      <c r="N941" s="25" t="n">
        <v>-13.5309212</v>
      </c>
      <c r="O941" s="25" t="n">
        <v>-40.1504181</v>
      </c>
    </row>
    <row r="942">
      <c r="A942" s="4" t="inlineStr">
        <is>
          <t>ITIRUÇU</t>
        </is>
      </c>
      <c r="B942" s="22" t="n">
        <v>37</v>
      </c>
      <c r="C942" s="22" t="n">
        <v>1279</v>
      </c>
      <c r="D942" s="4" t="inlineStr">
        <is>
          <t>ESCOLA MUNICIPAL MARIA RITA DE NOVAES</t>
        </is>
      </c>
      <c r="E942" s="7" t="n">
        <v>2</v>
      </c>
      <c r="F942" s="23" t="n">
        <v>216</v>
      </c>
      <c r="G942" s="17" t="inlineStr">
        <is>
          <t>300 m</t>
        </is>
      </c>
      <c r="H942" s="4" t="inlineStr">
        <is>
          <t>93-028_PTZ_R MANOEL CERQUEIRA PROX AO MERCADO AF ANDRADE</t>
        </is>
      </c>
      <c r="I942" s="17" t="inlineStr">
        <is>
          <t>DOME</t>
        </is>
      </c>
      <c r="J942" s="17" t="inlineStr">
        <is>
          <t>M6741-E-Z37</t>
        </is>
      </c>
      <c r="K942" s="24" t="inlineStr">
        <is>
          <t>10.98.80.106</t>
        </is>
      </c>
      <c r="L942" s="4" t="inlineStr">
        <is>
          <t>CICOM-JEQUIE</t>
        </is>
      </c>
      <c r="M942" s="4" t="inlineStr">
        <is>
          <t>PTZ</t>
        </is>
      </c>
      <c r="N942" s="25" t="n">
        <v>-13.5329389</v>
      </c>
      <c r="O942" s="25" t="n">
        <v>-40.1523784</v>
      </c>
    </row>
    <row r="943">
      <c r="A943" s="4" t="inlineStr">
        <is>
          <t>ITIRUÇU</t>
        </is>
      </c>
      <c r="B943" s="22" t="n">
        <v>37</v>
      </c>
      <c r="C943" s="22" t="n">
        <v>1279</v>
      </c>
      <c r="D943" s="4" t="inlineStr">
        <is>
          <t>ESCOLA MUNICIPAL MARIA RITA DE NOVAES</t>
        </is>
      </c>
      <c r="E943" s="7" t="n">
        <v>2</v>
      </c>
      <c r="F943" s="23" t="n">
        <v>268</v>
      </c>
      <c r="G943" s="17" t="inlineStr">
        <is>
          <t>300 m</t>
        </is>
      </c>
      <c r="H943" s="4" t="inlineStr">
        <is>
          <t>93-038_RF_TP_III_R PLINIO F CEROUEIRA EM FRENTE AO SUP AF ANDRADE</t>
        </is>
      </c>
      <c r="I943" s="17" t="inlineStr">
        <is>
          <t>FIX</t>
        </is>
      </c>
      <c r="J943" s="17" t="inlineStr">
        <is>
          <t>M2241-QL</t>
        </is>
      </c>
      <c r="K943" s="24" t="inlineStr">
        <is>
          <t>10.98.80.234</t>
        </is>
      </c>
      <c r="L943" s="4" t="inlineStr">
        <is>
          <t>CICOM-JEQUIE</t>
        </is>
      </c>
      <c r="M943" s="4" t="inlineStr">
        <is>
          <t>RF</t>
        </is>
      </c>
      <c r="N943" s="25" t="n">
        <v>-13.5327897</v>
      </c>
      <c r="O943" s="25" t="n">
        <v>-40.1528722</v>
      </c>
    </row>
    <row r="944">
      <c r="A944" s="4" t="inlineStr">
        <is>
          <t>JACOBINA</t>
        </is>
      </c>
      <c r="B944" s="22" t="n">
        <v>46</v>
      </c>
      <c r="C944" s="22" t="n">
        <v>1040</v>
      </c>
      <c r="D944" s="4" t="inlineStr">
        <is>
          <t>C.M.E.I - INÊS LAGES ROCHA</t>
        </is>
      </c>
      <c r="E944" s="7" t="n">
        <v>4</v>
      </c>
      <c r="F944" s="23" t="n">
        <v>154</v>
      </c>
      <c r="G944" s="17" t="inlineStr">
        <is>
          <t>200 m</t>
        </is>
      </c>
      <c r="H944" s="4" t="inlineStr">
        <is>
          <t>24-025_PTZ_BA 131 EM FRENTE A FARMACIA JACOBINENSE</t>
        </is>
      </c>
      <c r="I944" s="17" t="inlineStr">
        <is>
          <t>DOME</t>
        </is>
      </c>
      <c r="J944" s="17" t="inlineStr">
        <is>
          <t>HWT-M6741-10-Z40-E2</t>
        </is>
      </c>
      <c r="K944" s="24" t="inlineStr">
        <is>
          <t>10.98.0.62</t>
        </is>
      </c>
      <c r="L944" s="4" t="inlineStr">
        <is>
          <t>CICOM-SENHORDOBONFIM</t>
        </is>
      </c>
      <c r="M944" s="4" t="inlineStr">
        <is>
          <t>PTZ</t>
        </is>
      </c>
      <c r="N944" s="25" t="n">
        <v>-11.1852141</v>
      </c>
      <c r="O944" s="25" t="n">
        <v>-40.5113456</v>
      </c>
    </row>
    <row r="945">
      <c r="A945" s="4" t="inlineStr">
        <is>
          <t>JACOBINA</t>
        </is>
      </c>
      <c r="B945" s="22" t="n">
        <v>46</v>
      </c>
      <c r="C945" s="22" t="n">
        <v>1040</v>
      </c>
      <c r="D945" s="4" t="inlineStr">
        <is>
          <t>C.M.E.I - INÊS LAGES ROCHA</t>
        </is>
      </c>
      <c r="E945" s="7" t="n">
        <v>4</v>
      </c>
      <c r="F945" s="23" t="n">
        <v>187</v>
      </c>
      <c r="G945" s="17" t="inlineStr">
        <is>
          <t>200 m</t>
        </is>
      </c>
      <c r="H945" s="4" t="inlineStr">
        <is>
          <t>24-002_PTZ_AV ORLANDO OLIVEIRA PIRES</t>
        </is>
      </c>
      <c r="I945" s="17" t="inlineStr">
        <is>
          <t>DOME</t>
        </is>
      </c>
      <c r="J945" s="17" t="inlineStr">
        <is>
          <t>M6721-E-Z31</t>
        </is>
      </c>
      <c r="K945" s="24" t="inlineStr">
        <is>
          <t>10.98.88.170</t>
        </is>
      </c>
      <c r="L945" s="4" t="inlineStr">
        <is>
          <t>CICOM-SENHORDOBONFIM</t>
        </is>
      </c>
      <c r="M945" s="4" t="inlineStr">
        <is>
          <t>PTZ</t>
        </is>
      </c>
      <c r="N945" s="25" t="n">
        <v>-11.1842235</v>
      </c>
      <c r="O945" s="25" t="n">
        <v>-40.5110382</v>
      </c>
    </row>
    <row r="946">
      <c r="A946" s="4" t="inlineStr">
        <is>
          <t>JACOBINA</t>
        </is>
      </c>
      <c r="B946" s="22" t="n">
        <v>46</v>
      </c>
      <c r="C946" s="22" t="n">
        <v>1040</v>
      </c>
      <c r="D946" s="4" t="inlineStr">
        <is>
          <t>C.M.E.I - INÊS LAGES ROCHA</t>
        </is>
      </c>
      <c r="E946" s="7" t="n">
        <v>4</v>
      </c>
      <c r="F946" s="23" t="n">
        <v>201</v>
      </c>
      <c r="G946" s="17" t="inlineStr">
        <is>
          <t>300 m</t>
        </is>
      </c>
      <c r="H946" s="4" t="inlineStr">
        <is>
          <t>24-004_PTZ_RUA MELCHIOR DIAS</t>
        </is>
      </c>
      <c r="I946" s="17" t="inlineStr">
        <is>
          <t>DOME</t>
        </is>
      </c>
      <c r="J946" s="17" t="inlineStr">
        <is>
          <t>M6721-E-Z31</t>
        </is>
      </c>
      <c r="K946" s="24" t="inlineStr">
        <is>
          <t>10.98.88.154</t>
        </is>
      </c>
      <c r="L946" s="4" t="inlineStr">
        <is>
          <t>CICOM-SENHORDOBONFIM</t>
        </is>
      </c>
      <c r="M946" s="4" t="inlineStr">
        <is>
          <t>PTZ</t>
        </is>
      </c>
      <c r="N946" s="25" t="n">
        <v>-11.1830382</v>
      </c>
      <c r="O946" s="25" t="n">
        <v>-40.5133231</v>
      </c>
    </row>
    <row r="947">
      <c r="A947" s="4" t="inlineStr">
        <is>
          <t>JACOBINA</t>
        </is>
      </c>
      <c r="B947" s="22" t="n">
        <v>46</v>
      </c>
      <c r="C947" s="22" t="n">
        <v>1040</v>
      </c>
      <c r="D947" s="4" t="inlineStr">
        <is>
          <t>C.M.E.I - INÊS LAGES ROCHA</t>
        </is>
      </c>
      <c r="E947" s="7" t="n">
        <v>4</v>
      </c>
      <c r="F947" s="23" t="n">
        <v>213</v>
      </c>
      <c r="G947" s="17" t="inlineStr">
        <is>
          <t>300 m</t>
        </is>
      </c>
      <c r="H947" s="4" t="inlineStr">
        <is>
          <t>24-005_PTZ_RUA ORLANDO OLIVEIRA PIRES</t>
        </is>
      </c>
      <c r="I947" s="17" t="inlineStr">
        <is>
          <t>DOME</t>
        </is>
      </c>
      <c r="J947" s="17" t="inlineStr">
        <is>
          <t>M6721-E-Z31</t>
        </is>
      </c>
      <c r="K947" s="24" t="inlineStr">
        <is>
          <t>10.98.88.138</t>
        </is>
      </c>
      <c r="L947" s="4" t="inlineStr">
        <is>
          <t>CICOM-SENHORDOBONFIM</t>
        </is>
      </c>
      <c r="M947" s="4" t="inlineStr">
        <is>
          <t>PTZ</t>
        </is>
      </c>
      <c r="N947" s="25" t="n">
        <v>-11.1835514</v>
      </c>
      <c r="O947" s="25" t="n">
        <v>-40.5142105</v>
      </c>
    </row>
    <row r="948">
      <c r="A948" s="4" t="inlineStr">
        <is>
          <t>JACOBINA</t>
        </is>
      </c>
      <c r="B948" s="22" t="n">
        <v>46</v>
      </c>
      <c r="C948" s="22" t="n">
        <v>1040</v>
      </c>
      <c r="D948" s="4" t="inlineStr">
        <is>
          <t>C.M.E.I - INÊS LAGES ROCHA</t>
        </is>
      </c>
      <c r="E948" s="7" t="n">
        <v>4</v>
      </c>
      <c r="F948" s="23" t="n">
        <v>214</v>
      </c>
      <c r="G948" s="17" t="inlineStr">
        <is>
          <t>300 m</t>
        </is>
      </c>
      <c r="H948" s="4" t="inlineStr">
        <is>
          <t>24-016_RF_TP_III_PRACA DO GARIMPEIRO</t>
        </is>
      </c>
      <c r="I948" s="17" t="inlineStr">
        <is>
          <t>FIX</t>
        </is>
      </c>
      <c r="J948" s="17" t="inlineStr">
        <is>
          <t>M2221-QL</t>
        </is>
      </c>
      <c r="K948" s="24" t="inlineStr">
        <is>
          <t>10.98.88.210</t>
        </is>
      </c>
      <c r="L948" s="4" t="inlineStr">
        <is>
          <t>CICOM-SENHORDOBONFIM</t>
        </is>
      </c>
      <c r="M948" s="4" t="inlineStr">
        <is>
          <t>RF</t>
        </is>
      </c>
      <c r="N948" s="25" t="n">
        <v>-11.18552</v>
      </c>
      <c r="O948" s="25" t="n">
        <v>-40.51088</v>
      </c>
    </row>
    <row r="949">
      <c r="A949" s="4" t="inlineStr">
        <is>
          <t>JACOBINA</t>
        </is>
      </c>
      <c r="B949" s="22" t="n">
        <v>46</v>
      </c>
      <c r="C949" s="22" t="n">
        <v>1040</v>
      </c>
      <c r="D949" s="4" t="inlineStr">
        <is>
          <t>C.M.E.I - INÊS LAGES ROCHA</t>
        </is>
      </c>
      <c r="E949" s="7" t="n">
        <v>4</v>
      </c>
      <c r="F949" s="23" t="n">
        <v>221</v>
      </c>
      <c r="G949" s="17" t="inlineStr">
        <is>
          <t>300 m</t>
        </is>
      </c>
      <c r="H949" s="4" t="inlineStr">
        <is>
          <t>24-027_RF_TP_IV_PRACA RIO BRANCO EM FRENTE AO BRADESCO</t>
        </is>
      </c>
      <c r="I949" s="17" t="inlineStr">
        <is>
          <t>FIX</t>
        </is>
      </c>
      <c r="J949" s="17" t="inlineStr">
        <is>
          <t>U1-0LRV(8-32)A AI Pro</t>
        </is>
      </c>
      <c r="K949" s="24" t="inlineStr">
        <is>
          <t>10.98.60.190</t>
        </is>
      </c>
      <c r="L949" s="4" t="inlineStr">
        <is>
          <t>CICOM-SENHORDOBONFIM</t>
        </is>
      </c>
      <c r="M949" s="4" t="inlineStr">
        <is>
          <t>RF</t>
        </is>
      </c>
      <c r="N949" s="25" t="n">
        <v>-11.1831052</v>
      </c>
      <c r="O949" s="25" t="n">
        <v>-40.51151</v>
      </c>
    </row>
    <row r="950">
      <c r="A950" s="4" t="inlineStr">
        <is>
          <t>JACOBINA</t>
        </is>
      </c>
      <c r="B950" s="22" t="n">
        <v>46</v>
      </c>
      <c r="C950" s="22" t="n">
        <v>1040</v>
      </c>
      <c r="D950" s="4" t="inlineStr">
        <is>
          <t>C.M.E.I - INÊS LAGES ROCHA</t>
        </is>
      </c>
      <c r="E950" s="7" t="n">
        <v>4</v>
      </c>
      <c r="F950" s="23" t="n">
        <v>238</v>
      </c>
      <c r="G950" s="17" t="inlineStr">
        <is>
          <t>300 m</t>
        </is>
      </c>
      <c r="H950" s="4" t="inlineStr">
        <is>
          <t>24-026_RF_TP_III_RUA SEN PEDRO LAGO AO LADO DA CASA DO CELULAR E AO BANCO DO BRASIL</t>
        </is>
      </c>
      <c r="I950" s="17" t="inlineStr">
        <is>
          <t>FIX</t>
        </is>
      </c>
      <c r="J950" s="17" t="inlineStr">
        <is>
          <t>U1-0LRV(8-32)A AI Pro</t>
        </is>
      </c>
      <c r="K950" s="24" t="inlineStr">
        <is>
          <t>10.98.48.210</t>
        </is>
      </c>
      <c r="L950" s="4" t="inlineStr">
        <is>
          <t>CICOM-SENHORDOBONFIM</t>
        </is>
      </c>
      <c r="M950" s="4" t="inlineStr">
        <is>
          <t>RF</t>
        </is>
      </c>
      <c r="N950" s="25" t="n">
        <v>-11.1831331</v>
      </c>
      <c r="O950" s="25" t="n">
        <v>-40.5112208</v>
      </c>
    </row>
    <row r="951">
      <c r="A951" s="4" t="inlineStr">
        <is>
          <t>JACOBINA</t>
        </is>
      </c>
      <c r="B951" s="22" t="n">
        <v>46</v>
      </c>
      <c r="C951" s="22" t="n">
        <v>1040</v>
      </c>
      <c r="D951" s="4" t="inlineStr">
        <is>
          <t>C.M.E.I - INÊS LAGES ROCHA</t>
        </is>
      </c>
      <c r="E951" s="7" t="n">
        <v>4</v>
      </c>
      <c r="F951" s="23" t="n">
        <v>249</v>
      </c>
      <c r="G951" s="17" t="inlineStr">
        <is>
          <t>300 m</t>
        </is>
      </c>
      <c r="H951" s="4" t="inlineStr">
        <is>
          <t>24-003_PTZ_RUA SENADOR PEDRO LAGO</t>
        </is>
      </c>
      <c r="I951" s="17" t="inlineStr">
        <is>
          <t>DOME</t>
        </is>
      </c>
      <c r="J951" s="17" t="inlineStr">
        <is>
          <t>M6741-E-Z37</t>
        </is>
      </c>
      <c r="K951" s="24" t="inlineStr">
        <is>
          <t>10.98.89.50</t>
        </is>
      </c>
      <c r="L951" s="4" t="inlineStr">
        <is>
          <t>CICOM-SENHORDOBONFIM</t>
        </is>
      </c>
      <c r="M951" s="4" t="inlineStr">
        <is>
          <t>PTZ</t>
        </is>
      </c>
      <c r="N951" s="25" t="n">
        <v>-11.18329</v>
      </c>
      <c r="O951" s="25" t="n">
        <v>-40.51093</v>
      </c>
    </row>
    <row r="952">
      <c r="A952" s="4" t="inlineStr">
        <is>
          <t>JACOBINA</t>
        </is>
      </c>
      <c r="B952" s="22" t="n">
        <v>46</v>
      </c>
      <c r="C952" s="22" t="n">
        <v>1058</v>
      </c>
      <c r="D952" s="4" t="inlineStr">
        <is>
          <t>COLEGIO ESTADUAL DE TEMPO INTEGRAL DEOCLECIANO BARBOSA DE CASTRO</t>
        </is>
      </c>
      <c r="E952" s="7" t="n">
        <v>22</v>
      </c>
      <c r="F952" s="23" t="n">
        <v>230</v>
      </c>
      <c r="G952" s="17" t="inlineStr">
        <is>
          <t>300 m</t>
        </is>
      </c>
      <c r="H952" s="4" t="inlineStr">
        <is>
          <t>24-024_PTZ_AV CENTENARIO EM FRENTE AO HIPER SERVILAR0102</t>
        </is>
      </c>
      <c r="I952" s="17" t="inlineStr">
        <is>
          <t>FIX</t>
        </is>
      </c>
      <c r="J952" s="17" t="inlineStr">
        <is>
          <t>HWT-M6741-10-Z40-E2</t>
        </is>
      </c>
      <c r="K952" s="24" t="inlineStr">
        <is>
          <t>10.98.46.94</t>
        </is>
      </c>
      <c r="L952" s="4" t="inlineStr">
        <is>
          <t>CICOM-SENHORDOBONFIM</t>
        </is>
      </c>
      <c r="M952" s="4" t="inlineStr"/>
      <c r="N952" s="25" t="n">
        <v>-11.1868736</v>
      </c>
      <c r="O952" s="25" t="n">
        <v>-40.5163744</v>
      </c>
    </row>
    <row r="953">
      <c r="A953" s="4" t="inlineStr">
        <is>
          <t>JACOBINA</t>
        </is>
      </c>
      <c r="B953" s="22" t="n">
        <v>46</v>
      </c>
      <c r="C953" s="22" t="n">
        <v>1074</v>
      </c>
      <c r="D953" s="4" t="inlineStr">
        <is>
          <t>FACULDADE ESTÁCIO - POLO DE JACOBINA</t>
        </is>
      </c>
      <c r="E953" s="7" t="n">
        <v>4</v>
      </c>
      <c r="F953" s="23" t="n">
        <v>204</v>
      </c>
      <c r="G953" s="17" t="inlineStr">
        <is>
          <t>300 m</t>
        </is>
      </c>
      <c r="H953" s="4" t="inlineStr">
        <is>
          <t>24-001_PTZ_PRACA CASTRO ALVES</t>
        </is>
      </c>
      <c r="I953" s="17" t="inlineStr">
        <is>
          <t>DOME</t>
        </is>
      </c>
      <c r="J953" s="17" t="inlineStr">
        <is>
          <t>M6741-E-Z37</t>
        </is>
      </c>
      <c r="K953" s="24" t="inlineStr">
        <is>
          <t>10.98.88.130</t>
        </is>
      </c>
      <c r="L953" s="4" t="inlineStr">
        <is>
          <t>CICOM-SENHORDOBONFIM</t>
        </is>
      </c>
      <c r="M953" s="4" t="inlineStr">
        <is>
          <t>PTZ</t>
        </is>
      </c>
      <c r="N953" s="25" t="n">
        <v>-11.1841443</v>
      </c>
      <c r="O953" s="25" t="n">
        <v>-40.5089766</v>
      </c>
    </row>
    <row r="954">
      <c r="A954" s="4" t="inlineStr">
        <is>
          <t>JACOBINA</t>
        </is>
      </c>
      <c r="B954" s="22" t="n">
        <v>46</v>
      </c>
      <c r="C954" s="22" t="n">
        <v>1074</v>
      </c>
      <c r="D954" s="4" t="inlineStr">
        <is>
          <t>FACULDADE ESTÁCIO - POLO DE JACOBINA</t>
        </is>
      </c>
      <c r="E954" s="7" t="n">
        <v>4</v>
      </c>
      <c r="F954" s="23" t="n">
        <v>254</v>
      </c>
      <c r="G954" s="17" t="inlineStr">
        <is>
          <t>300 m</t>
        </is>
      </c>
      <c r="H954" s="4" t="inlineStr">
        <is>
          <t>24-003_PTZ_RUA SENADOR PEDRO LAGO</t>
        </is>
      </c>
      <c r="I954" s="17" t="inlineStr">
        <is>
          <t>DOME</t>
        </is>
      </c>
      <c r="J954" s="17" t="inlineStr">
        <is>
          <t>M6741-E-Z37</t>
        </is>
      </c>
      <c r="K954" s="24" t="inlineStr">
        <is>
          <t>10.98.89.50</t>
        </is>
      </c>
      <c r="L954" s="4" t="inlineStr">
        <is>
          <t>CICOM-SENHORDOBONFIM</t>
        </is>
      </c>
      <c r="M954" s="4" t="inlineStr">
        <is>
          <t>PTZ</t>
        </is>
      </c>
      <c r="N954" s="25" t="n">
        <v>-11.18329</v>
      </c>
      <c r="O954" s="25" t="n">
        <v>-40.51093</v>
      </c>
    </row>
    <row r="955">
      <c r="A955" s="4" t="inlineStr">
        <is>
          <t>JACOBINA</t>
        </is>
      </c>
      <c r="B955" s="22" t="n">
        <v>46</v>
      </c>
      <c r="C955" s="22" t="n">
        <v>1074</v>
      </c>
      <c r="D955" s="4" t="inlineStr">
        <is>
          <t>FACULDADE ESTÁCIO - POLO DE JACOBINA</t>
        </is>
      </c>
      <c r="E955" s="7" t="n">
        <v>4</v>
      </c>
      <c r="F955" s="23" t="n">
        <v>276</v>
      </c>
      <c r="G955" s="17" t="inlineStr">
        <is>
          <t>300 m</t>
        </is>
      </c>
      <c r="H955" s="4" t="inlineStr">
        <is>
          <t>24-026_RF_TP_III_RUA SEN PEDRO LAGO AO LADO DA CASA DO CELULAR E AO BANCO DO BRASIL</t>
        </is>
      </c>
      <c r="I955" s="17" t="inlineStr">
        <is>
          <t>FIX</t>
        </is>
      </c>
      <c r="J955" s="17" t="inlineStr">
        <is>
          <t>U1-0LRV(8-32)A AI Pro</t>
        </is>
      </c>
      <c r="K955" s="24" t="inlineStr">
        <is>
          <t>10.98.48.210</t>
        </is>
      </c>
      <c r="L955" s="4" t="inlineStr">
        <is>
          <t>CICOM-SENHORDOBONFIM</t>
        </is>
      </c>
      <c r="M955" s="4" t="inlineStr">
        <is>
          <t>RF</t>
        </is>
      </c>
      <c r="N955" s="25" t="n">
        <v>-11.1831331</v>
      </c>
      <c r="O955" s="25" t="n">
        <v>-40.5112208</v>
      </c>
    </row>
    <row r="956">
      <c r="A956" s="4" t="inlineStr">
        <is>
          <t>JACOBINA</t>
        </is>
      </c>
      <c r="B956" s="22" t="n">
        <v>46</v>
      </c>
      <c r="C956" s="22" t="n">
        <v>1139</v>
      </c>
      <c r="D956" s="4" t="inlineStr">
        <is>
          <t>ESCOLA ESTADUAL PADRE ALFREDO HAASLER</t>
        </is>
      </c>
      <c r="E956" s="7" t="n">
        <v>4</v>
      </c>
      <c r="F956" s="23" t="n">
        <v>159</v>
      </c>
      <c r="G956" s="17" t="inlineStr">
        <is>
          <t>200 m</t>
        </is>
      </c>
      <c r="H956" s="4" t="inlineStr">
        <is>
          <t>24-009_PTZ_PRACA DA MISSAO R MISSAO</t>
        </is>
      </c>
      <c r="I956" s="17" t="inlineStr">
        <is>
          <t>DOME</t>
        </is>
      </c>
      <c r="J956" s="17" t="inlineStr">
        <is>
          <t>M6721-E-Z31</t>
        </is>
      </c>
      <c r="K956" s="24" t="inlineStr">
        <is>
          <t>10.98.88.178</t>
        </is>
      </c>
      <c r="L956" s="4" t="inlineStr">
        <is>
          <t>CICOM-SENHORDOBONFIM</t>
        </is>
      </c>
      <c r="M956" s="4" t="inlineStr">
        <is>
          <t>PTZ</t>
        </is>
      </c>
      <c r="N956" s="25" t="n">
        <v>-11.17996</v>
      </c>
      <c r="O956" s="25" t="n">
        <v>-40.51865</v>
      </c>
    </row>
    <row r="957">
      <c r="A957" s="4" t="inlineStr">
        <is>
          <t>JACOBINA</t>
        </is>
      </c>
      <c r="B957" s="22" t="n">
        <v>46</v>
      </c>
      <c r="C957" s="22" t="n">
        <v>1139</v>
      </c>
      <c r="D957" s="4" t="inlineStr">
        <is>
          <t>ESCOLA ESTADUAL PADRE ALFREDO HAASLER</t>
        </is>
      </c>
      <c r="E957" s="7" t="n">
        <v>4</v>
      </c>
      <c r="F957" s="23" t="n">
        <v>266</v>
      </c>
      <c r="G957" s="17" t="inlineStr">
        <is>
          <t>300 m</t>
        </is>
      </c>
      <c r="H957" s="4" t="inlineStr">
        <is>
          <t>24-017_RF_TP_III_PRACA DOIS DE JULHO</t>
        </is>
      </c>
      <c r="I957" s="17" t="inlineStr">
        <is>
          <t>FIX</t>
        </is>
      </c>
      <c r="J957" s="17" t="inlineStr">
        <is>
          <t>M2241-QL</t>
        </is>
      </c>
      <c r="K957" s="24" t="inlineStr">
        <is>
          <t>10.98.88.194</t>
        </is>
      </c>
      <c r="L957" s="4" t="inlineStr">
        <is>
          <t>CICOM-SENHORDOBONFIM</t>
        </is>
      </c>
      <c r="M957" s="4" t="inlineStr">
        <is>
          <t>RF</t>
        </is>
      </c>
      <c r="N957" s="25" t="n">
        <v>-11.1809838</v>
      </c>
      <c r="O957" s="25" t="n">
        <v>-40.5163037</v>
      </c>
    </row>
    <row r="958">
      <c r="A958" s="4" t="inlineStr">
        <is>
          <t>JACOBINA</t>
        </is>
      </c>
      <c r="B958" s="22" t="n">
        <v>46</v>
      </c>
      <c r="C958" s="22" t="n">
        <v>1155</v>
      </c>
      <c r="D958" s="4" t="inlineStr">
        <is>
          <t>C.M.E.I. -  ADONEL MOREIRA DE FREITAS</t>
        </is>
      </c>
      <c r="E958" s="7" t="n">
        <v>6</v>
      </c>
      <c r="F958" s="23" t="n">
        <v>161</v>
      </c>
      <c r="G958" s="17" t="inlineStr">
        <is>
          <t>200 m</t>
        </is>
      </c>
      <c r="H958" s="4" t="inlineStr">
        <is>
          <t>24-006_PTZ_PRAÇA GOVERNADOR FILGUEIRA SANTOS</t>
        </is>
      </c>
      <c r="I958" s="17" t="inlineStr">
        <is>
          <t>DOME</t>
        </is>
      </c>
      <c r="J958" s="17" t="inlineStr">
        <is>
          <t>M6721-E-Z31</t>
        </is>
      </c>
      <c r="K958" s="24" t="inlineStr">
        <is>
          <t>10.98.88.162</t>
        </is>
      </c>
      <c r="L958" s="4" t="inlineStr">
        <is>
          <t>CICOM-SENHORDOBONFIM</t>
        </is>
      </c>
      <c r="M958" s="4" t="inlineStr">
        <is>
          <t>PTZ</t>
        </is>
      </c>
      <c r="N958" s="25" t="n">
        <v>-11.1885354</v>
      </c>
      <c r="O958" s="25" t="n">
        <v>-40.5186559</v>
      </c>
    </row>
    <row r="959">
      <c r="A959" s="4" t="inlineStr">
        <is>
          <t>JACOBINA</t>
        </is>
      </c>
      <c r="B959" s="22" t="n">
        <v>46</v>
      </c>
      <c r="C959" s="22" t="n">
        <v>1155</v>
      </c>
      <c r="D959" s="4" t="inlineStr">
        <is>
          <t>C.M.E.I. -  ADONEL MOREIRA DE FREITAS</t>
        </is>
      </c>
      <c r="E959" s="7" t="n">
        <v>6</v>
      </c>
      <c r="F959" s="23" t="n">
        <v>197</v>
      </c>
      <c r="G959" s="17" t="inlineStr">
        <is>
          <t>200 m</t>
        </is>
      </c>
      <c r="H959" s="4" t="inlineStr">
        <is>
          <t>24-007_PTZ_CRUZAMENTO AV JOAO F BRANDAO COM RUA REINALDO J VIEIRA</t>
        </is>
      </c>
      <c r="I959" s="17" t="inlineStr">
        <is>
          <t>DOME</t>
        </is>
      </c>
      <c r="J959" s="17" t="inlineStr">
        <is>
          <t>M6721-E-Z31</t>
        </is>
      </c>
      <c r="K959" s="24" t="inlineStr">
        <is>
          <t>10.98.89.42</t>
        </is>
      </c>
      <c r="L959" s="4" t="inlineStr">
        <is>
          <t>CICOM-SENHORDOBONFIM</t>
        </is>
      </c>
      <c r="M959" s="4" t="inlineStr">
        <is>
          <t>PTZ</t>
        </is>
      </c>
      <c r="N959" s="25" t="n">
        <v>-11.1855074</v>
      </c>
      <c r="O959" s="25" t="n">
        <v>-40.5190015</v>
      </c>
    </row>
    <row r="960">
      <c r="A960" s="4" t="inlineStr">
        <is>
          <t>JACOBINA</t>
        </is>
      </c>
      <c r="B960" s="22" t="n">
        <v>46</v>
      </c>
      <c r="C960" s="22" t="n">
        <v>1155</v>
      </c>
      <c r="D960" s="4" t="inlineStr">
        <is>
          <t>C.M.E.I. -  ADONEL MOREIRA DE FREITAS</t>
        </is>
      </c>
      <c r="E960" s="7" t="n">
        <v>6</v>
      </c>
      <c r="F960" s="23" t="n">
        <v>210</v>
      </c>
      <c r="G960" s="17" t="inlineStr">
        <is>
          <t>300 m</t>
        </is>
      </c>
      <c r="H960" s="4" t="inlineStr">
        <is>
          <t>24-024_PTZ_AV CENTENARIO EM FRENTE AO HIPER SERVILAR0102</t>
        </is>
      </c>
      <c r="I960" s="17" t="inlineStr">
        <is>
          <t>FIX</t>
        </is>
      </c>
      <c r="J960" s="17" t="inlineStr">
        <is>
          <t>HWT-M6741-10-Z40-E2</t>
        </is>
      </c>
      <c r="K960" s="24" t="inlineStr">
        <is>
          <t>10.98.46.94</t>
        </is>
      </c>
      <c r="L960" s="4" t="inlineStr">
        <is>
          <t>CICOM-SENHORDOBONFIM</t>
        </is>
      </c>
      <c r="M960" s="4" t="inlineStr"/>
      <c r="N960" s="25" t="n">
        <v>-11.1868736</v>
      </c>
      <c r="O960" s="25" t="n">
        <v>-40.5163744</v>
      </c>
    </row>
    <row r="961">
      <c r="A961" s="4" t="inlineStr">
        <is>
          <t>JACOBINA</t>
        </is>
      </c>
      <c r="B961" s="22" t="n">
        <v>46</v>
      </c>
      <c r="C961" s="22" t="n">
        <v>1163</v>
      </c>
      <c r="D961" s="4" t="inlineStr">
        <is>
          <t>ESCOLAS REUNIDAS MARIA DA GLÓRIA E MARIA PRIMA</t>
        </is>
      </c>
      <c r="E961" s="7" t="n">
        <v>4</v>
      </c>
      <c r="F961" s="23" t="n">
        <v>162</v>
      </c>
      <c r="G961" s="17" t="inlineStr">
        <is>
          <t>200 m</t>
        </is>
      </c>
      <c r="H961" s="4" t="inlineStr">
        <is>
          <t>24-016_RF_TP_III_PRACA DO GARIMPEIRO</t>
        </is>
      </c>
      <c r="I961" s="17" t="inlineStr">
        <is>
          <t>FIX</t>
        </is>
      </c>
      <c r="J961" s="17" t="inlineStr">
        <is>
          <t>M2221-QL</t>
        </is>
      </c>
      <c r="K961" s="24" t="inlineStr">
        <is>
          <t>10.98.88.210</t>
        </is>
      </c>
      <c r="L961" s="4" t="inlineStr">
        <is>
          <t>CICOM-SENHORDOBONFIM</t>
        </is>
      </c>
      <c r="M961" s="4" t="inlineStr">
        <is>
          <t>RF</t>
        </is>
      </c>
      <c r="N961" s="25" t="n">
        <v>-11.18552</v>
      </c>
      <c r="O961" s="25" t="n">
        <v>-40.51088</v>
      </c>
    </row>
    <row r="962">
      <c r="A962" s="4" t="inlineStr">
        <is>
          <t>JACOBINA</t>
        </is>
      </c>
      <c r="B962" s="22" t="n">
        <v>46</v>
      </c>
      <c r="C962" s="22" t="n">
        <v>1163</v>
      </c>
      <c r="D962" s="4" t="inlineStr">
        <is>
          <t>ESCOLAS REUNIDAS MARIA DA GLÓRIA E MARIA PRIMA</t>
        </is>
      </c>
      <c r="E962" s="7" t="n">
        <v>4</v>
      </c>
      <c r="F962" s="23" t="n">
        <v>163</v>
      </c>
      <c r="G962" s="17" t="inlineStr">
        <is>
          <t>200 m</t>
        </is>
      </c>
      <c r="H962" s="4" t="inlineStr">
        <is>
          <t>24-012_LPR_RUA LANDULFO ALVES STD CENTRO</t>
        </is>
      </c>
      <c r="I962" s="17" t="inlineStr">
        <is>
          <t>FIX</t>
        </is>
      </c>
      <c r="J962" s="17" t="inlineStr">
        <is>
          <t>M2221-QL</t>
        </is>
      </c>
      <c r="K962" s="24" t="inlineStr">
        <is>
          <t>10.98.88.226</t>
        </is>
      </c>
      <c r="L962" s="4" t="inlineStr">
        <is>
          <t>CICOM-SENHORDOBONFIM</t>
        </is>
      </c>
      <c r="M962" s="4" t="inlineStr">
        <is>
          <t>LPR</t>
        </is>
      </c>
      <c r="N962" s="25" t="n">
        <v>-11.1870574</v>
      </c>
      <c r="O962" s="25" t="n">
        <v>-40.5091869</v>
      </c>
    </row>
    <row r="963">
      <c r="A963" s="4" t="inlineStr">
        <is>
          <t>JACOBINA</t>
        </is>
      </c>
      <c r="B963" s="22" t="n">
        <v>46</v>
      </c>
      <c r="C963" s="22" t="n">
        <v>1163</v>
      </c>
      <c r="D963" s="4" t="inlineStr">
        <is>
          <t>ESCOLAS REUNIDAS MARIA DA GLÓRIA E MARIA PRIMA</t>
        </is>
      </c>
      <c r="E963" s="7" t="n">
        <v>4</v>
      </c>
      <c r="F963" s="23" t="n">
        <v>208</v>
      </c>
      <c r="G963" s="17" t="inlineStr">
        <is>
          <t>300 m</t>
        </is>
      </c>
      <c r="H963" s="4" t="inlineStr">
        <is>
          <t>24-025_PTZ_BA 131 EM FRENTE A FARMACIA JACOBINENSE</t>
        </is>
      </c>
      <c r="I963" s="17" t="inlineStr">
        <is>
          <t>DOME</t>
        </is>
      </c>
      <c r="J963" s="17" t="inlineStr">
        <is>
          <t>HWT-M6741-10-Z40-E2</t>
        </is>
      </c>
      <c r="K963" s="24" t="inlineStr">
        <is>
          <t>10.98.0.62</t>
        </is>
      </c>
      <c r="L963" s="4" t="inlineStr">
        <is>
          <t>CICOM-SENHORDOBONFIM</t>
        </is>
      </c>
      <c r="M963" s="4" t="inlineStr">
        <is>
          <t>PTZ</t>
        </is>
      </c>
      <c r="N963" s="25" t="n">
        <v>-11.1852141</v>
      </c>
      <c r="O963" s="25" t="n">
        <v>-40.5113456</v>
      </c>
    </row>
    <row r="964">
      <c r="A964" s="4" t="inlineStr">
        <is>
          <t>JACOBINA</t>
        </is>
      </c>
      <c r="B964" s="22" t="n">
        <v>46</v>
      </c>
      <c r="C964" s="22" t="n">
        <v>1171</v>
      </c>
      <c r="D964" s="4" t="inlineStr">
        <is>
          <t>UNIVERSIDADE DO ESTADO DA BAHIA - UNEB</t>
        </is>
      </c>
      <c r="E964" s="7" t="n">
        <v>12</v>
      </c>
      <c r="F964" s="23" t="n">
        <v>103</v>
      </c>
      <c r="G964" s="17" t="inlineStr">
        <is>
          <t>200 m</t>
        </is>
      </c>
      <c r="H964" s="4" t="inlineStr">
        <is>
          <t>24-024_PTZ_AV CENTENARIO EM FRENTE AO HIPER SERVILAR0102</t>
        </is>
      </c>
      <c r="I964" s="17" t="inlineStr">
        <is>
          <t>FIX</t>
        </is>
      </c>
      <c r="J964" s="17" t="inlineStr">
        <is>
          <t>HWT-M6741-10-Z40-E2</t>
        </is>
      </c>
      <c r="K964" s="24" t="inlineStr">
        <is>
          <t>10.98.46.94</t>
        </is>
      </c>
      <c r="L964" s="4" t="inlineStr">
        <is>
          <t>CICOM-SENHORDOBONFIM</t>
        </is>
      </c>
      <c r="M964" s="4" t="inlineStr"/>
      <c r="N964" s="25" t="n">
        <v>-11.1868736</v>
      </c>
      <c r="O964" s="25" t="n">
        <v>-40.5163744</v>
      </c>
    </row>
    <row r="965">
      <c r="A965" s="4" t="inlineStr">
        <is>
          <t>JACOBINA</t>
        </is>
      </c>
      <c r="B965" s="22" t="n">
        <v>46</v>
      </c>
      <c r="C965" s="22" t="n">
        <v>1171</v>
      </c>
      <c r="D965" s="4" t="inlineStr">
        <is>
          <t>UNIVERSIDADE DO ESTADO DA BAHIA - UNEB</t>
        </is>
      </c>
      <c r="E965" s="7" t="n">
        <v>12</v>
      </c>
      <c r="F965" s="23" t="n">
        <v>222</v>
      </c>
      <c r="G965" s="17" t="inlineStr">
        <is>
          <t>300 m</t>
        </is>
      </c>
      <c r="H965" s="4" t="inlineStr">
        <is>
          <t>24-006_PTZ_PRAÇA GOVERNADOR FILGUEIRA SANTOS</t>
        </is>
      </c>
      <c r="I965" s="17" t="inlineStr">
        <is>
          <t>DOME</t>
        </is>
      </c>
      <c r="J965" s="17" t="inlineStr">
        <is>
          <t>M6721-E-Z31</t>
        </is>
      </c>
      <c r="K965" s="24" t="inlineStr">
        <is>
          <t>10.98.88.162</t>
        </is>
      </c>
      <c r="L965" s="4" t="inlineStr">
        <is>
          <t>CICOM-SENHORDOBONFIM</t>
        </is>
      </c>
      <c r="M965" s="4" t="inlineStr">
        <is>
          <t>PTZ</t>
        </is>
      </c>
      <c r="N965" s="25" t="n">
        <v>-11.1885354</v>
      </c>
      <c r="O965" s="25" t="n">
        <v>-40.5186559</v>
      </c>
    </row>
    <row r="966">
      <c r="A966" s="4" t="inlineStr">
        <is>
          <t>JACOBINA</t>
        </is>
      </c>
      <c r="B966" s="22" t="n">
        <v>46</v>
      </c>
      <c r="C966" s="22" t="n">
        <v>1171</v>
      </c>
      <c r="D966" s="4" t="inlineStr">
        <is>
          <t>UNIVERSIDADE DO ESTADO DA BAHIA - UNEB</t>
        </is>
      </c>
      <c r="E966" s="7" t="n">
        <v>12</v>
      </c>
      <c r="F966" s="23" t="n">
        <v>251</v>
      </c>
      <c r="G966" s="17" t="inlineStr">
        <is>
          <t>300 m</t>
        </is>
      </c>
      <c r="H966" s="4" t="inlineStr">
        <is>
          <t>24-007_PTZ_CRUZAMENTO AV JOAO F BRANDAO COM RUA REINALDO J VIEIRA</t>
        </is>
      </c>
      <c r="I966" s="17" t="inlineStr">
        <is>
          <t>DOME</t>
        </is>
      </c>
      <c r="J966" s="17" t="inlineStr">
        <is>
          <t>M6721-E-Z31</t>
        </is>
      </c>
      <c r="K966" s="24" t="inlineStr">
        <is>
          <t>10.98.89.42</t>
        </is>
      </c>
      <c r="L966" s="4" t="inlineStr">
        <is>
          <t>CICOM-SENHORDOBONFIM</t>
        </is>
      </c>
      <c r="M966" s="4" t="inlineStr">
        <is>
          <t>PTZ</t>
        </is>
      </c>
      <c r="N966" s="25" t="n">
        <v>-11.1855074</v>
      </c>
      <c r="O966" s="25" t="n">
        <v>-40.5190015</v>
      </c>
    </row>
    <row r="967">
      <c r="A967" s="4" t="inlineStr">
        <is>
          <t>JACOBINA</t>
        </is>
      </c>
      <c r="B967" s="22" t="n">
        <v>46</v>
      </c>
      <c r="C967" s="22" t="n">
        <v>1180</v>
      </c>
      <c r="D967" s="4" t="inlineStr">
        <is>
          <t>ESCOLA MUNICIPAL NUBIA MARIA MANGABEIRA GUERRA</t>
        </is>
      </c>
      <c r="E967" s="7" t="n">
        <v>6</v>
      </c>
      <c r="F967" s="23" t="n">
        <v>67</v>
      </c>
      <c r="G967" s="17" t="inlineStr">
        <is>
          <t>100 m</t>
        </is>
      </c>
      <c r="H967" s="4" t="inlineStr">
        <is>
          <t>24-010_PTZ_CAMINHO VINTE E UM</t>
        </is>
      </c>
      <c r="I967" s="17" t="inlineStr">
        <is>
          <t>DOME</t>
        </is>
      </c>
      <c r="J967" s="17" t="inlineStr">
        <is>
          <t>M6741-E-Z37</t>
        </is>
      </c>
      <c r="K967" s="24" t="inlineStr">
        <is>
          <t>10.98.88.186</t>
        </is>
      </c>
      <c r="L967" s="4" t="inlineStr">
        <is>
          <t>CICOM-SENHORDOBONFIM</t>
        </is>
      </c>
      <c r="M967" s="4" t="inlineStr">
        <is>
          <t>PTZ</t>
        </is>
      </c>
      <c r="N967" s="25" t="n">
        <v>-11.17646</v>
      </c>
      <c r="O967" s="25" t="n">
        <v>-40.54194</v>
      </c>
    </row>
    <row r="968">
      <c r="A968" s="4" t="inlineStr">
        <is>
          <t>JACOBINA</t>
        </is>
      </c>
      <c r="B968" s="22" t="n">
        <v>46</v>
      </c>
      <c r="C968" s="22" t="n">
        <v>1651</v>
      </c>
      <c r="D968" s="4" t="inlineStr">
        <is>
          <t>ESCOLA MUNICIPAL AGNALDO MARCELINO GOMES</t>
        </is>
      </c>
      <c r="E968" s="7" t="n">
        <v>4</v>
      </c>
      <c r="F968" s="23" t="n">
        <v>121</v>
      </c>
      <c r="G968" s="17" t="inlineStr">
        <is>
          <t>200 m</t>
        </is>
      </c>
      <c r="H968" s="4" t="inlineStr">
        <is>
          <t>24-014_LPR_RUA FRANCISCO DE ASSIS</t>
        </is>
      </c>
      <c r="I968" s="17" t="inlineStr">
        <is>
          <t>FIX</t>
        </is>
      </c>
      <c r="J968" s="17" t="inlineStr">
        <is>
          <t>M2241-QL</t>
        </is>
      </c>
      <c r="K968" s="24" t="inlineStr">
        <is>
          <t>10.98.89.250</t>
        </is>
      </c>
      <c r="L968" s="4" t="inlineStr">
        <is>
          <t>CICOM-SENHORDOBONFIM</t>
        </is>
      </c>
      <c r="M968" s="4" t="inlineStr">
        <is>
          <t>LPR</t>
        </is>
      </c>
      <c r="N968" s="25" t="n">
        <v>-11.1709093</v>
      </c>
      <c r="O968" s="25" t="n">
        <v>-40.5482825</v>
      </c>
    </row>
    <row r="969">
      <c r="A969" s="4" t="inlineStr">
        <is>
          <t>JEQUIÉ</t>
        </is>
      </c>
      <c r="B969" s="22" t="n">
        <v>22</v>
      </c>
      <c r="C969" s="22" t="n">
        <v>1023</v>
      </c>
      <c r="D969" s="4" t="inlineStr">
        <is>
          <t>ESCOLA MUNICIPAL ANÍSIO TEIXEIRA</t>
        </is>
      </c>
      <c r="E969" s="7" t="n">
        <v>9</v>
      </c>
      <c r="F969" s="23" t="n">
        <v>267</v>
      </c>
      <c r="G969" s="17" t="inlineStr">
        <is>
          <t>300 m</t>
        </is>
      </c>
      <c r="H969" s="4" t="inlineStr">
        <is>
          <t>19B-084_PTZ_PC GOV.JURACY MAGALHAES-PROX POSTO DE GASOLINA PUMA</t>
        </is>
      </c>
      <c r="I969" s="17" t="inlineStr">
        <is>
          <t>DOME</t>
        </is>
      </c>
      <c r="J969" s="17" t="inlineStr">
        <is>
          <t>M6741-E-Z37</t>
        </is>
      </c>
      <c r="K969" s="24" t="inlineStr">
        <is>
          <t>10.98.54.194</t>
        </is>
      </c>
      <c r="L969" s="4" t="inlineStr">
        <is>
          <t>CICOM-JEQUIE</t>
        </is>
      </c>
      <c r="M969" s="4" t="inlineStr">
        <is>
          <t>PTZ</t>
        </is>
      </c>
      <c r="N969" s="25" t="n">
        <v>-13.8668797618578</v>
      </c>
      <c r="O969" s="25" t="n">
        <v>-40.0708656013012</v>
      </c>
    </row>
    <row r="970">
      <c r="A970" s="4" t="inlineStr">
        <is>
          <t>JEQUIÉ</t>
        </is>
      </c>
      <c r="B970" s="22" t="n">
        <v>22</v>
      </c>
      <c r="C970" s="22" t="n">
        <v>1040</v>
      </c>
      <c r="D970" s="4" t="inlineStr">
        <is>
          <t>COLÉGIO DA POLÍCIA MILITAR LUIS NEVES COTRIM</t>
        </is>
      </c>
      <c r="E970" s="7" t="n">
        <v>11</v>
      </c>
      <c r="F970" s="23" t="n">
        <v>221</v>
      </c>
      <c r="G970" s="17" t="inlineStr">
        <is>
          <t>300 m</t>
        </is>
      </c>
      <c r="H970" s="4" t="inlineStr">
        <is>
          <t>19B-024_LPR_RUA JUCA REBOUCAS STD COMPLEXO PENITENC</t>
        </is>
      </c>
      <c r="I970" s="17" t="inlineStr">
        <is>
          <t>FIX</t>
        </is>
      </c>
      <c r="J970" s="17" t="inlineStr">
        <is>
          <t>M2241-QL</t>
        </is>
      </c>
      <c r="K970" s="24" t="inlineStr">
        <is>
          <t>10.98.78.122</t>
        </is>
      </c>
      <c r="L970" s="4" t="inlineStr">
        <is>
          <t>CICOM-JEQUIE</t>
        </is>
      </c>
      <c r="M970" s="4" t="inlineStr">
        <is>
          <t>LPR</t>
        </is>
      </c>
      <c r="N970" s="25" t="n">
        <v>-13.8678657</v>
      </c>
      <c r="O970" s="25" t="n">
        <v>-40.0601279</v>
      </c>
    </row>
    <row r="971">
      <c r="A971" s="4" t="inlineStr">
        <is>
          <t>JEQUIÉ</t>
        </is>
      </c>
      <c r="B971" s="22" t="n">
        <v>22</v>
      </c>
      <c r="C971" s="22" t="n">
        <v>1066</v>
      </c>
      <c r="D971" s="4" t="inlineStr">
        <is>
          <t>GINÁSIO POLIVALENTE</t>
        </is>
      </c>
      <c r="E971" s="7" t="n">
        <v>17</v>
      </c>
      <c r="F971" s="23" t="n">
        <v>186</v>
      </c>
      <c r="G971" s="17" t="inlineStr">
        <is>
          <t>200 m</t>
        </is>
      </c>
      <c r="H971" s="4" t="inlineStr">
        <is>
          <t>19B-031_RF_TP_IV_RUA NESTOR RIBEIRO</t>
        </is>
      </c>
      <c r="I971" s="17" t="inlineStr">
        <is>
          <t>FIX</t>
        </is>
      </c>
      <c r="J971" s="17" t="inlineStr">
        <is>
          <t>M2241-QL</t>
        </is>
      </c>
      <c r="K971" s="24" t="inlineStr">
        <is>
          <t>10.98.78.242</t>
        </is>
      </c>
      <c r="L971" s="4" t="inlineStr">
        <is>
          <t>CICOM-JEQUIE</t>
        </is>
      </c>
      <c r="M971" s="4" t="inlineStr">
        <is>
          <t>RF</t>
        </is>
      </c>
      <c r="N971" s="25" t="n">
        <v>-13.8675421</v>
      </c>
      <c r="O971" s="25" t="n">
        <v>-40.0657497</v>
      </c>
    </row>
    <row r="972">
      <c r="A972" s="4" t="inlineStr">
        <is>
          <t>JEQUIÉ</t>
        </is>
      </c>
      <c r="B972" s="22" t="n">
        <v>22</v>
      </c>
      <c r="C972" s="22" t="n">
        <v>1074</v>
      </c>
      <c r="D972" s="4" t="inlineStr">
        <is>
          <t>GRUPO ESCOLAR FERNANDO BARRETO</t>
        </is>
      </c>
      <c r="E972" s="7" t="n">
        <v>7</v>
      </c>
      <c r="F972" s="23" t="n">
        <v>187</v>
      </c>
      <c r="G972" s="17" t="inlineStr">
        <is>
          <t>200 m</t>
        </is>
      </c>
      <c r="H972" s="4" t="inlineStr">
        <is>
          <t>19B-085_PTZ_AV PRES VARGAS-EM FRENTE A AQUARELA PAPELARIA</t>
        </is>
      </c>
      <c r="I972" s="17" t="inlineStr">
        <is>
          <t>DOME</t>
        </is>
      </c>
      <c r="J972" s="17" t="inlineStr">
        <is>
          <t>M6741-E-Z37</t>
        </is>
      </c>
      <c r="K972" s="24" t="inlineStr">
        <is>
          <t>10.98.56.34</t>
        </is>
      </c>
      <c r="L972" s="4" t="inlineStr">
        <is>
          <t>CICOM-JEQUIE</t>
        </is>
      </c>
      <c r="M972" s="4" t="inlineStr">
        <is>
          <t>PTZ</t>
        </is>
      </c>
      <c r="N972" s="25" t="n">
        <v>-13.8655081</v>
      </c>
      <c r="O972" s="25" t="n">
        <v>-40.0706626</v>
      </c>
    </row>
    <row r="973">
      <c r="A973" s="4" t="inlineStr">
        <is>
          <t>JEQUIÉ</t>
        </is>
      </c>
      <c r="B973" s="22" t="n">
        <v>22</v>
      </c>
      <c r="C973" s="22" t="n">
        <v>1074</v>
      </c>
      <c r="D973" s="4" t="inlineStr">
        <is>
          <t>GRUPO ESCOLAR FERNANDO BARRETO</t>
        </is>
      </c>
      <c r="E973" s="7" t="n">
        <v>7</v>
      </c>
      <c r="F973" s="23" t="n">
        <v>270</v>
      </c>
      <c r="G973" s="17" t="inlineStr">
        <is>
          <t>300 m</t>
        </is>
      </c>
      <c r="H973" s="4" t="inlineStr">
        <is>
          <t>19B-035_PTZ_R BRIGADEIRO SA BITTENCOURT GINASIO DE ESP ANIBAL BRITO</t>
        </is>
      </c>
      <c r="I973" s="17" t="inlineStr">
        <is>
          <t>DOME</t>
        </is>
      </c>
      <c r="J973" s="17" t="inlineStr">
        <is>
          <t>M6741-E-Z37</t>
        </is>
      </c>
      <c r="K973" s="24" t="inlineStr">
        <is>
          <t>10.98.80.242</t>
        </is>
      </c>
      <c r="L973" s="4" t="inlineStr">
        <is>
          <t>CICOM-JEQUIE</t>
        </is>
      </c>
      <c r="M973" s="4" t="inlineStr">
        <is>
          <t>PTZ</t>
        </is>
      </c>
      <c r="N973" s="25" t="n">
        <v>-13.8671996</v>
      </c>
      <c r="O973" s="25" t="n">
        <v>-40.0728926</v>
      </c>
    </row>
    <row r="974">
      <c r="A974" s="4" t="inlineStr">
        <is>
          <t>JEQUIÉ</t>
        </is>
      </c>
      <c r="B974" s="22" t="n">
        <v>22</v>
      </c>
      <c r="C974" s="22" t="n">
        <v>1074</v>
      </c>
      <c r="D974" s="4" t="inlineStr">
        <is>
          <t>GRUPO ESCOLAR FERNANDO BARRETO</t>
        </is>
      </c>
      <c r="E974" s="7" t="n">
        <v>7</v>
      </c>
      <c r="F974" s="23" t="n">
        <v>271</v>
      </c>
      <c r="G974" s="17" t="inlineStr">
        <is>
          <t>300 m</t>
        </is>
      </c>
      <c r="H974" s="4" t="inlineStr">
        <is>
          <t>19B-084_PTZ_PC GOV.JURACY MAGALHAES-PROX POSTO DE GASOLINA PUMA</t>
        </is>
      </c>
      <c r="I974" s="17" t="inlineStr">
        <is>
          <t>DOME</t>
        </is>
      </c>
      <c r="J974" s="17" t="inlineStr">
        <is>
          <t>M6741-E-Z37</t>
        </is>
      </c>
      <c r="K974" s="24" t="inlineStr">
        <is>
          <t>10.98.54.194</t>
        </is>
      </c>
      <c r="L974" s="4" t="inlineStr">
        <is>
          <t>CICOM-JEQUIE</t>
        </is>
      </c>
      <c r="M974" s="4" t="inlineStr">
        <is>
          <t>PTZ</t>
        </is>
      </c>
      <c r="N974" s="25" t="n">
        <v>-13.8668797618578</v>
      </c>
      <c r="O974" s="25" t="n">
        <v>-40.0708656013012</v>
      </c>
    </row>
    <row r="975">
      <c r="A975" s="4" t="inlineStr">
        <is>
          <t>JEQUIÉ</t>
        </is>
      </c>
      <c r="B975" s="22" t="n">
        <v>22</v>
      </c>
      <c r="C975" s="22" t="n">
        <v>1082</v>
      </c>
      <c r="D975" s="4" t="inlineStr">
        <is>
          <t>GINÁSIO DR. CELI DE FREITAS</t>
        </is>
      </c>
      <c r="E975" s="7" t="n">
        <v>6</v>
      </c>
      <c r="F975" s="23" t="n">
        <v>220</v>
      </c>
      <c r="G975" s="17" t="inlineStr">
        <is>
          <t>300 m</t>
        </is>
      </c>
      <c r="H975" s="4" t="inlineStr">
        <is>
          <t>19B-086_PTZ_AV ANTONIO CARLOS MAGALHAES EM FRENTE FORUM BERTINO PASSOS</t>
        </is>
      </c>
      <c r="I975" s="17" t="inlineStr">
        <is>
          <t>DOME</t>
        </is>
      </c>
      <c r="J975" s="17" t="inlineStr">
        <is>
          <t>M6741-E-Z37</t>
        </is>
      </c>
      <c r="K975" s="24" t="inlineStr">
        <is>
          <t>10.98.55.226</t>
        </is>
      </c>
      <c r="L975" s="4" t="inlineStr">
        <is>
          <t>CICOM-JEQUIE</t>
        </is>
      </c>
      <c r="M975" s="4" t="inlineStr">
        <is>
          <t>PTZ</t>
        </is>
      </c>
      <c r="N975" s="25" t="n">
        <v>-13.8718664382339</v>
      </c>
      <c r="O975" s="25" t="n">
        <v>-40.0728088617325</v>
      </c>
    </row>
    <row r="976">
      <c r="A976" s="4" t="inlineStr">
        <is>
          <t>JEQUIÉ</t>
        </is>
      </c>
      <c r="B976" s="22" t="n">
        <v>23</v>
      </c>
      <c r="C976" s="22" t="n">
        <v>1368</v>
      </c>
      <c r="D976" s="4" t="inlineStr">
        <is>
          <t>CENTRO MUNICIPAL DE TEMPO INTEGRAL ADEMAR VIEIRA</t>
        </is>
      </c>
      <c r="E976" s="7" t="n">
        <v>5</v>
      </c>
      <c r="F976" s="23" t="n">
        <v>178</v>
      </c>
      <c r="G976" s="17" t="inlineStr">
        <is>
          <t>200 m</t>
        </is>
      </c>
      <c r="H976" s="4" t="inlineStr">
        <is>
          <t>19B-006_PTZ_AV RIO BRANCO</t>
        </is>
      </c>
      <c r="I976" s="17" t="inlineStr">
        <is>
          <t>DOME</t>
        </is>
      </c>
      <c r="J976" s="17" t="inlineStr">
        <is>
          <t>M6721-E-Z31</t>
        </is>
      </c>
      <c r="K976" s="24" t="inlineStr">
        <is>
          <t>10.98.77.226</t>
        </is>
      </c>
      <c r="L976" s="4" t="inlineStr">
        <is>
          <t>CICOM-JEQUIE</t>
        </is>
      </c>
      <c r="M976" s="4" t="inlineStr">
        <is>
          <t>PTZ</t>
        </is>
      </c>
      <c r="N976" s="25" t="n">
        <v>-13.8606766</v>
      </c>
      <c r="O976" s="25" t="n">
        <v>-40.0883898</v>
      </c>
    </row>
    <row r="977">
      <c r="A977" s="4" t="inlineStr">
        <is>
          <t>JEQUIÉ</t>
        </is>
      </c>
      <c r="B977" s="22" t="n">
        <v>23</v>
      </c>
      <c r="C977" s="22" t="n">
        <v>1449</v>
      </c>
      <c r="D977" s="4" t="inlineStr">
        <is>
          <t>ESCOLA MUNICIPAL PROF. AURINO NERY ( FEIRINHA )</t>
        </is>
      </c>
      <c r="E977" s="7" t="n">
        <v>9</v>
      </c>
      <c r="F977" s="23" t="n">
        <v>139</v>
      </c>
      <c r="G977" s="17" t="inlineStr">
        <is>
          <t>200 m</t>
        </is>
      </c>
      <c r="H977" s="4" t="inlineStr">
        <is>
          <t>19B-038_PTZ_RUA ANTONIO JACOBINA EM FRENTE AO SUP CIDADE SOL</t>
        </is>
      </c>
      <c r="I977" s="17" t="inlineStr">
        <is>
          <t>DOME</t>
        </is>
      </c>
      <c r="J977" s="17" t="inlineStr">
        <is>
          <t>M6741-E-Z37</t>
        </is>
      </c>
      <c r="K977" s="24" t="inlineStr">
        <is>
          <t>10.98.79.122</t>
        </is>
      </c>
      <c r="L977" s="4" t="inlineStr">
        <is>
          <t>CICOM-JEQUIE</t>
        </is>
      </c>
      <c r="M977" s="4" t="inlineStr">
        <is>
          <t>PTZ</t>
        </is>
      </c>
      <c r="N977" s="25" t="n">
        <v>-13.8556877</v>
      </c>
      <c r="O977" s="25" t="n">
        <v>-40.0913912</v>
      </c>
    </row>
    <row r="978">
      <c r="A978" s="4" t="inlineStr">
        <is>
          <t>JEQUIÉ</t>
        </is>
      </c>
      <c r="B978" s="22" t="n">
        <v>23</v>
      </c>
      <c r="C978" s="22" t="n">
        <v>1457</v>
      </c>
      <c r="D978" s="4" t="inlineStr">
        <is>
          <t>CENTRO EDUCACIONAL MINISTRO SIMÕES FILHO</t>
        </is>
      </c>
      <c r="E978" s="7" t="n">
        <v>6</v>
      </c>
      <c r="F978" s="23" t="n">
        <v>9</v>
      </c>
      <c r="G978" s="17" t="inlineStr">
        <is>
          <t>100 m</t>
        </is>
      </c>
      <c r="H978" s="4" t="inlineStr">
        <is>
          <t>19B-093_LPR_AV TOTE LOMANTO EM FRENTE AO COLEGIO SIMOES FILHO</t>
        </is>
      </c>
      <c r="I978" s="17" t="inlineStr">
        <is>
          <t>FIX</t>
        </is>
      </c>
      <c r="J978" s="17" t="inlineStr">
        <is>
          <t>M2241-QL</t>
        </is>
      </c>
      <c r="K978" s="24" t="inlineStr">
        <is>
          <t>10.98.55.110</t>
        </is>
      </c>
      <c r="L978" s="4" t="inlineStr">
        <is>
          <t>CICOM-JEQUIE</t>
        </is>
      </c>
      <c r="M978" s="4" t="inlineStr">
        <is>
          <t>LPR</t>
        </is>
      </c>
      <c r="N978" s="25" t="n">
        <v>-13.844194</v>
      </c>
      <c r="O978" s="25" t="n">
        <v>-40.096194</v>
      </c>
    </row>
    <row r="979">
      <c r="A979" s="4" t="inlineStr">
        <is>
          <t>JEQUIÉ</t>
        </is>
      </c>
      <c r="B979" s="22" t="n">
        <v>22</v>
      </c>
      <c r="C979" s="22" t="n">
        <v>1775</v>
      </c>
      <c r="D979" s="4" t="inlineStr">
        <is>
          <t>ESCOLA NOVA CULTURAL</t>
        </is>
      </c>
      <c r="E979" s="7" t="n">
        <v>4</v>
      </c>
      <c r="F979" s="23" t="n">
        <v>123</v>
      </c>
      <c r="G979" s="17" t="inlineStr">
        <is>
          <t>200 m</t>
        </is>
      </c>
      <c r="H979" s="4" t="inlineStr">
        <is>
          <t>19B-034_PTZ_AV OTAVIO MANGABEIRA EM FRENTE AO MAT DE CONST CASA BARROS</t>
        </is>
      </c>
      <c r="I979" s="17" t="inlineStr">
        <is>
          <t>DOME</t>
        </is>
      </c>
      <c r="J979" s="17" t="inlineStr">
        <is>
          <t>M6741-E-Z37</t>
        </is>
      </c>
      <c r="K979" s="24" t="inlineStr">
        <is>
          <t>10.98.79.82</t>
        </is>
      </c>
      <c r="L979" s="4" t="inlineStr">
        <is>
          <t>CICOM-JEQUIE</t>
        </is>
      </c>
      <c r="M979" s="4" t="inlineStr">
        <is>
          <t>PTZ</t>
        </is>
      </c>
      <c r="N979" s="25" t="n">
        <v>-13.8694813</v>
      </c>
      <c r="O979" s="25" t="n">
        <v>-40.0845397</v>
      </c>
    </row>
    <row r="980">
      <c r="A980" s="4" t="inlineStr">
        <is>
          <t>JEQUIÉ</t>
        </is>
      </c>
      <c r="B980" s="22" t="n">
        <v>22</v>
      </c>
      <c r="C980" s="22" t="n">
        <v>1775</v>
      </c>
      <c r="D980" s="4" t="inlineStr">
        <is>
          <t>ESCOLA NOVA CULTURAL</t>
        </is>
      </c>
      <c r="E980" s="7" t="n">
        <v>4</v>
      </c>
      <c r="F980" s="23" t="n">
        <v>211</v>
      </c>
      <c r="G980" s="17" t="inlineStr">
        <is>
          <t>300 m</t>
        </is>
      </c>
      <c r="H980" s="4" t="inlineStr">
        <is>
          <t>19B-094_RF_TP_IV_AV OTAVIO MANGABEIRA ENTRADA DO SAC</t>
        </is>
      </c>
      <c r="I980" s="17" t="inlineStr">
        <is>
          <t>FIX</t>
        </is>
      </c>
      <c r="J980" s="17" t="inlineStr">
        <is>
          <t>M2241-QL</t>
        </is>
      </c>
      <c r="K980" s="24" t="inlineStr">
        <is>
          <t>10.98.55.230</t>
        </is>
      </c>
      <c r="L980" s="4" t="inlineStr">
        <is>
          <t>CICOM-JEQUIE</t>
        </is>
      </c>
      <c r="M980" s="4" t="inlineStr">
        <is>
          <t>RF</t>
        </is>
      </c>
      <c r="N980" s="25" t="n">
        <v>-13.86875</v>
      </c>
      <c r="O980" s="25" t="n">
        <v>-40.082667</v>
      </c>
    </row>
    <row r="981">
      <c r="A981" s="4" t="inlineStr">
        <is>
          <t>JEQUIÉ</t>
        </is>
      </c>
      <c r="B981" s="22" t="n">
        <v>22</v>
      </c>
      <c r="C981" s="22" t="n">
        <v>1813</v>
      </c>
      <c r="D981" s="4" t="inlineStr">
        <is>
          <t>COLÉGIO ESTADUAL LUIS VIANA FILHO</t>
        </is>
      </c>
      <c r="E981" s="7" t="n">
        <v>7</v>
      </c>
      <c r="F981" s="23" t="n">
        <v>198</v>
      </c>
      <c r="G981" s="17" t="inlineStr">
        <is>
          <t>200 m</t>
        </is>
      </c>
      <c r="H981" s="4" t="inlineStr">
        <is>
          <t>19B-091_PTZ_RUA PRES JOAO GOULART EM FRENTE A CINTIA PAES E CAFE</t>
        </is>
      </c>
      <c r="I981" s="17" t="inlineStr">
        <is>
          <t>DOME</t>
        </is>
      </c>
      <c r="J981" s="17" t="inlineStr">
        <is>
          <t>M6741-E-Z37</t>
        </is>
      </c>
      <c r="K981" s="24" t="inlineStr">
        <is>
          <t>10.98.50.46</t>
        </is>
      </c>
      <c r="L981" s="4" t="inlineStr">
        <is>
          <t>CICOM-JEQUIE</t>
        </is>
      </c>
      <c r="M981" s="4" t="inlineStr">
        <is>
          <t>PTZ</t>
        </is>
      </c>
      <c r="N981" s="25" t="n">
        <v>-13.8676193070538</v>
      </c>
      <c r="O981" s="25" t="n">
        <v>-40.0762769579887</v>
      </c>
    </row>
    <row r="982">
      <c r="A982" s="4" t="inlineStr">
        <is>
          <t>JEQUIÉ</t>
        </is>
      </c>
      <c r="B982" s="22" t="n">
        <v>23</v>
      </c>
      <c r="C982" s="22" t="n">
        <v>2097</v>
      </c>
      <c r="D982" s="4" t="inlineStr">
        <is>
          <t>COLÉGIO ESTADUAL DOUTOR MILTON SANTOS</t>
        </is>
      </c>
      <c r="E982" s="7" t="n">
        <v>9</v>
      </c>
      <c r="F982" s="23" t="n">
        <v>115</v>
      </c>
      <c r="G982" s="17" t="inlineStr">
        <is>
          <t>200 m</t>
        </is>
      </c>
      <c r="H982" s="4" t="inlineStr">
        <is>
          <t>19B-072_PTZ_CRUZ AV TOTE LOMANTO x RUA DUQUE DE CAXIAS-PROX VRT AR-CONDICIONADO</t>
        </is>
      </c>
      <c r="I982" s="17" t="inlineStr">
        <is>
          <t>DOME</t>
        </is>
      </c>
      <c r="J982" s="17" t="inlineStr">
        <is>
          <t>M6721-E-Z31</t>
        </is>
      </c>
      <c r="K982" s="24" t="inlineStr">
        <is>
          <t>10.98.49.10</t>
        </is>
      </c>
      <c r="L982" s="4" t="inlineStr">
        <is>
          <t>CICOM-JEQUIE</t>
        </is>
      </c>
      <c r="M982" s="4" t="inlineStr">
        <is>
          <t>PTZ</t>
        </is>
      </c>
      <c r="N982" s="25" t="n">
        <v>-13.8502523932899</v>
      </c>
      <c r="O982" s="25" t="n">
        <v>-40.0926893949509</v>
      </c>
    </row>
    <row r="983">
      <c r="A983" s="4" t="inlineStr">
        <is>
          <t>JEQUIÉ</t>
        </is>
      </c>
      <c r="B983" s="22" t="n">
        <v>23</v>
      </c>
      <c r="C983" s="22" t="n">
        <v>2097</v>
      </c>
      <c r="D983" s="4" t="inlineStr">
        <is>
          <t>COLÉGIO ESTADUAL DOUTOR MILTON SANTOS</t>
        </is>
      </c>
      <c r="E983" s="7" t="n">
        <v>9</v>
      </c>
      <c r="F983" s="23" t="n">
        <v>253</v>
      </c>
      <c r="G983" s="17" t="inlineStr">
        <is>
          <t>300 m</t>
        </is>
      </c>
      <c r="H983" s="4" t="inlineStr">
        <is>
          <t>19B-079_PTZ_R OSVALDO SOUZA ROCHA PROX SUPERMERCADO PAGUE MENOS</t>
        </is>
      </c>
      <c r="I983" s="17" t="inlineStr">
        <is>
          <t>DOME</t>
        </is>
      </c>
      <c r="J983" s="17" t="inlineStr">
        <is>
          <t>M6721-E-Z31</t>
        </is>
      </c>
      <c r="K983" s="24" t="inlineStr">
        <is>
          <t>10.98.49.14</t>
        </is>
      </c>
      <c r="L983" s="4" t="inlineStr">
        <is>
          <t>CICOM-JEQUIE</t>
        </is>
      </c>
      <c r="M983" s="4" t="inlineStr">
        <is>
          <t>PTZ</t>
        </is>
      </c>
      <c r="N983" s="25" t="n">
        <v>-13.8523157</v>
      </c>
      <c r="O983" s="25" t="n">
        <v>-40.0928035</v>
      </c>
    </row>
    <row r="984">
      <c r="A984" s="4" t="inlineStr">
        <is>
          <t>JEQUIÉ</t>
        </is>
      </c>
      <c r="B984" s="22" t="n">
        <v>23</v>
      </c>
      <c r="C984" s="22" t="n">
        <v>2313</v>
      </c>
      <c r="D984" s="4" t="inlineStr">
        <is>
          <t>COLÉGIO MATISSE</t>
        </is>
      </c>
      <c r="E984" s="7" t="n">
        <v>7</v>
      </c>
      <c r="F984" s="23" t="n">
        <v>281</v>
      </c>
      <c r="G984" s="17" t="inlineStr">
        <is>
          <t>300 m</t>
        </is>
      </c>
      <c r="H984" s="4" t="inlineStr">
        <is>
          <t>19B-003_PTZ_AV RIO BRANCO CENTRO</t>
        </is>
      </c>
      <c r="I984" s="17" t="inlineStr">
        <is>
          <t>DOME</t>
        </is>
      </c>
      <c r="J984" s="17" t="inlineStr">
        <is>
          <t>HWT-M6741-10-Z40-E2</t>
        </is>
      </c>
      <c r="K984" s="24" t="inlineStr">
        <is>
          <t>10.98.77.234</t>
        </is>
      </c>
      <c r="L984" s="4" t="inlineStr">
        <is>
          <t>CICOM-JEQUIE</t>
        </is>
      </c>
      <c r="M984" s="4" t="inlineStr">
        <is>
          <t>PTZ</t>
        </is>
      </c>
      <c r="N984" s="25" t="n">
        <v>-13.8573851</v>
      </c>
      <c r="O984" s="25" t="n">
        <v>-40.0817981</v>
      </c>
    </row>
    <row r="985">
      <c r="A985" s="4" t="inlineStr">
        <is>
          <t>JEQUIÉ</t>
        </is>
      </c>
      <c r="B985" s="22" t="n">
        <v>23</v>
      </c>
      <c r="C985" s="22" t="n">
        <v>2364</v>
      </c>
      <c r="D985" s="4" t="inlineStr">
        <is>
          <t>FTC - FACULDADE DE TECNOLOGIA E CIÊNCIA DE JEQUIÉ</t>
        </is>
      </c>
      <c r="E985" s="7" t="n">
        <v>6</v>
      </c>
      <c r="F985" s="23" t="n">
        <v>203</v>
      </c>
      <c r="G985" s="17" t="inlineStr">
        <is>
          <t>300 m</t>
        </is>
      </c>
      <c r="H985" s="4" t="inlineStr">
        <is>
          <t>19B-033_PTZ_RUA PAQUETA EM FRENTE AO CONDOMINIO RESERVAS DAS MANGUEIRAS</t>
        </is>
      </c>
      <c r="I985" s="17" t="inlineStr">
        <is>
          <t>DOME</t>
        </is>
      </c>
      <c r="J985" s="17" t="inlineStr">
        <is>
          <t>M6741-E-Z37</t>
        </is>
      </c>
      <c r="K985" s="24" t="inlineStr">
        <is>
          <t>10.98.79.74</t>
        </is>
      </c>
      <c r="L985" s="4" t="inlineStr">
        <is>
          <t>CICOM-JEQUIE</t>
        </is>
      </c>
      <c r="M985" s="4" t="inlineStr">
        <is>
          <t>PTZ</t>
        </is>
      </c>
      <c r="N985" s="25" t="n">
        <v>-13.8489718</v>
      </c>
      <c r="O985" s="25" t="n">
        <v>-40.0748398</v>
      </c>
    </row>
    <row r="986">
      <c r="A986" s="4" t="inlineStr">
        <is>
          <t>JUAZEIRO</t>
        </is>
      </c>
      <c r="B986" s="22" t="n">
        <v>47</v>
      </c>
      <c r="C986" s="22" t="n">
        <v>1040</v>
      </c>
      <c r="D986" s="4" t="inlineStr">
        <is>
          <t>SECRETARIA MUNICIPAL DE EDUCAÇÃO E ESPORTE - SEE</t>
        </is>
      </c>
      <c r="E986" s="7" t="n">
        <v>4</v>
      </c>
      <c r="F986" s="23" t="n">
        <v>132</v>
      </c>
      <c r="G986" s="17" t="inlineStr">
        <is>
          <t>200 m</t>
        </is>
      </c>
      <c r="H986" s="4" t="inlineStr">
        <is>
          <t>3B-017_PTZ_PRACA APRIGIO DUARTE FILHO</t>
        </is>
      </c>
      <c r="I986" s="17" t="inlineStr">
        <is>
          <t>DOME</t>
        </is>
      </c>
      <c r="J986" s="17" t="inlineStr">
        <is>
          <t>M6741-E-Z37</t>
        </is>
      </c>
      <c r="K986" s="24" t="inlineStr">
        <is>
          <t>10.98.85.66</t>
        </is>
      </c>
      <c r="L986" s="4" t="inlineStr">
        <is>
          <t>CICOM-JUAZEIRO</t>
        </is>
      </c>
      <c r="M986" s="4" t="inlineStr">
        <is>
          <t>PTZ</t>
        </is>
      </c>
      <c r="N986" s="25" t="n">
        <v>-9.412540435791016</v>
      </c>
      <c r="O986" s="25" t="n">
        <v>-40.50038909912109</v>
      </c>
    </row>
    <row r="987">
      <c r="A987" s="4" t="inlineStr">
        <is>
          <t>JUAZEIRO</t>
        </is>
      </c>
      <c r="B987" s="22" t="n">
        <v>47</v>
      </c>
      <c r="C987" s="22" t="n">
        <v>1040</v>
      </c>
      <c r="D987" s="4" t="inlineStr">
        <is>
          <t>SECRETARIA MUNICIPAL DE EDUCAÇÃO E ESPORTE - SEE</t>
        </is>
      </c>
      <c r="E987" s="7" t="n">
        <v>4</v>
      </c>
      <c r="F987" s="23" t="n">
        <v>137</v>
      </c>
      <c r="G987" s="17" t="inlineStr">
        <is>
          <t>200 m</t>
        </is>
      </c>
      <c r="H987" s="4" t="inlineStr">
        <is>
          <t>3B-015_PTZ_PRACA DR JOSE INACIO DA SILVA</t>
        </is>
      </c>
      <c r="I987" s="17" t="inlineStr">
        <is>
          <t>DOME</t>
        </is>
      </c>
      <c r="J987" s="17" t="inlineStr">
        <is>
          <t>M6721-E-Z31</t>
        </is>
      </c>
      <c r="K987" s="24" t="inlineStr">
        <is>
          <t>10.98.85.122</t>
        </is>
      </c>
      <c r="L987" s="4" t="inlineStr">
        <is>
          <t>CICOM-JUAZEIRO</t>
        </is>
      </c>
      <c r="M987" s="4" t="inlineStr">
        <is>
          <t>PTZ</t>
        </is>
      </c>
      <c r="N987" s="25" t="n">
        <v>-9.412109375</v>
      </c>
      <c r="O987" s="25" t="n">
        <v>-40.50223922729492</v>
      </c>
    </row>
    <row r="988">
      <c r="A988" s="4" t="inlineStr">
        <is>
          <t>JUAZEIRO</t>
        </is>
      </c>
      <c r="B988" s="22" t="n">
        <v>47</v>
      </c>
      <c r="C988" s="22" t="n">
        <v>1040</v>
      </c>
      <c r="D988" s="4" t="inlineStr">
        <is>
          <t>SECRETARIA MUNICIPAL DE EDUCAÇÃO E ESPORTE - SEE</t>
        </is>
      </c>
      <c r="E988" s="7" t="n">
        <v>4</v>
      </c>
      <c r="F988" s="23" t="n">
        <v>185</v>
      </c>
      <c r="G988" s="17" t="inlineStr">
        <is>
          <t>200 m</t>
        </is>
      </c>
      <c r="H988" s="4" t="inlineStr">
        <is>
          <t>3B-014_PTZ_TV BENJAMIN CONSTANT</t>
        </is>
      </c>
      <c r="I988" s="17" t="inlineStr">
        <is>
          <t>DOME</t>
        </is>
      </c>
      <c r="J988" s="17" t="inlineStr">
        <is>
          <t>M6721-E-Z31</t>
        </is>
      </c>
      <c r="K988" s="24" t="inlineStr">
        <is>
          <t>10.98.85.138</t>
        </is>
      </c>
      <c r="L988" s="4" t="inlineStr">
        <is>
          <t>CICOM-JUAZEIRO</t>
        </is>
      </c>
      <c r="M988" s="4" t="inlineStr">
        <is>
          <t>PTZ</t>
        </is>
      </c>
      <c r="N988" s="25" t="n">
        <v>-9.413633346557617</v>
      </c>
      <c r="O988" s="25" t="n">
        <v>-40.50305557250977</v>
      </c>
    </row>
    <row r="989">
      <c r="A989" s="4" t="inlineStr">
        <is>
          <t>JUAZEIRO</t>
        </is>
      </c>
      <c r="B989" s="22" t="n">
        <v>47</v>
      </c>
      <c r="C989" s="22" t="n">
        <v>1040</v>
      </c>
      <c r="D989" s="4" t="inlineStr">
        <is>
          <t>SECRETARIA MUNICIPAL DE EDUCAÇÃO E ESPORTE - SEE</t>
        </is>
      </c>
      <c r="E989" s="7" t="n">
        <v>4</v>
      </c>
      <c r="F989" s="23" t="n">
        <v>191</v>
      </c>
      <c r="G989" s="17" t="inlineStr">
        <is>
          <t>200 m</t>
        </is>
      </c>
      <c r="H989" s="4" t="inlineStr">
        <is>
          <t>3B-018_PTZ_RUA CONSELHEIRO SARAIVA</t>
        </is>
      </c>
      <c r="I989" s="17" t="inlineStr">
        <is>
          <t>DOME</t>
        </is>
      </c>
      <c r="J989" s="17" t="inlineStr">
        <is>
          <t>M6721-E-Z31</t>
        </is>
      </c>
      <c r="K989" s="24" t="inlineStr">
        <is>
          <t>10.98.85.154</t>
        </is>
      </c>
      <c r="L989" s="4" t="inlineStr">
        <is>
          <t>CICOM-JUAZEIRO</t>
        </is>
      </c>
      <c r="M989" s="4" t="inlineStr">
        <is>
          <t>PTZ</t>
        </is>
      </c>
      <c r="N989" s="25" t="n">
        <v>-9.41143798828125</v>
      </c>
      <c r="O989" s="25" t="n">
        <v>-40.50197601318359</v>
      </c>
    </row>
    <row r="990">
      <c r="A990" s="4" t="inlineStr">
        <is>
          <t>JUAZEIRO</t>
        </is>
      </c>
      <c r="B990" s="22" t="n">
        <v>47</v>
      </c>
      <c r="C990" s="22" t="n">
        <v>1040</v>
      </c>
      <c r="D990" s="4" t="inlineStr">
        <is>
          <t>SECRETARIA MUNICIPAL DE EDUCAÇÃO E ESPORTE - SEE</t>
        </is>
      </c>
      <c r="E990" s="7" t="n">
        <v>4</v>
      </c>
      <c r="F990" s="23" t="n">
        <v>242</v>
      </c>
      <c r="G990" s="17" t="inlineStr">
        <is>
          <t>300 m</t>
        </is>
      </c>
      <c r="H990" s="4" t="inlineStr">
        <is>
          <t>3B-020_PTZ_PRACA DR JOSE INACIO DA SILVA</t>
        </is>
      </c>
      <c r="I990" s="17" t="inlineStr">
        <is>
          <t>DOME</t>
        </is>
      </c>
      <c r="J990" s="17" t="inlineStr">
        <is>
          <t>M6721-E-Z31</t>
        </is>
      </c>
      <c r="K990" s="24" t="inlineStr">
        <is>
          <t>10.98.85.74</t>
        </is>
      </c>
      <c r="L990" s="4" t="inlineStr">
        <is>
          <t>CICOM-JUAZEIRO</t>
        </is>
      </c>
      <c r="M990" s="4" t="inlineStr">
        <is>
          <t>PTZ</t>
        </is>
      </c>
      <c r="N990" s="25" t="n">
        <v>-9.411679267883301</v>
      </c>
      <c r="O990" s="25" t="n">
        <v>-40.50315475463867</v>
      </c>
    </row>
    <row r="991">
      <c r="A991" s="4" t="inlineStr">
        <is>
          <t>JUAZEIRO</t>
        </is>
      </c>
      <c r="B991" s="22" t="n">
        <v>47</v>
      </c>
      <c r="C991" s="22" t="n">
        <v>1040</v>
      </c>
      <c r="D991" s="4" t="inlineStr">
        <is>
          <t>SECRETARIA MUNICIPAL DE EDUCAÇÃO E ESPORTE - SEE</t>
        </is>
      </c>
      <c r="E991" s="7" t="n">
        <v>4</v>
      </c>
      <c r="F991" s="23" t="n">
        <v>245</v>
      </c>
      <c r="G991" s="17" t="inlineStr">
        <is>
          <t>300 m</t>
        </is>
      </c>
      <c r="H991" s="4" t="inlineStr">
        <is>
          <t>3B-073_RF_TP_III_R CONSELHEIRO SARAIVA-PEDRÃO MODAS</t>
        </is>
      </c>
      <c r="I991" s="17" t="inlineStr">
        <is>
          <t>FIX</t>
        </is>
      </c>
      <c r="J991" s="17" t="inlineStr">
        <is>
          <t>M2241-QL</t>
        </is>
      </c>
      <c r="K991" s="24" t="inlineStr">
        <is>
          <t>10.98.18.14</t>
        </is>
      </c>
      <c r="L991" s="4" t="inlineStr">
        <is>
          <t>CICOM-JUAZEIRO</t>
        </is>
      </c>
      <c r="M991" s="4" t="inlineStr">
        <is>
          <t>RF</t>
        </is>
      </c>
      <c r="N991" s="25" t="n">
        <v>-9.411126899999999</v>
      </c>
      <c r="O991" s="25" t="n">
        <v>-40.5025093</v>
      </c>
    </row>
    <row r="992">
      <c r="A992" s="4" t="inlineStr">
        <is>
          <t>JUAZEIRO</t>
        </is>
      </c>
      <c r="B992" s="22" t="n">
        <v>47</v>
      </c>
      <c r="C992" s="22" t="n">
        <v>1040</v>
      </c>
      <c r="D992" s="4" t="inlineStr">
        <is>
          <t>SECRETARIA MUNICIPAL DE EDUCAÇÃO E ESPORTE - SEE</t>
        </is>
      </c>
      <c r="E992" s="7" t="n">
        <v>4</v>
      </c>
      <c r="F992" s="23" t="n">
        <v>260</v>
      </c>
      <c r="G992" s="17" t="inlineStr">
        <is>
          <t>300 m</t>
        </is>
      </c>
      <c r="H992" s="4" t="inlineStr">
        <is>
          <t>3B-012_PTZ_TRAVESSA BENJAMIN CONSTANT CENTRO</t>
        </is>
      </c>
      <c r="I992" s="17" t="inlineStr">
        <is>
          <t>DOME</t>
        </is>
      </c>
      <c r="J992" s="17" t="inlineStr">
        <is>
          <t>M6721-E-Z31</t>
        </is>
      </c>
      <c r="K992" s="24" t="inlineStr">
        <is>
          <t>10.98.85.178</t>
        </is>
      </c>
      <c r="L992" s="4" t="inlineStr">
        <is>
          <t>CICOM-JUAZEIRO</t>
        </is>
      </c>
      <c r="M992" s="4" t="inlineStr">
        <is>
          <t>PTZ</t>
        </is>
      </c>
      <c r="N992" s="25" t="n">
        <v>-9.4145722</v>
      </c>
      <c r="O992" s="25" t="n">
        <v>-40.5032846</v>
      </c>
    </row>
    <row r="993">
      <c r="A993" s="4" t="inlineStr">
        <is>
          <t>JUAZEIRO</t>
        </is>
      </c>
      <c r="B993" s="22" t="n">
        <v>47</v>
      </c>
      <c r="C993" s="22" t="n">
        <v>1040</v>
      </c>
      <c r="D993" s="4" t="inlineStr">
        <is>
          <t>SECRETARIA MUNICIPAL DE EDUCAÇÃO E ESPORTE - SEE</t>
        </is>
      </c>
      <c r="E993" s="7" t="n">
        <v>4</v>
      </c>
      <c r="F993" s="23" t="n">
        <v>262</v>
      </c>
      <c r="G993" s="17" t="inlineStr">
        <is>
          <t>300 m</t>
        </is>
      </c>
      <c r="H993" s="4" t="inlineStr">
        <is>
          <t>3B-019_PTZ_RUA JOSE GONCALVES CENTRO JUAZEIRO</t>
        </is>
      </c>
      <c r="I993" s="17" t="inlineStr">
        <is>
          <t>DOME</t>
        </is>
      </c>
      <c r="J993" s="17" t="inlineStr">
        <is>
          <t>M6741-E-Z37</t>
        </is>
      </c>
      <c r="K993" s="24" t="inlineStr">
        <is>
          <t>10.98.85.114</t>
        </is>
      </c>
      <c r="L993" s="4" t="inlineStr">
        <is>
          <t>CICOM-JUAZEIRO</t>
        </is>
      </c>
      <c r="M993" s="4" t="inlineStr">
        <is>
          <t>PTZ</t>
        </is>
      </c>
      <c r="N993" s="25" t="n">
        <v>-9.410734176635742</v>
      </c>
      <c r="O993" s="25" t="n">
        <v>-40.5017204284668</v>
      </c>
    </row>
    <row r="994">
      <c r="A994" s="4" t="inlineStr">
        <is>
          <t>JUAZEIRO</t>
        </is>
      </c>
      <c r="B994" s="22" t="n">
        <v>47</v>
      </c>
      <c r="C994" s="22" t="n">
        <v>1040</v>
      </c>
      <c r="D994" s="4" t="inlineStr">
        <is>
          <t>SECRETARIA MUNICIPAL DE EDUCAÇÃO E ESPORTE - SEE</t>
        </is>
      </c>
      <c r="E994" s="7" t="n">
        <v>4</v>
      </c>
      <c r="F994" s="23" t="n">
        <v>279</v>
      </c>
      <c r="G994" s="17" t="inlineStr">
        <is>
          <t>300 m</t>
        </is>
      </c>
      <c r="H994" s="4" t="inlineStr">
        <is>
          <t>3B-016_PTZ_R FERNANDES DA CUNHA_CEDILA LABORATORIO</t>
        </is>
      </c>
      <c r="I994" s="17" t="inlineStr">
        <is>
          <t>DOME</t>
        </is>
      </c>
      <c r="J994" s="17" t="inlineStr">
        <is>
          <t>HWT-M6741-10-Z40-E2</t>
        </is>
      </c>
      <c r="K994" s="24" t="inlineStr">
        <is>
          <t>10.98.10.70</t>
        </is>
      </c>
      <c r="L994" s="4" t="inlineStr">
        <is>
          <t>CICOM-JUAZEIRO</t>
        </is>
      </c>
      <c r="M994" s="4" t="inlineStr">
        <is>
          <t>PTZ</t>
        </is>
      </c>
      <c r="N994" s="25" t="n">
        <v>-9.413121</v>
      </c>
      <c r="O994" s="25" t="n">
        <v>-40.4989277</v>
      </c>
    </row>
    <row r="995">
      <c r="A995" s="4" t="inlineStr">
        <is>
          <t>JUAZEIRO</t>
        </is>
      </c>
      <c r="B995" s="22" t="n">
        <v>47</v>
      </c>
      <c r="C995" s="22" t="n">
        <v>1104</v>
      </c>
      <c r="D995" s="4" t="inlineStr">
        <is>
          <t>SEDES SECRETARIA DE DESENVOLVIMENTO SOCIAL, DA MULHER E DIVERSIDADE</t>
        </is>
      </c>
      <c r="E995" s="7" t="n">
        <v>4</v>
      </c>
      <c r="F995" s="23" t="n">
        <v>120</v>
      </c>
      <c r="G995" s="17" t="inlineStr">
        <is>
          <t>200 m</t>
        </is>
      </c>
      <c r="H995" s="4" t="inlineStr">
        <is>
          <t>3B-016_PTZ_R FERNANDES DA CUNHA_CEDILA LABORATORIO</t>
        </is>
      </c>
      <c r="I995" s="17" t="inlineStr">
        <is>
          <t>DOME</t>
        </is>
      </c>
      <c r="J995" s="17" t="inlineStr">
        <is>
          <t>HWT-M6741-10-Z40-E2</t>
        </is>
      </c>
      <c r="K995" s="24" t="inlineStr">
        <is>
          <t>10.98.10.70</t>
        </is>
      </c>
      <c r="L995" s="4" t="inlineStr">
        <is>
          <t>CICOM-JUAZEIRO</t>
        </is>
      </c>
      <c r="M995" s="4" t="inlineStr">
        <is>
          <t>PTZ</t>
        </is>
      </c>
      <c r="N995" s="25" t="n">
        <v>-9.413121</v>
      </c>
      <c r="O995" s="25" t="n">
        <v>-40.4989277</v>
      </c>
    </row>
    <row r="996">
      <c r="A996" s="4" t="inlineStr">
        <is>
          <t>JUAZEIRO</t>
        </is>
      </c>
      <c r="B996" s="22" t="n">
        <v>47</v>
      </c>
      <c r="C996" s="22" t="n">
        <v>1104</v>
      </c>
      <c r="D996" s="4" t="inlineStr">
        <is>
          <t>SEDES SECRETARIA DE DESENVOLVIMENTO SOCIAL, DA MULHER E DIVERSIDADE</t>
        </is>
      </c>
      <c r="E996" s="7" t="n">
        <v>4</v>
      </c>
      <c r="F996" s="23" t="n">
        <v>169</v>
      </c>
      <c r="G996" s="17" t="inlineStr">
        <is>
          <t>200 m</t>
        </is>
      </c>
      <c r="H996" s="4" t="inlineStr">
        <is>
          <t>3B-017_PTZ_PRACA APRIGIO DUARTE FILHO</t>
        </is>
      </c>
      <c r="I996" s="17" t="inlineStr">
        <is>
          <t>DOME</t>
        </is>
      </c>
      <c r="J996" s="17" t="inlineStr">
        <is>
          <t>M6741-E-Z37</t>
        </is>
      </c>
      <c r="K996" s="24" t="inlineStr">
        <is>
          <t>10.98.85.66</t>
        </is>
      </c>
      <c r="L996" s="4" t="inlineStr">
        <is>
          <t>CICOM-JUAZEIRO</t>
        </is>
      </c>
      <c r="M996" s="4" t="inlineStr">
        <is>
          <t>PTZ</t>
        </is>
      </c>
      <c r="N996" s="25" t="n">
        <v>-9.412540435791016</v>
      </c>
      <c r="O996" s="25" t="n">
        <v>-40.50038909912109</v>
      </c>
    </row>
    <row r="997">
      <c r="A997" s="4" t="inlineStr">
        <is>
          <t>JUAZEIRO</t>
        </is>
      </c>
      <c r="B997" s="22" t="n">
        <v>47</v>
      </c>
      <c r="C997" s="22" t="n">
        <v>1120</v>
      </c>
      <c r="D997" s="4" t="inlineStr">
        <is>
          <t>ESCOLA LUIS CURSINO DA FRANÇA CARDOSO</t>
        </is>
      </c>
      <c r="E997" s="7" t="n">
        <v>4</v>
      </c>
      <c r="F997" s="23" t="n">
        <v>252</v>
      </c>
      <c r="G997" s="17" t="inlineStr">
        <is>
          <t>300 m</t>
        </is>
      </c>
      <c r="H997" s="4" t="inlineStr">
        <is>
          <t>3B-071_RF_TP_III_BR 407 CEBOLA DO JOSIAS</t>
        </is>
      </c>
      <c r="I997" s="17" t="inlineStr">
        <is>
          <t>FIX</t>
        </is>
      </c>
      <c r="J997" s="17" t="inlineStr">
        <is>
          <t>M2221-QL</t>
        </is>
      </c>
      <c r="K997" s="24" t="inlineStr">
        <is>
          <t>10.98.87.146</t>
        </is>
      </c>
      <c r="L997" s="4" t="inlineStr">
        <is>
          <t>CICOM-JUAZEIRO</t>
        </is>
      </c>
      <c r="M997" s="4" t="inlineStr">
        <is>
          <t>RF</t>
        </is>
      </c>
      <c r="N997" s="25" t="n">
        <v>-9.444832801818848</v>
      </c>
      <c r="O997" s="25" t="n">
        <v>-40.49125671386719</v>
      </c>
    </row>
    <row r="998">
      <c r="A998" s="4" t="inlineStr">
        <is>
          <t>JUAZEIRO</t>
        </is>
      </c>
      <c r="B998" s="22" t="n">
        <v>47</v>
      </c>
      <c r="C998" s="22" t="n">
        <v>1139</v>
      </c>
      <c r="D998" s="4" t="inlineStr">
        <is>
          <t>NUCLEO TERRITORIAL DE EDUCAÇÃO 10</t>
        </is>
      </c>
      <c r="E998" s="7" t="n">
        <v>4</v>
      </c>
      <c r="F998" s="23" t="n">
        <v>91</v>
      </c>
      <c r="G998" s="17" t="inlineStr">
        <is>
          <t>100 m</t>
        </is>
      </c>
      <c r="H998" s="4" t="inlineStr">
        <is>
          <t>3B-018_PTZ_RUA CONSELHEIRO SARAIVA</t>
        </is>
      </c>
      <c r="I998" s="17" t="inlineStr">
        <is>
          <t>DOME</t>
        </is>
      </c>
      <c r="J998" s="17" t="inlineStr">
        <is>
          <t>M6721-E-Z31</t>
        </is>
      </c>
      <c r="K998" s="24" t="inlineStr">
        <is>
          <t>10.98.85.154</t>
        </is>
      </c>
      <c r="L998" s="4" t="inlineStr">
        <is>
          <t>CICOM-JUAZEIRO</t>
        </is>
      </c>
      <c r="M998" s="4" t="inlineStr">
        <is>
          <t>PTZ</t>
        </is>
      </c>
      <c r="N998" s="25" t="n">
        <v>-9.41143798828125</v>
      </c>
      <c r="O998" s="25" t="n">
        <v>-40.50197601318359</v>
      </c>
    </row>
    <row r="999">
      <c r="A999" s="4" t="inlineStr">
        <is>
          <t>JUAZEIRO</t>
        </is>
      </c>
      <c r="B999" s="22" t="n">
        <v>47</v>
      </c>
      <c r="C999" s="22" t="n">
        <v>1139</v>
      </c>
      <c r="D999" s="4" t="inlineStr">
        <is>
          <t>NUCLEO TERRITORIAL DE EDUCAÇÃO 10</t>
        </is>
      </c>
      <c r="E999" s="7" t="n">
        <v>4</v>
      </c>
      <c r="F999" s="23" t="n">
        <v>105</v>
      </c>
      <c r="G999" s="17" t="inlineStr">
        <is>
          <t>200 m</t>
        </is>
      </c>
      <c r="H999" s="4" t="inlineStr">
        <is>
          <t>3B-015_PTZ_PRACA DR JOSE INACIO DA SILVA</t>
        </is>
      </c>
      <c r="I999" s="17" t="inlineStr">
        <is>
          <t>DOME</t>
        </is>
      </c>
      <c r="J999" s="17" t="inlineStr">
        <is>
          <t>M6721-E-Z31</t>
        </is>
      </c>
      <c r="K999" s="24" t="inlineStr">
        <is>
          <t>10.98.85.122</t>
        </is>
      </c>
      <c r="L999" s="4" t="inlineStr">
        <is>
          <t>CICOM-JUAZEIRO</t>
        </is>
      </c>
      <c r="M999" s="4" t="inlineStr">
        <is>
          <t>PTZ</t>
        </is>
      </c>
      <c r="N999" s="25" t="n">
        <v>-9.412109375</v>
      </c>
      <c r="O999" s="25" t="n">
        <v>-40.50223922729492</v>
      </c>
    </row>
    <row r="1000">
      <c r="A1000" s="4" t="inlineStr">
        <is>
          <t>JUAZEIRO</t>
        </is>
      </c>
      <c r="B1000" s="22" t="n">
        <v>47</v>
      </c>
      <c r="C1000" s="22" t="n">
        <v>1139</v>
      </c>
      <c r="D1000" s="4" t="inlineStr">
        <is>
          <t>NUCLEO TERRITORIAL DE EDUCAÇÃO 10</t>
        </is>
      </c>
      <c r="E1000" s="7" t="n">
        <v>4</v>
      </c>
      <c r="F1000" s="23" t="n">
        <v>122</v>
      </c>
      <c r="G1000" s="17" t="inlineStr">
        <is>
          <t>200 m</t>
        </is>
      </c>
      <c r="H1000" s="4" t="inlineStr">
        <is>
          <t>3B-017_PTZ_PRACA APRIGIO DUARTE FILHO</t>
        </is>
      </c>
      <c r="I1000" s="17" t="inlineStr">
        <is>
          <t>DOME</t>
        </is>
      </c>
      <c r="J1000" s="17" t="inlineStr">
        <is>
          <t>M6741-E-Z37</t>
        </is>
      </c>
      <c r="K1000" s="24" t="inlineStr">
        <is>
          <t>10.98.85.66</t>
        </is>
      </c>
      <c r="L1000" s="4" t="inlineStr">
        <is>
          <t>CICOM-JUAZEIRO</t>
        </is>
      </c>
      <c r="M1000" s="4" t="inlineStr">
        <is>
          <t>PTZ</t>
        </is>
      </c>
      <c r="N1000" s="25" t="n">
        <v>-9.412540435791016</v>
      </c>
      <c r="O1000" s="25" t="n">
        <v>-40.50038909912109</v>
      </c>
    </row>
    <row r="1001">
      <c r="A1001" s="4" t="inlineStr">
        <is>
          <t>JUAZEIRO</t>
        </is>
      </c>
      <c r="B1001" s="22" t="n">
        <v>47</v>
      </c>
      <c r="C1001" s="22" t="n">
        <v>1139</v>
      </c>
      <c r="D1001" s="4" t="inlineStr">
        <is>
          <t>NUCLEO TERRITORIAL DE EDUCAÇÃO 10</t>
        </is>
      </c>
      <c r="E1001" s="7" t="n">
        <v>4</v>
      </c>
      <c r="F1001" s="23" t="n">
        <v>140</v>
      </c>
      <c r="G1001" s="17" t="inlineStr">
        <is>
          <t>200 m</t>
        </is>
      </c>
      <c r="H1001" s="4" t="inlineStr">
        <is>
          <t>3B-019_PTZ_RUA JOSE GONCALVES CENTRO JUAZEIRO</t>
        </is>
      </c>
      <c r="I1001" s="17" t="inlineStr">
        <is>
          <t>DOME</t>
        </is>
      </c>
      <c r="J1001" s="17" t="inlineStr">
        <is>
          <t>M6741-E-Z37</t>
        </is>
      </c>
      <c r="K1001" s="24" t="inlineStr">
        <is>
          <t>10.98.85.114</t>
        </is>
      </c>
      <c r="L1001" s="4" t="inlineStr">
        <is>
          <t>CICOM-JUAZEIRO</t>
        </is>
      </c>
      <c r="M1001" s="4" t="inlineStr">
        <is>
          <t>PTZ</t>
        </is>
      </c>
      <c r="N1001" s="25" t="n">
        <v>-9.410734176635742</v>
      </c>
      <c r="O1001" s="25" t="n">
        <v>-40.5017204284668</v>
      </c>
    </row>
    <row r="1002">
      <c r="A1002" s="4" t="inlineStr">
        <is>
          <t>JUAZEIRO</t>
        </is>
      </c>
      <c r="B1002" s="22" t="n">
        <v>47</v>
      </c>
      <c r="C1002" s="22" t="n">
        <v>1139</v>
      </c>
      <c r="D1002" s="4" t="inlineStr">
        <is>
          <t>NUCLEO TERRITORIAL DE EDUCAÇÃO 10</t>
        </is>
      </c>
      <c r="E1002" s="7" t="n">
        <v>4</v>
      </c>
      <c r="F1002" s="23" t="n">
        <v>159</v>
      </c>
      <c r="G1002" s="17" t="inlineStr">
        <is>
          <t>200 m</t>
        </is>
      </c>
      <c r="H1002" s="4" t="inlineStr">
        <is>
          <t>3B-073_RF_TP_III_R CONSELHEIRO SARAIVA-PEDRÃO MODAS</t>
        </is>
      </c>
      <c r="I1002" s="17" t="inlineStr">
        <is>
          <t>FIX</t>
        </is>
      </c>
      <c r="J1002" s="17" t="inlineStr">
        <is>
          <t>M2241-QL</t>
        </is>
      </c>
      <c r="K1002" s="24" t="inlineStr">
        <is>
          <t>10.98.18.14</t>
        </is>
      </c>
      <c r="L1002" s="4" t="inlineStr">
        <is>
          <t>CICOM-JUAZEIRO</t>
        </is>
      </c>
      <c r="M1002" s="4" t="inlineStr">
        <is>
          <t>RF</t>
        </is>
      </c>
      <c r="N1002" s="25" t="n">
        <v>-9.411126899999999</v>
      </c>
      <c r="O1002" s="25" t="n">
        <v>-40.5025093</v>
      </c>
    </row>
    <row r="1003">
      <c r="A1003" s="4" t="inlineStr">
        <is>
          <t>JUAZEIRO</t>
        </is>
      </c>
      <c r="B1003" s="22" t="n">
        <v>47</v>
      </c>
      <c r="C1003" s="22" t="n">
        <v>1139</v>
      </c>
      <c r="D1003" s="4" t="inlineStr">
        <is>
          <t>NUCLEO TERRITORIAL DE EDUCAÇÃO 10</t>
        </is>
      </c>
      <c r="E1003" s="7" t="n">
        <v>4</v>
      </c>
      <c r="F1003" s="23" t="n">
        <v>205</v>
      </c>
      <c r="G1003" s="17" t="inlineStr">
        <is>
          <t>300 m</t>
        </is>
      </c>
      <c r="H1003" s="4" t="inlineStr">
        <is>
          <t>3B-020_PTZ_PRACA DR JOSE INACIO DA SILVA</t>
        </is>
      </c>
      <c r="I1003" s="17" t="inlineStr">
        <is>
          <t>DOME</t>
        </is>
      </c>
      <c r="J1003" s="17" t="inlineStr">
        <is>
          <t>M6721-E-Z31</t>
        </is>
      </c>
      <c r="K1003" s="24" t="inlineStr">
        <is>
          <t>10.98.85.74</t>
        </is>
      </c>
      <c r="L1003" s="4" t="inlineStr">
        <is>
          <t>CICOM-JUAZEIRO</t>
        </is>
      </c>
      <c r="M1003" s="4" t="inlineStr">
        <is>
          <t>PTZ</t>
        </is>
      </c>
      <c r="N1003" s="25" t="n">
        <v>-9.411679267883301</v>
      </c>
      <c r="O1003" s="25" t="n">
        <v>-40.50315475463867</v>
      </c>
    </row>
    <row r="1004">
      <c r="A1004" s="4" t="inlineStr">
        <is>
          <t>JUAZEIRO</t>
        </is>
      </c>
      <c r="B1004" s="22" t="n">
        <v>47</v>
      </c>
      <c r="C1004" s="22" t="n">
        <v>1139</v>
      </c>
      <c r="D1004" s="4" t="inlineStr">
        <is>
          <t>NUCLEO TERRITORIAL DE EDUCAÇÃO 10</t>
        </is>
      </c>
      <c r="E1004" s="7" t="n">
        <v>4</v>
      </c>
      <c r="F1004" s="23" t="n">
        <v>270</v>
      </c>
      <c r="G1004" s="17" t="inlineStr">
        <is>
          <t>300 m</t>
        </is>
      </c>
      <c r="H1004" s="4" t="inlineStr">
        <is>
          <t>3B-021_PTZ_RUA CONSELHEIRO SARAIVA</t>
        </is>
      </c>
      <c r="I1004" s="17" t="inlineStr">
        <is>
          <t>DOME</t>
        </is>
      </c>
      <c r="J1004" s="17" t="inlineStr">
        <is>
          <t>M6721-E-Z31</t>
        </is>
      </c>
      <c r="K1004" s="24" t="inlineStr">
        <is>
          <t>10.98.85.98</t>
        </is>
      </c>
      <c r="L1004" s="4" t="inlineStr">
        <is>
          <t>CICOM-JUAZEIRO</t>
        </is>
      </c>
      <c r="M1004" s="4" t="inlineStr">
        <is>
          <t>PTZ</t>
        </is>
      </c>
      <c r="N1004" s="25" t="n">
        <v>-9.410978317260742</v>
      </c>
      <c r="O1004" s="25" t="n">
        <v>-40.50357818603516</v>
      </c>
    </row>
    <row r="1005">
      <c r="A1005" s="4" t="inlineStr">
        <is>
          <t>JUAZEIRO</t>
        </is>
      </c>
      <c r="B1005" s="22" t="n">
        <v>47</v>
      </c>
      <c r="C1005" s="22" t="n">
        <v>1139</v>
      </c>
      <c r="D1005" s="4" t="inlineStr">
        <is>
          <t>NUCLEO TERRITORIAL DE EDUCAÇÃO 10</t>
        </is>
      </c>
      <c r="E1005" s="7" t="n">
        <v>4</v>
      </c>
      <c r="F1005" s="23" t="n">
        <v>270</v>
      </c>
      <c r="G1005" s="17" t="inlineStr">
        <is>
          <t>300 m</t>
        </is>
      </c>
      <c r="H1005" s="4" t="inlineStr">
        <is>
          <t>3B-014_PTZ_TV BENJAMIN CONSTANT</t>
        </is>
      </c>
      <c r="I1005" s="17" t="inlineStr">
        <is>
          <t>DOME</t>
        </is>
      </c>
      <c r="J1005" s="17" t="inlineStr">
        <is>
          <t>M6721-E-Z31</t>
        </is>
      </c>
      <c r="K1005" s="24" t="inlineStr">
        <is>
          <t>10.98.85.138</t>
        </is>
      </c>
      <c r="L1005" s="4" t="inlineStr">
        <is>
          <t>CICOM-JUAZEIRO</t>
        </is>
      </c>
      <c r="M1005" s="4" t="inlineStr">
        <is>
          <t>PTZ</t>
        </is>
      </c>
      <c r="N1005" s="25" t="n">
        <v>-9.413633346557617</v>
      </c>
      <c r="O1005" s="25" t="n">
        <v>-40.50305557250977</v>
      </c>
    </row>
    <row r="1006">
      <c r="A1006" s="4" t="inlineStr">
        <is>
          <t>JUAZEIRO</t>
        </is>
      </c>
      <c r="B1006" s="22" t="n">
        <v>47</v>
      </c>
      <c r="C1006" s="22" t="n">
        <v>1139</v>
      </c>
      <c r="D1006" s="4" t="inlineStr">
        <is>
          <t>NUCLEO TERRITORIAL DE EDUCAÇÃO 10</t>
        </is>
      </c>
      <c r="E1006" s="7" t="n">
        <v>4</v>
      </c>
      <c r="F1006" s="23" t="n">
        <v>285</v>
      </c>
      <c r="G1006" s="17" t="inlineStr">
        <is>
          <t>300 m</t>
        </is>
      </c>
      <c r="H1006" s="4" t="inlineStr">
        <is>
          <t>3B-029_RF_TP_III_R RUI BARBOSA RIO MAR HOTEL</t>
        </is>
      </c>
      <c r="I1006" s="17" t="inlineStr">
        <is>
          <t>FIX</t>
        </is>
      </c>
      <c r="J1006" s="17" t="inlineStr">
        <is>
          <t>M2221-QL</t>
        </is>
      </c>
      <c r="K1006" s="24" t="inlineStr">
        <is>
          <t>10.98.17.158</t>
        </is>
      </c>
      <c r="L1006" s="4" t="inlineStr">
        <is>
          <t>CICOM-JUAZEIRO</t>
        </is>
      </c>
      <c r="M1006" s="4" t="inlineStr">
        <is>
          <t>RF</t>
        </is>
      </c>
      <c r="N1006" s="25" t="n">
        <v>-9.4102175</v>
      </c>
      <c r="O1006" s="25" t="n">
        <v>-40.5032486</v>
      </c>
    </row>
    <row r="1007">
      <c r="A1007" s="4" t="inlineStr">
        <is>
          <t>JUAZEIRO</t>
        </is>
      </c>
      <c r="B1007" s="22" t="n">
        <v>47</v>
      </c>
      <c r="C1007" s="22" t="n">
        <v>1139</v>
      </c>
      <c r="D1007" s="4" t="inlineStr">
        <is>
          <t>NUCLEO TERRITORIAL DE EDUCAÇÃO 10</t>
        </is>
      </c>
      <c r="E1007" s="7" t="n">
        <v>4</v>
      </c>
      <c r="F1007" s="23" t="n">
        <v>293</v>
      </c>
      <c r="G1007" s="17" t="inlineStr">
        <is>
          <t>300 m</t>
        </is>
      </c>
      <c r="H1007" s="4" t="inlineStr">
        <is>
          <t>3B-016_PTZ_R FERNANDES DA CUNHA_CEDILA LABORATORIO</t>
        </is>
      </c>
      <c r="I1007" s="17" t="inlineStr">
        <is>
          <t>DOME</t>
        </is>
      </c>
      <c r="J1007" s="17" t="inlineStr">
        <is>
          <t>HWT-M6741-10-Z40-E2</t>
        </is>
      </c>
      <c r="K1007" s="24" t="inlineStr">
        <is>
          <t>10.98.10.70</t>
        </is>
      </c>
      <c r="L1007" s="4" t="inlineStr">
        <is>
          <t>CICOM-JUAZEIRO</t>
        </is>
      </c>
      <c r="M1007" s="4" t="inlineStr">
        <is>
          <t>PTZ</t>
        </is>
      </c>
      <c r="N1007" s="25" t="n">
        <v>-9.413121</v>
      </c>
      <c r="O1007" s="25" t="n">
        <v>-40.4989277</v>
      </c>
    </row>
    <row r="1008">
      <c r="A1008" s="4" t="inlineStr">
        <is>
          <t>JUAZEIRO</t>
        </is>
      </c>
      <c r="B1008" s="22" t="n">
        <v>47</v>
      </c>
      <c r="C1008" s="22" t="n">
        <v>1147</v>
      </c>
      <c r="D1008" s="4" t="inlineStr">
        <is>
          <t>COLÉGIO DOUTOR EDSON RIBEIRO</t>
        </is>
      </c>
      <c r="E1008" s="7" t="n">
        <v>6</v>
      </c>
      <c r="F1008" s="23" t="n">
        <v>40</v>
      </c>
      <c r="G1008" s="17" t="inlineStr">
        <is>
          <t>100 m</t>
        </is>
      </c>
      <c r="H1008" s="4" t="inlineStr">
        <is>
          <t>3B-022_PTZ_PRACA BARAO DO RIO BRANCO</t>
        </is>
      </c>
      <c r="I1008" s="17" t="inlineStr">
        <is>
          <t>DOME</t>
        </is>
      </c>
      <c r="J1008" s="17" t="inlineStr">
        <is>
          <t>M6721-E-Z31</t>
        </is>
      </c>
      <c r="K1008" s="24" t="inlineStr">
        <is>
          <t>10.98.85.130</t>
        </is>
      </c>
      <c r="L1008" s="4" t="inlineStr">
        <is>
          <t>CICOM-JUAZEIRO</t>
        </is>
      </c>
      <c r="M1008" s="4" t="inlineStr">
        <is>
          <t>PTZ</t>
        </is>
      </c>
      <c r="N1008" s="25" t="n">
        <v>-9.410452842712402</v>
      </c>
      <c r="O1008" s="25" t="n">
        <v>-40.5051155090332</v>
      </c>
    </row>
    <row r="1009">
      <c r="A1009" s="4" t="inlineStr">
        <is>
          <t>JUAZEIRO</t>
        </is>
      </c>
      <c r="B1009" s="22" t="n">
        <v>47</v>
      </c>
      <c r="C1009" s="22" t="n">
        <v>1147</v>
      </c>
      <c r="D1009" s="4" t="inlineStr">
        <is>
          <t>COLÉGIO DOUTOR EDSON RIBEIRO</t>
        </is>
      </c>
      <c r="E1009" s="7" t="n">
        <v>6</v>
      </c>
      <c r="F1009" s="23" t="n">
        <v>90</v>
      </c>
      <c r="G1009" s="17" t="inlineStr">
        <is>
          <t>100 m</t>
        </is>
      </c>
      <c r="H1009" s="4" t="inlineStr">
        <is>
          <t>3B-075_RF_TP_III_PRACA BARAO DO RIO BRANCO EM FRENTE A CAIXA ECONOMICA</t>
        </is>
      </c>
      <c r="I1009" s="17" t="inlineStr">
        <is>
          <t>FIX</t>
        </is>
      </c>
      <c r="J1009" s="17" t="inlineStr">
        <is>
          <t>M2221-QL</t>
        </is>
      </c>
      <c r="K1009" s="24" t="inlineStr">
        <is>
          <t>10.98.86.98</t>
        </is>
      </c>
      <c r="L1009" s="4" t="inlineStr">
        <is>
          <t>CICOM-JUAZEIRO</t>
        </is>
      </c>
      <c r="M1009" s="4" t="inlineStr">
        <is>
          <t>RF</t>
        </is>
      </c>
      <c r="N1009" s="25" t="n">
        <v>-9.410693168640137</v>
      </c>
      <c r="O1009" s="25" t="n">
        <v>-40.50402450561523</v>
      </c>
    </row>
    <row r="1010">
      <c r="A1010" s="4" t="inlineStr">
        <is>
          <t>JUAZEIRO</t>
        </is>
      </c>
      <c r="B1010" s="22" t="n">
        <v>47</v>
      </c>
      <c r="C1010" s="22" t="n">
        <v>1147</v>
      </c>
      <c r="D1010" s="4" t="inlineStr">
        <is>
          <t>COLÉGIO DOUTOR EDSON RIBEIRO</t>
        </is>
      </c>
      <c r="E1010" s="7" t="n">
        <v>6</v>
      </c>
      <c r="F1010" s="23" t="n">
        <v>136</v>
      </c>
      <c r="G1010" s="17" t="inlineStr">
        <is>
          <t>200 m</t>
        </is>
      </c>
      <c r="H1010" s="4" t="inlineStr">
        <is>
          <t>3B-041_PTZ_AV SANTOS DUMONT EM FRENTE A RIVERMED</t>
        </is>
      </c>
      <c r="I1010" s="17" t="inlineStr">
        <is>
          <t>DOME</t>
        </is>
      </c>
      <c r="J1010" s="17" t="inlineStr">
        <is>
          <t>M6741-E-Z37</t>
        </is>
      </c>
      <c r="K1010" s="24" t="inlineStr">
        <is>
          <t>10.98.10.82</t>
        </is>
      </c>
      <c r="L1010" s="4" t="inlineStr">
        <is>
          <t>CICOM-JUAZEIRO</t>
        </is>
      </c>
      <c r="M1010" s="4" t="inlineStr">
        <is>
          <t>PTZ</t>
        </is>
      </c>
      <c r="N1010" s="25" t="n">
        <v>-9.4115185</v>
      </c>
      <c r="O1010" s="25" t="n">
        <v>-40.5057538</v>
      </c>
    </row>
    <row r="1011">
      <c r="A1011" s="4" t="inlineStr">
        <is>
          <t>JUAZEIRO</t>
        </is>
      </c>
      <c r="B1011" s="22" t="n">
        <v>47</v>
      </c>
      <c r="C1011" s="22" t="n">
        <v>1147</v>
      </c>
      <c r="D1011" s="4" t="inlineStr">
        <is>
          <t>COLÉGIO DOUTOR EDSON RIBEIRO</t>
        </is>
      </c>
      <c r="E1011" s="7" t="n">
        <v>6</v>
      </c>
      <c r="F1011" s="23" t="n">
        <v>142</v>
      </c>
      <c r="G1011" s="17" t="inlineStr">
        <is>
          <t>200 m</t>
        </is>
      </c>
      <c r="H1011" s="4" t="inlineStr">
        <is>
          <t>3B-021_PTZ_RUA CONSELHEIRO SARAIVA</t>
        </is>
      </c>
      <c r="I1011" s="17" t="inlineStr">
        <is>
          <t>DOME</t>
        </is>
      </c>
      <c r="J1011" s="17" t="inlineStr">
        <is>
          <t>M6721-E-Z31</t>
        </is>
      </c>
      <c r="K1011" s="24" t="inlineStr">
        <is>
          <t>10.98.85.98</t>
        </is>
      </c>
      <c r="L1011" s="4" t="inlineStr">
        <is>
          <t>CICOM-JUAZEIRO</t>
        </is>
      </c>
      <c r="M1011" s="4" t="inlineStr">
        <is>
          <t>PTZ</t>
        </is>
      </c>
      <c r="N1011" s="25" t="n">
        <v>-9.410978317260742</v>
      </c>
      <c r="O1011" s="25" t="n">
        <v>-40.50357818603516</v>
      </c>
    </row>
    <row r="1012">
      <c r="A1012" s="4" t="inlineStr">
        <is>
          <t>JUAZEIRO</t>
        </is>
      </c>
      <c r="B1012" s="22" t="n">
        <v>47</v>
      </c>
      <c r="C1012" s="22" t="n">
        <v>1147</v>
      </c>
      <c r="D1012" s="4" t="inlineStr">
        <is>
          <t>COLÉGIO DOUTOR EDSON RIBEIRO</t>
        </is>
      </c>
      <c r="E1012" s="7" t="n">
        <v>6</v>
      </c>
      <c r="F1012" s="23" t="n">
        <v>183</v>
      </c>
      <c r="G1012" s="17" t="inlineStr">
        <is>
          <t>200 m</t>
        </is>
      </c>
      <c r="H1012" s="4" t="inlineStr">
        <is>
          <t>3B-029_RF_TP_III_R RUI BARBOSA RIO MAR HOTEL</t>
        </is>
      </c>
      <c r="I1012" s="17" t="inlineStr">
        <is>
          <t>FIX</t>
        </is>
      </c>
      <c r="J1012" s="17" t="inlineStr">
        <is>
          <t>M2221-QL</t>
        </is>
      </c>
      <c r="K1012" s="24" t="inlineStr">
        <is>
          <t>10.98.17.158</t>
        </is>
      </c>
      <c r="L1012" s="4" t="inlineStr">
        <is>
          <t>CICOM-JUAZEIRO</t>
        </is>
      </c>
      <c r="M1012" s="4" t="inlineStr">
        <is>
          <t>RF</t>
        </is>
      </c>
      <c r="N1012" s="25" t="n">
        <v>-9.4102175</v>
      </c>
      <c r="O1012" s="25" t="n">
        <v>-40.5032486</v>
      </c>
    </row>
    <row r="1013">
      <c r="A1013" s="4" t="inlineStr">
        <is>
          <t>JUAZEIRO</t>
        </is>
      </c>
      <c r="B1013" s="22" t="n">
        <v>47</v>
      </c>
      <c r="C1013" s="22" t="n">
        <v>1147</v>
      </c>
      <c r="D1013" s="4" t="inlineStr">
        <is>
          <t>COLÉGIO DOUTOR EDSON RIBEIRO</t>
        </is>
      </c>
      <c r="E1013" s="7" t="n">
        <v>6</v>
      </c>
      <c r="F1013" s="23" t="n">
        <v>215</v>
      </c>
      <c r="G1013" s="17" t="inlineStr">
        <is>
          <t>300 m</t>
        </is>
      </c>
      <c r="H1013" s="4" t="inlineStr">
        <is>
          <t>3B-020_PTZ_PRACA DR JOSE INACIO DA SILVA</t>
        </is>
      </c>
      <c r="I1013" s="17" t="inlineStr">
        <is>
          <t>DOME</t>
        </is>
      </c>
      <c r="J1013" s="17" t="inlineStr">
        <is>
          <t>M6721-E-Z31</t>
        </is>
      </c>
      <c r="K1013" s="24" t="inlineStr">
        <is>
          <t>10.98.85.74</t>
        </is>
      </c>
      <c r="L1013" s="4" t="inlineStr">
        <is>
          <t>CICOM-JUAZEIRO</t>
        </is>
      </c>
      <c r="M1013" s="4" t="inlineStr">
        <is>
          <t>PTZ</t>
        </is>
      </c>
      <c r="N1013" s="25" t="n">
        <v>-9.411679267883301</v>
      </c>
      <c r="O1013" s="25" t="n">
        <v>-40.50315475463867</v>
      </c>
    </row>
    <row r="1014">
      <c r="A1014" s="4" t="inlineStr">
        <is>
          <t>JUAZEIRO</t>
        </is>
      </c>
      <c r="B1014" s="22" t="n">
        <v>47</v>
      </c>
      <c r="C1014" s="22" t="n">
        <v>1147</v>
      </c>
      <c r="D1014" s="4" t="inlineStr">
        <is>
          <t>COLÉGIO DOUTOR EDSON RIBEIRO</t>
        </is>
      </c>
      <c r="E1014" s="7" t="n">
        <v>6</v>
      </c>
      <c r="F1014" s="23" t="n">
        <v>221</v>
      </c>
      <c r="G1014" s="17" t="inlineStr">
        <is>
          <t>300 m</t>
        </is>
      </c>
      <c r="H1014" s="4" t="inlineStr">
        <is>
          <t>3B-077_RF_TP_IV_RUA ORLA NOVA EM FRENTE A ACADEMIA DE SAUDE</t>
        </is>
      </c>
      <c r="I1014" s="17" t="inlineStr">
        <is>
          <t>FIX</t>
        </is>
      </c>
      <c r="J1014" s="17" t="inlineStr">
        <is>
          <t>M2221-QL</t>
        </is>
      </c>
      <c r="K1014" s="24" t="inlineStr">
        <is>
          <t>10.98.86.178</t>
        </is>
      </c>
      <c r="L1014" s="4" t="inlineStr">
        <is>
          <t>CICOM-JUAZEIRO</t>
        </is>
      </c>
      <c r="M1014" s="4" t="inlineStr">
        <is>
          <t>RF</t>
        </is>
      </c>
      <c r="N1014" s="25" t="n">
        <v>-9.4093535</v>
      </c>
      <c r="O1014" s="25" t="n">
        <v>-40.5063216</v>
      </c>
    </row>
    <row r="1015">
      <c r="A1015" s="4" t="inlineStr">
        <is>
          <t>JUAZEIRO</t>
        </is>
      </c>
      <c r="B1015" s="22" t="n">
        <v>47</v>
      </c>
      <c r="C1015" s="22" t="n">
        <v>1147</v>
      </c>
      <c r="D1015" s="4" t="inlineStr">
        <is>
          <t>COLÉGIO DOUTOR EDSON RIBEIRO</t>
        </is>
      </c>
      <c r="E1015" s="7" t="n">
        <v>6</v>
      </c>
      <c r="F1015" s="23" t="n">
        <v>260</v>
      </c>
      <c r="G1015" s="17" t="inlineStr">
        <is>
          <t>300 m</t>
        </is>
      </c>
      <c r="H1015" s="4" t="inlineStr">
        <is>
          <t>3B-073_RF_TP_III_R CONSELHEIRO SARAIVA-PEDRÃO MODAS</t>
        </is>
      </c>
      <c r="I1015" s="17" t="inlineStr">
        <is>
          <t>FIX</t>
        </is>
      </c>
      <c r="J1015" s="17" t="inlineStr">
        <is>
          <t>M2241-QL</t>
        </is>
      </c>
      <c r="K1015" s="24" t="inlineStr">
        <is>
          <t>10.98.18.14</t>
        </is>
      </c>
      <c r="L1015" s="4" t="inlineStr">
        <is>
          <t>CICOM-JUAZEIRO</t>
        </is>
      </c>
      <c r="M1015" s="4" t="inlineStr">
        <is>
          <t>RF</t>
        </is>
      </c>
      <c r="N1015" s="25" t="n">
        <v>-9.411126899999999</v>
      </c>
      <c r="O1015" s="25" t="n">
        <v>-40.5025093</v>
      </c>
    </row>
    <row r="1016">
      <c r="A1016" s="4" t="inlineStr">
        <is>
          <t>JUAZEIRO</t>
        </is>
      </c>
      <c r="B1016" s="22" t="n">
        <v>47</v>
      </c>
      <c r="C1016" s="22" t="n">
        <v>1155</v>
      </c>
      <c r="D1016" s="4" t="inlineStr">
        <is>
          <t>ESCOLA TEREZINHA FERREIRA DE OLIVEIRA</t>
        </is>
      </c>
      <c r="E1016" s="7" t="n">
        <v>11</v>
      </c>
      <c r="F1016" s="23" t="n">
        <v>170</v>
      </c>
      <c r="G1016" s="17" t="inlineStr">
        <is>
          <t>200 m</t>
        </is>
      </c>
      <c r="H1016" s="4" t="inlineStr">
        <is>
          <t>3B-050_PTZ_RUA CINCO AO LADO DA PANIFICADORA DEUS E FIEL</t>
        </is>
      </c>
      <c r="I1016" s="17" t="inlineStr">
        <is>
          <t>DOME</t>
        </is>
      </c>
      <c r="J1016" s="17" t="inlineStr">
        <is>
          <t>M6741-E-Z37</t>
        </is>
      </c>
      <c r="K1016" s="24" t="inlineStr">
        <is>
          <t>10.98.86.210</t>
        </is>
      </c>
      <c r="L1016" s="4" t="inlineStr">
        <is>
          <t>CICOM-JUAZEIRO</t>
        </is>
      </c>
      <c r="M1016" s="4" t="inlineStr">
        <is>
          <t>PTZ</t>
        </is>
      </c>
      <c r="N1016" s="25" t="n">
        <v>-9.4315503</v>
      </c>
      <c r="O1016" s="25" t="n">
        <v>-40.4747439</v>
      </c>
    </row>
    <row r="1017">
      <c r="A1017" s="4" t="inlineStr">
        <is>
          <t>JUAZEIRO</t>
        </is>
      </c>
      <c r="B1017" s="22" t="n">
        <v>47</v>
      </c>
      <c r="C1017" s="22" t="n">
        <v>1155</v>
      </c>
      <c r="D1017" s="4" t="inlineStr">
        <is>
          <t>ESCOLA TEREZINHA FERREIRA DE OLIVEIRA</t>
        </is>
      </c>
      <c r="E1017" s="7" t="n">
        <v>11</v>
      </c>
      <c r="F1017" s="23" t="n">
        <v>293</v>
      </c>
      <c r="G1017" s="17" t="inlineStr">
        <is>
          <t>300 m</t>
        </is>
      </c>
      <c r="H1017" s="4" t="inlineStr">
        <is>
          <t>3B-049_PTZ_AV TANCREDO NEVES BAR E LANCHONETE DO CHIQUINHO</t>
        </is>
      </c>
      <c r="I1017" s="17" t="inlineStr">
        <is>
          <t>DOME</t>
        </is>
      </c>
      <c r="J1017" s="17" t="inlineStr">
        <is>
          <t>M6741-E-Z37</t>
        </is>
      </c>
      <c r="K1017" s="24" t="inlineStr">
        <is>
          <t>10.98.86.202</t>
        </is>
      </c>
      <c r="L1017" s="4" t="inlineStr">
        <is>
          <t>CICOM-JUAZEIRO</t>
        </is>
      </c>
      <c r="M1017" s="4" t="inlineStr">
        <is>
          <t>PTZ</t>
        </is>
      </c>
      <c r="N1017" s="25" t="n">
        <v>-9.431170099999999</v>
      </c>
      <c r="O1017" s="25" t="n">
        <v>-40.4734095</v>
      </c>
    </row>
    <row r="1018">
      <c r="A1018" s="4" t="inlineStr">
        <is>
          <t>JUAZEIRO</t>
        </is>
      </c>
      <c r="B1018" s="22" t="n">
        <v>47</v>
      </c>
      <c r="C1018" s="22" t="n">
        <v>1392</v>
      </c>
      <c r="D1018" s="4" t="inlineStr">
        <is>
          <t>COLÉGIO ESTADUAL HILDETE LOMANTO</t>
        </is>
      </c>
      <c r="E1018" s="7" t="n">
        <v>8</v>
      </c>
      <c r="F1018" s="23" t="n">
        <v>216</v>
      </c>
      <c r="G1018" s="17" t="inlineStr">
        <is>
          <t>300 m</t>
        </is>
      </c>
      <c r="H1018" s="4" t="inlineStr">
        <is>
          <t>3B-012_PTZ_TRAVESSA BENJAMIN CONSTANT CENTRO</t>
        </is>
      </c>
      <c r="I1018" s="17" t="inlineStr">
        <is>
          <t>DOME</t>
        </is>
      </c>
      <c r="J1018" s="17" t="inlineStr">
        <is>
          <t>M6721-E-Z31</t>
        </is>
      </c>
      <c r="K1018" s="24" t="inlineStr">
        <is>
          <t>10.98.85.178</t>
        </is>
      </c>
      <c r="L1018" s="4" t="inlineStr">
        <is>
          <t>CICOM-JUAZEIRO</t>
        </is>
      </c>
      <c r="M1018" s="4" t="inlineStr">
        <is>
          <t>PTZ</t>
        </is>
      </c>
      <c r="N1018" s="25" t="n">
        <v>-9.4145722</v>
      </c>
      <c r="O1018" s="25" t="n">
        <v>-40.5032846</v>
      </c>
    </row>
    <row r="1019">
      <c r="A1019" s="4" t="inlineStr">
        <is>
          <t>JUAZEIRO</t>
        </is>
      </c>
      <c r="B1019" s="22" t="n">
        <v>47</v>
      </c>
      <c r="C1019" s="22" t="n">
        <v>1392</v>
      </c>
      <c r="D1019" s="4" t="inlineStr">
        <is>
          <t>COLÉGIO ESTADUAL HILDETE LOMANTO</t>
        </is>
      </c>
      <c r="E1019" s="7" t="n">
        <v>8</v>
      </c>
      <c r="F1019" s="23" t="n">
        <v>260</v>
      </c>
      <c r="G1019" s="17" t="inlineStr">
        <is>
          <t>300 m</t>
        </is>
      </c>
      <c r="H1019" s="4" t="inlineStr">
        <is>
          <t>3B-014_PTZ_TV BENJAMIN CONSTANT</t>
        </is>
      </c>
      <c r="I1019" s="17" t="inlineStr">
        <is>
          <t>DOME</t>
        </is>
      </c>
      <c r="J1019" s="17" t="inlineStr">
        <is>
          <t>M6721-E-Z31</t>
        </is>
      </c>
      <c r="K1019" s="24" t="inlineStr">
        <is>
          <t>10.98.85.138</t>
        </is>
      </c>
      <c r="L1019" s="4" t="inlineStr">
        <is>
          <t>CICOM-JUAZEIRO</t>
        </is>
      </c>
      <c r="M1019" s="4" t="inlineStr">
        <is>
          <t>PTZ</t>
        </is>
      </c>
      <c r="N1019" s="25" t="n">
        <v>-9.413633346557617</v>
      </c>
      <c r="O1019" s="25" t="n">
        <v>-40.50305557250977</v>
      </c>
    </row>
    <row r="1020">
      <c r="A1020" s="4" t="inlineStr">
        <is>
          <t>JUAZEIRO</t>
        </is>
      </c>
      <c r="B1020" s="22" t="n">
        <v>47</v>
      </c>
      <c r="C1020" s="22" t="n">
        <v>1406</v>
      </c>
      <c r="D1020" s="4" t="inlineStr">
        <is>
          <t>COLÉGIO ESTADUAL LOMANTO JÚNIOR</t>
        </is>
      </c>
      <c r="E1020" s="7" t="n">
        <v>15</v>
      </c>
      <c r="F1020" s="23" t="n">
        <v>188</v>
      </c>
      <c r="G1020" s="17" t="inlineStr">
        <is>
          <t>200 m</t>
        </is>
      </c>
      <c r="H1020" s="4" t="inlineStr">
        <is>
          <t>3B-028_RF_TP_IV_R ALAN CARINO RODOVIARIO DE JUAZEIRO</t>
        </is>
      </c>
      <c r="I1020" s="17" t="inlineStr">
        <is>
          <t>FIX</t>
        </is>
      </c>
      <c r="J1020" s="17" t="inlineStr">
        <is>
          <t>U1-0LRV(8-32)A AI Pro</t>
        </is>
      </c>
      <c r="K1020" s="24" t="inlineStr">
        <is>
          <t>10.98.18.34</t>
        </is>
      </c>
      <c r="L1020" s="4" t="inlineStr">
        <is>
          <t>CICOM-JUAZEIRO</t>
        </is>
      </c>
      <c r="M1020" s="4" t="inlineStr">
        <is>
          <t>RF</t>
        </is>
      </c>
      <c r="N1020" s="25" t="n">
        <v>-9.4369937</v>
      </c>
      <c r="O1020" s="25" t="n">
        <v>-40.4969002</v>
      </c>
    </row>
    <row r="1021">
      <c r="A1021" s="4" t="inlineStr">
        <is>
          <t>JUAZEIRO</t>
        </is>
      </c>
      <c r="B1021" s="22" t="n">
        <v>47</v>
      </c>
      <c r="C1021" s="22" t="n">
        <v>1406</v>
      </c>
      <c r="D1021" s="4" t="inlineStr">
        <is>
          <t>COLÉGIO ESTADUAL LOMANTO JÚNIOR</t>
        </is>
      </c>
      <c r="E1021" s="7" t="n">
        <v>15</v>
      </c>
      <c r="F1021" s="23" t="n">
        <v>297</v>
      </c>
      <c r="G1021" s="17" t="inlineStr">
        <is>
          <t>300 m</t>
        </is>
      </c>
      <c r="H1021" s="4" t="inlineStr">
        <is>
          <t>3B-037_PTZ_R DA PRACA LANCHONETE DA MARIA</t>
        </is>
      </c>
      <c r="I1021" s="17" t="inlineStr">
        <is>
          <t>DOME</t>
        </is>
      </c>
      <c r="J1021" s="17" t="inlineStr">
        <is>
          <t>M6741-E-Z37</t>
        </is>
      </c>
      <c r="K1021" s="24" t="inlineStr">
        <is>
          <t>10.98.87.106</t>
        </is>
      </c>
      <c r="L1021" s="4" t="inlineStr">
        <is>
          <t>CICOM-JUAZEIRO</t>
        </is>
      </c>
      <c r="M1021" s="4" t="inlineStr">
        <is>
          <t>PTZ</t>
        </is>
      </c>
      <c r="N1021" s="25" t="n">
        <v>-9.438271522521973</v>
      </c>
      <c r="O1021" s="25" t="n">
        <v>-40.49767303466797</v>
      </c>
    </row>
    <row r="1022">
      <c r="A1022" s="4" t="inlineStr">
        <is>
          <t>JUAZEIRO</t>
        </is>
      </c>
      <c r="B1022" s="22" t="n">
        <v>47</v>
      </c>
      <c r="C1022" s="22" t="n">
        <v>1422</v>
      </c>
      <c r="D1022" s="4" t="inlineStr">
        <is>
          <t>COLÉGIO MODELO LUIZ EDUARDO MAGALHÃES</t>
        </is>
      </c>
      <c r="E1022" s="7" t="n">
        <v>9</v>
      </c>
      <c r="F1022" s="23" t="n">
        <v>24</v>
      </c>
      <c r="G1022" s="17" t="inlineStr">
        <is>
          <t>100 m</t>
        </is>
      </c>
      <c r="H1022" s="4" t="inlineStr">
        <is>
          <t>3B-028_RF_TP_IV_R ALAN CARINO RODOVIARIO DE JUAZEIRO</t>
        </is>
      </c>
      <c r="I1022" s="17" t="inlineStr">
        <is>
          <t>FIX</t>
        </is>
      </c>
      <c r="J1022" s="17" t="inlineStr">
        <is>
          <t>U1-0LRV(8-32)A AI Pro</t>
        </is>
      </c>
      <c r="K1022" s="24" t="inlineStr">
        <is>
          <t>10.98.18.34</t>
        </is>
      </c>
      <c r="L1022" s="4" t="inlineStr">
        <is>
          <t>CICOM-JUAZEIRO</t>
        </is>
      </c>
      <c r="M1022" s="4" t="inlineStr">
        <is>
          <t>RF</t>
        </is>
      </c>
      <c r="N1022" s="25" t="n">
        <v>-9.4369937</v>
      </c>
      <c r="O1022" s="25" t="n">
        <v>-40.4969002</v>
      </c>
    </row>
    <row r="1023">
      <c r="A1023" s="4" t="inlineStr">
        <is>
          <t>JUAZEIRO</t>
        </is>
      </c>
      <c r="B1023" s="22" t="n">
        <v>47</v>
      </c>
      <c r="C1023" s="22" t="n">
        <v>1422</v>
      </c>
      <c r="D1023" s="4" t="inlineStr">
        <is>
          <t>COLÉGIO MODELO LUIZ EDUARDO MAGALHÃES</t>
        </is>
      </c>
      <c r="E1023" s="7" t="n">
        <v>9</v>
      </c>
      <c r="F1023" s="23" t="n">
        <v>157</v>
      </c>
      <c r="G1023" s="17" t="inlineStr">
        <is>
          <t>200 m</t>
        </is>
      </c>
      <c r="H1023" s="4" t="inlineStr">
        <is>
          <t>3B-037_PTZ_R DA PRACA LANCHONETE DA MARIA</t>
        </is>
      </c>
      <c r="I1023" s="17" t="inlineStr">
        <is>
          <t>DOME</t>
        </is>
      </c>
      <c r="J1023" s="17" t="inlineStr">
        <is>
          <t>M6741-E-Z37</t>
        </is>
      </c>
      <c r="K1023" s="24" t="inlineStr">
        <is>
          <t>10.98.87.106</t>
        </is>
      </c>
      <c r="L1023" s="4" t="inlineStr">
        <is>
          <t>CICOM-JUAZEIRO</t>
        </is>
      </c>
      <c r="M1023" s="4" t="inlineStr">
        <is>
          <t>PTZ</t>
        </is>
      </c>
      <c r="N1023" s="25" t="n">
        <v>-9.438271522521973</v>
      </c>
      <c r="O1023" s="25" t="n">
        <v>-40.49767303466797</v>
      </c>
    </row>
    <row r="1024">
      <c r="A1024" s="4" t="inlineStr">
        <is>
          <t>JUAZEIRO</t>
        </is>
      </c>
      <c r="B1024" s="22" t="n">
        <v>47</v>
      </c>
      <c r="C1024" s="22" t="n">
        <v>1457</v>
      </c>
      <c r="D1024" s="4" t="inlineStr">
        <is>
          <t>ESCOLA DO ROTARY</t>
        </is>
      </c>
      <c r="E1024" s="7" t="n">
        <v>8</v>
      </c>
      <c r="F1024" s="23" t="n">
        <v>141</v>
      </c>
      <c r="G1024" s="17" t="inlineStr">
        <is>
          <t>200 m</t>
        </is>
      </c>
      <c r="H1024" s="4" t="inlineStr">
        <is>
          <t>3B-059_LPR_RIO MACARRAO_PROXIMO ARNALDAO VEICULOS</t>
        </is>
      </c>
      <c r="I1024" s="17" t="inlineStr">
        <is>
          <t>FIX</t>
        </is>
      </c>
      <c r="J1024" s="17" t="inlineStr">
        <is>
          <t>U1-0LRV(8-32)A AI Pro</t>
        </is>
      </c>
      <c r="K1024" s="24" t="inlineStr">
        <is>
          <t>10.98.10.86</t>
        </is>
      </c>
      <c r="L1024" s="4" t="inlineStr">
        <is>
          <t>CICOM-JUAZEIRO</t>
        </is>
      </c>
      <c r="M1024" s="4" t="inlineStr">
        <is>
          <t>LPR</t>
        </is>
      </c>
      <c r="N1024" s="25" t="n">
        <v>-9.430381774902344</v>
      </c>
      <c r="O1024" s="25" t="n">
        <v>-40.49869537353516</v>
      </c>
    </row>
    <row r="1025">
      <c r="A1025" s="4" t="inlineStr">
        <is>
          <t>JUAZEIRO</t>
        </is>
      </c>
      <c r="B1025" s="22" t="n">
        <v>47</v>
      </c>
      <c r="C1025" s="22" t="n">
        <v>1538</v>
      </c>
      <c r="D1025" s="4" t="inlineStr">
        <is>
          <t>ESCOLA CECÍLIO MATOS</t>
        </is>
      </c>
      <c r="E1025" s="7" t="n">
        <v>6</v>
      </c>
      <c r="F1025" s="23" t="n">
        <v>194</v>
      </c>
      <c r="G1025" s="17" t="inlineStr">
        <is>
          <t>200 m</t>
        </is>
      </c>
      <c r="H1025" s="4" t="inlineStr">
        <is>
          <t>3B-011_PTZ_TRAVESSA DA MARAVILHA</t>
        </is>
      </c>
      <c r="I1025" s="17" t="inlineStr">
        <is>
          <t>DOME</t>
        </is>
      </c>
      <c r="J1025" s="17" t="inlineStr">
        <is>
          <t>M6721-E-Z31</t>
        </is>
      </c>
      <c r="K1025" s="24" t="inlineStr">
        <is>
          <t>10.98.85.226</t>
        </is>
      </c>
      <c r="L1025" s="4" t="inlineStr">
        <is>
          <t>CICOM-JUAZEIRO</t>
        </is>
      </c>
      <c r="M1025" s="4" t="inlineStr">
        <is>
          <t>PTZ</t>
        </is>
      </c>
      <c r="N1025" s="25" t="n">
        <v>-9.420863151550293</v>
      </c>
      <c r="O1025" s="25" t="n">
        <v>-40.50550079345703</v>
      </c>
    </row>
    <row r="1026">
      <c r="A1026" s="4" t="inlineStr">
        <is>
          <t>JUAZEIRO</t>
        </is>
      </c>
      <c r="B1026" s="22" t="n">
        <v>47</v>
      </c>
      <c r="C1026" s="22" t="n">
        <v>1554</v>
      </c>
      <c r="D1026" s="4" t="inlineStr">
        <is>
          <t>ESCOLA DINORAH ALBERNAZ MELO DA SILVA</t>
        </is>
      </c>
      <c r="E1026" s="7" t="n">
        <v>11</v>
      </c>
      <c r="F1026" s="23" t="n">
        <v>159</v>
      </c>
      <c r="G1026" s="17" t="inlineStr">
        <is>
          <t>200 m</t>
        </is>
      </c>
      <c r="H1026" s="4" t="inlineStr">
        <is>
          <t>3B-051_PTZ_RUA PETROLINIO DOS SANTOS LANCHONETE SABOR TOTAL</t>
        </is>
      </c>
      <c r="I1026" s="17" t="inlineStr">
        <is>
          <t>DOME</t>
        </is>
      </c>
      <c r="J1026" s="17" t="inlineStr">
        <is>
          <t>M6741-E-Z37</t>
        </is>
      </c>
      <c r="K1026" s="24" t="inlineStr">
        <is>
          <t>10.98.86.234</t>
        </is>
      </c>
      <c r="L1026" s="4" t="inlineStr">
        <is>
          <t>CICOM-JUAZEIRO</t>
        </is>
      </c>
      <c r="M1026" s="4" t="inlineStr">
        <is>
          <t>PTZ</t>
        </is>
      </c>
      <c r="N1026" s="25" t="n">
        <v>-9.447303099999999</v>
      </c>
      <c r="O1026" s="25" t="n">
        <v>-40.4843848</v>
      </c>
    </row>
    <row r="1027">
      <c r="A1027" s="4" t="inlineStr">
        <is>
          <t>JUAZEIRO</t>
        </is>
      </c>
      <c r="B1027" s="22" t="n">
        <v>47</v>
      </c>
      <c r="C1027" s="22" t="n">
        <v>1554</v>
      </c>
      <c r="D1027" s="4" t="inlineStr">
        <is>
          <t>ESCOLA DINORAH ALBERNAZ MELO DA SILVA</t>
        </is>
      </c>
      <c r="E1027" s="7" t="n">
        <v>11</v>
      </c>
      <c r="F1027" s="23" t="n">
        <v>268</v>
      </c>
      <c r="G1027" s="17" t="inlineStr">
        <is>
          <t>300 m</t>
        </is>
      </c>
      <c r="H1027" s="4" t="inlineStr">
        <is>
          <t>3B-023_LPR_BR235 MERCADO PRODUTOR STD JUA GARDEN SHOPPING</t>
        </is>
      </c>
      <c r="I1027" s="17" t="inlineStr">
        <is>
          <t>FIX</t>
        </is>
      </c>
      <c r="J1027" s="17" t="inlineStr">
        <is>
          <t>M2241-QL</t>
        </is>
      </c>
      <c r="K1027" s="24" t="inlineStr">
        <is>
          <t>10.98.85.82</t>
        </is>
      </c>
      <c r="L1027" s="4" t="inlineStr">
        <is>
          <t>CICOM-JUAZEIRO</t>
        </is>
      </c>
      <c r="M1027" s="4" t="inlineStr">
        <is>
          <t>LPR</t>
        </is>
      </c>
      <c r="N1027" s="25" t="n">
        <v>-9.4478974</v>
      </c>
      <c r="O1027" s="25" t="n">
        <v>-40.4876457</v>
      </c>
    </row>
    <row r="1028">
      <c r="A1028" s="4" t="inlineStr">
        <is>
          <t>JUAZEIRO</t>
        </is>
      </c>
      <c r="B1028" s="22" t="n">
        <v>48</v>
      </c>
      <c r="C1028" s="22" t="n">
        <v>1651</v>
      </c>
      <c r="D1028" s="4" t="inlineStr">
        <is>
          <t>ESCOLA MUNICIPAL PROFESSORA HAYDEE FONSECA FALCÃO</t>
        </is>
      </c>
      <c r="E1028" s="7" t="n">
        <v>5</v>
      </c>
      <c r="F1028" s="23" t="n">
        <v>57</v>
      </c>
      <c r="G1028" s="17" t="inlineStr">
        <is>
          <t>100 m</t>
        </is>
      </c>
      <c r="H1028" s="4" t="inlineStr">
        <is>
          <t>3B-079_RF_TP_IV_R DA QUADRA QUEIJOS POTIGUAR AO LADO DO SUPERMERCADO BRASIL</t>
        </is>
      </c>
      <c r="I1028" s="17" t="inlineStr">
        <is>
          <t>FIX</t>
        </is>
      </c>
      <c r="J1028" s="17" t="inlineStr">
        <is>
          <t>U1-0LRV(8-32)A AI Pro</t>
        </is>
      </c>
      <c r="K1028" s="24" t="inlineStr">
        <is>
          <t>10.98.59.90</t>
        </is>
      </c>
      <c r="L1028" s="4" t="inlineStr">
        <is>
          <t>CICOM-JUAZEIRO</t>
        </is>
      </c>
      <c r="M1028" s="4" t="inlineStr">
        <is>
          <t>RF</t>
        </is>
      </c>
      <c r="N1028" s="25" t="n">
        <v>-9.470953</v>
      </c>
      <c r="O1028" s="25" t="n">
        <v>-40.4985695</v>
      </c>
    </row>
    <row r="1029">
      <c r="A1029" s="4" t="inlineStr">
        <is>
          <t>JUAZEIRO</t>
        </is>
      </c>
      <c r="B1029" s="22" t="n">
        <v>48</v>
      </c>
      <c r="C1029" s="22" t="n">
        <v>1651</v>
      </c>
      <c r="D1029" s="4" t="inlineStr">
        <is>
          <t>ESCOLA MUNICIPAL PROFESSORA HAYDEE FONSECA FALCÃO</t>
        </is>
      </c>
      <c r="E1029" s="7" t="n">
        <v>5</v>
      </c>
      <c r="F1029" s="23" t="n">
        <v>205</v>
      </c>
      <c r="G1029" s="17" t="inlineStr">
        <is>
          <t>300 m</t>
        </is>
      </c>
      <c r="H1029" s="4" t="inlineStr">
        <is>
          <t>3B-031_PTZ_RUA A1 MERCADO NOVA OPCAO</t>
        </is>
      </c>
      <c r="I1029" s="17" t="inlineStr">
        <is>
          <t>DOME</t>
        </is>
      </c>
      <c r="J1029" s="17" t="inlineStr">
        <is>
          <t>M6741-E-Z37</t>
        </is>
      </c>
      <c r="K1029" s="24" t="inlineStr">
        <is>
          <t>10.98.127.234</t>
        </is>
      </c>
      <c r="L1029" s="4" t="inlineStr">
        <is>
          <t>CICOM-JUAZEIRO</t>
        </is>
      </c>
      <c r="M1029" s="4" t="inlineStr">
        <is>
          <t>PTZ</t>
        </is>
      </c>
      <c r="N1029" s="25" t="n">
        <v>-9.471343600000001</v>
      </c>
      <c r="O1029" s="25" t="n">
        <v>-40.4963908</v>
      </c>
    </row>
    <row r="1030">
      <c r="A1030" s="4" t="inlineStr">
        <is>
          <t>JUAZEIRO</t>
        </is>
      </c>
      <c r="B1030" s="22" t="n">
        <v>48</v>
      </c>
      <c r="C1030" s="22" t="n">
        <v>1651</v>
      </c>
      <c r="D1030" s="4" t="inlineStr">
        <is>
          <t>ESCOLA MUNICIPAL PROFESSORA HAYDEE FONSECA FALCÃO</t>
        </is>
      </c>
      <c r="E1030" s="7" t="n">
        <v>5</v>
      </c>
      <c r="F1030" s="23" t="n">
        <v>287</v>
      </c>
      <c r="G1030" s="17" t="inlineStr">
        <is>
          <t>300 m</t>
        </is>
      </c>
      <c r="H1030" s="4" t="inlineStr">
        <is>
          <t>3B-038_PTZ_RUA P EM FRENTE A PANIFICADORA CENTRAL</t>
        </is>
      </c>
      <c r="I1030" s="17" t="inlineStr">
        <is>
          <t>DOME</t>
        </is>
      </c>
      <c r="J1030" s="17" t="inlineStr">
        <is>
          <t>M6741-E-Z37</t>
        </is>
      </c>
      <c r="K1030" s="24" t="inlineStr">
        <is>
          <t>10.98.87.50</t>
        </is>
      </c>
      <c r="L1030" s="4" t="inlineStr">
        <is>
          <t>CICOM-JUAZEIRO</t>
        </is>
      </c>
      <c r="M1030" s="4" t="inlineStr">
        <is>
          <t>PTZ</t>
        </is>
      </c>
      <c r="N1030" s="25" t="n">
        <v>-9.4732419</v>
      </c>
      <c r="O1030" s="25" t="n">
        <v>-40.4978677</v>
      </c>
    </row>
    <row r="1031">
      <c r="A1031" s="4" t="inlineStr">
        <is>
          <t>JUAZEIRO</t>
        </is>
      </c>
      <c r="B1031" s="22" t="n">
        <v>48</v>
      </c>
      <c r="C1031" s="22" t="n">
        <v>1660</v>
      </c>
      <c r="D1031" s="4" t="inlineStr">
        <is>
          <t>ANTIGO COLÉGIO ESTADUAL ANTONÍLIO DA FRANÇA CARDOSO</t>
        </is>
      </c>
      <c r="E1031" s="7" t="n">
        <v>8</v>
      </c>
      <c r="F1031" s="23" t="n">
        <v>33</v>
      </c>
      <c r="G1031" s="17" t="inlineStr">
        <is>
          <t>100 m</t>
        </is>
      </c>
      <c r="H1031" s="4" t="inlineStr">
        <is>
          <t>3B-054_PTZ_AV EDESIO SANTOS EM FRENTE A IGREJA ASSEMBLEIA DE DEUS</t>
        </is>
      </c>
      <c r="I1031" s="17" t="inlineStr">
        <is>
          <t>DOME</t>
        </is>
      </c>
      <c r="J1031" s="17" t="inlineStr">
        <is>
          <t>M6741-E-Z37</t>
        </is>
      </c>
      <c r="K1031" s="24" t="inlineStr">
        <is>
          <t>10.98.87.154</t>
        </is>
      </c>
      <c r="L1031" s="4" t="inlineStr">
        <is>
          <t>CICOM-JUAZEIRO</t>
        </is>
      </c>
      <c r="M1031" s="4" t="inlineStr">
        <is>
          <t>PTZ</t>
        </is>
      </c>
      <c r="N1031" s="25" t="n">
        <v>-9.455947875976562</v>
      </c>
      <c r="O1031" s="25" t="n">
        <v>-40.51220703125</v>
      </c>
    </row>
    <row r="1032">
      <c r="A1032" s="4" t="inlineStr">
        <is>
          <t>JUAZEIRO</t>
        </is>
      </c>
      <c r="B1032" s="22" t="n">
        <v>48</v>
      </c>
      <c r="C1032" s="22" t="n">
        <v>1660</v>
      </c>
      <c r="D1032" s="4" t="inlineStr">
        <is>
          <t>ANTIGO COLÉGIO ESTADUAL ANTONÍLIO DA FRANÇA CARDOSO</t>
        </is>
      </c>
      <c r="E1032" s="7" t="n">
        <v>8</v>
      </c>
      <c r="F1032" s="23" t="n">
        <v>240</v>
      </c>
      <c r="G1032" s="17" t="inlineStr">
        <is>
          <t>300 m</t>
        </is>
      </c>
      <c r="H1032" s="4" t="inlineStr">
        <is>
          <t>3B-033_PTZ_AVENIDA ALFA EM FRENTE AO SUPERMERCADO TRES ESTRELAS</t>
        </is>
      </c>
      <c r="I1032" s="17" t="inlineStr">
        <is>
          <t>DOME</t>
        </is>
      </c>
      <c r="J1032" s="17" t="inlineStr">
        <is>
          <t>M6741-E-Z37</t>
        </is>
      </c>
      <c r="K1032" s="24" t="inlineStr">
        <is>
          <t>10.98.87.138</t>
        </is>
      </c>
      <c r="L1032" s="4" t="inlineStr">
        <is>
          <t>CICOM-JUAZEIRO</t>
        </is>
      </c>
      <c r="M1032" s="4" t="inlineStr">
        <is>
          <t>PTZ</t>
        </is>
      </c>
      <c r="N1032" s="25" t="n">
        <v>-9.454864501953125</v>
      </c>
      <c r="O1032" s="25" t="n">
        <v>-40.5144157409668</v>
      </c>
    </row>
    <row r="1033">
      <c r="A1033" s="4" t="inlineStr">
        <is>
          <t>JUAZEIRO</t>
        </is>
      </c>
      <c r="B1033" s="22" t="n">
        <v>47</v>
      </c>
      <c r="C1033" s="22" t="n">
        <v>1678</v>
      </c>
      <c r="D1033" s="4" t="inlineStr">
        <is>
          <t>PRISIONAL - CONJUNTO PENAL DE JUAZEIRO - BA</t>
        </is>
      </c>
      <c r="E1033" s="7" t="n">
        <v>1</v>
      </c>
      <c r="F1033" s="23" t="n">
        <v>69</v>
      </c>
      <c r="G1033" s="17" t="inlineStr">
        <is>
          <t>100 m</t>
        </is>
      </c>
      <c r="H1033" s="4" t="inlineStr">
        <is>
          <t>SEAP-I-098_LPR_BR 407 PRESIDIO STD ESTACION VISITANTES</t>
        </is>
      </c>
      <c r="I1033" s="17" t="inlineStr">
        <is>
          <t>FIX</t>
        </is>
      </c>
      <c r="J1033" s="17" t="inlineStr">
        <is>
          <t>M2241-QL</t>
        </is>
      </c>
      <c r="K1033" s="24" t="inlineStr">
        <is>
          <t>10.98.88.106</t>
        </is>
      </c>
      <c r="L1033" s="4" t="inlineStr">
        <is>
          <t>CICOM-JUAZEIRO</t>
        </is>
      </c>
      <c r="M1033" s="4" t="inlineStr">
        <is>
          <t>LPR</t>
        </is>
      </c>
      <c r="N1033" s="25" t="n">
        <v>-9.485685200000001</v>
      </c>
      <c r="O1033" s="25" t="n">
        <v>-40.4724352</v>
      </c>
    </row>
    <row r="1034">
      <c r="A1034" s="4" t="inlineStr">
        <is>
          <t>JUAZEIRO</t>
        </is>
      </c>
      <c r="B1034" s="22" t="n">
        <v>47</v>
      </c>
      <c r="C1034" s="22" t="n">
        <v>1678</v>
      </c>
      <c r="D1034" s="4" t="inlineStr">
        <is>
          <t>PRISIONAL - CONJUNTO PENAL DE JUAZEIRO - BA</t>
        </is>
      </c>
      <c r="E1034" s="7" t="n">
        <v>1</v>
      </c>
      <c r="F1034" s="23" t="n">
        <v>70</v>
      </c>
      <c r="G1034" s="17" t="inlineStr">
        <is>
          <t>100 m</t>
        </is>
      </c>
      <c r="H1034" s="4" t="inlineStr">
        <is>
          <t>SEAP-I-015_PTZ_BR 407 PRESIDIO PENAL DE JUAZEIRO</t>
        </is>
      </c>
      <c r="I1034" s="17" t="inlineStr">
        <is>
          <t>DOME</t>
        </is>
      </c>
      <c r="J1034" s="17" t="inlineStr">
        <is>
          <t>M6741-E-Z37</t>
        </is>
      </c>
      <c r="K1034" s="24" t="inlineStr">
        <is>
          <t>10.98.88.114</t>
        </is>
      </c>
      <c r="L1034" s="4" t="inlineStr">
        <is>
          <t>CICOM-JUAZEIRO</t>
        </is>
      </c>
      <c r="M1034" s="4" t="inlineStr">
        <is>
          <t>PTZ</t>
        </is>
      </c>
      <c r="N1034" s="25" t="n">
        <v>-9.4856605</v>
      </c>
      <c r="O1034" s="25" t="n">
        <v>-40.4724469</v>
      </c>
    </row>
    <row r="1035">
      <c r="A1035" s="4" t="inlineStr">
        <is>
          <t>JUAZEIRO</t>
        </is>
      </c>
      <c r="B1035" s="22" t="n">
        <v>48</v>
      </c>
      <c r="C1035" s="22" t="n">
        <v>1678</v>
      </c>
      <c r="D1035" s="4" t="inlineStr">
        <is>
          <t>COLÉGIO ESTADUAL TEMPO INTEGRAL PEDRO RAIMUNDO MOREIRA REGO</t>
        </is>
      </c>
      <c r="E1035" s="7" t="n">
        <v>8</v>
      </c>
      <c r="F1035" s="23" t="n">
        <v>73</v>
      </c>
      <c r="G1035" s="17" t="inlineStr">
        <is>
          <t>100 m</t>
        </is>
      </c>
      <c r="H1035" s="4" t="inlineStr">
        <is>
          <t>3B-027_RF_TP_IV_AVENIDA IRMA DULCE ALTO DA ALIANCA</t>
        </is>
      </c>
      <c r="I1035" s="17" t="inlineStr">
        <is>
          <t>FIX</t>
        </is>
      </c>
      <c r="J1035" s="17" t="inlineStr">
        <is>
          <t>M2221-QL</t>
        </is>
      </c>
      <c r="K1035" s="24" t="inlineStr">
        <is>
          <t>10.98.85.234</t>
        </is>
      </c>
      <c r="L1035" s="4" t="inlineStr">
        <is>
          <t>CICOM-JUAZEIRO</t>
        </is>
      </c>
      <c r="M1035" s="4" t="inlineStr">
        <is>
          <t>RF</t>
        </is>
      </c>
      <c r="N1035" s="25" t="n">
        <v>-9.447418300000001</v>
      </c>
      <c r="O1035" s="25" t="n">
        <v>-40.4985518</v>
      </c>
    </row>
    <row r="1036">
      <c r="A1036" s="4" t="inlineStr">
        <is>
          <t>JUAZEIRO</t>
        </is>
      </c>
      <c r="B1036" s="22" t="n">
        <v>47</v>
      </c>
      <c r="C1036" s="22" t="n">
        <v>1678</v>
      </c>
      <c r="D1036" s="4" t="inlineStr">
        <is>
          <t>PRISIONAL - CONJUNTO PENAL DE JUAZEIRO - BA</t>
        </is>
      </c>
      <c r="E1036" s="7" t="n">
        <v>1</v>
      </c>
      <c r="F1036" s="23" t="n">
        <v>75</v>
      </c>
      <c r="G1036" s="17" t="inlineStr">
        <is>
          <t>100 m</t>
        </is>
      </c>
      <c r="H1036" s="4" t="inlineStr">
        <is>
          <t>SEAP-I-017_PTZ_ BR 407 PRESIDIO DE JUAZEIRO</t>
        </is>
      </c>
      <c r="I1036" s="17" t="inlineStr">
        <is>
          <t>DOME</t>
        </is>
      </c>
      <c r="J1036" s="17" t="inlineStr">
        <is>
          <t>M6741-E-Z37</t>
        </is>
      </c>
      <c r="K1036" s="24" t="inlineStr">
        <is>
          <t>10.98.115.210</t>
        </is>
      </c>
      <c r="L1036" s="4" t="inlineStr">
        <is>
          <t>CICOM-JUAZEIRO</t>
        </is>
      </c>
      <c r="M1036" s="4" t="inlineStr">
        <is>
          <t>PTZ</t>
        </is>
      </c>
      <c r="N1036" s="25" t="n">
        <v>-9.485497199999999</v>
      </c>
      <c r="O1036" s="25" t="n">
        <v>-40.4725248</v>
      </c>
    </row>
    <row r="1037">
      <c r="A1037" s="4" t="inlineStr">
        <is>
          <t>JUAZEIRO</t>
        </is>
      </c>
      <c r="B1037" s="22" t="n">
        <v>47</v>
      </c>
      <c r="C1037" s="22" t="n">
        <v>1678</v>
      </c>
      <c r="D1037" s="4" t="inlineStr">
        <is>
          <t>PRISIONAL - CONJUNTO PENAL DE JUAZEIRO - BA</t>
        </is>
      </c>
      <c r="E1037" s="7" t="n">
        <v>1</v>
      </c>
      <c r="F1037" s="23" t="n">
        <v>90</v>
      </c>
      <c r="G1037" s="17" t="inlineStr">
        <is>
          <t>100 m</t>
        </is>
      </c>
      <c r="H1037" s="4" t="inlineStr">
        <is>
          <t>SEAP-I-016_PTZ_BR 407 PRESIDIO DE JUAZEIRO</t>
        </is>
      </c>
      <c r="I1037" s="17" t="inlineStr">
        <is>
          <t>DOME</t>
        </is>
      </c>
      <c r="J1037" s="17" t="inlineStr">
        <is>
          <t>M6741-E-Z37</t>
        </is>
      </c>
      <c r="K1037" s="24" t="inlineStr">
        <is>
          <t>10.98.88.122</t>
        </is>
      </c>
      <c r="L1037" s="4" t="inlineStr">
        <is>
          <t>CICOM-JUAZEIRO</t>
        </is>
      </c>
      <c r="M1037" s="4" t="inlineStr">
        <is>
          <t>PTZ</t>
        </is>
      </c>
      <c r="N1037" s="25" t="n">
        <v>-9.4862249</v>
      </c>
      <c r="O1037" s="25" t="n">
        <v>-40.4721784</v>
      </c>
    </row>
    <row r="1038">
      <c r="A1038" s="4" t="inlineStr">
        <is>
          <t>JUAZEIRO</t>
        </is>
      </c>
      <c r="B1038" s="22" t="n">
        <v>47</v>
      </c>
      <c r="C1038" s="22" t="n">
        <v>1678</v>
      </c>
      <c r="D1038" s="4" t="inlineStr">
        <is>
          <t>PRISIONAL - CONJUNTO PENAL DE JUAZEIRO - BA</t>
        </is>
      </c>
      <c r="E1038" s="7" t="n">
        <v>1</v>
      </c>
      <c r="F1038" s="23" t="n">
        <v>151</v>
      </c>
      <c r="G1038" s="17" t="inlineStr">
        <is>
          <t>200 m</t>
        </is>
      </c>
      <c r="H1038" s="4" t="inlineStr">
        <is>
          <t>SEAP-I-018_PTZ_BR 407-LATERAL DO PRESÍDIO</t>
        </is>
      </c>
      <c r="I1038" s="17" t="inlineStr">
        <is>
          <t>DOME</t>
        </is>
      </c>
      <c r="J1038" s="17" t="inlineStr">
        <is>
          <t>M6741-E-Z37</t>
        </is>
      </c>
      <c r="K1038" s="24" t="inlineStr">
        <is>
          <t>10.98.85.162</t>
        </is>
      </c>
      <c r="L1038" s="4" t="inlineStr">
        <is>
          <t>CICOM-JUAZEIRO</t>
        </is>
      </c>
      <c r="M1038" s="4" t="inlineStr">
        <is>
          <t>PTZ</t>
        </is>
      </c>
      <c r="N1038" s="25" t="n">
        <v>-9.484667</v>
      </c>
      <c r="O1038" s="25" t="n">
        <v>-40.473126</v>
      </c>
    </row>
    <row r="1039">
      <c r="A1039" s="4" t="inlineStr">
        <is>
          <t>JUAZEIRO</t>
        </is>
      </c>
      <c r="B1039" s="22" t="n">
        <v>48</v>
      </c>
      <c r="C1039" s="22" t="n">
        <v>1686</v>
      </c>
      <c r="D1039" s="4" t="inlineStr">
        <is>
          <t>ESCOLA ESTADUAL DOM AVELAR BRANDÃO VILELA</t>
        </is>
      </c>
      <c r="E1039" s="7" t="n">
        <v>9</v>
      </c>
      <c r="F1039" s="23" t="n">
        <v>70</v>
      </c>
      <c r="G1039" s="17" t="inlineStr">
        <is>
          <t>100 m</t>
        </is>
      </c>
      <c r="H1039" s="4" t="inlineStr">
        <is>
          <t>3B-038_PTZ_RUA P EM FRENTE A PANIFICADORA CENTRAL</t>
        </is>
      </c>
      <c r="I1039" s="17" t="inlineStr">
        <is>
          <t>DOME</t>
        </is>
      </c>
      <c r="J1039" s="17" t="inlineStr">
        <is>
          <t>M6741-E-Z37</t>
        </is>
      </c>
      <c r="K1039" s="24" t="inlineStr">
        <is>
          <t>10.98.87.50</t>
        </is>
      </c>
      <c r="L1039" s="4" t="inlineStr">
        <is>
          <t>CICOM-JUAZEIRO</t>
        </is>
      </c>
      <c r="M1039" s="4" t="inlineStr">
        <is>
          <t>PTZ</t>
        </is>
      </c>
      <c r="N1039" s="25" t="n">
        <v>-9.4732419</v>
      </c>
      <c r="O1039" s="25" t="n">
        <v>-40.4978677</v>
      </c>
    </row>
    <row r="1040">
      <c r="A1040" s="4" t="inlineStr">
        <is>
          <t>JUAZEIRO</t>
        </is>
      </c>
      <c r="B1040" s="22" t="n">
        <v>48</v>
      </c>
      <c r="C1040" s="22" t="n">
        <v>1694</v>
      </c>
      <c r="D1040" s="4" t="inlineStr">
        <is>
          <t>COLÉGIO ESTADUAL DE TEMPO INTEGRAL PROFESSOR PAULO JOSÉ DE OLIVEIRA</t>
        </is>
      </c>
      <c r="E1040" s="7" t="n">
        <v>12</v>
      </c>
      <c r="F1040" s="23" t="n">
        <v>69</v>
      </c>
      <c r="G1040" s="17" t="inlineStr">
        <is>
          <t>100 m</t>
        </is>
      </c>
      <c r="H1040" s="4" t="inlineStr">
        <is>
          <t>3B-034_PTZ_RUA IMPERATRIZ EM FRENTE A SEDE DA 76 CIPM</t>
        </is>
      </c>
      <c r="I1040" s="17" t="inlineStr">
        <is>
          <t>DOME</t>
        </is>
      </c>
      <c r="J1040" s="17" t="inlineStr">
        <is>
          <t>M6741-E-Z37</t>
        </is>
      </c>
      <c r="K1040" s="24" t="inlineStr">
        <is>
          <t>10.98.87.122</t>
        </is>
      </c>
      <c r="L1040" s="4" t="inlineStr">
        <is>
          <t>CICOM-JUAZEIRO</t>
        </is>
      </c>
      <c r="M1040" s="4" t="inlineStr">
        <is>
          <t>PTZ</t>
        </is>
      </c>
      <c r="N1040" s="25" t="n">
        <v>-9.4398538</v>
      </c>
      <c r="O1040" s="25" t="n">
        <v>-40.5150997</v>
      </c>
    </row>
    <row r="1041">
      <c r="A1041" s="4" t="inlineStr">
        <is>
          <t>JUAZEIRO</t>
        </is>
      </c>
      <c r="B1041" s="22" t="n">
        <v>48</v>
      </c>
      <c r="C1041" s="22" t="n">
        <v>1716</v>
      </c>
      <c r="D1041" s="4" t="inlineStr">
        <is>
          <t>COLÉGIO ESTADUAL DONA GUIOMAR BARRETO MEIRA</t>
        </is>
      </c>
      <c r="E1041" s="7" t="n">
        <v>9</v>
      </c>
      <c r="F1041" s="23" t="n">
        <v>252</v>
      </c>
      <c r="G1041" s="17" t="inlineStr">
        <is>
          <t>300 m</t>
        </is>
      </c>
      <c r="H1041" s="4" t="inlineStr">
        <is>
          <t>3B-001_PTZ_AV ENG MANOEL BORGES</t>
        </is>
      </c>
      <c r="I1041" s="17" t="inlineStr">
        <is>
          <t>DOME</t>
        </is>
      </c>
      <c r="J1041" s="17" t="inlineStr">
        <is>
          <t>M6721-E-Z31</t>
        </is>
      </c>
      <c r="K1041" s="24" t="inlineStr">
        <is>
          <t>10.98.85.242</t>
        </is>
      </c>
      <c r="L1041" s="4" t="inlineStr">
        <is>
          <t>CICOM-JUAZEIRO</t>
        </is>
      </c>
      <c r="M1041" s="4" t="inlineStr">
        <is>
          <t>PTZ</t>
        </is>
      </c>
      <c r="N1041" s="25" t="n">
        <v>-9.474359099999999</v>
      </c>
      <c r="O1041" s="25" t="n">
        <v>-40.494374</v>
      </c>
    </row>
    <row r="1042">
      <c r="A1042" s="4" t="inlineStr">
        <is>
          <t>JUAZEIRO</t>
        </is>
      </c>
      <c r="B1042" s="22" t="n">
        <v>48</v>
      </c>
      <c r="C1042" s="22" t="n">
        <v>1732</v>
      </c>
      <c r="D1042" s="4" t="inlineStr">
        <is>
          <t>ESCOLA MUNICIPAL PRESIDENTE TANCREDO NEVES</t>
        </is>
      </c>
      <c r="E1042" s="7" t="n">
        <v>2</v>
      </c>
      <c r="F1042" s="23" t="n">
        <v>191</v>
      </c>
      <c r="G1042" s="17" t="inlineStr">
        <is>
          <t>200 m</t>
        </is>
      </c>
      <c r="H1042" s="4" t="inlineStr">
        <is>
          <t>3B-033_PTZ_AVENIDA ALFA EM FRENTE AO SUPERMERCADO TRES ESTRELAS</t>
        </is>
      </c>
      <c r="I1042" s="17" t="inlineStr">
        <is>
          <t>DOME</t>
        </is>
      </c>
      <c r="J1042" s="17" t="inlineStr">
        <is>
          <t>M6741-E-Z37</t>
        </is>
      </c>
      <c r="K1042" s="24" t="inlineStr">
        <is>
          <t>10.98.87.138</t>
        </is>
      </c>
      <c r="L1042" s="4" t="inlineStr">
        <is>
          <t>CICOM-JUAZEIRO</t>
        </is>
      </c>
      <c r="M1042" s="4" t="inlineStr">
        <is>
          <t>PTZ</t>
        </is>
      </c>
      <c r="N1042" s="25" t="n">
        <v>-9.454864501953125</v>
      </c>
      <c r="O1042" s="25" t="n">
        <v>-40.5144157409668</v>
      </c>
    </row>
    <row r="1043">
      <c r="A1043" s="4" t="inlineStr">
        <is>
          <t>JUAZEIRO</t>
        </is>
      </c>
      <c r="B1043" s="22" t="n">
        <v>48</v>
      </c>
      <c r="C1043" s="22" t="n">
        <v>1732</v>
      </c>
      <c r="D1043" s="4" t="inlineStr">
        <is>
          <t>ESCOLA MUNICIPAL PRESIDENTE TANCREDO NEVES</t>
        </is>
      </c>
      <c r="E1043" s="7" t="n">
        <v>2</v>
      </c>
      <c r="F1043" s="23" t="n">
        <v>202</v>
      </c>
      <c r="G1043" s="17" t="inlineStr">
        <is>
          <t>300 m</t>
        </is>
      </c>
      <c r="H1043" s="4" t="inlineStr">
        <is>
          <t>3B-007_PTZ_AVENIDA ALFA</t>
        </is>
      </c>
      <c r="I1043" s="17" t="inlineStr">
        <is>
          <t>DOME</t>
        </is>
      </c>
      <c r="J1043" s="17" t="inlineStr">
        <is>
          <t>M6721-E-Z31</t>
        </is>
      </c>
      <c r="K1043" s="24" t="inlineStr">
        <is>
          <t>10.98.85.202</t>
        </is>
      </c>
      <c r="L1043" s="4" t="inlineStr">
        <is>
          <t>CICOM-JUAZEIRO</t>
        </is>
      </c>
      <c r="M1043" s="4" t="inlineStr">
        <is>
          <t>PTZ</t>
        </is>
      </c>
      <c r="N1043" s="25" t="n">
        <v>-9.451551200000001</v>
      </c>
      <c r="O1043" s="25" t="n">
        <v>-40.51401</v>
      </c>
    </row>
    <row r="1044">
      <c r="A1044" s="4" t="inlineStr">
        <is>
          <t>JUAZEIRO</t>
        </is>
      </c>
      <c r="B1044" s="22" t="n">
        <v>48</v>
      </c>
      <c r="C1044" s="22" t="n">
        <v>1864</v>
      </c>
      <c r="D1044" s="4" t="inlineStr">
        <is>
          <t>CODEFAS - COLÉGIO DEM. ESTADUAL PROF. FLORENTINA ALVES DOS SANTOS</t>
        </is>
      </c>
      <c r="E1044" s="7" t="n">
        <v>7</v>
      </c>
      <c r="F1044" s="23" t="n">
        <v>54</v>
      </c>
      <c r="G1044" s="17" t="inlineStr">
        <is>
          <t>100 m</t>
        </is>
      </c>
      <c r="H1044" s="4" t="inlineStr">
        <is>
          <t>3B-043_PTZ_ROD SALITRE PROX PRACA PROF COSTA PINTO</t>
        </is>
      </c>
      <c r="I1044" s="17" t="inlineStr">
        <is>
          <t>DOME</t>
        </is>
      </c>
      <c r="J1044" s="17" t="inlineStr">
        <is>
          <t>M6741-E-Z37</t>
        </is>
      </c>
      <c r="K1044" s="24" t="inlineStr">
        <is>
          <t>10.98.87.18</t>
        </is>
      </c>
      <c r="L1044" s="4" t="inlineStr">
        <is>
          <t>CICOM-JUAZEIRO</t>
        </is>
      </c>
      <c r="M1044" s="4" t="inlineStr">
        <is>
          <t>PTZ</t>
        </is>
      </c>
      <c r="N1044" s="25" t="n">
        <v>-9.431427955627441</v>
      </c>
      <c r="O1044" s="25" t="n">
        <v>-40.50429534912109</v>
      </c>
    </row>
    <row r="1045">
      <c r="A1045" s="4" t="inlineStr">
        <is>
          <t>JUAZEIRO</t>
        </is>
      </c>
      <c r="B1045" s="22" t="n">
        <v>48</v>
      </c>
      <c r="C1045" s="22" t="n">
        <v>1929</v>
      </c>
      <c r="D1045" s="4" t="inlineStr">
        <is>
          <t>ESCOLA MUNICIPAL PROFESSORA MARIA JOSÉ LIMA DA ROCHA</t>
        </is>
      </c>
      <c r="E1045" s="7" t="n">
        <v>6</v>
      </c>
      <c r="F1045" s="23" t="n">
        <v>244</v>
      </c>
      <c r="G1045" s="17" t="inlineStr">
        <is>
          <t>300 m</t>
        </is>
      </c>
      <c r="H1045" s="4" t="inlineStr">
        <is>
          <t>3B-001_PTZ_AV ENG MANOEL BORGES</t>
        </is>
      </c>
      <c r="I1045" s="17" t="inlineStr">
        <is>
          <t>DOME</t>
        </is>
      </c>
      <c r="J1045" s="17" t="inlineStr">
        <is>
          <t>M6721-E-Z31</t>
        </is>
      </c>
      <c r="K1045" s="24" t="inlineStr">
        <is>
          <t>10.98.85.242</t>
        </is>
      </c>
      <c r="L1045" s="4" t="inlineStr">
        <is>
          <t>CICOM-JUAZEIRO</t>
        </is>
      </c>
      <c r="M1045" s="4" t="inlineStr">
        <is>
          <t>PTZ</t>
        </is>
      </c>
      <c r="N1045" s="25" t="n">
        <v>-9.474359099999999</v>
      </c>
      <c r="O1045" s="25" t="n">
        <v>-40.494374</v>
      </c>
    </row>
    <row r="1046">
      <c r="A1046" s="4" t="inlineStr">
        <is>
          <t>JUAZEIRO</t>
        </is>
      </c>
      <c r="B1046" s="22" t="n">
        <v>48</v>
      </c>
      <c r="C1046" s="22" t="n">
        <v>1929</v>
      </c>
      <c r="D1046" s="4" t="inlineStr">
        <is>
          <t>ESCOLA MUNICIPAL PROFESSORA MARIA JOSÉ LIMA DA ROCHA</t>
        </is>
      </c>
      <c r="E1046" s="7" t="n">
        <v>6</v>
      </c>
      <c r="F1046" s="23" t="n">
        <v>285</v>
      </c>
      <c r="G1046" s="17" t="inlineStr">
        <is>
          <t>300 m</t>
        </is>
      </c>
      <c r="H1046" s="4" t="inlineStr">
        <is>
          <t>3B-038_PTZ_RUA P EM FRENTE A PANIFICADORA CENTRAL</t>
        </is>
      </c>
      <c r="I1046" s="17" t="inlineStr">
        <is>
          <t>DOME</t>
        </is>
      </c>
      <c r="J1046" s="17" t="inlineStr">
        <is>
          <t>M6741-E-Z37</t>
        </is>
      </c>
      <c r="K1046" s="24" t="inlineStr">
        <is>
          <t>10.98.87.50</t>
        </is>
      </c>
      <c r="L1046" s="4" t="inlineStr">
        <is>
          <t>CICOM-JUAZEIRO</t>
        </is>
      </c>
      <c r="M1046" s="4" t="inlineStr">
        <is>
          <t>PTZ</t>
        </is>
      </c>
      <c r="N1046" s="25" t="n">
        <v>-9.4732419</v>
      </c>
      <c r="O1046" s="25" t="n">
        <v>-40.4978677</v>
      </c>
    </row>
    <row r="1047">
      <c r="A1047" s="4" t="inlineStr">
        <is>
          <t>JUAZEIRO</t>
        </is>
      </c>
      <c r="B1047" s="22" t="n">
        <v>47</v>
      </c>
      <c r="C1047" s="22" t="n">
        <v>1937</v>
      </c>
      <c r="D1047" s="4" t="inlineStr">
        <is>
          <t>ESCOLA ESTADUAL DE TEMPO INTEGRAL AGOSTINHO MUNIZ</t>
        </is>
      </c>
      <c r="E1047" s="7" t="n">
        <v>1</v>
      </c>
      <c r="F1047" s="23" t="n">
        <v>208</v>
      </c>
      <c r="G1047" s="17" t="inlineStr">
        <is>
          <t>300 m</t>
        </is>
      </c>
      <c r="H1047" s="4" t="inlineStr">
        <is>
          <t>3B-040_PTZ_RUA PARAISO PROXIMO AO NACIONAL GAS</t>
        </is>
      </c>
      <c r="I1047" s="17" t="inlineStr">
        <is>
          <t>DOME</t>
        </is>
      </c>
      <c r="J1047" s="17" t="inlineStr">
        <is>
          <t>M6741-E-Z37</t>
        </is>
      </c>
      <c r="K1047" s="24" t="inlineStr">
        <is>
          <t>10.98.86.226</t>
        </is>
      </c>
      <c r="L1047" s="4" t="inlineStr">
        <is>
          <t>CICOM-JUAZEIRO</t>
        </is>
      </c>
      <c r="M1047" s="4" t="inlineStr">
        <is>
          <t>PTZ</t>
        </is>
      </c>
      <c r="N1047" s="25" t="n">
        <v>-9.4356057</v>
      </c>
      <c r="O1047" s="25" t="n">
        <v>-40.4745709</v>
      </c>
    </row>
    <row r="1048">
      <c r="A1048" s="4" t="inlineStr">
        <is>
          <t>JUAZEIRO</t>
        </is>
      </c>
      <c r="B1048" s="22" t="n">
        <v>47</v>
      </c>
      <c r="C1048" s="22" t="n">
        <v>1937</v>
      </c>
      <c r="D1048" s="4" t="inlineStr">
        <is>
          <t>ESCOLA ESTADUAL DE TEMPO INTEGRAL AGOSTINHO MUNIZ</t>
        </is>
      </c>
      <c r="E1048" s="7" t="n">
        <v>1</v>
      </c>
      <c r="F1048" s="23" t="n">
        <v>254</v>
      </c>
      <c r="G1048" s="17" t="inlineStr">
        <is>
          <t>300 m</t>
        </is>
      </c>
      <c r="H1048" s="4" t="inlineStr">
        <is>
          <t>3B-050_PTZ_RUA CINCO AO LADO DA PANIFICADORA DEUS E FIEL</t>
        </is>
      </c>
      <c r="I1048" s="17" t="inlineStr">
        <is>
          <t>DOME</t>
        </is>
      </c>
      <c r="J1048" s="17" t="inlineStr">
        <is>
          <t>M6741-E-Z37</t>
        </is>
      </c>
      <c r="K1048" s="24" t="inlineStr">
        <is>
          <t>10.98.86.210</t>
        </is>
      </c>
      <c r="L1048" s="4" t="inlineStr">
        <is>
          <t>CICOM-JUAZEIRO</t>
        </is>
      </c>
      <c r="M1048" s="4" t="inlineStr">
        <is>
          <t>PTZ</t>
        </is>
      </c>
      <c r="N1048" s="25" t="n">
        <v>-9.4315503</v>
      </c>
      <c r="O1048" s="25" t="n">
        <v>-40.4747439</v>
      </c>
    </row>
    <row r="1049">
      <c r="A1049" s="4" t="inlineStr">
        <is>
          <t>JUAZEIRO</t>
        </is>
      </c>
      <c r="B1049" s="22" t="n">
        <v>48</v>
      </c>
      <c r="C1049" s="22" t="n">
        <v>2011</v>
      </c>
      <c r="D1049" s="4" t="inlineStr">
        <is>
          <t>COLÉGIO ESTADUAL ANTONÍLIO DA FRANÇA CARDOSO</t>
        </is>
      </c>
      <c r="E1049" s="7" t="n">
        <v>5</v>
      </c>
      <c r="F1049" s="23" t="n">
        <v>18</v>
      </c>
      <c r="G1049" s="17" t="inlineStr">
        <is>
          <t>100 m</t>
        </is>
      </c>
      <c r="H1049" s="4" t="inlineStr">
        <is>
          <t>3B-054_PTZ_AV EDESIO SANTOS EM FRENTE A IGREJA ASSEMBLEIA DE DEUS</t>
        </is>
      </c>
      <c r="I1049" s="17" t="inlineStr">
        <is>
          <t>DOME</t>
        </is>
      </c>
      <c r="J1049" s="17" t="inlineStr">
        <is>
          <t>M6741-E-Z37</t>
        </is>
      </c>
      <c r="K1049" s="24" t="inlineStr">
        <is>
          <t>10.98.87.154</t>
        </is>
      </c>
      <c r="L1049" s="4" t="inlineStr">
        <is>
          <t>CICOM-JUAZEIRO</t>
        </is>
      </c>
      <c r="M1049" s="4" t="inlineStr">
        <is>
          <t>PTZ</t>
        </is>
      </c>
      <c r="N1049" s="25" t="n">
        <v>-9.455947875976562</v>
      </c>
      <c r="O1049" s="25" t="n">
        <v>-40.51220703125</v>
      </c>
    </row>
    <row r="1050">
      <c r="A1050" s="4" t="inlineStr">
        <is>
          <t>JUAZEIRO</t>
        </is>
      </c>
      <c r="B1050" s="22" t="n">
        <v>48</v>
      </c>
      <c r="C1050" s="22" t="n">
        <v>2011</v>
      </c>
      <c r="D1050" s="4" t="inlineStr">
        <is>
          <t>COLÉGIO ESTADUAL ANTONÍLIO DA FRANÇA CARDOSO</t>
        </is>
      </c>
      <c r="E1050" s="7" t="n">
        <v>5</v>
      </c>
      <c r="F1050" s="23" t="n">
        <v>265</v>
      </c>
      <c r="G1050" s="17" t="inlineStr">
        <is>
          <t>300 m</t>
        </is>
      </c>
      <c r="H1050" s="4" t="inlineStr">
        <is>
          <t>3B-033_PTZ_AVENIDA ALFA EM FRENTE AO SUPERMERCADO TRES ESTRELAS</t>
        </is>
      </c>
      <c r="I1050" s="17" t="inlineStr">
        <is>
          <t>DOME</t>
        </is>
      </c>
      <c r="J1050" s="17" t="inlineStr">
        <is>
          <t>M6741-E-Z37</t>
        </is>
      </c>
      <c r="K1050" s="24" t="inlineStr">
        <is>
          <t>10.98.87.138</t>
        </is>
      </c>
      <c r="L1050" s="4" t="inlineStr">
        <is>
          <t>CICOM-JUAZEIRO</t>
        </is>
      </c>
      <c r="M1050" s="4" t="inlineStr">
        <is>
          <t>PTZ</t>
        </is>
      </c>
      <c r="N1050" s="25" t="n">
        <v>-9.454864501953125</v>
      </c>
      <c r="O1050" s="25" t="n">
        <v>-40.5144157409668</v>
      </c>
    </row>
    <row r="1051">
      <c r="A1051" s="4" t="inlineStr">
        <is>
          <t>JUAZEIRO</t>
        </is>
      </c>
      <c r="B1051" s="22" t="n">
        <v>48</v>
      </c>
      <c r="C1051" s="22" t="n">
        <v>2020</v>
      </c>
      <c r="D1051" s="4" t="inlineStr">
        <is>
          <t>ESCOLA MUNICIPAL PROFESSORA CARMEM COSTA SANTOS</t>
        </is>
      </c>
      <c r="E1051" s="7" t="n">
        <v>6</v>
      </c>
      <c r="F1051" s="23" t="n">
        <v>75</v>
      </c>
      <c r="G1051" s="17" t="inlineStr">
        <is>
          <t>100 m</t>
        </is>
      </c>
      <c r="H1051" s="4" t="inlineStr">
        <is>
          <t>3B-027_RF_TP_IV_AVENIDA IRMA DULCE ALTO DA ALIANCA</t>
        </is>
      </c>
      <c r="I1051" s="17" t="inlineStr">
        <is>
          <t>FIX</t>
        </is>
      </c>
      <c r="J1051" s="17" t="inlineStr">
        <is>
          <t>M2221-QL</t>
        </is>
      </c>
      <c r="K1051" s="24" t="inlineStr">
        <is>
          <t>10.98.85.234</t>
        </is>
      </c>
      <c r="L1051" s="4" t="inlineStr">
        <is>
          <t>CICOM-JUAZEIRO</t>
        </is>
      </c>
      <c r="M1051" s="4" t="inlineStr">
        <is>
          <t>RF</t>
        </is>
      </c>
      <c r="N1051" s="25" t="n">
        <v>-9.447418300000001</v>
      </c>
      <c r="O1051" s="25" t="n">
        <v>-40.4985518</v>
      </c>
    </row>
    <row r="1052">
      <c r="A1052" s="4" t="inlineStr">
        <is>
          <t>JUAZEIRO</t>
        </is>
      </c>
      <c r="B1052" s="22" t="n">
        <v>48</v>
      </c>
      <c r="C1052" s="22" t="n">
        <v>2038</v>
      </c>
      <c r="D1052" s="4" t="inlineStr">
        <is>
          <t>INSTITUTO FEDERAL DE EDUCAÇÃO, CIÊNCIA E TECNOLOGIA DA BAHIA - IFBA</t>
        </is>
      </c>
      <c r="E1052" s="7" t="n">
        <v>4</v>
      </c>
      <c r="F1052" s="23" t="n">
        <v>97</v>
      </c>
      <c r="G1052" s="17" t="inlineStr">
        <is>
          <t>100 m</t>
        </is>
      </c>
      <c r="H1052" s="4" t="inlineStr">
        <is>
          <t>3B-032_PTZ_AV VARIANTEDA DIOCESE PROXIMO AO IFBA</t>
        </is>
      </c>
      <c r="I1052" s="17" t="inlineStr">
        <is>
          <t>DOME</t>
        </is>
      </c>
      <c r="J1052" s="17" t="inlineStr">
        <is>
          <t>M6741-E-Z37</t>
        </is>
      </c>
      <c r="K1052" s="24" t="inlineStr">
        <is>
          <t>10.98.87.178</t>
        </is>
      </c>
      <c r="L1052" s="4" t="inlineStr">
        <is>
          <t>CICOM-JUAZEIRO</t>
        </is>
      </c>
      <c r="M1052" s="4" t="inlineStr">
        <is>
          <t>PTZ</t>
        </is>
      </c>
      <c r="N1052" s="25" t="n">
        <v>-9.449989199999999</v>
      </c>
      <c r="O1052" s="25" t="n">
        <v>-40.5232323</v>
      </c>
    </row>
    <row r="1053">
      <c r="A1053" s="4" t="inlineStr">
        <is>
          <t>JUAZEIRO</t>
        </is>
      </c>
      <c r="B1053" s="22" t="n">
        <v>48</v>
      </c>
      <c r="C1053" s="22" t="n">
        <v>2038</v>
      </c>
      <c r="D1053" s="4" t="inlineStr">
        <is>
          <t>INSTITUTO FEDERAL DE EDUCAÇÃO, CIÊNCIA E TECNOLOGIA DA BAHIA - IFBA</t>
        </is>
      </c>
      <c r="E1053" s="7" t="n">
        <v>4</v>
      </c>
      <c r="F1053" s="23" t="n">
        <v>291</v>
      </c>
      <c r="G1053" s="17" t="inlineStr">
        <is>
          <t>300 m</t>
        </is>
      </c>
      <c r="H1053" s="4" t="inlineStr">
        <is>
          <t>3B-045_PTZ_RUA 21 ENTRADA DO RESIDENCIAL SAO FRANCISCO</t>
        </is>
      </c>
      <c r="I1053" s="17" t="inlineStr">
        <is>
          <t>DOME</t>
        </is>
      </c>
      <c r="J1053" s="17" t="inlineStr">
        <is>
          <t>M6741-E-Z37</t>
        </is>
      </c>
      <c r="K1053" s="24" t="inlineStr">
        <is>
          <t>10.98.87.26</t>
        </is>
      </c>
      <c r="L1053" s="4" t="inlineStr">
        <is>
          <t>CICOM-JUAZEIRO</t>
        </is>
      </c>
      <c r="M1053" s="4" t="inlineStr">
        <is>
          <t>PTZ</t>
        </is>
      </c>
      <c r="N1053" s="25" t="n">
        <v>-9.4499</v>
      </c>
      <c r="O1053" s="25" t="n">
        <v>-40.52098</v>
      </c>
    </row>
    <row r="1054">
      <c r="A1054" s="4" t="inlineStr">
        <is>
          <t>JUAZEIRO</t>
        </is>
      </c>
      <c r="B1054" s="22" t="n">
        <v>48</v>
      </c>
      <c r="C1054" s="22" t="n">
        <v>2054</v>
      </c>
      <c r="D1054" s="4" t="inlineStr">
        <is>
          <t>COLÉGIO ESTADUAL PROFESSOR PEDRO RAIMUNDO RODRIGUES RÊGO</t>
        </is>
      </c>
      <c r="E1054" s="7" t="n">
        <v>7</v>
      </c>
      <c r="F1054" s="23" t="n">
        <v>282</v>
      </c>
      <c r="G1054" s="17" t="inlineStr">
        <is>
          <t>300 m</t>
        </is>
      </c>
      <c r="H1054" s="4" t="inlineStr">
        <is>
          <t>3B-043_PTZ_ROD SALITRE PROX PRACA PROF COSTA PINTO</t>
        </is>
      </c>
      <c r="I1054" s="17" t="inlineStr">
        <is>
          <t>DOME</t>
        </is>
      </c>
      <c r="J1054" s="17" t="inlineStr">
        <is>
          <t>M6741-E-Z37</t>
        </is>
      </c>
      <c r="K1054" s="24" t="inlineStr">
        <is>
          <t>10.98.87.18</t>
        </is>
      </c>
      <c r="L1054" s="4" t="inlineStr">
        <is>
          <t>CICOM-JUAZEIRO</t>
        </is>
      </c>
      <c r="M1054" s="4" t="inlineStr">
        <is>
          <t>PTZ</t>
        </is>
      </c>
      <c r="N1054" s="25" t="n">
        <v>-9.431427955627441</v>
      </c>
      <c r="O1054" s="25" t="n">
        <v>-40.50429534912109</v>
      </c>
    </row>
    <row r="1055">
      <c r="A1055" s="4" t="inlineStr">
        <is>
          <t>JUSSIAPE</t>
        </is>
      </c>
      <c r="B1055" s="22" t="n">
        <v>101</v>
      </c>
      <c r="C1055" s="22" t="n">
        <v>1015</v>
      </c>
      <c r="D1055" s="4" t="inlineStr">
        <is>
          <t>CÂMARA MUNICIPAL DE JUSSIAPE</t>
        </is>
      </c>
      <c r="E1055" s="7" t="n">
        <v>2</v>
      </c>
      <c r="F1055" s="23" t="n">
        <v>35</v>
      </c>
      <c r="G1055" s="17" t="inlineStr">
        <is>
          <t>100 m</t>
        </is>
      </c>
      <c r="H1055" s="4" t="inlineStr">
        <is>
          <t>46-033_RF_TP_III_ESTRADA PARA MUCUGE AO LADO DO COMERCIAL JOSE BRITO</t>
        </is>
      </c>
      <c r="I1055" s="17" t="inlineStr">
        <is>
          <t>FIX</t>
        </is>
      </c>
      <c r="J1055" s="17" t="inlineStr">
        <is>
          <t>HWT-M2241-10-QL</t>
        </is>
      </c>
      <c r="K1055" s="24" t="inlineStr">
        <is>
          <t>10.98.106.18</t>
        </is>
      </c>
      <c r="L1055" s="4" t="inlineStr">
        <is>
          <t>CICOM-BRUMADO</t>
        </is>
      </c>
      <c r="M1055" s="4" t="inlineStr">
        <is>
          <t>JUSSIAPE</t>
        </is>
      </c>
      <c r="N1055" s="25" t="n">
        <v>-13.5171927</v>
      </c>
      <c r="O1055" s="25" t="n">
        <v>-41.5925714</v>
      </c>
    </row>
    <row r="1056">
      <c r="A1056" s="4" t="inlineStr">
        <is>
          <t>JUSSIAPE</t>
        </is>
      </c>
      <c r="B1056" s="22" t="n">
        <v>101</v>
      </c>
      <c r="C1056" s="22" t="n">
        <v>1015</v>
      </c>
      <c r="D1056" s="4" t="inlineStr">
        <is>
          <t>CÂMARA MUNICIPAL DE JUSSIAPE</t>
        </is>
      </c>
      <c r="E1056" s="7" t="n">
        <v>2</v>
      </c>
      <c r="F1056" s="23" t="n">
        <v>38</v>
      </c>
      <c r="G1056" s="17" t="inlineStr">
        <is>
          <t>100 m</t>
        </is>
      </c>
      <c r="H1056" s="4" t="inlineStr">
        <is>
          <t>46-023_PTZ_EST PARA MUCUGE AO LADO DO COMERCIAL JOSE BRITO</t>
        </is>
      </c>
      <c r="I1056" s="17" t="inlineStr">
        <is>
          <t>DOME</t>
        </is>
      </c>
      <c r="J1056" s="17" t="inlineStr">
        <is>
          <t>M6741-E-Z37</t>
        </is>
      </c>
      <c r="K1056" s="24" t="inlineStr">
        <is>
          <t>10.98.105.218</t>
        </is>
      </c>
      <c r="L1056" s="4" t="inlineStr">
        <is>
          <t>CICOM-BRUMADO</t>
        </is>
      </c>
      <c r="M1056" s="4" t="inlineStr">
        <is>
          <t>JUSSIAPE</t>
        </is>
      </c>
      <c r="N1056" s="25" t="n">
        <v>-13.5171911</v>
      </c>
      <c r="O1056" s="25" t="n">
        <v>-41.592597</v>
      </c>
    </row>
    <row r="1057">
      <c r="A1057" s="4" t="inlineStr">
        <is>
          <t>JUSSIAPE</t>
        </is>
      </c>
      <c r="B1057" s="22" t="n">
        <v>101</v>
      </c>
      <c r="C1057" s="22" t="n">
        <v>1015</v>
      </c>
      <c r="D1057" s="4" t="inlineStr">
        <is>
          <t>CÂMARA MUNICIPAL DE JUSSIAPE</t>
        </is>
      </c>
      <c r="E1057" s="7" t="n">
        <v>2</v>
      </c>
      <c r="F1057" s="23" t="n">
        <v>139</v>
      </c>
      <c r="G1057" s="17" t="inlineStr">
        <is>
          <t>200 m</t>
        </is>
      </c>
      <c r="H1057" s="4" t="inlineStr">
        <is>
          <t>46-032_RF_TP_III_RUA DIREITA PROX A PANIFICADORA KYPAO</t>
        </is>
      </c>
      <c r="I1057" s="17" t="inlineStr">
        <is>
          <t>FIX</t>
        </is>
      </c>
      <c r="J1057" s="17" t="inlineStr">
        <is>
          <t>M2241-QL</t>
        </is>
      </c>
      <c r="K1057" s="24" t="inlineStr">
        <is>
          <t>10.98.106.2</t>
        </is>
      </c>
      <c r="L1057" s="4" t="inlineStr">
        <is>
          <t>CICOM-BRUMADO</t>
        </is>
      </c>
      <c r="M1057" s="4" t="inlineStr">
        <is>
          <t>JUSSIAPE</t>
        </is>
      </c>
      <c r="N1057" s="25" t="n">
        <v>-13.5161418</v>
      </c>
      <c r="O1057" s="25" t="n">
        <v>-41.5918578</v>
      </c>
    </row>
    <row r="1058">
      <c r="A1058" s="4" t="inlineStr">
        <is>
          <t>JUSSIAPE</t>
        </is>
      </c>
      <c r="B1058" s="22" t="n">
        <v>101</v>
      </c>
      <c r="C1058" s="22" t="n">
        <v>1015</v>
      </c>
      <c r="D1058" s="4" t="inlineStr">
        <is>
          <t>CÂMARA MUNICIPAL DE JUSSIAPE</t>
        </is>
      </c>
      <c r="E1058" s="7" t="n">
        <v>2</v>
      </c>
      <c r="F1058" s="23" t="n">
        <v>261</v>
      </c>
      <c r="G1058" s="17" t="inlineStr">
        <is>
          <t>300 m</t>
        </is>
      </c>
      <c r="H1058" s="4" t="inlineStr">
        <is>
          <t>46-028_LPR_R EDNALDO PEREIRA AO LADO DA DEL DA POLICIA CIVIL STD SAIDA P POVOADO</t>
        </is>
      </c>
      <c r="I1058" s="17" t="inlineStr">
        <is>
          <t>FIX</t>
        </is>
      </c>
      <c r="J1058" s="17" t="inlineStr">
        <is>
          <t>M2241-QL</t>
        </is>
      </c>
      <c r="K1058" s="24" t="inlineStr">
        <is>
          <t>10.98.106.10</t>
        </is>
      </c>
      <c r="L1058" s="4" t="inlineStr">
        <is>
          <t>CICOM-BRUMADO</t>
        </is>
      </c>
      <c r="M1058" s="4" t="inlineStr">
        <is>
          <t>JUSSIAPE</t>
        </is>
      </c>
      <c r="N1058" s="25" t="n">
        <v>-13.5184411</v>
      </c>
      <c r="O1058" s="25" t="n">
        <v>-41.5901523</v>
      </c>
    </row>
    <row r="1059">
      <c r="A1059" s="4" t="inlineStr">
        <is>
          <t>JUSSIAPE</t>
        </is>
      </c>
      <c r="B1059" s="22" t="n">
        <v>101</v>
      </c>
      <c r="C1059" s="22" t="n">
        <v>1074</v>
      </c>
      <c r="D1059" s="4" t="inlineStr">
        <is>
          <t>GRUPO ESCOLAR DEPUTADO HORÁCIO DE MATOS</t>
        </is>
      </c>
      <c r="E1059" s="7" t="n">
        <v>3</v>
      </c>
      <c r="F1059" s="23" t="n">
        <v>27</v>
      </c>
      <c r="G1059" s="17" t="inlineStr">
        <is>
          <t>100 m</t>
        </is>
      </c>
      <c r="H1059" s="4" t="inlineStr">
        <is>
          <t>46-034_RF_TP_IV_AV SAO JOSE COLEGIO ESTADUAL HORACIO DE MATOS</t>
        </is>
      </c>
      <c r="I1059" s="17" t="inlineStr">
        <is>
          <t>FIX</t>
        </is>
      </c>
      <c r="J1059" s="17" t="inlineStr">
        <is>
          <t>M2241-QL</t>
        </is>
      </c>
      <c r="K1059" s="24" t="inlineStr">
        <is>
          <t>10.98.105.226</t>
        </is>
      </c>
      <c r="L1059" s="4" t="inlineStr">
        <is>
          <t>CICOM-BRUMADO</t>
        </is>
      </c>
      <c r="M1059" s="4" t="inlineStr">
        <is>
          <t>JUSSIAPE</t>
        </is>
      </c>
      <c r="N1059" s="25" t="n">
        <v>-13.5215282</v>
      </c>
      <c r="O1059" s="25" t="n">
        <v>-41.5938116</v>
      </c>
    </row>
    <row r="1060">
      <c r="A1060" s="4" t="inlineStr">
        <is>
          <t>JUSSIAPE</t>
        </is>
      </c>
      <c r="B1060" s="22" t="n">
        <v>101</v>
      </c>
      <c r="C1060" s="22" t="n">
        <v>1090</v>
      </c>
      <c r="D1060" s="4" t="inlineStr">
        <is>
          <t>ESCOLA MUNICIPAL PROFESSOR JOSÉ MANÇOS FREIRE</t>
        </is>
      </c>
      <c r="E1060" s="7" t="n">
        <v>3</v>
      </c>
      <c r="F1060" s="23" t="n">
        <v>197</v>
      </c>
      <c r="G1060" s="17" t="inlineStr">
        <is>
          <t>200 m</t>
        </is>
      </c>
      <c r="H1060" s="4" t="inlineStr">
        <is>
          <t>46-025_PTZ_PRACA 9 DE JULHO EM FRENTE A PREFEITURA</t>
        </is>
      </c>
      <c r="I1060" s="17" t="inlineStr">
        <is>
          <t>DOME</t>
        </is>
      </c>
      <c r="J1060" s="17" t="inlineStr">
        <is>
          <t>M6741-E-Z37</t>
        </is>
      </c>
      <c r="K1060" s="24" t="inlineStr">
        <is>
          <t>10.98.106.26</t>
        </is>
      </c>
      <c r="L1060" s="4" t="inlineStr">
        <is>
          <t>CICOM-BRUMADO</t>
        </is>
      </c>
      <c r="M1060" s="4" t="inlineStr">
        <is>
          <t>JUSSIAPE</t>
        </is>
      </c>
      <c r="N1060" s="25" t="n">
        <v>-13.5134686</v>
      </c>
      <c r="O1060" s="25" t="n">
        <v>-41.5920993</v>
      </c>
    </row>
    <row r="1061">
      <c r="A1061" s="4" t="inlineStr">
        <is>
          <t>JUSSIAPE</t>
        </is>
      </c>
      <c r="B1061" s="22" t="n">
        <v>101</v>
      </c>
      <c r="C1061" s="22" t="n">
        <v>1120</v>
      </c>
      <c r="D1061" s="4" t="inlineStr">
        <is>
          <t>ESCOLA MUNICIPAL ERALDO TINOCO</t>
        </is>
      </c>
      <c r="E1061" s="7" t="n">
        <v>5</v>
      </c>
      <c r="F1061" s="23" t="n">
        <v>28</v>
      </c>
      <c r="G1061" s="17" t="inlineStr">
        <is>
          <t>100 m</t>
        </is>
      </c>
      <c r="H1061" s="4" t="inlineStr">
        <is>
          <t>46-025_PTZ_PRACA 9 DE JULHO EM FRENTE A PREFEITURA</t>
        </is>
      </c>
      <c r="I1061" s="17" t="inlineStr">
        <is>
          <t>DOME</t>
        </is>
      </c>
      <c r="J1061" s="17" t="inlineStr">
        <is>
          <t>M6741-E-Z37</t>
        </is>
      </c>
      <c r="K1061" s="24" t="inlineStr">
        <is>
          <t>10.98.106.26</t>
        </is>
      </c>
      <c r="L1061" s="4" t="inlineStr">
        <is>
          <t>CICOM-BRUMADO</t>
        </is>
      </c>
      <c r="M1061" s="4" t="inlineStr">
        <is>
          <t>JUSSIAPE</t>
        </is>
      </c>
      <c r="N1061" s="25" t="n">
        <v>-13.5134686</v>
      </c>
      <c r="O1061" s="25" t="n">
        <v>-41.5920993</v>
      </c>
    </row>
    <row r="1062">
      <c r="A1062" s="4" t="inlineStr">
        <is>
          <t>JUSSIAPE</t>
        </is>
      </c>
      <c r="B1062" s="22" t="n">
        <v>101</v>
      </c>
      <c r="C1062" s="22" t="n">
        <v>1120</v>
      </c>
      <c r="D1062" s="4" t="inlineStr">
        <is>
          <t>ESCOLA MUNICIPAL ERALDO TINOCO</t>
        </is>
      </c>
      <c r="E1062" s="7" t="n">
        <v>5</v>
      </c>
      <c r="F1062" s="23" t="n">
        <v>271</v>
      </c>
      <c r="G1062" s="17" t="inlineStr">
        <is>
          <t>300 m</t>
        </is>
      </c>
      <c r="H1062" s="4" t="inlineStr">
        <is>
          <t>46-032_RF_TP_III_RUA DIREITA PROX A PANIFICADORA KYPAO</t>
        </is>
      </c>
      <c r="I1062" s="17" t="inlineStr">
        <is>
          <t>FIX</t>
        </is>
      </c>
      <c r="J1062" s="17" t="inlineStr">
        <is>
          <t>M2241-QL</t>
        </is>
      </c>
      <c r="K1062" s="24" t="inlineStr">
        <is>
          <t>10.98.106.2</t>
        </is>
      </c>
      <c r="L1062" s="4" t="inlineStr">
        <is>
          <t>CICOM-BRUMADO</t>
        </is>
      </c>
      <c r="M1062" s="4" t="inlineStr">
        <is>
          <t>JUSSIAPE</t>
        </is>
      </c>
      <c r="N1062" s="25" t="n">
        <v>-13.5161418</v>
      </c>
      <c r="O1062" s="25" t="n">
        <v>-41.5918578</v>
      </c>
    </row>
    <row r="1063">
      <c r="A1063" s="4" t="inlineStr">
        <is>
          <t>LAPÃO</t>
        </is>
      </c>
      <c r="B1063" s="22" t="n">
        <v>104</v>
      </c>
      <c r="C1063" s="22" t="n">
        <v>1074</v>
      </c>
      <c r="D1063" s="4" t="inlineStr">
        <is>
          <t>ESCOLA MUNICIPAL LUCAS CARDOSO COSTA</t>
        </is>
      </c>
      <c r="E1063" s="7" t="n">
        <v>7</v>
      </c>
      <c r="F1063" s="23" t="n">
        <v>283</v>
      </c>
      <c r="G1063" s="17" t="inlineStr">
        <is>
          <t>300 m</t>
        </is>
      </c>
      <c r="H1063" s="4" t="inlineStr">
        <is>
          <t>7B-046_RF_TP_IV_PRACA BRAULIO CARDOSO EM FRENTE AO MERCADO CESAR</t>
        </is>
      </c>
      <c r="I1063" s="17" t="inlineStr">
        <is>
          <t>FIX</t>
        </is>
      </c>
      <c r="J1063" s="17" t="inlineStr">
        <is>
          <t>M2241-QL</t>
        </is>
      </c>
      <c r="K1063" s="24" t="inlineStr">
        <is>
          <t>10.98.108.234</t>
        </is>
      </c>
      <c r="L1063" s="4" t="inlineStr">
        <is>
          <t>CICOM IRECE</t>
        </is>
      </c>
      <c r="M1063" s="4" t="inlineStr">
        <is>
          <t>LAPAO</t>
        </is>
      </c>
      <c r="N1063" s="25" t="n">
        <v>-11.3827203</v>
      </c>
      <c r="O1063" s="25" t="n">
        <v>-41.8343371</v>
      </c>
    </row>
    <row r="1064">
      <c r="A1064" s="4" t="inlineStr">
        <is>
          <t>LAPÃO</t>
        </is>
      </c>
      <c r="B1064" s="22" t="n">
        <v>104</v>
      </c>
      <c r="C1064" s="22" t="n">
        <v>1104</v>
      </c>
      <c r="D1064" s="4" t="inlineStr">
        <is>
          <t>COLEGIO ESTADUAL DE TEMPO INTEGRAL JUSTINIANO DE CASTRO DOURADO</t>
        </is>
      </c>
      <c r="E1064" s="7" t="n">
        <v>13</v>
      </c>
      <c r="F1064" s="23" t="n">
        <v>154</v>
      </c>
      <c r="G1064" s="17" t="inlineStr">
        <is>
          <t>200 m</t>
        </is>
      </c>
      <c r="H1064" s="4" t="inlineStr">
        <is>
          <t>7B-042_LPR_BA 432 ENTRADA DE LAPAO APOS A PLACA DE BOAS VINDAS STD LAPAO</t>
        </is>
      </c>
      <c r="I1064" s="17" t="inlineStr">
        <is>
          <t>FIX</t>
        </is>
      </c>
      <c r="J1064" s="17" t="inlineStr">
        <is>
          <t>M2241-QL</t>
        </is>
      </c>
      <c r="K1064" s="24" t="inlineStr">
        <is>
          <t>10.98.109.66</t>
        </is>
      </c>
      <c r="L1064" s="4" t="inlineStr">
        <is>
          <t>CICOM IRECE</t>
        </is>
      </c>
      <c r="M1064" s="4" t="inlineStr">
        <is>
          <t>LAPAO</t>
        </is>
      </c>
      <c r="N1064" s="25" t="n">
        <v>-11.3742788</v>
      </c>
      <c r="O1064" s="25" t="n">
        <v>-41.8419438</v>
      </c>
    </row>
    <row r="1065">
      <c r="A1065" s="4" t="inlineStr">
        <is>
          <t>LAPÃO</t>
        </is>
      </c>
      <c r="B1065" s="22" t="n">
        <v>104</v>
      </c>
      <c r="C1065" s="22" t="n">
        <v>1473</v>
      </c>
      <c r="D1065" s="4" t="inlineStr">
        <is>
          <t>CEI - CENTRO DE EDUCAÇÃO INFANTIL</t>
        </is>
      </c>
      <c r="E1065" s="7" t="n">
        <v>4</v>
      </c>
      <c r="F1065" s="23" t="n">
        <v>18</v>
      </c>
      <c r="G1065" s="17" t="inlineStr">
        <is>
          <t>100 m</t>
        </is>
      </c>
      <c r="H1065" s="4" t="inlineStr">
        <is>
          <t>7B-045_RF_TP_III_RUA FIRMINO BARRETO ENTRADA DO HOSP LUIS EDUARDO MAGALHAES</t>
        </is>
      </c>
      <c r="I1065" s="17" t="inlineStr">
        <is>
          <t>FIX</t>
        </is>
      </c>
      <c r="J1065" s="17" t="inlineStr">
        <is>
          <t>M2241-QL</t>
        </is>
      </c>
      <c r="K1065" s="24" t="inlineStr">
        <is>
          <t>10.98.109.50</t>
        </is>
      </c>
      <c r="L1065" s="4" t="inlineStr">
        <is>
          <t>CICOM IRECE</t>
        </is>
      </c>
      <c r="M1065" s="4" t="inlineStr">
        <is>
          <t>LAPAO</t>
        </is>
      </c>
      <c r="N1065" s="25" t="n">
        <v>-11.385983188895</v>
      </c>
      <c r="O1065" s="25" t="n">
        <v>-41.828818917274</v>
      </c>
    </row>
    <row r="1066">
      <c r="A1066" s="4" t="inlineStr">
        <is>
          <t>LAURO DE FREITAS</t>
        </is>
      </c>
      <c r="B1066" s="22" t="n">
        <v>180</v>
      </c>
      <c r="C1066" s="22" t="n">
        <v>1015</v>
      </c>
      <c r="D1066" s="4" t="inlineStr">
        <is>
          <t>COLÉGIO ESTADUAL AMÉRICO SIMAS</t>
        </is>
      </c>
      <c r="E1066" s="7" t="n">
        <v>13</v>
      </c>
      <c r="F1066" s="23" t="n">
        <v>140</v>
      </c>
      <c r="G1066" s="17" t="inlineStr">
        <is>
          <t>200 m</t>
        </is>
      </c>
      <c r="H1066" s="4" t="inlineStr">
        <is>
          <t>52-023_PTZ_AV BRIGADEIRO MARIO EPINGAUS</t>
        </is>
      </c>
      <c r="I1066" s="17" t="inlineStr">
        <is>
          <t>DOME</t>
        </is>
      </c>
      <c r="J1066" s="17" t="inlineStr">
        <is>
          <t>M6721-E-Z31</t>
        </is>
      </c>
      <c r="K1066" s="24" t="inlineStr">
        <is>
          <t>10.98.5.122</t>
        </is>
      </c>
      <c r="L1066" s="4" t="inlineStr">
        <is>
          <t>COI-SALVADOR</t>
        </is>
      </c>
      <c r="M1066" s="4" t="inlineStr">
        <is>
          <t>52a CIPM LAURO DE FREITAS</t>
        </is>
      </c>
      <c r="N1066" s="25" t="n">
        <v>-12.8969851</v>
      </c>
      <c r="O1066" s="25" t="n">
        <v>-38.3217017</v>
      </c>
    </row>
    <row r="1067">
      <c r="A1067" s="4" t="inlineStr">
        <is>
          <t>LAURO DE FREITAS</t>
        </is>
      </c>
      <c r="B1067" s="22" t="n">
        <v>180</v>
      </c>
      <c r="C1067" s="22" t="n">
        <v>1015</v>
      </c>
      <c r="D1067" s="4" t="inlineStr">
        <is>
          <t>COLÉGIO ESTADUAL AMÉRICO SIMAS</t>
        </is>
      </c>
      <c r="E1067" s="7" t="n">
        <v>13</v>
      </c>
      <c r="F1067" s="23" t="n">
        <v>216</v>
      </c>
      <c r="G1067" s="17" t="inlineStr">
        <is>
          <t>300 m</t>
        </is>
      </c>
      <c r="H1067" s="4" t="inlineStr">
        <is>
          <t>52-066_PTZ_RUA DOIS DE FEVEREIRO</t>
        </is>
      </c>
      <c r="I1067" s="17" t="inlineStr">
        <is>
          <t>DOME</t>
        </is>
      </c>
      <c r="J1067" s="17" t="inlineStr">
        <is>
          <t>M6721-E-Z31</t>
        </is>
      </c>
      <c r="K1067" s="24" t="inlineStr">
        <is>
          <t>10.98.32.58</t>
        </is>
      </c>
      <c r="L1067" s="4" t="inlineStr">
        <is>
          <t>COI-SALVADOR</t>
        </is>
      </c>
      <c r="M1067" s="4" t="inlineStr">
        <is>
          <t>52a CIPM LAURO DE FREITAS</t>
        </is>
      </c>
      <c r="N1067" s="25" t="n">
        <v>-12.8996825</v>
      </c>
      <c r="O1067" s="25" t="n">
        <v>-38.3224025</v>
      </c>
    </row>
    <row r="1068">
      <c r="A1068" s="4" t="inlineStr">
        <is>
          <t>LAURO DE FREITAS</t>
        </is>
      </c>
      <c r="B1068" s="22" t="n">
        <v>180</v>
      </c>
      <c r="C1068" s="22" t="n">
        <v>1015</v>
      </c>
      <c r="D1068" s="4" t="inlineStr">
        <is>
          <t>COLÉGIO ESTADUAL AMÉRICO SIMAS</t>
        </is>
      </c>
      <c r="E1068" s="7" t="n">
        <v>13</v>
      </c>
      <c r="F1068" s="23" t="n">
        <v>226</v>
      </c>
      <c r="G1068" s="17" t="inlineStr">
        <is>
          <t>300 m</t>
        </is>
      </c>
      <c r="H1068" s="4" t="inlineStr">
        <is>
          <t>52-040 RF TP IV RUA MIGUEL SANTOS SILVA CENTRO</t>
        </is>
      </c>
      <c r="I1068" s="17" t="inlineStr">
        <is>
          <t>FIX</t>
        </is>
      </c>
      <c r="J1068" s="17" t="inlineStr">
        <is>
          <t>HWT-M6741-10-Z40-E2</t>
        </is>
      </c>
      <c r="K1068" s="24" t="inlineStr">
        <is>
          <t>10.98.5.138</t>
        </is>
      </c>
      <c r="L1068" s="4" t="inlineStr">
        <is>
          <t>COI-SALVADOR</t>
        </is>
      </c>
      <c r="M1068" s="4" t="inlineStr">
        <is>
          <t>52a CIPM LAURO DE FREITAS</t>
        </is>
      </c>
      <c r="N1068" s="25" t="n">
        <v>-12.897188</v>
      </c>
      <c r="O1068" s="25" t="n">
        <v>-38.3247212</v>
      </c>
    </row>
    <row r="1069">
      <c r="A1069" s="4" t="inlineStr">
        <is>
          <t>LAURO DE FREITAS</t>
        </is>
      </c>
      <c r="B1069" s="22" t="n">
        <v>180</v>
      </c>
      <c r="C1069" s="22" t="n">
        <v>1015</v>
      </c>
      <c r="D1069" s="4" t="inlineStr">
        <is>
          <t>COLÉGIO ESTADUAL AMÉRICO SIMAS</t>
        </is>
      </c>
      <c r="E1069" s="7" t="n">
        <v>13</v>
      </c>
      <c r="F1069" s="23" t="n">
        <v>238</v>
      </c>
      <c r="G1069" s="17" t="inlineStr">
        <is>
          <t>300 m</t>
        </is>
      </c>
      <c r="H1069" s="4" t="inlineStr">
        <is>
          <t>52-016_PTZ_LADEIRA DA PRACA MATRIZ FUNDO</t>
        </is>
      </c>
      <c r="I1069" s="17" t="inlineStr">
        <is>
          <t>DOME</t>
        </is>
      </c>
      <c r="J1069" s="17" t="inlineStr">
        <is>
          <t>M6721-E-Z31</t>
        </is>
      </c>
      <c r="K1069" s="24" t="inlineStr">
        <is>
          <t>10.98.21.98</t>
        </is>
      </c>
      <c r="L1069" s="4" t="inlineStr">
        <is>
          <t>COI-SALVADOR</t>
        </is>
      </c>
      <c r="M1069" s="4" t="inlineStr">
        <is>
          <t>52a CIPM LAURO DE FREITAS</t>
        </is>
      </c>
      <c r="N1069" s="25" t="n">
        <v>-12.89733</v>
      </c>
      <c r="O1069" s="25" t="n">
        <v>-38.3248731</v>
      </c>
    </row>
    <row r="1070">
      <c r="A1070" s="4" t="inlineStr">
        <is>
          <t>LAURO DE FREITAS</t>
        </is>
      </c>
      <c r="B1070" s="22" t="n">
        <v>180</v>
      </c>
      <c r="C1070" s="22" t="n">
        <v>1015</v>
      </c>
      <c r="D1070" s="4" t="inlineStr">
        <is>
          <t>COLÉGIO ESTADUAL AMÉRICO SIMAS</t>
        </is>
      </c>
      <c r="E1070" s="7" t="n">
        <v>13</v>
      </c>
      <c r="F1070" s="23" t="n">
        <v>241</v>
      </c>
      <c r="G1070" s="17" t="inlineStr">
        <is>
          <t>300 m</t>
        </is>
      </c>
      <c r="H1070" s="4" t="inlineStr">
        <is>
          <t>52-017_PTZ_PRACA MARTINIANO MAIA CENTRO</t>
        </is>
      </c>
      <c r="I1070" s="17" t="inlineStr">
        <is>
          <t>DOME</t>
        </is>
      </c>
      <c r="J1070" s="17" t="inlineStr">
        <is>
          <t>M6721-E-Z31</t>
        </is>
      </c>
      <c r="K1070" s="24" t="inlineStr">
        <is>
          <t>10.98.18.154</t>
        </is>
      </c>
      <c r="L1070" s="4" t="inlineStr">
        <is>
          <t>COI-SALVADOR</t>
        </is>
      </c>
      <c r="M1070" s="4" t="inlineStr">
        <is>
          <t>52a CIPM LAURO DE FREITAS</t>
        </is>
      </c>
      <c r="N1070" s="25" t="n">
        <v>-12.89578</v>
      </c>
      <c r="O1070" s="25" t="n">
        <v>-38.323634</v>
      </c>
    </row>
    <row r="1071">
      <c r="A1071" s="4" t="inlineStr">
        <is>
          <t>LAURO DE FREITAS</t>
        </is>
      </c>
      <c r="B1071" s="22" t="n">
        <v>180</v>
      </c>
      <c r="C1071" s="22" t="n">
        <v>1015</v>
      </c>
      <c r="D1071" s="4" t="inlineStr">
        <is>
          <t>COLÉGIO ESTADUAL AMÉRICO SIMAS</t>
        </is>
      </c>
      <c r="E1071" s="7" t="n">
        <v>13</v>
      </c>
      <c r="F1071" s="23" t="n">
        <v>268</v>
      </c>
      <c r="G1071" s="17" t="inlineStr">
        <is>
          <t>300 m</t>
        </is>
      </c>
      <c r="H1071" s="4" t="inlineStr">
        <is>
          <t>52-018_PTZ_R MIGUEL SANTOS SILVA CENTRO</t>
        </is>
      </c>
      <c r="I1071" s="17" t="inlineStr">
        <is>
          <t>DOME</t>
        </is>
      </c>
      <c r="J1071" s="17" t="inlineStr">
        <is>
          <t>M6721-E-Z31</t>
        </is>
      </c>
      <c r="K1071" s="24" t="inlineStr">
        <is>
          <t>10.98.5.186</t>
        </is>
      </c>
      <c r="L1071" s="4" t="inlineStr">
        <is>
          <t>COI-SALVADOR</t>
        </is>
      </c>
      <c r="M1071" s="4" t="inlineStr">
        <is>
          <t>52a CIPM LAURO DE FREITAS</t>
        </is>
      </c>
      <c r="N1071" s="25" t="n">
        <v>-12.8953515</v>
      </c>
      <c r="O1071" s="25" t="n">
        <v>-38.322708</v>
      </c>
    </row>
    <row r="1072">
      <c r="A1072" s="4" t="inlineStr">
        <is>
          <t>LAURO DE FREITAS</t>
        </is>
      </c>
      <c r="B1072" s="22" t="n">
        <v>180</v>
      </c>
      <c r="C1072" s="22" t="n">
        <v>1023</v>
      </c>
      <c r="D1072" s="4" t="inlineStr">
        <is>
          <t>COLÉGIO ESTADUAL BARTOLOMEU DE GUSMÃO</t>
        </is>
      </c>
      <c r="E1072" s="7" t="n">
        <v>21</v>
      </c>
      <c r="F1072" s="23" t="n">
        <v>84</v>
      </c>
      <c r="G1072" s="17" t="inlineStr">
        <is>
          <t>100 m</t>
        </is>
      </c>
      <c r="H1072" s="4" t="inlineStr">
        <is>
          <t>52-041_RF_TP_IV_AVENIDA BRIGADEIRO MARIO EPINGAUS</t>
        </is>
      </c>
      <c r="I1072" s="17" t="inlineStr">
        <is>
          <t>FIX</t>
        </is>
      </c>
      <c r="J1072" s="17" t="inlineStr">
        <is>
          <t>M2241-QL</t>
        </is>
      </c>
      <c r="K1072" s="24" t="inlineStr">
        <is>
          <t>10.98.18.146</t>
        </is>
      </c>
      <c r="L1072" s="4" t="inlineStr">
        <is>
          <t>COI-SALVADOR</t>
        </is>
      </c>
      <c r="M1072" s="4" t="inlineStr">
        <is>
          <t>52a CIPM LAURO DE FREITAS</t>
        </is>
      </c>
      <c r="N1072" s="25" t="n">
        <v>-12.8971473</v>
      </c>
      <c r="O1072" s="25" t="n">
        <v>-38.3175365</v>
      </c>
    </row>
    <row r="1073">
      <c r="A1073" s="4" t="inlineStr">
        <is>
          <t>LAURO DE FREITAS</t>
        </is>
      </c>
      <c r="B1073" s="22" t="n">
        <v>180</v>
      </c>
      <c r="C1073" s="22" t="n">
        <v>1023</v>
      </c>
      <c r="D1073" s="4" t="inlineStr">
        <is>
          <t>COLÉGIO ESTADUAL BARTOLOMEU DE GUSMÃO</t>
        </is>
      </c>
      <c r="E1073" s="7" t="n">
        <v>21</v>
      </c>
      <c r="F1073" s="23" t="n">
        <v>115</v>
      </c>
      <c r="G1073" s="17" t="inlineStr">
        <is>
          <t>200 m</t>
        </is>
      </c>
      <c r="H1073" s="4" t="inlineStr">
        <is>
          <t>52-037_LPR_AV BRIGADEIRO MARIO EPINGHAUS STD PST MENOR PRECO</t>
        </is>
      </c>
      <c r="I1073" s="17" t="inlineStr">
        <is>
          <t>FIX</t>
        </is>
      </c>
      <c r="J1073" s="17" t="inlineStr">
        <is>
          <t>U1-0LRV(8-32)A AI Pro</t>
        </is>
      </c>
      <c r="K1073" s="24" t="inlineStr">
        <is>
          <t>10.98.16.162</t>
        </is>
      </c>
      <c r="L1073" s="4" t="inlineStr">
        <is>
          <t>COI-SALVADOR</t>
        </is>
      </c>
      <c r="M1073" s="4" t="inlineStr">
        <is>
          <t>52a CIPM LAURO DE FREITAS</t>
        </is>
      </c>
      <c r="N1073" s="25" t="n">
        <v>-12.8967826</v>
      </c>
      <c r="O1073" s="25" t="n">
        <v>-38.3177346</v>
      </c>
    </row>
    <row r="1074">
      <c r="A1074" s="4" t="inlineStr">
        <is>
          <t>LAURO DE FREITAS</t>
        </is>
      </c>
      <c r="B1074" s="22" t="n">
        <v>180</v>
      </c>
      <c r="C1074" s="22" t="n">
        <v>1090</v>
      </c>
      <c r="D1074" s="4" t="inlineStr">
        <is>
          <t>ESCOLA MUNICIPAL FÉLIX CARDOSO DE ARAÚJO</t>
        </is>
      </c>
      <c r="E1074" s="7" t="n">
        <v>4</v>
      </c>
      <c r="F1074" s="23" t="n">
        <v>273</v>
      </c>
      <c r="G1074" s="17" t="inlineStr">
        <is>
          <t>300 m</t>
        </is>
      </c>
      <c r="H1074" s="4" t="inlineStr">
        <is>
          <t>52-064_PTZ_BA 099 EM FRENTE A LOJA DE MOTOS TRIUMPH</t>
        </is>
      </c>
      <c r="I1074" s="17" t="inlineStr">
        <is>
          <t>DOME</t>
        </is>
      </c>
      <c r="J1074" s="17" t="inlineStr">
        <is>
          <t>M6741-E-Z37</t>
        </is>
      </c>
      <c r="K1074" s="24" t="inlineStr">
        <is>
          <t>10.98.32.34</t>
        </is>
      </c>
      <c r="L1074" s="4" t="inlineStr">
        <is>
          <t>COI-SALVADOR</t>
        </is>
      </c>
      <c r="M1074" s="4" t="inlineStr">
        <is>
          <t>52a CIPM LAURO DE FREITAS</t>
        </is>
      </c>
      <c r="N1074" s="25" t="n">
        <v>-12.8685897</v>
      </c>
      <c r="O1074" s="25" t="n">
        <v>-38.298967</v>
      </c>
    </row>
    <row r="1075">
      <c r="A1075" s="4" t="inlineStr">
        <is>
          <t>LAURO DE FREITAS</t>
        </is>
      </c>
      <c r="B1075" s="22" t="n">
        <v>180</v>
      </c>
      <c r="C1075" s="22" t="n">
        <v>1104</v>
      </c>
      <c r="D1075" s="4" t="inlineStr">
        <is>
          <t>ESCOLA MUNICIPAL DE CADETES MIRINS</t>
        </is>
      </c>
      <c r="E1075" s="7" t="n">
        <v>9</v>
      </c>
      <c r="F1075" s="23" t="n">
        <v>33</v>
      </c>
      <c r="G1075" s="17" t="inlineStr">
        <is>
          <t>100 m</t>
        </is>
      </c>
      <c r="H1075" s="4" t="inlineStr">
        <is>
          <t>52-048_PTZ_AV SANTO ANTONIO</t>
        </is>
      </c>
      <c r="I1075" s="17" t="inlineStr">
        <is>
          <t>DOME</t>
        </is>
      </c>
      <c r="J1075" s="17" t="inlineStr">
        <is>
          <t>M6721-E-Z31</t>
        </is>
      </c>
      <c r="K1075" s="24" t="inlineStr">
        <is>
          <t>10.98.31.114</t>
        </is>
      </c>
      <c r="L1075" s="4" t="inlineStr">
        <is>
          <t>COI-SALVADOR</t>
        </is>
      </c>
      <c r="M1075" s="4" t="inlineStr">
        <is>
          <t>52a CIPM LAURO DE FREITAS</t>
        </is>
      </c>
      <c r="N1075" s="25" t="n">
        <v>-12.868921</v>
      </c>
      <c r="O1075" s="25" t="n">
        <v>-38.3014693</v>
      </c>
    </row>
    <row r="1076">
      <c r="A1076" s="4" t="inlineStr">
        <is>
          <t>LAURO DE FREITAS</t>
        </is>
      </c>
      <c r="B1076" s="22" t="n">
        <v>180</v>
      </c>
      <c r="C1076" s="22" t="n">
        <v>1104</v>
      </c>
      <c r="D1076" s="4" t="inlineStr">
        <is>
          <t>ESCOLA MUNICIPAL DE CADETES MIRINS</t>
        </is>
      </c>
      <c r="E1076" s="7" t="n">
        <v>9</v>
      </c>
      <c r="F1076" s="23" t="n">
        <v>118</v>
      </c>
      <c r="G1076" s="17" t="inlineStr">
        <is>
          <t>200 m</t>
        </is>
      </c>
      <c r="H1076" s="4" t="inlineStr">
        <is>
          <t>52-086_RF_TP_IV_AV SANTOS DUMONT EM FRENTE DISTRIBUIDORA DE GESSO</t>
        </is>
      </c>
      <c r="I1076" s="17" t="inlineStr">
        <is>
          <t>FIX</t>
        </is>
      </c>
      <c r="J1076" s="17" t="inlineStr">
        <is>
          <t>M2221-QL</t>
        </is>
      </c>
      <c r="K1076" s="24" t="inlineStr">
        <is>
          <t>10.98.38.250</t>
        </is>
      </c>
      <c r="L1076" s="4" t="inlineStr">
        <is>
          <t>COI-SALVADOR</t>
        </is>
      </c>
      <c r="M1076" s="4" t="inlineStr">
        <is>
          <t>52a CIPM LAURO DE FREITAS</t>
        </is>
      </c>
      <c r="N1076" s="25" t="n">
        <v>-12.8702201</v>
      </c>
      <c r="O1076" s="25" t="n">
        <v>-38.301822</v>
      </c>
    </row>
    <row r="1077">
      <c r="A1077" s="4" t="inlineStr">
        <is>
          <t>LAURO DE FREITAS</t>
        </is>
      </c>
      <c r="B1077" s="22" t="n">
        <v>180</v>
      </c>
      <c r="C1077" s="22" t="n">
        <v>1104</v>
      </c>
      <c r="D1077" s="4" t="inlineStr">
        <is>
          <t>ESCOLA MUNICIPAL DE CADETES MIRINS</t>
        </is>
      </c>
      <c r="E1077" s="7" t="n">
        <v>9</v>
      </c>
      <c r="F1077" s="23" t="n">
        <v>282</v>
      </c>
      <c r="G1077" s="17" t="inlineStr">
        <is>
          <t>300 m</t>
        </is>
      </c>
      <c r="H1077" s="4" t="inlineStr">
        <is>
          <t>52-064_PTZ_BA 099 EM FRENTE A LOJA DE MOTOS TRIUMPH</t>
        </is>
      </c>
      <c r="I1077" s="17" t="inlineStr">
        <is>
          <t>DOME</t>
        </is>
      </c>
      <c r="J1077" s="17" t="inlineStr">
        <is>
          <t>M6741-E-Z37</t>
        </is>
      </c>
      <c r="K1077" s="24" t="inlineStr">
        <is>
          <t>10.98.32.34</t>
        </is>
      </c>
      <c r="L1077" s="4" t="inlineStr">
        <is>
          <t>COI-SALVADOR</t>
        </is>
      </c>
      <c r="M1077" s="4" t="inlineStr">
        <is>
          <t>52a CIPM LAURO DE FREITAS</t>
        </is>
      </c>
      <c r="N1077" s="25" t="n">
        <v>-12.8685897</v>
      </c>
      <c r="O1077" s="25" t="n">
        <v>-38.298967</v>
      </c>
    </row>
    <row r="1078">
      <c r="A1078" s="4" t="inlineStr">
        <is>
          <t>LAURO DE FREITAS</t>
        </is>
      </c>
      <c r="B1078" s="22" t="n">
        <v>180</v>
      </c>
      <c r="C1078" s="22" t="n">
        <v>1104</v>
      </c>
      <c r="D1078" s="4" t="inlineStr">
        <is>
          <t>ESCOLA MUNICIPAL DE CADETES MIRINS</t>
        </is>
      </c>
      <c r="E1078" s="7" t="n">
        <v>9</v>
      </c>
      <c r="F1078" s="23" t="n">
        <v>286</v>
      </c>
      <c r="G1078" s="17" t="inlineStr">
        <is>
          <t>300 m</t>
        </is>
      </c>
      <c r="H1078" s="4" t="inlineStr">
        <is>
          <t>52-060_PTZ_ESTRADA DO COCO FRENTE AO CORPO DE BOMBEIROS</t>
        </is>
      </c>
      <c r="I1078" s="17" t="inlineStr">
        <is>
          <t>DOME</t>
        </is>
      </c>
      <c r="J1078" s="17" t="inlineStr">
        <is>
          <t>M6721-E-Z31</t>
        </is>
      </c>
      <c r="K1078" s="24" t="inlineStr">
        <is>
          <t>10.98.39.170</t>
        </is>
      </c>
      <c r="L1078" s="4" t="inlineStr">
        <is>
          <t>COI-SALVADOR</t>
        </is>
      </c>
      <c r="M1078" s="4" t="inlineStr">
        <is>
          <t>52a CIPM LAURO DE FREITAS</t>
        </is>
      </c>
      <c r="N1078" s="25" t="n">
        <v>-12.8714597</v>
      </c>
      <c r="O1078" s="25" t="n">
        <v>-38.3027836</v>
      </c>
    </row>
    <row r="1079">
      <c r="A1079" s="4" t="inlineStr">
        <is>
          <t>LAURO DE FREITAS</t>
        </is>
      </c>
      <c r="B1079" s="22" t="n">
        <v>180</v>
      </c>
      <c r="C1079" s="22" t="n">
        <v>1112</v>
      </c>
      <c r="D1079" s="4" t="inlineStr">
        <is>
          <t>ESCOLA MUNICIPAL CONSTANTINO VIEIRA</t>
        </is>
      </c>
      <c r="E1079" s="7" t="n">
        <v>3</v>
      </c>
      <c r="F1079" s="23" t="n">
        <v>267</v>
      </c>
      <c r="G1079" s="17" t="inlineStr">
        <is>
          <t>300 m</t>
        </is>
      </c>
      <c r="H1079" s="4" t="inlineStr">
        <is>
          <t>52-064_PTZ_BA 099 EM FRENTE A LOJA DE MOTOS TRIUMPH</t>
        </is>
      </c>
      <c r="I1079" s="17" t="inlineStr">
        <is>
          <t>DOME</t>
        </is>
      </c>
      <c r="J1079" s="17" t="inlineStr">
        <is>
          <t>M6741-E-Z37</t>
        </is>
      </c>
      <c r="K1079" s="24" t="inlineStr">
        <is>
          <t>10.98.32.34</t>
        </is>
      </c>
      <c r="L1079" s="4" t="inlineStr">
        <is>
          <t>COI-SALVADOR</t>
        </is>
      </c>
      <c r="M1079" s="4" t="inlineStr">
        <is>
          <t>52a CIPM LAURO DE FREITAS</t>
        </is>
      </c>
      <c r="N1079" s="25" t="n">
        <v>-12.8685897</v>
      </c>
      <c r="O1079" s="25" t="n">
        <v>-38.298967</v>
      </c>
    </row>
    <row r="1080">
      <c r="A1080" s="4" t="inlineStr">
        <is>
          <t>LAURO DE FREITAS</t>
        </is>
      </c>
      <c r="B1080" s="22" t="n">
        <v>180</v>
      </c>
      <c r="C1080" s="22" t="n">
        <v>1147</v>
      </c>
      <c r="D1080" s="4" t="inlineStr">
        <is>
          <t>ESCOLA MUNICIPAL DOUCTOR PAULO MALAQUIAS DE MELLO</t>
        </is>
      </c>
      <c r="E1080" s="7" t="n">
        <v>7</v>
      </c>
      <c r="F1080" s="23" t="n">
        <v>260</v>
      </c>
      <c r="G1080" s="17" t="inlineStr">
        <is>
          <t>300 m</t>
        </is>
      </c>
      <c r="H1080" s="4" t="inlineStr">
        <is>
          <t>52-049_PTZ_RUA QUEIRA DEUS</t>
        </is>
      </c>
      <c r="I1080" s="17" t="inlineStr">
        <is>
          <t>DOME</t>
        </is>
      </c>
      <c r="J1080" s="17" t="inlineStr">
        <is>
          <t>M6741-E-Z37</t>
        </is>
      </c>
      <c r="K1080" s="24" t="inlineStr">
        <is>
          <t>10.98.31.122</t>
        </is>
      </c>
      <c r="L1080" s="4" t="inlineStr">
        <is>
          <t>COI-SALVADOR</t>
        </is>
      </c>
      <c r="M1080" s="4" t="inlineStr">
        <is>
          <t>52a CIPM LAURO DE FREITAS</t>
        </is>
      </c>
      <c r="N1080" s="25" t="n">
        <v>-12.8646544</v>
      </c>
      <c r="O1080" s="25" t="n">
        <v>-38.3041698</v>
      </c>
    </row>
    <row r="1081">
      <c r="A1081" s="4" t="inlineStr">
        <is>
          <t>LAURO DE FREITAS</t>
        </is>
      </c>
      <c r="B1081" s="22" t="n">
        <v>180</v>
      </c>
      <c r="C1081" s="22" t="n">
        <v>1155</v>
      </c>
      <c r="D1081" s="4" t="inlineStr">
        <is>
          <t>COLÉGIO APOIO</t>
        </is>
      </c>
      <c r="E1081" s="7" t="n">
        <v>23</v>
      </c>
      <c r="F1081" s="23" t="n">
        <v>214</v>
      </c>
      <c r="G1081" s="17" t="inlineStr">
        <is>
          <t>300 m</t>
        </is>
      </c>
      <c r="H1081" s="4" t="inlineStr">
        <is>
          <t>52-063_PTZ_AVENIDA PRAIA DE ITAPUA</t>
        </is>
      </c>
      <c r="I1081" s="17" t="inlineStr">
        <is>
          <t>DOME</t>
        </is>
      </c>
      <c r="J1081" s="17" t="inlineStr">
        <is>
          <t>M6721-E-Z31</t>
        </is>
      </c>
      <c r="K1081" s="24" t="inlineStr">
        <is>
          <t>10.98.32.26</t>
        </is>
      </c>
      <c r="L1081" s="4" t="inlineStr">
        <is>
          <t>COI-SALVADOR</t>
        </is>
      </c>
      <c r="M1081" s="4" t="inlineStr">
        <is>
          <t>52a CIPM LAURO DE FREITAS</t>
        </is>
      </c>
      <c r="N1081" s="25" t="n">
        <v>-12.88733</v>
      </c>
      <c r="O1081" s="25" t="n">
        <v>-38.29936</v>
      </c>
    </row>
    <row r="1082">
      <c r="A1082" s="4" t="inlineStr">
        <is>
          <t>LAURO DE FREITAS</t>
        </is>
      </c>
      <c r="B1082" s="22" t="n">
        <v>180</v>
      </c>
      <c r="C1082" s="22" t="n">
        <v>1287</v>
      </c>
      <c r="D1082" s="4" t="inlineStr">
        <is>
          <t>ESCOLA MUNICIPAL ANA LÚCIA MAGALHÃES</t>
        </is>
      </c>
      <c r="E1082" s="7" t="n">
        <v>6</v>
      </c>
      <c r="F1082" s="23" t="n">
        <v>105</v>
      </c>
      <c r="G1082" s="17" t="inlineStr">
        <is>
          <t>200 m</t>
        </is>
      </c>
      <c r="H1082" s="4" t="inlineStr">
        <is>
          <t>52-023_PTZ_AV BRIGADEIRO MARIO EPINGAUS</t>
        </is>
      </c>
      <c r="I1082" s="17" t="inlineStr">
        <is>
          <t>DOME</t>
        </is>
      </c>
      <c r="J1082" s="17" t="inlineStr">
        <is>
          <t>M6721-E-Z31</t>
        </is>
      </c>
      <c r="K1082" s="24" t="inlineStr">
        <is>
          <t>10.98.5.122</t>
        </is>
      </c>
      <c r="L1082" s="4" t="inlineStr">
        <is>
          <t>COI-SALVADOR</t>
        </is>
      </c>
      <c r="M1082" s="4" t="inlineStr">
        <is>
          <t>52a CIPM LAURO DE FREITAS</t>
        </is>
      </c>
      <c r="N1082" s="25" t="n">
        <v>-12.8969851</v>
      </c>
      <c r="O1082" s="25" t="n">
        <v>-38.3217017</v>
      </c>
    </row>
    <row r="1083">
      <c r="A1083" s="4" t="inlineStr">
        <is>
          <t>LAURO DE FREITAS</t>
        </is>
      </c>
      <c r="B1083" s="22" t="n">
        <v>180</v>
      </c>
      <c r="C1083" s="22" t="n">
        <v>1287</v>
      </c>
      <c r="D1083" s="4" t="inlineStr">
        <is>
          <t>ESCOLA MUNICIPAL ANA LÚCIA MAGALHÃES</t>
        </is>
      </c>
      <c r="E1083" s="7" t="n">
        <v>6</v>
      </c>
      <c r="F1083" s="23" t="n">
        <v>234</v>
      </c>
      <c r="G1083" s="17" t="inlineStr">
        <is>
          <t>300 m</t>
        </is>
      </c>
      <c r="H1083" s="4" t="inlineStr">
        <is>
          <t>52-066_PTZ_RUA DOIS DE FEVEREIRO</t>
        </is>
      </c>
      <c r="I1083" s="17" t="inlineStr">
        <is>
          <t>DOME</t>
        </is>
      </c>
      <c r="J1083" s="17" t="inlineStr">
        <is>
          <t>M6721-E-Z31</t>
        </is>
      </c>
      <c r="K1083" s="24" t="inlineStr">
        <is>
          <t>10.98.32.58</t>
        </is>
      </c>
      <c r="L1083" s="4" t="inlineStr">
        <is>
          <t>COI-SALVADOR</t>
        </is>
      </c>
      <c r="M1083" s="4" t="inlineStr">
        <is>
          <t>52a CIPM LAURO DE FREITAS</t>
        </is>
      </c>
      <c r="N1083" s="25" t="n">
        <v>-12.8996825</v>
      </c>
      <c r="O1083" s="25" t="n">
        <v>-38.3224025</v>
      </c>
    </row>
    <row r="1084">
      <c r="A1084" s="4" t="inlineStr">
        <is>
          <t>LAURO DE FREITAS</t>
        </is>
      </c>
      <c r="B1084" s="22" t="n">
        <v>180</v>
      </c>
      <c r="C1084" s="22" t="n">
        <v>1287</v>
      </c>
      <c r="D1084" s="4" t="inlineStr">
        <is>
          <t>ESCOLA MUNICIPAL ANA LÚCIA MAGALHÃES</t>
        </is>
      </c>
      <c r="E1084" s="7" t="n">
        <v>6</v>
      </c>
      <c r="F1084" s="23" t="n">
        <v>237</v>
      </c>
      <c r="G1084" s="17" t="inlineStr">
        <is>
          <t>300 m</t>
        </is>
      </c>
      <c r="H1084" s="4" t="inlineStr">
        <is>
          <t>52-017_PTZ_PRACA MARTINIANO MAIA CENTRO</t>
        </is>
      </c>
      <c r="I1084" s="17" t="inlineStr">
        <is>
          <t>DOME</t>
        </is>
      </c>
      <c r="J1084" s="17" t="inlineStr">
        <is>
          <t>M6721-E-Z31</t>
        </is>
      </c>
      <c r="K1084" s="24" t="inlineStr">
        <is>
          <t>10.98.18.154</t>
        </is>
      </c>
      <c r="L1084" s="4" t="inlineStr">
        <is>
          <t>COI-SALVADOR</t>
        </is>
      </c>
      <c r="M1084" s="4" t="inlineStr">
        <is>
          <t>52a CIPM LAURO DE FREITAS</t>
        </is>
      </c>
      <c r="N1084" s="25" t="n">
        <v>-12.89578</v>
      </c>
      <c r="O1084" s="25" t="n">
        <v>-38.323634</v>
      </c>
    </row>
    <row r="1085">
      <c r="A1085" s="4" t="inlineStr">
        <is>
          <t>LAURO DE FREITAS</t>
        </is>
      </c>
      <c r="B1085" s="22" t="n">
        <v>180</v>
      </c>
      <c r="C1085" s="22" t="n">
        <v>1287</v>
      </c>
      <c r="D1085" s="4" t="inlineStr">
        <is>
          <t>ESCOLA MUNICIPAL ANA LÚCIA MAGALHÃES</t>
        </is>
      </c>
      <c r="E1085" s="7" t="n">
        <v>6</v>
      </c>
      <c r="F1085" s="23" t="n">
        <v>249</v>
      </c>
      <c r="G1085" s="17" t="inlineStr">
        <is>
          <t>300 m</t>
        </is>
      </c>
      <c r="H1085" s="4" t="inlineStr">
        <is>
          <t>52-040 RF TP IV RUA MIGUEL SANTOS SILVA CENTRO</t>
        </is>
      </c>
      <c r="I1085" s="17" t="inlineStr">
        <is>
          <t>FIX</t>
        </is>
      </c>
      <c r="J1085" s="17" t="inlineStr">
        <is>
          <t>HWT-M6741-10-Z40-E2</t>
        </is>
      </c>
      <c r="K1085" s="24" t="inlineStr">
        <is>
          <t>10.98.5.138</t>
        </is>
      </c>
      <c r="L1085" s="4" t="inlineStr">
        <is>
          <t>COI-SALVADOR</t>
        </is>
      </c>
      <c r="M1085" s="4" t="inlineStr">
        <is>
          <t>52a CIPM LAURO DE FREITAS</t>
        </is>
      </c>
      <c r="N1085" s="25" t="n">
        <v>-12.897188</v>
      </c>
      <c r="O1085" s="25" t="n">
        <v>-38.3247212</v>
      </c>
    </row>
    <row r="1086">
      <c r="A1086" s="4" t="inlineStr">
        <is>
          <t>LAURO DE FREITAS</t>
        </is>
      </c>
      <c r="B1086" s="22" t="n">
        <v>180</v>
      </c>
      <c r="C1086" s="22" t="n">
        <v>1287</v>
      </c>
      <c r="D1086" s="4" t="inlineStr">
        <is>
          <t>ESCOLA MUNICIPAL ANA LÚCIA MAGALHÃES</t>
        </is>
      </c>
      <c r="E1086" s="7" t="n">
        <v>6</v>
      </c>
      <c r="F1086" s="23" t="n">
        <v>249</v>
      </c>
      <c r="G1086" s="17" t="inlineStr">
        <is>
          <t>300 m</t>
        </is>
      </c>
      <c r="H1086" s="4" t="inlineStr">
        <is>
          <t>52-018_PTZ_R MIGUEL SANTOS SILVA CENTRO</t>
        </is>
      </c>
      <c r="I1086" s="17" t="inlineStr">
        <is>
          <t>DOME</t>
        </is>
      </c>
      <c r="J1086" s="17" t="inlineStr">
        <is>
          <t>M6721-E-Z31</t>
        </is>
      </c>
      <c r="K1086" s="24" t="inlineStr">
        <is>
          <t>10.98.5.186</t>
        </is>
      </c>
      <c r="L1086" s="4" t="inlineStr">
        <is>
          <t>COI-SALVADOR</t>
        </is>
      </c>
      <c r="M1086" s="4" t="inlineStr">
        <is>
          <t>52a CIPM LAURO DE FREITAS</t>
        </is>
      </c>
      <c r="N1086" s="25" t="n">
        <v>-12.8953515</v>
      </c>
      <c r="O1086" s="25" t="n">
        <v>-38.322708</v>
      </c>
    </row>
    <row r="1087">
      <c r="A1087" s="4" t="inlineStr">
        <is>
          <t>LAURO DE FREITAS</t>
        </is>
      </c>
      <c r="B1087" s="22" t="n">
        <v>180</v>
      </c>
      <c r="C1087" s="22" t="n">
        <v>1287</v>
      </c>
      <c r="D1087" s="4" t="inlineStr">
        <is>
          <t>ESCOLA MUNICIPAL ANA LÚCIA MAGALHÃES</t>
        </is>
      </c>
      <c r="E1087" s="7" t="n">
        <v>6</v>
      </c>
      <c r="F1087" s="23" t="n">
        <v>263</v>
      </c>
      <c r="G1087" s="17" t="inlineStr">
        <is>
          <t>300 m</t>
        </is>
      </c>
      <c r="H1087" s="4" t="inlineStr">
        <is>
          <t>52-016_PTZ_LADEIRA DA PRACA MATRIZ FUNDO</t>
        </is>
      </c>
      <c r="I1087" s="17" t="inlineStr">
        <is>
          <t>DOME</t>
        </is>
      </c>
      <c r="J1087" s="17" t="inlineStr">
        <is>
          <t>M6721-E-Z31</t>
        </is>
      </c>
      <c r="K1087" s="24" t="inlineStr">
        <is>
          <t>10.98.21.98</t>
        </is>
      </c>
      <c r="L1087" s="4" t="inlineStr">
        <is>
          <t>COI-SALVADOR</t>
        </is>
      </c>
      <c r="M1087" s="4" t="inlineStr">
        <is>
          <t>52a CIPM LAURO DE FREITAS</t>
        </is>
      </c>
      <c r="N1087" s="25" t="n">
        <v>-12.89733</v>
      </c>
      <c r="O1087" s="25" t="n">
        <v>-38.3248731</v>
      </c>
    </row>
    <row r="1088">
      <c r="A1088" s="4" t="inlineStr">
        <is>
          <t>LAURO DE FREITAS</t>
        </is>
      </c>
      <c r="B1088" s="22" t="n">
        <v>180</v>
      </c>
      <c r="C1088" s="22" t="n">
        <v>1414</v>
      </c>
      <c r="D1088" s="4" t="inlineStr">
        <is>
          <t>CENTRO EDUCACIONAL MUNICIPAL FÊNIX</t>
        </is>
      </c>
      <c r="E1088" s="7" t="n">
        <v>11</v>
      </c>
      <c r="F1088" s="23" t="n">
        <v>219</v>
      </c>
      <c r="G1088" s="17" t="inlineStr">
        <is>
          <t>300 m</t>
        </is>
      </c>
      <c r="H1088" s="4" t="inlineStr">
        <is>
          <t>52-083_RF_TP_III_AV AMARILIO THIAGO DOS SANTOS EM FRENTE A ART FRIO</t>
        </is>
      </c>
      <c r="I1088" s="17" t="inlineStr">
        <is>
          <t>FIX</t>
        </is>
      </c>
      <c r="J1088" s="17" t="inlineStr">
        <is>
          <t>M2221-QL</t>
        </is>
      </c>
      <c r="K1088" s="24" t="inlineStr">
        <is>
          <t>10.98.32.66</t>
        </is>
      </c>
      <c r="L1088" s="4" t="inlineStr">
        <is>
          <t>COI-SALVADOR</t>
        </is>
      </c>
      <c r="M1088" s="4" t="inlineStr">
        <is>
          <t>52a CIPM LAURO DE FREITAS</t>
        </is>
      </c>
      <c r="N1088" s="25" t="n">
        <v>-12.8990696</v>
      </c>
      <c r="O1088" s="25" t="n">
        <v>-38.3197118</v>
      </c>
    </row>
    <row r="1089">
      <c r="A1089" s="4" t="inlineStr">
        <is>
          <t>LAURO DE FREITAS</t>
        </is>
      </c>
      <c r="B1089" s="22" t="n">
        <v>180</v>
      </c>
      <c r="C1089" s="22" t="n">
        <v>1422</v>
      </c>
      <c r="D1089" s="4" t="inlineStr">
        <is>
          <t>ESCOLA MUNICIPAL DA VILA PRAIANA</t>
        </is>
      </c>
      <c r="E1089" s="7" t="n">
        <v>11</v>
      </c>
      <c r="F1089" s="23" t="n">
        <v>253</v>
      </c>
      <c r="G1089" s="17" t="inlineStr">
        <is>
          <t>300 m</t>
        </is>
      </c>
      <c r="H1089" s="4" t="inlineStr">
        <is>
          <t>52-083_RF_TP_III_AV AMARILIO THIAGO DOS SANTOS EM FRENTE A ART FRIO</t>
        </is>
      </c>
      <c r="I1089" s="17" t="inlineStr">
        <is>
          <t>FIX</t>
        </is>
      </c>
      <c r="J1089" s="17" t="inlineStr">
        <is>
          <t>M2221-QL</t>
        </is>
      </c>
      <c r="K1089" s="24" t="inlineStr">
        <is>
          <t>10.98.32.66</t>
        </is>
      </c>
      <c r="L1089" s="4" t="inlineStr">
        <is>
          <t>COI-SALVADOR</t>
        </is>
      </c>
      <c r="M1089" s="4" t="inlineStr">
        <is>
          <t>52a CIPM LAURO DE FREITAS</t>
        </is>
      </c>
      <c r="N1089" s="25" t="n">
        <v>-12.8990696</v>
      </c>
      <c r="O1089" s="25" t="n">
        <v>-38.3197118</v>
      </c>
    </row>
    <row r="1090">
      <c r="A1090" s="4" t="inlineStr">
        <is>
          <t>LAURO DE FREITAS</t>
        </is>
      </c>
      <c r="B1090" s="22" t="n">
        <v>180</v>
      </c>
      <c r="C1090" s="22" t="n">
        <v>1422</v>
      </c>
      <c r="D1090" s="4" t="inlineStr">
        <is>
          <t>ESCOLA MUNICIPAL DA VILA PRAIANA</t>
        </is>
      </c>
      <c r="E1090" s="7" t="n">
        <v>11</v>
      </c>
      <c r="F1090" s="23" t="n">
        <v>285</v>
      </c>
      <c r="G1090" s="17" t="inlineStr">
        <is>
          <t>300 m</t>
        </is>
      </c>
      <c r="H1090" s="4" t="inlineStr">
        <is>
          <t>52-024_PTZ_RUA AMARILIO TIAGO DOS SANTOS</t>
        </is>
      </c>
      <c r="I1090" s="17" t="inlineStr">
        <is>
          <t>DOME</t>
        </is>
      </c>
      <c r="J1090" s="17" t="inlineStr">
        <is>
          <t>HWT-M6741-10-Z40-E2</t>
        </is>
      </c>
      <c r="K1090" s="24" t="inlineStr">
        <is>
          <t>10.98.5.218</t>
        </is>
      </c>
      <c r="L1090" s="4" t="inlineStr">
        <is>
          <t>COI-SALVADOR</t>
        </is>
      </c>
      <c r="M1090" s="4" t="inlineStr">
        <is>
          <t>52a CIPM LAURO DE FREITAS</t>
        </is>
      </c>
      <c r="N1090" s="25" t="n">
        <v>-12.90187</v>
      </c>
      <c r="O1090" s="25" t="n">
        <v>-38.3164853</v>
      </c>
    </row>
    <row r="1091">
      <c r="A1091" s="4" t="inlineStr">
        <is>
          <t>LAURO DE FREITAS</t>
        </is>
      </c>
      <c r="B1091" s="22" t="n">
        <v>180</v>
      </c>
      <c r="C1091" s="22" t="n">
        <v>1430</v>
      </c>
      <c r="D1091" s="4" t="inlineStr">
        <is>
          <t>UNIME - UNIÃO METROPOLITANA DE EDUCAÇÃO E CULTURA</t>
        </is>
      </c>
      <c r="E1091" s="7" t="n">
        <v>27</v>
      </c>
      <c r="F1091" s="23" t="n">
        <v>98</v>
      </c>
      <c r="G1091" s="17" t="inlineStr">
        <is>
          <t>100 m</t>
        </is>
      </c>
      <c r="H1091" s="4" t="inlineStr">
        <is>
          <t>52-084_RF_TP_IV_AV LUIZ TARQUINIO PONTES PONTO DE ONIBUS EM FRENTE UNIME</t>
        </is>
      </c>
      <c r="I1091" s="17" t="inlineStr">
        <is>
          <t>FIX</t>
        </is>
      </c>
      <c r="J1091" s="17" t="inlineStr">
        <is>
          <t>HWT-M6741-10-Z40-E2</t>
        </is>
      </c>
      <c r="K1091" s="24" t="inlineStr">
        <is>
          <t>10.98.38.158</t>
        </is>
      </c>
      <c r="L1091" s="4" t="inlineStr">
        <is>
          <t>COI-SALVADOR</t>
        </is>
      </c>
      <c r="M1091" s="4" t="inlineStr">
        <is>
          <t>52a CIPM LAURO DE FREITAS</t>
        </is>
      </c>
      <c r="N1091" s="25" t="n">
        <v>-12.890595</v>
      </c>
      <c r="O1091" s="25" t="n">
        <v>-38.316186</v>
      </c>
    </row>
    <row r="1092">
      <c r="A1092" s="4" t="inlineStr">
        <is>
          <t>LAURO DE FREITAS</t>
        </is>
      </c>
      <c r="B1092" s="22" t="n">
        <v>180</v>
      </c>
      <c r="C1092" s="22" t="n">
        <v>1520</v>
      </c>
      <c r="D1092" s="4" t="inlineStr">
        <is>
          <t>SARTRE ESCOLA SEB - UNIDADE MONET</t>
        </is>
      </c>
      <c r="E1092" s="7" t="n">
        <v>10</v>
      </c>
      <c r="F1092" s="23" t="n">
        <v>22</v>
      </c>
      <c r="G1092" s="17" t="inlineStr">
        <is>
          <t>100 m</t>
        </is>
      </c>
      <c r="H1092" s="4" t="inlineStr">
        <is>
          <t>52-052_PTZ_RUA ANA C B DIAS EM FRENTE COLEGIO SARTRE</t>
        </is>
      </c>
      <c r="I1092" s="17" t="inlineStr">
        <is>
          <t>DOME</t>
        </is>
      </c>
      <c r="J1092" s="17" t="inlineStr">
        <is>
          <t>M6721-E-Z31</t>
        </is>
      </c>
      <c r="K1092" s="24" t="inlineStr">
        <is>
          <t>10.98.39.146</t>
        </is>
      </c>
      <c r="L1092" s="4" t="inlineStr">
        <is>
          <t>COI-SALVADOR</t>
        </is>
      </c>
      <c r="M1092" s="4" t="inlineStr">
        <is>
          <t>52a CIPM LAURO DE FREITAS</t>
        </is>
      </c>
      <c r="N1092" s="25" t="n">
        <v>-12.8812763</v>
      </c>
      <c r="O1092" s="25" t="n">
        <v>-38.2923617</v>
      </c>
    </row>
    <row r="1093">
      <c r="A1093" s="4" t="inlineStr">
        <is>
          <t>LAURO DE FREITAS</t>
        </is>
      </c>
      <c r="B1093" s="22" t="n">
        <v>180</v>
      </c>
      <c r="C1093" s="22" t="n">
        <v>1520</v>
      </c>
      <c r="D1093" s="4" t="inlineStr">
        <is>
          <t>SARTRE ESCOLA SEB - UNIDADE MONET</t>
        </is>
      </c>
      <c r="E1093" s="7" t="n">
        <v>10</v>
      </c>
      <c r="F1093" s="23" t="n">
        <v>158</v>
      </c>
      <c r="G1093" s="17" t="inlineStr">
        <is>
          <t>200 m</t>
        </is>
      </c>
      <c r="H1093" s="4" t="inlineStr">
        <is>
          <t>52-076_LPR_AV PRISCILA DUTRA SENTIDO COLEGIO SARTRE</t>
        </is>
      </c>
      <c r="I1093" s="17" t="inlineStr">
        <is>
          <t>FIX</t>
        </is>
      </c>
      <c r="J1093" s="17" t="inlineStr">
        <is>
          <t>M2221-QL</t>
        </is>
      </c>
      <c r="K1093" s="24" t="inlineStr">
        <is>
          <t>10.98.33.234</t>
        </is>
      </c>
      <c r="L1093" s="4" t="inlineStr">
        <is>
          <t>COI-SALVADOR</t>
        </is>
      </c>
      <c r="M1093" s="4" t="inlineStr">
        <is>
          <t>52a CIPM LAURO DE FREITAS</t>
        </is>
      </c>
      <c r="N1093" s="25" t="n">
        <v>-12.88061</v>
      </c>
      <c r="O1093" s="25" t="n">
        <v>-38.29375</v>
      </c>
    </row>
    <row r="1094">
      <c r="A1094" s="4" t="inlineStr">
        <is>
          <t>LAURO DE FREITAS</t>
        </is>
      </c>
      <c r="B1094" s="22" t="n">
        <v>180</v>
      </c>
      <c r="C1094" s="22" t="n">
        <v>1546</v>
      </c>
      <c r="D1094" s="4" t="inlineStr">
        <is>
          <t>CEEP TIC - CENTRO ESTADUAL DE EDUC PROF EM TEC, INF E COMUNIC</t>
        </is>
      </c>
      <c r="E1094" s="7" t="n">
        <v>11</v>
      </c>
      <c r="F1094" s="23" t="n">
        <v>121</v>
      </c>
      <c r="G1094" s="17" t="inlineStr">
        <is>
          <t>200 m</t>
        </is>
      </c>
      <c r="H1094" s="4" t="inlineStr">
        <is>
          <t>52-015_PTZ_RUA EUVALDO SANTOS LEITE CENTRO</t>
        </is>
      </c>
      <c r="I1094" s="17" t="inlineStr">
        <is>
          <t>DOME</t>
        </is>
      </c>
      <c r="J1094" s="17" t="inlineStr">
        <is>
          <t>M6741-E-Z37</t>
        </is>
      </c>
      <c r="K1094" s="24" t="inlineStr">
        <is>
          <t>10.98.5.154</t>
        </is>
      </c>
      <c r="L1094" s="4" t="inlineStr">
        <is>
          <t>COI-SALVADOR</t>
        </is>
      </c>
      <c r="M1094" s="4" t="inlineStr">
        <is>
          <t>52a CIPM LAURO DE FREITAS</t>
        </is>
      </c>
      <c r="N1094" s="25" t="n">
        <v>-12.898541</v>
      </c>
      <c r="O1094" s="25" t="n">
        <v>-38.327692</v>
      </c>
    </row>
    <row r="1095">
      <c r="A1095" s="4" t="inlineStr">
        <is>
          <t>LAURO DE FREITAS</t>
        </is>
      </c>
      <c r="B1095" s="22" t="n">
        <v>180</v>
      </c>
      <c r="C1095" s="22" t="n">
        <v>1546</v>
      </c>
      <c r="D1095" s="4" t="inlineStr">
        <is>
          <t>CEEP TIC - CENTRO ESTADUAL DE EDUC PROF EM TEC, INF E COMUNIC</t>
        </is>
      </c>
      <c r="E1095" s="7" t="n">
        <v>11</v>
      </c>
      <c r="F1095" s="23" t="n">
        <v>239</v>
      </c>
      <c r="G1095" s="17" t="inlineStr">
        <is>
          <t>300 m</t>
        </is>
      </c>
      <c r="H1095" s="4" t="inlineStr">
        <is>
          <t>52-016_PTZ_LADEIRA DA PRACA MATRIZ FUNDO</t>
        </is>
      </c>
      <c r="I1095" s="17" t="inlineStr">
        <is>
          <t>DOME</t>
        </is>
      </c>
      <c r="J1095" s="17" t="inlineStr">
        <is>
          <t>M6721-E-Z31</t>
        </is>
      </c>
      <c r="K1095" s="24" t="inlineStr">
        <is>
          <t>10.98.21.98</t>
        </is>
      </c>
      <c r="L1095" s="4" t="inlineStr">
        <is>
          <t>COI-SALVADOR</t>
        </is>
      </c>
      <c r="M1095" s="4" t="inlineStr">
        <is>
          <t>52a CIPM LAURO DE FREITAS</t>
        </is>
      </c>
      <c r="N1095" s="25" t="n">
        <v>-12.89733</v>
      </c>
      <c r="O1095" s="25" t="n">
        <v>-38.3248731</v>
      </c>
    </row>
    <row r="1096">
      <c r="A1096" s="4" t="inlineStr">
        <is>
          <t>LAURO DE FREITAS</t>
        </is>
      </c>
      <c r="B1096" s="22" t="n">
        <v>180</v>
      </c>
      <c r="C1096" s="22" t="n">
        <v>1546</v>
      </c>
      <c r="D1096" s="4" t="inlineStr">
        <is>
          <t>CEEP TIC - CENTRO ESTADUAL DE EDUC PROF EM TEC, INF E COMUNIC</t>
        </is>
      </c>
      <c r="E1096" s="7" t="n">
        <v>11</v>
      </c>
      <c r="F1096" s="23" t="n">
        <v>262</v>
      </c>
      <c r="G1096" s="17" t="inlineStr">
        <is>
          <t>300 m</t>
        </is>
      </c>
      <c r="H1096" s="4" t="inlineStr">
        <is>
          <t>52-040 RF TP IV RUA MIGUEL SANTOS SILVA CENTRO</t>
        </is>
      </c>
      <c r="I1096" s="17" t="inlineStr">
        <is>
          <t>FIX</t>
        </is>
      </c>
      <c r="J1096" s="17" t="inlineStr">
        <is>
          <t>HWT-M6741-10-Z40-E2</t>
        </is>
      </c>
      <c r="K1096" s="24" t="inlineStr">
        <is>
          <t>10.98.5.138</t>
        </is>
      </c>
      <c r="L1096" s="4" t="inlineStr">
        <is>
          <t>COI-SALVADOR</t>
        </is>
      </c>
      <c r="M1096" s="4" t="inlineStr">
        <is>
          <t>52a CIPM LAURO DE FREITAS</t>
        </is>
      </c>
      <c r="N1096" s="25" t="n">
        <v>-12.897188</v>
      </c>
      <c r="O1096" s="25" t="n">
        <v>-38.3247212</v>
      </c>
    </row>
    <row r="1097">
      <c r="A1097" s="4" t="inlineStr">
        <is>
          <t>LAURO DE FREITAS</t>
        </is>
      </c>
      <c r="B1097" s="22" t="n">
        <v>180</v>
      </c>
      <c r="C1097" s="22" t="n">
        <v>1570</v>
      </c>
      <c r="D1097" s="4" t="inlineStr">
        <is>
          <t>ESCOLA TENENTE GUSTAVO DOS SANTOS</t>
        </is>
      </c>
      <c r="E1097" s="7" t="n">
        <v>5</v>
      </c>
      <c r="F1097" s="23" t="n">
        <v>122</v>
      </c>
      <c r="G1097" s="17" t="inlineStr">
        <is>
          <t>200 m</t>
        </is>
      </c>
      <c r="H1097" s="4" t="inlineStr">
        <is>
          <t>81-041_LPR_R DIRETA DO CAPELAO STD VIDA NOVA</t>
        </is>
      </c>
      <c r="I1097" s="17" t="inlineStr">
        <is>
          <t>FIX</t>
        </is>
      </c>
      <c r="J1097" s="17" t="inlineStr">
        <is>
          <t>M2241-QL</t>
        </is>
      </c>
      <c r="K1097" s="24" t="inlineStr">
        <is>
          <t>10.98.45.138</t>
        </is>
      </c>
      <c r="L1097" s="4" t="inlineStr">
        <is>
          <t>COI-SALVADOR</t>
        </is>
      </c>
      <c r="M1097" s="4" t="inlineStr">
        <is>
          <t>81a CIPM ITINGA</t>
        </is>
      </c>
      <c r="N1097" s="25" t="n">
        <v>-12.85466389</v>
      </c>
      <c r="O1097" s="25" t="n">
        <v>-38.35788611</v>
      </c>
    </row>
    <row r="1098">
      <c r="A1098" s="4" t="inlineStr">
        <is>
          <t>LAURO DE FREITAS</t>
        </is>
      </c>
      <c r="B1098" s="22" t="n">
        <v>180</v>
      </c>
      <c r="C1098" s="22" t="n">
        <v>1589</v>
      </c>
      <c r="D1098" s="4" t="inlineStr">
        <is>
          <t>COLÉGIO ESTADUAL HERMANO GOUVEIA NETO</t>
        </is>
      </c>
      <c r="E1098" s="7" t="n">
        <v>11</v>
      </c>
      <c r="F1098" s="23" t="n">
        <v>62</v>
      </c>
      <c r="G1098" s="17" t="inlineStr">
        <is>
          <t>100 m</t>
        </is>
      </c>
      <c r="H1098" s="4" t="inlineStr">
        <is>
          <t>81-033_PTZ_ CAMINHO CIQUENTA E CINCO</t>
        </is>
      </c>
      <c r="I1098" s="17" t="inlineStr">
        <is>
          <t>DOME</t>
        </is>
      </c>
      <c r="J1098" s="17" t="inlineStr">
        <is>
          <t>M6721-E-Z31</t>
        </is>
      </c>
      <c r="K1098" s="24" t="inlineStr">
        <is>
          <t>10.98.44.138</t>
        </is>
      </c>
      <c r="L1098" s="4" t="inlineStr">
        <is>
          <t>COI-SALVADOR</t>
        </is>
      </c>
      <c r="M1098" s="4" t="inlineStr">
        <is>
          <t>81a CIPM ITINGA</t>
        </is>
      </c>
      <c r="N1098" s="25" t="n">
        <v>-12.8807654</v>
      </c>
      <c r="O1098" s="25" t="n">
        <v>-38.3317413</v>
      </c>
    </row>
    <row r="1099">
      <c r="A1099" s="4" t="inlineStr">
        <is>
          <t>LAURO DE FREITAS</t>
        </is>
      </c>
      <c r="B1099" s="22" t="n">
        <v>180</v>
      </c>
      <c r="C1099" s="22" t="n">
        <v>1600</v>
      </c>
      <c r="D1099" s="4" t="inlineStr">
        <is>
          <t>ESCOLA MUNICIPAL SENHORA VALENTINA SILVINA SANTOS</t>
        </is>
      </c>
      <c r="E1099" s="7" t="n">
        <v>5</v>
      </c>
      <c r="F1099" s="23" t="n">
        <v>239</v>
      </c>
      <c r="G1099" s="17" t="inlineStr">
        <is>
          <t>300 m</t>
        </is>
      </c>
      <c r="H1099" s="4" t="inlineStr">
        <is>
          <t>81-042_LPR_AVENIDA SAO CRISTOVAO GERINO SOUZA FILHO</t>
        </is>
      </c>
      <c r="I1099" s="17" t="inlineStr">
        <is>
          <t>FIX</t>
        </is>
      </c>
      <c r="J1099" s="17" t="inlineStr">
        <is>
          <t>M2221-QL</t>
        </is>
      </c>
      <c r="K1099" s="24" t="inlineStr">
        <is>
          <t>10.98.44.34</t>
        </is>
      </c>
      <c r="L1099" s="4" t="inlineStr">
        <is>
          <t>COI-SALVADOR</t>
        </is>
      </c>
      <c r="M1099" s="4" t="inlineStr">
        <is>
          <t>81a CIPM ITINGA</t>
        </is>
      </c>
      <c r="N1099" s="25" t="n">
        <v>-12.9001892</v>
      </c>
      <c r="O1099" s="25" t="n">
        <v>-38.3468831</v>
      </c>
    </row>
    <row r="1100">
      <c r="A1100" s="4" t="inlineStr">
        <is>
          <t>LAURO DE FREITAS</t>
        </is>
      </c>
      <c r="B1100" s="22" t="n">
        <v>180</v>
      </c>
      <c r="C1100" s="22" t="n">
        <v>1600</v>
      </c>
      <c r="D1100" s="4" t="inlineStr">
        <is>
          <t>ESCOLA MUNICIPAL SENHORA VALENTINA SILVINA SANTOS</t>
        </is>
      </c>
      <c r="E1100" s="7" t="n">
        <v>5</v>
      </c>
      <c r="F1100" s="23" t="n">
        <v>280</v>
      </c>
      <c r="G1100" s="17" t="inlineStr">
        <is>
          <t>300 m</t>
        </is>
      </c>
      <c r="H1100" s="4" t="inlineStr">
        <is>
          <t>81-030_PTZ_AV SAO CRISTOVAO FUNDO DA ESTACAO AEROPORTO</t>
        </is>
      </c>
      <c r="I1100" s="17" t="inlineStr">
        <is>
          <t>DOME</t>
        </is>
      </c>
      <c r="J1100" s="17" t="inlineStr">
        <is>
          <t>M6741-E-Z37</t>
        </is>
      </c>
      <c r="K1100" s="24" t="inlineStr">
        <is>
          <t>10.98.43.242</t>
        </is>
      </c>
      <c r="L1100" s="4" t="inlineStr">
        <is>
          <t>COI-SALVADOR</t>
        </is>
      </c>
      <c r="M1100" s="4" t="inlineStr">
        <is>
          <t>81a CIPM ITINGA</t>
        </is>
      </c>
      <c r="N1100" s="25" t="n">
        <v>-12.9040511</v>
      </c>
      <c r="O1100" s="25" t="n">
        <v>-38.3442551</v>
      </c>
    </row>
    <row r="1101">
      <c r="A1101" s="4" t="inlineStr">
        <is>
          <t>LAURO DE FREITAS</t>
        </is>
      </c>
      <c r="B1101" s="22" t="n">
        <v>180</v>
      </c>
      <c r="C1101" s="22" t="n">
        <v>1619</v>
      </c>
      <c r="D1101" s="4" t="inlineStr">
        <is>
          <t>ESCOLA MUNICIPAL CATARINA DE SENA</t>
        </is>
      </c>
      <c r="E1101" s="7" t="n">
        <v>7</v>
      </c>
      <c r="F1101" s="23" t="n">
        <v>266</v>
      </c>
      <c r="G1101" s="17" t="inlineStr">
        <is>
          <t>300 m</t>
        </is>
      </c>
      <c r="H1101" s="4" t="inlineStr">
        <is>
          <t>81-032_PTZ_RUA GERINO DE SOUSA FRENTE EMPORIO DA CERVA</t>
        </is>
      </c>
      <c r="I1101" s="17" t="inlineStr">
        <is>
          <t>DOME</t>
        </is>
      </c>
      <c r="J1101" s="17" t="inlineStr">
        <is>
          <t>M6741-E-Z37</t>
        </is>
      </c>
      <c r="K1101" s="24" t="inlineStr">
        <is>
          <t>10.98.43.250</t>
        </is>
      </c>
      <c r="L1101" s="4" t="inlineStr">
        <is>
          <t>COI-SALVADOR</t>
        </is>
      </c>
      <c r="M1101" s="4" t="inlineStr">
        <is>
          <t>81a CIPM ITINGA</t>
        </is>
      </c>
      <c r="N1101" s="25" t="n">
        <v>-12.8837586</v>
      </c>
      <c r="O1101" s="25" t="n">
        <v>-38.3243079</v>
      </c>
    </row>
    <row r="1102">
      <c r="A1102" s="4" t="inlineStr">
        <is>
          <t>LAURO DE FREITAS</t>
        </is>
      </c>
      <c r="B1102" s="22" t="n">
        <v>180</v>
      </c>
      <c r="C1102" s="22" t="n">
        <v>1627</v>
      </c>
      <c r="D1102" s="4" t="inlineStr">
        <is>
          <t>INSTITUTO DE EDUC PROFISSIONALIZANTE EURIDES SANTANNA</t>
        </is>
      </c>
      <c r="E1102" s="7" t="n">
        <v>17</v>
      </c>
      <c r="F1102" s="23" t="n">
        <v>201</v>
      </c>
      <c r="G1102" s="17" t="inlineStr">
        <is>
          <t>300 m</t>
        </is>
      </c>
      <c r="H1102" s="4" t="inlineStr">
        <is>
          <t>81-052_RF_TP_IV_RUA SAO CRISTOVAO PROXIMO CAIXA ECONOMICA</t>
        </is>
      </c>
      <c r="I1102" s="17" t="inlineStr">
        <is>
          <t>FIX</t>
        </is>
      </c>
      <c r="J1102" s="17" t="inlineStr">
        <is>
          <t>M2241-QL</t>
        </is>
      </c>
      <c r="K1102" s="24" t="inlineStr">
        <is>
          <t>10.98.44.18</t>
        </is>
      </c>
      <c r="L1102" s="4" t="inlineStr">
        <is>
          <t>COI-SALVADOR</t>
        </is>
      </c>
      <c r="M1102" s="4" t="inlineStr">
        <is>
          <t>81a CIPM ITINGA</t>
        </is>
      </c>
      <c r="N1102" s="25" t="n">
        <v>-12.8942269</v>
      </c>
      <c r="O1102" s="25" t="n">
        <v>-38.347694</v>
      </c>
    </row>
    <row r="1103">
      <c r="A1103" s="4" t="inlineStr">
        <is>
          <t>LAURO DE FREITAS</t>
        </is>
      </c>
      <c r="B1103" s="22" t="n">
        <v>180</v>
      </c>
      <c r="C1103" s="22" t="n">
        <v>1627</v>
      </c>
      <c r="D1103" s="4" t="inlineStr">
        <is>
          <t>INSTITUTO DE EDUC PROFISSIONALIZANTE EURIDES SANTANNA</t>
        </is>
      </c>
      <c r="E1103" s="7" t="n">
        <v>17</v>
      </c>
      <c r="F1103" s="23" t="n">
        <v>235</v>
      </c>
      <c r="G1103" s="17" t="inlineStr">
        <is>
          <t>300 m</t>
        </is>
      </c>
      <c r="H1103" s="4" t="inlineStr">
        <is>
          <t>18B-346_RF_TP_IV_RUA CARLOS GOMES EM PROX LOJA BAIANAO</t>
        </is>
      </c>
      <c r="I1103" s="17" t="inlineStr">
        <is>
          <t>FIX</t>
        </is>
      </c>
      <c r="J1103" s="17" t="inlineStr">
        <is>
          <t>M2241-QL</t>
        </is>
      </c>
      <c r="K1103" s="24" t="inlineStr">
        <is>
          <t>10.98.6.254</t>
        </is>
      </c>
      <c r="L1103" s="4" t="inlineStr">
        <is>
          <t>COI-SALVADOR</t>
        </is>
      </c>
      <c r="M1103" s="4" t="inlineStr">
        <is>
          <t>18o BPM CENTRO HISTORICO</t>
        </is>
      </c>
      <c r="N1103" s="25" t="n">
        <v>-12.891732</v>
      </c>
      <c r="O1103" s="25" t="n">
        <v>-38.3504</v>
      </c>
    </row>
    <row r="1104">
      <c r="A1104" s="4" t="inlineStr">
        <is>
          <t>LAURO DE FREITAS</t>
        </is>
      </c>
      <c r="B1104" s="22" t="n">
        <v>180</v>
      </c>
      <c r="C1104" s="22" t="n">
        <v>1627</v>
      </c>
      <c r="D1104" s="4" t="inlineStr">
        <is>
          <t>INSTITUTO DE EDUC PROFISSIONALIZANTE EURIDES SANTANNA</t>
        </is>
      </c>
      <c r="E1104" s="7" t="n">
        <v>17</v>
      </c>
      <c r="F1104" s="23" t="n">
        <v>235</v>
      </c>
      <c r="G1104" s="17" t="inlineStr">
        <is>
          <t>300 m</t>
        </is>
      </c>
      <c r="H1104" s="4" t="inlineStr">
        <is>
          <t>81-043_RF_TP_III_RUA SAO CRISTOVAO EM FRENTE ATACADAO NOVO MIX</t>
        </is>
      </c>
      <c r="I1104" s="17" t="inlineStr">
        <is>
          <t>FIX</t>
        </is>
      </c>
      <c r="J1104" s="17" t="inlineStr">
        <is>
          <t>M2221-QL</t>
        </is>
      </c>
      <c r="K1104" s="24" t="inlineStr">
        <is>
          <t>10.98.44.42</t>
        </is>
      </c>
      <c r="L1104" s="4" t="inlineStr">
        <is>
          <t>COI-SALVADOR</t>
        </is>
      </c>
      <c r="M1104" s="4" t="inlineStr">
        <is>
          <t>81a CIPM ITINGA</t>
        </is>
      </c>
      <c r="N1104" s="25" t="n">
        <v>-12.8917315</v>
      </c>
      <c r="O1104" s="25" t="n">
        <v>-38.3504001</v>
      </c>
    </row>
    <row r="1105">
      <c r="A1105" s="4" t="inlineStr">
        <is>
          <t>LAURO DE FREITAS</t>
        </is>
      </c>
      <c r="B1105" s="22" t="n">
        <v>180</v>
      </c>
      <c r="C1105" s="22" t="n">
        <v>1678</v>
      </c>
      <c r="D1105" s="4" t="inlineStr">
        <is>
          <t>ESCOLA MUNICIPAL DINORAH PESSOA</t>
        </is>
      </c>
      <c r="E1105" s="7" t="n">
        <v>13</v>
      </c>
      <c r="F1105" s="23" t="n">
        <v>159</v>
      </c>
      <c r="G1105" s="17" t="inlineStr">
        <is>
          <t>200 m</t>
        </is>
      </c>
      <c r="H1105" s="4" t="inlineStr">
        <is>
          <t>81-017_PTZ_AV FORTALEZA EM FRENTE A BCS</t>
        </is>
      </c>
      <c r="I1105" s="17" t="inlineStr">
        <is>
          <t>DOME</t>
        </is>
      </c>
      <c r="J1105" s="17" t="inlineStr">
        <is>
          <t>M6741-E-Z37</t>
        </is>
      </c>
      <c r="K1105" s="24" t="inlineStr">
        <is>
          <t>10.98.43.178</t>
        </is>
      </c>
      <c r="L1105" s="4" t="inlineStr">
        <is>
          <t>COI-SALVADOR</t>
        </is>
      </c>
      <c r="M1105" s="4" t="inlineStr">
        <is>
          <t>81a CIPM ITINGA</t>
        </is>
      </c>
      <c r="N1105" s="25" t="n">
        <v>-12.89421944</v>
      </c>
      <c r="O1105" s="25" t="n">
        <v>-38.34158611</v>
      </c>
    </row>
    <row r="1106">
      <c r="A1106" s="4" t="inlineStr">
        <is>
          <t>LAURO DE FREITAS</t>
        </is>
      </c>
      <c r="B1106" s="22" t="n">
        <v>180</v>
      </c>
      <c r="C1106" s="22" t="n">
        <v>1686</v>
      </c>
      <c r="D1106" s="4" t="inlineStr">
        <is>
          <t>COLÉGIO ESTADUAL ALFREDO AGOSTINHO DE DEUS</t>
        </is>
      </c>
      <c r="E1106" s="7" t="n">
        <v>15</v>
      </c>
      <c r="F1106" s="23" t="n">
        <v>189</v>
      </c>
      <c r="G1106" s="17" t="inlineStr">
        <is>
          <t>200 m</t>
        </is>
      </c>
      <c r="H1106" s="4" t="inlineStr">
        <is>
          <t>81-017_PTZ_AV FORTALEZA EM FRENTE A BCS</t>
        </is>
      </c>
      <c r="I1106" s="17" t="inlineStr">
        <is>
          <t>DOME</t>
        </is>
      </c>
      <c r="J1106" s="17" t="inlineStr">
        <is>
          <t>M6741-E-Z37</t>
        </is>
      </c>
      <c r="K1106" s="24" t="inlineStr">
        <is>
          <t>10.98.43.178</t>
        </is>
      </c>
      <c r="L1106" s="4" t="inlineStr">
        <is>
          <t>COI-SALVADOR</t>
        </is>
      </c>
      <c r="M1106" s="4" t="inlineStr">
        <is>
          <t>81a CIPM ITINGA</t>
        </is>
      </c>
      <c r="N1106" s="25" t="n">
        <v>-12.89421944</v>
      </c>
      <c r="O1106" s="25" t="n">
        <v>-38.34158611</v>
      </c>
    </row>
    <row r="1107">
      <c r="A1107" s="4" t="inlineStr">
        <is>
          <t>LAURO DE FREITAS</t>
        </is>
      </c>
      <c r="B1107" s="22" t="n">
        <v>180</v>
      </c>
      <c r="C1107" s="22" t="n">
        <v>1708</v>
      </c>
      <c r="D1107" s="4" t="inlineStr">
        <is>
          <t>ESCOLA MUNICIPAL SÔNIA MARIA PEREIRA DO NASCIMENTO</t>
        </is>
      </c>
      <c r="E1107" s="7" t="n">
        <v>10</v>
      </c>
      <c r="F1107" s="23" t="n">
        <v>177</v>
      </c>
      <c r="G1107" s="17" t="inlineStr">
        <is>
          <t>200 m</t>
        </is>
      </c>
      <c r="H1107" s="4" t="inlineStr">
        <is>
          <t>81-037_PTZ_ITINGA FRENTE A 81 CIPM</t>
        </is>
      </c>
      <c r="I1107" s="17" t="inlineStr">
        <is>
          <t>DOME</t>
        </is>
      </c>
      <c r="J1107" s="17" t="inlineStr">
        <is>
          <t>M6741-E-Z37</t>
        </is>
      </c>
      <c r="K1107" s="24" t="inlineStr">
        <is>
          <t>10.98.46.106</t>
        </is>
      </c>
      <c r="L1107" s="4" t="inlineStr">
        <is>
          <t>COI-SALVADOR</t>
        </is>
      </c>
      <c r="M1107" s="4" t="inlineStr">
        <is>
          <t>81a CIPM ITINGA</t>
        </is>
      </c>
      <c r="N1107" s="25" t="n">
        <v>-12.88046111</v>
      </c>
      <c r="O1107" s="25" t="n">
        <v>-38.35628889</v>
      </c>
    </row>
    <row r="1108">
      <c r="A1108" s="4" t="inlineStr">
        <is>
          <t>LAURO DE FREITAS</t>
        </is>
      </c>
      <c r="B1108" s="22" t="n">
        <v>180</v>
      </c>
      <c r="C1108" s="22" t="n">
        <v>1716</v>
      </c>
      <c r="D1108" s="4" t="inlineStr">
        <is>
          <t>ESCOLA MUNICIPAL DO LOTEAMENTO SANTA JÚLIA</t>
        </is>
      </c>
      <c r="E1108" s="7" t="n">
        <v>15</v>
      </c>
      <c r="F1108" s="23" t="n">
        <v>64</v>
      </c>
      <c r="G1108" s="17" t="inlineStr">
        <is>
          <t>100 m</t>
        </is>
      </c>
      <c r="H1108" s="4" t="inlineStr">
        <is>
          <t>81-018_PTZ_AVENIDA SAO CRISTOVAO EM FRENTE A UPA</t>
        </is>
      </c>
      <c r="I1108" s="17" t="inlineStr">
        <is>
          <t>DOME</t>
        </is>
      </c>
      <c r="J1108" s="17" t="inlineStr">
        <is>
          <t>M6741-E-Z37</t>
        </is>
      </c>
      <c r="K1108" s="24" t="inlineStr">
        <is>
          <t>10.98.43.202</t>
        </is>
      </c>
      <c r="L1108" s="4" t="inlineStr">
        <is>
          <t>COI-SALVADOR</t>
        </is>
      </c>
      <c r="M1108" s="4" t="inlineStr">
        <is>
          <t>81a CIPM ITINGA</t>
        </is>
      </c>
      <c r="N1108" s="25" t="n">
        <v>-12.8891417</v>
      </c>
      <c r="O1108" s="25" t="n">
        <v>-38.3532683</v>
      </c>
    </row>
    <row r="1109">
      <c r="A1109" s="4" t="inlineStr">
        <is>
          <t>LAURO DE FREITAS</t>
        </is>
      </c>
      <c r="B1109" s="22" t="n">
        <v>180</v>
      </c>
      <c r="C1109" s="22" t="n">
        <v>1740</v>
      </c>
      <c r="D1109" s="4" t="inlineStr">
        <is>
          <t>ESCOLA MUNICIPAL DOIS DE JULHO</t>
        </is>
      </c>
      <c r="E1109" s="7" t="n">
        <v>16</v>
      </c>
      <c r="F1109" s="23" t="n">
        <v>78</v>
      </c>
      <c r="G1109" s="17" t="inlineStr">
        <is>
          <t>100 m</t>
        </is>
      </c>
      <c r="H1109" s="4" t="inlineStr">
        <is>
          <t>81-018_PTZ_AVENIDA SAO CRISTOVAO EM FRENTE A UPA</t>
        </is>
      </c>
      <c r="I1109" s="17" t="inlineStr">
        <is>
          <t>DOME</t>
        </is>
      </c>
      <c r="J1109" s="17" t="inlineStr">
        <is>
          <t>M6741-E-Z37</t>
        </is>
      </c>
      <c r="K1109" s="24" t="inlineStr">
        <is>
          <t>10.98.43.202</t>
        </is>
      </c>
      <c r="L1109" s="4" t="inlineStr">
        <is>
          <t>COI-SALVADOR</t>
        </is>
      </c>
      <c r="M1109" s="4" t="inlineStr">
        <is>
          <t>81a CIPM ITINGA</t>
        </is>
      </c>
      <c r="N1109" s="25" t="n">
        <v>-12.8891417</v>
      </c>
      <c r="O1109" s="25" t="n">
        <v>-38.3532683</v>
      </c>
    </row>
    <row r="1110">
      <c r="A1110" s="4" t="inlineStr">
        <is>
          <t>LAURO DE FREITAS</t>
        </is>
      </c>
      <c r="B1110" s="22" t="n">
        <v>180</v>
      </c>
      <c r="C1110" s="22" t="n">
        <v>1759</v>
      </c>
      <c r="D1110" s="4" t="inlineStr">
        <is>
          <t>ESCOLA MUNICIPAL SANTA RITA</t>
        </is>
      </c>
      <c r="E1110" s="7" t="n">
        <v>10</v>
      </c>
      <c r="F1110" s="23" t="n">
        <v>222</v>
      </c>
      <c r="G1110" s="17" t="inlineStr">
        <is>
          <t>300 m</t>
        </is>
      </c>
      <c r="H1110" s="4" t="inlineStr">
        <is>
          <t>81-018_PTZ_AVENIDA SAO CRISTOVAO EM FRENTE A UPA</t>
        </is>
      </c>
      <c r="I1110" s="17" t="inlineStr">
        <is>
          <t>DOME</t>
        </is>
      </c>
      <c r="J1110" s="17" t="inlineStr">
        <is>
          <t>M6741-E-Z37</t>
        </is>
      </c>
      <c r="K1110" s="24" t="inlineStr">
        <is>
          <t>10.98.43.202</t>
        </is>
      </c>
      <c r="L1110" s="4" t="inlineStr">
        <is>
          <t>COI-SALVADOR</t>
        </is>
      </c>
      <c r="M1110" s="4" t="inlineStr">
        <is>
          <t>81a CIPM ITINGA</t>
        </is>
      </c>
      <c r="N1110" s="25" t="n">
        <v>-12.8891417</v>
      </c>
      <c r="O1110" s="25" t="n">
        <v>-38.3532683</v>
      </c>
    </row>
    <row r="1111">
      <c r="A1111" s="4" t="inlineStr">
        <is>
          <t>LAURO DE FREITAS</t>
        </is>
      </c>
      <c r="B1111" s="22" t="n">
        <v>180</v>
      </c>
      <c r="C1111" s="22" t="n">
        <v>1759</v>
      </c>
      <c r="D1111" s="4" t="inlineStr">
        <is>
          <t>ESCOLA MUNICIPAL SANTA RITA</t>
        </is>
      </c>
      <c r="E1111" s="7" t="n">
        <v>10</v>
      </c>
      <c r="F1111" s="23" t="n">
        <v>259</v>
      </c>
      <c r="G1111" s="17" t="inlineStr">
        <is>
          <t>300 m</t>
        </is>
      </c>
      <c r="H1111" s="4" t="inlineStr">
        <is>
          <t>81-043_RF_TP_III_RUA SAO CRISTOVAO EM FRENTE ATACADAO NOVO MIX</t>
        </is>
      </c>
      <c r="I1111" s="17" t="inlineStr">
        <is>
          <t>FIX</t>
        </is>
      </c>
      <c r="J1111" s="17" t="inlineStr">
        <is>
          <t>M2221-QL</t>
        </is>
      </c>
      <c r="K1111" s="24" t="inlineStr">
        <is>
          <t>10.98.44.42</t>
        </is>
      </c>
      <c r="L1111" s="4" t="inlineStr">
        <is>
          <t>COI-SALVADOR</t>
        </is>
      </c>
      <c r="M1111" s="4" t="inlineStr">
        <is>
          <t>81a CIPM ITINGA</t>
        </is>
      </c>
      <c r="N1111" s="25" t="n">
        <v>-12.8917315</v>
      </c>
      <c r="O1111" s="25" t="n">
        <v>-38.3504001</v>
      </c>
    </row>
    <row r="1112">
      <c r="A1112" s="4" t="inlineStr">
        <is>
          <t>LAURO DE FREITAS</t>
        </is>
      </c>
      <c r="B1112" s="22" t="n">
        <v>180</v>
      </c>
      <c r="C1112" s="22" t="n">
        <v>1759</v>
      </c>
      <c r="D1112" s="4" t="inlineStr">
        <is>
          <t>ESCOLA MUNICIPAL SANTA RITA</t>
        </is>
      </c>
      <c r="E1112" s="7" t="n">
        <v>10</v>
      </c>
      <c r="F1112" s="23" t="n">
        <v>259</v>
      </c>
      <c r="G1112" s="17" t="inlineStr">
        <is>
          <t>300 m</t>
        </is>
      </c>
      <c r="H1112" s="4" t="inlineStr">
        <is>
          <t>18B-346_RF_TP_IV_RUA CARLOS GOMES EM PROX LOJA BAIANAO</t>
        </is>
      </c>
      <c r="I1112" s="17" t="inlineStr">
        <is>
          <t>FIX</t>
        </is>
      </c>
      <c r="J1112" s="17" t="inlineStr">
        <is>
          <t>M2241-QL</t>
        </is>
      </c>
      <c r="K1112" s="24" t="inlineStr">
        <is>
          <t>10.98.6.254</t>
        </is>
      </c>
      <c r="L1112" s="4" t="inlineStr">
        <is>
          <t>COI-SALVADOR</t>
        </is>
      </c>
      <c r="M1112" s="4" t="inlineStr">
        <is>
          <t>18o BPM CENTRO HISTORICO</t>
        </is>
      </c>
      <c r="N1112" s="25" t="n">
        <v>-12.891732</v>
      </c>
      <c r="O1112" s="25" t="n">
        <v>-38.3504</v>
      </c>
    </row>
    <row r="1113">
      <c r="A1113" s="4" t="inlineStr">
        <is>
          <t>LAURO DE FREITAS</t>
        </is>
      </c>
      <c r="B1113" s="22" t="n">
        <v>180</v>
      </c>
      <c r="C1113" s="22" t="n">
        <v>1783</v>
      </c>
      <c r="D1113" s="4" t="inlineStr">
        <is>
          <t>IFBA CAMPUS LAURO DE FREITAS</t>
        </is>
      </c>
      <c r="E1113" s="7" t="n">
        <v>7</v>
      </c>
      <c r="F1113" s="23" t="n">
        <v>139</v>
      </c>
      <c r="G1113" s="17" t="inlineStr">
        <is>
          <t>200 m</t>
        </is>
      </c>
      <c r="H1113" s="4" t="inlineStr">
        <is>
          <t>81-018_PTZ_AVENIDA SAO CRISTOVAO EM FRENTE A UPA</t>
        </is>
      </c>
      <c r="I1113" s="17" t="inlineStr">
        <is>
          <t>DOME</t>
        </is>
      </c>
      <c r="J1113" s="17" t="inlineStr">
        <is>
          <t>M6741-E-Z37</t>
        </is>
      </c>
      <c r="K1113" s="24" t="inlineStr">
        <is>
          <t>10.98.43.202</t>
        </is>
      </c>
      <c r="L1113" s="4" t="inlineStr">
        <is>
          <t>COI-SALVADOR</t>
        </is>
      </c>
      <c r="M1113" s="4" t="inlineStr">
        <is>
          <t>81a CIPM ITINGA</t>
        </is>
      </c>
      <c r="N1113" s="25" t="n">
        <v>-12.8891417</v>
      </c>
      <c r="O1113" s="25" t="n">
        <v>-38.3532683</v>
      </c>
    </row>
    <row r="1114">
      <c r="A1114" s="4" t="inlineStr">
        <is>
          <t>LAURO DE FREITAS</t>
        </is>
      </c>
      <c r="B1114" s="22" t="n">
        <v>180</v>
      </c>
      <c r="C1114" s="22" t="n">
        <v>1805</v>
      </c>
      <c r="D1114" s="4" t="inlineStr">
        <is>
          <t>SENAI LAURO DE FREITAS</t>
        </is>
      </c>
      <c r="E1114" s="7" t="n">
        <v>11</v>
      </c>
      <c r="F1114" s="23" t="n">
        <v>204</v>
      </c>
      <c r="G1114" s="17" t="inlineStr">
        <is>
          <t>300 m</t>
        </is>
      </c>
      <c r="H1114" s="4" t="inlineStr">
        <is>
          <t>52-101_PTZ_AV BRIGADEIRO A COSTA MATOS LAURO DE FREITAS</t>
        </is>
      </c>
      <c r="I1114" s="17" t="inlineStr">
        <is>
          <t>DOME</t>
        </is>
      </c>
      <c r="J1114" s="17" t="inlineStr">
        <is>
          <t>HWT-M6741-10-Z40-E2</t>
        </is>
      </c>
      <c r="K1114" s="24" t="inlineStr">
        <is>
          <t>10.98.31.142</t>
        </is>
      </c>
      <c r="L1114" s="4" t="inlineStr">
        <is>
          <t>COI-SALVADOR</t>
        </is>
      </c>
      <c r="M1114" s="4" t="inlineStr">
        <is>
          <t>52a CIPM LAURO DE FREITAS</t>
        </is>
      </c>
      <c r="N1114" s="25" t="n">
        <v>-12.8885773672042</v>
      </c>
      <c r="O1114" s="25" t="n">
        <v>-38.3132287859917</v>
      </c>
    </row>
    <row r="1115">
      <c r="A1115" s="4" t="inlineStr">
        <is>
          <t>LAURO DE FREITAS</t>
        </is>
      </c>
      <c r="B1115" s="22" t="n">
        <v>180</v>
      </c>
      <c r="C1115" s="22" t="n">
        <v>1813</v>
      </c>
      <c r="D1115" s="4" t="inlineStr">
        <is>
          <t>CENTRO MUNICIPAL DE EDUCAÇÃO INFANTIL DOUTOR DJALMA RAMOS</t>
        </is>
      </c>
      <c r="E1115" s="7" t="n">
        <v>5</v>
      </c>
      <c r="F1115" s="23" t="n">
        <v>245</v>
      </c>
      <c r="G1115" s="17" t="inlineStr">
        <is>
          <t>300 m</t>
        </is>
      </c>
      <c r="H1115" s="4" t="inlineStr">
        <is>
          <t>81-033_PTZ_ CAMINHO CIQUENTA E CINCO</t>
        </is>
      </c>
      <c r="I1115" s="17" t="inlineStr">
        <is>
          <t>DOME</t>
        </is>
      </c>
      <c r="J1115" s="17" t="inlineStr">
        <is>
          <t>M6721-E-Z31</t>
        </is>
      </c>
      <c r="K1115" s="24" t="inlineStr">
        <is>
          <t>10.98.44.138</t>
        </is>
      </c>
      <c r="L1115" s="4" t="inlineStr">
        <is>
          <t>COI-SALVADOR</t>
        </is>
      </c>
      <c r="M1115" s="4" t="inlineStr">
        <is>
          <t>81a CIPM ITINGA</t>
        </is>
      </c>
      <c r="N1115" s="25" t="n">
        <v>-12.8807654</v>
      </c>
      <c r="O1115" s="25" t="n">
        <v>-38.3317413</v>
      </c>
    </row>
    <row r="1116">
      <c r="A1116" s="4" t="inlineStr">
        <is>
          <t>LENÇÓIS</t>
        </is>
      </c>
      <c r="B1116" s="22" t="n">
        <v>89</v>
      </c>
      <c r="C1116" s="22" t="n">
        <v>1023</v>
      </c>
      <c r="D1116" s="4" t="inlineStr">
        <is>
          <t>CENTRO EDUCACIONAL RENATO PEREIRA VIANA</t>
        </is>
      </c>
      <c r="E1116" s="7" t="n">
        <v>6</v>
      </c>
      <c r="F1116" s="23" t="n">
        <v>212</v>
      </c>
      <c r="G1116" s="17" t="inlineStr">
        <is>
          <t>300 m</t>
        </is>
      </c>
      <c r="H1116" s="4" t="inlineStr">
        <is>
          <t>42-009_PTZ_RUA DAS PEDRAS-EM FRENTE AO BANCO BB</t>
        </is>
      </c>
      <c r="I1116" s="17" t="inlineStr">
        <is>
          <t>DOME</t>
        </is>
      </c>
      <c r="J1116" s="17" t="inlineStr">
        <is>
          <t>M6741-E-Z37</t>
        </is>
      </c>
      <c r="K1116" s="24" t="inlineStr">
        <is>
          <t>10.98.52.218</t>
        </is>
      </c>
      <c r="L1116" s="4" t="inlineStr">
        <is>
          <t>CICOM-ITABERABA</t>
        </is>
      </c>
      <c r="M1116" s="4" t="inlineStr">
        <is>
          <t>LENCOIS</t>
        </is>
      </c>
      <c r="N1116" s="25" t="n">
        <v>-12.562095</v>
      </c>
      <c r="O1116" s="25" t="n">
        <v>-41.389649</v>
      </c>
    </row>
    <row r="1117">
      <c r="A1117" s="4" t="inlineStr">
        <is>
          <t>LENÇÓIS</t>
        </is>
      </c>
      <c r="B1117" s="22" t="n">
        <v>89</v>
      </c>
      <c r="C1117" s="22" t="n">
        <v>1023</v>
      </c>
      <c r="D1117" s="4" t="inlineStr">
        <is>
          <t>CENTRO EDUCACIONAL RENATO PEREIRA VIANA</t>
        </is>
      </c>
      <c r="E1117" s="7" t="n">
        <v>6</v>
      </c>
      <c r="F1117" s="23" t="n">
        <v>223</v>
      </c>
      <c r="G1117" s="17" t="inlineStr">
        <is>
          <t>300 m</t>
        </is>
      </c>
      <c r="H1117" s="4" t="inlineStr">
        <is>
          <t>42-008_PTZ_RUA MIGUEL CALMON EM FRENTE A TOMATITO COZINA</t>
        </is>
      </c>
      <c r="I1117" s="17" t="inlineStr">
        <is>
          <t>DOME</t>
        </is>
      </c>
      <c r="J1117" s="17" t="inlineStr">
        <is>
          <t>M6741-E-Z37</t>
        </is>
      </c>
      <c r="K1117" s="24" t="inlineStr">
        <is>
          <t>10.98.60.218</t>
        </is>
      </c>
      <c r="L1117" s="4" t="inlineStr">
        <is>
          <t>CICOM-ITABERABA</t>
        </is>
      </c>
      <c r="M1117" s="4" t="inlineStr">
        <is>
          <t>LENCOIS</t>
        </is>
      </c>
      <c r="N1117" s="25" t="n">
        <v>-12.5631161</v>
      </c>
      <c r="O1117" s="25" t="n">
        <v>-41.3899534</v>
      </c>
    </row>
    <row r="1118">
      <c r="A1118" s="4" t="inlineStr">
        <is>
          <t>LENÇÓIS</t>
        </is>
      </c>
      <c r="B1118" s="22" t="n">
        <v>89</v>
      </c>
      <c r="C1118" s="22" t="n">
        <v>1023</v>
      </c>
      <c r="D1118" s="4" t="inlineStr">
        <is>
          <t>CENTRO EDUCACIONAL RENATO PEREIRA VIANA</t>
        </is>
      </c>
      <c r="E1118" s="7" t="n">
        <v>6</v>
      </c>
      <c r="F1118" s="23" t="n">
        <v>284</v>
      </c>
      <c r="G1118" s="17" t="inlineStr">
        <is>
          <t>300 m</t>
        </is>
      </c>
      <c r="H1118" s="4" t="inlineStr">
        <is>
          <t>42-011_LPR_AV GENERAL VIVEIROS EM FRENTE A PIZZA NA PEDRA STD BR 242</t>
        </is>
      </c>
      <c r="I1118" s="17" t="inlineStr">
        <is>
          <t>FIX</t>
        </is>
      </c>
      <c r="J1118" s="17" t="inlineStr">
        <is>
          <t>M2241-QL</t>
        </is>
      </c>
      <c r="K1118" s="24" t="inlineStr">
        <is>
          <t>10.98.110.130</t>
        </is>
      </c>
      <c r="L1118" s="4" t="inlineStr">
        <is>
          <t>CICOM-ITABERABA</t>
        </is>
      </c>
      <c r="M1118" s="4" t="inlineStr">
        <is>
          <t>LENCOIS</t>
        </is>
      </c>
      <c r="N1118" s="25" t="n">
        <v>-12.5605869</v>
      </c>
      <c r="O1118" s="25" t="n">
        <v>-41.3869078</v>
      </c>
    </row>
    <row r="1119">
      <c r="A1119" s="4" t="inlineStr">
        <is>
          <t>LENÇÓIS</t>
        </is>
      </c>
      <c r="B1119" s="22" t="n">
        <v>89</v>
      </c>
      <c r="C1119" s="22" t="n">
        <v>1082</v>
      </c>
      <c r="D1119" s="4" t="inlineStr">
        <is>
          <t>ESCOLA MUNICIPAL OCTAVIANO ALVES</t>
        </is>
      </c>
      <c r="E1119" s="7" t="n">
        <v>3</v>
      </c>
      <c r="F1119" s="23" t="n">
        <v>119</v>
      </c>
      <c r="G1119" s="17" t="inlineStr">
        <is>
          <t>200 m</t>
        </is>
      </c>
      <c r="H1119" s="4" t="inlineStr">
        <is>
          <t>42-007_PTZ_BR 242 EM FRENTE A RUA DA FEIRA</t>
        </is>
      </c>
      <c r="I1119" s="17" t="inlineStr">
        <is>
          <t>DOME</t>
        </is>
      </c>
      <c r="J1119" s="17" t="inlineStr">
        <is>
          <t>M6741-E-Z37</t>
        </is>
      </c>
      <c r="K1119" s="24" t="inlineStr">
        <is>
          <t>10.98.110.98</t>
        </is>
      </c>
      <c r="L1119" s="4" t="inlineStr">
        <is>
          <t>CICOM-ITABERABA</t>
        </is>
      </c>
      <c r="M1119" s="4" t="inlineStr">
        <is>
          <t>LENCOIS</t>
        </is>
      </c>
      <c r="N1119" s="25" t="n">
        <v>-12.4981717</v>
      </c>
      <c r="O1119" s="25" t="n">
        <v>-41.2949697</v>
      </c>
    </row>
    <row r="1120">
      <c r="A1120" s="4" t="inlineStr">
        <is>
          <t>LENÇÓIS</t>
        </is>
      </c>
      <c r="B1120" s="22" t="n">
        <v>89</v>
      </c>
      <c r="C1120" s="22" t="n">
        <v>1139</v>
      </c>
      <c r="D1120" s="4" t="inlineStr">
        <is>
          <t>ESCOLA MUNICIPAL JOSÉ SENA</t>
        </is>
      </c>
      <c r="E1120" s="7" t="n">
        <v>2</v>
      </c>
      <c r="F1120" s="23" t="n">
        <v>112</v>
      </c>
      <c r="G1120" s="17" t="inlineStr">
        <is>
          <t>200 m</t>
        </is>
      </c>
      <c r="H1120" s="4" t="inlineStr">
        <is>
          <t>42-011_LPR_AV GENERAL VIVEIROS EM FRENTE A PIZZA NA PEDRA STD BR 242</t>
        </is>
      </c>
      <c r="I1120" s="17" t="inlineStr">
        <is>
          <t>FIX</t>
        </is>
      </c>
      <c r="J1120" s="17" t="inlineStr">
        <is>
          <t>M2241-QL</t>
        </is>
      </c>
      <c r="K1120" s="24" t="inlineStr">
        <is>
          <t>10.98.110.130</t>
        </is>
      </c>
      <c r="L1120" s="4" t="inlineStr">
        <is>
          <t>CICOM-ITABERABA</t>
        </is>
      </c>
      <c r="M1120" s="4" t="inlineStr">
        <is>
          <t>LENCOIS</t>
        </is>
      </c>
      <c r="N1120" s="25" t="n">
        <v>-12.5605869</v>
      </c>
      <c r="O1120" s="25" t="n">
        <v>-41.3869078</v>
      </c>
    </row>
    <row r="1121">
      <c r="A1121" s="4" t="inlineStr">
        <is>
          <t>LENÇÓIS</t>
        </is>
      </c>
      <c r="B1121" s="22" t="n">
        <v>89</v>
      </c>
      <c r="C1121" s="22" t="n">
        <v>1139</v>
      </c>
      <c r="D1121" s="4" t="inlineStr">
        <is>
          <t>ESCOLA MUNICIPAL JOSÉ SENA</t>
        </is>
      </c>
      <c r="E1121" s="7" t="n">
        <v>2</v>
      </c>
      <c r="F1121" s="23" t="n">
        <v>268</v>
      </c>
      <c r="G1121" s="17" t="inlineStr">
        <is>
          <t>300 m</t>
        </is>
      </c>
      <c r="H1121" s="4" t="inlineStr">
        <is>
          <t>42-009_PTZ_RUA DAS PEDRAS-EM FRENTE AO BANCO BB</t>
        </is>
      </c>
      <c r="I1121" s="17" t="inlineStr">
        <is>
          <t>DOME</t>
        </is>
      </c>
      <c r="J1121" s="17" t="inlineStr">
        <is>
          <t>M6741-E-Z37</t>
        </is>
      </c>
      <c r="K1121" s="24" t="inlineStr">
        <is>
          <t>10.98.52.218</t>
        </is>
      </c>
      <c r="L1121" s="4" t="inlineStr">
        <is>
          <t>CICOM-ITABERABA</t>
        </is>
      </c>
      <c r="M1121" s="4" t="inlineStr">
        <is>
          <t>LENCOIS</t>
        </is>
      </c>
      <c r="N1121" s="25" t="n">
        <v>-12.562095</v>
      </c>
      <c r="O1121" s="25" t="n">
        <v>-41.389649</v>
      </c>
    </row>
    <row r="1122">
      <c r="A1122" s="4" t="inlineStr">
        <is>
          <t>LENÇÓIS</t>
        </is>
      </c>
      <c r="B1122" s="22" t="n">
        <v>89</v>
      </c>
      <c r="C1122" s="22" t="n">
        <v>1139</v>
      </c>
      <c r="D1122" s="4" t="inlineStr">
        <is>
          <t>ESCOLA MUNICIPAL JOSÉ SENA</t>
        </is>
      </c>
      <c r="E1122" s="7" t="n">
        <v>2</v>
      </c>
      <c r="F1122" s="23" t="n">
        <v>299</v>
      </c>
      <c r="G1122" s="17" t="inlineStr">
        <is>
          <t>300 m</t>
        </is>
      </c>
      <c r="H1122" s="4" t="inlineStr">
        <is>
          <t>42-010_PTZ_RUA PROFESSOR ASSIS EM FRENTE A BRIGADA VOLUNTARIA DE INCENDIA</t>
        </is>
      </c>
      <c r="I1122" s="17" t="inlineStr">
        <is>
          <t>DOME</t>
        </is>
      </c>
      <c r="J1122" s="17" t="inlineStr">
        <is>
          <t>M6741-E-Z37</t>
        </is>
      </c>
      <c r="K1122" s="24" t="inlineStr">
        <is>
          <t>10.98.52.106</t>
        </is>
      </c>
      <c r="L1122" s="4" t="inlineStr">
        <is>
          <t>CICOM-ITABERABA</t>
        </is>
      </c>
      <c r="M1122" s="4" t="inlineStr">
        <is>
          <t>LENCOIS</t>
        </is>
      </c>
      <c r="N1122" s="25" t="n">
        <v>-12.560505</v>
      </c>
      <c r="O1122" s="25" t="n">
        <v>-41.390665</v>
      </c>
    </row>
    <row r="1123">
      <c r="A1123" s="4" t="inlineStr">
        <is>
          <t>LENÇÓIS</t>
        </is>
      </c>
      <c r="B1123" s="22" t="n">
        <v>89</v>
      </c>
      <c r="C1123" s="22" t="n">
        <v>1147</v>
      </c>
      <c r="D1123" s="4" t="inlineStr">
        <is>
          <t>NÚCLEO DE EDUCAÇÃO INFANTIL IVANY ALCÂNTARA DE SOUZA</t>
        </is>
      </c>
      <c r="E1123" s="7" t="n">
        <v>3</v>
      </c>
      <c r="F1123" s="23" t="n">
        <v>45</v>
      </c>
      <c r="G1123" s="17" t="inlineStr">
        <is>
          <t>100 m</t>
        </is>
      </c>
      <c r="H1123" s="4" t="inlineStr">
        <is>
          <t>42-012_RF_TP_III_RODOVIARIA TERMINAL RODOVIARIO DE LENCOIS</t>
        </is>
      </c>
      <c r="I1123" s="17" t="inlineStr">
        <is>
          <t>FIX</t>
        </is>
      </c>
      <c r="J1123" s="17" t="inlineStr">
        <is>
          <t>M2241-QL</t>
        </is>
      </c>
      <c r="K1123" s="24" t="inlineStr">
        <is>
          <t>10.98.1.150</t>
        </is>
      </c>
      <c r="L1123" s="4" t="inlineStr">
        <is>
          <t>CICOM-ITABERABA</t>
        </is>
      </c>
      <c r="M1123" s="4" t="inlineStr">
        <is>
          <t>LENCOIS</t>
        </is>
      </c>
      <c r="N1123" s="25" t="n">
        <v>-12.5602448</v>
      </c>
      <c r="O1123" s="25" t="n">
        <v>-41.3915678</v>
      </c>
    </row>
    <row r="1124">
      <c r="A1124" s="4" t="inlineStr">
        <is>
          <t>LENÇÓIS</t>
        </is>
      </c>
      <c r="B1124" s="22" t="n">
        <v>89</v>
      </c>
      <c r="C1124" s="22" t="n">
        <v>1147</v>
      </c>
      <c r="D1124" s="4" t="inlineStr">
        <is>
          <t>NÚCLEO DE EDUCAÇÃO INFANTIL IVANY ALCÂNTARA DE SOUZA</t>
        </is>
      </c>
      <c r="E1124" s="7" t="n">
        <v>3</v>
      </c>
      <c r="F1124" s="23" t="n">
        <v>134</v>
      </c>
      <c r="G1124" s="17" t="inlineStr">
        <is>
          <t>200 m</t>
        </is>
      </c>
      <c r="H1124" s="4" t="inlineStr">
        <is>
          <t>42-010_PTZ_RUA PROFESSOR ASSIS EM FRENTE A BRIGADA VOLUNTARIA DE INCENDIA</t>
        </is>
      </c>
      <c r="I1124" s="17" t="inlineStr">
        <is>
          <t>DOME</t>
        </is>
      </c>
      <c r="J1124" s="17" t="inlineStr">
        <is>
          <t>M6741-E-Z37</t>
        </is>
      </c>
      <c r="K1124" s="24" t="inlineStr">
        <is>
          <t>10.98.52.106</t>
        </is>
      </c>
      <c r="L1124" s="4" t="inlineStr">
        <is>
          <t>CICOM-ITABERABA</t>
        </is>
      </c>
      <c r="M1124" s="4" t="inlineStr">
        <is>
          <t>LENCOIS</t>
        </is>
      </c>
      <c r="N1124" s="25" t="n">
        <v>-12.560505</v>
      </c>
      <c r="O1124" s="25" t="n">
        <v>-41.390665</v>
      </c>
    </row>
    <row r="1125">
      <c r="A1125" s="4" t="inlineStr">
        <is>
          <t>LENÇÓIS</t>
        </is>
      </c>
      <c r="B1125" s="22" t="n">
        <v>89</v>
      </c>
      <c r="C1125" s="22" t="n">
        <v>1155</v>
      </c>
      <c r="D1125" s="4" t="inlineStr">
        <is>
          <t>ESCOLA CORONEL HORÁCIO DE MATTOS</t>
        </is>
      </c>
      <c r="E1125" s="7" t="n">
        <v>3</v>
      </c>
      <c r="F1125" s="23" t="n">
        <v>297</v>
      </c>
      <c r="G1125" s="17" t="inlineStr">
        <is>
          <t>300 m</t>
        </is>
      </c>
      <c r="H1125" s="4" t="inlineStr">
        <is>
          <t>42-008_PTZ_RUA MIGUEL CALMON EM FRENTE A TOMATITO COZINA</t>
        </is>
      </c>
      <c r="I1125" s="17" t="inlineStr">
        <is>
          <t>DOME</t>
        </is>
      </c>
      <c r="J1125" s="17" t="inlineStr">
        <is>
          <t>M6741-E-Z37</t>
        </is>
      </c>
      <c r="K1125" s="24" t="inlineStr">
        <is>
          <t>10.98.60.218</t>
        </is>
      </c>
      <c r="L1125" s="4" t="inlineStr">
        <is>
          <t>CICOM-ITABERABA</t>
        </is>
      </c>
      <c r="M1125" s="4" t="inlineStr">
        <is>
          <t>LENCOIS</t>
        </is>
      </c>
      <c r="N1125" s="25" t="n">
        <v>-12.5631161</v>
      </c>
      <c r="O1125" s="25" t="n">
        <v>-41.3899534</v>
      </c>
    </row>
    <row r="1126">
      <c r="A1126" s="4" t="inlineStr">
        <is>
          <t>LUÍS EDUARDO MAGALHÃES</t>
        </is>
      </c>
      <c r="B1126" s="22" t="n">
        <v>205</v>
      </c>
      <c r="C1126" s="22" t="n">
        <v>1066</v>
      </c>
      <c r="D1126" s="4" t="inlineStr">
        <is>
          <t>ESCOLA MUNICIPAL JOSÉ CARDOSO DE LIMA</t>
        </is>
      </c>
      <c r="E1126" s="7" t="n">
        <v>5</v>
      </c>
      <c r="F1126" s="23" t="n">
        <v>106</v>
      </c>
      <c r="G1126" s="17" t="inlineStr">
        <is>
          <t>200 m</t>
        </is>
      </c>
      <c r="H1126" s="4" t="inlineStr">
        <is>
          <t>85-020_RF_TP_IV_RUA RUI BARBOSA</t>
        </is>
      </c>
      <c r="I1126" s="17" t="inlineStr">
        <is>
          <t>FIX</t>
        </is>
      </c>
      <c r="J1126" s="17" t="inlineStr">
        <is>
          <t>M2221-QL</t>
        </is>
      </c>
      <c r="K1126" s="24" t="inlineStr">
        <is>
          <t>10.98.82.82</t>
        </is>
      </c>
      <c r="L1126" s="4" t="inlineStr">
        <is>
          <t>CICOM-BARREIRAS</t>
        </is>
      </c>
      <c r="M1126" s="4" t="inlineStr">
        <is>
          <t>RF</t>
        </is>
      </c>
      <c r="N1126" s="25" t="n">
        <v>-12.08649</v>
      </c>
      <c r="O1126" s="25" t="n">
        <v>-45.79785</v>
      </c>
    </row>
    <row r="1127">
      <c r="A1127" s="4" t="inlineStr">
        <is>
          <t>LUÍS EDUARDO MAGALHÃES</t>
        </is>
      </c>
      <c r="B1127" s="22" t="n">
        <v>205</v>
      </c>
      <c r="C1127" s="22" t="n">
        <v>1066</v>
      </c>
      <c r="D1127" s="4" t="inlineStr">
        <is>
          <t>ESCOLA MUNICIPAL JOSÉ CARDOSO DE LIMA</t>
        </is>
      </c>
      <c r="E1127" s="7" t="n">
        <v>5</v>
      </c>
      <c r="F1127" s="23" t="n">
        <v>122</v>
      </c>
      <c r="G1127" s="17" t="inlineStr">
        <is>
          <t>200 m</t>
        </is>
      </c>
      <c r="H1127" s="4" t="inlineStr">
        <is>
          <t>85-019_RF_TP_IV_RUA PARANA</t>
        </is>
      </c>
      <c r="I1127" s="17" t="inlineStr">
        <is>
          <t>FIX</t>
        </is>
      </c>
      <c r="J1127" s="17" t="inlineStr">
        <is>
          <t>M2221-QL</t>
        </is>
      </c>
      <c r="K1127" s="24" t="inlineStr">
        <is>
          <t>10.98.82.66</t>
        </is>
      </c>
      <c r="L1127" s="4" t="inlineStr">
        <is>
          <t>CICOM-BARREIRAS</t>
        </is>
      </c>
      <c r="M1127" s="4" t="inlineStr">
        <is>
          <t>RF</t>
        </is>
      </c>
      <c r="N1127" s="25" t="n">
        <v>-12.0883333</v>
      </c>
      <c r="O1127" s="25" t="n">
        <v>-45.7986111</v>
      </c>
    </row>
    <row r="1128">
      <c r="A1128" s="4" t="inlineStr">
        <is>
          <t>LUÍS EDUARDO MAGALHÃES</t>
        </is>
      </c>
      <c r="B1128" s="22" t="n">
        <v>205</v>
      </c>
      <c r="C1128" s="22" t="n">
        <v>1066</v>
      </c>
      <c r="D1128" s="4" t="inlineStr">
        <is>
          <t>ESCOLA MUNICIPAL JOSÉ CARDOSO DE LIMA</t>
        </is>
      </c>
      <c r="E1128" s="7" t="n">
        <v>5</v>
      </c>
      <c r="F1128" s="23" t="n">
        <v>151</v>
      </c>
      <c r="G1128" s="17" t="inlineStr">
        <is>
          <t>200 m</t>
        </is>
      </c>
      <c r="H1128" s="4" t="inlineStr">
        <is>
          <t>85-018_RF_TP_IV_RUA PARANA</t>
        </is>
      </c>
      <c r="I1128" s="17" t="inlineStr">
        <is>
          <t>FIX</t>
        </is>
      </c>
      <c r="J1128" s="17" t="inlineStr">
        <is>
          <t>M2241-QL</t>
        </is>
      </c>
      <c r="K1128" s="24" t="inlineStr">
        <is>
          <t>10.98.81.250</t>
        </is>
      </c>
      <c r="L1128" s="4" t="inlineStr">
        <is>
          <t>CICOM-BARREIRAS</t>
        </is>
      </c>
      <c r="M1128" s="4" t="inlineStr">
        <is>
          <t>RF</t>
        </is>
      </c>
      <c r="N1128" s="25" t="n">
        <v>-12.0867247</v>
      </c>
      <c r="O1128" s="25" t="n">
        <v>-45.7991328</v>
      </c>
    </row>
    <row r="1129">
      <c r="A1129" s="4" t="inlineStr">
        <is>
          <t>LUÍS EDUARDO MAGALHÃES</t>
        </is>
      </c>
      <c r="B1129" s="22" t="n">
        <v>205</v>
      </c>
      <c r="C1129" s="22" t="n">
        <v>1066</v>
      </c>
      <c r="D1129" s="4" t="inlineStr">
        <is>
          <t>ESCOLA MUNICIPAL JOSÉ CARDOSO DE LIMA</t>
        </is>
      </c>
      <c r="E1129" s="7" t="n">
        <v>5</v>
      </c>
      <c r="F1129" s="23" t="n">
        <v>165</v>
      </c>
      <c r="G1129" s="17" t="inlineStr">
        <is>
          <t>200 m</t>
        </is>
      </c>
      <c r="H1129" s="4" t="inlineStr">
        <is>
          <t>85-021_RF_TP_IV_RUA PERNAMBUCO</t>
        </is>
      </c>
      <c r="I1129" s="17" t="inlineStr">
        <is>
          <t>FIX</t>
        </is>
      </c>
      <c r="J1129" s="17" t="inlineStr">
        <is>
          <t>M2241-QL</t>
        </is>
      </c>
      <c r="K1129" s="24" t="inlineStr">
        <is>
          <t>10.98.81.242</t>
        </is>
      </c>
      <c r="L1129" s="4" t="inlineStr">
        <is>
          <t>CICOM-BARREIRAS</t>
        </is>
      </c>
      <c r="M1129" s="4" t="inlineStr">
        <is>
          <t>RF</t>
        </is>
      </c>
      <c r="N1129" s="25" t="n">
        <v>-12.0870325</v>
      </c>
      <c r="O1129" s="25" t="n">
        <v>-45.7964969</v>
      </c>
    </row>
    <row r="1130">
      <c r="A1130" s="4" t="inlineStr">
        <is>
          <t>LUÍS EDUARDO MAGALHÃES</t>
        </is>
      </c>
      <c r="B1130" s="22" t="n">
        <v>205</v>
      </c>
      <c r="C1130" s="22" t="n">
        <v>1066</v>
      </c>
      <c r="D1130" s="4" t="inlineStr">
        <is>
          <t>ESCOLA MUNICIPAL JOSÉ CARDOSO DE LIMA</t>
        </is>
      </c>
      <c r="E1130" s="7" t="n">
        <v>5</v>
      </c>
      <c r="F1130" s="23" t="n">
        <v>221</v>
      </c>
      <c r="G1130" s="17" t="inlineStr">
        <is>
          <t>300 m</t>
        </is>
      </c>
      <c r="H1130" s="4" t="inlineStr">
        <is>
          <t>85-009_PTZ_RUA JOSE CARDOSO DE LIMA</t>
        </is>
      </c>
      <c r="I1130" s="17" t="inlineStr">
        <is>
          <t>DOME</t>
        </is>
      </c>
      <c r="J1130" s="17" t="inlineStr">
        <is>
          <t>M6741-E-Z37</t>
        </is>
      </c>
      <c r="K1130" s="24" t="inlineStr">
        <is>
          <t>10.98.83.98</t>
        </is>
      </c>
      <c r="L1130" s="4" t="inlineStr">
        <is>
          <t>CICOM-BARREIRAS</t>
        </is>
      </c>
      <c r="M1130" s="4" t="inlineStr">
        <is>
          <t>PTZ</t>
        </is>
      </c>
      <c r="N1130" s="25" t="n">
        <v>-12.0893516</v>
      </c>
      <c r="O1130" s="25" t="n">
        <v>-45.797393</v>
      </c>
    </row>
    <row r="1131">
      <c r="A1131" s="4" t="inlineStr">
        <is>
          <t>LUÍS EDUARDO MAGALHÃES</t>
        </is>
      </c>
      <c r="B1131" s="22" t="n">
        <v>205</v>
      </c>
      <c r="C1131" s="22" t="n">
        <v>1066</v>
      </c>
      <c r="D1131" s="4" t="inlineStr">
        <is>
          <t>ESCOLA MUNICIPAL JOSÉ CARDOSO DE LIMA</t>
        </is>
      </c>
      <c r="E1131" s="7" t="n">
        <v>5</v>
      </c>
      <c r="F1131" s="23" t="n">
        <v>235</v>
      </c>
      <c r="G1131" s="17" t="inlineStr">
        <is>
          <t>300 m</t>
        </is>
      </c>
      <c r="H1131" s="4" t="inlineStr">
        <is>
          <t>85-043_RF_TP_III_RUA PARANA EM FRENTE A KAIBEM BRINQUEDOS</t>
        </is>
      </c>
      <c r="I1131" s="17" t="inlineStr">
        <is>
          <t>FIX</t>
        </is>
      </c>
      <c r="J1131" s="17" t="inlineStr">
        <is>
          <t>M2241-QL</t>
        </is>
      </c>
      <c r="K1131" s="24" t="inlineStr">
        <is>
          <t>10.98.84.178</t>
        </is>
      </c>
      <c r="L1131" s="4" t="inlineStr">
        <is>
          <t>CICOM-BARREIRAS</t>
        </is>
      </c>
      <c r="M1131" s="4" t="inlineStr">
        <is>
          <t>RF</t>
        </is>
      </c>
      <c r="N1131" s="25" t="n">
        <v>-12.0894006</v>
      </c>
      <c r="O1131" s="25" t="n">
        <v>-45.7987682</v>
      </c>
    </row>
    <row r="1132">
      <c r="A1132" s="4" t="inlineStr">
        <is>
          <t>LUÍS EDUARDO MAGALHÃES</t>
        </is>
      </c>
      <c r="B1132" s="22" t="n">
        <v>205</v>
      </c>
      <c r="C1132" s="22" t="n">
        <v>1066</v>
      </c>
      <c r="D1132" s="4" t="inlineStr">
        <is>
          <t>ESCOLA MUNICIPAL JOSÉ CARDOSO DE LIMA</t>
        </is>
      </c>
      <c r="E1132" s="7" t="n">
        <v>5</v>
      </c>
      <c r="F1132" s="23" t="n">
        <v>237</v>
      </c>
      <c r="G1132" s="17" t="inlineStr">
        <is>
          <t>300 m</t>
        </is>
      </c>
      <c r="H1132" s="4" t="inlineStr">
        <is>
          <t>85-036_PTZ_RUA PARANA</t>
        </is>
      </c>
      <c r="I1132" s="17" t="inlineStr">
        <is>
          <t>DOME</t>
        </is>
      </c>
      <c r="J1132" s="17" t="inlineStr">
        <is>
          <t>M6741-E-Z37</t>
        </is>
      </c>
      <c r="K1132" s="24" t="inlineStr">
        <is>
          <t>10.98.84.154</t>
        </is>
      </c>
      <c r="L1132" s="4" t="inlineStr">
        <is>
          <t>CICOM-BARREIRAS</t>
        </is>
      </c>
      <c r="M1132" s="4" t="inlineStr">
        <is>
          <t>PTZ</t>
        </is>
      </c>
      <c r="N1132" s="25" t="n">
        <v>-12.0894137</v>
      </c>
      <c r="O1132" s="25" t="n">
        <v>-45.7987664</v>
      </c>
    </row>
    <row r="1133">
      <c r="A1133" s="4" t="inlineStr">
        <is>
          <t>LUÍS EDUARDO MAGALHÃES</t>
        </is>
      </c>
      <c r="B1133" s="22" t="n">
        <v>205</v>
      </c>
      <c r="C1133" s="22" t="n">
        <v>1066</v>
      </c>
      <c r="D1133" s="4" t="inlineStr">
        <is>
          <t>ESCOLA MUNICIPAL JOSÉ CARDOSO DE LIMA</t>
        </is>
      </c>
      <c r="E1133" s="7" t="n">
        <v>5</v>
      </c>
      <c r="F1133" s="23" t="n">
        <v>269</v>
      </c>
      <c r="G1133" s="17" t="inlineStr">
        <is>
          <t>300 m</t>
        </is>
      </c>
      <c r="H1133" s="4" t="inlineStr">
        <is>
          <t>85-025_RF_TP_IV_JOSE CARDOSO DE LIMA</t>
        </is>
      </c>
      <c r="I1133" s="17" t="inlineStr">
        <is>
          <t>FIX</t>
        </is>
      </c>
      <c r="J1133" s="17" t="inlineStr">
        <is>
          <t>M2221-QL</t>
        </is>
      </c>
      <c r="K1133" s="24" t="inlineStr">
        <is>
          <t>10.98.82.50</t>
        </is>
      </c>
      <c r="L1133" s="4" t="inlineStr">
        <is>
          <t>CICOM-BARREIRAS</t>
        </is>
      </c>
      <c r="M1133" s="4" t="inlineStr">
        <is>
          <t>RF</t>
        </is>
      </c>
      <c r="N1133" s="25" t="n">
        <v>-12.0892096</v>
      </c>
      <c r="O1133" s="25" t="n">
        <v>-45.7962664</v>
      </c>
    </row>
    <row r="1134">
      <c r="A1134" s="4" t="inlineStr">
        <is>
          <t>LUÍS EDUARDO MAGALHÃES</t>
        </is>
      </c>
      <c r="B1134" s="22" t="n">
        <v>205</v>
      </c>
      <c r="C1134" s="22" t="n">
        <v>1112</v>
      </c>
      <c r="D1134" s="4" t="inlineStr">
        <is>
          <t>CIASF - CENTRO INFANTIL DE APRENDIZADO SEMENTES DO FUTURO</t>
        </is>
      </c>
      <c r="E1134" s="7" t="n">
        <v>4</v>
      </c>
      <c r="F1134" s="23" t="n">
        <v>65</v>
      </c>
      <c r="G1134" s="17" t="inlineStr">
        <is>
          <t>100 m</t>
        </is>
      </c>
      <c r="H1134" s="4" t="inlineStr">
        <is>
          <t>85-039_LPR_BR 242-EM FRENTE A NEW HOLLAND AGRICULTURE-STD LUIS EDUARDO</t>
        </is>
      </c>
      <c r="I1134" s="17" t="inlineStr">
        <is>
          <t>FIX</t>
        </is>
      </c>
      <c r="J1134" s="17" t="inlineStr">
        <is>
          <t>M2241-QL</t>
        </is>
      </c>
      <c r="K1134" s="24" t="inlineStr">
        <is>
          <t>10.98.85.26</t>
        </is>
      </c>
      <c r="L1134" s="4" t="inlineStr">
        <is>
          <t>CICOM-BARREIRAS</t>
        </is>
      </c>
      <c r="M1134" s="4" t="inlineStr">
        <is>
          <t>LPR</t>
        </is>
      </c>
      <c r="N1134" s="25" t="n">
        <v>-12.08207</v>
      </c>
      <c r="O1134" s="25" t="n">
        <v>-45.725961</v>
      </c>
    </row>
    <row r="1135">
      <c r="A1135" s="4" t="inlineStr">
        <is>
          <t>LUÍS EDUARDO MAGALHÃES</t>
        </is>
      </c>
      <c r="B1135" s="22" t="n">
        <v>205</v>
      </c>
      <c r="C1135" s="22" t="n">
        <v>1112</v>
      </c>
      <c r="D1135" s="4" t="inlineStr">
        <is>
          <t>CIASF - CENTRO INFANTIL DE APRENDIZADO SEMENTES DO FUTURO</t>
        </is>
      </c>
      <c r="E1135" s="7" t="n">
        <v>4</v>
      </c>
      <c r="F1135" s="23" t="n">
        <v>209</v>
      </c>
      <c r="G1135" s="17" t="inlineStr">
        <is>
          <t>300 m</t>
        </is>
      </c>
      <c r="H1135" s="4" t="inlineStr">
        <is>
          <t>85-017_LPR_AVENIDA JARDIM DAS OLIVEIRAS</t>
        </is>
      </c>
      <c r="I1135" s="17" t="inlineStr">
        <is>
          <t>FIX</t>
        </is>
      </c>
      <c r="J1135" s="17" t="inlineStr">
        <is>
          <t>M2241-QL</t>
        </is>
      </c>
      <c r="K1135" s="24" t="inlineStr">
        <is>
          <t>10.98.82.98</t>
        </is>
      </c>
      <c r="L1135" s="4" t="inlineStr">
        <is>
          <t>CICOM-BARREIRAS</t>
        </is>
      </c>
      <c r="M1135" s="4" t="inlineStr">
        <is>
          <t>LPR</t>
        </is>
      </c>
      <c r="N1135" s="25" t="n">
        <v>-12.0812115</v>
      </c>
      <c r="O1135" s="25" t="n">
        <v>-45.7277542</v>
      </c>
    </row>
    <row r="1136">
      <c r="A1136" s="4" t="inlineStr">
        <is>
          <t>LUÍS EDUARDO MAGALHÃES</t>
        </is>
      </c>
      <c r="B1136" s="22" t="n">
        <v>205</v>
      </c>
      <c r="C1136" s="22" t="n">
        <v>1147</v>
      </c>
      <c r="D1136" s="4" t="inlineStr">
        <is>
          <t>ESCOLA MUNICIPAL CEZER PELISSARI</t>
        </is>
      </c>
      <c r="E1136" s="7" t="n">
        <v>5</v>
      </c>
      <c r="F1136" s="23" t="n">
        <v>241</v>
      </c>
      <c r="G1136" s="17" t="inlineStr">
        <is>
          <t>300 m</t>
        </is>
      </c>
      <c r="H1136" s="4" t="inlineStr">
        <is>
          <t>85-002_PTZ_PRACA JD DAS ACACIAS</t>
        </is>
      </c>
      <c r="I1136" s="17" t="inlineStr">
        <is>
          <t>DOME</t>
        </is>
      </c>
      <c r="J1136" s="17" t="inlineStr">
        <is>
          <t>M6741-E-Z37</t>
        </is>
      </c>
      <c r="K1136" s="24" t="inlineStr">
        <is>
          <t>10.98.82.130</t>
        </is>
      </c>
      <c r="L1136" s="4" t="inlineStr">
        <is>
          <t>CICOM-BARREIRAS</t>
        </is>
      </c>
      <c r="M1136" s="4" t="inlineStr">
        <is>
          <t>PTZ</t>
        </is>
      </c>
      <c r="N1136" s="25" t="n">
        <v>-12.078056</v>
      </c>
      <c r="O1136" s="25" t="n">
        <v>-45.766111</v>
      </c>
    </row>
    <row r="1137">
      <c r="A1137" s="4" t="inlineStr">
        <is>
          <t>LUÍS EDUARDO MAGALHÃES</t>
        </is>
      </c>
      <c r="B1137" s="22" t="n">
        <v>205</v>
      </c>
      <c r="C1137" s="22" t="n">
        <v>1147</v>
      </c>
      <c r="D1137" s="4" t="inlineStr">
        <is>
          <t>ESCOLA MUNICIPAL CEZER PELISSARI</t>
        </is>
      </c>
      <c r="E1137" s="7" t="n">
        <v>5</v>
      </c>
      <c r="F1137" s="23" t="n">
        <v>257</v>
      </c>
      <c r="G1137" s="17" t="inlineStr">
        <is>
          <t>300 m</t>
        </is>
      </c>
      <c r="H1137" s="4" t="inlineStr">
        <is>
          <t>85-006_PTZ_AVENIDA SALVADOR</t>
        </is>
      </c>
      <c r="I1137" s="17" t="inlineStr">
        <is>
          <t>DOME</t>
        </is>
      </c>
      <c r="J1137" s="17" t="inlineStr">
        <is>
          <t>M6721-E-Z31</t>
        </is>
      </c>
      <c r="K1137" s="24" t="inlineStr">
        <is>
          <t>10.98.82.10</t>
        </is>
      </c>
      <c r="L1137" s="4" t="inlineStr">
        <is>
          <t>CICOM-BARREIRAS</t>
        </is>
      </c>
      <c r="M1137" s="4" t="inlineStr">
        <is>
          <t>PTZ</t>
        </is>
      </c>
      <c r="N1137" s="25" t="n">
        <v>-12.07954597473145</v>
      </c>
      <c r="O1137" s="25" t="n">
        <v>-45.76347732543945</v>
      </c>
    </row>
    <row r="1138">
      <c r="A1138" s="4" t="inlineStr">
        <is>
          <t>LUÍS EDUARDO MAGALHÃES</t>
        </is>
      </c>
      <c r="B1138" s="22" t="n">
        <v>205</v>
      </c>
      <c r="C1138" s="22" t="n">
        <v>1147</v>
      </c>
      <c r="D1138" s="4" t="inlineStr">
        <is>
          <t>ESCOLA MUNICIPAL CEZER PELISSARI</t>
        </is>
      </c>
      <c r="E1138" s="7" t="n">
        <v>5</v>
      </c>
      <c r="F1138" s="23" t="n">
        <v>262</v>
      </c>
      <c r="G1138" s="17" t="inlineStr">
        <is>
          <t>300 m</t>
        </is>
      </c>
      <c r="H1138" s="4" t="inlineStr">
        <is>
          <t>85-029_RF_TP_IV_RUA DO OITISEIRO LUIS EDUARDO MAGALHAES</t>
        </is>
      </c>
      <c r="I1138" s="17" t="inlineStr">
        <is>
          <t>FIX</t>
        </is>
      </c>
      <c r="J1138" s="17" t="inlineStr">
        <is>
          <t>M2241-QL</t>
        </is>
      </c>
      <c r="K1138" s="24" t="inlineStr">
        <is>
          <t>10.98.83.82</t>
        </is>
      </c>
      <c r="L1138" s="4" t="inlineStr">
        <is>
          <t>CICOM-BARREIRAS</t>
        </is>
      </c>
      <c r="M1138" s="4" t="inlineStr">
        <is>
          <t>RF</t>
        </is>
      </c>
      <c r="N1138" s="25" t="n">
        <v>-12.0779016</v>
      </c>
      <c r="O1138" s="25" t="n">
        <v>-45.7663314</v>
      </c>
    </row>
    <row r="1139">
      <c r="A1139" s="4" t="inlineStr">
        <is>
          <t>LUÍS EDUARDO MAGALHÃES</t>
        </is>
      </c>
      <c r="B1139" s="22" t="n">
        <v>205</v>
      </c>
      <c r="C1139" s="22" t="n">
        <v>1210</v>
      </c>
      <c r="D1139" s="4" t="inlineStr">
        <is>
          <t>ESCOLA MUNICIPAL MOZART FELICIANO</t>
        </is>
      </c>
      <c r="E1139" s="7" t="n">
        <v>5</v>
      </c>
      <c r="F1139" s="23" t="n">
        <v>108</v>
      </c>
      <c r="G1139" s="17" t="inlineStr">
        <is>
          <t>200 m</t>
        </is>
      </c>
      <c r="H1139" s="4" t="inlineStr">
        <is>
          <t>85-026_RF_TP_IV_AVENIDA BARREIRAS</t>
        </is>
      </c>
      <c r="I1139" s="17" t="inlineStr">
        <is>
          <t>FIX</t>
        </is>
      </c>
      <c r="J1139" s="17" t="inlineStr">
        <is>
          <t>M2241-QL</t>
        </is>
      </c>
      <c r="K1139" s="24" t="inlineStr">
        <is>
          <t>10.98.82.74</t>
        </is>
      </c>
      <c r="L1139" s="4" t="inlineStr">
        <is>
          <t>CICOM-BARREIRAS</t>
        </is>
      </c>
      <c r="M1139" s="4" t="inlineStr">
        <is>
          <t>RF</t>
        </is>
      </c>
      <c r="N1139" s="25" t="n">
        <v>-12.0906621</v>
      </c>
      <c r="O1139" s="25" t="n">
        <v>-45.7960866</v>
      </c>
    </row>
    <row r="1140">
      <c r="A1140" s="4" t="inlineStr">
        <is>
          <t>LUÍS EDUARDO MAGALHÃES</t>
        </is>
      </c>
      <c r="B1140" s="22" t="n">
        <v>205</v>
      </c>
      <c r="C1140" s="22" t="n">
        <v>1210</v>
      </c>
      <c r="D1140" s="4" t="inlineStr">
        <is>
          <t>ESCOLA MUNICIPAL MOZART FELICIANO</t>
        </is>
      </c>
      <c r="E1140" s="7" t="n">
        <v>5</v>
      </c>
      <c r="F1140" s="23" t="n">
        <v>109</v>
      </c>
      <c r="G1140" s="17" t="inlineStr">
        <is>
          <t>200 m</t>
        </is>
      </c>
      <c r="H1140" s="4" t="inlineStr">
        <is>
          <t>85-011_PTZ_AVENIDA BARREIRAS</t>
        </is>
      </c>
      <c r="I1140" s="17" t="inlineStr">
        <is>
          <t>DOME</t>
        </is>
      </c>
      <c r="J1140" s="17" t="inlineStr">
        <is>
          <t>M6721-E-Z31</t>
        </is>
      </c>
      <c r="K1140" s="24" t="inlineStr">
        <is>
          <t>10.98.83.74</t>
        </is>
      </c>
      <c r="L1140" s="4" t="inlineStr">
        <is>
          <t>CICOM-BARREIRAS</t>
        </is>
      </c>
      <c r="M1140" s="4" t="inlineStr">
        <is>
          <t>PTZ</t>
        </is>
      </c>
      <c r="N1140" s="25" t="n">
        <v>-12.090664</v>
      </c>
      <c r="O1140" s="25" t="n">
        <v>-45.7961016</v>
      </c>
    </row>
    <row r="1141">
      <c r="A1141" s="4" t="inlineStr">
        <is>
          <t>LUÍS EDUARDO MAGALHÃES</t>
        </is>
      </c>
      <c r="B1141" s="22" t="n">
        <v>205</v>
      </c>
      <c r="C1141" s="22" t="n">
        <v>1210</v>
      </c>
      <c r="D1141" s="4" t="inlineStr">
        <is>
          <t>ESCOLA MUNICIPAL MOZART FELICIANO</t>
        </is>
      </c>
      <c r="E1141" s="7" t="n">
        <v>5</v>
      </c>
      <c r="F1141" s="23" t="n">
        <v>176</v>
      </c>
      <c r="G1141" s="17" t="inlineStr">
        <is>
          <t>200 m</t>
        </is>
      </c>
      <c r="H1141" s="4" t="inlineStr">
        <is>
          <t>85-025_RF_TP_IV_JOSE CARDOSO DE LIMA</t>
        </is>
      </c>
      <c r="I1141" s="17" t="inlineStr">
        <is>
          <t>FIX</t>
        </is>
      </c>
      <c r="J1141" s="17" t="inlineStr">
        <is>
          <t>M2221-QL</t>
        </is>
      </c>
      <c r="K1141" s="24" t="inlineStr">
        <is>
          <t>10.98.82.50</t>
        </is>
      </c>
      <c r="L1141" s="4" t="inlineStr">
        <is>
          <t>CICOM-BARREIRAS</t>
        </is>
      </c>
      <c r="M1141" s="4" t="inlineStr">
        <is>
          <t>RF</t>
        </is>
      </c>
      <c r="N1141" s="25" t="n">
        <v>-12.0892096</v>
      </c>
      <c r="O1141" s="25" t="n">
        <v>-45.7962664</v>
      </c>
    </row>
    <row r="1142">
      <c r="A1142" s="4" t="inlineStr">
        <is>
          <t>LUÍS EDUARDO MAGALHÃES</t>
        </is>
      </c>
      <c r="B1142" s="22" t="n">
        <v>205</v>
      </c>
      <c r="C1142" s="22" t="n">
        <v>1210</v>
      </c>
      <c r="D1142" s="4" t="inlineStr">
        <is>
          <t>ESCOLA MUNICIPAL MOZART FELICIANO</t>
        </is>
      </c>
      <c r="E1142" s="7" t="n">
        <v>5</v>
      </c>
      <c r="F1142" s="23" t="n">
        <v>188</v>
      </c>
      <c r="G1142" s="17" t="inlineStr">
        <is>
          <t>200 m</t>
        </is>
      </c>
      <c r="H1142" s="4" t="inlineStr">
        <is>
          <t>85-012_PTZ_RUA ENEDINO ALVES DA PAIXAO</t>
        </is>
      </c>
      <c r="I1142" s="17" t="inlineStr">
        <is>
          <t>DOME</t>
        </is>
      </c>
      <c r="J1142" s="17" t="inlineStr">
        <is>
          <t>M6721-E-Z31</t>
        </is>
      </c>
      <c r="K1142" s="24" t="inlineStr">
        <is>
          <t>10.98.82.122</t>
        </is>
      </c>
      <c r="L1142" s="4" t="inlineStr">
        <is>
          <t>CICOM-BARREIRAS</t>
        </is>
      </c>
      <c r="M1142" s="4" t="inlineStr">
        <is>
          <t>PTZ</t>
        </is>
      </c>
      <c r="N1142" s="25" t="n">
        <v>-12.0914519</v>
      </c>
      <c r="O1142" s="25" t="n">
        <v>-45.7938355</v>
      </c>
    </row>
    <row r="1143">
      <c r="A1143" s="4" t="inlineStr">
        <is>
          <t>LUÍS EDUARDO MAGALHÃES</t>
        </is>
      </c>
      <c r="B1143" s="22" t="n">
        <v>205</v>
      </c>
      <c r="C1143" s="22" t="n">
        <v>1210</v>
      </c>
      <c r="D1143" s="4" t="inlineStr">
        <is>
          <t>ESCOLA MUNICIPAL MOZART FELICIANO</t>
        </is>
      </c>
      <c r="E1143" s="7" t="n">
        <v>5</v>
      </c>
      <c r="F1143" s="23" t="n">
        <v>225</v>
      </c>
      <c r="G1143" s="17" t="inlineStr">
        <is>
          <t>300 m</t>
        </is>
      </c>
      <c r="H1143" s="4" t="inlineStr">
        <is>
          <t>85-024_RF_TP_IV_RUA RONDONIA</t>
        </is>
      </c>
      <c r="I1143" s="17" t="inlineStr">
        <is>
          <t>FIX</t>
        </is>
      </c>
      <c r="J1143" s="17" t="inlineStr">
        <is>
          <t>M2241-QL</t>
        </is>
      </c>
      <c r="K1143" s="24" t="inlineStr">
        <is>
          <t>10.98.82.90</t>
        </is>
      </c>
      <c r="L1143" s="4" t="inlineStr">
        <is>
          <t>CICOM-BARREIRAS</t>
        </is>
      </c>
      <c r="M1143" s="4" t="inlineStr">
        <is>
          <t>RF</t>
        </is>
      </c>
      <c r="N1143" s="25" t="n">
        <v>-12.0889676</v>
      </c>
      <c r="O1143" s="25" t="n">
        <v>-45.7936323</v>
      </c>
    </row>
    <row r="1144">
      <c r="A1144" s="4" t="inlineStr">
        <is>
          <t>LUÍS EDUARDO MAGALHÃES</t>
        </is>
      </c>
      <c r="B1144" s="22" t="n">
        <v>205</v>
      </c>
      <c r="C1144" s="22" t="n">
        <v>1210</v>
      </c>
      <c r="D1144" s="4" t="inlineStr">
        <is>
          <t>ESCOLA MUNICIPAL MOZART FELICIANO</t>
        </is>
      </c>
      <c r="E1144" s="7" t="n">
        <v>5</v>
      </c>
      <c r="F1144" s="23" t="n">
        <v>235</v>
      </c>
      <c r="G1144" s="17" t="inlineStr">
        <is>
          <t>300 m</t>
        </is>
      </c>
      <c r="H1144" s="4" t="inlineStr">
        <is>
          <t>85-033_PTZ_RUA PARAIBA EM FRENTE AO POSTO DE COMBUSTIVEL BR</t>
        </is>
      </c>
      <c r="I1144" s="17" t="inlineStr">
        <is>
          <t>DOME</t>
        </is>
      </c>
      <c r="J1144" s="17" t="inlineStr">
        <is>
          <t>M6741-E-Z37</t>
        </is>
      </c>
      <c r="K1144" s="24" t="inlineStr">
        <is>
          <t>10.98.83.170</t>
        </is>
      </c>
      <c r="L1144" s="4" t="inlineStr">
        <is>
          <t>CICOM-BARREIRAS</t>
        </is>
      </c>
      <c r="M1144" s="4" t="inlineStr">
        <is>
          <t>PTZ</t>
        </is>
      </c>
      <c r="N1144" s="25" t="n">
        <v>-12.0907275</v>
      </c>
      <c r="O1144" s="25" t="n">
        <v>-45.7972801</v>
      </c>
    </row>
    <row r="1145">
      <c r="A1145" s="4" t="inlineStr">
        <is>
          <t>LUÍS EDUARDO MAGALHÃES</t>
        </is>
      </c>
      <c r="B1145" s="22" t="n">
        <v>205</v>
      </c>
      <c r="C1145" s="22" t="n">
        <v>1210</v>
      </c>
      <c r="D1145" s="4" t="inlineStr">
        <is>
          <t>ESCOLA MUNICIPAL MOZART FELICIANO</t>
        </is>
      </c>
      <c r="E1145" s="7" t="n">
        <v>5</v>
      </c>
      <c r="F1145" s="23" t="n">
        <v>238</v>
      </c>
      <c r="G1145" s="17" t="inlineStr">
        <is>
          <t>300 m</t>
        </is>
      </c>
      <c r="H1145" s="4" t="inlineStr">
        <is>
          <t>85-010_PTZ_RUA JOSE CARDOSO DE LIMA</t>
        </is>
      </c>
      <c r="I1145" s="17" t="inlineStr">
        <is>
          <t>DOME</t>
        </is>
      </c>
      <c r="J1145" s="17" t="inlineStr">
        <is>
          <t>M6721-E-Z31</t>
        </is>
      </c>
      <c r="K1145" s="24" t="inlineStr">
        <is>
          <t>10.98.82.154</t>
        </is>
      </c>
      <c r="L1145" s="4" t="inlineStr">
        <is>
          <t>CICOM-BARREIRAS</t>
        </is>
      </c>
      <c r="M1145" s="4" t="inlineStr">
        <is>
          <t>PTZ</t>
        </is>
      </c>
      <c r="N1145" s="25" t="n">
        <v>-12.0888437</v>
      </c>
      <c r="O1145" s="25" t="n">
        <v>-45.7935965</v>
      </c>
    </row>
    <row r="1146">
      <c r="A1146" s="4" t="inlineStr">
        <is>
          <t>LUÍS EDUARDO MAGALHÃES</t>
        </is>
      </c>
      <c r="B1146" s="22" t="n">
        <v>205</v>
      </c>
      <c r="C1146" s="22" t="n">
        <v>1210</v>
      </c>
      <c r="D1146" s="4" t="inlineStr">
        <is>
          <t>ESCOLA MUNICIPAL MOZART FELICIANO</t>
        </is>
      </c>
      <c r="E1146" s="7" t="n">
        <v>5</v>
      </c>
      <c r="F1146" s="23" t="n">
        <v>268</v>
      </c>
      <c r="G1146" s="17" t="inlineStr">
        <is>
          <t>300 m</t>
        </is>
      </c>
      <c r="H1146" s="4" t="inlineStr">
        <is>
          <t>85-009_PTZ_RUA JOSE CARDOSO DE LIMA</t>
        </is>
      </c>
      <c r="I1146" s="17" t="inlineStr">
        <is>
          <t>DOME</t>
        </is>
      </c>
      <c r="J1146" s="17" t="inlineStr">
        <is>
          <t>M6741-E-Z37</t>
        </is>
      </c>
      <c r="K1146" s="24" t="inlineStr">
        <is>
          <t>10.98.83.98</t>
        </is>
      </c>
      <c r="L1146" s="4" t="inlineStr">
        <is>
          <t>CICOM-BARREIRAS</t>
        </is>
      </c>
      <c r="M1146" s="4" t="inlineStr">
        <is>
          <t>PTZ</t>
        </is>
      </c>
      <c r="N1146" s="25" t="n">
        <v>-12.0893516</v>
      </c>
      <c r="O1146" s="25" t="n">
        <v>-45.797393</v>
      </c>
    </row>
    <row r="1147">
      <c r="A1147" s="4" t="inlineStr">
        <is>
          <t>LUÍS EDUARDO MAGALHÃES</t>
        </is>
      </c>
      <c r="B1147" s="22" t="n">
        <v>205</v>
      </c>
      <c r="C1147" s="22" t="n">
        <v>1228</v>
      </c>
      <c r="D1147" s="4" t="inlineStr">
        <is>
          <t>CRECHE MUNICIPAL MENINO JESUS</t>
        </is>
      </c>
      <c r="E1147" s="7" t="n">
        <v>8</v>
      </c>
      <c r="F1147" s="23" t="n">
        <v>232</v>
      </c>
      <c r="G1147" s="17" t="inlineStr">
        <is>
          <t>300 m</t>
        </is>
      </c>
      <c r="H1147" s="4" t="inlineStr">
        <is>
          <t>85-008_PTZ_RUA BOM JESUS DA LAPA</t>
        </is>
      </c>
      <c r="I1147" s="17" t="inlineStr">
        <is>
          <t>DOME</t>
        </is>
      </c>
      <c r="J1147" s="17" t="inlineStr">
        <is>
          <t>M6721-E-Z31</t>
        </is>
      </c>
      <c r="K1147" s="24" t="inlineStr">
        <is>
          <t>10.98.82.138</t>
        </is>
      </c>
      <c r="L1147" s="4" t="inlineStr">
        <is>
          <t>CICOM-BARREIRAS</t>
        </is>
      </c>
      <c r="M1147" s="4" t="inlineStr">
        <is>
          <t>PTZ</t>
        </is>
      </c>
      <c r="N1147" s="25" t="n">
        <v>-12.0797597</v>
      </c>
      <c r="O1147" s="25" t="n">
        <v>-45.8161545</v>
      </c>
    </row>
    <row r="1148">
      <c r="A1148" s="4" t="inlineStr">
        <is>
          <t>LUÍS EDUARDO MAGALHÃES</t>
        </is>
      </c>
      <c r="B1148" s="22" t="n">
        <v>205</v>
      </c>
      <c r="C1148" s="22" t="n">
        <v>1295</v>
      </c>
      <c r="D1148" s="4" t="inlineStr">
        <is>
          <t>CEMEI PATRICIA OSHIRO BRENTAN</t>
        </is>
      </c>
      <c r="E1148" s="7" t="n">
        <v>8</v>
      </c>
      <c r="F1148" s="23" t="n">
        <v>236</v>
      </c>
      <c r="G1148" s="17" t="inlineStr">
        <is>
          <t>300 m</t>
        </is>
      </c>
      <c r="H1148" s="4" t="inlineStr">
        <is>
          <t>85-035_PTZ_RUA SAO FRANCISCO EM FRENTE A ELETRICA BRASIL</t>
        </is>
      </c>
      <c r="I1148" s="17" t="inlineStr">
        <is>
          <t>DOME</t>
        </is>
      </c>
      <c r="J1148" s="17" t="inlineStr">
        <is>
          <t>M6741-E-Z37</t>
        </is>
      </c>
      <c r="K1148" s="24" t="inlineStr">
        <is>
          <t>10.98.84.138</t>
        </is>
      </c>
      <c r="L1148" s="4" t="inlineStr">
        <is>
          <t>CICOM-BARREIRAS</t>
        </is>
      </c>
      <c r="M1148" s="4" t="inlineStr">
        <is>
          <t>PTZ</t>
        </is>
      </c>
      <c r="N1148" s="25" t="n">
        <v>-12.0781821</v>
      </c>
      <c r="O1148" s="25" t="n">
        <v>-45.793305</v>
      </c>
    </row>
    <row r="1149">
      <c r="A1149" s="4" t="inlineStr">
        <is>
          <t>LUÍS EDUARDO MAGALHÃES</t>
        </is>
      </c>
      <c r="B1149" s="22" t="n">
        <v>205</v>
      </c>
      <c r="C1149" s="22" t="n">
        <v>1295</v>
      </c>
      <c r="D1149" s="4" t="inlineStr">
        <is>
          <t>CEMEI PATRICIA OSHIRO BRENTAN</t>
        </is>
      </c>
      <c r="E1149" s="7" t="n">
        <v>8</v>
      </c>
      <c r="F1149" s="23" t="n">
        <v>272</v>
      </c>
      <c r="G1149" s="17" t="inlineStr">
        <is>
          <t>300 m</t>
        </is>
      </c>
      <c r="H1149" s="4" t="inlineStr">
        <is>
          <t>85-047_LPR_AV SALVADOR_EM FRENTE A FRANGOS SALVADOR</t>
        </is>
      </c>
      <c r="I1149" s="17" t="inlineStr">
        <is>
          <t>FIX</t>
        </is>
      </c>
      <c r="J1149" s="17" t="inlineStr">
        <is>
          <t>U1-0LRV(8-32)A AI Pro</t>
        </is>
      </c>
      <c r="K1149" s="24" t="inlineStr">
        <is>
          <t>10.98.110.178</t>
        </is>
      </c>
      <c r="L1149" s="4" t="inlineStr">
        <is>
          <t>CICOM-BARREIRAS</t>
        </is>
      </c>
      <c r="M1149" s="4" t="inlineStr">
        <is>
          <t>LPR</t>
        </is>
      </c>
      <c r="N1149" s="25" t="n">
        <v>-12.079262</v>
      </c>
      <c r="O1149" s="25" t="n">
        <v>-45.793262</v>
      </c>
    </row>
    <row r="1150">
      <c r="A1150" s="4" t="inlineStr">
        <is>
          <t>LUÍS EDUARDO MAGALHÃES</t>
        </is>
      </c>
      <c r="B1150" s="22" t="n">
        <v>205</v>
      </c>
      <c r="C1150" s="22" t="n">
        <v>1309</v>
      </c>
      <c r="D1150" s="4" t="inlineStr">
        <is>
          <t>COLÉGIO ESTADUAL CONSTANTINO CATARINO DE SOUZA</t>
        </is>
      </c>
      <c r="E1150" s="7" t="n">
        <v>6</v>
      </c>
      <c r="F1150" s="23" t="n">
        <v>202</v>
      </c>
      <c r="G1150" s="17" t="inlineStr">
        <is>
          <t>300 m</t>
        </is>
      </c>
      <c r="H1150" s="4" t="inlineStr">
        <is>
          <t>85-041_RF_TP_III_PRACA DO MEIO PROX A ESTACAO GE E A POUSADA NOSSO LAR</t>
        </is>
      </c>
      <c r="I1150" s="17" t="inlineStr">
        <is>
          <t>FIX</t>
        </is>
      </c>
      <c r="J1150" s="17" t="inlineStr">
        <is>
          <t>M2241-QL</t>
        </is>
      </c>
      <c r="K1150" s="24" t="inlineStr">
        <is>
          <t>10.98.84.194</t>
        </is>
      </c>
      <c r="L1150" s="4" t="inlineStr">
        <is>
          <t>CICOM-BARREIRAS</t>
        </is>
      </c>
      <c r="M1150" s="4" t="inlineStr">
        <is>
          <t>RF</t>
        </is>
      </c>
      <c r="N1150" s="25" t="n">
        <v>-12.0945204</v>
      </c>
      <c r="O1150" s="25" t="n">
        <v>-45.7994083</v>
      </c>
    </row>
    <row r="1151">
      <c r="A1151" s="4" t="inlineStr">
        <is>
          <t>LUÍS EDUARDO MAGALHÃES</t>
        </is>
      </c>
      <c r="B1151" s="22" t="n">
        <v>205</v>
      </c>
      <c r="C1151" s="22" t="n">
        <v>1309</v>
      </c>
      <c r="D1151" s="4" t="inlineStr">
        <is>
          <t>COLÉGIO ESTADUAL CONSTANTINO CATARINO DE SOUZA</t>
        </is>
      </c>
      <c r="E1151" s="7" t="n">
        <v>6</v>
      </c>
      <c r="F1151" s="23" t="n">
        <v>260</v>
      </c>
      <c r="G1151" s="17" t="inlineStr">
        <is>
          <t>300 m</t>
        </is>
      </c>
      <c r="H1151" s="4" t="inlineStr">
        <is>
          <t>85-031_PTZ_AVENIDA AYRTON SENA EM FRENTE A POUSADA NOSSA LAR</t>
        </is>
      </c>
      <c r="I1151" s="17" t="inlineStr">
        <is>
          <t>DOME</t>
        </is>
      </c>
      <c r="J1151" s="17" t="inlineStr">
        <is>
          <t>M6741-E-Z37</t>
        </is>
      </c>
      <c r="K1151" s="24" t="inlineStr">
        <is>
          <t>10.98.84.210</t>
        </is>
      </c>
      <c r="L1151" s="4" t="inlineStr">
        <is>
          <t>CICOM-BARREIRAS</t>
        </is>
      </c>
      <c r="M1151" s="4" t="inlineStr">
        <is>
          <t>PTZ</t>
        </is>
      </c>
      <c r="N1151" s="25" t="n">
        <v>-12.09432</v>
      </c>
      <c r="O1151" s="25" t="n">
        <v>-45.8</v>
      </c>
    </row>
    <row r="1152">
      <c r="A1152" s="4" t="inlineStr">
        <is>
          <t>LUÍS EDUARDO MAGALHÃES</t>
        </is>
      </c>
      <c r="B1152" s="22" t="n">
        <v>205</v>
      </c>
      <c r="C1152" s="22" t="n">
        <v>1317</v>
      </c>
      <c r="D1152" s="4" t="inlineStr">
        <is>
          <t>CEMEI CLEUSA SANTOS SILVA E SILVA</t>
        </is>
      </c>
      <c r="E1152" s="7" t="n">
        <v>5</v>
      </c>
      <c r="F1152" s="23" t="n">
        <v>223</v>
      </c>
      <c r="G1152" s="17" t="inlineStr">
        <is>
          <t>300 m</t>
        </is>
      </c>
      <c r="H1152" s="4" t="inlineStr">
        <is>
          <t>85-042_RF_TP_III_R IBITIBA FRENTE AO ESTADIO CORONEL AROLDO</t>
        </is>
      </c>
      <c r="I1152" s="17" t="inlineStr">
        <is>
          <t>FIX</t>
        </is>
      </c>
      <c r="J1152" s="17" t="inlineStr">
        <is>
          <t>M2241-QL</t>
        </is>
      </c>
      <c r="K1152" s="24" t="inlineStr">
        <is>
          <t>10.98.85.18</t>
        </is>
      </c>
      <c r="L1152" s="4" t="inlineStr">
        <is>
          <t>CICOM-BARREIRAS</t>
        </is>
      </c>
      <c r="M1152" s="4" t="inlineStr">
        <is>
          <t>RF</t>
        </is>
      </c>
      <c r="N1152" s="25" t="n">
        <v>-12.111009</v>
      </c>
      <c r="O1152" s="25" t="n">
        <v>-45.799279</v>
      </c>
    </row>
    <row r="1153">
      <c r="A1153" s="4" t="inlineStr">
        <is>
          <t>LUÍS EDUARDO MAGALHÃES</t>
        </is>
      </c>
      <c r="B1153" s="22" t="n">
        <v>205</v>
      </c>
      <c r="C1153" s="22" t="n">
        <v>1376</v>
      </c>
      <c r="D1153" s="4" t="inlineStr">
        <is>
          <t>ESCOLA MUNICIPAL AMABÍLIO VIEIRA DOS SANTOS</t>
        </is>
      </c>
      <c r="E1153" s="7" t="n">
        <v>5</v>
      </c>
      <c r="F1153" s="23" t="n">
        <v>265</v>
      </c>
      <c r="G1153" s="17" t="inlineStr">
        <is>
          <t>300 m</t>
        </is>
      </c>
      <c r="H1153" s="4" t="inlineStr">
        <is>
          <t>85-046_LPR_RUA IBITIBA_EM FRENTE VICTOR MÓVEIS</t>
        </is>
      </c>
      <c r="I1153" s="17" t="inlineStr">
        <is>
          <t>FIX</t>
        </is>
      </c>
      <c r="J1153" s="17" t="inlineStr">
        <is>
          <t>U1-0LRV(8-32)A AI Pro</t>
        </is>
      </c>
      <c r="K1153" s="24" t="inlineStr">
        <is>
          <t>10.98.4.238</t>
        </is>
      </c>
      <c r="L1153" s="4" t="inlineStr">
        <is>
          <t>CICOM-BARREIRAS</t>
        </is>
      </c>
      <c r="M1153" s="4" t="inlineStr">
        <is>
          <t>LPR</t>
        </is>
      </c>
      <c r="N1153" s="25" t="n">
        <v>-12.0980961</v>
      </c>
      <c r="O1153" s="25" t="n">
        <v>-45.8011938</v>
      </c>
    </row>
    <row r="1154">
      <c r="A1154" s="4" t="inlineStr">
        <is>
          <t>LUÍS EDUARDO MAGALHÃES</t>
        </is>
      </c>
      <c r="B1154" s="22" t="n">
        <v>205</v>
      </c>
      <c r="C1154" s="22" t="n">
        <v>1503</v>
      </c>
      <c r="D1154" s="4" t="inlineStr">
        <is>
          <t>CEMEI MIMOSO - CENTRO MUNICIPAL DE EDUCAÇÃO INFANTIL MIMOSO</t>
        </is>
      </c>
      <c r="E1154" s="7" t="n">
        <v>1</v>
      </c>
      <c r="F1154" s="23" t="n">
        <v>293</v>
      </c>
      <c r="G1154" s="17" t="inlineStr">
        <is>
          <t>300 m</t>
        </is>
      </c>
      <c r="H1154" s="4" t="inlineStr">
        <is>
          <t>85-007_PTZ_AVENIDA BRASILIA</t>
        </is>
      </c>
      <c r="I1154" s="17" t="inlineStr">
        <is>
          <t>DOME</t>
        </is>
      </c>
      <c r="J1154" s="17" t="inlineStr">
        <is>
          <t>M6741-E-Z37</t>
        </is>
      </c>
      <c r="K1154" s="24" t="inlineStr">
        <is>
          <t>10.98.84.186</t>
        </is>
      </c>
      <c r="L1154" s="4" t="inlineStr">
        <is>
          <t>CICOM-BARREIRAS</t>
        </is>
      </c>
      <c r="M1154" s="4" t="inlineStr">
        <is>
          <t>PTZ</t>
        </is>
      </c>
      <c r="N1154" s="25" t="n">
        <v>-12.0845945</v>
      </c>
      <c r="O1154" s="25" t="n">
        <v>-45.8025941</v>
      </c>
    </row>
    <row r="1155">
      <c r="A1155" s="4" t="inlineStr">
        <is>
          <t>LUÍS EDUARDO MAGALHÃES</t>
        </is>
      </c>
      <c r="B1155" s="22" t="n">
        <v>205</v>
      </c>
      <c r="C1155" s="22" t="n">
        <v>1511</v>
      </c>
      <c r="D1155" s="4" t="inlineStr">
        <is>
          <t>ESCOLA MUNICIPAL IRANI LEITE MATUTINO DOS SANTOS</t>
        </is>
      </c>
      <c r="E1155" s="7" t="n">
        <v>11</v>
      </c>
      <c r="F1155" s="23" t="n">
        <v>147</v>
      </c>
      <c r="G1155" s="17" t="inlineStr">
        <is>
          <t>200 m</t>
        </is>
      </c>
      <c r="H1155" s="4" t="inlineStr">
        <is>
          <t>85-047_LPR_AV SALVADOR_EM FRENTE A FRANGOS SALVADOR</t>
        </is>
      </c>
      <c r="I1155" s="17" t="inlineStr">
        <is>
          <t>FIX</t>
        </is>
      </c>
      <c r="J1155" s="17" t="inlineStr">
        <is>
          <t>U1-0LRV(8-32)A AI Pro</t>
        </is>
      </c>
      <c r="K1155" s="24" t="inlineStr">
        <is>
          <t>10.98.110.178</t>
        </is>
      </c>
      <c r="L1155" s="4" t="inlineStr">
        <is>
          <t>CICOM-BARREIRAS</t>
        </is>
      </c>
      <c r="M1155" s="4" t="inlineStr">
        <is>
          <t>LPR</t>
        </is>
      </c>
      <c r="N1155" s="25" t="n">
        <v>-12.079262</v>
      </c>
      <c r="O1155" s="25" t="n">
        <v>-45.793262</v>
      </c>
    </row>
    <row r="1156">
      <c r="A1156" s="4" t="inlineStr">
        <is>
          <t>LUÍS EDUARDO MAGALHÃES</t>
        </is>
      </c>
      <c r="B1156" s="22" t="n">
        <v>205</v>
      </c>
      <c r="C1156" s="22" t="n">
        <v>1511</v>
      </c>
      <c r="D1156" s="4" t="inlineStr">
        <is>
          <t>ESCOLA MUNICIPAL IRANI LEITE MATUTINO DOS SANTOS</t>
        </is>
      </c>
      <c r="E1156" s="7" t="n">
        <v>11</v>
      </c>
      <c r="F1156" s="23" t="n">
        <v>149</v>
      </c>
      <c r="G1156" s="17" t="inlineStr">
        <is>
          <t>200 m</t>
        </is>
      </c>
      <c r="H1156" s="4" t="inlineStr">
        <is>
          <t>85-035_PTZ_RUA SAO FRANCISCO EM FRENTE A ELETRICA BRASIL</t>
        </is>
      </c>
      <c r="I1156" s="17" t="inlineStr">
        <is>
          <t>DOME</t>
        </is>
      </c>
      <c r="J1156" s="17" t="inlineStr">
        <is>
          <t>M6741-E-Z37</t>
        </is>
      </c>
      <c r="K1156" s="24" t="inlineStr">
        <is>
          <t>10.98.84.138</t>
        </is>
      </c>
      <c r="L1156" s="4" t="inlineStr">
        <is>
          <t>CICOM-BARREIRAS</t>
        </is>
      </c>
      <c r="M1156" s="4" t="inlineStr">
        <is>
          <t>PTZ</t>
        </is>
      </c>
      <c r="N1156" s="25" t="n">
        <v>-12.0781821</v>
      </c>
      <c r="O1156" s="25" t="n">
        <v>-45.793305</v>
      </c>
    </row>
    <row r="1157">
      <c r="A1157" s="4" t="inlineStr">
        <is>
          <t>LUÍS EDUARDO MAGALHÃES</t>
        </is>
      </c>
      <c r="B1157" s="22" t="n">
        <v>205</v>
      </c>
      <c r="C1157" s="22" t="n">
        <v>1562</v>
      </c>
      <c r="D1157" s="4" t="inlineStr">
        <is>
          <t>COLÉGIO MUNDO DA ESCRITA</t>
        </is>
      </c>
      <c r="E1157" s="7" t="n">
        <v>6</v>
      </c>
      <c r="F1157" s="23" t="n">
        <v>192</v>
      </c>
      <c r="G1157" s="17" t="inlineStr">
        <is>
          <t>200 m</t>
        </is>
      </c>
      <c r="H1157" s="4" t="inlineStr">
        <is>
          <t>85-005_PTZ_AVENIDA JK</t>
        </is>
      </c>
      <c r="I1157" s="17" t="inlineStr">
        <is>
          <t>DOME</t>
        </is>
      </c>
      <c r="J1157" s="17" t="inlineStr">
        <is>
          <t>M6721-E-Z31</t>
        </is>
      </c>
      <c r="K1157" s="24" t="inlineStr">
        <is>
          <t>10.98.82.106</t>
        </is>
      </c>
      <c r="L1157" s="4" t="inlineStr">
        <is>
          <t>CICOM-BARREIRAS</t>
        </is>
      </c>
      <c r="M1157" s="4" t="inlineStr">
        <is>
          <t>PTZ</t>
        </is>
      </c>
      <c r="N1157" s="25" t="n">
        <v>-12.0829433</v>
      </c>
      <c r="O1157" s="25" t="n">
        <v>-45.7928933</v>
      </c>
    </row>
    <row r="1158">
      <c r="A1158" s="4" t="inlineStr">
        <is>
          <t>LUÍS EDUARDO MAGALHÃES</t>
        </is>
      </c>
      <c r="B1158" s="22" t="n">
        <v>205</v>
      </c>
      <c r="C1158" s="22" t="n">
        <v>1570</v>
      </c>
      <c r="D1158" s="4" t="inlineStr">
        <is>
          <t>NOVO CEMO - COLÉGIO ESTADUAL DE TEMPO INTEGRAL MIMOSO DO OESTE</t>
        </is>
      </c>
      <c r="E1158" s="7" t="n">
        <v>3</v>
      </c>
      <c r="F1158" s="23" t="n">
        <v>240</v>
      </c>
      <c r="G1158" s="17" t="inlineStr">
        <is>
          <t>300 m</t>
        </is>
      </c>
      <c r="H1158" s="4" t="inlineStr">
        <is>
          <t>85-030_PTZ_RUA BRASILIA AO LADO DA DISTRIBUIDORA ULTRAGAZ</t>
        </is>
      </c>
      <c r="I1158" s="17" t="inlineStr">
        <is>
          <t>DOME</t>
        </is>
      </c>
      <c r="J1158" s="17" t="inlineStr">
        <is>
          <t>M6741-E-Z37</t>
        </is>
      </c>
      <c r="K1158" s="24" t="inlineStr">
        <is>
          <t>10.98.84.146</t>
        </is>
      </c>
      <c r="L1158" s="4" t="inlineStr">
        <is>
          <t>CICOM-BARREIRAS</t>
        </is>
      </c>
      <c r="M1158" s="4" t="inlineStr">
        <is>
          <t>PTZ</t>
        </is>
      </c>
      <c r="N1158" s="25" t="n">
        <v>-12.0748431</v>
      </c>
      <c r="O1158" s="25" t="n">
        <v>-45.8050283</v>
      </c>
    </row>
    <row r="1159">
      <c r="A1159" s="4" t="inlineStr">
        <is>
          <t>MADRE DE DEUS</t>
        </is>
      </c>
      <c r="B1159" s="22" t="n">
        <v>162</v>
      </c>
      <c r="C1159" s="22" t="n">
        <v>1015</v>
      </c>
      <c r="D1159" s="4" t="inlineStr">
        <is>
          <t>ESCOLA DJAIR MARIA PINHEIRO</t>
        </is>
      </c>
      <c r="E1159" s="7" t="n">
        <v>5</v>
      </c>
      <c r="F1159" s="23" t="n">
        <v>182</v>
      </c>
      <c r="G1159" s="17" t="inlineStr">
        <is>
          <t>200 m</t>
        </is>
      </c>
      <c r="H1159" s="4" t="inlineStr">
        <is>
          <t>10-081_PTZ_R CLAUDIONOR BERNARDES</t>
        </is>
      </c>
      <c r="I1159" s="17" t="inlineStr">
        <is>
          <t>DOME</t>
        </is>
      </c>
      <c r="J1159" s="17" t="inlineStr">
        <is>
          <t>M6721-E-Z31</t>
        </is>
      </c>
      <c r="K1159" s="24" t="inlineStr">
        <is>
          <t>10.98.24.58</t>
        </is>
      </c>
      <c r="L1159" s="4" t="inlineStr">
        <is>
          <t>COI-SALVADOR</t>
        </is>
      </c>
      <c r="M1159" s="4" t="inlineStr">
        <is>
          <t>10a CIPM</t>
        </is>
      </c>
      <c r="N1159" s="25" t="n">
        <v>-12.7413575</v>
      </c>
      <c r="O1159" s="25" t="n">
        <v>-38.6172377</v>
      </c>
    </row>
    <row r="1160">
      <c r="A1160" s="4" t="inlineStr">
        <is>
          <t>MADRE DE DEUS</t>
        </is>
      </c>
      <c r="B1160" s="22" t="n">
        <v>162</v>
      </c>
      <c r="C1160" s="22" t="n">
        <v>1015</v>
      </c>
      <c r="D1160" s="4" t="inlineStr">
        <is>
          <t>ESCOLA DJAIR MARIA PINHEIRO</t>
        </is>
      </c>
      <c r="E1160" s="7" t="n">
        <v>5</v>
      </c>
      <c r="F1160" s="23" t="n">
        <v>195</v>
      </c>
      <c r="G1160" s="17" t="inlineStr">
        <is>
          <t>200 m</t>
        </is>
      </c>
      <c r="H1160" s="4" t="inlineStr">
        <is>
          <t>10-082_PTZ_TRAVESSA NOVA BRASILIA</t>
        </is>
      </c>
      <c r="I1160" s="17" t="inlineStr">
        <is>
          <t>DOME</t>
        </is>
      </c>
      <c r="J1160" s="17" t="inlineStr">
        <is>
          <t>M6721-E-Z31</t>
        </is>
      </c>
      <c r="K1160" s="24" t="inlineStr">
        <is>
          <t>10.98.12.82</t>
        </is>
      </c>
      <c r="L1160" s="4" t="inlineStr">
        <is>
          <t>COI-SALVADOR</t>
        </is>
      </c>
      <c r="M1160" s="4" t="inlineStr">
        <is>
          <t>10a CIPM</t>
        </is>
      </c>
      <c r="N1160" s="25" t="n">
        <v>-12.7402995</v>
      </c>
      <c r="O1160" s="25" t="n">
        <v>-38.6191145</v>
      </c>
    </row>
    <row r="1161">
      <c r="A1161" s="4" t="inlineStr">
        <is>
          <t>MADRE DE DEUS</t>
        </is>
      </c>
      <c r="B1161" s="22" t="n">
        <v>162</v>
      </c>
      <c r="C1161" s="22" t="n">
        <v>1015</v>
      </c>
      <c r="D1161" s="4" t="inlineStr">
        <is>
          <t>ESCOLA DJAIR MARIA PINHEIRO</t>
        </is>
      </c>
      <c r="E1161" s="7" t="n">
        <v>5</v>
      </c>
      <c r="F1161" s="23" t="n">
        <v>216</v>
      </c>
      <c r="G1161" s="17" t="inlineStr">
        <is>
          <t>300 m</t>
        </is>
      </c>
      <c r="H1161" s="4" t="inlineStr">
        <is>
          <t>10-080_PTZ_RUA ALTO DAS PALMEIRAS</t>
        </is>
      </c>
      <c r="I1161" s="17" t="inlineStr">
        <is>
          <t>DOME</t>
        </is>
      </c>
      <c r="J1161" s="17" t="inlineStr">
        <is>
          <t>M6721-E-Z31</t>
        </is>
      </c>
      <c r="K1161" s="24" t="inlineStr">
        <is>
          <t>10.98.21.106</t>
        </is>
      </c>
      <c r="L1161" s="4" t="inlineStr">
        <is>
          <t>COI-SALVADOR</t>
        </is>
      </c>
      <c r="M1161" s="4" t="inlineStr">
        <is>
          <t>10a CIPM</t>
        </is>
      </c>
      <c r="N1161" s="25" t="n">
        <v>-12.741565</v>
      </c>
      <c r="O1161" s="25" t="n">
        <v>-38.618073</v>
      </c>
    </row>
    <row r="1162">
      <c r="A1162" s="4" t="inlineStr">
        <is>
          <t>MADRE DE DEUS</t>
        </is>
      </c>
      <c r="B1162" s="22" t="n">
        <v>162</v>
      </c>
      <c r="C1162" s="22" t="n">
        <v>1015</v>
      </c>
      <c r="D1162" s="4" t="inlineStr">
        <is>
          <t>ESCOLA DJAIR MARIA PINHEIRO</t>
        </is>
      </c>
      <c r="E1162" s="7" t="n">
        <v>5</v>
      </c>
      <c r="F1162" s="23" t="n">
        <v>296</v>
      </c>
      <c r="G1162" s="17" t="inlineStr">
        <is>
          <t>300 m</t>
        </is>
      </c>
      <c r="H1162" s="4" t="inlineStr">
        <is>
          <t>10-083_PTZ_R SAO JOSE</t>
        </is>
      </c>
      <c r="I1162" s="17" t="inlineStr">
        <is>
          <t>DOME</t>
        </is>
      </c>
      <c r="J1162" s="17" t="inlineStr">
        <is>
          <t>M6721-E-Z31</t>
        </is>
      </c>
      <c r="K1162" s="24" t="inlineStr">
        <is>
          <t>10.98.25.162</t>
        </is>
      </c>
      <c r="L1162" s="4" t="inlineStr">
        <is>
          <t>COI-SALVADOR</t>
        </is>
      </c>
      <c r="M1162" s="4" t="inlineStr">
        <is>
          <t>10a CIPM</t>
        </is>
      </c>
      <c r="N1162" s="25" t="n">
        <v>-12.7388646</v>
      </c>
      <c r="O1162" s="25" t="n">
        <v>-38.6148311</v>
      </c>
    </row>
    <row r="1163">
      <c r="A1163" s="4" t="inlineStr">
        <is>
          <t>MADRE DE DEUS</t>
        </is>
      </c>
      <c r="B1163" s="22" t="n">
        <v>162</v>
      </c>
      <c r="C1163" s="22" t="n">
        <v>1023</v>
      </c>
      <c r="D1163" s="4" t="inlineStr">
        <is>
          <t>COMPLEXO MAGALHÃES NETTO</t>
        </is>
      </c>
      <c r="E1163" s="7" t="n">
        <v>11</v>
      </c>
      <c r="F1163" s="23" t="n">
        <v>52</v>
      </c>
      <c r="G1163" s="17" t="inlineStr">
        <is>
          <t>100 m</t>
        </is>
      </c>
      <c r="H1163" s="4" t="inlineStr">
        <is>
          <t>10-071_PTZ_RUA NELSON BARBOSA AZEVEDO</t>
        </is>
      </c>
      <c r="I1163" s="17" t="inlineStr">
        <is>
          <t>DOME</t>
        </is>
      </c>
      <c r="J1163" s="17" t="inlineStr">
        <is>
          <t>HWT-M6741-10-Z40-E2</t>
        </is>
      </c>
      <c r="K1163" s="24" t="inlineStr">
        <is>
          <t>10.98.11.58</t>
        </is>
      </c>
      <c r="L1163" s="4" t="inlineStr">
        <is>
          <t>COI-SALVADOR</t>
        </is>
      </c>
      <c r="M1163" s="4" t="inlineStr">
        <is>
          <t>10a CIPM</t>
        </is>
      </c>
      <c r="N1163" s="25" t="n">
        <v>-12.7410826</v>
      </c>
      <c r="O1163" s="25" t="n">
        <v>-38.6139886</v>
      </c>
    </row>
    <row r="1164">
      <c r="A1164" s="4" t="inlineStr">
        <is>
          <t>MADRE DE DEUS</t>
        </is>
      </c>
      <c r="B1164" s="22" t="n">
        <v>162</v>
      </c>
      <c r="C1164" s="22" t="n">
        <v>1023</v>
      </c>
      <c r="D1164" s="4" t="inlineStr">
        <is>
          <t>COMPLEXO MAGALHÃES NETTO</t>
        </is>
      </c>
      <c r="E1164" s="7" t="n">
        <v>11</v>
      </c>
      <c r="F1164" s="23" t="n">
        <v>130</v>
      </c>
      <c r="G1164" s="17" t="inlineStr">
        <is>
          <t>200 m</t>
        </is>
      </c>
      <c r="H1164" s="4" t="inlineStr">
        <is>
          <t>10-070_PTZ_R TRANCREDO NEVES</t>
        </is>
      </c>
      <c r="I1164" s="17" t="inlineStr">
        <is>
          <t>DOME</t>
        </is>
      </c>
      <c r="J1164" s="17" t="inlineStr">
        <is>
          <t>M6741-E-Z37</t>
        </is>
      </c>
      <c r="K1164" s="24" t="inlineStr">
        <is>
          <t>10.98.25.170</t>
        </is>
      </c>
      <c r="L1164" s="4" t="inlineStr">
        <is>
          <t>COI-SALVADOR</t>
        </is>
      </c>
      <c r="M1164" s="4" t="inlineStr">
        <is>
          <t>10a CIPM</t>
        </is>
      </c>
      <c r="N1164" s="25" t="n">
        <v>-12.7404003</v>
      </c>
      <c r="O1164" s="25" t="n">
        <v>-38.6143628</v>
      </c>
    </row>
    <row r="1165">
      <c r="A1165" s="4" t="inlineStr">
        <is>
          <t>MADRE DE DEUS</t>
        </is>
      </c>
      <c r="B1165" s="22" t="n">
        <v>162</v>
      </c>
      <c r="C1165" s="22" t="n">
        <v>1023</v>
      </c>
      <c r="D1165" s="4" t="inlineStr">
        <is>
          <t>COMPLEXO MAGALHÃES NETTO</t>
        </is>
      </c>
      <c r="E1165" s="7" t="n">
        <v>11</v>
      </c>
      <c r="F1165" s="23" t="n">
        <v>133</v>
      </c>
      <c r="G1165" s="17" t="inlineStr">
        <is>
          <t>200 m</t>
        </is>
      </c>
      <c r="H1165" s="4" t="inlineStr">
        <is>
          <t>10-062_PTZ_RUA ERNANI ROCHA  MADRE DE DEUS</t>
        </is>
      </c>
      <c r="I1165" s="17" t="inlineStr">
        <is>
          <t>DOME</t>
        </is>
      </c>
      <c r="J1165" s="17" t="inlineStr">
        <is>
          <t>M6741-E-Z37</t>
        </is>
      </c>
      <c r="K1165" s="24" t="inlineStr">
        <is>
          <t>10.98.116.186</t>
        </is>
      </c>
      <c r="L1165" s="4" t="inlineStr">
        <is>
          <t>COI-SALVADOR</t>
        </is>
      </c>
      <c r="M1165" s="4" t="inlineStr">
        <is>
          <t>10a CIPM</t>
        </is>
      </c>
      <c r="N1165" s="25" t="n">
        <v>-12.740642</v>
      </c>
      <c r="O1165" s="25" t="n">
        <v>-38.6132609</v>
      </c>
    </row>
    <row r="1166">
      <c r="A1166" s="4" t="inlineStr">
        <is>
          <t>MADRE DE DEUS</t>
        </is>
      </c>
      <c r="B1166" s="22" t="n">
        <v>162</v>
      </c>
      <c r="C1166" s="22" t="n">
        <v>1023</v>
      </c>
      <c r="D1166" s="4" t="inlineStr">
        <is>
          <t>COMPLEXO MAGALHÃES NETTO</t>
        </is>
      </c>
      <c r="E1166" s="7" t="n">
        <v>11</v>
      </c>
      <c r="F1166" s="23" t="n">
        <v>196</v>
      </c>
      <c r="G1166" s="17" t="inlineStr">
        <is>
          <t>200 m</t>
        </is>
      </c>
      <c r="H1166" s="4" t="inlineStr">
        <is>
          <t>10-064_PTZ_RUA SANTOS DUMONT</t>
        </is>
      </c>
      <c r="I1166" s="17" t="inlineStr">
        <is>
          <t>DOME</t>
        </is>
      </c>
      <c r="J1166" s="17" t="inlineStr">
        <is>
          <t>M6721-E-Z31</t>
        </is>
      </c>
      <c r="K1166" s="24" t="inlineStr">
        <is>
          <t>10.98.18.26</t>
        </is>
      </c>
      <c r="L1166" s="4" t="inlineStr">
        <is>
          <t>COI-SALVADOR</t>
        </is>
      </c>
      <c r="M1166" s="4" t="inlineStr">
        <is>
          <t>10a CIPM</t>
        </is>
      </c>
      <c r="N1166" s="25" t="n">
        <v>-12.740624</v>
      </c>
      <c r="O1166" s="25" t="n">
        <v>-38.6125311</v>
      </c>
    </row>
    <row r="1167">
      <c r="A1167" s="4" t="inlineStr">
        <is>
          <t>MADRE DE DEUS</t>
        </is>
      </c>
      <c r="B1167" s="22" t="n">
        <v>162</v>
      </c>
      <c r="C1167" s="22" t="n">
        <v>1023</v>
      </c>
      <c r="D1167" s="4" t="inlineStr">
        <is>
          <t>COMPLEXO MAGALHÃES NETTO</t>
        </is>
      </c>
      <c r="E1167" s="7" t="n">
        <v>11</v>
      </c>
      <c r="F1167" s="23" t="n">
        <v>196</v>
      </c>
      <c r="G1167" s="17" t="inlineStr">
        <is>
          <t>200 m</t>
        </is>
      </c>
      <c r="H1167" s="4" t="inlineStr">
        <is>
          <t>10-065_PTZ_RUA TANCREDO NEVES</t>
        </is>
      </c>
      <c r="I1167" s="17" t="inlineStr">
        <is>
          <t>DOME</t>
        </is>
      </c>
      <c r="J1167" s="17" t="inlineStr">
        <is>
          <t>M6721-E-Z31</t>
        </is>
      </c>
      <c r="K1167" s="24" t="inlineStr">
        <is>
          <t>10.98.25.186</t>
        </is>
      </c>
      <c r="L1167" s="4" t="inlineStr">
        <is>
          <t>COI-SALVADOR</t>
        </is>
      </c>
      <c r="M1167" s="4" t="inlineStr">
        <is>
          <t>10a CIPM</t>
        </is>
      </c>
      <c r="N1167" s="25" t="n">
        <v>-12.741777</v>
      </c>
      <c r="O1167" s="25" t="n">
        <v>-38.612281</v>
      </c>
    </row>
    <row r="1168">
      <c r="A1168" s="4" t="inlineStr">
        <is>
          <t>MADRE DE DEUS</t>
        </is>
      </c>
      <c r="B1168" s="22" t="n">
        <v>162</v>
      </c>
      <c r="C1168" s="22" t="n">
        <v>1023</v>
      </c>
      <c r="D1168" s="4" t="inlineStr">
        <is>
          <t>COMPLEXO MAGALHÃES NETTO</t>
        </is>
      </c>
      <c r="E1168" s="7" t="n">
        <v>11</v>
      </c>
      <c r="F1168" s="23" t="n">
        <v>251</v>
      </c>
      <c r="G1168" s="17" t="inlineStr">
        <is>
          <t>300 m</t>
        </is>
      </c>
      <c r="H1168" s="4" t="inlineStr">
        <is>
          <t>10-063_PTZ_PRACA ZIZETE VELOSO</t>
        </is>
      </c>
      <c r="I1168" s="17" t="inlineStr">
        <is>
          <t>DOME</t>
        </is>
      </c>
      <c r="J1168" s="17" t="inlineStr">
        <is>
          <t>M6721-E-Z31</t>
        </is>
      </c>
      <c r="K1168" s="24" t="inlineStr">
        <is>
          <t>10.98.46.242</t>
        </is>
      </c>
      <c r="L1168" s="4" t="inlineStr">
        <is>
          <t>COI-SALVADOR</t>
        </is>
      </c>
      <c r="M1168" s="4" t="inlineStr">
        <is>
          <t>10a CIPM</t>
        </is>
      </c>
      <c r="N1168" s="25" t="n">
        <v>-12.7412992</v>
      </c>
      <c r="O1168" s="25" t="n">
        <v>-38.6117762</v>
      </c>
    </row>
    <row r="1169">
      <c r="A1169" s="4" t="inlineStr">
        <is>
          <t>MADRE DE DEUS</t>
        </is>
      </c>
      <c r="B1169" s="22" t="n">
        <v>162</v>
      </c>
      <c r="C1169" s="22" t="n">
        <v>1023</v>
      </c>
      <c r="D1169" s="4" t="inlineStr">
        <is>
          <t>COMPLEXO MAGALHÃES NETTO</t>
        </is>
      </c>
      <c r="E1169" s="7" t="n">
        <v>11</v>
      </c>
      <c r="F1169" s="23" t="n">
        <v>268</v>
      </c>
      <c r="G1169" s="17" t="inlineStr">
        <is>
          <t>300 m</t>
        </is>
      </c>
      <c r="H1169" s="4" t="inlineStr">
        <is>
          <t>10-069_PTZ_RUA GUADALAJARA</t>
        </is>
      </c>
      <c r="I1169" s="17" t="inlineStr">
        <is>
          <t>DOME</t>
        </is>
      </c>
      <c r="J1169" s="17" t="inlineStr">
        <is>
          <t>M6721-E-Z31</t>
        </is>
      </c>
      <c r="K1169" s="24" t="inlineStr">
        <is>
          <t>10.98.11.66</t>
        </is>
      </c>
      <c r="L1169" s="4" t="inlineStr">
        <is>
          <t>COI-SALVADOR</t>
        </is>
      </c>
      <c r="M1169" s="4" t="inlineStr">
        <is>
          <t>10a CIPM</t>
        </is>
      </c>
      <c r="N1169" s="25" t="n">
        <v>-12.7439521</v>
      </c>
      <c r="O1169" s="25" t="n">
        <v>-38.6140185</v>
      </c>
    </row>
    <row r="1170">
      <c r="A1170" s="4" t="inlineStr">
        <is>
          <t>MADRE DE DEUS</t>
        </is>
      </c>
      <c r="B1170" s="22" t="n">
        <v>162</v>
      </c>
      <c r="C1170" s="22" t="n">
        <v>1040</v>
      </c>
      <c r="D1170" s="4" t="inlineStr">
        <is>
          <t>ESCOLA MUNICIPAL ANTÔNIO CARLOS MAGALHÃES</t>
        </is>
      </c>
      <c r="E1170" s="7" t="n">
        <v>8</v>
      </c>
      <c r="F1170" s="23" t="n">
        <v>17</v>
      </c>
      <c r="G1170" s="17" t="inlineStr">
        <is>
          <t>100 m</t>
        </is>
      </c>
      <c r="H1170" s="4" t="inlineStr">
        <is>
          <t>10-148_PTZ_R DAS ARVORES-EM FRENTE ESCOLA MUN ACM</t>
        </is>
      </c>
      <c r="I1170" s="17" t="inlineStr">
        <is>
          <t>DOME</t>
        </is>
      </c>
      <c r="J1170" s="17" t="inlineStr">
        <is>
          <t>M6741-E-Z37</t>
        </is>
      </c>
      <c r="K1170" s="24" t="inlineStr">
        <is>
          <t>10.98.50.234</t>
        </is>
      </c>
      <c r="L1170" s="4" t="inlineStr">
        <is>
          <t>COI-SALVADOR</t>
        </is>
      </c>
      <c r="M1170" s="4" t="inlineStr">
        <is>
          <t>10a CIPM</t>
        </is>
      </c>
      <c r="N1170" s="25" t="n">
        <v>-12.7359996</v>
      </c>
      <c r="O1170" s="25" t="n">
        <v>-38.6051676</v>
      </c>
    </row>
    <row r="1171">
      <c r="A1171" s="4" t="inlineStr">
        <is>
          <t>MADRE DE DEUS</t>
        </is>
      </c>
      <c r="B1171" s="22" t="n">
        <v>162</v>
      </c>
      <c r="C1171" s="22" t="n">
        <v>1040</v>
      </c>
      <c r="D1171" s="4" t="inlineStr">
        <is>
          <t>ESCOLA MUNICIPAL ANTÔNIO CARLOS MAGALHÃES</t>
        </is>
      </c>
      <c r="E1171" s="7" t="n">
        <v>8</v>
      </c>
      <c r="F1171" s="23" t="n">
        <v>201</v>
      </c>
      <c r="G1171" s="17" t="inlineStr">
        <is>
          <t>300 m</t>
        </is>
      </c>
      <c r="H1171" s="4" t="inlineStr">
        <is>
          <t>10-144 PTZ RUA DAS ARVORES AO LADO DO CRAS</t>
        </is>
      </c>
      <c r="I1171" s="17" t="inlineStr">
        <is>
          <t>DOME</t>
        </is>
      </c>
      <c r="J1171" s="17" t="inlineStr">
        <is>
          <t>M6741-E-Z37</t>
        </is>
      </c>
      <c r="K1171" s="24" t="inlineStr">
        <is>
          <t>10.98.29.234</t>
        </is>
      </c>
      <c r="L1171" s="4" t="inlineStr">
        <is>
          <t>COI-SALVADOR</t>
        </is>
      </c>
      <c r="M1171" s="4" t="inlineStr">
        <is>
          <t>10a CIPM</t>
        </is>
      </c>
      <c r="N1171" s="25" t="n">
        <v>-12.737594</v>
      </c>
      <c r="O1171" s="25" t="n">
        <v>-38.604336</v>
      </c>
    </row>
    <row r="1172">
      <c r="A1172" s="4" t="inlineStr">
        <is>
          <t>MADRE DE DEUS</t>
        </is>
      </c>
      <c r="B1172" s="22" t="n">
        <v>162</v>
      </c>
      <c r="C1172" s="22" t="n">
        <v>1040</v>
      </c>
      <c r="D1172" s="4" t="inlineStr">
        <is>
          <t>ESCOLA MUNICIPAL ANTÔNIO CARLOS MAGALHÃES</t>
        </is>
      </c>
      <c r="E1172" s="7" t="n">
        <v>8</v>
      </c>
      <c r="F1172" s="23" t="n">
        <v>209</v>
      </c>
      <c r="G1172" s="17" t="inlineStr">
        <is>
          <t>300 m</t>
        </is>
      </c>
      <c r="H1172" s="4" t="inlineStr">
        <is>
          <t>10-147_PTZ_R DAS ARVORES AO LADO DA QUADRA DE ESPORTES</t>
        </is>
      </c>
      <c r="I1172" s="17" t="inlineStr">
        <is>
          <t>DOME</t>
        </is>
      </c>
      <c r="J1172" s="17" t="inlineStr">
        <is>
          <t>M6741-E-Z37</t>
        </is>
      </c>
      <c r="K1172" s="24" t="inlineStr">
        <is>
          <t>10.98.50.226</t>
        </is>
      </c>
      <c r="L1172" s="4" t="inlineStr">
        <is>
          <t>COI-SALVADOR</t>
        </is>
      </c>
      <c r="M1172" s="4" t="inlineStr">
        <is>
          <t>10a CIPM</t>
        </is>
      </c>
      <c r="N1172" s="25" t="n">
        <v>-12.7369159</v>
      </c>
      <c r="O1172" s="25" t="n">
        <v>-38.6035989</v>
      </c>
    </row>
    <row r="1173">
      <c r="A1173" s="4" t="inlineStr">
        <is>
          <t>MADRE DE DEUS</t>
        </is>
      </c>
      <c r="B1173" s="22" t="n">
        <v>162</v>
      </c>
      <c r="C1173" s="22" t="n">
        <v>1040</v>
      </c>
      <c r="D1173" s="4" t="inlineStr">
        <is>
          <t>ESCOLA MUNICIPAL ANTÔNIO CARLOS MAGALHÃES</t>
        </is>
      </c>
      <c r="E1173" s="7" t="n">
        <v>8</v>
      </c>
      <c r="F1173" s="23" t="n">
        <v>239</v>
      </c>
      <c r="G1173" s="17" t="inlineStr">
        <is>
          <t>300 m</t>
        </is>
      </c>
      <c r="H1173" s="4" t="inlineStr">
        <is>
          <t>10-153_PTZ_R BRASILIA EM FRENTE AO COMPLEXO MUN DE SAUDE</t>
        </is>
      </c>
      <c r="I1173" s="17" t="inlineStr">
        <is>
          <t>DOME</t>
        </is>
      </c>
      <c r="J1173" s="17" t="inlineStr">
        <is>
          <t>M6741-E-Z37</t>
        </is>
      </c>
      <c r="K1173" s="24" t="inlineStr">
        <is>
          <t>10.98.34.106</t>
        </is>
      </c>
      <c r="L1173" s="4" t="inlineStr">
        <is>
          <t>COI-SALVADOR</t>
        </is>
      </c>
      <c r="M1173" s="4" t="inlineStr">
        <is>
          <t>10a CIPM</t>
        </is>
      </c>
      <c r="N1173" s="25" t="n">
        <v>-12.735879</v>
      </c>
      <c r="O1173" s="25" t="n">
        <v>-38.607503</v>
      </c>
    </row>
    <row r="1174">
      <c r="A1174" s="4" t="inlineStr">
        <is>
          <t>MADRE DE DEUS</t>
        </is>
      </c>
      <c r="B1174" s="22" t="n">
        <v>162</v>
      </c>
      <c r="C1174" s="22" t="n">
        <v>1058</v>
      </c>
      <c r="D1174" s="4" t="inlineStr">
        <is>
          <t>ESCOLA NOSSA SENHORA DE MADRE DE DEUS</t>
        </is>
      </c>
      <c r="E1174" s="7" t="n">
        <v>4</v>
      </c>
      <c r="F1174" s="23" t="n">
        <v>172</v>
      </c>
      <c r="G1174" s="17" t="inlineStr">
        <is>
          <t>200 m</t>
        </is>
      </c>
      <c r="H1174" s="4" t="inlineStr">
        <is>
          <t>10-081_PTZ_R CLAUDIONOR BERNARDES</t>
        </is>
      </c>
      <c r="I1174" s="17" t="inlineStr">
        <is>
          <t>DOME</t>
        </is>
      </c>
      <c r="J1174" s="17" t="inlineStr">
        <is>
          <t>M6721-E-Z31</t>
        </is>
      </c>
      <c r="K1174" s="24" t="inlineStr">
        <is>
          <t>10.98.24.58</t>
        </is>
      </c>
      <c r="L1174" s="4" t="inlineStr">
        <is>
          <t>COI-SALVADOR</t>
        </is>
      </c>
      <c r="M1174" s="4" t="inlineStr">
        <is>
          <t>10a CIPM</t>
        </is>
      </c>
      <c r="N1174" s="25" t="n">
        <v>-12.7413575</v>
      </c>
      <c r="O1174" s="25" t="n">
        <v>-38.6172377</v>
      </c>
    </row>
    <row r="1175">
      <c r="A1175" s="4" t="inlineStr">
        <is>
          <t>MADRE DE DEUS</t>
        </is>
      </c>
      <c r="B1175" s="22" t="n">
        <v>162</v>
      </c>
      <c r="C1175" s="22" t="n">
        <v>1058</v>
      </c>
      <c r="D1175" s="4" t="inlineStr">
        <is>
          <t>ESCOLA NOSSA SENHORA DE MADRE DE DEUS</t>
        </is>
      </c>
      <c r="E1175" s="7" t="n">
        <v>4</v>
      </c>
      <c r="F1175" s="23" t="n">
        <v>198</v>
      </c>
      <c r="G1175" s="17" t="inlineStr">
        <is>
          <t>200 m</t>
        </is>
      </c>
      <c r="H1175" s="4" t="inlineStr">
        <is>
          <t>10-070_PTZ_R TRANCREDO NEVES</t>
        </is>
      </c>
      <c r="I1175" s="17" t="inlineStr">
        <is>
          <t>DOME</t>
        </is>
      </c>
      <c r="J1175" s="17" t="inlineStr">
        <is>
          <t>M6741-E-Z37</t>
        </is>
      </c>
      <c r="K1175" s="24" t="inlineStr">
        <is>
          <t>10.98.25.170</t>
        </is>
      </c>
      <c r="L1175" s="4" t="inlineStr">
        <is>
          <t>COI-SALVADOR</t>
        </is>
      </c>
      <c r="M1175" s="4" t="inlineStr">
        <is>
          <t>10a CIPM</t>
        </is>
      </c>
      <c r="N1175" s="25" t="n">
        <v>-12.7404003</v>
      </c>
      <c r="O1175" s="25" t="n">
        <v>-38.6143628</v>
      </c>
    </row>
    <row r="1176">
      <c r="A1176" s="4" t="inlineStr">
        <is>
          <t>MADRE DE DEUS</t>
        </is>
      </c>
      <c r="B1176" s="22" t="n">
        <v>162</v>
      </c>
      <c r="C1176" s="22" t="n">
        <v>1058</v>
      </c>
      <c r="D1176" s="4" t="inlineStr">
        <is>
          <t>ESCOLA NOSSA SENHORA DE MADRE DE DEUS</t>
        </is>
      </c>
      <c r="E1176" s="7" t="n">
        <v>4</v>
      </c>
      <c r="F1176" s="23" t="n">
        <v>208</v>
      </c>
      <c r="G1176" s="17" t="inlineStr">
        <is>
          <t>300 m</t>
        </is>
      </c>
      <c r="H1176" s="4" t="inlineStr">
        <is>
          <t>10-083_PTZ_R SAO JOSE</t>
        </is>
      </c>
      <c r="I1176" s="17" t="inlineStr">
        <is>
          <t>DOME</t>
        </is>
      </c>
      <c r="J1176" s="17" t="inlineStr">
        <is>
          <t>M6721-E-Z31</t>
        </is>
      </c>
      <c r="K1176" s="24" t="inlineStr">
        <is>
          <t>10.98.25.162</t>
        </is>
      </c>
      <c r="L1176" s="4" t="inlineStr">
        <is>
          <t>COI-SALVADOR</t>
        </is>
      </c>
      <c r="M1176" s="4" t="inlineStr">
        <is>
          <t>10a CIPM</t>
        </is>
      </c>
      <c r="N1176" s="25" t="n">
        <v>-12.7388646</v>
      </c>
      <c r="O1176" s="25" t="n">
        <v>-38.6148311</v>
      </c>
    </row>
    <row r="1177">
      <c r="A1177" s="4" t="inlineStr">
        <is>
          <t>MADRE DE DEUS</t>
        </is>
      </c>
      <c r="B1177" s="22" t="n">
        <v>162</v>
      </c>
      <c r="C1177" s="22" t="n">
        <v>1058</v>
      </c>
      <c r="D1177" s="4" t="inlineStr">
        <is>
          <t>ESCOLA NOSSA SENHORA DE MADRE DE DEUS</t>
        </is>
      </c>
      <c r="E1177" s="7" t="n">
        <v>4</v>
      </c>
      <c r="F1177" s="23" t="n">
        <v>255</v>
      </c>
      <c r="G1177" s="17" t="inlineStr">
        <is>
          <t>300 m</t>
        </is>
      </c>
      <c r="H1177" s="4" t="inlineStr">
        <is>
          <t>10-080_PTZ_RUA ALTO DAS PALMEIRAS</t>
        </is>
      </c>
      <c r="I1177" s="17" t="inlineStr">
        <is>
          <t>DOME</t>
        </is>
      </c>
      <c r="J1177" s="17" t="inlineStr">
        <is>
          <t>M6721-E-Z31</t>
        </is>
      </c>
      <c r="K1177" s="24" t="inlineStr">
        <is>
          <t>10.98.21.106</t>
        </is>
      </c>
      <c r="L1177" s="4" t="inlineStr">
        <is>
          <t>COI-SALVADOR</t>
        </is>
      </c>
      <c r="M1177" s="4" t="inlineStr">
        <is>
          <t>10a CIPM</t>
        </is>
      </c>
      <c r="N1177" s="25" t="n">
        <v>-12.741565</v>
      </c>
      <c r="O1177" s="25" t="n">
        <v>-38.618073</v>
      </c>
    </row>
    <row r="1178">
      <c r="A1178" s="4" t="inlineStr">
        <is>
          <t>MADRE DE DEUS</t>
        </is>
      </c>
      <c r="B1178" s="22" t="n">
        <v>162</v>
      </c>
      <c r="C1178" s="22" t="n">
        <v>1058</v>
      </c>
      <c r="D1178" s="4" t="inlineStr">
        <is>
          <t>ESCOLA NOSSA SENHORA DE MADRE DE DEUS</t>
        </is>
      </c>
      <c r="E1178" s="7" t="n">
        <v>4</v>
      </c>
      <c r="F1178" s="23" t="n">
        <v>257</v>
      </c>
      <c r="G1178" s="17" t="inlineStr">
        <is>
          <t>300 m</t>
        </is>
      </c>
      <c r="H1178" s="4" t="inlineStr">
        <is>
          <t>10-071_PTZ_RUA NELSON BARBOSA AZEVEDO</t>
        </is>
      </c>
      <c r="I1178" s="17" t="inlineStr">
        <is>
          <t>DOME</t>
        </is>
      </c>
      <c r="J1178" s="17" t="inlineStr">
        <is>
          <t>HWT-M6741-10-Z40-E2</t>
        </is>
      </c>
      <c r="K1178" s="24" t="inlineStr">
        <is>
          <t>10.98.11.58</t>
        </is>
      </c>
      <c r="L1178" s="4" t="inlineStr">
        <is>
          <t>COI-SALVADOR</t>
        </is>
      </c>
      <c r="M1178" s="4" t="inlineStr">
        <is>
          <t>10a CIPM</t>
        </is>
      </c>
      <c r="N1178" s="25" t="n">
        <v>-12.7410826</v>
      </c>
      <c r="O1178" s="25" t="n">
        <v>-38.6139886</v>
      </c>
    </row>
    <row r="1179">
      <c r="A1179" s="4" t="inlineStr">
        <is>
          <t>MADRE DE DEUS</t>
        </is>
      </c>
      <c r="B1179" s="22" t="n">
        <v>162</v>
      </c>
      <c r="C1179" s="22" t="n">
        <v>1066</v>
      </c>
      <c r="D1179" s="4" t="inlineStr">
        <is>
          <t>ESCOLA MUNICIPAL LUIZ EDUARDO MAGALHÃES</t>
        </is>
      </c>
      <c r="E1179" s="7" t="n">
        <v>8</v>
      </c>
      <c r="F1179" s="23" t="n">
        <v>47</v>
      </c>
      <c r="G1179" s="17" t="inlineStr">
        <is>
          <t>100 m</t>
        </is>
      </c>
      <c r="H1179" s="4" t="inlineStr">
        <is>
          <t>10-083_PTZ_R SAO JOSE</t>
        </is>
      </c>
      <c r="I1179" s="17" t="inlineStr">
        <is>
          <t>DOME</t>
        </is>
      </c>
      <c r="J1179" s="17" t="inlineStr">
        <is>
          <t>M6721-E-Z31</t>
        </is>
      </c>
      <c r="K1179" s="24" t="inlineStr">
        <is>
          <t>10.98.25.162</t>
        </is>
      </c>
      <c r="L1179" s="4" t="inlineStr">
        <is>
          <t>COI-SALVADOR</t>
        </is>
      </c>
      <c r="M1179" s="4" t="inlineStr">
        <is>
          <t>10a CIPM</t>
        </is>
      </c>
      <c r="N1179" s="25" t="n">
        <v>-12.7388646</v>
      </c>
      <c r="O1179" s="25" t="n">
        <v>-38.6148311</v>
      </c>
    </row>
    <row r="1180">
      <c r="A1180" s="4" t="inlineStr">
        <is>
          <t>MADRE DE DEUS</t>
        </is>
      </c>
      <c r="B1180" s="22" t="n">
        <v>162</v>
      </c>
      <c r="C1180" s="22" t="n">
        <v>1066</v>
      </c>
      <c r="D1180" s="4" t="inlineStr">
        <is>
          <t>ESCOLA MUNICIPAL LUIZ EDUARDO MAGALHÃES</t>
        </is>
      </c>
      <c r="E1180" s="7" t="n">
        <v>8</v>
      </c>
      <c r="F1180" s="23" t="n">
        <v>135</v>
      </c>
      <c r="G1180" s="17" t="inlineStr">
        <is>
          <t>200 m</t>
        </is>
      </c>
      <c r="H1180" s="4" t="inlineStr">
        <is>
          <t>10-145 PTZ AV MILTON BAHIA RIBEIRO-APOS POSTO SHELL</t>
        </is>
      </c>
      <c r="I1180" s="17" t="inlineStr">
        <is>
          <t>DOME</t>
        </is>
      </c>
      <c r="J1180" s="17" t="inlineStr">
        <is>
          <t>M6741-E-Z37</t>
        </is>
      </c>
      <c r="K1180" s="24" t="inlineStr">
        <is>
          <t>10.98.50.202</t>
        </is>
      </c>
      <c r="L1180" s="4" t="inlineStr">
        <is>
          <t>COI-SALVADOR</t>
        </is>
      </c>
      <c r="M1180" s="4" t="inlineStr">
        <is>
          <t>10a CIPM</t>
        </is>
      </c>
      <c r="N1180" s="25" t="n">
        <v>-12.73784</v>
      </c>
      <c r="O1180" s="25" t="n">
        <v>-38.614094</v>
      </c>
    </row>
    <row r="1181">
      <c r="A1181" s="4" t="inlineStr">
        <is>
          <t>MADRE DE DEUS</t>
        </is>
      </c>
      <c r="B1181" s="22" t="n">
        <v>162</v>
      </c>
      <c r="C1181" s="22" t="n">
        <v>1066</v>
      </c>
      <c r="D1181" s="4" t="inlineStr">
        <is>
          <t>ESCOLA MUNICIPAL LUIZ EDUARDO MAGALHÃES</t>
        </is>
      </c>
      <c r="E1181" s="7" t="n">
        <v>8</v>
      </c>
      <c r="F1181" s="23" t="n">
        <v>155</v>
      </c>
      <c r="G1181" s="17" t="inlineStr">
        <is>
          <t>200 m</t>
        </is>
      </c>
      <c r="H1181" s="4" t="inlineStr">
        <is>
          <t>10-070_PTZ_R TRANCREDO NEVES</t>
        </is>
      </c>
      <c r="I1181" s="17" t="inlineStr">
        <is>
          <t>DOME</t>
        </is>
      </c>
      <c r="J1181" s="17" t="inlineStr">
        <is>
          <t>M6741-E-Z37</t>
        </is>
      </c>
      <c r="K1181" s="24" t="inlineStr">
        <is>
          <t>10.98.25.170</t>
        </is>
      </c>
      <c r="L1181" s="4" t="inlineStr">
        <is>
          <t>COI-SALVADOR</t>
        </is>
      </c>
      <c r="M1181" s="4" t="inlineStr">
        <is>
          <t>10a CIPM</t>
        </is>
      </c>
      <c r="N1181" s="25" t="n">
        <v>-12.7404003</v>
      </c>
      <c r="O1181" s="25" t="n">
        <v>-38.6143628</v>
      </c>
    </row>
    <row r="1182">
      <c r="A1182" s="4" t="inlineStr">
        <is>
          <t>MADRE DE DEUS</t>
        </is>
      </c>
      <c r="B1182" s="22" t="n">
        <v>162</v>
      </c>
      <c r="C1182" s="22" t="n">
        <v>1066</v>
      </c>
      <c r="D1182" s="4" t="inlineStr">
        <is>
          <t>ESCOLA MUNICIPAL LUIZ EDUARDO MAGALHÃES</t>
        </is>
      </c>
      <c r="E1182" s="7" t="n">
        <v>8</v>
      </c>
      <c r="F1182" s="23" t="n">
        <v>221</v>
      </c>
      <c r="G1182" s="17" t="inlineStr">
        <is>
          <t>300 m</t>
        </is>
      </c>
      <c r="H1182" s="4" t="inlineStr">
        <is>
          <t>10-062_PTZ_RUA ERNANI ROCHA  MADRE DE DEUS</t>
        </is>
      </c>
      <c r="I1182" s="17" t="inlineStr">
        <is>
          <t>DOME</t>
        </is>
      </c>
      <c r="J1182" s="17" t="inlineStr">
        <is>
          <t>M6741-E-Z37</t>
        </is>
      </c>
      <c r="K1182" s="24" t="inlineStr">
        <is>
          <t>10.98.116.186</t>
        </is>
      </c>
      <c r="L1182" s="4" t="inlineStr">
        <is>
          <t>COI-SALVADOR</t>
        </is>
      </c>
      <c r="M1182" s="4" t="inlineStr">
        <is>
          <t>10a CIPM</t>
        </is>
      </c>
      <c r="N1182" s="25" t="n">
        <v>-12.740642</v>
      </c>
      <c r="O1182" s="25" t="n">
        <v>-38.6132609</v>
      </c>
    </row>
    <row r="1183">
      <c r="A1183" s="4" t="inlineStr">
        <is>
          <t>MADRE DE DEUS</t>
        </is>
      </c>
      <c r="B1183" s="22" t="n">
        <v>162</v>
      </c>
      <c r="C1183" s="22" t="n">
        <v>1066</v>
      </c>
      <c r="D1183" s="4" t="inlineStr">
        <is>
          <t>ESCOLA MUNICIPAL LUIZ EDUARDO MAGALHÃES</t>
        </is>
      </c>
      <c r="E1183" s="7" t="n">
        <v>8</v>
      </c>
      <c r="F1183" s="23" t="n">
        <v>235</v>
      </c>
      <c r="G1183" s="17" t="inlineStr">
        <is>
          <t>300 m</t>
        </is>
      </c>
      <c r="H1183" s="4" t="inlineStr">
        <is>
          <t>10-071_PTZ_RUA NELSON BARBOSA AZEVEDO</t>
        </is>
      </c>
      <c r="I1183" s="17" t="inlineStr">
        <is>
          <t>DOME</t>
        </is>
      </c>
      <c r="J1183" s="17" t="inlineStr">
        <is>
          <t>HWT-M6741-10-Z40-E2</t>
        </is>
      </c>
      <c r="K1183" s="24" t="inlineStr">
        <is>
          <t>10.98.11.58</t>
        </is>
      </c>
      <c r="L1183" s="4" t="inlineStr">
        <is>
          <t>COI-SALVADOR</t>
        </is>
      </c>
      <c r="M1183" s="4" t="inlineStr">
        <is>
          <t>10a CIPM</t>
        </is>
      </c>
      <c r="N1183" s="25" t="n">
        <v>-12.7410826</v>
      </c>
      <c r="O1183" s="25" t="n">
        <v>-38.6139886</v>
      </c>
    </row>
    <row r="1184">
      <c r="A1184" s="4" t="inlineStr">
        <is>
          <t>MADRE DE DEUS</t>
        </is>
      </c>
      <c r="B1184" s="22" t="n">
        <v>162</v>
      </c>
      <c r="C1184" s="22" t="n">
        <v>1066</v>
      </c>
      <c r="D1184" s="4" t="inlineStr">
        <is>
          <t>ESCOLA MUNICIPAL LUIZ EDUARDO MAGALHÃES</t>
        </is>
      </c>
      <c r="E1184" s="7" t="n">
        <v>8</v>
      </c>
      <c r="F1184" s="23" t="n">
        <v>273</v>
      </c>
      <c r="G1184" s="17" t="inlineStr">
        <is>
          <t>300 m</t>
        </is>
      </c>
      <c r="H1184" s="4" t="inlineStr">
        <is>
          <t>10-064_PTZ_RUA SANTOS DUMONT</t>
        </is>
      </c>
      <c r="I1184" s="17" t="inlineStr">
        <is>
          <t>DOME</t>
        </is>
      </c>
      <c r="J1184" s="17" t="inlineStr">
        <is>
          <t>M6721-E-Z31</t>
        </is>
      </c>
      <c r="K1184" s="24" t="inlineStr">
        <is>
          <t>10.98.18.26</t>
        </is>
      </c>
      <c r="L1184" s="4" t="inlineStr">
        <is>
          <t>COI-SALVADOR</t>
        </is>
      </c>
      <c r="M1184" s="4" t="inlineStr">
        <is>
          <t>10a CIPM</t>
        </is>
      </c>
      <c r="N1184" s="25" t="n">
        <v>-12.740624</v>
      </c>
      <c r="O1184" s="25" t="n">
        <v>-38.6125311</v>
      </c>
    </row>
    <row r="1185">
      <c r="A1185" s="4" t="inlineStr">
        <is>
          <t>MADRE DE DEUS</t>
        </is>
      </c>
      <c r="B1185" s="22" t="n">
        <v>162</v>
      </c>
      <c r="C1185" s="22" t="n">
        <v>1082</v>
      </c>
      <c r="D1185" s="4" t="inlineStr">
        <is>
          <t>COLÉGIO PROFESSOR ANTÔNIO BALBINO</t>
        </is>
      </c>
      <c r="E1185" s="7" t="n">
        <v>7</v>
      </c>
      <c r="F1185" s="23" t="n">
        <v>45</v>
      </c>
      <c r="G1185" s="17" t="inlineStr">
        <is>
          <t>100 m</t>
        </is>
      </c>
      <c r="H1185" s="4" t="inlineStr">
        <is>
          <t>10-074_PTZ_AVENIDA TREZE DE JUNHO</t>
        </is>
      </c>
      <c r="I1185" s="17" t="inlineStr">
        <is>
          <t>DOME</t>
        </is>
      </c>
      <c r="J1185" s="17" t="inlineStr">
        <is>
          <t>M6721-E-Z31</t>
        </is>
      </c>
      <c r="K1185" s="24" t="inlineStr">
        <is>
          <t>10.98.12.122</t>
        </is>
      </c>
      <c r="L1185" s="4" t="inlineStr">
        <is>
          <t>COI-SALVADOR</t>
        </is>
      </c>
      <c r="M1185" s="4" t="inlineStr">
        <is>
          <t>10a CIPM</t>
        </is>
      </c>
      <c r="N1185" s="25" t="n">
        <v>-12.745888</v>
      </c>
      <c r="O1185" s="25" t="n">
        <v>-38.616987</v>
      </c>
    </row>
    <row r="1186">
      <c r="A1186" s="4" t="inlineStr">
        <is>
          <t>MADRE DE DEUS</t>
        </is>
      </c>
      <c r="B1186" s="22" t="n">
        <v>162</v>
      </c>
      <c r="C1186" s="22" t="n">
        <v>1082</v>
      </c>
      <c r="D1186" s="4" t="inlineStr">
        <is>
          <t>COLÉGIO PROFESSOR ANTÔNIO BALBINO</t>
        </is>
      </c>
      <c r="E1186" s="7" t="n">
        <v>7</v>
      </c>
      <c r="F1186" s="23" t="n">
        <v>110</v>
      </c>
      <c r="G1186" s="17" t="inlineStr">
        <is>
          <t>200 m</t>
        </is>
      </c>
      <c r="H1186" s="4" t="inlineStr">
        <is>
          <t>10-075_PTZ_RUA FRANCISCO LEITAO</t>
        </is>
      </c>
      <c r="I1186" s="17" t="inlineStr">
        <is>
          <t>DOME</t>
        </is>
      </c>
      <c r="J1186" s="17" t="inlineStr">
        <is>
          <t>M6721-E-Z31</t>
        </is>
      </c>
      <c r="K1186" s="24" t="inlineStr">
        <is>
          <t>10.98.11.90</t>
        </is>
      </c>
      <c r="L1186" s="4" t="inlineStr">
        <is>
          <t>COI-SALVADOR</t>
        </is>
      </c>
      <c r="M1186" s="4" t="inlineStr">
        <is>
          <t>10a CIPM</t>
        </is>
      </c>
      <c r="N1186" s="25" t="n">
        <v>-12.7447532</v>
      </c>
      <c r="O1186" s="25" t="n">
        <v>-38.6174224</v>
      </c>
    </row>
    <row r="1187">
      <c r="A1187" s="4" t="inlineStr">
        <is>
          <t>MADRE DE DEUS</t>
        </is>
      </c>
      <c r="B1187" s="22" t="n">
        <v>162</v>
      </c>
      <c r="C1187" s="22" t="n">
        <v>1082</v>
      </c>
      <c r="D1187" s="4" t="inlineStr">
        <is>
          <t>COLÉGIO PROFESSOR ANTÔNIO BALBINO</t>
        </is>
      </c>
      <c r="E1187" s="7" t="n">
        <v>7</v>
      </c>
      <c r="F1187" s="23" t="n">
        <v>141</v>
      </c>
      <c r="G1187" s="17" t="inlineStr">
        <is>
          <t>200 m</t>
        </is>
      </c>
      <c r="H1187" s="4" t="inlineStr">
        <is>
          <t>10-072_PTZ_PRACA PEDRO GOMES</t>
        </is>
      </c>
      <c r="I1187" s="17" t="inlineStr">
        <is>
          <t>DOME</t>
        </is>
      </c>
      <c r="J1187" s="17" t="inlineStr">
        <is>
          <t>M6721-E-Z31</t>
        </is>
      </c>
      <c r="K1187" s="24" t="inlineStr">
        <is>
          <t>10.98.11.82</t>
        </is>
      </c>
      <c r="L1187" s="4" t="inlineStr">
        <is>
          <t>COI-SALVADOR</t>
        </is>
      </c>
      <c r="M1187" s="4" t="inlineStr">
        <is>
          <t>10a CIPM</t>
        </is>
      </c>
      <c r="N1187" s="25" t="n">
        <v>-12.7452698</v>
      </c>
      <c r="O1187" s="25" t="n">
        <v>-38.6161582</v>
      </c>
    </row>
    <row r="1188">
      <c r="A1188" s="4" t="inlineStr">
        <is>
          <t>MADRE DE DEUS</t>
        </is>
      </c>
      <c r="B1188" s="22" t="n">
        <v>162</v>
      </c>
      <c r="C1188" s="22" t="n">
        <v>1082</v>
      </c>
      <c r="D1188" s="4" t="inlineStr">
        <is>
          <t>COLÉGIO PROFESSOR ANTÔNIO BALBINO</t>
        </is>
      </c>
      <c r="E1188" s="7" t="n">
        <v>7</v>
      </c>
      <c r="F1188" s="23" t="n">
        <v>201</v>
      </c>
      <c r="G1188" s="17" t="inlineStr">
        <is>
          <t>300 m</t>
        </is>
      </c>
      <c r="H1188" s="4" t="inlineStr">
        <is>
          <t>10-187_RF_TP_IV ORLA DE MADRE DE DEUS EM FRENTE AO HOTEL BEIRA MAR PERF 273</t>
        </is>
      </c>
      <c r="I1188" s="17" t="inlineStr">
        <is>
          <t>FIX</t>
        </is>
      </c>
      <c r="J1188" s="17" t="inlineStr">
        <is>
          <t>M2221-QL</t>
        </is>
      </c>
      <c r="K1188" s="24" t="inlineStr">
        <is>
          <t>10.98.58.54</t>
        </is>
      </c>
      <c r="L1188" s="4" t="inlineStr">
        <is>
          <t>COI-SALVADOR</t>
        </is>
      </c>
      <c r="M1188" s="4" t="inlineStr">
        <is>
          <t>10a CIPM</t>
        </is>
      </c>
      <c r="N1188" s="25" t="n">
        <v>-12.7459448</v>
      </c>
      <c r="O1188" s="25" t="n">
        <v>-38.6155274</v>
      </c>
    </row>
    <row r="1189">
      <c r="A1189" s="4" t="inlineStr">
        <is>
          <t>MADRE DE DEUS</t>
        </is>
      </c>
      <c r="B1189" s="22" t="n">
        <v>162</v>
      </c>
      <c r="C1189" s="22" t="n">
        <v>1082</v>
      </c>
      <c r="D1189" s="4" t="inlineStr">
        <is>
          <t>COLÉGIO PROFESSOR ANTÔNIO BALBINO</t>
        </is>
      </c>
      <c r="E1189" s="7" t="n">
        <v>7</v>
      </c>
      <c r="F1189" s="23" t="n">
        <v>208</v>
      </c>
      <c r="G1189" s="17" t="inlineStr">
        <is>
          <t>300 m</t>
        </is>
      </c>
      <c r="H1189" s="4" t="inlineStr">
        <is>
          <t>10-077_PTZ_RUA LUIS VIANA BERNARDES</t>
        </is>
      </c>
      <c r="I1189" s="17" t="inlineStr">
        <is>
          <t>DOME</t>
        </is>
      </c>
      <c r="J1189" s="17" t="inlineStr">
        <is>
          <t>M6721-E-Z31</t>
        </is>
      </c>
      <c r="K1189" s="24" t="inlineStr">
        <is>
          <t>10.98.21.114</t>
        </is>
      </c>
      <c r="L1189" s="4" t="inlineStr">
        <is>
          <t>COI-SALVADOR</t>
        </is>
      </c>
      <c r="M1189" s="4" t="inlineStr">
        <is>
          <t>10a CIPM</t>
        </is>
      </c>
      <c r="N1189" s="25" t="n">
        <v>-12.7460714</v>
      </c>
      <c r="O1189" s="25" t="n">
        <v>-38.6192497</v>
      </c>
    </row>
    <row r="1190">
      <c r="A1190" s="4" t="inlineStr">
        <is>
          <t>MADRE DE DEUS</t>
        </is>
      </c>
      <c r="B1190" s="22" t="n">
        <v>162</v>
      </c>
      <c r="C1190" s="22" t="n">
        <v>1082</v>
      </c>
      <c r="D1190" s="4" t="inlineStr">
        <is>
          <t>COLÉGIO PROFESSOR ANTÔNIO BALBINO</t>
        </is>
      </c>
      <c r="E1190" s="7" t="n">
        <v>7</v>
      </c>
      <c r="F1190" s="23" t="n">
        <v>217</v>
      </c>
      <c r="G1190" s="17" t="inlineStr">
        <is>
          <t>300 m</t>
        </is>
      </c>
      <c r="H1190" s="4" t="inlineStr">
        <is>
          <t>10-073_PTZ_R COSTA DO PALAME</t>
        </is>
      </c>
      <c r="I1190" s="17" t="inlineStr">
        <is>
          <t>DOME</t>
        </is>
      </c>
      <c r="J1190" s="17" t="inlineStr">
        <is>
          <t>M6721-E-Z31</t>
        </is>
      </c>
      <c r="K1190" s="24" t="inlineStr">
        <is>
          <t>10.98.21.122</t>
        </is>
      </c>
      <c r="L1190" s="4" t="inlineStr">
        <is>
          <t>COI-SALVADOR</t>
        </is>
      </c>
      <c r="M1190" s="4" t="inlineStr">
        <is>
          <t>10a CIPM</t>
        </is>
      </c>
      <c r="N1190" s="25" t="n">
        <v>-12.746418</v>
      </c>
      <c r="O1190" s="25" t="n">
        <v>-38.615496</v>
      </c>
    </row>
    <row r="1191">
      <c r="A1191" s="4" t="inlineStr">
        <is>
          <t>MADRE DE DEUS</t>
        </is>
      </c>
      <c r="B1191" s="22" t="n">
        <v>162</v>
      </c>
      <c r="C1191" s="22" t="n">
        <v>1082</v>
      </c>
      <c r="D1191" s="4" t="inlineStr">
        <is>
          <t>COLÉGIO PROFESSOR ANTÔNIO BALBINO</t>
        </is>
      </c>
      <c r="E1191" s="7" t="n">
        <v>7</v>
      </c>
      <c r="F1191" s="23" t="n">
        <v>234</v>
      </c>
      <c r="G1191" s="17" t="inlineStr">
        <is>
          <t>300 m</t>
        </is>
      </c>
      <c r="H1191" s="4" t="inlineStr">
        <is>
          <t>10-076_PTZ_RUA COSTA DO PALAME</t>
        </is>
      </c>
      <c r="I1191" s="17" t="inlineStr">
        <is>
          <t>DOME</t>
        </is>
      </c>
      <c r="J1191" s="17" t="inlineStr">
        <is>
          <t>M6721-E-Z31</t>
        </is>
      </c>
      <c r="K1191" s="24" t="inlineStr">
        <is>
          <t>10.98.12.98</t>
        </is>
      </c>
      <c r="L1191" s="4" t="inlineStr">
        <is>
          <t>COI-SALVADOR</t>
        </is>
      </c>
      <c r="M1191" s="4" t="inlineStr">
        <is>
          <t>10a CIPM</t>
        </is>
      </c>
      <c r="N1191" s="25" t="n">
        <v>-12.7477923</v>
      </c>
      <c r="O1191" s="25" t="n">
        <v>-38.6168986</v>
      </c>
    </row>
    <row r="1192">
      <c r="A1192" s="4" t="inlineStr">
        <is>
          <t>MADRE DE DEUS</t>
        </is>
      </c>
      <c r="B1192" s="22" t="n">
        <v>162</v>
      </c>
      <c r="C1192" s="22" t="n">
        <v>1082</v>
      </c>
      <c r="D1192" s="4" t="inlineStr">
        <is>
          <t>COLÉGIO PROFESSOR ANTÔNIO BALBINO</t>
        </is>
      </c>
      <c r="E1192" s="7" t="n">
        <v>7</v>
      </c>
      <c r="F1192" s="23" t="n">
        <v>286</v>
      </c>
      <c r="G1192" s="17" t="inlineStr">
        <is>
          <t>300 m</t>
        </is>
      </c>
      <c r="H1192" s="4" t="inlineStr">
        <is>
          <t>10-078_PTZ_RUA SAO JOAO</t>
        </is>
      </c>
      <c r="I1192" s="17" t="inlineStr">
        <is>
          <t>DOME</t>
        </is>
      </c>
      <c r="J1192" s="17" t="inlineStr">
        <is>
          <t>M6721-E-Z31</t>
        </is>
      </c>
      <c r="K1192" s="24" t="inlineStr">
        <is>
          <t>10.98.12.130</t>
        </is>
      </c>
      <c r="L1192" s="4" t="inlineStr">
        <is>
          <t>COI-SALVADOR</t>
        </is>
      </c>
      <c r="M1192" s="4" t="inlineStr">
        <is>
          <t>10a CIPM</t>
        </is>
      </c>
      <c r="N1192" s="25" t="n">
        <v>-12.743203</v>
      </c>
      <c r="O1192" s="25" t="n">
        <v>-38.617822</v>
      </c>
    </row>
    <row r="1193">
      <c r="A1193" s="4" t="inlineStr">
        <is>
          <t>MADRE DE DEUS</t>
        </is>
      </c>
      <c r="B1193" s="22" t="n">
        <v>162</v>
      </c>
      <c r="C1193" s="22" t="n">
        <v>1090</v>
      </c>
      <c r="D1193" s="4" t="inlineStr">
        <is>
          <t>CENTRO DE EDUCAÇÃO INFANTIL FREI GOLDOFREDO RALF</t>
        </is>
      </c>
      <c r="E1193" s="7" t="n">
        <v>4</v>
      </c>
      <c r="F1193" s="23" t="n">
        <v>196</v>
      </c>
      <c r="G1193" s="17" t="inlineStr">
        <is>
          <t>200 m</t>
        </is>
      </c>
      <c r="H1193" s="4" t="inlineStr">
        <is>
          <t>10-083_PTZ_R SAO JOSE</t>
        </is>
      </c>
      <c r="I1193" s="17" t="inlineStr">
        <is>
          <t>DOME</t>
        </is>
      </c>
      <c r="J1193" s="17" t="inlineStr">
        <is>
          <t>M6721-E-Z31</t>
        </is>
      </c>
      <c r="K1193" s="24" t="inlineStr">
        <is>
          <t>10.98.25.162</t>
        </is>
      </c>
      <c r="L1193" s="4" t="inlineStr">
        <is>
          <t>COI-SALVADOR</t>
        </is>
      </c>
      <c r="M1193" s="4" t="inlineStr">
        <is>
          <t>10a CIPM</t>
        </is>
      </c>
      <c r="N1193" s="25" t="n">
        <v>-12.7388646</v>
      </c>
      <c r="O1193" s="25" t="n">
        <v>-38.6148311</v>
      </c>
    </row>
    <row r="1194">
      <c r="A1194" s="4" t="inlineStr">
        <is>
          <t>MADRE DE DEUS</t>
        </is>
      </c>
      <c r="B1194" s="22" t="n">
        <v>162</v>
      </c>
      <c r="C1194" s="22" t="n">
        <v>1090</v>
      </c>
      <c r="D1194" s="4" t="inlineStr">
        <is>
          <t>CENTRO DE EDUCAÇÃO INFANTIL FREI GOLDOFREDO RALF</t>
        </is>
      </c>
      <c r="E1194" s="7" t="n">
        <v>4</v>
      </c>
      <c r="F1194" s="23" t="n">
        <v>282</v>
      </c>
      <c r="G1194" s="17" t="inlineStr">
        <is>
          <t>300 m</t>
        </is>
      </c>
      <c r="H1194" s="4" t="inlineStr">
        <is>
          <t>10-081_PTZ_R CLAUDIONOR BERNARDES</t>
        </is>
      </c>
      <c r="I1194" s="17" t="inlineStr">
        <is>
          <t>DOME</t>
        </is>
      </c>
      <c r="J1194" s="17" t="inlineStr">
        <is>
          <t>M6721-E-Z31</t>
        </is>
      </c>
      <c r="K1194" s="24" t="inlineStr">
        <is>
          <t>10.98.24.58</t>
        </is>
      </c>
      <c r="L1194" s="4" t="inlineStr">
        <is>
          <t>COI-SALVADOR</t>
        </is>
      </c>
      <c r="M1194" s="4" t="inlineStr">
        <is>
          <t>10a CIPM</t>
        </is>
      </c>
      <c r="N1194" s="25" t="n">
        <v>-12.7413575</v>
      </c>
      <c r="O1194" s="25" t="n">
        <v>-38.6172377</v>
      </c>
    </row>
    <row r="1195">
      <c r="A1195" s="4" t="inlineStr">
        <is>
          <t>MADRE DE DEUS</t>
        </is>
      </c>
      <c r="B1195" s="22" t="n">
        <v>162</v>
      </c>
      <c r="C1195" s="22" t="n">
        <v>1090</v>
      </c>
      <c r="D1195" s="4" t="inlineStr">
        <is>
          <t>CENTRO DE EDUCAÇÃO INFANTIL FREI GOLDOFREDO RALF</t>
        </is>
      </c>
      <c r="E1195" s="7" t="n">
        <v>4</v>
      </c>
      <c r="F1195" s="23" t="n">
        <v>298</v>
      </c>
      <c r="G1195" s="17" t="inlineStr">
        <is>
          <t>300 m</t>
        </is>
      </c>
      <c r="H1195" s="4" t="inlineStr">
        <is>
          <t>10-070_PTZ_R TRANCREDO NEVES</t>
        </is>
      </c>
      <c r="I1195" s="17" t="inlineStr">
        <is>
          <t>DOME</t>
        </is>
      </c>
      <c r="J1195" s="17" t="inlineStr">
        <is>
          <t>M6741-E-Z37</t>
        </is>
      </c>
      <c r="K1195" s="24" t="inlineStr">
        <is>
          <t>10.98.25.170</t>
        </is>
      </c>
      <c r="L1195" s="4" t="inlineStr">
        <is>
          <t>COI-SALVADOR</t>
        </is>
      </c>
      <c r="M1195" s="4" t="inlineStr">
        <is>
          <t>10a CIPM</t>
        </is>
      </c>
      <c r="N1195" s="25" t="n">
        <v>-12.7404003</v>
      </c>
      <c r="O1195" s="25" t="n">
        <v>-38.6143628</v>
      </c>
    </row>
    <row r="1196">
      <c r="A1196" s="4" t="inlineStr">
        <is>
          <t>MADRE DE DEUS</t>
        </is>
      </c>
      <c r="B1196" s="22" t="n">
        <v>162</v>
      </c>
      <c r="C1196" s="22" t="n">
        <v>1090</v>
      </c>
      <c r="D1196" s="4" t="inlineStr">
        <is>
          <t>CENTRO DE EDUCAÇÃO INFANTIL FREI GOLDOFREDO RALF</t>
        </is>
      </c>
      <c r="E1196" s="7" t="n">
        <v>4</v>
      </c>
      <c r="F1196" s="23" t="n">
        <v>299</v>
      </c>
      <c r="G1196" s="17" t="inlineStr">
        <is>
          <t>300 m</t>
        </is>
      </c>
      <c r="H1196" s="4" t="inlineStr">
        <is>
          <t>10-145 PTZ AV MILTON BAHIA RIBEIRO-APOS POSTO SHELL</t>
        </is>
      </c>
      <c r="I1196" s="17" t="inlineStr">
        <is>
          <t>DOME</t>
        </is>
      </c>
      <c r="J1196" s="17" t="inlineStr">
        <is>
          <t>M6741-E-Z37</t>
        </is>
      </c>
      <c r="K1196" s="24" t="inlineStr">
        <is>
          <t>10.98.50.202</t>
        </is>
      </c>
      <c r="L1196" s="4" t="inlineStr">
        <is>
          <t>COI-SALVADOR</t>
        </is>
      </c>
      <c r="M1196" s="4" t="inlineStr">
        <is>
          <t>10a CIPM</t>
        </is>
      </c>
      <c r="N1196" s="25" t="n">
        <v>-12.73784</v>
      </c>
      <c r="O1196" s="25" t="n">
        <v>-38.614094</v>
      </c>
    </row>
    <row r="1197">
      <c r="A1197" s="4" t="inlineStr">
        <is>
          <t>MARACÁS</t>
        </is>
      </c>
      <c r="B1197" s="22" t="n">
        <v>37</v>
      </c>
      <c r="C1197" s="22" t="n">
        <v>1066</v>
      </c>
      <c r="D1197" s="4" t="inlineStr">
        <is>
          <t>COLÉGIO NORMAL MUNICIPAL DE MARACÁS</t>
        </is>
      </c>
      <c r="E1197" s="7" t="n">
        <v>7</v>
      </c>
      <c r="F1197" s="23" t="n">
        <v>113</v>
      </c>
      <c r="G1197" s="17" t="inlineStr">
        <is>
          <t>200 m</t>
        </is>
      </c>
      <c r="H1197" s="4" t="inlineStr">
        <is>
          <t>93-007_PTZ_RUA BARAO DO RIO BRANCO PC EM FRENTE COLEGIO MUNICIPAL</t>
        </is>
      </c>
      <c r="I1197" s="17" t="inlineStr">
        <is>
          <t>DOME</t>
        </is>
      </c>
      <c r="J1197" s="17" t="inlineStr">
        <is>
          <t>M6741-E-Z37</t>
        </is>
      </c>
      <c r="K1197" s="24" t="inlineStr">
        <is>
          <t>10.98.47.42</t>
        </is>
      </c>
      <c r="L1197" s="4" t="inlineStr">
        <is>
          <t>CICOM-JEQUIE</t>
        </is>
      </c>
      <c r="M1197" s="4" t="inlineStr">
        <is>
          <t>PTZ</t>
        </is>
      </c>
      <c r="N1197" s="25" t="n">
        <v>-13.44337</v>
      </c>
      <c r="O1197" s="25" t="n">
        <v>-40.43503</v>
      </c>
    </row>
    <row r="1198">
      <c r="A1198" s="4" t="inlineStr">
        <is>
          <t>MARACÁS</t>
        </is>
      </c>
      <c r="B1198" s="22" t="n">
        <v>37</v>
      </c>
      <c r="C1198" s="22" t="n">
        <v>1066</v>
      </c>
      <c r="D1198" s="4" t="inlineStr">
        <is>
          <t>COLÉGIO NORMAL MUNICIPAL DE MARACÁS</t>
        </is>
      </c>
      <c r="E1198" s="7" t="n">
        <v>7</v>
      </c>
      <c r="F1198" s="23" t="n">
        <v>183</v>
      </c>
      <c r="G1198" s="17" t="inlineStr">
        <is>
          <t>200 m</t>
        </is>
      </c>
      <c r="H1198" s="4" t="inlineStr">
        <is>
          <t>93-011_PTZ_RUA QUINZE DE NOVEMBRO EM FRENTE A APLB SINDICATO</t>
        </is>
      </c>
      <c r="I1198" s="17" t="inlineStr">
        <is>
          <t>DOME</t>
        </is>
      </c>
      <c r="J1198" s="17" t="inlineStr">
        <is>
          <t>M6741-E-Z37</t>
        </is>
      </c>
      <c r="K1198" s="24" t="inlineStr">
        <is>
          <t>10.98.47.170</t>
        </is>
      </c>
      <c r="L1198" s="4" t="inlineStr">
        <is>
          <t>CICOM-JEQUIE</t>
        </is>
      </c>
      <c r="M1198" s="4" t="inlineStr">
        <is>
          <t>PTZ</t>
        </is>
      </c>
      <c r="N1198" s="25" t="n">
        <v>-13.443338</v>
      </c>
      <c r="O1198" s="25" t="n">
        <v>-40.434163</v>
      </c>
    </row>
    <row r="1199">
      <c r="A1199" s="4" t="inlineStr">
        <is>
          <t>MARACÁS</t>
        </is>
      </c>
      <c r="B1199" s="22" t="n">
        <v>37</v>
      </c>
      <c r="C1199" s="22" t="n">
        <v>1066</v>
      </c>
      <c r="D1199" s="4" t="inlineStr">
        <is>
          <t>COLÉGIO NORMAL MUNICIPAL DE MARACÁS</t>
        </is>
      </c>
      <c r="E1199" s="7" t="n">
        <v>7</v>
      </c>
      <c r="F1199" s="23" t="n">
        <v>260</v>
      </c>
      <c r="G1199" s="17" t="inlineStr">
        <is>
          <t>300 m</t>
        </is>
      </c>
      <c r="H1199" s="4" t="inlineStr">
        <is>
          <t>93-006_PTZ_RUA CLAUDIOMIRO BATISTA FUNDO DA FEIRA</t>
        </is>
      </c>
      <c r="I1199" s="17" t="inlineStr">
        <is>
          <t>DOME</t>
        </is>
      </c>
      <c r="J1199" s="17" t="inlineStr">
        <is>
          <t>M6741-E-Z37</t>
        </is>
      </c>
      <c r="K1199" s="24" t="inlineStr">
        <is>
          <t>10.98.47.38</t>
        </is>
      </c>
      <c r="L1199" s="4" t="inlineStr">
        <is>
          <t>CICOM-JEQUIE</t>
        </is>
      </c>
      <c r="M1199" s="4" t="inlineStr">
        <is>
          <t>PTZ</t>
        </is>
      </c>
      <c r="N1199" s="25" t="n">
        <v>-13.4430993</v>
      </c>
      <c r="O1199" s="25" t="n">
        <v>-40.4376846</v>
      </c>
    </row>
    <row r="1200">
      <c r="A1200" s="4" t="inlineStr">
        <is>
          <t>MARACÁS</t>
        </is>
      </c>
      <c r="B1200" s="22" t="n">
        <v>37</v>
      </c>
      <c r="C1200" s="22" t="n">
        <v>1708</v>
      </c>
      <c r="D1200" s="4" t="inlineStr">
        <is>
          <t>CRECHE FERNANDO OLIVEIRA DE CARVALHO</t>
        </is>
      </c>
      <c r="E1200" s="7" t="n">
        <v>6</v>
      </c>
      <c r="F1200" s="23" t="n">
        <v>208</v>
      </c>
      <c r="G1200" s="17" t="inlineStr">
        <is>
          <t>300 m</t>
        </is>
      </c>
      <c r="H1200" s="4" t="inlineStr">
        <is>
          <t>93-007_PTZ_RUA BARAO DO RIO BRANCO PC EM FRENTE COLEGIO MUNICIPAL</t>
        </is>
      </c>
      <c r="I1200" s="17" t="inlineStr">
        <is>
          <t>DOME</t>
        </is>
      </c>
      <c r="J1200" s="17" t="inlineStr">
        <is>
          <t>M6741-E-Z37</t>
        </is>
      </c>
      <c r="K1200" s="24" t="inlineStr">
        <is>
          <t>10.98.47.42</t>
        </is>
      </c>
      <c r="L1200" s="4" t="inlineStr">
        <is>
          <t>CICOM-JEQUIE</t>
        </is>
      </c>
      <c r="M1200" s="4" t="inlineStr">
        <is>
          <t>PTZ</t>
        </is>
      </c>
      <c r="N1200" s="25" t="n">
        <v>-13.44337</v>
      </c>
      <c r="O1200" s="25" t="n">
        <v>-40.43503</v>
      </c>
    </row>
    <row r="1201">
      <c r="A1201" s="4" t="inlineStr">
        <is>
          <t>MARACÁS</t>
        </is>
      </c>
      <c r="B1201" s="22" t="n">
        <v>37</v>
      </c>
      <c r="C1201" s="22" t="n">
        <v>1708</v>
      </c>
      <c r="D1201" s="4" t="inlineStr">
        <is>
          <t>CRECHE FERNANDO OLIVEIRA DE CARVALHO</t>
        </is>
      </c>
      <c r="E1201" s="7" t="n">
        <v>6</v>
      </c>
      <c r="F1201" s="23" t="n">
        <v>232</v>
      </c>
      <c r="G1201" s="17" t="inlineStr">
        <is>
          <t>300 m</t>
        </is>
      </c>
      <c r="H1201" s="4" t="inlineStr">
        <is>
          <t>93-011_PTZ_RUA QUINZE DE NOVEMBRO EM FRENTE A APLB SINDICATO</t>
        </is>
      </c>
      <c r="I1201" s="17" t="inlineStr">
        <is>
          <t>DOME</t>
        </is>
      </c>
      <c r="J1201" s="17" t="inlineStr">
        <is>
          <t>M6741-E-Z37</t>
        </is>
      </c>
      <c r="K1201" s="24" t="inlineStr">
        <is>
          <t>10.98.47.170</t>
        </is>
      </c>
      <c r="L1201" s="4" t="inlineStr">
        <is>
          <t>CICOM-JEQUIE</t>
        </is>
      </c>
      <c r="M1201" s="4" t="inlineStr">
        <is>
          <t>PTZ</t>
        </is>
      </c>
      <c r="N1201" s="25" t="n">
        <v>-13.443338</v>
      </c>
      <c r="O1201" s="25" t="n">
        <v>-40.434163</v>
      </c>
    </row>
    <row r="1202">
      <c r="A1202" s="4" t="inlineStr">
        <is>
          <t>MARACÁS</t>
        </is>
      </c>
      <c r="B1202" s="22" t="n">
        <v>37</v>
      </c>
      <c r="C1202" s="22" t="n">
        <v>1813</v>
      </c>
      <c r="D1202" s="4" t="inlineStr">
        <is>
          <t>COLÉGIO MUNICIPALIZADO RENATO VAZ SAMPAIO</t>
        </is>
      </c>
      <c r="E1202" s="7" t="n">
        <v>2</v>
      </c>
      <c r="F1202" s="23" t="n">
        <v>173</v>
      </c>
      <c r="G1202" s="17" t="inlineStr">
        <is>
          <t>200 m</t>
        </is>
      </c>
      <c r="H1202" s="4" t="inlineStr">
        <is>
          <t>93-006_PTZ_RUA CLAUDIOMIRO BATISTA FUNDO DA FEIRA</t>
        </is>
      </c>
      <c r="I1202" s="17" t="inlineStr">
        <is>
          <t>DOME</t>
        </is>
      </c>
      <c r="J1202" s="17" t="inlineStr">
        <is>
          <t>M6741-E-Z37</t>
        </is>
      </c>
      <c r="K1202" s="24" t="inlineStr">
        <is>
          <t>10.98.47.38</t>
        </is>
      </c>
      <c r="L1202" s="4" t="inlineStr">
        <is>
          <t>CICOM-JEQUIE</t>
        </is>
      </c>
      <c r="M1202" s="4" t="inlineStr">
        <is>
          <t>PTZ</t>
        </is>
      </c>
      <c r="N1202" s="25" t="n">
        <v>-13.4430993</v>
      </c>
      <c r="O1202" s="25" t="n">
        <v>-40.4376846</v>
      </c>
    </row>
    <row r="1203">
      <c r="A1203" s="4" t="inlineStr">
        <is>
          <t>MARACÁS</t>
        </is>
      </c>
      <c r="B1203" s="22" t="n">
        <v>37</v>
      </c>
      <c r="C1203" s="22" t="n">
        <v>1813</v>
      </c>
      <c r="D1203" s="4" t="inlineStr">
        <is>
          <t>COLÉGIO MUNICIPALIZADO RENATO VAZ SAMPAIO</t>
        </is>
      </c>
      <c r="E1203" s="7" t="n">
        <v>2</v>
      </c>
      <c r="F1203" s="23" t="n">
        <v>180</v>
      </c>
      <c r="G1203" s="17" t="inlineStr">
        <is>
          <t>200 m</t>
        </is>
      </c>
      <c r="H1203" s="4" t="inlineStr">
        <is>
          <t>93-007_PTZ_RUA BARAO DO RIO BRANCO PC EM FRENTE COLEGIO MUNICIPAL</t>
        </is>
      </c>
      <c r="I1203" s="17" t="inlineStr">
        <is>
          <t>DOME</t>
        </is>
      </c>
      <c r="J1203" s="17" t="inlineStr">
        <is>
          <t>M6741-E-Z37</t>
        </is>
      </c>
      <c r="K1203" s="24" t="inlineStr">
        <is>
          <t>10.98.47.42</t>
        </is>
      </c>
      <c r="L1203" s="4" t="inlineStr">
        <is>
          <t>CICOM-JEQUIE</t>
        </is>
      </c>
      <c r="M1203" s="4" t="inlineStr">
        <is>
          <t>PTZ</t>
        </is>
      </c>
      <c r="N1203" s="25" t="n">
        <v>-13.44337</v>
      </c>
      <c r="O1203" s="25" t="n">
        <v>-40.43503</v>
      </c>
    </row>
    <row r="1204">
      <c r="A1204" s="4" t="inlineStr">
        <is>
          <t>MARACÁS</t>
        </is>
      </c>
      <c r="B1204" s="22" t="n">
        <v>37</v>
      </c>
      <c r="C1204" s="22" t="n">
        <v>1813</v>
      </c>
      <c r="D1204" s="4" t="inlineStr">
        <is>
          <t>COLÉGIO MUNICIPALIZADO RENATO VAZ SAMPAIO</t>
        </is>
      </c>
      <c r="E1204" s="7" t="n">
        <v>2</v>
      </c>
      <c r="F1204" s="23" t="n">
        <v>268</v>
      </c>
      <c r="G1204" s="17" t="inlineStr">
        <is>
          <t>300 m</t>
        </is>
      </c>
      <c r="H1204" s="4" t="inlineStr">
        <is>
          <t>93-011_PTZ_RUA QUINZE DE NOVEMBRO EM FRENTE A APLB SINDICATO</t>
        </is>
      </c>
      <c r="I1204" s="17" t="inlineStr">
        <is>
          <t>DOME</t>
        </is>
      </c>
      <c r="J1204" s="17" t="inlineStr">
        <is>
          <t>M6741-E-Z37</t>
        </is>
      </c>
      <c r="K1204" s="24" t="inlineStr">
        <is>
          <t>10.98.47.170</t>
        </is>
      </c>
      <c r="L1204" s="4" t="inlineStr">
        <is>
          <t>CICOM-JEQUIE</t>
        </is>
      </c>
      <c r="M1204" s="4" t="inlineStr">
        <is>
          <t>PTZ</t>
        </is>
      </c>
      <c r="N1204" s="25" t="n">
        <v>-13.443338</v>
      </c>
      <c r="O1204" s="25" t="n">
        <v>-40.434163</v>
      </c>
    </row>
    <row r="1205">
      <c r="A1205" s="4" t="inlineStr">
        <is>
          <t>MARACÁS</t>
        </is>
      </c>
      <c r="B1205" s="22" t="n">
        <v>37</v>
      </c>
      <c r="C1205" s="22" t="n">
        <v>1848</v>
      </c>
      <c r="D1205" s="4" t="inlineStr">
        <is>
          <t>CRECHE ELVIRA SÁ NASCIMENTO</t>
        </is>
      </c>
      <c r="E1205" s="7" t="n">
        <v>3</v>
      </c>
      <c r="F1205" s="23" t="n">
        <v>124</v>
      </c>
      <c r="G1205" s="17" t="inlineStr">
        <is>
          <t>200 m</t>
        </is>
      </c>
      <c r="H1205" s="4" t="inlineStr">
        <is>
          <t>93-010_PTZ_PRACA RUY BARBOSA PROX CRISTAL TELECOM</t>
        </is>
      </c>
      <c r="I1205" s="17" t="inlineStr">
        <is>
          <t>DOME</t>
        </is>
      </c>
      <c r="J1205" s="17" t="inlineStr">
        <is>
          <t>M6741-E-Z37</t>
        </is>
      </c>
      <c r="K1205" s="24" t="inlineStr">
        <is>
          <t>10.98.47.54</t>
        </is>
      </c>
      <c r="L1205" s="4" t="inlineStr">
        <is>
          <t>CICOM-JEQUIE</t>
        </is>
      </c>
      <c r="M1205" s="4" t="inlineStr">
        <is>
          <t>PTZ</t>
        </is>
      </c>
      <c r="N1205" s="25" t="n">
        <v>-13.4404657</v>
      </c>
      <c r="O1205" s="25" t="n">
        <v>-40.4324276</v>
      </c>
    </row>
    <row r="1206">
      <c r="A1206" s="4" t="inlineStr">
        <is>
          <t>MARACÁS</t>
        </is>
      </c>
      <c r="B1206" s="22" t="n">
        <v>37</v>
      </c>
      <c r="C1206" s="22" t="n">
        <v>1848</v>
      </c>
      <c r="D1206" s="4" t="inlineStr">
        <is>
          <t>CRECHE ELVIRA SÁ NASCIMENTO</t>
        </is>
      </c>
      <c r="E1206" s="7" t="n">
        <v>3</v>
      </c>
      <c r="F1206" s="23" t="n">
        <v>159</v>
      </c>
      <c r="G1206" s="17" t="inlineStr">
        <is>
          <t>200 m</t>
        </is>
      </c>
      <c r="H1206" s="4" t="inlineStr">
        <is>
          <t>93-014_PTZ_PRACA RUI BARBOSA AO LADO DA PREFEITURA</t>
        </is>
      </c>
      <c r="I1206" s="17" t="inlineStr">
        <is>
          <t>DOME</t>
        </is>
      </c>
      <c r="J1206" s="17" t="inlineStr">
        <is>
          <t>M6741-E-Z37</t>
        </is>
      </c>
      <c r="K1206" s="24" t="inlineStr">
        <is>
          <t>10.98.80.90</t>
        </is>
      </c>
      <c r="L1206" s="4" t="inlineStr">
        <is>
          <t>CICOM-JEQUIE</t>
        </is>
      </c>
      <c r="M1206" s="4" t="inlineStr">
        <is>
          <t>PTZ</t>
        </is>
      </c>
      <c r="N1206" s="25" t="n">
        <v>-13.4405626</v>
      </c>
      <c r="O1206" s="25" t="n">
        <v>-40.4328047</v>
      </c>
    </row>
    <row r="1207">
      <c r="A1207" s="4" t="inlineStr">
        <is>
          <t>MARACÁS</t>
        </is>
      </c>
      <c r="B1207" s="22" t="n">
        <v>37</v>
      </c>
      <c r="C1207" s="22" t="n">
        <v>1848</v>
      </c>
      <c r="D1207" s="4" t="inlineStr">
        <is>
          <t>CRECHE ELVIRA SÁ NASCIMENTO</t>
        </is>
      </c>
      <c r="E1207" s="7" t="n">
        <v>3</v>
      </c>
      <c r="F1207" s="23" t="n">
        <v>172</v>
      </c>
      <c r="G1207" s="17" t="inlineStr">
        <is>
          <t>200 m</t>
        </is>
      </c>
      <c r="H1207" s="4" t="inlineStr">
        <is>
          <t>93-024_RF_TP_IV_PRACA DA BANDEIRA PROX A LOTERICA</t>
        </is>
      </c>
      <c r="I1207" s="17" t="inlineStr">
        <is>
          <t>FIX</t>
        </is>
      </c>
      <c r="J1207" s="17" t="inlineStr">
        <is>
          <t>M2241-QL</t>
        </is>
      </c>
      <c r="K1207" s="24" t="inlineStr">
        <is>
          <t>10.98.80.42</t>
        </is>
      </c>
      <c r="L1207" s="4" t="inlineStr">
        <is>
          <t>CICOM-JEQUIE</t>
        </is>
      </c>
      <c r="M1207" s="4" t="inlineStr">
        <is>
          <t>RF</t>
        </is>
      </c>
      <c r="N1207" s="25" t="n">
        <v>-13.4405952</v>
      </c>
      <c r="O1207" s="25" t="n">
        <v>-40.4329313</v>
      </c>
    </row>
    <row r="1208">
      <c r="A1208" s="4" t="inlineStr">
        <is>
          <t>MARACÁS</t>
        </is>
      </c>
      <c r="B1208" s="22" t="n">
        <v>37</v>
      </c>
      <c r="C1208" s="22" t="n">
        <v>1848</v>
      </c>
      <c r="D1208" s="4" t="inlineStr">
        <is>
          <t>CRECHE ELVIRA SÁ NASCIMENTO</t>
        </is>
      </c>
      <c r="E1208" s="7" t="n">
        <v>3</v>
      </c>
      <c r="F1208" s="23" t="n">
        <v>248</v>
      </c>
      <c r="G1208" s="17" t="inlineStr">
        <is>
          <t>300 m</t>
        </is>
      </c>
      <c r="H1208" s="4" t="inlineStr">
        <is>
          <t>93-013_PTZ_AV JOAO PESSOA AO LADO DO SAC</t>
        </is>
      </c>
      <c r="I1208" s="17" t="inlineStr">
        <is>
          <t>DOME</t>
        </is>
      </c>
      <c r="J1208" s="17" t="inlineStr">
        <is>
          <t>M6741-E-Z37</t>
        </is>
      </c>
      <c r="K1208" s="24" t="inlineStr">
        <is>
          <t>10.98.80.82</t>
        </is>
      </c>
      <c r="L1208" s="4" t="inlineStr">
        <is>
          <t>CICOM-JEQUIE</t>
        </is>
      </c>
      <c r="M1208" s="4" t="inlineStr">
        <is>
          <t>PTZ</t>
        </is>
      </c>
      <c r="N1208" s="25" t="n">
        <v>-13.4395592</v>
      </c>
      <c r="O1208" s="25" t="n">
        <v>-40.4332057</v>
      </c>
    </row>
    <row r="1209">
      <c r="A1209" s="4" t="inlineStr">
        <is>
          <t>MARACÁS</t>
        </is>
      </c>
      <c r="B1209" s="22" t="n">
        <v>37</v>
      </c>
      <c r="C1209" s="22" t="n">
        <v>1856</v>
      </c>
      <c r="D1209" s="4" t="inlineStr">
        <is>
          <t>COLÉGIO ESTADUAL DE TEMPO INTEGRAL DE MARACÁS IRACY MARLENE DA HORA PA</t>
        </is>
      </c>
      <c r="E1209" s="7" t="n">
        <v>14</v>
      </c>
      <c r="F1209" s="23" t="n">
        <v>232</v>
      </c>
      <c r="G1209" s="17" t="inlineStr">
        <is>
          <t>300 m</t>
        </is>
      </c>
      <c r="H1209" s="4" t="inlineStr">
        <is>
          <t>93-012_PTZ_AV BRASILIA ROTATORIA TREVO</t>
        </is>
      </c>
      <c r="I1209" s="17" t="inlineStr">
        <is>
          <t>DOME</t>
        </is>
      </c>
      <c r="J1209" s="17" t="inlineStr">
        <is>
          <t>M6741-E-Z37</t>
        </is>
      </c>
      <c r="K1209" s="24" t="inlineStr">
        <is>
          <t>10.98.80.74</t>
        </is>
      </c>
      <c r="L1209" s="4" t="inlineStr">
        <is>
          <t>CICOM-JEQUIE</t>
        </is>
      </c>
      <c r="M1209" s="4" t="inlineStr">
        <is>
          <t>PTZ</t>
        </is>
      </c>
      <c r="N1209" s="25" t="n">
        <v>-13.438062</v>
      </c>
      <c r="O1209" s="25" t="n">
        <v>-40.4334127</v>
      </c>
    </row>
    <row r="1210">
      <c r="A1210" s="4" t="inlineStr">
        <is>
          <t>MARACÁS</t>
        </is>
      </c>
      <c r="B1210" s="22" t="n">
        <v>37</v>
      </c>
      <c r="C1210" s="22" t="n">
        <v>1856</v>
      </c>
      <c r="D1210" s="4" t="inlineStr">
        <is>
          <t>COLÉGIO ESTADUAL DE TEMPO INTEGRAL DE MARACÁS IRACY MARLENE DA HORA PA</t>
        </is>
      </c>
      <c r="E1210" s="7" t="n">
        <v>14</v>
      </c>
      <c r="F1210" s="23" t="n">
        <v>235</v>
      </c>
      <c r="G1210" s="17" t="inlineStr">
        <is>
          <t>300 m</t>
        </is>
      </c>
      <c r="H1210" s="4" t="inlineStr">
        <is>
          <t>93-015_LPR_AV BRASILIA TREVO STD CENTRO X AV BRASILIA</t>
        </is>
      </c>
      <c r="I1210" s="17" t="inlineStr">
        <is>
          <t>FIX</t>
        </is>
      </c>
      <c r="J1210" s="17" t="inlineStr">
        <is>
          <t>M2241-QL</t>
        </is>
      </c>
      <c r="K1210" s="24" t="inlineStr">
        <is>
          <t>10.98.79.178</t>
        </is>
      </c>
      <c r="L1210" s="4" t="inlineStr">
        <is>
          <t>CICOM-JEQUIE</t>
        </is>
      </c>
      <c r="M1210" s="4" t="inlineStr">
        <is>
          <t>LPR</t>
        </is>
      </c>
      <c r="N1210" s="25" t="n">
        <v>-13.43808</v>
      </c>
      <c r="O1210" s="25" t="n">
        <v>-40.43344</v>
      </c>
    </row>
    <row r="1211">
      <c r="A1211" s="4" t="inlineStr">
        <is>
          <t>MARAGOGIPE</t>
        </is>
      </c>
      <c r="B1211" s="22" t="n">
        <v>118</v>
      </c>
      <c r="C1211" s="22" t="n">
        <v>1040</v>
      </c>
      <c r="D1211" s="4" t="inlineStr">
        <is>
          <t>MERCADO MUNICIPAL ALEXANDRE A. PEIXOTO</t>
        </is>
      </c>
      <c r="E1211" s="7" t="n">
        <v>2</v>
      </c>
      <c r="F1211" s="23" t="n">
        <v>16</v>
      </c>
      <c r="G1211" s="17" t="inlineStr">
        <is>
          <t>100 m</t>
        </is>
      </c>
      <c r="H1211" s="4" t="inlineStr">
        <is>
          <t>27-040_PTZ PRACA JOAO PRIMO GUERREIRO MERCADO MUNICIPAL DO CAJA</t>
        </is>
      </c>
      <c r="I1211" s="17" t="inlineStr">
        <is>
          <t>DOME</t>
        </is>
      </c>
      <c r="J1211" s="17" t="inlineStr">
        <is>
          <t>M6741-E-Z37</t>
        </is>
      </c>
      <c r="K1211" s="24" t="inlineStr">
        <is>
          <t>10.98.29.6</t>
        </is>
      </c>
      <c r="L1211" s="4" t="inlineStr">
        <is>
          <t>CICOM18-SAJ</t>
        </is>
      </c>
      <c r="M1211" s="4" t="inlineStr">
        <is>
          <t>MARAGOGIPE</t>
        </is>
      </c>
      <c r="N1211" s="25" t="n">
        <v>-12.7785119</v>
      </c>
      <c r="O1211" s="25" t="n">
        <v>-38.9113934</v>
      </c>
    </row>
    <row r="1212">
      <c r="A1212" s="4" t="inlineStr">
        <is>
          <t>MARAGOGIPE</t>
        </is>
      </c>
      <c r="B1212" s="22" t="n">
        <v>118</v>
      </c>
      <c r="C1212" s="22" t="n">
        <v>1082</v>
      </c>
      <c r="D1212" s="4" t="inlineStr">
        <is>
          <t>ESCOLA MUNICIPALIZADA JUVENIL DE OLIVEIRA</t>
        </is>
      </c>
      <c r="E1212" s="7" t="n">
        <v>5</v>
      </c>
      <c r="F1212" s="23" t="n">
        <v>128</v>
      </c>
      <c r="G1212" s="17" t="inlineStr">
        <is>
          <t>200 m</t>
        </is>
      </c>
      <c r="H1212" s="4" t="inlineStr">
        <is>
          <t>27-037_PTZ_PC CONS ANTONIO PEREIRA REBOUCAS EM FRENTE CIDADE DO SOL</t>
        </is>
      </c>
      <c r="I1212" s="17" t="inlineStr">
        <is>
          <t>DOME</t>
        </is>
      </c>
      <c r="J1212" s="17" t="inlineStr">
        <is>
          <t>M6741-E-Z37</t>
        </is>
      </c>
      <c r="K1212" s="24" t="inlineStr">
        <is>
          <t>10.98.77.106</t>
        </is>
      </c>
      <c r="L1212" s="4" t="inlineStr">
        <is>
          <t>CICOM18-SAJ</t>
        </is>
      </c>
      <c r="M1212" s="4" t="inlineStr">
        <is>
          <t>MARAGOGIPE</t>
        </is>
      </c>
      <c r="N1212" s="25" t="n">
        <v>-12.7776757</v>
      </c>
      <c r="O1212" s="25" t="n">
        <v>-38.9183434</v>
      </c>
    </row>
    <row r="1213">
      <c r="A1213" s="4" t="inlineStr">
        <is>
          <t>MARAGOGIPE</t>
        </is>
      </c>
      <c r="B1213" s="22" t="n">
        <v>118</v>
      </c>
      <c r="C1213" s="22" t="n">
        <v>1082</v>
      </c>
      <c r="D1213" s="4" t="inlineStr">
        <is>
          <t>ESCOLA MUNICIPALIZADA JUVENIL DE OLIVEIRA</t>
        </is>
      </c>
      <c r="E1213" s="7" t="n">
        <v>5</v>
      </c>
      <c r="F1213" s="23" t="n">
        <v>166</v>
      </c>
      <c r="G1213" s="17" t="inlineStr">
        <is>
          <t>200 m</t>
        </is>
      </c>
      <c r="H1213" s="4" t="inlineStr">
        <is>
          <t>27-038_PTZ_PRACA CARDEAL DA SILVA CASA CULTURAL DE MARAGOGIPE</t>
        </is>
      </c>
      <c r="I1213" s="17" t="inlineStr">
        <is>
          <t>DOME</t>
        </is>
      </c>
      <c r="J1213" s="17" t="inlineStr">
        <is>
          <t>M6741-E-Z37</t>
        </is>
      </c>
      <c r="K1213" s="24" t="inlineStr">
        <is>
          <t>10.98.77.114</t>
        </is>
      </c>
      <c r="L1213" s="4" t="inlineStr">
        <is>
          <t>CICOM18-SAJ</t>
        </is>
      </c>
      <c r="M1213" s="4" t="inlineStr">
        <is>
          <t>MARAGOGIPE</t>
        </is>
      </c>
      <c r="N1213" s="25" t="n">
        <v>-12.7784668</v>
      </c>
      <c r="O1213" s="25" t="n">
        <v>-38.9187831</v>
      </c>
    </row>
    <row r="1214">
      <c r="A1214" s="4" t="inlineStr">
        <is>
          <t>MARAGOGIPE</t>
        </is>
      </c>
      <c r="B1214" s="22" t="n">
        <v>118</v>
      </c>
      <c r="C1214" s="22" t="n">
        <v>1082</v>
      </c>
      <c r="D1214" s="4" t="inlineStr">
        <is>
          <t>ESCOLA MUNICIPALIZADA JUVENIL DE OLIVEIRA</t>
        </is>
      </c>
      <c r="E1214" s="7" t="n">
        <v>5</v>
      </c>
      <c r="F1214" s="23" t="n">
        <v>259</v>
      </c>
      <c r="G1214" s="17" t="inlineStr">
        <is>
          <t>300 m</t>
        </is>
      </c>
      <c r="H1214" s="4" t="inlineStr">
        <is>
          <t>27-035_PTZ_TRAVESSA CAPITAO MOR BANCO BRADESCO AO LADO DA MASTER CELL</t>
        </is>
      </c>
      <c r="I1214" s="17" t="inlineStr">
        <is>
          <t>DOME</t>
        </is>
      </c>
      <c r="J1214" s="17" t="inlineStr">
        <is>
          <t>M6741-E-Z37</t>
        </is>
      </c>
      <c r="K1214" s="24" t="inlineStr">
        <is>
          <t>10.98.77.90</t>
        </is>
      </c>
      <c r="L1214" s="4" t="inlineStr">
        <is>
          <t>CICOM18-SAJ</t>
        </is>
      </c>
      <c r="M1214" s="4" t="inlineStr">
        <is>
          <t>MARAGOGIPE</t>
        </is>
      </c>
      <c r="N1214" s="25" t="n">
        <v>-12.77832</v>
      </c>
      <c r="O1214" s="25" t="n">
        <v>-38.9213865</v>
      </c>
    </row>
    <row r="1215">
      <c r="A1215" s="4" t="inlineStr">
        <is>
          <t>MARAGOGIPE</t>
        </is>
      </c>
      <c r="B1215" s="22" t="n">
        <v>118</v>
      </c>
      <c r="C1215" s="22" t="n">
        <v>1104</v>
      </c>
      <c r="D1215" s="4" t="inlineStr">
        <is>
          <t>COLÉGIO PLINIO PEREIRA</t>
        </is>
      </c>
      <c r="E1215" s="7" t="n">
        <v>5</v>
      </c>
      <c r="F1215" s="23" t="n">
        <v>98</v>
      </c>
      <c r="G1215" s="17" t="inlineStr">
        <is>
          <t>100 m</t>
        </is>
      </c>
      <c r="H1215" s="4" t="inlineStr">
        <is>
          <t>27-035_PTZ_TRAVESSA CAPITAO MOR BANCO BRADESCO AO LADO DA MASTER CELL</t>
        </is>
      </c>
      <c r="I1215" s="17" t="inlineStr">
        <is>
          <t>DOME</t>
        </is>
      </c>
      <c r="J1215" s="17" t="inlineStr">
        <is>
          <t>M6741-E-Z37</t>
        </is>
      </c>
      <c r="K1215" s="24" t="inlineStr">
        <is>
          <t>10.98.77.90</t>
        </is>
      </c>
      <c r="L1215" s="4" t="inlineStr">
        <is>
          <t>CICOM18-SAJ</t>
        </is>
      </c>
      <c r="M1215" s="4" t="inlineStr">
        <is>
          <t>MARAGOGIPE</t>
        </is>
      </c>
      <c r="N1215" s="25" t="n">
        <v>-12.77832</v>
      </c>
      <c r="O1215" s="25" t="n">
        <v>-38.9213865</v>
      </c>
    </row>
    <row r="1216">
      <c r="A1216" s="4" t="inlineStr">
        <is>
          <t>MARAGOGIPE</t>
        </is>
      </c>
      <c r="B1216" s="22" t="n">
        <v>118</v>
      </c>
      <c r="C1216" s="22" t="n">
        <v>1104</v>
      </c>
      <c r="D1216" s="4" t="inlineStr">
        <is>
          <t>COLÉGIO PLINIO PEREIRA</t>
        </is>
      </c>
      <c r="E1216" s="7" t="n">
        <v>5</v>
      </c>
      <c r="F1216" s="23" t="n">
        <v>184</v>
      </c>
      <c r="G1216" s="17" t="inlineStr">
        <is>
          <t>200 m</t>
        </is>
      </c>
      <c r="H1216" s="4" t="inlineStr">
        <is>
          <t>27-046_RF_TP_III_PC QUINZE DE NOVEMBRO EM FRENTE BANCO DO BRASIL</t>
        </is>
      </c>
      <c r="I1216" s="17" t="inlineStr">
        <is>
          <t>FIX</t>
        </is>
      </c>
      <c r="J1216" s="17" t="inlineStr">
        <is>
          <t>M2241-QL</t>
        </is>
      </c>
      <c r="K1216" s="24" t="inlineStr">
        <is>
          <t>10.98.77.138</t>
        </is>
      </c>
      <c r="L1216" s="4" t="inlineStr">
        <is>
          <t>CICOM18-SAJ</t>
        </is>
      </c>
      <c r="M1216" s="4" t="inlineStr">
        <is>
          <t>MARAGOGIPE</t>
        </is>
      </c>
      <c r="N1216" s="25" t="n">
        <v>-12.7798508</v>
      </c>
      <c r="O1216" s="25" t="n">
        <v>-38.9203353</v>
      </c>
    </row>
    <row r="1217">
      <c r="A1217" s="4" t="inlineStr">
        <is>
          <t>MARAGOGIPE</t>
        </is>
      </c>
      <c r="B1217" s="22" t="n">
        <v>118</v>
      </c>
      <c r="C1217" s="22" t="n">
        <v>1104</v>
      </c>
      <c r="D1217" s="4" t="inlineStr">
        <is>
          <t>COLÉGIO PLINIO PEREIRA</t>
        </is>
      </c>
      <c r="E1217" s="7" t="n">
        <v>5</v>
      </c>
      <c r="F1217" s="23" t="n">
        <v>185</v>
      </c>
      <c r="G1217" s="17" t="inlineStr">
        <is>
          <t>200 m</t>
        </is>
      </c>
      <c r="H1217" s="4" t="inlineStr">
        <is>
          <t>27-039_PTZ_PRACA QUINZE DE NOVEMBRO EM FRENTE BANCO DO BRASIL</t>
        </is>
      </c>
      <c r="I1217" s="17" t="inlineStr">
        <is>
          <t>DOME</t>
        </is>
      </c>
      <c r="J1217" s="17" t="inlineStr">
        <is>
          <t>M6741-E-Z37</t>
        </is>
      </c>
      <c r="K1217" s="24" t="inlineStr">
        <is>
          <t>10.98.77.122</t>
        </is>
      </c>
      <c r="L1217" s="4" t="inlineStr">
        <is>
          <t>CICOM18-SAJ</t>
        </is>
      </c>
      <c r="M1217" s="4" t="inlineStr">
        <is>
          <t>MARAGOGIPE</t>
        </is>
      </c>
      <c r="N1217" s="25" t="n">
        <v>-12.7798067</v>
      </c>
      <c r="O1217" s="25" t="n">
        <v>-38.9200351</v>
      </c>
    </row>
    <row r="1218">
      <c r="A1218" s="4" t="inlineStr">
        <is>
          <t>MARAGOGIPE</t>
        </is>
      </c>
      <c r="B1218" s="22" t="n">
        <v>118</v>
      </c>
      <c r="C1218" s="22" t="n">
        <v>1104</v>
      </c>
      <c r="D1218" s="4" t="inlineStr">
        <is>
          <t>COLÉGIO PLINIO PEREIRA</t>
        </is>
      </c>
      <c r="E1218" s="7" t="n">
        <v>5</v>
      </c>
      <c r="F1218" s="23" t="n">
        <v>187</v>
      </c>
      <c r="G1218" s="17" t="inlineStr">
        <is>
          <t>200 m</t>
        </is>
      </c>
      <c r="H1218" s="4" t="inlineStr">
        <is>
          <t>27-038_PTZ_PRACA CARDEAL DA SILVA CASA CULTURAL DE MARAGOGIPE</t>
        </is>
      </c>
      <c r="I1218" s="17" t="inlineStr">
        <is>
          <t>DOME</t>
        </is>
      </c>
      <c r="J1218" s="17" t="inlineStr">
        <is>
          <t>M6741-E-Z37</t>
        </is>
      </c>
      <c r="K1218" s="24" t="inlineStr">
        <is>
          <t>10.98.77.114</t>
        </is>
      </c>
      <c r="L1218" s="4" t="inlineStr">
        <is>
          <t>CICOM18-SAJ</t>
        </is>
      </c>
      <c r="M1218" s="4" t="inlineStr">
        <is>
          <t>MARAGOGIPE</t>
        </is>
      </c>
      <c r="N1218" s="25" t="n">
        <v>-12.7784668</v>
      </c>
      <c r="O1218" s="25" t="n">
        <v>-38.9187831</v>
      </c>
    </row>
    <row r="1219">
      <c r="A1219" s="4" t="inlineStr">
        <is>
          <t>MARAGOGIPE</t>
        </is>
      </c>
      <c r="B1219" s="22" t="n">
        <v>118</v>
      </c>
      <c r="C1219" s="22" t="n">
        <v>1104</v>
      </c>
      <c r="D1219" s="4" t="inlineStr">
        <is>
          <t>COLÉGIO PLINIO PEREIRA</t>
        </is>
      </c>
      <c r="E1219" s="7" t="n">
        <v>5</v>
      </c>
      <c r="F1219" s="23" t="n">
        <v>240</v>
      </c>
      <c r="G1219" s="17" t="inlineStr">
        <is>
          <t>300 m</t>
        </is>
      </c>
      <c r="H1219" s="4" t="inlineStr">
        <is>
          <t>27-037_PTZ_PC CONS ANTONIO PEREIRA REBOUCAS EM FRENTE CIDADE DO SOL</t>
        </is>
      </c>
      <c r="I1219" s="17" t="inlineStr">
        <is>
          <t>DOME</t>
        </is>
      </c>
      <c r="J1219" s="17" t="inlineStr">
        <is>
          <t>M6741-E-Z37</t>
        </is>
      </c>
      <c r="K1219" s="24" t="inlineStr">
        <is>
          <t>10.98.77.106</t>
        </is>
      </c>
      <c r="L1219" s="4" t="inlineStr">
        <is>
          <t>CICOM18-SAJ</t>
        </is>
      </c>
      <c r="M1219" s="4" t="inlineStr">
        <is>
          <t>MARAGOGIPE</t>
        </is>
      </c>
      <c r="N1219" s="25" t="n">
        <v>-12.7776757</v>
      </c>
      <c r="O1219" s="25" t="n">
        <v>-38.9183434</v>
      </c>
    </row>
    <row r="1220">
      <c r="A1220" s="4" t="inlineStr">
        <is>
          <t>MARAGOGIPE</t>
        </is>
      </c>
      <c r="B1220" s="22" t="n">
        <v>118</v>
      </c>
      <c r="C1220" s="22" t="n">
        <v>1139</v>
      </c>
      <c r="D1220" s="4" t="inlineStr">
        <is>
          <t>PRÉDIO ESCOLAR HILDÉRICO PINHEIRO DE OLIVEIRA</t>
        </is>
      </c>
      <c r="E1220" s="7" t="n">
        <v>4</v>
      </c>
      <c r="F1220" s="23" t="n">
        <v>162</v>
      </c>
      <c r="G1220" s="17" t="inlineStr">
        <is>
          <t>200 m</t>
        </is>
      </c>
      <c r="H1220" s="4" t="inlineStr">
        <is>
          <t>27-035_PTZ_TRAVESSA CAPITAO MOR BANCO BRADESCO AO LADO DA MASTER CELL</t>
        </is>
      </c>
      <c r="I1220" s="17" t="inlineStr">
        <is>
          <t>DOME</t>
        </is>
      </c>
      <c r="J1220" s="17" t="inlineStr">
        <is>
          <t>M6741-E-Z37</t>
        </is>
      </c>
      <c r="K1220" s="24" t="inlineStr">
        <is>
          <t>10.98.77.90</t>
        </is>
      </c>
      <c r="L1220" s="4" t="inlineStr">
        <is>
          <t>CICOM18-SAJ</t>
        </is>
      </c>
      <c r="M1220" s="4" t="inlineStr">
        <is>
          <t>MARAGOGIPE</t>
        </is>
      </c>
      <c r="N1220" s="25" t="n">
        <v>-12.77832</v>
      </c>
      <c r="O1220" s="25" t="n">
        <v>-38.9213865</v>
      </c>
    </row>
    <row r="1221">
      <c r="A1221" s="4" t="inlineStr">
        <is>
          <t>MATA DE SÃO JOÃO</t>
        </is>
      </c>
      <c r="B1221" s="22" t="n">
        <v>185</v>
      </c>
      <c r="C1221" s="22" t="n">
        <v>1139</v>
      </c>
      <c r="D1221" s="4" t="inlineStr">
        <is>
          <t>ESCOLA MUNICIPAL WILHELM HERMANN KLAUS PETERS</t>
        </is>
      </c>
      <c r="E1221" s="7" t="n">
        <v>6</v>
      </c>
      <c r="F1221" s="23" t="n">
        <v>239</v>
      </c>
      <c r="G1221" s="17" t="inlineStr">
        <is>
          <t>300 m</t>
        </is>
      </c>
      <c r="H1221" s="4" t="inlineStr">
        <is>
          <t>53-029_RF_TP_IV_BA 512_PRACA DO ACU DA TORRE</t>
        </is>
      </c>
      <c r="I1221" s="17" t="inlineStr">
        <is>
          <t>FIX</t>
        </is>
      </c>
      <c r="J1221" s="17" t="inlineStr">
        <is>
          <t>HWT-M2241-10-QL</t>
        </is>
      </c>
      <c r="K1221" s="24" t="inlineStr">
        <is>
          <t>10.98.26.242</t>
        </is>
      </c>
      <c r="L1221" s="4" t="inlineStr">
        <is>
          <t>COI-SALVADOR</t>
        </is>
      </c>
      <c r="M1221" s="4" t="inlineStr">
        <is>
          <t>53a CIPM MATA DE SAO JOAO-PRAIA DO FORTE</t>
        </is>
      </c>
      <c r="N1221" s="25" t="n">
        <v>-12.5421828</v>
      </c>
      <c r="O1221" s="25" t="n">
        <v>-38.0090302</v>
      </c>
    </row>
    <row r="1222">
      <c r="A1222" s="4" t="inlineStr">
        <is>
          <t>MATA DE SÃO JOÃO</t>
        </is>
      </c>
      <c r="B1222" s="22" t="n">
        <v>185</v>
      </c>
      <c r="C1222" s="22" t="n">
        <v>1147</v>
      </c>
      <c r="D1222" s="4" t="inlineStr">
        <is>
          <t>ESCOLA MUNICIPAL SÃO FRANCISCO</t>
        </is>
      </c>
      <c r="E1222" s="7" t="n">
        <v>4</v>
      </c>
      <c r="F1222" s="23" t="n">
        <v>43</v>
      </c>
      <c r="G1222" s="17" t="inlineStr">
        <is>
          <t>100 m</t>
        </is>
      </c>
      <c r="H1222" s="4" t="inlineStr">
        <is>
          <t>53-030_RF_TP_IV_RUA AURORA_AO LADO CONDOMINIO ENSEADA PRAIA DO FORTE</t>
        </is>
      </c>
      <c r="I1222" s="17" t="inlineStr">
        <is>
          <t>FIX</t>
        </is>
      </c>
      <c r="J1222" s="17" t="inlineStr">
        <is>
          <t>M2221-QL</t>
        </is>
      </c>
      <c r="K1222" s="24" t="inlineStr">
        <is>
          <t>10.98.38.98</t>
        </is>
      </c>
      <c r="L1222" s="4" t="inlineStr">
        <is>
          <t>COI-SALVADOR</t>
        </is>
      </c>
      <c r="M1222" s="4" t="inlineStr">
        <is>
          <t>53a CIPM MATA DE SAO JOAO-PRAIA DO FORTE</t>
        </is>
      </c>
      <c r="N1222" s="25" t="n">
        <v>-12.5779811</v>
      </c>
      <c r="O1222" s="25" t="n">
        <v>-38.0044585</v>
      </c>
    </row>
    <row r="1223">
      <c r="A1223" s="4" t="inlineStr">
        <is>
          <t>MATA DE SÃO JOÃO</t>
        </is>
      </c>
      <c r="B1223" s="22" t="n">
        <v>185</v>
      </c>
      <c r="C1223" s="22" t="n">
        <v>1147</v>
      </c>
      <c r="D1223" s="4" t="inlineStr">
        <is>
          <t>ESCOLA MUNICIPAL SÃO FRANCISCO</t>
        </is>
      </c>
      <c r="E1223" s="7" t="n">
        <v>4</v>
      </c>
      <c r="F1223" s="23" t="n">
        <v>43</v>
      </c>
      <c r="G1223" s="17" t="inlineStr">
        <is>
          <t>100 m</t>
        </is>
      </c>
      <c r="H1223" s="4" t="inlineStr">
        <is>
          <t>53-007_PTZ_RUA DE AURORA_AO LADO DO CONDOMINIO ENSEADA_PROX AS BARRACAS</t>
        </is>
      </c>
      <c r="I1223" s="17" t="inlineStr">
        <is>
          <t>DOME</t>
        </is>
      </c>
      <c r="J1223" s="17" t="inlineStr">
        <is>
          <t>M6721-E-Z31</t>
        </is>
      </c>
      <c r="K1223" s="24" t="inlineStr">
        <is>
          <t>10.98.15.162</t>
        </is>
      </c>
      <c r="L1223" s="4" t="inlineStr">
        <is>
          <t>COI-SALVADOR</t>
        </is>
      </c>
      <c r="M1223" s="4" t="inlineStr">
        <is>
          <t>53a CIPM MATA DE SAO JOAO-PRAIA DO FORTE</t>
        </is>
      </c>
      <c r="N1223" s="25" t="n">
        <v>-12.5779719</v>
      </c>
      <c r="O1223" s="25" t="n">
        <v>-38.0044145</v>
      </c>
    </row>
    <row r="1224">
      <c r="A1224" s="4" t="inlineStr">
        <is>
          <t>MATA DE SÃO JOÃO</t>
        </is>
      </c>
      <c r="B1224" s="22" t="n">
        <v>185</v>
      </c>
      <c r="C1224" s="22" t="n">
        <v>1147</v>
      </c>
      <c r="D1224" s="4" t="inlineStr">
        <is>
          <t>ESCOLA MUNICIPAL SÃO FRANCISCO</t>
        </is>
      </c>
      <c r="E1224" s="7" t="n">
        <v>4</v>
      </c>
      <c r="F1224" s="23" t="n">
        <v>79</v>
      </c>
      <c r="G1224" s="17" t="inlineStr">
        <is>
          <t>100 m</t>
        </is>
      </c>
      <c r="H1224" s="4" t="inlineStr">
        <is>
          <t>53-008_PTZ_ALAMEDA DA LUA</t>
        </is>
      </c>
      <c r="I1224" s="17" t="inlineStr">
        <is>
          <t>DOME</t>
        </is>
      </c>
      <c r="J1224" s="17" t="inlineStr">
        <is>
          <t>M6721-E-Z31</t>
        </is>
      </c>
      <c r="K1224" s="24" t="inlineStr">
        <is>
          <t>10.98.47.162</t>
        </is>
      </c>
      <c r="L1224" s="4" t="inlineStr">
        <is>
          <t>COI-SALVADOR</t>
        </is>
      </c>
      <c r="M1224" s="4" t="inlineStr">
        <is>
          <t>53a CIPM MATA DE SAO JOAO-PRAIA DO FORTE</t>
        </is>
      </c>
      <c r="N1224" s="25" t="n">
        <v>-12.5773167</v>
      </c>
      <c r="O1224" s="25" t="n">
        <v>-38.005202</v>
      </c>
    </row>
    <row r="1225">
      <c r="A1225" s="4" t="inlineStr">
        <is>
          <t>MATA DE SÃO JOÃO</t>
        </is>
      </c>
      <c r="B1225" s="22" t="n">
        <v>185</v>
      </c>
      <c r="C1225" s="22" t="n">
        <v>1147</v>
      </c>
      <c r="D1225" s="4" t="inlineStr">
        <is>
          <t>ESCOLA MUNICIPAL SÃO FRANCISCO</t>
        </is>
      </c>
      <c r="E1225" s="7" t="n">
        <v>4</v>
      </c>
      <c r="F1225" s="23" t="n">
        <v>101</v>
      </c>
      <c r="G1225" s="17" t="inlineStr">
        <is>
          <t>200 m</t>
        </is>
      </c>
      <c r="H1225" s="4" t="inlineStr">
        <is>
          <t>53-034_RF_TP_III_ALAMEDA DA FELICIDADE - EM FRENTE RESTAURANTE MANA DO NORTE</t>
        </is>
      </c>
      <c r="I1225" s="17" t="inlineStr">
        <is>
          <t>FIX</t>
        </is>
      </c>
      <c r="J1225" s="17" t="inlineStr">
        <is>
          <t>M2241-QL</t>
        </is>
      </c>
      <c r="K1225" s="24" t="inlineStr">
        <is>
          <t>10.98.116.42</t>
        </is>
      </c>
      <c r="L1225" s="4" t="inlineStr">
        <is>
          <t>COI-SALVADOR</t>
        </is>
      </c>
      <c r="M1225" s="4" t="inlineStr">
        <is>
          <t>53a CIPM MATA DE SAO JOAO-PRAIA DO FORTE</t>
        </is>
      </c>
      <c r="N1225" s="25" t="n">
        <v>-12.5767181</v>
      </c>
      <c r="O1225" s="25" t="n">
        <v>-38.0043475</v>
      </c>
    </row>
    <row r="1226">
      <c r="A1226" s="4" t="inlineStr">
        <is>
          <t>MATA DE SÃO JOÃO</t>
        </is>
      </c>
      <c r="B1226" s="22" t="n">
        <v>185</v>
      </c>
      <c r="C1226" s="22" t="n">
        <v>1147</v>
      </c>
      <c r="D1226" s="4" t="inlineStr">
        <is>
          <t>ESCOLA MUNICIPAL SÃO FRANCISCO</t>
        </is>
      </c>
      <c r="E1226" s="7" t="n">
        <v>4</v>
      </c>
      <c r="F1226" s="23" t="n">
        <v>201</v>
      </c>
      <c r="G1226" s="17" t="inlineStr">
        <is>
          <t>300 m</t>
        </is>
      </c>
      <c r="H1226" s="4" t="inlineStr">
        <is>
          <t>53-031_PTZ_PRACA DO CORETO FRENTE LOJA RAINHA DAS CASTANHAS</t>
        </is>
      </c>
      <c r="I1226" s="17" t="inlineStr">
        <is>
          <t>DOME</t>
        </is>
      </c>
      <c r="J1226" s="17" t="inlineStr">
        <is>
          <t>M6741-E-Z37</t>
        </is>
      </c>
      <c r="K1226" s="24" t="inlineStr">
        <is>
          <t>10.98.51.130</t>
        </is>
      </c>
      <c r="L1226" s="4" t="inlineStr">
        <is>
          <t>COI-SALVADOR</t>
        </is>
      </c>
      <c r="M1226" s="4" t="inlineStr">
        <is>
          <t>53a CIPM MATA DE SAO JOAO-PRAIA DO FORTE</t>
        </is>
      </c>
      <c r="N1226" s="25" t="n">
        <v>-12.577667</v>
      </c>
      <c r="O1226" s="25" t="n">
        <v>-38.006389</v>
      </c>
    </row>
    <row r="1227">
      <c r="A1227" s="4" t="inlineStr">
        <is>
          <t>MATA DE SÃO JOÃO</t>
        </is>
      </c>
      <c r="B1227" s="22" t="n">
        <v>185</v>
      </c>
      <c r="C1227" s="22" t="n">
        <v>1147</v>
      </c>
      <c r="D1227" s="4" t="inlineStr">
        <is>
          <t>ESCOLA MUNICIPAL SÃO FRANCISCO</t>
        </is>
      </c>
      <c r="E1227" s="7" t="n">
        <v>4</v>
      </c>
      <c r="F1227" s="23" t="n">
        <v>201</v>
      </c>
      <c r="G1227" s="17" t="inlineStr">
        <is>
          <t>300 m</t>
        </is>
      </c>
      <c r="H1227" s="4" t="inlineStr">
        <is>
          <t>53-032_RF_TP_IV_VILA DE PRAIA DO FORTE_EM FRENTE_CASA DE FARINHA</t>
        </is>
      </c>
      <c r="I1227" s="17" t="inlineStr">
        <is>
          <t>FIX</t>
        </is>
      </c>
      <c r="J1227" s="17" t="inlineStr">
        <is>
          <t>M2221-QL</t>
        </is>
      </c>
      <c r="K1227" s="24" t="inlineStr">
        <is>
          <t>10.98.51.138</t>
        </is>
      </c>
      <c r="L1227" s="4" t="inlineStr">
        <is>
          <t>COI-SALVADOR</t>
        </is>
      </c>
      <c r="M1227" s="4" t="inlineStr">
        <is>
          <t>53a CIPM MATA DE SAO JOAO-PRAIA DO FORTE</t>
        </is>
      </c>
      <c r="N1227" s="25" t="n">
        <v>-12.577667</v>
      </c>
      <c r="O1227" s="25" t="n">
        <v>-38.006389</v>
      </c>
    </row>
    <row r="1228">
      <c r="A1228" s="4" t="inlineStr">
        <is>
          <t>MATA DE SÃO JOÃO</t>
        </is>
      </c>
      <c r="B1228" s="22" t="n">
        <v>185</v>
      </c>
      <c r="C1228" s="22" t="n">
        <v>1198</v>
      </c>
      <c r="D1228" s="4" t="inlineStr">
        <is>
          <t>ESCOLA MUNICIPAL DOUTOR JOSÉ SEIXAS FILHO</t>
        </is>
      </c>
      <c r="E1228" s="7" t="n">
        <v>8</v>
      </c>
      <c r="F1228" s="23" t="n">
        <v>130</v>
      </c>
      <c r="G1228" s="17" t="inlineStr">
        <is>
          <t>200 m</t>
        </is>
      </c>
      <c r="H1228" s="4" t="inlineStr">
        <is>
          <t>53-004_PTZ_LARGO DO BARRO BRANCO</t>
        </is>
      </c>
      <c r="I1228" s="17" t="inlineStr">
        <is>
          <t>DOME</t>
        </is>
      </c>
      <c r="J1228" s="17" t="inlineStr">
        <is>
          <t>M6741-E-Z37</t>
        </is>
      </c>
      <c r="K1228" s="24" t="inlineStr">
        <is>
          <t>10.98.16.66</t>
        </is>
      </c>
      <c r="L1228" s="4" t="inlineStr">
        <is>
          <t>COI-SALVADOR</t>
        </is>
      </c>
      <c r="M1228" s="4" t="inlineStr">
        <is>
          <t>53a CIPM MATA DE SAO JOAO-PRAIA DO FORTE</t>
        </is>
      </c>
      <c r="N1228" s="25" t="n">
        <v>-12.493704</v>
      </c>
      <c r="O1228" s="25" t="n">
        <v>-37.970577</v>
      </c>
    </row>
    <row r="1229">
      <c r="A1229" s="4" t="inlineStr">
        <is>
          <t>MATA DE SÃO JOÃO</t>
        </is>
      </c>
      <c r="B1229" s="22" t="n">
        <v>185</v>
      </c>
      <c r="C1229" s="22" t="n">
        <v>1201</v>
      </c>
      <c r="D1229" s="4" t="inlineStr">
        <is>
          <t>ESCOLA MUNICIPAL AMELIO BATISTA FILHO</t>
        </is>
      </c>
      <c r="E1229" s="7" t="n">
        <v>4</v>
      </c>
      <c r="F1229" s="23" t="n">
        <v>128</v>
      </c>
      <c r="G1229" s="17" t="inlineStr">
        <is>
          <t>200 m</t>
        </is>
      </c>
      <c r="H1229" s="4" t="inlineStr">
        <is>
          <t>53-022_LPR_ENTRONCAMENTO_ENTRADA DE MATA DE SAO JOAO_SDT CENTRO</t>
        </is>
      </c>
      <c r="I1229" s="17" t="inlineStr">
        <is>
          <t>FIX</t>
        </is>
      </c>
      <c r="J1229" s="17" t="inlineStr">
        <is>
          <t>M2241-QL</t>
        </is>
      </c>
      <c r="K1229" s="24" t="inlineStr">
        <is>
          <t>10.98.34.26</t>
        </is>
      </c>
      <c r="L1229" s="4" t="inlineStr">
        <is>
          <t>COI-SALVADOR</t>
        </is>
      </c>
      <c r="M1229" s="4" t="inlineStr">
        <is>
          <t>53a CIPM MATA DE SAO JOAO-PRAIA DO FORTE</t>
        </is>
      </c>
      <c r="N1229" s="25" t="n">
        <v>-12.5282346</v>
      </c>
      <c r="O1229" s="25" t="n">
        <v>-38.3082496</v>
      </c>
    </row>
    <row r="1230">
      <c r="A1230" s="4" t="inlineStr">
        <is>
          <t>MATA DE SÃO JOÃO</t>
        </is>
      </c>
      <c r="B1230" s="22" t="n">
        <v>185</v>
      </c>
      <c r="C1230" s="22" t="n">
        <v>1228</v>
      </c>
      <c r="D1230" s="4" t="inlineStr">
        <is>
          <t>ESCOLA MUNICIPAL MARIA ODILIA VASCONCELOS</t>
        </is>
      </c>
      <c r="E1230" s="7" t="n">
        <v>15</v>
      </c>
      <c r="F1230" s="23" t="n">
        <v>176</v>
      </c>
      <c r="G1230" s="17" t="inlineStr">
        <is>
          <t>200 m</t>
        </is>
      </c>
      <c r="H1230" s="4" t="inlineStr">
        <is>
          <t>53-010_PTZ_RUA SILVANO BATISTA</t>
        </is>
      </c>
      <c r="I1230" s="17" t="inlineStr">
        <is>
          <t>DOME</t>
        </is>
      </c>
      <c r="J1230" s="17" t="inlineStr">
        <is>
          <t>M6721-E-Z31</t>
        </is>
      </c>
      <c r="K1230" s="24" t="inlineStr">
        <is>
          <t>10.98.16.26</t>
        </is>
      </c>
      <c r="L1230" s="4" t="inlineStr">
        <is>
          <t>COI-SALVADOR</t>
        </is>
      </c>
      <c r="M1230" s="4" t="inlineStr">
        <is>
          <t>53a CIPM MATA DE SAO JOAO-PRAIA DO FORTE</t>
        </is>
      </c>
      <c r="N1230" s="25" t="n">
        <v>-12.5324942</v>
      </c>
      <c r="O1230" s="25" t="n">
        <v>-38.2998779</v>
      </c>
    </row>
    <row r="1231">
      <c r="A1231" s="4" t="inlineStr">
        <is>
          <t>MATA DE SÃO JOÃO</t>
        </is>
      </c>
      <c r="B1231" s="22" t="n">
        <v>185</v>
      </c>
      <c r="C1231" s="22" t="n">
        <v>1244</v>
      </c>
      <c r="D1231" s="4" t="inlineStr">
        <is>
          <t>ESCOLA MUNICIPAL ÁUREO DE OLIVEIRA FILHO</t>
        </is>
      </c>
      <c r="E1231" s="7" t="n">
        <v>6</v>
      </c>
      <c r="F1231" s="23" t="n">
        <v>179</v>
      </c>
      <c r="G1231" s="17" t="inlineStr">
        <is>
          <t>200 m</t>
        </is>
      </c>
      <c r="H1231" s="4" t="inlineStr">
        <is>
          <t>53-005_PTZ_RUA DIRETA DE MALHADAS</t>
        </is>
      </c>
      <c r="I1231" s="17" t="inlineStr">
        <is>
          <t>DOME</t>
        </is>
      </c>
      <c r="J1231" s="17" t="inlineStr">
        <is>
          <t>M6721-E-Z31</t>
        </is>
      </c>
      <c r="K1231" s="24" t="inlineStr">
        <is>
          <t>10.98.21.138</t>
        </is>
      </c>
      <c r="L1231" s="4" t="inlineStr">
        <is>
          <t>COI-SALVADOR</t>
        </is>
      </c>
      <c r="M1231" s="4" t="inlineStr">
        <is>
          <t>53a CIPM MATA DE SAO JOAO-PRAIA DO FORTE</t>
        </is>
      </c>
      <c r="N1231" s="25" t="n">
        <v>-12.5249333</v>
      </c>
      <c r="O1231" s="25" t="n">
        <v>-38.0116246</v>
      </c>
    </row>
    <row r="1232">
      <c r="A1232" s="4" t="inlineStr">
        <is>
          <t>MATA DE SÃO JOÃO</t>
        </is>
      </c>
      <c r="B1232" s="22" t="n">
        <v>185</v>
      </c>
      <c r="C1232" s="22" t="n">
        <v>1333</v>
      </c>
      <c r="D1232" s="4" t="inlineStr">
        <is>
          <t>ESCOLA MUNICIPAL PROF. ANGELINA RODRIGUES DO NASCIMENTO</t>
        </is>
      </c>
      <c r="E1232" s="7" t="n">
        <v>4</v>
      </c>
      <c r="F1232" s="23" t="n">
        <v>69</v>
      </c>
      <c r="G1232" s="17" t="inlineStr">
        <is>
          <t>100 m</t>
        </is>
      </c>
      <c r="H1232" s="4" t="inlineStr">
        <is>
          <t>53-038_LPR_AV DO FAROL PORTAL DE PRAIA DO FORTE  STD LINHA VERDE</t>
        </is>
      </c>
      <c r="I1232" s="17" t="inlineStr">
        <is>
          <t>FIX</t>
        </is>
      </c>
      <c r="J1232" s="17" t="inlineStr">
        <is>
          <t>M2241-QL</t>
        </is>
      </c>
      <c r="K1232" s="24" t="inlineStr">
        <is>
          <t>10.98.28.50</t>
        </is>
      </c>
      <c r="L1232" s="4" t="inlineStr">
        <is>
          <t>COI-SALVADOR</t>
        </is>
      </c>
      <c r="M1232" s="4" t="inlineStr">
        <is>
          <t>53a CIPM MATA DE SAO JOAO-PRAIA DO FORTE</t>
        </is>
      </c>
      <c r="N1232" s="25" t="n">
        <v>-12.5660401</v>
      </c>
      <c r="O1232" s="25" t="n">
        <v>-38.0172667</v>
      </c>
    </row>
    <row r="1233">
      <c r="A1233" s="4" t="inlineStr">
        <is>
          <t>MATA DE SÃO JOÃO</t>
        </is>
      </c>
      <c r="B1233" s="22" t="n">
        <v>185</v>
      </c>
      <c r="C1233" s="22" t="n">
        <v>1333</v>
      </c>
      <c r="D1233" s="4" t="inlineStr">
        <is>
          <t>ESCOLA MUNICIPAL PROF. ANGELINA RODRIGUES DO NASCIMENTO</t>
        </is>
      </c>
      <c r="E1233" s="7" t="n">
        <v>4</v>
      </c>
      <c r="F1233" s="23" t="n">
        <v>145</v>
      </c>
      <c r="G1233" s="17" t="inlineStr">
        <is>
          <t>200 m</t>
        </is>
      </c>
      <c r="H1233" s="4" t="inlineStr">
        <is>
          <t>53-017_LPR_ AV. DO FAROL - ENTR DE PRAIA DO FORTE EM FRENTE AO HIPERIDEAL - PROX AO DISEP-STD PRAIA DO FORTE</t>
        </is>
      </c>
      <c r="I1233" s="17" t="inlineStr">
        <is>
          <t>FIX</t>
        </is>
      </c>
      <c r="J1233" s="17" t="inlineStr">
        <is>
          <t>M2221-QL</t>
        </is>
      </c>
      <c r="K1233" s="24" t="inlineStr">
        <is>
          <t>10.98.21.146</t>
        </is>
      </c>
      <c r="L1233" s="4" t="inlineStr">
        <is>
          <t>COI-SALVADOR</t>
        </is>
      </c>
      <c r="M1233" s="4" t="inlineStr">
        <is>
          <t>53a CIPM MATA DE SAO JOAO-PRAIA DO FORTE</t>
        </is>
      </c>
      <c r="N1233" s="25" t="n">
        <v>-12.5653346</v>
      </c>
      <c r="O1233" s="25" t="n">
        <v>-38.0173332</v>
      </c>
    </row>
    <row r="1234">
      <c r="A1234" s="4" t="inlineStr">
        <is>
          <t>MATA DE SÃO JOÃO</t>
        </is>
      </c>
      <c r="B1234" s="22" t="n">
        <v>185</v>
      </c>
      <c r="C1234" s="22" t="n">
        <v>1350</v>
      </c>
      <c r="D1234" s="4" t="inlineStr">
        <is>
          <t>ESCOLA MUNICIPAL PROFESSOR ROBERT LIMA COSTA</t>
        </is>
      </c>
      <c r="E1234" s="7" t="n">
        <v>1</v>
      </c>
      <c r="F1234" s="23" t="n">
        <v>113</v>
      </c>
      <c r="G1234" s="17" t="inlineStr">
        <is>
          <t>200 m</t>
        </is>
      </c>
      <c r="H1234" s="4" t="inlineStr">
        <is>
          <t>53-014_PTZ_RUA HEITOR VICENTE VIANA</t>
        </is>
      </c>
      <c r="I1234" s="17" t="inlineStr">
        <is>
          <t>DOME</t>
        </is>
      </c>
      <c r="J1234" s="17" t="inlineStr">
        <is>
          <t>M6721-E-Z31</t>
        </is>
      </c>
      <c r="K1234" s="24" t="inlineStr">
        <is>
          <t>10.98.47.122</t>
        </is>
      </c>
      <c r="L1234" s="4" t="inlineStr">
        <is>
          <t>COI-SALVADOR</t>
        </is>
      </c>
      <c r="M1234" s="4" t="inlineStr">
        <is>
          <t>53a CIPM MATA DE SAO JOAO-PRAIA DO FORTE</t>
        </is>
      </c>
      <c r="N1234" s="25" t="n">
        <v>-12.56791</v>
      </c>
      <c r="O1234" s="25" t="n">
        <v>-38.29942</v>
      </c>
    </row>
    <row r="1235">
      <c r="A1235" s="4" t="inlineStr">
        <is>
          <t>MUCUGÊ</t>
        </is>
      </c>
      <c r="B1235" s="22" t="n">
        <v>119</v>
      </c>
      <c r="C1235" s="22" t="n">
        <v>1015</v>
      </c>
      <c r="D1235" s="4" t="inlineStr">
        <is>
          <t>GRUPO ESCOLAR ANATALINO PINA MEDRADO</t>
        </is>
      </c>
      <c r="E1235" s="7" t="n">
        <v>3</v>
      </c>
      <c r="F1235" s="23" t="n">
        <v>300</v>
      </c>
      <c r="G1235" s="17" t="inlineStr">
        <is>
          <t>300 m</t>
        </is>
      </c>
      <c r="H1235" s="4" t="inlineStr">
        <is>
          <t>42-027_RF_TP_IV_AV ANTÔNIO PINA MEDRADO-EM FRENTE A CLINICA VETINARIA SEMPRE VIVA</t>
        </is>
      </c>
      <c r="I1235" s="17" t="inlineStr">
        <is>
          <t>FIX</t>
        </is>
      </c>
      <c r="J1235" s="17" t="inlineStr">
        <is>
          <t>M2241-QL</t>
        </is>
      </c>
      <c r="K1235" s="24" t="inlineStr">
        <is>
          <t>10.98.2.82</t>
        </is>
      </c>
      <c r="L1235" s="4" t="inlineStr">
        <is>
          <t>CICOM-ITABERABA</t>
        </is>
      </c>
      <c r="M1235" s="4" t="inlineStr">
        <is>
          <t>MUCUGE</t>
        </is>
      </c>
      <c r="N1235" s="25" t="n">
        <v>-13.0081919</v>
      </c>
      <c r="O1235" s="25" t="n">
        <v>-41.3735999</v>
      </c>
    </row>
    <row r="1236">
      <c r="A1236" s="4" t="inlineStr">
        <is>
          <t>NOVA FÁTIMA</t>
        </is>
      </c>
      <c r="B1236" s="22" t="n">
        <v>196</v>
      </c>
      <c r="C1236" s="22" t="n">
        <v>1015</v>
      </c>
      <c r="D1236" s="4" t="inlineStr">
        <is>
          <t>ESCOLA MUNICIPAL JOÃO CAMPOS</t>
        </is>
      </c>
      <c r="E1236" s="7" t="n">
        <v>5</v>
      </c>
      <c r="F1236" s="23" t="n">
        <v>51</v>
      </c>
      <c r="G1236" s="17" t="inlineStr">
        <is>
          <t>100 m</t>
        </is>
      </c>
      <c r="H1236" s="4" t="inlineStr">
        <is>
          <t>90-001_PTZ_RUA JOAO DE OLIVEIRA CAMPOS EM FRENTE A PC FILADELFO ANTONIO</t>
        </is>
      </c>
      <c r="I1236" s="17" t="inlineStr">
        <is>
          <t>DOME</t>
        </is>
      </c>
      <c r="J1236" s="17" t="inlineStr">
        <is>
          <t>M6741-E-Z37</t>
        </is>
      </c>
      <c r="K1236" s="24" t="inlineStr">
        <is>
          <t>10.98.103.106</t>
        </is>
      </c>
      <c r="L1236" s="4" t="inlineStr">
        <is>
          <t>CICOM-SERRINHA</t>
        </is>
      </c>
      <c r="M1236" s="4" t="inlineStr">
        <is>
          <t>PTZ</t>
        </is>
      </c>
      <c r="N1236" s="25" t="n">
        <v>-11.6063159</v>
      </c>
      <c r="O1236" s="25" t="n">
        <v>-39.6330868</v>
      </c>
    </row>
    <row r="1237">
      <c r="A1237" s="4" t="inlineStr">
        <is>
          <t>NOVA FÁTIMA</t>
        </is>
      </c>
      <c r="B1237" s="22" t="n">
        <v>196</v>
      </c>
      <c r="C1237" s="22" t="n">
        <v>1015</v>
      </c>
      <c r="D1237" s="4" t="inlineStr">
        <is>
          <t>ESCOLA MUNICIPAL JOÃO CAMPOS</t>
        </is>
      </c>
      <c r="E1237" s="7" t="n">
        <v>5</v>
      </c>
      <c r="F1237" s="23" t="n">
        <v>250</v>
      </c>
      <c r="G1237" s="17" t="inlineStr">
        <is>
          <t>300 m</t>
        </is>
      </c>
      <c r="H1237" s="4" t="inlineStr">
        <is>
          <t>90-009_RF_TP_III_R ANGELO SOARES EM FRENTE A CAPELA NET</t>
        </is>
      </c>
      <c r="I1237" s="17" t="inlineStr">
        <is>
          <t>FIX</t>
        </is>
      </c>
      <c r="J1237" s="17" t="inlineStr">
        <is>
          <t>M2241-QL</t>
        </is>
      </c>
      <c r="K1237" s="24" t="inlineStr">
        <is>
          <t>10.98.103.130</t>
        </is>
      </c>
      <c r="L1237" s="4" t="inlineStr">
        <is>
          <t>CICOM-SERRINHA</t>
        </is>
      </c>
      <c r="M1237" s="4" t="inlineStr">
        <is>
          <t>RF</t>
        </is>
      </c>
      <c r="N1237" s="25" t="n">
        <v>-11.6074236</v>
      </c>
      <c r="O1237" s="25" t="n">
        <v>-39.6315719</v>
      </c>
    </row>
    <row r="1238">
      <c r="A1238" s="4" t="inlineStr">
        <is>
          <t>NOVA FÁTIMA</t>
        </is>
      </c>
      <c r="B1238" s="22" t="n">
        <v>196</v>
      </c>
      <c r="C1238" s="22" t="n">
        <v>1015</v>
      </c>
      <c r="D1238" s="4" t="inlineStr">
        <is>
          <t>ESCOLA MUNICIPAL JOÃO CAMPOS</t>
        </is>
      </c>
      <c r="E1238" s="7" t="n">
        <v>5</v>
      </c>
      <c r="F1238" s="23" t="n">
        <v>253</v>
      </c>
      <c r="G1238" s="17" t="inlineStr">
        <is>
          <t>300 m</t>
        </is>
      </c>
      <c r="H1238" s="4" t="inlineStr">
        <is>
          <t>90-002_PTZ_PC ELIEL MARTINS AO LADO DO BANCO BRADESCO</t>
        </is>
      </c>
      <c r="I1238" s="17" t="inlineStr">
        <is>
          <t>DOME</t>
        </is>
      </c>
      <c r="J1238" s="17" t="inlineStr">
        <is>
          <t>M6741-E-Z37</t>
        </is>
      </c>
      <c r="K1238" s="24" t="inlineStr">
        <is>
          <t>10.98.103.114</t>
        </is>
      </c>
      <c r="L1238" s="4" t="inlineStr">
        <is>
          <t>CICOM-SERRINHA</t>
        </is>
      </c>
      <c r="M1238" s="4" t="inlineStr">
        <is>
          <t>PTZ</t>
        </is>
      </c>
      <c r="N1238" s="25" t="n">
        <v>-11.6072102</v>
      </c>
      <c r="O1238" s="25" t="n">
        <v>-39.6313513</v>
      </c>
    </row>
    <row r="1239">
      <c r="A1239" s="4" t="inlineStr">
        <is>
          <t>NOVA FÁTIMA</t>
        </is>
      </c>
      <c r="B1239" s="22" t="n">
        <v>196</v>
      </c>
      <c r="C1239" s="22" t="n">
        <v>1015</v>
      </c>
      <c r="D1239" s="4" t="inlineStr">
        <is>
          <t>ESCOLA MUNICIPAL JOÃO CAMPOS</t>
        </is>
      </c>
      <c r="E1239" s="7" t="n">
        <v>5</v>
      </c>
      <c r="F1239" s="23" t="n">
        <v>256</v>
      </c>
      <c r="G1239" s="17" t="inlineStr">
        <is>
          <t>300 m</t>
        </is>
      </c>
      <c r="H1239" s="4" t="inlineStr">
        <is>
          <t>90-010_RF_TP_IV_PRACA ELIEL MARTINS BANCO BRADESCO PROX A PREFEITURA</t>
        </is>
      </c>
      <c r="I1239" s="17" t="inlineStr">
        <is>
          <t>FIX</t>
        </is>
      </c>
      <c r="J1239" s="17" t="inlineStr">
        <is>
          <t>M2241-QL</t>
        </is>
      </c>
      <c r="K1239" s="24" t="inlineStr">
        <is>
          <t>10.98.103.98</t>
        </is>
      </c>
      <c r="L1239" s="4" t="inlineStr">
        <is>
          <t>CICOM-SERRINHA</t>
        </is>
      </c>
      <c r="M1239" s="4" t="inlineStr">
        <is>
          <t>RF</t>
        </is>
      </c>
      <c r="N1239" s="25" t="n">
        <v>-11.6072499</v>
      </c>
      <c r="O1239" s="25" t="n">
        <v>-39.6313441</v>
      </c>
    </row>
    <row r="1240">
      <c r="A1240" s="4" t="inlineStr">
        <is>
          <t>NOVA FÁTIMA</t>
        </is>
      </c>
      <c r="B1240" s="22" t="n">
        <v>196</v>
      </c>
      <c r="C1240" s="22" t="n">
        <v>1023</v>
      </c>
      <c r="D1240" s="4" t="inlineStr">
        <is>
          <t>CENTRO EDUCACIONAL NOSSA SENHORA DE FÁTIMA</t>
        </is>
      </c>
      <c r="E1240" s="7" t="n">
        <v>4</v>
      </c>
      <c r="F1240" s="23" t="n">
        <v>183</v>
      </c>
      <c r="G1240" s="17" t="inlineStr">
        <is>
          <t>200 m</t>
        </is>
      </c>
      <c r="H1240" s="4" t="inlineStr">
        <is>
          <t>90-001_PTZ_RUA JOAO DE OLIVEIRA CAMPOS EM FRENTE A PC FILADELFO ANTONIO</t>
        </is>
      </c>
      <c r="I1240" s="17" t="inlineStr">
        <is>
          <t>DOME</t>
        </is>
      </c>
      <c r="J1240" s="17" t="inlineStr">
        <is>
          <t>M6741-E-Z37</t>
        </is>
      </c>
      <c r="K1240" s="24" t="inlineStr">
        <is>
          <t>10.98.103.106</t>
        </is>
      </c>
      <c r="L1240" s="4" t="inlineStr">
        <is>
          <t>CICOM-SERRINHA</t>
        </is>
      </c>
      <c r="M1240" s="4" t="inlineStr">
        <is>
          <t>PTZ</t>
        </is>
      </c>
      <c r="N1240" s="25" t="n">
        <v>-11.6063159</v>
      </c>
      <c r="O1240" s="25" t="n">
        <v>-39.6330868</v>
      </c>
    </row>
    <row r="1241">
      <c r="A1241" s="4" t="inlineStr">
        <is>
          <t>NOVA FÁTIMA</t>
        </is>
      </c>
      <c r="B1241" s="22" t="n">
        <v>196</v>
      </c>
      <c r="C1241" s="22" t="n">
        <v>1040</v>
      </c>
      <c r="D1241" s="4" t="inlineStr">
        <is>
          <t>ESCOLA MUNICIPAL FRANCISCA MENDES GUIMARÃES</t>
        </is>
      </c>
      <c r="E1241" s="7" t="n">
        <v>4</v>
      </c>
      <c r="F1241" s="23" t="n">
        <v>202</v>
      </c>
      <c r="G1241" s="17" t="inlineStr">
        <is>
          <t>300 m</t>
        </is>
      </c>
      <c r="H1241" s="4" t="inlineStr">
        <is>
          <t>90-001_PTZ_RUA JOAO DE OLIVEIRA CAMPOS EM FRENTE A PC FILADELFO ANTONIO</t>
        </is>
      </c>
      <c r="I1241" s="17" t="inlineStr">
        <is>
          <t>DOME</t>
        </is>
      </c>
      <c r="J1241" s="17" t="inlineStr">
        <is>
          <t>M6741-E-Z37</t>
        </is>
      </c>
      <c r="K1241" s="24" t="inlineStr">
        <is>
          <t>10.98.103.106</t>
        </is>
      </c>
      <c r="L1241" s="4" t="inlineStr">
        <is>
          <t>CICOM-SERRINHA</t>
        </is>
      </c>
      <c r="M1241" s="4" t="inlineStr">
        <is>
          <t>PTZ</t>
        </is>
      </c>
      <c r="N1241" s="25" t="n">
        <v>-11.6063159</v>
      </c>
      <c r="O1241" s="25" t="n">
        <v>-39.6330868</v>
      </c>
    </row>
    <row r="1242">
      <c r="A1242" s="4" t="inlineStr">
        <is>
          <t>NOVO TRIUNFO</t>
        </is>
      </c>
      <c r="B1242" s="22" t="n">
        <v>82</v>
      </c>
      <c r="C1242" s="22" t="n">
        <v>1058</v>
      </c>
      <c r="D1242" s="4" t="inlineStr">
        <is>
          <t>ESCOLA MARIA SIMÕES</t>
        </is>
      </c>
      <c r="E1242" s="7" t="n">
        <v>5</v>
      </c>
      <c r="F1242" s="23" t="n">
        <v>76</v>
      </c>
      <c r="G1242" s="17" t="inlineStr">
        <is>
          <t>100 m</t>
        </is>
      </c>
      <c r="H1242" s="4" t="inlineStr">
        <is>
          <t>20B-042_PTZ_RUA PRACA PEDRO MACARIO IGREJA SAO PEDRO</t>
        </is>
      </c>
      <c r="I1242" s="17" t="inlineStr">
        <is>
          <t>DOME</t>
        </is>
      </c>
      <c r="J1242" s="17" t="inlineStr">
        <is>
          <t>M6741-E-Z37</t>
        </is>
      </c>
      <c r="K1242" s="24" t="inlineStr">
        <is>
          <t>10.98.107.218</t>
        </is>
      </c>
      <c r="L1242" s="4" t="inlineStr">
        <is>
          <t>CICOM-EUCLIDESDACUNH</t>
        </is>
      </c>
      <c r="M1242" s="4" t="inlineStr">
        <is>
          <t>PTZ</t>
        </is>
      </c>
      <c r="N1242" s="25" t="n">
        <v>-10.337083</v>
      </c>
      <c r="O1242" s="25" t="n">
        <v>-38.419417</v>
      </c>
    </row>
    <row r="1243">
      <c r="A1243" s="4" t="inlineStr">
        <is>
          <t>NOVO TRIUNFO</t>
        </is>
      </c>
      <c r="B1243" s="22" t="n">
        <v>82</v>
      </c>
      <c r="C1243" s="22" t="n">
        <v>1058</v>
      </c>
      <c r="D1243" s="4" t="inlineStr">
        <is>
          <t>ESCOLA MARIA SIMÕES</t>
        </is>
      </c>
      <c r="E1243" s="7" t="n">
        <v>5</v>
      </c>
      <c r="F1243" s="23" t="n">
        <v>298</v>
      </c>
      <c r="G1243" s="17" t="inlineStr">
        <is>
          <t>300 m</t>
        </is>
      </c>
      <c r="H1243" s="4" t="inlineStr">
        <is>
          <t>20B-040_PTZ_RUA OITO DE JANEIRO PROX A PREFEITURA</t>
        </is>
      </c>
      <c r="I1243" s="17" t="inlineStr">
        <is>
          <t>DOME</t>
        </is>
      </c>
      <c r="J1243" s="17" t="inlineStr">
        <is>
          <t>M6741-E-Z37</t>
        </is>
      </c>
      <c r="K1243" s="24" t="inlineStr">
        <is>
          <t>10.98.107.202</t>
        </is>
      </c>
      <c r="L1243" s="4" t="inlineStr">
        <is>
          <t>CICOM-EUCLIDESDACUNH</t>
        </is>
      </c>
      <c r="M1243" s="4" t="inlineStr">
        <is>
          <t>PTZ</t>
        </is>
      </c>
      <c r="N1243" s="25" t="n">
        <v>-10.335056</v>
      </c>
      <c r="O1243" s="25" t="n">
        <v>-38.419972</v>
      </c>
    </row>
    <row r="1244">
      <c r="A1244" s="4" t="inlineStr">
        <is>
          <t>NOVO TRIUNFO</t>
        </is>
      </c>
      <c r="B1244" s="22" t="n">
        <v>82</v>
      </c>
      <c r="C1244" s="22" t="n">
        <v>1074</v>
      </c>
      <c r="D1244" s="4" t="inlineStr">
        <is>
          <t>ESCOLA MUNICIPAL DE TEMPO INTEGRAL TIA ARCANJA</t>
        </is>
      </c>
      <c r="E1244" s="7" t="n">
        <v>5</v>
      </c>
      <c r="F1244" s="23" t="n">
        <v>155</v>
      </c>
      <c r="G1244" s="17" t="inlineStr">
        <is>
          <t>200 m</t>
        </is>
      </c>
      <c r="H1244" s="4" t="inlineStr">
        <is>
          <t>20B-043_RF_TP_III_RUA SAO JOAO AO LADO DO BATALHAO</t>
        </is>
      </c>
      <c r="I1244" s="17" t="inlineStr">
        <is>
          <t>FIX</t>
        </is>
      </c>
      <c r="J1244" s="17" t="inlineStr">
        <is>
          <t>M2241-QL</t>
        </is>
      </c>
      <c r="K1244" s="24" t="inlineStr">
        <is>
          <t>10.98.107.210</t>
        </is>
      </c>
      <c r="L1244" s="4" t="inlineStr">
        <is>
          <t>CICOM-EUCLIDESDACUNH</t>
        </is>
      </c>
      <c r="M1244" s="4" t="inlineStr">
        <is>
          <t>RF</t>
        </is>
      </c>
      <c r="N1244" s="25" t="n">
        <v>-10.334139</v>
      </c>
      <c r="O1244" s="25" t="n">
        <v>-38.420944</v>
      </c>
    </row>
    <row r="1245">
      <c r="A1245" s="4" t="inlineStr">
        <is>
          <t>NOVO TRIUNFO</t>
        </is>
      </c>
      <c r="B1245" s="22" t="n">
        <v>82</v>
      </c>
      <c r="C1245" s="22" t="n">
        <v>1074</v>
      </c>
      <c r="D1245" s="4" t="inlineStr">
        <is>
          <t>ESCOLA MUNICIPAL DE TEMPO INTEGRAL TIA ARCANJA</t>
        </is>
      </c>
      <c r="E1245" s="7" t="n">
        <v>5</v>
      </c>
      <c r="F1245" s="23" t="n">
        <v>184</v>
      </c>
      <c r="G1245" s="17" t="inlineStr">
        <is>
          <t>200 m</t>
        </is>
      </c>
      <c r="H1245" s="4" t="inlineStr">
        <is>
          <t>20B-039_RF_TP_IV_RUA PRACA PEDRO MACARIO SUPERMAC</t>
        </is>
      </c>
      <c r="I1245" s="17" t="inlineStr">
        <is>
          <t>FIX</t>
        </is>
      </c>
      <c r="J1245" s="17" t="inlineStr">
        <is>
          <t>M2241-QL</t>
        </is>
      </c>
      <c r="K1245" s="24" t="inlineStr">
        <is>
          <t>10.98.112.58</t>
        </is>
      </c>
      <c r="L1245" s="4" t="inlineStr">
        <is>
          <t>CICOM-EUCLIDESDACUNH</t>
        </is>
      </c>
      <c r="M1245" s="4" t="inlineStr">
        <is>
          <t>RF</t>
        </is>
      </c>
      <c r="N1245" s="25" t="n">
        <v>-10.334254</v>
      </c>
      <c r="O1245" s="25" t="n">
        <v>-38.420578</v>
      </c>
    </row>
    <row r="1246">
      <c r="A1246" s="4" t="inlineStr">
        <is>
          <t>NOVO TRIUNFO</t>
        </is>
      </c>
      <c r="B1246" s="22" t="n">
        <v>82</v>
      </c>
      <c r="C1246" s="22" t="n">
        <v>1074</v>
      </c>
      <c r="D1246" s="4" t="inlineStr">
        <is>
          <t>ESCOLA MUNICIPAL DE TEMPO INTEGRAL TIA ARCANJA</t>
        </is>
      </c>
      <c r="E1246" s="7" t="n">
        <v>5</v>
      </c>
      <c r="F1246" s="23" t="n">
        <v>233</v>
      </c>
      <c r="G1246" s="17" t="inlineStr">
        <is>
          <t>300 m</t>
        </is>
      </c>
      <c r="H1246" s="4" t="inlineStr">
        <is>
          <t>20B-036_LPR_RUA DA PRAÇA DE EVENTOS STD PRAÇA DE EVENTOS</t>
        </is>
      </c>
      <c r="I1246" s="17" t="inlineStr">
        <is>
          <t>FIX</t>
        </is>
      </c>
      <c r="J1246" s="17" t="inlineStr">
        <is>
          <t>M2241-QL</t>
        </is>
      </c>
      <c r="K1246" s="24" t="inlineStr">
        <is>
          <t>10.98.107.194</t>
        </is>
      </c>
      <c r="L1246" s="4" t="inlineStr">
        <is>
          <t>CICOM-EUCLIDESDACUNH</t>
        </is>
      </c>
      <c r="M1246" s="4" t="inlineStr">
        <is>
          <t>LPR</t>
        </is>
      </c>
      <c r="N1246" s="25" t="n">
        <v>-10.3308682</v>
      </c>
      <c r="O1246" s="25" t="n">
        <v>-38.4206578</v>
      </c>
    </row>
    <row r="1247">
      <c r="A1247" s="4" t="inlineStr">
        <is>
          <t>NOVO TRIUNFO</t>
        </is>
      </c>
      <c r="B1247" s="22" t="n">
        <v>82</v>
      </c>
      <c r="C1247" s="22" t="n">
        <v>1074</v>
      </c>
      <c r="D1247" s="4" t="inlineStr">
        <is>
          <t>ESCOLA MUNICIPAL DE TEMPO INTEGRAL TIA ARCANJA</t>
        </is>
      </c>
      <c r="E1247" s="7" t="n">
        <v>5</v>
      </c>
      <c r="F1247" s="23" t="n">
        <v>295</v>
      </c>
      <c r="G1247" s="17" t="inlineStr">
        <is>
          <t>300 m</t>
        </is>
      </c>
      <c r="H1247" s="4" t="inlineStr">
        <is>
          <t>20B-040_PTZ_RUA OITO DE JANEIRO PROX A PREFEITURA</t>
        </is>
      </c>
      <c r="I1247" s="17" t="inlineStr">
        <is>
          <t>DOME</t>
        </is>
      </c>
      <c r="J1247" s="17" t="inlineStr">
        <is>
          <t>M6741-E-Z37</t>
        </is>
      </c>
      <c r="K1247" s="24" t="inlineStr">
        <is>
          <t>10.98.107.202</t>
        </is>
      </c>
      <c r="L1247" s="4" t="inlineStr">
        <is>
          <t>CICOM-EUCLIDESDACUNH</t>
        </is>
      </c>
      <c r="M1247" s="4" t="inlineStr">
        <is>
          <t>PTZ</t>
        </is>
      </c>
      <c r="N1247" s="25" t="n">
        <v>-10.335056</v>
      </c>
      <c r="O1247" s="25" t="n">
        <v>-38.419972</v>
      </c>
    </row>
    <row r="1248">
      <c r="A1248" s="4" t="inlineStr">
        <is>
          <t>NOVO TRIUNFO</t>
        </is>
      </c>
      <c r="B1248" s="22" t="n">
        <v>82</v>
      </c>
      <c r="C1248" s="22" t="n">
        <v>1082</v>
      </c>
      <c r="D1248" s="4" t="inlineStr">
        <is>
          <t>COLÉGIO MUNICIPAL DE NOVO TRIUNFO</t>
        </is>
      </c>
      <c r="E1248" s="7" t="n">
        <v>9</v>
      </c>
      <c r="F1248" s="23" t="n">
        <v>57</v>
      </c>
      <c r="G1248" s="17" t="inlineStr">
        <is>
          <t>100 m</t>
        </is>
      </c>
      <c r="H1248" s="4" t="inlineStr">
        <is>
          <t>20B-036_LPR_RUA DA PRAÇA DE EVENTOS STD PRAÇA DE EVENTOS</t>
        </is>
      </c>
      <c r="I1248" s="17" t="inlineStr">
        <is>
          <t>FIX</t>
        </is>
      </c>
      <c r="J1248" s="17" t="inlineStr">
        <is>
          <t>M2241-QL</t>
        </is>
      </c>
      <c r="K1248" s="24" t="inlineStr">
        <is>
          <t>10.98.107.194</t>
        </is>
      </c>
      <c r="L1248" s="4" t="inlineStr">
        <is>
          <t>CICOM-EUCLIDESDACUNH</t>
        </is>
      </c>
      <c r="M1248" s="4" t="inlineStr">
        <is>
          <t>LPR</t>
        </is>
      </c>
      <c r="N1248" s="25" t="n">
        <v>-10.3308682</v>
      </c>
      <c r="O1248" s="25" t="n">
        <v>-38.4206578</v>
      </c>
    </row>
    <row r="1249">
      <c r="A1249" s="4" t="inlineStr">
        <is>
          <t>OLINDINA</t>
        </is>
      </c>
      <c r="B1249" s="22" t="n">
        <v>81</v>
      </c>
      <c r="C1249" s="22" t="n">
        <v>1040</v>
      </c>
      <c r="D1249" s="4" t="inlineStr">
        <is>
          <t>ESCOLA PROFESSOR ROBERTO SANTOS</t>
        </is>
      </c>
      <c r="E1249" s="7" t="n">
        <v>8</v>
      </c>
      <c r="F1249" s="23" t="n">
        <v>68</v>
      </c>
      <c r="G1249" s="17" t="inlineStr">
        <is>
          <t>100 m</t>
        </is>
      </c>
      <c r="H1249" s="4" t="inlineStr">
        <is>
          <t>06-021_RF_TP_IV_RUA PRINCESA ISABEL PROX AO HOSPITAL RUY BARCELA</t>
        </is>
      </c>
      <c r="I1249" s="17" t="inlineStr">
        <is>
          <t>FIX</t>
        </is>
      </c>
      <c r="J1249" s="17" t="inlineStr">
        <is>
          <t>M2241-QL</t>
        </is>
      </c>
      <c r="K1249" s="24" t="inlineStr">
        <is>
          <t>10.98.107.98</t>
        </is>
      </c>
      <c r="L1249" s="4" t="inlineStr">
        <is>
          <t>CICOM-ALAGOINHAS</t>
        </is>
      </c>
      <c r="M1249" s="4" t="inlineStr">
        <is>
          <t>RF</t>
        </is>
      </c>
      <c r="N1249" s="25" t="n">
        <v>-11.3607872</v>
      </c>
      <c r="O1249" s="25" t="n">
        <v>-38.3277315</v>
      </c>
    </row>
    <row r="1250">
      <c r="A1250" s="4" t="inlineStr">
        <is>
          <t>OLINDINA</t>
        </is>
      </c>
      <c r="B1250" s="22" t="n">
        <v>81</v>
      </c>
      <c r="C1250" s="22" t="n">
        <v>1040</v>
      </c>
      <c r="D1250" s="4" t="inlineStr">
        <is>
          <t>ESCOLA PROFESSOR ROBERTO SANTOS</t>
        </is>
      </c>
      <c r="E1250" s="7" t="n">
        <v>8</v>
      </c>
      <c r="F1250" s="23" t="n">
        <v>99</v>
      </c>
      <c r="G1250" s="17" t="inlineStr">
        <is>
          <t>100 m</t>
        </is>
      </c>
      <c r="H1250" s="4" t="inlineStr">
        <is>
          <t>06-017_RF_TP_IV_RUA PRINCESA ISABEL AO LADO DO POSTO DE SAUDE</t>
        </is>
      </c>
      <c r="I1250" s="17" t="inlineStr">
        <is>
          <t>FIX</t>
        </is>
      </c>
      <c r="J1250" s="17" t="inlineStr">
        <is>
          <t>M2241-QL</t>
        </is>
      </c>
      <c r="K1250" s="24" t="inlineStr">
        <is>
          <t>10.98.106.250</t>
        </is>
      </c>
      <c r="L1250" s="4" t="inlineStr">
        <is>
          <t>CICOM-ALAGOINHAS</t>
        </is>
      </c>
      <c r="M1250" s="4" t="inlineStr">
        <is>
          <t>RF</t>
        </is>
      </c>
      <c r="N1250" s="25" t="n">
        <v>-11.3609483</v>
      </c>
      <c r="O1250" s="25" t="n">
        <v>-38.3279734</v>
      </c>
    </row>
    <row r="1251">
      <c r="A1251" s="4" t="inlineStr">
        <is>
          <t>OLINDINA</t>
        </is>
      </c>
      <c r="B1251" s="22" t="n">
        <v>81</v>
      </c>
      <c r="C1251" s="22" t="n">
        <v>1040</v>
      </c>
      <c r="D1251" s="4" t="inlineStr">
        <is>
          <t>ESCOLA PROFESSOR ROBERTO SANTOS</t>
        </is>
      </c>
      <c r="E1251" s="7" t="n">
        <v>8</v>
      </c>
      <c r="F1251" s="23" t="n">
        <v>161</v>
      </c>
      <c r="G1251" s="17" t="inlineStr">
        <is>
          <t>200 m</t>
        </is>
      </c>
      <c r="H1251" s="4" t="inlineStr">
        <is>
          <t>06-001_PTZ_R OTAVIO MANGABEIRA FRENTE A FLASH BIKE PX AO BRADESCO</t>
        </is>
      </c>
      <c r="I1251" s="17" t="inlineStr">
        <is>
          <t>DOME</t>
        </is>
      </c>
      <c r="J1251" s="17" t="inlineStr">
        <is>
          <t>M6741-E-Z37</t>
        </is>
      </c>
      <c r="K1251" s="24" t="inlineStr">
        <is>
          <t>10.98.107.130</t>
        </is>
      </c>
      <c r="L1251" s="4" t="inlineStr">
        <is>
          <t>CICOM-ALAGOINHAS</t>
        </is>
      </c>
      <c r="M1251" s="4" t="inlineStr">
        <is>
          <t>PTZ</t>
        </is>
      </c>
      <c r="N1251" s="25" t="n">
        <v>-11.35884</v>
      </c>
      <c r="O1251" s="25" t="n">
        <v>-38.327423</v>
      </c>
    </row>
    <row r="1252">
      <c r="A1252" s="4" t="inlineStr">
        <is>
          <t>OLINDINA</t>
        </is>
      </c>
      <c r="B1252" s="22" t="n">
        <v>81</v>
      </c>
      <c r="C1252" s="22" t="n">
        <v>1040</v>
      </c>
      <c r="D1252" s="4" t="inlineStr">
        <is>
          <t>ESCOLA PROFESSOR ROBERTO SANTOS</t>
        </is>
      </c>
      <c r="E1252" s="7" t="n">
        <v>8</v>
      </c>
      <c r="F1252" s="23" t="n">
        <v>173</v>
      </c>
      <c r="G1252" s="17" t="inlineStr">
        <is>
          <t>200 m</t>
        </is>
      </c>
      <c r="H1252" s="4" t="inlineStr">
        <is>
          <t>06-022_RF_TP_IV_RUA COSTA E SILVA EM FRENTE A QUITANDA DO FAUSTINO</t>
        </is>
      </c>
      <c r="I1252" s="17" t="inlineStr">
        <is>
          <t>FIX</t>
        </is>
      </c>
      <c r="J1252" s="17" t="inlineStr">
        <is>
          <t>M2241-QL</t>
        </is>
      </c>
      <c r="K1252" s="24" t="inlineStr">
        <is>
          <t>10.98.107.90</t>
        </is>
      </c>
      <c r="L1252" s="4" t="inlineStr">
        <is>
          <t>CICOM-ALAGOINHAS</t>
        </is>
      </c>
      <c r="M1252" s="4" t="inlineStr">
        <is>
          <t>RF</t>
        </is>
      </c>
      <c r="N1252" s="25" t="n">
        <v>-11.3618387</v>
      </c>
      <c r="O1252" s="25" t="n">
        <v>-38.3271939</v>
      </c>
    </row>
    <row r="1253">
      <c r="A1253" s="4" t="inlineStr">
        <is>
          <t>OLINDINA</t>
        </is>
      </c>
      <c r="B1253" s="22" t="n">
        <v>81</v>
      </c>
      <c r="C1253" s="22" t="n">
        <v>1040</v>
      </c>
      <c r="D1253" s="4" t="inlineStr">
        <is>
          <t>ESCOLA PROFESSOR ROBERTO SANTOS</t>
        </is>
      </c>
      <c r="E1253" s="7" t="n">
        <v>8</v>
      </c>
      <c r="F1253" s="23" t="n">
        <v>228</v>
      </c>
      <c r="G1253" s="17" t="inlineStr">
        <is>
          <t>300 m</t>
        </is>
      </c>
      <c r="H1253" s="4" t="inlineStr">
        <is>
          <t>06-023_RF_TP_IV_RUA COSTA E SILVA QUADRA DE ESPORTES PROXIMO A CASA DE APOIO</t>
        </is>
      </c>
      <c r="I1253" s="17" t="inlineStr">
        <is>
          <t>FIX</t>
        </is>
      </c>
      <c r="J1253" s="17" t="inlineStr">
        <is>
          <t>M2241-QL</t>
        </is>
      </c>
      <c r="K1253" s="24" t="inlineStr">
        <is>
          <t>10.98.107.26</t>
        </is>
      </c>
      <c r="L1253" s="4" t="inlineStr">
        <is>
          <t>CICOM-ALAGOINHAS</t>
        </is>
      </c>
      <c r="M1253" s="4" t="inlineStr">
        <is>
          <t>RF</t>
        </is>
      </c>
      <c r="N1253" s="25" t="n">
        <v>-11.362295</v>
      </c>
      <c r="O1253" s="25" t="n">
        <v>-38.326917</v>
      </c>
    </row>
    <row r="1254">
      <c r="A1254" s="4" t="inlineStr">
        <is>
          <t>OLINDINA</t>
        </is>
      </c>
      <c r="B1254" s="22" t="n">
        <v>81</v>
      </c>
      <c r="C1254" s="22" t="n">
        <v>1180</v>
      </c>
      <c r="D1254" s="4" t="inlineStr">
        <is>
          <t>COLÉGIO MUNICIPAL ANTONIO CARLOS MAGALHÃES</t>
        </is>
      </c>
      <c r="E1254" s="7" t="n">
        <v>12</v>
      </c>
      <c r="F1254" s="23" t="n">
        <v>255</v>
      </c>
      <c r="G1254" s="17" t="inlineStr">
        <is>
          <t>300 m</t>
        </is>
      </c>
      <c r="H1254" s="4" t="inlineStr">
        <is>
          <t>06-005_PTZ_RUA OTAVIO MANGABEIRA AO LADO DA AUTO ESCOLA SOUZA</t>
        </is>
      </c>
      <c r="I1254" s="17" t="inlineStr">
        <is>
          <t>DOME</t>
        </is>
      </c>
      <c r="J1254" s="17" t="inlineStr">
        <is>
          <t>M6741-E-Z37</t>
        </is>
      </c>
      <c r="K1254" s="24" t="inlineStr">
        <is>
          <t>10.98.107.170</t>
        </is>
      </c>
      <c r="L1254" s="4" t="inlineStr">
        <is>
          <t>CICOM-ALAGOINHAS</t>
        </is>
      </c>
      <c r="M1254" s="4" t="inlineStr">
        <is>
          <t>PTZ</t>
        </is>
      </c>
      <c r="N1254" s="25" t="n">
        <v>-11.364563</v>
      </c>
      <c r="O1254" s="25" t="n">
        <v>-38.323648</v>
      </c>
    </row>
    <row r="1255">
      <c r="A1255" s="4" t="inlineStr">
        <is>
          <t>OLINDINA</t>
        </is>
      </c>
      <c r="B1255" s="22" t="n">
        <v>81</v>
      </c>
      <c r="C1255" s="22" t="n">
        <v>1295</v>
      </c>
      <c r="D1255" s="4" t="inlineStr">
        <is>
          <t>COLÉGIO ESTADUAL PROFESSORA NINALVA MARIA PARAIZO SILVA</t>
        </is>
      </c>
      <c r="E1255" s="7" t="n">
        <v>14</v>
      </c>
      <c r="F1255" s="23" t="n">
        <v>275</v>
      </c>
      <c r="G1255" s="17" t="inlineStr">
        <is>
          <t>300 m</t>
        </is>
      </c>
      <c r="H1255" s="4" t="inlineStr">
        <is>
          <t>06-018_RF_TP_IV_RUA OTAVIO MANGABEIRA TERMINAL RODOVIARIO DE OLINDINA</t>
        </is>
      </c>
      <c r="I1255" s="17" t="inlineStr">
        <is>
          <t>FIX</t>
        </is>
      </c>
      <c r="J1255" s="17" t="inlineStr">
        <is>
          <t>M2241-QL</t>
        </is>
      </c>
      <c r="K1255" s="24" t="inlineStr">
        <is>
          <t>10.98.107.154</t>
        </is>
      </c>
      <c r="L1255" s="4" t="inlineStr">
        <is>
          <t>CICOM-ALAGOINHAS</t>
        </is>
      </c>
      <c r="M1255" s="4" t="inlineStr">
        <is>
          <t>RF</t>
        </is>
      </c>
      <c r="N1255" s="25" t="n">
        <v>-11.365737</v>
      </c>
      <c r="O1255" s="25" t="n">
        <v>-38.323963</v>
      </c>
    </row>
    <row r="1256">
      <c r="A1256" s="4" t="inlineStr">
        <is>
          <t>PALMEIRAS</t>
        </is>
      </c>
      <c r="B1256" s="22" t="n">
        <v>89</v>
      </c>
      <c r="C1256" s="22" t="n">
        <v>1023</v>
      </c>
      <c r="D1256" s="4" t="inlineStr">
        <is>
          <t>ESCOLA MUNICIPAL MANOEL AFONSO</t>
        </is>
      </c>
      <c r="E1256" s="7" t="n">
        <v>9</v>
      </c>
      <c r="F1256" s="23" t="n">
        <v>189</v>
      </c>
      <c r="G1256" s="17" t="inlineStr">
        <is>
          <t>200 m</t>
        </is>
      </c>
      <c r="H1256" s="4" t="inlineStr">
        <is>
          <t>42-002_PTZ_RUA CORONEL ANTONIO AFONSO EM FRENTE A OTICAS CHAPADA</t>
        </is>
      </c>
      <c r="I1256" s="17" t="inlineStr">
        <is>
          <t>DOME</t>
        </is>
      </c>
      <c r="J1256" s="17" t="inlineStr">
        <is>
          <t>M6741-E-Z37</t>
        </is>
      </c>
      <c r="K1256" s="24" t="inlineStr">
        <is>
          <t>10.98.10.186</t>
        </is>
      </c>
      <c r="L1256" s="4" t="inlineStr">
        <is>
          <t>CICOM-ITABERABA</t>
        </is>
      </c>
      <c r="M1256" s="4" t="inlineStr">
        <is>
          <t>PALMEIRAS</t>
        </is>
      </c>
      <c r="N1256" s="25" t="n">
        <v>-12.5150993</v>
      </c>
      <c r="O1256" s="25" t="n">
        <v>-41.5773414</v>
      </c>
    </row>
    <row r="1257">
      <c r="A1257" s="4" t="inlineStr">
        <is>
          <t>PALMEIRAS</t>
        </is>
      </c>
      <c r="B1257" s="22" t="n">
        <v>89</v>
      </c>
      <c r="C1257" s="22" t="n">
        <v>1058</v>
      </c>
      <c r="D1257" s="4" t="inlineStr">
        <is>
          <t>GRUPO ESCOLAR SOUTO SOARES</t>
        </is>
      </c>
      <c r="E1257" s="7" t="n">
        <v>6</v>
      </c>
      <c r="F1257" s="23" t="n">
        <v>177</v>
      </c>
      <c r="G1257" s="17" t="inlineStr">
        <is>
          <t>200 m</t>
        </is>
      </c>
      <c r="H1257" s="4" t="inlineStr">
        <is>
          <t>42-002_PTZ_RUA CORONEL ANTONIO AFONSO EM FRENTE A OTICAS CHAPADA</t>
        </is>
      </c>
      <c r="I1257" s="17" t="inlineStr">
        <is>
          <t>DOME</t>
        </is>
      </c>
      <c r="J1257" s="17" t="inlineStr">
        <is>
          <t>M6741-E-Z37</t>
        </is>
      </c>
      <c r="K1257" s="24" t="inlineStr">
        <is>
          <t>10.98.10.186</t>
        </is>
      </c>
      <c r="L1257" s="4" t="inlineStr">
        <is>
          <t>CICOM-ITABERABA</t>
        </is>
      </c>
      <c r="M1257" s="4" t="inlineStr">
        <is>
          <t>PALMEIRAS</t>
        </is>
      </c>
      <c r="N1257" s="25" t="n">
        <v>-12.5150993</v>
      </c>
      <c r="O1257" s="25" t="n">
        <v>-41.5773414</v>
      </c>
    </row>
    <row r="1258">
      <c r="A1258" s="4" t="inlineStr">
        <is>
          <t>PAULO AFONSO</t>
        </is>
      </c>
      <c r="B1258" s="22" t="n">
        <v>181</v>
      </c>
      <c r="C1258" s="22" t="n">
        <v>1023</v>
      </c>
      <c r="D1258" s="4" t="inlineStr">
        <is>
          <t>COLEGIO ESTADUAL DE TEMPO INTEGRAL DE PAULO AFONSO</t>
        </is>
      </c>
      <c r="E1258" s="7" t="n">
        <v>9</v>
      </c>
      <c r="F1258" s="23" t="n">
        <v>215</v>
      </c>
      <c r="G1258" s="17" t="inlineStr">
        <is>
          <t>300 m</t>
        </is>
      </c>
      <c r="H1258" s="4" t="inlineStr">
        <is>
          <t>20B-031_RF_TP_IV_RUA LUIS VIANA FILHO</t>
        </is>
      </c>
      <c r="I1258" s="17" t="inlineStr">
        <is>
          <t>FIX</t>
        </is>
      </c>
      <c r="J1258" s="17" t="inlineStr">
        <is>
          <t>M2221-QL</t>
        </is>
      </c>
      <c r="K1258" s="24" t="inlineStr">
        <is>
          <t>10.98.111.138</t>
        </is>
      </c>
      <c r="L1258" s="4" t="inlineStr">
        <is>
          <t>CICOM-PAULO AFONSO</t>
        </is>
      </c>
      <c r="M1258" s="4" t="inlineStr">
        <is>
          <t>RF</t>
        </is>
      </c>
      <c r="N1258" s="25" t="n">
        <v>-9.4022202</v>
      </c>
      <c r="O1258" s="25" t="n">
        <v>-38.2275906</v>
      </c>
    </row>
    <row r="1259">
      <c r="A1259" s="4" t="inlineStr">
        <is>
          <t>PAULO AFONSO</t>
        </is>
      </c>
      <c r="B1259" s="22" t="n">
        <v>181</v>
      </c>
      <c r="C1259" s="22" t="n">
        <v>1023</v>
      </c>
      <c r="D1259" s="4" t="inlineStr">
        <is>
          <t>COLEGIO ESTADUAL DE TEMPO INTEGRAL DE PAULO AFONSO</t>
        </is>
      </c>
      <c r="E1259" s="7" t="n">
        <v>9</v>
      </c>
      <c r="F1259" s="23" t="n">
        <v>291</v>
      </c>
      <c r="G1259" s="17" t="inlineStr">
        <is>
          <t>300 m</t>
        </is>
      </c>
      <c r="H1259" s="4" t="inlineStr">
        <is>
          <t>20B-029_RF_TP_III_AVENIDA JOSE HEMETERIO DE CARVALHO</t>
        </is>
      </c>
      <c r="I1259" s="17" t="inlineStr">
        <is>
          <t>FIX</t>
        </is>
      </c>
      <c r="J1259" s="17" t="inlineStr">
        <is>
          <t>M2221-QL</t>
        </is>
      </c>
      <c r="K1259" s="24" t="inlineStr">
        <is>
          <t>10.98.111.74</t>
        </is>
      </c>
      <c r="L1259" s="4" t="inlineStr">
        <is>
          <t>CICOM-PAULO AFONSO</t>
        </is>
      </c>
      <c r="M1259" s="4" t="inlineStr">
        <is>
          <t>RF</t>
        </is>
      </c>
      <c r="N1259" s="25" t="n">
        <v>-9.403400700000001</v>
      </c>
      <c r="O1259" s="25" t="n">
        <v>-38.2275153</v>
      </c>
    </row>
    <row r="1260">
      <c r="A1260" s="4" t="inlineStr">
        <is>
          <t>PAULO AFONSO</t>
        </is>
      </c>
      <c r="B1260" s="22" t="n">
        <v>181</v>
      </c>
      <c r="C1260" s="22" t="n">
        <v>1031</v>
      </c>
      <c r="D1260" s="4" t="inlineStr">
        <is>
          <t>COLÉGIO MODELO LUÍS EDUARDO MAGALHÃES</t>
        </is>
      </c>
      <c r="E1260" s="7" t="n">
        <v>10</v>
      </c>
      <c r="F1260" s="23" t="n">
        <v>118</v>
      </c>
      <c r="G1260" s="17" t="inlineStr">
        <is>
          <t>200 m</t>
        </is>
      </c>
      <c r="H1260" s="4" t="inlineStr">
        <is>
          <t>20B-032_RF_TP_IV_AV APOLONIO SALES</t>
        </is>
      </c>
      <c r="I1260" s="17" t="inlineStr">
        <is>
          <t>FIX</t>
        </is>
      </c>
      <c r="J1260" s="17" t="inlineStr">
        <is>
          <t>M2221-QL</t>
        </is>
      </c>
      <c r="K1260" s="24" t="inlineStr">
        <is>
          <t>10.98.110.242</t>
        </is>
      </c>
      <c r="L1260" s="4" t="inlineStr">
        <is>
          <t>CICOM-PAULO AFONSO</t>
        </is>
      </c>
      <c r="M1260" s="4" t="inlineStr">
        <is>
          <t>RF</t>
        </is>
      </c>
      <c r="N1260" s="25" t="n">
        <v>-9.3990946</v>
      </c>
      <c r="O1260" s="25" t="n">
        <v>-38.2316506</v>
      </c>
    </row>
    <row r="1261">
      <c r="A1261" s="4" t="inlineStr">
        <is>
          <t>PAULO AFONSO</t>
        </is>
      </c>
      <c r="B1261" s="22" t="n">
        <v>181</v>
      </c>
      <c r="C1261" s="22" t="n">
        <v>1031</v>
      </c>
      <c r="D1261" s="4" t="inlineStr">
        <is>
          <t>COLÉGIO MODELO LUÍS EDUARDO MAGALHÃES</t>
        </is>
      </c>
      <c r="E1261" s="7" t="n">
        <v>10</v>
      </c>
      <c r="F1261" s="23" t="n">
        <v>228</v>
      </c>
      <c r="G1261" s="17" t="inlineStr">
        <is>
          <t>300 m</t>
        </is>
      </c>
      <c r="H1261" s="4" t="inlineStr">
        <is>
          <t>20B-003_PTZ_AV ANTONIO CARLOS MAGALHAES</t>
        </is>
      </c>
      <c r="I1261" s="17" t="inlineStr">
        <is>
          <t>DOME</t>
        </is>
      </c>
      <c r="J1261" s="17" t="inlineStr">
        <is>
          <t>M6721-E-Z31</t>
        </is>
      </c>
      <c r="K1261" s="24" t="inlineStr">
        <is>
          <t>10.98.110.226</t>
        </is>
      </c>
      <c r="L1261" s="4" t="inlineStr">
        <is>
          <t>CICOM-PAULO AFONSO</t>
        </is>
      </c>
      <c r="M1261" s="4" t="inlineStr">
        <is>
          <t>PTZ</t>
        </is>
      </c>
      <c r="N1261" s="25" t="n">
        <v>-9.3996551</v>
      </c>
      <c r="O1261" s="25" t="n">
        <v>-38.2328862</v>
      </c>
    </row>
    <row r="1262">
      <c r="A1262" s="4" t="inlineStr">
        <is>
          <t>PAULO AFONSO</t>
        </is>
      </c>
      <c r="B1262" s="22" t="n">
        <v>181</v>
      </c>
      <c r="C1262" s="22" t="n">
        <v>1031</v>
      </c>
      <c r="D1262" s="4" t="inlineStr">
        <is>
          <t>COLÉGIO MODELO LUÍS EDUARDO MAGALHÃES</t>
        </is>
      </c>
      <c r="E1262" s="7" t="n">
        <v>10</v>
      </c>
      <c r="F1262" s="23" t="n">
        <v>262</v>
      </c>
      <c r="G1262" s="17" t="inlineStr">
        <is>
          <t>300 m</t>
        </is>
      </c>
      <c r="H1262" s="4" t="inlineStr">
        <is>
          <t>20B-018_LPR_PAULO AFONSO STD AEROPORTO</t>
        </is>
      </c>
      <c r="I1262" s="17" t="inlineStr">
        <is>
          <t>FIX</t>
        </is>
      </c>
      <c r="J1262" s="17" t="inlineStr">
        <is>
          <t>M2221-QL</t>
        </is>
      </c>
      <c r="K1262" s="24" t="inlineStr">
        <is>
          <t>10.98.111.90</t>
        </is>
      </c>
      <c r="L1262" s="4" t="inlineStr">
        <is>
          <t>CICOM-PAULO AFONSO</t>
        </is>
      </c>
      <c r="M1262" s="4" t="inlineStr">
        <is>
          <t>LPR</t>
        </is>
      </c>
      <c r="N1262" s="25" t="n">
        <v>-9.4001424</v>
      </c>
      <c r="O1262" s="25" t="n">
        <v>-38.2326819</v>
      </c>
    </row>
    <row r="1263">
      <c r="A1263" s="4" t="inlineStr">
        <is>
          <t>PAULO AFONSO</t>
        </is>
      </c>
      <c r="B1263" s="22" t="n">
        <v>181</v>
      </c>
      <c r="C1263" s="22" t="n">
        <v>1090</v>
      </c>
      <c r="D1263" s="4" t="inlineStr">
        <is>
          <t>CEMPA - CENTRO EDUCACIONAL MUNICIPAL DE PAULO AFONSO</t>
        </is>
      </c>
      <c r="E1263" s="7" t="n">
        <v>9</v>
      </c>
      <c r="F1263" s="23" t="n">
        <v>186</v>
      </c>
      <c r="G1263" s="17" t="inlineStr">
        <is>
          <t>200 m</t>
        </is>
      </c>
      <c r="H1263" s="4" t="inlineStr">
        <is>
          <t>20B-031_RF_TP_IV_RUA LUIS VIANA FILHO</t>
        </is>
      </c>
      <c r="I1263" s="17" t="inlineStr">
        <is>
          <t>FIX</t>
        </is>
      </c>
      <c r="J1263" s="17" t="inlineStr">
        <is>
          <t>M2221-QL</t>
        </is>
      </c>
      <c r="K1263" s="24" t="inlineStr">
        <is>
          <t>10.98.111.138</t>
        </is>
      </c>
      <c r="L1263" s="4" t="inlineStr">
        <is>
          <t>CICOM-PAULO AFONSO</t>
        </is>
      </c>
      <c r="M1263" s="4" t="inlineStr">
        <is>
          <t>RF</t>
        </is>
      </c>
      <c r="N1263" s="25" t="n">
        <v>-9.4022202</v>
      </c>
      <c r="O1263" s="25" t="n">
        <v>-38.2275906</v>
      </c>
    </row>
    <row r="1264">
      <c r="A1264" s="4" t="inlineStr">
        <is>
          <t>PAULO AFONSO</t>
        </is>
      </c>
      <c r="B1264" s="22" t="n">
        <v>84</v>
      </c>
      <c r="C1264" s="22" t="n">
        <v>1171</v>
      </c>
      <c r="D1264" s="4" t="inlineStr">
        <is>
          <t>SESC - SERVIÇO SOCIAL DO COMÉRCIO</t>
        </is>
      </c>
      <c r="E1264" s="7" t="n">
        <v>6</v>
      </c>
      <c r="F1264" s="23" t="n">
        <v>289</v>
      </c>
      <c r="G1264" s="17" t="inlineStr">
        <is>
          <t>300 m</t>
        </is>
      </c>
      <c r="H1264" s="4" t="inlineStr">
        <is>
          <t>20B-034_RF_TP_IV_PAULO AFONSO</t>
        </is>
      </c>
      <c r="I1264" s="17" t="inlineStr">
        <is>
          <t>FIX</t>
        </is>
      </c>
      <c r="J1264" s="17" t="inlineStr">
        <is>
          <t>M2221-QL</t>
        </is>
      </c>
      <c r="K1264" s="24" t="inlineStr">
        <is>
          <t>10.98.111.146</t>
        </is>
      </c>
      <c r="L1264" s="4" t="inlineStr">
        <is>
          <t>CICOM-PAULO AFONSO</t>
        </is>
      </c>
      <c r="M1264" s="4" t="inlineStr">
        <is>
          <t>RF</t>
        </is>
      </c>
      <c r="N1264" s="25" t="n">
        <v>-9.44665</v>
      </c>
      <c r="O1264" s="25" t="n">
        <v>-38.22198</v>
      </c>
    </row>
    <row r="1265">
      <c r="A1265" s="4" t="inlineStr">
        <is>
          <t>PAULO AFONSO</t>
        </is>
      </c>
      <c r="B1265" s="22" t="n">
        <v>181</v>
      </c>
      <c r="C1265" s="22" t="n">
        <v>1228</v>
      </c>
      <c r="D1265" s="4" t="inlineStr">
        <is>
          <t>CASA DA CRIANÇA - 2</t>
        </is>
      </c>
      <c r="E1265" s="7" t="n">
        <v>5</v>
      </c>
      <c r="F1265" s="23" t="n">
        <v>285</v>
      </c>
      <c r="G1265" s="17" t="inlineStr">
        <is>
          <t>300 m</t>
        </is>
      </c>
      <c r="H1265" s="4" t="inlineStr">
        <is>
          <t>20B-029_RF_TP_III_AVENIDA JOSE HEMETERIO DE CARVALHO</t>
        </is>
      </c>
      <c r="I1265" s="17" t="inlineStr">
        <is>
          <t>FIX</t>
        </is>
      </c>
      <c r="J1265" s="17" t="inlineStr">
        <is>
          <t>M2221-QL</t>
        </is>
      </c>
      <c r="K1265" s="24" t="inlineStr">
        <is>
          <t>10.98.111.74</t>
        </is>
      </c>
      <c r="L1265" s="4" t="inlineStr">
        <is>
          <t>CICOM-PAULO AFONSO</t>
        </is>
      </c>
      <c r="M1265" s="4" t="inlineStr">
        <is>
          <t>RF</t>
        </is>
      </c>
      <c r="N1265" s="25" t="n">
        <v>-9.403400700000001</v>
      </c>
      <c r="O1265" s="25" t="n">
        <v>-38.2275153</v>
      </c>
    </row>
    <row r="1266">
      <c r="A1266" s="4" t="inlineStr">
        <is>
          <t>PAULO AFONSO</t>
        </is>
      </c>
      <c r="B1266" s="22" t="n">
        <v>181</v>
      </c>
      <c r="C1266" s="22" t="n">
        <v>1252</v>
      </c>
      <c r="D1266" s="4" t="inlineStr">
        <is>
          <t>UNEB - UNIVERSIDADE DO ESTADO DA BAHIA - ANEXO</t>
        </is>
      </c>
      <c r="E1266" s="7" t="n">
        <v>15</v>
      </c>
      <c r="F1266" s="23" t="n">
        <v>295</v>
      </c>
      <c r="G1266" s="17" t="inlineStr">
        <is>
          <t>300 m</t>
        </is>
      </c>
      <c r="H1266" s="4" t="inlineStr">
        <is>
          <t>20B-024_RF_TP_IV_AV GETULIO VARGAS</t>
        </is>
      </c>
      <c r="I1266" s="17" t="inlineStr">
        <is>
          <t>FIX</t>
        </is>
      </c>
      <c r="J1266" s="17" t="inlineStr">
        <is>
          <t>M2221-QL</t>
        </is>
      </c>
      <c r="K1266" s="24" t="inlineStr">
        <is>
          <t>10.98.111.98</t>
        </is>
      </c>
      <c r="L1266" s="4" t="inlineStr">
        <is>
          <t>CICOM-PAULO AFONSO</t>
        </is>
      </c>
      <c r="M1266" s="4" t="inlineStr">
        <is>
          <t>RF</t>
        </is>
      </c>
      <c r="N1266" s="25" t="n">
        <v>-9.402222500000001</v>
      </c>
      <c r="O1266" s="25" t="n">
        <v>-38.216948</v>
      </c>
    </row>
    <row r="1267">
      <c r="A1267" s="4" t="inlineStr">
        <is>
          <t>PAULO AFONSO</t>
        </is>
      </c>
      <c r="B1267" s="22" t="n">
        <v>84</v>
      </c>
      <c r="C1267" s="22" t="n">
        <v>1430</v>
      </c>
      <c r="D1267" s="4" t="inlineStr">
        <is>
          <t>ESCOLA MUNICIPAL VINÍCIUS DE MORAES</t>
        </is>
      </c>
      <c r="E1267" s="7" t="n">
        <v>11</v>
      </c>
      <c r="F1267" s="23" t="n">
        <v>167</v>
      </c>
      <c r="G1267" s="17" t="inlineStr">
        <is>
          <t>200 m</t>
        </is>
      </c>
      <c r="H1267" s="4" t="inlineStr">
        <is>
          <t>20B-013_LPR_AV VELHO CHICO SANTA INES STD CENTRO</t>
        </is>
      </c>
      <c r="I1267" s="17" t="inlineStr">
        <is>
          <t>FIX</t>
        </is>
      </c>
      <c r="J1267" s="17" t="inlineStr">
        <is>
          <t>M2241-QL</t>
        </is>
      </c>
      <c r="K1267" s="24" t="inlineStr">
        <is>
          <t>10.98.112.34</t>
        </is>
      </c>
      <c r="L1267" s="4" t="inlineStr">
        <is>
          <t>CICOM-PAULO AFONSO</t>
        </is>
      </c>
      <c r="M1267" s="4" t="inlineStr">
        <is>
          <t>LPR</t>
        </is>
      </c>
      <c r="N1267" s="25" t="n">
        <v>-9.397466659545898</v>
      </c>
      <c r="O1267" s="25" t="n">
        <v>-38.24586868286133</v>
      </c>
    </row>
    <row r="1268">
      <c r="A1268" s="4" t="inlineStr">
        <is>
          <t>PAULO AFONSO</t>
        </is>
      </c>
      <c r="B1268" s="22" t="n">
        <v>84</v>
      </c>
      <c r="C1268" s="22" t="n">
        <v>1759</v>
      </c>
      <c r="D1268" s="4" t="inlineStr">
        <is>
          <t>PARQUE DE EXPOSIÇÕES DE PAULO AFONSO - ENTRADA PRINCIPAL</t>
        </is>
      </c>
      <c r="E1268" s="7" t="n">
        <v>4</v>
      </c>
      <c r="F1268" s="23" t="n">
        <v>269</v>
      </c>
      <c r="G1268" s="17" t="inlineStr">
        <is>
          <t>300 m</t>
        </is>
      </c>
      <c r="H1268" s="4" t="inlineStr">
        <is>
          <t>20B-014_LPR_AV VELHO CHICO-SANTA INES</t>
        </is>
      </c>
      <c r="I1268" s="17" t="inlineStr">
        <is>
          <t>FIX</t>
        </is>
      </c>
      <c r="J1268" s="17" t="inlineStr">
        <is>
          <t>M2241-QL</t>
        </is>
      </c>
      <c r="K1268" s="24" t="inlineStr">
        <is>
          <t>10.98.112.42</t>
        </is>
      </c>
      <c r="L1268" s="4" t="inlineStr">
        <is>
          <t>CICOM-PAULO AFONSO</t>
        </is>
      </c>
      <c r="M1268" s="4" t="inlineStr">
        <is>
          <t>LPR</t>
        </is>
      </c>
      <c r="N1268" s="25" t="n">
        <v>-9.411173</v>
      </c>
      <c r="O1268" s="25" t="n">
        <v>-38.235439</v>
      </c>
    </row>
    <row r="1269">
      <c r="A1269" s="4" t="inlineStr">
        <is>
          <t>PAULO AFONSO</t>
        </is>
      </c>
      <c r="B1269" s="22" t="n">
        <v>84</v>
      </c>
      <c r="C1269" s="22" t="n">
        <v>1821</v>
      </c>
      <c r="D1269" s="4" t="inlineStr">
        <is>
          <t>CETEPI 2 - WILSON PEREIRA</t>
        </is>
      </c>
      <c r="E1269" s="7" t="n">
        <v>8</v>
      </c>
      <c r="F1269" s="23" t="n">
        <v>231</v>
      </c>
      <c r="G1269" s="17" t="inlineStr">
        <is>
          <t>300 m</t>
        </is>
      </c>
      <c r="H1269" s="4" t="inlineStr">
        <is>
          <t>20B-034_RF_TP_IV_PAULO AFONSO</t>
        </is>
      </c>
      <c r="I1269" s="17" t="inlineStr">
        <is>
          <t>FIX</t>
        </is>
      </c>
      <c r="J1269" s="17" t="inlineStr">
        <is>
          <t>M2221-QL</t>
        </is>
      </c>
      <c r="K1269" s="24" t="inlineStr">
        <is>
          <t>10.98.111.146</t>
        </is>
      </c>
      <c r="L1269" s="4" t="inlineStr">
        <is>
          <t>CICOM-PAULO AFONSO</t>
        </is>
      </c>
      <c r="M1269" s="4" t="inlineStr">
        <is>
          <t>RF</t>
        </is>
      </c>
      <c r="N1269" s="25" t="n">
        <v>-9.44665</v>
      </c>
      <c r="O1269" s="25" t="n">
        <v>-38.22198</v>
      </c>
    </row>
    <row r="1270">
      <c r="A1270" s="4" t="inlineStr">
        <is>
          <t>PAULO AFONSO</t>
        </is>
      </c>
      <c r="B1270" s="22" t="n">
        <v>84</v>
      </c>
      <c r="C1270" s="22" t="n">
        <v>1872</v>
      </c>
      <c r="D1270" s="4" t="inlineStr">
        <is>
          <t>PRISIONAL - CONJUNTO PENAL DE PAULO AFONSO</t>
        </is>
      </c>
      <c r="E1270" s="7" t="n">
        <v>1</v>
      </c>
      <c r="F1270" s="23" t="n">
        <v>14</v>
      </c>
      <c r="G1270" s="17" t="inlineStr">
        <is>
          <t>100 m</t>
        </is>
      </c>
      <c r="H1270" s="4" t="inlineStr">
        <is>
          <t>SEAP-I-086_PTZ_RUA GILBERTO LEAL LATERAL DO PRESIDIO</t>
        </is>
      </c>
      <c r="I1270" s="17" t="inlineStr">
        <is>
          <t>DOME</t>
        </is>
      </c>
      <c r="J1270" s="17" t="inlineStr">
        <is>
          <t>M6741-E-Z37</t>
        </is>
      </c>
      <c r="K1270" s="24" t="inlineStr">
        <is>
          <t>10.98.111.178</t>
        </is>
      </c>
      <c r="L1270" s="4" t="inlineStr">
        <is>
          <t>CICOM-PAULO AFONSO</t>
        </is>
      </c>
      <c r="M1270" s="4" t="inlineStr">
        <is>
          <t>PTZ</t>
        </is>
      </c>
      <c r="N1270" s="25" t="n">
        <v>-9.4435149</v>
      </c>
      <c r="O1270" s="25" t="n">
        <v>-38.2062345</v>
      </c>
    </row>
    <row r="1271">
      <c r="A1271" s="4" t="inlineStr">
        <is>
          <t>PAULO AFONSO</t>
        </is>
      </c>
      <c r="B1271" s="22" t="n">
        <v>84</v>
      </c>
      <c r="C1271" s="22" t="n">
        <v>1872</v>
      </c>
      <c r="D1271" s="4" t="inlineStr">
        <is>
          <t>PRISIONAL - CONJUNTO PENAL DE PAULO AFONSO</t>
        </is>
      </c>
      <c r="E1271" s="7" t="n">
        <v>1</v>
      </c>
      <c r="F1271" s="23" t="n">
        <v>21</v>
      </c>
      <c r="G1271" s="17" t="inlineStr">
        <is>
          <t>100 m</t>
        </is>
      </c>
      <c r="H1271" s="4" t="inlineStr">
        <is>
          <t>SEAP-I-122_LPR_R GILBERTO LEAL FRENTE AO PRESIDIO SAINDO DO PRESIDIO</t>
        </is>
      </c>
      <c r="I1271" s="17" t="inlineStr">
        <is>
          <t>FIX</t>
        </is>
      </c>
      <c r="J1271" s="17" t="inlineStr">
        <is>
          <t>M2241-QL</t>
        </is>
      </c>
      <c r="K1271" s="24" t="inlineStr">
        <is>
          <t>10.98.112.2</t>
        </is>
      </c>
      <c r="L1271" s="4" t="inlineStr">
        <is>
          <t>CICOM-PAULO AFONSO</t>
        </is>
      </c>
      <c r="M1271" s="4" t="inlineStr">
        <is>
          <t>LPR</t>
        </is>
      </c>
      <c r="N1271" s="25" t="n">
        <v>-9.4433951</v>
      </c>
      <c r="O1271" s="25" t="n">
        <v>-38.2059886</v>
      </c>
    </row>
    <row r="1272">
      <c r="A1272" s="4" t="inlineStr">
        <is>
          <t>PAULO AFONSO</t>
        </is>
      </c>
      <c r="B1272" s="22" t="n">
        <v>84</v>
      </c>
      <c r="C1272" s="22" t="n">
        <v>1872</v>
      </c>
      <c r="D1272" s="4" t="inlineStr">
        <is>
          <t>PRISIONAL - CONJUNTO PENAL DE PAULO AFONSO</t>
        </is>
      </c>
      <c r="E1272" s="7" t="n">
        <v>1</v>
      </c>
      <c r="F1272" s="23" t="n">
        <v>79</v>
      </c>
      <c r="G1272" s="17" t="inlineStr">
        <is>
          <t>100 m</t>
        </is>
      </c>
      <c r="H1272" s="4" t="inlineStr">
        <is>
          <t>SEAP-I-085_PTZ_RUA GILBERTO LEAL PROXIMO A PENITENCIARIA</t>
        </is>
      </c>
      <c r="I1272" s="17" t="inlineStr">
        <is>
          <t>DOME</t>
        </is>
      </c>
      <c r="J1272" s="17" t="inlineStr">
        <is>
          <t>M6741-E-Z37</t>
        </is>
      </c>
      <c r="K1272" s="24" t="inlineStr">
        <is>
          <t>10.98.111.194</t>
        </is>
      </c>
      <c r="L1272" s="4" t="inlineStr">
        <is>
          <t>CICOM-PAULO AFONSO</t>
        </is>
      </c>
      <c r="M1272" s="4" t="inlineStr">
        <is>
          <t>PTZ</t>
        </is>
      </c>
      <c r="N1272" s="25" t="n">
        <v>-9.443158199999999</v>
      </c>
      <c r="O1272" s="25" t="n">
        <v>-38.2055031</v>
      </c>
    </row>
    <row r="1273">
      <c r="A1273" s="4" t="inlineStr">
        <is>
          <t>PAULO AFONSO</t>
        </is>
      </c>
      <c r="B1273" s="22" t="n">
        <v>84</v>
      </c>
      <c r="C1273" s="22" t="n">
        <v>1872</v>
      </c>
      <c r="D1273" s="4" t="inlineStr">
        <is>
          <t>PRISIONAL - CONJUNTO PENAL DE PAULO AFONSO</t>
        </is>
      </c>
      <c r="E1273" s="7" t="n">
        <v>1</v>
      </c>
      <c r="F1273" s="23" t="n">
        <v>80</v>
      </c>
      <c r="G1273" s="17" t="inlineStr">
        <is>
          <t>100 m</t>
        </is>
      </c>
      <c r="H1273" s="4" t="inlineStr">
        <is>
          <t>SEAP-I-120_LPR_R GILBERTO LEAL PX A PENITENCIARIA STD BR110</t>
        </is>
      </c>
      <c r="I1273" s="17" t="inlineStr">
        <is>
          <t>FIX</t>
        </is>
      </c>
      <c r="J1273" s="17" t="inlineStr">
        <is>
          <t>M2241-QL</t>
        </is>
      </c>
      <c r="K1273" s="24" t="inlineStr">
        <is>
          <t>10.98.112.10</t>
        </is>
      </c>
      <c r="L1273" s="4" t="inlineStr">
        <is>
          <t>CICOM-PAULO AFONSO</t>
        </is>
      </c>
      <c r="M1273" s="4" t="inlineStr">
        <is>
          <t>LPR</t>
        </is>
      </c>
      <c r="N1273" s="25" t="n">
        <v>-9.443152299999999</v>
      </c>
      <c r="O1273" s="25" t="n">
        <v>-38.2054911</v>
      </c>
    </row>
    <row r="1274">
      <c r="A1274" s="4" t="inlineStr">
        <is>
          <t>PAULO AFONSO</t>
        </is>
      </c>
      <c r="B1274" s="22" t="n">
        <v>84</v>
      </c>
      <c r="C1274" s="22" t="n">
        <v>1872</v>
      </c>
      <c r="D1274" s="4" t="inlineStr">
        <is>
          <t>PRISIONAL - CONJUNTO PENAL DE PAULO AFONSO</t>
        </is>
      </c>
      <c r="E1274" s="7" t="n">
        <v>1</v>
      </c>
      <c r="F1274" s="23" t="n">
        <v>82</v>
      </c>
      <c r="G1274" s="17" t="inlineStr">
        <is>
          <t>100 m</t>
        </is>
      </c>
      <c r="H1274" s="4" t="inlineStr">
        <is>
          <t>SEAP-I-119_LPR_RUA MORUMBI AO LADO DA PENITENCIARIA STD CENTRO</t>
        </is>
      </c>
      <c r="I1274" s="17" t="inlineStr">
        <is>
          <t>FIX</t>
        </is>
      </c>
      <c r="J1274" s="17" t="inlineStr">
        <is>
          <t>M2241-QL</t>
        </is>
      </c>
      <c r="K1274" s="24" t="inlineStr">
        <is>
          <t>10.98.111.186</t>
        </is>
      </c>
      <c r="L1274" s="4" t="inlineStr">
        <is>
          <t>CICOM-PAULO AFONSO</t>
        </is>
      </c>
      <c r="M1274" s="4" t="inlineStr">
        <is>
          <t>LPR</t>
        </is>
      </c>
      <c r="N1274" s="25" t="n">
        <v>-9.44326</v>
      </c>
      <c r="O1274" s="25" t="n">
        <v>-38.20542</v>
      </c>
    </row>
    <row r="1275">
      <c r="A1275" s="4" t="inlineStr">
        <is>
          <t>PAULO AFONSO</t>
        </is>
      </c>
      <c r="B1275" s="22" t="n">
        <v>84</v>
      </c>
      <c r="C1275" s="22" t="n">
        <v>1872</v>
      </c>
      <c r="D1275" s="4" t="inlineStr">
        <is>
          <t>PRISIONAL - CONJUNTO PENAL DE PAULO AFONSO</t>
        </is>
      </c>
      <c r="E1275" s="7" t="n">
        <v>1</v>
      </c>
      <c r="F1275" s="23" t="n">
        <v>118</v>
      </c>
      <c r="G1275" s="17" t="inlineStr">
        <is>
          <t>200 m</t>
        </is>
      </c>
      <c r="H1275" s="4" t="inlineStr">
        <is>
          <t>SEAP-I-123_LPR_R MORUMBI STD PRESIDIO</t>
        </is>
      </c>
      <c r="I1275" s="17" t="inlineStr">
        <is>
          <t>FIX</t>
        </is>
      </c>
      <c r="J1275" s="17" t="inlineStr">
        <is>
          <t>M2241-QL</t>
        </is>
      </c>
      <c r="K1275" s="24" t="inlineStr">
        <is>
          <t>10.98.112.18</t>
        </is>
      </c>
      <c r="L1275" s="4" t="inlineStr">
        <is>
          <t>CICOM-PAULO AFONSO</t>
        </is>
      </c>
      <c r="M1275" s="4" t="inlineStr">
        <is>
          <t>LPR</t>
        </is>
      </c>
      <c r="N1275" s="25" t="n">
        <v>-9.442484</v>
      </c>
      <c r="O1275" s="25" t="n">
        <v>-38.2060143</v>
      </c>
    </row>
    <row r="1276">
      <c r="A1276" s="4" t="inlineStr">
        <is>
          <t>PAULO AFONSO</t>
        </is>
      </c>
      <c r="B1276" s="22" t="n">
        <v>84</v>
      </c>
      <c r="C1276" s="22" t="n">
        <v>1872</v>
      </c>
      <c r="D1276" s="4" t="inlineStr">
        <is>
          <t>PRISIONAL - CONJUNTO PENAL DE PAULO AFONSO</t>
        </is>
      </c>
      <c r="E1276" s="7" t="n">
        <v>1</v>
      </c>
      <c r="F1276" s="23" t="n">
        <v>212</v>
      </c>
      <c r="G1276" s="17" t="inlineStr">
        <is>
          <t>300 m</t>
        </is>
      </c>
      <c r="H1276" s="4" t="inlineStr">
        <is>
          <t>SEAP-I-121_LPR R BEIRA RIO-FRENTE AO MERCADINH BRASIL-STD PRESIDIO</t>
        </is>
      </c>
      <c r="I1276" s="17" t="inlineStr">
        <is>
          <t>FIX</t>
        </is>
      </c>
      <c r="J1276" s="17" t="inlineStr">
        <is>
          <t>M2241-QL</t>
        </is>
      </c>
      <c r="K1276" s="24" t="inlineStr">
        <is>
          <t>10.98.111.250</t>
        </is>
      </c>
      <c r="L1276" s="4" t="inlineStr">
        <is>
          <t>CICOM-PAULO AFONSO</t>
        </is>
      </c>
      <c r="M1276" s="4" t="inlineStr">
        <is>
          <t>LPR</t>
        </is>
      </c>
      <c r="N1276" s="25" t="n">
        <v>-9.444039999999999</v>
      </c>
      <c r="O1276" s="25" t="n">
        <v>-38.20424</v>
      </c>
    </row>
    <row r="1277">
      <c r="A1277" s="4" t="inlineStr">
        <is>
          <t>PAULO AFONSO</t>
        </is>
      </c>
      <c r="B1277" s="22" t="n">
        <v>84</v>
      </c>
      <c r="C1277" s="22" t="n">
        <v>1899</v>
      </c>
      <c r="D1277" s="4" t="inlineStr">
        <is>
          <t>ESCOLA MUNICIPAL DA PRAINHA</t>
        </is>
      </c>
      <c r="E1277" s="7" t="n">
        <v>1</v>
      </c>
      <c r="F1277" s="23" t="n">
        <v>224</v>
      </c>
      <c r="G1277" s="17" t="inlineStr">
        <is>
          <t>300 m</t>
        </is>
      </c>
      <c r="H1277" s="4" t="inlineStr">
        <is>
          <t>20B-014_LPR_AV VELHO CHICO-SANTA INES</t>
        </is>
      </c>
      <c r="I1277" s="17" t="inlineStr">
        <is>
          <t>FIX</t>
        </is>
      </c>
      <c r="J1277" s="17" t="inlineStr">
        <is>
          <t>M2241-QL</t>
        </is>
      </c>
      <c r="K1277" s="24" t="inlineStr">
        <is>
          <t>10.98.112.42</t>
        </is>
      </c>
      <c r="L1277" s="4" t="inlineStr">
        <is>
          <t>CICOM-PAULO AFONSO</t>
        </is>
      </c>
      <c r="M1277" s="4" t="inlineStr">
        <is>
          <t>LPR</t>
        </is>
      </c>
      <c r="N1277" s="25" t="n">
        <v>-9.411173</v>
      </c>
      <c r="O1277" s="25" t="n">
        <v>-38.235439</v>
      </c>
    </row>
    <row r="1278">
      <c r="A1278" s="4" t="inlineStr">
        <is>
          <t>PINDOBAÇU</t>
        </is>
      </c>
      <c r="B1278" s="22" t="n">
        <v>115</v>
      </c>
      <c r="C1278" s="22" t="n">
        <v>1015</v>
      </c>
      <c r="D1278" s="4" t="inlineStr">
        <is>
          <t>PRÉDIO ESCOLAR DR. ANÍSIO TEIXEIRA</t>
        </is>
      </c>
      <c r="E1278" s="7" t="n">
        <v>5</v>
      </c>
      <c r="F1278" s="23" t="n">
        <v>50</v>
      </c>
      <c r="G1278" s="17" t="inlineStr">
        <is>
          <t>100 m</t>
        </is>
      </c>
      <c r="H1278" s="4" t="inlineStr">
        <is>
          <t>54-012_RF_TP_IV_TV REGIS PACHECO CLINICA MED VIDA</t>
        </is>
      </c>
      <c r="I1278" s="17" t="inlineStr">
        <is>
          <t>FIX</t>
        </is>
      </c>
      <c r="J1278" s="17" t="inlineStr">
        <is>
          <t>M2241-QL</t>
        </is>
      </c>
      <c r="K1278" s="24" t="inlineStr">
        <is>
          <t>10.98.90.250</t>
        </is>
      </c>
      <c r="L1278" s="4" t="inlineStr">
        <is>
          <t>CICOM-SENHORDOBONFIM</t>
        </is>
      </c>
      <c r="M1278" s="4" t="inlineStr">
        <is>
          <t>RF</t>
        </is>
      </c>
      <c r="N1278" s="25" t="n">
        <v>-10.74492222222</v>
      </c>
      <c r="O1278" s="25" t="n">
        <v>-40.36308888888</v>
      </c>
    </row>
    <row r="1279">
      <c r="A1279" s="4" t="inlineStr">
        <is>
          <t>PINDOBAÇU</t>
        </is>
      </c>
      <c r="B1279" s="22" t="n">
        <v>115</v>
      </c>
      <c r="C1279" s="22" t="n">
        <v>1015</v>
      </c>
      <c r="D1279" s="4" t="inlineStr">
        <is>
          <t>PRÉDIO ESCOLAR DR. ANÍSIO TEIXEIRA</t>
        </is>
      </c>
      <c r="E1279" s="7" t="n">
        <v>5</v>
      </c>
      <c r="F1279" s="23" t="n">
        <v>50</v>
      </c>
      <c r="G1279" s="17" t="inlineStr">
        <is>
          <t>100 m</t>
        </is>
      </c>
      <c r="H1279" s="4" t="inlineStr">
        <is>
          <t>54-002_PTZ_RUA BOA VENTURA CLINICA MED VIDA</t>
        </is>
      </c>
      <c r="I1279" s="17" t="inlineStr">
        <is>
          <t>DOME</t>
        </is>
      </c>
      <c r="J1279" s="17" t="inlineStr">
        <is>
          <t>M6741-E-Z37</t>
        </is>
      </c>
      <c r="K1279" s="24" t="inlineStr">
        <is>
          <t>10.98.89.202</t>
        </is>
      </c>
      <c r="L1279" s="4" t="inlineStr">
        <is>
          <t>CICOM-SENHORDOBONFIM</t>
        </is>
      </c>
      <c r="M1279" s="4" t="inlineStr">
        <is>
          <t>PTZ</t>
        </is>
      </c>
      <c r="N1279" s="25" t="n">
        <v>-10.744922222</v>
      </c>
      <c r="O1279" s="25" t="n">
        <v>-40.363088888</v>
      </c>
    </row>
    <row r="1280">
      <c r="A1280" s="4" t="inlineStr">
        <is>
          <t>PINDOBAÇU</t>
        </is>
      </c>
      <c r="B1280" s="22" t="n">
        <v>115</v>
      </c>
      <c r="C1280" s="22" t="n">
        <v>1015</v>
      </c>
      <c r="D1280" s="4" t="inlineStr">
        <is>
          <t>PRÉDIO ESCOLAR DR. ANÍSIO TEIXEIRA</t>
        </is>
      </c>
      <c r="E1280" s="7" t="n">
        <v>5</v>
      </c>
      <c r="F1280" s="23" t="n">
        <v>115</v>
      </c>
      <c r="G1280" s="17" t="inlineStr">
        <is>
          <t>200 m</t>
        </is>
      </c>
      <c r="H1280" s="4" t="inlineStr">
        <is>
          <t>54-009_RF_TP_III_TV BRIGIDO SILVA BANCO DO BRASIL</t>
        </is>
      </c>
      <c r="I1280" s="17" t="inlineStr">
        <is>
          <t>FIX</t>
        </is>
      </c>
      <c r="J1280" s="17" t="inlineStr">
        <is>
          <t>M2241-QL</t>
        </is>
      </c>
      <c r="K1280" s="24" t="inlineStr">
        <is>
          <t>10.98.90.226</t>
        </is>
      </c>
      <c r="L1280" s="4" t="inlineStr">
        <is>
          <t>CICOM-SENHORDOBONFIM</t>
        </is>
      </c>
      <c r="M1280" s="4" t="inlineStr">
        <is>
          <t>RF</t>
        </is>
      </c>
      <c r="N1280" s="25" t="n">
        <v>-10.744088888</v>
      </c>
      <c r="O1280" s="25" t="n">
        <v>-40.3622444444</v>
      </c>
    </row>
    <row r="1281">
      <c r="A1281" s="4" t="inlineStr">
        <is>
          <t>PINDOBAÇU</t>
        </is>
      </c>
      <c r="B1281" s="22" t="n">
        <v>115</v>
      </c>
      <c r="C1281" s="22" t="n">
        <v>1015</v>
      </c>
      <c r="D1281" s="4" t="inlineStr">
        <is>
          <t>PRÉDIO ESCOLAR DR. ANÍSIO TEIXEIRA</t>
        </is>
      </c>
      <c r="E1281" s="7" t="n">
        <v>5</v>
      </c>
      <c r="F1281" s="23" t="n">
        <v>115</v>
      </c>
      <c r="G1281" s="17" t="inlineStr">
        <is>
          <t>200 m</t>
        </is>
      </c>
      <c r="H1281" s="4" t="inlineStr">
        <is>
          <t>54-003_PTZ_TRAVESSA BRIGIDO SILVA BANCO DO BRASIL</t>
        </is>
      </c>
      <c r="I1281" s="17" t="inlineStr">
        <is>
          <t>DOME</t>
        </is>
      </c>
      <c r="J1281" s="17" t="inlineStr">
        <is>
          <t>M6741-E-Z37</t>
        </is>
      </c>
      <c r="K1281" s="24" t="inlineStr">
        <is>
          <t>10.98.91.2</t>
        </is>
      </c>
      <c r="L1281" s="4" t="inlineStr">
        <is>
          <t>CICOM-SENHORDOBONFIM</t>
        </is>
      </c>
      <c r="M1281" s="4" t="inlineStr">
        <is>
          <t>PTZ</t>
        </is>
      </c>
      <c r="N1281" s="25" t="n">
        <v>-10.744088888</v>
      </c>
      <c r="O1281" s="25" t="n">
        <v>-40.362244444</v>
      </c>
    </row>
    <row r="1282">
      <c r="A1282" s="4" t="inlineStr">
        <is>
          <t>PINDOBAÇU</t>
        </is>
      </c>
      <c r="B1282" s="22" t="n">
        <v>115</v>
      </c>
      <c r="C1282" s="22" t="n">
        <v>1015</v>
      </c>
      <c r="D1282" s="4" t="inlineStr">
        <is>
          <t>PRÉDIO ESCOLAR DR. ANÍSIO TEIXEIRA</t>
        </is>
      </c>
      <c r="E1282" s="7" t="n">
        <v>5</v>
      </c>
      <c r="F1282" s="23" t="n">
        <v>157</v>
      </c>
      <c r="G1282" s="17" t="inlineStr">
        <is>
          <t>200 m</t>
        </is>
      </c>
      <c r="H1282" s="4" t="inlineStr">
        <is>
          <t>54-011_RF_TP_IV_PRACA PEDRO LUIS EM FRENTE AO BRADESCO</t>
        </is>
      </c>
      <c r="I1282" s="17" t="inlineStr">
        <is>
          <t>FIX</t>
        </is>
      </c>
      <c r="J1282" s="17" t="inlineStr">
        <is>
          <t>M2241-QL</t>
        </is>
      </c>
      <c r="K1282" s="24" t="inlineStr">
        <is>
          <t>10.98.61.6</t>
        </is>
      </c>
      <c r="L1282" s="4" t="inlineStr">
        <is>
          <t>CICOM-SENHORDOBONFIM</t>
        </is>
      </c>
      <c r="M1282" s="4" t="inlineStr">
        <is>
          <t>RF</t>
        </is>
      </c>
      <c r="N1282" s="25" t="n">
        <v>-10.74385555555</v>
      </c>
      <c r="O1282" s="25" t="n">
        <v>-40.3619333333</v>
      </c>
    </row>
    <row r="1283">
      <c r="A1283" s="4" t="inlineStr">
        <is>
          <t>PINDOBAÇU</t>
        </is>
      </c>
      <c r="B1283" s="22" t="n">
        <v>115</v>
      </c>
      <c r="C1283" s="22" t="n">
        <v>1015</v>
      </c>
      <c r="D1283" s="4" t="inlineStr">
        <is>
          <t>PRÉDIO ESCOLAR DR. ANÍSIO TEIXEIRA</t>
        </is>
      </c>
      <c r="E1283" s="7" t="n">
        <v>5</v>
      </c>
      <c r="F1283" s="23" t="n">
        <v>157</v>
      </c>
      <c r="G1283" s="17" t="inlineStr">
        <is>
          <t>200 m</t>
        </is>
      </c>
      <c r="H1283" s="4" t="inlineStr">
        <is>
          <t>54-007_LPR_PRACA PEDRO LUIS STD BA 131</t>
        </is>
      </c>
      <c r="I1283" s="17" t="inlineStr">
        <is>
          <t>FIX</t>
        </is>
      </c>
      <c r="J1283" s="17" t="inlineStr">
        <is>
          <t>M2241-QL</t>
        </is>
      </c>
      <c r="K1283" s="24" t="inlineStr">
        <is>
          <t>10.98.90.218</t>
        </is>
      </c>
      <c r="L1283" s="4" t="inlineStr">
        <is>
          <t>CICOM-SENHORDOBONFIM</t>
        </is>
      </c>
      <c r="M1283" s="4" t="inlineStr">
        <is>
          <t>LPR</t>
        </is>
      </c>
      <c r="N1283" s="25" t="n">
        <v>-10.743855555</v>
      </c>
      <c r="O1283" s="25" t="n">
        <v>-40.3619333333</v>
      </c>
    </row>
    <row r="1284">
      <c r="A1284" s="4" t="inlineStr">
        <is>
          <t>PINDOBAÇU</t>
        </is>
      </c>
      <c r="B1284" s="22" t="n">
        <v>115</v>
      </c>
      <c r="C1284" s="22" t="n">
        <v>1015</v>
      </c>
      <c r="D1284" s="4" t="inlineStr">
        <is>
          <t>PRÉDIO ESCOLAR DR. ANÍSIO TEIXEIRA</t>
        </is>
      </c>
      <c r="E1284" s="7" t="n">
        <v>5</v>
      </c>
      <c r="F1284" s="23" t="n">
        <v>297</v>
      </c>
      <c r="G1284" s="17" t="inlineStr">
        <is>
          <t>300 m</t>
        </is>
      </c>
      <c r="H1284" s="4" t="inlineStr">
        <is>
          <t>54-013_RF_TP_IV_R HERMES HILARIAO HOSPITAL PROF ED SANTOS</t>
        </is>
      </c>
      <c r="I1284" s="17" t="inlineStr">
        <is>
          <t>FIX</t>
        </is>
      </c>
      <c r="J1284" s="17" t="inlineStr">
        <is>
          <t>M2241-QL</t>
        </is>
      </c>
      <c r="K1284" s="24" t="inlineStr">
        <is>
          <t>10.98.91.154</t>
        </is>
      </c>
      <c r="L1284" s="4" t="inlineStr">
        <is>
          <t>CICOM-SENHORDOBONFIM</t>
        </is>
      </c>
      <c r="M1284" s="4" t="inlineStr">
        <is>
          <t>RF</t>
        </is>
      </c>
      <c r="N1284" s="25" t="n">
        <v>-10.74357</v>
      </c>
      <c r="O1284" s="25" t="n">
        <v>-40.36577</v>
      </c>
    </row>
    <row r="1285">
      <c r="A1285" s="4" t="inlineStr">
        <is>
          <t>PINDOBAÇU</t>
        </is>
      </c>
      <c r="B1285" s="22" t="n">
        <v>115</v>
      </c>
      <c r="C1285" s="22" t="n">
        <v>1023</v>
      </c>
      <c r="D1285" s="4" t="inlineStr">
        <is>
          <t>PRÉDIO ESCOLAR DR. LUIZ NAVARRO DE BRITO</t>
        </is>
      </c>
      <c r="E1285" s="7" t="n">
        <v>4</v>
      </c>
      <c r="F1285" s="23" t="n">
        <v>48</v>
      </c>
      <c r="G1285" s="17" t="inlineStr">
        <is>
          <t>100 m</t>
        </is>
      </c>
      <c r="H1285" s="4" t="inlineStr">
        <is>
          <t>54-012_RF_TP_IV_TV REGIS PACHECO CLINICA MED VIDA</t>
        </is>
      </c>
      <c r="I1285" s="17" t="inlineStr">
        <is>
          <t>FIX</t>
        </is>
      </c>
      <c r="J1285" s="17" t="inlineStr">
        <is>
          <t>M2241-QL</t>
        </is>
      </c>
      <c r="K1285" s="24" t="inlineStr">
        <is>
          <t>10.98.90.250</t>
        </is>
      </c>
      <c r="L1285" s="4" t="inlineStr">
        <is>
          <t>CICOM-SENHORDOBONFIM</t>
        </is>
      </c>
      <c r="M1285" s="4" t="inlineStr">
        <is>
          <t>RF</t>
        </is>
      </c>
      <c r="N1285" s="25" t="n">
        <v>-10.74492222222</v>
      </c>
      <c r="O1285" s="25" t="n">
        <v>-40.36308888888</v>
      </c>
    </row>
    <row r="1286">
      <c r="A1286" s="4" t="inlineStr">
        <is>
          <t>PINDOBAÇU</t>
        </is>
      </c>
      <c r="B1286" s="22" t="n">
        <v>115</v>
      </c>
      <c r="C1286" s="22" t="n">
        <v>1023</v>
      </c>
      <c r="D1286" s="4" t="inlineStr">
        <is>
          <t>PRÉDIO ESCOLAR DR. LUIZ NAVARRO DE BRITO</t>
        </is>
      </c>
      <c r="E1286" s="7" t="n">
        <v>4</v>
      </c>
      <c r="F1286" s="23" t="n">
        <v>48</v>
      </c>
      <c r="G1286" s="17" t="inlineStr">
        <is>
          <t>100 m</t>
        </is>
      </c>
      <c r="H1286" s="4" t="inlineStr">
        <is>
          <t>54-002_PTZ_RUA BOA VENTURA CLINICA MED VIDA</t>
        </is>
      </c>
      <c r="I1286" s="17" t="inlineStr">
        <is>
          <t>DOME</t>
        </is>
      </c>
      <c r="J1286" s="17" t="inlineStr">
        <is>
          <t>M6741-E-Z37</t>
        </is>
      </c>
      <c r="K1286" s="24" t="inlineStr">
        <is>
          <t>10.98.89.202</t>
        </is>
      </c>
      <c r="L1286" s="4" t="inlineStr">
        <is>
          <t>CICOM-SENHORDOBONFIM</t>
        </is>
      </c>
      <c r="M1286" s="4" t="inlineStr">
        <is>
          <t>PTZ</t>
        </is>
      </c>
      <c r="N1286" s="25" t="n">
        <v>-10.744922222</v>
      </c>
      <c r="O1286" s="25" t="n">
        <v>-40.363088888</v>
      </c>
    </row>
    <row r="1287">
      <c r="A1287" s="4" t="inlineStr">
        <is>
          <t>PINDOBAÇU</t>
        </is>
      </c>
      <c r="B1287" s="22" t="n">
        <v>115</v>
      </c>
      <c r="C1287" s="22" t="n">
        <v>1023</v>
      </c>
      <c r="D1287" s="4" t="inlineStr">
        <is>
          <t>PRÉDIO ESCOLAR DR. LUIZ NAVARRO DE BRITO</t>
        </is>
      </c>
      <c r="E1287" s="7" t="n">
        <v>4</v>
      </c>
      <c r="F1287" s="23" t="n">
        <v>178</v>
      </c>
      <c r="G1287" s="17" t="inlineStr">
        <is>
          <t>200 m</t>
        </is>
      </c>
      <c r="H1287" s="4" t="inlineStr">
        <is>
          <t>54-009_RF_TP_III_TV BRIGIDO SILVA BANCO DO BRASIL</t>
        </is>
      </c>
      <c r="I1287" s="17" t="inlineStr">
        <is>
          <t>FIX</t>
        </is>
      </c>
      <c r="J1287" s="17" t="inlineStr">
        <is>
          <t>M2241-QL</t>
        </is>
      </c>
      <c r="K1287" s="24" t="inlineStr">
        <is>
          <t>10.98.90.226</t>
        </is>
      </c>
      <c r="L1287" s="4" t="inlineStr">
        <is>
          <t>CICOM-SENHORDOBONFIM</t>
        </is>
      </c>
      <c r="M1287" s="4" t="inlineStr">
        <is>
          <t>RF</t>
        </is>
      </c>
      <c r="N1287" s="25" t="n">
        <v>-10.744088888</v>
      </c>
      <c r="O1287" s="25" t="n">
        <v>-40.3622444444</v>
      </c>
    </row>
    <row r="1288">
      <c r="A1288" s="4" t="inlineStr">
        <is>
          <t>PINDOBAÇU</t>
        </is>
      </c>
      <c r="B1288" s="22" t="n">
        <v>115</v>
      </c>
      <c r="C1288" s="22" t="n">
        <v>1023</v>
      </c>
      <c r="D1288" s="4" t="inlineStr">
        <is>
          <t>PRÉDIO ESCOLAR DR. LUIZ NAVARRO DE BRITO</t>
        </is>
      </c>
      <c r="E1288" s="7" t="n">
        <v>4</v>
      </c>
      <c r="F1288" s="23" t="n">
        <v>178</v>
      </c>
      <c r="G1288" s="17" t="inlineStr">
        <is>
          <t>200 m</t>
        </is>
      </c>
      <c r="H1288" s="4" t="inlineStr">
        <is>
          <t>54-003_PTZ_TRAVESSA BRIGIDO SILVA BANCO DO BRASIL</t>
        </is>
      </c>
      <c r="I1288" s="17" t="inlineStr">
        <is>
          <t>DOME</t>
        </is>
      </c>
      <c r="J1288" s="17" t="inlineStr">
        <is>
          <t>M6741-E-Z37</t>
        </is>
      </c>
      <c r="K1288" s="24" t="inlineStr">
        <is>
          <t>10.98.91.2</t>
        </is>
      </c>
      <c r="L1288" s="4" t="inlineStr">
        <is>
          <t>CICOM-SENHORDOBONFIM</t>
        </is>
      </c>
      <c r="M1288" s="4" t="inlineStr">
        <is>
          <t>PTZ</t>
        </is>
      </c>
      <c r="N1288" s="25" t="n">
        <v>-10.744088888</v>
      </c>
      <c r="O1288" s="25" t="n">
        <v>-40.362244444</v>
      </c>
    </row>
    <row r="1289">
      <c r="A1289" s="4" t="inlineStr">
        <is>
          <t>PINDOBAÇU</t>
        </is>
      </c>
      <c r="B1289" s="22" t="n">
        <v>115</v>
      </c>
      <c r="C1289" s="22" t="n">
        <v>1023</v>
      </c>
      <c r="D1289" s="4" t="inlineStr">
        <is>
          <t>PRÉDIO ESCOLAR DR. LUIZ NAVARRO DE BRITO</t>
        </is>
      </c>
      <c r="E1289" s="7" t="n">
        <v>4</v>
      </c>
      <c r="F1289" s="23" t="n">
        <v>221</v>
      </c>
      <c r="G1289" s="17" t="inlineStr">
        <is>
          <t>300 m</t>
        </is>
      </c>
      <c r="H1289" s="4" t="inlineStr">
        <is>
          <t>54-011_RF_TP_IV_PRACA PEDRO LUIS EM FRENTE AO BRADESCO</t>
        </is>
      </c>
      <c r="I1289" s="17" t="inlineStr">
        <is>
          <t>FIX</t>
        </is>
      </c>
      <c r="J1289" s="17" t="inlineStr">
        <is>
          <t>M2241-QL</t>
        </is>
      </c>
      <c r="K1289" s="24" t="inlineStr">
        <is>
          <t>10.98.61.6</t>
        </is>
      </c>
      <c r="L1289" s="4" t="inlineStr">
        <is>
          <t>CICOM-SENHORDOBONFIM</t>
        </is>
      </c>
      <c r="M1289" s="4" t="inlineStr">
        <is>
          <t>RF</t>
        </is>
      </c>
      <c r="N1289" s="25" t="n">
        <v>-10.74385555555</v>
      </c>
      <c r="O1289" s="25" t="n">
        <v>-40.3619333333</v>
      </c>
    </row>
    <row r="1290">
      <c r="A1290" s="4" t="inlineStr">
        <is>
          <t>PINDOBAÇU</t>
        </is>
      </c>
      <c r="B1290" s="22" t="n">
        <v>115</v>
      </c>
      <c r="C1290" s="22" t="n">
        <v>1023</v>
      </c>
      <c r="D1290" s="4" t="inlineStr">
        <is>
          <t>PRÉDIO ESCOLAR DR. LUIZ NAVARRO DE BRITO</t>
        </is>
      </c>
      <c r="E1290" s="7" t="n">
        <v>4</v>
      </c>
      <c r="F1290" s="23" t="n">
        <v>221</v>
      </c>
      <c r="G1290" s="17" t="inlineStr">
        <is>
          <t>300 m</t>
        </is>
      </c>
      <c r="H1290" s="4" t="inlineStr">
        <is>
          <t>54-007_LPR_PRACA PEDRO LUIS STD BA 131</t>
        </is>
      </c>
      <c r="I1290" s="17" t="inlineStr">
        <is>
          <t>FIX</t>
        </is>
      </c>
      <c r="J1290" s="17" t="inlineStr">
        <is>
          <t>M2241-QL</t>
        </is>
      </c>
      <c r="K1290" s="24" t="inlineStr">
        <is>
          <t>10.98.90.218</t>
        </is>
      </c>
      <c r="L1290" s="4" t="inlineStr">
        <is>
          <t>CICOM-SENHORDOBONFIM</t>
        </is>
      </c>
      <c r="M1290" s="4" t="inlineStr">
        <is>
          <t>LPR</t>
        </is>
      </c>
      <c r="N1290" s="25" t="n">
        <v>-10.743855555</v>
      </c>
      <c r="O1290" s="25" t="n">
        <v>-40.3619333333</v>
      </c>
    </row>
    <row r="1291">
      <c r="A1291" s="4" t="inlineStr">
        <is>
          <t>PINDOBAÇU</t>
        </is>
      </c>
      <c r="B1291" s="22" t="n">
        <v>115</v>
      </c>
      <c r="C1291" s="22" t="n">
        <v>1082</v>
      </c>
      <c r="D1291" s="4" t="inlineStr">
        <is>
          <t>COLEGIO DR. ROMULO GALVAO</t>
        </is>
      </c>
      <c r="E1291" s="7" t="n">
        <v>8</v>
      </c>
      <c r="F1291" s="23" t="n">
        <v>160</v>
      </c>
      <c r="G1291" s="17" t="inlineStr">
        <is>
          <t>200 m</t>
        </is>
      </c>
      <c r="H1291" s="4" t="inlineStr">
        <is>
          <t>54-010_RF_TP_III RUA ANTONIO LOREIRO-HOSPITAL PROF EDGAR SANTOS ENTRADA DO HOSPITAL</t>
        </is>
      </c>
      <c r="I1291" s="17" t="inlineStr">
        <is>
          <t>FIX</t>
        </is>
      </c>
      <c r="J1291" s="17" t="inlineStr">
        <is>
          <t>M2241-QL</t>
        </is>
      </c>
      <c r="K1291" s="24" t="inlineStr">
        <is>
          <t>10.98.91.146</t>
        </is>
      </c>
      <c r="L1291" s="4" t="inlineStr">
        <is>
          <t>CICOM-SENHORDOBONFIM</t>
        </is>
      </c>
      <c r="M1291" s="4" t="inlineStr">
        <is>
          <t>RF</t>
        </is>
      </c>
      <c r="N1291" s="25" t="n">
        <v>-10.747056</v>
      </c>
      <c r="O1291" s="25" t="n">
        <v>-40.367</v>
      </c>
    </row>
    <row r="1292">
      <c r="A1292" s="4" t="inlineStr">
        <is>
          <t>PINDOBAÇU</t>
        </is>
      </c>
      <c r="B1292" s="22" t="n">
        <v>115</v>
      </c>
      <c r="C1292" s="22" t="n">
        <v>1082</v>
      </c>
      <c r="D1292" s="4" t="inlineStr">
        <is>
          <t>COLEGIO DR. ROMULO GALVAO</t>
        </is>
      </c>
      <c r="E1292" s="7" t="n">
        <v>8</v>
      </c>
      <c r="F1292" s="23" t="n">
        <v>292</v>
      </c>
      <c r="G1292" s="17" t="inlineStr">
        <is>
          <t>300 m</t>
        </is>
      </c>
      <c r="H1292" s="4" t="inlineStr">
        <is>
          <t>54-001_PTZ_RUA BOA VENTURA RUA DA CIPM</t>
        </is>
      </c>
      <c r="I1292" s="17" t="inlineStr">
        <is>
          <t>DOME</t>
        </is>
      </c>
      <c r="J1292" s="17" t="inlineStr">
        <is>
          <t>M6741-E-Z37</t>
        </is>
      </c>
      <c r="K1292" s="24" t="inlineStr">
        <is>
          <t>10.98.90.202</t>
        </is>
      </c>
      <c r="L1292" s="4" t="inlineStr">
        <is>
          <t>CICOM-SENHORDOBONFIM</t>
        </is>
      </c>
      <c r="M1292" s="4" t="inlineStr">
        <is>
          <t>PTZ</t>
        </is>
      </c>
      <c r="N1292" s="25" t="n">
        <v>-10.74348333333</v>
      </c>
      <c r="O1292" s="25" t="n">
        <v>-40.366466666666</v>
      </c>
    </row>
    <row r="1293">
      <c r="A1293" s="4" t="inlineStr">
        <is>
          <t>PINDOBAÇU</t>
        </is>
      </c>
      <c r="B1293" s="22" t="n">
        <v>115</v>
      </c>
      <c r="C1293" s="22" t="n">
        <v>1287</v>
      </c>
      <c r="D1293" s="4" t="inlineStr">
        <is>
          <t>ESCOLA ESTADUAL ERALDO TINOCO</t>
        </is>
      </c>
      <c r="E1293" s="7" t="n">
        <v>2</v>
      </c>
      <c r="F1293" s="23" t="n">
        <v>95</v>
      </c>
      <c r="G1293" s="17" t="inlineStr">
        <is>
          <t>100 m</t>
        </is>
      </c>
      <c r="H1293" s="4" t="inlineStr">
        <is>
          <t>54-010_RF_TP_III RUA ANTONIO LOREIRO-HOSPITAL PROF EDGAR SANTOS ENTRADA DO HOSPITAL</t>
        </is>
      </c>
      <c r="I1293" s="17" t="inlineStr">
        <is>
          <t>FIX</t>
        </is>
      </c>
      <c r="J1293" s="17" t="inlineStr">
        <is>
          <t>M2241-QL</t>
        </is>
      </c>
      <c r="K1293" s="24" t="inlineStr">
        <is>
          <t>10.98.91.146</t>
        </is>
      </c>
      <c r="L1293" s="4" t="inlineStr">
        <is>
          <t>CICOM-SENHORDOBONFIM</t>
        </is>
      </c>
      <c r="M1293" s="4" t="inlineStr">
        <is>
          <t>RF</t>
        </is>
      </c>
      <c r="N1293" s="25" t="n">
        <v>-10.747056</v>
      </c>
      <c r="O1293" s="25" t="n">
        <v>-40.367</v>
      </c>
    </row>
    <row r="1294">
      <c r="A1294" s="4" t="inlineStr">
        <is>
          <t>PINDOBAÇU</t>
        </is>
      </c>
      <c r="B1294" s="22" t="n">
        <v>115</v>
      </c>
      <c r="C1294" s="22" t="n">
        <v>1295</v>
      </c>
      <c r="D1294" s="4" t="inlineStr">
        <is>
          <t>CEIP - CENTRO DE EDUCAÇÃO INTEGRAL DE PINDOBAÇU</t>
        </is>
      </c>
      <c r="E1294" s="7" t="n">
        <v>5</v>
      </c>
      <c r="F1294" s="23" t="n">
        <v>86</v>
      </c>
      <c r="G1294" s="17" t="inlineStr">
        <is>
          <t>100 m</t>
        </is>
      </c>
      <c r="H1294" s="4" t="inlineStr">
        <is>
          <t>54-010_RF_TP_III RUA ANTONIO LOREIRO-HOSPITAL PROF EDGAR SANTOS ENTRADA DO HOSPITAL</t>
        </is>
      </c>
      <c r="I1294" s="17" t="inlineStr">
        <is>
          <t>FIX</t>
        </is>
      </c>
      <c r="J1294" s="17" t="inlineStr">
        <is>
          <t>M2241-QL</t>
        </is>
      </c>
      <c r="K1294" s="24" t="inlineStr">
        <is>
          <t>10.98.91.146</t>
        </is>
      </c>
      <c r="L1294" s="4" t="inlineStr">
        <is>
          <t>CICOM-SENHORDOBONFIM</t>
        </is>
      </c>
      <c r="M1294" s="4" t="inlineStr">
        <is>
          <t>RF</t>
        </is>
      </c>
      <c r="N1294" s="25" t="n">
        <v>-10.747056</v>
      </c>
      <c r="O1294" s="25" t="n">
        <v>-40.367</v>
      </c>
    </row>
    <row r="1295">
      <c r="A1295" s="4" t="inlineStr">
        <is>
          <t>PLANALTO</t>
        </is>
      </c>
      <c r="B1295" s="22" t="n">
        <v>139</v>
      </c>
      <c r="C1295" s="22" t="n">
        <v>1538</v>
      </c>
      <c r="D1295" s="4" t="inlineStr">
        <is>
          <t>ANEXO DO VITÓRIO</t>
        </is>
      </c>
      <c r="E1295" s="7" t="n">
        <v>1</v>
      </c>
      <c r="F1295" s="23" t="n">
        <v>181</v>
      </c>
      <c r="G1295" s="17" t="inlineStr">
        <is>
          <t>200 m</t>
        </is>
      </c>
      <c r="H1295" s="4" t="inlineStr">
        <is>
          <t>79-009_RF_TP_III_RUA RUI BARBOSA_AO LADO DA LOTERICA_BARRA DO CHOCA</t>
        </is>
      </c>
      <c r="I1295" s="17" t="inlineStr">
        <is>
          <t>FIX</t>
        </is>
      </c>
      <c r="J1295" s="17" t="inlineStr">
        <is>
          <t>M2241-QL</t>
        </is>
      </c>
      <c r="K1295" s="24" t="inlineStr">
        <is>
          <t>10.98.73.34</t>
        </is>
      </c>
      <c r="L1295" s="4" t="inlineStr">
        <is>
          <t>CICOM-VDCONQUISTA</t>
        </is>
      </c>
      <c r="M1295" s="4" t="inlineStr">
        <is>
          <t>RF</t>
        </is>
      </c>
      <c r="N1295" s="25" t="n">
        <v>-14.8662261</v>
      </c>
      <c r="O1295" s="25" t="n">
        <v>-40.5789653</v>
      </c>
    </row>
    <row r="1296">
      <c r="A1296" s="4" t="inlineStr">
        <is>
          <t>PLANALTO</t>
        </is>
      </c>
      <c r="B1296" s="22" t="n">
        <v>139</v>
      </c>
      <c r="C1296" s="22" t="n">
        <v>1538</v>
      </c>
      <c r="D1296" s="4" t="inlineStr">
        <is>
          <t>ANEXO DO VITÓRIO</t>
        </is>
      </c>
      <c r="E1296" s="7" t="n">
        <v>1</v>
      </c>
      <c r="F1296" s="23" t="n">
        <v>266</v>
      </c>
      <c r="G1296" s="17" t="inlineStr">
        <is>
          <t>300 m</t>
        </is>
      </c>
      <c r="H1296" s="4" t="inlineStr">
        <is>
          <t>79-002_PTZ_R JOAO ANT A AO LADO DO GINASIO DE ESPORTES</t>
        </is>
      </c>
      <c r="I1296" s="17" t="inlineStr">
        <is>
          <t>DOME</t>
        </is>
      </c>
      <c r="J1296" s="17" t="inlineStr">
        <is>
          <t>M6741-E-Z37</t>
        </is>
      </c>
      <c r="K1296" s="24" t="inlineStr">
        <is>
          <t>10.98.73.2</t>
        </is>
      </c>
      <c r="L1296" s="4" t="inlineStr">
        <is>
          <t>CICOM-VDCONQUISTA</t>
        </is>
      </c>
      <c r="M1296" s="4" t="inlineStr">
        <is>
          <t>PTZ</t>
        </is>
      </c>
      <c r="N1296" s="25" t="n">
        <v>-14.8693236</v>
      </c>
      <c r="O1296" s="25" t="n">
        <v>-40.5815583</v>
      </c>
    </row>
    <row r="1297">
      <c r="A1297" s="4" t="inlineStr">
        <is>
          <t>PLANALTO</t>
        </is>
      </c>
      <c r="B1297" s="22" t="n">
        <v>139</v>
      </c>
      <c r="C1297" s="22" t="n">
        <v>1538</v>
      </c>
      <c r="D1297" s="4" t="inlineStr">
        <is>
          <t>ANEXO DO VITÓRIO</t>
        </is>
      </c>
      <c r="E1297" s="7" t="n">
        <v>1</v>
      </c>
      <c r="F1297" s="23" t="n">
        <v>293</v>
      </c>
      <c r="G1297" s="17" t="inlineStr">
        <is>
          <t>300 m</t>
        </is>
      </c>
      <c r="H1297" s="4" t="inlineStr">
        <is>
          <t>79-003_PTZ_R INOCENCIO OLIVEIRA LOJA POPULAR MODAS</t>
        </is>
      </c>
      <c r="I1297" s="17" t="inlineStr">
        <is>
          <t>DOME</t>
        </is>
      </c>
      <c r="J1297" s="17" t="inlineStr">
        <is>
          <t>M6741-E-Z37</t>
        </is>
      </c>
      <c r="K1297" s="24" t="inlineStr">
        <is>
          <t>10.98.73.18</t>
        </is>
      </c>
      <c r="L1297" s="4" t="inlineStr">
        <is>
          <t>CICOM-VDCONQUISTA</t>
        </is>
      </c>
      <c r="M1297" s="4" t="inlineStr">
        <is>
          <t>PTZ</t>
        </is>
      </c>
      <c r="N1297" s="25" t="n">
        <v>-14.8649903</v>
      </c>
      <c r="O1297" s="25" t="n">
        <v>-40.5799226</v>
      </c>
    </row>
    <row r="1298">
      <c r="A1298" s="4" t="inlineStr">
        <is>
          <t>POJUCA</t>
        </is>
      </c>
      <c r="B1298" s="22" t="n">
        <v>200</v>
      </c>
      <c r="C1298" s="22" t="n">
        <v>1015</v>
      </c>
      <c r="D1298" s="4" t="inlineStr">
        <is>
          <t>ESCOLA CONSELHEIRO SARAIVA</t>
        </is>
      </c>
      <c r="E1298" s="7" t="n">
        <v>4</v>
      </c>
      <c r="F1298" s="23" t="n">
        <v>274</v>
      </c>
      <c r="G1298" s="17" t="inlineStr">
        <is>
          <t>300 m</t>
        </is>
      </c>
      <c r="H1298" s="4" t="inlineStr">
        <is>
          <t>32-010_PTZ_RUA OSCAR CORDEIRO</t>
        </is>
      </c>
      <c r="I1298" s="17" t="inlineStr">
        <is>
          <t>DOME</t>
        </is>
      </c>
      <c r="J1298" s="17" t="inlineStr">
        <is>
          <t>M6721-E-Z31</t>
        </is>
      </c>
      <c r="K1298" s="24" t="inlineStr">
        <is>
          <t>10.98.18.74</t>
        </is>
      </c>
      <c r="L1298" s="4" t="inlineStr">
        <is>
          <t>COI-SALVADOR</t>
        </is>
      </c>
      <c r="M1298" s="4" t="inlineStr">
        <is>
          <t>32a CIPM POJUCA</t>
        </is>
      </c>
      <c r="N1298" s="25" t="n">
        <v>-12.4324421</v>
      </c>
      <c r="O1298" s="25" t="n">
        <v>-38.3278274</v>
      </c>
    </row>
    <row r="1299">
      <c r="A1299" s="4" t="inlineStr">
        <is>
          <t>POJUCA</t>
        </is>
      </c>
      <c r="B1299" s="22" t="n">
        <v>200</v>
      </c>
      <c r="C1299" s="22" t="n">
        <v>1023</v>
      </c>
      <c r="D1299" s="4" t="inlineStr">
        <is>
          <t>COLÉGIO ESTADUAL PADRE JOÃO MONTEZ</t>
        </is>
      </c>
      <c r="E1299" s="7" t="n">
        <v>11</v>
      </c>
      <c r="F1299" s="23" t="n">
        <v>273</v>
      </c>
      <c r="G1299" s="17" t="inlineStr">
        <is>
          <t>300 m</t>
        </is>
      </c>
      <c r="H1299" s="4" t="inlineStr">
        <is>
          <t>32-006_PTZ_R JURACY MAGALHAES</t>
        </is>
      </c>
      <c r="I1299" s="17" t="inlineStr">
        <is>
          <t>DOME</t>
        </is>
      </c>
      <c r="J1299" s="17" t="inlineStr">
        <is>
          <t>M6721-E-Z31</t>
        </is>
      </c>
      <c r="K1299" s="24" t="inlineStr">
        <is>
          <t>10.98.20.186</t>
        </is>
      </c>
      <c r="L1299" s="4" t="inlineStr">
        <is>
          <t>COI-SALVADOR</t>
        </is>
      </c>
      <c r="M1299" s="4" t="inlineStr">
        <is>
          <t>32a CIPM POJUCA</t>
        </is>
      </c>
      <c r="N1299" s="25" t="n">
        <v>-12.42381</v>
      </c>
      <c r="O1299" s="25" t="n">
        <v>-38.3229</v>
      </c>
    </row>
    <row r="1300">
      <c r="A1300" s="4" t="inlineStr">
        <is>
          <t>POJUCA</t>
        </is>
      </c>
      <c r="B1300" s="22" t="n">
        <v>200</v>
      </c>
      <c r="C1300" s="22" t="n">
        <v>1180</v>
      </c>
      <c r="D1300" s="4" t="inlineStr">
        <is>
          <t>DIRETORIA DE PLANEJAMENTO - ANTIGO CEAAP</t>
        </is>
      </c>
      <c r="E1300" s="7" t="n">
        <v>3</v>
      </c>
      <c r="F1300" s="23" t="n">
        <v>126</v>
      </c>
      <c r="G1300" s="17" t="inlineStr">
        <is>
          <t>200 m</t>
        </is>
      </c>
      <c r="H1300" s="4" t="inlineStr">
        <is>
          <t>32-008_PTZ_R N</t>
        </is>
      </c>
      <c r="I1300" s="17" t="inlineStr">
        <is>
          <t>DOME</t>
        </is>
      </c>
      <c r="J1300" s="17" t="inlineStr">
        <is>
          <t>M6721-E-Z31</t>
        </is>
      </c>
      <c r="K1300" s="24" t="inlineStr">
        <is>
          <t>10.98.19.18</t>
        </is>
      </c>
      <c r="L1300" s="4" t="inlineStr">
        <is>
          <t>COI-SALVADOR</t>
        </is>
      </c>
      <c r="M1300" s="4" t="inlineStr">
        <is>
          <t>32a CIPM POJUCA</t>
        </is>
      </c>
      <c r="N1300" s="25" t="n">
        <v>-12.4280406</v>
      </c>
      <c r="O1300" s="25" t="n">
        <v>-38.3297336</v>
      </c>
    </row>
    <row r="1301">
      <c r="A1301" s="4" t="inlineStr">
        <is>
          <t>POJUCA</t>
        </is>
      </c>
      <c r="B1301" s="22" t="n">
        <v>200</v>
      </c>
      <c r="C1301" s="22" t="n">
        <v>1180</v>
      </c>
      <c r="D1301" s="4" t="inlineStr">
        <is>
          <t>DIRETORIA DE PLANEJAMENTO - ANTIGO CEAAP</t>
        </is>
      </c>
      <c r="E1301" s="7" t="n">
        <v>3</v>
      </c>
      <c r="F1301" s="23" t="n">
        <v>131</v>
      </c>
      <c r="G1301" s="17" t="inlineStr">
        <is>
          <t>200 m</t>
        </is>
      </c>
      <c r="H1301" s="4" t="inlineStr">
        <is>
          <t>32-007_PTZ_CENTRAL DE ABASTECIMENTO</t>
        </is>
      </c>
      <c r="I1301" s="17" t="inlineStr">
        <is>
          <t>DOME</t>
        </is>
      </c>
      <c r="J1301" s="17" t="inlineStr">
        <is>
          <t>M6741-E-Z37</t>
        </is>
      </c>
      <c r="K1301" s="24" t="inlineStr">
        <is>
          <t>10.98.25.194</t>
        </is>
      </c>
      <c r="L1301" s="4" t="inlineStr">
        <is>
          <t>COI-SALVADOR</t>
        </is>
      </c>
      <c r="M1301" s="4" t="inlineStr">
        <is>
          <t>32a CIPM POJUCA</t>
        </is>
      </c>
      <c r="N1301" s="25" t="n">
        <v>-12.4283372</v>
      </c>
      <c r="O1301" s="25" t="n">
        <v>-38.3283154</v>
      </c>
    </row>
    <row r="1302">
      <c r="A1302" s="4" t="inlineStr">
        <is>
          <t>POJUCA</t>
        </is>
      </c>
      <c r="B1302" s="22" t="n">
        <v>200</v>
      </c>
      <c r="C1302" s="22" t="n">
        <v>1180</v>
      </c>
      <c r="D1302" s="4" t="inlineStr">
        <is>
          <t>DIRETORIA DE PLANEJAMENTO - ANTIGO CEAAP</t>
        </is>
      </c>
      <c r="E1302" s="7" t="n">
        <v>3</v>
      </c>
      <c r="F1302" s="23" t="n">
        <v>137</v>
      </c>
      <c r="G1302" s="17" t="inlineStr">
        <is>
          <t>200 m</t>
        </is>
      </c>
      <c r="H1302" s="4" t="inlineStr">
        <is>
          <t>32-019_RF_TP_IV_PRACA_ PADRE JOAO MONTEZ_TERMINAL RODOVIARIO</t>
        </is>
      </c>
      <c r="I1302" s="17" t="inlineStr">
        <is>
          <t>FIX</t>
        </is>
      </c>
      <c r="J1302" s="17" t="inlineStr">
        <is>
          <t>HWT-M2241-10-QL</t>
        </is>
      </c>
      <c r="K1302" s="24" t="inlineStr">
        <is>
          <t>10.98.25.202</t>
        </is>
      </c>
      <c r="L1302" s="4" t="inlineStr">
        <is>
          <t>COI-SALVADOR</t>
        </is>
      </c>
      <c r="M1302" s="4" t="inlineStr">
        <is>
          <t>32a CIPM POJUCA</t>
        </is>
      </c>
      <c r="N1302" s="25" t="n">
        <v>-12.4275752</v>
      </c>
      <c r="O1302" s="25" t="n">
        <v>-38.327641</v>
      </c>
    </row>
    <row r="1303">
      <c r="A1303" s="4" t="inlineStr">
        <is>
          <t>POJUCA</t>
        </is>
      </c>
      <c r="B1303" s="22" t="n">
        <v>200</v>
      </c>
      <c r="C1303" s="22" t="n">
        <v>1180</v>
      </c>
      <c r="D1303" s="4" t="inlineStr">
        <is>
          <t>DIRETORIA DE PLANEJAMENTO - ANTIGO CEAAP</t>
        </is>
      </c>
      <c r="E1303" s="7" t="n">
        <v>3</v>
      </c>
      <c r="F1303" s="23" t="n">
        <v>137</v>
      </c>
      <c r="G1303" s="17" t="inlineStr">
        <is>
          <t>200 m</t>
        </is>
      </c>
      <c r="H1303" s="4" t="inlineStr">
        <is>
          <t>32-019_RF_TP_IV_TERMINAL RODOVIARIO</t>
        </is>
      </c>
      <c r="I1303" s="17" t="inlineStr">
        <is>
          <t>FIX</t>
        </is>
      </c>
      <c r="J1303" s="17" t="inlineStr">
        <is>
          <t>HWT-M2241-10-QL</t>
        </is>
      </c>
      <c r="K1303" s="24" t="inlineStr">
        <is>
          <t>10.60.186.30</t>
        </is>
      </c>
      <c r="L1303" s="4" t="inlineStr">
        <is>
          <t>COI-SALVADOR</t>
        </is>
      </c>
      <c r="M1303" s="4" t="inlineStr">
        <is>
          <t>32a CIPM POJUCA</t>
        </is>
      </c>
      <c r="N1303" s="25" t="n">
        <v>-12.4275752</v>
      </c>
      <c r="O1303" s="25" t="n">
        <v>-38.327641</v>
      </c>
    </row>
    <row r="1304">
      <c r="A1304" s="4" t="inlineStr">
        <is>
          <t>POJUCA</t>
        </is>
      </c>
      <c r="B1304" s="22" t="n">
        <v>200</v>
      </c>
      <c r="C1304" s="22" t="n">
        <v>1180</v>
      </c>
      <c r="D1304" s="4" t="inlineStr">
        <is>
          <t>DIRETORIA DE PLANEJAMENTO - ANTIGO CEAAP</t>
        </is>
      </c>
      <c r="E1304" s="7" t="n">
        <v>3</v>
      </c>
      <c r="F1304" s="23" t="n">
        <v>137</v>
      </c>
      <c r="G1304" s="17" t="inlineStr">
        <is>
          <t>200 m</t>
        </is>
      </c>
      <c r="H1304" s="4" t="inlineStr">
        <is>
          <t>32-019_RF_TP_IV_TERMINAL RODOVIARIO</t>
        </is>
      </c>
      <c r="I1304" s="17" t="inlineStr">
        <is>
          <t>FIX</t>
        </is>
      </c>
      <c r="J1304" s="17" t="inlineStr">
        <is>
          <t>HWT-M2241-10-QL</t>
        </is>
      </c>
      <c r="K1304" s="24" t="inlineStr">
        <is>
          <t>10.98.10.66</t>
        </is>
      </c>
      <c r="L1304" s="4" t="inlineStr">
        <is>
          <t>COI-SALVADOR</t>
        </is>
      </c>
      <c r="M1304" s="4" t="inlineStr">
        <is>
          <t>32a CIPM POJUCA</t>
        </is>
      </c>
      <c r="N1304" s="25" t="n">
        <v>-12.4275752</v>
      </c>
      <c r="O1304" s="25" t="n">
        <v>-38.327641</v>
      </c>
    </row>
    <row r="1305">
      <c r="A1305" s="4" t="inlineStr">
        <is>
          <t>POJUCA</t>
        </is>
      </c>
      <c r="B1305" s="22" t="n">
        <v>200</v>
      </c>
      <c r="C1305" s="22" t="n">
        <v>1180</v>
      </c>
      <c r="D1305" s="4" t="inlineStr">
        <is>
          <t>DIRETORIA DE PLANEJAMENTO - ANTIGO CEAAP</t>
        </is>
      </c>
      <c r="E1305" s="7" t="n">
        <v>3</v>
      </c>
      <c r="F1305" s="23" t="n">
        <v>160</v>
      </c>
      <c r="G1305" s="17" t="inlineStr">
        <is>
          <t>200 m</t>
        </is>
      </c>
      <c r="H1305" s="4" t="inlineStr">
        <is>
          <t>32-026_RF_TP_III_RUA N_PROX_CENTRAL DE ABASTECIMENTO</t>
        </is>
      </c>
      <c r="I1305" s="17" t="inlineStr">
        <is>
          <t>FIX</t>
        </is>
      </c>
      <c r="J1305" s="17" t="inlineStr">
        <is>
          <t>HWT-M2241-10-QL</t>
        </is>
      </c>
      <c r="K1305" s="24" t="inlineStr">
        <is>
          <t>10.98.9.138</t>
        </is>
      </c>
      <c r="L1305" s="4" t="inlineStr">
        <is>
          <t>COI-SALVADOR</t>
        </is>
      </c>
      <c r="M1305" s="4" t="inlineStr">
        <is>
          <t>32a CIPM POJUCA</t>
        </is>
      </c>
      <c r="N1305" s="25" t="n">
        <v>-12.4271738</v>
      </c>
      <c r="O1305" s="25" t="n">
        <v>-38.3303328</v>
      </c>
    </row>
    <row r="1306">
      <c r="A1306" s="4" t="inlineStr">
        <is>
          <t>POJUCA</t>
        </is>
      </c>
      <c r="B1306" s="22" t="n">
        <v>200</v>
      </c>
      <c r="C1306" s="22" t="n">
        <v>1201</v>
      </c>
      <c r="D1306" s="4" t="inlineStr">
        <is>
          <t>COLÉGIO ENGENHEIRO OTONIEL NOGUEIRA LIBÓRIO</t>
        </is>
      </c>
      <c r="E1306" s="7" t="n">
        <v>5</v>
      </c>
      <c r="F1306" s="23" t="n">
        <v>105</v>
      </c>
      <c r="G1306" s="17" t="inlineStr">
        <is>
          <t>200 m</t>
        </is>
      </c>
      <c r="H1306" s="4" t="inlineStr">
        <is>
          <t>32-021_RF_TP_IV_R QUINZE DE NOVEMBRO_PROX_CARTORIO REGISTRO DE IMOVEIS</t>
        </is>
      </c>
      <c r="I1306" s="17" t="inlineStr">
        <is>
          <t>FIX</t>
        </is>
      </c>
      <c r="J1306" s="17" t="inlineStr">
        <is>
          <t>M2241-QL</t>
        </is>
      </c>
      <c r="K1306" s="24" t="inlineStr">
        <is>
          <t>10.98.6.194</t>
        </is>
      </c>
      <c r="L1306" s="4" t="inlineStr">
        <is>
          <t>COI-SALVADOR</t>
        </is>
      </c>
      <c r="M1306" s="4" t="inlineStr">
        <is>
          <t>32a CIPM POJUCA</t>
        </is>
      </c>
      <c r="N1306" s="25" t="n">
        <v>-12.4308878</v>
      </c>
      <c r="O1306" s="25" t="n">
        <v>-38.3266355</v>
      </c>
    </row>
    <row r="1307">
      <c r="A1307" s="4" t="inlineStr">
        <is>
          <t>POJUCA</t>
        </is>
      </c>
      <c r="B1307" s="22" t="n">
        <v>200</v>
      </c>
      <c r="C1307" s="22" t="n">
        <v>1201</v>
      </c>
      <c r="D1307" s="4" t="inlineStr">
        <is>
          <t>COLÉGIO ENGENHEIRO OTONIEL NOGUEIRA LIBÓRIO</t>
        </is>
      </c>
      <c r="E1307" s="7" t="n">
        <v>5</v>
      </c>
      <c r="F1307" s="23" t="n">
        <v>112</v>
      </c>
      <c r="G1307" s="17" t="inlineStr">
        <is>
          <t>200 m</t>
        </is>
      </c>
      <c r="H1307" s="4" t="inlineStr">
        <is>
          <t>32-010_PTZ_RUA OSCAR CORDEIRO</t>
        </is>
      </c>
      <c r="I1307" s="17" t="inlineStr">
        <is>
          <t>DOME</t>
        </is>
      </c>
      <c r="J1307" s="17" t="inlineStr">
        <is>
          <t>M6721-E-Z31</t>
        </is>
      </c>
      <c r="K1307" s="24" t="inlineStr">
        <is>
          <t>10.98.18.74</t>
        </is>
      </c>
      <c r="L1307" s="4" t="inlineStr">
        <is>
          <t>COI-SALVADOR</t>
        </is>
      </c>
      <c r="M1307" s="4" t="inlineStr">
        <is>
          <t>32a CIPM POJUCA</t>
        </is>
      </c>
      <c r="N1307" s="25" t="n">
        <v>-12.4324421</v>
      </c>
      <c r="O1307" s="25" t="n">
        <v>-38.3278274</v>
      </c>
    </row>
    <row r="1308">
      <c r="A1308" s="4" t="inlineStr">
        <is>
          <t>POJUCA</t>
        </is>
      </c>
      <c r="B1308" s="22" t="n">
        <v>200</v>
      </c>
      <c r="C1308" s="22" t="n">
        <v>1201</v>
      </c>
      <c r="D1308" s="4" t="inlineStr">
        <is>
          <t>COLÉGIO ENGENHEIRO OTONIEL NOGUEIRA LIBÓRIO</t>
        </is>
      </c>
      <c r="E1308" s="7" t="n">
        <v>5</v>
      </c>
      <c r="F1308" s="23" t="n">
        <v>134</v>
      </c>
      <c r="G1308" s="17" t="inlineStr">
        <is>
          <t>200 m</t>
        </is>
      </c>
      <c r="H1308" s="4" t="inlineStr">
        <is>
          <t>32-022_RF_TP_IV_R J J SEABRA_EM FRENTE_BANCO DO BRASIL</t>
        </is>
      </c>
      <c r="I1308" s="17" t="inlineStr">
        <is>
          <t>FIX</t>
        </is>
      </c>
      <c r="J1308" s="17" t="inlineStr">
        <is>
          <t>M2241-QL</t>
        </is>
      </c>
      <c r="K1308" s="24" t="inlineStr">
        <is>
          <t>10.98.6.178</t>
        </is>
      </c>
      <c r="L1308" s="4" t="inlineStr">
        <is>
          <t>COI-SALVADOR</t>
        </is>
      </c>
      <c r="M1308" s="4" t="inlineStr">
        <is>
          <t>32a CIPM POJUCA</t>
        </is>
      </c>
      <c r="N1308" s="25" t="n">
        <v>-12.4317043</v>
      </c>
      <c r="O1308" s="25" t="n">
        <v>-38.3260386</v>
      </c>
    </row>
    <row r="1309">
      <c r="A1309" s="4" t="inlineStr">
        <is>
          <t>POJUCA</t>
        </is>
      </c>
      <c r="B1309" s="22" t="n">
        <v>200</v>
      </c>
      <c r="C1309" s="22" t="n">
        <v>1201</v>
      </c>
      <c r="D1309" s="4" t="inlineStr">
        <is>
          <t>COLÉGIO ENGENHEIRO OTONIEL NOGUEIRA LIBÓRIO</t>
        </is>
      </c>
      <c r="E1309" s="7" t="n">
        <v>5</v>
      </c>
      <c r="F1309" s="23" t="n">
        <v>180</v>
      </c>
      <c r="G1309" s="17" t="inlineStr">
        <is>
          <t>200 m</t>
        </is>
      </c>
      <c r="H1309" s="4" t="inlineStr">
        <is>
          <t>32-009_PTZ_PRACA ALM VASCONCELO</t>
        </is>
      </c>
      <c r="I1309" s="17" t="inlineStr">
        <is>
          <t>DOME</t>
        </is>
      </c>
      <c r="J1309" s="17" t="inlineStr">
        <is>
          <t>M6721-E-Z31</t>
        </is>
      </c>
      <c r="K1309" s="24" t="inlineStr">
        <is>
          <t>10.98.6.170</t>
        </is>
      </c>
      <c r="L1309" s="4" t="inlineStr">
        <is>
          <t>COI-SALVADOR</t>
        </is>
      </c>
      <c r="M1309" s="4" t="inlineStr">
        <is>
          <t>32a CIPM POJUCA</t>
        </is>
      </c>
      <c r="N1309" s="25" t="n">
        <v>-12.4306472</v>
      </c>
      <c r="O1309" s="25" t="n">
        <v>-38.3286076</v>
      </c>
    </row>
    <row r="1310">
      <c r="A1310" s="4" t="inlineStr">
        <is>
          <t>POJUCA</t>
        </is>
      </c>
      <c r="B1310" s="22" t="n">
        <v>200</v>
      </c>
      <c r="C1310" s="22" t="n">
        <v>1236</v>
      </c>
      <c r="D1310" s="4" t="inlineStr">
        <is>
          <t>ESCOLA MUNICIPAL PROFESSOR FRANCISCO MAGALHÃES NETO</t>
        </is>
      </c>
      <c r="E1310" s="7" t="n">
        <v>5</v>
      </c>
      <c r="F1310" s="23" t="n">
        <v>122</v>
      </c>
      <c r="G1310" s="17" t="inlineStr">
        <is>
          <t>200 m</t>
        </is>
      </c>
      <c r="H1310" s="4" t="inlineStr">
        <is>
          <t>32-017_RF_TP_III_RUA DA STAR_PONTOS DE ONIBUS</t>
        </is>
      </c>
      <c r="I1310" s="17" t="inlineStr">
        <is>
          <t>FIX</t>
        </is>
      </c>
      <c r="J1310" s="17" t="inlineStr">
        <is>
          <t>M2241-QL</t>
        </is>
      </c>
      <c r="K1310" s="24" t="inlineStr">
        <is>
          <t>10.98.8.106</t>
        </is>
      </c>
      <c r="L1310" s="4" t="inlineStr">
        <is>
          <t>COI-SALVADOR</t>
        </is>
      </c>
      <c r="M1310" s="4" t="inlineStr">
        <is>
          <t>32a CIPM POJUCA</t>
        </is>
      </c>
      <c r="N1310" s="25" t="n">
        <v>-12.420091</v>
      </c>
      <c r="O1310" s="25" t="n">
        <v>-38.3183399</v>
      </c>
    </row>
    <row r="1311">
      <c r="A1311" s="4" t="inlineStr">
        <is>
          <t>POJUCA</t>
        </is>
      </c>
      <c r="B1311" s="22" t="n">
        <v>200</v>
      </c>
      <c r="C1311" s="22" t="n">
        <v>1236</v>
      </c>
      <c r="D1311" s="4" t="inlineStr">
        <is>
          <t>ESCOLA MUNICIPAL PROFESSOR FRANCISCO MAGALHÃES NETO</t>
        </is>
      </c>
      <c r="E1311" s="7" t="n">
        <v>5</v>
      </c>
      <c r="F1311" s="23" t="n">
        <v>123</v>
      </c>
      <c r="G1311" s="17" t="inlineStr">
        <is>
          <t>200 m</t>
        </is>
      </c>
      <c r="H1311" s="4" t="inlineStr">
        <is>
          <t>32-016_RF_TP_III_R DA STAR_PROX AOS PONTOS DE ONIBUS</t>
        </is>
      </c>
      <c r="I1311" s="17" t="inlineStr">
        <is>
          <t>FIX</t>
        </is>
      </c>
      <c r="J1311" s="17" t="inlineStr">
        <is>
          <t>M2221-QL</t>
        </is>
      </c>
      <c r="K1311" s="24" t="inlineStr">
        <is>
          <t>10.98.20.194</t>
        </is>
      </c>
      <c r="L1311" s="4" t="inlineStr">
        <is>
          <t>COI-SALVADOR</t>
        </is>
      </c>
      <c r="M1311" s="4" t="inlineStr">
        <is>
          <t>32a CIPM POJUCA</t>
        </is>
      </c>
      <c r="N1311" s="25" t="n">
        <v>-12.4202059</v>
      </c>
      <c r="O1311" s="25" t="n">
        <v>-38.3181995</v>
      </c>
    </row>
    <row r="1312">
      <c r="A1312" s="4" t="inlineStr">
        <is>
          <t>POJUCA</t>
        </is>
      </c>
      <c r="B1312" s="22" t="n">
        <v>200</v>
      </c>
      <c r="C1312" s="22" t="n">
        <v>1236</v>
      </c>
      <c r="D1312" s="4" t="inlineStr">
        <is>
          <t>ESCOLA MUNICIPAL PROFESSOR FRANCISCO MAGALHÃES NETO</t>
        </is>
      </c>
      <c r="E1312" s="7" t="n">
        <v>5</v>
      </c>
      <c r="F1312" s="23" t="n">
        <v>138</v>
      </c>
      <c r="G1312" s="17" t="inlineStr">
        <is>
          <t>200 m</t>
        </is>
      </c>
      <c r="H1312" s="4" t="inlineStr">
        <is>
          <t>32-013_LPR_RUA DA STAR_EM FRENTE AO POSTO PETROBRÁS_STD CENTRO</t>
        </is>
      </c>
      <c r="I1312" s="17" t="inlineStr">
        <is>
          <t>FIX</t>
        </is>
      </c>
      <c r="J1312" s="17" t="inlineStr">
        <is>
          <t>M2221-QL</t>
        </is>
      </c>
      <c r="K1312" s="24" t="inlineStr">
        <is>
          <t>10.98.19.26</t>
        </is>
      </c>
      <c r="L1312" s="4" t="inlineStr">
        <is>
          <t>COI-SALVADOR</t>
        </is>
      </c>
      <c r="M1312" s="4" t="inlineStr">
        <is>
          <t>32a CIPM POJUCA</t>
        </is>
      </c>
      <c r="N1312" s="25" t="n">
        <v>-12.4204946</v>
      </c>
      <c r="O1312" s="25" t="n">
        <v>-38.3178586</v>
      </c>
    </row>
    <row r="1313">
      <c r="A1313" s="4" t="inlineStr">
        <is>
          <t>PONTO NOVO</t>
        </is>
      </c>
      <c r="B1313" s="22" t="n">
        <v>149</v>
      </c>
      <c r="C1313" s="22" t="n">
        <v>1082</v>
      </c>
      <c r="D1313" s="4" t="inlineStr">
        <is>
          <t>CENTRO EDUCACIONAL DE PONTO NOVO</t>
        </is>
      </c>
      <c r="E1313" s="7" t="n">
        <v>8</v>
      </c>
      <c r="F1313" s="23" t="n">
        <v>184</v>
      </c>
      <c r="G1313" s="17" t="inlineStr">
        <is>
          <t>200 m</t>
        </is>
      </c>
      <c r="H1313" s="4" t="inlineStr">
        <is>
          <t>6B-042_LPR_R LEONIDAS FREIRE AO LADO DO BB STD SAIDA DA CIDADE</t>
        </is>
      </c>
      <c r="I1313" s="17" t="inlineStr">
        <is>
          <t>FIX</t>
        </is>
      </c>
      <c r="J1313" s="17" t="inlineStr">
        <is>
          <t>M2241-QL</t>
        </is>
      </c>
      <c r="K1313" s="24" t="inlineStr">
        <is>
          <t>10.98.91.130</t>
        </is>
      </c>
      <c r="L1313" s="4" t="inlineStr">
        <is>
          <t>CICOM-SENHORDOBONFIM</t>
        </is>
      </c>
      <c r="M1313" s="4" t="inlineStr">
        <is>
          <t>PONTO NOVO</t>
        </is>
      </c>
      <c r="N1313" s="25" t="n">
        <v>-10.86504</v>
      </c>
      <c r="O1313" s="25" t="n">
        <v>-40.13389</v>
      </c>
    </row>
    <row r="1314">
      <c r="A1314" s="4" t="inlineStr">
        <is>
          <t>PONTO NOVO</t>
        </is>
      </c>
      <c r="B1314" s="22" t="n">
        <v>149</v>
      </c>
      <c r="C1314" s="22" t="n">
        <v>1082</v>
      </c>
      <c r="D1314" s="4" t="inlineStr">
        <is>
          <t>CENTRO EDUCACIONAL DE PONTO NOVO</t>
        </is>
      </c>
      <c r="E1314" s="7" t="n">
        <v>8</v>
      </c>
      <c r="F1314" s="23" t="n">
        <v>187</v>
      </c>
      <c r="G1314" s="17" t="inlineStr">
        <is>
          <t>200 m</t>
        </is>
      </c>
      <c r="H1314" s="4" t="inlineStr">
        <is>
          <t>6B-045_RF_TP_IV_RUA SAO JORGE HOSP MUNICIPAL NOSSA SENHORA DE FATIMA</t>
        </is>
      </c>
      <c r="I1314" s="17" t="inlineStr">
        <is>
          <t>FIX</t>
        </is>
      </c>
      <c r="J1314" s="17" t="inlineStr">
        <is>
          <t>M2241-QL</t>
        </is>
      </c>
      <c r="K1314" s="24" t="inlineStr">
        <is>
          <t>10.98.91.90</t>
        </is>
      </c>
      <c r="L1314" s="4" t="inlineStr">
        <is>
          <t>CICOM-SENHORDOBONFIM</t>
        </is>
      </c>
      <c r="M1314" s="4" t="inlineStr">
        <is>
          <t>PONTO NOVO</t>
        </is>
      </c>
      <c r="N1314" s="25" t="n">
        <v>-10.8641161</v>
      </c>
      <c r="O1314" s="25" t="n">
        <v>-40.1370398</v>
      </c>
    </row>
    <row r="1315">
      <c r="A1315" s="4" t="inlineStr">
        <is>
          <t>PONTO NOVO</t>
        </is>
      </c>
      <c r="B1315" s="22" t="n">
        <v>149</v>
      </c>
      <c r="C1315" s="22" t="n">
        <v>1082</v>
      </c>
      <c r="D1315" s="4" t="inlineStr">
        <is>
          <t>CENTRO EDUCACIONAL DE PONTO NOVO</t>
        </is>
      </c>
      <c r="E1315" s="7" t="n">
        <v>8</v>
      </c>
      <c r="F1315" s="23" t="n">
        <v>196</v>
      </c>
      <c r="G1315" s="17" t="inlineStr">
        <is>
          <t>200 m</t>
        </is>
      </c>
      <c r="H1315" s="4" t="inlineStr">
        <is>
          <t>6B-044_RF_TP_IV_RUA SENHOR DO BONFIM EM FRENTE AO BANCO BRADESCO</t>
        </is>
      </c>
      <c r="I1315" s="17" t="inlineStr">
        <is>
          <t>FIX</t>
        </is>
      </c>
      <c r="J1315" s="17" t="inlineStr">
        <is>
          <t>M2241-QL</t>
        </is>
      </c>
      <c r="K1315" s="24" t="inlineStr">
        <is>
          <t>10.98.91.82</t>
        </is>
      </c>
      <c r="L1315" s="4" t="inlineStr">
        <is>
          <t>CICOM-SENHORDOBONFIM</t>
        </is>
      </c>
      <c r="M1315" s="4" t="inlineStr">
        <is>
          <t>PONTO NOVO</t>
        </is>
      </c>
      <c r="N1315" s="25" t="n">
        <v>-10.8640066</v>
      </c>
      <c r="O1315" s="25" t="n">
        <v>-40.1335396</v>
      </c>
    </row>
    <row r="1316">
      <c r="A1316" s="4" t="inlineStr">
        <is>
          <t>PONTO NOVO</t>
        </is>
      </c>
      <c r="B1316" s="22" t="n">
        <v>149</v>
      </c>
      <c r="C1316" s="22" t="n">
        <v>1082</v>
      </c>
      <c r="D1316" s="4" t="inlineStr">
        <is>
          <t>CENTRO EDUCACIONAL DE PONTO NOVO</t>
        </is>
      </c>
      <c r="E1316" s="7" t="n">
        <v>8</v>
      </c>
      <c r="F1316" s="23" t="n">
        <v>251</v>
      </c>
      <c r="G1316" s="17" t="inlineStr">
        <is>
          <t>300 m</t>
        </is>
      </c>
      <c r="H1316" s="4" t="inlineStr">
        <is>
          <t>6B-037_PTZ_R MANOEL NOVAIS SUPERMECADO BOM DE PRECO</t>
        </is>
      </c>
      <c r="I1316" s="17" t="inlineStr">
        <is>
          <t>DOME</t>
        </is>
      </c>
      <c r="J1316" s="17" t="inlineStr">
        <is>
          <t>M6741-E-Z37</t>
        </is>
      </c>
      <c r="K1316" s="24" t="inlineStr">
        <is>
          <t>10.98.91.106</t>
        </is>
      </c>
      <c r="L1316" s="4" t="inlineStr">
        <is>
          <t>CICOM-SENHORDOBONFIM</t>
        </is>
      </c>
      <c r="M1316" s="4" t="inlineStr">
        <is>
          <t>PONTO NOVO</t>
        </is>
      </c>
      <c r="N1316" s="25" t="n">
        <v>-10.8632523</v>
      </c>
      <c r="O1316" s="25" t="n">
        <v>-40.1332253</v>
      </c>
    </row>
    <row r="1317">
      <c r="A1317" s="4" t="inlineStr">
        <is>
          <t>PONTO NOVO</t>
        </is>
      </c>
      <c r="B1317" s="22" t="n">
        <v>149</v>
      </c>
      <c r="C1317" s="22" t="n">
        <v>1082</v>
      </c>
      <c r="D1317" s="4" t="inlineStr">
        <is>
          <t>CENTRO EDUCACIONAL DE PONTO NOVO</t>
        </is>
      </c>
      <c r="E1317" s="7" t="n">
        <v>8</v>
      </c>
      <c r="F1317" s="23" t="n">
        <v>260</v>
      </c>
      <c r="G1317" s="17" t="inlineStr">
        <is>
          <t>300 m</t>
        </is>
      </c>
      <c r="H1317" s="4" t="inlineStr">
        <is>
          <t>6B-043_RF_TP_IV_RUA SENHOR DO BONFIM BOMBONIERE RODRIGO</t>
        </is>
      </c>
      <c r="I1317" s="17" t="inlineStr">
        <is>
          <t>FIX</t>
        </is>
      </c>
      <c r="J1317" s="17" t="inlineStr">
        <is>
          <t>M2241-QL</t>
        </is>
      </c>
      <c r="K1317" s="24" t="inlineStr">
        <is>
          <t>10.98.4.106</t>
        </is>
      </c>
      <c r="L1317" s="4" t="inlineStr">
        <is>
          <t>CICOM-SENHORDOBONFIM</t>
        </is>
      </c>
      <c r="M1317" s="4" t="inlineStr">
        <is>
          <t>PONTO NOVO</t>
        </is>
      </c>
      <c r="N1317" s="25" t="n">
        <v>-10.863298</v>
      </c>
      <c r="O1317" s="25" t="n">
        <v>-40.13312</v>
      </c>
    </row>
    <row r="1318">
      <c r="A1318" s="4" t="inlineStr">
        <is>
          <t>PONTO NOVO</t>
        </is>
      </c>
      <c r="B1318" s="22" t="n">
        <v>149</v>
      </c>
      <c r="C1318" s="22" t="n">
        <v>1104</v>
      </c>
      <c r="D1318" s="4" t="inlineStr">
        <is>
          <t>COMPLEXO ESCOLAR MANOEL INACIO</t>
        </is>
      </c>
      <c r="E1318" s="7" t="n">
        <v>5</v>
      </c>
      <c r="F1318" s="23" t="n">
        <v>107</v>
      </c>
      <c r="G1318" s="17" t="inlineStr">
        <is>
          <t>200 m</t>
        </is>
      </c>
      <c r="H1318" s="4" t="inlineStr">
        <is>
          <t>6B-036_PTZ_RUA ANITA CARNEIRO EM FRENTE AO MERCADINHO RIBEIRO</t>
        </is>
      </c>
      <c r="I1318" s="17" t="inlineStr">
        <is>
          <t>DOME</t>
        </is>
      </c>
      <c r="J1318" s="17" t="inlineStr">
        <is>
          <t>M6741-E-Z37</t>
        </is>
      </c>
      <c r="K1318" s="24" t="inlineStr">
        <is>
          <t>10.98.91.66</t>
        </is>
      </c>
      <c r="L1318" s="4" t="inlineStr">
        <is>
          <t>CICOM-SENHORDOBONFIM</t>
        </is>
      </c>
      <c r="M1318" s="4" t="inlineStr">
        <is>
          <t>PONTO NOVO</t>
        </is>
      </c>
      <c r="N1318" s="25" t="n">
        <v>-10.8641375</v>
      </c>
      <c r="O1318" s="25" t="n">
        <v>-40.128638</v>
      </c>
    </row>
    <row r="1319">
      <c r="A1319" s="4" t="inlineStr">
        <is>
          <t>PONTO NOVO</t>
        </is>
      </c>
      <c r="B1319" s="22" t="n">
        <v>149</v>
      </c>
      <c r="C1319" s="22" t="n">
        <v>1112</v>
      </c>
      <c r="D1319" s="4" t="inlineStr">
        <is>
          <t>ESCOLA MUNICIPAL ANÁLIA MOURA</t>
        </is>
      </c>
      <c r="E1319" s="7" t="n">
        <v>4</v>
      </c>
      <c r="F1319" s="23" t="n">
        <v>140</v>
      </c>
      <c r="G1319" s="17" t="inlineStr">
        <is>
          <t>200 m</t>
        </is>
      </c>
      <c r="H1319" s="4" t="inlineStr">
        <is>
          <t>6B-036_PTZ_RUA ANITA CARNEIRO EM FRENTE AO MERCADINHO RIBEIRO</t>
        </is>
      </c>
      <c r="I1319" s="17" t="inlineStr">
        <is>
          <t>DOME</t>
        </is>
      </c>
      <c r="J1319" s="17" t="inlineStr">
        <is>
          <t>M6741-E-Z37</t>
        </is>
      </c>
      <c r="K1319" s="24" t="inlineStr">
        <is>
          <t>10.98.91.66</t>
        </is>
      </c>
      <c r="L1319" s="4" t="inlineStr">
        <is>
          <t>CICOM-SENHORDOBONFIM</t>
        </is>
      </c>
      <c r="M1319" s="4" t="inlineStr">
        <is>
          <t>PONTO NOVO</t>
        </is>
      </c>
      <c r="N1319" s="25" t="n">
        <v>-10.8641375</v>
      </c>
      <c r="O1319" s="25" t="n">
        <v>-40.128638</v>
      </c>
    </row>
    <row r="1320">
      <c r="A1320" s="4" t="inlineStr">
        <is>
          <t>PONTO NOVO</t>
        </is>
      </c>
      <c r="B1320" s="22" t="n">
        <v>149</v>
      </c>
      <c r="C1320" s="22" t="n">
        <v>1147</v>
      </c>
      <c r="D1320" s="4" t="inlineStr">
        <is>
          <t>CENTRO EDUCACIONAL INFANTIL - CEI</t>
        </is>
      </c>
      <c r="E1320" s="7" t="n">
        <v>5</v>
      </c>
      <c r="F1320" s="23" t="n">
        <v>213</v>
      </c>
      <c r="G1320" s="17" t="inlineStr">
        <is>
          <t>300 m</t>
        </is>
      </c>
      <c r="H1320" s="4" t="inlineStr">
        <is>
          <t>6B-045_RF_TP_IV_RUA SAO JORGE HOSP MUNICIPAL NOSSA SENHORA DE FATIMA</t>
        </is>
      </c>
      <c r="I1320" s="17" t="inlineStr">
        <is>
          <t>FIX</t>
        </is>
      </c>
      <c r="J1320" s="17" t="inlineStr">
        <is>
          <t>M2241-QL</t>
        </is>
      </c>
      <c r="K1320" s="24" t="inlineStr">
        <is>
          <t>10.98.91.90</t>
        </is>
      </c>
      <c r="L1320" s="4" t="inlineStr">
        <is>
          <t>CICOM-SENHORDOBONFIM</t>
        </is>
      </c>
      <c r="M1320" s="4" t="inlineStr">
        <is>
          <t>PONTO NOVO</t>
        </is>
      </c>
      <c r="N1320" s="25" t="n">
        <v>-10.8641161</v>
      </c>
      <c r="O1320" s="25" t="n">
        <v>-40.1370398</v>
      </c>
    </row>
    <row r="1321">
      <c r="A1321" s="4" t="inlineStr">
        <is>
          <t>PONTO NOVO</t>
        </is>
      </c>
      <c r="B1321" s="22" t="n">
        <v>149</v>
      </c>
      <c r="C1321" s="22" t="n">
        <v>1147</v>
      </c>
      <c r="D1321" s="4" t="inlineStr">
        <is>
          <t>CENTRO EDUCACIONAL INFANTIL - CEI</t>
        </is>
      </c>
      <c r="E1321" s="7" t="n">
        <v>5</v>
      </c>
      <c r="F1321" s="23" t="n">
        <v>264</v>
      </c>
      <c r="G1321" s="17" t="inlineStr">
        <is>
          <t>300 m</t>
        </is>
      </c>
      <c r="H1321" s="4" t="inlineStr">
        <is>
          <t>6B-042_LPR_R LEONIDAS FREIRE AO LADO DO BB STD SAIDA DA CIDADE</t>
        </is>
      </c>
      <c r="I1321" s="17" t="inlineStr">
        <is>
          <t>FIX</t>
        </is>
      </c>
      <c r="J1321" s="17" t="inlineStr">
        <is>
          <t>M2241-QL</t>
        </is>
      </c>
      <c r="K1321" s="24" t="inlineStr">
        <is>
          <t>10.98.91.130</t>
        </is>
      </c>
      <c r="L1321" s="4" t="inlineStr">
        <is>
          <t>CICOM-SENHORDOBONFIM</t>
        </is>
      </c>
      <c r="M1321" s="4" t="inlineStr">
        <is>
          <t>PONTO NOVO</t>
        </is>
      </c>
      <c r="N1321" s="25" t="n">
        <v>-10.86504</v>
      </c>
      <c r="O1321" s="25" t="n">
        <v>-40.13389</v>
      </c>
    </row>
    <row r="1322">
      <c r="A1322" s="4" t="inlineStr">
        <is>
          <t>PONTO NOVO</t>
        </is>
      </c>
      <c r="B1322" s="22" t="n">
        <v>149</v>
      </c>
      <c r="C1322" s="22" t="n">
        <v>1171</v>
      </c>
      <c r="D1322" s="4" t="inlineStr">
        <is>
          <t>ESCOLA ANTONIO CARLOS MAGALHAES</t>
        </is>
      </c>
      <c r="E1322" s="7" t="n">
        <v>4</v>
      </c>
      <c r="F1322" s="23" t="n">
        <v>263</v>
      </c>
      <c r="G1322" s="17" t="inlineStr">
        <is>
          <t>300 m</t>
        </is>
      </c>
      <c r="H1322" s="4" t="inlineStr">
        <is>
          <t>6B-041_LPR_R JOSE DOS SANTOS AO LADO DA IGJ CRISTA DO BR STD CENTRO</t>
        </is>
      </c>
      <c r="I1322" s="17" t="inlineStr">
        <is>
          <t>FIX</t>
        </is>
      </c>
      <c r="J1322" s="17" t="inlineStr">
        <is>
          <t>M2241-QL</t>
        </is>
      </c>
      <c r="K1322" s="24" t="inlineStr">
        <is>
          <t>10.98.91.98</t>
        </is>
      </c>
      <c r="L1322" s="4" t="inlineStr">
        <is>
          <t>CICOM-SENHORDOBONFIM</t>
        </is>
      </c>
      <c r="M1322" s="4" t="inlineStr">
        <is>
          <t>PONTO NOVO</t>
        </is>
      </c>
      <c r="N1322" s="25" t="n">
        <v>-10.8633455</v>
      </c>
      <c r="O1322" s="25" t="n">
        <v>-40.1123544</v>
      </c>
    </row>
    <row r="1323">
      <c r="A1323" s="4" t="inlineStr">
        <is>
          <t>PONTO NOVO</t>
        </is>
      </c>
      <c r="B1323" s="22" t="n">
        <v>149</v>
      </c>
      <c r="C1323" s="22" t="n">
        <v>1180</v>
      </c>
      <c r="D1323" s="4" t="inlineStr">
        <is>
          <t>ESCOLA MUNICIPAL DE PONTO NOVO</t>
        </is>
      </c>
      <c r="E1323" s="7" t="n">
        <v>7</v>
      </c>
      <c r="F1323" s="23" t="n">
        <v>169</v>
      </c>
      <c r="G1323" s="17" t="inlineStr">
        <is>
          <t>200 m</t>
        </is>
      </c>
      <c r="H1323" s="4" t="inlineStr">
        <is>
          <t>6B-045_RF_TP_IV_RUA SAO JORGE HOSP MUNICIPAL NOSSA SENHORA DE FATIMA</t>
        </is>
      </c>
      <c r="I1323" s="17" t="inlineStr">
        <is>
          <t>FIX</t>
        </is>
      </c>
      <c r="J1323" s="17" t="inlineStr">
        <is>
          <t>M2241-QL</t>
        </is>
      </c>
      <c r="K1323" s="24" t="inlineStr">
        <is>
          <t>10.98.91.90</t>
        </is>
      </c>
      <c r="L1323" s="4" t="inlineStr">
        <is>
          <t>CICOM-SENHORDOBONFIM</t>
        </is>
      </c>
      <c r="M1323" s="4" t="inlineStr">
        <is>
          <t>PONTO NOVO</t>
        </is>
      </c>
      <c r="N1323" s="25" t="n">
        <v>-10.8641161</v>
      </c>
      <c r="O1323" s="25" t="n">
        <v>-40.1370398</v>
      </c>
    </row>
    <row r="1324">
      <c r="A1324" s="4" t="inlineStr">
        <is>
          <t>PONTO NOVO</t>
        </is>
      </c>
      <c r="B1324" s="22" t="n">
        <v>149</v>
      </c>
      <c r="C1324" s="22" t="n">
        <v>1180</v>
      </c>
      <c r="D1324" s="4" t="inlineStr">
        <is>
          <t>ESCOLA MUNICIPAL DE PONTO NOVO</t>
        </is>
      </c>
      <c r="E1324" s="7" t="n">
        <v>7</v>
      </c>
      <c r="F1324" s="23" t="n">
        <v>200</v>
      </c>
      <c r="G1324" s="17" t="inlineStr">
        <is>
          <t>200 m</t>
        </is>
      </c>
      <c r="H1324" s="4" t="inlineStr">
        <is>
          <t>6B-042_LPR_R LEONIDAS FREIRE AO LADO DO BB STD SAIDA DA CIDADE</t>
        </is>
      </c>
      <c r="I1324" s="17" t="inlineStr">
        <is>
          <t>FIX</t>
        </is>
      </c>
      <c r="J1324" s="17" t="inlineStr">
        <is>
          <t>M2241-QL</t>
        </is>
      </c>
      <c r="K1324" s="24" t="inlineStr">
        <is>
          <t>10.98.91.130</t>
        </is>
      </c>
      <c r="L1324" s="4" t="inlineStr">
        <is>
          <t>CICOM-SENHORDOBONFIM</t>
        </is>
      </c>
      <c r="M1324" s="4" t="inlineStr">
        <is>
          <t>PONTO NOVO</t>
        </is>
      </c>
      <c r="N1324" s="25" t="n">
        <v>-10.86504</v>
      </c>
      <c r="O1324" s="25" t="n">
        <v>-40.13389</v>
      </c>
    </row>
    <row r="1325">
      <c r="A1325" s="4" t="inlineStr">
        <is>
          <t>PONTO NOVO</t>
        </is>
      </c>
      <c r="B1325" s="22" t="n">
        <v>149</v>
      </c>
      <c r="C1325" s="22" t="n">
        <v>1180</v>
      </c>
      <c r="D1325" s="4" t="inlineStr">
        <is>
          <t>ESCOLA MUNICIPAL DE PONTO NOVO</t>
        </is>
      </c>
      <c r="E1325" s="7" t="n">
        <v>7</v>
      </c>
      <c r="F1325" s="23" t="n">
        <v>257</v>
      </c>
      <c r="G1325" s="17" t="inlineStr">
        <is>
          <t>300 m</t>
        </is>
      </c>
      <c r="H1325" s="4" t="inlineStr">
        <is>
          <t>6B-044_RF_TP_IV_RUA SENHOR DO BONFIM EM FRENTE AO BANCO BRADESCO</t>
        </is>
      </c>
      <c r="I1325" s="17" t="inlineStr">
        <is>
          <t>FIX</t>
        </is>
      </c>
      <c r="J1325" s="17" t="inlineStr">
        <is>
          <t>M2241-QL</t>
        </is>
      </c>
      <c r="K1325" s="24" t="inlineStr">
        <is>
          <t>10.98.91.82</t>
        </is>
      </c>
      <c r="L1325" s="4" t="inlineStr">
        <is>
          <t>CICOM-SENHORDOBONFIM</t>
        </is>
      </c>
      <c r="M1325" s="4" t="inlineStr">
        <is>
          <t>PONTO NOVO</t>
        </is>
      </c>
      <c r="N1325" s="25" t="n">
        <v>-10.8640066</v>
      </c>
      <c r="O1325" s="25" t="n">
        <v>-40.1335396</v>
      </c>
    </row>
    <row r="1326">
      <c r="A1326" s="4" t="inlineStr">
        <is>
          <t>PORTO SEGURO</t>
        </is>
      </c>
      <c r="B1326" s="22" t="n">
        <v>122</v>
      </c>
      <c r="C1326" s="22" t="n">
        <v>1279</v>
      </c>
      <c r="D1326" s="4" t="inlineStr">
        <is>
          <t>ESCOLA MUNICIPAL HONORINA PASSOS</t>
        </is>
      </c>
      <c r="E1326" s="7" t="n">
        <v>9</v>
      </c>
      <c r="F1326" s="23" t="n">
        <v>269</v>
      </c>
      <c r="G1326" s="17" t="inlineStr">
        <is>
          <t>300 m</t>
        </is>
      </c>
      <c r="H1326" s="4" t="inlineStr">
        <is>
          <t>8B-138_PTZ R TANCREDO NEVES PROXIMO AO MOTO TAXI0102</t>
        </is>
      </c>
      <c r="I1326" s="17" t="inlineStr">
        <is>
          <t>FIX</t>
        </is>
      </c>
      <c r="J1326" s="17" t="inlineStr">
        <is>
          <t>HWT-M6741-10-Z40-E2</t>
        </is>
      </c>
      <c r="K1326" s="24" t="inlineStr">
        <is>
          <t>10.98.64.10</t>
        </is>
      </c>
      <c r="L1326" s="4" t="inlineStr">
        <is>
          <t>CICOM-PORTOSEGURO</t>
        </is>
      </c>
      <c r="M1326" s="4" t="inlineStr"/>
      <c r="N1326" s="25" t="n">
        <v>-16.5928908</v>
      </c>
      <c r="O1326" s="25" t="n">
        <v>-39.1011761</v>
      </c>
    </row>
    <row r="1327">
      <c r="A1327" s="4" t="inlineStr">
        <is>
          <t>PORTO SEGURO</t>
        </is>
      </c>
      <c r="B1327" s="22" t="n">
        <v>122</v>
      </c>
      <c r="C1327" s="22" t="n">
        <v>1406</v>
      </c>
      <c r="D1327" s="4" t="inlineStr">
        <is>
          <t>ESCOLA MUNICIPAL CHICO MENDES</t>
        </is>
      </c>
      <c r="E1327" s="7" t="n">
        <v>10</v>
      </c>
      <c r="F1327" s="23" t="n">
        <v>115</v>
      </c>
      <c r="G1327" s="17" t="inlineStr">
        <is>
          <t>200 m</t>
        </is>
      </c>
      <c r="H1327" s="4" t="inlineStr">
        <is>
          <t>8B-101_PTZ_RUA JUERANA</t>
        </is>
      </c>
      <c r="I1327" s="17" t="inlineStr">
        <is>
          <t>DOME</t>
        </is>
      </c>
      <c r="J1327" s="17" t="inlineStr">
        <is>
          <t>M6721-E-Z31</t>
        </is>
      </c>
      <c r="K1327" s="24" t="inlineStr">
        <is>
          <t>10.98.98.106</t>
        </is>
      </c>
      <c r="L1327" s="4" t="inlineStr">
        <is>
          <t>CICOM-PORTOSEGURO</t>
        </is>
      </c>
      <c r="M1327" s="4" t="inlineStr">
        <is>
          <t>PTZ</t>
        </is>
      </c>
      <c r="N1327" s="25" t="n">
        <v>-16.4323683</v>
      </c>
      <c r="O1327" s="25" t="n">
        <v>-39.0905255</v>
      </c>
    </row>
    <row r="1328">
      <c r="A1328" s="4" t="inlineStr">
        <is>
          <t>PORTO SEGURO</t>
        </is>
      </c>
      <c r="B1328" s="22" t="n">
        <v>122</v>
      </c>
      <c r="C1328" s="22" t="n">
        <v>1562</v>
      </c>
      <c r="D1328" s="4" t="inlineStr">
        <is>
          <t>ESCOLA MUNICIPAL PROFESSORA MARIA HELENA RODRIGUES PASCHOARELLI</t>
        </is>
      </c>
      <c r="E1328" s="7" t="n">
        <v>8</v>
      </c>
      <c r="F1328" s="23" t="n">
        <v>87</v>
      </c>
      <c r="G1328" s="17" t="inlineStr">
        <is>
          <t>100 m</t>
        </is>
      </c>
      <c r="H1328" s="4" t="inlineStr">
        <is>
          <t>8B-106_PTZ_PRAÇA SÃO BRAS ESTRADA DE MUCUGE ARRAIAL DAJUDA</t>
        </is>
      </c>
      <c r="I1328" s="17" t="inlineStr">
        <is>
          <t>DOME</t>
        </is>
      </c>
      <c r="J1328" s="17" t="inlineStr">
        <is>
          <t>M6741-E-Z37</t>
        </is>
      </c>
      <c r="K1328" s="24" t="inlineStr">
        <is>
          <t>10.98.98.234</t>
        </is>
      </c>
      <c r="L1328" s="4" t="inlineStr">
        <is>
          <t>CICOM-PORTOSEGURO</t>
        </is>
      </c>
      <c r="M1328" s="4" t="inlineStr">
        <is>
          <t>PTZ</t>
        </is>
      </c>
      <c r="N1328" s="25" t="n">
        <v>-16.4908333</v>
      </c>
      <c r="O1328" s="25" t="n">
        <v>-39.0767416</v>
      </c>
    </row>
    <row r="1329">
      <c r="A1329" s="4" t="inlineStr">
        <is>
          <t>PORTO SEGURO</t>
        </is>
      </c>
      <c r="B1329" s="22" t="n">
        <v>122</v>
      </c>
      <c r="C1329" s="22" t="n">
        <v>1562</v>
      </c>
      <c r="D1329" s="4" t="inlineStr">
        <is>
          <t>ESCOLA MUNICIPAL PROFESSORA MARIA HELENA RODRIGUES PASCHOARELLI</t>
        </is>
      </c>
      <c r="E1329" s="7" t="n">
        <v>8</v>
      </c>
      <c r="F1329" s="23" t="n">
        <v>277</v>
      </c>
      <c r="G1329" s="17" t="inlineStr">
        <is>
          <t>300 m</t>
        </is>
      </c>
      <c r="H1329" s="4" t="inlineStr">
        <is>
          <t>8B-131_RF_TP_III_RUA BROADWAY</t>
        </is>
      </c>
      <c r="I1329" s="17" t="inlineStr">
        <is>
          <t>FIX</t>
        </is>
      </c>
      <c r="J1329" s="17" t="inlineStr">
        <is>
          <t>M2241-QL</t>
        </is>
      </c>
      <c r="K1329" s="24" t="inlineStr">
        <is>
          <t>10.98.98.226</t>
        </is>
      </c>
      <c r="L1329" s="4" t="inlineStr">
        <is>
          <t>CICOM-PORTOSEGURO</t>
        </is>
      </c>
      <c r="M1329" s="4" t="inlineStr">
        <is>
          <t>RF</t>
        </is>
      </c>
      <c r="N1329" s="25" t="n">
        <v>-16.490701</v>
      </c>
      <c r="O1329" s="25" t="n">
        <v>-39.074535</v>
      </c>
    </row>
    <row r="1330">
      <c r="A1330" s="4" t="inlineStr">
        <is>
          <t>PRADO</t>
        </is>
      </c>
      <c r="B1330" s="22" t="n">
        <v>112</v>
      </c>
      <c r="C1330" s="22" t="n">
        <v>1015</v>
      </c>
      <c r="D1330" s="4" t="inlineStr">
        <is>
          <t>GRUPO ESCOLAR HOMERO PIRES</t>
        </is>
      </c>
      <c r="E1330" s="7" t="n">
        <v>8</v>
      </c>
      <c r="F1330" s="23" t="n">
        <v>138</v>
      </c>
      <c r="G1330" s="17" t="inlineStr">
        <is>
          <t>200 m</t>
        </is>
      </c>
      <c r="H1330" s="4" t="inlineStr">
        <is>
          <t>88-017_PTZ_R.DOM PEDRO II-ESQUINA DO CASARAO</t>
        </is>
      </c>
      <c r="I1330" s="17" t="inlineStr">
        <is>
          <t>FIX</t>
        </is>
      </c>
      <c r="J1330" s="17" t="inlineStr">
        <is>
          <t>HWT-M6741-10-Z40-E2</t>
        </is>
      </c>
      <c r="K1330" s="24" t="inlineStr">
        <is>
          <t>10.98.110.190</t>
        </is>
      </c>
      <c r="L1330" s="4" t="inlineStr">
        <is>
          <t>CICOM-TEIXEIRA_DE_FR</t>
        </is>
      </c>
      <c r="M1330" s="4" t="inlineStr"/>
      <c r="N1330" s="25" t="n">
        <v>-17.3432055</v>
      </c>
      <c r="O1330" s="25" t="n">
        <v>-39.2185917</v>
      </c>
    </row>
    <row r="1331">
      <c r="A1331" s="4" t="inlineStr">
        <is>
          <t>PRADO</t>
        </is>
      </c>
      <c r="B1331" s="22" t="n">
        <v>112</v>
      </c>
      <c r="C1331" s="22" t="n">
        <v>1015</v>
      </c>
      <c r="D1331" s="4" t="inlineStr">
        <is>
          <t>GRUPO ESCOLAR HOMERO PIRES</t>
        </is>
      </c>
      <c r="E1331" s="7" t="n">
        <v>8</v>
      </c>
      <c r="F1331" s="23" t="n">
        <v>138</v>
      </c>
      <c r="G1331" s="17" t="inlineStr">
        <is>
          <t>200 m</t>
        </is>
      </c>
      <c r="H1331" s="4" t="inlineStr">
        <is>
          <t>88-017_PTZ_R.DOM PEDRO II-ESQUINA DO CASARAO</t>
        </is>
      </c>
      <c r="I1331" s="17" t="inlineStr">
        <is>
          <t>DOME</t>
        </is>
      </c>
      <c r="J1331" s="17" t="inlineStr">
        <is>
          <t>HWT-M6741-10-Z40-E2</t>
        </is>
      </c>
      <c r="K1331" s="24" t="inlineStr">
        <is>
          <t>10.98.110.190</t>
        </is>
      </c>
      <c r="L1331" s="4" t="inlineStr">
        <is>
          <t>CICOM-TEIXEIRA_DE_FR</t>
        </is>
      </c>
      <c r="M1331" s="4" t="inlineStr">
        <is>
          <t>PRADO</t>
        </is>
      </c>
      <c r="N1331" s="25" t="n">
        <v>-17.3432055</v>
      </c>
      <c r="O1331" s="25" t="n">
        <v>-39.2185917</v>
      </c>
    </row>
    <row r="1332">
      <c r="A1332" s="4" t="inlineStr">
        <is>
          <t>PRADO</t>
        </is>
      </c>
      <c r="B1332" s="22" t="n">
        <v>112</v>
      </c>
      <c r="C1332" s="22" t="n">
        <v>1015</v>
      </c>
      <c r="D1332" s="4" t="inlineStr">
        <is>
          <t>GRUPO ESCOLAR HOMERO PIRES</t>
        </is>
      </c>
      <c r="E1332" s="7" t="n">
        <v>8</v>
      </c>
      <c r="F1332" s="23" t="n">
        <v>156</v>
      </c>
      <c r="G1332" s="17" t="inlineStr">
        <is>
          <t>200 m</t>
        </is>
      </c>
      <c r="H1332" s="4" t="inlineStr">
        <is>
          <t>88-021_RF_TP_III_R.DOIS JULHO-EM FRENTE AO RESTAURANTE SORRISO BAIANO</t>
        </is>
      </c>
      <c r="I1332" s="17" t="inlineStr">
        <is>
          <t>FIX</t>
        </is>
      </c>
      <c r="J1332" s="17" t="inlineStr">
        <is>
          <t>HWT-M2241-10-QL</t>
        </is>
      </c>
      <c r="K1332" s="24" t="inlineStr">
        <is>
          <t>10.98.110.206</t>
        </is>
      </c>
      <c r="L1332" s="4" t="inlineStr">
        <is>
          <t>CICOM-TEIXEIRA_DE_FR</t>
        </is>
      </c>
      <c r="M1332" s="4" t="inlineStr">
        <is>
          <t>PRADO</t>
        </is>
      </c>
      <c r="N1332" s="25" t="n">
        <v>-17.3427875</v>
      </c>
      <c r="O1332" s="25" t="n">
        <v>-39.2197742</v>
      </c>
    </row>
    <row r="1333">
      <c r="A1333" s="4" t="inlineStr">
        <is>
          <t>PRADO</t>
        </is>
      </c>
      <c r="B1333" s="22" t="n">
        <v>112</v>
      </c>
      <c r="C1333" s="22" t="n">
        <v>1015</v>
      </c>
      <c r="D1333" s="4" t="inlineStr">
        <is>
          <t>GRUPO ESCOLAR HOMERO PIRES</t>
        </is>
      </c>
      <c r="E1333" s="7" t="n">
        <v>8</v>
      </c>
      <c r="F1333" s="23" t="n">
        <v>156</v>
      </c>
      <c r="G1333" s="17" t="inlineStr">
        <is>
          <t>200 m</t>
        </is>
      </c>
      <c r="H1333" s="4" t="inlineStr">
        <is>
          <t>88-009_RF_TP_III_R DOIS DE JULHO PRACA DE EVENTOS PX DO DEP DE BEBIDAS O CASARAO</t>
        </is>
      </c>
      <c r="I1333" s="17" t="inlineStr">
        <is>
          <t>FIX</t>
        </is>
      </c>
      <c r="J1333" s="17" t="inlineStr">
        <is>
          <t>M2241-QL</t>
        </is>
      </c>
      <c r="K1333" s="24" t="inlineStr">
        <is>
          <t>10.98.93.154</t>
        </is>
      </c>
      <c r="L1333" s="4" t="inlineStr">
        <is>
          <t>CICOM-TEIXEIRA_DE_FR</t>
        </is>
      </c>
      <c r="M1333" s="4" t="inlineStr">
        <is>
          <t>PRADO</t>
        </is>
      </c>
      <c r="N1333" s="25" t="n">
        <v>-17.34331</v>
      </c>
      <c r="O1333" s="25" t="n">
        <v>-39.2181886</v>
      </c>
    </row>
    <row r="1334">
      <c r="A1334" s="4" t="inlineStr">
        <is>
          <t>PRADO</t>
        </is>
      </c>
      <c r="B1334" s="22" t="n">
        <v>112</v>
      </c>
      <c r="C1334" s="22" t="n">
        <v>1015</v>
      </c>
      <c r="D1334" s="4" t="inlineStr">
        <is>
          <t>GRUPO ESCOLAR HOMERO PIRES</t>
        </is>
      </c>
      <c r="E1334" s="7" t="n">
        <v>8</v>
      </c>
      <c r="F1334" s="23" t="n">
        <v>235</v>
      </c>
      <c r="G1334" s="17" t="inlineStr">
        <is>
          <t>300 m</t>
        </is>
      </c>
      <c r="H1334" s="4" t="inlineStr">
        <is>
          <t>88-001_PTZ_AV ITAMARAJU - EM FRENTE A FARMACIA INDIANA</t>
        </is>
      </c>
      <c r="I1334" s="17" t="inlineStr">
        <is>
          <t>DOME</t>
        </is>
      </c>
      <c r="J1334" s="17" t="inlineStr">
        <is>
          <t>M6741-E-Z37</t>
        </is>
      </c>
      <c r="K1334" s="24" t="inlineStr">
        <is>
          <t>10.98.93.170</t>
        </is>
      </c>
      <c r="L1334" s="4" t="inlineStr">
        <is>
          <t>CICOM-TEIXEIRA_DE_FR</t>
        </is>
      </c>
      <c r="M1334" s="4" t="inlineStr">
        <is>
          <t>PRADO</t>
        </is>
      </c>
      <c r="N1334" s="25" t="n">
        <v>-17.3438005</v>
      </c>
      <c r="O1334" s="25" t="n">
        <v>-39.2174982</v>
      </c>
    </row>
    <row r="1335">
      <c r="A1335" s="4" t="inlineStr">
        <is>
          <t>PRADO</t>
        </is>
      </c>
      <c r="B1335" s="22" t="n">
        <v>112</v>
      </c>
      <c r="C1335" s="22" t="n">
        <v>1023</v>
      </c>
      <c r="D1335" s="4" t="inlineStr">
        <is>
          <t>COLÉGIO MUNICIPAL ANÍSIO TEIXEIRA</t>
        </is>
      </c>
      <c r="E1335" s="7" t="n">
        <v>9</v>
      </c>
      <c r="F1335" s="23" t="n">
        <v>261</v>
      </c>
      <c r="G1335" s="17" t="inlineStr">
        <is>
          <t>300 m</t>
        </is>
      </c>
      <c r="H1335" s="4" t="inlineStr">
        <is>
          <t>88-010_RF_TP_III_AV PRES KENNEDY RODOVIARIA DE PRADO PX AO BANHEIRO</t>
        </is>
      </c>
      <c r="I1335" s="17" t="inlineStr">
        <is>
          <t>FIX</t>
        </is>
      </c>
      <c r="J1335" s="17" t="inlineStr">
        <is>
          <t>M2241-QL</t>
        </is>
      </c>
      <c r="K1335" s="24" t="inlineStr">
        <is>
          <t>10.98.93.162</t>
        </is>
      </c>
      <c r="L1335" s="4" t="inlineStr">
        <is>
          <t>CICOM-TEIXEIRA_DE_FR</t>
        </is>
      </c>
      <c r="M1335" s="4" t="inlineStr">
        <is>
          <t>PRADO</t>
        </is>
      </c>
      <c r="N1335" s="25" t="n">
        <v>-17.3400314</v>
      </c>
      <c r="O1335" s="25" t="n">
        <v>-39.2260353</v>
      </c>
    </row>
    <row r="1336">
      <c r="A1336" s="4" t="inlineStr">
        <is>
          <t>PRADO</t>
        </is>
      </c>
      <c r="B1336" s="22" t="n">
        <v>112</v>
      </c>
      <c r="C1336" s="22" t="n">
        <v>1040</v>
      </c>
      <c r="D1336" s="4" t="inlineStr">
        <is>
          <t>ESCOLA MUNICIPAL VALDELITA SANTOS SOUZA</t>
        </is>
      </c>
      <c r="E1336" s="7" t="n">
        <v>4</v>
      </c>
      <c r="F1336" s="23" t="n">
        <v>73</v>
      </c>
      <c r="G1336" s="17" t="inlineStr">
        <is>
          <t>100 m</t>
        </is>
      </c>
      <c r="H1336" s="4" t="inlineStr">
        <is>
          <t>88-018_PTZ_PRAÇA CENTENARIO-EM FRENTE A ESCOLA EPAMINONDAS C. DE ALMEIDA</t>
        </is>
      </c>
      <c r="I1336" s="17" t="inlineStr">
        <is>
          <t>FIX</t>
        </is>
      </c>
      <c r="J1336" s="17" t="inlineStr">
        <is>
          <t>HWT-M6741-10-Z40-E2</t>
        </is>
      </c>
      <c r="K1336" s="24" t="inlineStr">
        <is>
          <t>10.98.110.194</t>
        </is>
      </c>
      <c r="L1336" s="4" t="inlineStr">
        <is>
          <t>CICOM-TEIXEIRA_DE_FR</t>
        </is>
      </c>
      <c r="M1336" s="4" t="inlineStr"/>
      <c r="N1336" s="25" t="n">
        <v>-17.34012</v>
      </c>
      <c r="O1336" s="25" t="n">
        <v>-39.2218</v>
      </c>
    </row>
    <row r="1337">
      <c r="A1337" s="4" t="inlineStr">
        <is>
          <t>PRADO</t>
        </is>
      </c>
      <c r="B1337" s="22" t="n">
        <v>112</v>
      </c>
      <c r="C1337" s="22" t="n">
        <v>1040</v>
      </c>
      <c r="D1337" s="4" t="inlineStr">
        <is>
          <t>ESCOLA MUNICIPAL VALDELITA SANTOS SOUZA</t>
        </is>
      </c>
      <c r="E1337" s="7" t="n">
        <v>4</v>
      </c>
      <c r="F1337" s="23" t="n">
        <v>73</v>
      </c>
      <c r="G1337" s="17" t="inlineStr">
        <is>
          <t>100 m</t>
        </is>
      </c>
      <c r="H1337" s="4" t="inlineStr">
        <is>
          <t>88-018_PTZ_PRAÇA CENTENARIO-EM FRENTE A ESCOLA EPAMINONDAS C. DE ALMEIDA</t>
        </is>
      </c>
      <c r="I1337" s="17" t="inlineStr">
        <is>
          <t>DOME</t>
        </is>
      </c>
      <c r="J1337" s="17" t="inlineStr">
        <is>
          <t>HWT-M6741-10-Z40-E2</t>
        </is>
      </c>
      <c r="K1337" s="24" t="inlineStr">
        <is>
          <t>10.98.110.194</t>
        </is>
      </c>
      <c r="L1337" s="4" t="inlineStr">
        <is>
          <t>CICOM-TEIXEIRA_DE_FR</t>
        </is>
      </c>
      <c r="M1337" s="4" t="inlineStr">
        <is>
          <t>PRADO</t>
        </is>
      </c>
      <c r="N1337" s="25" t="n">
        <v>-17.34012</v>
      </c>
      <c r="O1337" s="25" t="n">
        <v>-39.2218</v>
      </c>
    </row>
    <row r="1338">
      <c r="A1338" s="4" t="inlineStr">
        <is>
          <t>PRADO</t>
        </is>
      </c>
      <c r="B1338" s="22" t="n">
        <v>112</v>
      </c>
      <c r="C1338" s="22" t="n">
        <v>1040</v>
      </c>
      <c r="D1338" s="4" t="inlineStr">
        <is>
          <t>ESCOLA MUNICIPAL VALDELITA SANTOS SOUZA</t>
        </is>
      </c>
      <c r="E1338" s="7" t="n">
        <v>4</v>
      </c>
      <c r="F1338" s="23" t="n">
        <v>296</v>
      </c>
      <c r="G1338" s="17" t="inlineStr">
        <is>
          <t>300 m</t>
        </is>
      </c>
      <c r="H1338" s="4" t="inlineStr">
        <is>
          <t>88-019_PTZ_R.DOIS DE JULHO-PRÓXIMO BANCO DO BRASIL</t>
        </is>
      </c>
      <c r="I1338" s="17" t="inlineStr">
        <is>
          <t>FIX</t>
        </is>
      </c>
      <c r="J1338" s="17" t="inlineStr">
        <is>
          <t>HWT-M6741-10-Z40-E2</t>
        </is>
      </c>
      <c r="K1338" s="24" t="inlineStr">
        <is>
          <t>10.98.110.198</t>
        </is>
      </c>
      <c r="L1338" s="4" t="inlineStr">
        <is>
          <t>CICOM-TEIXEIRA_DE_FR</t>
        </is>
      </c>
      <c r="M1338" s="4" t="inlineStr"/>
      <c r="N1338" s="25" t="n">
        <v>-17.3415708</v>
      </c>
      <c r="O1338" s="25" t="n">
        <v>-39.2239357</v>
      </c>
    </row>
    <row r="1339">
      <c r="A1339" s="4" t="inlineStr">
        <is>
          <t>PRADO</t>
        </is>
      </c>
      <c r="B1339" s="22" t="n">
        <v>112</v>
      </c>
      <c r="C1339" s="22" t="n">
        <v>1040</v>
      </c>
      <c r="D1339" s="4" t="inlineStr">
        <is>
          <t>ESCOLA MUNICIPAL VALDELITA SANTOS SOUZA</t>
        </is>
      </c>
      <c r="E1339" s="7" t="n">
        <v>4</v>
      </c>
      <c r="F1339" s="23" t="n">
        <v>296</v>
      </c>
      <c r="G1339" s="17" t="inlineStr">
        <is>
          <t>300 m</t>
        </is>
      </c>
      <c r="H1339" s="4" t="inlineStr">
        <is>
          <t>88-019_PTZ_R.DOIS DE JULHO-PRÓXIMO BANCO DO BRASIL</t>
        </is>
      </c>
      <c r="I1339" s="17" t="inlineStr">
        <is>
          <t>DOME</t>
        </is>
      </c>
      <c r="J1339" s="17" t="inlineStr">
        <is>
          <t>HWT-M6741-10-Z40-E2</t>
        </is>
      </c>
      <c r="K1339" s="24" t="inlineStr">
        <is>
          <t>10.98.110.198</t>
        </is>
      </c>
      <c r="L1339" s="4" t="inlineStr">
        <is>
          <t>CICOM-TEIXEIRA_DE_FR</t>
        </is>
      </c>
      <c r="M1339" s="4" t="inlineStr">
        <is>
          <t>PRADO</t>
        </is>
      </c>
      <c r="N1339" s="25" t="n">
        <v>-17.3415708</v>
      </c>
      <c r="O1339" s="25" t="n">
        <v>-39.2239357</v>
      </c>
    </row>
    <row r="1340">
      <c r="A1340" s="4" t="inlineStr">
        <is>
          <t>PRADO</t>
        </is>
      </c>
      <c r="B1340" s="22" t="n">
        <v>112</v>
      </c>
      <c r="C1340" s="22" t="n">
        <v>1040</v>
      </c>
      <c r="D1340" s="4" t="inlineStr">
        <is>
          <t>ESCOLA MUNICIPAL VALDELITA SANTOS SOUZA</t>
        </is>
      </c>
      <c r="E1340" s="7" t="n">
        <v>4</v>
      </c>
      <c r="F1340" s="23" t="n">
        <v>296</v>
      </c>
      <c r="G1340" s="17" t="inlineStr">
        <is>
          <t>300 m</t>
        </is>
      </c>
      <c r="H1340" s="4" t="inlineStr">
        <is>
          <t>91-013_LPR_RUA ISRAEL VIALONGA-EM FRENTE KELLY VARIEDADES</t>
        </is>
      </c>
      <c r="I1340" s="17" t="inlineStr">
        <is>
          <t>FIX</t>
        </is>
      </c>
      <c r="J1340" s="17" t="inlineStr">
        <is>
          <t>M2241-QL</t>
        </is>
      </c>
      <c r="K1340" s="24" t="inlineStr">
        <is>
          <t>10.98.110.222</t>
        </is>
      </c>
      <c r="L1340" s="4" t="inlineStr">
        <is>
          <t>CICOM-SENHORDOBONFIM</t>
        </is>
      </c>
      <c r="M1340" s="4" t="inlineStr">
        <is>
          <t>LPR</t>
        </is>
      </c>
      <c r="N1340" s="25" t="n">
        <v>-17.3415708</v>
      </c>
      <c r="O1340" s="25" t="n">
        <v>-39.2239357</v>
      </c>
    </row>
    <row r="1341">
      <c r="A1341" s="4" t="inlineStr">
        <is>
          <t>PRADO</t>
        </is>
      </c>
      <c r="B1341" s="22" t="n">
        <v>112</v>
      </c>
      <c r="C1341" s="22" t="n">
        <v>1058</v>
      </c>
      <c r="D1341" s="4" t="inlineStr">
        <is>
          <t>ESCOLA MUNICIPAL JOAO ALVES DE ALMEIDA</t>
        </is>
      </c>
      <c r="E1341" s="7" t="n">
        <v>6</v>
      </c>
      <c r="F1341" s="23" t="n">
        <v>149</v>
      </c>
      <c r="G1341" s="17" t="inlineStr">
        <is>
          <t>200 m</t>
        </is>
      </c>
      <c r="H1341" s="4" t="inlineStr">
        <is>
          <t>88-019_PTZ_R.DOIS DE JULHO-PRÓXIMO BANCO DO BRASIL</t>
        </is>
      </c>
      <c r="I1341" s="17" t="inlineStr">
        <is>
          <t>FIX</t>
        </is>
      </c>
      <c r="J1341" s="17" t="inlineStr">
        <is>
          <t>HWT-M6741-10-Z40-E2</t>
        </is>
      </c>
      <c r="K1341" s="24" t="inlineStr">
        <is>
          <t>10.98.110.198</t>
        </is>
      </c>
      <c r="L1341" s="4" t="inlineStr">
        <is>
          <t>CICOM-TEIXEIRA_DE_FR</t>
        </is>
      </c>
      <c r="M1341" s="4" t="inlineStr"/>
      <c r="N1341" s="25" t="n">
        <v>-17.3415708</v>
      </c>
      <c r="O1341" s="25" t="n">
        <v>-39.2239357</v>
      </c>
    </row>
    <row r="1342">
      <c r="A1342" s="4" t="inlineStr">
        <is>
          <t>PRADO</t>
        </is>
      </c>
      <c r="B1342" s="22" t="n">
        <v>112</v>
      </c>
      <c r="C1342" s="22" t="n">
        <v>1058</v>
      </c>
      <c r="D1342" s="4" t="inlineStr">
        <is>
          <t>ESCOLA MUNICIPAL JOAO ALVES DE ALMEIDA</t>
        </is>
      </c>
      <c r="E1342" s="7" t="n">
        <v>6</v>
      </c>
      <c r="F1342" s="23" t="n">
        <v>149</v>
      </c>
      <c r="G1342" s="17" t="inlineStr">
        <is>
          <t>200 m</t>
        </is>
      </c>
      <c r="H1342" s="4" t="inlineStr">
        <is>
          <t>88-019_PTZ_R.DOIS DE JULHO-PRÓXIMO BANCO DO BRASIL</t>
        </is>
      </c>
      <c r="I1342" s="17" t="inlineStr">
        <is>
          <t>DOME</t>
        </is>
      </c>
      <c r="J1342" s="17" t="inlineStr">
        <is>
          <t>HWT-M6741-10-Z40-E2</t>
        </is>
      </c>
      <c r="K1342" s="24" t="inlineStr">
        <is>
          <t>10.98.110.198</t>
        </is>
      </c>
      <c r="L1342" s="4" t="inlineStr">
        <is>
          <t>CICOM-TEIXEIRA_DE_FR</t>
        </is>
      </c>
      <c r="M1342" s="4" t="inlineStr">
        <is>
          <t>PRADO</t>
        </is>
      </c>
      <c r="N1342" s="25" t="n">
        <v>-17.3415708</v>
      </c>
      <c r="O1342" s="25" t="n">
        <v>-39.2239357</v>
      </c>
    </row>
    <row r="1343">
      <c r="A1343" s="4" t="inlineStr">
        <is>
          <t>PRADO</t>
        </is>
      </c>
      <c r="B1343" s="22" t="n">
        <v>112</v>
      </c>
      <c r="C1343" s="22" t="n">
        <v>1058</v>
      </c>
      <c r="D1343" s="4" t="inlineStr">
        <is>
          <t>ESCOLA MUNICIPAL JOAO ALVES DE ALMEIDA</t>
        </is>
      </c>
      <c r="E1343" s="7" t="n">
        <v>6</v>
      </c>
      <c r="F1343" s="23" t="n">
        <v>149</v>
      </c>
      <c r="G1343" s="17" t="inlineStr">
        <is>
          <t>200 m</t>
        </is>
      </c>
      <c r="H1343" s="4" t="inlineStr">
        <is>
          <t>91-013_LPR_RUA ISRAEL VIALONGA-EM FRENTE KELLY VARIEDADES</t>
        </is>
      </c>
      <c r="I1343" s="17" t="inlineStr">
        <is>
          <t>FIX</t>
        </is>
      </c>
      <c r="J1343" s="17" t="inlineStr">
        <is>
          <t>M2241-QL</t>
        </is>
      </c>
      <c r="K1343" s="24" t="inlineStr">
        <is>
          <t>10.98.110.222</t>
        </is>
      </c>
      <c r="L1343" s="4" t="inlineStr">
        <is>
          <t>CICOM-SENHORDOBONFIM</t>
        </is>
      </c>
      <c r="M1343" s="4" t="inlineStr">
        <is>
          <t>LPR</t>
        </is>
      </c>
      <c r="N1343" s="25" t="n">
        <v>-17.3415708</v>
      </c>
      <c r="O1343" s="25" t="n">
        <v>-39.2239357</v>
      </c>
    </row>
    <row r="1344">
      <c r="A1344" s="4" t="inlineStr">
        <is>
          <t>PRADO</t>
        </is>
      </c>
      <c r="B1344" s="22" t="n">
        <v>112</v>
      </c>
      <c r="C1344" s="22" t="n">
        <v>1058</v>
      </c>
      <c r="D1344" s="4" t="inlineStr">
        <is>
          <t>ESCOLA MUNICIPAL JOAO ALVES DE ALMEIDA</t>
        </is>
      </c>
      <c r="E1344" s="7" t="n">
        <v>6</v>
      </c>
      <c r="F1344" s="23" t="n">
        <v>192</v>
      </c>
      <c r="G1344" s="17" t="inlineStr">
        <is>
          <t>200 m</t>
        </is>
      </c>
      <c r="H1344" s="4" t="inlineStr">
        <is>
          <t>88-006_LPR_R DOIS DE JULHO EM FRENTE AO BANCO DO BRASIL STD PRACA</t>
        </is>
      </c>
      <c r="I1344" s="17" t="inlineStr">
        <is>
          <t>FIX</t>
        </is>
      </c>
      <c r="J1344" s="17" t="inlineStr">
        <is>
          <t>M2241-QL</t>
        </is>
      </c>
      <c r="K1344" s="24" t="inlineStr">
        <is>
          <t>10.98.93.202</t>
        </is>
      </c>
      <c r="L1344" s="4" t="inlineStr">
        <is>
          <t>CICOM-TEIXEIRA_DE_FR</t>
        </is>
      </c>
      <c r="M1344" s="4" t="inlineStr">
        <is>
          <t>PRADO</t>
        </is>
      </c>
      <c r="N1344" s="25" t="n">
        <v>-17.3419546</v>
      </c>
      <c r="O1344" s="25" t="n">
        <v>-39.2238501</v>
      </c>
    </row>
    <row r="1345">
      <c r="A1345" s="4" t="inlineStr">
        <is>
          <t>PRADO</t>
        </is>
      </c>
      <c r="B1345" s="22" t="n">
        <v>112</v>
      </c>
      <c r="C1345" s="22" t="n">
        <v>1058</v>
      </c>
      <c r="D1345" s="4" t="inlineStr">
        <is>
          <t>ESCOLA MUNICIPAL JOAO ALVES DE ALMEIDA</t>
        </is>
      </c>
      <c r="E1345" s="7" t="n">
        <v>6</v>
      </c>
      <c r="F1345" s="23" t="n">
        <v>215</v>
      </c>
      <c r="G1345" s="17" t="inlineStr">
        <is>
          <t>300 m</t>
        </is>
      </c>
      <c r="H1345" s="4" t="inlineStr">
        <is>
          <t>88-010_RF_TP_III_AV PRES KENNEDY RODOVIARIA DE PRADO PX AO BANHEIRO</t>
        </is>
      </c>
      <c r="I1345" s="17" t="inlineStr">
        <is>
          <t>FIX</t>
        </is>
      </c>
      <c r="J1345" s="17" t="inlineStr">
        <is>
          <t>M2241-QL</t>
        </is>
      </c>
      <c r="K1345" s="24" t="inlineStr">
        <is>
          <t>10.98.93.162</t>
        </is>
      </c>
      <c r="L1345" s="4" t="inlineStr">
        <is>
          <t>CICOM-TEIXEIRA_DE_FR</t>
        </is>
      </c>
      <c r="M1345" s="4" t="inlineStr">
        <is>
          <t>PRADO</t>
        </is>
      </c>
      <c r="N1345" s="25" t="n">
        <v>-17.3400314</v>
      </c>
      <c r="O1345" s="25" t="n">
        <v>-39.2260353</v>
      </c>
    </row>
    <row r="1346">
      <c r="A1346" s="4" t="inlineStr">
        <is>
          <t>PRADO</t>
        </is>
      </c>
      <c r="B1346" s="22" t="n">
        <v>112</v>
      </c>
      <c r="C1346" s="22" t="n">
        <v>1058</v>
      </c>
      <c r="D1346" s="4" t="inlineStr">
        <is>
          <t>ESCOLA MUNICIPAL JOAO ALVES DE ALMEIDA</t>
        </is>
      </c>
      <c r="E1346" s="7" t="n">
        <v>6</v>
      </c>
      <c r="F1346" s="23" t="n">
        <v>237</v>
      </c>
      <c r="G1346" s="17" t="inlineStr">
        <is>
          <t>300 m</t>
        </is>
      </c>
      <c r="H1346" s="4" t="inlineStr">
        <is>
          <t>88-018_PTZ_PRAÇA CENTENARIO-EM FRENTE A ESCOLA EPAMINONDAS C. DE ALMEIDA</t>
        </is>
      </c>
      <c r="I1346" s="17" t="inlineStr">
        <is>
          <t>FIX</t>
        </is>
      </c>
      <c r="J1346" s="17" t="inlineStr">
        <is>
          <t>HWT-M6741-10-Z40-E2</t>
        </is>
      </c>
      <c r="K1346" s="24" t="inlineStr">
        <is>
          <t>10.98.110.194</t>
        </is>
      </c>
      <c r="L1346" s="4" t="inlineStr">
        <is>
          <t>CICOM-TEIXEIRA_DE_FR</t>
        </is>
      </c>
      <c r="M1346" s="4" t="inlineStr"/>
      <c r="N1346" s="25" t="n">
        <v>-17.34012</v>
      </c>
      <c r="O1346" s="25" t="n">
        <v>-39.2218</v>
      </c>
    </row>
    <row r="1347">
      <c r="A1347" s="4" t="inlineStr">
        <is>
          <t>PRADO</t>
        </is>
      </c>
      <c r="B1347" s="22" t="n">
        <v>112</v>
      </c>
      <c r="C1347" s="22" t="n">
        <v>1058</v>
      </c>
      <c r="D1347" s="4" t="inlineStr">
        <is>
          <t>ESCOLA MUNICIPAL JOAO ALVES DE ALMEIDA</t>
        </is>
      </c>
      <c r="E1347" s="7" t="n">
        <v>6</v>
      </c>
      <c r="F1347" s="23" t="n">
        <v>237</v>
      </c>
      <c r="G1347" s="17" t="inlineStr">
        <is>
          <t>300 m</t>
        </is>
      </c>
      <c r="H1347" s="4" t="inlineStr">
        <is>
          <t>88-018_PTZ_PRAÇA CENTENARIO-EM FRENTE A ESCOLA EPAMINONDAS C. DE ALMEIDA</t>
        </is>
      </c>
      <c r="I1347" s="17" t="inlineStr">
        <is>
          <t>DOME</t>
        </is>
      </c>
      <c r="J1347" s="17" t="inlineStr">
        <is>
          <t>HWT-M6741-10-Z40-E2</t>
        </is>
      </c>
      <c r="K1347" s="24" t="inlineStr">
        <is>
          <t>10.98.110.194</t>
        </is>
      </c>
      <c r="L1347" s="4" t="inlineStr">
        <is>
          <t>CICOM-TEIXEIRA_DE_FR</t>
        </is>
      </c>
      <c r="M1347" s="4" t="inlineStr">
        <is>
          <t>PRADO</t>
        </is>
      </c>
      <c r="N1347" s="25" t="n">
        <v>-17.34012</v>
      </c>
      <c r="O1347" s="25" t="n">
        <v>-39.2218</v>
      </c>
    </row>
    <row r="1348">
      <c r="A1348" s="4" t="inlineStr">
        <is>
          <t>PRADO</t>
        </is>
      </c>
      <c r="B1348" s="22" t="n">
        <v>112</v>
      </c>
      <c r="C1348" s="22" t="n">
        <v>1074</v>
      </c>
      <c r="D1348" s="4" t="inlineStr">
        <is>
          <t>ESCOLA MUNICIPAL DOIS DE JULHO</t>
        </is>
      </c>
      <c r="E1348" s="7" t="n">
        <v>5</v>
      </c>
      <c r="F1348" s="23" t="n">
        <v>145</v>
      </c>
      <c r="G1348" s="17" t="inlineStr">
        <is>
          <t>200 m</t>
        </is>
      </c>
      <c r="H1348" s="4" t="inlineStr">
        <is>
          <t>88-019_PTZ_R.DOIS DE JULHO-PRÓXIMO BANCO DO BRASIL</t>
        </is>
      </c>
      <c r="I1348" s="17" t="inlineStr">
        <is>
          <t>FIX</t>
        </is>
      </c>
      <c r="J1348" s="17" t="inlineStr">
        <is>
          <t>HWT-M6741-10-Z40-E2</t>
        </is>
      </c>
      <c r="K1348" s="24" t="inlineStr">
        <is>
          <t>10.98.110.198</t>
        </is>
      </c>
      <c r="L1348" s="4" t="inlineStr">
        <is>
          <t>CICOM-TEIXEIRA_DE_FR</t>
        </is>
      </c>
      <c r="M1348" s="4" t="inlineStr"/>
      <c r="N1348" s="25" t="n">
        <v>-17.3415708</v>
      </c>
      <c r="O1348" s="25" t="n">
        <v>-39.2239357</v>
      </c>
    </row>
    <row r="1349">
      <c r="A1349" s="4" t="inlineStr">
        <is>
          <t>PRADO</t>
        </is>
      </c>
      <c r="B1349" s="22" t="n">
        <v>112</v>
      </c>
      <c r="C1349" s="22" t="n">
        <v>1074</v>
      </c>
      <c r="D1349" s="4" t="inlineStr">
        <is>
          <t>ESCOLA MUNICIPAL DOIS DE JULHO</t>
        </is>
      </c>
      <c r="E1349" s="7" t="n">
        <v>5</v>
      </c>
      <c r="F1349" s="23" t="n">
        <v>145</v>
      </c>
      <c r="G1349" s="17" t="inlineStr">
        <is>
          <t>200 m</t>
        </is>
      </c>
      <c r="H1349" s="4" t="inlineStr">
        <is>
          <t>88-019_PTZ_R.DOIS DE JULHO-PRÓXIMO BANCO DO BRASIL</t>
        </is>
      </c>
      <c r="I1349" s="17" t="inlineStr">
        <is>
          <t>DOME</t>
        </is>
      </c>
      <c r="J1349" s="17" t="inlineStr">
        <is>
          <t>HWT-M6741-10-Z40-E2</t>
        </is>
      </c>
      <c r="K1349" s="24" t="inlineStr">
        <is>
          <t>10.98.110.198</t>
        </is>
      </c>
      <c r="L1349" s="4" t="inlineStr">
        <is>
          <t>CICOM-TEIXEIRA_DE_FR</t>
        </is>
      </c>
      <c r="M1349" s="4" t="inlineStr">
        <is>
          <t>PRADO</t>
        </is>
      </c>
      <c r="N1349" s="25" t="n">
        <v>-17.3415708</v>
      </c>
      <c r="O1349" s="25" t="n">
        <v>-39.2239357</v>
      </c>
    </row>
    <row r="1350">
      <c r="A1350" s="4" t="inlineStr">
        <is>
          <t>PRADO</t>
        </is>
      </c>
      <c r="B1350" s="22" t="n">
        <v>112</v>
      </c>
      <c r="C1350" s="22" t="n">
        <v>1074</v>
      </c>
      <c r="D1350" s="4" t="inlineStr">
        <is>
          <t>ESCOLA MUNICIPAL DOIS DE JULHO</t>
        </is>
      </c>
      <c r="E1350" s="7" t="n">
        <v>5</v>
      </c>
      <c r="F1350" s="23" t="n">
        <v>145</v>
      </c>
      <c r="G1350" s="17" t="inlineStr">
        <is>
          <t>200 m</t>
        </is>
      </c>
      <c r="H1350" s="4" t="inlineStr">
        <is>
          <t>91-013_LPR_RUA ISRAEL VIALONGA-EM FRENTE KELLY VARIEDADES</t>
        </is>
      </c>
      <c r="I1350" s="17" t="inlineStr">
        <is>
          <t>FIX</t>
        </is>
      </c>
      <c r="J1350" s="17" t="inlineStr">
        <is>
          <t>M2241-QL</t>
        </is>
      </c>
      <c r="K1350" s="24" t="inlineStr">
        <is>
          <t>10.98.110.222</t>
        </is>
      </c>
      <c r="L1350" s="4" t="inlineStr">
        <is>
          <t>CICOM-SENHORDOBONFIM</t>
        </is>
      </c>
      <c r="M1350" s="4" t="inlineStr">
        <is>
          <t>LPR</t>
        </is>
      </c>
      <c r="N1350" s="25" t="n">
        <v>-17.3415708</v>
      </c>
      <c r="O1350" s="25" t="n">
        <v>-39.2239357</v>
      </c>
    </row>
    <row r="1351">
      <c r="A1351" s="4" t="inlineStr">
        <is>
          <t>PRADO</t>
        </is>
      </c>
      <c r="B1351" s="22" t="n">
        <v>112</v>
      </c>
      <c r="C1351" s="22" t="n">
        <v>1074</v>
      </c>
      <c r="D1351" s="4" t="inlineStr">
        <is>
          <t>ESCOLA MUNICIPAL DOIS DE JULHO</t>
        </is>
      </c>
      <c r="E1351" s="7" t="n">
        <v>5</v>
      </c>
      <c r="F1351" s="23" t="n">
        <v>188</v>
      </c>
      <c r="G1351" s="17" t="inlineStr">
        <is>
          <t>200 m</t>
        </is>
      </c>
      <c r="H1351" s="4" t="inlineStr">
        <is>
          <t>88-006_LPR_R DOIS DE JULHO EM FRENTE AO BANCO DO BRASIL STD PRACA</t>
        </is>
      </c>
      <c r="I1351" s="17" t="inlineStr">
        <is>
          <t>FIX</t>
        </is>
      </c>
      <c r="J1351" s="17" t="inlineStr">
        <is>
          <t>M2241-QL</t>
        </is>
      </c>
      <c r="K1351" s="24" t="inlineStr">
        <is>
          <t>10.98.93.202</t>
        </is>
      </c>
      <c r="L1351" s="4" t="inlineStr">
        <is>
          <t>CICOM-TEIXEIRA_DE_FR</t>
        </is>
      </c>
      <c r="M1351" s="4" t="inlineStr">
        <is>
          <t>PRADO</t>
        </is>
      </c>
      <c r="N1351" s="25" t="n">
        <v>-17.3419546</v>
      </c>
      <c r="O1351" s="25" t="n">
        <v>-39.2238501</v>
      </c>
    </row>
    <row r="1352">
      <c r="A1352" s="4" t="inlineStr">
        <is>
          <t>PRADO</t>
        </is>
      </c>
      <c r="B1352" s="22" t="n">
        <v>112</v>
      </c>
      <c r="C1352" s="22" t="n">
        <v>1074</v>
      </c>
      <c r="D1352" s="4" t="inlineStr">
        <is>
          <t>ESCOLA MUNICIPAL DOIS DE JULHO</t>
        </is>
      </c>
      <c r="E1352" s="7" t="n">
        <v>5</v>
      </c>
      <c r="F1352" s="23" t="n">
        <v>219</v>
      </c>
      <c r="G1352" s="17" t="inlineStr">
        <is>
          <t>300 m</t>
        </is>
      </c>
      <c r="H1352" s="4" t="inlineStr">
        <is>
          <t>88-018_PTZ_PRAÇA CENTENARIO-EM FRENTE A ESCOLA EPAMINONDAS C. DE ALMEIDA</t>
        </is>
      </c>
      <c r="I1352" s="17" t="inlineStr">
        <is>
          <t>FIX</t>
        </is>
      </c>
      <c r="J1352" s="17" t="inlineStr">
        <is>
          <t>HWT-M6741-10-Z40-E2</t>
        </is>
      </c>
      <c r="K1352" s="24" t="inlineStr">
        <is>
          <t>10.98.110.194</t>
        </is>
      </c>
      <c r="L1352" s="4" t="inlineStr">
        <is>
          <t>CICOM-TEIXEIRA_DE_FR</t>
        </is>
      </c>
      <c r="M1352" s="4" t="inlineStr"/>
      <c r="N1352" s="25" t="n">
        <v>-17.34012</v>
      </c>
      <c r="O1352" s="25" t="n">
        <v>-39.2218</v>
      </c>
    </row>
    <row r="1353">
      <c r="A1353" s="4" t="inlineStr">
        <is>
          <t>PRADO</t>
        </is>
      </c>
      <c r="B1353" s="22" t="n">
        <v>112</v>
      </c>
      <c r="C1353" s="22" t="n">
        <v>1074</v>
      </c>
      <c r="D1353" s="4" t="inlineStr">
        <is>
          <t>ESCOLA MUNICIPAL DOIS DE JULHO</t>
        </is>
      </c>
      <c r="E1353" s="7" t="n">
        <v>5</v>
      </c>
      <c r="F1353" s="23" t="n">
        <v>219</v>
      </c>
      <c r="G1353" s="17" t="inlineStr">
        <is>
          <t>300 m</t>
        </is>
      </c>
      <c r="H1353" s="4" t="inlineStr">
        <is>
          <t>88-018_PTZ_PRAÇA CENTENARIO-EM FRENTE A ESCOLA EPAMINONDAS C. DE ALMEIDA</t>
        </is>
      </c>
      <c r="I1353" s="17" t="inlineStr">
        <is>
          <t>DOME</t>
        </is>
      </c>
      <c r="J1353" s="17" t="inlineStr">
        <is>
          <t>HWT-M6741-10-Z40-E2</t>
        </is>
      </c>
      <c r="K1353" s="24" t="inlineStr">
        <is>
          <t>10.98.110.194</t>
        </is>
      </c>
      <c r="L1353" s="4" t="inlineStr">
        <is>
          <t>CICOM-TEIXEIRA_DE_FR</t>
        </is>
      </c>
      <c r="M1353" s="4" t="inlineStr">
        <is>
          <t>PRADO</t>
        </is>
      </c>
      <c r="N1353" s="25" t="n">
        <v>-17.34012</v>
      </c>
      <c r="O1353" s="25" t="n">
        <v>-39.2218</v>
      </c>
    </row>
    <row r="1354">
      <c r="A1354" s="4" t="inlineStr">
        <is>
          <t>PRADO</t>
        </is>
      </c>
      <c r="B1354" s="22" t="n">
        <v>112</v>
      </c>
      <c r="C1354" s="22" t="n">
        <v>1074</v>
      </c>
      <c r="D1354" s="4" t="inlineStr">
        <is>
          <t>ESCOLA MUNICIPAL DOIS DE JULHO</t>
        </is>
      </c>
      <c r="E1354" s="7" t="n">
        <v>5</v>
      </c>
      <c r="F1354" s="23" t="n">
        <v>233</v>
      </c>
      <c r="G1354" s="17" t="inlineStr">
        <is>
          <t>300 m</t>
        </is>
      </c>
      <c r="H1354" s="4" t="inlineStr">
        <is>
          <t>88-010_RF_TP_III_AV PRES KENNEDY RODOVIARIA DE PRADO PX AO BANHEIRO</t>
        </is>
      </c>
      <c r="I1354" s="17" t="inlineStr">
        <is>
          <t>FIX</t>
        </is>
      </c>
      <c r="J1354" s="17" t="inlineStr">
        <is>
          <t>M2241-QL</t>
        </is>
      </c>
      <c r="K1354" s="24" t="inlineStr">
        <is>
          <t>10.98.93.162</t>
        </is>
      </c>
      <c r="L1354" s="4" t="inlineStr">
        <is>
          <t>CICOM-TEIXEIRA_DE_FR</t>
        </is>
      </c>
      <c r="M1354" s="4" t="inlineStr">
        <is>
          <t>PRADO</t>
        </is>
      </c>
      <c r="N1354" s="25" t="n">
        <v>-17.3400314</v>
      </c>
      <c r="O1354" s="25" t="n">
        <v>-39.2260353</v>
      </c>
    </row>
    <row r="1355">
      <c r="A1355" s="4" t="inlineStr">
        <is>
          <t>PRADO</t>
        </is>
      </c>
      <c r="B1355" s="22" t="n">
        <v>112</v>
      </c>
      <c r="C1355" s="22" t="n">
        <v>1082</v>
      </c>
      <c r="D1355" s="4" t="inlineStr">
        <is>
          <t>GRUPO ESCOLAR ROSALVO GARCIA GUERRA</t>
        </is>
      </c>
      <c r="E1355" s="7" t="n">
        <v>3</v>
      </c>
      <c r="F1355" s="23" t="n">
        <v>139</v>
      </c>
      <c r="G1355" s="17" t="inlineStr">
        <is>
          <t>200 m</t>
        </is>
      </c>
      <c r="H1355" s="4" t="inlineStr">
        <is>
          <t>88-019_PTZ_R.DOIS DE JULHO-PRÓXIMO BANCO DO BRASIL</t>
        </is>
      </c>
      <c r="I1355" s="17" t="inlineStr">
        <is>
          <t>FIX</t>
        </is>
      </c>
      <c r="J1355" s="17" t="inlineStr">
        <is>
          <t>HWT-M6741-10-Z40-E2</t>
        </is>
      </c>
      <c r="K1355" s="24" t="inlineStr">
        <is>
          <t>10.98.110.198</t>
        </is>
      </c>
      <c r="L1355" s="4" t="inlineStr">
        <is>
          <t>CICOM-TEIXEIRA_DE_FR</t>
        </is>
      </c>
      <c r="M1355" s="4" t="inlineStr"/>
      <c r="N1355" s="25" t="n">
        <v>-17.3415708</v>
      </c>
      <c r="O1355" s="25" t="n">
        <v>-39.2239357</v>
      </c>
    </row>
    <row r="1356">
      <c r="A1356" s="4" t="inlineStr">
        <is>
          <t>PRADO</t>
        </is>
      </c>
      <c r="B1356" s="22" t="n">
        <v>112</v>
      </c>
      <c r="C1356" s="22" t="n">
        <v>1082</v>
      </c>
      <c r="D1356" s="4" t="inlineStr">
        <is>
          <t>GRUPO ESCOLAR ROSALVO GARCIA GUERRA</t>
        </is>
      </c>
      <c r="E1356" s="7" t="n">
        <v>3</v>
      </c>
      <c r="F1356" s="23" t="n">
        <v>139</v>
      </c>
      <c r="G1356" s="17" t="inlineStr">
        <is>
          <t>200 m</t>
        </is>
      </c>
      <c r="H1356" s="4" t="inlineStr">
        <is>
          <t>88-019_PTZ_R.DOIS DE JULHO-PRÓXIMO BANCO DO BRASIL</t>
        </is>
      </c>
      <c r="I1356" s="17" t="inlineStr">
        <is>
          <t>DOME</t>
        </is>
      </c>
      <c r="J1356" s="17" t="inlineStr">
        <is>
          <t>HWT-M6741-10-Z40-E2</t>
        </is>
      </c>
      <c r="K1356" s="24" t="inlineStr">
        <is>
          <t>10.98.110.198</t>
        </is>
      </c>
      <c r="L1356" s="4" t="inlineStr">
        <is>
          <t>CICOM-TEIXEIRA_DE_FR</t>
        </is>
      </c>
      <c r="M1356" s="4" t="inlineStr">
        <is>
          <t>PRADO</t>
        </is>
      </c>
      <c r="N1356" s="25" t="n">
        <v>-17.3415708</v>
      </c>
      <c r="O1356" s="25" t="n">
        <v>-39.2239357</v>
      </c>
    </row>
    <row r="1357">
      <c r="A1357" s="4" t="inlineStr">
        <is>
          <t>PRADO</t>
        </is>
      </c>
      <c r="B1357" s="22" t="n">
        <v>112</v>
      </c>
      <c r="C1357" s="22" t="n">
        <v>1082</v>
      </c>
      <c r="D1357" s="4" t="inlineStr">
        <is>
          <t>GRUPO ESCOLAR ROSALVO GARCIA GUERRA</t>
        </is>
      </c>
      <c r="E1357" s="7" t="n">
        <v>3</v>
      </c>
      <c r="F1357" s="23" t="n">
        <v>139</v>
      </c>
      <c r="G1357" s="17" t="inlineStr">
        <is>
          <t>200 m</t>
        </is>
      </c>
      <c r="H1357" s="4" t="inlineStr">
        <is>
          <t>91-013_LPR_RUA ISRAEL VIALONGA-EM FRENTE KELLY VARIEDADES</t>
        </is>
      </c>
      <c r="I1357" s="17" t="inlineStr">
        <is>
          <t>FIX</t>
        </is>
      </c>
      <c r="J1357" s="17" t="inlineStr">
        <is>
          <t>M2241-QL</t>
        </is>
      </c>
      <c r="K1357" s="24" t="inlineStr">
        <is>
          <t>10.98.110.222</t>
        </is>
      </c>
      <c r="L1357" s="4" t="inlineStr">
        <is>
          <t>CICOM-SENHORDOBONFIM</t>
        </is>
      </c>
      <c r="M1357" s="4" t="inlineStr">
        <is>
          <t>LPR</t>
        </is>
      </c>
      <c r="N1357" s="25" t="n">
        <v>-17.3415708</v>
      </c>
      <c r="O1357" s="25" t="n">
        <v>-39.2239357</v>
      </c>
    </row>
    <row r="1358">
      <c r="A1358" s="4" t="inlineStr">
        <is>
          <t>PRADO</t>
        </is>
      </c>
      <c r="B1358" s="22" t="n">
        <v>112</v>
      </c>
      <c r="C1358" s="22" t="n">
        <v>1082</v>
      </c>
      <c r="D1358" s="4" t="inlineStr">
        <is>
          <t>GRUPO ESCOLAR ROSALVO GARCIA GUERRA</t>
        </is>
      </c>
      <c r="E1358" s="7" t="n">
        <v>3</v>
      </c>
      <c r="F1358" s="23" t="n">
        <v>182</v>
      </c>
      <c r="G1358" s="17" t="inlineStr">
        <is>
          <t>200 m</t>
        </is>
      </c>
      <c r="H1358" s="4" t="inlineStr">
        <is>
          <t>88-006_LPR_R DOIS DE JULHO EM FRENTE AO BANCO DO BRASIL STD PRACA</t>
        </is>
      </c>
      <c r="I1358" s="17" t="inlineStr">
        <is>
          <t>FIX</t>
        </is>
      </c>
      <c r="J1358" s="17" t="inlineStr">
        <is>
          <t>M2241-QL</t>
        </is>
      </c>
      <c r="K1358" s="24" t="inlineStr">
        <is>
          <t>10.98.93.202</t>
        </is>
      </c>
      <c r="L1358" s="4" t="inlineStr">
        <is>
          <t>CICOM-TEIXEIRA_DE_FR</t>
        </is>
      </c>
      <c r="M1358" s="4" t="inlineStr">
        <is>
          <t>PRADO</t>
        </is>
      </c>
      <c r="N1358" s="25" t="n">
        <v>-17.3419546</v>
      </c>
      <c r="O1358" s="25" t="n">
        <v>-39.2238501</v>
      </c>
    </row>
    <row r="1359">
      <c r="A1359" s="4" t="inlineStr">
        <is>
          <t>PRADO</t>
        </is>
      </c>
      <c r="B1359" s="22" t="n">
        <v>112</v>
      </c>
      <c r="C1359" s="22" t="n">
        <v>1082</v>
      </c>
      <c r="D1359" s="4" t="inlineStr">
        <is>
          <t>GRUPO ESCOLAR ROSALVO GARCIA GUERRA</t>
        </is>
      </c>
      <c r="E1359" s="7" t="n">
        <v>3</v>
      </c>
      <c r="F1359" s="23" t="n">
        <v>222</v>
      </c>
      <c r="G1359" s="17" t="inlineStr">
        <is>
          <t>300 m</t>
        </is>
      </c>
      <c r="H1359" s="4" t="inlineStr">
        <is>
          <t>88-010_RF_TP_III_AV PRES KENNEDY RODOVIARIA DE PRADO PX AO BANHEIRO</t>
        </is>
      </c>
      <c r="I1359" s="17" t="inlineStr">
        <is>
          <t>FIX</t>
        </is>
      </c>
      <c r="J1359" s="17" t="inlineStr">
        <is>
          <t>M2241-QL</t>
        </is>
      </c>
      <c r="K1359" s="24" t="inlineStr">
        <is>
          <t>10.98.93.162</t>
        </is>
      </c>
      <c r="L1359" s="4" t="inlineStr">
        <is>
          <t>CICOM-TEIXEIRA_DE_FR</t>
        </is>
      </c>
      <c r="M1359" s="4" t="inlineStr">
        <is>
          <t>PRADO</t>
        </is>
      </c>
      <c r="N1359" s="25" t="n">
        <v>-17.3400314</v>
      </c>
      <c r="O1359" s="25" t="n">
        <v>-39.2260353</v>
      </c>
    </row>
    <row r="1360">
      <c r="A1360" s="4" t="inlineStr">
        <is>
          <t>PRADO</t>
        </is>
      </c>
      <c r="B1360" s="22" t="n">
        <v>112</v>
      </c>
      <c r="C1360" s="22" t="n">
        <v>1082</v>
      </c>
      <c r="D1360" s="4" t="inlineStr">
        <is>
          <t>GRUPO ESCOLAR ROSALVO GARCIA GUERRA</t>
        </is>
      </c>
      <c r="E1360" s="7" t="n">
        <v>3</v>
      </c>
      <c r="F1360" s="23" t="n">
        <v>231</v>
      </c>
      <c r="G1360" s="17" t="inlineStr">
        <is>
          <t>300 m</t>
        </is>
      </c>
      <c r="H1360" s="4" t="inlineStr">
        <is>
          <t>88-018_PTZ_PRAÇA CENTENARIO-EM FRENTE A ESCOLA EPAMINONDAS C. DE ALMEIDA</t>
        </is>
      </c>
      <c r="I1360" s="17" t="inlineStr">
        <is>
          <t>FIX</t>
        </is>
      </c>
      <c r="J1360" s="17" t="inlineStr">
        <is>
          <t>HWT-M6741-10-Z40-E2</t>
        </is>
      </c>
      <c r="K1360" s="24" t="inlineStr">
        <is>
          <t>10.98.110.194</t>
        </is>
      </c>
      <c r="L1360" s="4" t="inlineStr">
        <is>
          <t>CICOM-TEIXEIRA_DE_FR</t>
        </is>
      </c>
      <c r="M1360" s="4" t="inlineStr"/>
      <c r="N1360" s="25" t="n">
        <v>-17.34012</v>
      </c>
      <c r="O1360" s="25" t="n">
        <v>-39.2218</v>
      </c>
    </row>
    <row r="1361">
      <c r="A1361" s="4" t="inlineStr">
        <is>
          <t>PRADO</t>
        </is>
      </c>
      <c r="B1361" s="22" t="n">
        <v>112</v>
      </c>
      <c r="C1361" s="22" t="n">
        <v>1082</v>
      </c>
      <c r="D1361" s="4" t="inlineStr">
        <is>
          <t>GRUPO ESCOLAR ROSALVO GARCIA GUERRA</t>
        </is>
      </c>
      <c r="E1361" s="7" t="n">
        <v>3</v>
      </c>
      <c r="F1361" s="23" t="n">
        <v>231</v>
      </c>
      <c r="G1361" s="17" t="inlineStr">
        <is>
          <t>300 m</t>
        </is>
      </c>
      <c r="H1361" s="4" t="inlineStr">
        <is>
          <t>88-018_PTZ_PRAÇA CENTENARIO-EM FRENTE A ESCOLA EPAMINONDAS C. DE ALMEIDA</t>
        </is>
      </c>
      <c r="I1361" s="17" t="inlineStr">
        <is>
          <t>DOME</t>
        </is>
      </c>
      <c r="J1361" s="17" t="inlineStr">
        <is>
          <t>HWT-M6741-10-Z40-E2</t>
        </is>
      </c>
      <c r="K1361" s="24" t="inlineStr">
        <is>
          <t>10.98.110.194</t>
        </is>
      </c>
      <c r="L1361" s="4" t="inlineStr">
        <is>
          <t>CICOM-TEIXEIRA_DE_FR</t>
        </is>
      </c>
      <c r="M1361" s="4" t="inlineStr">
        <is>
          <t>PRADO</t>
        </is>
      </c>
      <c r="N1361" s="25" t="n">
        <v>-17.34012</v>
      </c>
      <c r="O1361" s="25" t="n">
        <v>-39.2218</v>
      </c>
    </row>
    <row r="1362">
      <c r="A1362" s="4" t="inlineStr">
        <is>
          <t>PRADO</t>
        </is>
      </c>
      <c r="B1362" s="22" t="n">
        <v>112</v>
      </c>
      <c r="C1362" s="22" t="n">
        <v>1090</v>
      </c>
      <c r="D1362" s="4" t="inlineStr">
        <is>
          <t>ESCOLA MUNICIPAL JOSE PORCINO DE SOUZA</t>
        </is>
      </c>
      <c r="E1362" s="7" t="n">
        <v>3</v>
      </c>
      <c r="F1362" s="23" t="n">
        <v>149</v>
      </c>
      <c r="G1362" s="17" t="inlineStr">
        <is>
          <t>200 m</t>
        </is>
      </c>
      <c r="H1362" s="4" t="inlineStr">
        <is>
          <t>88-009_RF_TP_III_R DOIS DE JULHO PRACA DE EVENTOS PX DO DEP DE BEBIDAS O CASARAO</t>
        </is>
      </c>
      <c r="I1362" s="17" t="inlineStr">
        <is>
          <t>FIX</t>
        </is>
      </c>
      <c r="J1362" s="17" t="inlineStr">
        <is>
          <t>M2241-QL</t>
        </is>
      </c>
      <c r="K1362" s="24" t="inlineStr">
        <is>
          <t>10.98.93.154</t>
        </is>
      </c>
      <c r="L1362" s="4" t="inlineStr">
        <is>
          <t>CICOM-TEIXEIRA_DE_FR</t>
        </is>
      </c>
      <c r="M1362" s="4" t="inlineStr">
        <is>
          <t>PRADO</t>
        </is>
      </c>
      <c r="N1362" s="25" t="n">
        <v>-17.34331</v>
      </c>
      <c r="O1362" s="25" t="n">
        <v>-39.2181886</v>
      </c>
    </row>
    <row r="1363">
      <c r="A1363" s="4" t="inlineStr">
        <is>
          <t>PRADO</t>
        </is>
      </c>
      <c r="B1363" s="22" t="n">
        <v>112</v>
      </c>
      <c r="C1363" s="22" t="n">
        <v>1090</v>
      </c>
      <c r="D1363" s="4" t="inlineStr">
        <is>
          <t>ESCOLA MUNICIPAL JOSE PORCINO DE SOUZA</t>
        </is>
      </c>
      <c r="E1363" s="7" t="n">
        <v>3</v>
      </c>
      <c r="F1363" s="23" t="n">
        <v>151</v>
      </c>
      <c r="G1363" s="17" t="inlineStr">
        <is>
          <t>200 m</t>
        </is>
      </c>
      <c r="H1363" s="4" t="inlineStr">
        <is>
          <t>88-017_PTZ_R.DOM PEDRO II-ESQUINA DO CASARAO</t>
        </is>
      </c>
      <c r="I1363" s="17" t="inlineStr">
        <is>
          <t>FIX</t>
        </is>
      </c>
      <c r="J1363" s="17" t="inlineStr">
        <is>
          <t>HWT-M6741-10-Z40-E2</t>
        </is>
      </c>
      <c r="K1363" s="24" t="inlineStr">
        <is>
          <t>10.98.110.190</t>
        </is>
      </c>
      <c r="L1363" s="4" t="inlineStr">
        <is>
          <t>CICOM-TEIXEIRA_DE_FR</t>
        </is>
      </c>
      <c r="M1363" s="4" t="inlineStr"/>
      <c r="N1363" s="25" t="n">
        <v>-17.3432055</v>
      </c>
      <c r="O1363" s="25" t="n">
        <v>-39.2185917</v>
      </c>
    </row>
    <row r="1364">
      <c r="A1364" s="4" t="inlineStr">
        <is>
          <t>PRADO</t>
        </is>
      </c>
      <c r="B1364" s="22" t="n">
        <v>112</v>
      </c>
      <c r="C1364" s="22" t="n">
        <v>1090</v>
      </c>
      <c r="D1364" s="4" t="inlineStr">
        <is>
          <t>ESCOLA MUNICIPAL JOSE PORCINO DE SOUZA</t>
        </is>
      </c>
      <c r="E1364" s="7" t="n">
        <v>3</v>
      </c>
      <c r="F1364" s="23" t="n">
        <v>151</v>
      </c>
      <c r="G1364" s="17" t="inlineStr">
        <is>
          <t>200 m</t>
        </is>
      </c>
      <c r="H1364" s="4" t="inlineStr">
        <is>
          <t>88-017_PTZ_R.DOM PEDRO II-ESQUINA DO CASARAO</t>
        </is>
      </c>
      <c r="I1364" s="17" t="inlineStr">
        <is>
          <t>DOME</t>
        </is>
      </c>
      <c r="J1364" s="17" t="inlineStr">
        <is>
          <t>HWT-M6741-10-Z40-E2</t>
        </is>
      </c>
      <c r="K1364" s="24" t="inlineStr">
        <is>
          <t>10.98.110.190</t>
        </is>
      </c>
      <c r="L1364" s="4" t="inlineStr">
        <is>
          <t>CICOM-TEIXEIRA_DE_FR</t>
        </is>
      </c>
      <c r="M1364" s="4" t="inlineStr">
        <is>
          <t>PRADO</t>
        </is>
      </c>
      <c r="N1364" s="25" t="n">
        <v>-17.3432055</v>
      </c>
      <c r="O1364" s="25" t="n">
        <v>-39.2185917</v>
      </c>
    </row>
    <row r="1365">
      <c r="A1365" s="4" t="inlineStr">
        <is>
          <t>PRADO</t>
        </is>
      </c>
      <c r="B1365" s="22" t="n">
        <v>112</v>
      </c>
      <c r="C1365" s="22" t="n">
        <v>1090</v>
      </c>
      <c r="D1365" s="4" t="inlineStr">
        <is>
          <t>ESCOLA MUNICIPAL JOSE PORCINO DE SOUZA</t>
        </is>
      </c>
      <c r="E1365" s="7" t="n">
        <v>3</v>
      </c>
      <c r="F1365" s="23" t="n">
        <v>153</v>
      </c>
      <c r="G1365" s="17" t="inlineStr">
        <is>
          <t>200 m</t>
        </is>
      </c>
      <c r="H1365" s="4" t="inlineStr">
        <is>
          <t>88-001_PTZ_AV ITAMARAJU - EM FRENTE A FARMACIA INDIANA</t>
        </is>
      </c>
      <c r="I1365" s="17" t="inlineStr">
        <is>
          <t>DOME</t>
        </is>
      </c>
      <c r="J1365" s="17" t="inlineStr">
        <is>
          <t>M6741-E-Z37</t>
        </is>
      </c>
      <c r="K1365" s="24" t="inlineStr">
        <is>
          <t>10.98.93.170</t>
        </is>
      </c>
      <c r="L1365" s="4" t="inlineStr">
        <is>
          <t>CICOM-TEIXEIRA_DE_FR</t>
        </is>
      </c>
      <c r="M1365" s="4" t="inlineStr">
        <is>
          <t>PRADO</t>
        </is>
      </c>
      <c r="N1365" s="25" t="n">
        <v>-17.3438005</v>
      </c>
      <c r="O1365" s="25" t="n">
        <v>-39.2174982</v>
      </c>
    </row>
    <row r="1366">
      <c r="A1366" s="4" t="inlineStr">
        <is>
          <t>PRADO</t>
        </is>
      </c>
      <c r="B1366" s="22" t="n">
        <v>112</v>
      </c>
      <c r="C1366" s="22" t="n">
        <v>1090</v>
      </c>
      <c r="D1366" s="4" t="inlineStr">
        <is>
          <t>ESCOLA MUNICIPAL JOSE PORCINO DE SOUZA</t>
        </is>
      </c>
      <c r="E1366" s="7" t="n">
        <v>3</v>
      </c>
      <c r="F1366" s="23" t="n">
        <v>227</v>
      </c>
      <c r="G1366" s="17" t="inlineStr">
        <is>
          <t>300 m</t>
        </is>
      </c>
      <c r="H1366" s="4" t="inlineStr">
        <is>
          <t>88-021_RF_TP_III_R.DOIS JULHO-EM FRENTE AO RESTAURANTE SORRISO BAIANO</t>
        </is>
      </c>
      <c r="I1366" s="17" t="inlineStr">
        <is>
          <t>FIX</t>
        </is>
      </c>
      <c r="J1366" s="17" t="inlineStr">
        <is>
          <t>HWT-M2241-10-QL</t>
        </is>
      </c>
      <c r="K1366" s="24" t="inlineStr">
        <is>
          <t>10.98.110.206</t>
        </is>
      </c>
      <c r="L1366" s="4" t="inlineStr">
        <is>
          <t>CICOM-TEIXEIRA_DE_FR</t>
        </is>
      </c>
      <c r="M1366" s="4" t="inlineStr">
        <is>
          <t>PRADO</t>
        </is>
      </c>
      <c r="N1366" s="25" t="n">
        <v>-17.3427875</v>
      </c>
      <c r="O1366" s="25" t="n">
        <v>-39.2197742</v>
      </c>
    </row>
    <row r="1367">
      <c r="A1367" s="4" t="inlineStr">
        <is>
          <t>PRADO</t>
        </is>
      </c>
      <c r="B1367" s="22" t="n">
        <v>112</v>
      </c>
      <c r="C1367" s="22" t="n">
        <v>1104</v>
      </c>
      <c r="D1367" s="4" t="inlineStr">
        <is>
          <t>ESCOLA MUNICIPAL VITORIO JOSE DE SOUZA</t>
        </is>
      </c>
      <c r="E1367" s="7" t="n">
        <v>2</v>
      </c>
      <c r="F1367" s="23" t="n">
        <v>138</v>
      </c>
      <c r="G1367" s="17" t="inlineStr">
        <is>
          <t>200 m</t>
        </is>
      </c>
      <c r="H1367" s="4" t="inlineStr">
        <is>
          <t>88-009_RF_TP_III_R DOIS DE JULHO PRACA DE EVENTOS PX DO DEP DE BEBIDAS O CASARAO</t>
        </is>
      </c>
      <c r="I1367" s="17" t="inlineStr">
        <is>
          <t>FIX</t>
        </is>
      </c>
      <c r="J1367" s="17" t="inlineStr">
        <is>
          <t>M2241-QL</t>
        </is>
      </c>
      <c r="K1367" s="24" t="inlineStr">
        <is>
          <t>10.98.93.154</t>
        </is>
      </c>
      <c r="L1367" s="4" t="inlineStr">
        <is>
          <t>CICOM-TEIXEIRA_DE_FR</t>
        </is>
      </c>
      <c r="M1367" s="4" t="inlineStr">
        <is>
          <t>PRADO</t>
        </is>
      </c>
      <c r="N1367" s="25" t="n">
        <v>-17.34331</v>
      </c>
      <c r="O1367" s="25" t="n">
        <v>-39.2181886</v>
      </c>
    </row>
    <row r="1368">
      <c r="A1368" s="4" t="inlineStr">
        <is>
          <t>PRADO</t>
        </is>
      </c>
      <c r="B1368" s="22" t="n">
        <v>112</v>
      </c>
      <c r="C1368" s="22" t="n">
        <v>1104</v>
      </c>
      <c r="D1368" s="4" t="inlineStr">
        <is>
          <t>ESCOLA MUNICIPAL VITORIO JOSE DE SOUZA</t>
        </is>
      </c>
      <c r="E1368" s="7" t="n">
        <v>2</v>
      </c>
      <c r="F1368" s="23" t="n">
        <v>140</v>
      </c>
      <c r="G1368" s="17" t="inlineStr">
        <is>
          <t>200 m</t>
        </is>
      </c>
      <c r="H1368" s="4" t="inlineStr">
        <is>
          <t>88-017_PTZ_R.DOM PEDRO II-ESQUINA DO CASARAO</t>
        </is>
      </c>
      <c r="I1368" s="17" t="inlineStr">
        <is>
          <t>FIX</t>
        </is>
      </c>
      <c r="J1368" s="17" t="inlineStr">
        <is>
          <t>HWT-M6741-10-Z40-E2</t>
        </is>
      </c>
      <c r="K1368" s="24" t="inlineStr">
        <is>
          <t>10.98.110.190</t>
        </is>
      </c>
      <c r="L1368" s="4" t="inlineStr">
        <is>
          <t>CICOM-TEIXEIRA_DE_FR</t>
        </is>
      </c>
      <c r="M1368" s="4" t="inlineStr"/>
      <c r="N1368" s="25" t="n">
        <v>-17.3432055</v>
      </c>
      <c r="O1368" s="25" t="n">
        <v>-39.2185917</v>
      </c>
    </row>
    <row r="1369">
      <c r="A1369" s="4" t="inlineStr">
        <is>
          <t>PRADO</t>
        </is>
      </c>
      <c r="B1369" s="22" t="n">
        <v>112</v>
      </c>
      <c r="C1369" s="22" t="n">
        <v>1104</v>
      </c>
      <c r="D1369" s="4" t="inlineStr">
        <is>
          <t>ESCOLA MUNICIPAL VITORIO JOSE DE SOUZA</t>
        </is>
      </c>
      <c r="E1369" s="7" t="n">
        <v>2</v>
      </c>
      <c r="F1369" s="23" t="n">
        <v>140</v>
      </c>
      <c r="G1369" s="17" t="inlineStr">
        <is>
          <t>200 m</t>
        </is>
      </c>
      <c r="H1369" s="4" t="inlineStr">
        <is>
          <t>88-017_PTZ_R.DOM PEDRO II-ESQUINA DO CASARAO</t>
        </is>
      </c>
      <c r="I1369" s="17" t="inlineStr">
        <is>
          <t>DOME</t>
        </is>
      </c>
      <c r="J1369" s="17" t="inlineStr">
        <is>
          <t>HWT-M6741-10-Z40-E2</t>
        </is>
      </c>
      <c r="K1369" s="24" t="inlineStr">
        <is>
          <t>10.98.110.190</t>
        </is>
      </c>
      <c r="L1369" s="4" t="inlineStr">
        <is>
          <t>CICOM-TEIXEIRA_DE_FR</t>
        </is>
      </c>
      <c r="M1369" s="4" t="inlineStr">
        <is>
          <t>PRADO</t>
        </is>
      </c>
      <c r="N1369" s="25" t="n">
        <v>-17.3432055</v>
      </c>
      <c r="O1369" s="25" t="n">
        <v>-39.2185917</v>
      </c>
    </row>
    <row r="1370">
      <c r="A1370" s="4" t="inlineStr">
        <is>
          <t>PRADO</t>
        </is>
      </c>
      <c r="B1370" s="22" t="n">
        <v>112</v>
      </c>
      <c r="C1370" s="22" t="n">
        <v>1104</v>
      </c>
      <c r="D1370" s="4" t="inlineStr">
        <is>
          <t>ESCOLA MUNICIPAL VITORIO JOSE DE SOUZA</t>
        </is>
      </c>
      <c r="E1370" s="7" t="n">
        <v>2</v>
      </c>
      <c r="F1370" s="23" t="n">
        <v>144</v>
      </c>
      <c r="G1370" s="17" t="inlineStr">
        <is>
          <t>200 m</t>
        </is>
      </c>
      <c r="H1370" s="4" t="inlineStr">
        <is>
          <t>88-001_PTZ_AV ITAMARAJU - EM FRENTE A FARMACIA INDIANA</t>
        </is>
      </c>
      <c r="I1370" s="17" t="inlineStr">
        <is>
          <t>DOME</t>
        </is>
      </c>
      <c r="J1370" s="17" t="inlineStr">
        <is>
          <t>M6741-E-Z37</t>
        </is>
      </c>
      <c r="K1370" s="24" t="inlineStr">
        <is>
          <t>10.98.93.170</t>
        </is>
      </c>
      <c r="L1370" s="4" t="inlineStr">
        <is>
          <t>CICOM-TEIXEIRA_DE_FR</t>
        </is>
      </c>
      <c r="M1370" s="4" t="inlineStr">
        <is>
          <t>PRADO</t>
        </is>
      </c>
      <c r="N1370" s="25" t="n">
        <v>-17.3438005</v>
      </c>
      <c r="O1370" s="25" t="n">
        <v>-39.2174982</v>
      </c>
    </row>
    <row r="1371">
      <c r="A1371" s="4" t="inlineStr">
        <is>
          <t>PRADO</t>
        </is>
      </c>
      <c r="B1371" s="22" t="n">
        <v>112</v>
      </c>
      <c r="C1371" s="22" t="n">
        <v>1104</v>
      </c>
      <c r="D1371" s="4" t="inlineStr">
        <is>
          <t>ESCOLA MUNICIPAL VITORIO JOSE DE SOUZA</t>
        </is>
      </c>
      <c r="E1371" s="7" t="n">
        <v>2</v>
      </c>
      <c r="F1371" s="23" t="n">
        <v>221</v>
      </c>
      <c r="G1371" s="17" t="inlineStr">
        <is>
          <t>300 m</t>
        </is>
      </c>
      <c r="H1371" s="4" t="inlineStr">
        <is>
          <t>88-021_RF_TP_III_R.DOIS JULHO-EM FRENTE AO RESTAURANTE SORRISO BAIANO</t>
        </is>
      </c>
      <c r="I1371" s="17" t="inlineStr">
        <is>
          <t>FIX</t>
        </is>
      </c>
      <c r="J1371" s="17" t="inlineStr">
        <is>
          <t>HWT-M2241-10-QL</t>
        </is>
      </c>
      <c r="K1371" s="24" t="inlineStr">
        <is>
          <t>10.98.110.206</t>
        </is>
      </c>
      <c r="L1371" s="4" t="inlineStr">
        <is>
          <t>CICOM-TEIXEIRA_DE_FR</t>
        </is>
      </c>
      <c r="M1371" s="4" t="inlineStr">
        <is>
          <t>PRADO</t>
        </is>
      </c>
      <c r="N1371" s="25" t="n">
        <v>-17.3427875</v>
      </c>
      <c r="O1371" s="25" t="n">
        <v>-39.2197742</v>
      </c>
    </row>
    <row r="1372">
      <c r="A1372" s="4" t="inlineStr">
        <is>
          <t>PRADO</t>
        </is>
      </c>
      <c r="B1372" s="22" t="n">
        <v>112</v>
      </c>
      <c r="C1372" s="22" t="n">
        <v>1112</v>
      </c>
      <c r="D1372" s="4" t="inlineStr">
        <is>
          <t>ESCOLA MUNICIPAL ALGEZIRO MOURA</t>
        </is>
      </c>
      <c r="E1372" s="7" t="n">
        <v>4</v>
      </c>
      <c r="F1372" s="23" t="n">
        <v>145</v>
      </c>
      <c r="G1372" s="17" t="inlineStr">
        <is>
          <t>200 m</t>
        </is>
      </c>
      <c r="H1372" s="4" t="inlineStr">
        <is>
          <t>88-019_PTZ_R.DOIS DE JULHO-PRÓXIMO BANCO DO BRASIL</t>
        </is>
      </c>
      <c r="I1372" s="17" t="inlineStr">
        <is>
          <t>FIX</t>
        </is>
      </c>
      <c r="J1372" s="17" t="inlineStr">
        <is>
          <t>HWT-M6741-10-Z40-E2</t>
        </is>
      </c>
      <c r="K1372" s="24" t="inlineStr">
        <is>
          <t>10.98.110.198</t>
        </is>
      </c>
      <c r="L1372" s="4" t="inlineStr">
        <is>
          <t>CICOM-TEIXEIRA_DE_FR</t>
        </is>
      </c>
      <c r="M1372" s="4" t="inlineStr"/>
      <c r="N1372" s="25" t="n">
        <v>-17.3415708</v>
      </c>
      <c r="O1372" s="25" t="n">
        <v>-39.2239357</v>
      </c>
    </row>
    <row r="1373">
      <c r="A1373" s="4" t="inlineStr">
        <is>
          <t>PRADO</t>
        </is>
      </c>
      <c r="B1373" s="22" t="n">
        <v>112</v>
      </c>
      <c r="C1373" s="22" t="n">
        <v>1112</v>
      </c>
      <c r="D1373" s="4" t="inlineStr">
        <is>
          <t>ESCOLA MUNICIPAL ALGEZIRO MOURA</t>
        </is>
      </c>
      <c r="E1373" s="7" t="n">
        <v>4</v>
      </c>
      <c r="F1373" s="23" t="n">
        <v>145</v>
      </c>
      <c r="G1373" s="17" t="inlineStr">
        <is>
          <t>200 m</t>
        </is>
      </c>
      <c r="H1373" s="4" t="inlineStr">
        <is>
          <t>88-019_PTZ_R.DOIS DE JULHO-PRÓXIMO BANCO DO BRASIL</t>
        </is>
      </c>
      <c r="I1373" s="17" t="inlineStr">
        <is>
          <t>DOME</t>
        </is>
      </c>
      <c r="J1373" s="17" t="inlineStr">
        <is>
          <t>HWT-M6741-10-Z40-E2</t>
        </is>
      </c>
      <c r="K1373" s="24" t="inlineStr">
        <is>
          <t>10.98.110.198</t>
        </is>
      </c>
      <c r="L1373" s="4" t="inlineStr">
        <is>
          <t>CICOM-TEIXEIRA_DE_FR</t>
        </is>
      </c>
      <c r="M1373" s="4" t="inlineStr">
        <is>
          <t>PRADO</t>
        </is>
      </c>
      <c r="N1373" s="25" t="n">
        <v>-17.3415708</v>
      </c>
      <c r="O1373" s="25" t="n">
        <v>-39.2239357</v>
      </c>
    </row>
    <row r="1374">
      <c r="A1374" s="4" t="inlineStr">
        <is>
          <t>PRADO</t>
        </is>
      </c>
      <c r="B1374" s="22" t="n">
        <v>112</v>
      </c>
      <c r="C1374" s="22" t="n">
        <v>1112</v>
      </c>
      <c r="D1374" s="4" t="inlineStr">
        <is>
          <t>ESCOLA MUNICIPAL ALGEZIRO MOURA</t>
        </is>
      </c>
      <c r="E1374" s="7" t="n">
        <v>4</v>
      </c>
      <c r="F1374" s="23" t="n">
        <v>145</v>
      </c>
      <c r="G1374" s="17" t="inlineStr">
        <is>
          <t>200 m</t>
        </is>
      </c>
      <c r="H1374" s="4" t="inlineStr">
        <is>
          <t>91-013_LPR_RUA ISRAEL VIALONGA-EM FRENTE KELLY VARIEDADES</t>
        </is>
      </c>
      <c r="I1374" s="17" t="inlineStr">
        <is>
          <t>FIX</t>
        </is>
      </c>
      <c r="J1374" s="17" t="inlineStr">
        <is>
          <t>M2241-QL</t>
        </is>
      </c>
      <c r="K1374" s="24" t="inlineStr">
        <is>
          <t>10.98.110.222</t>
        </is>
      </c>
      <c r="L1374" s="4" t="inlineStr">
        <is>
          <t>CICOM-SENHORDOBONFIM</t>
        </is>
      </c>
      <c r="M1374" s="4" t="inlineStr">
        <is>
          <t>LPR</t>
        </is>
      </c>
      <c r="N1374" s="25" t="n">
        <v>-17.3415708</v>
      </c>
      <c r="O1374" s="25" t="n">
        <v>-39.2239357</v>
      </c>
    </row>
    <row r="1375">
      <c r="A1375" s="4" t="inlineStr">
        <is>
          <t>PRADO</t>
        </is>
      </c>
      <c r="B1375" s="22" t="n">
        <v>112</v>
      </c>
      <c r="C1375" s="22" t="n">
        <v>1112</v>
      </c>
      <c r="D1375" s="4" t="inlineStr">
        <is>
          <t>ESCOLA MUNICIPAL ALGEZIRO MOURA</t>
        </is>
      </c>
      <c r="E1375" s="7" t="n">
        <v>4</v>
      </c>
      <c r="F1375" s="23" t="n">
        <v>189</v>
      </c>
      <c r="G1375" s="17" t="inlineStr">
        <is>
          <t>200 m</t>
        </is>
      </c>
      <c r="H1375" s="4" t="inlineStr">
        <is>
          <t>88-006_LPR_R DOIS DE JULHO EM FRENTE AO BANCO DO BRASIL STD PRACA</t>
        </is>
      </c>
      <c r="I1375" s="17" t="inlineStr">
        <is>
          <t>FIX</t>
        </is>
      </c>
      <c r="J1375" s="17" t="inlineStr">
        <is>
          <t>M2241-QL</t>
        </is>
      </c>
      <c r="K1375" s="24" t="inlineStr">
        <is>
          <t>10.98.93.202</t>
        </is>
      </c>
      <c r="L1375" s="4" t="inlineStr">
        <is>
          <t>CICOM-TEIXEIRA_DE_FR</t>
        </is>
      </c>
      <c r="M1375" s="4" t="inlineStr">
        <is>
          <t>PRADO</t>
        </is>
      </c>
      <c r="N1375" s="25" t="n">
        <v>-17.3419546</v>
      </c>
      <c r="O1375" s="25" t="n">
        <v>-39.2238501</v>
      </c>
    </row>
    <row r="1376">
      <c r="A1376" s="4" t="inlineStr">
        <is>
          <t>PRADO</t>
        </is>
      </c>
      <c r="B1376" s="22" t="n">
        <v>112</v>
      </c>
      <c r="C1376" s="22" t="n">
        <v>1112</v>
      </c>
      <c r="D1376" s="4" t="inlineStr">
        <is>
          <t>ESCOLA MUNICIPAL ALGEZIRO MOURA</t>
        </is>
      </c>
      <c r="E1376" s="7" t="n">
        <v>4</v>
      </c>
      <c r="F1376" s="23" t="n">
        <v>215</v>
      </c>
      <c r="G1376" s="17" t="inlineStr">
        <is>
          <t>300 m</t>
        </is>
      </c>
      <c r="H1376" s="4" t="inlineStr">
        <is>
          <t>88-010_RF_TP_III_AV PRES KENNEDY RODOVIARIA DE PRADO PX AO BANHEIRO</t>
        </is>
      </c>
      <c r="I1376" s="17" t="inlineStr">
        <is>
          <t>FIX</t>
        </is>
      </c>
      <c r="J1376" s="17" t="inlineStr">
        <is>
          <t>M2241-QL</t>
        </is>
      </c>
      <c r="K1376" s="24" t="inlineStr">
        <is>
          <t>10.98.93.162</t>
        </is>
      </c>
      <c r="L1376" s="4" t="inlineStr">
        <is>
          <t>CICOM-TEIXEIRA_DE_FR</t>
        </is>
      </c>
      <c r="M1376" s="4" t="inlineStr">
        <is>
          <t>PRADO</t>
        </is>
      </c>
      <c r="N1376" s="25" t="n">
        <v>-17.3400314</v>
      </c>
      <c r="O1376" s="25" t="n">
        <v>-39.2260353</v>
      </c>
    </row>
    <row r="1377">
      <c r="A1377" s="4" t="inlineStr">
        <is>
          <t>PRADO</t>
        </is>
      </c>
      <c r="B1377" s="22" t="n">
        <v>112</v>
      </c>
      <c r="C1377" s="22" t="n">
        <v>1112</v>
      </c>
      <c r="D1377" s="4" t="inlineStr">
        <is>
          <t>ESCOLA MUNICIPAL ALGEZIRO MOURA</t>
        </is>
      </c>
      <c r="E1377" s="7" t="n">
        <v>4</v>
      </c>
      <c r="F1377" s="23" t="n">
        <v>236</v>
      </c>
      <c r="G1377" s="17" t="inlineStr">
        <is>
          <t>300 m</t>
        </is>
      </c>
      <c r="H1377" s="4" t="inlineStr">
        <is>
          <t>88-018_PTZ_PRAÇA CENTENARIO-EM FRENTE A ESCOLA EPAMINONDAS C. DE ALMEIDA</t>
        </is>
      </c>
      <c r="I1377" s="17" t="inlineStr">
        <is>
          <t>FIX</t>
        </is>
      </c>
      <c r="J1377" s="17" t="inlineStr">
        <is>
          <t>HWT-M6741-10-Z40-E2</t>
        </is>
      </c>
      <c r="K1377" s="24" t="inlineStr">
        <is>
          <t>10.98.110.194</t>
        </is>
      </c>
      <c r="L1377" s="4" t="inlineStr">
        <is>
          <t>CICOM-TEIXEIRA_DE_FR</t>
        </is>
      </c>
      <c r="M1377" s="4" t="inlineStr"/>
      <c r="N1377" s="25" t="n">
        <v>-17.34012</v>
      </c>
      <c r="O1377" s="25" t="n">
        <v>-39.2218</v>
      </c>
    </row>
    <row r="1378">
      <c r="A1378" s="4" t="inlineStr">
        <is>
          <t>PRADO</t>
        </is>
      </c>
      <c r="B1378" s="22" t="n">
        <v>112</v>
      </c>
      <c r="C1378" s="22" t="n">
        <v>1112</v>
      </c>
      <c r="D1378" s="4" t="inlineStr">
        <is>
          <t>ESCOLA MUNICIPAL ALGEZIRO MOURA</t>
        </is>
      </c>
      <c r="E1378" s="7" t="n">
        <v>4</v>
      </c>
      <c r="F1378" s="23" t="n">
        <v>236</v>
      </c>
      <c r="G1378" s="17" t="inlineStr">
        <is>
          <t>300 m</t>
        </is>
      </c>
      <c r="H1378" s="4" t="inlineStr">
        <is>
          <t>88-018_PTZ_PRAÇA CENTENARIO-EM FRENTE A ESCOLA EPAMINONDAS C. DE ALMEIDA</t>
        </is>
      </c>
      <c r="I1378" s="17" t="inlineStr">
        <is>
          <t>DOME</t>
        </is>
      </c>
      <c r="J1378" s="17" t="inlineStr">
        <is>
          <t>HWT-M6741-10-Z40-E2</t>
        </is>
      </c>
      <c r="K1378" s="24" t="inlineStr">
        <is>
          <t>10.98.110.194</t>
        </is>
      </c>
      <c r="L1378" s="4" t="inlineStr">
        <is>
          <t>CICOM-TEIXEIRA_DE_FR</t>
        </is>
      </c>
      <c r="M1378" s="4" t="inlineStr">
        <is>
          <t>PRADO</t>
        </is>
      </c>
      <c r="N1378" s="25" t="n">
        <v>-17.34012</v>
      </c>
      <c r="O1378" s="25" t="n">
        <v>-39.2218</v>
      </c>
    </row>
    <row r="1379">
      <c r="A1379" s="4" t="inlineStr">
        <is>
          <t>PRADO</t>
        </is>
      </c>
      <c r="B1379" s="22" t="n">
        <v>112</v>
      </c>
      <c r="C1379" s="22" t="n">
        <v>1147</v>
      </c>
      <c r="D1379" s="4" t="inlineStr">
        <is>
          <t>ESCOLA SANTA RITA DE CASSIA</t>
        </is>
      </c>
      <c r="E1379" s="7" t="n">
        <v>6</v>
      </c>
      <c r="F1379" s="23" t="n">
        <v>144</v>
      </c>
      <c r="G1379" s="17" t="inlineStr">
        <is>
          <t>200 m</t>
        </is>
      </c>
      <c r="H1379" s="4" t="inlineStr">
        <is>
          <t>88-019_PTZ_R.DOIS DE JULHO-PRÓXIMO BANCO DO BRASIL</t>
        </is>
      </c>
      <c r="I1379" s="17" t="inlineStr">
        <is>
          <t>FIX</t>
        </is>
      </c>
      <c r="J1379" s="17" t="inlineStr">
        <is>
          <t>HWT-M6741-10-Z40-E2</t>
        </is>
      </c>
      <c r="K1379" s="24" t="inlineStr">
        <is>
          <t>10.98.110.198</t>
        </is>
      </c>
      <c r="L1379" s="4" t="inlineStr">
        <is>
          <t>CICOM-TEIXEIRA_DE_FR</t>
        </is>
      </c>
      <c r="M1379" s="4" t="inlineStr"/>
      <c r="N1379" s="25" t="n">
        <v>-17.3415708</v>
      </c>
      <c r="O1379" s="25" t="n">
        <v>-39.2239357</v>
      </c>
    </row>
    <row r="1380">
      <c r="A1380" s="4" t="inlineStr">
        <is>
          <t>PRADO</t>
        </is>
      </c>
      <c r="B1380" s="22" t="n">
        <v>112</v>
      </c>
      <c r="C1380" s="22" t="n">
        <v>1147</v>
      </c>
      <c r="D1380" s="4" t="inlineStr">
        <is>
          <t>ESCOLA SANTA RITA DE CASSIA</t>
        </is>
      </c>
      <c r="E1380" s="7" t="n">
        <v>6</v>
      </c>
      <c r="F1380" s="23" t="n">
        <v>144</v>
      </c>
      <c r="G1380" s="17" t="inlineStr">
        <is>
          <t>200 m</t>
        </is>
      </c>
      <c r="H1380" s="4" t="inlineStr">
        <is>
          <t>88-019_PTZ_R.DOIS DE JULHO-PRÓXIMO BANCO DO BRASIL</t>
        </is>
      </c>
      <c r="I1380" s="17" t="inlineStr">
        <is>
          <t>DOME</t>
        </is>
      </c>
      <c r="J1380" s="17" t="inlineStr">
        <is>
          <t>HWT-M6741-10-Z40-E2</t>
        </is>
      </c>
      <c r="K1380" s="24" t="inlineStr">
        <is>
          <t>10.98.110.198</t>
        </is>
      </c>
      <c r="L1380" s="4" t="inlineStr">
        <is>
          <t>CICOM-TEIXEIRA_DE_FR</t>
        </is>
      </c>
      <c r="M1380" s="4" t="inlineStr">
        <is>
          <t>PRADO</t>
        </is>
      </c>
      <c r="N1380" s="25" t="n">
        <v>-17.3415708</v>
      </c>
      <c r="O1380" s="25" t="n">
        <v>-39.2239357</v>
      </c>
    </row>
    <row r="1381">
      <c r="A1381" s="4" t="inlineStr">
        <is>
          <t>PRADO</t>
        </is>
      </c>
      <c r="B1381" s="22" t="n">
        <v>112</v>
      </c>
      <c r="C1381" s="22" t="n">
        <v>1147</v>
      </c>
      <c r="D1381" s="4" t="inlineStr">
        <is>
          <t>ESCOLA SANTA RITA DE CASSIA</t>
        </is>
      </c>
      <c r="E1381" s="7" t="n">
        <v>6</v>
      </c>
      <c r="F1381" s="23" t="n">
        <v>144</v>
      </c>
      <c r="G1381" s="17" t="inlineStr">
        <is>
          <t>200 m</t>
        </is>
      </c>
      <c r="H1381" s="4" t="inlineStr">
        <is>
          <t>91-013_LPR_RUA ISRAEL VIALONGA-EM FRENTE KELLY VARIEDADES</t>
        </is>
      </c>
      <c r="I1381" s="17" t="inlineStr">
        <is>
          <t>FIX</t>
        </is>
      </c>
      <c r="J1381" s="17" t="inlineStr">
        <is>
          <t>M2241-QL</t>
        </is>
      </c>
      <c r="K1381" s="24" t="inlineStr">
        <is>
          <t>10.98.110.222</t>
        </is>
      </c>
      <c r="L1381" s="4" t="inlineStr">
        <is>
          <t>CICOM-SENHORDOBONFIM</t>
        </is>
      </c>
      <c r="M1381" s="4" t="inlineStr">
        <is>
          <t>LPR</t>
        </is>
      </c>
      <c r="N1381" s="25" t="n">
        <v>-17.3415708</v>
      </c>
      <c r="O1381" s="25" t="n">
        <v>-39.2239357</v>
      </c>
    </row>
    <row r="1382">
      <c r="A1382" s="4" t="inlineStr">
        <is>
          <t>PRADO</t>
        </is>
      </c>
      <c r="B1382" s="22" t="n">
        <v>112</v>
      </c>
      <c r="C1382" s="22" t="n">
        <v>1147</v>
      </c>
      <c r="D1382" s="4" t="inlineStr">
        <is>
          <t>ESCOLA SANTA RITA DE CASSIA</t>
        </is>
      </c>
      <c r="E1382" s="7" t="n">
        <v>6</v>
      </c>
      <c r="F1382" s="23" t="n">
        <v>188</v>
      </c>
      <c r="G1382" s="17" t="inlineStr">
        <is>
          <t>200 m</t>
        </is>
      </c>
      <c r="H1382" s="4" t="inlineStr">
        <is>
          <t>88-006_LPR_R DOIS DE JULHO EM FRENTE AO BANCO DO BRASIL STD PRACA</t>
        </is>
      </c>
      <c r="I1382" s="17" t="inlineStr">
        <is>
          <t>FIX</t>
        </is>
      </c>
      <c r="J1382" s="17" t="inlineStr">
        <is>
          <t>M2241-QL</t>
        </is>
      </c>
      <c r="K1382" s="24" t="inlineStr">
        <is>
          <t>10.98.93.202</t>
        </is>
      </c>
      <c r="L1382" s="4" t="inlineStr">
        <is>
          <t>CICOM-TEIXEIRA_DE_FR</t>
        </is>
      </c>
      <c r="M1382" s="4" t="inlineStr">
        <is>
          <t>PRADO</t>
        </is>
      </c>
      <c r="N1382" s="25" t="n">
        <v>-17.3419546</v>
      </c>
      <c r="O1382" s="25" t="n">
        <v>-39.2238501</v>
      </c>
    </row>
    <row r="1383">
      <c r="A1383" s="4" t="inlineStr">
        <is>
          <t>PRADO</t>
        </is>
      </c>
      <c r="B1383" s="22" t="n">
        <v>112</v>
      </c>
      <c r="C1383" s="22" t="n">
        <v>1147</v>
      </c>
      <c r="D1383" s="4" t="inlineStr">
        <is>
          <t>ESCOLA SANTA RITA DE CASSIA</t>
        </is>
      </c>
      <c r="E1383" s="7" t="n">
        <v>6</v>
      </c>
      <c r="F1383" s="23" t="n">
        <v>214</v>
      </c>
      <c r="G1383" s="17" t="inlineStr">
        <is>
          <t>300 m</t>
        </is>
      </c>
      <c r="H1383" s="4" t="inlineStr">
        <is>
          <t>88-010_RF_TP_III_AV PRES KENNEDY RODOVIARIA DE PRADO PX AO BANHEIRO</t>
        </is>
      </c>
      <c r="I1383" s="17" t="inlineStr">
        <is>
          <t>FIX</t>
        </is>
      </c>
      <c r="J1383" s="17" t="inlineStr">
        <is>
          <t>M2241-QL</t>
        </is>
      </c>
      <c r="K1383" s="24" t="inlineStr">
        <is>
          <t>10.98.93.162</t>
        </is>
      </c>
      <c r="L1383" s="4" t="inlineStr">
        <is>
          <t>CICOM-TEIXEIRA_DE_FR</t>
        </is>
      </c>
      <c r="M1383" s="4" t="inlineStr">
        <is>
          <t>PRADO</t>
        </is>
      </c>
      <c r="N1383" s="25" t="n">
        <v>-17.3400314</v>
      </c>
      <c r="O1383" s="25" t="n">
        <v>-39.2260353</v>
      </c>
    </row>
    <row r="1384">
      <c r="A1384" s="4" t="inlineStr">
        <is>
          <t>PRADO</t>
        </is>
      </c>
      <c r="B1384" s="22" t="n">
        <v>112</v>
      </c>
      <c r="C1384" s="22" t="n">
        <v>1147</v>
      </c>
      <c r="D1384" s="4" t="inlineStr">
        <is>
          <t>ESCOLA SANTA RITA DE CASSIA</t>
        </is>
      </c>
      <c r="E1384" s="7" t="n">
        <v>6</v>
      </c>
      <c r="F1384" s="23" t="n">
        <v>238</v>
      </c>
      <c r="G1384" s="17" t="inlineStr">
        <is>
          <t>300 m</t>
        </is>
      </c>
      <c r="H1384" s="4" t="inlineStr">
        <is>
          <t>88-018_PTZ_PRAÇA CENTENARIO-EM FRENTE A ESCOLA EPAMINONDAS C. DE ALMEIDA</t>
        </is>
      </c>
      <c r="I1384" s="17" t="inlineStr">
        <is>
          <t>FIX</t>
        </is>
      </c>
      <c r="J1384" s="17" t="inlineStr">
        <is>
          <t>HWT-M6741-10-Z40-E2</t>
        </is>
      </c>
      <c r="K1384" s="24" t="inlineStr">
        <is>
          <t>10.98.110.194</t>
        </is>
      </c>
      <c r="L1384" s="4" t="inlineStr">
        <is>
          <t>CICOM-TEIXEIRA_DE_FR</t>
        </is>
      </c>
      <c r="M1384" s="4" t="inlineStr"/>
      <c r="N1384" s="25" t="n">
        <v>-17.34012</v>
      </c>
      <c r="O1384" s="25" t="n">
        <v>-39.2218</v>
      </c>
    </row>
    <row r="1385">
      <c r="A1385" s="4" t="inlineStr">
        <is>
          <t>PRADO</t>
        </is>
      </c>
      <c r="B1385" s="22" t="n">
        <v>112</v>
      </c>
      <c r="C1385" s="22" t="n">
        <v>1147</v>
      </c>
      <c r="D1385" s="4" t="inlineStr">
        <is>
          <t>ESCOLA SANTA RITA DE CASSIA</t>
        </is>
      </c>
      <c r="E1385" s="7" t="n">
        <v>6</v>
      </c>
      <c r="F1385" s="23" t="n">
        <v>238</v>
      </c>
      <c r="G1385" s="17" t="inlineStr">
        <is>
          <t>300 m</t>
        </is>
      </c>
      <c r="H1385" s="4" t="inlineStr">
        <is>
          <t>88-018_PTZ_PRAÇA CENTENARIO-EM FRENTE A ESCOLA EPAMINONDAS C. DE ALMEIDA</t>
        </is>
      </c>
      <c r="I1385" s="17" t="inlineStr">
        <is>
          <t>DOME</t>
        </is>
      </c>
      <c r="J1385" s="17" t="inlineStr">
        <is>
          <t>HWT-M6741-10-Z40-E2</t>
        </is>
      </c>
      <c r="K1385" s="24" t="inlineStr">
        <is>
          <t>10.98.110.194</t>
        </is>
      </c>
      <c r="L1385" s="4" t="inlineStr">
        <is>
          <t>CICOM-TEIXEIRA_DE_FR</t>
        </is>
      </c>
      <c r="M1385" s="4" t="inlineStr">
        <is>
          <t>PRADO</t>
        </is>
      </c>
      <c r="N1385" s="25" t="n">
        <v>-17.34012</v>
      </c>
      <c r="O1385" s="25" t="n">
        <v>-39.2218</v>
      </c>
    </row>
    <row r="1386">
      <c r="A1386" s="4" t="inlineStr">
        <is>
          <t>PRADO</t>
        </is>
      </c>
      <c r="B1386" s="22" t="n">
        <v>112</v>
      </c>
      <c r="C1386" s="22" t="n">
        <v>1260</v>
      </c>
      <c r="D1386" s="4" t="inlineStr">
        <is>
          <t>ESCOLA MUNICIPAL CINCO DE DEZEMBRO I</t>
        </is>
      </c>
      <c r="E1386" s="7" t="n">
        <v>1</v>
      </c>
      <c r="F1386" s="23" t="n">
        <v>151</v>
      </c>
      <c r="G1386" s="17" t="inlineStr">
        <is>
          <t>200 m</t>
        </is>
      </c>
      <c r="H1386" s="4" t="inlineStr">
        <is>
          <t>88-019_PTZ_R.DOIS DE JULHO-PRÓXIMO BANCO DO BRASIL</t>
        </is>
      </c>
      <c r="I1386" s="17" t="inlineStr">
        <is>
          <t>FIX</t>
        </is>
      </c>
      <c r="J1386" s="17" t="inlineStr">
        <is>
          <t>HWT-M6741-10-Z40-E2</t>
        </is>
      </c>
      <c r="K1386" s="24" t="inlineStr">
        <is>
          <t>10.98.110.198</t>
        </is>
      </c>
      <c r="L1386" s="4" t="inlineStr">
        <is>
          <t>CICOM-TEIXEIRA_DE_FR</t>
        </is>
      </c>
      <c r="M1386" s="4" t="inlineStr"/>
      <c r="N1386" s="25" t="n">
        <v>-17.3415708</v>
      </c>
      <c r="O1386" s="25" t="n">
        <v>-39.2239357</v>
      </c>
    </row>
    <row r="1387">
      <c r="A1387" s="4" t="inlineStr">
        <is>
          <t>PRADO</t>
        </is>
      </c>
      <c r="B1387" s="22" t="n">
        <v>112</v>
      </c>
      <c r="C1387" s="22" t="n">
        <v>1260</v>
      </c>
      <c r="D1387" s="4" t="inlineStr">
        <is>
          <t>ESCOLA MUNICIPAL CINCO DE DEZEMBRO I</t>
        </is>
      </c>
      <c r="E1387" s="7" t="n">
        <v>1</v>
      </c>
      <c r="F1387" s="23" t="n">
        <v>151</v>
      </c>
      <c r="G1387" s="17" t="inlineStr">
        <is>
          <t>200 m</t>
        </is>
      </c>
      <c r="H1387" s="4" t="inlineStr">
        <is>
          <t>88-019_PTZ_R.DOIS DE JULHO-PRÓXIMO BANCO DO BRASIL</t>
        </is>
      </c>
      <c r="I1387" s="17" t="inlineStr">
        <is>
          <t>DOME</t>
        </is>
      </c>
      <c r="J1387" s="17" t="inlineStr">
        <is>
          <t>HWT-M6741-10-Z40-E2</t>
        </is>
      </c>
      <c r="K1387" s="24" t="inlineStr">
        <is>
          <t>10.98.110.198</t>
        </is>
      </c>
      <c r="L1387" s="4" t="inlineStr">
        <is>
          <t>CICOM-TEIXEIRA_DE_FR</t>
        </is>
      </c>
      <c r="M1387" s="4" t="inlineStr">
        <is>
          <t>PRADO</t>
        </is>
      </c>
      <c r="N1387" s="25" t="n">
        <v>-17.3415708</v>
      </c>
      <c r="O1387" s="25" t="n">
        <v>-39.2239357</v>
      </c>
    </row>
    <row r="1388">
      <c r="A1388" s="4" t="inlineStr">
        <is>
          <t>PRADO</t>
        </is>
      </c>
      <c r="B1388" s="22" t="n">
        <v>112</v>
      </c>
      <c r="C1388" s="22" t="n">
        <v>1260</v>
      </c>
      <c r="D1388" s="4" t="inlineStr">
        <is>
          <t>ESCOLA MUNICIPAL CINCO DE DEZEMBRO I</t>
        </is>
      </c>
      <c r="E1388" s="7" t="n">
        <v>1</v>
      </c>
      <c r="F1388" s="23" t="n">
        <v>151</v>
      </c>
      <c r="G1388" s="17" t="inlineStr">
        <is>
          <t>200 m</t>
        </is>
      </c>
      <c r="H1388" s="4" t="inlineStr">
        <is>
          <t>91-013_LPR_RUA ISRAEL VIALONGA-EM FRENTE KELLY VARIEDADES</t>
        </is>
      </c>
      <c r="I1388" s="17" t="inlineStr">
        <is>
          <t>FIX</t>
        </is>
      </c>
      <c r="J1388" s="17" t="inlineStr">
        <is>
          <t>M2241-QL</t>
        </is>
      </c>
      <c r="K1388" s="24" t="inlineStr">
        <is>
          <t>10.98.110.222</t>
        </is>
      </c>
      <c r="L1388" s="4" t="inlineStr">
        <is>
          <t>CICOM-SENHORDOBONFIM</t>
        </is>
      </c>
      <c r="M1388" s="4" t="inlineStr">
        <is>
          <t>LPR</t>
        </is>
      </c>
      <c r="N1388" s="25" t="n">
        <v>-17.3415708</v>
      </c>
      <c r="O1388" s="25" t="n">
        <v>-39.2239357</v>
      </c>
    </row>
    <row r="1389">
      <c r="A1389" s="4" t="inlineStr">
        <is>
          <t>PRADO</t>
        </is>
      </c>
      <c r="B1389" s="22" t="n">
        <v>112</v>
      </c>
      <c r="C1389" s="22" t="n">
        <v>1260</v>
      </c>
      <c r="D1389" s="4" t="inlineStr">
        <is>
          <t>ESCOLA MUNICIPAL CINCO DE DEZEMBRO I</t>
        </is>
      </c>
      <c r="E1389" s="7" t="n">
        <v>1</v>
      </c>
      <c r="F1389" s="23" t="n">
        <v>194</v>
      </c>
      <c r="G1389" s="17" t="inlineStr">
        <is>
          <t>200 m</t>
        </is>
      </c>
      <c r="H1389" s="4" t="inlineStr">
        <is>
          <t>88-006_LPR_R DOIS DE JULHO EM FRENTE AO BANCO DO BRASIL STD PRACA</t>
        </is>
      </c>
      <c r="I1389" s="17" t="inlineStr">
        <is>
          <t>FIX</t>
        </is>
      </c>
      <c r="J1389" s="17" t="inlineStr">
        <is>
          <t>M2241-QL</t>
        </is>
      </c>
      <c r="K1389" s="24" t="inlineStr">
        <is>
          <t>10.98.93.202</t>
        </is>
      </c>
      <c r="L1389" s="4" t="inlineStr">
        <is>
          <t>CICOM-TEIXEIRA_DE_FR</t>
        </is>
      </c>
      <c r="M1389" s="4" t="inlineStr">
        <is>
          <t>PRADO</t>
        </is>
      </c>
      <c r="N1389" s="25" t="n">
        <v>-17.3419546</v>
      </c>
      <c r="O1389" s="25" t="n">
        <v>-39.2238501</v>
      </c>
    </row>
    <row r="1390">
      <c r="A1390" s="4" t="inlineStr">
        <is>
          <t>PRADO</t>
        </is>
      </c>
      <c r="B1390" s="22" t="n">
        <v>112</v>
      </c>
      <c r="C1390" s="22" t="n">
        <v>1260</v>
      </c>
      <c r="D1390" s="4" t="inlineStr">
        <is>
          <t>ESCOLA MUNICIPAL CINCO DE DEZEMBRO I</t>
        </is>
      </c>
      <c r="E1390" s="7" t="n">
        <v>1</v>
      </c>
      <c r="F1390" s="23" t="n">
        <v>216</v>
      </c>
      <c r="G1390" s="17" t="inlineStr">
        <is>
          <t>300 m</t>
        </is>
      </c>
      <c r="H1390" s="4" t="inlineStr">
        <is>
          <t>88-010_RF_TP_III_AV PRES KENNEDY RODOVIARIA DE PRADO PX AO BANHEIRO</t>
        </is>
      </c>
      <c r="I1390" s="17" t="inlineStr">
        <is>
          <t>FIX</t>
        </is>
      </c>
      <c r="J1390" s="17" t="inlineStr">
        <is>
          <t>M2241-QL</t>
        </is>
      </c>
      <c r="K1390" s="24" t="inlineStr">
        <is>
          <t>10.98.93.162</t>
        </is>
      </c>
      <c r="L1390" s="4" t="inlineStr">
        <is>
          <t>CICOM-TEIXEIRA_DE_FR</t>
        </is>
      </c>
      <c r="M1390" s="4" t="inlineStr">
        <is>
          <t>PRADO</t>
        </is>
      </c>
      <c r="N1390" s="25" t="n">
        <v>-17.3400314</v>
      </c>
      <c r="O1390" s="25" t="n">
        <v>-39.2260353</v>
      </c>
    </row>
    <row r="1391">
      <c r="A1391" s="4" t="inlineStr">
        <is>
          <t>PRADO</t>
        </is>
      </c>
      <c r="B1391" s="22" t="n">
        <v>112</v>
      </c>
      <c r="C1391" s="22" t="n">
        <v>1260</v>
      </c>
      <c r="D1391" s="4" t="inlineStr">
        <is>
          <t>ESCOLA MUNICIPAL CINCO DE DEZEMBRO I</t>
        </is>
      </c>
      <c r="E1391" s="7" t="n">
        <v>1</v>
      </c>
      <c r="F1391" s="23" t="n">
        <v>235</v>
      </c>
      <c r="G1391" s="17" t="inlineStr">
        <is>
          <t>300 m</t>
        </is>
      </c>
      <c r="H1391" s="4" t="inlineStr">
        <is>
          <t>88-018_PTZ_PRAÇA CENTENARIO-EM FRENTE A ESCOLA EPAMINONDAS C. DE ALMEIDA</t>
        </is>
      </c>
      <c r="I1391" s="17" t="inlineStr">
        <is>
          <t>FIX</t>
        </is>
      </c>
      <c r="J1391" s="17" t="inlineStr">
        <is>
          <t>HWT-M6741-10-Z40-E2</t>
        </is>
      </c>
      <c r="K1391" s="24" t="inlineStr">
        <is>
          <t>10.98.110.194</t>
        </is>
      </c>
      <c r="L1391" s="4" t="inlineStr">
        <is>
          <t>CICOM-TEIXEIRA_DE_FR</t>
        </is>
      </c>
      <c r="M1391" s="4" t="inlineStr"/>
      <c r="N1391" s="25" t="n">
        <v>-17.34012</v>
      </c>
      <c r="O1391" s="25" t="n">
        <v>-39.2218</v>
      </c>
    </row>
    <row r="1392">
      <c r="A1392" s="4" t="inlineStr">
        <is>
          <t>PRADO</t>
        </is>
      </c>
      <c r="B1392" s="22" t="n">
        <v>112</v>
      </c>
      <c r="C1392" s="22" t="n">
        <v>1260</v>
      </c>
      <c r="D1392" s="4" t="inlineStr">
        <is>
          <t>ESCOLA MUNICIPAL CINCO DE DEZEMBRO I</t>
        </is>
      </c>
      <c r="E1392" s="7" t="n">
        <v>1</v>
      </c>
      <c r="F1392" s="23" t="n">
        <v>235</v>
      </c>
      <c r="G1392" s="17" t="inlineStr">
        <is>
          <t>300 m</t>
        </is>
      </c>
      <c r="H1392" s="4" t="inlineStr">
        <is>
          <t>88-018_PTZ_PRAÇA CENTENARIO-EM FRENTE A ESCOLA EPAMINONDAS C. DE ALMEIDA</t>
        </is>
      </c>
      <c r="I1392" s="17" t="inlineStr">
        <is>
          <t>DOME</t>
        </is>
      </c>
      <c r="J1392" s="17" t="inlineStr">
        <is>
          <t>HWT-M6741-10-Z40-E2</t>
        </is>
      </c>
      <c r="K1392" s="24" t="inlineStr">
        <is>
          <t>10.98.110.194</t>
        </is>
      </c>
      <c r="L1392" s="4" t="inlineStr">
        <is>
          <t>CICOM-TEIXEIRA_DE_FR</t>
        </is>
      </c>
      <c r="M1392" s="4" t="inlineStr">
        <is>
          <t>PRADO</t>
        </is>
      </c>
      <c r="N1392" s="25" t="n">
        <v>-17.34012</v>
      </c>
      <c r="O1392" s="25" t="n">
        <v>-39.2218</v>
      </c>
    </row>
    <row r="1393">
      <c r="A1393" s="4" t="inlineStr">
        <is>
          <t>PRADO</t>
        </is>
      </c>
      <c r="B1393" s="22" t="n">
        <v>112</v>
      </c>
      <c r="C1393" s="22" t="n">
        <v>1287</v>
      </c>
      <c r="D1393" s="4" t="inlineStr">
        <is>
          <t>ESCOLA MUNICIPAL PROFESSA MARIA HELENA GONÇALVES SALLES</t>
        </is>
      </c>
      <c r="E1393" s="7" t="n">
        <v>4</v>
      </c>
      <c r="F1393" s="23" t="n">
        <v>126</v>
      </c>
      <c r="G1393" s="17" t="inlineStr">
        <is>
          <t>200 m</t>
        </is>
      </c>
      <c r="H1393" s="4" t="inlineStr">
        <is>
          <t>88-018_PTZ_PRAÇA CENTENARIO-EM FRENTE A ESCOLA EPAMINONDAS C. DE ALMEIDA</t>
        </is>
      </c>
      <c r="I1393" s="17" t="inlineStr">
        <is>
          <t>FIX</t>
        </is>
      </c>
      <c r="J1393" s="17" t="inlineStr">
        <is>
          <t>HWT-M6741-10-Z40-E2</t>
        </is>
      </c>
      <c r="K1393" s="24" t="inlineStr">
        <is>
          <t>10.98.110.194</t>
        </is>
      </c>
      <c r="L1393" s="4" t="inlineStr">
        <is>
          <t>CICOM-TEIXEIRA_DE_FR</t>
        </is>
      </c>
      <c r="M1393" s="4" t="inlineStr"/>
      <c r="N1393" s="25" t="n">
        <v>-17.34012</v>
      </c>
      <c r="O1393" s="25" t="n">
        <v>-39.2218</v>
      </c>
    </row>
    <row r="1394">
      <c r="A1394" s="4" t="inlineStr">
        <is>
          <t>PRADO</t>
        </is>
      </c>
      <c r="B1394" s="22" t="n">
        <v>112</v>
      </c>
      <c r="C1394" s="22" t="n">
        <v>1287</v>
      </c>
      <c r="D1394" s="4" t="inlineStr">
        <is>
          <t>ESCOLA MUNICIPAL PROFESSA MARIA HELENA GONÇALVES SALLES</t>
        </is>
      </c>
      <c r="E1394" s="7" t="n">
        <v>4</v>
      </c>
      <c r="F1394" s="23" t="n">
        <v>126</v>
      </c>
      <c r="G1394" s="17" t="inlineStr">
        <is>
          <t>200 m</t>
        </is>
      </c>
      <c r="H1394" s="4" t="inlineStr">
        <is>
          <t>88-018_PTZ_PRAÇA CENTENARIO-EM FRENTE A ESCOLA EPAMINONDAS C. DE ALMEIDA</t>
        </is>
      </c>
      <c r="I1394" s="17" t="inlineStr">
        <is>
          <t>DOME</t>
        </is>
      </c>
      <c r="J1394" s="17" t="inlineStr">
        <is>
          <t>HWT-M6741-10-Z40-E2</t>
        </is>
      </c>
      <c r="K1394" s="24" t="inlineStr">
        <is>
          <t>10.98.110.194</t>
        </is>
      </c>
      <c r="L1394" s="4" t="inlineStr">
        <is>
          <t>CICOM-TEIXEIRA_DE_FR</t>
        </is>
      </c>
      <c r="M1394" s="4" t="inlineStr">
        <is>
          <t>PRADO</t>
        </is>
      </c>
      <c r="N1394" s="25" t="n">
        <v>-17.34012</v>
      </c>
      <c r="O1394" s="25" t="n">
        <v>-39.2218</v>
      </c>
    </row>
    <row r="1395">
      <c r="A1395" s="4" t="inlineStr">
        <is>
          <t>PRADO</t>
        </is>
      </c>
      <c r="B1395" s="22" t="n">
        <v>112</v>
      </c>
      <c r="C1395" s="22" t="n">
        <v>1287</v>
      </c>
      <c r="D1395" s="4" t="inlineStr">
        <is>
          <t>ESCOLA MUNICIPAL PROFESSA MARIA HELENA GONÇALVES SALLES</t>
        </is>
      </c>
      <c r="E1395" s="7" t="n">
        <v>4</v>
      </c>
      <c r="F1395" s="23" t="n">
        <v>238</v>
      </c>
      <c r="G1395" s="17" t="inlineStr">
        <is>
          <t>300 m</t>
        </is>
      </c>
      <c r="H1395" s="4" t="inlineStr">
        <is>
          <t>88-019_PTZ_R.DOIS DE JULHO-PRÓXIMO BANCO DO BRASIL</t>
        </is>
      </c>
      <c r="I1395" s="17" t="inlineStr">
        <is>
          <t>FIX</t>
        </is>
      </c>
      <c r="J1395" s="17" t="inlineStr">
        <is>
          <t>HWT-M6741-10-Z40-E2</t>
        </is>
      </c>
      <c r="K1395" s="24" t="inlineStr">
        <is>
          <t>10.98.110.198</t>
        </is>
      </c>
      <c r="L1395" s="4" t="inlineStr">
        <is>
          <t>CICOM-TEIXEIRA_DE_FR</t>
        </is>
      </c>
      <c r="M1395" s="4" t="inlineStr"/>
      <c r="N1395" s="25" t="n">
        <v>-17.3415708</v>
      </c>
      <c r="O1395" s="25" t="n">
        <v>-39.2239357</v>
      </c>
    </row>
    <row r="1396">
      <c r="A1396" s="4" t="inlineStr">
        <is>
          <t>PRADO</t>
        </is>
      </c>
      <c r="B1396" s="22" t="n">
        <v>112</v>
      </c>
      <c r="C1396" s="22" t="n">
        <v>1287</v>
      </c>
      <c r="D1396" s="4" t="inlineStr">
        <is>
          <t>ESCOLA MUNICIPAL PROFESSA MARIA HELENA GONÇALVES SALLES</t>
        </is>
      </c>
      <c r="E1396" s="7" t="n">
        <v>4</v>
      </c>
      <c r="F1396" s="23" t="n">
        <v>238</v>
      </c>
      <c r="G1396" s="17" t="inlineStr">
        <is>
          <t>300 m</t>
        </is>
      </c>
      <c r="H1396" s="4" t="inlineStr">
        <is>
          <t>88-019_PTZ_R.DOIS DE JULHO-PRÓXIMO BANCO DO BRASIL</t>
        </is>
      </c>
      <c r="I1396" s="17" t="inlineStr">
        <is>
          <t>DOME</t>
        </is>
      </c>
      <c r="J1396" s="17" t="inlineStr">
        <is>
          <t>HWT-M6741-10-Z40-E2</t>
        </is>
      </c>
      <c r="K1396" s="24" t="inlineStr">
        <is>
          <t>10.98.110.198</t>
        </is>
      </c>
      <c r="L1396" s="4" t="inlineStr">
        <is>
          <t>CICOM-TEIXEIRA_DE_FR</t>
        </is>
      </c>
      <c r="M1396" s="4" t="inlineStr">
        <is>
          <t>PRADO</t>
        </is>
      </c>
      <c r="N1396" s="25" t="n">
        <v>-17.3415708</v>
      </c>
      <c r="O1396" s="25" t="n">
        <v>-39.2239357</v>
      </c>
    </row>
    <row r="1397">
      <c r="A1397" s="4" t="inlineStr">
        <is>
          <t>PRADO</t>
        </is>
      </c>
      <c r="B1397" s="22" t="n">
        <v>112</v>
      </c>
      <c r="C1397" s="22" t="n">
        <v>1287</v>
      </c>
      <c r="D1397" s="4" t="inlineStr">
        <is>
          <t>ESCOLA MUNICIPAL PROFESSA MARIA HELENA GONÇALVES SALLES</t>
        </is>
      </c>
      <c r="E1397" s="7" t="n">
        <v>4</v>
      </c>
      <c r="F1397" s="23" t="n">
        <v>238</v>
      </c>
      <c r="G1397" s="17" t="inlineStr">
        <is>
          <t>300 m</t>
        </is>
      </c>
      <c r="H1397" s="4" t="inlineStr">
        <is>
          <t>91-013_LPR_RUA ISRAEL VIALONGA-EM FRENTE KELLY VARIEDADES</t>
        </is>
      </c>
      <c r="I1397" s="17" t="inlineStr">
        <is>
          <t>FIX</t>
        </is>
      </c>
      <c r="J1397" s="17" t="inlineStr">
        <is>
          <t>M2241-QL</t>
        </is>
      </c>
      <c r="K1397" s="24" t="inlineStr">
        <is>
          <t>10.98.110.222</t>
        </is>
      </c>
      <c r="L1397" s="4" t="inlineStr">
        <is>
          <t>CICOM-SENHORDOBONFIM</t>
        </is>
      </c>
      <c r="M1397" s="4" t="inlineStr">
        <is>
          <t>LPR</t>
        </is>
      </c>
      <c r="N1397" s="25" t="n">
        <v>-17.3415708</v>
      </c>
      <c r="O1397" s="25" t="n">
        <v>-39.2239357</v>
      </c>
    </row>
    <row r="1398">
      <c r="A1398" s="4" t="inlineStr">
        <is>
          <t>PRADO</t>
        </is>
      </c>
      <c r="B1398" s="22" t="n">
        <v>112</v>
      </c>
      <c r="C1398" s="22" t="n">
        <v>1287</v>
      </c>
      <c r="D1398" s="4" t="inlineStr">
        <is>
          <t>ESCOLA MUNICIPAL PROFESSA MARIA HELENA GONÇALVES SALLES</t>
        </is>
      </c>
      <c r="E1398" s="7" t="n">
        <v>4</v>
      </c>
      <c r="F1398" s="23" t="n">
        <v>273</v>
      </c>
      <c r="G1398" s="17" t="inlineStr">
        <is>
          <t>300 m</t>
        </is>
      </c>
      <c r="H1398" s="4" t="inlineStr">
        <is>
          <t>88-006_LPR_R DOIS DE JULHO EM FRENTE AO BANCO DO BRASIL STD PRACA</t>
        </is>
      </c>
      <c r="I1398" s="17" t="inlineStr">
        <is>
          <t>FIX</t>
        </is>
      </c>
      <c r="J1398" s="17" t="inlineStr">
        <is>
          <t>M2241-QL</t>
        </is>
      </c>
      <c r="K1398" s="24" t="inlineStr">
        <is>
          <t>10.98.93.202</t>
        </is>
      </c>
      <c r="L1398" s="4" t="inlineStr">
        <is>
          <t>CICOM-TEIXEIRA_DE_FR</t>
        </is>
      </c>
      <c r="M1398" s="4" t="inlineStr">
        <is>
          <t>PRADO</t>
        </is>
      </c>
      <c r="N1398" s="25" t="n">
        <v>-17.3419546</v>
      </c>
      <c r="O1398" s="25" t="n">
        <v>-39.2238501</v>
      </c>
    </row>
    <row r="1399">
      <c r="A1399" s="4" t="inlineStr">
        <is>
          <t>PRADO</t>
        </is>
      </c>
      <c r="B1399" s="22" t="n">
        <v>112</v>
      </c>
      <c r="C1399" s="22" t="n">
        <v>1295</v>
      </c>
      <c r="D1399" s="4" t="inlineStr">
        <is>
          <t>ESCOLA MUNICIPAL EDLA DOS SANTOS ALMEIDA</t>
        </is>
      </c>
      <c r="E1399" s="7" t="n">
        <v>4</v>
      </c>
      <c r="F1399" s="23" t="n">
        <v>134</v>
      </c>
      <c r="G1399" s="17" t="inlineStr">
        <is>
          <t>200 m</t>
        </is>
      </c>
      <c r="H1399" s="4" t="inlineStr">
        <is>
          <t>88-009_RF_TP_III_R DOIS DE JULHO PRACA DE EVENTOS PX DO DEP DE BEBIDAS O CASARAO</t>
        </is>
      </c>
      <c r="I1399" s="17" t="inlineStr">
        <is>
          <t>FIX</t>
        </is>
      </c>
      <c r="J1399" s="17" t="inlineStr">
        <is>
          <t>M2241-QL</t>
        </is>
      </c>
      <c r="K1399" s="24" t="inlineStr">
        <is>
          <t>10.98.93.154</t>
        </is>
      </c>
      <c r="L1399" s="4" t="inlineStr">
        <is>
          <t>CICOM-TEIXEIRA_DE_FR</t>
        </is>
      </c>
      <c r="M1399" s="4" t="inlineStr">
        <is>
          <t>PRADO</t>
        </is>
      </c>
      <c r="N1399" s="25" t="n">
        <v>-17.34331</v>
      </c>
      <c r="O1399" s="25" t="n">
        <v>-39.2181886</v>
      </c>
    </row>
    <row r="1400">
      <c r="A1400" s="4" t="inlineStr">
        <is>
          <t>PRADO</t>
        </is>
      </c>
      <c r="B1400" s="22" t="n">
        <v>112</v>
      </c>
      <c r="C1400" s="22" t="n">
        <v>1295</v>
      </c>
      <c r="D1400" s="4" t="inlineStr">
        <is>
          <t>ESCOLA MUNICIPAL EDLA DOS SANTOS ALMEIDA</t>
        </is>
      </c>
      <c r="E1400" s="7" t="n">
        <v>4</v>
      </c>
      <c r="F1400" s="23" t="n">
        <v>137</v>
      </c>
      <c r="G1400" s="17" t="inlineStr">
        <is>
          <t>200 m</t>
        </is>
      </c>
      <c r="H1400" s="4" t="inlineStr">
        <is>
          <t>88-017_PTZ_R.DOM PEDRO II-ESQUINA DO CASARAO</t>
        </is>
      </c>
      <c r="I1400" s="17" t="inlineStr">
        <is>
          <t>FIX</t>
        </is>
      </c>
      <c r="J1400" s="17" t="inlineStr">
        <is>
          <t>HWT-M6741-10-Z40-E2</t>
        </is>
      </c>
      <c r="K1400" s="24" t="inlineStr">
        <is>
          <t>10.98.110.190</t>
        </is>
      </c>
      <c r="L1400" s="4" t="inlineStr">
        <is>
          <t>CICOM-TEIXEIRA_DE_FR</t>
        </is>
      </c>
      <c r="M1400" s="4" t="inlineStr"/>
      <c r="N1400" s="25" t="n">
        <v>-17.3432055</v>
      </c>
      <c r="O1400" s="25" t="n">
        <v>-39.2185917</v>
      </c>
    </row>
    <row r="1401">
      <c r="A1401" s="4" t="inlineStr">
        <is>
          <t>PRADO</t>
        </is>
      </c>
      <c r="B1401" s="22" t="n">
        <v>112</v>
      </c>
      <c r="C1401" s="22" t="n">
        <v>1295</v>
      </c>
      <c r="D1401" s="4" t="inlineStr">
        <is>
          <t>ESCOLA MUNICIPAL EDLA DOS SANTOS ALMEIDA</t>
        </is>
      </c>
      <c r="E1401" s="7" t="n">
        <v>4</v>
      </c>
      <c r="F1401" s="23" t="n">
        <v>137</v>
      </c>
      <c r="G1401" s="17" t="inlineStr">
        <is>
          <t>200 m</t>
        </is>
      </c>
      <c r="H1401" s="4" t="inlineStr">
        <is>
          <t>88-017_PTZ_R.DOM PEDRO II-ESQUINA DO CASARAO</t>
        </is>
      </c>
      <c r="I1401" s="17" t="inlineStr">
        <is>
          <t>DOME</t>
        </is>
      </c>
      <c r="J1401" s="17" t="inlineStr">
        <is>
          <t>HWT-M6741-10-Z40-E2</t>
        </is>
      </c>
      <c r="K1401" s="24" t="inlineStr">
        <is>
          <t>10.98.110.190</t>
        </is>
      </c>
      <c r="L1401" s="4" t="inlineStr">
        <is>
          <t>CICOM-TEIXEIRA_DE_FR</t>
        </is>
      </c>
      <c r="M1401" s="4" t="inlineStr">
        <is>
          <t>PRADO</t>
        </is>
      </c>
      <c r="N1401" s="25" t="n">
        <v>-17.3432055</v>
      </c>
      <c r="O1401" s="25" t="n">
        <v>-39.2185917</v>
      </c>
    </row>
    <row r="1402">
      <c r="A1402" s="4" t="inlineStr">
        <is>
          <t>PRADO</t>
        </is>
      </c>
      <c r="B1402" s="22" t="n">
        <v>112</v>
      </c>
      <c r="C1402" s="22" t="n">
        <v>1295</v>
      </c>
      <c r="D1402" s="4" t="inlineStr">
        <is>
          <t>ESCOLA MUNICIPAL EDLA DOS SANTOS ALMEIDA</t>
        </is>
      </c>
      <c r="E1402" s="7" t="n">
        <v>4</v>
      </c>
      <c r="F1402" s="23" t="n">
        <v>139</v>
      </c>
      <c r="G1402" s="17" t="inlineStr">
        <is>
          <t>200 m</t>
        </is>
      </c>
      <c r="H1402" s="4" t="inlineStr">
        <is>
          <t>88-001_PTZ_AV ITAMARAJU - EM FRENTE A FARMACIA INDIANA</t>
        </is>
      </c>
      <c r="I1402" s="17" t="inlineStr">
        <is>
          <t>DOME</t>
        </is>
      </c>
      <c r="J1402" s="17" t="inlineStr">
        <is>
          <t>M6741-E-Z37</t>
        </is>
      </c>
      <c r="K1402" s="24" t="inlineStr">
        <is>
          <t>10.98.93.170</t>
        </is>
      </c>
      <c r="L1402" s="4" t="inlineStr">
        <is>
          <t>CICOM-TEIXEIRA_DE_FR</t>
        </is>
      </c>
      <c r="M1402" s="4" t="inlineStr">
        <is>
          <t>PRADO</t>
        </is>
      </c>
      <c r="N1402" s="25" t="n">
        <v>-17.3438005</v>
      </c>
      <c r="O1402" s="25" t="n">
        <v>-39.2174982</v>
      </c>
    </row>
    <row r="1403">
      <c r="A1403" s="4" t="inlineStr">
        <is>
          <t>PRADO</t>
        </is>
      </c>
      <c r="B1403" s="22" t="n">
        <v>112</v>
      </c>
      <c r="C1403" s="22" t="n">
        <v>1295</v>
      </c>
      <c r="D1403" s="4" t="inlineStr">
        <is>
          <t>ESCOLA MUNICIPAL EDLA DOS SANTOS ALMEIDA</t>
        </is>
      </c>
      <c r="E1403" s="7" t="n">
        <v>4</v>
      </c>
      <c r="F1403" s="23" t="n">
        <v>220</v>
      </c>
      <c r="G1403" s="17" t="inlineStr">
        <is>
          <t>300 m</t>
        </is>
      </c>
      <c r="H1403" s="4" t="inlineStr">
        <is>
          <t>88-021_RF_TP_III_R.DOIS JULHO-EM FRENTE AO RESTAURANTE SORRISO BAIANO</t>
        </is>
      </c>
      <c r="I1403" s="17" t="inlineStr">
        <is>
          <t>FIX</t>
        </is>
      </c>
      <c r="J1403" s="17" t="inlineStr">
        <is>
          <t>HWT-M2241-10-QL</t>
        </is>
      </c>
      <c r="K1403" s="24" t="inlineStr">
        <is>
          <t>10.98.110.206</t>
        </is>
      </c>
      <c r="L1403" s="4" t="inlineStr">
        <is>
          <t>CICOM-TEIXEIRA_DE_FR</t>
        </is>
      </c>
      <c r="M1403" s="4" t="inlineStr">
        <is>
          <t>PRADO</t>
        </is>
      </c>
      <c r="N1403" s="25" t="n">
        <v>-17.3427875</v>
      </c>
      <c r="O1403" s="25" t="n">
        <v>-39.2197742</v>
      </c>
    </row>
    <row r="1404">
      <c r="A1404" s="4" t="inlineStr">
        <is>
          <t>PRADO</t>
        </is>
      </c>
      <c r="B1404" s="22" t="n">
        <v>112</v>
      </c>
      <c r="C1404" s="22" t="n">
        <v>1317</v>
      </c>
      <c r="D1404" s="4" t="inlineStr">
        <is>
          <t>ESCOLA MUNICIPAL ANTÔNIO CLIMÉRIO DOS SANTOS</t>
        </is>
      </c>
      <c r="E1404" s="7" t="n">
        <v>3</v>
      </c>
      <c r="F1404" s="23" t="n">
        <v>144</v>
      </c>
      <c r="G1404" s="17" t="inlineStr">
        <is>
          <t>200 m</t>
        </is>
      </c>
      <c r="H1404" s="4" t="inlineStr">
        <is>
          <t>88-019_PTZ_R.DOIS DE JULHO-PRÓXIMO BANCO DO BRASIL</t>
        </is>
      </c>
      <c r="I1404" s="17" t="inlineStr">
        <is>
          <t>FIX</t>
        </is>
      </c>
      <c r="J1404" s="17" t="inlineStr">
        <is>
          <t>HWT-M6741-10-Z40-E2</t>
        </is>
      </c>
      <c r="K1404" s="24" t="inlineStr">
        <is>
          <t>10.98.110.198</t>
        </is>
      </c>
      <c r="L1404" s="4" t="inlineStr">
        <is>
          <t>CICOM-TEIXEIRA_DE_FR</t>
        </is>
      </c>
      <c r="M1404" s="4" t="inlineStr"/>
      <c r="N1404" s="25" t="n">
        <v>-17.3415708</v>
      </c>
      <c r="O1404" s="25" t="n">
        <v>-39.2239357</v>
      </c>
    </row>
    <row r="1405">
      <c r="A1405" s="4" t="inlineStr">
        <is>
          <t>PRADO</t>
        </is>
      </c>
      <c r="B1405" s="22" t="n">
        <v>112</v>
      </c>
      <c r="C1405" s="22" t="n">
        <v>1317</v>
      </c>
      <c r="D1405" s="4" t="inlineStr">
        <is>
          <t>ESCOLA MUNICIPAL ANTÔNIO CLIMÉRIO DOS SANTOS</t>
        </is>
      </c>
      <c r="E1405" s="7" t="n">
        <v>3</v>
      </c>
      <c r="F1405" s="23" t="n">
        <v>144</v>
      </c>
      <c r="G1405" s="17" t="inlineStr">
        <is>
          <t>200 m</t>
        </is>
      </c>
      <c r="H1405" s="4" t="inlineStr">
        <is>
          <t>88-019_PTZ_R.DOIS DE JULHO-PRÓXIMO BANCO DO BRASIL</t>
        </is>
      </c>
      <c r="I1405" s="17" t="inlineStr">
        <is>
          <t>DOME</t>
        </is>
      </c>
      <c r="J1405" s="17" t="inlineStr">
        <is>
          <t>HWT-M6741-10-Z40-E2</t>
        </is>
      </c>
      <c r="K1405" s="24" t="inlineStr">
        <is>
          <t>10.98.110.198</t>
        </is>
      </c>
      <c r="L1405" s="4" t="inlineStr">
        <is>
          <t>CICOM-TEIXEIRA_DE_FR</t>
        </is>
      </c>
      <c r="M1405" s="4" t="inlineStr">
        <is>
          <t>PRADO</t>
        </is>
      </c>
      <c r="N1405" s="25" t="n">
        <v>-17.3415708</v>
      </c>
      <c r="O1405" s="25" t="n">
        <v>-39.2239357</v>
      </c>
    </row>
    <row r="1406">
      <c r="A1406" s="4" t="inlineStr">
        <is>
          <t>PRADO</t>
        </is>
      </c>
      <c r="B1406" s="22" t="n">
        <v>112</v>
      </c>
      <c r="C1406" s="22" t="n">
        <v>1317</v>
      </c>
      <c r="D1406" s="4" t="inlineStr">
        <is>
          <t>ESCOLA MUNICIPAL ANTÔNIO CLIMÉRIO DOS SANTOS</t>
        </is>
      </c>
      <c r="E1406" s="7" t="n">
        <v>3</v>
      </c>
      <c r="F1406" s="23" t="n">
        <v>144</v>
      </c>
      <c r="G1406" s="17" t="inlineStr">
        <is>
          <t>200 m</t>
        </is>
      </c>
      <c r="H1406" s="4" t="inlineStr">
        <is>
          <t>91-013_LPR_RUA ISRAEL VIALONGA-EM FRENTE KELLY VARIEDADES</t>
        </is>
      </c>
      <c r="I1406" s="17" t="inlineStr">
        <is>
          <t>FIX</t>
        </is>
      </c>
      <c r="J1406" s="17" t="inlineStr">
        <is>
          <t>M2241-QL</t>
        </is>
      </c>
      <c r="K1406" s="24" t="inlineStr">
        <is>
          <t>10.98.110.222</t>
        </is>
      </c>
      <c r="L1406" s="4" t="inlineStr">
        <is>
          <t>CICOM-SENHORDOBONFIM</t>
        </is>
      </c>
      <c r="M1406" s="4" t="inlineStr">
        <is>
          <t>LPR</t>
        </is>
      </c>
      <c r="N1406" s="25" t="n">
        <v>-17.3415708</v>
      </c>
      <c r="O1406" s="25" t="n">
        <v>-39.2239357</v>
      </c>
    </row>
    <row r="1407">
      <c r="A1407" s="4" t="inlineStr">
        <is>
          <t>PRADO</t>
        </is>
      </c>
      <c r="B1407" s="22" t="n">
        <v>112</v>
      </c>
      <c r="C1407" s="22" t="n">
        <v>1317</v>
      </c>
      <c r="D1407" s="4" t="inlineStr">
        <is>
          <t>ESCOLA MUNICIPAL ANTÔNIO CLIMÉRIO DOS SANTOS</t>
        </is>
      </c>
      <c r="E1407" s="7" t="n">
        <v>3</v>
      </c>
      <c r="F1407" s="23" t="n">
        <v>188</v>
      </c>
      <c r="G1407" s="17" t="inlineStr">
        <is>
          <t>200 m</t>
        </is>
      </c>
      <c r="H1407" s="4" t="inlineStr">
        <is>
          <t>88-006_LPR_R DOIS DE JULHO EM FRENTE AO BANCO DO BRASIL STD PRACA</t>
        </is>
      </c>
      <c r="I1407" s="17" t="inlineStr">
        <is>
          <t>FIX</t>
        </is>
      </c>
      <c r="J1407" s="17" t="inlineStr">
        <is>
          <t>M2241-QL</t>
        </is>
      </c>
      <c r="K1407" s="24" t="inlineStr">
        <is>
          <t>10.98.93.202</t>
        </is>
      </c>
      <c r="L1407" s="4" t="inlineStr">
        <is>
          <t>CICOM-TEIXEIRA_DE_FR</t>
        </is>
      </c>
      <c r="M1407" s="4" t="inlineStr">
        <is>
          <t>PRADO</t>
        </is>
      </c>
      <c r="N1407" s="25" t="n">
        <v>-17.3419546</v>
      </c>
      <c r="O1407" s="25" t="n">
        <v>-39.2238501</v>
      </c>
    </row>
    <row r="1408">
      <c r="A1408" s="4" t="inlineStr">
        <is>
          <t>PRADO</t>
        </is>
      </c>
      <c r="B1408" s="22" t="n">
        <v>112</v>
      </c>
      <c r="C1408" s="22" t="n">
        <v>1317</v>
      </c>
      <c r="D1408" s="4" t="inlineStr">
        <is>
          <t>ESCOLA MUNICIPAL ANTÔNIO CLIMÉRIO DOS SANTOS</t>
        </is>
      </c>
      <c r="E1408" s="7" t="n">
        <v>3</v>
      </c>
      <c r="F1408" s="23" t="n">
        <v>214</v>
      </c>
      <c r="G1408" s="17" t="inlineStr">
        <is>
          <t>300 m</t>
        </is>
      </c>
      <c r="H1408" s="4" t="inlineStr">
        <is>
          <t>88-010_RF_TP_III_AV PRES KENNEDY RODOVIARIA DE PRADO PX AO BANHEIRO</t>
        </is>
      </c>
      <c r="I1408" s="17" t="inlineStr">
        <is>
          <t>FIX</t>
        </is>
      </c>
      <c r="J1408" s="17" t="inlineStr">
        <is>
          <t>M2241-QL</t>
        </is>
      </c>
      <c r="K1408" s="24" t="inlineStr">
        <is>
          <t>10.98.93.162</t>
        </is>
      </c>
      <c r="L1408" s="4" t="inlineStr">
        <is>
          <t>CICOM-TEIXEIRA_DE_FR</t>
        </is>
      </c>
      <c r="M1408" s="4" t="inlineStr">
        <is>
          <t>PRADO</t>
        </is>
      </c>
      <c r="N1408" s="25" t="n">
        <v>-17.3400314</v>
      </c>
      <c r="O1408" s="25" t="n">
        <v>-39.2260353</v>
      </c>
    </row>
    <row r="1409">
      <c r="A1409" s="4" t="inlineStr">
        <is>
          <t>PRADO</t>
        </is>
      </c>
      <c r="B1409" s="22" t="n">
        <v>112</v>
      </c>
      <c r="C1409" s="22" t="n">
        <v>1317</v>
      </c>
      <c r="D1409" s="4" t="inlineStr">
        <is>
          <t>ESCOLA MUNICIPAL ANTÔNIO CLIMÉRIO DOS SANTOS</t>
        </is>
      </c>
      <c r="E1409" s="7" t="n">
        <v>3</v>
      </c>
      <c r="F1409" s="23" t="n">
        <v>238</v>
      </c>
      <c r="G1409" s="17" t="inlineStr">
        <is>
          <t>300 m</t>
        </is>
      </c>
      <c r="H1409" s="4" t="inlineStr">
        <is>
          <t>88-018_PTZ_PRAÇA CENTENARIO-EM FRENTE A ESCOLA EPAMINONDAS C. DE ALMEIDA</t>
        </is>
      </c>
      <c r="I1409" s="17" t="inlineStr">
        <is>
          <t>FIX</t>
        </is>
      </c>
      <c r="J1409" s="17" t="inlineStr">
        <is>
          <t>HWT-M6741-10-Z40-E2</t>
        </is>
      </c>
      <c r="K1409" s="24" t="inlineStr">
        <is>
          <t>10.98.110.194</t>
        </is>
      </c>
      <c r="L1409" s="4" t="inlineStr">
        <is>
          <t>CICOM-TEIXEIRA_DE_FR</t>
        </is>
      </c>
      <c r="M1409" s="4" t="inlineStr"/>
      <c r="N1409" s="25" t="n">
        <v>-17.34012</v>
      </c>
      <c r="O1409" s="25" t="n">
        <v>-39.2218</v>
      </c>
    </row>
    <row r="1410">
      <c r="A1410" s="4" t="inlineStr">
        <is>
          <t>PRADO</t>
        </is>
      </c>
      <c r="B1410" s="22" t="n">
        <v>112</v>
      </c>
      <c r="C1410" s="22" t="n">
        <v>1317</v>
      </c>
      <c r="D1410" s="4" t="inlineStr">
        <is>
          <t>ESCOLA MUNICIPAL ANTÔNIO CLIMÉRIO DOS SANTOS</t>
        </is>
      </c>
      <c r="E1410" s="7" t="n">
        <v>3</v>
      </c>
      <c r="F1410" s="23" t="n">
        <v>238</v>
      </c>
      <c r="G1410" s="17" t="inlineStr">
        <is>
          <t>300 m</t>
        </is>
      </c>
      <c r="H1410" s="4" t="inlineStr">
        <is>
          <t>88-018_PTZ_PRAÇA CENTENARIO-EM FRENTE A ESCOLA EPAMINONDAS C. DE ALMEIDA</t>
        </is>
      </c>
      <c r="I1410" s="17" t="inlineStr">
        <is>
          <t>DOME</t>
        </is>
      </c>
      <c r="J1410" s="17" t="inlineStr">
        <is>
          <t>HWT-M6741-10-Z40-E2</t>
        </is>
      </c>
      <c r="K1410" s="24" t="inlineStr">
        <is>
          <t>10.98.110.194</t>
        </is>
      </c>
      <c r="L1410" s="4" t="inlineStr">
        <is>
          <t>CICOM-TEIXEIRA_DE_FR</t>
        </is>
      </c>
      <c r="M1410" s="4" t="inlineStr">
        <is>
          <t>PRADO</t>
        </is>
      </c>
      <c r="N1410" s="25" t="n">
        <v>-17.34012</v>
      </c>
      <c r="O1410" s="25" t="n">
        <v>-39.2218</v>
      </c>
    </row>
    <row r="1411">
      <c r="A1411" s="4" t="inlineStr">
        <is>
          <t>QUIXABEIRA</t>
        </is>
      </c>
      <c r="B1411" s="22" t="n">
        <v>191</v>
      </c>
      <c r="C1411" s="22" t="n">
        <v>1082</v>
      </c>
      <c r="D1411" s="4" t="inlineStr">
        <is>
          <t>CRECHE MUNICIPAL MARIA SILVA</t>
        </is>
      </c>
      <c r="E1411" s="7" t="n">
        <v>4</v>
      </c>
      <c r="F1411" s="23" t="n">
        <v>140</v>
      </c>
      <c r="G1411" s="17" t="inlineStr">
        <is>
          <t>200 m</t>
        </is>
      </c>
      <c r="H1411" s="4" t="inlineStr">
        <is>
          <t>91-019_RF_TP_III_AV ACM EM FRENTE A CAIXA ECONOMICA</t>
        </is>
      </c>
      <c r="I1411" s="17" t="inlineStr">
        <is>
          <t>FIX</t>
        </is>
      </c>
      <c r="J1411" s="17" t="inlineStr">
        <is>
          <t>M2241-QL</t>
        </is>
      </c>
      <c r="K1411" s="24" t="inlineStr">
        <is>
          <t>10.98.90.178</t>
        </is>
      </c>
      <c r="L1411" s="4" t="inlineStr">
        <is>
          <t>CICOM-SENHORDOBONFIM</t>
        </is>
      </c>
      <c r="M1411" s="4" t="inlineStr">
        <is>
          <t>RF</t>
        </is>
      </c>
      <c r="N1411" s="25" t="n">
        <v>-11.3814127</v>
      </c>
      <c r="O1411" s="25" t="n">
        <v>-40.0066529</v>
      </c>
    </row>
    <row r="1412">
      <c r="A1412" s="4" t="inlineStr">
        <is>
          <t>QUIXABEIRA</t>
        </is>
      </c>
      <c r="B1412" s="22" t="n">
        <v>191</v>
      </c>
      <c r="C1412" s="22" t="n">
        <v>1082</v>
      </c>
      <c r="D1412" s="4" t="inlineStr">
        <is>
          <t>CRECHE MUNICIPAL MARIA SILVA</t>
        </is>
      </c>
      <c r="E1412" s="7" t="n">
        <v>4</v>
      </c>
      <c r="F1412" s="23" t="n">
        <v>146</v>
      </c>
      <c r="G1412" s="17" t="inlineStr">
        <is>
          <t>200 m</t>
        </is>
      </c>
      <c r="H1412" s="4" t="inlineStr">
        <is>
          <t>91-029_PTZ_AV LUIZ EDUARDO MAGALHAES EM FRENTE AO FORUM FERNANDO MARIO PIRES DALTRO</t>
        </is>
      </c>
      <c r="I1412" s="17" t="inlineStr">
        <is>
          <t>DOME</t>
        </is>
      </c>
      <c r="J1412" s="17" t="inlineStr">
        <is>
          <t>M6721-E-Z31</t>
        </is>
      </c>
      <c r="K1412" s="24" t="inlineStr">
        <is>
          <t>10.98.4.218</t>
        </is>
      </c>
      <c r="L1412" s="4" t="inlineStr">
        <is>
          <t>CICOM-SENHORDOBONFIM</t>
        </is>
      </c>
      <c r="M1412" s="4" t="inlineStr">
        <is>
          <t>PTZ</t>
        </is>
      </c>
      <c r="N1412" s="25" t="n">
        <v>-11.3816051</v>
      </c>
      <c r="O1412" s="25" t="n">
        <v>-40.0078387</v>
      </c>
    </row>
    <row r="1413">
      <c r="A1413" s="4" t="inlineStr">
        <is>
          <t>QUIXABEIRA</t>
        </is>
      </c>
      <c r="B1413" s="22" t="n">
        <v>191</v>
      </c>
      <c r="C1413" s="22" t="n">
        <v>1082</v>
      </c>
      <c r="D1413" s="4" t="inlineStr">
        <is>
          <t>CRECHE MUNICIPAL MARIA SILVA</t>
        </is>
      </c>
      <c r="E1413" s="7" t="n">
        <v>4</v>
      </c>
      <c r="F1413" s="23" t="n">
        <v>155</v>
      </c>
      <c r="G1413" s="17" t="inlineStr">
        <is>
          <t>200 m</t>
        </is>
      </c>
      <c r="H1413" s="4" t="inlineStr">
        <is>
          <t>91-012_LPR_R DOIS DE JULHO EM FRENTE AO LAB LAPEC STD CENTRO</t>
        </is>
      </c>
      <c r="I1413" s="17" t="inlineStr">
        <is>
          <t>FIX</t>
        </is>
      </c>
      <c r="J1413" s="17" t="inlineStr">
        <is>
          <t>M2241-QL</t>
        </is>
      </c>
      <c r="K1413" s="24" t="inlineStr">
        <is>
          <t>10.98.90.122</t>
        </is>
      </c>
      <c r="L1413" s="4" t="inlineStr">
        <is>
          <t>CICOM-SENHORDOBONFIM</t>
        </is>
      </c>
      <c r="M1413" s="4" t="inlineStr">
        <is>
          <t>LPR</t>
        </is>
      </c>
      <c r="N1413" s="25" t="n">
        <v>-11.3813532</v>
      </c>
      <c r="O1413" s="25" t="n">
        <v>-40.0075926</v>
      </c>
    </row>
    <row r="1414">
      <c r="A1414" s="4" t="inlineStr">
        <is>
          <t>QUIXABEIRA</t>
        </is>
      </c>
      <c r="B1414" s="22" t="n">
        <v>191</v>
      </c>
      <c r="C1414" s="22" t="n">
        <v>1082</v>
      </c>
      <c r="D1414" s="4" t="inlineStr">
        <is>
          <t>CRECHE MUNICIPAL MARIA SILVA</t>
        </is>
      </c>
      <c r="E1414" s="7" t="n">
        <v>4</v>
      </c>
      <c r="F1414" s="23" t="n">
        <v>248</v>
      </c>
      <c r="G1414" s="17" t="inlineStr">
        <is>
          <t>300 m</t>
        </is>
      </c>
      <c r="H1414" s="4" t="inlineStr">
        <is>
          <t>91-009_PTZ_R QUINZE DE NOVEMBRO ADEGA DIA E NOITE PX AO COL MAGALI C</t>
        </is>
      </c>
      <c r="I1414" s="17" t="inlineStr">
        <is>
          <t>DOME</t>
        </is>
      </c>
      <c r="J1414" s="17" t="inlineStr">
        <is>
          <t>M6741-E-Z37</t>
        </is>
      </c>
      <c r="K1414" s="24" t="inlineStr">
        <is>
          <t>10.98.91.138</t>
        </is>
      </c>
      <c r="L1414" s="4" t="inlineStr">
        <is>
          <t>CICOM-SENHORDOBONFIM</t>
        </is>
      </c>
      <c r="M1414" s="4" t="inlineStr">
        <is>
          <t>PTZ</t>
        </is>
      </c>
      <c r="N1414" s="25" t="n">
        <v>-11.383596</v>
      </c>
      <c r="O1414" s="25" t="n">
        <v>-40.0090461</v>
      </c>
    </row>
    <row r="1415">
      <c r="A1415" s="4" t="inlineStr">
        <is>
          <t>QUIXABEIRA</t>
        </is>
      </c>
      <c r="B1415" s="22" t="n">
        <v>191</v>
      </c>
      <c r="C1415" s="22" t="n">
        <v>1082</v>
      </c>
      <c r="D1415" s="4" t="inlineStr">
        <is>
          <t>CRECHE MUNICIPAL MARIA SILVA</t>
        </is>
      </c>
      <c r="E1415" s="7" t="n">
        <v>4</v>
      </c>
      <c r="F1415" s="23" t="n">
        <v>290</v>
      </c>
      <c r="G1415" s="17" t="inlineStr">
        <is>
          <t>300 m</t>
        </is>
      </c>
      <c r="H1415" s="4" t="inlineStr">
        <is>
          <t>91-002_PTZ_AV LUIZ EDUARDO MAGALHAES EM FRENTE AO BOTECO DO ZAIO</t>
        </is>
      </c>
      <c r="I1415" s="17" t="inlineStr">
        <is>
          <t>DOME</t>
        </is>
      </c>
      <c r="J1415" s="17" t="inlineStr">
        <is>
          <t>M6741-E-Z37</t>
        </is>
      </c>
      <c r="K1415" s="24" t="inlineStr">
        <is>
          <t>10.98.90.74</t>
        </is>
      </c>
      <c r="L1415" s="4" t="inlineStr">
        <is>
          <t>CICOM-SENHORDOBONFIM</t>
        </is>
      </c>
      <c r="M1415" s="4" t="inlineStr">
        <is>
          <t>PTZ</t>
        </is>
      </c>
      <c r="N1415" s="25" t="n">
        <v>-11.38002</v>
      </c>
      <c r="O1415" s="25" t="n">
        <v>-40.00694</v>
      </c>
    </row>
    <row r="1416">
      <c r="A1416" s="4" t="inlineStr">
        <is>
          <t>QUIXABEIRA</t>
        </is>
      </c>
      <c r="B1416" s="22" t="n">
        <v>191</v>
      </c>
      <c r="C1416" s="22" t="n">
        <v>1082</v>
      </c>
      <c r="D1416" s="4" t="inlineStr">
        <is>
          <t>CRECHE MUNICIPAL MARIA SILVA</t>
        </is>
      </c>
      <c r="E1416" s="7" t="n">
        <v>4</v>
      </c>
      <c r="F1416" s="23" t="n">
        <v>297</v>
      </c>
      <c r="G1416" s="17" t="inlineStr">
        <is>
          <t>300 m</t>
        </is>
      </c>
      <c r="H1416" s="4" t="inlineStr">
        <is>
          <t>91-008_PTZ_R TREZE DE MAIO PX A SECRETARIA DE TRANSPORTES</t>
        </is>
      </c>
      <c r="I1416" s="17" t="inlineStr">
        <is>
          <t>DOME</t>
        </is>
      </c>
      <c r="J1416" s="17" t="inlineStr">
        <is>
          <t>M6741-E-Z37</t>
        </is>
      </c>
      <c r="K1416" s="24" t="inlineStr">
        <is>
          <t>10.98.90.66</t>
        </is>
      </c>
      <c r="L1416" s="4" t="inlineStr">
        <is>
          <t>CICOM-SENHORDOBONFIM</t>
        </is>
      </c>
      <c r="M1416" s="4" t="inlineStr">
        <is>
          <t>PTZ</t>
        </is>
      </c>
      <c r="N1416" s="25" t="n">
        <v>-11.3852084</v>
      </c>
      <c r="O1416" s="25" t="n">
        <v>-40.0063148</v>
      </c>
    </row>
    <row r="1417">
      <c r="A1417" s="4" t="inlineStr">
        <is>
          <t>QUIXABEIRA</t>
        </is>
      </c>
      <c r="B1417" s="22" t="n">
        <v>191</v>
      </c>
      <c r="C1417" s="22" t="n">
        <v>1090</v>
      </c>
      <c r="D1417" s="4" t="inlineStr">
        <is>
          <t>ESCOLA MUNICIPAL MANOEL VILARONGA RIOS</t>
        </is>
      </c>
      <c r="E1417" s="7" t="n">
        <v>1</v>
      </c>
      <c r="F1417" s="23" t="n">
        <v>149</v>
      </c>
      <c r="G1417" s="17" t="inlineStr">
        <is>
          <t>200 m</t>
        </is>
      </c>
      <c r="H1417" s="4" t="inlineStr">
        <is>
          <t>91-019_RF_TP_III_AV ACM EM FRENTE A CAIXA ECONOMICA</t>
        </is>
      </c>
      <c r="I1417" s="17" t="inlineStr">
        <is>
          <t>FIX</t>
        </is>
      </c>
      <c r="J1417" s="17" t="inlineStr">
        <is>
          <t>M2241-QL</t>
        </is>
      </c>
      <c r="K1417" s="24" t="inlineStr">
        <is>
          <t>10.98.90.178</t>
        </is>
      </c>
      <c r="L1417" s="4" t="inlineStr">
        <is>
          <t>CICOM-SENHORDOBONFIM</t>
        </is>
      </c>
      <c r="M1417" s="4" t="inlineStr">
        <is>
          <t>RF</t>
        </is>
      </c>
      <c r="N1417" s="25" t="n">
        <v>-11.3814127</v>
      </c>
      <c r="O1417" s="25" t="n">
        <v>-40.0066529</v>
      </c>
    </row>
    <row r="1418">
      <c r="A1418" s="4" t="inlineStr">
        <is>
          <t>QUIXABEIRA</t>
        </is>
      </c>
      <c r="B1418" s="22" t="n">
        <v>191</v>
      </c>
      <c r="C1418" s="22" t="n">
        <v>1090</v>
      </c>
      <c r="D1418" s="4" t="inlineStr">
        <is>
          <t>ESCOLA MUNICIPAL MANOEL VILARONGA RIOS</t>
        </is>
      </c>
      <c r="E1418" s="7" t="n">
        <v>1</v>
      </c>
      <c r="F1418" s="23" t="n">
        <v>153</v>
      </c>
      <c r="G1418" s="17" t="inlineStr">
        <is>
          <t>200 m</t>
        </is>
      </c>
      <c r="H1418" s="4" t="inlineStr">
        <is>
          <t>91-029_PTZ_AV LUIZ EDUARDO MAGALHAES EM FRENTE AO FORUM FERNANDO MARIO PIRES DALTRO</t>
        </is>
      </c>
      <c r="I1418" s="17" t="inlineStr">
        <is>
          <t>DOME</t>
        </is>
      </c>
      <c r="J1418" s="17" t="inlineStr">
        <is>
          <t>M6721-E-Z31</t>
        </is>
      </c>
      <c r="K1418" s="24" t="inlineStr">
        <is>
          <t>10.98.4.218</t>
        </is>
      </c>
      <c r="L1418" s="4" t="inlineStr">
        <is>
          <t>CICOM-SENHORDOBONFIM</t>
        </is>
      </c>
      <c r="M1418" s="4" t="inlineStr">
        <is>
          <t>PTZ</t>
        </is>
      </c>
      <c r="N1418" s="25" t="n">
        <v>-11.3816051</v>
      </c>
      <c r="O1418" s="25" t="n">
        <v>-40.0078387</v>
      </c>
    </row>
    <row r="1419">
      <c r="A1419" s="4" t="inlineStr">
        <is>
          <t>QUIXABEIRA</t>
        </is>
      </c>
      <c r="B1419" s="22" t="n">
        <v>191</v>
      </c>
      <c r="C1419" s="22" t="n">
        <v>1090</v>
      </c>
      <c r="D1419" s="4" t="inlineStr">
        <is>
          <t>ESCOLA MUNICIPAL MANOEL VILARONGA RIOS</t>
        </is>
      </c>
      <c r="E1419" s="7" t="n">
        <v>1</v>
      </c>
      <c r="F1419" s="23" t="n">
        <v>164</v>
      </c>
      <c r="G1419" s="17" t="inlineStr">
        <is>
          <t>200 m</t>
        </is>
      </c>
      <c r="H1419" s="4" t="inlineStr">
        <is>
          <t>91-012_LPR_R DOIS DE JULHO EM FRENTE AO LAB LAPEC STD CENTRO</t>
        </is>
      </c>
      <c r="I1419" s="17" t="inlineStr">
        <is>
          <t>FIX</t>
        </is>
      </c>
      <c r="J1419" s="17" t="inlineStr">
        <is>
          <t>M2241-QL</t>
        </is>
      </c>
      <c r="K1419" s="24" t="inlineStr">
        <is>
          <t>10.98.90.122</t>
        </is>
      </c>
      <c r="L1419" s="4" t="inlineStr">
        <is>
          <t>CICOM-SENHORDOBONFIM</t>
        </is>
      </c>
      <c r="M1419" s="4" t="inlineStr">
        <is>
          <t>LPR</t>
        </is>
      </c>
      <c r="N1419" s="25" t="n">
        <v>-11.3813532</v>
      </c>
      <c r="O1419" s="25" t="n">
        <v>-40.0075926</v>
      </c>
    </row>
    <row r="1420">
      <c r="A1420" s="4" t="inlineStr">
        <is>
          <t>QUIXABEIRA</t>
        </is>
      </c>
      <c r="B1420" s="22" t="n">
        <v>191</v>
      </c>
      <c r="C1420" s="22" t="n">
        <v>1090</v>
      </c>
      <c r="D1420" s="4" t="inlineStr">
        <is>
          <t>ESCOLA MUNICIPAL MANOEL VILARONGA RIOS</t>
        </is>
      </c>
      <c r="E1420" s="7" t="n">
        <v>1</v>
      </c>
      <c r="F1420" s="23" t="n">
        <v>244</v>
      </c>
      <c r="G1420" s="17" t="inlineStr">
        <is>
          <t>300 m</t>
        </is>
      </c>
      <c r="H1420" s="4" t="inlineStr">
        <is>
          <t>91-009_PTZ_R QUINZE DE NOVEMBRO ADEGA DIA E NOITE PX AO COL MAGALI C</t>
        </is>
      </c>
      <c r="I1420" s="17" t="inlineStr">
        <is>
          <t>DOME</t>
        </is>
      </c>
      <c r="J1420" s="17" t="inlineStr">
        <is>
          <t>M6741-E-Z37</t>
        </is>
      </c>
      <c r="K1420" s="24" t="inlineStr">
        <is>
          <t>10.98.91.138</t>
        </is>
      </c>
      <c r="L1420" s="4" t="inlineStr">
        <is>
          <t>CICOM-SENHORDOBONFIM</t>
        </is>
      </c>
      <c r="M1420" s="4" t="inlineStr">
        <is>
          <t>PTZ</t>
        </is>
      </c>
      <c r="N1420" s="25" t="n">
        <v>-11.383596</v>
      </c>
      <c r="O1420" s="25" t="n">
        <v>-40.0090461</v>
      </c>
    </row>
    <row r="1421">
      <c r="A1421" s="4" t="inlineStr">
        <is>
          <t>QUIXABEIRA</t>
        </is>
      </c>
      <c r="B1421" s="22" t="n">
        <v>191</v>
      </c>
      <c r="C1421" s="22" t="n">
        <v>1090</v>
      </c>
      <c r="D1421" s="4" t="inlineStr">
        <is>
          <t>ESCOLA MUNICIPAL MANOEL VILARONGA RIOS</t>
        </is>
      </c>
      <c r="E1421" s="7" t="n">
        <v>1</v>
      </c>
      <c r="F1421" s="23" t="n">
        <v>288</v>
      </c>
      <c r="G1421" s="17" t="inlineStr">
        <is>
          <t>300 m</t>
        </is>
      </c>
      <c r="H1421" s="4" t="inlineStr">
        <is>
          <t>91-008_PTZ_R TREZE DE MAIO PX A SECRETARIA DE TRANSPORTES</t>
        </is>
      </c>
      <c r="I1421" s="17" t="inlineStr">
        <is>
          <t>DOME</t>
        </is>
      </c>
      <c r="J1421" s="17" t="inlineStr">
        <is>
          <t>M6741-E-Z37</t>
        </is>
      </c>
      <c r="K1421" s="24" t="inlineStr">
        <is>
          <t>10.98.90.66</t>
        </is>
      </c>
      <c r="L1421" s="4" t="inlineStr">
        <is>
          <t>CICOM-SENHORDOBONFIM</t>
        </is>
      </c>
      <c r="M1421" s="4" t="inlineStr">
        <is>
          <t>PTZ</t>
        </is>
      </c>
      <c r="N1421" s="25" t="n">
        <v>-11.3852084</v>
      </c>
      <c r="O1421" s="25" t="n">
        <v>-40.0063148</v>
      </c>
    </row>
    <row r="1422">
      <c r="A1422" s="4" t="inlineStr">
        <is>
          <t>QUIXABEIRA</t>
        </is>
      </c>
      <c r="B1422" s="22" t="n">
        <v>191</v>
      </c>
      <c r="C1422" s="22" t="n">
        <v>1090</v>
      </c>
      <c r="D1422" s="4" t="inlineStr">
        <is>
          <t>ESCOLA MUNICIPAL MANOEL VILARONGA RIOS</t>
        </is>
      </c>
      <c r="E1422" s="7" t="n">
        <v>1</v>
      </c>
      <c r="F1422" s="23" t="n">
        <v>299</v>
      </c>
      <c r="G1422" s="17" t="inlineStr">
        <is>
          <t>300 m</t>
        </is>
      </c>
      <c r="H1422" s="4" t="inlineStr">
        <is>
          <t>91-002_PTZ_AV LUIZ EDUARDO MAGALHAES EM FRENTE AO BOTECO DO ZAIO</t>
        </is>
      </c>
      <c r="I1422" s="17" t="inlineStr">
        <is>
          <t>DOME</t>
        </is>
      </c>
      <c r="J1422" s="17" t="inlineStr">
        <is>
          <t>M6741-E-Z37</t>
        </is>
      </c>
      <c r="K1422" s="24" t="inlineStr">
        <is>
          <t>10.98.90.74</t>
        </is>
      </c>
      <c r="L1422" s="4" t="inlineStr">
        <is>
          <t>CICOM-SENHORDOBONFIM</t>
        </is>
      </c>
      <c r="M1422" s="4" t="inlineStr">
        <is>
          <t>PTZ</t>
        </is>
      </c>
      <c r="N1422" s="25" t="n">
        <v>-11.38002</v>
      </c>
      <c r="O1422" s="25" t="n">
        <v>-40.00694</v>
      </c>
    </row>
    <row r="1423">
      <c r="A1423" s="4" t="inlineStr">
        <is>
          <t>RIO DE CONTAS</t>
        </is>
      </c>
      <c r="B1423" s="22" t="n">
        <v>101</v>
      </c>
      <c r="C1423" s="22" t="n">
        <v>1015</v>
      </c>
      <c r="D1423" s="4" t="inlineStr">
        <is>
          <t>PREFEITURA MUNICIPAL</t>
        </is>
      </c>
      <c r="E1423" s="7" t="n">
        <v>2</v>
      </c>
      <c r="F1423" s="23" t="n">
        <v>112</v>
      </c>
      <c r="G1423" s="17" t="inlineStr">
        <is>
          <t>200 m</t>
        </is>
      </c>
      <c r="H1423" s="4" t="inlineStr">
        <is>
          <t>46-014_PTZ_LARGO DO ROSARIO AO LADO DA COMERCIAL SILVA</t>
        </is>
      </c>
      <c r="I1423" s="17" t="inlineStr">
        <is>
          <t>DOME</t>
        </is>
      </c>
      <c r="J1423" s="17" t="inlineStr">
        <is>
          <t>M6741-E-Z37</t>
        </is>
      </c>
      <c r="K1423" s="24" t="inlineStr">
        <is>
          <t>10.98.106.98</t>
        </is>
      </c>
      <c r="L1423" s="4" t="inlineStr">
        <is>
          <t>CICOM-BRUMADO</t>
        </is>
      </c>
      <c r="M1423" s="4" t="inlineStr">
        <is>
          <t>RIO DE CONTAS</t>
        </is>
      </c>
      <c r="N1423" s="25" t="n">
        <v>-13.5792665</v>
      </c>
      <c r="O1423" s="25" t="n">
        <v>-41.8113659</v>
      </c>
    </row>
    <row r="1424">
      <c r="A1424" s="4" t="inlineStr">
        <is>
          <t>RIO DE CONTAS</t>
        </is>
      </c>
      <c r="B1424" s="22" t="n">
        <v>101</v>
      </c>
      <c r="C1424" s="22" t="n">
        <v>1015</v>
      </c>
      <c r="D1424" s="4" t="inlineStr">
        <is>
          <t>PREFEITURA MUNICIPAL</t>
        </is>
      </c>
      <c r="E1424" s="7" t="n">
        <v>2</v>
      </c>
      <c r="F1424" s="23" t="n">
        <v>203</v>
      </c>
      <c r="G1424" s="17" t="inlineStr">
        <is>
          <t>300 m</t>
        </is>
      </c>
      <c r="H1424" s="4" t="inlineStr">
        <is>
          <t>46-012_PTZ_RUA CEL ARLINDO RAMOS RESTAURANTE COLONIAL</t>
        </is>
      </c>
      <c r="I1424" s="17" t="inlineStr">
        <is>
          <t>DOME</t>
        </is>
      </c>
      <c r="J1424" s="17" t="inlineStr">
        <is>
          <t>M6741-E-Z37</t>
        </is>
      </c>
      <c r="K1424" s="24" t="inlineStr">
        <is>
          <t>10.98.106.58</t>
        </is>
      </c>
      <c r="L1424" s="4" t="inlineStr">
        <is>
          <t>CICOM-BRUMADO</t>
        </is>
      </c>
      <c r="M1424" s="4" t="inlineStr">
        <is>
          <t>RIO DE CONTAS</t>
        </is>
      </c>
      <c r="N1424" s="25" t="n">
        <v>-13.5789235</v>
      </c>
      <c r="O1424" s="25" t="n">
        <v>-41.8128205</v>
      </c>
    </row>
    <row r="1425">
      <c r="A1425" s="4" t="inlineStr">
        <is>
          <t>RIO DE CONTAS</t>
        </is>
      </c>
      <c r="B1425" s="22" t="n">
        <v>101</v>
      </c>
      <c r="C1425" s="22" t="n">
        <v>1015</v>
      </c>
      <c r="D1425" s="4" t="inlineStr">
        <is>
          <t>PREFEITURA MUNICIPAL</t>
        </is>
      </c>
      <c r="E1425" s="7" t="n">
        <v>2</v>
      </c>
      <c r="F1425" s="23" t="n">
        <v>264</v>
      </c>
      <c r="G1425" s="17" t="inlineStr">
        <is>
          <t>300 m</t>
        </is>
      </c>
      <c r="H1425" s="4" t="inlineStr">
        <is>
          <t>46-020_LPR_RUA TIRADENTES-ESTRADA PARA BARRAGEM-STD BARRAGEM</t>
        </is>
      </c>
      <c r="I1425" s="17" t="inlineStr">
        <is>
          <t>FIX</t>
        </is>
      </c>
      <c r="J1425" s="17" t="inlineStr">
        <is>
          <t>M2241-QL</t>
        </is>
      </c>
      <c r="K1425" s="24" t="inlineStr">
        <is>
          <t>10.98.127.170</t>
        </is>
      </c>
      <c r="L1425" s="4" t="inlineStr">
        <is>
          <t>CICOM-BRUMADO</t>
        </is>
      </c>
      <c r="M1425" s="4" t="inlineStr">
        <is>
          <t>RIO DE CONTAS</t>
        </is>
      </c>
      <c r="N1425" s="25" t="n">
        <v>-13.576083</v>
      </c>
      <c r="O1425" s="25" t="n">
        <v>-41.811928</v>
      </c>
    </row>
    <row r="1426">
      <c r="A1426" s="4" t="inlineStr">
        <is>
          <t>RIO DE CONTAS</t>
        </is>
      </c>
      <c r="B1426" s="22" t="n">
        <v>101</v>
      </c>
      <c r="C1426" s="22" t="n">
        <v>1015</v>
      </c>
      <c r="D1426" s="4" t="inlineStr">
        <is>
          <t>PREFEITURA MUNICIPAL</t>
        </is>
      </c>
      <c r="E1426" s="7" t="n">
        <v>2</v>
      </c>
      <c r="F1426" s="23" t="n">
        <v>291</v>
      </c>
      <c r="G1426" s="17" t="inlineStr">
        <is>
          <t>300 m</t>
        </is>
      </c>
      <c r="H1426" s="4" t="inlineStr">
        <is>
          <t>46-016_PTZ_RUA CEL RODOLFO ABREU EM FRENTE A PATTY MODAS</t>
        </is>
      </c>
      <c r="I1426" s="17" t="inlineStr">
        <is>
          <t>DOME</t>
        </is>
      </c>
      <c r="J1426" s="17" t="inlineStr">
        <is>
          <t>M6741-E-Z37</t>
        </is>
      </c>
      <c r="K1426" s="24" t="inlineStr">
        <is>
          <t>10.98.106.114</t>
        </is>
      </c>
      <c r="L1426" s="4" t="inlineStr">
        <is>
          <t>CICOM-BRUMADO</t>
        </is>
      </c>
      <c r="M1426" s="4" t="inlineStr">
        <is>
          <t>RIO DE CONTAS</t>
        </is>
      </c>
      <c r="N1426" s="25" t="n">
        <v>-13.5807391</v>
      </c>
      <c r="O1426" s="25" t="n">
        <v>-41.8120224</v>
      </c>
    </row>
    <row r="1427">
      <c r="A1427" s="4" t="inlineStr">
        <is>
          <t>RIO DE CONTAS</t>
        </is>
      </c>
      <c r="B1427" s="22" t="n">
        <v>101</v>
      </c>
      <c r="C1427" s="22" t="n">
        <v>1015</v>
      </c>
      <c r="D1427" s="4" t="inlineStr">
        <is>
          <t>PREFEITURA MUNICIPAL</t>
        </is>
      </c>
      <c r="E1427" s="7" t="n">
        <v>2</v>
      </c>
      <c r="F1427" s="23" t="n">
        <v>292</v>
      </c>
      <c r="G1427" s="17" t="inlineStr">
        <is>
          <t>300 m</t>
        </is>
      </c>
      <c r="H1427" s="4" t="inlineStr">
        <is>
          <t>46-021_RF_TP_III_RUA COMENDADOR SOUZA-SORVETERIA SABOR NATURAL</t>
        </is>
      </c>
      <c r="I1427" s="17" t="inlineStr">
        <is>
          <t>FIX</t>
        </is>
      </c>
      <c r="J1427" s="17" t="inlineStr">
        <is>
          <t>M2241-QL</t>
        </is>
      </c>
      <c r="K1427" s="24" t="inlineStr">
        <is>
          <t>10.98.106.66</t>
        </is>
      </c>
      <c r="L1427" s="4" t="inlineStr">
        <is>
          <t>CICOM-BRUMADO</t>
        </is>
      </c>
      <c r="M1427" s="4" t="inlineStr">
        <is>
          <t>RIO DE CONTAS</t>
        </is>
      </c>
      <c r="N1427" s="25" t="n">
        <v>-13.579964</v>
      </c>
      <c r="O1427" s="25" t="n">
        <v>-41.81315</v>
      </c>
    </row>
    <row r="1428">
      <c r="A1428" s="4" t="inlineStr">
        <is>
          <t>RIO DE CONTAS</t>
        </is>
      </c>
      <c r="B1428" s="22" t="n">
        <v>101</v>
      </c>
      <c r="C1428" s="22" t="n">
        <v>1023</v>
      </c>
      <c r="D1428" s="4" t="inlineStr">
        <is>
          <t>GRUPO ESCOLAR BARAO DE MACAUBAS</t>
        </is>
      </c>
      <c r="E1428" s="7" t="n">
        <v>3</v>
      </c>
      <c r="F1428" s="23" t="n">
        <v>191</v>
      </c>
      <c r="G1428" s="17" t="inlineStr">
        <is>
          <t>200 m</t>
        </is>
      </c>
      <c r="H1428" s="4" t="inlineStr">
        <is>
          <t>46-013_PTZ_RIO BRUMADO AO LADO DO CEMITERIO</t>
        </is>
      </c>
      <c r="I1428" s="17" t="inlineStr">
        <is>
          <t>DOME</t>
        </is>
      </c>
      <c r="J1428" s="17" t="inlineStr">
        <is>
          <t>M6741-E-Z37</t>
        </is>
      </c>
      <c r="K1428" s="24" t="inlineStr">
        <is>
          <t>10.98.106.74</t>
        </is>
      </c>
      <c r="L1428" s="4" t="inlineStr">
        <is>
          <t>CICOM-BRUMADO</t>
        </is>
      </c>
      <c r="M1428" s="4" t="inlineStr">
        <is>
          <t>RIO DE CONTAS</t>
        </is>
      </c>
      <c r="N1428" s="25" t="n">
        <v>-13.5844899</v>
      </c>
      <c r="O1428" s="25" t="n">
        <v>-41.8148982</v>
      </c>
    </row>
    <row r="1429">
      <c r="A1429" s="4" t="inlineStr">
        <is>
          <t>RIO DE CONTAS</t>
        </is>
      </c>
      <c r="B1429" s="22" t="n">
        <v>101</v>
      </c>
      <c r="C1429" s="22" t="n">
        <v>1023</v>
      </c>
      <c r="D1429" s="4" t="inlineStr">
        <is>
          <t>GRUPO ESCOLAR BARAO DE MACAUBAS</t>
        </is>
      </c>
      <c r="E1429" s="7" t="n">
        <v>3</v>
      </c>
      <c r="F1429" s="23" t="n">
        <v>233</v>
      </c>
      <c r="G1429" s="17" t="inlineStr">
        <is>
          <t>300 m</t>
        </is>
      </c>
      <c r="H1429" s="4" t="inlineStr">
        <is>
          <t>46-022_RF_TP_IV_PRACA MATRIZ ESAU PINHO EM FRENTE AO BANCO DO BRASIL</t>
        </is>
      </c>
      <c r="I1429" s="17" t="inlineStr">
        <is>
          <t>FIX</t>
        </is>
      </c>
      <c r="J1429" s="17" t="inlineStr">
        <is>
          <t>M2241-QL</t>
        </is>
      </c>
      <c r="K1429" s="24" t="inlineStr">
        <is>
          <t>10.98.106.122</t>
        </is>
      </c>
      <c r="L1429" s="4" t="inlineStr">
        <is>
          <t>CICOM-BRUMADO</t>
        </is>
      </c>
      <c r="M1429" s="4" t="inlineStr">
        <is>
          <t>RIO DE CONTAS</t>
        </is>
      </c>
      <c r="N1429" s="25" t="n">
        <v>-13.581156</v>
      </c>
      <c r="O1429" s="25" t="n">
        <v>-41.8129826</v>
      </c>
    </row>
    <row r="1430">
      <c r="A1430" s="4" t="inlineStr">
        <is>
          <t>RIO DE CONTAS</t>
        </is>
      </c>
      <c r="B1430" s="22" t="n">
        <v>101</v>
      </c>
      <c r="C1430" s="22" t="n">
        <v>1023</v>
      </c>
      <c r="D1430" s="4" t="inlineStr">
        <is>
          <t>GRUPO ESCOLAR BARAO DE MACAUBAS</t>
        </is>
      </c>
      <c r="E1430" s="7" t="n">
        <v>3</v>
      </c>
      <c r="F1430" s="23" t="n">
        <v>256</v>
      </c>
      <c r="G1430" s="17" t="inlineStr">
        <is>
          <t>300 m</t>
        </is>
      </c>
      <c r="H1430" s="4" t="inlineStr">
        <is>
          <t>46-015_PTZ_RUA QUINTINO BOCAIUVA DUDA PRESENTES &amp; UTILIDADES</t>
        </is>
      </c>
      <c r="I1430" s="17" t="inlineStr">
        <is>
          <t>DOME</t>
        </is>
      </c>
      <c r="J1430" s="17" t="inlineStr">
        <is>
          <t>M6741-E-Z37</t>
        </is>
      </c>
      <c r="K1430" s="24" t="inlineStr">
        <is>
          <t>10.98.106.106</t>
        </is>
      </c>
      <c r="L1430" s="4" t="inlineStr">
        <is>
          <t>CICOM-BRUMADO</t>
        </is>
      </c>
      <c r="M1430" s="4" t="inlineStr">
        <is>
          <t>RIO DE CONTAS</t>
        </is>
      </c>
      <c r="N1430" s="25" t="n">
        <v>-13.580775</v>
      </c>
      <c r="O1430" s="25" t="n">
        <v>-41.8134363</v>
      </c>
    </row>
    <row r="1431">
      <c r="A1431" s="4" t="inlineStr">
        <is>
          <t>RIO DE CONTAS</t>
        </is>
      </c>
      <c r="B1431" s="22" t="n">
        <v>101</v>
      </c>
      <c r="C1431" s="22" t="n">
        <v>1139</v>
      </c>
      <c r="D1431" s="4" t="inlineStr">
        <is>
          <t>ESCOLA ESTADUAL JUVENAL CANDIDO DE OLIVEIRA</t>
        </is>
      </c>
      <c r="E1431" s="7" t="n">
        <v>2</v>
      </c>
      <c r="F1431" s="23" t="n">
        <v>195</v>
      </c>
      <c r="G1431" s="17" t="inlineStr">
        <is>
          <t>200 m</t>
        </is>
      </c>
      <c r="H1431" s="4" t="inlineStr">
        <is>
          <t>46-016_PTZ_RUA CEL RODOLFO ABREU EM FRENTE A PATTY MODAS</t>
        </is>
      </c>
      <c r="I1431" s="17" t="inlineStr">
        <is>
          <t>DOME</t>
        </is>
      </c>
      <c r="J1431" s="17" t="inlineStr">
        <is>
          <t>M6741-E-Z37</t>
        </is>
      </c>
      <c r="K1431" s="24" t="inlineStr">
        <is>
          <t>10.98.106.114</t>
        </is>
      </c>
      <c r="L1431" s="4" t="inlineStr">
        <is>
          <t>CICOM-BRUMADO</t>
        </is>
      </c>
      <c r="M1431" s="4" t="inlineStr">
        <is>
          <t>RIO DE CONTAS</t>
        </is>
      </c>
      <c r="N1431" s="25" t="n">
        <v>-13.5807391</v>
      </c>
      <c r="O1431" s="25" t="n">
        <v>-41.8120224</v>
      </c>
    </row>
    <row r="1432">
      <c r="A1432" s="4" t="inlineStr">
        <is>
          <t>RIO DE CONTAS</t>
        </is>
      </c>
      <c r="B1432" s="22" t="n">
        <v>101</v>
      </c>
      <c r="C1432" s="22" t="n">
        <v>1139</v>
      </c>
      <c r="D1432" s="4" t="inlineStr">
        <is>
          <t>ESCOLA ESTADUAL JUVENAL CANDIDO DE OLIVEIRA</t>
        </is>
      </c>
      <c r="E1432" s="7" t="n">
        <v>2</v>
      </c>
      <c r="F1432" s="23" t="n">
        <v>260</v>
      </c>
      <c r="G1432" s="17" t="inlineStr">
        <is>
          <t>300 m</t>
        </is>
      </c>
      <c r="H1432" s="4" t="inlineStr">
        <is>
          <t>46-014_PTZ_LARGO DO ROSARIO AO LADO DA COMERCIAL SILVA</t>
        </is>
      </c>
      <c r="I1432" s="17" t="inlineStr">
        <is>
          <t>DOME</t>
        </is>
      </c>
      <c r="J1432" s="17" t="inlineStr">
        <is>
          <t>M6741-E-Z37</t>
        </is>
      </c>
      <c r="K1432" s="24" t="inlineStr">
        <is>
          <t>10.98.106.98</t>
        </is>
      </c>
      <c r="L1432" s="4" t="inlineStr">
        <is>
          <t>CICOM-BRUMADO</t>
        </is>
      </c>
      <c r="M1432" s="4" t="inlineStr">
        <is>
          <t>RIO DE CONTAS</t>
        </is>
      </c>
      <c r="N1432" s="25" t="n">
        <v>-13.5792665</v>
      </c>
      <c r="O1432" s="25" t="n">
        <v>-41.8113659</v>
      </c>
    </row>
    <row r="1433">
      <c r="A1433" s="4" t="inlineStr">
        <is>
          <t>RIO DE CONTAS</t>
        </is>
      </c>
      <c r="B1433" s="22" t="n">
        <v>101</v>
      </c>
      <c r="C1433" s="22" t="n">
        <v>1139</v>
      </c>
      <c r="D1433" s="4" t="inlineStr">
        <is>
          <t>ESCOLA ESTADUAL JUVENAL CANDIDO DE OLIVEIRA</t>
        </is>
      </c>
      <c r="E1433" s="7" t="n">
        <v>2</v>
      </c>
      <c r="F1433" s="23" t="n">
        <v>286</v>
      </c>
      <c r="G1433" s="17" t="inlineStr">
        <is>
          <t>300 m</t>
        </is>
      </c>
      <c r="H1433" s="4" t="inlineStr">
        <is>
          <t>46-022_RF_TP_IV_PRACA MATRIZ ESAU PINHO EM FRENTE AO BANCO DO BRASIL</t>
        </is>
      </c>
      <c r="I1433" s="17" t="inlineStr">
        <is>
          <t>FIX</t>
        </is>
      </c>
      <c r="J1433" s="17" t="inlineStr">
        <is>
          <t>M2241-QL</t>
        </is>
      </c>
      <c r="K1433" s="24" t="inlineStr">
        <is>
          <t>10.98.106.122</t>
        </is>
      </c>
      <c r="L1433" s="4" t="inlineStr">
        <is>
          <t>CICOM-BRUMADO</t>
        </is>
      </c>
      <c r="M1433" s="4" t="inlineStr">
        <is>
          <t>RIO DE CONTAS</t>
        </is>
      </c>
      <c r="N1433" s="25" t="n">
        <v>-13.581156</v>
      </c>
      <c r="O1433" s="25" t="n">
        <v>-41.8129826</v>
      </c>
    </row>
    <row r="1434">
      <c r="A1434" s="4" t="inlineStr">
        <is>
          <t>RIO DE CONTAS</t>
        </is>
      </c>
      <c r="B1434" s="22" t="n">
        <v>101</v>
      </c>
      <c r="C1434" s="22" t="n">
        <v>1155</v>
      </c>
      <c r="D1434" s="4" t="inlineStr">
        <is>
          <t>TEATRO SAO CARLOS</t>
        </is>
      </c>
      <c r="E1434" s="7" t="n">
        <v>1</v>
      </c>
      <c r="F1434" s="23" t="n">
        <v>63</v>
      </c>
      <c r="G1434" s="17" t="inlineStr">
        <is>
          <t>100 m</t>
        </is>
      </c>
      <c r="H1434" s="4" t="inlineStr">
        <is>
          <t>46-014_PTZ_LARGO DO ROSARIO AO LADO DA COMERCIAL SILVA</t>
        </is>
      </c>
      <c r="I1434" s="17" t="inlineStr">
        <is>
          <t>DOME</t>
        </is>
      </c>
      <c r="J1434" s="17" t="inlineStr">
        <is>
          <t>M6741-E-Z37</t>
        </is>
      </c>
      <c r="K1434" s="24" t="inlineStr">
        <is>
          <t>10.98.106.98</t>
        </is>
      </c>
      <c r="L1434" s="4" t="inlineStr">
        <is>
          <t>CICOM-BRUMADO</t>
        </is>
      </c>
      <c r="M1434" s="4" t="inlineStr">
        <is>
          <t>RIO DE CONTAS</t>
        </is>
      </c>
      <c r="N1434" s="25" t="n">
        <v>-13.5792665</v>
      </c>
      <c r="O1434" s="25" t="n">
        <v>-41.8113659</v>
      </c>
    </row>
    <row r="1435">
      <c r="A1435" s="4" t="inlineStr">
        <is>
          <t>RIO DE CONTAS</t>
        </is>
      </c>
      <c r="B1435" s="22" t="n">
        <v>101</v>
      </c>
      <c r="C1435" s="22" t="n">
        <v>1155</v>
      </c>
      <c r="D1435" s="4" t="inlineStr">
        <is>
          <t>TEATRO SAO CARLOS</t>
        </is>
      </c>
      <c r="E1435" s="7" t="n">
        <v>1</v>
      </c>
      <c r="F1435" s="23" t="n">
        <v>191</v>
      </c>
      <c r="G1435" s="17" t="inlineStr">
        <is>
          <t>200 m</t>
        </is>
      </c>
      <c r="H1435" s="4" t="inlineStr">
        <is>
          <t>46-016_PTZ_RUA CEL RODOLFO ABREU EM FRENTE A PATTY MODAS</t>
        </is>
      </c>
      <c r="I1435" s="17" t="inlineStr">
        <is>
          <t>DOME</t>
        </is>
      </c>
      <c r="J1435" s="17" t="inlineStr">
        <is>
          <t>M6741-E-Z37</t>
        </is>
      </c>
      <c r="K1435" s="24" t="inlineStr">
        <is>
          <t>10.98.106.114</t>
        </is>
      </c>
      <c r="L1435" s="4" t="inlineStr">
        <is>
          <t>CICOM-BRUMADO</t>
        </is>
      </c>
      <c r="M1435" s="4" t="inlineStr">
        <is>
          <t>RIO DE CONTAS</t>
        </is>
      </c>
      <c r="N1435" s="25" t="n">
        <v>-13.5807391</v>
      </c>
      <c r="O1435" s="25" t="n">
        <v>-41.8120224</v>
      </c>
    </row>
    <row r="1436">
      <c r="A1436" s="4" t="inlineStr">
        <is>
          <t>RIO DE CONTAS</t>
        </is>
      </c>
      <c r="B1436" s="22" t="n">
        <v>101</v>
      </c>
      <c r="C1436" s="22" t="n">
        <v>1155</v>
      </c>
      <c r="D1436" s="4" t="inlineStr">
        <is>
          <t>TEATRO SAO CARLOS</t>
        </is>
      </c>
      <c r="E1436" s="7" t="n">
        <v>1</v>
      </c>
      <c r="F1436" s="23" t="n">
        <v>225</v>
      </c>
      <c r="G1436" s="17" t="inlineStr">
        <is>
          <t>300 m</t>
        </is>
      </c>
      <c r="H1436" s="4" t="inlineStr">
        <is>
          <t>46-012_PTZ_RUA CEL ARLINDO RAMOS RESTAURANTE COLONIAL</t>
        </is>
      </c>
      <c r="I1436" s="17" t="inlineStr">
        <is>
          <t>DOME</t>
        </is>
      </c>
      <c r="J1436" s="17" t="inlineStr">
        <is>
          <t>M6741-E-Z37</t>
        </is>
      </c>
      <c r="K1436" s="24" t="inlineStr">
        <is>
          <t>10.98.106.58</t>
        </is>
      </c>
      <c r="L1436" s="4" t="inlineStr">
        <is>
          <t>CICOM-BRUMADO</t>
        </is>
      </c>
      <c r="M1436" s="4" t="inlineStr">
        <is>
          <t>RIO DE CONTAS</t>
        </is>
      </c>
      <c r="N1436" s="25" t="n">
        <v>-13.5789235</v>
      </c>
      <c r="O1436" s="25" t="n">
        <v>-41.8128205</v>
      </c>
    </row>
    <row r="1437">
      <c r="A1437" s="4" t="inlineStr">
        <is>
          <t>RIO DE CONTAS</t>
        </is>
      </c>
      <c r="B1437" s="22" t="n">
        <v>101</v>
      </c>
      <c r="C1437" s="22" t="n">
        <v>1155</v>
      </c>
      <c r="D1437" s="4" t="inlineStr">
        <is>
          <t>TEATRO SAO CARLOS</t>
        </is>
      </c>
      <c r="E1437" s="7" t="n">
        <v>1</v>
      </c>
      <c r="F1437" s="23" t="n">
        <v>257</v>
      </c>
      <c r="G1437" s="17" t="inlineStr">
        <is>
          <t>300 m</t>
        </is>
      </c>
      <c r="H1437" s="4" t="inlineStr">
        <is>
          <t>46-021_RF_TP_III_RUA COMENDADOR SOUZA-SORVETERIA SABOR NATURAL</t>
        </is>
      </c>
      <c r="I1437" s="17" t="inlineStr">
        <is>
          <t>FIX</t>
        </is>
      </c>
      <c r="J1437" s="17" t="inlineStr">
        <is>
          <t>M2241-QL</t>
        </is>
      </c>
      <c r="K1437" s="24" t="inlineStr">
        <is>
          <t>10.98.106.66</t>
        </is>
      </c>
      <c r="L1437" s="4" t="inlineStr">
        <is>
          <t>CICOM-BRUMADO</t>
        </is>
      </c>
      <c r="M1437" s="4" t="inlineStr">
        <is>
          <t>RIO DE CONTAS</t>
        </is>
      </c>
      <c r="N1437" s="25" t="n">
        <v>-13.579964</v>
      </c>
      <c r="O1437" s="25" t="n">
        <v>-41.81315</v>
      </c>
    </row>
    <row r="1438">
      <c r="A1438" s="4" t="inlineStr">
        <is>
          <t>RIO DE CONTAS</t>
        </is>
      </c>
      <c r="B1438" s="22" t="n">
        <v>101</v>
      </c>
      <c r="C1438" s="22" t="n">
        <v>1155</v>
      </c>
      <c r="D1438" s="4" t="inlineStr">
        <is>
          <t>TEATRO SAO CARLOS</t>
        </is>
      </c>
      <c r="E1438" s="7" t="n">
        <v>1</v>
      </c>
      <c r="F1438" s="23" t="n">
        <v>299</v>
      </c>
      <c r="G1438" s="17" t="inlineStr">
        <is>
          <t>300 m</t>
        </is>
      </c>
      <c r="H1438" s="4" t="inlineStr">
        <is>
          <t>46-022_RF_TP_IV_PRACA MATRIZ ESAU PINHO EM FRENTE AO BANCO DO BRASIL</t>
        </is>
      </c>
      <c r="I1438" s="17" t="inlineStr">
        <is>
          <t>FIX</t>
        </is>
      </c>
      <c r="J1438" s="17" t="inlineStr">
        <is>
          <t>M2241-QL</t>
        </is>
      </c>
      <c r="K1438" s="24" t="inlineStr">
        <is>
          <t>10.98.106.122</t>
        </is>
      </c>
      <c r="L1438" s="4" t="inlineStr">
        <is>
          <t>CICOM-BRUMADO</t>
        </is>
      </c>
      <c r="M1438" s="4" t="inlineStr">
        <is>
          <t>RIO DE CONTAS</t>
        </is>
      </c>
      <c r="N1438" s="25" t="n">
        <v>-13.581156</v>
      </c>
      <c r="O1438" s="25" t="n">
        <v>-41.8129826</v>
      </c>
    </row>
    <row r="1439">
      <c r="A1439" s="4" t="inlineStr">
        <is>
          <t>RIO DE CONTAS</t>
        </is>
      </c>
      <c r="B1439" s="22" t="n">
        <v>101</v>
      </c>
      <c r="C1439" s="22" t="n">
        <v>1163</v>
      </c>
      <c r="D1439" s="4" t="inlineStr">
        <is>
          <t>SOCIEDADE MUSICAL LIRA DOS ARTISTAS</t>
        </is>
      </c>
      <c r="E1439" s="7" t="n">
        <v>1</v>
      </c>
      <c r="F1439" s="23" t="n">
        <v>63</v>
      </c>
      <c r="G1439" s="17" t="inlineStr">
        <is>
          <t>100 m</t>
        </is>
      </c>
      <c r="H1439" s="4" t="inlineStr">
        <is>
          <t>46-016_PTZ_RUA CEL RODOLFO ABREU EM FRENTE A PATTY MODAS</t>
        </is>
      </c>
      <c r="I1439" s="17" t="inlineStr">
        <is>
          <t>DOME</t>
        </is>
      </c>
      <c r="J1439" s="17" t="inlineStr">
        <is>
          <t>M6741-E-Z37</t>
        </is>
      </c>
      <c r="K1439" s="24" t="inlineStr">
        <is>
          <t>10.98.106.114</t>
        </is>
      </c>
      <c r="L1439" s="4" t="inlineStr">
        <is>
          <t>CICOM-BRUMADO</t>
        </is>
      </c>
      <c r="M1439" s="4" t="inlineStr">
        <is>
          <t>RIO DE CONTAS</t>
        </is>
      </c>
      <c r="N1439" s="25" t="n">
        <v>-13.5807391</v>
      </c>
      <c r="O1439" s="25" t="n">
        <v>-41.8120224</v>
      </c>
    </row>
    <row r="1440">
      <c r="A1440" s="4" t="inlineStr">
        <is>
          <t>RIO DE CONTAS</t>
        </is>
      </c>
      <c r="B1440" s="22" t="n">
        <v>101</v>
      </c>
      <c r="C1440" s="22" t="n">
        <v>1163</v>
      </c>
      <c r="D1440" s="4" t="inlineStr">
        <is>
          <t>SOCIEDADE MUSICAL LIRA DOS ARTISTAS</t>
        </is>
      </c>
      <c r="E1440" s="7" t="n">
        <v>1</v>
      </c>
      <c r="F1440" s="23" t="n">
        <v>92</v>
      </c>
      <c r="G1440" s="17" t="inlineStr">
        <is>
          <t>100 m</t>
        </is>
      </c>
      <c r="H1440" s="4" t="inlineStr">
        <is>
          <t>46-021_RF_TP_III_RUA COMENDADOR SOUZA-SORVETERIA SABOR NATURAL</t>
        </is>
      </c>
      <c r="I1440" s="17" t="inlineStr">
        <is>
          <t>FIX</t>
        </is>
      </c>
      <c r="J1440" s="17" t="inlineStr">
        <is>
          <t>M2241-QL</t>
        </is>
      </c>
      <c r="K1440" s="24" t="inlineStr">
        <is>
          <t>10.98.106.66</t>
        </is>
      </c>
      <c r="L1440" s="4" t="inlineStr">
        <is>
          <t>CICOM-BRUMADO</t>
        </is>
      </c>
      <c r="M1440" s="4" t="inlineStr">
        <is>
          <t>RIO DE CONTAS</t>
        </is>
      </c>
      <c r="N1440" s="25" t="n">
        <v>-13.579964</v>
      </c>
      <c r="O1440" s="25" t="n">
        <v>-41.81315</v>
      </c>
    </row>
    <row r="1441">
      <c r="A1441" s="4" t="inlineStr">
        <is>
          <t>RIO DE CONTAS</t>
        </is>
      </c>
      <c r="B1441" s="22" t="n">
        <v>101</v>
      </c>
      <c r="C1441" s="22" t="n">
        <v>1163</v>
      </c>
      <c r="D1441" s="4" t="inlineStr">
        <is>
          <t>SOCIEDADE MUSICAL LIRA DOS ARTISTAS</t>
        </is>
      </c>
      <c r="E1441" s="7" t="n">
        <v>1</v>
      </c>
      <c r="F1441" s="23" t="n">
        <v>118</v>
      </c>
      <c r="G1441" s="17" t="inlineStr">
        <is>
          <t>200 m</t>
        </is>
      </c>
      <c r="H1441" s="4" t="inlineStr">
        <is>
          <t>46-022_RF_TP_IV_PRACA MATRIZ ESAU PINHO EM FRENTE AO BANCO DO BRASIL</t>
        </is>
      </c>
      <c r="I1441" s="17" t="inlineStr">
        <is>
          <t>FIX</t>
        </is>
      </c>
      <c r="J1441" s="17" t="inlineStr">
        <is>
          <t>M2241-QL</t>
        </is>
      </c>
      <c r="K1441" s="24" t="inlineStr">
        <is>
          <t>10.98.106.122</t>
        </is>
      </c>
      <c r="L1441" s="4" t="inlineStr">
        <is>
          <t>CICOM-BRUMADO</t>
        </is>
      </c>
      <c r="M1441" s="4" t="inlineStr">
        <is>
          <t>RIO DE CONTAS</t>
        </is>
      </c>
      <c r="N1441" s="25" t="n">
        <v>-13.581156</v>
      </c>
      <c r="O1441" s="25" t="n">
        <v>-41.8129826</v>
      </c>
    </row>
    <row r="1442">
      <c r="A1442" s="4" t="inlineStr">
        <is>
          <t>RIO DE CONTAS</t>
        </is>
      </c>
      <c r="B1442" s="22" t="n">
        <v>101</v>
      </c>
      <c r="C1442" s="22" t="n">
        <v>1163</v>
      </c>
      <c r="D1442" s="4" t="inlineStr">
        <is>
          <t>SOCIEDADE MUSICAL LIRA DOS ARTISTAS</t>
        </is>
      </c>
      <c r="E1442" s="7" t="n">
        <v>1</v>
      </c>
      <c r="F1442" s="23" t="n">
        <v>128</v>
      </c>
      <c r="G1442" s="17" t="inlineStr">
        <is>
          <t>200 m</t>
        </is>
      </c>
      <c r="H1442" s="4" t="inlineStr">
        <is>
          <t>46-015_PTZ_RUA QUINTINO BOCAIUVA DUDA PRESENTES &amp; UTILIDADES</t>
        </is>
      </c>
      <c r="I1442" s="17" t="inlineStr">
        <is>
          <t>DOME</t>
        </is>
      </c>
      <c r="J1442" s="17" t="inlineStr">
        <is>
          <t>M6741-E-Z37</t>
        </is>
      </c>
      <c r="K1442" s="24" t="inlineStr">
        <is>
          <t>10.98.106.106</t>
        </is>
      </c>
      <c r="L1442" s="4" t="inlineStr">
        <is>
          <t>CICOM-BRUMADO</t>
        </is>
      </c>
      <c r="M1442" s="4" t="inlineStr">
        <is>
          <t>RIO DE CONTAS</t>
        </is>
      </c>
      <c r="N1442" s="25" t="n">
        <v>-13.580775</v>
      </c>
      <c r="O1442" s="25" t="n">
        <v>-41.8134363</v>
      </c>
    </row>
    <row r="1443">
      <c r="A1443" s="4" t="inlineStr">
        <is>
          <t>RIO DE CONTAS</t>
        </is>
      </c>
      <c r="B1443" s="22" t="n">
        <v>101</v>
      </c>
      <c r="C1443" s="22" t="n">
        <v>1163</v>
      </c>
      <c r="D1443" s="4" t="inlineStr">
        <is>
          <t>SOCIEDADE MUSICAL LIRA DOS ARTISTAS</t>
        </is>
      </c>
      <c r="E1443" s="7" t="n">
        <v>1</v>
      </c>
      <c r="F1443" s="23" t="n">
        <v>157</v>
      </c>
      <c r="G1443" s="17" t="inlineStr">
        <is>
          <t>200 m</t>
        </is>
      </c>
      <c r="H1443" s="4" t="inlineStr">
        <is>
          <t>46-014_PTZ_LARGO DO ROSARIO AO LADO DA COMERCIAL SILVA</t>
        </is>
      </c>
      <c r="I1443" s="17" t="inlineStr">
        <is>
          <t>DOME</t>
        </is>
      </c>
      <c r="J1443" s="17" t="inlineStr">
        <is>
          <t>M6741-E-Z37</t>
        </is>
      </c>
      <c r="K1443" s="24" t="inlineStr">
        <is>
          <t>10.98.106.98</t>
        </is>
      </c>
      <c r="L1443" s="4" t="inlineStr">
        <is>
          <t>CICOM-BRUMADO</t>
        </is>
      </c>
      <c r="M1443" s="4" t="inlineStr">
        <is>
          <t>RIO DE CONTAS</t>
        </is>
      </c>
      <c r="N1443" s="25" t="n">
        <v>-13.5792665</v>
      </c>
      <c r="O1443" s="25" t="n">
        <v>-41.8113659</v>
      </c>
    </row>
    <row r="1444">
      <c r="A1444" s="4" t="inlineStr">
        <is>
          <t>RIO DE CONTAS</t>
        </is>
      </c>
      <c r="B1444" s="22" t="n">
        <v>101</v>
      </c>
      <c r="C1444" s="22" t="n">
        <v>1163</v>
      </c>
      <c r="D1444" s="4" t="inlineStr">
        <is>
          <t>SOCIEDADE MUSICAL LIRA DOS ARTISTAS</t>
        </is>
      </c>
      <c r="E1444" s="7" t="n">
        <v>1</v>
      </c>
      <c r="F1444" s="23" t="n">
        <v>159</v>
      </c>
      <c r="G1444" s="17" t="inlineStr">
        <is>
          <t>200 m</t>
        </is>
      </c>
      <c r="H1444" s="4" t="inlineStr">
        <is>
          <t>46-012_PTZ_RUA CEL ARLINDO RAMOS RESTAURANTE COLONIAL</t>
        </is>
      </c>
      <c r="I1444" s="17" t="inlineStr">
        <is>
          <t>DOME</t>
        </is>
      </c>
      <c r="J1444" s="17" t="inlineStr">
        <is>
          <t>M6741-E-Z37</t>
        </is>
      </c>
      <c r="K1444" s="24" t="inlineStr">
        <is>
          <t>10.98.106.58</t>
        </is>
      </c>
      <c r="L1444" s="4" t="inlineStr">
        <is>
          <t>CICOM-BRUMADO</t>
        </is>
      </c>
      <c r="M1444" s="4" t="inlineStr">
        <is>
          <t>RIO DE CONTAS</t>
        </is>
      </c>
      <c r="N1444" s="25" t="n">
        <v>-13.5789235</v>
      </c>
      <c r="O1444" s="25" t="n">
        <v>-41.8128205</v>
      </c>
    </row>
    <row r="1445">
      <c r="A1445" s="4" t="inlineStr">
        <is>
          <t>RIO DE CONTAS</t>
        </is>
      </c>
      <c r="B1445" s="22" t="n">
        <v>101</v>
      </c>
      <c r="C1445" s="22" t="n">
        <v>1252</v>
      </c>
      <c r="D1445" s="4" t="inlineStr">
        <is>
          <t>CLUBE RIOCONTENSE</t>
        </is>
      </c>
      <c r="E1445" s="7" t="n">
        <v>3</v>
      </c>
      <c r="F1445" s="23" t="n">
        <v>21</v>
      </c>
      <c r="G1445" s="17" t="inlineStr">
        <is>
          <t>100 m</t>
        </is>
      </c>
      <c r="H1445" s="4" t="inlineStr">
        <is>
          <t>46-016_PTZ_RUA CEL RODOLFO ABREU EM FRENTE A PATTY MODAS</t>
        </is>
      </c>
      <c r="I1445" s="17" t="inlineStr">
        <is>
          <t>DOME</t>
        </is>
      </c>
      <c r="J1445" s="17" t="inlineStr">
        <is>
          <t>M6741-E-Z37</t>
        </is>
      </c>
      <c r="K1445" s="24" t="inlineStr">
        <is>
          <t>10.98.106.114</t>
        </is>
      </c>
      <c r="L1445" s="4" t="inlineStr">
        <is>
          <t>CICOM-BRUMADO</t>
        </is>
      </c>
      <c r="M1445" s="4" t="inlineStr">
        <is>
          <t>RIO DE CONTAS</t>
        </is>
      </c>
      <c r="N1445" s="25" t="n">
        <v>-13.5807391</v>
      </c>
      <c r="O1445" s="25" t="n">
        <v>-41.8120224</v>
      </c>
    </row>
    <row r="1446">
      <c r="A1446" s="4" t="inlineStr">
        <is>
          <t>RIO DE CONTAS</t>
        </is>
      </c>
      <c r="B1446" s="22" t="n">
        <v>101</v>
      </c>
      <c r="C1446" s="22" t="n">
        <v>1252</v>
      </c>
      <c r="D1446" s="4" t="inlineStr">
        <is>
          <t>CLUBE RIOCONTENSE</t>
        </is>
      </c>
      <c r="E1446" s="7" t="n">
        <v>3</v>
      </c>
      <c r="F1446" s="23" t="n">
        <v>132</v>
      </c>
      <c r="G1446" s="17" t="inlineStr">
        <is>
          <t>200 m</t>
        </is>
      </c>
      <c r="H1446" s="4" t="inlineStr">
        <is>
          <t>46-022_RF_TP_IV_PRACA MATRIZ ESAU PINHO EM FRENTE AO BANCO DO BRASIL</t>
        </is>
      </c>
      <c r="I1446" s="17" t="inlineStr">
        <is>
          <t>FIX</t>
        </is>
      </c>
      <c r="J1446" s="17" t="inlineStr">
        <is>
          <t>M2241-QL</t>
        </is>
      </c>
      <c r="K1446" s="24" t="inlineStr">
        <is>
          <t>10.98.106.122</t>
        </is>
      </c>
      <c r="L1446" s="4" t="inlineStr">
        <is>
          <t>CICOM-BRUMADO</t>
        </is>
      </c>
      <c r="M1446" s="4" t="inlineStr">
        <is>
          <t>RIO DE CONTAS</t>
        </is>
      </c>
      <c r="N1446" s="25" t="n">
        <v>-13.581156</v>
      </c>
      <c r="O1446" s="25" t="n">
        <v>-41.8129826</v>
      </c>
    </row>
    <row r="1447">
      <c r="A1447" s="4" t="inlineStr">
        <is>
          <t>RIO DE CONTAS</t>
        </is>
      </c>
      <c r="B1447" s="22" t="n">
        <v>101</v>
      </c>
      <c r="C1447" s="22" t="n">
        <v>1252</v>
      </c>
      <c r="D1447" s="4" t="inlineStr">
        <is>
          <t>CLUBE RIOCONTENSE</t>
        </is>
      </c>
      <c r="E1447" s="7" t="n">
        <v>3</v>
      </c>
      <c r="F1447" s="23" t="n">
        <v>150</v>
      </c>
      <c r="G1447" s="17" t="inlineStr">
        <is>
          <t>200 m</t>
        </is>
      </c>
      <c r="H1447" s="4" t="inlineStr">
        <is>
          <t>46-021_RF_TP_III_RUA COMENDADOR SOUZA-SORVETERIA SABOR NATURAL</t>
        </is>
      </c>
      <c r="I1447" s="17" t="inlineStr">
        <is>
          <t>FIX</t>
        </is>
      </c>
      <c r="J1447" s="17" t="inlineStr">
        <is>
          <t>M2241-QL</t>
        </is>
      </c>
      <c r="K1447" s="24" t="inlineStr">
        <is>
          <t>10.98.106.66</t>
        </is>
      </c>
      <c r="L1447" s="4" t="inlineStr">
        <is>
          <t>CICOM-BRUMADO</t>
        </is>
      </c>
      <c r="M1447" s="4" t="inlineStr">
        <is>
          <t>RIO DE CONTAS</t>
        </is>
      </c>
      <c r="N1447" s="25" t="n">
        <v>-13.579964</v>
      </c>
      <c r="O1447" s="25" t="n">
        <v>-41.81315</v>
      </c>
    </row>
    <row r="1448">
      <c r="A1448" s="4" t="inlineStr">
        <is>
          <t>RIO DE CONTAS</t>
        </is>
      </c>
      <c r="B1448" s="22" t="n">
        <v>101</v>
      </c>
      <c r="C1448" s="22" t="n">
        <v>1252</v>
      </c>
      <c r="D1448" s="4" t="inlineStr">
        <is>
          <t>CLUBE RIOCONTENSE</t>
        </is>
      </c>
      <c r="E1448" s="7" t="n">
        <v>3</v>
      </c>
      <c r="F1448" s="23" t="n">
        <v>158</v>
      </c>
      <c r="G1448" s="17" t="inlineStr">
        <is>
          <t>200 m</t>
        </is>
      </c>
      <c r="H1448" s="4" t="inlineStr">
        <is>
          <t>46-014_PTZ_LARGO DO ROSARIO AO LADO DA COMERCIAL SILVA</t>
        </is>
      </c>
      <c r="I1448" s="17" t="inlineStr">
        <is>
          <t>DOME</t>
        </is>
      </c>
      <c r="J1448" s="17" t="inlineStr">
        <is>
          <t>M6741-E-Z37</t>
        </is>
      </c>
      <c r="K1448" s="24" t="inlineStr">
        <is>
          <t>10.98.106.98</t>
        </is>
      </c>
      <c r="L1448" s="4" t="inlineStr">
        <is>
          <t>CICOM-BRUMADO</t>
        </is>
      </c>
      <c r="M1448" s="4" t="inlineStr">
        <is>
          <t>RIO DE CONTAS</t>
        </is>
      </c>
      <c r="N1448" s="25" t="n">
        <v>-13.5792665</v>
      </c>
      <c r="O1448" s="25" t="n">
        <v>-41.8113659</v>
      </c>
    </row>
    <row r="1449">
      <c r="A1449" s="4" t="inlineStr">
        <is>
          <t>RIO DE CONTAS</t>
        </is>
      </c>
      <c r="B1449" s="22" t="n">
        <v>101</v>
      </c>
      <c r="C1449" s="22" t="n">
        <v>1252</v>
      </c>
      <c r="D1449" s="4" t="inlineStr">
        <is>
          <t>CLUBE RIOCONTENSE</t>
        </is>
      </c>
      <c r="E1449" s="7" t="n">
        <v>3</v>
      </c>
      <c r="F1449" s="23" t="n">
        <v>166</v>
      </c>
      <c r="G1449" s="17" t="inlineStr">
        <is>
          <t>200 m</t>
        </is>
      </c>
      <c r="H1449" s="4" t="inlineStr">
        <is>
          <t>46-015_PTZ_RUA QUINTINO BOCAIUVA DUDA PRESENTES &amp; UTILIDADES</t>
        </is>
      </c>
      <c r="I1449" s="17" t="inlineStr">
        <is>
          <t>DOME</t>
        </is>
      </c>
      <c r="J1449" s="17" t="inlineStr">
        <is>
          <t>M6741-E-Z37</t>
        </is>
      </c>
      <c r="K1449" s="24" t="inlineStr">
        <is>
          <t>10.98.106.106</t>
        </is>
      </c>
      <c r="L1449" s="4" t="inlineStr">
        <is>
          <t>CICOM-BRUMADO</t>
        </is>
      </c>
      <c r="M1449" s="4" t="inlineStr">
        <is>
          <t>RIO DE CONTAS</t>
        </is>
      </c>
      <c r="N1449" s="25" t="n">
        <v>-13.580775</v>
      </c>
      <c r="O1449" s="25" t="n">
        <v>-41.8134363</v>
      </c>
    </row>
    <row r="1450">
      <c r="A1450" s="4" t="inlineStr">
        <is>
          <t>RIO DE CONTAS</t>
        </is>
      </c>
      <c r="B1450" s="22" t="n">
        <v>101</v>
      </c>
      <c r="C1450" s="22" t="n">
        <v>1252</v>
      </c>
      <c r="D1450" s="4" t="inlineStr">
        <is>
          <t>CLUBE RIOCONTENSE</t>
        </is>
      </c>
      <c r="E1450" s="7" t="n">
        <v>3</v>
      </c>
      <c r="F1450" s="23" t="n">
        <v>209</v>
      </c>
      <c r="G1450" s="17" t="inlineStr">
        <is>
          <t>300 m</t>
        </is>
      </c>
      <c r="H1450" s="4" t="inlineStr">
        <is>
          <t>46-012_PTZ_RUA CEL ARLINDO RAMOS RESTAURANTE COLONIAL</t>
        </is>
      </c>
      <c r="I1450" s="17" t="inlineStr">
        <is>
          <t>DOME</t>
        </is>
      </c>
      <c r="J1450" s="17" t="inlineStr">
        <is>
          <t>M6741-E-Z37</t>
        </is>
      </c>
      <c r="K1450" s="24" t="inlineStr">
        <is>
          <t>10.98.106.58</t>
        </is>
      </c>
      <c r="L1450" s="4" t="inlineStr">
        <is>
          <t>CICOM-BRUMADO</t>
        </is>
      </c>
      <c r="M1450" s="4" t="inlineStr">
        <is>
          <t>RIO DE CONTAS</t>
        </is>
      </c>
      <c r="N1450" s="25" t="n">
        <v>-13.5789235</v>
      </c>
      <c r="O1450" s="25" t="n">
        <v>-41.8128205</v>
      </c>
    </row>
    <row r="1451">
      <c r="A1451" s="4" t="inlineStr">
        <is>
          <t>SALVADOR</t>
        </is>
      </c>
      <c r="B1451" s="22" t="n">
        <v>9</v>
      </c>
      <c r="C1451" s="22" t="n">
        <v>1015</v>
      </c>
      <c r="D1451" s="4" t="inlineStr">
        <is>
          <t>COLÉGIO DA POLÍCIA MILITAR - CPM JOÃO FLORÊNCIO GOMES</t>
        </is>
      </c>
      <c r="E1451" s="7" t="n">
        <v>19</v>
      </c>
      <c r="F1451" s="23" t="n">
        <v>15</v>
      </c>
      <c r="G1451" s="17" t="inlineStr">
        <is>
          <t>100 m</t>
        </is>
      </c>
      <c r="H1451" s="4" t="inlineStr">
        <is>
          <t>17-057_RF_TP_IV_AV BEIRA MAR PROX AO BOCA BAR</t>
        </is>
      </c>
      <c r="I1451" s="17" t="inlineStr">
        <is>
          <t>FIX</t>
        </is>
      </c>
      <c r="J1451" s="17" t="inlineStr">
        <is>
          <t>M2221-QL</t>
        </is>
      </c>
      <c r="K1451" s="24" t="inlineStr">
        <is>
          <t>10.98.43.34</t>
        </is>
      </c>
      <c r="L1451" s="4" t="inlineStr">
        <is>
          <t>COI-SALVADOR</t>
        </is>
      </c>
      <c r="M1451" s="4" t="inlineStr">
        <is>
          <t>17a CIPM URUGUAI</t>
        </is>
      </c>
      <c r="N1451" s="25" t="n">
        <v>-12.9128198</v>
      </c>
      <c r="O1451" s="25" t="n">
        <v>-38.497429</v>
      </c>
    </row>
    <row r="1452">
      <c r="A1452" s="4" t="inlineStr">
        <is>
          <t>SALVADOR</t>
        </is>
      </c>
      <c r="B1452" s="22" t="n">
        <v>9</v>
      </c>
      <c r="C1452" s="22" t="n">
        <v>1015</v>
      </c>
      <c r="D1452" s="4" t="inlineStr">
        <is>
          <t>COLÉGIO DA POLÍCIA MILITAR - CPM JOÃO FLORÊNCIO GOMES</t>
        </is>
      </c>
      <c r="E1452" s="7" t="n">
        <v>19</v>
      </c>
      <c r="F1452" s="23" t="n">
        <v>20</v>
      </c>
      <c r="G1452" s="17" t="inlineStr">
        <is>
          <t>100 m</t>
        </is>
      </c>
      <c r="H1452" s="4" t="inlineStr">
        <is>
          <t>17-063_PTZ_AV BEIRA MAR AO LADO DO BIG STRONG PROXIMO AO CPM</t>
        </is>
      </c>
      <c r="I1452" s="17" t="inlineStr">
        <is>
          <t>DOME</t>
        </is>
      </c>
      <c r="J1452" s="17" t="inlineStr">
        <is>
          <t>M6741-E-Z37</t>
        </is>
      </c>
      <c r="K1452" s="24" t="inlineStr">
        <is>
          <t>10.98.17.206</t>
        </is>
      </c>
      <c r="L1452" s="4" t="inlineStr">
        <is>
          <t>COI-SALVADOR</t>
        </is>
      </c>
      <c r="M1452" s="4" t="inlineStr">
        <is>
          <t>17a CIPM URUGUAI</t>
        </is>
      </c>
      <c r="N1452" s="25" t="n">
        <v>-12.912795</v>
      </c>
      <c r="O1452" s="25" t="n">
        <v>-38.497352</v>
      </c>
    </row>
    <row r="1453">
      <c r="A1453" s="4" t="inlineStr">
        <is>
          <t>SALVADOR</t>
        </is>
      </c>
      <c r="B1453" s="22" t="n">
        <v>18</v>
      </c>
      <c r="C1453" s="22" t="n">
        <v>1015</v>
      </c>
      <c r="D1453" s="4" t="inlineStr">
        <is>
          <t>COLÉGIO ESTADUAL DE TEMPO INTEGRAL DUQUE DE CAXIAS</t>
        </is>
      </c>
      <c r="E1453" s="7" t="n">
        <v>33</v>
      </c>
      <c r="F1453" s="23" t="n">
        <v>20</v>
      </c>
      <c r="G1453" s="17" t="inlineStr">
        <is>
          <t>100 m</t>
        </is>
      </c>
      <c r="H1453" s="4" t="inlineStr">
        <is>
          <t>37-032_PTZ ESTRADA DA LIBERDADE EM FRENTE COL DUQUE DE CAXIAS</t>
        </is>
      </c>
      <c r="I1453" s="17" t="inlineStr">
        <is>
          <t>DOME</t>
        </is>
      </c>
      <c r="J1453" s="17" t="inlineStr">
        <is>
          <t>M6721-E-Z31</t>
        </is>
      </c>
      <c r="K1453" s="24" t="inlineStr">
        <is>
          <t>10.98.35.162</t>
        </is>
      </c>
      <c r="L1453" s="4" t="inlineStr">
        <is>
          <t>COI-SALVADOR</t>
        </is>
      </c>
      <c r="M1453" s="4" t="inlineStr">
        <is>
          <t>37a CIPM LIBERDADE</t>
        </is>
      </c>
      <c r="N1453" s="25" t="n">
        <v>-12.9480405</v>
      </c>
      <c r="O1453" s="25" t="n">
        <v>-38.4937643</v>
      </c>
    </row>
    <row r="1454">
      <c r="A1454" s="4" t="inlineStr">
        <is>
          <t>SALVADOR</t>
        </is>
      </c>
      <c r="B1454" s="22" t="n">
        <v>13</v>
      </c>
      <c r="C1454" s="22" t="n">
        <v>1015</v>
      </c>
      <c r="D1454" s="4" t="inlineStr">
        <is>
          <t>ESCOLA NOSSA SENHORA DA LUZ</t>
        </is>
      </c>
      <c r="E1454" s="7" t="n">
        <v>10</v>
      </c>
      <c r="F1454" s="23" t="n">
        <v>51</v>
      </c>
      <c r="G1454" s="17" t="inlineStr">
        <is>
          <t>100 m</t>
        </is>
      </c>
      <c r="H1454" s="4" t="inlineStr">
        <is>
          <t>13-036_PTZ_RUA CEARA X RIO G SUL</t>
        </is>
      </c>
      <c r="I1454" s="17" t="inlineStr">
        <is>
          <t>DOME</t>
        </is>
      </c>
      <c r="J1454" s="17" t="inlineStr">
        <is>
          <t>M6721-E-Z31</t>
        </is>
      </c>
      <c r="K1454" s="24" t="inlineStr">
        <is>
          <t>10.98.11.50</t>
        </is>
      </c>
      <c r="L1454" s="4" t="inlineStr">
        <is>
          <t>COI-SALVADOR</t>
        </is>
      </c>
      <c r="M1454" s="4" t="inlineStr">
        <is>
          <t>13a CIPM PITUBA</t>
        </is>
      </c>
      <c r="N1454" s="25" t="n">
        <v>-13.002605</v>
      </c>
      <c r="O1454" s="25" t="n">
        <v>-38.459218</v>
      </c>
    </row>
    <row r="1455">
      <c r="A1455" s="4" t="inlineStr">
        <is>
          <t>SALVADOR</t>
        </is>
      </c>
      <c r="B1455" s="22" t="n">
        <v>7</v>
      </c>
      <c r="C1455" s="22" t="n">
        <v>1015</v>
      </c>
      <c r="D1455" s="4" t="inlineStr">
        <is>
          <t>COLÉGIO DA BAHIA (CENTRAL)</t>
        </is>
      </c>
      <c r="E1455" s="7" t="n">
        <v>25</v>
      </c>
      <c r="F1455" s="23" t="n">
        <v>132</v>
      </c>
      <c r="G1455" s="17" t="inlineStr">
        <is>
          <t>200 m</t>
        </is>
      </c>
      <c r="H1455" s="4" t="inlineStr">
        <is>
          <t>02-041 RF TP IV AV JOANA ANGELICA EM FRENTE A FUMPRES</t>
        </is>
      </c>
      <c r="I1455" s="17" t="inlineStr">
        <is>
          <t>FIX</t>
        </is>
      </c>
      <c r="J1455" s="17" t="inlineStr">
        <is>
          <t>HWT-M2241-10-QL</t>
        </is>
      </c>
      <c r="K1455" s="24" t="inlineStr">
        <is>
          <t>10.98.50.90</t>
        </is>
      </c>
      <c r="L1455" s="4" t="inlineStr">
        <is>
          <t>COI-SALVADOR</t>
        </is>
      </c>
      <c r="M1455" s="4" t="inlineStr">
        <is>
          <t>02a CIPM BARBALHO</t>
        </is>
      </c>
      <c r="N1455" s="25" t="n">
        <v>-12.980945</v>
      </c>
      <c r="O1455" s="25" t="n">
        <v>-38.512023</v>
      </c>
    </row>
    <row r="1456">
      <c r="A1456" s="4" t="inlineStr">
        <is>
          <t>SALVADOR</t>
        </is>
      </c>
      <c r="B1456" s="22" t="n">
        <v>18</v>
      </c>
      <c r="C1456" s="22" t="n">
        <v>1015</v>
      </c>
      <c r="D1456" s="4" t="inlineStr">
        <is>
          <t>COLÉGIO ESTADUAL DE TEMPO INTEGRAL DUQUE DE CAXIAS</t>
        </is>
      </c>
      <c r="E1456" s="7" t="n">
        <v>33</v>
      </c>
      <c r="F1456" s="23" t="n">
        <v>160</v>
      </c>
      <c r="G1456" s="17" t="inlineStr">
        <is>
          <t>200 m</t>
        </is>
      </c>
      <c r="H1456" s="4" t="inlineStr">
        <is>
          <t>37-080_RF_TP_IV_ESTRADA DA LIBERDADE EM FRENTE AO RESTAURANTE POPULAR DA LIBERDADE</t>
        </is>
      </c>
      <c r="I1456" s="17" t="inlineStr">
        <is>
          <t>FIX</t>
        </is>
      </c>
      <c r="J1456" s="17" t="inlineStr">
        <is>
          <t>HWT-M2241-10-QL</t>
        </is>
      </c>
      <c r="K1456" s="24" t="inlineStr">
        <is>
          <t>10.98.58.206</t>
        </is>
      </c>
      <c r="L1456" s="4" t="inlineStr">
        <is>
          <t>COI-SALVADOR</t>
        </is>
      </c>
      <c r="M1456" s="4" t="inlineStr">
        <is>
          <t>37a CIPM LIBERDADE</t>
        </is>
      </c>
      <c r="N1456" s="25" t="n">
        <v>-12.9489188</v>
      </c>
      <c r="O1456" s="25" t="n">
        <v>-38.4947625</v>
      </c>
    </row>
    <row r="1457">
      <c r="A1457" s="4" t="inlineStr">
        <is>
          <t>SALVADOR</t>
        </is>
      </c>
      <c r="B1457" s="22" t="n">
        <v>7</v>
      </c>
      <c r="C1457" s="22" t="n">
        <v>1015</v>
      </c>
      <c r="D1457" s="4" t="inlineStr">
        <is>
          <t>COLÉGIO DA BAHIA (CENTRAL)</t>
        </is>
      </c>
      <c r="E1457" s="7" t="n">
        <v>25</v>
      </c>
      <c r="F1457" s="23" t="n">
        <v>166</v>
      </c>
      <c r="G1457" s="17" t="inlineStr">
        <is>
          <t>200 m</t>
        </is>
      </c>
      <c r="H1457" s="4" t="inlineStr">
        <is>
          <t>METRO-004_EST_LAPA_SAÍDA_ESQUERDA</t>
        </is>
      </c>
      <c r="I1457" s="17" t="inlineStr">
        <is>
          <t>FIX</t>
        </is>
      </c>
      <c r="J1457" s="17" t="inlineStr">
        <is>
          <t>M2241-QL</t>
        </is>
      </c>
      <c r="K1457" s="24" t="inlineStr">
        <is>
          <t>10.60.35.4</t>
        </is>
      </c>
      <c r="L1457" s="4" t="inlineStr">
        <is>
          <t>COI-SALVADOR</t>
        </is>
      </c>
      <c r="M1457" s="4" t="inlineStr"/>
      <c r="N1457" s="25" t="n">
        <v>-12.982630729675</v>
      </c>
      <c r="O1457" s="25" t="n">
        <v>-38.512340545654</v>
      </c>
    </row>
    <row r="1458">
      <c r="A1458" s="4" t="inlineStr">
        <is>
          <t>SALVADOR</t>
        </is>
      </c>
      <c r="B1458" s="22" t="n">
        <v>7</v>
      </c>
      <c r="C1458" s="22" t="n">
        <v>1015</v>
      </c>
      <c r="D1458" s="4" t="inlineStr">
        <is>
          <t>COLÉGIO DA BAHIA (CENTRAL)</t>
        </is>
      </c>
      <c r="E1458" s="7" t="n">
        <v>25</v>
      </c>
      <c r="F1458" s="23" t="n">
        <v>172</v>
      </c>
      <c r="G1458" s="17" t="inlineStr">
        <is>
          <t>200 m</t>
        </is>
      </c>
      <c r="H1458" s="4" t="inlineStr">
        <is>
          <t>METRO-003_EST_LAPA_SAÍDA_DIREITA</t>
        </is>
      </c>
      <c r="I1458" s="17" t="inlineStr">
        <is>
          <t>FIX</t>
        </is>
      </c>
      <c r="J1458" s="17" t="inlineStr">
        <is>
          <t>M2241-QL</t>
        </is>
      </c>
      <c r="K1458" s="24" t="inlineStr">
        <is>
          <t>10.60.35.3</t>
        </is>
      </c>
      <c r="L1458" s="4" t="inlineStr">
        <is>
          <t>COI-SALVADOR</t>
        </is>
      </c>
      <c r="M1458" s="4" t="inlineStr"/>
      <c r="N1458" s="25" t="n">
        <v>-12.982662200928</v>
      </c>
      <c r="O1458" s="25" t="n">
        <v>-38.512378692627</v>
      </c>
    </row>
    <row r="1459">
      <c r="A1459" s="4" t="inlineStr">
        <is>
          <t>SALVADOR</t>
        </is>
      </c>
      <c r="B1459" s="22" t="n">
        <v>7</v>
      </c>
      <c r="C1459" s="22" t="n">
        <v>1015</v>
      </c>
      <c r="D1459" s="4" t="inlineStr">
        <is>
          <t>COLÉGIO DA BAHIA (CENTRAL)</t>
        </is>
      </c>
      <c r="E1459" s="7" t="n">
        <v>25</v>
      </c>
      <c r="F1459" s="23" t="n">
        <v>175</v>
      </c>
      <c r="G1459" s="17" t="inlineStr">
        <is>
          <t>200 m</t>
        </is>
      </c>
      <c r="H1459" s="4" t="inlineStr">
        <is>
          <t>02-026_PTZ AV JOANA ANGELICA EM FRENTE LOJA JYRAYA</t>
        </is>
      </c>
      <c r="I1459" s="17" t="inlineStr">
        <is>
          <t>DOME</t>
        </is>
      </c>
      <c r="J1459" s="17" t="inlineStr">
        <is>
          <t>M6721-E-Z31</t>
        </is>
      </c>
      <c r="K1459" s="24" t="inlineStr">
        <is>
          <t>10.98.40.58</t>
        </is>
      </c>
      <c r="L1459" s="4" t="inlineStr">
        <is>
          <t>COI-SALVADOR</t>
        </is>
      </c>
      <c r="M1459" s="4" t="inlineStr">
        <is>
          <t>02a CIPM BARBALHO</t>
        </is>
      </c>
      <c r="N1459" s="25" t="n">
        <v>-12.9806676</v>
      </c>
      <c r="O1459" s="25" t="n">
        <v>-38.5099287</v>
      </c>
    </row>
    <row r="1460">
      <c r="A1460" s="4" t="inlineStr">
        <is>
          <t>SALVADOR</t>
        </is>
      </c>
      <c r="B1460" s="22" t="n">
        <v>7</v>
      </c>
      <c r="C1460" s="22" t="n">
        <v>1015</v>
      </c>
      <c r="D1460" s="4" t="inlineStr">
        <is>
          <t>COLÉGIO DA BAHIA (CENTRAL)</t>
        </is>
      </c>
      <c r="E1460" s="7" t="n">
        <v>25</v>
      </c>
      <c r="F1460" s="23" t="n">
        <v>176</v>
      </c>
      <c r="G1460" s="17" t="inlineStr">
        <is>
          <t>200 m</t>
        </is>
      </c>
      <c r="H1460" s="4" t="inlineStr">
        <is>
          <t>METRO-001_EST_LAPA_ENTRADA_DIREITA</t>
        </is>
      </c>
      <c r="I1460" s="17" t="inlineStr">
        <is>
          <t>FIX</t>
        </is>
      </c>
      <c r="J1460" s="17" t="inlineStr">
        <is>
          <t>M2241-QL</t>
        </is>
      </c>
      <c r="K1460" s="24" t="inlineStr">
        <is>
          <t>10.60.35.1</t>
        </is>
      </c>
      <c r="L1460" s="4" t="inlineStr">
        <is>
          <t>COI-SALVADOR</t>
        </is>
      </c>
      <c r="M1460" s="4" t="inlineStr"/>
      <c r="N1460" s="25" t="n">
        <v>-12.98296</v>
      </c>
      <c r="O1460" s="25" t="n">
        <v>-38.51214</v>
      </c>
    </row>
    <row r="1461">
      <c r="A1461" s="4" t="inlineStr">
        <is>
          <t>SALVADOR</t>
        </is>
      </c>
      <c r="B1461" s="22" t="n">
        <v>7</v>
      </c>
      <c r="C1461" s="22" t="n">
        <v>1015</v>
      </c>
      <c r="D1461" s="4" t="inlineStr">
        <is>
          <t>COLÉGIO DA BAHIA (CENTRAL)</t>
        </is>
      </c>
      <c r="E1461" s="7" t="n">
        <v>25</v>
      </c>
      <c r="F1461" s="23" t="n">
        <v>177</v>
      </c>
      <c r="G1461" s="17" t="inlineStr">
        <is>
          <t>200 m</t>
        </is>
      </c>
      <c r="H1461" s="4" t="inlineStr">
        <is>
          <t>METRO-002_EST_LAPA_ENTRADA_ESQUERDA</t>
        </is>
      </c>
      <c r="I1461" s="17" t="inlineStr">
        <is>
          <t>FIX</t>
        </is>
      </c>
      <c r="J1461" s="17" t="inlineStr">
        <is>
          <t>M2241-QL</t>
        </is>
      </c>
      <c r="K1461" s="24" t="inlineStr">
        <is>
          <t>10.60.35.2</t>
        </is>
      </c>
      <c r="L1461" s="4" t="inlineStr">
        <is>
          <t>COI-SALVADOR</t>
        </is>
      </c>
      <c r="M1461" s="4" t="inlineStr"/>
      <c r="N1461" s="25" t="n">
        <v>-12.98269367218</v>
      </c>
      <c r="O1461" s="25" t="n">
        <v>-38.5124168396</v>
      </c>
    </row>
    <row r="1462">
      <c r="A1462" s="4" t="inlineStr">
        <is>
          <t>SALVADOR</t>
        </is>
      </c>
      <c r="B1462" s="22" t="n">
        <v>7</v>
      </c>
      <c r="C1462" s="22" t="n">
        <v>1015</v>
      </c>
      <c r="D1462" s="4" t="inlineStr">
        <is>
          <t>COLÉGIO DA BAHIA (CENTRAL)</t>
        </is>
      </c>
      <c r="E1462" s="7" t="n">
        <v>25</v>
      </c>
      <c r="F1462" s="23" t="n">
        <v>187</v>
      </c>
      <c r="G1462" s="17" t="inlineStr">
        <is>
          <t>200 m</t>
        </is>
      </c>
      <c r="H1462" s="4" t="inlineStr">
        <is>
          <t>02-078_RF_TP_IV_AV VALE TORORO ENTRADA DA ESTACAO DA LAPA</t>
        </is>
      </c>
      <c r="I1462" s="17" t="inlineStr">
        <is>
          <t>FIX</t>
        </is>
      </c>
      <c r="J1462" s="17" t="inlineStr">
        <is>
          <t>M2221-QL</t>
        </is>
      </c>
      <c r="K1462" s="24" t="inlineStr">
        <is>
          <t>10.98.43.50</t>
        </is>
      </c>
      <c r="L1462" s="4" t="inlineStr">
        <is>
          <t>COI-SALVADOR</t>
        </is>
      </c>
      <c r="M1462" s="4" t="inlineStr">
        <is>
          <t>02a CIPM BARBALHO</t>
        </is>
      </c>
      <c r="N1462" s="25" t="n">
        <v>-12.9831</v>
      </c>
      <c r="O1462" s="25" t="n">
        <v>-38.51212</v>
      </c>
    </row>
    <row r="1463">
      <c r="A1463" s="4" t="inlineStr">
        <is>
          <t>SALVADOR</t>
        </is>
      </c>
      <c r="B1463" s="22" t="n">
        <v>7</v>
      </c>
      <c r="C1463" s="22" t="n">
        <v>1015</v>
      </c>
      <c r="D1463" s="4" t="inlineStr">
        <is>
          <t>COLÉGIO DA BAHIA (CENTRAL)</t>
        </is>
      </c>
      <c r="E1463" s="7" t="n">
        <v>25</v>
      </c>
      <c r="F1463" s="23" t="n">
        <v>188</v>
      </c>
      <c r="G1463" s="17" t="inlineStr">
        <is>
          <t>200 m</t>
        </is>
      </c>
      <c r="H1463" s="4" t="inlineStr">
        <is>
          <t>02-081_RF_TP_IV_AV VALE DO TORORO AO LADO DA ENTRADA DO METRO</t>
        </is>
      </c>
      <c r="I1463" s="17" t="inlineStr">
        <is>
          <t>FIX</t>
        </is>
      </c>
      <c r="J1463" s="17" t="inlineStr">
        <is>
          <t>HWT-M2241-10-QL</t>
        </is>
      </c>
      <c r="K1463" s="24" t="inlineStr">
        <is>
          <t>10.98.47.186</t>
        </is>
      </c>
      <c r="L1463" s="4" t="inlineStr">
        <is>
          <t>COI-SALVADOR</t>
        </is>
      </c>
      <c r="M1463" s="4" t="inlineStr">
        <is>
          <t>02a CIPM BARBALHO</t>
        </is>
      </c>
      <c r="N1463" s="25" t="n">
        <v>-12.9827126</v>
      </c>
      <c r="O1463" s="25" t="n">
        <v>-38.5125259</v>
      </c>
    </row>
    <row r="1464">
      <c r="A1464" s="4" t="inlineStr">
        <is>
          <t>SALVADOR</t>
        </is>
      </c>
      <c r="B1464" s="22" t="n">
        <v>7</v>
      </c>
      <c r="C1464" s="22" t="n">
        <v>1015</v>
      </c>
      <c r="D1464" s="4" t="inlineStr">
        <is>
          <t>COLÉGIO DA BAHIA (CENTRAL)</t>
        </is>
      </c>
      <c r="E1464" s="7" t="n">
        <v>25</v>
      </c>
      <c r="F1464" s="23" t="n">
        <v>193</v>
      </c>
      <c r="G1464" s="17" t="inlineStr">
        <is>
          <t>200 m</t>
        </is>
      </c>
      <c r="H1464" s="4" t="inlineStr">
        <is>
          <t>02-079_RF_TP_IV_AV VALE DO TORORO AO LADO DA ENTRADA METRO ESCADARIA CENTRAL</t>
        </is>
      </c>
      <c r="I1464" s="17" t="inlineStr">
        <is>
          <t>FIX</t>
        </is>
      </c>
      <c r="J1464" s="17" t="inlineStr">
        <is>
          <t>M2241-QL</t>
        </is>
      </c>
      <c r="K1464" s="24" t="inlineStr">
        <is>
          <t>10.98.48.178</t>
        </is>
      </c>
      <c r="L1464" s="4" t="inlineStr">
        <is>
          <t>COI-SALVADOR</t>
        </is>
      </c>
      <c r="M1464" s="4" t="inlineStr">
        <is>
          <t>02a CIPM BARBALHO</t>
        </is>
      </c>
      <c r="N1464" s="25" t="n">
        <v>-12.9827112</v>
      </c>
      <c r="O1464" s="25" t="n">
        <v>-38.5125842</v>
      </c>
    </row>
    <row r="1465">
      <c r="A1465" s="4" t="inlineStr">
        <is>
          <t>SALVADOR</t>
        </is>
      </c>
      <c r="B1465" s="22" t="n">
        <v>7</v>
      </c>
      <c r="C1465" s="22" t="n">
        <v>1015</v>
      </c>
      <c r="D1465" s="4" t="inlineStr">
        <is>
          <t>COLÉGIO DA BAHIA (CENTRAL)</t>
        </is>
      </c>
      <c r="E1465" s="7" t="n">
        <v>25</v>
      </c>
      <c r="F1465" s="23" t="n">
        <v>195</v>
      </c>
      <c r="G1465" s="17" t="inlineStr">
        <is>
          <t>200 m</t>
        </is>
      </c>
      <c r="H1465" s="4" t="inlineStr">
        <is>
          <t>02-080_RF_TP_IV_AV VALE DO TORORO EM FRENTE A MAKE LAPA</t>
        </is>
      </c>
      <c r="I1465" s="17" t="inlineStr">
        <is>
          <t>FIX</t>
        </is>
      </c>
      <c r="J1465" s="17" t="inlineStr">
        <is>
          <t>M2241-QL</t>
        </is>
      </c>
      <c r="K1465" s="24" t="inlineStr">
        <is>
          <t>10.98.42.90</t>
        </is>
      </c>
      <c r="L1465" s="4" t="inlineStr">
        <is>
          <t>COI-SALVADOR</t>
        </is>
      </c>
      <c r="M1465" s="4" t="inlineStr">
        <is>
          <t>02a CIPM BARBALHO</t>
        </is>
      </c>
      <c r="N1465" s="25" t="n">
        <v>-12.9827078</v>
      </c>
      <c r="O1465" s="25" t="n">
        <v>-38.5126111</v>
      </c>
    </row>
    <row r="1466">
      <c r="A1466" s="4" t="inlineStr">
        <is>
          <t>SALVADOR</t>
        </is>
      </c>
      <c r="B1466" s="22" t="n">
        <v>7</v>
      </c>
      <c r="C1466" s="22" t="n">
        <v>1015</v>
      </c>
      <c r="D1466" s="4" t="inlineStr">
        <is>
          <t>COLÉGIO DA BAHIA (CENTRAL)</t>
        </is>
      </c>
      <c r="E1466" s="7" t="n">
        <v>25</v>
      </c>
      <c r="F1466" s="23" t="n">
        <v>195</v>
      </c>
      <c r="G1466" s="17" t="inlineStr">
        <is>
          <t>200 m</t>
        </is>
      </c>
      <c r="H1466" s="4" t="inlineStr">
        <is>
          <t>02-082_RF_TP_IV_AV VALE DO TORORO AO LADO DA ENTRADA DO METRO</t>
        </is>
      </c>
      <c r="I1466" s="17" t="inlineStr">
        <is>
          <t>FIX</t>
        </is>
      </c>
      <c r="J1466" s="17" t="inlineStr">
        <is>
          <t>M2221-QL</t>
        </is>
      </c>
      <c r="K1466" s="24" t="inlineStr">
        <is>
          <t>10.98.16.110</t>
        </is>
      </c>
      <c r="L1466" s="4" t="inlineStr">
        <is>
          <t>COI-SALVADOR</t>
        </is>
      </c>
      <c r="M1466" s="4" t="inlineStr">
        <is>
          <t>02a CIPM BARBALHO</t>
        </is>
      </c>
      <c r="N1466" s="25" t="n">
        <v>-12.9827054</v>
      </c>
      <c r="O1466" s="25" t="n">
        <v>-38.5126165</v>
      </c>
    </row>
    <row r="1467">
      <c r="A1467" s="4" t="inlineStr">
        <is>
          <t>SALVADOR</t>
        </is>
      </c>
      <c r="B1467" s="22" t="n">
        <v>9</v>
      </c>
      <c r="C1467" s="22" t="n">
        <v>1015</v>
      </c>
      <c r="D1467" s="4" t="inlineStr">
        <is>
          <t>COLÉGIO DA POLÍCIA MILITAR - CPM JOÃO FLORÊNCIO GOMES</t>
        </is>
      </c>
      <c r="E1467" s="7" t="n">
        <v>19</v>
      </c>
      <c r="F1467" s="23" t="n">
        <v>211</v>
      </c>
      <c r="G1467" s="17" t="inlineStr">
        <is>
          <t>300 m</t>
        </is>
      </c>
      <c r="H1467" s="4" t="inlineStr">
        <is>
          <t>17-030_PTZ_RUA LELLIS PIEDADE EM FRENTE IGREJA CATOLICA</t>
        </is>
      </c>
      <c r="I1467" s="17" t="inlineStr">
        <is>
          <t>DOME</t>
        </is>
      </c>
      <c r="J1467" s="17" t="inlineStr">
        <is>
          <t>M6721-E-Z31</t>
        </is>
      </c>
      <c r="K1467" s="24" t="inlineStr">
        <is>
          <t>10.98.42.170</t>
        </is>
      </c>
      <c r="L1467" s="4" t="inlineStr">
        <is>
          <t>COI-SALVADOR</t>
        </is>
      </c>
      <c r="M1467" s="4" t="inlineStr">
        <is>
          <t>17a CIPM URUGUAI</t>
        </is>
      </c>
      <c r="N1467" s="25" t="n">
        <v>-12.9142502</v>
      </c>
      <c r="O1467" s="25" t="n">
        <v>-38.496015</v>
      </c>
    </row>
    <row r="1468">
      <c r="A1468" s="4" t="inlineStr">
        <is>
          <t>SALVADOR</t>
        </is>
      </c>
      <c r="B1468" s="22" t="n">
        <v>18</v>
      </c>
      <c r="C1468" s="22" t="n">
        <v>1015</v>
      </c>
      <c r="D1468" s="4" t="inlineStr">
        <is>
          <t>COLÉGIO ESTADUAL DE TEMPO INTEGRAL DUQUE DE CAXIAS</t>
        </is>
      </c>
      <c r="E1468" s="7" t="n">
        <v>33</v>
      </c>
      <c r="F1468" s="23" t="n">
        <v>214</v>
      </c>
      <c r="G1468" s="17" t="inlineStr">
        <is>
          <t>300 m</t>
        </is>
      </c>
      <c r="H1468" s="4" t="inlineStr">
        <is>
          <t>37-017_PTZ ESTRADA DA LIBERDADE PROX BRADESCO</t>
        </is>
      </c>
      <c r="I1468" s="17" t="inlineStr">
        <is>
          <t>DOME</t>
        </is>
      </c>
      <c r="J1468" s="17" t="inlineStr">
        <is>
          <t>M6721-E-Z31</t>
        </is>
      </c>
      <c r="K1468" s="24" t="inlineStr">
        <is>
          <t>10.98.36.66</t>
        </is>
      </c>
      <c r="L1468" s="4" t="inlineStr">
        <is>
          <t>COI-SALVADOR</t>
        </is>
      </c>
      <c r="M1468" s="4" t="inlineStr">
        <is>
          <t>37a CIPM LIBERDADE</t>
        </is>
      </c>
      <c r="N1468" s="25" t="n">
        <v>-12.9479733</v>
      </c>
      <c r="O1468" s="25" t="n">
        <v>-38.4918016</v>
      </c>
    </row>
    <row r="1469">
      <c r="A1469" s="4" t="inlineStr">
        <is>
          <t>SALVADOR</t>
        </is>
      </c>
      <c r="B1469" s="22" t="n">
        <v>7</v>
      </c>
      <c r="C1469" s="22" t="n">
        <v>1015</v>
      </c>
      <c r="D1469" s="4" t="inlineStr">
        <is>
          <t>COLÉGIO DA BAHIA (CENTRAL)</t>
        </is>
      </c>
      <c r="E1469" s="7" t="n">
        <v>25</v>
      </c>
      <c r="F1469" s="23" t="n">
        <v>220</v>
      </c>
      <c r="G1469" s="17" t="inlineStr">
        <is>
          <t>300 m</t>
        </is>
      </c>
      <c r="H1469" s="4" t="inlineStr">
        <is>
          <t>02-139_LPR_R MONSENHOR RUBENS MESQUITA FINAL DE LINHA DOS ONIBUS STD TORORO</t>
        </is>
      </c>
      <c r="I1469" s="17" t="inlineStr">
        <is>
          <t>FIX</t>
        </is>
      </c>
      <c r="J1469" s="17" t="inlineStr">
        <is>
          <t>U1-0LRV(8-32)A AI Pro</t>
        </is>
      </c>
      <c r="K1469" s="24" t="inlineStr">
        <is>
          <t>10.98.76.114</t>
        </is>
      </c>
      <c r="L1469" s="4" t="inlineStr">
        <is>
          <t>COI-SALVADOR</t>
        </is>
      </c>
      <c r="M1469" s="4" t="inlineStr">
        <is>
          <t>02a CIPM BARBALHO</t>
        </is>
      </c>
      <c r="N1469" s="25" t="n">
        <v>-12.9826955564014</v>
      </c>
      <c r="O1469" s="25" t="n">
        <v>-38.5093358159065</v>
      </c>
    </row>
    <row r="1470">
      <c r="A1470" s="4" t="inlineStr">
        <is>
          <t>SALVADOR</t>
        </is>
      </c>
      <c r="B1470" s="22" t="n">
        <v>13</v>
      </c>
      <c r="C1470" s="22" t="n">
        <v>1015</v>
      </c>
      <c r="D1470" s="4" t="inlineStr">
        <is>
          <t>ESCOLA NOSSA SENHORA DA LUZ</t>
        </is>
      </c>
      <c r="E1470" s="7" t="n">
        <v>10</v>
      </c>
      <c r="F1470" s="23" t="n">
        <v>229</v>
      </c>
      <c r="G1470" s="17" t="inlineStr">
        <is>
          <t>300 m</t>
        </is>
      </c>
      <c r="H1470" s="4" t="inlineStr">
        <is>
          <t>13-035_PTZ_ALAMEDA FLORECA</t>
        </is>
      </c>
      <c r="I1470" s="17" t="inlineStr">
        <is>
          <t>DOME</t>
        </is>
      </c>
      <c r="J1470" s="17" t="inlineStr">
        <is>
          <t>M6721-E-Z31</t>
        </is>
      </c>
      <c r="K1470" s="24" t="inlineStr">
        <is>
          <t>10.98.20.122</t>
        </is>
      </c>
      <c r="L1470" s="4" t="inlineStr">
        <is>
          <t>COI-SALVADOR</t>
        </is>
      </c>
      <c r="M1470" s="4" t="inlineStr">
        <is>
          <t>13a CIPM PITUBA</t>
        </is>
      </c>
      <c r="N1470" s="25" t="n">
        <v>-13.001552</v>
      </c>
      <c r="O1470" s="25" t="n">
        <v>-38.461248</v>
      </c>
    </row>
    <row r="1471">
      <c r="A1471" s="4" t="inlineStr">
        <is>
          <t>SALVADOR</t>
        </is>
      </c>
      <c r="B1471" s="22" t="n">
        <v>7</v>
      </c>
      <c r="C1471" s="22" t="n">
        <v>1015</v>
      </c>
      <c r="D1471" s="4" t="inlineStr">
        <is>
          <t>COLÉGIO DA BAHIA (CENTRAL)</t>
        </is>
      </c>
      <c r="E1471" s="7" t="n">
        <v>25</v>
      </c>
      <c r="F1471" s="23" t="n">
        <v>232</v>
      </c>
      <c r="G1471" s="17" t="inlineStr">
        <is>
          <t>300 m</t>
        </is>
      </c>
      <c r="H1471" s="4" t="inlineStr">
        <is>
          <t>CENTRO_AV JOANA ANGELICA EM FRENTE A TOP MAGAZINE_ZAC06_PA01_PTZ</t>
        </is>
      </c>
      <c r="I1471" s="17" t="inlineStr">
        <is>
          <t>FIX</t>
        </is>
      </c>
      <c r="J1471" s="17" t="inlineStr">
        <is>
          <t>HWT-M6741-10-Z40-E2</t>
        </is>
      </c>
      <c r="K1471" s="24" t="inlineStr">
        <is>
          <t>10.60.188.105</t>
        </is>
      </c>
      <c r="L1471" s="4" t="inlineStr">
        <is>
          <t>COI-SALVADOR</t>
        </is>
      </c>
      <c r="M1471" s="4" t="inlineStr">
        <is>
          <t>INSTALACAO</t>
        </is>
      </c>
      <c r="N1471" s="25" t="n">
        <v>-12.98181</v>
      </c>
      <c r="O1471" s="25" t="n">
        <v>-38.513254</v>
      </c>
    </row>
    <row r="1472">
      <c r="A1472" s="4" t="inlineStr">
        <is>
          <t>SALVADOR</t>
        </is>
      </c>
      <c r="B1472" s="22" t="n">
        <v>16</v>
      </c>
      <c r="C1472" s="22" t="n">
        <v>1015</v>
      </c>
      <c r="D1472" s="4" t="inlineStr">
        <is>
          <t>SECRETARIA DA SAÚDE DO ESTADO DA BAHIA</t>
        </is>
      </c>
      <c r="E1472" s="7" t="n">
        <v>8</v>
      </c>
      <c r="F1472" s="23" t="n">
        <v>236</v>
      </c>
      <c r="G1472" s="17" t="inlineStr">
        <is>
          <t>300 m</t>
        </is>
      </c>
      <c r="H1472" s="4" t="inlineStr">
        <is>
          <t>82-042_PTZ_CAB NA ENTRADA DA RUA PARA O ESTACIONAMENTO DO COI</t>
        </is>
      </c>
      <c r="I1472" s="17" t="inlineStr">
        <is>
          <t>DOME</t>
        </is>
      </c>
      <c r="J1472" s="17" t="inlineStr">
        <is>
          <t>M6741-E-Z37</t>
        </is>
      </c>
      <c r="K1472" s="24" t="inlineStr">
        <is>
          <t>10.98.43.218</t>
        </is>
      </c>
      <c r="L1472" s="4" t="inlineStr">
        <is>
          <t>COI-SALVADOR</t>
        </is>
      </c>
      <c r="M1472" s="4" t="inlineStr">
        <is>
          <t>82a CIPM CAB-PARALELA</t>
        </is>
      </c>
      <c r="N1472" s="25" t="n">
        <v>-12.943747</v>
      </c>
      <c r="O1472" s="25" t="n">
        <v>-38.426897</v>
      </c>
    </row>
    <row r="1473">
      <c r="A1473" s="4" t="inlineStr">
        <is>
          <t>SALVADOR</t>
        </is>
      </c>
      <c r="B1473" s="22" t="n">
        <v>1</v>
      </c>
      <c r="C1473" s="22" t="n">
        <v>1023</v>
      </c>
      <c r="D1473" s="4" t="inlineStr">
        <is>
          <t>CABANA DA BARRA</t>
        </is>
      </c>
      <c r="E1473" s="7" t="n">
        <v>5</v>
      </c>
      <c r="F1473" s="23" t="n">
        <v>22</v>
      </c>
      <c r="G1473" s="17" t="inlineStr">
        <is>
          <t>100 m</t>
        </is>
      </c>
      <c r="H1473" s="4" t="inlineStr">
        <is>
          <t>11-173_RF_TP_IV_LARGO DO FAROL DA BARRA EM FRENTE AO CLUB DA MARINHA</t>
        </is>
      </c>
      <c r="I1473" s="17" t="inlineStr">
        <is>
          <t>FIX</t>
        </is>
      </c>
      <c r="J1473" s="17" t="inlineStr">
        <is>
          <t>U1-0LRV(8-32)A AI Pro</t>
        </is>
      </c>
      <c r="K1473" s="24" t="inlineStr">
        <is>
          <t>10.60.189.141</t>
        </is>
      </c>
      <c r="L1473" s="4" t="inlineStr">
        <is>
          <t>COI-SALVADOR</t>
        </is>
      </c>
      <c r="M1473" s="4" t="inlineStr">
        <is>
          <t>11a CIPM BARRA GRACA</t>
        </is>
      </c>
      <c r="N1473" s="25" t="n">
        <v>-13.0091121</v>
      </c>
      <c r="O1473" s="25" t="n">
        <v>-38.5320948</v>
      </c>
    </row>
    <row r="1474">
      <c r="A1474" s="4" t="inlineStr">
        <is>
          <t>SALVADOR</t>
        </is>
      </c>
      <c r="B1474" s="22" t="n">
        <v>1</v>
      </c>
      <c r="C1474" s="22" t="n">
        <v>1023</v>
      </c>
      <c r="D1474" s="4" t="inlineStr">
        <is>
          <t>CABANA DA BARRA</t>
        </is>
      </c>
      <c r="E1474" s="7" t="n">
        <v>5</v>
      </c>
      <c r="F1474" s="23" t="n">
        <v>29</v>
      </c>
      <c r="G1474" s="17" t="inlineStr">
        <is>
          <t>100 m</t>
        </is>
      </c>
      <c r="H1474" s="4" t="inlineStr">
        <is>
          <t>11-159_RF_TP_IV_NO LARGO DO FAROL DA BARRA_EM FRENTE A E A BAHIA</t>
        </is>
      </c>
      <c r="I1474" s="17" t="inlineStr">
        <is>
          <t>FIX</t>
        </is>
      </c>
      <c r="J1474" s="17" t="inlineStr">
        <is>
          <t>M2221-QL</t>
        </is>
      </c>
      <c r="K1474" s="24" t="inlineStr">
        <is>
          <t>10.98.59.58</t>
        </is>
      </c>
      <c r="L1474" s="4" t="inlineStr">
        <is>
          <t>COI-SALVADOR</t>
        </is>
      </c>
      <c r="M1474" s="4" t="inlineStr">
        <is>
          <t>11a CIPM BARRA GRACA</t>
        </is>
      </c>
      <c r="N1474" s="25" t="n">
        <v>-13.0092</v>
      </c>
      <c r="O1474" s="25" t="n">
        <v>-38.53209</v>
      </c>
    </row>
    <row r="1475">
      <c r="A1475" s="4" t="inlineStr">
        <is>
          <t>SALVADOR</t>
        </is>
      </c>
      <c r="B1475" s="22" t="n">
        <v>1</v>
      </c>
      <c r="C1475" s="22" t="n">
        <v>1023</v>
      </c>
      <c r="D1475" s="4" t="inlineStr">
        <is>
          <t>CABANA DA BARRA</t>
        </is>
      </c>
      <c r="E1475" s="7" t="n">
        <v>5</v>
      </c>
      <c r="F1475" s="23" t="n">
        <v>33</v>
      </c>
      <c r="G1475" s="17" t="inlineStr">
        <is>
          <t>100 m</t>
        </is>
      </c>
      <c r="H1475" s="4" t="inlineStr">
        <is>
          <t>11-132_RF_TP_IV_AV.SETE DE SETEMBRO-PROXIMO CONDOMINIO QUINTA DA BARRA</t>
        </is>
      </c>
      <c r="I1475" s="17" t="inlineStr">
        <is>
          <t>FIX</t>
        </is>
      </c>
      <c r="J1475" s="17" t="inlineStr">
        <is>
          <t>U1-0LRV(8-32)A AI Pro</t>
        </is>
      </c>
      <c r="K1475" s="24" t="inlineStr">
        <is>
          <t>10.60.189.190</t>
        </is>
      </c>
      <c r="L1475" s="4" t="inlineStr">
        <is>
          <t>COI-SALVADOR</t>
        </is>
      </c>
      <c r="M1475" s="4" t="inlineStr">
        <is>
          <t>11a CIPM BARRA GRACA</t>
        </is>
      </c>
      <c r="N1475" s="25" t="n">
        <v>-13.0090237</v>
      </c>
      <c r="O1475" s="25" t="n">
        <v>-38.5322458</v>
      </c>
    </row>
    <row r="1476">
      <c r="A1476" s="4" t="inlineStr">
        <is>
          <t>SALVADOR</t>
        </is>
      </c>
      <c r="B1476" s="22" t="n">
        <v>1</v>
      </c>
      <c r="C1476" s="22" t="n">
        <v>1023</v>
      </c>
      <c r="D1476" s="4" t="inlineStr">
        <is>
          <t>CABANA DA BARRA</t>
        </is>
      </c>
      <c r="E1476" s="7" t="n">
        <v>5</v>
      </c>
      <c r="F1476" s="23" t="n">
        <v>53</v>
      </c>
      <c r="G1476" s="17" t="inlineStr">
        <is>
          <t>100 m</t>
        </is>
      </c>
      <c r="H1476" s="4" t="inlineStr">
        <is>
          <t>11-279_PTZ_AV SETE DE SETEMBRO PROXIMO O CONDOMINIO QUINTA DA BARRA</t>
        </is>
      </c>
      <c r="I1476" s="17" t="inlineStr">
        <is>
          <t>FIX</t>
        </is>
      </c>
      <c r="J1476" s="17" t="inlineStr">
        <is>
          <t>HWT-M6741-10-Z40-E2</t>
        </is>
      </c>
      <c r="K1476" s="24" t="inlineStr">
        <is>
          <t>10.60.189.213</t>
        </is>
      </c>
      <c r="L1476" s="4" t="inlineStr">
        <is>
          <t>COI-SALVADOR</t>
        </is>
      </c>
      <c r="M1476" s="4" t="inlineStr">
        <is>
          <t>INSTALACAO</t>
        </is>
      </c>
      <c r="N1476" s="25" t="n">
        <v>-13.0089724</v>
      </c>
      <c r="O1476" s="25" t="n">
        <v>-38.532429</v>
      </c>
    </row>
    <row r="1477">
      <c r="A1477" s="4" t="inlineStr">
        <is>
          <t>SALVADOR</t>
        </is>
      </c>
      <c r="B1477" s="22" t="n">
        <v>1</v>
      </c>
      <c r="C1477" s="22" t="n">
        <v>1023</v>
      </c>
      <c r="D1477" s="4" t="inlineStr">
        <is>
          <t>CABANA DA BARRA</t>
        </is>
      </c>
      <c r="E1477" s="7" t="n">
        <v>5</v>
      </c>
      <c r="F1477" s="23" t="n">
        <v>53</v>
      </c>
      <c r="G1477" s="17" t="inlineStr">
        <is>
          <t>100 m</t>
        </is>
      </c>
      <c r="H1477" s="4" t="inlineStr">
        <is>
          <t>11-279_PTZ_AV.SETE DE SETEMBRO-PROXIMO O CONDOMINIO QUINTA DA BARRA</t>
        </is>
      </c>
      <c r="I1477" s="17" t="inlineStr">
        <is>
          <t>DOME</t>
        </is>
      </c>
      <c r="J1477" s="17" t="inlineStr">
        <is>
          <t>HWT-M6741-10-Z40-E2</t>
        </is>
      </c>
      <c r="K1477" s="24" t="inlineStr">
        <is>
          <t>10.60.189.213</t>
        </is>
      </c>
      <c r="L1477" s="4" t="inlineStr">
        <is>
          <t>COI-SALVADOR</t>
        </is>
      </c>
      <c r="M1477" s="4" t="inlineStr">
        <is>
          <t>11a CIPM BARRA GRACA</t>
        </is>
      </c>
      <c r="N1477" s="25" t="n">
        <v>-13.0089724</v>
      </c>
      <c r="O1477" s="25" t="n">
        <v>-38.532429</v>
      </c>
    </row>
    <row r="1478">
      <c r="A1478" s="4" t="inlineStr">
        <is>
          <t>SALVADOR</t>
        </is>
      </c>
      <c r="B1478" s="22" t="n">
        <v>1</v>
      </c>
      <c r="C1478" s="22" t="n">
        <v>1023</v>
      </c>
      <c r="D1478" s="4" t="inlineStr">
        <is>
          <t>CABANA DA BARRA</t>
        </is>
      </c>
      <c r="E1478" s="7" t="n">
        <v>5</v>
      </c>
      <c r="F1478" s="23" t="n">
        <v>78</v>
      </c>
      <c r="G1478" s="17" t="inlineStr">
        <is>
          <t>100 m</t>
        </is>
      </c>
      <c r="H1478" s="4" t="inlineStr">
        <is>
          <t>11-160_RF_TP_IV_NO LARGO DO FAROL DA BARRA_EM FRENTE A E A BAHIA</t>
        </is>
      </c>
      <c r="I1478" s="17" t="inlineStr">
        <is>
          <t>FIX</t>
        </is>
      </c>
      <c r="J1478" s="17" t="inlineStr">
        <is>
          <t>M2241-QL</t>
        </is>
      </c>
      <c r="K1478" s="24" t="inlineStr">
        <is>
          <t>10.98.15.142</t>
        </is>
      </c>
      <c r="L1478" s="4" t="inlineStr">
        <is>
          <t>COI-SALVADOR</t>
        </is>
      </c>
      <c r="M1478" s="4" t="inlineStr">
        <is>
          <t>11a CIPM BARRA GRACA</t>
        </is>
      </c>
      <c r="N1478" s="25" t="n">
        <v>-13.0096734547342</v>
      </c>
      <c r="O1478" s="25" t="n">
        <v>-38.5320085287094</v>
      </c>
    </row>
    <row r="1479">
      <c r="A1479" s="4" t="inlineStr">
        <is>
          <t>SALVADOR</t>
        </is>
      </c>
      <c r="B1479" s="22" t="n">
        <v>6</v>
      </c>
      <c r="C1479" s="22" t="n">
        <v>1023</v>
      </c>
      <c r="D1479" s="4" t="inlineStr">
        <is>
          <t>COLÉGIO ESTADUAL LUIZ VIANA</t>
        </is>
      </c>
      <c r="E1479" s="7" t="n">
        <v>40</v>
      </c>
      <c r="F1479" s="23" t="n">
        <v>81</v>
      </c>
      <c r="G1479" s="17" t="inlineStr">
        <is>
          <t>100 m</t>
        </is>
      </c>
      <c r="H1479" s="4" t="inlineStr">
        <is>
          <t>26-034_PTZ_RUA WALDEMAR FALCAO SHOPP FLORESTAL</t>
        </is>
      </c>
      <c r="I1479" s="17" t="inlineStr">
        <is>
          <t>DOME</t>
        </is>
      </c>
      <c r="J1479" s="17" t="inlineStr">
        <is>
          <t>M6721-E-Z31</t>
        </is>
      </c>
      <c r="K1479" s="24" t="inlineStr">
        <is>
          <t>10.98.28.170</t>
        </is>
      </c>
      <c r="L1479" s="4" t="inlineStr">
        <is>
          <t>COI-SALVADOR</t>
        </is>
      </c>
      <c r="M1479" s="4" t="inlineStr">
        <is>
          <t>26a CIPM BROTAS</t>
        </is>
      </c>
      <c r="N1479" s="25" t="n">
        <v>-12.9923087</v>
      </c>
      <c r="O1479" s="25" t="n">
        <v>-38.4844744</v>
      </c>
    </row>
    <row r="1480">
      <c r="A1480" s="4" t="inlineStr">
        <is>
          <t>SALVADOR</t>
        </is>
      </c>
      <c r="B1480" s="22" t="n">
        <v>1</v>
      </c>
      <c r="C1480" s="22" t="n">
        <v>1023</v>
      </c>
      <c r="D1480" s="4" t="inlineStr">
        <is>
          <t>CABANA DA BARRA</t>
        </is>
      </c>
      <c r="E1480" s="7" t="n">
        <v>5</v>
      </c>
      <c r="F1480" s="23" t="n">
        <v>92</v>
      </c>
      <c r="G1480" s="17" t="inlineStr">
        <is>
          <t>100 m</t>
        </is>
      </c>
      <c r="H1480" s="4" t="inlineStr">
        <is>
          <t>11-163_RF_TP_III AV OCEANICA EM FRENTE AO RESTAURANTE ARUBA</t>
        </is>
      </c>
      <c r="I1480" s="17" t="inlineStr">
        <is>
          <t>FIX</t>
        </is>
      </c>
      <c r="J1480" s="17" t="inlineStr">
        <is>
          <t>M2241-QL</t>
        </is>
      </c>
      <c r="K1480" s="24" t="inlineStr">
        <is>
          <t>10.60.188.146</t>
        </is>
      </c>
      <c r="L1480" s="4" t="inlineStr">
        <is>
          <t>COI-SALVADOR</t>
        </is>
      </c>
      <c r="M1480" s="4" t="inlineStr">
        <is>
          <t>11a CIPM BARRA GRACA</t>
        </is>
      </c>
      <c r="N1480" s="25" t="n">
        <v>-13.009791</v>
      </c>
      <c r="O1480" s="25" t="n">
        <v>-38.532098</v>
      </c>
    </row>
    <row r="1481">
      <c r="A1481" s="4" t="inlineStr">
        <is>
          <t>SALVADOR</t>
        </is>
      </c>
      <c r="B1481" s="22" t="n">
        <v>1</v>
      </c>
      <c r="C1481" s="22" t="n">
        <v>1023</v>
      </c>
      <c r="D1481" s="4" t="inlineStr">
        <is>
          <t>CABANA DA BARRA</t>
        </is>
      </c>
      <c r="E1481" s="7" t="n">
        <v>5</v>
      </c>
      <c r="F1481" s="23" t="n">
        <v>92</v>
      </c>
      <c r="G1481" s="17" t="inlineStr">
        <is>
          <t>100 m</t>
        </is>
      </c>
      <c r="H1481" s="4" t="inlineStr">
        <is>
          <t>11-164_RF_TP_IV_AV OCEANICA BARRA_LARGO DO FAROL DA BARRA</t>
        </is>
      </c>
      <c r="I1481" s="17" t="inlineStr">
        <is>
          <t>FIX</t>
        </is>
      </c>
      <c r="J1481" s="17" t="inlineStr">
        <is>
          <t>M2221-QL</t>
        </is>
      </c>
      <c r="K1481" s="24" t="inlineStr">
        <is>
          <t>10.98.17.222</t>
        </is>
      </c>
      <c r="L1481" s="4" t="inlineStr">
        <is>
          <t>COI-SALVADOR</t>
        </is>
      </c>
      <c r="M1481" s="4" t="inlineStr">
        <is>
          <t>11a CIPM BARRA GRACA</t>
        </is>
      </c>
      <c r="N1481" s="25" t="n">
        <v>-13.009791</v>
      </c>
      <c r="O1481" s="25" t="n">
        <v>-38.532098</v>
      </c>
    </row>
    <row r="1482">
      <c r="A1482" s="4" t="inlineStr">
        <is>
          <t>SALVADOR</t>
        </is>
      </c>
      <c r="B1482" s="22" t="n">
        <v>13</v>
      </c>
      <c r="C1482" s="22" t="n">
        <v>1023</v>
      </c>
      <c r="D1482" s="4" t="inlineStr">
        <is>
          <t>COLÉGIO SARTRE-COC - UNIDADE NOBEL</t>
        </is>
      </c>
      <c r="E1482" s="7" t="n">
        <v>17</v>
      </c>
      <c r="F1482" s="23" t="n">
        <v>100</v>
      </c>
      <c r="G1482" s="17" t="inlineStr">
        <is>
          <t>200 m</t>
        </is>
      </c>
      <c r="H1482" s="4" t="inlineStr">
        <is>
          <t>35-063_PTZ_R. JOÃO VARELA ITAIGARA - EM FRENTE PC JOAQUIM NERY SOUZA</t>
        </is>
      </c>
      <c r="I1482" s="17" t="inlineStr">
        <is>
          <t>DOME</t>
        </is>
      </c>
      <c r="J1482" s="17" t="inlineStr">
        <is>
          <t>M6721-E-Z31</t>
        </is>
      </c>
      <c r="K1482" s="24" t="inlineStr">
        <is>
          <t>10.98.56.86</t>
        </is>
      </c>
      <c r="L1482" s="4" t="inlineStr">
        <is>
          <t>COI-SALVADOR</t>
        </is>
      </c>
      <c r="M1482" s="4" t="inlineStr">
        <is>
          <t>35a CIPM IGUATEMI</t>
        </is>
      </c>
      <c r="N1482" s="25" t="n">
        <v>-12.991203</v>
      </c>
      <c r="O1482" s="25" t="n">
        <v>-38.463401</v>
      </c>
    </row>
    <row r="1483">
      <c r="A1483" s="4" t="inlineStr">
        <is>
          <t>SALVADOR</t>
        </is>
      </c>
      <c r="B1483" s="22" t="n">
        <v>1</v>
      </c>
      <c r="C1483" s="22" t="n">
        <v>1023</v>
      </c>
      <c r="D1483" s="4" t="inlineStr">
        <is>
          <t>CABANA DA BARRA</t>
        </is>
      </c>
      <c r="E1483" s="7" t="n">
        <v>5</v>
      </c>
      <c r="F1483" s="23" t="n">
        <v>116</v>
      </c>
      <c r="G1483" s="17" t="inlineStr">
        <is>
          <t>200 m</t>
        </is>
      </c>
      <c r="H1483" s="4" t="inlineStr">
        <is>
          <t>11-167_RF_TP_IV_AV OCEANICA BARRA LARGO DO FAROL DA BARRA</t>
        </is>
      </c>
      <c r="I1483" s="17" t="inlineStr">
        <is>
          <t>FIX</t>
        </is>
      </c>
      <c r="J1483" s="17" t="inlineStr">
        <is>
          <t>M2241-QL</t>
        </is>
      </c>
      <c r="K1483" s="24" t="inlineStr">
        <is>
          <t>10.98.61.130</t>
        </is>
      </c>
      <c r="L1483" s="4" t="inlineStr">
        <is>
          <t>COI-SALVADOR</t>
        </is>
      </c>
      <c r="M1483" s="4" t="inlineStr">
        <is>
          <t>INSTALACAO</t>
        </is>
      </c>
      <c r="N1483" s="25" t="n">
        <v>-13.009998</v>
      </c>
      <c r="O1483" s="25" t="n">
        <v>-38.532165</v>
      </c>
    </row>
    <row r="1484">
      <c r="A1484" s="4" t="inlineStr">
        <is>
          <t>SALVADOR</t>
        </is>
      </c>
      <c r="B1484" s="22" t="n">
        <v>1</v>
      </c>
      <c r="C1484" s="22" t="n">
        <v>1023</v>
      </c>
      <c r="D1484" s="4" t="inlineStr">
        <is>
          <t>CABANA DA BARRA</t>
        </is>
      </c>
      <c r="E1484" s="7" t="n">
        <v>5</v>
      </c>
      <c r="F1484" s="23" t="n">
        <v>121</v>
      </c>
      <c r="G1484" s="17" t="inlineStr">
        <is>
          <t>200 m</t>
        </is>
      </c>
      <c r="H1484" s="4" t="inlineStr">
        <is>
          <t>11-166_RF_TP_IV_AV OCEANICA_BARRA LARGO DO FAROL DA BARRA</t>
        </is>
      </c>
      <c r="I1484" s="17" t="inlineStr">
        <is>
          <t>FIX</t>
        </is>
      </c>
      <c r="J1484" s="17" t="inlineStr">
        <is>
          <t>M2241-QL</t>
        </is>
      </c>
      <c r="K1484" s="24" t="inlineStr">
        <is>
          <t>10.98.77.66</t>
        </is>
      </c>
      <c r="L1484" s="4" t="inlineStr">
        <is>
          <t>COI-SALVADOR</t>
        </is>
      </c>
      <c r="M1484" s="4" t="inlineStr">
        <is>
          <t>11a CIPM BARRA GRACA</t>
        </is>
      </c>
      <c r="N1484" s="25" t="n">
        <v>-13.010064</v>
      </c>
      <c r="O1484" s="25" t="n">
        <v>-38.531844</v>
      </c>
    </row>
    <row r="1485">
      <c r="A1485" s="4" t="inlineStr">
        <is>
          <t>SALVADOR</t>
        </is>
      </c>
      <c r="B1485" s="22" t="n">
        <v>13</v>
      </c>
      <c r="C1485" s="22" t="n">
        <v>1023</v>
      </c>
      <c r="D1485" s="4" t="inlineStr">
        <is>
          <t>COLÉGIO SARTRE-COC - UNIDADE NOBEL</t>
        </is>
      </c>
      <c r="E1485" s="7" t="n">
        <v>17</v>
      </c>
      <c r="F1485" s="23" t="n">
        <v>148</v>
      </c>
      <c r="G1485" s="17" t="inlineStr">
        <is>
          <t>200 m</t>
        </is>
      </c>
      <c r="H1485" s="4" t="inlineStr">
        <is>
          <t>35-030_PTZ_RUA DAS HORTENSIAS</t>
        </is>
      </c>
      <c r="I1485" s="17" t="inlineStr">
        <is>
          <t>DOME</t>
        </is>
      </c>
      <c r="J1485" s="17" t="inlineStr">
        <is>
          <t>M6721-E-Z31</t>
        </is>
      </c>
      <c r="K1485" s="24" t="inlineStr">
        <is>
          <t>10.98.11.178</t>
        </is>
      </c>
      <c r="L1485" s="4" t="inlineStr">
        <is>
          <t>COI-SALVADOR</t>
        </is>
      </c>
      <c r="M1485" s="4" t="inlineStr">
        <is>
          <t>35a CIPM IGUATEMI</t>
        </is>
      </c>
      <c r="N1485" s="25" t="n">
        <v>-12.990728</v>
      </c>
      <c r="O1485" s="25" t="n">
        <v>-38.461167</v>
      </c>
    </row>
    <row r="1486">
      <c r="A1486" s="4" t="inlineStr">
        <is>
          <t>SALVADOR</t>
        </is>
      </c>
      <c r="B1486" s="22" t="n">
        <v>6</v>
      </c>
      <c r="C1486" s="22" t="n">
        <v>1023</v>
      </c>
      <c r="D1486" s="4" t="inlineStr">
        <is>
          <t>COLÉGIO ESTADUAL LUIZ VIANA</t>
        </is>
      </c>
      <c r="E1486" s="7" t="n">
        <v>40</v>
      </c>
      <c r="F1486" s="23" t="n">
        <v>159</v>
      </c>
      <c r="G1486" s="17" t="inlineStr">
        <is>
          <t>200 m</t>
        </is>
      </c>
      <c r="H1486" s="4" t="inlineStr">
        <is>
          <t>26-074_PTZ_R PAULO AFONSO CANDEAL HOSPITAL CASA DE RETIRO SAO FRANC FRENTE0102</t>
        </is>
      </c>
      <c r="I1486" s="17" t="inlineStr">
        <is>
          <t>FIX</t>
        </is>
      </c>
      <c r="J1486" s="17" t="inlineStr">
        <is>
          <t>HWT-M6741-10-Z40-E2</t>
        </is>
      </c>
      <c r="K1486" s="24" t="inlineStr">
        <is>
          <t>10.98.39.6</t>
        </is>
      </c>
      <c r="L1486" s="4" t="inlineStr">
        <is>
          <t>COI-SALVADOR</t>
        </is>
      </c>
      <c r="M1486" s="4" t="inlineStr">
        <is>
          <t>INSTALACAO</t>
        </is>
      </c>
      <c r="N1486" s="25" t="n">
        <v>-12.99341</v>
      </c>
      <c r="O1486" s="25" t="n">
        <v>-38.483549</v>
      </c>
    </row>
    <row r="1487">
      <c r="A1487" s="4" t="inlineStr">
        <is>
          <t>SALVADOR</t>
        </is>
      </c>
      <c r="B1487" s="22" t="n">
        <v>6</v>
      </c>
      <c r="C1487" s="22" t="n">
        <v>1023</v>
      </c>
      <c r="D1487" s="4" t="inlineStr">
        <is>
          <t>COLÉGIO ESTADUAL LUIZ VIANA</t>
        </is>
      </c>
      <c r="E1487" s="7" t="n">
        <v>40</v>
      </c>
      <c r="F1487" s="23" t="n">
        <v>160</v>
      </c>
      <c r="G1487" s="17" t="inlineStr">
        <is>
          <t>200 m</t>
        </is>
      </c>
      <c r="H1487" s="4" t="inlineStr">
        <is>
          <t>26-074_PTZ_R PAULO AFONSO CANDEAL HOSPITAL CASA DE RETIRO SAO FRANC FRENTE</t>
        </is>
      </c>
      <c r="I1487" s="17" t="inlineStr">
        <is>
          <t>DOME</t>
        </is>
      </c>
      <c r="J1487" s="17" t="inlineStr">
        <is>
          <t>HWT-M6741-10-Z40-E2</t>
        </is>
      </c>
      <c r="K1487" s="24" t="inlineStr">
        <is>
          <t>10.98.39.6</t>
        </is>
      </c>
      <c r="L1487" s="4" t="inlineStr">
        <is>
          <t>COI-SALVADOR</t>
        </is>
      </c>
      <c r="M1487" s="4" t="inlineStr">
        <is>
          <t>26a CIPM BROTAS</t>
        </is>
      </c>
      <c r="N1487" s="25" t="n">
        <v>-12.9934165021269</v>
      </c>
      <c r="O1487" s="25" t="n">
        <v>-38.4835061430931</v>
      </c>
    </row>
    <row r="1488">
      <c r="A1488" s="4" t="inlineStr">
        <is>
          <t>SALVADOR</t>
        </is>
      </c>
      <c r="B1488" s="22" t="n">
        <v>6</v>
      </c>
      <c r="C1488" s="22" t="n">
        <v>1023</v>
      </c>
      <c r="D1488" s="4" t="inlineStr">
        <is>
          <t>COLÉGIO ESTADUAL LUIZ VIANA</t>
        </is>
      </c>
      <c r="E1488" s="7" t="n">
        <v>40</v>
      </c>
      <c r="F1488" s="23" t="n">
        <v>161</v>
      </c>
      <c r="G1488" s="17" t="inlineStr">
        <is>
          <t>200 m</t>
        </is>
      </c>
      <c r="H1488" s="4" t="inlineStr">
        <is>
          <t>26-070_PTZ_RUA DR FILINTO BORJA EM FRENTE ED GABRIELI PAGANINI0102</t>
        </is>
      </c>
      <c r="I1488" s="17" t="inlineStr">
        <is>
          <t>FIX</t>
        </is>
      </c>
      <c r="J1488" s="17" t="inlineStr">
        <is>
          <t>HWT-M6741-10-Z40-E2</t>
        </is>
      </c>
      <c r="K1488" s="24" t="inlineStr">
        <is>
          <t>10.98.11.226</t>
        </is>
      </c>
      <c r="L1488" s="4" t="inlineStr">
        <is>
          <t>COI-SALVADOR</t>
        </is>
      </c>
      <c r="M1488" s="4" t="inlineStr">
        <is>
          <t>INSTALACAO</t>
        </is>
      </c>
      <c r="N1488" s="25" t="n">
        <v>-12.992306</v>
      </c>
      <c r="O1488" s="25" t="n">
        <v>-38.485247</v>
      </c>
    </row>
    <row r="1489">
      <c r="A1489" s="4" t="inlineStr">
        <is>
          <t>SALVADOR</t>
        </is>
      </c>
      <c r="B1489" s="22" t="n">
        <v>1</v>
      </c>
      <c r="C1489" s="22" t="n">
        <v>1023</v>
      </c>
      <c r="D1489" s="4" t="inlineStr">
        <is>
          <t>CABANA DA BARRA</t>
        </is>
      </c>
      <c r="E1489" s="7" t="n">
        <v>5</v>
      </c>
      <c r="F1489" s="23" t="n">
        <v>179</v>
      </c>
      <c r="G1489" s="17" t="inlineStr">
        <is>
          <t>200 m</t>
        </is>
      </c>
      <c r="H1489" s="4" t="inlineStr">
        <is>
          <t>11-100_PTZ_MARQUES DE LEAO</t>
        </is>
      </c>
      <c r="I1489" s="17" t="inlineStr">
        <is>
          <t>DOME</t>
        </is>
      </c>
      <c r="J1489" s="17" t="inlineStr">
        <is>
          <t>M6741-E-Z37</t>
        </is>
      </c>
      <c r="K1489" s="24" t="inlineStr">
        <is>
          <t>10.98.3.210</t>
        </is>
      </c>
      <c r="L1489" s="4" t="inlineStr">
        <is>
          <t>COI-SALVADOR</t>
        </is>
      </c>
      <c r="M1489" s="4" t="inlineStr">
        <is>
          <t>11a CIPM BARRA GRACA</t>
        </is>
      </c>
      <c r="N1489" s="25" t="n">
        <v>-13.00945</v>
      </c>
      <c r="O1489" s="25" t="n">
        <v>-38.530367</v>
      </c>
    </row>
    <row r="1490">
      <c r="A1490" s="4" t="inlineStr">
        <is>
          <t>SALVADOR</t>
        </is>
      </c>
      <c r="B1490" s="22" t="n">
        <v>1</v>
      </c>
      <c r="C1490" s="22" t="n">
        <v>1023</v>
      </c>
      <c r="D1490" s="4" t="inlineStr">
        <is>
          <t>CABANA DA BARRA</t>
        </is>
      </c>
      <c r="E1490" s="7" t="n">
        <v>5</v>
      </c>
      <c r="F1490" s="23" t="n">
        <v>186</v>
      </c>
      <c r="G1490" s="17" t="inlineStr">
        <is>
          <t>200 m</t>
        </is>
      </c>
      <c r="H1490" s="4" t="inlineStr">
        <is>
          <t>11-169_RF_TP_III_LARGO DO FAROL DA BARRA EM FRENTE AO FAROL DA BARRA</t>
        </is>
      </c>
      <c r="I1490" s="17" t="inlineStr">
        <is>
          <t>FIX</t>
        </is>
      </c>
      <c r="J1490" s="17" t="inlineStr">
        <is>
          <t>M2221-QL</t>
        </is>
      </c>
      <c r="K1490" s="24" t="inlineStr">
        <is>
          <t>10.98.60.98</t>
        </is>
      </c>
      <c r="L1490" s="4" t="inlineStr">
        <is>
          <t>COI-SALVADOR</t>
        </is>
      </c>
      <c r="M1490" s="4" t="inlineStr">
        <is>
          <t>11a CIPM BARRA GRACA</t>
        </is>
      </c>
      <c r="N1490" s="25" t="n">
        <v>-13.0093</v>
      </c>
      <c r="O1490" s="25" t="n">
        <v>-38.53026</v>
      </c>
    </row>
    <row r="1491">
      <c r="A1491" s="4" t="inlineStr">
        <is>
          <t>SALVADOR</t>
        </is>
      </c>
      <c r="B1491" s="22" t="n">
        <v>6</v>
      </c>
      <c r="C1491" s="22" t="n">
        <v>1023</v>
      </c>
      <c r="D1491" s="4" t="inlineStr">
        <is>
          <t>COLÉGIO ESTADUAL LUIZ VIANA</t>
        </is>
      </c>
      <c r="E1491" s="7" t="n">
        <v>40</v>
      </c>
      <c r="F1491" s="23" t="n">
        <v>191</v>
      </c>
      <c r="G1491" s="17" t="inlineStr">
        <is>
          <t>200 m</t>
        </is>
      </c>
      <c r="H1491" s="4" t="inlineStr">
        <is>
          <t>26-018_PTZ_AV D JOAO VI ENT DO ESTACIONAMENTO ARISTIDES MALTEZ</t>
        </is>
      </c>
      <c r="I1491" s="17" t="inlineStr">
        <is>
          <t>DOME</t>
        </is>
      </c>
      <c r="J1491" s="17" t="inlineStr">
        <is>
          <t>M6721-E-Z31</t>
        </is>
      </c>
      <c r="K1491" s="24" t="inlineStr">
        <is>
          <t>10.98.22.98</t>
        </is>
      </c>
      <c r="L1491" s="4" t="inlineStr">
        <is>
          <t>COI-SALVADOR</t>
        </is>
      </c>
      <c r="M1491" s="4" t="inlineStr">
        <is>
          <t>26a CIPM BROTAS</t>
        </is>
      </c>
      <c r="N1491" s="25" t="n">
        <v>-12.9911844</v>
      </c>
      <c r="O1491" s="25" t="n">
        <v>-38.4853487</v>
      </c>
    </row>
    <row r="1492">
      <c r="A1492" s="4" t="inlineStr">
        <is>
          <t>SALVADOR</t>
        </is>
      </c>
      <c r="B1492" s="22" t="n">
        <v>9</v>
      </c>
      <c r="C1492" s="22" t="n">
        <v>1023</v>
      </c>
      <c r="D1492" s="4" t="inlineStr">
        <is>
          <t>COLÉGIO ESTADUAL VITOR SOARES (CAP ALBERTO DE ASSIS)</t>
        </is>
      </c>
      <c r="E1492" s="7" t="n">
        <v>16</v>
      </c>
      <c r="F1492" s="23" t="n">
        <v>200</v>
      </c>
      <c r="G1492" s="17" t="inlineStr">
        <is>
          <t>200 m</t>
        </is>
      </c>
      <c r="H1492" s="4" t="inlineStr">
        <is>
          <t>17-030_PTZ_RUA LELLIS PIEDADE EM FRENTE IGREJA CATOLICA</t>
        </is>
      </c>
      <c r="I1492" s="17" t="inlineStr">
        <is>
          <t>DOME</t>
        </is>
      </c>
      <c r="J1492" s="17" t="inlineStr">
        <is>
          <t>M6721-E-Z31</t>
        </is>
      </c>
      <c r="K1492" s="24" t="inlineStr">
        <is>
          <t>10.98.42.170</t>
        </is>
      </c>
      <c r="L1492" s="4" t="inlineStr">
        <is>
          <t>COI-SALVADOR</t>
        </is>
      </c>
      <c r="M1492" s="4" t="inlineStr">
        <is>
          <t>17a CIPM URUGUAI</t>
        </is>
      </c>
      <c r="N1492" s="25" t="n">
        <v>-12.9142502</v>
      </c>
      <c r="O1492" s="25" t="n">
        <v>-38.496015</v>
      </c>
    </row>
    <row r="1493">
      <c r="A1493" s="4" t="inlineStr">
        <is>
          <t>SALVADOR</t>
        </is>
      </c>
      <c r="B1493" s="22" t="n">
        <v>9</v>
      </c>
      <c r="C1493" s="22" t="n">
        <v>1023</v>
      </c>
      <c r="D1493" s="4" t="inlineStr">
        <is>
          <t>COLÉGIO ESTADUAL VITOR SOARES (CAP ALBERTO DE ASSIS)</t>
        </is>
      </c>
      <c r="E1493" s="7" t="n">
        <v>16</v>
      </c>
      <c r="F1493" s="23" t="n">
        <v>202</v>
      </c>
      <c r="G1493" s="17" t="inlineStr">
        <is>
          <t>300 m</t>
        </is>
      </c>
      <c r="H1493" s="4" t="inlineStr">
        <is>
          <t>17-029_PTZ_LARGO DA RIBEIRA EM FRENTE A SUBWAY</t>
        </is>
      </c>
      <c r="I1493" s="17" t="inlineStr">
        <is>
          <t>DOME</t>
        </is>
      </c>
      <c r="J1493" s="17" t="inlineStr">
        <is>
          <t>M6721-E-Z31</t>
        </is>
      </c>
      <c r="K1493" s="24" t="inlineStr">
        <is>
          <t>10.98.43.90</t>
        </is>
      </c>
      <c r="L1493" s="4" t="inlineStr">
        <is>
          <t>COI-SALVADOR</t>
        </is>
      </c>
      <c r="M1493" s="4" t="inlineStr">
        <is>
          <t>17a CIPM URUGUAI</t>
        </is>
      </c>
      <c r="N1493" s="25" t="n">
        <v>-12.9120986</v>
      </c>
      <c r="O1493" s="25" t="n">
        <v>-38.4947434</v>
      </c>
    </row>
    <row r="1494">
      <c r="A1494" s="4" t="inlineStr">
        <is>
          <t>SALVADOR</t>
        </is>
      </c>
      <c r="B1494" s="22" t="n">
        <v>13</v>
      </c>
      <c r="C1494" s="22" t="n">
        <v>1023</v>
      </c>
      <c r="D1494" s="4" t="inlineStr">
        <is>
          <t>COLÉGIO SARTRE-COC - UNIDADE NOBEL</t>
        </is>
      </c>
      <c r="E1494" s="7" t="n">
        <v>17</v>
      </c>
      <c r="F1494" s="23" t="n">
        <v>227</v>
      </c>
      <c r="G1494" s="17" t="inlineStr">
        <is>
          <t>300 m</t>
        </is>
      </c>
      <c r="H1494" s="4" t="inlineStr">
        <is>
          <t>13-028_PTZ_RUA GUILLARD MUNIZ</t>
        </is>
      </c>
      <c r="I1494" s="17" t="inlineStr">
        <is>
          <t>DOME</t>
        </is>
      </c>
      <c r="J1494" s="17" t="inlineStr">
        <is>
          <t>M6721-E-Z31</t>
        </is>
      </c>
      <c r="K1494" s="24" t="inlineStr">
        <is>
          <t>10.98.9.122</t>
        </is>
      </c>
      <c r="L1494" s="4" t="inlineStr">
        <is>
          <t>COI-SALVADOR</t>
        </is>
      </c>
      <c r="M1494" s="4" t="inlineStr">
        <is>
          <t>13a CIPM PITUBA</t>
        </is>
      </c>
      <c r="N1494" s="25" t="n">
        <v>-12.991428</v>
      </c>
      <c r="O1494" s="25" t="n">
        <v>-38.460472</v>
      </c>
    </row>
    <row r="1495">
      <c r="A1495" s="4" t="inlineStr">
        <is>
          <t>SALVADOR</t>
        </is>
      </c>
      <c r="B1495" s="22" t="n">
        <v>13</v>
      </c>
      <c r="C1495" s="22" t="n">
        <v>1023</v>
      </c>
      <c r="D1495" s="4" t="inlineStr">
        <is>
          <t>COLÉGIO SARTRE-COC - UNIDADE NOBEL</t>
        </is>
      </c>
      <c r="E1495" s="7" t="n">
        <v>17</v>
      </c>
      <c r="F1495" s="23" t="n">
        <v>231</v>
      </c>
      <c r="G1495" s="17" t="inlineStr">
        <is>
          <t>300 m</t>
        </is>
      </c>
      <c r="H1495" s="4" t="inlineStr">
        <is>
          <t>13-027_PTZ_AVENIDA PAULO VI PITUBA</t>
        </is>
      </c>
      <c r="I1495" s="17" t="inlineStr">
        <is>
          <t>DOME</t>
        </is>
      </c>
      <c r="J1495" s="17" t="inlineStr">
        <is>
          <t>M6721-E-Z31</t>
        </is>
      </c>
      <c r="K1495" s="24" t="inlineStr">
        <is>
          <t>10.98.9.130</t>
        </is>
      </c>
      <c r="L1495" s="4" t="inlineStr">
        <is>
          <t>COI-SALVADOR</t>
        </is>
      </c>
      <c r="M1495" s="4" t="inlineStr">
        <is>
          <t>13a CIPM PITUBA</t>
        </is>
      </c>
      <c r="N1495" s="25" t="n">
        <v>-12.990049</v>
      </c>
      <c r="O1495" s="25" t="n">
        <v>-38.460592</v>
      </c>
    </row>
    <row r="1496">
      <c r="A1496" s="4" t="inlineStr">
        <is>
          <t>SALVADOR</t>
        </is>
      </c>
      <c r="B1496" s="22" t="n">
        <v>6</v>
      </c>
      <c r="C1496" s="22" t="n">
        <v>1023</v>
      </c>
      <c r="D1496" s="4" t="inlineStr">
        <is>
          <t>COLÉGIO ESTADUAL LUIZ VIANA</t>
        </is>
      </c>
      <c r="E1496" s="7" t="n">
        <v>40</v>
      </c>
      <c r="F1496" s="23" t="n">
        <v>240</v>
      </c>
      <c r="G1496" s="17" t="inlineStr">
        <is>
          <t>300 m</t>
        </is>
      </c>
      <c r="H1496" s="4" t="inlineStr">
        <is>
          <t>26-042_LPR_AV DOM JOAO VI EM FRENTE A STELA MOVEIS</t>
        </is>
      </c>
      <c r="I1496" s="17" t="inlineStr">
        <is>
          <t>FIX</t>
        </is>
      </c>
      <c r="J1496" s="17" t="inlineStr">
        <is>
          <t>M2221-QL</t>
        </is>
      </c>
      <c r="K1496" s="24" t="inlineStr">
        <is>
          <t>10.98.22.66</t>
        </is>
      </c>
      <c r="L1496" s="4" t="inlineStr">
        <is>
          <t>COI-SALVADOR</t>
        </is>
      </c>
      <c r="M1496" s="4" t="inlineStr">
        <is>
          <t>26a CIPM BROTAS</t>
        </is>
      </c>
      <c r="N1496" s="25" t="n">
        <v>-12.99</v>
      </c>
      <c r="O1496" s="25" t="n">
        <v>-38.482969</v>
      </c>
    </row>
    <row r="1497">
      <c r="A1497" s="4" t="inlineStr">
        <is>
          <t>SALVADOR</t>
        </is>
      </c>
      <c r="B1497" s="22" t="n">
        <v>6</v>
      </c>
      <c r="C1497" s="22" t="n">
        <v>1023</v>
      </c>
      <c r="D1497" s="4" t="inlineStr">
        <is>
          <t>COLÉGIO ESTADUAL LUIZ VIANA</t>
        </is>
      </c>
      <c r="E1497" s="7" t="n">
        <v>40</v>
      </c>
      <c r="F1497" s="23" t="n">
        <v>251</v>
      </c>
      <c r="G1497" s="17" t="inlineStr">
        <is>
          <t>300 m</t>
        </is>
      </c>
      <c r="H1497" s="4" t="inlineStr">
        <is>
          <t>26-051_RF_TP_IV_AV D JOAO VI ARISTIDES MALTEZ</t>
        </is>
      </c>
      <c r="I1497" s="17" t="inlineStr">
        <is>
          <t>FIX</t>
        </is>
      </c>
      <c r="J1497" s="17" t="inlineStr">
        <is>
          <t>M2241-QL</t>
        </is>
      </c>
      <c r="K1497" s="24" t="inlineStr">
        <is>
          <t>10.98.26.2</t>
        </is>
      </c>
      <c r="L1497" s="4" t="inlineStr">
        <is>
          <t>COI-SALVADOR</t>
        </is>
      </c>
      <c r="M1497" s="4" t="inlineStr">
        <is>
          <t>26a CIPM BROTAS</t>
        </is>
      </c>
      <c r="N1497" s="25" t="n">
        <v>-12.991122</v>
      </c>
      <c r="O1497" s="25" t="n">
        <v>-38.485931</v>
      </c>
    </row>
    <row r="1498">
      <c r="A1498" s="4" t="inlineStr">
        <is>
          <t>SALVADOR</t>
        </is>
      </c>
      <c r="B1498" s="22" t="n">
        <v>13</v>
      </c>
      <c r="C1498" s="22" t="n">
        <v>1023</v>
      </c>
      <c r="D1498" s="4" t="inlineStr">
        <is>
          <t>COLÉGIO SARTRE-COC - UNIDADE NOBEL</t>
        </is>
      </c>
      <c r="E1498" s="7" t="n">
        <v>17</v>
      </c>
      <c r="F1498" s="23" t="n">
        <v>273</v>
      </c>
      <c r="G1498" s="17" t="inlineStr">
        <is>
          <t>300 m</t>
        </is>
      </c>
      <c r="H1498" s="4" t="inlineStr">
        <is>
          <t>35-029_PTZ_RUA DAS HORTENSIAS</t>
        </is>
      </c>
      <c r="I1498" s="17" t="inlineStr">
        <is>
          <t>DOME</t>
        </is>
      </c>
      <c r="J1498" s="17" t="inlineStr">
        <is>
          <t>M6721-E-Z31</t>
        </is>
      </c>
      <c r="K1498" s="24" t="inlineStr">
        <is>
          <t>10.98.11.170</t>
        </is>
      </c>
      <c r="L1498" s="4" t="inlineStr">
        <is>
          <t>COI-SALVADOR</t>
        </is>
      </c>
      <c r="M1498" s="4" t="inlineStr">
        <is>
          <t>35a CIPM IGUATEMI</t>
        </is>
      </c>
      <c r="N1498" s="25" t="n">
        <v>-12.992971</v>
      </c>
      <c r="O1498" s="25" t="n">
        <v>-38.461063</v>
      </c>
    </row>
    <row r="1499">
      <c r="A1499" s="4" t="inlineStr">
        <is>
          <t>SALVADOR</t>
        </is>
      </c>
      <c r="B1499" s="22" t="n">
        <v>6</v>
      </c>
      <c r="C1499" s="22" t="n">
        <v>1023</v>
      </c>
      <c r="D1499" s="4" t="inlineStr">
        <is>
          <t>COLÉGIO ESTADUAL LUIZ VIANA</t>
        </is>
      </c>
      <c r="E1499" s="7" t="n">
        <v>40</v>
      </c>
      <c r="F1499" s="23" t="n">
        <v>279</v>
      </c>
      <c r="G1499" s="17" t="inlineStr">
        <is>
          <t>300 m</t>
        </is>
      </c>
      <c r="H1499" s="4" t="inlineStr">
        <is>
          <t>26-075_PTZ_R PAULO AFONSO CANDEAL HOSPITAL CASA DE RETIRO SAO FRANC FUNDOS</t>
        </is>
      </c>
      <c r="I1499" s="17" t="inlineStr">
        <is>
          <t>DOME</t>
        </is>
      </c>
      <c r="J1499" s="17" t="inlineStr">
        <is>
          <t>HWT-M6741-10-Z40-E2</t>
        </is>
      </c>
      <c r="K1499" s="24" t="inlineStr">
        <is>
          <t>10.98.45.46</t>
        </is>
      </c>
      <c r="L1499" s="4" t="inlineStr">
        <is>
          <t>COI-SALVADOR</t>
        </is>
      </c>
      <c r="M1499" s="4" t="inlineStr">
        <is>
          <t>26a CIPM BROTAS</t>
        </is>
      </c>
      <c r="N1499" s="25" t="n">
        <v>-12.9935707005545</v>
      </c>
      <c r="O1499" s="25" t="n">
        <v>-38.4817814826965</v>
      </c>
    </row>
    <row r="1500">
      <c r="A1500" s="4" t="inlineStr">
        <is>
          <t>SALVADOR</t>
        </is>
      </c>
      <c r="B1500" s="22" t="n">
        <v>1</v>
      </c>
      <c r="C1500" s="22" t="n">
        <v>1023</v>
      </c>
      <c r="D1500" s="4" t="inlineStr">
        <is>
          <t>CABANA DA BARRA</t>
        </is>
      </c>
      <c r="E1500" s="7" t="n">
        <v>5</v>
      </c>
      <c r="F1500" s="23" t="n">
        <v>293</v>
      </c>
      <c r="G1500" s="17" t="inlineStr">
        <is>
          <t>300 m</t>
        </is>
      </c>
      <c r="H1500" s="4" t="inlineStr">
        <is>
          <t>11-277_PTZ_AV SETE DE SETEMBRO-PROXIMO DO HOSPITAL 2 DE JULHO0102</t>
        </is>
      </c>
      <c r="I1500" s="17" t="inlineStr">
        <is>
          <t>FIX</t>
        </is>
      </c>
      <c r="J1500" s="17" t="inlineStr">
        <is>
          <t>HWT-M6741-10-Z40-E2</t>
        </is>
      </c>
      <c r="K1500" s="24" t="inlineStr">
        <is>
          <t>10.60.189.226</t>
        </is>
      </c>
      <c r="L1500" s="4" t="inlineStr">
        <is>
          <t>COI-SALVADOR</t>
        </is>
      </c>
      <c r="M1500" s="4" t="inlineStr">
        <is>
          <t>INSTALACAO</t>
        </is>
      </c>
      <c r="N1500" s="25" t="n">
        <v>-13.0065937</v>
      </c>
      <c r="O1500" s="25" t="n">
        <v>-38.533088</v>
      </c>
    </row>
    <row r="1501">
      <c r="A1501" s="4" t="inlineStr">
        <is>
          <t>SALVADOR</t>
        </is>
      </c>
      <c r="B1501" s="22" t="n">
        <v>1</v>
      </c>
      <c r="C1501" s="22" t="n">
        <v>1023</v>
      </c>
      <c r="D1501" s="4" t="inlineStr">
        <is>
          <t>CABANA DA BARRA</t>
        </is>
      </c>
      <c r="E1501" s="7" t="n">
        <v>5</v>
      </c>
      <c r="F1501" s="23" t="n">
        <v>295</v>
      </c>
      <c r="G1501" s="17" t="inlineStr">
        <is>
          <t>300 m</t>
        </is>
      </c>
      <c r="H1501" s="4" t="inlineStr">
        <is>
          <t>11-277_PTZ_AV SETE DE SETEMBRO-PROXIMO DO HOSPITAL 2 DE JULHO</t>
        </is>
      </c>
      <c r="I1501" s="17" t="inlineStr">
        <is>
          <t>DOME</t>
        </is>
      </c>
      <c r="J1501" s="17" t="inlineStr">
        <is>
          <t>HWT-M6741-10-Z40-E2</t>
        </is>
      </c>
      <c r="K1501" s="24" t="inlineStr">
        <is>
          <t>10.60.189.226</t>
        </is>
      </c>
      <c r="L1501" s="4" t="inlineStr">
        <is>
          <t>COI-SALVADOR</t>
        </is>
      </c>
      <c r="M1501" s="4" t="inlineStr">
        <is>
          <t>11a CIPM BARRA GRACA</t>
        </is>
      </c>
      <c r="N1501" s="25" t="n">
        <v>-13.0066977</v>
      </c>
      <c r="O1501" s="25" t="n">
        <v>-38.5333324</v>
      </c>
    </row>
    <row r="1502">
      <c r="A1502" s="4" t="inlineStr">
        <is>
          <t>SALVADOR</t>
        </is>
      </c>
      <c r="B1502" s="22" t="n">
        <v>13</v>
      </c>
      <c r="C1502" s="22" t="n">
        <v>1031</v>
      </c>
      <c r="D1502" s="4" t="inlineStr">
        <is>
          <t>COLÉGIO BERNOULLI</t>
        </is>
      </c>
      <c r="E1502" s="7" t="n">
        <v>13</v>
      </c>
      <c r="F1502" s="23" t="n">
        <v>61</v>
      </c>
      <c r="G1502" s="17" t="inlineStr">
        <is>
          <t>100 m</t>
        </is>
      </c>
      <c r="H1502" s="4" t="inlineStr">
        <is>
          <t>13-037_PTZ_AV MANUEL DIAS DA SILVA X RUA BAHIA FARMACIA SAO PAULO</t>
        </is>
      </c>
      <c r="I1502" s="17" t="inlineStr">
        <is>
          <t>DOME</t>
        </is>
      </c>
      <c r="J1502" s="17" t="inlineStr">
        <is>
          <t>M6741-E-Z37</t>
        </is>
      </c>
      <c r="K1502" s="24" t="inlineStr">
        <is>
          <t>10.98.9.114</t>
        </is>
      </c>
      <c r="L1502" s="4" t="inlineStr">
        <is>
          <t>COI-SALVADOR</t>
        </is>
      </c>
      <c r="M1502" s="4" t="inlineStr">
        <is>
          <t>13a CIPM PITUBA</t>
        </is>
      </c>
      <c r="N1502" s="25" t="n">
        <v>-13.00285</v>
      </c>
      <c r="O1502" s="25" t="n">
        <v>-38.45554</v>
      </c>
    </row>
    <row r="1503">
      <c r="A1503" s="4" t="inlineStr">
        <is>
          <t>SALVADOR</t>
        </is>
      </c>
      <c r="B1503" s="22" t="n">
        <v>2</v>
      </c>
      <c r="C1503" s="22" t="n">
        <v>1031</v>
      </c>
      <c r="D1503" s="4" t="inlineStr">
        <is>
          <t>COLÉGIO ESTADUAL MANOEL DEVOTO</t>
        </is>
      </c>
      <c r="E1503" s="7" t="n">
        <v>31</v>
      </c>
      <c r="F1503" s="23" t="n">
        <v>76</v>
      </c>
      <c r="G1503" s="17" t="inlineStr">
        <is>
          <t>100 m</t>
        </is>
      </c>
      <c r="H1503" s="4" t="inlineStr">
        <is>
          <t>12-057_PTZ_PCA DOS COPEIRISTAS RUA DEPUTADO CUNHA BUENO</t>
        </is>
      </c>
      <c r="I1503" s="17" t="inlineStr">
        <is>
          <t>DOME</t>
        </is>
      </c>
      <c r="J1503" s="17" t="inlineStr">
        <is>
          <t>M6721-E-Z31</t>
        </is>
      </c>
      <c r="K1503" s="24" t="inlineStr">
        <is>
          <t>10.98.4.50</t>
        </is>
      </c>
      <c r="L1503" s="4" t="inlineStr">
        <is>
          <t>COI-SALVADOR</t>
        </is>
      </c>
      <c r="M1503" s="4" t="inlineStr">
        <is>
          <t>12a CIPM ONDINA-RIO VERMELHO</t>
        </is>
      </c>
      <c r="N1503" s="25" t="n">
        <v>-13.01246</v>
      </c>
      <c r="O1503" s="25" t="n">
        <v>-38.482001</v>
      </c>
    </row>
    <row r="1504">
      <c r="A1504" s="4" t="inlineStr">
        <is>
          <t>SALVADOR</t>
        </is>
      </c>
      <c r="B1504" s="22" t="n">
        <v>2</v>
      </c>
      <c r="C1504" s="22" t="n">
        <v>1031</v>
      </c>
      <c r="D1504" s="4" t="inlineStr">
        <is>
          <t>COLÉGIO ESTADUAL MANOEL DEVOTO</t>
        </is>
      </c>
      <c r="E1504" s="7" t="n">
        <v>31</v>
      </c>
      <c r="F1504" s="23" t="n">
        <v>79</v>
      </c>
      <c r="G1504" s="17" t="inlineStr">
        <is>
          <t>100 m</t>
        </is>
      </c>
      <c r="H1504" s="4" t="inlineStr">
        <is>
          <t>12-058_PTZ_RUA MACAUBAS</t>
        </is>
      </c>
      <c r="I1504" s="17" t="inlineStr">
        <is>
          <t>DOME</t>
        </is>
      </c>
      <c r="J1504" s="17" t="inlineStr">
        <is>
          <t>M6721-E-Z31</t>
        </is>
      </c>
      <c r="K1504" s="24" t="inlineStr">
        <is>
          <t>10.98.4.10</t>
        </is>
      </c>
      <c r="L1504" s="4" t="inlineStr">
        <is>
          <t>COI-SALVADOR</t>
        </is>
      </c>
      <c r="M1504" s="4" t="inlineStr">
        <is>
          <t>12a CIPM ONDINA-RIO VERMELHO</t>
        </is>
      </c>
      <c r="N1504" s="25" t="n">
        <v>-13.0123456</v>
      </c>
      <c r="O1504" s="25" t="n">
        <v>-38.4832966</v>
      </c>
    </row>
    <row r="1505">
      <c r="A1505" s="4" t="inlineStr">
        <is>
          <t>SALVADOR</t>
        </is>
      </c>
      <c r="B1505" s="22" t="n">
        <v>13</v>
      </c>
      <c r="C1505" s="22" t="n">
        <v>1031</v>
      </c>
      <c r="D1505" s="4" t="inlineStr">
        <is>
          <t>COLÉGIO BERNOULLI</t>
        </is>
      </c>
      <c r="E1505" s="7" t="n">
        <v>13</v>
      </c>
      <c r="F1505" s="23" t="n">
        <v>79</v>
      </c>
      <c r="G1505" s="17" t="inlineStr">
        <is>
          <t>100 m</t>
        </is>
      </c>
      <c r="H1505" s="4" t="inlineStr">
        <is>
          <t>13-079_PTZ_AV PAULO VI_AO LADO O EDF JOIA DO MAR 111</t>
        </is>
      </c>
      <c r="I1505" s="17" t="inlineStr">
        <is>
          <t>DOME</t>
        </is>
      </c>
      <c r="J1505" s="17" t="inlineStr">
        <is>
          <t>M6721-E-Z31</t>
        </is>
      </c>
      <c r="K1505" s="24" t="inlineStr">
        <is>
          <t>10.98.21.174</t>
        </is>
      </c>
      <c r="L1505" s="4" t="inlineStr">
        <is>
          <t>COI-SALVADOR</t>
        </is>
      </c>
      <c r="M1505" s="4" t="inlineStr">
        <is>
          <t>13a CIPM PITUBA</t>
        </is>
      </c>
      <c r="N1505" s="25" t="n">
        <v>-13.001692117963</v>
      </c>
      <c r="O1505" s="25" t="n">
        <v>-38.45511496067</v>
      </c>
    </row>
    <row r="1506">
      <c r="A1506" s="4" t="inlineStr">
        <is>
          <t>SALVADOR</t>
        </is>
      </c>
      <c r="B1506" s="22" t="n">
        <v>2</v>
      </c>
      <c r="C1506" s="22" t="n">
        <v>1031</v>
      </c>
      <c r="D1506" s="4" t="inlineStr">
        <is>
          <t>COLÉGIO ESTADUAL MANOEL DEVOTO</t>
        </is>
      </c>
      <c r="E1506" s="7" t="n">
        <v>31</v>
      </c>
      <c r="F1506" s="23" t="n">
        <v>87</v>
      </c>
      <c r="G1506" s="17" t="inlineStr">
        <is>
          <t>100 m</t>
        </is>
      </c>
      <c r="H1506" s="4" t="inlineStr">
        <is>
          <t>12-110_RF_TP_IV_R MARQUES DE MONTE SANTO_EM FRENTE_SUPER BOMPRECO_RIO VERMELHO</t>
        </is>
      </c>
      <c r="I1506" s="17" t="inlineStr">
        <is>
          <t>FIX</t>
        </is>
      </c>
      <c r="J1506" s="17" t="inlineStr">
        <is>
          <t>M2221-QL</t>
        </is>
      </c>
      <c r="K1506" s="24" t="inlineStr">
        <is>
          <t>10.98.4.2</t>
        </is>
      </c>
      <c r="L1506" s="4" t="inlineStr">
        <is>
          <t>COI-SALVADOR</t>
        </is>
      </c>
      <c r="M1506" s="4" t="inlineStr">
        <is>
          <t>12a CIPM ONDINA-RIO VERMELHO</t>
        </is>
      </c>
      <c r="N1506" s="25" t="n">
        <v>-13.0128912</v>
      </c>
      <c r="O1506" s="25" t="n">
        <v>-38.4825336</v>
      </c>
    </row>
    <row r="1507">
      <c r="A1507" s="4" t="inlineStr">
        <is>
          <t>SALVADOR</t>
        </is>
      </c>
      <c r="B1507" s="22" t="n">
        <v>2</v>
      </c>
      <c r="C1507" s="22" t="n">
        <v>1031</v>
      </c>
      <c r="D1507" s="4" t="inlineStr">
        <is>
          <t>COLÉGIO ESTADUAL MANOEL DEVOTO</t>
        </is>
      </c>
      <c r="E1507" s="7" t="n">
        <v>31</v>
      </c>
      <c r="F1507" s="23" t="n">
        <v>87</v>
      </c>
      <c r="G1507" s="17" t="inlineStr">
        <is>
          <t>100 m</t>
        </is>
      </c>
      <c r="H1507" s="4" t="inlineStr">
        <is>
          <t>12-159_RF_TP_IV_AV OCEANIA EM FRENTE AO BAHIA SOL E MAR HOTEL</t>
        </is>
      </c>
      <c r="I1507" s="17" t="inlineStr">
        <is>
          <t>FIX</t>
        </is>
      </c>
      <c r="J1507" s="17" t="inlineStr">
        <is>
          <t>M2241-QL</t>
        </is>
      </c>
      <c r="K1507" s="24" t="inlineStr">
        <is>
          <t>10.98.19.134</t>
        </is>
      </c>
      <c r="L1507" s="4" t="inlineStr">
        <is>
          <t>COI-SALVADOR</t>
        </is>
      </c>
      <c r="M1507" s="4" t="inlineStr">
        <is>
          <t>12a CIPM ONDINA-RIO VERMELHO</t>
        </is>
      </c>
      <c r="N1507" s="25" t="n">
        <v>-13.0128912</v>
      </c>
      <c r="O1507" s="25" t="n">
        <v>-38.4825336</v>
      </c>
    </row>
    <row r="1508">
      <c r="A1508" s="4" t="inlineStr">
        <is>
          <t>SALVADOR</t>
        </is>
      </c>
      <c r="B1508" s="22" t="n">
        <v>2</v>
      </c>
      <c r="C1508" s="22" t="n">
        <v>1031</v>
      </c>
      <c r="D1508" s="4" t="inlineStr">
        <is>
          <t>COLÉGIO ESTADUAL MANOEL DEVOTO</t>
        </is>
      </c>
      <c r="E1508" s="7" t="n">
        <v>31</v>
      </c>
      <c r="F1508" s="23" t="n">
        <v>87</v>
      </c>
      <c r="G1508" s="17" t="inlineStr">
        <is>
          <t>100 m</t>
        </is>
      </c>
      <c r="H1508" s="4" t="inlineStr">
        <is>
          <t>12-160_RF_TP_IV_AV OCEANIA EM FRENTE AO BAHIA SOL E MAR HOTEL</t>
        </is>
      </c>
      <c r="I1508" s="17" t="inlineStr">
        <is>
          <t>FIX</t>
        </is>
      </c>
      <c r="J1508" s="17" t="inlineStr">
        <is>
          <t>M2241-QL</t>
        </is>
      </c>
      <c r="K1508" s="24" t="inlineStr">
        <is>
          <t>10.98.21.18</t>
        </is>
      </c>
      <c r="L1508" s="4" t="inlineStr">
        <is>
          <t>COI-SALVADOR</t>
        </is>
      </c>
      <c r="M1508" s="4" t="inlineStr">
        <is>
          <t>12a CIPM ONDINA-RIO VERMELHO</t>
        </is>
      </c>
      <c r="N1508" s="25" t="n">
        <v>-13.0128912</v>
      </c>
      <c r="O1508" s="25" t="n">
        <v>-38.4825336</v>
      </c>
    </row>
    <row r="1509">
      <c r="A1509" s="4" t="inlineStr">
        <is>
          <t>SALVADOR</t>
        </is>
      </c>
      <c r="B1509" s="22" t="n">
        <v>2</v>
      </c>
      <c r="C1509" s="22" t="n">
        <v>1031</v>
      </c>
      <c r="D1509" s="4" t="inlineStr">
        <is>
          <t>COLÉGIO ESTADUAL MANOEL DEVOTO</t>
        </is>
      </c>
      <c r="E1509" s="7" t="n">
        <v>31</v>
      </c>
      <c r="F1509" s="23" t="n">
        <v>87</v>
      </c>
      <c r="G1509" s="17" t="inlineStr">
        <is>
          <t>100 m</t>
        </is>
      </c>
      <c r="H1509" s="4" t="inlineStr">
        <is>
          <t>12-161_RF_TP_IV_AV OCEANIA EDF  MAISON D ARGENT</t>
        </is>
      </c>
      <c r="I1509" s="17" t="inlineStr">
        <is>
          <t>FIX</t>
        </is>
      </c>
      <c r="J1509" s="17" t="inlineStr">
        <is>
          <t>M2221-QL</t>
        </is>
      </c>
      <c r="K1509" s="24" t="inlineStr">
        <is>
          <t>10.98.21.22</t>
        </is>
      </c>
      <c r="L1509" s="4" t="inlineStr">
        <is>
          <t>COI-SALVADOR</t>
        </is>
      </c>
      <c r="M1509" s="4" t="inlineStr">
        <is>
          <t>12a CIPM ONDINA-RIO VERMELHO</t>
        </is>
      </c>
      <c r="N1509" s="25" t="n">
        <v>-13.0128912</v>
      </c>
      <c r="O1509" s="25" t="n">
        <v>-38.4825336</v>
      </c>
    </row>
    <row r="1510">
      <c r="A1510" s="4" t="inlineStr">
        <is>
          <t>SALVADOR</t>
        </is>
      </c>
      <c r="B1510" s="22" t="n">
        <v>2</v>
      </c>
      <c r="C1510" s="22" t="n">
        <v>1031</v>
      </c>
      <c r="D1510" s="4" t="inlineStr">
        <is>
          <t>COLÉGIO ESTADUAL MANOEL DEVOTO</t>
        </is>
      </c>
      <c r="E1510" s="7" t="n">
        <v>31</v>
      </c>
      <c r="F1510" s="23" t="n">
        <v>96</v>
      </c>
      <c r="G1510" s="17" t="inlineStr">
        <is>
          <t>100 m</t>
        </is>
      </c>
      <c r="H1510" s="4" t="inlineStr">
        <is>
          <t>12-093_LPR R MARQUES DE MONTE SANTO EM FRENTE BOMPRECO STD PITUBA</t>
        </is>
      </c>
      <c r="I1510" s="17" t="inlineStr">
        <is>
          <t>FIX</t>
        </is>
      </c>
      <c r="J1510" s="17" t="inlineStr">
        <is>
          <t>M2221-QL</t>
        </is>
      </c>
      <c r="K1510" s="24" t="inlineStr">
        <is>
          <t>10.98.4.34</t>
        </is>
      </c>
      <c r="L1510" s="4" t="inlineStr">
        <is>
          <t>COI-SALVADOR</t>
        </is>
      </c>
      <c r="M1510" s="4" t="inlineStr">
        <is>
          <t>12a CIPM ONDINA-RIO VERMELHO</t>
        </is>
      </c>
      <c r="N1510" s="25" t="n">
        <v>-13.012972</v>
      </c>
      <c r="O1510" s="25" t="n">
        <v>-38.482667</v>
      </c>
    </row>
    <row r="1511">
      <c r="A1511" s="4" t="inlineStr">
        <is>
          <t>SALVADOR</t>
        </is>
      </c>
      <c r="B1511" s="22" t="n">
        <v>6</v>
      </c>
      <c r="C1511" s="22" t="n">
        <v>1031</v>
      </c>
      <c r="D1511" s="4" t="inlineStr">
        <is>
          <t>COLÉGIO NOSSA SENHORA DA CONCEIÇÃO</t>
        </is>
      </c>
      <c r="E1511" s="7" t="n">
        <v>18</v>
      </c>
      <c r="F1511" s="23" t="n">
        <v>189</v>
      </c>
      <c r="G1511" s="17" t="inlineStr">
        <is>
          <t>200 m</t>
        </is>
      </c>
      <c r="H1511" s="4" t="inlineStr">
        <is>
          <t>26-039_LPR_AV.DOM JOÃO VI- AO LADO DO COLEGIO EXCELENCIA</t>
        </is>
      </c>
      <c r="I1511" s="17" t="inlineStr">
        <is>
          <t>FIX</t>
        </is>
      </c>
      <c r="J1511" s="17" t="inlineStr">
        <is>
          <t>M2221-QL</t>
        </is>
      </c>
      <c r="K1511" s="24" t="inlineStr">
        <is>
          <t>10.98.22.82</t>
        </is>
      </c>
      <c r="L1511" s="4" t="inlineStr">
        <is>
          <t>COI-SALVADOR</t>
        </is>
      </c>
      <c r="M1511" s="4" t="inlineStr">
        <is>
          <t>26a CIPM BROTAS</t>
        </is>
      </c>
      <c r="N1511" s="25" t="n">
        <v>-12.984155</v>
      </c>
      <c r="O1511" s="25" t="n">
        <v>-38.496047</v>
      </c>
    </row>
    <row r="1512">
      <c r="A1512" s="4" t="inlineStr">
        <is>
          <t>SALVADOR</t>
        </is>
      </c>
      <c r="B1512" s="22" t="n">
        <v>16</v>
      </c>
      <c r="C1512" s="22" t="n">
        <v>1031</v>
      </c>
      <c r="D1512" s="4" t="inlineStr">
        <is>
          <t>ESCOLA MUNICIPAL SANTA ISABEL</t>
        </is>
      </c>
      <c r="E1512" s="7" t="n">
        <v>9</v>
      </c>
      <c r="F1512" s="23" t="n">
        <v>194</v>
      </c>
      <c r="G1512" s="17" t="inlineStr">
        <is>
          <t>200 m</t>
        </is>
      </c>
      <c r="H1512" s="4" t="inlineStr">
        <is>
          <t>48-038_LPR_AV ULYSSES GUIMARAES_EM FRENTE AO FORUM CRIMINAL_STD_SUSSUARANA VELHA</t>
        </is>
      </c>
      <c r="I1512" s="17" t="inlineStr">
        <is>
          <t>FIX</t>
        </is>
      </c>
      <c r="J1512" s="17" t="inlineStr">
        <is>
          <t>M2221-QL</t>
        </is>
      </c>
      <c r="K1512" s="24" t="inlineStr">
        <is>
          <t>10.98.33.114</t>
        </is>
      </c>
      <c r="L1512" s="4" t="inlineStr">
        <is>
          <t>COI-SALVADOR</t>
        </is>
      </c>
      <c r="M1512" s="4" t="inlineStr">
        <is>
          <t>48a CIPM SUSSUARANA</t>
        </is>
      </c>
      <c r="N1512" s="25" t="n">
        <v>-12.9388669</v>
      </c>
      <c r="O1512" s="25" t="n">
        <v>-38.4359539</v>
      </c>
    </row>
    <row r="1513">
      <c r="A1513" s="4" t="inlineStr">
        <is>
          <t>SALVADOR</t>
        </is>
      </c>
      <c r="B1513" s="22" t="n">
        <v>2</v>
      </c>
      <c r="C1513" s="22" t="n">
        <v>1031</v>
      </c>
      <c r="D1513" s="4" t="inlineStr">
        <is>
          <t>COLÉGIO ESTADUAL MANOEL DEVOTO</t>
        </is>
      </c>
      <c r="E1513" s="7" t="n">
        <v>31</v>
      </c>
      <c r="F1513" s="23" t="n">
        <v>210</v>
      </c>
      <c r="G1513" s="17" t="inlineStr">
        <is>
          <t>300 m</t>
        </is>
      </c>
      <c r="H1513" s="4" t="inlineStr">
        <is>
          <t>12-059_PTZ_RUA BARRO VERMELHO</t>
        </is>
      </c>
      <c r="I1513" s="17" t="inlineStr">
        <is>
          <t>DOME</t>
        </is>
      </c>
      <c r="J1513" s="17" t="inlineStr">
        <is>
          <t>M6721-E-Z31</t>
        </is>
      </c>
      <c r="K1513" s="24" t="inlineStr">
        <is>
          <t>10.98.1.66</t>
        </is>
      </c>
      <c r="L1513" s="4" t="inlineStr">
        <is>
          <t>COI-SALVADOR</t>
        </is>
      </c>
      <c r="M1513" s="4" t="inlineStr">
        <is>
          <t>12a CIPM ONDINA-RIO VERMELHO</t>
        </is>
      </c>
      <c r="N1513" s="25" t="n">
        <v>-13.013278</v>
      </c>
      <c r="O1513" s="25" t="n">
        <v>-38.484139</v>
      </c>
    </row>
    <row r="1514">
      <c r="A1514" s="4" t="inlineStr">
        <is>
          <t>SALVADOR</t>
        </is>
      </c>
      <c r="B1514" s="22" t="n">
        <v>6</v>
      </c>
      <c r="C1514" s="22" t="n">
        <v>1031</v>
      </c>
      <c r="D1514" s="4" t="inlineStr">
        <is>
          <t>COLÉGIO NOSSA SENHORA DA CONCEIÇÃO</t>
        </is>
      </c>
      <c r="E1514" s="7" t="n">
        <v>18</v>
      </c>
      <c r="F1514" s="23" t="n">
        <v>241</v>
      </c>
      <c r="G1514" s="17" t="inlineStr">
        <is>
          <t>300 m</t>
        </is>
      </c>
      <c r="H1514" s="4" t="inlineStr">
        <is>
          <t>26-058_LPR_AV OGUNJA_APOS_CESTA DO POVO_STD_AV BONOCO</t>
        </is>
      </c>
      <c r="I1514" s="17" t="inlineStr">
        <is>
          <t>FIX</t>
        </is>
      </c>
      <c r="J1514" s="17" t="inlineStr">
        <is>
          <t>M2221-QL</t>
        </is>
      </c>
      <c r="K1514" s="24" t="inlineStr">
        <is>
          <t>10.98.116.122</t>
        </is>
      </c>
      <c r="L1514" s="4" t="inlineStr">
        <is>
          <t>COI-SALVADOR</t>
        </is>
      </c>
      <c r="M1514" s="4" t="inlineStr">
        <is>
          <t>26a CIPM BROTAS</t>
        </is>
      </c>
      <c r="N1514" s="25" t="n">
        <v>-12.98392</v>
      </c>
      <c r="O1514" s="25" t="n">
        <v>-38.496495</v>
      </c>
    </row>
    <row r="1515">
      <c r="A1515" s="4" t="inlineStr">
        <is>
          <t>SALVADOR</t>
        </is>
      </c>
      <c r="B1515" s="22" t="n">
        <v>13</v>
      </c>
      <c r="C1515" s="22" t="n">
        <v>1031</v>
      </c>
      <c r="D1515" s="4" t="inlineStr">
        <is>
          <t>COLÉGIO BERNOULLI</t>
        </is>
      </c>
      <c r="E1515" s="7" t="n">
        <v>13</v>
      </c>
      <c r="F1515" s="23" t="n">
        <v>250</v>
      </c>
      <c r="G1515" s="17" t="inlineStr">
        <is>
          <t>300 m</t>
        </is>
      </c>
      <c r="H1515" s="4" t="inlineStr">
        <is>
          <t>13-039_PTZ_AV MANUEL DIAS DA SILVAX RUA BAHIA FARMACIA SAO PAULO</t>
        </is>
      </c>
      <c r="I1515" s="17" t="inlineStr">
        <is>
          <t>DOME</t>
        </is>
      </c>
      <c r="J1515" s="17" t="inlineStr">
        <is>
          <t>M6721-E-Z31</t>
        </is>
      </c>
      <c r="K1515" s="24" t="inlineStr">
        <is>
          <t>10.98.7.122</t>
        </is>
      </c>
      <c r="L1515" s="4" t="inlineStr">
        <is>
          <t>COI-SALVADOR</t>
        </is>
      </c>
      <c r="M1515" s="4" t="inlineStr">
        <is>
          <t>13a CIPM PITUBA</t>
        </is>
      </c>
      <c r="N1515" s="25" t="n">
        <v>-13.0046162</v>
      </c>
      <c r="O1515" s="25" t="n">
        <v>-38.4548442</v>
      </c>
    </row>
    <row r="1516">
      <c r="A1516" s="4" t="inlineStr">
        <is>
          <t>SALVADOR</t>
        </is>
      </c>
      <c r="B1516" s="22" t="n">
        <v>6</v>
      </c>
      <c r="C1516" s="22" t="n">
        <v>1040</v>
      </c>
      <c r="D1516" s="4" t="inlineStr">
        <is>
          <t>ESCOLA MUNICIPAL NOSSA SENHORA DOS ANJOS</t>
        </is>
      </c>
      <c r="E1516" s="7" t="n">
        <v>12</v>
      </c>
      <c r="F1516" s="23" t="n">
        <v>137</v>
      </c>
      <c r="G1516" s="17" t="inlineStr">
        <is>
          <t>200 m</t>
        </is>
      </c>
      <c r="H1516" s="4" t="inlineStr">
        <is>
          <t>26-026_PTZ_R AMIR MACEDO</t>
        </is>
      </c>
      <c r="I1516" s="17" t="inlineStr">
        <is>
          <t>DOME</t>
        </is>
      </c>
      <c r="J1516" s="17" t="inlineStr">
        <is>
          <t>M6721-E-Z31</t>
        </is>
      </c>
      <c r="K1516" s="24" t="inlineStr">
        <is>
          <t>10.98.28.66</t>
        </is>
      </c>
      <c r="L1516" s="4" t="inlineStr">
        <is>
          <t>COI-SALVADOR</t>
        </is>
      </c>
      <c r="M1516" s="4" t="inlineStr">
        <is>
          <t>26a CIPM BROTAS</t>
        </is>
      </c>
      <c r="N1516" s="25" t="n">
        <v>-12.9882027</v>
      </c>
      <c r="O1516" s="25" t="n">
        <v>-38.4835521</v>
      </c>
    </row>
    <row r="1517">
      <c r="A1517" s="4" t="inlineStr">
        <is>
          <t>SALVADOR</t>
        </is>
      </c>
      <c r="B1517" s="22" t="n">
        <v>6</v>
      </c>
      <c r="C1517" s="22" t="n">
        <v>1040</v>
      </c>
      <c r="D1517" s="4" t="inlineStr">
        <is>
          <t>ESCOLA MUNICIPAL NOSSA SENHORA DOS ANJOS</t>
        </is>
      </c>
      <c r="E1517" s="7" t="n">
        <v>12</v>
      </c>
      <c r="F1517" s="23" t="n">
        <v>260</v>
      </c>
      <c r="G1517" s="17" t="inlineStr">
        <is>
          <t>300 m</t>
        </is>
      </c>
      <c r="H1517" s="4" t="inlineStr">
        <is>
          <t>26-042_LPR_AV DOM JOAO VI EM FRENTE A STELA MOVEIS</t>
        </is>
      </c>
      <c r="I1517" s="17" t="inlineStr">
        <is>
          <t>FIX</t>
        </is>
      </c>
      <c r="J1517" s="17" t="inlineStr">
        <is>
          <t>M2221-QL</t>
        </is>
      </c>
      <c r="K1517" s="24" t="inlineStr">
        <is>
          <t>10.98.22.66</t>
        </is>
      </c>
      <c r="L1517" s="4" t="inlineStr">
        <is>
          <t>COI-SALVADOR</t>
        </is>
      </c>
      <c r="M1517" s="4" t="inlineStr">
        <is>
          <t>26a CIPM BROTAS</t>
        </is>
      </c>
      <c r="N1517" s="25" t="n">
        <v>-12.99</v>
      </c>
      <c r="O1517" s="25" t="n">
        <v>-38.482969</v>
      </c>
    </row>
    <row r="1518">
      <c r="A1518" s="4" t="inlineStr">
        <is>
          <t>SALVADOR</t>
        </is>
      </c>
      <c r="B1518" s="22" t="n">
        <v>6</v>
      </c>
      <c r="C1518" s="22" t="n">
        <v>1040</v>
      </c>
      <c r="D1518" s="4" t="inlineStr">
        <is>
          <t>ESCOLA MUNICIPAL NOSSA SENHORA DOS ANJOS</t>
        </is>
      </c>
      <c r="E1518" s="7" t="n">
        <v>12</v>
      </c>
      <c r="F1518" s="23" t="n">
        <v>288</v>
      </c>
      <c r="G1518" s="17" t="inlineStr">
        <is>
          <t>300 m</t>
        </is>
      </c>
      <c r="H1518" s="4" t="inlineStr">
        <is>
          <t>26-036_PTZ_RUA JARDIM MADALENA EM FRENTE A UPA DE BROTAS</t>
        </is>
      </c>
      <c r="I1518" s="17" t="inlineStr">
        <is>
          <t>DOME</t>
        </is>
      </c>
      <c r="J1518" s="17" t="inlineStr">
        <is>
          <t>M6721-E-Z31</t>
        </is>
      </c>
      <c r="K1518" s="24" t="inlineStr">
        <is>
          <t>10.98.25.242</t>
        </is>
      </c>
      <c r="L1518" s="4" t="inlineStr">
        <is>
          <t>COI-SALVADOR</t>
        </is>
      </c>
      <c r="M1518" s="4" t="inlineStr">
        <is>
          <t>26a CIPM BROTAS</t>
        </is>
      </c>
      <c r="N1518" s="25" t="n">
        <v>-12.9866088</v>
      </c>
      <c r="O1518" s="25" t="n">
        <v>-38.4799925</v>
      </c>
    </row>
    <row r="1519">
      <c r="A1519" s="4" t="inlineStr">
        <is>
          <t>SALVADOR</t>
        </is>
      </c>
      <c r="B1519" s="22" t="n">
        <v>19</v>
      </c>
      <c r="C1519" s="22" t="n">
        <v>1058</v>
      </c>
      <c r="D1519" s="4" t="inlineStr">
        <is>
          <t>COLÉGIO ESTADUAL PROFESSORA LEILA RUBENS FONSECA</t>
        </is>
      </c>
      <c r="E1519" s="7" t="n">
        <v>10</v>
      </c>
      <c r="F1519" s="23" t="n">
        <v>70</v>
      </c>
      <c r="G1519" s="17" t="inlineStr">
        <is>
          <t>100 m</t>
        </is>
      </c>
      <c r="H1519" s="4" t="inlineStr">
        <is>
          <t>82-104E_LPR_AV PARALELA PROX TRE_STD_RODOVIARIA</t>
        </is>
      </c>
      <c r="I1519" s="17" t="inlineStr">
        <is>
          <t>FIX</t>
        </is>
      </c>
      <c r="J1519" s="17" t="inlineStr">
        <is>
          <t>U1-0LRV(8-32)A AI Pro</t>
        </is>
      </c>
      <c r="K1519" s="24" t="inlineStr">
        <is>
          <t>10.98.52.130</t>
        </is>
      </c>
      <c r="L1519" s="4" t="inlineStr">
        <is>
          <t>COI-SALVADOR</t>
        </is>
      </c>
      <c r="M1519" s="4" t="inlineStr">
        <is>
          <t>82a CIPM CAB-PARALELA</t>
        </is>
      </c>
      <c r="N1519" s="25" t="n">
        <v>-12.952432</v>
      </c>
      <c r="O1519" s="25" t="n">
        <v>-38.42703</v>
      </c>
    </row>
    <row r="1520">
      <c r="A1520" s="4" t="inlineStr">
        <is>
          <t>SALVADOR</t>
        </is>
      </c>
      <c r="B1520" s="22" t="n">
        <v>9</v>
      </c>
      <c r="C1520" s="22" t="n">
        <v>1058</v>
      </c>
      <c r="D1520" s="4" t="inlineStr">
        <is>
          <t>COLÉGIO ESTADUAL PRESIDENTE COSTA E SILVA</t>
        </is>
      </c>
      <c r="E1520" s="7" t="n">
        <v>27</v>
      </c>
      <c r="F1520" s="23" t="n">
        <v>77</v>
      </c>
      <c r="G1520" s="17" t="inlineStr">
        <is>
          <t>100 m</t>
        </is>
      </c>
      <c r="H1520" s="4" t="inlineStr">
        <is>
          <t>17-022_PTZ_AV BEIRA MAR FUNDO DO COLEGIO COSTA E SILVA</t>
        </is>
      </c>
      <c r="I1520" s="17" t="inlineStr">
        <is>
          <t>DOME</t>
        </is>
      </c>
      <c r="J1520" s="17" t="inlineStr">
        <is>
          <t>M6721-E-Z31</t>
        </is>
      </c>
      <c r="K1520" s="24" t="inlineStr">
        <is>
          <t>10.98.42.130</t>
        </is>
      </c>
      <c r="L1520" s="4" t="inlineStr">
        <is>
          <t>COI-SALVADOR</t>
        </is>
      </c>
      <c r="M1520" s="4" t="inlineStr">
        <is>
          <t>17a CIPM URUGUAI</t>
        </is>
      </c>
      <c r="N1520" s="25" t="n">
        <v>-12.9166452</v>
      </c>
      <c r="O1520" s="25" t="n">
        <v>-38.4997159</v>
      </c>
    </row>
    <row r="1521">
      <c r="A1521" s="4" t="inlineStr">
        <is>
          <t>SALVADOR</t>
        </is>
      </c>
      <c r="B1521" s="22" t="n">
        <v>19</v>
      </c>
      <c r="C1521" s="22" t="n">
        <v>1058</v>
      </c>
      <c r="D1521" s="4" t="inlineStr">
        <is>
          <t>COLÉGIO ESTADUAL PROFESSORA LEILA RUBENS FONSECA</t>
        </is>
      </c>
      <c r="E1521" s="7" t="n">
        <v>10</v>
      </c>
      <c r="F1521" s="23" t="n">
        <v>206</v>
      </c>
      <c r="G1521" s="17" t="inlineStr">
        <is>
          <t>300 m</t>
        </is>
      </c>
      <c r="H1521" s="4" t="inlineStr">
        <is>
          <t>82-052_LPR_SAÍDA DA AV PARALELA_ACESSO AO VIADUTO LEONEL BRISOLA_STD_CAB</t>
        </is>
      </c>
      <c r="I1521" s="17" t="inlineStr">
        <is>
          <t>FIX</t>
        </is>
      </c>
      <c r="J1521" s="17" t="inlineStr">
        <is>
          <t>M2241-QL</t>
        </is>
      </c>
      <c r="K1521" s="24" t="inlineStr">
        <is>
          <t>10.98.9.250</t>
        </is>
      </c>
      <c r="L1521" s="4" t="inlineStr">
        <is>
          <t>COI-SALVADOR</t>
        </is>
      </c>
      <c r="M1521" s="4" t="inlineStr">
        <is>
          <t>82a CIPM CAB-PARALELA</t>
        </is>
      </c>
      <c r="N1521" s="25" t="n">
        <v>-12.951364</v>
      </c>
      <c r="O1521" s="25" t="n">
        <v>-38.42518</v>
      </c>
    </row>
    <row r="1522">
      <c r="A1522" s="4" t="inlineStr">
        <is>
          <t>SALVADOR</t>
        </is>
      </c>
      <c r="B1522" s="22" t="n">
        <v>16</v>
      </c>
      <c r="C1522" s="22" t="n">
        <v>1058</v>
      </c>
      <c r="D1522" s="4" t="inlineStr">
        <is>
          <t>ESCOLA ESTADUAL DE PRIMEIRO GRAU RUTE PACHECO</t>
        </is>
      </c>
      <c r="E1522" s="7" t="n">
        <v>11</v>
      </c>
      <c r="F1522" s="23" t="n">
        <v>240</v>
      </c>
      <c r="G1522" s="17" t="inlineStr">
        <is>
          <t>300 m</t>
        </is>
      </c>
      <c r="H1522" s="4" t="inlineStr">
        <is>
          <t>48-028_PTZ_AV ULYSSES GUIMARAES</t>
        </is>
      </c>
      <c r="I1522" s="17" t="inlineStr">
        <is>
          <t>DOME</t>
        </is>
      </c>
      <c r="J1522" s="17" t="inlineStr">
        <is>
          <t>M6741-E-Z37</t>
        </is>
      </c>
      <c r="K1522" s="24" t="inlineStr">
        <is>
          <t>10.98.33.66</t>
        </is>
      </c>
      <c r="L1522" s="4" t="inlineStr">
        <is>
          <t>COI-SALVADOR</t>
        </is>
      </c>
      <c r="M1522" s="4" t="inlineStr">
        <is>
          <t>48a CIPM SUSSUARANA</t>
        </is>
      </c>
      <c r="N1522" s="25" t="n">
        <v>-12.9368325</v>
      </c>
      <c r="O1522" s="25" t="n">
        <v>-38.4375675</v>
      </c>
    </row>
    <row r="1523">
      <c r="A1523" s="4" t="inlineStr">
        <is>
          <t>SALVADOR</t>
        </is>
      </c>
      <c r="B1523" s="22" t="n">
        <v>16</v>
      </c>
      <c r="C1523" s="22" t="n">
        <v>1058</v>
      </c>
      <c r="D1523" s="4" t="inlineStr">
        <is>
          <t>ESCOLA ESTADUAL DE PRIMEIRO GRAU RUTE PACHECO</t>
        </is>
      </c>
      <c r="E1523" s="7" t="n">
        <v>11</v>
      </c>
      <c r="F1523" s="23" t="n">
        <v>290</v>
      </c>
      <c r="G1523" s="17" t="inlineStr">
        <is>
          <t>300 m</t>
        </is>
      </c>
      <c r="H1523" s="4" t="inlineStr">
        <is>
          <t>48-076_LPR_AV ULYSSES GUIMARÃES PROX EMPRESARIAL TEIXEIRA DE FREITAS STD CAB</t>
        </is>
      </c>
      <c r="I1523" s="17" t="inlineStr">
        <is>
          <t>FIX</t>
        </is>
      </c>
      <c r="J1523" s="17" t="inlineStr">
        <is>
          <t>M2221-QL</t>
        </is>
      </c>
      <c r="K1523" s="24" t="inlineStr">
        <is>
          <t>10.98.81.150</t>
        </is>
      </c>
      <c r="L1523" s="4" t="inlineStr">
        <is>
          <t>COI-SALVADOR</t>
        </is>
      </c>
      <c r="M1523" s="4" t="inlineStr">
        <is>
          <t>48a CIPM SUSSUARANA</t>
        </is>
      </c>
      <c r="N1523" s="25" t="n">
        <v>-12.9378230446709</v>
      </c>
      <c r="O1523" s="25" t="n">
        <v>-38.4367552399635</v>
      </c>
    </row>
    <row r="1524">
      <c r="A1524" s="4" t="inlineStr">
        <is>
          <t>SALVADOR</t>
        </is>
      </c>
      <c r="B1524" s="22" t="n">
        <v>1</v>
      </c>
      <c r="C1524" s="22" t="n">
        <v>1066</v>
      </c>
      <c r="D1524" s="4" t="inlineStr">
        <is>
          <t>BAHIA BRITSH CLUB (CLUBE INGLÊS)</t>
        </is>
      </c>
      <c r="E1524" s="7" t="n">
        <v>6</v>
      </c>
      <c r="F1524" s="23" t="n">
        <v>123</v>
      </c>
      <c r="G1524" s="17" t="inlineStr">
        <is>
          <t>200 m</t>
        </is>
      </c>
      <c r="H1524" s="4" t="inlineStr">
        <is>
          <t>18B-270_PTZ_AV SETE DE SETEMBRO PROX AO HOTEL WISH</t>
        </is>
      </c>
      <c r="I1524" s="17" t="inlineStr">
        <is>
          <t>DOME</t>
        </is>
      </c>
      <c r="J1524" s="17" t="inlineStr">
        <is>
          <t>M6741-E-Z37</t>
        </is>
      </c>
      <c r="K1524" s="24" t="inlineStr">
        <is>
          <t>10.98.86.26</t>
        </is>
      </c>
      <c r="L1524" s="4" t="inlineStr">
        <is>
          <t>COI-SALVADOR</t>
        </is>
      </c>
      <c r="M1524" s="4" t="inlineStr">
        <is>
          <t>18o BPM CENTRO HISTORICO</t>
        </is>
      </c>
      <c r="N1524" s="25" t="n">
        <v>-12.9874518</v>
      </c>
      <c r="O1524" s="25" t="n">
        <v>-38.5217108</v>
      </c>
    </row>
    <row r="1525">
      <c r="A1525" s="4" t="inlineStr">
        <is>
          <t>SALVADOR</t>
        </is>
      </c>
      <c r="B1525" s="22" t="n">
        <v>1</v>
      </c>
      <c r="C1525" s="22" t="n">
        <v>1066</v>
      </c>
      <c r="D1525" s="4" t="inlineStr">
        <is>
          <t>BAHIA BRITSH CLUB (CLUBE INGLÊS)</t>
        </is>
      </c>
      <c r="E1525" s="7" t="n">
        <v>6</v>
      </c>
      <c r="F1525" s="23" t="n">
        <v>131</v>
      </c>
      <c r="G1525" s="17" t="inlineStr">
        <is>
          <t>200 m</t>
        </is>
      </c>
      <c r="H1525" s="4" t="inlineStr">
        <is>
          <t>18B-272_PTZ_AV SETE DE SETEMBRO EM FRENTE AO HOTEL WISH</t>
        </is>
      </c>
      <c r="I1525" s="17" t="inlineStr">
        <is>
          <t>DOME</t>
        </is>
      </c>
      <c r="J1525" s="17" t="inlineStr">
        <is>
          <t>M6721-E-Z31</t>
        </is>
      </c>
      <c r="K1525" s="24" t="inlineStr">
        <is>
          <t>10.98.85.10</t>
        </is>
      </c>
      <c r="L1525" s="4" t="inlineStr">
        <is>
          <t>COI-SALVADOR</t>
        </is>
      </c>
      <c r="M1525" s="4" t="inlineStr">
        <is>
          <t>18o BPM CENTRO HISTORICO</t>
        </is>
      </c>
      <c r="N1525" s="25" t="n">
        <v>-12.9879579</v>
      </c>
      <c r="O1525" s="25" t="n">
        <v>-38.5219476</v>
      </c>
    </row>
    <row r="1526">
      <c r="A1526" s="4" t="inlineStr">
        <is>
          <t>SALVADOR</t>
        </is>
      </c>
      <c r="B1526" s="22" t="n">
        <v>1</v>
      </c>
      <c r="C1526" s="22" t="n">
        <v>1066</v>
      </c>
      <c r="D1526" s="4" t="inlineStr">
        <is>
          <t>BAHIA BRITSH CLUB (CLUBE INGLÊS)</t>
        </is>
      </c>
      <c r="E1526" s="7" t="n">
        <v>6</v>
      </c>
      <c r="F1526" s="23" t="n">
        <v>139</v>
      </c>
      <c r="G1526" s="17" t="inlineStr">
        <is>
          <t>200 m</t>
        </is>
      </c>
      <c r="H1526" s="4" t="inlineStr">
        <is>
          <t>18B-293_PTZ_LARGO CAMPO GRANDE AO LADO FACEFORMS</t>
        </is>
      </c>
      <c r="I1526" s="17" t="inlineStr">
        <is>
          <t>DOME</t>
        </is>
      </c>
      <c r="J1526" s="17" t="inlineStr">
        <is>
          <t>M6721-E-Z31</t>
        </is>
      </c>
      <c r="K1526" s="24" t="inlineStr">
        <is>
          <t>10.98.83.38</t>
        </is>
      </c>
      <c r="L1526" s="4" t="inlineStr">
        <is>
          <t>COI-SALVADOR</t>
        </is>
      </c>
      <c r="M1526" s="4" t="inlineStr">
        <is>
          <t>18o BPM CENTRO HISTORICO</t>
        </is>
      </c>
      <c r="N1526" s="25" t="n">
        <v>-12.9881188132504</v>
      </c>
      <c r="O1526" s="25" t="n">
        <v>-38.522036075592</v>
      </c>
    </row>
    <row r="1527">
      <c r="A1527" s="4" t="inlineStr">
        <is>
          <t>SALVADOR</t>
        </is>
      </c>
      <c r="B1527" s="22" t="n">
        <v>1</v>
      </c>
      <c r="C1527" s="22" t="n">
        <v>1066</v>
      </c>
      <c r="D1527" s="4" t="inlineStr">
        <is>
          <t>BAHIA BRITSH CLUB (CLUBE INGLÊS)</t>
        </is>
      </c>
      <c r="E1527" s="7" t="n">
        <v>6</v>
      </c>
      <c r="F1527" s="23" t="n">
        <v>169</v>
      </c>
      <c r="G1527" s="17" t="inlineStr">
        <is>
          <t>200 m</t>
        </is>
      </c>
      <c r="H1527" s="4" t="inlineStr">
        <is>
          <t>18B-339_RF_TP_IV_AV SETE DE SETEMBRO PROX LIFE GREEN</t>
        </is>
      </c>
      <c r="I1527" s="17" t="inlineStr">
        <is>
          <t>FIX</t>
        </is>
      </c>
      <c r="J1527" s="17" t="inlineStr">
        <is>
          <t>M2241-QL</t>
        </is>
      </c>
      <c r="K1527" s="24" t="inlineStr">
        <is>
          <t>10.98.77.154</t>
        </is>
      </c>
      <c r="L1527" s="4" t="inlineStr">
        <is>
          <t>COI-SALVADOR</t>
        </is>
      </c>
      <c r="M1527" s="4" t="inlineStr">
        <is>
          <t>18o BPM CENTRO HISTORICO</t>
        </is>
      </c>
      <c r="N1527" s="25" t="n">
        <v>-12.986908</v>
      </c>
      <c r="O1527" s="25" t="n">
        <v>-38.521253</v>
      </c>
    </row>
    <row r="1528">
      <c r="A1528" s="4" t="inlineStr">
        <is>
          <t>SALVADOR</t>
        </is>
      </c>
      <c r="B1528" s="22" t="n">
        <v>5</v>
      </c>
      <c r="C1528" s="22" t="n">
        <v>1066</v>
      </c>
      <c r="D1528" s="4" t="inlineStr">
        <is>
          <t>COLÉGIO ESTADUAL GOVERNADOR ROBERTO SANTOS</t>
        </is>
      </c>
      <c r="E1528" s="7" t="n">
        <v>23</v>
      </c>
      <c r="F1528" s="23" t="n">
        <v>177</v>
      </c>
      <c r="G1528" s="17" t="inlineStr">
        <is>
          <t>200 m</t>
        </is>
      </c>
      <c r="H1528" s="4" t="inlineStr">
        <is>
          <t>23-018_PTZ_AV SILVEIRA MARTINS EM FRENTE AO POSTO BR</t>
        </is>
      </c>
      <c r="I1528" s="17" t="inlineStr">
        <is>
          <t>DOME</t>
        </is>
      </c>
      <c r="J1528" s="17" t="inlineStr">
        <is>
          <t>M6741-E-Z37</t>
        </is>
      </c>
      <c r="K1528" s="24" t="inlineStr">
        <is>
          <t>10.98.32.138</t>
        </is>
      </c>
      <c r="L1528" s="4" t="inlineStr">
        <is>
          <t>COI-SALVADOR</t>
        </is>
      </c>
      <c r="M1528" s="4" t="inlineStr">
        <is>
          <t>23a CIPM TANCREDO NEVES</t>
        </is>
      </c>
      <c r="N1528" s="25" t="n">
        <v>-12.957798</v>
      </c>
      <c r="O1528" s="25" t="n">
        <v>-38.453932</v>
      </c>
    </row>
    <row r="1529">
      <c r="A1529" s="4" t="inlineStr">
        <is>
          <t>SALVADOR</t>
        </is>
      </c>
      <c r="B1529" s="22" t="n">
        <v>1</v>
      </c>
      <c r="C1529" s="22" t="n">
        <v>1066</v>
      </c>
      <c r="D1529" s="4" t="inlineStr">
        <is>
          <t>BAHIA BRITSH CLUB (CLUBE INGLÊS)</t>
        </is>
      </c>
      <c r="E1529" s="7" t="n">
        <v>6</v>
      </c>
      <c r="F1529" s="23" t="n">
        <v>182</v>
      </c>
      <c r="G1529" s="17" t="inlineStr">
        <is>
          <t>200 m</t>
        </is>
      </c>
      <c r="H1529" s="4" t="inlineStr">
        <is>
          <t>18B-340_RF_TP_IV_AV SETE DE SETEMBRO PROX LIFE GREEN</t>
        </is>
      </c>
      <c r="I1529" s="17" t="inlineStr">
        <is>
          <t>FIX</t>
        </is>
      </c>
      <c r="J1529" s="17" t="inlineStr">
        <is>
          <t>M2241-QL</t>
        </is>
      </c>
      <c r="K1529" s="24" t="inlineStr">
        <is>
          <t>10.98.77.150</t>
        </is>
      </c>
      <c r="L1529" s="4" t="inlineStr">
        <is>
          <t>COI-SALVADOR</t>
        </is>
      </c>
      <c r="M1529" s="4" t="inlineStr">
        <is>
          <t>18o BPM CENTRO HISTORICO</t>
        </is>
      </c>
      <c r="N1529" s="25" t="n">
        <v>-12.986768</v>
      </c>
      <c r="O1529" s="25" t="n">
        <v>-38.521154</v>
      </c>
    </row>
    <row r="1530">
      <c r="A1530" s="4" t="inlineStr">
        <is>
          <t>SALVADOR</t>
        </is>
      </c>
      <c r="B1530" s="22" t="n">
        <v>1</v>
      </c>
      <c r="C1530" s="22" t="n">
        <v>1066</v>
      </c>
      <c r="D1530" s="4" t="inlineStr">
        <is>
          <t>BAHIA BRITSH CLUB (CLUBE INGLÊS)</t>
        </is>
      </c>
      <c r="E1530" s="7" t="n">
        <v>6</v>
      </c>
      <c r="F1530" s="23" t="n">
        <v>208</v>
      </c>
      <c r="G1530" s="17" t="inlineStr">
        <is>
          <t>300 m</t>
        </is>
      </c>
      <c r="H1530" s="4" t="inlineStr">
        <is>
          <t>18B-285_PTZ LARGO CAMPO GRANDE EM FRENTE LABORATORIO LEME</t>
        </is>
      </c>
      <c r="I1530" s="17" t="inlineStr">
        <is>
          <t>DOME</t>
        </is>
      </c>
      <c r="J1530" s="17" t="inlineStr">
        <is>
          <t>M6721-E-Z31</t>
        </is>
      </c>
      <c r="K1530" s="24" t="inlineStr">
        <is>
          <t>10.98.84.110</t>
        </is>
      </c>
      <c r="L1530" s="4" t="inlineStr">
        <is>
          <t>COI-SALVADOR</t>
        </is>
      </c>
      <c r="M1530" s="4" t="inlineStr">
        <is>
          <t>18o BPM CENTRO HISTORICO</t>
        </is>
      </c>
      <c r="N1530" s="25" t="n">
        <v>-12.98835403617</v>
      </c>
      <c r="O1530" s="25" t="n">
        <v>-38.5213601589203</v>
      </c>
    </row>
    <row r="1531">
      <c r="A1531" s="4" t="inlineStr">
        <is>
          <t>SALVADOR</t>
        </is>
      </c>
      <c r="B1531" s="22" t="n">
        <v>1</v>
      </c>
      <c r="C1531" s="22" t="n">
        <v>1066</v>
      </c>
      <c r="D1531" s="4" t="inlineStr">
        <is>
          <t>BAHIA BRITSH CLUB (CLUBE INGLÊS)</t>
        </is>
      </c>
      <c r="E1531" s="7" t="n">
        <v>6</v>
      </c>
      <c r="F1531" s="23" t="n">
        <v>213</v>
      </c>
      <c r="G1531" s="17" t="inlineStr">
        <is>
          <t>300 m</t>
        </is>
      </c>
      <c r="H1531" s="4" t="inlineStr">
        <is>
          <t>18B-291_PTZ_LARGO CAMPO GRANDE CENTRO DE AUTISMO NOVO MUNDO</t>
        </is>
      </c>
      <c r="I1531" s="17" t="inlineStr">
        <is>
          <t>DOME</t>
        </is>
      </c>
      <c r="J1531" s="17" t="inlineStr">
        <is>
          <t>M6741-E-Z37</t>
        </is>
      </c>
      <c r="K1531" s="24" t="inlineStr">
        <is>
          <t>10.98.83.10</t>
        </is>
      </c>
      <c r="L1531" s="4" t="inlineStr">
        <is>
          <t>COI-SALVADOR</t>
        </is>
      </c>
      <c r="M1531" s="4" t="inlineStr">
        <is>
          <t>18o BPM CENTRO HISTORICO</t>
        </is>
      </c>
      <c r="N1531" s="25" t="n">
        <v>-12.9889342517527</v>
      </c>
      <c r="O1531" s="25" t="n">
        <v>-38.5234254598618</v>
      </c>
    </row>
    <row r="1532">
      <c r="A1532" s="4" t="inlineStr">
        <is>
          <t>SALVADOR</t>
        </is>
      </c>
      <c r="B1532" s="22" t="n">
        <v>1</v>
      </c>
      <c r="C1532" s="22" t="n">
        <v>1066</v>
      </c>
      <c r="D1532" s="4" t="inlineStr">
        <is>
          <t>BAHIA BRITSH CLUB (CLUBE INGLÊS)</t>
        </is>
      </c>
      <c r="E1532" s="7" t="n">
        <v>6</v>
      </c>
      <c r="F1532" s="23" t="n">
        <v>222</v>
      </c>
      <c r="G1532" s="17" t="inlineStr">
        <is>
          <t>300 m</t>
        </is>
      </c>
      <c r="H1532" s="4" t="inlineStr">
        <is>
          <t>18B-297_PTZ_AV SETE DE SETEMBRO EM FRENTE BARRACA A GENTE BANCA CULTURA</t>
        </is>
      </c>
      <c r="I1532" s="17" t="inlineStr">
        <is>
          <t>DOME</t>
        </is>
      </c>
      <c r="J1532" s="17" t="inlineStr">
        <is>
          <t>M6721-E-Z31</t>
        </is>
      </c>
      <c r="K1532" s="24" t="inlineStr">
        <is>
          <t>10.98.83.34</t>
        </is>
      </c>
      <c r="L1532" s="4" t="inlineStr">
        <is>
          <t>COI-SALVADOR</t>
        </is>
      </c>
      <c r="M1532" s="4" t="inlineStr">
        <is>
          <t>18o BPM CENTRO HISTORICO</t>
        </is>
      </c>
      <c r="N1532" s="25" t="n">
        <v>-12.986487299019</v>
      </c>
      <c r="O1532" s="25" t="n">
        <v>-38.5208487636315</v>
      </c>
    </row>
    <row r="1533">
      <c r="A1533" s="4" t="inlineStr">
        <is>
          <t>SALVADOR</t>
        </is>
      </c>
      <c r="B1533" s="22" t="n">
        <v>1</v>
      </c>
      <c r="C1533" s="22" t="n">
        <v>1066</v>
      </c>
      <c r="D1533" s="4" t="inlineStr">
        <is>
          <t>BAHIA BRITSH CLUB (CLUBE INGLÊS)</t>
        </is>
      </c>
      <c r="E1533" s="7" t="n">
        <v>6</v>
      </c>
      <c r="F1533" s="23" t="n">
        <v>225</v>
      </c>
      <c r="G1533" s="17" t="inlineStr">
        <is>
          <t>300 m</t>
        </is>
      </c>
      <c r="H1533" s="4" t="inlineStr">
        <is>
          <t>11-122_LPR_AV 7 DE SETEMBRO_INICIO CORREDOR DA VITORIA_ STD_GRACA</t>
        </is>
      </c>
      <c r="I1533" s="17" t="inlineStr">
        <is>
          <t>FIX</t>
        </is>
      </c>
      <c r="J1533" s="17" t="inlineStr">
        <is>
          <t>M2221-QL</t>
        </is>
      </c>
      <c r="K1533" s="24" t="inlineStr">
        <is>
          <t>10.98.3.26</t>
        </is>
      </c>
      <c r="L1533" s="4" t="inlineStr">
        <is>
          <t>COI-SALVADOR</t>
        </is>
      </c>
      <c r="M1533" s="4" t="inlineStr">
        <is>
          <t>11a CIPM BARRA GRACA</t>
        </is>
      </c>
      <c r="N1533" s="25" t="n">
        <v>-12.989018</v>
      </c>
      <c r="O1533" s="25" t="n">
        <v>-38.5234915</v>
      </c>
    </row>
    <row r="1534">
      <c r="A1534" s="4" t="inlineStr">
        <is>
          <t>SALVADOR</t>
        </is>
      </c>
      <c r="B1534" s="22" t="n">
        <v>1</v>
      </c>
      <c r="C1534" s="22" t="n">
        <v>1066</v>
      </c>
      <c r="D1534" s="4" t="inlineStr">
        <is>
          <t>BAHIA BRITSH CLUB (CLUBE INGLÊS)</t>
        </is>
      </c>
      <c r="E1534" s="7" t="n">
        <v>6</v>
      </c>
      <c r="F1534" s="23" t="n">
        <v>231</v>
      </c>
      <c r="G1534" s="17" t="inlineStr">
        <is>
          <t>300 m</t>
        </is>
      </c>
      <c r="H1534" s="4" t="inlineStr">
        <is>
          <t>18B-335_RF_TP_IV_LARGO DO CAMPO GRANDE EM FRENTE ED GUILHERMINA</t>
        </is>
      </c>
      <c r="I1534" s="17" t="inlineStr">
        <is>
          <t>FIX</t>
        </is>
      </c>
      <c r="J1534" s="17" t="inlineStr">
        <is>
          <t>M2241-QL</t>
        </is>
      </c>
      <c r="K1534" s="24" t="inlineStr">
        <is>
          <t>10.98.66.210</t>
        </is>
      </c>
      <c r="L1534" s="4" t="inlineStr">
        <is>
          <t>COI-SALVADOR</t>
        </is>
      </c>
      <c r="M1534" s="4" t="inlineStr">
        <is>
          <t>18o BPM CENTRO HISTORICO</t>
        </is>
      </c>
      <c r="N1534" s="25" t="n">
        <v>-12.989194</v>
      </c>
      <c r="O1534" s="25" t="n">
        <v>-38.522722</v>
      </c>
    </row>
    <row r="1535">
      <c r="A1535" s="4" t="inlineStr">
        <is>
          <t>SALVADOR</t>
        </is>
      </c>
      <c r="B1535" s="22" t="n">
        <v>1</v>
      </c>
      <c r="C1535" s="22" t="n">
        <v>1066</v>
      </c>
      <c r="D1535" s="4" t="inlineStr">
        <is>
          <t>BAHIA BRITSH CLUB (CLUBE INGLÊS)</t>
        </is>
      </c>
      <c r="E1535" s="7" t="n">
        <v>6</v>
      </c>
      <c r="F1535" s="23" t="n">
        <v>273</v>
      </c>
      <c r="G1535" s="17" t="inlineStr">
        <is>
          <t>300 m</t>
        </is>
      </c>
      <c r="H1535" s="4" t="inlineStr">
        <is>
          <t>11-068_PTZ_AV SETE DE SETEMBRO CORREDOR DA VITORIA</t>
        </is>
      </c>
      <c r="I1535" s="17" t="inlineStr">
        <is>
          <t>DOME</t>
        </is>
      </c>
      <c r="J1535" s="17" t="inlineStr">
        <is>
          <t>M6741-E-Z37</t>
        </is>
      </c>
      <c r="K1535" s="24" t="inlineStr">
        <is>
          <t>10.98.3.18</t>
        </is>
      </c>
      <c r="L1535" s="4" t="inlineStr">
        <is>
          <t>COI-SALVADOR</t>
        </is>
      </c>
      <c r="M1535" s="4" t="inlineStr">
        <is>
          <t>11a CIPM BARRA GRACA</t>
        </is>
      </c>
      <c r="N1535" s="25" t="n">
        <v>-12.9893615</v>
      </c>
      <c r="O1535" s="25" t="n">
        <v>-38.5238142</v>
      </c>
    </row>
    <row r="1536">
      <c r="A1536" s="4" t="inlineStr">
        <is>
          <t>SALVADOR</t>
        </is>
      </c>
      <c r="B1536" s="22" t="n">
        <v>1</v>
      </c>
      <c r="C1536" s="22" t="n">
        <v>1066</v>
      </c>
      <c r="D1536" s="4" t="inlineStr">
        <is>
          <t>BAHIA BRITSH CLUB (CLUBE INGLÊS)</t>
        </is>
      </c>
      <c r="E1536" s="7" t="n">
        <v>6</v>
      </c>
      <c r="F1536" s="23" t="n">
        <v>288</v>
      </c>
      <c r="G1536" s="17" t="inlineStr">
        <is>
          <t>300 m</t>
        </is>
      </c>
      <c r="H1536" s="4" t="inlineStr">
        <is>
          <t>18B-171_PTZ_R  FORTE DE SAO PEDRO AO LADO DO FORTE SAO PEDRO</t>
        </is>
      </c>
      <c r="I1536" s="17" t="inlineStr">
        <is>
          <t>DOME</t>
        </is>
      </c>
      <c r="J1536" s="17" t="inlineStr">
        <is>
          <t>M6741-E-Z37</t>
        </is>
      </c>
      <c r="K1536" s="24" t="inlineStr">
        <is>
          <t>10.98.18.202</t>
        </is>
      </c>
      <c r="L1536" s="4" t="inlineStr">
        <is>
          <t>COI-SALVADOR</t>
        </is>
      </c>
      <c r="M1536" s="4" t="inlineStr">
        <is>
          <t>18o BPM CENTRO HISTORICO</t>
        </is>
      </c>
      <c r="N1536" s="25" t="n">
        <v>-12.987101</v>
      </c>
      <c r="O1536" s="25" t="n">
        <v>-38.520139</v>
      </c>
    </row>
    <row r="1537">
      <c r="A1537" s="4" t="inlineStr">
        <is>
          <t>SALVADOR</t>
        </is>
      </c>
      <c r="B1537" s="22" t="n">
        <v>16</v>
      </c>
      <c r="C1537" s="22" t="n">
        <v>1074</v>
      </c>
      <c r="D1537" s="4" t="inlineStr">
        <is>
          <t>COLÉGIO ESTADUAL MAESTRO HEITOR VILA LOBOS</t>
        </is>
      </c>
      <c r="E1537" s="7" t="n">
        <v>15</v>
      </c>
      <c r="F1537" s="23" t="n">
        <v>60</v>
      </c>
      <c r="G1537" s="17" t="inlineStr">
        <is>
          <t>100 m</t>
        </is>
      </c>
      <c r="H1537" s="4" t="inlineStr">
        <is>
          <t>23-011_PTZ_RUA TEODULO DE ALBUQUERQUE</t>
        </is>
      </c>
      <c r="I1537" s="17" t="inlineStr">
        <is>
          <t>DOME</t>
        </is>
      </c>
      <c r="J1537" s="17" t="inlineStr">
        <is>
          <t>M6741-E-Z37</t>
        </is>
      </c>
      <c r="K1537" s="24" t="inlineStr">
        <is>
          <t>10.98.30.130</t>
        </is>
      </c>
      <c r="L1537" s="4" t="inlineStr">
        <is>
          <t>COI-SALVADOR</t>
        </is>
      </c>
      <c r="M1537" s="4" t="inlineStr">
        <is>
          <t>23a CIPM TANCREDO NEVES</t>
        </is>
      </c>
      <c r="N1537" s="25" t="n">
        <v>-12.95424</v>
      </c>
      <c r="O1537" s="25" t="n">
        <v>-38.44087</v>
      </c>
    </row>
    <row r="1538">
      <c r="A1538" s="4" t="inlineStr">
        <is>
          <t>SALVADOR</t>
        </is>
      </c>
      <c r="B1538" s="22" t="n">
        <v>9</v>
      </c>
      <c r="C1538" s="22" t="n">
        <v>1074</v>
      </c>
      <c r="D1538" s="4" t="inlineStr">
        <is>
          <t>CENTRO MUNICIPAL DE EDUCAÇÃO INFANTIL BARONESA DE SAUÍPE</t>
        </is>
      </c>
      <c r="E1538" s="7" t="n">
        <v>4</v>
      </c>
      <c r="F1538" s="23" t="n">
        <v>84</v>
      </c>
      <c r="G1538" s="17" t="inlineStr">
        <is>
          <t>100 m</t>
        </is>
      </c>
      <c r="H1538" s="4" t="inlineStr">
        <is>
          <t>17-081_PTZ_AV CAMINHO DE AREIA  PROX LARGO DO PAPAGIO</t>
        </is>
      </c>
      <c r="I1538" s="17" t="inlineStr">
        <is>
          <t>DOME</t>
        </is>
      </c>
      <c r="J1538" s="17" t="inlineStr">
        <is>
          <t>M6741-E-Z37</t>
        </is>
      </c>
      <c r="K1538" s="24" t="inlineStr">
        <is>
          <t>10.98.44.58</t>
        </is>
      </c>
      <c r="L1538" s="4" t="inlineStr">
        <is>
          <t>COI-SALVADOR</t>
        </is>
      </c>
      <c r="M1538" s="4" t="inlineStr">
        <is>
          <t>17a CIPM URUGUAI</t>
        </is>
      </c>
      <c r="N1538" s="25" t="n">
        <v>-12.92369</v>
      </c>
      <c r="O1538" s="25" t="n">
        <v>-38.50266</v>
      </c>
    </row>
    <row r="1539">
      <c r="A1539" s="4" t="inlineStr">
        <is>
          <t>SALVADOR</t>
        </is>
      </c>
      <c r="B1539" s="22" t="n">
        <v>5</v>
      </c>
      <c r="C1539" s="22" t="n">
        <v>1074</v>
      </c>
      <c r="D1539" s="4" t="inlineStr">
        <is>
          <t>ESCOLA DE 1º GRAU GOVERNADOR ROBERTO SANTOS</t>
        </is>
      </c>
      <c r="E1539" s="7" t="n">
        <v>2</v>
      </c>
      <c r="F1539" s="23" t="n">
        <v>93</v>
      </c>
      <c r="G1539" s="17" t="inlineStr">
        <is>
          <t>100 m</t>
        </is>
      </c>
      <c r="H1539" s="4" t="inlineStr">
        <is>
          <t>23-018_PTZ_AV SILVEIRA MARTINS EM FRENTE AO POSTO BR</t>
        </is>
      </c>
      <c r="I1539" s="17" t="inlineStr">
        <is>
          <t>DOME</t>
        </is>
      </c>
      <c r="J1539" s="17" t="inlineStr">
        <is>
          <t>M6741-E-Z37</t>
        </is>
      </c>
      <c r="K1539" s="24" t="inlineStr">
        <is>
          <t>10.98.32.138</t>
        </is>
      </c>
      <c r="L1539" s="4" t="inlineStr">
        <is>
          <t>COI-SALVADOR</t>
        </is>
      </c>
      <c r="M1539" s="4" t="inlineStr">
        <is>
          <t>23a CIPM TANCREDO NEVES</t>
        </is>
      </c>
      <c r="N1539" s="25" t="n">
        <v>-12.957798</v>
      </c>
      <c r="O1539" s="25" t="n">
        <v>-38.453932</v>
      </c>
    </row>
    <row r="1540">
      <c r="A1540" s="4" t="inlineStr">
        <is>
          <t>SALVADOR</t>
        </is>
      </c>
      <c r="B1540" s="22" t="n">
        <v>1</v>
      </c>
      <c r="C1540" s="22" t="n">
        <v>1074</v>
      </c>
      <c r="D1540" s="4" t="inlineStr">
        <is>
          <t>COLÉGIO ESTADUAL DEPUTADO MANOEL NOVAES</t>
        </is>
      </c>
      <c r="E1540" s="7" t="n">
        <v>21</v>
      </c>
      <c r="F1540" s="23" t="n">
        <v>124</v>
      </c>
      <c r="G1540" s="17" t="inlineStr">
        <is>
          <t>200 m</t>
        </is>
      </c>
      <c r="H1540" s="4" t="inlineStr">
        <is>
          <t>18B-134_PTZ R PADRE FEIJO REITORIA DA UFBA</t>
        </is>
      </c>
      <c r="I1540" s="17" t="inlineStr">
        <is>
          <t>DOME</t>
        </is>
      </c>
      <c r="J1540" s="17" t="inlineStr">
        <is>
          <t>M6741-E-Z37</t>
        </is>
      </c>
      <c r="K1540" s="24" t="inlineStr">
        <is>
          <t>10.98.22.187</t>
        </is>
      </c>
      <c r="L1540" s="4" t="inlineStr">
        <is>
          <t>COI-SALVADOR</t>
        </is>
      </c>
      <c r="M1540" s="4" t="inlineStr">
        <is>
          <t>18o BPM CENTRO HISTORICO</t>
        </is>
      </c>
      <c r="N1540" s="25" t="n">
        <v>-12.9924364</v>
      </c>
      <c r="O1540" s="25" t="n">
        <v>-38.5205378</v>
      </c>
    </row>
    <row r="1541">
      <c r="A1541" s="4" t="inlineStr">
        <is>
          <t>SALVADOR</t>
        </is>
      </c>
      <c r="B1541" s="22" t="n">
        <v>1</v>
      </c>
      <c r="C1541" s="22" t="n">
        <v>1074</v>
      </c>
      <c r="D1541" s="4" t="inlineStr">
        <is>
          <t>COLÉGIO ESTADUAL DEPUTADO MANOEL NOVAES</t>
        </is>
      </c>
      <c r="E1541" s="7" t="n">
        <v>21</v>
      </c>
      <c r="F1541" s="23" t="n">
        <v>135</v>
      </c>
      <c r="G1541" s="17" t="inlineStr">
        <is>
          <t>200 m</t>
        </is>
      </c>
      <c r="H1541" s="4" t="inlineStr">
        <is>
          <t>18B-128_RF_TP_III R PADRE FEIJO REITORIA DA UFBA</t>
        </is>
      </c>
      <c r="I1541" s="17" t="inlineStr">
        <is>
          <t>FIX</t>
        </is>
      </c>
      <c r="J1541" s="17" t="inlineStr">
        <is>
          <t>M2221-QL</t>
        </is>
      </c>
      <c r="K1541" s="24" t="inlineStr">
        <is>
          <t>10.98.22.186</t>
        </is>
      </c>
      <c r="L1541" s="4" t="inlineStr">
        <is>
          <t>COI-SALVADOR</t>
        </is>
      </c>
      <c r="M1541" s="4" t="inlineStr">
        <is>
          <t>18o BPM CENTRO HISTORICO</t>
        </is>
      </c>
      <c r="N1541" s="25" t="n">
        <v>-12.992445</v>
      </c>
      <c r="O1541" s="25" t="n">
        <v>-38.520429</v>
      </c>
    </row>
    <row r="1542">
      <c r="A1542" s="4" t="inlineStr">
        <is>
          <t>SALVADOR</t>
        </is>
      </c>
      <c r="B1542" s="22" t="n">
        <v>13</v>
      </c>
      <c r="C1542" s="22" t="n">
        <v>1074</v>
      </c>
      <c r="D1542" s="4" t="inlineStr">
        <is>
          <t>ESCOLA RAPHAEL SERRAVALLE</t>
        </is>
      </c>
      <c r="E1542" s="7" t="n">
        <v>20</v>
      </c>
      <c r="F1542" s="23" t="n">
        <v>148</v>
      </c>
      <c r="G1542" s="17" t="inlineStr">
        <is>
          <t>200 m</t>
        </is>
      </c>
      <c r="H1542" s="4" t="inlineStr">
        <is>
          <t>13-030_PTZ_RUA DAS ROSAS</t>
        </is>
      </c>
      <c r="I1542" s="17" t="inlineStr">
        <is>
          <t>DOME</t>
        </is>
      </c>
      <c r="J1542" s="17" t="inlineStr">
        <is>
          <t>M6721-E-Z31</t>
        </is>
      </c>
      <c r="K1542" s="24" t="inlineStr">
        <is>
          <t>10.98.8.186</t>
        </is>
      </c>
      <c r="L1542" s="4" t="inlineStr">
        <is>
          <t>COI-SALVADOR</t>
        </is>
      </c>
      <c r="M1542" s="4" t="inlineStr">
        <is>
          <t>13a CIPM PITUBA</t>
        </is>
      </c>
      <c r="N1542" s="25" t="n">
        <v>-12.992213</v>
      </c>
      <c r="O1542" s="25" t="n">
        <v>-38.45544</v>
      </c>
    </row>
    <row r="1543">
      <c r="A1543" s="4" t="inlineStr">
        <is>
          <t>SALVADOR</t>
        </is>
      </c>
      <c r="B1543" s="22" t="n">
        <v>1</v>
      </c>
      <c r="C1543" s="22" t="n">
        <v>1074</v>
      </c>
      <c r="D1543" s="4" t="inlineStr">
        <is>
          <t>COLÉGIO ESTADUAL DEPUTADO MANOEL NOVAES</t>
        </is>
      </c>
      <c r="E1543" s="7" t="n">
        <v>21</v>
      </c>
      <c r="F1543" s="23" t="n">
        <v>153</v>
      </c>
      <c r="G1543" s="17" t="inlineStr">
        <is>
          <t>200 m</t>
        </is>
      </c>
      <c r="H1543" s="4" t="inlineStr">
        <is>
          <t>18B-110_PTZ R MAL FLORIANO</t>
        </is>
      </c>
      <c r="I1543" s="17" t="inlineStr">
        <is>
          <t>DOME</t>
        </is>
      </c>
      <c r="J1543" s="17" t="inlineStr">
        <is>
          <t>M6721-E-Z31</t>
        </is>
      </c>
      <c r="K1543" s="24" t="inlineStr">
        <is>
          <t>10.98.28.250</t>
        </is>
      </c>
      <c r="L1543" s="4" t="inlineStr">
        <is>
          <t>COI-SALVADOR</t>
        </is>
      </c>
      <c r="M1543" s="4" t="inlineStr">
        <is>
          <t>18o BPM CENTRO HISTORICO</t>
        </is>
      </c>
      <c r="N1543" s="25" t="n">
        <v>-12.9916537</v>
      </c>
      <c r="O1543" s="25" t="n">
        <v>-38.522538</v>
      </c>
    </row>
    <row r="1544">
      <c r="A1544" s="4" t="inlineStr">
        <is>
          <t>SALVADOR</t>
        </is>
      </c>
      <c r="B1544" s="22" t="n">
        <v>16</v>
      </c>
      <c r="C1544" s="22" t="n">
        <v>1074</v>
      </c>
      <c r="D1544" s="4" t="inlineStr">
        <is>
          <t>COLÉGIO ESTADUAL MAESTRO HEITOR VILA LOBOS</t>
        </is>
      </c>
      <c r="E1544" s="7" t="n">
        <v>15</v>
      </c>
      <c r="F1544" s="23" t="n">
        <v>162</v>
      </c>
      <c r="G1544" s="17" t="inlineStr">
        <is>
          <t>200 m</t>
        </is>
      </c>
      <c r="H1544" s="4" t="inlineStr">
        <is>
          <t>23-032_PTZ_R TEODULO DE ALBUQUERQUE</t>
        </is>
      </c>
      <c r="I1544" s="17" t="inlineStr">
        <is>
          <t>DOME</t>
        </is>
      </c>
      <c r="J1544" s="17" t="inlineStr">
        <is>
          <t>M6741-E-Z37</t>
        </is>
      </c>
      <c r="K1544" s="24" t="inlineStr">
        <is>
          <t>10.98.30.98</t>
        </is>
      </c>
      <c r="L1544" s="4" t="inlineStr">
        <is>
          <t>COI-SALVADOR</t>
        </is>
      </c>
      <c r="M1544" s="4" t="inlineStr">
        <is>
          <t>23a CIPM TANCREDO NEVES</t>
        </is>
      </c>
      <c r="N1544" s="25" t="n">
        <v>-12.9547496</v>
      </c>
      <c r="O1544" s="25" t="n">
        <v>-38.438959</v>
      </c>
    </row>
    <row r="1545">
      <c r="A1545" s="4" t="inlineStr">
        <is>
          <t>SALVADOR</t>
        </is>
      </c>
      <c r="B1545" s="22" t="n">
        <v>9</v>
      </c>
      <c r="C1545" s="22" t="n">
        <v>1074</v>
      </c>
      <c r="D1545" s="4" t="inlineStr">
        <is>
          <t>CENTRO MUNICIPAL DE EDUCAÇÃO INFANTIL BARONESA DE SAUÍPE</t>
        </is>
      </c>
      <c r="E1545" s="7" t="n">
        <v>4</v>
      </c>
      <c r="F1545" s="23" t="n">
        <v>224</v>
      </c>
      <c r="G1545" s="17" t="inlineStr">
        <is>
          <t>300 m</t>
        </is>
      </c>
      <c r="H1545" s="4" t="inlineStr">
        <is>
          <t>17-031_PTZ_R TRAVASSO DE FORA PROX COL EST PAULO AMERICO</t>
        </is>
      </c>
      <c r="I1545" s="17" t="inlineStr">
        <is>
          <t>DOME</t>
        </is>
      </c>
      <c r="J1545" s="17" t="inlineStr">
        <is>
          <t>M6721-E-Z31</t>
        </is>
      </c>
      <c r="K1545" s="24" t="inlineStr">
        <is>
          <t>10.98.42.178</t>
        </is>
      </c>
      <c r="L1545" s="4" t="inlineStr">
        <is>
          <t>COI-SALVADOR</t>
        </is>
      </c>
      <c r="M1545" s="4" t="inlineStr">
        <is>
          <t>17a CIPM URUGUAI</t>
        </is>
      </c>
      <c r="N1545" s="25" t="n">
        <v>-12.9242761</v>
      </c>
      <c r="O1545" s="25" t="n">
        <v>-38.5045</v>
      </c>
    </row>
    <row r="1546">
      <c r="A1546" s="4" t="inlineStr">
        <is>
          <t>SALVADOR</t>
        </is>
      </c>
      <c r="B1546" s="22" t="n">
        <v>16</v>
      </c>
      <c r="C1546" s="22" t="n">
        <v>1074</v>
      </c>
      <c r="D1546" s="4" t="inlineStr">
        <is>
          <t>COLÉGIO ESTADUAL MAESTRO HEITOR VILA LOBOS</t>
        </is>
      </c>
      <c r="E1546" s="7" t="n">
        <v>15</v>
      </c>
      <c r="F1546" s="23" t="n">
        <v>240</v>
      </c>
      <c r="G1546" s="17" t="inlineStr">
        <is>
          <t>300 m</t>
        </is>
      </c>
      <c r="H1546" s="4" t="inlineStr">
        <is>
          <t>23-033_PTZ_R TEODULO DE ALBUQUERQUE NOVO MIX</t>
        </is>
      </c>
      <c r="I1546" s="17" t="inlineStr">
        <is>
          <t>DOME</t>
        </is>
      </c>
      <c r="J1546" s="17" t="inlineStr">
        <is>
          <t>HWT-M6741-10-Z40-E2</t>
        </is>
      </c>
      <c r="K1546" s="24" t="inlineStr">
        <is>
          <t>10.98.30.114</t>
        </is>
      </c>
      <c r="L1546" s="4" t="inlineStr">
        <is>
          <t>COI-SALVADOR</t>
        </is>
      </c>
      <c r="M1546" s="4" t="inlineStr">
        <is>
          <t>23a CIPM TANCREDO NEVES</t>
        </is>
      </c>
      <c r="N1546" s="25" t="n">
        <v>-12.9543275</v>
      </c>
      <c r="O1546" s="25" t="n">
        <v>-38.4382412</v>
      </c>
    </row>
    <row r="1547">
      <c r="A1547" s="4" t="inlineStr">
        <is>
          <t>SALVADOR</t>
        </is>
      </c>
      <c r="B1547" s="22" t="n">
        <v>16</v>
      </c>
      <c r="C1547" s="22" t="n">
        <v>1074</v>
      </c>
      <c r="D1547" s="4" t="inlineStr">
        <is>
          <t>COLÉGIO ESTADUAL MAESTRO HEITOR VILA LOBOS</t>
        </is>
      </c>
      <c r="E1547" s="7" t="n">
        <v>15</v>
      </c>
      <c r="F1547" s="23" t="n">
        <v>240</v>
      </c>
      <c r="G1547" s="17" t="inlineStr">
        <is>
          <t>300 m</t>
        </is>
      </c>
      <c r="H1547" s="4" t="inlineStr">
        <is>
          <t>23-033_PTZ_R TEODULO DE ALBUQUERQUE NOVO MIX0102</t>
        </is>
      </c>
      <c r="I1547" s="17" t="inlineStr">
        <is>
          <t>FIX</t>
        </is>
      </c>
      <c r="J1547" s="17" t="inlineStr">
        <is>
          <t>HWT-M6741-10-Z40-E2</t>
        </is>
      </c>
      <c r="K1547" s="24" t="inlineStr">
        <is>
          <t>10.98.30.114</t>
        </is>
      </c>
      <c r="L1547" s="4" t="inlineStr">
        <is>
          <t>COI-SALVADOR</t>
        </is>
      </c>
      <c r="M1547" s="4" t="inlineStr">
        <is>
          <t>INSTALACAO</t>
        </is>
      </c>
      <c r="N1547" s="25" t="n">
        <v>-12.9543275</v>
      </c>
      <c r="O1547" s="25" t="n">
        <v>-38.4382412</v>
      </c>
    </row>
    <row r="1548">
      <c r="A1548" s="4" t="inlineStr">
        <is>
          <t>SALVADOR</t>
        </is>
      </c>
      <c r="B1548" s="22" t="n">
        <v>5</v>
      </c>
      <c r="C1548" s="22" t="n">
        <v>1074</v>
      </c>
      <c r="D1548" s="4" t="inlineStr">
        <is>
          <t>ESCOLA DE 1º GRAU GOVERNADOR ROBERTO SANTOS</t>
        </is>
      </c>
      <c r="E1548" s="7" t="n">
        <v>2</v>
      </c>
      <c r="F1548" s="23" t="n">
        <v>273</v>
      </c>
      <c r="G1548" s="17" t="inlineStr">
        <is>
          <t>300 m</t>
        </is>
      </c>
      <c r="H1548" s="4" t="inlineStr">
        <is>
          <t>23-043_RF_TP_IV_AV SILVEIRA MARTINS_EM FRENTE_A ESCOLA BAIANA DE MEDICINA_PONTO DE ONIBUS DA FUNERARIA</t>
        </is>
      </c>
      <c r="I1548" s="17" t="inlineStr">
        <is>
          <t>FIX</t>
        </is>
      </c>
      <c r="J1548" s="17" t="inlineStr">
        <is>
          <t>M2221-QL</t>
        </is>
      </c>
      <c r="K1548" s="24" t="inlineStr">
        <is>
          <t>10.98.29.74</t>
        </is>
      </c>
      <c r="L1548" s="4" t="inlineStr">
        <is>
          <t>COI-SALVADOR</t>
        </is>
      </c>
      <c r="M1548" s="4" t="inlineStr">
        <is>
          <t>23a CIPM TANCREDO NEVES</t>
        </is>
      </c>
      <c r="N1548" s="25" t="n">
        <v>-12.958813</v>
      </c>
      <c r="O1548" s="25" t="n">
        <v>-38.452393</v>
      </c>
    </row>
    <row r="1549">
      <c r="A1549" s="4" t="inlineStr">
        <is>
          <t>SALVADOR</t>
        </is>
      </c>
      <c r="B1549" s="22" t="n">
        <v>1</v>
      </c>
      <c r="C1549" s="22" t="n">
        <v>1074</v>
      </c>
      <c r="D1549" s="4" t="inlineStr">
        <is>
          <t>COLÉGIO ESTADUAL DEPUTADO MANOEL NOVAES</t>
        </is>
      </c>
      <c r="E1549" s="7" t="n">
        <v>21</v>
      </c>
      <c r="F1549" s="23" t="n">
        <v>273</v>
      </c>
      <c r="G1549" s="17" t="inlineStr">
        <is>
          <t>300 m</t>
        </is>
      </c>
      <c r="H1549" s="4" t="inlineStr">
        <is>
          <t>18B-331_RF_TP_IV_AV ARAUJO PINHO EM FRENTE A MASTER PAES</t>
        </is>
      </c>
      <c r="I1549" s="17" t="inlineStr">
        <is>
          <t>FIX</t>
        </is>
      </c>
      <c r="J1549" s="17" t="inlineStr">
        <is>
          <t>M2221-QL</t>
        </is>
      </c>
      <c r="K1549" s="24" t="inlineStr">
        <is>
          <t>10.98.59.106</t>
        </is>
      </c>
      <c r="L1549" s="4" t="inlineStr">
        <is>
          <t>COI-SALVADOR</t>
        </is>
      </c>
      <c r="M1549" s="4" t="inlineStr">
        <is>
          <t>18o BPM CENTRO HISTORICO</t>
        </is>
      </c>
      <c r="N1549" s="25" t="n">
        <v>-12.9904294</v>
      </c>
      <c r="O1549" s="25" t="n">
        <v>-38.5207416</v>
      </c>
    </row>
    <row r="1550">
      <c r="A1550" s="4" t="inlineStr">
        <is>
          <t>SALVADOR</t>
        </is>
      </c>
      <c r="B1550" s="22" t="n">
        <v>13</v>
      </c>
      <c r="C1550" s="22" t="n">
        <v>1074</v>
      </c>
      <c r="D1550" s="4" t="inlineStr">
        <is>
          <t>ESCOLA RAPHAEL SERRAVALLE</t>
        </is>
      </c>
      <c r="E1550" s="7" t="n">
        <v>20</v>
      </c>
      <c r="F1550" s="23" t="n">
        <v>285</v>
      </c>
      <c r="G1550" s="17" t="inlineStr">
        <is>
          <t>300 m</t>
        </is>
      </c>
      <c r="H1550" s="4" t="inlineStr">
        <is>
          <t>13-026_PTZ_AV PAULO VI EM FRENTE AO BANCO ITAU</t>
        </is>
      </c>
      <c r="I1550" s="17" t="inlineStr">
        <is>
          <t>DOME</t>
        </is>
      </c>
      <c r="J1550" s="17" t="inlineStr">
        <is>
          <t>M6721-E-Z31</t>
        </is>
      </c>
      <c r="K1550" s="24" t="inlineStr">
        <is>
          <t>10.98.8.178</t>
        </is>
      </c>
      <c r="L1550" s="4" t="inlineStr">
        <is>
          <t>COI-SALVADOR</t>
        </is>
      </c>
      <c r="M1550" s="4" t="inlineStr">
        <is>
          <t>13a CIPM PITUBA</t>
        </is>
      </c>
      <c r="N1550" s="25" t="n">
        <v>-12.990312</v>
      </c>
      <c r="O1550" s="25" t="n">
        <v>-38.454601</v>
      </c>
    </row>
    <row r="1551">
      <c r="A1551" s="4" t="inlineStr">
        <is>
          <t>SALVADOR</t>
        </is>
      </c>
      <c r="B1551" s="22" t="n">
        <v>13</v>
      </c>
      <c r="C1551" s="22" t="n">
        <v>1074</v>
      </c>
      <c r="D1551" s="4" t="inlineStr">
        <is>
          <t>ESCOLA RAPHAEL SERRAVALLE</t>
        </is>
      </c>
      <c r="E1551" s="7" t="n">
        <v>20</v>
      </c>
      <c r="F1551" s="23" t="n">
        <v>285</v>
      </c>
      <c r="G1551" s="17" t="inlineStr">
        <is>
          <t>300 m</t>
        </is>
      </c>
      <c r="H1551" s="4" t="inlineStr">
        <is>
          <t>13-031_PTZ_AV PAULO VI</t>
        </is>
      </c>
      <c r="I1551" s="17" t="inlineStr">
        <is>
          <t>DOME</t>
        </is>
      </c>
      <c r="J1551" s="17" t="inlineStr">
        <is>
          <t>M6741-E-Z37</t>
        </is>
      </c>
      <c r="K1551" s="24" t="inlineStr">
        <is>
          <t>10.98.15.170</t>
        </is>
      </c>
      <c r="L1551" s="4" t="inlineStr">
        <is>
          <t>COI-SALVADOR</t>
        </is>
      </c>
      <c r="M1551" s="4" t="inlineStr">
        <is>
          <t>13a CIPM PITUBA</t>
        </is>
      </c>
      <c r="N1551" s="25" t="n">
        <v>-12.990312222222</v>
      </c>
      <c r="O1551" s="25" t="n">
        <v>-38.454600555556</v>
      </c>
    </row>
    <row r="1552">
      <c r="A1552" s="4" t="inlineStr">
        <is>
          <t>SALVADOR</t>
        </is>
      </c>
      <c r="B1552" s="22" t="n">
        <v>9</v>
      </c>
      <c r="C1552" s="22" t="n">
        <v>1082</v>
      </c>
      <c r="D1552" s="4" t="inlineStr">
        <is>
          <t>ESCOLA MUNICIPAL ALFREDO AMORIM</t>
        </is>
      </c>
      <c r="E1552" s="7" t="n">
        <v>14</v>
      </c>
      <c r="F1552" s="23" t="n">
        <v>47</v>
      </c>
      <c r="G1552" s="17" t="inlineStr">
        <is>
          <t>100 m</t>
        </is>
      </c>
      <c r="H1552" s="4" t="inlineStr">
        <is>
          <t>17-081_PTZ_AV CAMINHO DE AREIA  PROX LARGO DO PAPAGIO</t>
        </is>
      </c>
      <c r="I1552" s="17" t="inlineStr">
        <is>
          <t>DOME</t>
        </is>
      </c>
      <c r="J1552" s="17" t="inlineStr">
        <is>
          <t>M6741-E-Z37</t>
        </is>
      </c>
      <c r="K1552" s="24" t="inlineStr">
        <is>
          <t>10.98.44.58</t>
        </is>
      </c>
      <c r="L1552" s="4" t="inlineStr">
        <is>
          <t>COI-SALVADOR</t>
        </is>
      </c>
      <c r="M1552" s="4" t="inlineStr">
        <is>
          <t>17a CIPM URUGUAI</t>
        </is>
      </c>
      <c r="N1552" s="25" t="n">
        <v>-12.92369</v>
      </c>
      <c r="O1552" s="25" t="n">
        <v>-38.50266</v>
      </c>
    </row>
    <row r="1553">
      <c r="A1553" s="4" t="inlineStr">
        <is>
          <t>SALVADOR</t>
        </is>
      </c>
      <c r="B1553" s="22" t="n">
        <v>7</v>
      </c>
      <c r="C1553" s="22" t="n">
        <v>1082</v>
      </c>
      <c r="D1553" s="4" t="inlineStr">
        <is>
          <t>ESCOLA TEIXEIRA DE FREITAS</t>
        </is>
      </c>
      <c r="E1553" s="7" t="n">
        <v>7</v>
      </c>
      <c r="F1553" s="23" t="n">
        <v>51</v>
      </c>
      <c r="G1553" s="17" t="inlineStr">
        <is>
          <t>100 m</t>
        </is>
      </c>
      <c r="H1553" s="4" t="inlineStr">
        <is>
          <t>02-026_PTZ AV JOANA ANGELICA EM FRENTE LOJA JYRAYA</t>
        </is>
      </c>
      <c r="I1553" s="17" t="inlineStr">
        <is>
          <t>DOME</t>
        </is>
      </c>
      <c r="J1553" s="17" t="inlineStr">
        <is>
          <t>M6721-E-Z31</t>
        </is>
      </c>
      <c r="K1553" s="24" t="inlineStr">
        <is>
          <t>10.98.40.58</t>
        </is>
      </c>
      <c r="L1553" s="4" t="inlineStr">
        <is>
          <t>COI-SALVADOR</t>
        </is>
      </c>
      <c r="M1553" s="4" t="inlineStr">
        <is>
          <t>02a CIPM BARBALHO</t>
        </is>
      </c>
      <c r="N1553" s="25" t="n">
        <v>-12.9806676</v>
      </c>
      <c r="O1553" s="25" t="n">
        <v>-38.5099287</v>
      </c>
    </row>
    <row r="1554">
      <c r="A1554" s="4" t="inlineStr">
        <is>
          <t>SALVADOR</t>
        </is>
      </c>
      <c r="B1554" s="22" t="n">
        <v>1</v>
      </c>
      <c r="C1554" s="22" t="n">
        <v>1082</v>
      </c>
      <c r="D1554" s="4" t="inlineStr">
        <is>
          <t>PAVILHÃO DE AULAS DO CANELA - UFBA</t>
        </is>
      </c>
      <c r="E1554" s="7" t="n">
        <v>13</v>
      </c>
      <c r="F1554" s="23" t="n">
        <v>82</v>
      </c>
      <c r="G1554" s="17" t="inlineStr">
        <is>
          <t>100 m</t>
        </is>
      </c>
      <c r="H1554" s="4" t="inlineStr">
        <is>
          <t>11-258_RF_TP_IV_AV REITOR MIGUEL CALMON PROX PORTARIA ADM UFBA</t>
        </is>
      </c>
      <c r="I1554" s="17" t="inlineStr">
        <is>
          <t>FIX</t>
        </is>
      </c>
      <c r="J1554" s="17" t="inlineStr">
        <is>
          <t>U1-0LRV(8-32)A AI Pro</t>
        </is>
      </c>
      <c r="K1554" s="24" t="inlineStr">
        <is>
          <t>10.98.8.174</t>
        </is>
      </c>
      <c r="L1554" s="4" t="inlineStr">
        <is>
          <t>COI-SALVADOR</t>
        </is>
      </c>
      <c r="M1554" s="4" t="inlineStr">
        <is>
          <t>11a CIPM BARRA GRACA</t>
        </is>
      </c>
      <c r="N1554" s="25" t="n">
        <v>-12.9952244799916</v>
      </c>
      <c r="O1554" s="25" t="n">
        <v>-38.5193431377411</v>
      </c>
    </row>
    <row r="1555">
      <c r="A1555" s="4" t="inlineStr">
        <is>
          <t>SALVADOR</t>
        </is>
      </c>
      <c r="B1555" s="22" t="n">
        <v>2</v>
      </c>
      <c r="C1555" s="22" t="n">
        <v>1082</v>
      </c>
      <c r="D1555" s="4" t="inlineStr">
        <is>
          <t>ESCOLA MUNICIPAL OSVALDO CRUZ</t>
        </is>
      </c>
      <c r="E1555" s="7" t="n">
        <v>8</v>
      </c>
      <c r="F1555" s="23" t="n">
        <v>83</v>
      </c>
      <c r="G1555" s="17" t="inlineStr">
        <is>
          <t>100 m</t>
        </is>
      </c>
      <c r="H1555" s="4" t="inlineStr">
        <is>
          <t>12-063_PTZ_RUA DO MEIO</t>
        </is>
      </c>
      <c r="I1555" s="17" t="inlineStr">
        <is>
          <t>DOME</t>
        </is>
      </c>
      <c r="J1555" s="17" t="inlineStr">
        <is>
          <t>M6721-E-Z31</t>
        </is>
      </c>
      <c r="K1555" s="24" t="inlineStr">
        <is>
          <t>10.98.1.114</t>
        </is>
      </c>
      <c r="L1555" s="4" t="inlineStr">
        <is>
          <t>COI-SALVADOR</t>
        </is>
      </c>
      <c r="M1555" s="4" t="inlineStr">
        <is>
          <t>12a CIPM ONDINA-RIO VERMELHO</t>
        </is>
      </c>
      <c r="N1555" s="25" t="n">
        <v>-13.013422</v>
      </c>
      <c r="O1555" s="25" t="n">
        <v>-38.488158</v>
      </c>
    </row>
    <row r="1556">
      <c r="A1556" s="4" t="inlineStr">
        <is>
          <t>SALVADOR</t>
        </is>
      </c>
      <c r="B1556" s="22" t="n">
        <v>18</v>
      </c>
      <c r="C1556" s="22" t="n">
        <v>1082</v>
      </c>
      <c r="D1556" s="4" t="inlineStr">
        <is>
          <t>COLÉGIO ADVENTISTA DA LIBERDADE</t>
        </is>
      </c>
      <c r="E1556" s="7" t="n">
        <v>17</v>
      </c>
      <c r="F1556" s="23" t="n">
        <v>93</v>
      </c>
      <c r="G1556" s="17" t="inlineStr">
        <is>
          <t>100 m</t>
        </is>
      </c>
      <c r="H1556" s="4" t="inlineStr">
        <is>
          <t>37-080_RF_TP_IV_ESTRADA DA LIBERDADE EM FRENTE AO RESTAURANTE POPULAR DA LIBERDADE</t>
        </is>
      </c>
      <c r="I1556" s="17" t="inlineStr">
        <is>
          <t>FIX</t>
        </is>
      </c>
      <c r="J1556" s="17" t="inlineStr">
        <is>
          <t>HWT-M2241-10-QL</t>
        </is>
      </c>
      <c r="K1556" s="24" t="inlineStr">
        <is>
          <t>10.98.58.206</t>
        </is>
      </c>
      <c r="L1556" s="4" t="inlineStr">
        <is>
          <t>COI-SALVADOR</t>
        </is>
      </c>
      <c r="M1556" s="4" t="inlineStr">
        <is>
          <t>37a CIPM LIBERDADE</t>
        </is>
      </c>
      <c r="N1556" s="25" t="n">
        <v>-12.9489188</v>
      </c>
      <c r="O1556" s="25" t="n">
        <v>-38.4947625</v>
      </c>
    </row>
    <row r="1557">
      <c r="A1557" s="4" t="inlineStr">
        <is>
          <t>SALVADOR</t>
        </is>
      </c>
      <c r="B1557" s="22" t="n">
        <v>1</v>
      </c>
      <c r="C1557" s="22" t="n">
        <v>1082</v>
      </c>
      <c r="D1557" s="4" t="inlineStr">
        <is>
          <t>PAVILHÃO DE AULAS DO CANELA - UFBA</t>
        </is>
      </c>
      <c r="E1557" s="7" t="n">
        <v>13</v>
      </c>
      <c r="F1557" s="23" t="n">
        <v>98</v>
      </c>
      <c r="G1557" s="17" t="inlineStr">
        <is>
          <t>100 m</t>
        </is>
      </c>
      <c r="H1557" s="4" t="inlineStr">
        <is>
          <t>11-141_LPR_AV REITOR MIGUEL CALMON_PROX_CENTRO MED DO VALE_STD_CAMPO GRANDE</t>
        </is>
      </c>
      <c r="I1557" s="17" t="inlineStr">
        <is>
          <t>FIX</t>
        </is>
      </c>
      <c r="J1557" s="17" t="inlineStr">
        <is>
          <t>M2241-QL</t>
        </is>
      </c>
      <c r="K1557" s="24" t="inlineStr">
        <is>
          <t>10.98.73.146</t>
        </is>
      </c>
      <c r="L1557" s="4" t="inlineStr">
        <is>
          <t>COI-SALVADOR</t>
        </is>
      </c>
      <c r="M1557" s="4" t="inlineStr">
        <is>
          <t>11a CIPM BARRA GRACA</t>
        </is>
      </c>
      <c r="N1557" s="25" t="n">
        <v>-12.994726</v>
      </c>
      <c r="O1557" s="25" t="n">
        <v>-38.5182101</v>
      </c>
    </row>
    <row r="1558">
      <c r="A1558" s="4" t="inlineStr">
        <is>
          <t>SALVADOR</t>
        </is>
      </c>
      <c r="B1558" s="22" t="n">
        <v>1</v>
      </c>
      <c r="C1558" s="22" t="n">
        <v>1082</v>
      </c>
      <c r="D1558" s="4" t="inlineStr">
        <is>
          <t>PAVILHÃO DE AULAS DO CANELA - UFBA</t>
        </is>
      </c>
      <c r="E1558" s="7" t="n">
        <v>13</v>
      </c>
      <c r="F1558" s="23" t="n">
        <v>134</v>
      </c>
      <c r="G1558" s="17" t="inlineStr">
        <is>
          <t>200 m</t>
        </is>
      </c>
      <c r="H1558" s="4" t="inlineStr">
        <is>
          <t>11-118_LPR_R PADRE FEIJO_VIADUTO_PROX_LAB BOM EXEMPLO_STD_FEDERACAO</t>
        </is>
      </c>
      <c r="I1558" s="17" t="inlineStr">
        <is>
          <t>FIX</t>
        </is>
      </c>
      <c r="J1558" s="17" t="inlineStr">
        <is>
          <t>M2241-QL</t>
        </is>
      </c>
      <c r="K1558" s="24" t="inlineStr">
        <is>
          <t>10.98.3.106</t>
        </is>
      </c>
      <c r="L1558" s="4" t="inlineStr">
        <is>
          <t>COI-SALVADOR</t>
        </is>
      </c>
      <c r="M1558" s="4" t="inlineStr">
        <is>
          <t>11a CIPM BARRA GRACA</t>
        </is>
      </c>
      <c r="N1558" s="25" t="n">
        <v>-12.994752</v>
      </c>
      <c r="O1558" s="25" t="n">
        <v>-38.517672</v>
      </c>
    </row>
    <row r="1559">
      <c r="A1559" s="4" t="inlineStr">
        <is>
          <t>SALVADOR</t>
        </is>
      </c>
      <c r="B1559" s="22" t="n">
        <v>2</v>
      </c>
      <c r="C1559" s="22" t="n">
        <v>1082</v>
      </c>
      <c r="D1559" s="4" t="inlineStr">
        <is>
          <t>ESCOLA MUNICIPAL OSVALDO CRUZ</t>
        </is>
      </c>
      <c r="E1559" s="7" t="n">
        <v>8</v>
      </c>
      <c r="F1559" s="23" t="n">
        <v>158</v>
      </c>
      <c r="G1559" s="17" t="inlineStr">
        <is>
          <t>200 m</t>
        </is>
      </c>
      <c r="H1559" s="4" t="inlineStr">
        <is>
          <t>12-062_PTZ_PRACA BRIGADEIRO FARIA ROCHA</t>
        </is>
      </c>
      <c r="I1559" s="17" t="inlineStr">
        <is>
          <t>DOME</t>
        </is>
      </c>
      <c r="J1559" s="17" t="inlineStr">
        <is>
          <t>HWT-M6741-10-Z40-E2</t>
        </is>
      </c>
      <c r="K1559" s="24" t="inlineStr">
        <is>
          <t>10.98.1.26</t>
        </is>
      </c>
      <c r="L1559" s="4" t="inlineStr">
        <is>
          <t>COI-SALVADOR</t>
        </is>
      </c>
      <c r="M1559" s="4" t="inlineStr">
        <is>
          <t>12a CIPM ONDINA-RIO VERMELHO</t>
        </is>
      </c>
      <c r="N1559" s="25" t="n">
        <v>-13.012888888889</v>
      </c>
      <c r="O1559" s="25" t="n">
        <v>-38.486</v>
      </c>
    </row>
    <row r="1560">
      <c r="A1560" s="4" t="inlineStr">
        <is>
          <t>SALVADOR</t>
        </is>
      </c>
      <c r="B1560" s="22" t="n">
        <v>1</v>
      </c>
      <c r="C1560" s="22" t="n">
        <v>1082</v>
      </c>
      <c r="D1560" s="4" t="inlineStr">
        <is>
          <t>PAVILHÃO DE AULAS DO CANELA - UFBA</t>
        </is>
      </c>
      <c r="E1560" s="7" t="n">
        <v>13</v>
      </c>
      <c r="F1560" s="23" t="n">
        <v>163</v>
      </c>
      <c r="G1560" s="17" t="inlineStr">
        <is>
          <t>200 m</t>
        </is>
      </c>
      <c r="H1560" s="4" t="inlineStr">
        <is>
          <t>11-076_PTZ_VALE DO CANELA ESCOLA ADM UFBA</t>
        </is>
      </c>
      <c r="I1560" s="17" t="inlineStr">
        <is>
          <t>DOME</t>
        </is>
      </c>
      <c r="J1560" s="17" t="inlineStr">
        <is>
          <t>M6721-E-Z31</t>
        </is>
      </c>
      <c r="K1560" s="24" t="inlineStr">
        <is>
          <t>10.98.3.234</t>
        </is>
      </c>
      <c r="L1560" s="4" t="inlineStr">
        <is>
          <t>COI-SALVADOR</t>
        </is>
      </c>
      <c r="M1560" s="4" t="inlineStr">
        <is>
          <t>11a CIPM BARRA GRACA</t>
        </is>
      </c>
      <c r="N1560" s="25" t="n">
        <v>-12.99514926878</v>
      </c>
      <c r="O1560" s="25" t="n">
        <v>-38.520094156265</v>
      </c>
    </row>
    <row r="1561">
      <c r="A1561" s="4" t="inlineStr">
        <is>
          <t>SALVADOR</t>
        </is>
      </c>
      <c r="B1561" s="22" t="n">
        <v>1</v>
      </c>
      <c r="C1561" s="22" t="n">
        <v>1082</v>
      </c>
      <c r="D1561" s="4" t="inlineStr">
        <is>
          <t>PAVILHÃO DE AULAS DO CANELA - UFBA</t>
        </is>
      </c>
      <c r="E1561" s="7" t="n">
        <v>13</v>
      </c>
      <c r="F1561" s="23" t="n">
        <v>163</v>
      </c>
      <c r="G1561" s="17" t="inlineStr">
        <is>
          <t>200 m</t>
        </is>
      </c>
      <c r="H1561" s="4" t="inlineStr">
        <is>
          <t>11-119_LPR_ AV REITOR MIGUEL CALMON_EM FRENTE_FAC ADM UFBA_STD_GARIBALDI</t>
        </is>
      </c>
      <c r="I1561" s="17" t="inlineStr">
        <is>
          <t>FIX</t>
        </is>
      </c>
      <c r="J1561" s="17" t="inlineStr">
        <is>
          <t>M2221-QL</t>
        </is>
      </c>
      <c r="K1561" s="24" t="inlineStr">
        <is>
          <t>10.98.3.2</t>
        </is>
      </c>
      <c r="L1561" s="4" t="inlineStr">
        <is>
          <t>COI-SALVADOR</t>
        </is>
      </c>
      <c r="M1561" s="4" t="inlineStr">
        <is>
          <t>11a CIPM BARRA GRACA</t>
        </is>
      </c>
      <c r="N1561" s="25" t="n">
        <v>-12.9951492687801</v>
      </c>
      <c r="O1561" s="25" t="n">
        <v>-38.5200941562653</v>
      </c>
    </row>
    <row r="1562">
      <c r="A1562" s="4" t="inlineStr">
        <is>
          <t>SALVADOR</t>
        </is>
      </c>
      <c r="B1562" s="22" t="n">
        <v>2</v>
      </c>
      <c r="C1562" s="22" t="n">
        <v>1082</v>
      </c>
      <c r="D1562" s="4" t="inlineStr">
        <is>
          <t>ESCOLA MUNICIPAL OSVALDO CRUZ</t>
        </is>
      </c>
      <c r="E1562" s="7" t="n">
        <v>8</v>
      </c>
      <c r="F1562" s="23" t="n">
        <v>167</v>
      </c>
      <c r="G1562" s="17" t="inlineStr">
        <is>
          <t>200 m</t>
        </is>
      </c>
      <c r="H1562" s="4" t="inlineStr">
        <is>
          <t>12-115_RF_TP_IV_LARGO DA MARIQUITA EM FRENTE AO MERCADO DO PEIXE NO PONTO DE ONIBUS</t>
        </is>
      </c>
      <c r="I1562" s="17" t="inlineStr">
        <is>
          <t>FIX</t>
        </is>
      </c>
      <c r="J1562" s="17" t="inlineStr">
        <is>
          <t>M2241-QL</t>
        </is>
      </c>
      <c r="K1562" s="24" t="inlineStr">
        <is>
          <t>10.98.1.18</t>
        </is>
      </c>
      <c r="L1562" s="4" t="inlineStr">
        <is>
          <t>COI-SALVADOR</t>
        </is>
      </c>
      <c r="M1562" s="4" t="inlineStr">
        <is>
          <t>12a CIPM ONDINA-RIO VERMELHO</t>
        </is>
      </c>
      <c r="N1562" s="25" t="n">
        <v>-13.0140574</v>
      </c>
      <c r="O1562" s="25" t="n">
        <v>-38.48869</v>
      </c>
    </row>
    <row r="1563">
      <c r="A1563" s="4" t="inlineStr">
        <is>
          <t>SALVADOR</t>
        </is>
      </c>
      <c r="B1563" s="22" t="n">
        <v>18</v>
      </c>
      <c r="C1563" s="22" t="n">
        <v>1082</v>
      </c>
      <c r="D1563" s="4" t="inlineStr">
        <is>
          <t>COLÉGIO ADVENTISTA DA LIBERDADE</t>
        </is>
      </c>
      <c r="E1563" s="7" t="n">
        <v>17</v>
      </c>
      <c r="F1563" s="23" t="n">
        <v>188</v>
      </c>
      <c r="G1563" s="17" t="inlineStr">
        <is>
          <t>200 m</t>
        </is>
      </c>
      <c r="H1563" s="4" t="inlineStr">
        <is>
          <t>37-034_LPR EST DA LIBERDADE PROX PLANO INCLINADO STD LARGO DO TANQUE</t>
        </is>
      </c>
      <c r="I1563" s="17" t="inlineStr">
        <is>
          <t>FIX</t>
        </is>
      </c>
      <c r="J1563" s="17" t="inlineStr">
        <is>
          <t>M2241-QL</t>
        </is>
      </c>
      <c r="K1563" s="24" t="inlineStr">
        <is>
          <t>10.98.37.114</t>
        </is>
      </c>
      <c r="L1563" s="4" t="inlineStr">
        <is>
          <t>COI-SALVADOR</t>
        </is>
      </c>
      <c r="M1563" s="4" t="inlineStr">
        <is>
          <t>37a CIPM LIBERDADE</t>
        </is>
      </c>
      <c r="N1563" s="25" t="n">
        <v>-12.9494052</v>
      </c>
      <c r="O1563" s="25" t="n">
        <v>-38.4964729</v>
      </c>
    </row>
    <row r="1564">
      <c r="A1564" s="4" t="inlineStr">
        <is>
          <t>SALVADOR</t>
        </is>
      </c>
      <c r="B1564" s="22" t="n">
        <v>18</v>
      </c>
      <c r="C1564" s="22" t="n">
        <v>1082</v>
      </c>
      <c r="D1564" s="4" t="inlineStr">
        <is>
          <t>COLÉGIO ADVENTISTA DA LIBERDADE</t>
        </is>
      </c>
      <c r="E1564" s="7" t="n">
        <v>17</v>
      </c>
      <c r="F1564" s="23" t="n">
        <v>196</v>
      </c>
      <c r="G1564" s="17" t="inlineStr">
        <is>
          <t>200 m</t>
        </is>
      </c>
      <c r="H1564" s="4" t="inlineStr">
        <is>
          <t>37-027_PTZ ESTRADA DA LIBERDADE EM FRENTE PLANO INCLINADO</t>
        </is>
      </c>
      <c r="I1564" s="17" t="inlineStr">
        <is>
          <t>DOME</t>
        </is>
      </c>
      <c r="J1564" s="17" t="inlineStr">
        <is>
          <t>M6741-E-Z37</t>
        </is>
      </c>
      <c r="K1564" s="24" t="inlineStr">
        <is>
          <t>10.98.36.186</t>
        </is>
      </c>
      <c r="L1564" s="4" t="inlineStr">
        <is>
          <t>COI-SALVADOR</t>
        </is>
      </c>
      <c r="M1564" s="4" t="inlineStr">
        <is>
          <t>37a CIPM LIBERDADE</t>
        </is>
      </c>
      <c r="N1564" s="25" t="n">
        <v>-12.9491849</v>
      </c>
      <c r="O1564" s="25" t="n">
        <v>-38.4964804</v>
      </c>
    </row>
    <row r="1565">
      <c r="A1565" s="4" t="inlineStr">
        <is>
          <t>SALVADOR</t>
        </is>
      </c>
      <c r="B1565" s="22" t="n">
        <v>9</v>
      </c>
      <c r="C1565" s="22" t="n">
        <v>1082</v>
      </c>
      <c r="D1565" s="4" t="inlineStr">
        <is>
          <t>ESCOLA MUNICIPAL ALFREDO AMORIM</t>
        </is>
      </c>
      <c r="E1565" s="7" t="n">
        <v>14</v>
      </c>
      <c r="F1565" s="23" t="n">
        <v>213</v>
      </c>
      <c r="G1565" s="17" t="inlineStr">
        <is>
          <t>300 m</t>
        </is>
      </c>
      <c r="H1565" s="4" t="inlineStr">
        <is>
          <t>17-031_PTZ_R TRAVASSO DE FORA PROX COL EST PAULO AMERICO</t>
        </is>
      </c>
      <c r="I1565" s="17" t="inlineStr">
        <is>
          <t>DOME</t>
        </is>
      </c>
      <c r="J1565" s="17" t="inlineStr">
        <is>
          <t>M6721-E-Z31</t>
        </is>
      </c>
      <c r="K1565" s="24" t="inlineStr">
        <is>
          <t>10.98.42.178</t>
        </is>
      </c>
      <c r="L1565" s="4" t="inlineStr">
        <is>
          <t>COI-SALVADOR</t>
        </is>
      </c>
      <c r="M1565" s="4" t="inlineStr">
        <is>
          <t>17a CIPM URUGUAI</t>
        </is>
      </c>
      <c r="N1565" s="25" t="n">
        <v>-12.9242761</v>
      </c>
      <c r="O1565" s="25" t="n">
        <v>-38.5045</v>
      </c>
    </row>
    <row r="1566">
      <c r="A1566" s="4" t="inlineStr">
        <is>
          <t>SALVADOR</t>
        </is>
      </c>
      <c r="B1566" s="22" t="n">
        <v>7</v>
      </c>
      <c r="C1566" s="22" t="n">
        <v>1082</v>
      </c>
      <c r="D1566" s="4" t="inlineStr">
        <is>
          <t>ESCOLA TEIXEIRA DE FREITAS</t>
        </is>
      </c>
      <c r="E1566" s="7" t="n">
        <v>7</v>
      </c>
      <c r="F1566" s="23" t="n">
        <v>217</v>
      </c>
      <c r="G1566" s="17" t="inlineStr">
        <is>
          <t>300 m</t>
        </is>
      </c>
      <c r="H1566" s="4" t="inlineStr">
        <is>
          <t>02-041 RF TP IV AV JOANA ANGELICA EM FRENTE A FUMPRES</t>
        </is>
      </c>
      <c r="I1566" s="17" t="inlineStr">
        <is>
          <t>FIX</t>
        </is>
      </c>
      <c r="J1566" s="17" t="inlineStr">
        <is>
          <t>HWT-M2241-10-QL</t>
        </is>
      </c>
      <c r="K1566" s="24" t="inlineStr">
        <is>
          <t>10.98.50.90</t>
        </is>
      </c>
      <c r="L1566" s="4" t="inlineStr">
        <is>
          <t>COI-SALVADOR</t>
        </is>
      </c>
      <c r="M1566" s="4" t="inlineStr">
        <is>
          <t>02a CIPM BARBALHO</t>
        </is>
      </c>
      <c r="N1566" s="25" t="n">
        <v>-12.980945</v>
      </c>
      <c r="O1566" s="25" t="n">
        <v>-38.512023</v>
      </c>
    </row>
    <row r="1567">
      <c r="A1567" s="4" t="inlineStr">
        <is>
          <t>SALVADOR</t>
        </is>
      </c>
      <c r="B1567" s="22" t="n">
        <v>18</v>
      </c>
      <c r="C1567" s="22" t="n">
        <v>1082</v>
      </c>
      <c r="D1567" s="4" t="inlineStr">
        <is>
          <t>COLÉGIO ADVENTISTA DA LIBERDADE</t>
        </is>
      </c>
      <c r="E1567" s="7" t="n">
        <v>17</v>
      </c>
      <c r="F1567" s="23" t="n">
        <v>219</v>
      </c>
      <c r="G1567" s="17" t="inlineStr">
        <is>
          <t>300 m</t>
        </is>
      </c>
      <c r="H1567" s="4" t="inlineStr">
        <is>
          <t>37-032_PTZ ESTRADA DA LIBERDADE EM FRENTE COL DUQUE DE CAXIAS</t>
        </is>
      </c>
      <c r="I1567" s="17" t="inlineStr">
        <is>
          <t>DOME</t>
        </is>
      </c>
      <c r="J1567" s="17" t="inlineStr">
        <is>
          <t>M6721-E-Z31</t>
        </is>
      </c>
      <c r="K1567" s="24" t="inlineStr">
        <is>
          <t>10.98.35.162</t>
        </is>
      </c>
      <c r="L1567" s="4" t="inlineStr">
        <is>
          <t>COI-SALVADOR</t>
        </is>
      </c>
      <c r="M1567" s="4" t="inlineStr">
        <is>
          <t>37a CIPM LIBERDADE</t>
        </is>
      </c>
      <c r="N1567" s="25" t="n">
        <v>-12.9480405</v>
      </c>
      <c r="O1567" s="25" t="n">
        <v>-38.4937643</v>
      </c>
    </row>
    <row r="1568">
      <c r="A1568" s="4" t="inlineStr">
        <is>
          <t>SALVADOR</t>
        </is>
      </c>
      <c r="B1568" s="22" t="n">
        <v>1</v>
      </c>
      <c r="C1568" s="22" t="n">
        <v>1082</v>
      </c>
      <c r="D1568" s="4" t="inlineStr">
        <is>
          <t>PAVILHÃO DE AULAS DO CANELA - UFBA</t>
        </is>
      </c>
      <c r="E1568" s="7" t="n">
        <v>13</v>
      </c>
      <c r="F1568" s="23" t="n">
        <v>221</v>
      </c>
      <c r="G1568" s="17" t="inlineStr">
        <is>
          <t>300 m</t>
        </is>
      </c>
      <c r="H1568" s="4" t="inlineStr">
        <is>
          <t>11-117_LPR_R PADRE FEIJO_APOS_LADEIRA CAMPO SANTO_STD_HOSP DAS CLINICAS</t>
        </is>
      </c>
      <c r="I1568" s="17" t="inlineStr">
        <is>
          <t>FIX</t>
        </is>
      </c>
      <c r="J1568" s="17" t="inlineStr">
        <is>
          <t>M2221-QL</t>
        </is>
      </c>
      <c r="K1568" s="24" t="inlineStr">
        <is>
          <t>10.98.3.98</t>
        </is>
      </c>
      <c r="L1568" s="4" t="inlineStr">
        <is>
          <t>COI-SALVADOR</t>
        </is>
      </c>
      <c r="M1568" s="4" t="inlineStr">
        <is>
          <t>11a CIPM BARRA GRACA</t>
        </is>
      </c>
      <c r="N1568" s="25" t="n">
        <v>-12.9956105</v>
      </c>
      <c r="O1568" s="25" t="n">
        <v>-38.5166027</v>
      </c>
    </row>
    <row r="1569">
      <c r="A1569" s="4" t="inlineStr">
        <is>
          <t>SALVADOR</t>
        </is>
      </c>
      <c r="B1569" s="22" t="n">
        <v>18</v>
      </c>
      <c r="C1569" s="22" t="n">
        <v>1082</v>
      </c>
      <c r="D1569" s="4" t="inlineStr">
        <is>
          <t>COLÉGIO ADVENTISTA DA LIBERDADE</t>
        </is>
      </c>
      <c r="E1569" s="7" t="n">
        <v>17</v>
      </c>
      <c r="F1569" s="23" t="n">
        <v>245</v>
      </c>
      <c r="G1569" s="17" t="inlineStr">
        <is>
          <t>300 m</t>
        </is>
      </c>
      <c r="H1569" s="4" t="inlineStr">
        <is>
          <t>37-051_RF_TP_IV PC NELSON MANDELA PLANO INCLINADO LIBERDADE</t>
        </is>
      </c>
      <c r="I1569" s="17" t="inlineStr">
        <is>
          <t>FIX</t>
        </is>
      </c>
      <c r="J1569" s="17" t="inlineStr">
        <is>
          <t>DS-2CD2643G2-LIZS2U</t>
        </is>
      </c>
      <c r="K1569" s="24" t="inlineStr">
        <is>
          <t>10.98.36.234</t>
        </is>
      </c>
      <c r="L1569" s="4" t="inlineStr">
        <is>
          <t>COI-SALVADOR</t>
        </is>
      </c>
      <c r="M1569" s="4" t="inlineStr">
        <is>
          <t>37a CIPM LIBERDADE</t>
        </is>
      </c>
      <c r="N1569" s="25" t="n">
        <v>-12.94925</v>
      </c>
      <c r="O1569" s="25" t="n">
        <v>-38.49697</v>
      </c>
    </row>
    <row r="1570">
      <c r="A1570" s="4" t="inlineStr">
        <is>
          <t>SALVADOR</t>
        </is>
      </c>
      <c r="B1570" s="22" t="n">
        <v>5</v>
      </c>
      <c r="C1570" s="22" t="n">
        <v>1082</v>
      </c>
      <c r="D1570" s="4" t="inlineStr">
        <is>
          <t>ESCOLA ADROALDO RIBEIRO COSTA</t>
        </is>
      </c>
      <c r="E1570" s="7" t="n">
        <v>12</v>
      </c>
      <c r="F1570" s="23" t="n">
        <v>255</v>
      </c>
      <c r="G1570" s="17" t="inlineStr">
        <is>
          <t>300 m</t>
        </is>
      </c>
      <c r="H1570" s="4" t="inlineStr">
        <is>
          <t>01-017_PTZ_RUA SATURNO ATRAS DO COND SISTEMA SOLAR</t>
        </is>
      </c>
      <c r="I1570" s="17" t="inlineStr">
        <is>
          <t>DOME</t>
        </is>
      </c>
      <c r="J1570" s="17" t="inlineStr">
        <is>
          <t>M6741-E-Z37</t>
        </is>
      </c>
      <c r="K1570" s="24" t="inlineStr">
        <is>
          <t>10.98.29.194</t>
        </is>
      </c>
      <c r="L1570" s="4" t="inlineStr">
        <is>
          <t>COI-SALVADOR</t>
        </is>
      </c>
      <c r="M1570" s="4" t="inlineStr">
        <is>
          <t>01a CIPM PERNAMBUES</t>
        </is>
      </c>
      <c r="N1570" s="25" t="n">
        <v>-12.965491</v>
      </c>
      <c r="O1570" s="25" t="n">
        <v>-38.459722</v>
      </c>
    </row>
    <row r="1571">
      <c r="A1571" s="4" t="inlineStr">
        <is>
          <t>SALVADOR</t>
        </is>
      </c>
      <c r="B1571" s="22" t="n">
        <v>1</v>
      </c>
      <c r="C1571" s="22" t="n">
        <v>1082</v>
      </c>
      <c r="D1571" s="4" t="inlineStr">
        <is>
          <t>PAVILHÃO DE AULAS DO CANELA - UFBA</t>
        </is>
      </c>
      <c r="E1571" s="7" t="n">
        <v>13</v>
      </c>
      <c r="F1571" s="23" t="n">
        <v>271</v>
      </c>
      <c r="G1571" s="17" t="inlineStr">
        <is>
          <t>300 m</t>
        </is>
      </c>
      <c r="H1571" s="4" t="inlineStr">
        <is>
          <t>11-077_PTZ_AV EUCLIDES DA CUNHA PROX DELI E CIA</t>
        </is>
      </c>
      <c r="I1571" s="17" t="inlineStr">
        <is>
          <t>DOME</t>
        </is>
      </c>
      <c r="J1571" s="17" t="inlineStr">
        <is>
          <t>M6741-E-Z37</t>
        </is>
      </c>
      <c r="K1571" s="24" t="inlineStr">
        <is>
          <t>10.98.3.242</t>
        </is>
      </c>
      <c r="L1571" s="4" t="inlineStr">
        <is>
          <t>COI-SALVADOR</t>
        </is>
      </c>
      <c r="M1571" s="4" t="inlineStr">
        <is>
          <t>11a CIPM BARRA GRACA</t>
        </is>
      </c>
      <c r="N1571" s="25" t="n">
        <v>-12.997801</v>
      </c>
      <c r="O1571" s="25" t="n">
        <v>-38.519474</v>
      </c>
    </row>
    <row r="1572">
      <c r="A1572" s="4" t="inlineStr">
        <is>
          <t>SALVADOR</t>
        </is>
      </c>
      <c r="B1572" s="22" t="n">
        <v>18</v>
      </c>
      <c r="C1572" s="22" t="n">
        <v>1082</v>
      </c>
      <c r="D1572" s="4" t="inlineStr">
        <is>
          <t>COLÉGIO ADVENTISTA DA LIBERDADE</t>
        </is>
      </c>
      <c r="E1572" s="7" t="n">
        <v>17</v>
      </c>
      <c r="F1572" s="23" t="n">
        <v>271</v>
      </c>
      <c r="G1572" s="17" t="inlineStr">
        <is>
          <t>300 m</t>
        </is>
      </c>
      <c r="H1572" s="4" t="inlineStr">
        <is>
          <t>37-081_RF_TP_III_ESTRADA DA LIBERDADE ENTRADA PLANO INCLINADO</t>
        </is>
      </c>
      <c r="I1572" s="17" t="inlineStr">
        <is>
          <t>FIX</t>
        </is>
      </c>
      <c r="J1572" s="17" t="inlineStr">
        <is>
          <t>DS-2CD2643G2-LIZS2U</t>
        </is>
      </c>
      <c r="K1572" s="24" t="inlineStr">
        <is>
          <t>10.98.50.50</t>
        </is>
      </c>
      <c r="L1572" s="4" t="inlineStr">
        <is>
          <t>COI-SALVADOR</t>
        </is>
      </c>
      <c r="M1572" s="4" t="inlineStr">
        <is>
          <t>37a CIPM LIBERDADE</t>
        </is>
      </c>
      <c r="N1572" s="25" t="n">
        <v>-12.9491518</v>
      </c>
      <c r="O1572" s="25" t="n">
        <v>-38.4971993</v>
      </c>
    </row>
    <row r="1573">
      <c r="A1573" s="4" t="inlineStr">
        <is>
          <t>SALVADOR</t>
        </is>
      </c>
      <c r="B1573" s="22" t="n">
        <v>7</v>
      </c>
      <c r="C1573" s="22" t="n">
        <v>1082</v>
      </c>
      <c r="D1573" s="4" t="inlineStr">
        <is>
          <t>ESCOLA TEIXEIRA DE FREITAS</t>
        </is>
      </c>
      <c r="E1573" s="7" t="n">
        <v>7</v>
      </c>
      <c r="F1573" s="23" t="n">
        <v>285</v>
      </c>
      <c r="G1573" s="17" t="inlineStr">
        <is>
          <t>300 m</t>
        </is>
      </c>
      <c r="H1573" s="4" t="inlineStr">
        <is>
          <t>02-139_LPR_R MONSENHOR RUBENS MESQUITA FINAL DE LINHA DOS ONIBUS STD TORORO</t>
        </is>
      </c>
      <c r="I1573" s="17" t="inlineStr">
        <is>
          <t>FIX</t>
        </is>
      </c>
      <c r="J1573" s="17" t="inlineStr">
        <is>
          <t>U1-0LRV(8-32)A AI Pro</t>
        </is>
      </c>
      <c r="K1573" s="24" t="inlineStr">
        <is>
          <t>10.98.76.114</t>
        </is>
      </c>
      <c r="L1573" s="4" t="inlineStr">
        <is>
          <t>COI-SALVADOR</t>
        </is>
      </c>
      <c r="M1573" s="4" t="inlineStr">
        <is>
          <t>02a CIPM BARBALHO</t>
        </is>
      </c>
      <c r="N1573" s="25" t="n">
        <v>-12.9826955564014</v>
      </c>
      <c r="O1573" s="25" t="n">
        <v>-38.5093358159065</v>
      </c>
    </row>
    <row r="1574">
      <c r="A1574" s="4" t="inlineStr">
        <is>
          <t>SALVADOR</t>
        </is>
      </c>
      <c r="B1574" s="22" t="n">
        <v>9</v>
      </c>
      <c r="C1574" s="22" t="n">
        <v>1082</v>
      </c>
      <c r="D1574" s="4" t="inlineStr">
        <is>
          <t>ESCOLA MUNICIPAL ALFREDO AMORIM</t>
        </is>
      </c>
      <c r="E1574" s="7" t="n">
        <v>14</v>
      </c>
      <c r="F1574" s="23" t="n">
        <v>292</v>
      </c>
      <c r="G1574" s="17" t="inlineStr">
        <is>
          <t>300 m</t>
        </is>
      </c>
      <c r="H1574" s="4" t="inlineStr">
        <is>
          <t>17-040_PTZ_AV CAMINHO DE AREIA EM FRENTE LOTERICA MINA DA SORTE</t>
        </is>
      </c>
      <c r="I1574" s="17" t="inlineStr">
        <is>
          <t>DOME</t>
        </is>
      </c>
      <c r="J1574" s="17" t="inlineStr">
        <is>
          <t>M6721-E-Z31</t>
        </is>
      </c>
      <c r="K1574" s="24" t="inlineStr">
        <is>
          <t>10.98.43.138</t>
        </is>
      </c>
      <c r="L1574" s="4" t="inlineStr">
        <is>
          <t>COI-SALVADOR</t>
        </is>
      </c>
      <c r="M1574" s="4" t="inlineStr">
        <is>
          <t>17a CIPM URUGUAI</t>
        </is>
      </c>
      <c r="N1574" s="25" t="n">
        <v>-12.9258881</v>
      </c>
      <c r="O1574" s="25" t="n">
        <v>-38.5031843</v>
      </c>
    </row>
    <row r="1575">
      <c r="A1575" s="4" t="inlineStr">
        <is>
          <t>SALVADOR</t>
        </is>
      </c>
      <c r="B1575" s="22" t="n">
        <v>9</v>
      </c>
      <c r="C1575" s="22" t="n">
        <v>1090</v>
      </c>
      <c r="D1575" s="4" t="inlineStr">
        <is>
          <t>COLÉGIO ESTADUAL PAULO AMÉRICO DE OLIVEIRA</t>
        </is>
      </c>
      <c r="E1575" s="7" t="n">
        <v>20</v>
      </c>
      <c r="F1575" s="23" t="n">
        <v>74</v>
      </c>
      <c r="G1575" s="17" t="inlineStr">
        <is>
          <t>100 m</t>
        </is>
      </c>
      <c r="H1575" s="4" t="inlineStr">
        <is>
          <t>17-031_PTZ_R TRAVASSO DE FORA PROX COL EST PAULO AMERICO</t>
        </is>
      </c>
      <c r="I1575" s="17" t="inlineStr">
        <is>
          <t>DOME</t>
        </is>
      </c>
      <c r="J1575" s="17" t="inlineStr">
        <is>
          <t>M6721-E-Z31</t>
        </is>
      </c>
      <c r="K1575" s="24" t="inlineStr">
        <is>
          <t>10.98.42.178</t>
        </is>
      </c>
      <c r="L1575" s="4" t="inlineStr">
        <is>
          <t>COI-SALVADOR</t>
        </is>
      </c>
      <c r="M1575" s="4" t="inlineStr">
        <is>
          <t>17a CIPM URUGUAI</t>
        </is>
      </c>
      <c r="N1575" s="25" t="n">
        <v>-12.9242761</v>
      </c>
      <c r="O1575" s="25" t="n">
        <v>-38.5045</v>
      </c>
    </row>
    <row r="1576">
      <c r="A1576" s="4" t="inlineStr">
        <is>
          <t>SALVADOR</t>
        </is>
      </c>
      <c r="B1576" s="22" t="n">
        <v>2</v>
      </c>
      <c r="C1576" s="22" t="n">
        <v>1090</v>
      </c>
      <c r="D1576" s="4" t="inlineStr">
        <is>
          <t>ESCOLA ALFREDO MAGALHÃES</t>
        </is>
      </c>
      <c r="E1576" s="7" t="n">
        <v>16</v>
      </c>
      <c r="F1576" s="23" t="n">
        <v>105</v>
      </c>
      <c r="G1576" s="17" t="inlineStr">
        <is>
          <t>200 m</t>
        </is>
      </c>
      <c r="H1576" s="4" t="inlineStr">
        <is>
          <t>12-054_PTZ_R MARAGOGIPE</t>
        </is>
      </c>
      <c r="I1576" s="17" t="inlineStr">
        <is>
          <t>DOME</t>
        </is>
      </c>
      <c r="J1576" s="17" t="inlineStr">
        <is>
          <t>M6721-E-Z31</t>
        </is>
      </c>
      <c r="K1576" s="24" t="inlineStr">
        <is>
          <t>10.98.1.154</t>
        </is>
      </c>
      <c r="L1576" s="4" t="inlineStr">
        <is>
          <t>COI-SALVADOR</t>
        </is>
      </c>
      <c r="M1576" s="4" t="inlineStr">
        <is>
          <t>12a CIPM ONDINA-RIO VERMELHO</t>
        </is>
      </c>
      <c r="N1576" s="25" t="n">
        <v>-13.0079874</v>
      </c>
      <c r="O1576" s="25" t="n">
        <v>-38.4857547</v>
      </c>
    </row>
    <row r="1577">
      <c r="A1577" s="4" t="inlineStr">
        <is>
          <t>SALVADOR</t>
        </is>
      </c>
      <c r="B1577" s="22" t="n">
        <v>9</v>
      </c>
      <c r="C1577" s="22" t="n">
        <v>1090</v>
      </c>
      <c r="D1577" s="4" t="inlineStr">
        <is>
          <t>COLÉGIO ESTADUAL PAULO AMÉRICO DE OLIVEIRA</t>
        </is>
      </c>
      <c r="E1577" s="7" t="n">
        <v>20</v>
      </c>
      <c r="F1577" s="23" t="n">
        <v>144</v>
      </c>
      <c r="G1577" s="17" t="inlineStr">
        <is>
          <t>200 m</t>
        </is>
      </c>
      <c r="H1577" s="4" t="inlineStr">
        <is>
          <t>17-081_PTZ_AV CAMINHO DE AREIA  PROX LARGO DO PAPAGIO</t>
        </is>
      </c>
      <c r="I1577" s="17" t="inlineStr">
        <is>
          <t>DOME</t>
        </is>
      </c>
      <c r="J1577" s="17" t="inlineStr">
        <is>
          <t>M6741-E-Z37</t>
        </is>
      </c>
      <c r="K1577" s="24" t="inlineStr">
        <is>
          <t>10.98.44.58</t>
        </is>
      </c>
      <c r="L1577" s="4" t="inlineStr">
        <is>
          <t>COI-SALVADOR</t>
        </is>
      </c>
      <c r="M1577" s="4" t="inlineStr">
        <is>
          <t>17a CIPM URUGUAI</t>
        </is>
      </c>
      <c r="N1577" s="25" t="n">
        <v>-12.92369</v>
      </c>
      <c r="O1577" s="25" t="n">
        <v>-38.50266</v>
      </c>
    </row>
    <row r="1578">
      <c r="A1578" s="4" t="inlineStr">
        <is>
          <t>SALVADOR</t>
        </is>
      </c>
      <c r="B1578" s="22" t="n">
        <v>2</v>
      </c>
      <c r="C1578" s="22" t="n">
        <v>1090</v>
      </c>
      <c r="D1578" s="4" t="inlineStr">
        <is>
          <t>ESCOLA ALFREDO MAGALHÃES</t>
        </is>
      </c>
      <c r="E1578" s="7" t="n">
        <v>16</v>
      </c>
      <c r="F1578" s="23" t="n">
        <v>150</v>
      </c>
      <c r="G1578" s="17" t="inlineStr">
        <is>
          <t>200 m</t>
        </is>
      </c>
      <c r="H1578" s="4" t="inlineStr">
        <is>
          <t>12-055_PTZ_R FRANCISCO ROSA</t>
        </is>
      </c>
      <c r="I1578" s="17" t="inlineStr">
        <is>
          <t>DOME</t>
        </is>
      </c>
      <c r="J1578" s="17" t="inlineStr">
        <is>
          <t>M6721-E-Z31</t>
        </is>
      </c>
      <c r="K1578" s="24" t="inlineStr">
        <is>
          <t>10.98.1.130</t>
        </is>
      </c>
      <c r="L1578" s="4" t="inlineStr">
        <is>
          <t>COI-SALVADOR</t>
        </is>
      </c>
      <c r="M1578" s="4" t="inlineStr">
        <is>
          <t>12a CIPM ONDINA-RIO VERMELHO</t>
        </is>
      </c>
      <c r="N1578" s="25" t="n">
        <v>-13.007722222222</v>
      </c>
      <c r="O1578" s="25" t="n">
        <v>-38.484722222222</v>
      </c>
    </row>
    <row r="1579">
      <c r="A1579" s="4" t="inlineStr">
        <is>
          <t>SALVADOR</t>
        </is>
      </c>
      <c r="B1579" s="22" t="n">
        <v>2</v>
      </c>
      <c r="C1579" s="22" t="n">
        <v>1090</v>
      </c>
      <c r="D1579" s="4" t="inlineStr">
        <is>
          <t>ESCOLA ALFREDO MAGALHÃES</t>
        </is>
      </c>
      <c r="E1579" s="7" t="n">
        <v>16</v>
      </c>
      <c r="F1579" s="23" t="n">
        <v>160</v>
      </c>
      <c r="G1579" s="17" t="inlineStr">
        <is>
          <t>200 m</t>
        </is>
      </c>
      <c r="H1579" s="4" t="inlineStr">
        <is>
          <t>12-049_PTZ_AV JURACY MAGALHAES</t>
        </is>
      </c>
      <c r="I1579" s="17" t="inlineStr">
        <is>
          <t>DOME</t>
        </is>
      </c>
      <c r="J1579" s="17" t="inlineStr">
        <is>
          <t>M6721-E-Z31</t>
        </is>
      </c>
      <c r="K1579" s="24" t="inlineStr">
        <is>
          <t>10.98.0.210</t>
        </is>
      </c>
      <c r="L1579" s="4" t="inlineStr">
        <is>
          <t>COI-SALVADOR</t>
        </is>
      </c>
      <c r="M1579" s="4" t="inlineStr">
        <is>
          <t>12a CIPM ONDINA-RIO VERMELHO</t>
        </is>
      </c>
      <c r="N1579" s="25" t="n">
        <v>-13.006381</v>
      </c>
      <c r="O1579" s="25" t="n">
        <v>-38.487239</v>
      </c>
    </row>
    <row r="1580">
      <c r="A1580" s="4" t="inlineStr">
        <is>
          <t>SALVADOR</t>
        </is>
      </c>
      <c r="B1580" s="22" t="n">
        <v>2</v>
      </c>
      <c r="C1580" s="22" t="n">
        <v>1090</v>
      </c>
      <c r="D1580" s="4" t="inlineStr">
        <is>
          <t>ESCOLA ALFREDO MAGALHÃES</t>
        </is>
      </c>
      <c r="E1580" s="7" t="n">
        <v>16</v>
      </c>
      <c r="F1580" s="23" t="n">
        <v>204</v>
      </c>
      <c r="G1580" s="17" t="inlineStr">
        <is>
          <t>300 m</t>
        </is>
      </c>
      <c r="H1580" s="4" t="inlineStr">
        <is>
          <t>12-095_LPR MARGINAL JURACY MAGALHAES RUA DO CANAL STD RIO VERMELHO</t>
        </is>
      </c>
      <c r="I1580" s="17" t="inlineStr">
        <is>
          <t>FIX</t>
        </is>
      </c>
      <c r="J1580" s="17" t="inlineStr">
        <is>
          <t>M2241-QL</t>
        </is>
      </c>
      <c r="K1580" s="24" t="inlineStr">
        <is>
          <t>10.98.4.26</t>
        </is>
      </c>
      <c r="L1580" s="4" t="inlineStr">
        <is>
          <t>COI-SALVADOR</t>
        </is>
      </c>
      <c r="M1580" s="4" t="inlineStr">
        <is>
          <t>12a CIPM ONDINA-RIO VERMELHO</t>
        </is>
      </c>
      <c r="N1580" s="25" t="n">
        <v>-13.0071477</v>
      </c>
      <c r="O1580" s="25" t="n">
        <v>-38.4878102</v>
      </c>
    </row>
    <row r="1581">
      <c r="A1581" s="4" t="inlineStr">
        <is>
          <t>SALVADOR</t>
        </is>
      </c>
      <c r="B1581" s="22" t="n">
        <v>9</v>
      </c>
      <c r="C1581" s="22" t="n">
        <v>1090</v>
      </c>
      <c r="D1581" s="4" t="inlineStr">
        <is>
          <t>COLÉGIO ESTADUAL PAULO AMÉRICO DE OLIVEIRA</t>
        </is>
      </c>
      <c r="E1581" s="7" t="n">
        <v>20</v>
      </c>
      <c r="F1581" s="23" t="n">
        <v>243</v>
      </c>
      <c r="G1581" s="17" t="inlineStr">
        <is>
          <t>300 m</t>
        </is>
      </c>
      <c r="H1581" s="4" t="inlineStr">
        <is>
          <t>17-040_PTZ_AV CAMINHO DE AREIA EM FRENTE LOTERICA MINA DA SORTE</t>
        </is>
      </c>
      <c r="I1581" s="17" t="inlineStr">
        <is>
          <t>DOME</t>
        </is>
      </c>
      <c r="J1581" s="17" t="inlineStr">
        <is>
          <t>M6721-E-Z31</t>
        </is>
      </c>
      <c r="K1581" s="24" t="inlineStr">
        <is>
          <t>10.98.43.138</t>
        </is>
      </c>
      <c r="L1581" s="4" t="inlineStr">
        <is>
          <t>COI-SALVADOR</t>
        </is>
      </c>
      <c r="M1581" s="4" t="inlineStr">
        <is>
          <t>17a CIPM URUGUAI</t>
        </is>
      </c>
      <c r="N1581" s="25" t="n">
        <v>-12.9258881</v>
      </c>
      <c r="O1581" s="25" t="n">
        <v>-38.5031843</v>
      </c>
    </row>
    <row r="1582">
      <c r="A1582" s="4" t="inlineStr">
        <is>
          <t>SALVADOR</t>
        </is>
      </c>
      <c r="B1582" s="22" t="n">
        <v>2</v>
      </c>
      <c r="C1582" s="22" t="n">
        <v>1090</v>
      </c>
      <c r="D1582" s="4" t="inlineStr">
        <is>
          <t>ESCOLA ALFREDO MAGALHÃES</t>
        </is>
      </c>
      <c r="E1582" s="7" t="n">
        <v>16</v>
      </c>
      <c r="F1582" s="23" t="n">
        <v>252</v>
      </c>
      <c r="G1582" s="17" t="inlineStr">
        <is>
          <t>300 m</t>
        </is>
      </c>
      <c r="H1582" s="4" t="inlineStr">
        <is>
          <t>12-156_LPR_AV JURACY MAGALHAES JR PROX AO PONTO DE ONIBUS STD ORLA</t>
        </is>
      </c>
      <c r="I1582" s="17" t="inlineStr">
        <is>
          <t>FIX</t>
        </is>
      </c>
      <c r="J1582" s="17" t="inlineStr">
        <is>
          <t>M2221-QL</t>
        </is>
      </c>
      <c r="K1582" s="24" t="inlineStr">
        <is>
          <t>10.98.78.42</t>
        </is>
      </c>
      <c r="L1582" s="4" t="inlineStr">
        <is>
          <t>COI-SALVADOR</t>
        </is>
      </c>
      <c r="M1582" s="4" t="inlineStr">
        <is>
          <t>12a CIPM ONDINA-RIO VERMELHO</t>
        </is>
      </c>
      <c r="N1582" s="25" t="n">
        <v>-13.007914</v>
      </c>
      <c r="O1582" s="25" t="n">
        <v>-38.488079</v>
      </c>
    </row>
    <row r="1583">
      <c r="A1583" s="4" t="inlineStr">
        <is>
          <t>SALVADOR</t>
        </is>
      </c>
      <c r="B1583" s="22" t="n">
        <v>2</v>
      </c>
      <c r="C1583" s="22" t="n">
        <v>1090</v>
      </c>
      <c r="D1583" s="4" t="inlineStr">
        <is>
          <t>ESCOLA ALFREDO MAGALHÃES</t>
        </is>
      </c>
      <c r="E1583" s="7" t="n">
        <v>16</v>
      </c>
      <c r="F1583" s="23" t="n">
        <v>262</v>
      </c>
      <c r="G1583" s="17" t="inlineStr">
        <is>
          <t>300 m</t>
        </is>
      </c>
      <c r="H1583" s="4" t="inlineStr">
        <is>
          <t>12-052_PTZ_RUA NELSON GALLO</t>
        </is>
      </c>
      <c r="I1583" s="17" t="inlineStr">
        <is>
          <t>DOME</t>
        </is>
      </c>
      <c r="J1583" s="17" t="inlineStr">
        <is>
          <t>M6721-E-Z31</t>
        </is>
      </c>
      <c r="K1583" s="24" t="inlineStr">
        <is>
          <t>10.98.1.178</t>
        </is>
      </c>
      <c r="L1583" s="4" t="inlineStr">
        <is>
          <t>COI-SALVADOR</t>
        </is>
      </c>
      <c r="M1583" s="4" t="inlineStr">
        <is>
          <t>12a CIPM ONDINA-RIO VERMELHO</t>
        </is>
      </c>
      <c r="N1583" s="25" t="n">
        <v>-13.0092694</v>
      </c>
      <c r="O1583" s="25" t="n">
        <v>-38.4867614</v>
      </c>
    </row>
    <row r="1584">
      <c r="A1584" s="4" t="inlineStr">
        <is>
          <t>SALVADOR</t>
        </is>
      </c>
      <c r="B1584" s="22" t="n">
        <v>13</v>
      </c>
      <c r="C1584" s="22" t="n">
        <v>1090</v>
      </c>
      <c r="D1584" s="4" t="inlineStr">
        <is>
          <t>COLÉGIO SARTRE COC</t>
        </is>
      </c>
      <c r="E1584" s="7" t="n">
        <v>17</v>
      </c>
      <c r="F1584" s="23" t="n">
        <v>283</v>
      </c>
      <c r="G1584" s="17" t="inlineStr">
        <is>
          <t>300 m</t>
        </is>
      </c>
      <c r="H1584" s="4" t="inlineStr">
        <is>
          <t>35-032_PTZ_AVENIDA ANTONIO CARLOS MAGALHAES</t>
        </is>
      </c>
      <c r="I1584" s="17" t="inlineStr">
        <is>
          <t>DOME</t>
        </is>
      </c>
      <c r="J1584" s="17" t="inlineStr">
        <is>
          <t>M6721-E-Z31</t>
        </is>
      </c>
      <c r="K1584" s="24" t="inlineStr">
        <is>
          <t>10.98.9.186</t>
        </is>
      </c>
      <c r="L1584" s="4" t="inlineStr">
        <is>
          <t>COI-SALVADOR</t>
        </is>
      </c>
      <c r="M1584" s="4" t="inlineStr">
        <is>
          <t>35a CIPM IGUATEMI</t>
        </is>
      </c>
      <c r="N1584" s="25" t="n">
        <v>-12.9957794</v>
      </c>
      <c r="O1584" s="25" t="n">
        <v>-38.469083</v>
      </c>
    </row>
    <row r="1585">
      <c r="A1585" s="4" t="inlineStr">
        <is>
          <t>SALVADOR</t>
        </is>
      </c>
      <c r="B1585" s="22" t="n">
        <v>2</v>
      </c>
      <c r="C1585" s="22" t="n">
        <v>1090</v>
      </c>
      <c r="D1585" s="4" t="inlineStr">
        <is>
          <t>ESCOLA ALFREDO MAGALHÃES</t>
        </is>
      </c>
      <c r="E1585" s="7" t="n">
        <v>16</v>
      </c>
      <c r="F1585" s="23" t="n">
        <v>298</v>
      </c>
      <c r="G1585" s="17" t="inlineStr">
        <is>
          <t>300 m</t>
        </is>
      </c>
      <c r="H1585" s="4" t="inlineStr">
        <is>
          <t>12-051_PTZ_AVENIDA JURACY MAGALHAES PRORURAL</t>
        </is>
      </c>
      <c r="I1585" s="17" t="inlineStr">
        <is>
          <t>DOME</t>
        </is>
      </c>
      <c r="J1585" s="17" t="inlineStr">
        <is>
          <t>M6721-E-Z31</t>
        </is>
      </c>
      <c r="K1585" s="24" t="inlineStr">
        <is>
          <t>10.98.0.250</t>
        </is>
      </c>
      <c r="L1585" s="4" t="inlineStr">
        <is>
          <t>COI-SALVADOR</t>
        </is>
      </c>
      <c r="M1585" s="4" t="inlineStr">
        <is>
          <t>12a CIPM ONDINA-RIO VERMELHO</t>
        </is>
      </c>
      <c r="N1585" s="25" t="n">
        <v>-13.00875</v>
      </c>
      <c r="O1585" s="25" t="n">
        <v>-38.488056</v>
      </c>
    </row>
    <row r="1586">
      <c r="A1586" s="4" t="inlineStr">
        <is>
          <t>SALVADOR</t>
        </is>
      </c>
      <c r="B1586" s="22" t="n">
        <v>6</v>
      </c>
      <c r="C1586" s="22" t="n">
        <v>1104</v>
      </c>
      <c r="D1586" s="4" t="inlineStr">
        <is>
          <t>COLÉGIO ESTADUAL GÓES CALMON</t>
        </is>
      </c>
      <c r="E1586" s="7" t="n">
        <v>24</v>
      </c>
      <c r="F1586" s="23" t="n">
        <v>139</v>
      </c>
      <c r="G1586" s="17" t="inlineStr">
        <is>
          <t>200 m</t>
        </is>
      </c>
      <c r="H1586" s="4" t="inlineStr">
        <is>
          <t>26-053_RF_TP_IV_AV D JOAO VI BANCO DO BRASIL</t>
        </is>
      </c>
      <c r="I1586" s="17" t="inlineStr">
        <is>
          <t>FIX</t>
        </is>
      </c>
      <c r="J1586" s="17" t="inlineStr">
        <is>
          <t>M2221-QL</t>
        </is>
      </c>
      <c r="K1586" s="24" t="inlineStr">
        <is>
          <t>10.98.28.26</t>
        </is>
      </c>
      <c r="L1586" s="4" t="inlineStr">
        <is>
          <t>COI-SALVADOR</t>
        </is>
      </c>
      <c r="M1586" s="4" t="inlineStr">
        <is>
          <t>26a CIPM BROTAS</t>
        </is>
      </c>
      <c r="N1586" s="25" t="n">
        <v>-12.9871871</v>
      </c>
      <c r="O1586" s="25" t="n">
        <v>-38.4925934</v>
      </c>
    </row>
    <row r="1587">
      <c r="A1587" s="4" t="inlineStr">
        <is>
          <t>SALVADOR</t>
        </is>
      </c>
      <c r="B1587" s="22" t="n">
        <v>5</v>
      </c>
      <c r="C1587" s="22" t="n">
        <v>1112</v>
      </c>
      <c r="D1587" s="4" t="inlineStr">
        <is>
          <t>CEEINFOR-CENTRO DE EDUCAÇÃO, INOVAÇÃO E FORMAÇÃO MÃE STELLA</t>
        </is>
      </c>
      <c r="E1587" s="7" t="n">
        <v>18</v>
      </c>
      <c r="F1587" s="23" t="n">
        <v>127</v>
      </c>
      <c r="G1587" s="17" t="inlineStr">
        <is>
          <t>200 m</t>
        </is>
      </c>
      <c r="H1587" s="4" t="inlineStr">
        <is>
          <t>23-012_PTZ_AV SILVEIRA MARTINS EM FRENTE AO COND COLINA DAS ARVORES</t>
        </is>
      </c>
      <c r="I1587" s="17" t="inlineStr">
        <is>
          <t>DOME</t>
        </is>
      </c>
      <c r="J1587" s="17" t="inlineStr">
        <is>
          <t>M6741-E-Z37</t>
        </is>
      </c>
      <c r="K1587" s="24" t="inlineStr">
        <is>
          <t>10.98.35.210</t>
        </is>
      </c>
      <c r="L1587" s="4" t="inlineStr">
        <is>
          <t>COI-SALVADOR</t>
        </is>
      </c>
      <c r="M1587" s="4" t="inlineStr">
        <is>
          <t>23a CIPM TANCREDO NEVES</t>
        </is>
      </c>
      <c r="N1587" s="25" t="n">
        <v>-12.9621962</v>
      </c>
      <c r="O1587" s="25" t="n">
        <v>-38.4714808</v>
      </c>
    </row>
    <row r="1588">
      <c r="A1588" s="4" t="inlineStr">
        <is>
          <t>SALVADOR</t>
        </is>
      </c>
      <c r="B1588" s="22" t="n">
        <v>1</v>
      </c>
      <c r="C1588" s="22" t="n">
        <v>1112</v>
      </c>
      <c r="D1588" s="4" t="inlineStr">
        <is>
          <t>ESCOLA DE BELAS ARTES</t>
        </is>
      </c>
      <c r="E1588" s="7" t="n">
        <v>8</v>
      </c>
      <c r="F1588" s="23" t="n">
        <v>131</v>
      </c>
      <c r="G1588" s="17" t="inlineStr">
        <is>
          <t>200 m</t>
        </is>
      </c>
      <c r="H1588" s="4" t="inlineStr">
        <is>
          <t>18B-110_PTZ R MAL FLORIANO</t>
        </is>
      </c>
      <c r="I1588" s="17" t="inlineStr">
        <is>
          <t>DOME</t>
        </is>
      </c>
      <c r="J1588" s="17" t="inlineStr">
        <is>
          <t>M6721-E-Z31</t>
        </is>
      </c>
      <c r="K1588" s="24" t="inlineStr">
        <is>
          <t>10.98.28.250</t>
        </is>
      </c>
      <c r="L1588" s="4" t="inlineStr">
        <is>
          <t>COI-SALVADOR</t>
        </is>
      </c>
      <c r="M1588" s="4" t="inlineStr">
        <is>
          <t>18o BPM CENTRO HISTORICO</t>
        </is>
      </c>
      <c r="N1588" s="25" t="n">
        <v>-12.9916537</v>
      </c>
      <c r="O1588" s="25" t="n">
        <v>-38.522538</v>
      </c>
    </row>
    <row r="1589">
      <c r="A1589" s="4" t="inlineStr">
        <is>
          <t>SALVADOR</t>
        </is>
      </c>
      <c r="B1589" s="22" t="n">
        <v>1</v>
      </c>
      <c r="C1589" s="22" t="n">
        <v>1112</v>
      </c>
      <c r="D1589" s="4" t="inlineStr">
        <is>
          <t>ESCOLA DE BELAS ARTES</t>
        </is>
      </c>
      <c r="E1589" s="7" t="n">
        <v>8</v>
      </c>
      <c r="F1589" s="23" t="n">
        <v>132</v>
      </c>
      <c r="G1589" s="17" t="inlineStr">
        <is>
          <t>200 m</t>
        </is>
      </c>
      <c r="H1589" s="4" t="inlineStr">
        <is>
          <t>18B-331_RF_TP_IV_AV ARAUJO PINHO EM FRENTE A MASTER PAES</t>
        </is>
      </c>
      <c r="I1589" s="17" t="inlineStr">
        <is>
          <t>FIX</t>
        </is>
      </c>
      <c r="J1589" s="17" t="inlineStr">
        <is>
          <t>M2221-QL</t>
        </is>
      </c>
      <c r="K1589" s="24" t="inlineStr">
        <is>
          <t>10.98.59.106</t>
        </is>
      </c>
      <c r="L1589" s="4" t="inlineStr">
        <is>
          <t>COI-SALVADOR</t>
        </is>
      </c>
      <c r="M1589" s="4" t="inlineStr">
        <is>
          <t>18o BPM CENTRO HISTORICO</t>
        </is>
      </c>
      <c r="N1589" s="25" t="n">
        <v>-12.9904294</v>
      </c>
      <c r="O1589" s="25" t="n">
        <v>-38.5207416</v>
      </c>
    </row>
    <row r="1590">
      <c r="A1590" s="4" t="inlineStr">
        <is>
          <t>SALVADOR</t>
        </is>
      </c>
      <c r="B1590" s="22" t="n">
        <v>1</v>
      </c>
      <c r="C1590" s="22" t="n">
        <v>1112</v>
      </c>
      <c r="D1590" s="4" t="inlineStr">
        <is>
          <t>ESCOLA DE BELAS ARTES</t>
        </is>
      </c>
      <c r="E1590" s="7" t="n">
        <v>8</v>
      </c>
      <c r="F1590" s="23" t="n">
        <v>139</v>
      </c>
      <c r="G1590" s="17" t="inlineStr">
        <is>
          <t>200 m</t>
        </is>
      </c>
      <c r="H1590" s="4" t="inlineStr">
        <is>
          <t>18B-134_PTZ R PADRE FEIJO REITORIA DA UFBA</t>
        </is>
      </c>
      <c r="I1590" s="17" t="inlineStr">
        <is>
          <t>DOME</t>
        </is>
      </c>
      <c r="J1590" s="17" t="inlineStr">
        <is>
          <t>M6741-E-Z37</t>
        </is>
      </c>
      <c r="K1590" s="24" t="inlineStr">
        <is>
          <t>10.98.22.187</t>
        </is>
      </c>
      <c r="L1590" s="4" t="inlineStr">
        <is>
          <t>COI-SALVADOR</t>
        </is>
      </c>
      <c r="M1590" s="4" t="inlineStr">
        <is>
          <t>18o BPM CENTRO HISTORICO</t>
        </is>
      </c>
      <c r="N1590" s="25" t="n">
        <v>-12.9924364</v>
      </c>
      <c r="O1590" s="25" t="n">
        <v>-38.5205378</v>
      </c>
    </row>
    <row r="1591">
      <c r="A1591" s="4" t="inlineStr">
        <is>
          <t>SALVADOR</t>
        </is>
      </c>
      <c r="B1591" s="22" t="n">
        <v>1</v>
      </c>
      <c r="C1591" s="22" t="n">
        <v>1112</v>
      </c>
      <c r="D1591" s="4" t="inlineStr">
        <is>
          <t>ESCOLA DE BELAS ARTES</t>
        </is>
      </c>
      <c r="E1591" s="7" t="n">
        <v>8</v>
      </c>
      <c r="F1591" s="23" t="n">
        <v>147</v>
      </c>
      <c r="G1591" s="17" t="inlineStr">
        <is>
          <t>200 m</t>
        </is>
      </c>
      <c r="H1591" s="4" t="inlineStr">
        <is>
          <t>18B-128_RF_TP_III R PADRE FEIJO REITORIA DA UFBA</t>
        </is>
      </c>
      <c r="I1591" s="17" t="inlineStr">
        <is>
          <t>FIX</t>
        </is>
      </c>
      <c r="J1591" s="17" t="inlineStr">
        <is>
          <t>M2221-QL</t>
        </is>
      </c>
      <c r="K1591" s="24" t="inlineStr">
        <is>
          <t>10.98.22.186</t>
        </is>
      </c>
      <c r="L1591" s="4" t="inlineStr">
        <is>
          <t>COI-SALVADOR</t>
        </is>
      </c>
      <c r="M1591" s="4" t="inlineStr">
        <is>
          <t>18o BPM CENTRO HISTORICO</t>
        </is>
      </c>
      <c r="N1591" s="25" t="n">
        <v>-12.992445</v>
      </c>
      <c r="O1591" s="25" t="n">
        <v>-38.520429</v>
      </c>
    </row>
    <row r="1592">
      <c r="A1592" s="4" t="inlineStr">
        <is>
          <t>SALVADOR</t>
        </is>
      </c>
      <c r="B1592" s="22" t="n">
        <v>1</v>
      </c>
      <c r="C1592" s="22" t="n">
        <v>1112</v>
      </c>
      <c r="D1592" s="4" t="inlineStr">
        <is>
          <t>ESCOLA DE BELAS ARTES</t>
        </is>
      </c>
      <c r="E1592" s="7" t="n">
        <v>8</v>
      </c>
      <c r="F1592" s="23" t="n">
        <v>167</v>
      </c>
      <c r="G1592" s="17" t="inlineStr">
        <is>
          <t>200 m</t>
        </is>
      </c>
      <c r="H1592" s="4" t="inlineStr">
        <is>
          <t>18B-334_RF_TP_IV_RUA BARONESA DE SAUIPE EM FRENTE AO RADIO CULTURA</t>
        </is>
      </c>
      <c r="I1592" s="17" t="inlineStr">
        <is>
          <t>FIX</t>
        </is>
      </c>
      <c r="J1592" s="17" t="inlineStr">
        <is>
          <t>M2241-QL</t>
        </is>
      </c>
      <c r="K1592" s="24" t="inlineStr">
        <is>
          <t>10.98.66.214</t>
        </is>
      </c>
      <c r="L1592" s="4" t="inlineStr">
        <is>
          <t>COI-SALVADOR</t>
        </is>
      </c>
      <c r="M1592" s="4" t="inlineStr">
        <is>
          <t>18o BPM CENTRO HISTORICO</t>
        </is>
      </c>
      <c r="N1592" s="25" t="n">
        <v>-12.990244</v>
      </c>
      <c r="O1592" s="25" t="n">
        <v>-38.520432</v>
      </c>
    </row>
    <row r="1593">
      <c r="A1593" s="4" t="inlineStr">
        <is>
          <t>SALVADOR</t>
        </is>
      </c>
      <c r="B1593" s="22" t="n">
        <v>1</v>
      </c>
      <c r="C1593" s="22" t="n">
        <v>1112</v>
      </c>
      <c r="D1593" s="4" t="inlineStr">
        <is>
          <t>ESCOLA DE BELAS ARTES</t>
        </is>
      </c>
      <c r="E1593" s="7" t="n">
        <v>8</v>
      </c>
      <c r="F1593" s="23" t="n">
        <v>170</v>
      </c>
      <c r="G1593" s="17" t="inlineStr">
        <is>
          <t>200 m</t>
        </is>
      </c>
      <c r="H1593" s="4" t="inlineStr">
        <is>
          <t>18B-333_RF_TP_IV_RUA BARONESA DE SAUIPE EM FRENTE AO RADIO CULTURA</t>
        </is>
      </c>
      <c r="I1593" s="17" t="inlineStr">
        <is>
          <t>FIX</t>
        </is>
      </c>
      <c r="J1593" s="17" t="inlineStr">
        <is>
          <t>M2221-QL</t>
        </is>
      </c>
      <c r="K1593" s="24" t="inlineStr">
        <is>
          <t>10.98.66.226</t>
        </is>
      </c>
      <c r="L1593" s="4" t="inlineStr">
        <is>
          <t>COI-SALVADOR</t>
        </is>
      </c>
      <c r="M1593" s="4" t="inlineStr">
        <is>
          <t>18o BPM CENTRO HISTORICO</t>
        </is>
      </c>
      <c r="N1593" s="25" t="n">
        <v>-12.990029</v>
      </c>
      <c r="O1593" s="25" t="n">
        <v>-38.520788</v>
      </c>
    </row>
    <row r="1594">
      <c r="A1594" s="4" t="inlineStr">
        <is>
          <t>SALVADOR</t>
        </is>
      </c>
      <c r="B1594" s="22" t="n">
        <v>16</v>
      </c>
      <c r="C1594" s="22" t="n">
        <v>1112</v>
      </c>
      <c r="D1594" s="4" t="inlineStr">
        <is>
          <t>ESCOLA ESTADUAL ELIZABETE CHAVES VELOSO</t>
        </is>
      </c>
      <c r="E1594" s="7" t="n">
        <v>10</v>
      </c>
      <c r="F1594" s="23" t="n">
        <v>182</v>
      </c>
      <c r="G1594" s="17" t="inlineStr">
        <is>
          <t>200 m</t>
        </is>
      </c>
      <c r="H1594" s="4" t="inlineStr">
        <is>
          <t>23-033_PTZ_R TEODULO DE ALBUQUERQUE NOVO MIX</t>
        </is>
      </c>
      <c r="I1594" s="17" t="inlineStr">
        <is>
          <t>DOME</t>
        </is>
      </c>
      <c r="J1594" s="17" t="inlineStr">
        <is>
          <t>HWT-M6741-10-Z40-E2</t>
        </is>
      </c>
      <c r="K1594" s="24" t="inlineStr">
        <is>
          <t>10.98.30.114</t>
        </is>
      </c>
      <c r="L1594" s="4" t="inlineStr">
        <is>
          <t>COI-SALVADOR</t>
        </is>
      </c>
      <c r="M1594" s="4" t="inlineStr">
        <is>
          <t>23a CIPM TANCREDO NEVES</t>
        </is>
      </c>
      <c r="N1594" s="25" t="n">
        <v>-12.9543275</v>
      </c>
      <c r="O1594" s="25" t="n">
        <v>-38.4382412</v>
      </c>
    </row>
    <row r="1595">
      <c r="A1595" s="4" t="inlineStr">
        <is>
          <t>SALVADOR</t>
        </is>
      </c>
      <c r="B1595" s="22" t="n">
        <v>16</v>
      </c>
      <c r="C1595" s="22" t="n">
        <v>1112</v>
      </c>
      <c r="D1595" s="4" t="inlineStr">
        <is>
          <t>ESCOLA ESTADUAL ELIZABETE CHAVES VELOSO</t>
        </is>
      </c>
      <c r="E1595" s="7" t="n">
        <v>10</v>
      </c>
      <c r="F1595" s="23" t="n">
        <v>182</v>
      </c>
      <c r="G1595" s="17" t="inlineStr">
        <is>
          <t>200 m</t>
        </is>
      </c>
      <c r="H1595" s="4" t="inlineStr">
        <is>
          <t>23-033_PTZ_R TEODULO DE ALBUQUERQUE NOVO MIX0102</t>
        </is>
      </c>
      <c r="I1595" s="17" t="inlineStr">
        <is>
          <t>FIX</t>
        </is>
      </c>
      <c r="J1595" s="17" t="inlineStr">
        <is>
          <t>HWT-M6741-10-Z40-E2</t>
        </is>
      </c>
      <c r="K1595" s="24" t="inlineStr">
        <is>
          <t>10.98.30.114</t>
        </is>
      </c>
      <c r="L1595" s="4" t="inlineStr">
        <is>
          <t>COI-SALVADOR</t>
        </is>
      </c>
      <c r="M1595" s="4" t="inlineStr">
        <is>
          <t>INSTALACAO</t>
        </is>
      </c>
      <c r="N1595" s="25" t="n">
        <v>-12.9543275</v>
      </c>
      <c r="O1595" s="25" t="n">
        <v>-38.4382412</v>
      </c>
    </row>
    <row r="1596">
      <c r="A1596" s="4" t="inlineStr">
        <is>
          <t>SALVADOR</t>
        </is>
      </c>
      <c r="B1596" s="22" t="n">
        <v>1</v>
      </c>
      <c r="C1596" s="22" t="n">
        <v>1112</v>
      </c>
      <c r="D1596" s="4" t="inlineStr">
        <is>
          <t>ESCOLA DE BELAS ARTES</t>
        </is>
      </c>
      <c r="E1596" s="7" t="n">
        <v>8</v>
      </c>
      <c r="F1596" s="23" t="n">
        <v>195</v>
      </c>
      <c r="G1596" s="17" t="inlineStr">
        <is>
          <t>200 m</t>
        </is>
      </c>
      <c r="H1596" s="4" t="inlineStr">
        <is>
          <t>18B-370_PTZ_AV SETE DE SETEMBRO EM FRENTE AO PASSEIO PUBLICO</t>
        </is>
      </c>
      <c r="I1596" s="17" t="inlineStr">
        <is>
          <t>DOME</t>
        </is>
      </c>
      <c r="J1596" s="17" t="inlineStr">
        <is>
          <t>M6721-E-Z31</t>
        </is>
      </c>
      <c r="K1596" s="24" t="inlineStr">
        <is>
          <t>10.98.86.30</t>
        </is>
      </c>
      <c r="L1596" s="4" t="inlineStr">
        <is>
          <t>COI-SALVADOR</t>
        </is>
      </c>
      <c r="M1596" s="4" t="inlineStr">
        <is>
          <t>18o BPM CENTRO HISTORICO</t>
        </is>
      </c>
      <c r="N1596" s="25" t="n">
        <v>-12.98972</v>
      </c>
      <c r="O1596" s="25" t="n">
        <v>-38.521526</v>
      </c>
    </row>
    <row r="1597">
      <c r="A1597" s="4" t="inlineStr">
        <is>
          <t>SALVADOR</t>
        </is>
      </c>
      <c r="B1597" s="22" t="n">
        <v>1</v>
      </c>
      <c r="C1597" s="22" t="n">
        <v>1112</v>
      </c>
      <c r="D1597" s="4" t="inlineStr">
        <is>
          <t>ESCOLA DE BELAS ARTES</t>
        </is>
      </c>
      <c r="E1597" s="7" t="n">
        <v>8</v>
      </c>
      <c r="F1597" s="23" t="n">
        <v>198</v>
      </c>
      <c r="G1597" s="17" t="inlineStr">
        <is>
          <t>200 m</t>
        </is>
      </c>
      <c r="H1597" s="4" t="inlineStr">
        <is>
          <t>18B-172_RF_TP_IV LARGO DO CAMPO GRANDE EM FRENTE A BARRACA KINGS E AO TEATRO CASTRO ALVES</t>
        </is>
      </c>
      <c r="I1597" s="17" t="inlineStr">
        <is>
          <t>FIX</t>
        </is>
      </c>
      <c r="J1597" s="17" t="inlineStr">
        <is>
          <t>M2221-QL</t>
        </is>
      </c>
      <c r="K1597" s="24" t="inlineStr">
        <is>
          <t>10.60.189.251</t>
        </is>
      </c>
      <c r="L1597" s="4" t="inlineStr">
        <is>
          <t>COI-SALVADOR</t>
        </is>
      </c>
      <c r="M1597" s="4" t="inlineStr">
        <is>
          <t>18o BPM CENTRO HISTORICO</t>
        </is>
      </c>
      <c r="N1597" s="25" t="n">
        <v>-12.9898643</v>
      </c>
      <c r="O1597" s="25" t="n">
        <v>-38.5205328</v>
      </c>
    </row>
    <row r="1598">
      <c r="A1598" s="4" t="inlineStr">
        <is>
          <t>SALVADOR</t>
        </is>
      </c>
      <c r="B1598" s="22" t="n">
        <v>16</v>
      </c>
      <c r="C1598" s="22" t="n">
        <v>1112</v>
      </c>
      <c r="D1598" s="4" t="inlineStr">
        <is>
          <t>ESCOLA ESTADUAL ELIZABETE CHAVES VELOSO</t>
        </is>
      </c>
      <c r="E1598" s="7" t="n">
        <v>10</v>
      </c>
      <c r="F1598" s="23" t="n">
        <v>204</v>
      </c>
      <c r="G1598" s="17" t="inlineStr">
        <is>
          <t>300 m</t>
        </is>
      </c>
      <c r="H1598" s="4" t="inlineStr">
        <is>
          <t>23-032_PTZ_R TEODULO DE ALBUQUERQUE</t>
        </is>
      </c>
      <c r="I1598" s="17" t="inlineStr">
        <is>
          <t>DOME</t>
        </is>
      </c>
      <c r="J1598" s="17" t="inlineStr">
        <is>
          <t>M6741-E-Z37</t>
        </is>
      </c>
      <c r="K1598" s="24" t="inlineStr">
        <is>
          <t>10.98.30.98</t>
        </is>
      </c>
      <c r="L1598" s="4" t="inlineStr">
        <is>
          <t>COI-SALVADOR</t>
        </is>
      </c>
      <c r="M1598" s="4" t="inlineStr">
        <is>
          <t>23a CIPM TANCREDO NEVES</t>
        </is>
      </c>
      <c r="N1598" s="25" t="n">
        <v>-12.9547496</v>
      </c>
      <c r="O1598" s="25" t="n">
        <v>-38.438959</v>
      </c>
    </row>
    <row r="1599">
      <c r="A1599" s="4" t="inlineStr">
        <is>
          <t>SALVADOR</t>
        </is>
      </c>
      <c r="B1599" s="22" t="n">
        <v>1</v>
      </c>
      <c r="C1599" s="22" t="n">
        <v>1112</v>
      </c>
      <c r="D1599" s="4" t="inlineStr">
        <is>
          <t>ESCOLA DE BELAS ARTES</t>
        </is>
      </c>
      <c r="E1599" s="7" t="n">
        <v>8</v>
      </c>
      <c r="F1599" s="23" t="n">
        <v>218</v>
      </c>
      <c r="G1599" s="17" t="inlineStr">
        <is>
          <t>300 m</t>
        </is>
      </c>
      <c r="H1599" s="4" t="inlineStr">
        <is>
          <t>18B-330_RF_TP_IV_RUA JOAO DAS BOTAS PROX AO TCA</t>
        </is>
      </c>
      <c r="I1599" s="17" t="inlineStr">
        <is>
          <t>FIX</t>
        </is>
      </c>
      <c r="J1599" s="17" t="inlineStr">
        <is>
          <t>M2221-QL</t>
        </is>
      </c>
      <c r="K1599" s="24" t="inlineStr">
        <is>
          <t>10.60.189.245</t>
        </is>
      </c>
      <c r="L1599" s="4" t="inlineStr">
        <is>
          <t>COI-SALVADOR</t>
        </is>
      </c>
      <c r="M1599" s="4" t="inlineStr">
        <is>
          <t>18o BPM CENTRO HISTORICO</t>
        </is>
      </c>
      <c r="N1599" s="25" t="n">
        <v>-12.9898331</v>
      </c>
      <c r="O1599" s="25" t="n">
        <v>-38.5202216</v>
      </c>
    </row>
    <row r="1600">
      <c r="A1600" s="4" t="inlineStr">
        <is>
          <t>SALVADOR</t>
        </is>
      </c>
      <c r="B1600" s="22" t="n">
        <v>1</v>
      </c>
      <c r="C1600" s="22" t="n">
        <v>1112</v>
      </c>
      <c r="D1600" s="4" t="inlineStr">
        <is>
          <t>ESCOLA DE BELAS ARTES</t>
        </is>
      </c>
      <c r="E1600" s="7" t="n">
        <v>8</v>
      </c>
      <c r="F1600" s="23" t="n">
        <v>233</v>
      </c>
      <c r="G1600" s="17" t="inlineStr">
        <is>
          <t>300 m</t>
        </is>
      </c>
      <c r="H1600" s="4" t="inlineStr">
        <is>
          <t>18B-328_RF_TP_IV_RUA JOAO DAS BOTAS PROX AO TCA</t>
        </is>
      </c>
      <c r="I1600" s="17" t="inlineStr">
        <is>
          <t>FIX</t>
        </is>
      </c>
      <c r="J1600" s="17" t="inlineStr">
        <is>
          <t>M2221-QL</t>
        </is>
      </c>
      <c r="K1600" s="24" t="inlineStr">
        <is>
          <t>10.98.48.90</t>
        </is>
      </c>
      <c r="L1600" s="4" t="inlineStr">
        <is>
          <t>COI-SALVADOR</t>
        </is>
      </c>
      <c r="M1600" s="4" t="inlineStr">
        <is>
          <t>18o BPM CENTRO HISTORICO</t>
        </is>
      </c>
      <c r="N1600" s="25" t="n">
        <v>-12.9899</v>
      </c>
      <c r="O1600" s="25" t="n">
        <v>-38.51991</v>
      </c>
    </row>
    <row r="1601">
      <c r="A1601" s="4" t="inlineStr">
        <is>
          <t>SALVADOR</t>
        </is>
      </c>
      <c r="B1601" s="22" t="n">
        <v>1</v>
      </c>
      <c r="C1601" s="22" t="n">
        <v>1112</v>
      </c>
      <c r="D1601" s="4" t="inlineStr">
        <is>
          <t>ESCOLA DE BELAS ARTES</t>
        </is>
      </c>
      <c r="E1601" s="7" t="n">
        <v>8</v>
      </c>
      <c r="F1601" s="23" t="n">
        <v>238</v>
      </c>
      <c r="G1601" s="17" t="inlineStr">
        <is>
          <t>300 m</t>
        </is>
      </c>
      <c r="H1601" s="4" t="inlineStr">
        <is>
          <t>18B-178_PTZ LARGO DO CAMPO GRANDE PROX A BARRACA KINGS E AO TEATRO CASTRO ALVES</t>
        </is>
      </c>
      <c r="I1601" s="17" t="inlineStr">
        <is>
          <t>DOME</t>
        </is>
      </c>
      <c r="J1601" s="17" t="inlineStr">
        <is>
          <t>M6721-E-Z31</t>
        </is>
      </c>
      <c r="K1601" s="24" t="inlineStr">
        <is>
          <t>10.60.189.244</t>
        </is>
      </c>
      <c r="L1601" s="4" t="inlineStr">
        <is>
          <t>COI-SALVADOR</t>
        </is>
      </c>
      <c r="M1601" s="4" t="inlineStr">
        <is>
          <t>18o BPM CENTRO HISTORICO</t>
        </is>
      </c>
      <c r="N1601" s="25" t="n">
        <v>-12.9897418468616</v>
      </c>
      <c r="O1601" s="25" t="n">
        <v>-38.520037829876</v>
      </c>
    </row>
    <row r="1602">
      <c r="A1602" s="4" t="inlineStr">
        <is>
          <t>SALVADOR</t>
        </is>
      </c>
      <c r="B1602" s="22" t="n">
        <v>5</v>
      </c>
      <c r="C1602" s="22" t="n">
        <v>1112</v>
      </c>
      <c r="D1602" s="4" t="inlineStr">
        <is>
          <t>CEEINFOR-CENTRO DE EDUCAÇÃO, INOVAÇÃO E FORMAÇÃO MÃE STELLA</t>
        </is>
      </c>
      <c r="E1602" s="7" t="n">
        <v>18</v>
      </c>
      <c r="F1602" s="23" t="n">
        <v>244</v>
      </c>
      <c r="G1602" s="17" t="inlineStr">
        <is>
          <t>300 m</t>
        </is>
      </c>
      <c r="H1602" s="4" t="inlineStr">
        <is>
          <t>23-036_LPR_AV SILVEIRA MARTINS STD NARANDIBA</t>
        </is>
      </c>
      <c r="I1602" s="17" t="inlineStr">
        <is>
          <t>FIX</t>
        </is>
      </c>
      <c r="J1602" s="17" t="inlineStr">
        <is>
          <t>M2221-QL</t>
        </is>
      </c>
      <c r="K1602" s="24" t="inlineStr">
        <is>
          <t>10.98.30.106</t>
        </is>
      </c>
      <c r="L1602" s="4" t="inlineStr">
        <is>
          <t>COI-SALVADOR</t>
        </is>
      </c>
      <c r="M1602" s="4" t="inlineStr">
        <is>
          <t>23a CIPM TANCREDO NEVES</t>
        </is>
      </c>
      <c r="N1602" s="25" t="n">
        <v>-12.965238</v>
      </c>
      <c r="O1602" s="25" t="n">
        <v>-38.472615</v>
      </c>
    </row>
    <row r="1603">
      <c r="A1603" s="4" t="inlineStr">
        <is>
          <t>SALVADOR</t>
        </is>
      </c>
      <c r="B1603" s="22" t="n">
        <v>5</v>
      </c>
      <c r="C1603" s="22" t="n">
        <v>1112</v>
      </c>
      <c r="D1603" s="4" t="inlineStr">
        <is>
          <t>CEEINFOR-CENTRO DE EDUCAÇÃO, INOVAÇÃO E FORMAÇÃO MÃE STELLA</t>
        </is>
      </c>
      <c r="E1603" s="7" t="n">
        <v>18</v>
      </c>
      <c r="F1603" s="23" t="n">
        <v>247</v>
      </c>
      <c r="G1603" s="17" t="inlineStr">
        <is>
          <t>300 m</t>
        </is>
      </c>
      <c r="H1603" s="4" t="inlineStr">
        <is>
          <t>23-047_PTZ_AV SILVEIRA MARTINS FRENTE CONDOMINIO MAXIMO</t>
        </is>
      </c>
      <c r="I1603" s="17" t="inlineStr">
        <is>
          <t>DOME</t>
        </is>
      </c>
      <c r="J1603" s="17" t="inlineStr">
        <is>
          <t>M6741-E-Z37</t>
        </is>
      </c>
      <c r="K1603" s="24" t="inlineStr">
        <is>
          <t>10.98.30.107</t>
        </is>
      </c>
      <c r="L1603" s="4" t="inlineStr">
        <is>
          <t>COI-SALVADOR</t>
        </is>
      </c>
      <c r="M1603" s="4" t="inlineStr">
        <is>
          <t>23a CIPM TANCREDO NEVES</t>
        </is>
      </c>
      <c r="N1603" s="25" t="n">
        <v>-12.9652201</v>
      </c>
      <c r="O1603" s="25" t="n">
        <v>-38.4728056</v>
      </c>
    </row>
    <row r="1604">
      <c r="A1604" s="4" t="inlineStr">
        <is>
          <t>SALVADOR</t>
        </is>
      </c>
      <c r="B1604" s="22" t="n">
        <v>5</v>
      </c>
      <c r="C1604" s="22" t="n">
        <v>1112</v>
      </c>
      <c r="D1604" s="4" t="inlineStr">
        <is>
          <t>CEEINFOR-CENTRO DE EDUCAÇÃO, INOVAÇÃO E FORMAÇÃO MÃE STELLA</t>
        </is>
      </c>
      <c r="E1604" s="7" t="n">
        <v>18</v>
      </c>
      <c r="F1604" s="23" t="n">
        <v>279</v>
      </c>
      <c r="G1604" s="17" t="inlineStr">
        <is>
          <t>300 m</t>
        </is>
      </c>
      <c r="H1604" s="4" t="inlineStr">
        <is>
          <t>01-051_PTZ_RUA THOMAZ GONZAGA - AO LADO DA SERMECA</t>
        </is>
      </c>
      <c r="I1604" s="17" t="inlineStr">
        <is>
          <t>DOME</t>
        </is>
      </c>
      <c r="J1604" s="17" t="inlineStr">
        <is>
          <t>M6741-E-Z37</t>
        </is>
      </c>
      <c r="K1604" s="24" t="inlineStr">
        <is>
          <t>10.98.30.198</t>
        </is>
      </c>
      <c r="L1604" s="4" t="inlineStr">
        <is>
          <t>COI-SALVADOR</t>
        </is>
      </c>
      <c r="M1604" s="4" t="inlineStr">
        <is>
          <t>01a CIPM PERNAMBUES</t>
        </is>
      </c>
      <c r="N1604" s="25" t="n">
        <v>-12.965471</v>
      </c>
      <c r="O1604" s="25" t="n">
        <v>-38.471471</v>
      </c>
    </row>
    <row r="1605">
      <c r="A1605" s="4" t="inlineStr">
        <is>
          <t>SALVADOR</t>
        </is>
      </c>
      <c r="B1605" s="22" t="n">
        <v>5</v>
      </c>
      <c r="C1605" s="22" t="n">
        <v>1112</v>
      </c>
      <c r="D1605" s="4" t="inlineStr">
        <is>
          <t>CEEINFOR-CENTRO DE EDUCAÇÃO, INOVAÇÃO E FORMAÇÃO MÃE STELLA</t>
        </is>
      </c>
      <c r="E1605" s="7" t="n">
        <v>18</v>
      </c>
      <c r="F1605" s="23" t="n">
        <v>284</v>
      </c>
      <c r="G1605" s="17" t="inlineStr">
        <is>
          <t>300 m</t>
        </is>
      </c>
      <c r="H1605" s="4" t="inlineStr">
        <is>
          <t>01-038_LPR_RUA THOMAZ GONZAGA EM_FRENTE_CONDOMINIO CHACARA DO HORTO_STD_PERNAMBUES</t>
        </is>
      </c>
      <c r="I1605" s="17" t="inlineStr">
        <is>
          <t>FIX</t>
        </is>
      </c>
      <c r="J1605" s="17" t="inlineStr">
        <is>
          <t>M2241-QL</t>
        </is>
      </c>
      <c r="K1605" s="24" t="inlineStr">
        <is>
          <t>10.98.29.202</t>
        </is>
      </c>
      <c r="L1605" s="4" t="inlineStr">
        <is>
          <t>COI-SALVADOR</t>
        </is>
      </c>
      <c r="M1605" s="4" t="inlineStr">
        <is>
          <t>01a CIPM PERNAMBUES</t>
        </is>
      </c>
      <c r="N1605" s="25" t="n">
        <v>-12.965455</v>
      </c>
      <c r="O1605" s="25" t="n">
        <v>-38.471299</v>
      </c>
    </row>
    <row r="1606">
      <c r="A1606" s="4" t="inlineStr">
        <is>
          <t>SALVADOR</t>
        </is>
      </c>
      <c r="B1606" s="22" t="n">
        <v>1</v>
      </c>
      <c r="C1606" s="22" t="n">
        <v>1112</v>
      </c>
      <c r="D1606" s="4" t="inlineStr">
        <is>
          <t>ESCOLA DE BELAS ARTES</t>
        </is>
      </c>
      <c r="E1606" s="7" t="n">
        <v>8</v>
      </c>
      <c r="F1606" s="23" t="n">
        <v>293</v>
      </c>
      <c r="G1606" s="17" t="inlineStr">
        <is>
          <t>300 m</t>
        </is>
      </c>
      <c r="H1606" s="4" t="inlineStr">
        <is>
          <t>18B-335_RF_TP_IV_LARGO DO CAMPO GRANDE EM FRENTE ED GUILHERMINA</t>
        </is>
      </c>
      <c r="I1606" s="17" t="inlineStr">
        <is>
          <t>FIX</t>
        </is>
      </c>
      <c r="J1606" s="17" t="inlineStr">
        <is>
          <t>M2241-QL</t>
        </is>
      </c>
      <c r="K1606" s="24" t="inlineStr">
        <is>
          <t>10.98.66.210</t>
        </is>
      </c>
      <c r="L1606" s="4" t="inlineStr">
        <is>
          <t>COI-SALVADOR</t>
        </is>
      </c>
      <c r="M1606" s="4" t="inlineStr">
        <is>
          <t>18o BPM CENTRO HISTORICO</t>
        </is>
      </c>
      <c r="N1606" s="25" t="n">
        <v>-12.989194</v>
      </c>
      <c r="O1606" s="25" t="n">
        <v>-38.522722</v>
      </c>
    </row>
    <row r="1607">
      <c r="A1607" s="4" t="inlineStr">
        <is>
          <t>SALVADOR</t>
        </is>
      </c>
      <c r="B1607" s="22" t="n">
        <v>1</v>
      </c>
      <c r="C1607" s="22" t="n">
        <v>1112</v>
      </c>
      <c r="D1607" s="4" t="inlineStr">
        <is>
          <t>ESCOLA DE BELAS ARTES</t>
        </is>
      </c>
      <c r="E1607" s="7" t="n">
        <v>8</v>
      </c>
      <c r="F1607" s="23" t="n">
        <v>295</v>
      </c>
      <c r="G1607" s="17" t="inlineStr">
        <is>
          <t>300 m</t>
        </is>
      </c>
      <c r="H1607" s="4" t="inlineStr">
        <is>
          <t>18B-174_PTZ RUA PACIFICO PEREIRA  EM FRENTE COL ANTONIO VIEIRA</t>
        </is>
      </c>
      <c r="I1607" s="17" t="inlineStr">
        <is>
          <t>DOME</t>
        </is>
      </c>
      <c r="J1607" s="17" t="inlineStr">
        <is>
          <t>M6721-E-Z31</t>
        </is>
      </c>
      <c r="K1607" s="24" t="inlineStr">
        <is>
          <t>10.98.46.254</t>
        </is>
      </c>
      <c r="L1607" s="4" t="inlineStr">
        <is>
          <t>COI-SALVADOR</t>
        </is>
      </c>
      <c r="M1607" s="4" t="inlineStr">
        <is>
          <t>18o BPM CENTRO HISTORICO</t>
        </is>
      </c>
      <c r="N1607" s="25" t="n">
        <v>-12.9909603</v>
      </c>
      <c r="O1607" s="25" t="n">
        <v>-38.5186677</v>
      </c>
    </row>
    <row r="1608">
      <c r="A1608" s="4" t="inlineStr">
        <is>
          <t>SALVADOR</t>
        </is>
      </c>
      <c r="B1608" s="22" t="n">
        <v>5</v>
      </c>
      <c r="C1608" s="22" t="n">
        <v>1120</v>
      </c>
      <c r="D1608" s="4" t="inlineStr">
        <is>
          <t>CENTRO EDUCACIONAL NOSSA SENHORA DO RESGATE</t>
        </is>
      </c>
      <c r="E1608" s="7" t="n">
        <v>10</v>
      </c>
      <c r="F1608" s="23" t="n">
        <v>101</v>
      </c>
      <c r="G1608" s="17" t="inlineStr">
        <is>
          <t>200 m</t>
        </is>
      </c>
      <c r="H1608" s="4" t="inlineStr">
        <is>
          <t>23-047_PTZ_AV SILVEIRA MARTINS FRENTE CONDOMINIO MAXIMO</t>
        </is>
      </c>
      <c r="I1608" s="17" t="inlineStr">
        <is>
          <t>DOME</t>
        </is>
      </c>
      <c r="J1608" s="17" t="inlineStr">
        <is>
          <t>M6741-E-Z37</t>
        </is>
      </c>
      <c r="K1608" s="24" t="inlineStr">
        <is>
          <t>10.98.30.107</t>
        </is>
      </c>
      <c r="L1608" s="4" t="inlineStr">
        <is>
          <t>COI-SALVADOR</t>
        </is>
      </c>
      <c r="M1608" s="4" t="inlineStr">
        <is>
          <t>23a CIPM TANCREDO NEVES</t>
        </is>
      </c>
      <c r="N1608" s="25" t="n">
        <v>-12.9652201</v>
      </c>
      <c r="O1608" s="25" t="n">
        <v>-38.4728056</v>
      </c>
    </row>
    <row r="1609">
      <c r="A1609" s="4" t="inlineStr">
        <is>
          <t>SALVADOR</t>
        </is>
      </c>
      <c r="B1609" s="22" t="n">
        <v>5</v>
      </c>
      <c r="C1609" s="22" t="n">
        <v>1120</v>
      </c>
      <c r="D1609" s="4" t="inlineStr">
        <is>
          <t>CENTRO EDUCACIONAL NOSSA SENHORA DO RESGATE</t>
        </is>
      </c>
      <c r="E1609" s="7" t="n">
        <v>10</v>
      </c>
      <c r="F1609" s="23" t="n">
        <v>102</v>
      </c>
      <c r="G1609" s="17" t="inlineStr">
        <is>
          <t>200 m</t>
        </is>
      </c>
      <c r="H1609" s="4" t="inlineStr">
        <is>
          <t>23-036_LPR_AV SILVEIRA MARTINS STD NARANDIBA</t>
        </is>
      </c>
      <c r="I1609" s="17" t="inlineStr">
        <is>
          <t>FIX</t>
        </is>
      </c>
      <c r="J1609" s="17" t="inlineStr">
        <is>
          <t>M2221-QL</t>
        </is>
      </c>
      <c r="K1609" s="24" t="inlineStr">
        <is>
          <t>10.98.30.106</t>
        </is>
      </c>
      <c r="L1609" s="4" t="inlineStr">
        <is>
          <t>COI-SALVADOR</t>
        </is>
      </c>
      <c r="M1609" s="4" t="inlineStr">
        <is>
          <t>23a CIPM TANCREDO NEVES</t>
        </is>
      </c>
      <c r="N1609" s="25" t="n">
        <v>-12.965238</v>
      </c>
      <c r="O1609" s="25" t="n">
        <v>-38.472615</v>
      </c>
    </row>
    <row r="1610">
      <c r="A1610" s="4" t="inlineStr">
        <is>
          <t>SALVADOR</t>
        </is>
      </c>
      <c r="B1610" s="22" t="n">
        <v>18</v>
      </c>
      <c r="C1610" s="22" t="n">
        <v>1120</v>
      </c>
      <c r="D1610" s="4" t="inlineStr">
        <is>
          <t>ABRIGO FILHOS DO POVO</t>
        </is>
      </c>
      <c r="E1610" s="7" t="n">
        <v>18</v>
      </c>
      <c r="F1610" s="23" t="n">
        <v>103</v>
      </c>
      <c r="G1610" s="17" t="inlineStr">
        <is>
          <t>200 m</t>
        </is>
      </c>
      <c r="H1610" s="4" t="inlineStr">
        <is>
          <t>37-021_PTZ ESTRADA DA LIBERDADE ENTRADA DO CURUZU</t>
        </is>
      </c>
      <c r="I1610" s="17" t="inlineStr">
        <is>
          <t>DOME</t>
        </is>
      </c>
      <c r="J1610" s="17" t="inlineStr">
        <is>
          <t>M6721-E-Z31</t>
        </is>
      </c>
      <c r="K1610" s="24" t="inlineStr">
        <is>
          <t>10.98.37.218</t>
        </is>
      </c>
      <c r="L1610" s="4" t="inlineStr">
        <is>
          <t>COI-SALVADOR</t>
        </is>
      </c>
      <c r="M1610" s="4" t="inlineStr">
        <is>
          <t>37a CIPM LIBERDADE</t>
        </is>
      </c>
      <c r="N1610" s="25" t="n">
        <v>-12.9472006</v>
      </c>
      <c r="O1610" s="25" t="n">
        <v>-38.4907916</v>
      </c>
    </row>
    <row r="1611">
      <c r="A1611" s="4" t="inlineStr">
        <is>
          <t>SALVADOR</t>
        </is>
      </c>
      <c r="B1611" s="22" t="n">
        <v>9</v>
      </c>
      <c r="C1611" s="22" t="n">
        <v>1120</v>
      </c>
      <c r="D1611" s="4" t="inlineStr">
        <is>
          <t>COLÉGIO ESTADUAL ALÍPIO FRANCA</t>
        </is>
      </c>
      <c r="E1611" s="7" t="n">
        <v>15</v>
      </c>
      <c r="F1611" s="23" t="n">
        <v>136</v>
      </c>
      <c r="G1611" s="17" t="inlineStr">
        <is>
          <t>200 m</t>
        </is>
      </c>
      <c r="H1611" s="4" t="inlineStr">
        <is>
          <t>17-043_PTZ_RUA DA IMPERATRIZ EM FRENTE AO COLEGIO SAO JOSE</t>
        </is>
      </c>
      <c r="I1611" s="17" t="inlineStr">
        <is>
          <t>DOME</t>
        </is>
      </c>
      <c r="J1611" s="17" t="inlineStr">
        <is>
          <t>M6721-E-Z31</t>
        </is>
      </c>
      <c r="K1611" s="24" t="inlineStr">
        <is>
          <t>10.98.43.154</t>
        </is>
      </c>
      <c r="L1611" s="4" t="inlineStr">
        <is>
          <t>COI-SALVADOR</t>
        </is>
      </c>
      <c r="M1611" s="4" t="inlineStr">
        <is>
          <t>17a CIPM URUGUAI</t>
        </is>
      </c>
      <c r="N1611" s="25" t="n">
        <v>-12.9266239</v>
      </c>
      <c r="O1611" s="25" t="n">
        <v>-38.5087441</v>
      </c>
    </row>
    <row r="1612">
      <c r="A1612" s="4" t="inlineStr">
        <is>
          <t>SALVADOR</t>
        </is>
      </c>
      <c r="B1612" s="22" t="n">
        <v>13</v>
      </c>
      <c r="C1612" s="22" t="n">
        <v>1120</v>
      </c>
      <c r="D1612" s="4" t="inlineStr">
        <is>
          <t>COLÉGIO OFICINA</t>
        </is>
      </c>
      <c r="E1612" s="7" t="n">
        <v>17</v>
      </c>
      <c r="F1612" s="23" t="n">
        <v>154</v>
      </c>
      <c r="G1612" s="17" t="inlineStr">
        <is>
          <t>200 m</t>
        </is>
      </c>
      <c r="H1612" s="4" t="inlineStr">
        <is>
          <t>13-025_PTZ_AV PROF MAGALHAES NETO</t>
        </is>
      </c>
      <c r="I1612" s="17" t="inlineStr">
        <is>
          <t>DOME</t>
        </is>
      </c>
      <c r="J1612" s="17" t="inlineStr">
        <is>
          <t>M6721-E-Z31</t>
        </is>
      </c>
      <c r="K1612" s="24" t="inlineStr">
        <is>
          <t>10.98.11.42</t>
        </is>
      </c>
      <c r="L1612" s="4" t="inlineStr">
        <is>
          <t>COI-SALVADOR</t>
        </is>
      </c>
      <c r="M1612" s="4" t="inlineStr">
        <is>
          <t>13a CIPM PITUBA</t>
        </is>
      </c>
      <c r="N1612" s="25" t="n">
        <v>-12.990547</v>
      </c>
      <c r="O1612" s="25" t="n">
        <v>-38.453871</v>
      </c>
    </row>
    <row r="1613">
      <c r="A1613" s="4" t="inlineStr">
        <is>
          <t>SALVADOR</t>
        </is>
      </c>
      <c r="B1613" s="22" t="n">
        <v>5</v>
      </c>
      <c r="C1613" s="22" t="n">
        <v>1120</v>
      </c>
      <c r="D1613" s="4" t="inlineStr">
        <is>
          <t>CENTRO EDUCACIONAL NOSSA SENHORA DO RESGATE</t>
        </is>
      </c>
      <c r="E1613" s="7" t="n">
        <v>10</v>
      </c>
      <c r="F1613" s="23" t="n">
        <v>181</v>
      </c>
      <c r="G1613" s="17" t="inlineStr">
        <is>
          <t>200 m</t>
        </is>
      </c>
      <c r="H1613" s="4" t="inlineStr">
        <is>
          <t>01-051_PTZ_RUA THOMAZ GONZAGA - AO LADO DA SERMECA</t>
        </is>
      </c>
      <c r="I1613" s="17" t="inlineStr">
        <is>
          <t>DOME</t>
        </is>
      </c>
      <c r="J1613" s="17" t="inlineStr">
        <is>
          <t>M6741-E-Z37</t>
        </is>
      </c>
      <c r="K1613" s="24" t="inlineStr">
        <is>
          <t>10.98.30.198</t>
        </is>
      </c>
      <c r="L1613" s="4" t="inlineStr">
        <is>
          <t>COI-SALVADOR</t>
        </is>
      </c>
      <c r="M1613" s="4" t="inlineStr">
        <is>
          <t>01a CIPM PERNAMBUES</t>
        </is>
      </c>
      <c r="N1613" s="25" t="n">
        <v>-12.965471</v>
      </c>
      <c r="O1613" s="25" t="n">
        <v>-38.471471</v>
      </c>
    </row>
    <row r="1614">
      <c r="A1614" s="4" t="inlineStr">
        <is>
          <t>SALVADOR</t>
        </is>
      </c>
      <c r="B1614" s="22" t="n">
        <v>5</v>
      </c>
      <c r="C1614" s="22" t="n">
        <v>1120</v>
      </c>
      <c r="D1614" s="4" t="inlineStr">
        <is>
          <t>CENTRO EDUCACIONAL NOSSA SENHORA DO RESGATE</t>
        </is>
      </c>
      <c r="E1614" s="7" t="n">
        <v>10</v>
      </c>
      <c r="F1614" s="23" t="n">
        <v>193</v>
      </c>
      <c r="G1614" s="17" t="inlineStr">
        <is>
          <t>200 m</t>
        </is>
      </c>
      <c r="H1614" s="4" t="inlineStr">
        <is>
          <t>01-038_LPR_RUA THOMAZ GONZAGA EM_FRENTE_CONDOMINIO CHACARA DO HORTO_STD_PERNAMBUES</t>
        </is>
      </c>
      <c r="I1614" s="17" t="inlineStr">
        <is>
          <t>FIX</t>
        </is>
      </c>
      <c r="J1614" s="17" t="inlineStr">
        <is>
          <t>M2241-QL</t>
        </is>
      </c>
      <c r="K1614" s="24" t="inlineStr">
        <is>
          <t>10.98.29.202</t>
        </is>
      </c>
      <c r="L1614" s="4" t="inlineStr">
        <is>
          <t>COI-SALVADOR</t>
        </is>
      </c>
      <c r="M1614" s="4" t="inlineStr">
        <is>
          <t>01a CIPM PERNAMBUES</t>
        </is>
      </c>
      <c r="N1614" s="25" t="n">
        <v>-12.965455</v>
      </c>
      <c r="O1614" s="25" t="n">
        <v>-38.471299</v>
      </c>
    </row>
    <row r="1615">
      <c r="A1615" s="4" t="inlineStr">
        <is>
          <t>SALVADOR</t>
        </is>
      </c>
      <c r="B1615" s="22" t="n">
        <v>18</v>
      </c>
      <c r="C1615" s="22" t="n">
        <v>1120</v>
      </c>
      <c r="D1615" s="4" t="inlineStr">
        <is>
          <t>ABRIGO FILHOS DO POVO</t>
        </is>
      </c>
      <c r="E1615" s="7" t="n">
        <v>18</v>
      </c>
      <c r="F1615" s="23" t="n">
        <v>209</v>
      </c>
      <c r="G1615" s="17" t="inlineStr">
        <is>
          <t>300 m</t>
        </is>
      </c>
      <c r="H1615" s="4" t="inlineStr">
        <is>
          <t>37-020_PTZ ESTRADA DA LIBERDADE COM LARGO DO GUARANI</t>
        </is>
      </c>
      <c r="I1615" s="17" t="inlineStr">
        <is>
          <t>DOME</t>
        </is>
      </c>
      <c r="J1615" s="17" t="inlineStr">
        <is>
          <t>M6721-E-Z31</t>
        </is>
      </c>
      <c r="K1615" s="24" t="inlineStr">
        <is>
          <t>10.98.37.242</t>
        </is>
      </c>
      <c r="L1615" s="4" t="inlineStr">
        <is>
          <t>COI-SALVADOR</t>
        </is>
      </c>
      <c r="M1615" s="4" t="inlineStr">
        <is>
          <t>37a CIPM LIBERDADE</t>
        </is>
      </c>
      <c r="N1615" s="25" t="n">
        <v>-12.9446692</v>
      </c>
      <c r="O1615" s="25" t="n">
        <v>-38.4910474</v>
      </c>
    </row>
    <row r="1616">
      <c r="A1616" s="4" t="inlineStr">
        <is>
          <t>SALVADOR</t>
        </is>
      </c>
      <c r="B1616" s="22" t="n">
        <v>18</v>
      </c>
      <c r="C1616" s="22" t="n">
        <v>1120</v>
      </c>
      <c r="D1616" s="4" t="inlineStr">
        <is>
          <t>ABRIGO FILHOS DO POVO</t>
        </is>
      </c>
      <c r="E1616" s="7" t="n">
        <v>18</v>
      </c>
      <c r="F1616" s="23" t="n">
        <v>216</v>
      </c>
      <c r="G1616" s="17" t="inlineStr">
        <is>
          <t>300 m</t>
        </is>
      </c>
      <c r="H1616" s="4" t="inlineStr">
        <is>
          <t>37-026_PTZ LARGO DO GUARANI AO LADO DA ASPEC</t>
        </is>
      </c>
      <c r="I1616" s="17" t="inlineStr">
        <is>
          <t>DOME</t>
        </is>
      </c>
      <c r="J1616" s="17" t="inlineStr">
        <is>
          <t>M6721-E-Z31</t>
        </is>
      </c>
      <c r="K1616" s="24" t="inlineStr">
        <is>
          <t>10.98.37.226</t>
        </is>
      </c>
      <c r="L1616" s="4" t="inlineStr">
        <is>
          <t>COI-SALVADOR</t>
        </is>
      </c>
      <c r="M1616" s="4" t="inlineStr">
        <is>
          <t>37a CIPM LIBERDADE</t>
        </is>
      </c>
      <c r="N1616" s="25" t="n">
        <v>-12.9447</v>
      </c>
      <c r="O1616" s="25" t="n">
        <v>-38.49128</v>
      </c>
    </row>
    <row r="1617">
      <c r="A1617" s="4" t="inlineStr">
        <is>
          <t>SALVADOR</t>
        </is>
      </c>
      <c r="B1617" s="22" t="n">
        <v>13</v>
      </c>
      <c r="C1617" s="22" t="n">
        <v>1120</v>
      </c>
      <c r="D1617" s="4" t="inlineStr">
        <is>
          <t>COLÉGIO OFICINA</t>
        </is>
      </c>
      <c r="E1617" s="7" t="n">
        <v>17</v>
      </c>
      <c r="F1617" s="23" t="n">
        <v>217</v>
      </c>
      <c r="G1617" s="17" t="inlineStr">
        <is>
          <t>300 m</t>
        </is>
      </c>
      <c r="H1617" s="4" t="inlineStr">
        <is>
          <t>13-031_PTZ_AV PAULO VI</t>
        </is>
      </c>
      <c r="I1617" s="17" t="inlineStr">
        <is>
          <t>DOME</t>
        </is>
      </c>
      <c r="J1617" s="17" t="inlineStr">
        <is>
          <t>M6741-E-Z37</t>
        </is>
      </c>
      <c r="K1617" s="24" t="inlineStr">
        <is>
          <t>10.98.15.170</t>
        </is>
      </c>
      <c r="L1617" s="4" t="inlineStr">
        <is>
          <t>COI-SALVADOR</t>
        </is>
      </c>
      <c r="M1617" s="4" t="inlineStr">
        <is>
          <t>13a CIPM PITUBA</t>
        </is>
      </c>
      <c r="N1617" s="25" t="n">
        <v>-12.990312222222</v>
      </c>
      <c r="O1617" s="25" t="n">
        <v>-38.454600555556</v>
      </c>
    </row>
    <row r="1618">
      <c r="A1618" s="4" t="inlineStr">
        <is>
          <t>SALVADOR</t>
        </is>
      </c>
      <c r="B1618" s="22" t="n">
        <v>13</v>
      </c>
      <c r="C1618" s="22" t="n">
        <v>1120</v>
      </c>
      <c r="D1618" s="4" t="inlineStr">
        <is>
          <t>COLÉGIO OFICINA</t>
        </is>
      </c>
      <c r="E1618" s="7" t="n">
        <v>17</v>
      </c>
      <c r="F1618" s="23" t="n">
        <v>217</v>
      </c>
      <c r="G1618" s="17" t="inlineStr">
        <is>
          <t>300 m</t>
        </is>
      </c>
      <c r="H1618" s="4" t="inlineStr">
        <is>
          <t>13-026_PTZ_AV PAULO VI EM FRENTE AO BANCO ITAU</t>
        </is>
      </c>
      <c r="I1618" s="17" t="inlineStr">
        <is>
          <t>DOME</t>
        </is>
      </c>
      <c r="J1618" s="17" t="inlineStr">
        <is>
          <t>M6721-E-Z31</t>
        </is>
      </c>
      <c r="K1618" s="24" t="inlineStr">
        <is>
          <t>10.98.8.178</t>
        </is>
      </c>
      <c r="L1618" s="4" t="inlineStr">
        <is>
          <t>COI-SALVADOR</t>
        </is>
      </c>
      <c r="M1618" s="4" t="inlineStr">
        <is>
          <t>13a CIPM PITUBA</t>
        </is>
      </c>
      <c r="N1618" s="25" t="n">
        <v>-12.990312</v>
      </c>
      <c r="O1618" s="25" t="n">
        <v>-38.454601</v>
      </c>
    </row>
    <row r="1619">
      <c r="A1619" s="4" t="inlineStr">
        <is>
          <t>SALVADOR</t>
        </is>
      </c>
      <c r="B1619" s="22" t="n">
        <v>18</v>
      </c>
      <c r="C1619" s="22" t="n">
        <v>1120</v>
      </c>
      <c r="D1619" s="4" t="inlineStr">
        <is>
          <t>ABRIGO FILHOS DO POVO</t>
        </is>
      </c>
      <c r="E1619" s="7" t="n">
        <v>18</v>
      </c>
      <c r="F1619" s="23" t="n">
        <v>228</v>
      </c>
      <c r="G1619" s="17" t="inlineStr">
        <is>
          <t>300 m</t>
        </is>
      </c>
      <c r="H1619" s="4" t="inlineStr">
        <is>
          <t>37-043_LPR EST DA LIBERDADE PROX LARGO BAIRRO GUARANI STD PERO VAZ</t>
        </is>
      </c>
      <c r="I1619" s="17" t="inlineStr">
        <is>
          <t>FIX</t>
        </is>
      </c>
      <c r="J1619" s="17" t="inlineStr">
        <is>
          <t>M2221-QL</t>
        </is>
      </c>
      <c r="K1619" s="24" t="inlineStr">
        <is>
          <t>10.98.36.146</t>
        </is>
      </c>
      <c r="L1619" s="4" t="inlineStr">
        <is>
          <t>COI-SALVADOR</t>
        </is>
      </c>
      <c r="M1619" s="4" t="inlineStr">
        <is>
          <t>37a CIPM LIBERDADE</t>
        </is>
      </c>
      <c r="N1619" s="25" t="n">
        <v>-12.944413</v>
      </c>
      <c r="O1619" s="25" t="n">
        <v>-38.490826</v>
      </c>
    </row>
    <row r="1620">
      <c r="A1620" s="4" t="inlineStr">
        <is>
          <t>SALVADOR</t>
        </is>
      </c>
      <c r="B1620" s="22" t="n">
        <v>13</v>
      </c>
      <c r="C1620" s="22" t="n">
        <v>1120</v>
      </c>
      <c r="D1620" s="4" t="inlineStr">
        <is>
          <t>COLÉGIO OFICINA</t>
        </is>
      </c>
      <c r="E1620" s="7" t="n">
        <v>17</v>
      </c>
      <c r="F1620" s="23" t="n">
        <v>229</v>
      </c>
      <c r="G1620" s="17" t="inlineStr">
        <is>
          <t>300 m</t>
        </is>
      </c>
      <c r="H1620" s="4" t="inlineStr">
        <is>
          <t>13-030_PTZ_RUA DAS ROSAS</t>
        </is>
      </c>
      <c r="I1620" s="17" t="inlineStr">
        <is>
          <t>DOME</t>
        </is>
      </c>
      <c r="J1620" s="17" t="inlineStr">
        <is>
          <t>M6721-E-Z31</t>
        </is>
      </c>
      <c r="K1620" s="24" t="inlineStr">
        <is>
          <t>10.98.8.186</t>
        </is>
      </c>
      <c r="L1620" s="4" t="inlineStr">
        <is>
          <t>COI-SALVADOR</t>
        </is>
      </c>
      <c r="M1620" s="4" t="inlineStr">
        <is>
          <t>13a CIPM PITUBA</t>
        </is>
      </c>
      <c r="N1620" s="25" t="n">
        <v>-12.992213</v>
      </c>
      <c r="O1620" s="25" t="n">
        <v>-38.45544</v>
      </c>
    </row>
    <row r="1621">
      <c r="A1621" s="4" t="inlineStr">
        <is>
          <t>SALVADOR</t>
        </is>
      </c>
      <c r="B1621" s="22" t="n">
        <v>18</v>
      </c>
      <c r="C1621" s="22" t="n">
        <v>1120</v>
      </c>
      <c r="D1621" s="4" t="inlineStr">
        <is>
          <t>ABRIGO FILHOS DO POVO</t>
        </is>
      </c>
      <c r="E1621" s="7" t="n">
        <v>18</v>
      </c>
      <c r="F1621" s="23" t="n">
        <v>238</v>
      </c>
      <c r="G1621" s="17" t="inlineStr">
        <is>
          <t>300 m</t>
        </is>
      </c>
      <c r="H1621" s="4" t="inlineStr">
        <is>
          <t>37-017_PTZ ESTRADA DA LIBERDADE PROX BRADESCO</t>
        </is>
      </c>
      <c r="I1621" s="17" t="inlineStr">
        <is>
          <t>DOME</t>
        </is>
      </c>
      <c r="J1621" s="17" t="inlineStr">
        <is>
          <t>M6721-E-Z31</t>
        </is>
      </c>
      <c r="K1621" s="24" t="inlineStr">
        <is>
          <t>10.98.36.66</t>
        </is>
      </c>
      <c r="L1621" s="4" t="inlineStr">
        <is>
          <t>COI-SALVADOR</t>
        </is>
      </c>
      <c r="M1621" s="4" t="inlineStr">
        <is>
          <t>37a CIPM LIBERDADE</t>
        </is>
      </c>
      <c r="N1621" s="25" t="n">
        <v>-12.9479733</v>
      </c>
      <c r="O1621" s="25" t="n">
        <v>-38.4918016</v>
      </c>
    </row>
    <row r="1622">
      <c r="A1622" s="4" t="inlineStr">
        <is>
          <t>SALVADOR</t>
        </is>
      </c>
      <c r="B1622" s="22" t="n">
        <v>13</v>
      </c>
      <c r="C1622" s="22" t="n">
        <v>1120</v>
      </c>
      <c r="D1622" s="4" t="inlineStr">
        <is>
          <t>COLÉGIO OFICINA</t>
        </is>
      </c>
      <c r="E1622" s="7" t="n">
        <v>17</v>
      </c>
      <c r="F1622" s="23" t="n">
        <v>253</v>
      </c>
      <c r="G1622" s="17" t="inlineStr">
        <is>
          <t>300 m</t>
        </is>
      </c>
      <c r="H1622" s="4" t="inlineStr">
        <is>
          <t>13-062_PTZ_R ARISTIDES FRAGA LIMA EM FRENTE AO CONDOMINIO EDIFICIO SOLAR DE PARATI</t>
        </is>
      </c>
      <c r="I1622" s="17" t="inlineStr">
        <is>
          <t>DOME</t>
        </is>
      </c>
      <c r="J1622" s="17" t="inlineStr">
        <is>
          <t>M6741-E-Z37</t>
        </is>
      </c>
      <c r="K1622" s="24" t="inlineStr">
        <is>
          <t>10.98.35.138</t>
        </is>
      </c>
      <c r="L1622" s="4" t="inlineStr">
        <is>
          <t>COI-SALVADOR</t>
        </is>
      </c>
      <c r="M1622" s="4" t="inlineStr">
        <is>
          <t>13a CIPM PITUBA</t>
        </is>
      </c>
      <c r="N1622" s="25" t="n">
        <v>-12.990387</v>
      </c>
      <c r="O1622" s="25" t="n">
        <v>-38.4515647</v>
      </c>
    </row>
    <row r="1623">
      <c r="A1623" s="4" t="inlineStr">
        <is>
          <t>SALVADOR</t>
        </is>
      </c>
      <c r="B1623" s="22" t="n">
        <v>9</v>
      </c>
      <c r="C1623" s="22" t="n">
        <v>1120</v>
      </c>
      <c r="D1623" s="4" t="inlineStr">
        <is>
          <t>COLÉGIO ESTADUAL ALÍPIO FRANCA</t>
        </is>
      </c>
      <c r="E1623" s="7" t="n">
        <v>15</v>
      </c>
      <c r="F1623" s="23" t="n">
        <v>262</v>
      </c>
      <c r="G1623" s="17" t="inlineStr">
        <is>
          <t>300 m</t>
        </is>
      </c>
      <c r="H1623" s="4" t="inlineStr">
        <is>
          <t>17-072_RF_TP_IV_AV DENDEZEIROS DO BONFIM EM FRENTE AO CCAA</t>
        </is>
      </c>
      <c r="I1623" s="17" t="inlineStr">
        <is>
          <t>FIX</t>
        </is>
      </c>
      <c r="J1623" s="17" t="inlineStr">
        <is>
          <t>M2241-QL</t>
        </is>
      </c>
      <c r="K1623" s="24" t="inlineStr">
        <is>
          <t>10.98.44.98</t>
        </is>
      </c>
      <c r="L1623" s="4" t="inlineStr">
        <is>
          <t>COI-SALVADOR</t>
        </is>
      </c>
      <c r="M1623" s="4" t="inlineStr">
        <is>
          <t>17a CIPM URUGUAI</t>
        </is>
      </c>
      <c r="N1623" s="25" t="n">
        <v>-12.92975</v>
      </c>
      <c r="O1623" s="25" t="n">
        <v>-38.507417</v>
      </c>
    </row>
    <row r="1624">
      <c r="A1624" s="4" t="inlineStr">
        <is>
          <t>SALVADOR</t>
        </is>
      </c>
      <c r="B1624" s="22" t="n">
        <v>5</v>
      </c>
      <c r="C1624" s="22" t="n">
        <v>1120</v>
      </c>
      <c r="D1624" s="4" t="inlineStr">
        <is>
          <t>CENTRO EDUCACIONAL NOSSA SENHORA DO RESGATE</t>
        </is>
      </c>
      <c r="E1624" s="7" t="n">
        <v>10</v>
      </c>
      <c r="F1624" s="23" t="n">
        <v>269</v>
      </c>
      <c r="G1624" s="17" t="inlineStr">
        <is>
          <t>300 m</t>
        </is>
      </c>
      <c r="H1624" s="4" t="inlineStr">
        <is>
          <t>23-012_PTZ_AV SILVEIRA MARTINS EM FRENTE AO COND COLINA DAS ARVORES</t>
        </is>
      </c>
      <c r="I1624" s="17" t="inlineStr">
        <is>
          <t>DOME</t>
        </is>
      </c>
      <c r="J1624" s="17" t="inlineStr">
        <is>
          <t>M6741-E-Z37</t>
        </is>
      </c>
      <c r="K1624" s="24" t="inlineStr">
        <is>
          <t>10.98.35.210</t>
        </is>
      </c>
      <c r="L1624" s="4" t="inlineStr">
        <is>
          <t>COI-SALVADOR</t>
        </is>
      </c>
      <c r="M1624" s="4" t="inlineStr">
        <is>
          <t>23a CIPM TANCREDO NEVES</t>
        </is>
      </c>
      <c r="N1624" s="25" t="n">
        <v>-12.9621962</v>
      </c>
      <c r="O1624" s="25" t="n">
        <v>-38.4714808</v>
      </c>
    </row>
    <row r="1625">
      <c r="A1625" s="4" t="inlineStr">
        <is>
          <t>SALVADOR</t>
        </is>
      </c>
      <c r="B1625" s="22" t="n">
        <v>9</v>
      </c>
      <c r="C1625" s="22" t="n">
        <v>1120</v>
      </c>
      <c r="D1625" s="4" t="inlineStr">
        <is>
          <t>COLÉGIO ESTADUAL ALÍPIO FRANCA</t>
        </is>
      </c>
      <c r="E1625" s="7" t="n">
        <v>15</v>
      </c>
      <c r="F1625" s="23" t="n">
        <v>271</v>
      </c>
      <c r="G1625" s="17" t="inlineStr">
        <is>
          <t>300 m</t>
        </is>
      </c>
      <c r="H1625" s="4" t="inlineStr">
        <is>
          <t>17-032_PTZ_LARGO DA BAIXA DO BONFIM PROX  ACAD AGATHON</t>
        </is>
      </c>
      <c r="I1625" s="17" t="inlineStr">
        <is>
          <t>DOME</t>
        </is>
      </c>
      <c r="J1625" s="17" t="inlineStr">
        <is>
          <t>M6721-E-Z31</t>
        </is>
      </c>
      <c r="K1625" s="24" t="inlineStr">
        <is>
          <t>10.98.42.186</t>
        </is>
      </c>
      <c r="L1625" s="4" t="inlineStr">
        <is>
          <t>COI-SALVADOR</t>
        </is>
      </c>
      <c r="M1625" s="4" t="inlineStr">
        <is>
          <t>17a CIPM URUGUAI</t>
        </is>
      </c>
      <c r="N1625" s="25" t="n">
        <v>-12.9249865</v>
      </c>
      <c r="O1625" s="25" t="n">
        <v>-38.5076899</v>
      </c>
    </row>
    <row r="1626">
      <c r="A1626" s="4" t="inlineStr">
        <is>
          <t>SALVADOR</t>
        </is>
      </c>
      <c r="B1626" s="22" t="n">
        <v>9</v>
      </c>
      <c r="C1626" s="22" t="n">
        <v>1120</v>
      </c>
      <c r="D1626" s="4" t="inlineStr">
        <is>
          <t>COLÉGIO ESTADUAL ALÍPIO FRANCA</t>
        </is>
      </c>
      <c r="E1626" s="7" t="n">
        <v>15</v>
      </c>
      <c r="F1626" s="23" t="n">
        <v>276</v>
      </c>
      <c r="G1626" s="17" t="inlineStr">
        <is>
          <t>300 m</t>
        </is>
      </c>
      <c r="H1626" s="4" t="inlineStr">
        <is>
          <t>17-064_PTZ_AV DENDEZEIROS DO BONFIM EM FRENTE AO CCAA</t>
        </is>
      </c>
      <c r="I1626" s="17" t="inlineStr">
        <is>
          <t>DOME</t>
        </is>
      </c>
      <c r="J1626" s="17" t="inlineStr">
        <is>
          <t>M6741-E-Z37</t>
        </is>
      </c>
      <c r="K1626" s="24" t="inlineStr">
        <is>
          <t>10.98.5.106</t>
        </is>
      </c>
      <c r="L1626" s="4" t="inlineStr">
        <is>
          <t>COI-SALVADOR</t>
        </is>
      </c>
      <c r="M1626" s="4" t="inlineStr">
        <is>
          <t>17a CIPM URUGUAI</t>
        </is>
      </c>
      <c r="N1626" s="25" t="n">
        <v>-12.9298916</v>
      </c>
      <c r="O1626" s="25" t="n">
        <v>-38.507563</v>
      </c>
    </row>
    <row r="1627">
      <c r="A1627" s="4" t="inlineStr">
        <is>
          <t>SALVADOR</t>
        </is>
      </c>
      <c r="B1627" s="22" t="n">
        <v>9</v>
      </c>
      <c r="C1627" s="22" t="n">
        <v>1120</v>
      </c>
      <c r="D1627" s="4" t="inlineStr">
        <is>
          <t>COLÉGIO ESTADUAL ALÍPIO FRANCA</t>
        </is>
      </c>
      <c r="E1627" s="7" t="n">
        <v>15</v>
      </c>
      <c r="F1627" s="23" t="n">
        <v>278</v>
      </c>
      <c r="G1627" s="17" t="inlineStr">
        <is>
          <t>300 m</t>
        </is>
      </c>
      <c r="H1627" s="4" t="inlineStr">
        <is>
          <t>17-085_LPR_RUA AUGUSTO MENDONCA SENT ENTRADA DA VILA MILITAR</t>
        </is>
      </c>
      <c r="I1627" s="17" t="inlineStr">
        <is>
          <t>FIX</t>
        </is>
      </c>
      <c r="J1627" s="17" t="inlineStr">
        <is>
          <t>M2241-QL</t>
        </is>
      </c>
      <c r="K1627" s="24" t="inlineStr">
        <is>
          <t>10.98.57.190</t>
        </is>
      </c>
      <c r="L1627" s="4" t="inlineStr">
        <is>
          <t>COI-SALVADOR</t>
        </is>
      </c>
      <c r="M1627" s="4" t="inlineStr">
        <is>
          <t>17a CIPM URUGUAI</t>
        </is>
      </c>
      <c r="N1627" s="25" t="n">
        <v>-12.929509</v>
      </c>
      <c r="O1627" s="25" t="n">
        <v>-38.509204</v>
      </c>
    </row>
    <row r="1628">
      <c r="A1628" s="4" t="inlineStr">
        <is>
          <t>SALVADOR</t>
        </is>
      </c>
      <c r="B1628" s="22" t="n">
        <v>9</v>
      </c>
      <c r="C1628" s="22" t="n">
        <v>1120</v>
      </c>
      <c r="D1628" s="4" t="inlineStr">
        <is>
          <t>COLÉGIO ESTADUAL ALÍPIO FRANCA</t>
        </is>
      </c>
      <c r="E1628" s="7" t="n">
        <v>15</v>
      </c>
      <c r="F1628" s="23" t="n">
        <v>279</v>
      </c>
      <c r="G1628" s="17" t="inlineStr">
        <is>
          <t>300 m</t>
        </is>
      </c>
      <c r="H1628" s="4" t="inlineStr">
        <is>
          <t>17-042_PTZ_RUA HENRIQUE DIAS EM FRENTE AO REQ DO BOLO</t>
        </is>
      </c>
      <c r="I1628" s="17" t="inlineStr">
        <is>
          <t>DOME</t>
        </is>
      </c>
      <c r="J1628" s="17" t="inlineStr">
        <is>
          <t>M6721-E-Z31</t>
        </is>
      </c>
      <c r="K1628" s="24" t="inlineStr">
        <is>
          <t>10.98.43.146</t>
        </is>
      </c>
      <c r="L1628" s="4" t="inlineStr">
        <is>
          <t>COI-SALVADOR</t>
        </is>
      </c>
      <c r="M1628" s="4" t="inlineStr">
        <is>
          <t>17a CIPM URUGUAI</t>
        </is>
      </c>
      <c r="N1628" s="25" t="n">
        <v>-12.9289541</v>
      </c>
      <c r="O1628" s="25" t="n">
        <v>-38.5057518</v>
      </c>
    </row>
    <row r="1629">
      <c r="A1629" s="4" t="inlineStr">
        <is>
          <t>SALVADOR</t>
        </is>
      </c>
      <c r="B1629" s="22" t="n">
        <v>13</v>
      </c>
      <c r="C1629" s="22" t="n">
        <v>1120</v>
      </c>
      <c r="D1629" s="4" t="inlineStr">
        <is>
          <t>COLÉGIO OFICINA</t>
        </is>
      </c>
      <c r="E1629" s="7" t="n">
        <v>17</v>
      </c>
      <c r="F1629" s="23" t="n">
        <v>291</v>
      </c>
      <c r="G1629" s="17" t="inlineStr">
        <is>
          <t>300 m</t>
        </is>
      </c>
      <c r="H1629" s="4" t="inlineStr">
        <is>
          <t>13-024_PTZ_RUA CLARA NUNES</t>
        </is>
      </c>
      <c r="I1629" s="17" t="inlineStr">
        <is>
          <t>DOME</t>
        </is>
      </c>
      <c r="J1629" s="17" t="inlineStr">
        <is>
          <t>M6741-E-Z37</t>
        </is>
      </c>
      <c r="K1629" s="24" t="inlineStr">
        <is>
          <t>10.98.11.130</t>
        </is>
      </c>
      <c r="L1629" s="4" t="inlineStr">
        <is>
          <t>COI-SALVADOR</t>
        </is>
      </c>
      <c r="M1629" s="4" t="inlineStr">
        <is>
          <t>13a CIPM PITUBA</t>
        </is>
      </c>
      <c r="N1629" s="25" t="n">
        <v>-12.98925</v>
      </c>
      <c r="O1629" s="25" t="n">
        <v>-38.453044</v>
      </c>
    </row>
    <row r="1630">
      <c r="A1630" s="4" t="inlineStr">
        <is>
          <t>SALVADOR</t>
        </is>
      </c>
      <c r="B1630" s="22" t="n">
        <v>13</v>
      </c>
      <c r="C1630" s="22" t="n">
        <v>1139</v>
      </c>
      <c r="D1630" s="4" t="inlineStr">
        <is>
          <t>COLÉGIO INTEGRAL</t>
        </is>
      </c>
      <c r="E1630" s="7" t="n">
        <v>13</v>
      </c>
      <c r="F1630" s="23" t="n">
        <v>86</v>
      </c>
      <c r="G1630" s="17" t="inlineStr">
        <is>
          <t>100 m</t>
        </is>
      </c>
      <c r="H1630" s="4" t="inlineStr">
        <is>
          <t>13-059_LPR_RUA FERNANDO MENEZES DE GOES_EM FRENTE AO 2 LEOES CONVENIENCIA DA CONSTRUCAO</t>
        </is>
      </c>
      <c r="I1630" s="17" t="inlineStr">
        <is>
          <t>FIX</t>
        </is>
      </c>
      <c r="J1630" s="17" t="inlineStr">
        <is>
          <t>M2241-QL</t>
        </is>
      </c>
      <c r="K1630" s="24" t="inlineStr">
        <is>
          <t>10.98.24.106</t>
        </is>
      </c>
      <c r="L1630" s="4" t="inlineStr">
        <is>
          <t>COI-SALVADOR</t>
        </is>
      </c>
      <c r="M1630" s="4" t="inlineStr">
        <is>
          <t>13a CIPM PITUBA</t>
        </is>
      </c>
      <c r="N1630" s="25" t="n">
        <v>-12.999948</v>
      </c>
      <c r="O1630" s="25" t="n">
        <v>-38.450212</v>
      </c>
    </row>
    <row r="1631">
      <c r="A1631" s="4" t="inlineStr">
        <is>
          <t>SALVADOR</t>
        </is>
      </c>
      <c r="B1631" s="22" t="n">
        <v>13</v>
      </c>
      <c r="C1631" s="22" t="n">
        <v>1139</v>
      </c>
      <c r="D1631" s="4" t="inlineStr">
        <is>
          <t>COLÉGIO INTEGRAL</t>
        </is>
      </c>
      <c r="E1631" s="7" t="n">
        <v>13</v>
      </c>
      <c r="F1631" s="23" t="n">
        <v>93</v>
      </c>
      <c r="G1631" s="17" t="inlineStr">
        <is>
          <t>100 m</t>
        </is>
      </c>
      <c r="H1631" s="4" t="inlineStr">
        <is>
          <t>13-051_LPR_R FERNANDO MENEZES STD HABIBS</t>
        </is>
      </c>
      <c r="I1631" s="17" t="inlineStr">
        <is>
          <t>FIX</t>
        </is>
      </c>
      <c r="J1631" s="17" t="inlineStr">
        <is>
          <t>M2221-QL</t>
        </is>
      </c>
      <c r="K1631" s="24" t="inlineStr">
        <is>
          <t>10.98.8.194</t>
        </is>
      </c>
      <c r="L1631" s="4" t="inlineStr">
        <is>
          <t>COI-SALVADOR</t>
        </is>
      </c>
      <c r="M1631" s="4" t="inlineStr">
        <is>
          <t>13a CIPM PITUBA</t>
        </is>
      </c>
      <c r="N1631" s="25" t="n">
        <v>-12.999941</v>
      </c>
      <c r="O1631" s="25" t="n">
        <v>-38.450295</v>
      </c>
    </row>
    <row r="1632">
      <c r="A1632" s="4" t="inlineStr">
        <is>
          <t>SALVADOR</t>
        </is>
      </c>
      <c r="B1632" s="22" t="n">
        <v>13</v>
      </c>
      <c r="C1632" s="22" t="n">
        <v>1139</v>
      </c>
      <c r="D1632" s="4" t="inlineStr">
        <is>
          <t>COLÉGIO INTEGRAL</t>
        </is>
      </c>
      <c r="E1632" s="7" t="n">
        <v>13</v>
      </c>
      <c r="F1632" s="23" t="n">
        <v>130</v>
      </c>
      <c r="G1632" s="17" t="inlineStr">
        <is>
          <t>200 m</t>
        </is>
      </c>
      <c r="H1632" s="4" t="inlineStr">
        <is>
          <t>13-050_LPR_AV PROF MAGALHAES NETO - SDR6435738</t>
        </is>
      </c>
      <c r="I1632" s="17" t="inlineStr">
        <is>
          <t>FIX</t>
        </is>
      </c>
      <c r="J1632" s="17" t="inlineStr">
        <is>
          <t>M2241-QL</t>
        </is>
      </c>
      <c r="K1632" s="24" t="inlineStr">
        <is>
          <t>10.98.11.34</t>
        </is>
      </c>
      <c r="L1632" s="4" t="inlineStr">
        <is>
          <t>COI-SALVADOR</t>
        </is>
      </c>
      <c r="M1632" s="4" t="inlineStr">
        <is>
          <t>13a CIPM PITUBA</t>
        </is>
      </c>
      <c r="N1632" s="25" t="n">
        <v>-12.998375</v>
      </c>
      <c r="O1632" s="25" t="n">
        <v>-38.449731</v>
      </c>
    </row>
    <row r="1633">
      <c r="A1633" s="4" t="inlineStr">
        <is>
          <t>SALVADOR</t>
        </is>
      </c>
      <c r="B1633" s="22" t="n">
        <v>13</v>
      </c>
      <c r="C1633" s="22" t="n">
        <v>1139</v>
      </c>
      <c r="D1633" s="4" t="inlineStr">
        <is>
          <t>COLÉGIO INTEGRAL</t>
        </is>
      </c>
      <c r="E1633" s="7" t="n">
        <v>13</v>
      </c>
      <c r="F1633" s="23" t="n">
        <v>285</v>
      </c>
      <c r="G1633" s="17" t="inlineStr">
        <is>
          <t>300 m</t>
        </is>
      </c>
      <c r="H1633" s="4" t="inlineStr">
        <is>
          <t>13-038_PTZ_AV OTAVIO MANGABEIRA N 2401 SHOPPING ATELIE PLACE</t>
        </is>
      </c>
      <c r="I1633" s="17" t="inlineStr">
        <is>
          <t>DOME</t>
        </is>
      </c>
      <c r="J1633" s="17" t="inlineStr">
        <is>
          <t>M6741-E-Z37</t>
        </is>
      </c>
      <c r="K1633" s="24" t="inlineStr">
        <is>
          <t>10.98.41.202</t>
        </is>
      </c>
      <c r="L1633" s="4" t="inlineStr">
        <is>
          <t>COI-SALVADOR</t>
        </is>
      </c>
      <c r="M1633" s="4" t="inlineStr">
        <is>
          <t>13a CIPM PITUBA</t>
        </is>
      </c>
      <c r="N1633" s="25" t="n">
        <v>-13.0016879</v>
      </c>
      <c r="O1633" s="25" t="n">
        <v>-38.4509579</v>
      </c>
    </row>
    <row r="1634">
      <c r="A1634" s="4" t="inlineStr">
        <is>
          <t>SALVADOR</t>
        </is>
      </c>
      <c r="B1634" s="22" t="n">
        <v>13</v>
      </c>
      <c r="C1634" s="22" t="n">
        <v>1147</v>
      </c>
      <c r="D1634" s="4" t="inlineStr">
        <is>
          <t>ESCOLA GIRASSOL</t>
        </is>
      </c>
      <c r="E1634" s="7" t="n">
        <v>15</v>
      </c>
      <c r="F1634" s="23" t="n">
        <v>189</v>
      </c>
      <c r="G1634" s="17" t="inlineStr">
        <is>
          <t>200 m</t>
        </is>
      </c>
      <c r="H1634" s="4" t="inlineStr">
        <is>
          <t>13-075_PTZ_AV ANTONIO CARLOS MAGALHAES EM FRENTE AO CENTRO MEDICO ITAIGARA</t>
        </is>
      </c>
      <c r="I1634" s="17" t="inlineStr">
        <is>
          <t>DOME</t>
        </is>
      </c>
      <c r="J1634" s="17" t="inlineStr">
        <is>
          <t>HWT-M6741-10-Z40-E2</t>
        </is>
      </c>
      <c r="K1634" s="24" t="inlineStr">
        <is>
          <t>10.98.16.158</t>
        </is>
      </c>
      <c r="L1634" s="4" t="inlineStr">
        <is>
          <t>COI-SALVADOR</t>
        </is>
      </c>
      <c r="M1634" s="4" t="inlineStr">
        <is>
          <t>13a CIPM PITUBA</t>
        </is>
      </c>
      <c r="N1634" s="25" t="n">
        <v>-12.997606</v>
      </c>
      <c r="O1634" s="25" t="n">
        <v>-38.463912</v>
      </c>
    </row>
    <row r="1635">
      <c r="A1635" s="4" t="inlineStr">
        <is>
          <t>SALVADOR</t>
        </is>
      </c>
      <c r="B1635" s="22" t="n">
        <v>13</v>
      </c>
      <c r="C1635" s="22" t="n">
        <v>1147</v>
      </c>
      <c r="D1635" s="4" t="inlineStr">
        <is>
          <t>ESCOLA GIRASSOL</t>
        </is>
      </c>
      <c r="E1635" s="7" t="n">
        <v>15</v>
      </c>
      <c r="F1635" s="23" t="n">
        <v>197</v>
      </c>
      <c r="G1635" s="17" t="inlineStr">
        <is>
          <t>200 m</t>
        </is>
      </c>
      <c r="H1635" s="4" t="inlineStr">
        <is>
          <t>13-072_PTZ_ALAMEDA MORANO EM FRENTE COND MURANO01021</t>
        </is>
      </c>
      <c r="I1635" s="17" t="inlineStr">
        <is>
          <t>FIX</t>
        </is>
      </c>
      <c r="J1635" s="17" t="inlineStr">
        <is>
          <t>HWT-M6741-10-Z40-E2</t>
        </is>
      </c>
      <c r="K1635" s="24" t="inlineStr">
        <is>
          <t>10.98.89.22</t>
        </is>
      </c>
      <c r="L1635" s="4" t="inlineStr">
        <is>
          <t>COI-SALVADOR</t>
        </is>
      </c>
      <c r="M1635" s="4" t="inlineStr">
        <is>
          <t>INSTALACAO</t>
        </is>
      </c>
      <c r="N1635" s="25" t="n">
        <v>-12.998813884958</v>
      </c>
      <c r="O1635" s="25" t="n">
        <v>-38.463215556164</v>
      </c>
    </row>
    <row r="1636">
      <c r="A1636" s="4" t="inlineStr">
        <is>
          <t>SALVADOR</t>
        </is>
      </c>
      <c r="B1636" s="22" t="n">
        <v>3</v>
      </c>
      <c r="C1636" s="22" t="n">
        <v>1163</v>
      </c>
      <c r="D1636" s="4" t="inlineStr">
        <is>
          <t>CECR - CLASSE II</t>
        </is>
      </c>
      <c r="E1636" s="7" t="n">
        <v>25</v>
      </c>
      <c r="F1636" s="23" t="n">
        <v>181</v>
      </c>
      <c r="G1636" s="17" t="inlineStr">
        <is>
          <t>200 m</t>
        </is>
      </c>
      <c r="H1636" s="4" t="inlineStr">
        <is>
          <t>37-038_LPR_RUA CONDE DE PORTO ALEGRE EM FRENTE A AEV VARIEDADES STD IAPI</t>
        </is>
      </c>
      <c r="I1636" s="17" t="inlineStr">
        <is>
          <t>FIX</t>
        </is>
      </c>
      <c r="J1636" s="17" t="inlineStr">
        <is>
          <t>M2221-QL</t>
        </is>
      </c>
      <c r="K1636" s="24" t="inlineStr">
        <is>
          <t>10.98.23.142</t>
        </is>
      </c>
      <c r="L1636" s="4" t="inlineStr">
        <is>
          <t>COI-SALVADOR</t>
        </is>
      </c>
      <c r="M1636" s="4" t="inlineStr">
        <is>
          <t>37a CIPM LIBERDADE</t>
        </is>
      </c>
      <c r="N1636" s="25" t="n">
        <v>-12.95552</v>
      </c>
      <c r="O1636" s="25" t="n">
        <v>-38.484784</v>
      </c>
    </row>
    <row r="1637">
      <c r="A1637" s="4" t="inlineStr">
        <is>
          <t>SALVADOR</t>
        </is>
      </c>
      <c r="B1637" s="22" t="n">
        <v>1</v>
      </c>
      <c r="C1637" s="22" t="n">
        <v>1198</v>
      </c>
      <c r="D1637" s="4" t="inlineStr">
        <is>
          <t>FACULDADE DE DIREITO DA UFBA</t>
        </is>
      </c>
      <c r="E1637" s="7" t="n">
        <v>21</v>
      </c>
      <c r="F1637" s="23" t="n">
        <v>127</v>
      </c>
      <c r="G1637" s="17" t="inlineStr">
        <is>
          <t>200 m</t>
        </is>
      </c>
      <c r="H1637" s="4" t="inlineStr">
        <is>
          <t>11-120_LPR_R CONDE FILHO_PROX_FAC DIR UFBA_STD_AV REITOR MIGUEL CALMON</t>
        </is>
      </c>
      <c r="I1637" s="17" t="inlineStr">
        <is>
          <t>FIX</t>
        </is>
      </c>
      <c r="J1637" s="17" t="inlineStr">
        <is>
          <t>M2221-QL</t>
        </is>
      </c>
      <c r="K1637" s="24" t="inlineStr">
        <is>
          <t>10.98.0.202</t>
        </is>
      </c>
      <c r="L1637" s="4" t="inlineStr">
        <is>
          <t>COI-SALVADOR</t>
        </is>
      </c>
      <c r="M1637" s="4" t="inlineStr">
        <is>
          <t>11a CIPM BARRA GRACA</t>
        </is>
      </c>
      <c r="N1637" s="25" t="n">
        <v>-12.9962707</v>
      </c>
      <c r="O1637" s="25" t="n">
        <v>-38.5221819</v>
      </c>
    </row>
    <row r="1638">
      <c r="A1638" s="4" t="inlineStr">
        <is>
          <t>SALVADOR</t>
        </is>
      </c>
      <c r="B1638" s="22" t="n">
        <v>1</v>
      </c>
      <c r="C1638" s="22" t="n">
        <v>1198</v>
      </c>
      <c r="D1638" s="4" t="inlineStr">
        <is>
          <t>FACULDADE DE DIREITO DA UFBA</t>
        </is>
      </c>
      <c r="E1638" s="7" t="n">
        <v>21</v>
      </c>
      <c r="F1638" s="23" t="n">
        <v>134</v>
      </c>
      <c r="G1638" s="17" t="inlineStr">
        <is>
          <t>200 m</t>
        </is>
      </c>
      <c r="H1638" s="4" t="inlineStr">
        <is>
          <t>11-119_LPR_ AV REITOR MIGUEL CALMON_EM FRENTE_FAC ADM UFBA_STD_GARIBALDI</t>
        </is>
      </c>
      <c r="I1638" s="17" t="inlineStr">
        <is>
          <t>FIX</t>
        </is>
      </c>
      <c r="J1638" s="17" t="inlineStr">
        <is>
          <t>M2221-QL</t>
        </is>
      </c>
      <c r="K1638" s="24" t="inlineStr">
        <is>
          <t>10.98.3.2</t>
        </is>
      </c>
      <c r="L1638" s="4" t="inlineStr">
        <is>
          <t>COI-SALVADOR</t>
        </is>
      </c>
      <c r="M1638" s="4" t="inlineStr">
        <is>
          <t>11a CIPM BARRA GRACA</t>
        </is>
      </c>
      <c r="N1638" s="25" t="n">
        <v>-12.9951492687801</v>
      </c>
      <c r="O1638" s="25" t="n">
        <v>-38.5200941562653</v>
      </c>
    </row>
    <row r="1639">
      <c r="A1639" s="4" t="inlineStr">
        <is>
          <t>SALVADOR</t>
        </is>
      </c>
      <c r="B1639" s="22" t="n">
        <v>1</v>
      </c>
      <c r="C1639" s="22" t="n">
        <v>1198</v>
      </c>
      <c r="D1639" s="4" t="inlineStr">
        <is>
          <t>FACULDADE DE DIREITO DA UFBA</t>
        </is>
      </c>
      <c r="E1639" s="7" t="n">
        <v>21</v>
      </c>
      <c r="F1639" s="23" t="n">
        <v>134</v>
      </c>
      <c r="G1639" s="17" t="inlineStr">
        <is>
          <t>200 m</t>
        </is>
      </c>
      <c r="H1639" s="4" t="inlineStr">
        <is>
          <t>11-076_PTZ_VALE DO CANELA ESCOLA ADM UFBA</t>
        </is>
      </c>
      <c r="I1639" s="17" t="inlineStr">
        <is>
          <t>DOME</t>
        </is>
      </c>
      <c r="J1639" s="17" t="inlineStr">
        <is>
          <t>M6721-E-Z31</t>
        </is>
      </c>
      <c r="K1639" s="24" t="inlineStr">
        <is>
          <t>10.98.3.234</t>
        </is>
      </c>
      <c r="L1639" s="4" t="inlineStr">
        <is>
          <t>COI-SALVADOR</t>
        </is>
      </c>
      <c r="M1639" s="4" t="inlineStr">
        <is>
          <t>11a CIPM BARRA GRACA</t>
        </is>
      </c>
      <c r="N1639" s="25" t="n">
        <v>-12.99514926878</v>
      </c>
      <c r="O1639" s="25" t="n">
        <v>-38.520094156265</v>
      </c>
    </row>
    <row r="1640">
      <c r="A1640" s="4" t="inlineStr">
        <is>
          <t>SALVADOR</t>
        </is>
      </c>
      <c r="B1640" s="22" t="n">
        <v>16</v>
      </c>
      <c r="C1640" s="22" t="n">
        <v>1198</v>
      </c>
      <c r="D1640" s="4" t="inlineStr">
        <is>
          <t>ESCOLA MUNICIPAL DEPUTADO GERSINO COELHO</t>
        </is>
      </c>
      <c r="E1640" s="7" t="n">
        <v>17</v>
      </c>
      <c r="F1640" s="23" t="n">
        <v>153</v>
      </c>
      <c r="G1640" s="17" t="inlineStr">
        <is>
          <t>200 m</t>
        </is>
      </c>
      <c r="H1640" s="4" t="inlineStr">
        <is>
          <t>23-039_RF_TP_III_AV EDGARD SANTOS FRENTE A 23 CIPM</t>
        </is>
      </c>
      <c r="I1640" s="17" t="inlineStr">
        <is>
          <t>FIX</t>
        </is>
      </c>
      <c r="J1640" s="17" t="inlineStr">
        <is>
          <t>M2241-QL</t>
        </is>
      </c>
      <c r="K1640" s="24" t="inlineStr">
        <is>
          <t>10.98.30.242</t>
        </is>
      </c>
      <c r="L1640" s="4" t="inlineStr">
        <is>
          <t>COI-SALVADOR</t>
        </is>
      </c>
      <c r="M1640" s="4" t="inlineStr">
        <is>
          <t>23a CIPM TANCREDO NEVES</t>
        </is>
      </c>
      <c r="N1640" s="25" t="n">
        <v>-12.9558283</v>
      </c>
      <c r="O1640" s="25" t="n">
        <v>-38.443562</v>
      </c>
    </row>
    <row r="1641">
      <c r="A1641" s="4" t="inlineStr">
        <is>
          <t>SALVADOR</t>
        </is>
      </c>
      <c r="B1641" s="22" t="n">
        <v>16</v>
      </c>
      <c r="C1641" s="22" t="n">
        <v>1198</v>
      </c>
      <c r="D1641" s="4" t="inlineStr">
        <is>
          <t>ESCOLA MUNICIPAL DEPUTADO GERSINO COELHO</t>
        </is>
      </c>
      <c r="E1641" s="7" t="n">
        <v>17</v>
      </c>
      <c r="F1641" s="23" t="n">
        <v>175</v>
      </c>
      <c r="G1641" s="17" t="inlineStr">
        <is>
          <t>200 m</t>
        </is>
      </c>
      <c r="H1641" s="4" t="inlineStr">
        <is>
          <t>23-046_PTZ_AV EDGARD SANTOS FRENTE A 23 CIPM</t>
        </is>
      </c>
      <c r="I1641" s="17" t="inlineStr">
        <is>
          <t>DOME</t>
        </is>
      </c>
      <c r="J1641" s="17" t="inlineStr">
        <is>
          <t>M6741-E-Z37</t>
        </is>
      </c>
      <c r="K1641" s="24" t="inlineStr">
        <is>
          <t>10.98.30.243</t>
        </is>
      </c>
      <c r="L1641" s="4" t="inlineStr">
        <is>
          <t>COI-SALVADOR</t>
        </is>
      </c>
      <c r="M1641" s="4" t="inlineStr">
        <is>
          <t>23a CIPM TANCREDO NEVES</t>
        </is>
      </c>
      <c r="N1641" s="25" t="n">
        <v>-12.9558109</v>
      </c>
      <c r="O1641" s="25" t="n">
        <v>-38.4439304</v>
      </c>
    </row>
    <row r="1642">
      <c r="A1642" s="4" t="inlineStr">
        <is>
          <t>SALVADOR</t>
        </is>
      </c>
      <c r="B1642" s="22" t="n">
        <v>16</v>
      </c>
      <c r="C1642" s="22" t="n">
        <v>1198</v>
      </c>
      <c r="D1642" s="4" t="inlineStr">
        <is>
          <t>ESCOLA MUNICIPAL DEPUTADO GERSINO COELHO</t>
        </is>
      </c>
      <c r="E1642" s="7" t="n">
        <v>17</v>
      </c>
      <c r="F1642" s="23" t="n">
        <v>184</v>
      </c>
      <c r="G1642" s="17" t="inlineStr">
        <is>
          <t>200 m</t>
        </is>
      </c>
      <c r="H1642" s="4" t="inlineStr">
        <is>
          <t>23-023_PTZ_R CIDALIA MENEZES</t>
        </is>
      </c>
      <c r="I1642" s="17" t="inlineStr">
        <is>
          <t>DOME</t>
        </is>
      </c>
      <c r="J1642" s="17" t="inlineStr">
        <is>
          <t>M6721-E-Z31</t>
        </is>
      </c>
      <c r="K1642" s="24" t="inlineStr">
        <is>
          <t>10.98.29.242</t>
        </is>
      </c>
      <c r="L1642" s="4" t="inlineStr">
        <is>
          <t>COI-SALVADOR</t>
        </is>
      </c>
      <c r="M1642" s="4" t="inlineStr">
        <is>
          <t>23a CIPM TANCREDO NEVES</t>
        </is>
      </c>
      <c r="N1642" s="25" t="n">
        <v>-12.9585521</v>
      </c>
      <c r="O1642" s="25" t="n">
        <v>-38.4421979</v>
      </c>
    </row>
    <row r="1643">
      <c r="A1643" s="4" t="inlineStr">
        <is>
          <t>SALVADOR</t>
        </is>
      </c>
      <c r="B1643" s="22" t="n">
        <v>1</v>
      </c>
      <c r="C1643" s="22" t="n">
        <v>1198</v>
      </c>
      <c r="D1643" s="4" t="inlineStr">
        <is>
          <t>FACULDADE DE DIREITO DA UFBA</t>
        </is>
      </c>
      <c r="E1643" s="7" t="n">
        <v>21</v>
      </c>
      <c r="F1643" s="23" t="n">
        <v>202</v>
      </c>
      <c r="G1643" s="17" t="inlineStr">
        <is>
          <t>300 m</t>
        </is>
      </c>
      <c r="H1643" s="4" t="inlineStr">
        <is>
          <t>11-258_RF_TP_IV_AV REITOR MIGUEL CALMON PROX PORTARIA ADM UFBA</t>
        </is>
      </c>
      <c r="I1643" s="17" t="inlineStr">
        <is>
          <t>FIX</t>
        </is>
      </c>
      <c r="J1643" s="17" t="inlineStr">
        <is>
          <t>U1-0LRV(8-32)A AI Pro</t>
        </is>
      </c>
      <c r="K1643" s="24" t="inlineStr">
        <is>
          <t>10.98.8.174</t>
        </is>
      </c>
      <c r="L1643" s="4" t="inlineStr">
        <is>
          <t>COI-SALVADOR</t>
        </is>
      </c>
      <c r="M1643" s="4" t="inlineStr">
        <is>
          <t>11a CIPM BARRA GRACA</t>
        </is>
      </c>
      <c r="N1643" s="25" t="n">
        <v>-12.9952244799916</v>
      </c>
      <c r="O1643" s="25" t="n">
        <v>-38.5193431377411</v>
      </c>
    </row>
    <row r="1644">
      <c r="A1644" s="4" t="inlineStr">
        <is>
          <t>SALVADOR</t>
        </is>
      </c>
      <c r="B1644" s="22" t="n">
        <v>1</v>
      </c>
      <c r="C1644" s="22" t="n">
        <v>1198</v>
      </c>
      <c r="D1644" s="4" t="inlineStr">
        <is>
          <t>FACULDADE DE DIREITO DA UFBA</t>
        </is>
      </c>
      <c r="E1644" s="7" t="n">
        <v>21</v>
      </c>
      <c r="F1644" s="23" t="n">
        <v>261</v>
      </c>
      <c r="G1644" s="17" t="inlineStr">
        <is>
          <t>300 m</t>
        </is>
      </c>
      <c r="H1644" s="4" t="inlineStr">
        <is>
          <t>11-078_PTZ_AV EUCLYDES DA CUNHA</t>
        </is>
      </c>
      <c r="I1644" s="17" t="inlineStr">
        <is>
          <t>DOME</t>
        </is>
      </c>
      <c r="J1644" s="17" t="inlineStr">
        <is>
          <t>M6721-E-Z31</t>
        </is>
      </c>
      <c r="K1644" s="24" t="inlineStr">
        <is>
          <t>10.98.3.218</t>
        </is>
      </c>
      <c r="L1644" s="4" t="inlineStr">
        <is>
          <t>COI-SALVADOR</t>
        </is>
      </c>
      <c r="M1644" s="4" t="inlineStr">
        <is>
          <t>11a CIPM BARRA GRACA</t>
        </is>
      </c>
      <c r="N1644" s="25" t="n">
        <v>-12.9982032</v>
      </c>
      <c r="O1644" s="25" t="n">
        <v>-38.5209408</v>
      </c>
    </row>
    <row r="1645">
      <c r="A1645" s="4" t="inlineStr">
        <is>
          <t>SALVADOR</t>
        </is>
      </c>
      <c r="B1645" s="22" t="n">
        <v>1</v>
      </c>
      <c r="C1645" s="22" t="n">
        <v>1198</v>
      </c>
      <c r="D1645" s="4" t="inlineStr">
        <is>
          <t>FACULDADE DE DIREITO DA UFBA</t>
        </is>
      </c>
      <c r="E1645" s="7" t="n">
        <v>21</v>
      </c>
      <c r="F1645" s="23" t="n">
        <v>278</v>
      </c>
      <c r="G1645" s="17" t="inlineStr">
        <is>
          <t>300 m</t>
        </is>
      </c>
      <c r="H1645" s="4" t="inlineStr">
        <is>
          <t>11-077_PTZ_AV EUCLIDES DA CUNHA PROX DELI E CIA</t>
        </is>
      </c>
      <c r="I1645" s="17" t="inlineStr">
        <is>
          <t>DOME</t>
        </is>
      </c>
      <c r="J1645" s="17" t="inlineStr">
        <is>
          <t>M6741-E-Z37</t>
        </is>
      </c>
      <c r="K1645" s="24" t="inlineStr">
        <is>
          <t>10.98.3.242</t>
        </is>
      </c>
      <c r="L1645" s="4" t="inlineStr">
        <is>
          <t>COI-SALVADOR</t>
        </is>
      </c>
      <c r="M1645" s="4" t="inlineStr">
        <is>
          <t>11a CIPM BARRA GRACA</t>
        </is>
      </c>
      <c r="N1645" s="25" t="n">
        <v>-12.997801</v>
      </c>
      <c r="O1645" s="25" t="n">
        <v>-38.519474</v>
      </c>
    </row>
    <row r="1646">
      <c r="A1646" s="4" t="inlineStr">
        <is>
          <t>SALVADOR</t>
        </is>
      </c>
      <c r="B1646" s="22" t="n">
        <v>1</v>
      </c>
      <c r="C1646" s="22" t="n">
        <v>1198</v>
      </c>
      <c r="D1646" s="4" t="inlineStr">
        <is>
          <t>FACULDADE DE DIREITO DA UFBA</t>
        </is>
      </c>
      <c r="E1646" s="7" t="n">
        <v>21</v>
      </c>
      <c r="F1646" s="23" t="n">
        <v>280</v>
      </c>
      <c r="G1646" s="17" t="inlineStr">
        <is>
          <t>300 m</t>
        </is>
      </c>
      <c r="H1646" s="4" t="inlineStr">
        <is>
          <t>11-123_RF_TP_IV_AV EUCLYDES DA CUNHA_EM FRENTE_BANCO ITAU</t>
        </is>
      </c>
      <c r="I1646" s="17" t="inlineStr">
        <is>
          <t>FIX</t>
        </is>
      </c>
      <c r="J1646" s="17" t="inlineStr">
        <is>
          <t>U1-0LRV(8-32)A AI Pro</t>
        </is>
      </c>
      <c r="K1646" s="24" t="inlineStr">
        <is>
          <t>10.98.3.154</t>
        </is>
      </c>
      <c r="L1646" s="4" t="inlineStr">
        <is>
          <t>COI-SALVADOR</t>
        </is>
      </c>
      <c r="M1646" s="4" t="inlineStr">
        <is>
          <t>11a CIPM BARRA GRACA</t>
        </is>
      </c>
      <c r="N1646" s="25" t="n">
        <v>-12.9983699</v>
      </c>
      <c r="O1646" s="25" t="n">
        <v>-38.5212814</v>
      </c>
    </row>
    <row r="1647">
      <c r="A1647" s="4" t="inlineStr">
        <is>
          <t>SALVADOR</t>
        </is>
      </c>
      <c r="B1647" s="22" t="n">
        <v>1</v>
      </c>
      <c r="C1647" s="22" t="n">
        <v>1198</v>
      </c>
      <c r="D1647" s="4" t="inlineStr">
        <is>
          <t>FACULDADE DE DIREITO DA UFBA</t>
        </is>
      </c>
      <c r="E1647" s="7" t="n">
        <v>21</v>
      </c>
      <c r="F1647" s="23" t="n">
        <v>285</v>
      </c>
      <c r="G1647" s="17" t="inlineStr">
        <is>
          <t>300 m</t>
        </is>
      </c>
      <c r="H1647" s="4" t="inlineStr">
        <is>
          <t>11-080_PTZ_R AMELIA RODRIGUES RUA ESPERANTO</t>
        </is>
      </c>
      <c r="I1647" s="17" t="inlineStr">
        <is>
          <t>DOME</t>
        </is>
      </c>
      <c r="J1647" s="17" t="inlineStr">
        <is>
          <t>HWT-M6741-10-Z40-E2</t>
        </is>
      </c>
      <c r="K1647" s="24" t="inlineStr">
        <is>
          <t>10.98.3.146</t>
        </is>
      </c>
      <c r="L1647" s="4" t="inlineStr">
        <is>
          <t>COI-SALVADOR</t>
        </is>
      </c>
      <c r="M1647" s="4" t="inlineStr">
        <is>
          <t>11a CIPM BARRA GRACA</t>
        </is>
      </c>
      <c r="N1647" s="25" t="n">
        <v>-12.998019</v>
      </c>
      <c r="O1647" s="25" t="n">
        <v>-38.522517</v>
      </c>
    </row>
    <row r="1648">
      <c r="A1648" s="4" t="inlineStr">
        <is>
          <t>SALVADOR</t>
        </is>
      </c>
      <c r="B1648" s="22" t="n">
        <v>1</v>
      </c>
      <c r="C1648" s="22" t="n">
        <v>1198</v>
      </c>
      <c r="D1648" s="4" t="inlineStr">
        <is>
          <t>FACULDADE DE DIREITO DA UFBA</t>
        </is>
      </c>
      <c r="E1648" s="7" t="n">
        <v>21</v>
      </c>
      <c r="F1648" s="23" t="n">
        <v>289</v>
      </c>
      <c r="G1648" s="17" t="inlineStr">
        <is>
          <t>300 m</t>
        </is>
      </c>
      <c r="H1648" s="4" t="inlineStr">
        <is>
          <t>11-079_PTZ_R AMELIA RODRIGUES</t>
        </is>
      </c>
      <c r="I1648" s="17" t="inlineStr">
        <is>
          <t>DOME</t>
        </is>
      </c>
      <c r="J1648" s="17" t="inlineStr">
        <is>
          <t>M6741-E-Z37</t>
        </is>
      </c>
      <c r="K1648" s="24" t="inlineStr">
        <is>
          <t>10.98.3.178</t>
        </is>
      </c>
      <c r="L1648" s="4" t="inlineStr">
        <is>
          <t>COI-SALVADOR</t>
        </is>
      </c>
      <c r="M1648" s="4" t="inlineStr">
        <is>
          <t>11a CIPM BARRA GRACA</t>
        </is>
      </c>
      <c r="N1648" s="25" t="n">
        <v>-12.9980303</v>
      </c>
      <c r="O1648" s="25" t="n">
        <v>-38.5225588</v>
      </c>
    </row>
    <row r="1649">
      <c r="A1649" s="4" t="inlineStr">
        <is>
          <t>SALVADOR</t>
        </is>
      </c>
      <c r="B1649" s="22" t="n">
        <v>1</v>
      </c>
      <c r="C1649" s="22" t="n">
        <v>1201</v>
      </c>
      <c r="D1649" s="4" t="inlineStr">
        <is>
          <t>FACULDADE DE EDUCAÇÃO DA UFBA</t>
        </is>
      </c>
      <c r="E1649" s="7" t="n">
        <v>10</v>
      </c>
      <c r="F1649" s="23" t="n">
        <v>35</v>
      </c>
      <c r="G1649" s="17" t="inlineStr">
        <is>
          <t>100 m</t>
        </is>
      </c>
      <c r="H1649" s="4" t="inlineStr">
        <is>
          <t>11-258_RF_TP_IV_AV REITOR MIGUEL CALMON PROX PORTARIA ADM UFBA</t>
        </is>
      </c>
      <c r="I1649" s="17" t="inlineStr">
        <is>
          <t>FIX</t>
        </is>
      </c>
      <c r="J1649" s="17" t="inlineStr">
        <is>
          <t>U1-0LRV(8-32)A AI Pro</t>
        </is>
      </c>
      <c r="K1649" s="24" t="inlineStr">
        <is>
          <t>10.98.8.174</t>
        </is>
      </c>
      <c r="L1649" s="4" t="inlineStr">
        <is>
          <t>COI-SALVADOR</t>
        </is>
      </c>
      <c r="M1649" s="4" t="inlineStr">
        <is>
          <t>11a CIPM BARRA GRACA</t>
        </is>
      </c>
      <c r="N1649" s="25" t="n">
        <v>-12.9952244799916</v>
      </c>
      <c r="O1649" s="25" t="n">
        <v>-38.5193431377411</v>
      </c>
    </row>
    <row r="1650">
      <c r="A1650" s="4" t="inlineStr">
        <is>
          <t>SALVADOR</t>
        </is>
      </c>
      <c r="B1650" s="22" t="n">
        <v>1</v>
      </c>
      <c r="C1650" s="22" t="n">
        <v>1201</v>
      </c>
      <c r="D1650" s="4" t="inlineStr">
        <is>
          <t>FACULDADE DE EDUCAÇÃO DA UFBA</t>
        </is>
      </c>
      <c r="E1650" s="7" t="n">
        <v>10</v>
      </c>
      <c r="F1650" s="23" t="n">
        <v>88</v>
      </c>
      <c r="G1650" s="17" t="inlineStr">
        <is>
          <t>100 m</t>
        </is>
      </c>
      <c r="H1650" s="4" t="inlineStr">
        <is>
          <t>11-076_PTZ_VALE DO CANELA ESCOLA ADM UFBA</t>
        </is>
      </c>
      <c r="I1650" s="17" t="inlineStr">
        <is>
          <t>DOME</t>
        </is>
      </c>
      <c r="J1650" s="17" t="inlineStr">
        <is>
          <t>M6721-E-Z31</t>
        </is>
      </c>
      <c r="K1650" s="24" t="inlineStr">
        <is>
          <t>10.98.3.234</t>
        </is>
      </c>
      <c r="L1650" s="4" t="inlineStr">
        <is>
          <t>COI-SALVADOR</t>
        </is>
      </c>
      <c r="M1650" s="4" t="inlineStr">
        <is>
          <t>11a CIPM BARRA GRACA</t>
        </is>
      </c>
      <c r="N1650" s="25" t="n">
        <v>-12.99514926878</v>
      </c>
      <c r="O1650" s="25" t="n">
        <v>-38.520094156265</v>
      </c>
    </row>
    <row r="1651">
      <c r="A1651" s="4" t="inlineStr">
        <is>
          <t>SALVADOR</t>
        </is>
      </c>
      <c r="B1651" s="22" t="n">
        <v>1</v>
      </c>
      <c r="C1651" s="22" t="n">
        <v>1201</v>
      </c>
      <c r="D1651" s="4" t="inlineStr">
        <is>
          <t>FACULDADE DE EDUCAÇÃO DA UFBA</t>
        </is>
      </c>
      <c r="E1651" s="7" t="n">
        <v>10</v>
      </c>
      <c r="F1651" s="23" t="n">
        <v>88</v>
      </c>
      <c r="G1651" s="17" t="inlineStr">
        <is>
          <t>100 m</t>
        </is>
      </c>
      <c r="H1651" s="4" t="inlineStr">
        <is>
          <t>11-119_LPR_ AV REITOR MIGUEL CALMON_EM FRENTE_FAC ADM UFBA_STD_GARIBALDI</t>
        </is>
      </c>
      <c r="I1651" s="17" t="inlineStr">
        <is>
          <t>FIX</t>
        </is>
      </c>
      <c r="J1651" s="17" t="inlineStr">
        <is>
          <t>M2221-QL</t>
        </is>
      </c>
      <c r="K1651" s="24" t="inlineStr">
        <is>
          <t>10.98.3.2</t>
        </is>
      </c>
      <c r="L1651" s="4" t="inlineStr">
        <is>
          <t>COI-SALVADOR</t>
        </is>
      </c>
      <c r="M1651" s="4" t="inlineStr">
        <is>
          <t>11a CIPM BARRA GRACA</t>
        </is>
      </c>
      <c r="N1651" s="25" t="n">
        <v>-12.9951492687801</v>
      </c>
      <c r="O1651" s="25" t="n">
        <v>-38.5200941562653</v>
      </c>
    </row>
    <row r="1652">
      <c r="A1652" s="4" t="inlineStr">
        <is>
          <t>SALVADOR</t>
        </is>
      </c>
      <c r="B1652" s="22" t="n">
        <v>1</v>
      </c>
      <c r="C1652" s="22" t="n">
        <v>1201</v>
      </c>
      <c r="D1652" s="4" t="inlineStr">
        <is>
          <t>FACULDADE DE EDUCAÇÃO DA UFBA</t>
        </is>
      </c>
      <c r="E1652" s="7" t="n">
        <v>10</v>
      </c>
      <c r="F1652" s="23" t="n">
        <v>156</v>
      </c>
      <c r="G1652" s="17" t="inlineStr">
        <is>
          <t>200 m</t>
        </is>
      </c>
      <c r="H1652" s="4" t="inlineStr">
        <is>
          <t>11-141_LPR_AV REITOR MIGUEL CALMON_PROX_CENTRO MED DO VALE_STD_CAMPO GRANDE</t>
        </is>
      </c>
      <c r="I1652" s="17" t="inlineStr">
        <is>
          <t>FIX</t>
        </is>
      </c>
      <c r="J1652" s="17" t="inlineStr">
        <is>
          <t>M2241-QL</t>
        </is>
      </c>
      <c r="K1652" s="24" t="inlineStr">
        <is>
          <t>10.98.73.146</t>
        </is>
      </c>
      <c r="L1652" s="4" t="inlineStr">
        <is>
          <t>COI-SALVADOR</t>
        </is>
      </c>
      <c r="M1652" s="4" t="inlineStr">
        <is>
          <t>11a CIPM BARRA GRACA</t>
        </is>
      </c>
      <c r="N1652" s="25" t="n">
        <v>-12.994726</v>
      </c>
      <c r="O1652" s="25" t="n">
        <v>-38.5182101</v>
      </c>
    </row>
    <row r="1653">
      <c r="A1653" s="4" t="inlineStr">
        <is>
          <t>SALVADOR</t>
        </is>
      </c>
      <c r="B1653" s="22" t="n">
        <v>1</v>
      </c>
      <c r="C1653" s="22" t="n">
        <v>1201</v>
      </c>
      <c r="D1653" s="4" t="inlineStr">
        <is>
          <t>FACULDADE DE EDUCAÇÃO DA UFBA</t>
        </is>
      </c>
      <c r="E1653" s="7" t="n">
        <v>10</v>
      </c>
      <c r="F1653" s="23" t="n">
        <v>205</v>
      </c>
      <c r="G1653" s="17" t="inlineStr">
        <is>
          <t>300 m</t>
        </is>
      </c>
      <c r="H1653" s="4" t="inlineStr">
        <is>
          <t>11-118_LPR_R PADRE FEIJO_VIADUTO_PROX_LAB BOM EXEMPLO_STD_FEDERACAO</t>
        </is>
      </c>
      <c r="I1653" s="17" t="inlineStr">
        <is>
          <t>FIX</t>
        </is>
      </c>
      <c r="J1653" s="17" t="inlineStr">
        <is>
          <t>M2241-QL</t>
        </is>
      </c>
      <c r="K1653" s="24" t="inlineStr">
        <is>
          <t>10.98.3.106</t>
        </is>
      </c>
      <c r="L1653" s="4" t="inlineStr">
        <is>
          <t>COI-SALVADOR</t>
        </is>
      </c>
      <c r="M1653" s="4" t="inlineStr">
        <is>
          <t>11a CIPM BARRA GRACA</t>
        </is>
      </c>
      <c r="N1653" s="25" t="n">
        <v>-12.994752</v>
      </c>
      <c r="O1653" s="25" t="n">
        <v>-38.517672</v>
      </c>
    </row>
    <row r="1654">
      <c r="A1654" s="4" t="inlineStr">
        <is>
          <t>SALVADOR</t>
        </is>
      </c>
      <c r="B1654" s="22" t="n">
        <v>1</v>
      </c>
      <c r="C1654" s="22" t="n">
        <v>1201</v>
      </c>
      <c r="D1654" s="4" t="inlineStr">
        <is>
          <t>FACULDADE DE EDUCAÇÃO DA UFBA</t>
        </is>
      </c>
      <c r="E1654" s="7" t="n">
        <v>10</v>
      </c>
      <c r="F1654" s="23" t="n">
        <v>252</v>
      </c>
      <c r="G1654" s="17" t="inlineStr">
        <is>
          <t>300 m</t>
        </is>
      </c>
      <c r="H1654" s="4" t="inlineStr">
        <is>
          <t>11-077_PTZ_AV EUCLIDES DA CUNHA PROX DELI E CIA</t>
        </is>
      </c>
      <c r="I1654" s="17" t="inlineStr">
        <is>
          <t>DOME</t>
        </is>
      </c>
      <c r="J1654" s="17" t="inlineStr">
        <is>
          <t>M6741-E-Z37</t>
        </is>
      </c>
      <c r="K1654" s="24" t="inlineStr">
        <is>
          <t>10.98.3.242</t>
        </is>
      </c>
      <c r="L1654" s="4" t="inlineStr">
        <is>
          <t>COI-SALVADOR</t>
        </is>
      </c>
      <c r="M1654" s="4" t="inlineStr">
        <is>
          <t>11a CIPM BARRA GRACA</t>
        </is>
      </c>
      <c r="N1654" s="25" t="n">
        <v>-12.997801</v>
      </c>
      <c r="O1654" s="25" t="n">
        <v>-38.519474</v>
      </c>
    </row>
    <row r="1655">
      <c r="A1655" s="4" t="inlineStr">
        <is>
          <t>SALVADOR</t>
        </is>
      </c>
      <c r="B1655" s="22" t="n">
        <v>1</v>
      </c>
      <c r="C1655" s="22" t="n">
        <v>1228</v>
      </c>
      <c r="D1655" s="4" t="inlineStr">
        <is>
          <t>ESCOLA SANTA TEREZINHA</t>
        </is>
      </c>
      <c r="E1655" s="7" t="n">
        <v>4</v>
      </c>
      <c r="F1655" s="23" t="n">
        <v>21</v>
      </c>
      <c r="G1655" s="17" t="inlineStr">
        <is>
          <t>100 m</t>
        </is>
      </c>
      <c r="H1655" s="4" t="inlineStr">
        <is>
          <t>11-087_PTZ_AV CENTENARIO X R MARTAGAO</t>
        </is>
      </c>
      <c r="I1655" s="17" t="inlineStr">
        <is>
          <t>DOME</t>
        </is>
      </c>
      <c r="J1655" s="17" t="inlineStr">
        <is>
          <t>M6741-E-Z37</t>
        </is>
      </c>
      <c r="K1655" s="24" t="inlineStr">
        <is>
          <t>10.98.2.146</t>
        </is>
      </c>
      <c r="L1655" s="4" t="inlineStr">
        <is>
          <t>COI-SALVADOR</t>
        </is>
      </c>
      <c r="M1655" s="4" t="inlineStr">
        <is>
          <t>11a CIPM BARRA GRACA</t>
        </is>
      </c>
      <c r="N1655" s="25" t="n">
        <v>-13.002780615981</v>
      </c>
      <c r="O1655" s="25" t="n">
        <v>-38.522851467132</v>
      </c>
    </row>
    <row r="1656">
      <c r="A1656" s="4" t="inlineStr">
        <is>
          <t>SALVADOR</t>
        </is>
      </c>
      <c r="B1656" s="22" t="n">
        <v>16</v>
      </c>
      <c r="C1656" s="22" t="n">
        <v>1228</v>
      </c>
      <c r="D1656" s="4" t="inlineStr">
        <is>
          <t>SECRETARIA DO PLANEJAMENTO- SEPLAN</t>
        </is>
      </c>
      <c r="E1656" s="7" t="n">
        <v>8</v>
      </c>
      <c r="F1656" s="23" t="n">
        <v>90</v>
      </c>
      <c r="G1656" s="17" t="inlineStr">
        <is>
          <t>100 m</t>
        </is>
      </c>
      <c r="H1656" s="4" t="inlineStr">
        <is>
          <t>82-118_PTZ_3 AV CENTRO ADM DA BAHIA EM FRENTE AO PONTO DE ONIBUS DA UPB0102</t>
        </is>
      </c>
      <c r="I1656" s="17" t="inlineStr">
        <is>
          <t>FIX</t>
        </is>
      </c>
      <c r="J1656" s="17" t="inlineStr">
        <is>
          <t>HWT-M6741-10-Z40-E2</t>
        </is>
      </c>
      <c r="K1656" s="24" t="inlineStr">
        <is>
          <t>10.98.25.70</t>
        </is>
      </c>
      <c r="L1656" s="4" t="inlineStr">
        <is>
          <t>COI-SALVADOR</t>
        </is>
      </c>
      <c r="M1656" s="4" t="inlineStr">
        <is>
          <t>HOMOLOGADOS</t>
        </is>
      </c>
      <c r="N1656" s="25" t="n">
        <v>-12.955681</v>
      </c>
      <c r="O1656" s="25" t="n">
        <v>-38.431288</v>
      </c>
    </row>
    <row r="1657">
      <c r="A1657" s="4" t="inlineStr">
        <is>
          <t>SALVADOR</t>
        </is>
      </c>
      <c r="B1657" s="22" t="n">
        <v>16</v>
      </c>
      <c r="C1657" s="22" t="n">
        <v>1228</v>
      </c>
      <c r="D1657" s="4" t="inlineStr">
        <is>
          <t>SECRETARIA DO PLANEJAMENTO- SEPLAN</t>
        </is>
      </c>
      <c r="E1657" s="7" t="n">
        <v>8</v>
      </c>
      <c r="F1657" s="23" t="n">
        <v>90</v>
      </c>
      <c r="G1657" s="17" t="inlineStr">
        <is>
          <t>100 m</t>
        </is>
      </c>
      <c r="H1657" s="4" t="inlineStr">
        <is>
          <t>82-118_PTZ_3 AV CENTRO ADM DA BAHIA EM FRENTE AO PONTO DE ONIBUS DA UPB</t>
        </is>
      </c>
      <c r="I1657" s="17" t="inlineStr">
        <is>
          <t>DOME</t>
        </is>
      </c>
      <c r="J1657" s="17" t="inlineStr">
        <is>
          <t>HWT-M6741-10-Z40-E2</t>
        </is>
      </c>
      <c r="K1657" s="24" t="inlineStr">
        <is>
          <t>10.98.25.70</t>
        </is>
      </c>
      <c r="L1657" s="4" t="inlineStr">
        <is>
          <t>COI-SALVADOR</t>
        </is>
      </c>
      <c r="M1657" s="4" t="inlineStr">
        <is>
          <t>82a CIPM CAB-PARALELA</t>
        </is>
      </c>
      <c r="N1657" s="25" t="n">
        <v>-12.9556819</v>
      </c>
      <c r="O1657" s="25" t="n">
        <v>-38.4312882</v>
      </c>
    </row>
    <row r="1658">
      <c r="A1658" s="4" t="inlineStr">
        <is>
          <t>SALVADOR</t>
        </is>
      </c>
      <c r="B1658" s="22" t="n">
        <v>1</v>
      </c>
      <c r="C1658" s="22" t="n">
        <v>1228</v>
      </c>
      <c r="D1658" s="4" t="inlineStr">
        <is>
          <t>ESCOLA SANTA TEREZINHA</t>
        </is>
      </c>
      <c r="E1658" s="7" t="n">
        <v>4</v>
      </c>
      <c r="F1658" s="23" t="n">
        <v>141</v>
      </c>
      <c r="G1658" s="17" t="inlineStr">
        <is>
          <t>200 m</t>
        </is>
      </c>
      <c r="H1658" s="4" t="inlineStr">
        <is>
          <t>11-088_PTZ_AV PRINCESA LEOPOLDINA</t>
        </is>
      </c>
      <c r="I1658" s="17" t="inlineStr">
        <is>
          <t>DOME</t>
        </is>
      </c>
      <c r="J1658" s="17" t="inlineStr">
        <is>
          <t>M6721-E-Z31</t>
        </is>
      </c>
      <c r="K1658" s="24" t="inlineStr">
        <is>
          <t>10.98.2.250</t>
        </is>
      </c>
      <c r="L1658" s="4" t="inlineStr">
        <is>
          <t>COI-SALVADOR</t>
        </is>
      </c>
      <c r="M1658" s="4" t="inlineStr">
        <is>
          <t>11a CIPM BARRA GRACA</t>
        </is>
      </c>
      <c r="N1658" s="25" t="n">
        <v>-13.002322</v>
      </c>
      <c r="O1658" s="25" t="n">
        <v>-38.524108</v>
      </c>
    </row>
    <row r="1659">
      <c r="A1659" s="4" t="inlineStr">
        <is>
          <t>SALVADOR</t>
        </is>
      </c>
      <c r="B1659" s="22" t="n">
        <v>16</v>
      </c>
      <c r="C1659" s="22" t="n">
        <v>1228</v>
      </c>
      <c r="D1659" s="4" t="inlineStr">
        <is>
          <t>SECRETARIA DO PLANEJAMENTO- SEPLAN</t>
        </is>
      </c>
      <c r="E1659" s="7" t="n">
        <v>8</v>
      </c>
      <c r="F1659" s="23" t="n">
        <v>145</v>
      </c>
      <c r="G1659" s="17" t="inlineStr">
        <is>
          <t>200 m</t>
        </is>
      </c>
      <c r="H1659" s="4" t="inlineStr">
        <is>
          <t>METRO-049_ESTAÇÃO CAB - ED</t>
        </is>
      </c>
      <c r="I1659" s="17" t="inlineStr">
        <is>
          <t>FIX</t>
        </is>
      </c>
      <c r="J1659" s="17" t="inlineStr">
        <is>
          <t>M2241-QL</t>
        </is>
      </c>
      <c r="K1659" s="24" t="inlineStr">
        <is>
          <t>10.60.23.1</t>
        </is>
      </c>
      <c r="L1659" s="4" t="inlineStr">
        <is>
          <t>COI-SALVADOR</t>
        </is>
      </c>
      <c r="M1659" s="4" t="inlineStr"/>
      <c r="N1659" s="25" t="n">
        <v>-12.956144332886</v>
      </c>
      <c r="O1659" s="25" t="n">
        <v>-38.429424285889</v>
      </c>
    </row>
    <row r="1660">
      <c r="A1660" s="4" t="inlineStr">
        <is>
          <t>SALVADOR</t>
        </is>
      </c>
      <c r="B1660" s="22" t="n">
        <v>16</v>
      </c>
      <c r="C1660" s="22" t="n">
        <v>1228</v>
      </c>
      <c r="D1660" s="4" t="inlineStr">
        <is>
          <t>SECRETARIA DO PLANEJAMENTO- SEPLAN</t>
        </is>
      </c>
      <c r="E1660" s="7" t="n">
        <v>8</v>
      </c>
      <c r="F1660" s="23" t="n">
        <v>150</v>
      </c>
      <c r="G1660" s="17" t="inlineStr">
        <is>
          <t>200 m</t>
        </is>
      </c>
      <c r="H1660" s="4" t="inlineStr">
        <is>
          <t>METRO-050_ESTAÇÃO CAB - EE</t>
        </is>
      </c>
      <c r="I1660" s="17" t="inlineStr">
        <is>
          <t>FIX</t>
        </is>
      </c>
      <c r="J1660" s="17" t="inlineStr">
        <is>
          <t>M2241-QL</t>
        </is>
      </c>
      <c r="K1660" s="24" t="inlineStr">
        <is>
          <t>10.60.23.2</t>
        </is>
      </c>
      <c r="L1660" s="4" t="inlineStr">
        <is>
          <t>COI-SALVADOR</t>
        </is>
      </c>
      <c r="M1660" s="4" t="inlineStr"/>
      <c r="N1660" s="25" t="n">
        <v>-12.956169128418</v>
      </c>
      <c r="O1660" s="25" t="n">
        <v>-38.429386138916</v>
      </c>
    </row>
    <row r="1661">
      <c r="A1661" s="4" t="inlineStr">
        <is>
          <t>SALVADOR</t>
        </is>
      </c>
      <c r="B1661" s="22" t="n">
        <v>16</v>
      </c>
      <c r="C1661" s="22" t="n">
        <v>1228</v>
      </c>
      <c r="D1661" s="4" t="inlineStr">
        <is>
          <t>SECRETARIA DO PLANEJAMENTO- SEPLAN</t>
        </is>
      </c>
      <c r="E1661" s="7" t="n">
        <v>8</v>
      </c>
      <c r="F1661" s="23" t="n">
        <v>155</v>
      </c>
      <c r="G1661" s="17" t="inlineStr">
        <is>
          <t>200 m</t>
        </is>
      </c>
      <c r="H1661" s="4" t="inlineStr">
        <is>
          <t>METRO-051_ESTAÇÃO CAB - SD</t>
        </is>
      </c>
      <c r="I1661" s="17" t="inlineStr">
        <is>
          <t>FIX</t>
        </is>
      </c>
      <c r="J1661" s="17" t="inlineStr">
        <is>
          <t>M2241-QL</t>
        </is>
      </c>
      <c r="K1661" s="24" t="inlineStr">
        <is>
          <t>10.60.23.3</t>
        </is>
      </c>
      <c r="L1661" s="4" t="inlineStr">
        <is>
          <t>COI-SALVADOR</t>
        </is>
      </c>
      <c r="M1661" s="4" t="inlineStr"/>
      <c r="N1661" s="25" t="n">
        <v>-12.956195831299</v>
      </c>
      <c r="O1661" s="25" t="n">
        <v>-38.429344177246</v>
      </c>
    </row>
    <row r="1662">
      <c r="A1662" s="4" t="inlineStr">
        <is>
          <t>SALVADOR</t>
        </is>
      </c>
      <c r="B1662" s="22" t="n">
        <v>16</v>
      </c>
      <c r="C1662" s="22" t="n">
        <v>1228</v>
      </c>
      <c r="D1662" s="4" t="inlineStr">
        <is>
          <t>SECRETARIA DO PLANEJAMENTO- SEPLAN</t>
        </is>
      </c>
      <c r="E1662" s="7" t="n">
        <v>8</v>
      </c>
      <c r="F1662" s="23" t="n">
        <v>155</v>
      </c>
      <c r="G1662" s="17" t="inlineStr">
        <is>
          <t>200 m</t>
        </is>
      </c>
      <c r="H1662" s="4" t="inlineStr">
        <is>
          <t>82-046_PTZ_AV 3 CENTRO ADMINISTRATIVO ESTACAO DO CAB</t>
        </is>
      </c>
      <c r="I1662" s="17" t="inlineStr">
        <is>
          <t>DOME</t>
        </is>
      </c>
      <c r="J1662" s="17" t="inlineStr">
        <is>
          <t>M6721-E-Z31</t>
        </is>
      </c>
      <c r="K1662" s="24" t="inlineStr">
        <is>
          <t>10.98.19.90</t>
        </is>
      </c>
      <c r="L1662" s="4" t="inlineStr">
        <is>
          <t>COI-SALVADOR</t>
        </is>
      </c>
      <c r="M1662" s="4" t="inlineStr">
        <is>
          <t>82a CIPM CAB-PARALELA</t>
        </is>
      </c>
      <c r="N1662" s="25" t="n">
        <v>-12.95678</v>
      </c>
      <c r="O1662" s="25" t="n">
        <v>-38.43038</v>
      </c>
    </row>
    <row r="1663">
      <c r="A1663" s="4" t="inlineStr">
        <is>
          <t>SALVADOR</t>
        </is>
      </c>
      <c r="B1663" s="22" t="n">
        <v>1</v>
      </c>
      <c r="C1663" s="22" t="n">
        <v>1228</v>
      </c>
      <c r="D1663" s="4" t="inlineStr">
        <is>
          <t>ESCOLA SANTA TEREZINHA</t>
        </is>
      </c>
      <c r="E1663" s="7" t="n">
        <v>4</v>
      </c>
      <c r="F1663" s="23" t="n">
        <v>162</v>
      </c>
      <c r="G1663" s="17" t="inlineStr">
        <is>
          <t>200 m</t>
        </is>
      </c>
      <c r="H1663" s="4" t="inlineStr">
        <is>
          <t>11-084_PTZ_R MANUEL BARRETO ATRAS DO HABIBIS</t>
        </is>
      </c>
      <c r="I1663" s="17" t="inlineStr">
        <is>
          <t>DOME</t>
        </is>
      </c>
      <c r="J1663" s="17" t="inlineStr">
        <is>
          <t>M6721-E-Z31</t>
        </is>
      </c>
      <c r="K1663" s="24" t="inlineStr">
        <is>
          <t>10.98.2.178</t>
        </is>
      </c>
      <c r="L1663" s="4" t="inlineStr">
        <is>
          <t>COI-SALVADOR</t>
        </is>
      </c>
      <c r="M1663" s="4" t="inlineStr">
        <is>
          <t>11a CIPM BARRA GRACA</t>
        </is>
      </c>
      <c r="N1663" s="25" t="n">
        <v>-13.001621181</v>
      </c>
      <c r="O1663" s="25" t="n">
        <v>-38.523603268</v>
      </c>
    </row>
    <row r="1664">
      <c r="A1664" s="4" t="inlineStr">
        <is>
          <t>SALVADOR</t>
        </is>
      </c>
      <c r="B1664" s="22" t="n">
        <v>16</v>
      </c>
      <c r="C1664" s="22" t="n">
        <v>1228</v>
      </c>
      <c r="D1664" s="4" t="inlineStr">
        <is>
          <t>SECRETARIA DO PLANEJAMENTO- SEPLAN</t>
        </is>
      </c>
      <c r="E1664" s="7" t="n">
        <v>8</v>
      </c>
      <c r="F1664" s="23" t="n">
        <v>162</v>
      </c>
      <c r="G1664" s="17" t="inlineStr">
        <is>
          <t>200 m</t>
        </is>
      </c>
      <c r="H1664" s="4" t="inlineStr">
        <is>
          <t>METRO-052_ESTAÇÃO CAB - SE</t>
        </is>
      </c>
      <c r="I1664" s="17" t="inlineStr">
        <is>
          <t>FIX</t>
        </is>
      </c>
      <c r="J1664" s="17" t="inlineStr">
        <is>
          <t>M2241-QL</t>
        </is>
      </c>
      <c r="K1664" s="24" t="inlineStr">
        <is>
          <t>10.60.23.4</t>
        </is>
      </c>
      <c r="L1664" s="4" t="inlineStr">
        <is>
          <t>COI-SALVADOR</t>
        </is>
      </c>
      <c r="M1664" s="4" t="inlineStr"/>
      <c r="N1664" s="25" t="n">
        <v>-12.956224441528</v>
      </c>
      <c r="O1664" s="25" t="n">
        <v>-38.42928314209</v>
      </c>
    </row>
    <row r="1665">
      <c r="A1665" s="4" t="inlineStr">
        <is>
          <t>SALVADOR</t>
        </is>
      </c>
      <c r="B1665" s="22" t="n">
        <v>1</v>
      </c>
      <c r="C1665" s="22" t="n">
        <v>1228</v>
      </c>
      <c r="D1665" s="4" t="inlineStr">
        <is>
          <t>ESCOLA SANTA TEREZINHA</t>
        </is>
      </c>
      <c r="E1665" s="7" t="n">
        <v>4</v>
      </c>
      <c r="F1665" s="23" t="n">
        <v>171</v>
      </c>
      <c r="G1665" s="17" t="inlineStr">
        <is>
          <t>200 m</t>
        </is>
      </c>
      <c r="H1665" s="4" t="inlineStr">
        <is>
          <t>11-126_RF_TP_IV_AV PRINCESA ISABEL HOSP PORTUGUES</t>
        </is>
      </c>
      <c r="I1665" s="17" t="inlineStr">
        <is>
          <t>FIX</t>
        </is>
      </c>
      <c r="J1665" s="17" t="inlineStr">
        <is>
          <t>M2221-QL</t>
        </is>
      </c>
      <c r="K1665" s="24" t="inlineStr">
        <is>
          <t>10.98.2.242</t>
        </is>
      </c>
      <c r="L1665" s="4" t="inlineStr">
        <is>
          <t>COI-SALVADOR</t>
        </is>
      </c>
      <c r="M1665" s="4" t="inlineStr">
        <is>
          <t>11a CIPM BARRA GRACA</t>
        </is>
      </c>
      <c r="N1665" s="25" t="n">
        <v>-13.0023323</v>
      </c>
      <c r="O1665" s="25" t="n">
        <v>-38.524414</v>
      </c>
    </row>
    <row r="1666">
      <c r="A1666" s="4" t="inlineStr">
        <is>
          <t>SALVADOR</t>
        </is>
      </c>
      <c r="B1666" s="22" t="n">
        <v>1</v>
      </c>
      <c r="C1666" s="22" t="n">
        <v>1228</v>
      </c>
      <c r="D1666" s="4" t="inlineStr">
        <is>
          <t>ESCOLA SANTA TEREZINHA</t>
        </is>
      </c>
      <c r="E1666" s="7" t="n">
        <v>4</v>
      </c>
      <c r="F1666" s="23" t="n">
        <v>229</v>
      </c>
      <c r="G1666" s="17" t="inlineStr">
        <is>
          <t>300 m</t>
        </is>
      </c>
      <c r="H1666" s="4" t="inlineStr">
        <is>
          <t>11-089_PTZ_AV PRINCESA ISABEL</t>
        </is>
      </c>
      <c r="I1666" s="17" t="inlineStr">
        <is>
          <t>DOME</t>
        </is>
      </c>
      <c r="J1666" s="17" t="inlineStr">
        <is>
          <t>M6721-E-Z31</t>
        </is>
      </c>
      <c r="K1666" s="24" t="inlineStr">
        <is>
          <t>10.98.2.170</t>
        </is>
      </c>
      <c r="L1666" s="4" t="inlineStr">
        <is>
          <t>COI-SALVADOR</t>
        </is>
      </c>
      <c r="M1666" s="4" t="inlineStr">
        <is>
          <t>11a CIPM BARRA GRACA</t>
        </is>
      </c>
      <c r="N1666" s="25" t="n">
        <v>-13.0024348</v>
      </c>
      <c r="O1666" s="25" t="n">
        <v>-38.5250165</v>
      </c>
    </row>
    <row r="1667">
      <c r="A1667" s="4" t="inlineStr">
        <is>
          <t>SALVADOR</t>
        </is>
      </c>
      <c r="B1667" s="22" t="n">
        <v>16</v>
      </c>
      <c r="C1667" s="22" t="n">
        <v>1228</v>
      </c>
      <c r="D1667" s="4" t="inlineStr">
        <is>
          <t>SECRETARIA DO PLANEJAMENTO- SEPLAN</t>
        </is>
      </c>
      <c r="E1667" s="7" t="n">
        <v>8</v>
      </c>
      <c r="F1667" s="23" t="n">
        <v>230</v>
      </c>
      <c r="G1667" s="17" t="inlineStr">
        <is>
          <t>300 m</t>
        </is>
      </c>
      <c r="H1667" s="4" t="inlineStr">
        <is>
          <t>82-031_PTZ_AV LUIS VIANA IMBUI</t>
        </is>
      </c>
      <c r="I1667" s="17" t="inlineStr">
        <is>
          <t>DOME</t>
        </is>
      </c>
      <c r="J1667" s="17" t="inlineStr">
        <is>
          <t>M6721-E-Z31</t>
        </is>
      </c>
      <c r="K1667" s="24" t="inlineStr">
        <is>
          <t>10.98.25.26</t>
        </is>
      </c>
      <c r="L1667" s="4" t="inlineStr">
        <is>
          <t>COI-SALVADOR</t>
        </is>
      </c>
      <c r="M1667" s="4" t="inlineStr">
        <is>
          <t>82a CIPM CAB-PARALELA</t>
        </is>
      </c>
      <c r="N1667" s="25" t="n">
        <v>-12.9573637</v>
      </c>
      <c r="O1667" s="25" t="n">
        <v>-38.4298872</v>
      </c>
    </row>
    <row r="1668">
      <c r="A1668" s="4" t="inlineStr">
        <is>
          <t>SALVADOR</t>
        </is>
      </c>
      <c r="B1668" s="22" t="n">
        <v>1</v>
      </c>
      <c r="C1668" s="22" t="n">
        <v>1228</v>
      </c>
      <c r="D1668" s="4" t="inlineStr">
        <is>
          <t>ESCOLA SANTA TEREZINHA</t>
        </is>
      </c>
      <c r="E1668" s="7" t="n">
        <v>4</v>
      </c>
      <c r="F1668" s="23" t="n">
        <v>236</v>
      </c>
      <c r="G1668" s="17" t="inlineStr">
        <is>
          <t>300 m</t>
        </is>
      </c>
      <c r="H1668" s="4" t="inlineStr">
        <is>
          <t>11-111_PTZ_AV CENTENARIO PRX WALLMART</t>
        </is>
      </c>
      <c r="I1668" s="17" t="inlineStr">
        <is>
          <t>DOME</t>
        </is>
      </c>
      <c r="J1668" s="17" t="inlineStr">
        <is>
          <t>M6721-E-Z31</t>
        </is>
      </c>
      <c r="K1668" s="24" t="inlineStr">
        <is>
          <t>10.98.3.34</t>
        </is>
      </c>
      <c r="L1668" s="4" t="inlineStr">
        <is>
          <t>COI-SALVADOR</t>
        </is>
      </c>
      <c r="M1668" s="4" t="inlineStr">
        <is>
          <t>11a CIPM BARRA GRACA</t>
        </is>
      </c>
      <c r="N1668" s="25" t="n">
        <v>-13.0050047</v>
      </c>
      <c r="O1668" s="25" t="n">
        <v>-38.52343</v>
      </c>
    </row>
    <row r="1669">
      <c r="A1669" s="4" t="inlineStr">
        <is>
          <t>SALVADOR</t>
        </is>
      </c>
      <c r="B1669" s="22" t="n">
        <v>1</v>
      </c>
      <c r="C1669" s="22" t="n">
        <v>1228</v>
      </c>
      <c r="D1669" s="4" t="inlineStr">
        <is>
          <t>ESCOLA SANTA TEREZINHA</t>
        </is>
      </c>
      <c r="E1669" s="7" t="n">
        <v>4</v>
      </c>
      <c r="F1669" s="23" t="n">
        <v>238</v>
      </c>
      <c r="G1669" s="17" t="inlineStr">
        <is>
          <t>300 m</t>
        </is>
      </c>
      <c r="H1669" s="4" t="inlineStr">
        <is>
          <t>11-112_PTZ_CHAME CHAME SHP BARRA PONTO DE ONIBUS STD CALABAR</t>
        </is>
      </c>
      <c r="I1669" s="17" t="inlineStr">
        <is>
          <t>DOME</t>
        </is>
      </c>
      <c r="J1669" s="17" t="inlineStr">
        <is>
          <t>M6721-E-Z31</t>
        </is>
      </c>
      <c r="K1669" s="24" t="inlineStr">
        <is>
          <t>10.98.17.202</t>
        </is>
      </c>
      <c r="L1669" s="4" t="inlineStr">
        <is>
          <t>COI-SALVADOR</t>
        </is>
      </c>
      <c r="M1669" s="4" t="inlineStr">
        <is>
          <t>11a CIPM BARRA GRACA</t>
        </is>
      </c>
      <c r="N1669" s="25" t="n">
        <v>-13.0050647475581</v>
      </c>
      <c r="O1669" s="25" t="n">
        <v>-38.5231572389603</v>
      </c>
    </row>
    <row r="1670">
      <c r="A1670" s="4" t="inlineStr">
        <is>
          <t>SALVADOR</t>
        </is>
      </c>
      <c r="B1670" s="22" t="n">
        <v>1</v>
      </c>
      <c r="C1670" s="22" t="n">
        <v>1228</v>
      </c>
      <c r="D1670" s="4" t="inlineStr">
        <is>
          <t>ESCOLA SANTA TEREZINHA</t>
        </is>
      </c>
      <c r="E1670" s="7" t="n">
        <v>4</v>
      </c>
      <c r="F1670" s="23" t="n">
        <v>246</v>
      </c>
      <c r="G1670" s="17" t="inlineStr">
        <is>
          <t>300 m</t>
        </is>
      </c>
      <c r="H1670" s="4" t="inlineStr">
        <is>
          <t>11-127_RF_TP_IV_AV CENTENARIO SHP BARRA</t>
        </is>
      </c>
      <c r="I1670" s="17" t="inlineStr">
        <is>
          <t>FIX</t>
        </is>
      </c>
      <c r="J1670" s="17" t="inlineStr">
        <is>
          <t>U1-0LRV(8-32)A AI Pro</t>
        </is>
      </c>
      <c r="K1670" s="24" t="inlineStr">
        <is>
          <t>10.98.17.42</t>
        </is>
      </c>
      <c r="L1670" s="4" t="inlineStr">
        <is>
          <t>COI-SALVADOR</t>
        </is>
      </c>
      <c r="M1670" s="4" t="inlineStr">
        <is>
          <t>11a CIPM BARRA GRACA</t>
        </is>
      </c>
      <c r="N1670" s="25" t="n">
        <v>-13.005083</v>
      </c>
      <c r="O1670" s="25" t="n">
        <v>-38.5235</v>
      </c>
    </row>
    <row r="1671">
      <c r="A1671" s="4" t="inlineStr">
        <is>
          <t>SALVADOR</t>
        </is>
      </c>
      <c r="B1671" s="22" t="n">
        <v>1</v>
      </c>
      <c r="C1671" s="22" t="n">
        <v>1228</v>
      </c>
      <c r="D1671" s="4" t="inlineStr">
        <is>
          <t>ESCOLA SANTA TEREZINHA</t>
        </is>
      </c>
      <c r="E1671" s="7" t="n">
        <v>4</v>
      </c>
      <c r="F1671" s="23" t="n">
        <v>248</v>
      </c>
      <c r="G1671" s="17" t="inlineStr">
        <is>
          <t>300 m</t>
        </is>
      </c>
      <c r="H1671" s="4" t="inlineStr">
        <is>
          <t>12-107_LPR_R COMENDADOR FRANCISCO PEDREIRA_EM FRENTE_SHOP BARRA_STD_CENTENARIO_X_BARRIS</t>
        </is>
      </c>
      <c r="I1671" s="17" t="inlineStr">
        <is>
          <t>FIX</t>
        </is>
      </c>
      <c r="J1671" s="17" t="inlineStr">
        <is>
          <t>M2241-QL</t>
        </is>
      </c>
      <c r="K1671" s="24" t="inlineStr">
        <is>
          <t>10.98.0.18</t>
        </is>
      </c>
      <c r="L1671" s="4" t="inlineStr">
        <is>
          <t>COI-SALVADOR</t>
        </is>
      </c>
      <c r="M1671" s="4" t="inlineStr">
        <is>
          <t>12a CIPM ONDINA-RIO VERMELHO</t>
        </is>
      </c>
      <c r="N1671" s="25" t="n">
        <v>-13.0051667</v>
      </c>
      <c r="O1671" s="25" t="n">
        <v>-38.5229566</v>
      </c>
    </row>
    <row r="1672">
      <c r="A1672" s="4" t="inlineStr">
        <is>
          <t>SALVADOR</t>
        </is>
      </c>
      <c r="B1672" s="22" t="n">
        <v>1</v>
      </c>
      <c r="C1672" s="22" t="n">
        <v>1228</v>
      </c>
      <c r="D1672" s="4" t="inlineStr">
        <is>
          <t>ESCOLA SANTA TEREZINHA</t>
        </is>
      </c>
      <c r="E1672" s="7" t="n">
        <v>4</v>
      </c>
      <c r="F1672" s="23" t="n">
        <v>263</v>
      </c>
      <c r="G1672" s="17" t="inlineStr">
        <is>
          <t>300 m</t>
        </is>
      </c>
      <c r="H1672" s="4" t="inlineStr">
        <is>
          <t>11-128_RF_TP_IV_AV CENTENARIO_EM FRENTE_SHOPING BARRA_ SENTIDO CENTRO DA CIDADE</t>
        </is>
      </c>
      <c r="I1672" s="17" t="inlineStr">
        <is>
          <t>FIX</t>
        </is>
      </c>
      <c r="J1672" s="17" t="inlineStr">
        <is>
          <t>M2241-QL</t>
        </is>
      </c>
      <c r="K1672" s="24" t="inlineStr">
        <is>
          <t>10.98.10.202</t>
        </is>
      </c>
      <c r="L1672" s="4" t="inlineStr">
        <is>
          <t>COI-SALVADOR</t>
        </is>
      </c>
      <c r="M1672" s="4" t="inlineStr">
        <is>
          <t>11a CIPM BARRA GRACA</t>
        </is>
      </c>
      <c r="N1672" s="25" t="n">
        <v>-13.00529</v>
      </c>
      <c r="O1672" s="25" t="n">
        <v>-38.523169</v>
      </c>
    </row>
    <row r="1673">
      <c r="A1673" s="4" t="inlineStr">
        <is>
          <t>SALVADOR</t>
        </is>
      </c>
      <c r="B1673" s="22" t="n">
        <v>18</v>
      </c>
      <c r="C1673" s="22" t="n">
        <v>1236</v>
      </c>
      <c r="D1673" s="4" t="inlineStr">
        <is>
          <t>ESCOLA ESTADUAL PIERRE VERGER</t>
        </is>
      </c>
      <c r="E1673" s="7" t="n">
        <v>8</v>
      </c>
      <c r="F1673" s="23" t="n">
        <v>43</v>
      </c>
      <c r="G1673" s="17" t="inlineStr">
        <is>
          <t>100 m</t>
        </is>
      </c>
      <c r="H1673" s="4" t="inlineStr">
        <is>
          <t>37-021_PTZ ESTRADA DA LIBERDADE ENTRADA DO CURUZU</t>
        </is>
      </c>
      <c r="I1673" s="17" t="inlineStr">
        <is>
          <t>DOME</t>
        </is>
      </c>
      <c r="J1673" s="17" t="inlineStr">
        <is>
          <t>M6721-E-Z31</t>
        </is>
      </c>
      <c r="K1673" s="24" t="inlineStr">
        <is>
          <t>10.98.37.218</t>
        </is>
      </c>
      <c r="L1673" s="4" t="inlineStr">
        <is>
          <t>COI-SALVADOR</t>
        </is>
      </c>
      <c r="M1673" s="4" t="inlineStr">
        <is>
          <t>37a CIPM LIBERDADE</t>
        </is>
      </c>
      <c r="N1673" s="25" t="n">
        <v>-12.9472006</v>
      </c>
      <c r="O1673" s="25" t="n">
        <v>-38.4907916</v>
      </c>
    </row>
    <row r="1674">
      <c r="A1674" s="4" t="inlineStr">
        <is>
          <t>SALVADOR</t>
        </is>
      </c>
      <c r="B1674" s="22" t="n">
        <v>18</v>
      </c>
      <c r="C1674" s="22" t="n">
        <v>1236</v>
      </c>
      <c r="D1674" s="4" t="inlineStr">
        <is>
          <t>ESCOLA ESTADUAL PIERRE VERGER</t>
        </is>
      </c>
      <c r="E1674" s="7" t="n">
        <v>8</v>
      </c>
      <c r="F1674" s="23" t="n">
        <v>110</v>
      </c>
      <c r="G1674" s="17" t="inlineStr">
        <is>
          <t>200 m</t>
        </is>
      </c>
      <c r="H1674" s="4" t="inlineStr">
        <is>
          <t>37-017_PTZ ESTRADA DA LIBERDADE PROX BRADESCO</t>
        </is>
      </c>
      <c r="I1674" s="17" t="inlineStr">
        <is>
          <t>DOME</t>
        </is>
      </c>
      <c r="J1674" s="17" t="inlineStr">
        <is>
          <t>M6721-E-Z31</t>
        </is>
      </c>
      <c r="K1674" s="24" t="inlineStr">
        <is>
          <t>10.98.36.66</t>
        </is>
      </c>
      <c r="L1674" s="4" t="inlineStr">
        <is>
          <t>COI-SALVADOR</t>
        </is>
      </c>
      <c r="M1674" s="4" t="inlineStr">
        <is>
          <t>37a CIPM LIBERDADE</t>
        </is>
      </c>
      <c r="N1674" s="25" t="n">
        <v>-12.9479733</v>
      </c>
      <c r="O1674" s="25" t="n">
        <v>-38.4918016</v>
      </c>
    </row>
    <row r="1675">
      <c r="A1675" s="4" t="inlineStr">
        <is>
          <t>SALVADOR</t>
        </is>
      </c>
      <c r="B1675" s="22" t="n">
        <v>16</v>
      </c>
      <c r="C1675" s="22" t="n">
        <v>1252</v>
      </c>
      <c r="D1675" s="4" t="inlineStr">
        <is>
          <t>TRIBUNAL REGIONAL ELEITORAL DO ESTADO DA BAHIA</t>
        </is>
      </c>
      <c r="E1675" s="7" t="n">
        <v>5</v>
      </c>
      <c r="F1675" s="23" t="n">
        <v>104</v>
      </c>
      <c r="G1675" s="17" t="inlineStr">
        <is>
          <t>200 m</t>
        </is>
      </c>
      <c r="H1675" s="4" t="inlineStr">
        <is>
          <t>82-104E_LPR_AV PARALELA PROX TRE_STD_RODOVIARIA</t>
        </is>
      </c>
      <c r="I1675" s="17" t="inlineStr">
        <is>
          <t>FIX</t>
        </is>
      </c>
      <c r="J1675" s="17" t="inlineStr">
        <is>
          <t>U1-0LRV(8-32)A AI Pro</t>
        </is>
      </c>
      <c r="K1675" s="24" t="inlineStr">
        <is>
          <t>10.98.52.130</t>
        </is>
      </c>
      <c r="L1675" s="4" t="inlineStr">
        <is>
          <t>COI-SALVADOR</t>
        </is>
      </c>
      <c r="M1675" s="4" t="inlineStr">
        <is>
          <t>82a CIPM CAB-PARALELA</t>
        </is>
      </c>
      <c r="N1675" s="25" t="n">
        <v>-12.952432</v>
      </c>
      <c r="O1675" s="25" t="n">
        <v>-38.42703</v>
      </c>
    </row>
    <row r="1676">
      <c r="A1676" s="4" t="inlineStr">
        <is>
          <t>SALVADOR</t>
        </is>
      </c>
      <c r="B1676" s="22" t="n">
        <v>7</v>
      </c>
      <c r="C1676" s="22" t="n">
        <v>1252</v>
      </c>
      <c r="D1676" s="4" t="inlineStr">
        <is>
          <t>FUNDAÇÃO VISCONDE DE CAYRU</t>
        </is>
      </c>
      <c r="E1676" s="7" t="n">
        <v>11</v>
      </c>
      <c r="F1676" s="23" t="n">
        <v>198</v>
      </c>
      <c r="G1676" s="17" t="inlineStr">
        <is>
          <t>200 m</t>
        </is>
      </c>
      <c r="H1676" s="4" t="inlineStr">
        <is>
          <t>18B-135_PTZ RUA DIREITA DA PIEDADE EM FRENTE A BEL COSMETICOS</t>
        </is>
      </c>
      <c r="I1676" s="17" t="inlineStr">
        <is>
          <t>DOME</t>
        </is>
      </c>
      <c r="J1676" s="17" t="inlineStr">
        <is>
          <t>M6741-E-Z37</t>
        </is>
      </c>
      <c r="K1676" s="24" t="inlineStr">
        <is>
          <t>10.98.24.139</t>
        </is>
      </c>
      <c r="L1676" s="4" t="inlineStr">
        <is>
          <t>COI-SALVADOR</t>
        </is>
      </c>
      <c r="M1676" s="4" t="inlineStr">
        <is>
          <t>18o BPM CENTRO HISTORICO</t>
        </is>
      </c>
      <c r="N1676" s="25" t="n">
        <v>-12.984238</v>
      </c>
      <c r="O1676" s="25" t="n">
        <v>-38.515738</v>
      </c>
    </row>
    <row r="1677">
      <c r="A1677" s="4" t="inlineStr">
        <is>
          <t>SALVADOR</t>
        </is>
      </c>
      <c r="B1677" s="22" t="n">
        <v>7</v>
      </c>
      <c r="C1677" s="22" t="n">
        <v>1252</v>
      </c>
      <c r="D1677" s="4" t="inlineStr">
        <is>
          <t>FUNDAÇÃO VISCONDE DE CAYRU</t>
        </is>
      </c>
      <c r="E1677" s="7" t="n">
        <v>11</v>
      </c>
      <c r="F1677" s="23" t="n">
        <v>200</v>
      </c>
      <c r="G1677" s="17" t="inlineStr">
        <is>
          <t>200 m</t>
        </is>
      </c>
      <c r="H1677" s="4" t="inlineStr">
        <is>
          <t>18B-121_LPR RUA DIREITA DA PIEDADE PROX BANCO DO BRASIL STD ORIXAS CENTER</t>
        </is>
      </c>
      <c r="I1677" s="17" t="inlineStr">
        <is>
          <t>FIX</t>
        </is>
      </c>
      <c r="J1677" s="17" t="inlineStr">
        <is>
          <t>M2221-QL</t>
        </is>
      </c>
      <c r="K1677" s="24" t="inlineStr">
        <is>
          <t>10.98.24.138</t>
        </is>
      </c>
      <c r="L1677" s="4" t="inlineStr">
        <is>
          <t>COI-SALVADOR</t>
        </is>
      </c>
      <c r="M1677" s="4" t="inlineStr">
        <is>
          <t>18o BPM CENTRO HISTORICO</t>
        </is>
      </c>
      <c r="N1677" s="25" t="n">
        <v>-12.984199</v>
      </c>
      <c r="O1677" s="25" t="n">
        <v>-38.5156368</v>
      </c>
    </row>
    <row r="1678">
      <c r="A1678" s="4" t="inlineStr">
        <is>
          <t>SALVADOR</t>
        </is>
      </c>
      <c r="B1678" s="22" t="n">
        <v>16</v>
      </c>
      <c r="C1678" s="22" t="n">
        <v>1252</v>
      </c>
      <c r="D1678" s="4" t="inlineStr">
        <is>
          <t>TRIBUNAL REGIONAL ELEITORAL DO ESTADO DA BAHIA</t>
        </is>
      </c>
      <c r="E1678" s="7" t="n">
        <v>5</v>
      </c>
      <c r="F1678" s="23" t="n">
        <v>229</v>
      </c>
      <c r="G1678" s="17" t="inlineStr">
        <is>
          <t>300 m</t>
        </is>
      </c>
      <c r="H1678" s="4" t="inlineStr">
        <is>
          <t>82-052_LPR_SAÍDA DA AV PARALELA_ACESSO AO VIADUTO LEONEL BRISOLA_STD_CAB</t>
        </is>
      </c>
      <c r="I1678" s="17" t="inlineStr">
        <is>
          <t>FIX</t>
        </is>
      </c>
      <c r="J1678" s="17" t="inlineStr">
        <is>
          <t>M2241-QL</t>
        </is>
      </c>
      <c r="K1678" s="24" t="inlineStr">
        <is>
          <t>10.98.9.250</t>
        </is>
      </c>
      <c r="L1678" s="4" t="inlineStr">
        <is>
          <t>COI-SALVADOR</t>
        </is>
      </c>
      <c r="M1678" s="4" t="inlineStr">
        <is>
          <t>82a CIPM CAB-PARALELA</t>
        </is>
      </c>
      <c r="N1678" s="25" t="n">
        <v>-12.951364</v>
      </c>
      <c r="O1678" s="25" t="n">
        <v>-38.42518</v>
      </c>
    </row>
    <row r="1679">
      <c r="A1679" s="4" t="inlineStr">
        <is>
          <t>SALVADOR</t>
        </is>
      </c>
      <c r="B1679" s="22" t="n">
        <v>7</v>
      </c>
      <c r="C1679" s="22" t="n">
        <v>1252</v>
      </c>
      <c r="D1679" s="4" t="inlineStr">
        <is>
          <t>FUNDAÇÃO VISCONDE DE CAYRU</t>
        </is>
      </c>
      <c r="E1679" s="7" t="n">
        <v>11</v>
      </c>
      <c r="F1679" s="23" t="n">
        <v>240</v>
      </c>
      <c r="G1679" s="17" t="inlineStr">
        <is>
          <t>300 m</t>
        </is>
      </c>
      <c r="H1679" s="4" t="inlineStr">
        <is>
          <t>18B-164_PTZ RUA COMENDADOR GOMES COSTA EM FRENTE A SEC DE CULTURA</t>
        </is>
      </c>
      <c r="I1679" s="17" t="inlineStr">
        <is>
          <t>DOME</t>
        </is>
      </c>
      <c r="J1679" s="17" t="inlineStr">
        <is>
          <t>M6741-E-Z37</t>
        </is>
      </c>
      <c r="K1679" s="24" t="inlineStr">
        <is>
          <t>10.98.97.226</t>
        </is>
      </c>
      <c r="L1679" s="4" t="inlineStr">
        <is>
          <t>COI-SALVADOR</t>
        </is>
      </c>
      <c r="M1679" s="4" t="inlineStr">
        <is>
          <t>18o BPM CENTRO HISTORICO</t>
        </is>
      </c>
      <c r="N1679" s="25" t="n">
        <v>-12.986773</v>
      </c>
      <c r="O1679" s="25" t="n">
        <v>-38.513279</v>
      </c>
    </row>
    <row r="1680">
      <c r="A1680" s="4" t="inlineStr">
        <is>
          <t>SALVADOR</t>
        </is>
      </c>
      <c r="B1680" s="22" t="n">
        <v>7</v>
      </c>
      <c r="C1680" s="22" t="n">
        <v>1252</v>
      </c>
      <c r="D1680" s="4" t="inlineStr">
        <is>
          <t>FUNDAÇÃO VISCONDE DE CAYRU</t>
        </is>
      </c>
      <c r="E1680" s="7" t="n">
        <v>11</v>
      </c>
      <c r="F1680" s="23" t="n">
        <v>241</v>
      </c>
      <c r="G1680" s="17" t="inlineStr">
        <is>
          <t>300 m</t>
        </is>
      </c>
      <c r="H1680" s="4" t="inlineStr">
        <is>
          <t>18B-288_PTZ_LARGO CAMPO GRANDE EM FRENTE ED MORADA DO CAMPO GRANDE</t>
        </is>
      </c>
      <c r="I1680" s="17" t="inlineStr">
        <is>
          <t>DOME</t>
        </is>
      </c>
      <c r="J1680" s="17" t="inlineStr">
        <is>
          <t>M6721-E-Z31</t>
        </is>
      </c>
      <c r="K1680" s="24" t="inlineStr">
        <is>
          <t>10.98.84.106</t>
        </is>
      </c>
      <c r="L1680" s="4" t="inlineStr">
        <is>
          <t>COI-SALVADOR</t>
        </is>
      </c>
      <c r="M1680" s="4" t="inlineStr">
        <is>
          <t>18o BPM CENTRO HISTORICO</t>
        </is>
      </c>
      <c r="N1680" s="25" t="n">
        <v>-12.9862811212717</v>
      </c>
      <c r="O1680" s="25" t="n">
        <v>-38.5175415895103</v>
      </c>
    </row>
    <row r="1681">
      <c r="A1681" s="4" t="inlineStr">
        <is>
          <t>SALVADOR</t>
        </is>
      </c>
      <c r="B1681" s="22" t="n">
        <v>7</v>
      </c>
      <c r="C1681" s="22" t="n">
        <v>1252</v>
      </c>
      <c r="D1681" s="4" t="inlineStr">
        <is>
          <t>FUNDAÇÃO VISCONDE DE CAYRU</t>
        </is>
      </c>
      <c r="E1681" s="7" t="n">
        <v>11</v>
      </c>
      <c r="F1681" s="23" t="n">
        <v>265</v>
      </c>
      <c r="G1681" s="17" t="inlineStr">
        <is>
          <t>300 m</t>
        </is>
      </c>
      <c r="H1681" s="4" t="inlineStr">
        <is>
          <t>18B-198_PTZ_IV AV SETE DE SETEMBRO CENTRO  EM FRENTE AO EDIFICIO AVENIDA</t>
        </is>
      </c>
      <c r="I1681" s="17" t="inlineStr">
        <is>
          <t>DOME</t>
        </is>
      </c>
      <c r="J1681" s="17" t="inlineStr">
        <is>
          <t>M6741-E-Z37</t>
        </is>
      </c>
      <c r="K1681" s="24" t="inlineStr">
        <is>
          <t>10.98.9.70</t>
        </is>
      </c>
      <c r="L1681" s="4" t="inlineStr">
        <is>
          <t>COI-SALVADOR</t>
        </is>
      </c>
      <c r="M1681" s="4" t="inlineStr">
        <is>
          <t>18o BPM CENTRO HISTORICO</t>
        </is>
      </c>
      <c r="N1681" s="25" t="n">
        <v>-12.98389</v>
      </c>
      <c r="O1681" s="25" t="n">
        <v>-38.51652</v>
      </c>
    </row>
    <row r="1682">
      <c r="A1682" s="4" t="inlineStr">
        <is>
          <t>SALVADOR</t>
        </is>
      </c>
      <c r="B1682" s="22" t="n">
        <v>7</v>
      </c>
      <c r="C1682" s="22" t="n">
        <v>1252</v>
      </c>
      <c r="D1682" s="4" t="inlineStr">
        <is>
          <t>FUNDAÇÃO VISCONDE DE CAYRU</t>
        </is>
      </c>
      <c r="E1682" s="7" t="n">
        <v>11</v>
      </c>
      <c r="F1682" s="23" t="n">
        <v>267</v>
      </c>
      <c r="G1682" s="17" t="inlineStr">
        <is>
          <t>300 m</t>
        </is>
      </c>
      <c r="H1682" s="4" t="inlineStr">
        <is>
          <t>18B-320_RF_TP_IV_AV SETE DE SETEMBRO EM FRENTE AO LOJAO</t>
        </is>
      </c>
      <c r="I1682" s="17" t="inlineStr">
        <is>
          <t>FIX</t>
        </is>
      </c>
      <c r="J1682" s="17" t="inlineStr">
        <is>
          <t>M2241-QL</t>
        </is>
      </c>
      <c r="K1682" s="24" t="inlineStr">
        <is>
          <t>10.98.7.42</t>
        </is>
      </c>
      <c r="L1682" s="4" t="inlineStr">
        <is>
          <t>COI-SALVADOR</t>
        </is>
      </c>
      <c r="M1682" s="4" t="inlineStr">
        <is>
          <t>18o BPM CENTRO HISTORICO</t>
        </is>
      </c>
      <c r="N1682" s="25" t="n">
        <v>-12.98384</v>
      </c>
      <c r="O1682" s="25" t="n">
        <v>-38.51647</v>
      </c>
    </row>
    <row r="1683">
      <c r="A1683" s="4" t="inlineStr">
        <is>
          <t>SALVADOR</t>
        </is>
      </c>
      <c r="B1683" s="22" t="n">
        <v>7</v>
      </c>
      <c r="C1683" s="22" t="n">
        <v>1252</v>
      </c>
      <c r="D1683" s="4" t="inlineStr">
        <is>
          <t>FUNDAÇÃO VISCONDE DE CAYRU</t>
        </is>
      </c>
      <c r="E1683" s="7" t="n">
        <v>11</v>
      </c>
      <c r="F1683" s="23" t="n">
        <v>274</v>
      </c>
      <c r="G1683" s="17" t="inlineStr">
        <is>
          <t>300 m</t>
        </is>
      </c>
      <c r="H1683" s="4" t="inlineStr">
        <is>
          <t>18B-168_RF_TP_IV AV SETE DE SETEMBRO EM FRENTE CASAS BAHIA</t>
        </is>
      </c>
      <c r="I1683" s="17" t="inlineStr">
        <is>
          <t>FIX</t>
        </is>
      </c>
      <c r="J1683" s="17" t="inlineStr">
        <is>
          <t>M2221-QL</t>
        </is>
      </c>
      <c r="K1683" s="24" t="inlineStr">
        <is>
          <t>10.98.97.34</t>
        </is>
      </c>
      <c r="L1683" s="4" t="inlineStr">
        <is>
          <t>COI-SALVADOR</t>
        </is>
      </c>
      <c r="M1683" s="4" t="inlineStr">
        <is>
          <t>18o BPM CENTRO HISTORICO</t>
        </is>
      </c>
      <c r="N1683" s="25" t="n">
        <v>-12.9838699</v>
      </c>
      <c r="O1683" s="25" t="n">
        <v>-38.5166473</v>
      </c>
    </row>
    <row r="1684">
      <c r="A1684" s="4" t="inlineStr">
        <is>
          <t>SALVADOR</t>
        </is>
      </c>
      <c r="B1684" s="22" t="n">
        <v>7</v>
      </c>
      <c r="C1684" s="22" t="n">
        <v>1252</v>
      </c>
      <c r="D1684" s="4" t="inlineStr">
        <is>
          <t>FUNDAÇÃO VISCONDE DE CAYRU</t>
        </is>
      </c>
      <c r="E1684" s="7" t="n">
        <v>11</v>
      </c>
      <c r="F1684" s="23" t="n">
        <v>293</v>
      </c>
      <c r="G1684" s="17" t="inlineStr">
        <is>
          <t>300 m</t>
        </is>
      </c>
      <c r="H1684" s="4" t="inlineStr">
        <is>
          <t>18B-255_PTZ_AV SETE DE SETEMBRO CENTRO EM FRENTE A TOP MAGAZINE</t>
        </is>
      </c>
      <c r="I1684" s="17" t="inlineStr">
        <is>
          <t>DOME</t>
        </is>
      </c>
      <c r="J1684" s="17" t="inlineStr">
        <is>
          <t>M6721-E-Z31</t>
        </is>
      </c>
      <c r="K1684" s="24" t="inlineStr">
        <is>
          <t>10.98.89.194</t>
        </is>
      </c>
      <c r="L1684" s="4" t="inlineStr">
        <is>
          <t>COI-SALVADOR</t>
        </is>
      </c>
      <c r="M1684" s="4" t="inlineStr">
        <is>
          <t>18o BPM CENTRO HISTORICO</t>
        </is>
      </c>
      <c r="N1684" s="25" t="n">
        <v>-12.98463</v>
      </c>
      <c r="O1684" s="25" t="n">
        <v>-38.51766</v>
      </c>
    </row>
    <row r="1685">
      <c r="A1685" s="4" t="inlineStr">
        <is>
          <t>SALVADOR</t>
        </is>
      </c>
      <c r="B1685" s="22" t="n">
        <v>7</v>
      </c>
      <c r="C1685" s="22" t="n">
        <v>1252</v>
      </c>
      <c r="D1685" s="4" t="inlineStr">
        <is>
          <t>FUNDAÇÃO VISCONDE DE CAYRU</t>
        </is>
      </c>
      <c r="E1685" s="7" t="n">
        <v>11</v>
      </c>
      <c r="F1685" s="23" t="n">
        <v>296</v>
      </c>
      <c r="G1685" s="17" t="inlineStr">
        <is>
          <t>300 m</t>
        </is>
      </c>
      <c r="H1685" s="4" t="inlineStr">
        <is>
          <t>18B-250_PTZ_AV SETE DE SETEMBRO CENTRO EM FRENTE A PREVIDENCIA SOCIAL</t>
        </is>
      </c>
      <c r="I1685" s="17" t="inlineStr">
        <is>
          <t>DOME</t>
        </is>
      </c>
      <c r="J1685" s="17" t="inlineStr">
        <is>
          <t>M6721-E-Z31</t>
        </is>
      </c>
      <c r="K1685" s="24" t="inlineStr">
        <is>
          <t>10.98.9.50</t>
        </is>
      </c>
      <c r="L1685" s="4" t="inlineStr">
        <is>
          <t>COI-SALVADOR</t>
        </is>
      </c>
      <c r="M1685" s="4" t="inlineStr">
        <is>
          <t>18o BPM CENTRO HISTORICO</t>
        </is>
      </c>
      <c r="N1685" s="25" t="n">
        <v>-12.9838734483005</v>
      </c>
      <c r="O1685" s="25" t="n">
        <v>-38.5170096865545</v>
      </c>
    </row>
    <row r="1686">
      <c r="A1686" s="4" t="inlineStr">
        <is>
          <t>SALVADOR</t>
        </is>
      </c>
      <c r="B1686" s="22" t="n">
        <v>7</v>
      </c>
      <c r="C1686" s="22" t="n">
        <v>1252</v>
      </c>
      <c r="D1686" s="4" t="inlineStr">
        <is>
          <t>FUNDAÇÃO VISCONDE DE CAYRU</t>
        </is>
      </c>
      <c r="E1686" s="7" t="n">
        <v>11</v>
      </c>
      <c r="F1686" s="23" t="n">
        <v>299</v>
      </c>
      <c r="G1686" s="17" t="inlineStr">
        <is>
          <t>300 m</t>
        </is>
      </c>
      <c r="H1686" s="4" t="inlineStr">
        <is>
          <t>18B-247_PTZ_AV SETE DE SETEMBRO CENTRO EM FRENTE A LOJA COLCHOES ORTOBOM</t>
        </is>
      </c>
      <c r="I1686" s="17" t="inlineStr">
        <is>
          <t>DOME</t>
        </is>
      </c>
      <c r="J1686" s="17" t="inlineStr">
        <is>
          <t>M6721-E-Z31</t>
        </is>
      </c>
      <c r="K1686" s="24" t="inlineStr">
        <is>
          <t>10.98.9.54</t>
        </is>
      </c>
      <c r="L1686" s="4" t="inlineStr">
        <is>
          <t>COI-SALVADOR</t>
        </is>
      </c>
      <c r="M1686" s="4" t="inlineStr">
        <is>
          <t>18o BPM CENTRO HISTORICO</t>
        </is>
      </c>
      <c r="N1686" s="25" t="n">
        <v>-12.9847</v>
      </c>
      <c r="O1686" s="25" t="n">
        <v>-38.51777</v>
      </c>
    </row>
    <row r="1687">
      <c r="A1687" s="4" t="inlineStr">
        <is>
          <t>SALVADOR</t>
        </is>
      </c>
      <c r="B1687" s="22" t="n">
        <v>9</v>
      </c>
      <c r="C1687" s="22" t="n">
        <v>1260</v>
      </c>
      <c r="D1687" s="4" t="inlineStr">
        <is>
          <t>COLÉGIO SÃO JOSÉ</t>
        </is>
      </c>
      <c r="E1687" s="7" t="n">
        <v>23</v>
      </c>
      <c r="F1687" s="23" t="n">
        <v>13</v>
      </c>
      <c r="G1687" s="17" t="inlineStr">
        <is>
          <t>100 m</t>
        </is>
      </c>
      <c r="H1687" s="4" t="inlineStr">
        <is>
          <t>17-043_PTZ_RUA DA IMPERATRIZ EM FRENTE AO COLEGIO SAO JOSE</t>
        </is>
      </c>
      <c r="I1687" s="17" t="inlineStr">
        <is>
          <t>DOME</t>
        </is>
      </c>
      <c r="J1687" s="17" t="inlineStr">
        <is>
          <t>M6721-E-Z31</t>
        </is>
      </c>
      <c r="K1687" s="24" t="inlineStr">
        <is>
          <t>10.98.43.154</t>
        </is>
      </c>
      <c r="L1687" s="4" t="inlineStr">
        <is>
          <t>COI-SALVADOR</t>
        </is>
      </c>
      <c r="M1687" s="4" t="inlineStr">
        <is>
          <t>17a CIPM URUGUAI</t>
        </is>
      </c>
      <c r="N1687" s="25" t="n">
        <v>-12.9266239</v>
      </c>
      <c r="O1687" s="25" t="n">
        <v>-38.5087441</v>
      </c>
    </row>
    <row r="1688">
      <c r="A1688" s="4" t="inlineStr">
        <is>
          <t>SALVADOR</t>
        </is>
      </c>
      <c r="B1688" s="22" t="n">
        <v>12</v>
      </c>
      <c r="C1688" s="22" t="n">
        <v>1260</v>
      </c>
      <c r="D1688" s="4" t="inlineStr">
        <is>
          <t>ESCOLA ÔMEGA</t>
        </is>
      </c>
      <c r="E1688" s="7" t="n">
        <v>17</v>
      </c>
      <c r="F1688" s="23" t="n">
        <v>91</v>
      </c>
      <c r="G1688" s="17" t="inlineStr">
        <is>
          <t>100 m</t>
        </is>
      </c>
      <c r="H1688" s="4" t="inlineStr">
        <is>
          <t>15-104_PTZ_RUA MISSIONÁRIO OTTO NELSON EM FRENTE PETROCLUB</t>
        </is>
      </c>
      <c r="I1688" s="17" t="inlineStr">
        <is>
          <t>DOME</t>
        </is>
      </c>
      <c r="J1688" s="17" t="inlineStr">
        <is>
          <t>M6741-E-Z37</t>
        </is>
      </c>
      <c r="K1688" s="24" t="inlineStr">
        <is>
          <t>10.98.46.78</t>
        </is>
      </c>
      <c r="L1688" s="4" t="inlineStr">
        <is>
          <t>COI-SALVADOR</t>
        </is>
      </c>
      <c r="M1688" s="4" t="inlineStr">
        <is>
          <t>15a CIPM ITAPUA</t>
        </is>
      </c>
      <c r="N1688" s="25" t="n">
        <v>-12.9355853501383</v>
      </c>
      <c r="O1688" s="25" t="n">
        <v>-38.3313980698586</v>
      </c>
    </row>
    <row r="1689">
      <c r="A1689" s="4" t="inlineStr">
        <is>
          <t>SALVADOR</t>
        </is>
      </c>
      <c r="B1689" s="22" t="n">
        <v>12</v>
      </c>
      <c r="C1689" s="22" t="n">
        <v>1260</v>
      </c>
      <c r="D1689" s="4" t="inlineStr">
        <is>
          <t>ESCOLA ÔMEGA</t>
        </is>
      </c>
      <c r="E1689" s="7" t="n">
        <v>17</v>
      </c>
      <c r="F1689" s="23" t="n">
        <v>113</v>
      </c>
      <c r="G1689" s="17" t="inlineStr">
        <is>
          <t>200 m</t>
        </is>
      </c>
      <c r="H1689" s="4" t="inlineStr">
        <is>
          <t>15-107_PTZ R ALVARO DESIDERIO CRUZAMENTO COM R  PROF FELIPE TIAGO PROX RESIDENCIAL STELA MARIS</t>
        </is>
      </c>
      <c r="I1689" s="17" t="inlineStr">
        <is>
          <t>DOME</t>
        </is>
      </c>
      <c r="J1689" s="17" t="inlineStr">
        <is>
          <t>M6721-E-Z31</t>
        </is>
      </c>
      <c r="K1689" s="24" t="inlineStr">
        <is>
          <t>10.98.47.234</t>
        </is>
      </c>
      <c r="L1689" s="4" t="inlineStr">
        <is>
          <t>COI-SALVADOR</t>
        </is>
      </c>
      <c r="M1689" s="4" t="inlineStr">
        <is>
          <t>15a CIPM ITAPUA</t>
        </is>
      </c>
      <c r="N1689" s="25" t="n">
        <v>-12.9370178952119</v>
      </c>
      <c r="O1689" s="25" t="n">
        <v>-38.3305639028549</v>
      </c>
    </row>
    <row r="1690">
      <c r="A1690" s="4" t="inlineStr">
        <is>
          <t>SALVADOR</t>
        </is>
      </c>
      <c r="B1690" s="22" t="n">
        <v>12</v>
      </c>
      <c r="C1690" s="22" t="n">
        <v>1260</v>
      </c>
      <c r="D1690" s="4" t="inlineStr">
        <is>
          <t>ESCOLA ÔMEGA</t>
        </is>
      </c>
      <c r="E1690" s="7" t="n">
        <v>17</v>
      </c>
      <c r="F1690" s="23" t="n">
        <v>177</v>
      </c>
      <c r="G1690" s="17" t="inlineStr">
        <is>
          <t>200 m</t>
        </is>
      </c>
      <c r="H1690" s="4" t="inlineStr">
        <is>
          <t>15-082_RF_TP_IV_RUA CAP MELO EM FRENTE AO REDE MIX PROXIMO AO HOTEL PIRAMIDE</t>
        </is>
      </c>
      <c r="I1690" s="17" t="inlineStr">
        <is>
          <t>FIX</t>
        </is>
      </c>
      <c r="J1690" s="17" t="inlineStr">
        <is>
          <t>M2221-QL</t>
        </is>
      </c>
      <c r="K1690" s="24" t="inlineStr">
        <is>
          <t>10.98.16.10</t>
        </is>
      </c>
      <c r="L1690" s="4" t="inlineStr">
        <is>
          <t>COI-SALVADOR</t>
        </is>
      </c>
      <c r="M1690" s="4" t="inlineStr">
        <is>
          <t>15a CIPM ITAPUA</t>
        </is>
      </c>
      <c r="N1690" s="25" t="n">
        <v>-12.936435</v>
      </c>
      <c r="O1690" s="25" t="n">
        <v>-38.332255</v>
      </c>
    </row>
    <row r="1691">
      <c r="A1691" s="4" t="inlineStr">
        <is>
          <t>SALVADOR</t>
        </is>
      </c>
      <c r="B1691" s="22" t="n">
        <v>3</v>
      </c>
      <c r="C1691" s="22" t="n">
        <v>1260</v>
      </c>
      <c r="D1691" s="4" t="inlineStr">
        <is>
          <t>ESCOLA MUNICIPAL CARDEAL DA SILVA</t>
        </is>
      </c>
      <c r="E1691" s="7" t="n">
        <v>14</v>
      </c>
      <c r="F1691" s="23" t="n">
        <v>211</v>
      </c>
      <c r="G1691" s="17" t="inlineStr">
        <is>
          <t>300 m</t>
        </is>
      </c>
      <c r="H1691" s="4" t="inlineStr">
        <is>
          <t>37-019_PTZ RUA CONDE DE PORTO ALEGRE EM FRENTE REDEMIX</t>
        </is>
      </c>
      <c r="I1691" s="17" t="inlineStr">
        <is>
          <t>DOME</t>
        </is>
      </c>
      <c r="J1691" s="17" t="inlineStr">
        <is>
          <t>M6741-E-Z37</t>
        </is>
      </c>
      <c r="K1691" s="24" t="inlineStr">
        <is>
          <t>10.98.35.114</t>
        </is>
      </c>
      <c r="L1691" s="4" t="inlineStr">
        <is>
          <t>COI-SALVADOR</t>
        </is>
      </c>
      <c r="M1691" s="4" t="inlineStr">
        <is>
          <t>37a CIPM LIBERDADE</t>
        </is>
      </c>
      <c r="N1691" s="25" t="n">
        <v>-12.9542337</v>
      </c>
      <c r="O1691" s="25" t="n">
        <v>-38.4813116</v>
      </c>
    </row>
    <row r="1692">
      <c r="A1692" s="4" t="inlineStr">
        <is>
          <t>SALVADOR</t>
        </is>
      </c>
      <c r="B1692" s="22" t="n">
        <v>13</v>
      </c>
      <c r="C1692" s="22" t="n">
        <v>1260</v>
      </c>
      <c r="D1692" s="4" t="inlineStr">
        <is>
          <t>COLÉGIO ANCHIETA</t>
        </is>
      </c>
      <c r="E1692" s="7" t="n">
        <v>17</v>
      </c>
      <c r="F1692" s="23" t="n">
        <v>227</v>
      </c>
      <c r="G1692" s="17" t="inlineStr">
        <is>
          <t>300 m</t>
        </is>
      </c>
      <c r="H1692" s="4" t="inlineStr">
        <is>
          <t>13-038_PTZ_AV OTAVIO MANGABEIRA N 2401 SHOPPING ATELIE PLACE</t>
        </is>
      </c>
      <c r="I1692" s="17" t="inlineStr">
        <is>
          <t>DOME</t>
        </is>
      </c>
      <c r="J1692" s="17" t="inlineStr">
        <is>
          <t>M6741-E-Z37</t>
        </is>
      </c>
      <c r="K1692" s="24" t="inlineStr">
        <is>
          <t>10.98.41.202</t>
        </is>
      </c>
      <c r="L1692" s="4" t="inlineStr">
        <is>
          <t>COI-SALVADOR</t>
        </is>
      </c>
      <c r="M1692" s="4" t="inlineStr">
        <is>
          <t>13a CIPM PITUBA</t>
        </is>
      </c>
      <c r="N1692" s="25" t="n">
        <v>-13.0016879</v>
      </c>
      <c r="O1692" s="25" t="n">
        <v>-38.4509579</v>
      </c>
    </row>
    <row r="1693">
      <c r="A1693" s="4" t="inlineStr">
        <is>
          <t>SALVADOR</t>
        </is>
      </c>
      <c r="B1693" s="22" t="n">
        <v>9</v>
      </c>
      <c r="C1693" s="22" t="n">
        <v>1260</v>
      </c>
      <c r="D1693" s="4" t="inlineStr">
        <is>
          <t>COLÉGIO SÃO JOSÉ</t>
        </is>
      </c>
      <c r="E1693" s="7" t="n">
        <v>23</v>
      </c>
      <c r="F1693" s="23" t="n">
        <v>228</v>
      </c>
      <c r="G1693" s="17" t="inlineStr">
        <is>
          <t>300 m</t>
        </is>
      </c>
      <c r="H1693" s="4" t="inlineStr">
        <is>
          <t>17-032_PTZ_LARGO DA BAIXA DO BONFIM PROX  ACAD AGATHON</t>
        </is>
      </c>
      <c r="I1693" s="17" t="inlineStr">
        <is>
          <t>DOME</t>
        </is>
      </c>
      <c r="J1693" s="17" t="inlineStr">
        <is>
          <t>M6721-E-Z31</t>
        </is>
      </c>
      <c r="K1693" s="24" t="inlineStr">
        <is>
          <t>10.98.42.186</t>
        </is>
      </c>
      <c r="L1693" s="4" t="inlineStr">
        <is>
          <t>COI-SALVADOR</t>
        </is>
      </c>
      <c r="M1693" s="4" t="inlineStr">
        <is>
          <t>17a CIPM URUGUAI</t>
        </is>
      </c>
      <c r="N1693" s="25" t="n">
        <v>-12.9249865</v>
      </c>
      <c r="O1693" s="25" t="n">
        <v>-38.5076899</v>
      </c>
    </row>
    <row r="1694">
      <c r="A1694" s="4" t="inlineStr">
        <is>
          <t>SALVADOR</t>
        </is>
      </c>
      <c r="B1694" s="22" t="n">
        <v>13</v>
      </c>
      <c r="C1694" s="22" t="n">
        <v>1260</v>
      </c>
      <c r="D1694" s="4" t="inlineStr">
        <is>
          <t>COLÉGIO ANCHIETA</t>
        </is>
      </c>
      <c r="E1694" s="7" t="n">
        <v>17</v>
      </c>
      <c r="F1694" s="23" t="n">
        <v>244</v>
      </c>
      <c r="G1694" s="17" t="inlineStr">
        <is>
          <t>300 m</t>
        </is>
      </c>
      <c r="H1694" s="4" t="inlineStr">
        <is>
          <t>13-079_PTZ_AV PAULO VI_AO LADO O EDF JOIA DO MAR 111</t>
        </is>
      </c>
      <c r="I1694" s="17" t="inlineStr">
        <is>
          <t>DOME</t>
        </is>
      </c>
      <c r="J1694" s="17" t="inlineStr">
        <is>
          <t>M6721-E-Z31</t>
        </is>
      </c>
      <c r="K1694" s="24" t="inlineStr">
        <is>
          <t>10.98.21.174</t>
        </is>
      </c>
      <c r="L1694" s="4" t="inlineStr">
        <is>
          <t>COI-SALVADOR</t>
        </is>
      </c>
      <c r="M1694" s="4" t="inlineStr">
        <is>
          <t>13a CIPM PITUBA</t>
        </is>
      </c>
      <c r="N1694" s="25" t="n">
        <v>-13.001692117963</v>
      </c>
      <c r="O1694" s="25" t="n">
        <v>-38.45511496067</v>
      </c>
    </row>
    <row r="1695">
      <c r="A1695" s="4" t="inlineStr">
        <is>
          <t>SALVADOR</t>
        </is>
      </c>
      <c r="B1695" s="22" t="n">
        <v>9</v>
      </c>
      <c r="C1695" s="22" t="n">
        <v>1260</v>
      </c>
      <c r="D1695" s="4" t="inlineStr">
        <is>
          <t>COLÉGIO SÃO JOSÉ</t>
        </is>
      </c>
      <c r="E1695" s="7" t="n">
        <v>23</v>
      </c>
      <c r="F1695" s="23" t="n">
        <v>247</v>
      </c>
      <c r="G1695" s="17" t="inlineStr">
        <is>
          <t>300 m</t>
        </is>
      </c>
      <c r="H1695" s="4" t="inlineStr">
        <is>
          <t>17-021_PTZ_LADEIRA DO BONFIM PROX IGREJA DO BONFIM</t>
        </is>
      </c>
      <c r="I1695" s="17" t="inlineStr">
        <is>
          <t>DOME</t>
        </is>
      </c>
      <c r="J1695" s="17" t="inlineStr">
        <is>
          <t>M6721-E-Z31</t>
        </is>
      </c>
      <c r="K1695" s="24" t="inlineStr">
        <is>
          <t>10.98.42.122</t>
        </is>
      </c>
      <c r="L1695" s="4" t="inlineStr">
        <is>
          <t>COI-SALVADOR</t>
        </is>
      </c>
      <c r="M1695" s="4" t="inlineStr">
        <is>
          <t>17a CIPM URUGUAI</t>
        </is>
      </c>
      <c r="N1695" s="25" t="n">
        <v>-12.924515</v>
      </c>
      <c r="O1695" s="25" t="n">
        <v>-38.5089024</v>
      </c>
    </row>
    <row r="1696">
      <c r="A1696" s="4" t="inlineStr">
        <is>
          <t>SALVADOR</t>
        </is>
      </c>
      <c r="B1696" s="22" t="n">
        <v>13</v>
      </c>
      <c r="C1696" s="22" t="n">
        <v>1260</v>
      </c>
      <c r="D1696" s="4" t="inlineStr">
        <is>
          <t>COLÉGIO ANCHIETA</t>
        </is>
      </c>
      <c r="E1696" s="7" t="n">
        <v>17</v>
      </c>
      <c r="F1696" s="23" t="n">
        <v>287</v>
      </c>
      <c r="G1696" s="17" t="inlineStr">
        <is>
          <t>300 m</t>
        </is>
      </c>
      <c r="H1696" s="4" t="inlineStr">
        <is>
          <t>13-037_PTZ_AV MANUEL DIAS DA SILVA X RUA BAHIA FARMACIA SAO PAULO</t>
        </is>
      </c>
      <c r="I1696" s="17" t="inlineStr">
        <is>
          <t>DOME</t>
        </is>
      </c>
      <c r="J1696" s="17" t="inlineStr">
        <is>
          <t>M6741-E-Z37</t>
        </is>
      </c>
      <c r="K1696" s="24" t="inlineStr">
        <is>
          <t>10.98.9.114</t>
        </is>
      </c>
      <c r="L1696" s="4" t="inlineStr">
        <is>
          <t>COI-SALVADOR</t>
        </is>
      </c>
      <c r="M1696" s="4" t="inlineStr">
        <is>
          <t>13a CIPM PITUBA</t>
        </is>
      </c>
      <c r="N1696" s="25" t="n">
        <v>-13.00285</v>
      </c>
      <c r="O1696" s="25" t="n">
        <v>-38.45554</v>
      </c>
    </row>
    <row r="1697">
      <c r="A1697" s="4" t="inlineStr">
        <is>
          <t>SALVADOR</t>
        </is>
      </c>
      <c r="B1697" s="22" t="n">
        <v>3</v>
      </c>
      <c r="C1697" s="22" t="n">
        <v>1279</v>
      </c>
      <c r="D1697" s="4" t="inlineStr">
        <is>
          <t>SESI-RETIRO - ESCOLA REITOR MIGUEL CALMON</t>
        </is>
      </c>
      <c r="E1697" s="7" t="n">
        <v>15</v>
      </c>
      <c r="F1697" s="23" t="n">
        <v>42</v>
      </c>
      <c r="G1697" s="17" t="inlineStr">
        <is>
          <t>100 m</t>
        </is>
      </c>
      <c r="H1697" s="4" t="inlineStr">
        <is>
          <t>09-034_PTZ_LARGO DO RETIRO EM FRENTE AO SESI</t>
        </is>
      </c>
      <c r="I1697" s="17" t="inlineStr">
        <is>
          <t>DOME</t>
        </is>
      </c>
      <c r="J1697" s="17" t="inlineStr">
        <is>
          <t>M6721-E-Z31</t>
        </is>
      </c>
      <c r="K1697" s="24" t="inlineStr">
        <is>
          <t>10.98.41.50</t>
        </is>
      </c>
      <c r="L1697" s="4" t="inlineStr">
        <is>
          <t>COI-SALVADOR</t>
        </is>
      </c>
      <c r="M1697" s="4" t="inlineStr">
        <is>
          <t>09a CIPM PIRAJA</t>
        </is>
      </c>
      <c r="N1697" s="25" t="n">
        <v>-12.951244</v>
      </c>
      <c r="O1697" s="25" t="n">
        <v>-38.475281</v>
      </c>
    </row>
    <row r="1698">
      <c r="A1698" s="4" t="inlineStr">
        <is>
          <t>SALVADOR</t>
        </is>
      </c>
      <c r="B1698" s="22" t="n">
        <v>3</v>
      </c>
      <c r="C1698" s="22" t="n">
        <v>1279</v>
      </c>
      <c r="D1698" s="4" t="inlineStr">
        <is>
          <t>SESI-RETIRO - ESCOLA REITOR MIGUEL CALMON</t>
        </is>
      </c>
      <c r="E1698" s="7" t="n">
        <v>15</v>
      </c>
      <c r="F1698" s="23" t="n">
        <v>144</v>
      </c>
      <c r="G1698" s="17" t="inlineStr">
        <is>
          <t>200 m</t>
        </is>
      </c>
      <c r="H1698" s="4" t="inlineStr">
        <is>
          <t>09-031_PTZ_RUA MELLO MORAES FILHO EM FRENTE A KELL CAR</t>
        </is>
      </c>
      <c r="I1698" s="17" t="inlineStr">
        <is>
          <t>DOME</t>
        </is>
      </c>
      <c r="J1698" s="17" t="inlineStr">
        <is>
          <t>M6741-E-Z37</t>
        </is>
      </c>
      <c r="K1698" s="24" t="inlineStr">
        <is>
          <t>10.98.40.186</t>
        </is>
      </c>
      <c r="L1698" s="4" t="inlineStr">
        <is>
          <t>COI-SALVADOR</t>
        </is>
      </c>
      <c r="M1698" s="4" t="inlineStr">
        <is>
          <t>09a CIPM PIRAJA</t>
        </is>
      </c>
      <c r="N1698" s="25" t="n">
        <v>-12.9497994</v>
      </c>
      <c r="O1698" s="25" t="n">
        <v>-38.4760859</v>
      </c>
    </row>
    <row r="1699">
      <c r="A1699" s="4" t="inlineStr">
        <is>
          <t>SALVADOR</t>
        </is>
      </c>
      <c r="B1699" s="22" t="n">
        <v>12</v>
      </c>
      <c r="C1699" s="22" t="n">
        <v>1287</v>
      </c>
      <c r="D1699" s="4" t="inlineStr">
        <is>
          <t>COLEGIO ESTADUAL VISCONDE DE MAUÁ</t>
        </is>
      </c>
      <c r="E1699" s="7" t="n">
        <v>14</v>
      </c>
      <c r="F1699" s="23" t="n">
        <v>109</v>
      </c>
      <c r="G1699" s="17" t="inlineStr">
        <is>
          <t>200 m</t>
        </is>
      </c>
      <c r="H1699" s="4" t="inlineStr">
        <is>
          <t>49-037_PTZ_AV SAO CRISTOVAO FRENTE VASCO IMPORTS</t>
        </is>
      </c>
      <c r="I1699" s="17" t="inlineStr">
        <is>
          <t>DOME</t>
        </is>
      </c>
      <c r="J1699" s="17" t="inlineStr">
        <is>
          <t>M6721-E-Z31</t>
        </is>
      </c>
      <c r="K1699" s="24" t="inlineStr">
        <is>
          <t>10.98.15.210</t>
        </is>
      </c>
      <c r="L1699" s="4" t="inlineStr">
        <is>
          <t>COI-SALVADOR</t>
        </is>
      </c>
      <c r="M1699" s="4" t="inlineStr">
        <is>
          <t>49a CIPM SAO CRISTOVAO</t>
        </is>
      </c>
      <c r="N1699" s="25" t="n">
        <v>-12.91332</v>
      </c>
      <c r="O1699" s="25" t="n">
        <v>-38.35133</v>
      </c>
    </row>
    <row r="1700">
      <c r="A1700" s="4" t="inlineStr">
        <is>
          <t>SALVADOR</t>
        </is>
      </c>
      <c r="B1700" s="22" t="n">
        <v>12</v>
      </c>
      <c r="C1700" s="22" t="n">
        <v>1287</v>
      </c>
      <c r="D1700" s="4" t="inlineStr">
        <is>
          <t>COLEGIO ESTADUAL VISCONDE DE MAUÁ</t>
        </is>
      </c>
      <c r="E1700" s="7" t="n">
        <v>14</v>
      </c>
      <c r="F1700" s="23" t="n">
        <v>128</v>
      </c>
      <c r="G1700" s="17" t="inlineStr">
        <is>
          <t>200 m</t>
        </is>
      </c>
      <c r="H1700" s="4" t="inlineStr">
        <is>
          <t>49-065_LPR_AV SAO CRISTOVAO COLEGIO ELENA MATHEUS SENT AEROPORTO</t>
        </is>
      </c>
      <c r="I1700" s="17" t="inlineStr">
        <is>
          <t>FIX</t>
        </is>
      </c>
      <c r="J1700" s="17" t="inlineStr">
        <is>
          <t>M2221-QL</t>
        </is>
      </c>
      <c r="K1700" s="24" t="inlineStr">
        <is>
          <t>10.98.16.18</t>
        </is>
      </c>
      <c r="L1700" s="4" t="inlineStr">
        <is>
          <t>COI-SALVADOR</t>
        </is>
      </c>
      <c r="M1700" s="4" t="inlineStr">
        <is>
          <t>49a CIPM SAO CRISTOVAO</t>
        </is>
      </c>
      <c r="N1700" s="25" t="n">
        <v>-12.913786</v>
      </c>
      <c r="O1700" s="25" t="n">
        <v>-38.351364</v>
      </c>
    </row>
    <row r="1701">
      <c r="A1701" s="4" t="inlineStr">
        <is>
          <t>SALVADOR</t>
        </is>
      </c>
      <c r="B1701" s="22" t="n">
        <v>12</v>
      </c>
      <c r="C1701" s="22" t="n">
        <v>1287</v>
      </c>
      <c r="D1701" s="4" t="inlineStr">
        <is>
          <t>COLEGIO ESTADUAL VISCONDE DE MAUÁ</t>
        </is>
      </c>
      <c r="E1701" s="7" t="n">
        <v>14</v>
      </c>
      <c r="F1701" s="23" t="n">
        <v>251</v>
      </c>
      <c r="G1701" s="17" t="inlineStr">
        <is>
          <t>300 m</t>
        </is>
      </c>
      <c r="H1701" s="4" t="inlineStr">
        <is>
          <t>49-040_PTZ_AVENIDA ALIOMAR BALEEIRO SAO CRISTOVAO</t>
        </is>
      </c>
      <c r="I1701" s="17" t="inlineStr">
        <is>
          <t>DOME</t>
        </is>
      </c>
      <c r="J1701" s="17" t="inlineStr">
        <is>
          <t>M6741-E-Z37</t>
        </is>
      </c>
      <c r="K1701" s="24" t="inlineStr">
        <is>
          <t>10.98.14.242</t>
        </is>
      </c>
      <c r="L1701" s="4" t="inlineStr">
        <is>
          <t>COI-SALVADOR</t>
        </is>
      </c>
      <c r="M1701" s="4" t="inlineStr">
        <is>
          <t>49a CIPM SAO CRISTOVAO</t>
        </is>
      </c>
      <c r="N1701" s="25" t="n">
        <v>-12.9110402</v>
      </c>
      <c r="O1701" s="25" t="n">
        <v>-38.353285</v>
      </c>
    </row>
    <row r="1702">
      <c r="A1702" s="4" t="inlineStr">
        <is>
          <t>SALVADOR</t>
        </is>
      </c>
      <c r="B1702" s="22" t="n">
        <v>13</v>
      </c>
      <c r="C1702" s="22" t="n">
        <v>1295</v>
      </c>
      <c r="D1702" s="4" t="inlineStr">
        <is>
          <t>COLÉGIO ESTADUAL PROFESSOR CARLOS SANT'ANNA</t>
        </is>
      </c>
      <c r="E1702" s="7" t="n">
        <v>14</v>
      </c>
      <c r="F1702" s="23" t="n">
        <v>66</v>
      </c>
      <c r="G1702" s="17" t="inlineStr">
        <is>
          <t>100 m</t>
        </is>
      </c>
      <c r="H1702" s="4" t="inlineStr">
        <is>
          <t>40-012_PTZ_BECO DA CULTURA</t>
        </is>
      </c>
      <c r="I1702" s="17" t="inlineStr">
        <is>
          <t>DOME</t>
        </is>
      </c>
      <c r="J1702" s="17" t="inlineStr">
        <is>
          <t>M6721-E-Z31</t>
        </is>
      </c>
      <c r="K1702" s="24" t="inlineStr">
        <is>
          <t>10.98.26.90</t>
        </is>
      </c>
      <c r="L1702" s="4" t="inlineStr">
        <is>
          <t>COI-SALVADOR</t>
        </is>
      </c>
      <c r="M1702" s="4" t="inlineStr">
        <is>
          <t>40a CIPM NORDESTE DE AMARALINA</t>
        </is>
      </c>
      <c r="N1702" s="25" t="n">
        <v>-13.0054</v>
      </c>
      <c r="O1702" s="25" t="n">
        <v>-38.46797</v>
      </c>
    </row>
    <row r="1703">
      <c r="A1703" s="4" t="inlineStr">
        <is>
          <t>SALVADOR</t>
        </is>
      </c>
      <c r="B1703" s="22" t="n">
        <v>12</v>
      </c>
      <c r="C1703" s="22" t="n">
        <v>1295</v>
      </c>
      <c r="D1703" s="4" t="inlineStr">
        <is>
          <t>ESCOLA BRIGADEIRO EDUARDO GOMES</t>
        </is>
      </c>
      <c r="E1703" s="7" t="n">
        <v>7</v>
      </c>
      <c r="F1703" s="23" t="n">
        <v>110</v>
      </c>
      <c r="G1703" s="17" t="inlineStr">
        <is>
          <t>200 m</t>
        </is>
      </c>
      <c r="H1703" s="4" t="inlineStr">
        <is>
          <t>49-038_PTZ_AV ALIOMAR BALEEIRO PONTO PROX AO BIG BOMPRECO</t>
        </is>
      </c>
      <c r="I1703" s="17" t="inlineStr">
        <is>
          <t>DOME</t>
        </is>
      </c>
      <c r="J1703" s="17" t="inlineStr">
        <is>
          <t>M6721-E-Z31</t>
        </is>
      </c>
      <c r="K1703" s="24" t="inlineStr">
        <is>
          <t>10.98.15.2</t>
        </is>
      </c>
      <c r="L1703" s="4" t="inlineStr">
        <is>
          <t>COI-SALVADOR</t>
        </is>
      </c>
      <c r="M1703" s="4" t="inlineStr">
        <is>
          <t>49a CIPM SAO CRISTOVAO</t>
        </is>
      </c>
      <c r="N1703" s="25" t="n">
        <v>-12.9112013</v>
      </c>
      <c r="O1703" s="25" t="n">
        <v>-38.3501172</v>
      </c>
    </row>
    <row r="1704">
      <c r="A1704" s="4" t="inlineStr">
        <is>
          <t>SALVADOR</t>
        </is>
      </c>
      <c r="B1704" s="22" t="n">
        <v>12</v>
      </c>
      <c r="C1704" s="22" t="n">
        <v>1295</v>
      </c>
      <c r="D1704" s="4" t="inlineStr">
        <is>
          <t>ESCOLA BRIGADEIRO EDUARDO GOMES</t>
        </is>
      </c>
      <c r="E1704" s="7" t="n">
        <v>7</v>
      </c>
      <c r="F1704" s="23" t="n">
        <v>132</v>
      </c>
      <c r="G1704" s="17" t="inlineStr">
        <is>
          <t>200 m</t>
        </is>
      </c>
      <c r="H1704" s="4" t="inlineStr">
        <is>
          <t>49-094_LPR_AV SAO CRISTOVAO PROX POSTO MENOR PRECO STD MUSSURUNGA</t>
        </is>
      </c>
      <c r="I1704" s="17" t="inlineStr">
        <is>
          <t>FIX</t>
        </is>
      </c>
      <c r="J1704" s="17" t="inlineStr">
        <is>
          <t>U1-0LRV(8-32)A AI Pro</t>
        </is>
      </c>
      <c r="K1704" s="24" t="inlineStr">
        <is>
          <t>10.98.60.142</t>
        </is>
      </c>
      <c r="L1704" s="4" t="inlineStr">
        <is>
          <t>COI-SALVADOR</t>
        </is>
      </c>
      <c r="M1704" s="4" t="inlineStr">
        <is>
          <t>49a CIPM SAO CRISTOVAO</t>
        </is>
      </c>
      <c r="N1704" s="25" t="n">
        <v>-12.911458</v>
      </c>
      <c r="O1704" s="25" t="n">
        <v>-38.350036</v>
      </c>
    </row>
    <row r="1705">
      <c r="A1705" s="4" t="inlineStr">
        <is>
          <t>SALVADOR</t>
        </is>
      </c>
      <c r="B1705" s="22" t="n">
        <v>12</v>
      </c>
      <c r="C1705" s="22" t="n">
        <v>1295</v>
      </c>
      <c r="D1705" s="4" t="inlineStr">
        <is>
          <t>ESCOLA BRIGADEIRO EDUARDO GOMES</t>
        </is>
      </c>
      <c r="E1705" s="7" t="n">
        <v>7</v>
      </c>
      <c r="F1705" s="23" t="n">
        <v>244</v>
      </c>
      <c r="G1705" s="17" t="inlineStr">
        <is>
          <t>300 m</t>
        </is>
      </c>
      <c r="H1705" s="4" t="inlineStr">
        <is>
          <t>49-040_PTZ_AVENIDA ALIOMAR BALEEIRO SAO CRISTOVAO</t>
        </is>
      </c>
      <c r="I1705" s="17" t="inlineStr">
        <is>
          <t>DOME</t>
        </is>
      </c>
      <c r="J1705" s="17" t="inlineStr">
        <is>
          <t>M6741-E-Z37</t>
        </is>
      </c>
      <c r="K1705" s="24" t="inlineStr">
        <is>
          <t>10.98.14.242</t>
        </is>
      </c>
      <c r="L1705" s="4" t="inlineStr">
        <is>
          <t>COI-SALVADOR</t>
        </is>
      </c>
      <c r="M1705" s="4" t="inlineStr">
        <is>
          <t>49a CIPM SAO CRISTOVAO</t>
        </is>
      </c>
      <c r="N1705" s="25" t="n">
        <v>-12.9110402</v>
      </c>
      <c r="O1705" s="25" t="n">
        <v>-38.353285</v>
      </c>
    </row>
    <row r="1706">
      <c r="A1706" s="4" t="inlineStr">
        <is>
          <t>SALVADOR</t>
        </is>
      </c>
      <c r="B1706" s="22" t="n">
        <v>13</v>
      </c>
      <c r="C1706" s="22" t="n">
        <v>1295</v>
      </c>
      <c r="D1706" s="4" t="inlineStr">
        <is>
          <t>COLÉGIO ESTADUAL PROFESSOR CARLOS SANT'ANNA</t>
        </is>
      </c>
      <c r="E1706" s="7" t="n">
        <v>14</v>
      </c>
      <c r="F1706" s="23" t="n">
        <v>277</v>
      </c>
      <c r="G1706" s="17" t="inlineStr">
        <is>
          <t>300 m</t>
        </is>
      </c>
      <c r="H1706" s="4" t="inlineStr">
        <is>
          <t>13-048_PTZ_PRACA JOSE GUILHERME DE MACEDO PROX RUA CEARA</t>
        </is>
      </c>
      <c r="I1706" s="17" t="inlineStr">
        <is>
          <t>DOME</t>
        </is>
      </c>
      <c r="J1706" s="17" t="inlineStr">
        <is>
          <t>M6741-E-Z37</t>
        </is>
      </c>
      <c r="K1706" s="24" t="inlineStr">
        <is>
          <t>10.98.47.218</t>
        </is>
      </c>
      <c r="L1706" s="4" t="inlineStr">
        <is>
          <t>COI-SALVADOR</t>
        </is>
      </c>
      <c r="M1706" s="4" t="inlineStr">
        <is>
          <t>13a CIPM PITUBA</t>
        </is>
      </c>
      <c r="N1706" s="25" t="n">
        <v>-13.003047</v>
      </c>
      <c r="O1706" s="25" t="n">
        <v>-38.466014</v>
      </c>
    </row>
    <row r="1707">
      <c r="A1707" s="4" t="inlineStr">
        <is>
          <t>SALVADOR</t>
        </is>
      </c>
      <c r="B1707" s="22" t="n">
        <v>12</v>
      </c>
      <c r="C1707" s="22" t="n">
        <v>1295</v>
      </c>
      <c r="D1707" s="4" t="inlineStr">
        <is>
          <t>ESCOLA BRIGADEIRO EDUARDO GOMES</t>
        </is>
      </c>
      <c r="E1707" s="7" t="n">
        <v>7</v>
      </c>
      <c r="F1707" s="23" t="n">
        <v>282</v>
      </c>
      <c r="G1707" s="17" t="inlineStr">
        <is>
          <t>300 m</t>
        </is>
      </c>
      <c r="H1707" s="4" t="inlineStr">
        <is>
          <t>49-037_PTZ_AV SAO CRISTOVAO FRENTE VASCO IMPORTS</t>
        </is>
      </c>
      <c r="I1707" s="17" t="inlineStr">
        <is>
          <t>DOME</t>
        </is>
      </c>
      <c r="J1707" s="17" t="inlineStr">
        <is>
          <t>M6721-E-Z31</t>
        </is>
      </c>
      <c r="K1707" s="24" t="inlineStr">
        <is>
          <t>10.98.15.210</t>
        </is>
      </c>
      <c r="L1707" s="4" t="inlineStr">
        <is>
          <t>COI-SALVADOR</t>
        </is>
      </c>
      <c r="M1707" s="4" t="inlineStr">
        <is>
          <t>49a CIPM SAO CRISTOVAO</t>
        </is>
      </c>
      <c r="N1707" s="25" t="n">
        <v>-12.91332</v>
      </c>
      <c r="O1707" s="25" t="n">
        <v>-38.35133</v>
      </c>
    </row>
    <row r="1708">
      <c r="A1708" s="4" t="inlineStr">
        <is>
          <t>SALVADOR</t>
        </is>
      </c>
      <c r="B1708" s="22" t="n">
        <v>7</v>
      </c>
      <c r="C1708" s="22" t="n">
        <v>1309</v>
      </c>
      <c r="D1708" s="4" t="inlineStr">
        <is>
          <t>INSTITUTO DE EDUCAÇÃO ÍSAIAS ALVES - ICEIA</t>
        </is>
      </c>
      <c r="E1708" s="7" t="n">
        <v>29</v>
      </c>
      <c r="F1708" s="23" t="n">
        <v>90</v>
      </c>
      <c r="G1708" s="17" t="inlineStr">
        <is>
          <t>100 m</t>
        </is>
      </c>
      <c r="H1708" s="4" t="inlineStr">
        <is>
          <t>02-064_PTZ_IV RUA SAO JOSE DE CIMA_EM FRENTE AO PETDOC</t>
        </is>
      </c>
      <c r="I1708" s="17" t="inlineStr">
        <is>
          <t>DOME</t>
        </is>
      </c>
      <c r="J1708" s="17" t="inlineStr">
        <is>
          <t>M6741-E-Z37</t>
        </is>
      </c>
      <c r="K1708" s="24" t="inlineStr">
        <is>
          <t>10.98.93.98</t>
        </is>
      </c>
      <c r="L1708" s="4" t="inlineStr">
        <is>
          <t>COI-SALVADOR</t>
        </is>
      </c>
      <c r="M1708" s="4" t="inlineStr">
        <is>
          <t>02a CIPM BARBALHO</t>
        </is>
      </c>
      <c r="N1708" s="25" t="n">
        <v>-12.9660680191146</v>
      </c>
      <c r="O1708" s="25" t="n">
        <v>-38.5013258222294</v>
      </c>
    </row>
    <row r="1709">
      <c r="A1709" s="4" t="inlineStr">
        <is>
          <t>SALVADOR</t>
        </is>
      </c>
      <c r="B1709" s="22" t="n">
        <v>7</v>
      </c>
      <c r="C1709" s="22" t="n">
        <v>1309</v>
      </c>
      <c r="D1709" s="4" t="inlineStr">
        <is>
          <t>INSTITUTO DE EDUCAÇÃO ÍSAIAS ALVES - ICEIA</t>
        </is>
      </c>
      <c r="E1709" s="7" t="n">
        <v>29</v>
      </c>
      <c r="F1709" s="23" t="n">
        <v>140</v>
      </c>
      <c r="G1709" s="17" t="inlineStr">
        <is>
          <t>200 m</t>
        </is>
      </c>
      <c r="H1709" s="4" t="inlineStr">
        <is>
          <t>02-030_PTZ RUA SIQUEIRA CAMPOS EM FRENTE AO INSTITUTO FITNESS STYLUS E A PIZZARIA LA POLITA</t>
        </is>
      </c>
      <c r="I1709" s="17" t="inlineStr">
        <is>
          <t>DOME</t>
        </is>
      </c>
      <c r="J1709" s="17" t="inlineStr">
        <is>
          <t>M6741-E-Z37</t>
        </is>
      </c>
      <c r="K1709" s="24" t="inlineStr">
        <is>
          <t>10.98.33.10</t>
        </is>
      </c>
      <c r="L1709" s="4" t="inlineStr">
        <is>
          <t>COI-SALVADOR</t>
        </is>
      </c>
      <c r="M1709" s="4" t="inlineStr">
        <is>
          <t>02a CIPM BARBALHO</t>
        </is>
      </c>
      <c r="N1709" s="25" t="n">
        <v>-12.9663423</v>
      </c>
      <c r="O1709" s="25" t="n">
        <v>-38.5018388</v>
      </c>
    </row>
    <row r="1710">
      <c r="A1710" s="4" t="inlineStr">
        <is>
          <t>SALVADOR</t>
        </is>
      </c>
      <c r="B1710" s="22" t="n">
        <v>7</v>
      </c>
      <c r="C1710" s="22" t="n">
        <v>1309</v>
      </c>
      <c r="D1710" s="4" t="inlineStr">
        <is>
          <t>INSTITUTO DE EDUCAÇÃO ÍSAIAS ALVES - ICEIA</t>
        </is>
      </c>
      <c r="E1710" s="7" t="n">
        <v>29</v>
      </c>
      <c r="F1710" s="23" t="n">
        <v>142</v>
      </c>
      <c r="G1710" s="17" t="inlineStr">
        <is>
          <t>200 m</t>
        </is>
      </c>
      <c r="H1710" s="4" t="inlineStr">
        <is>
          <t>02-046_LPR RUA ENG JOAO PIMENTE BASTOS PROXIMO AO CENTRO EDUCACIONAL SILVA</t>
        </is>
      </c>
      <c r="I1710" s="17" t="inlineStr">
        <is>
          <t>FIX</t>
        </is>
      </c>
      <c r="J1710" s="17" t="inlineStr">
        <is>
          <t>M2241-QL</t>
        </is>
      </c>
      <c r="K1710" s="24" t="inlineStr">
        <is>
          <t>10.98.78.154</t>
        </is>
      </c>
      <c r="L1710" s="4" t="inlineStr">
        <is>
          <t>COI-SALVADOR</t>
        </is>
      </c>
      <c r="M1710" s="4" t="inlineStr">
        <is>
          <t>02a CIPM BARBALHO</t>
        </is>
      </c>
      <c r="N1710" s="25" t="n">
        <v>-12.965325</v>
      </c>
      <c r="O1710" s="25" t="n">
        <v>-38.501318</v>
      </c>
    </row>
    <row r="1711">
      <c r="A1711" s="4" t="inlineStr">
        <is>
          <t>SALVADOR</t>
        </is>
      </c>
      <c r="B1711" s="22" t="n">
        <v>7</v>
      </c>
      <c r="C1711" s="22" t="n">
        <v>1309</v>
      </c>
      <c r="D1711" s="4" t="inlineStr">
        <is>
          <t>INSTITUTO DE EDUCAÇÃO ÍSAIAS ALVES - ICEIA</t>
        </is>
      </c>
      <c r="E1711" s="7" t="n">
        <v>29</v>
      </c>
      <c r="F1711" s="23" t="n">
        <v>208</v>
      </c>
      <c r="G1711" s="17" t="inlineStr">
        <is>
          <t>300 m</t>
        </is>
      </c>
      <c r="H1711" s="4" t="inlineStr">
        <is>
          <t>02-021_PTZ RUA XAVIER MARQUES EM FRENTE TEATRO ICEA</t>
        </is>
      </c>
      <c r="I1711" s="17" t="inlineStr">
        <is>
          <t>DOME</t>
        </is>
      </c>
      <c r="J1711" s="17" t="inlineStr">
        <is>
          <t>M6721-E-Z31</t>
        </is>
      </c>
      <c r="K1711" s="24" t="inlineStr">
        <is>
          <t>10.98.36.242</t>
        </is>
      </c>
      <c r="L1711" s="4" t="inlineStr">
        <is>
          <t>COI-SALVADOR</t>
        </is>
      </c>
      <c r="M1711" s="4" t="inlineStr">
        <is>
          <t>02a CIPM BARBALHO</t>
        </is>
      </c>
      <c r="N1711" s="25" t="n">
        <v>-12.967781</v>
      </c>
      <c r="O1711" s="25" t="n">
        <v>-38.499304</v>
      </c>
    </row>
    <row r="1712">
      <c r="A1712" s="4" t="inlineStr">
        <is>
          <t>SALVADOR</t>
        </is>
      </c>
      <c r="B1712" s="22" t="n">
        <v>7</v>
      </c>
      <c r="C1712" s="22" t="n">
        <v>1309</v>
      </c>
      <c r="D1712" s="4" t="inlineStr">
        <is>
          <t>INSTITUTO DE EDUCAÇÃO ÍSAIAS ALVES - ICEIA</t>
        </is>
      </c>
      <c r="E1712" s="7" t="n">
        <v>29</v>
      </c>
      <c r="F1712" s="23" t="n">
        <v>243</v>
      </c>
      <c r="G1712" s="17" t="inlineStr">
        <is>
          <t>300 m</t>
        </is>
      </c>
      <c r="H1712" s="4" t="inlineStr">
        <is>
          <t>02-058_PTZ_R ENG JOAO PIMENTA BASTOS  BARBALHO PROX POSTO SHELL</t>
        </is>
      </c>
      <c r="I1712" s="17" t="inlineStr">
        <is>
          <t>DOME</t>
        </is>
      </c>
      <c r="J1712" s="17" t="inlineStr">
        <is>
          <t>M6741-E-Z37</t>
        </is>
      </c>
      <c r="K1712" s="24" t="inlineStr">
        <is>
          <t>10.98.94.98</t>
        </is>
      </c>
      <c r="L1712" s="4" t="inlineStr">
        <is>
          <t>COI-SALVADOR</t>
        </is>
      </c>
      <c r="M1712" s="4" t="inlineStr">
        <is>
          <t>02a CIPM BARBALHO</t>
        </is>
      </c>
      <c r="N1712" s="25" t="n">
        <v>-12.9644490222137</v>
      </c>
      <c r="O1712" s="25" t="n">
        <v>-38.5016512870789</v>
      </c>
    </row>
    <row r="1713">
      <c r="A1713" s="4" t="inlineStr">
        <is>
          <t>SALVADOR</t>
        </is>
      </c>
      <c r="B1713" s="22" t="n">
        <v>7</v>
      </c>
      <c r="C1713" s="22" t="n">
        <v>1309</v>
      </c>
      <c r="D1713" s="4" t="inlineStr">
        <is>
          <t>INSTITUTO DE EDUCAÇÃO ÍSAIAS ALVES - ICEIA</t>
        </is>
      </c>
      <c r="E1713" s="7" t="n">
        <v>29</v>
      </c>
      <c r="F1713" s="23" t="n">
        <v>278</v>
      </c>
      <c r="G1713" s="17" t="inlineStr">
        <is>
          <t>300 m</t>
        </is>
      </c>
      <c r="H1713" s="4" t="inlineStr">
        <is>
          <t>18B-180_PTZ_R FREDERICO HART SANTO ANTONIO PROX RESTAURANTE CHARUTO</t>
        </is>
      </c>
      <c r="I1713" s="17" t="inlineStr">
        <is>
          <t>DOME</t>
        </is>
      </c>
      <c r="J1713" s="17" t="inlineStr">
        <is>
          <t>M6721-E-Z31</t>
        </is>
      </c>
      <c r="K1713" s="24" t="inlineStr">
        <is>
          <t>10.98.94.230</t>
        </is>
      </c>
      <c r="L1713" s="4" t="inlineStr">
        <is>
          <t>COI-SALVADOR</t>
        </is>
      </c>
      <c r="M1713" s="4" t="inlineStr">
        <is>
          <t>18o BPM CENTRO HISTORICO</t>
        </is>
      </c>
      <c r="N1713" s="25" t="n">
        <v>-12.9652174894128</v>
      </c>
      <c r="O1713" s="25" t="n">
        <v>-38.5028314590454</v>
      </c>
    </row>
    <row r="1714">
      <c r="A1714" s="4" t="inlineStr">
        <is>
          <t>SALVADOR</t>
        </is>
      </c>
      <c r="B1714" s="22" t="n">
        <v>7</v>
      </c>
      <c r="C1714" s="22" t="n">
        <v>1309</v>
      </c>
      <c r="D1714" s="4" t="inlineStr">
        <is>
          <t>INSTITUTO DE EDUCAÇÃO ÍSAIAS ALVES - ICEIA</t>
        </is>
      </c>
      <c r="E1714" s="7" t="n">
        <v>29</v>
      </c>
      <c r="F1714" s="23" t="n">
        <v>282</v>
      </c>
      <c r="G1714" s="17" t="inlineStr">
        <is>
          <t>300 m</t>
        </is>
      </c>
      <c r="H1714" s="4" t="inlineStr">
        <is>
          <t>02-055_PTZ_IV R ENG JOAO PIMENTA BASTOS  BARBALHO PROX POSTO SHELL</t>
        </is>
      </c>
      <c r="I1714" s="17" t="inlineStr">
        <is>
          <t>DOME</t>
        </is>
      </c>
      <c r="J1714" s="17" t="inlineStr">
        <is>
          <t>M6721-E-Z31</t>
        </is>
      </c>
      <c r="K1714" s="24" t="inlineStr">
        <is>
          <t>10.98.95.162</t>
        </is>
      </c>
      <c r="L1714" s="4" t="inlineStr">
        <is>
          <t>COI-SALVADOR</t>
        </is>
      </c>
      <c r="M1714" s="4" t="inlineStr">
        <is>
          <t>02a CIPM BARBALHO</t>
        </is>
      </c>
      <c r="N1714" s="25" t="n">
        <v>-12.964119678402</v>
      </c>
      <c r="O1714" s="25" t="n">
        <v>-38.5017719864845</v>
      </c>
    </row>
    <row r="1715">
      <c r="A1715" s="4" t="inlineStr">
        <is>
          <t>SALVADOR</t>
        </is>
      </c>
      <c r="B1715" s="22" t="n">
        <v>5</v>
      </c>
      <c r="C1715" s="22" t="n">
        <v>1317</v>
      </c>
      <c r="D1715" s="4" t="inlineStr">
        <is>
          <t>COLÉGIO ESTADUAL FRANCISCO DA CONCEIÇÃO MENEZES</t>
        </is>
      </c>
      <c r="E1715" s="7" t="n">
        <v>3</v>
      </c>
      <c r="F1715" s="23" t="n">
        <v>58</v>
      </c>
      <c r="G1715" s="17" t="inlineStr">
        <is>
          <t>100 m</t>
        </is>
      </c>
      <c r="H1715" s="4" t="inlineStr">
        <is>
          <t>23-018_PTZ_AV SILVEIRA MARTINS EM FRENTE AO POSTO BR</t>
        </is>
      </c>
      <c r="I1715" s="17" t="inlineStr">
        <is>
          <t>DOME</t>
        </is>
      </c>
      <c r="J1715" s="17" t="inlineStr">
        <is>
          <t>M6741-E-Z37</t>
        </is>
      </c>
      <c r="K1715" s="24" t="inlineStr">
        <is>
          <t>10.98.32.138</t>
        </is>
      </c>
      <c r="L1715" s="4" t="inlineStr">
        <is>
          <t>COI-SALVADOR</t>
        </is>
      </c>
      <c r="M1715" s="4" t="inlineStr">
        <is>
          <t>23a CIPM TANCREDO NEVES</t>
        </is>
      </c>
      <c r="N1715" s="25" t="n">
        <v>-12.957798</v>
      </c>
      <c r="O1715" s="25" t="n">
        <v>-38.453932</v>
      </c>
    </row>
    <row r="1716">
      <c r="A1716" s="4" t="inlineStr">
        <is>
          <t>SALVADOR</t>
        </is>
      </c>
      <c r="B1716" s="22" t="n">
        <v>13</v>
      </c>
      <c r="C1716" s="22" t="n">
        <v>1317</v>
      </c>
      <c r="D1716" s="4" t="inlineStr">
        <is>
          <t>COLÉGIO CARLOS CORREA DE MENEZES SANT'ANNA II</t>
        </is>
      </c>
      <c r="E1716" s="7" t="n">
        <v>20</v>
      </c>
      <c r="F1716" s="23" t="n">
        <v>69</v>
      </c>
      <c r="G1716" s="17" t="inlineStr">
        <is>
          <t>100 m</t>
        </is>
      </c>
      <c r="H1716" s="4" t="inlineStr">
        <is>
          <t>40-012_PTZ_BECO DA CULTURA</t>
        </is>
      </c>
      <c r="I1716" s="17" t="inlineStr">
        <is>
          <t>DOME</t>
        </is>
      </c>
      <c r="J1716" s="17" t="inlineStr">
        <is>
          <t>M6721-E-Z31</t>
        </is>
      </c>
      <c r="K1716" s="24" t="inlineStr">
        <is>
          <t>10.98.26.90</t>
        </is>
      </c>
      <c r="L1716" s="4" t="inlineStr">
        <is>
          <t>COI-SALVADOR</t>
        </is>
      </c>
      <c r="M1716" s="4" t="inlineStr">
        <is>
          <t>40a CIPM NORDESTE DE AMARALINA</t>
        </is>
      </c>
      <c r="N1716" s="25" t="n">
        <v>-13.0054</v>
      </c>
      <c r="O1716" s="25" t="n">
        <v>-38.46797</v>
      </c>
    </row>
    <row r="1717">
      <c r="A1717" s="4" t="inlineStr">
        <is>
          <t>SALVADOR</t>
        </is>
      </c>
      <c r="B1717" s="22" t="n">
        <v>8</v>
      </c>
      <c r="C1717" s="22" t="n">
        <v>1317</v>
      </c>
      <c r="D1717" s="4" t="inlineStr">
        <is>
          <t>COLÉGIO ESTADUAL EDVALDO BRANDÃO CORREIA</t>
        </is>
      </c>
      <c r="E1717" s="7" t="n">
        <v>20</v>
      </c>
      <c r="F1717" s="23" t="n">
        <v>206</v>
      </c>
      <c r="G1717" s="17" t="inlineStr">
        <is>
          <t>300 m</t>
        </is>
      </c>
      <c r="H1717" s="4" t="inlineStr">
        <is>
          <t>22B-037D_LPR_VIA REGIONAL_ANTES DO ACESSO A_CAJAZ 4_STD_AGUAS CLARAS</t>
        </is>
      </c>
      <c r="I1717" s="17" t="inlineStr">
        <is>
          <t>FIX</t>
        </is>
      </c>
      <c r="J1717" s="17" t="inlineStr">
        <is>
          <t>M2241-QL</t>
        </is>
      </c>
      <c r="K1717" s="24" t="inlineStr">
        <is>
          <t>10.98.54.66</t>
        </is>
      </c>
      <c r="L1717" s="4" t="inlineStr">
        <is>
          <t>COI-SALVADOR</t>
        </is>
      </c>
      <c r="M1717" s="4" t="inlineStr">
        <is>
          <t>22o BPM CAJAZEIRAS</t>
        </is>
      </c>
      <c r="N1717" s="25" t="n">
        <v>-12.8994606</v>
      </c>
      <c r="O1717" s="25" t="n">
        <v>-38.4246838</v>
      </c>
    </row>
    <row r="1718">
      <c r="A1718" s="4" t="inlineStr">
        <is>
          <t>SALVADOR</t>
        </is>
      </c>
      <c r="B1718" s="22" t="n">
        <v>8</v>
      </c>
      <c r="C1718" s="22" t="n">
        <v>1317</v>
      </c>
      <c r="D1718" s="4" t="inlineStr">
        <is>
          <t>COLÉGIO ESTADUAL EDVALDO BRANDÃO CORREIA</t>
        </is>
      </c>
      <c r="E1718" s="7" t="n">
        <v>20</v>
      </c>
      <c r="F1718" s="23" t="n">
        <v>208</v>
      </c>
      <c r="G1718" s="17" t="inlineStr">
        <is>
          <t>300 m</t>
        </is>
      </c>
      <c r="H1718" s="4" t="inlineStr">
        <is>
          <t>22B-038E_LPR_VIA REGIONAL_ANTES DO ACESSO A_CAJAZ 4_STD_AGUAS CLARAS</t>
        </is>
      </c>
      <c r="I1718" s="17" t="inlineStr">
        <is>
          <t>FIX</t>
        </is>
      </c>
      <c r="J1718" s="17" t="inlineStr">
        <is>
          <t>M2241-QL</t>
        </is>
      </c>
      <c r="K1718" s="24" t="inlineStr">
        <is>
          <t>10.98.119.202</t>
        </is>
      </c>
      <c r="L1718" s="4" t="inlineStr">
        <is>
          <t>COI-SALVADOR</t>
        </is>
      </c>
      <c r="M1718" s="4" t="inlineStr">
        <is>
          <t>22o BPM CAJAZEIRAS</t>
        </is>
      </c>
      <c r="N1718" s="25" t="n">
        <v>-12.8994807</v>
      </c>
      <c r="O1718" s="25" t="n">
        <v>-38.4246956</v>
      </c>
    </row>
    <row r="1719">
      <c r="A1719" s="4" t="inlineStr">
        <is>
          <t>SALVADOR</t>
        </is>
      </c>
      <c r="B1719" s="22" t="n">
        <v>12</v>
      </c>
      <c r="C1719" s="22" t="n">
        <v>1317</v>
      </c>
      <c r="D1719" s="4" t="inlineStr">
        <is>
          <t>ESCOLA ESTADUAL MARECHAL MASCARENHAS DE MORAES</t>
        </is>
      </c>
      <c r="E1719" s="7" t="n">
        <v>16</v>
      </c>
      <c r="F1719" s="23" t="n">
        <v>219</v>
      </c>
      <c r="G1719" s="17" t="inlineStr">
        <is>
          <t>300 m</t>
        </is>
      </c>
      <c r="H1719" s="4" t="inlineStr">
        <is>
          <t>15-061_LPR_AVENIDA DORIVAL CAYMMI_APOS ROTATORIA DA EBDA _ STD ORLA DE ITAPUA</t>
        </is>
      </c>
      <c r="I1719" s="17" t="inlineStr">
        <is>
          <t>FIX</t>
        </is>
      </c>
      <c r="J1719" s="17" t="inlineStr">
        <is>
          <t>M2241-QL</t>
        </is>
      </c>
      <c r="K1719" s="24" t="inlineStr">
        <is>
          <t>10.98.14.98</t>
        </is>
      </c>
      <c r="L1719" s="4" t="inlineStr">
        <is>
          <t>COI-SALVADOR</t>
        </is>
      </c>
      <c r="M1719" s="4" t="inlineStr">
        <is>
          <t>15a CIPM ITAPUA</t>
        </is>
      </c>
      <c r="N1719" s="25" t="n">
        <v>-12.9347455</v>
      </c>
      <c r="O1719" s="25" t="n">
        <v>-38.3592967</v>
      </c>
    </row>
    <row r="1720">
      <c r="A1720" s="4" t="inlineStr">
        <is>
          <t>SALVADOR</t>
        </is>
      </c>
      <c r="B1720" s="22" t="n">
        <v>5</v>
      </c>
      <c r="C1720" s="22" t="n">
        <v>1317</v>
      </c>
      <c r="D1720" s="4" t="inlineStr">
        <is>
          <t>COLÉGIO ESTADUAL FRANCISCO DA CONCEIÇÃO MENEZES</t>
        </is>
      </c>
      <c r="E1720" s="7" t="n">
        <v>3</v>
      </c>
      <c r="F1720" s="23" t="n">
        <v>258</v>
      </c>
      <c r="G1720" s="17" t="inlineStr">
        <is>
          <t>300 m</t>
        </is>
      </c>
      <c r="H1720" s="4" t="inlineStr">
        <is>
          <t>23-043_RF_TP_IV_AV SILVEIRA MARTINS_EM FRENTE_A ESCOLA BAIANA DE MEDICINA_PONTO DE ONIBUS DA FUNERARIA</t>
        </is>
      </c>
      <c r="I1720" s="17" t="inlineStr">
        <is>
          <t>FIX</t>
        </is>
      </c>
      <c r="J1720" s="17" t="inlineStr">
        <is>
          <t>M2221-QL</t>
        </is>
      </c>
      <c r="K1720" s="24" t="inlineStr">
        <is>
          <t>10.98.29.74</t>
        </is>
      </c>
      <c r="L1720" s="4" t="inlineStr">
        <is>
          <t>COI-SALVADOR</t>
        </is>
      </c>
      <c r="M1720" s="4" t="inlineStr">
        <is>
          <t>23a CIPM TANCREDO NEVES</t>
        </is>
      </c>
      <c r="N1720" s="25" t="n">
        <v>-12.958813</v>
      </c>
      <c r="O1720" s="25" t="n">
        <v>-38.452393</v>
      </c>
    </row>
    <row r="1721">
      <c r="A1721" s="4" t="inlineStr">
        <is>
          <t>SALVADOR</t>
        </is>
      </c>
      <c r="B1721" s="22" t="n">
        <v>13</v>
      </c>
      <c r="C1721" s="22" t="n">
        <v>1317</v>
      </c>
      <c r="D1721" s="4" t="inlineStr">
        <is>
          <t>COLÉGIO CARLOS CORREA DE MENEZES SANT'ANNA II</t>
        </is>
      </c>
      <c r="E1721" s="7" t="n">
        <v>20</v>
      </c>
      <c r="F1721" s="23" t="n">
        <v>269</v>
      </c>
      <c r="G1721" s="17" t="inlineStr">
        <is>
          <t>300 m</t>
        </is>
      </c>
      <c r="H1721" s="4" t="inlineStr">
        <is>
          <t>13-048_PTZ_PRACA JOSE GUILHERME DE MACEDO PROX RUA CEARA</t>
        </is>
      </c>
      <c r="I1721" s="17" t="inlineStr">
        <is>
          <t>DOME</t>
        </is>
      </c>
      <c r="J1721" s="17" t="inlineStr">
        <is>
          <t>M6741-E-Z37</t>
        </is>
      </c>
      <c r="K1721" s="24" t="inlineStr">
        <is>
          <t>10.98.47.218</t>
        </is>
      </c>
      <c r="L1721" s="4" t="inlineStr">
        <is>
          <t>COI-SALVADOR</t>
        </is>
      </c>
      <c r="M1721" s="4" t="inlineStr">
        <is>
          <t>13a CIPM PITUBA</t>
        </is>
      </c>
      <c r="N1721" s="25" t="n">
        <v>-13.003047</v>
      </c>
      <c r="O1721" s="25" t="n">
        <v>-38.466014</v>
      </c>
    </row>
    <row r="1722">
      <c r="A1722" s="4" t="inlineStr">
        <is>
          <t>SALVADOR</t>
        </is>
      </c>
      <c r="B1722" s="22" t="n">
        <v>8</v>
      </c>
      <c r="C1722" s="22" t="n">
        <v>1325</v>
      </c>
      <c r="D1722" s="4" t="inlineStr">
        <is>
          <t>ESCOLA ESTADUAL DEPUTADO NAOMAR ALCÂNTARA</t>
        </is>
      </c>
      <c r="E1722" s="7" t="n">
        <v>8</v>
      </c>
      <c r="F1722" s="23" t="n">
        <v>135</v>
      </c>
      <c r="G1722" s="17" t="inlineStr">
        <is>
          <t>200 m</t>
        </is>
      </c>
      <c r="H1722" s="4" t="inlineStr">
        <is>
          <t>22B-017_PTZ_HERCULANO MENEZES</t>
        </is>
      </c>
      <c r="I1722" s="17" t="inlineStr">
        <is>
          <t>DOME</t>
        </is>
      </c>
      <c r="J1722" s="17" t="inlineStr">
        <is>
          <t>M6721-E-Z31</t>
        </is>
      </c>
      <c r="K1722" s="24" t="inlineStr">
        <is>
          <t>10.98.19.226</t>
        </is>
      </c>
      <c r="L1722" s="4" t="inlineStr">
        <is>
          <t>COI-SALVADOR</t>
        </is>
      </c>
      <c r="M1722" s="4" t="inlineStr">
        <is>
          <t>22o BPM CAJAZEIRAS</t>
        </is>
      </c>
      <c r="N1722" s="25" t="n">
        <v>-12.89302</v>
      </c>
      <c r="O1722" s="25" t="n">
        <v>-38.4221</v>
      </c>
    </row>
    <row r="1723">
      <c r="A1723" s="4" t="inlineStr">
        <is>
          <t>SALVADOR</t>
        </is>
      </c>
      <c r="B1723" s="22" t="n">
        <v>12</v>
      </c>
      <c r="C1723" s="22" t="n">
        <v>1325</v>
      </c>
      <c r="D1723" s="4" t="inlineStr">
        <is>
          <t>COLÉGIO MARÍZIA MAIOR</t>
        </is>
      </c>
      <c r="E1723" s="7" t="n">
        <v>10</v>
      </c>
      <c r="F1723" s="23" t="n">
        <v>141</v>
      </c>
      <c r="G1723" s="17" t="inlineStr">
        <is>
          <t>200 m</t>
        </is>
      </c>
      <c r="H1723" s="4" t="inlineStr">
        <is>
          <t>15-116_RF_TP_IV_PR GAGO COUTINHO_NA FAIXA DE PEDESTRE DESEMBARQUE</t>
        </is>
      </c>
      <c r="I1723" s="17" t="inlineStr">
        <is>
          <t>FIX</t>
        </is>
      </c>
      <c r="J1723" s="17" t="inlineStr">
        <is>
          <t>U1-0LRV(8-32)A AI Pro</t>
        </is>
      </c>
      <c r="K1723" s="24" t="inlineStr">
        <is>
          <t>10.98.34.190</t>
        </is>
      </c>
      <c r="L1723" s="4" t="inlineStr">
        <is>
          <t>COI-SALVADOR</t>
        </is>
      </c>
      <c r="M1723" s="4" t="inlineStr">
        <is>
          <t>15a CIPM ITAPUA</t>
        </is>
      </c>
      <c r="N1723" s="25" t="n">
        <v>-12.9379604</v>
      </c>
      <c r="O1723" s="25" t="n">
        <v>-38.338889</v>
      </c>
    </row>
    <row r="1724">
      <c r="A1724" s="4" t="inlineStr">
        <is>
          <t>SALVADOR</t>
        </is>
      </c>
      <c r="B1724" s="22" t="n">
        <v>13</v>
      </c>
      <c r="C1724" s="22" t="n">
        <v>1325</v>
      </c>
      <c r="D1724" s="4" t="inlineStr">
        <is>
          <t>ESCOLA DE 1. GRAU SÁTIRO DIAS</t>
        </is>
      </c>
      <c r="E1724" s="7" t="n">
        <v>14</v>
      </c>
      <c r="F1724" s="23" t="n">
        <v>210</v>
      </c>
      <c r="G1724" s="17" t="inlineStr">
        <is>
          <t>300 m</t>
        </is>
      </c>
      <c r="H1724" s="4" t="inlineStr">
        <is>
          <t>26-068_LPR_HOSPITAL GERAL HGE_ENTRADA DE VEICULOS</t>
        </is>
      </c>
      <c r="I1724" s="17" t="inlineStr">
        <is>
          <t>FIX</t>
        </is>
      </c>
      <c r="J1724" s="17" t="inlineStr">
        <is>
          <t>M2221-QL</t>
        </is>
      </c>
      <c r="K1724" s="24" t="inlineStr">
        <is>
          <t>10.98.10.210</t>
        </is>
      </c>
      <c r="L1724" s="4" t="inlineStr">
        <is>
          <t>COI-SALVADOR</t>
        </is>
      </c>
      <c r="M1724" s="4" t="inlineStr">
        <is>
          <t>26a CIPM BROTAS</t>
        </is>
      </c>
      <c r="N1724" s="25" t="n">
        <v>-13.009806</v>
      </c>
      <c r="O1724" s="25" t="n">
        <v>-38.467794</v>
      </c>
    </row>
    <row r="1725">
      <c r="A1725" s="4" t="inlineStr">
        <is>
          <t>SALVADOR</t>
        </is>
      </c>
      <c r="B1725" s="22" t="n">
        <v>13</v>
      </c>
      <c r="C1725" s="22" t="n">
        <v>1325</v>
      </c>
      <c r="D1725" s="4" t="inlineStr">
        <is>
          <t>ESCOLA DE 1. GRAU SÁTIRO DIAS</t>
        </is>
      </c>
      <c r="E1725" s="7" t="n">
        <v>14</v>
      </c>
      <c r="F1725" s="23" t="n">
        <v>213</v>
      </c>
      <c r="G1725" s="17" t="inlineStr">
        <is>
          <t>300 m</t>
        </is>
      </c>
      <c r="H1725" s="4" t="inlineStr">
        <is>
          <t>13-056_RF_TP_III_AV. MANOEL DIAS -EM FRENTE A TECIDOS MOURA</t>
        </is>
      </c>
      <c r="I1725" s="17" t="inlineStr">
        <is>
          <t>FIX</t>
        </is>
      </c>
      <c r="J1725" s="17" t="inlineStr">
        <is>
          <t>M2241-QL</t>
        </is>
      </c>
      <c r="K1725" s="24" t="inlineStr">
        <is>
          <t>10.98.8.202</t>
        </is>
      </c>
      <c r="L1725" s="4" t="inlineStr">
        <is>
          <t>COI-SALVADOR</t>
        </is>
      </c>
      <c r="M1725" s="4" t="inlineStr">
        <is>
          <t>13a CIPM PITUBA</t>
        </is>
      </c>
      <c r="N1725" s="25" t="n">
        <v>-13.0093041</v>
      </c>
      <c r="O1725" s="25" t="n">
        <v>-38.465288</v>
      </c>
    </row>
    <row r="1726">
      <c r="A1726" s="4" t="inlineStr">
        <is>
          <t>SALVADOR</t>
        </is>
      </c>
      <c r="B1726" s="22" t="n">
        <v>13</v>
      </c>
      <c r="C1726" s="22" t="n">
        <v>1325</v>
      </c>
      <c r="D1726" s="4" t="inlineStr">
        <is>
          <t>ESCOLA DE 1. GRAU SÁTIRO DIAS</t>
        </is>
      </c>
      <c r="E1726" s="7" t="n">
        <v>14</v>
      </c>
      <c r="F1726" s="23" t="n">
        <v>216</v>
      </c>
      <c r="G1726" s="17" t="inlineStr">
        <is>
          <t>300 m</t>
        </is>
      </c>
      <c r="H1726" s="4" t="inlineStr">
        <is>
          <t>13-047_PTZ_RUA UBARANAS ENTRE PITUBA E AMARALINA</t>
        </is>
      </c>
      <c r="I1726" s="17" t="inlineStr">
        <is>
          <t>DOME</t>
        </is>
      </c>
      <c r="J1726" s="17" t="inlineStr">
        <is>
          <t>M6721-E-Z31</t>
        </is>
      </c>
      <c r="K1726" s="24" t="inlineStr">
        <is>
          <t>10.98.11.138</t>
        </is>
      </c>
      <c r="L1726" s="4" t="inlineStr">
        <is>
          <t>COI-SALVADOR</t>
        </is>
      </c>
      <c r="M1726" s="4" t="inlineStr">
        <is>
          <t>13a CIPM PITUBA</t>
        </is>
      </c>
      <c r="N1726" s="25" t="n">
        <v>-13.0098454</v>
      </c>
      <c r="O1726" s="25" t="n">
        <v>-38.4678382</v>
      </c>
    </row>
    <row r="1727">
      <c r="A1727" s="4" t="inlineStr">
        <is>
          <t>SALVADOR</t>
        </is>
      </c>
      <c r="B1727" s="22" t="n">
        <v>13</v>
      </c>
      <c r="C1727" s="22" t="n">
        <v>1325</v>
      </c>
      <c r="D1727" s="4" t="inlineStr">
        <is>
          <t>ESCOLA DE 1. GRAU SÁTIRO DIAS</t>
        </is>
      </c>
      <c r="E1727" s="7" t="n">
        <v>14</v>
      </c>
      <c r="F1727" s="23" t="n">
        <v>249</v>
      </c>
      <c r="G1727" s="17" t="inlineStr">
        <is>
          <t>300 m</t>
        </is>
      </c>
      <c r="H1727" s="4" t="inlineStr">
        <is>
          <t>13-046_PTZ_RUA PARA</t>
        </is>
      </c>
      <c r="I1727" s="17" t="inlineStr">
        <is>
          <t>DOME</t>
        </is>
      </c>
      <c r="J1727" s="17" t="inlineStr">
        <is>
          <t>HWT-M6741-10-Z40-E2</t>
        </is>
      </c>
      <c r="K1727" s="24" t="inlineStr">
        <is>
          <t>10.98.6.10</t>
        </is>
      </c>
      <c r="L1727" s="4" t="inlineStr">
        <is>
          <t>COI-SALVADOR</t>
        </is>
      </c>
      <c r="M1727" s="4" t="inlineStr">
        <is>
          <t>13a CIPM PITUBA</t>
        </is>
      </c>
      <c r="N1727" s="25" t="n">
        <v>-13.009836</v>
      </c>
      <c r="O1727" s="25" t="n">
        <v>-38.465348</v>
      </c>
    </row>
    <row r="1728">
      <c r="A1728" s="4" t="inlineStr">
        <is>
          <t>SALVADOR</t>
        </is>
      </c>
      <c r="B1728" s="22" t="n">
        <v>6</v>
      </c>
      <c r="C1728" s="22" t="n">
        <v>1333</v>
      </c>
      <c r="D1728" s="4" t="inlineStr">
        <is>
          <t>COLÉGIO ESTADUAL LUIZ VIANA (ANTIGA ESCOLA MANOEL VITORINO)</t>
        </is>
      </c>
      <c r="E1728" s="7" t="n">
        <v>25</v>
      </c>
      <c r="F1728" s="23" t="n">
        <v>44</v>
      </c>
      <c r="G1728" s="17" t="inlineStr">
        <is>
          <t>100 m</t>
        </is>
      </c>
      <c r="H1728" s="4" t="inlineStr">
        <is>
          <t>26-034_PTZ_RUA WALDEMAR FALCAO SHOPP FLORESTAL</t>
        </is>
      </c>
      <c r="I1728" s="17" t="inlineStr">
        <is>
          <t>DOME</t>
        </is>
      </c>
      <c r="J1728" s="17" t="inlineStr">
        <is>
          <t>M6721-E-Z31</t>
        </is>
      </c>
      <c r="K1728" s="24" t="inlineStr">
        <is>
          <t>10.98.28.170</t>
        </is>
      </c>
      <c r="L1728" s="4" t="inlineStr">
        <is>
          <t>COI-SALVADOR</t>
        </is>
      </c>
      <c r="M1728" s="4" t="inlineStr">
        <is>
          <t>26a CIPM BROTAS</t>
        </is>
      </c>
      <c r="N1728" s="25" t="n">
        <v>-12.9923087</v>
      </c>
      <c r="O1728" s="25" t="n">
        <v>-38.4844744</v>
      </c>
    </row>
    <row r="1729">
      <c r="A1729" s="4" t="inlineStr">
        <is>
          <t>SALVADOR</t>
        </is>
      </c>
      <c r="B1729" s="22" t="n">
        <v>6</v>
      </c>
      <c r="C1729" s="22" t="n">
        <v>1333</v>
      </c>
      <c r="D1729" s="4" t="inlineStr">
        <is>
          <t>COLÉGIO ESTADUAL LUIZ VIANA (ANTIGA ESCOLA MANOEL VITORINO)</t>
        </is>
      </c>
      <c r="E1729" s="7" t="n">
        <v>25</v>
      </c>
      <c r="F1729" s="23" t="n">
        <v>118</v>
      </c>
      <c r="G1729" s="17" t="inlineStr">
        <is>
          <t>200 m</t>
        </is>
      </c>
      <c r="H1729" s="4" t="inlineStr">
        <is>
          <t>26-070_PTZ_RUA DR FILINTO BORJA EM FRENTE ED GABRIELI PAGANINI0102</t>
        </is>
      </c>
      <c r="I1729" s="17" t="inlineStr">
        <is>
          <t>FIX</t>
        </is>
      </c>
      <c r="J1729" s="17" t="inlineStr">
        <is>
          <t>HWT-M6741-10-Z40-E2</t>
        </is>
      </c>
      <c r="K1729" s="24" t="inlineStr">
        <is>
          <t>10.98.11.226</t>
        </is>
      </c>
      <c r="L1729" s="4" t="inlineStr">
        <is>
          <t>COI-SALVADOR</t>
        </is>
      </c>
      <c r="M1729" s="4" t="inlineStr">
        <is>
          <t>INSTALACAO</t>
        </is>
      </c>
      <c r="N1729" s="25" t="n">
        <v>-12.992306</v>
      </c>
      <c r="O1729" s="25" t="n">
        <v>-38.485247</v>
      </c>
    </row>
    <row r="1730">
      <c r="A1730" s="4" t="inlineStr">
        <is>
          <t>SALVADOR</t>
        </is>
      </c>
      <c r="B1730" s="22" t="n">
        <v>6</v>
      </c>
      <c r="C1730" s="22" t="n">
        <v>1333</v>
      </c>
      <c r="D1730" s="4" t="inlineStr">
        <is>
          <t>COLÉGIO ESTADUAL LUIZ VIANA (ANTIGA ESCOLA MANOEL VITORINO)</t>
        </is>
      </c>
      <c r="E1730" s="7" t="n">
        <v>25</v>
      </c>
      <c r="F1730" s="23" t="n">
        <v>154</v>
      </c>
      <c r="G1730" s="17" t="inlineStr">
        <is>
          <t>200 m</t>
        </is>
      </c>
      <c r="H1730" s="4" t="inlineStr">
        <is>
          <t>26-018_PTZ_AV D JOAO VI ENT DO ESTACIONAMENTO ARISTIDES MALTEZ</t>
        </is>
      </c>
      <c r="I1730" s="17" t="inlineStr">
        <is>
          <t>DOME</t>
        </is>
      </c>
      <c r="J1730" s="17" t="inlineStr">
        <is>
          <t>M6721-E-Z31</t>
        </is>
      </c>
      <c r="K1730" s="24" t="inlineStr">
        <is>
          <t>10.98.22.98</t>
        </is>
      </c>
      <c r="L1730" s="4" t="inlineStr">
        <is>
          <t>COI-SALVADOR</t>
        </is>
      </c>
      <c r="M1730" s="4" t="inlineStr">
        <is>
          <t>26a CIPM BROTAS</t>
        </is>
      </c>
      <c r="N1730" s="25" t="n">
        <v>-12.9911844</v>
      </c>
      <c r="O1730" s="25" t="n">
        <v>-38.4853487</v>
      </c>
    </row>
    <row r="1731">
      <c r="A1731" s="4" t="inlineStr">
        <is>
          <t>SALVADOR</t>
        </is>
      </c>
      <c r="B1731" s="22" t="n">
        <v>6</v>
      </c>
      <c r="C1731" s="22" t="n">
        <v>1333</v>
      </c>
      <c r="D1731" s="4" t="inlineStr">
        <is>
          <t>COLÉGIO ESTADUAL LUIZ VIANA (ANTIGA ESCOLA MANOEL VITORINO)</t>
        </is>
      </c>
      <c r="E1731" s="7" t="n">
        <v>25</v>
      </c>
      <c r="F1731" s="23" t="n">
        <v>171</v>
      </c>
      <c r="G1731" s="17" t="inlineStr">
        <is>
          <t>200 m</t>
        </is>
      </c>
      <c r="H1731" s="4" t="inlineStr">
        <is>
          <t>26-074_PTZ_R PAULO AFONSO CANDEAL HOSPITAL CASA DE RETIRO SAO FRANC FRENTE0102</t>
        </is>
      </c>
      <c r="I1731" s="17" t="inlineStr">
        <is>
          <t>FIX</t>
        </is>
      </c>
      <c r="J1731" s="17" t="inlineStr">
        <is>
          <t>HWT-M6741-10-Z40-E2</t>
        </is>
      </c>
      <c r="K1731" s="24" t="inlineStr">
        <is>
          <t>10.98.39.6</t>
        </is>
      </c>
      <c r="L1731" s="4" t="inlineStr">
        <is>
          <t>COI-SALVADOR</t>
        </is>
      </c>
      <c r="M1731" s="4" t="inlineStr">
        <is>
          <t>INSTALACAO</t>
        </is>
      </c>
      <c r="N1731" s="25" t="n">
        <v>-12.99341</v>
      </c>
      <c r="O1731" s="25" t="n">
        <v>-38.483549</v>
      </c>
    </row>
    <row r="1732">
      <c r="A1732" s="4" t="inlineStr">
        <is>
          <t>SALVADOR</t>
        </is>
      </c>
      <c r="B1732" s="22" t="n">
        <v>6</v>
      </c>
      <c r="C1732" s="22" t="n">
        <v>1333</v>
      </c>
      <c r="D1732" s="4" t="inlineStr">
        <is>
          <t>COLÉGIO ESTADUAL LUIZ VIANA (ANTIGA ESCOLA MANOEL VITORINO)</t>
        </is>
      </c>
      <c r="E1732" s="7" t="n">
        <v>25</v>
      </c>
      <c r="F1732" s="23" t="n">
        <v>174</v>
      </c>
      <c r="G1732" s="17" t="inlineStr">
        <is>
          <t>200 m</t>
        </is>
      </c>
      <c r="H1732" s="4" t="inlineStr">
        <is>
          <t>26-074_PTZ_R PAULO AFONSO CANDEAL HOSPITAL CASA DE RETIRO SAO FRANC FRENTE</t>
        </is>
      </c>
      <c r="I1732" s="17" t="inlineStr">
        <is>
          <t>DOME</t>
        </is>
      </c>
      <c r="J1732" s="17" t="inlineStr">
        <is>
          <t>HWT-M6741-10-Z40-E2</t>
        </is>
      </c>
      <c r="K1732" s="24" t="inlineStr">
        <is>
          <t>10.98.39.6</t>
        </is>
      </c>
      <c r="L1732" s="4" t="inlineStr">
        <is>
          <t>COI-SALVADOR</t>
        </is>
      </c>
      <c r="M1732" s="4" t="inlineStr">
        <is>
          <t>26a CIPM BROTAS</t>
        </is>
      </c>
      <c r="N1732" s="25" t="n">
        <v>-12.9934165021269</v>
      </c>
      <c r="O1732" s="25" t="n">
        <v>-38.4835061430931</v>
      </c>
    </row>
    <row r="1733">
      <c r="A1733" s="4" t="inlineStr">
        <is>
          <t>SALVADOR</t>
        </is>
      </c>
      <c r="B1733" s="22" t="n">
        <v>6</v>
      </c>
      <c r="C1733" s="22" t="n">
        <v>1333</v>
      </c>
      <c r="D1733" s="4" t="inlineStr">
        <is>
          <t>COLÉGIO ESTADUAL LUIZ VIANA (ANTIGA ESCOLA MANOEL VITORINO)</t>
        </is>
      </c>
      <c r="E1733" s="7" t="n">
        <v>25</v>
      </c>
      <c r="F1733" s="23" t="n">
        <v>212</v>
      </c>
      <c r="G1733" s="17" t="inlineStr">
        <is>
          <t>300 m</t>
        </is>
      </c>
      <c r="H1733" s="4" t="inlineStr">
        <is>
          <t>26-051_RF_TP_IV_AV D JOAO VI ARISTIDES MALTEZ</t>
        </is>
      </c>
      <c r="I1733" s="17" t="inlineStr">
        <is>
          <t>FIX</t>
        </is>
      </c>
      <c r="J1733" s="17" t="inlineStr">
        <is>
          <t>M2241-QL</t>
        </is>
      </c>
      <c r="K1733" s="24" t="inlineStr">
        <is>
          <t>10.98.26.2</t>
        </is>
      </c>
      <c r="L1733" s="4" t="inlineStr">
        <is>
          <t>COI-SALVADOR</t>
        </is>
      </c>
      <c r="M1733" s="4" t="inlineStr">
        <is>
          <t>26a CIPM BROTAS</t>
        </is>
      </c>
      <c r="N1733" s="25" t="n">
        <v>-12.991122</v>
      </c>
      <c r="O1733" s="25" t="n">
        <v>-38.485931</v>
      </c>
    </row>
    <row r="1734">
      <c r="A1734" s="4" t="inlineStr">
        <is>
          <t>SALVADOR</t>
        </is>
      </c>
      <c r="B1734" s="22" t="n">
        <v>8</v>
      </c>
      <c r="C1734" s="22" t="n">
        <v>1333</v>
      </c>
      <c r="D1734" s="4" t="inlineStr">
        <is>
          <t>COLÉGIO  ESTADUAL ANA BERNARDES</t>
        </is>
      </c>
      <c r="E1734" s="7" t="n">
        <v>12</v>
      </c>
      <c r="F1734" s="23" t="n">
        <v>226</v>
      </c>
      <c r="G1734" s="17" t="inlineStr">
        <is>
          <t>300 m</t>
        </is>
      </c>
      <c r="H1734" s="4" t="inlineStr">
        <is>
          <t>22B-016_PTZ_ESTRADA DO MATADOURO</t>
        </is>
      </c>
      <c r="I1734" s="17" t="inlineStr">
        <is>
          <t>DOME</t>
        </is>
      </c>
      <c r="J1734" s="17" t="inlineStr">
        <is>
          <t>M6721-E-Z31</t>
        </is>
      </c>
      <c r="K1734" s="24" t="inlineStr">
        <is>
          <t>10.98.19.210</t>
        </is>
      </c>
      <c r="L1734" s="4" t="inlineStr">
        <is>
          <t>COI-SALVADOR</t>
        </is>
      </c>
      <c r="M1734" s="4" t="inlineStr">
        <is>
          <t>22o BPM CAJAZEIRAS</t>
        </is>
      </c>
      <c r="N1734" s="25" t="n">
        <v>-12.8917478</v>
      </c>
      <c r="O1734" s="25" t="n">
        <v>-38.4314422</v>
      </c>
    </row>
    <row r="1735">
      <c r="A1735" s="4" t="inlineStr">
        <is>
          <t>SALVADOR</t>
        </is>
      </c>
      <c r="B1735" s="22" t="n">
        <v>19</v>
      </c>
      <c r="C1735" s="22" t="n">
        <v>1333</v>
      </c>
      <c r="D1735" s="4" t="inlineStr">
        <is>
          <t>CRECHE E PRÉ-ESCOLA MUNICIPAL PRIMEIRO PASSO DE NOVA BRASÍLIA</t>
        </is>
      </c>
      <c r="E1735" s="7" t="n">
        <v>6</v>
      </c>
      <c r="F1735" s="23" t="n">
        <v>256</v>
      </c>
      <c r="G1735" s="17" t="inlineStr">
        <is>
          <t>300 m</t>
        </is>
      </c>
      <c r="H1735" s="4" t="inlineStr">
        <is>
          <t>50-060_PTZ_AV MARIO SERGIO PONTES DE PAIVA PROXIMO SALVADOR CAR</t>
        </is>
      </c>
      <c r="I1735" s="17" t="inlineStr">
        <is>
          <t>DOME</t>
        </is>
      </c>
      <c r="J1735" s="17" t="inlineStr">
        <is>
          <t>M6741-E-Z37</t>
        </is>
      </c>
      <c r="K1735" s="24" t="inlineStr">
        <is>
          <t>10.98.53.26</t>
        </is>
      </c>
      <c r="L1735" s="4" t="inlineStr">
        <is>
          <t>COI-SALVADOR</t>
        </is>
      </c>
      <c r="M1735" s="4" t="inlineStr">
        <is>
          <t>50a CIPM SETE DE ABRIL</t>
        </is>
      </c>
      <c r="N1735" s="25" t="n">
        <v>-12.9254162</v>
      </c>
      <c r="O1735" s="25" t="n">
        <v>-38.4138683</v>
      </c>
    </row>
    <row r="1736">
      <c r="A1736" s="4" t="inlineStr">
        <is>
          <t>SALVADOR</t>
        </is>
      </c>
      <c r="B1736" s="22" t="n">
        <v>6</v>
      </c>
      <c r="C1736" s="22" t="n">
        <v>1333</v>
      </c>
      <c r="D1736" s="4" t="inlineStr">
        <is>
          <t>COLÉGIO ESTADUAL LUIZ VIANA (ANTIGA ESCOLA MANOEL VITORINO)</t>
        </is>
      </c>
      <c r="E1736" s="7" t="n">
        <v>25</v>
      </c>
      <c r="F1736" s="23" t="n">
        <v>260</v>
      </c>
      <c r="G1736" s="17" t="inlineStr">
        <is>
          <t>300 m</t>
        </is>
      </c>
      <c r="H1736" s="4" t="inlineStr">
        <is>
          <t>26-042_LPR_AV DOM JOAO VI EM FRENTE A STELA MOVEIS</t>
        </is>
      </c>
      <c r="I1736" s="17" t="inlineStr">
        <is>
          <t>FIX</t>
        </is>
      </c>
      <c r="J1736" s="17" t="inlineStr">
        <is>
          <t>M2221-QL</t>
        </is>
      </c>
      <c r="K1736" s="24" t="inlineStr">
        <is>
          <t>10.98.22.66</t>
        </is>
      </c>
      <c r="L1736" s="4" t="inlineStr">
        <is>
          <t>COI-SALVADOR</t>
        </is>
      </c>
      <c r="M1736" s="4" t="inlineStr">
        <is>
          <t>26a CIPM BROTAS</t>
        </is>
      </c>
      <c r="N1736" s="25" t="n">
        <v>-12.99</v>
      </c>
      <c r="O1736" s="25" t="n">
        <v>-38.482969</v>
      </c>
    </row>
    <row r="1737">
      <c r="A1737" s="4" t="inlineStr">
        <is>
          <t>SALVADOR</t>
        </is>
      </c>
      <c r="B1737" s="22" t="n">
        <v>12</v>
      </c>
      <c r="C1737" s="22" t="n">
        <v>1341</v>
      </c>
      <c r="D1737" s="4" t="inlineStr">
        <is>
          <t>COLÉGIO LINCE - CENTRO DE ESTUDOS DIRIGIDOS LTDA</t>
        </is>
      </c>
      <c r="E1737" s="7" t="n">
        <v>13</v>
      </c>
      <c r="F1737" s="23" t="n">
        <v>190</v>
      </c>
      <c r="G1737" s="17" t="inlineStr">
        <is>
          <t>200 m</t>
        </is>
      </c>
      <c r="H1737" s="4" t="inlineStr">
        <is>
          <t>49-048_PTZ_PRACA DO HD DAS MARGARIDAS</t>
        </is>
      </c>
      <c r="I1737" s="17" t="inlineStr">
        <is>
          <t>DOME</t>
        </is>
      </c>
      <c r="J1737" s="17" t="inlineStr">
        <is>
          <t>M6741-E-Z37</t>
        </is>
      </c>
      <c r="K1737" s="24" t="inlineStr">
        <is>
          <t>10.98.15.226</t>
        </is>
      </c>
      <c r="L1737" s="4" t="inlineStr">
        <is>
          <t>COI-SALVADOR</t>
        </is>
      </c>
      <c r="M1737" s="4" t="inlineStr">
        <is>
          <t>49a CIPM SAO CRISTOVAO</t>
        </is>
      </c>
      <c r="N1737" s="25" t="n">
        <v>-12.9</v>
      </c>
      <c r="O1737" s="25" t="n">
        <v>-38.3525</v>
      </c>
    </row>
    <row r="1738">
      <c r="A1738" s="4" t="inlineStr">
        <is>
          <t>SALVADOR</t>
        </is>
      </c>
      <c r="B1738" s="22" t="n">
        <v>6</v>
      </c>
      <c r="C1738" s="22" t="n">
        <v>1341</v>
      </c>
      <c r="D1738" s="4" t="inlineStr">
        <is>
          <t>FUNDAÇÃO BAHIANA PARA DESENVOLVIMENTO DAS CIÊNCIAS</t>
        </is>
      </c>
      <c r="E1738" s="7" t="n">
        <v>21</v>
      </c>
      <c r="F1738" s="23" t="n">
        <v>215</v>
      </c>
      <c r="G1738" s="17" t="inlineStr">
        <is>
          <t>300 m</t>
        </is>
      </c>
      <c r="H1738" s="4" t="inlineStr">
        <is>
          <t>26-032_PTZ_AV DOM JOAO VI EM FRENTE AO BROTAS CENTER</t>
        </is>
      </c>
      <c r="I1738" s="17" t="inlineStr">
        <is>
          <t>DOME</t>
        </is>
      </c>
      <c r="J1738" s="17" t="inlineStr">
        <is>
          <t>M6741-E-Z37</t>
        </is>
      </c>
      <c r="K1738" s="24" t="inlineStr">
        <is>
          <t>10.98.22.114</t>
        </is>
      </c>
      <c r="L1738" s="4" t="inlineStr">
        <is>
          <t>COI-SALVADOR</t>
        </is>
      </c>
      <c r="M1738" s="4" t="inlineStr">
        <is>
          <t>26a CIPM BROTAS</t>
        </is>
      </c>
      <c r="N1738" s="25" t="n">
        <v>-12.98985</v>
      </c>
      <c r="O1738" s="25" t="n">
        <v>-38.49037</v>
      </c>
    </row>
    <row r="1739">
      <c r="A1739" s="4" t="inlineStr">
        <is>
          <t>SALVADOR</t>
        </is>
      </c>
      <c r="B1739" s="22" t="n">
        <v>6</v>
      </c>
      <c r="C1739" s="22" t="n">
        <v>1341</v>
      </c>
      <c r="D1739" s="4" t="inlineStr">
        <is>
          <t>FUNDAÇÃO BAHIANA PARA DESENVOLVIMENTO DAS CIÊNCIAS</t>
        </is>
      </c>
      <c r="E1739" s="7" t="n">
        <v>21</v>
      </c>
      <c r="F1739" s="23" t="n">
        <v>286</v>
      </c>
      <c r="G1739" s="17" t="inlineStr">
        <is>
          <t>300 m</t>
        </is>
      </c>
      <c r="H1739" s="4" t="inlineStr">
        <is>
          <t>26-051_RF_TP_IV_AV D JOAO VI ARISTIDES MALTEZ</t>
        </is>
      </c>
      <c r="I1739" s="17" t="inlineStr">
        <is>
          <t>FIX</t>
        </is>
      </c>
      <c r="J1739" s="17" t="inlineStr">
        <is>
          <t>M2241-QL</t>
        </is>
      </c>
      <c r="K1739" s="24" t="inlineStr">
        <is>
          <t>10.98.26.2</t>
        </is>
      </c>
      <c r="L1739" s="4" t="inlineStr">
        <is>
          <t>COI-SALVADOR</t>
        </is>
      </c>
      <c r="M1739" s="4" t="inlineStr">
        <is>
          <t>26a CIPM BROTAS</t>
        </is>
      </c>
      <c r="N1739" s="25" t="n">
        <v>-12.991122</v>
      </c>
      <c r="O1739" s="25" t="n">
        <v>-38.485931</v>
      </c>
    </row>
    <row r="1740">
      <c r="A1740" s="4" t="inlineStr">
        <is>
          <t>SALVADOR</t>
        </is>
      </c>
      <c r="B1740" s="22" t="n">
        <v>1</v>
      </c>
      <c r="C1740" s="22" t="n">
        <v>1350</v>
      </c>
      <c r="D1740" s="4" t="inlineStr">
        <is>
          <t>ESCOLA DE ADMINISTRAÇÃO DA UFBA</t>
        </is>
      </c>
      <c r="E1740" s="7" t="n">
        <v>14</v>
      </c>
      <c r="F1740" s="23" t="n">
        <v>43</v>
      </c>
      <c r="G1740" s="17" t="inlineStr">
        <is>
          <t>100 m</t>
        </is>
      </c>
      <c r="H1740" s="4" t="inlineStr">
        <is>
          <t>11-119_LPR_ AV REITOR MIGUEL CALMON_EM FRENTE_FAC ADM UFBA_STD_GARIBALDI</t>
        </is>
      </c>
      <c r="I1740" s="17" t="inlineStr">
        <is>
          <t>FIX</t>
        </is>
      </c>
      <c r="J1740" s="17" t="inlineStr">
        <is>
          <t>M2221-QL</t>
        </is>
      </c>
      <c r="K1740" s="24" t="inlineStr">
        <is>
          <t>10.98.3.2</t>
        </is>
      </c>
      <c r="L1740" s="4" t="inlineStr">
        <is>
          <t>COI-SALVADOR</t>
        </is>
      </c>
      <c r="M1740" s="4" t="inlineStr">
        <is>
          <t>11a CIPM BARRA GRACA</t>
        </is>
      </c>
      <c r="N1740" s="25" t="n">
        <v>-12.9951492687801</v>
      </c>
      <c r="O1740" s="25" t="n">
        <v>-38.5200941562653</v>
      </c>
    </row>
    <row r="1741">
      <c r="A1741" s="4" t="inlineStr">
        <is>
          <t>SALVADOR</t>
        </is>
      </c>
      <c r="B1741" s="22" t="n">
        <v>1</v>
      </c>
      <c r="C1741" s="22" t="n">
        <v>1350</v>
      </c>
      <c r="D1741" s="4" t="inlineStr">
        <is>
          <t>ESCOLA DE ADMINISTRAÇÃO DA UFBA</t>
        </is>
      </c>
      <c r="E1741" s="7" t="n">
        <v>14</v>
      </c>
      <c r="F1741" s="23" t="n">
        <v>43</v>
      </c>
      <c r="G1741" s="17" t="inlineStr">
        <is>
          <t>100 m</t>
        </is>
      </c>
      <c r="H1741" s="4" t="inlineStr">
        <is>
          <t>11-076_PTZ_VALE DO CANELA ESCOLA ADM UFBA</t>
        </is>
      </c>
      <c r="I1741" s="17" t="inlineStr">
        <is>
          <t>DOME</t>
        </is>
      </c>
      <c r="J1741" s="17" t="inlineStr">
        <is>
          <t>M6721-E-Z31</t>
        </is>
      </c>
      <c r="K1741" s="24" t="inlineStr">
        <is>
          <t>10.98.3.234</t>
        </is>
      </c>
      <c r="L1741" s="4" t="inlineStr">
        <is>
          <t>COI-SALVADOR</t>
        </is>
      </c>
      <c r="M1741" s="4" t="inlineStr">
        <is>
          <t>11a CIPM BARRA GRACA</t>
        </is>
      </c>
      <c r="N1741" s="25" t="n">
        <v>-12.99514926878</v>
      </c>
      <c r="O1741" s="25" t="n">
        <v>-38.520094156265</v>
      </c>
    </row>
    <row r="1742">
      <c r="A1742" s="4" t="inlineStr">
        <is>
          <t>SALVADOR</t>
        </is>
      </c>
      <c r="B1742" s="22" t="n">
        <v>12</v>
      </c>
      <c r="C1742" s="22" t="n">
        <v>1350</v>
      </c>
      <c r="D1742" s="4" t="inlineStr">
        <is>
          <t>COLÉGIO ROTARY</t>
        </is>
      </c>
      <c r="E1742" s="7" t="n">
        <v>34</v>
      </c>
      <c r="F1742" s="23" t="n">
        <v>44</v>
      </c>
      <c r="G1742" s="17" t="inlineStr">
        <is>
          <t>100 m</t>
        </is>
      </c>
      <c r="H1742" s="4" t="inlineStr">
        <is>
          <t>15-090_LPR LADEIRA DO ABAETE EM FRENTE COLEGIO ROTARY</t>
        </is>
      </c>
      <c r="I1742" s="17" t="inlineStr">
        <is>
          <t>FIX</t>
        </is>
      </c>
      <c r="J1742" s="17" t="inlineStr">
        <is>
          <t>M2241-QL</t>
        </is>
      </c>
      <c r="K1742" s="24" t="inlineStr">
        <is>
          <t>10.98.5.2</t>
        </is>
      </c>
      <c r="L1742" s="4" t="inlineStr">
        <is>
          <t>COI-SALVADOR</t>
        </is>
      </c>
      <c r="M1742" s="4" t="inlineStr">
        <is>
          <t>15a CIPM ITAPUA</t>
        </is>
      </c>
      <c r="N1742" s="25" t="n">
        <v>-12.9476737</v>
      </c>
      <c r="O1742" s="25" t="n">
        <v>-38.3615775</v>
      </c>
    </row>
    <row r="1743">
      <c r="A1743" s="4" t="inlineStr">
        <is>
          <t>SALVADOR</t>
        </is>
      </c>
      <c r="B1743" s="22" t="n">
        <v>1</v>
      </c>
      <c r="C1743" s="22" t="n">
        <v>1350</v>
      </c>
      <c r="D1743" s="4" t="inlineStr">
        <is>
          <t>ESCOLA DE ADMINISTRAÇÃO DA UFBA</t>
        </is>
      </c>
      <c r="E1743" s="7" t="n">
        <v>14</v>
      </c>
      <c r="F1743" s="23" t="n">
        <v>99</v>
      </c>
      <c r="G1743" s="17" t="inlineStr">
        <is>
          <t>100 m</t>
        </is>
      </c>
      <c r="H1743" s="4" t="inlineStr">
        <is>
          <t>11-258_RF_TP_IV_AV REITOR MIGUEL CALMON PROX PORTARIA ADM UFBA</t>
        </is>
      </c>
      <c r="I1743" s="17" t="inlineStr">
        <is>
          <t>FIX</t>
        </is>
      </c>
      <c r="J1743" s="17" t="inlineStr">
        <is>
          <t>U1-0LRV(8-32)A AI Pro</t>
        </is>
      </c>
      <c r="K1743" s="24" t="inlineStr">
        <is>
          <t>10.98.8.174</t>
        </is>
      </c>
      <c r="L1743" s="4" t="inlineStr">
        <is>
          <t>COI-SALVADOR</t>
        </is>
      </c>
      <c r="M1743" s="4" t="inlineStr">
        <is>
          <t>11a CIPM BARRA GRACA</t>
        </is>
      </c>
      <c r="N1743" s="25" t="n">
        <v>-12.9952244799916</v>
      </c>
      <c r="O1743" s="25" t="n">
        <v>-38.5193431377411</v>
      </c>
    </row>
    <row r="1744">
      <c r="A1744" s="4" t="inlineStr">
        <is>
          <t>SALVADOR</t>
        </is>
      </c>
      <c r="B1744" s="22" t="n">
        <v>8</v>
      </c>
      <c r="C1744" s="22" t="n">
        <v>1350</v>
      </c>
      <c r="D1744" s="4" t="inlineStr">
        <is>
          <t>COLÉGIO ESTADUAL RAFAEL OLIVEIRA</t>
        </is>
      </c>
      <c r="E1744" s="7" t="n">
        <v>13</v>
      </c>
      <c r="F1744" s="23" t="n">
        <v>104</v>
      </c>
      <c r="G1744" s="17" t="inlineStr">
        <is>
          <t>200 m</t>
        </is>
      </c>
      <c r="H1744" s="4" t="inlineStr">
        <is>
          <t>22B-020_PTZ_ESTR DA PACIENCIA  EMERG DE CAJAZEIRAS VIII</t>
        </is>
      </c>
      <c r="I1744" s="17" t="inlineStr">
        <is>
          <t>DOME</t>
        </is>
      </c>
      <c r="J1744" s="17" t="inlineStr">
        <is>
          <t>M6721-E-Z31</t>
        </is>
      </c>
      <c r="K1744" s="24" t="inlineStr">
        <is>
          <t>10.98.19.218</t>
        </is>
      </c>
      <c r="L1744" s="4" t="inlineStr">
        <is>
          <t>COI-SALVADOR</t>
        </is>
      </c>
      <c r="M1744" s="4" t="inlineStr">
        <is>
          <t>22o BPM CAJAZEIRAS</t>
        </is>
      </c>
      <c r="N1744" s="25" t="n">
        <v>-12.89979</v>
      </c>
      <c r="O1744" s="25" t="n">
        <v>-38.4127801</v>
      </c>
    </row>
    <row r="1745">
      <c r="A1745" s="4" t="inlineStr">
        <is>
          <t>SALVADOR</t>
        </is>
      </c>
      <c r="B1745" s="22" t="n">
        <v>19</v>
      </c>
      <c r="C1745" s="22" t="n">
        <v>1350</v>
      </c>
      <c r="D1745" s="4" t="inlineStr">
        <is>
          <t>ESCOLA ESTADUAL RAUL SÁ</t>
        </is>
      </c>
      <c r="E1745" s="7" t="n">
        <v>13</v>
      </c>
      <c r="F1745" s="23" t="n">
        <v>147</v>
      </c>
      <c r="G1745" s="17" t="inlineStr">
        <is>
          <t>200 m</t>
        </is>
      </c>
      <c r="H1745" s="4" t="inlineStr">
        <is>
          <t>49-028_PTZ_PRACA DO SETOR C</t>
        </is>
      </c>
      <c r="I1745" s="17" t="inlineStr">
        <is>
          <t>DOME</t>
        </is>
      </c>
      <c r="J1745" s="17" t="inlineStr">
        <is>
          <t>M6721-E-Z31</t>
        </is>
      </c>
      <c r="K1745" s="24" t="inlineStr">
        <is>
          <t>10.98.24.114</t>
        </is>
      </c>
      <c r="L1745" s="4" t="inlineStr">
        <is>
          <t>COI-SALVADOR</t>
        </is>
      </c>
      <c r="M1745" s="4" t="inlineStr">
        <is>
          <t>49a CIPM SAO CRISTOVAO</t>
        </is>
      </c>
      <c r="N1745" s="25" t="n">
        <v>-12.91688</v>
      </c>
      <c r="O1745" s="25" t="n">
        <v>-38.36498</v>
      </c>
    </row>
    <row r="1746">
      <c r="A1746" s="4" t="inlineStr">
        <is>
          <t>SALVADOR</t>
        </is>
      </c>
      <c r="B1746" s="22" t="n">
        <v>13</v>
      </c>
      <c r="C1746" s="22" t="n">
        <v>1350</v>
      </c>
      <c r="D1746" s="4" t="inlineStr">
        <is>
          <t>ESCOLA TEODORO SAMPAIO</t>
        </is>
      </c>
      <c r="E1746" s="7" t="n">
        <v>10</v>
      </c>
      <c r="F1746" s="23" t="n">
        <v>207</v>
      </c>
      <c r="G1746" s="17" t="inlineStr">
        <is>
          <t>300 m</t>
        </is>
      </c>
      <c r="H1746" s="4" t="inlineStr">
        <is>
          <t>12-102_LPR_AV ANITA GARIBALDI_PROX_VILA MATOS_STD_LUCAIA</t>
        </is>
      </c>
      <c r="I1746" s="17" t="inlineStr">
        <is>
          <t>FIX</t>
        </is>
      </c>
      <c r="J1746" s="17" t="inlineStr">
        <is>
          <t>M2241-QL</t>
        </is>
      </c>
      <c r="K1746" s="24" t="inlineStr">
        <is>
          <t>10.98.0.186</t>
        </is>
      </c>
      <c r="L1746" s="4" t="inlineStr">
        <is>
          <t>COI-SALVADOR</t>
        </is>
      </c>
      <c r="M1746" s="4" t="inlineStr">
        <is>
          <t>12a CIPM ONDINA-RIO VERMELHO</t>
        </is>
      </c>
      <c r="N1746" s="25" t="n">
        <v>-13.00523471832275</v>
      </c>
      <c r="O1746" s="25" t="n">
        <v>-38.47628784179688</v>
      </c>
    </row>
    <row r="1747">
      <c r="A1747" s="4" t="inlineStr">
        <is>
          <t>SALVADOR</t>
        </is>
      </c>
      <c r="B1747" s="22" t="n">
        <v>12</v>
      </c>
      <c r="C1747" s="22" t="n">
        <v>1350</v>
      </c>
      <c r="D1747" s="4" t="inlineStr">
        <is>
          <t>COLÉGIO ROTARY</t>
        </is>
      </c>
      <c r="E1747" s="7" t="n">
        <v>34</v>
      </c>
      <c r="F1747" s="23" t="n">
        <v>212</v>
      </c>
      <c r="G1747" s="17" t="inlineStr">
        <is>
          <t>300 m</t>
        </is>
      </c>
      <c r="H1747" s="4" t="inlineStr">
        <is>
          <t>15-096_PTZ LARGO DO ABAETE EM FRENTE A DISTRIBUIDORA DE GAS</t>
        </is>
      </c>
      <c r="I1747" s="17" t="inlineStr">
        <is>
          <t>DOME</t>
        </is>
      </c>
      <c r="J1747" s="17" t="inlineStr">
        <is>
          <t>M6741-E-Z37</t>
        </is>
      </c>
      <c r="K1747" s="24" t="inlineStr">
        <is>
          <t>10.98.14.226</t>
        </is>
      </c>
      <c r="L1747" s="4" t="inlineStr">
        <is>
          <t>COI-SALVADOR</t>
        </is>
      </c>
      <c r="M1747" s="4" t="inlineStr">
        <is>
          <t>15a CIPM ITAPUA</t>
        </is>
      </c>
      <c r="N1747" s="25" t="n">
        <v>-12.9456407</v>
      </c>
      <c r="O1747" s="25" t="n">
        <v>-38.3607377</v>
      </c>
    </row>
    <row r="1748">
      <c r="A1748" s="4" t="inlineStr">
        <is>
          <t>SALVADOR</t>
        </is>
      </c>
      <c r="B1748" s="22" t="n">
        <v>1</v>
      </c>
      <c r="C1748" s="22" t="n">
        <v>1350</v>
      </c>
      <c r="D1748" s="4" t="inlineStr">
        <is>
          <t>ESCOLA DE ADMINISTRAÇÃO DA UFBA</t>
        </is>
      </c>
      <c r="E1748" s="7" t="n">
        <v>14</v>
      </c>
      <c r="F1748" s="23" t="n">
        <v>230</v>
      </c>
      <c r="G1748" s="17" t="inlineStr">
        <is>
          <t>300 m</t>
        </is>
      </c>
      <c r="H1748" s="4" t="inlineStr">
        <is>
          <t>11-120_LPR_R CONDE FILHO_PROX_FAC DIR UFBA_STD_AV REITOR MIGUEL CALMON</t>
        </is>
      </c>
      <c r="I1748" s="17" t="inlineStr">
        <is>
          <t>FIX</t>
        </is>
      </c>
      <c r="J1748" s="17" t="inlineStr">
        <is>
          <t>M2221-QL</t>
        </is>
      </c>
      <c r="K1748" s="24" t="inlineStr">
        <is>
          <t>10.98.0.202</t>
        </is>
      </c>
      <c r="L1748" s="4" t="inlineStr">
        <is>
          <t>COI-SALVADOR</t>
        </is>
      </c>
      <c r="M1748" s="4" t="inlineStr">
        <is>
          <t>11a CIPM BARRA GRACA</t>
        </is>
      </c>
      <c r="N1748" s="25" t="n">
        <v>-12.9962707</v>
      </c>
      <c r="O1748" s="25" t="n">
        <v>-38.5221819</v>
      </c>
    </row>
    <row r="1749">
      <c r="A1749" s="4" t="inlineStr">
        <is>
          <t>SALVADOR</t>
        </is>
      </c>
      <c r="B1749" s="22" t="n">
        <v>1</v>
      </c>
      <c r="C1749" s="22" t="n">
        <v>1350</v>
      </c>
      <c r="D1749" s="4" t="inlineStr">
        <is>
          <t>ESCOLA DE ADMINISTRAÇÃO DA UFBA</t>
        </is>
      </c>
      <c r="E1749" s="7" t="n">
        <v>14</v>
      </c>
      <c r="F1749" s="23" t="n">
        <v>233</v>
      </c>
      <c r="G1749" s="17" t="inlineStr">
        <is>
          <t>300 m</t>
        </is>
      </c>
      <c r="H1749" s="4" t="inlineStr">
        <is>
          <t>11-141_LPR_AV REITOR MIGUEL CALMON_PROX_CENTRO MED DO VALE_STD_CAMPO GRANDE</t>
        </is>
      </c>
      <c r="I1749" s="17" t="inlineStr">
        <is>
          <t>FIX</t>
        </is>
      </c>
      <c r="J1749" s="17" t="inlineStr">
        <is>
          <t>M2241-QL</t>
        </is>
      </c>
      <c r="K1749" s="24" t="inlineStr">
        <is>
          <t>10.98.73.146</t>
        </is>
      </c>
      <c r="L1749" s="4" t="inlineStr">
        <is>
          <t>COI-SALVADOR</t>
        </is>
      </c>
      <c r="M1749" s="4" t="inlineStr">
        <is>
          <t>11a CIPM BARRA GRACA</t>
        </is>
      </c>
      <c r="N1749" s="25" t="n">
        <v>-12.994726</v>
      </c>
      <c r="O1749" s="25" t="n">
        <v>-38.5182101</v>
      </c>
    </row>
    <row r="1750">
      <c r="A1750" s="4" t="inlineStr">
        <is>
          <t>SALVADOR</t>
        </is>
      </c>
      <c r="B1750" s="22" t="n">
        <v>12</v>
      </c>
      <c r="C1750" s="22" t="n">
        <v>1350</v>
      </c>
      <c r="D1750" s="4" t="inlineStr">
        <is>
          <t>COLÉGIO ROTARY</t>
        </is>
      </c>
      <c r="E1750" s="7" t="n">
        <v>34</v>
      </c>
      <c r="F1750" s="23" t="n">
        <v>250</v>
      </c>
      <c r="G1750" s="17" t="inlineStr">
        <is>
          <t>300 m</t>
        </is>
      </c>
      <c r="H1750" s="4" t="inlineStr">
        <is>
          <t>15-037_PTZ_LAGOA ABAETE</t>
        </is>
      </c>
      <c r="I1750" s="17" t="inlineStr">
        <is>
          <t>DOME</t>
        </is>
      </c>
      <c r="J1750" s="17" t="inlineStr">
        <is>
          <t>M6741-E-Z37</t>
        </is>
      </c>
      <c r="K1750" s="24" t="inlineStr">
        <is>
          <t>10.98.8.10</t>
        </is>
      </c>
      <c r="L1750" s="4" t="inlineStr">
        <is>
          <t>COI-SALVADOR</t>
        </is>
      </c>
      <c r="M1750" s="4" t="inlineStr">
        <is>
          <t>15a CIPM ITAPUA</t>
        </is>
      </c>
      <c r="N1750" s="25" t="n">
        <v>-12.9452259</v>
      </c>
      <c r="O1750" s="25" t="n">
        <v>-38.3608191</v>
      </c>
    </row>
    <row r="1751">
      <c r="A1751" s="4" t="inlineStr">
        <is>
          <t>SALVADOR</t>
        </is>
      </c>
      <c r="B1751" s="22" t="n">
        <v>8</v>
      </c>
      <c r="C1751" s="22" t="n">
        <v>1350</v>
      </c>
      <c r="D1751" s="4" t="inlineStr">
        <is>
          <t>COLÉGIO ESTADUAL RAFAEL OLIVEIRA</t>
        </is>
      </c>
      <c r="E1751" s="7" t="n">
        <v>13</v>
      </c>
      <c r="F1751" s="23" t="n">
        <v>257</v>
      </c>
      <c r="G1751" s="17" t="inlineStr">
        <is>
          <t>300 m</t>
        </is>
      </c>
      <c r="H1751" s="4" t="inlineStr">
        <is>
          <t>22B-019_PTZ_ESTR DA PACIENCIA ENT JRD MANGABEIRA</t>
        </is>
      </c>
      <c r="I1751" s="17" t="inlineStr">
        <is>
          <t>DOME</t>
        </is>
      </c>
      <c r="J1751" s="17" t="inlineStr">
        <is>
          <t>HWT-M6741-10-Z40-E2</t>
        </is>
      </c>
      <c r="K1751" s="24" t="inlineStr">
        <is>
          <t>10.98.19.66</t>
        </is>
      </c>
      <c r="L1751" s="4" t="inlineStr">
        <is>
          <t>COI-SALVADOR</t>
        </is>
      </c>
      <c r="M1751" s="4" t="inlineStr">
        <is>
          <t>22o BPM CAJAZEIRAS</t>
        </is>
      </c>
      <c r="N1751" s="25" t="n">
        <v>-12.900464</v>
      </c>
      <c r="O1751" s="25" t="n">
        <v>-38.414693</v>
      </c>
    </row>
    <row r="1752">
      <c r="A1752" s="4" t="inlineStr">
        <is>
          <t>SALVADOR</t>
        </is>
      </c>
      <c r="B1752" s="22" t="n">
        <v>8</v>
      </c>
      <c r="C1752" s="22" t="n">
        <v>1350</v>
      </c>
      <c r="D1752" s="4" t="inlineStr">
        <is>
          <t>COLÉGIO ESTADUAL RAFAEL OLIVEIRA</t>
        </is>
      </c>
      <c r="E1752" s="7" t="n">
        <v>13</v>
      </c>
      <c r="F1752" s="23" t="n">
        <v>257</v>
      </c>
      <c r="G1752" s="17" t="inlineStr">
        <is>
          <t>300 m</t>
        </is>
      </c>
      <c r="H1752" s="4" t="inlineStr">
        <is>
          <t>22B-021_PTZ_RUA A FAZENDA GRANDE II</t>
        </is>
      </c>
      <c r="I1752" s="17" t="inlineStr">
        <is>
          <t>DOME</t>
        </is>
      </c>
      <c r="J1752" s="17" t="inlineStr">
        <is>
          <t>M6741-E-Z37</t>
        </is>
      </c>
      <c r="K1752" s="24" t="inlineStr">
        <is>
          <t>10.98.19.178</t>
        </is>
      </c>
      <c r="L1752" s="4" t="inlineStr">
        <is>
          <t>COI-SALVADOR</t>
        </is>
      </c>
      <c r="M1752" s="4" t="inlineStr">
        <is>
          <t>22o BPM CAJAZEIRAS</t>
        </is>
      </c>
      <c r="N1752" s="25" t="n">
        <v>-12.900464</v>
      </c>
      <c r="O1752" s="25" t="n">
        <v>-38.414693</v>
      </c>
    </row>
    <row r="1753">
      <c r="A1753" s="4" t="inlineStr">
        <is>
          <t>SALVADOR</t>
        </is>
      </c>
      <c r="B1753" s="22" t="n">
        <v>1</v>
      </c>
      <c r="C1753" s="22" t="n">
        <v>1350</v>
      </c>
      <c r="D1753" s="4" t="inlineStr">
        <is>
          <t>ESCOLA DE ADMINISTRAÇÃO DA UFBA</t>
        </is>
      </c>
      <c r="E1753" s="7" t="n">
        <v>14</v>
      </c>
      <c r="F1753" s="23" t="n">
        <v>265</v>
      </c>
      <c r="G1753" s="17" t="inlineStr">
        <is>
          <t>300 m</t>
        </is>
      </c>
      <c r="H1753" s="4" t="inlineStr">
        <is>
          <t>11-077_PTZ_AV EUCLIDES DA CUNHA PROX DELI E CIA</t>
        </is>
      </c>
      <c r="I1753" s="17" t="inlineStr">
        <is>
          <t>DOME</t>
        </is>
      </c>
      <c r="J1753" s="17" t="inlineStr">
        <is>
          <t>M6741-E-Z37</t>
        </is>
      </c>
      <c r="K1753" s="24" t="inlineStr">
        <is>
          <t>10.98.3.242</t>
        </is>
      </c>
      <c r="L1753" s="4" t="inlineStr">
        <is>
          <t>COI-SALVADOR</t>
        </is>
      </c>
      <c r="M1753" s="4" t="inlineStr">
        <is>
          <t>11a CIPM BARRA GRACA</t>
        </is>
      </c>
      <c r="N1753" s="25" t="n">
        <v>-12.997801</v>
      </c>
      <c r="O1753" s="25" t="n">
        <v>-38.519474</v>
      </c>
    </row>
    <row r="1754">
      <c r="A1754" s="4" t="inlineStr">
        <is>
          <t>SALVADOR</t>
        </is>
      </c>
      <c r="B1754" s="22" t="n">
        <v>12</v>
      </c>
      <c r="C1754" s="22" t="n">
        <v>1350</v>
      </c>
      <c r="D1754" s="4" t="inlineStr">
        <is>
          <t>COLÉGIO ROTARY</t>
        </is>
      </c>
      <c r="E1754" s="7" t="n">
        <v>34</v>
      </c>
      <c r="F1754" s="23" t="n">
        <v>272</v>
      </c>
      <c r="G1754" s="17" t="inlineStr">
        <is>
          <t>300 m</t>
        </is>
      </c>
      <c r="H1754" s="4" t="inlineStr">
        <is>
          <t>15-038_PTZ_RUA ARISTIDES MILTON</t>
        </is>
      </c>
      <c r="I1754" s="17" t="inlineStr">
        <is>
          <t>DOME</t>
        </is>
      </c>
      <c r="J1754" s="17" t="inlineStr">
        <is>
          <t>M6741-E-Z37</t>
        </is>
      </c>
      <c r="K1754" s="24" t="inlineStr">
        <is>
          <t>10.98.14.90</t>
        </is>
      </c>
      <c r="L1754" s="4" t="inlineStr">
        <is>
          <t>COI-SALVADOR</t>
        </is>
      </c>
      <c r="M1754" s="4" t="inlineStr">
        <is>
          <t>15a CIPM ITAPUA</t>
        </is>
      </c>
      <c r="N1754" s="25" t="n">
        <v>-12.949167</v>
      </c>
      <c r="O1754" s="25" t="n">
        <v>-38.363333</v>
      </c>
    </row>
    <row r="1755">
      <c r="A1755" s="4" t="inlineStr">
        <is>
          <t>SALVADOR</t>
        </is>
      </c>
      <c r="B1755" s="22" t="n">
        <v>1</v>
      </c>
      <c r="C1755" s="22" t="n">
        <v>1350</v>
      </c>
      <c r="D1755" s="4" t="inlineStr">
        <is>
          <t>ESCOLA DE ADMINISTRAÇÃO DA UFBA</t>
        </is>
      </c>
      <c r="E1755" s="7" t="n">
        <v>14</v>
      </c>
      <c r="F1755" s="23" t="n">
        <v>287</v>
      </c>
      <c r="G1755" s="17" t="inlineStr">
        <is>
          <t>300 m</t>
        </is>
      </c>
      <c r="H1755" s="4" t="inlineStr">
        <is>
          <t>11-118_LPR_R PADRE FEIJO_VIADUTO_PROX_LAB BOM EXEMPLO_STD_FEDERACAO</t>
        </is>
      </c>
      <c r="I1755" s="17" t="inlineStr">
        <is>
          <t>FIX</t>
        </is>
      </c>
      <c r="J1755" s="17" t="inlineStr">
        <is>
          <t>M2241-QL</t>
        </is>
      </c>
      <c r="K1755" s="24" t="inlineStr">
        <is>
          <t>10.98.3.106</t>
        </is>
      </c>
      <c r="L1755" s="4" t="inlineStr">
        <is>
          <t>COI-SALVADOR</t>
        </is>
      </c>
      <c r="M1755" s="4" t="inlineStr">
        <is>
          <t>11a CIPM BARRA GRACA</t>
        </is>
      </c>
      <c r="N1755" s="25" t="n">
        <v>-12.994752</v>
      </c>
      <c r="O1755" s="25" t="n">
        <v>-38.517672</v>
      </c>
    </row>
    <row r="1756">
      <c r="A1756" s="4" t="inlineStr">
        <is>
          <t>SALVADOR</t>
        </is>
      </c>
      <c r="B1756" s="22" t="n">
        <v>12</v>
      </c>
      <c r="C1756" s="22" t="n">
        <v>1350</v>
      </c>
      <c r="D1756" s="4" t="inlineStr">
        <is>
          <t>COLÉGIO ROTARY</t>
        </is>
      </c>
      <c r="E1756" s="7" t="n">
        <v>34</v>
      </c>
      <c r="F1756" s="23" t="n">
        <v>290</v>
      </c>
      <c r="G1756" s="17" t="inlineStr">
        <is>
          <t>300 m</t>
        </is>
      </c>
      <c r="H1756" s="4" t="inlineStr">
        <is>
          <t>15-093_RF_TP_IV LARGO DO ABAETE PRACA DE EVENTOS</t>
        </is>
      </c>
      <c r="I1756" s="17" t="inlineStr">
        <is>
          <t>FIX</t>
        </is>
      </c>
      <c r="J1756" s="17" t="inlineStr">
        <is>
          <t>U1-0LRV(8-32)A AI Pro</t>
        </is>
      </c>
      <c r="K1756" s="24" t="inlineStr">
        <is>
          <t>10.98.32.234</t>
        </is>
      </c>
      <c r="L1756" s="4" t="inlineStr">
        <is>
          <t>COI-SALVADOR</t>
        </is>
      </c>
      <c r="M1756" s="4" t="inlineStr">
        <is>
          <t>15a CIPM ITAPUA</t>
        </is>
      </c>
      <c r="N1756" s="25" t="n">
        <v>-12.9453867</v>
      </c>
      <c r="O1756" s="25" t="n">
        <v>-38.3598927</v>
      </c>
    </row>
    <row r="1757">
      <c r="A1757" s="4" t="inlineStr">
        <is>
          <t>SALVADOR</t>
        </is>
      </c>
      <c r="B1757" s="22" t="n">
        <v>12</v>
      </c>
      <c r="C1757" s="22" t="n">
        <v>1350</v>
      </c>
      <c r="D1757" s="4" t="inlineStr">
        <is>
          <t>COLÉGIO ROTARY</t>
        </is>
      </c>
      <c r="E1757" s="7" t="n">
        <v>34</v>
      </c>
      <c r="F1757" s="23" t="n">
        <v>292</v>
      </c>
      <c r="G1757" s="17" t="inlineStr">
        <is>
          <t>300 m</t>
        </is>
      </c>
      <c r="H1757" s="4" t="inlineStr">
        <is>
          <t>15-091_RF_TP_III_LARGO DO ABAETE EM FRENTE AO POSTO BASE DA PM DO ABAETE</t>
        </is>
      </c>
      <c r="I1757" s="17" t="inlineStr">
        <is>
          <t>FIX</t>
        </is>
      </c>
      <c r="J1757" s="17" t="inlineStr">
        <is>
          <t>M2241-QL</t>
        </is>
      </c>
      <c r="K1757" s="24" t="inlineStr">
        <is>
          <t>10.98.13.178</t>
        </is>
      </c>
      <c r="L1757" s="4" t="inlineStr">
        <is>
          <t>COI-SALVADOR</t>
        </is>
      </c>
      <c r="M1757" s="4" t="inlineStr">
        <is>
          <t>15a CIPM ITAPUA</t>
        </is>
      </c>
      <c r="N1757" s="25" t="n">
        <v>-12.944808</v>
      </c>
      <c r="O1757" s="25" t="n">
        <v>-38.360845</v>
      </c>
    </row>
    <row r="1758">
      <c r="A1758" s="4" t="inlineStr">
        <is>
          <t>SALVADOR</t>
        </is>
      </c>
      <c r="B1758" s="22" t="n">
        <v>19</v>
      </c>
      <c r="C1758" s="22" t="n">
        <v>1350</v>
      </c>
      <c r="D1758" s="4" t="inlineStr">
        <is>
          <t>ESCOLA ESTADUAL RAUL SÁ</t>
        </is>
      </c>
      <c r="E1758" s="7" t="n">
        <v>13</v>
      </c>
      <c r="F1758" s="23" t="n">
        <v>298</v>
      </c>
      <c r="G1758" s="17" t="inlineStr">
        <is>
          <t>300 m</t>
        </is>
      </c>
      <c r="H1758" s="4" t="inlineStr">
        <is>
          <t>49-030_PTZ_RUA DOUTOR ARTUR COUTO</t>
        </is>
      </c>
      <c r="I1758" s="17" t="inlineStr">
        <is>
          <t>DOME</t>
        </is>
      </c>
      <c r="J1758" s="17" t="inlineStr">
        <is>
          <t>M6721-E-Z31</t>
        </is>
      </c>
      <c r="K1758" s="24" t="inlineStr">
        <is>
          <t>10.98.15.186</t>
        </is>
      </c>
      <c r="L1758" s="4" t="inlineStr">
        <is>
          <t>COI-SALVADOR</t>
        </is>
      </c>
      <c r="M1758" s="4" t="inlineStr">
        <is>
          <t>49a CIPM SAO CRISTOVAO</t>
        </is>
      </c>
      <c r="N1758" s="25" t="n">
        <v>-12.915618</v>
      </c>
      <c r="O1758" s="25" t="n">
        <v>-38.361127</v>
      </c>
    </row>
    <row r="1759">
      <c r="A1759" s="4" t="inlineStr">
        <is>
          <t>SALVADOR</t>
        </is>
      </c>
      <c r="B1759" s="22" t="n">
        <v>7</v>
      </c>
      <c r="C1759" s="22" t="n">
        <v>1376</v>
      </c>
      <c r="D1759" s="4" t="inlineStr">
        <is>
          <t>CENTRO ESTADUAL DE EDUCAÇÃO PROFISSIONAL EM GESTÃO SEVERINO VIEIRA</t>
        </is>
      </c>
      <c r="E1759" s="7" t="n">
        <v>21</v>
      </c>
      <c r="F1759" s="23" t="n">
        <v>113</v>
      </c>
      <c r="G1759" s="17" t="inlineStr">
        <is>
          <t>200 m</t>
        </is>
      </c>
      <c r="H1759" s="4" t="inlineStr">
        <is>
          <t>02-037_PTZ LADEIRA DOS GALES EM FRENTE A BELLE PRATIK</t>
        </is>
      </c>
      <c r="I1759" s="17" t="inlineStr">
        <is>
          <t>DOME</t>
        </is>
      </c>
      <c r="J1759" s="17" t="inlineStr">
        <is>
          <t>M6721-E-Z31</t>
        </is>
      </c>
      <c r="K1759" s="24" t="inlineStr">
        <is>
          <t>10.98.38.242</t>
        </is>
      </c>
      <c r="L1759" s="4" t="inlineStr">
        <is>
          <t>COI-SALVADOR</t>
        </is>
      </c>
      <c r="M1759" s="4" t="inlineStr">
        <is>
          <t>02a CIPM BARBALHO</t>
        </is>
      </c>
      <c r="N1759" s="25" t="n">
        <v>-12.9762984</v>
      </c>
      <c r="O1759" s="25" t="n">
        <v>-38.5011038</v>
      </c>
    </row>
    <row r="1760">
      <c r="A1760" s="4" t="inlineStr">
        <is>
          <t>SALVADOR</t>
        </is>
      </c>
      <c r="B1760" s="22" t="n">
        <v>18</v>
      </c>
      <c r="C1760" s="22" t="n">
        <v>1376</v>
      </c>
      <c r="D1760" s="4" t="inlineStr">
        <is>
          <t>CEEPS ANÍSIO TEIXEIRA</t>
        </is>
      </c>
      <c r="E1760" s="7" t="n">
        <v>25</v>
      </c>
      <c r="F1760" s="23" t="n">
        <v>157</v>
      </c>
      <c r="G1760" s="17" t="inlineStr">
        <is>
          <t>200 m</t>
        </is>
      </c>
      <c r="H1760" s="4" t="inlineStr">
        <is>
          <t>37-047_LPR_LADEIRA DO PAIVA EM FRENTE COLEGIO ANISIO TEIXEIRA STD PAU MIUDO</t>
        </is>
      </c>
      <c r="I1760" s="17" t="inlineStr">
        <is>
          <t>FIX</t>
        </is>
      </c>
      <c r="J1760" s="17" t="inlineStr">
        <is>
          <t>M2221-QL</t>
        </is>
      </c>
      <c r="K1760" s="24" t="inlineStr">
        <is>
          <t>10.98.37.98</t>
        </is>
      </c>
      <c r="L1760" s="4" t="inlineStr">
        <is>
          <t>COI-SALVADOR</t>
        </is>
      </c>
      <c r="M1760" s="4" t="inlineStr">
        <is>
          <t>37a CIPM LIBERDADE</t>
        </is>
      </c>
      <c r="N1760" s="25" t="n">
        <v>-12.9611855</v>
      </c>
      <c r="O1760" s="25" t="n">
        <v>-38.4950038</v>
      </c>
    </row>
    <row r="1761">
      <c r="A1761" s="4" t="inlineStr">
        <is>
          <t>SALVADOR</t>
        </is>
      </c>
      <c r="B1761" s="22" t="n">
        <v>18</v>
      </c>
      <c r="C1761" s="22" t="n">
        <v>1376</v>
      </c>
      <c r="D1761" s="4" t="inlineStr">
        <is>
          <t>CEEPS ANÍSIO TEIXEIRA</t>
        </is>
      </c>
      <c r="E1761" s="7" t="n">
        <v>25</v>
      </c>
      <c r="F1761" s="23" t="n">
        <v>159</v>
      </c>
      <c r="G1761" s="17" t="inlineStr">
        <is>
          <t>200 m</t>
        </is>
      </c>
      <c r="H1761" s="4" t="inlineStr">
        <is>
          <t>37-031_PTZ LADEIRA DO PAIVA EM FRENTE AO COLEGIO ANISIO TEIXEIRA</t>
        </is>
      </c>
      <c r="I1761" s="17" t="inlineStr">
        <is>
          <t>DOME</t>
        </is>
      </c>
      <c r="J1761" s="17" t="inlineStr">
        <is>
          <t>M6721-E-Z31</t>
        </is>
      </c>
      <c r="K1761" s="24" t="inlineStr">
        <is>
          <t>10.98.38.34</t>
        </is>
      </c>
      <c r="L1761" s="4" t="inlineStr">
        <is>
          <t>COI-SALVADOR</t>
        </is>
      </c>
      <c r="M1761" s="4" t="inlineStr">
        <is>
          <t>37a CIPM LIBERDADE</t>
        </is>
      </c>
      <c r="N1761" s="25" t="n">
        <v>-12.9609904</v>
      </c>
      <c r="O1761" s="25" t="n">
        <v>-38.4949119</v>
      </c>
    </row>
    <row r="1762">
      <c r="A1762" s="4" t="inlineStr">
        <is>
          <t>SALVADOR</t>
        </is>
      </c>
      <c r="B1762" s="22" t="n">
        <v>18</v>
      </c>
      <c r="C1762" s="22" t="n">
        <v>1376</v>
      </c>
      <c r="D1762" s="4" t="inlineStr">
        <is>
          <t>CEEPS ANÍSIO TEIXEIRA</t>
        </is>
      </c>
      <c r="E1762" s="7" t="n">
        <v>25</v>
      </c>
      <c r="F1762" s="23" t="n">
        <v>198</v>
      </c>
      <c r="G1762" s="17" t="inlineStr">
        <is>
          <t>200 m</t>
        </is>
      </c>
      <c r="H1762" s="4" t="inlineStr">
        <is>
          <t>37-046_LPR EST DA RAINHA PROX PASSARELA STD BX DE QUINTAS</t>
        </is>
      </c>
      <c r="I1762" s="17" t="inlineStr">
        <is>
          <t>FIX</t>
        </is>
      </c>
      <c r="J1762" s="17" t="inlineStr">
        <is>
          <t>M2221-QL</t>
        </is>
      </c>
      <c r="K1762" s="24" t="inlineStr">
        <is>
          <t>10.98.35.122</t>
        </is>
      </c>
      <c r="L1762" s="4" t="inlineStr">
        <is>
          <t>COI-SALVADOR</t>
        </is>
      </c>
      <c r="M1762" s="4" t="inlineStr">
        <is>
          <t>37a CIPM LIBERDADE</t>
        </is>
      </c>
      <c r="N1762" s="25" t="n">
        <v>-12.9611085</v>
      </c>
      <c r="O1762" s="25" t="n">
        <v>-38.4981024</v>
      </c>
    </row>
    <row r="1763">
      <c r="A1763" s="4" t="inlineStr">
        <is>
          <t>SALVADOR</t>
        </is>
      </c>
      <c r="B1763" s="22" t="n">
        <v>7</v>
      </c>
      <c r="C1763" s="22" t="n">
        <v>1376</v>
      </c>
      <c r="D1763" s="4" t="inlineStr">
        <is>
          <t>CENTRO ESTADUAL DE EDUCAÇÃO PROFISSIONAL EM GESTÃO SEVERINO VIEIRA</t>
        </is>
      </c>
      <c r="E1763" s="7" t="n">
        <v>21</v>
      </c>
      <c r="F1763" s="23" t="n">
        <v>215</v>
      </c>
      <c r="G1763" s="17" t="inlineStr">
        <is>
          <t>300 m</t>
        </is>
      </c>
      <c r="H1763" s="4" t="inlineStr">
        <is>
          <t>02-028_PTZ TV MARQUES DE BARBACENA AO LADO DA ASPRA</t>
        </is>
      </c>
      <c r="I1763" s="17" t="inlineStr">
        <is>
          <t>DOME</t>
        </is>
      </c>
      <c r="J1763" s="17" t="inlineStr">
        <is>
          <t>M6721-E-Z31</t>
        </is>
      </c>
      <c r="K1763" s="24" t="inlineStr">
        <is>
          <t>10.98.35.194</t>
        </is>
      </c>
      <c r="L1763" s="4" t="inlineStr">
        <is>
          <t>COI-SALVADOR</t>
        </is>
      </c>
      <c r="M1763" s="4" t="inlineStr">
        <is>
          <t>02a CIPM BARBALHO</t>
        </is>
      </c>
      <c r="N1763" s="25" t="n">
        <v>-12.9746979</v>
      </c>
      <c r="O1763" s="25" t="n">
        <v>-38.5035705</v>
      </c>
    </row>
    <row r="1764">
      <c r="A1764" s="4" t="inlineStr">
        <is>
          <t>SALVADOR</t>
        </is>
      </c>
      <c r="B1764" s="22" t="n">
        <v>3</v>
      </c>
      <c r="C1764" s="22" t="n">
        <v>1384</v>
      </c>
      <c r="D1764" s="4" t="inlineStr">
        <is>
          <t>CENTRO EDUCACIONAL EMMANUEL KANT</t>
        </is>
      </c>
      <c r="E1764" s="7" t="n">
        <v>11</v>
      </c>
      <c r="F1764" s="23" t="n">
        <v>66</v>
      </c>
      <c r="G1764" s="17" t="inlineStr">
        <is>
          <t>100 m</t>
        </is>
      </c>
      <c r="H1764" s="4" t="inlineStr">
        <is>
          <t>37-038_LPR_RUA CONDE DE PORTO ALEGRE EM FRENTE A AEV VARIEDADES STD IAPI</t>
        </is>
      </c>
      <c r="I1764" s="17" t="inlineStr">
        <is>
          <t>FIX</t>
        </is>
      </c>
      <c r="J1764" s="17" t="inlineStr">
        <is>
          <t>M2221-QL</t>
        </is>
      </c>
      <c r="K1764" s="24" t="inlineStr">
        <is>
          <t>10.98.23.142</t>
        </is>
      </c>
      <c r="L1764" s="4" t="inlineStr">
        <is>
          <t>COI-SALVADOR</t>
        </is>
      </c>
      <c r="M1764" s="4" t="inlineStr">
        <is>
          <t>37a CIPM LIBERDADE</t>
        </is>
      </c>
      <c r="N1764" s="25" t="n">
        <v>-12.95552</v>
      </c>
      <c r="O1764" s="25" t="n">
        <v>-38.484784</v>
      </c>
    </row>
    <row r="1765">
      <c r="A1765" s="4" t="inlineStr">
        <is>
          <t>SALVADOR</t>
        </is>
      </c>
      <c r="B1765" s="22" t="n">
        <v>18</v>
      </c>
      <c r="C1765" s="22" t="n">
        <v>1384</v>
      </c>
      <c r="D1765" s="4" t="inlineStr">
        <is>
          <t>ESCOLA MUNICIPAL PIRAJÁ DA SILVA</t>
        </is>
      </c>
      <c r="E1765" s="7" t="n">
        <v>10</v>
      </c>
      <c r="F1765" s="23" t="n">
        <v>98</v>
      </c>
      <c r="G1765" s="17" t="inlineStr">
        <is>
          <t>100 m</t>
        </is>
      </c>
      <c r="H1765" s="4" t="inlineStr">
        <is>
          <t>37-022_PTZ ESTR DA LIBERDADE EM FRENTE AO SHOP LIBERDADE</t>
        </is>
      </c>
      <c r="I1765" s="17" t="inlineStr">
        <is>
          <t>DOME</t>
        </is>
      </c>
      <c r="J1765" s="17" t="inlineStr">
        <is>
          <t>M6721-E-Z31</t>
        </is>
      </c>
      <c r="K1765" s="24" t="inlineStr">
        <is>
          <t>10.98.39.218</t>
        </is>
      </c>
      <c r="L1765" s="4" t="inlineStr">
        <is>
          <t>COI-SALVADOR</t>
        </is>
      </c>
      <c r="M1765" s="4" t="inlineStr">
        <is>
          <t>37a CIPM LIBERDADE</t>
        </is>
      </c>
      <c r="N1765" s="25" t="n">
        <v>-12.9517744</v>
      </c>
      <c r="O1765" s="25" t="n">
        <v>-38.4989516</v>
      </c>
    </row>
    <row r="1766">
      <c r="A1766" s="4" t="inlineStr">
        <is>
          <t>SALVADOR</t>
        </is>
      </c>
      <c r="B1766" s="22" t="n">
        <v>13</v>
      </c>
      <c r="C1766" s="22" t="n">
        <v>1384</v>
      </c>
      <c r="D1766" s="4" t="inlineStr">
        <is>
          <t>ESCOLA ESTADUAL POLIVALENTE DE AMARALINA</t>
        </is>
      </c>
      <c r="E1766" s="7" t="n">
        <v>9</v>
      </c>
      <c r="F1766" s="23" t="n">
        <v>110</v>
      </c>
      <c r="G1766" s="17" t="inlineStr">
        <is>
          <t>200 m</t>
        </is>
      </c>
      <c r="H1766" s="4" t="inlineStr">
        <is>
          <t>40-012_PTZ_BECO DA CULTURA</t>
        </is>
      </c>
      <c r="I1766" s="17" t="inlineStr">
        <is>
          <t>DOME</t>
        </is>
      </c>
      <c r="J1766" s="17" t="inlineStr">
        <is>
          <t>M6721-E-Z31</t>
        </is>
      </c>
      <c r="K1766" s="24" t="inlineStr">
        <is>
          <t>10.98.26.90</t>
        </is>
      </c>
      <c r="L1766" s="4" t="inlineStr">
        <is>
          <t>COI-SALVADOR</t>
        </is>
      </c>
      <c r="M1766" s="4" t="inlineStr">
        <is>
          <t>40a CIPM NORDESTE DE AMARALINA</t>
        </is>
      </c>
      <c r="N1766" s="25" t="n">
        <v>-13.0054</v>
      </c>
      <c r="O1766" s="25" t="n">
        <v>-38.46797</v>
      </c>
    </row>
    <row r="1767">
      <c r="A1767" s="4" t="inlineStr">
        <is>
          <t>SALVADOR</t>
        </is>
      </c>
      <c r="B1767" s="22" t="n">
        <v>12</v>
      </c>
      <c r="C1767" s="22" t="n">
        <v>1384</v>
      </c>
      <c r="D1767" s="4" t="inlineStr">
        <is>
          <t>ESCOLA MUNICIPAL PEDRO VELOSO GORDILHO</t>
        </is>
      </c>
      <c r="E1767" s="7" t="n">
        <v>6</v>
      </c>
      <c r="F1767" s="23" t="n">
        <v>148</v>
      </c>
      <c r="G1767" s="17" t="inlineStr">
        <is>
          <t>200 m</t>
        </is>
      </c>
      <c r="H1767" s="4" t="inlineStr">
        <is>
          <t>49-040_PTZ_AVENIDA ALIOMAR BALEEIRO SAO CRISTOVAO</t>
        </is>
      </c>
      <c r="I1767" s="17" t="inlineStr">
        <is>
          <t>DOME</t>
        </is>
      </c>
      <c r="J1767" s="17" t="inlineStr">
        <is>
          <t>M6741-E-Z37</t>
        </is>
      </c>
      <c r="K1767" s="24" t="inlineStr">
        <is>
          <t>10.98.14.242</t>
        </is>
      </c>
      <c r="L1767" s="4" t="inlineStr">
        <is>
          <t>COI-SALVADOR</t>
        </is>
      </c>
      <c r="M1767" s="4" t="inlineStr">
        <is>
          <t>49a CIPM SAO CRISTOVAO</t>
        </is>
      </c>
      <c r="N1767" s="25" t="n">
        <v>-12.9110402</v>
      </c>
      <c r="O1767" s="25" t="n">
        <v>-38.353285</v>
      </c>
    </row>
    <row r="1768">
      <c r="A1768" s="4" t="inlineStr">
        <is>
          <t>SALVADOR</t>
        </is>
      </c>
      <c r="B1768" s="22" t="n">
        <v>13</v>
      </c>
      <c r="C1768" s="22" t="n">
        <v>1384</v>
      </c>
      <c r="D1768" s="4" t="inlineStr">
        <is>
          <t>ESCOLA ESTADUAL POLIVALENTE DE AMARALINA</t>
        </is>
      </c>
      <c r="E1768" s="7" t="n">
        <v>9</v>
      </c>
      <c r="F1768" s="23" t="n">
        <v>165</v>
      </c>
      <c r="G1768" s="17" t="inlineStr">
        <is>
          <t>200 m</t>
        </is>
      </c>
      <c r="H1768" s="4" t="inlineStr">
        <is>
          <t>40-020_PTZ_RUA PARÁ - EM FRENTE AO REINO DE DEUS</t>
        </is>
      </c>
      <c r="I1768" s="17" t="inlineStr">
        <is>
          <t>DOME</t>
        </is>
      </c>
      <c r="J1768" s="17" t="inlineStr">
        <is>
          <t>M6741-E-Z37</t>
        </is>
      </c>
      <c r="K1768" s="24" t="inlineStr">
        <is>
          <t>10.98.28.2</t>
        </is>
      </c>
      <c r="L1768" s="4" t="inlineStr">
        <is>
          <t>COI-SALVADOR</t>
        </is>
      </c>
      <c r="M1768" s="4" t="inlineStr">
        <is>
          <t>40a CIPM NORDESTE DE AMARALINA</t>
        </is>
      </c>
      <c r="N1768" s="25" t="n">
        <v>-13.0072506</v>
      </c>
      <c r="O1768" s="25" t="n">
        <v>-38.4696187</v>
      </c>
    </row>
    <row r="1769">
      <c r="A1769" s="4" t="inlineStr">
        <is>
          <t>SALVADOR</t>
        </is>
      </c>
      <c r="B1769" s="22" t="n">
        <v>18</v>
      </c>
      <c r="C1769" s="22" t="n">
        <v>1384</v>
      </c>
      <c r="D1769" s="4" t="inlineStr">
        <is>
          <t>ESCOLA MUNICIPAL PIRAJÁ DA SILVA</t>
        </is>
      </c>
      <c r="E1769" s="7" t="n">
        <v>10</v>
      </c>
      <c r="F1769" s="23" t="n">
        <v>245</v>
      </c>
      <c r="G1769" s="17" t="inlineStr">
        <is>
          <t>300 m</t>
        </is>
      </c>
      <c r="H1769" s="4" t="inlineStr">
        <is>
          <t>37-028_PTZ RUA ARTHUR AZEVEDO AO LADO DA MERC DO SERGIPE</t>
        </is>
      </c>
      <c r="I1769" s="17" t="inlineStr">
        <is>
          <t>DOME</t>
        </is>
      </c>
      <c r="J1769" s="17" t="inlineStr">
        <is>
          <t>HWT-M6741-10-Z40-E2</t>
        </is>
      </c>
      <c r="K1769" s="24" t="inlineStr">
        <is>
          <t>10.98.36.202</t>
        </is>
      </c>
      <c r="L1769" s="4" t="inlineStr">
        <is>
          <t>COI-SALVADOR</t>
        </is>
      </c>
      <c r="M1769" s="4" t="inlineStr">
        <is>
          <t>37a CIPM LIBERDADE</t>
        </is>
      </c>
      <c r="N1769" s="25" t="n">
        <v>-12.9514471</v>
      </c>
      <c r="O1769" s="25" t="n">
        <v>-38.4975557</v>
      </c>
    </row>
    <row r="1770">
      <c r="A1770" s="4" t="inlineStr">
        <is>
          <t>SALVADOR</t>
        </is>
      </c>
      <c r="B1770" s="22" t="n">
        <v>18</v>
      </c>
      <c r="C1770" s="22" t="n">
        <v>1384</v>
      </c>
      <c r="D1770" s="4" t="inlineStr">
        <is>
          <t>ESCOLA MUNICIPAL PIRAJÁ DA SILVA</t>
        </is>
      </c>
      <c r="E1770" s="7" t="n">
        <v>10</v>
      </c>
      <c r="F1770" s="23" t="n">
        <v>245</v>
      </c>
      <c r="G1770" s="17" t="inlineStr">
        <is>
          <t>300 m</t>
        </is>
      </c>
      <c r="H1770" s="4" t="inlineStr">
        <is>
          <t>16-062_RF_TP_IV AV ENG OSCAR PONTES ENT DA FEIRA DE S JOAQUIM</t>
        </is>
      </c>
      <c r="I1770" s="17" t="inlineStr">
        <is>
          <t>FIX</t>
        </is>
      </c>
      <c r="J1770" s="17" t="inlineStr">
        <is>
          <t>M2221-QL</t>
        </is>
      </c>
      <c r="K1770" s="24" t="inlineStr">
        <is>
          <t>10.98.36.90</t>
        </is>
      </c>
      <c r="L1770" s="4" t="inlineStr">
        <is>
          <t>COI-SALVADOR</t>
        </is>
      </c>
      <c r="M1770" s="4" t="inlineStr">
        <is>
          <t>16a CIPM COMERCIO</t>
        </is>
      </c>
      <c r="N1770" s="25" t="n">
        <v>-12.9510602</v>
      </c>
      <c r="O1770" s="25" t="n">
        <v>-38.5014059</v>
      </c>
    </row>
    <row r="1771">
      <c r="A1771" s="4" t="inlineStr">
        <is>
          <t>SALVADOR</t>
        </is>
      </c>
      <c r="B1771" s="22" t="n">
        <v>18</v>
      </c>
      <c r="C1771" s="22" t="n">
        <v>1384</v>
      </c>
      <c r="D1771" s="4" t="inlineStr">
        <is>
          <t>ESCOLA MUNICIPAL PIRAJÁ DA SILVA</t>
        </is>
      </c>
      <c r="E1771" s="7" t="n">
        <v>10</v>
      </c>
      <c r="F1771" s="23" t="n">
        <v>252</v>
      </c>
      <c r="G1771" s="17" t="inlineStr">
        <is>
          <t>300 m</t>
        </is>
      </c>
      <c r="H1771" s="4" t="inlineStr">
        <is>
          <t>16-030_PTZ AV ENG OSCAR PONTES ENT DA F DE SAO JOAQUIM</t>
        </is>
      </c>
      <c r="I1771" s="17" t="inlineStr">
        <is>
          <t>DOME</t>
        </is>
      </c>
      <c r="J1771" s="17" t="inlineStr">
        <is>
          <t>M6721-E-Z31</t>
        </is>
      </c>
      <c r="K1771" s="24" t="inlineStr">
        <is>
          <t>10.98.36.130</t>
        </is>
      </c>
      <c r="L1771" s="4" t="inlineStr">
        <is>
          <t>COI-SALVADOR</t>
        </is>
      </c>
      <c r="M1771" s="4" t="inlineStr">
        <is>
          <t>16a CIPM COMERCIO</t>
        </is>
      </c>
      <c r="N1771" s="25" t="n">
        <v>-12.9509424</v>
      </c>
      <c r="O1771" s="25" t="n">
        <v>-38.5013921</v>
      </c>
    </row>
    <row r="1772">
      <c r="A1772" s="4" t="inlineStr">
        <is>
          <t>SALVADOR</t>
        </is>
      </c>
      <c r="B1772" s="22" t="n">
        <v>3</v>
      </c>
      <c r="C1772" s="22" t="n">
        <v>1384</v>
      </c>
      <c r="D1772" s="4" t="inlineStr">
        <is>
          <t>CENTRO EDUCACIONAL EMMANUEL KANT</t>
        </is>
      </c>
      <c r="E1772" s="7" t="n">
        <v>11</v>
      </c>
      <c r="F1772" s="23" t="n">
        <v>257</v>
      </c>
      <c r="G1772" s="17" t="inlineStr">
        <is>
          <t>300 m</t>
        </is>
      </c>
      <c r="H1772" s="4" t="inlineStr">
        <is>
          <t>37-079_LPR_RUA DR ARLINDO TELES PROX PRAÇA DA SANTA MONICA STD LIBERDADE</t>
        </is>
      </c>
      <c r="I1772" s="17" t="inlineStr">
        <is>
          <t>FIX</t>
        </is>
      </c>
      <c r="J1772" s="17" t="inlineStr">
        <is>
          <t>U1-0LRV(8-32)A AI Pro</t>
        </is>
      </c>
      <c r="K1772" s="24" t="inlineStr">
        <is>
          <t>10.98.10.234</t>
        </is>
      </c>
      <c r="L1772" s="4" t="inlineStr">
        <is>
          <t>COI-SALVADOR</t>
        </is>
      </c>
      <c r="M1772" s="4" t="inlineStr">
        <is>
          <t>37a CIPM LIBERDADE</t>
        </is>
      </c>
      <c r="N1772" s="25" t="n">
        <v>-12.952918</v>
      </c>
      <c r="O1772" s="25" t="n">
        <v>-38.484854</v>
      </c>
    </row>
    <row r="1773">
      <c r="A1773" s="4" t="inlineStr">
        <is>
          <t>SALVADOR</t>
        </is>
      </c>
      <c r="B1773" s="22" t="n">
        <v>18</v>
      </c>
      <c r="C1773" s="22" t="n">
        <v>1384</v>
      </c>
      <c r="D1773" s="4" t="inlineStr">
        <is>
          <t>ESCOLA MUNICIPAL PIRAJÁ DA SILVA</t>
        </is>
      </c>
      <c r="E1773" s="7" t="n">
        <v>10</v>
      </c>
      <c r="F1773" s="23" t="n">
        <v>277</v>
      </c>
      <c r="G1773" s="17" t="inlineStr">
        <is>
          <t>300 m</t>
        </is>
      </c>
      <c r="H1773" s="4" t="inlineStr">
        <is>
          <t>16-025_PTZ AVENIDA JEQUITAIA PROX AO MOVEIS SIMONETTI</t>
        </is>
      </c>
      <c r="I1773" s="17" t="inlineStr">
        <is>
          <t>DOME</t>
        </is>
      </c>
      <c r="J1773" s="17" t="inlineStr">
        <is>
          <t>M6721-E-Z31</t>
        </is>
      </c>
      <c r="K1773" s="24" t="inlineStr">
        <is>
          <t>10.98.36.122</t>
        </is>
      </c>
      <c r="L1773" s="4" t="inlineStr">
        <is>
          <t>COI-SALVADOR</t>
        </is>
      </c>
      <c r="M1773" s="4" t="inlineStr">
        <is>
          <t>16a CIPM COMERCIO</t>
        </is>
      </c>
      <c r="N1773" s="25" t="n">
        <v>-12.950257</v>
      </c>
      <c r="O1773" s="25" t="n">
        <v>-38.5009236</v>
      </c>
    </row>
    <row r="1774">
      <c r="A1774" s="4" t="inlineStr">
        <is>
          <t>SALVADOR</t>
        </is>
      </c>
      <c r="B1774" s="22" t="n">
        <v>12</v>
      </c>
      <c r="C1774" s="22" t="n">
        <v>1392</v>
      </c>
      <c r="D1774" s="4" t="inlineStr">
        <is>
          <t>COLÉGIO ESTADUAL PEDRO PAULO MARQUES E MARQUES</t>
        </is>
      </c>
      <c r="E1774" s="7" t="n">
        <v>28</v>
      </c>
      <c r="F1774" s="23" t="n">
        <v>39</v>
      </c>
      <c r="G1774" s="17" t="inlineStr">
        <is>
          <t>100 m</t>
        </is>
      </c>
      <c r="H1774" s="4" t="inlineStr">
        <is>
          <t>49-036_PTZ_AVENIDA DORIVAL CAYMMI IOLANDA PIRES</t>
        </is>
      </c>
      <c r="I1774" s="17" t="inlineStr">
        <is>
          <t>DOME</t>
        </is>
      </c>
      <c r="J1774" s="17" t="inlineStr">
        <is>
          <t>M6741-E-Z37</t>
        </is>
      </c>
      <c r="K1774" s="24" t="inlineStr">
        <is>
          <t>10.98.17.210</t>
        </is>
      </c>
      <c r="L1774" s="4" t="inlineStr">
        <is>
          <t>COI-SALVADOR</t>
        </is>
      </c>
      <c r="M1774" s="4" t="inlineStr">
        <is>
          <t>49a CIPM SAO CRISTOVAO</t>
        </is>
      </c>
      <c r="N1774" s="25" t="n">
        <v>-12.91699</v>
      </c>
      <c r="O1774" s="25" t="n">
        <v>-38.3525</v>
      </c>
    </row>
    <row r="1775">
      <c r="A1775" s="4" t="inlineStr">
        <is>
          <t>SALVADOR</t>
        </is>
      </c>
      <c r="B1775" s="22" t="n">
        <v>18</v>
      </c>
      <c r="C1775" s="22" t="n">
        <v>1392</v>
      </c>
      <c r="D1775" s="4" t="inlineStr">
        <is>
          <t>ESCOLA MUNICIPAL VILA VICENTINA</t>
        </is>
      </c>
      <c r="E1775" s="7" t="n">
        <v>23</v>
      </c>
      <c r="F1775" s="23" t="n">
        <v>47</v>
      </c>
      <c r="G1775" s="17" t="inlineStr">
        <is>
          <t>100 m</t>
        </is>
      </c>
      <c r="H1775" s="4" t="inlineStr">
        <is>
          <t>37-064_PTZ LARGO DA LAPINHA  EM FRENTE AO POSTO PETROBRAS</t>
        </is>
      </c>
      <c r="I1775" s="17" t="inlineStr">
        <is>
          <t>DOME</t>
        </is>
      </c>
      <c r="J1775" s="17" t="inlineStr">
        <is>
          <t>M6721-E-Z31</t>
        </is>
      </c>
      <c r="K1775" s="24" t="inlineStr">
        <is>
          <t>10.98.9.78</t>
        </is>
      </c>
      <c r="L1775" s="4" t="inlineStr">
        <is>
          <t>COI-SALVADOR</t>
        </is>
      </c>
      <c r="M1775" s="4" t="inlineStr">
        <is>
          <t>37a CIPM LIBERDADE</t>
        </is>
      </c>
      <c r="N1775" s="25" t="n">
        <v>-12.9552376865228</v>
      </c>
      <c r="O1775" s="25" t="n">
        <v>-38.5000982880592</v>
      </c>
    </row>
    <row r="1776">
      <c r="A1776" s="4" t="inlineStr">
        <is>
          <t>SALVADOR</t>
        </is>
      </c>
      <c r="B1776" s="22" t="n">
        <v>18</v>
      </c>
      <c r="C1776" s="22" t="n">
        <v>1392</v>
      </c>
      <c r="D1776" s="4" t="inlineStr">
        <is>
          <t>ESCOLA MUNICIPAL VILA VICENTINA</t>
        </is>
      </c>
      <c r="E1776" s="7" t="n">
        <v>23</v>
      </c>
      <c r="F1776" s="23" t="n">
        <v>54</v>
      </c>
      <c r="G1776" s="17" t="inlineStr">
        <is>
          <t>100 m</t>
        </is>
      </c>
      <c r="H1776" s="4" t="inlineStr">
        <is>
          <t>18B-261_PTZ_AV SETE DE SETEMBRO EM FRENTE A PALMAR ESSENCIA</t>
        </is>
      </c>
      <c r="I1776" s="17" t="inlineStr">
        <is>
          <t>DOME</t>
        </is>
      </c>
      <c r="J1776" s="17" t="inlineStr">
        <is>
          <t>M6721-E-Z31</t>
        </is>
      </c>
      <c r="K1776" s="24" t="inlineStr">
        <is>
          <t>10.98.87.62</t>
        </is>
      </c>
      <c r="L1776" s="4" t="inlineStr">
        <is>
          <t>COI-SALVADOR</t>
        </is>
      </c>
      <c r="M1776" s="4" t="inlineStr">
        <is>
          <t>18o BPM CENTRO HISTORICO</t>
        </is>
      </c>
      <c r="N1776" s="25" t="n">
        <v>-12.9554899310987</v>
      </c>
      <c r="O1776" s="25" t="n">
        <v>-38.4996530413628</v>
      </c>
    </row>
    <row r="1777">
      <c r="A1777" s="4" t="inlineStr">
        <is>
          <t>SALVADOR</t>
        </is>
      </c>
      <c r="B1777" s="22" t="n">
        <v>18</v>
      </c>
      <c r="C1777" s="22" t="n">
        <v>1392</v>
      </c>
      <c r="D1777" s="4" t="inlineStr">
        <is>
          <t>ESCOLA MUNICIPAL VILA VICENTINA</t>
        </is>
      </c>
      <c r="E1777" s="7" t="n">
        <v>23</v>
      </c>
      <c r="F1777" s="23" t="n">
        <v>54</v>
      </c>
      <c r="G1777" s="17" t="inlineStr">
        <is>
          <t>100 m</t>
        </is>
      </c>
      <c r="H1777" s="4" t="inlineStr">
        <is>
          <t>37-066_PTZ_R CORREDOR DA LAPINHA EM FRENTE AO NOVO VERDURAO</t>
        </is>
      </c>
      <c r="I1777" s="17" t="inlineStr">
        <is>
          <t>DOME</t>
        </is>
      </c>
      <c r="J1777" s="17" t="inlineStr">
        <is>
          <t>M6721-E-Z31</t>
        </is>
      </c>
      <c r="K1777" s="24" t="inlineStr">
        <is>
          <t>10.98.98.98</t>
        </is>
      </c>
      <c r="L1777" s="4" t="inlineStr">
        <is>
          <t>COI-SALVADOR</t>
        </is>
      </c>
      <c r="M1777" s="4" t="inlineStr">
        <is>
          <t>37a CIPM LIBERDADE</t>
        </is>
      </c>
      <c r="N1777" s="25" t="n">
        <v>-12.9554899310987</v>
      </c>
      <c r="O1777" s="25" t="n">
        <v>-38.4996530413628</v>
      </c>
    </row>
    <row r="1778">
      <c r="A1778" s="4" t="inlineStr">
        <is>
          <t>SALVADOR</t>
        </is>
      </c>
      <c r="B1778" s="22" t="n">
        <v>12</v>
      </c>
      <c r="C1778" s="22" t="n">
        <v>1392</v>
      </c>
      <c r="D1778" s="4" t="inlineStr">
        <is>
          <t>COLÉGIO ESTADUAL PEDRO PAULO MARQUES E MARQUES</t>
        </is>
      </c>
      <c r="E1778" s="7" t="n">
        <v>28</v>
      </c>
      <c r="F1778" s="23" t="n">
        <v>76</v>
      </c>
      <c r="G1778" s="17" t="inlineStr">
        <is>
          <t>100 m</t>
        </is>
      </c>
      <c r="H1778" s="4" t="inlineStr">
        <is>
          <t>49-089_LPR_AV SAO CRISTOVAO-FRENTE COLÉGIO EST MARQUES E MARQUÊS-STD PARALELA</t>
        </is>
      </c>
      <c r="I1778" s="17" t="inlineStr">
        <is>
          <t>FIX</t>
        </is>
      </c>
      <c r="J1778" s="17" t="inlineStr">
        <is>
          <t>M2241-QL</t>
        </is>
      </c>
      <c r="K1778" s="24" t="inlineStr">
        <is>
          <t>10.98.52.98</t>
        </is>
      </c>
      <c r="L1778" s="4" t="inlineStr">
        <is>
          <t>COI-SALVADOR</t>
        </is>
      </c>
      <c r="M1778" s="4" t="inlineStr">
        <is>
          <t>49a CIPM SAO CRISTOVAO</t>
        </is>
      </c>
      <c r="N1778" s="25" t="n">
        <v>-12.916654</v>
      </c>
      <c r="O1778" s="25" t="n">
        <v>-38.352494</v>
      </c>
    </row>
    <row r="1779">
      <c r="A1779" s="4" t="inlineStr">
        <is>
          <t>SALVADOR</t>
        </is>
      </c>
      <c r="B1779" s="22" t="n">
        <v>18</v>
      </c>
      <c r="C1779" s="22" t="n">
        <v>1392</v>
      </c>
      <c r="D1779" s="4" t="inlineStr">
        <is>
          <t>ESCOLA MUNICIPAL VILA VICENTINA</t>
        </is>
      </c>
      <c r="E1779" s="7" t="n">
        <v>23</v>
      </c>
      <c r="F1779" s="23" t="n">
        <v>83</v>
      </c>
      <c r="G1779" s="17" t="inlineStr">
        <is>
          <t>100 m</t>
        </is>
      </c>
      <c r="H1779" s="4" t="inlineStr">
        <is>
          <t>37-063_PTZ_VILA SILVA LAPINHA LARGO DA LAPINHA</t>
        </is>
      </c>
      <c r="I1779" s="17" t="inlineStr">
        <is>
          <t>DOME</t>
        </is>
      </c>
      <c r="J1779" s="17" t="inlineStr">
        <is>
          <t>M6741-E-Z37</t>
        </is>
      </c>
      <c r="K1779" s="24" t="inlineStr">
        <is>
          <t>10.98.82.218</t>
        </is>
      </c>
      <c r="L1779" s="4" t="inlineStr">
        <is>
          <t>COI-SALVADOR</t>
        </is>
      </c>
      <c r="M1779" s="4" t="inlineStr">
        <is>
          <t>37a CIPM LIBERDADE</t>
        </is>
      </c>
      <c r="N1779" s="25" t="n">
        <v>-12.9553945225586</v>
      </c>
      <c r="O1779" s="25" t="n">
        <v>-38.5003906488419</v>
      </c>
    </row>
    <row r="1780">
      <c r="A1780" s="4" t="inlineStr">
        <is>
          <t>SALVADOR</t>
        </is>
      </c>
      <c r="B1780" s="22" t="n">
        <v>12</v>
      </c>
      <c r="C1780" s="22" t="n">
        <v>1392</v>
      </c>
      <c r="D1780" s="4" t="inlineStr">
        <is>
          <t>COLÉGIO ESTADUAL PEDRO PAULO MARQUES E MARQUES</t>
        </is>
      </c>
      <c r="E1780" s="7" t="n">
        <v>28</v>
      </c>
      <c r="F1780" s="23" t="n">
        <v>101</v>
      </c>
      <c r="G1780" s="17" t="inlineStr">
        <is>
          <t>200 m</t>
        </is>
      </c>
      <c r="H1780" s="4" t="inlineStr">
        <is>
          <t>49-073_RF_TP_III_AV SAO CRISTOVAO FRENTE DA COMPANHIA</t>
        </is>
      </c>
      <c r="I1780" s="17" t="inlineStr">
        <is>
          <t>FIX</t>
        </is>
      </c>
      <c r="J1780" s="17" t="inlineStr">
        <is>
          <t>U1-0LRV(8-32)A AI Pro</t>
        </is>
      </c>
      <c r="K1780" s="24" t="inlineStr">
        <is>
          <t>10.98.15.218</t>
        </is>
      </c>
      <c r="L1780" s="4" t="inlineStr">
        <is>
          <t>COI-SALVADOR</t>
        </is>
      </c>
      <c r="M1780" s="4" t="inlineStr">
        <is>
          <t>49a CIPM SAO CRISTOVAO</t>
        </is>
      </c>
      <c r="N1780" s="25" t="n">
        <v>-12.9182284</v>
      </c>
      <c r="O1780" s="25" t="n">
        <v>-38.3526457</v>
      </c>
    </row>
    <row r="1781">
      <c r="A1781" s="4" t="inlineStr">
        <is>
          <t>SALVADOR</t>
        </is>
      </c>
      <c r="B1781" s="22" t="n">
        <v>12</v>
      </c>
      <c r="C1781" s="22" t="n">
        <v>1392</v>
      </c>
      <c r="D1781" s="4" t="inlineStr">
        <is>
          <t>COLÉGIO ESTADUAL PEDRO PAULO MARQUES E MARQUES</t>
        </is>
      </c>
      <c r="E1781" s="7" t="n">
        <v>28</v>
      </c>
      <c r="F1781" s="23" t="n">
        <v>153</v>
      </c>
      <c r="G1781" s="17" t="inlineStr">
        <is>
          <t>200 m</t>
        </is>
      </c>
      <c r="H1781" s="4" t="inlineStr">
        <is>
          <t>49-066_LPR_AV SAO CRISTOVAO_PROX A 49CIPM_ STD_AEROPORTO</t>
        </is>
      </c>
      <c r="I1781" s="17" t="inlineStr">
        <is>
          <t>FIX</t>
        </is>
      </c>
      <c r="J1781" s="17" t="inlineStr">
        <is>
          <t>M2241-QL</t>
        </is>
      </c>
      <c r="K1781" s="24" t="inlineStr">
        <is>
          <t>10.98.15.234</t>
        </is>
      </c>
      <c r="L1781" s="4" t="inlineStr">
        <is>
          <t>COI-SALVADOR</t>
        </is>
      </c>
      <c r="M1781" s="4" t="inlineStr">
        <is>
          <t>49a CIPM SAO CRISTOVAO</t>
        </is>
      </c>
      <c r="N1781" s="25" t="n">
        <v>-12.918705</v>
      </c>
      <c r="O1781" s="25" t="n">
        <v>-38.352593</v>
      </c>
    </row>
    <row r="1782">
      <c r="A1782" s="4" t="inlineStr">
        <is>
          <t>SALVADOR</t>
        </is>
      </c>
      <c r="B1782" s="22" t="n">
        <v>18</v>
      </c>
      <c r="C1782" s="22" t="n">
        <v>1392</v>
      </c>
      <c r="D1782" s="4" t="inlineStr">
        <is>
          <t>ESCOLA MUNICIPAL VILA VICENTINA</t>
        </is>
      </c>
      <c r="E1782" s="7" t="n">
        <v>23</v>
      </c>
      <c r="F1782" s="23" t="n">
        <v>156</v>
      </c>
      <c r="G1782" s="17" t="inlineStr">
        <is>
          <t>200 m</t>
        </is>
      </c>
      <c r="H1782" s="4" t="inlineStr">
        <is>
          <t>37-068_PTZ R CORREDOR DA LAPINHA EM FRENTE A NUBIA MODA FITNESS</t>
        </is>
      </c>
      <c r="I1782" s="17" t="inlineStr">
        <is>
          <t>DOME</t>
        </is>
      </c>
      <c r="J1782" s="17" t="inlineStr">
        <is>
          <t>M6741-E-Z37</t>
        </is>
      </c>
      <c r="K1782" s="24" t="inlineStr">
        <is>
          <t>10.98.98.102</t>
        </is>
      </c>
      <c r="L1782" s="4" t="inlineStr">
        <is>
          <t>COI-SALVADOR</t>
        </is>
      </c>
      <c r="M1782" s="4" t="inlineStr">
        <is>
          <t>37a CIPM LIBERDADE</t>
        </is>
      </c>
      <c r="N1782" s="25" t="n">
        <v>-12.9563747455449</v>
      </c>
      <c r="O1782" s="25" t="n">
        <v>-38.4993901848793</v>
      </c>
    </row>
    <row r="1783">
      <c r="A1783" s="4" t="inlineStr">
        <is>
          <t>SALVADOR</t>
        </is>
      </c>
      <c r="B1783" s="22" t="n">
        <v>18</v>
      </c>
      <c r="C1783" s="22" t="n">
        <v>1392</v>
      </c>
      <c r="D1783" s="4" t="inlineStr">
        <is>
          <t>ESCOLA MUNICIPAL VILA VICENTINA</t>
        </is>
      </c>
      <c r="E1783" s="7" t="n">
        <v>23</v>
      </c>
      <c r="F1783" s="23" t="n">
        <v>216</v>
      </c>
      <c r="G1783" s="17" t="inlineStr">
        <is>
          <t>300 m</t>
        </is>
      </c>
      <c r="H1783" s="4" t="inlineStr">
        <is>
          <t>16-043_LPR AV JEQUITAIA PROX MINAS PNEUS STD CALCADA</t>
        </is>
      </c>
      <c r="I1783" s="17" t="inlineStr">
        <is>
          <t>FIX</t>
        </is>
      </c>
      <c r="J1783" s="17" t="inlineStr">
        <is>
          <t>M2221-QL</t>
        </is>
      </c>
      <c r="K1783" s="24" t="inlineStr">
        <is>
          <t>10.98.36.154</t>
        </is>
      </c>
      <c r="L1783" s="4" t="inlineStr">
        <is>
          <t>COI-SALVADOR</t>
        </is>
      </c>
      <c r="M1783" s="4" t="inlineStr">
        <is>
          <t>16a CIPM COMERCIO</t>
        </is>
      </c>
      <c r="N1783" s="25" t="n">
        <v>-12.955075</v>
      </c>
      <c r="O1783" s="25" t="n">
        <v>-38.501729</v>
      </c>
    </row>
    <row r="1784">
      <c r="A1784" s="4" t="inlineStr">
        <is>
          <t>SALVADOR</t>
        </is>
      </c>
      <c r="B1784" s="22" t="n">
        <v>18</v>
      </c>
      <c r="C1784" s="22" t="n">
        <v>1392</v>
      </c>
      <c r="D1784" s="4" t="inlineStr">
        <is>
          <t>ESCOLA MUNICIPAL VILA VICENTINA</t>
        </is>
      </c>
      <c r="E1784" s="7" t="n">
        <v>23</v>
      </c>
      <c r="F1784" s="23" t="n">
        <v>241</v>
      </c>
      <c r="G1784" s="17" t="inlineStr">
        <is>
          <t>300 m</t>
        </is>
      </c>
      <c r="H1784" s="4" t="inlineStr">
        <is>
          <t>37-044_LPR_LARGO DA SOLEDADE_EM FRENTE UNINTER-STD LAPINHA</t>
        </is>
      </c>
      <c r="I1784" s="17" t="inlineStr">
        <is>
          <t>FIX</t>
        </is>
      </c>
      <c r="J1784" s="17" t="inlineStr">
        <is>
          <t>M2241-QL</t>
        </is>
      </c>
      <c r="K1784" s="24" t="inlineStr">
        <is>
          <t>10.98.38.2</t>
        </is>
      </c>
      <c r="L1784" s="4" t="inlineStr">
        <is>
          <t>COI-SALVADOR</t>
        </is>
      </c>
      <c r="M1784" s="4" t="inlineStr">
        <is>
          <t>37a CIPM LIBERDADE</t>
        </is>
      </c>
      <c r="N1784" s="25" t="n">
        <v>-12.95715</v>
      </c>
      <c r="O1784" s="25" t="n">
        <v>-38.49936</v>
      </c>
    </row>
    <row r="1785">
      <c r="A1785" s="4" t="inlineStr">
        <is>
          <t>SALVADOR</t>
        </is>
      </c>
      <c r="B1785" s="22" t="n">
        <v>18</v>
      </c>
      <c r="C1785" s="22" t="n">
        <v>1392</v>
      </c>
      <c r="D1785" s="4" t="inlineStr">
        <is>
          <t>ESCOLA MUNICIPAL VILA VICENTINA</t>
        </is>
      </c>
      <c r="E1785" s="7" t="n">
        <v>23</v>
      </c>
      <c r="F1785" s="23" t="n">
        <v>244</v>
      </c>
      <c r="G1785" s="17" t="inlineStr">
        <is>
          <t>300 m</t>
        </is>
      </c>
      <c r="H1785" s="4" t="inlineStr">
        <is>
          <t>16-050_LPR AV JEQUITAIA EM FRENTE PRESERVE STD CALCADA</t>
        </is>
      </c>
      <c r="I1785" s="17" t="inlineStr">
        <is>
          <t>FIX</t>
        </is>
      </c>
      <c r="J1785" s="17" t="inlineStr">
        <is>
          <t>M2221-QL</t>
        </is>
      </c>
      <c r="K1785" s="24" t="inlineStr">
        <is>
          <t>10.98.37.50</t>
        </is>
      </c>
      <c r="L1785" s="4" t="inlineStr">
        <is>
          <t>COI-SALVADOR</t>
        </is>
      </c>
      <c r="M1785" s="4" t="inlineStr">
        <is>
          <t>16a CIPM COMERCIO</t>
        </is>
      </c>
      <c r="N1785" s="25" t="n">
        <v>-12.955874</v>
      </c>
      <c r="O1785" s="25" t="n">
        <v>-38.50181</v>
      </c>
    </row>
    <row r="1786">
      <c r="A1786" s="4" t="inlineStr">
        <is>
          <t>SALVADOR</t>
        </is>
      </c>
      <c r="B1786" s="22" t="n">
        <v>18</v>
      </c>
      <c r="C1786" s="22" t="n">
        <v>1392</v>
      </c>
      <c r="D1786" s="4" t="inlineStr">
        <is>
          <t>ESCOLA MUNICIPAL VILA VICENTINA</t>
        </is>
      </c>
      <c r="E1786" s="7" t="n">
        <v>23</v>
      </c>
      <c r="F1786" s="23" t="n">
        <v>264</v>
      </c>
      <c r="G1786" s="17" t="inlineStr">
        <is>
          <t>300 m</t>
        </is>
      </c>
      <c r="H1786" s="4" t="inlineStr">
        <is>
          <t>16-045_LPR AV ENG OSCAR PONTES EM FRENTE ENTRADA FERRY BOAT STD COMERCIO</t>
        </is>
      </c>
      <c r="I1786" s="17" t="inlineStr">
        <is>
          <t>FIX</t>
        </is>
      </c>
      <c r="J1786" s="17" t="inlineStr">
        <is>
          <t>M2221-QL</t>
        </is>
      </c>
      <c r="K1786" s="24" t="inlineStr">
        <is>
          <t>10.98.45.210</t>
        </is>
      </c>
      <c r="L1786" s="4" t="inlineStr">
        <is>
          <t>COI-SALVADOR</t>
        </is>
      </c>
      <c r="M1786" s="4" t="inlineStr">
        <is>
          <t>16a CIPM COMERCIO</t>
        </is>
      </c>
      <c r="N1786" s="25" t="n">
        <v>-12.9546239</v>
      </c>
      <c r="O1786" s="25" t="n">
        <v>-38.5021376</v>
      </c>
    </row>
    <row r="1787">
      <c r="A1787" s="4" t="inlineStr">
        <is>
          <t>SALVADOR</t>
        </is>
      </c>
      <c r="B1787" s="22" t="n">
        <v>18</v>
      </c>
      <c r="C1787" s="22" t="n">
        <v>1392</v>
      </c>
      <c r="D1787" s="4" t="inlineStr">
        <is>
          <t>ESCOLA MUNICIPAL VILA VICENTINA</t>
        </is>
      </c>
      <c r="E1787" s="7" t="n">
        <v>23</v>
      </c>
      <c r="F1787" s="23" t="n">
        <v>275</v>
      </c>
      <c r="G1787" s="17" t="inlineStr">
        <is>
          <t>300 m</t>
        </is>
      </c>
      <c r="H1787" s="4" t="inlineStr">
        <is>
          <t>16-079_LPR_RUA CÉLIA LEAL BORGES SAIDA DO FERRY BOAT STD COMÉRCIO</t>
        </is>
      </c>
      <c r="I1787" s="17" t="inlineStr">
        <is>
          <t>FIX</t>
        </is>
      </c>
      <c r="J1787" s="17" t="inlineStr">
        <is>
          <t>M2241-QL</t>
        </is>
      </c>
      <c r="K1787" s="24" t="inlineStr">
        <is>
          <t>10.98.7.142</t>
        </is>
      </c>
      <c r="L1787" s="4" t="inlineStr">
        <is>
          <t>COI-SALVADOR</t>
        </is>
      </c>
      <c r="M1787" s="4" t="inlineStr">
        <is>
          <t>16a CIPM COMERCIO</t>
        </is>
      </c>
      <c r="N1787" s="25" t="n">
        <v>-12.954878</v>
      </c>
      <c r="O1787" s="25" t="n">
        <v>-38.502272</v>
      </c>
    </row>
    <row r="1788">
      <c r="A1788" s="4" t="inlineStr">
        <is>
          <t>SALVADOR</t>
        </is>
      </c>
      <c r="B1788" s="22" t="n">
        <v>18</v>
      </c>
      <c r="C1788" s="22" t="n">
        <v>1392</v>
      </c>
      <c r="D1788" s="4" t="inlineStr">
        <is>
          <t>ESCOLA MUNICIPAL VILA VICENTINA</t>
        </is>
      </c>
      <c r="E1788" s="7" t="n">
        <v>23</v>
      </c>
      <c r="F1788" s="23" t="n">
        <v>280</v>
      </c>
      <c r="G1788" s="17" t="inlineStr">
        <is>
          <t>300 m</t>
        </is>
      </c>
      <c r="H1788" s="4" t="inlineStr">
        <is>
          <t>37-053_PTZ LARGO DA SOLEDADE EM FRENTE BAR PARADINHA COUNTRY</t>
        </is>
      </c>
      <c r="I1788" s="17" t="inlineStr">
        <is>
          <t>DOME</t>
        </is>
      </c>
      <c r="J1788" s="17" t="inlineStr">
        <is>
          <t>M6721-E-Z31</t>
        </is>
      </c>
      <c r="K1788" s="24" t="inlineStr">
        <is>
          <t>10.98.49.82</t>
        </is>
      </c>
      <c r="L1788" s="4" t="inlineStr">
        <is>
          <t>COI-SALVADOR</t>
        </is>
      </c>
      <c r="M1788" s="4" t="inlineStr">
        <is>
          <t>37a CIPM LIBERDADE</t>
        </is>
      </c>
      <c r="N1788" s="25" t="n">
        <v>-12.9574987</v>
      </c>
      <c r="O1788" s="25" t="n">
        <v>-38.4993056</v>
      </c>
    </row>
    <row r="1789">
      <c r="A1789" s="4" t="inlineStr">
        <is>
          <t>SALVADOR</t>
        </is>
      </c>
      <c r="B1789" s="22" t="n">
        <v>18</v>
      </c>
      <c r="C1789" s="22" t="n">
        <v>1392</v>
      </c>
      <c r="D1789" s="4" t="inlineStr">
        <is>
          <t>ESCOLA MUNICIPAL VILA VICENTINA</t>
        </is>
      </c>
      <c r="E1789" s="7" t="n">
        <v>23</v>
      </c>
      <c r="F1789" s="23" t="n">
        <v>282</v>
      </c>
      <c r="G1789" s="17" t="inlineStr">
        <is>
          <t>300 m</t>
        </is>
      </c>
      <c r="H1789" s="4" t="inlineStr">
        <is>
          <t>37-082_PTZ_R DO QUEIMADO LARGO DO QUEIMADINHO LAPINHA</t>
        </is>
      </c>
      <c r="I1789" s="17" t="inlineStr">
        <is>
          <t>DOME</t>
        </is>
      </c>
      <c r="J1789" s="17" t="inlineStr">
        <is>
          <t>HWT-M6741-10-Z40-E2</t>
        </is>
      </c>
      <c r="K1789" s="24" t="inlineStr">
        <is>
          <t>10.98.38.94</t>
        </is>
      </c>
      <c r="L1789" s="4" t="inlineStr">
        <is>
          <t>COI-SALVADOR</t>
        </is>
      </c>
      <c r="M1789" s="4" t="inlineStr">
        <is>
          <t>37a CIPM LIBERDADE</t>
        </is>
      </c>
      <c r="N1789" s="25" t="n">
        <v>-12.9566962578441</v>
      </c>
      <c r="O1789" s="25" t="n">
        <v>-38.4977862238884</v>
      </c>
    </row>
    <row r="1790">
      <c r="A1790" s="4" t="inlineStr">
        <is>
          <t>SALVADOR</t>
        </is>
      </c>
      <c r="B1790" s="22" t="n">
        <v>12</v>
      </c>
      <c r="C1790" s="22" t="n">
        <v>1406</v>
      </c>
      <c r="D1790" s="4" t="inlineStr">
        <is>
          <t>ESCOLA MUNICIPAL BARBOSA ROMEU</t>
        </is>
      </c>
      <c r="E1790" s="7" t="n">
        <v>12</v>
      </c>
      <c r="F1790" s="23" t="n">
        <v>76</v>
      </c>
      <c r="G1790" s="17" t="inlineStr">
        <is>
          <t>100 m</t>
        </is>
      </c>
      <c r="H1790" s="4" t="inlineStr">
        <is>
          <t>49-094_LPR_AV SAO CRISTOVAO PROX POSTO MENOR PRECO STD MUSSURUNGA</t>
        </is>
      </c>
      <c r="I1790" s="17" t="inlineStr">
        <is>
          <t>FIX</t>
        </is>
      </c>
      <c r="J1790" s="17" t="inlineStr">
        <is>
          <t>U1-0LRV(8-32)A AI Pro</t>
        </is>
      </c>
      <c r="K1790" s="24" t="inlineStr">
        <is>
          <t>10.98.60.142</t>
        </is>
      </c>
      <c r="L1790" s="4" t="inlineStr">
        <is>
          <t>COI-SALVADOR</t>
        </is>
      </c>
      <c r="M1790" s="4" t="inlineStr">
        <is>
          <t>49a CIPM SAO CRISTOVAO</t>
        </is>
      </c>
      <c r="N1790" s="25" t="n">
        <v>-12.911458</v>
      </c>
      <c r="O1790" s="25" t="n">
        <v>-38.350036</v>
      </c>
    </row>
    <row r="1791">
      <c r="A1791" s="4" t="inlineStr">
        <is>
          <t>SALVADOR</t>
        </is>
      </c>
      <c r="B1791" s="22" t="n">
        <v>12</v>
      </c>
      <c r="C1791" s="22" t="n">
        <v>1406</v>
      </c>
      <c r="D1791" s="4" t="inlineStr">
        <is>
          <t>ESCOLA MUNICIPAL BARBOSA ROMEU</t>
        </is>
      </c>
      <c r="E1791" s="7" t="n">
        <v>12</v>
      </c>
      <c r="F1791" s="23" t="n">
        <v>105</v>
      </c>
      <c r="G1791" s="17" t="inlineStr">
        <is>
          <t>200 m</t>
        </is>
      </c>
      <c r="H1791" s="4" t="inlineStr">
        <is>
          <t>49-038_PTZ_AV ALIOMAR BALEEIRO PONTO PROX AO BIG BOMPRECO</t>
        </is>
      </c>
      <c r="I1791" s="17" t="inlineStr">
        <is>
          <t>DOME</t>
        </is>
      </c>
      <c r="J1791" s="17" t="inlineStr">
        <is>
          <t>M6721-E-Z31</t>
        </is>
      </c>
      <c r="K1791" s="24" t="inlineStr">
        <is>
          <t>10.98.15.2</t>
        </is>
      </c>
      <c r="L1791" s="4" t="inlineStr">
        <is>
          <t>COI-SALVADOR</t>
        </is>
      </c>
      <c r="M1791" s="4" t="inlineStr">
        <is>
          <t>49a CIPM SAO CRISTOVAO</t>
        </is>
      </c>
      <c r="N1791" s="25" t="n">
        <v>-12.9112013</v>
      </c>
      <c r="O1791" s="25" t="n">
        <v>-38.3501172</v>
      </c>
    </row>
    <row r="1792">
      <c r="A1792" s="4" t="inlineStr">
        <is>
          <t>SALVADOR</t>
        </is>
      </c>
      <c r="B1792" s="22" t="n">
        <v>18</v>
      </c>
      <c r="C1792" s="22" t="n">
        <v>1406</v>
      </c>
      <c r="D1792" s="4" t="inlineStr">
        <is>
          <t>ETE LUIZ NAVARRO DE BRITO</t>
        </is>
      </c>
      <c r="E1792" s="7" t="n">
        <v>30</v>
      </c>
      <c r="F1792" s="23" t="n">
        <v>204</v>
      </c>
      <c r="G1792" s="17" t="inlineStr">
        <is>
          <t>300 m</t>
        </is>
      </c>
      <c r="H1792" s="4" t="inlineStr">
        <is>
          <t>18B-261_PTZ_AV SETE DE SETEMBRO EM FRENTE A PALMAR ESSENCIA</t>
        </is>
      </c>
      <c r="I1792" s="17" t="inlineStr">
        <is>
          <t>DOME</t>
        </is>
      </c>
      <c r="J1792" s="17" t="inlineStr">
        <is>
          <t>M6721-E-Z31</t>
        </is>
      </c>
      <c r="K1792" s="24" t="inlineStr">
        <is>
          <t>10.98.87.62</t>
        </is>
      </c>
      <c r="L1792" s="4" t="inlineStr">
        <is>
          <t>COI-SALVADOR</t>
        </is>
      </c>
      <c r="M1792" s="4" t="inlineStr">
        <is>
          <t>18o BPM CENTRO HISTORICO</t>
        </is>
      </c>
      <c r="N1792" s="25" t="n">
        <v>-12.9554899310987</v>
      </c>
      <c r="O1792" s="25" t="n">
        <v>-38.4996530413628</v>
      </c>
    </row>
    <row r="1793">
      <c r="A1793" s="4" t="inlineStr">
        <is>
          <t>SALVADOR</t>
        </is>
      </c>
      <c r="B1793" s="22" t="n">
        <v>18</v>
      </c>
      <c r="C1793" s="22" t="n">
        <v>1406</v>
      </c>
      <c r="D1793" s="4" t="inlineStr">
        <is>
          <t>ETE LUIZ NAVARRO DE BRITO</t>
        </is>
      </c>
      <c r="E1793" s="7" t="n">
        <v>30</v>
      </c>
      <c r="F1793" s="23" t="n">
        <v>204</v>
      </c>
      <c r="G1793" s="17" t="inlineStr">
        <is>
          <t>300 m</t>
        </is>
      </c>
      <c r="H1793" s="4" t="inlineStr">
        <is>
          <t>37-066_PTZ_R CORREDOR DA LAPINHA EM FRENTE AO NOVO VERDURAO</t>
        </is>
      </c>
      <c r="I1793" s="17" t="inlineStr">
        <is>
          <t>DOME</t>
        </is>
      </c>
      <c r="J1793" s="17" t="inlineStr">
        <is>
          <t>M6721-E-Z31</t>
        </is>
      </c>
      <c r="K1793" s="24" t="inlineStr">
        <is>
          <t>10.98.98.98</t>
        </is>
      </c>
      <c r="L1793" s="4" t="inlineStr">
        <is>
          <t>COI-SALVADOR</t>
        </is>
      </c>
      <c r="M1793" s="4" t="inlineStr">
        <is>
          <t>37a CIPM LIBERDADE</t>
        </is>
      </c>
      <c r="N1793" s="25" t="n">
        <v>-12.9554899310987</v>
      </c>
      <c r="O1793" s="25" t="n">
        <v>-38.4996530413628</v>
      </c>
    </row>
    <row r="1794">
      <c r="A1794" s="4" t="inlineStr">
        <is>
          <t>SALVADOR</t>
        </is>
      </c>
      <c r="B1794" s="22" t="n">
        <v>12</v>
      </c>
      <c r="C1794" s="22" t="n">
        <v>1406</v>
      </c>
      <c r="D1794" s="4" t="inlineStr">
        <is>
          <t>ESCOLA MUNICIPAL BARBOSA ROMEU</t>
        </is>
      </c>
      <c r="E1794" s="7" t="n">
        <v>12</v>
      </c>
      <c r="F1794" s="23" t="n">
        <v>230</v>
      </c>
      <c r="G1794" s="17" t="inlineStr">
        <is>
          <t>300 m</t>
        </is>
      </c>
      <c r="H1794" s="4" t="inlineStr">
        <is>
          <t>49-037_PTZ_AV SAO CRISTOVAO FRENTE VASCO IMPORTS</t>
        </is>
      </c>
      <c r="I1794" s="17" t="inlineStr">
        <is>
          <t>DOME</t>
        </is>
      </c>
      <c r="J1794" s="17" t="inlineStr">
        <is>
          <t>M6721-E-Z31</t>
        </is>
      </c>
      <c r="K1794" s="24" t="inlineStr">
        <is>
          <t>10.98.15.210</t>
        </is>
      </c>
      <c r="L1794" s="4" t="inlineStr">
        <is>
          <t>COI-SALVADOR</t>
        </is>
      </c>
      <c r="M1794" s="4" t="inlineStr">
        <is>
          <t>49a CIPM SAO CRISTOVAO</t>
        </is>
      </c>
      <c r="N1794" s="25" t="n">
        <v>-12.91332</v>
      </c>
      <c r="O1794" s="25" t="n">
        <v>-38.35133</v>
      </c>
    </row>
    <row r="1795">
      <c r="A1795" s="4" t="inlineStr">
        <is>
          <t>SALVADOR</t>
        </is>
      </c>
      <c r="B1795" s="22" t="n">
        <v>18</v>
      </c>
      <c r="C1795" s="22" t="n">
        <v>1406</v>
      </c>
      <c r="D1795" s="4" t="inlineStr">
        <is>
          <t>ETE LUIZ NAVARRO DE BRITO</t>
        </is>
      </c>
      <c r="E1795" s="7" t="n">
        <v>30</v>
      </c>
      <c r="F1795" s="23" t="n">
        <v>232</v>
      </c>
      <c r="G1795" s="17" t="inlineStr">
        <is>
          <t>300 m</t>
        </is>
      </c>
      <c r="H1795" s="4" t="inlineStr">
        <is>
          <t>37-082_PTZ_R DO QUEIMADO LARGO DO QUEIMADINHO LAPINHA</t>
        </is>
      </c>
      <c r="I1795" s="17" t="inlineStr">
        <is>
          <t>DOME</t>
        </is>
      </c>
      <c r="J1795" s="17" t="inlineStr">
        <is>
          <t>HWT-M6741-10-Z40-E2</t>
        </is>
      </c>
      <c r="K1795" s="24" t="inlineStr">
        <is>
          <t>10.98.38.94</t>
        </is>
      </c>
      <c r="L1795" s="4" t="inlineStr">
        <is>
          <t>COI-SALVADOR</t>
        </is>
      </c>
      <c r="M1795" s="4" t="inlineStr">
        <is>
          <t>37a CIPM LIBERDADE</t>
        </is>
      </c>
      <c r="N1795" s="25" t="n">
        <v>-12.9566962578441</v>
      </c>
      <c r="O1795" s="25" t="n">
        <v>-38.4977862238884</v>
      </c>
    </row>
    <row r="1796">
      <c r="A1796" s="4" t="inlineStr">
        <is>
          <t>SALVADOR</t>
        </is>
      </c>
      <c r="B1796" s="22" t="n">
        <v>18</v>
      </c>
      <c r="C1796" s="22" t="n">
        <v>1406</v>
      </c>
      <c r="D1796" s="4" t="inlineStr">
        <is>
          <t>ETE LUIZ NAVARRO DE BRITO</t>
        </is>
      </c>
      <c r="E1796" s="7" t="n">
        <v>30</v>
      </c>
      <c r="F1796" s="23" t="n">
        <v>238</v>
      </c>
      <c r="G1796" s="17" t="inlineStr">
        <is>
          <t>300 m</t>
        </is>
      </c>
      <c r="H1796" s="4" t="inlineStr">
        <is>
          <t>37-064_PTZ LARGO DA LAPINHA  EM FRENTE AO POSTO PETROBRAS</t>
        </is>
      </c>
      <c r="I1796" s="17" t="inlineStr">
        <is>
          <t>DOME</t>
        </is>
      </c>
      <c r="J1796" s="17" t="inlineStr">
        <is>
          <t>M6721-E-Z31</t>
        </is>
      </c>
      <c r="K1796" s="24" t="inlineStr">
        <is>
          <t>10.98.9.78</t>
        </is>
      </c>
      <c r="L1796" s="4" t="inlineStr">
        <is>
          <t>COI-SALVADOR</t>
        </is>
      </c>
      <c r="M1796" s="4" t="inlineStr">
        <is>
          <t>37a CIPM LIBERDADE</t>
        </is>
      </c>
      <c r="N1796" s="25" t="n">
        <v>-12.9552376865228</v>
      </c>
      <c r="O1796" s="25" t="n">
        <v>-38.5000982880592</v>
      </c>
    </row>
    <row r="1797">
      <c r="A1797" s="4" t="inlineStr">
        <is>
          <t>SALVADOR</t>
        </is>
      </c>
      <c r="B1797" s="22" t="n">
        <v>18</v>
      </c>
      <c r="C1797" s="22" t="n">
        <v>1406</v>
      </c>
      <c r="D1797" s="4" t="inlineStr">
        <is>
          <t>ETE LUIZ NAVARRO DE BRITO</t>
        </is>
      </c>
      <c r="E1797" s="7" t="n">
        <v>30</v>
      </c>
      <c r="F1797" s="23" t="n">
        <v>247</v>
      </c>
      <c r="G1797" s="17" t="inlineStr">
        <is>
          <t>300 m</t>
        </is>
      </c>
      <c r="H1797" s="4" t="inlineStr">
        <is>
          <t>37-068_PTZ R CORREDOR DA LAPINHA EM FRENTE A NUBIA MODA FITNESS</t>
        </is>
      </c>
      <c r="I1797" s="17" t="inlineStr">
        <is>
          <t>DOME</t>
        </is>
      </c>
      <c r="J1797" s="17" t="inlineStr">
        <is>
          <t>M6741-E-Z37</t>
        </is>
      </c>
      <c r="K1797" s="24" t="inlineStr">
        <is>
          <t>10.98.98.102</t>
        </is>
      </c>
      <c r="L1797" s="4" t="inlineStr">
        <is>
          <t>COI-SALVADOR</t>
        </is>
      </c>
      <c r="M1797" s="4" t="inlineStr">
        <is>
          <t>37a CIPM LIBERDADE</t>
        </is>
      </c>
      <c r="N1797" s="25" t="n">
        <v>-12.9563747455449</v>
      </c>
      <c r="O1797" s="25" t="n">
        <v>-38.4993901848793</v>
      </c>
    </row>
    <row r="1798">
      <c r="A1798" s="4" t="inlineStr">
        <is>
          <t>SALVADOR</t>
        </is>
      </c>
      <c r="B1798" s="22" t="n">
        <v>12</v>
      </c>
      <c r="C1798" s="22" t="n">
        <v>1406</v>
      </c>
      <c r="D1798" s="4" t="inlineStr">
        <is>
          <t>ESCOLA MUNICIPAL BARBOSA ROMEU</t>
        </is>
      </c>
      <c r="E1798" s="7" t="n">
        <v>12</v>
      </c>
      <c r="F1798" s="23" t="n">
        <v>267</v>
      </c>
      <c r="G1798" s="17" t="inlineStr">
        <is>
          <t>300 m</t>
        </is>
      </c>
      <c r="H1798" s="4" t="inlineStr">
        <is>
          <t>49-065_LPR_AV SAO CRISTOVAO COLEGIO ELENA MATHEUS SENT AEROPORTO</t>
        </is>
      </c>
      <c r="I1798" s="17" t="inlineStr">
        <is>
          <t>FIX</t>
        </is>
      </c>
      <c r="J1798" s="17" t="inlineStr">
        <is>
          <t>M2221-QL</t>
        </is>
      </c>
      <c r="K1798" s="24" t="inlineStr">
        <is>
          <t>10.98.16.18</t>
        </is>
      </c>
      <c r="L1798" s="4" t="inlineStr">
        <is>
          <t>COI-SALVADOR</t>
        </is>
      </c>
      <c r="M1798" s="4" t="inlineStr">
        <is>
          <t>49a CIPM SAO CRISTOVAO</t>
        </is>
      </c>
      <c r="N1798" s="25" t="n">
        <v>-12.913786</v>
      </c>
      <c r="O1798" s="25" t="n">
        <v>-38.351364</v>
      </c>
    </row>
    <row r="1799">
      <c r="A1799" s="4" t="inlineStr">
        <is>
          <t>SALVADOR</t>
        </is>
      </c>
      <c r="B1799" s="22" t="n">
        <v>18</v>
      </c>
      <c r="C1799" s="22" t="n">
        <v>1406</v>
      </c>
      <c r="D1799" s="4" t="inlineStr">
        <is>
          <t>ETE LUIZ NAVARRO DE BRITO</t>
        </is>
      </c>
      <c r="E1799" s="7" t="n">
        <v>30</v>
      </c>
      <c r="F1799" s="23" t="n">
        <v>273</v>
      </c>
      <c r="G1799" s="17" t="inlineStr">
        <is>
          <t>300 m</t>
        </is>
      </c>
      <c r="H1799" s="4" t="inlineStr">
        <is>
          <t>37-063_PTZ_VILA SILVA LAPINHA LARGO DA LAPINHA</t>
        </is>
      </c>
      <c r="I1799" s="17" t="inlineStr">
        <is>
          <t>DOME</t>
        </is>
      </c>
      <c r="J1799" s="17" t="inlineStr">
        <is>
          <t>M6741-E-Z37</t>
        </is>
      </c>
      <c r="K1799" s="24" t="inlineStr">
        <is>
          <t>10.98.82.218</t>
        </is>
      </c>
      <c r="L1799" s="4" t="inlineStr">
        <is>
          <t>COI-SALVADOR</t>
        </is>
      </c>
      <c r="M1799" s="4" t="inlineStr">
        <is>
          <t>37a CIPM LIBERDADE</t>
        </is>
      </c>
      <c r="N1799" s="25" t="n">
        <v>-12.9553945225586</v>
      </c>
      <c r="O1799" s="25" t="n">
        <v>-38.5003906488419</v>
      </c>
    </row>
    <row r="1800">
      <c r="A1800" s="4" t="inlineStr">
        <is>
          <t>SALVADOR</t>
        </is>
      </c>
      <c r="B1800" s="22" t="n">
        <v>13</v>
      </c>
      <c r="C1800" s="22" t="n">
        <v>1406</v>
      </c>
      <c r="D1800" s="4" t="inlineStr">
        <is>
          <t>ESCOLA CLARICE PEREIRA DOS SANTOS</t>
        </is>
      </c>
      <c r="E1800" s="7" t="n">
        <v>11</v>
      </c>
      <c r="F1800" s="23" t="n">
        <v>275</v>
      </c>
      <c r="G1800" s="17" t="inlineStr">
        <is>
          <t>300 m</t>
        </is>
      </c>
      <c r="H1800" s="4" t="inlineStr">
        <is>
          <t>40-007_PTZ_ESTRADA SANTA CRUZ</t>
        </is>
      </c>
      <c r="I1800" s="17" t="inlineStr">
        <is>
          <t>DOME</t>
        </is>
      </c>
      <c r="J1800" s="17" t="inlineStr">
        <is>
          <t>M6741-E-Z37</t>
        </is>
      </c>
      <c r="K1800" s="24" t="inlineStr">
        <is>
          <t>10.98.38.218</t>
        </is>
      </c>
      <c r="L1800" s="4" t="inlineStr">
        <is>
          <t>COI-SALVADOR</t>
        </is>
      </c>
      <c r="M1800" s="4" t="inlineStr">
        <is>
          <t>40a CIPM NORDESTE DE AMARALINA</t>
        </is>
      </c>
      <c r="N1800" s="25" t="n">
        <v>-12.999153</v>
      </c>
      <c r="O1800" s="25" t="n">
        <v>-38.477443</v>
      </c>
    </row>
    <row r="1801">
      <c r="A1801" s="4" t="inlineStr">
        <is>
          <t>SALVADOR</t>
        </is>
      </c>
      <c r="B1801" s="22" t="n">
        <v>12</v>
      </c>
      <c r="C1801" s="22" t="n">
        <v>1406</v>
      </c>
      <c r="D1801" s="4" t="inlineStr">
        <is>
          <t>ESCOLA MUNICIPAL BARBOSA ROMEU</t>
        </is>
      </c>
      <c r="E1801" s="7" t="n">
        <v>12</v>
      </c>
      <c r="F1801" s="23" t="n">
        <v>279</v>
      </c>
      <c r="G1801" s="17" t="inlineStr">
        <is>
          <t>300 m</t>
        </is>
      </c>
      <c r="H1801" s="4" t="inlineStr">
        <is>
          <t>82-098D_LPR_AV CARIBE APOS VIADUTO AEROPORTO STD RODOVIARIA</t>
        </is>
      </c>
      <c r="I1801" s="17" t="inlineStr">
        <is>
          <t>FIX</t>
        </is>
      </c>
      <c r="J1801" s="17" t="inlineStr">
        <is>
          <t>M2241-QL</t>
        </is>
      </c>
      <c r="K1801" s="24" t="inlineStr">
        <is>
          <t>10.98.51.242</t>
        </is>
      </c>
      <c r="L1801" s="4" t="inlineStr">
        <is>
          <t>COI-SALVADOR</t>
        </is>
      </c>
      <c r="M1801" s="4" t="inlineStr">
        <is>
          <t>82a CIPM CAB-PARALELA</t>
        </is>
      </c>
      <c r="N1801" s="25" t="n">
        <v>-12.9125197197</v>
      </c>
      <c r="O1801" s="25" t="n">
        <v>-38.3471439778</v>
      </c>
    </row>
    <row r="1802">
      <c r="A1802" s="4" t="inlineStr">
        <is>
          <t>SALVADOR</t>
        </is>
      </c>
      <c r="B1802" s="22" t="n">
        <v>12</v>
      </c>
      <c r="C1802" s="22" t="n">
        <v>1406</v>
      </c>
      <c r="D1802" s="4" t="inlineStr">
        <is>
          <t>ESCOLA MUNICIPAL BARBOSA ROMEU</t>
        </is>
      </c>
      <c r="E1802" s="7" t="n">
        <v>12</v>
      </c>
      <c r="F1802" s="23" t="n">
        <v>290</v>
      </c>
      <c r="G1802" s="17" t="inlineStr">
        <is>
          <t>300 m</t>
        </is>
      </c>
      <c r="H1802" s="4" t="inlineStr">
        <is>
          <t>82-099_LPR_AV CARIBE APOS VIADUTO AEROPORTO STD RODOVIARIA</t>
        </is>
      </c>
      <c r="I1802" s="17" t="inlineStr">
        <is>
          <t>FIX</t>
        </is>
      </c>
      <c r="J1802" s="17" t="inlineStr">
        <is>
          <t>M2241-QL</t>
        </is>
      </c>
      <c r="K1802" s="24" t="inlineStr">
        <is>
          <t>10.98.61.122</t>
        </is>
      </c>
      <c r="L1802" s="4" t="inlineStr">
        <is>
          <t>COI-SALVADOR</t>
        </is>
      </c>
      <c r="M1802" s="4" t="inlineStr">
        <is>
          <t>82a CIPM CAB-PARALELA</t>
        </is>
      </c>
      <c r="N1802" s="25" t="n">
        <v>-12.912470046442</v>
      </c>
      <c r="O1802" s="25" t="n">
        <v>-38.347024619579</v>
      </c>
    </row>
    <row r="1803">
      <c r="A1803" s="4" t="inlineStr">
        <is>
          <t>SALVADOR</t>
        </is>
      </c>
      <c r="B1803" s="22" t="n">
        <v>7</v>
      </c>
      <c r="C1803" s="22" t="n">
        <v>1414</v>
      </c>
      <c r="D1803" s="4" t="inlineStr">
        <is>
          <t>INSTITUTO FEDERAL DE EDUCAÇÃO, CIÊNCIA E TECNOLOGIA DA BAHIA (IFBA)</t>
        </is>
      </c>
      <c r="E1803" s="7" t="n">
        <v>20</v>
      </c>
      <c r="F1803" s="23" t="n">
        <v>130</v>
      </c>
      <c r="G1803" s="17" t="inlineStr">
        <is>
          <t>200 m</t>
        </is>
      </c>
      <c r="H1803" s="4" t="inlineStr">
        <is>
          <t>02-066_PTZ RUA SAO JOSE DE CIMA EM FRENTE AO CENTRO DE EDUCAÇAO AVILA GOIS</t>
        </is>
      </c>
      <c r="I1803" s="17" t="inlineStr">
        <is>
          <t>DOME</t>
        </is>
      </c>
      <c r="J1803" s="17" t="inlineStr">
        <is>
          <t>M6741-E-Z37</t>
        </is>
      </c>
      <c r="K1803" s="24" t="inlineStr">
        <is>
          <t>10.98.93.102</t>
        </is>
      </c>
      <c r="L1803" s="4" t="inlineStr">
        <is>
          <t>COI-SALVADOR</t>
        </is>
      </c>
      <c r="M1803" s="4" t="inlineStr">
        <is>
          <t>02a CIPM BARBALHO</t>
        </is>
      </c>
      <c r="N1803" s="25" t="n">
        <v>-12.9621344578622</v>
      </c>
      <c r="O1803" s="25" t="n">
        <v>-38.5011711716652</v>
      </c>
    </row>
    <row r="1804">
      <c r="A1804" s="4" t="inlineStr">
        <is>
          <t>SALVADOR</t>
        </is>
      </c>
      <c r="B1804" s="22" t="n">
        <v>7</v>
      </c>
      <c r="C1804" s="22" t="n">
        <v>1414</v>
      </c>
      <c r="D1804" s="4" t="inlineStr">
        <is>
          <t>INSTITUTO FEDERAL DE EDUCAÇÃO, CIÊNCIA E TECNOLOGIA DA BAHIA (IFBA)</t>
        </is>
      </c>
      <c r="E1804" s="7" t="n">
        <v>20</v>
      </c>
      <c r="F1804" s="23" t="n">
        <v>159</v>
      </c>
      <c r="G1804" s="17" t="inlineStr">
        <is>
          <t>200 m</t>
        </is>
      </c>
      <c r="H1804" s="4" t="inlineStr">
        <is>
          <t>02-042_PTZ RUA SAO JOSE DE CIMA BIFURCACAO COM A R EMIDIO DOS SANTOS</t>
        </is>
      </c>
      <c r="I1804" s="17" t="inlineStr">
        <is>
          <t>DOME</t>
        </is>
      </c>
      <c r="J1804" s="17" t="inlineStr">
        <is>
          <t>M6721-E-Z31</t>
        </is>
      </c>
      <c r="K1804" s="24" t="inlineStr">
        <is>
          <t>10.98.49.66</t>
        </is>
      </c>
      <c r="L1804" s="4" t="inlineStr">
        <is>
          <t>COI-SALVADOR</t>
        </is>
      </c>
      <c r="M1804" s="4" t="inlineStr">
        <is>
          <t>02a CIPM BARBALHO</t>
        </is>
      </c>
      <c r="N1804" s="25" t="n">
        <v>-12.9618599</v>
      </c>
      <c r="O1804" s="25" t="n">
        <v>-38.501231</v>
      </c>
    </row>
    <row r="1805">
      <c r="A1805" s="4" t="inlineStr">
        <is>
          <t>SALVADOR</t>
        </is>
      </c>
      <c r="B1805" s="22" t="n">
        <v>7</v>
      </c>
      <c r="C1805" s="22" t="n">
        <v>1414</v>
      </c>
      <c r="D1805" s="4" t="inlineStr">
        <is>
          <t>INSTITUTO FEDERAL DE EDUCAÇÃO, CIÊNCIA E TECNOLOGIA DA BAHIA (IFBA)</t>
        </is>
      </c>
      <c r="E1805" s="7" t="n">
        <v>20</v>
      </c>
      <c r="F1805" s="23" t="n">
        <v>166</v>
      </c>
      <c r="G1805" s="17" t="inlineStr">
        <is>
          <t>200 m</t>
        </is>
      </c>
      <c r="H1805" s="4" t="inlineStr">
        <is>
          <t>02-061_PTZ R DOS PERDOES BARBALHO EM FRENTE IGREJA BATISTA</t>
        </is>
      </c>
      <c r="I1805" s="17" t="inlineStr">
        <is>
          <t>DOME</t>
        </is>
      </c>
      <c r="J1805" s="17" t="inlineStr">
        <is>
          <t>M6741-E-Z37</t>
        </is>
      </c>
      <c r="K1805" s="24" t="inlineStr">
        <is>
          <t>10.98.94.70</t>
        </is>
      </c>
      <c r="L1805" s="4" t="inlineStr">
        <is>
          <t>COI-SALVADOR</t>
        </is>
      </c>
      <c r="M1805" s="4" t="inlineStr">
        <is>
          <t>02a CIPM BARBALHO</t>
        </is>
      </c>
      <c r="N1805" s="25" t="n">
        <v>-12.9616877009303</v>
      </c>
      <c r="O1805" s="25" t="n">
        <v>-38.5000318775916</v>
      </c>
    </row>
    <row r="1806">
      <c r="A1806" s="4" t="inlineStr">
        <is>
          <t>SALVADOR</t>
        </is>
      </c>
      <c r="B1806" s="22" t="n">
        <v>7</v>
      </c>
      <c r="C1806" s="22" t="n">
        <v>1414</v>
      </c>
      <c r="D1806" s="4" t="inlineStr">
        <is>
          <t>INSTITUTO FEDERAL DE EDUCAÇÃO, CIÊNCIA E TECNOLOGIA DA BAHIA (IFBA)</t>
        </is>
      </c>
      <c r="E1806" s="7" t="n">
        <v>20</v>
      </c>
      <c r="F1806" s="23" t="n">
        <v>173</v>
      </c>
      <c r="G1806" s="17" t="inlineStr">
        <is>
          <t>200 m</t>
        </is>
      </c>
      <c r="H1806" s="4" t="inlineStr">
        <is>
          <t>18B-193_PTZ_RUA EMIDIO DOS SANTOS-EM FRENTE INSTITUTO DOS CEGOS DA BAHIA</t>
        </is>
      </c>
      <c r="I1806" s="17" t="inlineStr">
        <is>
          <t>DOME</t>
        </is>
      </c>
      <c r="J1806" s="17" t="inlineStr">
        <is>
          <t>M6721-E-Z31</t>
        </is>
      </c>
      <c r="K1806" s="24" t="inlineStr">
        <is>
          <t>10.98.92.238</t>
        </is>
      </c>
      <c r="L1806" s="4" t="inlineStr">
        <is>
          <t>COI-SALVADOR</t>
        </is>
      </c>
      <c r="M1806" s="4" t="inlineStr">
        <is>
          <t>18o BPM CENTRO HISTORICO</t>
        </is>
      </c>
      <c r="N1806" s="25" t="n">
        <v>-12.9616626552605</v>
      </c>
      <c r="O1806" s="25" t="n">
        <v>-38.5011094808579</v>
      </c>
    </row>
    <row r="1807">
      <c r="A1807" s="4" t="inlineStr">
        <is>
          <t>SALVADOR</t>
        </is>
      </c>
      <c r="B1807" s="22" t="n">
        <v>7</v>
      </c>
      <c r="C1807" s="22" t="n">
        <v>1414</v>
      </c>
      <c r="D1807" s="4" t="inlineStr">
        <is>
          <t>INSTITUTO FEDERAL DE EDUCAÇÃO, CIÊNCIA E TECNOLOGIA DA BAHIA (IFBA)</t>
        </is>
      </c>
      <c r="E1807" s="7" t="n">
        <v>20</v>
      </c>
      <c r="F1807" s="23" t="n">
        <v>177</v>
      </c>
      <c r="G1807" s="17" t="inlineStr">
        <is>
          <t>200 m</t>
        </is>
      </c>
      <c r="H1807" s="4" t="inlineStr">
        <is>
          <t>02-055_PTZ_IV R ENG JOAO PIMENTA BASTOS  BARBALHO PROX POSTO SHELL</t>
        </is>
      </c>
      <c r="I1807" s="17" t="inlineStr">
        <is>
          <t>DOME</t>
        </is>
      </c>
      <c r="J1807" s="17" t="inlineStr">
        <is>
          <t>M6721-E-Z31</t>
        </is>
      </c>
      <c r="K1807" s="24" t="inlineStr">
        <is>
          <t>10.98.95.162</t>
        </is>
      </c>
      <c r="L1807" s="4" t="inlineStr">
        <is>
          <t>COI-SALVADOR</t>
        </is>
      </c>
      <c r="M1807" s="4" t="inlineStr">
        <is>
          <t>02a CIPM BARBALHO</t>
        </is>
      </c>
      <c r="N1807" s="25" t="n">
        <v>-12.964119678402</v>
      </c>
      <c r="O1807" s="25" t="n">
        <v>-38.5017719864845</v>
      </c>
    </row>
    <row r="1808">
      <c r="A1808" s="4" t="inlineStr">
        <is>
          <t>SALVADOR</t>
        </is>
      </c>
      <c r="B1808" s="22" t="n">
        <v>7</v>
      </c>
      <c r="C1808" s="22" t="n">
        <v>1414</v>
      </c>
      <c r="D1808" s="4" t="inlineStr">
        <is>
          <t>INSTITUTO FEDERAL DE EDUCAÇÃO, CIÊNCIA E TECNOLOGIA DA BAHIA (IFBA)</t>
        </is>
      </c>
      <c r="E1808" s="7" t="n">
        <v>20</v>
      </c>
      <c r="F1808" s="23" t="n">
        <v>194</v>
      </c>
      <c r="G1808" s="17" t="inlineStr">
        <is>
          <t>200 m</t>
        </is>
      </c>
      <c r="H1808" s="4" t="inlineStr">
        <is>
          <t>02-058_PTZ_R ENG JOAO PIMENTA BASTOS  BARBALHO PROX POSTO SHELL</t>
        </is>
      </c>
      <c r="I1808" s="17" t="inlineStr">
        <is>
          <t>DOME</t>
        </is>
      </c>
      <c r="J1808" s="17" t="inlineStr">
        <is>
          <t>M6741-E-Z37</t>
        </is>
      </c>
      <c r="K1808" s="24" t="inlineStr">
        <is>
          <t>10.98.94.98</t>
        </is>
      </c>
      <c r="L1808" s="4" t="inlineStr">
        <is>
          <t>COI-SALVADOR</t>
        </is>
      </c>
      <c r="M1808" s="4" t="inlineStr">
        <is>
          <t>02a CIPM BARBALHO</t>
        </is>
      </c>
      <c r="N1808" s="25" t="n">
        <v>-12.9644490222137</v>
      </c>
      <c r="O1808" s="25" t="n">
        <v>-38.5016512870789</v>
      </c>
    </row>
    <row r="1809">
      <c r="A1809" s="4" t="inlineStr">
        <is>
          <t>SALVADOR</t>
        </is>
      </c>
      <c r="B1809" s="22" t="n">
        <v>7</v>
      </c>
      <c r="C1809" s="22" t="n">
        <v>1414</v>
      </c>
      <c r="D1809" s="4" t="inlineStr">
        <is>
          <t>INSTITUTO FEDERAL DE EDUCAÇÃO, CIÊNCIA E TECNOLOGIA DA BAHIA (IFBA)</t>
        </is>
      </c>
      <c r="E1809" s="7" t="n">
        <v>20</v>
      </c>
      <c r="F1809" s="23" t="n">
        <v>204</v>
      </c>
      <c r="G1809" s="17" t="inlineStr">
        <is>
          <t>300 m</t>
        </is>
      </c>
      <c r="H1809" s="4" t="inlineStr">
        <is>
          <t>02-029_PTZ LADEIRA AGUA BRUSCA AO LADO DO INST DE CEGOS</t>
        </is>
      </c>
      <c r="I1809" s="17" t="inlineStr">
        <is>
          <t>DOME</t>
        </is>
      </c>
      <c r="J1809" s="17" t="inlineStr">
        <is>
          <t>M6741-E-Z37</t>
        </is>
      </c>
      <c r="K1809" s="24" t="inlineStr">
        <is>
          <t>10.98.35.186</t>
        </is>
      </c>
      <c r="L1809" s="4" t="inlineStr">
        <is>
          <t>COI-SALVADOR</t>
        </is>
      </c>
      <c r="M1809" s="4" t="inlineStr">
        <is>
          <t>02a CIPM BARBALHO</t>
        </is>
      </c>
      <c r="N1809" s="25" t="n">
        <v>-12.96172</v>
      </c>
      <c r="O1809" s="25" t="n">
        <v>-38.5017383333333</v>
      </c>
    </row>
    <row r="1810">
      <c r="A1810" s="4" t="inlineStr">
        <is>
          <t>SALVADOR</t>
        </is>
      </c>
      <c r="B1810" s="22" t="n">
        <v>14</v>
      </c>
      <c r="C1810" s="22" t="n">
        <v>1414</v>
      </c>
      <c r="D1810" s="4" t="inlineStr">
        <is>
          <t>ESCOLA ACELINO MAXIMIANO DA ENCARNAÇÃO</t>
        </is>
      </c>
      <c r="E1810" s="7" t="n">
        <v>7</v>
      </c>
      <c r="F1810" s="23" t="n">
        <v>242</v>
      </c>
      <c r="G1810" s="17" t="inlineStr">
        <is>
          <t>300 m</t>
        </is>
      </c>
      <c r="H1810" s="4" t="inlineStr">
        <is>
          <t>48-049_RF_TP_IV_RUA SAO CRISTOVAO EM FRENTE FARMACIA MAIS ECONOMICA</t>
        </is>
      </c>
      <c r="I1810" s="17" t="inlineStr">
        <is>
          <t>FIX</t>
        </is>
      </c>
      <c r="J1810" s="17" t="inlineStr">
        <is>
          <t>M2221-QL</t>
        </is>
      </c>
      <c r="K1810" s="24" t="inlineStr">
        <is>
          <t>10.98.46.202</t>
        </is>
      </c>
      <c r="L1810" s="4" t="inlineStr">
        <is>
          <t>COI-SALVADOR</t>
        </is>
      </c>
      <c r="M1810" s="4" t="inlineStr">
        <is>
          <t>48a CIPM SUSSUARANA</t>
        </is>
      </c>
      <c r="N1810" s="25" t="n">
        <v>-12.9312948</v>
      </c>
      <c r="O1810" s="25" t="n">
        <v>-38.4447616</v>
      </c>
    </row>
    <row r="1811">
      <c r="A1811" s="4" t="inlineStr">
        <is>
          <t>SALVADOR</t>
        </is>
      </c>
      <c r="B1811" s="22" t="n">
        <v>7</v>
      </c>
      <c r="C1811" s="22" t="n">
        <v>1414</v>
      </c>
      <c r="D1811" s="4" t="inlineStr">
        <is>
          <t>INSTITUTO FEDERAL DE EDUCAÇÃO, CIÊNCIA E TECNOLOGIA DA BAHIA (IFBA)</t>
        </is>
      </c>
      <c r="E1811" s="7" t="n">
        <v>20</v>
      </c>
      <c r="F1811" s="23" t="n">
        <v>251</v>
      </c>
      <c r="G1811" s="17" t="inlineStr">
        <is>
          <t>300 m</t>
        </is>
      </c>
      <c r="H1811" s="4" t="inlineStr">
        <is>
          <t>18B-195_PTZ_RUA SAO JOSE DE CIMA PROX CLINICA ODONTOLOGICA DA BAHIA</t>
        </is>
      </c>
      <c r="I1811" s="17" t="inlineStr">
        <is>
          <t>DOME</t>
        </is>
      </c>
      <c r="J1811" s="17" t="inlineStr">
        <is>
          <t>M6721-E-Z31</t>
        </is>
      </c>
      <c r="K1811" s="24" t="inlineStr">
        <is>
          <t>10.98.92.234</t>
        </is>
      </c>
      <c r="L1811" s="4" t="inlineStr">
        <is>
          <t>COI-SALVADOR</t>
        </is>
      </c>
      <c r="M1811" s="4" t="inlineStr">
        <is>
          <t>18o BPM CENTRO HISTORICO</t>
        </is>
      </c>
      <c r="N1811" s="25" t="n">
        <v>-12.9609137811508</v>
      </c>
      <c r="O1811" s="25" t="n">
        <v>-38.5010732710362</v>
      </c>
    </row>
    <row r="1812">
      <c r="A1812" s="4" t="inlineStr">
        <is>
          <t>SALVADOR</t>
        </is>
      </c>
      <c r="B1812" s="22" t="n">
        <v>14</v>
      </c>
      <c r="C1812" s="22" t="n">
        <v>1414</v>
      </c>
      <c r="D1812" s="4" t="inlineStr">
        <is>
          <t>ESCOLA ACELINO MAXIMIANO DA ENCARNAÇÃO</t>
        </is>
      </c>
      <c r="E1812" s="7" t="n">
        <v>7</v>
      </c>
      <c r="F1812" s="23" t="n">
        <v>253</v>
      </c>
      <c r="G1812" s="17" t="inlineStr">
        <is>
          <t>300 m</t>
        </is>
      </c>
      <c r="H1812" s="4" t="inlineStr">
        <is>
          <t>48-066_PTZ_RUA SAO CRISTOVAO EM FRENTE SUP NOVO VAREJO</t>
        </is>
      </c>
      <c r="I1812" s="17" t="inlineStr">
        <is>
          <t>DOME</t>
        </is>
      </c>
      <c r="J1812" s="17" t="inlineStr">
        <is>
          <t>M6741-E-Z37</t>
        </is>
      </c>
      <c r="K1812" s="24" t="inlineStr">
        <is>
          <t>10.98.46.203</t>
        </is>
      </c>
      <c r="L1812" s="4" t="inlineStr">
        <is>
          <t>COI-SALVADOR</t>
        </is>
      </c>
      <c r="M1812" s="4" t="inlineStr">
        <is>
          <t>48a CIPM SUSSUARANA</t>
        </is>
      </c>
      <c r="N1812" s="25" t="n">
        <v>-12.931193</v>
      </c>
      <c r="O1812" s="25" t="n">
        <v>-38.444897</v>
      </c>
    </row>
    <row r="1813">
      <c r="A1813" s="4" t="inlineStr">
        <is>
          <t>SALVADOR</t>
        </is>
      </c>
      <c r="B1813" s="22" t="n">
        <v>7</v>
      </c>
      <c r="C1813" s="22" t="n">
        <v>1414</v>
      </c>
      <c r="D1813" s="4" t="inlineStr">
        <is>
          <t>INSTITUTO FEDERAL DE EDUCAÇÃO, CIÊNCIA E TECNOLOGIA DA BAHIA (IFBA)</t>
        </is>
      </c>
      <c r="E1813" s="7" t="n">
        <v>20</v>
      </c>
      <c r="F1813" s="23" t="n">
        <v>262</v>
      </c>
      <c r="G1813" s="17" t="inlineStr">
        <is>
          <t>300 m</t>
        </is>
      </c>
      <c r="H1813" s="4" t="inlineStr">
        <is>
          <t>02-046_LPR RUA ENG JOAO PIMENTE BASTOS PROXIMO AO CENTRO EDUCACIONAL SILVA</t>
        </is>
      </c>
      <c r="I1813" s="17" t="inlineStr">
        <is>
          <t>FIX</t>
        </is>
      </c>
      <c r="J1813" s="17" t="inlineStr">
        <is>
          <t>M2241-QL</t>
        </is>
      </c>
      <c r="K1813" s="24" t="inlineStr">
        <is>
          <t>10.98.78.154</t>
        </is>
      </c>
      <c r="L1813" s="4" t="inlineStr">
        <is>
          <t>COI-SALVADOR</t>
        </is>
      </c>
      <c r="M1813" s="4" t="inlineStr">
        <is>
          <t>02a CIPM BARBALHO</t>
        </is>
      </c>
      <c r="N1813" s="25" t="n">
        <v>-12.965325</v>
      </c>
      <c r="O1813" s="25" t="n">
        <v>-38.501318</v>
      </c>
    </row>
    <row r="1814">
      <c r="A1814" s="4" t="inlineStr">
        <is>
          <t>SALVADOR</t>
        </is>
      </c>
      <c r="B1814" s="22" t="n">
        <v>7</v>
      </c>
      <c r="C1814" s="22" t="n">
        <v>1414</v>
      </c>
      <c r="D1814" s="4" t="inlineStr">
        <is>
          <t>INSTITUTO FEDERAL DE EDUCAÇÃO, CIÊNCIA E TECNOLOGIA DA BAHIA (IFBA)</t>
        </is>
      </c>
      <c r="E1814" s="7" t="n">
        <v>20</v>
      </c>
      <c r="F1814" s="23" t="n">
        <v>291</v>
      </c>
      <c r="G1814" s="17" t="inlineStr">
        <is>
          <t>300 m</t>
        </is>
      </c>
      <c r="H1814" s="4" t="inlineStr">
        <is>
          <t>02-067_PTZ_RUA SAO JOSE DE CIMA AO LADO BAR DO TAIRON</t>
        </is>
      </c>
      <c r="I1814" s="17" t="inlineStr">
        <is>
          <t>DOME</t>
        </is>
      </c>
      <c r="J1814" s="17" t="inlineStr">
        <is>
          <t>M6721-E-Z31</t>
        </is>
      </c>
      <c r="K1814" s="24" t="inlineStr">
        <is>
          <t>10.98.92.222</t>
        </is>
      </c>
      <c r="L1814" s="4" t="inlineStr">
        <is>
          <t>COI-SALVADOR</t>
        </is>
      </c>
      <c r="M1814" s="4" t="inlineStr">
        <is>
          <t>02a CIPM BARBALHO</t>
        </is>
      </c>
      <c r="N1814" s="25" t="n">
        <v>-12.960503402411</v>
      </c>
      <c r="O1814" s="25" t="n">
        <v>-38.5007956624031</v>
      </c>
    </row>
    <row r="1815">
      <c r="A1815" s="4" t="inlineStr">
        <is>
          <t>SALVADOR</t>
        </is>
      </c>
      <c r="B1815" s="22" t="n">
        <v>13</v>
      </c>
      <c r="C1815" s="22" t="n">
        <v>1422</v>
      </c>
      <c r="D1815" s="4" t="inlineStr">
        <is>
          <t>ESCOLA ESTADUAL DE 1. GRAU JOSÉ CALAZANS BRANDÃO DA SILVA</t>
        </is>
      </c>
      <c r="E1815" s="7" t="n">
        <v>9</v>
      </c>
      <c r="F1815" s="23" t="n">
        <v>201</v>
      </c>
      <c r="G1815" s="17" t="inlineStr">
        <is>
          <t>300 m</t>
        </is>
      </c>
      <c r="H1815" s="4" t="inlineStr">
        <is>
          <t>40-007_PTZ_ESTRADA SANTA CRUZ</t>
        </is>
      </c>
      <c r="I1815" s="17" t="inlineStr">
        <is>
          <t>DOME</t>
        </is>
      </c>
      <c r="J1815" s="17" t="inlineStr">
        <is>
          <t>M6741-E-Z37</t>
        </is>
      </c>
      <c r="K1815" s="24" t="inlineStr">
        <is>
          <t>10.98.38.218</t>
        </is>
      </c>
      <c r="L1815" s="4" t="inlineStr">
        <is>
          <t>COI-SALVADOR</t>
        </is>
      </c>
      <c r="M1815" s="4" t="inlineStr">
        <is>
          <t>40a CIPM NORDESTE DE AMARALINA</t>
        </is>
      </c>
      <c r="N1815" s="25" t="n">
        <v>-12.999153</v>
      </c>
      <c r="O1815" s="25" t="n">
        <v>-38.477443</v>
      </c>
    </row>
    <row r="1816">
      <c r="A1816" s="4" t="inlineStr">
        <is>
          <t>SALVADOR</t>
        </is>
      </c>
      <c r="B1816" s="22" t="n">
        <v>1</v>
      </c>
      <c r="C1816" s="22" t="n">
        <v>1430</v>
      </c>
      <c r="D1816" s="4" t="inlineStr">
        <is>
          <t>COLÉGIO ESTADUAL ÚRSULA CATHARINO</t>
        </is>
      </c>
      <c r="E1816" s="7" t="n">
        <v>5</v>
      </c>
      <c r="F1816" s="23" t="n">
        <v>19</v>
      </c>
      <c r="G1816" s="17" t="inlineStr">
        <is>
          <t>100 m</t>
        </is>
      </c>
      <c r="H1816" s="4" t="inlineStr">
        <is>
          <t>18B-122_LPR AV SETE DE SETEMBRO PROX CASA DE ITALIA STD PIEDADE</t>
        </is>
      </c>
      <c r="I1816" s="17" t="inlineStr">
        <is>
          <t>FIX</t>
        </is>
      </c>
      <c r="J1816" s="17" t="inlineStr">
        <is>
          <t>M2241-QL</t>
        </is>
      </c>
      <c r="K1816" s="24" t="inlineStr">
        <is>
          <t>10.98.32.146</t>
        </is>
      </c>
      <c r="L1816" s="4" t="inlineStr">
        <is>
          <t>COI-SALVADOR</t>
        </is>
      </c>
      <c r="M1816" s="4" t="inlineStr">
        <is>
          <t>18o BPM CENTRO HISTORICO</t>
        </is>
      </c>
      <c r="N1816" s="25" t="n">
        <v>-12.985837</v>
      </c>
      <c r="O1816" s="25" t="n">
        <v>-38.519876</v>
      </c>
    </row>
    <row r="1817">
      <c r="A1817" s="4" t="inlineStr">
        <is>
          <t>SALVADOR</t>
        </is>
      </c>
      <c r="B1817" s="22" t="n">
        <v>13</v>
      </c>
      <c r="C1817" s="22" t="n">
        <v>1430</v>
      </c>
      <c r="D1817" s="4" t="inlineStr">
        <is>
          <t>COLÉGIO MÓDULO</t>
        </is>
      </c>
      <c r="E1817" s="7" t="n">
        <v>8</v>
      </c>
      <c r="F1817" s="23" t="n">
        <v>42</v>
      </c>
      <c r="G1817" s="17" t="inlineStr">
        <is>
          <t>100 m</t>
        </is>
      </c>
      <c r="H1817" s="4" t="inlineStr">
        <is>
          <t>13-049_LPR_AV MAGALHAES NETO_EM FRENTE_POSTO SHELL_STD_AV TANCREDO NEVES</t>
        </is>
      </c>
      <c r="I1817" s="17" t="inlineStr">
        <is>
          <t>FIX</t>
        </is>
      </c>
      <c r="J1817" s="17" t="inlineStr">
        <is>
          <t>U1-0LRV(8-32)A AI Pro</t>
        </is>
      </c>
      <c r="K1817" s="24" t="inlineStr">
        <is>
          <t>10.98.21.170</t>
        </is>
      </c>
      <c r="L1817" s="4" t="inlineStr">
        <is>
          <t>COI-SALVADOR</t>
        </is>
      </c>
      <c r="M1817" s="4" t="inlineStr">
        <is>
          <t>13a CIPM PITUBA</t>
        </is>
      </c>
      <c r="N1817" s="25" t="n">
        <v>-12.989667</v>
      </c>
      <c r="O1817" s="25" t="n">
        <v>-38.450111</v>
      </c>
    </row>
    <row r="1818">
      <c r="A1818" s="4" t="inlineStr">
        <is>
          <t>SALVADOR</t>
        </is>
      </c>
      <c r="B1818" s="22" t="n">
        <v>1</v>
      </c>
      <c r="C1818" s="22" t="n">
        <v>1430</v>
      </c>
      <c r="D1818" s="4" t="inlineStr">
        <is>
          <t>COLÉGIO ESTADUAL ÚRSULA CATHARINO</t>
        </is>
      </c>
      <c r="E1818" s="7" t="n">
        <v>5</v>
      </c>
      <c r="F1818" s="23" t="n">
        <v>109</v>
      </c>
      <c r="G1818" s="17" t="inlineStr">
        <is>
          <t>200 m</t>
        </is>
      </c>
      <c r="H1818" s="4" t="inlineStr">
        <is>
          <t>18B-297_PTZ_AV SETE DE SETEMBRO EM FRENTE BARRACA A GENTE BANCA CULTURA</t>
        </is>
      </c>
      <c r="I1818" s="17" t="inlineStr">
        <is>
          <t>DOME</t>
        </is>
      </c>
      <c r="J1818" s="17" t="inlineStr">
        <is>
          <t>M6721-E-Z31</t>
        </is>
      </c>
      <c r="K1818" s="24" t="inlineStr">
        <is>
          <t>10.98.83.34</t>
        </is>
      </c>
      <c r="L1818" s="4" t="inlineStr">
        <is>
          <t>COI-SALVADOR</t>
        </is>
      </c>
      <c r="M1818" s="4" t="inlineStr">
        <is>
          <t>18o BPM CENTRO HISTORICO</t>
        </is>
      </c>
      <c r="N1818" s="25" t="n">
        <v>-12.986487299019</v>
      </c>
      <c r="O1818" s="25" t="n">
        <v>-38.5208487636315</v>
      </c>
    </row>
    <row r="1819">
      <c r="A1819" s="4" t="inlineStr">
        <is>
          <t>SALVADOR</t>
        </is>
      </c>
      <c r="B1819" s="22" t="n">
        <v>1</v>
      </c>
      <c r="C1819" s="22" t="n">
        <v>1430</v>
      </c>
      <c r="D1819" s="4" t="inlineStr">
        <is>
          <t>COLÉGIO ESTADUAL ÚRSULA CATHARINO</t>
        </is>
      </c>
      <c r="E1819" s="7" t="n">
        <v>5</v>
      </c>
      <c r="F1819" s="23" t="n">
        <v>128</v>
      </c>
      <c r="G1819" s="17" t="inlineStr">
        <is>
          <t>200 m</t>
        </is>
      </c>
      <c r="H1819" s="4" t="inlineStr">
        <is>
          <t>18B-171_PTZ_R  FORTE DE SAO PEDRO AO LADO DO FORTE SAO PEDRO</t>
        </is>
      </c>
      <c r="I1819" s="17" t="inlineStr">
        <is>
          <t>DOME</t>
        </is>
      </c>
      <c r="J1819" s="17" t="inlineStr">
        <is>
          <t>M6741-E-Z37</t>
        </is>
      </c>
      <c r="K1819" s="24" t="inlineStr">
        <is>
          <t>10.98.18.202</t>
        </is>
      </c>
      <c r="L1819" s="4" t="inlineStr">
        <is>
          <t>COI-SALVADOR</t>
        </is>
      </c>
      <c r="M1819" s="4" t="inlineStr">
        <is>
          <t>18o BPM CENTRO HISTORICO</t>
        </is>
      </c>
      <c r="N1819" s="25" t="n">
        <v>-12.987101</v>
      </c>
      <c r="O1819" s="25" t="n">
        <v>-38.520139</v>
      </c>
    </row>
    <row r="1820">
      <c r="A1820" s="4" t="inlineStr">
        <is>
          <t>SALVADOR</t>
        </is>
      </c>
      <c r="B1820" s="22" t="n">
        <v>13</v>
      </c>
      <c r="C1820" s="22" t="n">
        <v>1430</v>
      </c>
      <c r="D1820" s="4" t="inlineStr">
        <is>
          <t>COLÉGIO MÓDULO</t>
        </is>
      </c>
      <c r="E1820" s="7" t="n">
        <v>8</v>
      </c>
      <c r="F1820" s="23" t="n">
        <v>139</v>
      </c>
      <c r="G1820" s="17" t="inlineStr">
        <is>
          <t>200 m</t>
        </is>
      </c>
      <c r="H1820" s="4" t="inlineStr">
        <is>
          <t>13-062_PTZ_R ARISTIDES FRAGA LIMA EM FRENTE AO CONDOMINIO EDIFICIO SOLAR DE PARATI</t>
        </is>
      </c>
      <c r="I1820" s="17" t="inlineStr">
        <is>
          <t>DOME</t>
        </is>
      </c>
      <c r="J1820" s="17" t="inlineStr">
        <is>
          <t>M6741-E-Z37</t>
        </is>
      </c>
      <c r="K1820" s="24" t="inlineStr">
        <is>
          <t>10.98.35.138</t>
        </is>
      </c>
      <c r="L1820" s="4" t="inlineStr">
        <is>
          <t>COI-SALVADOR</t>
        </is>
      </c>
      <c r="M1820" s="4" t="inlineStr">
        <is>
          <t>13a CIPM PITUBA</t>
        </is>
      </c>
      <c r="N1820" s="25" t="n">
        <v>-12.990387</v>
      </c>
      <c r="O1820" s="25" t="n">
        <v>-38.4515647</v>
      </c>
    </row>
    <row r="1821">
      <c r="A1821" s="4" t="inlineStr">
        <is>
          <t>SALVADOR</t>
        </is>
      </c>
      <c r="B1821" s="22" t="n">
        <v>1</v>
      </c>
      <c r="C1821" s="22" t="n">
        <v>1430</v>
      </c>
      <c r="D1821" s="4" t="inlineStr">
        <is>
          <t>COLÉGIO ESTADUAL ÚRSULA CATHARINO</t>
        </is>
      </c>
      <c r="E1821" s="7" t="n">
        <v>5</v>
      </c>
      <c r="F1821" s="23" t="n">
        <v>154</v>
      </c>
      <c r="G1821" s="17" t="inlineStr">
        <is>
          <t>200 m</t>
        </is>
      </c>
      <c r="H1821" s="4" t="inlineStr">
        <is>
          <t>18B-340_RF_TP_IV_AV SETE DE SETEMBRO PROX LIFE GREEN</t>
        </is>
      </c>
      <c r="I1821" s="17" t="inlineStr">
        <is>
          <t>FIX</t>
        </is>
      </c>
      <c r="J1821" s="17" t="inlineStr">
        <is>
          <t>M2241-QL</t>
        </is>
      </c>
      <c r="K1821" s="24" t="inlineStr">
        <is>
          <t>10.98.77.150</t>
        </is>
      </c>
      <c r="L1821" s="4" t="inlineStr">
        <is>
          <t>COI-SALVADOR</t>
        </is>
      </c>
      <c r="M1821" s="4" t="inlineStr">
        <is>
          <t>18o BPM CENTRO HISTORICO</t>
        </is>
      </c>
      <c r="N1821" s="25" t="n">
        <v>-12.986768</v>
      </c>
      <c r="O1821" s="25" t="n">
        <v>-38.521154</v>
      </c>
    </row>
    <row r="1822">
      <c r="A1822" s="4" t="inlineStr">
        <is>
          <t>SALVADOR</t>
        </is>
      </c>
      <c r="B1822" s="22" t="n">
        <v>1</v>
      </c>
      <c r="C1822" s="22" t="n">
        <v>1430</v>
      </c>
      <c r="D1822" s="4" t="inlineStr">
        <is>
          <t>COLÉGIO ESTADUAL ÚRSULA CATHARINO</t>
        </is>
      </c>
      <c r="E1822" s="7" t="n">
        <v>5</v>
      </c>
      <c r="F1822" s="23" t="n">
        <v>172</v>
      </c>
      <c r="G1822" s="17" t="inlineStr">
        <is>
          <t>200 m</t>
        </is>
      </c>
      <c r="H1822" s="4" t="inlineStr">
        <is>
          <t>18B-339_RF_TP_IV_AV SETE DE SETEMBRO PROX LIFE GREEN</t>
        </is>
      </c>
      <c r="I1822" s="17" t="inlineStr">
        <is>
          <t>FIX</t>
        </is>
      </c>
      <c r="J1822" s="17" t="inlineStr">
        <is>
          <t>M2241-QL</t>
        </is>
      </c>
      <c r="K1822" s="24" t="inlineStr">
        <is>
          <t>10.98.77.154</t>
        </is>
      </c>
      <c r="L1822" s="4" t="inlineStr">
        <is>
          <t>COI-SALVADOR</t>
        </is>
      </c>
      <c r="M1822" s="4" t="inlineStr">
        <is>
          <t>18o BPM CENTRO HISTORICO</t>
        </is>
      </c>
      <c r="N1822" s="25" t="n">
        <v>-12.986908</v>
      </c>
      <c r="O1822" s="25" t="n">
        <v>-38.521253</v>
      </c>
    </row>
    <row r="1823">
      <c r="A1823" s="4" t="inlineStr">
        <is>
          <t>SALVADOR</t>
        </is>
      </c>
      <c r="B1823" s="22" t="n">
        <v>1</v>
      </c>
      <c r="C1823" s="22" t="n">
        <v>1430</v>
      </c>
      <c r="D1823" s="4" t="inlineStr">
        <is>
          <t>COLÉGIO ESTADUAL ÚRSULA CATHARINO</t>
        </is>
      </c>
      <c r="E1823" s="7" t="n">
        <v>5</v>
      </c>
      <c r="F1823" s="23" t="n">
        <v>184</v>
      </c>
      <c r="G1823" s="17" t="inlineStr">
        <is>
          <t>200 m</t>
        </is>
      </c>
      <c r="H1823" s="4" t="inlineStr">
        <is>
          <t>18B-324_RF_TP_IV_RUA FORTE DE SAO PEDRO EM FRENTE AO FORTE BELEZA</t>
        </is>
      </c>
      <c r="I1823" s="17" t="inlineStr">
        <is>
          <t>FIX</t>
        </is>
      </c>
      <c r="J1823" s="17" t="inlineStr">
        <is>
          <t>M2221-QL</t>
        </is>
      </c>
      <c r="K1823" s="24" t="inlineStr">
        <is>
          <t>10.98.66.206</t>
        </is>
      </c>
      <c r="L1823" s="4" t="inlineStr">
        <is>
          <t>COI-SALVADOR</t>
        </is>
      </c>
      <c r="M1823" s="4" t="inlineStr">
        <is>
          <t>18o BPM CENTRO HISTORICO</t>
        </is>
      </c>
      <c r="N1823" s="25" t="n">
        <v>-12.98761</v>
      </c>
      <c r="O1823" s="25" t="n">
        <v>-38.51999</v>
      </c>
    </row>
    <row r="1824">
      <c r="A1824" s="4" t="inlineStr">
        <is>
          <t>SALVADOR</t>
        </is>
      </c>
      <c r="B1824" s="22" t="n">
        <v>1</v>
      </c>
      <c r="C1824" s="22" t="n">
        <v>1430</v>
      </c>
      <c r="D1824" s="4" t="inlineStr">
        <is>
          <t>COLÉGIO ESTADUAL ÚRSULA CATHARINO</t>
        </is>
      </c>
      <c r="E1824" s="7" t="n">
        <v>5</v>
      </c>
      <c r="F1824" s="23" t="n">
        <v>187</v>
      </c>
      <c r="G1824" s="17" t="inlineStr">
        <is>
          <t>200 m</t>
        </is>
      </c>
      <c r="H1824" s="4" t="inlineStr">
        <is>
          <t>18B-359_PTZ_LARGO DOS AFLITOS-EM FRENTE AO QUARTEL</t>
        </is>
      </c>
      <c r="I1824" s="17" t="inlineStr">
        <is>
          <t>DOME</t>
        </is>
      </c>
      <c r="J1824" s="17" t="inlineStr">
        <is>
          <t>HWT-M6741-10-Z40-E2</t>
        </is>
      </c>
      <c r="K1824" s="24" t="inlineStr">
        <is>
          <t>10.98.64.18</t>
        </is>
      </c>
      <c r="L1824" s="4" t="inlineStr">
        <is>
          <t>COI-SALVADOR</t>
        </is>
      </c>
      <c r="M1824" s="4" t="inlineStr">
        <is>
          <t>18o BPM CENTRO HISTORICO</t>
        </is>
      </c>
      <c r="N1824" s="25" t="n">
        <v>-12.984274</v>
      </c>
      <c r="O1824" s="25" t="n">
        <v>-38.519967</v>
      </c>
    </row>
    <row r="1825">
      <c r="A1825" s="4" t="inlineStr">
        <is>
          <t>SALVADOR</t>
        </is>
      </c>
      <c r="B1825" s="22" t="n">
        <v>1</v>
      </c>
      <c r="C1825" s="22" t="n">
        <v>1430</v>
      </c>
      <c r="D1825" s="4" t="inlineStr">
        <is>
          <t>COLÉGIO ESTADUAL ÚRSULA CATHARINO</t>
        </is>
      </c>
      <c r="E1825" s="7" t="n">
        <v>5</v>
      </c>
      <c r="F1825" s="23" t="n">
        <v>187</v>
      </c>
      <c r="G1825" s="17" t="inlineStr">
        <is>
          <t>200 m</t>
        </is>
      </c>
      <c r="H1825" s="4" t="inlineStr">
        <is>
          <t>18B-359_PTZ_LARGO DOS AFLITOS-EM FRENTE AO QUARTEL0102</t>
        </is>
      </c>
      <c r="I1825" s="17" t="inlineStr">
        <is>
          <t>FIX</t>
        </is>
      </c>
      <c r="J1825" s="17" t="inlineStr">
        <is>
          <t>HWT-M6741-10-Z40-E2</t>
        </is>
      </c>
      <c r="K1825" s="24" t="inlineStr">
        <is>
          <t>10.98.64.18</t>
        </is>
      </c>
      <c r="L1825" s="4" t="inlineStr">
        <is>
          <t>COI-SALVADOR</t>
        </is>
      </c>
      <c r="M1825" s="4" t="inlineStr">
        <is>
          <t>HOMOLOGADOS</t>
        </is>
      </c>
      <c r="N1825" s="25" t="n">
        <v>-12.984274</v>
      </c>
      <c r="O1825" s="25" t="n">
        <v>-38.519967</v>
      </c>
    </row>
    <row r="1826">
      <c r="A1826" s="4" t="inlineStr">
        <is>
          <t>SALVADOR</t>
        </is>
      </c>
      <c r="B1826" s="22" t="n">
        <v>1</v>
      </c>
      <c r="C1826" s="22" t="n">
        <v>1430</v>
      </c>
      <c r="D1826" s="4" t="inlineStr">
        <is>
          <t>COLÉGIO ESTADUAL ÚRSULA CATHARINO</t>
        </is>
      </c>
      <c r="E1826" s="7" t="n">
        <v>5</v>
      </c>
      <c r="F1826" s="23" t="n">
        <v>193</v>
      </c>
      <c r="G1826" s="17" t="inlineStr">
        <is>
          <t>200 m</t>
        </is>
      </c>
      <c r="H1826" s="4" t="inlineStr">
        <is>
          <t>18B-323_RF_TP_IV_RUA FORTE DE SAO PEDRO EM FRENTE A FORTE BELEZA</t>
        </is>
      </c>
      <c r="I1826" s="17" t="inlineStr">
        <is>
          <t>FIX</t>
        </is>
      </c>
      <c r="J1826" s="17" t="inlineStr">
        <is>
          <t>M2221-QL</t>
        </is>
      </c>
      <c r="K1826" s="24" t="inlineStr">
        <is>
          <t>10.98.72.194</t>
        </is>
      </c>
      <c r="L1826" s="4" t="inlineStr">
        <is>
          <t>COI-SALVADOR</t>
        </is>
      </c>
      <c r="M1826" s="4" t="inlineStr">
        <is>
          <t>18o BPM CENTRO HISTORICO</t>
        </is>
      </c>
      <c r="N1826" s="25" t="n">
        <v>-12.987696</v>
      </c>
      <c r="O1826" s="25" t="n">
        <v>-38.519944</v>
      </c>
    </row>
    <row r="1827">
      <c r="A1827" s="4" t="inlineStr">
        <is>
          <t>SALVADOR</t>
        </is>
      </c>
      <c r="B1827" s="22" t="n">
        <v>1</v>
      </c>
      <c r="C1827" s="22" t="n">
        <v>1430</v>
      </c>
      <c r="D1827" s="4" t="inlineStr">
        <is>
          <t>COLÉGIO ESTADUAL ÚRSULA CATHARINO</t>
        </is>
      </c>
      <c r="E1827" s="7" t="n">
        <v>5</v>
      </c>
      <c r="F1827" s="23" t="n">
        <v>197</v>
      </c>
      <c r="G1827" s="17" t="inlineStr">
        <is>
          <t>200 m</t>
        </is>
      </c>
      <c r="H1827" s="4" t="inlineStr">
        <is>
          <t>18B-321_RF_TP_IV_AV SETE DE SETEMBRO EM FRENTE SORRISO ODONTOLOGIA</t>
        </is>
      </c>
      <c r="I1827" s="17" t="inlineStr">
        <is>
          <t>FIX</t>
        </is>
      </c>
      <c r="J1827" s="17" t="inlineStr">
        <is>
          <t>M2241-QL</t>
        </is>
      </c>
      <c r="K1827" s="24" t="inlineStr">
        <is>
          <t>10.98.6.190</t>
        </is>
      </c>
      <c r="L1827" s="4" t="inlineStr">
        <is>
          <t>COI-SALVADOR</t>
        </is>
      </c>
      <c r="M1827" s="4" t="inlineStr">
        <is>
          <t>18o BPM CENTRO HISTORICO</t>
        </is>
      </c>
      <c r="N1827" s="25" t="n">
        <v>-12.985067</v>
      </c>
      <c r="O1827" s="25" t="n">
        <v>-38.518429</v>
      </c>
    </row>
    <row r="1828">
      <c r="A1828" s="4" t="inlineStr">
        <is>
          <t>SALVADOR</t>
        </is>
      </c>
      <c r="B1828" s="22" t="n">
        <v>1</v>
      </c>
      <c r="C1828" s="22" t="n">
        <v>1430</v>
      </c>
      <c r="D1828" s="4" t="inlineStr">
        <is>
          <t>COLÉGIO ESTADUAL ÚRSULA CATHARINO</t>
        </is>
      </c>
      <c r="E1828" s="7" t="n">
        <v>5</v>
      </c>
      <c r="F1828" s="23" t="n">
        <v>206</v>
      </c>
      <c r="G1828" s="17" t="inlineStr">
        <is>
          <t>300 m</t>
        </is>
      </c>
      <c r="H1828" s="4" t="inlineStr">
        <is>
          <t>18B-141_PTZ RUA CARLOS GOMES EM FRENTE A CASA DA SAUDE</t>
        </is>
      </c>
      <c r="I1828" s="17" t="inlineStr">
        <is>
          <t>DOME</t>
        </is>
      </c>
      <c r="J1828" s="17" t="inlineStr">
        <is>
          <t>M6741-E-Z37</t>
        </is>
      </c>
      <c r="K1828" s="24" t="inlineStr">
        <is>
          <t>10.98.9.106</t>
        </is>
      </c>
      <c r="L1828" s="4" t="inlineStr">
        <is>
          <t>COI-SALVADOR</t>
        </is>
      </c>
      <c r="M1828" s="4" t="inlineStr">
        <is>
          <t>18o BPM CENTRO HISTORICO</t>
        </is>
      </c>
      <c r="N1828" s="25" t="n">
        <v>-12.9844309</v>
      </c>
      <c r="O1828" s="25" t="n">
        <v>-38.5189312</v>
      </c>
    </row>
    <row r="1829">
      <c r="A1829" s="4" t="inlineStr">
        <is>
          <t>SALVADOR</t>
        </is>
      </c>
      <c r="B1829" s="22" t="n">
        <v>1</v>
      </c>
      <c r="C1829" s="22" t="n">
        <v>1430</v>
      </c>
      <c r="D1829" s="4" t="inlineStr">
        <is>
          <t>COLÉGIO ESTADUAL ÚRSULA CATHARINO</t>
        </is>
      </c>
      <c r="E1829" s="7" t="n">
        <v>5</v>
      </c>
      <c r="F1829" s="23" t="n">
        <v>235</v>
      </c>
      <c r="G1829" s="17" t="inlineStr">
        <is>
          <t>300 m</t>
        </is>
      </c>
      <c r="H1829" s="4" t="inlineStr">
        <is>
          <t>18B-278_PTZ_RUA DO FORTE DE SAO PEDRO-EM FRENTE AO HOTEL SANTIAG</t>
        </is>
      </c>
      <c r="I1829" s="17" t="inlineStr">
        <is>
          <t>DOME</t>
        </is>
      </c>
      <c r="J1829" s="17" t="inlineStr">
        <is>
          <t>M6721-E-Z31</t>
        </is>
      </c>
      <c r="K1829" s="24" t="inlineStr">
        <is>
          <t>10.98.85.6</t>
        </is>
      </c>
      <c r="L1829" s="4" t="inlineStr">
        <is>
          <t>COI-SALVADOR</t>
        </is>
      </c>
      <c r="M1829" s="4" t="inlineStr">
        <is>
          <t>18o BPM CENTRO HISTORICO</t>
        </is>
      </c>
      <c r="N1829" s="25" t="n">
        <v>-12.9880717686398</v>
      </c>
      <c r="O1829" s="25" t="n">
        <v>-38.5201209783554</v>
      </c>
    </row>
    <row r="1830">
      <c r="A1830" s="4" t="inlineStr">
        <is>
          <t>SALVADOR</t>
        </is>
      </c>
      <c r="B1830" s="22" t="n">
        <v>1</v>
      </c>
      <c r="C1830" s="22" t="n">
        <v>1430</v>
      </c>
      <c r="D1830" s="4" t="inlineStr">
        <is>
          <t>COLÉGIO ESTADUAL ÚRSULA CATHARINO</t>
        </is>
      </c>
      <c r="E1830" s="7" t="n">
        <v>5</v>
      </c>
      <c r="F1830" s="23" t="n">
        <v>249</v>
      </c>
      <c r="G1830" s="17" t="inlineStr">
        <is>
          <t>300 m</t>
        </is>
      </c>
      <c r="H1830" s="4" t="inlineStr">
        <is>
          <t>18B-270_PTZ_AV SETE DE SETEMBRO PROX AO HOTEL WISH</t>
        </is>
      </c>
      <c r="I1830" s="17" t="inlineStr">
        <is>
          <t>DOME</t>
        </is>
      </c>
      <c r="J1830" s="17" t="inlineStr">
        <is>
          <t>M6741-E-Z37</t>
        </is>
      </c>
      <c r="K1830" s="24" t="inlineStr">
        <is>
          <t>10.98.86.26</t>
        </is>
      </c>
      <c r="L1830" s="4" t="inlineStr">
        <is>
          <t>COI-SALVADOR</t>
        </is>
      </c>
      <c r="M1830" s="4" t="inlineStr">
        <is>
          <t>18o BPM CENTRO HISTORICO</t>
        </is>
      </c>
      <c r="N1830" s="25" t="n">
        <v>-12.9874518</v>
      </c>
      <c r="O1830" s="25" t="n">
        <v>-38.5217108</v>
      </c>
    </row>
    <row r="1831">
      <c r="A1831" s="4" t="inlineStr">
        <is>
          <t>SALVADOR</t>
        </is>
      </c>
      <c r="B1831" s="22" t="n">
        <v>1</v>
      </c>
      <c r="C1831" s="22" t="n">
        <v>1430</v>
      </c>
      <c r="D1831" s="4" t="inlineStr">
        <is>
          <t>COLÉGIO ESTADUAL ÚRSULA CATHARINO</t>
        </is>
      </c>
      <c r="E1831" s="7" t="n">
        <v>5</v>
      </c>
      <c r="F1831" s="23" t="n">
        <v>269</v>
      </c>
      <c r="G1831" s="17" t="inlineStr">
        <is>
          <t>300 m</t>
        </is>
      </c>
      <c r="H1831" s="4" t="inlineStr">
        <is>
          <t>18B-288_PTZ_LARGO CAMPO GRANDE EM FRENTE ED MORADA DO CAMPO GRANDE</t>
        </is>
      </c>
      <c r="I1831" s="17" t="inlineStr">
        <is>
          <t>DOME</t>
        </is>
      </c>
      <c r="J1831" s="17" t="inlineStr">
        <is>
          <t>M6721-E-Z31</t>
        </is>
      </c>
      <c r="K1831" s="24" t="inlineStr">
        <is>
          <t>10.98.84.106</t>
        </is>
      </c>
      <c r="L1831" s="4" t="inlineStr">
        <is>
          <t>COI-SALVADOR</t>
        </is>
      </c>
      <c r="M1831" s="4" t="inlineStr">
        <is>
          <t>18o BPM CENTRO HISTORICO</t>
        </is>
      </c>
      <c r="N1831" s="25" t="n">
        <v>-12.9862811212717</v>
      </c>
      <c r="O1831" s="25" t="n">
        <v>-38.5175415895103</v>
      </c>
    </row>
    <row r="1832">
      <c r="A1832" s="4" t="inlineStr">
        <is>
          <t>SALVADOR</t>
        </is>
      </c>
      <c r="B1832" s="22" t="n">
        <v>1</v>
      </c>
      <c r="C1832" s="22" t="n">
        <v>1430</v>
      </c>
      <c r="D1832" s="4" t="inlineStr">
        <is>
          <t>COLÉGIO ESTADUAL ÚRSULA CATHARINO</t>
        </is>
      </c>
      <c r="E1832" s="7" t="n">
        <v>5</v>
      </c>
      <c r="F1832" s="23" t="n">
        <v>274</v>
      </c>
      <c r="G1832" s="17" t="inlineStr">
        <is>
          <t>300 m</t>
        </is>
      </c>
      <c r="H1832" s="4" t="inlineStr">
        <is>
          <t>18B-326_RF_TP_IV_RUA FORTE DE SAO PEDRO EM FRENTE A IGREJA BATISTA SIAO</t>
        </is>
      </c>
      <c r="I1832" s="17" t="inlineStr">
        <is>
          <t>FIX</t>
        </is>
      </c>
      <c r="J1832" s="17" t="inlineStr">
        <is>
          <t>M2241-QL</t>
        </is>
      </c>
      <c r="K1832" s="24" t="inlineStr">
        <is>
          <t>10.98.7.54</t>
        </is>
      </c>
      <c r="L1832" s="4" t="inlineStr">
        <is>
          <t>COI-SALVADOR</t>
        </is>
      </c>
      <c r="M1832" s="4" t="inlineStr">
        <is>
          <t>18o BPM CENTRO HISTORICO</t>
        </is>
      </c>
      <c r="N1832" s="25" t="n">
        <v>-12.98842</v>
      </c>
      <c r="O1832" s="25" t="n">
        <v>-38.52018</v>
      </c>
    </row>
    <row r="1833">
      <c r="A1833" s="4" t="inlineStr">
        <is>
          <t>SALVADOR</t>
        </is>
      </c>
      <c r="B1833" s="22" t="n">
        <v>1</v>
      </c>
      <c r="C1833" s="22" t="n">
        <v>1430</v>
      </c>
      <c r="D1833" s="4" t="inlineStr">
        <is>
          <t>COLÉGIO ESTADUAL ÚRSULA CATHARINO</t>
        </is>
      </c>
      <c r="E1833" s="7" t="n">
        <v>5</v>
      </c>
      <c r="F1833" s="23" t="n">
        <v>279</v>
      </c>
      <c r="G1833" s="17" t="inlineStr">
        <is>
          <t>300 m</t>
        </is>
      </c>
      <c r="H1833" s="4" t="inlineStr">
        <is>
          <t>18B-247_PTZ_AV SETE DE SETEMBRO CENTRO EM FRENTE A LOJA COLCHOES ORTOBOM</t>
        </is>
      </c>
      <c r="I1833" s="17" t="inlineStr">
        <is>
          <t>DOME</t>
        </is>
      </c>
      <c r="J1833" s="17" t="inlineStr">
        <is>
          <t>M6721-E-Z31</t>
        </is>
      </c>
      <c r="K1833" s="24" t="inlineStr">
        <is>
          <t>10.98.9.54</t>
        </is>
      </c>
      <c r="L1833" s="4" t="inlineStr">
        <is>
          <t>COI-SALVADOR</t>
        </is>
      </c>
      <c r="M1833" s="4" t="inlineStr">
        <is>
          <t>18o BPM CENTRO HISTORICO</t>
        </is>
      </c>
      <c r="N1833" s="25" t="n">
        <v>-12.9847</v>
      </c>
      <c r="O1833" s="25" t="n">
        <v>-38.51777</v>
      </c>
    </row>
    <row r="1834">
      <c r="A1834" s="4" t="inlineStr">
        <is>
          <t>SALVADOR</t>
        </is>
      </c>
      <c r="B1834" s="22" t="n">
        <v>13</v>
      </c>
      <c r="C1834" s="22" t="n">
        <v>1430</v>
      </c>
      <c r="D1834" s="4" t="inlineStr">
        <is>
          <t>COLÉGIO MÓDULO</t>
        </is>
      </c>
      <c r="E1834" s="7" t="n">
        <v>8</v>
      </c>
      <c r="F1834" s="23" t="n">
        <v>281</v>
      </c>
      <c r="G1834" s="17" t="inlineStr">
        <is>
          <t>300 m</t>
        </is>
      </c>
      <c r="H1834" s="4" t="inlineStr">
        <is>
          <t>13-024_PTZ_RUA CLARA NUNES</t>
        </is>
      </c>
      <c r="I1834" s="17" t="inlineStr">
        <is>
          <t>DOME</t>
        </is>
      </c>
      <c r="J1834" s="17" t="inlineStr">
        <is>
          <t>M6741-E-Z37</t>
        </is>
      </c>
      <c r="K1834" s="24" t="inlineStr">
        <is>
          <t>10.98.11.130</t>
        </is>
      </c>
      <c r="L1834" s="4" t="inlineStr">
        <is>
          <t>COI-SALVADOR</t>
        </is>
      </c>
      <c r="M1834" s="4" t="inlineStr">
        <is>
          <t>13a CIPM PITUBA</t>
        </is>
      </c>
      <c r="N1834" s="25" t="n">
        <v>-12.98925</v>
      </c>
      <c r="O1834" s="25" t="n">
        <v>-38.453044</v>
      </c>
    </row>
    <row r="1835">
      <c r="A1835" s="4" t="inlineStr">
        <is>
          <t>SALVADOR</t>
        </is>
      </c>
      <c r="B1835" s="22" t="n">
        <v>1</v>
      </c>
      <c r="C1835" s="22" t="n">
        <v>1430</v>
      </c>
      <c r="D1835" s="4" t="inlineStr">
        <is>
          <t>COLÉGIO ESTADUAL ÚRSULA CATHARINO</t>
        </is>
      </c>
      <c r="E1835" s="7" t="n">
        <v>5</v>
      </c>
      <c r="F1835" s="23" t="n">
        <v>290</v>
      </c>
      <c r="G1835" s="17" t="inlineStr">
        <is>
          <t>300 m</t>
        </is>
      </c>
      <c r="H1835" s="4" t="inlineStr">
        <is>
          <t>18B-325_RF_TP_IV_RUA FORTE DE SAO PEDRO EM FRENTE A IGREJA BATISTA SIAO</t>
        </is>
      </c>
      <c r="I1835" s="17" t="inlineStr">
        <is>
          <t>FIX</t>
        </is>
      </c>
      <c r="J1835" s="17" t="inlineStr">
        <is>
          <t>M2241-QL</t>
        </is>
      </c>
      <c r="K1835" s="24" t="inlineStr">
        <is>
          <t>10.98.72.198</t>
        </is>
      </c>
      <c r="L1835" s="4" t="inlineStr">
        <is>
          <t>COI-SALVADOR</t>
        </is>
      </c>
      <c r="M1835" s="4" t="inlineStr">
        <is>
          <t>18o BPM CENTRO HISTORICO</t>
        </is>
      </c>
      <c r="N1835" s="25" t="n">
        <v>-12.988562</v>
      </c>
      <c r="O1835" s="25" t="n">
        <v>-38.520106</v>
      </c>
    </row>
    <row r="1836">
      <c r="A1836" s="4" t="inlineStr">
        <is>
          <t>SALVADOR</t>
        </is>
      </c>
      <c r="B1836" s="22" t="n">
        <v>1</v>
      </c>
      <c r="C1836" s="22" t="n">
        <v>1430</v>
      </c>
      <c r="D1836" s="4" t="inlineStr">
        <is>
          <t>COLÉGIO ESTADUAL ÚRSULA CATHARINO</t>
        </is>
      </c>
      <c r="E1836" s="7" t="n">
        <v>5</v>
      </c>
      <c r="F1836" s="23" t="n">
        <v>293</v>
      </c>
      <c r="G1836" s="17" t="inlineStr">
        <is>
          <t>300 m</t>
        </is>
      </c>
      <c r="H1836" s="4" t="inlineStr">
        <is>
          <t>18B-255_PTZ_AV SETE DE SETEMBRO CENTRO EM FRENTE A TOP MAGAZINE</t>
        </is>
      </c>
      <c r="I1836" s="17" t="inlineStr">
        <is>
          <t>DOME</t>
        </is>
      </c>
      <c r="J1836" s="17" t="inlineStr">
        <is>
          <t>M6721-E-Z31</t>
        </is>
      </c>
      <c r="K1836" s="24" t="inlineStr">
        <is>
          <t>10.98.89.194</t>
        </is>
      </c>
      <c r="L1836" s="4" t="inlineStr">
        <is>
          <t>COI-SALVADOR</t>
        </is>
      </c>
      <c r="M1836" s="4" t="inlineStr">
        <is>
          <t>18o BPM CENTRO HISTORICO</t>
        </is>
      </c>
      <c r="N1836" s="25" t="n">
        <v>-12.98463</v>
      </c>
      <c r="O1836" s="25" t="n">
        <v>-38.51766</v>
      </c>
    </row>
    <row r="1837">
      <c r="A1837" s="4" t="inlineStr">
        <is>
          <t>SALVADOR</t>
        </is>
      </c>
      <c r="B1837" s="22" t="n">
        <v>13</v>
      </c>
      <c r="C1837" s="22" t="n">
        <v>1449</v>
      </c>
      <c r="D1837" s="4" t="inlineStr">
        <is>
          <t>ESCOLA MUNICIPAL ZULMIRA TORRES</t>
        </is>
      </c>
      <c r="E1837" s="7" t="n">
        <v>2</v>
      </c>
      <c r="F1837" s="23" t="n">
        <v>39</v>
      </c>
      <c r="G1837" s="17" t="inlineStr">
        <is>
          <t>100 m</t>
        </is>
      </c>
      <c r="H1837" s="4" t="inlineStr">
        <is>
          <t>40-012_PTZ_BECO DA CULTURA</t>
        </is>
      </c>
      <c r="I1837" s="17" t="inlineStr">
        <is>
          <t>DOME</t>
        </is>
      </c>
      <c r="J1837" s="17" t="inlineStr">
        <is>
          <t>M6721-E-Z31</t>
        </is>
      </c>
      <c r="K1837" s="24" t="inlineStr">
        <is>
          <t>10.98.26.90</t>
        </is>
      </c>
      <c r="L1837" s="4" t="inlineStr">
        <is>
          <t>COI-SALVADOR</t>
        </is>
      </c>
      <c r="M1837" s="4" t="inlineStr">
        <is>
          <t>40a CIPM NORDESTE DE AMARALINA</t>
        </is>
      </c>
      <c r="N1837" s="25" t="n">
        <v>-13.0054</v>
      </c>
      <c r="O1837" s="25" t="n">
        <v>-38.46797</v>
      </c>
    </row>
    <row r="1838">
      <c r="A1838" s="4" t="inlineStr">
        <is>
          <t>SALVADOR</t>
        </is>
      </c>
      <c r="B1838" s="22" t="n">
        <v>18</v>
      </c>
      <c r="C1838" s="22" t="n">
        <v>1449</v>
      </c>
      <c r="D1838" s="4" t="inlineStr">
        <is>
          <t>CONVENTO NOSSA SENHORA DA SOLEDADE</t>
        </is>
      </c>
      <c r="E1838" s="7" t="n">
        <v>6</v>
      </c>
      <c r="F1838" s="23" t="n">
        <v>63</v>
      </c>
      <c r="G1838" s="17" t="inlineStr">
        <is>
          <t>100 m</t>
        </is>
      </c>
      <c r="H1838" s="4" t="inlineStr">
        <is>
          <t>37-053_PTZ LARGO DA SOLEDADE EM FRENTE BAR PARADINHA COUNTRY</t>
        </is>
      </c>
      <c r="I1838" s="17" t="inlineStr">
        <is>
          <t>DOME</t>
        </is>
      </c>
      <c r="J1838" s="17" t="inlineStr">
        <is>
          <t>M6721-E-Z31</t>
        </is>
      </c>
      <c r="K1838" s="24" t="inlineStr">
        <is>
          <t>10.98.49.82</t>
        </is>
      </c>
      <c r="L1838" s="4" t="inlineStr">
        <is>
          <t>COI-SALVADOR</t>
        </is>
      </c>
      <c r="M1838" s="4" t="inlineStr">
        <is>
          <t>37a CIPM LIBERDADE</t>
        </is>
      </c>
      <c r="N1838" s="25" t="n">
        <v>-12.9574987</v>
      </c>
      <c r="O1838" s="25" t="n">
        <v>-38.4993056</v>
      </c>
    </row>
    <row r="1839">
      <c r="A1839" s="4" t="inlineStr">
        <is>
          <t>SALVADOR</t>
        </is>
      </c>
      <c r="B1839" s="22" t="n">
        <v>18</v>
      </c>
      <c r="C1839" s="22" t="n">
        <v>1449</v>
      </c>
      <c r="D1839" s="4" t="inlineStr">
        <is>
          <t>CONVENTO NOSSA SENHORA DA SOLEDADE</t>
        </is>
      </c>
      <c r="E1839" s="7" t="n">
        <v>6</v>
      </c>
      <c r="F1839" s="23" t="n">
        <v>102</v>
      </c>
      <c r="G1839" s="17" t="inlineStr">
        <is>
          <t>200 m</t>
        </is>
      </c>
      <c r="H1839" s="4" t="inlineStr">
        <is>
          <t>37-044_LPR_LARGO DA SOLEDADE_EM FRENTE UNINTER-STD LAPINHA</t>
        </is>
      </c>
      <c r="I1839" s="17" t="inlineStr">
        <is>
          <t>FIX</t>
        </is>
      </c>
      <c r="J1839" s="17" t="inlineStr">
        <is>
          <t>M2241-QL</t>
        </is>
      </c>
      <c r="K1839" s="24" t="inlineStr">
        <is>
          <t>10.98.38.2</t>
        </is>
      </c>
      <c r="L1839" s="4" t="inlineStr">
        <is>
          <t>COI-SALVADOR</t>
        </is>
      </c>
      <c r="M1839" s="4" t="inlineStr">
        <is>
          <t>37a CIPM LIBERDADE</t>
        </is>
      </c>
      <c r="N1839" s="25" t="n">
        <v>-12.95715</v>
      </c>
      <c r="O1839" s="25" t="n">
        <v>-38.49936</v>
      </c>
    </row>
    <row r="1840">
      <c r="A1840" s="4" t="inlineStr">
        <is>
          <t>SALVADOR</t>
        </is>
      </c>
      <c r="B1840" s="22" t="n">
        <v>3</v>
      </c>
      <c r="C1840" s="22" t="n">
        <v>1449</v>
      </c>
      <c r="D1840" s="4" t="inlineStr">
        <is>
          <t>ESCOLA PROFESSORA CANDOLINA</t>
        </is>
      </c>
      <c r="E1840" s="7" t="n">
        <v>12</v>
      </c>
      <c r="F1840" s="23" t="n">
        <v>111</v>
      </c>
      <c r="G1840" s="17" t="inlineStr">
        <is>
          <t>200 m</t>
        </is>
      </c>
      <c r="H1840" s="4" t="inlineStr">
        <is>
          <t>37-049_RF_TP_IV R MARQUES DE MARICA MATERNIDADE</t>
        </is>
      </c>
      <c r="I1840" s="17" t="inlineStr">
        <is>
          <t>FIX</t>
        </is>
      </c>
      <c r="J1840" s="17" t="inlineStr">
        <is>
          <t>M2241-QL</t>
        </is>
      </c>
      <c r="K1840" s="24" t="inlineStr">
        <is>
          <t>10.98.37.250</t>
        </is>
      </c>
      <c r="L1840" s="4" t="inlineStr">
        <is>
          <t>COI-SALVADOR</t>
        </is>
      </c>
      <c r="M1840" s="4" t="inlineStr">
        <is>
          <t>37a CIPM LIBERDADE</t>
        </is>
      </c>
      <c r="N1840" s="25" t="n">
        <v>-12.9599944</v>
      </c>
      <c r="O1840" s="25" t="n">
        <v>-38.4851079</v>
      </c>
    </row>
    <row r="1841">
      <c r="A1841" s="4" t="inlineStr">
        <is>
          <t>SALVADOR</t>
        </is>
      </c>
      <c r="B1841" s="22" t="n">
        <v>1</v>
      </c>
      <c r="C1841" s="22" t="n">
        <v>1449</v>
      </c>
      <c r="D1841" s="4" t="inlineStr">
        <is>
          <t>ESCOLA DE NUTRIÇÃO DA UFBA</t>
        </is>
      </c>
      <c r="E1841" s="7" t="n">
        <v>13</v>
      </c>
      <c r="F1841" s="23" t="n">
        <v>150</v>
      </c>
      <c r="G1841" s="17" t="inlineStr">
        <is>
          <t>200 m</t>
        </is>
      </c>
      <c r="H1841" s="4" t="inlineStr">
        <is>
          <t>18B-134_PTZ R PADRE FEIJO REITORIA DA UFBA</t>
        </is>
      </c>
      <c r="I1841" s="17" t="inlineStr">
        <is>
          <t>DOME</t>
        </is>
      </c>
      <c r="J1841" s="17" t="inlineStr">
        <is>
          <t>M6741-E-Z37</t>
        </is>
      </c>
      <c r="K1841" s="24" t="inlineStr">
        <is>
          <t>10.98.22.187</t>
        </is>
      </c>
      <c r="L1841" s="4" t="inlineStr">
        <is>
          <t>COI-SALVADOR</t>
        </is>
      </c>
      <c r="M1841" s="4" t="inlineStr">
        <is>
          <t>18o BPM CENTRO HISTORICO</t>
        </is>
      </c>
      <c r="N1841" s="25" t="n">
        <v>-12.9924364</v>
      </c>
      <c r="O1841" s="25" t="n">
        <v>-38.5205378</v>
      </c>
    </row>
    <row r="1842">
      <c r="A1842" s="4" t="inlineStr">
        <is>
          <t>SALVADOR</t>
        </is>
      </c>
      <c r="B1842" s="22" t="n">
        <v>1</v>
      </c>
      <c r="C1842" s="22" t="n">
        <v>1449</v>
      </c>
      <c r="D1842" s="4" t="inlineStr">
        <is>
          <t>ESCOLA DE NUTRIÇÃO DA UFBA</t>
        </is>
      </c>
      <c r="E1842" s="7" t="n">
        <v>13</v>
      </c>
      <c r="F1842" s="23" t="n">
        <v>156</v>
      </c>
      <c r="G1842" s="17" t="inlineStr">
        <is>
          <t>200 m</t>
        </is>
      </c>
      <c r="H1842" s="4" t="inlineStr">
        <is>
          <t>18B-128_RF_TP_III R PADRE FEIJO REITORIA DA UFBA</t>
        </is>
      </c>
      <c r="I1842" s="17" t="inlineStr">
        <is>
          <t>FIX</t>
        </is>
      </c>
      <c r="J1842" s="17" t="inlineStr">
        <is>
          <t>M2221-QL</t>
        </is>
      </c>
      <c r="K1842" s="24" t="inlineStr">
        <is>
          <t>10.98.22.186</t>
        </is>
      </c>
      <c r="L1842" s="4" t="inlineStr">
        <is>
          <t>COI-SALVADOR</t>
        </is>
      </c>
      <c r="M1842" s="4" t="inlineStr">
        <is>
          <t>18o BPM CENTRO HISTORICO</t>
        </is>
      </c>
      <c r="N1842" s="25" t="n">
        <v>-12.992445</v>
      </c>
      <c r="O1842" s="25" t="n">
        <v>-38.520429</v>
      </c>
    </row>
    <row r="1843">
      <c r="A1843" s="4" t="inlineStr">
        <is>
          <t>SALVADOR</t>
        </is>
      </c>
      <c r="B1843" s="22" t="n">
        <v>18</v>
      </c>
      <c r="C1843" s="22" t="n">
        <v>1449</v>
      </c>
      <c r="D1843" s="4" t="inlineStr">
        <is>
          <t>CONVENTO NOSSA SENHORA DA SOLEDADE</t>
        </is>
      </c>
      <c r="E1843" s="7" t="n">
        <v>6</v>
      </c>
      <c r="F1843" s="23" t="n">
        <v>188</v>
      </c>
      <c r="G1843" s="17" t="inlineStr">
        <is>
          <t>200 m</t>
        </is>
      </c>
      <c r="H1843" s="4" t="inlineStr">
        <is>
          <t>37-068_PTZ R CORREDOR DA LAPINHA EM FRENTE A NUBIA MODA FITNESS</t>
        </is>
      </c>
      <c r="I1843" s="17" t="inlineStr">
        <is>
          <t>DOME</t>
        </is>
      </c>
      <c r="J1843" s="17" t="inlineStr">
        <is>
          <t>M6741-E-Z37</t>
        </is>
      </c>
      <c r="K1843" s="24" t="inlineStr">
        <is>
          <t>10.98.98.102</t>
        </is>
      </c>
      <c r="L1843" s="4" t="inlineStr">
        <is>
          <t>COI-SALVADOR</t>
        </is>
      </c>
      <c r="M1843" s="4" t="inlineStr">
        <is>
          <t>37a CIPM LIBERDADE</t>
        </is>
      </c>
      <c r="N1843" s="25" t="n">
        <v>-12.9563747455449</v>
      </c>
      <c r="O1843" s="25" t="n">
        <v>-38.4993901848793</v>
      </c>
    </row>
    <row r="1844">
      <c r="A1844" s="4" t="inlineStr">
        <is>
          <t>SALVADOR</t>
        </is>
      </c>
      <c r="B1844" s="22" t="n">
        <v>18</v>
      </c>
      <c r="C1844" s="22" t="n">
        <v>1449</v>
      </c>
      <c r="D1844" s="4" t="inlineStr">
        <is>
          <t>CONVENTO NOSSA SENHORA DA SOLEDADE</t>
        </is>
      </c>
      <c r="E1844" s="7" t="n">
        <v>6</v>
      </c>
      <c r="F1844" s="23" t="n">
        <v>191</v>
      </c>
      <c r="G1844" s="17" t="inlineStr">
        <is>
          <t>200 m</t>
        </is>
      </c>
      <c r="H1844" s="4" t="inlineStr">
        <is>
          <t>37-073_PTZ_LADEIRA DA SOLEDADE LAPINHA PROXIMO A ESQUINA SUSPENSOES</t>
        </is>
      </c>
      <c r="I1844" s="17" t="inlineStr">
        <is>
          <t>DOME</t>
        </is>
      </c>
      <c r="J1844" s="17" t="inlineStr">
        <is>
          <t>M6741-E-Z37</t>
        </is>
      </c>
      <c r="K1844" s="24" t="inlineStr">
        <is>
          <t>10.98.95.70</t>
        </is>
      </c>
      <c r="L1844" s="4" t="inlineStr">
        <is>
          <t>COI-SALVADOR</t>
        </is>
      </c>
      <c r="M1844" s="4" t="inlineStr">
        <is>
          <t>37a CIPM LIBERDADE</t>
        </is>
      </c>
      <c r="N1844" s="25" t="n">
        <v>-12.9593258469213</v>
      </c>
      <c r="O1844" s="25" t="n">
        <v>-38.5004335641861</v>
      </c>
    </row>
    <row r="1845">
      <c r="A1845" s="4" t="inlineStr">
        <is>
          <t>SALVADOR</t>
        </is>
      </c>
      <c r="B1845" s="22" t="n">
        <v>18</v>
      </c>
      <c r="C1845" s="22" t="n">
        <v>1449</v>
      </c>
      <c r="D1845" s="4" t="inlineStr">
        <is>
          <t>CONVENTO NOSSA SENHORA DA SOLEDADE</t>
        </is>
      </c>
      <c r="E1845" s="7" t="n">
        <v>6</v>
      </c>
      <c r="F1845" s="23" t="n">
        <v>196</v>
      </c>
      <c r="G1845" s="17" t="inlineStr">
        <is>
          <t>200 m</t>
        </is>
      </c>
      <c r="H1845" s="4" t="inlineStr">
        <is>
          <t>37-076_PTZ_LADEIRA DA SOLEDADE LAPINHA PROXIMO A MIRANDA GESSO</t>
        </is>
      </c>
      <c r="I1845" s="17" t="inlineStr">
        <is>
          <t>DOME</t>
        </is>
      </c>
      <c r="J1845" s="17" t="inlineStr">
        <is>
          <t>M6721-E-Z31</t>
        </is>
      </c>
      <c r="K1845" s="24" t="inlineStr">
        <is>
          <t>10.98.95.66</t>
        </is>
      </c>
      <c r="L1845" s="4" t="inlineStr">
        <is>
          <t>COI-SALVADOR</t>
        </is>
      </c>
      <c r="M1845" s="4" t="inlineStr">
        <is>
          <t>37a CIPM LIBERDADE</t>
        </is>
      </c>
      <c r="N1845" s="25" t="n">
        <v>-12.95937289697</v>
      </c>
      <c r="O1845" s="25" t="n">
        <v>-38.5004496574402</v>
      </c>
    </row>
    <row r="1846">
      <c r="A1846" s="4" t="inlineStr">
        <is>
          <t>SALVADOR</t>
        </is>
      </c>
      <c r="B1846" s="22" t="n">
        <v>18</v>
      </c>
      <c r="C1846" s="22" t="n">
        <v>1449</v>
      </c>
      <c r="D1846" s="4" t="inlineStr">
        <is>
          <t>CONVENTO NOSSA SENHORA DA SOLEDADE</t>
        </is>
      </c>
      <c r="E1846" s="7" t="n">
        <v>6</v>
      </c>
      <c r="F1846" s="23" t="n">
        <v>219</v>
      </c>
      <c r="G1846" s="17" t="inlineStr">
        <is>
          <t>300 m</t>
        </is>
      </c>
      <c r="H1846" s="4" t="inlineStr">
        <is>
          <t>37-082_PTZ_R DO QUEIMADO LARGO DO QUEIMADINHO LAPINHA</t>
        </is>
      </c>
      <c r="I1846" s="17" t="inlineStr">
        <is>
          <t>DOME</t>
        </is>
      </c>
      <c r="J1846" s="17" t="inlineStr">
        <is>
          <t>HWT-M6741-10-Z40-E2</t>
        </is>
      </c>
      <c r="K1846" s="24" t="inlineStr">
        <is>
          <t>10.98.38.94</t>
        </is>
      </c>
      <c r="L1846" s="4" t="inlineStr">
        <is>
          <t>COI-SALVADOR</t>
        </is>
      </c>
      <c r="M1846" s="4" t="inlineStr">
        <is>
          <t>37a CIPM LIBERDADE</t>
        </is>
      </c>
      <c r="N1846" s="25" t="n">
        <v>-12.9566962578441</v>
      </c>
      <c r="O1846" s="25" t="n">
        <v>-38.4977862238884</v>
      </c>
    </row>
    <row r="1847">
      <c r="A1847" s="4" t="inlineStr">
        <is>
          <t>SALVADOR</t>
        </is>
      </c>
      <c r="B1847" s="22" t="n">
        <v>1</v>
      </c>
      <c r="C1847" s="22" t="n">
        <v>1449</v>
      </c>
      <c r="D1847" s="4" t="inlineStr">
        <is>
          <t>ESCOLA DE NUTRIÇÃO DA UFBA</t>
        </is>
      </c>
      <c r="E1847" s="7" t="n">
        <v>13</v>
      </c>
      <c r="F1847" s="23" t="n">
        <v>222</v>
      </c>
      <c r="G1847" s="17" t="inlineStr">
        <is>
          <t>300 m</t>
        </is>
      </c>
      <c r="H1847" s="4" t="inlineStr">
        <is>
          <t>11-119_LPR_ AV REITOR MIGUEL CALMON_EM FRENTE_FAC ADM UFBA_STD_GARIBALDI</t>
        </is>
      </c>
      <c r="I1847" s="17" t="inlineStr">
        <is>
          <t>FIX</t>
        </is>
      </c>
      <c r="J1847" s="17" t="inlineStr">
        <is>
          <t>M2221-QL</t>
        </is>
      </c>
      <c r="K1847" s="24" t="inlineStr">
        <is>
          <t>10.98.3.2</t>
        </is>
      </c>
      <c r="L1847" s="4" t="inlineStr">
        <is>
          <t>COI-SALVADOR</t>
        </is>
      </c>
      <c r="M1847" s="4" t="inlineStr">
        <is>
          <t>11a CIPM BARRA GRACA</t>
        </is>
      </c>
      <c r="N1847" s="25" t="n">
        <v>-12.9951492687801</v>
      </c>
      <c r="O1847" s="25" t="n">
        <v>-38.5200941562653</v>
      </c>
    </row>
    <row r="1848">
      <c r="A1848" s="4" t="inlineStr">
        <is>
          <t>SALVADOR</t>
        </is>
      </c>
      <c r="B1848" s="22" t="n">
        <v>1</v>
      </c>
      <c r="C1848" s="22" t="n">
        <v>1449</v>
      </c>
      <c r="D1848" s="4" t="inlineStr">
        <is>
          <t>ESCOLA DE NUTRIÇÃO DA UFBA</t>
        </is>
      </c>
      <c r="E1848" s="7" t="n">
        <v>13</v>
      </c>
      <c r="F1848" s="23" t="n">
        <v>222</v>
      </c>
      <c r="G1848" s="17" t="inlineStr">
        <is>
          <t>300 m</t>
        </is>
      </c>
      <c r="H1848" s="4" t="inlineStr">
        <is>
          <t>11-076_PTZ_VALE DO CANELA ESCOLA ADM UFBA</t>
        </is>
      </c>
      <c r="I1848" s="17" t="inlineStr">
        <is>
          <t>DOME</t>
        </is>
      </c>
      <c r="J1848" s="17" t="inlineStr">
        <is>
          <t>M6721-E-Z31</t>
        </is>
      </c>
      <c r="K1848" s="24" t="inlineStr">
        <is>
          <t>10.98.3.234</t>
        </is>
      </c>
      <c r="L1848" s="4" t="inlineStr">
        <is>
          <t>COI-SALVADOR</t>
        </is>
      </c>
      <c r="M1848" s="4" t="inlineStr">
        <is>
          <t>11a CIPM BARRA GRACA</t>
        </is>
      </c>
      <c r="N1848" s="25" t="n">
        <v>-12.99514926878</v>
      </c>
      <c r="O1848" s="25" t="n">
        <v>-38.520094156265</v>
      </c>
    </row>
    <row r="1849">
      <c r="A1849" s="4" t="inlineStr">
        <is>
          <t>SALVADOR</t>
        </is>
      </c>
      <c r="B1849" s="22" t="n">
        <v>13</v>
      </c>
      <c r="C1849" s="22" t="n">
        <v>1449</v>
      </c>
      <c r="D1849" s="4" t="inlineStr">
        <is>
          <t>ESCOLA MUNICIPAL ZULMIRA TORRES</t>
        </is>
      </c>
      <c r="E1849" s="7" t="n">
        <v>2</v>
      </c>
      <c r="F1849" s="23" t="n">
        <v>234</v>
      </c>
      <c r="G1849" s="17" t="inlineStr">
        <is>
          <t>300 m</t>
        </is>
      </c>
      <c r="H1849" s="4" t="inlineStr">
        <is>
          <t>40-020_PTZ_RUA PARÁ - EM FRENTE AO REINO DE DEUS</t>
        </is>
      </c>
      <c r="I1849" s="17" t="inlineStr">
        <is>
          <t>DOME</t>
        </is>
      </c>
      <c r="J1849" s="17" t="inlineStr">
        <is>
          <t>M6741-E-Z37</t>
        </is>
      </c>
      <c r="K1849" s="24" t="inlineStr">
        <is>
          <t>10.98.28.2</t>
        </is>
      </c>
      <c r="L1849" s="4" t="inlineStr">
        <is>
          <t>COI-SALVADOR</t>
        </is>
      </c>
      <c r="M1849" s="4" t="inlineStr">
        <is>
          <t>40a CIPM NORDESTE DE AMARALINA</t>
        </is>
      </c>
      <c r="N1849" s="25" t="n">
        <v>-13.0072506</v>
      </c>
      <c r="O1849" s="25" t="n">
        <v>-38.4696187</v>
      </c>
    </row>
    <row r="1850">
      <c r="A1850" s="4" t="inlineStr">
        <is>
          <t>SALVADOR</t>
        </is>
      </c>
      <c r="B1850" s="22" t="n">
        <v>1</v>
      </c>
      <c r="C1850" s="22" t="n">
        <v>1449</v>
      </c>
      <c r="D1850" s="4" t="inlineStr">
        <is>
          <t>ESCOLA DE NUTRIÇÃO DA UFBA</t>
        </is>
      </c>
      <c r="E1850" s="7" t="n">
        <v>13</v>
      </c>
      <c r="F1850" s="23" t="n">
        <v>248</v>
      </c>
      <c r="G1850" s="17" t="inlineStr">
        <is>
          <t>300 m</t>
        </is>
      </c>
      <c r="H1850" s="4" t="inlineStr">
        <is>
          <t>18B-110_PTZ R MAL FLORIANO</t>
        </is>
      </c>
      <c r="I1850" s="17" t="inlineStr">
        <is>
          <t>DOME</t>
        </is>
      </c>
      <c r="J1850" s="17" t="inlineStr">
        <is>
          <t>M6721-E-Z31</t>
        </is>
      </c>
      <c r="K1850" s="24" t="inlineStr">
        <is>
          <t>10.98.28.250</t>
        </is>
      </c>
      <c r="L1850" s="4" t="inlineStr">
        <is>
          <t>COI-SALVADOR</t>
        </is>
      </c>
      <c r="M1850" s="4" t="inlineStr">
        <is>
          <t>18o BPM CENTRO HISTORICO</t>
        </is>
      </c>
      <c r="N1850" s="25" t="n">
        <v>-12.9916537</v>
      </c>
      <c r="O1850" s="25" t="n">
        <v>-38.522538</v>
      </c>
    </row>
    <row r="1851">
      <c r="A1851" s="4" t="inlineStr">
        <is>
          <t>SALVADOR</t>
        </is>
      </c>
      <c r="B1851" s="22" t="n">
        <v>18</v>
      </c>
      <c r="C1851" s="22" t="n">
        <v>1449</v>
      </c>
      <c r="D1851" s="4" t="inlineStr">
        <is>
          <t>CONVENTO NOSSA SENHORA DA SOLEDADE</t>
        </is>
      </c>
      <c r="E1851" s="7" t="n">
        <v>6</v>
      </c>
      <c r="F1851" s="23" t="n">
        <v>251</v>
      </c>
      <c r="G1851" s="17" t="inlineStr">
        <is>
          <t>300 m</t>
        </is>
      </c>
      <c r="H1851" s="4" t="inlineStr">
        <is>
          <t>02-053_PTZ_R SAO JOSE DE BAIXO BARBALHO EM FRENTE OFICINA K AMORTECEDORES</t>
        </is>
      </c>
      <c r="I1851" s="17" t="inlineStr">
        <is>
          <t>DOME</t>
        </is>
      </c>
      <c r="J1851" s="17" t="inlineStr">
        <is>
          <t>M6721-E-Z31</t>
        </is>
      </c>
      <c r="K1851" s="24" t="inlineStr">
        <is>
          <t>10.98.95.166</t>
        </is>
      </c>
      <c r="L1851" s="4" t="inlineStr">
        <is>
          <t>COI-SALVADOR</t>
        </is>
      </c>
      <c r="M1851" s="4" t="inlineStr">
        <is>
          <t>02a CIPM BARBALHO</t>
        </is>
      </c>
      <c r="N1851" s="25" t="n">
        <v>-12.9598107233857</v>
      </c>
      <c r="O1851" s="25" t="n">
        <v>-38.5007058084011</v>
      </c>
    </row>
    <row r="1852">
      <c r="A1852" s="4" t="inlineStr">
        <is>
          <t>SALVADOR</t>
        </is>
      </c>
      <c r="B1852" s="22" t="n">
        <v>1</v>
      </c>
      <c r="C1852" s="22" t="n">
        <v>1449</v>
      </c>
      <c r="D1852" s="4" t="inlineStr">
        <is>
          <t>ESCOLA DE NUTRIÇÃO DA UFBA</t>
        </is>
      </c>
      <c r="E1852" s="7" t="n">
        <v>13</v>
      </c>
      <c r="F1852" s="23" t="n">
        <v>284</v>
      </c>
      <c r="G1852" s="17" t="inlineStr">
        <is>
          <t>300 m</t>
        </is>
      </c>
      <c r="H1852" s="4" t="inlineStr">
        <is>
          <t>11-258_RF_TP_IV_AV REITOR MIGUEL CALMON PROX PORTARIA ADM UFBA</t>
        </is>
      </c>
      <c r="I1852" s="17" t="inlineStr">
        <is>
          <t>FIX</t>
        </is>
      </c>
      <c r="J1852" s="17" t="inlineStr">
        <is>
          <t>U1-0LRV(8-32)A AI Pro</t>
        </is>
      </c>
      <c r="K1852" s="24" t="inlineStr">
        <is>
          <t>10.98.8.174</t>
        </is>
      </c>
      <c r="L1852" s="4" t="inlineStr">
        <is>
          <t>COI-SALVADOR</t>
        </is>
      </c>
      <c r="M1852" s="4" t="inlineStr">
        <is>
          <t>11a CIPM BARRA GRACA</t>
        </is>
      </c>
      <c r="N1852" s="25" t="n">
        <v>-12.9952244799916</v>
      </c>
      <c r="O1852" s="25" t="n">
        <v>-38.5193431377411</v>
      </c>
    </row>
    <row r="1853">
      <c r="A1853" s="4" t="inlineStr">
        <is>
          <t>SALVADOR</t>
        </is>
      </c>
      <c r="B1853" s="22" t="n">
        <v>18</v>
      </c>
      <c r="C1853" s="22" t="n">
        <v>1449</v>
      </c>
      <c r="D1853" s="4" t="inlineStr">
        <is>
          <t>CONVENTO NOSSA SENHORA DA SOLEDADE</t>
        </is>
      </c>
      <c r="E1853" s="7" t="n">
        <v>6</v>
      </c>
      <c r="F1853" s="23" t="n">
        <v>289</v>
      </c>
      <c r="G1853" s="17" t="inlineStr">
        <is>
          <t>300 m</t>
        </is>
      </c>
      <c r="H1853" s="4" t="inlineStr">
        <is>
          <t>18B-261_PTZ_AV SETE DE SETEMBRO EM FRENTE A PALMAR ESSENCIA</t>
        </is>
      </c>
      <c r="I1853" s="17" t="inlineStr">
        <is>
          <t>DOME</t>
        </is>
      </c>
      <c r="J1853" s="17" t="inlineStr">
        <is>
          <t>M6721-E-Z31</t>
        </is>
      </c>
      <c r="K1853" s="24" t="inlineStr">
        <is>
          <t>10.98.87.62</t>
        </is>
      </c>
      <c r="L1853" s="4" t="inlineStr">
        <is>
          <t>COI-SALVADOR</t>
        </is>
      </c>
      <c r="M1853" s="4" t="inlineStr">
        <is>
          <t>18o BPM CENTRO HISTORICO</t>
        </is>
      </c>
      <c r="N1853" s="25" t="n">
        <v>-12.9554899310987</v>
      </c>
      <c r="O1853" s="25" t="n">
        <v>-38.4996530413628</v>
      </c>
    </row>
    <row r="1854">
      <c r="A1854" s="4" t="inlineStr">
        <is>
          <t>SALVADOR</t>
        </is>
      </c>
      <c r="B1854" s="22" t="n">
        <v>18</v>
      </c>
      <c r="C1854" s="22" t="n">
        <v>1449</v>
      </c>
      <c r="D1854" s="4" t="inlineStr">
        <is>
          <t>CONVENTO NOSSA SENHORA DA SOLEDADE</t>
        </is>
      </c>
      <c r="E1854" s="7" t="n">
        <v>6</v>
      </c>
      <c r="F1854" s="23" t="n">
        <v>289</v>
      </c>
      <c r="G1854" s="17" t="inlineStr">
        <is>
          <t>300 m</t>
        </is>
      </c>
      <c r="H1854" s="4" t="inlineStr">
        <is>
          <t>37-066_PTZ_R CORREDOR DA LAPINHA EM FRENTE AO NOVO VERDURAO</t>
        </is>
      </c>
      <c r="I1854" s="17" t="inlineStr">
        <is>
          <t>DOME</t>
        </is>
      </c>
      <c r="J1854" s="17" t="inlineStr">
        <is>
          <t>M6721-E-Z31</t>
        </is>
      </c>
      <c r="K1854" s="24" t="inlineStr">
        <is>
          <t>10.98.98.98</t>
        </is>
      </c>
      <c r="L1854" s="4" t="inlineStr">
        <is>
          <t>COI-SALVADOR</t>
        </is>
      </c>
      <c r="M1854" s="4" t="inlineStr">
        <is>
          <t>37a CIPM LIBERDADE</t>
        </is>
      </c>
      <c r="N1854" s="25" t="n">
        <v>-12.9554899310987</v>
      </c>
      <c r="O1854" s="25" t="n">
        <v>-38.4996530413628</v>
      </c>
    </row>
    <row r="1855">
      <c r="A1855" s="4" t="inlineStr">
        <is>
          <t>SALVADOR</t>
        </is>
      </c>
      <c r="B1855" s="22" t="n">
        <v>2</v>
      </c>
      <c r="C1855" s="22" t="n">
        <v>1457</v>
      </c>
      <c r="D1855" s="4" t="inlineStr">
        <is>
          <t>COLÉGIO ESTADUAL EURICLES DE MATOS</t>
        </is>
      </c>
      <c r="E1855" s="7" t="n">
        <v>13</v>
      </c>
      <c r="F1855" s="23" t="n">
        <v>119</v>
      </c>
      <c r="G1855" s="17" t="inlineStr">
        <is>
          <t>200 m</t>
        </is>
      </c>
      <c r="H1855" s="4" t="inlineStr">
        <is>
          <t>12-063_PTZ_RUA DO MEIO</t>
        </is>
      </c>
      <c r="I1855" s="17" t="inlineStr">
        <is>
          <t>DOME</t>
        </is>
      </c>
      <c r="J1855" s="17" t="inlineStr">
        <is>
          <t>M6721-E-Z31</t>
        </is>
      </c>
      <c r="K1855" s="24" t="inlineStr">
        <is>
          <t>10.98.1.114</t>
        </is>
      </c>
      <c r="L1855" s="4" t="inlineStr">
        <is>
          <t>COI-SALVADOR</t>
        </is>
      </c>
      <c r="M1855" s="4" t="inlineStr">
        <is>
          <t>12a CIPM ONDINA-RIO VERMELHO</t>
        </is>
      </c>
      <c r="N1855" s="25" t="n">
        <v>-13.013422</v>
      </c>
      <c r="O1855" s="25" t="n">
        <v>-38.488158</v>
      </c>
    </row>
    <row r="1856">
      <c r="A1856" s="4" t="inlineStr">
        <is>
          <t>SALVADOR</t>
        </is>
      </c>
      <c r="B1856" s="22" t="n">
        <v>13</v>
      </c>
      <c r="C1856" s="22" t="n">
        <v>1457</v>
      </c>
      <c r="D1856" s="4" t="inlineStr">
        <is>
          <t>FACULDADE BATISTA BRASILEIRA</t>
        </is>
      </c>
      <c r="E1856" s="7" t="n">
        <v>12</v>
      </c>
      <c r="F1856" s="23" t="n">
        <v>134</v>
      </c>
      <c r="G1856" s="17" t="inlineStr">
        <is>
          <t>200 m</t>
        </is>
      </c>
      <c r="H1856" s="4" t="inlineStr">
        <is>
          <t>13-033_PTZ_AV ACM PROXIMO HOTEL FIESTA</t>
        </is>
      </c>
      <c r="I1856" s="17" t="inlineStr">
        <is>
          <t>DOME</t>
        </is>
      </c>
      <c r="J1856" s="17" t="inlineStr">
        <is>
          <t>M6721-E-Z31</t>
        </is>
      </c>
      <c r="K1856" s="24" t="inlineStr">
        <is>
          <t>10.98.10.98</t>
        </is>
      </c>
      <c r="L1856" s="4" t="inlineStr">
        <is>
          <t>COI-SALVADOR</t>
        </is>
      </c>
      <c r="M1856" s="4" t="inlineStr">
        <is>
          <t>13a CIPM PITUBA</t>
        </is>
      </c>
      <c r="N1856" s="25" t="n">
        <v>-12.997189</v>
      </c>
      <c r="O1856" s="25" t="n">
        <v>-38.465094</v>
      </c>
    </row>
    <row r="1857">
      <c r="A1857" s="4" t="inlineStr">
        <is>
          <t>SALVADOR</t>
        </is>
      </c>
      <c r="B1857" s="22" t="n">
        <v>13</v>
      </c>
      <c r="C1857" s="22" t="n">
        <v>1457</v>
      </c>
      <c r="D1857" s="4" t="inlineStr">
        <is>
          <t>FACULDADE BATISTA BRASILEIRA</t>
        </is>
      </c>
      <c r="E1857" s="7" t="n">
        <v>12</v>
      </c>
      <c r="F1857" s="23" t="n">
        <v>136</v>
      </c>
      <c r="G1857" s="17" t="inlineStr">
        <is>
          <t>200 m</t>
        </is>
      </c>
      <c r="H1857" s="4" t="inlineStr">
        <is>
          <t>13-075_PTZ_AV ANTONIO CARLOS MAGALHAES EM FRENTE AO CENTRO MEDICO ITAIGARA</t>
        </is>
      </c>
      <c r="I1857" s="17" t="inlineStr">
        <is>
          <t>DOME</t>
        </is>
      </c>
      <c r="J1857" s="17" t="inlineStr">
        <is>
          <t>HWT-M6741-10-Z40-E2</t>
        </is>
      </c>
      <c r="K1857" s="24" t="inlineStr">
        <is>
          <t>10.98.16.158</t>
        </is>
      </c>
      <c r="L1857" s="4" t="inlineStr">
        <is>
          <t>COI-SALVADOR</t>
        </is>
      </c>
      <c r="M1857" s="4" t="inlineStr">
        <is>
          <t>13a CIPM PITUBA</t>
        </is>
      </c>
      <c r="N1857" s="25" t="n">
        <v>-12.997606</v>
      </c>
      <c r="O1857" s="25" t="n">
        <v>-38.463912</v>
      </c>
    </row>
    <row r="1858">
      <c r="A1858" s="4" t="inlineStr">
        <is>
          <t>SALVADOR</t>
        </is>
      </c>
      <c r="B1858" s="22" t="n">
        <v>2</v>
      </c>
      <c r="C1858" s="22" t="n">
        <v>1457</v>
      </c>
      <c r="D1858" s="4" t="inlineStr">
        <is>
          <t>COLÉGIO ESTADUAL EURICLES DE MATOS</t>
        </is>
      </c>
      <c r="E1858" s="7" t="n">
        <v>13</v>
      </c>
      <c r="F1858" s="23" t="n">
        <v>151</v>
      </c>
      <c r="G1858" s="17" t="inlineStr">
        <is>
          <t>200 m</t>
        </is>
      </c>
      <c r="H1858" s="4" t="inlineStr">
        <is>
          <t>12-062_PTZ_PRACA BRIGADEIRO FARIA ROCHA</t>
        </is>
      </c>
      <c r="I1858" s="17" t="inlineStr">
        <is>
          <t>DOME</t>
        </is>
      </c>
      <c r="J1858" s="17" t="inlineStr">
        <is>
          <t>HWT-M6741-10-Z40-E2</t>
        </is>
      </c>
      <c r="K1858" s="24" t="inlineStr">
        <is>
          <t>10.98.1.26</t>
        </is>
      </c>
      <c r="L1858" s="4" t="inlineStr">
        <is>
          <t>COI-SALVADOR</t>
        </is>
      </c>
      <c r="M1858" s="4" t="inlineStr">
        <is>
          <t>12a CIPM ONDINA-RIO VERMELHO</t>
        </is>
      </c>
      <c r="N1858" s="25" t="n">
        <v>-13.012888888889</v>
      </c>
      <c r="O1858" s="25" t="n">
        <v>-38.486</v>
      </c>
    </row>
    <row r="1859">
      <c r="A1859" s="4" t="inlineStr">
        <is>
          <t>SALVADOR</t>
        </is>
      </c>
      <c r="B1859" s="22" t="n">
        <v>18</v>
      </c>
      <c r="C1859" s="22" t="n">
        <v>1457</v>
      </c>
      <c r="D1859" s="4" t="inlineStr">
        <is>
          <t>ESCOLA PARQUE - CLASSE IV</t>
        </is>
      </c>
      <c r="E1859" s="7" t="n">
        <v>13</v>
      </c>
      <c r="F1859" s="23" t="n">
        <v>162</v>
      </c>
      <c r="G1859" s="17" t="inlineStr">
        <is>
          <t>200 m</t>
        </is>
      </c>
      <c r="H1859" s="4" t="inlineStr">
        <is>
          <t>37-042_LPR R SALDANHA MARINHO-EMPORIO DO FRIOS STD LARGO DO TAMARINEIRO</t>
        </is>
      </c>
      <c r="I1859" s="17" t="inlineStr">
        <is>
          <t>FIX</t>
        </is>
      </c>
      <c r="J1859" s="17" t="inlineStr">
        <is>
          <t>M2221-QL</t>
        </is>
      </c>
      <c r="K1859" s="24" t="inlineStr">
        <is>
          <t>10.98.37.154</t>
        </is>
      </c>
      <c r="L1859" s="4" t="inlineStr">
        <is>
          <t>COI-SALVADOR</t>
        </is>
      </c>
      <c r="M1859" s="4" t="inlineStr">
        <is>
          <t>37a CIPM LIBERDADE</t>
        </is>
      </c>
      <c r="N1859" s="25" t="n">
        <v>-12.95888</v>
      </c>
      <c r="O1859" s="25" t="n">
        <v>-38.48932</v>
      </c>
    </row>
    <row r="1860">
      <c r="A1860" s="4" t="inlineStr">
        <is>
          <t>SALVADOR</t>
        </is>
      </c>
      <c r="B1860" s="22" t="n">
        <v>13</v>
      </c>
      <c r="C1860" s="22" t="n">
        <v>1457</v>
      </c>
      <c r="D1860" s="4" t="inlineStr">
        <is>
          <t>FACULDADE BATISTA BRASILEIRA</t>
        </is>
      </c>
      <c r="E1860" s="7" t="n">
        <v>12</v>
      </c>
      <c r="F1860" s="23" t="n">
        <v>187</v>
      </c>
      <c r="G1860" s="17" t="inlineStr">
        <is>
          <t>200 m</t>
        </is>
      </c>
      <c r="H1860" s="4" t="inlineStr">
        <is>
          <t>13-078_PTZ_AV ANTONIO CARLOS MAGALHAES PONTO DE ONIBUS EM FRENTE SHOPPING ITAIGARA0102</t>
        </is>
      </c>
      <c r="I1860" s="17" t="inlineStr">
        <is>
          <t>FIX</t>
        </is>
      </c>
      <c r="J1860" s="17" t="inlineStr">
        <is>
          <t>HWT-M6741-10-Z40-E2</t>
        </is>
      </c>
      <c r="K1860" s="24" t="inlineStr">
        <is>
          <t>10.98.15.154</t>
        </is>
      </c>
      <c r="L1860" s="4" t="inlineStr">
        <is>
          <t>COI-SALVADOR</t>
        </is>
      </c>
      <c r="M1860" s="4" t="inlineStr">
        <is>
          <t>INSTALACAO</t>
        </is>
      </c>
      <c r="N1860" s="25" t="n">
        <v>-12.996694</v>
      </c>
      <c r="O1860" s="25" t="n">
        <v>-38.464984</v>
      </c>
    </row>
    <row r="1861">
      <c r="A1861" s="4" t="inlineStr">
        <is>
          <t>SALVADOR</t>
        </is>
      </c>
      <c r="B1861" s="22" t="n">
        <v>13</v>
      </c>
      <c r="C1861" s="22" t="n">
        <v>1457</v>
      </c>
      <c r="D1861" s="4" t="inlineStr">
        <is>
          <t>FACULDADE BATISTA BRASILEIRA</t>
        </is>
      </c>
      <c r="E1861" s="7" t="n">
        <v>12</v>
      </c>
      <c r="F1861" s="23" t="n">
        <v>188</v>
      </c>
      <c r="G1861" s="17" t="inlineStr">
        <is>
          <t>200 m</t>
        </is>
      </c>
      <c r="H1861" s="4" t="inlineStr">
        <is>
          <t>13-072_PTZ_ALAMEDA MORANO EM FRENTE COND MURANO01021</t>
        </is>
      </c>
      <c r="I1861" s="17" t="inlineStr">
        <is>
          <t>FIX</t>
        </is>
      </c>
      <c r="J1861" s="17" t="inlineStr">
        <is>
          <t>HWT-M6741-10-Z40-E2</t>
        </is>
      </c>
      <c r="K1861" s="24" t="inlineStr">
        <is>
          <t>10.98.89.22</t>
        </is>
      </c>
      <c r="L1861" s="4" t="inlineStr">
        <is>
          <t>COI-SALVADOR</t>
        </is>
      </c>
      <c r="M1861" s="4" t="inlineStr">
        <is>
          <t>INSTALACAO</t>
        </is>
      </c>
      <c r="N1861" s="25" t="n">
        <v>-12.998813884958</v>
      </c>
      <c r="O1861" s="25" t="n">
        <v>-38.463215556164</v>
      </c>
    </row>
    <row r="1862">
      <c r="A1862" s="4" t="inlineStr">
        <is>
          <t>SALVADOR</t>
        </is>
      </c>
      <c r="B1862" s="22" t="n">
        <v>18</v>
      </c>
      <c r="C1862" s="22" t="n">
        <v>1457</v>
      </c>
      <c r="D1862" s="4" t="inlineStr">
        <is>
          <t>ESCOLA PARQUE - CLASSE IV</t>
        </is>
      </c>
      <c r="E1862" s="7" t="n">
        <v>13</v>
      </c>
      <c r="F1862" s="23" t="n">
        <v>205</v>
      </c>
      <c r="G1862" s="17" t="inlineStr">
        <is>
          <t>300 m</t>
        </is>
      </c>
      <c r="H1862" s="4" t="inlineStr">
        <is>
          <t>37-015_PTZ_RUA CONDE DE PORTO ALEGRE LARGO DO TAMARINEIRO</t>
        </is>
      </c>
      <c r="I1862" s="17" t="inlineStr">
        <is>
          <t>DOME</t>
        </is>
      </c>
      <c r="J1862" s="17" t="inlineStr">
        <is>
          <t>M6721-E-Z31</t>
        </is>
      </c>
      <c r="K1862" s="24" t="inlineStr">
        <is>
          <t>10.98.35.106</t>
        </is>
      </c>
      <c r="L1862" s="4" t="inlineStr">
        <is>
          <t>COI-SALVADOR</t>
        </is>
      </c>
      <c r="M1862" s="4" t="inlineStr">
        <is>
          <t>37a CIPM LIBERDADE</t>
        </is>
      </c>
      <c r="N1862" s="25" t="n">
        <v>-12.95871</v>
      </c>
      <c r="O1862" s="25" t="n">
        <v>-38.48886</v>
      </c>
    </row>
    <row r="1863">
      <c r="A1863" s="4" t="inlineStr">
        <is>
          <t>SALVADOR</t>
        </is>
      </c>
      <c r="B1863" s="22" t="n">
        <v>2</v>
      </c>
      <c r="C1863" s="22" t="n">
        <v>1457</v>
      </c>
      <c r="D1863" s="4" t="inlineStr">
        <is>
          <t>COLÉGIO ESTADUAL EURICLES DE MATOS</t>
        </is>
      </c>
      <c r="E1863" s="7" t="n">
        <v>13</v>
      </c>
      <c r="F1863" s="23" t="n">
        <v>210</v>
      </c>
      <c r="G1863" s="17" t="inlineStr">
        <is>
          <t>300 m</t>
        </is>
      </c>
      <c r="H1863" s="4" t="inlineStr">
        <is>
          <t>12-115_RF_TP_IV_LARGO DA MARIQUITA EM FRENTE AO MERCADO DO PEIXE NO PONTO DE ONIBUS</t>
        </is>
      </c>
      <c r="I1863" s="17" t="inlineStr">
        <is>
          <t>FIX</t>
        </is>
      </c>
      <c r="J1863" s="17" t="inlineStr">
        <is>
          <t>M2241-QL</t>
        </is>
      </c>
      <c r="K1863" s="24" t="inlineStr">
        <is>
          <t>10.98.1.18</t>
        </is>
      </c>
      <c r="L1863" s="4" t="inlineStr">
        <is>
          <t>COI-SALVADOR</t>
        </is>
      </c>
      <c r="M1863" s="4" t="inlineStr">
        <is>
          <t>12a CIPM ONDINA-RIO VERMELHO</t>
        </is>
      </c>
      <c r="N1863" s="25" t="n">
        <v>-13.0140574</v>
      </c>
      <c r="O1863" s="25" t="n">
        <v>-38.48869</v>
      </c>
    </row>
    <row r="1864">
      <c r="A1864" s="4" t="inlineStr">
        <is>
          <t>SALVADOR</t>
        </is>
      </c>
      <c r="B1864" s="22" t="n">
        <v>19</v>
      </c>
      <c r="C1864" s="22" t="n">
        <v>1457</v>
      </c>
      <c r="D1864" s="4" t="inlineStr">
        <is>
          <t>COLÉGIO ESTADUAL PINTO DE AGUIAR</t>
        </is>
      </c>
      <c r="E1864" s="7" t="n">
        <v>11</v>
      </c>
      <c r="F1864" s="23" t="n">
        <v>213</v>
      </c>
      <c r="G1864" s="17" t="inlineStr">
        <is>
          <t>300 m</t>
        </is>
      </c>
      <c r="H1864" s="4" t="inlineStr">
        <is>
          <t>49-028_PTZ_PRACA DO SETOR C</t>
        </is>
      </c>
      <c r="I1864" s="17" t="inlineStr">
        <is>
          <t>DOME</t>
        </is>
      </c>
      <c r="J1864" s="17" t="inlineStr">
        <is>
          <t>M6721-E-Z31</t>
        </is>
      </c>
      <c r="K1864" s="24" t="inlineStr">
        <is>
          <t>10.98.24.114</t>
        </is>
      </c>
      <c r="L1864" s="4" t="inlineStr">
        <is>
          <t>COI-SALVADOR</t>
        </is>
      </c>
      <c r="M1864" s="4" t="inlineStr">
        <is>
          <t>49a CIPM SAO CRISTOVAO</t>
        </is>
      </c>
      <c r="N1864" s="25" t="n">
        <v>-12.91688</v>
      </c>
      <c r="O1864" s="25" t="n">
        <v>-38.36498</v>
      </c>
    </row>
    <row r="1865">
      <c r="A1865" s="4" t="inlineStr">
        <is>
          <t>SALVADOR</t>
        </is>
      </c>
      <c r="B1865" s="22" t="n">
        <v>13</v>
      </c>
      <c r="C1865" s="22" t="n">
        <v>1457</v>
      </c>
      <c r="D1865" s="4" t="inlineStr">
        <is>
          <t>FACULDADE BATISTA BRASILEIRA</t>
        </is>
      </c>
      <c r="E1865" s="7" t="n">
        <v>12</v>
      </c>
      <c r="F1865" s="23" t="n">
        <v>215</v>
      </c>
      <c r="G1865" s="17" t="inlineStr">
        <is>
          <t>300 m</t>
        </is>
      </c>
      <c r="H1865" s="4" t="inlineStr">
        <is>
          <t>13-057_RF_TP_IV_AV.ANTONIO CARLOS MAGALHAES-EM FRENTE AO PITUBA PARK SHOPPING</t>
        </is>
      </c>
      <c r="I1865" s="17" t="inlineStr">
        <is>
          <t>FIX</t>
        </is>
      </c>
      <c r="J1865" s="17" t="inlineStr">
        <is>
          <t>M2221-QL</t>
        </is>
      </c>
      <c r="K1865" s="24" t="inlineStr">
        <is>
          <t>10.98.116.146</t>
        </is>
      </c>
      <c r="L1865" s="4" t="inlineStr">
        <is>
          <t>COI-SALVADOR</t>
        </is>
      </c>
      <c r="M1865" s="4" t="inlineStr">
        <is>
          <t>13a CIPM PITUBA</t>
        </is>
      </c>
      <c r="N1865" s="25" t="n">
        <v>-12.9964855</v>
      </c>
      <c r="O1865" s="25" t="n">
        <v>-38.4653198</v>
      </c>
    </row>
    <row r="1866">
      <c r="A1866" s="4" t="inlineStr">
        <is>
          <t>SALVADOR</t>
        </is>
      </c>
      <c r="B1866" s="22" t="n">
        <v>18</v>
      </c>
      <c r="C1866" s="22" t="n">
        <v>1457</v>
      </c>
      <c r="D1866" s="4" t="inlineStr">
        <is>
          <t>ESCOLA PARQUE - CLASSE IV</t>
        </is>
      </c>
      <c r="E1866" s="7" t="n">
        <v>13</v>
      </c>
      <c r="F1866" s="23" t="n">
        <v>233</v>
      </c>
      <c r="G1866" s="17" t="inlineStr">
        <is>
          <t>300 m</t>
        </is>
      </c>
      <c r="H1866" s="4" t="inlineStr">
        <is>
          <t>37-045_LPR RUA RODRIGO DE MENEZES EM FRENTE HOTEL TAMARINEIRO STD BX DE QUINTAS</t>
        </is>
      </c>
      <c r="I1866" s="17" t="inlineStr">
        <is>
          <t>FIX</t>
        </is>
      </c>
      <c r="J1866" s="17" t="inlineStr">
        <is>
          <t>M2221-QL</t>
        </is>
      </c>
      <c r="K1866" s="24" t="inlineStr">
        <is>
          <t>10.98.35.154</t>
        </is>
      </c>
      <c r="L1866" s="4" t="inlineStr">
        <is>
          <t>COI-SALVADOR</t>
        </is>
      </c>
      <c r="M1866" s="4" t="inlineStr">
        <is>
          <t>37a CIPM LIBERDADE</t>
        </is>
      </c>
      <c r="N1866" s="25" t="n">
        <v>-12.9590932</v>
      </c>
      <c r="O1866" s="25" t="n">
        <v>-38.4886952</v>
      </c>
    </row>
    <row r="1867">
      <c r="A1867" s="4" t="inlineStr">
        <is>
          <t>SALVADOR</t>
        </is>
      </c>
      <c r="B1867" s="22" t="n">
        <v>13</v>
      </c>
      <c r="C1867" s="22" t="n">
        <v>1457</v>
      </c>
      <c r="D1867" s="4" t="inlineStr">
        <is>
          <t>FACULDADE BATISTA BRASILEIRA</t>
        </is>
      </c>
      <c r="E1867" s="7" t="n">
        <v>12</v>
      </c>
      <c r="F1867" s="23" t="n">
        <v>241</v>
      </c>
      <c r="G1867" s="17" t="inlineStr">
        <is>
          <t>300 m</t>
        </is>
      </c>
      <c r="H1867" s="4" t="inlineStr">
        <is>
          <t>13-080_PTZ_AVENIDA ANTONIO CARLOS MAGALHAES EM FRENTE AO PREDIO DA PETROBRAS</t>
        </is>
      </c>
      <c r="I1867" s="17" t="inlineStr">
        <is>
          <t>DOME</t>
        </is>
      </c>
      <c r="J1867" s="17" t="inlineStr">
        <is>
          <t>M6741-E-Z37</t>
        </is>
      </c>
      <c r="K1867" s="24" t="inlineStr">
        <is>
          <t>10.98.32.110</t>
        </is>
      </c>
      <c r="L1867" s="4" t="inlineStr">
        <is>
          <t>COI-SALVADOR</t>
        </is>
      </c>
      <c r="M1867" s="4" t="inlineStr">
        <is>
          <t>13a CIPM PITUBA</t>
        </is>
      </c>
      <c r="N1867" s="25" t="n">
        <v>-12.9968073</v>
      </c>
      <c r="O1867" s="25" t="n">
        <v>-38.4664372</v>
      </c>
    </row>
    <row r="1868">
      <c r="A1868" s="4" t="inlineStr">
        <is>
          <t>SALVADOR</t>
        </is>
      </c>
      <c r="B1868" s="22" t="n">
        <v>19</v>
      </c>
      <c r="C1868" s="22" t="n">
        <v>1457</v>
      </c>
      <c r="D1868" s="4" t="inlineStr">
        <is>
          <t>COLÉGIO ESTADUAL PINTO DE AGUIAR</t>
        </is>
      </c>
      <c r="E1868" s="7" t="n">
        <v>11</v>
      </c>
      <c r="F1868" s="23" t="n">
        <v>247</v>
      </c>
      <c r="G1868" s="17" t="inlineStr">
        <is>
          <t>300 m</t>
        </is>
      </c>
      <c r="H1868" s="4" t="inlineStr">
        <is>
          <t>49-030_PTZ_RUA DOUTOR ARTUR COUTO</t>
        </is>
      </c>
      <c r="I1868" s="17" t="inlineStr">
        <is>
          <t>DOME</t>
        </is>
      </c>
      <c r="J1868" s="17" t="inlineStr">
        <is>
          <t>M6721-E-Z31</t>
        </is>
      </c>
      <c r="K1868" s="24" t="inlineStr">
        <is>
          <t>10.98.15.186</t>
        </is>
      </c>
      <c r="L1868" s="4" t="inlineStr">
        <is>
          <t>COI-SALVADOR</t>
        </is>
      </c>
      <c r="M1868" s="4" t="inlineStr">
        <is>
          <t>49a CIPM SAO CRISTOVAO</t>
        </is>
      </c>
      <c r="N1868" s="25" t="n">
        <v>-12.915618</v>
      </c>
      <c r="O1868" s="25" t="n">
        <v>-38.361127</v>
      </c>
    </row>
    <row r="1869">
      <c r="A1869" s="4" t="inlineStr">
        <is>
          <t>SALVADOR</t>
        </is>
      </c>
      <c r="B1869" s="22" t="n">
        <v>13</v>
      </c>
      <c r="C1869" s="22" t="n">
        <v>1465</v>
      </c>
      <c r="D1869" s="4" t="inlineStr">
        <is>
          <t>COLÉGIO BERNOULLI CAMINHO DAS ÁRVORES</t>
        </is>
      </c>
      <c r="E1869" s="7" t="n">
        <v>1</v>
      </c>
      <c r="F1869" s="23" t="n">
        <v>149</v>
      </c>
      <c r="G1869" s="17" t="inlineStr">
        <is>
          <t>200 m</t>
        </is>
      </c>
      <c r="H1869" s="4" t="inlineStr">
        <is>
          <t>13-022_PTZ_AV PROF MAGALHAES NETO</t>
        </is>
      </c>
      <c r="I1869" s="17" t="inlineStr">
        <is>
          <t>DOME</t>
        </is>
      </c>
      <c r="J1869" s="17" t="inlineStr">
        <is>
          <t>M6741-E-Z37</t>
        </is>
      </c>
      <c r="K1869" s="24" t="inlineStr">
        <is>
          <t>10.98.9.146</t>
        </is>
      </c>
      <c r="L1869" s="4" t="inlineStr">
        <is>
          <t>COI-SALVADOR</t>
        </is>
      </c>
      <c r="M1869" s="4" t="inlineStr">
        <is>
          <t>13a CIPM PITUBA</t>
        </is>
      </c>
      <c r="N1869" s="25" t="n">
        <v>-12.9850153</v>
      </c>
      <c r="O1869" s="25" t="n">
        <v>-38.4525194</v>
      </c>
    </row>
    <row r="1870">
      <c r="A1870" s="4" t="inlineStr">
        <is>
          <t>SALVADOR</t>
        </is>
      </c>
      <c r="B1870" s="22" t="n">
        <v>13</v>
      </c>
      <c r="C1870" s="22" t="n">
        <v>1465</v>
      </c>
      <c r="D1870" s="4" t="inlineStr">
        <is>
          <t>COLÉGIO BERNOULLI CAMINHO DAS ÁRVORES</t>
        </is>
      </c>
      <c r="E1870" s="7" t="n">
        <v>1</v>
      </c>
      <c r="F1870" s="23" t="n">
        <v>293</v>
      </c>
      <c r="G1870" s="17" t="inlineStr">
        <is>
          <t>300 m</t>
        </is>
      </c>
      <c r="H1870" s="4" t="inlineStr">
        <is>
          <t>35-058_RF_IV_AV TANCREDO NEVES_PONTO DE ONIBUS_PROX SHOPPING SUMARE</t>
        </is>
      </c>
      <c r="I1870" s="17" t="inlineStr">
        <is>
          <t>FIX</t>
        </is>
      </c>
      <c r="J1870" s="17" t="inlineStr">
        <is>
          <t>M2221-QL</t>
        </is>
      </c>
      <c r="K1870" s="24" t="inlineStr">
        <is>
          <t>10.98.116.98</t>
        </is>
      </c>
      <c r="L1870" s="4" t="inlineStr">
        <is>
          <t>COI-SALVADOR</t>
        </is>
      </c>
      <c r="M1870" s="4" t="inlineStr">
        <is>
          <t>35a CIPM IGUATEMI</t>
        </is>
      </c>
      <c r="N1870" s="25" t="n">
        <v>-12.982515</v>
      </c>
      <c r="O1870" s="25" t="n">
        <v>-38.45455</v>
      </c>
    </row>
    <row r="1871">
      <c r="A1871" s="4" t="inlineStr">
        <is>
          <t>SALVADOR</t>
        </is>
      </c>
      <c r="B1871" s="22" t="n">
        <v>16</v>
      </c>
      <c r="C1871" s="22" t="n">
        <v>1473</v>
      </c>
      <c r="D1871" s="4" t="inlineStr">
        <is>
          <t>ESCOLA MUNICIPAL DO ALTO DA CACHOEIRINHA NELSON MALEIRO</t>
        </is>
      </c>
      <c r="E1871" s="7" t="n">
        <v>6</v>
      </c>
      <c r="F1871" s="23" t="n">
        <v>74</v>
      </c>
      <c r="G1871" s="17" t="inlineStr">
        <is>
          <t>100 m</t>
        </is>
      </c>
      <c r="H1871" s="4" t="inlineStr">
        <is>
          <t>23-033_PTZ_R TEODULO DE ALBUQUERQUE NOVO MIX</t>
        </is>
      </c>
      <c r="I1871" s="17" t="inlineStr">
        <is>
          <t>DOME</t>
        </is>
      </c>
      <c r="J1871" s="17" t="inlineStr">
        <is>
          <t>HWT-M6741-10-Z40-E2</t>
        </is>
      </c>
      <c r="K1871" s="24" t="inlineStr">
        <is>
          <t>10.98.30.114</t>
        </is>
      </c>
      <c r="L1871" s="4" t="inlineStr">
        <is>
          <t>COI-SALVADOR</t>
        </is>
      </c>
      <c r="M1871" s="4" t="inlineStr">
        <is>
          <t>23a CIPM TANCREDO NEVES</t>
        </is>
      </c>
      <c r="N1871" s="25" t="n">
        <v>-12.9543275</v>
      </c>
      <c r="O1871" s="25" t="n">
        <v>-38.4382412</v>
      </c>
    </row>
    <row r="1872">
      <c r="A1872" s="4" t="inlineStr">
        <is>
          <t>SALVADOR</t>
        </is>
      </c>
      <c r="B1872" s="22" t="n">
        <v>16</v>
      </c>
      <c r="C1872" s="22" t="n">
        <v>1473</v>
      </c>
      <c r="D1872" s="4" t="inlineStr">
        <is>
          <t>ESCOLA MUNICIPAL DO ALTO DA CACHOEIRINHA NELSON MALEIRO</t>
        </is>
      </c>
      <c r="E1872" s="7" t="n">
        <v>6</v>
      </c>
      <c r="F1872" s="23" t="n">
        <v>74</v>
      </c>
      <c r="G1872" s="17" t="inlineStr">
        <is>
          <t>100 m</t>
        </is>
      </c>
      <c r="H1872" s="4" t="inlineStr">
        <is>
          <t>23-033_PTZ_R TEODULO DE ALBUQUERQUE NOVO MIX0102</t>
        </is>
      </c>
      <c r="I1872" s="17" t="inlineStr">
        <is>
          <t>FIX</t>
        </is>
      </c>
      <c r="J1872" s="17" t="inlineStr">
        <is>
          <t>HWT-M6741-10-Z40-E2</t>
        </is>
      </c>
      <c r="K1872" s="24" t="inlineStr">
        <is>
          <t>10.98.30.114</t>
        </is>
      </c>
      <c r="L1872" s="4" t="inlineStr">
        <is>
          <t>COI-SALVADOR</t>
        </is>
      </c>
      <c r="M1872" s="4" t="inlineStr">
        <is>
          <t>INSTALACAO</t>
        </is>
      </c>
      <c r="N1872" s="25" t="n">
        <v>-12.9543275</v>
      </c>
      <c r="O1872" s="25" t="n">
        <v>-38.4382412</v>
      </c>
    </row>
    <row r="1873">
      <c r="A1873" s="4" t="inlineStr">
        <is>
          <t>SALVADOR</t>
        </is>
      </c>
      <c r="B1873" s="22" t="n">
        <v>12</v>
      </c>
      <c r="C1873" s="22" t="n">
        <v>1473</v>
      </c>
      <c r="D1873" s="4" t="inlineStr">
        <is>
          <t>ESCOLA MUNICIPAL MANUEL LISBOA</t>
        </is>
      </c>
      <c r="E1873" s="7" t="n">
        <v>7</v>
      </c>
      <c r="F1873" s="23" t="n">
        <v>141</v>
      </c>
      <c r="G1873" s="17" t="inlineStr">
        <is>
          <t>200 m</t>
        </is>
      </c>
      <c r="H1873" s="4" t="inlineStr">
        <is>
          <t>15-078_RF_TP_IV_RUA GENEBALDO FIGUEREDO EM FRENTE BAIANAO</t>
        </is>
      </c>
      <c r="I1873" s="17" t="inlineStr">
        <is>
          <t>FIX</t>
        </is>
      </c>
      <c r="J1873" s="17" t="inlineStr">
        <is>
          <t>HWT-M2241-10-QL</t>
        </is>
      </c>
      <c r="K1873" s="24" t="inlineStr">
        <is>
          <t>10.98.1.218</t>
        </is>
      </c>
      <c r="L1873" s="4" t="inlineStr">
        <is>
          <t>COI-SALVADOR</t>
        </is>
      </c>
      <c r="M1873" s="4" t="inlineStr">
        <is>
          <t>15a CIPM ITAPUA</t>
        </is>
      </c>
      <c r="N1873" s="25" t="n">
        <v>-12.949722</v>
      </c>
      <c r="O1873" s="25" t="n">
        <v>-38.367472</v>
      </c>
    </row>
    <row r="1874">
      <c r="A1874" s="4" t="inlineStr">
        <is>
          <t>SALVADOR</t>
        </is>
      </c>
      <c r="B1874" s="22" t="n">
        <v>16</v>
      </c>
      <c r="C1874" s="22" t="n">
        <v>1473</v>
      </c>
      <c r="D1874" s="4" t="inlineStr">
        <is>
          <t>ESCOLA MUNICIPAL DO ALTO DA CACHOEIRINHA NELSON MALEIRO</t>
        </is>
      </c>
      <c r="E1874" s="7" t="n">
        <v>6</v>
      </c>
      <c r="F1874" s="23" t="n">
        <v>155</v>
      </c>
      <c r="G1874" s="17" t="inlineStr">
        <is>
          <t>200 m</t>
        </is>
      </c>
      <c r="H1874" s="4" t="inlineStr">
        <is>
          <t>23-032_PTZ_R TEODULO DE ALBUQUERQUE</t>
        </is>
      </c>
      <c r="I1874" s="17" t="inlineStr">
        <is>
          <t>DOME</t>
        </is>
      </c>
      <c r="J1874" s="17" t="inlineStr">
        <is>
          <t>M6741-E-Z37</t>
        </is>
      </c>
      <c r="K1874" s="24" t="inlineStr">
        <is>
          <t>10.98.30.98</t>
        </is>
      </c>
      <c r="L1874" s="4" t="inlineStr">
        <is>
          <t>COI-SALVADOR</t>
        </is>
      </c>
      <c r="M1874" s="4" t="inlineStr">
        <is>
          <t>23a CIPM TANCREDO NEVES</t>
        </is>
      </c>
      <c r="N1874" s="25" t="n">
        <v>-12.9547496</v>
      </c>
      <c r="O1874" s="25" t="n">
        <v>-38.438959</v>
      </c>
    </row>
    <row r="1875">
      <c r="A1875" s="4" t="inlineStr">
        <is>
          <t>SALVADOR</t>
        </is>
      </c>
      <c r="B1875" s="22" t="n">
        <v>12</v>
      </c>
      <c r="C1875" s="22" t="n">
        <v>1473</v>
      </c>
      <c r="D1875" s="4" t="inlineStr">
        <is>
          <t>ESCOLA MUNICIPAL MANUEL LISBOA</t>
        </is>
      </c>
      <c r="E1875" s="7" t="n">
        <v>7</v>
      </c>
      <c r="F1875" s="23" t="n">
        <v>156</v>
      </c>
      <c r="G1875" s="17" t="inlineStr">
        <is>
          <t>200 m</t>
        </is>
      </c>
      <c r="H1875" s="4" t="inlineStr">
        <is>
          <t>15-040_PTZ_AVENIDA DORIVAL CAYMMI</t>
        </is>
      </c>
      <c r="I1875" s="17" t="inlineStr">
        <is>
          <t>DOME</t>
        </is>
      </c>
      <c r="J1875" s="17" t="inlineStr">
        <is>
          <t>M6721-E-Z31</t>
        </is>
      </c>
      <c r="K1875" s="24" t="inlineStr">
        <is>
          <t>10.98.7.202</t>
        </is>
      </c>
      <c r="L1875" s="4" t="inlineStr">
        <is>
          <t>COI-SALVADOR</t>
        </is>
      </c>
      <c r="M1875" s="4" t="inlineStr">
        <is>
          <t>15a CIPM ITAPUA</t>
        </is>
      </c>
      <c r="N1875" s="25" t="n">
        <v>-12.9498331</v>
      </c>
      <c r="O1875" s="25" t="n">
        <v>-38.3676204</v>
      </c>
    </row>
    <row r="1876">
      <c r="A1876" s="4" t="inlineStr">
        <is>
          <t>SALVADOR</t>
        </is>
      </c>
      <c r="B1876" s="22" t="n">
        <v>3</v>
      </c>
      <c r="C1876" s="22" t="n">
        <v>1473</v>
      </c>
      <c r="D1876" s="4" t="inlineStr">
        <is>
          <t>ESCOLA MUNICIPAL JULIETA VIANA</t>
        </is>
      </c>
      <c r="E1876" s="7" t="n">
        <v>8</v>
      </c>
      <c r="F1876" s="23" t="n">
        <v>298</v>
      </c>
      <c r="G1876" s="17" t="inlineStr">
        <is>
          <t>300 m</t>
        </is>
      </c>
      <c r="H1876" s="4" t="inlineStr">
        <is>
          <t>58-043_LPR_HEITOR DIAS STD ROT DO ABACAXI</t>
        </is>
      </c>
      <c r="I1876" s="17" t="inlineStr">
        <is>
          <t>FIX</t>
        </is>
      </c>
      <c r="J1876" s="17" t="inlineStr">
        <is>
          <t>M2221-QL</t>
        </is>
      </c>
      <c r="K1876" s="24" t="inlineStr">
        <is>
          <t>10.98.27.242</t>
        </is>
      </c>
      <c r="L1876" s="4" t="inlineStr">
        <is>
          <t>COI-SALVADOR</t>
        </is>
      </c>
      <c r="M1876" s="4" t="inlineStr">
        <is>
          <t>58a CIPM COSME DE FARIAS</t>
        </is>
      </c>
      <c r="N1876" s="25" t="n">
        <v>-12.969263</v>
      </c>
      <c r="O1876" s="25" t="n">
        <v>-38.48168</v>
      </c>
    </row>
    <row r="1877">
      <c r="A1877" s="4" t="inlineStr">
        <is>
          <t>SALVADOR</t>
        </is>
      </c>
      <c r="B1877" s="22" t="n">
        <v>12</v>
      </c>
      <c r="C1877" s="22" t="n">
        <v>1481</v>
      </c>
      <c r="D1877" s="4" t="inlineStr">
        <is>
          <t>ESCOLA ESTADUAL JENNY GOMES</t>
        </is>
      </c>
      <c r="E1877" s="7" t="n">
        <v>10</v>
      </c>
      <c r="F1877" s="23" t="n">
        <v>25</v>
      </c>
      <c r="G1877" s="17" t="inlineStr">
        <is>
          <t>100 m</t>
        </is>
      </c>
      <c r="H1877" s="4" t="inlineStr">
        <is>
          <t>15-047_PTZ_RUA SARGENTO WALTER COSTA</t>
        </is>
      </c>
      <c r="I1877" s="17" t="inlineStr">
        <is>
          <t>DOME</t>
        </is>
      </c>
      <c r="J1877" s="17" t="inlineStr">
        <is>
          <t>M6721-E-Z31</t>
        </is>
      </c>
      <c r="K1877" s="24" t="inlineStr">
        <is>
          <t>10.98.11.10</t>
        </is>
      </c>
      <c r="L1877" s="4" t="inlineStr">
        <is>
          <t>COI-SALVADOR</t>
        </is>
      </c>
      <c r="M1877" s="4" t="inlineStr">
        <is>
          <t>15a CIPM ITAPUA</t>
        </is>
      </c>
      <c r="N1877" s="25" t="n">
        <v>-12.9499924</v>
      </c>
      <c r="O1877" s="25" t="n">
        <v>-38.3721051</v>
      </c>
    </row>
    <row r="1878">
      <c r="A1878" s="4" t="inlineStr">
        <is>
          <t>SALVADOR</t>
        </is>
      </c>
      <c r="B1878" s="22" t="n">
        <v>12</v>
      </c>
      <c r="C1878" s="22" t="n">
        <v>1481</v>
      </c>
      <c r="D1878" s="4" t="inlineStr">
        <is>
          <t>ESCOLA ESTADUAL JENNY GOMES</t>
        </is>
      </c>
      <c r="E1878" s="7" t="n">
        <v>10</v>
      </c>
      <c r="F1878" s="23" t="n">
        <v>95</v>
      </c>
      <c r="G1878" s="17" t="inlineStr">
        <is>
          <t>100 m</t>
        </is>
      </c>
      <c r="H1878" s="4" t="inlineStr">
        <is>
          <t>15-046_PTZ_AV OCTAVIO MANGABEIRA PRX GMAR</t>
        </is>
      </c>
      <c r="I1878" s="17" t="inlineStr">
        <is>
          <t>DOME</t>
        </is>
      </c>
      <c r="J1878" s="17" t="inlineStr">
        <is>
          <t>M6741-E-Z37</t>
        </is>
      </c>
      <c r="K1878" s="24" t="inlineStr">
        <is>
          <t>10.98.8.42</t>
        </is>
      </c>
      <c r="L1878" s="4" t="inlineStr">
        <is>
          <t>COI-SALVADOR</t>
        </is>
      </c>
      <c r="M1878" s="4" t="inlineStr">
        <is>
          <t>15a CIPM ITAPUA</t>
        </is>
      </c>
      <c r="N1878" s="25" t="n">
        <v>-12.9509681</v>
      </c>
      <c r="O1878" s="25" t="n">
        <v>-38.3716605</v>
      </c>
    </row>
    <row r="1879">
      <c r="A1879" s="4" t="inlineStr">
        <is>
          <t>SALVADOR</t>
        </is>
      </c>
      <c r="B1879" s="22" t="n">
        <v>12</v>
      </c>
      <c r="C1879" s="22" t="n">
        <v>1481</v>
      </c>
      <c r="D1879" s="4" t="inlineStr">
        <is>
          <t>ESCOLA ESTADUAL JENNY GOMES</t>
        </is>
      </c>
      <c r="E1879" s="7" t="n">
        <v>10</v>
      </c>
      <c r="F1879" s="23" t="n">
        <v>215</v>
      </c>
      <c r="G1879" s="17" t="inlineStr">
        <is>
          <t>300 m</t>
        </is>
      </c>
      <c r="H1879" s="4" t="inlineStr">
        <is>
          <t>15-099_PTZ_R GUARAÇAIMA PROX TURMALINA RESIDENCE</t>
        </is>
      </c>
      <c r="I1879" s="17" t="inlineStr">
        <is>
          <t>DOME</t>
        </is>
      </c>
      <c r="J1879" s="17" t="inlineStr">
        <is>
          <t>M6741-E-Z37</t>
        </is>
      </c>
      <c r="K1879" s="24" t="inlineStr">
        <is>
          <t>10.98.40.146</t>
        </is>
      </c>
      <c r="L1879" s="4" t="inlineStr">
        <is>
          <t>COI-SALVADOR</t>
        </is>
      </c>
      <c r="M1879" s="4" t="inlineStr">
        <is>
          <t>15a CIPM ITAPUA</t>
        </is>
      </c>
      <c r="N1879" s="25" t="n">
        <v>-12.948968085119</v>
      </c>
      <c r="O1879" s="25" t="n">
        <v>-38.37351411581</v>
      </c>
    </row>
    <row r="1880">
      <c r="A1880" s="4" t="inlineStr">
        <is>
          <t>SALVADOR</t>
        </is>
      </c>
      <c r="B1880" s="22" t="n">
        <v>12</v>
      </c>
      <c r="C1880" s="22" t="n">
        <v>1481</v>
      </c>
      <c r="D1880" s="4" t="inlineStr">
        <is>
          <t>ESCOLA ESTADUAL JENNY GOMES</t>
        </is>
      </c>
      <c r="E1880" s="7" t="n">
        <v>10</v>
      </c>
      <c r="F1880" s="23" t="n">
        <v>222</v>
      </c>
      <c r="G1880" s="17" t="inlineStr">
        <is>
          <t>300 m</t>
        </is>
      </c>
      <c r="H1880" s="4" t="inlineStr">
        <is>
          <t>15-098_PTZ_RUA GUARACAIMA PROX CUMOA</t>
        </is>
      </c>
      <c r="I1880" s="17" t="inlineStr">
        <is>
          <t>DOME</t>
        </is>
      </c>
      <c r="J1880" s="17" t="inlineStr">
        <is>
          <t>M6741-E-Z37</t>
        </is>
      </c>
      <c r="K1880" s="24" t="inlineStr">
        <is>
          <t>10.98.44.114</t>
        </is>
      </c>
      <c r="L1880" s="4" t="inlineStr">
        <is>
          <t>COI-SALVADOR</t>
        </is>
      </c>
      <c r="M1880" s="4" t="inlineStr">
        <is>
          <t>15a CIPM ITAPUA</t>
        </is>
      </c>
      <c r="N1880" s="25" t="n">
        <v>-12.9487397</v>
      </c>
      <c r="O1880" s="25" t="n">
        <v>-38.3733874</v>
      </c>
    </row>
    <row r="1881">
      <c r="A1881" s="4" t="inlineStr">
        <is>
          <t>SALVADOR</t>
        </is>
      </c>
      <c r="B1881" s="22" t="n">
        <v>18</v>
      </c>
      <c r="C1881" s="22" t="n">
        <v>1490</v>
      </c>
      <c r="D1881" s="4" t="inlineStr">
        <is>
          <t>ESCOLA ESTADUAL ANÍSIO TEIXEIRA</t>
        </is>
      </c>
      <c r="E1881" s="7" t="n">
        <v>11</v>
      </c>
      <c r="F1881" s="23" t="n">
        <v>44</v>
      </c>
      <c r="G1881" s="17" t="inlineStr">
        <is>
          <t>100 m</t>
        </is>
      </c>
      <c r="H1881" s="4" t="inlineStr">
        <is>
          <t>37-031_PTZ LADEIRA DO PAIVA EM FRENTE AO COLEGIO ANISIO TEIXEIRA</t>
        </is>
      </c>
      <c r="I1881" s="17" t="inlineStr">
        <is>
          <t>DOME</t>
        </is>
      </c>
      <c r="J1881" s="17" t="inlineStr">
        <is>
          <t>M6721-E-Z31</t>
        </is>
      </c>
      <c r="K1881" s="24" t="inlineStr">
        <is>
          <t>10.98.38.34</t>
        </is>
      </c>
      <c r="L1881" s="4" t="inlineStr">
        <is>
          <t>COI-SALVADOR</t>
        </is>
      </c>
      <c r="M1881" s="4" t="inlineStr">
        <is>
          <t>37a CIPM LIBERDADE</t>
        </is>
      </c>
      <c r="N1881" s="25" t="n">
        <v>-12.9609904</v>
      </c>
      <c r="O1881" s="25" t="n">
        <v>-38.4949119</v>
      </c>
    </row>
    <row r="1882">
      <c r="A1882" s="4" t="inlineStr">
        <is>
          <t>SALVADOR</t>
        </is>
      </c>
      <c r="B1882" s="22" t="n">
        <v>18</v>
      </c>
      <c r="C1882" s="22" t="n">
        <v>1490</v>
      </c>
      <c r="D1882" s="4" t="inlineStr">
        <is>
          <t>ESCOLA ESTADUAL ANÍSIO TEIXEIRA</t>
        </is>
      </c>
      <c r="E1882" s="7" t="n">
        <v>11</v>
      </c>
      <c r="F1882" s="23" t="n">
        <v>68</v>
      </c>
      <c r="G1882" s="17" t="inlineStr">
        <is>
          <t>100 m</t>
        </is>
      </c>
      <c r="H1882" s="4" t="inlineStr">
        <is>
          <t>37-047_LPR_LADEIRA DO PAIVA EM FRENTE COLEGIO ANISIO TEIXEIRA STD PAU MIUDO</t>
        </is>
      </c>
      <c r="I1882" s="17" t="inlineStr">
        <is>
          <t>FIX</t>
        </is>
      </c>
      <c r="J1882" s="17" t="inlineStr">
        <is>
          <t>M2221-QL</t>
        </is>
      </c>
      <c r="K1882" s="24" t="inlineStr">
        <is>
          <t>10.98.37.98</t>
        </is>
      </c>
      <c r="L1882" s="4" t="inlineStr">
        <is>
          <t>COI-SALVADOR</t>
        </is>
      </c>
      <c r="M1882" s="4" t="inlineStr">
        <is>
          <t>37a CIPM LIBERDADE</t>
        </is>
      </c>
      <c r="N1882" s="25" t="n">
        <v>-12.9611855</v>
      </c>
      <c r="O1882" s="25" t="n">
        <v>-38.4950038</v>
      </c>
    </row>
    <row r="1883">
      <c r="A1883" s="4" t="inlineStr">
        <is>
          <t>SALVADOR</t>
        </is>
      </c>
      <c r="B1883" s="22" t="n">
        <v>12</v>
      </c>
      <c r="C1883" s="22" t="n">
        <v>1490</v>
      </c>
      <c r="D1883" s="4" t="inlineStr">
        <is>
          <t>ESCOLA MUNICIPAL CIDADE VITÓRIA DA CONQUISTA</t>
        </is>
      </c>
      <c r="E1883" s="7" t="n">
        <v>6</v>
      </c>
      <c r="F1883" s="23" t="n">
        <v>109</v>
      </c>
      <c r="G1883" s="17" t="inlineStr">
        <is>
          <t>200 m</t>
        </is>
      </c>
      <c r="H1883" s="4" t="inlineStr">
        <is>
          <t>15-042_PTZ_AVENIDA DORIVAL CAYMMI</t>
        </is>
      </c>
      <c r="I1883" s="17" t="inlineStr">
        <is>
          <t>DOME</t>
        </is>
      </c>
      <c r="J1883" s="17" t="inlineStr">
        <is>
          <t>M6721-E-Z31</t>
        </is>
      </c>
      <c r="K1883" s="24" t="inlineStr">
        <is>
          <t>10.98.20.114</t>
        </is>
      </c>
      <c r="L1883" s="4" t="inlineStr">
        <is>
          <t>COI-SALVADOR</t>
        </is>
      </c>
      <c r="M1883" s="4" t="inlineStr">
        <is>
          <t>15a CIPM ITAPUA</t>
        </is>
      </c>
      <c r="N1883" s="25" t="n">
        <v>-12.9429698</v>
      </c>
      <c r="O1883" s="25" t="n">
        <v>-38.3652285</v>
      </c>
    </row>
    <row r="1884">
      <c r="A1884" s="4" t="inlineStr">
        <is>
          <t>SALVADOR</t>
        </is>
      </c>
      <c r="B1884" s="22" t="n">
        <v>3</v>
      </c>
      <c r="C1884" s="22" t="n">
        <v>1490</v>
      </c>
      <c r="D1884" s="4" t="inlineStr">
        <is>
          <t>COLÉGIO ESTADUAL PRINCESA IZABEL</t>
        </is>
      </c>
      <c r="E1884" s="7" t="n">
        <v>14</v>
      </c>
      <c r="F1884" s="23" t="n">
        <v>223</v>
      </c>
      <c r="G1884" s="17" t="inlineStr">
        <is>
          <t>300 m</t>
        </is>
      </c>
      <c r="H1884" s="4" t="inlineStr">
        <is>
          <t>37-018_PTZ LARGO DA CIDADE NOVA EM FRENTE MERCADINHO CENTRAL</t>
        </is>
      </c>
      <c r="I1884" s="17" t="inlineStr">
        <is>
          <t>DOME</t>
        </is>
      </c>
      <c r="J1884" s="17" t="inlineStr">
        <is>
          <t>M6721-E-Z31</t>
        </is>
      </c>
      <c r="K1884" s="24" t="inlineStr">
        <is>
          <t>10.98.37.58</t>
        </is>
      </c>
      <c r="L1884" s="4" t="inlineStr">
        <is>
          <t>COI-SALVADOR</t>
        </is>
      </c>
      <c r="M1884" s="4" t="inlineStr">
        <is>
          <t>37a CIPM LIBERDADE</t>
        </is>
      </c>
      <c r="N1884" s="25" t="n">
        <v>-12.9645714</v>
      </c>
      <c r="O1884" s="25" t="n">
        <v>-38.4862559</v>
      </c>
    </row>
    <row r="1885">
      <c r="A1885" s="4" t="inlineStr">
        <is>
          <t>SALVADOR</t>
        </is>
      </c>
      <c r="B1885" s="22" t="n">
        <v>12</v>
      </c>
      <c r="C1885" s="22" t="n">
        <v>1490</v>
      </c>
      <c r="D1885" s="4" t="inlineStr">
        <is>
          <t>ESCOLA MUNICIPAL CIDADE VITÓRIA DA CONQUISTA</t>
        </is>
      </c>
      <c r="E1885" s="7" t="n">
        <v>6</v>
      </c>
      <c r="F1885" s="23" t="n">
        <v>287</v>
      </c>
      <c r="G1885" s="17" t="inlineStr">
        <is>
          <t>300 m</t>
        </is>
      </c>
      <c r="H1885" s="4" t="inlineStr">
        <is>
          <t>15-063_LPR R DA ILHA ITAPUA EM FRENTE ASSALBA STD KM 17</t>
        </is>
      </c>
      <c r="I1885" s="17" t="inlineStr">
        <is>
          <t>FIX</t>
        </is>
      </c>
      <c r="J1885" s="17" t="inlineStr">
        <is>
          <t>M2221-QL</t>
        </is>
      </c>
      <c r="K1885" s="24" t="inlineStr">
        <is>
          <t>10.98.7.146</t>
        </is>
      </c>
      <c r="L1885" s="4" t="inlineStr">
        <is>
          <t>COI-SALVADOR</t>
        </is>
      </c>
      <c r="M1885" s="4" t="inlineStr">
        <is>
          <t>15a CIPM ITAPUA</t>
        </is>
      </c>
      <c r="N1885" s="25" t="n">
        <v>-12.9412727197</v>
      </c>
      <c r="O1885" s="25" t="n">
        <v>-38.3682821318</v>
      </c>
    </row>
    <row r="1886">
      <c r="A1886" s="4" t="inlineStr">
        <is>
          <t>SALVADOR</t>
        </is>
      </c>
      <c r="B1886" s="22" t="n">
        <v>19</v>
      </c>
      <c r="C1886" s="22" t="n">
        <v>1503</v>
      </c>
      <c r="D1886" s="4" t="inlineStr">
        <is>
          <t>ESCOLA MUNICIPAL 2 DE JULHO</t>
        </is>
      </c>
      <c r="E1886" s="7" t="n">
        <v>9</v>
      </c>
      <c r="F1886" s="23" t="n">
        <v>105</v>
      </c>
      <c r="G1886" s="17" t="inlineStr">
        <is>
          <t>200 m</t>
        </is>
      </c>
      <c r="H1886" s="4" t="inlineStr">
        <is>
          <t>82-104E_LPR_AV PARALELA PROX TRE_STD_RODOVIARIA</t>
        </is>
      </c>
      <c r="I1886" s="17" t="inlineStr">
        <is>
          <t>FIX</t>
        </is>
      </c>
      <c r="J1886" s="17" t="inlineStr">
        <is>
          <t>U1-0LRV(8-32)A AI Pro</t>
        </is>
      </c>
      <c r="K1886" s="24" t="inlineStr">
        <is>
          <t>10.98.52.130</t>
        </is>
      </c>
      <c r="L1886" s="4" t="inlineStr">
        <is>
          <t>COI-SALVADOR</t>
        </is>
      </c>
      <c r="M1886" s="4" t="inlineStr">
        <is>
          <t>82a CIPM CAB-PARALELA</t>
        </is>
      </c>
      <c r="N1886" s="25" t="n">
        <v>-12.952432</v>
      </c>
      <c r="O1886" s="25" t="n">
        <v>-38.42703</v>
      </c>
    </row>
    <row r="1887">
      <c r="A1887" s="4" t="inlineStr">
        <is>
          <t>SALVADOR</t>
        </is>
      </c>
      <c r="B1887" s="22" t="n">
        <v>18</v>
      </c>
      <c r="C1887" s="22" t="n">
        <v>1503</v>
      </c>
      <c r="D1887" s="4" t="inlineStr">
        <is>
          <t>ESCOLA ESTADUAL CASTRO ALVES</t>
        </is>
      </c>
      <c r="E1887" s="7" t="n">
        <v>13</v>
      </c>
      <c r="F1887" s="23" t="n">
        <v>130</v>
      </c>
      <c r="G1887" s="17" t="inlineStr">
        <is>
          <t>200 m</t>
        </is>
      </c>
      <c r="H1887" s="4" t="inlineStr">
        <is>
          <t>16-071_PTZ RUA BARAO DE COTEGIPE EM FRENTE A CAIXA ECONOMICA</t>
        </is>
      </c>
      <c r="I1887" s="17" t="inlineStr">
        <is>
          <t>DOME</t>
        </is>
      </c>
      <c r="J1887" s="17" t="inlineStr">
        <is>
          <t>M6741-E-Z37</t>
        </is>
      </c>
      <c r="K1887" s="24" t="inlineStr">
        <is>
          <t>10.98.44.62</t>
        </is>
      </c>
      <c r="L1887" s="4" t="inlineStr">
        <is>
          <t>COI-SALVADOR</t>
        </is>
      </c>
      <c r="M1887" s="4" t="inlineStr">
        <is>
          <t>16a CIPM COMERCIO</t>
        </is>
      </c>
      <c r="N1887" s="25" t="n">
        <v>-12.943408</v>
      </c>
      <c r="O1887" s="25" t="n">
        <v>-38.50215</v>
      </c>
    </row>
    <row r="1888">
      <c r="A1888" s="4" t="inlineStr">
        <is>
          <t>SALVADOR</t>
        </is>
      </c>
      <c r="B1888" s="22" t="n">
        <v>18</v>
      </c>
      <c r="C1888" s="22" t="n">
        <v>1503</v>
      </c>
      <c r="D1888" s="4" t="inlineStr">
        <is>
          <t>ESCOLA ESTADUAL CASTRO ALVES</t>
        </is>
      </c>
      <c r="E1888" s="7" t="n">
        <v>13</v>
      </c>
      <c r="F1888" s="23" t="n">
        <v>143</v>
      </c>
      <c r="G1888" s="17" t="inlineStr">
        <is>
          <t>200 m</t>
        </is>
      </c>
      <c r="H1888" s="4" t="inlineStr">
        <is>
          <t>16-072_RF_TP_IV RUA BARAO DE COTEGIPE EM FRENTE A CAIXA ECONOMICA</t>
        </is>
      </c>
      <c r="I1888" s="17" t="inlineStr">
        <is>
          <t>FIX</t>
        </is>
      </c>
      <c r="J1888" s="17" t="inlineStr">
        <is>
          <t>M2241-QL</t>
        </is>
      </c>
      <c r="K1888" s="24" t="inlineStr">
        <is>
          <t>10.98.45.58</t>
        </is>
      </c>
      <c r="L1888" s="4" t="inlineStr">
        <is>
          <t>COI-SALVADOR</t>
        </is>
      </c>
      <c r="M1888" s="4" t="inlineStr">
        <is>
          <t>16a CIPM COMERCIO</t>
        </is>
      </c>
      <c r="N1888" s="25" t="n">
        <v>-12.94351</v>
      </c>
      <c r="O1888" s="25" t="n">
        <v>-38.502091</v>
      </c>
    </row>
    <row r="1889">
      <c r="A1889" s="4" t="inlineStr">
        <is>
          <t>SALVADOR</t>
        </is>
      </c>
      <c r="B1889" s="22" t="n">
        <v>18</v>
      </c>
      <c r="C1889" s="22" t="n">
        <v>1503</v>
      </c>
      <c r="D1889" s="4" t="inlineStr">
        <is>
          <t>ESCOLA ESTADUAL CASTRO ALVES</t>
        </is>
      </c>
      <c r="E1889" s="7" t="n">
        <v>13</v>
      </c>
      <c r="F1889" s="23" t="n">
        <v>176</v>
      </c>
      <c r="G1889" s="17" t="inlineStr">
        <is>
          <t>200 m</t>
        </is>
      </c>
      <c r="H1889" s="4" t="inlineStr">
        <is>
          <t>16-076_PTZ RUA BARAO DE COTEGIPE EM FRENTE ELETRO BLINDADOSA</t>
        </is>
      </c>
      <c r="I1889" s="17" t="inlineStr">
        <is>
          <t>DOME</t>
        </is>
      </c>
      <c r="J1889" s="17" t="inlineStr">
        <is>
          <t>M6741-E-Z37</t>
        </is>
      </c>
      <c r="K1889" s="24" t="inlineStr">
        <is>
          <t>10.98.45.22</t>
        </is>
      </c>
      <c r="L1889" s="4" t="inlineStr">
        <is>
          <t>COI-SALVADOR</t>
        </is>
      </c>
      <c r="M1889" s="4" t="inlineStr">
        <is>
          <t>16a CIPM COMERCIO</t>
        </is>
      </c>
      <c r="N1889" s="25" t="n">
        <v>-12.941046230597</v>
      </c>
      <c r="O1889" s="25" t="n">
        <v>-38.50356772542</v>
      </c>
    </row>
    <row r="1890">
      <c r="A1890" s="4" t="inlineStr">
        <is>
          <t>SALVADOR</t>
        </is>
      </c>
      <c r="B1890" s="22" t="n">
        <v>18</v>
      </c>
      <c r="C1890" s="22" t="n">
        <v>1503</v>
      </c>
      <c r="D1890" s="4" t="inlineStr">
        <is>
          <t>ESCOLA ESTADUAL CASTRO ALVES</t>
        </is>
      </c>
      <c r="E1890" s="7" t="n">
        <v>13</v>
      </c>
      <c r="F1890" s="23" t="n">
        <v>178</v>
      </c>
      <c r="G1890" s="17" t="inlineStr">
        <is>
          <t>200 m</t>
        </is>
      </c>
      <c r="H1890" s="4" t="inlineStr">
        <is>
          <t>16-037_PTZ LARGO DOS MARES EM FRENTE TOP MAGAZINE</t>
        </is>
      </c>
      <c r="I1890" s="17" t="inlineStr">
        <is>
          <t>DOME</t>
        </is>
      </c>
      <c r="J1890" s="17" t="inlineStr">
        <is>
          <t>M6721-E-Z31</t>
        </is>
      </c>
      <c r="K1890" s="24" t="inlineStr">
        <is>
          <t>10.98.34.98</t>
        </is>
      </c>
      <c r="L1890" s="4" t="inlineStr">
        <is>
          <t>COI-SALVADOR</t>
        </is>
      </c>
      <c r="M1890" s="4" t="inlineStr">
        <is>
          <t>16a CIPM COMERCIO</t>
        </is>
      </c>
      <c r="N1890" s="25" t="n">
        <v>-12.9423251</v>
      </c>
      <c r="O1890" s="25" t="n">
        <v>-38.5009566</v>
      </c>
    </row>
    <row r="1891">
      <c r="A1891" s="4" t="inlineStr">
        <is>
          <t>SALVADOR</t>
        </is>
      </c>
      <c r="B1891" s="22" t="n">
        <v>18</v>
      </c>
      <c r="C1891" s="22" t="n">
        <v>1503</v>
      </c>
      <c r="D1891" s="4" t="inlineStr">
        <is>
          <t>ESCOLA ESTADUAL CASTRO ALVES</t>
        </is>
      </c>
      <c r="E1891" s="7" t="n">
        <v>13</v>
      </c>
      <c r="F1891" s="23" t="n">
        <v>187</v>
      </c>
      <c r="G1891" s="17" t="inlineStr">
        <is>
          <t>200 m</t>
        </is>
      </c>
      <c r="H1891" s="4" t="inlineStr">
        <is>
          <t>16-044_LPR LARGO DOS MARES ANTES MAXXI ATACADO STD RIBEIRA</t>
        </is>
      </c>
      <c r="I1891" s="17" t="inlineStr">
        <is>
          <t>FIX</t>
        </is>
      </c>
      <c r="J1891" s="17" t="inlineStr">
        <is>
          <t>M2221-QL</t>
        </is>
      </c>
      <c r="K1891" s="24" t="inlineStr">
        <is>
          <t>10.98.39.42</t>
        </is>
      </c>
      <c r="L1891" s="4" t="inlineStr">
        <is>
          <t>COI-SALVADOR</t>
        </is>
      </c>
      <c r="M1891" s="4" t="inlineStr">
        <is>
          <t>16a CIPM COMERCIO</t>
        </is>
      </c>
      <c r="N1891" s="25" t="n">
        <v>-12.9424924</v>
      </c>
      <c r="O1891" s="25" t="n">
        <v>-38.5008846</v>
      </c>
    </row>
    <row r="1892">
      <c r="A1892" s="4" t="inlineStr">
        <is>
          <t>SALVADOR</t>
        </is>
      </c>
      <c r="B1892" s="22" t="n">
        <v>18</v>
      </c>
      <c r="C1892" s="22" t="n">
        <v>1503</v>
      </c>
      <c r="D1892" s="4" t="inlineStr">
        <is>
          <t>ESCOLA ESTADUAL CASTRO ALVES</t>
        </is>
      </c>
      <c r="E1892" s="7" t="n">
        <v>13</v>
      </c>
      <c r="F1892" s="23" t="n">
        <v>210</v>
      </c>
      <c r="G1892" s="17" t="inlineStr">
        <is>
          <t>300 m</t>
        </is>
      </c>
      <c r="H1892" s="4" t="inlineStr">
        <is>
          <t>16-051_LPR RUA BARAO DE COTEGIPE EM FRENTE CASAS BAHIA STD CALCADA</t>
        </is>
      </c>
      <c r="I1892" s="17" t="inlineStr">
        <is>
          <t>FIX</t>
        </is>
      </c>
      <c r="J1892" s="17" t="inlineStr">
        <is>
          <t>M2221-QL</t>
        </is>
      </c>
      <c r="K1892" s="24" t="inlineStr">
        <is>
          <t>10.98.36.18</t>
        </is>
      </c>
      <c r="L1892" s="4" t="inlineStr">
        <is>
          <t>COI-SALVADOR</t>
        </is>
      </c>
      <c r="M1892" s="4" t="inlineStr">
        <is>
          <t>16a CIPM COMERCIO</t>
        </is>
      </c>
      <c r="N1892" s="25" t="n">
        <v>-12.9440671</v>
      </c>
      <c r="O1892" s="25" t="n">
        <v>-38.5018441</v>
      </c>
    </row>
    <row r="1893">
      <c r="A1893" s="4" t="inlineStr">
        <is>
          <t>SALVADOR</t>
        </is>
      </c>
      <c r="B1893" s="22" t="n">
        <v>18</v>
      </c>
      <c r="C1893" s="22" t="n">
        <v>1503</v>
      </c>
      <c r="D1893" s="4" t="inlineStr">
        <is>
          <t>ESCOLA ESTADUAL CASTRO ALVES</t>
        </is>
      </c>
      <c r="E1893" s="7" t="n">
        <v>13</v>
      </c>
      <c r="F1893" s="23" t="n">
        <v>215</v>
      </c>
      <c r="G1893" s="17" t="inlineStr">
        <is>
          <t>300 m</t>
        </is>
      </c>
      <c r="H1893" s="4" t="inlineStr">
        <is>
          <t>16-070_PTZ RUA BARAO DE COTEGIPE EM FRENTE CASAS BAHIA</t>
        </is>
      </c>
      <c r="I1893" s="17" t="inlineStr">
        <is>
          <t>DOME</t>
        </is>
      </c>
      <c r="J1893" s="17" t="inlineStr">
        <is>
          <t>M6741-E-Z37</t>
        </is>
      </c>
      <c r="K1893" s="24" t="inlineStr">
        <is>
          <t>10.98.40.150</t>
        </is>
      </c>
      <c r="L1893" s="4" t="inlineStr">
        <is>
          <t>COI-SALVADOR</t>
        </is>
      </c>
      <c r="M1893" s="4" t="inlineStr">
        <is>
          <t>16a CIPM COMERCIO</t>
        </is>
      </c>
      <c r="N1893" s="25" t="n">
        <v>-12.944136</v>
      </c>
      <c r="O1893" s="25" t="n">
        <v>-38.501919</v>
      </c>
    </row>
    <row r="1894">
      <c r="A1894" s="4" t="inlineStr">
        <is>
          <t>SALVADOR</t>
        </is>
      </c>
      <c r="B1894" s="22" t="n">
        <v>19</v>
      </c>
      <c r="C1894" s="22" t="n">
        <v>1503</v>
      </c>
      <c r="D1894" s="4" t="inlineStr">
        <is>
          <t>ESCOLA MUNICIPAL 2 DE JULHO</t>
        </is>
      </c>
      <c r="E1894" s="7" t="n">
        <v>9</v>
      </c>
      <c r="F1894" s="23" t="n">
        <v>230</v>
      </c>
      <c r="G1894" s="17" t="inlineStr">
        <is>
          <t>300 m</t>
        </is>
      </c>
      <c r="H1894" s="4" t="inlineStr">
        <is>
          <t>82-052_LPR_SAÍDA DA AV PARALELA_ACESSO AO VIADUTO LEONEL BRISOLA_STD_CAB</t>
        </is>
      </c>
      <c r="I1894" s="17" t="inlineStr">
        <is>
          <t>FIX</t>
        </is>
      </c>
      <c r="J1894" s="17" t="inlineStr">
        <is>
          <t>M2241-QL</t>
        </is>
      </c>
      <c r="K1894" s="24" t="inlineStr">
        <is>
          <t>10.98.9.250</t>
        </is>
      </c>
      <c r="L1894" s="4" t="inlineStr">
        <is>
          <t>COI-SALVADOR</t>
        </is>
      </c>
      <c r="M1894" s="4" t="inlineStr">
        <is>
          <t>82a CIPM CAB-PARALELA</t>
        </is>
      </c>
      <c r="N1894" s="25" t="n">
        <v>-12.951364</v>
      </c>
      <c r="O1894" s="25" t="n">
        <v>-38.42518</v>
      </c>
    </row>
    <row r="1895">
      <c r="A1895" s="4" t="inlineStr">
        <is>
          <t>SALVADOR</t>
        </is>
      </c>
      <c r="B1895" s="22" t="n">
        <v>18</v>
      </c>
      <c r="C1895" s="22" t="n">
        <v>1503</v>
      </c>
      <c r="D1895" s="4" t="inlineStr">
        <is>
          <t>ESCOLA ESTADUAL CASTRO ALVES</t>
        </is>
      </c>
      <c r="E1895" s="7" t="n">
        <v>13</v>
      </c>
      <c r="F1895" s="23" t="n">
        <v>242</v>
      </c>
      <c r="G1895" s="17" t="inlineStr">
        <is>
          <t>300 m</t>
        </is>
      </c>
      <c r="H1895" s="4" t="inlineStr">
        <is>
          <t>17-041_PTZ_RUA DO URUGUAI PROX MAGAZINE DUBAY</t>
        </is>
      </c>
      <c r="I1895" s="17" t="inlineStr">
        <is>
          <t>DOME</t>
        </is>
      </c>
      <c r="J1895" s="17" t="inlineStr">
        <is>
          <t>M6741-E-Z37</t>
        </is>
      </c>
      <c r="K1895" s="24" t="inlineStr">
        <is>
          <t>10.98.47.242</t>
        </is>
      </c>
      <c r="L1895" s="4" t="inlineStr">
        <is>
          <t>COI-SALVADOR</t>
        </is>
      </c>
      <c r="M1895" s="4" t="inlineStr">
        <is>
          <t>17a CIPM URUGUAI</t>
        </is>
      </c>
      <c r="N1895" s="25" t="n">
        <v>-12.9413296</v>
      </c>
      <c r="O1895" s="25" t="n">
        <v>-38.5006181</v>
      </c>
    </row>
    <row r="1896">
      <c r="A1896" s="4" t="inlineStr">
        <is>
          <t>SALVADOR</t>
        </is>
      </c>
      <c r="B1896" s="22" t="n">
        <v>18</v>
      </c>
      <c r="C1896" s="22" t="n">
        <v>1503</v>
      </c>
      <c r="D1896" s="4" t="inlineStr">
        <is>
          <t>ESCOLA ESTADUAL CASTRO ALVES</t>
        </is>
      </c>
      <c r="E1896" s="7" t="n">
        <v>13</v>
      </c>
      <c r="F1896" s="23" t="n">
        <v>261</v>
      </c>
      <c r="G1896" s="17" t="inlineStr">
        <is>
          <t>300 m</t>
        </is>
      </c>
      <c r="H1896" s="4" t="inlineStr">
        <is>
          <t>16-059_RF_TP_III RUA PRAIA DO CANTAGALO EM FRENTE AO CATAMARA BAR</t>
        </is>
      </c>
      <c r="I1896" s="17" t="inlineStr">
        <is>
          <t>FIX</t>
        </is>
      </c>
      <c r="J1896" s="17" t="inlineStr">
        <is>
          <t>M2221-QL</t>
        </is>
      </c>
      <c r="K1896" s="24" t="inlineStr">
        <is>
          <t>10.98.34.178</t>
        </is>
      </c>
      <c r="L1896" s="4" t="inlineStr">
        <is>
          <t>COI-SALVADOR</t>
        </is>
      </c>
      <c r="M1896" s="4" t="inlineStr">
        <is>
          <t>16a CIPM COMERCIO</t>
        </is>
      </c>
      <c r="N1896" s="25" t="n">
        <v>-12.944672</v>
      </c>
      <c r="O1896" s="25" t="n">
        <v>-38.5026953</v>
      </c>
    </row>
    <row r="1897">
      <c r="A1897" s="4" t="inlineStr">
        <is>
          <t>SALVADOR</t>
        </is>
      </c>
      <c r="B1897" s="22" t="n">
        <v>18</v>
      </c>
      <c r="C1897" s="22" t="n">
        <v>1503</v>
      </c>
      <c r="D1897" s="4" t="inlineStr">
        <is>
          <t>ESCOLA ESTADUAL CASTRO ALVES</t>
        </is>
      </c>
      <c r="E1897" s="7" t="n">
        <v>13</v>
      </c>
      <c r="F1897" s="23" t="n">
        <v>292</v>
      </c>
      <c r="G1897" s="17" t="inlineStr">
        <is>
          <t>300 m</t>
        </is>
      </c>
      <c r="H1897" s="4" t="inlineStr">
        <is>
          <t>16-069_PTZ_RUA DO IMPERADOR - AO LADO DA HONDA</t>
        </is>
      </c>
      <c r="I1897" s="17" t="inlineStr">
        <is>
          <t>DOME</t>
        </is>
      </c>
      <c r="J1897" s="17" t="inlineStr">
        <is>
          <t>M6741-E-Z37</t>
        </is>
      </c>
      <c r="K1897" s="24" t="inlineStr">
        <is>
          <t>10.98.49.194</t>
        </is>
      </c>
      <c r="L1897" s="4" t="inlineStr">
        <is>
          <t>COI-SALVADOR</t>
        </is>
      </c>
      <c r="M1897" s="4" t="inlineStr">
        <is>
          <t>16a CIPM COMERCIO</t>
        </is>
      </c>
      <c r="N1897" s="25" t="n">
        <v>-12.942836</v>
      </c>
      <c r="O1897" s="25" t="n">
        <v>-38.499965</v>
      </c>
    </row>
    <row r="1898">
      <c r="A1898" s="4" t="inlineStr">
        <is>
          <t>SALVADOR</t>
        </is>
      </c>
      <c r="B1898" s="22" t="n">
        <v>18</v>
      </c>
      <c r="C1898" s="22" t="n">
        <v>1511</v>
      </c>
      <c r="D1898" s="4" t="inlineStr">
        <is>
          <t>ESCOLA MUNICIPAL TIRADENTES</t>
        </is>
      </c>
      <c r="E1898" s="7" t="n">
        <v>6</v>
      </c>
      <c r="F1898" s="23" t="n">
        <v>8</v>
      </c>
      <c r="G1898" s="17" t="inlineStr">
        <is>
          <t>100 m</t>
        </is>
      </c>
      <c r="H1898" s="4" t="inlineStr">
        <is>
          <t>17-050_PTZ_RUA JD CASTRO ALVES EM FRENTE ESCOLA MUN TIRADENTES</t>
        </is>
      </c>
      <c r="I1898" s="17" t="inlineStr">
        <is>
          <t>DOME</t>
        </is>
      </c>
      <c r="J1898" s="17" t="inlineStr">
        <is>
          <t>M6721-E-Z31</t>
        </is>
      </c>
      <c r="K1898" s="24" t="inlineStr">
        <is>
          <t>10.98.45.242</t>
        </is>
      </c>
      <c r="L1898" s="4" t="inlineStr">
        <is>
          <t>COI-SALVADOR</t>
        </is>
      </c>
      <c r="M1898" s="4" t="inlineStr">
        <is>
          <t>17a CIPM URUGUAI</t>
        </is>
      </c>
      <c r="N1898" s="25" t="n">
        <v>-12.9302993</v>
      </c>
      <c r="O1898" s="25" t="n">
        <v>-38.5037782</v>
      </c>
    </row>
    <row r="1899">
      <c r="A1899" s="4" t="inlineStr">
        <is>
          <t>SALVADOR</t>
        </is>
      </c>
      <c r="B1899" s="22" t="n">
        <v>12</v>
      </c>
      <c r="C1899" s="22" t="n">
        <v>1511</v>
      </c>
      <c r="D1899" s="4" t="inlineStr">
        <is>
          <t>COLÉGIO SOPHIA</t>
        </is>
      </c>
      <c r="E1899" s="7" t="n">
        <v>8</v>
      </c>
      <c r="F1899" s="23" t="n">
        <v>9</v>
      </c>
      <c r="G1899" s="17" t="inlineStr">
        <is>
          <t>100 m</t>
        </is>
      </c>
      <c r="H1899" s="4" t="inlineStr">
        <is>
          <t>15-096_PTZ LARGO DO ABAETE EM FRENTE A DISTRIBUIDORA DE GAS</t>
        </is>
      </c>
      <c r="I1899" s="17" t="inlineStr">
        <is>
          <t>DOME</t>
        </is>
      </c>
      <c r="J1899" s="17" t="inlineStr">
        <is>
          <t>M6741-E-Z37</t>
        </is>
      </c>
      <c r="K1899" s="24" t="inlineStr">
        <is>
          <t>10.98.14.226</t>
        </is>
      </c>
      <c r="L1899" s="4" t="inlineStr">
        <is>
          <t>COI-SALVADOR</t>
        </is>
      </c>
      <c r="M1899" s="4" t="inlineStr">
        <is>
          <t>15a CIPM ITAPUA</t>
        </is>
      </c>
      <c r="N1899" s="25" t="n">
        <v>-12.9456407</v>
      </c>
      <c r="O1899" s="25" t="n">
        <v>-38.3607377</v>
      </c>
    </row>
    <row r="1900">
      <c r="A1900" s="4" t="inlineStr">
        <is>
          <t>SALVADOR</t>
        </is>
      </c>
      <c r="B1900" s="22" t="n">
        <v>12</v>
      </c>
      <c r="C1900" s="22" t="n">
        <v>1511</v>
      </c>
      <c r="D1900" s="4" t="inlineStr">
        <is>
          <t>COLÉGIO SOPHIA</t>
        </is>
      </c>
      <c r="E1900" s="7" t="n">
        <v>8</v>
      </c>
      <c r="F1900" s="23" t="n">
        <v>56</v>
      </c>
      <c r="G1900" s="17" t="inlineStr">
        <is>
          <t>100 m</t>
        </is>
      </c>
      <c r="H1900" s="4" t="inlineStr">
        <is>
          <t>15-037_PTZ_LAGOA ABAETE</t>
        </is>
      </c>
      <c r="I1900" s="17" t="inlineStr">
        <is>
          <t>DOME</t>
        </is>
      </c>
      <c r="J1900" s="17" t="inlineStr">
        <is>
          <t>M6741-E-Z37</t>
        </is>
      </c>
      <c r="K1900" s="24" t="inlineStr">
        <is>
          <t>10.98.8.10</t>
        </is>
      </c>
      <c r="L1900" s="4" t="inlineStr">
        <is>
          <t>COI-SALVADOR</t>
        </is>
      </c>
      <c r="M1900" s="4" t="inlineStr">
        <is>
          <t>15a CIPM ITAPUA</t>
        </is>
      </c>
      <c r="N1900" s="25" t="n">
        <v>-12.9452259</v>
      </c>
      <c r="O1900" s="25" t="n">
        <v>-38.3608191</v>
      </c>
    </row>
    <row r="1901">
      <c r="A1901" s="4" t="inlineStr">
        <is>
          <t>SALVADOR</t>
        </is>
      </c>
      <c r="B1901" s="22" t="n">
        <v>18</v>
      </c>
      <c r="C1901" s="22" t="n">
        <v>1511</v>
      </c>
      <c r="D1901" s="4" t="inlineStr">
        <is>
          <t>ESCOLA MUNICIPAL TIRADENTES</t>
        </is>
      </c>
      <c r="E1901" s="7" t="n">
        <v>6</v>
      </c>
      <c r="F1901" s="23" t="n">
        <v>72</v>
      </c>
      <c r="G1901" s="17" t="inlineStr">
        <is>
          <t>100 m</t>
        </is>
      </c>
      <c r="H1901" s="4" t="inlineStr">
        <is>
          <t>17-049_PTZ_AV CAMINHO DE AREIA PROX AO ATAKAREJO</t>
        </is>
      </c>
      <c r="I1901" s="17" t="inlineStr">
        <is>
          <t>DOME</t>
        </is>
      </c>
      <c r="J1901" s="17" t="inlineStr">
        <is>
          <t>M6721-E-Z31</t>
        </is>
      </c>
      <c r="K1901" s="24" t="inlineStr">
        <is>
          <t>10.98.43.162</t>
        </is>
      </c>
      <c r="L1901" s="4" t="inlineStr">
        <is>
          <t>COI-SALVADOR</t>
        </is>
      </c>
      <c r="M1901" s="4" t="inlineStr">
        <is>
          <t>17a CIPM URUGUAI</t>
        </is>
      </c>
      <c r="N1901" s="25" t="n">
        <v>-12.930657</v>
      </c>
      <c r="O1901" s="25" t="n">
        <v>-38.5042468</v>
      </c>
    </row>
    <row r="1902">
      <c r="A1902" s="4" t="inlineStr">
        <is>
          <t>SALVADOR</t>
        </is>
      </c>
      <c r="B1902" s="22" t="n">
        <v>12</v>
      </c>
      <c r="C1902" s="22" t="n">
        <v>1511</v>
      </c>
      <c r="D1902" s="4" t="inlineStr">
        <is>
          <t>COLÉGIO SOPHIA</t>
        </is>
      </c>
      <c r="E1902" s="7" t="n">
        <v>8</v>
      </c>
      <c r="F1902" s="23" t="n">
        <v>95</v>
      </c>
      <c r="G1902" s="17" t="inlineStr">
        <is>
          <t>100 m</t>
        </is>
      </c>
      <c r="H1902" s="4" t="inlineStr">
        <is>
          <t>15-093_RF_TP_IV LARGO DO ABAETE PRACA DE EVENTOS</t>
        </is>
      </c>
      <c r="I1902" s="17" t="inlineStr">
        <is>
          <t>FIX</t>
        </is>
      </c>
      <c r="J1902" s="17" t="inlineStr">
        <is>
          <t>U1-0LRV(8-32)A AI Pro</t>
        </is>
      </c>
      <c r="K1902" s="24" t="inlineStr">
        <is>
          <t>10.98.32.234</t>
        </is>
      </c>
      <c r="L1902" s="4" t="inlineStr">
        <is>
          <t>COI-SALVADOR</t>
        </is>
      </c>
      <c r="M1902" s="4" t="inlineStr">
        <is>
          <t>15a CIPM ITAPUA</t>
        </is>
      </c>
      <c r="N1902" s="25" t="n">
        <v>-12.9453867</v>
      </c>
      <c r="O1902" s="25" t="n">
        <v>-38.3598927</v>
      </c>
    </row>
    <row r="1903">
      <c r="A1903" s="4" t="inlineStr">
        <is>
          <t>SALVADOR</t>
        </is>
      </c>
      <c r="B1903" s="22" t="n">
        <v>18</v>
      </c>
      <c r="C1903" s="22" t="n">
        <v>1511</v>
      </c>
      <c r="D1903" s="4" t="inlineStr">
        <is>
          <t>ESCOLA MUNICIPAL TIRADENTES</t>
        </is>
      </c>
      <c r="E1903" s="7" t="n">
        <v>6</v>
      </c>
      <c r="F1903" s="23" t="n">
        <v>101</v>
      </c>
      <c r="G1903" s="17" t="inlineStr">
        <is>
          <t>200 m</t>
        </is>
      </c>
      <c r="H1903" s="4" t="inlineStr">
        <is>
          <t>17-082_LPR_AV CAMINHO DE AREIA EM FRENTE AO LANCHE JOIA</t>
        </is>
      </c>
      <c r="I1903" s="17" t="inlineStr">
        <is>
          <t>FIX</t>
        </is>
      </c>
      <c r="J1903" s="17" t="inlineStr">
        <is>
          <t>M2241-QL</t>
        </is>
      </c>
      <c r="K1903" s="24" t="inlineStr">
        <is>
          <t>10.98.44.126</t>
        </is>
      </c>
      <c r="L1903" s="4" t="inlineStr">
        <is>
          <t>COI-SALVADOR</t>
        </is>
      </c>
      <c r="M1903" s="4" t="inlineStr">
        <is>
          <t>17a CIPM URUGUAI</t>
        </is>
      </c>
      <c r="N1903" s="25" t="n">
        <v>-12.929339</v>
      </c>
      <c r="O1903" s="25" t="n">
        <v>-38.503931</v>
      </c>
    </row>
    <row r="1904">
      <c r="A1904" s="4" t="inlineStr">
        <is>
          <t>SALVADOR</t>
        </is>
      </c>
      <c r="B1904" s="22" t="n">
        <v>12</v>
      </c>
      <c r="C1904" s="22" t="n">
        <v>1511</v>
      </c>
      <c r="D1904" s="4" t="inlineStr">
        <is>
          <t>COLÉGIO SOPHIA</t>
        </is>
      </c>
      <c r="E1904" s="7" t="n">
        <v>8</v>
      </c>
      <c r="F1904" s="23" t="n">
        <v>102</v>
      </c>
      <c r="G1904" s="17" t="inlineStr">
        <is>
          <t>200 m</t>
        </is>
      </c>
      <c r="H1904" s="4" t="inlineStr">
        <is>
          <t>15-091_RF_TP_III_LARGO DO ABAETE EM FRENTE AO POSTO BASE DA PM DO ABAETE</t>
        </is>
      </c>
      <c r="I1904" s="17" t="inlineStr">
        <is>
          <t>FIX</t>
        </is>
      </c>
      <c r="J1904" s="17" t="inlineStr">
        <is>
          <t>M2241-QL</t>
        </is>
      </c>
      <c r="K1904" s="24" t="inlineStr">
        <is>
          <t>10.98.13.178</t>
        </is>
      </c>
      <c r="L1904" s="4" t="inlineStr">
        <is>
          <t>COI-SALVADOR</t>
        </is>
      </c>
      <c r="M1904" s="4" t="inlineStr">
        <is>
          <t>15a CIPM ITAPUA</t>
        </is>
      </c>
      <c r="N1904" s="25" t="n">
        <v>-12.944808</v>
      </c>
      <c r="O1904" s="25" t="n">
        <v>-38.360845</v>
      </c>
    </row>
    <row r="1905">
      <c r="A1905" s="4" t="inlineStr">
        <is>
          <t>SALVADOR</t>
        </is>
      </c>
      <c r="B1905" s="22" t="n">
        <v>18</v>
      </c>
      <c r="C1905" s="22" t="n">
        <v>1511</v>
      </c>
      <c r="D1905" s="4" t="inlineStr">
        <is>
          <t>ESCOLA MUNICIPAL TIRADENTES</t>
        </is>
      </c>
      <c r="E1905" s="7" t="n">
        <v>6</v>
      </c>
      <c r="F1905" s="23" t="n">
        <v>119</v>
      </c>
      <c r="G1905" s="17" t="inlineStr">
        <is>
          <t>200 m</t>
        </is>
      </c>
      <c r="H1905" s="4" t="inlineStr">
        <is>
          <t>17-028_PTZ_AV CAMINHO DE AREIA EM FRENTE AO LANCHE JOIA</t>
        </is>
      </c>
      <c r="I1905" s="17" t="inlineStr">
        <is>
          <t>DOME</t>
        </is>
      </c>
      <c r="J1905" s="17" t="inlineStr">
        <is>
          <t>M6741-E-Z37</t>
        </is>
      </c>
      <c r="K1905" s="24" t="inlineStr">
        <is>
          <t>10.98.43.82</t>
        </is>
      </c>
      <c r="L1905" s="4" t="inlineStr">
        <is>
          <t>COI-SALVADOR</t>
        </is>
      </c>
      <c r="M1905" s="4" t="inlineStr">
        <is>
          <t>17a CIPM URUGUAI</t>
        </is>
      </c>
      <c r="N1905" s="25" t="n">
        <v>-12.9291782</v>
      </c>
      <c r="O1905" s="25" t="n">
        <v>-38.5039571</v>
      </c>
    </row>
    <row r="1906">
      <c r="A1906" s="4" t="inlineStr">
        <is>
          <t>SALVADOR</t>
        </is>
      </c>
      <c r="B1906" s="22" t="n">
        <v>12</v>
      </c>
      <c r="C1906" s="22" t="n">
        <v>1511</v>
      </c>
      <c r="D1906" s="4" t="inlineStr">
        <is>
          <t>COLÉGIO SOPHIA</t>
        </is>
      </c>
      <c r="E1906" s="7" t="n">
        <v>8</v>
      </c>
      <c r="F1906" s="23" t="n">
        <v>135</v>
      </c>
      <c r="G1906" s="17" t="inlineStr">
        <is>
          <t>200 m</t>
        </is>
      </c>
      <c r="H1906" s="4" t="inlineStr">
        <is>
          <t>15-094_PTZ LADEIRA DO MIRANTE EM FRENTE A CRECHE</t>
        </is>
      </c>
      <c r="I1906" s="17" t="inlineStr">
        <is>
          <t>DOME</t>
        </is>
      </c>
      <c r="J1906" s="17" t="inlineStr">
        <is>
          <t>M6741-E-Z37</t>
        </is>
      </c>
      <c r="K1906" s="24" t="inlineStr">
        <is>
          <t>10.98.15.18</t>
        </is>
      </c>
      <c r="L1906" s="4" t="inlineStr">
        <is>
          <t>COI-SALVADOR</t>
        </is>
      </c>
      <c r="M1906" s="4" t="inlineStr">
        <is>
          <t>15a CIPM ITAPUA</t>
        </is>
      </c>
      <c r="N1906" s="25" t="n">
        <v>-12.9445577</v>
      </c>
      <c r="O1906" s="25" t="n">
        <v>-38.3610937</v>
      </c>
    </row>
    <row r="1907">
      <c r="A1907" s="4" t="inlineStr">
        <is>
          <t>SALVADOR</t>
        </is>
      </c>
      <c r="B1907" s="22" t="n">
        <v>18</v>
      </c>
      <c r="C1907" s="22" t="n">
        <v>1511</v>
      </c>
      <c r="D1907" s="4" t="inlineStr">
        <is>
          <t>ESCOLA MUNICIPAL TIRADENTES</t>
        </is>
      </c>
      <c r="E1907" s="7" t="n">
        <v>6</v>
      </c>
      <c r="F1907" s="23" t="n">
        <v>164</v>
      </c>
      <c r="G1907" s="17" t="inlineStr">
        <is>
          <t>200 m</t>
        </is>
      </c>
      <c r="H1907" s="4" t="inlineStr">
        <is>
          <t>17-026_PTZ_AV CAMINHO DE AREIA EM FRENTE A MIX CALCADOS</t>
        </is>
      </c>
      <c r="I1907" s="17" t="inlineStr">
        <is>
          <t>DOME</t>
        </is>
      </c>
      <c r="J1907" s="17" t="inlineStr">
        <is>
          <t>M6721-E-Z31</t>
        </is>
      </c>
      <c r="K1907" s="24" t="inlineStr">
        <is>
          <t>10.98.43.58</t>
        </is>
      </c>
      <c r="L1907" s="4" t="inlineStr">
        <is>
          <t>COI-SALVADOR</t>
        </is>
      </c>
      <c r="M1907" s="4" t="inlineStr">
        <is>
          <t>17a CIPM URUGUAI</t>
        </is>
      </c>
      <c r="N1907" s="25" t="n">
        <v>-12.9314871</v>
      </c>
      <c r="O1907" s="25" t="n">
        <v>-38.5045325</v>
      </c>
    </row>
    <row r="1908">
      <c r="A1908" s="4" t="inlineStr">
        <is>
          <t>SALVADOR</t>
        </is>
      </c>
      <c r="B1908" s="22" t="n">
        <v>12</v>
      </c>
      <c r="C1908" s="22" t="n">
        <v>1511</v>
      </c>
      <c r="D1908" s="4" t="inlineStr">
        <is>
          <t>COLÉGIO SOPHIA</t>
        </is>
      </c>
      <c r="E1908" s="7" t="n">
        <v>8</v>
      </c>
      <c r="F1908" s="23" t="n">
        <v>238</v>
      </c>
      <c r="G1908" s="17" t="inlineStr">
        <is>
          <t>300 m</t>
        </is>
      </c>
      <c r="H1908" s="4" t="inlineStr">
        <is>
          <t>15-090_LPR LADEIRA DO ABAETE EM FRENTE COLEGIO ROTARY</t>
        </is>
      </c>
      <c r="I1908" s="17" t="inlineStr">
        <is>
          <t>FIX</t>
        </is>
      </c>
      <c r="J1908" s="17" t="inlineStr">
        <is>
          <t>M2241-QL</t>
        </is>
      </c>
      <c r="K1908" s="24" t="inlineStr">
        <is>
          <t>10.98.5.2</t>
        </is>
      </c>
      <c r="L1908" s="4" t="inlineStr">
        <is>
          <t>COI-SALVADOR</t>
        </is>
      </c>
      <c r="M1908" s="4" t="inlineStr">
        <is>
          <t>15a CIPM ITAPUA</t>
        </is>
      </c>
      <c r="N1908" s="25" t="n">
        <v>-12.9476737</v>
      </c>
      <c r="O1908" s="25" t="n">
        <v>-38.3615775</v>
      </c>
    </row>
    <row r="1909">
      <c r="A1909" s="4" t="inlineStr">
        <is>
          <t>SALVADOR</t>
        </is>
      </c>
      <c r="B1909" s="22" t="n">
        <v>18</v>
      </c>
      <c r="C1909" s="22" t="n">
        <v>1511</v>
      </c>
      <c r="D1909" s="4" t="inlineStr">
        <is>
          <t>ESCOLA MUNICIPAL TIRADENTES</t>
        </is>
      </c>
      <c r="E1909" s="7" t="n">
        <v>6</v>
      </c>
      <c r="F1909" s="23" t="n">
        <v>260</v>
      </c>
      <c r="G1909" s="17" t="inlineStr">
        <is>
          <t>300 m</t>
        </is>
      </c>
      <c r="H1909" s="4" t="inlineStr">
        <is>
          <t>17-042_PTZ_RUA HENRIQUE DIAS EM FRENTE AO REQ DO BOLO</t>
        </is>
      </c>
      <c r="I1909" s="17" t="inlineStr">
        <is>
          <t>DOME</t>
        </is>
      </c>
      <c r="J1909" s="17" t="inlineStr">
        <is>
          <t>M6721-E-Z31</t>
        </is>
      </c>
      <c r="K1909" s="24" t="inlineStr">
        <is>
          <t>10.98.43.146</t>
        </is>
      </c>
      <c r="L1909" s="4" t="inlineStr">
        <is>
          <t>COI-SALVADOR</t>
        </is>
      </c>
      <c r="M1909" s="4" t="inlineStr">
        <is>
          <t>17a CIPM URUGUAI</t>
        </is>
      </c>
      <c r="N1909" s="25" t="n">
        <v>-12.9289541</v>
      </c>
      <c r="O1909" s="25" t="n">
        <v>-38.5057518</v>
      </c>
    </row>
    <row r="1910">
      <c r="A1910" s="4" t="inlineStr">
        <is>
          <t>SALVADOR</t>
        </is>
      </c>
      <c r="B1910" s="22" t="n">
        <v>18</v>
      </c>
      <c r="C1910" s="22" t="n">
        <v>1520</v>
      </c>
      <c r="D1910" s="4" t="inlineStr">
        <is>
          <t>COLÉGIO DA POLÍCIA MILITAR - UNIDADE 1 - PAVILHÃO 2</t>
        </is>
      </c>
      <c r="E1910" s="7" t="n">
        <v>15</v>
      </c>
      <c r="F1910" s="23" t="n">
        <v>49</v>
      </c>
      <c r="G1910" s="17" t="inlineStr">
        <is>
          <t>100 m</t>
        </is>
      </c>
      <c r="H1910" s="4" t="inlineStr">
        <is>
          <t>17-071_PTZ_AV DENDEZEIROS DO BONFIM EM FRENTE SENAI</t>
        </is>
      </c>
      <c r="I1910" s="17" t="inlineStr">
        <is>
          <t>DOME</t>
        </is>
      </c>
      <c r="J1910" s="17" t="inlineStr">
        <is>
          <t>M6741-E-Z37</t>
        </is>
      </c>
      <c r="K1910" s="24" t="inlineStr">
        <is>
          <t>10.98.45.18</t>
        </is>
      </c>
      <c r="L1910" s="4" t="inlineStr">
        <is>
          <t>COI-SALVADOR</t>
        </is>
      </c>
      <c r="M1910" s="4" t="inlineStr">
        <is>
          <t>17a CIPM URUGUAI</t>
        </is>
      </c>
      <c r="N1910" s="25" t="n">
        <v>-12.932457</v>
      </c>
      <c r="O1910" s="25" t="n">
        <v>-38.507137</v>
      </c>
    </row>
    <row r="1911">
      <c r="A1911" s="4" t="inlineStr">
        <is>
          <t>SALVADOR</t>
        </is>
      </c>
      <c r="B1911" s="22" t="n">
        <v>18</v>
      </c>
      <c r="C1911" s="22" t="n">
        <v>1520</v>
      </c>
      <c r="D1911" s="4" t="inlineStr">
        <is>
          <t>COLÉGIO DA POLÍCIA MILITAR - UNIDADE 1 - PAVILHÃO 2</t>
        </is>
      </c>
      <c r="E1911" s="7" t="n">
        <v>15</v>
      </c>
      <c r="F1911" s="23" t="n">
        <v>167</v>
      </c>
      <c r="G1911" s="17" t="inlineStr">
        <is>
          <t>200 m</t>
        </is>
      </c>
      <c r="H1911" s="4" t="inlineStr">
        <is>
          <t>17-084_RF_TP_III_AV DENDEZEIROS DO BONFIM 2 ACESSO DA VILA MILITAR</t>
        </is>
      </c>
      <c r="I1911" s="17" t="inlineStr">
        <is>
          <t>FIX</t>
        </is>
      </c>
      <c r="J1911" s="17" t="inlineStr">
        <is>
          <t>M2221-QL</t>
        </is>
      </c>
      <c r="K1911" s="24" t="inlineStr">
        <is>
          <t>10.98.57.202</t>
        </is>
      </c>
      <c r="L1911" s="4" t="inlineStr">
        <is>
          <t>COI-SALVADOR</t>
        </is>
      </c>
      <c r="M1911" s="4" t="inlineStr">
        <is>
          <t>17a CIPM URUGUAI</t>
        </is>
      </c>
      <c r="N1911" s="25" t="n">
        <v>-12.9312432243965</v>
      </c>
      <c r="O1911" s="25" t="n">
        <v>-38.5075615346432</v>
      </c>
    </row>
    <row r="1912">
      <c r="A1912" s="4" t="inlineStr">
        <is>
          <t>SALVADOR</t>
        </is>
      </c>
      <c r="B1912" s="22" t="n">
        <v>16</v>
      </c>
      <c r="C1912" s="22" t="n">
        <v>1520</v>
      </c>
      <c r="D1912" s="4" t="inlineStr">
        <is>
          <t>CENTRO EDUCACIONAL CREMILDA AZEVEDO - CECA</t>
        </is>
      </c>
      <c r="E1912" s="7" t="n">
        <v>3</v>
      </c>
      <c r="F1912" s="23" t="n">
        <v>192</v>
      </c>
      <c r="G1912" s="17" t="inlineStr">
        <is>
          <t>200 m</t>
        </is>
      </c>
      <c r="H1912" s="4" t="inlineStr">
        <is>
          <t>01-026_PTZ_AV THOMAZ GONZAGA</t>
        </is>
      </c>
      <c r="I1912" s="17" t="inlineStr">
        <is>
          <t>DOME</t>
        </is>
      </c>
      <c r="J1912" s="17" t="inlineStr">
        <is>
          <t>M6721-E-Z31</t>
        </is>
      </c>
      <c r="K1912" s="24" t="inlineStr">
        <is>
          <t>10.98.30.82</t>
        </is>
      </c>
      <c r="L1912" s="4" t="inlineStr">
        <is>
          <t>COI-SALVADOR</t>
        </is>
      </c>
      <c r="M1912" s="4" t="inlineStr">
        <is>
          <t>01a CIPM PERNAMBUES</t>
        </is>
      </c>
      <c r="N1912" s="25" t="n">
        <v>-12.971168</v>
      </c>
      <c r="O1912" s="25" t="n">
        <v>-38.460337</v>
      </c>
    </row>
    <row r="1913">
      <c r="A1913" s="4" t="inlineStr">
        <is>
          <t>SALVADOR</t>
        </is>
      </c>
      <c r="B1913" s="22" t="n">
        <v>18</v>
      </c>
      <c r="C1913" s="22" t="n">
        <v>1520</v>
      </c>
      <c r="D1913" s="4" t="inlineStr">
        <is>
          <t>COLÉGIO DA POLÍCIA MILITAR - UNIDADE 1 - PAVILHÃO 2</t>
        </is>
      </c>
      <c r="E1913" s="7" t="n">
        <v>15</v>
      </c>
      <c r="F1913" s="23" t="n">
        <v>207</v>
      </c>
      <c r="G1913" s="17" t="inlineStr">
        <is>
          <t>300 m</t>
        </is>
      </c>
      <c r="H1913" s="4" t="inlineStr">
        <is>
          <t>17-069_LPR_AV. DENDEZEIROS DO BONFIM SENT IGREJA DO BONFIM</t>
        </is>
      </c>
      <c r="I1913" s="17" t="inlineStr">
        <is>
          <t>FIX</t>
        </is>
      </c>
      <c r="J1913" s="17" t="inlineStr">
        <is>
          <t>M2221-QL</t>
        </is>
      </c>
      <c r="K1913" s="24" t="inlineStr">
        <is>
          <t>10.98.44.218</t>
        </is>
      </c>
      <c r="L1913" s="4" t="inlineStr">
        <is>
          <t>COI-SALVADOR</t>
        </is>
      </c>
      <c r="M1913" s="4" t="inlineStr">
        <is>
          <t>17a CIPM URUGUAI</t>
        </is>
      </c>
      <c r="N1913" s="25" t="n">
        <v>-12.934508321782</v>
      </c>
      <c r="O1913" s="25" t="n">
        <v>-38.506882935762</v>
      </c>
    </row>
    <row r="1914">
      <c r="A1914" s="4" t="inlineStr">
        <is>
          <t>SALVADOR</t>
        </is>
      </c>
      <c r="B1914" s="22" t="n">
        <v>19</v>
      </c>
      <c r="C1914" s="22" t="n">
        <v>1520</v>
      </c>
      <c r="D1914" s="4" t="inlineStr">
        <is>
          <t>ESCOLA BOSQUE DAS BROMÉLIAS</t>
        </is>
      </c>
      <c r="E1914" s="7" t="n">
        <v>2</v>
      </c>
      <c r="F1914" s="23" t="n">
        <v>212</v>
      </c>
      <c r="G1914" s="17" t="inlineStr">
        <is>
          <t>300 m</t>
        </is>
      </c>
      <c r="H1914" s="4" t="inlineStr">
        <is>
          <t>82-052_LPR_SAÍDA DA AV PARALELA_ACESSO AO VIADUTO LEONEL BRISOLA_STD_CAB</t>
        </is>
      </c>
      <c r="I1914" s="17" t="inlineStr">
        <is>
          <t>FIX</t>
        </is>
      </c>
      <c r="J1914" s="17" t="inlineStr">
        <is>
          <t>M2241-QL</t>
        </is>
      </c>
      <c r="K1914" s="24" t="inlineStr">
        <is>
          <t>10.98.9.250</t>
        </is>
      </c>
      <c r="L1914" s="4" t="inlineStr">
        <is>
          <t>COI-SALVADOR</t>
        </is>
      </c>
      <c r="M1914" s="4" t="inlineStr">
        <is>
          <t>82a CIPM CAB-PARALELA</t>
        </is>
      </c>
      <c r="N1914" s="25" t="n">
        <v>-12.951364</v>
      </c>
      <c r="O1914" s="25" t="n">
        <v>-38.42518</v>
      </c>
    </row>
    <row r="1915">
      <c r="A1915" s="4" t="inlineStr">
        <is>
          <t>SALVADOR</t>
        </is>
      </c>
      <c r="B1915" s="22" t="n">
        <v>18</v>
      </c>
      <c r="C1915" s="22" t="n">
        <v>1520</v>
      </c>
      <c r="D1915" s="4" t="inlineStr">
        <is>
          <t>COLÉGIO DA POLÍCIA MILITAR - UNIDADE 1 - PAVILHÃO 2</t>
        </is>
      </c>
      <c r="E1915" s="7" t="n">
        <v>15</v>
      </c>
      <c r="F1915" s="23" t="n">
        <v>212</v>
      </c>
      <c r="G1915" s="17" t="inlineStr">
        <is>
          <t>300 m</t>
        </is>
      </c>
      <c r="H1915" s="4" t="inlineStr">
        <is>
          <t>17-070_RF_TP_IV_AV DENDEZEIROS DO BONFIM EM FRENTE DOACOES BAZAR OBRAS SOCIAIS IRMA DULCE</t>
        </is>
      </c>
      <c r="I1915" s="17" t="inlineStr">
        <is>
          <t>FIX</t>
        </is>
      </c>
      <c r="J1915" s="17" t="inlineStr">
        <is>
          <t>M2241-QL</t>
        </is>
      </c>
      <c r="K1915" s="24" t="inlineStr">
        <is>
          <t>10.98.45.62</t>
        </is>
      </c>
      <c r="L1915" s="4" t="inlineStr">
        <is>
          <t>COI-SALVADOR</t>
        </is>
      </c>
      <c r="M1915" s="4" t="inlineStr">
        <is>
          <t>17a CIPM URUGUAI</t>
        </is>
      </c>
      <c r="N1915" s="25" t="n">
        <v>-12.934560604</v>
      </c>
      <c r="O1915" s="25" t="n">
        <v>-38.50687891244</v>
      </c>
    </row>
    <row r="1916">
      <c r="A1916" s="4" t="inlineStr">
        <is>
          <t>SALVADOR</t>
        </is>
      </c>
      <c r="B1916" s="22" t="n">
        <v>18</v>
      </c>
      <c r="C1916" s="22" t="n">
        <v>1520</v>
      </c>
      <c r="D1916" s="4" t="inlineStr">
        <is>
          <t>COLÉGIO DA POLÍCIA MILITAR - UNIDADE 1 - PAVILHÃO 2</t>
        </is>
      </c>
      <c r="E1916" s="7" t="n">
        <v>15</v>
      </c>
      <c r="F1916" s="23" t="n">
        <v>236</v>
      </c>
      <c r="G1916" s="17" t="inlineStr">
        <is>
          <t>300 m</t>
        </is>
      </c>
      <c r="H1916" s="4" t="inlineStr">
        <is>
          <t>17-068_PTZ_AV DENDEZEIROS DO BONFIM EM FRENTE AO HOSPITAL IRMA DULCE</t>
        </is>
      </c>
      <c r="I1916" s="17" t="inlineStr">
        <is>
          <t>DOME</t>
        </is>
      </c>
      <c r="J1916" s="17" t="inlineStr">
        <is>
          <t>M6741-E-Z37</t>
        </is>
      </c>
      <c r="K1916" s="24" t="inlineStr">
        <is>
          <t>10.98.45.134</t>
        </is>
      </c>
      <c r="L1916" s="4" t="inlineStr">
        <is>
          <t>COI-SALVADOR</t>
        </is>
      </c>
      <c r="M1916" s="4" t="inlineStr">
        <is>
          <t>17a CIPM URUGUAI</t>
        </is>
      </c>
      <c r="N1916" s="25" t="n">
        <v>-12.93478019345</v>
      </c>
      <c r="O1916" s="25" t="n">
        <v>-38.5068601369858</v>
      </c>
    </row>
    <row r="1917">
      <c r="A1917" s="4" t="inlineStr">
        <is>
          <t>SALVADOR</t>
        </is>
      </c>
      <c r="B1917" s="22" t="n">
        <v>9</v>
      </c>
      <c r="C1917" s="22" t="n">
        <v>1538</v>
      </c>
      <c r="D1917" s="4" t="inlineStr">
        <is>
          <t>COLÉGIO ESTADUAL SOLANGE HORTÉLIO FRANCO</t>
        </is>
      </c>
      <c r="E1917" s="7" t="n">
        <v>23</v>
      </c>
      <c r="F1917" s="23" t="n">
        <v>22</v>
      </c>
      <c r="G1917" s="17" t="inlineStr">
        <is>
          <t>100 m</t>
        </is>
      </c>
      <c r="H1917" s="4" t="inlineStr">
        <is>
          <t>17-055_RF_TP_III_RUA DO URUGUAI EM FRENTE ESCOLA SOLANGE HORTELIO FRANCO</t>
        </is>
      </c>
      <c r="I1917" s="17" t="inlineStr">
        <is>
          <t>FIX</t>
        </is>
      </c>
      <c r="J1917" s="17" t="inlineStr">
        <is>
          <t>HWT-M2241-10-QL</t>
        </is>
      </c>
      <c r="K1917" s="24" t="inlineStr">
        <is>
          <t>10.98.43.10</t>
        </is>
      </c>
      <c r="L1917" s="4" t="inlineStr">
        <is>
          <t>COI-SALVADOR</t>
        </is>
      </c>
      <c r="M1917" s="4" t="inlineStr">
        <is>
          <t>17a CIPM URUGUAI</t>
        </is>
      </c>
      <c r="N1917" s="25" t="n">
        <v>-12.9367447</v>
      </c>
      <c r="O1917" s="25" t="n">
        <v>-38.4974811</v>
      </c>
    </row>
    <row r="1918">
      <c r="A1918" s="4" t="inlineStr">
        <is>
          <t>SALVADOR</t>
        </is>
      </c>
      <c r="B1918" s="22" t="n">
        <v>19</v>
      </c>
      <c r="C1918" s="22" t="n">
        <v>1538</v>
      </c>
      <c r="D1918" s="4" t="inlineStr">
        <is>
          <t>ESCOLA ESTADUAL LUIZ JOSÉ DE OLIVEIRA</t>
        </is>
      </c>
      <c r="E1918" s="7" t="n">
        <v>11</v>
      </c>
      <c r="F1918" s="23" t="n">
        <v>88</v>
      </c>
      <c r="G1918" s="17" t="inlineStr">
        <is>
          <t>100 m</t>
        </is>
      </c>
      <c r="H1918" s="4" t="inlineStr">
        <is>
          <t>22B-026_PTZ_AVENIDA ENG RAYMUNDO CARLOS NERY</t>
        </is>
      </c>
      <c r="I1918" s="17" t="inlineStr">
        <is>
          <t>DOME</t>
        </is>
      </c>
      <c r="J1918" s="17" t="inlineStr">
        <is>
          <t>M6721-E-Z31</t>
        </is>
      </c>
      <c r="K1918" s="24" t="inlineStr">
        <is>
          <t>10.98.26.170</t>
        </is>
      </c>
      <c r="L1918" s="4" t="inlineStr">
        <is>
          <t>COI-SALVADOR</t>
        </is>
      </c>
      <c r="M1918" s="4" t="inlineStr">
        <is>
          <t>22o BPM CAJAZEIRAS</t>
        </is>
      </c>
      <c r="N1918" s="25" t="n">
        <v>-12.8912739</v>
      </c>
      <c r="O1918" s="25" t="n">
        <v>-38.4083146</v>
      </c>
    </row>
    <row r="1919">
      <c r="A1919" s="4" t="inlineStr">
        <is>
          <t>SALVADOR</t>
        </is>
      </c>
      <c r="B1919" s="22" t="n">
        <v>18</v>
      </c>
      <c r="C1919" s="22" t="n">
        <v>1538</v>
      </c>
      <c r="D1919" s="4" t="inlineStr">
        <is>
          <t>SESI COMENDADOR BERNARDO MARTINS CATHARINO</t>
        </is>
      </c>
      <c r="E1919" s="7" t="n">
        <v>18</v>
      </c>
      <c r="F1919" s="23" t="n">
        <v>110</v>
      </c>
      <c r="G1919" s="17" t="inlineStr">
        <is>
          <t>200 m</t>
        </is>
      </c>
      <c r="H1919" s="4" t="inlineStr">
        <is>
          <t>17-040_PTZ_AV CAMINHO DE AREIA EM FRENTE LOTERICA MINA DA SORTE</t>
        </is>
      </c>
      <c r="I1919" s="17" t="inlineStr">
        <is>
          <t>DOME</t>
        </is>
      </c>
      <c r="J1919" s="17" t="inlineStr">
        <is>
          <t>M6721-E-Z31</t>
        </is>
      </c>
      <c r="K1919" s="24" t="inlineStr">
        <is>
          <t>10.98.43.138</t>
        </is>
      </c>
      <c r="L1919" s="4" t="inlineStr">
        <is>
          <t>COI-SALVADOR</t>
        </is>
      </c>
      <c r="M1919" s="4" t="inlineStr">
        <is>
          <t>17a CIPM URUGUAI</t>
        </is>
      </c>
      <c r="N1919" s="25" t="n">
        <v>-12.9258881</v>
      </c>
      <c r="O1919" s="25" t="n">
        <v>-38.5031843</v>
      </c>
    </row>
    <row r="1920">
      <c r="A1920" s="4" t="inlineStr">
        <is>
          <t>SALVADOR</t>
        </is>
      </c>
      <c r="B1920" s="22" t="n">
        <v>6</v>
      </c>
      <c r="C1920" s="22" t="n">
        <v>1538</v>
      </c>
      <c r="D1920" s="4" t="inlineStr">
        <is>
          <t>ESCOLA MUNICIPAL PROFESSOR ARISTIDES NOVIS</t>
        </is>
      </c>
      <c r="E1920" s="7" t="n">
        <v>9</v>
      </c>
      <c r="F1920" s="23" t="n">
        <v>138</v>
      </c>
      <c r="G1920" s="17" t="inlineStr">
        <is>
          <t>200 m</t>
        </is>
      </c>
      <c r="H1920" s="4" t="inlineStr">
        <is>
          <t>26-033_PTZ_RUA CAMPINAS DE BROTAS EM FRENTE CEMIT JARDIM DA SAUDADE</t>
        </is>
      </c>
      <c r="I1920" s="17" t="inlineStr">
        <is>
          <t>DOME</t>
        </is>
      </c>
      <c r="J1920" s="17" t="inlineStr">
        <is>
          <t>M6721-E-Z31</t>
        </is>
      </c>
      <c r="K1920" s="24" t="inlineStr">
        <is>
          <t>10.98.25.250</t>
        </is>
      </c>
      <c r="L1920" s="4" t="inlineStr">
        <is>
          <t>COI-SALVADOR</t>
        </is>
      </c>
      <c r="M1920" s="4" t="inlineStr">
        <is>
          <t>26a CIPM BROTAS</t>
        </is>
      </c>
      <c r="N1920" s="25" t="n">
        <v>-12.98239</v>
      </c>
      <c r="O1920" s="25" t="n">
        <v>-38.47802</v>
      </c>
    </row>
    <row r="1921">
      <c r="A1921" s="4" t="inlineStr">
        <is>
          <t>SALVADOR</t>
        </is>
      </c>
      <c r="B1921" s="22" t="n">
        <v>16</v>
      </c>
      <c r="C1921" s="22" t="n">
        <v>1538</v>
      </c>
      <c r="D1921" s="4" t="inlineStr">
        <is>
          <t>ESCOLA MUNICIPAL DE PERNAMBUÉS</t>
        </is>
      </c>
      <c r="E1921" s="7" t="n">
        <v>12</v>
      </c>
      <c r="F1921" s="23" t="n">
        <v>157</v>
      </c>
      <c r="G1921" s="17" t="inlineStr">
        <is>
          <t>200 m</t>
        </is>
      </c>
      <c r="H1921" s="4" t="inlineStr">
        <is>
          <t>01-055_LPR_RUA THOMAZ GONZAGA PROX IGREJA PENTECOSTAL STD PERNAMBUES</t>
        </is>
      </c>
      <c r="I1921" s="17" t="inlineStr">
        <is>
          <t>FIX</t>
        </is>
      </c>
      <c r="J1921" s="17" t="inlineStr">
        <is>
          <t>M2221-QL</t>
        </is>
      </c>
      <c r="K1921" s="24" t="inlineStr">
        <is>
          <t>10.98.74.170</t>
        </is>
      </c>
      <c r="L1921" s="4" t="inlineStr">
        <is>
          <t>COI-SALVADOR</t>
        </is>
      </c>
      <c r="M1921" s="4" t="inlineStr">
        <is>
          <t>01a CIPM PERNAMBUES</t>
        </is>
      </c>
      <c r="N1921" s="25" t="n">
        <v>-12.974358</v>
      </c>
      <c r="O1921" s="25" t="n">
        <v>-38.45485</v>
      </c>
    </row>
    <row r="1922">
      <c r="A1922" s="4" t="inlineStr">
        <is>
          <t>SALVADOR</t>
        </is>
      </c>
      <c r="B1922" s="22" t="n">
        <v>18</v>
      </c>
      <c r="C1922" s="22" t="n">
        <v>1538</v>
      </c>
      <c r="D1922" s="4" t="inlineStr">
        <is>
          <t>SESI COMENDADOR BERNARDO MARTINS CATHARINO</t>
        </is>
      </c>
      <c r="E1922" s="7" t="n">
        <v>18</v>
      </c>
      <c r="F1922" s="23" t="n">
        <v>159</v>
      </c>
      <c r="G1922" s="17" t="inlineStr">
        <is>
          <t>200 m</t>
        </is>
      </c>
      <c r="H1922" s="4" t="inlineStr">
        <is>
          <t>17-081_PTZ_AV CAMINHO DE AREIA  PROX LARGO DO PAPAGIO</t>
        </is>
      </c>
      <c r="I1922" s="17" t="inlineStr">
        <is>
          <t>DOME</t>
        </is>
      </c>
      <c r="J1922" s="17" t="inlineStr">
        <is>
          <t>M6741-E-Z37</t>
        </is>
      </c>
      <c r="K1922" s="24" t="inlineStr">
        <is>
          <t>10.98.44.58</t>
        </is>
      </c>
      <c r="L1922" s="4" t="inlineStr">
        <is>
          <t>COI-SALVADOR</t>
        </is>
      </c>
      <c r="M1922" s="4" t="inlineStr">
        <is>
          <t>17a CIPM URUGUAI</t>
        </is>
      </c>
      <c r="N1922" s="25" t="n">
        <v>-12.92369</v>
      </c>
      <c r="O1922" s="25" t="n">
        <v>-38.50266</v>
      </c>
    </row>
    <row r="1923">
      <c r="A1923" s="4" t="inlineStr">
        <is>
          <t>SALVADOR</t>
        </is>
      </c>
      <c r="B1923" s="22" t="n">
        <v>9</v>
      </c>
      <c r="C1923" s="22" t="n">
        <v>1538</v>
      </c>
      <c r="D1923" s="4" t="inlineStr">
        <is>
          <t>COLÉGIO ESTADUAL SOLANGE HORTÉLIO FRANCO</t>
        </is>
      </c>
      <c r="E1923" s="7" t="n">
        <v>23</v>
      </c>
      <c r="F1923" s="23" t="n">
        <v>214</v>
      </c>
      <c r="G1923" s="17" t="inlineStr">
        <is>
          <t>300 m</t>
        </is>
      </c>
      <c r="H1923" s="4" t="inlineStr">
        <is>
          <t>17-034_PTZ_TV JEQUITIBA PROX A VENTURA MASTER CARNES</t>
        </is>
      </c>
      <c r="I1923" s="17" t="inlineStr">
        <is>
          <t>DOME</t>
        </is>
      </c>
      <c r="J1923" s="17" t="inlineStr">
        <is>
          <t>M6721-E-Z31</t>
        </is>
      </c>
      <c r="K1923" s="24" t="inlineStr">
        <is>
          <t>10.98.43.106</t>
        </is>
      </c>
      <c r="L1923" s="4" t="inlineStr">
        <is>
          <t>COI-SALVADOR</t>
        </is>
      </c>
      <c r="M1923" s="4" t="inlineStr">
        <is>
          <t>17a CIPM URUGUAI</t>
        </is>
      </c>
      <c r="N1923" s="25" t="n">
        <v>-12.9350974</v>
      </c>
      <c r="O1923" s="25" t="n">
        <v>-38.4961141</v>
      </c>
    </row>
    <row r="1924">
      <c r="A1924" s="4" t="inlineStr">
        <is>
          <t>SALVADOR</t>
        </is>
      </c>
      <c r="B1924" s="22" t="n">
        <v>18</v>
      </c>
      <c r="C1924" s="22" t="n">
        <v>1538</v>
      </c>
      <c r="D1924" s="4" t="inlineStr">
        <is>
          <t>SESI COMENDADOR BERNARDO MARTINS CATHARINO</t>
        </is>
      </c>
      <c r="E1924" s="7" t="n">
        <v>18</v>
      </c>
      <c r="F1924" s="23" t="n">
        <v>230</v>
      </c>
      <c r="G1924" s="17" t="inlineStr">
        <is>
          <t>300 m</t>
        </is>
      </c>
      <c r="H1924" s="4" t="inlineStr">
        <is>
          <t>17-031_PTZ_R TRAVASSO DE FORA PROX COL EST PAULO AMERICO</t>
        </is>
      </c>
      <c r="I1924" s="17" t="inlineStr">
        <is>
          <t>DOME</t>
        </is>
      </c>
      <c r="J1924" s="17" t="inlineStr">
        <is>
          <t>M6721-E-Z31</t>
        </is>
      </c>
      <c r="K1924" s="24" t="inlineStr">
        <is>
          <t>10.98.42.178</t>
        </is>
      </c>
      <c r="L1924" s="4" t="inlineStr">
        <is>
          <t>COI-SALVADOR</t>
        </is>
      </c>
      <c r="M1924" s="4" t="inlineStr">
        <is>
          <t>17a CIPM URUGUAI</t>
        </is>
      </c>
      <c r="N1924" s="25" t="n">
        <v>-12.9242761</v>
      </c>
      <c r="O1924" s="25" t="n">
        <v>-38.5045</v>
      </c>
    </row>
    <row r="1925">
      <c r="A1925" s="4" t="inlineStr">
        <is>
          <t>SALVADOR</t>
        </is>
      </c>
      <c r="B1925" s="22" t="n">
        <v>16</v>
      </c>
      <c r="C1925" s="22" t="n">
        <v>1538</v>
      </c>
      <c r="D1925" s="4" t="inlineStr">
        <is>
          <t>ESCOLA MUNICIPAL DE PERNAMBUÉS</t>
        </is>
      </c>
      <c r="E1925" s="7" t="n">
        <v>12</v>
      </c>
      <c r="F1925" s="23" t="n">
        <v>277</v>
      </c>
      <c r="G1925" s="17" t="inlineStr">
        <is>
          <t>300 m</t>
        </is>
      </c>
      <c r="H1925" s="4" t="inlineStr">
        <is>
          <t>01-044_RF_TP_IV_RUA NOVA DO VALE USF DE PERNAMBUES</t>
        </is>
      </c>
      <c r="I1925" s="17" t="inlineStr">
        <is>
          <t>FIX</t>
        </is>
      </c>
      <c r="J1925" s="17" t="inlineStr">
        <is>
          <t>M2241-QL</t>
        </is>
      </c>
      <c r="K1925" s="24" t="inlineStr">
        <is>
          <t>10.98.31.74</t>
        </is>
      </c>
      <c r="L1925" s="4" t="inlineStr">
        <is>
          <t>COI-SALVADOR</t>
        </is>
      </c>
      <c r="M1925" s="4" t="inlineStr">
        <is>
          <t>01a CIPM PERNAMBUES</t>
        </is>
      </c>
      <c r="N1925" s="25" t="n">
        <v>-12.9753239</v>
      </c>
      <c r="O1925" s="25" t="n">
        <v>-38.4541906</v>
      </c>
    </row>
    <row r="1926">
      <c r="A1926" s="4" t="inlineStr">
        <is>
          <t>SALVADOR</t>
        </is>
      </c>
      <c r="B1926" s="22" t="n">
        <v>19</v>
      </c>
      <c r="C1926" s="22" t="n">
        <v>1546</v>
      </c>
      <c r="D1926" s="4" t="inlineStr">
        <is>
          <t>COLÉGIO ESTADUAL VERA LUX</t>
        </is>
      </c>
      <c r="E1926" s="7" t="n">
        <v>13</v>
      </c>
      <c r="F1926" s="23" t="n">
        <v>254</v>
      </c>
      <c r="G1926" s="17" t="inlineStr">
        <is>
          <t>300 m</t>
        </is>
      </c>
      <c r="H1926" s="4" t="inlineStr">
        <is>
          <t>50-036_PTZ_RUA MOCAMBO TROBOGY</t>
        </is>
      </c>
      <c r="I1926" s="17" t="inlineStr">
        <is>
          <t>DOME</t>
        </is>
      </c>
      <c r="J1926" s="17" t="inlineStr">
        <is>
          <t>M6721-E-Z31</t>
        </is>
      </c>
      <c r="K1926" s="24" t="inlineStr">
        <is>
          <t>10.98.24.210</t>
        </is>
      </c>
      <c r="L1926" s="4" t="inlineStr">
        <is>
          <t>COI-SALVADOR</t>
        </is>
      </c>
      <c r="M1926" s="4" t="inlineStr">
        <is>
          <t>50a CIPM SETE DE ABRIL</t>
        </is>
      </c>
      <c r="N1926" s="25" t="n">
        <v>-12.9309044</v>
      </c>
      <c r="O1926" s="25" t="n">
        <v>-38.4082812</v>
      </c>
    </row>
    <row r="1927">
      <c r="A1927" s="4" t="inlineStr">
        <is>
          <t>SALVADOR</t>
        </is>
      </c>
      <c r="B1927" s="22" t="n">
        <v>14</v>
      </c>
      <c r="C1927" s="22" t="n">
        <v>1546</v>
      </c>
      <c r="D1927" s="4" t="inlineStr">
        <is>
          <t>CENTRO MUN. DE EDUCAÇÃO INFANTIL CECY ANDRADE</t>
        </is>
      </c>
      <c r="E1927" s="7" t="n">
        <v>6</v>
      </c>
      <c r="F1927" s="23" t="n">
        <v>259</v>
      </c>
      <c r="G1927" s="17" t="inlineStr">
        <is>
          <t>300 m</t>
        </is>
      </c>
      <c r="H1927" s="4" t="inlineStr">
        <is>
          <t>48-049_RF_TP_IV_RUA SAO CRISTOVAO EM FRENTE FARMACIA MAIS ECONOMICA</t>
        </is>
      </c>
      <c r="I1927" s="17" t="inlineStr">
        <is>
          <t>FIX</t>
        </is>
      </c>
      <c r="J1927" s="17" t="inlineStr">
        <is>
          <t>M2221-QL</t>
        </is>
      </c>
      <c r="K1927" s="24" t="inlineStr">
        <is>
          <t>10.98.46.202</t>
        </is>
      </c>
      <c r="L1927" s="4" t="inlineStr">
        <is>
          <t>COI-SALVADOR</t>
        </is>
      </c>
      <c r="M1927" s="4" t="inlineStr">
        <is>
          <t>48a CIPM SUSSUARANA</t>
        </is>
      </c>
      <c r="N1927" s="25" t="n">
        <v>-12.9312948</v>
      </c>
      <c r="O1927" s="25" t="n">
        <v>-38.4447616</v>
      </c>
    </row>
    <row r="1928">
      <c r="A1928" s="4" t="inlineStr">
        <is>
          <t>SALVADOR</t>
        </is>
      </c>
      <c r="B1928" s="22" t="n">
        <v>16</v>
      </c>
      <c r="C1928" s="22" t="n">
        <v>1546</v>
      </c>
      <c r="D1928" s="4" t="inlineStr">
        <is>
          <t>ESCOLA HILDETE BAHIA SOUZA</t>
        </is>
      </c>
      <c r="E1928" s="7" t="n">
        <v>17</v>
      </c>
      <c r="F1928" s="23" t="n">
        <v>260</v>
      </c>
      <c r="G1928" s="17" t="inlineStr">
        <is>
          <t>300 m</t>
        </is>
      </c>
      <c r="H1928" s="4" t="inlineStr">
        <is>
          <t>01-033_PTZ_RUA PROF SOUZA CARNEIRO</t>
        </is>
      </c>
      <c r="I1928" s="17" t="inlineStr">
        <is>
          <t>DOME</t>
        </is>
      </c>
      <c r="J1928" s="17" t="inlineStr">
        <is>
          <t>M6721-E-Z31</t>
        </is>
      </c>
      <c r="K1928" s="24" t="inlineStr">
        <is>
          <t>10.98.29.218</t>
        </is>
      </c>
      <c r="L1928" s="4" t="inlineStr">
        <is>
          <t>COI-SALVADOR</t>
        </is>
      </c>
      <c r="M1928" s="4" t="inlineStr">
        <is>
          <t>01a CIPM PERNAMBUES</t>
        </is>
      </c>
      <c r="N1928" s="25" t="n">
        <v>-12.9684617</v>
      </c>
      <c r="O1928" s="25" t="n">
        <v>-38.46564</v>
      </c>
    </row>
    <row r="1929">
      <c r="A1929" s="4" t="inlineStr">
        <is>
          <t>SALVADOR</t>
        </is>
      </c>
      <c r="B1929" s="22" t="n">
        <v>14</v>
      </c>
      <c r="C1929" s="22" t="n">
        <v>1546</v>
      </c>
      <c r="D1929" s="4" t="inlineStr">
        <is>
          <t>CENTRO MUN. DE EDUCAÇÃO INFANTIL CECY ANDRADE</t>
        </is>
      </c>
      <c r="E1929" s="7" t="n">
        <v>6</v>
      </c>
      <c r="F1929" s="23" t="n">
        <v>268</v>
      </c>
      <c r="G1929" s="17" t="inlineStr">
        <is>
          <t>300 m</t>
        </is>
      </c>
      <c r="H1929" s="4" t="inlineStr">
        <is>
          <t>48-066_PTZ_RUA SAO CRISTOVAO EM FRENTE SUP NOVO VAREJO</t>
        </is>
      </c>
      <c r="I1929" s="17" t="inlineStr">
        <is>
          <t>DOME</t>
        </is>
      </c>
      <c r="J1929" s="17" t="inlineStr">
        <is>
          <t>M6741-E-Z37</t>
        </is>
      </c>
      <c r="K1929" s="24" t="inlineStr">
        <is>
          <t>10.98.46.203</t>
        </is>
      </c>
      <c r="L1929" s="4" t="inlineStr">
        <is>
          <t>COI-SALVADOR</t>
        </is>
      </c>
      <c r="M1929" s="4" t="inlineStr">
        <is>
          <t>48a CIPM SUSSUARANA</t>
        </is>
      </c>
      <c r="N1929" s="25" t="n">
        <v>-12.931193</v>
      </c>
      <c r="O1929" s="25" t="n">
        <v>-38.444897</v>
      </c>
    </row>
    <row r="1930">
      <c r="A1930" s="4" t="inlineStr">
        <is>
          <t>SALVADOR</t>
        </is>
      </c>
      <c r="B1930" s="22" t="n">
        <v>16</v>
      </c>
      <c r="C1930" s="22" t="n">
        <v>1554</v>
      </c>
      <c r="D1930" s="4" t="inlineStr">
        <is>
          <t>COLÉGIO ESTADUAL KLEBER PACHECO</t>
        </is>
      </c>
      <c r="E1930" s="7" t="n">
        <v>15</v>
      </c>
      <c r="F1930" s="23" t="n">
        <v>95</v>
      </c>
      <c r="G1930" s="17" t="inlineStr">
        <is>
          <t>100 m</t>
        </is>
      </c>
      <c r="H1930" s="4" t="inlineStr">
        <is>
          <t>01-032_PTZ_RUA NUMA POMPILIO BITENCOURT</t>
        </is>
      </c>
      <c r="I1930" s="17" t="inlineStr">
        <is>
          <t>DOME</t>
        </is>
      </c>
      <c r="J1930" s="17" t="inlineStr">
        <is>
          <t>M6741-E-Z37</t>
        </is>
      </c>
      <c r="K1930" s="24" t="inlineStr">
        <is>
          <t>10.98.30.18</t>
        </is>
      </c>
      <c r="L1930" s="4" t="inlineStr">
        <is>
          <t>COI-SALVADOR</t>
        </is>
      </c>
      <c r="M1930" s="4" t="inlineStr">
        <is>
          <t>01a CIPM PERNAMBUES</t>
        </is>
      </c>
      <c r="N1930" s="25" t="n">
        <v>-12.9716356</v>
      </c>
      <c r="O1930" s="25" t="n">
        <v>-38.4715948</v>
      </c>
    </row>
    <row r="1931">
      <c r="A1931" s="4" t="inlineStr">
        <is>
          <t>SALVADOR</t>
        </is>
      </c>
      <c r="B1931" s="22" t="n">
        <v>16</v>
      </c>
      <c r="C1931" s="22" t="n">
        <v>1554</v>
      </c>
      <c r="D1931" s="4" t="inlineStr">
        <is>
          <t>COLÉGIO ESTADUAL KLEBER PACHECO</t>
        </is>
      </c>
      <c r="E1931" s="7" t="n">
        <v>15</v>
      </c>
      <c r="F1931" s="23" t="n">
        <v>119</v>
      </c>
      <c r="G1931" s="17" t="inlineStr">
        <is>
          <t>200 m</t>
        </is>
      </c>
      <c r="H1931" s="4" t="inlineStr">
        <is>
          <t>01-029_PTZ_RUA AMARGOSA</t>
        </is>
      </c>
      <c r="I1931" s="17" t="inlineStr">
        <is>
          <t>DOME</t>
        </is>
      </c>
      <c r="J1931" s="17" t="inlineStr">
        <is>
          <t>M6721-E-Z31</t>
        </is>
      </c>
      <c r="K1931" s="24" t="inlineStr">
        <is>
          <t>10.98.29.210</t>
        </is>
      </c>
      <c r="L1931" s="4" t="inlineStr">
        <is>
          <t>COI-SALVADOR</t>
        </is>
      </c>
      <c r="M1931" s="4" t="inlineStr">
        <is>
          <t>01a CIPM PERNAMBUES</t>
        </is>
      </c>
      <c r="N1931" s="25" t="n">
        <v>-12.9721</v>
      </c>
      <c r="O1931" s="25" t="n">
        <v>-38.47037</v>
      </c>
    </row>
    <row r="1932">
      <c r="A1932" s="4" t="inlineStr">
        <is>
          <t>SALVADOR</t>
        </is>
      </c>
      <c r="B1932" s="22" t="n">
        <v>6</v>
      </c>
      <c r="C1932" s="22" t="n">
        <v>1554</v>
      </c>
      <c r="D1932" s="4" t="inlineStr">
        <is>
          <t>COLÉGIO ESTADUAL DEPUTADO HENRIQUE BRITO</t>
        </is>
      </c>
      <c r="E1932" s="7" t="n">
        <v>6</v>
      </c>
      <c r="F1932" s="23" t="n">
        <v>130</v>
      </c>
      <c r="G1932" s="17" t="inlineStr">
        <is>
          <t>200 m</t>
        </is>
      </c>
      <c r="H1932" s="4" t="inlineStr">
        <is>
          <t>26-059_LPR_AV BONOCO_EM FRENTE_CAMPNEUS_STD_RODOVIARIA</t>
        </is>
      </c>
      <c r="I1932" s="17" t="inlineStr">
        <is>
          <t>FIX</t>
        </is>
      </c>
      <c r="J1932" s="17" t="inlineStr">
        <is>
          <t>M2241-QL</t>
        </is>
      </c>
      <c r="K1932" s="24" t="inlineStr">
        <is>
          <t>10.98.39.202</t>
        </is>
      </c>
      <c r="L1932" s="4" t="inlineStr">
        <is>
          <t>COI-SALVADOR</t>
        </is>
      </c>
      <c r="M1932" s="4" t="inlineStr">
        <is>
          <t>26a CIPM BROTAS</t>
        </is>
      </c>
      <c r="N1932" s="25" t="n">
        <v>-12.977607</v>
      </c>
      <c r="O1932" s="25" t="n">
        <v>-38.479022</v>
      </c>
    </row>
    <row r="1933">
      <c r="A1933" s="4" t="inlineStr">
        <is>
          <t>SALVADOR</t>
        </is>
      </c>
      <c r="B1933" s="22" t="n">
        <v>6</v>
      </c>
      <c r="C1933" s="22" t="n">
        <v>1554</v>
      </c>
      <c r="D1933" s="4" t="inlineStr">
        <is>
          <t>COLÉGIO ESTADUAL DEPUTADO HENRIQUE BRITO</t>
        </is>
      </c>
      <c r="E1933" s="7" t="n">
        <v>6</v>
      </c>
      <c r="F1933" s="23" t="n">
        <v>138</v>
      </c>
      <c r="G1933" s="17" t="inlineStr">
        <is>
          <t>200 m</t>
        </is>
      </c>
      <c r="H1933" s="4" t="inlineStr">
        <is>
          <t>26-038_LPR AV BONOCO  PROX CAMPNEUS STD BR324</t>
        </is>
      </c>
      <c r="I1933" s="17" t="inlineStr">
        <is>
          <t>FIX</t>
        </is>
      </c>
      <c r="J1933" s="17" t="inlineStr">
        <is>
          <t>M2221-QL</t>
        </is>
      </c>
      <c r="K1933" s="24" t="inlineStr">
        <is>
          <t>10.98.21.190</t>
        </is>
      </c>
      <c r="L1933" s="4" t="inlineStr">
        <is>
          <t>COI-SALVADOR</t>
        </is>
      </c>
      <c r="M1933" s="4" t="inlineStr">
        <is>
          <t>26a CIPM BROTAS</t>
        </is>
      </c>
      <c r="N1933" s="25" t="n">
        <v>-12.9775187</v>
      </c>
      <c r="O1933" s="25" t="n">
        <v>-38.4789862</v>
      </c>
    </row>
    <row r="1934">
      <c r="A1934" s="4" t="inlineStr">
        <is>
          <t>SALVADOR</t>
        </is>
      </c>
      <c r="B1934" s="22" t="n">
        <v>16</v>
      </c>
      <c r="C1934" s="22" t="n">
        <v>1554</v>
      </c>
      <c r="D1934" s="4" t="inlineStr">
        <is>
          <t>COLÉGIO ESTADUAL KLEBER PACHECO</t>
        </is>
      </c>
      <c r="E1934" s="7" t="n">
        <v>15</v>
      </c>
      <c r="F1934" s="23" t="n">
        <v>289</v>
      </c>
      <c r="G1934" s="17" t="inlineStr">
        <is>
          <t>300 m</t>
        </is>
      </c>
      <c r="H1934" s="4" t="inlineStr">
        <is>
          <t>01-037_LPR_JD BRASILIA_RUA NUMA POMPILIO BITENCOURT_CRUZAMENTO_COM RUA AMARGOSA_STD_PERNAMBUES</t>
        </is>
      </c>
      <c r="I1934" s="17" t="inlineStr">
        <is>
          <t>FIX</t>
        </is>
      </c>
      <c r="J1934" s="17" t="inlineStr">
        <is>
          <t>M2221-QL</t>
        </is>
      </c>
      <c r="K1934" s="24" t="inlineStr">
        <is>
          <t>10.98.30.218</t>
        </is>
      </c>
      <c r="L1934" s="4" t="inlineStr">
        <is>
          <t>COI-SALVADOR</t>
        </is>
      </c>
      <c r="M1934" s="4" t="inlineStr">
        <is>
          <t>01a CIPM PERNAMBUES</t>
        </is>
      </c>
      <c r="N1934" s="25" t="n">
        <v>-12.97241</v>
      </c>
      <c r="O1934" s="25" t="n">
        <v>-38.473207</v>
      </c>
    </row>
    <row r="1935">
      <c r="A1935" s="4" t="inlineStr">
        <is>
          <t>SALVADOR</t>
        </is>
      </c>
      <c r="B1935" s="22" t="n">
        <v>16</v>
      </c>
      <c r="C1935" s="22" t="n">
        <v>1562</v>
      </c>
      <c r="D1935" s="4" t="inlineStr">
        <is>
          <t>ESCOLA PROFESSORA MARIINHA TAVARES</t>
        </is>
      </c>
      <c r="E1935" s="7" t="n">
        <v>17</v>
      </c>
      <c r="F1935" s="23" t="n">
        <v>63</v>
      </c>
      <c r="G1935" s="17" t="inlineStr">
        <is>
          <t>100 m</t>
        </is>
      </c>
      <c r="H1935" s="4" t="inlineStr">
        <is>
          <t>01-032_PTZ_RUA NUMA POMPILIO BITENCOURT</t>
        </is>
      </c>
      <c r="I1935" s="17" t="inlineStr">
        <is>
          <t>DOME</t>
        </is>
      </c>
      <c r="J1935" s="17" t="inlineStr">
        <is>
          <t>M6741-E-Z37</t>
        </is>
      </c>
      <c r="K1935" s="24" t="inlineStr">
        <is>
          <t>10.98.30.18</t>
        </is>
      </c>
      <c r="L1935" s="4" t="inlineStr">
        <is>
          <t>COI-SALVADOR</t>
        </is>
      </c>
      <c r="M1935" s="4" t="inlineStr">
        <is>
          <t>01a CIPM PERNAMBUES</t>
        </is>
      </c>
      <c r="N1935" s="25" t="n">
        <v>-12.9716356</v>
      </c>
      <c r="O1935" s="25" t="n">
        <v>-38.4715948</v>
      </c>
    </row>
    <row r="1936">
      <c r="A1936" s="4" t="inlineStr">
        <is>
          <t>SALVADOR</t>
        </is>
      </c>
      <c r="B1936" s="22" t="n">
        <v>16</v>
      </c>
      <c r="C1936" s="22" t="n">
        <v>1562</v>
      </c>
      <c r="D1936" s="4" t="inlineStr">
        <is>
          <t>ESCOLA PROFESSORA MARIINHA TAVARES</t>
        </is>
      </c>
      <c r="E1936" s="7" t="n">
        <v>17</v>
      </c>
      <c r="F1936" s="23" t="n">
        <v>80</v>
      </c>
      <c r="G1936" s="17" t="inlineStr">
        <is>
          <t>100 m</t>
        </is>
      </c>
      <c r="H1936" s="4" t="inlineStr">
        <is>
          <t>01-029_PTZ_RUA AMARGOSA</t>
        </is>
      </c>
      <c r="I1936" s="17" t="inlineStr">
        <is>
          <t>DOME</t>
        </is>
      </c>
      <c r="J1936" s="17" t="inlineStr">
        <is>
          <t>M6721-E-Z31</t>
        </is>
      </c>
      <c r="K1936" s="24" t="inlineStr">
        <is>
          <t>10.98.29.210</t>
        </is>
      </c>
      <c r="L1936" s="4" t="inlineStr">
        <is>
          <t>COI-SALVADOR</t>
        </is>
      </c>
      <c r="M1936" s="4" t="inlineStr">
        <is>
          <t>01a CIPM PERNAMBUES</t>
        </is>
      </c>
      <c r="N1936" s="25" t="n">
        <v>-12.9721</v>
      </c>
      <c r="O1936" s="25" t="n">
        <v>-38.47037</v>
      </c>
    </row>
    <row r="1937">
      <c r="A1937" s="4" t="inlineStr">
        <is>
          <t>SALVADOR</t>
        </is>
      </c>
      <c r="B1937" s="22" t="n">
        <v>16</v>
      </c>
      <c r="C1937" s="22" t="n">
        <v>1562</v>
      </c>
      <c r="D1937" s="4" t="inlineStr">
        <is>
          <t>ESCOLA PROFESSORA MARIINHA TAVARES</t>
        </is>
      </c>
      <c r="E1937" s="7" t="n">
        <v>17</v>
      </c>
      <c r="F1937" s="23" t="n">
        <v>243</v>
      </c>
      <c r="G1937" s="17" t="inlineStr">
        <is>
          <t>300 m</t>
        </is>
      </c>
      <c r="H1937" s="4" t="inlineStr">
        <is>
          <t>01-037_LPR_JD BRASILIA_RUA NUMA POMPILIO BITENCOURT_CRUZAMENTO_COM RUA AMARGOSA_STD_PERNAMBUES</t>
        </is>
      </c>
      <c r="I1937" s="17" t="inlineStr">
        <is>
          <t>FIX</t>
        </is>
      </c>
      <c r="J1937" s="17" t="inlineStr">
        <is>
          <t>M2221-QL</t>
        </is>
      </c>
      <c r="K1937" s="24" t="inlineStr">
        <is>
          <t>10.98.30.218</t>
        </is>
      </c>
      <c r="L1937" s="4" t="inlineStr">
        <is>
          <t>COI-SALVADOR</t>
        </is>
      </c>
      <c r="M1937" s="4" t="inlineStr">
        <is>
          <t>01a CIPM PERNAMBUES</t>
        </is>
      </c>
      <c r="N1937" s="25" t="n">
        <v>-12.97241</v>
      </c>
      <c r="O1937" s="25" t="n">
        <v>-38.473207</v>
      </c>
    </row>
    <row r="1938">
      <c r="A1938" s="4" t="inlineStr">
        <is>
          <t>SALVADOR</t>
        </is>
      </c>
      <c r="B1938" s="22" t="n">
        <v>5</v>
      </c>
      <c r="C1938" s="22" t="n">
        <v>1570</v>
      </c>
      <c r="D1938" s="4" t="inlineStr">
        <is>
          <t>PRISIONAL - CONJUNTO PENAL FEMININO</t>
        </is>
      </c>
      <c r="E1938" s="7" t="n">
        <v>1</v>
      </c>
      <c r="F1938" s="23" t="n">
        <v>23</v>
      </c>
      <c r="G1938" s="17" t="inlineStr">
        <is>
          <t>100 m</t>
        </is>
      </c>
      <c r="H1938" s="4" t="inlineStr">
        <is>
          <t>SEAP-017_PTZ_FRENTE AO CONJ PENAL FEMININO CENTRAL MEDICA</t>
        </is>
      </c>
      <c r="I1938" s="17" t="inlineStr">
        <is>
          <t>DOME</t>
        </is>
      </c>
      <c r="J1938" s="17" t="inlineStr">
        <is>
          <t>M6721-E-Z31</t>
        </is>
      </c>
      <c r="K1938" s="24" t="inlineStr">
        <is>
          <t>10.98.32.130</t>
        </is>
      </c>
      <c r="L1938" s="4" t="inlineStr">
        <is>
          <t>COI-SALVADOR</t>
        </is>
      </c>
      <c r="M1938" s="4" t="inlineStr">
        <is>
          <t>PTZ</t>
        </is>
      </c>
      <c r="N1938" s="25" t="n">
        <v>-12.928898</v>
      </c>
      <c r="O1938" s="25" t="n">
        <v>-38.454735</v>
      </c>
    </row>
    <row r="1939">
      <c r="A1939" s="4" t="inlineStr">
        <is>
          <t>SALVADOR</t>
        </is>
      </c>
      <c r="B1939" s="22" t="n">
        <v>12</v>
      </c>
      <c r="C1939" s="22" t="n">
        <v>1570</v>
      </c>
      <c r="D1939" s="4" t="inlineStr">
        <is>
          <t>ESCOLA GÊNESIS</t>
        </is>
      </c>
      <c r="E1939" s="7" t="n">
        <v>8</v>
      </c>
      <c r="F1939" s="23" t="n">
        <v>52</v>
      </c>
      <c r="G1939" s="17" t="inlineStr">
        <is>
          <t>100 m</t>
        </is>
      </c>
      <c r="H1939" s="4" t="inlineStr">
        <is>
          <t>15-082_RF_TP_IV_RUA CAP MELO EM FRENTE AO REDE MIX PROXIMO AO HOTEL PIRAMIDE</t>
        </is>
      </c>
      <c r="I1939" s="17" t="inlineStr">
        <is>
          <t>FIX</t>
        </is>
      </c>
      <c r="J1939" s="17" t="inlineStr">
        <is>
          <t>M2221-QL</t>
        </is>
      </c>
      <c r="K1939" s="24" t="inlineStr">
        <is>
          <t>10.98.16.10</t>
        </is>
      </c>
      <c r="L1939" s="4" t="inlineStr">
        <is>
          <t>COI-SALVADOR</t>
        </is>
      </c>
      <c r="M1939" s="4" t="inlineStr">
        <is>
          <t>15a CIPM ITAPUA</t>
        </is>
      </c>
      <c r="N1939" s="25" t="n">
        <v>-12.936435</v>
      </c>
      <c r="O1939" s="25" t="n">
        <v>-38.332255</v>
      </c>
    </row>
    <row r="1940">
      <c r="A1940" s="4" t="inlineStr">
        <is>
          <t>SALVADOR</t>
        </is>
      </c>
      <c r="B1940" s="22" t="n">
        <v>5</v>
      </c>
      <c r="C1940" s="22" t="n">
        <v>1570</v>
      </c>
      <c r="D1940" s="4" t="inlineStr">
        <is>
          <t>PRISIONAL - CONJUNTO PENAL FEMININO</t>
        </is>
      </c>
      <c r="E1940" s="7" t="n">
        <v>1</v>
      </c>
      <c r="F1940" s="23" t="n">
        <v>60</v>
      </c>
      <c r="G1940" s="17" t="inlineStr">
        <is>
          <t>100 m</t>
        </is>
      </c>
      <c r="H1940" s="4" t="inlineStr">
        <is>
          <t>SEAP-016_PTZ_MATA ESCURA-LATERAL DO CONJ PENAL FEMININO-NA GUARITA G3</t>
        </is>
      </c>
      <c r="I1940" s="17" t="inlineStr">
        <is>
          <t>DOME</t>
        </is>
      </c>
      <c r="J1940" s="17" t="inlineStr">
        <is>
          <t>M6741-E-Z37</t>
        </is>
      </c>
      <c r="K1940" s="24" t="inlineStr">
        <is>
          <t>10.98.118.90</t>
        </is>
      </c>
      <c r="L1940" s="4" t="inlineStr">
        <is>
          <t>COI-SALVADOR</t>
        </is>
      </c>
      <c r="M1940" s="4" t="inlineStr">
        <is>
          <t>PTZ</t>
        </is>
      </c>
      <c r="N1940" s="25" t="n">
        <v>-12.929168</v>
      </c>
      <c r="O1940" s="25" t="n">
        <v>-38.454508</v>
      </c>
    </row>
    <row r="1941">
      <c r="A1941" s="4" t="inlineStr">
        <is>
          <t>SALVADOR</t>
        </is>
      </c>
      <c r="B1941" s="22" t="n">
        <v>5</v>
      </c>
      <c r="C1941" s="22" t="n">
        <v>1570</v>
      </c>
      <c r="D1941" s="4" t="inlineStr">
        <is>
          <t>PRISIONAL - CONJUNTO PENAL FEMININO</t>
        </is>
      </c>
      <c r="E1941" s="7" t="n">
        <v>1</v>
      </c>
      <c r="F1941" s="23" t="n">
        <v>72</v>
      </c>
      <c r="G1941" s="17" t="inlineStr">
        <is>
          <t>100 m</t>
        </is>
      </c>
      <c r="H1941" s="4" t="inlineStr">
        <is>
          <t>SEAP-021_PTZ_AV CARDEAL AVELAR BRANDÃO VILELA-ATRÁS DO CONJUNTO PENAL FEMININO</t>
        </is>
      </c>
      <c r="I1941" s="17" t="inlineStr">
        <is>
          <t>DOME</t>
        </is>
      </c>
      <c r="J1941" s="17" t="inlineStr">
        <is>
          <t>M6741-E-Z37</t>
        </is>
      </c>
      <c r="K1941" s="24" t="inlineStr">
        <is>
          <t>10.98.118.98</t>
        </is>
      </c>
      <c r="L1941" s="4" t="inlineStr">
        <is>
          <t>COI-SALVADOR</t>
        </is>
      </c>
      <c r="M1941" s="4" t="inlineStr">
        <is>
          <t>PTZ</t>
        </is>
      </c>
      <c r="N1941" s="25" t="n">
        <v>-12.92925</v>
      </c>
      <c r="O1941" s="25" t="n">
        <v>-38.455447</v>
      </c>
    </row>
    <row r="1942">
      <c r="A1942" s="4" t="inlineStr">
        <is>
          <t>SALVADOR</t>
        </is>
      </c>
      <c r="B1942" s="22" t="n">
        <v>5</v>
      </c>
      <c r="C1942" s="22" t="n">
        <v>1570</v>
      </c>
      <c r="D1942" s="4" t="inlineStr">
        <is>
          <t>PRISIONAL - CONJUNTO PENAL FEMININO</t>
        </is>
      </c>
      <c r="E1942" s="7" t="n">
        <v>1</v>
      </c>
      <c r="F1942" s="23" t="n">
        <v>86</v>
      </c>
      <c r="G1942" s="17" t="inlineStr">
        <is>
          <t>100 m</t>
        </is>
      </c>
      <c r="H1942" s="4" t="inlineStr">
        <is>
          <t>SEAP-018_PTZ_MATA ESCURA ENT DO COMPLEXO PENITENCIARIO</t>
        </is>
      </c>
      <c r="I1942" s="17" t="inlineStr">
        <is>
          <t>DOME</t>
        </is>
      </c>
      <c r="J1942" s="17" t="inlineStr">
        <is>
          <t>HWT-M6741-10-Z40-E2</t>
        </is>
      </c>
      <c r="K1942" s="24" t="inlineStr">
        <is>
          <t>10.98.30.146</t>
        </is>
      </c>
      <c r="L1942" s="4" t="inlineStr">
        <is>
          <t>COI-SALVADOR</t>
        </is>
      </c>
      <c r="M1942" s="4" t="inlineStr">
        <is>
          <t>PTZ</t>
        </is>
      </c>
      <c r="N1942" s="25" t="n">
        <v>-12.928248</v>
      </c>
      <c r="O1942" s="25" t="n">
        <v>-38.455464</v>
      </c>
    </row>
    <row r="1943">
      <c r="A1943" s="4" t="inlineStr">
        <is>
          <t>SALVADOR</t>
        </is>
      </c>
      <c r="B1943" s="22" t="n">
        <v>5</v>
      </c>
      <c r="C1943" s="22" t="n">
        <v>1570</v>
      </c>
      <c r="D1943" s="4" t="inlineStr">
        <is>
          <t>PRISIONAL - CONJUNTO PENAL FEMININO</t>
        </is>
      </c>
      <c r="E1943" s="7" t="n">
        <v>1</v>
      </c>
      <c r="F1943" s="23" t="n">
        <v>109</v>
      </c>
      <c r="G1943" s="17" t="inlineStr">
        <is>
          <t>200 m</t>
        </is>
      </c>
      <c r="H1943" s="4" t="inlineStr">
        <is>
          <t>48-073_RF_TP_IV_COMPLEXO PENITENCIARIO LEMOS BRITO</t>
        </is>
      </c>
      <c r="I1943" s="17" t="inlineStr">
        <is>
          <t>FIX</t>
        </is>
      </c>
      <c r="J1943" s="17" t="inlineStr">
        <is>
          <t>M2241-QL</t>
        </is>
      </c>
      <c r="K1943" s="24" t="inlineStr">
        <is>
          <t>10.98.53.106</t>
        </is>
      </c>
      <c r="L1943" s="4" t="inlineStr">
        <is>
          <t>COI-SALVADOR</t>
        </is>
      </c>
      <c r="M1943" s="4" t="inlineStr">
        <is>
          <t>48a CIPM SUSSUARANA</t>
        </is>
      </c>
      <c r="N1943" s="25" t="n">
        <v>-12.9282483</v>
      </c>
      <c r="O1943" s="25" t="n">
        <v>-38.4557453</v>
      </c>
    </row>
    <row r="1944">
      <c r="A1944" s="4" t="inlineStr">
        <is>
          <t>SALVADOR</t>
        </is>
      </c>
      <c r="B1944" s="22" t="n">
        <v>5</v>
      </c>
      <c r="C1944" s="22" t="n">
        <v>1570</v>
      </c>
      <c r="D1944" s="4" t="inlineStr">
        <is>
          <t>PRISIONAL - CONJUNTO PENAL FEMININO</t>
        </is>
      </c>
      <c r="E1944" s="7" t="n">
        <v>1</v>
      </c>
      <c r="F1944" s="23" t="n">
        <v>127</v>
      </c>
      <c r="G1944" s="17" t="inlineStr">
        <is>
          <t>200 m</t>
        </is>
      </c>
      <c r="H1944" s="4" t="inlineStr">
        <is>
          <t>SEAP-019_PTZ_MATA ESCURA COMPLEXO PENITENCIARIO</t>
        </is>
      </c>
      <c r="I1944" s="17" t="inlineStr">
        <is>
          <t>DOME</t>
        </is>
      </c>
      <c r="J1944" s="17" t="inlineStr">
        <is>
          <t>M6721-E-Z31</t>
        </is>
      </c>
      <c r="K1944" s="24" t="inlineStr">
        <is>
          <t>10.98.31.18</t>
        </is>
      </c>
      <c r="L1944" s="4" t="inlineStr">
        <is>
          <t>COI-SALVADOR</t>
        </is>
      </c>
      <c r="M1944" s="4" t="inlineStr">
        <is>
          <t>PTZ</t>
        </is>
      </c>
      <c r="N1944" s="25" t="n">
        <v>-12.928267</v>
      </c>
      <c r="O1944" s="25" t="n">
        <v>-38.455953</v>
      </c>
    </row>
    <row r="1945">
      <c r="A1945" s="4" t="inlineStr">
        <is>
          <t>SALVADOR</t>
        </is>
      </c>
      <c r="B1945" s="22" t="n">
        <v>5</v>
      </c>
      <c r="C1945" s="22" t="n">
        <v>1570</v>
      </c>
      <c r="D1945" s="4" t="inlineStr">
        <is>
          <t>PRISIONAL - CONJUNTO PENAL FEMININO</t>
        </is>
      </c>
      <c r="E1945" s="7" t="n">
        <v>1</v>
      </c>
      <c r="F1945" s="23" t="n">
        <v>127</v>
      </c>
      <c r="G1945" s="17" t="inlineStr">
        <is>
          <t>200 m</t>
        </is>
      </c>
      <c r="H1945" s="4" t="inlineStr">
        <is>
          <t>SEAP-020_PTZ_AV CARDEAL AVELAR BRANDAO VILELA</t>
        </is>
      </c>
      <c r="I1945" s="17" t="inlineStr">
        <is>
          <t>DOME</t>
        </is>
      </c>
      <c r="J1945" s="17" t="inlineStr">
        <is>
          <t>M6721-E-Z31</t>
        </is>
      </c>
      <c r="K1945" s="24" t="inlineStr">
        <is>
          <t>10.98.34.146</t>
        </is>
      </c>
      <c r="L1945" s="4" t="inlineStr">
        <is>
          <t>COI-SALVADOR</t>
        </is>
      </c>
      <c r="M1945" s="4" t="inlineStr">
        <is>
          <t>PTZ</t>
        </is>
      </c>
      <c r="N1945" s="25" t="n">
        <v>-12.928704</v>
      </c>
      <c r="O1945" s="25" t="n">
        <v>-38.456101</v>
      </c>
    </row>
    <row r="1946">
      <c r="A1946" s="4" t="inlineStr">
        <is>
          <t>SALVADOR</t>
        </is>
      </c>
      <c r="B1946" s="22" t="n">
        <v>5</v>
      </c>
      <c r="C1946" s="22" t="n">
        <v>1570</v>
      </c>
      <c r="D1946" s="4" t="inlineStr">
        <is>
          <t>PRISIONAL - CONJUNTO PENAL FEMININO</t>
        </is>
      </c>
      <c r="E1946" s="7" t="n">
        <v>1</v>
      </c>
      <c r="F1946" s="23" t="n">
        <v>134</v>
      </c>
      <c r="G1946" s="17" t="inlineStr">
        <is>
          <t>200 m</t>
        </is>
      </c>
      <c r="H1946" s="4" t="inlineStr">
        <is>
          <t>48-037_PTZ_AVENIDA CARDEAL AVELAR BRANDAO VILELA</t>
        </is>
      </c>
      <c r="I1946" s="17" t="inlineStr">
        <is>
          <t>DOME</t>
        </is>
      </c>
      <c r="J1946" s="17" t="inlineStr">
        <is>
          <t>M6721-E-Z31</t>
        </is>
      </c>
      <c r="K1946" s="24" t="inlineStr">
        <is>
          <t>10.98.33.42</t>
        </is>
      </c>
      <c r="L1946" s="4" t="inlineStr">
        <is>
          <t>COI-SALVADOR</t>
        </is>
      </c>
      <c r="M1946" s="4" t="inlineStr">
        <is>
          <t>48a CIPM SUSSUARANA</t>
        </is>
      </c>
      <c r="N1946" s="25" t="n">
        <v>-12.9281669</v>
      </c>
      <c r="O1946" s="25" t="n">
        <v>-38.4559698</v>
      </c>
    </row>
    <row r="1947">
      <c r="A1947" s="4" t="inlineStr">
        <is>
          <t>SALVADOR</t>
        </is>
      </c>
      <c r="B1947" s="22" t="n">
        <v>12</v>
      </c>
      <c r="C1947" s="22" t="n">
        <v>1570</v>
      </c>
      <c r="D1947" s="4" t="inlineStr">
        <is>
          <t>ESCOLA GÊNESIS</t>
        </is>
      </c>
      <c r="E1947" s="7" t="n">
        <v>8</v>
      </c>
      <c r="F1947" s="23" t="n">
        <v>174</v>
      </c>
      <c r="G1947" s="17" t="inlineStr">
        <is>
          <t>200 m</t>
        </is>
      </c>
      <c r="H1947" s="4" t="inlineStr">
        <is>
          <t>15-104_PTZ_RUA MISSIONÁRIO OTTO NELSON EM FRENTE PETROCLUB</t>
        </is>
      </c>
      <c r="I1947" s="17" t="inlineStr">
        <is>
          <t>DOME</t>
        </is>
      </c>
      <c r="J1947" s="17" t="inlineStr">
        <is>
          <t>M6741-E-Z37</t>
        </is>
      </c>
      <c r="K1947" s="24" t="inlineStr">
        <is>
          <t>10.98.46.78</t>
        </is>
      </c>
      <c r="L1947" s="4" t="inlineStr">
        <is>
          <t>COI-SALVADOR</t>
        </is>
      </c>
      <c r="M1947" s="4" t="inlineStr">
        <is>
          <t>15a CIPM ITAPUA</t>
        </is>
      </c>
      <c r="N1947" s="25" t="n">
        <v>-12.9355853501383</v>
      </c>
      <c r="O1947" s="25" t="n">
        <v>-38.3313980698586</v>
      </c>
    </row>
    <row r="1948">
      <c r="A1948" s="4" t="inlineStr">
        <is>
          <t>SALVADOR</t>
        </is>
      </c>
      <c r="B1948" s="22" t="n">
        <v>12</v>
      </c>
      <c r="C1948" s="22" t="n">
        <v>1570</v>
      </c>
      <c r="D1948" s="4" t="inlineStr">
        <is>
          <t>ESCOLA GÊNESIS</t>
        </is>
      </c>
      <c r="E1948" s="7" t="n">
        <v>8</v>
      </c>
      <c r="F1948" s="23" t="n">
        <v>183</v>
      </c>
      <c r="G1948" s="17" t="inlineStr">
        <is>
          <t>200 m</t>
        </is>
      </c>
      <c r="H1948" s="4" t="inlineStr">
        <is>
          <t>15-107_PTZ R ALVARO DESIDERIO CRUZAMENTO COM R  PROF FELIPE TIAGO PROX RESIDENCIAL STELA MARIS</t>
        </is>
      </c>
      <c r="I1948" s="17" t="inlineStr">
        <is>
          <t>DOME</t>
        </is>
      </c>
      <c r="J1948" s="17" t="inlineStr">
        <is>
          <t>M6721-E-Z31</t>
        </is>
      </c>
      <c r="K1948" s="24" t="inlineStr">
        <is>
          <t>10.98.47.234</t>
        </is>
      </c>
      <c r="L1948" s="4" t="inlineStr">
        <is>
          <t>COI-SALVADOR</t>
        </is>
      </c>
      <c r="M1948" s="4" t="inlineStr">
        <is>
          <t>15a CIPM ITAPUA</t>
        </is>
      </c>
      <c r="N1948" s="25" t="n">
        <v>-12.9370178952119</v>
      </c>
      <c r="O1948" s="25" t="n">
        <v>-38.3305639028549</v>
      </c>
    </row>
    <row r="1949">
      <c r="A1949" s="4" t="inlineStr">
        <is>
          <t>SALVADOR</t>
        </is>
      </c>
      <c r="B1949" s="22" t="n">
        <v>16</v>
      </c>
      <c r="C1949" s="22" t="n">
        <v>1570</v>
      </c>
      <c r="D1949" s="4" t="inlineStr">
        <is>
          <t>ESCOLA MUNICIPAL TOMAZ GONZAGA</t>
        </is>
      </c>
      <c r="E1949" s="7" t="n">
        <v>8</v>
      </c>
      <c r="F1949" s="23" t="n">
        <v>185</v>
      </c>
      <c r="G1949" s="17" t="inlineStr">
        <is>
          <t>200 m</t>
        </is>
      </c>
      <c r="H1949" s="4" t="inlineStr">
        <is>
          <t>01-025_PTZ_AV THOMAZ GONZAGA</t>
        </is>
      </c>
      <c r="I1949" s="17" t="inlineStr">
        <is>
          <t>DOME</t>
        </is>
      </c>
      <c r="J1949" s="17" t="inlineStr">
        <is>
          <t>M6741-E-Z37</t>
        </is>
      </c>
      <c r="K1949" s="24" t="inlineStr">
        <is>
          <t>10.98.30.74</t>
        </is>
      </c>
      <c r="L1949" s="4" t="inlineStr">
        <is>
          <t>COI-SALVADOR</t>
        </is>
      </c>
      <c r="M1949" s="4" t="inlineStr">
        <is>
          <t>01a CIPM PERNAMBUES</t>
        </is>
      </c>
      <c r="N1949" s="25" t="n">
        <v>-12.9664414</v>
      </c>
      <c r="O1949" s="25" t="n">
        <v>-38.4647741</v>
      </c>
    </row>
    <row r="1950">
      <c r="A1950" s="4" t="inlineStr">
        <is>
          <t>SALVADOR</t>
        </is>
      </c>
      <c r="B1950" s="22" t="n">
        <v>12</v>
      </c>
      <c r="C1950" s="22" t="n">
        <v>1570</v>
      </c>
      <c r="D1950" s="4" t="inlineStr">
        <is>
          <t>ESCOLA GÊNESIS</t>
        </is>
      </c>
      <c r="E1950" s="7" t="n">
        <v>8</v>
      </c>
      <c r="F1950" s="23" t="n">
        <v>238</v>
      </c>
      <c r="G1950" s="17" t="inlineStr">
        <is>
          <t>300 m</t>
        </is>
      </c>
      <c r="H1950" s="4" t="inlineStr">
        <is>
          <t>15-030_PTZ_RUA CAPITAO MELO</t>
        </is>
      </c>
      <c r="I1950" s="17" t="inlineStr">
        <is>
          <t>DOME</t>
        </is>
      </c>
      <c r="J1950" s="17" t="inlineStr">
        <is>
          <t>M6721-E-Z31</t>
        </is>
      </c>
      <c r="K1950" s="24" t="inlineStr">
        <is>
          <t>10.98.7.242</t>
        </is>
      </c>
      <c r="L1950" s="4" t="inlineStr">
        <is>
          <t>COI-SALVADOR</t>
        </is>
      </c>
      <c r="M1950" s="4" t="inlineStr">
        <is>
          <t>15a CIPM ITAPUA</t>
        </is>
      </c>
      <c r="N1950" s="25" t="n">
        <v>-12.938333</v>
      </c>
      <c r="O1950" s="25" t="n">
        <v>-38.333889</v>
      </c>
    </row>
    <row r="1951">
      <c r="A1951" s="4" t="inlineStr">
        <is>
          <t>SALVADOR</t>
        </is>
      </c>
      <c r="B1951" s="22" t="n">
        <v>3</v>
      </c>
      <c r="C1951" s="22" t="n">
        <v>1570</v>
      </c>
      <c r="D1951" s="4" t="inlineStr">
        <is>
          <t>ESCOLA MUNICIPAL DA CIDADE NOVA</t>
        </is>
      </c>
      <c r="E1951" s="7" t="n">
        <v>12</v>
      </c>
      <c r="F1951" s="23" t="n">
        <v>251</v>
      </c>
      <c r="G1951" s="17" t="inlineStr">
        <is>
          <t>300 m</t>
        </is>
      </c>
      <c r="H1951" s="4" t="inlineStr">
        <is>
          <t>37-018_PTZ LARGO DA CIDADE NOVA EM FRENTE MERCADINHO CENTRAL</t>
        </is>
      </c>
      <c r="I1951" s="17" t="inlineStr">
        <is>
          <t>DOME</t>
        </is>
      </c>
      <c r="J1951" s="17" t="inlineStr">
        <is>
          <t>M6721-E-Z31</t>
        </is>
      </c>
      <c r="K1951" s="24" t="inlineStr">
        <is>
          <t>10.98.37.58</t>
        </is>
      </c>
      <c r="L1951" s="4" t="inlineStr">
        <is>
          <t>COI-SALVADOR</t>
        </is>
      </c>
      <c r="M1951" s="4" t="inlineStr">
        <is>
          <t>37a CIPM LIBERDADE</t>
        </is>
      </c>
      <c r="N1951" s="25" t="n">
        <v>-12.9645714</v>
      </c>
      <c r="O1951" s="25" t="n">
        <v>-38.4862559</v>
      </c>
    </row>
    <row r="1952">
      <c r="A1952" s="4" t="inlineStr">
        <is>
          <t>SALVADOR</t>
        </is>
      </c>
      <c r="B1952" s="22" t="n">
        <v>16</v>
      </c>
      <c r="C1952" s="22" t="n">
        <v>1570</v>
      </c>
      <c r="D1952" s="4" t="inlineStr">
        <is>
          <t>ESCOLA MUNICIPAL TOMAZ GONZAGA</t>
        </is>
      </c>
      <c r="E1952" s="7" t="n">
        <v>8</v>
      </c>
      <c r="F1952" s="23" t="n">
        <v>267</v>
      </c>
      <c r="G1952" s="17" t="inlineStr">
        <is>
          <t>300 m</t>
        </is>
      </c>
      <c r="H1952" s="4" t="inlineStr">
        <is>
          <t>01-027_PTZ_AV THOMAZ GONZAGA</t>
        </is>
      </c>
      <c r="I1952" s="17" t="inlineStr">
        <is>
          <t>DOME</t>
        </is>
      </c>
      <c r="J1952" s="17" t="inlineStr">
        <is>
          <t>M6721-E-Z31</t>
        </is>
      </c>
      <c r="K1952" s="24" t="inlineStr">
        <is>
          <t>10.98.29.66</t>
        </is>
      </c>
      <c r="L1952" s="4" t="inlineStr">
        <is>
          <t>COI-SALVADOR</t>
        </is>
      </c>
      <c r="M1952" s="4" t="inlineStr">
        <is>
          <t>01a CIPM PERNAMBUES</t>
        </is>
      </c>
      <c r="N1952" s="25" t="n">
        <v>-12.9667195</v>
      </c>
      <c r="O1952" s="25" t="n">
        <v>-38.4655131</v>
      </c>
    </row>
    <row r="1953">
      <c r="A1953" s="4" t="inlineStr">
        <is>
          <t>SALVADOR</t>
        </is>
      </c>
      <c r="B1953" s="22" t="n">
        <v>5</v>
      </c>
      <c r="C1953" s="22" t="n">
        <v>1570</v>
      </c>
      <c r="D1953" s="4" t="inlineStr">
        <is>
          <t>PRISIONAL - CONJUNTO PENAL FEMININO</t>
        </is>
      </c>
      <c r="E1953" s="7" t="n">
        <v>1</v>
      </c>
      <c r="F1953" s="23" t="n">
        <v>284</v>
      </c>
      <c r="G1953" s="17" t="inlineStr">
        <is>
          <t>300 m</t>
        </is>
      </c>
      <c r="H1953" s="4" t="inlineStr">
        <is>
          <t>48-072_LPR_AV CARDEAL AVELAR BRANDAO VILELLA PROX PENITENCIARIA LEMOS BRITO STD SUSSUARANA - SDR6436010</t>
        </is>
      </c>
      <c r="I1953" s="17" t="inlineStr">
        <is>
          <t>FIX</t>
        </is>
      </c>
      <c r="J1953" s="17" t="inlineStr">
        <is>
          <t>M2241-QL</t>
        </is>
      </c>
      <c r="K1953" s="24" t="inlineStr">
        <is>
          <t>10.98.52.186</t>
        </is>
      </c>
      <c r="L1953" s="4" t="inlineStr">
        <is>
          <t>COI-SALVADOR</t>
        </is>
      </c>
      <c r="M1953" s="4" t="inlineStr">
        <is>
          <t>48a CIPM SUSSUARANA</t>
        </is>
      </c>
      <c r="N1953" s="25" t="n">
        <v>-12.927365</v>
      </c>
      <c r="O1953" s="25" t="n">
        <v>-38.457084</v>
      </c>
    </row>
    <row r="1954">
      <c r="A1954" s="4" t="inlineStr">
        <is>
          <t>SALVADOR</t>
        </is>
      </c>
      <c r="B1954" s="22" t="n">
        <v>9</v>
      </c>
      <c r="C1954" s="22" t="n">
        <v>1589</v>
      </c>
      <c r="D1954" s="4" t="inlineStr">
        <is>
          <t>ESCOLA ESTADUAL PROF. OCRIDALINA MADUREIRA</t>
        </is>
      </c>
      <c r="E1954" s="7" t="n">
        <v>11</v>
      </c>
      <c r="F1954" s="23" t="n">
        <v>69</v>
      </c>
      <c r="G1954" s="17" t="inlineStr">
        <is>
          <t>100 m</t>
        </is>
      </c>
      <c r="H1954" s="4" t="inlineStr">
        <is>
          <t>17-020_PTZ_RUA LOPES TROVAO SEDE DA 17 CIPM</t>
        </is>
      </c>
      <c r="I1954" s="17" t="inlineStr">
        <is>
          <t>DOME</t>
        </is>
      </c>
      <c r="J1954" s="17" t="inlineStr">
        <is>
          <t>M6741-E-Z37</t>
        </is>
      </c>
      <c r="K1954" s="24" t="inlineStr">
        <is>
          <t>10.98.43.2</t>
        </is>
      </c>
      <c r="L1954" s="4" t="inlineStr">
        <is>
          <t>COI-SALVADOR</t>
        </is>
      </c>
      <c r="M1954" s="4" t="inlineStr">
        <is>
          <t>17a CIPM URUGUAI</t>
        </is>
      </c>
      <c r="N1954" s="25" t="n">
        <v>-12.928163</v>
      </c>
      <c r="O1954" s="25" t="n">
        <v>-38.4983859</v>
      </c>
    </row>
    <row r="1955">
      <c r="A1955" s="4" t="inlineStr">
        <is>
          <t>SALVADOR</t>
        </is>
      </c>
      <c r="B1955" s="22" t="n">
        <v>16</v>
      </c>
      <c r="C1955" s="22" t="n">
        <v>1589</v>
      </c>
      <c r="D1955" s="4" t="inlineStr">
        <is>
          <t>ESCOLA ALIOMAR BALEEIRO</t>
        </is>
      </c>
      <c r="E1955" s="7" t="n">
        <v>31</v>
      </c>
      <c r="F1955" s="23" t="n">
        <v>103</v>
      </c>
      <c r="G1955" s="17" t="inlineStr">
        <is>
          <t>200 m</t>
        </is>
      </c>
      <c r="H1955" s="4" t="inlineStr">
        <is>
          <t>01-017_PTZ_RUA SATURNO ATRAS DO COND SISTEMA SOLAR</t>
        </is>
      </c>
      <c r="I1955" s="17" t="inlineStr">
        <is>
          <t>DOME</t>
        </is>
      </c>
      <c r="J1955" s="17" t="inlineStr">
        <is>
          <t>M6741-E-Z37</t>
        </is>
      </c>
      <c r="K1955" s="24" t="inlineStr">
        <is>
          <t>10.98.29.194</t>
        </is>
      </c>
      <c r="L1955" s="4" t="inlineStr">
        <is>
          <t>COI-SALVADOR</t>
        </is>
      </c>
      <c r="M1955" s="4" t="inlineStr">
        <is>
          <t>01a CIPM PERNAMBUES</t>
        </is>
      </c>
      <c r="N1955" s="25" t="n">
        <v>-12.965491</v>
      </c>
      <c r="O1955" s="25" t="n">
        <v>-38.459722</v>
      </c>
    </row>
    <row r="1956">
      <c r="A1956" s="4" t="inlineStr">
        <is>
          <t>SALVADOR</t>
        </is>
      </c>
      <c r="B1956" s="22" t="n">
        <v>9</v>
      </c>
      <c r="C1956" s="22" t="n">
        <v>1589</v>
      </c>
      <c r="D1956" s="4" t="inlineStr">
        <is>
          <t>ESCOLA ESTADUAL PROF. OCRIDALINA MADUREIRA</t>
        </is>
      </c>
      <c r="E1956" s="7" t="n">
        <v>11</v>
      </c>
      <c r="F1956" s="23" t="n">
        <v>166</v>
      </c>
      <c r="G1956" s="17" t="inlineStr">
        <is>
          <t>200 m</t>
        </is>
      </c>
      <c r="H1956" s="4" t="inlineStr">
        <is>
          <t>17-045_PTZ_RUA RESENDE COSTA</t>
        </is>
      </c>
      <c r="I1956" s="17" t="inlineStr">
        <is>
          <t>DOME</t>
        </is>
      </c>
      <c r="J1956" s="17" t="inlineStr">
        <is>
          <t>M6741-E-Z37</t>
        </is>
      </c>
      <c r="K1956" s="24" t="inlineStr">
        <is>
          <t>10.98.48.2</t>
        </is>
      </c>
      <c r="L1956" s="4" t="inlineStr">
        <is>
          <t>COI-SALVADOR</t>
        </is>
      </c>
      <c r="M1956" s="4" t="inlineStr">
        <is>
          <t>17a CIPM URUGUAI</t>
        </is>
      </c>
      <c r="N1956" s="25" t="n">
        <v>-12.9292605</v>
      </c>
      <c r="O1956" s="25" t="n">
        <v>-38.4995268</v>
      </c>
    </row>
    <row r="1957">
      <c r="A1957" s="4" t="inlineStr">
        <is>
          <t>SALVADOR</t>
        </is>
      </c>
      <c r="B1957" s="22" t="n">
        <v>19</v>
      </c>
      <c r="C1957" s="22" t="n">
        <v>1589</v>
      </c>
      <c r="D1957" s="4" t="inlineStr">
        <is>
          <t>COLÉGIO ESTADUAL PADRE JOSÉ VASCONCELOS</t>
        </is>
      </c>
      <c r="E1957" s="7" t="n">
        <v>10</v>
      </c>
      <c r="F1957" s="23" t="n">
        <v>224</v>
      </c>
      <c r="G1957" s="17" t="inlineStr">
        <is>
          <t>300 m</t>
        </is>
      </c>
      <c r="H1957" s="4" t="inlineStr">
        <is>
          <t>50-045_PTZ_RUA SANTO ANDRE</t>
        </is>
      </c>
      <c r="I1957" s="17" t="inlineStr">
        <is>
          <t>DOME</t>
        </is>
      </c>
      <c r="J1957" s="17" t="inlineStr">
        <is>
          <t>M6721-E-Z31</t>
        </is>
      </c>
      <c r="K1957" s="24" t="inlineStr">
        <is>
          <t>10.98.24.234</t>
        </is>
      </c>
      <c r="L1957" s="4" t="inlineStr">
        <is>
          <t>COI-SALVADOR</t>
        </is>
      </c>
      <c r="M1957" s="4" t="inlineStr">
        <is>
          <t>50a CIPM SETE DE ABRIL</t>
        </is>
      </c>
      <c r="N1957" s="25" t="n">
        <v>-12.912502</v>
      </c>
      <c r="O1957" s="25" t="n">
        <v>-38.4199388</v>
      </c>
    </row>
    <row r="1958">
      <c r="A1958" s="4" t="inlineStr">
        <is>
          <t>SALVADOR</t>
        </is>
      </c>
      <c r="B1958" s="22" t="n">
        <v>3</v>
      </c>
      <c r="C1958" s="22" t="n">
        <v>1589</v>
      </c>
      <c r="D1958" s="4" t="inlineStr">
        <is>
          <t>ESCOLA MUNICIPAL JAQUEIRA DO CARNEIRO</t>
        </is>
      </c>
      <c r="E1958" s="7" t="n">
        <v>8</v>
      </c>
      <c r="F1958" s="23" t="n">
        <v>229</v>
      </c>
      <c r="G1958" s="17" t="inlineStr">
        <is>
          <t>300 m</t>
        </is>
      </c>
      <c r="H1958" s="4" t="inlineStr">
        <is>
          <t>09-061_LPR AV BARROS REIS EM FRENTE CENTRAL DOS METAIS STD RETIRO</t>
        </is>
      </c>
      <c r="I1958" s="17" t="inlineStr">
        <is>
          <t>FIX</t>
        </is>
      </c>
      <c r="J1958" s="17" t="inlineStr">
        <is>
          <t>M2221-QL</t>
        </is>
      </c>
      <c r="K1958" s="24" t="inlineStr">
        <is>
          <t>10.98.27.42</t>
        </is>
      </c>
      <c r="L1958" s="4" t="inlineStr">
        <is>
          <t>COI-SALVADOR</t>
        </is>
      </c>
      <c r="M1958" s="4" t="inlineStr">
        <is>
          <t>09a CIPM PIRAJA</t>
        </is>
      </c>
      <c r="N1958" s="25" t="n">
        <v>-12.948837</v>
      </c>
      <c r="O1958" s="25" t="n">
        <v>-38.471974</v>
      </c>
    </row>
    <row r="1959">
      <c r="A1959" s="4" t="inlineStr">
        <is>
          <t>SALVADOR</t>
        </is>
      </c>
      <c r="B1959" s="22" t="n">
        <v>3</v>
      </c>
      <c r="C1959" s="22" t="n">
        <v>1589</v>
      </c>
      <c r="D1959" s="4" t="inlineStr">
        <is>
          <t>ESCOLA MUNICIPAL JAQUEIRA DO CARNEIRO</t>
        </is>
      </c>
      <c r="E1959" s="7" t="n">
        <v>8</v>
      </c>
      <c r="F1959" s="23" t="n">
        <v>229</v>
      </c>
      <c r="G1959" s="17" t="inlineStr">
        <is>
          <t>300 m</t>
        </is>
      </c>
      <c r="H1959" s="4" t="inlineStr">
        <is>
          <t>09-062_LPR AV BARROS REIS EM FRENTE CENTRAL DOS METAIS STD BR 324</t>
        </is>
      </c>
      <c r="I1959" s="17" t="inlineStr">
        <is>
          <t>FIX</t>
        </is>
      </c>
      <c r="J1959" s="17" t="inlineStr">
        <is>
          <t>M2241-QL</t>
        </is>
      </c>
      <c r="K1959" s="24" t="inlineStr">
        <is>
          <t>10.98.27.43</t>
        </is>
      </c>
      <c r="L1959" s="4" t="inlineStr">
        <is>
          <t>COI-SALVADOR</t>
        </is>
      </c>
      <c r="M1959" s="4" t="inlineStr">
        <is>
          <t>09a CIPM PIRAJA</t>
        </is>
      </c>
      <c r="N1959" s="25" t="n">
        <v>-12.948837</v>
      </c>
      <c r="O1959" s="25" t="n">
        <v>-38.471974</v>
      </c>
    </row>
    <row r="1960">
      <c r="A1960" s="4" t="inlineStr">
        <is>
          <t>SALVADOR</t>
        </is>
      </c>
      <c r="B1960" s="22" t="n">
        <v>12</v>
      </c>
      <c r="C1960" s="22" t="n">
        <v>1597</v>
      </c>
      <c r="D1960" s="4" t="inlineStr">
        <is>
          <t>CRECHE E PRÉ ESCOLA PRIMEIRO PASSO DE ITAPUÃ MALÊ DEBALÊ</t>
        </is>
      </c>
      <c r="E1960" s="7" t="n">
        <v>5</v>
      </c>
      <c r="F1960" s="23" t="n">
        <v>58</v>
      </c>
      <c r="G1960" s="17" t="inlineStr">
        <is>
          <t>100 m</t>
        </is>
      </c>
      <c r="H1960" s="4" t="inlineStr">
        <is>
          <t>15-094_PTZ LADEIRA DO MIRANTE EM FRENTE A CRECHE</t>
        </is>
      </c>
      <c r="I1960" s="17" t="inlineStr">
        <is>
          <t>DOME</t>
        </is>
      </c>
      <c r="J1960" s="17" t="inlineStr">
        <is>
          <t>M6741-E-Z37</t>
        </is>
      </c>
      <c r="K1960" s="24" t="inlineStr">
        <is>
          <t>10.98.15.18</t>
        </is>
      </c>
      <c r="L1960" s="4" t="inlineStr">
        <is>
          <t>COI-SALVADOR</t>
        </is>
      </c>
      <c r="M1960" s="4" t="inlineStr">
        <is>
          <t>15a CIPM ITAPUA</t>
        </is>
      </c>
      <c r="N1960" s="25" t="n">
        <v>-12.9445577</v>
      </c>
      <c r="O1960" s="25" t="n">
        <v>-38.3610937</v>
      </c>
    </row>
    <row r="1961">
      <c r="A1961" s="4" t="inlineStr">
        <is>
          <t>SALVADOR</t>
        </is>
      </c>
      <c r="B1961" s="22" t="n">
        <v>12</v>
      </c>
      <c r="C1961" s="22" t="n">
        <v>1597</v>
      </c>
      <c r="D1961" s="4" t="inlineStr">
        <is>
          <t>CRECHE E PRÉ ESCOLA PRIMEIRO PASSO DE ITAPUÃ MALÊ DEBALÊ</t>
        </is>
      </c>
      <c r="E1961" s="7" t="n">
        <v>5</v>
      </c>
      <c r="F1961" s="23" t="n">
        <v>91</v>
      </c>
      <c r="G1961" s="17" t="inlineStr">
        <is>
          <t>100 m</t>
        </is>
      </c>
      <c r="H1961" s="4" t="inlineStr">
        <is>
          <t>15-091_RF_TP_III_LARGO DO ABAETE EM FRENTE AO POSTO BASE DA PM DO ABAETE</t>
        </is>
      </c>
      <c r="I1961" s="17" t="inlineStr">
        <is>
          <t>FIX</t>
        </is>
      </c>
      <c r="J1961" s="17" t="inlineStr">
        <is>
          <t>M2241-QL</t>
        </is>
      </c>
      <c r="K1961" s="24" t="inlineStr">
        <is>
          <t>10.98.13.178</t>
        </is>
      </c>
      <c r="L1961" s="4" t="inlineStr">
        <is>
          <t>COI-SALVADOR</t>
        </is>
      </c>
      <c r="M1961" s="4" t="inlineStr">
        <is>
          <t>15a CIPM ITAPUA</t>
        </is>
      </c>
      <c r="N1961" s="25" t="n">
        <v>-12.944808</v>
      </c>
      <c r="O1961" s="25" t="n">
        <v>-38.360845</v>
      </c>
    </row>
    <row r="1962">
      <c r="A1962" s="4" t="inlineStr">
        <is>
          <t>SALVADOR</t>
        </is>
      </c>
      <c r="B1962" s="22" t="n">
        <v>12</v>
      </c>
      <c r="C1962" s="22" t="n">
        <v>1597</v>
      </c>
      <c r="D1962" s="4" t="inlineStr">
        <is>
          <t>CRECHE E PRÉ ESCOLA PRIMEIRO PASSO DE ITAPUÃ MALÊ DEBALÊ</t>
        </is>
      </c>
      <c r="E1962" s="7" t="n">
        <v>5</v>
      </c>
      <c r="F1962" s="23" t="n">
        <v>136</v>
      </c>
      <c r="G1962" s="17" t="inlineStr">
        <is>
          <t>200 m</t>
        </is>
      </c>
      <c r="H1962" s="4" t="inlineStr">
        <is>
          <t>15-037_PTZ_LAGOA ABAETE</t>
        </is>
      </c>
      <c r="I1962" s="17" t="inlineStr">
        <is>
          <t>DOME</t>
        </is>
      </c>
      <c r="J1962" s="17" t="inlineStr">
        <is>
          <t>M6741-E-Z37</t>
        </is>
      </c>
      <c r="K1962" s="24" t="inlineStr">
        <is>
          <t>10.98.8.10</t>
        </is>
      </c>
      <c r="L1962" s="4" t="inlineStr">
        <is>
          <t>COI-SALVADOR</t>
        </is>
      </c>
      <c r="M1962" s="4" t="inlineStr">
        <is>
          <t>15a CIPM ITAPUA</t>
        </is>
      </c>
      <c r="N1962" s="25" t="n">
        <v>-12.9452259</v>
      </c>
      <c r="O1962" s="25" t="n">
        <v>-38.3608191</v>
      </c>
    </row>
    <row r="1963">
      <c r="A1963" s="4" t="inlineStr">
        <is>
          <t>SALVADOR</t>
        </is>
      </c>
      <c r="B1963" s="22" t="n">
        <v>12</v>
      </c>
      <c r="C1963" s="22" t="n">
        <v>1597</v>
      </c>
      <c r="D1963" s="4" t="inlineStr">
        <is>
          <t>CRECHE E PRÉ ESCOLA PRIMEIRO PASSO DE ITAPUÃ MALÊ DEBALÊ</t>
        </is>
      </c>
      <c r="E1963" s="7" t="n">
        <v>5</v>
      </c>
      <c r="F1963" s="23" t="n">
        <v>183</v>
      </c>
      <c r="G1963" s="17" t="inlineStr">
        <is>
          <t>200 m</t>
        </is>
      </c>
      <c r="H1963" s="4" t="inlineStr">
        <is>
          <t>15-096_PTZ LARGO DO ABAETE EM FRENTE A DISTRIBUIDORA DE GAS</t>
        </is>
      </c>
      <c r="I1963" s="17" t="inlineStr">
        <is>
          <t>DOME</t>
        </is>
      </c>
      <c r="J1963" s="17" t="inlineStr">
        <is>
          <t>M6741-E-Z37</t>
        </is>
      </c>
      <c r="K1963" s="24" t="inlineStr">
        <is>
          <t>10.98.14.226</t>
        </is>
      </c>
      <c r="L1963" s="4" t="inlineStr">
        <is>
          <t>COI-SALVADOR</t>
        </is>
      </c>
      <c r="M1963" s="4" t="inlineStr">
        <is>
          <t>15a CIPM ITAPUA</t>
        </is>
      </c>
      <c r="N1963" s="25" t="n">
        <v>-12.9456407</v>
      </c>
      <c r="O1963" s="25" t="n">
        <v>-38.3607377</v>
      </c>
    </row>
    <row r="1964">
      <c r="A1964" s="4" t="inlineStr">
        <is>
          <t>SALVADOR</t>
        </is>
      </c>
      <c r="B1964" s="22" t="n">
        <v>3</v>
      </c>
      <c r="C1964" s="22" t="n">
        <v>1597</v>
      </c>
      <c r="D1964" s="4" t="inlineStr">
        <is>
          <t>COLÉGIO ESTADUAL RUBEN DARIO</t>
        </is>
      </c>
      <c r="E1964" s="7" t="n">
        <v>17</v>
      </c>
      <c r="F1964" s="23" t="n">
        <v>184</v>
      </c>
      <c r="G1964" s="17" t="inlineStr">
        <is>
          <t>200 m</t>
        </is>
      </c>
      <c r="H1964" s="4" t="inlineStr">
        <is>
          <t>09-025_PTZ_AV GEN SAN MARTIN FRENTE AO CASARAO DOS PISOS</t>
        </is>
      </c>
      <c r="I1964" s="17" t="inlineStr">
        <is>
          <t>DOME</t>
        </is>
      </c>
      <c r="J1964" s="17" t="inlineStr">
        <is>
          <t>M6741-E-Z37</t>
        </is>
      </c>
      <c r="K1964" s="24" t="inlineStr">
        <is>
          <t>10.98.41.242</t>
        </is>
      </c>
      <c r="L1964" s="4" t="inlineStr">
        <is>
          <t>COI-SALVADOR</t>
        </is>
      </c>
      <c r="M1964" s="4" t="inlineStr">
        <is>
          <t>09a CIPM PIRAJA</t>
        </is>
      </c>
      <c r="N1964" s="25" t="n">
        <v>-12.9422775</v>
      </c>
      <c r="O1964" s="25" t="n">
        <v>-38.4847026</v>
      </c>
    </row>
    <row r="1965">
      <c r="A1965" s="4" t="inlineStr">
        <is>
          <t>SALVADOR</t>
        </is>
      </c>
      <c r="B1965" s="22" t="n">
        <v>12</v>
      </c>
      <c r="C1965" s="22" t="n">
        <v>1597</v>
      </c>
      <c r="D1965" s="4" t="inlineStr">
        <is>
          <t>CRECHE E PRÉ ESCOLA PRIMEIRO PASSO DE ITAPUÃ MALÊ DEBALÊ</t>
        </is>
      </c>
      <c r="E1965" s="7" t="n">
        <v>5</v>
      </c>
      <c r="F1965" s="23" t="n">
        <v>202</v>
      </c>
      <c r="G1965" s="17" t="inlineStr">
        <is>
          <t>300 m</t>
        </is>
      </c>
      <c r="H1965" s="4" t="inlineStr">
        <is>
          <t>15-093_RF_TP_IV LARGO DO ABAETE PRACA DE EVENTOS</t>
        </is>
      </c>
      <c r="I1965" s="17" t="inlineStr">
        <is>
          <t>FIX</t>
        </is>
      </c>
      <c r="J1965" s="17" t="inlineStr">
        <is>
          <t>U1-0LRV(8-32)A AI Pro</t>
        </is>
      </c>
      <c r="K1965" s="24" t="inlineStr">
        <is>
          <t>10.98.32.234</t>
        </is>
      </c>
      <c r="L1965" s="4" t="inlineStr">
        <is>
          <t>COI-SALVADOR</t>
        </is>
      </c>
      <c r="M1965" s="4" t="inlineStr">
        <is>
          <t>15a CIPM ITAPUA</t>
        </is>
      </c>
      <c r="N1965" s="25" t="n">
        <v>-12.9453867</v>
      </c>
      <c r="O1965" s="25" t="n">
        <v>-38.3598927</v>
      </c>
    </row>
    <row r="1966">
      <c r="A1966" s="4" t="inlineStr">
        <is>
          <t>SALVADOR</t>
        </is>
      </c>
      <c r="B1966" s="22" t="n">
        <v>15</v>
      </c>
      <c r="C1966" s="22" t="n">
        <v>1600</v>
      </c>
      <c r="D1966" s="4" t="inlineStr">
        <is>
          <t>ESCOLA MUNICIPAL FRANCISCO MANGABEIRA</t>
        </is>
      </c>
      <c r="E1966" s="7" t="n">
        <v>8</v>
      </c>
      <c r="F1966" s="23" t="n">
        <v>30</v>
      </c>
      <c r="G1966" s="17" t="inlineStr">
        <is>
          <t>100 m</t>
        </is>
      </c>
      <c r="H1966" s="4" t="inlineStr">
        <is>
          <t>09-051_RF_TP_III_AVENIDA NESTOR DUARTE_SAO CAETANO_EM FRENTE A ESCOLA MUNICIPAL FRANCISCO MANGABEIRA</t>
        </is>
      </c>
      <c r="I1966" s="17" t="inlineStr">
        <is>
          <t>FIX</t>
        </is>
      </c>
      <c r="J1966" s="17" t="inlineStr">
        <is>
          <t>M2221-QL</t>
        </is>
      </c>
      <c r="K1966" s="24" t="inlineStr">
        <is>
          <t>10.98.41.18</t>
        </is>
      </c>
      <c r="L1966" s="4" t="inlineStr">
        <is>
          <t>COI-SALVADOR</t>
        </is>
      </c>
      <c r="M1966" s="4" t="inlineStr">
        <is>
          <t>09a CIPM PIRAJA</t>
        </is>
      </c>
      <c r="N1966" s="25" t="n">
        <v>-12.933656</v>
      </c>
      <c r="O1966" s="25" t="n">
        <v>-38.483308</v>
      </c>
    </row>
    <row r="1967">
      <c r="A1967" s="4" t="inlineStr">
        <is>
          <t>SALVADOR</t>
        </is>
      </c>
      <c r="B1967" s="22" t="n">
        <v>15</v>
      </c>
      <c r="C1967" s="22" t="n">
        <v>1600</v>
      </c>
      <c r="D1967" s="4" t="inlineStr">
        <is>
          <t>ESCOLA MUNICIPAL FRANCISCO MANGABEIRA</t>
        </is>
      </c>
      <c r="E1967" s="7" t="n">
        <v>8</v>
      </c>
      <c r="F1967" s="23" t="n">
        <v>109</v>
      </c>
      <c r="G1967" s="17" t="inlineStr">
        <is>
          <t>200 m</t>
        </is>
      </c>
      <c r="H1967" s="4" t="inlineStr">
        <is>
          <t>09-021_PTZ_AV NESTOR DUARTE MATERIAL DE CONSTRUCAO MONTELAR</t>
        </is>
      </c>
      <c r="I1967" s="17" t="inlineStr">
        <is>
          <t>DOME</t>
        </is>
      </c>
      <c r="J1967" s="17" t="inlineStr">
        <is>
          <t>M6741-E-Z37</t>
        </is>
      </c>
      <c r="K1967" s="24" t="inlineStr">
        <is>
          <t>10.98.41.234</t>
        </is>
      </c>
      <c r="L1967" s="4" t="inlineStr">
        <is>
          <t>COI-SALVADOR</t>
        </is>
      </c>
      <c r="M1967" s="4" t="inlineStr">
        <is>
          <t>09a CIPM PIRAJA</t>
        </is>
      </c>
      <c r="N1967" s="25" t="n">
        <v>-12.934245</v>
      </c>
      <c r="O1967" s="25" t="n">
        <v>-38.483733</v>
      </c>
    </row>
    <row r="1968">
      <c r="A1968" s="4" t="inlineStr">
        <is>
          <t>SALVADOR</t>
        </is>
      </c>
      <c r="B1968" s="22" t="n">
        <v>16</v>
      </c>
      <c r="C1968" s="22" t="n">
        <v>1600</v>
      </c>
      <c r="D1968" s="4" t="inlineStr">
        <is>
          <t>CENTRO SOCIAL URBANO DOS PERNAMBUÉS</t>
        </is>
      </c>
      <c r="E1968" s="7" t="n">
        <v>10</v>
      </c>
      <c r="F1968" s="23" t="n">
        <v>134</v>
      </c>
      <c r="G1968" s="17" t="inlineStr">
        <is>
          <t>200 m</t>
        </is>
      </c>
      <c r="H1968" s="4" t="inlineStr">
        <is>
          <t>01-025_PTZ_AV THOMAZ GONZAGA</t>
        </is>
      </c>
      <c r="I1968" s="17" t="inlineStr">
        <is>
          <t>DOME</t>
        </is>
      </c>
      <c r="J1968" s="17" t="inlineStr">
        <is>
          <t>M6741-E-Z37</t>
        </is>
      </c>
      <c r="K1968" s="24" t="inlineStr">
        <is>
          <t>10.98.30.74</t>
        </is>
      </c>
      <c r="L1968" s="4" t="inlineStr">
        <is>
          <t>COI-SALVADOR</t>
        </is>
      </c>
      <c r="M1968" s="4" t="inlineStr">
        <is>
          <t>01a CIPM PERNAMBUES</t>
        </is>
      </c>
      <c r="N1968" s="25" t="n">
        <v>-12.9664414</v>
      </c>
      <c r="O1968" s="25" t="n">
        <v>-38.4647741</v>
      </c>
    </row>
    <row r="1969">
      <c r="A1969" s="4" t="inlineStr">
        <is>
          <t>SALVADOR</t>
        </is>
      </c>
      <c r="B1969" s="22" t="n">
        <v>16</v>
      </c>
      <c r="C1969" s="22" t="n">
        <v>1600</v>
      </c>
      <c r="D1969" s="4" t="inlineStr">
        <is>
          <t>CENTRO SOCIAL URBANO DOS PERNAMBUÉS</t>
        </is>
      </c>
      <c r="E1969" s="7" t="n">
        <v>10</v>
      </c>
      <c r="F1969" s="23" t="n">
        <v>216</v>
      </c>
      <c r="G1969" s="17" t="inlineStr">
        <is>
          <t>300 m</t>
        </is>
      </c>
      <c r="H1969" s="4" t="inlineStr">
        <is>
          <t>01-027_PTZ_AV THOMAZ GONZAGA</t>
        </is>
      </c>
      <c r="I1969" s="17" t="inlineStr">
        <is>
          <t>DOME</t>
        </is>
      </c>
      <c r="J1969" s="17" t="inlineStr">
        <is>
          <t>M6721-E-Z31</t>
        </is>
      </c>
      <c r="K1969" s="24" t="inlineStr">
        <is>
          <t>10.98.29.66</t>
        </is>
      </c>
      <c r="L1969" s="4" t="inlineStr">
        <is>
          <t>COI-SALVADOR</t>
        </is>
      </c>
      <c r="M1969" s="4" t="inlineStr">
        <is>
          <t>01a CIPM PERNAMBUES</t>
        </is>
      </c>
      <c r="N1969" s="25" t="n">
        <v>-12.9667195</v>
      </c>
      <c r="O1969" s="25" t="n">
        <v>-38.4655131</v>
      </c>
    </row>
    <row r="1970">
      <c r="A1970" s="4" t="inlineStr">
        <is>
          <t>SALVADOR</t>
        </is>
      </c>
      <c r="B1970" s="22" t="n">
        <v>19</v>
      </c>
      <c r="C1970" s="22" t="n">
        <v>1600</v>
      </c>
      <c r="D1970" s="4" t="inlineStr">
        <is>
          <t>ESCOLA MUNICIPAL ADAUTO PEREIRA DE SOUZA</t>
        </is>
      </c>
      <c r="E1970" s="7" t="n">
        <v>8</v>
      </c>
      <c r="F1970" s="23" t="n">
        <v>281</v>
      </c>
      <c r="G1970" s="17" t="inlineStr">
        <is>
          <t>300 m</t>
        </is>
      </c>
      <c r="H1970" s="4" t="inlineStr">
        <is>
          <t>50-066_LPR_AV 29 DE MARCO_PROX_ARENA 29 DE MARCO_STD_PARALELA</t>
        </is>
      </c>
      <c r="I1970" s="17" t="inlineStr">
        <is>
          <t>FIX</t>
        </is>
      </c>
      <c r="J1970" s="17" t="inlineStr">
        <is>
          <t>U1-0LRV(8-32)A AI Pro</t>
        </is>
      </c>
      <c r="K1970" s="24" t="inlineStr">
        <is>
          <t>10.98.53.42</t>
        </is>
      </c>
      <c r="L1970" s="4" t="inlineStr">
        <is>
          <t>COI-SALVADOR</t>
        </is>
      </c>
      <c r="M1970" s="4" t="inlineStr">
        <is>
          <t>50a CIPM SETE DE ABRIL</t>
        </is>
      </c>
      <c r="N1970" s="25" t="n">
        <v>-12.9134255</v>
      </c>
      <c r="O1970" s="25" t="n">
        <v>-38.4096514</v>
      </c>
    </row>
    <row r="1971">
      <c r="A1971" s="4" t="inlineStr">
        <is>
          <t>SALVADOR</t>
        </is>
      </c>
      <c r="B1971" s="22" t="n">
        <v>19</v>
      </c>
      <c r="C1971" s="22" t="n">
        <v>1600</v>
      </c>
      <c r="D1971" s="4" t="inlineStr">
        <is>
          <t>ESCOLA MUNICIPAL ADAUTO PEREIRA DE SOUZA</t>
        </is>
      </c>
      <c r="E1971" s="7" t="n">
        <v>8</v>
      </c>
      <c r="F1971" s="23" t="n">
        <v>281</v>
      </c>
      <c r="G1971" s="17" t="inlineStr">
        <is>
          <t>300 m</t>
        </is>
      </c>
      <c r="H1971" s="4" t="inlineStr">
        <is>
          <t>50-067_PTZ_ AVENIDA 29 DE MARCO AO LADO DO CAMPO DE FUTEBOL</t>
        </is>
      </c>
      <c r="I1971" s="17" t="inlineStr">
        <is>
          <t>DOME</t>
        </is>
      </c>
      <c r="J1971" s="17" t="inlineStr">
        <is>
          <t>M6741-E-Z37</t>
        </is>
      </c>
      <c r="K1971" s="24" t="inlineStr">
        <is>
          <t>10.98.53.234</t>
        </is>
      </c>
      <c r="L1971" s="4" t="inlineStr">
        <is>
          <t>COI-SALVADOR</t>
        </is>
      </c>
      <c r="M1971" s="4" t="inlineStr">
        <is>
          <t>50a CIPM SETE DE ABRIL</t>
        </is>
      </c>
      <c r="N1971" s="25" t="n">
        <v>-12.9134255</v>
      </c>
      <c r="O1971" s="25" t="n">
        <v>-38.4096514</v>
      </c>
    </row>
    <row r="1972">
      <c r="A1972" s="4" t="inlineStr">
        <is>
          <t>SALVADOR</t>
        </is>
      </c>
      <c r="B1972" s="22" t="n">
        <v>16</v>
      </c>
      <c r="C1972" s="22" t="n">
        <v>1619</v>
      </c>
      <c r="D1972" s="4" t="inlineStr">
        <is>
          <t>COLÉGIO DARCY RIBEIRO</t>
        </is>
      </c>
      <c r="E1972" s="7" t="n">
        <v>8</v>
      </c>
      <c r="F1972" s="23" t="n">
        <v>46</v>
      </c>
      <c r="G1972" s="17" t="inlineStr">
        <is>
          <t>100 m</t>
        </is>
      </c>
      <c r="H1972" s="4" t="inlineStr">
        <is>
          <t>01-031_PTZ_RUA NUMA POMPILIO BITENCOURT FRENTE MERCADAO</t>
        </is>
      </c>
      <c r="I1972" s="17" t="inlineStr">
        <is>
          <t>DOME</t>
        </is>
      </c>
      <c r="J1972" s="17" t="inlineStr">
        <is>
          <t>M6721-E-Z31</t>
        </is>
      </c>
      <c r="K1972" s="24" t="inlineStr">
        <is>
          <t>10.98.29.58</t>
        </is>
      </c>
      <c r="L1972" s="4" t="inlineStr">
        <is>
          <t>COI-SALVADOR</t>
        </is>
      </c>
      <c r="M1972" s="4" t="inlineStr">
        <is>
          <t>01a CIPM PERNAMBUES</t>
        </is>
      </c>
      <c r="N1972" s="25" t="n">
        <v>-12.96516</v>
      </c>
      <c r="O1972" s="25" t="n">
        <v>-38.46835</v>
      </c>
    </row>
    <row r="1973">
      <c r="A1973" s="4" t="inlineStr">
        <is>
          <t>SALVADOR</t>
        </is>
      </c>
      <c r="B1973" s="22" t="n">
        <v>3</v>
      </c>
      <c r="C1973" s="22" t="n">
        <v>1619</v>
      </c>
      <c r="D1973" s="4" t="inlineStr">
        <is>
          <t>COLÉGIO ESTADUAL DOIS DE JULHO</t>
        </is>
      </c>
      <c r="E1973" s="7" t="n">
        <v>16</v>
      </c>
      <c r="F1973" s="23" t="n">
        <v>104</v>
      </c>
      <c r="G1973" s="17" t="inlineStr">
        <is>
          <t>200 m</t>
        </is>
      </c>
      <c r="H1973" s="4" t="inlineStr">
        <is>
          <t>09-064_PTZ_RUA MELLO MORAES FILHO PROXIMO AO SUPERMERCADO FORTE</t>
        </is>
      </c>
      <c r="I1973" s="17" t="inlineStr">
        <is>
          <t>DOME</t>
        </is>
      </c>
      <c r="J1973" s="17" t="inlineStr">
        <is>
          <t>M6741-E-Z37</t>
        </is>
      </c>
      <c r="K1973" s="24" t="inlineStr">
        <is>
          <t>10.98.34.194</t>
        </is>
      </c>
      <c r="L1973" s="4" t="inlineStr">
        <is>
          <t>COI-SALVADOR</t>
        </is>
      </c>
      <c r="M1973" s="4" t="inlineStr">
        <is>
          <t>09a CIPM PIRAJA</t>
        </is>
      </c>
      <c r="N1973" s="25" t="n">
        <v>-12.942148</v>
      </c>
      <c r="O1973" s="25" t="n">
        <v>-38.480082</v>
      </c>
    </row>
    <row r="1974">
      <c r="A1974" s="4" t="inlineStr">
        <is>
          <t>SALVADOR</t>
        </is>
      </c>
      <c r="B1974" s="22" t="n">
        <v>19</v>
      </c>
      <c r="C1974" s="22" t="n">
        <v>1619</v>
      </c>
      <c r="D1974" s="4" t="inlineStr">
        <is>
          <t>ESCOLA MUNICIPAL CRISTO REI</t>
        </is>
      </c>
      <c r="E1974" s="7" t="n">
        <v>7</v>
      </c>
      <c r="F1974" s="23" t="n">
        <v>106</v>
      </c>
      <c r="G1974" s="17" t="inlineStr">
        <is>
          <t>200 m</t>
        </is>
      </c>
      <c r="H1974" s="4" t="inlineStr">
        <is>
          <t>82-104E_LPR_AV PARALELA PROX TRE_STD_RODOVIARIA</t>
        </is>
      </c>
      <c r="I1974" s="17" t="inlineStr">
        <is>
          <t>FIX</t>
        </is>
      </c>
      <c r="J1974" s="17" t="inlineStr">
        <is>
          <t>U1-0LRV(8-32)A AI Pro</t>
        </is>
      </c>
      <c r="K1974" s="24" t="inlineStr">
        <is>
          <t>10.98.52.130</t>
        </is>
      </c>
      <c r="L1974" s="4" t="inlineStr">
        <is>
          <t>COI-SALVADOR</t>
        </is>
      </c>
      <c r="M1974" s="4" t="inlineStr">
        <is>
          <t>82a CIPM CAB-PARALELA</t>
        </is>
      </c>
      <c r="N1974" s="25" t="n">
        <v>-12.952432</v>
      </c>
      <c r="O1974" s="25" t="n">
        <v>-38.42703</v>
      </c>
    </row>
    <row r="1975">
      <c r="A1975" s="4" t="inlineStr">
        <is>
          <t>SALVADOR</t>
        </is>
      </c>
      <c r="B1975" s="22" t="n">
        <v>3</v>
      </c>
      <c r="C1975" s="22" t="n">
        <v>1619</v>
      </c>
      <c r="D1975" s="4" t="inlineStr">
        <is>
          <t>COLÉGIO ESTADUAL DOIS DE JULHO</t>
        </is>
      </c>
      <c r="E1975" s="7" t="n">
        <v>16</v>
      </c>
      <c r="F1975" s="23" t="n">
        <v>127</v>
      </c>
      <c r="G1975" s="17" t="inlineStr">
        <is>
          <t>200 m</t>
        </is>
      </c>
      <c r="H1975" s="4" t="inlineStr">
        <is>
          <t>09-058_RF_TP_IV_R CANDINHO FERNANDES EM FRENTE SUP FORT</t>
        </is>
      </c>
      <c r="I1975" s="17" t="inlineStr">
        <is>
          <t>FIX</t>
        </is>
      </c>
      <c r="J1975" s="17" t="inlineStr">
        <is>
          <t>HWT-M2241-10-QL</t>
        </is>
      </c>
      <c r="K1975" s="24" t="inlineStr">
        <is>
          <t>10.98.41.34</t>
        </is>
      </c>
      <c r="L1975" s="4" t="inlineStr">
        <is>
          <t>COI-SALVADOR</t>
        </is>
      </c>
      <c r="M1975" s="4" t="inlineStr">
        <is>
          <t>09a CIPM PIRAJA</t>
        </is>
      </c>
      <c r="N1975" s="25" t="n">
        <v>-12.9422237</v>
      </c>
      <c r="O1975" s="25" t="n">
        <v>-38.4803225</v>
      </c>
    </row>
    <row r="1976">
      <c r="A1976" s="4" t="inlineStr">
        <is>
          <t>SALVADOR</t>
        </is>
      </c>
      <c r="B1976" s="22" t="n">
        <v>12</v>
      </c>
      <c r="C1976" s="22" t="n">
        <v>1619</v>
      </c>
      <c r="D1976" s="4" t="inlineStr">
        <is>
          <t>ESCOLA SULAMERICANA</t>
        </is>
      </c>
      <c r="E1976" s="7" t="n">
        <v>4</v>
      </c>
      <c r="F1976" s="23" t="n">
        <v>161</v>
      </c>
      <c r="G1976" s="17" t="inlineStr">
        <is>
          <t>200 m</t>
        </is>
      </c>
      <c r="H1976" s="4" t="inlineStr">
        <is>
          <t>15-112_PTZ ALAMEDA HAWAI STELLA MARIS PROX MERCADO PRAIA ALELUIA</t>
        </is>
      </c>
      <c r="I1976" s="17" t="inlineStr">
        <is>
          <t>DOME</t>
        </is>
      </c>
      <c r="J1976" s="17" t="inlineStr">
        <is>
          <t>M6741-E-Z37</t>
        </is>
      </c>
      <c r="K1976" s="24" t="inlineStr">
        <is>
          <t>10.98.47.250</t>
        </is>
      </c>
      <c r="L1976" s="4" t="inlineStr">
        <is>
          <t>COI-SALVADOR</t>
        </is>
      </c>
      <c r="M1976" s="4" t="inlineStr">
        <is>
          <t>15a CIPM ITAPUA</t>
        </is>
      </c>
      <c r="N1976" s="25" t="n">
        <v>-12.924772</v>
      </c>
      <c r="O1976" s="25" t="n">
        <v>-38.31609</v>
      </c>
    </row>
    <row r="1977">
      <c r="A1977" s="4" t="inlineStr">
        <is>
          <t>SALVADOR</t>
        </is>
      </c>
      <c r="B1977" s="22" t="n">
        <v>12</v>
      </c>
      <c r="C1977" s="22" t="n">
        <v>1619</v>
      </c>
      <c r="D1977" s="4" t="inlineStr">
        <is>
          <t>ESCOLA SULAMERICANA</t>
        </is>
      </c>
      <c r="E1977" s="7" t="n">
        <v>4</v>
      </c>
      <c r="F1977" s="23" t="n">
        <v>161</v>
      </c>
      <c r="G1977" s="17" t="inlineStr">
        <is>
          <t>200 m</t>
        </is>
      </c>
      <c r="H1977" s="4" t="inlineStr">
        <is>
          <t>15-115_PTZ_R ENG JOSE AFONSO TEIXEIRA_NO TERMINAL DE CARGA DO AEROPORTO</t>
        </is>
      </c>
      <c r="I1977" s="17" t="inlineStr">
        <is>
          <t>DOME</t>
        </is>
      </c>
      <c r="J1977" s="17" t="inlineStr">
        <is>
          <t>M6741-E-Z37</t>
        </is>
      </c>
      <c r="K1977" s="24" t="inlineStr">
        <is>
          <t>10.98.34.186</t>
        </is>
      </c>
      <c r="L1977" s="4" t="inlineStr">
        <is>
          <t>COI-SALVADOR</t>
        </is>
      </c>
      <c r="M1977" s="4" t="inlineStr">
        <is>
          <t>15a CIPM ITAPUA</t>
        </is>
      </c>
      <c r="N1977" s="25" t="n">
        <v>-12.924772</v>
      </c>
      <c r="O1977" s="25" t="n">
        <v>-38.31609</v>
      </c>
    </row>
    <row r="1978">
      <c r="A1978" s="4" t="inlineStr">
        <is>
          <t>SALVADOR</t>
        </is>
      </c>
      <c r="B1978" s="22" t="n">
        <v>19</v>
      </c>
      <c r="C1978" s="22" t="n">
        <v>1619</v>
      </c>
      <c r="D1978" s="4" t="inlineStr">
        <is>
          <t>ESCOLA MUNICIPAL CRISTO REI</t>
        </is>
      </c>
      <c r="E1978" s="7" t="n">
        <v>7</v>
      </c>
      <c r="F1978" s="23" t="n">
        <v>225</v>
      </c>
      <c r="G1978" s="17" t="inlineStr">
        <is>
          <t>300 m</t>
        </is>
      </c>
      <c r="H1978" s="4" t="inlineStr">
        <is>
          <t>82-052_LPR_SAÍDA DA AV PARALELA_ACESSO AO VIADUTO LEONEL BRISOLA_STD_CAB</t>
        </is>
      </c>
      <c r="I1978" s="17" t="inlineStr">
        <is>
          <t>FIX</t>
        </is>
      </c>
      <c r="J1978" s="17" t="inlineStr">
        <is>
          <t>M2241-QL</t>
        </is>
      </c>
      <c r="K1978" s="24" t="inlineStr">
        <is>
          <t>10.98.9.250</t>
        </is>
      </c>
      <c r="L1978" s="4" t="inlineStr">
        <is>
          <t>COI-SALVADOR</t>
        </is>
      </c>
      <c r="M1978" s="4" t="inlineStr">
        <is>
          <t>82a CIPM CAB-PARALELA</t>
        </is>
      </c>
      <c r="N1978" s="25" t="n">
        <v>-12.951364</v>
      </c>
      <c r="O1978" s="25" t="n">
        <v>-38.42518</v>
      </c>
    </row>
    <row r="1979">
      <c r="A1979" s="4" t="inlineStr">
        <is>
          <t>SALVADOR</t>
        </is>
      </c>
      <c r="B1979" s="22" t="n">
        <v>16</v>
      </c>
      <c r="C1979" s="22" t="n">
        <v>1619</v>
      </c>
      <c r="D1979" s="4" t="inlineStr">
        <is>
          <t>COLÉGIO DARCY RIBEIRO</t>
        </is>
      </c>
      <c r="E1979" s="7" t="n">
        <v>8</v>
      </c>
      <c r="F1979" s="23" t="n">
        <v>277</v>
      </c>
      <c r="G1979" s="17" t="inlineStr">
        <is>
          <t>300 m</t>
        </is>
      </c>
      <c r="H1979" s="4" t="inlineStr">
        <is>
          <t>01-038_LPR_RUA THOMAZ GONZAGA EM_FRENTE_CONDOMINIO CHACARA DO HORTO_STD_PERNAMBUES</t>
        </is>
      </c>
      <c r="I1979" s="17" t="inlineStr">
        <is>
          <t>FIX</t>
        </is>
      </c>
      <c r="J1979" s="17" t="inlineStr">
        <is>
          <t>M2241-QL</t>
        </is>
      </c>
      <c r="K1979" s="24" t="inlineStr">
        <is>
          <t>10.98.29.202</t>
        </is>
      </c>
      <c r="L1979" s="4" t="inlineStr">
        <is>
          <t>COI-SALVADOR</t>
        </is>
      </c>
      <c r="M1979" s="4" t="inlineStr">
        <is>
          <t>01a CIPM PERNAMBUES</t>
        </is>
      </c>
      <c r="N1979" s="25" t="n">
        <v>-12.965455</v>
      </c>
      <c r="O1979" s="25" t="n">
        <v>-38.471299</v>
      </c>
    </row>
    <row r="1980">
      <c r="A1980" s="4" t="inlineStr">
        <is>
          <t>SALVADOR</t>
        </is>
      </c>
      <c r="B1980" s="22" t="n">
        <v>15</v>
      </c>
      <c r="C1980" s="22" t="n">
        <v>1619</v>
      </c>
      <c r="D1980" s="4" t="inlineStr">
        <is>
          <t>COLÉGIO ESTADUAL ALBERTO CERQUEIRA</t>
        </is>
      </c>
      <c r="E1980" s="7" t="n">
        <v>11</v>
      </c>
      <c r="F1980" s="23" t="n">
        <v>289</v>
      </c>
      <c r="G1980" s="17" t="inlineStr">
        <is>
          <t>300 m</t>
        </is>
      </c>
      <c r="H1980" s="4" t="inlineStr">
        <is>
          <t>09-040_PTZ_RUA SANTA AUGUSTA (NAS QUADRAS)</t>
        </is>
      </c>
      <c r="I1980" s="17" t="inlineStr">
        <is>
          <t>DOME</t>
        </is>
      </c>
      <c r="J1980" s="17" t="inlineStr">
        <is>
          <t>M6741-E-Z37</t>
        </is>
      </c>
      <c r="K1980" s="24" t="inlineStr">
        <is>
          <t>10.98.48.18</t>
        </is>
      </c>
      <c r="L1980" s="4" t="inlineStr">
        <is>
          <t>COI-SALVADOR</t>
        </is>
      </c>
      <c r="M1980" s="4" t="inlineStr">
        <is>
          <t>09a CIPM PIRAJA</t>
        </is>
      </c>
      <c r="N1980" s="25" t="n">
        <v>-12.9347714</v>
      </c>
      <c r="O1980" s="25" t="n">
        <v>-38.4789671</v>
      </c>
    </row>
    <row r="1981">
      <c r="A1981" s="4" t="inlineStr">
        <is>
          <t>SALVADOR</t>
        </is>
      </c>
      <c r="B1981" s="22" t="n">
        <v>16</v>
      </c>
      <c r="C1981" s="22" t="n">
        <v>1619</v>
      </c>
      <c r="D1981" s="4" t="inlineStr">
        <is>
          <t>COLÉGIO DARCY RIBEIRO</t>
        </is>
      </c>
      <c r="E1981" s="7" t="n">
        <v>8</v>
      </c>
      <c r="F1981" s="23" t="n">
        <v>296</v>
      </c>
      <c r="G1981" s="17" t="inlineStr">
        <is>
          <t>300 m</t>
        </is>
      </c>
      <c r="H1981" s="4" t="inlineStr">
        <is>
          <t>01-051_PTZ_RUA THOMAZ GONZAGA - AO LADO DA SERMECA</t>
        </is>
      </c>
      <c r="I1981" s="17" t="inlineStr">
        <is>
          <t>DOME</t>
        </is>
      </c>
      <c r="J1981" s="17" t="inlineStr">
        <is>
          <t>M6741-E-Z37</t>
        </is>
      </c>
      <c r="K1981" s="24" t="inlineStr">
        <is>
          <t>10.98.30.198</t>
        </is>
      </c>
      <c r="L1981" s="4" t="inlineStr">
        <is>
          <t>COI-SALVADOR</t>
        </is>
      </c>
      <c r="M1981" s="4" t="inlineStr">
        <is>
          <t>01a CIPM PERNAMBUES</t>
        </is>
      </c>
      <c r="N1981" s="25" t="n">
        <v>-12.965471</v>
      </c>
      <c r="O1981" s="25" t="n">
        <v>-38.471471</v>
      </c>
    </row>
    <row r="1982">
      <c r="A1982" s="4" t="inlineStr">
        <is>
          <t>SALVADOR</t>
        </is>
      </c>
      <c r="B1982" s="22" t="n">
        <v>12</v>
      </c>
      <c r="C1982" s="22" t="n">
        <v>1627</v>
      </c>
      <c r="D1982" s="4" t="inlineStr">
        <is>
          <t>SEDE DO BLOCO MALÊ DEBALÊ</t>
        </is>
      </c>
      <c r="E1982" s="7" t="n">
        <v>6</v>
      </c>
      <c r="F1982" s="23" t="n">
        <v>79</v>
      </c>
      <c r="G1982" s="17" t="inlineStr">
        <is>
          <t>100 m</t>
        </is>
      </c>
      <c r="H1982" s="4" t="inlineStr">
        <is>
          <t>15-094_PTZ LADEIRA DO MIRANTE EM FRENTE A CRECHE</t>
        </is>
      </c>
      <c r="I1982" s="17" t="inlineStr">
        <is>
          <t>DOME</t>
        </is>
      </c>
      <c r="J1982" s="17" t="inlineStr">
        <is>
          <t>M6741-E-Z37</t>
        </is>
      </c>
      <c r="K1982" s="24" t="inlineStr">
        <is>
          <t>10.98.15.18</t>
        </is>
      </c>
      <c r="L1982" s="4" t="inlineStr">
        <is>
          <t>COI-SALVADOR</t>
        </is>
      </c>
      <c r="M1982" s="4" t="inlineStr">
        <is>
          <t>15a CIPM ITAPUA</t>
        </is>
      </c>
      <c r="N1982" s="25" t="n">
        <v>-12.9445577</v>
      </c>
      <c r="O1982" s="25" t="n">
        <v>-38.3610937</v>
      </c>
    </row>
    <row r="1983">
      <c r="A1983" s="4" t="inlineStr">
        <is>
          <t>SALVADOR</t>
        </is>
      </c>
      <c r="B1983" s="22" t="n">
        <v>12</v>
      </c>
      <c r="C1983" s="22" t="n">
        <v>1627</v>
      </c>
      <c r="D1983" s="4" t="inlineStr">
        <is>
          <t>SEDE DO BLOCO MALÊ DEBALÊ</t>
        </is>
      </c>
      <c r="E1983" s="7" t="n">
        <v>6</v>
      </c>
      <c r="F1983" s="23" t="n">
        <v>116</v>
      </c>
      <c r="G1983" s="17" t="inlineStr">
        <is>
          <t>200 m</t>
        </is>
      </c>
      <c r="H1983" s="4" t="inlineStr">
        <is>
          <t>15-091_RF_TP_III_LARGO DO ABAETE EM FRENTE AO POSTO BASE DA PM DO ABAETE</t>
        </is>
      </c>
      <c r="I1983" s="17" t="inlineStr">
        <is>
          <t>FIX</t>
        </is>
      </c>
      <c r="J1983" s="17" t="inlineStr">
        <is>
          <t>M2241-QL</t>
        </is>
      </c>
      <c r="K1983" s="24" t="inlineStr">
        <is>
          <t>10.98.13.178</t>
        </is>
      </c>
      <c r="L1983" s="4" t="inlineStr">
        <is>
          <t>COI-SALVADOR</t>
        </is>
      </c>
      <c r="M1983" s="4" t="inlineStr">
        <is>
          <t>15a CIPM ITAPUA</t>
        </is>
      </c>
      <c r="N1983" s="25" t="n">
        <v>-12.944808</v>
      </c>
      <c r="O1983" s="25" t="n">
        <v>-38.360845</v>
      </c>
    </row>
    <row r="1984">
      <c r="A1984" s="4" t="inlineStr">
        <is>
          <t>SALVADOR</t>
        </is>
      </c>
      <c r="B1984" s="22" t="n">
        <v>12</v>
      </c>
      <c r="C1984" s="22" t="n">
        <v>1627</v>
      </c>
      <c r="D1984" s="4" t="inlineStr">
        <is>
          <t>SEDE DO BLOCO MALÊ DEBALÊ</t>
        </is>
      </c>
      <c r="E1984" s="7" t="n">
        <v>6</v>
      </c>
      <c r="F1984" s="23" t="n">
        <v>150</v>
      </c>
      <c r="G1984" s="17" t="inlineStr">
        <is>
          <t>200 m</t>
        </is>
      </c>
      <c r="H1984" s="4" t="inlineStr">
        <is>
          <t>15-037_PTZ_LAGOA ABAETE</t>
        </is>
      </c>
      <c r="I1984" s="17" t="inlineStr">
        <is>
          <t>DOME</t>
        </is>
      </c>
      <c r="J1984" s="17" t="inlineStr">
        <is>
          <t>M6741-E-Z37</t>
        </is>
      </c>
      <c r="K1984" s="24" t="inlineStr">
        <is>
          <t>10.98.8.10</t>
        </is>
      </c>
      <c r="L1984" s="4" t="inlineStr">
        <is>
          <t>COI-SALVADOR</t>
        </is>
      </c>
      <c r="M1984" s="4" t="inlineStr">
        <is>
          <t>15a CIPM ITAPUA</t>
        </is>
      </c>
      <c r="N1984" s="25" t="n">
        <v>-12.9452259</v>
      </c>
      <c r="O1984" s="25" t="n">
        <v>-38.3608191</v>
      </c>
    </row>
    <row r="1985">
      <c r="A1985" s="4" t="inlineStr">
        <is>
          <t>SALVADOR</t>
        </is>
      </c>
      <c r="B1985" s="22" t="n">
        <v>12</v>
      </c>
      <c r="C1985" s="22" t="n">
        <v>1627</v>
      </c>
      <c r="D1985" s="4" t="inlineStr">
        <is>
          <t>SEDE DO BLOCO MALÊ DEBALÊ</t>
        </is>
      </c>
      <c r="E1985" s="7" t="n">
        <v>6</v>
      </c>
      <c r="F1985" s="23" t="n">
        <v>192</v>
      </c>
      <c r="G1985" s="17" t="inlineStr">
        <is>
          <t>200 m</t>
        </is>
      </c>
      <c r="H1985" s="4" t="inlineStr">
        <is>
          <t>15-096_PTZ LARGO DO ABAETE EM FRENTE A DISTRIBUIDORA DE GAS</t>
        </is>
      </c>
      <c r="I1985" s="17" t="inlineStr">
        <is>
          <t>DOME</t>
        </is>
      </c>
      <c r="J1985" s="17" t="inlineStr">
        <is>
          <t>M6741-E-Z37</t>
        </is>
      </c>
      <c r="K1985" s="24" t="inlineStr">
        <is>
          <t>10.98.14.226</t>
        </is>
      </c>
      <c r="L1985" s="4" t="inlineStr">
        <is>
          <t>COI-SALVADOR</t>
        </is>
      </c>
      <c r="M1985" s="4" t="inlineStr">
        <is>
          <t>15a CIPM ITAPUA</t>
        </is>
      </c>
      <c r="N1985" s="25" t="n">
        <v>-12.9456407</v>
      </c>
      <c r="O1985" s="25" t="n">
        <v>-38.3607377</v>
      </c>
    </row>
    <row r="1986">
      <c r="A1986" s="4" t="inlineStr">
        <is>
          <t>SALVADOR</t>
        </is>
      </c>
      <c r="B1986" s="22" t="n">
        <v>12</v>
      </c>
      <c r="C1986" s="22" t="n">
        <v>1627</v>
      </c>
      <c r="D1986" s="4" t="inlineStr">
        <is>
          <t>SEDE DO BLOCO MALÊ DEBALÊ</t>
        </is>
      </c>
      <c r="E1986" s="7" t="n">
        <v>6</v>
      </c>
      <c r="F1986" s="23" t="n">
        <v>238</v>
      </c>
      <c r="G1986" s="17" t="inlineStr">
        <is>
          <t>300 m</t>
        </is>
      </c>
      <c r="H1986" s="4" t="inlineStr">
        <is>
          <t>15-093_RF_TP_IV LARGO DO ABAETE PRACA DE EVENTOS</t>
        </is>
      </c>
      <c r="I1986" s="17" t="inlineStr">
        <is>
          <t>FIX</t>
        </is>
      </c>
      <c r="J1986" s="17" t="inlineStr">
        <is>
          <t>U1-0LRV(8-32)A AI Pro</t>
        </is>
      </c>
      <c r="K1986" s="24" t="inlineStr">
        <is>
          <t>10.98.32.234</t>
        </is>
      </c>
      <c r="L1986" s="4" t="inlineStr">
        <is>
          <t>COI-SALVADOR</t>
        </is>
      </c>
      <c r="M1986" s="4" t="inlineStr">
        <is>
          <t>15a CIPM ITAPUA</t>
        </is>
      </c>
      <c r="N1986" s="25" t="n">
        <v>-12.9453867</v>
      </c>
      <c r="O1986" s="25" t="n">
        <v>-38.3598927</v>
      </c>
    </row>
    <row r="1987">
      <c r="A1987" s="4" t="inlineStr">
        <is>
          <t>SALVADOR</t>
        </is>
      </c>
      <c r="B1987" s="22" t="n">
        <v>3</v>
      </c>
      <c r="C1987" s="22" t="n">
        <v>1627</v>
      </c>
      <c r="D1987" s="4" t="inlineStr">
        <is>
          <t>COLÉGIO ESTADUAL BENTO GONÇALVES</t>
        </is>
      </c>
      <c r="E1987" s="7" t="n">
        <v>15</v>
      </c>
      <c r="F1987" s="23" t="n">
        <v>259</v>
      </c>
      <c r="G1987" s="17" t="inlineStr">
        <is>
          <t>300 m</t>
        </is>
      </c>
      <c r="H1987" s="4" t="inlineStr">
        <is>
          <t>09-021_PTZ_AV NESTOR DUARTE MATERIAL DE CONSTRUCAO MONTELAR</t>
        </is>
      </c>
      <c r="I1987" s="17" t="inlineStr">
        <is>
          <t>DOME</t>
        </is>
      </c>
      <c r="J1987" s="17" t="inlineStr">
        <is>
          <t>M6741-E-Z37</t>
        </is>
      </c>
      <c r="K1987" s="24" t="inlineStr">
        <is>
          <t>10.98.41.234</t>
        </is>
      </c>
      <c r="L1987" s="4" t="inlineStr">
        <is>
          <t>COI-SALVADOR</t>
        </is>
      </c>
      <c r="M1987" s="4" t="inlineStr">
        <is>
          <t>09a CIPM PIRAJA</t>
        </is>
      </c>
      <c r="N1987" s="25" t="n">
        <v>-12.934245</v>
      </c>
      <c r="O1987" s="25" t="n">
        <v>-38.483733</v>
      </c>
    </row>
    <row r="1988">
      <c r="A1988" s="4" t="inlineStr">
        <is>
          <t>SALVADOR</t>
        </is>
      </c>
      <c r="B1988" s="22" t="n">
        <v>5</v>
      </c>
      <c r="C1988" s="22" t="n">
        <v>1635</v>
      </c>
      <c r="D1988" s="4" t="inlineStr">
        <is>
          <t>ESCOLA TERCEIRO MILÊNIO</t>
        </is>
      </c>
      <c r="E1988" s="7" t="n">
        <v>2</v>
      </c>
      <c r="F1988" s="23" t="n">
        <v>61</v>
      </c>
      <c r="G1988" s="17" t="inlineStr">
        <is>
          <t>100 m</t>
        </is>
      </c>
      <c r="H1988" s="4" t="inlineStr">
        <is>
          <t>48-034_PTZ_RUA DIRETA DE MATA ESCURA EM FRENTE VILA COUNTRY</t>
        </is>
      </c>
      <c r="I1988" s="17" t="inlineStr">
        <is>
          <t>DOME</t>
        </is>
      </c>
      <c r="J1988" s="17" t="inlineStr">
        <is>
          <t>M6721-E-Z31</t>
        </is>
      </c>
      <c r="K1988" s="24" t="inlineStr">
        <is>
          <t>10.98.33.170</t>
        </is>
      </c>
      <c r="L1988" s="4" t="inlineStr">
        <is>
          <t>COI-SALVADOR</t>
        </is>
      </c>
      <c r="M1988" s="4" t="inlineStr">
        <is>
          <t>48a CIPM SUSSUARANA</t>
        </is>
      </c>
      <c r="N1988" s="25" t="n">
        <v>-12.9317825</v>
      </c>
      <c r="O1988" s="25" t="n">
        <v>-38.4577466</v>
      </c>
    </row>
    <row r="1989">
      <c r="A1989" s="4" t="inlineStr">
        <is>
          <t>SALVADOR</t>
        </is>
      </c>
      <c r="B1989" s="22" t="n">
        <v>3</v>
      </c>
      <c r="C1989" s="22" t="n">
        <v>1635</v>
      </c>
      <c r="D1989" s="4" t="inlineStr">
        <is>
          <t>COLÉGIO ESTADUAL DOM AVELAR BRANDÃO VILELA</t>
        </is>
      </c>
      <c r="E1989" s="7" t="n">
        <v>15</v>
      </c>
      <c r="F1989" s="23" t="n">
        <v>271</v>
      </c>
      <c r="G1989" s="17" t="inlineStr">
        <is>
          <t>300 m</t>
        </is>
      </c>
      <c r="H1989" s="4" t="inlineStr">
        <is>
          <t>09-064_PTZ_RUA MELLO MORAES FILHO PROXIMO AO SUPERMERCADO FORTE</t>
        </is>
      </c>
      <c r="I1989" s="17" t="inlineStr">
        <is>
          <t>DOME</t>
        </is>
      </c>
      <c r="J1989" s="17" t="inlineStr">
        <is>
          <t>M6741-E-Z37</t>
        </is>
      </c>
      <c r="K1989" s="24" t="inlineStr">
        <is>
          <t>10.98.34.194</t>
        </is>
      </c>
      <c r="L1989" s="4" t="inlineStr">
        <is>
          <t>COI-SALVADOR</t>
        </is>
      </c>
      <c r="M1989" s="4" t="inlineStr">
        <is>
          <t>09a CIPM PIRAJA</t>
        </is>
      </c>
      <c r="N1989" s="25" t="n">
        <v>-12.942148</v>
      </c>
      <c r="O1989" s="25" t="n">
        <v>-38.480082</v>
      </c>
    </row>
    <row r="1990">
      <c r="A1990" s="4" t="inlineStr">
        <is>
          <t>SALVADOR</t>
        </is>
      </c>
      <c r="B1990" s="22" t="n">
        <v>16</v>
      </c>
      <c r="C1990" s="22" t="n">
        <v>1635</v>
      </c>
      <c r="D1990" s="4" t="inlineStr">
        <is>
          <t>ESCOLA ESTADUAL DE 1º GRAU GOVERNADOR OTÁVIO MANGABEIRA</t>
        </is>
      </c>
      <c r="E1990" s="7" t="n">
        <v>17</v>
      </c>
      <c r="F1990" s="23" t="n">
        <v>271</v>
      </c>
      <c r="G1990" s="17" t="inlineStr">
        <is>
          <t>300 m</t>
        </is>
      </c>
      <c r="H1990" s="4" t="inlineStr">
        <is>
          <t>23-014_PTZ_LARGO SABOEIRO NA ROTATORIA - PROX ALPHA FITNESS</t>
        </is>
      </c>
      <c r="I1990" s="17" t="inlineStr">
        <is>
          <t>DOME</t>
        </is>
      </c>
      <c r="J1990" s="17" t="inlineStr">
        <is>
          <t>M6721-E-Z31</t>
        </is>
      </c>
      <c r="K1990" s="24" t="inlineStr">
        <is>
          <t>10.98.56.142</t>
        </is>
      </c>
      <c r="L1990" s="4" t="inlineStr">
        <is>
          <t>COI-SALVADOR</t>
        </is>
      </c>
      <c r="M1990" s="4" t="inlineStr">
        <is>
          <t>23a CIPM TANCREDO NEVES</t>
        </is>
      </c>
      <c r="N1990" s="25" t="n">
        <v>-12.9594559</v>
      </c>
      <c r="O1990" s="25" t="n">
        <v>-38.4506204</v>
      </c>
    </row>
    <row r="1991">
      <c r="A1991" s="4" t="inlineStr">
        <is>
          <t>SALVADOR</t>
        </is>
      </c>
      <c r="B1991" s="22" t="n">
        <v>3</v>
      </c>
      <c r="C1991" s="22" t="n">
        <v>1635</v>
      </c>
      <c r="D1991" s="4" t="inlineStr">
        <is>
          <t>COLÉGIO ESTADUAL DOM AVELAR BRANDÃO VILELA</t>
        </is>
      </c>
      <c r="E1991" s="7" t="n">
        <v>15</v>
      </c>
      <c r="F1991" s="23" t="n">
        <v>276</v>
      </c>
      <c r="G1991" s="17" t="inlineStr">
        <is>
          <t>300 m</t>
        </is>
      </c>
      <c r="H1991" s="4" t="inlineStr">
        <is>
          <t>09-058_RF_TP_IV_R CANDINHO FERNANDES EM FRENTE SUP FORT</t>
        </is>
      </c>
      <c r="I1991" s="17" t="inlineStr">
        <is>
          <t>FIX</t>
        </is>
      </c>
      <c r="J1991" s="17" t="inlineStr">
        <is>
          <t>HWT-M2241-10-QL</t>
        </is>
      </c>
      <c r="K1991" s="24" t="inlineStr">
        <is>
          <t>10.98.41.34</t>
        </is>
      </c>
      <c r="L1991" s="4" t="inlineStr">
        <is>
          <t>COI-SALVADOR</t>
        </is>
      </c>
      <c r="M1991" s="4" t="inlineStr">
        <is>
          <t>09a CIPM PIRAJA</t>
        </is>
      </c>
      <c r="N1991" s="25" t="n">
        <v>-12.9422237</v>
      </c>
      <c r="O1991" s="25" t="n">
        <v>-38.4803225</v>
      </c>
    </row>
    <row r="1992">
      <c r="A1992" s="4" t="inlineStr">
        <is>
          <t>SALVADOR</t>
        </is>
      </c>
      <c r="B1992" s="22" t="n">
        <v>5</v>
      </c>
      <c r="C1992" s="22" t="n">
        <v>1635</v>
      </c>
      <c r="D1992" s="4" t="inlineStr">
        <is>
          <t>ESCOLA TERCEIRO MILÊNIO</t>
        </is>
      </c>
      <c r="E1992" s="7" t="n">
        <v>2</v>
      </c>
      <c r="F1992" s="23" t="n">
        <v>281</v>
      </c>
      <c r="G1992" s="17" t="inlineStr">
        <is>
          <t>300 m</t>
        </is>
      </c>
      <c r="H1992" s="4" t="inlineStr">
        <is>
          <t>48-020_PTZ_RUA SAO JULIO</t>
        </is>
      </c>
      <c r="I1992" s="17" t="inlineStr">
        <is>
          <t>DOME</t>
        </is>
      </c>
      <c r="J1992" s="17" t="inlineStr">
        <is>
          <t>M6721-E-Z31</t>
        </is>
      </c>
      <c r="K1992" s="24" t="inlineStr">
        <is>
          <t>10.98.33.90</t>
        </is>
      </c>
      <c r="L1992" s="4" t="inlineStr">
        <is>
          <t>COI-SALVADOR</t>
        </is>
      </c>
      <c r="M1992" s="4" t="inlineStr">
        <is>
          <t>48a CIPM SUSSUARANA</t>
        </is>
      </c>
      <c r="N1992" s="25" t="n">
        <v>-12.9337577</v>
      </c>
      <c r="O1992" s="25" t="n">
        <v>-38.4577768</v>
      </c>
    </row>
    <row r="1993">
      <c r="A1993" s="4" t="inlineStr">
        <is>
          <t>SALVADOR</t>
        </is>
      </c>
      <c r="B1993" s="22" t="n">
        <v>3</v>
      </c>
      <c r="C1993" s="22" t="n">
        <v>1643</v>
      </c>
      <c r="D1993" s="4" t="inlineStr">
        <is>
          <t>ESCOLA MUNICIPAL DE FAZENDA GRANDE</t>
        </is>
      </c>
      <c r="E1993" s="7" t="n">
        <v>12</v>
      </c>
      <c r="F1993" s="23" t="n">
        <v>15</v>
      </c>
      <c r="G1993" s="17" t="inlineStr">
        <is>
          <t>100 m</t>
        </is>
      </c>
      <c r="H1993" s="4" t="inlineStr">
        <is>
          <t>09-030_PTZ_PRACA PRAZERES CALMOM FINAL DE LINHA DA FAZ GRANDE DO RETIRO</t>
        </is>
      </c>
      <c r="I1993" s="17" t="inlineStr">
        <is>
          <t>DOME</t>
        </is>
      </c>
      <c r="J1993" s="17" t="inlineStr">
        <is>
          <t>M6741-E-Z37</t>
        </is>
      </c>
      <c r="K1993" s="24" t="inlineStr">
        <is>
          <t>10.98.42.82</t>
        </is>
      </c>
      <c r="L1993" s="4" t="inlineStr">
        <is>
          <t>COI-SALVADOR</t>
        </is>
      </c>
      <c r="M1993" s="4" t="inlineStr">
        <is>
          <t>09a CIPM PIRAJA</t>
        </is>
      </c>
      <c r="N1993" s="25" t="n">
        <v>-12.9432026</v>
      </c>
      <c r="O1993" s="25" t="n">
        <v>-38.47369</v>
      </c>
    </row>
    <row r="1994">
      <c r="A1994" s="4" t="inlineStr">
        <is>
          <t>SALVADOR</t>
        </is>
      </c>
      <c r="B1994" s="22" t="n">
        <v>19</v>
      </c>
      <c r="C1994" s="22" t="n">
        <v>1643</v>
      </c>
      <c r="D1994" s="4" t="inlineStr">
        <is>
          <t>ESCOLA MUNICIPAL PROFESSORA ELISA SALDANHA</t>
        </is>
      </c>
      <c r="E1994" s="7" t="n">
        <v>8</v>
      </c>
      <c r="F1994" s="23" t="n">
        <v>36</v>
      </c>
      <c r="G1994" s="17" t="inlineStr">
        <is>
          <t>100 m</t>
        </is>
      </c>
      <c r="H1994" s="4" t="inlineStr">
        <is>
          <t>22B-023_PTZ_ESTRADA DO COQUEIRO GRANDE</t>
        </is>
      </c>
      <c r="I1994" s="17" t="inlineStr">
        <is>
          <t>DOME</t>
        </is>
      </c>
      <c r="J1994" s="17" t="inlineStr">
        <is>
          <t>M6741-E-Z37</t>
        </is>
      </c>
      <c r="K1994" s="24" t="inlineStr">
        <is>
          <t>10.98.19.106</t>
        </is>
      </c>
      <c r="L1994" s="4" t="inlineStr">
        <is>
          <t>COI-SALVADOR</t>
        </is>
      </c>
      <c r="M1994" s="4" t="inlineStr">
        <is>
          <t>22o BPM CAJAZEIRAS</t>
        </is>
      </c>
      <c r="N1994" s="25" t="n">
        <v>-12.90817</v>
      </c>
      <c r="O1994" s="25" t="n">
        <v>-38.394544</v>
      </c>
    </row>
    <row r="1995">
      <c r="A1995" s="4" t="inlineStr">
        <is>
          <t>SALVADOR</t>
        </is>
      </c>
      <c r="B1995" s="22" t="n">
        <v>3</v>
      </c>
      <c r="C1995" s="22" t="n">
        <v>1643</v>
      </c>
      <c r="D1995" s="4" t="inlineStr">
        <is>
          <t>ESCOLA MUNICIPAL DE FAZENDA GRANDE</t>
        </is>
      </c>
      <c r="E1995" s="7" t="n">
        <v>12</v>
      </c>
      <c r="F1995" s="23" t="n">
        <v>252</v>
      </c>
      <c r="G1995" s="17" t="inlineStr">
        <is>
          <t>300 m</t>
        </is>
      </c>
      <c r="H1995" s="4" t="inlineStr">
        <is>
          <t>09-050_LPR LARGO DA EMPRESA GRAFICA DA BAHIA STD SAO CAETANO</t>
        </is>
      </c>
      <c r="I1995" s="17" t="inlineStr">
        <is>
          <t>FIX</t>
        </is>
      </c>
      <c r="J1995" s="17" t="inlineStr">
        <is>
          <t>M2221-QL</t>
        </is>
      </c>
      <c r="K1995" s="24" t="inlineStr">
        <is>
          <t>10.98.40.250</t>
        </is>
      </c>
      <c r="L1995" s="4" t="inlineStr">
        <is>
          <t>COI-SALVADOR</t>
        </is>
      </c>
      <c r="M1995" s="4" t="inlineStr">
        <is>
          <t>09a CIPM PIRAJA</t>
        </is>
      </c>
      <c r="N1995" s="25" t="n">
        <v>-12.943887</v>
      </c>
      <c r="O1995" s="25" t="n">
        <v>-38.475907</v>
      </c>
    </row>
    <row r="1996">
      <c r="A1996" s="4" t="inlineStr">
        <is>
          <t>SALVADOR</t>
        </is>
      </c>
      <c r="B1996" s="22" t="n">
        <v>3</v>
      </c>
      <c r="C1996" s="22" t="n">
        <v>1643</v>
      </c>
      <c r="D1996" s="4" t="inlineStr">
        <is>
          <t>ESCOLA MUNICIPAL DE FAZENDA GRANDE</t>
        </is>
      </c>
      <c r="E1996" s="7" t="n">
        <v>12</v>
      </c>
      <c r="F1996" s="23" t="n">
        <v>252</v>
      </c>
      <c r="G1996" s="17" t="inlineStr">
        <is>
          <t>300 m</t>
        </is>
      </c>
      <c r="H1996" s="4" t="inlineStr">
        <is>
          <t>09-065_PTZ_PRACA CATULO DA PAIXAO CEARENSE</t>
        </is>
      </c>
      <c r="I1996" s="17" t="inlineStr">
        <is>
          <t>DOME</t>
        </is>
      </c>
      <c r="J1996" s="17" t="inlineStr">
        <is>
          <t>M6741-E-Z37</t>
        </is>
      </c>
      <c r="K1996" s="24" t="inlineStr">
        <is>
          <t>10.98.116.2</t>
        </is>
      </c>
      <c r="L1996" s="4" t="inlineStr">
        <is>
          <t>COI-SALVADOR</t>
        </is>
      </c>
      <c r="M1996" s="4" t="inlineStr">
        <is>
          <t>09a CIPM PIRAJA</t>
        </is>
      </c>
      <c r="N1996" s="25" t="n">
        <v>-12.9441885</v>
      </c>
      <c r="O1996" s="25" t="n">
        <v>-38.4758097</v>
      </c>
    </row>
    <row r="1997">
      <c r="A1997" s="4" t="inlineStr">
        <is>
          <t>SALVADOR</t>
        </is>
      </c>
      <c r="B1997" s="22" t="n">
        <v>3</v>
      </c>
      <c r="C1997" s="22" t="n">
        <v>1643</v>
      </c>
      <c r="D1997" s="4" t="inlineStr">
        <is>
          <t>ESCOLA MUNICIPAL DE FAZENDA GRANDE</t>
        </is>
      </c>
      <c r="E1997" s="7" t="n">
        <v>12</v>
      </c>
      <c r="F1997" s="23" t="n">
        <v>252</v>
      </c>
      <c r="G1997" s="17" t="inlineStr">
        <is>
          <t>300 m</t>
        </is>
      </c>
      <c r="H1997" s="4" t="inlineStr">
        <is>
          <t>09-052_RF_TP_III_PC CATULO DA P CEARENSE EM FRENTE GRAFICA BAHIA</t>
        </is>
      </c>
      <c r="I1997" s="17" t="inlineStr">
        <is>
          <t>FIX</t>
        </is>
      </c>
      <c r="J1997" s="17" t="inlineStr">
        <is>
          <t>M2221-QL</t>
        </is>
      </c>
      <c r="K1997" s="24" t="inlineStr">
        <is>
          <t>10.98.42.98</t>
        </is>
      </c>
      <c r="L1997" s="4" t="inlineStr">
        <is>
          <t>COI-SALVADOR</t>
        </is>
      </c>
      <c r="M1997" s="4" t="inlineStr">
        <is>
          <t>09a CIPM PIRAJA</t>
        </is>
      </c>
      <c r="N1997" s="25" t="n">
        <v>-12.944104</v>
      </c>
      <c r="O1997" s="25" t="n">
        <v>-38.475846</v>
      </c>
    </row>
    <row r="1998">
      <c r="A1998" s="4" t="inlineStr">
        <is>
          <t>SALVADOR</t>
        </is>
      </c>
      <c r="B1998" s="22" t="n">
        <v>15</v>
      </c>
      <c r="C1998" s="22" t="n">
        <v>1643</v>
      </c>
      <c r="D1998" s="4" t="inlineStr">
        <is>
          <t>ESCOLA MUNICIPAL ENGENHEIRO GILBERTO PIRES MARINHO</t>
        </is>
      </c>
      <c r="E1998" s="7" t="n">
        <v>10</v>
      </c>
      <c r="F1998" s="23" t="n">
        <v>266</v>
      </c>
      <c r="G1998" s="17" t="inlineStr">
        <is>
          <t>300 m</t>
        </is>
      </c>
      <c r="H1998" s="4" t="inlineStr">
        <is>
          <t>14-013_PTZ_PC MAROLI LOPES ASSOC MORAD DO ALTO DO CABRITO</t>
        </is>
      </c>
      <c r="I1998" s="17" t="inlineStr">
        <is>
          <t>DOME</t>
        </is>
      </c>
      <c r="J1998" s="17" t="inlineStr">
        <is>
          <t>M6741-E-Z37</t>
        </is>
      </c>
      <c r="K1998" s="24" t="inlineStr">
        <is>
          <t>10.98.38.106</t>
        </is>
      </c>
      <c r="L1998" s="4" t="inlineStr">
        <is>
          <t>COI-SALVADOR</t>
        </is>
      </c>
      <c r="M1998" s="4" t="inlineStr">
        <is>
          <t>14a CIPM LOBATO</t>
        </is>
      </c>
      <c r="N1998" s="25" t="n">
        <v>-12.916901</v>
      </c>
      <c r="O1998" s="25" t="n">
        <v>-38.475</v>
      </c>
    </row>
    <row r="1999">
      <c r="A1999" s="4" t="inlineStr">
        <is>
          <t>SALVADOR</t>
        </is>
      </c>
      <c r="B1999" s="22" t="n">
        <v>9</v>
      </c>
      <c r="C1999" s="22" t="n">
        <v>1651</v>
      </c>
      <c r="D1999" s="4" t="inlineStr">
        <is>
          <t>CENTRO MUNICIPAL DE EDUCAÇÃO INFANTIL MARIA DA CONCEIÇÃO COSTA</t>
        </is>
      </c>
      <c r="E1999" s="7" t="n">
        <v>11</v>
      </c>
      <c r="F1999" s="23" t="n">
        <v>21</v>
      </c>
      <c r="G1999" s="17" t="inlineStr">
        <is>
          <t>100 m</t>
        </is>
      </c>
      <c r="H1999" s="4" t="inlineStr">
        <is>
          <t>17-048_PTZ_RUA BELA VISTA PROX AO CAMPO</t>
        </is>
      </c>
      <c r="I1999" s="17" t="inlineStr">
        <is>
          <t>DOME</t>
        </is>
      </c>
      <c r="J1999" s="17" t="inlineStr">
        <is>
          <t>M6741-E-Z37</t>
        </is>
      </c>
      <c r="K1999" s="24" t="inlineStr">
        <is>
          <t>10.98.46.194</t>
        </is>
      </c>
      <c r="L1999" s="4" t="inlineStr">
        <is>
          <t>COI-SALVADOR</t>
        </is>
      </c>
      <c r="M1999" s="4" t="inlineStr">
        <is>
          <t>17a CIPM URUGUAI</t>
        </is>
      </c>
      <c r="N1999" s="25" t="n">
        <v>-12.9300626</v>
      </c>
      <c r="O1999" s="25" t="n">
        <v>-38.4949426</v>
      </c>
    </row>
    <row r="2000">
      <c r="A2000" s="4" t="inlineStr">
        <is>
          <t>SALVADOR</t>
        </is>
      </c>
      <c r="B2000" s="22" t="n">
        <v>5</v>
      </c>
      <c r="C2000" s="22" t="n">
        <v>1651</v>
      </c>
      <c r="D2000" s="4" t="inlineStr">
        <is>
          <t>PRISIONAL CADEIA PÚBLICA DE SALVADOR</t>
        </is>
      </c>
      <c r="E2000" s="7" t="n">
        <v>1</v>
      </c>
      <c r="F2000" s="23" t="n">
        <v>39</v>
      </c>
      <c r="G2000" s="17" t="inlineStr">
        <is>
          <t>100 m</t>
        </is>
      </c>
      <c r="H2000" s="4" t="inlineStr">
        <is>
          <t>SEAP-010_PTZ_MATA ESCURA GUARITA G1</t>
        </is>
      </c>
      <c r="I2000" s="17" t="inlineStr">
        <is>
          <t>DOME</t>
        </is>
      </c>
      <c r="J2000" s="17" t="inlineStr">
        <is>
          <t>M6741-E-Z37</t>
        </is>
      </c>
      <c r="K2000" s="24" t="inlineStr">
        <is>
          <t>10.98.48.34</t>
        </is>
      </c>
      <c r="L2000" s="4" t="inlineStr">
        <is>
          <t>COI-SALVADOR</t>
        </is>
      </c>
      <c r="M2000" s="4" t="inlineStr">
        <is>
          <t>PTZ</t>
        </is>
      </c>
      <c r="N2000" s="25" t="n">
        <v>-12.928199</v>
      </c>
      <c r="O2000" s="25" t="n">
        <v>-38.448915</v>
      </c>
    </row>
    <row r="2001">
      <c r="A2001" s="4" t="inlineStr">
        <is>
          <t>SALVADOR</t>
        </is>
      </c>
      <c r="B2001" s="22" t="n">
        <v>5</v>
      </c>
      <c r="C2001" s="22" t="n">
        <v>1651</v>
      </c>
      <c r="D2001" s="4" t="inlineStr">
        <is>
          <t>PRISIONAL CADEIA PÚBLICA DE SALVADOR</t>
        </is>
      </c>
      <c r="E2001" s="7" t="n">
        <v>1</v>
      </c>
      <c r="F2001" s="23" t="n">
        <v>78</v>
      </c>
      <c r="G2001" s="17" t="inlineStr">
        <is>
          <t>100 m</t>
        </is>
      </c>
      <c r="H2001" s="4" t="inlineStr">
        <is>
          <t>SEAP-008_PTZ_MATA ESCURA</t>
        </is>
      </c>
      <c r="I2001" s="17" t="inlineStr">
        <is>
          <t>DOME</t>
        </is>
      </c>
      <c r="J2001" s="17" t="inlineStr">
        <is>
          <t>HWT-M6741-10-Z40-E2</t>
        </is>
      </c>
      <c r="K2001" s="24" t="inlineStr">
        <is>
          <t>10.98.38.50</t>
        </is>
      </c>
      <c r="L2001" s="4" t="inlineStr">
        <is>
          <t>COI-SALVADOR</t>
        </is>
      </c>
      <c r="M2001" s="4" t="inlineStr">
        <is>
          <t>PTZ</t>
        </is>
      </c>
      <c r="N2001" s="25" t="n">
        <v>-12.928172</v>
      </c>
      <c r="O2001" s="25" t="n">
        <v>-38.449312</v>
      </c>
    </row>
    <row r="2002">
      <c r="A2002" s="4" t="inlineStr">
        <is>
          <t>SALVADOR</t>
        </is>
      </c>
      <c r="B2002" s="22" t="n">
        <v>3</v>
      </c>
      <c r="C2002" s="22" t="n">
        <v>1651</v>
      </c>
      <c r="D2002" s="4" t="inlineStr">
        <is>
          <t>CETI PAULO FREIRE</t>
        </is>
      </c>
      <c r="E2002" s="7" t="n">
        <v>28</v>
      </c>
      <c r="F2002" s="23" t="n">
        <v>111</v>
      </c>
      <c r="G2002" s="17" t="inlineStr">
        <is>
          <t>200 m</t>
        </is>
      </c>
      <c r="H2002" s="4" t="inlineStr">
        <is>
          <t>09-026_PTZ_AV GEN SAN MARTIN APOS A GUARDA CIVIL MUNICIPAL</t>
        </is>
      </c>
      <c r="I2002" s="17" t="inlineStr">
        <is>
          <t>DOME</t>
        </is>
      </c>
      <c r="J2002" s="17" t="inlineStr">
        <is>
          <t>M6741-E-Z37</t>
        </is>
      </c>
      <c r="K2002" s="24" t="inlineStr">
        <is>
          <t>10.98.41.250</t>
        </is>
      </c>
      <c r="L2002" s="4" t="inlineStr">
        <is>
          <t>COI-SALVADOR</t>
        </is>
      </c>
      <c r="M2002" s="4" t="inlineStr">
        <is>
          <t>09a CIPM PIRAJA</t>
        </is>
      </c>
      <c r="N2002" s="25" t="n">
        <v>-12.947512</v>
      </c>
      <c r="O2002" s="25" t="n">
        <v>-38.479623</v>
      </c>
    </row>
    <row r="2003">
      <c r="A2003" s="4" t="inlineStr">
        <is>
          <t>SALVADOR</t>
        </is>
      </c>
      <c r="B2003" s="22" t="n">
        <v>5</v>
      </c>
      <c r="C2003" s="22" t="n">
        <v>1651</v>
      </c>
      <c r="D2003" s="4" t="inlineStr">
        <is>
          <t>PRISIONAL CADEIA PÚBLICA DE SALVADOR</t>
        </is>
      </c>
      <c r="E2003" s="7" t="n">
        <v>1</v>
      </c>
      <c r="F2003" s="23" t="n">
        <v>117</v>
      </c>
      <c r="G2003" s="17" t="inlineStr">
        <is>
          <t>200 m</t>
        </is>
      </c>
      <c r="H2003" s="4" t="inlineStr">
        <is>
          <t>SEAP-011_PTZ_MATA ESCURA ATRAS DA CADEIA PUBLICA GUARITA G5</t>
        </is>
      </c>
      <c r="I2003" s="17" t="inlineStr">
        <is>
          <t>DOME</t>
        </is>
      </c>
      <c r="J2003" s="17" t="inlineStr">
        <is>
          <t>M6721-E-Z31</t>
        </is>
      </c>
      <c r="K2003" s="24" t="inlineStr">
        <is>
          <t>10.98.48.162</t>
        </is>
      </c>
      <c r="L2003" s="4" t="inlineStr">
        <is>
          <t>COI-SALVADOR</t>
        </is>
      </c>
      <c r="M2003" s="4" t="inlineStr">
        <is>
          <t>PTZ</t>
        </is>
      </c>
      <c r="N2003" s="25" t="n">
        <v>-12.928645</v>
      </c>
      <c r="O2003" s="25" t="n">
        <v>-38.447588</v>
      </c>
    </row>
    <row r="2004">
      <c r="A2004" s="4" t="inlineStr">
        <is>
          <t>SALVADOR</t>
        </is>
      </c>
      <c r="B2004" s="22" t="n">
        <v>5</v>
      </c>
      <c r="C2004" s="22" t="n">
        <v>1651</v>
      </c>
      <c r="D2004" s="4" t="inlineStr">
        <is>
          <t>PRISIONAL CADEIA PÚBLICA DE SALVADOR</t>
        </is>
      </c>
      <c r="E2004" s="7" t="n">
        <v>1</v>
      </c>
      <c r="F2004" s="23" t="n">
        <v>122</v>
      </c>
      <c r="G2004" s="17" t="inlineStr">
        <is>
          <t>200 m</t>
        </is>
      </c>
      <c r="H2004" s="4" t="inlineStr">
        <is>
          <t>SEAP-012_PTZ_MATA ESCURA NA GUARITA G3</t>
        </is>
      </c>
      <c r="I2004" s="17" t="inlineStr">
        <is>
          <t>DOME</t>
        </is>
      </c>
      <c r="J2004" s="17" t="inlineStr">
        <is>
          <t>M6741-E-Z37</t>
        </is>
      </c>
      <c r="K2004" s="24" t="inlineStr">
        <is>
          <t>10.98.48.42</t>
        </is>
      </c>
      <c r="L2004" s="4" t="inlineStr">
        <is>
          <t>COI-SALVADOR</t>
        </is>
      </c>
      <c r="M2004" s="4" t="inlineStr">
        <is>
          <t>PTZ</t>
        </is>
      </c>
      <c r="N2004" s="25" t="n">
        <v>-12.92952</v>
      </c>
      <c r="O2004" s="25" t="n">
        <v>-38.448538</v>
      </c>
    </row>
    <row r="2005">
      <c r="A2005" s="4" t="inlineStr">
        <is>
          <t>SALVADOR</t>
        </is>
      </c>
      <c r="B2005" s="22" t="n">
        <v>15</v>
      </c>
      <c r="C2005" s="22" t="n">
        <v>1651</v>
      </c>
      <c r="D2005" s="4" t="inlineStr">
        <is>
          <t>ESCOLA MUNICIPAL ANTÔNIO CARLOS MAGALHÃES</t>
        </is>
      </c>
      <c r="E2005" s="7" t="n">
        <v>7</v>
      </c>
      <c r="F2005" s="23" t="n">
        <v>207</v>
      </c>
      <c r="G2005" s="17" t="inlineStr">
        <is>
          <t>300 m</t>
        </is>
      </c>
      <c r="H2005" s="4" t="inlineStr">
        <is>
          <t>09-016_PTZ_RUA REZENDE DE JESUS EM FRENTE A ESCOLA SENHOR CRIADOR</t>
        </is>
      </c>
      <c r="I2005" s="17" t="inlineStr">
        <is>
          <t>DOME</t>
        </is>
      </c>
      <c r="J2005" s="17" t="inlineStr">
        <is>
          <t>M6721-E-Z31</t>
        </is>
      </c>
      <c r="K2005" s="24" t="inlineStr">
        <is>
          <t>10.98.40.114</t>
        </is>
      </c>
      <c r="L2005" s="4" t="inlineStr">
        <is>
          <t>COI-SALVADOR</t>
        </is>
      </c>
      <c r="M2005" s="4" t="inlineStr">
        <is>
          <t>09a CIPM PIRAJA</t>
        </is>
      </c>
      <c r="N2005" s="25" t="n">
        <v>-12.9331827</v>
      </c>
      <c r="O2005" s="25" t="n">
        <v>-38.475458</v>
      </c>
    </row>
    <row r="2006">
      <c r="A2006" s="4" t="inlineStr">
        <is>
          <t>SALVADOR</t>
        </is>
      </c>
      <c r="B2006" s="22" t="n">
        <v>5</v>
      </c>
      <c r="C2006" s="22" t="n">
        <v>1651</v>
      </c>
      <c r="D2006" s="4" t="inlineStr">
        <is>
          <t>PRISIONAL CADEIA PÚBLICA DE SALVADOR</t>
        </is>
      </c>
      <c r="E2006" s="7" t="n">
        <v>1</v>
      </c>
      <c r="F2006" s="23" t="n">
        <v>227</v>
      </c>
      <c r="G2006" s="17" t="inlineStr">
        <is>
          <t>300 m</t>
        </is>
      </c>
      <c r="H2006" s="4" t="inlineStr">
        <is>
          <t>SEAP-007_PTZ_RUA DIRETA DA MATA ESCURA LATERAL DO MODULO 4</t>
        </is>
      </c>
      <c r="I2006" s="17" t="inlineStr">
        <is>
          <t>DOME</t>
        </is>
      </c>
      <c r="J2006" s="17" t="inlineStr">
        <is>
          <t>M6721-E-Z31</t>
        </is>
      </c>
      <c r="K2006" s="24" t="inlineStr">
        <is>
          <t>10.98.32.98</t>
        </is>
      </c>
      <c r="L2006" s="4" t="inlineStr">
        <is>
          <t>COI-SALVADOR</t>
        </is>
      </c>
      <c r="M2006" s="4" t="inlineStr">
        <is>
          <t>PTZ</t>
        </is>
      </c>
      <c r="N2006" s="25" t="n">
        <v>-12.927645</v>
      </c>
      <c r="O2006" s="25" t="n">
        <v>-38.450576</v>
      </c>
    </row>
    <row r="2007">
      <c r="A2007" s="4" t="inlineStr">
        <is>
          <t>SALVADOR</t>
        </is>
      </c>
      <c r="B2007" s="22" t="n">
        <v>15</v>
      </c>
      <c r="C2007" s="22" t="n">
        <v>1651</v>
      </c>
      <c r="D2007" s="4" t="inlineStr">
        <is>
          <t>ESCOLA MUNICIPAL ANTÔNIO CARLOS MAGALHÃES</t>
        </is>
      </c>
      <c r="E2007" s="7" t="n">
        <v>7</v>
      </c>
      <c r="F2007" s="23" t="n">
        <v>254</v>
      </c>
      <c r="G2007" s="17" t="inlineStr">
        <is>
          <t>300 m</t>
        </is>
      </c>
      <c r="H2007" s="4" t="inlineStr">
        <is>
          <t>09-042 PTZ ESTRADA DE CAMPINAS  -EM FRENTE ATACADAO SUPER SOL</t>
        </is>
      </c>
      <c r="I2007" s="17" t="inlineStr">
        <is>
          <t>DOME</t>
        </is>
      </c>
      <c r="J2007" s="17" t="inlineStr">
        <is>
          <t>M6741-E-Z37</t>
        </is>
      </c>
      <c r="K2007" s="24" t="inlineStr">
        <is>
          <t>10.98.46.178</t>
        </is>
      </c>
      <c r="L2007" s="4" t="inlineStr">
        <is>
          <t>COI-SALVADOR</t>
        </is>
      </c>
      <c r="M2007" s="4" t="inlineStr">
        <is>
          <t>09a CIPM PIRAJA</t>
        </is>
      </c>
      <c r="N2007" s="25" t="n">
        <v>-12.9327475</v>
      </c>
      <c r="O2007" s="25" t="n">
        <v>-38.4766973</v>
      </c>
    </row>
    <row r="2008">
      <c r="A2008" s="4" t="inlineStr">
        <is>
          <t>SALVADOR</t>
        </is>
      </c>
      <c r="B2008" s="22" t="n">
        <v>17</v>
      </c>
      <c r="C2008" s="22" t="n">
        <v>1651</v>
      </c>
      <c r="D2008" s="4" t="inlineStr">
        <is>
          <t>ESCOLA ÚRSULA CATARINO</t>
        </is>
      </c>
      <c r="E2008" s="7" t="n">
        <v>7</v>
      </c>
      <c r="F2008" s="23" t="n">
        <v>263</v>
      </c>
      <c r="G2008" s="17" t="inlineStr">
        <is>
          <t>300 m</t>
        </is>
      </c>
      <c r="H2008" s="4" t="inlineStr">
        <is>
          <t>14-029_RF_TP_IV_RUA VOLTA DO TANQUE FINAL DE LINHA DE PLATAFORMA</t>
        </is>
      </c>
      <c r="I2008" s="17" t="inlineStr">
        <is>
          <t>FIX</t>
        </is>
      </c>
      <c r="J2008" s="17" t="inlineStr">
        <is>
          <t>M2221-QL</t>
        </is>
      </c>
      <c r="K2008" s="24" t="inlineStr">
        <is>
          <t>10.98.38.122</t>
        </is>
      </c>
      <c r="L2008" s="4" t="inlineStr">
        <is>
          <t>COI-SALVADOR</t>
        </is>
      </c>
      <c r="M2008" s="4" t="inlineStr">
        <is>
          <t>14a CIPM LOBATO</t>
        </is>
      </c>
      <c r="N2008" s="25" t="n">
        <v>-12.900089</v>
      </c>
      <c r="O2008" s="25" t="n">
        <v>-38.487034</v>
      </c>
    </row>
    <row r="2009">
      <c r="A2009" s="4" t="inlineStr">
        <is>
          <t>SALVADOR</t>
        </is>
      </c>
      <c r="B2009" s="22" t="n">
        <v>6</v>
      </c>
      <c r="C2009" s="22" t="n">
        <v>1651</v>
      </c>
      <c r="D2009" s="4" t="inlineStr">
        <is>
          <t>ESCOLA MUNICIPAL JOÃO PEDRO DOS SANTOS</t>
        </is>
      </c>
      <c r="E2009" s="7" t="n">
        <v>3</v>
      </c>
      <c r="F2009" s="23" t="n">
        <v>272</v>
      </c>
      <c r="G2009" s="17" t="inlineStr">
        <is>
          <t>300 m</t>
        </is>
      </c>
      <c r="H2009" s="4" t="inlineStr">
        <is>
          <t>METRO-013_EST_BONOCO_ENTRADA_DIREITA</t>
        </is>
      </c>
      <c r="I2009" s="17" t="inlineStr">
        <is>
          <t>FIX</t>
        </is>
      </c>
      <c r="J2009" s="17" t="inlineStr">
        <is>
          <t>M2241-QL</t>
        </is>
      </c>
      <c r="K2009" s="24" t="inlineStr">
        <is>
          <t>10.60.38.1</t>
        </is>
      </c>
      <c r="L2009" s="4" t="inlineStr">
        <is>
          <t>COI-SALVADOR</t>
        </is>
      </c>
      <c r="M2009" s="4" t="inlineStr"/>
      <c r="N2009" s="25" t="n">
        <v>-12.983979225159</v>
      </c>
      <c r="O2009" s="25" t="n">
        <v>-38.48413848877</v>
      </c>
    </row>
    <row r="2010">
      <c r="A2010" s="4" t="inlineStr">
        <is>
          <t>SALVADOR</t>
        </is>
      </c>
      <c r="B2010" s="22" t="n">
        <v>6</v>
      </c>
      <c r="C2010" s="22" t="n">
        <v>1651</v>
      </c>
      <c r="D2010" s="4" t="inlineStr">
        <is>
          <t>ESCOLA MUNICIPAL JOÃO PEDRO DOS SANTOS</t>
        </is>
      </c>
      <c r="E2010" s="7" t="n">
        <v>3</v>
      </c>
      <c r="F2010" s="23" t="n">
        <v>276</v>
      </c>
      <c r="G2010" s="17" t="inlineStr">
        <is>
          <t>300 m</t>
        </is>
      </c>
      <c r="H2010" s="4" t="inlineStr">
        <is>
          <t>METRO-014_EST_BONOCO_ENTRADA_ESQUERDA</t>
        </is>
      </c>
      <c r="I2010" s="17" t="inlineStr">
        <is>
          <t>FIX</t>
        </is>
      </c>
      <c r="J2010" s="17" t="inlineStr">
        <is>
          <t>M2241-QL</t>
        </is>
      </c>
      <c r="K2010" s="24" t="inlineStr">
        <is>
          <t>10.60.38.2</t>
        </is>
      </c>
      <c r="L2010" s="4" t="inlineStr">
        <is>
          <t>COI-SALVADOR</t>
        </is>
      </c>
      <c r="M2010" s="4" t="inlineStr"/>
      <c r="N2010" s="25" t="n">
        <v>-12.984013557434</v>
      </c>
      <c r="O2010" s="25" t="n">
        <v>-38.484111785889</v>
      </c>
    </row>
    <row r="2011">
      <c r="A2011" s="4" t="inlineStr">
        <is>
          <t>SALVADOR</t>
        </is>
      </c>
      <c r="B2011" s="22" t="n">
        <v>6</v>
      </c>
      <c r="C2011" s="22" t="n">
        <v>1651</v>
      </c>
      <c r="D2011" s="4" t="inlineStr">
        <is>
          <t>ESCOLA MUNICIPAL JOÃO PEDRO DOS SANTOS</t>
        </is>
      </c>
      <c r="E2011" s="7" t="n">
        <v>3</v>
      </c>
      <c r="F2011" s="23" t="n">
        <v>282</v>
      </c>
      <c r="G2011" s="17" t="inlineStr">
        <is>
          <t>300 m</t>
        </is>
      </c>
      <c r="H2011" s="4" t="inlineStr">
        <is>
          <t>METRO-015_EST_BONOCO_SAÍDA_DIREITA</t>
        </is>
      </c>
      <c r="I2011" s="17" t="inlineStr">
        <is>
          <t>FIX</t>
        </is>
      </c>
      <c r="J2011" s="17" t="inlineStr">
        <is>
          <t>M2241-QL</t>
        </is>
      </c>
      <c r="K2011" s="24" t="inlineStr">
        <is>
          <t>10.60.38.3</t>
        </is>
      </c>
      <c r="L2011" s="4" t="inlineStr">
        <is>
          <t>COI-SALVADOR</t>
        </is>
      </c>
      <c r="M2011" s="4" t="inlineStr"/>
      <c r="N2011" s="25" t="n">
        <v>-12.984060287476</v>
      </c>
      <c r="O2011" s="25" t="n">
        <v>-38.484069824219</v>
      </c>
    </row>
    <row r="2012">
      <c r="A2012" s="4" t="inlineStr">
        <is>
          <t>SALVADOR</t>
        </is>
      </c>
      <c r="B2012" s="22" t="n">
        <v>6</v>
      </c>
      <c r="C2012" s="22" t="n">
        <v>1651</v>
      </c>
      <c r="D2012" s="4" t="inlineStr">
        <is>
          <t>ESCOLA MUNICIPAL JOÃO PEDRO DOS SANTOS</t>
        </is>
      </c>
      <c r="E2012" s="7" t="n">
        <v>3</v>
      </c>
      <c r="F2012" s="23" t="n">
        <v>286</v>
      </c>
      <c r="G2012" s="17" t="inlineStr">
        <is>
          <t>300 m</t>
        </is>
      </c>
      <c r="H2012" s="4" t="inlineStr">
        <is>
          <t>METRO-016_EST_BONOCO_SAÍDA_ESQUERDA</t>
        </is>
      </c>
      <c r="I2012" s="17" t="inlineStr">
        <is>
          <t>FIX</t>
        </is>
      </c>
      <c r="J2012" s="17" t="inlineStr">
        <is>
          <t>M2241-QL</t>
        </is>
      </c>
      <c r="K2012" s="24" t="inlineStr">
        <is>
          <t>10.60.38.4</t>
        </is>
      </c>
      <c r="L2012" s="4" t="inlineStr">
        <is>
          <t>COI-SALVADOR</t>
        </is>
      </c>
      <c r="M2012" s="4" t="inlineStr"/>
      <c r="N2012" s="25" t="n">
        <v>-12.984104156494</v>
      </c>
      <c r="O2012" s="25" t="n">
        <v>-38.484046936035</v>
      </c>
    </row>
    <row r="2013">
      <c r="A2013" s="4" t="inlineStr">
        <is>
          <t>SALVADOR</t>
        </is>
      </c>
      <c r="B2013" s="22" t="n">
        <v>15</v>
      </c>
      <c r="C2013" s="22" t="n">
        <v>1651</v>
      </c>
      <c r="D2013" s="4" t="inlineStr">
        <is>
          <t>ESCOLA MUNICIPAL ANTÔNIO CARLOS MAGALHÃES</t>
        </is>
      </c>
      <c r="E2013" s="7" t="n">
        <v>7</v>
      </c>
      <c r="F2013" s="23" t="n">
        <v>290</v>
      </c>
      <c r="G2013" s="17" t="inlineStr">
        <is>
          <t>300 m</t>
        </is>
      </c>
      <c r="H2013" s="4" t="inlineStr">
        <is>
          <t>09-047_LPR_ESTR DE CAMPINAS_EM FRENTE_CHURRASCARIA KABRITOS_STD_ESTACAO PIRAJA</t>
        </is>
      </c>
      <c r="I2013" s="17" t="inlineStr">
        <is>
          <t>FIX</t>
        </is>
      </c>
      <c r="J2013" s="17" t="inlineStr">
        <is>
          <t>M2221-QL</t>
        </is>
      </c>
      <c r="K2013" s="24" t="inlineStr">
        <is>
          <t>10.98.40.234</t>
        </is>
      </c>
      <c r="L2013" s="4" t="inlineStr">
        <is>
          <t>COI-SALVADOR</t>
        </is>
      </c>
      <c r="M2013" s="4" t="inlineStr">
        <is>
          <t>09a CIPM PIRAJA</t>
        </is>
      </c>
      <c r="N2013" s="25" t="n">
        <v>-12.932337</v>
      </c>
      <c r="O2013" s="25" t="n">
        <v>-38.476017</v>
      </c>
    </row>
    <row r="2014">
      <c r="A2014" s="4" t="inlineStr">
        <is>
          <t>SALVADOR</t>
        </is>
      </c>
      <c r="B2014" s="22" t="n">
        <v>17</v>
      </c>
      <c r="C2014" s="22" t="n">
        <v>1651</v>
      </c>
      <c r="D2014" s="4" t="inlineStr">
        <is>
          <t>ESCOLA ÚRSULA CATARINO</t>
        </is>
      </c>
      <c r="E2014" s="7" t="n">
        <v>7</v>
      </c>
      <c r="F2014" s="23" t="n">
        <v>296</v>
      </c>
      <c r="G2014" s="17" t="inlineStr">
        <is>
          <t>300 m</t>
        </is>
      </c>
      <c r="H2014" s="4" t="inlineStr">
        <is>
          <t>14-018_PTZ_PRACA SAO BRAZ EM FRENTE SUP QPRECINHO</t>
        </is>
      </c>
      <c r="I2014" s="17" t="inlineStr">
        <is>
          <t>DOME</t>
        </is>
      </c>
      <c r="J2014" s="17" t="inlineStr">
        <is>
          <t>M6721-E-Z31</t>
        </is>
      </c>
      <c r="K2014" s="24" t="inlineStr">
        <is>
          <t>10.98.37.162</t>
        </is>
      </c>
      <c r="L2014" s="4" t="inlineStr">
        <is>
          <t>COI-SALVADOR</t>
        </is>
      </c>
      <c r="M2014" s="4" t="inlineStr">
        <is>
          <t>14a CIPM LOBATO</t>
        </is>
      </c>
      <c r="N2014" s="25" t="n">
        <v>-12.89645</v>
      </c>
      <c r="O2014" s="25" t="n">
        <v>-38.48849</v>
      </c>
    </row>
    <row r="2015">
      <c r="A2015" s="4" t="inlineStr">
        <is>
          <t>SALVADOR</t>
        </is>
      </c>
      <c r="B2015" s="22" t="n">
        <v>15</v>
      </c>
      <c r="C2015" s="22" t="n">
        <v>1660</v>
      </c>
      <c r="D2015" s="4" t="inlineStr">
        <is>
          <t>ESCOLA MUNICIPAL CONSUL SCHINDLER</t>
        </is>
      </c>
      <c r="E2015" s="7" t="n">
        <v>9</v>
      </c>
      <c r="F2015" s="23" t="n">
        <v>35</v>
      </c>
      <c r="G2015" s="17" t="inlineStr">
        <is>
          <t>100 m</t>
        </is>
      </c>
      <c r="H2015" s="4" t="inlineStr">
        <is>
          <t>09-016_PTZ_RUA REZENDE DE JESUS EM FRENTE A ESCOLA SENHOR CRIADOR</t>
        </is>
      </c>
      <c r="I2015" s="17" t="inlineStr">
        <is>
          <t>DOME</t>
        </is>
      </c>
      <c r="J2015" s="17" t="inlineStr">
        <is>
          <t>M6721-E-Z31</t>
        </is>
      </c>
      <c r="K2015" s="24" t="inlineStr">
        <is>
          <t>10.98.40.114</t>
        </is>
      </c>
      <c r="L2015" s="4" t="inlineStr">
        <is>
          <t>COI-SALVADOR</t>
        </is>
      </c>
      <c r="M2015" s="4" t="inlineStr">
        <is>
          <t>09a CIPM PIRAJA</t>
        </is>
      </c>
      <c r="N2015" s="25" t="n">
        <v>-12.9331827</v>
      </c>
      <c r="O2015" s="25" t="n">
        <v>-38.475458</v>
      </c>
    </row>
    <row r="2016">
      <c r="A2016" s="4" t="inlineStr">
        <is>
          <t>SALVADOR</t>
        </is>
      </c>
      <c r="B2016" s="22" t="n">
        <v>9</v>
      </c>
      <c r="C2016" s="22" t="n">
        <v>1660</v>
      </c>
      <c r="D2016" s="4" t="inlineStr">
        <is>
          <t>COLÉGIO DA POLÍCIA MILITAR - CPM LUIZ TARQUINIO</t>
        </is>
      </c>
      <c r="E2016" s="7" t="n">
        <v>10</v>
      </c>
      <c r="F2016" s="23" t="n">
        <v>64</v>
      </c>
      <c r="G2016" s="17" t="inlineStr">
        <is>
          <t>100 m</t>
        </is>
      </c>
      <c r="H2016" s="4" t="inlineStr">
        <is>
          <t>17-078_PTZ_R POLYDORO BITTENCOURT PROX CPM LUIZ TARQUINIO</t>
        </is>
      </c>
      <c r="I2016" s="17" t="inlineStr">
        <is>
          <t>DOME</t>
        </is>
      </c>
      <c r="J2016" s="17" t="inlineStr">
        <is>
          <t>M6741-E-Z37</t>
        </is>
      </c>
      <c r="K2016" s="24" t="inlineStr">
        <is>
          <t>10.98.45.230</t>
        </is>
      </c>
      <c r="L2016" s="4" t="inlineStr">
        <is>
          <t>COI-SALVADOR</t>
        </is>
      </c>
      <c r="M2016" s="4" t="inlineStr">
        <is>
          <t>17a CIPM URUGUAI</t>
        </is>
      </c>
      <c r="N2016" s="25" t="n">
        <v>-12.931187</v>
      </c>
      <c r="O2016" s="25" t="n">
        <v>-38.511871</v>
      </c>
    </row>
    <row r="2017">
      <c r="A2017" s="4" t="inlineStr">
        <is>
          <t>SALVADOR</t>
        </is>
      </c>
      <c r="B2017" s="22" t="n">
        <v>15</v>
      </c>
      <c r="C2017" s="22" t="n">
        <v>1660</v>
      </c>
      <c r="D2017" s="4" t="inlineStr">
        <is>
          <t>ESCOLA MUNICIPAL CONSUL SCHINDLER</t>
        </is>
      </c>
      <c r="E2017" s="7" t="n">
        <v>9</v>
      </c>
      <c r="F2017" s="23" t="n">
        <v>121</v>
      </c>
      <c r="G2017" s="17" t="inlineStr">
        <is>
          <t>200 m</t>
        </is>
      </c>
      <c r="H2017" s="4" t="inlineStr">
        <is>
          <t>09-047_LPR_ESTR DE CAMPINAS_EM FRENTE_CHURRASCARIA KABRITOS_STD_ESTACAO PIRAJA</t>
        </is>
      </c>
      <c r="I2017" s="17" t="inlineStr">
        <is>
          <t>FIX</t>
        </is>
      </c>
      <c r="J2017" s="17" t="inlineStr">
        <is>
          <t>M2221-QL</t>
        </is>
      </c>
      <c r="K2017" s="24" t="inlineStr">
        <is>
          <t>10.98.40.234</t>
        </is>
      </c>
      <c r="L2017" s="4" t="inlineStr">
        <is>
          <t>COI-SALVADOR</t>
        </is>
      </c>
      <c r="M2017" s="4" t="inlineStr">
        <is>
          <t>09a CIPM PIRAJA</t>
        </is>
      </c>
      <c r="N2017" s="25" t="n">
        <v>-12.932337</v>
      </c>
      <c r="O2017" s="25" t="n">
        <v>-38.476017</v>
      </c>
    </row>
    <row r="2018">
      <c r="A2018" s="4" t="inlineStr">
        <is>
          <t>SALVADOR</t>
        </is>
      </c>
      <c r="B2018" s="22" t="n">
        <v>15</v>
      </c>
      <c r="C2018" s="22" t="n">
        <v>1660</v>
      </c>
      <c r="D2018" s="4" t="inlineStr">
        <is>
          <t>ESCOLA MUNICIPAL CONSUL SCHINDLER</t>
        </is>
      </c>
      <c r="E2018" s="7" t="n">
        <v>9</v>
      </c>
      <c r="F2018" s="23" t="n">
        <v>128</v>
      </c>
      <c r="G2018" s="17" t="inlineStr">
        <is>
          <t>200 m</t>
        </is>
      </c>
      <c r="H2018" s="4" t="inlineStr">
        <is>
          <t>09-042 PTZ ESTRADA DE CAMPINAS  -EM FRENTE ATACADAO SUPER SOL</t>
        </is>
      </c>
      <c r="I2018" s="17" t="inlineStr">
        <is>
          <t>DOME</t>
        </is>
      </c>
      <c r="J2018" s="17" t="inlineStr">
        <is>
          <t>M6741-E-Z37</t>
        </is>
      </c>
      <c r="K2018" s="24" t="inlineStr">
        <is>
          <t>10.98.46.178</t>
        </is>
      </c>
      <c r="L2018" s="4" t="inlineStr">
        <is>
          <t>COI-SALVADOR</t>
        </is>
      </c>
      <c r="M2018" s="4" t="inlineStr">
        <is>
          <t>09a CIPM PIRAJA</t>
        </is>
      </c>
      <c r="N2018" s="25" t="n">
        <v>-12.9327475</v>
      </c>
      <c r="O2018" s="25" t="n">
        <v>-38.4766973</v>
      </c>
    </row>
    <row r="2019">
      <c r="A2019" s="4" t="inlineStr">
        <is>
          <t>SALVADOR</t>
        </is>
      </c>
      <c r="B2019" s="22" t="n">
        <v>15</v>
      </c>
      <c r="C2019" s="22" t="n">
        <v>1660</v>
      </c>
      <c r="D2019" s="4" t="inlineStr">
        <is>
          <t>ESCOLA MUNICIPAL CONSUL SCHINDLER</t>
        </is>
      </c>
      <c r="E2019" s="7" t="n">
        <v>9</v>
      </c>
      <c r="F2019" s="23" t="n">
        <v>145</v>
      </c>
      <c r="G2019" s="17" t="inlineStr">
        <is>
          <t>200 m</t>
        </is>
      </c>
      <c r="H2019" s="4" t="inlineStr">
        <is>
          <t>09-023_PTZ_ESTR DE CAMPINAS POSTO DE COMBUSTIVEL</t>
        </is>
      </c>
      <c r="I2019" s="17" t="inlineStr">
        <is>
          <t>DOME</t>
        </is>
      </c>
      <c r="J2019" s="17" t="inlineStr">
        <is>
          <t>M6721-E-Z31</t>
        </is>
      </c>
      <c r="K2019" s="24" t="inlineStr">
        <is>
          <t>10.98.40.162</t>
        </is>
      </c>
      <c r="L2019" s="4" t="inlineStr">
        <is>
          <t>COI-SALVADOR</t>
        </is>
      </c>
      <c r="M2019" s="4" t="inlineStr">
        <is>
          <t>09a CIPM PIRAJA</t>
        </is>
      </c>
      <c r="N2019" s="25" t="n">
        <v>-12.932084</v>
      </c>
      <c r="O2019" s="25" t="n">
        <v>-38.475621</v>
      </c>
    </row>
    <row r="2020">
      <c r="A2020" s="4" t="inlineStr">
        <is>
          <t>SALVADOR</t>
        </is>
      </c>
      <c r="B2020" s="22" t="n">
        <v>16</v>
      </c>
      <c r="C2020" s="22" t="n">
        <v>1660</v>
      </c>
      <c r="D2020" s="4" t="inlineStr">
        <is>
          <t>CENTRO EDUCACIONAL MARIA JOSÉ</t>
        </is>
      </c>
      <c r="E2020" s="7" t="n">
        <v>12</v>
      </c>
      <c r="F2020" s="23" t="n">
        <v>148</v>
      </c>
      <c r="G2020" s="17" t="inlineStr">
        <is>
          <t>200 m</t>
        </is>
      </c>
      <c r="H2020" s="4" t="inlineStr">
        <is>
          <t>01-025_PTZ_AV THOMAZ GONZAGA</t>
        </is>
      </c>
      <c r="I2020" s="17" t="inlineStr">
        <is>
          <t>DOME</t>
        </is>
      </c>
      <c r="J2020" s="17" t="inlineStr">
        <is>
          <t>M6741-E-Z37</t>
        </is>
      </c>
      <c r="K2020" s="24" t="inlineStr">
        <is>
          <t>10.98.30.74</t>
        </is>
      </c>
      <c r="L2020" s="4" t="inlineStr">
        <is>
          <t>COI-SALVADOR</t>
        </is>
      </c>
      <c r="M2020" s="4" t="inlineStr">
        <is>
          <t>01a CIPM PERNAMBUES</t>
        </is>
      </c>
      <c r="N2020" s="25" t="n">
        <v>-12.9664414</v>
      </c>
      <c r="O2020" s="25" t="n">
        <v>-38.4647741</v>
      </c>
    </row>
    <row r="2021">
      <c r="A2021" s="4" t="inlineStr">
        <is>
          <t>SALVADOR</t>
        </is>
      </c>
      <c r="B2021" s="22" t="n">
        <v>9</v>
      </c>
      <c r="C2021" s="22" t="n">
        <v>1660</v>
      </c>
      <c r="D2021" s="4" t="inlineStr">
        <is>
          <t>COLÉGIO DA POLÍCIA MILITAR - CPM LUIZ TARQUINIO</t>
        </is>
      </c>
      <c r="E2021" s="7" t="n">
        <v>10</v>
      </c>
      <c r="F2021" s="23" t="n">
        <v>162</v>
      </c>
      <c r="G2021" s="17" t="inlineStr">
        <is>
          <t>200 m</t>
        </is>
      </c>
      <c r="H2021" s="4" t="inlineStr">
        <is>
          <t>17-080_RF_TP_IV_AV LUIZ TARQUINIO PROX BAR ESPETINHO CARVALHO</t>
        </is>
      </c>
      <c r="I2021" s="17" t="inlineStr">
        <is>
          <t>FIX</t>
        </is>
      </c>
      <c r="J2021" s="17" t="inlineStr">
        <is>
          <t>M2221-QL</t>
        </is>
      </c>
      <c r="K2021" s="24" t="inlineStr">
        <is>
          <t>10.98.45.238</t>
        </is>
      </c>
      <c r="L2021" s="4" t="inlineStr">
        <is>
          <t>COI-SALVADOR</t>
        </is>
      </c>
      <c r="M2021" s="4" t="inlineStr">
        <is>
          <t>17a CIPM URUGUAI</t>
        </is>
      </c>
      <c r="N2021" s="25" t="n">
        <v>-12.931656</v>
      </c>
      <c r="O2021" s="25" t="n">
        <v>-38.512693</v>
      </c>
    </row>
    <row r="2022">
      <c r="A2022" s="4" t="inlineStr">
        <is>
          <t>SALVADOR</t>
        </is>
      </c>
      <c r="B2022" s="22" t="n">
        <v>9</v>
      </c>
      <c r="C2022" s="22" t="n">
        <v>1660</v>
      </c>
      <c r="D2022" s="4" t="inlineStr">
        <is>
          <t>COLÉGIO DA POLÍCIA MILITAR - CPM LUIZ TARQUINIO</t>
        </is>
      </c>
      <c r="E2022" s="7" t="n">
        <v>10</v>
      </c>
      <c r="F2022" s="23" t="n">
        <v>162</v>
      </c>
      <c r="G2022" s="17" t="inlineStr">
        <is>
          <t>200 m</t>
        </is>
      </c>
      <c r="H2022" s="4" t="inlineStr">
        <is>
          <t>17-079_LPR_AV LUIZ TARQUINIO PROX BAR ESPETINHO CARVALHO SENT LARGO DE ROMA</t>
        </is>
      </c>
      <c r="I2022" s="17" t="inlineStr">
        <is>
          <t>FIX</t>
        </is>
      </c>
      <c r="J2022" s="17" t="inlineStr">
        <is>
          <t>M2221-QL</t>
        </is>
      </c>
      <c r="K2022" s="24" t="inlineStr">
        <is>
          <t>10.98.45.198</t>
        </is>
      </c>
      <c r="L2022" s="4" t="inlineStr">
        <is>
          <t>COI-SALVADOR</t>
        </is>
      </c>
      <c r="M2022" s="4" t="inlineStr">
        <is>
          <t>17a CIPM URUGUAI</t>
        </is>
      </c>
      <c r="N2022" s="25" t="n">
        <v>-12.931989573482</v>
      </c>
      <c r="O2022" s="25" t="n">
        <v>-38.512260764837</v>
      </c>
    </row>
    <row r="2023">
      <c r="A2023" s="4" t="inlineStr">
        <is>
          <t>SALVADOR</t>
        </is>
      </c>
      <c r="B2023" s="22" t="n">
        <v>6</v>
      </c>
      <c r="C2023" s="22" t="n">
        <v>1660</v>
      </c>
      <c r="D2023" s="4" t="inlineStr">
        <is>
          <t>CENTRO EDUCACIONAL NOSSA SENHORA DO RESGATE</t>
        </is>
      </c>
      <c r="E2023" s="7" t="n">
        <v>14</v>
      </c>
      <c r="F2023" s="23" t="n">
        <v>190</v>
      </c>
      <c r="G2023" s="17" t="inlineStr">
        <is>
          <t>200 m</t>
        </is>
      </c>
      <c r="H2023" s="4" t="inlineStr">
        <is>
          <t>26-057_RF_TP_III_RUA FREDERICO COSTA VIADUTO EM FRENTE AO LIFE PET</t>
        </is>
      </c>
      <c r="I2023" s="17" t="inlineStr">
        <is>
          <t>FIX</t>
        </is>
      </c>
      <c r="J2023" s="17" t="inlineStr">
        <is>
          <t>M2241-QL</t>
        </is>
      </c>
      <c r="K2023" s="24" t="inlineStr">
        <is>
          <t>10.98.26.122</t>
        </is>
      </c>
      <c r="L2023" s="4" t="inlineStr">
        <is>
          <t>COI-SALVADOR</t>
        </is>
      </c>
      <c r="M2023" s="4" t="inlineStr">
        <is>
          <t>26a CIPM BROTAS</t>
        </is>
      </c>
      <c r="N2023" s="25" t="n">
        <v>-12.9793707</v>
      </c>
      <c r="O2023" s="25" t="n">
        <v>-38.5001121</v>
      </c>
    </row>
    <row r="2024">
      <c r="A2024" s="4" t="inlineStr">
        <is>
          <t>SALVADOR</t>
        </is>
      </c>
      <c r="B2024" s="22" t="n">
        <v>9</v>
      </c>
      <c r="C2024" s="22" t="n">
        <v>1660</v>
      </c>
      <c r="D2024" s="4" t="inlineStr">
        <is>
          <t>COLÉGIO DA POLÍCIA MILITAR - CPM LUIZ TARQUINIO</t>
        </is>
      </c>
      <c r="E2024" s="7" t="n">
        <v>10</v>
      </c>
      <c r="F2024" s="23" t="n">
        <v>200</v>
      </c>
      <c r="G2024" s="17" t="inlineStr">
        <is>
          <t>200 m</t>
        </is>
      </c>
      <c r="H2024" s="4" t="inlineStr">
        <is>
          <t>17-038_PTZ_LARGO DA BOA VIAGEM PROX AO BAR DA TORRE</t>
        </is>
      </c>
      <c r="I2024" s="17" t="inlineStr">
        <is>
          <t>DOME</t>
        </is>
      </c>
      <c r="J2024" s="17" t="inlineStr">
        <is>
          <t>HWT-M6741-10-Z40-E2</t>
        </is>
      </c>
      <c r="K2024" s="24" t="inlineStr">
        <is>
          <t>10.98.42.194</t>
        </is>
      </c>
      <c r="L2024" s="4" t="inlineStr">
        <is>
          <t>COI-SALVADOR</t>
        </is>
      </c>
      <c r="M2024" s="4" t="inlineStr">
        <is>
          <t>17a CIPM URUGUAI</t>
        </is>
      </c>
      <c r="N2024" s="25" t="n">
        <v>-12.9310783</v>
      </c>
      <c r="O2024" s="25" t="n">
        <v>-38.5133799</v>
      </c>
    </row>
    <row r="2025">
      <c r="A2025" s="4" t="inlineStr">
        <is>
          <t>SALVADOR</t>
        </is>
      </c>
      <c r="B2025" s="22" t="n">
        <v>9</v>
      </c>
      <c r="C2025" s="22" t="n">
        <v>1660</v>
      </c>
      <c r="D2025" s="4" t="inlineStr">
        <is>
          <t>COLÉGIO DA POLÍCIA MILITAR - CPM LUIZ TARQUINIO</t>
        </is>
      </c>
      <c r="E2025" s="7" t="n">
        <v>10</v>
      </c>
      <c r="F2025" s="23" t="n">
        <v>201</v>
      </c>
      <c r="G2025" s="17" t="inlineStr">
        <is>
          <t>300 m</t>
        </is>
      </c>
      <c r="H2025" s="4" t="inlineStr">
        <is>
          <t>17-059_RF_TP_IV_LARGO DA BOA VIAGEM PROX AO BAR DA TORRE</t>
        </is>
      </c>
      <c r="I2025" s="17" t="inlineStr">
        <is>
          <t>FIX</t>
        </is>
      </c>
      <c r="J2025" s="17" t="inlineStr">
        <is>
          <t>M2221-QL</t>
        </is>
      </c>
      <c r="K2025" s="24" t="inlineStr">
        <is>
          <t>10.98.42.162</t>
        </is>
      </c>
      <c r="L2025" s="4" t="inlineStr">
        <is>
          <t>COI-SALVADOR</t>
        </is>
      </c>
      <c r="M2025" s="4" t="inlineStr">
        <is>
          <t>17a CIPM URUGUAI</t>
        </is>
      </c>
      <c r="N2025" s="25" t="n">
        <v>-12.9311183</v>
      </c>
      <c r="O2025" s="25" t="n">
        <v>-38.5133824</v>
      </c>
    </row>
    <row r="2026">
      <c r="A2026" s="4" t="inlineStr">
        <is>
          <t>SALVADOR</t>
        </is>
      </c>
      <c r="B2026" s="22" t="n">
        <v>9</v>
      </c>
      <c r="C2026" s="22" t="n">
        <v>1660</v>
      </c>
      <c r="D2026" s="4" t="inlineStr">
        <is>
          <t>COLÉGIO DA POLÍCIA MILITAR - CPM LUIZ TARQUINIO</t>
        </is>
      </c>
      <c r="E2026" s="7" t="n">
        <v>10</v>
      </c>
      <c r="F2026" s="23" t="n">
        <v>208</v>
      </c>
      <c r="G2026" s="17" t="inlineStr">
        <is>
          <t>300 m</t>
        </is>
      </c>
      <c r="H2026" s="4" t="inlineStr">
        <is>
          <t>17-077_RF_TP_IV_AV LUIZ TARQUINIO PROX COLEGIO ESTADUAL LUIZ TARQUINIO</t>
        </is>
      </c>
      <c r="I2026" s="17" t="inlineStr">
        <is>
          <t>FIX</t>
        </is>
      </c>
      <c r="J2026" s="17" t="inlineStr">
        <is>
          <t>HWT-M2241-10-QL</t>
        </is>
      </c>
      <c r="K2026" s="24" t="inlineStr">
        <is>
          <t>10.98.45.234</t>
        </is>
      </c>
      <c r="L2026" s="4" t="inlineStr">
        <is>
          <t>COI-SALVADOR</t>
        </is>
      </c>
      <c r="M2026" s="4" t="inlineStr">
        <is>
          <t>17a CIPM URUGUAI</t>
        </is>
      </c>
      <c r="N2026" s="25" t="n">
        <v>-12.932563385</v>
      </c>
      <c r="O2026" s="25" t="n">
        <v>-38.511535227</v>
      </c>
    </row>
    <row r="2027">
      <c r="A2027" s="4" t="inlineStr">
        <is>
          <t>SALVADOR</t>
        </is>
      </c>
      <c r="B2027" s="22" t="n">
        <v>6</v>
      </c>
      <c r="C2027" s="22" t="n">
        <v>1660</v>
      </c>
      <c r="D2027" s="4" t="inlineStr">
        <is>
          <t>CENTRO EDUCACIONAL NOSSA SENHORA DO RESGATE</t>
        </is>
      </c>
      <c r="E2027" s="7" t="n">
        <v>14</v>
      </c>
      <c r="F2027" s="23" t="n">
        <v>215</v>
      </c>
      <c r="G2027" s="17" t="inlineStr">
        <is>
          <t>300 m</t>
        </is>
      </c>
      <c r="H2027" s="4" t="inlineStr">
        <is>
          <t>METRO-012_EST_BROTAS_SAÍDA_ESQUERDA</t>
        </is>
      </c>
      <c r="I2027" s="17" t="inlineStr">
        <is>
          <t>FIX</t>
        </is>
      </c>
      <c r="J2027" s="17" t="inlineStr">
        <is>
          <t>M2241-QL</t>
        </is>
      </c>
      <c r="K2027" s="24" t="inlineStr">
        <is>
          <t>10.60.37.4</t>
        </is>
      </c>
      <c r="L2027" s="4" t="inlineStr">
        <is>
          <t>COI-SALVADOR</t>
        </is>
      </c>
      <c r="M2027" s="4" t="inlineStr"/>
      <c r="N2027" s="25" t="n">
        <v>-12.979029655457</v>
      </c>
      <c r="O2027" s="25" t="n">
        <v>-38.499279022217</v>
      </c>
    </row>
    <row r="2028">
      <c r="A2028" s="4" t="inlineStr">
        <is>
          <t>SALVADOR</t>
        </is>
      </c>
      <c r="B2028" s="22" t="n">
        <v>6</v>
      </c>
      <c r="C2028" s="22" t="n">
        <v>1660</v>
      </c>
      <c r="D2028" s="4" t="inlineStr">
        <is>
          <t>CENTRO EDUCACIONAL NOSSA SENHORA DO RESGATE</t>
        </is>
      </c>
      <c r="E2028" s="7" t="n">
        <v>14</v>
      </c>
      <c r="F2028" s="23" t="n">
        <v>218</v>
      </c>
      <c r="G2028" s="17" t="inlineStr">
        <is>
          <t>300 m</t>
        </is>
      </c>
      <c r="H2028" s="4" t="inlineStr">
        <is>
          <t>METRO-011_EST_BROTAS_SAÍDA_DIREITA</t>
        </is>
      </c>
      <c r="I2028" s="17" t="inlineStr">
        <is>
          <t>FIX</t>
        </is>
      </c>
      <c r="J2028" s="17" t="inlineStr">
        <is>
          <t>M2241-QL</t>
        </is>
      </c>
      <c r="K2028" s="24" t="inlineStr">
        <is>
          <t>10.60.37.3</t>
        </is>
      </c>
      <c r="L2028" s="4" t="inlineStr">
        <is>
          <t>COI-SALVADOR</t>
        </is>
      </c>
      <c r="M2028" s="4" t="inlineStr"/>
      <c r="N2028" s="25" t="n">
        <v>-12.979000091553</v>
      </c>
      <c r="O2028" s="25" t="n">
        <v>-38.499324798584</v>
      </c>
    </row>
    <row r="2029">
      <c r="A2029" s="4" t="inlineStr">
        <is>
          <t>SALVADOR</t>
        </is>
      </c>
      <c r="B2029" s="22" t="n">
        <v>6</v>
      </c>
      <c r="C2029" s="22" t="n">
        <v>1660</v>
      </c>
      <c r="D2029" s="4" t="inlineStr">
        <is>
          <t>CENTRO EDUCACIONAL NOSSA SENHORA DO RESGATE</t>
        </is>
      </c>
      <c r="E2029" s="7" t="n">
        <v>14</v>
      </c>
      <c r="F2029" s="23" t="n">
        <v>220</v>
      </c>
      <c r="G2029" s="17" t="inlineStr">
        <is>
          <t>300 m</t>
        </is>
      </c>
      <c r="H2029" s="4" t="inlineStr">
        <is>
          <t>METRO-010_EST_BROTAS_ENTRADA_ESQUERDA</t>
        </is>
      </c>
      <c r="I2029" s="17" t="inlineStr">
        <is>
          <t>FIX</t>
        </is>
      </c>
      <c r="J2029" s="17" t="inlineStr">
        <is>
          <t>M2241-QL</t>
        </is>
      </c>
      <c r="K2029" s="24" t="inlineStr">
        <is>
          <t>10.60.37.2</t>
        </is>
      </c>
      <c r="L2029" s="4" t="inlineStr">
        <is>
          <t>COI-SALVADOR</t>
        </is>
      </c>
      <c r="M2029" s="4" t="inlineStr"/>
      <c r="N2029" s="25" t="n">
        <v>-12.978975296021</v>
      </c>
      <c r="O2029" s="25" t="n">
        <v>-38.499370574951</v>
      </c>
    </row>
    <row r="2030">
      <c r="A2030" s="4" t="inlineStr">
        <is>
          <t>SALVADOR</t>
        </is>
      </c>
      <c r="B2030" s="22" t="n">
        <v>6</v>
      </c>
      <c r="C2030" s="22" t="n">
        <v>1660</v>
      </c>
      <c r="D2030" s="4" t="inlineStr">
        <is>
          <t>CENTRO EDUCACIONAL NOSSA SENHORA DO RESGATE</t>
        </is>
      </c>
      <c r="E2030" s="7" t="n">
        <v>14</v>
      </c>
      <c r="F2030" s="23" t="n">
        <v>224</v>
      </c>
      <c r="G2030" s="17" t="inlineStr">
        <is>
          <t>300 m</t>
        </is>
      </c>
      <c r="H2030" s="4" t="inlineStr">
        <is>
          <t>METRO-009_EST_BROTAS_ENTRADA_DIREITA</t>
        </is>
      </c>
      <c r="I2030" s="17" t="inlineStr">
        <is>
          <t>FIX</t>
        </is>
      </c>
      <c r="J2030" s="17" t="inlineStr">
        <is>
          <t>M2241-QL</t>
        </is>
      </c>
      <c r="K2030" s="24" t="inlineStr">
        <is>
          <t>10.60.37.1</t>
        </is>
      </c>
      <c r="L2030" s="4" t="inlineStr">
        <is>
          <t>COI-SALVADOR</t>
        </is>
      </c>
      <c r="M2030" s="4" t="inlineStr"/>
      <c r="N2030" s="25" t="n">
        <v>-12.978943824768</v>
      </c>
      <c r="O2030" s="25" t="n">
        <v>-38.499420166016</v>
      </c>
    </row>
    <row r="2031">
      <c r="A2031" s="4" t="inlineStr">
        <is>
          <t>SALVADOR</t>
        </is>
      </c>
      <c r="B2031" s="22" t="n">
        <v>16</v>
      </c>
      <c r="C2031" s="22" t="n">
        <v>1660</v>
      </c>
      <c r="D2031" s="4" t="inlineStr">
        <is>
          <t>CENTRO EDUCACIONAL MARIA JOSÉ</t>
        </is>
      </c>
      <c r="E2031" s="7" t="n">
        <v>12</v>
      </c>
      <c r="F2031" s="23" t="n">
        <v>230</v>
      </c>
      <c r="G2031" s="17" t="inlineStr">
        <is>
          <t>300 m</t>
        </is>
      </c>
      <c r="H2031" s="4" t="inlineStr">
        <is>
          <t>01-027_PTZ_AV THOMAZ GONZAGA</t>
        </is>
      </c>
      <c r="I2031" s="17" t="inlineStr">
        <is>
          <t>DOME</t>
        </is>
      </c>
      <c r="J2031" s="17" t="inlineStr">
        <is>
          <t>M6721-E-Z31</t>
        </is>
      </c>
      <c r="K2031" s="24" t="inlineStr">
        <is>
          <t>10.98.29.66</t>
        </is>
      </c>
      <c r="L2031" s="4" t="inlineStr">
        <is>
          <t>COI-SALVADOR</t>
        </is>
      </c>
      <c r="M2031" s="4" t="inlineStr">
        <is>
          <t>01a CIPM PERNAMBUES</t>
        </is>
      </c>
      <c r="N2031" s="25" t="n">
        <v>-12.9667195</v>
      </c>
      <c r="O2031" s="25" t="n">
        <v>-38.4655131</v>
      </c>
    </row>
    <row r="2032">
      <c r="A2032" s="4" t="inlineStr">
        <is>
          <t>SALVADOR</t>
        </is>
      </c>
      <c r="B2032" s="22" t="n">
        <v>9</v>
      </c>
      <c r="C2032" s="22" t="n">
        <v>1660</v>
      </c>
      <c r="D2032" s="4" t="inlineStr">
        <is>
          <t>COLÉGIO DA POLÍCIA MILITAR - CPM LUIZ TARQUINIO</t>
        </is>
      </c>
      <c r="E2032" s="7" t="n">
        <v>10</v>
      </c>
      <c r="F2032" s="23" t="n">
        <v>236</v>
      </c>
      <c r="G2032" s="17" t="inlineStr">
        <is>
          <t>300 m</t>
        </is>
      </c>
      <c r="H2032" s="4" t="inlineStr">
        <is>
          <t>17-076_PTZ_AV LUIZ TARQUINIO PROX COLEGIO ESTADUAL LUIZ TARQUINIO</t>
        </is>
      </c>
      <c r="I2032" s="17" t="inlineStr">
        <is>
          <t>DOME</t>
        </is>
      </c>
      <c r="J2032" s="17" t="inlineStr">
        <is>
          <t>M6741-E-Z37</t>
        </is>
      </c>
      <c r="K2032" s="24" t="inlineStr">
        <is>
          <t>10.98.45.194</t>
        </is>
      </c>
      <c r="L2032" s="4" t="inlineStr">
        <is>
          <t>COI-SALVADOR</t>
        </is>
      </c>
      <c r="M2032" s="4" t="inlineStr">
        <is>
          <t>17a CIPM URUGUAI</t>
        </is>
      </c>
      <c r="N2032" s="25" t="n">
        <v>-12.9327868966601</v>
      </c>
      <c r="O2032" s="25" t="n">
        <v>-38.5112656652927</v>
      </c>
    </row>
    <row r="2033">
      <c r="A2033" s="4" t="inlineStr">
        <is>
          <t>SALVADOR</t>
        </is>
      </c>
      <c r="B2033" s="22" t="n">
        <v>6</v>
      </c>
      <c r="C2033" s="22" t="n">
        <v>1660</v>
      </c>
      <c r="D2033" s="4" t="inlineStr">
        <is>
          <t>CENTRO EDUCACIONAL NOSSA SENHORA DO RESGATE</t>
        </is>
      </c>
      <c r="E2033" s="7" t="n">
        <v>14</v>
      </c>
      <c r="F2033" s="23" t="n">
        <v>246</v>
      </c>
      <c r="G2033" s="17" t="inlineStr">
        <is>
          <t>300 m</t>
        </is>
      </c>
      <c r="H2033" s="4" t="inlineStr">
        <is>
          <t>58-047_RF_TP_IV_TRAVESSA AMARAL MUNIZ</t>
        </is>
      </c>
      <c r="I2033" s="17" t="inlineStr">
        <is>
          <t>FIX</t>
        </is>
      </c>
      <c r="J2033" s="17" t="inlineStr">
        <is>
          <t>M2241-QL</t>
        </is>
      </c>
      <c r="K2033" s="24" t="inlineStr">
        <is>
          <t>10.98.24.2</t>
        </is>
      </c>
      <c r="L2033" s="4" t="inlineStr">
        <is>
          <t>COI-SALVADOR</t>
        </is>
      </c>
      <c r="M2033" s="4" t="inlineStr">
        <is>
          <t>58a CIPM COSME DE FARIAS</t>
        </is>
      </c>
      <c r="N2033" s="25" t="n">
        <v>-12.978749</v>
      </c>
      <c r="O2033" s="25" t="n">
        <v>-38.4995938</v>
      </c>
    </row>
    <row r="2034">
      <c r="A2034" s="4" t="inlineStr">
        <is>
          <t>SALVADOR</t>
        </is>
      </c>
      <c r="B2034" s="22" t="n">
        <v>9</v>
      </c>
      <c r="C2034" s="22" t="n">
        <v>1660</v>
      </c>
      <c r="D2034" s="4" t="inlineStr">
        <is>
          <t>COLÉGIO DA POLÍCIA MILITAR - CPM LUIZ TARQUINIO</t>
        </is>
      </c>
      <c r="E2034" s="7" t="n">
        <v>10</v>
      </c>
      <c r="F2034" s="23" t="n">
        <v>247</v>
      </c>
      <c r="G2034" s="17" t="inlineStr">
        <is>
          <t>300 m</t>
        </is>
      </c>
      <c r="H2034" s="4" t="inlineStr">
        <is>
          <t>17-023_PTZ_LARGO DA BOA VIAGEM</t>
        </is>
      </c>
      <c r="I2034" s="17" t="inlineStr">
        <is>
          <t>DOME</t>
        </is>
      </c>
      <c r="J2034" s="17" t="inlineStr">
        <is>
          <t>M6721-E-Z31</t>
        </is>
      </c>
      <c r="K2034" s="24" t="inlineStr">
        <is>
          <t>10.98.42.138</t>
        </is>
      </c>
      <c r="L2034" s="4" t="inlineStr">
        <is>
          <t>COI-SALVADOR</t>
        </is>
      </c>
      <c r="M2034" s="4" t="inlineStr">
        <is>
          <t>17a CIPM URUGUAI</t>
        </is>
      </c>
      <c r="N2034" s="25" t="n">
        <v>-12.9316387</v>
      </c>
      <c r="O2034" s="25" t="n">
        <v>-38.513638</v>
      </c>
    </row>
    <row r="2035">
      <c r="A2035" s="4" t="inlineStr">
        <is>
          <t>SALVADOR</t>
        </is>
      </c>
      <c r="B2035" s="22" t="n">
        <v>9</v>
      </c>
      <c r="C2035" s="22" t="n">
        <v>1660</v>
      </c>
      <c r="D2035" s="4" t="inlineStr">
        <is>
          <t>COLÉGIO DA POLÍCIA MILITAR - CPM LUIZ TARQUINIO</t>
        </is>
      </c>
      <c r="E2035" s="7" t="n">
        <v>10</v>
      </c>
      <c r="F2035" s="23" t="n">
        <v>289</v>
      </c>
      <c r="G2035" s="17" t="inlineStr">
        <is>
          <t>300 m</t>
        </is>
      </c>
      <c r="H2035" s="4" t="inlineStr">
        <is>
          <t>17-085_LPR_RUA AUGUSTO MENDONCA SENT ENTRADA DA VILA MILITAR</t>
        </is>
      </c>
      <c r="I2035" s="17" t="inlineStr">
        <is>
          <t>FIX</t>
        </is>
      </c>
      <c r="J2035" s="17" t="inlineStr">
        <is>
          <t>M2241-QL</t>
        </is>
      </c>
      <c r="K2035" s="24" t="inlineStr">
        <is>
          <t>10.98.57.190</t>
        </is>
      </c>
      <c r="L2035" s="4" t="inlineStr">
        <is>
          <t>COI-SALVADOR</t>
        </is>
      </c>
      <c r="M2035" s="4" t="inlineStr">
        <is>
          <t>17a CIPM URUGUAI</t>
        </is>
      </c>
      <c r="N2035" s="25" t="n">
        <v>-12.929509</v>
      </c>
      <c r="O2035" s="25" t="n">
        <v>-38.509204</v>
      </c>
    </row>
    <row r="2036">
      <c r="A2036" s="4" t="inlineStr">
        <is>
          <t>SALVADOR</t>
        </is>
      </c>
      <c r="B2036" s="22" t="n">
        <v>6</v>
      </c>
      <c r="C2036" s="22" t="n">
        <v>1660</v>
      </c>
      <c r="D2036" s="4" t="inlineStr">
        <is>
          <t>CENTRO EDUCACIONAL NOSSA SENHORA DO RESGATE</t>
        </is>
      </c>
      <c r="E2036" s="7" t="n">
        <v>14</v>
      </c>
      <c r="F2036" s="23" t="n">
        <v>294</v>
      </c>
      <c r="G2036" s="17" t="inlineStr">
        <is>
          <t>300 m</t>
        </is>
      </c>
      <c r="H2036" s="4" t="inlineStr">
        <is>
          <t>26-055_LPR_AV BONOCO_EM FRENTE_COND PEDRAS DO VALE_STD_AV OGUNJA</t>
        </is>
      </c>
      <c r="I2036" s="17" t="inlineStr">
        <is>
          <t>FIX</t>
        </is>
      </c>
      <c r="J2036" s="17" t="inlineStr">
        <is>
          <t>M2221-QL</t>
        </is>
      </c>
      <c r="K2036" s="24" t="inlineStr">
        <is>
          <t>10.98.27.234</t>
        </is>
      </c>
      <c r="L2036" s="4" t="inlineStr">
        <is>
          <t>COI-SALVADOR</t>
        </is>
      </c>
      <c r="M2036" s="4" t="inlineStr">
        <is>
          <t>26a CIPM BROTAS</t>
        </is>
      </c>
      <c r="N2036" s="25" t="n">
        <v>-12.98047</v>
      </c>
      <c r="O2036" s="25" t="n">
        <v>-38.496792</v>
      </c>
    </row>
    <row r="2037">
      <c r="A2037" s="4" t="inlineStr">
        <is>
          <t>SALVADOR</t>
        </is>
      </c>
      <c r="B2037" s="22" t="n">
        <v>6</v>
      </c>
      <c r="C2037" s="22" t="n">
        <v>1678</v>
      </c>
      <c r="D2037" s="4" t="inlineStr">
        <is>
          <t>ESCOLA ESTADUAL MARIA ROMANA CALMON</t>
        </is>
      </c>
      <c r="E2037" s="7" t="n">
        <v>7</v>
      </c>
      <c r="F2037" s="23" t="n">
        <v>145</v>
      </c>
      <c r="G2037" s="17" t="inlineStr">
        <is>
          <t>200 m</t>
        </is>
      </c>
      <c r="H2037" s="4" t="inlineStr">
        <is>
          <t>26-035_PTZ_RUA ALMIRANTE A CAMARA PROX AO COL EST LEDA JESUINO DOS SANTOS</t>
        </is>
      </c>
      <c r="I2037" s="17" t="inlineStr">
        <is>
          <t>DOME</t>
        </is>
      </c>
      <c r="J2037" s="17" t="inlineStr">
        <is>
          <t>M6721-E-Z31</t>
        </is>
      </c>
      <c r="K2037" s="24" t="inlineStr">
        <is>
          <t>10.98.23.250</t>
        </is>
      </c>
      <c r="L2037" s="4" t="inlineStr">
        <is>
          <t>COI-SALVADOR</t>
        </is>
      </c>
      <c r="M2037" s="4" t="inlineStr">
        <is>
          <t>26a CIPM BROTAS</t>
        </is>
      </c>
      <c r="N2037" s="25" t="n">
        <v>-12.98955</v>
      </c>
      <c r="O2037" s="25" t="n">
        <v>-38.49958</v>
      </c>
    </row>
    <row r="2038">
      <c r="A2038" s="4" t="inlineStr">
        <is>
          <t>SALVADOR</t>
        </is>
      </c>
      <c r="B2038" s="22" t="n">
        <v>5</v>
      </c>
      <c r="C2038" s="22" t="n">
        <v>1678</v>
      </c>
      <c r="D2038" s="4" t="inlineStr">
        <is>
          <t>DEPARTAMENTO DE CIÊNCIAS EXATAS E DA TERRA</t>
        </is>
      </c>
      <c r="E2038" s="7" t="n">
        <v>8</v>
      </c>
      <c r="F2038" s="23" t="n">
        <v>197</v>
      </c>
      <c r="G2038" s="17" t="inlineStr">
        <is>
          <t>200 m</t>
        </is>
      </c>
      <c r="H2038" s="4" t="inlineStr">
        <is>
          <t>23-054_LPR_RUA SILVEIRA MARTINS_SAO GONCALO EM FRENTE AO ATACADAO</t>
        </is>
      </c>
      <c r="I2038" s="17" t="inlineStr">
        <is>
          <t>FIX</t>
        </is>
      </c>
      <c r="J2038" s="17" t="inlineStr">
        <is>
          <t>M2221-QL</t>
        </is>
      </c>
      <c r="K2038" s="24" t="inlineStr">
        <is>
          <t>10.98.9.154</t>
        </is>
      </c>
      <c r="L2038" s="4" t="inlineStr">
        <is>
          <t>COI-SALVADOR</t>
        </is>
      </c>
      <c r="M2038" s="4" t="inlineStr">
        <is>
          <t>23a CIPM TANCREDO NEVES</t>
        </is>
      </c>
      <c r="N2038" s="25" t="n">
        <v>-12.952692</v>
      </c>
      <c r="O2038" s="25" t="n">
        <v>-38.460725</v>
      </c>
    </row>
    <row r="2039">
      <c r="A2039" s="4" t="inlineStr">
        <is>
          <t>SALVADOR</t>
        </is>
      </c>
      <c r="B2039" s="22" t="n">
        <v>19</v>
      </c>
      <c r="C2039" s="22" t="n">
        <v>1678</v>
      </c>
      <c r="D2039" s="4" t="inlineStr">
        <is>
          <t>ESCOLA MUNICIPAL DRA. CECY ANDRADE</t>
        </is>
      </c>
      <c r="E2039" s="7" t="n">
        <v>6</v>
      </c>
      <c r="F2039" s="23" t="n">
        <v>239</v>
      </c>
      <c r="G2039" s="17" t="inlineStr">
        <is>
          <t>300 m</t>
        </is>
      </c>
      <c r="H2039" s="4" t="inlineStr">
        <is>
          <t>82-063_LPR_AV 1 CENTRO ADMINISTRATIVO_PROX_ENTRADA TRE_STD_PARALELA</t>
        </is>
      </c>
      <c r="I2039" s="17" t="inlineStr">
        <is>
          <t>FIX</t>
        </is>
      </c>
      <c r="J2039" s="17" t="inlineStr">
        <is>
          <t>M2241-QL</t>
        </is>
      </c>
      <c r="K2039" s="24" t="inlineStr">
        <is>
          <t>10.98.25.42</t>
        </is>
      </c>
      <c r="L2039" s="4" t="inlineStr">
        <is>
          <t>COI-SALVADOR</t>
        </is>
      </c>
      <c r="M2039" s="4" t="inlineStr">
        <is>
          <t>82a CIPM CAB-PARALELA</t>
        </is>
      </c>
      <c r="N2039" s="25" t="n">
        <v>-12.948456</v>
      </c>
      <c r="O2039" s="25" t="n">
        <v>-38.428892</v>
      </c>
    </row>
    <row r="2040">
      <c r="A2040" s="4" t="inlineStr">
        <is>
          <t>SALVADOR</t>
        </is>
      </c>
      <c r="B2040" s="22" t="n">
        <v>19</v>
      </c>
      <c r="C2040" s="22" t="n">
        <v>1678</v>
      </c>
      <c r="D2040" s="4" t="inlineStr">
        <is>
          <t>ESCOLA MUNICIPAL DRA. CECY ANDRADE</t>
        </is>
      </c>
      <c r="E2040" s="7" t="n">
        <v>6</v>
      </c>
      <c r="F2040" s="23" t="n">
        <v>247</v>
      </c>
      <c r="G2040" s="17" t="inlineStr">
        <is>
          <t>300 m</t>
        </is>
      </c>
      <c r="H2040" s="4" t="inlineStr">
        <is>
          <t>82-104E_LPR_AV PARALELA PROX TRE_STD_RODOVIARIA</t>
        </is>
      </c>
      <c r="I2040" s="17" t="inlineStr">
        <is>
          <t>FIX</t>
        </is>
      </c>
      <c r="J2040" s="17" t="inlineStr">
        <is>
          <t>U1-0LRV(8-32)A AI Pro</t>
        </is>
      </c>
      <c r="K2040" s="24" t="inlineStr">
        <is>
          <t>10.98.52.130</t>
        </is>
      </c>
      <c r="L2040" s="4" t="inlineStr">
        <is>
          <t>COI-SALVADOR</t>
        </is>
      </c>
      <c r="M2040" s="4" t="inlineStr">
        <is>
          <t>82a CIPM CAB-PARALELA</t>
        </is>
      </c>
      <c r="N2040" s="25" t="n">
        <v>-12.952432</v>
      </c>
      <c r="O2040" s="25" t="n">
        <v>-38.42703</v>
      </c>
    </row>
    <row r="2041">
      <c r="A2041" s="4" t="inlineStr">
        <is>
          <t>SALVADOR</t>
        </is>
      </c>
      <c r="B2041" s="22" t="n">
        <v>5</v>
      </c>
      <c r="C2041" s="22" t="n">
        <v>1678</v>
      </c>
      <c r="D2041" s="4" t="inlineStr">
        <is>
          <t>DEPARTAMENTO DE CIÊNCIAS EXATAS E DA TERRA</t>
        </is>
      </c>
      <c r="E2041" s="7" t="n">
        <v>8</v>
      </c>
      <c r="F2041" s="23" t="n">
        <v>263</v>
      </c>
      <c r="G2041" s="17" t="inlineStr">
        <is>
          <t>300 m</t>
        </is>
      </c>
      <c r="H2041" s="4" t="inlineStr">
        <is>
          <t>23-019_PTZ_AV SILVEIRA MARTINS EM FRENTE AO BIG BOMPRECO</t>
        </is>
      </c>
      <c r="I2041" s="17" t="inlineStr">
        <is>
          <t>DOME</t>
        </is>
      </c>
      <c r="J2041" s="17" t="inlineStr">
        <is>
          <t>M6721-E-Z31</t>
        </is>
      </c>
      <c r="K2041" s="24" t="inlineStr">
        <is>
          <t>10.98.39.90</t>
        </is>
      </c>
      <c r="L2041" s="4" t="inlineStr">
        <is>
          <t>COI-SALVADOR</t>
        </is>
      </c>
      <c r="M2041" s="4" t="inlineStr">
        <is>
          <t>23a CIPM TANCREDO NEVES</t>
        </is>
      </c>
      <c r="N2041" s="25" t="n">
        <v>-12.953176</v>
      </c>
      <c r="O2041" s="25" t="n">
        <v>-38.4611325</v>
      </c>
    </row>
    <row r="2042">
      <c r="A2042" s="4" t="inlineStr">
        <is>
          <t>SALVADOR</t>
        </is>
      </c>
      <c r="B2042" s="22" t="n">
        <v>3</v>
      </c>
      <c r="C2042" s="22" t="n">
        <v>1678</v>
      </c>
      <c r="D2042" s="4" t="inlineStr">
        <is>
          <t>ESCOLA MUNICIPAL 15 DE OUTUBRO</t>
        </is>
      </c>
      <c r="E2042" s="7" t="n">
        <v>4</v>
      </c>
      <c r="F2042" s="23" t="n">
        <v>270</v>
      </c>
      <c r="G2042" s="17" t="inlineStr">
        <is>
          <t>300 m</t>
        </is>
      </c>
      <c r="H2042" s="4" t="inlineStr">
        <is>
          <t>09-026_PTZ_AV GEN SAN MARTIN APOS A GUARDA CIVIL MUNICIPAL</t>
        </is>
      </c>
      <c r="I2042" s="17" t="inlineStr">
        <is>
          <t>DOME</t>
        </is>
      </c>
      <c r="J2042" s="17" t="inlineStr">
        <is>
          <t>M6741-E-Z37</t>
        </is>
      </c>
      <c r="K2042" s="24" t="inlineStr">
        <is>
          <t>10.98.41.250</t>
        </is>
      </c>
      <c r="L2042" s="4" t="inlineStr">
        <is>
          <t>COI-SALVADOR</t>
        </is>
      </c>
      <c r="M2042" s="4" t="inlineStr">
        <is>
          <t>09a CIPM PIRAJA</t>
        </is>
      </c>
      <c r="N2042" s="25" t="n">
        <v>-12.947512</v>
      </c>
      <c r="O2042" s="25" t="n">
        <v>-38.479623</v>
      </c>
    </row>
    <row r="2043">
      <c r="A2043" s="4" t="inlineStr">
        <is>
          <t>SALVADOR</t>
        </is>
      </c>
      <c r="B2043" s="22" t="n">
        <v>6</v>
      </c>
      <c r="C2043" s="22" t="n">
        <v>1678</v>
      </c>
      <c r="D2043" s="4" t="inlineStr">
        <is>
          <t>ESCOLA ESTADUAL MARIA ROMANA CALMON</t>
        </is>
      </c>
      <c r="E2043" s="7" t="n">
        <v>7</v>
      </c>
      <c r="F2043" s="23" t="n">
        <v>290</v>
      </c>
      <c r="G2043" s="17" t="inlineStr">
        <is>
          <t>300 m</t>
        </is>
      </c>
      <c r="H2043" s="4" t="inlineStr">
        <is>
          <t>26-063_LPR_AV VASCO DA GAMA EM FRENTE POSTO MENOR PRECO</t>
        </is>
      </c>
      <c r="I2043" s="17" t="inlineStr">
        <is>
          <t>FIX</t>
        </is>
      </c>
      <c r="J2043" s="17" t="inlineStr">
        <is>
          <t>M2241-QL</t>
        </is>
      </c>
      <c r="K2043" s="24" t="inlineStr">
        <is>
          <t>10.98.24.34</t>
        </is>
      </c>
      <c r="L2043" s="4" t="inlineStr">
        <is>
          <t>COI-SALVADOR</t>
        </is>
      </c>
      <c r="M2043" s="4" t="inlineStr">
        <is>
          <t>26a CIPM BROTAS</t>
        </is>
      </c>
      <c r="N2043" s="25" t="n">
        <v>-12.9906082</v>
      </c>
      <c r="O2043" s="25" t="n">
        <v>-38.5027414</v>
      </c>
    </row>
    <row r="2044">
      <c r="A2044" s="4" t="inlineStr">
        <is>
          <t>SALVADOR</t>
        </is>
      </c>
      <c r="B2044" s="22" t="n">
        <v>2</v>
      </c>
      <c r="C2044" s="22" t="n">
        <v>1686</v>
      </c>
      <c r="D2044" s="4" t="inlineStr">
        <is>
          <t>COLÉGIO ESTADUAL MÁRIO COSTA NETO</t>
        </is>
      </c>
      <c r="E2044" s="7" t="n">
        <v>8</v>
      </c>
      <c r="F2044" s="23" t="n">
        <v>50</v>
      </c>
      <c r="G2044" s="17" t="inlineStr">
        <is>
          <t>100 m</t>
        </is>
      </c>
      <c r="H2044" s="4" t="inlineStr">
        <is>
          <t>41-039_PTZ_RUA SERGIO DE CARVALHO</t>
        </is>
      </c>
      <c r="I2044" s="17" t="inlineStr">
        <is>
          <t>DOME</t>
        </is>
      </c>
      <c r="J2044" s="17" t="inlineStr">
        <is>
          <t>M6721-E-Z31</t>
        </is>
      </c>
      <c r="K2044" s="24" t="inlineStr">
        <is>
          <t>10.98.5.82</t>
        </is>
      </c>
      <c r="L2044" s="4" t="inlineStr">
        <is>
          <t>COI-SALVADOR</t>
        </is>
      </c>
      <c r="M2044" s="4" t="inlineStr">
        <is>
          <t>41a CIPM</t>
        </is>
      </c>
      <c r="N2044" s="25" t="n">
        <v>-12.9973107</v>
      </c>
      <c r="O2044" s="25" t="n">
        <v>-38.5023212</v>
      </c>
    </row>
    <row r="2045">
      <c r="A2045" s="4" t="inlineStr">
        <is>
          <t>SALVADOR</t>
        </is>
      </c>
      <c r="B2045" s="22" t="n">
        <v>19</v>
      </c>
      <c r="C2045" s="22" t="n">
        <v>1686</v>
      </c>
      <c r="D2045" s="4" t="inlineStr">
        <is>
          <t>ESCOLA MUNICIPAL NOVO MAROTINHO</t>
        </is>
      </c>
      <c r="E2045" s="7" t="n">
        <v>8</v>
      </c>
      <c r="F2045" s="23" t="n">
        <v>66</v>
      </c>
      <c r="G2045" s="17" t="inlineStr">
        <is>
          <t>100 m</t>
        </is>
      </c>
      <c r="H2045" s="4" t="inlineStr">
        <is>
          <t>50-041_PTZ_RUA NELSON LACERDA NOVA BRASILIA</t>
        </is>
      </c>
      <c r="I2045" s="17" t="inlineStr">
        <is>
          <t>DOME</t>
        </is>
      </c>
      <c r="J2045" s="17" t="inlineStr">
        <is>
          <t>M6721-E-Z31</t>
        </is>
      </c>
      <c r="K2045" s="24" t="inlineStr">
        <is>
          <t>10.98.23.82</t>
        </is>
      </c>
      <c r="L2045" s="4" t="inlineStr">
        <is>
          <t>COI-SALVADOR</t>
        </is>
      </c>
      <c r="M2045" s="4" t="inlineStr">
        <is>
          <t>50a CIPM SETE DE ABRIL</t>
        </is>
      </c>
      <c r="N2045" s="25" t="n">
        <v>-12.918807</v>
      </c>
      <c r="O2045" s="25" t="n">
        <v>-38.4084866</v>
      </c>
    </row>
    <row r="2046">
      <c r="A2046" s="4" t="inlineStr">
        <is>
          <t>SALVADOR</t>
        </is>
      </c>
      <c r="B2046" s="22" t="n">
        <v>2</v>
      </c>
      <c r="C2046" s="22" t="n">
        <v>1686</v>
      </c>
      <c r="D2046" s="4" t="inlineStr">
        <is>
          <t>COLÉGIO ESTADUAL MÁRIO COSTA NETO</t>
        </is>
      </c>
      <c r="E2046" s="7" t="n">
        <v>8</v>
      </c>
      <c r="F2046" s="23" t="n">
        <v>107</v>
      </c>
      <c r="G2046" s="17" t="inlineStr">
        <is>
          <t>200 m</t>
        </is>
      </c>
      <c r="H2046" s="4" t="inlineStr">
        <is>
          <t>41-063 PTZ RUA PEDRO GAMA-PRÓXIMO AO MERCADINHO BONFIM</t>
        </is>
      </c>
      <c r="I2046" s="17" t="inlineStr">
        <is>
          <t>DOME</t>
        </is>
      </c>
      <c r="J2046" s="17" t="inlineStr">
        <is>
          <t>M6741-E-Z37</t>
        </is>
      </c>
      <c r="K2046" s="24" t="inlineStr">
        <is>
          <t>10.98.45.250</t>
        </is>
      </c>
      <c r="L2046" s="4" t="inlineStr">
        <is>
          <t>COI-SALVADOR</t>
        </is>
      </c>
      <c r="M2046" s="4" t="inlineStr">
        <is>
          <t>41a CIPM</t>
        </is>
      </c>
      <c r="N2046" s="25" t="n">
        <v>-12.997208</v>
      </c>
      <c r="O2046" s="25" t="n">
        <v>-38.5016879</v>
      </c>
    </row>
    <row r="2047">
      <c r="A2047" s="4" t="inlineStr">
        <is>
          <t>SALVADOR</t>
        </is>
      </c>
      <c r="B2047" s="22" t="n">
        <v>2</v>
      </c>
      <c r="C2047" s="22" t="n">
        <v>1686</v>
      </c>
      <c r="D2047" s="4" t="inlineStr">
        <is>
          <t>COLÉGIO ESTADUAL MÁRIO COSTA NETO</t>
        </is>
      </c>
      <c r="E2047" s="7" t="n">
        <v>8</v>
      </c>
      <c r="F2047" s="23" t="n">
        <v>221</v>
      </c>
      <c r="G2047" s="17" t="inlineStr">
        <is>
          <t>300 m</t>
        </is>
      </c>
      <c r="H2047" s="4" t="inlineStr">
        <is>
          <t>41-038_PTZ_RUA PEDRO GAMA FINAL DE LINHA EM FRENTE A RADIO TRANSAMERICA</t>
        </is>
      </c>
      <c r="I2047" s="17" t="inlineStr">
        <is>
          <t>DOME</t>
        </is>
      </c>
      <c r="J2047" s="17" t="inlineStr">
        <is>
          <t>M6741-E-Z37</t>
        </is>
      </c>
      <c r="K2047" s="24" t="inlineStr">
        <is>
          <t>10.98.28.242</t>
        </is>
      </c>
      <c r="L2047" s="4" t="inlineStr">
        <is>
          <t>COI-SALVADOR</t>
        </is>
      </c>
      <c r="M2047" s="4" t="inlineStr">
        <is>
          <t>41a CIPM</t>
        </is>
      </c>
      <c r="N2047" s="25" t="n">
        <v>-12.99551</v>
      </c>
      <c r="O2047" s="25" t="n">
        <v>-38.50129</v>
      </c>
    </row>
    <row r="2048">
      <c r="A2048" s="4" t="inlineStr">
        <is>
          <t>SALVADOR</t>
        </is>
      </c>
      <c r="B2048" s="22" t="n">
        <v>2</v>
      </c>
      <c r="C2048" s="22" t="n">
        <v>1686</v>
      </c>
      <c r="D2048" s="4" t="inlineStr">
        <is>
          <t>COLÉGIO ESTADUAL MÁRIO COSTA NETO</t>
        </is>
      </c>
      <c r="E2048" s="7" t="n">
        <v>8</v>
      </c>
      <c r="F2048" s="23" t="n">
        <v>222</v>
      </c>
      <c r="G2048" s="17" t="inlineStr">
        <is>
          <t>300 m</t>
        </is>
      </c>
      <c r="H2048" s="4" t="inlineStr">
        <is>
          <t>18B-342_RF_TP_IV_AV CARLOS GOMES EM FRENTE ED TUIUTI</t>
        </is>
      </c>
      <c r="I2048" s="17" t="inlineStr">
        <is>
          <t>FIX</t>
        </is>
      </c>
      <c r="J2048" s="17" t="inlineStr">
        <is>
          <t>M2241-QL</t>
        </is>
      </c>
      <c r="K2048" s="24" t="inlineStr">
        <is>
          <t>10.98.6.250</t>
        </is>
      </c>
      <c r="L2048" s="4" t="inlineStr">
        <is>
          <t>COI-SALVADOR</t>
        </is>
      </c>
      <c r="M2048" s="4" t="inlineStr">
        <is>
          <t>18o BPM CENTRO HISTORICO</t>
        </is>
      </c>
      <c r="N2048" s="25" t="n">
        <v>-12.995462</v>
      </c>
      <c r="O2048" s="25" t="n">
        <v>-38.501343</v>
      </c>
    </row>
    <row r="2049">
      <c r="A2049" s="4" t="inlineStr">
        <is>
          <t>SALVADOR</t>
        </is>
      </c>
      <c r="B2049" s="22" t="n">
        <v>2</v>
      </c>
      <c r="C2049" s="22" t="n">
        <v>1686</v>
      </c>
      <c r="D2049" s="4" t="inlineStr">
        <is>
          <t>COLÉGIO ESTADUAL MÁRIO COSTA NETO</t>
        </is>
      </c>
      <c r="E2049" s="7" t="n">
        <v>8</v>
      </c>
      <c r="F2049" s="23" t="n">
        <v>260</v>
      </c>
      <c r="G2049" s="17" t="inlineStr">
        <is>
          <t>300 m</t>
        </is>
      </c>
      <c r="H2049" s="4" t="inlineStr">
        <is>
          <t>41-055_LPR_AV CARDEAL DA SILVA - EM FRENTE A SUBESTAÇÃO DA COELBA STD RIO VERMELHO</t>
        </is>
      </c>
      <c r="I2049" s="17" t="inlineStr">
        <is>
          <t>FIX</t>
        </is>
      </c>
      <c r="J2049" s="17" t="inlineStr">
        <is>
          <t>M2221-QL</t>
        </is>
      </c>
      <c r="K2049" s="24" t="inlineStr">
        <is>
          <t>10.98.21.230</t>
        </is>
      </c>
      <c r="L2049" s="4" t="inlineStr">
        <is>
          <t>COI-SALVADOR</t>
        </is>
      </c>
      <c r="M2049" s="4" t="inlineStr">
        <is>
          <t>41a CIPM</t>
        </is>
      </c>
      <c r="N2049" s="25" t="n">
        <v>-12.9989962</v>
      </c>
      <c r="O2049" s="25" t="n">
        <v>-38.5038835</v>
      </c>
    </row>
    <row r="2050">
      <c r="A2050" s="4" t="inlineStr">
        <is>
          <t>SALVADOR</t>
        </is>
      </c>
      <c r="B2050" s="22" t="n">
        <v>15</v>
      </c>
      <c r="C2050" s="22" t="n">
        <v>1686</v>
      </c>
      <c r="D2050" s="4" t="inlineStr">
        <is>
          <t>COLÉGIO ESTADUAL DESEMBARGADOR PEDRO RIBEIRO</t>
        </is>
      </c>
      <c r="E2050" s="7" t="n">
        <v>13</v>
      </c>
      <c r="F2050" s="23" t="n">
        <v>268</v>
      </c>
      <c r="G2050" s="17" t="inlineStr">
        <is>
          <t>300 m</t>
        </is>
      </c>
      <c r="H2050" s="4" t="inlineStr">
        <is>
          <t>09-016_PTZ_RUA REZENDE DE JESUS EM FRENTE A ESCOLA SENHOR CRIADOR</t>
        </is>
      </c>
      <c r="I2050" s="17" t="inlineStr">
        <is>
          <t>DOME</t>
        </is>
      </c>
      <c r="J2050" s="17" t="inlineStr">
        <is>
          <t>M6721-E-Z31</t>
        </is>
      </c>
      <c r="K2050" s="24" t="inlineStr">
        <is>
          <t>10.98.40.114</t>
        </is>
      </c>
      <c r="L2050" s="4" t="inlineStr">
        <is>
          <t>COI-SALVADOR</t>
        </is>
      </c>
      <c r="M2050" s="4" t="inlineStr">
        <is>
          <t>09a CIPM PIRAJA</t>
        </is>
      </c>
      <c r="N2050" s="25" t="n">
        <v>-12.9331827</v>
      </c>
      <c r="O2050" s="25" t="n">
        <v>-38.475458</v>
      </c>
    </row>
    <row r="2051">
      <c r="A2051" s="4" t="inlineStr">
        <is>
          <t>SALVADOR</t>
        </is>
      </c>
      <c r="B2051" s="22" t="n">
        <v>6</v>
      </c>
      <c r="C2051" s="22" t="n">
        <v>1686</v>
      </c>
      <c r="D2051" s="4" t="inlineStr">
        <is>
          <t>COLÉGIO ESTADUAL CIDADE DE CURITIBA</t>
        </is>
      </c>
      <c r="E2051" s="7" t="n">
        <v>17</v>
      </c>
      <c r="F2051" s="23" t="n">
        <v>284</v>
      </c>
      <c r="G2051" s="17" t="inlineStr">
        <is>
          <t>300 m</t>
        </is>
      </c>
      <c r="H2051" s="4" t="inlineStr">
        <is>
          <t>26-024_PTZ_AV GENERAL GRACA LESSA</t>
        </is>
      </c>
      <c r="I2051" s="17" t="inlineStr">
        <is>
          <t>DOME</t>
        </is>
      </c>
      <c r="J2051" s="17" t="inlineStr">
        <is>
          <t>M6721-E-Z31</t>
        </is>
      </c>
      <c r="K2051" s="24" t="inlineStr">
        <is>
          <t>10.98.21.218</t>
        </is>
      </c>
      <c r="L2051" s="4" t="inlineStr">
        <is>
          <t>COI-SALVADOR</t>
        </is>
      </c>
      <c r="M2051" s="4" t="inlineStr">
        <is>
          <t>26a CIPM BROTAS</t>
        </is>
      </c>
      <c r="N2051" s="25" t="n">
        <v>-12.994509</v>
      </c>
      <c r="O2051" s="25" t="n">
        <v>-38.496149</v>
      </c>
    </row>
    <row r="2052">
      <c r="A2052" s="4" t="inlineStr">
        <is>
          <t>SALVADOR</t>
        </is>
      </c>
      <c r="B2052" s="22" t="n">
        <v>2</v>
      </c>
      <c r="C2052" s="22" t="n">
        <v>1686</v>
      </c>
      <c r="D2052" s="4" t="inlineStr">
        <is>
          <t>COLÉGIO ESTADUAL MÁRIO COSTA NETO</t>
        </is>
      </c>
      <c r="E2052" s="7" t="n">
        <v>8</v>
      </c>
      <c r="F2052" s="23" t="n">
        <v>292</v>
      </c>
      <c r="G2052" s="17" t="inlineStr">
        <is>
          <t>300 m</t>
        </is>
      </c>
      <c r="H2052" s="4" t="inlineStr">
        <is>
          <t>41-036_PTZ_RUA JARDIM FEDERACAO FRENTE DO MERCADO ECONOMY</t>
        </is>
      </c>
      <c r="I2052" s="17" t="inlineStr">
        <is>
          <t>DOME</t>
        </is>
      </c>
      <c r="J2052" s="17" t="inlineStr">
        <is>
          <t>M6721-E-Z31</t>
        </is>
      </c>
      <c r="K2052" s="24" t="inlineStr">
        <is>
          <t>10.98.4.122</t>
        </is>
      </c>
      <c r="L2052" s="4" t="inlineStr">
        <is>
          <t>COI-SALVADOR</t>
        </is>
      </c>
      <c r="M2052" s="4" t="inlineStr">
        <is>
          <t>41a CIPM</t>
        </is>
      </c>
      <c r="N2052" s="25" t="n">
        <v>-12.9953568</v>
      </c>
      <c r="O2052" s="25" t="n">
        <v>-38.504764</v>
      </c>
    </row>
    <row r="2053">
      <c r="A2053" s="4" t="inlineStr">
        <is>
          <t>SALVADOR</t>
        </is>
      </c>
      <c r="B2053" s="22" t="n">
        <v>16</v>
      </c>
      <c r="C2053" s="22" t="n">
        <v>1694</v>
      </c>
      <c r="D2053" s="4" t="inlineStr">
        <is>
          <t>ESCOLA MUNICIPAL CANABRAVA</t>
        </is>
      </c>
      <c r="E2053" s="7" t="n">
        <v>5</v>
      </c>
      <c r="F2053" s="23" t="n">
        <v>77</v>
      </c>
      <c r="G2053" s="17" t="inlineStr">
        <is>
          <t>100 m</t>
        </is>
      </c>
      <c r="H2053" s="4" t="inlineStr">
        <is>
          <t>50-029_PTZ_CANABRAVA EM FRENTE ANTIGA CESTA DO POVO</t>
        </is>
      </c>
      <c r="I2053" s="17" t="inlineStr">
        <is>
          <t>DOME</t>
        </is>
      </c>
      <c r="J2053" s="17" t="inlineStr">
        <is>
          <t>HWT-M6741-10-Z40-E2</t>
        </is>
      </c>
      <c r="K2053" s="24" t="inlineStr">
        <is>
          <t>10.98.25.2</t>
        </is>
      </c>
      <c r="L2053" s="4" t="inlineStr">
        <is>
          <t>COI-SALVADOR</t>
        </is>
      </c>
      <c r="M2053" s="4" t="inlineStr">
        <is>
          <t>50a CIPM SETE DE ABRIL</t>
        </is>
      </c>
      <c r="N2053" s="25" t="n">
        <v>-12.9234251</v>
      </c>
      <c r="O2053" s="25" t="n">
        <v>-38.4220123</v>
      </c>
    </row>
    <row r="2054">
      <c r="A2054" s="4" t="inlineStr">
        <is>
          <t>SALVADOR</t>
        </is>
      </c>
      <c r="B2054" s="22" t="n">
        <v>2</v>
      </c>
      <c r="C2054" s="22" t="n">
        <v>1694</v>
      </c>
      <c r="D2054" s="4" t="inlineStr">
        <is>
          <t>CAPE-CENTRO DE APOIO PEDAGÓGICO ESPECIALIZADO DA BAHIA (ANTIGO CEEBA)</t>
        </is>
      </c>
      <c r="E2054" s="7" t="n">
        <v>15</v>
      </c>
      <c r="F2054" s="23" t="n">
        <v>97</v>
      </c>
      <c r="G2054" s="17" t="inlineStr">
        <is>
          <t>100 m</t>
        </is>
      </c>
      <c r="H2054" s="4" t="inlineStr">
        <is>
          <t>12-103_LPR R RAIMUNDO PEREIRA PROX VILA MILITAR AERONAUTICA STD ZOOLOGICO</t>
        </is>
      </c>
      <c r="I2054" s="17" t="inlineStr">
        <is>
          <t>FIX</t>
        </is>
      </c>
      <c r="J2054" s="17" t="inlineStr">
        <is>
          <t>M2221-QL</t>
        </is>
      </c>
      <c r="K2054" s="24" t="inlineStr">
        <is>
          <t>10.98.0.170</t>
        </is>
      </c>
      <c r="L2054" s="4" t="inlineStr">
        <is>
          <t>COI-SALVADOR</t>
        </is>
      </c>
      <c r="M2054" s="4" t="inlineStr">
        <is>
          <t>12a CIPM ONDINA-RIO VERMELHO</t>
        </is>
      </c>
      <c r="N2054" s="25" t="n">
        <v>-13.0059705344026</v>
      </c>
      <c r="O2054" s="25" t="n">
        <v>-38.50879855016726</v>
      </c>
    </row>
    <row r="2055">
      <c r="A2055" s="4" t="inlineStr">
        <is>
          <t>SALVADOR</t>
        </is>
      </c>
      <c r="B2055" s="22" t="n">
        <v>2</v>
      </c>
      <c r="C2055" s="22" t="n">
        <v>1694</v>
      </c>
      <c r="D2055" s="4" t="inlineStr">
        <is>
          <t>CAPE-CENTRO DE APOIO PEDAGÓGICO ESPECIALIZADO DA BAHIA (ANTIGO CEEBA)</t>
        </is>
      </c>
      <c r="E2055" s="7" t="n">
        <v>15</v>
      </c>
      <c r="F2055" s="23" t="n">
        <v>169</v>
      </c>
      <c r="G2055" s="17" t="inlineStr">
        <is>
          <t>200 m</t>
        </is>
      </c>
      <c r="H2055" s="4" t="inlineStr">
        <is>
          <t>12-076_PTZ_AV ADHEMAR DE BARROS</t>
        </is>
      </c>
      <c r="I2055" s="17" t="inlineStr">
        <is>
          <t>DOME</t>
        </is>
      </c>
      <c r="J2055" s="17" t="inlineStr">
        <is>
          <t>M6721-E-Z31</t>
        </is>
      </c>
      <c r="K2055" s="24" t="inlineStr">
        <is>
          <t>10.98.0.178</t>
        </is>
      </c>
      <c r="L2055" s="4" t="inlineStr">
        <is>
          <t>COI-SALVADOR</t>
        </is>
      </c>
      <c r="M2055" s="4" t="inlineStr">
        <is>
          <t>12a CIPM ONDINA-RIO VERMELHO</t>
        </is>
      </c>
      <c r="N2055" s="25" t="n">
        <v>-13.0072451</v>
      </c>
      <c r="O2055" s="25" t="n">
        <v>-38.5093557</v>
      </c>
    </row>
    <row r="2056">
      <c r="A2056" s="4" t="inlineStr">
        <is>
          <t>SALVADOR</t>
        </is>
      </c>
      <c r="B2056" s="22" t="n">
        <v>2</v>
      </c>
      <c r="C2056" s="22" t="n">
        <v>1694</v>
      </c>
      <c r="D2056" s="4" t="inlineStr">
        <is>
          <t>CAPE-CENTRO DE APOIO PEDAGÓGICO ESPECIALIZADO DA BAHIA (ANTIGO CEEBA)</t>
        </is>
      </c>
      <c r="E2056" s="7" t="n">
        <v>15</v>
      </c>
      <c r="F2056" s="23" t="n">
        <v>174</v>
      </c>
      <c r="G2056" s="17" t="inlineStr">
        <is>
          <t>200 m</t>
        </is>
      </c>
      <c r="H2056" s="4" t="inlineStr">
        <is>
          <t>12-077_PTZ_RUA MACAPA X COGEL</t>
        </is>
      </c>
      <c r="I2056" s="17" t="inlineStr">
        <is>
          <t>DOME</t>
        </is>
      </c>
      <c r="J2056" s="17" t="inlineStr">
        <is>
          <t>M6721-E-Z31</t>
        </is>
      </c>
      <c r="K2056" s="24" t="inlineStr">
        <is>
          <t>10.98.0.146</t>
        </is>
      </c>
      <c r="L2056" s="4" t="inlineStr">
        <is>
          <t>COI-SALVADOR</t>
        </is>
      </c>
      <c r="M2056" s="4" t="inlineStr">
        <is>
          <t>12a CIPM ONDINA-RIO VERMELHO</t>
        </is>
      </c>
      <c r="N2056" s="25" t="n">
        <v>-13.0079716</v>
      </c>
      <c r="O2056" s="25" t="n">
        <v>-38.5082869</v>
      </c>
    </row>
    <row r="2057">
      <c r="A2057" s="4" t="inlineStr">
        <is>
          <t>SALVADOR</t>
        </is>
      </c>
      <c r="B2057" s="22" t="n">
        <v>16</v>
      </c>
      <c r="C2057" s="22" t="n">
        <v>1694</v>
      </c>
      <c r="D2057" s="4" t="inlineStr">
        <is>
          <t>ESCOLA MUNICIPAL CANABRAVA</t>
        </is>
      </c>
      <c r="E2057" s="7" t="n">
        <v>5</v>
      </c>
      <c r="F2057" s="23" t="n">
        <v>216</v>
      </c>
      <c r="G2057" s="17" t="inlineStr">
        <is>
          <t>300 m</t>
        </is>
      </c>
      <c r="H2057" s="4" t="inlineStr">
        <is>
          <t>50-030_PTZ_RUA ARTEMIO CASTRO VALENTE</t>
        </is>
      </c>
      <c r="I2057" s="17" t="inlineStr">
        <is>
          <t>DOME</t>
        </is>
      </c>
      <c r="J2057" s="17" t="inlineStr">
        <is>
          <t>HWT-M6741-10-Z40-E2</t>
        </is>
      </c>
      <c r="K2057" s="24" t="inlineStr">
        <is>
          <t>10.98.23.162</t>
        </is>
      </c>
      <c r="L2057" s="4" t="inlineStr">
        <is>
          <t>COI-SALVADOR</t>
        </is>
      </c>
      <c r="M2057" s="4" t="inlineStr">
        <is>
          <t>50a CIPM SETE DE ABRIL</t>
        </is>
      </c>
      <c r="N2057" s="25" t="n">
        <v>-12.92549</v>
      </c>
      <c r="O2057" s="25" t="n">
        <v>-38.42033</v>
      </c>
    </row>
    <row r="2058">
      <c r="A2058" s="4" t="inlineStr">
        <is>
          <t>SALVADOR</t>
        </is>
      </c>
      <c r="B2058" s="22" t="n">
        <v>2</v>
      </c>
      <c r="C2058" s="22" t="n">
        <v>1694</v>
      </c>
      <c r="D2058" s="4" t="inlineStr">
        <is>
          <t>CAPE-CENTRO DE APOIO PEDAGÓGICO ESPECIALIZADO DA BAHIA (ANTIGO CEEBA)</t>
        </is>
      </c>
      <c r="E2058" s="7" t="n">
        <v>15</v>
      </c>
      <c r="F2058" s="23" t="n">
        <v>255</v>
      </c>
      <c r="G2058" s="17" t="inlineStr">
        <is>
          <t>300 m</t>
        </is>
      </c>
      <c r="H2058" s="4" t="inlineStr">
        <is>
          <t>12-155_RF_TP_IV_AV MILTON SANTOS_ONDINA_EM FRENTE SELF DAY</t>
        </is>
      </c>
      <c r="I2058" s="17" t="inlineStr">
        <is>
          <t>FIX</t>
        </is>
      </c>
      <c r="J2058" s="17" t="inlineStr">
        <is>
          <t>M2241-QL</t>
        </is>
      </c>
      <c r="K2058" s="24" t="inlineStr">
        <is>
          <t>10.98.58.42</t>
        </is>
      </c>
      <c r="L2058" s="4" t="inlineStr">
        <is>
          <t>COI-SALVADOR</t>
        </is>
      </c>
      <c r="M2058" s="4" t="inlineStr">
        <is>
          <t>12a CIPM ONDINA-RIO VERMELHO</t>
        </is>
      </c>
      <c r="N2058" s="25" t="n">
        <v>-13.008387</v>
      </c>
      <c r="O2058" s="25" t="n">
        <v>-38.509262</v>
      </c>
    </row>
    <row r="2059">
      <c r="A2059" s="4" t="inlineStr">
        <is>
          <t>SALVADOR</t>
        </is>
      </c>
      <c r="B2059" s="22" t="n">
        <v>16</v>
      </c>
      <c r="C2059" s="22" t="n">
        <v>1694</v>
      </c>
      <c r="D2059" s="4" t="inlineStr">
        <is>
          <t>ESCOLA MUNICIPAL CANABRAVA</t>
        </is>
      </c>
      <c r="E2059" s="7" t="n">
        <v>5</v>
      </c>
      <c r="F2059" s="23" t="n">
        <v>256</v>
      </c>
      <c r="G2059" s="17" t="inlineStr">
        <is>
          <t>300 m</t>
        </is>
      </c>
      <c r="H2059" s="4" t="inlineStr">
        <is>
          <t>50-058_LPR_R ARTEMIO CASTRO VALENTE_EM FRENTE_CASA CRIANCA BEZERRA DE MENEZES_STD_CANABRAVA</t>
        </is>
      </c>
      <c r="I2059" s="17" t="inlineStr">
        <is>
          <t>FIX</t>
        </is>
      </c>
      <c r="J2059" s="17" t="inlineStr">
        <is>
          <t>M2241-QL</t>
        </is>
      </c>
      <c r="K2059" s="24" t="inlineStr">
        <is>
          <t>10.98.118.146</t>
        </is>
      </c>
      <c r="L2059" s="4" t="inlineStr">
        <is>
          <t>COI-SALVADOR</t>
        </is>
      </c>
      <c r="M2059" s="4" t="inlineStr">
        <is>
          <t>50a CIPM SETE DE ABRIL</t>
        </is>
      </c>
      <c r="N2059" s="25" t="n">
        <v>-12.92302</v>
      </c>
      <c r="O2059" s="25" t="n">
        <v>-38.42372</v>
      </c>
    </row>
    <row r="2060">
      <c r="A2060" s="4" t="inlineStr">
        <is>
          <t>SALVADOR</t>
        </is>
      </c>
      <c r="B2060" s="22" t="n">
        <v>5</v>
      </c>
      <c r="C2060" s="22" t="n">
        <v>1694</v>
      </c>
      <c r="D2060" s="4" t="inlineStr">
        <is>
          <t>DEPARTAMENTO DE CIÊNCIAS DA VIDA - UNEB</t>
        </is>
      </c>
      <c r="E2060" s="7" t="n">
        <v>9</v>
      </c>
      <c r="F2060" s="23" t="n">
        <v>265</v>
      </c>
      <c r="G2060" s="17" t="inlineStr">
        <is>
          <t>300 m</t>
        </is>
      </c>
      <c r="H2060" s="4" t="inlineStr">
        <is>
          <t>23-054_LPR_RUA SILVEIRA MARTINS_SAO GONCALO EM FRENTE AO ATACADAO</t>
        </is>
      </c>
      <c r="I2060" s="17" t="inlineStr">
        <is>
          <t>FIX</t>
        </is>
      </c>
      <c r="J2060" s="17" t="inlineStr">
        <is>
          <t>M2221-QL</t>
        </is>
      </c>
      <c r="K2060" s="24" t="inlineStr">
        <is>
          <t>10.98.9.154</t>
        </is>
      </c>
      <c r="L2060" s="4" t="inlineStr">
        <is>
          <t>COI-SALVADOR</t>
        </is>
      </c>
      <c r="M2060" s="4" t="inlineStr">
        <is>
          <t>23a CIPM TANCREDO NEVES</t>
        </is>
      </c>
      <c r="N2060" s="25" t="n">
        <v>-12.952692</v>
      </c>
      <c r="O2060" s="25" t="n">
        <v>-38.460725</v>
      </c>
    </row>
    <row r="2061">
      <c r="A2061" s="4" t="inlineStr">
        <is>
          <t>SALVADOR</t>
        </is>
      </c>
      <c r="B2061" s="22" t="n">
        <v>19</v>
      </c>
      <c r="C2061" s="22" t="n">
        <v>1694</v>
      </c>
      <c r="D2061" s="4" t="inlineStr">
        <is>
          <t>ESCOLA MUNICIPAL IRMÃ ELISA MARIA</t>
        </is>
      </c>
      <c r="E2061" s="7" t="n">
        <v>7</v>
      </c>
      <c r="F2061" s="23" t="n">
        <v>273</v>
      </c>
      <c r="G2061" s="17" t="inlineStr">
        <is>
          <t>300 m</t>
        </is>
      </c>
      <c r="H2061" s="4" t="inlineStr">
        <is>
          <t>50-043_PTZ_ENTRADA DA RUA SIMONE BARRADAS</t>
        </is>
      </c>
      <c r="I2061" s="17" t="inlineStr">
        <is>
          <t>DOME</t>
        </is>
      </c>
      <c r="J2061" s="17" t="inlineStr">
        <is>
          <t>HWT-M6741-10-Z40-E2</t>
        </is>
      </c>
      <c r="K2061" s="24" t="inlineStr">
        <is>
          <t>10.98.26.66</t>
        </is>
      </c>
      <c r="L2061" s="4" t="inlineStr">
        <is>
          <t>COI-SALVADOR</t>
        </is>
      </c>
      <c r="M2061" s="4" t="inlineStr">
        <is>
          <t>50a CIPM SETE DE ABRIL</t>
        </is>
      </c>
      <c r="N2061" s="25" t="n">
        <v>-12.9168234</v>
      </c>
      <c r="O2061" s="25" t="n">
        <v>-38.4220537</v>
      </c>
    </row>
    <row r="2062">
      <c r="A2062" s="4" t="inlineStr">
        <is>
          <t>SALVADOR</t>
        </is>
      </c>
      <c r="B2062" s="22" t="n">
        <v>19</v>
      </c>
      <c r="C2062" s="22" t="n">
        <v>1694</v>
      </c>
      <c r="D2062" s="4" t="inlineStr">
        <is>
          <t>ESCOLA MUNICIPAL IRMÃ ELISA MARIA</t>
        </is>
      </c>
      <c r="E2062" s="7" t="n">
        <v>7</v>
      </c>
      <c r="F2062" s="23" t="n">
        <v>273</v>
      </c>
      <c r="G2062" s="17" t="inlineStr">
        <is>
          <t>300 m</t>
        </is>
      </c>
      <c r="H2062" s="4" t="inlineStr">
        <is>
          <t>50-043_PTZ_ENTRADA DA RUA SIMONE BARRADAS0102</t>
        </is>
      </c>
      <c r="I2062" s="17" t="inlineStr">
        <is>
          <t>FIX</t>
        </is>
      </c>
      <c r="J2062" s="17" t="inlineStr">
        <is>
          <t>HWT-M6741-10-Z40-E2</t>
        </is>
      </c>
      <c r="K2062" s="24" t="inlineStr">
        <is>
          <t>10.98.26.66</t>
        </is>
      </c>
      <c r="L2062" s="4" t="inlineStr">
        <is>
          <t>COI-SALVADOR</t>
        </is>
      </c>
      <c r="M2062" s="4" t="inlineStr">
        <is>
          <t>INSTALACAO</t>
        </is>
      </c>
      <c r="N2062" s="25" t="n">
        <v>-12.9168234</v>
      </c>
      <c r="O2062" s="25" t="n">
        <v>-38.4220537</v>
      </c>
    </row>
    <row r="2063">
      <c r="A2063" s="4" t="inlineStr">
        <is>
          <t>SALVADOR</t>
        </is>
      </c>
      <c r="B2063" s="22" t="n">
        <v>2</v>
      </c>
      <c r="C2063" s="22" t="n">
        <v>1694</v>
      </c>
      <c r="D2063" s="4" t="inlineStr">
        <is>
          <t>CAPE-CENTRO DE APOIO PEDAGÓGICO ESPECIALIZADO DA BAHIA (ANTIGO CEEBA)</t>
        </is>
      </c>
      <c r="E2063" s="7" t="n">
        <v>15</v>
      </c>
      <c r="F2063" s="23" t="n">
        <v>292</v>
      </c>
      <c r="G2063" s="17" t="inlineStr">
        <is>
          <t>300 m</t>
        </is>
      </c>
      <c r="H2063" s="4" t="inlineStr">
        <is>
          <t>12-078_PTZ_TRAVESSA BAEPENDI</t>
        </is>
      </c>
      <c r="I2063" s="17" t="inlineStr">
        <is>
          <t>DOME</t>
        </is>
      </c>
      <c r="J2063" s="17" t="inlineStr">
        <is>
          <t>M6721-E-Z31</t>
        </is>
      </c>
      <c r="K2063" s="24" t="inlineStr">
        <is>
          <t>10.98.1.250</t>
        </is>
      </c>
      <c r="L2063" s="4" t="inlineStr">
        <is>
          <t>COI-SALVADOR</t>
        </is>
      </c>
      <c r="M2063" s="4" t="inlineStr">
        <is>
          <t>12a CIPM ONDINA-RIO VERMELHO</t>
        </is>
      </c>
      <c r="N2063" s="25" t="n">
        <v>-13.0080295</v>
      </c>
      <c r="O2063" s="25" t="n">
        <v>-38.5101762</v>
      </c>
    </row>
    <row r="2064">
      <c r="A2064" s="4" t="inlineStr">
        <is>
          <t>SALVADOR</t>
        </is>
      </c>
      <c r="B2064" s="22" t="n">
        <v>19</v>
      </c>
      <c r="C2064" s="22" t="n">
        <v>1694</v>
      </c>
      <c r="D2064" s="4" t="inlineStr">
        <is>
          <t>ESCOLA MUNICIPAL IRMÃ ELISA MARIA</t>
        </is>
      </c>
      <c r="E2064" s="7" t="n">
        <v>7</v>
      </c>
      <c r="F2064" s="23" t="n">
        <v>300</v>
      </c>
      <c r="G2064" s="17" t="inlineStr">
        <is>
          <t>300 m</t>
        </is>
      </c>
      <c r="H2064" s="4" t="inlineStr">
        <is>
          <t>50-056_LPR_R JARDIM GIRASSOIS EM FRENTE CONDOMINIO RESIDENCIAL JARDIM DAS ORQUIDEAS</t>
        </is>
      </c>
      <c r="I2064" s="17" t="inlineStr">
        <is>
          <t>FIX</t>
        </is>
      </c>
      <c r="J2064" s="17" t="inlineStr">
        <is>
          <t>M2241-QL</t>
        </is>
      </c>
      <c r="K2064" s="24" t="inlineStr">
        <is>
          <t>10.98.53.122</t>
        </is>
      </c>
      <c r="L2064" s="4" t="inlineStr">
        <is>
          <t>COI-SALVADOR</t>
        </is>
      </c>
      <c r="M2064" s="4" t="inlineStr">
        <is>
          <t>50a CIPM SETE DE ABRIL</t>
        </is>
      </c>
      <c r="N2064" s="25" t="n">
        <v>-12.9181624</v>
      </c>
      <c r="O2064" s="25" t="n">
        <v>-38.4218998</v>
      </c>
    </row>
    <row r="2065">
      <c r="A2065" s="4" t="inlineStr">
        <is>
          <t>SALVADOR</t>
        </is>
      </c>
      <c r="B2065" s="22" t="n">
        <v>16</v>
      </c>
      <c r="C2065" s="22" t="n">
        <v>1708</v>
      </c>
      <c r="D2065" s="4" t="inlineStr">
        <is>
          <t>ESCOLA MUNICIPAL SYD PORTO BRANDÃO</t>
        </is>
      </c>
      <c r="E2065" s="7" t="n">
        <v>9</v>
      </c>
      <c r="F2065" s="23" t="n">
        <v>51</v>
      </c>
      <c r="G2065" s="17" t="inlineStr">
        <is>
          <t>100 m</t>
        </is>
      </c>
      <c r="H2065" s="4" t="inlineStr">
        <is>
          <t>50-030_PTZ_RUA ARTEMIO CASTRO VALENTE</t>
        </is>
      </c>
      <c r="I2065" s="17" t="inlineStr">
        <is>
          <t>DOME</t>
        </is>
      </c>
      <c r="J2065" s="17" t="inlineStr">
        <is>
          <t>HWT-M6741-10-Z40-E2</t>
        </is>
      </c>
      <c r="K2065" s="24" t="inlineStr">
        <is>
          <t>10.98.23.162</t>
        </is>
      </c>
      <c r="L2065" s="4" t="inlineStr">
        <is>
          <t>COI-SALVADOR</t>
        </is>
      </c>
      <c r="M2065" s="4" t="inlineStr">
        <is>
          <t>50a CIPM SETE DE ABRIL</t>
        </is>
      </c>
      <c r="N2065" s="25" t="n">
        <v>-12.92549</v>
      </c>
      <c r="O2065" s="25" t="n">
        <v>-38.42033</v>
      </c>
    </row>
    <row r="2066">
      <c r="A2066" s="4" t="inlineStr">
        <is>
          <t>SALVADOR</t>
        </is>
      </c>
      <c r="B2066" s="22" t="n">
        <v>15</v>
      </c>
      <c r="C2066" s="22" t="n">
        <v>1708</v>
      </c>
      <c r="D2066" s="4" t="inlineStr">
        <is>
          <t>COLÉGIO ESTADUAL TEREZA HELENA MATA PIRES</t>
        </is>
      </c>
      <c r="E2066" s="7" t="n">
        <v>11</v>
      </c>
      <c r="F2066" s="23" t="n">
        <v>106</v>
      </c>
      <c r="G2066" s="17" t="inlineStr">
        <is>
          <t>200 m</t>
        </is>
      </c>
      <c r="H2066" s="4" t="inlineStr">
        <is>
          <t>14-038_LPR_AV SUBURBANA EM FRENTE AO ATAKAREJO STD CALCADA</t>
        </is>
      </c>
      <c r="I2066" s="17" t="inlineStr">
        <is>
          <t>FIX</t>
        </is>
      </c>
      <c r="J2066" s="17" t="inlineStr">
        <is>
          <t>M2221-QL</t>
        </is>
      </c>
      <c r="K2066" s="24" t="inlineStr">
        <is>
          <t>10.98.61.86</t>
        </is>
      </c>
      <c r="L2066" s="4" t="inlineStr">
        <is>
          <t>COI-SALVADOR</t>
        </is>
      </c>
      <c r="M2066" s="4" t="inlineStr">
        <is>
          <t>14a CIPM LOBATO</t>
        </is>
      </c>
      <c r="N2066" s="25" t="n">
        <v>-12.9094961682303</v>
      </c>
      <c r="O2066" s="25" t="n">
        <v>-38.478714376688</v>
      </c>
    </row>
    <row r="2067">
      <c r="A2067" s="4" t="inlineStr">
        <is>
          <t>SALVADOR</t>
        </is>
      </c>
      <c r="B2067" s="22" t="n">
        <v>15</v>
      </c>
      <c r="C2067" s="22" t="n">
        <v>1708</v>
      </c>
      <c r="D2067" s="4" t="inlineStr">
        <is>
          <t>COLÉGIO ESTADUAL TEREZA HELENA MATA PIRES</t>
        </is>
      </c>
      <c r="E2067" s="7" t="n">
        <v>11</v>
      </c>
      <c r="F2067" s="23" t="n">
        <v>121</v>
      </c>
      <c r="G2067" s="17" t="inlineStr">
        <is>
          <t>200 m</t>
        </is>
      </c>
      <c r="H2067" s="4" t="inlineStr">
        <is>
          <t>14-037_LPR_AV SUBURBANA LADO OPOSTO DO ATAKAREJO STD PARIPE</t>
        </is>
      </c>
      <c r="I2067" s="17" t="inlineStr">
        <is>
          <t>FIX</t>
        </is>
      </c>
      <c r="J2067" s="17" t="inlineStr">
        <is>
          <t>M2221-QL</t>
        </is>
      </c>
      <c r="K2067" s="24" t="inlineStr">
        <is>
          <t>10.98.62.26</t>
        </is>
      </c>
      <c r="L2067" s="4" t="inlineStr">
        <is>
          <t>COI-SALVADOR</t>
        </is>
      </c>
      <c r="M2067" s="4" t="inlineStr">
        <is>
          <t>14a CIPM LOBATO</t>
        </is>
      </c>
      <c r="N2067" s="25" t="n">
        <v>-12.90964518978279</v>
      </c>
      <c r="O2067" s="25" t="n">
        <v>-38.47875192761422</v>
      </c>
    </row>
    <row r="2068">
      <c r="A2068" s="4" t="inlineStr">
        <is>
          <t>SALVADOR</t>
        </is>
      </c>
      <c r="B2068" s="22" t="n">
        <v>6</v>
      </c>
      <c r="C2068" s="22" t="n">
        <v>1708</v>
      </c>
      <c r="D2068" s="4" t="inlineStr">
        <is>
          <t>ESCOLA MUNICIPAL MARTAGÃO GESTEIRA</t>
        </is>
      </c>
      <c r="E2068" s="7" t="n">
        <v>6</v>
      </c>
      <c r="F2068" s="23" t="n">
        <v>202</v>
      </c>
      <c r="G2068" s="17" t="inlineStr">
        <is>
          <t>300 m</t>
        </is>
      </c>
      <c r="H2068" s="4" t="inlineStr">
        <is>
          <t>26-035_PTZ_RUA ALMIRANTE A CAMARA PROX AO COL EST LEDA JESUINO DOS SANTOS</t>
        </is>
      </c>
      <c r="I2068" s="17" t="inlineStr">
        <is>
          <t>DOME</t>
        </is>
      </c>
      <c r="J2068" s="17" t="inlineStr">
        <is>
          <t>M6721-E-Z31</t>
        </is>
      </c>
      <c r="K2068" s="24" t="inlineStr">
        <is>
          <t>10.98.23.250</t>
        </is>
      </c>
      <c r="L2068" s="4" t="inlineStr">
        <is>
          <t>COI-SALVADOR</t>
        </is>
      </c>
      <c r="M2068" s="4" t="inlineStr">
        <is>
          <t>26a CIPM BROTAS</t>
        </is>
      </c>
      <c r="N2068" s="25" t="n">
        <v>-12.98955</v>
      </c>
      <c r="O2068" s="25" t="n">
        <v>-38.49958</v>
      </c>
    </row>
    <row r="2069">
      <c r="A2069" s="4" t="inlineStr">
        <is>
          <t>SALVADOR</t>
        </is>
      </c>
      <c r="B2069" s="22" t="n">
        <v>8</v>
      </c>
      <c r="C2069" s="22" t="n">
        <v>1708</v>
      </c>
      <c r="D2069" s="4" t="inlineStr">
        <is>
          <t>ESCOLA MUNICIPAL ELYSIO ATHAYDE</t>
        </is>
      </c>
      <c r="E2069" s="7" t="n">
        <v>7</v>
      </c>
      <c r="F2069" s="23" t="n">
        <v>273</v>
      </c>
      <c r="G2069" s="17" t="inlineStr">
        <is>
          <t>300 m</t>
        </is>
      </c>
      <c r="H2069" s="4" t="inlineStr">
        <is>
          <t>22B-017_PTZ_HERCULANO MENEZES</t>
        </is>
      </c>
      <c r="I2069" s="17" t="inlineStr">
        <is>
          <t>DOME</t>
        </is>
      </c>
      <c r="J2069" s="17" t="inlineStr">
        <is>
          <t>M6721-E-Z31</t>
        </is>
      </c>
      <c r="K2069" s="24" t="inlineStr">
        <is>
          <t>10.98.19.226</t>
        </is>
      </c>
      <c r="L2069" s="4" t="inlineStr">
        <is>
          <t>COI-SALVADOR</t>
        </is>
      </c>
      <c r="M2069" s="4" t="inlineStr">
        <is>
          <t>22o BPM CAJAZEIRAS</t>
        </is>
      </c>
      <c r="N2069" s="25" t="n">
        <v>-12.89302</v>
      </c>
      <c r="O2069" s="25" t="n">
        <v>-38.4221</v>
      </c>
    </row>
    <row r="2070">
      <c r="A2070" s="4" t="inlineStr">
        <is>
          <t>SALVADOR</t>
        </is>
      </c>
      <c r="B2070" s="22" t="n">
        <v>6</v>
      </c>
      <c r="C2070" s="22" t="n">
        <v>1708</v>
      </c>
      <c r="D2070" s="4" t="inlineStr">
        <is>
          <t>ESCOLA MUNICIPAL MARTAGÃO GESTEIRA</t>
        </is>
      </c>
      <c r="E2070" s="7" t="n">
        <v>6</v>
      </c>
      <c r="F2070" s="23" t="n">
        <v>285</v>
      </c>
      <c r="G2070" s="17" t="inlineStr">
        <is>
          <t>300 m</t>
        </is>
      </c>
      <c r="H2070" s="4" t="inlineStr">
        <is>
          <t>26-063_LPR_AV VASCO DA GAMA EM FRENTE POSTO MENOR PRECO</t>
        </is>
      </c>
      <c r="I2070" s="17" t="inlineStr">
        <is>
          <t>FIX</t>
        </is>
      </c>
      <c r="J2070" s="17" t="inlineStr">
        <is>
          <t>M2241-QL</t>
        </is>
      </c>
      <c r="K2070" s="24" t="inlineStr">
        <is>
          <t>10.98.24.34</t>
        </is>
      </c>
      <c r="L2070" s="4" t="inlineStr">
        <is>
          <t>COI-SALVADOR</t>
        </is>
      </c>
      <c r="M2070" s="4" t="inlineStr">
        <is>
          <t>26a CIPM BROTAS</t>
        </is>
      </c>
      <c r="N2070" s="25" t="n">
        <v>-12.9906082</v>
      </c>
      <c r="O2070" s="25" t="n">
        <v>-38.5027414</v>
      </c>
    </row>
    <row r="2071">
      <c r="A2071" s="4" t="inlineStr">
        <is>
          <t>SALVADOR</t>
        </is>
      </c>
      <c r="B2071" s="22" t="n">
        <v>6</v>
      </c>
      <c r="C2071" s="22" t="n">
        <v>1716</v>
      </c>
      <c r="D2071" s="4" t="inlineStr">
        <is>
          <t>COLÉGIO ESTADUAL LÊDA JESUÍNO DOS SANTOS</t>
        </is>
      </c>
      <c r="E2071" s="7" t="n">
        <v>12</v>
      </c>
      <c r="F2071" s="23" t="n">
        <v>18</v>
      </c>
      <c r="G2071" s="17" t="inlineStr">
        <is>
          <t>100 m</t>
        </is>
      </c>
      <c r="H2071" s="4" t="inlineStr">
        <is>
          <t>26-035_PTZ_RUA ALMIRANTE A CAMARA PROX AO COL EST LEDA JESUINO DOS SANTOS</t>
        </is>
      </c>
      <c r="I2071" s="17" t="inlineStr">
        <is>
          <t>DOME</t>
        </is>
      </c>
      <c r="J2071" s="17" t="inlineStr">
        <is>
          <t>M6721-E-Z31</t>
        </is>
      </c>
      <c r="K2071" s="24" t="inlineStr">
        <is>
          <t>10.98.23.250</t>
        </is>
      </c>
      <c r="L2071" s="4" t="inlineStr">
        <is>
          <t>COI-SALVADOR</t>
        </is>
      </c>
      <c r="M2071" s="4" t="inlineStr">
        <is>
          <t>26a CIPM BROTAS</t>
        </is>
      </c>
      <c r="N2071" s="25" t="n">
        <v>-12.98955</v>
      </c>
      <c r="O2071" s="25" t="n">
        <v>-38.49958</v>
      </c>
    </row>
    <row r="2072">
      <c r="A2072" s="4" t="inlineStr">
        <is>
          <t>SALVADOR</t>
        </is>
      </c>
      <c r="B2072" s="22" t="n">
        <v>5</v>
      </c>
      <c r="C2072" s="22" t="n">
        <v>1716</v>
      </c>
      <c r="D2072" s="4" t="inlineStr">
        <is>
          <t>ESCOLA ESTADUAL PROFESSOR DORIVAL PASSOS</t>
        </is>
      </c>
      <c r="E2072" s="7" t="n">
        <v>9</v>
      </c>
      <c r="F2072" s="23" t="n">
        <v>42</v>
      </c>
      <c r="G2072" s="17" t="inlineStr">
        <is>
          <t>100 m</t>
        </is>
      </c>
      <c r="H2072" s="4" t="inlineStr">
        <is>
          <t>SEAP-021_PTZ_AV CARDEAL AVELAR BRANDÃO VILELA-ATRÁS DO CONJUNTO PENAL FEMININO</t>
        </is>
      </c>
      <c r="I2072" s="17" t="inlineStr">
        <is>
          <t>DOME</t>
        </is>
      </c>
      <c r="J2072" s="17" t="inlineStr">
        <is>
          <t>M6741-E-Z37</t>
        </is>
      </c>
      <c r="K2072" s="24" t="inlineStr">
        <is>
          <t>10.98.118.98</t>
        </is>
      </c>
      <c r="L2072" s="4" t="inlineStr">
        <is>
          <t>COI-SALVADOR</t>
        </is>
      </c>
      <c r="M2072" s="4" t="inlineStr">
        <is>
          <t>PTZ</t>
        </is>
      </c>
      <c r="N2072" s="25" t="n">
        <v>-12.92925</v>
      </c>
      <c r="O2072" s="25" t="n">
        <v>-38.455447</v>
      </c>
    </row>
    <row r="2073">
      <c r="A2073" s="4" t="inlineStr">
        <is>
          <t>SALVADOR</t>
        </is>
      </c>
      <c r="B2073" s="22" t="n">
        <v>5</v>
      </c>
      <c r="C2073" s="22" t="n">
        <v>1716</v>
      </c>
      <c r="D2073" s="4" t="inlineStr">
        <is>
          <t>ESCOLA ESTADUAL PROFESSOR DORIVAL PASSOS</t>
        </is>
      </c>
      <c r="E2073" s="7" t="n">
        <v>9</v>
      </c>
      <c r="F2073" s="23" t="n">
        <v>70</v>
      </c>
      <c r="G2073" s="17" t="inlineStr">
        <is>
          <t>100 m</t>
        </is>
      </c>
      <c r="H2073" s="4" t="inlineStr">
        <is>
          <t>SEAP-020_PTZ_AV CARDEAL AVELAR BRANDAO VILELA</t>
        </is>
      </c>
      <c r="I2073" s="17" t="inlineStr">
        <is>
          <t>DOME</t>
        </is>
      </c>
      <c r="J2073" s="17" t="inlineStr">
        <is>
          <t>M6721-E-Z31</t>
        </is>
      </c>
      <c r="K2073" s="24" t="inlineStr">
        <is>
          <t>10.98.34.146</t>
        </is>
      </c>
      <c r="L2073" s="4" t="inlineStr">
        <is>
          <t>COI-SALVADOR</t>
        </is>
      </c>
      <c r="M2073" s="4" t="inlineStr">
        <is>
          <t>PTZ</t>
        </is>
      </c>
      <c r="N2073" s="25" t="n">
        <v>-12.928704</v>
      </c>
      <c r="O2073" s="25" t="n">
        <v>-38.456101</v>
      </c>
    </row>
    <row r="2074">
      <c r="A2074" s="4" t="inlineStr">
        <is>
          <t>SALVADOR</t>
        </is>
      </c>
      <c r="B2074" s="22" t="n">
        <v>17</v>
      </c>
      <c r="C2074" s="22" t="n">
        <v>1716</v>
      </c>
      <c r="D2074" s="4" t="inlineStr">
        <is>
          <t>COLÉGIO ESTADUAL PLATAFORMA</t>
        </is>
      </c>
      <c r="E2074" s="7" t="n">
        <v>8</v>
      </c>
      <c r="F2074" s="23" t="n">
        <v>79</v>
      </c>
      <c r="G2074" s="17" t="inlineStr">
        <is>
          <t>100 m</t>
        </is>
      </c>
      <c r="H2074" s="4" t="inlineStr">
        <is>
          <t>14-029_RF_TP_IV_RUA VOLTA DO TANQUE FINAL DE LINHA DE PLATAFORMA</t>
        </is>
      </c>
      <c r="I2074" s="17" t="inlineStr">
        <is>
          <t>FIX</t>
        </is>
      </c>
      <c r="J2074" s="17" t="inlineStr">
        <is>
          <t>M2221-QL</t>
        </is>
      </c>
      <c r="K2074" s="24" t="inlineStr">
        <is>
          <t>10.98.38.122</t>
        </is>
      </c>
      <c r="L2074" s="4" t="inlineStr">
        <is>
          <t>COI-SALVADOR</t>
        </is>
      </c>
      <c r="M2074" s="4" t="inlineStr">
        <is>
          <t>14a CIPM LOBATO</t>
        </is>
      </c>
      <c r="N2074" s="25" t="n">
        <v>-12.900089</v>
      </c>
      <c r="O2074" s="25" t="n">
        <v>-38.487034</v>
      </c>
    </row>
    <row r="2075">
      <c r="A2075" s="4" t="inlineStr">
        <is>
          <t>SALVADOR</t>
        </is>
      </c>
      <c r="B2075" s="22" t="n">
        <v>5</v>
      </c>
      <c r="C2075" s="22" t="n">
        <v>1716</v>
      </c>
      <c r="D2075" s="4" t="inlineStr">
        <is>
          <t>ESCOLA ESTADUAL PROFESSOR DORIVAL PASSOS</t>
        </is>
      </c>
      <c r="E2075" s="7" t="n">
        <v>9</v>
      </c>
      <c r="F2075" s="23" t="n">
        <v>113</v>
      </c>
      <c r="G2075" s="17" t="inlineStr">
        <is>
          <t>200 m</t>
        </is>
      </c>
      <c r="H2075" s="4" t="inlineStr">
        <is>
          <t>SEAP-019_PTZ_MATA ESCURA COMPLEXO PENITENCIARIO</t>
        </is>
      </c>
      <c r="I2075" s="17" t="inlineStr">
        <is>
          <t>DOME</t>
        </is>
      </c>
      <c r="J2075" s="17" t="inlineStr">
        <is>
          <t>M6721-E-Z31</t>
        </is>
      </c>
      <c r="K2075" s="24" t="inlineStr">
        <is>
          <t>10.98.31.18</t>
        </is>
      </c>
      <c r="L2075" s="4" t="inlineStr">
        <is>
          <t>COI-SALVADOR</t>
        </is>
      </c>
      <c r="M2075" s="4" t="inlineStr">
        <is>
          <t>PTZ</t>
        </is>
      </c>
      <c r="N2075" s="25" t="n">
        <v>-12.928267</v>
      </c>
      <c r="O2075" s="25" t="n">
        <v>-38.455953</v>
      </c>
    </row>
    <row r="2076">
      <c r="A2076" s="4" t="inlineStr">
        <is>
          <t>SALVADOR</t>
        </is>
      </c>
      <c r="B2076" s="22" t="n">
        <v>5</v>
      </c>
      <c r="C2076" s="22" t="n">
        <v>1716</v>
      </c>
      <c r="D2076" s="4" t="inlineStr">
        <is>
          <t>ESCOLA ESTADUAL PROFESSOR DORIVAL PASSOS</t>
        </is>
      </c>
      <c r="E2076" s="7" t="n">
        <v>9</v>
      </c>
      <c r="F2076" s="23" t="n">
        <v>115</v>
      </c>
      <c r="G2076" s="17" t="inlineStr">
        <is>
          <t>200 m</t>
        </is>
      </c>
      <c r="H2076" s="4" t="inlineStr">
        <is>
          <t>48-073_RF_TP_IV_COMPLEXO PENITENCIARIO LEMOS BRITO</t>
        </is>
      </c>
      <c r="I2076" s="17" t="inlineStr">
        <is>
          <t>FIX</t>
        </is>
      </c>
      <c r="J2076" s="17" t="inlineStr">
        <is>
          <t>M2241-QL</t>
        </is>
      </c>
      <c r="K2076" s="24" t="inlineStr">
        <is>
          <t>10.98.53.106</t>
        </is>
      </c>
      <c r="L2076" s="4" t="inlineStr">
        <is>
          <t>COI-SALVADOR</t>
        </is>
      </c>
      <c r="M2076" s="4" t="inlineStr">
        <is>
          <t>48a CIPM SUSSUARANA</t>
        </is>
      </c>
      <c r="N2076" s="25" t="n">
        <v>-12.9282483</v>
      </c>
      <c r="O2076" s="25" t="n">
        <v>-38.4557453</v>
      </c>
    </row>
    <row r="2077">
      <c r="A2077" s="4" t="inlineStr">
        <is>
          <t>SALVADOR</t>
        </is>
      </c>
      <c r="B2077" s="22" t="n">
        <v>5</v>
      </c>
      <c r="C2077" s="22" t="n">
        <v>1716</v>
      </c>
      <c r="D2077" s="4" t="inlineStr">
        <is>
          <t>ESCOLA ESTADUAL PROFESSOR DORIVAL PASSOS</t>
        </is>
      </c>
      <c r="E2077" s="7" t="n">
        <v>9</v>
      </c>
      <c r="F2077" s="23" t="n">
        <v>122</v>
      </c>
      <c r="G2077" s="17" t="inlineStr">
        <is>
          <t>200 m</t>
        </is>
      </c>
      <c r="H2077" s="4" t="inlineStr">
        <is>
          <t>SEAP-018_PTZ_MATA ESCURA ENT DO COMPLEXO PENITENCIARIO</t>
        </is>
      </c>
      <c r="I2077" s="17" t="inlineStr">
        <is>
          <t>DOME</t>
        </is>
      </c>
      <c r="J2077" s="17" t="inlineStr">
        <is>
          <t>HWT-M6741-10-Z40-E2</t>
        </is>
      </c>
      <c r="K2077" s="24" t="inlineStr">
        <is>
          <t>10.98.30.146</t>
        </is>
      </c>
      <c r="L2077" s="4" t="inlineStr">
        <is>
          <t>COI-SALVADOR</t>
        </is>
      </c>
      <c r="M2077" s="4" t="inlineStr">
        <is>
          <t>PTZ</t>
        </is>
      </c>
      <c r="N2077" s="25" t="n">
        <v>-12.928248</v>
      </c>
      <c r="O2077" s="25" t="n">
        <v>-38.455464</v>
      </c>
    </row>
    <row r="2078">
      <c r="A2078" s="4" t="inlineStr">
        <is>
          <t>SALVADOR</t>
        </is>
      </c>
      <c r="B2078" s="22" t="n">
        <v>5</v>
      </c>
      <c r="C2078" s="22" t="n">
        <v>1716</v>
      </c>
      <c r="D2078" s="4" t="inlineStr">
        <is>
          <t>ESCOLA ESTADUAL PROFESSOR DORIVAL PASSOS</t>
        </is>
      </c>
      <c r="E2078" s="7" t="n">
        <v>9</v>
      </c>
      <c r="F2078" s="23" t="n">
        <v>125</v>
      </c>
      <c r="G2078" s="17" t="inlineStr">
        <is>
          <t>200 m</t>
        </is>
      </c>
      <c r="H2078" s="4" t="inlineStr">
        <is>
          <t>48-037_PTZ_AVENIDA CARDEAL AVELAR BRANDAO VILELA</t>
        </is>
      </c>
      <c r="I2078" s="17" t="inlineStr">
        <is>
          <t>DOME</t>
        </is>
      </c>
      <c r="J2078" s="17" t="inlineStr">
        <is>
          <t>M6721-E-Z31</t>
        </is>
      </c>
      <c r="K2078" s="24" t="inlineStr">
        <is>
          <t>10.98.33.42</t>
        </is>
      </c>
      <c r="L2078" s="4" t="inlineStr">
        <is>
          <t>COI-SALVADOR</t>
        </is>
      </c>
      <c r="M2078" s="4" t="inlineStr">
        <is>
          <t>48a CIPM SUSSUARANA</t>
        </is>
      </c>
      <c r="N2078" s="25" t="n">
        <v>-12.9281669</v>
      </c>
      <c r="O2078" s="25" t="n">
        <v>-38.4559698</v>
      </c>
    </row>
    <row r="2079">
      <c r="A2079" s="4" t="inlineStr">
        <is>
          <t>SALVADOR</t>
        </is>
      </c>
      <c r="B2079" s="22" t="n">
        <v>5</v>
      </c>
      <c r="C2079" s="22" t="n">
        <v>1716</v>
      </c>
      <c r="D2079" s="4" t="inlineStr">
        <is>
          <t>ESCOLA ESTADUAL PROFESSOR DORIVAL PASSOS</t>
        </is>
      </c>
      <c r="E2079" s="7" t="n">
        <v>9</v>
      </c>
      <c r="F2079" s="23" t="n">
        <v>127</v>
      </c>
      <c r="G2079" s="17" t="inlineStr">
        <is>
          <t>200 m</t>
        </is>
      </c>
      <c r="H2079" s="4" t="inlineStr">
        <is>
          <t>SEAP-017_PTZ_FRENTE AO CONJ PENAL FEMININO CENTRAL MEDICA</t>
        </is>
      </c>
      <c r="I2079" s="17" t="inlineStr">
        <is>
          <t>DOME</t>
        </is>
      </c>
      <c r="J2079" s="17" t="inlineStr">
        <is>
          <t>M6721-E-Z31</t>
        </is>
      </c>
      <c r="K2079" s="24" t="inlineStr">
        <is>
          <t>10.98.32.130</t>
        </is>
      </c>
      <c r="L2079" s="4" t="inlineStr">
        <is>
          <t>COI-SALVADOR</t>
        </is>
      </c>
      <c r="M2079" s="4" t="inlineStr">
        <is>
          <t>PTZ</t>
        </is>
      </c>
      <c r="N2079" s="25" t="n">
        <v>-12.928898</v>
      </c>
      <c r="O2079" s="25" t="n">
        <v>-38.454735</v>
      </c>
    </row>
    <row r="2080">
      <c r="A2080" s="4" t="inlineStr">
        <is>
          <t>SALVADOR</t>
        </is>
      </c>
      <c r="B2080" s="22" t="n">
        <v>5</v>
      </c>
      <c r="C2080" s="22" t="n">
        <v>1716</v>
      </c>
      <c r="D2080" s="4" t="inlineStr">
        <is>
          <t>ESCOLA ESTADUAL PROFESSOR DORIVAL PASSOS</t>
        </is>
      </c>
      <c r="E2080" s="7" t="n">
        <v>9</v>
      </c>
      <c r="F2080" s="23" t="n">
        <v>145</v>
      </c>
      <c r="G2080" s="17" t="inlineStr">
        <is>
          <t>200 m</t>
        </is>
      </c>
      <c r="H2080" s="4" t="inlineStr">
        <is>
          <t>SEAP-016_PTZ_MATA ESCURA-LATERAL DO CONJ PENAL FEMININO-NA GUARITA G3</t>
        </is>
      </c>
      <c r="I2080" s="17" t="inlineStr">
        <is>
          <t>DOME</t>
        </is>
      </c>
      <c r="J2080" s="17" t="inlineStr">
        <is>
          <t>M6741-E-Z37</t>
        </is>
      </c>
      <c r="K2080" s="24" t="inlineStr">
        <is>
          <t>10.98.118.90</t>
        </is>
      </c>
      <c r="L2080" s="4" t="inlineStr">
        <is>
          <t>COI-SALVADOR</t>
        </is>
      </c>
      <c r="M2080" s="4" t="inlineStr">
        <is>
          <t>PTZ</t>
        </is>
      </c>
      <c r="N2080" s="25" t="n">
        <v>-12.929168</v>
      </c>
      <c r="O2080" s="25" t="n">
        <v>-38.454508</v>
      </c>
    </row>
    <row r="2081">
      <c r="A2081" s="4" t="inlineStr">
        <is>
          <t>SALVADOR</t>
        </is>
      </c>
      <c r="B2081" s="22" t="n">
        <v>16</v>
      </c>
      <c r="C2081" s="22" t="n">
        <v>1716</v>
      </c>
      <c r="D2081" s="4" t="inlineStr">
        <is>
          <t>CRECHE E PRÉ ESCOLA PRIMEIRO PASSO CANABRAVA</t>
        </is>
      </c>
      <c r="E2081" s="7" t="n">
        <v>5</v>
      </c>
      <c r="F2081" s="23" t="n">
        <v>198</v>
      </c>
      <c r="G2081" s="17" t="inlineStr">
        <is>
          <t>200 m</t>
        </is>
      </c>
      <c r="H2081" s="4" t="inlineStr">
        <is>
          <t>50-060_PTZ_AV MARIO SERGIO PONTES DE PAIVA PROXIMO SALVADOR CAR</t>
        </is>
      </c>
      <c r="I2081" s="17" t="inlineStr">
        <is>
          <t>DOME</t>
        </is>
      </c>
      <c r="J2081" s="17" t="inlineStr">
        <is>
          <t>M6741-E-Z37</t>
        </is>
      </c>
      <c r="K2081" s="24" t="inlineStr">
        <is>
          <t>10.98.53.26</t>
        </is>
      </c>
      <c r="L2081" s="4" t="inlineStr">
        <is>
          <t>COI-SALVADOR</t>
        </is>
      </c>
      <c r="M2081" s="4" t="inlineStr">
        <is>
          <t>50a CIPM SETE DE ABRIL</t>
        </is>
      </c>
      <c r="N2081" s="25" t="n">
        <v>-12.9254162</v>
      </c>
      <c r="O2081" s="25" t="n">
        <v>-38.4138683</v>
      </c>
    </row>
    <row r="2082">
      <c r="A2082" s="4" t="inlineStr">
        <is>
          <t>SALVADOR</t>
        </is>
      </c>
      <c r="B2082" s="22" t="n">
        <v>5</v>
      </c>
      <c r="C2082" s="22" t="n">
        <v>1716</v>
      </c>
      <c r="D2082" s="4" t="inlineStr">
        <is>
          <t>ESCOLA ESTADUAL PROFESSOR DORIVAL PASSOS</t>
        </is>
      </c>
      <c r="E2082" s="7" t="n">
        <v>9</v>
      </c>
      <c r="F2082" s="23" t="n">
        <v>252</v>
      </c>
      <c r="G2082" s="17" t="inlineStr">
        <is>
          <t>300 m</t>
        </is>
      </c>
      <c r="H2082" s="4" t="inlineStr">
        <is>
          <t>48-072_LPR_AV CARDEAL AVELAR BRANDAO VILELLA PROX PENITENCIARIA LEMOS BRITO STD SUSSUARANA - SDR6436010</t>
        </is>
      </c>
      <c r="I2082" s="17" t="inlineStr">
        <is>
          <t>FIX</t>
        </is>
      </c>
      <c r="J2082" s="17" t="inlineStr">
        <is>
          <t>M2241-QL</t>
        </is>
      </c>
      <c r="K2082" s="24" t="inlineStr">
        <is>
          <t>10.98.52.186</t>
        </is>
      </c>
      <c r="L2082" s="4" t="inlineStr">
        <is>
          <t>COI-SALVADOR</t>
        </is>
      </c>
      <c r="M2082" s="4" t="inlineStr">
        <is>
          <t>48a CIPM SUSSUARANA</t>
        </is>
      </c>
      <c r="N2082" s="25" t="n">
        <v>-12.927365</v>
      </c>
      <c r="O2082" s="25" t="n">
        <v>-38.457084</v>
      </c>
    </row>
    <row r="2083">
      <c r="A2083" s="4" t="inlineStr">
        <is>
          <t>SALVADOR</t>
        </is>
      </c>
      <c r="B2083" s="22" t="n">
        <v>6</v>
      </c>
      <c r="C2083" s="22" t="n">
        <v>1724</v>
      </c>
      <c r="D2083" s="4" t="inlineStr">
        <is>
          <t>ESCOLA MUNICIPAL SENADOR  ANTONIO CARLOS MAGALHÃES</t>
        </is>
      </c>
      <c r="E2083" s="7" t="n">
        <v>12</v>
      </c>
      <c r="F2083" s="23" t="n">
        <v>27</v>
      </c>
      <c r="G2083" s="17" t="inlineStr">
        <is>
          <t>100 m</t>
        </is>
      </c>
      <c r="H2083" s="4" t="inlineStr">
        <is>
          <t>26-024_PTZ_AV GENERAL GRACA LESSA</t>
        </is>
      </c>
      <c r="I2083" s="17" t="inlineStr">
        <is>
          <t>DOME</t>
        </is>
      </c>
      <c r="J2083" s="17" t="inlineStr">
        <is>
          <t>M6721-E-Z31</t>
        </is>
      </c>
      <c r="K2083" s="24" t="inlineStr">
        <is>
          <t>10.98.21.218</t>
        </is>
      </c>
      <c r="L2083" s="4" t="inlineStr">
        <is>
          <t>COI-SALVADOR</t>
        </is>
      </c>
      <c r="M2083" s="4" t="inlineStr">
        <is>
          <t>26a CIPM BROTAS</t>
        </is>
      </c>
      <c r="N2083" s="25" t="n">
        <v>-12.994509</v>
      </c>
      <c r="O2083" s="25" t="n">
        <v>-38.496149</v>
      </c>
    </row>
    <row r="2084">
      <c r="A2084" s="4" t="inlineStr">
        <is>
          <t>SALVADOR</t>
        </is>
      </c>
      <c r="B2084" s="22" t="n">
        <v>6</v>
      </c>
      <c r="C2084" s="22" t="n">
        <v>1724</v>
      </c>
      <c r="D2084" s="4" t="inlineStr">
        <is>
          <t>ESCOLA MUNICIPAL SENADOR  ANTONIO CARLOS MAGALHÃES</t>
        </is>
      </c>
      <c r="E2084" s="7" t="n">
        <v>12</v>
      </c>
      <c r="F2084" s="23" t="n">
        <v>29</v>
      </c>
      <c r="G2084" s="17" t="inlineStr">
        <is>
          <t>100 m</t>
        </is>
      </c>
      <c r="H2084" s="4" t="inlineStr">
        <is>
          <t>26-041_LPR_AV OGUNJA PRX ESCOLA MUNICIPAL SENADOR ACM STD BONOCO_SDR6433811</t>
        </is>
      </c>
      <c r="I2084" s="17" t="inlineStr">
        <is>
          <t>FIX</t>
        </is>
      </c>
      <c r="J2084" s="17" t="inlineStr">
        <is>
          <t>M2221-QL</t>
        </is>
      </c>
      <c r="K2084" s="24" t="inlineStr">
        <is>
          <t>10.98.23.234</t>
        </is>
      </c>
      <c r="L2084" s="4" t="inlineStr">
        <is>
          <t>COI-SALVADOR</t>
        </is>
      </c>
      <c r="M2084" s="4" t="inlineStr">
        <is>
          <t>26a CIPM BROTAS</t>
        </is>
      </c>
      <c r="N2084" s="25" t="n">
        <v>-12.994714</v>
      </c>
      <c r="O2084" s="25" t="n">
        <v>-38.496059</v>
      </c>
    </row>
    <row r="2085">
      <c r="A2085" s="4" t="inlineStr">
        <is>
          <t>SALVADOR</t>
        </is>
      </c>
      <c r="B2085" s="22" t="n">
        <v>6</v>
      </c>
      <c r="C2085" s="22" t="n">
        <v>1724</v>
      </c>
      <c r="D2085" s="4" t="inlineStr">
        <is>
          <t>ESCOLA MUNICIPAL SENADOR  ANTONIO CARLOS MAGALHÃES</t>
        </is>
      </c>
      <c r="E2085" s="7" t="n">
        <v>12</v>
      </c>
      <c r="F2085" s="23" t="n">
        <v>102</v>
      </c>
      <c r="G2085" s="17" t="inlineStr">
        <is>
          <t>200 m</t>
        </is>
      </c>
      <c r="H2085" s="4" t="inlineStr">
        <is>
          <t>41-046_PTZ_RUA SERGIO DE CARVALHO</t>
        </is>
      </c>
      <c r="I2085" s="17" t="inlineStr">
        <is>
          <t>DOME</t>
        </is>
      </c>
      <c r="J2085" s="17" t="inlineStr">
        <is>
          <t>M6721-E-Z31</t>
        </is>
      </c>
      <c r="K2085" s="24" t="inlineStr">
        <is>
          <t>10.98.4.242</t>
        </is>
      </c>
      <c r="L2085" s="4" t="inlineStr">
        <is>
          <t>COI-SALVADOR</t>
        </is>
      </c>
      <c r="M2085" s="4" t="inlineStr">
        <is>
          <t>41a CIPM</t>
        </is>
      </c>
      <c r="N2085" s="25" t="n">
        <v>-12.99557</v>
      </c>
      <c r="O2085" s="25" t="n">
        <v>-38.4965933</v>
      </c>
    </row>
    <row r="2086">
      <c r="A2086" s="4" t="inlineStr">
        <is>
          <t>SALVADOR</t>
        </is>
      </c>
      <c r="B2086" s="22" t="n">
        <v>15</v>
      </c>
      <c r="C2086" s="22" t="n">
        <v>1724</v>
      </c>
      <c r="D2086" s="4" t="inlineStr">
        <is>
          <t>COLÉGIO ESTADUAL LUIZ PINTO DE CARVALHO</t>
        </is>
      </c>
      <c r="E2086" s="7" t="n">
        <v>21</v>
      </c>
      <c r="F2086" s="23" t="n">
        <v>209</v>
      </c>
      <c r="G2086" s="17" t="inlineStr">
        <is>
          <t>300 m</t>
        </is>
      </c>
      <c r="H2086" s="4" t="inlineStr">
        <is>
          <t>09-016_PTZ_RUA REZENDE DE JESUS EM FRENTE A ESCOLA SENHOR CRIADOR</t>
        </is>
      </c>
      <c r="I2086" s="17" t="inlineStr">
        <is>
          <t>DOME</t>
        </is>
      </c>
      <c r="J2086" s="17" t="inlineStr">
        <is>
          <t>M6721-E-Z31</t>
        </is>
      </c>
      <c r="K2086" s="24" t="inlineStr">
        <is>
          <t>10.98.40.114</t>
        </is>
      </c>
      <c r="L2086" s="4" t="inlineStr">
        <is>
          <t>COI-SALVADOR</t>
        </is>
      </c>
      <c r="M2086" s="4" t="inlineStr">
        <is>
          <t>09a CIPM PIRAJA</t>
        </is>
      </c>
      <c r="N2086" s="25" t="n">
        <v>-12.9331827</v>
      </c>
      <c r="O2086" s="25" t="n">
        <v>-38.475458</v>
      </c>
    </row>
    <row r="2087">
      <c r="A2087" s="4" t="inlineStr">
        <is>
          <t>SALVADOR</t>
        </is>
      </c>
      <c r="B2087" s="22" t="n">
        <v>15</v>
      </c>
      <c r="C2087" s="22" t="n">
        <v>1724</v>
      </c>
      <c r="D2087" s="4" t="inlineStr">
        <is>
          <t>COLÉGIO ESTADUAL LUIZ PINTO DE CARVALHO</t>
        </is>
      </c>
      <c r="E2087" s="7" t="n">
        <v>21</v>
      </c>
      <c r="F2087" s="23" t="n">
        <v>238</v>
      </c>
      <c r="G2087" s="17" t="inlineStr">
        <is>
          <t>300 m</t>
        </is>
      </c>
      <c r="H2087" s="4" t="inlineStr">
        <is>
          <t>09-042 PTZ ESTRADA DE CAMPINAS  -EM FRENTE ATACADAO SUPER SOL</t>
        </is>
      </c>
      <c r="I2087" s="17" t="inlineStr">
        <is>
          <t>DOME</t>
        </is>
      </c>
      <c r="J2087" s="17" t="inlineStr">
        <is>
          <t>M6741-E-Z37</t>
        </is>
      </c>
      <c r="K2087" s="24" t="inlineStr">
        <is>
          <t>10.98.46.178</t>
        </is>
      </c>
      <c r="L2087" s="4" t="inlineStr">
        <is>
          <t>COI-SALVADOR</t>
        </is>
      </c>
      <c r="M2087" s="4" t="inlineStr">
        <is>
          <t>09a CIPM PIRAJA</t>
        </is>
      </c>
      <c r="N2087" s="25" t="n">
        <v>-12.9327475</v>
      </c>
      <c r="O2087" s="25" t="n">
        <v>-38.4766973</v>
      </c>
    </row>
    <row r="2088">
      <c r="A2088" s="4" t="inlineStr">
        <is>
          <t>SALVADOR</t>
        </is>
      </c>
      <c r="B2088" s="22" t="n">
        <v>15</v>
      </c>
      <c r="C2088" s="22" t="n">
        <v>1724</v>
      </c>
      <c r="D2088" s="4" t="inlineStr">
        <is>
          <t>COLÉGIO ESTADUAL LUIZ PINTO DE CARVALHO</t>
        </is>
      </c>
      <c r="E2088" s="7" t="n">
        <v>21</v>
      </c>
      <c r="F2088" s="23" t="n">
        <v>283</v>
      </c>
      <c r="G2088" s="17" t="inlineStr">
        <is>
          <t>300 m</t>
        </is>
      </c>
      <c r="H2088" s="4" t="inlineStr">
        <is>
          <t>09-047_LPR_ESTR DE CAMPINAS_EM FRENTE_CHURRASCARIA KABRITOS_STD_ESTACAO PIRAJA</t>
        </is>
      </c>
      <c r="I2088" s="17" t="inlineStr">
        <is>
          <t>FIX</t>
        </is>
      </c>
      <c r="J2088" s="17" t="inlineStr">
        <is>
          <t>M2221-QL</t>
        </is>
      </c>
      <c r="K2088" s="24" t="inlineStr">
        <is>
          <t>10.98.40.234</t>
        </is>
      </c>
      <c r="L2088" s="4" t="inlineStr">
        <is>
          <t>COI-SALVADOR</t>
        </is>
      </c>
      <c r="M2088" s="4" t="inlineStr">
        <is>
          <t>09a CIPM PIRAJA</t>
        </is>
      </c>
      <c r="N2088" s="25" t="n">
        <v>-12.932337</v>
      </c>
      <c r="O2088" s="25" t="n">
        <v>-38.476017</v>
      </c>
    </row>
    <row r="2089">
      <c r="A2089" s="4" t="inlineStr">
        <is>
          <t>SALVADOR</t>
        </is>
      </c>
      <c r="B2089" s="22" t="n">
        <v>15</v>
      </c>
      <c r="C2089" s="22" t="n">
        <v>1724</v>
      </c>
      <c r="D2089" s="4" t="inlineStr">
        <is>
          <t>COLÉGIO ESTADUAL LUIZ PINTO DE CARVALHO</t>
        </is>
      </c>
      <c r="E2089" s="7" t="n">
        <v>21</v>
      </c>
      <c r="F2089" s="23" t="n">
        <v>286</v>
      </c>
      <c r="G2089" s="17" t="inlineStr">
        <is>
          <t>300 m</t>
        </is>
      </c>
      <c r="H2089" s="4" t="inlineStr">
        <is>
          <t>09-040_PTZ_RUA SANTA AUGUSTA (NAS QUADRAS)</t>
        </is>
      </c>
      <c r="I2089" s="17" t="inlineStr">
        <is>
          <t>DOME</t>
        </is>
      </c>
      <c r="J2089" s="17" t="inlineStr">
        <is>
          <t>M6741-E-Z37</t>
        </is>
      </c>
      <c r="K2089" s="24" t="inlineStr">
        <is>
          <t>10.98.48.18</t>
        </is>
      </c>
      <c r="L2089" s="4" t="inlineStr">
        <is>
          <t>COI-SALVADOR</t>
        </is>
      </c>
      <c r="M2089" s="4" t="inlineStr">
        <is>
          <t>09a CIPM PIRAJA</t>
        </is>
      </c>
      <c r="N2089" s="25" t="n">
        <v>-12.9347714</v>
      </c>
      <c r="O2089" s="25" t="n">
        <v>-38.4789671</v>
      </c>
    </row>
    <row r="2090">
      <c r="A2090" s="4" t="inlineStr">
        <is>
          <t>SALVADOR</t>
        </is>
      </c>
      <c r="B2090" s="22" t="n">
        <v>19</v>
      </c>
      <c r="C2090" s="22" t="n">
        <v>1732</v>
      </c>
      <c r="D2090" s="4" t="inlineStr">
        <is>
          <t>ESCOLA MUNICIPAL PROFESSORA IRENE DA SILVA COSTA SANTOS</t>
        </is>
      </c>
      <c r="E2090" s="7" t="n">
        <v>9</v>
      </c>
      <c r="F2090" s="23" t="n">
        <v>47</v>
      </c>
      <c r="G2090" s="17" t="inlineStr">
        <is>
          <t>100 m</t>
        </is>
      </c>
      <c r="H2090" s="4" t="inlineStr">
        <is>
          <t>50-043_PTZ_ENTRADA DA RUA SIMONE BARRADAS</t>
        </is>
      </c>
      <c r="I2090" s="17" t="inlineStr">
        <is>
          <t>DOME</t>
        </is>
      </c>
      <c r="J2090" s="17" t="inlineStr">
        <is>
          <t>HWT-M6741-10-Z40-E2</t>
        </is>
      </c>
      <c r="K2090" s="24" t="inlineStr">
        <is>
          <t>10.98.26.66</t>
        </is>
      </c>
      <c r="L2090" s="4" t="inlineStr">
        <is>
          <t>COI-SALVADOR</t>
        </is>
      </c>
      <c r="M2090" s="4" t="inlineStr">
        <is>
          <t>50a CIPM SETE DE ABRIL</t>
        </is>
      </c>
      <c r="N2090" s="25" t="n">
        <v>-12.9168234</v>
      </c>
      <c r="O2090" s="25" t="n">
        <v>-38.4220537</v>
      </c>
    </row>
    <row r="2091">
      <c r="A2091" s="4" t="inlineStr">
        <is>
          <t>SALVADOR</t>
        </is>
      </c>
      <c r="B2091" s="22" t="n">
        <v>19</v>
      </c>
      <c r="C2091" s="22" t="n">
        <v>1732</v>
      </c>
      <c r="D2091" s="4" t="inlineStr">
        <is>
          <t>ESCOLA MUNICIPAL PROFESSORA IRENE DA SILVA COSTA SANTOS</t>
        </is>
      </c>
      <c r="E2091" s="7" t="n">
        <v>9</v>
      </c>
      <c r="F2091" s="23" t="n">
        <v>47</v>
      </c>
      <c r="G2091" s="17" t="inlineStr">
        <is>
          <t>100 m</t>
        </is>
      </c>
      <c r="H2091" s="4" t="inlineStr">
        <is>
          <t>50-043_PTZ_ENTRADA DA RUA SIMONE BARRADAS0102</t>
        </is>
      </c>
      <c r="I2091" s="17" t="inlineStr">
        <is>
          <t>FIX</t>
        </is>
      </c>
      <c r="J2091" s="17" t="inlineStr">
        <is>
          <t>HWT-M6741-10-Z40-E2</t>
        </is>
      </c>
      <c r="K2091" s="24" t="inlineStr">
        <is>
          <t>10.98.26.66</t>
        </is>
      </c>
      <c r="L2091" s="4" t="inlineStr">
        <is>
          <t>COI-SALVADOR</t>
        </is>
      </c>
      <c r="M2091" s="4" t="inlineStr">
        <is>
          <t>INSTALACAO</t>
        </is>
      </c>
      <c r="N2091" s="25" t="n">
        <v>-12.9168234</v>
      </c>
      <c r="O2091" s="25" t="n">
        <v>-38.4220537</v>
      </c>
    </row>
    <row r="2092">
      <c r="A2092" s="4" t="inlineStr">
        <is>
          <t>SALVADOR</t>
        </is>
      </c>
      <c r="B2092" s="22" t="n">
        <v>19</v>
      </c>
      <c r="C2092" s="22" t="n">
        <v>1732</v>
      </c>
      <c r="D2092" s="4" t="inlineStr">
        <is>
          <t>ESCOLA MUNICIPAL PROFESSORA IRENE DA SILVA COSTA SANTOS</t>
        </is>
      </c>
      <c r="E2092" s="7" t="n">
        <v>9</v>
      </c>
      <c r="F2092" s="23" t="n">
        <v>104</v>
      </c>
      <c r="G2092" s="17" t="inlineStr">
        <is>
          <t>200 m</t>
        </is>
      </c>
      <c r="H2092" s="4" t="inlineStr">
        <is>
          <t>50-056_LPR_R JARDIM GIRASSOIS EM FRENTE CONDOMINIO RESIDENCIAL JARDIM DAS ORQUIDEAS</t>
        </is>
      </c>
      <c r="I2092" s="17" t="inlineStr">
        <is>
          <t>FIX</t>
        </is>
      </c>
      <c r="J2092" s="17" t="inlineStr">
        <is>
          <t>M2241-QL</t>
        </is>
      </c>
      <c r="K2092" s="24" t="inlineStr">
        <is>
          <t>10.98.53.122</t>
        </is>
      </c>
      <c r="L2092" s="4" t="inlineStr">
        <is>
          <t>COI-SALVADOR</t>
        </is>
      </c>
      <c r="M2092" s="4" t="inlineStr">
        <is>
          <t>50a CIPM SETE DE ABRIL</t>
        </is>
      </c>
      <c r="N2092" s="25" t="n">
        <v>-12.9181624</v>
      </c>
      <c r="O2092" s="25" t="n">
        <v>-38.4218998</v>
      </c>
    </row>
    <row r="2093">
      <c r="A2093" s="4" t="inlineStr">
        <is>
          <t>SALVADOR</t>
        </is>
      </c>
      <c r="B2093" s="22" t="n">
        <v>5</v>
      </c>
      <c r="C2093" s="22" t="n">
        <v>1732</v>
      </c>
      <c r="D2093" s="4" t="inlineStr">
        <is>
          <t>DEPARTAMENTO DE CIÊNCIAS HUMANAS - UNEB</t>
        </is>
      </c>
      <c r="E2093" s="7" t="n">
        <v>13</v>
      </c>
      <c r="F2093" s="23" t="n">
        <v>146</v>
      </c>
      <c r="G2093" s="17" t="inlineStr">
        <is>
          <t>200 m</t>
        </is>
      </c>
      <c r="H2093" s="4" t="inlineStr">
        <is>
          <t>23-054_LPR_RUA SILVEIRA MARTINS_SAO GONCALO EM FRENTE AO ATACADAO</t>
        </is>
      </c>
      <c r="I2093" s="17" t="inlineStr">
        <is>
          <t>FIX</t>
        </is>
      </c>
      <c r="J2093" s="17" t="inlineStr">
        <is>
          <t>M2221-QL</t>
        </is>
      </c>
      <c r="K2093" s="24" t="inlineStr">
        <is>
          <t>10.98.9.154</t>
        </is>
      </c>
      <c r="L2093" s="4" t="inlineStr">
        <is>
          <t>COI-SALVADOR</t>
        </is>
      </c>
      <c r="M2093" s="4" t="inlineStr">
        <is>
          <t>23a CIPM TANCREDO NEVES</t>
        </is>
      </c>
      <c r="N2093" s="25" t="n">
        <v>-12.952692</v>
      </c>
      <c r="O2093" s="25" t="n">
        <v>-38.460725</v>
      </c>
    </row>
    <row r="2094">
      <c r="A2094" s="4" t="inlineStr">
        <is>
          <t>SALVADOR</t>
        </is>
      </c>
      <c r="B2094" s="22" t="n">
        <v>15</v>
      </c>
      <c r="C2094" s="22" t="n">
        <v>1732</v>
      </c>
      <c r="D2094" s="4" t="inlineStr">
        <is>
          <t>COLÉGIO ESTADUAL ASSIS CHATEAUBRIAND</t>
        </is>
      </c>
      <c r="E2094" s="7" t="n">
        <v>12</v>
      </c>
      <c r="F2094" s="23" t="n">
        <v>153</v>
      </c>
      <c r="G2094" s="17" t="inlineStr">
        <is>
          <t>200 m</t>
        </is>
      </c>
      <c r="H2094" s="4" t="inlineStr">
        <is>
          <t>09-040_PTZ_RUA SANTA AUGUSTA (NAS QUADRAS)</t>
        </is>
      </c>
      <c r="I2094" s="17" t="inlineStr">
        <is>
          <t>DOME</t>
        </is>
      </c>
      <c r="J2094" s="17" t="inlineStr">
        <is>
          <t>M6741-E-Z37</t>
        </is>
      </c>
      <c r="K2094" s="24" t="inlineStr">
        <is>
          <t>10.98.48.18</t>
        </is>
      </c>
      <c r="L2094" s="4" t="inlineStr">
        <is>
          <t>COI-SALVADOR</t>
        </is>
      </c>
      <c r="M2094" s="4" t="inlineStr">
        <is>
          <t>09a CIPM PIRAJA</t>
        </is>
      </c>
      <c r="N2094" s="25" t="n">
        <v>-12.9347714</v>
      </c>
      <c r="O2094" s="25" t="n">
        <v>-38.4789671</v>
      </c>
    </row>
    <row r="2095">
      <c r="A2095" s="4" t="inlineStr">
        <is>
          <t>SALVADOR</t>
        </is>
      </c>
      <c r="B2095" s="22" t="n">
        <v>5</v>
      </c>
      <c r="C2095" s="22" t="n">
        <v>1732</v>
      </c>
      <c r="D2095" s="4" t="inlineStr">
        <is>
          <t>DEPARTAMENTO DE CIÊNCIAS HUMANAS - UNEB</t>
        </is>
      </c>
      <c r="E2095" s="7" t="n">
        <v>13</v>
      </c>
      <c r="F2095" s="23" t="n">
        <v>213</v>
      </c>
      <c r="G2095" s="17" t="inlineStr">
        <is>
          <t>300 m</t>
        </is>
      </c>
      <c r="H2095" s="4" t="inlineStr">
        <is>
          <t>23-019_PTZ_AV SILVEIRA MARTINS EM FRENTE AO BIG BOMPRECO</t>
        </is>
      </c>
      <c r="I2095" s="17" t="inlineStr">
        <is>
          <t>DOME</t>
        </is>
      </c>
      <c r="J2095" s="17" t="inlineStr">
        <is>
          <t>M6721-E-Z31</t>
        </is>
      </c>
      <c r="K2095" s="24" t="inlineStr">
        <is>
          <t>10.98.39.90</t>
        </is>
      </c>
      <c r="L2095" s="4" t="inlineStr">
        <is>
          <t>COI-SALVADOR</t>
        </is>
      </c>
      <c r="M2095" s="4" t="inlineStr">
        <is>
          <t>23a CIPM TANCREDO NEVES</t>
        </is>
      </c>
      <c r="N2095" s="25" t="n">
        <v>-12.953176</v>
      </c>
      <c r="O2095" s="25" t="n">
        <v>-38.4611325</v>
      </c>
    </row>
    <row r="2096">
      <c r="A2096" s="4" t="inlineStr">
        <is>
          <t>SALVADOR</t>
        </is>
      </c>
      <c r="B2096" s="22" t="n">
        <v>5</v>
      </c>
      <c r="C2096" s="22" t="n">
        <v>1732</v>
      </c>
      <c r="D2096" s="4" t="inlineStr">
        <is>
          <t>DEPARTAMENTO DE CIÊNCIAS HUMANAS - UNEB</t>
        </is>
      </c>
      <c r="E2096" s="7" t="n">
        <v>13</v>
      </c>
      <c r="F2096" s="23" t="n">
        <v>264</v>
      </c>
      <c r="G2096" s="17" t="inlineStr">
        <is>
          <t>300 m</t>
        </is>
      </c>
      <c r="H2096" s="4" t="inlineStr">
        <is>
          <t>23-041_RF_TP_III_AV SILVEIRA MARTINS_EM FRENTE AO VITORIA REGIA</t>
        </is>
      </c>
      <c r="I2096" s="17" t="inlineStr">
        <is>
          <t>FIX</t>
        </is>
      </c>
      <c r="J2096" s="17" t="inlineStr">
        <is>
          <t>HWT-M2241-10-QL</t>
        </is>
      </c>
      <c r="K2096" s="24" t="inlineStr">
        <is>
          <t>10.98.29.26</t>
        </is>
      </c>
      <c r="L2096" s="4" t="inlineStr">
        <is>
          <t>COI-SALVADOR</t>
        </is>
      </c>
      <c r="M2096" s="4" t="inlineStr">
        <is>
          <t>23a CIPM TANCREDO NEVES</t>
        </is>
      </c>
      <c r="N2096" s="25" t="n">
        <v>-12.953567</v>
      </c>
      <c r="O2096" s="25" t="n">
        <v>-38.461376</v>
      </c>
    </row>
    <row r="2097">
      <c r="A2097" s="4" t="inlineStr">
        <is>
          <t>SALVADOR</t>
        </is>
      </c>
      <c r="B2097" s="22" t="n">
        <v>8</v>
      </c>
      <c r="C2097" s="22" t="n">
        <v>1740</v>
      </c>
      <c r="D2097" s="4" t="inlineStr">
        <is>
          <t>COLÉGIO ESTADUAL BATISTA NEVES</t>
        </is>
      </c>
      <c r="E2097" s="7" t="n">
        <v>8</v>
      </c>
      <c r="F2097" s="23" t="n">
        <v>79</v>
      </c>
      <c r="G2097" s="17" t="inlineStr">
        <is>
          <t>100 m</t>
        </is>
      </c>
      <c r="H2097" s="4" t="inlineStr">
        <is>
          <t>22B-017_PTZ_HERCULANO MENEZES</t>
        </is>
      </c>
      <c r="I2097" s="17" t="inlineStr">
        <is>
          <t>DOME</t>
        </is>
      </c>
      <c r="J2097" s="17" t="inlineStr">
        <is>
          <t>M6721-E-Z31</t>
        </is>
      </c>
      <c r="K2097" s="24" t="inlineStr">
        <is>
          <t>10.98.19.226</t>
        </is>
      </c>
      <c r="L2097" s="4" t="inlineStr">
        <is>
          <t>COI-SALVADOR</t>
        </is>
      </c>
      <c r="M2097" s="4" t="inlineStr">
        <is>
          <t>22o BPM CAJAZEIRAS</t>
        </is>
      </c>
      <c r="N2097" s="25" t="n">
        <v>-12.89302</v>
      </c>
      <c r="O2097" s="25" t="n">
        <v>-38.4221</v>
      </c>
    </row>
    <row r="2098">
      <c r="A2098" s="4" t="inlineStr">
        <is>
          <t>SALVADOR</t>
        </is>
      </c>
      <c r="B2098" s="22" t="n">
        <v>7</v>
      </c>
      <c r="C2098" s="22" t="n">
        <v>1740</v>
      </c>
      <c r="D2098" s="4" t="inlineStr">
        <is>
          <t>ESCOLA RUY DE LIMA MALTEZ</t>
        </is>
      </c>
      <c r="E2098" s="7" t="n">
        <v>4</v>
      </c>
      <c r="F2098" s="23" t="n">
        <v>106</v>
      </c>
      <c r="G2098" s="17" t="inlineStr">
        <is>
          <t>200 m</t>
        </is>
      </c>
      <c r="H2098" s="4" t="inlineStr">
        <is>
          <t>02-037_PTZ LADEIRA DOS GALES EM FRENTE A BELLE PRATIK</t>
        </is>
      </c>
      <c r="I2098" s="17" t="inlineStr">
        <is>
          <t>DOME</t>
        </is>
      </c>
      <c r="J2098" s="17" t="inlineStr">
        <is>
          <t>M6721-E-Z31</t>
        </is>
      </c>
      <c r="K2098" s="24" t="inlineStr">
        <is>
          <t>10.98.38.242</t>
        </is>
      </c>
      <c r="L2098" s="4" t="inlineStr">
        <is>
          <t>COI-SALVADOR</t>
        </is>
      </c>
      <c r="M2098" s="4" t="inlineStr">
        <is>
          <t>02a CIPM BARBALHO</t>
        </is>
      </c>
      <c r="N2098" s="25" t="n">
        <v>-12.9762984</v>
      </c>
      <c r="O2098" s="25" t="n">
        <v>-38.5011038</v>
      </c>
    </row>
    <row r="2099">
      <c r="A2099" s="4" t="inlineStr">
        <is>
          <t>SALVADOR</t>
        </is>
      </c>
      <c r="B2099" s="22" t="n">
        <v>6</v>
      </c>
      <c r="C2099" s="22" t="n">
        <v>1740</v>
      </c>
      <c r="D2099" s="4" t="inlineStr">
        <is>
          <t>CMEI - ABRIGO DO SALVADOR</t>
        </is>
      </c>
      <c r="E2099" s="7" t="n">
        <v>5</v>
      </c>
      <c r="F2099" s="23" t="n">
        <v>130</v>
      </c>
      <c r="G2099" s="17" t="inlineStr">
        <is>
          <t>200 m</t>
        </is>
      </c>
      <c r="H2099" s="4" t="inlineStr">
        <is>
          <t>26-033_PTZ_RUA CAMPINAS DE BROTAS EM FRENTE CEMIT JARDIM DA SAUDADE</t>
        </is>
      </c>
      <c r="I2099" s="17" t="inlineStr">
        <is>
          <t>DOME</t>
        </is>
      </c>
      <c r="J2099" s="17" t="inlineStr">
        <is>
          <t>M6721-E-Z31</t>
        </is>
      </c>
      <c r="K2099" s="24" t="inlineStr">
        <is>
          <t>10.98.25.250</t>
        </is>
      </c>
      <c r="L2099" s="4" t="inlineStr">
        <is>
          <t>COI-SALVADOR</t>
        </is>
      </c>
      <c r="M2099" s="4" t="inlineStr">
        <is>
          <t>26a CIPM BROTAS</t>
        </is>
      </c>
      <c r="N2099" s="25" t="n">
        <v>-12.98239</v>
      </c>
      <c r="O2099" s="25" t="n">
        <v>-38.47802</v>
      </c>
    </row>
    <row r="2100">
      <c r="A2100" s="4" t="inlineStr">
        <is>
          <t>SALVADOR</t>
        </is>
      </c>
      <c r="B2100" s="22" t="n">
        <v>7</v>
      </c>
      <c r="C2100" s="22" t="n">
        <v>1740</v>
      </c>
      <c r="D2100" s="4" t="inlineStr">
        <is>
          <t>ESCOLA RUY DE LIMA MALTEZ</t>
        </is>
      </c>
      <c r="E2100" s="7" t="n">
        <v>4</v>
      </c>
      <c r="F2100" s="23" t="n">
        <v>133</v>
      </c>
      <c r="G2100" s="17" t="inlineStr">
        <is>
          <t>200 m</t>
        </is>
      </c>
      <c r="H2100" s="4" t="inlineStr">
        <is>
          <t>58-030_PTZ_LADEIRA DOS GALES</t>
        </is>
      </c>
      <c r="I2100" s="17" t="inlineStr">
        <is>
          <t>DOME</t>
        </is>
      </c>
      <c r="J2100" s="17" t="inlineStr">
        <is>
          <t>M6721-E-Z31</t>
        </is>
      </c>
      <c r="K2100" s="24" t="inlineStr">
        <is>
          <t>10.98.22.234</t>
        </is>
      </c>
      <c r="L2100" s="4" t="inlineStr">
        <is>
          <t>COI-SALVADOR</t>
        </is>
      </c>
      <c r="M2100" s="4" t="inlineStr">
        <is>
          <t>58a CIPM COSME DE FARIAS</t>
        </is>
      </c>
      <c r="N2100" s="25" t="n">
        <v>-12.9780149</v>
      </c>
      <c r="O2100" s="25" t="n">
        <v>-38.4997727</v>
      </c>
    </row>
    <row r="2101">
      <c r="A2101" s="4" t="inlineStr">
        <is>
          <t>SALVADOR</t>
        </is>
      </c>
      <c r="B2101" s="22" t="n">
        <v>5</v>
      </c>
      <c r="C2101" s="22" t="n">
        <v>1740</v>
      </c>
      <c r="D2101" s="4" t="inlineStr">
        <is>
          <t>ESCOLA MUNICIPAL MAXIMINIANO DA ENCARNAÇÃO</t>
        </is>
      </c>
      <c r="E2101" s="7" t="n">
        <v>5</v>
      </c>
      <c r="F2101" s="23" t="n">
        <v>198</v>
      </c>
      <c r="G2101" s="17" t="inlineStr">
        <is>
          <t>200 m</t>
        </is>
      </c>
      <c r="H2101" s="4" t="inlineStr">
        <is>
          <t>48-020_PTZ_RUA SAO JULIO</t>
        </is>
      </c>
      <c r="I2101" s="17" t="inlineStr">
        <is>
          <t>DOME</t>
        </is>
      </c>
      <c r="J2101" s="17" t="inlineStr">
        <is>
          <t>M6721-E-Z31</t>
        </is>
      </c>
      <c r="K2101" s="24" t="inlineStr">
        <is>
          <t>10.98.33.90</t>
        </is>
      </c>
      <c r="L2101" s="4" t="inlineStr">
        <is>
          <t>COI-SALVADOR</t>
        </is>
      </c>
      <c r="M2101" s="4" t="inlineStr">
        <is>
          <t>48a CIPM SUSSUARANA</t>
        </is>
      </c>
      <c r="N2101" s="25" t="n">
        <v>-12.9337577</v>
      </c>
      <c r="O2101" s="25" t="n">
        <v>-38.4577768</v>
      </c>
    </row>
    <row r="2102">
      <c r="A2102" s="4" t="inlineStr">
        <is>
          <t>SALVADOR</t>
        </is>
      </c>
      <c r="B2102" s="22" t="n">
        <v>7</v>
      </c>
      <c r="C2102" s="22" t="n">
        <v>1740</v>
      </c>
      <c r="D2102" s="4" t="inlineStr">
        <is>
          <t>ESCOLA RUY DE LIMA MALTEZ</t>
        </is>
      </c>
      <c r="E2102" s="7" t="n">
        <v>4</v>
      </c>
      <c r="F2102" s="23" t="n">
        <v>212</v>
      </c>
      <c r="G2102" s="17" t="inlineStr">
        <is>
          <t>300 m</t>
        </is>
      </c>
      <c r="H2102" s="4" t="inlineStr">
        <is>
          <t>58-047_RF_TP_IV_TRAVESSA AMARAL MUNIZ</t>
        </is>
      </c>
      <c r="I2102" s="17" t="inlineStr">
        <is>
          <t>FIX</t>
        </is>
      </c>
      <c r="J2102" s="17" t="inlineStr">
        <is>
          <t>M2241-QL</t>
        </is>
      </c>
      <c r="K2102" s="24" t="inlineStr">
        <is>
          <t>10.98.24.2</t>
        </is>
      </c>
      <c r="L2102" s="4" t="inlineStr">
        <is>
          <t>COI-SALVADOR</t>
        </is>
      </c>
      <c r="M2102" s="4" t="inlineStr">
        <is>
          <t>58a CIPM COSME DE FARIAS</t>
        </is>
      </c>
      <c r="N2102" s="25" t="n">
        <v>-12.978749</v>
      </c>
      <c r="O2102" s="25" t="n">
        <v>-38.4995938</v>
      </c>
    </row>
    <row r="2103">
      <c r="A2103" s="4" t="inlineStr">
        <is>
          <t>SALVADOR</t>
        </is>
      </c>
      <c r="B2103" s="22" t="n">
        <v>7</v>
      </c>
      <c r="C2103" s="22" t="n">
        <v>1740</v>
      </c>
      <c r="D2103" s="4" t="inlineStr">
        <is>
          <t>ESCOLA RUY DE LIMA MALTEZ</t>
        </is>
      </c>
      <c r="E2103" s="7" t="n">
        <v>4</v>
      </c>
      <c r="F2103" s="23" t="n">
        <v>240</v>
      </c>
      <c r="G2103" s="17" t="inlineStr">
        <is>
          <t>300 m</t>
        </is>
      </c>
      <c r="H2103" s="4" t="inlineStr">
        <is>
          <t>METRO-009_EST_BROTAS_ENTRADA_DIREITA</t>
        </is>
      </c>
      <c r="I2103" s="17" t="inlineStr">
        <is>
          <t>FIX</t>
        </is>
      </c>
      <c r="J2103" s="17" t="inlineStr">
        <is>
          <t>M2241-QL</t>
        </is>
      </c>
      <c r="K2103" s="24" t="inlineStr">
        <is>
          <t>10.60.37.1</t>
        </is>
      </c>
      <c r="L2103" s="4" t="inlineStr">
        <is>
          <t>COI-SALVADOR</t>
        </is>
      </c>
      <c r="M2103" s="4" t="inlineStr"/>
      <c r="N2103" s="25" t="n">
        <v>-12.978943824768</v>
      </c>
      <c r="O2103" s="25" t="n">
        <v>-38.499420166016</v>
      </c>
    </row>
    <row r="2104">
      <c r="A2104" s="4" t="inlineStr">
        <is>
          <t>SALVADOR</t>
        </is>
      </c>
      <c r="B2104" s="22" t="n">
        <v>6</v>
      </c>
      <c r="C2104" s="22" t="n">
        <v>1740</v>
      </c>
      <c r="D2104" s="4" t="inlineStr">
        <is>
          <t>CMEI - ABRIGO DO SALVADOR</t>
        </is>
      </c>
      <c r="E2104" s="7" t="n">
        <v>5</v>
      </c>
      <c r="F2104" s="23" t="n">
        <v>243</v>
      </c>
      <c r="G2104" s="17" t="inlineStr">
        <is>
          <t>300 m</t>
        </is>
      </c>
      <c r="H2104" s="4" t="inlineStr">
        <is>
          <t>26-044_LPR_R CAMPINAS DE BROTAS_EM FRENTE_COND BOSQUE TROPICAL_STD_DOM JOAO VI</t>
        </is>
      </c>
      <c r="I2104" s="17" t="inlineStr">
        <is>
          <t>FIX</t>
        </is>
      </c>
      <c r="J2104" s="17" t="inlineStr">
        <is>
          <t>M2221-QL</t>
        </is>
      </c>
      <c r="K2104" s="24" t="inlineStr">
        <is>
          <t>10.98.38.234</t>
        </is>
      </c>
      <c r="L2104" s="4" t="inlineStr">
        <is>
          <t>COI-SALVADOR</t>
        </is>
      </c>
      <c r="M2104" s="4" t="inlineStr">
        <is>
          <t>26a CIPM BROTAS</t>
        </is>
      </c>
      <c r="N2104" s="25" t="n">
        <v>-12.985089</v>
      </c>
      <c r="O2104" s="25" t="n">
        <v>-38.478002</v>
      </c>
    </row>
    <row r="2105">
      <c r="A2105" s="4" t="inlineStr">
        <is>
          <t>SALVADOR</t>
        </is>
      </c>
      <c r="B2105" s="22" t="n">
        <v>7</v>
      </c>
      <c r="C2105" s="22" t="n">
        <v>1740</v>
      </c>
      <c r="D2105" s="4" t="inlineStr">
        <is>
          <t>ESCOLA RUY DE LIMA MALTEZ</t>
        </is>
      </c>
      <c r="E2105" s="7" t="n">
        <v>4</v>
      </c>
      <c r="F2105" s="23" t="n">
        <v>246</v>
      </c>
      <c r="G2105" s="17" t="inlineStr">
        <is>
          <t>300 m</t>
        </is>
      </c>
      <c r="H2105" s="4" t="inlineStr">
        <is>
          <t>METRO-010_EST_BROTAS_ENTRADA_ESQUERDA</t>
        </is>
      </c>
      <c r="I2105" s="17" t="inlineStr">
        <is>
          <t>FIX</t>
        </is>
      </c>
      <c r="J2105" s="17" t="inlineStr">
        <is>
          <t>M2241-QL</t>
        </is>
      </c>
      <c r="K2105" s="24" t="inlineStr">
        <is>
          <t>10.60.37.2</t>
        </is>
      </c>
      <c r="L2105" s="4" t="inlineStr">
        <is>
          <t>COI-SALVADOR</t>
        </is>
      </c>
      <c r="M2105" s="4" t="inlineStr"/>
      <c r="N2105" s="25" t="n">
        <v>-12.978975296021</v>
      </c>
      <c r="O2105" s="25" t="n">
        <v>-38.499370574951</v>
      </c>
    </row>
    <row r="2106">
      <c r="A2106" s="4" t="inlineStr">
        <is>
          <t>SALVADOR</t>
        </is>
      </c>
      <c r="B2106" s="22" t="n">
        <v>7</v>
      </c>
      <c r="C2106" s="22" t="n">
        <v>1740</v>
      </c>
      <c r="D2106" s="4" t="inlineStr">
        <is>
          <t>ESCOLA RUY DE LIMA MALTEZ</t>
        </is>
      </c>
      <c r="E2106" s="7" t="n">
        <v>4</v>
      </c>
      <c r="F2106" s="23" t="n">
        <v>251</v>
      </c>
      <c r="G2106" s="17" t="inlineStr">
        <is>
          <t>300 m</t>
        </is>
      </c>
      <c r="H2106" s="4" t="inlineStr">
        <is>
          <t>METRO-011_EST_BROTAS_SAÍDA_DIREITA</t>
        </is>
      </c>
      <c r="I2106" s="17" t="inlineStr">
        <is>
          <t>FIX</t>
        </is>
      </c>
      <c r="J2106" s="17" t="inlineStr">
        <is>
          <t>M2241-QL</t>
        </is>
      </c>
      <c r="K2106" s="24" t="inlineStr">
        <is>
          <t>10.60.37.3</t>
        </is>
      </c>
      <c r="L2106" s="4" t="inlineStr">
        <is>
          <t>COI-SALVADOR</t>
        </is>
      </c>
      <c r="M2106" s="4" t="inlineStr"/>
      <c r="N2106" s="25" t="n">
        <v>-12.979000091553</v>
      </c>
      <c r="O2106" s="25" t="n">
        <v>-38.499324798584</v>
      </c>
    </row>
    <row r="2107">
      <c r="A2107" s="4" t="inlineStr">
        <is>
          <t>SALVADOR</t>
        </is>
      </c>
      <c r="B2107" s="22" t="n">
        <v>7</v>
      </c>
      <c r="C2107" s="22" t="n">
        <v>1740</v>
      </c>
      <c r="D2107" s="4" t="inlineStr">
        <is>
          <t>ESCOLA RUY DE LIMA MALTEZ</t>
        </is>
      </c>
      <c r="E2107" s="7" t="n">
        <v>4</v>
      </c>
      <c r="F2107" s="23" t="n">
        <v>256</v>
      </c>
      <c r="G2107" s="17" t="inlineStr">
        <is>
          <t>300 m</t>
        </is>
      </c>
      <c r="H2107" s="4" t="inlineStr">
        <is>
          <t>METRO-012_EST_BROTAS_SAÍDA_ESQUERDA</t>
        </is>
      </c>
      <c r="I2107" s="17" t="inlineStr">
        <is>
          <t>FIX</t>
        </is>
      </c>
      <c r="J2107" s="17" t="inlineStr">
        <is>
          <t>M2241-QL</t>
        </is>
      </c>
      <c r="K2107" s="24" t="inlineStr">
        <is>
          <t>10.60.37.4</t>
        </is>
      </c>
      <c r="L2107" s="4" t="inlineStr">
        <is>
          <t>COI-SALVADOR</t>
        </is>
      </c>
      <c r="M2107" s="4" t="inlineStr"/>
      <c r="N2107" s="25" t="n">
        <v>-12.979029655457</v>
      </c>
      <c r="O2107" s="25" t="n">
        <v>-38.499279022217</v>
      </c>
    </row>
    <row r="2108">
      <c r="A2108" s="4" t="inlineStr">
        <is>
          <t>SALVADOR</t>
        </is>
      </c>
      <c r="B2108" s="22" t="n">
        <v>7</v>
      </c>
      <c r="C2108" s="22" t="n">
        <v>1740</v>
      </c>
      <c r="D2108" s="4" t="inlineStr">
        <is>
          <t>ESCOLA RUY DE LIMA MALTEZ</t>
        </is>
      </c>
      <c r="E2108" s="7" t="n">
        <v>4</v>
      </c>
      <c r="F2108" s="23" t="n">
        <v>260</v>
      </c>
      <c r="G2108" s="17" t="inlineStr">
        <is>
          <t>300 m</t>
        </is>
      </c>
      <c r="H2108" s="4" t="inlineStr">
        <is>
          <t>26-057_RF_TP_III_RUA FREDERICO COSTA VIADUTO EM FRENTE AO LIFE PET</t>
        </is>
      </c>
      <c r="I2108" s="17" t="inlineStr">
        <is>
          <t>FIX</t>
        </is>
      </c>
      <c r="J2108" s="17" t="inlineStr">
        <is>
          <t>M2241-QL</t>
        </is>
      </c>
      <c r="K2108" s="24" t="inlineStr">
        <is>
          <t>10.98.26.122</t>
        </is>
      </c>
      <c r="L2108" s="4" t="inlineStr">
        <is>
          <t>COI-SALVADOR</t>
        </is>
      </c>
      <c r="M2108" s="4" t="inlineStr">
        <is>
          <t>26a CIPM BROTAS</t>
        </is>
      </c>
      <c r="N2108" s="25" t="n">
        <v>-12.9793707</v>
      </c>
      <c r="O2108" s="25" t="n">
        <v>-38.5001121</v>
      </c>
    </row>
    <row r="2109">
      <c r="A2109" s="4" t="inlineStr">
        <is>
          <t>SALVADOR</t>
        </is>
      </c>
      <c r="B2109" s="22" t="n">
        <v>5</v>
      </c>
      <c r="C2109" s="22" t="n">
        <v>1740</v>
      </c>
      <c r="D2109" s="4" t="inlineStr">
        <is>
          <t>ESCOLA MUNICIPAL MAXIMINIANO DA ENCARNAÇÃO</t>
        </is>
      </c>
      <c r="E2109" s="7" t="n">
        <v>5</v>
      </c>
      <c r="F2109" s="23" t="n">
        <v>283</v>
      </c>
      <c r="G2109" s="17" t="inlineStr">
        <is>
          <t>300 m</t>
        </is>
      </c>
      <c r="H2109" s="4" t="inlineStr">
        <is>
          <t>48-034_PTZ_RUA DIRETA DE MATA ESCURA EM FRENTE VILA COUNTRY</t>
        </is>
      </c>
      <c r="I2109" s="17" t="inlineStr">
        <is>
          <t>DOME</t>
        </is>
      </c>
      <c r="J2109" s="17" t="inlineStr">
        <is>
          <t>M6721-E-Z31</t>
        </is>
      </c>
      <c r="K2109" s="24" t="inlineStr">
        <is>
          <t>10.98.33.170</t>
        </is>
      </c>
      <c r="L2109" s="4" t="inlineStr">
        <is>
          <t>COI-SALVADOR</t>
        </is>
      </c>
      <c r="M2109" s="4" t="inlineStr">
        <is>
          <t>48a CIPM SUSSUARANA</t>
        </is>
      </c>
      <c r="N2109" s="25" t="n">
        <v>-12.9317825</v>
      </c>
      <c r="O2109" s="25" t="n">
        <v>-38.4577466</v>
      </c>
    </row>
    <row r="2110">
      <c r="A2110" s="4" t="inlineStr">
        <is>
          <t>SALVADOR</t>
        </is>
      </c>
      <c r="B2110" s="22" t="n">
        <v>15</v>
      </c>
      <c r="C2110" s="22" t="n">
        <v>1759</v>
      </c>
      <c r="D2110" s="4" t="inlineStr">
        <is>
          <t>ESCOLA MUNICIPAL BARBOSA RODRIGUES</t>
        </is>
      </c>
      <c r="E2110" s="7" t="n">
        <v>6</v>
      </c>
      <c r="F2110" s="23" t="n">
        <v>20</v>
      </c>
      <c r="G2110" s="17" t="inlineStr">
        <is>
          <t>100 m</t>
        </is>
      </c>
      <c r="H2110" s="4" t="inlineStr">
        <is>
          <t>09-038_PTZ_TV SAO JOAO DO JARDIM LOBATO-EM FRENTE ESCOLA BARBOSA RODRIGUES</t>
        </is>
      </c>
      <c r="I2110" s="17" t="inlineStr">
        <is>
          <t>DOME</t>
        </is>
      </c>
      <c r="J2110" s="17" t="inlineStr">
        <is>
          <t>M6741-E-Z37</t>
        </is>
      </c>
      <c r="K2110" s="24" t="inlineStr">
        <is>
          <t>10.98.48.58</t>
        </is>
      </c>
      <c r="L2110" s="4" t="inlineStr">
        <is>
          <t>COI-SALVADOR</t>
        </is>
      </c>
      <c r="M2110" s="4" t="inlineStr">
        <is>
          <t>09a CIPM PIRAJA</t>
        </is>
      </c>
      <c r="N2110" s="25" t="n">
        <v>-12.930275</v>
      </c>
      <c r="O2110" s="25" t="n">
        <v>-38.475252</v>
      </c>
    </row>
    <row r="2111">
      <c r="A2111" s="4" t="inlineStr">
        <is>
          <t>SALVADOR</t>
        </is>
      </c>
      <c r="B2111" s="22" t="n">
        <v>15</v>
      </c>
      <c r="C2111" s="22" t="n">
        <v>1759</v>
      </c>
      <c r="D2111" s="4" t="inlineStr">
        <is>
          <t>ESCOLA MUNICIPAL BARBOSA RODRIGUES</t>
        </is>
      </c>
      <c r="E2111" s="7" t="n">
        <v>6</v>
      </c>
      <c r="F2111" s="23" t="n">
        <v>86</v>
      </c>
      <c r="G2111" s="17" t="inlineStr">
        <is>
          <t>100 m</t>
        </is>
      </c>
      <c r="H2111" s="4" t="inlineStr">
        <is>
          <t>09-046_LPR_R DO BAMBUI SENTIDO SAO CAETANO</t>
        </is>
      </c>
      <c r="I2111" s="17" t="inlineStr">
        <is>
          <t>FIX</t>
        </is>
      </c>
      <c r="J2111" s="17" t="inlineStr">
        <is>
          <t>M2221-QL</t>
        </is>
      </c>
      <c r="K2111" s="24" t="inlineStr">
        <is>
          <t>10.98.40.226</t>
        </is>
      </c>
      <c r="L2111" s="4" t="inlineStr">
        <is>
          <t>COI-SALVADOR</t>
        </is>
      </c>
      <c r="M2111" s="4" t="inlineStr">
        <is>
          <t>09a CIPM PIRAJA</t>
        </is>
      </c>
      <c r="N2111" s="25" t="n">
        <v>-12.930562</v>
      </c>
      <c r="O2111" s="25" t="n">
        <v>-38.474318</v>
      </c>
    </row>
    <row r="2112">
      <c r="A2112" s="4" t="inlineStr">
        <is>
          <t>SALVADOR</t>
        </is>
      </c>
      <c r="B2112" s="22" t="n">
        <v>6</v>
      </c>
      <c r="C2112" s="22" t="n">
        <v>1759</v>
      </c>
      <c r="D2112" s="4" t="inlineStr">
        <is>
          <t>COLÉGIO PONTO ALTO</t>
        </is>
      </c>
      <c r="E2112" s="7" t="n">
        <v>4</v>
      </c>
      <c r="F2112" s="23" t="n">
        <v>128</v>
      </c>
      <c r="G2112" s="17" t="inlineStr">
        <is>
          <t>200 m</t>
        </is>
      </c>
      <c r="H2112" s="4" t="inlineStr">
        <is>
          <t>26-033_PTZ_RUA CAMPINAS DE BROTAS EM FRENTE CEMIT JARDIM DA SAUDADE</t>
        </is>
      </c>
      <c r="I2112" s="17" t="inlineStr">
        <is>
          <t>DOME</t>
        </is>
      </c>
      <c r="J2112" s="17" t="inlineStr">
        <is>
          <t>M6721-E-Z31</t>
        </is>
      </c>
      <c r="K2112" s="24" t="inlineStr">
        <is>
          <t>10.98.25.250</t>
        </is>
      </c>
      <c r="L2112" s="4" t="inlineStr">
        <is>
          <t>COI-SALVADOR</t>
        </is>
      </c>
      <c r="M2112" s="4" t="inlineStr">
        <is>
          <t>26a CIPM BROTAS</t>
        </is>
      </c>
      <c r="N2112" s="25" t="n">
        <v>-12.98239</v>
      </c>
      <c r="O2112" s="25" t="n">
        <v>-38.47802</v>
      </c>
    </row>
    <row r="2113">
      <c r="A2113" s="4" t="inlineStr">
        <is>
          <t>SALVADOR</t>
        </is>
      </c>
      <c r="B2113" s="22" t="n">
        <v>6</v>
      </c>
      <c r="C2113" s="22" t="n">
        <v>1759</v>
      </c>
      <c r="D2113" s="4" t="inlineStr">
        <is>
          <t>COLÉGIO PONTO ALTO</t>
        </is>
      </c>
      <c r="E2113" s="7" t="n">
        <v>4</v>
      </c>
      <c r="F2113" s="23" t="n">
        <v>174</v>
      </c>
      <c r="G2113" s="17" t="inlineStr">
        <is>
          <t>200 m</t>
        </is>
      </c>
      <c r="H2113" s="4" t="inlineStr">
        <is>
          <t>26-044_LPR_R CAMPINAS DE BROTAS_EM FRENTE_COND BOSQUE TROPICAL_STD_DOM JOAO VI</t>
        </is>
      </c>
      <c r="I2113" s="17" t="inlineStr">
        <is>
          <t>FIX</t>
        </is>
      </c>
      <c r="J2113" s="17" t="inlineStr">
        <is>
          <t>M2221-QL</t>
        </is>
      </c>
      <c r="K2113" s="24" t="inlineStr">
        <is>
          <t>10.98.38.234</t>
        </is>
      </c>
      <c r="L2113" s="4" t="inlineStr">
        <is>
          <t>COI-SALVADOR</t>
        </is>
      </c>
      <c r="M2113" s="4" t="inlineStr">
        <is>
          <t>26a CIPM BROTAS</t>
        </is>
      </c>
      <c r="N2113" s="25" t="n">
        <v>-12.985089</v>
      </c>
      <c r="O2113" s="25" t="n">
        <v>-38.478002</v>
      </c>
    </row>
    <row r="2114">
      <c r="A2114" s="4" t="inlineStr">
        <is>
          <t>SALVADOR</t>
        </is>
      </c>
      <c r="B2114" s="22" t="n">
        <v>15</v>
      </c>
      <c r="C2114" s="22" t="n">
        <v>1759</v>
      </c>
      <c r="D2114" s="4" t="inlineStr">
        <is>
          <t>ESCOLA MUNICIPAL BARBOSA RODRIGUES</t>
        </is>
      </c>
      <c r="E2114" s="7" t="n">
        <v>6</v>
      </c>
      <c r="F2114" s="23" t="n">
        <v>201</v>
      </c>
      <c r="G2114" s="17" t="inlineStr">
        <is>
          <t>300 m</t>
        </is>
      </c>
      <c r="H2114" s="4" t="inlineStr">
        <is>
          <t>09-023_PTZ_ESTR DE CAMPINAS POSTO DE COMBUSTIVEL</t>
        </is>
      </c>
      <c r="I2114" s="17" t="inlineStr">
        <is>
          <t>DOME</t>
        </is>
      </c>
      <c r="J2114" s="17" t="inlineStr">
        <is>
          <t>M6721-E-Z31</t>
        </is>
      </c>
      <c r="K2114" s="24" t="inlineStr">
        <is>
          <t>10.98.40.162</t>
        </is>
      </c>
      <c r="L2114" s="4" t="inlineStr">
        <is>
          <t>COI-SALVADOR</t>
        </is>
      </c>
      <c r="M2114" s="4" t="inlineStr">
        <is>
          <t>09a CIPM PIRAJA</t>
        </is>
      </c>
      <c r="N2114" s="25" t="n">
        <v>-12.932084</v>
      </c>
      <c r="O2114" s="25" t="n">
        <v>-38.475621</v>
      </c>
    </row>
    <row r="2115">
      <c r="A2115" s="4" t="inlineStr">
        <is>
          <t>SALVADOR</t>
        </is>
      </c>
      <c r="B2115" s="22" t="n">
        <v>15</v>
      </c>
      <c r="C2115" s="22" t="n">
        <v>1759</v>
      </c>
      <c r="D2115" s="4" t="inlineStr">
        <is>
          <t>ESCOLA MUNICIPAL BARBOSA RODRIGUES</t>
        </is>
      </c>
      <c r="E2115" s="7" t="n">
        <v>6</v>
      </c>
      <c r="F2115" s="23" t="n">
        <v>243</v>
      </c>
      <c r="G2115" s="17" t="inlineStr">
        <is>
          <t>300 m</t>
        </is>
      </c>
      <c r="H2115" s="4" t="inlineStr">
        <is>
          <t>09-047_LPR_ESTR DE CAMPINAS_EM FRENTE_CHURRASCARIA KABRITOS_STD_ESTACAO PIRAJA</t>
        </is>
      </c>
      <c r="I2115" s="17" t="inlineStr">
        <is>
          <t>FIX</t>
        </is>
      </c>
      <c r="J2115" s="17" t="inlineStr">
        <is>
          <t>M2221-QL</t>
        </is>
      </c>
      <c r="K2115" s="24" t="inlineStr">
        <is>
          <t>10.98.40.234</t>
        </is>
      </c>
      <c r="L2115" s="4" t="inlineStr">
        <is>
          <t>COI-SALVADOR</t>
        </is>
      </c>
      <c r="M2115" s="4" t="inlineStr">
        <is>
          <t>09a CIPM PIRAJA</t>
        </is>
      </c>
      <c r="N2115" s="25" t="n">
        <v>-12.932337</v>
      </c>
      <c r="O2115" s="25" t="n">
        <v>-38.476017</v>
      </c>
    </row>
    <row r="2116">
      <c r="A2116" s="4" t="inlineStr">
        <is>
          <t>SALVADOR</t>
        </is>
      </c>
      <c r="B2116" s="22" t="n">
        <v>2</v>
      </c>
      <c r="C2116" s="22" t="n">
        <v>1767</v>
      </c>
      <c r="D2116" s="4" t="inlineStr">
        <is>
          <t>UFBA - FEDERAÇÃO - PAVILHÃO DE AULAS DA FEDERAÇÃO - PAF 6</t>
        </is>
      </c>
      <c r="E2116" s="7" t="n">
        <v>17</v>
      </c>
      <c r="F2116" s="23" t="n">
        <v>30</v>
      </c>
      <c r="G2116" s="17" t="inlineStr">
        <is>
          <t>100 m</t>
        </is>
      </c>
      <c r="H2116" s="4" t="inlineStr">
        <is>
          <t>41-069_RF_TP_IV_AV CARDEAL DA SILVA PROXIMO ESCOLA MUNDO DOS SONHOS PERF 81</t>
        </is>
      </c>
      <c r="I2116" s="17" t="inlineStr">
        <is>
          <t>FIX</t>
        </is>
      </c>
      <c r="J2116" s="17" t="inlineStr">
        <is>
          <t>M2221-QL</t>
        </is>
      </c>
      <c r="K2116" s="24" t="inlineStr">
        <is>
          <t>10.98.61.98</t>
        </is>
      </c>
      <c r="L2116" s="4" t="inlineStr">
        <is>
          <t>COI-SALVADOR</t>
        </is>
      </c>
      <c r="M2116" s="4" t="inlineStr">
        <is>
          <t>41a CIPM</t>
        </is>
      </c>
      <c r="N2116" s="25" t="n">
        <v>-13.0026126</v>
      </c>
      <c r="O2116" s="25" t="n">
        <v>-38.5008149</v>
      </c>
    </row>
    <row r="2117">
      <c r="A2117" s="4" t="inlineStr">
        <is>
          <t>SALVADOR</t>
        </is>
      </c>
      <c r="B2117" s="22" t="n">
        <v>19</v>
      </c>
      <c r="C2117" s="22" t="n">
        <v>1767</v>
      </c>
      <c r="D2117" s="4" t="inlineStr">
        <is>
          <t>COLÉGIO ESTADUAL PROF. NELSON BARROS</t>
        </is>
      </c>
      <c r="E2117" s="7" t="n">
        <v>13</v>
      </c>
      <c r="F2117" s="23" t="n">
        <v>77</v>
      </c>
      <c r="G2117" s="17" t="inlineStr">
        <is>
          <t>100 m</t>
        </is>
      </c>
      <c r="H2117" s="4" t="inlineStr">
        <is>
          <t>22B-049_RF_TP_III_EST DO COQUEIRO GRANDE EM FRENTE BETO MOVEIS</t>
        </is>
      </c>
      <c r="I2117" s="17" t="inlineStr">
        <is>
          <t>FIX</t>
        </is>
      </c>
      <c r="J2117" s="17" t="inlineStr">
        <is>
          <t>M2221-QL</t>
        </is>
      </c>
      <c r="K2117" s="24" t="inlineStr">
        <is>
          <t>10.98.43.54</t>
        </is>
      </c>
      <c r="L2117" s="4" t="inlineStr">
        <is>
          <t>COI-SALVADOR</t>
        </is>
      </c>
      <c r="M2117" s="4" t="inlineStr">
        <is>
          <t>22o BPM CAJAZEIRAS</t>
        </is>
      </c>
      <c r="N2117" s="25" t="n">
        <v>-12.900827</v>
      </c>
      <c r="O2117" s="25" t="n">
        <v>-38.407538</v>
      </c>
    </row>
    <row r="2118">
      <c r="A2118" s="4" t="inlineStr">
        <is>
          <t>SALVADOR</t>
        </is>
      </c>
      <c r="B2118" s="22" t="n">
        <v>1</v>
      </c>
      <c r="C2118" s="22" t="n">
        <v>1767</v>
      </c>
      <c r="D2118" s="4" t="inlineStr">
        <is>
          <t>ASSOCIAÇÃO ATLÉTICA DA BAHIA</t>
        </is>
      </c>
      <c r="E2118" s="7" t="n">
        <v>13</v>
      </c>
      <c r="F2118" s="23" t="n">
        <v>160</v>
      </c>
      <c r="G2118" s="17" t="inlineStr">
        <is>
          <t>200 m</t>
        </is>
      </c>
      <c r="H2118" s="4" t="inlineStr">
        <is>
          <t>11-098_PTZ_RUA MARQUES DE CARAVELAS</t>
        </is>
      </c>
      <c r="I2118" s="17" t="inlineStr">
        <is>
          <t>DOME</t>
        </is>
      </c>
      <c r="J2118" s="17" t="inlineStr">
        <is>
          <t>M6721-E-Z31</t>
        </is>
      </c>
      <c r="K2118" s="24" t="inlineStr">
        <is>
          <t>10.98.3.66</t>
        </is>
      </c>
      <c r="L2118" s="4" t="inlineStr">
        <is>
          <t>COI-SALVADOR</t>
        </is>
      </c>
      <c r="M2118" s="4" t="inlineStr">
        <is>
          <t>11a CIPM BARRA GRACA</t>
        </is>
      </c>
      <c r="N2118" s="25" t="n">
        <v>-13.0055067</v>
      </c>
      <c r="O2118" s="25" t="n">
        <v>-38.5289869</v>
      </c>
    </row>
    <row r="2119">
      <c r="A2119" s="4" t="inlineStr">
        <is>
          <t>SALVADOR</t>
        </is>
      </c>
      <c r="B2119" s="22" t="n">
        <v>1</v>
      </c>
      <c r="C2119" s="22" t="n">
        <v>1767</v>
      </c>
      <c r="D2119" s="4" t="inlineStr">
        <is>
          <t>ASSOCIAÇÃO ATLÉTICA DA BAHIA</t>
        </is>
      </c>
      <c r="E2119" s="7" t="n">
        <v>13</v>
      </c>
      <c r="F2119" s="23" t="n">
        <v>191</v>
      </c>
      <c r="G2119" s="17" t="inlineStr">
        <is>
          <t>200 m</t>
        </is>
      </c>
      <c r="H2119" s="4" t="inlineStr">
        <is>
          <t>11-099_PTZ_R A MORRO GAVAZZA</t>
        </is>
      </c>
      <c r="I2119" s="17" t="inlineStr">
        <is>
          <t>DOME</t>
        </is>
      </c>
      <c r="J2119" s="17" t="inlineStr">
        <is>
          <t>M6721-E-Z31</t>
        </is>
      </c>
      <c r="K2119" s="24" t="inlineStr">
        <is>
          <t>10.98.3.42</t>
        </is>
      </c>
      <c r="L2119" s="4" t="inlineStr">
        <is>
          <t>COI-SALVADOR</t>
        </is>
      </c>
      <c r="M2119" s="4" t="inlineStr">
        <is>
          <t>11a CIPM BARRA GRACA</t>
        </is>
      </c>
      <c r="N2119" s="25" t="n">
        <v>-13.00645</v>
      </c>
      <c r="O2119" s="25" t="n">
        <v>-38.52909</v>
      </c>
    </row>
    <row r="2120">
      <c r="A2120" s="4" t="inlineStr">
        <is>
          <t>SALVADOR</t>
        </is>
      </c>
      <c r="B2120" s="22" t="n">
        <v>2</v>
      </c>
      <c r="C2120" s="22" t="n">
        <v>1767</v>
      </c>
      <c r="D2120" s="4" t="inlineStr">
        <is>
          <t>UFBA - FEDERAÇÃO - PAVILHÃO DE AULAS DA FEDERAÇÃO - PAF 6</t>
        </is>
      </c>
      <c r="E2120" s="7" t="n">
        <v>17</v>
      </c>
      <c r="F2120" s="23" t="n">
        <v>244</v>
      </c>
      <c r="G2120" s="17" t="inlineStr">
        <is>
          <t>300 m</t>
        </is>
      </c>
      <c r="H2120" s="4" t="inlineStr">
        <is>
          <t>41-065_PTZ_AV ANITA GARIBALDI PROX CENTRO MEDICO GARIBALDI</t>
        </is>
      </c>
      <c r="I2120" s="17" t="inlineStr">
        <is>
          <t>DOME</t>
        </is>
      </c>
      <c r="J2120" s="17" t="inlineStr">
        <is>
          <t>M6721-E-Z31</t>
        </is>
      </c>
      <c r="K2120" s="24" t="inlineStr">
        <is>
          <t>10.98.4.154</t>
        </is>
      </c>
      <c r="L2120" s="4" t="inlineStr">
        <is>
          <t>COI-SALVADOR</t>
        </is>
      </c>
      <c r="M2120" s="4" t="inlineStr">
        <is>
          <t>41a CIPM</t>
        </is>
      </c>
      <c r="N2120" s="25" t="n">
        <v>-13.0024565498438</v>
      </c>
      <c r="O2120" s="25" t="n">
        <v>-38.5031345486641</v>
      </c>
    </row>
    <row r="2121">
      <c r="A2121" s="4" t="inlineStr">
        <is>
          <t>SALVADOR</t>
        </is>
      </c>
      <c r="B2121" s="22" t="n">
        <v>2</v>
      </c>
      <c r="C2121" s="22" t="n">
        <v>1767</v>
      </c>
      <c r="D2121" s="4" t="inlineStr">
        <is>
          <t>UFBA - FEDERAÇÃO - PAVILHÃO DE AULAS DA FEDERAÇÃO - PAF 6</t>
        </is>
      </c>
      <c r="E2121" s="7" t="n">
        <v>17</v>
      </c>
      <c r="F2121" s="23" t="n">
        <v>284</v>
      </c>
      <c r="G2121" s="17" t="inlineStr">
        <is>
          <t>300 m</t>
        </is>
      </c>
      <c r="H2121" s="4" t="inlineStr">
        <is>
          <t>41-057_LPR_AV GARIBALDI FRENTE DA CAIXA ECONOMICA FEDERAL STD MONUMENTO CLERISTO ANDRADE</t>
        </is>
      </c>
      <c r="I2121" s="17" t="inlineStr">
        <is>
          <t>FIX</t>
        </is>
      </c>
      <c r="J2121" s="17" t="inlineStr">
        <is>
          <t>M2241-QL</t>
        </is>
      </c>
      <c r="K2121" s="24" t="inlineStr">
        <is>
          <t>10.98.4.194</t>
        </is>
      </c>
      <c r="L2121" s="4" t="inlineStr">
        <is>
          <t>COI-SALVADOR</t>
        </is>
      </c>
      <c r="M2121" s="4" t="inlineStr">
        <is>
          <t>41a CIPM</t>
        </is>
      </c>
      <c r="N2121" s="25" t="n">
        <v>-13.0049481</v>
      </c>
      <c r="O2121" s="25" t="n">
        <v>-38.5024314</v>
      </c>
    </row>
    <row r="2122">
      <c r="A2122" s="4" t="inlineStr">
        <is>
          <t>SALVADOR</t>
        </is>
      </c>
      <c r="B2122" s="22" t="n">
        <v>1</v>
      </c>
      <c r="C2122" s="22" t="n">
        <v>1767</v>
      </c>
      <c r="D2122" s="4" t="inlineStr">
        <is>
          <t>ASSOCIAÇÃO ATLÉTICA DA BAHIA</t>
        </is>
      </c>
      <c r="E2122" s="7" t="n">
        <v>13</v>
      </c>
      <c r="F2122" s="23" t="n">
        <v>284</v>
      </c>
      <c r="G2122" s="17" t="inlineStr">
        <is>
          <t>300 m</t>
        </is>
      </c>
      <c r="H2122" s="4" t="inlineStr">
        <is>
          <t>11-096_PTZ_AV PRINCESA ISABEL RUA 8 DE DEZEMBRO</t>
        </is>
      </c>
      <c r="I2122" s="17" t="inlineStr">
        <is>
          <t>DOME</t>
        </is>
      </c>
      <c r="J2122" s="17" t="inlineStr">
        <is>
          <t>M6741-E-Z37</t>
        </is>
      </c>
      <c r="K2122" s="24" t="inlineStr">
        <is>
          <t>10.98.0.42</t>
        </is>
      </c>
      <c r="L2122" s="4" t="inlineStr">
        <is>
          <t>COI-SALVADOR</t>
        </is>
      </c>
      <c r="M2122" s="4" t="inlineStr">
        <is>
          <t>11a CIPM BARRA GRACA</t>
        </is>
      </c>
      <c r="N2122" s="25" t="n">
        <v>-13.003794444444</v>
      </c>
      <c r="O2122" s="25" t="n">
        <v>-38.528391666667</v>
      </c>
    </row>
    <row r="2123">
      <c r="A2123" s="4" t="inlineStr">
        <is>
          <t>SALVADOR</t>
        </is>
      </c>
      <c r="B2123" s="22" t="n">
        <v>15</v>
      </c>
      <c r="C2123" s="22" t="n">
        <v>1775</v>
      </c>
      <c r="D2123" s="4" t="inlineStr">
        <is>
          <t>ESCOLA MUNICIPAL XAVIER MARQUES</t>
        </is>
      </c>
      <c r="E2123" s="7" t="n">
        <v>9</v>
      </c>
      <c r="F2123" s="23" t="n">
        <v>44</v>
      </c>
      <c r="G2123" s="17" t="inlineStr">
        <is>
          <t>100 m</t>
        </is>
      </c>
      <c r="H2123" s="4" t="inlineStr">
        <is>
          <t>09-029_PTZ_TERMINAL BOM JUA FINAL DE LINHA DO BOM JUA</t>
        </is>
      </c>
      <c r="I2123" s="17" t="inlineStr">
        <is>
          <t>DOME</t>
        </is>
      </c>
      <c r="J2123" s="17" t="inlineStr">
        <is>
          <t>M6721-E-Z31</t>
        </is>
      </c>
      <c r="K2123" s="24" t="inlineStr">
        <is>
          <t>10.98.40.178</t>
        </is>
      </c>
      <c r="L2123" s="4" t="inlineStr">
        <is>
          <t>COI-SALVADOR</t>
        </is>
      </c>
      <c r="M2123" s="4" t="inlineStr">
        <is>
          <t>09a CIPM PIRAJA</t>
        </is>
      </c>
      <c r="N2123" s="25" t="n">
        <v>-12.940141</v>
      </c>
      <c r="O2123" s="25" t="n">
        <v>-38.474934</v>
      </c>
    </row>
    <row r="2124">
      <c r="A2124" s="4" t="inlineStr">
        <is>
          <t>SALVADOR</t>
        </is>
      </c>
      <c r="B2124" s="22" t="n">
        <v>17</v>
      </c>
      <c r="C2124" s="22" t="n">
        <v>1775</v>
      </c>
      <c r="D2124" s="4" t="inlineStr">
        <is>
          <t>ESCOLA RIBEIRO DE ARAUJO</t>
        </is>
      </c>
      <c r="E2124" s="7" t="n">
        <v>5</v>
      </c>
      <c r="F2124" s="23" t="n">
        <v>193</v>
      </c>
      <c r="G2124" s="17" t="inlineStr">
        <is>
          <t>200 m</t>
        </is>
      </c>
      <c r="H2124" s="4" t="inlineStr">
        <is>
          <t>14-029_RF_TP_IV_RUA VOLTA DO TANQUE FINAL DE LINHA DE PLATAFORMA</t>
        </is>
      </c>
      <c r="I2124" s="17" t="inlineStr">
        <is>
          <t>FIX</t>
        </is>
      </c>
      <c r="J2124" s="17" t="inlineStr">
        <is>
          <t>M2221-QL</t>
        </is>
      </c>
      <c r="K2124" s="24" t="inlineStr">
        <is>
          <t>10.98.38.122</t>
        </is>
      </c>
      <c r="L2124" s="4" t="inlineStr">
        <is>
          <t>COI-SALVADOR</t>
        </is>
      </c>
      <c r="M2124" s="4" t="inlineStr">
        <is>
          <t>14a CIPM LOBATO</t>
        </is>
      </c>
      <c r="N2124" s="25" t="n">
        <v>-12.900089</v>
      </c>
      <c r="O2124" s="25" t="n">
        <v>-38.487034</v>
      </c>
    </row>
    <row r="2125">
      <c r="A2125" s="4" t="inlineStr">
        <is>
          <t>SALVADOR</t>
        </is>
      </c>
      <c r="B2125" s="22" t="n">
        <v>2</v>
      </c>
      <c r="C2125" s="22" t="n">
        <v>1775</v>
      </c>
      <c r="D2125" s="4" t="inlineStr">
        <is>
          <t>ESCOLA MUNICIPAL CIDADE DE JEQUIÉ</t>
        </is>
      </c>
      <c r="E2125" s="7" t="n">
        <v>6</v>
      </c>
      <c r="F2125" s="23" t="n">
        <v>210</v>
      </c>
      <c r="G2125" s="17" t="inlineStr">
        <is>
          <t>300 m</t>
        </is>
      </c>
      <c r="H2125" s="4" t="inlineStr">
        <is>
          <t>41-065_PTZ_AV ANITA GARIBALDI PROX CENTRO MEDICO GARIBALDI</t>
        </is>
      </c>
      <c r="I2125" s="17" t="inlineStr">
        <is>
          <t>DOME</t>
        </is>
      </c>
      <c r="J2125" s="17" t="inlineStr">
        <is>
          <t>M6721-E-Z31</t>
        </is>
      </c>
      <c r="K2125" s="24" t="inlineStr">
        <is>
          <t>10.98.4.154</t>
        </is>
      </c>
      <c r="L2125" s="4" t="inlineStr">
        <is>
          <t>COI-SALVADOR</t>
        </is>
      </c>
      <c r="M2125" s="4" t="inlineStr">
        <is>
          <t>41a CIPM</t>
        </is>
      </c>
      <c r="N2125" s="25" t="n">
        <v>-13.0024565498438</v>
      </c>
      <c r="O2125" s="25" t="n">
        <v>-38.5031345486641</v>
      </c>
    </row>
    <row r="2126">
      <c r="A2126" s="4" t="inlineStr">
        <is>
          <t>SALVADOR</t>
        </is>
      </c>
      <c r="B2126" s="22" t="n">
        <v>2</v>
      </c>
      <c r="C2126" s="22" t="n">
        <v>1775</v>
      </c>
      <c r="D2126" s="4" t="inlineStr">
        <is>
          <t>ESCOLA MUNICIPAL CIDADE DE JEQUIÉ</t>
        </is>
      </c>
      <c r="E2126" s="7" t="n">
        <v>6</v>
      </c>
      <c r="F2126" s="23" t="n">
        <v>232</v>
      </c>
      <c r="G2126" s="17" t="inlineStr">
        <is>
          <t>300 m</t>
        </is>
      </c>
      <c r="H2126" s="4" t="inlineStr">
        <is>
          <t>41-069_RF_TP_IV_AV CARDEAL DA SILVA PROXIMO ESCOLA MUNDO DOS SONHOS PERF 81</t>
        </is>
      </c>
      <c r="I2126" s="17" t="inlineStr">
        <is>
          <t>FIX</t>
        </is>
      </c>
      <c r="J2126" s="17" t="inlineStr">
        <is>
          <t>M2221-QL</t>
        </is>
      </c>
      <c r="K2126" s="24" t="inlineStr">
        <is>
          <t>10.98.61.98</t>
        </is>
      </c>
      <c r="L2126" s="4" t="inlineStr">
        <is>
          <t>COI-SALVADOR</t>
        </is>
      </c>
      <c r="M2126" s="4" t="inlineStr">
        <is>
          <t>41a CIPM</t>
        </is>
      </c>
      <c r="N2126" s="25" t="n">
        <v>-13.0026126</v>
      </c>
      <c r="O2126" s="25" t="n">
        <v>-38.5008149</v>
      </c>
    </row>
    <row r="2127">
      <c r="A2127" s="4" t="inlineStr">
        <is>
          <t>SALVADOR</t>
        </is>
      </c>
      <c r="B2127" s="22" t="n">
        <v>17</v>
      </c>
      <c r="C2127" s="22" t="n">
        <v>1775</v>
      </c>
      <c r="D2127" s="4" t="inlineStr">
        <is>
          <t>ESCOLA RIBEIRO DE ARAUJO</t>
        </is>
      </c>
      <c r="E2127" s="7" t="n">
        <v>5</v>
      </c>
      <c r="F2127" s="23" t="n">
        <v>245</v>
      </c>
      <c r="G2127" s="17" t="inlineStr">
        <is>
          <t>300 m</t>
        </is>
      </c>
      <c r="H2127" s="4" t="inlineStr">
        <is>
          <t>14-018_PTZ_PRACA SAO BRAZ EM FRENTE SUP QPRECINHO</t>
        </is>
      </c>
      <c r="I2127" s="17" t="inlineStr">
        <is>
          <t>DOME</t>
        </is>
      </c>
      <c r="J2127" s="17" t="inlineStr">
        <is>
          <t>M6721-E-Z31</t>
        </is>
      </c>
      <c r="K2127" s="24" t="inlineStr">
        <is>
          <t>10.98.37.162</t>
        </is>
      </c>
      <c r="L2127" s="4" t="inlineStr">
        <is>
          <t>COI-SALVADOR</t>
        </is>
      </c>
      <c r="M2127" s="4" t="inlineStr">
        <is>
          <t>14a CIPM LOBATO</t>
        </is>
      </c>
      <c r="N2127" s="25" t="n">
        <v>-12.89645</v>
      </c>
      <c r="O2127" s="25" t="n">
        <v>-38.48849</v>
      </c>
    </row>
    <row r="2128">
      <c r="A2128" s="4" t="inlineStr">
        <is>
          <t>SALVADOR</t>
        </is>
      </c>
      <c r="B2128" s="22" t="n">
        <v>2</v>
      </c>
      <c r="C2128" s="22" t="n">
        <v>1775</v>
      </c>
      <c r="D2128" s="4" t="inlineStr">
        <is>
          <t>ESCOLA MUNICIPAL CIDADE DE JEQUIÉ</t>
        </is>
      </c>
      <c r="E2128" s="7" t="n">
        <v>6</v>
      </c>
      <c r="F2128" s="23" t="n">
        <v>291</v>
      </c>
      <c r="G2128" s="17" t="inlineStr">
        <is>
          <t>300 m</t>
        </is>
      </c>
      <c r="H2128" s="4" t="inlineStr">
        <is>
          <t>41-055_LPR_AV CARDEAL DA SILVA - EM FRENTE A SUBESTAÇÃO DA COELBA STD RIO VERMELHO</t>
        </is>
      </c>
      <c r="I2128" s="17" t="inlineStr">
        <is>
          <t>FIX</t>
        </is>
      </c>
      <c r="J2128" s="17" t="inlineStr">
        <is>
          <t>M2221-QL</t>
        </is>
      </c>
      <c r="K2128" s="24" t="inlineStr">
        <is>
          <t>10.98.21.230</t>
        </is>
      </c>
      <c r="L2128" s="4" t="inlineStr">
        <is>
          <t>COI-SALVADOR</t>
        </is>
      </c>
      <c r="M2128" s="4" t="inlineStr">
        <is>
          <t>41a CIPM</t>
        </is>
      </c>
      <c r="N2128" s="25" t="n">
        <v>-12.9989962</v>
      </c>
      <c r="O2128" s="25" t="n">
        <v>-38.5038835</v>
      </c>
    </row>
    <row r="2129">
      <c r="A2129" s="4" t="inlineStr">
        <is>
          <t>SALVADOR</t>
        </is>
      </c>
      <c r="B2129" s="22" t="n">
        <v>2</v>
      </c>
      <c r="C2129" s="22" t="n">
        <v>1783</v>
      </c>
      <c r="D2129" s="4" t="inlineStr">
        <is>
          <t>COLÉGIO ESTADUAL EVARISTO DA VÊIGA</t>
        </is>
      </c>
      <c r="E2129" s="7" t="n">
        <v>15</v>
      </c>
      <c r="F2129" s="23" t="n">
        <v>68</v>
      </c>
      <c r="G2129" s="17" t="inlineStr">
        <is>
          <t>100 m</t>
        </is>
      </c>
      <c r="H2129" s="4" t="inlineStr">
        <is>
          <t>41-057_LPR_AV GARIBALDI FRENTE DA CAIXA ECONOMICA FEDERAL STD MONUMENTO CLERISTO ANDRADE</t>
        </is>
      </c>
      <c r="I2129" s="17" t="inlineStr">
        <is>
          <t>FIX</t>
        </is>
      </c>
      <c r="J2129" s="17" t="inlineStr">
        <is>
          <t>M2241-QL</t>
        </is>
      </c>
      <c r="K2129" s="24" t="inlineStr">
        <is>
          <t>10.98.4.194</t>
        </is>
      </c>
      <c r="L2129" s="4" t="inlineStr">
        <is>
          <t>COI-SALVADOR</t>
        </is>
      </c>
      <c r="M2129" s="4" t="inlineStr">
        <is>
          <t>41a CIPM</t>
        </is>
      </c>
      <c r="N2129" s="25" t="n">
        <v>-13.0049481</v>
      </c>
      <c r="O2129" s="25" t="n">
        <v>-38.5024314</v>
      </c>
    </row>
    <row r="2130">
      <c r="A2130" s="4" t="inlineStr">
        <is>
          <t>SALVADOR</t>
        </is>
      </c>
      <c r="B2130" s="22" t="n">
        <v>2</v>
      </c>
      <c r="C2130" s="22" t="n">
        <v>1783</v>
      </c>
      <c r="D2130" s="4" t="inlineStr">
        <is>
          <t>COLÉGIO ESTADUAL EVARISTO DA VÊIGA</t>
        </is>
      </c>
      <c r="E2130" s="7" t="n">
        <v>15</v>
      </c>
      <c r="F2130" s="23" t="n">
        <v>108</v>
      </c>
      <c r="G2130" s="17" t="inlineStr">
        <is>
          <t>200 m</t>
        </is>
      </c>
      <c r="H2130" s="4" t="inlineStr">
        <is>
          <t>12-101_LPR AV ANITA GARIBALDI X RUA DO CORTE GRANDE STD ESQ MOT AGUIA</t>
        </is>
      </c>
      <c r="I2130" s="17" t="inlineStr">
        <is>
          <t>FIX</t>
        </is>
      </c>
      <c r="J2130" s="17" t="inlineStr">
        <is>
          <t>M2221-QL</t>
        </is>
      </c>
      <c r="K2130" s="24" t="inlineStr">
        <is>
          <t>10.98.1.106</t>
        </is>
      </c>
      <c r="L2130" s="4" t="inlineStr">
        <is>
          <t>COI-SALVADOR</t>
        </is>
      </c>
      <c r="M2130" s="4" t="inlineStr">
        <is>
          <t>12a CIPM ONDINA-RIO VERMELHO</t>
        </is>
      </c>
      <c r="N2130" s="25" t="n">
        <v>-13.006228</v>
      </c>
      <c r="O2130" s="25" t="n">
        <v>-38.5023629</v>
      </c>
    </row>
    <row r="2131">
      <c r="A2131" s="4" t="inlineStr">
        <is>
          <t>SALVADOR</t>
        </is>
      </c>
      <c r="B2131" s="22" t="n">
        <v>2</v>
      </c>
      <c r="C2131" s="22" t="n">
        <v>1783</v>
      </c>
      <c r="D2131" s="4" t="inlineStr">
        <is>
          <t>COLÉGIO ESTADUAL EVARISTO DA VÊIGA</t>
        </is>
      </c>
      <c r="E2131" s="7" t="n">
        <v>15</v>
      </c>
      <c r="F2131" s="23" t="n">
        <v>144</v>
      </c>
      <c r="G2131" s="17" t="inlineStr">
        <is>
          <t>200 m</t>
        </is>
      </c>
      <c r="H2131" s="4" t="inlineStr">
        <is>
          <t>12-072_PTZ_RUA DO CORTE GRANDE</t>
        </is>
      </c>
      <c r="I2131" s="17" t="inlineStr">
        <is>
          <t>DOME</t>
        </is>
      </c>
      <c r="J2131" s="17" t="inlineStr">
        <is>
          <t>M6721-E-Z31</t>
        </is>
      </c>
      <c r="K2131" s="24" t="inlineStr">
        <is>
          <t>10.98.4.18</t>
        </is>
      </c>
      <c r="L2131" s="4" t="inlineStr">
        <is>
          <t>COI-SALVADOR</t>
        </is>
      </c>
      <c r="M2131" s="4" t="inlineStr">
        <is>
          <t>12a CIPM ONDINA-RIO VERMELHO</t>
        </is>
      </c>
      <c r="N2131" s="25" t="n">
        <v>-13.0064201</v>
      </c>
      <c r="O2131" s="25" t="n">
        <v>-38.5020628</v>
      </c>
    </row>
    <row r="2132">
      <c r="A2132" s="4" t="inlineStr">
        <is>
          <t>SALVADOR</t>
        </is>
      </c>
      <c r="B2132" s="22" t="n">
        <v>15</v>
      </c>
      <c r="C2132" s="22" t="n">
        <v>1783</v>
      </c>
      <c r="D2132" s="4" t="inlineStr">
        <is>
          <t>ESCOLA MUNICIPAL CORAÇÃO DE JESUS</t>
        </is>
      </c>
      <c r="E2132" s="7" t="n">
        <v>5</v>
      </c>
      <c r="F2132" s="23" t="n">
        <v>266</v>
      </c>
      <c r="G2132" s="17" t="inlineStr">
        <is>
          <t>300 m</t>
        </is>
      </c>
      <c r="H2132" s="4" t="inlineStr">
        <is>
          <t>16-048_LPR AV SUBURBANA ANTES DO MOTEL OASIS STD CALCADA</t>
        </is>
      </c>
      <c r="I2132" s="17" t="inlineStr">
        <is>
          <t>FIX</t>
        </is>
      </c>
      <c r="J2132" s="17" t="inlineStr">
        <is>
          <t>M2221-QL</t>
        </is>
      </c>
      <c r="K2132" s="24" t="inlineStr">
        <is>
          <t>10.98.34.210</t>
        </is>
      </c>
      <c r="L2132" s="4" t="inlineStr">
        <is>
          <t>COI-SALVADOR</t>
        </is>
      </c>
      <c r="M2132" s="4" t="inlineStr">
        <is>
          <t>16a CIPM COMERCIO</t>
        </is>
      </c>
      <c r="N2132" s="25" t="n">
        <v>-12.933473</v>
      </c>
      <c r="O2132" s="25" t="n">
        <v>-38.490257</v>
      </c>
    </row>
    <row r="2133">
      <c r="A2133" s="4" t="inlineStr">
        <is>
          <t>SALVADOR</t>
        </is>
      </c>
      <c r="B2133" s="22" t="n">
        <v>15</v>
      </c>
      <c r="C2133" s="22" t="n">
        <v>1783</v>
      </c>
      <c r="D2133" s="4" t="inlineStr">
        <is>
          <t>ESCOLA MUNICIPAL CORAÇÃO DE JESUS</t>
        </is>
      </c>
      <c r="E2133" s="7" t="n">
        <v>5</v>
      </c>
      <c r="F2133" s="23" t="n">
        <v>267</v>
      </c>
      <c r="G2133" s="17" t="inlineStr">
        <is>
          <t>300 m</t>
        </is>
      </c>
      <c r="H2133" s="4" t="inlineStr">
        <is>
          <t>16-028_PTZ AVENIDA AFRANIO PEIXOTO CLUBE DAS RACOES</t>
        </is>
      </c>
      <c r="I2133" s="17" t="inlineStr">
        <is>
          <t>DOME</t>
        </is>
      </c>
      <c r="J2133" s="17" t="inlineStr">
        <is>
          <t>M6721-E-Z31</t>
        </is>
      </c>
      <c r="K2133" s="24" t="inlineStr">
        <is>
          <t>10.98.35.202</t>
        </is>
      </c>
      <c r="L2133" s="4" t="inlineStr">
        <is>
          <t>COI-SALVADOR</t>
        </is>
      </c>
      <c r="M2133" s="4" t="inlineStr">
        <is>
          <t>16a CIPM COMERCIO</t>
        </is>
      </c>
      <c r="N2133" s="25" t="n">
        <v>-12.9335767</v>
      </c>
      <c r="O2133" s="25" t="n">
        <v>-38.49025</v>
      </c>
    </row>
    <row r="2134">
      <c r="A2134" s="4" t="inlineStr">
        <is>
          <t>SALVADOR</t>
        </is>
      </c>
      <c r="B2134" s="22" t="n">
        <v>2</v>
      </c>
      <c r="C2134" s="22" t="n">
        <v>1783</v>
      </c>
      <c r="D2134" s="4" t="inlineStr">
        <is>
          <t>COLÉGIO ESTADUAL EVARISTO DA VÊIGA</t>
        </is>
      </c>
      <c r="E2134" s="7" t="n">
        <v>15</v>
      </c>
      <c r="F2134" s="23" t="n">
        <v>287</v>
      </c>
      <c r="G2134" s="17" t="inlineStr">
        <is>
          <t>300 m</t>
        </is>
      </c>
      <c r="H2134" s="4" t="inlineStr">
        <is>
          <t>12-074_PTZ_RUA DO CORTE GRANDE</t>
        </is>
      </c>
      <c r="I2134" s="17" t="inlineStr">
        <is>
          <t>DOME</t>
        </is>
      </c>
      <c r="J2134" s="17" t="inlineStr">
        <is>
          <t>M6721-E-Z31</t>
        </is>
      </c>
      <c r="K2134" s="24" t="inlineStr">
        <is>
          <t>10.98.1.98</t>
        </is>
      </c>
      <c r="L2134" s="4" t="inlineStr">
        <is>
          <t>COI-SALVADOR</t>
        </is>
      </c>
      <c r="M2134" s="4" t="inlineStr">
        <is>
          <t>12a CIPM ONDINA-RIO VERMELHO</t>
        </is>
      </c>
      <c r="N2134" s="25" t="n">
        <v>-13.00797</v>
      </c>
      <c r="O2134" s="25" t="n">
        <v>-38.5028</v>
      </c>
    </row>
    <row r="2135">
      <c r="A2135" s="4" t="inlineStr">
        <is>
          <t>SALVADOR</t>
        </is>
      </c>
      <c r="B2135" s="22" t="n">
        <v>7</v>
      </c>
      <c r="C2135" s="22" t="n">
        <v>1791</v>
      </c>
      <c r="D2135" s="4" t="inlineStr">
        <is>
          <t>ESCOLA MUNICIPAL MARIA QUITÉRIA</t>
        </is>
      </c>
      <c r="E2135" s="7" t="n">
        <v>7</v>
      </c>
      <c r="F2135" s="23" t="n">
        <v>8</v>
      </c>
      <c r="G2135" s="17" t="inlineStr">
        <is>
          <t>100 m</t>
        </is>
      </c>
      <c r="H2135" s="4" t="inlineStr">
        <is>
          <t>58-030_PTZ_LADEIRA DOS GALES</t>
        </is>
      </c>
      <c r="I2135" s="17" t="inlineStr">
        <is>
          <t>DOME</t>
        </is>
      </c>
      <c r="J2135" s="17" t="inlineStr">
        <is>
          <t>M6721-E-Z31</t>
        </is>
      </c>
      <c r="K2135" s="24" t="inlineStr">
        <is>
          <t>10.98.22.234</t>
        </is>
      </c>
      <c r="L2135" s="4" t="inlineStr">
        <is>
          <t>COI-SALVADOR</t>
        </is>
      </c>
      <c r="M2135" s="4" t="inlineStr">
        <is>
          <t>58a CIPM COSME DE FARIAS</t>
        </is>
      </c>
      <c r="N2135" s="25" t="n">
        <v>-12.9780149</v>
      </c>
      <c r="O2135" s="25" t="n">
        <v>-38.4997727</v>
      </c>
    </row>
    <row r="2136">
      <c r="A2136" s="4" t="inlineStr">
        <is>
          <t>SALVADOR</t>
        </is>
      </c>
      <c r="B2136" s="22" t="n">
        <v>15</v>
      </c>
      <c r="C2136" s="22" t="n">
        <v>1791</v>
      </c>
      <c r="D2136" s="4" t="inlineStr">
        <is>
          <t>COLÉGIO ESTADUAL PROF. JOSÉ BARRETO DE ARAÚJO BASTOS</t>
        </is>
      </c>
      <c r="E2136" s="7" t="n">
        <v>18</v>
      </c>
      <c r="F2136" s="23" t="n">
        <v>45</v>
      </c>
      <c r="G2136" s="17" t="inlineStr">
        <is>
          <t>100 m</t>
        </is>
      </c>
      <c r="H2136" s="4" t="inlineStr">
        <is>
          <t>09-046_LPR_R DO BAMBUI SENTIDO SAO CAETANO</t>
        </is>
      </c>
      <c r="I2136" s="17" t="inlineStr">
        <is>
          <t>FIX</t>
        </is>
      </c>
      <c r="J2136" s="17" t="inlineStr">
        <is>
          <t>M2221-QL</t>
        </is>
      </c>
      <c r="K2136" s="24" t="inlineStr">
        <is>
          <t>10.98.40.226</t>
        </is>
      </c>
      <c r="L2136" s="4" t="inlineStr">
        <is>
          <t>COI-SALVADOR</t>
        </is>
      </c>
      <c r="M2136" s="4" t="inlineStr">
        <is>
          <t>09a CIPM PIRAJA</t>
        </is>
      </c>
      <c r="N2136" s="25" t="n">
        <v>-12.930562</v>
      </c>
      <c r="O2136" s="25" t="n">
        <v>-38.474318</v>
      </c>
    </row>
    <row r="2137">
      <c r="A2137" s="4" t="inlineStr">
        <is>
          <t>SALVADOR</t>
        </is>
      </c>
      <c r="B2137" s="22" t="n">
        <v>5</v>
      </c>
      <c r="C2137" s="22" t="n">
        <v>1791</v>
      </c>
      <c r="D2137" s="4" t="inlineStr">
        <is>
          <t>SERVIÇO SOCIAL DA INDÚSTRIA - SESI - RETIRO</t>
        </is>
      </c>
      <c r="E2137" s="7" t="n">
        <v>9</v>
      </c>
      <c r="F2137" s="23" t="n">
        <v>69</v>
      </c>
      <c r="G2137" s="17" t="inlineStr">
        <is>
          <t>100 m</t>
        </is>
      </c>
      <c r="H2137" s="4" t="inlineStr">
        <is>
          <t>09-034_PTZ_LARGO DO RETIRO EM FRENTE AO SESI</t>
        </is>
      </c>
      <c r="I2137" s="17" t="inlineStr">
        <is>
          <t>DOME</t>
        </is>
      </c>
      <c r="J2137" s="17" t="inlineStr">
        <is>
          <t>M6721-E-Z31</t>
        </is>
      </c>
      <c r="K2137" s="24" t="inlineStr">
        <is>
          <t>10.98.41.50</t>
        </is>
      </c>
      <c r="L2137" s="4" t="inlineStr">
        <is>
          <t>COI-SALVADOR</t>
        </is>
      </c>
      <c r="M2137" s="4" t="inlineStr">
        <is>
          <t>09a CIPM PIRAJA</t>
        </is>
      </c>
      <c r="N2137" s="25" t="n">
        <v>-12.951244</v>
      </c>
      <c r="O2137" s="25" t="n">
        <v>-38.475281</v>
      </c>
    </row>
    <row r="2138">
      <c r="A2138" s="4" t="inlineStr">
        <is>
          <t>SALVADOR</t>
        </is>
      </c>
      <c r="B2138" s="22" t="n">
        <v>7</v>
      </c>
      <c r="C2138" s="22" t="n">
        <v>1791</v>
      </c>
      <c r="D2138" s="4" t="inlineStr">
        <is>
          <t>ESCOLA MUNICIPAL MARIA QUITÉRIA</t>
        </is>
      </c>
      <c r="E2138" s="7" t="n">
        <v>7</v>
      </c>
      <c r="F2138" s="23" t="n">
        <v>80</v>
      </c>
      <c r="G2138" s="17" t="inlineStr">
        <is>
          <t>100 m</t>
        </is>
      </c>
      <c r="H2138" s="4" t="inlineStr">
        <is>
          <t>58-047_RF_TP_IV_TRAVESSA AMARAL MUNIZ</t>
        </is>
      </c>
      <c r="I2138" s="17" t="inlineStr">
        <is>
          <t>FIX</t>
        </is>
      </c>
      <c r="J2138" s="17" t="inlineStr">
        <is>
          <t>M2241-QL</t>
        </is>
      </c>
      <c r="K2138" s="24" t="inlineStr">
        <is>
          <t>10.98.24.2</t>
        </is>
      </c>
      <c r="L2138" s="4" t="inlineStr">
        <is>
          <t>COI-SALVADOR</t>
        </is>
      </c>
      <c r="M2138" s="4" t="inlineStr">
        <is>
          <t>58a CIPM COSME DE FARIAS</t>
        </is>
      </c>
      <c r="N2138" s="25" t="n">
        <v>-12.978749</v>
      </c>
      <c r="O2138" s="25" t="n">
        <v>-38.4995938</v>
      </c>
    </row>
    <row r="2139">
      <c r="A2139" s="4" t="inlineStr">
        <is>
          <t>SALVADOR</t>
        </is>
      </c>
      <c r="B2139" s="22" t="n">
        <v>7</v>
      </c>
      <c r="C2139" s="22" t="n">
        <v>1791</v>
      </c>
      <c r="D2139" s="4" t="inlineStr">
        <is>
          <t>ESCOLA MUNICIPAL MARIA QUITÉRIA</t>
        </is>
      </c>
      <c r="E2139" s="7" t="n">
        <v>7</v>
      </c>
      <c r="F2139" s="23" t="n">
        <v>107</v>
      </c>
      <c r="G2139" s="17" t="inlineStr">
        <is>
          <t>200 m</t>
        </is>
      </c>
      <c r="H2139" s="4" t="inlineStr">
        <is>
          <t>METRO-009_EST_BROTAS_ENTRADA_DIREITA</t>
        </is>
      </c>
      <c r="I2139" s="17" t="inlineStr">
        <is>
          <t>FIX</t>
        </is>
      </c>
      <c r="J2139" s="17" t="inlineStr">
        <is>
          <t>M2241-QL</t>
        </is>
      </c>
      <c r="K2139" s="24" t="inlineStr">
        <is>
          <t>10.60.37.1</t>
        </is>
      </c>
      <c r="L2139" s="4" t="inlineStr">
        <is>
          <t>COI-SALVADOR</t>
        </is>
      </c>
      <c r="M2139" s="4" t="inlineStr"/>
      <c r="N2139" s="25" t="n">
        <v>-12.978943824768</v>
      </c>
      <c r="O2139" s="25" t="n">
        <v>-38.499420166016</v>
      </c>
    </row>
    <row r="2140">
      <c r="A2140" s="4" t="inlineStr">
        <is>
          <t>SALVADOR</t>
        </is>
      </c>
      <c r="B2140" s="22" t="n">
        <v>2</v>
      </c>
      <c r="C2140" s="22" t="n">
        <v>1791</v>
      </c>
      <c r="D2140" s="4" t="inlineStr">
        <is>
          <t>COLÉGIO ESTADUAL HENRIQUETA MARTINS CATHARINO</t>
        </is>
      </c>
      <c r="E2140" s="7" t="n">
        <v>13</v>
      </c>
      <c r="F2140" s="23" t="n">
        <v>112</v>
      </c>
      <c r="G2140" s="17" t="inlineStr">
        <is>
          <t>200 m</t>
        </is>
      </c>
      <c r="H2140" s="4" t="inlineStr">
        <is>
          <t>41-069_RF_TP_IV_AV CARDEAL DA SILVA PROXIMO ESCOLA MUNDO DOS SONHOS PERF 81</t>
        </is>
      </c>
      <c r="I2140" s="17" t="inlineStr">
        <is>
          <t>FIX</t>
        </is>
      </c>
      <c r="J2140" s="17" t="inlineStr">
        <is>
          <t>M2221-QL</t>
        </is>
      </c>
      <c r="K2140" s="24" t="inlineStr">
        <is>
          <t>10.98.61.98</t>
        </is>
      </c>
      <c r="L2140" s="4" t="inlineStr">
        <is>
          <t>COI-SALVADOR</t>
        </is>
      </c>
      <c r="M2140" s="4" t="inlineStr">
        <is>
          <t>41a CIPM</t>
        </is>
      </c>
      <c r="N2140" s="25" t="n">
        <v>-13.0026126</v>
      </c>
      <c r="O2140" s="25" t="n">
        <v>-38.5008149</v>
      </c>
    </row>
    <row r="2141">
      <c r="A2141" s="4" t="inlineStr">
        <is>
          <t>SALVADOR</t>
        </is>
      </c>
      <c r="B2141" s="22" t="n">
        <v>7</v>
      </c>
      <c r="C2141" s="22" t="n">
        <v>1791</v>
      </c>
      <c r="D2141" s="4" t="inlineStr">
        <is>
          <t>ESCOLA MUNICIPAL MARIA QUITÉRIA</t>
        </is>
      </c>
      <c r="E2141" s="7" t="n">
        <v>7</v>
      </c>
      <c r="F2141" s="23" t="n">
        <v>113</v>
      </c>
      <c r="G2141" s="17" t="inlineStr">
        <is>
          <t>200 m</t>
        </is>
      </c>
      <c r="H2141" s="4" t="inlineStr">
        <is>
          <t>METRO-010_EST_BROTAS_ENTRADA_ESQUERDA</t>
        </is>
      </c>
      <c r="I2141" s="17" t="inlineStr">
        <is>
          <t>FIX</t>
        </is>
      </c>
      <c r="J2141" s="17" t="inlineStr">
        <is>
          <t>M2241-QL</t>
        </is>
      </c>
      <c r="K2141" s="24" t="inlineStr">
        <is>
          <t>10.60.37.2</t>
        </is>
      </c>
      <c r="L2141" s="4" t="inlineStr">
        <is>
          <t>COI-SALVADOR</t>
        </is>
      </c>
      <c r="M2141" s="4" t="inlineStr"/>
      <c r="N2141" s="25" t="n">
        <v>-12.978975296021</v>
      </c>
      <c r="O2141" s="25" t="n">
        <v>-38.499370574951</v>
      </c>
    </row>
    <row r="2142">
      <c r="A2142" s="4" t="inlineStr">
        <is>
          <t>SALVADOR</t>
        </is>
      </c>
      <c r="B2142" s="22" t="n">
        <v>5</v>
      </c>
      <c r="C2142" s="22" t="n">
        <v>1791</v>
      </c>
      <c r="D2142" s="4" t="inlineStr">
        <is>
          <t>SERVIÇO SOCIAL DA INDÚSTRIA - SESI - RETIRO</t>
        </is>
      </c>
      <c r="E2142" s="7" t="n">
        <v>9</v>
      </c>
      <c r="F2142" s="23" t="n">
        <v>115</v>
      </c>
      <c r="G2142" s="17" t="inlineStr">
        <is>
          <t>200 m</t>
        </is>
      </c>
      <c r="H2142" s="4" t="inlineStr">
        <is>
          <t>09-031_PTZ_RUA MELLO MORAES FILHO EM FRENTE A KELL CAR</t>
        </is>
      </c>
      <c r="I2142" s="17" t="inlineStr">
        <is>
          <t>DOME</t>
        </is>
      </c>
      <c r="J2142" s="17" t="inlineStr">
        <is>
          <t>M6741-E-Z37</t>
        </is>
      </c>
      <c r="K2142" s="24" t="inlineStr">
        <is>
          <t>10.98.40.186</t>
        </is>
      </c>
      <c r="L2142" s="4" t="inlineStr">
        <is>
          <t>COI-SALVADOR</t>
        </is>
      </c>
      <c r="M2142" s="4" t="inlineStr">
        <is>
          <t>09a CIPM PIRAJA</t>
        </is>
      </c>
      <c r="N2142" s="25" t="n">
        <v>-12.9497994</v>
      </c>
      <c r="O2142" s="25" t="n">
        <v>-38.4760859</v>
      </c>
    </row>
    <row r="2143">
      <c r="A2143" s="4" t="inlineStr">
        <is>
          <t>SALVADOR</t>
        </is>
      </c>
      <c r="B2143" s="22" t="n">
        <v>7</v>
      </c>
      <c r="C2143" s="22" t="n">
        <v>1791</v>
      </c>
      <c r="D2143" s="4" t="inlineStr">
        <is>
          <t>ESCOLA MUNICIPAL MARIA QUITÉRIA</t>
        </is>
      </c>
      <c r="E2143" s="7" t="n">
        <v>7</v>
      </c>
      <c r="F2143" s="23" t="n">
        <v>117</v>
      </c>
      <c r="G2143" s="17" t="inlineStr">
        <is>
          <t>200 m</t>
        </is>
      </c>
      <c r="H2143" s="4" t="inlineStr">
        <is>
          <t>METRO-011_EST_BROTAS_SAÍDA_DIREITA</t>
        </is>
      </c>
      <c r="I2143" s="17" t="inlineStr">
        <is>
          <t>FIX</t>
        </is>
      </c>
      <c r="J2143" s="17" t="inlineStr">
        <is>
          <t>M2241-QL</t>
        </is>
      </c>
      <c r="K2143" s="24" t="inlineStr">
        <is>
          <t>10.60.37.3</t>
        </is>
      </c>
      <c r="L2143" s="4" t="inlineStr">
        <is>
          <t>COI-SALVADOR</t>
        </is>
      </c>
      <c r="M2143" s="4" t="inlineStr"/>
      <c r="N2143" s="25" t="n">
        <v>-12.979000091553</v>
      </c>
      <c r="O2143" s="25" t="n">
        <v>-38.499324798584</v>
      </c>
    </row>
    <row r="2144">
      <c r="A2144" s="4" t="inlineStr">
        <is>
          <t>SALVADOR</t>
        </is>
      </c>
      <c r="B2144" s="22" t="n">
        <v>7</v>
      </c>
      <c r="C2144" s="22" t="n">
        <v>1791</v>
      </c>
      <c r="D2144" s="4" t="inlineStr">
        <is>
          <t>ESCOLA MUNICIPAL MARIA QUITÉRIA</t>
        </is>
      </c>
      <c r="E2144" s="7" t="n">
        <v>7</v>
      </c>
      <c r="F2144" s="23" t="n">
        <v>123</v>
      </c>
      <c r="G2144" s="17" t="inlineStr">
        <is>
          <t>200 m</t>
        </is>
      </c>
      <c r="H2144" s="4" t="inlineStr">
        <is>
          <t>METRO-012_EST_BROTAS_SAÍDA_ESQUERDA</t>
        </is>
      </c>
      <c r="I2144" s="17" t="inlineStr">
        <is>
          <t>FIX</t>
        </is>
      </c>
      <c r="J2144" s="17" t="inlineStr">
        <is>
          <t>M2241-QL</t>
        </is>
      </c>
      <c r="K2144" s="24" t="inlineStr">
        <is>
          <t>10.60.37.4</t>
        </is>
      </c>
      <c r="L2144" s="4" t="inlineStr">
        <is>
          <t>COI-SALVADOR</t>
        </is>
      </c>
      <c r="M2144" s="4" t="inlineStr"/>
      <c r="N2144" s="25" t="n">
        <v>-12.979029655457</v>
      </c>
      <c r="O2144" s="25" t="n">
        <v>-38.499279022217</v>
      </c>
    </row>
    <row r="2145">
      <c r="A2145" s="4" t="inlineStr">
        <is>
          <t>SALVADOR</t>
        </is>
      </c>
      <c r="B2145" s="22" t="n">
        <v>15</v>
      </c>
      <c r="C2145" s="22" t="n">
        <v>1791</v>
      </c>
      <c r="D2145" s="4" t="inlineStr">
        <is>
          <t>COLÉGIO ESTADUAL PROF. JOSÉ BARRETO DE ARAÚJO BASTOS</t>
        </is>
      </c>
      <c r="E2145" s="7" t="n">
        <v>18</v>
      </c>
      <c r="F2145" s="23" t="n">
        <v>149</v>
      </c>
      <c r="G2145" s="17" t="inlineStr">
        <is>
          <t>200 m</t>
        </is>
      </c>
      <c r="H2145" s="4" t="inlineStr">
        <is>
          <t>09-038_PTZ_TV SAO JOAO DO JARDIM LOBATO-EM FRENTE ESCOLA BARBOSA RODRIGUES</t>
        </is>
      </c>
      <c r="I2145" s="17" t="inlineStr">
        <is>
          <t>DOME</t>
        </is>
      </c>
      <c r="J2145" s="17" t="inlineStr">
        <is>
          <t>M6741-E-Z37</t>
        </is>
      </c>
      <c r="K2145" s="24" t="inlineStr">
        <is>
          <t>10.98.48.58</t>
        </is>
      </c>
      <c r="L2145" s="4" t="inlineStr">
        <is>
          <t>COI-SALVADOR</t>
        </is>
      </c>
      <c r="M2145" s="4" t="inlineStr">
        <is>
          <t>09a CIPM PIRAJA</t>
        </is>
      </c>
      <c r="N2145" s="25" t="n">
        <v>-12.930275</v>
      </c>
      <c r="O2145" s="25" t="n">
        <v>-38.475252</v>
      </c>
    </row>
    <row r="2146">
      <c r="A2146" s="4" t="inlineStr">
        <is>
          <t>SALVADOR</t>
        </is>
      </c>
      <c r="B2146" s="22" t="n">
        <v>7</v>
      </c>
      <c r="C2146" s="22" t="n">
        <v>1791</v>
      </c>
      <c r="D2146" s="4" t="inlineStr">
        <is>
          <t>ESCOLA MUNICIPAL MARIA QUITÉRIA</t>
        </is>
      </c>
      <c r="E2146" s="7" t="n">
        <v>7</v>
      </c>
      <c r="F2146" s="23" t="n">
        <v>149</v>
      </c>
      <c r="G2146" s="17" t="inlineStr">
        <is>
          <t>200 m</t>
        </is>
      </c>
      <c r="H2146" s="4" t="inlineStr">
        <is>
          <t>26-057_RF_TP_III_RUA FREDERICO COSTA VIADUTO EM FRENTE AO LIFE PET</t>
        </is>
      </c>
      <c r="I2146" s="17" t="inlineStr">
        <is>
          <t>FIX</t>
        </is>
      </c>
      <c r="J2146" s="17" t="inlineStr">
        <is>
          <t>M2241-QL</t>
        </is>
      </c>
      <c r="K2146" s="24" t="inlineStr">
        <is>
          <t>10.98.26.122</t>
        </is>
      </c>
      <c r="L2146" s="4" t="inlineStr">
        <is>
          <t>COI-SALVADOR</t>
        </is>
      </c>
      <c r="M2146" s="4" t="inlineStr">
        <is>
          <t>26a CIPM BROTAS</t>
        </is>
      </c>
      <c r="N2146" s="25" t="n">
        <v>-12.9793707</v>
      </c>
      <c r="O2146" s="25" t="n">
        <v>-38.5001121</v>
      </c>
    </row>
    <row r="2147">
      <c r="A2147" s="4" t="inlineStr">
        <is>
          <t>SALVADOR</t>
        </is>
      </c>
      <c r="B2147" s="22" t="n">
        <v>15</v>
      </c>
      <c r="C2147" s="22" t="n">
        <v>1791</v>
      </c>
      <c r="D2147" s="4" t="inlineStr">
        <is>
          <t>COLÉGIO ESTADUAL PROF. JOSÉ BARRETO DE ARAÚJO BASTOS</t>
        </is>
      </c>
      <c r="E2147" s="7" t="n">
        <v>18</v>
      </c>
      <c r="F2147" s="23" t="n">
        <v>224</v>
      </c>
      <c r="G2147" s="17" t="inlineStr">
        <is>
          <t>300 m</t>
        </is>
      </c>
      <c r="H2147" s="4" t="inlineStr">
        <is>
          <t>09-023_PTZ_ESTR DE CAMPINAS POSTO DE COMBUSTIVEL</t>
        </is>
      </c>
      <c r="I2147" s="17" t="inlineStr">
        <is>
          <t>DOME</t>
        </is>
      </c>
      <c r="J2147" s="17" t="inlineStr">
        <is>
          <t>M6721-E-Z31</t>
        </is>
      </c>
      <c r="K2147" s="24" t="inlineStr">
        <is>
          <t>10.98.40.162</t>
        </is>
      </c>
      <c r="L2147" s="4" t="inlineStr">
        <is>
          <t>COI-SALVADOR</t>
        </is>
      </c>
      <c r="M2147" s="4" t="inlineStr">
        <is>
          <t>09a CIPM PIRAJA</t>
        </is>
      </c>
      <c r="N2147" s="25" t="n">
        <v>-12.932084</v>
      </c>
      <c r="O2147" s="25" t="n">
        <v>-38.475621</v>
      </c>
    </row>
    <row r="2148">
      <c r="A2148" s="4" t="inlineStr">
        <is>
          <t>SALVADOR</t>
        </is>
      </c>
      <c r="B2148" s="22" t="n">
        <v>7</v>
      </c>
      <c r="C2148" s="22" t="n">
        <v>1791</v>
      </c>
      <c r="D2148" s="4" t="inlineStr">
        <is>
          <t>ESCOLA MUNICIPAL MARIA QUITÉRIA</t>
        </is>
      </c>
      <c r="E2148" s="7" t="n">
        <v>7</v>
      </c>
      <c r="F2148" s="23" t="n">
        <v>240</v>
      </c>
      <c r="G2148" s="17" t="inlineStr">
        <is>
          <t>300 m</t>
        </is>
      </c>
      <c r="H2148" s="4" t="inlineStr">
        <is>
          <t>02-037_PTZ LADEIRA DOS GALES EM FRENTE A BELLE PRATIK</t>
        </is>
      </c>
      <c r="I2148" s="17" t="inlineStr">
        <is>
          <t>DOME</t>
        </is>
      </c>
      <c r="J2148" s="17" t="inlineStr">
        <is>
          <t>M6721-E-Z31</t>
        </is>
      </c>
      <c r="K2148" s="24" t="inlineStr">
        <is>
          <t>10.98.38.242</t>
        </is>
      </c>
      <c r="L2148" s="4" t="inlineStr">
        <is>
          <t>COI-SALVADOR</t>
        </is>
      </c>
      <c r="M2148" s="4" t="inlineStr">
        <is>
          <t>02a CIPM BARBALHO</t>
        </is>
      </c>
      <c r="N2148" s="25" t="n">
        <v>-12.9762984</v>
      </c>
      <c r="O2148" s="25" t="n">
        <v>-38.5011038</v>
      </c>
    </row>
    <row r="2149">
      <c r="A2149" s="4" t="inlineStr">
        <is>
          <t>SALVADOR</t>
        </is>
      </c>
      <c r="B2149" s="22" t="n">
        <v>15</v>
      </c>
      <c r="C2149" s="22" t="n">
        <v>1791</v>
      </c>
      <c r="D2149" s="4" t="inlineStr">
        <is>
          <t>COLÉGIO ESTADUAL PROF. JOSÉ BARRETO DE ARAÚJO BASTOS</t>
        </is>
      </c>
      <c r="E2149" s="7" t="n">
        <v>18</v>
      </c>
      <c r="F2149" s="23" t="n">
        <v>275</v>
      </c>
      <c r="G2149" s="17" t="inlineStr">
        <is>
          <t>300 m</t>
        </is>
      </c>
      <c r="H2149" s="4" t="inlineStr">
        <is>
          <t>09-047_LPR_ESTR DE CAMPINAS_EM FRENTE_CHURRASCARIA KABRITOS_STD_ESTACAO PIRAJA</t>
        </is>
      </c>
      <c r="I2149" s="17" t="inlineStr">
        <is>
          <t>FIX</t>
        </is>
      </c>
      <c r="J2149" s="17" t="inlineStr">
        <is>
          <t>M2221-QL</t>
        </is>
      </c>
      <c r="K2149" s="24" t="inlineStr">
        <is>
          <t>10.98.40.234</t>
        </is>
      </c>
      <c r="L2149" s="4" t="inlineStr">
        <is>
          <t>COI-SALVADOR</t>
        </is>
      </c>
      <c r="M2149" s="4" t="inlineStr">
        <is>
          <t>09a CIPM PIRAJA</t>
        </is>
      </c>
      <c r="N2149" s="25" t="n">
        <v>-12.932337</v>
      </c>
      <c r="O2149" s="25" t="n">
        <v>-38.476017</v>
      </c>
    </row>
    <row r="2150">
      <c r="A2150" s="4" t="inlineStr">
        <is>
          <t>SALVADOR</t>
        </is>
      </c>
      <c r="B2150" s="22" t="n">
        <v>2</v>
      </c>
      <c r="C2150" s="22" t="n">
        <v>1791</v>
      </c>
      <c r="D2150" s="4" t="inlineStr">
        <is>
          <t>COLÉGIO ESTADUAL HENRIQUETA MARTINS CATHARINO</t>
        </is>
      </c>
      <c r="E2150" s="7" t="n">
        <v>13</v>
      </c>
      <c r="F2150" s="23" t="n">
        <v>275</v>
      </c>
      <c r="G2150" s="17" t="inlineStr">
        <is>
          <t>300 m</t>
        </is>
      </c>
      <c r="H2150" s="4" t="inlineStr">
        <is>
          <t>41-065_PTZ_AV ANITA GARIBALDI PROX CENTRO MEDICO GARIBALDI</t>
        </is>
      </c>
      <c r="I2150" s="17" t="inlineStr">
        <is>
          <t>DOME</t>
        </is>
      </c>
      <c r="J2150" s="17" t="inlineStr">
        <is>
          <t>M6721-E-Z31</t>
        </is>
      </c>
      <c r="K2150" s="24" t="inlineStr">
        <is>
          <t>10.98.4.154</t>
        </is>
      </c>
      <c r="L2150" s="4" t="inlineStr">
        <is>
          <t>COI-SALVADOR</t>
        </is>
      </c>
      <c r="M2150" s="4" t="inlineStr">
        <is>
          <t>41a CIPM</t>
        </is>
      </c>
      <c r="N2150" s="25" t="n">
        <v>-13.0024565498438</v>
      </c>
      <c r="O2150" s="25" t="n">
        <v>-38.5031345486641</v>
      </c>
    </row>
    <row r="2151">
      <c r="A2151" s="4" t="inlineStr">
        <is>
          <t>SALVADOR</t>
        </is>
      </c>
      <c r="B2151" s="22" t="n">
        <v>5</v>
      </c>
      <c r="C2151" s="22" t="n">
        <v>1805</v>
      </c>
      <c r="D2151" s="4" t="inlineStr">
        <is>
          <t>PRISIONAL - CONJUNTO PENAL MASCULINO</t>
        </is>
      </c>
      <c r="E2151" s="7" t="n">
        <v>1</v>
      </c>
      <c r="F2151" s="23" t="n">
        <v>63</v>
      </c>
      <c r="G2151" s="17" t="inlineStr">
        <is>
          <t>100 m</t>
        </is>
      </c>
      <c r="H2151" s="4" t="inlineStr">
        <is>
          <t>SEAP-004_PTZ_MATA ESCURA ATRAS DO MODULO 2</t>
        </is>
      </c>
      <c r="I2151" s="17" t="inlineStr">
        <is>
          <t>DOME</t>
        </is>
      </c>
      <c r="J2151" s="17" t="inlineStr">
        <is>
          <t>M6741-E-Z37</t>
        </is>
      </c>
      <c r="K2151" s="24" t="inlineStr">
        <is>
          <t>10.98.48.194</t>
        </is>
      </c>
      <c r="L2151" s="4" t="inlineStr">
        <is>
          <t>COI-SALVADOR</t>
        </is>
      </c>
      <c r="M2151" s="4" t="inlineStr">
        <is>
          <t>PTZ</t>
        </is>
      </c>
      <c r="N2151" s="25" t="n">
        <v>-12.92509</v>
      </c>
      <c r="O2151" s="25" t="n">
        <v>-38.451054</v>
      </c>
    </row>
    <row r="2152">
      <c r="A2152" s="4" t="inlineStr">
        <is>
          <t>SALVADOR</t>
        </is>
      </c>
      <c r="B2152" s="22" t="n">
        <v>5</v>
      </c>
      <c r="C2152" s="22" t="n">
        <v>1805</v>
      </c>
      <c r="D2152" s="4" t="inlineStr">
        <is>
          <t>PRISIONAL - CONJUNTO PENAL MASCULINO</t>
        </is>
      </c>
      <c r="E2152" s="7" t="n">
        <v>1</v>
      </c>
      <c r="F2152" s="23" t="n">
        <v>93</v>
      </c>
      <c r="G2152" s="17" t="inlineStr">
        <is>
          <t>100 m</t>
        </is>
      </c>
      <c r="H2152" s="4" t="inlineStr">
        <is>
          <t>SEAP-003_PTZ_COMP PENITENC DE SALVADOR FUNDO DO PRESIDIO</t>
        </is>
      </c>
      <c r="I2152" s="17" t="inlineStr">
        <is>
          <t>DOME</t>
        </is>
      </c>
      <c r="J2152" s="17" t="inlineStr">
        <is>
          <t>M6721-E-Z31</t>
        </is>
      </c>
      <c r="K2152" s="24" t="inlineStr">
        <is>
          <t>10.98.34.66</t>
        </is>
      </c>
      <c r="L2152" s="4" t="inlineStr">
        <is>
          <t>COI-SALVADOR</t>
        </is>
      </c>
      <c r="M2152" s="4" t="inlineStr">
        <is>
          <t>PTZ</t>
        </is>
      </c>
      <c r="N2152" s="25" t="n">
        <v>-12.925</v>
      </c>
      <c r="O2152" s="25" t="n">
        <v>-38.451353</v>
      </c>
    </row>
    <row r="2153">
      <c r="A2153" s="4" t="inlineStr">
        <is>
          <t>SALVADOR</t>
        </is>
      </c>
      <c r="B2153" s="22" t="n">
        <v>1</v>
      </c>
      <c r="C2153" s="22" t="n">
        <v>1805</v>
      </c>
      <c r="D2153" s="4" t="inlineStr">
        <is>
          <t>COLÉGIO DO SS SACRAMENTO - SACRAMENTINAS</t>
        </is>
      </c>
      <c r="E2153" s="7" t="n">
        <v>8</v>
      </c>
      <c r="F2153" s="23" t="n">
        <v>108</v>
      </c>
      <c r="G2153" s="17" t="inlineStr">
        <is>
          <t>200 m</t>
        </is>
      </c>
      <c r="H2153" s="4" t="inlineStr">
        <is>
          <t>18B-112_PTZ GARCIA COLEGIO SACRAMENTINAS</t>
        </is>
      </c>
      <c r="I2153" s="17" t="inlineStr">
        <is>
          <t>DOME</t>
        </is>
      </c>
      <c r="J2153" s="17" t="inlineStr">
        <is>
          <t>M6741-E-Z37</t>
        </is>
      </c>
      <c r="K2153" s="24" t="inlineStr">
        <is>
          <t>10.98.23.18</t>
        </is>
      </c>
      <c r="L2153" s="4" t="inlineStr">
        <is>
          <t>COI-SALVADOR</t>
        </is>
      </c>
      <c r="M2153" s="4" t="inlineStr">
        <is>
          <t>18o BPM CENTRO HISTORICO</t>
        </is>
      </c>
      <c r="N2153" s="25" t="n">
        <v>-12.9905501</v>
      </c>
      <c r="O2153" s="25" t="n">
        <v>-38.5185417</v>
      </c>
    </row>
    <row r="2154">
      <c r="A2154" s="4" t="inlineStr">
        <is>
          <t>SALVADOR</t>
        </is>
      </c>
      <c r="B2154" s="22" t="n">
        <v>5</v>
      </c>
      <c r="C2154" s="22" t="n">
        <v>1805</v>
      </c>
      <c r="D2154" s="4" t="inlineStr">
        <is>
          <t>PRISIONAL - CONJUNTO PENAL MASCULINO</t>
        </is>
      </c>
      <c r="E2154" s="7" t="n">
        <v>1</v>
      </c>
      <c r="F2154" s="23" t="n">
        <v>139</v>
      </c>
      <c r="G2154" s="17" t="inlineStr">
        <is>
          <t>200 m</t>
        </is>
      </c>
      <c r="H2154" s="4" t="inlineStr">
        <is>
          <t>SEAP-005_PTZ_RUA DIRETA DA MATA ESCURA ATRAS DO PLB</t>
        </is>
      </c>
      <c r="I2154" s="17" t="inlineStr">
        <is>
          <t>DOME</t>
        </is>
      </c>
      <c r="J2154" s="17" t="inlineStr">
        <is>
          <t>HWT-M6741-10-Z40-E2</t>
        </is>
      </c>
      <c r="K2154" s="24" t="inlineStr">
        <is>
          <t>10.98.38.90</t>
        </is>
      </c>
      <c r="L2154" s="4" t="inlineStr">
        <is>
          <t>COI-SALVADOR</t>
        </is>
      </c>
      <c r="M2154" s="4" t="inlineStr">
        <is>
          <t>PTZ</t>
        </is>
      </c>
      <c r="N2154" s="25" t="n">
        <v>-12.926136</v>
      </c>
      <c r="O2154" s="25" t="n">
        <v>-38.450691</v>
      </c>
    </row>
    <row r="2155">
      <c r="A2155" s="4" t="inlineStr">
        <is>
          <t>SALVADOR</t>
        </is>
      </c>
      <c r="B2155" s="22" t="n">
        <v>1</v>
      </c>
      <c r="C2155" s="22" t="n">
        <v>1805</v>
      </c>
      <c r="D2155" s="4" t="inlineStr">
        <is>
          <t>COLÉGIO DO SS SACRAMENTO - SACRAMENTINAS</t>
        </is>
      </c>
      <c r="E2155" s="7" t="n">
        <v>8</v>
      </c>
      <c r="F2155" s="23" t="n">
        <v>145</v>
      </c>
      <c r="G2155" s="17" t="inlineStr">
        <is>
          <t>200 m</t>
        </is>
      </c>
      <c r="H2155" s="4" t="inlineStr">
        <is>
          <t>18B-174_PTZ RUA PACIFICO PEREIRA  EM FRENTE COL ANTONIO VIEIRA</t>
        </is>
      </c>
      <c r="I2155" s="17" t="inlineStr">
        <is>
          <t>DOME</t>
        </is>
      </c>
      <c r="J2155" s="17" t="inlineStr">
        <is>
          <t>M6721-E-Z31</t>
        </is>
      </c>
      <c r="K2155" s="24" t="inlineStr">
        <is>
          <t>10.98.46.254</t>
        </is>
      </c>
      <c r="L2155" s="4" t="inlineStr">
        <is>
          <t>COI-SALVADOR</t>
        </is>
      </c>
      <c r="M2155" s="4" t="inlineStr">
        <is>
          <t>18o BPM CENTRO HISTORICO</t>
        </is>
      </c>
      <c r="N2155" s="25" t="n">
        <v>-12.9909603</v>
      </c>
      <c r="O2155" s="25" t="n">
        <v>-38.5186677</v>
      </c>
    </row>
    <row r="2156">
      <c r="A2156" s="4" t="inlineStr">
        <is>
          <t>SALVADOR</t>
        </is>
      </c>
      <c r="B2156" s="22" t="n">
        <v>2</v>
      </c>
      <c r="C2156" s="22" t="n">
        <v>1805</v>
      </c>
      <c r="D2156" s="4" t="inlineStr">
        <is>
          <t>ESCOLA MEDALHA MILAGROSA</t>
        </is>
      </c>
      <c r="E2156" s="7" t="n">
        <v>5</v>
      </c>
      <c r="F2156" s="23" t="n">
        <v>146</v>
      </c>
      <c r="G2156" s="17" t="inlineStr">
        <is>
          <t>200 m</t>
        </is>
      </c>
      <c r="H2156" s="4" t="inlineStr">
        <is>
          <t>12-066_PTZ_AVENIDA OCEANICA COM A RUA DA PACIENCIA</t>
        </is>
      </c>
      <c r="I2156" s="17" t="inlineStr">
        <is>
          <t>DOME</t>
        </is>
      </c>
      <c r="J2156" s="17" t="inlineStr">
        <is>
          <t>M6741-E-Z37</t>
        </is>
      </c>
      <c r="K2156" s="24" t="inlineStr">
        <is>
          <t>10.98.0.90</t>
        </is>
      </c>
      <c r="L2156" s="4" t="inlineStr">
        <is>
          <t>COI-SALVADOR</t>
        </is>
      </c>
      <c r="M2156" s="4" t="inlineStr">
        <is>
          <t>12a CIPM ONDINA-RIO VERMELHO</t>
        </is>
      </c>
      <c r="N2156" s="25" t="n">
        <v>-13.0110368</v>
      </c>
      <c r="O2156" s="25" t="n">
        <v>-38.4949378</v>
      </c>
    </row>
    <row r="2157">
      <c r="A2157" s="4" t="inlineStr">
        <is>
          <t>SALVADOR</t>
        </is>
      </c>
      <c r="B2157" s="22" t="n">
        <v>2</v>
      </c>
      <c r="C2157" s="22" t="n">
        <v>1805</v>
      </c>
      <c r="D2157" s="4" t="inlineStr">
        <is>
          <t>ESCOLA MEDALHA MILAGROSA</t>
        </is>
      </c>
      <c r="E2157" s="7" t="n">
        <v>5</v>
      </c>
      <c r="F2157" s="23" t="n">
        <v>149</v>
      </c>
      <c r="G2157" s="17" t="inlineStr">
        <is>
          <t>200 m</t>
        </is>
      </c>
      <c r="H2157" s="4" t="inlineStr">
        <is>
          <t>12-065_PTZ_TV PRUDENTE MORAIS</t>
        </is>
      </c>
      <c r="I2157" s="17" t="inlineStr">
        <is>
          <t>DOME</t>
        </is>
      </c>
      <c r="J2157" s="17" t="inlineStr">
        <is>
          <t>M6741-E-Z37</t>
        </is>
      </c>
      <c r="K2157" s="24" t="inlineStr">
        <is>
          <t>10.98.2.2</t>
        </is>
      </c>
      <c r="L2157" s="4" t="inlineStr">
        <is>
          <t>COI-SALVADOR</t>
        </is>
      </c>
      <c r="M2157" s="4" t="inlineStr">
        <is>
          <t>12a CIPM ONDINA-RIO VERMELHO</t>
        </is>
      </c>
      <c r="N2157" s="25" t="n">
        <v>-13.0112263</v>
      </c>
      <c r="O2157" s="25" t="n">
        <v>-38.4925986</v>
      </c>
    </row>
    <row r="2158">
      <c r="A2158" s="4" t="inlineStr">
        <is>
          <t>SALVADOR</t>
        </is>
      </c>
      <c r="B2158" s="22" t="n">
        <v>2</v>
      </c>
      <c r="C2158" s="22" t="n">
        <v>1805</v>
      </c>
      <c r="D2158" s="4" t="inlineStr">
        <is>
          <t>ESCOLA MEDALHA MILAGROSA</t>
        </is>
      </c>
      <c r="E2158" s="7" t="n">
        <v>5</v>
      </c>
      <c r="F2158" s="23" t="n">
        <v>201</v>
      </c>
      <c r="G2158" s="17" t="inlineStr">
        <is>
          <t>300 m</t>
        </is>
      </c>
      <c r="H2158" s="4" t="inlineStr">
        <is>
          <t>12-067_PTZ_PRACA MAL ARISTOTELES DE SOUZA DANTAS</t>
        </is>
      </c>
      <c r="I2158" s="17" t="inlineStr">
        <is>
          <t>DOME</t>
        </is>
      </c>
      <c r="J2158" s="17" t="inlineStr">
        <is>
          <t>M6721-E-Z31</t>
        </is>
      </c>
      <c r="K2158" s="24" t="inlineStr">
        <is>
          <t>10.98.1.34</t>
        </is>
      </c>
      <c r="L2158" s="4" t="inlineStr">
        <is>
          <t>COI-SALVADOR</t>
        </is>
      </c>
      <c r="M2158" s="4" t="inlineStr">
        <is>
          <t>12a CIPM ONDINA-RIO VERMELHO</t>
        </is>
      </c>
      <c r="N2158" s="25" t="n">
        <v>-13.009542</v>
      </c>
      <c r="O2158" s="25" t="n">
        <v>-38.495329</v>
      </c>
    </row>
    <row r="2159">
      <c r="A2159" s="4" t="inlineStr">
        <is>
          <t>SALVADOR</t>
        </is>
      </c>
      <c r="B2159" s="22" t="n">
        <v>5</v>
      </c>
      <c r="C2159" s="22" t="n">
        <v>1805</v>
      </c>
      <c r="D2159" s="4" t="inlineStr">
        <is>
          <t>PRISIONAL - CONJUNTO PENAL MASCULINO</t>
        </is>
      </c>
      <c r="E2159" s="7" t="n">
        <v>1</v>
      </c>
      <c r="F2159" s="23" t="n">
        <v>206</v>
      </c>
      <c r="G2159" s="17" t="inlineStr">
        <is>
          <t>300 m</t>
        </is>
      </c>
      <c r="H2159" s="4" t="inlineStr">
        <is>
          <t>SEAP-001_PTZ_COMP PENIT DE SALVADOR LATERAL DO PRESIDIO MASC</t>
        </is>
      </c>
      <c r="I2159" s="17" t="inlineStr">
        <is>
          <t>DOME</t>
        </is>
      </c>
      <c r="J2159" s="17" t="inlineStr">
        <is>
          <t>M6721-E-Z31</t>
        </is>
      </c>
      <c r="K2159" s="24" t="inlineStr">
        <is>
          <t>10.98.49.62</t>
        </is>
      </c>
      <c r="L2159" s="4" t="inlineStr">
        <is>
          <t>COI-SALVADOR</t>
        </is>
      </c>
      <c r="M2159" s="4" t="inlineStr">
        <is>
          <t>PTZ</t>
        </is>
      </c>
      <c r="N2159" s="25" t="n">
        <v>-12.923056</v>
      </c>
      <c r="O2159" s="25" t="n">
        <v>-38.450278</v>
      </c>
    </row>
    <row r="2160">
      <c r="A2160" s="4" t="inlineStr">
        <is>
          <t>SALVADOR</t>
        </is>
      </c>
      <c r="B2160" s="22" t="n">
        <v>5</v>
      </c>
      <c r="C2160" s="22" t="n">
        <v>1805</v>
      </c>
      <c r="D2160" s="4" t="inlineStr">
        <is>
          <t>PRISIONAL - CONJUNTO PENAL MASCULINO</t>
        </is>
      </c>
      <c r="E2160" s="7" t="n">
        <v>1</v>
      </c>
      <c r="F2160" s="23" t="n">
        <v>209</v>
      </c>
      <c r="G2160" s="17" t="inlineStr">
        <is>
          <t>300 m</t>
        </is>
      </c>
      <c r="H2160" s="4" t="inlineStr">
        <is>
          <t>SEAP-002_PTZ_FUNDO DO MODULO 1</t>
        </is>
      </c>
      <c r="I2160" s="17" t="inlineStr">
        <is>
          <t>DOME</t>
        </is>
      </c>
      <c r="J2160" s="17" t="inlineStr">
        <is>
          <t>M6721-E-Z31</t>
        </is>
      </c>
      <c r="K2160" s="24" t="inlineStr">
        <is>
          <t>10.98.29.2</t>
        </is>
      </c>
      <c r="L2160" s="4" t="inlineStr">
        <is>
          <t>COI-SALVADOR</t>
        </is>
      </c>
      <c r="M2160" s="4" t="inlineStr">
        <is>
          <t>PTZ</t>
        </is>
      </c>
      <c r="N2160" s="25" t="n">
        <v>-12.926201</v>
      </c>
      <c r="O2160" s="25" t="n">
        <v>-38.451896</v>
      </c>
    </row>
    <row r="2161">
      <c r="A2161" s="4" t="inlineStr">
        <is>
          <t>SALVADOR</t>
        </is>
      </c>
      <c r="B2161" s="22" t="n">
        <v>2</v>
      </c>
      <c r="C2161" s="22" t="n">
        <v>1805</v>
      </c>
      <c r="D2161" s="4" t="inlineStr">
        <is>
          <t>ESCOLA MEDALHA MILAGROSA</t>
        </is>
      </c>
      <c r="E2161" s="7" t="n">
        <v>5</v>
      </c>
      <c r="F2161" s="23" t="n">
        <v>215</v>
      </c>
      <c r="G2161" s="17" t="inlineStr">
        <is>
          <t>300 m</t>
        </is>
      </c>
      <c r="H2161" s="4" t="inlineStr">
        <is>
          <t>12-113_RF_TP_IV_LARGO DE SANTANA</t>
        </is>
      </c>
      <c r="I2161" s="17" t="inlineStr">
        <is>
          <t>FIX</t>
        </is>
      </c>
      <c r="J2161" s="17" t="inlineStr">
        <is>
          <t>M2221-QL</t>
        </is>
      </c>
      <c r="K2161" s="24" t="inlineStr">
        <is>
          <t>10.98.0.194</t>
        </is>
      </c>
      <c r="L2161" s="4" t="inlineStr">
        <is>
          <t>COI-SALVADOR</t>
        </is>
      </c>
      <c r="M2161" s="4" t="inlineStr">
        <is>
          <t>12a CIPM ONDINA-RIO VERMELHO</t>
        </is>
      </c>
      <c r="N2161" s="25" t="n">
        <v>-13.011633333333</v>
      </c>
      <c r="O2161" s="25" t="n">
        <v>-38.492147222222</v>
      </c>
    </row>
    <row r="2162">
      <c r="A2162" s="4" t="inlineStr">
        <is>
          <t>SALVADOR</t>
        </is>
      </c>
      <c r="B2162" s="22" t="n">
        <v>2</v>
      </c>
      <c r="C2162" s="22" t="n">
        <v>1805</v>
      </c>
      <c r="D2162" s="4" t="inlineStr">
        <is>
          <t>ESCOLA MEDALHA MILAGROSA</t>
        </is>
      </c>
      <c r="E2162" s="7" t="n">
        <v>5</v>
      </c>
      <c r="F2162" s="23" t="n">
        <v>227</v>
      </c>
      <c r="G2162" s="17" t="inlineStr">
        <is>
          <t>300 m</t>
        </is>
      </c>
      <c r="H2162" s="4" t="inlineStr">
        <is>
          <t>12-123_RF_TP_IV_AV CARDEAL DA SILVA_EM FRENTE AO ACARAJE DA DINHA</t>
        </is>
      </c>
      <c r="I2162" s="17" t="inlineStr">
        <is>
          <t>FIX</t>
        </is>
      </c>
      <c r="J2162" s="17" t="inlineStr">
        <is>
          <t>HWT-M2241-10-QL</t>
        </is>
      </c>
      <c r="K2162" s="24" t="inlineStr">
        <is>
          <t>10.98.116.74</t>
        </is>
      </c>
      <c r="L2162" s="4" t="inlineStr">
        <is>
          <t>COI-SALVADOR</t>
        </is>
      </c>
      <c r="M2162" s="4" t="inlineStr">
        <is>
          <t>12a CIPM ONDINA-RIO VERMELHO</t>
        </is>
      </c>
      <c r="N2162" s="25" t="n">
        <v>-13.0111988</v>
      </c>
      <c r="O2162" s="25" t="n">
        <v>-38.4917746</v>
      </c>
    </row>
    <row r="2163">
      <c r="A2163" s="4" t="inlineStr">
        <is>
          <t>SALVADOR</t>
        </is>
      </c>
      <c r="B2163" s="22" t="n">
        <v>1</v>
      </c>
      <c r="C2163" s="22" t="n">
        <v>1805</v>
      </c>
      <c r="D2163" s="4" t="inlineStr">
        <is>
          <t>COLÉGIO DO SS SACRAMENTO - SACRAMENTINAS</t>
        </is>
      </c>
      <c r="E2163" s="7" t="n">
        <v>8</v>
      </c>
      <c r="F2163" s="23" t="n">
        <v>244</v>
      </c>
      <c r="G2163" s="17" t="inlineStr">
        <is>
          <t>300 m</t>
        </is>
      </c>
      <c r="H2163" s="4" t="inlineStr">
        <is>
          <t>18B-328_RF_TP_IV_RUA JOAO DAS BOTAS PROX AO TCA</t>
        </is>
      </c>
      <c r="I2163" s="17" t="inlineStr">
        <is>
          <t>FIX</t>
        </is>
      </c>
      <c r="J2163" s="17" t="inlineStr">
        <is>
          <t>M2221-QL</t>
        </is>
      </c>
      <c r="K2163" s="24" t="inlineStr">
        <is>
          <t>10.98.48.90</t>
        </is>
      </c>
      <c r="L2163" s="4" t="inlineStr">
        <is>
          <t>COI-SALVADOR</t>
        </is>
      </c>
      <c r="M2163" s="4" t="inlineStr">
        <is>
          <t>18o BPM CENTRO HISTORICO</t>
        </is>
      </c>
      <c r="N2163" s="25" t="n">
        <v>-12.9899</v>
      </c>
      <c r="O2163" s="25" t="n">
        <v>-38.51991</v>
      </c>
    </row>
    <row r="2164">
      <c r="A2164" s="4" t="inlineStr">
        <is>
          <t>SALVADOR</t>
        </is>
      </c>
      <c r="B2164" s="22" t="n">
        <v>1</v>
      </c>
      <c r="C2164" s="22" t="n">
        <v>1805</v>
      </c>
      <c r="D2164" s="4" t="inlineStr">
        <is>
          <t>COLÉGIO DO SS SACRAMENTO - SACRAMENTINAS</t>
        </is>
      </c>
      <c r="E2164" s="7" t="n">
        <v>8</v>
      </c>
      <c r="F2164" s="23" t="n">
        <v>260</v>
      </c>
      <c r="G2164" s="17" t="inlineStr">
        <is>
          <t>300 m</t>
        </is>
      </c>
      <c r="H2164" s="4" t="inlineStr">
        <is>
          <t>18B-178_PTZ LARGO DO CAMPO GRANDE PROX A BARRACA KINGS E AO TEATRO CASTRO ALVES</t>
        </is>
      </c>
      <c r="I2164" s="17" t="inlineStr">
        <is>
          <t>DOME</t>
        </is>
      </c>
      <c r="J2164" s="17" t="inlineStr">
        <is>
          <t>M6721-E-Z31</t>
        </is>
      </c>
      <c r="K2164" s="24" t="inlineStr">
        <is>
          <t>10.60.189.244</t>
        </is>
      </c>
      <c r="L2164" s="4" t="inlineStr">
        <is>
          <t>COI-SALVADOR</t>
        </is>
      </c>
      <c r="M2164" s="4" t="inlineStr">
        <is>
          <t>18o BPM CENTRO HISTORICO</t>
        </is>
      </c>
      <c r="N2164" s="25" t="n">
        <v>-12.9897418468616</v>
      </c>
      <c r="O2164" s="25" t="n">
        <v>-38.520037829876</v>
      </c>
    </row>
    <row r="2165">
      <c r="A2165" s="4" t="inlineStr">
        <is>
          <t>SALVADOR</t>
        </is>
      </c>
      <c r="B2165" s="22" t="n">
        <v>1</v>
      </c>
      <c r="C2165" s="22" t="n">
        <v>1805</v>
      </c>
      <c r="D2165" s="4" t="inlineStr">
        <is>
          <t>COLÉGIO DO SS SACRAMENTO - SACRAMENTINAS</t>
        </is>
      </c>
      <c r="E2165" s="7" t="n">
        <v>8</v>
      </c>
      <c r="F2165" s="23" t="n">
        <v>279</v>
      </c>
      <c r="G2165" s="17" t="inlineStr">
        <is>
          <t>300 m</t>
        </is>
      </c>
      <c r="H2165" s="4" t="inlineStr">
        <is>
          <t>18B-330_RF_TP_IV_RUA JOAO DAS BOTAS PROX AO TCA</t>
        </is>
      </c>
      <c r="I2165" s="17" t="inlineStr">
        <is>
          <t>FIX</t>
        </is>
      </c>
      <c r="J2165" s="17" t="inlineStr">
        <is>
          <t>M2221-QL</t>
        </is>
      </c>
      <c r="K2165" s="24" t="inlineStr">
        <is>
          <t>10.60.189.245</t>
        </is>
      </c>
      <c r="L2165" s="4" t="inlineStr">
        <is>
          <t>COI-SALVADOR</t>
        </is>
      </c>
      <c r="M2165" s="4" t="inlineStr">
        <is>
          <t>18o BPM CENTRO HISTORICO</t>
        </is>
      </c>
      <c r="N2165" s="25" t="n">
        <v>-12.9898331</v>
      </c>
      <c r="O2165" s="25" t="n">
        <v>-38.5202216</v>
      </c>
    </row>
    <row r="2166">
      <c r="A2166" s="4" t="inlineStr">
        <is>
          <t>SALVADOR</t>
        </is>
      </c>
      <c r="B2166" s="22" t="n">
        <v>2</v>
      </c>
      <c r="C2166" s="22" t="n">
        <v>1805</v>
      </c>
      <c r="D2166" s="4" t="inlineStr">
        <is>
          <t>ESCOLA MEDALHA MILAGROSA</t>
        </is>
      </c>
      <c r="E2166" s="7" t="n">
        <v>5</v>
      </c>
      <c r="F2166" s="23" t="n">
        <v>289</v>
      </c>
      <c r="G2166" s="17" t="inlineStr">
        <is>
          <t>300 m</t>
        </is>
      </c>
      <c r="H2166" s="4" t="inlineStr">
        <is>
          <t>12-098_LPR R ALMIRANTE BARROSO ESQ AV CARDEAL DA SILVA STD ORLA</t>
        </is>
      </c>
      <c r="I2166" s="17" t="inlineStr">
        <is>
          <t>FIX</t>
        </is>
      </c>
      <c r="J2166" s="17" t="inlineStr">
        <is>
          <t>M2221-QL</t>
        </is>
      </c>
      <c r="K2166" s="24" t="inlineStr">
        <is>
          <t>10.98.1.42</t>
        </is>
      </c>
      <c r="L2166" s="4" t="inlineStr">
        <is>
          <t>COI-SALVADOR</t>
        </is>
      </c>
      <c r="M2166" s="4" t="inlineStr">
        <is>
          <t>12a CIPM ONDINA-RIO VERMELHO</t>
        </is>
      </c>
      <c r="N2166" s="25" t="n">
        <v>-13.00803</v>
      </c>
      <c r="O2166" s="25" t="n">
        <v>-38.49469</v>
      </c>
    </row>
    <row r="2167">
      <c r="A2167" s="4" t="inlineStr">
        <is>
          <t>SALVADOR</t>
        </is>
      </c>
      <c r="B2167" s="22" t="n">
        <v>5</v>
      </c>
      <c r="C2167" s="22" t="n">
        <v>1805</v>
      </c>
      <c r="D2167" s="4" t="inlineStr">
        <is>
          <t>PRISIONAL - CONJUNTO PENAL MASCULINO</t>
        </is>
      </c>
      <c r="E2167" s="7" t="n">
        <v>1</v>
      </c>
      <c r="F2167" s="23" t="n">
        <v>295</v>
      </c>
      <c r="G2167" s="17" t="inlineStr">
        <is>
          <t>300 m</t>
        </is>
      </c>
      <c r="H2167" s="4" t="inlineStr">
        <is>
          <t>47-012_PTZ_AVENIDA GAL COSTA ROTATORIA NOVA ACESSO A PAU DA LIMA</t>
        </is>
      </c>
      <c r="I2167" s="17" t="inlineStr">
        <is>
          <t>DOME</t>
        </is>
      </c>
      <c r="J2167" s="17" t="inlineStr">
        <is>
          <t>M6721-E-Z31</t>
        </is>
      </c>
      <c r="K2167" s="24" t="inlineStr">
        <is>
          <t>10.98.37.202</t>
        </is>
      </c>
      <c r="L2167" s="4" t="inlineStr">
        <is>
          <t>COI-SALVADOR</t>
        </is>
      </c>
      <c r="M2167" s="4" t="inlineStr">
        <is>
          <t>47a CIPM PAU DA LIMA</t>
        </is>
      </c>
      <c r="N2167" s="25" t="n">
        <v>-12.922556</v>
      </c>
      <c r="O2167" s="25" t="n">
        <v>-38.449222</v>
      </c>
    </row>
    <row r="2168">
      <c r="A2168" s="4" t="inlineStr">
        <is>
          <t>SALVADOR</t>
        </is>
      </c>
      <c r="B2168" s="22" t="n">
        <v>1</v>
      </c>
      <c r="C2168" s="22" t="n">
        <v>1813</v>
      </c>
      <c r="D2168" s="4" t="inlineStr">
        <is>
          <t>COLÉGIO ANTÔNIO VIEIRA</t>
        </is>
      </c>
      <c r="E2168" s="7" t="n">
        <v>25</v>
      </c>
      <c r="F2168" s="23" t="n">
        <v>70</v>
      </c>
      <c r="G2168" s="17" t="inlineStr">
        <is>
          <t>100 m</t>
        </is>
      </c>
      <c r="H2168" s="4" t="inlineStr">
        <is>
          <t>18B-124_LPR GARCIA AV LEOVIGILDO FILGUEIRAS PROX COL ANTONIO VIEIRA STD FINAL DE LINHA</t>
        </is>
      </c>
      <c r="I2168" s="17" t="inlineStr">
        <is>
          <t>FIX</t>
        </is>
      </c>
      <c r="J2168" s="17" t="inlineStr">
        <is>
          <t>M2221-QL</t>
        </is>
      </c>
      <c r="K2168" s="24" t="inlineStr">
        <is>
          <t>10.98.22.58</t>
        </is>
      </c>
      <c r="L2168" s="4" t="inlineStr">
        <is>
          <t>COI-SALVADOR</t>
        </is>
      </c>
      <c r="M2168" s="4" t="inlineStr">
        <is>
          <t>18o BPM CENTRO HISTORICO</t>
        </is>
      </c>
      <c r="N2168" s="25" t="n">
        <v>-12.992393</v>
      </c>
      <c r="O2168" s="25" t="n">
        <v>-38.515694</v>
      </c>
    </row>
    <row r="2169">
      <c r="A2169" s="4" t="inlineStr">
        <is>
          <t>SALVADOR</t>
        </is>
      </c>
      <c r="B2169" s="22" t="n">
        <v>1</v>
      </c>
      <c r="C2169" s="22" t="n">
        <v>1813</v>
      </c>
      <c r="D2169" s="4" t="inlineStr">
        <is>
          <t>COLÉGIO ANTÔNIO VIEIRA</t>
        </is>
      </c>
      <c r="E2169" s="7" t="n">
        <v>25</v>
      </c>
      <c r="F2169" s="23" t="n">
        <v>83</v>
      </c>
      <c r="G2169" s="17" t="inlineStr">
        <is>
          <t>100 m</t>
        </is>
      </c>
      <c r="H2169" s="4" t="inlineStr">
        <is>
          <t>18B-136_PTZ AV LEOVIGILDO FILGUEIRAS CRUZAMENTO COL ANTONIO VIEIRA</t>
        </is>
      </c>
      <c r="I2169" s="17" t="inlineStr">
        <is>
          <t>DOME</t>
        </is>
      </c>
      <c r="J2169" s="17" t="inlineStr">
        <is>
          <t>M6741-E-Z37</t>
        </is>
      </c>
      <c r="K2169" s="24" t="inlineStr">
        <is>
          <t>10.98.22.59</t>
        </is>
      </c>
      <c r="L2169" s="4" t="inlineStr">
        <is>
          <t>COI-SALVADOR</t>
        </is>
      </c>
      <c r="M2169" s="4" t="inlineStr">
        <is>
          <t>18o BPM CENTRO HISTORICO</t>
        </is>
      </c>
      <c r="N2169" s="25" t="n">
        <v>-12.992475</v>
      </c>
      <c r="O2169" s="25" t="n">
        <v>-38.515857</v>
      </c>
    </row>
    <row r="2170">
      <c r="A2170" s="4" t="inlineStr">
        <is>
          <t>SALVADOR</t>
        </is>
      </c>
      <c r="B2170" s="22" t="n">
        <v>7</v>
      </c>
      <c r="C2170" s="22" t="n">
        <v>1813</v>
      </c>
      <c r="D2170" s="4" t="inlineStr">
        <is>
          <t>ESCOLA EXPERIMENTAL</t>
        </is>
      </c>
      <c r="E2170" s="7" t="n">
        <v>12</v>
      </c>
      <c r="F2170" s="23" t="n">
        <v>85</v>
      </c>
      <c r="G2170" s="17" t="inlineStr">
        <is>
          <t>100 m</t>
        </is>
      </c>
      <c r="H2170" s="4" t="inlineStr">
        <is>
          <t>58-042_PTZ_RUA RAUL LEITE</t>
        </is>
      </c>
      <c r="I2170" s="17" t="inlineStr">
        <is>
          <t>DOME</t>
        </is>
      </c>
      <c r="J2170" s="17" t="inlineStr">
        <is>
          <t>M6721-E-Z31</t>
        </is>
      </c>
      <c r="K2170" s="24" t="inlineStr">
        <is>
          <t>10.98.24.26</t>
        </is>
      </c>
      <c r="L2170" s="4" t="inlineStr">
        <is>
          <t>COI-SALVADOR</t>
        </is>
      </c>
      <c r="M2170" s="4" t="inlineStr">
        <is>
          <t>58a CIPM COSME DE FARIAS</t>
        </is>
      </c>
      <c r="N2170" s="25" t="n">
        <v>-12.9711822</v>
      </c>
      <c r="O2170" s="25" t="n">
        <v>-38.4907515</v>
      </c>
    </row>
    <row r="2171">
      <c r="A2171" s="4" t="inlineStr">
        <is>
          <t>SALVADOR</t>
        </is>
      </c>
      <c r="B2171" s="22" t="n">
        <v>7</v>
      </c>
      <c r="C2171" s="22" t="n">
        <v>1813</v>
      </c>
      <c r="D2171" s="4" t="inlineStr">
        <is>
          <t>ESCOLA EXPERIMENTAL</t>
        </is>
      </c>
      <c r="E2171" s="7" t="n">
        <v>12</v>
      </c>
      <c r="F2171" s="23" t="n">
        <v>151</v>
      </c>
      <c r="G2171" s="17" t="inlineStr">
        <is>
          <t>200 m</t>
        </is>
      </c>
      <c r="H2171" s="4" t="inlineStr">
        <is>
          <t>58-035_PTZ_LARGO DA VILA LAURA PROX LOTERICA</t>
        </is>
      </c>
      <c r="I2171" s="17" t="inlineStr">
        <is>
          <t>DOME</t>
        </is>
      </c>
      <c r="J2171" s="17" t="inlineStr">
        <is>
          <t>M6721-E-Z31</t>
        </is>
      </c>
      <c r="K2171" s="24" t="inlineStr">
        <is>
          <t>10.98.26.226</t>
        </is>
      </c>
      <c r="L2171" s="4" t="inlineStr">
        <is>
          <t>COI-SALVADOR</t>
        </is>
      </c>
      <c r="M2171" s="4" t="inlineStr">
        <is>
          <t>58a CIPM COSME DE FARIAS</t>
        </is>
      </c>
      <c r="N2171" s="25" t="n">
        <v>-12.9707007</v>
      </c>
      <c r="O2171" s="25" t="n">
        <v>-38.4911995</v>
      </c>
    </row>
    <row r="2172">
      <c r="A2172" s="4" t="inlineStr">
        <is>
          <t>SALVADOR</t>
        </is>
      </c>
      <c r="B2172" s="22" t="n">
        <v>7</v>
      </c>
      <c r="C2172" s="22" t="n">
        <v>1813</v>
      </c>
      <c r="D2172" s="4" t="inlineStr">
        <is>
          <t>ESCOLA EXPERIMENTAL</t>
        </is>
      </c>
      <c r="E2172" s="7" t="n">
        <v>12</v>
      </c>
      <c r="F2172" s="23" t="n">
        <v>199</v>
      </c>
      <c r="G2172" s="17" t="inlineStr">
        <is>
          <t>200 m</t>
        </is>
      </c>
      <c r="H2172" s="4" t="inlineStr">
        <is>
          <t>58-034_PTZ_AV LUIZ ANSELMO COM RIO AMAZONAS</t>
        </is>
      </c>
      <c r="I2172" s="17" t="inlineStr">
        <is>
          <t>DOME</t>
        </is>
      </c>
      <c r="J2172" s="17" t="inlineStr">
        <is>
          <t>M6721-E-Z31</t>
        </is>
      </c>
      <c r="K2172" s="24" t="inlineStr">
        <is>
          <t>10.98.27.178</t>
        </is>
      </c>
      <c r="L2172" s="4" t="inlineStr">
        <is>
          <t>COI-SALVADOR</t>
        </is>
      </c>
      <c r="M2172" s="4" t="inlineStr">
        <is>
          <t>58a CIPM COSME DE FARIAS</t>
        </is>
      </c>
      <c r="N2172" s="25" t="n">
        <v>-12.9734538</v>
      </c>
      <c r="O2172" s="25" t="n">
        <v>-38.4916172</v>
      </c>
    </row>
    <row r="2173">
      <c r="A2173" s="4" t="inlineStr">
        <is>
          <t>SALVADOR</t>
        </is>
      </c>
      <c r="B2173" s="22" t="n">
        <v>17</v>
      </c>
      <c r="C2173" s="22" t="n">
        <v>1813</v>
      </c>
      <c r="D2173" s="4" t="inlineStr">
        <is>
          <t>ESCOLA PADRE NORBERTO</t>
        </is>
      </c>
      <c r="E2173" s="7" t="n">
        <v>12</v>
      </c>
      <c r="F2173" s="23" t="n">
        <v>199</v>
      </c>
      <c r="G2173" s="17" t="inlineStr">
        <is>
          <t>200 m</t>
        </is>
      </c>
      <c r="H2173" s="4" t="inlineStr">
        <is>
          <t>14-012_PTZ_ESTRADA LOBATO CAMPINAS DELICATESSEN BELA MASSA</t>
        </is>
      </c>
      <c r="I2173" s="17" t="inlineStr">
        <is>
          <t>DOME</t>
        </is>
      </c>
      <c r="J2173" s="17" t="inlineStr">
        <is>
          <t>M6721-E-Z31</t>
        </is>
      </c>
      <c r="K2173" s="24" t="inlineStr">
        <is>
          <t>10.98.34.162</t>
        </is>
      </c>
      <c r="L2173" s="4" t="inlineStr">
        <is>
          <t>COI-SALVADOR</t>
        </is>
      </c>
      <c r="M2173" s="4" t="inlineStr">
        <is>
          <t>14a CIPM LOBATO</t>
        </is>
      </c>
      <c r="N2173" s="25" t="n">
        <v>-12.9170367</v>
      </c>
      <c r="O2173" s="25" t="n">
        <v>-38.4782</v>
      </c>
    </row>
    <row r="2174">
      <c r="A2174" s="4" t="inlineStr">
        <is>
          <t>SALVADOR</t>
        </is>
      </c>
      <c r="B2174" s="22" t="n">
        <v>19</v>
      </c>
      <c r="C2174" s="22" t="n">
        <v>1813</v>
      </c>
      <c r="D2174" s="4" t="inlineStr">
        <is>
          <t>COLÉGIO ESTADUAL DONA MORA GUIMARÃES</t>
        </is>
      </c>
      <c r="E2174" s="7" t="n">
        <v>16</v>
      </c>
      <c r="F2174" s="23" t="n">
        <v>204</v>
      </c>
      <c r="G2174" s="17" t="inlineStr">
        <is>
          <t>300 m</t>
        </is>
      </c>
      <c r="H2174" s="4" t="inlineStr">
        <is>
          <t>22B-026_PTZ_AVENIDA ENG RAYMUNDO CARLOS NERY</t>
        </is>
      </c>
      <c r="I2174" s="17" t="inlineStr">
        <is>
          <t>DOME</t>
        </is>
      </c>
      <c r="J2174" s="17" t="inlineStr">
        <is>
          <t>M6721-E-Z31</t>
        </is>
      </c>
      <c r="K2174" s="24" t="inlineStr">
        <is>
          <t>10.98.26.170</t>
        </is>
      </c>
      <c r="L2174" s="4" t="inlineStr">
        <is>
          <t>COI-SALVADOR</t>
        </is>
      </c>
      <c r="M2174" s="4" t="inlineStr">
        <is>
          <t>22o BPM CAJAZEIRAS</t>
        </is>
      </c>
      <c r="N2174" s="25" t="n">
        <v>-12.8912739</v>
      </c>
      <c r="O2174" s="25" t="n">
        <v>-38.4083146</v>
      </c>
    </row>
    <row r="2175">
      <c r="A2175" s="4" t="inlineStr">
        <is>
          <t>SALVADOR</t>
        </is>
      </c>
      <c r="B2175" s="22" t="n">
        <v>7</v>
      </c>
      <c r="C2175" s="22" t="n">
        <v>1813</v>
      </c>
      <c r="D2175" s="4" t="inlineStr">
        <is>
          <t>ESCOLA EXPERIMENTAL</t>
        </is>
      </c>
      <c r="E2175" s="7" t="n">
        <v>12</v>
      </c>
      <c r="F2175" s="23" t="n">
        <v>226</v>
      </c>
      <c r="G2175" s="17" t="inlineStr">
        <is>
          <t>300 m</t>
        </is>
      </c>
      <c r="H2175" s="4" t="inlineStr">
        <is>
          <t>58-020_PTZ_RUA RAUL LEITE EM FRENTE A PANILHA</t>
        </is>
      </c>
      <c r="I2175" s="17" t="inlineStr">
        <is>
          <t>DOME</t>
        </is>
      </c>
      <c r="J2175" s="17" t="inlineStr">
        <is>
          <t>M6721-E-Z31</t>
        </is>
      </c>
      <c r="K2175" s="24" t="inlineStr">
        <is>
          <t>10.98.25.234</t>
        </is>
      </c>
      <c r="L2175" s="4" t="inlineStr">
        <is>
          <t>COI-SALVADOR</t>
        </is>
      </c>
      <c r="M2175" s="4" t="inlineStr">
        <is>
          <t>58a CIPM COSME DE FARIAS</t>
        </is>
      </c>
      <c r="N2175" s="25" t="n">
        <v>-12.9721906</v>
      </c>
      <c r="O2175" s="25" t="n">
        <v>-38.488557</v>
      </c>
    </row>
    <row r="2176">
      <c r="A2176" s="4" t="inlineStr">
        <is>
          <t>SALVADOR</t>
        </is>
      </c>
      <c r="B2176" s="22" t="n">
        <v>7</v>
      </c>
      <c r="C2176" s="22" t="n">
        <v>1813</v>
      </c>
      <c r="D2176" s="4" t="inlineStr">
        <is>
          <t>ESCOLA EXPERIMENTAL</t>
        </is>
      </c>
      <c r="E2176" s="7" t="n">
        <v>12</v>
      </c>
      <c r="F2176" s="23" t="n">
        <v>230</v>
      </c>
      <c r="G2176" s="17" t="inlineStr">
        <is>
          <t>300 m</t>
        </is>
      </c>
      <c r="H2176" s="4" t="inlineStr">
        <is>
          <t>58-031_PTZ_RUA NILSON COSTA</t>
        </is>
      </c>
      <c r="I2176" s="17" t="inlineStr">
        <is>
          <t>DOME</t>
        </is>
      </c>
      <c r="J2176" s="17" t="inlineStr">
        <is>
          <t>M6721-E-Z31</t>
        </is>
      </c>
      <c r="K2176" s="24" t="inlineStr">
        <is>
          <t>10.98.24.18</t>
        </is>
      </c>
      <c r="L2176" s="4" t="inlineStr">
        <is>
          <t>COI-SALVADOR</t>
        </is>
      </c>
      <c r="M2176" s="4" t="inlineStr">
        <is>
          <t>58a CIPM COSME DE FARIAS</t>
        </is>
      </c>
      <c r="N2176" s="25" t="n">
        <v>-12.9698702</v>
      </c>
      <c r="O2176" s="25" t="n">
        <v>-38.490601</v>
      </c>
    </row>
    <row r="2177">
      <c r="A2177" s="4" t="inlineStr">
        <is>
          <t>SALVADOR</t>
        </is>
      </c>
      <c r="B2177" s="22" t="n">
        <v>17</v>
      </c>
      <c r="C2177" s="22" t="n">
        <v>1813</v>
      </c>
      <c r="D2177" s="4" t="inlineStr">
        <is>
          <t>ESCOLA PADRE NORBERTO</t>
        </is>
      </c>
      <c r="E2177" s="7" t="n">
        <v>12</v>
      </c>
      <c r="F2177" s="23" t="n">
        <v>278</v>
      </c>
      <c r="G2177" s="17" t="inlineStr">
        <is>
          <t>300 m</t>
        </is>
      </c>
      <c r="H2177" s="4" t="inlineStr">
        <is>
          <t>14-025_RF_TP_III_AV AFRANIO PEIXOTO - PONTO DE ONIBUS PROX AUTO ESCOLA BRASIL</t>
        </is>
      </c>
      <c r="I2177" s="17" t="inlineStr">
        <is>
          <t>FIX</t>
        </is>
      </c>
      <c r="J2177" s="17" t="inlineStr">
        <is>
          <t>HWT-M2241-10-QL</t>
        </is>
      </c>
      <c r="K2177" s="24" t="inlineStr">
        <is>
          <t>10.98.33.14</t>
        </is>
      </c>
      <c r="L2177" s="4" t="inlineStr">
        <is>
          <t>COI-SALVADOR</t>
        </is>
      </c>
      <c r="M2177" s="4" t="inlineStr">
        <is>
          <t>14a CIPM LOBATO</t>
        </is>
      </c>
      <c r="N2177" s="25" t="n">
        <v>-12.9162479</v>
      </c>
      <c r="O2177" s="25" t="n">
        <v>-38.480765</v>
      </c>
    </row>
    <row r="2178">
      <c r="A2178" s="4" t="inlineStr">
        <is>
          <t>SALVADOR</t>
        </is>
      </c>
      <c r="B2178" s="22" t="n">
        <v>5</v>
      </c>
      <c r="C2178" s="22" t="n">
        <v>1821</v>
      </c>
      <c r="D2178" s="4" t="inlineStr">
        <is>
          <t>PRISIONAL - PRESÍDIO DO SALVADOR</t>
        </is>
      </c>
      <c r="E2178" s="7" t="n">
        <v>1</v>
      </c>
      <c r="F2178" s="23" t="n">
        <v>53</v>
      </c>
      <c r="G2178" s="17" t="inlineStr">
        <is>
          <t>100 m</t>
        </is>
      </c>
      <c r="H2178" s="4" t="inlineStr">
        <is>
          <t>SEAP-014_PTZ_PRESIDIO SALVADOR AO LADO DO PRESIDIO</t>
        </is>
      </c>
      <c r="I2178" s="17" t="inlineStr">
        <is>
          <t>DOME</t>
        </is>
      </c>
      <c r="J2178" s="17" t="inlineStr">
        <is>
          <t>M6721-E-Z31</t>
        </is>
      </c>
      <c r="K2178" s="24" t="inlineStr">
        <is>
          <t>10.98.32.114</t>
        </is>
      </c>
      <c r="L2178" s="4" t="inlineStr">
        <is>
          <t>COI-SALVADOR</t>
        </is>
      </c>
      <c r="M2178" s="4" t="inlineStr">
        <is>
          <t>PTZ</t>
        </is>
      </c>
      <c r="N2178" s="25" t="n">
        <v>-12.930958</v>
      </c>
      <c r="O2178" s="25" t="n">
        <v>-38.451872</v>
      </c>
    </row>
    <row r="2179">
      <c r="A2179" s="4" t="inlineStr">
        <is>
          <t>SALVADOR</t>
        </is>
      </c>
      <c r="B2179" s="22" t="n">
        <v>5</v>
      </c>
      <c r="C2179" s="22" t="n">
        <v>1821</v>
      </c>
      <c r="D2179" s="4" t="inlineStr">
        <is>
          <t>PRISIONAL - PRESÍDIO DO SALVADOR</t>
        </is>
      </c>
      <c r="E2179" s="7" t="n">
        <v>1</v>
      </c>
      <c r="F2179" s="23" t="n">
        <v>85</v>
      </c>
      <c r="G2179" s="17" t="inlineStr">
        <is>
          <t>100 m</t>
        </is>
      </c>
      <c r="H2179" s="4" t="inlineStr">
        <is>
          <t>SEAP-015_PTZ_COMPLEXO PENITENCIARIO DE SALVADOR UED</t>
        </is>
      </c>
      <c r="I2179" s="17" t="inlineStr">
        <is>
          <t>DOME</t>
        </is>
      </c>
      <c r="J2179" s="17" t="inlineStr">
        <is>
          <t>M6721-E-Z31</t>
        </is>
      </c>
      <c r="K2179" s="24" t="inlineStr">
        <is>
          <t>10.98.32.122</t>
        </is>
      </c>
      <c r="L2179" s="4" t="inlineStr">
        <is>
          <t>COI-SALVADOR</t>
        </is>
      </c>
      <c r="M2179" s="4" t="inlineStr">
        <is>
          <t>PTZ</t>
        </is>
      </c>
      <c r="N2179" s="25" t="n">
        <v>-12.930833</v>
      </c>
      <c r="O2179" s="25" t="n">
        <v>-38.452222</v>
      </c>
    </row>
    <row r="2180">
      <c r="A2180" s="4" t="inlineStr">
        <is>
          <t>SALVADOR</t>
        </is>
      </c>
      <c r="B2180" s="22" t="n">
        <v>2</v>
      </c>
      <c r="C2180" s="22" t="n">
        <v>1821</v>
      </c>
      <c r="D2180" s="4" t="inlineStr">
        <is>
          <t>FACULDADE DE ARQUITETURA DA UFBA</t>
        </is>
      </c>
      <c r="E2180" s="7" t="n">
        <v>14</v>
      </c>
      <c r="F2180" s="23" t="n">
        <v>121</v>
      </c>
      <c r="G2180" s="17" t="inlineStr">
        <is>
          <t>200 m</t>
        </is>
      </c>
      <c r="H2180" s="4" t="inlineStr">
        <is>
          <t>41-067_PTZ_RUA MAE MENININHA DO GANTOIS EM FRENTE A EMISSORA BAND</t>
        </is>
      </c>
      <c r="I2180" s="17" t="inlineStr">
        <is>
          <t>DOME</t>
        </is>
      </c>
      <c r="J2180" s="17" t="inlineStr">
        <is>
          <t>HWT-M6741-10-Z40-E2</t>
        </is>
      </c>
      <c r="K2180" s="24" t="inlineStr">
        <is>
          <t>10.98.55.82</t>
        </is>
      </c>
      <c r="L2180" s="4" t="inlineStr">
        <is>
          <t>COI-SALVADOR</t>
        </is>
      </c>
      <c r="M2180" s="4" t="inlineStr">
        <is>
          <t>41a CIPM</t>
        </is>
      </c>
      <c r="N2180" s="25" t="n">
        <v>-12.996557</v>
      </c>
      <c r="O2180" s="25" t="n">
        <v>-38.507823</v>
      </c>
    </row>
    <row r="2181">
      <c r="A2181" s="4" t="inlineStr">
        <is>
          <t>SALVADOR</t>
        </is>
      </c>
      <c r="B2181" s="22" t="n">
        <v>5</v>
      </c>
      <c r="C2181" s="22" t="n">
        <v>1821</v>
      </c>
      <c r="D2181" s="4" t="inlineStr">
        <is>
          <t>PRISIONAL - PRESÍDIO DO SALVADOR</t>
        </is>
      </c>
      <c r="E2181" s="7" t="n">
        <v>1</v>
      </c>
      <c r="F2181" s="23" t="n">
        <v>143</v>
      </c>
      <c r="G2181" s="17" t="inlineStr">
        <is>
          <t>200 m</t>
        </is>
      </c>
      <c r="H2181" s="4" t="inlineStr">
        <is>
          <t>SEAP-013_PTZ_PRESIDIO SALVADOR ATRAS DO PRESIDIO AO LADO DA GUARITA</t>
        </is>
      </c>
      <c r="I2181" s="17" t="inlineStr">
        <is>
          <t>DOME</t>
        </is>
      </c>
      <c r="J2181" s="17" t="inlineStr">
        <is>
          <t>M6741-E-Z37</t>
        </is>
      </c>
      <c r="K2181" s="24" t="inlineStr">
        <is>
          <t>10.98.32.106</t>
        </is>
      </c>
      <c r="L2181" s="4" t="inlineStr">
        <is>
          <t>COI-SALVADOR</t>
        </is>
      </c>
      <c r="M2181" s="4" t="inlineStr">
        <is>
          <t>PTZ</t>
        </is>
      </c>
      <c r="N2181" s="25" t="n">
        <v>-12.930824</v>
      </c>
      <c r="O2181" s="25" t="n">
        <v>-38.450133</v>
      </c>
    </row>
    <row r="2182">
      <c r="A2182" s="4" t="inlineStr">
        <is>
          <t>SALVADOR</t>
        </is>
      </c>
      <c r="B2182" s="22" t="n">
        <v>1</v>
      </c>
      <c r="C2182" s="22" t="n">
        <v>1821</v>
      </c>
      <c r="D2182" s="4" t="inlineStr">
        <is>
          <t>CENTRO EDUCACIONAL EDGARD SANTOS</t>
        </is>
      </c>
      <c r="E2182" s="7" t="n">
        <v>13</v>
      </c>
      <c r="F2182" s="23" t="n">
        <v>195</v>
      </c>
      <c r="G2182" s="17" t="inlineStr">
        <is>
          <t>200 m</t>
        </is>
      </c>
      <c r="H2182" s="4" t="inlineStr">
        <is>
          <t>41-031_PTZ_AV GARIBALDI APOS AO HIPER BOMPRECO</t>
        </is>
      </c>
      <c r="I2182" s="17" t="inlineStr">
        <is>
          <t>DOME</t>
        </is>
      </c>
      <c r="J2182" s="17" t="inlineStr">
        <is>
          <t>M6721-E-Z31</t>
        </is>
      </c>
      <c r="K2182" s="24" t="inlineStr">
        <is>
          <t>10.98.5.98</t>
        </is>
      </c>
      <c r="L2182" s="4" t="inlineStr">
        <is>
          <t>COI-SALVADOR</t>
        </is>
      </c>
      <c r="M2182" s="4" t="inlineStr">
        <is>
          <t>41a CIPM</t>
        </is>
      </c>
      <c r="N2182" s="25" t="n">
        <v>-12.9947231</v>
      </c>
      <c r="O2182" s="25" t="n">
        <v>-38.5102317</v>
      </c>
    </row>
    <row r="2183">
      <c r="A2183" s="4" t="inlineStr">
        <is>
          <t>SALVADOR</t>
        </is>
      </c>
      <c r="B2183" s="22" t="n">
        <v>1</v>
      </c>
      <c r="C2183" s="22" t="n">
        <v>1821</v>
      </c>
      <c r="D2183" s="4" t="inlineStr">
        <is>
          <t>CENTRO EDUCACIONAL EDGARD SANTOS</t>
        </is>
      </c>
      <c r="E2183" s="7" t="n">
        <v>13</v>
      </c>
      <c r="F2183" s="23" t="n">
        <v>197</v>
      </c>
      <c r="G2183" s="17" t="inlineStr">
        <is>
          <t>200 m</t>
        </is>
      </c>
      <c r="H2183" s="4" t="inlineStr">
        <is>
          <t>41-050_LPR_AV REITOR MIGUEL CALMON STD AV GARIBALDI</t>
        </is>
      </c>
      <c r="I2183" s="17" t="inlineStr">
        <is>
          <t>FIX</t>
        </is>
      </c>
      <c r="J2183" s="17" t="inlineStr">
        <is>
          <t>M2221-QL</t>
        </is>
      </c>
      <c r="K2183" s="24" t="inlineStr">
        <is>
          <t>10.98.4.186</t>
        </is>
      </c>
      <c r="L2183" s="4" t="inlineStr">
        <is>
          <t>COI-SALVADOR</t>
        </is>
      </c>
      <c r="M2183" s="4" t="inlineStr">
        <is>
          <t>41a CIPM</t>
        </is>
      </c>
      <c r="N2183" s="25" t="n">
        <v>-12.9950467</v>
      </c>
      <c r="O2183" s="25" t="n">
        <v>-38.5104308</v>
      </c>
    </row>
    <row r="2184">
      <c r="A2184" s="4" t="inlineStr">
        <is>
          <t>SALVADOR</t>
        </is>
      </c>
      <c r="B2184" s="22" t="n">
        <v>2</v>
      </c>
      <c r="C2184" s="22" t="n">
        <v>1821</v>
      </c>
      <c r="D2184" s="4" t="inlineStr">
        <is>
          <t>FACULDADE DE ARQUITETURA DA UFBA</t>
        </is>
      </c>
      <c r="E2184" s="7" t="n">
        <v>14</v>
      </c>
      <c r="F2184" s="23" t="n">
        <v>208</v>
      </c>
      <c r="G2184" s="17" t="inlineStr">
        <is>
          <t>300 m</t>
        </is>
      </c>
      <c r="H2184" s="4" t="inlineStr">
        <is>
          <t>41-068_PTZ_AV CARDEAL DA SILVA VIADUTO AO LADO DA TV RECORD</t>
        </is>
      </c>
      <c r="I2184" s="17" t="inlineStr">
        <is>
          <t>DOME</t>
        </is>
      </c>
      <c r="J2184" s="17" t="inlineStr">
        <is>
          <t>HWT-M6741-10-Z40-E2</t>
        </is>
      </c>
      <c r="K2184" s="24" t="inlineStr">
        <is>
          <t>10.98.37.194</t>
        </is>
      </c>
      <c r="L2184" s="4" t="inlineStr">
        <is>
          <t>COI-SALVADOR</t>
        </is>
      </c>
      <c r="M2184" s="4" t="inlineStr">
        <is>
          <t>41a CIPM</t>
        </is>
      </c>
      <c r="N2184" s="25" t="n">
        <v>-12.996937</v>
      </c>
      <c r="O2184" s="25" t="n">
        <v>-38.506336</v>
      </c>
    </row>
    <row r="2185">
      <c r="A2185" s="4" t="inlineStr">
        <is>
          <t>SALVADOR</t>
        </is>
      </c>
      <c r="B2185" s="22" t="n">
        <v>1</v>
      </c>
      <c r="C2185" s="22" t="n">
        <v>1821</v>
      </c>
      <c r="D2185" s="4" t="inlineStr">
        <is>
          <t>CENTRO EDUCACIONAL EDGARD SANTOS</t>
        </is>
      </c>
      <c r="E2185" s="7" t="n">
        <v>13</v>
      </c>
      <c r="F2185" s="23" t="n">
        <v>238</v>
      </c>
      <c r="G2185" s="17" t="inlineStr">
        <is>
          <t>300 m</t>
        </is>
      </c>
      <c r="H2185" s="4" t="inlineStr">
        <is>
          <t>41-032_PTZ_ RUA GARIBALDI</t>
        </is>
      </c>
      <c r="I2185" s="17" t="inlineStr">
        <is>
          <t>DOME</t>
        </is>
      </c>
      <c r="J2185" s="17" t="inlineStr">
        <is>
          <t>M6721-E-Z31</t>
        </is>
      </c>
      <c r="K2185" s="24" t="inlineStr">
        <is>
          <t>10.98.4.178</t>
        </is>
      </c>
      <c r="L2185" s="4" t="inlineStr">
        <is>
          <t>COI-SALVADOR</t>
        </is>
      </c>
      <c r="M2185" s="4" t="inlineStr">
        <is>
          <t>41a CIPM</t>
        </is>
      </c>
      <c r="N2185" s="25" t="n">
        <v>-12.994591</v>
      </c>
      <c r="O2185" s="25" t="n">
        <v>-38.509753</v>
      </c>
    </row>
    <row r="2186">
      <c r="A2186" s="4" t="inlineStr">
        <is>
          <t>SALVADOR</t>
        </is>
      </c>
      <c r="B2186" s="22" t="n">
        <v>1</v>
      </c>
      <c r="C2186" s="22" t="n">
        <v>1821</v>
      </c>
      <c r="D2186" s="4" t="inlineStr">
        <is>
          <t>CENTRO EDUCACIONAL EDGARD SANTOS</t>
        </is>
      </c>
      <c r="E2186" s="7" t="n">
        <v>13</v>
      </c>
      <c r="F2186" s="23" t="n">
        <v>282</v>
      </c>
      <c r="G2186" s="17" t="inlineStr">
        <is>
          <t>300 m</t>
        </is>
      </c>
      <c r="H2186" s="4" t="inlineStr">
        <is>
          <t>41-030_PTZ_RUA MIGUEL LEMOS</t>
        </is>
      </c>
      <c r="I2186" s="17" t="inlineStr">
        <is>
          <t>DOME</t>
        </is>
      </c>
      <c r="J2186" s="17" t="inlineStr">
        <is>
          <t>HWT-M6741-10-Z40-E2</t>
        </is>
      </c>
      <c r="K2186" s="24" t="inlineStr">
        <is>
          <t>10.98.5.66</t>
        </is>
      </c>
      <c r="L2186" s="4" t="inlineStr">
        <is>
          <t>COI-SALVADOR</t>
        </is>
      </c>
      <c r="M2186" s="4" t="inlineStr">
        <is>
          <t>41a CIPM</t>
        </is>
      </c>
      <c r="N2186" s="25" t="n">
        <v>-12.9964393</v>
      </c>
      <c r="O2186" s="25" t="n">
        <v>-38.5114107</v>
      </c>
    </row>
    <row r="2187">
      <c r="A2187" s="4" t="inlineStr">
        <is>
          <t>SALVADOR</t>
        </is>
      </c>
      <c r="B2187" s="22" t="n">
        <v>2</v>
      </c>
      <c r="C2187" s="22" t="n">
        <v>1830</v>
      </c>
      <c r="D2187" s="4" t="inlineStr">
        <is>
          <t>ESCOLA POLITÉCNICA DA UFBA</t>
        </is>
      </c>
      <c r="E2187" s="7" t="n">
        <v>13</v>
      </c>
      <c r="F2187" s="23" t="n">
        <v>99</v>
      </c>
      <c r="G2187" s="17" t="inlineStr">
        <is>
          <t>100 m</t>
        </is>
      </c>
      <c r="H2187" s="4" t="inlineStr">
        <is>
          <t>41-029_PTZ_RUA CAETANO MOURA FRENTE DA FAC POLITECNICA</t>
        </is>
      </c>
      <c r="I2187" s="17" t="inlineStr">
        <is>
          <t>DOME</t>
        </is>
      </c>
      <c r="J2187" s="17" t="inlineStr">
        <is>
          <t>HWT-M6741-10-Z40-E2</t>
        </is>
      </c>
      <c r="K2187" s="24" t="inlineStr">
        <is>
          <t>10.98.4.146</t>
        </is>
      </c>
      <c r="L2187" s="4" t="inlineStr">
        <is>
          <t>COI-SALVADOR</t>
        </is>
      </c>
      <c r="M2187" s="4" t="inlineStr">
        <is>
          <t>41a CIPM</t>
        </is>
      </c>
      <c r="N2187" s="25" t="n">
        <v>-12.9991019</v>
      </c>
      <c r="O2187" s="25" t="n">
        <v>-38.5115089</v>
      </c>
    </row>
    <row r="2188">
      <c r="A2188" s="4" t="inlineStr">
        <is>
          <t>SALVADOR</t>
        </is>
      </c>
      <c r="B2188" s="22" t="n">
        <v>7</v>
      </c>
      <c r="C2188" s="22" t="n">
        <v>1830</v>
      </c>
      <c r="D2188" s="4" t="inlineStr">
        <is>
          <t>COLÉGIO ESTADUAL FREDERICO COSTA</t>
        </is>
      </c>
      <c r="E2188" s="7" t="n">
        <v>13</v>
      </c>
      <c r="F2188" s="23" t="n">
        <v>138</v>
      </c>
      <c r="G2188" s="17" t="inlineStr">
        <is>
          <t>200 m</t>
        </is>
      </c>
      <c r="H2188" s="4" t="inlineStr">
        <is>
          <t>58-045_LPR_R ARTHUR D'ALMEIDA COUTO SENT VILA LAURA</t>
        </is>
      </c>
      <c r="I2188" s="17" t="inlineStr">
        <is>
          <t>FIX</t>
        </is>
      </c>
      <c r="J2188" s="17" t="inlineStr">
        <is>
          <t>M2221-QL</t>
        </is>
      </c>
      <c r="K2188" s="24" t="inlineStr">
        <is>
          <t>10.98.41.70</t>
        </is>
      </c>
      <c r="L2188" s="4" t="inlineStr">
        <is>
          <t>COI-SALVADOR</t>
        </is>
      </c>
      <c r="M2188" s="4" t="inlineStr">
        <is>
          <t>58a CIPM COSME DE FARIAS</t>
        </is>
      </c>
      <c r="N2188" s="25" t="n">
        <v>-12.969222</v>
      </c>
      <c r="O2188" s="25" t="n">
        <v>-38.48836</v>
      </c>
    </row>
    <row r="2189">
      <c r="A2189" s="4" t="inlineStr">
        <is>
          <t>SALVADOR</t>
        </is>
      </c>
      <c r="B2189" s="22" t="n">
        <v>5</v>
      </c>
      <c r="C2189" s="22" t="n">
        <v>1830</v>
      </c>
      <c r="D2189" s="4" t="inlineStr">
        <is>
          <t>ESCOLA MUNICIPAL ANTÔNIO EUZÉBIO</t>
        </is>
      </c>
      <c r="E2189" s="7" t="n">
        <v>7</v>
      </c>
      <c r="F2189" s="23" t="n">
        <v>143</v>
      </c>
      <c r="G2189" s="17" t="inlineStr">
        <is>
          <t>200 m</t>
        </is>
      </c>
      <c r="H2189" s="4" t="inlineStr">
        <is>
          <t>23-047_PTZ_AV SILVEIRA MARTINS FRENTE CONDOMINIO MAXIMO</t>
        </is>
      </c>
      <c r="I2189" s="17" t="inlineStr">
        <is>
          <t>DOME</t>
        </is>
      </c>
      <c r="J2189" s="17" t="inlineStr">
        <is>
          <t>M6741-E-Z37</t>
        </is>
      </c>
      <c r="K2189" s="24" t="inlineStr">
        <is>
          <t>10.98.30.107</t>
        </is>
      </c>
      <c r="L2189" s="4" t="inlineStr">
        <is>
          <t>COI-SALVADOR</t>
        </is>
      </c>
      <c r="M2189" s="4" t="inlineStr">
        <is>
          <t>23a CIPM TANCREDO NEVES</t>
        </is>
      </c>
      <c r="N2189" s="25" t="n">
        <v>-12.9652201</v>
      </c>
      <c r="O2189" s="25" t="n">
        <v>-38.4728056</v>
      </c>
    </row>
    <row r="2190">
      <c r="A2190" s="4" t="inlineStr">
        <is>
          <t>SALVADOR</t>
        </is>
      </c>
      <c r="B2190" s="22" t="n">
        <v>5</v>
      </c>
      <c r="C2190" s="22" t="n">
        <v>1830</v>
      </c>
      <c r="D2190" s="4" t="inlineStr">
        <is>
          <t>ESCOLA MUNICIPAL ANTÔNIO EUZÉBIO</t>
        </is>
      </c>
      <c r="E2190" s="7" t="n">
        <v>7</v>
      </c>
      <c r="F2190" s="23" t="n">
        <v>164</v>
      </c>
      <c r="G2190" s="17" t="inlineStr">
        <is>
          <t>200 m</t>
        </is>
      </c>
      <c r="H2190" s="4" t="inlineStr">
        <is>
          <t>23-036_LPR_AV SILVEIRA MARTINS STD NARANDIBA</t>
        </is>
      </c>
      <c r="I2190" s="17" t="inlineStr">
        <is>
          <t>FIX</t>
        </is>
      </c>
      <c r="J2190" s="17" t="inlineStr">
        <is>
          <t>M2221-QL</t>
        </is>
      </c>
      <c r="K2190" s="24" t="inlineStr">
        <is>
          <t>10.98.30.106</t>
        </is>
      </c>
      <c r="L2190" s="4" t="inlineStr">
        <is>
          <t>COI-SALVADOR</t>
        </is>
      </c>
      <c r="M2190" s="4" t="inlineStr">
        <is>
          <t>23a CIPM TANCREDO NEVES</t>
        </is>
      </c>
      <c r="N2190" s="25" t="n">
        <v>-12.965238</v>
      </c>
      <c r="O2190" s="25" t="n">
        <v>-38.472615</v>
      </c>
    </row>
    <row r="2191">
      <c r="A2191" s="4" t="inlineStr">
        <is>
          <t>SALVADOR</t>
        </is>
      </c>
      <c r="B2191" s="22" t="n">
        <v>7</v>
      </c>
      <c r="C2191" s="22" t="n">
        <v>1830</v>
      </c>
      <c r="D2191" s="4" t="inlineStr">
        <is>
          <t>COLÉGIO ESTADUAL FREDERICO COSTA</t>
        </is>
      </c>
      <c r="E2191" s="7" t="n">
        <v>13</v>
      </c>
      <c r="F2191" s="23" t="n">
        <v>183</v>
      </c>
      <c r="G2191" s="17" t="inlineStr">
        <is>
          <t>200 m</t>
        </is>
      </c>
      <c r="H2191" s="4" t="inlineStr">
        <is>
          <t>58-031_PTZ_RUA NILSON COSTA</t>
        </is>
      </c>
      <c r="I2191" s="17" t="inlineStr">
        <is>
          <t>DOME</t>
        </is>
      </c>
      <c r="J2191" s="17" t="inlineStr">
        <is>
          <t>M6721-E-Z31</t>
        </is>
      </c>
      <c r="K2191" s="24" t="inlineStr">
        <is>
          <t>10.98.24.18</t>
        </is>
      </c>
      <c r="L2191" s="4" t="inlineStr">
        <is>
          <t>COI-SALVADOR</t>
        </is>
      </c>
      <c r="M2191" s="4" t="inlineStr">
        <is>
          <t>58a CIPM COSME DE FARIAS</t>
        </is>
      </c>
      <c r="N2191" s="25" t="n">
        <v>-12.9698702</v>
      </c>
      <c r="O2191" s="25" t="n">
        <v>-38.490601</v>
      </c>
    </row>
    <row r="2192">
      <c r="A2192" s="4" t="inlineStr">
        <is>
          <t>SALVADOR</t>
        </is>
      </c>
      <c r="B2192" s="22" t="n">
        <v>7</v>
      </c>
      <c r="C2192" s="22" t="n">
        <v>1830</v>
      </c>
      <c r="D2192" s="4" t="inlineStr">
        <is>
          <t>COLÉGIO ESTADUAL FREDERICO COSTA</t>
        </is>
      </c>
      <c r="E2192" s="7" t="n">
        <v>13</v>
      </c>
      <c r="F2192" s="23" t="n">
        <v>214</v>
      </c>
      <c r="G2192" s="17" t="inlineStr">
        <is>
          <t>300 m</t>
        </is>
      </c>
      <c r="H2192" s="4" t="inlineStr">
        <is>
          <t>58-020_PTZ_RUA RAUL LEITE EM FRENTE A PANILHA</t>
        </is>
      </c>
      <c r="I2192" s="17" t="inlineStr">
        <is>
          <t>DOME</t>
        </is>
      </c>
      <c r="J2192" s="17" t="inlineStr">
        <is>
          <t>M6721-E-Z31</t>
        </is>
      </c>
      <c r="K2192" s="24" t="inlineStr">
        <is>
          <t>10.98.25.234</t>
        </is>
      </c>
      <c r="L2192" s="4" t="inlineStr">
        <is>
          <t>COI-SALVADOR</t>
        </is>
      </c>
      <c r="M2192" s="4" t="inlineStr">
        <is>
          <t>58a CIPM COSME DE FARIAS</t>
        </is>
      </c>
      <c r="N2192" s="25" t="n">
        <v>-12.9721906</v>
      </c>
      <c r="O2192" s="25" t="n">
        <v>-38.488557</v>
      </c>
    </row>
    <row r="2193">
      <c r="A2193" s="4" t="inlineStr">
        <is>
          <t>SALVADOR</t>
        </is>
      </c>
      <c r="B2193" s="22" t="n">
        <v>7</v>
      </c>
      <c r="C2193" s="22" t="n">
        <v>1830</v>
      </c>
      <c r="D2193" s="4" t="inlineStr">
        <is>
          <t>COLÉGIO ESTADUAL FREDERICO COSTA</t>
        </is>
      </c>
      <c r="E2193" s="7" t="n">
        <v>13</v>
      </c>
      <c r="F2193" s="23" t="n">
        <v>216</v>
      </c>
      <c r="G2193" s="17" t="inlineStr">
        <is>
          <t>300 m</t>
        </is>
      </c>
      <c r="H2193" s="4" t="inlineStr">
        <is>
          <t>58-042_PTZ_RUA RAUL LEITE</t>
        </is>
      </c>
      <c r="I2193" s="17" t="inlineStr">
        <is>
          <t>DOME</t>
        </is>
      </c>
      <c r="J2193" s="17" t="inlineStr">
        <is>
          <t>M6721-E-Z31</t>
        </is>
      </c>
      <c r="K2193" s="24" t="inlineStr">
        <is>
          <t>10.98.24.26</t>
        </is>
      </c>
      <c r="L2193" s="4" t="inlineStr">
        <is>
          <t>COI-SALVADOR</t>
        </is>
      </c>
      <c r="M2193" s="4" t="inlineStr">
        <is>
          <t>58a CIPM COSME DE FARIAS</t>
        </is>
      </c>
      <c r="N2193" s="25" t="n">
        <v>-12.9711822</v>
      </c>
      <c r="O2193" s="25" t="n">
        <v>-38.4907515</v>
      </c>
    </row>
    <row r="2194">
      <c r="A2194" s="4" t="inlineStr">
        <is>
          <t>SALVADOR</t>
        </is>
      </c>
      <c r="B2194" s="22" t="n">
        <v>7</v>
      </c>
      <c r="C2194" s="22" t="n">
        <v>1830</v>
      </c>
      <c r="D2194" s="4" t="inlineStr">
        <is>
          <t>COLÉGIO ESTADUAL FREDERICO COSTA</t>
        </is>
      </c>
      <c r="E2194" s="7" t="n">
        <v>13</v>
      </c>
      <c r="F2194" s="23" t="n">
        <v>245</v>
      </c>
      <c r="G2194" s="17" t="inlineStr">
        <is>
          <t>300 m</t>
        </is>
      </c>
      <c r="H2194" s="4" t="inlineStr">
        <is>
          <t>58-035_PTZ_LARGO DA VILA LAURA PROX LOTERICA</t>
        </is>
      </c>
      <c r="I2194" s="17" t="inlineStr">
        <is>
          <t>DOME</t>
        </is>
      </c>
      <c r="J2194" s="17" t="inlineStr">
        <is>
          <t>M6721-E-Z31</t>
        </is>
      </c>
      <c r="K2194" s="24" t="inlineStr">
        <is>
          <t>10.98.26.226</t>
        </is>
      </c>
      <c r="L2194" s="4" t="inlineStr">
        <is>
          <t>COI-SALVADOR</t>
        </is>
      </c>
      <c r="M2194" s="4" t="inlineStr">
        <is>
          <t>58a CIPM COSME DE FARIAS</t>
        </is>
      </c>
      <c r="N2194" s="25" t="n">
        <v>-12.9707007</v>
      </c>
      <c r="O2194" s="25" t="n">
        <v>-38.4911995</v>
      </c>
    </row>
    <row r="2195">
      <c r="A2195" s="4" t="inlineStr">
        <is>
          <t>SALVADOR</t>
        </is>
      </c>
      <c r="B2195" s="22" t="n">
        <v>7</v>
      </c>
      <c r="C2195" s="22" t="n">
        <v>1830</v>
      </c>
      <c r="D2195" s="4" t="inlineStr">
        <is>
          <t>COLÉGIO ESTADUAL FREDERICO COSTA</t>
        </is>
      </c>
      <c r="E2195" s="7" t="n">
        <v>13</v>
      </c>
      <c r="F2195" s="23" t="n">
        <v>289</v>
      </c>
      <c r="G2195" s="17" t="inlineStr">
        <is>
          <t>300 m</t>
        </is>
      </c>
      <c r="H2195" s="4" t="inlineStr">
        <is>
          <t>58-039_PTZ_AV HEITOR DIAS</t>
        </is>
      </c>
      <c r="I2195" s="17" t="inlineStr">
        <is>
          <t>DOME</t>
        </is>
      </c>
      <c r="J2195" s="17" t="inlineStr">
        <is>
          <t>M6741-E-Z37</t>
        </is>
      </c>
      <c r="K2195" s="24" t="inlineStr">
        <is>
          <t>10.98.50.82</t>
        </is>
      </c>
      <c r="L2195" s="4" t="inlineStr">
        <is>
          <t>COI-SALVADOR</t>
        </is>
      </c>
      <c r="M2195" s="4" t="inlineStr">
        <is>
          <t>58a CIPM COSME DE FARIAS</t>
        </is>
      </c>
      <c r="N2195" s="25" t="n">
        <v>-12.968334</v>
      </c>
      <c r="O2195" s="25" t="n">
        <v>-38.487241</v>
      </c>
    </row>
    <row r="2196">
      <c r="A2196" s="4" t="inlineStr">
        <is>
          <t>SALVADOR</t>
        </is>
      </c>
      <c r="B2196" s="22" t="n">
        <v>5</v>
      </c>
      <c r="C2196" s="22" t="n">
        <v>1830</v>
      </c>
      <c r="D2196" s="4" t="inlineStr">
        <is>
          <t>ESCOLA MUNICIPAL ANTÔNIO EUZÉBIO</t>
        </is>
      </c>
      <c r="E2196" s="7" t="n">
        <v>7</v>
      </c>
      <c r="F2196" s="23" t="n">
        <v>290</v>
      </c>
      <c r="G2196" s="17" t="inlineStr">
        <is>
          <t>300 m</t>
        </is>
      </c>
      <c r="H2196" s="4" t="inlineStr">
        <is>
          <t>01-051_PTZ_RUA THOMAZ GONZAGA - AO LADO DA SERMECA</t>
        </is>
      </c>
      <c r="I2196" s="17" t="inlineStr">
        <is>
          <t>DOME</t>
        </is>
      </c>
      <c r="J2196" s="17" t="inlineStr">
        <is>
          <t>M6741-E-Z37</t>
        </is>
      </c>
      <c r="K2196" s="24" t="inlineStr">
        <is>
          <t>10.98.30.198</t>
        </is>
      </c>
      <c r="L2196" s="4" t="inlineStr">
        <is>
          <t>COI-SALVADOR</t>
        </is>
      </c>
      <c r="M2196" s="4" t="inlineStr">
        <is>
          <t>01a CIPM PERNAMBUES</t>
        </is>
      </c>
      <c r="N2196" s="25" t="n">
        <v>-12.965471</v>
      </c>
      <c r="O2196" s="25" t="n">
        <v>-38.471471</v>
      </c>
    </row>
    <row r="2197">
      <c r="A2197" s="4" t="inlineStr">
        <is>
          <t>SALVADOR</t>
        </is>
      </c>
      <c r="B2197" s="22" t="n">
        <v>11</v>
      </c>
      <c r="C2197" s="22" t="n">
        <v>1848</v>
      </c>
      <c r="D2197" s="4" t="inlineStr">
        <is>
          <t>ESCOLA MUNICIPAL AFRÂNIO PEIXOTO</t>
        </is>
      </c>
      <c r="E2197" s="7" t="n">
        <v>13</v>
      </c>
      <c r="F2197" s="23" t="n">
        <v>94</v>
      </c>
      <c r="G2197" s="17" t="inlineStr">
        <is>
          <t>100 m</t>
        </is>
      </c>
      <c r="H2197" s="4" t="inlineStr">
        <is>
          <t>50-048_PTZ_PRACA SETE DE ABRIL FINAL DE LINHA</t>
        </is>
      </c>
      <c r="I2197" s="17" t="inlineStr">
        <is>
          <t>DOME</t>
        </is>
      </c>
      <c r="J2197" s="17" t="inlineStr">
        <is>
          <t>M6721-E-Z31</t>
        </is>
      </c>
      <c r="K2197" s="24" t="inlineStr">
        <is>
          <t>10.98.24.242</t>
        </is>
      </c>
      <c r="L2197" s="4" t="inlineStr">
        <is>
          <t>COI-SALVADOR</t>
        </is>
      </c>
      <c r="M2197" s="4" t="inlineStr">
        <is>
          <t>50a CIPM SETE DE ABRIL</t>
        </is>
      </c>
      <c r="N2197" s="25" t="n">
        <v>-12.9106027</v>
      </c>
      <c r="O2197" s="25" t="n">
        <v>-38.4263312</v>
      </c>
    </row>
    <row r="2198">
      <c r="A2198" s="4" t="inlineStr">
        <is>
          <t>SALVADOR</t>
        </is>
      </c>
      <c r="B2198" s="22" t="n">
        <v>7</v>
      </c>
      <c r="C2198" s="22" t="n">
        <v>1848</v>
      </c>
      <c r="D2198" s="4" t="inlineStr">
        <is>
          <t>COLÉGIO MEDITERRÂNEO</t>
        </is>
      </c>
      <c r="E2198" s="7" t="n">
        <v>9</v>
      </c>
      <c r="F2198" s="23" t="n">
        <v>216</v>
      </c>
      <c r="G2198" s="17" t="inlineStr">
        <is>
          <t>300 m</t>
        </is>
      </c>
      <c r="H2198" s="4" t="inlineStr">
        <is>
          <t>58-052_PTZ_RUA LAURA COSTA-SUBIDA PARA VILA LAURA-EM FRENTE AO CONDOMÍNIO PALAZZO SAN PIETRO</t>
        </is>
      </c>
      <c r="I2198" s="17" t="inlineStr">
        <is>
          <t>DOME</t>
        </is>
      </c>
      <c r="J2198" s="17" t="inlineStr">
        <is>
          <t>M6741-E-Z37</t>
        </is>
      </c>
      <c r="K2198" s="24" t="inlineStr">
        <is>
          <t>10.98.23.98</t>
        </is>
      </c>
      <c r="L2198" s="4" t="inlineStr">
        <is>
          <t>COI-SALVADOR</t>
        </is>
      </c>
      <c r="M2198" s="4" t="inlineStr">
        <is>
          <t>58a CIPM COSME DE FARIAS</t>
        </is>
      </c>
      <c r="N2198" s="25" t="n">
        <v>-12.9678627</v>
      </c>
      <c r="O2198" s="25" t="n">
        <v>-38.493987</v>
      </c>
    </row>
    <row r="2199">
      <c r="A2199" s="4" t="inlineStr">
        <is>
          <t>SALVADOR</t>
        </is>
      </c>
      <c r="B2199" s="22" t="n">
        <v>11</v>
      </c>
      <c r="C2199" s="22" t="n">
        <v>1848</v>
      </c>
      <c r="D2199" s="4" t="inlineStr">
        <is>
          <t>ESCOLA MUNICIPAL AFRÂNIO PEIXOTO</t>
        </is>
      </c>
      <c r="E2199" s="7" t="n">
        <v>13</v>
      </c>
      <c r="F2199" s="23" t="n">
        <v>266</v>
      </c>
      <c r="G2199" s="17" t="inlineStr">
        <is>
          <t>300 m</t>
        </is>
      </c>
      <c r="H2199" s="4" t="inlineStr">
        <is>
          <t>50-049_PTZ_RUA DA UNIAO EM FRENTE SUP FORT</t>
        </is>
      </c>
      <c r="I2199" s="17" t="inlineStr">
        <is>
          <t>DOME</t>
        </is>
      </c>
      <c r="J2199" s="17" t="inlineStr">
        <is>
          <t>M6721-E-Z31</t>
        </is>
      </c>
      <c r="K2199" s="24" t="inlineStr">
        <is>
          <t>10.98.23.186</t>
        </is>
      </c>
      <c r="L2199" s="4" t="inlineStr">
        <is>
          <t>COI-SALVADOR</t>
        </is>
      </c>
      <c r="M2199" s="4" t="inlineStr">
        <is>
          <t>50a CIPM SETE DE ABRIL</t>
        </is>
      </c>
      <c r="N2199" s="25" t="n">
        <v>-12.91006</v>
      </c>
      <c r="O2199" s="25" t="n">
        <v>-38.42796</v>
      </c>
    </row>
    <row r="2200">
      <c r="A2200" s="4" t="inlineStr">
        <is>
          <t>SALVADOR</t>
        </is>
      </c>
      <c r="B2200" s="22" t="n">
        <v>17</v>
      </c>
      <c r="C2200" s="22" t="n">
        <v>1848</v>
      </c>
      <c r="D2200" s="4" t="inlineStr">
        <is>
          <t>ESCOLA DE 1. GRAU JOSIAS DE ALMEIDA MELO</t>
        </is>
      </c>
      <c r="E2200" s="7" t="n">
        <v>9</v>
      </c>
      <c r="F2200" s="23" t="n">
        <v>299</v>
      </c>
      <c r="G2200" s="17" t="inlineStr">
        <is>
          <t>300 m</t>
        </is>
      </c>
      <c r="H2200" s="4" t="inlineStr">
        <is>
          <t>14-016_PTZ_RUA AGRIPINO NAZARETH ATRAS DA QUADRA DE FUTEBOL</t>
        </is>
      </c>
      <c r="I2200" s="17" t="inlineStr">
        <is>
          <t>DOME</t>
        </is>
      </c>
      <c r="J2200" s="17" t="inlineStr">
        <is>
          <t>M6721-E-Z31</t>
        </is>
      </c>
      <c r="K2200" s="24" t="inlineStr">
        <is>
          <t>10.98.37.178</t>
        </is>
      </c>
      <c r="L2200" s="4" t="inlineStr">
        <is>
          <t>COI-SALVADOR</t>
        </is>
      </c>
      <c r="M2200" s="4" t="inlineStr">
        <is>
          <t>14a CIPM LOBATO</t>
        </is>
      </c>
      <c r="N2200" s="25" t="n">
        <v>-12.8924428</v>
      </c>
      <c r="O2200" s="25" t="n">
        <v>-38.4763164</v>
      </c>
    </row>
    <row r="2201">
      <c r="A2201" s="4" t="inlineStr">
        <is>
          <t>SALVADOR</t>
        </is>
      </c>
      <c r="B2201" s="22" t="n">
        <v>14</v>
      </c>
      <c r="C2201" s="22" t="n">
        <v>1856</v>
      </c>
      <c r="D2201" s="4" t="inlineStr">
        <is>
          <t>COLÉGIO ESTADUAL DE 1 GRAU VALE DOS LAGOS</t>
        </is>
      </c>
      <c r="E2201" s="7" t="n">
        <v>24</v>
      </c>
      <c r="F2201" s="23" t="n">
        <v>40</v>
      </c>
      <c r="G2201" s="17" t="inlineStr">
        <is>
          <t>100 m</t>
        </is>
      </c>
      <c r="H2201" s="4" t="inlineStr">
        <is>
          <t>50-035_PTZ_ESTRADA DA MURICOCA</t>
        </is>
      </c>
      <c r="I2201" s="17" t="inlineStr">
        <is>
          <t>DOME</t>
        </is>
      </c>
      <c r="J2201" s="17" t="inlineStr">
        <is>
          <t>M6721-E-Z31</t>
        </is>
      </c>
      <c r="K2201" s="24" t="inlineStr">
        <is>
          <t>10.98.19.242</t>
        </is>
      </c>
      <c r="L2201" s="4" t="inlineStr">
        <is>
          <t>COI-SALVADOR</t>
        </is>
      </c>
      <c r="M2201" s="4" t="inlineStr">
        <is>
          <t>50a CIPM SETE DE ABRIL</t>
        </is>
      </c>
      <c r="N2201" s="25" t="n">
        <v>-12.9338459</v>
      </c>
      <c r="O2201" s="25" t="n">
        <v>-38.4212302</v>
      </c>
    </row>
    <row r="2202">
      <c r="A2202" s="4" t="inlineStr">
        <is>
          <t>SALVADOR</t>
        </is>
      </c>
      <c r="B2202" s="22" t="n">
        <v>19</v>
      </c>
      <c r="C2202" s="22" t="n">
        <v>1856</v>
      </c>
      <c r="D2202" s="4" t="inlineStr">
        <is>
          <t>ESCOLA MUNICIPAL PADRE MANUEL CORREIA DE SOUZA</t>
        </is>
      </c>
      <c r="E2202" s="7" t="n">
        <v>13</v>
      </c>
      <c r="F2202" s="23" t="n">
        <v>47</v>
      </c>
      <c r="G2202" s="17" t="inlineStr">
        <is>
          <t>100 m</t>
        </is>
      </c>
      <c r="H2202" s="4" t="inlineStr">
        <is>
          <t>49-091_PTZ_RUA EURICO DA COSTA COUTINHO PROX A ENTRADA DO CAMINHO I MUSSURUNGA I GLEBA F</t>
        </is>
      </c>
      <c r="I2202" s="17" t="inlineStr">
        <is>
          <t>DOME</t>
        </is>
      </c>
      <c r="J2202" s="17" t="inlineStr">
        <is>
          <t>M6721-E-Z31</t>
        </is>
      </c>
      <c r="K2202" s="24" t="inlineStr">
        <is>
          <t>10.98.33.74</t>
        </is>
      </c>
      <c r="L2202" s="4" t="inlineStr">
        <is>
          <t>COI-SALVADOR</t>
        </is>
      </c>
      <c r="M2202" s="4" t="inlineStr">
        <is>
          <t>49a CIPM SAO CRISTOVAO</t>
        </is>
      </c>
      <c r="N2202" s="25" t="n">
        <v>-12.9140622005418</v>
      </c>
      <c r="O2202" s="25" t="n">
        <v>-38.3661219477654</v>
      </c>
    </row>
    <row r="2203">
      <c r="A2203" s="4" t="inlineStr">
        <is>
          <t>SALVADOR</t>
        </is>
      </c>
      <c r="B2203" s="22" t="n">
        <v>11</v>
      </c>
      <c r="C2203" s="22" t="n">
        <v>1856</v>
      </c>
      <c r="D2203" s="4" t="inlineStr">
        <is>
          <t>CENTRO SOCIAL URBANO DE CASTELO BRANCO</t>
        </is>
      </c>
      <c r="E2203" s="7" t="n">
        <v>9</v>
      </c>
      <c r="F2203" s="23" t="n">
        <v>113</v>
      </c>
      <c r="G2203" s="17" t="inlineStr">
        <is>
          <t>200 m</t>
        </is>
      </c>
      <c r="H2203" s="4" t="inlineStr">
        <is>
          <t>SEAP-023_PTZ_RUA EDGAR SANCHES CASTELO BRANCO</t>
        </is>
      </c>
      <c r="I2203" s="17" t="inlineStr">
        <is>
          <t>DOME</t>
        </is>
      </c>
      <c r="J2203" s="17" t="inlineStr">
        <is>
          <t>M6741-E-Z37</t>
        </is>
      </c>
      <c r="K2203" s="24" t="inlineStr">
        <is>
          <t>10.98.47.2</t>
        </is>
      </c>
      <c r="L2203" s="4" t="inlineStr">
        <is>
          <t>COI-SALVADOR</t>
        </is>
      </c>
      <c r="M2203" s="4" t="inlineStr">
        <is>
          <t>PTZ</t>
        </is>
      </c>
      <c r="N2203" s="25" t="n">
        <v>-12.901944</v>
      </c>
      <c r="O2203" s="25" t="n">
        <v>-38.427778</v>
      </c>
    </row>
    <row r="2204">
      <c r="A2204" s="4" t="inlineStr">
        <is>
          <t>SALVADOR</t>
        </is>
      </c>
      <c r="B2204" s="22" t="n">
        <v>11</v>
      </c>
      <c r="C2204" s="22" t="n">
        <v>1856</v>
      </c>
      <c r="D2204" s="4" t="inlineStr">
        <is>
          <t>CENTRO SOCIAL URBANO DE CASTELO BRANCO</t>
        </is>
      </c>
      <c r="E2204" s="7" t="n">
        <v>9</v>
      </c>
      <c r="F2204" s="23" t="n">
        <v>143</v>
      </c>
      <c r="G2204" s="17" t="inlineStr">
        <is>
          <t>200 m</t>
        </is>
      </c>
      <c r="H2204" s="4" t="inlineStr">
        <is>
          <t>47-042_LPR_3 ETAPA CASTELO BRANCO EM FRENTE COLONIA PENAL LAFAYETE COUTINHO STD VIA REGIONAL</t>
        </is>
      </c>
      <c r="I2204" s="17" t="inlineStr">
        <is>
          <t>FIX</t>
        </is>
      </c>
      <c r="J2204" s="17" t="inlineStr">
        <is>
          <t>M2221-QL</t>
        </is>
      </c>
      <c r="K2204" s="24" t="inlineStr">
        <is>
          <t>10.98.36.26</t>
        </is>
      </c>
      <c r="L2204" s="4" t="inlineStr">
        <is>
          <t>COI-SALVADOR</t>
        </is>
      </c>
      <c r="M2204" s="4" t="inlineStr">
        <is>
          <t>47a CIPM PAU DA LIMA</t>
        </is>
      </c>
      <c r="N2204" s="25" t="n">
        <v>-12.901944</v>
      </c>
      <c r="O2204" s="25" t="n">
        <v>-38.428056</v>
      </c>
    </row>
    <row r="2205">
      <c r="A2205" s="4" t="inlineStr">
        <is>
          <t>SALVADOR</t>
        </is>
      </c>
      <c r="B2205" s="22" t="n">
        <v>2</v>
      </c>
      <c r="C2205" s="22" t="n">
        <v>1856</v>
      </c>
      <c r="D2205" s="4" t="inlineStr">
        <is>
          <t>ESCOLA MUNICIPAL CASA DA AMIZADE</t>
        </is>
      </c>
      <c r="E2205" s="7" t="n">
        <v>9</v>
      </c>
      <c r="F2205" s="23" t="n">
        <v>156</v>
      </c>
      <c r="G2205" s="17" t="inlineStr">
        <is>
          <t>200 m</t>
        </is>
      </c>
      <c r="H2205" s="4" t="inlineStr">
        <is>
          <t>12-091_PTZ_RUA PROF SABINO SILVA FRENTE AO MULTI PET</t>
        </is>
      </c>
      <c r="I2205" s="17" t="inlineStr">
        <is>
          <t>DOME</t>
        </is>
      </c>
      <c r="J2205" s="17" t="inlineStr">
        <is>
          <t>M6721-E-Z31</t>
        </is>
      </c>
      <c r="K2205" s="24" t="inlineStr">
        <is>
          <t>10.98.0.74</t>
        </is>
      </c>
      <c r="L2205" s="4" t="inlineStr">
        <is>
          <t>COI-SALVADOR</t>
        </is>
      </c>
      <c r="M2205" s="4" t="inlineStr">
        <is>
          <t>12a CIPM ONDINA-RIO VERMELHO</t>
        </is>
      </c>
      <c r="N2205" s="25" t="n">
        <v>-13.0044219</v>
      </c>
      <c r="O2205" s="25" t="n">
        <v>-38.5178232</v>
      </c>
    </row>
    <row r="2206">
      <c r="A2206" s="4" t="inlineStr">
        <is>
          <t>SALVADOR</t>
        </is>
      </c>
      <c r="B2206" s="22" t="n">
        <v>11</v>
      </c>
      <c r="C2206" s="22" t="n">
        <v>1856</v>
      </c>
      <c r="D2206" s="4" t="inlineStr">
        <is>
          <t>CENTRO SOCIAL URBANO DE CASTELO BRANCO</t>
        </is>
      </c>
      <c r="E2206" s="7" t="n">
        <v>9</v>
      </c>
      <c r="F2206" s="23" t="n">
        <v>224</v>
      </c>
      <c r="G2206" s="17" t="inlineStr">
        <is>
          <t>300 m</t>
        </is>
      </c>
      <c r="H2206" s="4" t="inlineStr">
        <is>
          <t>47-043_LPR_ACESSO A CASTELO BRANCO EM FRENTE COLONIA PENAL LAFAYETE COUTINHO STD CASTELO BRANCO</t>
        </is>
      </c>
      <c r="I2206" s="17" t="inlineStr">
        <is>
          <t>FIX</t>
        </is>
      </c>
      <c r="J2206" s="17" t="inlineStr">
        <is>
          <t>M2221-QL</t>
        </is>
      </c>
      <c r="K2206" s="24" t="inlineStr">
        <is>
          <t>10.98.36.34</t>
        </is>
      </c>
      <c r="L2206" s="4" t="inlineStr">
        <is>
          <t>COI-SALVADOR</t>
        </is>
      </c>
      <c r="M2206" s="4" t="inlineStr">
        <is>
          <t>47a CIPM PAU DA LIMA</t>
        </is>
      </c>
      <c r="N2206" s="25" t="n">
        <v>-12.900556</v>
      </c>
      <c r="O2206" s="25" t="n">
        <v>-38.428333</v>
      </c>
    </row>
    <row r="2207">
      <c r="A2207" s="4" t="inlineStr">
        <is>
          <t>SALVADOR</t>
        </is>
      </c>
      <c r="B2207" s="22" t="n">
        <v>19</v>
      </c>
      <c r="C2207" s="22" t="n">
        <v>1856</v>
      </c>
      <c r="D2207" s="4" t="inlineStr">
        <is>
          <t>ESCOLA MUNICIPAL PADRE MANUEL CORREIA DE SOUZA</t>
        </is>
      </c>
      <c r="E2207" s="7" t="n">
        <v>13</v>
      </c>
      <c r="F2207" s="23" t="n">
        <v>241</v>
      </c>
      <c r="G2207" s="17" t="inlineStr">
        <is>
          <t>300 m</t>
        </is>
      </c>
      <c r="H2207" s="4" t="inlineStr">
        <is>
          <t>49-026_PTZ_R PROF PLINIO GARCEZ</t>
        </is>
      </c>
      <c r="I2207" s="17" t="inlineStr">
        <is>
          <t>DOME</t>
        </is>
      </c>
      <c r="J2207" s="17" t="inlineStr">
        <is>
          <t>M6721-E-Z31</t>
        </is>
      </c>
      <c r="K2207" s="24" t="inlineStr">
        <is>
          <t>10.98.15.10</t>
        </is>
      </c>
      <c r="L2207" s="4" t="inlineStr">
        <is>
          <t>COI-SALVADOR</t>
        </is>
      </c>
      <c r="M2207" s="4" t="inlineStr">
        <is>
          <t>49a CIPM SAO CRISTOVAO</t>
        </is>
      </c>
      <c r="N2207" s="25" t="n">
        <v>-12.914901</v>
      </c>
      <c r="O2207" s="25" t="n">
        <v>-38.368277</v>
      </c>
    </row>
    <row r="2208">
      <c r="A2208" s="4" t="inlineStr">
        <is>
          <t>SALVADOR</t>
        </is>
      </c>
      <c r="B2208" s="22" t="n">
        <v>11</v>
      </c>
      <c r="C2208" s="22" t="n">
        <v>1856</v>
      </c>
      <c r="D2208" s="4" t="inlineStr">
        <is>
          <t>CENTRO SOCIAL URBANO DE CASTELO BRANCO</t>
        </is>
      </c>
      <c r="E2208" s="7" t="n">
        <v>9</v>
      </c>
      <c r="F2208" s="23" t="n">
        <v>242</v>
      </c>
      <c r="G2208" s="17" t="inlineStr">
        <is>
          <t>300 m</t>
        </is>
      </c>
      <c r="H2208" s="4" t="inlineStr">
        <is>
          <t>SEAP-024_PTZ_TERCEIRA ETAPA CASTELO BRANCO</t>
        </is>
      </c>
      <c r="I2208" s="17" t="inlineStr">
        <is>
          <t>DOME</t>
        </is>
      </c>
      <c r="J2208" s="17" t="inlineStr">
        <is>
          <t>M6741-E-Z37</t>
        </is>
      </c>
      <c r="K2208" s="24" t="inlineStr">
        <is>
          <t>10.98.49.242</t>
        </is>
      </c>
      <c r="L2208" s="4" t="inlineStr">
        <is>
          <t>COI-SALVADOR</t>
        </is>
      </c>
      <c r="M2208" s="4" t="inlineStr">
        <is>
          <t>PTZ</t>
        </is>
      </c>
      <c r="N2208" s="25" t="n">
        <v>-12.90347</v>
      </c>
      <c r="O2208" s="25" t="n">
        <v>-38.42823</v>
      </c>
    </row>
    <row r="2209">
      <c r="A2209" s="4" t="inlineStr">
        <is>
          <t>SALVADOR</t>
        </is>
      </c>
      <c r="B2209" s="22" t="n">
        <v>2</v>
      </c>
      <c r="C2209" s="22" t="n">
        <v>1856</v>
      </c>
      <c r="D2209" s="4" t="inlineStr">
        <is>
          <t>ESCOLA MUNICIPAL CASA DA AMIZADE</t>
        </is>
      </c>
      <c r="E2209" s="7" t="n">
        <v>9</v>
      </c>
      <c r="F2209" s="23" t="n">
        <v>247</v>
      </c>
      <c r="G2209" s="17" t="inlineStr">
        <is>
          <t>300 m</t>
        </is>
      </c>
      <c r="H2209" s="4" t="inlineStr">
        <is>
          <t>41-066_LPR_RUA RANULFO OLIVEIRA EM FRENTE IGREJA BATISTA KADOSH STD CALABAR</t>
        </is>
      </c>
      <c r="I2209" s="17" t="inlineStr">
        <is>
          <t>FIX</t>
        </is>
      </c>
      <c r="J2209" s="17" t="inlineStr">
        <is>
          <t>U1-0LRV(8-32)A AI Pro</t>
        </is>
      </c>
      <c r="K2209" s="24" t="inlineStr">
        <is>
          <t>10.98.78.46</t>
        </is>
      </c>
      <c r="L2209" s="4" t="inlineStr">
        <is>
          <t>COI-SALVADOR</t>
        </is>
      </c>
      <c r="M2209" s="4" t="inlineStr">
        <is>
          <t>41a CIPM</t>
        </is>
      </c>
      <c r="N2209" s="25" t="n">
        <v>-13.0008518935392</v>
      </c>
      <c r="O2209" s="25" t="n">
        <v>-38.5174387693405</v>
      </c>
    </row>
    <row r="2210">
      <c r="A2210" s="4" t="inlineStr">
        <is>
          <t>SALVADOR</t>
        </is>
      </c>
      <c r="B2210" s="22" t="n">
        <v>11</v>
      </c>
      <c r="C2210" s="22" t="n">
        <v>1856</v>
      </c>
      <c r="D2210" s="4" t="inlineStr">
        <is>
          <t>CENTRO SOCIAL URBANO DE CASTELO BRANCO</t>
        </is>
      </c>
      <c r="E2210" s="7" t="n">
        <v>9</v>
      </c>
      <c r="F2210" s="23" t="n">
        <v>285</v>
      </c>
      <c r="G2210" s="17" t="inlineStr">
        <is>
          <t>300 m</t>
        </is>
      </c>
      <c r="H2210" s="4" t="inlineStr">
        <is>
          <t>22B-040_PTZ_VAI REGIONAL ROTATORIA PROXIMO AO BAR SEVERINO DRINKS</t>
        </is>
      </c>
      <c r="I2210" s="17" t="inlineStr">
        <is>
          <t>DOME</t>
        </is>
      </c>
      <c r="J2210" s="17" t="inlineStr">
        <is>
          <t>M6741-E-Z37</t>
        </is>
      </c>
      <c r="K2210" s="24" t="inlineStr">
        <is>
          <t>10.98.118.202</t>
        </is>
      </c>
      <c r="L2210" s="4" t="inlineStr">
        <is>
          <t>COI-SALVADOR</t>
        </is>
      </c>
      <c r="M2210" s="4" t="inlineStr">
        <is>
          <t>22o BPM CAJAZEIRAS</t>
        </is>
      </c>
      <c r="N2210" s="25" t="n">
        <v>-12.8994777</v>
      </c>
      <c r="O2210" s="25" t="n">
        <v>-38.4277598</v>
      </c>
    </row>
    <row r="2211">
      <c r="A2211" s="4" t="inlineStr">
        <is>
          <t>SALVADOR</t>
        </is>
      </c>
      <c r="B2211" s="22" t="n">
        <v>1</v>
      </c>
      <c r="C2211" s="22" t="n">
        <v>1864</v>
      </c>
      <c r="D2211" s="4" t="inlineStr">
        <is>
          <t>ESCOLA MUNICIPAL SANTA ÂNGELA DAS MERCÊS</t>
        </is>
      </c>
      <c r="E2211" s="7" t="n">
        <v>5</v>
      </c>
      <c r="F2211" s="23" t="n">
        <v>47</v>
      </c>
      <c r="G2211" s="17" t="inlineStr">
        <is>
          <t>100 m</t>
        </is>
      </c>
      <c r="H2211" s="4" t="inlineStr">
        <is>
          <t>18B-288_PTZ_LARGO CAMPO GRANDE EM FRENTE ED MORADA DO CAMPO GRANDE</t>
        </is>
      </c>
      <c r="I2211" s="17" t="inlineStr">
        <is>
          <t>DOME</t>
        </is>
      </c>
      <c r="J2211" s="17" t="inlineStr">
        <is>
          <t>M6721-E-Z31</t>
        </is>
      </c>
      <c r="K2211" s="24" t="inlineStr">
        <is>
          <t>10.98.84.106</t>
        </is>
      </c>
      <c r="L2211" s="4" t="inlineStr">
        <is>
          <t>COI-SALVADOR</t>
        </is>
      </c>
      <c r="M2211" s="4" t="inlineStr">
        <is>
          <t>18o BPM CENTRO HISTORICO</t>
        </is>
      </c>
      <c r="N2211" s="25" t="n">
        <v>-12.9862811212717</v>
      </c>
      <c r="O2211" s="25" t="n">
        <v>-38.5175415895103</v>
      </c>
    </row>
    <row r="2212">
      <c r="A2212" s="4" t="inlineStr">
        <is>
          <t>SALVADOR</t>
        </is>
      </c>
      <c r="B2212" s="22" t="n">
        <v>1</v>
      </c>
      <c r="C2212" s="22" t="n">
        <v>1864</v>
      </c>
      <c r="D2212" s="4" t="inlineStr">
        <is>
          <t>ESCOLA MUNICIPAL SANTA ÂNGELA DAS MERCÊS</t>
        </is>
      </c>
      <c r="E2212" s="7" t="n">
        <v>5</v>
      </c>
      <c r="F2212" s="23" t="n">
        <v>142</v>
      </c>
      <c r="G2212" s="17" t="inlineStr">
        <is>
          <t>200 m</t>
        </is>
      </c>
      <c r="H2212" s="4" t="inlineStr">
        <is>
          <t>18B-321_RF_TP_IV_AV SETE DE SETEMBRO EM FRENTE SORRISO ODONTOLOGIA</t>
        </is>
      </c>
      <c r="I2212" s="17" t="inlineStr">
        <is>
          <t>FIX</t>
        </is>
      </c>
      <c r="J2212" s="17" t="inlineStr">
        <is>
          <t>M2241-QL</t>
        </is>
      </c>
      <c r="K2212" s="24" t="inlineStr">
        <is>
          <t>10.98.6.190</t>
        </is>
      </c>
      <c r="L2212" s="4" t="inlineStr">
        <is>
          <t>COI-SALVADOR</t>
        </is>
      </c>
      <c r="M2212" s="4" t="inlineStr">
        <is>
          <t>18o BPM CENTRO HISTORICO</t>
        </is>
      </c>
      <c r="N2212" s="25" t="n">
        <v>-12.985067</v>
      </c>
      <c r="O2212" s="25" t="n">
        <v>-38.518429</v>
      </c>
    </row>
    <row r="2213">
      <c r="A2213" s="4" t="inlineStr">
        <is>
          <t>SALVADOR</t>
        </is>
      </c>
      <c r="B2213" s="22" t="n">
        <v>1</v>
      </c>
      <c r="C2213" s="22" t="n">
        <v>1864</v>
      </c>
      <c r="D2213" s="4" t="inlineStr">
        <is>
          <t>ESCOLA MUNICIPAL SANTA ÂNGELA DAS MERCÊS</t>
        </is>
      </c>
      <c r="E2213" s="7" t="n">
        <v>5</v>
      </c>
      <c r="F2213" s="23" t="n">
        <v>175</v>
      </c>
      <c r="G2213" s="17" t="inlineStr">
        <is>
          <t>200 m</t>
        </is>
      </c>
      <c r="H2213" s="4" t="inlineStr">
        <is>
          <t>18B-247_PTZ_AV SETE DE SETEMBRO CENTRO EM FRENTE A LOJA COLCHOES ORTOBOM</t>
        </is>
      </c>
      <c r="I2213" s="17" t="inlineStr">
        <is>
          <t>DOME</t>
        </is>
      </c>
      <c r="J2213" s="17" t="inlineStr">
        <is>
          <t>M6721-E-Z31</t>
        </is>
      </c>
      <c r="K2213" s="24" t="inlineStr">
        <is>
          <t>10.98.9.54</t>
        </is>
      </c>
      <c r="L2213" s="4" t="inlineStr">
        <is>
          <t>COI-SALVADOR</t>
        </is>
      </c>
      <c r="M2213" s="4" t="inlineStr">
        <is>
          <t>18o BPM CENTRO HISTORICO</t>
        </is>
      </c>
      <c r="N2213" s="25" t="n">
        <v>-12.9847</v>
      </c>
      <c r="O2213" s="25" t="n">
        <v>-38.51777</v>
      </c>
    </row>
    <row r="2214">
      <c r="A2214" s="4" t="inlineStr">
        <is>
          <t>SALVADOR</t>
        </is>
      </c>
      <c r="B2214" s="22" t="n">
        <v>1</v>
      </c>
      <c r="C2214" s="22" t="n">
        <v>1864</v>
      </c>
      <c r="D2214" s="4" t="inlineStr">
        <is>
          <t>ESCOLA MUNICIPAL SANTA ÂNGELA DAS MERCÊS</t>
        </is>
      </c>
      <c r="E2214" s="7" t="n">
        <v>5</v>
      </c>
      <c r="F2214" s="23" t="n">
        <v>185</v>
      </c>
      <c r="G2214" s="17" t="inlineStr">
        <is>
          <t>200 m</t>
        </is>
      </c>
      <c r="H2214" s="4" t="inlineStr">
        <is>
          <t>18B-255_PTZ_AV SETE DE SETEMBRO CENTRO EM FRENTE A TOP MAGAZINE</t>
        </is>
      </c>
      <c r="I2214" s="17" t="inlineStr">
        <is>
          <t>DOME</t>
        </is>
      </c>
      <c r="J2214" s="17" t="inlineStr">
        <is>
          <t>M6721-E-Z31</t>
        </is>
      </c>
      <c r="K2214" s="24" t="inlineStr">
        <is>
          <t>10.98.89.194</t>
        </is>
      </c>
      <c r="L2214" s="4" t="inlineStr">
        <is>
          <t>COI-SALVADOR</t>
        </is>
      </c>
      <c r="M2214" s="4" t="inlineStr">
        <is>
          <t>18o BPM CENTRO HISTORICO</t>
        </is>
      </c>
      <c r="N2214" s="25" t="n">
        <v>-12.98463</v>
      </c>
      <c r="O2214" s="25" t="n">
        <v>-38.51766</v>
      </c>
    </row>
    <row r="2215">
      <c r="A2215" s="4" t="inlineStr">
        <is>
          <t>SALVADOR</t>
        </is>
      </c>
      <c r="B2215" s="22" t="n">
        <v>1</v>
      </c>
      <c r="C2215" s="22" t="n">
        <v>1864</v>
      </c>
      <c r="D2215" s="4" t="inlineStr">
        <is>
          <t>ESCOLA MUNICIPAL SANTA ÂNGELA DAS MERCÊS</t>
        </is>
      </c>
      <c r="E2215" s="7" t="n">
        <v>5</v>
      </c>
      <c r="F2215" s="23" t="n">
        <v>211</v>
      </c>
      <c r="G2215" s="17" t="inlineStr">
        <is>
          <t>300 m</t>
        </is>
      </c>
      <c r="H2215" s="4" t="inlineStr">
        <is>
          <t>18B-122_LPR AV SETE DE SETEMBRO PROX CASA DE ITALIA STD PIEDADE</t>
        </is>
      </c>
      <c r="I2215" s="17" t="inlineStr">
        <is>
          <t>FIX</t>
        </is>
      </c>
      <c r="J2215" s="17" t="inlineStr">
        <is>
          <t>M2241-QL</t>
        </is>
      </c>
      <c r="K2215" s="24" t="inlineStr">
        <is>
          <t>10.98.32.146</t>
        </is>
      </c>
      <c r="L2215" s="4" t="inlineStr">
        <is>
          <t>COI-SALVADOR</t>
        </is>
      </c>
      <c r="M2215" s="4" t="inlineStr">
        <is>
          <t>18o BPM CENTRO HISTORICO</t>
        </is>
      </c>
      <c r="N2215" s="25" t="n">
        <v>-12.985837</v>
      </c>
      <c r="O2215" s="25" t="n">
        <v>-38.519876</v>
      </c>
    </row>
    <row r="2216">
      <c r="A2216" s="4" t="inlineStr">
        <is>
          <t>SALVADOR</t>
        </is>
      </c>
      <c r="B2216" s="22" t="n">
        <v>1</v>
      </c>
      <c r="C2216" s="22" t="n">
        <v>1864</v>
      </c>
      <c r="D2216" s="4" t="inlineStr">
        <is>
          <t>ESCOLA MUNICIPAL SANTA ÂNGELA DAS MERCÊS</t>
        </is>
      </c>
      <c r="E2216" s="7" t="n">
        <v>5</v>
      </c>
      <c r="F2216" s="23" t="n">
        <v>228</v>
      </c>
      <c r="G2216" s="17" t="inlineStr">
        <is>
          <t>300 m</t>
        </is>
      </c>
      <c r="H2216" s="4" t="inlineStr">
        <is>
          <t>18B-141_PTZ RUA CARLOS GOMES EM FRENTE A CASA DA SAUDE</t>
        </is>
      </c>
      <c r="I2216" s="17" t="inlineStr">
        <is>
          <t>DOME</t>
        </is>
      </c>
      <c r="J2216" s="17" t="inlineStr">
        <is>
          <t>M6741-E-Z37</t>
        </is>
      </c>
      <c r="K2216" s="24" t="inlineStr">
        <is>
          <t>10.98.9.106</t>
        </is>
      </c>
      <c r="L2216" s="4" t="inlineStr">
        <is>
          <t>COI-SALVADOR</t>
        </is>
      </c>
      <c r="M2216" s="4" t="inlineStr">
        <is>
          <t>18o BPM CENTRO HISTORICO</t>
        </is>
      </c>
      <c r="N2216" s="25" t="n">
        <v>-12.9844309</v>
      </c>
      <c r="O2216" s="25" t="n">
        <v>-38.5189312</v>
      </c>
    </row>
    <row r="2217">
      <c r="A2217" s="4" t="inlineStr">
        <is>
          <t>SALVADOR</t>
        </is>
      </c>
      <c r="B2217" s="22" t="n">
        <v>17</v>
      </c>
      <c r="C2217" s="22" t="n">
        <v>1864</v>
      </c>
      <c r="D2217" s="4" t="inlineStr">
        <is>
          <t>ESCOLA DOUTOR EDUARDO DOTO</t>
        </is>
      </c>
      <c r="E2217" s="7" t="n">
        <v>6</v>
      </c>
      <c r="F2217" s="23" t="n">
        <v>246</v>
      </c>
      <c r="G2217" s="17" t="inlineStr">
        <is>
          <t>300 m</t>
        </is>
      </c>
      <c r="H2217" s="4" t="inlineStr">
        <is>
          <t>18-016_PTZ RUA PEDRO DOS REIS GORDILHO-AO LADO DA SEGUNDA PISTA DE SKATE AO LADO DO PARQUE</t>
        </is>
      </c>
      <c r="I2217" s="17" t="inlineStr">
        <is>
          <t>DOME</t>
        </is>
      </c>
      <c r="J2217" s="17" t="inlineStr">
        <is>
          <t>HWT-M6741-10-Z40-E2</t>
        </is>
      </c>
      <c r="K2217" s="24" t="inlineStr">
        <is>
          <t>10.98.33.150</t>
        </is>
      </c>
      <c r="L2217" s="4" t="inlineStr">
        <is>
          <t>COI-SALVADOR</t>
        </is>
      </c>
      <c r="M2217" s="4" t="inlineStr">
        <is>
          <t>18a CIPM PERIPERI</t>
        </is>
      </c>
      <c r="N2217" s="25" t="n">
        <v>-12.8693345</v>
      </c>
      <c r="O2217" s="25" t="n">
        <v>-38.4779733</v>
      </c>
    </row>
    <row r="2218">
      <c r="A2218" s="4" t="inlineStr">
        <is>
          <t>SALVADOR</t>
        </is>
      </c>
      <c r="B2218" s="22" t="n">
        <v>17</v>
      </c>
      <c r="C2218" s="22" t="n">
        <v>1864</v>
      </c>
      <c r="D2218" s="4" t="inlineStr">
        <is>
          <t>ESCOLA DOUTOR EDUARDO DOTO</t>
        </is>
      </c>
      <c r="E2218" s="7" t="n">
        <v>6</v>
      </c>
      <c r="F2218" s="23" t="n">
        <v>246</v>
      </c>
      <c r="G2218" s="17" t="inlineStr">
        <is>
          <t>300 m</t>
        </is>
      </c>
      <c r="H2218" s="4" t="inlineStr">
        <is>
          <t>18-016_PTZ RUA PEDRO DOS REIS GORDILHO-AO LADO DA SEGUNDA PISTA DE SKATE AO LADO DO PARQUE0102</t>
        </is>
      </c>
      <c r="I2218" s="17" t="inlineStr">
        <is>
          <t>FIX</t>
        </is>
      </c>
      <c r="J2218" s="17" t="inlineStr">
        <is>
          <t>HWT-M6741-10-Z40-E2</t>
        </is>
      </c>
      <c r="K2218" s="24" t="inlineStr">
        <is>
          <t>10.98.33.150</t>
        </is>
      </c>
      <c r="L2218" s="4" t="inlineStr">
        <is>
          <t>COI-SALVADOR</t>
        </is>
      </c>
      <c r="M2218" s="4" t="inlineStr">
        <is>
          <t>INSTALACAO</t>
        </is>
      </c>
      <c r="N2218" s="25" t="n">
        <v>-12.8693345</v>
      </c>
      <c r="O2218" s="25" t="n">
        <v>-38.4779733</v>
      </c>
    </row>
    <row r="2219">
      <c r="A2219" s="4" t="inlineStr">
        <is>
          <t>SALVADOR</t>
        </is>
      </c>
      <c r="B2219" s="22" t="n">
        <v>1</v>
      </c>
      <c r="C2219" s="22" t="n">
        <v>1864</v>
      </c>
      <c r="D2219" s="4" t="inlineStr">
        <is>
          <t>ESCOLA MUNICIPAL SANTA ÂNGELA DAS MERCÊS</t>
        </is>
      </c>
      <c r="E2219" s="7" t="n">
        <v>5</v>
      </c>
      <c r="F2219" s="23" t="n">
        <v>252</v>
      </c>
      <c r="G2219" s="17" t="inlineStr">
        <is>
          <t>300 m</t>
        </is>
      </c>
      <c r="H2219" s="4" t="inlineStr">
        <is>
          <t>18B-171_PTZ_R  FORTE DE SAO PEDRO AO LADO DO FORTE SAO PEDRO</t>
        </is>
      </c>
      <c r="I2219" s="17" t="inlineStr">
        <is>
          <t>DOME</t>
        </is>
      </c>
      <c r="J2219" s="17" t="inlineStr">
        <is>
          <t>M6741-E-Z37</t>
        </is>
      </c>
      <c r="K2219" s="24" t="inlineStr">
        <is>
          <t>10.98.18.202</t>
        </is>
      </c>
      <c r="L2219" s="4" t="inlineStr">
        <is>
          <t>COI-SALVADOR</t>
        </is>
      </c>
      <c r="M2219" s="4" t="inlineStr">
        <is>
          <t>18o BPM CENTRO HISTORICO</t>
        </is>
      </c>
      <c r="N2219" s="25" t="n">
        <v>-12.987101</v>
      </c>
      <c r="O2219" s="25" t="n">
        <v>-38.520139</v>
      </c>
    </row>
    <row r="2220">
      <c r="A2220" s="4" t="inlineStr">
        <is>
          <t>SALVADOR</t>
        </is>
      </c>
      <c r="B2220" s="22" t="n">
        <v>1</v>
      </c>
      <c r="C2220" s="22" t="n">
        <v>1864</v>
      </c>
      <c r="D2220" s="4" t="inlineStr">
        <is>
          <t>ESCOLA MUNICIPAL SANTA ÂNGELA DAS MERCÊS</t>
        </is>
      </c>
      <c r="E2220" s="7" t="n">
        <v>5</v>
      </c>
      <c r="F2220" s="23" t="n">
        <v>265</v>
      </c>
      <c r="G2220" s="17" t="inlineStr">
        <is>
          <t>300 m</t>
        </is>
      </c>
      <c r="H2220" s="4" t="inlineStr">
        <is>
          <t>18B-324_RF_TP_IV_RUA FORTE DE SAO PEDRO EM FRENTE AO FORTE BELEZA</t>
        </is>
      </c>
      <c r="I2220" s="17" t="inlineStr">
        <is>
          <t>FIX</t>
        </is>
      </c>
      <c r="J2220" s="17" t="inlineStr">
        <is>
          <t>M2221-QL</t>
        </is>
      </c>
      <c r="K2220" s="24" t="inlineStr">
        <is>
          <t>10.98.66.206</t>
        </is>
      </c>
      <c r="L2220" s="4" t="inlineStr">
        <is>
          <t>COI-SALVADOR</t>
        </is>
      </c>
      <c r="M2220" s="4" t="inlineStr">
        <is>
          <t>18o BPM CENTRO HISTORICO</t>
        </is>
      </c>
      <c r="N2220" s="25" t="n">
        <v>-12.98761</v>
      </c>
      <c r="O2220" s="25" t="n">
        <v>-38.51999</v>
      </c>
    </row>
    <row r="2221">
      <c r="A2221" s="4" t="inlineStr">
        <is>
          <t>SALVADOR</t>
        </is>
      </c>
      <c r="B2221" s="22" t="n">
        <v>1</v>
      </c>
      <c r="C2221" s="22" t="n">
        <v>1864</v>
      </c>
      <c r="D2221" s="4" t="inlineStr">
        <is>
          <t>ESCOLA MUNICIPAL SANTA ÂNGELA DAS MERCÊS</t>
        </is>
      </c>
      <c r="E2221" s="7" t="n">
        <v>5</v>
      </c>
      <c r="F2221" s="23" t="n">
        <v>266</v>
      </c>
      <c r="G2221" s="17" t="inlineStr">
        <is>
          <t>300 m</t>
        </is>
      </c>
      <c r="H2221" s="4" t="inlineStr">
        <is>
          <t>18B-323_RF_TP_IV_RUA FORTE DE SAO PEDRO EM FRENTE A FORTE BELEZA</t>
        </is>
      </c>
      <c r="I2221" s="17" t="inlineStr">
        <is>
          <t>FIX</t>
        </is>
      </c>
      <c r="J2221" s="17" t="inlineStr">
        <is>
          <t>M2221-QL</t>
        </is>
      </c>
      <c r="K2221" s="24" t="inlineStr">
        <is>
          <t>10.98.72.194</t>
        </is>
      </c>
      <c r="L2221" s="4" t="inlineStr">
        <is>
          <t>COI-SALVADOR</t>
        </is>
      </c>
      <c r="M2221" s="4" t="inlineStr">
        <is>
          <t>18o BPM CENTRO HISTORICO</t>
        </is>
      </c>
      <c r="N2221" s="25" t="n">
        <v>-12.987696</v>
      </c>
      <c r="O2221" s="25" t="n">
        <v>-38.519944</v>
      </c>
    </row>
    <row r="2222">
      <c r="A2222" s="4" t="inlineStr">
        <is>
          <t>SALVADOR</t>
        </is>
      </c>
      <c r="B2222" s="22" t="n">
        <v>15</v>
      </c>
      <c r="C2222" s="22" t="n">
        <v>1864</v>
      </c>
      <c r="D2222" s="4" t="inlineStr">
        <is>
          <t>ESCOLA ESTADUAL DR. AILTON PINTO DE ANDRADE</t>
        </is>
      </c>
      <c r="E2222" s="7" t="n">
        <v>10</v>
      </c>
      <c r="F2222" s="23" t="n">
        <v>268</v>
      </c>
      <c r="G2222" s="17" t="inlineStr">
        <is>
          <t>300 m</t>
        </is>
      </c>
      <c r="H2222" s="4" t="inlineStr">
        <is>
          <t>14-020_PTZ_RUA ATERRO DO JOANES ENTRADA DO LOBATO</t>
        </is>
      </c>
      <c r="I2222" s="17" t="inlineStr">
        <is>
          <t>DOME</t>
        </is>
      </c>
      <c r="J2222" s="17" t="inlineStr">
        <is>
          <t>M6721-E-Z31</t>
        </is>
      </c>
      <c r="K2222" s="24" t="inlineStr">
        <is>
          <t>10.98.37.210</t>
        </is>
      </c>
      <c r="L2222" s="4" t="inlineStr">
        <is>
          <t>COI-SALVADOR</t>
        </is>
      </c>
      <c r="M2222" s="4" t="inlineStr">
        <is>
          <t>14a CIPM LOBATO</t>
        </is>
      </c>
      <c r="N2222" s="25" t="n">
        <v>-12.92478</v>
      </c>
      <c r="O2222" s="25" t="n">
        <v>-38.48497</v>
      </c>
    </row>
    <row r="2223">
      <c r="A2223" s="4" t="inlineStr">
        <is>
          <t>SALVADOR</t>
        </is>
      </c>
      <c r="B2223" s="22" t="n">
        <v>1</v>
      </c>
      <c r="C2223" s="22" t="n">
        <v>1864</v>
      </c>
      <c r="D2223" s="4" t="inlineStr">
        <is>
          <t>ESCOLA MUNICIPAL SANTA ÂNGELA DAS MERCÊS</t>
        </is>
      </c>
      <c r="E2223" s="7" t="n">
        <v>5</v>
      </c>
      <c r="F2223" s="23" t="n">
        <v>286</v>
      </c>
      <c r="G2223" s="17" t="inlineStr">
        <is>
          <t>300 m</t>
        </is>
      </c>
      <c r="H2223" s="4" t="inlineStr">
        <is>
          <t>18B-250_PTZ_AV SETE DE SETEMBRO CENTRO EM FRENTE A PREVIDENCIA SOCIAL</t>
        </is>
      </c>
      <c r="I2223" s="17" t="inlineStr">
        <is>
          <t>DOME</t>
        </is>
      </c>
      <c r="J2223" s="17" t="inlineStr">
        <is>
          <t>M6721-E-Z31</t>
        </is>
      </c>
      <c r="K2223" s="24" t="inlineStr">
        <is>
          <t>10.98.9.50</t>
        </is>
      </c>
      <c r="L2223" s="4" t="inlineStr">
        <is>
          <t>COI-SALVADOR</t>
        </is>
      </c>
      <c r="M2223" s="4" t="inlineStr">
        <is>
          <t>18o BPM CENTRO HISTORICO</t>
        </is>
      </c>
      <c r="N2223" s="25" t="n">
        <v>-12.9838734483005</v>
      </c>
      <c r="O2223" s="25" t="n">
        <v>-38.5170096865545</v>
      </c>
    </row>
    <row r="2224">
      <c r="A2224" s="4" t="inlineStr">
        <is>
          <t>SALVADOR</t>
        </is>
      </c>
      <c r="B2224" s="22" t="n">
        <v>1</v>
      </c>
      <c r="C2224" s="22" t="n">
        <v>1864</v>
      </c>
      <c r="D2224" s="4" t="inlineStr">
        <is>
          <t>ESCOLA MUNICIPAL SANTA ÂNGELA DAS MERCÊS</t>
        </is>
      </c>
      <c r="E2224" s="7" t="n">
        <v>5</v>
      </c>
      <c r="F2224" s="23" t="n">
        <v>292</v>
      </c>
      <c r="G2224" s="17" t="inlineStr">
        <is>
          <t>300 m</t>
        </is>
      </c>
      <c r="H2224" s="4" t="inlineStr">
        <is>
          <t>18B-341_RF_TP_IV_AV CARLOS GOMES EM FRENTE ED TUIUTI</t>
        </is>
      </c>
      <c r="I2224" s="17" t="inlineStr">
        <is>
          <t>FIX</t>
        </is>
      </c>
      <c r="J2224" s="17" t="inlineStr">
        <is>
          <t>M2221-QL</t>
        </is>
      </c>
      <c r="K2224" s="24" t="inlineStr">
        <is>
          <t>10.98.69.118</t>
        </is>
      </c>
      <c r="L2224" s="4" t="inlineStr">
        <is>
          <t>COI-SALVADOR</t>
        </is>
      </c>
      <c r="M2224" s="4" t="inlineStr">
        <is>
          <t>18o BPM CENTRO HISTORICO</t>
        </is>
      </c>
      <c r="N2224" s="25" t="n">
        <v>-12.98365</v>
      </c>
      <c r="O2224" s="25" t="n">
        <v>-38.51775</v>
      </c>
    </row>
    <row r="2225">
      <c r="A2225" s="4" t="inlineStr">
        <is>
          <t>SALVADOR</t>
        </is>
      </c>
      <c r="B2225" s="22" t="n">
        <v>1</v>
      </c>
      <c r="C2225" s="22" t="n">
        <v>1864</v>
      </c>
      <c r="D2225" s="4" t="inlineStr">
        <is>
          <t>ESCOLA MUNICIPAL SANTA ÂNGELA DAS MERCÊS</t>
        </is>
      </c>
      <c r="E2225" s="7" t="n">
        <v>5</v>
      </c>
      <c r="F2225" s="23" t="n">
        <v>298</v>
      </c>
      <c r="G2225" s="17" t="inlineStr">
        <is>
          <t>300 m</t>
        </is>
      </c>
      <c r="H2225" s="4" t="inlineStr">
        <is>
          <t>18B-263_PTZ_AV SETE DE SETEMBRO EM FRENTE A EMPORIO PRODUTOS NATURAIS</t>
        </is>
      </c>
      <c r="I2225" s="17" t="inlineStr">
        <is>
          <t>DOME</t>
        </is>
      </c>
      <c r="J2225" s="17" t="inlineStr">
        <is>
          <t>M6741-E-Z37</t>
        </is>
      </c>
      <c r="K2225" s="24" t="inlineStr">
        <is>
          <t>10.98.87.58</t>
        </is>
      </c>
      <c r="L2225" s="4" t="inlineStr">
        <is>
          <t>COI-SALVADOR</t>
        </is>
      </c>
      <c r="M2225" s="4" t="inlineStr">
        <is>
          <t>18o BPM CENTRO HISTORICO</t>
        </is>
      </c>
      <c r="N2225" s="25" t="n">
        <v>-12.9837121768734</v>
      </c>
      <c r="O2225" s="25" t="n">
        <v>-38.5171387657157</v>
      </c>
    </row>
    <row r="2226">
      <c r="A2226" s="4" t="inlineStr">
        <is>
          <t>SALVADOR</t>
        </is>
      </c>
      <c r="B2226" s="22" t="n">
        <v>15</v>
      </c>
      <c r="C2226" s="22" t="n">
        <v>1872</v>
      </c>
      <c r="D2226" s="4" t="inlineStr">
        <is>
          <t>COLÉGIO ESTADUAL PROFESSOR EDSON DE SOUZA CARNEIRO</t>
        </is>
      </c>
      <c r="E2226" s="7" t="n">
        <v>13</v>
      </c>
      <c r="F2226" s="23" t="n">
        <v>163</v>
      </c>
      <c r="G2226" s="17" t="inlineStr">
        <is>
          <t>200 m</t>
        </is>
      </c>
      <c r="H2226" s="4" t="inlineStr">
        <is>
          <t>09-051_RF_TP_III_AVENIDA NESTOR DUARTE_SAO CAETANO_EM FRENTE A ESCOLA MUNICIPAL FRANCISCO MANGABEIRA</t>
        </is>
      </c>
      <c r="I2226" s="17" t="inlineStr">
        <is>
          <t>FIX</t>
        </is>
      </c>
      <c r="J2226" s="17" t="inlineStr">
        <is>
          <t>M2221-QL</t>
        </is>
      </c>
      <c r="K2226" s="24" t="inlineStr">
        <is>
          <t>10.98.41.18</t>
        </is>
      </c>
      <c r="L2226" s="4" t="inlineStr">
        <is>
          <t>COI-SALVADOR</t>
        </is>
      </c>
      <c r="M2226" s="4" t="inlineStr">
        <is>
          <t>09a CIPM PIRAJA</t>
        </is>
      </c>
      <c r="N2226" s="25" t="n">
        <v>-12.933656</v>
      </c>
      <c r="O2226" s="25" t="n">
        <v>-38.483308</v>
      </c>
    </row>
    <row r="2227">
      <c r="A2227" s="4" t="inlineStr">
        <is>
          <t>SALVADOR</t>
        </is>
      </c>
      <c r="B2227" s="22" t="n">
        <v>2</v>
      </c>
      <c r="C2227" s="22" t="n">
        <v>1872</v>
      </c>
      <c r="D2227" s="4" t="inlineStr">
        <is>
          <t>UFBA - ONDINA - PAVILHÃO DE AULAS DA FEDERAÇÃO- PAF 1</t>
        </is>
      </c>
      <c r="E2227" s="7" t="n">
        <v>28</v>
      </c>
      <c r="F2227" s="23" t="n">
        <v>189</v>
      </c>
      <c r="G2227" s="17" t="inlineStr">
        <is>
          <t>200 m</t>
        </is>
      </c>
      <c r="H2227" s="4" t="inlineStr">
        <is>
          <t>12-132_RF_TP_IV_AV MILTON SANTOS ENTRADA DA UFBA PORTARIA 1</t>
        </is>
      </c>
      <c r="I2227" s="17" t="inlineStr">
        <is>
          <t>FIX</t>
        </is>
      </c>
      <c r="J2227" s="17" t="inlineStr">
        <is>
          <t>M2241-QL</t>
        </is>
      </c>
      <c r="K2227" s="24" t="inlineStr">
        <is>
          <t>10.98.81.146</t>
        </is>
      </c>
      <c r="L2227" s="4" t="inlineStr">
        <is>
          <t>COI-SALVADOR</t>
        </is>
      </c>
      <c r="M2227" s="4" t="inlineStr">
        <is>
          <t>12a CIPM ONDINA-RIO VERMELHO</t>
        </is>
      </c>
      <c r="N2227" s="25" t="n">
        <v>-13.0025407606369</v>
      </c>
      <c r="O2227" s="25" t="n">
        <v>-38.5071820020676</v>
      </c>
    </row>
    <row r="2228">
      <c r="A2228" s="4" t="inlineStr">
        <is>
          <t>SALVADOR</t>
        </is>
      </c>
      <c r="B2228" s="22" t="n">
        <v>1</v>
      </c>
      <c r="C2228" s="22" t="n">
        <v>1872</v>
      </c>
      <c r="D2228" s="4" t="inlineStr">
        <is>
          <t>ESCOLA  MUNICIPAL HILDETE LOMANTO</t>
        </is>
      </c>
      <c r="E2228" s="7" t="n">
        <v>7</v>
      </c>
      <c r="F2228" s="23" t="n">
        <v>201</v>
      </c>
      <c r="G2228" s="17" t="inlineStr">
        <is>
          <t>300 m</t>
        </is>
      </c>
      <c r="H2228" s="4" t="inlineStr">
        <is>
          <t>41-050_LPR_AV REITOR MIGUEL CALMON STD AV GARIBALDI</t>
        </is>
      </c>
      <c r="I2228" s="17" t="inlineStr">
        <is>
          <t>FIX</t>
        </is>
      </c>
      <c r="J2228" s="17" t="inlineStr">
        <is>
          <t>M2221-QL</t>
        </is>
      </c>
      <c r="K2228" s="24" t="inlineStr">
        <is>
          <t>10.98.4.186</t>
        </is>
      </c>
      <c r="L2228" s="4" t="inlineStr">
        <is>
          <t>COI-SALVADOR</t>
        </is>
      </c>
      <c r="M2228" s="4" t="inlineStr">
        <is>
          <t>41a CIPM</t>
        </is>
      </c>
      <c r="N2228" s="25" t="n">
        <v>-12.9950467</v>
      </c>
      <c r="O2228" s="25" t="n">
        <v>-38.5104308</v>
      </c>
    </row>
    <row r="2229">
      <c r="A2229" s="4" t="inlineStr">
        <is>
          <t>SALVADOR</t>
        </is>
      </c>
      <c r="B2229" s="22" t="n">
        <v>1</v>
      </c>
      <c r="C2229" s="22" t="n">
        <v>1872</v>
      </c>
      <c r="D2229" s="4" t="inlineStr">
        <is>
          <t>ESCOLA  MUNICIPAL HILDETE LOMANTO</t>
        </is>
      </c>
      <c r="E2229" s="7" t="n">
        <v>7</v>
      </c>
      <c r="F2229" s="23" t="n">
        <v>203</v>
      </c>
      <c r="G2229" s="17" t="inlineStr">
        <is>
          <t>300 m</t>
        </is>
      </c>
      <c r="H2229" s="4" t="inlineStr">
        <is>
          <t>41-031_PTZ_AV GARIBALDI APOS AO HIPER BOMPRECO</t>
        </is>
      </c>
      <c r="I2229" s="17" t="inlineStr">
        <is>
          <t>DOME</t>
        </is>
      </c>
      <c r="J2229" s="17" t="inlineStr">
        <is>
          <t>M6721-E-Z31</t>
        </is>
      </c>
      <c r="K2229" s="24" t="inlineStr">
        <is>
          <t>10.98.5.98</t>
        </is>
      </c>
      <c r="L2229" s="4" t="inlineStr">
        <is>
          <t>COI-SALVADOR</t>
        </is>
      </c>
      <c r="M2229" s="4" t="inlineStr">
        <is>
          <t>41a CIPM</t>
        </is>
      </c>
      <c r="N2229" s="25" t="n">
        <v>-12.9947231</v>
      </c>
      <c r="O2229" s="25" t="n">
        <v>-38.5102317</v>
      </c>
    </row>
    <row r="2230">
      <c r="A2230" s="4" t="inlineStr">
        <is>
          <t>SALVADOR</t>
        </is>
      </c>
      <c r="B2230" s="22" t="n">
        <v>15</v>
      </c>
      <c r="C2230" s="22" t="n">
        <v>1872</v>
      </c>
      <c r="D2230" s="4" t="inlineStr">
        <is>
          <t>COLÉGIO ESTADUAL PROFESSOR EDSON DE SOUZA CARNEIRO</t>
        </is>
      </c>
      <c r="E2230" s="7" t="n">
        <v>13</v>
      </c>
      <c r="F2230" s="23" t="n">
        <v>242</v>
      </c>
      <c r="G2230" s="17" t="inlineStr">
        <is>
          <t>300 m</t>
        </is>
      </c>
      <c r="H2230" s="4" t="inlineStr">
        <is>
          <t>09-021_PTZ_AV NESTOR DUARTE MATERIAL DE CONSTRUCAO MONTELAR</t>
        </is>
      </c>
      <c r="I2230" s="17" t="inlineStr">
        <is>
          <t>DOME</t>
        </is>
      </c>
      <c r="J2230" s="17" t="inlineStr">
        <is>
          <t>M6741-E-Z37</t>
        </is>
      </c>
      <c r="K2230" s="24" t="inlineStr">
        <is>
          <t>10.98.41.234</t>
        </is>
      </c>
      <c r="L2230" s="4" t="inlineStr">
        <is>
          <t>COI-SALVADOR</t>
        </is>
      </c>
      <c r="M2230" s="4" t="inlineStr">
        <is>
          <t>09a CIPM PIRAJA</t>
        </is>
      </c>
      <c r="N2230" s="25" t="n">
        <v>-12.934245</v>
      </c>
      <c r="O2230" s="25" t="n">
        <v>-38.483733</v>
      </c>
    </row>
    <row r="2231">
      <c r="A2231" s="4" t="inlineStr">
        <is>
          <t>SALVADOR</t>
        </is>
      </c>
      <c r="B2231" s="22" t="n">
        <v>1</v>
      </c>
      <c r="C2231" s="22" t="n">
        <v>1872</v>
      </c>
      <c r="D2231" s="4" t="inlineStr">
        <is>
          <t>ESCOLA  MUNICIPAL HILDETE LOMANTO</t>
        </is>
      </c>
      <c r="E2231" s="7" t="n">
        <v>7</v>
      </c>
      <c r="F2231" s="23" t="n">
        <v>247</v>
      </c>
      <c r="G2231" s="17" t="inlineStr">
        <is>
          <t>300 m</t>
        </is>
      </c>
      <c r="H2231" s="4" t="inlineStr">
        <is>
          <t>41-032_PTZ_ RUA GARIBALDI</t>
        </is>
      </c>
      <c r="I2231" s="17" t="inlineStr">
        <is>
          <t>DOME</t>
        </is>
      </c>
      <c r="J2231" s="17" t="inlineStr">
        <is>
          <t>M6721-E-Z31</t>
        </is>
      </c>
      <c r="K2231" s="24" t="inlineStr">
        <is>
          <t>10.98.4.178</t>
        </is>
      </c>
      <c r="L2231" s="4" t="inlineStr">
        <is>
          <t>COI-SALVADOR</t>
        </is>
      </c>
      <c r="M2231" s="4" t="inlineStr">
        <is>
          <t>41a CIPM</t>
        </is>
      </c>
      <c r="N2231" s="25" t="n">
        <v>-12.994591</v>
      </c>
      <c r="O2231" s="25" t="n">
        <v>-38.509753</v>
      </c>
    </row>
    <row r="2232">
      <c r="A2232" s="4" t="inlineStr">
        <is>
          <t>SALVADOR</t>
        </is>
      </c>
      <c r="B2232" s="22" t="n">
        <v>1</v>
      </c>
      <c r="C2232" s="22" t="n">
        <v>1872</v>
      </c>
      <c r="D2232" s="4" t="inlineStr">
        <is>
          <t>ESCOLA  MUNICIPAL HILDETE LOMANTO</t>
        </is>
      </c>
      <c r="E2232" s="7" t="n">
        <v>7</v>
      </c>
      <c r="F2232" s="23" t="n">
        <v>274</v>
      </c>
      <c r="G2232" s="17" t="inlineStr">
        <is>
          <t>300 m</t>
        </is>
      </c>
      <c r="H2232" s="4" t="inlineStr">
        <is>
          <t>41-030_PTZ_RUA MIGUEL LEMOS</t>
        </is>
      </c>
      <c r="I2232" s="17" t="inlineStr">
        <is>
          <t>DOME</t>
        </is>
      </c>
      <c r="J2232" s="17" t="inlineStr">
        <is>
          <t>HWT-M6741-10-Z40-E2</t>
        </is>
      </c>
      <c r="K2232" s="24" t="inlineStr">
        <is>
          <t>10.98.5.66</t>
        </is>
      </c>
      <c r="L2232" s="4" t="inlineStr">
        <is>
          <t>COI-SALVADOR</t>
        </is>
      </c>
      <c r="M2232" s="4" t="inlineStr">
        <is>
          <t>41a CIPM</t>
        </is>
      </c>
      <c r="N2232" s="25" t="n">
        <v>-12.9964393</v>
      </c>
      <c r="O2232" s="25" t="n">
        <v>-38.5114107</v>
      </c>
    </row>
    <row r="2233">
      <c r="A2233" s="4" t="inlineStr">
        <is>
          <t>SALVADOR</t>
        </is>
      </c>
      <c r="B2233" s="22" t="n">
        <v>2</v>
      </c>
      <c r="C2233" s="22" t="n">
        <v>1880</v>
      </c>
      <c r="D2233" s="4" t="inlineStr">
        <is>
          <t>UFBA - ONDINA - PAVILHÃO DE AULAS DA FEDERAÇÃO- PAF 3</t>
        </is>
      </c>
      <c r="E2233" s="7" t="n">
        <v>37</v>
      </c>
      <c r="F2233" s="23" t="n">
        <v>256</v>
      </c>
      <c r="G2233" s="17" t="inlineStr">
        <is>
          <t>300 m</t>
        </is>
      </c>
      <c r="H2233" s="4" t="inlineStr">
        <is>
          <t>12-132_RF_TP_IV_AV MILTON SANTOS ENTRADA DA UFBA PORTARIA 1</t>
        </is>
      </c>
      <c r="I2233" s="17" t="inlineStr">
        <is>
          <t>FIX</t>
        </is>
      </c>
      <c r="J2233" s="17" t="inlineStr">
        <is>
          <t>M2241-QL</t>
        </is>
      </c>
      <c r="K2233" s="24" t="inlineStr">
        <is>
          <t>10.98.81.146</t>
        </is>
      </c>
      <c r="L2233" s="4" t="inlineStr">
        <is>
          <t>COI-SALVADOR</t>
        </is>
      </c>
      <c r="M2233" s="4" t="inlineStr">
        <is>
          <t>12a CIPM ONDINA-RIO VERMELHO</t>
        </is>
      </c>
      <c r="N2233" s="25" t="n">
        <v>-13.0025407606369</v>
      </c>
      <c r="O2233" s="25" t="n">
        <v>-38.5071820020676</v>
      </c>
    </row>
    <row r="2234">
      <c r="A2234" s="4" t="inlineStr">
        <is>
          <t>SALVADOR</t>
        </is>
      </c>
      <c r="B2234" s="22" t="n">
        <v>14</v>
      </c>
      <c r="C2234" s="22" t="n">
        <v>1899</v>
      </c>
      <c r="D2234" s="4" t="inlineStr">
        <is>
          <t>ESCOLA MUNICIPAL DR. ORLANDO IMBASSAHY</t>
        </is>
      </c>
      <c r="E2234" s="7" t="n">
        <v>14</v>
      </c>
      <c r="F2234" s="23" t="n">
        <v>94</v>
      </c>
      <c r="G2234" s="17" t="inlineStr">
        <is>
          <t>100 m</t>
        </is>
      </c>
      <c r="H2234" s="4" t="inlineStr">
        <is>
          <t>50-068 PTZ AV MARIA LUCIA AO LADO DA IGREJA BATISTA DO ARVOREDO</t>
        </is>
      </c>
      <c r="I2234" s="17" t="inlineStr">
        <is>
          <t>DOME</t>
        </is>
      </c>
      <c r="J2234" s="17" t="inlineStr">
        <is>
          <t>M6721-E-Z31</t>
        </is>
      </c>
      <c r="K2234" s="24" t="inlineStr">
        <is>
          <t>10.98.34.234</t>
        </is>
      </c>
      <c r="L2234" s="4" t="inlineStr">
        <is>
          <t>COI-SALVADOR</t>
        </is>
      </c>
      <c r="M2234" s="4" t="inlineStr">
        <is>
          <t>50a CIPM SETE DE ABRIL</t>
        </is>
      </c>
      <c r="N2234" s="25" t="n">
        <v>-12.927972</v>
      </c>
      <c r="O2234" s="25" t="n">
        <v>-38.433361</v>
      </c>
    </row>
    <row r="2235">
      <c r="A2235" s="4" t="inlineStr">
        <is>
          <t>SALVADOR</t>
        </is>
      </c>
      <c r="B2235" s="22" t="n">
        <v>11</v>
      </c>
      <c r="C2235" s="22" t="n">
        <v>1899</v>
      </c>
      <c r="D2235" s="4" t="inlineStr">
        <is>
          <t>COLÉGIO ESTADUAL RAYMUNDO DE ALMEIDA GOUVEIA</t>
        </is>
      </c>
      <c r="E2235" s="7" t="n">
        <v>22</v>
      </c>
      <c r="F2235" s="23" t="n">
        <v>139</v>
      </c>
      <c r="G2235" s="17" t="inlineStr">
        <is>
          <t>200 m</t>
        </is>
      </c>
      <c r="H2235" s="4" t="inlineStr">
        <is>
          <t>47-014_PTZ_VIA CASTELO BRANCO</t>
        </is>
      </c>
      <c r="I2235" s="17" t="inlineStr">
        <is>
          <t>DOME</t>
        </is>
      </c>
      <c r="J2235" s="17" t="inlineStr">
        <is>
          <t>M6721-E-Z31</t>
        </is>
      </c>
      <c r="K2235" s="24" t="inlineStr">
        <is>
          <t>10.98.32.170</t>
        </is>
      </c>
      <c r="L2235" s="4" t="inlineStr">
        <is>
          <t>COI-SALVADOR</t>
        </is>
      </c>
      <c r="M2235" s="4" t="inlineStr">
        <is>
          <t>47a CIPM PAU DA LIMA</t>
        </is>
      </c>
      <c r="N2235" s="25" t="n">
        <v>-12.90125</v>
      </c>
      <c r="O2235" s="25" t="n">
        <v>-38.43137</v>
      </c>
    </row>
    <row r="2236">
      <c r="A2236" s="4" t="inlineStr">
        <is>
          <t>SALVADOR</t>
        </is>
      </c>
      <c r="B2236" s="22" t="n">
        <v>14</v>
      </c>
      <c r="C2236" s="22" t="n">
        <v>1899</v>
      </c>
      <c r="D2236" s="4" t="inlineStr">
        <is>
          <t>ESCOLA MUNICIPAL DR. ORLANDO IMBASSAHY</t>
        </is>
      </c>
      <c r="E2236" s="7" t="n">
        <v>14</v>
      </c>
      <c r="F2236" s="23" t="n">
        <v>158</v>
      </c>
      <c r="G2236" s="17" t="inlineStr">
        <is>
          <t>200 m</t>
        </is>
      </c>
      <c r="H2236" s="4" t="inlineStr">
        <is>
          <t>50-026_PTZ_PRACA SAO MARCOS</t>
        </is>
      </c>
      <c r="I2236" s="17" t="inlineStr">
        <is>
          <t>DOME</t>
        </is>
      </c>
      <c r="J2236" s="17" t="inlineStr">
        <is>
          <t>M6721-E-Z31</t>
        </is>
      </c>
      <c r="K2236" s="24" t="inlineStr">
        <is>
          <t>10.98.24.170</t>
        </is>
      </c>
      <c r="L2236" s="4" t="inlineStr">
        <is>
          <t>COI-SALVADOR</t>
        </is>
      </c>
      <c r="M2236" s="4" t="inlineStr">
        <is>
          <t>50a CIPM SETE DE ABRIL</t>
        </is>
      </c>
      <c r="N2236" s="25" t="n">
        <v>-12.92798</v>
      </c>
      <c r="O2236" s="25" t="n">
        <v>-38.43397</v>
      </c>
    </row>
    <row r="2237">
      <c r="A2237" s="4" t="inlineStr">
        <is>
          <t>SALVADOR</t>
        </is>
      </c>
      <c r="B2237" s="22" t="n">
        <v>11</v>
      </c>
      <c r="C2237" s="22" t="n">
        <v>1899</v>
      </c>
      <c r="D2237" s="4" t="inlineStr">
        <is>
          <t>COLÉGIO ESTADUAL RAYMUNDO DE ALMEIDA GOUVEIA</t>
        </is>
      </c>
      <c r="E2237" s="7" t="n">
        <v>22</v>
      </c>
      <c r="F2237" s="23" t="n">
        <v>270</v>
      </c>
      <c r="G2237" s="17" t="inlineStr">
        <is>
          <t>300 m</t>
        </is>
      </c>
      <c r="H2237" s="4" t="inlineStr">
        <is>
          <t>47-040_LPR_VIA REGIONAL_APOS_ACESSO DE CAJAZEIRA 4_STD_AGUAS CLARAS</t>
        </is>
      </c>
      <c r="I2237" s="17" t="inlineStr">
        <is>
          <t>FIX</t>
        </is>
      </c>
      <c r="J2237" s="17" t="inlineStr">
        <is>
          <t>M2241-QL</t>
        </is>
      </c>
      <c r="K2237" s="24" t="inlineStr">
        <is>
          <t>10.98.53.186</t>
        </is>
      </c>
      <c r="L2237" s="4" t="inlineStr">
        <is>
          <t>COI-SALVADOR</t>
        </is>
      </c>
      <c r="M2237" s="4" t="inlineStr">
        <is>
          <t>47a CIPM PAU DA LIMA</t>
        </is>
      </c>
      <c r="N2237" s="25" t="n">
        <v>-12.8998921</v>
      </c>
      <c r="O2237" s="25" t="n">
        <v>-38.4346996</v>
      </c>
    </row>
    <row r="2238">
      <c r="A2238" s="4" t="inlineStr">
        <is>
          <t>SALVADOR</t>
        </is>
      </c>
      <c r="B2238" s="22" t="n">
        <v>14</v>
      </c>
      <c r="C2238" s="22" t="n">
        <v>1902</v>
      </c>
      <c r="D2238" s="4" t="inlineStr">
        <is>
          <t>COLÉGIO ESTADUAL DAVID MENDES PEREIRA</t>
        </is>
      </c>
      <c r="E2238" s="7" t="n">
        <v>20</v>
      </c>
      <c r="F2238" s="23" t="n">
        <v>90</v>
      </c>
      <c r="G2238" s="17" t="inlineStr">
        <is>
          <t>100 m</t>
        </is>
      </c>
      <c r="H2238" s="4" t="inlineStr">
        <is>
          <t>50-023_PTZ_RUA HUMBERTO PORTO SAO RAFAEL</t>
        </is>
      </c>
      <c r="I2238" s="17" t="inlineStr">
        <is>
          <t>DOME</t>
        </is>
      </c>
      <c r="J2238" s="17" t="inlineStr">
        <is>
          <t>M6721-E-Z31</t>
        </is>
      </c>
      <c r="K2238" s="24" t="inlineStr">
        <is>
          <t>10.98.20.2</t>
        </is>
      </c>
      <c r="L2238" s="4" t="inlineStr">
        <is>
          <t>COI-SALVADOR</t>
        </is>
      </c>
      <c r="M2238" s="4" t="inlineStr">
        <is>
          <t>50a CIPM SETE DE ABRIL</t>
        </is>
      </c>
      <c r="N2238" s="25" t="n">
        <v>-12.9339793</v>
      </c>
      <c r="O2238" s="25" t="n">
        <v>-38.42849</v>
      </c>
    </row>
    <row r="2239">
      <c r="A2239" s="4" t="inlineStr">
        <is>
          <t>SALVADOR</t>
        </is>
      </c>
      <c r="B2239" s="22" t="n">
        <v>14</v>
      </c>
      <c r="C2239" s="22" t="n">
        <v>1902</v>
      </c>
      <c r="D2239" s="4" t="inlineStr">
        <is>
          <t>COLÉGIO ESTADUAL DAVID MENDES PEREIRA</t>
        </is>
      </c>
      <c r="E2239" s="7" t="n">
        <v>20</v>
      </c>
      <c r="F2239" s="23" t="n">
        <v>142</v>
      </c>
      <c r="G2239" s="17" t="inlineStr">
        <is>
          <t>200 m</t>
        </is>
      </c>
      <c r="H2239" s="4" t="inlineStr">
        <is>
          <t>50-022_PTZ_COLINAS DE PITUACU</t>
        </is>
      </c>
      <c r="I2239" s="17" t="inlineStr">
        <is>
          <t>DOME</t>
        </is>
      </c>
      <c r="J2239" s="17" t="inlineStr">
        <is>
          <t>M6721-E-Z31</t>
        </is>
      </c>
      <c r="K2239" s="24" t="inlineStr">
        <is>
          <t>10.98.19.74</t>
        </is>
      </c>
      <c r="L2239" s="4" t="inlineStr">
        <is>
          <t>COI-SALVADOR</t>
        </is>
      </c>
      <c r="M2239" s="4" t="inlineStr">
        <is>
          <t>50a CIPM SETE DE ABRIL</t>
        </is>
      </c>
      <c r="N2239" s="25" t="n">
        <v>-12.9330832</v>
      </c>
      <c r="O2239" s="25" t="n">
        <v>-38.4279271</v>
      </c>
    </row>
    <row r="2240">
      <c r="A2240" s="4" t="inlineStr">
        <is>
          <t>SALVADOR</t>
        </is>
      </c>
      <c r="B2240" s="22" t="n">
        <v>14</v>
      </c>
      <c r="C2240" s="22" t="n">
        <v>1902</v>
      </c>
      <c r="D2240" s="4" t="inlineStr">
        <is>
          <t>COLÉGIO ESTADUAL DAVID MENDES PEREIRA</t>
        </is>
      </c>
      <c r="E2240" s="7" t="n">
        <v>20</v>
      </c>
      <c r="F2240" s="23" t="n">
        <v>207</v>
      </c>
      <c r="G2240" s="17" t="inlineStr">
        <is>
          <t>300 m</t>
        </is>
      </c>
      <c r="H2240" s="4" t="inlineStr">
        <is>
          <t>50-024_PTZ_RUA CARLOS MARIGHELLA SAO RAFAEL</t>
        </is>
      </c>
      <c r="I2240" s="17" t="inlineStr">
        <is>
          <t>DOME</t>
        </is>
      </c>
      <c r="J2240" s="17" t="inlineStr">
        <is>
          <t>M6721-E-Z31</t>
        </is>
      </c>
      <c r="K2240" s="24" t="inlineStr">
        <is>
          <t>10.98.19.98</t>
        </is>
      </c>
      <c r="L2240" s="4" t="inlineStr">
        <is>
          <t>COI-SALVADOR</t>
        </is>
      </c>
      <c r="M2240" s="4" t="inlineStr">
        <is>
          <t>50a CIPM SETE DE ABRIL</t>
        </is>
      </c>
      <c r="N2240" s="25" t="n">
        <v>-12.9361922</v>
      </c>
      <c r="O2240" s="25" t="n">
        <v>-38.4280227</v>
      </c>
    </row>
    <row r="2241">
      <c r="A2241" s="4" t="inlineStr">
        <is>
          <t>SALVADOR</t>
        </is>
      </c>
      <c r="B2241" s="22" t="n">
        <v>14</v>
      </c>
      <c r="C2241" s="22" t="n">
        <v>1902</v>
      </c>
      <c r="D2241" s="4" t="inlineStr">
        <is>
          <t>COLÉGIO ESTADUAL DAVID MENDES PEREIRA</t>
        </is>
      </c>
      <c r="E2241" s="7" t="n">
        <v>20</v>
      </c>
      <c r="F2241" s="23" t="n">
        <v>242</v>
      </c>
      <c r="G2241" s="17" t="inlineStr">
        <is>
          <t>300 m</t>
        </is>
      </c>
      <c r="H2241" s="4" t="inlineStr">
        <is>
          <t>50-021_PTZ_AVENIDA SAO RAFAEL EM FRENTE AO BOMPRECO</t>
        </is>
      </c>
      <c r="I2241" s="17" t="inlineStr">
        <is>
          <t>DOME</t>
        </is>
      </c>
      <c r="J2241" s="17" t="inlineStr">
        <is>
          <t>M6721-E-Z31</t>
        </is>
      </c>
      <c r="K2241" s="24" t="inlineStr">
        <is>
          <t>10.98.19.194</t>
        </is>
      </c>
      <c r="L2241" s="4" t="inlineStr">
        <is>
          <t>COI-SALVADOR</t>
        </is>
      </c>
      <c r="M2241" s="4" t="inlineStr">
        <is>
          <t>50a CIPM SETE DE ABRIL</t>
        </is>
      </c>
      <c r="N2241" s="25" t="n">
        <v>-12.9342928</v>
      </c>
      <c r="O2241" s="25" t="n">
        <v>-38.4255262</v>
      </c>
    </row>
    <row r="2242">
      <c r="A2242" s="4" t="inlineStr">
        <is>
          <t>SALVADOR</t>
        </is>
      </c>
      <c r="B2242" s="22" t="n">
        <v>7</v>
      </c>
      <c r="C2242" s="22" t="n">
        <v>1910</v>
      </c>
      <c r="D2242" s="4" t="inlineStr">
        <is>
          <t>COLÉGIO ESTADUAL BRIGADEIRO EDUARDO GOMES</t>
        </is>
      </c>
      <c r="E2242" s="7" t="n">
        <v>12</v>
      </c>
      <c r="F2242" s="23" t="n">
        <v>119</v>
      </c>
      <c r="G2242" s="17" t="inlineStr">
        <is>
          <t>200 m</t>
        </is>
      </c>
      <c r="H2242" s="4" t="inlineStr">
        <is>
          <t>58-032_PTZ_RUA LUIZ ANSELMO ESCOLA AQUARELA</t>
        </is>
      </c>
      <c r="I2242" s="17" t="inlineStr">
        <is>
          <t>DOME</t>
        </is>
      </c>
      <c r="J2242" s="17" t="inlineStr">
        <is>
          <t>HWT-M6741-10-Z40-E2</t>
        </is>
      </c>
      <c r="K2242" s="24" t="inlineStr">
        <is>
          <t>10.98.23.26</t>
        </is>
      </c>
      <c r="L2242" s="4" t="inlineStr">
        <is>
          <t>COI-SALVADOR</t>
        </is>
      </c>
      <c r="M2242" s="4" t="inlineStr">
        <is>
          <t>58a CIPM COSME DE FARIAS</t>
        </is>
      </c>
      <c r="N2242" s="25" t="n">
        <v>-12.97486</v>
      </c>
      <c r="O2242" s="25" t="n">
        <v>-38.49092</v>
      </c>
    </row>
    <row r="2243">
      <c r="A2243" s="4" t="inlineStr">
        <is>
          <t>SALVADOR</t>
        </is>
      </c>
      <c r="B2243" s="22" t="n">
        <v>14</v>
      </c>
      <c r="C2243" s="22" t="n">
        <v>1910</v>
      </c>
      <c r="D2243" s="4" t="inlineStr">
        <is>
          <t>COLÉGIO ESTADUAL DE APLICAÇÃO ANÍSIO TEIXEIRA</t>
        </is>
      </c>
      <c r="E2243" s="7" t="n">
        <v>20</v>
      </c>
      <c r="F2243" s="23" t="n">
        <v>202</v>
      </c>
      <c r="G2243" s="17" t="inlineStr">
        <is>
          <t>300 m</t>
        </is>
      </c>
      <c r="H2243" s="4" t="inlineStr">
        <is>
          <t>82-061_LPR_AV PARALELA_MARGINAL_SUBIDA PARA VAIDUTO (DA FERREIRA COSTA) RETORNO STD AEROPORTO</t>
        </is>
      </c>
      <c r="I2243" s="17" t="inlineStr">
        <is>
          <t>FIX</t>
        </is>
      </c>
      <c r="J2243" s="17" t="inlineStr">
        <is>
          <t>M2241-QL</t>
        </is>
      </c>
      <c r="K2243" s="24" t="inlineStr">
        <is>
          <t>10.98.28.226</t>
        </is>
      </c>
      <c r="L2243" s="4" t="inlineStr">
        <is>
          <t>COI-SALVADOR</t>
        </is>
      </c>
      <c r="M2243" s="4" t="inlineStr">
        <is>
          <t>82a CIPM CAB-PARALELA</t>
        </is>
      </c>
      <c r="N2243" s="25" t="n">
        <v>-12.938697</v>
      </c>
      <c r="O2243" s="25" t="n">
        <v>-38.41425</v>
      </c>
    </row>
    <row r="2244">
      <c r="A2244" s="4" t="inlineStr">
        <is>
          <t>SALVADOR</t>
        </is>
      </c>
      <c r="B2244" s="22" t="n">
        <v>14</v>
      </c>
      <c r="C2244" s="22" t="n">
        <v>1910</v>
      </c>
      <c r="D2244" s="4" t="inlineStr">
        <is>
          <t>COLÉGIO ESTADUAL DE APLICAÇÃO ANÍSIO TEIXEIRA</t>
        </is>
      </c>
      <c r="E2244" s="7" t="n">
        <v>20</v>
      </c>
      <c r="F2244" s="23" t="n">
        <v>217</v>
      </c>
      <c r="G2244" s="17" t="inlineStr">
        <is>
          <t>300 m</t>
        </is>
      </c>
      <c r="H2244" s="4" t="inlineStr">
        <is>
          <t>82-111_PTZ_AVENIDA LUIS VIANA FILHO- EM FRENTE A LADEIRA DA MURIÇOCA</t>
        </is>
      </c>
      <c r="I2244" s="17" t="inlineStr">
        <is>
          <t>DOME</t>
        </is>
      </c>
      <c r="J2244" s="17" t="inlineStr">
        <is>
          <t>M6741-E-Z37</t>
        </is>
      </c>
      <c r="K2244" s="24" t="inlineStr">
        <is>
          <t>10.98.119.90</t>
        </is>
      </c>
      <c r="L2244" s="4" t="inlineStr">
        <is>
          <t>COI-SALVADOR</t>
        </is>
      </c>
      <c r="M2244" s="4" t="inlineStr">
        <is>
          <t>82a CIPM CAB-PARALELA</t>
        </is>
      </c>
      <c r="N2244" s="25" t="n">
        <v>-12.9387817</v>
      </c>
      <c r="O2244" s="25" t="n">
        <v>-38.4141323</v>
      </c>
    </row>
    <row r="2245">
      <c r="A2245" s="4" t="inlineStr">
        <is>
          <t>SALVADOR</t>
        </is>
      </c>
      <c r="B2245" s="22" t="n">
        <v>7</v>
      </c>
      <c r="C2245" s="22" t="n">
        <v>1910</v>
      </c>
      <c r="D2245" s="4" t="inlineStr">
        <is>
          <t>COLÉGIO ESTADUAL BRIGADEIRO EDUARDO GOMES</t>
        </is>
      </c>
      <c r="E2245" s="7" t="n">
        <v>12</v>
      </c>
      <c r="F2245" s="23" t="n">
        <v>218</v>
      </c>
      <c r="G2245" s="17" t="inlineStr">
        <is>
          <t>300 m</t>
        </is>
      </c>
      <c r="H2245" s="4" t="inlineStr">
        <is>
          <t>58-034_PTZ_AV LUIZ ANSELMO COM RIO AMAZONAS</t>
        </is>
      </c>
      <c r="I2245" s="17" t="inlineStr">
        <is>
          <t>DOME</t>
        </is>
      </c>
      <c r="J2245" s="17" t="inlineStr">
        <is>
          <t>M6721-E-Z31</t>
        </is>
      </c>
      <c r="K2245" s="24" t="inlineStr">
        <is>
          <t>10.98.27.178</t>
        </is>
      </c>
      <c r="L2245" s="4" t="inlineStr">
        <is>
          <t>COI-SALVADOR</t>
        </is>
      </c>
      <c r="M2245" s="4" t="inlineStr">
        <is>
          <t>58a CIPM COSME DE FARIAS</t>
        </is>
      </c>
      <c r="N2245" s="25" t="n">
        <v>-12.9734538</v>
      </c>
      <c r="O2245" s="25" t="n">
        <v>-38.4916172</v>
      </c>
    </row>
    <row r="2246">
      <c r="A2246" s="4" t="inlineStr">
        <is>
          <t>SALVADOR</t>
        </is>
      </c>
      <c r="B2246" s="22" t="n">
        <v>7</v>
      </c>
      <c r="C2246" s="22" t="n">
        <v>1910</v>
      </c>
      <c r="D2246" s="4" t="inlineStr">
        <is>
          <t>COLÉGIO ESTADUAL BRIGADEIRO EDUARDO GOMES</t>
        </is>
      </c>
      <c r="E2246" s="7" t="n">
        <v>12</v>
      </c>
      <c r="F2246" s="23" t="n">
        <v>221</v>
      </c>
      <c r="G2246" s="17" t="inlineStr">
        <is>
          <t>300 m</t>
        </is>
      </c>
      <c r="H2246" s="4" t="inlineStr">
        <is>
          <t>58-019_PTZ_CRUZAMENTO AV BANDEIRANTES C R BARROS FALCAO</t>
        </is>
      </c>
      <c r="I2246" s="17" t="inlineStr">
        <is>
          <t>DOME</t>
        </is>
      </c>
      <c r="J2246" s="17" t="inlineStr">
        <is>
          <t>M6721-E-Z31</t>
        </is>
      </c>
      <c r="K2246" s="24" t="inlineStr">
        <is>
          <t>10.98.22.122</t>
        </is>
      </c>
      <c r="L2246" s="4" t="inlineStr">
        <is>
          <t>COI-SALVADOR</t>
        </is>
      </c>
      <c r="M2246" s="4" t="inlineStr">
        <is>
          <t>58a CIPM COSME DE FARIAS</t>
        </is>
      </c>
      <c r="N2246" s="25" t="n">
        <v>-12.9736978</v>
      </c>
      <c r="O2246" s="25" t="n">
        <v>-38.4929092</v>
      </c>
    </row>
    <row r="2247">
      <c r="A2247" s="4" t="inlineStr">
        <is>
          <t>SALVADOR</t>
        </is>
      </c>
      <c r="B2247" s="22" t="n">
        <v>17</v>
      </c>
      <c r="C2247" s="22" t="n">
        <v>1910</v>
      </c>
      <c r="D2247" s="4" t="inlineStr">
        <is>
          <t>ESCOLA MUNICIPAL DE PERIPERI</t>
        </is>
      </c>
      <c r="E2247" s="7" t="n">
        <v>18</v>
      </c>
      <c r="F2247" s="23" t="n">
        <v>228</v>
      </c>
      <c r="G2247" s="17" t="inlineStr">
        <is>
          <t>300 m</t>
        </is>
      </c>
      <c r="H2247" s="4" t="inlineStr">
        <is>
          <t>18-010_LPR_PERIPERI_RUA DAS PEDRINHAS_EM FRENTE_UPA PERIPERI_STD_HOSP DO SUBURBIO</t>
        </is>
      </c>
      <c r="I2247" s="17" t="inlineStr">
        <is>
          <t>FIX</t>
        </is>
      </c>
      <c r="J2247" s="17" t="inlineStr">
        <is>
          <t>M2221-QL</t>
        </is>
      </c>
      <c r="K2247" s="24" t="inlineStr">
        <is>
          <t>10.98.37.122</t>
        </is>
      </c>
      <c r="L2247" s="4" t="inlineStr">
        <is>
          <t>COI-SALVADOR</t>
        </is>
      </c>
      <c r="M2247" s="4" t="inlineStr">
        <is>
          <t>18a CIPM PERIPERI</t>
        </is>
      </c>
      <c r="N2247" s="25" t="n">
        <v>-12.8681258</v>
      </c>
      <c r="O2247" s="25" t="n">
        <v>-38.472938</v>
      </c>
    </row>
    <row r="2248">
      <c r="A2248" s="4" t="inlineStr">
        <is>
          <t>SALVADOR</t>
        </is>
      </c>
      <c r="B2248" s="22" t="n">
        <v>11</v>
      </c>
      <c r="C2248" s="22" t="n">
        <v>1910</v>
      </c>
      <c r="D2248" s="4" t="inlineStr">
        <is>
          <t>ESCOLA ESTADUAL DE 1. GRAU DANIEL LISBOA</t>
        </is>
      </c>
      <c r="E2248" s="7" t="n">
        <v>8</v>
      </c>
      <c r="F2248" s="23" t="n">
        <v>235</v>
      </c>
      <c r="G2248" s="17" t="inlineStr">
        <is>
          <t>300 m</t>
        </is>
      </c>
      <c r="H2248" s="4" t="inlineStr">
        <is>
          <t>47-020_PTZ_AV SAO MARCOS LARGO DA CASAS BAHIA</t>
        </is>
      </c>
      <c r="I2248" s="17" t="inlineStr">
        <is>
          <t>DOME</t>
        </is>
      </c>
      <c r="J2248" s="17" t="inlineStr">
        <is>
          <t>M6721-E-Z31</t>
        </is>
      </c>
      <c r="K2248" s="24" t="inlineStr">
        <is>
          <t>10.98.35.82</t>
        </is>
      </c>
      <c r="L2248" s="4" t="inlineStr">
        <is>
          <t>COI-SALVADOR</t>
        </is>
      </c>
      <c r="M2248" s="4" t="inlineStr">
        <is>
          <t>47a CIPM PAU DA LIMA</t>
        </is>
      </c>
      <c r="N2248" s="25" t="n">
        <v>-12.9205007</v>
      </c>
      <c r="O2248" s="25" t="n">
        <v>-38.4431236</v>
      </c>
    </row>
    <row r="2249">
      <c r="A2249" s="4" t="inlineStr">
        <is>
          <t>SALVADOR</t>
        </is>
      </c>
      <c r="B2249" s="22" t="n">
        <v>7</v>
      </c>
      <c r="C2249" s="22" t="n">
        <v>1910</v>
      </c>
      <c r="D2249" s="4" t="inlineStr">
        <is>
          <t>COLÉGIO ESTADUAL BRIGADEIRO EDUARDO GOMES</t>
        </is>
      </c>
      <c r="E2249" s="7" t="n">
        <v>12</v>
      </c>
      <c r="F2249" s="23" t="n">
        <v>239</v>
      </c>
      <c r="G2249" s="17" t="inlineStr">
        <is>
          <t>300 m</t>
        </is>
      </c>
      <c r="H2249" s="4" t="inlineStr">
        <is>
          <t>58-051_RF_IV_RUA DOS BANDEIRANTES - EM FRENTE A LOJA ORTOBOM</t>
        </is>
      </c>
      <c r="I2249" s="17" t="inlineStr">
        <is>
          <t>FIX</t>
        </is>
      </c>
      <c r="J2249" s="17" t="inlineStr">
        <is>
          <t>M2241-QL</t>
        </is>
      </c>
      <c r="K2249" s="24" t="inlineStr">
        <is>
          <t>10.98.62.10</t>
        </is>
      </c>
      <c r="L2249" s="4" t="inlineStr">
        <is>
          <t>COI-SALVADOR</t>
        </is>
      </c>
      <c r="M2249" s="4" t="inlineStr">
        <is>
          <t>58a CIPM COSME DE FARIAS</t>
        </is>
      </c>
      <c r="N2249" s="25" t="n">
        <v>-12.9736146</v>
      </c>
      <c r="O2249" s="25" t="n">
        <v>-38.493079</v>
      </c>
    </row>
    <row r="2250">
      <c r="A2250" s="4" t="inlineStr">
        <is>
          <t>SALVADOR</t>
        </is>
      </c>
      <c r="B2250" s="22" t="n">
        <v>15</v>
      </c>
      <c r="C2250" s="22" t="n">
        <v>1910</v>
      </c>
      <c r="D2250" s="4" t="inlineStr">
        <is>
          <t>CMEI - MÁRIO ALTENFELDER</t>
        </is>
      </c>
      <c r="E2250" s="7" t="n">
        <v>16</v>
      </c>
      <c r="F2250" s="23" t="n">
        <v>243</v>
      </c>
      <c r="G2250" s="17" t="inlineStr">
        <is>
          <t>300 m</t>
        </is>
      </c>
      <c r="H2250" s="4" t="inlineStr">
        <is>
          <t>14-020_PTZ_RUA ATERRO DO JOANES ENTRADA DO LOBATO</t>
        </is>
      </c>
      <c r="I2250" s="17" t="inlineStr">
        <is>
          <t>DOME</t>
        </is>
      </c>
      <c r="J2250" s="17" t="inlineStr">
        <is>
          <t>M6721-E-Z31</t>
        </is>
      </c>
      <c r="K2250" s="24" t="inlineStr">
        <is>
          <t>10.98.37.210</t>
        </is>
      </c>
      <c r="L2250" s="4" t="inlineStr">
        <is>
          <t>COI-SALVADOR</t>
        </is>
      </c>
      <c r="M2250" s="4" t="inlineStr">
        <is>
          <t>14a CIPM LOBATO</t>
        </is>
      </c>
      <c r="N2250" s="25" t="n">
        <v>-12.92478</v>
      </c>
      <c r="O2250" s="25" t="n">
        <v>-38.48497</v>
      </c>
    </row>
    <row r="2251">
      <c r="A2251" s="4" t="inlineStr">
        <is>
          <t>SALVADOR</t>
        </is>
      </c>
      <c r="B2251" s="22" t="n">
        <v>1</v>
      </c>
      <c r="C2251" s="22" t="n">
        <v>1929</v>
      </c>
      <c r="D2251" s="4" t="inlineStr">
        <is>
          <t>SUPERINTENDÊNCIA FEDERAL DE AGRICULTURA - SFA</t>
        </is>
      </c>
      <c r="E2251" s="7" t="n">
        <v>5</v>
      </c>
      <c r="F2251" s="23" t="n">
        <v>18</v>
      </c>
      <c r="G2251" s="17" t="inlineStr">
        <is>
          <t>100 m</t>
        </is>
      </c>
      <c r="H2251" s="4" t="inlineStr">
        <is>
          <t>18B-359_PTZ_LARGO DOS AFLITOS-EM FRENTE AO QUARTEL</t>
        </is>
      </c>
      <c r="I2251" s="17" t="inlineStr">
        <is>
          <t>DOME</t>
        </is>
      </c>
      <c r="J2251" s="17" t="inlineStr">
        <is>
          <t>HWT-M6741-10-Z40-E2</t>
        </is>
      </c>
      <c r="K2251" s="24" t="inlineStr">
        <is>
          <t>10.98.64.18</t>
        </is>
      </c>
      <c r="L2251" s="4" t="inlineStr">
        <is>
          <t>COI-SALVADOR</t>
        </is>
      </c>
      <c r="M2251" s="4" t="inlineStr">
        <is>
          <t>18o BPM CENTRO HISTORICO</t>
        </is>
      </c>
      <c r="N2251" s="25" t="n">
        <v>-12.984274</v>
      </c>
      <c r="O2251" s="25" t="n">
        <v>-38.519967</v>
      </c>
    </row>
    <row r="2252">
      <c r="A2252" s="4" t="inlineStr">
        <is>
          <t>SALVADOR</t>
        </is>
      </c>
      <c r="B2252" s="22" t="n">
        <v>1</v>
      </c>
      <c r="C2252" s="22" t="n">
        <v>1929</v>
      </c>
      <c r="D2252" s="4" t="inlineStr">
        <is>
          <t>SUPERINTENDÊNCIA FEDERAL DE AGRICULTURA - SFA</t>
        </is>
      </c>
      <c r="E2252" s="7" t="n">
        <v>5</v>
      </c>
      <c r="F2252" s="23" t="n">
        <v>18</v>
      </c>
      <c r="G2252" s="17" t="inlineStr">
        <is>
          <t>100 m</t>
        </is>
      </c>
      <c r="H2252" s="4" t="inlineStr">
        <is>
          <t>18B-359_PTZ_LARGO DOS AFLITOS-EM FRENTE AO QUARTEL0102</t>
        </is>
      </c>
      <c r="I2252" s="17" t="inlineStr">
        <is>
          <t>FIX</t>
        </is>
      </c>
      <c r="J2252" s="17" t="inlineStr">
        <is>
          <t>HWT-M6741-10-Z40-E2</t>
        </is>
      </c>
      <c r="K2252" s="24" t="inlineStr">
        <is>
          <t>10.98.64.18</t>
        </is>
      </c>
      <c r="L2252" s="4" t="inlineStr">
        <is>
          <t>COI-SALVADOR</t>
        </is>
      </c>
      <c r="M2252" s="4" t="inlineStr">
        <is>
          <t>HOMOLOGADOS</t>
        </is>
      </c>
      <c r="N2252" s="25" t="n">
        <v>-12.984274</v>
      </c>
      <c r="O2252" s="25" t="n">
        <v>-38.519967</v>
      </c>
    </row>
    <row r="2253">
      <c r="A2253" s="4" t="inlineStr">
        <is>
          <t>SALVADOR</t>
        </is>
      </c>
      <c r="B2253" s="22" t="n">
        <v>15</v>
      </c>
      <c r="C2253" s="22" t="n">
        <v>1929</v>
      </c>
      <c r="D2253" s="4" t="inlineStr">
        <is>
          <t>ESCOLA MUNICIPAL EUFROSINA MIRANDA</t>
        </is>
      </c>
      <c r="E2253" s="7" t="n">
        <v>9</v>
      </c>
      <c r="F2253" s="23" t="n">
        <v>20</v>
      </c>
      <c r="G2253" s="17" t="inlineStr">
        <is>
          <t>100 m</t>
        </is>
      </c>
      <c r="H2253" s="4" t="inlineStr">
        <is>
          <t>14-020_PTZ_RUA ATERRO DO JOANES ENTRADA DO LOBATO</t>
        </is>
      </c>
      <c r="I2253" s="17" t="inlineStr">
        <is>
          <t>DOME</t>
        </is>
      </c>
      <c r="J2253" s="17" t="inlineStr">
        <is>
          <t>M6721-E-Z31</t>
        </is>
      </c>
      <c r="K2253" s="24" t="inlineStr">
        <is>
          <t>10.98.37.210</t>
        </is>
      </c>
      <c r="L2253" s="4" t="inlineStr">
        <is>
          <t>COI-SALVADOR</t>
        </is>
      </c>
      <c r="M2253" s="4" t="inlineStr">
        <is>
          <t>14a CIPM LOBATO</t>
        </is>
      </c>
      <c r="N2253" s="25" t="n">
        <v>-12.92478</v>
      </c>
      <c r="O2253" s="25" t="n">
        <v>-38.48497</v>
      </c>
    </row>
    <row r="2254">
      <c r="A2254" s="4" t="inlineStr">
        <is>
          <t>SALVADOR</t>
        </is>
      </c>
      <c r="B2254" s="22" t="n">
        <v>1</v>
      </c>
      <c r="C2254" s="22" t="n">
        <v>1929</v>
      </c>
      <c r="D2254" s="4" t="inlineStr">
        <is>
          <t>SUPERINTENDÊNCIA FEDERAL DE AGRICULTURA - SFA</t>
        </is>
      </c>
      <c r="E2254" s="7" t="n">
        <v>5</v>
      </c>
      <c r="F2254" s="23" t="n">
        <v>131</v>
      </c>
      <c r="G2254" s="17" t="inlineStr">
        <is>
          <t>200 m</t>
        </is>
      </c>
      <c r="H2254" s="4" t="inlineStr">
        <is>
          <t>18B-141_PTZ RUA CARLOS GOMES EM FRENTE A CASA DA SAUDE</t>
        </is>
      </c>
      <c r="I2254" s="17" t="inlineStr">
        <is>
          <t>DOME</t>
        </is>
      </c>
      <c r="J2254" s="17" t="inlineStr">
        <is>
          <t>M6741-E-Z37</t>
        </is>
      </c>
      <c r="K2254" s="24" t="inlineStr">
        <is>
          <t>10.98.9.106</t>
        </is>
      </c>
      <c r="L2254" s="4" t="inlineStr">
        <is>
          <t>COI-SALVADOR</t>
        </is>
      </c>
      <c r="M2254" s="4" t="inlineStr">
        <is>
          <t>18o BPM CENTRO HISTORICO</t>
        </is>
      </c>
      <c r="N2254" s="25" t="n">
        <v>-12.9844309</v>
      </c>
      <c r="O2254" s="25" t="n">
        <v>-38.5189312</v>
      </c>
    </row>
    <row r="2255">
      <c r="A2255" s="4" t="inlineStr">
        <is>
          <t>SALVADOR</t>
        </is>
      </c>
      <c r="B2255" s="22" t="n">
        <v>11</v>
      </c>
      <c r="C2255" s="22" t="n">
        <v>1929</v>
      </c>
      <c r="D2255" s="4" t="inlineStr">
        <is>
          <t>ESCOLA MUNICIPAL ALLAN KARDEC DE PIRAJÁ</t>
        </is>
      </c>
      <c r="E2255" s="7" t="n">
        <v>6</v>
      </c>
      <c r="F2255" s="23" t="n">
        <v>163</v>
      </c>
      <c r="G2255" s="17" t="inlineStr">
        <is>
          <t>200 m</t>
        </is>
      </c>
      <c r="H2255" s="4" t="inlineStr">
        <is>
          <t>47-028_RF_TP_IV_RUA JAYME VIEIRA LIMA_PAU DA LIMA_EM FRENTE AO BANCO ITAU</t>
        </is>
      </c>
      <c r="I2255" s="17" t="inlineStr">
        <is>
          <t>FIX</t>
        </is>
      </c>
      <c r="J2255" s="17" t="inlineStr">
        <is>
          <t>M2221-QL</t>
        </is>
      </c>
      <c r="K2255" s="24" t="inlineStr">
        <is>
          <t>10.98.32.210</t>
        </is>
      </c>
      <c r="L2255" s="4" t="inlineStr">
        <is>
          <t>COI-SALVADOR</t>
        </is>
      </c>
      <c r="M2255" s="4" t="inlineStr">
        <is>
          <t>47a CIPM PAU DA LIMA</t>
        </is>
      </c>
      <c r="N2255" s="25" t="n">
        <v>-12.9173144</v>
      </c>
      <c r="O2255" s="25" t="n">
        <v>-38.4429106</v>
      </c>
    </row>
    <row r="2256">
      <c r="A2256" s="4" t="inlineStr">
        <is>
          <t>SALVADOR</t>
        </is>
      </c>
      <c r="B2256" s="22" t="n">
        <v>1</v>
      </c>
      <c r="C2256" s="22" t="n">
        <v>1929</v>
      </c>
      <c r="D2256" s="4" t="inlineStr">
        <is>
          <t>SUPERINTENDÊNCIA FEDERAL DE AGRICULTURA - SFA</t>
        </is>
      </c>
      <c r="E2256" s="7" t="n">
        <v>5</v>
      </c>
      <c r="F2256" s="23" t="n">
        <v>173</v>
      </c>
      <c r="G2256" s="17" t="inlineStr">
        <is>
          <t>200 m</t>
        </is>
      </c>
      <c r="H2256" s="4" t="inlineStr">
        <is>
          <t>18B-122_LPR AV SETE DE SETEMBRO PROX CASA DE ITALIA STD PIEDADE</t>
        </is>
      </c>
      <c r="I2256" s="17" t="inlineStr">
        <is>
          <t>FIX</t>
        </is>
      </c>
      <c r="J2256" s="17" t="inlineStr">
        <is>
          <t>M2241-QL</t>
        </is>
      </c>
      <c r="K2256" s="24" t="inlineStr">
        <is>
          <t>10.98.32.146</t>
        </is>
      </c>
      <c r="L2256" s="4" t="inlineStr">
        <is>
          <t>COI-SALVADOR</t>
        </is>
      </c>
      <c r="M2256" s="4" t="inlineStr">
        <is>
          <t>18o BPM CENTRO HISTORICO</t>
        </is>
      </c>
      <c r="N2256" s="25" t="n">
        <v>-12.985837</v>
      </c>
      <c r="O2256" s="25" t="n">
        <v>-38.519876</v>
      </c>
    </row>
    <row r="2257">
      <c r="A2257" s="4" t="inlineStr">
        <is>
          <t>SALVADOR</t>
        </is>
      </c>
      <c r="B2257" s="22" t="n">
        <v>1</v>
      </c>
      <c r="C2257" s="22" t="n">
        <v>1929</v>
      </c>
      <c r="D2257" s="4" t="inlineStr">
        <is>
          <t>SUPERINTENDÊNCIA FEDERAL DE AGRICULTURA - SFA</t>
        </is>
      </c>
      <c r="E2257" s="7" t="n">
        <v>5</v>
      </c>
      <c r="F2257" s="23" t="n">
        <v>203</v>
      </c>
      <c r="G2257" s="17" t="inlineStr">
        <is>
          <t>300 m</t>
        </is>
      </c>
      <c r="H2257" s="4" t="inlineStr">
        <is>
          <t>18B-321_RF_TP_IV_AV SETE DE SETEMBRO EM FRENTE SORRISO ODONTOLOGIA</t>
        </is>
      </c>
      <c r="I2257" s="17" t="inlineStr">
        <is>
          <t>FIX</t>
        </is>
      </c>
      <c r="J2257" s="17" t="inlineStr">
        <is>
          <t>M2241-QL</t>
        </is>
      </c>
      <c r="K2257" s="24" t="inlineStr">
        <is>
          <t>10.98.6.190</t>
        </is>
      </c>
      <c r="L2257" s="4" t="inlineStr">
        <is>
          <t>COI-SALVADOR</t>
        </is>
      </c>
      <c r="M2257" s="4" t="inlineStr">
        <is>
          <t>18o BPM CENTRO HISTORICO</t>
        </is>
      </c>
      <c r="N2257" s="25" t="n">
        <v>-12.985067</v>
      </c>
      <c r="O2257" s="25" t="n">
        <v>-38.518429</v>
      </c>
    </row>
    <row r="2258">
      <c r="A2258" s="4" t="inlineStr">
        <is>
          <t>SALVADOR</t>
        </is>
      </c>
      <c r="B2258" s="22" t="n">
        <v>11</v>
      </c>
      <c r="C2258" s="22" t="n">
        <v>1929</v>
      </c>
      <c r="D2258" s="4" t="inlineStr">
        <is>
          <t>ESCOLA MUNICIPAL ALLAN KARDEC DE PIRAJÁ</t>
        </is>
      </c>
      <c r="E2258" s="7" t="n">
        <v>6</v>
      </c>
      <c r="F2258" s="23" t="n">
        <v>254</v>
      </c>
      <c r="G2258" s="17" t="inlineStr">
        <is>
          <t>300 m</t>
        </is>
      </c>
      <c r="H2258" s="4" t="inlineStr">
        <is>
          <t>47-020_PTZ_AV SAO MARCOS LARGO DA CASAS BAHIA</t>
        </is>
      </c>
      <c r="I2258" s="17" t="inlineStr">
        <is>
          <t>DOME</t>
        </is>
      </c>
      <c r="J2258" s="17" t="inlineStr">
        <is>
          <t>M6721-E-Z31</t>
        </is>
      </c>
      <c r="K2258" s="24" t="inlineStr">
        <is>
          <t>10.98.35.82</t>
        </is>
      </c>
      <c r="L2258" s="4" t="inlineStr">
        <is>
          <t>COI-SALVADOR</t>
        </is>
      </c>
      <c r="M2258" s="4" t="inlineStr">
        <is>
          <t>47a CIPM PAU DA LIMA</t>
        </is>
      </c>
      <c r="N2258" s="25" t="n">
        <v>-12.9205007</v>
      </c>
      <c r="O2258" s="25" t="n">
        <v>-38.4431236</v>
      </c>
    </row>
    <row r="2259">
      <c r="A2259" s="4" t="inlineStr">
        <is>
          <t>SALVADOR</t>
        </is>
      </c>
      <c r="B2259" s="22" t="n">
        <v>1</v>
      </c>
      <c r="C2259" s="22" t="n">
        <v>1929</v>
      </c>
      <c r="D2259" s="4" t="inlineStr">
        <is>
          <t>SUPERINTENDÊNCIA FEDERAL DE AGRICULTURA - SFA</t>
        </is>
      </c>
      <c r="E2259" s="7" t="n">
        <v>5</v>
      </c>
      <c r="F2259" s="23" t="n">
        <v>255</v>
      </c>
      <c r="G2259" s="17" t="inlineStr">
        <is>
          <t>300 m</t>
        </is>
      </c>
      <c r="H2259" s="4" t="inlineStr">
        <is>
          <t>18B-297_PTZ_AV SETE DE SETEMBRO EM FRENTE BARRACA A GENTE BANCA CULTURA</t>
        </is>
      </c>
      <c r="I2259" s="17" t="inlineStr">
        <is>
          <t>DOME</t>
        </is>
      </c>
      <c r="J2259" s="17" t="inlineStr">
        <is>
          <t>M6721-E-Z31</t>
        </is>
      </c>
      <c r="K2259" s="24" t="inlineStr">
        <is>
          <t>10.98.83.34</t>
        </is>
      </c>
      <c r="L2259" s="4" t="inlineStr">
        <is>
          <t>COI-SALVADOR</t>
        </is>
      </c>
      <c r="M2259" s="4" t="inlineStr">
        <is>
          <t>18o BPM CENTRO HISTORICO</t>
        </is>
      </c>
      <c r="N2259" s="25" t="n">
        <v>-12.986487299019</v>
      </c>
      <c r="O2259" s="25" t="n">
        <v>-38.5208487636315</v>
      </c>
    </row>
    <row r="2260">
      <c r="A2260" s="4" t="inlineStr">
        <is>
          <t>SALVADOR</t>
        </is>
      </c>
      <c r="B2260" s="22" t="n">
        <v>1</v>
      </c>
      <c r="C2260" s="22" t="n">
        <v>1929</v>
      </c>
      <c r="D2260" s="4" t="inlineStr">
        <is>
          <t>SUPERINTENDÊNCIA FEDERAL DE AGRICULTURA - SFA</t>
        </is>
      </c>
      <c r="E2260" s="7" t="n">
        <v>5</v>
      </c>
      <c r="F2260" s="23" t="n">
        <v>259</v>
      </c>
      <c r="G2260" s="17" t="inlineStr">
        <is>
          <t>300 m</t>
        </is>
      </c>
      <c r="H2260" s="4" t="inlineStr">
        <is>
          <t>18B-247_PTZ_AV SETE DE SETEMBRO CENTRO EM FRENTE A LOJA COLCHOES ORTOBOM</t>
        </is>
      </c>
      <c r="I2260" s="17" t="inlineStr">
        <is>
          <t>DOME</t>
        </is>
      </c>
      <c r="J2260" s="17" t="inlineStr">
        <is>
          <t>M6721-E-Z31</t>
        </is>
      </c>
      <c r="K2260" s="24" t="inlineStr">
        <is>
          <t>10.98.9.54</t>
        </is>
      </c>
      <c r="L2260" s="4" t="inlineStr">
        <is>
          <t>COI-SALVADOR</t>
        </is>
      </c>
      <c r="M2260" s="4" t="inlineStr">
        <is>
          <t>18o BPM CENTRO HISTORICO</t>
        </is>
      </c>
      <c r="N2260" s="25" t="n">
        <v>-12.9847</v>
      </c>
      <c r="O2260" s="25" t="n">
        <v>-38.51777</v>
      </c>
    </row>
    <row r="2261">
      <c r="A2261" s="4" t="inlineStr">
        <is>
          <t>SALVADOR</t>
        </is>
      </c>
      <c r="B2261" s="22" t="n">
        <v>1</v>
      </c>
      <c r="C2261" s="22" t="n">
        <v>1929</v>
      </c>
      <c r="D2261" s="4" t="inlineStr">
        <is>
          <t>SUPERINTENDÊNCIA FEDERAL DE AGRICULTURA - SFA</t>
        </is>
      </c>
      <c r="E2261" s="7" t="n">
        <v>5</v>
      </c>
      <c r="F2261" s="23" t="n">
        <v>268</v>
      </c>
      <c r="G2261" s="17" t="inlineStr">
        <is>
          <t>300 m</t>
        </is>
      </c>
      <c r="H2261" s="4" t="inlineStr">
        <is>
          <t>18B-341_RF_TP_IV_AV CARLOS GOMES EM FRENTE ED TUIUTI</t>
        </is>
      </c>
      <c r="I2261" s="17" t="inlineStr">
        <is>
          <t>FIX</t>
        </is>
      </c>
      <c r="J2261" s="17" t="inlineStr">
        <is>
          <t>M2221-QL</t>
        </is>
      </c>
      <c r="K2261" s="24" t="inlineStr">
        <is>
          <t>10.98.69.118</t>
        </is>
      </c>
      <c r="L2261" s="4" t="inlineStr">
        <is>
          <t>COI-SALVADOR</t>
        </is>
      </c>
      <c r="M2261" s="4" t="inlineStr">
        <is>
          <t>18o BPM CENTRO HISTORICO</t>
        </is>
      </c>
      <c r="N2261" s="25" t="n">
        <v>-12.98365</v>
      </c>
      <c r="O2261" s="25" t="n">
        <v>-38.51775</v>
      </c>
    </row>
    <row r="2262">
      <c r="A2262" s="4" t="inlineStr">
        <is>
          <t>SALVADOR</t>
        </is>
      </c>
      <c r="B2262" s="22" t="n">
        <v>1</v>
      </c>
      <c r="C2262" s="22" t="n">
        <v>1929</v>
      </c>
      <c r="D2262" s="4" t="inlineStr">
        <is>
          <t>SUPERINTENDÊNCIA FEDERAL DE AGRICULTURA - SFA</t>
        </is>
      </c>
      <c r="E2262" s="7" t="n">
        <v>5</v>
      </c>
      <c r="F2262" s="23" t="n">
        <v>270</v>
      </c>
      <c r="G2262" s="17" t="inlineStr">
        <is>
          <t>300 m</t>
        </is>
      </c>
      <c r="H2262" s="4" t="inlineStr">
        <is>
          <t>18B-255_PTZ_AV SETE DE SETEMBRO CENTRO EM FRENTE A TOP MAGAZINE</t>
        </is>
      </c>
      <c r="I2262" s="17" t="inlineStr">
        <is>
          <t>DOME</t>
        </is>
      </c>
      <c r="J2262" s="17" t="inlineStr">
        <is>
          <t>M6721-E-Z31</t>
        </is>
      </c>
      <c r="K2262" s="24" t="inlineStr">
        <is>
          <t>10.98.89.194</t>
        </is>
      </c>
      <c r="L2262" s="4" t="inlineStr">
        <is>
          <t>COI-SALVADOR</t>
        </is>
      </c>
      <c r="M2262" s="4" t="inlineStr">
        <is>
          <t>18o BPM CENTRO HISTORICO</t>
        </is>
      </c>
      <c r="N2262" s="25" t="n">
        <v>-12.98463</v>
      </c>
      <c r="O2262" s="25" t="n">
        <v>-38.51766</v>
      </c>
    </row>
    <row r="2263">
      <c r="A2263" s="4" t="inlineStr">
        <is>
          <t>SALVADOR</t>
        </is>
      </c>
      <c r="B2263" s="22" t="n">
        <v>1</v>
      </c>
      <c r="C2263" s="22" t="n">
        <v>1929</v>
      </c>
      <c r="D2263" s="4" t="inlineStr">
        <is>
          <t>SUPERINTENDÊNCIA FEDERAL DE AGRICULTURA - SFA</t>
        </is>
      </c>
      <c r="E2263" s="7" t="n">
        <v>5</v>
      </c>
      <c r="F2263" s="23" t="n">
        <v>272</v>
      </c>
      <c r="G2263" s="17" t="inlineStr">
        <is>
          <t>300 m</t>
        </is>
      </c>
      <c r="H2263" s="4" t="inlineStr">
        <is>
          <t>23-056_LPR RUA SILVEIRA MARTINS NARANDIBA ENTRADA ROBERTO SANTOS</t>
        </is>
      </c>
      <c r="I2263" s="17" t="inlineStr">
        <is>
          <t>FIX</t>
        </is>
      </c>
      <c r="J2263" s="17" t="inlineStr">
        <is>
          <t>M2241-QL</t>
        </is>
      </c>
      <c r="K2263" s="24" t="inlineStr">
        <is>
          <t>10.98.30.150</t>
        </is>
      </c>
      <c r="L2263" s="4" t="inlineStr">
        <is>
          <t>COI-SALVADOR</t>
        </is>
      </c>
      <c r="M2263" s="4" t="inlineStr">
        <is>
          <t>23a CIPM TANCREDO NEVES</t>
        </is>
      </c>
      <c r="N2263" s="25" t="n">
        <v>-12.982556</v>
      </c>
      <c r="O2263" s="25" t="n">
        <v>-38.521881</v>
      </c>
    </row>
    <row r="2264">
      <c r="A2264" s="4" t="inlineStr">
        <is>
          <t>SALVADOR</t>
        </is>
      </c>
      <c r="B2264" s="22" t="n">
        <v>1</v>
      </c>
      <c r="C2264" s="22" t="n">
        <v>1929</v>
      </c>
      <c r="D2264" s="4" t="inlineStr">
        <is>
          <t>SUPERINTENDÊNCIA FEDERAL DE AGRICULTURA - SFA</t>
        </is>
      </c>
      <c r="E2264" s="7" t="n">
        <v>5</v>
      </c>
      <c r="F2264" s="23" t="n">
        <v>280</v>
      </c>
      <c r="G2264" s="17" t="inlineStr">
        <is>
          <t>300 m</t>
        </is>
      </c>
      <c r="H2264" s="4" t="inlineStr">
        <is>
          <t>18B-163_RF_TP_IV LADEIRA DO GABRIEL DOIS DE JULHO SALVADOR</t>
        </is>
      </c>
      <c r="I2264" s="17" t="inlineStr">
        <is>
          <t>FIX</t>
        </is>
      </c>
      <c r="J2264" s="17" t="inlineStr">
        <is>
          <t>M2241-QL</t>
        </is>
      </c>
      <c r="K2264" s="24" t="inlineStr">
        <is>
          <t>10.98.23.42</t>
        </is>
      </c>
      <c r="L2264" s="4" t="inlineStr">
        <is>
          <t>COI-SALVADOR</t>
        </is>
      </c>
      <c r="M2264" s="4" t="inlineStr">
        <is>
          <t>18o BPM CENTRO HISTORICO</t>
        </is>
      </c>
      <c r="N2264" s="25" t="n">
        <v>-12.9825152</v>
      </c>
      <c r="O2264" s="25" t="n">
        <v>-38.5183083</v>
      </c>
    </row>
    <row r="2265">
      <c r="A2265" s="4" t="inlineStr">
        <is>
          <t>SALVADOR</t>
        </is>
      </c>
      <c r="B2265" s="22" t="n">
        <v>1</v>
      </c>
      <c r="C2265" s="22" t="n">
        <v>1929</v>
      </c>
      <c r="D2265" s="4" t="inlineStr">
        <is>
          <t>SUPERINTENDÊNCIA FEDERAL DE AGRICULTURA - SFA</t>
        </is>
      </c>
      <c r="E2265" s="7" t="n">
        <v>5</v>
      </c>
      <c r="F2265" s="23" t="n">
        <v>285</v>
      </c>
      <c r="G2265" s="17" t="inlineStr">
        <is>
          <t>300 m</t>
        </is>
      </c>
      <c r="H2265" s="4" t="inlineStr">
        <is>
          <t>18B-162_PTZ LADEIRA DO GABRIEL</t>
        </is>
      </c>
      <c r="I2265" s="17" t="inlineStr">
        <is>
          <t>DOME</t>
        </is>
      </c>
      <c r="J2265" s="17" t="inlineStr">
        <is>
          <t>M6721-E-Z31</t>
        </is>
      </c>
      <c r="K2265" s="24" t="inlineStr">
        <is>
          <t>10.98.5.90</t>
        </is>
      </c>
      <c r="L2265" s="4" t="inlineStr">
        <is>
          <t>COI-SALVADOR</t>
        </is>
      </c>
      <c r="M2265" s="4" t="inlineStr">
        <is>
          <t>18o BPM CENTRO HISTORICO</t>
        </is>
      </c>
      <c r="N2265" s="25" t="n">
        <v>-12.9825</v>
      </c>
      <c r="O2265" s="25" t="n">
        <v>-38.518258</v>
      </c>
    </row>
    <row r="2266">
      <c r="A2266" s="4" t="inlineStr">
        <is>
          <t>SALVADOR</t>
        </is>
      </c>
      <c r="B2266" s="22" t="n">
        <v>1</v>
      </c>
      <c r="C2266" s="22" t="n">
        <v>1929</v>
      </c>
      <c r="D2266" s="4" t="inlineStr">
        <is>
          <t>SUPERINTENDÊNCIA FEDERAL DE AGRICULTURA - SFA</t>
        </is>
      </c>
      <c r="E2266" s="7" t="n">
        <v>5</v>
      </c>
      <c r="F2266" s="23" t="n">
        <v>296</v>
      </c>
      <c r="G2266" s="17" t="inlineStr">
        <is>
          <t>300 m</t>
        </is>
      </c>
      <c r="H2266" s="4" t="inlineStr">
        <is>
          <t>18B-340_RF_TP_IV_AV SETE DE SETEMBRO PROX LIFE GREEN</t>
        </is>
      </c>
      <c r="I2266" s="17" t="inlineStr">
        <is>
          <t>FIX</t>
        </is>
      </c>
      <c r="J2266" s="17" t="inlineStr">
        <is>
          <t>M2241-QL</t>
        </is>
      </c>
      <c r="K2266" s="24" t="inlineStr">
        <is>
          <t>10.98.77.150</t>
        </is>
      </c>
      <c r="L2266" s="4" t="inlineStr">
        <is>
          <t>COI-SALVADOR</t>
        </is>
      </c>
      <c r="M2266" s="4" t="inlineStr">
        <is>
          <t>18o BPM CENTRO HISTORICO</t>
        </is>
      </c>
      <c r="N2266" s="25" t="n">
        <v>-12.986768</v>
      </c>
      <c r="O2266" s="25" t="n">
        <v>-38.521154</v>
      </c>
    </row>
    <row r="2267">
      <c r="A2267" s="4" t="inlineStr">
        <is>
          <t>SALVADOR</t>
        </is>
      </c>
      <c r="B2267" s="22" t="n">
        <v>1</v>
      </c>
      <c r="C2267" s="22" t="n">
        <v>1937</v>
      </c>
      <c r="D2267" s="4" t="inlineStr">
        <is>
          <t>ESCOLA ESTADUAL AZEVEDO FERNANDES</t>
        </is>
      </c>
      <c r="E2267" s="7" t="n">
        <v>4</v>
      </c>
      <c r="F2267" s="23" t="n">
        <v>51</v>
      </c>
      <c r="G2267" s="17" t="inlineStr">
        <is>
          <t>100 m</t>
        </is>
      </c>
      <c r="H2267" s="4" t="inlineStr">
        <is>
          <t>18B-276_RF TP IV RUA PORTAS DO CARMO EM FRENTE A VILA NOVA ESPERANCA</t>
        </is>
      </c>
      <c r="I2267" s="17" t="inlineStr">
        <is>
          <t>FIX</t>
        </is>
      </c>
      <c r="J2267" s="17" t="inlineStr">
        <is>
          <t>HWT-M2241-10-QL</t>
        </is>
      </c>
      <c r="K2267" s="24" t="inlineStr">
        <is>
          <t>10.98.47.154</t>
        </is>
      </c>
      <c r="L2267" s="4" t="inlineStr">
        <is>
          <t>COI-SALVADOR</t>
        </is>
      </c>
      <c r="M2267" s="4" t="inlineStr">
        <is>
          <t>18o BPM CENTRO HISTORICO</t>
        </is>
      </c>
      <c r="N2267" s="25" t="n">
        <v>-12.9718068675273</v>
      </c>
      <c r="O2267" s="25" t="n">
        <v>-38.5087376832962</v>
      </c>
    </row>
    <row r="2268">
      <c r="A2268" s="4" t="inlineStr">
        <is>
          <t>SALVADOR</t>
        </is>
      </c>
      <c r="B2268" s="22" t="n">
        <v>1</v>
      </c>
      <c r="C2268" s="22" t="n">
        <v>1937</v>
      </c>
      <c r="D2268" s="4" t="inlineStr">
        <is>
          <t>ESCOLA ESTADUAL AZEVEDO FERNANDES</t>
        </is>
      </c>
      <c r="E2268" s="7" t="n">
        <v>4</v>
      </c>
      <c r="F2268" s="23" t="n">
        <v>55</v>
      </c>
      <c r="G2268" s="17" t="inlineStr">
        <is>
          <t>100 m</t>
        </is>
      </c>
      <c r="H2268" s="4" t="inlineStr">
        <is>
          <t>18B-274_PTZ RUA PORTAS DO CARMO EM FRENTE A SAO BRAZ EXPRESSO0102</t>
        </is>
      </c>
      <c r="I2268" s="17" t="inlineStr">
        <is>
          <t>FIX</t>
        </is>
      </c>
      <c r="J2268" s="17" t="inlineStr">
        <is>
          <t>HWT-M6741-10-Z40-E2</t>
        </is>
      </c>
      <c r="K2268" s="24" t="inlineStr">
        <is>
          <t>10.98.33.98</t>
        </is>
      </c>
      <c r="L2268" s="4" t="inlineStr">
        <is>
          <t>COI-SALVADOR</t>
        </is>
      </c>
      <c r="M2268" s="4" t="inlineStr">
        <is>
          <t>INSTALACAO</t>
        </is>
      </c>
      <c r="N2268" s="25" t="n">
        <v>-12.9718251638518</v>
      </c>
      <c r="O2268" s="25" t="n">
        <v>-38.5087671875954</v>
      </c>
    </row>
    <row r="2269">
      <c r="A2269" s="4" t="inlineStr">
        <is>
          <t>SALVADOR</t>
        </is>
      </c>
      <c r="B2269" s="22" t="n">
        <v>17</v>
      </c>
      <c r="C2269" s="22" t="n">
        <v>1937</v>
      </c>
      <c r="D2269" s="4" t="inlineStr">
        <is>
          <t>COLÉGIO ESTADUAL PRAIA GRANDE</t>
        </is>
      </c>
      <c r="E2269" s="7" t="n">
        <v>26</v>
      </c>
      <c r="F2269" s="23" t="n">
        <v>96</v>
      </c>
      <c r="G2269" s="17" t="inlineStr">
        <is>
          <t>100 m</t>
        </is>
      </c>
      <c r="H2269" s="4" t="inlineStr">
        <is>
          <t>18-010_LPR_PERIPERI_RUA DAS PEDRINHAS_EM FRENTE_UPA PERIPERI_STD_HOSP DO SUBURBIO</t>
        </is>
      </c>
      <c r="I2269" s="17" t="inlineStr">
        <is>
          <t>FIX</t>
        </is>
      </c>
      <c r="J2269" s="17" t="inlineStr">
        <is>
          <t>M2221-QL</t>
        </is>
      </c>
      <c r="K2269" s="24" t="inlineStr">
        <is>
          <t>10.98.37.122</t>
        </is>
      </c>
      <c r="L2269" s="4" t="inlineStr">
        <is>
          <t>COI-SALVADOR</t>
        </is>
      </c>
      <c r="M2269" s="4" t="inlineStr">
        <is>
          <t>18a CIPM PERIPERI</t>
        </is>
      </c>
      <c r="N2269" s="25" t="n">
        <v>-12.8681258</v>
      </c>
      <c r="O2269" s="25" t="n">
        <v>-38.472938</v>
      </c>
    </row>
    <row r="2270">
      <c r="A2270" s="4" t="inlineStr">
        <is>
          <t>SALVADOR</t>
        </is>
      </c>
      <c r="B2270" s="22" t="n">
        <v>1</v>
      </c>
      <c r="C2270" s="22" t="n">
        <v>1937</v>
      </c>
      <c r="D2270" s="4" t="inlineStr">
        <is>
          <t>ESCOLA ESTADUAL AZEVEDO FERNANDES</t>
        </is>
      </c>
      <c r="E2270" s="7" t="n">
        <v>4</v>
      </c>
      <c r="F2270" s="23" t="n">
        <v>110</v>
      </c>
      <c r="G2270" s="17" t="inlineStr">
        <is>
          <t>200 m</t>
        </is>
      </c>
      <c r="H2270" s="4" t="inlineStr">
        <is>
          <t>18B-308_RF_TP_IV_LARGO DO PELOURINHO EM FRENTE A CASA DO BENIN</t>
        </is>
      </c>
      <c r="I2270" s="17" t="inlineStr">
        <is>
          <t>FIX</t>
        </is>
      </c>
      <c r="J2270" s="17" t="inlineStr">
        <is>
          <t>M2221-QL</t>
        </is>
      </c>
      <c r="K2270" s="24" t="inlineStr">
        <is>
          <t>10.98.66.202</t>
        </is>
      </c>
      <c r="L2270" s="4" t="inlineStr">
        <is>
          <t>COI-SALVADOR</t>
        </is>
      </c>
      <c r="M2270" s="4" t="inlineStr">
        <is>
          <t>18o BPM CENTRO HISTORICO</t>
        </is>
      </c>
      <c r="N2270" s="25" t="n">
        <v>-12.970694</v>
      </c>
      <c r="O2270" s="25" t="n">
        <v>-38.508083</v>
      </c>
    </row>
    <row r="2271">
      <c r="A2271" s="4" t="inlineStr">
        <is>
          <t>SALVADOR</t>
        </is>
      </c>
      <c r="B2271" s="22" t="n">
        <v>1</v>
      </c>
      <c r="C2271" s="22" t="n">
        <v>1937</v>
      </c>
      <c r="D2271" s="4" t="inlineStr">
        <is>
          <t>ESCOLA ESTADUAL AZEVEDO FERNANDES</t>
        </is>
      </c>
      <c r="E2271" s="7" t="n">
        <v>4</v>
      </c>
      <c r="F2271" s="23" t="n">
        <v>114</v>
      </c>
      <c r="G2271" s="17" t="inlineStr">
        <is>
          <t>200 m</t>
        </is>
      </c>
      <c r="H2271" s="4" t="inlineStr">
        <is>
          <t>18B-309_RF_TP_IV_LARGO DO PELOURINHO EM FRENTE A CASA DO BENIN</t>
        </is>
      </c>
      <c r="I2271" s="17" t="inlineStr">
        <is>
          <t>FIX</t>
        </is>
      </c>
      <c r="J2271" s="17" t="inlineStr">
        <is>
          <t>M2221-QL</t>
        </is>
      </c>
      <c r="K2271" s="24" t="inlineStr">
        <is>
          <t>10.98.66.182</t>
        </is>
      </c>
      <c r="L2271" s="4" t="inlineStr">
        <is>
          <t>COI-SALVADOR</t>
        </is>
      </c>
      <c r="M2271" s="4" t="inlineStr">
        <is>
          <t>18o BPM CENTRO HISTORICO</t>
        </is>
      </c>
      <c r="N2271" s="25" t="n">
        <v>-12.970678</v>
      </c>
      <c r="O2271" s="25" t="n">
        <v>-38.508007</v>
      </c>
    </row>
    <row r="2272">
      <c r="A2272" s="4" t="inlineStr">
        <is>
          <t>SALVADOR</t>
        </is>
      </c>
      <c r="B2272" s="22" t="n">
        <v>1</v>
      </c>
      <c r="C2272" s="22" t="n">
        <v>1937</v>
      </c>
      <c r="D2272" s="4" t="inlineStr">
        <is>
          <t>ESCOLA ESTADUAL AZEVEDO FERNANDES</t>
        </is>
      </c>
      <c r="E2272" s="7" t="n">
        <v>4</v>
      </c>
      <c r="F2272" s="23" t="n">
        <v>119</v>
      </c>
      <c r="G2272" s="17" t="inlineStr">
        <is>
          <t>200 m</t>
        </is>
      </c>
      <c r="H2272" s="4" t="inlineStr">
        <is>
          <t>18B-131_PTZ LARGO DO PELOURINHO PROX RUA DO TABUAO</t>
        </is>
      </c>
      <c r="I2272" s="17" t="inlineStr">
        <is>
          <t>DOME</t>
        </is>
      </c>
      <c r="J2272" s="17" t="inlineStr">
        <is>
          <t>M6721-E-Z31</t>
        </is>
      </c>
      <c r="K2272" s="24" t="inlineStr">
        <is>
          <t>10.98.49.74</t>
        </is>
      </c>
      <c r="L2272" s="4" t="inlineStr">
        <is>
          <t>COI-SALVADOR</t>
        </is>
      </c>
      <c r="M2272" s="4" t="inlineStr">
        <is>
          <t>18o BPM CENTRO HISTORICO</t>
        </is>
      </c>
      <c r="N2272" s="25" t="n">
        <v>-12.9705922</v>
      </c>
      <c r="O2272" s="25" t="n">
        <v>-38.5082319</v>
      </c>
    </row>
    <row r="2273">
      <c r="A2273" s="4" t="inlineStr">
        <is>
          <t>SALVADOR</t>
        </is>
      </c>
      <c r="B2273" s="22" t="n">
        <v>1</v>
      </c>
      <c r="C2273" s="22" t="n">
        <v>1937</v>
      </c>
      <c r="D2273" s="4" t="inlineStr">
        <is>
          <t>ESCOLA ESTADUAL AZEVEDO FERNANDES</t>
        </is>
      </c>
      <c r="E2273" s="7" t="n">
        <v>4</v>
      </c>
      <c r="F2273" s="23" t="n">
        <v>127</v>
      </c>
      <c r="G2273" s="17" t="inlineStr">
        <is>
          <t>200 m</t>
        </is>
      </c>
      <c r="H2273" s="4" t="inlineStr">
        <is>
          <t>18B-310_RF_TP_IV_LADEIRO DO CARMO EM FRENTE A CASA DO BENIN</t>
        </is>
      </c>
      <c r="I2273" s="17" t="inlineStr">
        <is>
          <t>FIX</t>
        </is>
      </c>
      <c r="J2273" s="17" t="inlineStr">
        <is>
          <t>M2221-QL</t>
        </is>
      </c>
      <c r="K2273" s="24" t="inlineStr">
        <is>
          <t>10.98.57.238</t>
        </is>
      </c>
      <c r="L2273" s="4" t="inlineStr">
        <is>
          <t>COI-SALVADOR</t>
        </is>
      </c>
      <c r="M2273" s="4" t="inlineStr">
        <is>
          <t>18o BPM CENTRO HISTORICO</t>
        </is>
      </c>
      <c r="N2273" s="25" t="n">
        <v>-12.97055</v>
      </c>
      <c r="O2273" s="25" t="n">
        <v>-38.50803</v>
      </c>
    </row>
    <row r="2274">
      <c r="A2274" s="4" t="inlineStr">
        <is>
          <t>SALVADOR</t>
        </is>
      </c>
      <c r="B2274" s="22" t="n">
        <v>1</v>
      </c>
      <c r="C2274" s="22" t="n">
        <v>1937</v>
      </c>
      <c r="D2274" s="4" t="inlineStr">
        <is>
          <t>ESCOLA ESTADUAL AZEVEDO FERNANDES</t>
        </is>
      </c>
      <c r="E2274" s="7" t="n">
        <v>4</v>
      </c>
      <c r="F2274" s="23" t="n">
        <v>137</v>
      </c>
      <c r="G2274" s="17" t="inlineStr">
        <is>
          <t>200 m</t>
        </is>
      </c>
      <c r="H2274" s="4" t="inlineStr">
        <is>
          <t>18B-311_RF_TP_IV_RUA DO PASSO PROX A CASA DO BENIN</t>
        </is>
      </c>
      <c r="I2274" s="17" t="inlineStr">
        <is>
          <t>FIX</t>
        </is>
      </c>
      <c r="J2274" s="17" t="inlineStr">
        <is>
          <t>U1-0LRV(8-32)A AI Pro</t>
        </is>
      </c>
      <c r="K2274" s="24" t="inlineStr">
        <is>
          <t>10.98.58.78</t>
        </is>
      </c>
      <c r="L2274" s="4" t="inlineStr">
        <is>
          <t>COI-SALVADOR</t>
        </is>
      </c>
      <c r="M2274" s="4" t="inlineStr">
        <is>
          <t>18o BPM CENTRO HISTORICO</t>
        </is>
      </c>
      <c r="N2274" s="25" t="n">
        <v>-12.9704332</v>
      </c>
      <c r="O2274" s="25" t="n">
        <v>-38.5081513</v>
      </c>
    </row>
    <row r="2275">
      <c r="A2275" s="4" t="inlineStr">
        <is>
          <t>SALVADOR</t>
        </is>
      </c>
      <c r="B2275" s="22" t="n">
        <v>11</v>
      </c>
      <c r="C2275" s="22" t="n">
        <v>1937</v>
      </c>
      <c r="D2275" s="4" t="inlineStr">
        <is>
          <t>ESCOLA ESTADUAL PROFESSORA MARIA DE LOURDES PARADA FRANCH</t>
        </is>
      </c>
      <c r="E2275" s="7" t="n">
        <v>6</v>
      </c>
      <c r="F2275" s="23" t="n">
        <v>149</v>
      </c>
      <c r="G2275" s="17" t="inlineStr">
        <is>
          <t>200 m</t>
        </is>
      </c>
      <c r="H2275" s="4" t="inlineStr">
        <is>
          <t>47-028_RF_TP_IV_RUA JAYME VIEIRA LIMA_PAU DA LIMA_EM FRENTE AO BANCO ITAU</t>
        </is>
      </c>
      <c r="I2275" s="17" t="inlineStr">
        <is>
          <t>FIX</t>
        </is>
      </c>
      <c r="J2275" s="17" t="inlineStr">
        <is>
          <t>M2221-QL</t>
        </is>
      </c>
      <c r="K2275" s="24" t="inlineStr">
        <is>
          <t>10.98.32.210</t>
        </is>
      </c>
      <c r="L2275" s="4" t="inlineStr">
        <is>
          <t>COI-SALVADOR</t>
        </is>
      </c>
      <c r="M2275" s="4" t="inlineStr">
        <is>
          <t>47a CIPM PAU DA LIMA</t>
        </is>
      </c>
      <c r="N2275" s="25" t="n">
        <v>-12.9173144</v>
      </c>
      <c r="O2275" s="25" t="n">
        <v>-38.4429106</v>
      </c>
    </row>
    <row r="2276">
      <c r="A2276" s="4" t="inlineStr">
        <is>
          <t>SALVADOR</t>
        </is>
      </c>
      <c r="B2276" s="22" t="n">
        <v>1</v>
      </c>
      <c r="C2276" s="22" t="n">
        <v>1937</v>
      </c>
      <c r="D2276" s="4" t="inlineStr">
        <is>
          <t>ESCOLA ESTADUAL AZEVEDO FERNANDES</t>
        </is>
      </c>
      <c r="E2276" s="7" t="n">
        <v>4</v>
      </c>
      <c r="F2276" s="23" t="n">
        <v>159</v>
      </c>
      <c r="G2276" s="17" t="inlineStr">
        <is>
          <t>200 m</t>
        </is>
      </c>
      <c r="H2276" s="4" t="inlineStr">
        <is>
          <t>18B-356_PTZ_CAMINHO NOVO DO TABUAO EM FRENTE A LOJA TELES LONAS</t>
        </is>
      </c>
      <c r="I2276" s="17" t="inlineStr">
        <is>
          <t>DOME</t>
        </is>
      </c>
      <c r="J2276" s="17" t="inlineStr">
        <is>
          <t>M6721-E-Z31</t>
        </is>
      </c>
      <c r="K2276" s="24" t="inlineStr">
        <is>
          <t>10.98.57.210</t>
        </is>
      </c>
      <c r="L2276" s="4" t="inlineStr">
        <is>
          <t>COI-SALVADOR</t>
        </is>
      </c>
      <c r="M2276" s="4" t="inlineStr">
        <is>
          <t>18o BPM CENTRO HISTORICO</t>
        </is>
      </c>
      <c r="N2276" s="25" t="n">
        <v>-12.9707372</v>
      </c>
      <c r="O2276" s="25" t="n">
        <v>-38.5094089</v>
      </c>
    </row>
    <row r="2277">
      <c r="A2277" s="4" t="inlineStr">
        <is>
          <t>SALVADOR</t>
        </is>
      </c>
      <c r="B2277" s="22" t="n">
        <v>1</v>
      </c>
      <c r="C2277" s="22" t="n">
        <v>1937</v>
      </c>
      <c r="D2277" s="4" t="inlineStr">
        <is>
          <t>ESCOLA ESTADUAL AZEVEDO FERNANDES</t>
        </is>
      </c>
      <c r="E2277" s="7" t="n">
        <v>4</v>
      </c>
      <c r="F2277" s="23" t="n">
        <v>212</v>
      </c>
      <c r="G2277" s="17" t="inlineStr">
        <is>
          <t>300 m</t>
        </is>
      </c>
      <c r="H2277" s="4" t="inlineStr">
        <is>
          <t>18B-305_RF_TP_IV_LARGO DO TERREIRO DE JESUS_CENTRO_PROX REST O PAI O</t>
        </is>
      </c>
      <c r="I2277" s="17" t="inlineStr">
        <is>
          <t>FIX</t>
        </is>
      </c>
      <c r="J2277" s="17" t="inlineStr">
        <is>
          <t>M2241-QL</t>
        </is>
      </c>
      <c r="K2277" s="24" t="inlineStr">
        <is>
          <t>10.98.66.178</t>
        </is>
      </c>
      <c r="L2277" s="4" t="inlineStr">
        <is>
          <t>COI-SALVADOR</t>
        </is>
      </c>
      <c r="M2277" s="4" t="inlineStr">
        <is>
          <t>18o BPM CENTRO HISTORICO</t>
        </is>
      </c>
      <c r="N2277" s="25" t="n">
        <v>-12.972964</v>
      </c>
      <c r="O2277" s="25" t="n">
        <v>-38.509718</v>
      </c>
    </row>
    <row r="2278">
      <c r="A2278" s="4" t="inlineStr">
        <is>
          <t>SALVADOR</t>
        </is>
      </c>
      <c r="B2278" s="22" t="n">
        <v>1</v>
      </c>
      <c r="C2278" s="22" t="n">
        <v>1937</v>
      </c>
      <c r="D2278" s="4" t="inlineStr">
        <is>
          <t>ESCOLA ESTADUAL AZEVEDO FERNANDES</t>
        </is>
      </c>
      <c r="E2278" s="7" t="n">
        <v>4</v>
      </c>
      <c r="F2278" s="23" t="n">
        <v>212</v>
      </c>
      <c r="G2278" s="17" t="inlineStr">
        <is>
          <t>300 m</t>
        </is>
      </c>
      <c r="H2278" s="4" t="inlineStr">
        <is>
          <t>18B-307_RF_TP_IV_LARGO TERREIRO DE JESUS</t>
        </is>
      </c>
      <c r="I2278" s="17" t="inlineStr">
        <is>
          <t>FIX</t>
        </is>
      </c>
      <c r="J2278" s="17" t="inlineStr">
        <is>
          <t>M2221-QL</t>
        </is>
      </c>
      <c r="K2278" s="24" t="inlineStr">
        <is>
          <t>10.98.65.90</t>
        </is>
      </c>
      <c r="L2278" s="4" t="inlineStr">
        <is>
          <t>COI-SALVADOR</t>
        </is>
      </c>
      <c r="M2278" s="4" t="inlineStr">
        <is>
          <t>18o BPM CENTRO HISTORICO</t>
        </is>
      </c>
      <c r="N2278" s="25" t="n">
        <v>-12.972964</v>
      </c>
      <c r="O2278" s="25" t="n">
        <v>-38.509718</v>
      </c>
    </row>
    <row r="2279">
      <c r="A2279" s="4" t="inlineStr">
        <is>
          <t>SALVADOR</t>
        </is>
      </c>
      <c r="B2279" s="22" t="n">
        <v>11</v>
      </c>
      <c r="C2279" s="22" t="n">
        <v>1937</v>
      </c>
      <c r="D2279" s="4" t="inlineStr">
        <is>
          <t>ESCOLA ESTADUAL PROFESSORA MARIA DE LOURDES PARADA FRANCH</t>
        </is>
      </c>
      <c r="E2279" s="7" t="n">
        <v>6</v>
      </c>
      <c r="F2279" s="23" t="n">
        <v>230</v>
      </c>
      <c r="G2279" s="17" t="inlineStr">
        <is>
          <t>300 m</t>
        </is>
      </c>
      <c r="H2279" s="4" t="inlineStr">
        <is>
          <t>47-020_PTZ_AV SAO MARCOS LARGO DA CASAS BAHIA</t>
        </is>
      </c>
      <c r="I2279" s="17" t="inlineStr">
        <is>
          <t>DOME</t>
        </is>
      </c>
      <c r="J2279" s="17" t="inlineStr">
        <is>
          <t>M6721-E-Z31</t>
        </is>
      </c>
      <c r="K2279" s="24" t="inlineStr">
        <is>
          <t>10.98.35.82</t>
        </is>
      </c>
      <c r="L2279" s="4" t="inlineStr">
        <is>
          <t>COI-SALVADOR</t>
        </is>
      </c>
      <c r="M2279" s="4" t="inlineStr">
        <is>
          <t>47a CIPM PAU DA LIMA</t>
        </is>
      </c>
      <c r="N2279" s="25" t="n">
        <v>-12.9205007</v>
      </c>
      <c r="O2279" s="25" t="n">
        <v>-38.4431236</v>
      </c>
    </row>
    <row r="2280">
      <c r="A2280" s="4" t="inlineStr">
        <is>
          <t>SALVADOR</t>
        </is>
      </c>
      <c r="B2280" s="22" t="n">
        <v>1</v>
      </c>
      <c r="C2280" s="22" t="n">
        <v>1937</v>
      </c>
      <c r="D2280" s="4" t="inlineStr">
        <is>
          <t>ESCOLA ESTADUAL AZEVEDO FERNANDES</t>
        </is>
      </c>
      <c r="E2280" s="7" t="n">
        <v>4</v>
      </c>
      <c r="F2280" s="23" t="n">
        <v>235</v>
      </c>
      <c r="G2280" s="17" t="inlineStr">
        <is>
          <t>300 m</t>
        </is>
      </c>
      <c r="H2280" s="4" t="inlineStr">
        <is>
          <t>18B-149_RF_TP_IV_LARGO TERREIRO DE JESUS</t>
        </is>
      </c>
      <c r="I2280" s="17" t="inlineStr">
        <is>
          <t>FIX</t>
        </is>
      </c>
      <c r="J2280" s="17" t="inlineStr">
        <is>
          <t>M2221-QL</t>
        </is>
      </c>
      <c r="K2280" s="24" t="inlineStr">
        <is>
          <t>10.98.40.70</t>
        </is>
      </c>
      <c r="L2280" s="4" t="inlineStr">
        <is>
          <t>COI-SALVADOR</t>
        </is>
      </c>
      <c r="M2280" s="4" t="inlineStr">
        <is>
          <t>18o BPM CENTRO HISTORICO</t>
        </is>
      </c>
      <c r="N2280" s="25" t="n">
        <v>-12.973294</v>
      </c>
      <c r="O2280" s="25" t="n">
        <v>-38.509675</v>
      </c>
    </row>
    <row r="2281">
      <c r="A2281" s="4" t="inlineStr">
        <is>
          <t>SALVADOR</t>
        </is>
      </c>
      <c r="B2281" s="22" t="n">
        <v>15</v>
      </c>
      <c r="C2281" s="22" t="n">
        <v>1937</v>
      </c>
      <c r="D2281" s="4" t="inlineStr">
        <is>
          <t>ESCOLA MUNICIPAL MARIA DE LOURDES SANTANA ALVES</t>
        </is>
      </c>
      <c r="E2281" s="7" t="n">
        <v>11</v>
      </c>
      <c r="F2281" s="23" t="n">
        <v>258</v>
      </c>
      <c r="G2281" s="17" t="inlineStr">
        <is>
          <t>300 m</t>
        </is>
      </c>
      <c r="H2281" s="4" t="inlineStr">
        <is>
          <t>14-039_LPR_AV SUBURBANA SANTA LUZIA STD COMERCIO</t>
        </is>
      </c>
      <c r="I2281" s="17" t="inlineStr">
        <is>
          <t>FIX</t>
        </is>
      </c>
      <c r="J2281" s="17" t="inlineStr">
        <is>
          <t>M2221-QL</t>
        </is>
      </c>
      <c r="K2281" s="24" t="inlineStr">
        <is>
          <t>10.98.60.138</t>
        </is>
      </c>
      <c r="L2281" s="4" t="inlineStr">
        <is>
          <t>COI-SALVADOR</t>
        </is>
      </c>
      <c r="M2281" s="4" t="inlineStr">
        <is>
          <t>14a CIPM LOBATO</t>
        </is>
      </c>
      <c r="N2281" s="25" t="n">
        <v>-12.928528</v>
      </c>
      <c r="O2281" s="25" t="n">
        <v>-38.486833</v>
      </c>
    </row>
    <row r="2282">
      <c r="A2282" s="4" t="inlineStr">
        <is>
          <t>SALVADOR</t>
        </is>
      </c>
      <c r="B2282" s="22" t="n">
        <v>15</v>
      </c>
      <c r="C2282" s="22" t="n">
        <v>1937</v>
      </c>
      <c r="D2282" s="4" t="inlineStr">
        <is>
          <t>ESCOLA MUNICIPAL MARIA DE LOURDES SANTANA ALVES</t>
        </is>
      </c>
      <c r="E2282" s="7" t="n">
        <v>11</v>
      </c>
      <c r="F2282" s="23" t="n">
        <v>280</v>
      </c>
      <c r="G2282" s="17" t="inlineStr">
        <is>
          <t>300 m</t>
        </is>
      </c>
      <c r="H2282" s="4" t="inlineStr">
        <is>
          <t>16-027_PTZ AVENIDA SUBURBANA SN PROX AO BAR DA MARY</t>
        </is>
      </c>
      <c r="I2282" s="17" t="inlineStr">
        <is>
          <t>DOME</t>
        </is>
      </c>
      <c r="J2282" s="17" t="inlineStr">
        <is>
          <t>M6741-E-Z37</t>
        </is>
      </c>
      <c r="K2282" s="24" t="inlineStr">
        <is>
          <t>10.98.39.26</t>
        </is>
      </c>
      <c r="L2282" s="4" t="inlineStr">
        <is>
          <t>COI-SALVADOR</t>
        </is>
      </c>
      <c r="M2282" s="4" t="inlineStr">
        <is>
          <t>16a CIPM COMERCIO</t>
        </is>
      </c>
      <c r="N2282" s="25" t="n">
        <v>-12.9295606</v>
      </c>
      <c r="O2282" s="25" t="n">
        <v>-38.4872859</v>
      </c>
    </row>
    <row r="2283">
      <c r="A2283" s="4" t="inlineStr">
        <is>
          <t>SALVADOR</t>
        </is>
      </c>
      <c r="B2283" s="22" t="n">
        <v>7</v>
      </c>
      <c r="C2283" s="22" t="n">
        <v>1945</v>
      </c>
      <c r="D2283" s="4" t="inlineStr">
        <is>
          <t>ESCOLA MUNICIPAL SANTA RITA</t>
        </is>
      </c>
      <c r="E2283" s="7" t="n">
        <v>8</v>
      </c>
      <c r="F2283" s="23" t="n">
        <v>5</v>
      </c>
      <c r="G2283" s="17" t="inlineStr">
        <is>
          <t>100 m</t>
        </is>
      </c>
      <c r="H2283" s="4" t="inlineStr">
        <is>
          <t>58-021_PTZ_RUA LIVIA  GIFFONI ESQUINA COM COLEGIO SANTA RITA</t>
        </is>
      </c>
      <c r="I2283" s="17" t="inlineStr">
        <is>
          <t>DOME</t>
        </is>
      </c>
      <c r="J2283" s="17" t="inlineStr">
        <is>
          <t>M6741-E-Z37</t>
        </is>
      </c>
      <c r="K2283" s="24" t="inlineStr">
        <is>
          <t>10.98.27.202</t>
        </is>
      </c>
      <c r="L2283" s="4" t="inlineStr">
        <is>
          <t>COI-SALVADOR</t>
        </is>
      </c>
      <c r="M2283" s="4" t="inlineStr">
        <is>
          <t>58a CIPM COSME DE FARIAS</t>
        </is>
      </c>
      <c r="N2283" s="25" t="n">
        <v>-12.976501</v>
      </c>
      <c r="O2283" s="25" t="n">
        <v>-38.483322</v>
      </c>
    </row>
    <row r="2284">
      <c r="A2284" s="4" t="inlineStr">
        <is>
          <t>SALVADOR</t>
        </is>
      </c>
      <c r="B2284" s="22" t="n">
        <v>17</v>
      </c>
      <c r="C2284" s="22" t="n">
        <v>1945</v>
      </c>
      <c r="D2284" s="4" t="inlineStr">
        <is>
          <t>ESCOLA MIRANTES DE PERIPERI</t>
        </is>
      </c>
      <c r="E2284" s="7" t="n">
        <v>9</v>
      </c>
      <c r="F2284" s="23" t="n">
        <v>83</v>
      </c>
      <c r="G2284" s="17" t="inlineStr">
        <is>
          <t>100 m</t>
        </is>
      </c>
      <c r="H2284" s="4" t="inlineStr">
        <is>
          <t>18-008_PTZ_RUA CURIO FINAL DE LINHA DE PERIPERI</t>
        </is>
      </c>
      <c r="I2284" s="17" t="inlineStr">
        <is>
          <t>DOME</t>
        </is>
      </c>
      <c r="J2284" s="17" t="inlineStr">
        <is>
          <t>M6741-E-Z37</t>
        </is>
      </c>
      <c r="K2284" s="24" t="inlineStr">
        <is>
          <t>10.98.36.58</t>
        </is>
      </c>
      <c r="L2284" s="4" t="inlineStr">
        <is>
          <t>COI-SALVADOR</t>
        </is>
      </c>
      <c r="M2284" s="4" t="inlineStr">
        <is>
          <t>18a CIPM PERIPERI</t>
        </is>
      </c>
      <c r="N2284" s="25" t="n">
        <v>-12.87365</v>
      </c>
      <c r="O2284" s="25" t="n">
        <v>-38.46803</v>
      </c>
    </row>
    <row r="2285">
      <c r="A2285" s="4" t="inlineStr">
        <is>
          <t>SALVADOR</t>
        </is>
      </c>
      <c r="B2285" s="22" t="n">
        <v>11</v>
      </c>
      <c r="C2285" s="22" t="n">
        <v>1945</v>
      </c>
      <c r="D2285" s="4" t="inlineStr">
        <is>
          <t>ESCOLA MUNICIPAL ROBERTO CORREIA</t>
        </is>
      </c>
      <c r="E2285" s="7" t="n">
        <v>13</v>
      </c>
      <c r="F2285" s="23" t="n">
        <v>101</v>
      </c>
      <c r="G2285" s="17" t="inlineStr">
        <is>
          <t>200 m</t>
        </is>
      </c>
      <c r="H2285" s="4" t="inlineStr">
        <is>
          <t>47-028_RF_TP_IV_RUA JAYME VIEIRA LIMA_PAU DA LIMA_EM FRENTE AO BANCO ITAU</t>
        </is>
      </c>
      <c r="I2285" s="17" t="inlineStr">
        <is>
          <t>FIX</t>
        </is>
      </c>
      <c r="J2285" s="17" t="inlineStr">
        <is>
          <t>M2221-QL</t>
        </is>
      </c>
      <c r="K2285" s="24" t="inlineStr">
        <is>
          <t>10.98.32.210</t>
        </is>
      </c>
      <c r="L2285" s="4" t="inlineStr">
        <is>
          <t>COI-SALVADOR</t>
        </is>
      </c>
      <c r="M2285" s="4" t="inlineStr">
        <is>
          <t>47a CIPM PAU DA LIMA</t>
        </is>
      </c>
      <c r="N2285" s="25" t="n">
        <v>-12.9173144</v>
      </c>
      <c r="O2285" s="25" t="n">
        <v>-38.4429106</v>
      </c>
    </row>
    <row r="2286">
      <c r="A2286" s="4" t="inlineStr">
        <is>
          <t>SALVADOR</t>
        </is>
      </c>
      <c r="B2286" s="22" t="n">
        <v>1</v>
      </c>
      <c r="C2286" s="22" t="n">
        <v>1945</v>
      </c>
      <c r="D2286" s="4" t="inlineStr">
        <is>
          <t>ESCOLA MUNICIPAL VIVALDO DA COSTA LIMA</t>
        </is>
      </c>
      <c r="E2286" s="7" t="n">
        <v>2</v>
      </c>
      <c r="F2286" s="23" t="n">
        <v>142</v>
      </c>
      <c r="G2286" s="17" t="inlineStr">
        <is>
          <t>200 m</t>
        </is>
      </c>
      <c r="H2286" s="4" t="inlineStr">
        <is>
          <t>18B-311_RF_TP_IV_RUA DO PASSO PROX A CASA DO BENIN</t>
        </is>
      </c>
      <c r="I2286" s="17" t="inlineStr">
        <is>
          <t>FIX</t>
        </is>
      </c>
      <c r="J2286" s="17" t="inlineStr">
        <is>
          <t>U1-0LRV(8-32)A AI Pro</t>
        </is>
      </c>
      <c r="K2286" s="24" t="inlineStr">
        <is>
          <t>10.98.58.78</t>
        </is>
      </c>
      <c r="L2286" s="4" t="inlineStr">
        <is>
          <t>COI-SALVADOR</t>
        </is>
      </c>
      <c r="M2286" s="4" t="inlineStr">
        <is>
          <t>18o BPM CENTRO HISTORICO</t>
        </is>
      </c>
      <c r="N2286" s="25" t="n">
        <v>-12.9704332</v>
      </c>
      <c r="O2286" s="25" t="n">
        <v>-38.5081513</v>
      </c>
    </row>
    <row r="2287">
      <c r="A2287" s="4" t="inlineStr">
        <is>
          <t>SALVADOR</t>
        </is>
      </c>
      <c r="B2287" s="22" t="n">
        <v>1</v>
      </c>
      <c r="C2287" s="22" t="n">
        <v>1945</v>
      </c>
      <c r="D2287" s="4" t="inlineStr">
        <is>
          <t>ESCOLA MUNICIPAL VIVALDO DA COSTA LIMA</t>
        </is>
      </c>
      <c r="E2287" s="7" t="n">
        <v>2</v>
      </c>
      <c r="F2287" s="23" t="n">
        <v>150</v>
      </c>
      <c r="G2287" s="17" t="inlineStr">
        <is>
          <t>200 m</t>
        </is>
      </c>
      <c r="H2287" s="4" t="inlineStr">
        <is>
          <t>18B-310_RF_TP_IV_LADEIRO DO CARMO EM FRENTE A CASA DO BENIN</t>
        </is>
      </c>
      <c r="I2287" s="17" t="inlineStr">
        <is>
          <t>FIX</t>
        </is>
      </c>
      <c r="J2287" s="17" t="inlineStr">
        <is>
          <t>M2221-QL</t>
        </is>
      </c>
      <c r="K2287" s="24" t="inlineStr">
        <is>
          <t>10.98.57.238</t>
        </is>
      </c>
      <c r="L2287" s="4" t="inlineStr">
        <is>
          <t>COI-SALVADOR</t>
        </is>
      </c>
      <c r="M2287" s="4" t="inlineStr">
        <is>
          <t>18o BPM CENTRO HISTORICO</t>
        </is>
      </c>
      <c r="N2287" s="25" t="n">
        <v>-12.97055</v>
      </c>
      <c r="O2287" s="25" t="n">
        <v>-38.50803</v>
      </c>
    </row>
    <row r="2288">
      <c r="A2288" s="4" t="inlineStr">
        <is>
          <t>SALVADOR</t>
        </is>
      </c>
      <c r="B2288" s="22" t="n">
        <v>1</v>
      </c>
      <c r="C2288" s="22" t="n">
        <v>1945</v>
      </c>
      <c r="D2288" s="4" t="inlineStr">
        <is>
          <t>ESCOLA MUNICIPAL VIVALDO DA COSTA LIMA</t>
        </is>
      </c>
      <c r="E2288" s="7" t="n">
        <v>2</v>
      </c>
      <c r="F2288" s="23" t="n">
        <v>161</v>
      </c>
      <c r="G2288" s="17" t="inlineStr">
        <is>
          <t>200 m</t>
        </is>
      </c>
      <c r="H2288" s="4" t="inlineStr">
        <is>
          <t>18B-131_PTZ LARGO DO PELOURINHO PROX RUA DO TABUAO</t>
        </is>
      </c>
      <c r="I2288" s="17" t="inlineStr">
        <is>
          <t>DOME</t>
        </is>
      </c>
      <c r="J2288" s="17" t="inlineStr">
        <is>
          <t>M6721-E-Z31</t>
        </is>
      </c>
      <c r="K2288" s="24" t="inlineStr">
        <is>
          <t>10.98.49.74</t>
        </is>
      </c>
      <c r="L2288" s="4" t="inlineStr">
        <is>
          <t>COI-SALVADOR</t>
        </is>
      </c>
      <c r="M2288" s="4" t="inlineStr">
        <is>
          <t>18o BPM CENTRO HISTORICO</t>
        </is>
      </c>
      <c r="N2288" s="25" t="n">
        <v>-12.9705922</v>
      </c>
      <c r="O2288" s="25" t="n">
        <v>-38.5082319</v>
      </c>
    </row>
    <row r="2289">
      <c r="A2289" s="4" t="inlineStr">
        <is>
          <t>SALVADOR</t>
        </is>
      </c>
      <c r="B2289" s="22" t="n">
        <v>1</v>
      </c>
      <c r="C2289" s="22" t="n">
        <v>1945</v>
      </c>
      <c r="D2289" s="4" t="inlineStr">
        <is>
          <t>ESCOLA MUNICIPAL VIVALDO DA COSTA LIMA</t>
        </is>
      </c>
      <c r="E2289" s="7" t="n">
        <v>2</v>
      </c>
      <c r="F2289" s="23" t="n">
        <v>164</v>
      </c>
      <c r="G2289" s="17" t="inlineStr">
        <is>
          <t>200 m</t>
        </is>
      </c>
      <c r="H2289" s="4" t="inlineStr">
        <is>
          <t>18B-309_RF_TP_IV_LARGO DO PELOURINHO EM FRENTE A CASA DO BENIN</t>
        </is>
      </c>
      <c r="I2289" s="17" t="inlineStr">
        <is>
          <t>FIX</t>
        </is>
      </c>
      <c r="J2289" s="17" t="inlineStr">
        <is>
          <t>M2221-QL</t>
        </is>
      </c>
      <c r="K2289" s="24" t="inlineStr">
        <is>
          <t>10.98.66.182</t>
        </is>
      </c>
      <c r="L2289" s="4" t="inlineStr">
        <is>
          <t>COI-SALVADOR</t>
        </is>
      </c>
      <c r="M2289" s="4" t="inlineStr">
        <is>
          <t>18o BPM CENTRO HISTORICO</t>
        </is>
      </c>
      <c r="N2289" s="25" t="n">
        <v>-12.970678</v>
      </c>
      <c r="O2289" s="25" t="n">
        <v>-38.508007</v>
      </c>
    </row>
    <row r="2290">
      <c r="A2290" s="4" t="inlineStr">
        <is>
          <t>SALVADOR</t>
        </is>
      </c>
      <c r="B2290" s="22" t="n">
        <v>1</v>
      </c>
      <c r="C2290" s="22" t="n">
        <v>1945</v>
      </c>
      <c r="D2290" s="4" t="inlineStr">
        <is>
          <t>ESCOLA MUNICIPAL VIVALDO DA COSTA LIMA</t>
        </is>
      </c>
      <c r="E2290" s="7" t="n">
        <v>2</v>
      </c>
      <c r="F2290" s="23" t="n">
        <v>167</v>
      </c>
      <c r="G2290" s="17" t="inlineStr">
        <is>
          <t>200 m</t>
        </is>
      </c>
      <c r="H2290" s="4" t="inlineStr">
        <is>
          <t>18B-308_RF_TP_IV_LARGO DO PELOURINHO EM FRENTE A CASA DO BENIN</t>
        </is>
      </c>
      <c r="I2290" s="17" t="inlineStr">
        <is>
          <t>FIX</t>
        </is>
      </c>
      <c r="J2290" s="17" t="inlineStr">
        <is>
          <t>M2221-QL</t>
        </is>
      </c>
      <c r="K2290" s="24" t="inlineStr">
        <is>
          <t>10.98.66.202</t>
        </is>
      </c>
      <c r="L2290" s="4" t="inlineStr">
        <is>
          <t>COI-SALVADOR</t>
        </is>
      </c>
      <c r="M2290" s="4" t="inlineStr">
        <is>
          <t>18o BPM CENTRO HISTORICO</t>
        </is>
      </c>
      <c r="N2290" s="25" t="n">
        <v>-12.970694</v>
      </c>
      <c r="O2290" s="25" t="n">
        <v>-38.508083</v>
      </c>
    </row>
    <row r="2291">
      <c r="A2291" s="4" t="inlineStr">
        <is>
          <t>SALVADOR</t>
        </is>
      </c>
      <c r="B2291" s="22" t="n">
        <v>1</v>
      </c>
      <c r="C2291" s="22" t="n">
        <v>1945</v>
      </c>
      <c r="D2291" s="4" t="inlineStr">
        <is>
          <t>ESCOLA MUNICIPAL VIVALDO DA COSTA LIMA</t>
        </is>
      </c>
      <c r="E2291" s="7" t="n">
        <v>2</v>
      </c>
      <c r="F2291" s="23" t="n">
        <v>194</v>
      </c>
      <c r="G2291" s="17" t="inlineStr">
        <is>
          <t>200 m</t>
        </is>
      </c>
      <c r="H2291" s="4" t="inlineStr">
        <is>
          <t>18B-259_PTZ R DO CARMO STO ANTONIO EM FRENTE AO CENTRO DE CONVIVENCIA IRMA DULCE</t>
        </is>
      </c>
      <c r="I2291" s="17" t="inlineStr">
        <is>
          <t>DOME</t>
        </is>
      </c>
      <c r="J2291" s="17" t="inlineStr">
        <is>
          <t>M6741-E-Z37</t>
        </is>
      </c>
      <c r="K2291" s="24" t="inlineStr">
        <is>
          <t>10.98.88.202</t>
        </is>
      </c>
      <c r="L2291" s="4" t="inlineStr">
        <is>
          <t>COI-SALVADOR</t>
        </is>
      </c>
      <c r="M2291" s="4" t="inlineStr">
        <is>
          <t>18o BPM CENTRO HISTORICO</t>
        </is>
      </c>
      <c r="N2291" s="25" t="n">
        <v>-12.96757</v>
      </c>
      <c r="O2291" s="25" t="n">
        <v>-38.50716</v>
      </c>
    </row>
    <row r="2292">
      <c r="A2292" s="4" t="inlineStr">
        <is>
          <t>SALVADOR</t>
        </is>
      </c>
      <c r="B2292" s="22" t="n">
        <v>7</v>
      </c>
      <c r="C2292" s="22" t="n">
        <v>1945</v>
      </c>
      <c r="D2292" s="4" t="inlineStr">
        <is>
          <t>ESCOLA MUNICIPAL SANTA RITA</t>
        </is>
      </c>
      <c r="E2292" s="7" t="n">
        <v>8</v>
      </c>
      <c r="F2292" s="23" t="n">
        <v>202</v>
      </c>
      <c r="G2292" s="17" t="inlineStr">
        <is>
          <t>300 m</t>
        </is>
      </c>
      <c r="H2292" s="4" t="inlineStr">
        <is>
          <t>58-018_PTZ_RUA DIRETOA DO LUIS ANSELMO</t>
        </is>
      </c>
      <c r="I2292" s="17" t="inlineStr">
        <is>
          <t>DOME</t>
        </is>
      </c>
      <c r="J2292" s="17" t="inlineStr">
        <is>
          <t>M6721-E-Z31</t>
        </is>
      </c>
      <c r="K2292" s="24" t="inlineStr">
        <is>
          <t>10.98.26.34</t>
        </is>
      </c>
      <c r="L2292" s="4" t="inlineStr">
        <is>
          <t>COI-SALVADOR</t>
        </is>
      </c>
      <c r="M2292" s="4" t="inlineStr">
        <is>
          <t>58a CIPM COSME DE FARIAS</t>
        </is>
      </c>
      <c r="N2292" s="25" t="n">
        <v>-12.97828</v>
      </c>
      <c r="O2292" s="25" t="n">
        <v>-38.4832</v>
      </c>
    </row>
    <row r="2293">
      <c r="A2293" s="4" t="inlineStr">
        <is>
          <t>SALVADOR</t>
        </is>
      </c>
      <c r="B2293" s="22" t="n">
        <v>1</v>
      </c>
      <c r="C2293" s="22" t="n">
        <v>1945</v>
      </c>
      <c r="D2293" s="4" t="inlineStr">
        <is>
          <t>ESCOLA MUNICIPAL VIVALDO DA COSTA LIMA</t>
        </is>
      </c>
      <c r="E2293" s="7" t="n">
        <v>2</v>
      </c>
      <c r="F2293" s="23" t="n">
        <v>204</v>
      </c>
      <c r="G2293" s="17" t="inlineStr">
        <is>
          <t>300 m</t>
        </is>
      </c>
      <c r="H2293" s="4" t="inlineStr">
        <is>
          <t>18B-192_PTZ R DOS MARCHANTES COM RUA DO CARMO EM FRENTE AO BAR DE LULA</t>
        </is>
      </c>
      <c r="I2293" s="17" t="inlineStr">
        <is>
          <t>DOME</t>
        </is>
      </c>
      <c r="J2293" s="17" t="inlineStr">
        <is>
          <t>M6721-E-Z31</t>
        </is>
      </c>
      <c r="K2293" s="24" t="inlineStr">
        <is>
          <t>10.98.94.106</t>
        </is>
      </c>
      <c r="L2293" s="4" t="inlineStr">
        <is>
          <t>COI-SALVADOR</t>
        </is>
      </c>
      <c r="M2293" s="4" t="inlineStr">
        <is>
          <t>18o BPM CENTRO HISTORICO</t>
        </is>
      </c>
      <c r="N2293" s="25" t="n">
        <v>-12.967549014828</v>
      </c>
      <c r="O2293" s="25" t="n">
        <v>-38.5069727897644</v>
      </c>
    </row>
    <row r="2294">
      <c r="A2294" s="4" t="inlineStr">
        <is>
          <t>SALVADOR</t>
        </is>
      </c>
      <c r="B2294" s="22" t="n">
        <v>1</v>
      </c>
      <c r="C2294" s="22" t="n">
        <v>1945</v>
      </c>
      <c r="D2294" s="4" t="inlineStr">
        <is>
          <t>ESCOLA MUNICIPAL VIVALDO DA COSTA LIMA</t>
        </is>
      </c>
      <c r="E2294" s="7" t="n">
        <v>2</v>
      </c>
      <c r="F2294" s="23" t="n">
        <v>249</v>
      </c>
      <c r="G2294" s="17" t="inlineStr">
        <is>
          <t>300 m</t>
        </is>
      </c>
      <c r="H2294" s="4" t="inlineStr">
        <is>
          <t>18B-356_PTZ_CAMINHO NOVO DO TABUAO EM FRENTE A LOJA TELES LONAS</t>
        </is>
      </c>
      <c r="I2294" s="17" t="inlineStr">
        <is>
          <t>DOME</t>
        </is>
      </c>
      <c r="J2294" s="17" t="inlineStr">
        <is>
          <t>M6721-E-Z31</t>
        </is>
      </c>
      <c r="K2294" s="24" t="inlineStr">
        <is>
          <t>10.98.57.210</t>
        </is>
      </c>
      <c r="L2294" s="4" t="inlineStr">
        <is>
          <t>COI-SALVADOR</t>
        </is>
      </c>
      <c r="M2294" s="4" t="inlineStr">
        <is>
          <t>18o BPM CENTRO HISTORICO</t>
        </is>
      </c>
      <c r="N2294" s="25" t="n">
        <v>-12.9707372</v>
      </c>
      <c r="O2294" s="25" t="n">
        <v>-38.5094089</v>
      </c>
    </row>
    <row r="2295">
      <c r="A2295" s="4" t="inlineStr">
        <is>
          <t>SALVADOR</t>
        </is>
      </c>
      <c r="B2295" s="22" t="n">
        <v>11</v>
      </c>
      <c r="C2295" s="22" t="n">
        <v>1945</v>
      </c>
      <c r="D2295" s="4" t="inlineStr">
        <is>
          <t>ESCOLA MUNICIPAL ROBERTO CORREIA</t>
        </is>
      </c>
      <c r="E2295" s="7" t="n">
        <v>13</v>
      </c>
      <c r="F2295" s="23" t="n">
        <v>258</v>
      </c>
      <c r="G2295" s="17" t="inlineStr">
        <is>
          <t>300 m</t>
        </is>
      </c>
      <c r="H2295" s="4" t="inlineStr">
        <is>
          <t>47-020_PTZ_AV SAO MARCOS LARGO DA CASAS BAHIA</t>
        </is>
      </c>
      <c r="I2295" s="17" t="inlineStr">
        <is>
          <t>DOME</t>
        </is>
      </c>
      <c r="J2295" s="17" t="inlineStr">
        <is>
          <t>M6721-E-Z31</t>
        </is>
      </c>
      <c r="K2295" s="24" t="inlineStr">
        <is>
          <t>10.98.35.82</t>
        </is>
      </c>
      <c r="L2295" s="4" t="inlineStr">
        <is>
          <t>COI-SALVADOR</t>
        </is>
      </c>
      <c r="M2295" s="4" t="inlineStr">
        <is>
          <t>47a CIPM PAU DA LIMA</t>
        </is>
      </c>
      <c r="N2295" s="25" t="n">
        <v>-12.9205007</v>
      </c>
      <c r="O2295" s="25" t="n">
        <v>-38.4431236</v>
      </c>
    </row>
    <row r="2296">
      <c r="A2296" s="4" t="inlineStr">
        <is>
          <t>SALVADOR</t>
        </is>
      </c>
      <c r="B2296" s="22" t="n">
        <v>7</v>
      </c>
      <c r="C2296" s="22" t="n">
        <v>1945</v>
      </c>
      <c r="D2296" s="4" t="inlineStr">
        <is>
          <t>ESCOLA MUNICIPAL SANTA RITA</t>
        </is>
      </c>
      <c r="E2296" s="7" t="n">
        <v>8</v>
      </c>
      <c r="F2296" s="23" t="n">
        <v>259</v>
      </c>
      <c r="G2296" s="17" t="inlineStr">
        <is>
          <t>300 m</t>
        </is>
      </c>
      <c r="H2296" s="4" t="inlineStr">
        <is>
          <t>58-017_PTZ_RUA HELIO DE OLIVEIRA</t>
        </is>
      </c>
      <c r="I2296" s="17" t="inlineStr">
        <is>
          <t>DOME</t>
        </is>
      </c>
      <c r="J2296" s="17" t="inlineStr">
        <is>
          <t>M6721-E-Z31</t>
        </is>
      </c>
      <c r="K2296" s="24" t="inlineStr">
        <is>
          <t>10.98.27.218</t>
        </is>
      </c>
      <c r="L2296" s="4" t="inlineStr">
        <is>
          <t>COI-SALVADOR</t>
        </is>
      </c>
      <c r="M2296" s="4" t="inlineStr">
        <is>
          <t>58a CIPM COSME DE FARIAS</t>
        </is>
      </c>
      <c r="N2296" s="25" t="n">
        <v>-12.97503</v>
      </c>
      <c r="O2296" s="25" t="n">
        <v>-38.48148</v>
      </c>
    </row>
    <row r="2297">
      <c r="A2297" s="4" t="inlineStr">
        <is>
          <t>SALVADOR</t>
        </is>
      </c>
      <c r="B2297" s="22" t="n">
        <v>7</v>
      </c>
      <c r="C2297" s="22" t="n">
        <v>1945</v>
      </c>
      <c r="D2297" s="4" t="inlineStr">
        <is>
          <t>ESCOLA MUNICIPAL SANTA RITA</t>
        </is>
      </c>
      <c r="E2297" s="7" t="n">
        <v>8</v>
      </c>
      <c r="F2297" s="23" t="n">
        <v>286</v>
      </c>
      <c r="G2297" s="17" t="inlineStr">
        <is>
          <t>300 m</t>
        </is>
      </c>
      <c r="H2297" s="4" t="inlineStr">
        <is>
          <t>58-038_PTZ_RUA LIVIA GIFFONE</t>
        </is>
      </c>
      <c r="I2297" s="17" t="inlineStr">
        <is>
          <t>DOME</t>
        </is>
      </c>
      <c r="J2297" s="17" t="inlineStr">
        <is>
          <t>M6741-E-Z37</t>
        </is>
      </c>
      <c r="K2297" s="24" t="inlineStr">
        <is>
          <t>10.98.22.106</t>
        </is>
      </c>
      <c r="L2297" s="4" t="inlineStr">
        <is>
          <t>COI-SALVADOR</t>
        </is>
      </c>
      <c r="M2297" s="4" t="inlineStr">
        <is>
          <t>58a CIPM COSME DE FARIAS</t>
        </is>
      </c>
      <c r="N2297" s="25" t="n">
        <v>-12.9753813</v>
      </c>
      <c r="O2297" s="25" t="n">
        <v>-38.4809659</v>
      </c>
    </row>
    <row r="2298">
      <c r="A2298" s="4" t="inlineStr">
        <is>
          <t>SALVADOR</t>
        </is>
      </c>
      <c r="B2298" s="22" t="n">
        <v>1</v>
      </c>
      <c r="C2298" s="22" t="n">
        <v>1945</v>
      </c>
      <c r="D2298" s="4" t="inlineStr">
        <is>
          <t>ESCOLA MUNICIPAL VIVALDO DA COSTA LIMA</t>
        </is>
      </c>
      <c r="E2298" s="7" t="n">
        <v>2</v>
      </c>
      <c r="F2298" s="23" t="n">
        <v>289</v>
      </c>
      <c r="G2298" s="17" t="inlineStr">
        <is>
          <t>300 m</t>
        </is>
      </c>
      <c r="H2298" s="4" t="inlineStr">
        <is>
          <t>16-026_PTZ AV JEQUITAIA EM FRENTE BMG</t>
        </is>
      </c>
      <c r="I2298" s="17" t="inlineStr">
        <is>
          <t>DOME</t>
        </is>
      </c>
      <c r="J2298" s="17" t="inlineStr">
        <is>
          <t>M6721-E-Z31</t>
        </is>
      </c>
      <c r="K2298" s="24" t="inlineStr">
        <is>
          <t>10.98.38.58</t>
        </is>
      </c>
      <c r="L2298" s="4" t="inlineStr">
        <is>
          <t>COI-SALVADOR</t>
        </is>
      </c>
      <c r="M2298" s="4" t="inlineStr">
        <is>
          <t>16a CIPM COMERCIO</t>
        </is>
      </c>
      <c r="N2298" s="25" t="n">
        <v>-12.9692282</v>
      </c>
      <c r="O2298" s="25" t="n">
        <v>-38.5103717</v>
      </c>
    </row>
    <row r="2299">
      <c r="A2299" s="4" t="inlineStr">
        <is>
          <t>SALVADOR</t>
        </is>
      </c>
      <c r="B2299" s="22" t="n">
        <v>7</v>
      </c>
      <c r="C2299" s="22" t="n">
        <v>1953</v>
      </c>
      <c r="D2299" s="4" t="inlineStr">
        <is>
          <t>COLÉGIO BOM JESUS DOS MILAGRES</t>
        </is>
      </c>
      <c r="E2299" s="7" t="n">
        <v>9</v>
      </c>
      <c r="F2299" s="23" t="n">
        <v>75</v>
      </c>
      <c r="G2299" s="17" t="inlineStr">
        <is>
          <t>100 m</t>
        </is>
      </c>
      <c r="H2299" s="4" t="inlineStr">
        <is>
          <t>58-029_PTZ RUA BARROS FALCAO EM FRENTE A FULL TIME</t>
        </is>
      </c>
      <c r="I2299" s="17" t="inlineStr">
        <is>
          <t>DOME</t>
        </is>
      </c>
      <c r="J2299" s="17" t="inlineStr">
        <is>
          <t>M6721-E-Z31</t>
        </is>
      </c>
      <c r="K2299" s="24" t="inlineStr">
        <is>
          <t>10.98.26.18</t>
        </is>
      </c>
      <c r="L2299" s="4" t="inlineStr">
        <is>
          <t>COI-SALVADOR</t>
        </is>
      </c>
      <c r="M2299" s="4" t="inlineStr">
        <is>
          <t>58a CIPM COSME DE FARIAS</t>
        </is>
      </c>
      <c r="N2299" s="25" t="n">
        <v>-12.9773977</v>
      </c>
      <c r="O2299" s="25" t="n">
        <v>-38.4959126</v>
      </c>
    </row>
    <row r="2300">
      <c r="A2300" s="4" t="inlineStr">
        <is>
          <t>SALVADOR</t>
        </is>
      </c>
      <c r="B2300" s="22" t="n">
        <v>7</v>
      </c>
      <c r="C2300" s="22" t="n">
        <v>1953</v>
      </c>
      <c r="D2300" s="4" t="inlineStr">
        <is>
          <t>COLÉGIO BOM JESUS DOS MILAGRES</t>
        </is>
      </c>
      <c r="E2300" s="7" t="n">
        <v>9</v>
      </c>
      <c r="F2300" s="23" t="n">
        <v>218</v>
      </c>
      <c r="G2300" s="17" t="inlineStr">
        <is>
          <t>300 m</t>
        </is>
      </c>
      <c r="H2300" s="4" t="inlineStr">
        <is>
          <t>58-027_PTZ_RUA BARROS FALCAO BANCO DO BRASIL</t>
        </is>
      </c>
      <c r="I2300" s="17" t="inlineStr">
        <is>
          <t>DOME</t>
        </is>
      </c>
      <c r="J2300" s="17" t="inlineStr">
        <is>
          <t>M6721-E-Z31</t>
        </is>
      </c>
      <c r="K2300" s="24" t="inlineStr">
        <is>
          <t>10.98.27.114</t>
        </is>
      </c>
      <c r="L2300" s="4" t="inlineStr">
        <is>
          <t>COI-SALVADOR</t>
        </is>
      </c>
      <c r="M2300" s="4" t="inlineStr">
        <is>
          <t>58a CIPM COSME DE FARIAS</t>
        </is>
      </c>
      <c r="N2300" s="25" t="n">
        <v>-12.975652</v>
      </c>
      <c r="O2300" s="25" t="n">
        <v>-38.4947183</v>
      </c>
    </row>
    <row r="2301">
      <c r="A2301" s="4" t="inlineStr">
        <is>
          <t>SALVADOR</t>
        </is>
      </c>
      <c r="B2301" s="22" t="n">
        <v>1</v>
      </c>
      <c r="C2301" s="22" t="n">
        <v>1961</v>
      </c>
      <c r="D2301" s="4" t="inlineStr">
        <is>
          <t>COLÉGIO DE SÃO BENTO</t>
        </is>
      </c>
      <c r="E2301" s="7" t="n">
        <v>6</v>
      </c>
      <c r="F2301" s="23" t="n">
        <v>23</v>
      </c>
      <c r="G2301" s="17" t="inlineStr">
        <is>
          <t>100 m</t>
        </is>
      </c>
      <c r="H2301" s="4" t="inlineStr">
        <is>
          <t>18B-161_RF_TP_III AV SETE DE SETEMBRO ENT BECO DA PAZ</t>
        </is>
      </c>
      <c r="I2301" s="17" t="inlineStr">
        <is>
          <t>FIX</t>
        </is>
      </c>
      <c r="J2301" s="17" t="inlineStr">
        <is>
          <t>M2241-QL</t>
        </is>
      </c>
      <c r="K2301" s="24" t="inlineStr">
        <is>
          <t>10.98.1.234</t>
        </is>
      </c>
      <c r="L2301" s="4" t="inlineStr">
        <is>
          <t>COI-SALVADOR</t>
        </is>
      </c>
      <c r="M2301" s="4" t="inlineStr">
        <is>
          <t>18o BPM CENTRO HISTORICO</t>
        </is>
      </c>
      <c r="N2301" s="25" t="n">
        <v>-12.979596</v>
      </c>
      <c r="O2301" s="25" t="n">
        <v>-38.514434</v>
      </c>
    </row>
    <row r="2302">
      <c r="A2302" s="4" t="inlineStr">
        <is>
          <t>SALVADOR</t>
        </is>
      </c>
      <c r="B2302" s="22" t="n">
        <v>1</v>
      </c>
      <c r="C2302" s="22" t="n">
        <v>1961</v>
      </c>
      <c r="D2302" s="4" t="inlineStr">
        <is>
          <t>COLÉGIO DE SÃO BENTO</t>
        </is>
      </c>
      <c r="E2302" s="7" t="n">
        <v>6</v>
      </c>
      <c r="F2302" s="23" t="n">
        <v>28</v>
      </c>
      <c r="G2302" s="17" t="inlineStr">
        <is>
          <t>100 m</t>
        </is>
      </c>
      <c r="H2302" s="4" t="inlineStr">
        <is>
          <t>18B-314_RF_TP_IV_AV SETE DE SETEMBRO EM FRENTE A BORGES CALCADOS</t>
        </is>
      </c>
      <c r="I2302" s="17" t="inlineStr">
        <is>
          <t>FIX</t>
        </is>
      </c>
      <c r="J2302" s="17" t="inlineStr">
        <is>
          <t>M2241-QL</t>
        </is>
      </c>
      <c r="K2302" s="24" t="inlineStr">
        <is>
          <t>10.98.59.110</t>
        </is>
      </c>
      <c r="L2302" s="4" t="inlineStr">
        <is>
          <t>COI-SALVADOR</t>
        </is>
      </c>
      <c r="M2302" s="4" t="inlineStr">
        <is>
          <t>18o BPM CENTRO HISTORICO</t>
        </is>
      </c>
      <c r="N2302" s="25" t="n">
        <v>-12.979681</v>
      </c>
      <c r="O2302" s="25" t="n">
        <v>-38.514433</v>
      </c>
    </row>
    <row r="2303">
      <c r="A2303" s="4" t="inlineStr">
        <is>
          <t>SALVADOR</t>
        </is>
      </c>
      <c r="B2303" s="22" t="n">
        <v>1</v>
      </c>
      <c r="C2303" s="22" t="n">
        <v>1961</v>
      </c>
      <c r="D2303" s="4" t="inlineStr">
        <is>
          <t>COLÉGIO DE SÃO BENTO</t>
        </is>
      </c>
      <c r="E2303" s="7" t="n">
        <v>6</v>
      </c>
      <c r="F2303" s="23" t="n">
        <v>29</v>
      </c>
      <c r="G2303" s="17" t="inlineStr">
        <is>
          <t>100 m</t>
        </is>
      </c>
      <c r="H2303" s="4" t="inlineStr">
        <is>
          <t>18B-199_PTZ_AV SETE DE SETEMBRO CENTRO EM FRENTE A LOJA AVENIDA</t>
        </is>
      </c>
      <c r="I2303" s="17" t="inlineStr">
        <is>
          <t>DOME</t>
        </is>
      </c>
      <c r="J2303" s="17" t="inlineStr">
        <is>
          <t>M6741-E-Z37</t>
        </is>
      </c>
      <c r="K2303" s="24" t="inlineStr">
        <is>
          <t>10.98.9.66</t>
        </is>
      </c>
      <c r="L2303" s="4" t="inlineStr">
        <is>
          <t>COI-SALVADOR</t>
        </is>
      </c>
      <c r="M2303" s="4" t="inlineStr">
        <is>
          <t>18o BPM CENTRO HISTORICO</t>
        </is>
      </c>
      <c r="N2303" s="25" t="n">
        <v>-12.97956</v>
      </c>
      <c r="O2303" s="25" t="n">
        <v>-38.5145</v>
      </c>
    </row>
    <row r="2304">
      <c r="A2304" s="4" t="inlineStr">
        <is>
          <t>SALVADOR</t>
        </is>
      </c>
      <c r="B2304" s="22" t="n">
        <v>1</v>
      </c>
      <c r="C2304" s="22" t="n">
        <v>1961</v>
      </c>
      <c r="D2304" s="4" t="inlineStr">
        <is>
          <t>COLÉGIO DE SÃO BENTO</t>
        </is>
      </c>
      <c r="E2304" s="7" t="n">
        <v>6</v>
      </c>
      <c r="F2304" s="23" t="n">
        <v>60</v>
      </c>
      <c r="G2304" s="17" t="inlineStr">
        <is>
          <t>100 m</t>
        </is>
      </c>
      <c r="H2304" s="4" t="inlineStr">
        <is>
          <t>18B-103_PTZ AV SETE COM RUA DO PARAISO SAO BENTO</t>
        </is>
      </c>
      <c r="I2304" s="17" t="inlineStr">
        <is>
          <t>DOME</t>
        </is>
      </c>
      <c r="J2304" s="17" t="inlineStr">
        <is>
          <t>M6741-E-Z37</t>
        </is>
      </c>
      <c r="K2304" s="24" t="inlineStr">
        <is>
          <t>10.98.23.114</t>
        </is>
      </c>
      <c r="L2304" s="4" t="inlineStr">
        <is>
          <t>COI-SALVADOR</t>
        </is>
      </c>
      <c r="M2304" s="4" t="inlineStr">
        <is>
          <t>18o BPM CENTRO HISTORICO</t>
        </is>
      </c>
      <c r="N2304" s="25" t="n">
        <v>-12.980018</v>
      </c>
      <c r="O2304" s="25" t="n">
        <v>-38.5144332</v>
      </c>
    </row>
    <row r="2305">
      <c r="A2305" s="4" t="inlineStr">
        <is>
          <t>SALVADOR</t>
        </is>
      </c>
      <c r="B2305" s="22" t="n">
        <v>1</v>
      </c>
      <c r="C2305" s="22" t="n">
        <v>1961</v>
      </c>
      <c r="D2305" s="4" t="inlineStr">
        <is>
          <t>COLÉGIO DE SÃO BENTO</t>
        </is>
      </c>
      <c r="E2305" s="7" t="n">
        <v>6</v>
      </c>
      <c r="F2305" s="23" t="n">
        <v>89</v>
      </c>
      <c r="G2305" s="17" t="inlineStr">
        <is>
          <t>100 m</t>
        </is>
      </c>
      <c r="H2305" s="4" t="inlineStr">
        <is>
          <t>18B-118_LPR_AV CARLOS GOMES RUA MARIA DA PAZ</t>
        </is>
      </c>
      <c r="I2305" s="17" t="inlineStr">
        <is>
          <t>FIX</t>
        </is>
      </c>
      <c r="J2305" s="17" t="inlineStr">
        <is>
          <t>M2221-QL</t>
        </is>
      </c>
      <c r="K2305" s="24" t="inlineStr">
        <is>
          <t>10.98.21.242</t>
        </is>
      </c>
      <c r="L2305" s="4" t="inlineStr">
        <is>
          <t>COI-SALVADOR</t>
        </is>
      </c>
      <c r="M2305" s="4" t="inlineStr">
        <is>
          <t>18o BPM CENTRO HISTORICO</t>
        </is>
      </c>
      <c r="N2305" s="25" t="n">
        <v>-12.97958</v>
      </c>
      <c r="O2305" s="25" t="n">
        <v>-38.5150501</v>
      </c>
    </row>
    <row r="2306">
      <c r="A2306" s="4" t="inlineStr">
        <is>
          <t>SALVADOR</t>
        </is>
      </c>
      <c r="B2306" s="22" t="n">
        <v>1</v>
      </c>
      <c r="C2306" s="22" t="n">
        <v>1961</v>
      </c>
      <c r="D2306" s="4" t="inlineStr">
        <is>
          <t>COLÉGIO DE SÃO BENTO</t>
        </is>
      </c>
      <c r="E2306" s="7" t="n">
        <v>6</v>
      </c>
      <c r="F2306" s="23" t="n">
        <v>97</v>
      </c>
      <c r="G2306" s="17" t="inlineStr">
        <is>
          <t>100 m</t>
        </is>
      </c>
      <c r="H2306" s="4" t="inlineStr">
        <is>
          <t>18B-102_PTZ AV SETE LARGO DE SAO BENTO</t>
        </is>
      </c>
      <c r="I2306" s="17" t="inlineStr">
        <is>
          <t>DOME</t>
        </is>
      </c>
      <c r="J2306" s="17" t="inlineStr">
        <is>
          <t>M6741-E-Z37</t>
        </is>
      </c>
      <c r="K2306" s="24" t="inlineStr">
        <is>
          <t>10.98.21.178</t>
        </is>
      </c>
      <c r="L2306" s="4" t="inlineStr">
        <is>
          <t>COI-SALVADOR</t>
        </is>
      </c>
      <c r="M2306" s="4" t="inlineStr">
        <is>
          <t>18o BPM CENTRO HISTORICO</t>
        </is>
      </c>
      <c r="N2306" s="25" t="n">
        <v>-12.978653</v>
      </c>
      <c r="O2306" s="25" t="n">
        <v>-38.5143692</v>
      </c>
    </row>
    <row r="2307">
      <c r="A2307" s="4" t="inlineStr">
        <is>
          <t>SALVADOR</t>
        </is>
      </c>
      <c r="B2307" s="22" t="n">
        <v>1</v>
      </c>
      <c r="C2307" s="22" t="n">
        <v>1961</v>
      </c>
      <c r="D2307" s="4" t="inlineStr">
        <is>
          <t>COLÉGIO DE SÃO BENTO</t>
        </is>
      </c>
      <c r="E2307" s="7" t="n">
        <v>6</v>
      </c>
      <c r="F2307" s="23" t="n">
        <v>104</v>
      </c>
      <c r="G2307" s="17" t="inlineStr">
        <is>
          <t>200 m</t>
        </is>
      </c>
      <c r="H2307" s="4" t="inlineStr">
        <is>
          <t>18B-313_RF_TP_IV_AV SETE DE SETEMBRO LARGO SAO BENTO</t>
        </is>
      </c>
      <c r="I2307" s="17" t="inlineStr">
        <is>
          <t>FIX</t>
        </is>
      </c>
      <c r="J2307" s="17" t="inlineStr">
        <is>
          <t>M2221-QL</t>
        </is>
      </c>
      <c r="K2307" s="24" t="inlineStr">
        <is>
          <t>10.98.66.50</t>
        </is>
      </c>
      <c r="L2307" s="4" t="inlineStr">
        <is>
          <t>COI-SALVADOR</t>
        </is>
      </c>
      <c r="M2307" s="4" t="inlineStr">
        <is>
          <t>18o BPM CENTRO HISTORICO</t>
        </is>
      </c>
      <c r="N2307" s="25" t="n">
        <v>-12.978605</v>
      </c>
      <c r="O2307" s="25" t="n">
        <v>-38.514051</v>
      </c>
    </row>
    <row r="2308">
      <c r="A2308" s="4" t="inlineStr">
        <is>
          <t>SALVADOR</t>
        </is>
      </c>
      <c r="B2308" s="22" t="n">
        <v>11</v>
      </c>
      <c r="C2308" s="22" t="n">
        <v>1961</v>
      </c>
      <c r="D2308" s="4" t="inlineStr">
        <is>
          <t>ESCOLA MARISSOL</t>
        </is>
      </c>
      <c r="E2308" s="7" t="n">
        <v>6</v>
      </c>
      <c r="F2308" s="23" t="n">
        <v>106</v>
      </c>
      <c r="G2308" s="17" t="inlineStr">
        <is>
          <t>200 m</t>
        </is>
      </c>
      <c r="H2308" s="4" t="inlineStr">
        <is>
          <t>47-033_RF_TP_IV_AV SAO MARCOS AO LADO DA CEF</t>
        </is>
      </c>
      <c r="I2308" s="17" t="inlineStr">
        <is>
          <t>FIX</t>
        </is>
      </c>
      <c r="J2308" s="17" t="inlineStr">
        <is>
          <t>M2221-QL</t>
        </is>
      </c>
      <c r="K2308" s="24" t="inlineStr">
        <is>
          <t>10.98.33.2</t>
        </is>
      </c>
      <c r="L2308" s="4" t="inlineStr">
        <is>
          <t>COI-SALVADOR</t>
        </is>
      </c>
      <c r="M2308" s="4" t="inlineStr">
        <is>
          <t>47a CIPM PAU DA LIMA</t>
        </is>
      </c>
      <c r="N2308" s="25" t="n">
        <v>-12.9222076</v>
      </c>
      <c r="O2308" s="25" t="n">
        <v>-38.441498</v>
      </c>
    </row>
    <row r="2309">
      <c r="A2309" s="4" t="inlineStr">
        <is>
          <t>SALVADOR</t>
        </is>
      </c>
      <c r="B2309" s="22" t="n">
        <v>1</v>
      </c>
      <c r="C2309" s="22" t="n">
        <v>1961</v>
      </c>
      <c r="D2309" s="4" t="inlineStr">
        <is>
          <t>COLÉGIO DE SÃO BENTO</t>
        </is>
      </c>
      <c r="E2309" s="7" t="n">
        <v>6</v>
      </c>
      <c r="F2309" s="23" t="n">
        <v>111</v>
      </c>
      <c r="G2309" s="17" t="inlineStr">
        <is>
          <t>200 m</t>
        </is>
      </c>
      <c r="H2309" s="4" t="inlineStr">
        <is>
          <t>18B-312_RF_TP_IV_AV SETE DE SETEMBRO LARGO DE SAO BENTO</t>
        </is>
      </c>
      <c r="I2309" s="17" t="inlineStr">
        <is>
          <t>FIX</t>
        </is>
      </c>
      <c r="J2309" s="17" t="inlineStr">
        <is>
          <t>M2241-QL</t>
        </is>
      </c>
      <c r="K2309" s="24" t="inlineStr">
        <is>
          <t>10.98.77.146</t>
        </is>
      </c>
      <c r="L2309" s="4" t="inlineStr">
        <is>
          <t>COI-SALVADOR</t>
        </is>
      </c>
      <c r="M2309" s="4" t="inlineStr">
        <is>
          <t>18o BPM CENTRO HISTORICO</t>
        </is>
      </c>
      <c r="N2309" s="25" t="n">
        <v>-12.978537</v>
      </c>
      <c r="O2309" s="25" t="n">
        <v>-38.514398</v>
      </c>
    </row>
    <row r="2310">
      <c r="A2310" s="4" t="inlineStr">
        <is>
          <t>SALVADOR</t>
        </is>
      </c>
      <c r="B2310" s="22" t="n">
        <v>1</v>
      </c>
      <c r="C2310" s="22" t="n">
        <v>1961</v>
      </c>
      <c r="D2310" s="4" t="inlineStr">
        <is>
          <t>COLÉGIO DE SÃO BENTO</t>
        </is>
      </c>
      <c r="E2310" s="7" t="n">
        <v>6</v>
      </c>
      <c r="F2310" s="23" t="n">
        <v>125</v>
      </c>
      <c r="G2310" s="17" t="inlineStr">
        <is>
          <t>200 m</t>
        </is>
      </c>
      <c r="H2310" s="4" t="inlineStr">
        <is>
          <t>18B-160_PTZ RUA CARLOS GOMES EM FRENTE LC COSTA JOIAS</t>
        </is>
      </c>
      <c r="I2310" s="17" t="inlineStr">
        <is>
          <t>DOME</t>
        </is>
      </c>
      <c r="J2310" s="17" t="inlineStr">
        <is>
          <t>M6741-E-Z37</t>
        </is>
      </c>
      <c r="K2310" s="24" t="inlineStr">
        <is>
          <t>10.98.2.194</t>
        </is>
      </c>
      <c r="L2310" s="4" t="inlineStr">
        <is>
          <t>COI-SALVADOR</t>
        </is>
      </c>
      <c r="M2310" s="4" t="inlineStr">
        <is>
          <t>18o BPM CENTRO HISTORICO</t>
        </is>
      </c>
      <c r="N2310" s="25" t="n">
        <v>-12.980243</v>
      </c>
      <c r="O2310" s="25" t="n">
        <v>-38.515116</v>
      </c>
    </row>
    <row r="2311">
      <c r="A2311" s="4" t="inlineStr">
        <is>
          <t>SALVADOR</t>
        </is>
      </c>
      <c r="B2311" s="22" t="n">
        <v>11</v>
      </c>
      <c r="C2311" s="22" t="n">
        <v>1961</v>
      </c>
      <c r="D2311" s="4" t="inlineStr">
        <is>
          <t>ESCOLA MARISSOL</t>
        </is>
      </c>
      <c r="E2311" s="7" t="n">
        <v>6</v>
      </c>
      <c r="F2311" s="23" t="n">
        <v>126</v>
      </c>
      <c r="G2311" s="17" t="inlineStr">
        <is>
          <t>200 m</t>
        </is>
      </c>
      <c r="H2311" s="4" t="inlineStr">
        <is>
          <t>47-039_LPR_RUA SÃO MARCOS_EM FRENTE A CAIXA ECONOMICA FEDERAL_STD_10 DELEGACIA DE PAU DA LIMA</t>
        </is>
      </c>
      <c r="I2311" s="17" t="inlineStr">
        <is>
          <t>FIX</t>
        </is>
      </c>
      <c r="J2311" s="17" t="inlineStr">
        <is>
          <t>M2221-QL</t>
        </is>
      </c>
      <c r="K2311" s="24" t="inlineStr">
        <is>
          <t>10.98.53.114</t>
        </is>
      </c>
      <c r="L2311" s="4" t="inlineStr">
        <is>
          <t>COI-SALVADOR</t>
        </is>
      </c>
      <c r="M2311" s="4" t="inlineStr">
        <is>
          <t>47a CIPM PAU DA LIMA</t>
        </is>
      </c>
      <c r="N2311" s="25" t="n">
        <v>-12.922022</v>
      </c>
      <c r="O2311" s="25" t="n">
        <v>-38.44167</v>
      </c>
    </row>
    <row r="2312">
      <c r="A2312" s="4" t="inlineStr">
        <is>
          <t>SALVADOR</t>
        </is>
      </c>
      <c r="B2312" s="22" t="n">
        <v>1</v>
      </c>
      <c r="C2312" s="22" t="n">
        <v>1961</v>
      </c>
      <c r="D2312" s="4" t="inlineStr">
        <is>
          <t>COLÉGIO DE SÃO BENTO</t>
        </is>
      </c>
      <c r="E2312" s="7" t="n">
        <v>6</v>
      </c>
      <c r="F2312" s="23" t="n">
        <v>127</v>
      </c>
      <c r="G2312" s="17" t="inlineStr">
        <is>
          <t>200 m</t>
        </is>
      </c>
      <c r="H2312" s="4" t="inlineStr">
        <is>
          <t>18B-345_RF_TP_IV_RUA CARLOS GOMES EM FRENTE LC COSTA JOIAS</t>
        </is>
      </c>
      <c r="I2312" s="17" t="inlineStr">
        <is>
          <t>FIX</t>
        </is>
      </c>
      <c r="J2312" s="17" t="inlineStr">
        <is>
          <t>M2221-QL</t>
        </is>
      </c>
      <c r="K2312" s="24" t="inlineStr">
        <is>
          <t>10.98.59.150</t>
        </is>
      </c>
      <c r="L2312" s="4" t="inlineStr">
        <is>
          <t>COI-SALVADOR</t>
        </is>
      </c>
      <c r="M2312" s="4" t="inlineStr">
        <is>
          <t>18o BPM CENTRO HISTORICO</t>
        </is>
      </c>
      <c r="N2312" s="25" t="n">
        <v>-12.9801432</v>
      </c>
      <c r="O2312" s="25" t="n">
        <v>-38.5152204</v>
      </c>
    </row>
    <row r="2313">
      <c r="A2313" s="4" t="inlineStr">
        <is>
          <t>SALVADOR</t>
        </is>
      </c>
      <c r="B2313" s="22" t="n">
        <v>1</v>
      </c>
      <c r="C2313" s="22" t="n">
        <v>1961</v>
      </c>
      <c r="D2313" s="4" t="inlineStr">
        <is>
          <t>COLÉGIO DE SÃO BENTO</t>
        </is>
      </c>
      <c r="E2313" s="7" t="n">
        <v>6</v>
      </c>
      <c r="F2313" s="23" t="n">
        <v>179</v>
      </c>
      <c r="G2313" s="17" t="inlineStr">
        <is>
          <t>200 m</t>
        </is>
      </c>
      <c r="H2313" s="4" t="inlineStr">
        <is>
          <t>18B-275_PTZ RUA PORTAS DO CARMO DENTRO DA ROCINHA</t>
        </is>
      </c>
      <c r="I2313" s="17" t="inlineStr">
        <is>
          <t>DOME</t>
        </is>
      </c>
      <c r="J2313" s="17" t="inlineStr">
        <is>
          <t>HWT-M6741-10-Z40-E2</t>
        </is>
      </c>
      <c r="K2313" s="24" t="inlineStr">
        <is>
          <t>10.98.18.198</t>
        </is>
      </c>
      <c r="L2313" s="4" t="inlineStr">
        <is>
          <t>COI-SALVADOR</t>
        </is>
      </c>
      <c r="M2313" s="4" t="inlineStr">
        <is>
          <t>18o BPM CENTRO HISTORICO</t>
        </is>
      </c>
      <c r="N2313" s="25" t="n">
        <v>-12.9810972</v>
      </c>
      <c r="O2313" s="25" t="n">
        <v>-38.5145772</v>
      </c>
    </row>
    <row r="2314">
      <c r="A2314" s="4" t="inlineStr">
        <is>
          <t>SALVADOR</t>
        </is>
      </c>
      <c r="B2314" s="22" t="n">
        <v>1</v>
      </c>
      <c r="C2314" s="22" t="n">
        <v>1961</v>
      </c>
      <c r="D2314" s="4" t="inlineStr">
        <is>
          <t>COLÉGIO DE SÃO BENTO</t>
        </is>
      </c>
      <c r="E2314" s="7" t="n">
        <v>6</v>
      </c>
      <c r="F2314" s="23" t="n">
        <v>188</v>
      </c>
      <c r="G2314" s="17" t="inlineStr">
        <is>
          <t>200 m</t>
        </is>
      </c>
      <c r="H2314" s="4" t="inlineStr">
        <is>
          <t>18B-351_RF_TP_IV_RUA CARLOS GOMES LARGO DO SULACAP</t>
        </is>
      </c>
      <c r="I2314" s="17" t="inlineStr">
        <is>
          <t>FIX</t>
        </is>
      </c>
      <c r="J2314" s="17" t="inlineStr">
        <is>
          <t>M2221-QL</t>
        </is>
      </c>
      <c r="K2314" s="24" t="inlineStr">
        <is>
          <t>10.98.7.46</t>
        </is>
      </c>
      <c r="L2314" s="4" t="inlineStr">
        <is>
          <t>COI-SALVADOR</t>
        </is>
      </c>
      <c r="M2314" s="4" t="inlineStr">
        <is>
          <t>18o BPM CENTRO HISTORICO</t>
        </is>
      </c>
      <c r="N2314" s="25" t="n">
        <v>-12.977906</v>
      </c>
      <c r="O2314" s="25" t="n">
        <v>-38.514746</v>
      </c>
    </row>
    <row r="2315">
      <c r="A2315" s="4" t="inlineStr">
        <is>
          <t>SALVADOR</t>
        </is>
      </c>
      <c r="B2315" s="22" t="n">
        <v>1</v>
      </c>
      <c r="C2315" s="22" t="n">
        <v>1961</v>
      </c>
      <c r="D2315" s="4" t="inlineStr">
        <is>
          <t>COLÉGIO DE SÃO BENTO</t>
        </is>
      </c>
      <c r="E2315" s="7" t="n">
        <v>6</v>
      </c>
      <c r="F2315" s="23" t="n">
        <v>192</v>
      </c>
      <c r="G2315" s="17" t="inlineStr">
        <is>
          <t>200 m</t>
        </is>
      </c>
      <c r="H2315" s="4" t="inlineStr">
        <is>
          <t>18B-352_RF_TP_IV_RUA CARLOS GOMES LARGO DO SULACAP</t>
        </is>
      </c>
      <c r="I2315" s="17" t="inlineStr">
        <is>
          <t>FIX</t>
        </is>
      </c>
      <c r="J2315" s="17" t="inlineStr">
        <is>
          <t>M2241-QL</t>
        </is>
      </c>
      <c r="K2315" s="24" t="inlineStr">
        <is>
          <t>10.98.67.138</t>
        </is>
      </c>
      <c r="L2315" s="4" t="inlineStr">
        <is>
          <t>COI-SALVADOR</t>
        </is>
      </c>
      <c r="M2315" s="4" t="inlineStr">
        <is>
          <t>18o BPM CENTRO HISTORICO</t>
        </is>
      </c>
      <c r="N2315" s="25" t="n">
        <v>-12.977906</v>
      </c>
      <c r="O2315" s="25" t="n">
        <v>-38.51487</v>
      </c>
    </row>
    <row r="2316">
      <c r="A2316" s="4" t="inlineStr">
        <is>
          <t>SALVADOR</t>
        </is>
      </c>
      <c r="B2316" s="22" t="n">
        <v>1</v>
      </c>
      <c r="C2316" s="22" t="n">
        <v>1961</v>
      </c>
      <c r="D2316" s="4" t="inlineStr">
        <is>
          <t>COLÉGIO DE SÃO BENTO</t>
        </is>
      </c>
      <c r="E2316" s="7" t="n">
        <v>6</v>
      </c>
      <c r="F2316" s="23" t="n">
        <v>215</v>
      </c>
      <c r="G2316" s="17" t="inlineStr">
        <is>
          <t>300 m</t>
        </is>
      </c>
      <c r="H2316" s="4" t="inlineStr">
        <is>
          <t>18B-104_PTZ RUA 21 DE ABRIL RELOGIO SAO PEDRO</t>
        </is>
      </c>
      <c r="I2316" s="17" t="inlineStr">
        <is>
          <t>DOME</t>
        </is>
      </c>
      <c r="J2316" s="17" t="inlineStr">
        <is>
          <t>M6741-E-Z37</t>
        </is>
      </c>
      <c r="K2316" s="24" t="inlineStr">
        <is>
          <t>10.98.22.42</t>
        </is>
      </c>
      <c r="L2316" s="4" t="inlineStr">
        <is>
          <t>COI-SALVADOR</t>
        </is>
      </c>
      <c r="M2316" s="4" t="inlineStr">
        <is>
          <t>18o BPM CENTRO HISTORICO</t>
        </is>
      </c>
      <c r="N2316" s="25" t="n">
        <v>-12.981429</v>
      </c>
      <c r="O2316" s="25" t="n">
        <v>-38.514523</v>
      </c>
    </row>
    <row r="2317">
      <c r="A2317" s="4" t="inlineStr">
        <is>
          <t>SALVADOR</t>
        </is>
      </c>
      <c r="B2317" s="22" t="n">
        <v>1</v>
      </c>
      <c r="C2317" s="22" t="n">
        <v>1961</v>
      </c>
      <c r="D2317" s="4" t="inlineStr">
        <is>
          <t>COLÉGIO DE SÃO BENTO</t>
        </is>
      </c>
      <c r="E2317" s="7" t="n">
        <v>6</v>
      </c>
      <c r="F2317" s="23" t="n">
        <v>218</v>
      </c>
      <c r="G2317" s="17" t="inlineStr">
        <is>
          <t>300 m</t>
        </is>
      </c>
      <c r="H2317" s="4" t="inlineStr">
        <is>
          <t>18B-349_RF_TP_IV_PRACA CASTRO ALVES DESCIDA DA ESCADA DA IGREJA DA BARROQUINHA</t>
        </is>
      </c>
      <c r="I2317" s="17" t="inlineStr">
        <is>
          <t>FIX</t>
        </is>
      </c>
      <c r="J2317" s="17" t="inlineStr">
        <is>
          <t>M2241-QL</t>
        </is>
      </c>
      <c r="K2317" s="24" t="inlineStr">
        <is>
          <t>10.98.97.154</t>
        </is>
      </c>
      <c r="L2317" s="4" t="inlineStr">
        <is>
          <t>COI-SALVADOR</t>
        </is>
      </c>
      <c r="M2317" s="4" t="inlineStr">
        <is>
          <t>18o BPM CENTRO HISTORICO</t>
        </is>
      </c>
      <c r="N2317" s="25" t="n">
        <v>-12.977594</v>
      </c>
      <c r="O2317" s="25" t="n">
        <v>-38.514627</v>
      </c>
    </row>
    <row r="2318">
      <c r="A2318" s="4" t="inlineStr">
        <is>
          <t>SALVADOR</t>
        </is>
      </c>
      <c r="B2318" s="22" t="n">
        <v>17</v>
      </c>
      <c r="C2318" s="22" t="n">
        <v>1961</v>
      </c>
      <c r="D2318" s="4" t="inlineStr">
        <is>
          <t>ESCOLA MUNICIPAL D EUGÊNIO DE ARAÚJO SALES</t>
        </is>
      </c>
      <c r="E2318" s="7" t="n">
        <v>7</v>
      </c>
      <c r="F2318" s="23" t="n">
        <v>221</v>
      </c>
      <c r="G2318" s="17" t="inlineStr">
        <is>
          <t>300 m</t>
        </is>
      </c>
      <c r="H2318" s="4" t="inlineStr">
        <is>
          <t>18-005_PTZ_RUA FREDERICO COSTA EM FRENTE ATAKAREJO</t>
        </is>
      </c>
      <c r="I2318" s="17" t="inlineStr">
        <is>
          <t>DOME</t>
        </is>
      </c>
      <c r="J2318" s="17" t="inlineStr">
        <is>
          <t>M6741-E-Z37</t>
        </is>
      </c>
      <c r="K2318" s="24" t="inlineStr">
        <is>
          <t>10.98.34.122</t>
        </is>
      </c>
      <c r="L2318" s="4" t="inlineStr">
        <is>
          <t>COI-SALVADOR</t>
        </is>
      </c>
      <c r="M2318" s="4" t="inlineStr">
        <is>
          <t>18a CIPM PERIPERI</t>
        </is>
      </c>
      <c r="N2318" s="25" t="n">
        <v>-12.86688</v>
      </c>
      <c r="O2318" s="25" t="n">
        <v>-38.47669</v>
      </c>
    </row>
    <row r="2319">
      <c r="A2319" s="4" t="inlineStr">
        <is>
          <t>SALVADOR</t>
        </is>
      </c>
      <c r="B2319" s="22" t="n">
        <v>17</v>
      </c>
      <c r="C2319" s="22" t="n">
        <v>1961</v>
      </c>
      <c r="D2319" s="4" t="inlineStr">
        <is>
          <t>ESCOLA MUNICIPAL D EUGÊNIO DE ARAÚJO SALES</t>
        </is>
      </c>
      <c r="E2319" s="7" t="n">
        <v>7</v>
      </c>
      <c r="F2319" s="23" t="n">
        <v>233</v>
      </c>
      <c r="G2319" s="17" t="inlineStr">
        <is>
          <t>300 m</t>
        </is>
      </c>
      <c r="H2319" s="4" t="inlineStr">
        <is>
          <t>18-014_RF_TP_IV_PRACA DA REVOLUCAO AO LADO DAS LOJAS AMERICANAS</t>
        </is>
      </c>
      <c r="I2319" s="17" t="inlineStr">
        <is>
          <t>FIX</t>
        </is>
      </c>
      <c r="J2319" s="17" t="inlineStr">
        <is>
          <t>M2221-QL</t>
        </is>
      </c>
      <c r="K2319" s="24" t="inlineStr">
        <is>
          <t>10.98.37.186</t>
        </is>
      </c>
      <c r="L2319" s="4" t="inlineStr">
        <is>
          <t>COI-SALVADOR</t>
        </is>
      </c>
      <c r="M2319" s="4" t="inlineStr">
        <is>
          <t>18a CIPM PERIPERI</t>
        </is>
      </c>
      <c r="N2319" s="25" t="n">
        <v>-12.8648004</v>
      </c>
      <c r="O2319" s="25" t="n">
        <v>-38.4764529</v>
      </c>
    </row>
    <row r="2320">
      <c r="A2320" s="4" t="inlineStr">
        <is>
          <t>SALVADOR</t>
        </is>
      </c>
      <c r="B2320" s="22" t="n">
        <v>17</v>
      </c>
      <c r="C2320" s="22" t="n">
        <v>1961</v>
      </c>
      <c r="D2320" s="4" t="inlineStr">
        <is>
          <t>ESCOLA MUNICIPAL D EUGÊNIO DE ARAÚJO SALES</t>
        </is>
      </c>
      <c r="E2320" s="7" t="n">
        <v>7</v>
      </c>
      <c r="F2320" s="23" t="n">
        <v>234</v>
      </c>
      <c r="G2320" s="17" t="inlineStr">
        <is>
          <t>300 m</t>
        </is>
      </c>
      <c r="H2320" s="4" t="inlineStr">
        <is>
          <t>18-007_PTZ_PRACA DA REVOLUCAO EM FRENTE MULTISABOR SORVETERIA</t>
        </is>
      </c>
      <c r="I2320" s="17" t="inlineStr">
        <is>
          <t>DOME</t>
        </is>
      </c>
      <c r="J2320" s="17" t="inlineStr">
        <is>
          <t>M6741-E-Z37</t>
        </is>
      </c>
      <c r="K2320" s="24" t="inlineStr">
        <is>
          <t>10.98.37.138</t>
        </is>
      </c>
      <c r="L2320" s="4" t="inlineStr">
        <is>
          <t>COI-SALVADOR</t>
        </is>
      </c>
      <c r="M2320" s="4" t="inlineStr">
        <is>
          <t>18a CIPM PERIPERI</t>
        </is>
      </c>
      <c r="N2320" s="25" t="n">
        <v>-12.8647915</v>
      </c>
      <c r="O2320" s="25" t="n">
        <v>-38.4764547</v>
      </c>
    </row>
    <row r="2321">
      <c r="A2321" s="4" t="inlineStr">
        <is>
          <t>SALVADOR</t>
        </is>
      </c>
      <c r="B2321" s="22" t="n">
        <v>1</v>
      </c>
      <c r="C2321" s="22" t="n">
        <v>1961</v>
      </c>
      <c r="D2321" s="4" t="inlineStr">
        <is>
          <t>COLÉGIO DE SÃO BENTO</t>
        </is>
      </c>
      <c r="E2321" s="7" t="n">
        <v>6</v>
      </c>
      <c r="F2321" s="23" t="n">
        <v>238</v>
      </c>
      <c r="G2321" s="17" t="inlineStr">
        <is>
          <t>300 m</t>
        </is>
      </c>
      <c r="H2321" s="4" t="inlineStr">
        <is>
          <t>18B-101_PTZ PRACA CASTRO ALVES</t>
        </is>
      </c>
      <c r="I2321" s="17" t="inlineStr">
        <is>
          <t>DOME</t>
        </is>
      </c>
      <c r="J2321" s="17" t="inlineStr">
        <is>
          <t>M6721-E-Z31</t>
        </is>
      </c>
      <c r="K2321" s="24" t="inlineStr">
        <is>
          <t>10.98.24.146</t>
        </is>
      </c>
      <c r="L2321" s="4" t="inlineStr">
        <is>
          <t>COI-SALVADOR</t>
        </is>
      </c>
      <c r="M2321" s="4" t="inlineStr">
        <is>
          <t>18o BPM CENTRO HISTORICO</t>
        </is>
      </c>
      <c r="N2321" s="25" t="n">
        <v>-12.9774142</v>
      </c>
      <c r="O2321" s="25" t="n">
        <v>-38.514656</v>
      </c>
    </row>
    <row r="2322">
      <c r="A2322" s="4" t="inlineStr">
        <is>
          <t>SALVADOR</t>
        </is>
      </c>
      <c r="B2322" s="22" t="n">
        <v>1</v>
      </c>
      <c r="C2322" s="22" t="n">
        <v>1961</v>
      </c>
      <c r="D2322" s="4" t="inlineStr">
        <is>
          <t>COLÉGIO DE SÃO BENTO</t>
        </is>
      </c>
      <c r="E2322" s="7" t="n">
        <v>6</v>
      </c>
      <c r="F2322" s="23" t="n">
        <v>254</v>
      </c>
      <c r="G2322" s="17" t="inlineStr">
        <is>
          <t>300 m</t>
        </is>
      </c>
      <c r="H2322" s="4" t="inlineStr">
        <is>
          <t>18B-350_RF_TP_IV_PRACA CASTRO ALVES DESCIDA DA ESCADA DA IGREJA DA BARROQUINHA</t>
        </is>
      </c>
      <c r="I2322" s="17" t="inlineStr">
        <is>
          <t>FIX</t>
        </is>
      </c>
      <c r="J2322" s="17" t="inlineStr">
        <is>
          <t>M2221-QL</t>
        </is>
      </c>
      <c r="K2322" s="24" t="inlineStr">
        <is>
          <t>10.98.69.114</t>
        </is>
      </c>
      <c r="L2322" s="4" t="inlineStr">
        <is>
          <t>COI-SALVADOR</t>
        </is>
      </c>
      <c r="M2322" s="4" t="inlineStr">
        <is>
          <t>18o BPM CENTRO HISTORICO</t>
        </is>
      </c>
      <c r="N2322" s="25" t="n">
        <v>-12.97725</v>
      </c>
      <c r="O2322" s="25" t="n">
        <v>-38.51452</v>
      </c>
    </row>
    <row r="2323">
      <c r="A2323" s="4" t="inlineStr">
        <is>
          <t>SALVADOR</t>
        </is>
      </c>
      <c r="B2323" s="22" t="n">
        <v>1</v>
      </c>
      <c r="C2323" s="22" t="n">
        <v>1961</v>
      </c>
      <c r="D2323" s="4" t="inlineStr">
        <is>
          <t>COLÉGIO DE SÃO BENTO</t>
        </is>
      </c>
      <c r="E2323" s="7" t="n">
        <v>6</v>
      </c>
      <c r="F2323" s="23" t="n">
        <v>259</v>
      </c>
      <c r="G2323" s="17" t="inlineStr">
        <is>
          <t>300 m</t>
        </is>
      </c>
      <c r="H2323" s="4" t="inlineStr">
        <is>
          <t>18B-347_RF_TP_IV_PRACA CASTRO ALVES</t>
        </is>
      </c>
      <c r="I2323" s="17" t="inlineStr">
        <is>
          <t>FIX</t>
        </is>
      </c>
      <c r="J2323" s="17" t="inlineStr">
        <is>
          <t>M2221-QL</t>
        </is>
      </c>
      <c r="K2323" s="24" t="inlineStr">
        <is>
          <t>10.98.74.26</t>
        </is>
      </c>
      <c r="L2323" s="4" t="inlineStr">
        <is>
          <t>COI-SALVADOR</t>
        </is>
      </c>
      <c r="M2323" s="4" t="inlineStr">
        <is>
          <t>18o BPM CENTRO HISTORICO</t>
        </is>
      </c>
      <c r="N2323" s="25" t="n">
        <v>-12.977219</v>
      </c>
      <c r="O2323" s="25" t="n">
        <v>-38.514588</v>
      </c>
    </row>
    <row r="2324">
      <c r="A2324" s="4" t="inlineStr">
        <is>
          <t>SALVADOR</t>
        </is>
      </c>
      <c r="B2324" s="22" t="n">
        <v>1</v>
      </c>
      <c r="C2324" s="22" t="n">
        <v>1961</v>
      </c>
      <c r="D2324" s="4" t="inlineStr">
        <is>
          <t>COLÉGIO DE SÃO BENTO</t>
        </is>
      </c>
      <c r="E2324" s="7" t="n">
        <v>6</v>
      </c>
      <c r="F2324" s="23" t="n">
        <v>267</v>
      </c>
      <c r="G2324" s="17" t="inlineStr">
        <is>
          <t>300 m</t>
        </is>
      </c>
      <c r="H2324" s="4" t="inlineStr">
        <is>
          <t>18B-099_PTZ FINAL DE LINHA DA BARROQUINHA</t>
        </is>
      </c>
      <c r="I2324" s="17" t="inlineStr">
        <is>
          <t>DOME</t>
        </is>
      </c>
      <c r="J2324" s="17" t="inlineStr">
        <is>
          <t>M6721-E-Z31</t>
        </is>
      </c>
      <c r="K2324" s="24" t="inlineStr">
        <is>
          <t>10.98.22.18</t>
        </is>
      </c>
      <c r="L2324" s="4" t="inlineStr">
        <is>
          <t>COI-SALVADOR</t>
        </is>
      </c>
      <c r="M2324" s="4" t="inlineStr">
        <is>
          <t>18o BPM CENTRO HISTORICO</t>
        </is>
      </c>
      <c r="N2324" s="25" t="n">
        <v>-12.97785</v>
      </c>
      <c r="O2324" s="25" t="n">
        <v>-38.51246</v>
      </c>
    </row>
    <row r="2325">
      <c r="A2325" s="4" t="inlineStr">
        <is>
          <t>SALVADOR</t>
        </is>
      </c>
      <c r="B2325" s="22" t="n">
        <v>1</v>
      </c>
      <c r="C2325" s="22" t="n">
        <v>1961</v>
      </c>
      <c r="D2325" s="4" t="inlineStr">
        <is>
          <t>COLÉGIO DE SÃO BENTO</t>
        </is>
      </c>
      <c r="E2325" s="7" t="n">
        <v>6</v>
      </c>
      <c r="F2325" s="23" t="n">
        <v>276</v>
      </c>
      <c r="G2325" s="17" t="inlineStr">
        <is>
          <t>300 m</t>
        </is>
      </c>
      <c r="H2325" s="4" t="inlineStr">
        <is>
          <t>CENTRO_AV JOANA ANGELICA EM FRENTE A TOP MAGAZINE_ZAC06_PA01_PTZ</t>
        </is>
      </c>
      <c r="I2325" s="17" t="inlineStr">
        <is>
          <t>FIX</t>
        </is>
      </c>
      <c r="J2325" s="17" t="inlineStr">
        <is>
          <t>HWT-M6741-10-Z40-E2</t>
        </is>
      </c>
      <c r="K2325" s="24" t="inlineStr">
        <is>
          <t>10.60.188.105</t>
        </is>
      </c>
      <c r="L2325" s="4" t="inlineStr">
        <is>
          <t>COI-SALVADOR</t>
        </is>
      </c>
      <c r="M2325" s="4" t="inlineStr">
        <is>
          <t>INSTALACAO</t>
        </is>
      </c>
      <c r="N2325" s="25" t="n">
        <v>-12.98181</v>
      </c>
      <c r="O2325" s="25" t="n">
        <v>-38.513254</v>
      </c>
    </row>
    <row r="2326">
      <c r="A2326" s="4" t="inlineStr">
        <is>
          <t>SALVADOR</t>
        </is>
      </c>
      <c r="B2326" s="22" t="n">
        <v>17</v>
      </c>
      <c r="C2326" s="22" t="n">
        <v>1961</v>
      </c>
      <c r="D2326" s="4" t="inlineStr">
        <is>
          <t>ESCOLA MUNICIPAL D EUGÊNIO DE ARAÚJO SALES</t>
        </is>
      </c>
      <c r="E2326" s="7" t="n">
        <v>7</v>
      </c>
      <c r="F2326" s="23" t="n">
        <v>282</v>
      </c>
      <c r="G2326" s="17" t="inlineStr">
        <is>
          <t>300 m</t>
        </is>
      </c>
      <c r="H2326" s="4" t="inlineStr">
        <is>
          <t>18-011_LPR_AV SUBURBANA_PROX_CLINICA CLISUR_STD_PARIPE_PERIPERI</t>
        </is>
      </c>
      <c r="I2326" s="17" t="inlineStr">
        <is>
          <t>FIX</t>
        </is>
      </c>
      <c r="J2326" s="17" t="inlineStr">
        <is>
          <t>M2221-QL</t>
        </is>
      </c>
      <c r="K2326" s="24" t="inlineStr">
        <is>
          <t>10.98.35.242</t>
        </is>
      </c>
      <c r="L2326" s="4" t="inlineStr">
        <is>
          <t>COI-SALVADOR</t>
        </is>
      </c>
      <c r="M2326" s="4" t="inlineStr">
        <is>
          <t>18a CIPM PERIPERI</t>
        </is>
      </c>
      <c r="N2326" s="25" t="n">
        <v>-12.867202</v>
      </c>
      <c r="O2326" s="25" t="n">
        <v>-38.47716</v>
      </c>
    </row>
    <row r="2327">
      <c r="A2327" s="4" t="inlineStr">
        <is>
          <t>SALVADOR</t>
        </is>
      </c>
      <c r="B2327" s="22" t="n">
        <v>1</v>
      </c>
      <c r="C2327" s="22" t="n">
        <v>1961</v>
      </c>
      <c r="D2327" s="4" t="inlineStr">
        <is>
          <t>COLÉGIO DE SÃO BENTO</t>
        </is>
      </c>
      <c r="E2327" s="7" t="n">
        <v>6</v>
      </c>
      <c r="F2327" s="23" t="n">
        <v>287</v>
      </c>
      <c r="G2327" s="17" t="inlineStr">
        <is>
          <t>300 m</t>
        </is>
      </c>
      <c r="H2327" s="4" t="inlineStr">
        <is>
          <t>18B-348_RF_TP_IV_PRACA CASTRO ALVES</t>
        </is>
      </c>
      <c r="I2327" s="17" t="inlineStr">
        <is>
          <t>FIX</t>
        </is>
      </c>
      <c r="J2327" s="17" t="inlineStr">
        <is>
          <t>M2221-QL</t>
        </is>
      </c>
      <c r="K2327" s="24" t="inlineStr">
        <is>
          <t>10.98.72.206</t>
        </is>
      </c>
      <c r="L2327" s="4" t="inlineStr">
        <is>
          <t>COI-SALVADOR</t>
        </is>
      </c>
      <c r="M2327" s="4" t="inlineStr">
        <is>
          <t>18o BPM CENTRO HISTORICO</t>
        </is>
      </c>
      <c r="N2327" s="25" t="n">
        <v>-12.97694</v>
      </c>
      <c r="O2327" s="25" t="n">
        <v>-38.51436</v>
      </c>
    </row>
    <row r="2328">
      <c r="A2328" s="4" t="inlineStr">
        <is>
          <t>SALVADOR</t>
        </is>
      </c>
      <c r="B2328" s="22" t="n">
        <v>1</v>
      </c>
      <c r="C2328" s="22" t="n">
        <v>1961</v>
      </c>
      <c r="D2328" s="4" t="inlineStr">
        <is>
          <t>COLÉGIO DE SÃO BENTO</t>
        </is>
      </c>
      <c r="E2328" s="7" t="n">
        <v>6</v>
      </c>
      <c r="F2328" s="23" t="n">
        <v>287</v>
      </c>
      <c r="G2328" s="17" t="inlineStr">
        <is>
          <t>300 m</t>
        </is>
      </c>
      <c r="H2328" s="4" t="inlineStr">
        <is>
          <t>02-041 RF TP IV AV JOANA ANGELICA EM FRENTE A FUMPRES</t>
        </is>
      </c>
      <c r="I2328" s="17" t="inlineStr">
        <is>
          <t>FIX</t>
        </is>
      </c>
      <c r="J2328" s="17" t="inlineStr">
        <is>
          <t>HWT-M2241-10-QL</t>
        </is>
      </c>
      <c r="K2328" s="24" t="inlineStr">
        <is>
          <t>10.98.50.90</t>
        </is>
      </c>
      <c r="L2328" s="4" t="inlineStr">
        <is>
          <t>COI-SALVADOR</t>
        </is>
      </c>
      <c r="M2328" s="4" t="inlineStr">
        <is>
          <t>02a CIPM BARBALHO</t>
        </is>
      </c>
      <c r="N2328" s="25" t="n">
        <v>-12.980945</v>
      </c>
      <c r="O2328" s="25" t="n">
        <v>-38.512023</v>
      </c>
    </row>
    <row r="2329">
      <c r="A2329" s="4" t="inlineStr">
        <is>
          <t>SALVADOR</t>
        </is>
      </c>
      <c r="B2329" s="22" t="n">
        <v>17</v>
      </c>
      <c r="C2329" s="22" t="n">
        <v>1961</v>
      </c>
      <c r="D2329" s="4" t="inlineStr">
        <is>
          <t>ESCOLA MUNICIPAL D EUGÊNIO DE ARAÚJO SALES</t>
        </is>
      </c>
      <c r="E2329" s="7" t="n">
        <v>7</v>
      </c>
      <c r="F2329" s="23" t="n">
        <v>299</v>
      </c>
      <c r="G2329" s="17" t="inlineStr">
        <is>
          <t>300 m</t>
        </is>
      </c>
      <c r="H2329" s="4" t="inlineStr">
        <is>
          <t>18-010_LPR_PERIPERI_RUA DAS PEDRINHAS_EM FRENTE_UPA PERIPERI_STD_HOSP DO SUBURBIO</t>
        </is>
      </c>
      <c r="I2329" s="17" t="inlineStr">
        <is>
          <t>FIX</t>
        </is>
      </c>
      <c r="J2329" s="17" t="inlineStr">
        <is>
          <t>M2221-QL</t>
        </is>
      </c>
      <c r="K2329" s="24" t="inlineStr">
        <is>
          <t>10.98.37.122</t>
        </is>
      </c>
      <c r="L2329" s="4" t="inlineStr">
        <is>
          <t>COI-SALVADOR</t>
        </is>
      </c>
      <c r="M2329" s="4" t="inlineStr">
        <is>
          <t>18a CIPM PERIPERI</t>
        </is>
      </c>
      <c r="N2329" s="25" t="n">
        <v>-12.8681258</v>
      </c>
      <c r="O2329" s="25" t="n">
        <v>-38.472938</v>
      </c>
    </row>
    <row r="2330">
      <c r="A2330" s="4" t="inlineStr">
        <is>
          <t>SALVADOR</t>
        </is>
      </c>
      <c r="B2330" s="22" t="n">
        <v>1</v>
      </c>
      <c r="C2330" s="22" t="n">
        <v>1970</v>
      </c>
      <c r="D2330" s="4" t="inlineStr">
        <is>
          <t>FACULDADE DE CIÊNCIAS ECONÔMICAS DA UFBA</t>
        </is>
      </c>
      <c r="E2330" s="7" t="n">
        <v>4</v>
      </c>
      <c r="F2330" s="23" t="n">
        <v>75</v>
      </c>
      <c r="G2330" s="17" t="inlineStr">
        <is>
          <t>100 m</t>
        </is>
      </c>
      <c r="H2330" s="4" t="inlineStr">
        <is>
          <t>18B-121_LPR RUA DIREITA DA PIEDADE PROX BANCO DO BRASIL STD ORIXAS CENTER</t>
        </is>
      </c>
      <c r="I2330" s="17" t="inlineStr">
        <is>
          <t>FIX</t>
        </is>
      </c>
      <c r="J2330" s="17" t="inlineStr">
        <is>
          <t>M2221-QL</t>
        </is>
      </c>
      <c r="K2330" s="24" t="inlineStr">
        <is>
          <t>10.98.24.138</t>
        </is>
      </c>
      <c r="L2330" s="4" t="inlineStr">
        <is>
          <t>COI-SALVADOR</t>
        </is>
      </c>
      <c r="M2330" s="4" t="inlineStr">
        <is>
          <t>18o BPM CENTRO HISTORICO</t>
        </is>
      </c>
      <c r="N2330" s="25" t="n">
        <v>-12.984199</v>
      </c>
      <c r="O2330" s="25" t="n">
        <v>-38.5156368</v>
      </c>
    </row>
    <row r="2331">
      <c r="A2331" s="4" t="inlineStr">
        <is>
          <t>SALVADOR</t>
        </is>
      </c>
      <c r="B2331" s="22" t="n">
        <v>10</v>
      </c>
      <c r="C2331" s="22" t="n">
        <v>1970</v>
      </c>
      <c r="D2331" s="4" t="inlineStr">
        <is>
          <t>COLÉGIO ESTADUAL PROFESSOR RÔMULO ALMEIDA</t>
        </is>
      </c>
      <c r="E2331" s="7" t="n">
        <v>22</v>
      </c>
      <c r="F2331" s="23" t="n">
        <v>82</v>
      </c>
      <c r="G2331" s="17" t="inlineStr">
        <is>
          <t>100 m</t>
        </is>
      </c>
      <c r="H2331" s="4" t="inlineStr">
        <is>
          <t>39-081_PTZ_BARRACAS DO IMBUI</t>
        </is>
      </c>
      <c r="I2331" s="17" t="inlineStr">
        <is>
          <t>DOME</t>
        </is>
      </c>
      <c r="J2331" s="17" t="inlineStr">
        <is>
          <t>HWT-M6741-10-Z40-E2</t>
        </is>
      </c>
      <c r="K2331" s="24" t="inlineStr">
        <is>
          <t>10.98.17.82</t>
        </is>
      </c>
      <c r="L2331" s="4" t="inlineStr">
        <is>
          <t>COI-SALVADOR</t>
        </is>
      </c>
      <c r="M2331" s="4" t="inlineStr">
        <is>
          <t>39a CIPM BOCA DO RIO-IMBUI</t>
        </is>
      </c>
      <c r="N2331" s="25" t="n">
        <v>-12.969083</v>
      </c>
      <c r="O2331" s="25" t="n">
        <v>-38.4327744</v>
      </c>
    </row>
    <row r="2332">
      <c r="A2332" s="4" t="inlineStr">
        <is>
          <t>SALVADOR</t>
        </is>
      </c>
      <c r="B2332" s="22" t="n">
        <v>1</v>
      </c>
      <c r="C2332" s="22" t="n">
        <v>1970</v>
      </c>
      <c r="D2332" s="4" t="inlineStr">
        <is>
          <t>FACULDADE DE CIÊNCIAS ECONÔMICAS DA UFBA</t>
        </is>
      </c>
      <c r="E2332" s="7" t="n">
        <v>4</v>
      </c>
      <c r="F2332" s="23" t="n">
        <v>85</v>
      </c>
      <c r="G2332" s="17" t="inlineStr">
        <is>
          <t>100 m</t>
        </is>
      </c>
      <c r="H2332" s="4" t="inlineStr">
        <is>
          <t>18B-135_PTZ RUA DIREITA DA PIEDADE EM FRENTE A BEL COSMETICOS</t>
        </is>
      </c>
      <c r="I2332" s="17" t="inlineStr">
        <is>
          <t>DOME</t>
        </is>
      </c>
      <c r="J2332" s="17" t="inlineStr">
        <is>
          <t>M6741-E-Z37</t>
        </is>
      </c>
      <c r="K2332" s="24" t="inlineStr">
        <is>
          <t>10.98.24.139</t>
        </is>
      </c>
      <c r="L2332" s="4" t="inlineStr">
        <is>
          <t>COI-SALVADOR</t>
        </is>
      </c>
      <c r="M2332" s="4" t="inlineStr">
        <is>
          <t>18o BPM CENTRO HISTORICO</t>
        </is>
      </c>
      <c r="N2332" s="25" t="n">
        <v>-12.984238</v>
      </c>
      <c r="O2332" s="25" t="n">
        <v>-38.515738</v>
      </c>
    </row>
    <row r="2333">
      <c r="A2333" s="4" t="inlineStr">
        <is>
          <t>SALVADOR</t>
        </is>
      </c>
      <c r="B2333" s="22" t="n">
        <v>1</v>
      </c>
      <c r="C2333" s="22" t="n">
        <v>1970</v>
      </c>
      <c r="D2333" s="4" t="inlineStr">
        <is>
          <t>FACULDADE DE CIÊNCIAS ECONÔMICAS DA UFBA</t>
        </is>
      </c>
      <c r="E2333" s="7" t="n">
        <v>4</v>
      </c>
      <c r="F2333" s="23" t="n">
        <v>89</v>
      </c>
      <c r="G2333" s="17" t="inlineStr">
        <is>
          <t>100 m</t>
        </is>
      </c>
      <c r="H2333" s="4" t="inlineStr">
        <is>
          <t>18B-318_RF_TP_IV_AV SETE DE SETEMBRO EM FRENTE ED TOTONIA</t>
        </is>
      </c>
      <c r="I2333" s="17" t="inlineStr">
        <is>
          <t>FIX</t>
        </is>
      </c>
      <c r="J2333" s="17" t="inlineStr">
        <is>
          <t>M2221-QL</t>
        </is>
      </c>
      <c r="K2333" s="24" t="inlineStr">
        <is>
          <t>10.98.66.54</t>
        </is>
      </c>
      <c r="L2333" s="4" t="inlineStr">
        <is>
          <t>COI-SALVADOR</t>
        </is>
      </c>
      <c r="M2333" s="4" t="inlineStr">
        <is>
          <t>18o BPM CENTRO HISTORICO</t>
        </is>
      </c>
      <c r="N2333" s="25" t="n">
        <v>-12.98289</v>
      </c>
      <c r="O2333" s="25" t="n">
        <v>-38.5155</v>
      </c>
    </row>
    <row r="2334">
      <c r="A2334" s="4" t="inlineStr">
        <is>
          <t>SALVADOR</t>
        </is>
      </c>
      <c r="B2334" s="22" t="n">
        <v>1</v>
      </c>
      <c r="C2334" s="22" t="n">
        <v>1970</v>
      </c>
      <c r="D2334" s="4" t="inlineStr">
        <is>
          <t>FACULDADE DE CIÊNCIAS ECONÔMICAS DA UFBA</t>
        </is>
      </c>
      <c r="E2334" s="7" t="n">
        <v>4</v>
      </c>
      <c r="F2334" s="23" t="n">
        <v>99</v>
      </c>
      <c r="G2334" s="17" t="inlineStr">
        <is>
          <t>100 m</t>
        </is>
      </c>
      <c r="H2334" s="4" t="inlineStr">
        <is>
          <t>18B-126_RF_TP_III PRACA DA PIEDADE</t>
        </is>
      </c>
      <c r="I2334" s="17" t="inlineStr">
        <is>
          <t>FIX</t>
        </is>
      </c>
      <c r="J2334" s="17" t="inlineStr">
        <is>
          <t>M2221-QL</t>
        </is>
      </c>
      <c r="K2334" s="24" t="inlineStr">
        <is>
          <t>10.98.22.210</t>
        </is>
      </c>
      <c r="L2334" s="4" t="inlineStr">
        <is>
          <t>COI-SALVADOR</t>
        </is>
      </c>
      <c r="M2334" s="4" t="inlineStr">
        <is>
          <t>18o BPM CENTRO HISTORICO</t>
        </is>
      </c>
      <c r="N2334" s="25" t="n">
        <v>-12.982807</v>
      </c>
      <c r="O2334" s="25" t="n">
        <v>-38.514955</v>
      </c>
    </row>
    <row r="2335">
      <c r="A2335" s="4" t="inlineStr">
        <is>
          <t>SALVADOR</t>
        </is>
      </c>
      <c r="B2335" s="22" t="n">
        <v>1</v>
      </c>
      <c r="C2335" s="22" t="n">
        <v>1970</v>
      </c>
      <c r="D2335" s="4" t="inlineStr">
        <is>
          <t>FACULDADE DE CIÊNCIAS ECONÔMICAS DA UFBA</t>
        </is>
      </c>
      <c r="E2335" s="7" t="n">
        <v>4</v>
      </c>
      <c r="F2335" s="23" t="n">
        <v>134</v>
      </c>
      <c r="G2335" s="17" t="inlineStr">
        <is>
          <t>200 m</t>
        </is>
      </c>
      <c r="H2335" s="4" t="inlineStr">
        <is>
          <t>18B-320_RF_TP_IV_AV SETE DE SETEMBRO EM FRENTE AO LOJAO</t>
        </is>
      </c>
      <c r="I2335" s="17" t="inlineStr">
        <is>
          <t>FIX</t>
        </is>
      </c>
      <c r="J2335" s="17" t="inlineStr">
        <is>
          <t>M2241-QL</t>
        </is>
      </c>
      <c r="K2335" s="24" t="inlineStr">
        <is>
          <t>10.98.7.42</t>
        </is>
      </c>
      <c r="L2335" s="4" t="inlineStr">
        <is>
          <t>COI-SALVADOR</t>
        </is>
      </c>
      <c r="M2335" s="4" t="inlineStr">
        <is>
          <t>18o BPM CENTRO HISTORICO</t>
        </is>
      </c>
      <c r="N2335" s="25" t="n">
        <v>-12.98384</v>
      </c>
      <c r="O2335" s="25" t="n">
        <v>-38.51647</v>
      </c>
    </row>
    <row r="2336">
      <c r="A2336" s="4" t="inlineStr">
        <is>
          <t>SALVADOR</t>
        </is>
      </c>
      <c r="B2336" s="22" t="n">
        <v>1</v>
      </c>
      <c r="C2336" s="22" t="n">
        <v>1970</v>
      </c>
      <c r="D2336" s="4" t="inlineStr">
        <is>
          <t>FACULDADE DE CIÊNCIAS ECONÔMICAS DA UFBA</t>
        </is>
      </c>
      <c r="E2336" s="7" t="n">
        <v>4</v>
      </c>
      <c r="F2336" s="23" t="n">
        <v>141</v>
      </c>
      <c r="G2336" s="17" t="inlineStr">
        <is>
          <t>200 m</t>
        </is>
      </c>
      <c r="H2336" s="4" t="inlineStr">
        <is>
          <t>18B-198_PTZ_IV AV SETE DE SETEMBRO CENTRO  EM FRENTE AO EDIFICIO AVENIDA</t>
        </is>
      </c>
      <c r="I2336" s="17" t="inlineStr">
        <is>
          <t>DOME</t>
        </is>
      </c>
      <c r="J2336" s="17" t="inlineStr">
        <is>
          <t>M6741-E-Z37</t>
        </is>
      </c>
      <c r="K2336" s="24" t="inlineStr">
        <is>
          <t>10.98.9.70</t>
        </is>
      </c>
      <c r="L2336" s="4" t="inlineStr">
        <is>
          <t>COI-SALVADOR</t>
        </is>
      </c>
      <c r="M2336" s="4" t="inlineStr">
        <is>
          <t>18o BPM CENTRO HISTORICO</t>
        </is>
      </c>
      <c r="N2336" s="25" t="n">
        <v>-12.98389</v>
      </c>
      <c r="O2336" s="25" t="n">
        <v>-38.51652</v>
      </c>
    </row>
    <row r="2337">
      <c r="A2337" s="4" t="inlineStr">
        <is>
          <t>SALVADOR</t>
        </is>
      </c>
      <c r="B2337" s="22" t="n">
        <v>1</v>
      </c>
      <c r="C2337" s="22" t="n">
        <v>1970</v>
      </c>
      <c r="D2337" s="4" t="inlineStr">
        <is>
          <t>FACULDADE DE CIÊNCIAS ECONÔMICAS DA UFBA</t>
        </is>
      </c>
      <c r="E2337" s="7" t="n">
        <v>4</v>
      </c>
      <c r="F2337" s="23" t="n">
        <v>154</v>
      </c>
      <c r="G2337" s="17" t="inlineStr">
        <is>
          <t>200 m</t>
        </is>
      </c>
      <c r="H2337" s="4" t="inlineStr">
        <is>
          <t>18B-168_RF_TP_IV AV SETE DE SETEMBRO EM FRENTE CASAS BAHIA</t>
        </is>
      </c>
      <c r="I2337" s="17" t="inlineStr">
        <is>
          <t>FIX</t>
        </is>
      </c>
      <c r="J2337" s="17" t="inlineStr">
        <is>
          <t>M2221-QL</t>
        </is>
      </c>
      <c r="K2337" s="24" t="inlineStr">
        <is>
          <t>10.98.97.34</t>
        </is>
      </c>
      <c r="L2337" s="4" t="inlineStr">
        <is>
          <t>COI-SALVADOR</t>
        </is>
      </c>
      <c r="M2337" s="4" t="inlineStr">
        <is>
          <t>18o BPM CENTRO HISTORICO</t>
        </is>
      </c>
      <c r="N2337" s="25" t="n">
        <v>-12.9838699</v>
      </c>
      <c r="O2337" s="25" t="n">
        <v>-38.5166473</v>
      </c>
    </row>
    <row r="2338">
      <c r="A2338" s="4" t="inlineStr">
        <is>
          <t>SALVADOR</t>
        </is>
      </c>
      <c r="B2338" s="22" t="n">
        <v>1</v>
      </c>
      <c r="C2338" s="22" t="n">
        <v>1970</v>
      </c>
      <c r="D2338" s="4" t="inlineStr">
        <is>
          <t>FACULDADE DE CIÊNCIAS ECONÔMICAS DA UFBA</t>
        </is>
      </c>
      <c r="E2338" s="7" t="n">
        <v>4</v>
      </c>
      <c r="F2338" s="23" t="n">
        <v>192</v>
      </c>
      <c r="G2338" s="17" t="inlineStr">
        <is>
          <t>200 m</t>
        </is>
      </c>
      <c r="H2338" s="4" t="inlineStr">
        <is>
          <t>18B-120_LPR AV CARLOS GOMES EM FRENTE PROCON STD CASA DE ITALIA</t>
        </is>
      </c>
      <c r="I2338" s="17" t="inlineStr">
        <is>
          <t>FIX</t>
        </is>
      </c>
      <c r="J2338" s="17" t="inlineStr">
        <is>
          <t>M2221-QL</t>
        </is>
      </c>
      <c r="K2338" s="24" t="inlineStr">
        <is>
          <t>10.98.21.210</t>
        </is>
      </c>
      <c r="L2338" s="4" t="inlineStr">
        <is>
          <t>COI-SALVADOR</t>
        </is>
      </c>
      <c r="M2338" s="4" t="inlineStr">
        <is>
          <t>18o BPM CENTRO HISTORICO</t>
        </is>
      </c>
      <c r="N2338" s="25" t="n">
        <v>-12.983267</v>
      </c>
      <c r="O2338" s="25" t="n">
        <v>-38.516976</v>
      </c>
    </row>
    <row r="2339">
      <c r="A2339" s="4" t="inlineStr">
        <is>
          <t>SALVADOR</t>
        </is>
      </c>
      <c r="B2339" s="22" t="n">
        <v>1</v>
      </c>
      <c r="C2339" s="22" t="n">
        <v>1970</v>
      </c>
      <c r="D2339" s="4" t="inlineStr">
        <is>
          <t>FACULDADE DE CIÊNCIAS ECONÔMICAS DA UFBA</t>
        </is>
      </c>
      <c r="E2339" s="7" t="n">
        <v>4</v>
      </c>
      <c r="F2339" s="23" t="n">
        <v>193</v>
      </c>
      <c r="G2339" s="17" t="inlineStr">
        <is>
          <t>200 m</t>
        </is>
      </c>
      <c r="H2339" s="4" t="inlineStr">
        <is>
          <t>18B-250_PTZ_AV SETE DE SETEMBRO CENTRO EM FRENTE A PREVIDENCIA SOCIAL</t>
        </is>
      </c>
      <c r="I2339" s="17" t="inlineStr">
        <is>
          <t>DOME</t>
        </is>
      </c>
      <c r="J2339" s="17" t="inlineStr">
        <is>
          <t>M6721-E-Z31</t>
        </is>
      </c>
      <c r="K2339" s="24" t="inlineStr">
        <is>
          <t>10.98.9.50</t>
        </is>
      </c>
      <c r="L2339" s="4" t="inlineStr">
        <is>
          <t>COI-SALVADOR</t>
        </is>
      </c>
      <c r="M2339" s="4" t="inlineStr">
        <is>
          <t>18o BPM CENTRO HISTORICO</t>
        </is>
      </c>
      <c r="N2339" s="25" t="n">
        <v>-12.9838734483005</v>
      </c>
      <c r="O2339" s="25" t="n">
        <v>-38.5170096865545</v>
      </c>
    </row>
    <row r="2340">
      <c r="A2340" s="4" t="inlineStr">
        <is>
          <t>SALVADOR</t>
        </is>
      </c>
      <c r="B2340" s="22" t="n">
        <v>1</v>
      </c>
      <c r="C2340" s="22" t="n">
        <v>1970</v>
      </c>
      <c r="D2340" s="4" t="inlineStr">
        <is>
          <t>FACULDADE DE CIÊNCIAS ECONÔMICAS DA UFBA</t>
        </is>
      </c>
      <c r="E2340" s="7" t="n">
        <v>4</v>
      </c>
      <c r="F2340" s="23" t="n">
        <v>205</v>
      </c>
      <c r="G2340" s="17" t="inlineStr">
        <is>
          <t>300 m</t>
        </is>
      </c>
      <c r="H2340" s="4" t="inlineStr">
        <is>
          <t>18B-263_PTZ_AV SETE DE SETEMBRO EM FRENTE A EMPORIO PRODUTOS NATURAIS</t>
        </is>
      </c>
      <c r="I2340" s="17" t="inlineStr">
        <is>
          <t>DOME</t>
        </is>
      </c>
      <c r="J2340" s="17" t="inlineStr">
        <is>
          <t>M6741-E-Z37</t>
        </is>
      </c>
      <c r="K2340" s="24" t="inlineStr">
        <is>
          <t>10.98.87.58</t>
        </is>
      </c>
      <c r="L2340" s="4" t="inlineStr">
        <is>
          <t>COI-SALVADOR</t>
        </is>
      </c>
      <c r="M2340" s="4" t="inlineStr">
        <is>
          <t>18o BPM CENTRO HISTORICO</t>
        </is>
      </c>
      <c r="N2340" s="25" t="n">
        <v>-12.9837121768734</v>
      </c>
      <c r="O2340" s="25" t="n">
        <v>-38.5171387657157</v>
      </c>
    </row>
    <row r="2341">
      <c r="A2341" s="4" t="inlineStr">
        <is>
          <t>SALVADOR</t>
        </is>
      </c>
      <c r="B2341" s="22" t="n">
        <v>1</v>
      </c>
      <c r="C2341" s="22" t="n">
        <v>1970</v>
      </c>
      <c r="D2341" s="4" t="inlineStr">
        <is>
          <t>FACULDADE DE CIÊNCIAS ECONÔMICAS DA UFBA</t>
        </is>
      </c>
      <c r="E2341" s="7" t="n">
        <v>4</v>
      </c>
      <c r="F2341" s="23" t="n">
        <v>214</v>
      </c>
      <c r="G2341" s="17" t="inlineStr">
        <is>
          <t>300 m</t>
        </is>
      </c>
      <c r="H2341" s="4" t="inlineStr">
        <is>
          <t>18B-145_RF TP IV LARGO DOIS DE JULHO EM FRENTE AO PREDIO GARAGEM CENTRAL</t>
        </is>
      </c>
      <c r="I2341" s="17" t="inlineStr">
        <is>
          <t>FIX</t>
        </is>
      </c>
      <c r="J2341" s="17" t="inlineStr">
        <is>
          <t>M2221-QL</t>
        </is>
      </c>
      <c r="K2341" s="24" t="inlineStr">
        <is>
          <t>10.98.16.146</t>
        </is>
      </c>
      <c r="L2341" s="4" t="inlineStr">
        <is>
          <t>COI-SALVADOR</t>
        </is>
      </c>
      <c r="M2341" s="4" t="inlineStr">
        <is>
          <t>18o BPM CENTRO HISTORICO</t>
        </is>
      </c>
      <c r="N2341" s="25" t="n">
        <v>-12.9825078</v>
      </c>
      <c r="O2341" s="25" t="n">
        <v>-38.516841</v>
      </c>
    </row>
    <row r="2342">
      <c r="A2342" s="4" t="inlineStr">
        <is>
          <t>SALVADOR</t>
        </is>
      </c>
      <c r="B2342" s="22" t="n">
        <v>1</v>
      </c>
      <c r="C2342" s="22" t="n">
        <v>1970</v>
      </c>
      <c r="D2342" s="4" t="inlineStr">
        <is>
          <t>FACULDADE DE CIÊNCIAS ECONÔMICAS DA UFBA</t>
        </is>
      </c>
      <c r="E2342" s="7" t="n">
        <v>4</v>
      </c>
      <c r="F2342" s="23" t="n">
        <v>215</v>
      </c>
      <c r="G2342" s="17" t="inlineStr">
        <is>
          <t>300 m</t>
        </is>
      </c>
      <c r="H2342" s="4" t="inlineStr">
        <is>
          <t>18B-108_PTZ RUA CARLOS GOMES</t>
        </is>
      </c>
      <c r="I2342" s="17" t="inlineStr">
        <is>
          <t>DOME</t>
        </is>
      </c>
      <c r="J2342" s="17" t="inlineStr">
        <is>
          <t>M6721-E-Z31</t>
        </is>
      </c>
      <c r="K2342" s="24" t="inlineStr">
        <is>
          <t>10.98.20.234</t>
        </is>
      </c>
      <c r="L2342" s="4" t="inlineStr">
        <is>
          <t>COI-SALVADOR</t>
        </is>
      </c>
      <c r="M2342" s="4" t="inlineStr">
        <is>
          <t>18o BPM CENTRO HISTORICO</t>
        </is>
      </c>
      <c r="N2342" s="25" t="n">
        <v>-12.9834102</v>
      </c>
      <c r="O2342" s="25" t="n">
        <v>-38.5172179</v>
      </c>
    </row>
    <row r="2343">
      <c r="A2343" s="4" t="inlineStr">
        <is>
          <t>SALVADOR</t>
        </is>
      </c>
      <c r="B2343" s="22" t="n">
        <v>1</v>
      </c>
      <c r="C2343" s="22" t="n">
        <v>1970</v>
      </c>
      <c r="D2343" s="4" t="inlineStr">
        <is>
          <t>FACULDADE DE CIÊNCIAS ECONÔMICAS DA UFBA</t>
        </is>
      </c>
      <c r="E2343" s="7" t="n">
        <v>4</v>
      </c>
      <c r="F2343" s="23" t="n">
        <v>259</v>
      </c>
      <c r="G2343" s="17" t="inlineStr">
        <is>
          <t>300 m</t>
        </is>
      </c>
      <c r="H2343" s="4" t="inlineStr">
        <is>
          <t>18B-104_PTZ RUA 21 DE ABRIL RELOGIO SAO PEDRO</t>
        </is>
      </c>
      <c r="I2343" s="17" t="inlineStr">
        <is>
          <t>DOME</t>
        </is>
      </c>
      <c r="J2343" s="17" t="inlineStr">
        <is>
          <t>M6741-E-Z37</t>
        </is>
      </c>
      <c r="K2343" s="24" t="inlineStr">
        <is>
          <t>10.98.22.42</t>
        </is>
      </c>
      <c r="L2343" s="4" t="inlineStr">
        <is>
          <t>COI-SALVADOR</t>
        </is>
      </c>
      <c r="M2343" s="4" t="inlineStr">
        <is>
          <t>18o BPM CENTRO HISTORICO</t>
        </is>
      </c>
      <c r="N2343" s="25" t="n">
        <v>-12.981429</v>
      </c>
      <c r="O2343" s="25" t="n">
        <v>-38.514523</v>
      </c>
    </row>
    <row r="2344">
      <c r="A2344" s="4" t="inlineStr">
        <is>
          <t>SALVADOR</t>
        </is>
      </c>
      <c r="B2344" s="22" t="n">
        <v>1</v>
      </c>
      <c r="C2344" s="22" t="n">
        <v>1970</v>
      </c>
      <c r="D2344" s="4" t="inlineStr">
        <is>
          <t>FACULDADE DE CIÊNCIAS ECONÔMICAS DA UFBA</t>
        </is>
      </c>
      <c r="E2344" s="7" t="n">
        <v>4</v>
      </c>
      <c r="F2344" s="23" t="n">
        <v>271</v>
      </c>
      <c r="G2344" s="17" t="inlineStr">
        <is>
          <t>300 m</t>
        </is>
      </c>
      <c r="H2344" s="4" t="inlineStr">
        <is>
          <t>18B-341_RF_TP_IV_AV CARLOS GOMES EM FRENTE ED TUIUTI</t>
        </is>
      </c>
      <c r="I2344" s="17" t="inlineStr">
        <is>
          <t>FIX</t>
        </is>
      </c>
      <c r="J2344" s="17" t="inlineStr">
        <is>
          <t>M2221-QL</t>
        </is>
      </c>
      <c r="K2344" s="24" t="inlineStr">
        <is>
          <t>10.98.69.118</t>
        </is>
      </c>
      <c r="L2344" s="4" t="inlineStr">
        <is>
          <t>COI-SALVADOR</t>
        </is>
      </c>
      <c r="M2344" s="4" t="inlineStr">
        <is>
          <t>18o BPM CENTRO HISTORICO</t>
        </is>
      </c>
      <c r="N2344" s="25" t="n">
        <v>-12.98365</v>
      </c>
      <c r="O2344" s="25" t="n">
        <v>-38.51775</v>
      </c>
    </row>
    <row r="2345">
      <c r="A2345" s="4" t="inlineStr">
        <is>
          <t>SALVADOR</t>
        </is>
      </c>
      <c r="B2345" s="22" t="n">
        <v>10</v>
      </c>
      <c r="C2345" s="22" t="n">
        <v>1970</v>
      </c>
      <c r="D2345" s="4" t="inlineStr">
        <is>
          <t>COLÉGIO ESTADUAL PROFESSOR RÔMULO ALMEIDA</t>
        </is>
      </c>
      <c r="E2345" s="7" t="n">
        <v>22</v>
      </c>
      <c r="F2345" s="23" t="n">
        <v>275</v>
      </c>
      <c r="G2345" s="17" t="inlineStr">
        <is>
          <t>300 m</t>
        </is>
      </c>
      <c r="H2345" s="4" t="inlineStr">
        <is>
          <t>39-079_PTZ_PRACA NSA SENHORA APARECIDA</t>
        </is>
      </c>
      <c r="I2345" s="17" t="inlineStr">
        <is>
          <t>DOME</t>
        </is>
      </c>
      <c r="J2345" s="17" t="inlineStr">
        <is>
          <t>M6721-E-Z31</t>
        </is>
      </c>
      <c r="K2345" s="24" t="inlineStr">
        <is>
          <t>10.98.9.42</t>
        </is>
      </c>
      <c r="L2345" s="4" t="inlineStr">
        <is>
          <t>COI-SALVADOR</t>
        </is>
      </c>
      <c r="M2345" s="4" t="inlineStr">
        <is>
          <t>39a CIPM BOCA DO RIO-IMBUI</t>
        </is>
      </c>
      <c r="N2345" s="25" t="n">
        <v>-12.9711258</v>
      </c>
      <c r="O2345" s="25" t="n">
        <v>-38.435196</v>
      </c>
    </row>
    <row r="2346">
      <c r="A2346" s="4" t="inlineStr">
        <is>
          <t>SALVADOR</t>
        </is>
      </c>
      <c r="B2346" s="22" t="n">
        <v>10</v>
      </c>
      <c r="C2346" s="22" t="n">
        <v>1970</v>
      </c>
      <c r="D2346" s="4" t="inlineStr">
        <is>
          <t>COLÉGIO ESTADUAL PROFESSOR RÔMULO ALMEIDA</t>
        </is>
      </c>
      <c r="E2346" s="7" t="n">
        <v>22</v>
      </c>
      <c r="F2346" s="23" t="n">
        <v>283</v>
      </c>
      <c r="G2346" s="17" t="inlineStr">
        <is>
          <t>300 m</t>
        </is>
      </c>
      <c r="H2346" s="4" t="inlineStr">
        <is>
          <t>39-080_PTZ_RUA PADRE CASIMIRO QUIROGA</t>
        </is>
      </c>
      <c r="I2346" s="17" t="inlineStr">
        <is>
          <t>DOME</t>
        </is>
      </c>
      <c r="J2346" s="17" t="inlineStr">
        <is>
          <t>HWT-M6741-10-Z40-E2</t>
        </is>
      </c>
      <c r="K2346" s="24" t="inlineStr">
        <is>
          <t>10.98.11.250</t>
        </is>
      </c>
      <c r="L2346" s="4" t="inlineStr">
        <is>
          <t>COI-SALVADOR</t>
        </is>
      </c>
      <c r="M2346" s="4" t="inlineStr">
        <is>
          <t>39a CIPM BOCA DO RIO-IMBUI</t>
        </is>
      </c>
      <c r="N2346" s="25" t="n">
        <v>-12.968814</v>
      </c>
      <c r="O2346" s="25" t="n">
        <v>-38.435498</v>
      </c>
    </row>
    <row r="2347">
      <c r="A2347" s="4" t="inlineStr">
        <is>
          <t>SALVADOR</t>
        </is>
      </c>
      <c r="B2347" s="22" t="n">
        <v>1</v>
      </c>
      <c r="C2347" s="22" t="n">
        <v>1970</v>
      </c>
      <c r="D2347" s="4" t="inlineStr">
        <is>
          <t>FACULDADE DE CIÊNCIAS ECONÔMICAS DA UFBA</t>
        </is>
      </c>
      <c r="E2347" s="7" t="n">
        <v>4</v>
      </c>
      <c r="F2347" s="23" t="n">
        <v>284</v>
      </c>
      <c r="G2347" s="17" t="inlineStr">
        <is>
          <t>300 m</t>
        </is>
      </c>
      <c r="H2347" s="4" t="inlineStr">
        <is>
          <t>18B-255_PTZ_AV SETE DE SETEMBRO CENTRO EM FRENTE A TOP MAGAZINE</t>
        </is>
      </c>
      <c r="I2347" s="17" t="inlineStr">
        <is>
          <t>DOME</t>
        </is>
      </c>
      <c r="J2347" s="17" t="inlineStr">
        <is>
          <t>M6721-E-Z31</t>
        </is>
      </c>
      <c r="K2347" s="24" t="inlineStr">
        <is>
          <t>10.98.89.194</t>
        </is>
      </c>
      <c r="L2347" s="4" t="inlineStr">
        <is>
          <t>COI-SALVADOR</t>
        </is>
      </c>
      <c r="M2347" s="4" t="inlineStr">
        <is>
          <t>18o BPM CENTRO HISTORICO</t>
        </is>
      </c>
      <c r="N2347" s="25" t="n">
        <v>-12.98463</v>
      </c>
      <c r="O2347" s="25" t="n">
        <v>-38.51766</v>
      </c>
    </row>
    <row r="2348">
      <c r="A2348" s="4" t="inlineStr">
        <is>
          <t>SALVADOR</t>
        </is>
      </c>
      <c r="B2348" s="22" t="n">
        <v>1</v>
      </c>
      <c r="C2348" s="22" t="n">
        <v>1970</v>
      </c>
      <c r="D2348" s="4" t="inlineStr">
        <is>
          <t>FACULDADE DE CIÊNCIAS ECONÔMICAS DA UFBA</t>
        </is>
      </c>
      <c r="E2348" s="7" t="n">
        <v>4</v>
      </c>
      <c r="F2348" s="23" t="n">
        <v>293</v>
      </c>
      <c r="G2348" s="17" t="inlineStr">
        <is>
          <t>300 m</t>
        </is>
      </c>
      <c r="H2348" s="4" t="inlineStr">
        <is>
          <t>18B-275_PTZ RUA PORTAS DO CARMO DENTRO DA ROCINHA</t>
        </is>
      </c>
      <c r="I2348" s="17" t="inlineStr">
        <is>
          <t>DOME</t>
        </is>
      </c>
      <c r="J2348" s="17" t="inlineStr">
        <is>
          <t>HWT-M6741-10-Z40-E2</t>
        </is>
      </c>
      <c r="K2348" s="24" t="inlineStr">
        <is>
          <t>10.98.18.198</t>
        </is>
      </c>
      <c r="L2348" s="4" t="inlineStr">
        <is>
          <t>COI-SALVADOR</t>
        </is>
      </c>
      <c r="M2348" s="4" t="inlineStr">
        <is>
          <t>18o BPM CENTRO HISTORICO</t>
        </is>
      </c>
      <c r="N2348" s="25" t="n">
        <v>-12.9810972</v>
      </c>
      <c r="O2348" s="25" t="n">
        <v>-38.5145772</v>
      </c>
    </row>
    <row r="2349">
      <c r="A2349" s="4" t="inlineStr">
        <is>
          <t>SALVADOR</t>
        </is>
      </c>
      <c r="B2349" s="22" t="n">
        <v>1</v>
      </c>
      <c r="C2349" s="22" t="n">
        <v>1970</v>
      </c>
      <c r="D2349" s="4" t="inlineStr">
        <is>
          <t>FACULDADE DE CIÊNCIAS ECONÔMICAS DA UFBA</t>
        </is>
      </c>
      <c r="E2349" s="7" t="n">
        <v>4</v>
      </c>
      <c r="F2349" s="23" t="n">
        <v>297</v>
      </c>
      <c r="G2349" s="17" t="inlineStr">
        <is>
          <t>300 m</t>
        </is>
      </c>
      <c r="H2349" s="4" t="inlineStr">
        <is>
          <t>CENTRO_AV JOANA ANGELICA EM FRENTE A TOP MAGAZINE_ZAC06_PA01_PTZ</t>
        </is>
      </c>
      <c r="I2349" s="17" t="inlineStr">
        <is>
          <t>FIX</t>
        </is>
      </c>
      <c r="J2349" s="17" t="inlineStr">
        <is>
          <t>HWT-M6741-10-Z40-E2</t>
        </is>
      </c>
      <c r="K2349" s="24" t="inlineStr">
        <is>
          <t>10.60.188.105</t>
        </is>
      </c>
      <c r="L2349" s="4" t="inlineStr">
        <is>
          <t>COI-SALVADOR</t>
        </is>
      </c>
      <c r="M2349" s="4" t="inlineStr">
        <is>
          <t>INSTALACAO</t>
        </is>
      </c>
      <c r="N2349" s="25" t="n">
        <v>-12.98181</v>
      </c>
      <c r="O2349" s="25" t="n">
        <v>-38.513254</v>
      </c>
    </row>
    <row r="2350">
      <c r="A2350" s="4" t="inlineStr">
        <is>
          <t>SALVADOR</t>
        </is>
      </c>
      <c r="B2350" s="22" t="n">
        <v>1</v>
      </c>
      <c r="C2350" s="22" t="n">
        <v>1970</v>
      </c>
      <c r="D2350" s="4" t="inlineStr">
        <is>
          <t>FACULDADE DE CIÊNCIAS ECONÔMICAS DA UFBA</t>
        </is>
      </c>
      <c r="E2350" s="7" t="n">
        <v>4</v>
      </c>
      <c r="F2350" s="23" t="n">
        <v>298</v>
      </c>
      <c r="G2350" s="17" t="inlineStr">
        <is>
          <t>300 m</t>
        </is>
      </c>
      <c r="H2350" s="4" t="inlineStr">
        <is>
          <t>18B-247_PTZ_AV SETE DE SETEMBRO CENTRO EM FRENTE A LOJA COLCHOES ORTOBOM</t>
        </is>
      </c>
      <c r="I2350" s="17" t="inlineStr">
        <is>
          <t>DOME</t>
        </is>
      </c>
      <c r="J2350" s="17" t="inlineStr">
        <is>
          <t>M6721-E-Z31</t>
        </is>
      </c>
      <c r="K2350" s="24" t="inlineStr">
        <is>
          <t>10.98.9.54</t>
        </is>
      </c>
      <c r="L2350" s="4" t="inlineStr">
        <is>
          <t>COI-SALVADOR</t>
        </is>
      </c>
      <c r="M2350" s="4" t="inlineStr">
        <is>
          <t>18o BPM CENTRO HISTORICO</t>
        </is>
      </c>
      <c r="N2350" s="25" t="n">
        <v>-12.9847</v>
      </c>
      <c r="O2350" s="25" t="n">
        <v>-38.51777</v>
      </c>
    </row>
    <row r="2351">
      <c r="A2351" s="4" t="inlineStr">
        <is>
          <t>SALVADOR</t>
        </is>
      </c>
      <c r="B2351" s="22" t="n">
        <v>1</v>
      </c>
      <c r="C2351" s="22" t="n">
        <v>1988</v>
      </c>
      <c r="D2351" s="4" t="inlineStr">
        <is>
          <t>CLUBE ESPANHOL</t>
        </is>
      </c>
      <c r="E2351" s="7" t="n">
        <v>12</v>
      </c>
      <c r="F2351" s="23" t="n">
        <v>36</v>
      </c>
      <c r="G2351" s="17" t="inlineStr">
        <is>
          <t>100 m</t>
        </is>
      </c>
      <c r="H2351" s="4" t="inlineStr">
        <is>
          <t>11-114_PTZ_AV OCEANICA EM FRENTE AO CLUBE ESPANHOL</t>
        </is>
      </c>
      <c r="I2351" s="17" t="inlineStr">
        <is>
          <t>DOME</t>
        </is>
      </c>
      <c r="J2351" s="17" t="inlineStr">
        <is>
          <t>M6741-E-Z37</t>
        </is>
      </c>
      <c r="K2351" s="24" t="inlineStr">
        <is>
          <t>10.98.118.58</t>
        </is>
      </c>
      <c r="L2351" s="4" t="inlineStr">
        <is>
          <t>COI-SALVADOR</t>
        </is>
      </c>
      <c r="M2351" s="4" t="inlineStr">
        <is>
          <t>11a CIPM BARRA GRACA</t>
        </is>
      </c>
      <c r="N2351" s="25" t="n">
        <v>-13.0083967</v>
      </c>
      <c r="O2351" s="25" t="n">
        <v>-38.5201077</v>
      </c>
    </row>
    <row r="2352">
      <c r="A2352" s="4" t="inlineStr">
        <is>
          <t>SALVADOR</t>
        </is>
      </c>
      <c r="B2352" s="22" t="n">
        <v>1</v>
      </c>
      <c r="C2352" s="22" t="n">
        <v>1988</v>
      </c>
      <c r="D2352" s="4" t="inlineStr">
        <is>
          <t>CLUBE ESPANHOL</t>
        </is>
      </c>
      <c r="E2352" s="7" t="n">
        <v>12</v>
      </c>
      <c r="F2352" s="23" t="n">
        <v>36</v>
      </c>
      <c r="G2352" s="17" t="inlineStr">
        <is>
          <t>100 m</t>
        </is>
      </c>
      <c r="H2352" s="4" t="inlineStr">
        <is>
          <t>11-115_LPR_AV OCEANICA_EM FRENTE_CLUBE ESPANHOL_STD_FAROL DA BARRA</t>
        </is>
      </c>
      <c r="I2352" s="17" t="inlineStr">
        <is>
          <t>FIX</t>
        </is>
      </c>
      <c r="J2352" s="17" t="inlineStr">
        <is>
          <t>M2241-QL</t>
        </is>
      </c>
      <c r="K2352" s="24" t="inlineStr">
        <is>
          <t>10.98.1.10</t>
        </is>
      </c>
      <c r="L2352" s="4" t="inlineStr">
        <is>
          <t>COI-SALVADOR</t>
        </is>
      </c>
      <c r="M2352" s="4" t="inlineStr">
        <is>
          <t>11a CIPM BARRA GRACA</t>
        </is>
      </c>
      <c r="N2352" s="25" t="n">
        <v>-13.0083967</v>
      </c>
      <c r="O2352" s="25" t="n">
        <v>-38.5201077</v>
      </c>
    </row>
    <row r="2353">
      <c r="A2353" s="4" t="inlineStr">
        <is>
          <t>SALVADOR</t>
        </is>
      </c>
      <c r="B2353" s="22" t="n">
        <v>1</v>
      </c>
      <c r="C2353" s="22" t="n">
        <v>1988</v>
      </c>
      <c r="D2353" s="4" t="inlineStr">
        <is>
          <t>CLUBE ESPANHOL</t>
        </is>
      </c>
      <c r="E2353" s="7" t="n">
        <v>12</v>
      </c>
      <c r="F2353" s="23" t="n">
        <v>83</v>
      </c>
      <c r="G2353" s="17" t="inlineStr">
        <is>
          <t>100 m</t>
        </is>
      </c>
      <c r="H2353" s="4" t="inlineStr">
        <is>
          <t>11-113_PTZ_MORRO IPIRANGA RUA CANDIDO PORTINARI</t>
        </is>
      </c>
      <c r="I2353" s="17" t="inlineStr">
        <is>
          <t>DOME</t>
        </is>
      </c>
      <c r="J2353" s="17" t="inlineStr">
        <is>
          <t>M6721-E-Z31</t>
        </is>
      </c>
      <c r="K2353" s="24" t="inlineStr">
        <is>
          <t>10.98.2.98</t>
        </is>
      </c>
      <c r="L2353" s="4" t="inlineStr">
        <is>
          <t>COI-SALVADOR</t>
        </is>
      </c>
      <c r="M2353" s="4" t="inlineStr">
        <is>
          <t>11a CIPM BARRA GRACA</t>
        </is>
      </c>
      <c r="N2353" s="25" t="n">
        <v>-13.0084046641084</v>
      </c>
      <c r="O2353" s="25" t="n">
        <v>-38.5208129882813</v>
      </c>
    </row>
    <row r="2354">
      <c r="A2354" s="4" t="inlineStr">
        <is>
          <t>SALVADOR</t>
        </is>
      </c>
      <c r="B2354" s="22" t="n">
        <v>1</v>
      </c>
      <c r="C2354" s="22" t="n">
        <v>1988</v>
      </c>
      <c r="D2354" s="4" t="inlineStr">
        <is>
          <t>CLUBE ESPANHOL</t>
        </is>
      </c>
      <c r="E2354" s="7" t="n">
        <v>12</v>
      </c>
      <c r="F2354" s="23" t="n">
        <v>110</v>
      </c>
      <c r="G2354" s="17" t="inlineStr">
        <is>
          <t>200 m</t>
        </is>
      </c>
      <c r="H2354" s="4" t="inlineStr">
        <is>
          <t>12-088_PTZ_AV OCEANICA X RUA JOSE SATIRO DE OLIVEIRA</t>
        </is>
      </c>
      <c r="I2354" s="17" t="inlineStr">
        <is>
          <t>DOME</t>
        </is>
      </c>
      <c r="J2354" s="17" t="inlineStr">
        <is>
          <t>M6721-E-Z31</t>
        </is>
      </c>
      <c r="K2354" s="24" t="inlineStr">
        <is>
          <t>10.98.0.162</t>
        </is>
      </c>
      <c r="L2354" s="4" t="inlineStr">
        <is>
          <t>COI-SALVADOR</t>
        </is>
      </c>
      <c r="M2354" s="4" t="inlineStr">
        <is>
          <t>12a CIPM ONDINA-RIO VERMELHO</t>
        </is>
      </c>
      <c r="N2354" s="25" t="n">
        <v>-13.00785</v>
      </c>
      <c r="O2354" s="25" t="n">
        <v>-38.51964</v>
      </c>
    </row>
    <row r="2355">
      <c r="A2355" s="4" t="inlineStr">
        <is>
          <t>SALVADOR</t>
        </is>
      </c>
      <c r="B2355" s="22" t="n">
        <v>1</v>
      </c>
      <c r="C2355" s="22" t="n">
        <v>1988</v>
      </c>
      <c r="D2355" s="4" t="inlineStr">
        <is>
          <t>CLUBE ESPANHOL</t>
        </is>
      </c>
      <c r="E2355" s="7" t="n">
        <v>12</v>
      </c>
      <c r="F2355" s="23" t="n">
        <v>292</v>
      </c>
      <c r="G2355" s="17" t="inlineStr">
        <is>
          <t>300 m</t>
        </is>
      </c>
      <c r="H2355" s="4" t="inlineStr">
        <is>
          <t>11-150_RF_TP_IV_AV OCEANICA_BARRA_DEPOIS DA ESTATUA DO CRISTO SENT ONDINA</t>
        </is>
      </c>
      <c r="I2355" s="17" t="inlineStr">
        <is>
          <t>FIX</t>
        </is>
      </c>
      <c r="J2355" s="17" t="inlineStr">
        <is>
          <t>M2221-QL</t>
        </is>
      </c>
      <c r="K2355" s="24" t="inlineStr">
        <is>
          <t>10.98.54.218</t>
        </is>
      </c>
      <c r="L2355" s="4" t="inlineStr">
        <is>
          <t>COI-SALVADOR</t>
        </is>
      </c>
      <c r="M2355" s="4" t="inlineStr">
        <is>
          <t>INSTALACAO</t>
        </is>
      </c>
      <c r="N2355" s="25" t="n">
        <v>-13.010046</v>
      </c>
      <c r="O2355" s="25" t="n">
        <v>-38.52245</v>
      </c>
    </row>
    <row r="2356">
      <c r="A2356" s="4" t="inlineStr">
        <is>
          <t>SALVADOR</t>
        </is>
      </c>
      <c r="B2356" s="22" t="n">
        <v>17</v>
      </c>
      <c r="C2356" s="22" t="n">
        <v>2003</v>
      </c>
      <c r="D2356" s="4" t="inlineStr">
        <is>
          <t>CENTRO  MUNICIPAL DE EDUCAÇÃO INFANTIL DEPUTADO LOURIVAL EVANGELISTA</t>
        </is>
      </c>
      <c r="E2356" s="7" t="n">
        <v>5</v>
      </c>
      <c r="F2356" s="23" t="n">
        <v>207</v>
      </c>
      <c r="G2356" s="17" t="inlineStr">
        <is>
          <t>300 m</t>
        </is>
      </c>
      <c r="H2356" s="4" t="inlineStr">
        <is>
          <t>14-018_PTZ_PRACA SAO BRAZ EM FRENTE SUP QPRECINHO</t>
        </is>
      </c>
      <c r="I2356" s="17" t="inlineStr">
        <is>
          <t>DOME</t>
        </is>
      </c>
      <c r="J2356" s="17" t="inlineStr">
        <is>
          <t>M6721-E-Z31</t>
        </is>
      </c>
      <c r="K2356" s="24" t="inlineStr">
        <is>
          <t>10.98.37.162</t>
        </is>
      </c>
      <c r="L2356" s="4" t="inlineStr">
        <is>
          <t>COI-SALVADOR</t>
        </is>
      </c>
      <c r="M2356" s="4" t="inlineStr">
        <is>
          <t>14a CIPM LOBATO</t>
        </is>
      </c>
      <c r="N2356" s="25" t="n">
        <v>-12.89645</v>
      </c>
      <c r="O2356" s="25" t="n">
        <v>-38.48849</v>
      </c>
    </row>
    <row r="2357">
      <c r="A2357" s="4" t="inlineStr">
        <is>
          <t>SALVADOR</t>
        </is>
      </c>
      <c r="B2357" s="22" t="n">
        <v>17</v>
      </c>
      <c r="C2357" s="22" t="n">
        <v>2003</v>
      </c>
      <c r="D2357" s="4" t="inlineStr">
        <is>
          <t>CENTRO  MUNICIPAL DE EDUCAÇÃO INFANTIL DEPUTADO LOURIVAL EVANGELISTA</t>
        </is>
      </c>
      <c r="E2357" s="7" t="n">
        <v>5</v>
      </c>
      <c r="F2357" s="23" t="n">
        <v>286</v>
      </c>
      <c r="G2357" s="17" t="inlineStr">
        <is>
          <t>300 m</t>
        </is>
      </c>
      <c r="H2357" s="4" t="inlineStr">
        <is>
          <t>14-029_RF_TP_IV_RUA VOLTA DO TANQUE FINAL DE LINHA DE PLATAFORMA</t>
        </is>
      </c>
      <c r="I2357" s="17" t="inlineStr">
        <is>
          <t>FIX</t>
        </is>
      </c>
      <c r="J2357" s="17" t="inlineStr">
        <is>
          <t>M2221-QL</t>
        </is>
      </c>
      <c r="K2357" s="24" t="inlineStr">
        <is>
          <t>10.98.38.122</t>
        </is>
      </c>
      <c r="L2357" s="4" t="inlineStr">
        <is>
          <t>COI-SALVADOR</t>
        </is>
      </c>
      <c r="M2357" s="4" t="inlineStr">
        <is>
          <t>14a CIPM LOBATO</t>
        </is>
      </c>
      <c r="N2357" s="25" t="n">
        <v>-12.900089</v>
      </c>
      <c r="O2357" s="25" t="n">
        <v>-38.487034</v>
      </c>
    </row>
    <row r="2358">
      <c r="A2358" s="4" t="inlineStr">
        <is>
          <t>SALVADOR</t>
        </is>
      </c>
      <c r="B2358" s="22" t="n">
        <v>10</v>
      </c>
      <c r="C2358" s="22" t="n">
        <v>2011</v>
      </c>
      <c r="D2358" s="4" t="inlineStr">
        <is>
          <t>ESCOLA GEORGINA RAMOS DA SILVA</t>
        </is>
      </c>
      <c r="E2358" s="7" t="n">
        <v>10</v>
      </c>
      <c r="F2358" s="23" t="n">
        <v>190</v>
      </c>
      <c r="G2358" s="17" t="inlineStr">
        <is>
          <t>200 m</t>
        </is>
      </c>
      <c r="H2358" s="4" t="inlineStr">
        <is>
          <t>39-106_PTZ RUA DA TRANQUILIDADE EM FRENTE AO GRUPO ODONTO XIMENES</t>
        </is>
      </c>
      <c r="I2358" s="17" t="inlineStr">
        <is>
          <t>DOME</t>
        </is>
      </c>
      <c r="J2358" s="17" t="inlineStr">
        <is>
          <t>M6741-E-Z37</t>
        </is>
      </c>
      <c r="K2358" s="24" t="inlineStr">
        <is>
          <t>10.98.81.74</t>
        </is>
      </c>
      <c r="L2358" s="4" t="inlineStr">
        <is>
          <t>COI-SALVADOR</t>
        </is>
      </c>
      <c r="M2358" s="4" t="inlineStr">
        <is>
          <t>39a CIPM BOCA DO RIO-IMBUI</t>
        </is>
      </c>
      <c r="N2358" s="25" t="n">
        <v>-12.979101630652</v>
      </c>
      <c r="O2358" s="25" t="n">
        <v>-38.4340717806086</v>
      </c>
    </row>
    <row r="2359">
      <c r="A2359" s="4" t="inlineStr">
        <is>
          <t>SALVADOR</t>
        </is>
      </c>
      <c r="B2359" s="22" t="n">
        <v>10</v>
      </c>
      <c r="C2359" s="22" t="n">
        <v>2011</v>
      </c>
      <c r="D2359" s="4" t="inlineStr">
        <is>
          <t>ESCOLA GEORGINA RAMOS DA SILVA</t>
        </is>
      </c>
      <c r="E2359" s="7" t="n">
        <v>10</v>
      </c>
      <c r="F2359" s="23" t="n">
        <v>194</v>
      </c>
      <c r="G2359" s="17" t="inlineStr">
        <is>
          <t>200 m</t>
        </is>
      </c>
      <c r="H2359" s="4" t="inlineStr">
        <is>
          <t>39-105_PTZ RUA DA MACONARIA EM FRENTE A PORTARIA AGRO E PET</t>
        </is>
      </c>
      <c r="I2359" s="17" t="inlineStr">
        <is>
          <t>DOME</t>
        </is>
      </c>
      <c r="J2359" s="17" t="inlineStr">
        <is>
          <t>M6721-E-Z31</t>
        </is>
      </c>
      <c r="K2359" s="24" t="inlineStr">
        <is>
          <t>10.98.94.218</t>
        </is>
      </c>
      <c r="L2359" s="4" t="inlineStr">
        <is>
          <t>COI-SALVADOR</t>
        </is>
      </c>
      <c r="M2359" s="4" t="inlineStr">
        <is>
          <t>39a CIPM BOCA DO RIO-IMBUI</t>
        </is>
      </c>
      <c r="N2359" s="25" t="n">
        <v>-12.9797395048787</v>
      </c>
      <c r="O2359" s="25" t="n">
        <v>-38.4344029426575</v>
      </c>
    </row>
    <row r="2360">
      <c r="A2360" s="4" t="inlineStr">
        <is>
          <t>SALVADOR</t>
        </is>
      </c>
      <c r="B2360" s="22" t="n">
        <v>7</v>
      </c>
      <c r="C2360" s="22" t="n">
        <v>2011</v>
      </c>
      <c r="D2360" s="4" t="inlineStr">
        <is>
          <t>INSTITUTO EDUCACIONAL DO SALVADOR</t>
        </is>
      </c>
      <c r="E2360" s="7" t="n">
        <v>7</v>
      </c>
      <c r="F2360" s="23" t="n">
        <v>218</v>
      </c>
      <c r="G2360" s="17" t="inlineStr">
        <is>
          <t>300 m</t>
        </is>
      </c>
      <c r="H2360" s="4" t="inlineStr">
        <is>
          <t>58-041_PTZ_LARGO SANTA RITA LADEIRA DA FONTE</t>
        </is>
      </c>
      <c r="I2360" s="17" t="inlineStr">
        <is>
          <t>DOME</t>
        </is>
      </c>
      <c r="J2360" s="17" t="inlineStr">
        <is>
          <t>M6721-E-Z31</t>
        </is>
      </c>
      <c r="K2360" s="24" t="inlineStr">
        <is>
          <t>10.98.22.130</t>
        </is>
      </c>
      <c r="L2360" s="4" t="inlineStr">
        <is>
          <t>COI-SALVADOR</t>
        </is>
      </c>
      <c r="M2360" s="4" t="inlineStr">
        <is>
          <t>58a CIPM COSME DE FARIAS</t>
        </is>
      </c>
      <c r="N2360" s="25" t="n">
        <v>-12.982144</v>
      </c>
      <c r="O2360" s="25" t="n">
        <v>-38.491532</v>
      </c>
    </row>
    <row r="2361">
      <c r="A2361" s="4" t="inlineStr">
        <is>
          <t>SALVADOR</t>
        </is>
      </c>
      <c r="B2361" s="22" t="n">
        <v>10</v>
      </c>
      <c r="C2361" s="22" t="n">
        <v>2011</v>
      </c>
      <c r="D2361" s="4" t="inlineStr">
        <is>
          <t>ESCOLA GEORGINA RAMOS DA SILVA</t>
        </is>
      </c>
      <c r="E2361" s="7" t="n">
        <v>10</v>
      </c>
      <c r="F2361" s="23" t="n">
        <v>290</v>
      </c>
      <c r="G2361" s="17" t="inlineStr">
        <is>
          <t>300 m</t>
        </is>
      </c>
      <c r="H2361" s="4" t="inlineStr">
        <is>
          <t>39-091_RF_IV_RUA HELIO MACHADO EM FRENTE AO FRIGORIFICO DO MANE</t>
        </is>
      </c>
      <c r="I2361" s="17" t="inlineStr">
        <is>
          <t>FIX</t>
        </is>
      </c>
      <c r="J2361" s="17" t="inlineStr">
        <is>
          <t>M2241-QL</t>
        </is>
      </c>
      <c r="K2361" s="24" t="inlineStr">
        <is>
          <t>10.98.4.58</t>
        </is>
      </c>
      <c r="L2361" s="4" t="inlineStr">
        <is>
          <t>COI-SALVADOR</t>
        </is>
      </c>
      <c r="M2361" s="4" t="inlineStr">
        <is>
          <t>39a CIPM BOCA DO RIO-IMBUI</t>
        </is>
      </c>
      <c r="N2361" s="25" t="n">
        <v>-12.979856</v>
      </c>
      <c r="O2361" s="25" t="n">
        <v>-38.433402</v>
      </c>
    </row>
    <row r="2362">
      <c r="A2362" s="4" t="inlineStr">
        <is>
          <t>SALVADOR</t>
        </is>
      </c>
      <c r="B2362" s="22" t="n">
        <v>10</v>
      </c>
      <c r="C2362" s="22" t="n">
        <v>2011</v>
      </c>
      <c r="D2362" s="4" t="inlineStr">
        <is>
          <t>ESCOLA GEORGINA RAMOS DA SILVA</t>
        </is>
      </c>
      <c r="E2362" s="7" t="n">
        <v>10</v>
      </c>
      <c r="F2362" s="23" t="n">
        <v>291</v>
      </c>
      <c r="G2362" s="17" t="inlineStr">
        <is>
          <t>300 m</t>
        </is>
      </c>
      <c r="H2362" s="4" t="inlineStr">
        <is>
          <t>39-064_PTZ_R HELIO MACHADO</t>
        </is>
      </c>
      <c r="I2362" s="17" t="inlineStr">
        <is>
          <t>DOME</t>
        </is>
      </c>
      <c r="J2362" s="17" t="inlineStr">
        <is>
          <t>HWT-M6741-10-Z40-E2</t>
        </is>
      </c>
      <c r="K2362" s="24" t="inlineStr">
        <is>
          <t>10.98.9.82</t>
        </is>
      </c>
      <c r="L2362" s="4" t="inlineStr">
        <is>
          <t>COI-SALVADOR</t>
        </is>
      </c>
      <c r="M2362" s="4" t="inlineStr">
        <is>
          <t>39a CIPM BOCA DO RIO-IMBUI</t>
        </is>
      </c>
      <c r="N2362" s="25" t="n">
        <v>-12.9801437</v>
      </c>
      <c r="O2362" s="25" t="n">
        <v>-38.4335932</v>
      </c>
    </row>
    <row r="2363">
      <c r="A2363" s="4" t="inlineStr">
        <is>
          <t>SALVADOR</t>
        </is>
      </c>
      <c r="B2363" s="22" t="n">
        <v>8</v>
      </c>
      <c r="C2363" s="22" t="n">
        <v>2020</v>
      </c>
      <c r="D2363" s="4" t="inlineStr">
        <is>
          <t>ESCOLA MUNICIPAL PROFESSOR RICARDO PEREIRA</t>
        </is>
      </c>
      <c r="E2363" s="7" t="n">
        <v>6</v>
      </c>
      <c r="F2363" s="23" t="n">
        <v>150</v>
      </c>
      <c r="G2363" s="17" t="inlineStr">
        <is>
          <t>200 m</t>
        </is>
      </c>
      <c r="H2363" s="4" t="inlineStr">
        <is>
          <t>22B-019_PTZ_ESTR DA PACIENCIA ENT JRD MANGABEIRA</t>
        </is>
      </c>
      <c r="I2363" s="17" t="inlineStr">
        <is>
          <t>DOME</t>
        </is>
      </c>
      <c r="J2363" s="17" t="inlineStr">
        <is>
          <t>HWT-M6741-10-Z40-E2</t>
        </is>
      </c>
      <c r="K2363" s="24" t="inlineStr">
        <is>
          <t>10.98.19.66</t>
        </is>
      </c>
      <c r="L2363" s="4" t="inlineStr">
        <is>
          <t>COI-SALVADOR</t>
        </is>
      </c>
      <c r="M2363" s="4" t="inlineStr">
        <is>
          <t>22o BPM CAJAZEIRAS</t>
        </is>
      </c>
      <c r="N2363" s="25" t="n">
        <v>-12.900464</v>
      </c>
      <c r="O2363" s="25" t="n">
        <v>-38.414693</v>
      </c>
    </row>
    <row r="2364">
      <c r="A2364" s="4" t="inlineStr">
        <is>
          <t>SALVADOR</t>
        </is>
      </c>
      <c r="B2364" s="22" t="n">
        <v>8</v>
      </c>
      <c r="C2364" s="22" t="n">
        <v>2020</v>
      </c>
      <c r="D2364" s="4" t="inlineStr">
        <is>
          <t>ESCOLA MUNICIPAL PROFESSOR RICARDO PEREIRA</t>
        </is>
      </c>
      <c r="E2364" s="7" t="n">
        <v>6</v>
      </c>
      <c r="F2364" s="23" t="n">
        <v>150</v>
      </c>
      <c r="G2364" s="17" t="inlineStr">
        <is>
          <t>200 m</t>
        </is>
      </c>
      <c r="H2364" s="4" t="inlineStr">
        <is>
          <t>22B-021_PTZ_RUA A FAZENDA GRANDE II</t>
        </is>
      </c>
      <c r="I2364" s="17" t="inlineStr">
        <is>
          <t>DOME</t>
        </is>
      </c>
      <c r="J2364" s="17" t="inlineStr">
        <is>
          <t>M6741-E-Z37</t>
        </is>
      </c>
      <c r="K2364" s="24" t="inlineStr">
        <is>
          <t>10.98.19.178</t>
        </is>
      </c>
      <c r="L2364" s="4" t="inlineStr">
        <is>
          <t>COI-SALVADOR</t>
        </is>
      </c>
      <c r="M2364" s="4" t="inlineStr">
        <is>
          <t>22o BPM CAJAZEIRAS</t>
        </is>
      </c>
      <c r="N2364" s="25" t="n">
        <v>-12.900464</v>
      </c>
      <c r="O2364" s="25" t="n">
        <v>-38.414693</v>
      </c>
    </row>
    <row r="2365">
      <c r="A2365" s="4" t="inlineStr">
        <is>
          <t>SALVADOR</t>
        </is>
      </c>
      <c r="B2365" s="22" t="n">
        <v>8</v>
      </c>
      <c r="C2365" s="22" t="n">
        <v>2020</v>
      </c>
      <c r="D2365" s="4" t="inlineStr">
        <is>
          <t>ESCOLA MUNICIPAL PROFESSOR RICARDO PEREIRA</t>
        </is>
      </c>
      <c r="E2365" s="7" t="n">
        <v>6</v>
      </c>
      <c r="F2365" s="23" t="n">
        <v>227</v>
      </c>
      <c r="G2365" s="17" t="inlineStr">
        <is>
          <t>300 m</t>
        </is>
      </c>
      <c r="H2365" s="4" t="inlineStr">
        <is>
          <t>22B-020_PTZ_ESTR DA PACIENCIA  EMERG DE CAJAZEIRAS VIII</t>
        </is>
      </c>
      <c r="I2365" s="17" t="inlineStr">
        <is>
          <t>DOME</t>
        </is>
      </c>
      <c r="J2365" s="17" t="inlineStr">
        <is>
          <t>M6721-E-Z31</t>
        </is>
      </c>
      <c r="K2365" s="24" t="inlineStr">
        <is>
          <t>10.98.19.218</t>
        </is>
      </c>
      <c r="L2365" s="4" t="inlineStr">
        <is>
          <t>COI-SALVADOR</t>
        </is>
      </c>
      <c r="M2365" s="4" t="inlineStr">
        <is>
          <t>22o BPM CAJAZEIRAS</t>
        </is>
      </c>
      <c r="N2365" s="25" t="n">
        <v>-12.89979</v>
      </c>
      <c r="O2365" s="25" t="n">
        <v>-38.4127801</v>
      </c>
    </row>
    <row r="2366">
      <c r="A2366" s="4" t="inlineStr">
        <is>
          <t>SALVADOR</t>
        </is>
      </c>
      <c r="B2366" s="22" t="n">
        <v>11</v>
      </c>
      <c r="C2366" s="22" t="n">
        <v>2038</v>
      </c>
      <c r="D2366" s="4" t="inlineStr">
        <is>
          <t>ESCOLA MUNICIPAL ARLETE MAGALHÃES - GIDAM</t>
        </is>
      </c>
      <c r="E2366" s="7" t="n">
        <v>20</v>
      </c>
      <c r="F2366" s="23" t="n">
        <v>153</v>
      </c>
      <c r="G2366" s="17" t="inlineStr">
        <is>
          <t>200 m</t>
        </is>
      </c>
      <c r="H2366" s="4" t="inlineStr">
        <is>
          <t>47-031_RF_TP_IV_VIA CASTELO BRANCO PRACA DA FEIRINHA</t>
        </is>
      </c>
      <c r="I2366" s="17" t="inlineStr">
        <is>
          <t>FIX</t>
        </is>
      </c>
      <c r="J2366" s="17" t="inlineStr">
        <is>
          <t>M2241-QL</t>
        </is>
      </c>
      <c r="K2366" s="24" t="inlineStr">
        <is>
          <t>10.98.34.2</t>
        </is>
      </c>
      <c r="L2366" s="4" t="inlineStr">
        <is>
          <t>COI-SALVADOR</t>
        </is>
      </c>
      <c r="M2366" s="4" t="inlineStr">
        <is>
          <t>47a CIPM PAU DA LIMA</t>
        </is>
      </c>
      <c r="N2366" s="25" t="n">
        <v>-12.90447486081</v>
      </c>
      <c r="O2366" s="25" t="n">
        <v>-38.44136090533</v>
      </c>
    </row>
    <row r="2367">
      <c r="A2367" s="4" t="inlineStr">
        <is>
          <t>SALVADOR</t>
        </is>
      </c>
      <c r="B2367" s="22" t="n">
        <v>11</v>
      </c>
      <c r="C2367" s="22" t="n">
        <v>2038</v>
      </c>
      <c r="D2367" s="4" t="inlineStr">
        <is>
          <t>ESCOLA MUNICIPAL ARLETE MAGALHÃES - GIDAM</t>
        </is>
      </c>
      <c r="E2367" s="7" t="n">
        <v>20</v>
      </c>
      <c r="F2367" s="23" t="n">
        <v>273</v>
      </c>
      <c r="G2367" s="17" t="inlineStr">
        <is>
          <t>300 m</t>
        </is>
      </c>
      <c r="H2367" s="4" t="inlineStr">
        <is>
          <t>47-016_PTZ_ VIA CASTELO BRANCO</t>
        </is>
      </c>
      <c r="I2367" s="17" t="inlineStr">
        <is>
          <t>DOME</t>
        </is>
      </c>
      <c r="J2367" s="17" t="inlineStr">
        <is>
          <t>M6721-E-Z31</t>
        </is>
      </c>
      <c r="K2367" s="24" t="inlineStr">
        <is>
          <t>10.98.32.186</t>
        </is>
      </c>
      <c r="L2367" s="4" t="inlineStr">
        <is>
          <t>COI-SALVADOR</t>
        </is>
      </c>
      <c r="M2367" s="4" t="inlineStr">
        <is>
          <t>47a CIPM PAU DA LIMA</t>
        </is>
      </c>
      <c r="N2367" s="25" t="n">
        <v>-12.9052635</v>
      </c>
      <c r="O2367" s="25" t="n">
        <v>-38.4391888</v>
      </c>
    </row>
    <row r="2368">
      <c r="A2368" s="4" t="inlineStr">
        <is>
          <t>SALVADOR</t>
        </is>
      </c>
      <c r="B2368" s="22" t="n">
        <v>11</v>
      </c>
      <c r="C2368" s="22" t="n">
        <v>2046</v>
      </c>
      <c r="D2368" s="4" t="inlineStr">
        <is>
          <t>ESCOLA MUNICIPAL SOCIEDADE FRATERNAL</t>
        </is>
      </c>
      <c r="E2368" s="7" t="n">
        <v>8</v>
      </c>
      <c r="F2368" s="23" t="n">
        <v>130</v>
      </c>
      <c r="G2368" s="17" t="inlineStr">
        <is>
          <t>200 m</t>
        </is>
      </c>
      <c r="H2368" s="4" t="inlineStr">
        <is>
          <t>47-028_RF_TP_IV_RUA JAYME VIEIRA LIMA_PAU DA LIMA_EM FRENTE AO BANCO ITAU</t>
        </is>
      </c>
      <c r="I2368" s="17" t="inlineStr">
        <is>
          <t>FIX</t>
        </is>
      </c>
      <c r="J2368" s="17" t="inlineStr">
        <is>
          <t>M2221-QL</t>
        </is>
      </c>
      <c r="K2368" s="24" t="inlineStr">
        <is>
          <t>10.98.32.210</t>
        </is>
      </c>
      <c r="L2368" s="4" t="inlineStr">
        <is>
          <t>COI-SALVADOR</t>
        </is>
      </c>
      <c r="M2368" s="4" t="inlineStr">
        <is>
          <t>47a CIPM PAU DA LIMA</t>
        </is>
      </c>
      <c r="N2368" s="25" t="n">
        <v>-12.9173144</v>
      </c>
      <c r="O2368" s="25" t="n">
        <v>-38.4429106</v>
      </c>
    </row>
    <row r="2369">
      <c r="A2369" s="4" t="inlineStr">
        <is>
          <t>SALVADOR</t>
        </is>
      </c>
      <c r="B2369" s="22" t="n">
        <v>11</v>
      </c>
      <c r="C2369" s="22" t="n">
        <v>2046</v>
      </c>
      <c r="D2369" s="4" t="inlineStr">
        <is>
          <t>ESCOLA MUNICIPAL SOCIEDADE FRATERNAL</t>
        </is>
      </c>
      <c r="E2369" s="7" t="n">
        <v>8</v>
      </c>
      <c r="F2369" s="23" t="n">
        <v>278</v>
      </c>
      <c r="G2369" s="17" t="inlineStr">
        <is>
          <t>300 m</t>
        </is>
      </c>
      <c r="H2369" s="4" t="inlineStr">
        <is>
          <t>47-020_PTZ_AV SAO MARCOS LARGO DA CASAS BAHIA</t>
        </is>
      </c>
      <c r="I2369" s="17" t="inlineStr">
        <is>
          <t>DOME</t>
        </is>
      </c>
      <c r="J2369" s="17" t="inlineStr">
        <is>
          <t>M6721-E-Z31</t>
        </is>
      </c>
      <c r="K2369" s="24" t="inlineStr">
        <is>
          <t>10.98.35.82</t>
        </is>
      </c>
      <c r="L2369" s="4" t="inlineStr">
        <is>
          <t>COI-SALVADOR</t>
        </is>
      </c>
      <c r="M2369" s="4" t="inlineStr">
        <is>
          <t>47a CIPM PAU DA LIMA</t>
        </is>
      </c>
      <c r="N2369" s="25" t="n">
        <v>-12.9205007</v>
      </c>
      <c r="O2369" s="25" t="n">
        <v>-38.4431236</v>
      </c>
    </row>
    <row r="2370">
      <c r="A2370" s="4" t="inlineStr">
        <is>
          <t>SALVADOR</t>
        </is>
      </c>
      <c r="B2370" s="22" t="n">
        <v>10</v>
      </c>
      <c r="C2370" s="22" t="n">
        <v>2062</v>
      </c>
      <c r="D2370" s="4" t="inlineStr">
        <is>
          <t>COLÉGIO VILAS</t>
        </is>
      </c>
      <c r="E2370" s="7" t="n">
        <v>10</v>
      </c>
      <c r="F2370" s="23" t="n">
        <v>59</v>
      </c>
      <c r="G2370" s="17" t="inlineStr">
        <is>
          <t>100 m</t>
        </is>
      </c>
      <c r="H2370" s="4" t="inlineStr">
        <is>
          <t>39-099_PTZ_RUA DO ROUXINOL EM FRENTE AO STREENT MALL IMBUI</t>
        </is>
      </c>
      <c r="I2370" s="17" t="inlineStr">
        <is>
          <t>DOME</t>
        </is>
      </c>
      <c r="J2370" s="17" t="inlineStr">
        <is>
          <t>M6741-E-Z37</t>
        </is>
      </c>
      <c r="K2370" s="24" t="inlineStr">
        <is>
          <t>10.98.54.122</t>
        </is>
      </c>
      <c r="L2370" s="4" t="inlineStr">
        <is>
          <t>COI-SALVADOR</t>
        </is>
      </c>
      <c r="M2370" s="4" t="inlineStr">
        <is>
          <t>39a CIPM BOCA DO RIO-IMBUI</t>
        </is>
      </c>
      <c r="N2370" s="25" t="n">
        <v>-12.97184</v>
      </c>
      <c r="O2370" s="25" t="n">
        <v>-38.43916</v>
      </c>
    </row>
    <row r="2371">
      <c r="A2371" s="4" t="inlineStr">
        <is>
          <t>SALVADOR</t>
        </is>
      </c>
      <c r="B2371" s="22" t="n">
        <v>14</v>
      </c>
      <c r="C2371" s="22" t="n">
        <v>2062</v>
      </c>
      <c r="D2371" s="4" t="inlineStr">
        <is>
          <t>COLÉGIO ESTADUAL DE TEMPO INTEGRAL SÃO DANIEL COMBONI</t>
        </is>
      </c>
      <c r="E2371" s="7" t="n">
        <v>27</v>
      </c>
      <c r="F2371" s="23" t="n">
        <v>72</v>
      </c>
      <c r="G2371" s="17" t="inlineStr">
        <is>
          <t>100 m</t>
        </is>
      </c>
      <c r="H2371" s="4" t="inlineStr">
        <is>
          <t>48-014_PTZ_AV MOISES MENDES</t>
        </is>
      </c>
      <c r="I2371" s="17" t="inlineStr">
        <is>
          <t>DOME</t>
        </is>
      </c>
      <c r="J2371" s="17" t="inlineStr">
        <is>
          <t>HWT-M6741-10-Z40-E2</t>
        </is>
      </c>
      <c r="K2371" s="24" t="inlineStr">
        <is>
          <t>10.98.33.162</t>
        </is>
      </c>
      <c r="L2371" s="4" t="inlineStr">
        <is>
          <t>COI-SALVADOR</t>
        </is>
      </c>
      <c r="M2371" s="4" t="inlineStr">
        <is>
          <t>48a CIPM SUSSUARANA</t>
        </is>
      </c>
      <c r="N2371" s="25" t="n">
        <v>-12.93353</v>
      </c>
      <c r="O2371" s="25" t="n">
        <v>-38.43899</v>
      </c>
    </row>
    <row r="2372">
      <c r="A2372" s="4" t="inlineStr">
        <is>
          <t>SALVADOR</t>
        </is>
      </c>
      <c r="B2372" s="22" t="n">
        <v>10</v>
      </c>
      <c r="C2372" s="22" t="n">
        <v>2062</v>
      </c>
      <c r="D2372" s="4" t="inlineStr">
        <is>
          <t>COLÉGIO VILAS</t>
        </is>
      </c>
      <c r="E2372" s="7" t="n">
        <v>10</v>
      </c>
      <c r="F2372" s="23" t="n">
        <v>77</v>
      </c>
      <c r="G2372" s="17" t="inlineStr">
        <is>
          <t>100 m</t>
        </is>
      </c>
      <c r="H2372" s="4" t="inlineStr">
        <is>
          <t>39-097_LPR_ RUA DOS COLIBRIS EM FRENTE ARENA IMBUI</t>
        </is>
      </c>
      <c r="I2372" s="17" t="inlineStr">
        <is>
          <t>FIX</t>
        </is>
      </c>
      <c r="J2372" s="17" t="inlineStr">
        <is>
          <t>M2241-QL</t>
        </is>
      </c>
      <c r="K2372" s="24" t="inlineStr">
        <is>
          <t>10.98.51.114</t>
        </is>
      </c>
      <c r="L2372" s="4" t="inlineStr">
        <is>
          <t>COI-SALVADOR</t>
        </is>
      </c>
      <c r="M2372" s="4" t="inlineStr">
        <is>
          <t>39a CIPM BOCA DO RIO-IMBUI</t>
        </is>
      </c>
      <c r="N2372" s="25" t="n">
        <v>-12.971123</v>
      </c>
      <c r="O2372" s="25" t="n">
        <v>-38.439005</v>
      </c>
    </row>
    <row r="2373">
      <c r="A2373" s="4" t="inlineStr">
        <is>
          <t>SALVADOR</t>
        </is>
      </c>
      <c r="B2373" s="22" t="n">
        <v>11</v>
      </c>
      <c r="C2373" s="22" t="n">
        <v>2062</v>
      </c>
      <c r="D2373" s="4" t="inlineStr">
        <is>
          <t>COLÉGIO ESTADUAL ERALDO TINOCO</t>
        </is>
      </c>
      <c r="E2373" s="7" t="n">
        <v>15</v>
      </c>
      <c r="F2373" s="23" t="n">
        <v>112</v>
      </c>
      <c r="G2373" s="17" t="inlineStr">
        <is>
          <t>200 m</t>
        </is>
      </c>
      <c r="H2373" s="4" t="inlineStr">
        <is>
          <t>50-062_LPR_VIA REGIONAL_EM FRENTE_FABRICA DO GESSO_STD_29 DE MARCO</t>
        </is>
      </c>
      <c r="I2373" s="17" t="inlineStr">
        <is>
          <t>FIX</t>
        </is>
      </c>
      <c r="J2373" s="17" t="inlineStr">
        <is>
          <t>M2241-QL</t>
        </is>
      </c>
      <c r="K2373" s="24" t="inlineStr">
        <is>
          <t>10.98.54.82</t>
        </is>
      </c>
      <c r="L2373" s="4" t="inlineStr">
        <is>
          <t>COI-SALVADOR</t>
        </is>
      </c>
      <c r="M2373" s="4" t="inlineStr">
        <is>
          <t>50a CIPM SETE DE ABRIL</t>
        </is>
      </c>
      <c r="N2373" s="25" t="n">
        <v>-12.9136494</v>
      </c>
      <c r="O2373" s="25" t="n">
        <v>-38.4246968</v>
      </c>
    </row>
    <row r="2374">
      <c r="A2374" s="4" t="inlineStr">
        <is>
          <t>SALVADOR</t>
        </is>
      </c>
      <c r="B2374" s="22" t="n">
        <v>14</v>
      </c>
      <c r="C2374" s="22" t="n">
        <v>2062</v>
      </c>
      <c r="D2374" s="4" t="inlineStr">
        <is>
          <t>COLÉGIO ESTADUAL DE TEMPO INTEGRAL SÃO DANIEL COMBONI</t>
        </is>
      </c>
      <c r="E2374" s="7" t="n">
        <v>27</v>
      </c>
      <c r="F2374" s="23" t="n">
        <v>168</v>
      </c>
      <c r="G2374" s="17" t="inlineStr">
        <is>
          <t>200 m</t>
        </is>
      </c>
      <c r="H2374" s="4" t="inlineStr">
        <is>
          <t>48-067_PTZ_RUA MOISES MENDES PROX SAIDA PARA GAL GOSTA</t>
        </is>
      </c>
      <c r="I2374" s="17" t="inlineStr">
        <is>
          <t>DOME</t>
        </is>
      </c>
      <c r="J2374" s="17" t="inlineStr">
        <is>
          <t>M6741-E-Z37</t>
        </is>
      </c>
      <c r="K2374" s="24" t="inlineStr">
        <is>
          <t>10.98.34.243</t>
        </is>
      </c>
      <c r="L2374" s="4" t="inlineStr">
        <is>
          <t>COI-SALVADOR</t>
        </is>
      </c>
      <c r="M2374" s="4" t="inlineStr">
        <is>
          <t>48a CIPM SUSSUARANA</t>
        </is>
      </c>
      <c r="N2374" s="25" t="n">
        <v>-12.932703</v>
      </c>
      <c r="O2374" s="25" t="n">
        <v>-38.438725</v>
      </c>
    </row>
    <row r="2375">
      <c r="A2375" s="4" t="inlineStr">
        <is>
          <t>SALVADOR</t>
        </is>
      </c>
      <c r="B2375" s="22" t="n">
        <v>14</v>
      </c>
      <c r="C2375" s="22" t="n">
        <v>2062</v>
      </c>
      <c r="D2375" s="4" t="inlineStr">
        <is>
          <t>COLÉGIO ESTADUAL DE TEMPO INTEGRAL SÃO DANIEL COMBONI</t>
        </is>
      </c>
      <c r="E2375" s="7" t="n">
        <v>27</v>
      </c>
      <c r="F2375" s="23" t="n">
        <v>177</v>
      </c>
      <c r="G2375" s="17" t="inlineStr">
        <is>
          <t>200 m</t>
        </is>
      </c>
      <c r="H2375" s="4" t="inlineStr">
        <is>
          <t>48-077_LPR_AV ULYSSES GUIMARAES PROX A FEIRINHA DE SUSSUARANA STD CAB</t>
        </is>
      </c>
      <c r="I2375" s="17" t="inlineStr">
        <is>
          <t>FIX</t>
        </is>
      </c>
      <c r="J2375" s="17" t="inlineStr">
        <is>
          <t>M2221-QL</t>
        </is>
      </c>
      <c r="K2375" s="24" t="inlineStr">
        <is>
          <t>10.98.7.254</t>
        </is>
      </c>
      <c r="L2375" s="4" t="inlineStr">
        <is>
          <t>COI-SALVADOR</t>
        </is>
      </c>
      <c r="M2375" s="4" t="inlineStr">
        <is>
          <t>48a CIPM SUSSUARANA</t>
        </is>
      </c>
      <c r="N2375" s="25" t="n">
        <v>-12.935321</v>
      </c>
      <c r="O2375" s="25" t="n">
        <v>-38.440285</v>
      </c>
    </row>
    <row r="2376">
      <c r="A2376" s="4" t="inlineStr">
        <is>
          <t>SALVADOR</t>
        </is>
      </c>
      <c r="B2376" s="22" t="n">
        <v>14</v>
      </c>
      <c r="C2376" s="22" t="n">
        <v>2062</v>
      </c>
      <c r="D2376" s="4" t="inlineStr">
        <is>
          <t>COLÉGIO ESTADUAL DE TEMPO INTEGRAL SÃO DANIEL COMBONI</t>
        </is>
      </c>
      <c r="E2376" s="7" t="n">
        <v>27</v>
      </c>
      <c r="F2376" s="23" t="n">
        <v>178</v>
      </c>
      <c r="G2376" s="17" t="inlineStr">
        <is>
          <t>200 m</t>
        </is>
      </c>
      <c r="H2376" s="4" t="inlineStr">
        <is>
          <t>48-042_LPR_RUA MOISES MENDES_APOS_PAROQUIA SAO DANIEL_STD_GAL COSTA</t>
        </is>
      </c>
      <c r="I2376" s="17" t="inlineStr">
        <is>
          <t>FIX</t>
        </is>
      </c>
      <c r="J2376" s="17" t="inlineStr">
        <is>
          <t>M2221-QL</t>
        </is>
      </c>
      <c r="K2376" s="24" t="inlineStr">
        <is>
          <t>10.98.34.242</t>
        </is>
      </c>
      <c r="L2376" s="4" t="inlineStr">
        <is>
          <t>COI-SALVADOR</t>
        </is>
      </c>
      <c r="M2376" s="4" t="inlineStr">
        <is>
          <t>48a CIPM SUSSUARANA</t>
        </is>
      </c>
      <c r="N2376" s="25" t="n">
        <v>-12.9326385</v>
      </c>
      <c r="O2376" s="25" t="n">
        <v>-38.438629</v>
      </c>
    </row>
    <row r="2377">
      <c r="A2377" s="4" t="inlineStr">
        <is>
          <t>SALVADOR</t>
        </is>
      </c>
      <c r="B2377" s="22" t="n">
        <v>14</v>
      </c>
      <c r="C2377" s="22" t="n">
        <v>2062</v>
      </c>
      <c r="D2377" s="4" t="inlineStr">
        <is>
          <t>COLÉGIO ESTADUAL DE TEMPO INTEGRAL SÃO DANIEL COMBONI</t>
        </is>
      </c>
      <c r="E2377" s="7" t="n">
        <v>27</v>
      </c>
      <c r="F2377" s="23" t="n">
        <v>186</v>
      </c>
      <c r="G2377" s="17" t="inlineStr">
        <is>
          <t>200 m</t>
        </is>
      </c>
      <c r="H2377" s="4" t="inlineStr">
        <is>
          <t>48-074_RF_AV_ULYSSES GUIMARAES EM FRENTE_PONTO DE ONIBUS_PROXIMO A ENTRA DO NOVO HORIZONTE_ EM FRENTE  AO CHAVEIRO</t>
        </is>
      </c>
      <c r="I2377" s="17" t="inlineStr">
        <is>
          <t>FIX</t>
        </is>
      </c>
      <c r="J2377" s="17" t="inlineStr">
        <is>
          <t>M2221-QL</t>
        </is>
      </c>
      <c r="K2377" s="24" t="inlineStr">
        <is>
          <t>10.98.37.2</t>
        </is>
      </c>
      <c r="L2377" s="4" t="inlineStr">
        <is>
          <t>COI-SALVADOR</t>
        </is>
      </c>
      <c r="M2377" s="4" t="inlineStr">
        <is>
          <t>48a CIPM SUSSUARANA</t>
        </is>
      </c>
      <c r="N2377" s="25" t="n">
        <v>-12.9351529</v>
      </c>
      <c r="O2377" s="25" t="n">
        <v>-38.4405474</v>
      </c>
    </row>
    <row r="2378">
      <c r="A2378" s="4" t="inlineStr">
        <is>
          <t>SALVADOR</t>
        </is>
      </c>
      <c r="B2378" s="22" t="n">
        <v>14</v>
      </c>
      <c r="C2378" s="22" t="n">
        <v>2062</v>
      </c>
      <c r="D2378" s="4" t="inlineStr">
        <is>
          <t>COLÉGIO ESTADUAL DE TEMPO INTEGRAL SÃO DANIEL COMBONI</t>
        </is>
      </c>
      <c r="E2378" s="7" t="n">
        <v>27</v>
      </c>
      <c r="F2378" s="23" t="n">
        <v>191</v>
      </c>
      <c r="G2378" s="17" t="inlineStr">
        <is>
          <t>200 m</t>
        </is>
      </c>
      <c r="H2378" s="4" t="inlineStr">
        <is>
          <t>48-036_PTZ_AV ULYSSES GUIMARAES PROX SUPERMERCADO FORT</t>
        </is>
      </c>
      <c r="I2378" s="17" t="inlineStr">
        <is>
          <t>DOME</t>
        </is>
      </c>
      <c r="J2378" s="17" t="inlineStr">
        <is>
          <t>M6721-E-Z31</t>
        </is>
      </c>
      <c r="K2378" s="24" t="inlineStr">
        <is>
          <t>10.98.33.146</t>
        </is>
      </c>
      <c r="L2378" s="4" t="inlineStr">
        <is>
          <t>COI-SALVADOR</t>
        </is>
      </c>
      <c r="M2378" s="4" t="inlineStr">
        <is>
          <t>48a CIPM SUSSUARANA</t>
        </is>
      </c>
      <c r="N2378" s="25" t="n">
        <v>-12.9350073</v>
      </c>
      <c r="O2378" s="25" t="n">
        <v>-38.4407022</v>
      </c>
    </row>
    <row r="2379">
      <c r="A2379" s="4" t="inlineStr">
        <is>
          <t>SALVADOR</t>
        </is>
      </c>
      <c r="B2379" s="22" t="n">
        <v>11</v>
      </c>
      <c r="C2379" s="22" t="n">
        <v>2062</v>
      </c>
      <c r="D2379" s="4" t="inlineStr">
        <is>
          <t>COLÉGIO ESTADUAL ERALDO TINOCO</t>
        </is>
      </c>
      <c r="E2379" s="7" t="n">
        <v>15</v>
      </c>
      <c r="F2379" s="23" t="n">
        <v>285</v>
      </c>
      <c r="G2379" s="17" t="inlineStr">
        <is>
          <t>300 m</t>
        </is>
      </c>
      <c r="H2379" s="4" t="inlineStr">
        <is>
          <t>50-048_PTZ_PRACA SETE DE ABRIL FINAL DE LINHA</t>
        </is>
      </c>
      <c r="I2379" s="17" t="inlineStr">
        <is>
          <t>DOME</t>
        </is>
      </c>
      <c r="J2379" s="17" t="inlineStr">
        <is>
          <t>M6721-E-Z31</t>
        </is>
      </c>
      <c r="K2379" s="24" t="inlineStr">
        <is>
          <t>10.98.24.242</t>
        </is>
      </c>
      <c r="L2379" s="4" t="inlineStr">
        <is>
          <t>COI-SALVADOR</t>
        </is>
      </c>
      <c r="M2379" s="4" t="inlineStr">
        <is>
          <t>50a CIPM SETE DE ABRIL</t>
        </is>
      </c>
      <c r="N2379" s="25" t="n">
        <v>-12.9106027</v>
      </c>
      <c r="O2379" s="25" t="n">
        <v>-38.4263312</v>
      </c>
    </row>
    <row r="2380">
      <c r="A2380" s="4" t="inlineStr">
        <is>
          <t>SALVADOR</t>
        </is>
      </c>
      <c r="B2380" s="22" t="n">
        <v>10</v>
      </c>
      <c r="C2380" s="22" t="n">
        <v>2070</v>
      </c>
      <c r="D2380" s="4" t="inlineStr">
        <is>
          <t>ESCOLA ESTADUAL NOSSA SENHORA DA PAZ</t>
        </is>
      </c>
      <c r="E2380" s="7" t="n">
        <v>12</v>
      </c>
      <c r="F2380" s="23" t="n">
        <v>28</v>
      </c>
      <c r="G2380" s="17" t="inlineStr">
        <is>
          <t>100 m</t>
        </is>
      </c>
      <c r="H2380" s="4" t="inlineStr">
        <is>
          <t>15-053_PTZ_RUA RESISTENCIA BAIRRO DA PAZ</t>
        </is>
      </c>
      <c r="I2380" s="17" t="inlineStr">
        <is>
          <t>DOME</t>
        </is>
      </c>
      <c r="J2380" s="17" t="inlineStr">
        <is>
          <t>M6721-E-Z31</t>
        </is>
      </c>
      <c r="K2380" s="24" t="inlineStr">
        <is>
          <t>10.98.14.162</t>
        </is>
      </c>
      <c r="L2380" s="4" t="inlineStr">
        <is>
          <t>COI-SALVADOR</t>
        </is>
      </c>
      <c r="M2380" s="4" t="inlineStr">
        <is>
          <t>15a CIPM ITAPUA</t>
        </is>
      </c>
      <c r="N2380" s="25" t="n">
        <v>-12.9307816</v>
      </c>
      <c r="O2380" s="25" t="n">
        <v>-38.3768191</v>
      </c>
    </row>
    <row r="2381">
      <c r="A2381" s="4" t="inlineStr">
        <is>
          <t>SALVADOR</t>
        </is>
      </c>
      <c r="B2381" s="22" t="n">
        <v>11</v>
      </c>
      <c r="C2381" s="22" t="n">
        <v>2070</v>
      </c>
      <c r="D2381" s="4" t="inlineStr">
        <is>
          <t>ESCOLA MANOEL CLEMENTE FERREIRA</t>
        </is>
      </c>
      <c r="E2381" s="7" t="n">
        <v>5</v>
      </c>
      <c r="F2381" s="23" t="n">
        <v>90</v>
      </c>
      <c r="G2381" s="17" t="inlineStr">
        <is>
          <t>100 m</t>
        </is>
      </c>
      <c r="H2381" s="4" t="inlineStr">
        <is>
          <t>47-037_PTZ_COLEGIO ESTADUAL VILA CANARIA</t>
        </is>
      </c>
      <c r="I2381" s="17" t="inlineStr">
        <is>
          <t>DOME</t>
        </is>
      </c>
      <c r="J2381" s="17" t="inlineStr">
        <is>
          <t>M6721-E-Z31</t>
        </is>
      </c>
      <c r="K2381" s="24" t="inlineStr">
        <is>
          <t>10.98.17.218</t>
        </is>
      </c>
      <c r="L2381" s="4" t="inlineStr">
        <is>
          <t>COI-SALVADOR</t>
        </is>
      </c>
      <c r="M2381" s="4" t="inlineStr">
        <is>
          <t>47a CIPM PAU DA LIMA</t>
        </is>
      </c>
      <c r="N2381" s="25" t="n">
        <v>-12.9126278</v>
      </c>
      <c r="O2381" s="25" t="n">
        <v>-38.4439913</v>
      </c>
    </row>
    <row r="2382">
      <c r="A2382" s="4" t="inlineStr">
        <is>
          <t>SALVADOR</t>
        </is>
      </c>
      <c r="B2382" s="22" t="n">
        <v>14</v>
      </c>
      <c r="C2382" s="22" t="n">
        <v>2070</v>
      </c>
      <c r="D2382" s="4" t="inlineStr">
        <is>
          <t>ESCOLA MUNICIPAL CLÉRISTON ANDRADE</t>
        </is>
      </c>
      <c r="E2382" s="7" t="n">
        <v>35</v>
      </c>
      <c r="F2382" s="23" t="n">
        <v>194</v>
      </c>
      <c r="G2382" s="17" t="inlineStr">
        <is>
          <t>200 m</t>
        </is>
      </c>
      <c r="H2382" s="4" t="inlineStr">
        <is>
          <t>47-044_RF_TP_IV_RUA SAO MARCOS - EM FRENTE LOJA MAGAZINE DOS COLCHOES</t>
        </is>
      </c>
      <c r="I2382" s="17" t="inlineStr">
        <is>
          <t>FIX</t>
        </is>
      </c>
      <c r="J2382" s="17" t="inlineStr">
        <is>
          <t>M2241-QL</t>
        </is>
      </c>
      <c r="K2382" s="24" t="inlineStr">
        <is>
          <t>10.98.24.38</t>
        </is>
      </c>
      <c r="L2382" s="4" t="inlineStr">
        <is>
          <t>COI-SALVADOR</t>
        </is>
      </c>
      <c r="M2382" s="4" t="inlineStr">
        <is>
          <t>47a CIPM PAU DA LIMA</t>
        </is>
      </c>
      <c r="N2382" s="25" t="n">
        <v>-12.9259111</v>
      </c>
      <c r="O2382" s="25" t="n">
        <v>-38.4383116</v>
      </c>
    </row>
    <row r="2383">
      <c r="A2383" s="4" t="inlineStr">
        <is>
          <t>SALVADOR</t>
        </is>
      </c>
      <c r="B2383" s="22" t="n">
        <v>14</v>
      </c>
      <c r="C2383" s="22" t="n">
        <v>2070</v>
      </c>
      <c r="D2383" s="4" t="inlineStr">
        <is>
          <t>ESCOLA MUNICIPAL CLÉRISTON ANDRADE</t>
        </is>
      </c>
      <c r="E2383" s="7" t="n">
        <v>35</v>
      </c>
      <c r="F2383" s="23" t="n">
        <v>195</v>
      </c>
      <c r="G2383" s="17" t="inlineStr">
        <is>
          <t>200 m</t>
        </is>
      </c>
      <c r="H2383" s="4" t="inlineStr">
        <is>
          <t>47-045_PTZ_RUA SAO MARCOS - EM FRENTE LOJA MAGAZINE DOS COLCHOES</t>
        </is>
      </c>
      <c r="I2383" s="17" t="inlineStr">
        <is>
          <t>DOME</t>
        </is>
      </c>
      <c r="J2383" s="17" t="inlineStr">
        <is>
          <t>M6741-E-Z37</t>
        </is>
      </c>
      <c r="K2383" s="24" t="inlineStr">
        <is>
          <t>10.98.118.154</t>
        </is>
      </c>
      <c r="L2383" s="4" t="inlineStr">
        <is>
          <t>COI-SALVADOR</t>
        </is>
      </c>
      <c r="M2383" s="4" t="inlineStr">
        <is>
          <t>47a CIPM PAU DA LIMA</t>
        </is>
      </c>
      <c r="N2383" s="25" t="n">
        <v>-12.925934</v>
      </c>
      <c r="O2383" s="25" t="n">
        <v>-38.4383327</v>
      </c>
    </row>
    <row r="2384">
      <c r="A2384" s="4" t="inlineStr">
        <is>
          <t>SALVADOR</t>
        </is>
      </c>
      <c r="B2384" s="22" t="n">
        <v>8</v>
      </c>
      <c r="C2384" s="22" t="n">
        <v>2119</v>
      </c>
      <c r="D2384" s="4" t="inlineStr">
        <is>
          <t>COLÉGIO ESTADUAL PROFESSORA NOÊMIA REGO</t>
        </is>
      </c>
      <c r="E2384" s="7" t="n">
        <v>26</v>
      </c>
      <c r="F2384" s="23" t="n">
        <v>71</v>
      </c>
      <c r="G2384" s="17" t="inlineStr">
        <is>
          <t>100 m</t>
        </is>
      </c>
      <c r="H2384" s="4" t="inlineStr">
        <is>
          <t>31-019 PTZ  RUA BOCA DA MATA AO LADO DA FUNERARIA MAOS AMIGAS</t>
        </is>
      </c>
      <c r="I2384" s="17" t="inlineStr">
        <is>
          <t>DOME</t>
        </is>
      </c>
      <c r="J2384" s="17" t="inlineStr">
        <is>
          <t>M6741-E-Z37</t>
        </is>
      </c>
      <c r="K2384" s="24" t="inlineStr">
        <is>
          <t>10.98.127.130</t>
        </is>
      </c>
      <c r="L2384" s="4" t="inlineStr">
        <is>
          <t>COI-SALVADOR</t>
        </is>
      </c>
      <c r="M2384" s="4" t="inlineStr">
        <is>
          <t>31a CIPM VALERIA</t>
        </is>
      </c>
      <c r="N2384" s="25" t="n">
        <v>-12.8650287</v>
      </c>
      <c r="O2384" s="25" t="n">
        <v>-38.4362515</v>
      </c>
    </row>
    <row r="2385">
      <c r="A2385" s="4" t="inlineStr">
        <is>
          <t>SALVADOR</t>
        </is>
      </c>
      <c r="B2385" s="22" t="n">
        <v>8</v>
      </c>
      <c r="C2385" s="22" t="n">
        <v>2119</v>
      </c>
      <c r="D2385" s="4" t="inlineStr">
        <is>
          <t>COLÉGIO ESTADUAL PROFESSORA NOÊMIA REGO</t>
        </is>
      </c>
      <c r="E2385" s="7" t="n">
        <v>26</v>
      </c>
      <c r="F2385" s="23" t="n">
        <v>118</v>
      </c>
      <c r="G2385" s="17" t="inlineStr">
        <is>
          <t>200 m</t>
        </is>
      </c>
      <c r="H2385" s="4" t="inlineStr">
        <is>
          <t>31-020 PTZ  RUA REGINA ANDREIA EM FRENTE A DELEGACIA DA CIVIL</t>
        </is>
      </c>
      <c r="I2385" s="17" t="inlineStr">
        <is>
          <t>DOME</t>
        </is>
      </c>
      <c r="J2385" s="17" t="inlineStr">
        <is>
          <t>M6741-E-Z37</t>
        </is>
      </c>
      <c r="K2385" s="24" t="inlineStr">
        <is>
          <t>10.98.38.226</t>
        </is>
      </c>
      <c r="L2385" s="4" t="inlineStr">
        <is>
          <t>COI-SALVADOR</t>
        </is>
      </c>
      <c r="M2385" s="4" t="inlineStr">
        <is>
          <t>31a CIPM VALERIA</t>
        </is>
      </c>
      <c r="N2385" s="25" t="n">
        <v>-12.8636185</v>
      </c>
      <c r="O2385" s="25" t="n">
        <v>-38.4359381</v>
      </c>
    </row>
    <row r="2386">
      <c r="A2386" s="4" t="inlineStr">
        <is>
          <t>SALVADOR</t>
        </is>
      </c>
      <c r="B2386" s="22" t="n">
        <v>8</v>
      </c>
      <c r="C2386" s="22" t="n">
        <v>2127</v>
      </c>
      <c r="D2386" s="4" t="inlineStr">
        <is>
          <t>COLÉGIO ESTADUAL DINAH GONÇALVES</t>
        </is>
      </c>
      <c r="E2386" s="7" t="n">
        <v>7</v>
      </c>
      <c r="F2386" s="23" t="n">
        <v>250</v>
      </c>
      <c r="G2386" s="17" t="inlineStr">
        <is>
          <t>300 m</t>
        </is>
      </c>
      <c r="H2386" s="4" t="inlineStr">
        <is>
          <t>31-007_PTZ_RUA JARDIM TERRA NOVA PROX RJ ALIMENTOS</t>
        </is>
      </c>
      <c r="I2386" s="17" t="inlineStr">
        <is>
          <t>DOME</t>
        </is>
      </c>
      <c r="J2386" s="17" t="inlineStr">
        <is>
          <t>M6721-E-Z31</t>
        </is>
      </c>
      <c r="K2386" s="24" t="inlineStr">
        <is>
          <t>10.98.37.34</t>
        </is>
      </c>
      <c r="L2386" s="4" t="inlineStr">
        <is>
          <t>COI-SALVADOR</t>
        </is>
      </c>
      <c r="M2386" s="4" t="inlineStr">
        <is>
          <t>31a CIPM VALERIA</t>
        </is>
      </c>
      <c r="N2386" s="25" t="n">
        <v>-12.8768569</v>
      </c>
      <c r="O2386" s="25" t="n">
        <v>-38.4376893</v>
      </c>
    </row>
    <row r="2387">
      <c r="A2387" s="4" t="inlineStr">
        <is>
          <t>SALVADOR</t>
        </is>
      </c>
      <c r="B2387" s="22" t="n">
        <v>8</v>
      </c>
      <c r="C2387" s="22" t="n">
        <v>2135</v>
      </c>
      <c r="D2387" s="4" t="inlineStr">
        <is>
          <t>ESCOLA MUNICIPAL PROFESSOR MILTON SANTOS</t>
        </is>
      </c>
      <c r="E2387" s="7" t="n">
        <v>8</v>
      </c>
      <c r="F2387" s="23" t="n">
        <v>238</v>
      </c>
      <c r="G2387" s="17" t="inlineStr">
        <is>
          <t>300 m</t>
        </is>
      </c>
      <c r="H2387" s="4" t="inlineStr">
        <is>
          <t>31-011_LPR_VALERIA_RUA CEL JOSE RODOLFO PEREIRA_PROX_ POSTO SHELL_STD_BR 324</t>
        </is>
      </c>
      <c r="I2387" s="17" t="inlineStr">
        <is>
          <t>FIX</t>
        </is>
      </c>
      <c r="J2387" s="17" t="inlineStr">
        <is>
          <t>M2241-QL</t>
        </is>
      </c>
      <c r="K2387" s="24" t="inlineStr">
        <is>
          <t>10.98.28.210</t>
        </is>
      </c>
      <c r="L2387" s="4" t="inlineStr">
        <is>
          <t>COI-SALVADOR</t>
        </is>
      </c>
      <c r="M2387" s="4" t="inlineStr">
        <is>
          <t>31a CIPM VALERIA</t>
        </is>
      </c>
      <c r="N2387" s="25" t="n">
        <v>-12.871152</v>
      </c>
      <c r="O2387" s="25" t="n">
        <v>-38.433147</v>
      </c>
    </row>
    <row r="2388">
      <c r="A2388" s="4" t="inlineStr">
        <is>
          <t>SALVADOR</t>
        </is>
      </c>
      <c r="B2388" s="22" t="n">
        <v>8</v>
      </c>
      <c r="C2388" s="22" t="n">
        <v>2178</v>
      </c>
      <c r="D2388" s="4" t="inlineStr">
        <is>
          <t>ESCOLA MUNICIPAL CAMPINAS DE PIRAJÁ</t>
        </is>
      </c>
      <c r="E2388" s="7" t="n">
        <v>15</v>
      </c>
      <c r="F2388" s="23" t="n">
        <v>25</v>
      </c>
      <c r="G2388" s="17" t="inlineStr">
        <is>
          <t>100 m</t>
        </is>
      </c>
      <c r="H2388" s="4" t="inlineStr">
        <is>
          <t>09-045_LPR_EST DE CAMPINAS_EM FRENTE_ESCOLA MUN CAMPINAS DE PIRAJA_STD_SAO CAETANO</t>
        </is>
      </c>
      <c r="I2388" s="17" t="inlineStr">
        <is>
          <t>FIX</t>
        </is>
      </c>
      <c r="J2388" s="17" t="inlineStr">
        <is>
          <t>M2221-QL</t>
        </is>
      </c>
      <c r="K2388" s="24" t="inlineStr">
        <is>
          <t>10.98.40.218</t>
        </is>
      </c>
      <c r="L2388" s="4" t="inlineStr">
        <is>
          <t>COI-SALVADOR</t>
        </is>
      </c>
      <c r="M2388" s="4" t="inlineStr">
        <is>
          <t>09a CIPM PIRAJA</t>
        </is>
      </c>
      <c r="N2388" s="25" t="n">
        <v>-12.9197395</v>
      </c>
      <c r="O2388" s="25" t="n">
        <v>-38.4688314</v>
      </c>
    </row>
    <row r="2389">
      <c r="A2389" s="4" t="inlineStr">
        <is>
          <t>SALVADOR</t>
        </is>
      </c>
      <c r="B2389" s="22" t="n">
        <v>10</v>
      </c>
      <c r="C2389" s="22" t="n">
        <v>2178</v>
      </c>
      <c r="D2389" s="4" t="inlineStr">
        <is>
          <t>ESCOLA MUNICIPAL METODISTA SUSANA WESLEY</t>
        </is>
      </c>
      <c r="E2389" s="7" t="n">
        <v>12</v>
      </c>
      <c r="F2389" s="23" t="n">
        <v>230</v>
      </c>
      <c r="G2389" s="17" t="inlineStr">
        <is>
          <t>300 m</t>
        </is>
      </c>
      <c r="H2389" s="4" t="inlineStr">
        <is>
          <t>39-117_PTZ_R ELESBAO DO CARMO AO LADO DO EDF IPIRA N 68</t>
        </is>
      </c>
      <c r="I2389" s="17" t="inlineStr">
        <is>
          <t>FIX</t>
        </is>
      </c>
      <c r="J2389" s="17" t="inlineStr">
        <is>
          <t>HWT-M6741-10-Z40-E2</t>
        </is>
      </c>
      <c r="K2389" s="24" t="inlineStr">
        <is>
          <t>10.98.46.114</t>
        </is>
      </c>
      <c r="L2389" s="4" t="inlineStr">
        <is>
          <t>COI-SALVADOR</t>
        </is>
      </c>
      <c r="M2389" s="4" t="inlineStr">
        <is>
          <t>INSTALACAO</t>
        </is>
      </c>
      <c r="N2389" s="25" t="n">
        <v>-12.9825329</v>
      </c>
      <c r="O2389" s="25" t="n">
        <v>-38.4381267</v>
      </c>
    </row>
    <row r="2390">
      <c r="A2390" s="4" t="inlineStr">
        <is>
          <t>SALVADOR</t>
        </is>
      </c>
      <c r="B2390" s="22" t="n">
        <v>10</v>
      </c>
      <c r="C2390" s="22" t="n">
        <v>2178</v>
      </c>
      <c r="D2390" s="4" t="inlineStr">
        <is>
          <t>ESCOLA MUNICIPAL METODISTA SUSANA WESLEY</t>
        </is>
      </c>
      <c r="E2390" s="7" t="n">
        <v>12</v>
      </c>
      <c r="F2390" s="23" t="n">
        <v>256</v>
      </c>
      <c r="G2390" s="17" t="inlineStr">
        <is>
          <t>300 m</t>
        </is>
      </c>
      <c r="H2390" s="4" t="inlineStr">
        <is>
          <t>39-110_PTZ RUA SIMOES FILHO EM FRENTE A PROBIKE</t>
        </is>
      </c>
      <c r="I2390" s="17" t="inlineStr">
        <is>
          <t>DOME</t>
        </is>
      </c>
      <c r="J2390" s="17" t="inlineStr">
        <is>
          <t>M6721-E-Z31</t>
        </is>
      </c>
      <c r="K2390" s="24" t="inlineStr">
        <is>
          <t>10.98.83.106</t>
        </is>
      </c>
      <c r="L2390" s="4" t="inlineStr">
        <is>
          <t>COI-SALVADOR</t>
        </is>
      </c>
      <c r="M2390" s="4" t="inlineStr">
        <is>
          <t>39a CIPM BOCA DO RIO-IMBUI</t>
        </is>
      </c>
      <c r="N2390" s="25" t="n">
        <v>-12.9813286156374</v>
      </c>
      <c r="O2390" s="25" t="n">
        <v>-38.4343385696411</v>
      </c>
    </row>
    <row r="2391">
      <c r="A2391" s="4" t="inlineStr">
        <is>
          <t>SALVADOR</t>
        </is>
      </c>
      <c r="B2391" s="22" t="n">
        <v>10</v>
      </c>
      <c r="C2391" s="22" t="n">
        <v>2178</v>
      </c>
      <c r="D2391" s="4" t="inlineStr">
        <is>
          <t>ESCOLA MUNICIPAL METODISTA SUSANA WESLEY</t>
        </is>
      </c>
      <c r="E2391" s="7" t="n">
        <v>12</v>
      </c>
      <c r="F2391" s="23" t="n">
        <v>258</v>
      </c>
      <c r="G2391" s="17" t="inlineStr">
        <is>
          <t>300 m</t>
        </is>
      </c>
      <c r="H2391" s="4" t="inlineStr">
        <is>
          <t>39-065_PTZ_R ELESBAO DO CARMO STIEP</t>
        </is>
      </c>
      <c r="I2391" s="17" t="inlineStr">
        <is>
          <t>DOME</t>
        </is>
      </c>
      <c r="J2391" s="17" t="inlineStr">
        <is>
          <t>M6721-E-Z31</t>
        </is>
      </c>
      <c r="K2391" s="24" t="inlineStr">
        <is>
          <t>10.98.8.90</t>
        </is>
      </c>
      <c r="L2391" s="4" t="inlineStr">
        <is>
          <t>COI-SALVADOR</t>
        </is>
      </c>
      <c r="M2391" s="4" t="inlineStr">
        <is>
          <t>39a CIPM BOCA DO RIO-IMBUI</t>
        </is>
      </c>
      <c r="N2391" s="25" t="n">
        <v>-12.982056</v>
      </c>
      <c r="O2391" s="25" t="n">
        <v>-38.43825</v>
      </c>
    </row>
    <row r="2392">
      <c r="A2392" s="4" t="inlineStr">
        <is>
          <t>SALVADOR</t>
        </is>
      </c>
      <c r="B2392" s="22" t="n">
        <v>10</v>
      </c>
      <c r="C2392" s="22" t="n">
        <v>2186</v>
      </c>
      <c r="D2392" s="4" t="inlineStr">
        <is>
          <t>UNIVERSIDADE CATÓLICA DO SALVADOR</t>
        </is>
      </c>
      <c r="E2392" s="7" t="n">
        <v>31</v>
      </c>
      <c r="F2392" s="23" t="n">
        <v>76</v>
      </c>
      <c r="G2392" s="17" t="inlineStr">
        <is>
          <t>100 m</t>
        </is>
      </c>
      <c r="H2392" s="4" t="inlineStr">
        <is>
          <t>15-069_LPR_RUA PROFESSOR PINTO DE AGUIAR STD PARALELA</t>
        </is>
      </c>
      <c r="I2392" s="17" t="inlineStr">
        <is>
          <t>FIX</t>
        </is>
      </c>
      <c r="J2392" s="17" t="inlineStr">
        <is>
          <t>M2221-QL</t>
        </is>
      </c>
      <c r="K2392" s="24" t="inlineStr">
        <is>
          <t>10.98.7.218</t>
        </is>
      </c>
      <c r="L2392" s="4" t="inlineStr">
        <is>
          <t>COI-SALVADOR</t>
        </is>
      </c>
      <c r="M2392" s="4" t="inlineStr">
        <is>
          <t>15a CIPM ITAPUA</t>
        </is>
      </c>
      <c r="N2392" s="25" t="n">
        <v>-12.9477494</v>
      </c>
      <c r="O2392" s="25" t="n">
        <v>-38.4120847</v>
      </c>
    </row>
    <row r="2393">
      <c r="A2393" s="4" t="inlineStr">
        <is>
          <t>SALVADOR</t>
        </is>
      </c>
      <c r="B2393" s="22" t="n">
        <v>8</v>
      </c>
      <c r="C2393" s="22" t="n">
        <v>2194</v>
      </c>
      <c r="D2393" s="4" t="inlineStr">
        <is>
          <t>ESCOLA ESTADUAL GERMANO MACHADO NETO</t>
        </is>
      </c>
      <c r="E2393" s="7" t="n">
        <v>9</v>
      </c>
      <c r="F2393" s="23" t="n">
        <v>237</v>
      </c>
      <c r="G2393" s="17" t="inlineStr">
        <is>
          <t>300 m</t>
        </is>
      </c>
      <c r="H2393" s="4" t="inlineStr">
        <is>
          <t>09-015_PTZ_ESTRADA CAMPINAS DE PIRAJA FRENTE AO COND PARQUE CAMPINAS</t>
        </is>
      </c>
      <c r="I2393" s="17" t="inlineStr">
        <is>
          <t>DOME</t>
        </is>
      </c>
      <c r="J2393" s="17" t="inlineStr">
        <is>
          <t>HWT-M6741-10-Z40-E2</t>
        </is>
      </c>
      <c r="K2393" s="24" t="inlineStr">
        <is>
          <t>10.98.40.106</t>
        </is>
      </c>
      <c r="L2393" s="4" t="inlineStr">
        <is>
          <t>COI-SALVADOR</t>
        </is>
      </c>
      <c r="M2393" s="4" t="inlineStr">
        <is>
          <t>09a CIPM PIRAJA</t>
        </is>
      </c>
      <c r="N2393" s="25" t="n">
        <v>-12.911781</v>
      </c>
      <c r="O2393" s="25" t="n">
        <v>-38.465251</v>
      </c>
    </row>
    <row r="2394">
      <c r="A2394" s="4" t="inlineStr">
        <is>
          <t>SALVADOR</t>
        </is>
      </c>
      <c r="B2394" s="22" t="n">
        <v>8</v>
      </c>
      <c r="C2394" s="22" t="n">
        <v>2194</v>
      </c>
      <c r="D2394" s="4" t="inlineStr">
        <is>
          <t>ESCOLA ESTADUAL GERMANO MACHADO NETO</t>
        </is>
      </c>
      <c r="E2394" s="7" t="n">
        <v>9</v>
      </c>
      <c r="F2394" s="23" t="n">
        <v>268</v>
      </c>
      <c r="G2394" s="17" t="inlineStr">
        <is>
          <t>300 m</t>
        </is>
      </c>
      <c r="H2394" s="4" t="inlineStr">
        <is>
          <t>09-054_RF_TP_IV_PRAÇA GEN. LABATUT</t>
        </is>
      </c>
      <c r="I2394" s="17" t="inlineStr">
        <is>
          <t>FIX</t>
        </is>
      </c>
      <c r="J2394" s="17" t="inlineStr">
        <is>
          <t>M2221-QL</t>
        </is>
      </c>
      <c r="K2394" s="24" t="inlineStr">
        <is>
          <t>10.98.41.2</t>
        </is>
      </c>
      <c r="L2394" s="4" t="inlineStr">
        <is>
          <t>COI-SALVADOR</t>
        </is>
      </c>
      <c r="M2394" s="4" t="inlineStr">
        <is>
          <t>09a CIPM PIRAJA</t>
        </is>
      </c>
      <c r="N2394" s="25" t="n">
        <v>-12.915877</v>
      </c>
      <c r="O2394" s="25" t="n">
        <v>-38.465833</v>
      </c>
    </row>
    <row r="2395">
      <c r="A2395" s="4" t="inlineStr">
        <is>
          <t>SALVADOR</t>
        </is>
      </c>
      <c r="B2395" s="22" t="n">
        <v>10</v>
      </c>
      <c r="C2395" s="22" t="n">
        <v>2216</v>
      </c>
      <c r="D2395" s="4" t="inlineStr">
        <is>
          <t>FUNDAÇÃO BAHIANA DE ENGENHARIA</t>
        </is>
      </c>
      <c r="E2395" s="7" t="n">
        <v>10</v>
      </c>
      <c r="F2395" s="23" t="n">
        <v>107</v>
      </c>
      <c r="G2395" s="17" t="inlineStr">
        <is>
          <t>200 m</t>
        </is>
      </c>
      <c r="H2395" s="4" t="inlineStr">
        <is>
          <t>82-066_RF_TP_IV_AVENIDA LUIS VIANA SAIDA DO IMBUI</t>
        </is>
      </c>
      <c r="I2395" s="17" t="inlineStr">
        <is>
          <t>FIX</t>
        </is>
      </c>
      <c r="J2395" s="17" t="inlineStr">
        <is>
          <t>HWT-M2241-10-QL</t>
        </is>
      </c>
      <c r="K2395" s="24" t="inlineStr">
        <is>
          <t>10.98.35.2</t>
        </is>
      </c>
      <c r="L2395" s="4" t="inlineStr">
        <is>
          <t>COI-SALVADOR</t>
        </is>
      </c>
      <c r="M2395" s="4" t="inlineStr">
        <is>
          <t>82a CIPM CAB-PARALELA</t>
        </is>
      </c>
      <c r="N2395" s="25" t="n">
        <v>-12.9676369</v>
      </c>
      <c r="O2395" s="25" t="n">
        <v>-38.4381803</v>
      </c>
    </row>
    <row r="2396">
      <c r="A2396" s="4" t="inlineStr">
        <is>
          <t>SALVADOR</t>
        </is>
      </c>
      <c r="B2396" s="22" t="n">
        <v>10</v>
      </c>
      <c r="C2396" s="22" t="n">
        <v>2216</v>
      </c>
      <c r="D2396" s="4" t="inlineStr">
        <is>
          <t>FUNDAÇÃO BAHIANA DE ENGENHARIA</t>
        </is>
      </c>
      <c r="E2396" s="7" t="n">
        <v>10</v>
      </c>
      <c r="F2396" s="23" t="n">
        <v>107</v>
      </c>
      <c r="G2396" s="17" t="inlineStr">
        <is>
          <t>200 m</t>
        </is>
      </c>
      <c r="H2396" s="4" t="inlineStr">
        <is>
          <t>82-028_PTZ_AV LUIS VIANA</t>
        </is>
      </c>
      <c r="I2396" s="17" t="inlineStr">
        <is>
          <t>DOME</t>
        </is>
      </c>
      <c r="J2396" s="17" t="inlineStr">
        <is>
          <t>M6721-E-Z31</t>
        </is>
      </c>
      <c r="K2396" s="24" t="inlineStr">
        <is>
          <t>10.98.34.250</t>
        </is>
      </c>
      <c r="L2396" s="4" t="inlineStr">
        <is>
          <t>COI-SALVADOR</t>
        </is>
      </c>
      <c r="M2396" s="4" t="inlineStr">
        <is>
          <t>82a CIPM CAB-PARALELA</t>
        </is>
      </c>
      <c r="N2396" s="25" t="n">
        <v>-12.9676312</v>
      </c>
      <c r="O2396" s="25" t="n">
        <v>-38.4381742</v>
      </c>
    </row>
    <row r="2397">
      <c r="A2397" s="4" t="inlineStr">
        <is>
          <t>SALVADOR</t>
        </is>
      </c>
      <c r="B2397" s="22" t="n">
        <v>10</v>
      </c>
      <c r="C2397" s="22" t="n">
        <v>2216</v>
      </c>
      <c r="D2397" s="4" t="inlineStr">
        <is>
          <t>FUNDAÇÃO BAHIANA DE ENGENHARIA</t>
        </is>
      </c>
      <c r="E2397" s="7" t="n">
        <v>10</v>
      </c>
      <c r="F2397" s="23" t="n">
        <v>144</v>
      </c>
      <c r="G2397" s="17" t="inlineStr">
        <is>
          <t>200 m</t>
        </is>
      </c>
      <c r="H2397" s="4" t="inlineStr">
        <is>
          <t>82-051_LPR_AV_PARALELA_MARGINAL_SAÍDA DO IMBUI_PROX AO POSTO SHELL_STD_AEROPORTO</t>
        </is>
      </c>
      <c r="I2397" s="17" t="inlineStr">
        <is>
          <t>FIX</t>
        </is>
      </c>
      <c r="J2397" s="17" t="inlineStr">
        <is>
          <t>M2241-QL</t>
        </is>
      </c>
      <c r="K2397" s="24" t="inlineStr">
        <is>
          <t>10.98.52.170</t>
        </is>
      </c>
      <c r="L2397" s="4" t="inlineStr">
        <is>
          <t>COI-SALVADOR</t>
        </is>
      </c>
      <c r="M2397" s="4" t="inlineStr">
        <is>
          <t>82a CIPM CAB-PARALELA</t>
        </is>
      </c>
      <c r="N2397" s="25" t="n">
        <v>-12.9672959</v>
      </c>
      <c r="O2397" s="25" t="n">
        <v>-38.4378159</v>
      </c>
    </row>
    <row r="2398">
      <c r="A2398" s="4" t="inlineStr">
        <is>
          <t>SALVADOR</t>
        </is>
      </c>
      <c r="B2398" s="22" t="n">
        <v>10</v>
      </c>
      <c r="C2398" s="22" t="n">
        <v>2216</v>
      </c>
      <c r="D2398" s="4" t="inlineStr">
        <is>
          <t>FUNDAÇÃO BAHIANA DE ENGENHARIA</t>
        </is>
      </c>
      <c r="E2398" s="7" t="n">
        <v>10</v>
      </c>
      <c r="F2398" s="23" t="n">
        <v>244</v>
      </c>
      <c r="G2398" s="17" t="inlineStr">
        <is>
          <t>300 m</t>
        </is>
      </c>
      <c r="H2398" s="4" t="inlineStr">
        <is>
          <t>82-090_LPR_SAIDA DA AV PARALELA_ACESSO AO IMBUI_PROX AO BTL DE POLICIA DO EXERCITO_STD_IMBUI</t>
        </is>
      </c>
      <c r="I2398" s="17" t="inlineStr">
        <is>
          <t>FIX</t>
        </is>
      </c>
      <c r="J2398" s="17" t="inlineStr">
        <is>
          <t>M2241-QL</t>
        </is>
      </c>
      <c r="K2398" s="24" t="inlineStr">
        <is>
          <t>10.98.51.66</t>
        </is>
      </c>
      <c r="L2398" s="4" t="inlineStr">
        <is>
          <t>COI-SALVADOR</t>
        </is>
      </c>
      <c r="M2398" s="4" t="inlineStr">
        <is>
          <t>82a CIPM CAB-PARALELA</t>
        </is>
      </c>
      <c r="N2398" s="25" t="n">
        <v>-12.9693531</v>
      </c>
      <c r="O2398" s="25" t="n">
        <v>-38.4401049</v>
      </c>
    </row>
    <row r="2399">
      <c r="A2399" s="4" t="inlineStr">
        <is>
          <t>SALVADOR</t>
        </is>
      </c>
      <c r="B2399" s="22" t="n">
        <v>10</v>
      </c>
      <c r="C2399" s="22" t="n">
        <v>2216</v>
      </c>
      <c r="D2399" s="4" t="inlineStr">
        <is>
          <t>FUNDAÇÃO BAHIANA DE ENGENHARIA</t>
        </is>
      </c>
      <c r="E2399" s="7" t="n">
        <v>10</v>
      </c>
      <c r="F2399" s="23" t="n">
        <v>272</v>
      </c>
      <c r="G2399" s="17" t="inlineStr">
        <is>
          <t>300 m</t>
        </is>
      </c>
      <c r="H2399" s="4" t="inlineStr">
        <is>
          <t>39-080_PTZ_RUA PADRE CASIMIRO QUIROGA</t>
        </is>
      </c>
      <c r="I2399" s="17" t="inlineStr">
        <is>
          <t>DOME</t>
        </is>
      </c>
      <c r="J2399" s="17" t="inlineStr">
        <is>
          <t>HWT-M6741-10-Z40-E2</t>
        </is>
      </c>
      <c r="K2399" s="24" t="inlineStr">
        <is>
          <t>10.98.11.250</t>
        </is>
      </c>
      <c r="L2399" s="4" t="inlineStr">
        <is>
          <t>COI-SALVADOR</t>
        </is>
      </c>
      <c r="M2399" s="4" t="inlineStr">
        <is>
          <t>39a CIPM BOCA DO RIO-IMBUI</t>
        </is>
      </c>
      <c r="N2399" s="25" t="n">
        <v>-12.968814</v>
      </c>
      <c r="O2399" s="25" t="n">
        <v>-38.435498</v>
      </c>
    </row>
    <row r="2400">
      <c r="A2400" s="4" t="inlineStr">
        <is>
          <t>SALVADOR</t>
        </is>
      </c>
      <c r="B2400" s="22" t="n">
        <v>10</v>
      </c>
      <c r="C2400" s="22" t="n">
        <v>2216</v>
      </c>
      <c r="D2400" s="4" t="inlineStr">
        <is>
          <t>FUNDAÇÃO BAHIANA DE ENGENHARIA</t>
        </is>
      </c>
      <c r="E2400" s="7" t="n">
        <v>10</v>
      </c>
      <c r="F2400" s="23" t="n">
        <v>273</v>
      </c>
      <c r="G2400" s="17" t="inlineStr">
        <is>
          <t>300 m</t>
        </is>
      </c>
      <c r="H2400" s="4" t="inlineStr">
        <is>
          <t>82-116_PTZ_RUA IVONNE SILVEIRA EM FRENTE AO PREDIO DA JUSTICA DO TRABALHO</t>
        </is>
      </c>
      <c r="I2400" s="17" t="inlineStr">
        <is>
          <t>DOME</t>
        </is>
      </c>
      <c r="J2400" s="17" t="inlineStr">
        <is>
          <t>M6721-E-Z31</t>
        </is>
      </c>
      <c r="K2400" s="24" t="inlineStr">
        <is>
          <t>10.98.63.226</t>
        </is>
      </c>
      <c r="L2400" s="4" t="inlineStr">
        <is>
          <t>COI-SALVADOR</t>
        </is>
      </c>
      <c r="M2400" s="4" t="inlineStr">
        <is>
          <t>82a CIPM CAB-PARALELA</t>
        </is>
      </c>
      <c r="N2400" s="25" t="n">
        <v>-12.966173</v>
      </c>
      <c r="O2400" s="25" t="n">
        <v>-38.438483</v>
      </c>
    </row>
    <row r="2401">
      <c r="A2401" s="4" t="inlineStr">
        <is>
          <t>SALVADOR</t>
        </is>
      </c>
      <c r="B2401" s="22" t="n">
        <v>8</v>
      </c>
      <c r="C2401" s="22" t="n">
        <v>2224</v>
      </c>
      <c r="D2401" s="4" t="inlineStr">
        <is>
          <t>COLÉGIO ESTADUAL CESARE CASALI</t>
        </is>
      </c>
      <c r="E2401" s="7" t="n">
        <v>7</v>
      </c>
      <c r="F2401" s="23" t="n">
        <v>48</v>
      </c>
      <c r="G2401" s="17" t="inlineStr">
        <is>
          <t>100 m</t>
        </is>
      </c>
      <c r="H2401" s="4" t="inlineStr">
        <is>
          <t>09-011_PTZ_RUA BENJAMIN EM FRENTE A 9 CIPM</t>
        </is>
      </c>
      <c r="I2401" s="17" t="inlineStr">
        <is>
          <t>DOME</t>
        </is>
      </c>
      <c r="J2401" s="17" t="inlineStr">
        <is>
          <t>M6741-E-Z37</t>
        </is>
      </c>
      <c r="K2401" s="24" t="inlineStr">
        <is>
          <t>10.98.42.74</t>
        </is>
      </c>
      <c r="L2401" s="4" t="inlineStr">
        <is>
          <t>COI-SALVADOR</t>
        </is>
      </c>
      <c r="M2401" s="4" t="inlineStr">
        <is>
          <t>09a CIPM PIRAJA</t>
        </is>
      </c>
      <c r="N2401" s="25" t="n">
        <v>-12.893559</v>
      </c>
      <c r="O2401" s="25" t="n">
        <v>-38.455902</v>
      </c>
    </row>
    <row r="2402">
      <c r="A2402" s="4" t="inlineStr">
        <is>
          <t>SALVADOR</t>
        </is>
      </c>
      <c r="B2402" s="22" t="n">
        <v>11</v>
      </c>
      <c r="C2402" s="22" t="n">
        <v>2232</v>
      </c>
      <c r="D2402" s="4" t="inlineStr">
        <is>
          <t>COLÉGIO ESTADUAL RENAN BALEEIRO</t>
        </is>
      </c>
      <c r="E2402" s="7" t="n">
        <v>15</v>
      </c>
      <c r="F2402" s="23" t="n">
        <v>151</v>
      </c>
      <c r="G2402" s="17" t="inlineStr">
        <is>
          <t>200 m</t>
        </is>
      </c>
      <c r="H2402" s="4" t="inlineStr">
        <is>
          <t>22B-041_LPR_AGUAS CLARAS_R CELIKA NOGUEIRA_EM FRENTE_HOTEL MILENIUM_STD_AGUAS CLARAS</t>
        </is>
      </c>
      <c r="I2402" s="17" t="inlineStr">
        <is>
          <t>FIX</t>
        </is>
      </c>
      <c r="J2402" s="17" t="inlineStr">
        <is>
          <t>M2241-QL</t>
        </is>
      </c>
      <c r="K2402" s="24" t="inlineStr">
        <is>
          <t>10.98.115.170</t>
        </is>
      </c>
      <c r="L2402" s="4" t="inlineStr">
        <is>
          <t>COI-SALVADOR</t>
        </is>
      </c>
      <c r="M2402" s="4" t="inlineStr">
        <is>
          <t>22o BPM CAJAZEIRAS</t>
        </is>
      </c>
      <c r="N2402" s="25" t="n">
        <v>-12.8917166</v>
      </c>
      <c r="O2402" s="25" t="n">
        <v>-38.4420413</v>
      </c>
    </row>
    <row r="2403">
      <c r="A2403" s="4" t="inlineStr">
        <is>
          <t>SALVADOR</t>
        </is>
      </c>
      <c r="B2403" s="22" t="n">
        <v>11</v>
      </c>
      <c r="C2403" s="22" t="n">
        <v>2232</v>
      </c>
      <c r="D2403" s="4" t="inlineStr">
        <is>
          <t>COLÉGIO ESTADUAL RENAN BALEEIRO</t>
        </is>
      </c>
      <c r="E2403" s="7" t="n">
        <v>15</v>
      </c>
      <c r="F2403" s="23" t="n">
        <v>277</v>
      </c>
      <c r="G2403" s="17" t="inlineStr">
        <is>
          <t>300 m</t>
        </is>
      </c>
      <c r="H2403" s="4" t="inlineStr">
        <is>
          <t>22B-011_PTZ_ESTRADA DA BASE NAVAL DE ARATU</t>
        </is>
      </c>
      <c r="I2403" s="17" t="inlineStr">
        <is>
          <t>DOME</t>
        </is>
      </c>
      <c r="J2403" s="17" t="inlineStr">
        <is>
          <t>HWT-M6741-10-Z40-E2</t>
        </is>
      </c>
      <c r="K2403" s="24" t="inlineStr">
        <is>
          <t>10.98.24.154</t>
        </is>
      </c>
      <c r="L2403" s="4" t="inlineStr">
        <is>
          <t>COI-SALVADOR</t>
        </is>
      </c>
      <c r="M2403" s="4" t="inlineStr">
        <is>
          <t>22o BPM CAJAZEIRAS</t>
        </is>
      </c>
      <c r="N2403" s="25" t="n">
        <v>-12.890655</v>
      </c>
      <c r="O2403" s="25" t="n">
        <v>-38.443636</v>
      </c>
    </row>
    <row r="2404">
      <c r="A2404" s="4" t="inlineStr">
        <is>
          <t>SALVADOR</t>
        </is>
      </c>
      <c r="B2404" s="22" t="n">
        <v>8</v>
      </c>
      <c r="C2404" s="22" t="n">
        <v>2259</v>
      </c>
      <c r="D2404" s="4" t="inlineStr">
        <is>
          <t>ESCOLA ESTADUAL TEODORO SAMPAIO</t>
        </is>
      </c>
      <c r="E2404" s="7" t="n">
        <v>10</v>
      </c>
      <c r="F2404" s="23" t="n">
        <v>53</v>
      </c>
      <c r="G2404" s="17" t="inlineStr">
        <is>
          <t>100 m</t>
        </is>
      </c>
      <c r="H2404" s="4" t="inlineStr">
        <is>
          <t>09-068_LPR_RUA OITO DE NOVEMBRO PROX ESCOLA TEODORO SAMPAIO STD PIRAJA</t>
        </is>
      </c>
      <c r="I2404" s="17" t="inlineStr">
        <is>
          <t>FIX</t>
        </is>
      </c>
      <c r="J2404" s="17" t="inlineStr">
        <is>
          <t>U1-0LRV(8-32)A AI Pro</t>
        </is>
      </c>
      <c r="K2404" s="24" t="inlineStr">
        <is>
          <t>10.98.74.238</t>
        </is>
      </c>
      <c r="L2404" s="4" t="inlineStr">
        <is>
          <t>COI-SALVADOR</t>
        </is>
      </c>
      <c r="M2404" s="4" t="inlineStr">
        <is>
          <t>09a CIPM PIRAJA</t>
        </is>
      </c>
      <c r="N2404" s="25" t="n">
        <v>-12.9019051020009</v>
      </c>
      <c r="O2404" s="25" t="n">
        <v>-38.4649573266506</v>
      </c>
    </row>
    <row r="2405">
      <c r="A2405" s="4" t="inlineStr">
        <is>
          <t>SALVADOR</t>
        </is>
      </c>
      <c r="B2405" s="22" t="n">
        <v>8</v>
      </c>
      <c r="C2405" s="22" t="n">
        <v>2259</v>
      </c>
      <c r="D2405" s="4" t="inlineStr">
        <is>
          <t>ESCOLA ESTADUAL TEODORO SAMPAIO</t>
        </is>
      </c>
      <c r="E2405" s="7" t="n">
        <v>10</v>
      </c>
      <c r="F2405" s="23" t="n">
        <v>135</v>
      </c>
      <c r="G2405" s="17" t="inlineStr">
        <is>
          <t>200 m</t>
        </is>
      </c>
      <c r="H2405" s="4" t="inlineStr">
        <is>
          <t>09-014_PTZ_R OITO DE NOVEMBRO FRENTE A ACADEMIA ARTE</t>
        </is>
      </c>
      <c r="I2405" s="17" t="inlineStr">
        <is>
          <t>DOME</t>
        </is>
      </c>
      <c r="J2405" s="17" t="inlineStr">
        <is>
          <t>M6741-E-Z37</t>
        </is>
      </c>
      <c r="K2405" s="24" t="inlineStr">
        <is>
          <t>10.98.40.98</t>
        </is>
      </c>
      <c r="L2405" s="4" t="inlineStr">
        <is>
          <t>COI-SALVADOR</t>
        </is>
      </c>
      <c r="M2405" s="4" t="inlineStr">
        <is>
          <t>09a CIPM PIRAJA</t>
        </is>
      </c>
      <c r="N2405" s="25" t="n">
        <v>-12.9017065</v>
      </c>
      <c r="O2405" s="25" t="n">
        <v>-38.464155</v>
      </c>
    </row>
    <row r="2406">
      <c r="A2406" s="4" t="inlineStr">
        <is>
          <t>SALVADOR</t>
        </is>
      </c>
      <c r="B2406" s="22" t="n">
        <v>10</v>
      </c>
      <c r="C2406" s="22" t="n">
        <v>2259</v>
      </c>
      <c r="D2406" s="4" t="inlineStr">
        <is>
          <t>ESCOLA MUNICIPAL NOVA DO BAIRRO DA PAZ</t>
        </is>
      </c>
      <c r="E2406" s="7" t="n">
        <v>12</v>
      </c>
      <c r="F2406" s="23" t="n">
        <v>271</v>
      </c>
      <c r="G2406" s="17" t="inlineStr">
        <is>
          <t>300 m</t>
        </is>
      </c>
      <c r="H2406" s="4" t="inlineStr">
        <is>
          <t>82-119_PTZ_AV LUIZ VIANA FILHO PROX PONTO DE ONIBUS METRO BAIRRO DA PAZ</t>
        </is>
      </c>
      <c r="I2406" s="17" t="inlineStr">
        <is>
          <t>DOME</t>
        </is>
      </c>
      <c r="J2406" s="17" t="inlineStr">
        <is>
          <t>M6741-E-Z37</t>
        </is>
      </c>
      <c r="K2406" s="24" t="inlineStr">
        <is>
          <t>10.98.34.150</t>
        </is>
      </c>
      <c r="L2406" s="4" t="inlineStr">
        <is>
          <t>COI-SALVADOR</t>
        </is>
      </c>
      <c r="M2406" s="4" t="inlineStr">
        <is>
          <t>82a CIPM CAB-PARALELA</t>
        </is>
      </c>
      <c r="N2406" s="25" t="n">
        <v>-12.9248255</v>
      </c>
      <c r="O2406" s="25" t="n">
        <v>-38.3790253</v>
      </c>
    </row>
    <row r="2407">
      <c r="A2407" s="4" t="inlineStr">
        <is>
          <t>SALVADOR</t>
        </is>
      </c>
      <c r="B2407" s="22" t="n">
        <v>11</v>
      </c>
      <c r="C2407" s="22" t="n">
        <v>2283</v>
      </c>
      <c r="D2407" s="4" t="inlineStr">
        <is>
          <t>ESCOLA MUNICIPAL EDUARDO CAMPOS</t>
        </is>
      </c>
      <c r="E2407" s="7" t="n">
        <v>9</v>
      </c>
      <c r="F2407" s="23" t="n">
        <v>45</v>
      </c>
      <c r="G2407" s="17" t="inlineStr">
        <is>
          <t>100 m</t>
        </is>
      </c>
      <c r="H2407" s="4" t="inlineStr">
        <is>
          <t>22B-013_PTZ_DR JORGE COSTA ANDRADE</t>
        </is>
      </c>
      <c r="I2407" s="17" t="inlineStr">
        <is>
          <t>DOME</t>
        </is>
      </c>
      <c r="J2407" s="17" t="inlineStr">
        <is>
          <t>M6741-E-Z37</t>
        </is>
      </c>
      <c r="K2407" s="24" t="inlineStr">
        <is>
          <t>10.98.19.50</t>
        </is>
      </c>
      <c r="L2407" s="4" t="inlineStr">
        <is>
          <t>COI-SALVADOR</t>
        </is>
      </c>
      <c r="M2407" s="4" t="inlineStr">
        <is>
          <t>22o BPM CAJAZEIRAS</t>
        </is>
      </c>
      <c r="N2407" s="25" t="n">
        <v>-12.889974</v>
      </c>
      <c r="O2407" s="25" t="n">
        <v>-38.437205</v>
      </c>
    </row>
    <row r="2408">
      <c r="A2408" s="4" t="inlineStr">
        <is>
          <t>SALVADOR</t>
        </is>
      </c>
      <c r="B2408" s="22" t="n">
        <v>8</v>
      </c>
      <c r="C2408" s="22" t="n">
        <v>2283</v>
      </c>
      <c r="D2408" s="4" t="inlineStr">
        <is>
          <t>ESCOLA ESTADUAL SANTOS DUMONT</t>
        </is>
      </c>
      <c r="E2408" s="7" t="n">
        <v>16</v>
      </c>
      <c r="F2408" s="23" t="n">
        <v>61</v>
      </c>
      <c r="G2408" s="17" t="inlineStr">
        <is>
          <t>100 m</t>
        </is>
      </c>
      <c r="H2408" s="4" t="inlineStr">
        <is>
          <t>09-068_LPR_RUA OITO DE NOVEMBRO PROX ESCOLA TEODORO SAMPAIO STD PIRAJA</t>
        </is>
      </c>
      <c r="I2408" s="17" t="inlineStr">
        <is>
          <t>FIX</t>
        </is>
      </c>
      <c r="J2408" s="17" t="inlineStr">
        <is>
          <t>U1-0LRV(8-32)A AI Pro</t>
        </is>
      </c>
      <c r="K2408" s="24" t="inlineStr">
        <is>
          <t>10.98.74.238</t>
        </is>
      </c>
      <c r="L2408" s="4" t="inlineStr">
        <is>
          <t>COI-SALVADOR</t>
        </is>
      </c>
      <c r="M2408" s="4" t="inlineStr">
        <is>
          <t>09a CIPM PIRAJA</t>
        </is>
      </c>
      <c r="N2408" s="25" t="n">
        <v>-12.9019051020009</v>
      </c>
      <c r="O2408" s="25" t="n">
        <v>-38.4649573266506</v>
      </c>
    </row>
    <row r="2409">
      <c r="A2409" s="4" t="inlineStr">
        <is>
          <t>SALVADOR</t>
        </is>
      </c>
      <c r="B2409" s="22" t="n">
        <v>8</v>
      </c>
      <c r="C2409" s="22" t="n">
        <v>2283</v>
      </c>
      <c r="D2409" s="4" t="inlineStr">
        <is>
          <t>ESCOLA ESTADUAL SANTOS DUMONT</t>
        </is>
      </c>
      <c r="E2409" s="7" t="n">
        <v>16</v>
      </c>
      <c r="F2409" s="23" t="n">
        <v>107</v>
      </c>
      <c r="G2409" s="17" t="inlineStr">
        <is>
          <t>200 m</t>
        </is>
      </c>
      <c r="H2409" s="4" t="inlineStr">
        <is>
          <t>09-014_PTZ_R OITO DE NOVEMBRO FRENTE A ACADEMIA ARTE</t>
        </is>
      </c>
      <c r="I2409" s="17" t="inlineStr">
        <is>
          <t>DOME</t>
        </is>
      </c>
      <c r="J2409" s="17" t="inlineStr">
        <is>
          <t>M6741-E-Z37</t>
        </is>
      </c>
      <c r="K2409" s="24" t="inlineStr">
        <is>
          <t>10.98.40.98</t>
        </is>
      </c>
      <c r="L2409" s="4" t="inlineStr">
        <is>
          <t>COI-SALVADOR</t>
        </is>
      </c>
      <c r="M2409" s="4" t="inlineStr">
        <is>
          <t>09a CIPM PIRAJA</t>
        </is>
      </c>
      <c r="N2409" s="25" t="n">
        <v>-12.9017065</v>
      </c>
      <c r="O2409" s="25" t="n">
        <v>-38.464155</v>
      </c>
    </row>
    <row r="2410">
      <c r="A2410" s="4" t="inlineStr">
        <is>
          <t>SALVADOR</t>
        </is>
      </c>
      <c r="B2410" s="22" t="n">
        <v>10</v>
      </c>
      <c r="C2410" s="22" t="n">
        <v>2283</v>
      </c>
      <c r="D2410" s="4" t="inlineStr">
        <is>
          <t>ESCOLA MUNICIPAL CARLOS MURION</t>
        </is>
      </c>
      <c r="E2410" s="7" t="n">
        <v>6</v>
      </c>
      <c r="F2410" s="23" t="n">
        <v>273</v>
      </c>
      <c r="G2410" s="17" t="inlineStr">
        <is>
          <t>300 m</t>
        </is>
      </c>
      <c r="H2410" s="4" t="inlineStr">
        <is>
          <t>39-052_PTZ_RUA MAQUEZ DE QUELUZ</t>
        </is>
      </c>
      <c r="I2410" s="17" t="inlineStr">
        <is>
          <t>DOME</t>
        </is>
      </c>
      <c r="J2410" s="17" t="inlineStr">
        <is>
          <t>M6721-E-Z31</t>
        </is>
      </c>
      <c r="K2410" s="24" t="inlineStr">
        <is>
          <t>10.98.12.2</t>
        </is>
      </c>
      <c r="L2410" s="4" t="inlineStr">
        <is>
          <t>COI-SALVADOR</t>
        </is>
      </c>
      <c r="M2410" s="4" t="inlineStr">
        <is>
          <t>39a CIPM BOCA DO RIO-IMBUI</t>
        </is>
      </c>
      <c r="N2410" s="25" t="n">
        <v>-12.9723183</v>
      </c>
      <c r="O2410" s="25" t="n">
        <v>-38.416052</v>
      </c>
    </row>
    <row r="2411">
      <c r="A2411" s="4" t="inlineStr">
        <is>
          <t>SALVADOR</t>
        </is>
      </c>
      <c r="B2411" s="22" t="n">
        <v>10</v>
      </c>
      <c r="C2411" s="22" t="n">
        <v>2283</v>
      </c>
      <c r="D2411" s="4" t="inlineStr">
        <is>
          <t>ESCOLA MUNICIPAL CARLOS MURION</t>
        </is>
      </c>
      <c r="E2411" s="7" t="n">
        <v>6</v>
      </c>
      <c r="F2411" s="23" t="n">
        <v>299</v>
      </c>
      <c r="G2411" s="17" t="inlineStr">
        <is>
          <t>300 m</t>
        </is>
      </c>
      <c r="H2411" s="4" t="inlineStr">
        <is>
          <t>39-053_PTZ_R ARAUJO BASTOS</t>
        </is>
      </c>
      <c r="I2411" s="17" t="inlineStr">
        <is>
          <t>DOME</t>
        </is>
      </c>
      <c r="J2411" s="17" t="inlineStr">
        <is>
          <t>M6721-E-Z31</t>
        </is>
      </c>
      <c r="K2411" s="24" t="inlineStr">
        <is>
          <t>10.98.9.210</t>
        </is>
      </c>
      <c r="L2411" s="4" t="inlineStr">
        <is>
          <t>COI-SALVADOR</t>
        </is>
      </c>
      <c r="M2411" s="4" t="inlineStr">
        <is>
          <t>39a CIPM BOCA DO RIO-IMBUI</t>
        </is>
      </c>
      <c r="N2411" s="25" t="n">
        <v>-12.9713858</v>
      </c>
      <c r="O2411" s="25" t="n">
        <v>-38.4170737</v>
      </c>
    </row>
    <row r="2412">
      <c r="A2412" s="4" t="inlineStr">
        <is>
          <t>SALVADOR</t>
        </is>
      </c>
      <c r="B2412" s="22" t="n">
        <v>8</v>
      </c>
      <c r="C2412" s="22" t="n">
        <v>2291</v>
      </c>
      <c r="D2412" s="4" t="inlineStr">
        <is>
          <t>ESCOLA MUNICIPAL ALEXANDRINA PITA</t>
        </is>
      </c>
      <c r="E2412" s="7" t="n">
        <v>14</v>
      </c>
      <c r="F2412" s="23" t="n">
        <v>40</v>
      </c>
      <c r="G2412" s="17" t="inlineStr">
        <is>
          <t>100 m</t>
        </is>
      </c>
      <c r="H2412" s="4" t="inlineStr">
        <is>
          <t>09-012_PTZ_R ELISIO MESQUITA</t>
        </is>
      </c>
      <c r="I2412" s="17" t="inlineStr">
        <is>
          <t>DOME</t>
        </is>
      </c>
      <c r="J2412" s="17" t="inlineStr">
        <is>
          <t>M6721-E-Z31</t>
        </is>
      </c>
      <c r="K2412" s="24" t="inlineStr">
        <is>
          <t>10.98.40.82</t>
        </is>
      </c>
      <c r="L2412" s="4" t="inlineStr">
        <is>
          <t>COI-SALVADOR</t>
        </is>
      </c>
      <c r="M2412" s="4" t="inlineStr">
        <is>
          <t>09a CIPM PIRAJA</t>
        </is>
      </c>
      <c r="N2412" s="25" t="n">
        <v>-12.897669</v>
      </c>
      <c r="O2412" s="25" t="n">
        <v>-38.459523</v>
      </c>
    </row>
    <row r="2413">
      <c r="A2413" s="4" t="inlineStr">
        <is>
          <t>SALVADOR</t>
        </is>
      </c>
      <c r="B2413" s="22" t="n">
        <v>11</v>
      </c>
      <c r="C2413" s="22" t="n">
        <v>2291</v>
      </c>
      <c r="D2413" s="4" t="inlineStr">
        <is>
          <t>ESCOLA MUNICIPAL CRIANÇA FELIZ</t>
        </is>
      </c>
      <c r="E2413" s="7" t="n">
        <v>2</v>
      </c>
      <c r="F2413" s="23" t="n">
        <v>258</v>
      </c>
      <c r="G2413" s="17" t="inlineStr">
        <is>
          <t>300 m</t>
        </is>
      </c>
      <c r="H2413" s="4" t="inlineStr">
        <is>
          <t>48-018_PTZ_R DIRETA DE SANTO INACIO ENT DE SANTO INACIO</t>
        </is>
      </c>
      <c r="I2413" s="17" t="inlineStr">
        <is>
          <t>DOME</t>
        </is>
      </c>
      <c r="J2413" s="17" t="inlineStr">
        <is>
          <t>M6721-E-Z31</t>
        </is>
      </c>
      <c r="K2413" s="24" t="inlineStr">
        <is>
          <t>10.98.39.2</t>
        </is>
      </c>
      <c r="L2413" s="4" t="inlineStr">
        <is>
          <t>COI-SALVADOR</t>
        </is>
      </c>
      <c r="M2413" s="4" t="inlineStr">
        <is>
          <t>48a CIPM SUSSUARANA</t>
        </is>
      </c>
      <c r="N2413" s="25" t="n">
        <v>-12.92513</v>
      </c>
      <c r="O2413" s="25" t="n">
        <v>-38.45985</v>
      </c>
    </row>
    <row r="2414">
      <c r="A2414" s="4" t="inlineStr">
        <is>
          <t>SALVADOR</t>
        </is>
      </c>
      <c r="B2414" s="22" t="n">
        <v>11</v>
      </c>
      <c r="C2414" s="22" t="n">
        <v>2291</v>
      </c>
      <c r="D2414" s="4" t="inlineStr">
        <is>
          <t>ESCOLA MUNICIPAL CRIANÇA FELIZ</t>
        </is>
      </c>
      <c r="E2414" s="7" t="n">
        <v>2</v>
      </c>
      <c r="F2414" s="23" t="n">
        <v>266</v>
      </c>
      <c r="G2414" s="17" t="inlineStr">
        <is>
          <t>300 m</t>
        </is>
      </c>
      <c r="H2414" s="4" t="inlineStr">
        <is>
          <t>48-052_RF_TP_IV_R B 01 UPA SANTO INACIO</t>
        </is>
      </c>
      <c r="I2414" s="17" t="inlineStr">
        <is>
          <t>FIX</t>
        </is>
      </c>
      <c r="J2414" s="17" t="inlineStr">
        <is>
          <t>M2221-QL</t>
        </is>
      </c>
      <c r="K2414" s="24" t="inlineStr">
        <is>
          <t>10.98.50.10</t>
        </is>
      </c>
      <c r="L2414" s="4" t="inlineStr">
        <is>
          <t>COI-SALVADOR</t>
        </is>
      </c>
      <c r="M2414" s="4" t="inlineStr">
        <is>
          <t>48a CIPM SUSSUARANA</t>
        </is>
      </c>
      <c r="N2414" s="25" t="n">
        <v>-12.92633</v>
      </c>
      <c r="O2414" s="25" t="n">
        <v>-38.4607</v>
      </c>
    </row>
    <row r="2415">
      <c r="A2415" s="4" t="inlineStr">
        <is>
          <t>SALVADOR</t>
        </is>
      </c>
      <c r="B2415" s="22" t="n">
        <v>11</v>
      </c>
      <c r="C2415" s="22" t="n">
        <v>2291</v>
      </c>
      <c r="D2415" s="4" t="inlineStr">
        <is>
          <t>ESCOLA MUNICIPAL CRIANÇA FELIZ</t>
        </is>
      </c>
      <c r="E2415" s="7" t="n">
        <v>2</v>
      </c>
      <c r="F2415" s="23" t="n">
        <v>272</v>
      </c>
      <c r="G2415" s="17" t="inlineStr">
        <is>
          <t>300 m</t>
        </is>
      </c>
      <c r="H2415" s="4" t="inlineStr">
        <is>
          <t>48-065_PTZ_RUA DIRETA DO SANTO INACIO UPA SANTO INACIO</t>
        </is>
      </c>
      <c r="I2415" s="17" t="inlineStr">
        <is>
          <t>DOME</t>
        </is>
      </c>
      <c r="J2415" s="17" t="inlineStr">
        <is>
          <t>M6741-E-Z37</t>
        </is>
      </c>
      <c r="K2415" s="24" t="inlineStr">
        <is>
          <t>10.98.50.11</t>
        </is>
      </c>
      <c r="L2415" s="4" t="inlineStr">
        <is>
          <t>COI-SALVADOR</t>
        </is>
      </c>
      <c r="M2415" s="4" t="inlineStr">
        <is>
          <t>48a CIPM SUSSUARANA</t>
        </is>
      </c>
      <c r="N2415" s="25" t="n">
        <v>-12.9263931</v>
      </c>
      <c r="O2415" s="25" t="n">
        <v>-38.4607038</v>
      </c>
    </row>
    <row r="2416">
      <c r="A2416" s="4" t="inlineStr">
        <is>
          <t>SALVADOR</t>
        </is>
      </c>
      <c r="B2416" s="22" t="n">
        <v>8</v>
      </c>
      <c r="C2416" s="22" t="n">
        <v>2305</v>
      </c>
      <c r="D2416" s="4" t="inlineStr">
        <is>
          <t>ESCOLA MUNICIPAL GENERAL LABATUT</t>
        </is>
      </c>
      <c r="E2416" s="7" t="n">
        <v>10</v>
      </c>
      <c r="F2416" s="23" t="n">
        <v>33</v>
      </c>
      <c r="G2416" s="17" t="inlineStr">
        <is>
          <t>100 m</t>
        </is>
      </c>
      <c r="H2416" s="4" t="inlineStr">
        <is>
          <t>09-068_LPR_RUA OITO DE NOVEMBRO PROX ESCOLA TEODORO SAMPAIO STD PIRAJA</t>
        </is>
      </c>
      <c r="I2416" s="17" t="inlineStr">
        <is>
          <t>FIX</t>
        </is>
      </c>
      <c r="J2416" s="17" t="inlineStr">
        <is>
          <t>U1-0LRV(8-32)A AI Pro</t>
        </is>
      </c>
      <c r="K2416" s="24" t="inlineStr">
        <is>
          <t>10.98.74.238</t>
        </is>
      </c>
      <c r="L2416" s="4" t="inlineStr">
        <is>
          <t>COI-SALVADOR</t>
        </is>
      </c>
      <c r="M2416" s="4" t="inlineStr">
        <is>
          <t>09a CIPM PIRAJA</t>
        </is>
      </c>
      <c r="N2416" s="25" t="n">
        <v>-12.9019051020009</v>
      </c>
      <c r="O2416" s="25" t="n">
        <v>-38.4649573266506</v>
      </c>
    </row>
    <row r="2417">
      <c r="A2417" s="4" t="inlineStr">
        <is>
          <t>SALVADOR</t>
        </is>
      </c>
      <c r="B2417" s="22" t="n">
        <v>8</v>
      </c>
      <c r="C2417" s="22" t="n">
        <v>2305</v>
      </c>
      <c r="D2417" s="4" t="inlineStr">
        <is>
          <t>ESCOLA MUNICIPAL GENERAL LABATUT</t>
        </is>
      </c>
      <c r="E2417" s="7" t="n">
        <v>10</v>
      </c>
      <c r="F2417" s="23" t="n">
        <v>95</v>
      </c>
      <c r="G2417" s="17" t="inlineStr">
        <is>
          <t>100 m</t>
        </is>
      </c>
      <c r="H2417" s="4" t="inlineStr">
        <is>
          <t>09-014_PTZ_R OITO DE NOVEMBRO FRENTE A ACADEMIA ARTE</t>
        </is>
      </c>
      <c r="I2417" s="17" t="inlineStr">
        <is>
          <t>DOME</t>
        </is>
      </c>
      <c r="J2417" s="17" t="inlineStr">
        <is>
          <t>M6741-E-Z37</t>
        </is>
      </c>
      <c r="K2417" s="24" t="inlineStr">
        <is>
          <t>10.98.40.98</t>
        </is>
      </c>
      <c r="L2417" s="4" t="inlineStr">
        <is>
          <t>COI-SALVADOR</t>
        </is>
      </c>
      <c r="M2417" s="4" t="inlineStr">
        <is>
          <t>09a CIPM PIRAJA</t>
        </is>
      </c>
      <c r="N2417" s="25" t="n">
        <v>-12.9017065</v>
      </c>
      <c r="O2417" s="25" t="n">
        <v>-38.464155</v>
      </c>
    </row>
    <row r="2418">
      <c r="A2418" s="4" t="inlineStr">
        <is>
          <t>SALVADOR</t>
        </is>
      </c>
      <c r="B2418" s="22" t="n">
        <v>8</v>
      </c>
      <c r="C2418" s="22" t="n">
        <v>2313</v>
      </c>
      <c r="D2418" s="4" t="inlineStr">
        <is>
          <t>ESCOLA MUNICIPAL FILHOS DE SALOMÃO</t>
        </is>
      </c>
      <c r="E2418" s="7" t="n">
        <v>10</v>
      </c>
      <c r="F2418" s="23" t="n">
        <v>168</v>
      </c>
      <c r="G2418" s="17" t="inlineStr">
        <is>
          <t>200 m</t>
        </is>
      </c>
      <c r="H2418" s="4" t="inlineStr">
        <is>
          <t>09-045_LPR_EST DE CAMPINAS_EM FRENTE_ESCOLA MUN CAMPINAS DE PIRAJA_STD_SAO CAETANO</t>
        </is>
      </c>
      <c r="I2418" s="17" t="inlineStr">
        <is>
          <t>FIX</t>
        </is>
      </c>
      <c r="J2418" s="17" t="inlineStr">
        <is>
          <t>M2221-QL</t>
        </is>
      </c>
      <c r="K2418" s="24" t="inlineStr">
        <is>
          <t>10.98.40.218</t>
        </is>
      </c>
      <c r="L2418" s="4" t="inlineStr">
        <is>
          <t>COI-SALVADOR</t>
        </is>
      </c>
      <c r="M2418" s="4" t="inlineStr">
        <is>
          <t>09a CIPM PIRAJA</t>
        </is>
      </c>
      <c r="N2418" s="25" t="n">
        <v>-12.9197395</v>
      </c>
      <c r="O2418" s="25" t="n">
        <v>-38.4688314</v>
      </c>
    </row>
    <row r="2419">
      <c r="A2419" s="4" t="inlineStr">
        <is>
          <t>SALVADOR</t>
        </is>
      </c>
      <c r="B2419" s="22" t="n">
        <v>8</v>
      </c>
      <c r="C2419" s="22" t="n">
        <v>2313</v>
      </c>
      <c r="D2419" s="4" t="inlineStr">
        <is>
          <t>ESCOLA MUNICIPAL FILHOS DE SALOMÃO</t>
        </is>
      </c>
      <c r="E2419" s="7" t="n">
        <v>10</v>
      </c>
      <c r="F2419" s="23" t="n">
        <v>239</v>
      </c>
      <c r="G2419" s="17" t="inlineStr">
        <is>
          <t>300 m</t>
        </is>
      </c>
      <c r="H2419" s="4" t="inlineStr">
        <is>
          <t>09-018_PTZ_ESTRADA LARGO DE CAMPINAS</t>
        </is>
      </c>
      <c r="I2419" s="17" t="inlineStr">
        <is>
          <t>DOME</t>
        </is>
      </c>
      <c r="J2419" s="17" t="inlineStr">
        <is>
          <t>M6721-E-Z31</t>
        </is>
      </c>
      <c r="K2419" s="24" t="inlineStr">
        <is>
          <t>10.98.40.130</t>
        </is>
      </c>
      <c r="L2419" s="4" t="inlineStr">
        <is>
          <t>COI-SALVADOR</t>
        </is>
      </c>
      <c r="M2419" s="4" t="inlineStr">
        <is>
          <t>09a CIPM PIRAJA</t>
        </is>
      </c>
      <c r="N2419" s="25" t="n">
        <v>-12.917538</v>
      </c>
      <c r="O2419" s="25" t="n">
        <v>-38.466204</v>
      </c>
    </row>
    <row r="2420">
      <c r="A2420" s="4" t="inlineStr">
        <is>
          <t>SALVADOR</t>
        </is>
      </c>
      <c r="B2420" s="22" t="n">
        <v>8</v>
      </c>
      <c r="C2420" s="22" t="n">
        <v>2321</v>
      </c>
      <c r="D2420" s="4" t="inlineStr">
        <is>
          <t>ESCOLA ESTADUAL ARTUR DE SALES</t>
        </is>
      </c>
      <c r="E2420" s="7" t="n">
        <v>13</v>
      </c>
      <c r="F2420" s="23" t="n">
        <v>38</v>
      </c>
      <c r="G2420" s="17" t="inlineStr">
        <is>
          <t>100 m</t>
        </is>
      </c>
      <c r="H2420" s="4" t="inlineStr">
        <is>
          <t>09-018_PTZ_ESTRADA LARGO DE CAMPINAS</t>
        </is>
      </c>
      <c r="I2420" s="17" t="inlineStr">
        <is>
          <t>DOME</t>
        </is>
      </c>
      <c r="J2420" s="17" t="inlineStr">
        <is>
          <t>M6721-E-Z31</t>
        </is>
      </c>
      <c r="K2420" s="24" t="inlineStr">
        <is>
          <t>10.98.40.130</t>
        </is>
      </c>
      <c r="L2420" s="4" t="inlineStr">
        <is>
          <t>COI-SALVADOR</t>
        </is>
      </c>
      <c r="M2420" s="4" t="inlineStr">
        <is>
          <t>09a CIPM PIRAJA</t>
        </is>
      </c>
      <c r="N2420" s="25" t="n">
        <v>-12.917538</v>
      </c>
      <c r="O2420" s="25" t="n">
        <v>-38.466204</v>
      </c>
    </row>
    <row r="2421">
      <c r="A2421" s="4" t="inlineStr">
        <is>
          <t>SALVADOR</t>
        </is>
      </c>
      <c r="B2421" s="22" t="n">
        <v>10</v>
      </c>
      <c r="C2421" s="22" t="n">
        <v>2321</v>
      </c>
      <c r="D2421" s="4" t="inlineStr">
        <is>
          <t>ESCOLA MUNICIPAL AGNELO DE BRITO</t>
        </is>
      </c>
      <c r="E2421" s="7" t="n">
        <v>10</v>
      </c>
      <c r="F2421" s="23" t="n">
        <v>163</v>
      </c>
      <c r="G2421" s="17" t="inlineStr">
        <is>
          <t>200 m</t>
        </is>
      </c>
      <c r="H2421" s="4" t="inlineStr">
        <is>
          <t>39-094_RF_TP_IV_RUA HELIO MACHADO EM FRENTE A PANIFICADORA GILZAN</t>
        </is>
      </c>
      <c r="I2421" s="17" t="inlineStr">
        <is>
          <t>FIX</t>
        </is>
      </c>
      <c r="J2421" s="17" t="inlineStr">
        <is>
          <t>M2221-QL</t>
        </is>
      </c>
      <c r="K2421" s="24" t="inlineStr">
        <is>
          <t>10.98.9.218</t>
        </is>
      </c>
      <c r="L2421" s="4" t="inlineStr">
        <is>
          <t>COI-SALVADOR</t>
        </is>
      </c>
      <c r="M2421" s="4" t="inlineStr">
        <is>
          <t>39a CIPM BOCA DO RIO-IMBUI</t>
        </is>
      </c>
      <c r="N2421" s="25" t="n">
        <v>-12.97833</v>
      </c>
      <c r="O2421" s="25" t="n">
        <v>-38.431318</v>
      </c>
    </row>
    <row r="2422">
      <c r="A2422" s="4" t="inlineStr">
        <is>
          <t>SALVADOR</t>
        </is>
      </c>
      <c r="B2422" s="22" t="n">
        <v>10</v>
      </c>
      <c r="C2422" s="22" t="n">
        <v>2321</v>
      </c>
      <c r="D2422" s="4" t="inlineStr">
        <is>
          <t>ESCOLA MUNICIPAL AGNELO DE BRITO</t>
        </is>
      </c>
      <c r="E2422" s="7" t="n">
        <v>10</v>
      </c>
      <c r="F2422" s="23" t="n">
        <v>167</v>
      </c>
      <c r="G2422" s="17" t="inlineStr">
        <is>
          <t>200 m</t>
        </is>
      </c>
      <c r="H2422" s="4" t="inlineStr">
        <is>
          <t>39-106_PTZ RUA DA TRANQUILIDADE EM FRENTE AO GRUPO ODONTO XIMENES</t>
        </is>
      </c>
      <c r="I2422" s="17" t="inlineStr">
        <is>
          <t>DOME</t>
        </is>
      </c>
      <c r="J2422" s="17" t="inlineStr">
        <is>
          <t>M6741-E-Z37</t>
        </is>
      </c>
      <c r="K2422" s="24" t="inlineStr">
        <is>
          <t>10.98.81.74</t>
        </is>
      </c>
      <c r="L2422" s="4" t="inlineStr">
        <is>
          <t>COI-SALVADOR</t>
        </is>
      </c>
      <c r="M2422" s="4" t="inlineStr">
        <is>
          <t>39a CIPM BOCA DO RIO-IMBUI</t>
        </is>
      </c>
      <c r="N2422" s="25" t="n">
        <v>-12.979101630652</v>
      </c>
      <c r="O2422" s="25" t="n">
        <v>-38.4340717806086</v>
      </c>
    </row>
    <row r="2423">
      <c r="A2423" s="4" t="inlineStr">
        <is>
          <t>SALVADOR</t>
        </is>
      </c>
      <c r="B2423" s="22" t="n">
        <v>8</v>
      </c>
      <c r="C2423" s="22" t="n">
        <v>2321</v>
      </c>
      <c r="D2423" s="4" t="inlineStr">
        <is>
          <t>ESCOLA ESTADUAL ARTUR DE SALES</t>
        </is>
      </c>
      <c r="E2423" s="7" t="n">
        <v>13</v>
      </c>
      <c r="F2423" s="23" t="n">
        <v>176</v>
      </c>
      <c r="G2423" s="17" t="inlineStr">
        <is>
          <t>200 m</t>
        </is>
      </c>
      <c r="H2423" s="4" t="inlineStr">
        <is>
          <t>09-054_RF_TP_IV_PRAÇA GEN. LABATUT</t>
        </is>
      </c>
      <c r="I2423" s="17" t="inlineStr">
        <is>
          <t>FIX</t>
        </is>
      </c>
      <c r="J2423" s="17" t="inlineStr">
        <is>
          <t>M2221-QL</t>
        </is>
      </c>
      <c r="K2423" s="24" t="inlineStr">
        <is>
          <t>10.98.41.2</t>
        </is>
      </c>
      <c r="L2423" s="4" t="inlineStr">
        <is>
          <t>COI-SALVADOR</t>
        </is>
      </c>
      <c r="M2423" s="4" t="inlineStr">
        <is>
          <t>09a CIPM PIRAJA</t>
        </is>
      </c>
      <c r="N2423" s="25" t="n">
        <v>-12.915877</v>
      </c>
      <c r="O2423" s="25" t="n">
        <v>-38.465833</v>
      </c>
    </row>
    <row r="2424">
      <c r="A2424" s="4" t="inlineStr">
        <is>
          <t>SALVADOR</t>
        </is>
      </c>
      <c r="B2424" s="22" t="n">
        <v>10</v>
      </c>
      <c r="C2424" s="22" t="n">
        <v>2321</v>
      </c>
      <c r="D2424" s="4" t="inlineStr">
        <is>
          <t>ESCOLA MUNICIPAL AGNELO DE BRITO</t>
        </is>
      </c>
      <c r="E2424" s="7" t="n">
        <v>10</v>
      </c>
      <c r="F2424" s="23" t="n">
        <v>191</v>
      </c>
      <c r="G2424" s="17" t="inlineStr">
        <is>
          <t>200 m</t>
        </is>
      </c>
      <c r="H2424" s="4" t="inlineStr">
        <is>
          <t>39-091_RF_IV_RUA HELIO MACHADO EM FRENTE AO FRIGORIFICO DO MANE</t>
        </is>
      </c>
      <c r="I2424" s="17" t="inlineStr">
        <is>
          <t>FIX</t>
        </is>
      </c>
      <c r="J2424" s="17" t="inlineStr">
        <is>
          <t>M2241-QL</t>
        </is>
      </c>
      <c r="K2424" s="24" t="inlineStr">
        <is>
          <t>10.98.4.58</t>
        </is>
      </c>
      <c r="L2424" s="4" t="inlineStr">
        <is>
          <t>COI-SALVADOR</t>
        </is>
      </c>
      <c r="M2424" s="4" t="inlineStr">
        <is>
          <t>39a CIPM BOCA DO RIO-IMBUI</t>
        </is>
      </c>
      <c r="N2424" s="25" t="n">
        <v>-12.979856</v>
      </c>
      <c r="O2424" s="25" t="n">
        <v>-38.433402</v>
      </c>
    </row>
    <row r="2425">
      <c r="A2425" s="4" t="inlineStr">
        <is>
          <t>SALVADOR</t>
        </is>
      </c>
      <c r="B2425" s="22" t="n">
        <v>10</v>
      </c>
      <c r="C2425" s="22" t="n">
        <v>2321</v>
      </c>
      <c r="D2425" s="4" t="inlineStr">
        <is>
          <t>ESCOLA MUNICIPAL AGNELO DE BRITO</t>
        </is>
      </c>
      <c r="E2425" s="7" t="n">
        <v>10</v>
      </c>
      <c r="F2425" s="23" t="n">
        <v>229</v>
      </c>
      <c r="G2425" s="17" t="inlineStr">
        <is>
          <t>300 m</t>
        </is>
      </c>
      <c r="H2425" s="4" t="inlineStr">
        <is>
          <t>39-064_PTZ_R HELIO MACHADO</t>
        </is>
      </c>
      <c r="I2425" s="17" t="inlineStr">
        <is>
          <t>DOME</t>
        </is>
      </c>
      <c r="J2425" s="17" t="inlineStr">
        <is>
          <t>HWT-M6741-10-Z40-E2</t>
        </is>
      </c>
      <c r="K2425" s="24" t="inlineStr">
        <is>
          <t>10.98.9.82</t>
        </is>
      </c>
      <c r="L2425" s="4" t="inlineStr">
        <is>
          <t>COI-SALVADOR</t>
        </is>
      </c>
      <c r="M2425" s="4" t="inlineStr">
        <is>
          <t>39a CIPM BOCA DO RIO-IMBUI</t>
        </is>
      </c>
      <c r="N2425" s="25" t="n">
        <v>-12.9801437</v>
      </c>
      <c r="O2425" s="25" t="n">
        <v>-38.4335932</v>
      </c>
    </row>
    <row r="2426">
      <c r="A2426" s="4" t="inlineStr">
        <is>
          <t>SALVADOR</t>
        </is>
      </c>
      <c r="B2426" s="22" t="n">
        <v>10</v>
      </c>
      <c r="C2426" s="22" t="n">
        <v>2321</v>
      </c>
      <c r="D2426" s="4" t="inlineStr">
        <is>
          <t>ESCOLA MUNICIPAL AGNELO DE BRITO</t>
        </is>
      </c>
      <c r="E2426" s="7" t="n">
        <v>10</v>
      </c>
      <c r="F2426" s="23" t="n">
        <v>240</v>
      </c>
      <c r="G2426" s="17" t="inlineStr">
        <is>
          <t>300 m</t>
        </is>
      </c>
      <c r="H2426" s="4" t="inlineStr">
        <is>
          <t>39-105_PTZ RUA DA MACONARIA EM FRENTE A PORTARIA AGRO E PET</t>
        </is>
      </c>
      <c r="I2426" s="17" t="inlineStr">
        <is>
          <t>DOME</t>
        </is>
      </c>
      <c r="J2426" s="17" t="inlineStr">
        <is>
          <t>M6721-E-Z31</t>
        </is>
      </c>
      <c r="K2426" s="24" t="inlineStr">
        <is>
          <t>10.98.94.218</t>
        </is>
      </c>
      <c r="L2426" s="4" t="inlineStr">
        <is>
          <t>COI-SALVADOR</t>
        </is>
      </c>
      <c r="M2426" s="4" t="inlineStr">
        <is>
          <t>39a CIPM BOCA DO RIO-IMBUI</t>
        </is>
      </c>
      <c r="N2426" s="25" t="n">
        <v>-12.9797395048787</v>
      </c>
      <c r="O2426" s="25" t="n">
        <v>-38.4344029426575</v>
      </c>
    </row>
    <row r="2427">
      <c r="A2427" s="4" t="inlineStr">
        <is>
          <t>SALVADOR</t>
        </is>
      </c>
      <c r="B2427" s="22" t="n">
        <v>10</v>
      </c>
      <c r="C2427" s="22" t="n">
        <v>2321</v>
      </c>
      <c r="D2427" s="4" t="inlineStr">
        <is>
          <t>ESCOLA MUNICIPAL AGNELO DE BRITO</t>
        </is>
      </c>
      <c r="E2427" s="7" t="n">
        <v>10</v>
      </c>
      <c r="F2427" s="23" t="n">
        <v>283</v>
      </c>
      <c r="G2427" s="17" t="inlineStr">
        <is>
          <t>300 m</t>
        </is>
      </c>
      <c r="H2427" s="4" t="inlineStr">
        <is>
          <t>39-107_PTZ_RUA SIMOES FILHO EM FRENTE AO ACAI &amp; CIA DA VIRADA</t>
        </is>
      </c>
      <c r="I2427" s="17" t="inlineStr">
        <is>
          <t>DOME</t>
        </is>
      </c>
      <c r="J2427" s="17" t="inlineStr">
        <is>
          <t>M6741-E-Z37</t>
        </is>
      </c>
      <c r="K2427" s="24" t="inlineStr">
        <is>
          <t>10.98.37.150</t>
        </is>
      </c>
      <c r="L2427" s="4" t="inlineStr">
        <is>
          <t>COI-SALVADOR</t>
        </is>
      </c>
      <c r="M2427" s="4" t="inlineStr">
        <is>
          <t>39a CIPM BOCA DO RIO-IMBUI</t>
        </is>
      </c>
      <c r="N2427" s="25" t="n">
        <v>-12.9806856542844</v>
      </c>
      <c r="O2427" s="25" t="n">
        <v>-38.4335070848465</v>
      </c>
    </row>
    <row r="2428">
      <c r="A2428" s="4" t="inlineStr">
        <is>
          <t>SALVADOR</t>
        </is>
      </c>
      <c r="B2428" s="22" t="n">
        <v>8</v>
      </c>
      <c r="C2428" s="22" t="n">
        <v>2321</v>
      </c>
      <c r="D2428" s="4" t="inlineStr">
        <is>
          <t>ESCOLA ESTADUAL ARTUR DE SALES</t>
        </is>
      </c>
      <c r="E2428" s="7" t="n">
        <v>13</v>
      </c>
      <c r="F2428" s="23" t="n">
        <v>300</v>
      </c>
      <c r="G2428" s="17" t="inlineStr">
        <is>
          <t>300 m</t>
        </is>
      </c>
      <c r="H2428" s="4" t="inlineStr">
        <is>
          <t>09-059_PTZ_RUA ARTHUR ORRICO PONTO DE ONIBUS DA BRASILGAS</t>
        </is>
      </c>
      <c r="I2428" s="17" t="inlineStr">
        <is>
          <t>DOME</t>
        </is>
      </c>
      <c r="J2428" s="17" t="inlineStr">
        <is>
          <t>M6741-E-Z37</t>
        </is>
      </c>
      <c r="K2428" s="24" t="inlineStr">
        <is>
          <t>10.98.53.138</t>
        </is>
      </c>
      <c r="L2428" s="4" t="inlineStr">
        <is>
          <t>COI-SALVADOR</t>
        </is>
      </c>
      <c r="M2428" s="4" t="inlineStr">
        <is>
          <t>09a CIPM PIRAJA</t>
        </is>
      </c>
      <c r="N2428" s="25" t="n">
        <v>-12.9163199</v>
      </c>
      <c r="O2428" s="25" t="n">
        <v>-38.463356</v>
      </c>
    </row>
    <row r="2429">
      <c r="A2429" s="4" t="inlineStr">
        <is>
          <t>SALVADOR</t>
        </is>
      </c>
      <c r="B2429" s="22" t="n">
        <v>11</v>
      </c>
      <c r="C2429" s="22" t="n">
        <v>2330</v>
      </c>
      <c r="D2429" s="4" t="inlineStr">
        <is>
          <t>ESCOLA MUNICIPAL ARTE E ALEGRIA</t>
        </is>
      </c>
      <c r="E2429" s="7" t="n">
        <v>4</v>
      </c>
      <c r="F2429" s="23" t="n">
        <v>115</v>
      </c>
      <c r="G2429" s="17" t="inlineStr">
        <is>
          <t>200 m</t>
        </is>
      </c>
      <c r="H2429" s="4" t="inlineStr">
        <is>
          <t>50-062_LPR_VIA REGIONAL_EM FRENTE_FABRICA DO GESSO_STD_29 DE MARCO</t>
        </is>
      </c>
      <c r="I2429" s="17" t="inlineStr">
        <is>
          <t>FIX</t>
        </is>
      </c>
      <c r="J2429" s="17" t="inlineStr">
        <is>
          <t>M2241-QL</t>
        </is>
      </c>
      <c r="K2429" s="24" t="inlineStr">
        <is>
          <t>10.98.54.82</t>
        </is>
      </c>
      <c r="L2429" s="4" t="inlineStr">
        <is>
          <t>COI-SALVADOR</t>
        </is>
      </c>
      <c r="M2429" s="4" t="inlineStr">
        <is>
          <t>50a CIPM SETE DE ABRIL</t>
        </is>
      </c>
      <c r="N2429" s="25" t="n">
        <v>-12.9136494</v>
      </c>
      <c r="O2429" s="25" t="n">
        <v>-38.4246968</v>
      </c>
    </row>
    <row r="2430">
      <c r="A2430" s="4" t="inlineStr">
        <is>
          <t>SALVADOR</t>
        </is>
      </c>
      <c r="B2430" s="22" t="n">
        <v>11</v>
      </c>
      <c r="C2430" s="22" t="n">
        <v>2330</v>
      </c>
      <c r="D2430" s="4" t="inlineStr">
        <is>
          <t>ESCOLA MUNICIPAL ARTE E ALEGRIA</t>
        </is>
      </c>
      <c r="E2430" s="7" t="n">
        <v>4</v>
      </c>
      <c r="F2430" s="23" t="n">
        <v>278</v>
      </c>
      <c r="G2430" s="17" t="inlineStr">
        <is>
          <t>300 m</t>
        </is>
      </c>
      <c r="H2430" s="4" t="inlineStr">
        <is>
          <t>50-044_PTZ_PRACA DO NOVO MAROTINHO</t>
        </is>
      </c>
      <c r="I2430" s="17" t="inlineStr">
        <is>
          <t>DOME</t>
        </is>
      </c>
      <c r="J2430" s="17" t="inlineStr">
        <is>
          <t>M6721-E-Z31</t>
        </is>
      </c>
      <c r="K2430" s="24" t="inlineStr">
        <is>
          <t>10.98.20.210</t>
        </is>
      </c>
      <c r="L2430" s="4" t="inlineStr">
        <is>
          <t>COI-SALVADOR</t>
        </is>
      </c>
      <c r="M2430" s="4" t="inlineStr">
        <is>
          <t>50a CIPM SETE DE ABRIL</t>
        </is>
      </c>
      <c r="N2430" s="25" t="n">
        <v>-12.9155224</v>
      </c>
      <c r="O2430" s="25" t="n">
        <v>-38.4253287</v>
      </c>
    </row>
    <row r="2431">
      <c r="A2431" s="4" t="inlineStr">
        <is>
          <t>SALVADOR</t>
        </is>
      </c>
      <c r="B2431" s="22" t="n">
        <v>10</v>
      </c>
      <c r="C2431" s="22" t="n">
        <v>2348</v>
      </c>
      <c r="D2431" s="4" t="inlineStr">
        <is>
          <t>ESCOLA EDIVALDO BOAVENTURA</t>
        </is>
      </c>
      <c r="E2431" s="7" t="n">
        <v>8</v>
      </c>
      <c r="F2431" s="23" t="n">
        <v>17</v>
      </c>
      <c r="G2431" s="17" t="inlineStr">
        <is>
          <t>100 m</t>
        </is>
      </c>
      <c r="H2431" s="4" t="inlineStr">
        <is>
          <t>39-077_PTZ_AV OCTAVIO MANGABEIRA</t>
        </is>
      </c>
      <c r="I2431" s="17" t="inlineStr">
        <is>
          <t>DOME</t>
        </is>
      </c>
      <c r="J2431" s="17" t="inlineStr">
        <is>
          <t>M6721-E-Z31</t>
        </is>
      </c>
      <c r="K2431" s="24" t="inlineStr">
        <is>
          <t>10.98.8.58</t>
        </is>
      </c>
      <c r="L2431" s="4" t="inlineStr">
        <is>
          <t>COI-SALVADOR</t>
        </is>
      </c>
      <c r="M2431" s="4" t="inlineStr">
        <is>
          <t>39a CIPM BOCA DO RIO-IMBUI</t>
        </is>
      </c>
      <c r="N2431" s="25" t="n">
        <v>-12.980027777778</v>
      </c>
      <c r="O2431" s="25" t="n">
        <v>-38.448138888889</v>
      </c>
    </row>
    <row r="2432">
      <c r="A2432" s="4" t="inlineStr">
        <is>
          <t>SALVADOR</t>
        </is>
      </c>
      <c r="B2432" s="22" t="n">
        <v>11</v>
      </c>
      <c r="C2432" s="22" t="n">
        <v>2348</v>
      </c>
      <c r="D2432" s="4" t="inlineStr">
        <is>
          <t>ESCOLA ESTADUAL CÉLIA MATA PIRES</t>
        </is>
      </c>
      <c r="E2432" s="7" t="n">
        <v>7</v>
      </c>
      <c r="F2432" s="23" t="n">
        <v>105</v>
      </c>
      <c r="G2432" s="17" t="inlineStr">
        <is>
          <t>200 m</t>
        </is>
      </c>
      <c r="H2432" s="4" t="inlineStr">
        <is>
          <t>48-065_PTZ_RUA DIRETA DO SANTO INACIO UPA SANTO INACIO</t>
        </is>
      </c>
      <c r="I2432" s="17" t="inlineStr">
        <is>
          <t>DOME</t>
        </is>
      </c>
      <c r="J2432" s="17" t="inlineStr">
        <is>
          <t>M6741-E-Z37</t>
        </is>
      </c>
      <c r="K2432" s="24" t="inlineStr">
        <is>
          <t>10.98.50.11</t>
        </is>
      </c>
      <c r="L2432" s="4" t="inlineStr">
        <is>
          <t>COI-SALVADOR</t>
        </is>
      </c>
      <c r="M2432" s="4" t="inlineStr">
        <is>
          <t>48a CIPM SUSSUARANA</t>
        </is>
      </c>
      <c r="N2432" s="25" t="n">
        <v>-12.9263931</v>
      </c>
      <c r="O2432" s="25" t="n">
        <v>-38.4607038</v>
      </c>
    </row>
    <row r="2433">
      <c r="A2433" s="4" t="inlineStr">
        <is>
          <t>SALVADOR</t>
        </is>
      </c>
      <c r="B2433" s="22" t="n">
        <v>11</v>
      </c>
      <c r="C2433" s="22" t="n">
        <v>2348</v>
      </c>
      <c r="D2433" s="4" t="inlineStr">
        <is>
          <t>ESCOLA ESTADUAL CÉLIA MATA PIRES</t>
        </is>
      </c>
      <c r="E2433" s="7" t="n">
        <v>7</v>
      </c>
      <c r="F2433" s="23" t="n">
        <v>112</v>
      </c>
      <c r="G2433" s="17" t="inlineStr">
        <is>
          <t>200 m</t>
        </is>
      </c>
      <c r="H2433" s="4" t="inlineStr">
        <is>
          <t>48-052_RF_TP_IV_R B 01 UPA SANTO INACIO</t>
        </is>
      </c>
      <c r="I2433" s="17" t="inlineStr">
        <is>
          <t>FIX</t>
        </is>
      </c>
      <c r="J2433" s="17" t="inlineStr">
        <is>
          <t>M2221-QL</t>
        </is>
      </c>
      <c r="K2433" s="24" t="inlineStr">
        <is>
          <t>10.98.50.10</t>
        </is>
      </c>
      <c r="L2433" s="4" t="inlineStr">
        <is>
          <t>COI-SALVADOR</t>
        </is>
      </c>
      <c r="M2433" s="4" t="inlineStr">
        <is>
          <t>48a CIPM SUSSUARANA</t>
        </is>
      </c>
      <c r="N2433" s="25" t="n">
        <v>-12.92633</v>
      </c>
      <c r="O2433" s="25" t="n">
        <v>-38.4607</v>
      </c>
    </row>
    <row r="2434">
      <c r="A2434" s="4" t="inlineStr">
        <is>
          <t>SALVADOR</t>
        </is>
      </c>
      <c r="B2434" s="22" t="n">
        <v>10</v>
      </c>
      <c r="C2434" s="22" t="n">
        <v>2348</v>
      </c>
      <c r="D2434" s="4" t="inlineStr">
        <is>
          <t>ESCOLA EDIVALDO BOAVENTURA</t>
        </is>
      </c>
      <c r="E2434" s="7" t="n">
        <v>8</v>
      </c>
      <c r="F2434" s="23" t="n">
        <v>211</v>
      </c>
      <c r="G2434" s="17" t="inlineStr">
        <is>
          <t>300 m</t>
        </is>
      </c>
      <c r="H2434" s="4" t="inlineStr">
        <is>
          <t>39-078_PTZ_RUA ARNALDO LOPES DA SILVA</t>
        </is>
      </c>
      <c r="I2434" s="17" t="inlineStr">
        <is>
          <t>DOME</t>
        </is>
      </c>
      <c r="J2434" s="17" t="inlineStr">
        <is>
          <t>M6721-E-Z31</t>
        </is>
      </c>
      <c r="K2434" s="24" t="inlineStr">
        <is>
          <t>10.98.6.18</t>
        </is>
      </c>
      <c r="L2434" s="4" t="inlineStr">
        <is>
          <t>COI-SALVADOR</t>
        </is>
      </c>
      <c r="M2434" s="4" t="inlineStr">
        <is>
          <t>39a CIPM BOCA DO RIO-IMBUI</t>
        </is>
      </c>
      <c r="N2434" s="25" t="n">
        <v>-12.979483</v>
      </c>
      <c r="O2434" s="25" t="n">
        <v>-38.446422</v>
      </c>
    </row>
    <row r="2435">
      <c r="A2435" s="4" t="inlineStr">
        <is>
          <t>SALVADOR</t>
        </is>
      </c>
      <c r="B2435" s="22" t="n">
        <v>11</v>
      </c>
      <c r="C2435" s="22" t="n">
        <v>2348</v>
      </c>
      <c r="D2435" s="4" t="inlineStr">
        <is>
          <t>ESCOLA ESTADUAL CÉLIA MATA PIRES</t>
        </is>
      </c>
      <c r="E2435" s="7" t="n">
        <v>7</v>
      </c>
      <c r="F2435" s="23" t="n">
        <v>271</v>
      </c>
      <c r="G2435" s="17" t="inlineStr">
        <is>
          <t>300 m</t>
        </is>
      </c>
      <c r="H2435" s="4" t="inlineStr">
        <is>
          <t>48-018_PTZ_R DIRETA DE SANTO INACIO ENT DE SANTO INACIO</t>
        </is>
      </c>
      <c r="I2435" s="17" t="inlineStr">
        <is>
          <t>DOME</t>
        </is>
      </c>
      <c r="J2435" s="17" t="inlineStr">
        <is>
          <t>M6721-E-Z31</t>
        </is>
      </c>
      <c r="K2435" s="24" t="inlineStr">
        <is>
          <t>10.98.39.2</t>
        </is>
      </c>
      <c r="L2435" s="4" t="inlineStr">
        <is>
          <t>COI-SALVADOR</t>
        </is>
      </c>
      <c r="M2435" s="4" t="inlineStr">
        <is>
          <t>48a CIPM SUSSUARANA</t>
        </is>
      </c>
      <c r="N2435" s="25" t="n">
        <v>-12.92513</v>
      </c>
      <c r="O2435" s="25" t="n">
        <v>-38.45985</v>
      </c>
    </row>
    <row r="2436">
      <c r="A2436" s="4" t="inlineStr">
        <is>
          <t>SALVADOR</t>
        </is>
      </c>
      <c r="B2436" s="22" t="n">
        <v>10</v>
      </c>
      <c r="C2436" s="22" t="n">
        <v>2356</v>
      </c>
      <c r="D2436" s="4" t="inlineStr">
        <is>
          <t>COLÉGIO ESTADUAL DO STIEP CARLOS MARIGHELLA</t>
        </is>
      </c>
      <c r="E2436" s="7" t="n">
        <v>12</v>
      </c>
      <c r="F2436" s="23" t="n">
        <v>113</v>
      </c>
      <c r="G2436" s="17" t="inlineStr">
        <is>
          <t>200 m</t>
        </is>
      </c>
      <c r="H2436" s="4" t="inlineStr">
        <is>
          <t>39-075_PTZ_ R NOSSA SRA DA ESPERANCA STIEP</t>
        </is>
      </c>
      <c r="I2436" s="17" t="inlineStr">
        <is>
          <t>DOME</t>
        </is>
      </c>
      <c r="J2436" s="17" t="inlineStr">
        <is>
          <t>M6721-E-Z31</t>
        </is>
      </c>
      <c r="K2436" s="24" t="inlineStr">
        <is>
          <t>10.98.8.82</t>
        </is>
      </c>
      <c r="L2436" s="4" t="inlineStr">
        <is>
          <t>COI-SALVADOR</t>
        </is>
      </c>
      <c r="M2436" s="4" t="inlineStr">
        <is>
          <t>39a CIPM BOCA DO RIO-IMBUI</t>
        </is>
      </c>
      <c r="N2436" s="25" t="n">
        <v>-12.985694</v>
      </c>
      <c r="O2436" s="25" t="n">
        <v>-38.445972</v>
      </c>
    </row>
    <row r="2437">
      <c r="A2437" s="4" t="inlineStr">
        <is>
          <t>SALVADOR</t>
        </is>
      </c>
      <c r="B2437" s="22" t="n">
        <v>10</v>
      </c>
      <c r="C2437" s="22" t="n">
        <v>2356</v>
      </c>
      <c r="D2437" s="4" t="inlineStr">
        <is>
          <t>COLÉGIO ESTADUAL DO STIEP CARLOS MARIGHELLA</t>
        </is>
      </c>
      <c r="E2437" s="7" t="n">
        <v>12</v>
      </c>
      <c r="F2437" s="23" t="n">
        <v>149</v>
      </c>
      <c r="G2437" s="17" t="inlineStr">
        <is>
          <t>200 m</t>
        </is>
      </c>
      <c r="H2437" s="4" t="inlineStr">
        <is>
          <t>39-074_PTZ_RUA CAMACARI</t>
        </is>
      </c>
      <c r="I2437" s="17" t="inlineStr">
        <is>
          <t>DOME</t>
        </is>
      </c>
      <c r="J2437" s="17" t="inlineStr">
        <is>
          <t>M6721-E-Z31</t>
        </is>
      </c>
      <c r="K2437" s="24" t="inlineStr">
        <is>
          <t>10.98.8.74</t>
        </is>
      </c>
      <c r="L2437" s="4" t="inlineStr">
        <is>
          <t>COI-SALVADOR</t>
        </is>
      </c>
      <c r="M2437" s="4" t="inlineStr">
        <is>
          <t>39a CIPM BOCA DO RIO-IMBUI</t>
        </is>
      </c>
      <c r="N2437" s="25" t="n">
        <v>-12.985528</v>
      </c>
      <c r="O2437" s="25" t="n">
        <v>-38.443778</v>
      </c>
    </row>
    <row r="2438">
      <c r="A2438" s="4" t="inlineStr">
        <is>
          <t>SALVADOR</t>
        </is>
      </c>
      <c r="B2438" s="22" t="n">
        <v>10</v>
      </c>
      <c r="C2438" s="22" t="n">
        <v>2356</v>
      </c>
      <c r="D2438" s="4" t="inlineStr">
        <is>
          <t>COLÉGIO ESTADUAL DO STIEP CARLOS MARIGHELLA</t>
        </is>
      </c>
      <c r="E2438" s="7" t="n">
        <v>12</v>
      </c>
      <c r="F2438" s="23" t="n">
        <v>295</v>
      </c>
      <c r="G2438" s="17" t="inlineStr">
        <is>
          <t>300 m</t>
        </is>
      </c>
      <c r="H2438" s="4" t="inlineStr">
        <is>
          <t>39-076_PTZ_PRACA FRANCISCO XAVIER CALMOM</t>
        </is>
      </c>
      <c r="I2438" s="17" t="inlineStr">
        <is>
          <t>DOME</t>
        </is>
      </c>
      <c r="J2438" s="17" t="inlineStr">
        <is>
          <t>M6741-E-Z37</t>
        </is>
      </c>
      <c r="K2438" s="24" t="inlineStr">
        <is>
          <t>10.98.20.42</t>
        </is>
      </c>
      <c r="L2438" s="4" t="inlineStr">
        <is>
          <t>COI-SALVADOR</t>
        </is>
      </c>
      <c r="M2438" s="4" t="inlineStr">
        <is>
          <t>39a CIPM BOCA DO RIO-IMBUI</t>
        </is>
      </c>
      <c r="N2438" s="25" t="n">
        <v>-12.985111</v>
      </c>
      <c r="O2438" s="25" t="n">
        <v>-38.447814</v>
      </c>
    </row>
    <row r="2439">
      <c r="A2439" s="4" t="inlineStr">
        <is>
          <t>SALVADOR</t>
        </is>
      </c>
      <c r="B2439" s="22" t="n">
        <v>10</v>
      </c>
      <c r="C2439" s="22" t="n">
        <v>2364</v>
      </c>
      <c r="D2439" s="4" t="inlineStr">
        <is>
          <t>CENTRO UNIVERSITÁRIO UNIRUY</t>
        </is>
      </c>
      <c r="E2439" s="7" t="n">
        <v>16</v>
      </c>
      <c r="F2439" s="23" t="n">
        <v>126</v>
      </c>
      <c r="G2439" s="17" t="inlineStr">
        <is>
          <t>200 m</t>
        </is>
      </c>
      <c r="H2439" s="4" t="inlineStr">
        <is>
          <t>39-083_PTZ_AV JORGE AMADO</t>
        </is>
      </c>
      <c r="I2439" s="17" t="inlineStr">
        <is>
          <t>DOME</t>
        </is>
      </c>
      <c r="J2439" s="17" t="inlineStr">
        <is>
          <t>M6721-E-Z31</t>
        </is>
      </c>
      <c r="K2439" s="24" t="inlineStr">
        <is>
          <t>10.98.4.98</t>
        </is>
      </c>
      <c r="L2439" s="4" t="inlineStr">
        <is>
          <t>COI-SALVADOR</t>
        </is>
      </c>
      <c r="M2439" s="4" t="inlineStr">
        <is>
          <t>39a CIPM BOCA DO RIO-IMBUI</t>
        </is>
      </c>
      <c r="N2439" s="25" t="n">
        <v>-12.970408333333</v>
      </c>
      <c r="O2439" s="25" t="n">
        <v>-38.421708333333</v>
      </c>
    </row>
    <row r="2440">
      <c r="A2440" s="4" t="inlineStr">
        <is>
          <t>SALVADOR</t>
        </is>
      </c>
      <c r="B2440" s="22" t="n">
        <v>11</v>
      </c>
      <c r="C2440" s="22" t="n">
        <v>2372</v>
      </c>
      <c r="D2440" s="4" t="inlineStr">
        <is>
          <t>ESCOLA MUNICIPAL CONSELHEIRO LUIZ ROGÉRIO</t>
        </is>
      </c>
      <c r="E2440" s="7" t="n">
        <v>6</v>
      </c>
      <c r="F2440" s="23" t="n">
        <v>92</v>
      </c>
      <c r="G2440" s="17" t="inlineStr">
        <is>
          <t>100 m</t>
        </is>
      </c>
      <c r="H2440" s="4" t="inlineStr">
        <is>
          <t>SEAP-024_PTZ_TERCEIRA ETAPA CASTELO BRANCO</t>
        </is>
      </c>
      <c r="I2440" s="17" t="inlineStr">
        <is>
          <t>DOME</t>
        </is>
      </c>
      <c r="J2440" s="17" t="inlineStr">
        <is>
          <t>M6741-E-Z37</t>
        </is>
      </c>
      <c r="K2440" s="24" t="inlineStr">
        <is>
          <t>10.98.49.242</t>
        </is>
      </c>
      <c r="L2440" s="4" t="inlineStr">
        <is>
          <t>COI-SALVADOR</t>
        </is>
      </c>
      <c r="M2440" s="4" t="inlineStr">
        <is>
          <t>PTZ</t>
        </is>
      </c>
      <c r="N2440" s="25" t="n">
        <v>-12.90347</v>
      </c>
      <c r="O2440" s="25" t="n">
        <v>-38.42823</v>
      </c>
    </row>
    <row r="2441">
      <c r="A2441" s="4" t="inlineStr">
        <is>
          <t>SALVADOR</t>
        </is>
      </c>
      <c r="B2441" s="22" t="n">
        <v>10</v>
      </c>
      <c r="C2441" s="22" t="n">
        <v>2372</v>
      </c>
      <c r="D2441" s="4" t="inlineStr">
        <is>
          <t>ESCOLA ESTADUAL THALES DE AZEVEDO</t>
        </is>
      </c>
      <c r="E2441" s="7" t="n">
        <v>16</v>
      </c>
      <c r="F2441" s="23" t="n">
        <v>135</v>
      </c>
      <c r="G2441" s="17" t="inlineStr">
        <is>
          <t>200 m</t>
        </is>
      </c>
      <c r="H2441" s="4" t="inlineStr">
        <is>
          <t>13-050_LPR_AV PROF MAGALHAES NETO - SDR6435738</t>
        </is>
      </c>
      <c r="I2441" s="17" t="inlineStr">
        <is>
          <t>FIX</t>
        </is>
      </c>
      <c r="J2441" s="17" t="inlineStr">
        <is>
          <t>M2241-QL</t>
        </is>
      </c>
      <c r="K2441" s="24" t="inlineStr">
        <is>
          <t>10.98.11.34</t>
        </is>
      </c>
      <c r="L2441" s="4" t="inlineStr">
        <is>
          <t>COI-SALVADOR</t>
        </is>
      </c>
      <c r="M2441" s="4" t="inlineStr">
        <is>
          <t>13a CIPM PITUBA</t>
        </is>
      </c>
      <c r="N2441" s="25" t="n">
        <v>-12.998375</v>
      </c>
      <c r="O2441" s="25" t="n">
        <v>-38.449731</v>
      </c>
    </row>
    <row r="2442">
      <c r="A2442" s="4" t="inlineStr">
        <is>
          <t>SALVADOR</t>
        </is>
      </c>
      <c r="B2442" s="22" t="n">
        <v>11</v>
      </c>
      <c r="C2442" s="22" t="n">
        <v>2372</v>
      </c>
      <c r="D2442" s="4" t="inlineStr">
        <is>
          <t>ESCOLA MUNICIPAL CONSELHEIRO LUIZ ROGÉRIO</t>
        </is>
      </c>
      <c r="E2442" s="7" t="n">
        <v>6</v>
      </c>
      <c r="F2442" s="23" t="n">
        <v>260</v>
      </c>
      <c r="G2442" s="17" t="inlineStr">
        <is>
          <t>300 m</t>
        </is>
      </c>
      <c r="H2442" s="4" t="inlineStr">
        <is>
          <t>47-042_LPR_3 ETAPA CASTELO BRANCO EM FRENTE COLONIA PENAL LAFAYETE COUTINHO STD VIA REGIONAL</t>
        </is>
      </c>
      <c r="I2442" s="17" t="inlineStr">
        <is>
          <t>FIX</t>
        </is>
      </c>
      <c r="J2442" s="17" t="inlineStr">
        <is>
          <t>M2221-QL</t>
        </is>
      </c>
      <c r="K2442" s="24" t="inlineStr">
        <is>
          <t>10.98.36.26</t>
        </is>
      </c>
      <c r="L2442" s="4" t="inlineStr">
        <is>
          <t>COI-SALVADOR</t>
        </is>
      </c>
      <c r="M2442" s="4" t="inlineStr">
        <is>
          <t>47a CIPM PAU DA LIMA</t>
        </is>
      </c>
      <c r="N2442" s="25" t="n">
        <v>-12.901944</v>
      </c>
      <c r="O2442" s="25" t="n">
        <v>-38.428056</v>
      </c>
    </row>
    <row r="2443">
      <c r="A2443" s="4" t="inlineStr">
        <is>
          <t>SALVADOR</t>
        </is>
      </c>
      <c r="B2443" s="22" t="n">
        <v>11</v>
      </c>
      <c r="C2443" s="22" t="n">
        <v>2372</v>
      </c>
      <c r="D2443" s="4" t="inlineStr">
        <is>
          <t>ESCOLA MUNICIPAL CONSELHEIRO LUIZ ROGÉRIO</t>
        </is>
      </c>
      <c r="E2443" s="7" t="n">
        <v>6</v>
      </c>
      <c r="F2443" s="23" t="n">
        <v>268</v>
      </c>
      <c r="G2443" s="17" t="inlineStr">
        <is>
          <t>300 m</t>
        </is>
      </c>
      <c r="H2443" s="4" t="inlineStr">
        <is>
          <t>SEAP-023_PTZ_RUA EDGAR SANCHES CASTELO BRANCO</t>
        </is>
      </c>
      <c r="I2443" s="17" t="inlineStr">
        <is>
          <t>DOME</t>
        </is>
      </c>
      <c r="J2443" s="17" t="inlineStr">
        <is>
          <t>M6741-E-Z37</t>
        </is>
      </c>
      <c r="K2443" s="24" t="inlineStr">
        <is>
          <t>10.98.47.2</t>
        </is>
      </c>
      <c r="L2443" s="4" t="inlineStr">
        <is>
          <t>COI-SALVADOR</t>
        </is>
      </c>
      <c r="M2443" s="4" t="inlineStr">
        <is>
          <t>PTZ</t>
        </is>
      </c>
      <c r="N2443" s="25" t="n">
        <v>-12.901944</v>
      </c>
      <c r="O2443" s="25" t="n">
        <v>-38.427778</v>
      </c>
    </row>
    <row r="2444">
      <c r="A2444" s="4" t="inlineStr">
        <is>
          <t>SALVADOR</t>
        </is>
      </c>
      <c r="B2444" s="22" t="n">
        <v>11</v>
      </c>
      <c r="C2444" s="22" t="n">
        <v>2380</v>
      </c>
      <c r="D2444" s="4" t="inlineStr">
        <is>
          <t>COLÉGIO ESTADUAL VILA CANÁRIA</t>
        </is>
      </c>
      <c r="E2444" s="7" t="n">
        <v>17</v>
      </c>
      <c r="F2444" s="23" t="n">
        <v>37</v>
      </c>
      <c r="G2444" s="17" t="inlineStr">
        <is>
          <t>100 m</t>
        </is>
      </c>
      <c r="H2444" s="4" t="inlineStr">
        <is>
          <t>47-037_PTZ_COLEGIO ESTADUAL VILA CANARIA</t>
        </is>
      </c>
      <c r="I2444" s="17" t="inlineStr">
        <is>
          <t>DOME</t>
        </is>
      </c>
      <c r="J2444" s="17" t="inlineStr">
        <is>
          <t>M6721-E-Z31</t>
        </is>
      </c>
      <c r="K2444" s="24" t="inlineStr">
        <is>
          <t>10.98.17.218</t>
        </is>
      </c>
      <c r="L2444" s="4" t="inlineStr">
        <is>
          <t>COI-SALVADOR</t>
        </is>
      </c>
      <c r="M2444" s="4" t="inlineStr">
        <is>
          <t>47a CIPM PAU DA LIMA</t>
        </is>
      </c>
      <c r="N2444" s="25" t="n">
        <v>-12.9126278</v>
      </c>
      <c r="O2444" s="25" t="n">
        <v>-38.4439913</v>
      </c>
    </row>
    <row r="2445">
      <c r="A2445" s="4" t="inlineStr">
        <is>
          <t>SALVADOR</t>
        </is>
      </c>
      <c r="B2445" s="22" t="n">
        <v>8</v>
      </c>
      <c r="C2445" s="22" t="n">
        <v>2380</v>
      </c>
      <c r="D2445" s="4" t="inlineStr">
        <is>
          <t>CMEI - CENTRO MUNICIPAL DE EDUCACÃO INFANTIL PIRAJÁ</t>
        </is>
      </c>
      <c r="E2445" s="7" t="n">
        <v>5</v>
      </c>
      <c r="F2445" s="23" t="n">
        <v>94</v>
      </c>
      <c r="G2445" s="17" t="inlineStr">
        <is>
          <t>100 m</t>
        </is>
      </c>
      <c r="H2445" s="4" t="inlineStr">
        <is>
          <t>09-011_PTZ_RUA BENJAMIN EM FRENTE A 9 CIPM</t>
        </is>
      </c>
      <c r="I2445" s="17" t="inlineStr">
        <is>
          <t>DOME</t>
        </is>
      </c>
      <c r="J2445" s="17" t="inlineStr">
        <is>
          <t>M6741-E-Z37</t>
        </is>
      </c>
      <c r="K2445" s="24" t="inlineStr">
        <is>
          <t>10.98.42.74</t>
        </is>
      </c>
      <c r="L2445" s="4" t="inlineStr">
        <is>
          <t>COI-SALVADOR</t>
        </is>
      </c>
      <c r="M2445" s="4" t="inlineStr">
        <is>
          <t>09a CIPM PIRAJA</t>
        </is>
      </c>
      <c r="N2445" s="25" t="n">
        <v>-12.893559</v>
      </c>
      <c r="O2445" s="25" t="n">
        <v>-38.455902</v>
      </c>
    </row>
    <row r="2446">
      <c r="A2446" s="4" t="inlineStr">
        <is>
          <t>SALVADOR</t>
        </is>
      </c>
      <c r="B2446" s="22" t="n">
        <v>10</v>
      </c>
      <c r="C2446" s="22" t="n">
        <v>2380</v>
      </c>
      <c r="D2446" s="4" t="inlineStr">
        <is>
          <t>ESCOLA MUNICIPAL LUIZA MAHIM</t>
        </is>
      </c>
      <c r="E2446" s="7" t="n">
        <v>9</v>
      </c>
      <c r="F2446" s="23" t="n">
        <v>260</v>
      </c>
      <c r="G2446" s="17" t="inlineStr">
        <is>
          <t>300 m</t>
        </is>
      </c>
      <c r="H2446" s="4" t="inlineStr">
        <is>
          <t>39-088_LPR_ARMACAO_RUA_GILBERTO AMADO_STD OCTAVIO MANGABEIRA_ORLA_STD_JD_DE_ALAH</t>
        </is>
      </c>
      <c r="I2446" s="17" t="inlineStr">
        <is>
          <t>FIX</t>
        </is>
      </c>
      <c r="J2446" s="17" t="inlineStr">
        <is>
          <t>U1-0LRV(8-32)A AI Pro</t>
        </is>
      </c>
      <c r="K2446" s="24" t="inlineStr">
        <is>
          <t>10.98.9.90</t>
        </is>
      </c>
      <c r="L2446" s="4" t="inlineStr">
        <is>
          <t>COI-SALVADOR</t>
        </is>
      </c>
      <c r="M2446" s="4" t="inlineStr">
        <is>
          <t>39a CIPM BOCA DO RIO-IMBUI</t>
        </is>
      </c>
      <c r="N2446" s="25" t="n">
        <v>-12.9877964</v>
      </c>
      <c r="O2446" s="25" t="n">
        <v>-38.4379113</v>
      </c>
    </row>
    <row r="2447">
      <c r="A2447" s="4" t="inlineStr">
        <is>
          <t>SALVADOR</t>
        </is>
      </c>
      <c r="B2447" s="22" t="n">
        <v>10</v>
      </c>
      <c r="C2447" s="22" t="n">
        <v>2399</v>
      </c>
      <c r="D2447" s="4" t="inlineStr">
        <is>
          <t>FACULDADE BAIANA DE DIREITO</t>
        </is>
      </c>
      <c r="E2447" s="7" t="n">
        <v>7</v>
      </c>
      <c r="F2447" s="23" t="n">
        <v>216</v>
      </c>
      <c r="G2447" s="17" t="inlineStr">
        <is>
          <t>300 m</t>
        </is>
      </c>
      <c r="H2447" s="4" t="inlineStr">
        <is>
          <t>39-076_PTZ_PRACA FRANCISCO XAVIER CALMOM</t>
        </is>
      </c>
      <c r="I2447" s="17" t="inlineStr">
        <is>
          <t>DOME</t>
        </is>
      </c>
      <c r="J2447" s="17" t="inlineStr">
        <is>
          <t>M6741-E-Z37</t>
        </is>
      </c>
      <c r="K2447" s="24" t="inlineStr">
        <is>
          <t>10.98.20.42</t>
        </is>
      </c>
      <c r="L2447" s="4" t="inlineStr">
        <is>
          <t>COI-SALVADOR</t>
        </is>
      </c>
      <c r="M2447" s="4" t="inlineStr">
        <is>
          <t>39a CIPM BOCA DO RIO-IMBUI</t>
        </is>
      </c>
      <c r="N2447" s="25" t="n">
        <v>-12.985111</v>
      </c>
      <c r="O2447" s="25" t="n">
        <v>-38.447814</v>
      </c>
    </row>
    <row r="2448">
      <c r="A2448" s="4" t="inlineStr">
        <is>
          <t>SALVADOR</t>
        </is>
      </c>
      <c r="B2448" s="22" t="n">
        <v>10</v>
      </c>
      <c r="C2448" s="22" t="n">
        <v>2399</v>
      </c>
      <c r="D2448" s="4" t="inlineStr">
        <is>
          <t>FACULDADE BAIANA DE DIREITO</t>
        </is>
      </c>
      <c r="E2448" s="7" t="n">
        <v>7</v>
      </c>
      <c r="F2448" s="23" t="n">
        <v>254</v>
      </c>
      <c r="G2448" s="17" t="inlineStr">
        <is>
          <t>300 m</t>
        </is>
      </c>
      <c r="H2448" s="4" t="inlineStr">
        <is>
          <t>39-090_LPR_R EDISTIO PONDE_COSTA AZUL_PROX FIEB_SENT SSA SHOPPING</t>
        </is>
      </c>
      <c r="I2448" s="17" t="inlineStr">
        <is>
          <t>FIX</t>
        </is>
      </c>
      <c r="J2448" s="17" t="inlineStr">
        <is>
          <t>M2221-QL</t>
        </is>
      </c>
      <c r="K2448" s="24" t="inlineStr">
        <is>
          <t>10.98.9.98</t>
        </is>
      </c>
      <c r="L2448" s="4" t="inlineStr">
        <is>
          <t>COI-SALVADOR</t>
        </is>
      </c>
      <c r="M2448" s="4" t="inlineStr">
        <is>
          <t>39a CIPM BOCA DO RIO-IMBUI</t>
        </is>
      </c>
      <c r="N2448" s="25" t="n">
        <v>-12.9838310691</v>
      </c>
      <c r="O2448" s="25" t="n">
        <v>-38.4501792257</v>
      </c>
    </row>
    <row r="2449">
      <c r="A2449" s="4" t="inlineStr">
        <is>
          <t>SALVADOR</t>
        </is>
      </c>
      <c r="B2449" s="22" t="n">
        <v>10</v>
      </c>
      <c r="C2449" s="22" t="n">
        <v>2410</v>
      </c>
      <c r="D2449" s="4" t="inlineStr">
        <is>
          <t>CENTRO UNIVERSITÁRIO ESTÁCIO DA BAHIA</t>
        </is>
      </c>
      <c r="E2449" s="7" t="n">
        <v>16</v>
      </c>
      <c r="F2449" s="23" t="n">
        <v>181</v>
      </c>
      <c r="G2449" s="17" t="inlineStr">
        <is>
          <t>200 m</t>
        </is>
      </c>
      <c r="H2449" s="4" t="inlineStr">
        <is>
          <t>39-088_LPR_ARMACAO_RUA_GILBERTO AMADO_STD OCTAVIO MANGABEIRA_ORLA_STD_JD_DE_ALAH</t>
        </is>
      </c>
      <c r="I2449" s="17" t="inlineStr">
        <is>
          <t>FIX</t>
        </is>
      </c>
      <c r="J2449" s="17" t="inlineStr">
        <is>
          <t>U1-0LRV(8-32)A AI Pro</t>
        </is>
      </c>
      <c r="K2449" s="24" t="inlineStr">
        <is>
          <t>10.98.9.90</t>
        </is>
      </c>
      <c r="L2449" s="4" t="inlineStr">
        <is>
          <t>COI-SALVADOR</t>
        </is>
      </c>
      <c r="M2449" s="4" t="inlineStr">
        <is>
          <t>39a CIPM BOCA DO RIO-IMBUI</t>
        </is>
      </c>
      <c r="N2449" s="25" t="n">
        <v>-12.9877964</v>
      </c>
      <c r="O2449" s="25" t="n">
        <v>-38.4379113</v>
      </c>
    </row>
    <row r="2450">
      <c r="A2450" s="4" t="inlineStr">
        <is>
          <t>SALVADOR</t>
        </is>
      </c>
      <c r="B2450" s="22" t="n">
        <v>10</v>
      </c>
      <c r="C2450" s="22" t="n">
        <v>2437</v>
      </c>
      <c r="D2450" s="4" t="inlineStr">
        <is>
          <t>COLÉGIO ESTADUAL MESTRE PAULO DOS ANJOS</t>
        </is>
      </c>
      <c r="E2450" s="7" t="n">
        <v>11</v>
      </c>
      <c r="F2450" s="23" t="n">
        <v>176</v>
      </c>
      <c r="G2450" s="17" t="inlineStr">
        <is>
          <t>200 m</t>
        </is>
      </c>
      <c r="H2450" s="4" t="inlineStr">
        <is>
          <t>15-066_LPR_R DA GRATIDAO STD COL EST PAULO D ANJOS</t>
        </is>
      </c>
      <c r="I2450" s="17" t="inlineStr">
        <is>
          <t>FIX</t>
        </is>
      </c>
      <c r="J2450" s="17" t="inlineStr">
        <is>
          <t>M2221-QL</t>
        </is>
      </c>
      <c r="K2450" s="24" t="inlineStr">
        <is>
          <t>10.98.14.114</t>
        </is>
      </c>
      <c r="L2450" s="4" t="inlineStr">
        <is>
          <t>COI-SALVADOR</t>
        </is>
      </c>
      <c r="M2450" s="4" t="inlineStr">
        <is>
          <t>15a CIPM ITAPUA</t>
        </is>
      </c>
      <c r="N2450" s="25" t="n">
        <v>-12.937683</v>
      </c>
      <c r="O2450" s="25" t="n">
        <v>-38.38264</v>
      </c>
    </row>
    <row r="2451">
      <c r="A2451" s="4" t="inlineStr">
        <is>
          <t>SALVADOR</t>
        </is>
      </c>
      <c r="B2451" s="22" t="n">
        <v>10</v>
      </c>
      <c r="C2451" s="22" t="n">
        <v>2437</v>
      </c>
      <c r="D2451" s="4" t="inlineStr">
        <is>
          <t>COLÉGIO ESTADUAL MESTRE PAULO DOS ANJOS</t>
        </is>
      </c>
      <c r="E2451" s="7" t="n">
        <v>11</v>
      </c>
      <c r="F2451" s="23" t="n">
        <v>294</v>
      </c>
      <c r="G2451" s="17" t="inlineStr">
        <is>
          <t>300 m</t>
        </is>
      </c>
      <c r="H2451" s="4" t="inlineStr">
        <is>
          <t>15-052_PTZ_RUA TANCREDO NEVES</t>
        </is>
      </c>
      <c r="I2451" s="17" t="inlineStr">
        <is>
          <t>DOME</t>
        </is>
      </c>
      <c r="J2451" s="17" t="inlineStr">
        <is>
          <t>M6741-E-Z37</t>
        </is>
      </c>
      <c r="K2451" s="24" t="inlineStr">
        <is>
          <t>10.98.11.122</t>
        </is>
      </c>
      <c r="L2451" s="4" t="inlineStr">
        <is>
          <t>COI-SALVADOR</t>
        </is>
      </c>
      <c r="M2451" s="4" t="inlineStr">
        <is>
          <t>15a CIPM ITAPUA</t>
        </is>
      </c>
      <c r="N2451" s="25" t="n">
        <v>-12.9342224</v>
      </c>
      <c r="O2451" s="25" t="n">
        <v>-38.3802726</v>
      </c>
    </row>
    <row r="2452">
      <c r="A2452" s="4" t="inlineStr">
        <is>
          <t>SALVADOR</t>
        </is>
      </c>
      <c r="B2452" s="22" t="n">
        <v>10</v>
      </c>
      <c r="C2452" s="22" t="n">
        <v>2470</v>
      </c>
      <c r="D2452" s="4" t="inlineStr">
        <is>
          <t>COLÉGIO CÂNDIDO PORTINARI</t>
        </is>
      </c>
      <c r="E2452" s="7" t="n">
        <v>15</v>
      </c>
      <c r="F2452" s="23" t="n">
        <v>231</v>
      </c>
      <c r="G2452" s="17" t="inlineStr">
        <is>
          <t>300 m</t>
        </is>
      </c>
      <c r="H2452" s="4" t="inlineStr">
        <is>
          <t>13-050_LPR_AV PROF MAGALHAES NETO - SDR6435738</t>
        </is>
      </c>
      <c r="I2452" s="17" t="inlineStr">
        <is>
          <t>FIX</t>
        </is>
      </c>
      <c r="J2452" s="17" t="inlineStr">
        <is>
          <t>M2241-QL</t>
        </is>
      </c>
      <c r="K2452" s="24" t="inlineStr">
        <is>
          <t>10.98.11.34</t>
        </is>
      </c>
      <c r="L2452" s="4" t="inlineStr">
        <is>
          <t>COI-SALVADOR</t>
        </is>
      </c>
      <c r="M2452" s="4" t="inlineStr">
        <is>
          <t>13a CIPM PITUBA</t>
        </is>
      </c>
      <c r="N2452" s="25" t="n">
        <v>-12.998375</v>
      </c>
      <c r="O2452" s="25" t="n">
        <v>-38.449731</v>
      </c>
    </row>
    <row r="2453">
      <c r="A2453" s="4" t="inlineStr">
        <is>
          <t>SALVADOR</t>
        </is>
      </c>
      <c r="B2453" s="22" t="n">
        <v>10</v>
      </c>
      <c r="C2453" s="22" t="n">
        <v>2500</v>
      </c>
      <c r="D2453" s="4" t="inlineStr">
        <is>
          <t>ESCOLA SESI DJALMA PESSOA</t>
        </is>
      </c>
      <c r="E2453" s="7" t="n">
        <v>13</v>
      </c>
      <c r="F2453" s="23" t="n">
        <v>55</v>
      </c>
      <c r="G2453" s="17" t="inlineStr">
        <is>
          <t>100 m</t>
        </is>
      </c>
      <c r="H2453" s="4" t="inlineStr">
        <is>
          <t>15-051_PTZ_AV ORLANDO GOMES CIMATEC</t>
        </is>
      </c>
      <c r="I2453" s="17" t="inlineStr">
        <is>
          <t>DOME</t>
        </is>
      </c>
      <c r="J2453" s="17" t="inlineStr">
        <is>
          <t>M6721-E-Z31</t>
        </is>
      </c>
      <c r="K2453" s="24" t="inlineStr">
        <is>
          <t>10.98.8.34</t>
        </is>
      </c>
      <c r="L2453" s="4" t="inlineStr">
        <is>
          <t>COI-SALVADOR</t>
        </is>
      </c>
      <c r="M2453" s="4" t="inlineStr">
        <is>
          <t>15a CIPM ITAPUA</t>
        </is>
      </c>
      <c r="N2453" s="25" t="n">
        <v>-12.9395805</v>
      </c>
      <c r="O2453" s="25" t="n">
        <v>-38.3866335</v>
      </c>
    </row>
    <row r="2454">
      <c r="A2454" s="4" t="inlineStr">
        <is>
          <t>SALVADOR</t>
        </is>
      </c>
      <c r="B2454" s="22" t="n">
        <v>10</v>
      </c>
      <c r="C2454" s="22" t="n">
        <v>2518</v>
      </c>
      <c r="D2454" s="4" t="inlineStr">
        <is>
          <t>ESCOLA MUNICIPAL UNIÃO CARIDADE E ABRIGO</t>
        </is>
      </c>
      <c r="E2454" s="7" t="n">
        <v>3</v>
      </c>
      <c r="F2454" s="23" t="n">
        <v>208</v>
      </c>
      <c r="G2454" s="17" t="inlineStr">
        <is>
          <t>300 m</t>
        </is>
      </c>
      <c r="H2454" s="4" t="inlineStr">
        <is>
          <t>39-094_RF_TP_IV_RUA HELIO MACHADO EM FRENTE A PANIFICADORA GILZAN</t>
        </is>
      </c>
      <c r="I2454" s="17" t="inlineStr">
        <is>
          <t>FIX</t>
        </is>
      </c>
      <c r="J2454" s="17" t="inlineStr">
        <is>
          <t>M2221-QL</t>
        </is>
      </c>
      <c r="K2454" s="24" t="inlineStr">
        <is>
          <t>10.98.9.218</t>
        </is>
      </c>
      <c r="L2454" s="4" t="inlineStr">
        <is>
          <t>COI-SALVADOR</t>
        </is>
      </c>
      <c r="M2454" s="4" t="inlineStr">
        <is>
          <t>39a CIPM BOCA DO RIO-IMBUI</t>
        </is>
      </c>
      <c r="N2454" s="25" t="n">
        <v>-12.97833</v>
      </c>
      <c r="O2454" s="25" t="n">
        <v>-38.431318</v>
      </c>
    </row>
    <row r="2455">
      <c r="A2455" s="4" t="inlineStr">
        <is>
          <t>SALVADOR</t>
        </is>
      </c>
      <c r="B2455" s="22" t="n">
        <v>10</v>
      </c>
      <c r="C2455" s="22" t="n">
        <v>2518</v>
      </c>
      <c r="D2455" s="4" t="inlineStr">
        <is>
          <t>ESCOLA MUNICIPAL UNIÃO CARIDADE E ABRIGO</t>
        </is>
      </c>
      <c r="E2455" s="7" t="n">
        <v>3</v>
      </c>
      <c r="F2455" s="23" t="n">
        <v>283</v>
      </c>
      <c r="G2455" s="17" t="inlineStr">
        <is>
          <t>300 m</t>
        </is>
      </c>
      <c r="H2455" s="4" t="inlineStr">
        <is>
          <t>39-059_PTZ_AVENIDA OCTAVIO MANGABEIRA</t>
        </is>
      </c>
      <c r="I2455" s="17" t="inlineStr">
        <is>
          <t>DOME</t>
        </is>
      </c>
      <c r="J2455" s="17" t="inlineStr">
        <is>
          <t>M6721-E-Z31</t>
        </is>
      </c>
      <c r="K2455" s="24" t="inlineStr">
        <is>
          <t>10.98.29.50</t>
        </is>
      </c>
      <c r="L2455" s="4" t="inlineStr">
        <is>
          <t>COI-SALVADOR</t>
        </is>
      </c>
      <c r="M2455" s="4" t="inlineStr">
        <is>
          <t>39a CIPM BOCA DO RIO-IMBUI</t>
        </is>
      </c>
      <c r="N2455" s="25" t="n">
        <v>-12.9804146</v>
      </c>
      <c r="O2455" s="25" t="n">
        <v>-38.4305949</v>
      </c>
    </row>
    <row r="2456">
      <c r="A2456" s="4" t="inlineStr">
        <is>
          <t>SALVADOR</t>
        </is>
      </c>
      <c r="B2456" s="22" t="n">
        <v>10</v>
      </c>
      <c r="C2456" s="22" t="n">
        <v>2518</v>
      </c>
      <c r="D2456" s="4" t="inlineStr">
        <is>
          <t>ESCOLA MUNICIPAL UNIÃO CARIDADE E ABRIGO</t>
        </is>
      </c>
      <c r="E2456" s="7" t="n">
        <v>3</v>
      </c>
      <c r="F2456" s="23" t="n">
        <v>283</v>
      </c>
      <c r="G2456" s="17" t="inlineStr">
        <is>
          <t>300 m</t>
        </is>
      </c>
      <c r="H2456" s="4" t="inlineStr">
        <is>
          <t>39-057_PTZ_R ABELARDO DE CARVALHO PROX COLEGIO MUNICIPAL PROF J ARAPARICA</t>
        </is>
      </c>
      <c r="I2456" s="17" t="inlineStr">
        <is>
          <t>DOME</t>
        </is>
      </c>
      <c r="J2456" s="17" t="inlineStr">
        <is>
          <t>M6741-E-Z37</t>
        </is>
      </c>
      <c r="K2456" s="24" t="inlineStr">
        <is>
          <t>10.98.4.90</t>
        </is>
      </c>
      <c r="L2456" s="4" t="inlineStr">
        <is>
          <t>COI-SALVADOR</t>
        </is>
      </c>
      <c r="M2456" s="4" t="inlineStr">
        <is>
          <t>39a CIPM BOCA DO RIO-IMBUI</t>
        </is>
      </c>
      <c r="N2456" s="25" t="n">
        <v>-12.980457</v>
      </c>
      <c r="O2456" s="25" t="n">
        <v>-38.430517</v>
      </c>
    </row>
    <row r="2457">
      <c r="A2457" s="4" t="inlineStr">
        <is>
          <t>SANTA CRUZ CABRÁLIA</t>
        </is>
      </c>
      <c r="B2457" s="22" t="n">
        <v>121</v>
      </c>
      <c r="C2457" s="22" t="n">
        <v>1104</v>
      </c>
      <c r="D2457" s="4" t="inlineStr">
        <is>
          <t>ESCOLA MUNICIPAL DESEMBARGADOR HÉLIO VICENTE LANZA</t>
        </is>
      </c>
      <c r="E2457" s="7" t="n">
        <v>3</v>
      </c>
      <c r="F2457" s="23" t="n">
        <v>213</v>
      </c>
      <c r="G2457" s="17" t="inlineStr">
        <is>
          <t>300 m</t>
        </is>
      </c>
      <c r="H2457" s="4" t="inlineStr">
        <is>
          <t>8B-117_LPR_BR 367 ENTRADA DE PINDORAMA BAHIA</t>
        </is>
      </c>
      <c r="I2457" s="17" t="inlineStr">
        <is>
          <t>FIX</t>
        </is>
      </c>
      <c r="J2457" s="17" t="inlineStr">
        <is>
          <t>M2241-QL</t>
        </is>
      </c>
      <c r="K2457" s="24" t="inlineStr">
        <is>
          <t>10.98.98.162</t>
        </is>
      </c>
      <c r="L2457" s="4" t="inlineStr">
        <is>
          <t>CICOM-PORTOSEGURO</t>
        </is>
      </c>
      <c r="M2457" s="4" t="inlineStr">
        <is>
          <t>LPR</t>
        </is>
      </c>
      <c r="N2457" s="25" t="n">
        <v>-16.3765824</v>
      </c>
      <c r="O2457" s="25" t="n">
        <v>-39.2359004</v>
      </c>
    </row>
    <row r="2458">
      <c r="A2458" s="4" t="inlineStr">
        <is>
          <t>SANTA CRUZ CABRÁLIA</t>
        </is>
      </c>
      <c r="B2458" s="22" t="n">
        <v>121</v>
      </c>
      <c r="C2458" s="22" t="n">
        <v>1198</v>
      </c>
      <c r="D2458" s="4" t="inlineStr">
        <is>
          <t>COLÉGIO ESTADUAL INDÍGENA COROA VERMELHA</t>
        </is>
      </c>
      <c r="E2458" s="7" t="n">
        <v>8</v>
      </c>
      <c r="F2458" s="23" t="n">
        <v>32</v>
      </c>
      <c r="G2458" s="17" t="inlineStr">
        <is>
          <t>100 m</t>
        </is>
      </c>
      <c r="H2458" s="4" t="inlineStr">
        <is>
          <t>8B-109_LPR_COROA VERMELHA PROX AO MEMORIAL EPOP DO DESCOBRIMENTO</t>
        </is>
      </c>
      <c r="I2458" s="17" t="inlineStr">
        <is>
          <t>FIX</t>
        </is>
      </c>
      <c r="J2458" s="17" t="inlineStr">
        <is>
          <t>M2241-QL</t>
        </is>
      </c>
      <c r="K2458" s="24" t="inlineStr">
        <is>
          <t>10.98.98.202</t>
        </is>
      </c>
      <c r="L2458" s="4" t="inlineStr">
        <is>
          <t>CICOM-PORTOSEGURO</t>
        </is>
      </c>
      <c r="M2458" s="4" t="inlineStr">
        <is>
          <t>LPR</t>
        </is>
      </c>
      <c r="N2458" s="25" t="n">
        <v>-16.3467627</v>
      </c>
      <c r="O2458" s="25" t="n">
        <v>-39.0103111</v>
      </c>
    </row>
    <row r="2459">
      <c r="A2459" s="4" t="inlineStr">
        <is>
          <t>SANTA CRUZ CABRÁLIA</t>
        </is>
      </c>
      <c r="B2459" s="22" t="n">
        <v>121</v>
      </c>
      <c r="C2459" s="22" t="n">
        <v>1198</v>
      </c>
      <c r="D2459" s="4" t="inlineStr">
        <is>
          <t>COLÉGIO ESTADUAL INDÍGENA COROA VERMELHA</t>
        </is>
      </c>
      <c r="E2459" s="7" t="n">
        <v>8</v>
      </c>
      <c r="F2459" s="23" t="n">
        <v>67</v>
      </c>
      <c r="G2459" s="17" t="inlineStr">
        <is>
          <t>100 m</t>
        </is>
      </c>
      <c r="H2459" s="4" t="inlineStr">
        <is>
          <t>8B-138_PTZ R TANCREDO NEVES PROXIMO AO MOTO TAXI</t>
        </is>
      </c>
      <c r="I2459" s="17" t="inlineStr">
        <is>
          <t>DOME</t>
        </is>
      </c>
      <c r="J2459" s="17" t="inlineStr">
        <is>
          <t>HWT-M6741-10-Z40-E2</t>
        </is>
      </c>
      <c r="K2459" s="24" t="inlineStr">
        <is>
          <t>10.98.64.10</t>
        </is>
      </c>
      <c r="L2459" s="4" t="inlineStr">
        <is>
          <t>CICOM-PORTOSEGURO</t>
        </is>
      </c>
      <c r="M2459" s="4" t="inlineStr">
        <is>
          <t>PTZ</t>
        </is>
      </c>
      <c r="N2459" s="25" t="n">
        <v>-16.346667</v>
      </c>
      <c r="O2459" s="25" t="n">
        <v>-39.01</v>
      </c>
    </row>
    <row r="2460">
      <c r="A2460" s="4" t="inlineStr">
        <is>
          <t>SANTA CRUZ CABRÁLIA</t>
        </is>
      </c>
      <c r="B2460" s="22" t="n">
        <v>121</v>
      </c>
      <c r="C2460" s="22" t="n">
        <v>1198</v>
      </c>
      <c r="D2460" s="4" t="inlineStr">
        <is>
          <t>COLÉGIO ESTADUAL INDÍGENA COROA VERMELHA</t>
        </is>
      </c>
      <c r="E2460" s="7" t="n">
        <v>8</v>
      </c>
      <c r="F2460" s="23" t="n">
        <v>97</v>
      </c>
      <c r="G2460" s="17" t="inlineStr">
        <is>
          <t>100 m</t>
        </is>
      </c>
      <c r="H2460" s="4" t="inlineStr">
        <is>
          <t>8B-108_LPR_COROA VERMELHA PROX AO MEMORIAL EPOP DO DESCOBRIMENTO</t>
        </is>
      </c>
      <c r="I2460" s="17" t="inlineStr">
        <is>
          <t>FIX</t>
        </is>
      </c>
      <c r="J2460" s="17" t="inlineStr">
        <is>
          <t>M2241-QL</t>
        </is>
      </c>
      <c r="K2460" s="24" t="inlineStr">
        <is>
          <t>10.98.98.210</t>
        </is>
      </c>
      <c r="L2460" s="4" t="inlineStr">
        <is>
          <t>CICOM-PORTOSEGURO</t>
        </is>
      </c>
      <c r="M2460" s="4" t="inlineStr">
        <is>
          <t>LPR</t>
        </is>
      </c>
      <c r="N2460" s="25" t="n">
        <v>-16.3462673</v>
      </c>
      <c r="O2460" s="25" t="n">
        <v>-39.0099038</v>
      </c>
    </row>
    <row r="2461">
      <c r="A2461" s="4" t="inlineStr">
        <is>
          <t>SANTA MARIA DA VITÓRIA</t>
        </is>
      </c>
      <c r="B2461" s="22" t="n">
        <v>72</v>
      </c>
      <c r="C2461" s="22" t="n">
        <v>1015</v>
      </c>
      <c r="D2461" s="4" t="inlineStr">
        <is>
          <t>COLÉGIO ESTADUAL ROLANDO LARANJEIRA BARBOSA</t>
        </is>
      </c>
      <c r="E2461" s="7" t="n">
        <v>7</v>
      </c>
      <c r="F2461" s="23" t="n">
        <v>204</v>
      </c>
      <c r="G2461" s="17" t="inlineStr">
        <is>
          <t>300 m</t>
        </is>
      </c>
      <c r="H2461" s="4" t="inlineStr">
        <is>
          <t>30-006_PTZ_RUA TEIXEIRA DE FREITAS LOTERICA</t>
        </is>
      </c>
      <c r="I2461" s="17" t="inlineStr">
        <is>
          <t>DOME</t>
        </is>
      </c>
      <c r="J2461" s="17" t="inlineStr">
        <is>
          <t>M6741-E-Z37</t>
        </is>
      </c>
      <c r="K2461" s="24" t="inlineStr">
        <is>
          <t>10.98.100.26</t>
        </is>
      </c>
      <c r="L2461" s="4" t="inlineStr">
        <is>
          <t>CICOM-SMARIAVITORIA</t>
        </is>
      </c>
      <c r="M2461" s="4" t="inlineStr">
        <is>
          <t>SANTA MARIA DA VITORIA</t>
        </is>
      </c>
      <c r="N2461" s="25" t="n">
        <v>-13.3913859</v>
      </c>
      <c r="O2461" s="25" t="n">
        <v>-44.198071</v>
      </c>
    </row>
    <row r="2462">
      <c r="A2462" s="4" t="inlineStr">
        <is>
          <t>SANTA MARIA DA VITÓRIA</t>
        </is>
      </c>
      <c r="B2462" s="22" t="n">
        <v>72</v>
      </c>
      <c r="C2462" s="22" t="n">
        <v>1015</v>
      </c>
      <c r="D2462" s="4" t="inlineStr">
        <is>
          <t>COLÉGIO ESTADUAL ROLANDO LARANJEIRA BARBOSA</t>
        </is>
      </c>
      <c r="E2462" s="7" t="n">
        <v>7</v>
      </c>
      <c r="F2462" s="23" t="n">
        <v>246</v>
      </c>
      <c r="G2462" s="17" t="inlineStr">
        <is>
          <t>300 m</t>
        </is>
      </c>
      <c r="H2462" s="4" t="inlineStr">
        <is>
          <t>30-013_RF_TP_IV_TRAVESSA BRASIL SANTA MARIA DA VITORIA</t>
        </is>
      </c>
      <c r="I2462" s="17" t="inlineStr">
        <is>
          <t>FIX</t>
        </is>
      </c>
      <c r="J2462" s="17" t="inlineStr">
        <is>
          <t>M2241-QL</t>
        </is>
      </c>
      <c r="K2462" s="24" t="inlineStr">
        <is>
          <t>10.98.100.50</t>
        </is>
      </c>
      <c r="L2462" s="4" t="inlineStr">
        <is>
          <t>CICOM-SMARIAVITORIA</t>
        </is>
      </c>
      <c r="M2462" s="4" t="inlineStr">
        <is>
          <t>SANTA MARIA DA VITORIA</t>
        </is>
      </c>
      <c r="N2462" s="25" t="n">
        <v>-13.3914031</v>
      </c>
      <c r="O2462" s="25" t="n">
        <v>-44.1939965</v>
      </c>
    </row>
    <row r="2463">
      <c r="A2463" s="4" t="inlineStr">
        <is>
          <t>SANTA MARIA DA VITÓRIA</t>
        </is>
      </c>
      <c r="B2463" s="22" t="n">
        <v>72</v>
      </c>
      <c r="C2463" s="22" t="n">
        <v>1090</v>
      </c>
      <c r="D2463" s="4" t="inlineStr">
        <is>
          <t>POPULAR OLIVEIRA MAGALHÃES</t>
        </is>
      </c>
      <c r="E2463" s="7" t="n">
        <v>4</v>
      </c>
      <c r="F2463" s="23" t="n">
        <v>194</v>
      </c>
      <c r="G2463" s="17" t="inlineStr">
        <is>
          <t>200 m</t>
        </is>
      </c>
      <c r="H2463" s="4" t="inlineStr">
        <is>
          <t>30-006_PTZ_RUA TEIXEIRA DE FREITAS LOTERICA</t>
        </is>
      </c>
      <c r="I2463" s="17" t="inlineStr">
        <is>
          <t>DOME</t>
        </is>
      </c>
      <c r="J2463" s="17" t="inlineStr">
        <is>
          <t>M6741-E-Z37</t>
        </is>
      </c>
      <c r="K2463" s="24" t="inlineStr">
        <is>
          <t>10.98.100.26</t>
        </is>
      </c>
      <c r="L2463" s="4" t="inlineStr">
        <is>
          <t>CICOM-SMARIAVITORIA</t>
        </is>
      </c>
      <c r="M2463" s="4" t="inlineStr">
        <is>
          <t>SANTA MARIA DA VITORIA</t>
        </is>
      </c>
      <c r="N2463" s="25" t="n">
        <v>-13.3913859</v>
      </c>
      <c r="O2463" s="25" t="n">
        <v>-44.198071</v>
      </c>
    </row>
    <row r="2464">
      <c r="A2464" s="4" t="inlineStr">
        <is>
          <t>SANTA MARIA DA VITÓRIA</t>
        </is>
      </c>
      <c r="B2464" s="22" t="n">
        <v>72</v>
      </c>
      <c r="C2464" s="22" t="n">
        <v>1090</v>
      </c>
      <c r="D2464" s="4" t="inlineStr">
        <is>
          <t>POPULAR OLIVEIRA MAGALHÃES</t>
        </is>
      </c>
      <c r="E2464" s="7" t="n">
        <v>4</v>
      </c>
      <c r="F2464" s="23" t="n">
        <v>275</v>
      </c>
      <c r="G2464" s="17" t="inlineStr">
        <is>
          <t>300 m</t>
        </is>
      </c>
      <c r="H2464" s="4" t="inlineStr">
        <is>
          <t>30-003_PTZ_RUA PADRE OTTON PRACA DA BANDEIRA</t>
        </is>
      </c>
      <c r="I2464" s="17" t="inlineStr">
        <is>
          <t>DOME</t>
        </is>
      </c>
      <c r="J2464" s="17" t="inlineStr">
        <is>
          <t>M6721-E-Z31</t>
        </is>
      </c>
      <c r="K2464" s="24" t="inlineStr">
        <is>
          <t>10.98.99.162</t>
        </is>
      </c>
      <c r="L2464" s="4" t="inlineStr">
        <is>
          <t>CICOM-SMARIAVITORIA</t>
        </is>
      </c>
      <c r="M2464" s="4" t="inlineStr">
        <is>
          <t>SANTA MARIA DA VITORIA</t>
        </is>
      </c>
      <c r="N2464" s="25" t="n">
        <v>-13.3956</v>
      </c>
      <c r="O2464" s="25" t="n">
        <v>-44.19833</v>
      </c>
    </row>
    <row r="2465">
      <c r="A2465" s="4" t="inlineStr">
        <is>
          <t>SANTA MARIA DA VITÓRIA</t>
        </is>
      </c>
      <c r="B2465" s="22" t="n">
        <v>72</v>
      </c>
      <c r="C2465" s="22" t="n">
        <v>1228</v>
      </c>
      <c r="D2465" s="4" t="inlineStr">
        <is>
          <t>CENTRO ESTADUAL DE EDUCAÇÃO SANTA-MARIENSE</t>
        </is>
      </c>
      <c r="E2465" s="7" t="n">
        <v>12</v>
      </c>
      <c r="F2465" s="23" t="n">
        <v>236</v>
      </c>
      <c r="G2465" s="17" t="inlineStr">
        <is>
          <t>300 m</t>
        </is>
      </c>
      <c r="H2465" s="4" t="inlineStr">
        <is>
          <t>30-001_PTZ_RUA DR COTIAS LEBRE REF CIRETRAN</t>
        </is>
      </c>
      <c r="I2465" s="17" t="inlineStr">
        <is>
          <t>DOME</t>
        </is>
      </c>
      <c r="J2465" s="17" t="inlineStr">
        <is>
          <t>M6721-E-Z31</t>
        </is>
      </c>
      <c r="K2465" s="24" t="inlineStr">
        <is>
          <t>10.98.99.170</t>
        </is>
      </c>
      <c r="L2465" s="4" t="inlineStr">
        <is>
          <t>CICOM-SMARIAVITORIA</t>
        </is>
      </c>
      <c r="M2465" s="4" t="inlineStr">
        <is>
          <t>SANTA MARIA DA VITORIA</t>
        </is>
      </c>
      <c r="N2465" s="25" t="n">
        <v>-13.397</v>
      </c>
      <c r="O2465" s="25" t="n">
        <v>-44.1975</v>
      </c>
    </row>
    <row r="2466">
      <c r="A2466" s="4" t="inlineStr">
        <is>
          <t>SANTA MARIA DA VITÓRIA</t>
        </is>
      </c>
      <c r="B2466" s="22" t="n">
        <v>72</v>
      </c>
      <c r="C2466" s="22" t="n">
        <v>1228</v>
      </c>
      <c r="D2466" s="4" t="inlineStr">
        <is>
          <t>CENTRO ESTADUAL DE EDUCAÇÃO SANTA-MARIENSE</t>
        </is>
      </c>
      <c r="E2466" s="7" t="n">
        <v>12</v>
      </c>
      <c r="F2466" s="23" t="n">
        <v>242</v>
      </c>
      <c r="G2466" s="17" t="inlineStr">
        <is>
          <t>300 m</t>
        </is>
      </c>
      <c r="H2466" s="4" t="inlineStr">
        <is>
          <t>30-002_PTZ_RUA ROBERTO BORGES PRACA DO JACARE BANCO DO BRASIL</t>
        </is>
      </c>
      <c r="I2466" s="17" t="inlineStr">
        <is>
          <t>DOME</t>
        </is>
      </c>
      <c r="J2466" s="17" t="inlineStr">
        <is>
          <t>M6741-E-Z37</t>
        </is>
      </c>
      <c r="K2466" s="24" t="inlineStr">
        <is>
          <t>10.98.99.178</t>
        </is>
      </c>
      <c r="L2466" s="4" t="inlineStr">
        <is>
          <t>CICOM-SMARIAVITORIA</t>
        </is>
      </c>
      <c r="M2466" s="4" t="inlineStr">
        <is>
          <t>SANTA MARIA DA VITORIA</t>
        </is>
      </c>
      <c r="N2466" s="25" t="n">
        <v>-13.3967111</v>
      </c>
      <c r="O2466" s="25" t="n">
        <v>-44.1979353</v>
      </c>
    </row>
    <row r="2467">
      <c r="A2467" s="4" t="inlineStr">
        <is>
          <t>SANTA MARIA DA VITÓRIA</t>
        </is>
      </c>
      <c r="B2467" s="22" t="n">
        <v>72</v>
      </c>
      <c r="C2467" s="22" t="n">
        <v>1228</v>
      </c>
      <c r="D2467" s="4" t="inlineStr">
        <is>
          <t>CENTRO ESTADUAL DE EDUCAÇÃO SANTA-MARIENSE</t>
        </is>
      </c>
      <c r="E2467" s="7" t="n">
        <v>12</v>
      </c>
      <c r="F2467" s="23" t="n">
        <v>293</v>
      </c>
      <c r="G2467" s="17" t="inlineStr">
        <is>
          <t>300 m</t>
        </is>
      </c>
      <c r="H2467" s="4" t="inlineStr">
        <is>
          <t>30-012_RF_TP_IV_RUA PROF ROSA OLIVEIRA MAGALHAES BB</t>
        </is>
      </c>
      <c r="I2467" s="17" t="inlineStr">
        <is>
          <t>FIX</t>
        </is>
      </c>
      <c r="J2467" s="17" t="inlineStr">
        <is>
          <t>M2241-QL</t>
        </is>
      </c>
      <c r="K2467" s="24" t="inlineStr">
        <is>
          <t>10.98.100.18</t>
        </is>
      </c>
      <c r="L2467" s="4" t="inlineStr">
        <is>
          <t>CICOM-SMARIAVITORIA</t>
        </is>
      </c>
      <c r="M2467" s="4" t="inlineStr">
        <is>
          <t>SANTA MARIA DA VITORIA</t>
        </is>
      </c>
      <c r="N2467" s="25" t="n">
        <v>-13.3963087</v>
      </c>
      <c r="O2467" s="25" t="n">
        <v>-44.1977103</v>
      </c>
    </row>
    <row r="2468">
      <c r="A2468" s="4" t="inlineStr">
        <is>
          <t>SANTA MARIA DA VITÓRIA</t>
        </is>
      </c>
      <c r="B2468" s="22" t="n">
        <v>72</v>
      </c>
      <c r="C2468" s="22" t="n">
        <v>1317</v>
      </c>
      <c r="D2468" s="4" t="inlineStr">
        <is>
          <t>UFOB - UNIVERSIDADE FEDERAL DO OESTE DA BAHIA</t>
        </is>
      </c>
      <c r="E2468" s="7" t="n">
        <v>4</v>
      </c>
      <c r="F2468" s="23" t="n">
        <v>46</v>
      </c>
      <c r="G2468" s="17" t="inlineStr">
        <is>
          <t>100 m</t>
        </is>
      </c>
      <c r="H2468" s="4" t="inlineStr">
        <is>
          <t>30-013_RF_TP_IV_TRAVESSA BRASIL SANTA MARIA DA VITORIA</t>
        </is>
      </c>
      <c r="I2468" s="17" t="inlineStr">
        <is>
          <t>FIX</t>
        </is>
      </c>
      <c r="J2468" s="17" t="inlineStr">
        <is>
          <t>M2241-QL</t>
        </is>
      </c>
      <c r="K2468" s="24" t="inlineStr">
        <is>
          <t>10.98.100.50</t>
        </is>
      </c>
      <c r="L2468" s="4" t="inlineStr">
        <is>
          <t>CICOM-SMARIAVITORIA</t>
        </is>
      </c>
      <c r="M2468" s="4" t="inlineStr">
        <is>
          <t>SANTA MARIA DA VITORIA</t>
        </is>
      </c>
      <c r="N2468" s="25" t="n">
        <v>-13.3914031</v>
      </c>
      <c r="O2468" s="25" t="n">
        <v>-44.1939965</v>
      </c>
    </row>
    <row r="2469">
      <c r="A2469" s="4" t="inlineStr">
        <is>
          <t>SANTA MARIA DA VITÓRIA</t>
        </is>
      </c>
      <c r="B2469" s="22" t="n">
        <v>72</v>
      </c>
      <c r="C2469" s="22" t="n">
        <v>1562</v>
      </c>
      <c r="D2469" s="4" t="inlineStr">
        <is>
          <t>ESCOLA MUNICIPAL SENADOR JOSAPHAT MARINHO</t>
        </is>
      </c>
      <c r="E2469" s="7" t="n">
        <v>2</v>
      </c>
      <c r="F2469" s="23" t="n">
        <v>255</v>
      </c>
      <c r="G2469" s="17" t="inlineStr">
        <is>
          <t>300 m</t>
        </is>
      </c>
      <c r="H2469" s="4" t="inlineStr">
        <is>
          <t>30-016_RF_TP_III_RODOVIARIA AV PERIMETRAL</t>
        </is>
      </c>
      <c r="I2469" s="17" t="inlineStr">
        <is>
          <t>FIX</t>
        </is>
      </c>
      <c r="J2469" s="17" t="inlineStr">
        <is>
          <t>M2241-QL</t>
        </is>
      </c>
      <c r="K2469" s="24" t="inlineStr">
        <is>
          <t>10.98.100.42</t>
        </is>
      </c>
      <c r="L2469" s="4" t="inlineStr">
        <is>
          <t>CICOM-SMARIAVITORIA</t>
        </is>
      </c>
      <c r="M2469" s="4" t="inlineStr">
        <is>
          <t>SANTA MARIA DA VITORIA</t>
        </is>
      </c>
      <c r="N2469" s="25" t="n">
        <v>-13.3878693</v>
      </c>
      <c r="O2469" s="25" t="n">
        <v>-44.2053757</v>
      </c>
    </row>
    <row r="2470">
      <c r="A2470" s="4" t="inlineStr">
        <is>
          <t>SANTA MARIA DA VITÓRIA</t>
        </is>
      </c>
      <c r="B2470" s="22" t="n">
        <v>72</v>
      </c>
      <c r="C2470" s="22" t="n">
        <v>1570</v>
      </c>
      <c r="D2470" s="4" t="inlineStr">
        <is>
          <t>ESCOLA EVANGÉLICA ROSA MAGALHÃES</t>
        </is>
      </c>
      <c r="E2470" s="7" t="n">
        <v>2</v>
      </c>
      <c r="F2470" s="23" t="n">
        <v>267</v>
      </c>
      <c r="G2470" s="17" t="inlineStr">
        <is>
          <t>300 m</t>
        </is>
      </c>
      <c r="H2470" s="4" t="inlineStr">
        <is>
          <t>30-005_PTZ_BA 172 EM FRENTE AO ACAIZINHO</t>
        </is>
      </c>
      <c r="I2470" s="17" t="inlineStr">
        <is>
          <t>DOME</t>
        </is>
      </c>
      <c r="J2470" s="17" t="inlineStr">
        <is>
          <t>M6741-E-Z37</t>
        </is>
      </c>
      <c r="K2470" s="24" t="inlineStr">
        <is>
          <t>10.98.111.174</t>
        </is>
      </c>
      <c r="L2470" s="4" t="inlineStr">
        <is>
          <t>CICOM-SMARIAVITORIA</t>
        </is>
      </c>
      <c r="M2470" s="4" t="inlineStr">
        <is>
          <t>SANTA MARIA DA VITORIA</t>
        </is>
      </c>
      <c r="N2470" s="25" t="n">
        <v>-13.396172</v>
      </c>
      <c r="O2470" s="25" t="n">
        <v>-44.207771</v>
      </c>
    </row>
    <row r="2471">
      <c r="A2471" s="4" t="inlineStr">
        <is>
          <t>SANTANA</t>
        </is>
      </c>
      <c r="B2471" s="22" t="n">
        <v>99</v>
      </c>
      <c r="C2471" s="22" t="n">
        <v>1015</v>
      </c>
      <c r="D2471" s="4" t="inlineStr">
        <is>
          <t>EDUCANDÁRIO DIOCESANO SANT'ANA</t>
        </is>
      </c>
      <c r="E2471" s="7" t="n">
        <v>8</v>
      </c>
      <c r="F2471" s="23" t="n">
        <v>130</v>
      </c>
      <c r="G2471" s="17" t="inlineStr">
        <is>
          <t>200 m</t>
        </is>
      </c>
      <c r="H2471" s="4" t="inlineStr">
        <is>
          <t>30-049_RF_TP_IV_AV MANOEL NOVAIS HOSPITAL MUNICIPAL FRANCISCO FLORES</t>
        </is>
      </c>
      <c r="I2471" s="17" t="inlineStr">
        <is>
          <t>FIX</t>
        </is>
      </c>
      <c r="J2471" s="17" t="inlineStr">
        <is>
          <t>M2241-QL</t>
        </is>
      </c>
      <c r="K2471" s="24" t="inlineStr">
        <is>
          <t>10.98.100.106</t>
        </is>
      </c>
      <c r="L2471" s="4" t="inlineStr">
        <is>
          <t>CICOM-SMARIAVITORIA</t>
        </is>
      </c>
      <c r="M2471" s="4" t="inlineStr">
        <is>
          <t>SANTANA</t>
        </is>
      </c>
      <c r="N2471" s="25" t="n">
        <v>-12.9801861</v>
      </c>
      <c r="O2471" s="25" t="n">
        <v>-44.0496572</v>
      </c>
    </row>
    <row r="2472">
      <c r="A2472" s="4" t="inlineStr">
        <is>
          <t>SANTANA</t>
        </is>
      </c>
      <c r="B2472" s="22" t="n">
        <v>99</v>
      </c>
      <c r="C2472" s="22" t="n">
        <v>1015</v>
      </c>
      <c r="D2472" s="4" t="inlineStr">
        <is>
          <t>EDUCANDÁRIO DIOCESANO SANT'ANA</t>
        </is>
      </c>
      <c r="E2472" s="7" t="n">
        <v>8</v>
      </c>
      <c r="F2472" s="23" t="n">
        <v>165</v>
      </c>
      <c r="G2472" s="17" t="inlineStr">
        <is>
          <t>200 m</t>
        </is>
      </c>
      <c r="H2472" s="4" t="inlineStr">
        <is>
          <t>30-050_RF_TP_IV_RUA JOSE BONIFACIO</t>
        </is>
      </c>
      <c r="I2472" s="17" t="inlineStr">
        <is>
          <t>FIX</t>
        </is>
      </c>
      <c r="J2472" s="17" t="inlineStr">
        <is>
          <t>M2241-QL</t>
        </is>
      </c>
      <c r="K2472" s="24" t="inlineStr">
        <is>
          <t>10.98.100.130</t>
        </is>
      </c>
      <c r="L2472" s="4" t="inlineStr">
        <is>
          <t>CICOM-SMARIAVITORIA</t>
        </is>
      </c>
      <c r="M2472" s="4" t="inlineStr">
        <is>
          <t>SANTANA</t>
        </is>
      </c>
      <c r="N2472" s="25" t="n">
        <v>-12.982163</v>
      </c>
      <c r="O2472" s="25" t="n">
        <v>-44.0506053</v>
      </c>
    </row>
    <row r="2473">
      <c r="A2473" s="4" t="inlineStr">
        <is>
          <t>SANTANA</t>
        </is>
      </c>
      <c r="B2473" s="22" t="n">
        <v>99</v>
      </c>
      <c r="C2473" s="22" t="n">
        <v>1015</v>
      </c>
      <c r="D2473" s="4" t="inlineStr">
        <is>
          <t>EDUCANDÁRIO DIOCESANO SANT'ANA</t>
        </is>
      </c>
      <c r="E2473" s="7" t="n">
        <v>8</v>
      </c>
      <c r="F2473" s="23" t="n">
        <v>211</v>
      </c>
      <c r="G2473" s="17" t="inlineStr">
        <is>
          <t>300 m</t>
        </is>
      </c>
      <c r="H2473" s="4" t="inlineStr">
        <is>
          <t>30-051_RF_TP_IV_RUA ATILIO CARDOSO EM FRENTE AO MERCADO MUNICPAL</t>
        </is>
      </c>
      <c r="I2473" s="17" t="inlineStr">
        <is>
          <t>FIX</t>
        </is>
      </c>
      <c r="J2473" s="17" t="inlineStr">
        <is>
          <t>M2241-QL</t>
        </is>
      </c>
      <c r="K2473" s="24" t="inlineStr">
        <is>
          <t>10.98.100.74</t>
        </is>
      </c>
      <c r="L2473" s="4" t="inlineStr">
        <is>
          <t>CICOM-SMARIAVITORIA</t>
        </is>
      </c>
      <c r="M2473" s="4" t="inlineStr">
        <is>
          <t>SANTANA</t>
        </is>
      </c>
      <c r="N2473" s="25" t="n">
        <v>-12.9827251</v>
      </c>
      <c r="O2473" s="25" t="n">
        <v>-44.0506548</v>
      </c>
    </row>
    <row r="2474">
      <c r="A2474" s="4" t="inlineStr">
        <is>
          <t>SANTANA</t>
        </is>
      </c>
      <c r="B2474" s="22" t="n">
        <v>99</v>
      </c>
      <c r="C2474" s="22" t="n">
        <v>1015</v>
      </c>
      <c r="D2474" s="4" t="inlineStr">
        <is>
          <t>EDUCANDÁRIO DIOCESANO SANT'ANA</t>
        </is>
      </c>
      <c r="E2474" s="7" t="n">
        <v>8</v>
      </c>
      <c r="F2474" s="23" t="n">
        <v>254</v>
      </c>
      <c r="G2474" s="17" t="inlineStr">
        <is>
          <t>300 m</t>
        </is>
      </c>
      <c r="H2474" s="4" t="inlineStr">
        <is>
          <t>30-048_RF_TP_IV_RUA PRESIDENTE VARGAS PRACA DO BB</t>
        </is>
      </c>
      <c r="I2474" s="17" t="inlineStr">
        <is>
          <t>FIX</t>
        </is>
      </c>
      <c r="J2474" s="17" t="inlineStr">
        <is>
          <t>M2241-QL</t>
        </is>
      </c>
      <c r="K2474" s="24" t="inlineStr">
        <is>
          <t>10.98.100.138</t>
        </is>
      </c>
      <c r="L2474" s="4" t="inlineStr">
        <is>
          <t>CICOM-SMARIAVITORIA</t>
        </is>
      </c>
      <c r="M2474" s="4" t="inlineStr">
        <is>
          <t>SANTANA</t>
        </is>
      </c>
      <c r="N2474" s="25" t="n">
        <v>-12.98353</v>
      </c>
      <c r="O2474" s="25" t="n">
        <v>-44.04994</v>
      </c>
    </row>
    <row r="2475">
      <c r="A2475" s="4" t="inlineStr">
        <is>
          <t>SANTANA</t>
        </is>
      </c>
      <c r="B2475" s="22" t="n">
        <v>99</v>
      </c>
      <c r="C2475" s="22" t="n">
        <v>1023</v>
      </c>
      <c r="D2475" s="4" t="inlineStr">
        <is>
          <t>PREDIO ESCOLAR BARAO DO RIO BRANCO</t>
        </is>
      </c>
      <c r="E2475" s="7" t="n">
        <v>6</v>
      </c>
      <c r="F2475" s="23" t="n">
        <v>57</v>
      </c>
      <c r="G2475" s="17" t="inlineStr">
        <is>
          <t>100 m</t>
        </is>
      </c>
      <c r="H2475" s="4" t="inlineStr">
        <is>
          <t>30-050_RF_TP_IV_RUA JOSE BONIFACIO</t>
        </is>
      </c>
      <c r="I2475" s="17" t="inlineStr">
        <is>
          <t>FIX</t>
        </is>
      </c>
      <c r="J2475" s="17" t="inlineStr">
        <is>
          <t>M2241-QL</t>
        </is>
      </c>
      <c r="K2475" s="24" t="inlineStr">
        <is>
          <t>10.98.100.130</t>
        </is>
      </c>
      <c r="L2475" s="4" t="inlineStr">
        <is>
          <t>CICOM-SMARIAVITORIA</t>
        </is>
      </c>
      <c r="M2475" s="4" t="inlineStr">
        <is>
          <t>SANTANA</t>
        </is>
      </c>
      <c r="N2475" s="25" t="n">
        <v>-12.982163</v>
      </c>
      <c r="O2475" s="25" t="n">
        <v>-44.0506053</v>
      </c>
    </row>
    <row r="2476">
      <c r="A2476" s="4" t="inlineStr">
        <is>
          <t>SANTANA</t>
        </is>
      </c>
      <c r="B2476" s="22" t="n">
        <v>99</v>
      </c>
      <c r="C2476" s="22" t="n">
        <v>1023</v>
      </c>
      <c r="D2476" s="4" t="inlineStr">
        <is>
          <t>PREDIO ESCOLAR BARAO DO RIO BRANCO</t>
        </is>
      </c>
      <c r="E2476" s="7" t="n">
        <v>6</v>
      </c>
      <c r="F2476" s="23" t="n">
        <v>111</v>
      </c>
      <c r="G2476" s="17" t="inlineStr">
        <is>
          <t>200 m</t>
        </is>
      </c>
      <c r="H2476" s="4" t="inlineStr">
        <is>
          <t>30-051_RF_TP_IV_RUA ATILIO CARDOSO EM FRENTE AO MERCADO MUNICPAL</t>
        </is>
      </c>
      <c r="I2476" s="17" t="inlineStr">
        <is>
          <t>FIX</t>
        </is>
      </c>
      <c r="J2476" s="17" t="inlineStr">
        <is>
          <t>M2241-QL</t>
        </is>
      </c>
      <c r="K2476" s="24" t="inlineStr">
        <is>
          <t>10.98.100.74</t>
        </is>
      </c>
      <c r="L2476" s="4" t="inlineStr">
        <is>
          <t>CICOM-SMARIAVITORIA</t>
        </is>
      </c>
      <c r="M2476" s="4" t="inlineStr">
        <is>
          <t>SANTANA</t>
        </is>
      </c>
      <c r="N2476" s="25" t="n">
        <v>-12.9827251</v>
      </c>
      <c r="O2476" s="25" t="n">
        <v>-44.0506548</v>
      </c>
    </row>
    <row r="2477">
      <c r="A2477" s="4" t="inlineStr">
        <is>
          <t>SANTANA</t>
        </is>
      </c>
      <c r="B2477" s="22" t="n">
        <v>99</v>
      </c>
      <c r="C2477" s="22" t="n">
        <v>1023</v>
      </c>
      <c r="D2477" s="4" t="inlineStr">
        <is>
          <t>PREDIO ESCOLAR BARAO DO RIO BRANCO</t>
        </is>
      </c>
      <c r="E2477" s="7" t="n">
        <v>6</v>
      </c>
      <c r="F2477" s="23" t="n">
        <v>192</v>
      </c>
      <c r="G2477" s="17" t="inlineStr">
        <is>
          <t>200 m</t>
        </is>
      </c>
      <c r="H2477" s="4" t="inlineStr">
        <is>
          <t>30-049_RF_TP_IV_AV MANOEL NOVAIS HOSPITAL MUNICIPAL FRANCISCO FLORES</t>
        </is>
      </c>
      <c r="I2477" s="17" t="inlineStr">
        <is>
          <t>FIX</t>
        </is>
      </c>
      <c r="J2477" s="17" t="inlineStr">
        <is>
          <t>M2241-QL</t>
        </is>
      </c>
      <c r="K2477" s="24" t="inlineStr">
        <is>
          <t>10.98.100.106</t>
        </is>
      </c>
      <c r="L2477" s="4" t="inlineStr">
        <is>
          <t>CICOM-SMARIAVITORIA</t>
        </is>
      </c>
      <c r="M2477" s="4" t="inlineStr">
        <is>
          <t>SANTANA</t>
        </is>
      </c>
      <c r="N2477" s="25" t="n">
        <v>-12.9801861</v>
      </c>
      <c r="O2477" s="25" t="n">
        <v>-44.0496572</v>
      </c>
    </row>
    <row r="2478">
      <c r="A2478" s="4" t="inlineStr">
        <is>
          <t>SANTANA</t>
        </is>
      </c>
      <c r="B2478" s="22" t="n">
        <v>99</v>
      </c>
      <c r="C2478" s="22" t="n">
        <v>1023</v>
      </c>
      <c r="D2478" s="4" t="inlineStr">
        <is>
          <t>PREDIO ESCOLAR BARAO DO RIO BRANCO</t>
        </is>
      </c>
      <c r="E2478" s="7" t="n">
        <v>6</v>
      </c>
      <c r="F2478" s="23" t="n">
        <v>192</v>
      </c>
      <c r="G2478" s="17" t="inlineStr">
        <is>
          <t>200 m</t>
        </is>
      </c>
      <c r="H2478" s="4" t="inlineStr">
        <is>
          <t>30-048_RF_TP_IV_RUA PRESIDENTE VARGAS PRACA DO BB</t>
        </is>
      </c>
      <c r="I2478" s="17" t="inlineStr">
        <is>
          <t>FIX</t>
        </is>
      </c>
      <c r="J2478" s="17" t="inlineStr">
        <is>
          <t>M2241-QL</t>
        </is>
      </c>
      <c r="K2478" s="24" t="inlineStr">
        <is>
          <t>10.98.100.138</t>
        </is>
      </c>
      <c r="L2478" s="4" t="inlineStr">
        <is>
          <t>CICOM-SMARIAVITORIA</t>
        </is>
      </c>
      <c r="M2478" s="4" t="inlineStr">
        <is>
          <t>SANTANA</t>
        </is>
      </c>
      <c r="N2478" s="25" t="n">
        <v>-12.98353</v>
      </c>
      <c r="O2478" s="25" t="n">
        <v>-44.04994</v>
      </c>
    </row>
    <row r="2479">
      <c r="A2479" s="4" t="inlineStr">
        <is>
          <t>SANTANA</t>
        </is>
      </c>
      <c r="B2479" s="22" t="n">
        <v>99</v>
      </c>
      <c r="C2479" s="22" t="n">
        <v>1104</v>
      </c>
      <c r="D2479" s="4" t="inlineStr">
        <is>
          <t>SINDICATO DOS TRABALHADORES RURAIS</t>
        </is>
      </c>
      <c r="E2479" s="7" t="n">
        <v>2</v>
      </c>
      <c r="F2479" s="23" t="n">
        <v>294</v>
      </c>
      <c r="G2479" s="17" t="inlineStr">
        <is>
          <t>300 m</t>
        </is>
      </c>
      <c r="H2479" s="4" t="inlineStr">
        <is>
          <t>30-051_RF_TP_IV_RUA ATILIO CARDOSO EM FRENTE AO MERCADO MUNICPAL</t>
        </is>
      </c>
      <c r="I2479" s="17" t="inlineStr">
        <is>
          <t>FIX</t>
        </is>
      </c>
      <c r="J2479" s="17" t="inlineStr">
        <is>
          <t>M2241-QL</t>
        </is>
      </c>
      <c r="K2479" s="24" t="inlineStr">
        <is>
          <t>10.98.100.74</t>
        </is>
      </c>
      <c r="L2479" s="4" t="inlineStr">
        <is>
          <t>CICOM-SMARIAVITORIA</t>
        </is>
      </c>
      <c r="M2479" s="4" t="inlineStr">
        <is>
          <t>SANTANA</t>
        </is>
      </c>
      <c r="N2479" s="25" t="n">
        <v>-12.9827251</v>
      </c>
      <c r="O2479" s="25" t="n">
        <v>-44.0506548</v>
      </c>
    </row>
    <row r="2480">
      <c r="A2480" s="4" t="inlineStr">
        <is>
          <t>SANTANA</t>
        </is>
      </c>
      <c r="B2480" s="22" t="n">
        <v>99</v>
      </c>
      <c r="C2480" s="22" t="n">
        <v>1210</v>
      </c>
      <c r="D2480" s="4" t="inlineStr">
        <is>
          <t>CRECHE MUNICIPAL JESUS BOM PASTOR</t>
        </is>
      </c>
      <c r="E2480" s="7" t="n">
        <v>2</v>
      </c>
      <c r="F2480" s="23" t="n">
        <v>139</v>
      </c>
      <c r="G2480" s="17" t="inlineStr">
        <is>
          <t>200 m</t>
        </is>
      </c>
      <c r="H2480" s="4" t="inlineStr">
        <is>
          <t>30-043_LPR_RUA PEDRO LEAO SOUZA EM FRENTE A FAZENDO KING RANCHE STD SANTANA</t>
        </is>
      </c>
      <c r="I2480" s="17" t="inlineStr">
        <is>
          <t>FIX</t>
        </is>
      </c>
      <c r="J2480" s="17" t="inlineStr">
        <is>
          <t>M2241-QL</t>
        </is>
      </c>
      <c r="K2480" s="24" t="inlineStr">
        <is>
          <t>10.98.100.82</t>
        </is>
      </c>
      <c r="L2480" s="4" t="inlineStr">
        <is>
          <t>CICOM-SMARIAVITORIA</t>
        </is>
      </c>
      <c r="M2480" s="4" t="inlineStr">
        <is>
          <t>SANTANA</t>
        </is>
      </c>
      <c r="N2480" s="25" t="n">
        <v>-12.9887471</v>
      </c>
      <c r="O2480" s="25" t="n">
        <v>-44.0361448</v>
      </c>
    </row>
    <row r="2481">
      <c r="A2481" s="4" t="inlineStr">
        <is>
          <t>SANTANA</t>
        </is>
      </c>
      <c r="B2481" s="22" t="n">
        <v>99</v>
      </c>
      <c r="C2481" s="22" t="n">
        <v>1210</v>
      </c>
      <c r="D2481" s="4" t="inlineStr">
        <is>
          <t>CRECHE MUNICIPAL JESUS BOM PASTOR</t>
        </is>
      </c>
      <c r="E2481" s="7" t="n">
        <v>2</v>
      </c>
      <c r="F2481" s="23" t="n">
        <v>157</v>
      </c>
      <c r="G2481" s="17" t="inlineStr">
        <is>
          <t>200 m</t>
        </is>
      </c>
      <c r="H2481" s="4" t="inlineStr">
        <is>
          <t>30-042_PTZ_AV DURVAL CARNEIRO ESQUINA DA RUA QUE DA ACESSA A RODOVIARIA</t>
        </is>
      </c>
      <c r="I2481" s="17" t="inlineStr">
        <is>
          <t>DOME</t>
        </is>
      </c>
      <c r="J2481" s="17" t="inlineStr">
        <is>
          <t>M6741-E-Z37</t>
        </is>
      </c>
      <c r="K2481" s="24" t="inlineStr">
        <is>
          <t>10.98.100.154</t>
        </is>
      </c>
      <c r="L2481" s="4" t="inlineStr">
        <is>
          <t>CICOM-SMARIAVITORIA</t>
        </is>
      </c>
      <c r="M2481" s="4" t="inlineStr">
        <is>
          <t>SANTANA</t>
        </is>
      </c>
      <c r="N2481" s="25" t="n">
        <v>-12.9887754</v>
      </c>
      <c r="O2481" s="25" t="n">
        <v>-44.0385452</v>
      </c>
    </row>
    <row r="2482">
      <c r="A2482" s="4" t="inlineStr">
        <is>
          <t>SANTANA</t>
        </is>
      </c>
      <c r="B2482" s="22" t="n">
        <v>99</v>
      </c>
      <c r="C2482" s="22" t="n">
        <v>1228</v>
      </c>
      <c r="D2482" s="4" t="inlineStr">
        <is>
          <t>SECRETARIA MUNICIPAL DE EDUCAÇÃO</t>
        </is>
      </c>
      <c r="E2482" s="7" t="n">
        <v>7</v>
      </c>
      <c r="F2482" s="23" t="n">
        <v>219</v>
      </c>
      <c r="G2482" s="17" t="inlineStr">
        <is>
          <t>300 m</t>
        </is>
      </c>
      <c r="H2482" s="4" t="inlineStr">
        <is>
          <t>30-048_RF_TP_IV_RUA PRESIDENTE VARGAS PRACA DO BB</t>
        </is>
      </c>
      <c r="I2482" s="17" t="inlineStr">
        <is>
          <t>FIX</t>
        </is>
      </c>
      <c r="J2482" s="17" t="inlineStr">
        <is>
          <t>M2241-QL</t>
        </is>
      </c>
      <c r="K2482" s="24" t="inlineStr">
        <is>
          <t>10.98.100.138</t>
        </is>
      </c>
      <c r="L2482" s="4" t="inlineStr">
        <is>
          <t>CICOM-SMARIAVITORIA</t>
        </is>
      </c>
      <c r="M2482" s="4" t="inlineStr">
        <is>
          <t>SANTANA</t>
        </is>
      </c>
      <c r="N2482" s="25" t="n">
        <v>-12.98353</v>
      </c>
      <c r="O2482" s="25" t="n">
        <v>-44.04994</v>
      </c>
    </row>
    <row r="2483">
      <c r="A2483" s="4" t="inlineStr">
        <is>
          <t>SANTANA</t>
        </is>
      </c>
      <c r="B2483" s="22" t="n">
        <v>99</v>
      </c>
      <c r="C2483" s="22" t="n">
        <v>1228</v>
      </c>
      <c r="D2483" s="4" t="inlineStr">
        <is>
          <t>SECRETARIA MUNICIPAL DE EDUCAÇÃO</t>
        </is>
      </c>
      <c r="E2483" s="7" t="n">
        <v>7</v>
      </c>
      <c r="F2483" s="23" t="n">
        <v>267</v>
      </c>
      <c r="G2483" s="17" t="inlineStr">
        <is>
          <t>300 m</t>
        </is>
      </c>
      <c r="H2483" s="4" t="inlineStr">
        <is>
          <t>30-050_RF_TP_IV_RUA JOSE BONIFACIO</t>
        </is>
      </c>
      <c r="I2483" s="17" t="inlineStr">
        <is>
          <t>FIX</t>
        </is>
      </c>
      <c r="J2483" s="17" t="inlineStr">
        <is>
          <t>M2241-QL</t>
        </is>
      </c>
      <c r="K2483" s="24" t="inlineStr">
        <is>
          <t>10.98.100.130</t>
        </is>
      </c>
      <c r="L2483" s="4" t="inlineStr">
        <is>
          <t>CICOM-SMARIAVITORIA</t>
        </is>
      </c>
      <c r="M2483" s="4" t="inlineStr">
        <is>
          <t>SANTANA</t>
        </is>
      </c>
      <c r="N2483" s="25" t="n">
        <v>-12.982163</v>
      </c>
      <c r="O2483" s="25" t="n">
        <v>-44.0506053</v>
      </c>
    </row>
    <row r="2484">
      <c r="A2484" s="4" t="inlineStr">
        <is>
          <t>SANTANA</t>
        </is>
      </c>
      <c r="B2484" s="22" t="n">
        <v>99</v>
      </c>
      <c r="C2484" s="22" t="n">
        <v>1228</v>
      </c>
      <c r="D2484" s="4" t="inlineStr">
        <is>
          <t>SECRETARIA MUNICIPAL DE EDUCAÇÃO</t>
        </is>
      </c>
      <c r="E2484" s="7" t="n">
        <v>7</v>
      </c>
      <c r="F2484" s="23" t="n">
        <v>269</v>
      </c>
      <c r="G2484" s="17" t="inlineStr">
        <is>
          <t>300 m</t>
        </is>
      </c>
      <c r="H2484" s="4" t="inlineStr">
        <is>
          <t>30-051_RF_TP_IV_RUA ATILIO CARDOSO EM FRENTE AO MERCADO MUNICPAL</t>
        </is>
      </c>
      <c r="I2484" s="17" t="inlineStr">
        <is>
          <t>FIX</t>
        </is>
      </c>
      <c r="J2484" s="17" t="inlineStr">
        <is>
          <t>M2241-QL</t>
        </is>
      </c>
      <c r="K2484" s="24" t="inlineStr">
        <is>
          <t>10.98.100.74</t>
        </is>
      </c>
      <c r="L2484" s="4" t="inlineStr">
        <is>
          <t>CICOM-SMARIAVITORIA</t>
        </is>
      </c>
      <c r="M2484" s="4" t="inlineStr">
        <is>
          <t>SANTANA</t>
        </is>
      </c>
      <c r="N2484" s="25" t="n">
        <v>-12.9827251</v>
      </c>
      <c r="O2484" s="25" t="n">
        <v>-44.0506548</v>
      </c>
    </row>
    <row r="2485">
      <c r="A2485" s="4" t="inlineStr">
        <is>
          <t>SANTO AMARO</t>
        </is>
      </c>
      <c r="B2485" s="22" t="n">
        <v>178</v>
      </c>
      <c r="C2485" s="22" t="n">
        <v>1023</v>
      </c>
      <c r="D2485" s="4" t="inlineStr">
        <is>
          <t>CENTRO EDUCACIONAL MUNICIPAL PROFESSORA STELA MUTTI</t>
        </is>
      </c>
      <c r="E2485" s="7" t="n">
        <v>5</v>
      </c>
      <c r="F2485" s="23" t="n">
        <v>137</v>
      </c>
      <c r="G2485" s="17" t="inlineStr">
        <is>
          <t>200 m</t>
        </is>
      </c>
      <c r="H2485" s="4" t="inlineStr">
        <is>
          <t>20-003_PTZ_PRAÇA DA PURIFICACAO - EM FRENTE A IGREJA DA PURIFICACAO</t>
        </is>
      </c>
      <c r="I2485" s="17" t="inlineStr">
        <is>
          <t>DOME</t>
        </is>
      </c>
      <c r="J2485" s="17" t="inlineStr">
        <is>
          <t>M6741-E-Z37</t>
        </is>
      </c>
      <c r="K2485" s="24" t="inlineStr">
        <is>
          <t>10.98.60.170</t>
        </is>
      </c>
      <c r="L2485" s="4" t="inlineStr">
        <is>
          <t>CICOM FEIRA DE S</t>
        </is>
      </c>
      <c r="M2485" s="4" t="inlineStr">
        <is>
          <t>PTZ</t>
        </is>
      </c>
      <c r="N2485" s="25" t="n">
        <v>-12.5476408</v>
      </c>
      <c r="O2485" s="25" t="n">
        <v>-38.7103232</v>
      </c>
    </row>
    <row r="2486">
      <c r="A2486" s="4" t="inlineStr">
        <is>
          <t>SANTO AMARO</t>
        </is>
      </c>
      <c r="B2486" s="22" t="n">
        <v>178</v>
      </c>
      <c r="C2486" s="22" t="n">
        <v>1031</v>
      </c>
      <c r="D2486" s="4" t="inlineStr">
        <is>
          <t>PRÉDIO DO ANTIGO CENTRO EDUCACIONAL TEODORO SAMPAIO</t>
        </is>
      </c>
      <c r="E2486" s="7" t="n">
        <v>16</v>
      </c>
      <c r="F2486" s="23" t="n">
        <v>139</v>
      </c>
      <c r="G2486" s="17" t="inlineStr">
        <is>
          <t>200 m</t>
        </is>
      </c>
      <c r="H2486" s="4" t="inlineStr">
        <is>
          <t>20-003_PTZ_PRAÇA DA PURIFICACAO - EM FRENTE A IGREJA DA PURIFICACAO</t>
        </is>
      </c>
      <c r="I2486" s="17" t="inlineStr">
        <is>
          <t>DOME</t>
        </is>
      </c>
      <c r="J2486" s="17" t="inlineStr">
        <is>
          <t>M6741-E-Z37</t>
        </is>
      </c>
      <c r="K2486" s="24" t="inlineStr">
        <is>
          <t>10.98.60.170</t>
        </is>
      </c>
      <c r="L2486" s="4" t="inlineStr">
        <is>
          <t>CICOM FEIRA DE S</t>
        </is>
      </c>
      <c r="M2486" s="4" t="inlineStr">
        <is>
          <t>PTZ</t>
        </is>
      </c>
      <c r="N2486" s="25" t="n">
        <v>-12.5476408</v>
      </c>
      <c r="O2486" s="25" t="n">
        <v>-38.7103232</v>
      </c>
    </row>
    <row r="2487">
      <c r="A2487" s="4" t="inlineStr">
        <is>
          <t>SANTO AMARO</t>
        </is>
      </c>
      <c r="B2487" s="22" t="n">
        <v>178</v>
      </c>
      <c r="C2487" s="22" t="n">
        <v>1031</v>
      </c>
      <c r="D2487" s="4" t="inlineStr">
        <is>
          <t>PRÉDIO DO ANTIGO CENTRO EDUCACIONAL TEODORO SAMPAIO</t>
        </is>
      </c>
      <c r="E2487" s="7" t="n">
        <v>16</v>
      </c>
      <c r="F2487" s="23" t="n">
        <v>229</v>
      </c>
      <c r="G2487" s="17" t="inlineStr">
        <is>
          <t>300 m</t>
        </is>
      </c>
      <c r="H2487" s="4" t="inlineStr">
        <is>
          <t>20-004_PTZ_AV VIANA BANDEIRA PX AO MERCADINHO LIPE FUNDO DA PREFEITURA</t>
        </is>
      </c>
      <c r="I2487" s="17" t="inlineStr">
        <is>
          <t>DOME</t>
        </is>
      </c>
      <c r="J2487" s="17" t="inlineStr">
        <is>
          <t>M6741-E-Z37</t>
        </is>
      </c>
      <c r="K2487" s="24" t="inlineStr">
        <is>
          <t>10.98.60.178</t>
        </is>
      </c>
      <c r="L2487" s="4" t="inlineStr">
        <is>
          <t>CICOM FEIRA DE S</t>
        </is>
      </c>
      <c r="M2487" s="4" t="inlineStr">
        <is>
          <t>PTZ</t>
        </is>
      </c>
      <c r="N2487" s="25" t="n">
        <v>-12.5490936</v>
      </c>
      <c r="O2487" s="25" t="n">
        <v>-38.7090507</v>
      </c>
    </row>
    <row r="2488">
      <c r="A2488" s="4" t="inlineStr">
        <is>
          <t>SANTO AMARO</t>
        </is>
      </c>
      <c r="B2488" s="22" t="n">
        <v>178</v>
      </c>
      <c r="C2488" s="22" t="n">
        <v>1040</v>
      </c>
      <c r="D2488" s="4" t="inlineStr">
        <is>
          <t>CENTRO EDUCACIONAL SENADOR PEDRO LAGO (UFRB-CECULT)</t>
        </is>
      </c>
      <c r="E2488" s="7" t="n">
        <v>16</v>
      </c>
      <c r="F2488" s="23" t="n">
        <v>250</v>
      </c>
      <c r="G2488" s="17" t="inlineStr">
        <is>
          <t>300 m</t>
        </is>
      </c>
      <c r="H2488" s="4" t="inlineStr">
        <is>
          <t>20-003_PTZ_PRAÇA DA PURIFICACAO - EM FRENTE A IGREJA DA PURIFICACAO</t>
        </is>
      </c>
      <c r="I2488" s="17" t="inlineStr">
        <is>
          <t>DOME</t>
        </is>
      </c>
      <c r="J2488" s="17" t="inlineStr">
        <is>
          <t>M6741-E-Z37</t>
        </is>
      </c>
      <c r="K2488" s="24" t="inlineStr">
        <is>
          <t>10.98.60.170</t>
        </is>
      </c>
      <c r="L2488" s="4" t="inlineStr">
        <is>
          <t>CICOM FEIRA DE S</t>
        </is>
      </c>
      <c r="M2488" s="4" t="inlineStr">
        <is>
          <t>PTZ</t>
        </is>
      </c>
      <c r="N2488" s="25" t="n">
        <v>-12.5476408</v>
      </c>
      <c r="O2488" s="25" t="n">
        <v>-38.7103232</v>
      </c>
    </row>
    <row r="2489">
      <c r="A2489" s="4" t="inlineStr">
        <is>
          <t>SANTO AMARO</t>
        </is>
      </c>
      <c r="B2489" s="22" t="n">
        <v>178</v>
      </c>
      <c r="C2489" s="22" t="n">
        <v>1058</v>
      </c>
      <c r="D2489" s="4" t="inlineStr">
        <is>
          <t>APAE - SANTO AMARO</t>
        </is>
      </c>
      <c r="E2489" s="7" t="n">
        <v>5</v>
      </c>
      <c r="F2489" s="23" t="n">
        <v>100</v>
      </c>
      <c r="G2489" s="17" t="inlineStr">
        <is>
          <t>100 m</t>
        </is>
      </c>
      <c r="H2489" s="4" t="inlineStr">
        <is>
          <t>20-004_PTZ_AV VIANA BANDEIRA PX AO MERCADINHO LIPE FUNDO DA PREFEITURA</t>
        </is>
      </c>
      <c r="I2489" s="17" t="inlineStr">
        <is>
          <t>DOME</t>
        </is>
      </c>
      <c r="J2489" s="17" t="inlineStr">
        <is>
          <t>M6741-E-Z37</t>
        </is>
      </c>
      <c r="K2489" s="24" t="inlineStr">
        <is>
          <t>10.98.60.178</t>
        </is>
      </c>
      <c r="L2489" s="4" t="inlineStr">
        <is>
          <t>CICOM FEIRA DE S</t>
        </is>
      </c>
      <c r="M2489" s="4" t="inlineStr">
        <is>
          <t>PTZ</t>
        </is>
      </c>
      <c r="N2489" s="25" t="n">
        <v>-12.5490936</v>
      </c>
      <c r="O2489" s="25" t="n">
        <v>-38.7090507</v>
      </c>
    </row>
    <row r="2490">
      <c r="A2490" s="4" t="inlineStr">
        <is>
          <t>SANTO AMARO</t>
        </is>
      </c>
      <c r="B2490" s="22" t="n">
        <v>178</v>
      </c>
      <c r="C2490" s="22" t="n">
        <v>1058</v>
      </c>
      <c r="D2490" s="4" t="inlineStr">
        <is>
          <t>APAE - SANTO AMARO</t>
        </is>
      </c>
      <c r="E2490" s="7" t="n">
        <v>5</v>
      </c>
      <c r="F2490" s="23" t="n">
        <v>210</v>
      </c>
      <c r="G2490" s="17" t="inlineStr">
        <is>
          <t>300 m</t>
        </is>
      </c>
      <c r="H2490" s="4" t="inlineStr">
        <is>
          <t>20-003_PTZ_PRAÇA DA PURIFICACAO - EM FRENTE A IGREJA DA PURIFICACAO</t>
        </is>
      </c>
      <c r="I2490" s="17" t="inlineStr">
        <is>
          <t>DOME</t>
        </is>
      </c>
      <c r="J2490" s="17" t="inlineStr">
        <is>
          <t>M6741-E-Z37</t>
        </is>
      </c>
      <c r="K2490" s="24" t="inlineStr">
        <is>
          <t>10.98.60.170</t>
        </is>
      </c>
      <c r="L2490" s="4" t="inlineStr">
        <is>
          <t>CICOM FEIRA DE S</t>
        </is>
      </c>
      <c r="M2490" s="4" t="inlineStr">
        <is>
          <t>PTZ</t>
        </is>
      </c>
      <c r="N2490" s="25" t="n">
        <v>-12.5476408</v>
      </c>
      <c r="O2490" s="25" t="n">
        <v>-38.7103232</v>
      </c>
    </row>
    <row r="2491">
      <c r="A2491" s="4" t="inlineStr">
        <is>
          <t>SANTO AMARO</t>
        </is>
      </c>
      <c r="B2491" s="22" t="n">
        <v>178</v>
      </c>
      <c r="C2491" s="22" t="n">
        <v>1058</v>
      </c>
      <c r="D2491" s="4" t="inlineStr">
        <is>
          <t>APAE - SANTO AMARO</t>
        </is>
      </c>
      <c r="E2491" s="7" t="n">
        <v>5</v>
      </c>
      <c r="F2491" s="23" t="n">
        <v>234</v>
      </c>
      <c r="G2491" s="17" t="inlineStr">
        <is>
          <t>300 m</t>
        </is>
      </c>
      <c r="H2491" s="4" t="inlineStr">
        <is>
          <t>20-014 RF CALÇADÃO - AO LADO DO CAMINHO DA MESA</t>
        </is>
      </c>
      <c r="I2491" s="17" t="inlineStr">
        <is>
          <t>FIX</t>
        </is>
      </c>
      <c r="J2491" s="17" t="inlineStr">
        <is>
          <t>M2241-QL</t>
        </is>
      </c>
      <c r="K2491" s="24" t="inlineStr">
        <is>
          <t>10.98.60.162</t>
        </is>
      </c>
      <c r="L2491" s="4" t="inlineStr">
        <is>
          <t>CICOM FEIRA DE S</t>
        </is>
      </c>
      <c r="M2491" s="4" t="inlineStr">
        <is>
          <t>RF</t>
        </is>
      </c>
      <c r="N2491" s="25" t="n">
        <v>-12.5498551</v>
      </c>
      <c r="O2491" s="25" t="n">
        <v>-38.7077559</v>
      </c>
    </row>
    <row r="2492">
      <c r="A2492" s="4" t="inlineStr">
        <is>
          <t>SANTO AMARO</t>
        </is>
      </c>
      <c r="B2492" s="22" t="n">
        <v>178</v>
      </c>
      <c r="C2492" s="22" t="n">
        <v>1066</v>
      </c>
      <c r="D2492" s="4" t="inlineStr">
        <is>
          <t>ESCOLA MUNICIPAL EDVALDO MACHADO BOAVENTURA</t>
        </is>
      </c>
      <c r="E2492" s="7" t="n">
        <v>12</v>
      </c>
      <c r="F2492" s="23" t="n">
        <v>168</v>
      </c>
      <c r="G2492" s="17" t="inlineStr">
        <is>
          <t>200 m</t>
        </is>
      </c>
      <c r="H2492" s="4" t="inlineStr">
        <is>
          <t>20-002_PTZ_R CONSELHEIRO SARAIVA EM FRENTE A CAIXA ECONOMICA</t>
        </is>
      </c>
      <c r="I2492" s="17" t="inlineStr">
        <is>
          <t>DOME</t>
        </is>
      </c>
      <c r="J2492" s="17" t="inlineStr">
        <is>
          <t>M6741-E-Z37</t>
        </is>
      </c>
      <c r="K2492" s="24" t="inlineStr">
        <is>
          <t>10.98.118.42</t>
        </is>
      </c>
      <c r="L2492" s="4" t="inlineStr">
        <is>
          <t>CICOM FEIRA DE S</t>
        </is>
      </c>
      <c r="M2492" s="4" t="inlineStr">
        <is>
          <t>PTZ</t>
        </is>
      </c>
      <c r="N2492" s="25" t="n">
        <v>-12.551614</v>
      </c>
      <c r="O2492" s="25" t="n">
        <v>-38.7062094</v>
      </c>
    </row>
    <row r="2493">
      <c r="A2493" s="4" t="inlineStr">
        <is>
          <t>SANTO AMARO</t>
        </is>
      </c>
      <c r="B2493" s="22" t="n">
        <v>178</v>
      </c>
      <c r="C2493" s="22" t="n">
        <v>1066</v>
      </c>
      <c r="D2493" s="4" t="inlineStr">
        <is>
          <t>ESCOLA MUNICIPAL EDVALDO MACHADO BOAVENTURA</t>
        </is>
      </c>
      <c r="E2493" s="7" t="n">
        <v>12</v>
      </c>
      <c r="F2493" s="23" t="n">
        <v>168</v>
      </c>
      <c r="G2493" s="17" t="inlineStr">
        <is>
          <t>200 m</t>
        </is>
      </c>
      <c r="H2493" s="4" t="inlineStr">
        <is>
          <t>20-019_RF_TP_IV_R CONSELHEIRO SARAIVA EM FRENTE A CAIXA ECONOMICA</t>
        </is>
      </c>
      <c r="I2493" s="17" t="inlineStr">
        <is>
          <t>FIX</t>
        </is>
      </c>
      <c r="J2493" s="17" t="inlineStr">
        <is>
          <t>M2241-QL</t>
        </is>
      </c>
      <c r="K2493" s="24" t="inlineStr">
        <is>
          <t>10.98.118.34</t>
        </is>
      </c>
      <c r="L2493" s="4" t="inlineStr">
        <is>
          <t>CICOM FEIRA DE S</t>
        </is>
      </c>
      <c r="M2493" s="4" t="inlineStr">
        <is>
          <t>RF</t>
        </is>
      </c>
      <c r="N2493" s="25" t="n">
        <v>-12.551617</v>
      </c>
      <c r="O2493" s="25" t="n">
        <v>-38.706207</v>
      </c>
    </row>
    <row r="2494">
      <c r="A2494" s="4" t="inlineStr">
        <is>
          <t>SANTO AMARO</t>
        </is>
      </c>
      <c r="B2494" s="22" t="n">
        <v>178</v>
      </c>
      <c r="C2494" s="22" t="n">
        <v>1066</v>
      </c>
      <c r="D2494" s="4" t="inlineStr">
        <is>
          <t>ESCOLA MUNICIPAL EDVALDO MACHADO BOAVENTURA</t>
        </is>
      </c>
      <c r="E2494" s="7" t="n">
        <v>12</v>
      </c>
      <c r="F2494" s="23" t="n">
        <v>171</v>
      </c>
      <c r="G2494" s="17" t="inlineStr">
        <is>
          <t>200 m</t>
        </is>
      </c>
      <c r="H2494" s="4" t="inlineStr">
        <is>
          <t>20-014 RF CALÇADÃO - AO LADO DO CAMINHO DA MESA</t>
        </is>
      </c>
      <c r="I2494" s="17" t="inlineStr">
        <is>
          <t>FIX</t>
        </is>
      </c>
      <c r="J2494" s="17" t="inlineStr">
        <is>
          <t>M2241-QL</t>
        </is>
      </c>
      <c r="K2494" s="24" t="inlineStr">
        <is>
          <t>10.98.60.162</t>
        </is>
      </c>
      <c r="L2494" s="4" t="inlineStr">
        <is>
          <t>CICOM FEIRA DE S</t>
        </is>
      </c>
      <c r="M2494" s="4" t="inlineStr">
        <is>
          <t>RF</t>
        </is>
      </c>
      <c r="N2494" s="25" t="n">
        <v>-12.5498551</v>
      </c>
      <c r="O2494" s="25" t="n">
        <v>-38.7077559</v>
      </c>
    </row>
    <row r="2495">
      <c r="A2495" s="4" t="inlineStr">
        <is>
          <t>SANTO AMARO</t>
        </is>
      </c>
      <c r="B2495" s="22" t="n">
        <v>178</v>
      </c>
      <c r="C2495" s="22" t="n">
        <v>1082</v>
      </c>
      <c r="D2495" s="4" t="inlineStr">
        <is>
          <t>ESCOLA PRADO VALADARES</t>
        </is>
      </c>
      <c r="E2495" s="7" t="n">
        <v>5</v>
      </c>
      <c r="F2495" s="23" t="n">
        <v>231</v>
      </c>
      <c r="G2495" s="17" t="inlineStr">
        <is>
          <t>300 m</t>
        </is>
      </c>
      <c r="H2495" s="4" t="inlineStr">
        <is>
          <t>20-001_PTZ_R JOAO SOLDADO PX AO POSTO DE SAUDE</t>
        </is>
      </c>
      <c r="I2495" s="17" t="inlineStr">
        <is>
          <t>DOME</t>
        </is>
      </c>
      <c r="J2495" s="17" t="inlineStr">
        <is>
          <t>M6741-E-Z37</t>
        </is>
      </c>
      <c r="K2495" s="24" t="inlineStr">
        <is>
          <t>10.98.60.154</t>
        </is>
      </c>
      <c r="L2495" s="4" t="inlineStr">
        <is>
          <t>CICOM FEIRA DE S</t>
        </is>
      </c>
      <c r="M2495" s="4" t="inlineStr">
        <is>
          <t>PTZ</t>
        </is>
      </c>
      <c r="N2495" s="25" t="n">
        <v>-12.5596861</v>
      </c>
      <c r="O2495" s="25" t="n">
        <v>-38.6998373</v>
      </c>
    </row>
    <row r="2496">
      <c r="A2496" s="4" t="inlineStr">
        <is>
          <t>SANTO AMARO</t>
        </is>
      </c>
      <c r="B2496" s="22" t="n">
        <v>178</v>
      </c>
      <c r="C2496" s="22" t="n">
        <v>1090</v>
      </c>
      <c r="D2496" s="4" t="inlineStr">
        <is>
          <t>ESCOLA MUNICIPAL DR. ARAÚJO PINHO</t>
        </is>
      </c>
      <c r="E2496" s="7" t="n">
        <v>3</v>
      </c>
      <c r="F2496" s="23" t="n">
        <v>208</v>
      </c>
      <c r="G2496" s="17" t="inlineStr">
        <is>
          <t>300 m</t>
        </is>
      </c>
      <c r="H2496" s="4" t="inlineStr">
        <is>
          <t>20-018 AV. GETÚLIO VARGAS - EM FRENTE AO PRÉDIO DA ORDEM PÚBLICA</t>
        </is>
      </c>
      <c r="I2496" s="17" t="inlineStr">
        <is>
          <t>FIX</t>
        </is>
      </c>
      <c r="J2496" s="17" t="inlineStr">
        <is>
          <t>M2241-QL</t>
        </is>
      </c>
      <c r="K2496" s="24" t="inlineStr">
        <is>
          <t>10.98.20.54</t>
        </is>
      </c>
      <c r="L2496" s="4" t="inlineStr">
        <is>
          <t>CICOM FEIRA DE S</t>
        </is>
      </c>
      <c r="M2496" s="4" t="inlineStr">
        <is>
          <t>RF</t>
        </is>
      </c>
      <c r="N2496" s="25" t="n">
        <v>-12.552304</v>
      </c>
      <c r="O2496" s="25" t="n">
        <v>-38.704052</v>
      </c>
    </row>
    <row r="2497">
      <c r="A2497" s="4" t="inlineStr">
        <is>
          <t>SANTO AMARO</t>
        </is>
      </c>
      <c r="B2497" s="22" t="n">
        <v>178</v>
      </c>
      <c r="C2497" s="22" t="n">
        <v>1155</v>
      </c>
      <c r="D2497" s="4" t="inlineStr">
        <is>
          <t>CENTRO EDUCACIONAL MUNICIPAL ARMANDO SAMPAIO TAVARES (CEMOC)</t>
        </is>
      </c>
      <c r="E2497" s="7" t="n">
        <v>10</v>
      </c>
      <c r="F2497" s="23" t="n">
        <v>207</v>
      </c>
      <c r="G2497" s="17" t="inlineStr">
        <is>
          <t>300 m</t>
        </is>
      </c>
      <c r="H2497" s="4" t="inlineStr">
        <is>
          <t>20-005_PTZ_CAMPINHOS PRACA DA IGREJA MATRIZ DE OLIVEIRA</t>
        </is>
      </c>
      <c r="I2497" s="17" t="inlineStr">
        <is>
          <t>DOME</t>
        </is>
      </c>
      <c r="J2497" s="17" t="inlineStr">
        <is>
          <t>M6741-E-Z37</t>
        </is>
      </c>
      <c r="K2497" s="24" t="inlineStr">
        <is>
          <t>10.98.60.210</t>
        </is>
      </c>
      <c r="L2497" s="4" t="inlineStr">
        <is>
          <t>CICOM FEIRA DE S</t>
        </is>
      </c>
      <c r="M2497" s="4" t="inlineStr">
        <is>
          <t>PTZ</t>
        </is>
      </c>
      <c r="N2497" s="25" t="n">
        <v>-12.42376</v>
      </c>
      <c r="O2497" s="25" t="n">
        <v>-38.79543</v>
      </c>
    </row>
    <row r="2498">
      <c r="A2498" s="4" t="inlineStr">
        <is>
          <t>SANTO ANTÔNIO DE JESUS</t>
        </is>
      </c>
      <c r="B2498" s="22" t="n">
        <v>202</v>
      </c>
      <c r="C2498" s="22" t="n">
        <v>1015</v>
      </c>
      <c r="D2498" s="4" t="inlineStr">
        <is>
          <t>COLÉGIO RENATO MACHADO</t>
        </is>
      </c>
      <c r="E2498" s="7" t="n">
        <v>5</v>
      </c>
      <c r="F2498" s="23" t="n">
        <v>152</v>
      </c>
      <c r="G2498" s="17" t="inlineStr">
        <is>
          <t>200 m</t>
        </is>
      </c>
      <c r="H2498" s="4" t="inlineStr">
        <is>
          <t>14B-036_RF_PONTO DE ONIBUS DO LARGO SAO BENEDITO</t>
        </is>
      </c>
      <c r="I2498" s="17" t="inlineStr">
        <is>
          <t>FIX</t>
        </is>
      </c>
      <c r="J2498" s="17" t="inlineStr">
        <is>
          <t>M2241-QL</t>
        </is>
      </c>
      <c r="K2498" s="24" t="inlineStr">
        <is>
          <t>10.98.74.154</t>
        </is>
      </c>
      <c r="L2498" s="4" t="inlineStr">
        <is>
          <t>CICOM18-SAJ</t>
        </is>
      </c>
      <c r="M2498" s="4" t="inlineStr">
        <is>
          <t>RF</t>
        </is>
      </c>
      <c r="N2498" s="25" t="n">
        <v>-12.9619643</v>
      </c>
      <c r="O2498" s="25" t="n">
        <v>-39.2542465</v>
      </c>
    </row>
    <row r="2499">
      <c r="A2499" s="4" t="inlineStr">
        <is>
          <t>SANTO ANTÔNIO DE JESUS</t>
        </is>
      </c>
      <c r="B2499" s="22" t="n">
        <v>202</v>
      </c>
      <c r="C2499" s="22" t="n">
        <v>1015</v>
      </c>
      <c r="D2499" s="4" t="inlineStr">
        <is>
          <t>COLÉGIO RENATO MACHADO</t>
        </is>
      </c>
      <c r="E2499" s="7" t="n">
        <v>5</v>
      </c>
      <c r="F2499" s="23" t="n">
        <v>175</v>
      </c>
      <c r="G2499" s="17" t="inlineStr">
        <is>
          <t>200 m</t>
        </is>
      </c>
      <c r="H2499" s="4" t="inlineStr">
        <is>
          <t>14B-049_PTZ_LARGO SAO BENEDITO NOVA PANEIRA</t>
        </is>
      </c>
      <c r="I2499" s="17" t="inlineStr">
        <is>
          <t>DOME</t>
        </is>
      </c>
      <c r="J2499" s="17" t="inlineStr">
        <is>
          <t>M6741-E-Z37</t>
        </is>
      </c>
      <c r="K2499" s="24" t="inlineStr">
        <is>
          <t>10.98.75.186</t>
        </is>
      </c>
      <c r="L2499" s="4" t="inlineStr">
        <is>
          <t>CICOM18-SAJ</t>
        </is>
      </c>
      <c r="M2499" s="4" t="inlineStr">
        <is>
          <t>PTZ</t>
        </is>
      </c>
      <c r="N2499" s="25" t="n">
        <v>-12.9624023</v>
      </c>
      <c r="O2499" s="25" t="n">
        <v>-39.25445</v>
      </c>
    </row>
    <row r="2500">
      <c r="A2500" s="4" t="inlineStr">
        <is>
          <t>SANTO ANTÔNIO DE JESUS</t>
        </is>
      </c>
      <c r="B2500" s="22" t="n">
        <v>202</v>
      </c>
      <c r="C2500" s="22" t="n">
        <v>1015</v>
      </c>
      <c r="D2500" s="4" t="inlineStr">
        <is>
          <t>COLÉGIO RENATO MACHADO</t>
        </is>
      </c>
      <c r="E2500" s="7" t="n">
        <v>5</v>
      </c>
      <c r="F2500" s="23" t="n">
        <v>197</v>
      </c>
      <c r="G2500" s="17" t="inlineStr">
        <is>
          <t>200 m</t>
        </is>
      </c>
      <c r="H2500" s="4" t="inlineStr">
        <is>
          <t>14B-055_LPR_R DR JOSE ANTONIO DE ARAUJO AQUARIOS BAR STD CENTRO</t>
        </is>
      </c>
      <c r="I2500" s="17" t="inlineStr">
        <is>
          <t>FIX</t>
        </is>
      </c>
      <c r="J2500" s="17" t="inlineStr">
        <is>
          <t>M2241-QL</t>
        </is>
      </c>
      <c r="K2500" s="24" t="inlineStr">
        <is>
          <t>10.98.75.218</t>
        </is>
      </c>
      <c r="L2500" s="4" t="inlineStr">
        <is>
          <t>CICOM18-SAJ</t>
        </is>
      </c>
      <c r="M2500" s="4" t="inlineStr">
        <is>
          <t>LPR</t>
        </is>
      </c>
      <c r="N2500" s="25" t="n">
        <v>-12.9606113</v>
      </c>
      <c r="O2500" s="25" t="n">
        <v>-39.2535697</v>
      </c>
    </row>
    <row r="2501">
      <c r="A2501" s="4" t="inlineStr">
        <is>
          <t>SANTO ANTÔNIO DE JESUS</t>
        </is>
      </c>
      <c r="B2501" s="22" t="n">
        <v>202</v>
      </c>
      <c r="C2501" s="22" t="n">
        <v>1015</v>
      </c>
      <c r="D2501" s="4" t="inlineStr">
        <is>
          <t>COLÉGIO RENATO MACHADO</t>
        </is>
      </c>
      <c r="E2501" s="7" t="n">
        <v>5</v>
      </c>
      <c r="F2501" s="23" t="n">
        <v>222</v>
      </c>
      <c r="G2501" s="17" t="inlineStr">
        <is>
          <t>300 m</t>
        </is>
      </c>
      <c r="H2501" s="4" t="inlineStr">
        <is>
          <t>14B-057_LPR_R WELLINGTON FIGUEIREDO EM FRENTE NUCLEO ESPIRITA STD BR 101</t>
        </is>
      </c>
      <c r="I2501" s="17" t="inlineStr">
        <is>
          <t>FIX</t>
        </is>
      </c>
      <c r="J2501" s="17" t="inlineStr">
        <is>
          <t>M2241-QL</t>
        </is>
      </c>
      <c r="K2501" s="24" t="inlineStr">
        <is>
          <t>10.98.75.242</t>
        </is>
      </c>
      <c r="L2501" s="4" t="inlineStr">
        <is>
          <t>CICOM18-SAJ</t>
        </is>
      </c>
      <c r="M2501" s="4" t="inlineStr">
        <is>
          <t>LPR</t>
        </is>
      </c>
      <c r="N2501" s="25" t="n">
        <v>-12.9603422</v>
      </c>
      <c r="O2501" s="25" t="n">
        <v>-39.2534193</v>
      </c>
    </row>
    <row r="2502">
      <c r="A2502" s="4" t="inlineStr">
        <is>
          <t>SANTO ANTÔNIO DE JESUS</t>
        </is>
      </c>
      <c r="B2502" s="22" t="n">
        <v>56</v>
      </c>
      <c r="C2502" s="22" t="n">
        <v>1023</v>
      </c>
      <c r="D2502" s="4" t="inlineStr">
        <is>
          <t>COOPEDUCAR</t>
        </is>
      </c>
      <c r="E2502" s="7" t="n">
        <v>9</v>
      </c>
      <c r="F2502" s="23" t="n">
        <v>286</v>
      </c>
      <c r="G2502" s="17" t="inlineStr">
        <is>
          <t>300 m</t>
        </is>
      </c>
      <c r="H2502" s="4" t="inlineStr">
        <is>
          <t>14B-056_LPR_AV LUIZ VIANA EM FRENTE LOJA ARTSERV STD CENTRO</t>
        </is>
      </c>
      <c r="I2502" s="17" t="inlineStr">
        <is>
          <t>FIX</t>
        </is>
      </c>
      <c r="J2502" s="17" t="inlineStr">
        <is>
          <t>M2241-QL</t>
        </is>
      </c>
      <c r="K2502" s="24" t="inlineStr">
        <is>
          <t>10.98.75.234</t>
        </is>
      </c>
      <c r="L2502" s="4" t="inlineStr">
        <is>
          <t>CICOM18-SAJ</t>
        </is>
      </c>
      <c r="M2502" s="4" t="inlineStr">
        <is>
          <t>LPR</t>
        </is>
      </c>
      <c r="N2502" s="25" t="n">
        <v>-12.9667202</v>
      </c>
      <c r="O2502" s="25" t="n">
        <v>-39.2586925</v>
      </c>
    </row>
    <row r="2503">
      <c r="A2503" s="4" t="inlineStr">
        <is>
          <t>SANTO ANTÔNIO DE JESUS</t>
        </is>
      </c>
      <c r="B2503" s="22" t="n">
        <v>56</v>
      </c>
      <c r="C2503" s="22" t="n">
        <v>1040</v>
      </c>
      <c r="D2503" s="4" t="inlineStr">
        <is>
          <t>COLÉGIO STATUS</t>
        </is>
      </c>
      <c r="E2503" s="7" t="n">
        <v>6</v>
      </c>
      <c r="F2503" s="23" t="n">
        <v>134</v>
      </c>
      <c r="G2503" s="17" t="inlineStr">
        <is>
          <t>200 m</t>
        </is>
      </c>
      <c r="H2503" s="4" t="inlineStr">
        <is>
          <t>14B-056_LPR_AV LUIZ VIANA EM FRENTE LOJA ARTSERV STD CENTRO</t>
        </is>
      </c>
      <c r="I2503" s="17" t="inlineStr">
        <is>
          <t>FIX</t>
        </is>
      </c>
      <c r="J2503" s="17" t="inlineStr">
        <is>
          <t>M2241-QL</t>
        </is>
      </c>
      <c r="K2503" s="24" t="inlineStr">
        <is>
          <t>10.98.75.234</t>
        </is>
      </c>
      <c r="L2503" s="4" t="inlineStr">
        <is>
          <t>CICOM18-SAJ</t>
        </is>
      </c>
      <c r="M2503" s="4" t="inlineStr">
        <is>
          <t>LPR</t>
        </is>
      </c>
      <c r="N2503" s="25" t="n">
        <v>-12.9667202</v>
      </c>
      <c r="O2503" s="25" t="n">
        <v>-39.2586925</v>
      </c>
    </row>
    <row r="2504">
      <c r="A2504" s="4" t="inlineStr">
        <is>
          <t>SANTO ANTÔNIO DE JESUS</t>
        </is>
      </c>
      <c r="B2504" s="22" t="n">
        <v>202</v>
      </c>
      <c r="C2504" s="22" t="n">
        <v>1040</v>
      </c>
      <c r="D2504" s="4" t="inlineStr">
        <is>
          <t>PRÉDIO ESCOLAR IRMÃ HELENA</t>
        </is>
      </c>
      <c r="E2504" s="7" t="n">
        <v>3</v>
      </c>
      <c r="F2504" s="23" t="n">
        <v>258</v>
      </c>
      <c r="G2504" s="17" t="inlineStr">
        <is>
          <t>300 m</t>
        </is>
      </c>
      <c r="H2504" s="4" t="inlineStr">
        <is>
          <t>14B-054_LPR_AV HEITOR LIRIO DE MELO GRANNICK MARMORES STD CENTRO</t>
        </is>
      </c>
      <c r="I2504" s="17" t="inlineStr">
        <is>
          <t>FIX</t>
        </is>
      </c>
      <c r="J2504" s="17" t="inlineStr">
        <is>
          <t>M2241-QL</t>
        </is>
      </c>
      <c r="K2504" s="24" t="inlineStr">
        <is>
          <t>10.98.76.50</t>
        </is>
      </c>
      <c r="L2504" s="4" t="inlineStr">
        <is>
          <t>CICOM18-SAJ</t>
        </is>
      </c>
      <c r="M2504" s="4" t="inlineStr">
        <is>
          <t>LPR</t>
        </is>
      </c>
      <c r="N2504" s="25" t="n">
        <v>-12.9661927</v>
      </c>
      <c r="O2504" s="25" t="n">
        <v>-39.2405626</v>
      </c>
    </row>
    <row r="2505">
      <c r="A2505" s="4" t="inlineStr">
        <is>
          <t>SANTO ANTÔNIO DE JESUS</t>
        </is>
      </c>
      <c r="B2505" s="22" t="n">
        <v>202</v>
      </c>
      <c r="C2505" s="22" t="n">
        <v>1040</v>
      </c>
      <c r="D2505" s="4" t="inlineStr">
        <is>
          <t>PRÉDIO ESCOLAR IRMÃ HELENA</t>
        </is>
      </c>
      <c r="E2505" s="7" t="n">
        <v>3</v>
      </c>
      <c r="F2505" s="23" t="n">
        <v>267</v>
      </c>
      <c r="G2505" s="17" t="inlineStr">
        <is>
          <t>300 m</t>
        </is>
      </c>
      <c r="H2505" s="4" t="inlineStr">
        <is>
          <t>14B-053_LPR_AV ACM ATACADAO PERFISA STD NAZARE</t>
        </is>
      </c>
      <c r="I2505" s="17" t="inlineStr">
        <is>
          <t>FIX</t>
        </is>
      </c>
      <c r="J2505" s="17" t="inlineStr">
        <is>
          <t>M2241-QL</t>
        </is>
      </c>
      <c r="K2505" s="24" t="inlineStr">
        <is>
          <t>10.98.76.42</t>
        </is>
      </c>
      <c r="L2505" s="4" t="inlineStr">
        <is>
          <t>CICOM18-SAJ</t>
        </is>
      </c>
      <c r="M2505" s="4" t="inlineStr">
        <is>
          <t>LPR</t>
        </is>
      </c>
      <c r="N2505" s="25" t="n">
        <v>-12.96616</v>
      </c>
      <c r="O2505" s="25" t="n">
        <v>-39.24028</v>
      </c>
    </row>
    <row r="2506">
      <c r="A2506" s="4" t="inlineStr">
        <is>
          <t>SANTO ANTÔNIO DE JESUS</t>
        </is>
      </c>
      <c r="B2506" s="22" t="n">
        <v>56</v>
      </c>
      <c r="C2506" s="22" t="n">
        <v>1040</v>
      </c>
      <c r="D2506" s="4" t="inlineStr">
        <is>
          <t>COLÉGIO STATUS</t>
        </is>
      </c>
      <c r="E2506" s="7" t="n">
        <v>6</v>
      </c>
      <c r="F2506" s="23" t="n">
        <v>274</v>
      </c>
      <c r="G2506" s="17" t="inlineStr">
        <is>
          <t>300 m</t>
        </is>
      </c>
      <c r="H2506" s="4" t="inlineStr">
        <is>
          <t>14B-004_PTZ_AV BARROS E ALMEIDA - CATA-VENTO</t>
        </is>
      </c>
      <c r="I2506" s="17" t="inlineStr">
        <is>
          <t>DOME</t>
        </is>
      </c>
      <c r="J2506" s="17" t="inlineStr">
        <is>
          <t>M6741-E-Z37</t>
        </is>
      </c>
      <c r="K2506" s="24" t="inlineStr">
        <is>
          <t>10.98.74.66</t>
        </is>
      </c>
      <c r="L2506" s="4" t="inlineStr">
        <is>
          <t>CICOM18-SAJ</t>
        </is>
      </c>
      <c r="M2506" s="4" t="inlineStr">
        <is>
          <t>PTZ</t>
        </is>
      </c>
      <c r="N2506" s="25" t="n">
        <v>-12.9662839</v>
      </c>
      <c r="O2506" s="25" t="n">
        <v>-39.2614238</v>
      </c>
    </row>
    <row r="2507">
      <c r="A2507" s="4" t="inlineStr">
        <is>
          <t>SANTO ANTÔNIO DE JESUS</t>
        </is>
      </c>
      <c r="B2507" s="22" t="n">
        <v>202</v>
      </c>
      <c r="C2507" s="22" t="n">
        <v>1058</v>
      </c>
      <c r="D2507" s="4" t="inlineStr">
        <is>
          <t>SECRETARIA MUNICIPAL DE EDUCACAO</t>
        </is>
      </c>
      <c r="E2507" s="7" t="n">
        <v>2</v>
      </c>
      <c r="F2507" s="23" t="n">
        <v>112</v>
      </c>
      <c r="G2507" s="17" t="inlineStr">
        <is>
          <t>200 m</t>
        </is>
      </c>
      <c r="H2507" s="4" t="inlineStr">
        <is>
          <t>14B-056_LPR_AV LUIZ VIANA EM FRENTE LOJA ARTSERV STD CENTRO</t>
        </is>
      </c>
      <c r="I2507" s="17" t="inlineStr">
        <is>
          <t>FIX</t>
        </is>
      </c>
      <c r="J2507" s="17" t="inlineStr">
        <is>
          <t>M2241-QL</t>
        </is>
      </c>
      <c r="K2507" s="24" t="inlineStr">
        <is>
          <t>10.98.75.234</t>
        </is>
      </c>
      <c r="L2507" s="4" t="inlineStr">
        <is>
          <t>CICOM18-SAJ</t>
        </is>
      </c>
      <c r="M2507" s="4" t="inlineStr">
        <is>
          <t>LPR</t>
        </is>
      </c>
      <c r="N2507" s="25" t="n">
        <v>-12.9667202</v>
      </c>
      <c r="O2507" s="25" t="n">
        <v>-39.2586925</v>
      </c>
    </row>
    <row r="2508">
      <c r="A2508" s="4" t="inlineStr">
        <is>
          <t>SANTO ANTÔNIO DE JESUS</t>
        </is>
      </c>
      <c r="B2508" s="22" t="n">
        <v>202</v>
      </c>
      <c r="C2508" s="22" t="n">
        <v>1082</v>
      </c>
      <c r="D2508" s="4" t="inlineStr">
        <is>
          <t>PRÉDIO ESCOLAR FLORENTINO FIRMINO DE ALMEIDA</t>
        </is>
      </c>
      <c r="E2508" s="7" t="n">
        <v>4</v>
      </c>
      <c r="F2508" s="23" t="n">
        <v>77</v>
      </c>
      <c r="G2508" s="17" t="inlineStr">
        <is>
          <t>100 m</t>
        </is>
      </c>
      <c r="H2508" s="4" t="inlineStr">
        <is>
          <t>14B-054_LPR_AV HEITOR LIRIO DE MELO GRANNICK MARMORES STD CENTRO</t>
        </is>
      </c>
      <c r="I2508" s="17" t="inlineStr">
        <is>
          <t>FIX</t>
        </is>
      </c>
      <c r="J2508" s="17" t="inlineStr">
        <is>
          <t>M2241-QL</t>
        </is>
      </c>
      <c r="K2508" s="24" t="inlineStr">
        <is>
          <t>10.98.76.50</t>
        </is>
      </c>
      <c r="L2508" s="4" t="inlineStr">
        <is>
          <t>CICOM18-SAJ</t>
        </is>
      </c>
      <c r="M2508" s="4" t="inlineStr">
        <is>
          <t>LPR</t>
        </is>
      </c>
      <c r="N2508" s="25" t="n">
        <v>-12.9661927</v>
      </c>
      <c r="O2508" s="25" t="n">
        <v>-39.2405626</v>
      </c>
    </row>
    <row r="2509">
      <c r="A2509" s="4" t="inlineStr">
        <is>
          <t>SANTO ANTÔNIO DE JESUS</t>
        </is>
      </c>
      <c r="B2509" s="22" t="n">
        <v>202</v>
      </c>
      <c r="C2509" s="22" t="n">
        <v>1082</v>
      </c>
      <c r="D2509" s="4" t="inlineStr">
        <is>
          <t>PRÉDIO ESCOLAR FLORENTINO FIRMINO DE ALMEIDA</t>
        </is>
      </c>
      <c r="E2509" s="7" t="n">
        <v>4</v>
      </c>
      <c r="F2509" s="23" t="n">
        <v>102</v>
      </c>
      <c r="G2509" s="17" t="inlineStr">
        <is>
          <t>200 m</t>
        </is>
      </c>
      <c r="H2509" s="4" t="inlineStr">
        <is>
          <t>14B-053_LPR_AV ACM ATACADAO PERFISA STD NAZARE</t>
        </is>
      </c>
      <c r="I2509" s="17" t="inlineStr">
        <is>
          <t>FIX</t>
        </is>
      </c>
      <c r="J2509" s="17" t="inlineStr">
        <is>
          <t>M2241-QL</t>
        </is>
      </c>
      <c r="K2509" s="24" t="inlineStr">
        <is>
          <t>10.98.76.42</t>
        </is>
      </c>
      <c r="L2509" s="4" t="inlineStr">
        <is>
          <t>CICOM18-SAJ</t>
        </is>
      </c>
      <c r="M2509" s="4" t="inlineStr">
        <is>
          <t>LPR</t>
        </is>
      </c>
      <c r="N2509" s="25" t="n">
        <v>-12.96616</v>
      </c>
      <c r="O2509" s="25" t="n">
        <v>-39.24028</v>
      </c>
    </row>
    <row r="2510">
      <c r="A2510" s="4" t="inlineStr">
        <is>
          <t>SANTO ANTÔNIO DE JESUS</t>
        </is>
      </c>
      <c r="B2510" s="22" t="n">
        <v>56</v>
      </c>
      <c r="C2510" s="22" t="n">
        <v>1082</v>
      </c>
      <c r="D2510" s="4" t="inlineStr">
        <is>
          <t>ESCOLA MUNICIPAL DEPUTADO LUIS EDUARDO M. DE MAGALHÃES</t>
        </is>
      </c>
      <c r="E2510" s="7" t="n">
        <v>8</v>
      </c>
      <c r="F2510" s="23" t="n">
        <v>264</v>
      </c>
      <c r="G2510" s="17" t="inlineStr">
        <is>
          <t>300 m</t>
        </is>
      </c>
      <c r="H2510" s="4" t="inlineStr">
        <is>
          <t>14B-035_RF_TP_IV_AV URSICINO P QUEIROZ</t>
        </is>
      </c>
      <c r="I2510" s="17" t="inlineStr">
        <is>
          <t>FIX</t>
        </is>
      </c>
      <c r="J2510" s="17" t="inlineStr">
        <is>
          <t>M2221-QL</t>
        </is>
      </c>
      <c r="K2510" s="24" t="inlineStr">
        <is>
          <t>10.98.73.218</t>
        </is>
      </c>
      <c r="L2510" s="4" t="inlineStr">
        <is>
          <t>CICOM18-SAJ</t>
        </is>
      </c>
      <c r="M2510" s="4" t="inlineStr">
        <is>
          <t>RF</t>
        </is>
      </c>
      <c r="N2510" s="25" t="n">
        <v>-12.9662636</v>
      </c>
      <c r="O2510" s="25" t="n">
        <v>-39.2662929</v>
      </c>
    </row>
    <row r="2511">
      <c r="A2511" s="4" t="inlineStr">
        <is>
          <t>SANTO ANTÔNIO DE JESUS</t>
        </is>
      </c>
      <c r="B2511" s="22" t="n">
        <v>56</v>
      </c>
      <c r="C2511" s="22" t="n">
        <v>1082</v>
      </c>
      <c r="D2511" s="4" t="inlineStr">
        <is>
          <t>ESCOLA MUNICIPAL DEPUTADO LUIS EDUARDO M. DE MAGALHÃES</t>
        </is>
      </c>
      <c r="E2511" s="7" t="n">
        <v>8</v>
      </c>
      <c r="F2511" s="23" t="n">
        <v>271</v>
      </c>
      <c r="G2511" s="17" t="inlineStr">
        <is>
          <t>300 m</t>
        </is>
      </c>
      <c r="H2511" s="4" t="inlineStr">
        <is>
          <t>14B-002_PTZ_AV VEREADOR JOAO SILVA</t>
        </is>
      </c>
      <c r="I2511" s="17" t="inlineStr">
        <is>
          <t>DOME</t>
        </is>
      </c>
      <c r="J2511" s="17" t="inlineStr">
        <is>
          <t>M6721-E-Z31</t>
        </is>
      </c>
      <c r="K2511" s="24" t="inlineStr">
        <is>
          <t>10.98.74.202</t>
        </is>
      </c>
      <c r="L2511" s="4" t="inlineStr">
        <is>
          <t>CICOM18-SAJ</t>
        </is>
      </c>
      <c r="M2511" s="4" t="inlineStr">
        <is>
          <t>PTZ</t>
        </is>
      </c>
      <c r="N2511" s="25" t="n">
        <v>-12.9663334</v>
      </c>
      <c r="O2511" s="25" t="n">
        <v>-39.2695473</v>
      </c>
    </row>
    <row r="2512">
      <c r="A2512" s="4" t="inlineStr">
        <is>
          <t>SANTO ANTÔNIO DE JESUS</t>
        </is>
      </c>
      <c r="B2512" s="22" t="n">
        <v>56</v>
      </c>
      <c r="C2512" s="22" t="n">
        <v>1082</v>
      </c>
      <c r="D2512" s="4" t="inlineStr">
        <is>
          <t>ESCOLA MUNICIPAL DEPUTADO LUIS EDUARDO M. DE MAGALHÃES</t>
        </is>
      </c>
      <c r="E2512" s="7" t="n">
        <v>8</v>
      </c>
      <c r="F2512" s="23" t="n">
        <v>278</v>
      </c>
      <c r="G2512" s="17" t="inlineStr">
        <is>
          <t>300 m</t>
        </is>
      </c>
      <c r="H2512" s="4" t="inlineStr">
        <is>
          <t>14B-045_PTZ_AV VEREADOR JOAO SILVA EM FRENTE ULTRALINK</t>
        </is>
      </c>
      <c r="I2512" s="17" t="inlineStr">
        <is>
          <t>DOME</t>
        </is>
      </c>
      <c r="J2512" s="17" t="inlineStr">
        <is>
          <t>M6741-E-Z37</t>
        </is>
      </c>
      <c r="K2512" s="24" t="inlineStr">
        <is>
          <t>10.98.75.178</t>
        </is>
      </c>
      <c r="L2512" s="4" t="inlineStr">
        <is>
          <t>CICOM18-SAJ</t>
        </is>
      </c>
      <c r="M2512" s="4" t="inlineStr">
        <is>
          <t>PTZ</t>
        </is>
      </c>
      <c r="N2512" s="25" t="n">
        <v>-12.9677062</v>
      </c>
      <c r="O2512" s="25" t="n">
        <v>-39.2703541</v>
      </c>
    </row>
    <row r="2513">
      <c r="A2513" s="4" t="inlineStr">
        <is>
          <t>SANTO ANTÔNIO DE JESUS</t>
        </is>
      </c>
      <c r="B2513" s="22" t="n">
        <v>202</v>
      </c>
      <c r="C2513" s="22" t="n">
        <v>1090</v>
      </c>
      <c r="D2513" s="4" t="inlineStr">
        <is>
          <t>ESCOLINHA PADRE MATEUS</t>
        </is>
      </c>
      <c r="E2513" s="7" t="n">
        <v>5</v>
      </c>
      <c r="F2513" s="23" t="n">
        <v>225</v>
      </c>
      <c r="G2513" s="17" t="inlineStr">
        <is>
          <t>300 m</t>
        </is>
      </c>
      <c r="H2513" s="4" t="inlineStr">
        <is>
          <t>14B-056_LPR_AV LUIZ VIANA EM FRENTE LOJA ARTSERV STD CENTRO</t>
        </is>
      </c>
      <c r="I2513" s="17" t="inlineStr">
        <is>
          <t>FIX</t>
        </is>
      </c>
      <c r="J2513" s="17" t="inlineStr">
        <is>
          <t>M2241-QL</t>
        </is>
      </c>
      <c r="K2513" s="24" t="inlineStr">
        <is>
          <t>10.98.75.234</t>
        </is>
      </c>
      <c r="L2513" s="4" t="inlineStr">
        <is>
          <t>CICOM18-SAJ</t>
        </is>
      </c>
      <c r="M2513" s="4" t="inlineStr">
        <is>
          <t>LPR</t>
        </is>
      </c>
      <c r="N2513" s="25" t="n">
        <v>-12.9667202</v>
      </c>
      <c r="O2513" s="25" t="n">
        <v>-39.2586925</v>
      </c>
    </row>
    <row r="2514">
      <c r="A2514" s="4" t="inlineStr">
        <is>
          <t>SANTO ANTÔNIO DE JESUS</t>
        </is>
      </c>
      <c r="B2514" s="22" t="n">
        <v>56</v>
      </c>
      <c r="C2514" s="22" t="n">
        <v>1090</v>
      </c>
      <c r="D2514" s="4" t="inlineStr">
        <is>
          <t>COLÉGIO ESTADUAL FRANCISCO DA CONCEIÇÃO MENEZES</t>
        </is>
      </c>
      <c r="E2514" s="7" t="n">
        <v>10</v>
      </c>
      <c r="F2514" s="23" t="n">
        <v>263</v>
      </c>
      <c r="G2514" s="17" t="inlineStr">
        <is>
          <t>300 m</t>
        </is>
      </c>
      <c r="H2514" s="4" t="inlineStr">
        <is>
          <t>14B-022_LPR_RUA DA LINHA_STD ANDAIA</t>
        </is>
      </c>
      <c r="I2514" s="17" t="inlineStr">
        <is>
          <t>FIX</t>
        </is>
      </c>
      <c r="J2514" s="17" t="inlineStr">
        <is>
          <t>M2241-QL</t>
        </is>
      </c>
      <c r="K2514" s="24" t="inlineStr">
        <is>
          <t>10.98.74.122</t>
        </is>
      </c>
      <c r="L2514" s="4" t="inlineStr">
        <is>
          <t>CICOM18-SAJ</t>
        </is>
      </c>
      <c r="M2514" s="4" t="inlineStr">
        <is>
          <t>LPR</t>
        </is>
      </c>
      <c r="N2514" s="25" t="n">
        <v>-12.968611</v>
      </c>
      <c r="O2514" s="25" t="n">
        <v>-39.270833</v>
      </c>
    </row>
    <row r="2515">
      <c r="A2515" s="4" t="inlineStr">
        <is>
          <t>SANTO ANTÔNIO DE JESUS</t>
        </is>
      </c>
      <c r="B2515" s="22" t="n">
        <v>202</v>
      </c>
      <c r="C2515" s="22" t="n">
        <v>1104</v>
      </c>
      <c r="D2515" s="4" t="inlineStr">
        <is>
          <t>ESCOLA MUNICIPAL ERCILIA TINOCO DE ANDRADE</t>
        </is>
      </c>
      <c r="E2515" s="7" t="n">
        <v>6</v>
      </c>
      <c r="F2515" s="23" t="n">
        <v>130</v>
      </c>
      <c r="G2515" s="17" t="inlineStr">
        <is>
          <t>200 m</t>
        </is>
      </c>
      <c r="H2515" s="4" t="inlineStr">
        <is>
          <t>14B-018_PTZ_TV CASTRO ALVES</t>
        </is>
      </c>
      <c r="I2515" s="17" t="inlineStr">
        <is>
          <t>DOME</t>
        </is>
      </c>
      <c r="J2515" s="17" t="inlineStr">
        <is>
          <t>M6741-E-Z37</t>
        </is>
      </c>
      <c r="K2515" s="24" t="inlineStr">
        <is>
          <t>10.98.74.82</t>
        </is>
      </c>
      <c r="L2515" s="4" t="inlineStr">
        <is>
          <t>CICOM18-SAJ</t>
        </is>
      </c>
      <c r="M2515" s="4" t="inlineStr">
        <is>
          <t>PTZ</t>
        </is>
      </c>
      <c r="N2515" s="25" t="n">
        <v>-12.97157</v>
      </c>
      <c r="O2515" s="25" t="n">
        <v>-39.25611</v>
      </c>
    </row>
    <row r="2516">
      <c r="A2516" s="4" t="inlineStr">
        <is>
          <t>SANTO ANTÔNIO DE JESUS</t>
        </is>
      </c>
      <c r="B2516" s="22" t="n">
        <v>56</v>
      </c>
      <c r="C2516" s="22" t="n">
        <v>1120</v>
      </c>
      <c r="D2516" s="4" t="inlineStr">
        <is>
          <t>ESCOLA MUNICIPALIZADA LUIZ ARGOLO</t>
        </is>
      </c>
      <c r="E2516" s="7" t="n">
        <v>2</v>
      </c>
      <c r="F2516" s="23" t="n">
        <v>200</v>
      </c>
      <c r="G2516" s="17" t="inlineStr">
        <is>
          <t>300 m</t>
        </is>
      </c>
      <c r="H2516" s="4" t="inlineStr">
        <is>
          <t>14B-021_LPR_RUA DA LINHA_STD CENTRO</t>
        </is>
      </c>
      <c r="I2516" s="17" t="inlineStr">
        <is>
          <t>FIX</t>
        </is>
      </c>
      <c r="J2516" s="17" t="inlineStr">
        <is>
          <t>M2241-QL</t>
        </is>
      </c>
      <c r="K2516" s="24" t="inlineStr">
        <is>
          <t>10.98.74.130</t>
        </is>
      </c>
      <c r="L2516" s="4" t="inlineStr">
        <is>
          <t>CICOM18-SAJ</t>
        </is>
      </c>
      <c r="M2516" s="4" t="inlineStr">
        <is>
          <t>LPR</t>
        </is>
      </c>
      <c r="N2516" s="25" t="n">
        <v>-12.9784467</v>
      </c>
      <c r="O2516" s="25" t="n">
        <v>-39.2756541</v>
      </c>
    </row>
    <row r="2517">
      <c r="A2517" s="4" t="inlineStr">
        <is>
          <t>SANTO ANTÔNIO DE JESUS</t>
        </is>
      </c>
      <c r="B2517" s="22" t="n">
        <v>56</v>
      </c>
      <c r="C2517" s="22" t="n">
        <v>1120</v>
      </c>
      <c r="D2517" s="4" t="inlineStr">
        <is>
          <t>ESCOLA MUNICIPALIZADA LUIZ ARGOLO</t>
        </is>
      </c>
      <c r="E2517" s="7" t="n">
        <v>2</v>
      </c>
      <c r="F2517" s="23" t="n">
        <v>254</v>
      </c>
      <c r="G2517" s="17" t="inlineStr">
        <is>
          <t>300 m</t>
        </is>
      </c>
      <c r="H2517" s="4" t="inlineStr">
        <is>
          <t>14B-019_LPR_R COSME DAMIAO STD CENTRO</t>
        </is>
      </c>
      <c r="I2517" s="17" t="inlineStr">
        <is>
          <t>FIX</t>
        </is>
      </c>
      <c r="J2517" s="17" t="inlineStr">
        <is>
          <t>M2241-QL</t>
        </is>
      </c>
      <c r="K2517" s="24" t="inlineStr">
        <is>
          <t>10.98.74.178</t>
        </is>
      </c>
      <c r="L2517" s="4" t="inlineStr">
        <is>
          <t>CICOM18-SAJ</t>
        </is>
      </c>
      <c r="M2517" s="4" t="inlineStr">
        <is>
          <t>LPR</t>
        </is>
      </c>
      <c r="N2517" s="25" t="n">
        <v>-12.9795221</v>
      </c>
      <c r="O2517" s="25" t="n">
        <v>-39.2785528</v>
      </c>
    </row>
    <row r="2518">
      <c r="A2518" s="4" t="inlineStr">
        <is>
          <t>SANTO ANTÔNIO DE JESUS</t>
        </is>
      </c>
      <c r="B2518" s="22" t="n">
        <v>56</v>
      </c>
      <c r="C2518" s="22" t="n">
        <v>1120</v>
      </c>
      <c r="D2518" s="4" t="inlineStr">
        <is>
          <t>ESCOLA MUNICIPALIZADA LUIZ ARGOLO</t>
        </is>
      </c>
      <c r="E2518" s="7" t="n">
        <v>2</v>
      </c>
      <c r="F2518" s="23" t="n">
        <v>256</v>
      </c>
      <c r="G2518" s="17" t="inlineStr">
        <is>
          <t>300 m</t>
        </is>
      </c>
      <c r="H2518" s="4" t="inlineStr">
        <is>
          <t>14B-020_LPR_RUA COSME E DAMIAO SENTIDO BR-101</t>
        </is>
      </c>
      <c r="I2518" s="17" t="inlineStr">
        <is>
          <t>FIX</t>
        </is>
      </c>
      <c r="J2518" s="17" t="inlineStr">
        <is>
          <t>M2241-QL</t>
        </is>
      </c>
      <c r="K2518" s="24" t="inlineStr">
        <is>
          <t>10.98.74.146</t>
        </is>
      </c>
      <c r="L2518" s="4" t="inlineStr">
        <is>
          <t>CICOM18-SAJ</t>
        </is>
      </c>
      <c r="M2518" s="4" t="inlineStr">
        <is>
          <t>LPR</t>
        </is>
      </c>
      <c r="N2518" s="25" t="n">
        <v>-12.9794258</v>
      </c>
      <c r="O2518" s="25" t="n">
        <v>-39.2785424</v>
      </c>
    </row>
    <row r="2519">
      <c r="A2519" s="4" t="inlineStr">
        <is>
          <t>SANTO ANTÔNIO DE JESUS</t>
        </is>
      </c>
      <c r="B2519" s="22" t="n">
        <v>202</v>
      </c>
      <c r="C2519" s="22" t="n">
        <v>1120</v>
      </c>
      <c r="D2519" s="4" t="inlineStr">
        <is>
          <t>GRUPO ESCOLAR MARIA AUGUSTA LOPES FERREIRA</t>
        </is>
      </c>
      <c r="E2519" s="7" t="n">
        <v>3</v>
      </c>
      <c r="F2519" s="23" t="n">
        <v>299</v>
      </c>
      <c r="G2519" s="17" t="inlineStr">
        <is>
          <t>300 m</t>
        </is>
      </c>
      <c r="H2519" s="4" t="inlineStr">
        <is>
          <t>14B-051_LPR_AV JURACY MAGALHAES LEK MOTOS STD SANTA TERESINHA</t>
        </is>
      </c>
      <c r="I2519" s="17" t="inlineStr">
        <is>
          <t>FIX</t>
        </is>
      </c>
      <c r="J2519" s="17" t="inlineStr">
        <is>
          <t>M2241-QL</t>
        </is>
      </c>
      <c r="K2519" s="24" t="inlineStr">
        <is>
          <t>10.98.75.226</t>
        </is>
      </c>
      <c r="L2519" s="4" t="inlineStr">
        <is>
          <t>CICOM18-SAJ</t>
        </is>
      </c>
      <c r="M2519" s="4" t="inlineStr">
        <is>
          <t>LPR</t>
        </is>
      </c>
      <c r="N2519" s="25" t="n">
        <v>-12.9691543</v>
      </c>
      <c r="O2519" s="25" t="n">
        <v>-39.2483538</v>
      </c>
    </row>
    <row r="2520">
      <c r="A2520" s="4" t="inlineStr">
        <is>
          <t>SANTO ANTÔNIO DE JESUS</t>
        </is>
      </c>
      <c r="B2520" s="22" t="n">
        <v>202</v>
      </c>
      <c r="C2520" s="22" t="n">
        <v>1147</v>
      </c>
      <c r="D2520" s="4" t="inlineStr">
        <is>
          <t>CRECHE ESCOLA MARIO MOREIRA SAMPAIO</t>
        </is>
      </c>
      <c r="E2520" s="7" t="n">
        <v>3</v>
      </c>
      <c r="F2520" s="23" t="n">
        <v>137</v>
      </c>
      <c r="G2520" s="17" t="inlineStr">
        <is>
          <t>200 m</t>
        </is>
      </c>
      <c r="H2520" s="4" t="inlineStr">
        <is>
          <t>14B-051_LPR_AV JURACY MAGALHAES LEK MOTOS STD SANTA TERESINHA</t>
        </is>
      </c>
      <c r="I2520" s="17" t="inlineStr">
        <is>
          <t>FIX</t>
        </is>
      </c>
      <c r="J2520" s="17" t="inlineStr">
        <is>
          <t>M2241-QL</t>
        </is>
      </c>
      <c r="K2520" s="24" t="inlineStr">
        <is>
          <t>10.98.75.226</t>
        </is>
      </c>
      <c r="L2520" s="4" t="inlineStr">
        <is>
          <t>CICOM18-SAJ</t>
        </is>
      </c>
      <c r="M2520" s="4" t="inlineStr">
        <is>
          <t>LPR</t>
        </is>
      </c>
      <c r="N2520" s="25" t="n">
        <v>-12.9691543</v>
      </c>
      <c r="O2520" s="25" t="n">
        <v>-39.2483538</v>
      </c>
    </row>
    <row r="2521">
      <c r="A2521" s="4" t="inlineStr">
        <is>
          <t>SANTO ANTÔNIO DE JESUS</t>
        </is>
      </c>
      <c r="B2521" s="22" t="n">
        <v>56</v>
      </c>
      <c r="C2521" s="22" t="n">
        <v>1155</v>
      </c>
      <c r="D2521" s="4" t="inlineStr">
        <is>
          <t>COLÉGIO SANTO ANTÔNIO</t>
        </is>
      </c>
      <c r="E2521" s="7" t="n">
        <v>9</v>
      </c>
      <c r="F2521" s="23" t="n">
        <v>174</v>
      </c>
      <c r="G2521" s="17" t="inlineStr">
        <is>
          <t>200 m</t>
        </is>
      </c>
      <c r="H2521" s="4" t="inlineStr">
        <is>
          <t>14B-016_PTZ_PRACA DUQUE DE CAXIAS_FEIRA LIVRE PRX A LIPE EMBALAGENS</t>
        </is>
      </c>
      <c r="I2521" s="17" t="inlineStr">
        <is>
          <t>DOME</t>
        </is>
      </c>
      <c r="J2521" s="17" t="inlineStr">
        <is>
          <t>M6741-E-Z37</t>
        </is>
      </c>
      <c r="K2521" s="24" t="inlineStr">
        <is>
          <t>10.98.73.194</t>
        </is>
      </c>
      <c r="L2521" s="4" t="inlineStr">
        <is>
          <t>CICOM18-SAJ</t>
        </is>
      </c>
      <c r="M2521" s="4" t="inlineStr">
        <is>
          <t>PTZ</t>
        </is>
      </c>
      <c r="N2521" s="25" t="n">
        <v>-12.971594</v>
      </c>
      <c r="O2521" s="25" t="n">
        <v>-39.2620241</v>
      </c>
    </row>
    <row r="2522">
      <c r="A2522" s="4" t="inlineStr">
        <is>
          <t>SANTO ANTÔNIO DE JESUS</t>
        </is>
      </c>
      <c r="B2522" s="22" t="n">
        <v>56</v>
      </c>
      <c r="C2522" s="22" t="n">
        <v>1155</v>
      </c>
      <c r="D2522" s="4" t="inlineStr">
        <is>
          <t>COLÉGIO SANTO ANTÔNIO</t>
        </is>
      </c>
      <c r="E2522" s="7" t="n">
        <v>9</v>
      </c>
      <c r="F2522" s="23" t="n">
        <v>177</v>
      </c>
      <c r="G2522" s="17" t="inlineStr">
        <is>
          <t>200 m</t>
        </is>
      </c>
      <c r="H2522" s="4" t="inlineStr">
        <is>
          <t>14B-033_RF_RUA ALAN KARDEC_FERIA LIVRE_PRX_ A CIA DA PM</t>
        </is>
      </c>
      <c r="I2522" s="17" t="inlineStr">
        <is>
          <t>FIX</t>
        </is>
      </c>
      <c r="J2522" s="17" t="inlineStr">
        <is>
          <t>M2221-QL</t>
        </is>
      </c>
      <c r="K2522" s="24" t="inlineStr">
        <is>
          <t>10.98.74.18</t>
        </is>
      </c>
      <c r="L2522" s="4" t="inlineStr">
        <is>
          <t>CICOM18-SAJ</t>
        </is>
      </c>
      <c r="M2522" s="4" t="inlineStr">
        <is>
          <t>RF</t>
        </is>
      </c>
      <c r="N2522" s="25" t="n">
        <v>-12.9720462</v>
      </c>
      <c r="O2522" s="25" t="n">
        <v>-39.2625558</v>
      </c>
    </row>
    <row r="2523">
      <c r="A2523" s="4" t="inlineStr">
        <is>
          <t>SANTO ANTÔNIO DE JESUS</t>
        </is>
      </c>
      <c r="B2523" s="22" t="n">
        <v>56</v>
      </c>
      <c r="C2523" s="22" t="n">
        <v>1155</v>
      </c>
      <c r="D2523" s="4" t="inlineStr">
        <is>
          <t>COLÉGIO SANTO ANTÔNIO</t>
        </is>
      </c>
      <c r="E2523" s="7" t="n">
        <v>9</v>
      </c>
      <c r="F2523" s="23" t="n">
        <v>181</v>
      </c>
      <c r="G2523" s="17" t="inlineStr">
        <is>
          <t>200 m</t>
        </is>
      </c>
      <c r="H2523" s="4" t="inlineStr">
        <is>
          <t>14B-034_RF_TP_IV_PRACA PADRE MATEUS</t>
        </is>
      </c>
      <c r="I2523" s="17" t="inlineStr">
        <is>
          <t>FIX</t>
        </is>
      </c>
      <c r="J2523" s="17" t="inlineStr">
        <is>
          <t>M2221-QL</t>
        </is>
      </c>
      <c r="K2523" s="24" t="inlineStr">
        <is>
          <t>10.98.73.226</t>
        </is>
      </c>
      <c r="L2523" s="4" t="inlineStr">
        <is>
          <t>CICOM18-SAJ</t>
        </is>
      </c>
      <c r="M2523" s="4" t="inlineStr">
        <is>
          <t>RF</t>
        </is>
      </c>
      <c r="N2523" s="25" t="n">
        <v>-12.9690315</v>
      </c>
      <c r="O2523" s="25" t="n">
        <v>-39.2636843</v>
      </c>
    </row>
    <row r="2524">
      <c r="A2524" s="4" t="inlineStr">
        <is>
          <t>SANTO ANTÔNIO DE JESUS</t>
        </is>
      </c>
      <c r="B2524" s="22" t="n">
        <v>56</v>
      </c>
      <c r="C2524" s="22" t="n">
        <v>1155</v>
      </c>
      <c r="D2524" s="4" t="inlineStr">
        <is>
          <t>COLÉGIO SANTO ANTÔNIO</t>
        </is>
      </c>
      <c r="E2524" s="7" t="n">
        <v>9</v>
      </c>
      <c r="F2524" s="23" t="n">
        <v>187</v>
      </c>
      <c r="G2524" s="17" t="inlineStr">
        <is>
          <t>200 m</t>
        </is>
      </c>
      <c r="H2524" s="4" t="inlineStr">
        <is>
          <t>14B-050_PTZ_RUA MACEIO BARBER STORE EVERLAN</t>
        </is>
      </c>
      <c r="I2524" s="17" t="inlineStr">
        <is>
          <t>DOME</t>
        </is>
      </c>
      <c r="J2524" s="17" t="inlineStr">
        <is>
          <t>M6741-E-Z37</t>
        </is>
      </c>
      <c r="K2524" s="24" t="inlineStr">
        <is>
          <t>10.98.76.2</t>
        </is>
      </c>
      <c r="L2524" s="4" t="inlineStr">
        <is>
          <t>CICOM18-SAJ</t>
        </is>
      </c>
      <c r="M2524" s="4" t="inlineStr">
        <is>
          <t>PTZ</t>
        </is>
      </c>
      <c r="N2524" s="25" t="n">
        <v>-12.9721073</v>
      </c>
      <c r="O2524" s="25" t="n">
        <v>-39.2640699</v>
      </c>
    </row>
    <row r="2525">
      <c r="A2525" s="4" t="inlineStr">
        <is>
          <t>SANTO ANTÔNIO DE JESUS</t>
        </is>
      </c>
      <c r="B2525" s="22" t="n">
        <v>56</v>
      </c>
      <c r="C2525" s="22" t="n">
        <v>1155</v>
      </c>
      <c r="D2525" s="4" t="inlineStr">
        <is>
          <t>COLÉGIO SANTO ANTÔNIO</t>
        </is>
      </c>
      <c r="E2525" s="7" t="n">
        <v>9</v>
      </c>
      <c r="F2525" s="23" t="n">
        <v>192</v>
      </c>
      <c r="G2525" s="17" t="inlineStr">
        <is>
          <t>200 m</t>
        </is>
      </c>
      <c r="H2525" s="4" t="inlineStr">
        <is>
          <t>14B-014_PTZ_RUA MONSENHOR FRANCISCO_PRX AO PONTO DE ONIBUS DA FEIRA</t>
        </is>
      </c>
      <c r="I2525" s="17" t="inlineStr">
        <is>
          <t>DOME</t>
        </is>
      </c>
      <c r="J2525" s="17" t="inlineStr">
        <is>
          <t>M6721-E-Z31</t>
        </is>
      </c>
      <c r="K2525" s="24" t="inlineStr">
        <is>
          <t>10.98.74.50</t>
        </is>
      </c>
      <c r="L2525" s="4" t="inlineStr">
        <is>
          <t>CICOM18-SAJ</t>
        </is>
      </c>
      <c r="M2525" s="4" t="inlineStr">
        <is>
          <t>PTZ</t>
        </is>
      </c>
      <c r="N2525" s="25" t="n">
        <v>-12.96992</v>
      </c>
      <c r="O2525" s="25" t="n">
        <v>-39.26165</v>
      </c>
    </row>
    <row r="2526">
      <c r="A2526" s="4" t="inlineStr">
        <is>
          <t>SANTO ANTÔNIO DE JESUS</t>
        </is>
      </c>
      <c r="B2526" s="22" t="n">
        <v>56</v>
      </c>
      <c r="C2526" s="22" t="n">
        <v>1155</v>
      </c>
      <c r="D2526" s="4" t="inlineStr">
        <is>
          <t>COLÉGIO SANTO ANTÔNIO</t>
        </is>
      </c>
      <c r="E2526" s="7" t="n">
        <v>9</v>
      </c>
      <c r="F2526" s="23" t="n">
        <v>198</v>
      </c>
      <c r="G2526" s="17" t="inlineStr">
        <is>
          <t>200 m</t>
        </is>
      </c>
      <c r="H2526" s="4" t="inlineStr">
        <is>
          <t>14B-015_PTZ_PRACA DUQUE DE CAXIAS_FEIRA LIVRE_PRX AO SMART</t>
        </is>
      </c>
      <c r="I2526" s="17" t="inlineStr">
        <is>
          <t>DOME</t>
        </is>
      </c>
      <c r="J2526" s="17" t="inlineStr">
        <is>
          <t>M6741-E-Z37</t>
        </is>
      </c>
      <c r="K2526" s="24" t="inlineStr">
        <is>
          <t>10.98.73.210</t>
        </is>
      </c>
      <c r="L2526" s="4" t="inlineStr">
        <is>
          <t>CICOM18-SAJ</t>
        </is>
      </c>
      <c r="M2526" s="4" t="inlineStr">
        <is>
          <t>PTZ</t>
        </is>
      </c>
      <c r="N2526" s="25" t="n">
        <v>-12.9705345</v>
      </c>
      <c r="O2526" s="25" t="n">
        <v>-39.2614481</v>
      </c>
    </row>
    <row r="2527">
      <c r="A2527" s="4" t="inlineStr">
        <is>
          <t>SANTO ANTÔNIO DE JESUS</t>
        </is>
      </c>
      <c r="B2527" s="22" t="n">
        <v>56</v>
      </c>
      <c r="C2527" s="22" t="n">
        <v>1155</v>
      </c>
      <c r="D2527" s="4" t="inlineStr">
        <is>
          <t>COLÉGIO SANTO ANTÔNIO</t>
        </is>
      </c>
      <c r="E2527" s="7" t="n">
        <v>9</v>
      </c>
      <c r="F2527" s="23" t="n">
        <v>230</v>
      </c>
      <c r="G2527" s="17" t="inlineStr">
        <is>
          <t>300 m</t>
        </is>
      </c>
      <c r="H2527" s="4" t="inlineStr">
        <is>
          <t>14B-012_PTZ_PRACA PADRE MATEUS</t>
        </is>
      </c>
      <c r="I2527" s="17" t="inlineStr">
        <is>
          <t>DOME</t>
        </is>
      </c>
      <c r="J2527" s="17" t="inlineStr">
        <is>
          <t>M6721-E-Z31</t>
        </is>
      </c>
      <c r="K2527" s="24" t="inlineStr">
        <is>
          <t>10.98.73.242</t>
        </is>
      </c>
      <c r="L2527" s="4" t="inlineStr">
        <is>
          <t>CICOM18-SAJ</t>
        </is>
      </c>
      <c r="M2527" s="4" t="inlineStr">
        <is>
          <t>PTZ</t>
        </is>
      </c>
      <c r="N2527" s="25" t="n">
        <v>-12.9685858</v>
      </c>
      <c r="O2527" s="25" t="n">
        <v>-39.2637211</v>
      </c>
    </row>
    <row r="2528">
      <c r="A2528" s="4" t="inlineStr">
        <is>
          <t>SANTO ANTÔNIO DE JESUS</t>
        </is>
      </c>
      <c r="B2528" s="22" t="n">
        <v>56</v>
      </c>
      <c r="C2528" s="22" t="n">
        <v>1155</v>
      </c>
      <c r="D2528" s="4" t="inlineStr">
        <is>
          <t>COLÉGIO SANTO ANTÔNIO</t>
        </is>
      </c>
      <c r="E2528" s="7" t="n">
        <v>9</v>
      </c>
      <c r="F2528" s="23" t="n">
        <v>256</v>
      </c>
      <c r="G2528" s="17" t="inlineStr">
        <is>
          <t>300 m</t>
        </is>
      </c>
      <c r="H2528" s="4" t="inlineStr">
        <is>
          <t>14B-011_PTZ_PRACA PADRE MATEUS</t>
        </is>
      </c>
      <c r="I2528" s="17" t="inlineStr">
        <is>
          <t>DOME</t>
        </is>
      </c>
      <c r="J2528" s="17" t="inlineStr">
        <is>
          <t>M6721-E-Z31</t>
        </is>
      </c>
      <c r="K2528" s="24" t="inlineStr">
        <is>
          <t>10.98.73.250</t>
        </is>
      </c>
      <c r="L2528" s="4" t="inlineStr">
        <is>
          <t>CICOM18-SAJ</t>
        </is>
      </c>
      <c r="M2528" s="4" t="inlineStr">
        <is>
          <t>PTZ</t>
        </is>
      </c>
      <c r="N2528" s="25" t="n">
        <v>-12.9683269</v>
      </c>
      <c r="O2528" s="25" t="n">
        <v>-39.2630217</v>
      </c>
    </row>
    <row r="2529">
      <c r="A2529" s="4" t="inlineStr">
        <is>
          <t>SANTO ANTÔNIO DE JESUS</t>
        </is>
      </c>
      <c r="B2529" s="22" t="n">
        <v>56</v>
      </c>
      <c r="C2529" s="22" t="n">
        <v>1155</v>
      </c>
      <c r="D2529" s="4" t="inlineStr">
        <is>
          <t>COLÉGIO SANTO ANTÔNIO</t>
        </is>
      </c>
      <c r="E2529" s="7" t="n">
        <v>9</v>
      </c>
      <c r="F2529" s="23" t="n">
        <v>264</v>
      </c>
      <c r="G2529" s="17" t="inlineStr">
        <is>
          <t>300 m</t>
        </is>
      </c>
      <c r="H2529" s="4" t="inlineStr">
        <is>
          <t>14B-010_PTZ_PRACA PADRE MATEUS</t>
        </is>
      </c>
      <c r="I2529" s="17" t="inlineStr">
        <is>
          <t>DOME</t>
        </is>
      </c>
      <c r="J2529" s="17" t="inlineStr">
        <is>
          <t>M6741-E-Z37</t>
        </is>
      </c>
      <c r="K2529" s="24" t="inlineStr">
        <is>
          <t>10.98.73.234</t>
        </is>
      </c>
      <c r="L2529" s="4" t="inlineStr">
        <is>
          <t>CICOM18-SAJ</t>
        </is>
      </c>
      <c r="M2529" s="4" t="inlineStr">
        <is>
          <t>PTZ</t>
        </is>
      </c>
      <c r="N2529" s="25" t="n">
        <v>-12.9683617</v>
      </c>
      <c r="O2529" s="25" t="n">
        <v>-39.26251</v>
      </c>
    </row>
    <row r="2530">
      <c r="A2530" s="4" t="inlineStr">
        <is>
          <t>SANTO ANTÔNIO DE JESUS</t>
        </is>
      </c>
      <c r="B2530" s="22" t="n">
        <v>56</v>
      </c>
      <c r="C2530" s="22" t="n">
        <v>1163</v>
      </c>
      <c r="D2530" s="4" t="inlineStr">
        <is>
          <t>SINDICATO DOS TRABALHADORES RURAIS</t>
        </is>
      </c>
      <c r="E2530" s="7" t="n">
        <v>2</v>
      </c>
      <c r="F2530" s="23" t="n">
        <v>119</v>
      </c>
      <c r="G2530" s="17" t="inlineStr">
        <is>
          <t>200 m</t>
        </is>
      </c>
      <c r="H2530" s="4" t="inlineStr">
        <is>
          <t>14B-017_PTZ_PRACA DUQUE DE CAXIAS_FEIRA LIVRE PROXIMO A LIPE EMBALAGENS</t>
        </is>
      </c>
      <c r="I2530" s="17" t="inlineStr">
        <is>
          <t>DOME</t>
        </is>
      </c>
      <c r="J2530" s="17" t="inlineStr">
        <is>
          <t>M6741-E-Z37</t>
        </is>
      </c>
      <c r="K2530" s="24" t="inlineStr">
        <is>
          <t>10.98.73.202</t>
        </is>
      </c>
      <c r="L2530" s="4" t="inlineStr">
        <is>
          <t>CICOM18-SAJ</t>
        </is>
      </c>
      <c r="M2530" s="4" t="inlineStr">
        <is>
          <t>PTZ</t>
        </is>
      </c>
      <c r="N2530" s="25" t="n">
        <v>-12.97193</v>
      </c>
      <c r="O2530" s="25" t="n">
        <v>-39.26077</v>
      </c>
    </row>
    <row r="2531">
      <c r="A2531" s="4" t="inlineStr">
        <is>
          <t>SANTO ANTÔNIO DE JESUS</t>
        </is>
      </c>
      <c r="B2531" s="22" t="n">
        <v>56</v>
      </c>
      <c r="C2531" s="22" t="n">
        <v>1163</v>
      </c>
      <c r="D2531" s="4" t="inlineStr">
        <is>
          <t>SINDICATO DOS TRABALHADORES RURAIS</t>
        </is>
      </c>
      <c r="E2531" s="7" t="n">
        <v>2</v>
      </c>
      <c r="F2531" s="23" t="n">
        <v>144</v>
      </c>
      <c r="G2531" s="17" t="inlineStr">
        <is>
          <t>200 m</t>
        </is>
      </c>
      <c r="H2531" s="4" t="inlineStr">
        <is>
          <t>14B-033_RF_RUA ALAN KARDEC_FERIA LIVRE_PRX_ A CIA DA PM</t>
        </is>
      </c>
      <c r="I2531" s="17" t="inlineStr">
        <is>
          <t>FIX</t>
        </is>
      </c>
      <c r="J2531" s="17" t="inlineStr">
        <is>
          <t>M2221-QL</t>
        </is>
      </c>
      <c r="K2531" s="24" t="inlineStr">
        <is>
          <t>10.98.74.18</t>
        </is>
      </c>
      <c r="L2531" s="4" t="inlineStr">
        <is>
          <t>CICOM18-SAJ</t>
        </is>
      </c>
      <c r="M2531" s="4" t="inlineStr">
        <is>
          <t>RF</t>
        </is>
      </c>
      <c r="N2531" s="25" t="n">
        <v>-12.9720462</v>
      </c>
      <c r="O2531" s="25" t="n">
        <v>-39.2625558</v>
      </c>
    </row>
    <row r="2532">
      <c r="A2532" s="4" t="inlineStr">
        <is>
          <t>SANTO ANTÔNIO DE JESUS</t>
        </is>
      </c>
      <c r="B2532" s="22" t="n">
        <v>56</v>
      </c>
      <c r="C2532" s="22" t="n">
        <v>1163</v>
      </c>
      <c r="D2532" s="4" t="inlineStr">
        <is>
          <t>SINDICATO DOS TRABALHADORES RURAIS</t>
        </is>
      </c>
      <c r="E2532" s="7" t="n">
        <v>2</v>
      </c>
      <c r="F2532" s="23" t="n">
        <v>145</v>
      </c>
      <c r="G2532" s="17" t="inlineStr">
        <is>
          <t>200 m</t>
        </is>
      </c>
      <c r="H2532" s="4" t="inlineStr">
        <is>
          <t>14B-016_PTZ_PRACA DUQUE DE CAXIAS_FEIRA LIVRE PRX A LIPE EMBALAGENS</t>
        </is>
      </c>
      <c r="I2532" s="17" t="inlineStr">
        <is>
          <t>DOME</t>
        </is>
      </c>
      <c r="J2532" s="17" t="inlineStr">
        <is>
          <t>M6741-E-Z37</t>
        </is>
      </c>
      <c r="K2532" s="24" t="inlineStr">
        <is>
          <t>10.98.73.194</t>
        </is>
      </c>
      <c r="L2532" s="4" t="inlineStr">
        <is>
          <t>CICOM18-SAJ</t>
        </is>
      </c>
      <c r="M2532" s="4" t="inlineStr">
        <is>
          <t>PTZ</t>
        </is>
      </c>
      <c r="N2532" s="25" t="n">
        <v>-12.971594</v>
      </c>
      <c r="O2532" s="25" t="n">
        <v>-39.2620241</v>
      </c>
    </row>
    <row r="2533">
      <c r="A2533" s="4" t="inlineStr">
        <is>
          <t>SANTO ANTÔNIO DE JESUS</t>
        </is>
      </c>
      <c r="B2533" s="22" t="n">
        <v>56</v>
      </c>
      <c r="C2533" s="22" t="n">
        <v>1163</v>
      </c>
      <c r="D2533" s="4" t="inlineStr">
        <is>
          <t>SINDICATO DOS TRABALHADORES RURAIS</t>
        </is>
      </c>
      <c r="E2533" s="7" t="n">
        <v>2</v>
      </c>
      <c r="F2533" s="23" t="n">
        <v>248</v>
      </c>
      <c r="G2533" s="17" t="inlineStr">
        <is>
          <t>300 m</t>
        </is>
      </c>
      <c r="H2533" s="4" t="inlineStr">
        <is>
          <t>14B-015_PTZ_PRACA DUQUE DE CAXIAS_FEIRA LIVRE_PRX AO SMART</t>
        </is>
      </c>
      <c r="I2533" s="17" t="inlineStr">
        <is>
          <t>DOME</t>
        </is>
      </c>
      <c r="J2533" s="17" t="inlineStr">
        <is>
          <t>M6741-E-Z37</t>
        </is>
      </c>
      <c r="K2533" s="24" t="inlineStr">
        <is>
          <t>10.98.73.210</t>
        </is>
      </c>
      <c r="L2533" s="4" t="inlineStr">
        <is>
          <t>CICOM18-SAJ</t>
        </is>
      </c>
      <c r="M2533" s="4" t="inlineStr">
        <is>
          <t>PTZ</t>
        </is>
      </c>
      <c r="N2533" s="25" t="n">
        <v>-12.9705345</v>
      </c>
      <c r="O2533" s="25" t="n">
        <v>-39.2614481</v>
      </c>
    </row>
    <row r="2534">
      <c r="A2534" s="4" t="inlineStr">
        <is>
          <t>SANTO ANTÔNIO DE JESUS</t>
        </is>
      </c>
      <c r="B2534" s="22" t="n">
        <v>56</v>
      </c>
      <c r="C2534" s="22" t="n">
        <v>1163</v>
      </c>
      <c r="D2534" s="4" t="inlineStr">
        <is>
          <t>SINDICATO DOS TRABALHADORES RURAIS</t>
        </is>
      </c>
      <c r="E2534" s="7" t="n">
        <v>2</v>
      </c>
      <c r="F2534" s="23" t="n">
        <v>293</v>
      </c>
      <c r="G2534" s="17" t="inlineStr">
        <is>
          <t>300 m</t>
        </is>
      </c>
      <c r="H2534" s="4" t="inlineStr">
        <is>
          <t>14B-050_PTZ_RUA MACEIO BARBER STORE EVERLAN</t>
        </is>
      </c>
      <c r="I2534" s="17" t="inlineStr">
        <is>
          <t>DOME</t>
        </is>
      </c>
      <c r="J2534" s="17" t="inlineStr">
        <is>
          <t>M6741-E-Z37</t>
        </is>
      </c>
      <c r="K2534" s="24" t="inlineStr">
        <is>
          <t>10.98.76.2</t>
        </is>
      </c>
      <c r="L2534" s="4" t="inlineStr">
        <is>
          <t>CICOM18-SAJ</t>
        </is>
      </c>
      <c r="M2534" s="4" t="inlineStr">
        <is>
          <t>PTZ</t>
        </is>
      </c>
      <c r="N2534" s="25" t="n">
        <v>-12.9721073</v>
      </c>
      <c r="O2534" s="25" t="n">
        <v>-39.2640699</v>
      </c>
    </row>
    <row r="2535">
      <c r="A2535" s="4" t="inlineStr">
        <is>
          <t>SANTO ANTÔNIO DE JESUS</t>
        </is>
      </c>
      <c r="B2535" s="22" t="n">
        <v>202</v>
      </c>
      <c r="C2535" s="22" t="n">
        <v>1201</v>
      </c>
      <c r="D2535" s="4" t="inlineStr">
        <is>
          <t>CIRETRAN</t>
        </is>
      </c>
      <c r="E2535" s="7" t="n">
        <v>1</v>
      </c>
      <c r="F2535" s="23" t="n">
        <v>80</v>
      </c>
      <c r="G2535" s="17" t="inlineStr">
        <is>
          <t>100 m</t>
        </is>
      </c>
      <c r="H2535" s="4" t="inlineStr">
        <is>
          <t>14B-062_RF_TP_III_AV ANTONIO CARLOS NAGALHAES</t>
        </is>
      </c>
      <c r="I2535" s="17" t="inlineStr">
        <is>
          <t>FIX</t>
        </is>
      </c>
      <c r="J2535" s="17" t="inlineStr">
        <is>
          <t>M2241-QL</t>
        </is>
      </c>
      <c r="K2535" s="24" t="inlineStr">
        <is>
          <t>10.98.75.250</t>
        </is>
      </c>
      <c r="L2535" s="4" t="inlineStr">
        <is>
          <t>CICOM18-SAJ</t>
        </is>
      </c>
      <c r="M2535" s="4" t="inlineStr">
        <is>
          <t>RF</t>
        </is>
      </c>
      <c r="N2535" s="25" t="n">
        <v>-12.9648263</v>
      </c>
      <c r="O2535" s="25" t="n">
        <v>-39.2454003</v>
      </c>
    </row>
    <row r="2536">
      <c r="A2536" s="4" t="inlineStr">
        <is>
          <t>SANTO ANTÔNIO DE JESUS</t>
        </is>
      </c>
      <c r="B2536" s="22" t="n">
        <v>202</v>
      </c>
      <c r="C2536" s="22" t="n">
        <v>1228</v>
      </c>
      <c r="D2536" s="4" t="inlineStr">
        <is>
          <t>COLÉGIO ISAIAS ALVES</t>
        </is>
      </c>
      <c r="E2536" s="7" t="n">
        <v>7</v>
      </c>
      <c r="F2536" s="23" t="n">
        <v>196</v>
      </c>
      <c r="G2536" s="17" t="inlineStr">
        <is>
          <t>200 m</t>
        </is>
      </c>
      <c r="H2536" s="4" t="inlineStr">
        <is>
          <t>14B-055_LPR_R DR JOSE ANTONIO DE ARAUJO AQUARIOS BAR STD CENTRO</t>
        </is>
      </c>
      <c r="I2536" s="17" t="inlineStr">
        <is>
          <t>FIX</t>
        </is>
      </c>
      <c r="J2536" s="17" t="inlineStr">
        <is>
          <t>M2241-QL</t>
        </is>
      </c>
      <c r="K2536" s="24" t="inlineStr">
        <is>
          <t>10.98.75.218</t>
        </is>
      </c>
      <c r="L2536" s="4" t="inlineStr">
        <is>
          <t>CICOM18-SAJ</t>
        </is>
      </c>
      <c r="M2536" s="4" t="inlineStr">
        <is>
          <t>LPR</t>
        </is>
      </c>
      <c r="N2536" s="25" t="n">
        <v>-12.9606113</v>
      </c>
      <c r="O2536" s="25" t="n">
        <v>-39.2535697</v>
      </c>
    </row>
    <row r="2537">
      <c r="A2537" s="4" t="inlineStr">
        <is>
          <t>SANTO ANTÔNIO DE JESUS</t>
        </is>
      </c>
      <c r="B2537" s="22" t="n">
        <v>202</v>
      </c>
      <c r="C2537" s="22" t="n">
        <v>1228</v>
      </c>
      <c r="D2537" s="4" t="inlineStr">
        <is>
          <t>COLÉGIO ISAIAS ALVES</t>
        </is>
      </c>
      <c r="E2537" s="7" t="n">
        <v>7</v>
      </c>
      <c r="F2537" s="23" t="n">
        <v>199</v>
      </c>
      <c r="G2537" s="17" t="inlineStr">
        <is>
          <t>200 m</t>
        </is>
      </c>
      <c r="H2537" s="4" t="inlineStr">
        <is>
          <t>14B-057_LPR_R WELLINGTON FIGUEIREDO EM FRENTE NUCLEO ESPIRITA STD BR 101</t>
        </is>
      </c>
      <c r="I2537" s="17" t="inlineStr">
        <is>
          <t>FIX</t>
        </is>
      </c>
      <c r="J2537" s="17" t="inlineStr">
        <is>
          <t>M2241-QL</t>
        </is>
      </c>
      <c r="K2537" s="24" t="inlineStr">
        <is>
          <t>10.98.75.242</t>
        </is>
      </c>
      <c r="L2537" s="4" t="inlineStr">
        <is>
          <t>CICOM18-SAJ</t>
        </is>
      </c>
      <c r="M2537" s="4" t="inlineStr">
        <is>
          <t>LPR</t>
        </is>
      </c>
      <c r="N2537" s="25" t="n">
        <v>-12.9603422</v>
      </c>
      <c r="O2537" s="25" t="n">
        <v>-39.2534193</v>
      </c>
    </row>
    <row r="2538">
      <c r="A2538" s="4" t="inlineStr">
        <is>
          <t>SANTO ANTÔNIO DE JESUS</t>
        </is>
      </c>
      <c r="B2538" s="22" t="n">
        <v>202</v>
      </c>
      <c r="C2538" s="22" t="n">
        <v>1228</v>
      </c>
      <c r="D2538" s="4" t="inlineStr">
        <is>
          <t>COLÉGIO ISAIAS ALVES</t>
        </is>
      </c>
      <c r="E2538" s="7" t="n">
        <v>7</v>
      </c>
      <c r="F2538" s="23" t="n">
        <v>251</v>
      </c>
      <c r="G2538" s="17" t="inlineStr">
        <is>
          <t>300 m</t>
        </is>
      </c>
      <c r="H2538" s="4" t="inlineStr">
        <is>
          <t>14B-036_RF_PONTO DE ONIBUS DO LARGO SAO BENEDITO</t>
        </is>
      </c>
      <c r="I2538" s="17" t="inlineStr">
        <is>
          <t>FIX</t>
        </is>
      </c>
      <c r="J2538" s="17" t="inlineStr">
        <is>
          <t>M2241-QL</t>
        </is>
      </c>
      <c r="K2538" s="24" t="inlineStr">
        <is>
          <t>10.98.74.154</t>
        </is>
      </c>
      <c r="L2538" s="4" t="inlineStr">
        <is>
          <t>CICOM18-SAJ</t>
        </is>
      </c>
      <c r="M2538" s="4" t="inlineStr">
        <is>
          <t>RF</t>
        </is>
      </c>
      <c r="N2538" s="25" t="n">
        <v>-12.9619643</v>
      </c>
      <c r="O2538" s="25" t="n">
        <v>-39.2542465</v>
      </c>
    </row>
    <row r="2539">
      <c r="A2539" s="4" t="inlineStr">
        <is>
          <t>SANTO ANTÔNIO DE JESUS</t>
        </is>
      </c>
      <c r="B2539" s="22" t="n">
        <v>202</v>
      </c>
      <c r="C2539" s="22" t="n">
        <v>1228</v>
      </c>
      <c r="D2539" s="4" t="inlineStr">
        <is>
          <t>COLÉGIO ISAIAS ALVES</t>
        </is>
      </c>
      <c r="E2539" s="7" t="n">
        <v>7</v>
      </c>
      <c r="F2539" s="23" t="n">
        <v>287</v>
      </c>
      <c r="G2539" s="17" t="inlineStr">
        <is>
          <t>300 m</t>
        </is>
      </c>
      <c r="H2539" s="4" t="inlineStr">
        <is>
          <t>14B-049_PTZ_LARGO SAO BENEDITO NOVA PANEIRA</t>
        </is>
      </c>
      <c r="I2539" s="17" t="inlineStr">
        <is>
          <t>DOME</t>
        </is>
      </c>
      <c r="J2539" s="17" t="inlineStr">
        <is>
          <t>M6741-E-Z37</t>
        </is>
      </c>
      <c r="K2539" s="24" t="inlineStr">
        <is>
          <t>10.98.75.186</t>
        </is>
      </c>
      <c r="L2539" s="4" t="inlineStr">
        <is>
          <t>CICOM18-SAJ</t>
        </is>
      </c>
      <c r="M2539" s="4" t="inlineStr">
        <is>
          <t>PTZ</t>
        </is>
      </c>
      <c r="N2539" s="25" t="n">
        <v>-12.9624023</v>
      </c>
      <c r="O2539" s="25" t="n">
        <v>-39.25445</v>
      </c>
    </row>
    <row r="2540">
      <c r="A2540" s="4" t="inlineStr">
        <is>
          <t>SANTO ANTÔNIO DE JESUS</t>
        </is>
      </c>
      <c r="B2540" s="22" t="n">
        <v>202</v>
      </c>
      <c r="C2540" s="22" t="n">
        <v>1236</v>
      </c>
      <c r="D2540" s="4" t="inlineStr">
        <is>
          <t>GRUPO ESCOLAR ERNESTO GEISEL</t>
        </is>
      </c>
      <c r="E2540" s="7" t="n">
        <v>2</v>
      </c>
      <c r="F2540" s="23" t="n">
        <v>297</v>
      </c>
      <c r="G2540" s="17" t="inlineStr">
        <is>
          <t>300 m</t>
        </is>
      </c>
      <c r="H2540" s="4" t="inlineStr">
        <is>
          <t>14B-060_LPR_BA 046 EM FRENTE FERRACO STD NAZARE</t>
        </is>
      </c>
      <c r="I2540" s="17" t="inlineStr">
        <is>
          <t>FIX</t>
        </is>
      </c>
      <c r="J2540" s="17" t="inlineStr">
        <is>
          <t>M2241-QL</t>
        </is>
      </c>
      <c r="K2540" s="24" t="inlineStr">
        <is>
          <t>10.98.76.26</t>
        </is>
      </c>
      <c r="L2540" s="4" t="inlineStr">
        <is>
          <t>CICOM18-SAJ</t>
        </is>
      </c>
      <c r="M2540" s="4" t="inlineStr">
        <is>
          <t>LPR</t>
        </is>
      </c>
      <c r="N2540" s="25" t="n">
        <v>-12.9581668</v>
      </c>
      <c r="O2540" s="25" t="n">
        <v>-39.2482192</v>
      </c>
    </row>
    <row r="2541">
      <c r="A2541" s="4" t="inlineStr">
        <is>
          <t>SANTO ANTÔNIO DE JESUS</t>
        </is>
      </c>
      <c r="B2541" s="22" t="n">
        <v>202</v>
      </c>
      <c r="C2541" s="22" t="n">
        <v>1287</v>
      </c>
      <c r="D2541" s="4" t="inlineStr">
        <is>
          <t>UFRB</t>
        </is>
      </c>
      <c r="E2541" s="7" t="n">
        <v>4</v>
      </c>
      <c r="F2541" s="23" t="n">
        <v>119</v>
      </c>
      <c r="G2541" s="17" t="inlineStr">
        <is>
          <t>200 m</t>
        </is>
      </c>
      <c r="H2541" s="4" t="inlineStr">
        <is>
          <t>14B-052_LPR_RUA DO CAJUEIRO UFRB STD CENTRO</t>
        </is>
      </c>
      <c r="I2541" s="17" t="inlineStr">
        <is>
          <t>FIX</t>
        </is>
      </c>
      <c r="J2541" s="17" t="inlineStr">
        <is>
          <t>M2241-QL</t>
        </is>
      </c>
      <c r="K2541" s="24" t="inlineStr">
        <is>
          <t>10.98.75.194</t>
        </is>
      </c>
      <c r="L2541" s="4" t="inlineStr">
        <is>
          <t>CICOM18-SAJ</t>
        </is>
      </c>
      <c r="M2541" s="4" t="inlineStr">
        <is>
          <t>LPR</t>
        </is>
      </c>
      <c r="N2541" s="25" t="n">
        <v>-12.9791455</v>
      </c>
      <c r="O2541" s="25" t="n">
        <v>-39.2508863</v>
      </c>
    </row>
    <row r="2542">
      <c r="A2542" s="4" t="inlineStr">
        <is>
          <t>SANTO ANTÔNIO DE JESUS</t>
        </is>
      </c>
      <c r="B2542" s="22" t="n">
        <v>202</v>
      </c>
      <c r="C2542" s="22" t="n">
        <v>1287</v>
      </c>
      <c r="D2542" s="4" t="inlineStr">
        <is>
          <t>UFRB</t>
        </is>
      </c>
      <c r="E2542" s="7" t="n">
        <v>4</v>
      </c>
      <c r="F2542" s="23" t="n">
        <v>124</v>
      </c>
      <c r="G2542" s="17" t="inlineStr">
        <is>
          <t>200 m</t>
        </is>
      </c>
      <c r="H2542" s="4" t="inlineStr">
        <is>
          <t>14B-047_PTZ_RUA DO CAJUEIRO UFRB</t>
        </is>
      </c>
      <c r="I2542" s="17" t="inlineStr">
        <is>
          <t>DOME</t>
        </is>
      </c>
      <c r="J2542" s="17" t="inlineStr">
        <is>
          <t>M6741-E-Z37</t>
        </is>
      </c>
      <c r="K2542" s="24" t="inlineStr">
        <is>
          <t>10.98.75.210</t>
        </is>
      </c>
      <c r="L2542" s="4" t="inlineStr">
        <is>
          <t>CICOM18-SAJ</t>
        </is>
      </c>
      <c r="M2542" s="4" t="inlineStr">
        <is>
          <t>PTZ</t>
        </is>
      </c>
      <c r="N2542" s="25" t="n">
        <v>-12.9790414</v>
      </c>
      <c r="O2542" s="25" t="n">
        <v>-39.2509986</v>
      </c>
    </row>
    <row r="2543">
      <c r="A2543" s="4" t="inlineStr">
        <is>
          <t>SANTO ANTÔNIO DE JESUS</t>
        </is>
      </c>
      <c r="B2543" s="22" t="n">
        <v>56</v>
      </c>
      <c r="C2543" s="22" t="n">
        <v>1309</v>
      </c>
      <c r="D2543" s="4" t="inlineStr">
        <is>
          <t>MINISTÉRIO PÚBLICO DO TRABALHO - PTM SANTO ANTÔNIO DE JESUS</t>
        </is>
      </c>
      <c r="E2543" s="7" t="n">
        <v>2</v>
      </c>
      <c r="F2543" s="23" t="n">
        <v>124</v>
      </c>
      <c r="G2543" s="17" t="inlineStr">
        <is>
          <t>200 m</t>
        </is>
      </c>
      <c r="H2543" s="4" t="inlineStr">
        <is>
          <t>14B-035_RF_TP_IV_AV URSICINO P QUEIROZ</t>
        </is>
      </c>
      <c r="I2543" s="17" t="inlineStr">
        <is>
          <t>FIX</t>
        </is>
      </c>
      <c r="J2543" s="17" t="inlineStr">
        <is>
          <t>M2221-QL</t>
        </is>
      </c>
      <c r="K2543" s="24" t="inlineStr">
        <is>
          <t>10.98.73.218</t>
        </is>
      </c>
      <c r="L2543" s="4" t="inlineStr">
        <is>
          <t>CICOM18-SAJ</t>
        </is>
      </c>
      <c r="M2543" s="4" t="inlineStr">
        <is>
          <t>RF</t>
        </is>
      </c>
      <c r="N2543" s="25" t="n">
        <v>-12.9662636</v>
      </c>
      <c r="O2543" s="25" t="n">
        <v>-39.2662929</v>
      </c>
    </row>
    <row r="2544">
      <c r="A2544" s="4" t="inlineStr">
        <is>
          <t>SANTO ANTÔNIO DE JESUS</t>
        </is>
      </c>
      <c r="B2544" s="22" t="n">
        <v>56</v>
      </c>
      <c r="C2544" s="22" t="n">
        <v>1309</v>
      </c>
      <c r="D2544" s="4" t="inlineStr">
        <is>
          <t>MINISTÉRIO PÚBLICO DO TRABALHO - PTM SANTO ANTÔNIO DE JESUS</t>
        </is>
      </c>
      <c r="E2544" s="7" t="n">
        <v>2</v>
      </c>
      <c r="F2544" s="23" t="n">
        <v>191</v>
      </c>
      <c r="G2544" s="17" t="inlineStr">
        <is>
          <t>200 m</t>
        </is>
      </c>
      <c r="H2544" s="4" t="inlineStr">
        <is>
          <t>14B-025_LPR_AV URCICINIO P DE QUEIROZ STD AMERICANAS</t>
        </is>
      </c>
      <c r="I2544" s="17" t="inlineStr">
        <is>
          <t>FIX</t>
        </is>
      </c>
      <c r="J2544" s="17" t="inlineStr">
        <is>
          <t>M2221-QL</t>
        </is>
      </c>
      <c r="K2544" s="24" t="inlineStr">
        <is>
          <t>10.98.74.106</t>
        </is>
      </c>
      <c r="L2544" s="4" t="inlineStr">
        <is>
          <t>CICOM18-SAJ</t>
        </is>
      </c>
      <c r="M2544" s="4" t="inlineStr">
        <is>
          <t>LPR</t>
        </is>
      </c>
      <c r="N2544" s="25" t="n">
        <v>-12.9662298</v>
      </c>
      <c r="O2544" s="25" t="n">
        <v>-39.2655673</v>
      </c>
    </row>
    <row r="2545">
      <c r="A2545" s="4" t="inlineStr">
        <is>
          <t>SANTO ANTÔNIO DE JESUS</t>
        </is>
      </c>
      <c r="B2545" s="22" t="n">
        <v>56</v>
      </c>
      <c r="C2545" s="22" t="n">
        <v>1309</v>
      </c>
      <c r="D2545" s="4" t="inlineStr">
        <is>
          <t>MINISTÉRIO PÚBLICO DO TRABALHO - PTM SANTO ANTÔNIO DE JESUS</t>
        </is>
      </c>
      <c r="E2545" s="7" t="n">
        <v>2</v>
      </c>
      <c r="F2545" s="23" t="n">
        <v>247</v>
      </c>
      <c r="G2545" s="17" t="inlineStr">
        <is>
          <t>300 m</t>
        </is>
      </c>
      <c r="H2545" s="4" t="inlineStr">
        <is>
          <t>14B-024_LPR_AV LUIZ ARGOLO STD POSTO SHELL</t>
        </is>
      </c>
      <c r="I2545" s="17" t="inlineStr">
        <is>
          <t>FIX</t>
        </is>
      </c>
      <c r="J2545" s="17" t="inlineStr">
        <is>
          <t>M2221-QL</t>
        </is>
      </c>
      <c r="K2545" s="24" t="inlineStr">
        <is>
          <t>10.98.73.186</t>
        </is>
      </c>
      <c r="L2545" s="4" t="inlineStr">
        <is>
          <t>CICOM18-SAJ</t>
        </is>
      </c>
      <c r="M2545" s="4" t="inlineStr">
        <is>
          <t>LPR</t>
        </is>
      </c>
      <c r="N2545" s="25" t="n">
        <v>-12.9652903</v>
      </c>
      <c r="O2545" s="25" t="n">
        <v>-39.2685524</v>
      </c>
    </row>
    <row r="2546">
      <c r="A2546" s="4" t="inlineStr">
        <is>
          <t>SANTO ANTÔNIO DE JESUS</t>
        </is>
      </c>
      <c r="B2546" s="22" t="n">
        <v>56</v>
      </c>
      <c r="C2546" s="22" t="n">
        <v>1309</v>
      </c>
      <c r="D2546" s="4" t="inlineStr">
        <is>
          <t>MINISTÉRIO PÚBLICO DO TRABALHO - PTM SANTO ANTÔNIO DE JESUS</t>
        </is>
      </c>
      <c r="E2546" s="7" t="n">
        <v>2</v>
      </c>
      <c r="F2546" s="23" t="n">
        <v>248</v>
      </c>
      <c r="G2546" s="17" t="inlineStr">
        <is>
          <t>300 m</t>
        </is>
      </c>
      <c r="H2546" s="4" t="inlineStr">
        <is>
          <t>14B-008_PTZ_R RUI BARBOSA</t>
        </is>
      </c>
      <c r="I2546" s="17" t="inlineStr">
        <is>
          <t>DOME</t>
        </is>
      </c>
      <c r="J2546" s="17" t="inlineStr">
        <is>
          <t>M6741-E-Z37</t>
        </is>
      </c>
      <c r="K2546" s="24" t="inlineStr">
        <is>
          <t>10.98.74.98</t>
        </is>
      </c>
      <c r="L2546" s="4" t="inlineStr">
        <is>
          <t>CICOM18-SAJ</t>
        </is>
      </c>
      <c r="M2546" s="4" t="inlineStr">
        <is>
          <t>PTZ</t>
        </is>
      </c>
      <c r="N2546" s="25" t="n">
        <v>-12.9673844</v>
      </c>
      <c r="O2546" s="25" t="n">
        <v>-39.264871</v>
      </c>
    </row>
    <row r="2547">
      <c r="A2547" s="4" t="inlineStr">
        <is>
          <t>SANTO ANTÔNIO DE JESUS</t>
        </is>
      </c>
      <c r="B2547" s="22" t="n">
        <v>56</v>
      </c>
      <c r="C2547" s="22" t="n">
        <v>1309</v>
      </c>
      <c r="D2547" s="4" t="inlineStr">
        <is>
          <t>MINISTÉRIO PÚBLICO DO TRABALHO - PTM SANTO ANTÔNIO DE JESUS</t>
        </is>
      </c>
      <c r="E2547" s="7" t="n">
        <v>2</v>
      </c>
      <c r="F2547" s="23" t="n">
        <v>273</v>
      </c>
      <c r="G2547" s="17" t="inlineStr">
        <is>
          <t>300 m</t>
        </is>
      </c>
      <c r="H2547" s="4" t="inlineStr">
        <is>
          <t>14B-002_PTZ_AV VEREADOR JOAO SILVA</t>
        </is>
      </c>
      <c r="I2547" s="17" t="inlineStr">
        <is>
          <t>DOME</t>
        </is>
      </c>
      <c r="J2547" s="17" t="inlineStr">
        <is>
          <t>M6721-E-Z31</t>
        </is>
      </c>
      <c r="K2547" s="24" t="inlineStr">
        <is>
          <t>10.98.74.202</t>
        </is>
      </c>
      <c r="L2547" s="4" t="inlineStr">
        <is>
          <t>CICOM18-SAJ</t>
        </is>
      </c>
      <c r="M2547" s="4" t="inlineStr">
        <is>
          <t>PTZ</t>
        </is>
      </c>
      <c r="N2547" s="25" t="n">
        <v>-12.9663334</v>
      </c>
      <c r="O2547" s="25" t="n">
        <v>-39.2695473</v>
      </c>
    </row>
    <row r="2548">
      <c r="A2548" s="4" t="inlineStr">
        <is>
          <t>SANTO ANTÔNIO DE JESUS</t>
        </is>
      </c>
      <c r="B2548" s="22" t="n">
        <v>56</v>
      </c>
      <c r="C2548" s="22" t="n">
        <v>1554</v>
      </c>
      <c r="D2548" s="4" t="inlineStr">
        <is>
          <t>NISSA - CAMPUS UNIFACEMP</t>
        </is>
      </c>
      <c r="E2548" s="7" t="n">
        <v>4</v>
      </c>
      <c r="F2548" s="23" t="n">
        <v>104</v>
      </c>
      <c r="G2548" s="17" t="inlineStr">
        <is>
          <t>200 m</t>
        </is>
      </c>
      <c r="H2548" s="4" t="inlineStr">
        <is>
          <t>14B-004_PTZ_AV BARROS E ALMEIDA - CATA-VENTO</t>
        </is>
      </c>
      <c r="I2548" s="17" t="inlineStr">
        <is>
          <t>DOME</t>
        </is>
      </c>
      <c r="J2548" s="17" t="inlineStr">
        <is>
          <t>M6741-E-Z37</t>
        </is>
      </c>
      <c r="K2548" s="24" t="inlineStr">
        <is>
          <t>10.98.74.66</t>
        </is>
      </c>
      <c r="L2548" s="4" t="inlineStr">
        <is>
          <t>CICOM18-SAJ</t>
        </is>
      </c>
      <c r="M2548" s="4" t="inlineStr">
        <is>
          <t>PTZ</t>
        </is>
      </c>
      <c r="N2548" s="25" t="n">
        <v>-12.9662839</v>
      </c>
      <c r="O2548" s="25" t="n">
        <v>-39.2614238</v>
      </c>
    </row>
    <row r="2549">
      <c r="A2549" s="4" t="inlineStr">
        <is>
          <t>SANTO ANTÔNIO DE JESUS</t>
        </is>
      </c>
      <c r="B2549" s="22" t="n">
        <v>56</v>
      </c>
      <c r="C2549" s="22" t="n">
        <v>1554</v>
      </c>
      <c r="D2549" s="4" t="inlineStr">
        <is>
          <t>NISSA - CAMPUS UNIFACEMP</t>
        </is>
      </c>
      <c r="E2549" s="7" t="n">
        <v>4</v>
      </c>
      <c r="F2549" s="23" t="n">
        <v>221</v>
      </c>
      <c r="G2549" s="17" t="inlineStr">
        <is>
          <t>300 m</t>
        </is>
      </c>
      <c r="H2549" s="4" t="inlineStr">
        <is>
          <t>14B-026_LPR_PRACA RENATO MACHADO STD MAGAZINE LUIZA</t>
        </is>
      </c>
      <c r="I2549" s="17" t="inlineStr">
        <is>
          <t>FIX</t>
        </is>
      </c>
      <c r="J2549" s="17" t="inlineStr">
        <is>
          <t>M2221-QL</t>
        </is>
      </c>
      <c r="K2549" s="24" t="inlineStr">
        <is>
          <t>10.98.74.226</t>
        </is>
      </c>
      <c r="L2549" s="4" t="inlineStr">
        <is>
          <t>CICOM18-SAJ</t>
        </is>
      </c>
      <c r="M2549" s="4" t="inlineStr">
        <is>
          <t>LPR</t>
        </is>
      </c>
      <c r="N2549" s="25" t="n">
        <v>-12.9669396</v>
      </c>
      <c r="O2549" s="25" t="n">
        <v>-39.2622743</v>
      </c>
    </row>
    <row r="2550">
      <c r="A2550" s="4" t="inlineStr">
        <is>
          <t>SANTO ANTÔNIO DE JESUS</t>
        </is>
      </c>
      <c r="B2550" s="22" t="n">
        <v>56</v>
      </c>
      <c r="C2550" s="22" t="n">
        <v>1554</v>
      </c>
      <c r="D2550" s="4" t="inlineStr">
        <is>
          <t>NISSA - CAMPUS UNIFACEMP</t>
        </is>
      </c>
      <c r="E2550" s="7" t="n">
        <v>4</v>
      </c>
      <c r="F2550" s="23" t="n">
        <v>222</v>
      </c>
      <c r="G2550" s="17" t="inlineStr">
        <is>
          <t>300 m</t>
        </is>
      </c>
      <c r="H2550" s="4" t="inlineStr">
        <is>
          <t>14B-005_PTZ_RUA DOUTOR RENATO MACHADO</t>
        </is>
      </c>
      <c r="I2550" s="17" t="inlineStr">
        <is>
          <t>DOME</t>
        </is>
      </c>
      <c r="J2550" s="17" t="inlineStr">
        <is>
          <t>M6741-E-Z37</t>
        </is>
      </c>
      <c r="K2550" s="24" t="inlineStr">
        <is>
          <t>10.98.74.186</t>
        </is>
      </c>
      <c r="L2550" s="4" t="inlineStr">
        <is>
          <t>CICOM18-SAJ</t>
        </is>
      </c>
      <c r="M2550" s="4" t="inlineStr">
        <is>
          <t>PTZ</t>
        </is>
      </c>
      <c r="N2550" s="25" t="n">
        <v>-12.9669346</v>
      </c>
      <c r="O2550" s="25" t="n">
        <v>-39.2623</v>
      </c>
    </row>
    <row r="2551">
      <c r="A2551" s="4" t="inlineStr">
        <is>
          <t>SANTO ANTÔNIO DE JESUS</t>
        </is>
      </c>
      <c r="B2551" s="22" t="n">
        <v>56</v>
      </c>
      <c r="C2551" s="22" t="n">
        <v>1554</v>
      </c>
      <c r="D2551" s="4" t="inlineStr">
        <is>
          <t>NISSA - CAMPUS UNIFACEMP</t>
        </is>
      </c>
      <c r="E2551" s="7" t="n">
        <v>4</v>
      </c>
      <c r="F2551" s="23" t="n">
        <v>258</v>
      </c>
      <c r="G2551" s="17" t="inlineStr">
        <is>
          <t>300 m</t>
        </is>
      </c>
      <c r="H2551" s="4" t="inlineStr">
        <is>
          <t>14B-056_LPR_AV LUIZ VIANA EM FRENTE LOJA ARTSERV STD CENTRO</t>
        </is>
      </c>
      <c r="I2551" s="17" t="inlineStr">
        <is>
          <t>FIX</t>
        </is>
      </c>
      <c r="J2551" s="17" t="inlineStr">
        <is>
          <t>M2241-QL</t>
        </is>
      </c>
      <c r="K2551" s="24" t="inlineStr">
        <is>
          <t>10.98.75.234</t>
        </is>
      </c>
      <c r="L2551" s="4" t="inlineStr">
        <is>
          <t>CICOM18-SAJ</t>
        </is>
      </c>
      <c r="M2551" s="4" t="inlineStr">
        <is>
          <t>LPR</t>
        </is>
      </c>
      <c r="N2551" s="25" t="n">
        <v>-12.9667202</v>
      </c>
      <c r="O2551" s="25" t="n">
        <v>-39.2586925</v>
      </c>
    </row>
    <row r="2552">
      <c r="A2552" s="4" t="inlineStr">
        <is>
          <t>SANTO ANTÔNIO DE JESUS</t>
        </is>
      </c>
      <c r="B2552" s="22" t="n">
        <v>56</v>
      </c>
      <c r="C2552" s="22" t="n">
        <v>1678</v>
      </c>
      <c r="D2552" s="4" t="inlineStr">
        <is>
          <t>ESCOLA MUNICIPAL ÁUREA CHAMUSCA DE CARVALHO</t>
        </is>
      </c>
      <c r="E2552" s="7" t="n">
        <v>5</v>
      </c>
      <c r="F2552" s="23" t="n">
        <v>203</v>
      </c>
      <c r="G2552" s="17" t="inlineStr">
        <is>
          <t>300 m</t>
        </is>
      </c>
      <c r="H2552" s="4" t="inlineStr">
        <is>
          <t>14B-059_LPR_RUA MANAUS RESID CIDADE NOVA STD AMARGOSA</t>
        </is>
      </c>
      <c r="I2552" s="17" t="inlineStr">
        <is>
          <t>FIX</t>
        </is>
      </c>
      <c r="J2552" s="17" t="inlineStr">
        <is>
          <t>M2241-QL</t>
        </is>
      </c>
      <c r="K2552" s="24" t="inlineStr">
        <is>
          <t>10.98.76.66</t>
        </is>
      </c>
      <c r="L2552" s="4" t="inlineStr">
        <is>
          <t>CICOM18-SAJ</t>
        </is>
      </c>
      <c r="M2552" s="4" t="inlineStr">
        <is>
          <t>LPR</t>
        </is>
      </c>
      <c r="N2552" s="25" t="n">
        <v>-12.979975</v>
      </c>
      <c r="O2552" s="25" t="n">
        <v>-39.29963</v>
      </c>
    </row>
    <row r="2553">
      <c r="A2553" s="4" t="inlineStr">
        <is>
          <t>SANTO ANTÔNIO DE JESUS</t>
        </is>
      </c>
      <c r="B2553" s="22" t="n">
        <v>56</v>
      </c>
      <c r="C2553" s="22" t="n">
        <v>1813</v>
      </c>
      <c r="D2553" s="4" t="inlineStr">
        <is>
          <t>ESCOLA MUNICIPAL CELESTINO ANÍSIO PIMENTA</t>
        </is>
      </c>
      <c r="E2553" s="7" t="n">
        <v>5</v>
      </c>
      <c r="F2553" s="23" t="n">
        <v>239</v>
      </c>
      <c r="G2553" s="17" t="inlineStr">
        <is>
          <t>300 m</t>
        </is>
      </c>
      <c r="H2553" s="4" t="inlineStr">
        <is>
          <t>14B-021_LPR_RUA DA LINHA_STD CENTRO</t>
        </is>
      </c>
      <c r="I2553" s="17" t="inlineStr">
        <is>
          <t>FIX</t>
        </is>
      </c>
      <c r="J2553" s="17" t="inlineStr">
        <is>
          <t>M2241-QL</t>
        </is>
      </c>
      <c r="K2553" s="24" t="inlineStr">
        <is>
          <t>10.98.74.130</t>
        </is>
      </c>
      <c r="L2553" s="4" t="inlineStr">
        <is>
          <t>CICOM18-SAJ</t>
        </is>
      </c>
      <c r="M2553" s="4" t="inlineStr">
        <is>
          <t>LPR</t>
        </is>
      </c>
      <c r="N2553" s="25" t="n">
        <v>-12.9784467</v>
      </c>
      <c r="O2553" s="25" t="n">
        <v>-39.2756541</v>
      </c>
    </row>
    <row r="2554">
      <c r="A2554" s="4" t="inlineStr">
        <is>
          <t>SANTO ANTÔNIO DE JESUS</t>
        </is>
      </c>
      <c r="B2554" s="22" t="n">
        <v>56</v>
      </c>
      <c r="C2554" s="22" t="n">
        <v>1821</v>
      </c>
      <c r="D2554" s="4" t="inlineStr">
        <is>
          <t>CETEP - RECÔNCAVO</t>
        </is>
      </c>
      <c r="E2554" s="7" t="n">
        <v>10</v>
      </c>
      <c r="F2554" s="23" t="n">
        <v>84</v>
      </c>
      <c r="G2554" s="17" t="inlineStr">
        <is>
          <t>100 m</t>
        </is>
      </c>
      <c r="H2554" s="4" t="inlineStr">
        <is>
          <t>14B-064_RF_TP_III_TV DO AMPARO - PRÓXIMO AO CETEP</t>
        </is>
      </c>
      <c r="I2554" s="17" t="inlineStr">
        <is>
          <t>FIX</t>
        </is>
      </c>
      <c r="J2554" s="17" t="inlineStr">
        <is>
          <t>M2241-QL</t>
        </is>
      </c>
      <c r="K2554" s="24" t="inlineStr">
        <is>
          <t>10.98.76.58</t>
        </is>
      </c>
      <c r="L2554" s="4" t="inlineStr">
        <is>
          <t>CICOM18-SAJ</t>
        </is>
      </c>
      <c r="M2554" s="4" t="inlineStr">
        <is>
          <t>RF</t>
        </is>
      </c>
      <c r="N2554" s="25" t="n">
        <v>-12.9701168</v>
      </c>
      <c r="O2554" s="25" t="n">
        <v>-39.2722391</v>
      </c>
    </row>
    <row r="2555">
      <c r="A2555" s="4" t="inlineStr">
        <is>
          <t>SANTO ANTÔNIO DE JESUS</t>
        </is>
      </c>
      <c r="B2555" s="22" t="n">
        <v>56</v>
      </c>
      <c r="C2555" s="22" t="n">
        <v>1821</v>
      </c>
      <c r="D2555" s="4" t="inlineStr">
        <is>
          <t>CETEP - RECÔNCAVO</t>
        </is>
      </c>
      <c r="E2555" s="7" t="n">
        <v>10</v>
      </c>
      <c r="F2555" s="23" t="n">
        <v>252</v>
      </c>
      <c r="G2555" s="17" t="inlineStr">
        <is>
          <t>300 m</t>
        </is>
      </c>
      <c r="H2555" s="4" t="inlineStr">
        <is>
          <t>14B-022_LPR_RUA DA LINHA_STD ANDAIA</t>
        </is>
      </c>
      <c r="I2555" s="17" t="inlineStr">
        <is>
          <t>FIX</t>
        </is>
      </c>
      <c r="J2555" s="17" t="inlineStr">
        <is>
          <t>M2241-QL</t>
        </is>
      </c>
      <c r="K2555" s="24" t="inlineStr">
        <is>
          <t>10.98.74.122</t>
        </is>
      </c>
      <c r="L2555" s="4" t="inlineStr">
        <is>
          <t>CICOM18-SAJ</t>
        </is>
      </c>
      <c r="M2555" s="4" t="inlineStr">
        <is>
          <t>LPR</t>
        </is>
      </c>
      <c r="N2555" s="25" t="n">
        <v>-12.968611</v>
      </c>
      <c r="O2555" s="25" t="n">
        <v>-39.270833</v>
      </c>
    </row>
    <row r="2556">
      <c r="A2556" s="4" t="inlineStr">
        <is>
          <t>SANTO ANTÔNIO DE JESUS</t>
        </is>
      </c>
      <c r="B2556" s="22" t="n">
        <v>56</v>
      </c>
      <c r="C2556" s="22" t="n">
        <v>1830</v>
      </c>
      <c r="D2556" s="4" t="inlineStr">
        <is>
          <t>LOJA MACÔNICA ROSA CRUZ</t>
        </is>
      </c>
      <c r="E2556" s="7" t="n">
        <v>2</v>
      </c>
      <c r="F2556" s="23" t="n">
        <v>223</v>
      </c>
      <c r="G2556" s="17" t="inlineStr">
        <is>
          <t>300 m</t>
        </is>
      </c>
      <c r="H2556" s="4" t="inlineStr">
        <is>
          <t>14B-035_RF_TP_IV_AV URSICINO P QUEIROZ</t>
        </is>
      </c>
      <c r="I2556" s="17" t="inlineStr">
        <is>
          <t>FIX</t>
        </is>
      </c>
      <c r="J2556" s="17" t="inlineStr">
        <is>
          <t>M2221-QL</t>
        </is>
      </c>
      <c r="K2556" s="24" t="inlineStr">
        <is>
          <t>10.98.73.218</t>
        </is>
      </c>
      <c r="L2556" s="4" t="inlineStr">
        <is>
          <t>CICOM18-SAJ</t>
        </is>
      </c>
      <c r="M2556" s="4" t="inlineStr">
        <is>
          <t>RF</t>
        </is>
      </c>
      <c r="N2556" s="25" t="n">
        <v>-12.9662636</v>
      </c>
      <c r="O2556" s="25" t="n">
        <v>-39.2662929</v>
      </c>
    </row>
    <row r="2557">
      <c r="A2557" s="4" t="inlineStr">
        <is>
          <t>SANTO ANTÔNIO DE JESUS</t>
        </is>
      </c>
      <c r="B2557" s="22" t="n">
        <v>56</v>
      </c>
      <c r="C2557" s="22" t="n">
        <v>1830</v>
      </c>
      <c r="D2557" s="4" t="inlineStr">
        <is>
          <t>LOJA MACÔNICA ROSA CRUZ</t>
        </is>
      </c>
      <c r="E2557" s="7" t="n">
        <v>2</v>
      </c>
      <c r="F2557" s="23" t="n">
        <v>275</v>
      </c>
      <c r="G2557" s="17" t="inlineStr">
        <is>
          <t>300 m</t>
        </is>
      </c>
      <c r="H2557" s="4" t="inlineStr">
        <is>
          <t>14B-002_PTZ_AV VEREADOR JOAO SILVA</t>
        </is>
      </c>
      <c r="I2557" s="17" t="inlineStr">
        <is>
          <t>DOME</t>
        </is>
      </c>
      <c r="J2557" s="17" t="inlineStr">
        <is>
          <t>M6721-E-Z31</t>
        </is>
      </c>
      <c r="K2557" s="24" t="inlineStr">
        <is>
          <t>10.98.74.202</t>
        </is>
      </c>
      <c r="L2557" s="4" t="inlineStr">
        <is>
          <t>CICOM18-SAJ</t>
        </is>
      </c>
      <c r="M2557" s="4" t="inlineStr">
        <is>
          <t>PTZ</t>
        </is>
      </c>
      <c r="N2557" s="25" t="n">
        <v>-12.9663334</v>
      </c>
      <c r="O2557" s="25" t="n">
        <v>-39.2695473</v>
      </c>
    </row>
    <row r="2558">
      <c r="A2558" s="4" t="inlineStr">
        <is>
          <t>SANTO ANTÔNIO DE JESUS</t>
        </is>
      </c>
      <c r="B2558" s="22" t="n">
        <v>56</v>
      </c>
      <c r="C2558" s="22" t="n">
        <v>1830</v>
      </c>
      <c r="D2558" s="4" t="inlineStr">
        <is>
          <t>LOJA MACÔNICA ROSA CRUZ</t>
        </is>
      </c>
      <c r="E2558" s="7" t="n">
        <v>2</v>
      </c>
      <c r="F2558" s="23" t="n">
        <v>281</v>
      </c>
      <c r="G2558" s="17" t="inlineStr">
        <is>
          <t>300 m</t>
        </is>
      </c>
      <c r="H2558" s="4" t="inlineStr">
        <is>
          <t>14B-025_LPR_AV URCICINIO P DE QUEIROZ STD AMERICANAS</t>
        </is>
      </c>
      <c r="I2558" s="17" t="inlineStr">
        <is>
          <t>FIX</t>
        </is>
      </c>
      <c r="J2558" s="17" t="inlineStr">
        <is>
          <t>M2221-QL</t>
        </is>
      </c>
      <c r="K2558" s="24" t="inlineStr">
        <is>
          <t>10.98.74.106</t>
        </is>
      </c>
      <c r="L2558" s="4" t="inlineStr">
        <is>
          <t>CICOM18-SAJ</t>
        </is>
      </c>
      <c r="M2558" s="4" t="inlineStr">
        <is>
          <t>LPR</t>
        </is>
      </c>
      <c r="N2558" s="25" t="n">
        <v>-12.9662298</v>
      </c>
      <c r="O2558" s="25" t="n">
        <v>-39.2655673</v>
      </c>
    </row>
    <row r="2559">
      <c r="A2559" s="4" t="inlineStr">
        <is>
          <t>SANTO ANTÔNIO DE JESUS</t>
        </is>
      </c>
      <c r="B2559" s="22" t="n">
        <v>56</v>
      </c>
      <c r="C2559" s="22" t="n">
        <v>1830</v>
      </c>
      <c r="D2559" s="4" t="inlineStr">
        <is>
          <t>LOJA MACÔNICA ROSA CRUZ</t>
        </is>
      </c>
      <c r="E2559" s="7" t="n">
        <v>2</v>
      </c>
      <c r="F2559" s="23" t="n">
        <v>295</v>
      </c>
      <c r="G2559" s="17" t="inlineStr">
        <is>
          <t>300 m</t>
        </is>
      </c>
      <c r="H2559" s="4" t="inlineStr">
        <is>
          <t>14B-008_PTZ_R RUI BARBOSA</t>
        </is>
      </c>
      <c r="I2559" s="17" t="inlineStr">
        <is>
          <t>DOME</t>
        </is>
      </c>
      <c r="J2559" s="17" t="inlineStr">
        <is>
          <t>M6741-E-Z37</t>
        </is>
      </c>
      <c r="K2559" s="24" t="inlineStr">
        <is>
          <t>10.98.74.98</t>
        </is>
      </c>
      <c r="L2559" s="4" t="inlineStr">
        <is>
          <t>CICOM18-SAJ</t>
        </is>
      </c>
      <c r="M2559" s="4" t="inlineStr">
        <is>
          <t>PTZ</t>
        </is>
      </c>
      <c r="N2559" s="25" t="n">
        <v>-12.9673844</v>
      </c>
      <c r="O2559" s="25" t="n">
        <v>-39.264871</v>
      </c>
    </row>
    <row r="2560">
      <c r="A2560" s="4" t="inlineStr">
        <is>
          <t>SANTO ANTÔNIO DE JESUS</t>
        </is>
      </c>
      <c r="B2560" s="22" t="n">
        <v>56</v>
      </c>
      <c r="C2560" s="22" t="n">
        <v>1856</v>
      </c>
      <c r="D2560" s="4" t="inlineStr">
        <is>
          <t>UNIFACEMP - CENTRO UNIVERSITÁRIO DE CIÊNCIAS E EMPREENDEDORISMO</t>
        </is>
      </c>
      <c r="E2560" s="7" t="n">
        <v>4</v>
      </c>
      <c r="F2560" s="23" t="n">
        <v>65</v>
      </c>
      <c r="G2560" s="17" t="inlineStr">
        <is>
          <t>100 m</t>
        </is>
      </c>
      <c r="H2560" s="4" t="inlineStr">
        <is>
          <t>14B-006_PTZ_R LANDULFO ALVES</t>
        </is>
      </c>
      <c r="I2560" s="17" t="inlineStr">
        <is>
          <t>DOME</t>
        </is>
      </c>
      <c r="J2560" s="17" t="inlineStr">
        <is>
          <t>M6741-E-Z37</t>
        </is>
      </c>
      <c r="K2560" s="24" t="inlineStr">
        <is>
          <t>10.98.74.42</t>
        </is>
      </c>
      <c r="L2560" s="4" t="inlineStr">
        <is>
          <t>CICOM18-SAJ</t>
        </is>
      </c>
      <c r="M2560" s="4" t="inlineStr">
        <is>
          <t>PTZ</t>
        </is>
      </c>
      <c r="N2560" s="25" t="n">
        <v>-12.96749</v>
      </c>
      <c r="O2560" s="25" t="n">
        <v>-39.26311</v>
      </c>
    </row>
    <row r="2561">
      <c r="A2561" s="4" t="inlineStr">
        <is>
          <t>SANTO ANTÔNIO DE JESUS</t>
        </is>
      </c>
      <c r="B2561" s="22" t="n">
        <v>56</v>
      </c>
      <c r="C2561" s="22" t="n">
        <v>1856</v>
      </c>
      <c r="D2561" s="4" t="inlineStr">
        <is>
          <t>UNIFACEMP - CENTRO UNIVERSITÁRIO DE CIÊNCIAS E EMPREENDEDORISMO</t>
        </is>
      </c>
      <c r="E2561" s="7" t="n">
        <v>4</v>
      </c>
      <c r="F2561" s="23" t="n">
        <v>83</v>
      </c>
      <c r="G2561" s="17" t="inlineStr">
        <is>
          <t>100 m</t>
        </is>
      </c>
      <c r="H2561" s="4" t="inlineStr">
        <is>
          <t>14B-003_PTZ_PRACA FELIX GASPAR</t>
        </is>
      </c>
      <c r="I2561" s="17" t="inlineStr">
        <is>
          <t>DOME</t>
        </is>
      </c>
      <c r="J2561" s="17" t="inlineStr">
        <is>
          <t>M6741-E-Z37</t>
        </is>
      </c>
      <c r="K2561" s="24" t="inlineStr">
        <is>
          <t>10.98.38.254</t>
        </is>
      </c>
      <c r="L2561" s="4" t="inlineStr">
        <is>
          <t>CICOM18-SAJ</t>
        </is>
      </c>
      <c r="M2561" s="4" t="inlineStr">
        <is>
          <t>PTZ</t>
        </is>
      </c>
      <c r="N2561" s="25" t="n">
        <v>-12.9665135</v>
      </c>
      <c r="O2561" s="25" t="n">
        <v>-39.2637924</v>
      </c>
    </row>
    <row r="2562">
      <c r="A2562" s="4" t="inlineStr">
        <is>
          <t>SANTO ANTÔNIO DE JESUS</t>
        </is>
      </c>
      <c r="B2562" s="22" t="n">
        <v>56</v>
      </c>
      <c r="C2562" s="22" t="n">
        <v>1856</v>
      </c>
      <c r="D2562" s="4" t="inlineStr">
        <is>
          <t>UNIFACEMP - CENTRO UNIVERSITÁRIO DE CIÊNCIAS E EMPREENDEDORISMO</t>
        </is>
      </c>
      <c r="E2562" s="7" t="n">
        <v>4</v>
      </c>
      <c r="F2562" s="23" t="n">
        <v>91</v>
      </c>
      <c r="G2562" s="17" t="inlineStr">
        <is>
          <t>100 m</t>
        </is>
      </c>
      <c r="H2562" s="4" t="inlineStr">
        <is>
          <t>14B-005_PTZ_RUA DOUTOR RENATO MACHADO</t>
        </is>
      </c>
      <c r="I2562" s="17" t="inlineStr">
        <is>
          <t>DOME</t>
        </is>
      </c>
      <c r="J2562" s="17" t="inlineStr">
        <is>
          <t>M6741-E-Z37</t>
        </is>
      </c>
      <c r="K2562" s="24" t="inlineStr">
        <is>
          <t>10.98.74.186</t>
        </is>
      </c>
      <c r="L2562" s="4" t="inlineStr">
        <is>
          <t>CICOM18-SAJ</t>
        </is>
      </c>
      <c r="M2562" s="4" t="inlineStr">
        <is>
          <t>PTZ</t>
        </is>
      </c>
      <c r="N2562" s="25" t="n">
        <v>-12.9669346</v>
      </c>
      <c r="O2562" s="25" t="n">
        <v>-39.2623</v>
      </c>
    </row>
    <row r="2563">
      <c r="A2563" s="4" t="inlineStr">
        <is>
          <t>SANTO ANTÔNIO DE JESUS</t>
        </is>
      </c>
      <c r="B2563" s="22" t="n">
        <v>56</v>
      </c>
      <c r="C2563" s="22" t="n">
        <v>1856</v>
      </c>
      <c r="D2563" s="4" t="inlineStr">
        <is>
          <t>UNIFACEMP - CENTRO UNIVERSITÁRIO DE CIÊNCIAS E EMPREENDEDORISMO</t>
        </is>
      </c>
      <c r="E2563" s="7" t="n">
        <v>4</v>
      </c>
      <c r="F2563" s="23" t="n">
        <v>94</v>
      </c>
      <c r="G2563" s="17" t="inlineStr">
        <is>
          <t>100 m</t>
        </is>
      </c>
      <c r="H2563" s="4" t="inlineStr">
        <is>
          <t>14B-026_LPR_PRACA RENATO MACHADO STD MAGAZINE LUIZA</t>
        </is>
      </c>
      <c r="I2563" s="17" t="inlineStr">
        <is>
          <t>FIX</t>
        </is>
      </c>
      <c r="J2563" s="17" t="inlineStr">
        <is>
          <t>M2221-QL</t>
        </is>
      </c>
      <c r="K2563" s="24" t="inlineStr">
        <is>
          <t>10.98.74.226</t>
        </is>
      </c>
      <c r="L2563" s="4" t="inlineStr">
        <is>
          <t>CICOM18-SAJ</t>
        </is>
      </c>
      <c r="M2563" s="4" t="inlineStr">
        <is>
          <t>LPR</t>
        </is>
      </c>
      <c r="N2563" s="25" t="n">
        <v>-12.9669396</v>
      </c>
      <c r="O2563" s="25" t="n">
        <v>-39.2622743</v>
      </c>
    </row>
    <row r="2564">
      <c r="A2564" s="4" t="inlineStr">
        <is>
          <t>SANTO ANTÔNIO DE JESUS</t>
        </is>
      </c>
      <c r="B2564" s="22" t="n">
        <v>56</v>
      </c>
      <c r="C2564" s="22" t="n">
        <v>1856</v>
      </c>
      <c r="D2564" s="4" t="inlineStr">
        <is>
          <t>UNIFACEMP - CENTRO UNIVERSITÁRIO DE CIÊNCIAS E EMPREENDEDORISMO</t>
        </is>
      </c>
      <c r="E2564" s="7" t="n">
        <v>4</v>
      </c>
      <c r="F2564" s="23" t="n">
        <v>128</v>
      </c>
      <c r="G2564" s="17" t="inlineStr">
        <is>
          <t>200 m</t>
        </is>
      </c>
      <c r="H2564" s="4" t="inlineStr">
        <is>
          <t>14B-007_PTZ_RUA GORGONIO JOSE DE ARAUJO</t>
        </is>
      </c>
      <c r="I2564" s="17" t="inlineStr">
        <is>
          <t>DOME</t>
        </is>
      </c>
      <c r="J2564" s="17" t="inlineStr">
        <is>
          <t>M6721-E-Z31</t>
        </is>
      </c>
      <c r="K2564" s="24" t="inlineStr">
        <is>
          <t>10.98.74.90</t>
        </is>
      </c>
      <c r="L2564" s="4" t="inlineStr">
        <is>
          <t>CICOM18-SAJ</t>
        </is>
      </c>
      <c r="M2564" s="4" t="inlineStr">
        <is>
          <t>PTZ</t>
        </is>
      </c>
      <c r="N2564" s="25" t="n">
        <v>-12.9673731</v>
      </c>
      <c r="O2564" s="25" t="n">
        <v>-39.2642234</v>
      </c>
    </row>
    <row r="2565">
      <c r="A2565" s="4" t="inlineStr">
        <is>
          <t>SANTO ANTÔNIO DE JESUS</t>
        </is>
      </c>
      <c r="B2565" s="22" t="n">
        <v>56</v>
      </c>
      <c r="C2565" s="22" t="n">
        <v>1856</v>
      </c>
      <c r="D2565" s="4" t="inlineStr">
        <is>
          <t>UNIFACEMP - CENTRO UNIVERSITÁRIO DE CIÊNCIAS E EMPREENDEDORISMO</t>
        </is>
      </c>
      <c r="E2565" s="7" t="n">
        <v>4</v>
      </c>
      <c r="F2565" s="23" t="n">
        <v>159</v>
      </c>
      <c r="G2565" s="17" t="inlineStr">
        <is>
          <t>200 m</t>
        </is>
      </c>
      <c r="H2565" s="4" t="inlineStr">
        <is>
          <t>14B-011_PTZ_PRACA PADRE MATEUS</t>
        </is>
      </c>
      <c r="I2565" s="17" t="inlineStr">
        <is>
          <t>DOME</t>
        </is>
      </c>
      <c r="J2565" s="17" t="inlineStr">
        <is>
          <t>M6721-E-Z31</t>
        </is>
      </c>
      <c r="K2565" s="24" t="inlineStr">
        <is>
          <t>10.98.73.250</t>
        </is>
      </c>
      <c r="L2565" s="4" t="inlineStr">
        <is>
          <t>CICOM18-SAJ</t>
        </is>
      </c>
      <c r="M2565" s="4" t="inlineStr">
        <is>
          <t>PTZ</t>
        </is>
      </c>
      <c r="N2565" s="25" t="n">
        <v>-12.9683269</v>
      </c>
      <c r="O2565" s="25" t="n">
        <v>-39.2630217</v>
      </c>
    </row>
    <row r="2566">
      <c r="A2566" s="4" t="inlineStr">
        <is>
          <t>SANTO ANTÔNIO DE JESUS</t>
        </is>
      </c>
      <c r="B2566" s="22" t="n">
        <v>56</v>
      </c>
      <c r="C2566" s="22" t="n">
        <v>1856</v>
      </c>
      <c r="D2566" s="4" t="inlineStr">
        <is>
          <t>UNIFACEMP - CENTRO UNIVERSITÁRIO DE CIÊNCIAS E EMPREENDEDORISMO</t>
        </is>
      </c>
      <c r="E2566" s="7" t="n">
        <v>4</v>
      </c>
      <c r="F2566" s="23" t="n">
        <v>176</v>
      </c>
      <c r="G2566" s="17" t="inlineStr">
        <is>
          <t>200 m</t>
        </is>
      </c>
      <c r="H2566" s="4" t="inlineStr">
        <is>
          <t>14B-010_PTZ_PRACA PADRE MATEUS</t>
        </is>
      </c>
      <c r="I2566" s="17" t="inlineStr">
        <is>
          <t>DOME</t>
        </is>
      </c>
      <c r="J2566" s="17" t="inlineStr">
        <is>
          <t>M6741-E-Z37</t>
        </is>
      </c>
      <c r="K2566" s="24" t="inlineStr">
        <is>
          <t>10.98.73.234</t>
        </is>
      </c>
      <c r="L2566" s="4" t="inlineStr">
        <is>
          <t>CICOM18-SAJ</t>
        </is>
      </c>
      <c r="M2566" s="4" t="inlineStr">
        <is>
          <t>PTZ</t>
        </is>
      </c>
      <c r="N2566" s="25" t="n">
        <v>-12.9683617</v>
      </c>
      <c r="O2566" s="25" t="n">
        <v>-39.26251</v>
      </c>
    </row>
    <row r="2567">
      <c r="A2567" s="4" t="inlineStr">
        <is>
          <t>SANTO ANTÔNIO DE JESUS</t>
        </is>
      </c>
      <c r="B2567" s="22" t="n">
        <v>56</v>
      </c>
      <c r="C2567" s="22" t="n">
        <v>1856</v>
      </c>
      <c r="D2567" s="4" t="inlineStr">
        <is>
          <t>UNIFACEMP - CENTRO UNIVERSITÁRIO DE CIÊNCIAS E EMPREENDEDORISMO</t>
        </is>
      </c>
      <c r="E2567" s="7" t="n">
        <v>4</v>
      </c>
      <c r="F2567" s="23" t="n">
        <v>195</v>
      </c>
      <c r="G2567" s="17" t="inlineStr">
        <is>
          <t>200 m</t>
        </is>
      </c>
      <c r="H2567" s="4" t="inlineStr">
        <is>
          <t>14B-008_PTZ_R RUI BARBOSA</t>
        </is>
      </c>
      <c r="I2567" s="17" t="inlineStr">
        <is>
          <t>DOME</t>
        </is>
      </c>
      <c r="J2567" s="17" t="inlineStr">
        <is>
          <t>M6741-E-Z37</t>
        </is>
      </c>
      <c r="K2567" s="24" t="inlineStr">
        <is>
          <t>10.98.74.98</t>
        </is>
      </c>
      <c r="L2567" s="4" t="inlineStr">
        <is>
          <t>CICOM18-SAJ</t>
        </is>
      </c>
      <c r="M2567" s="4" t="inlineStr">
        <is>
          <t>PTZ</t>
        </is>
      </c>
      <c r="N2567" s="25" t="n">
        <v>-12.9673844</v>
      </c>
      <c r="O2567" s="25" t="n">
        <v>-39.264871</v>
      </c>
    </row>
    <row r="2568">
      <c r="A2568" s="4" t="inlineStr">
        <is>
          <t>SANTO ANTÔNIO DE JESUS</t>
        </is>
      </c>
      <c r="B2568" s="22" t="n">
        <v>56</v>
      </c>
      <c r="C2568" s="22" t="n">
        <v>1856</v>
      </c>
      <c r="D2568" s="4" t="inlineStr">
        <is>
          <t>UNIFACEMP - CENTRO UNIVERSITÁRIO DE CIÊNCIAS E EMPREENDEDORISMO</t>
        </is>
      </c>
      <c r="E2568" s="7" t="n">
        <v>4</v>
      </c>
      <c r="F2568" s="23" t="n">
        <v>197</v>
      </c>
      <c r="G2568" s="17" t="inlineStr">
        <is>
          <t>200 m</t>
        </is>
      </c>
      <c r="H2568" s="4" t="inlineStr">
        <is>
          <t>14B-012_PTZ_PRACA PADRE MATEUS</t>
        </is>
      </c>
      <c r="I2568" s="17" t="inlineStr">
        <is>
          <t>DOME</t>
        </is>
      </c>
      <c r="J2568" s="17" t="inlineStr">
        <is>
          <t>M6721-E-Z31</t>
        </is>
      </c>
      <c r="K2568" s="24" t="inlineStr">
        <is>
          <t>10.98.73.242</t>
        </is>
      </c>
      <c r="L2568" s="4" t="inlineStr">
        <is>
          <t>CICOM18-SAJ</t>
        </is>
      </c>
      <c r="M2568" s="4" t="inlineStr">
        <is>
          <t>PTZ</t>
        </is>
      </c>
      <c r="N2568" s="25" t="n">
        <v>-12.9685858</v>
      </c>
      <c r="O2568" s="25" t="n">
        <v>-39.2637211</v>
      </c>
    </row>
    <row r="2569">
      <c r="A2569" s="4" t="inlineStr">
        <is>
          <t>SANTO ANTÔNIO DE JESUS</t>
        </is>
      </c>
      <c r="B2569" s="22" t="n">
        <v>56</v>
      </c>
      <c r="C2569" s="22" t="n">
        <v>1856</v>
      </c>
      <c r="D2569" s="4" t="inlineStr">
        <is>
          <t>UNIFACEMP - CENTRO UNIVERSITÁRIO DE CIÊNCIAS E EMPREENDEDORISMO</t>
        </is>
      </c>
      <c r="E2569" s="7" t="n">
        <v>4</v>
      </c>
      <c r="F2569" s="23" t="n">
        <v>198</v>
      </c>
      <c r="G2569" s="17" t="inlineStr">
        <is>
          <t>200 m</t>
        </is>
      </c>
      <c r="H2569" s="4" t="inlineStr">
        <is>
          <t>14B-004_PTZ_AV BARROS E ALMEIDA - CATA-VENTO</t>
        </is>
      </c>
      <c r="I2569" s="17" t="inlineStr">
        <is>
          <t>DOME</t>
        </is>
      </c>
      <c r="J2569" s="17" t="inlineStr">
        <is>
          <t>M6741-E-Z37</t>
        </is>
      </c>
      <c r="K2569" s="24" t="inlineStr">
        <is>
          <t>10.98.74.66</t>
        </is>
      </c>
      <c r="L2569" s="4" t="inlineStr">
        <is>
          <t>CICOM18-SAJ</t>
        </is>
      </c>
      <c r="M2569" s="4" t="inlineStr">
        <is>
          <t>PTZ</t>
        </is>
      </c>
      <c r="N2569" s="25" t="n">
        <v>-12.9662839</v>
      </c>
      <c r="O2569" s="25" t="n">
        <v>-39.2614238</v>
      </c>
    </row>
    <row r="2570">
      <c r="A2570" s="4" t="inlineStr">
        <is>
          <t>SANTO ANTÔNIO DE JESUS</t>
        </is>
      </c>
      <c r="B2570" s="22" t="n">
        <v>56</v>
      </c>
      <c r="C2570" s="22" t="n">
        <v>1856</v>
      </c>
      <c r="D2570" s="4" t="inlineStr">
        <is>
          <t>UNIFACEMP - CENTRO UNIVERSITÁRIO DE CIÊNCIAS E EMPREENDEDORISMO</t>
        </is>
      </c>
      <c r="E2570" s="7" t="n">
        <v>4</v>
      </c>
      <c r="F2570" s="23" t="n">
        <v>244</v>
      </c>
      <c r="G2570" s="17" t="inlineStr">
        <is>
          <t>300 m</t>
        </is>
      </c>
      <c r="H2570" s="4" t="inlineStr">
        <is>
          <t>14B-034_RF_TP_IV_PRACA PADRE MATEUS</t>
        </is>
      </c>
      <c r="I2570" s="17" t="inlineStr">
        <is>
          <t>FIX</t>
        </is>
      </c>
      <c r="J2570" s="17" t="inlineStr">
        <is>
          <t>M2221-QL</t>
        </is>
      </c>
      <c r="K2570" s="24" t="inlineStr">
        <is>
          <t>10.98.73.226</t>
        </is>
      </c>
      <c r="L2570" s="4" t="inlineStr">
        <is>
          <t>CICOM18-SAJ</t>
        </is>
      </c>
      <c r="M2570" s="4" t="inlineStr">
        <is>
          <t>RF</t>
        </is>
      </c>
      <c r="N2570" s="25" t="n">
        <v>-12.9690315</v>
      </c>
      <c r="O2570" s="25" t="n">
        <v>-39.2636843</v>
      </c>
    </row>
    <row r="2571">
      <c r="A2571" s="4" t="inlineStr">
        <is>
          <t>SANTO ANTÔNIO DE JESUS</t>
        </is>
      </c>
      <c r="B2571" s="22" t="n">
        <v>56</v>
      </c>
      <c r="C2571" s="22" t="n">
        <v>1856</v>
      </c>
      <c r="D2571" s="4" t="inlineStr">
        <is>
          <t>UNIFACEMP - CENTRO UNIVERSITÁRIO DE CIÊNCIAS E EMPREENDEDORISMO</t>
        </is>
      </c>
      <c r="E2571" s="7" t="n">
        <v>4</v>
      </c>
      <c r="F2571" s="23" t="n">
        <v>273</v>
      </c>
      <c r="G2571" s="17" t="inlineStr">
        <is>
          <t>300 m</t>
        </is>
      </c>
      <c r="H2571" s="4" t="inlineStr">
        <is>
          <t>14B-025_LPR_AV URCICINIO P DE QUEIROZ STD AMERICANAS</t>
        </is>
      </c>
      <c r="I2571" s="17" t="inlineStr">
        <is>
          <t>FIX</t>
        </is>
      </c>
      <c r="J2571" s="17" t="inlineStr">
        <is>
          <t>M2221-QL</t>
        </is>
      </c>
      <c r="K2571" s="24" t="inlineStr">
        <is>
          <t>10.98.74.106</t>
        </is>
      </c>
      <c r="L2571" s="4" t="inlineStr">
        <is>
          <t>CICOM18-SAJ</t>
        </is>
      </c>
      <c r="M2571" s="4" t="inlineStr">
        <is>
          <t>LPR</t>
        </is>
      </c>
      <c r="N2571" s="25" t="n">
        <v>-12.9662298</v>
      </c>
      <c r="O2571" s="25" t="n">
        <v>-39.2655673</v>
      </c>
    </row>
    <row r="2572">
      <c r="A2572" s="4" t="inlineStr">
        <is>
          <t>SANTO ANTÔNIO DE JESUS</t>
        </is>
      </c>
      <c r="B2572" s="22" t="n">
        <v>56</v>
      </c>
      <c r="C2572" s="22" t="n">
        <v>1880</v>
      </c>
      <c r="D2572" s="4" t="inlineStr">
        <is>
          <t>CENTRO DE ESPECIALIDADES ODONTOLOGICAS DR. RENATO LYRIO DE MELLO - CEO</t>
        </is>
      </c>
      <c r="E2572" s="7" t="n">
        <v>2</v>
      </c>
      <c r="F2572" s="23" t="n">
        <v>150</v>
      </c>
      <c r="G2572" s="17" t="inlineStr">
        <is>
          <t>200 m</t>
        </is>
      </c>
      <c r="H2572" s="4" t="inlineStr">
        <is>
          <t>14B-001_PTZ_AV ESPERANCA_PRX A IGREJA BATISTA</t>
        </is>
      </c>
      <c r="I2572" s="17" t="inlineStr">
        <is>
          <t>DOME</t>
        </is>
      </c>
      <c r="J2572" s="17" t="inlineStr">
        <is>
          <t>M6741-E-Z37</t>
        </is>
      </c>
      <c r="K2572" s="24" t="inlineStr">
        <is>
          <t>10.98.74.74</t>
        </is>
      </c>
      <c r="L2572" s="4" t="inlineStr">
        <is>
          <t>CICOM18-SAJ</t>
        </is>
      </c>
      <c r="M2572" s="4" t="inlineStr">
        <is>
          <t>PTZ</t>
        </is>
      </c>
      <c r="N2572" s="25" t="n">
        <v>-12.9762419</v>
      </c>
      <c r="O2572" s="25" t="n">
        <v>-39.2668029</v>
      </c>
    </row>
    <row r="2573">
      <c r="A2573" s="4" t="inlineStr">
        <is>
          <t>SANTO ANTÔNIO DE JESUS</t>
        </is>
      </c>
      <c r="B2573" s="22" t="n">
        <v>56</v>
      </c>
      <c r="C2573" s="22" t="n">
        <v>1899</v>
      </c>
      <c r="D2573" s="4" t="inlineStr">
        <is>
          <t>4º NÚCLEO REGIONAL DE SAÚDE LESTE - NRSL (ANTIGA 4ª DIRES)</t>
        </is>
      </c>
      <c r="E2573" s="7" t="n">
        <v>1</v>
      </c>
      <c r="F2573" s="23" t="n">
        <v>149</v>
      </c>
      <c r="G2573" s="17" t="inlineStr">
        <is>
          <t>200 m</t>
        </is>
      </c>
      <c r="H2573" s="4" t="inlineStr">
        <is>
          <t>14B-001_PTZ_AV ESPERANCA_PRX A IGREJA BATISTA</t>
        </is>
      </c>
      <c r="I2573" s="17" t="inlineStr">
        <is>
          <t>DOME</t>
        </is>
      </c>
      <c r="J2573" s="17" t="inlineStr">
        <is>
          <t>M6741-E-Z37</t>
        </is>
      </c>
      <c r="K2573" s="24" t="inlineStr">
        <is>
          <t>10.98.74.74</t>
        </is>
      </c>
      <c r="L2573" s="4" t="inlineStr">
        <is>
          <t>CICOM18-SAJ</t>
        </is>
      </c>
      <c r="M2573" s="4" t="inlineStr">
        <is>
          <t>PTZ</t>
        </is>
      </c>
      <c r="N2573" s="25" t="n">
        <v>-12.9762419</v>
      </c>
      <c r="O2573" s="25" t="n">
        <v>-39.2668029</v>
      </c>
    </row>
    <row r="2574">
      <c r="A2574" s="4" t="inlineStr">
        <is>
          <t>SANTO ESTEVÃO</t>
        </is>
      </c>
      <c r="B2574" s="22" t="n">
        <v>143</v>
      </c>
      <c r="C2574" s="22" t="n">
        <v>1023</v>
      </c>
      <c r="D2574" s="4" t="inlineStr">
        <is>
          <t>COLÉGIO ESTADUAL DE TEMPO INTEGRAL PROFESSORA EDITE FERREIRA FONSECA</t>
        </is>
      </c>
      <c r="E2574" s="7" t="n">
        <v>11</v>
      </c>
      <c r="F2574" s="23" t="n">
        <v>159</v>
      </c>
      <c r="G2574" s="17" t="inlineStr">
        <is>
          <t>200 m</t>
        </is>
      </c>
      <c r="H2574" s="4" t="inlineStr">
        <is>
          <t>57-002_PTZ_AV MARECHAL FLORIANO PEIXOTO EM FRENTE A ELIAS FERRAGENS</t>
        </is>
      </c>
      <c r="I2574" s="17" t="inlineStr">
        <is>
          <t>DOME</t>
        </is>
      </c>
      <c r="J2574" s="17" t="inlineStr">
        <is>
          <t>M6741-E-Z37</t>
        </is>
      </c>
      <c r="K2574" s="24" t="inlineStr">
        <is>
          <t>10.98.60.74</t>
        </is>
      </c>
      <c r="L2574" s="4" t="inlineStr">
        <is>
          <t>CICOM FEIRA DE S</t>
        </is>
      </c>
      <c r="M2574" s="4" t="inlineStr">
        <is>
          <t>PTZ</t>
        </is>
      </c>
      <c r="N2574" s="25" t="n">
        <v>-12.4315268</v>
      </c>
      <c r="O2574" s="25" t="n">
        <v>-39.2513257</v>
      </c>
    </row>
    <row r="2575">
      <c r="A2575" s="4" t="inlineStr">
        <is>
          <t>SANTO ESTEVÃO</t>
        </is>
      </c>
      <c r="B2575" s="22" t="n">
        <v>143</v>
      </c>
      <c r="C2575" s="22" t="n">
        <v>1023</v>
      </c>
      <c r="D2575" s="4" t="inlineStr">
        <is>
          <t>COLÉGIO ESTADUAL DE TEMPO INTEGRAL PROFESSORA EDITE FERREIRA FONSECA</t>
        </is>
      </c>
      <c r="E2575" s="7" t="n">
        <v>11</v>
      </c>
      <c r="F2575" s="23" t="n">
        <v>249</v>
      </c>
      <c r="G2575" s="17" t="inlineStr">
        <is>
          <t>300 m</t>
        </is>
      </c>
      <c r="H2575" s="4" t="inlineStr">
        <is>
          <t>57-007_LPR_AV GETULIO VAGAS AO LADO DO POSTO E HOTEL MARAMBAIA STD BR 116</t>
        </is>
      </c>
      <c r="I2575" s="17" t="inlineStr">
        <is>
          <t>FIX</t>
        </is>
      </c>
      <c r="J2575" s="17" t="inlineStr">
        <is>
          <t>U1-0LRV(8-32)A AI Pro</t>
        </is>
      </c>
      <c r="K2575" s="24" t="inlineStr">
        <is>
          <t>10.98.127.214</t>
        </is>
      </c>
      <c r="L2575" s="4" t="inlineStr">
        <is>
          <t>CICOM FEIRA DE S</t>
        </is>
      </c>
      <c r="M2575" s="4" t="inlineStr">
        <is>
          <t>LPR</t>
        </is>
      </c>
      <c r="N2575" s="25" t="n">
        <v>-12.4331090206741</v>
      </c>
      <c r="O2575" s="25" t="n">
        <v>-39.248981363132</v>
      </c>
    </row>
    <row r="2576">
      <c r="A2576" s="4" t="inlineStr">
        <is>
          <t>SANTO ESTEVÃO</t>
        </is>
      </c>
      <c r="B2576" s="22" t="n">
        <v>143</v>
      </c>
      <c r="C2576" s="22" t="n">
        <v>1066</v>
      </c>
      <c r="D2576" s="4" t="inlineStr">
        <is>
          <t>ESCOLA MUNICIPAL DOM PEDRO I</t>
        </is>
      </c>
      <c r="E2576" s="7" t="n">
        <v>11</v>
      </c>
      <c r="F2576" s="23" t="n">
        <v>31</v>
      </c>
      <c r="G2576" s="17" t="inlineStr">
        <is>
          <t>100 m</t>
        </is>
      </c>
      <c r="H2576" s="4" t="inlineStr">
        <is>
          <t>57-007_LPR_AV GETULIO VAGAS AO LADO DO POSTO E HOTEL MARAMBAIA STD BR 116</t>
        </is>
      </c>
      <c r="I2576" s="17" t="inlineStr">
        <is>
          <t>FIX</t>
        </is>
      </c>
      <c r="J2576" s="17" t="inlineStr">
        <is>
          <t>U1-0LRV(8-32)A AI Pro</t>
        </is>
      </c>
      <c r="K2576" s="24" t="inlineStr">
        <is>
          <t>10.98.127.214</t>
        </is>
      </c>
      <c r="L2576" s="4" t="inlineStr">
        <is>
          <t>CICOM FEIRA DE S</t>
        </is>
      </c>
      <c r="M2576" s="4" t="inlineStr">
        <is>
          <t>LPR</t>
        </is>
      </c>
      <c r="N2576" s="25" t="n">
        <v>-12.4331090206741</v>
      </c>
      <c r="O2576" s="25" t="n">
        <v>-39.248981363132</v>
      </c>
    </row>
    <row r="2577">
      <c r="A2577" s="4" t="inlineStr">
        <is>
          <t>SANTO ESTEVÃO</t>
        </is>
      </c>
      <c r="B2577" s="22" t="n">
        <v>143</v>
      </c>
      <c r="C2577" s="22" t="n">
        <v>1082</v>
      </c>
      <c r="D2577" s="4" t="inlineStr">
        <is>
          <t>ESCOLA MUNICIPAL PROFESSOR JOSÉ AGNALDO BARRETO DE ALMEIDA</t>
        </is>
      </c>
      <c r="E2577" s="7" t="n">
        <v>4</v>
      </c>
      <c r="F2577" s="23" t="n">
        <v>14</v>
      </c>
      <c r="G2577" s="17" t="inlineStr">
        <is>
          <t>100 m</t>
        </is>
      </c>
      <c r="H2577" s="4" t="inlineStr">
        <is>
          <t>57-008_LPR_AV LUIS VIANA FILHO - EM FRENTE A ESCOLA MUN JOSE AGNALDO STD CENTRO</t>
        </is>
      </c>
      <c r="I2577" s="17" t="inlineStr">
        <is>
          <t>FIX</t>
        </is>
      </c>
      <c r="J2577" s="17" t="inlineStr">
        <is>
          <t>M2241-QL</t>
        </is>
      </c>
      <c r="K2577" s="24" t="inlineStr">
        <is>
          <t>10.98.13.226</t>
        </is>
      </c>
      <c r="L2577" s="4" t="inlineStr">
        <is>
          <t>CICOM FEIRA DE S</t>
        </is>
      </c>
      <c r="M2577" s="4" t="inlineStr">
        <is>
          <t>LPR</t>
        </is>
      </c>
      <c r="N2577" s="25" t="n">
        <v>-12.4290772</v>
      </c>
      <c r="O2577" s="25" t="n">
        <v>-39.2473446</v>
      </c>
    </row>
    <row r="2578">
      <c r="A2578" s="4" t="inlineStr">
        <is>
          <t>SANTO ESTEVÃO</t>
        </is>
      </c>
      <c r="B2578" s="22" t="n">
        <v>143</v>
      </c>
      <c r="C2578" s="22" t="n">
        <v>1082</v>
      </c>
      <c r="D2578" s="4" t="inlineStr">
        <is>
          <t>ESCOLA MUNICIPAL PROFESSOR JOSÉ AGNALDO BARRETO DE ALMEIDA</t>
        </is>
      </c>
      <c r="E2578" s="7" t="n">
        <v>4</v>
      </c>
      <c r="F2578" s="23" t="n">
        <v>253</v>
      </c>
      <c r="G2578" s="17" t="inlineStr">
        <is>
          <t>300 m</t>
        </is>
      </c>
      <c r="H2578" s="4" t="inlineStr">
        <is>
          <t>57-016_RF_TP_III_AV GETULIO VARGAS - EM FRENTE FARMACIA ECONOMIA</t>
        </is>
      </c>
      <c r="I2578" s="17" t="inlineStr">
        <is>
          <t>FIX</t>
        </is>
      </c>
      <c r="J2578" s="17" t="inlineStr">
        <is>
          <t>U1-0LRV(8-32)A AI Pro</t>
        </is>
      </c>
      <c r="K2578" s="24" t="inlineStr">
        <is>
          <t>10.98.13.74</t>
        </is>
      </c>
      <c r="L2578" s="4" t="inlineStr">
        <is>
          <t>CICOM FEIRA DE S</t>
        </is>
      </c>
      <c r="M2578" s="4" t="inlineStr">
        <is>
          <t>RF</t>
        </is>
      </c>
      <c r="N2578" s="25" t="n">
        <v>-12.429226</v>
      </c>
      <c r="O2578" s="25" t="n">
        <v>-39.249553</v>
      </c>
    </row>
    <row r="2579">
      <c r="A2579" s="4" t="inlineStr">
        <is>
          <t>SANTO ESTEVÃO</t>
        </is>
      </c>
      <c r="B2579" s="22" t="n">
        <v>143</v>
      </c>
      <c r="C2579" s="22" t="n">
        <v>1236</v>
      </c>
      <c r="D2579" s="4" t="inlineStr">
        <is>
          <t>COLÉGIO ESTADUAL DE TEMPO INTEGRAL DE SANTO ESTEVÃO</t>
        </is>
      </c>
      <c r="E2579" s="7" t="n">
        <v>24</v>
      </c>
      <c r="F2579" s="23" t="n">
        <v>261</v>
      </c>
      <c r="G2579" s="17" t="inlineStr">
        <is>
          <t>300 m</t>
        </is>
      </c>
      <c r="H2579" s="4" t="inlineStr">
        <is>
          <t>57-002_PTZ_AV MARECHAL FLORIANO PEIXOTO EM FRENTE A ELIAS FERRAGENS</t>
        </is>
      </c>
      <c r="I2579" s="17" t="inlineStr">
        <is>
          <t>DOME</t>
        </is>
      </c>
      <c r="J2579" s="17" t="inlineStr">
        <is>
          <t>M6741-E-Z37</t>
        </is>
      </c>
      <c r="K2579" s="24" t="inlineStr">
        <is>
          <t>10.98.60.74</t>
        </is>
      </c>
      <c r="L2579" s="4" t="inlineStr">
        <is>
          <t>CICOM FEIRA DE S</t>
        </is>
      </c>
      <c r="M2579" s="4" t="inlineStr">
        <is>
          <t>PTZ</t>
        </is>
      </c>
      <c r="N2579" s="25" t="n">
        <v>-12.4315268</v>
      </c>
      <c r="O2579" s="25" t="n">
        <v>-39.2513257</v>
      </c>
    </row>
    <row r="2580">
      <c r="A2580" s="4" t="inlineStr">
        <is>
          <t>SANTO ESTEVÃO</t>
        </is>
      </c>
      <c r="B2580" s="22" t="n">
        <v>143</v>
      </c>
      <c r="C2580" s="22" t="n">
        <v>1260</v>
      </c>
      <c r="D2580" s="4" t="inlineStr">
        <is>
          <t>ESCOLA MUNICIPAL MARIZELIA DE JESUS ROCHA LEAL</t>
        </is>
      </c>
      <c r="E2580" s="7" t="n">
        <v>6</v>
      </c>
      <c r="F2580" s="23" t="n">
        <v>97</v>
      </c>
      <c r="G2580" s="17" t="inlineStr">
        <is>
          <t>100 m</t>
        </is>
      </c>
      <c r="H2580" s="4" t="inlineStr">
        <is>
          <t>57-002_PTZ_AV MARECHAL FLORIANO PEIXOTO EM FRENTE A ELIAS FERRAGENS</t>
        </is>
      </c>
      <c r="I2580" s="17" t="inlineStr">
        <is>
          <t>DOME</t>
        </is>
      </c>
      <c r="J2580" s="17" t="inlineStr">
        <is>
          <t>M6741-E-Z37</t>
        </is>
      </c>
      <c r="K2580" s="24" t="inlineStr">
        <is>
          <t>10.98.60.74</t>
        </is>
      </c>
      <c r="L2580" s="4" t="inlineStr">
        <is>
          <t>CICOM FEIRA DE S</t>
        </is>
      </c>
      <c r="M2580" s="4" t="inlineStr">
        <is>
          <t>PTZ</t>
        </is>
      </c>
      <c r="N2580" s="25" t="n">
        <v>-12.4315268</v>
      </c>
      <c r="O2580" s="25" t="n">
        <v>-39.2513257</v>
      </c>
    </row>
    <row r="2581">
      <c r="A2581" s="4" t="inlineStr">
        <is>
          <t>SANTO ESTEVÃO</t>
        </is>
      </c>
      <c r="B2581" s="22" t="n">
        <v>143</v>
      </c>
      <c r="C2581" s="22" t="n">
        <v>1260</v>
      </c>
      <c r="D2581" s="4" t="inlineStr">
        <is>
          <t>ESCOLA MUNICIPAL MARIZELIA DE JESUS ROCHA LEAL</t>
        </is>
      </c>
      <c r="E2581" s="7" t="n">
        <v>6</v>
      </c>
      <c r="F2581" s="23" t="n">
        <v>280</v>
      </c>
      <c r="G2581" s="17" t="inlineStr">
        <is>
          <t>300 m</t>
        </is>
      </c>
      <c r="H2581" s="4" t="inlineStr">
        <is>
          <t>57-007_LPR_AV GETULIO VAGAS AO LADO DO POSTO E HOTEL MARAMBAIA STD BR 116</t>
        </is>
      </c>
      <c r="I2581" s="17" t="inlineStr">
        <is>
          <t>FIX</t>
        </is>
      </c>
      <c r="J2581" s="17" t="inlineStr">
        <is>
          <t>U1-0LRV(8-32)A AI Pro</t>
        </is>
      </c>
      <c r="K2581" s="24" t="inlineStr">
        <is>
          <t>10.98.127.214</t>
        </is>
      </c>
      <c r="L2581" s="4" t="inlineStr">
        <is>
          <t>CICOM FEIRA DE S</t>
        </is>
      </c>
      <c r="M2581" s="4" t="inlineStr">
        <is>
          <t>LPR</t>
        </is>
      </c>
      <c r="N2581" s="25" t="n">
        <v>-12.4331090206741</v>
      </c>
      <c r="O2581" s="25" t="n">
        <v>-39.248981363132</v>
      </c>
    </row>
    <row r="2582">
      <c r="A2582" s="4" t="inlineStr">
        <is>
          <t>SANTO ESTEVÃO</t>
        </is>
      </c>
      <c r="B2582" s="22" t="n">
        <v>143</v>
      </c>
      <c r="C2582" s="22" t="n">
        <v>1260</v>
      </c>
      <c r="D2582" s="4" t="inlineStr">
        <is>
          <t>ESCOLA MUNICIPAL MARIZELIA DE JESUS ROCHA LEAL</t>
        </is>
      </c>
      <c r="E2582" s="7" t="n">
        <v>6</v>
      </c>
      <c r="F2582" s="23" t="n">
        <v>286</v>
      </c>
      <c r="G2582" s="17" t="inlineStr">
        <is>
          <t>300 m</t>
        </is>
      </c>
      <c r="H2582" s="4" t="inlineStr">
        <is>
          <t>57-022_RF_TP_III_BA 120 EM FRENTE AO BANCO DO BRADESCO</t>
        </is>
      </c>
      <c r="I2582" s="17" t="inlineStr">
        <is>
          <t>FIX</t>
        </is>
      </c>
      <c r="J2582" s="17" t="inlineStr">
        <is>
          <t>HWT-M2241-10-QL</t>
        </is>
      </c>
      <c r="K2582" s="24" t="inlineStr">
        <is>
          <t>10.98.28.86</t>
        </is>
      </c>
      <c r="L2582" s="4" t="inlineStr">
        <is>
          <t>CICOM FEIRA DE S</t>
        </is>
      </c>
      <c r="M2582" s="4" t="inlineStr">
        <is>
          <t>RF</t>
        </is>
      </c>
      <c r="N2582" s="25" t="n">
        <v>-12.429986</v>
      </c>
      <c r="O2582" s="25" t="n">
        <v>-39.250505</v>
      </c>
    </row>
    <row r="2583">
      <c r="A2583" s="4" t="inlineStr">
        <is>
          <t>SANTO ESTEVÃO</t>
        </is>
      </c>
      <c r="B2583" s="22" t="n">
        <v>143</v>
      </c>
      <c r="C2583" s="22" t="n">
        <v>1260</v>
      </c>
      <c r="D2583" s="4" t="inlineStr">
        <is>
          <t>ESCOLA MUNICIPAL MARIZELIA DE JESUS ROCHA LEAL</t>
        </is>
      </c>
      <c r="E2583" s="7" t="n">
        <v>6</v>
      </c>
      <c r="F2583" s="23" t="n">
        <v>288</v>
      </c>
      <c r="G2583" s="17" t="inlineStr">
        <is>
          <t>300 m</t>
        </is>
      </c>
      <c r="H2583" s="4" t="inlineStr">
        <is>
          <t>57-018_PTZ_BA 120 EM FRENTE AO BANCO DO BRADESCO</t>
        </is>
      </c>
      <c r="I2583" s="17" t="inlineStr">
        <is>
          <t>DOME</t>
        </is>
      </c>
      <c r="J2583" s="17" t="inlineStr">
        <is>
          <t>HWT-M6741-10-Z40-E2</t>
        </is>
      </c>
      <c r="K2583" s="24" t="inlineStr">
        <is>
          <t>10.98.18.206</t>
        </is>
      </c>
      <c r="L2583" s="4" t="inlineStr">
        <is>
          <t>CICOM FEIRA DE S</t>
        </is>
      </c>
      <c r="M2583" s="4" t="inlineStr">
        <is>
          <t>PTZ</t>
        </is>
      </c>
      <c r="N2583" s="25" t="n">
        <v>-12.429936</v>
      </c>
      <c r="O2583" s="25" t="n">
        <v>-39.250596</v>
      </c>
    </row>
    <row r="2584">
      <c r="A2584" s="4" t="inlineStr">
        <is>
          <t>SANTO ESTEVÃO</t>
        </is>
      </c>
      <c r="B2584" s="22" t="n">
        <v>143</v>
      </c>
      <c r="C2584" s="22" t="n">
        <v>1260</v>
      </c>
      <c r="D2584" s="4" t="inlineStr">
        <is>
          <t>ESCOLA MUNICIPAL MARIZELIA DE JESUS ROCHA LEAL</t>
        </is>
      </c>
      <c r="E2584" s="7" t="n">
        <v>6</v>
      </c>
      <c r="F2584" s="23" t="n">
        <v>288</v>
      </c>
      <c r="G2584" s="17" t="inlineStr">
        <is>
          <t>300 m</t>
        </is>
      </c>
      <c r="H2584" s="4" t="inlineStr">
        <is>
          <t>57-018_PTZ_BA 120 EM FRENTE AO BANCO DO BRADESCO0102</t>
        </is>
      </c>
      <c r="I2584" s="17" t="inlineStr">
        <is>
          <t>DOME</t>
        </is>
      </c>
      <c r="J2584" s="17" t="inlineStr">
        <is>
          <t>HWT-M6741-10-Z40-E2</t>
        </is>
      </c>
      <c r="K2584" s="24" t="inlineStr">
        <is>
          <t>10.98.18.206</t>
        </is>
      </c>
      <c r="L2584" s="4" t="inlineStr">
        <is>
          <t>CICOM FEIRA DE S</t>
        </is>
      </c>
      <c r="M2584" s="4" t="inlineStr"/>
      <c r="N2584" s="25" t="n">
        <v>-12.429936</v>
      </c>
      <c r="O2584" s="25" t="n">
        <v>-39.2505959</v>
      </c>
    </row>
    <row r="2585">
      <c r="A2585" s="4" t="inlineStr">
        <is>
          <t>SANTO ESTEVÃO</t>
        </is>
      </c>
      <c r="B2585" s="22" t="n">
        <v>143</v>
      </c>
      <c r="C2585" s="22" t="n">
        <v>1295</v>
      </c>
      <c r="D2585" s="4" t="inlineStr">
        <is>
          <t>ESCOLA MUNICIPAL MONSENHOR JOSÉ WALDIR DE SOUZA</t>
        </is>
      </c>
      <c r="E2585" s="7" t="n">
        <v>3</v>
      </c>
      <c r="F2585" s="23" t="n">
        <v>75</v>
      </c>
      <c r="G2585" s="17" t="inlineStr">
        <is>
          <t>100 m</t>
        </is>
      </c>
      <c r="H2585" s="4" t="inlineStr">
        <is>
          <t>57-010_LPR_AV CASTRO ALVES EM FRENTE A CAIXA ECONOMICA</t>
        </is>
      </c>
      <c r="I2585" s="17" t="inlineStr">
        <is>
          <t>FIX</t>
        </is>
      </c>
      <c r="J2585" s="17" t="inlineStr">
        <is>
          <t>M2221-QL</t>
        </is>
      </c>
      <c r="K2585" s="24" t="inlineStr">
        <is>
          <t>10.98.61.58</t>
        </is>
      </c>
      <c r="L2585" s="4" t="inlineStr">
        <is>
          <t>CICOM FEIRA DE S</t>
        </is>
      </c>
      <c r="M2585" s="4" t="inlineStr">
        <is>
          <t>LPR</t>
        </is>
      </c>
      <c r="N2585" s="25" t="n">
        <v>-12.447241</v>
      </c>
      <c r="O2585" s="25" t="n">
        <v>-39.242605</v>
      </c>
    </row>
    <row r="2586">
      <c r="A2586" s="4" t="inlineStr">
        <is>
          <t>SANTO ESTEVÃO</t>
        </is>
      </c>
      <c r="B2586" s="22" t="n">
        <v>143</v>
      </c>
      <c r="C2586" s="22" t="n">
        <v>1333</v>
      </c>
      <c r="D2586" s="4" t="inlineStr">
        <is>
          <t>ESCOLA MUNICIPAL RAQUEL SENA LEITE</t>
        </is>
      </c>
      <c r="E2586" s="7" t="n">
        <v>4</v>
      </c>
      <c r="F2586" s="23" t="n">
        <v>123</v>
      </c>
      <c r="G2586" s="17" t="inlineStr">
        <is>
          <t>200 m</t>
        </is>
      </c>
      <c r="H2586" s="4" t="inlineStr">
        <is>
          <t>57-019_PTZ_R. BENJAMIN CONSTANT - EM FRENTE A MED CENTER SHOPPING DA CLÍNICA</t>
        </is>
      </c>
      <c r="I2586" s="17" t="inlineStr">
        <is>
          <t>DOME</t>
        </is>
      </c>
      <c r="J2586" s="17" t="inlineStr">
        <is>
          <t>HWT-M6741-10-Z40-E2</t>
        </is>
      </c>
      <c r="K2586" s="24" t="inlineStr">
        <is>
          <t>10.98.2.18</t>
        </is>
      </c>
      <c r="L2586" s="4" t="inlineStr">
        <is>
          <t>CICOM FEIRA DE S</t>
        </is>
      </c>
      <c r="M2586" s="4" t="inlineStr">
        <is>
          <t>PTZ</t>
        </is>
      </c>
      <c r="N2586" s="25" t="n">
        <v>-12.428965</v>
      </c>
      <c r="O2586" s="25" t="n">
        <v>-39.251411</v>
      </c>
    </row>
    <row r="2587">
      <c r="A2587" s="4" t="inlineStr">
        <is>
          <t>SANTO ESTEVÃO</t>
        </is>
      </c>
      <c r="B2587" s="22" t="n">
        <v>143</v>
      </c>
      <c r="C2587" s="22" t="n">
        <v>1333</v>
      </c>
      <c r="D2587" s="4" t="inlineStr">
        <is>
          <t>ESCOLA MUNICIPAL RAQUEL SENA LEITE</t>
        </is>
      </c>
      <c r="E2587" s="7" t="n">
        <v>4</v>
      </c>
      <c r="F2587" s="23" t="n">
        <v>130</v>
      </c>
      <c r="G2587" s="17" t="inlineStr">
        <is>
          <t>200 m</t>
        </is>
      </c>
      <c r="H2587" s="4" t="inlineStr">
        <is>
          <t>57-020_RF_TP_III_AV MAL FLORIANO PEIXOTO EM FRENTE A DROGARIA FARMELHOR E A DONYS LANCHES</t>
        </is>
      </c>
      <c r="I2587" s="17" t="inlineStr">
        <is>
          <t>FIX</t>
        </is>
      </c>
      <c r="J2587" s="17" t="inlineStr">
        <is>
          <t>U1-0LRV(8-32)A AI Pro</t>
        </is>
      </c>
      <c r="K2587" s="24" t="inlineStr">
        <is>
          <t>10.98.55.218</t>
        </is>
      </c>
      <c r="L2587" s="4" t="inlineStr">
        <is>
          <t>CICOM FEIRA DE S</t>
        </is>
      </c>
      <c r="M2587" s="4" t="inlineStr">
        <is>
          <t>RF</t>
        </is>
      </c>
      <c r="N2587" s="25" t="n">
        <v>-12.4288815</v>
      </c>
      <c r="O2587" s="25" t="n">
        <v>-39.2512691</v>
      </c>
    </row>
    <row r="2588">
      <c r="A2588" s="4" t="inlineStr">
        <is>
          <t>SANTO ESTEVÃO</t>
        </is>
      </c>
      <c r="B2588" s="22" t="n">
        <v>143</v>
      </c>
      <c r="C2588" s="22" t="n">
        <v>1333</v>
      </c>
      <c r="D2588" s="4" t="inlineStr">
        <is>
          <t>ESCOLA MUNICIPAL RAQUEL SENA LEITE</t>
        </is>
      </c>
      <c r="E2588" s="7" t="n">
        <v>4</v>
      </c>
      <c r="F2588" s="23" t="n">
        <v>153</v>
      </c>
      <c r="G2588" s="17" t="inlineStr">
        <is>
          <t>200 m</t>
        </is>
      </c>
      <c r="H2588" s="4" t="inlineStr">
        <is>
          <t>57-023_RF_TP_III_AV MAL FLORIANO PEIXOTO EM FRENTE A DROGARIA FARMELHOR E A DONYS LANCHES</t>
        </is>
      </c>
      <c r="I2588" s="17" t="inlineStr">
        <is>
          <t>FIX</t>
        </is>
      </c>
      <c r="J2588" s="17" t="inlineStr">
        <is>
          <t>M2221-QL</t>
        </is>
      </c>
      <c r="K2588" s="24" t="inlineStr">
        <is>
          <t>10.98.61.222</t>
        </is>
      </c>
      <c r="L2588" s="4" t="inlineStr">
        <is>
          <t>CICOM FEIRA DE S</t>
        </is>
      </c>
      <c r="M2588" s="4" t="inlineStr">
        <is>
          <t>RF</t>
        </is>
      </c>
      <c r="N2588" s="25" t="n">
        <v>-12.4292101</v>
      </c>
      <c r="O2588" s="25" t="n">
        <v>-39.2512781</v>
      </c>
    </row>
    <row r="2589">
      <c r="A2589" s="4" t="inlineStr">
        <is>
          <t>SANTO ESTEVÃO</t>
        </is>
      </c>
      <c r="B2589" s="22" t="n">
        <v>143</v>
      </c>
      <c r="C2589" s="22" t="n">
        <v>1333</v>
      </c>
      <c r="D2589" s="4" t="inlineStr">
        <is>
          <t>ESCOLA MUNICIPAL RAQUEL SENA LEITE</t>
        </is>
      </c>
      <c r="E2589" s="7" t="n">
        <v>4</v>
      </c>
      <c r="F2589" s="23" t="n">
        <v>217</v>
      </c>
      <c r="G2589" s="17" t="inlineStr">
        <is>
          <t>300 m</t>
        </is>
      </c>
      <c r="H2589" s="4" t="inlineStr">
        <is>
          <t>57-017_RF_TP_III_PRAÇA 7 DE SETEMBRO - EM FRENTE AO BRADESCO</t>
        </is>
      </c>
      <c r="I2589" s="17" t="inlineStr">
        <is>
          <t>FIX</t>
        </is>
      </c>
      <c r="J2589" s="17" t="inlineStr">
        <is>
          <t>M2241-QL</t>
        </is>
      </c>
      <c r="K2589" s="24" t="inlineStr">
        <is>
          <t>10.98.61.42</t>
        </is>
      </c>
      <c r="L2589" s="4" t="inlineStr">
        <is>
          <t>CICOM FEIRA DE S</t>
        </is>
      </c>
      <c r="M2589" s="4" t="inlineStr">
        <is>
          <t>RF</t>
        </is>
      </c>
      <c r="N2589" s="25" t="n">
        <v>-12.429616666666</v>
      </c>
      <c r="O2589" s="25" t="n">
        <v>-39.250855555555</v>
      </c>
    </row>
    <row r="2590">
      <c r="A2590" s="4" t="inlineStr">
        <is>
          <t>SANTO ESTEVÃO</t>
        </is>
      </c>
      <c r="B2590" s="22" t="n">
        <v>143</v>
      </c>
      <c r="C2590" s="22" t="n">
        <v>1333</v>
      </c>
      <c r="D2590" s="4" t="inlineStr">
        <is>
          <t>ESCOLA MUNICIPAL RAQUEL SENA LEITE</t>
        </is>
      </c>
      <c r="E2590" s="7" t="n">
        <v>4</v>
      </c>
      <c r="F2590" s="23" t="n">
        <v>262</v>
      </c>
      <c r="G2590" s="17" t="inlineStr">
        <is>
          <t>300 m</t>
        </is>
      </c>
      <c r="H2590" s="4" t="inlineStr">
        <is>
          <t>57-018_PTZ_BA 120 EM FRENTE AO BANCO DO BRADESCO</t>
        </is>
      </c>
      <c r="I2590" s="17" t="inlineStr">
        <is>
          <t>DOME</t>
        </is>
      </c>
      <c r="J2590" s="17" t="inlineStr">
        <is>
          <t>HWT-M6741-10-Z40-E2</t>
        </is>
      </c>
      <c r="K2590" s="24" t="inlineStr">
        <is>
          <t>10.98.18.206</t>
        </is>
      </c>
      <c r="L2590" s="4" t="inlineStr">
        <is>
          <t>CICOM FEIRA DE S</t>
        </is>
      </c>
      <c r="M2590" s="4" t="inlineStr">
        <is>
          <t>PTZ</t>
        </is>
      </c>
      <c r="N2590" s="25" t="n">
        <v>-12.429936</v>
      </c>
      <c r="O2590" s="25" t="n">
        <v>-39.250596</v>
      </c>
    </row>
    <row r="2591">
      <c r="A2591" s="4" t="inlineStr">
        <is>
          <t>SANTO ESTEVÃO</t>
        </is>
      </c>
      <c r="B2591" s="22" t="n">
        <v>143</v>
      </c>
      <c r="C2591" s="22" t="n">
        <v>1333</v>
      </c>
      <c r="D2591" s="4" t="inlineStr">
        <is>
          <t>ESCOLA MUNICIPAL RAQUEL SENA LEITE</t>
        </is>
      </c>
      <c r="E2591" s="7" t="n">
        <v>4</v>
      </c>
      <c r="F2591" s="23" t="n">
        <v>262</v>
      </c>
      <c r="G2591" s="17" t="inlineStr">
        <is>
          <t>300 m</t>
        </is>
      </c>
      <c r="H2591" s="4" t="inlineStr">
        <is>
          <t>57-018_PTZ_BA 120 EM FRENTE AO BANCO DO BRADESCO0102</t>
        </is>
      </c>
      <c r="I2591" s="17" t="inlineStr">
        <is>
          <t>DOME</t>
        </is>
      </c>
      <c r="J2591" s="17" t="inlineStr">
        <is>
          <t>HWT-M6741-10-Z40-E2</t>
        </is>
      </c>
      <c r="K2591" s="24" t="inlineStr">
        <is>
          <t>10.98.18.206</t>
        </is>
      </c>
      <c r="L2591" s="4" t="inlineStr">
        <is>
          <t>CICOM FEIRA DE S</t>
        </is>
      </c>
      <c r="M2591" s="4" t="inlineStr"/>
      <c r="N2591" s="25" t="n">
        <v>-12.429936</v>
      </c>
      <c r="O2591" s="25" t="n">
        <v>-39.2505959</v>
      </c>
    </row>
    <row r="2592">
      <c r="A2592" s="4" t="inlineStr">
        <is>
          <t>SANTO ESTEVÃO</t>
        </is>
      </c>
      <c r="B2592" s="22" t="n">
        <v>143</v>
      </c>
      <c r="C2592" s="22" t="n">
        <v>1333</v>
      </c>
      <c r="D2592" s="4" t="inlineStr">
        <is>
          <t>ESCOLA MUNICIPAL RAQUEL SENA LEITE</t>
        </is>
      </c>
      <c r="E2592" s="7" t="n">
        <v>4</v>
      </c>
      <c r="F2592" s="23" t="n">
        <v>273</v>
      </c>
      <c r="G2592" s="17" t="inlineStr">
        <is>
          <t>300 m</t>
        </is>
      </c>
      <c r="H2592" s="4" t="inlineStr">
        <is>
          <t>57-022_RF_TP_III_BA 120 EM FRENTE AO BANCO DO BRADESCO</t>
        </is>
      </c>
      <c r="I2592" s="17" t="inlineStr">
        <is>
          <t>FIX</t>
        </is>
      </c>
      <c r="J2592" s="17" t="inlineStr">
        <is>
          <t>HWT-M2241-10-QL</t>
        </is>
      </c>
      <c r="K2592" s="24" t="inlineStr">
        <is>
          <t>10.98.28.86</t>
        </is>
      </c>
      <c r="L2592" s="4" t="inlineStr">
        <is>
          <t>CICOM FEIRA DE S</t>
        </is>
      </c>
      <c r="M2592" s="4" t="inlineStr">
        <is>
          <t>RF</t>
        </is>
      </c>
      <c r="N2592" s="25" t="n">
        <v>-12.429986</v>
      </c>
      <c r="O2592" s="25" t="n">
        <v>-39.250505</v>
      </c>
    </row>
    <row r="2593">
      <c r="A2593" s="4" t="inlineStr">
        <is>
          <t>SAUBARA</t>
        </is>
      </c>
      <c r="B2593" s="22" t="n">
        <v>178</v>
      </c>
      <c r="C2593" s="22" t="n">
        <v>1031</v>
      </c>
      <c r="D2593" s="4" t="inlineStr">
        <is>
          <t>ESCOLA MUNICIPAL PROFª  ZILMAR GARCIA FERREIRA</t>
        </is>
      </c>
      <c r="E2593" s="7" t="n">
        <v>3</v>
      </c>
      <c r="F2593" s="23" t="n">
        <v>154</v>
      </c>
      <c r="G2593" s="17" t="inlineStr">
        <is>
          <t>200 m</t>
        </is>
      </c>
      <c r="H2593" s="4" t="inlineStr">
        <is>
          <t>20-021_PTZ AV GETULIO VARGAS ESPETO DO BOQUINHA PRACA DE BOM JESUS</t>
        </is>
      </c>
      <c r="I2593" s="17" t="inlineStr">
        <is>
          <t>DOME</t>
        </is>
      </c>
      <c r="J2593" s="17" t="inlineStr">
        <is>
          <t>M6741-E-Z37</t>
        </is>
      </c>
      <c r="K2593" s="24" t="inlineStr">
        <is>
          <t>10.98.7.102</t>
        </is>
      </c>
      <c r="L2593" s="4" t="inlineStr">
        <is>
          <t>CICOM FEIRA DE S</t>
        </is>
      </c>
      <c r="M2593" s="4" t="inlineStr">
        <is>
          <t>PTZ</t>
        </is>
      </c>
      <c r="N2593" s="25" t="n">
        <v>-12.812613</v>
      </c>
      <c r="O2593" s="25" t="n">
        <v>-38.779734</v>
      </c>
    </row>
    <row r="2594">
      <c r="A2594" s="4" t="inlineStr">
        <is>
          <t>SAUBARA</t>
        </is>
      </c>
      <c r="B2594" s="22" t="n">
        <v>178</v>
      </c>
      <c r="C2594" s="22" t="n">
        <v>1031</v>
      </c>
      <c r="D2594" s="4" t="inlineStr">
        <is>
          <t>ESCOLA MUNICIPAL PROFª  ZILMAR GARCIA FERREIRA</t>
        </is>
      </c>
      <c r="E2594" s="7" t="n">
        <v>3</v>
      </c>
      <c r="F2594" s="23" t="n">
        <v>159</v>
      </c>
      <c r="G2594" s="17" t="inlineStr">
        <is>
          <t>200 m</t>
        </is>
      </c>
      <c r="H2594" s="4" t="inlineStr">
        <is>
          <t>20-016_RF_TP_III_R JOSE SAUBARA ESPETINHO DO BOQUITA NA PRACA DE BOM JESUS DOS P</t>
        </is>
      </c>
      <c r="I2594" s="17" t="inlineStr">
        <is>
          <t>FIX</t>
        </is>
      </c>
      <c r="J2594" s="17" t="inlineStr">
        <is>
          <t>M2241-QL</t>
        </is>
      </c>
      <c r="K2594" s="24" t="inlineStr">
        <is>
          <t>10.98.61.10</t>
        </is>
      </c>
      <c r="L2594" s="4" t="inlineStr">
        <is>
          <t>CICOM FEIRA DE S</t>
        </is>
      </c>
      <c r="M2594" s="4" t="inlineStr">
        <is>
          <t>RF</t>
        </is>
      </c>
      <c r="N2594" s="25" t="n">
        <v>-12.8126041</v>
      </c>
      <c r="O2594" s="25" t="n">
        <v>-38.7796314</v>
      </c>
    </row>
    <row r="2595">
      <c r="A2595" s="4" t="inlineStr">
        <is>
          <t>SAUBARA</t>
        </is>
      </c>
      <c r="B2595" s="22" t="n">
        <v>178</v>
      </c>
      <c r="C2595" s="22" t="n">
        <v>1139</v>
      </c>
      <c r="D2595" s="4" t="inlineStr">
        <is>
          <t>COLÉGIO ESTADUAL DE TEMPO INTEGRAL RICARDO CAMARA DA SILVA</t>
        </is>
      </c>
      <c r="E2595" s="7" t="n">
        <v>7</v>
      </c>
      <c r="F2595" s="23" t="n">
        <v>118</v>
      </c>
      <c r="G2595" s="17" t="inlineStr">
        <is>
          <t>200 m</t>
        </is>
      </c>
      <c r="H2595" s="4" t="inlineStr">
        <is>
          <t>20-022 LPR - BA 878 - RUA DA VALA - EM FRENTE A COMERCIAL PH - STD SAUBARA</t>
        </is>
      </c>
      <c r="I2595" s="17" t="inlineStr">
        <is>
          <t>FIX</t>
        </is>
      </c>
      <c r="J2595" s="17" t="inlineStr">
        <is>
          <t>M2241-QL</t>
        </is>
      </c>
      <c r="K2595" s="24" t="inlineStr">
        <is>
          <t>10.98.60.250</t>
        </is>
      </c>
      <c r="L2595" s="4" t="inlineStr">
        <is>
          <t>CICOM FEIRA DE S</t>
        </is>
      </c>
      <c r="M2595" s="4" t="inlineStr">
        <is>
          <t>LPR</t>
        </is>
      </c>
      <c r="N2595" s="25" t="n">
        <v>-12.7341622</v>
      </c>
      <c r="O2595" s="25" t="n">
        <v>-38.7668567</v>
      </c>
    </row>
    <row r="2596">
      <c r="A2596" s="4" t="inlineStr">
        <is>
          <t>SAUBARA</t>
        </is>
      </c>
      <c r="B2596" s="22" t="n">
        <v>178</v>
      </c>
      <c r="C2596" s="22" t="n">
        <v>1139</v>
      </c>
      <c r="D2596" s="4" t="inlineStr">
        <is>
          <t>COLÉGIO ESTADUAL DE TEMPO INTEGRAL RICARDO CAMARA DA SILVA</t>
        </is>
      </c>
      <c r="E2596" s="7" t="n">
        <v>7</v>
      </c>
      <c r="F2596" s="23" t="n">
        <v>147</v>
      </c>
      <c r="G2596" s="17" t="inlineStr">
        <is>
          <t>200 m</t>
        </is>
      </c>
      <c r="H2596" s="4" t="inlineStr">
        <is>
          <t>20-023_LPR BA-878 - RUA DA VALA - PROX A COMERCIAL PH - STD SANTO AMARO</t>
        </is>
      </c>
      <c r="I2596" s="17" t="inlineStr">
        <is>
          <t>FIX</t>
        </is>
      </c>
      <c r="J2596" s="17" t="inlineStr">
        <is>
          <t>M2241-QL</t>
        </is>
      </c>
      <c r="K2596" s="24" t="inlineStr">
        <is>
          <t>10.98.7.170</t>
        </is>
      </c>
      <c r="L2596" s="4" t="inlineStr">
        <is>
          <t>CICOM FEIRA DE S</t>
        </is>
      </c>
      <c r="M2596" s="4" t="inlineStr">
        <is>
          <t>LPR</t>
        </is>
      </c>
      <c r="N2596" s="25" t="n">
        <v>-12.734416</v>
      </c>
      <c r="O2596" s="25" t="n">
        <v>-38.767006</v>
      </c>
    </row>
    <row r="2597">
      <c r="A2597" s="4" t="inlineStr">
        <is>
          <t>SEABRA</t>
        </is>
      </c>
      <c r="B2597" s="22" t="n">
        <v>88</v>
      </c>
      <c r="C2597" s="22" t="n">
        <v>1023</v>
      </c>
      <c r="D2597" s="4" t="inlineStr">
        <is>
          <t>GRUPO ESCOLAR ALVINA ROCHA</t>
        </is>
      </c>
      <c r="E2597" s="7" t="n">
        <v>2</v>
      </c>
      <c r="F2597" s="23" t="n">
        <v>174</v>
      </c>
      <c r="G2597" s="17" t="inlineStr">
        <is>
          <t>200 m</t>
        </is>
      </c>
      <c r="H2597" s="4" t="inlineStr">
        <is>
          <t>29-012_RF_TP_IV_A R CANEGO JOAO P ALVES</t>
        </is>
      </c>
      <c r="I2597" s="17" t="inlineStr">
        <is>
          <t>FIX</t>
        </is>
      </c>
      <c r="J2597" s="17" t="inlineStr">
        <is>
          <t>M2221-QL</t>
        </is>
      </c>
      <c r="K2597" s="24" t="inlineStr">
        <is>
          <t>10.98.113.242</t>
        </is>
      </c>
      <c r="L2597" s="4" t="inlineStr">
        <is>
          <t>CICOM-IBOTIRAMA</t>
        </is>
      </c>
      <c r="M2597" s="4" t="inlineStr">
        <is>
          <t>RF</t>
        </is>
      </c>
      <c r="N2597" s="25" t="n">
        <v>-12.4189082</v>
      </c>
      <c r="O2597" s="25" t="n">
        <v>-41.769128</v>
      </c>
    </row>
    <row r="2598">
      <c r="A2598" s="4" t="inlineStr">
        <is>
          <t>SEABRA</t>
        </is>
      </c>
      <c r="B2598" s="22" t="n">
        <v>88</v>
      </c>
      <c r="C2598" s="22" t="n">
        <v>1023</v>
      </c>
      <c r="D2598" s="4" t="inlineStr">
        <is>
          <t>GRUPO ESCOLAR ALVINA ROCHA</t>
        </is>
      </c>
      <c r="E2598" s="7" t="n">
        <v>2</v>
      </c>
      <c r="F2598" s="23" t="n">
        <v>200</v>
      </c>
      <c r="G2598" s="17" t="inlineStr">
        <is>
          <t>200 m</t>
        </is>
      </c>
      <c r="H2598" s="4" t="inlineStr">
        <is>
          <t>29-002_PTZ_PRACA BENJAMIN CONSTANT</t>
        </is>
      </c>
      <c r="I2598" s="17" t="inlineStr">
        <is>
          <t>DOME</t>
        </is>
      </c>
      <c r="J2598" s="17" t="inlineStr">
        <is>
          <t>M6741-E-Z37</t>
        </is>
      </c>
      <c r="K2598" s="24" t="inlineStr">
        <is>
          <t>10.98.113.250</t>
        </is>
      </c>
      <c r="L2598" s="4" t="inlineStr">
        <is>
          <t>CICOM-IBOTIRAMA</t>
        </is>
      </c>
      <c r="M2598" s="4" t="inlineStr">
        <is>
          <t>PTZ</t>
        </is>
      </c>
      <c r="N2598" s="25" t="n">
        <v>-12.418996548</v>
      </c>
      <c r="O2598" s="25" t="n">
        <v>-41.76879023</v>
      </c>
    </row>
    <row r="2599">
      <c r="A2599" s="4" t="inlineStr">
        <is>
          <t>SEABRA</t>
        </is>
      </c>
      <c r="B2599" s="22" t="n">
        <v>88</v>
      </c>
      <c r="C2599" s="22" t="n">
        <v>1031</v>
      </c>
      <c r="D2599" s="4" t="inlineStr">
        <is>
          <t>GRUPO ESCOLAR FELINTO JUSTINIANO BASTOS</t>
        </is>
      </c>
      <c r="E2599" s="7" t="n">
        <v>4</v>
      </c>
      <c r="F2599" s="23" t="n">
        <v>185</v>
      </c>
      <c r="G2599" s="17" t="inlineStr">
        <is>
          <t>200 m</t>
        </is>
      </c>
      <c r="H2599" s="4" t="inlineStr">
        <is>
          <t>29-012_RF_TP_IV_A R CANEGO JOAO P ALVES</t>
        </is>
      </c>
      <c r="I2599" s="17" t="inlineStr">
        <is>
          <t>FIX</t>
        </is>
      </c>
      <c r="J2599" s="17" t="inlineStr">
        <is>
          <t>M2221-QL</t>
        </is>
      </c>
      <c r="K2599" s="24" t="inlineStr">
        <is>
          <t>10.98.113.242</t>
        </is>
      </c>
      <c r="L2599" s="4" t="inlineStr">
        <is>
          <t>CICOM-IBOTIRAMA</t>
        </is>
      </c>
      <c r="M2599" s="4" t="inlineStr">
        <is>
          <t>RF</t>
        </is>
      </c>
      <c r="N2599" s="25" t="n">
        <v>-12.4189082</v>
      </c>
      <c r="O2599" s="25" t="n">
        <v>-41.769128</v>
      </c>
    </row>
    <row r="2600">
      <c r="A2600" s="4" t="inlineStr">
        <is>
          <t>SEABRA</t>
        </is>
      </c>
      <c r="B2600" s="22" t="n">
        <v>88</v>
      </c>
      <c r="C2600" s="22" t="n">
        <v>1031</v>
      </c>
      <c r="D2600" s="4" t="inlineStr">
        <is>
          <t>GRUPO ESCOLAR FELINTO JUSTINIANO BASTOS</t>
        </is>
      </c>
      <c r="E2600" s="7" t="n">
        <v>4</v>
      </c>
      <c r="F2600" s="23" t="n">
        <v>208</v>
      </c>
      <c r="G2600" s="17" t="inlineStr">
        <is>
          <t>300 m</t>
        </is>
      </c>
      <c r="H2600" s="4" t="inlineStr">
        <is>
          <t>29-002_PTZ_PRACA BENJAMIN CONSTANT</t>
        </is>
      </c>
      <c r="I2600" s="17" t="inlineStr">
        <is>
          <t>DOME</t>
        </is>
      </c>
      <c r="J2600" s="17" t="inlineStr">
        <is>
          <t>M6741-E-Z37</t>
        </is>
      </c>
      <c r="K2600" s="24" t="inlineStr">
        <is>
          <t>10.98.113.250</t>
        </is>
      </c>
      <c r="L2600" s="4" t="inlineStr">
        <is>
          <t>CICOM-IBOTIRAMA</t>
        </is>
      </c>
      <c r="M2600" s="4" t="inlineStr">
        <is>
          <t>PTZ</t>
        </is>
      </c>
      <c r="N2600" s="25" t="n">
        <v>-12.418996548</v>
      </c>
      <c r="O2600" s="25" t="n">
        <v>-41.76879023</v>
      </c>
    </row>
    <row r="2601">
      <c r="A2601" s="4" t="inlineStr">
        <is>
          <t>SEABRA</t>
        </is>
      </c>
      <c r="B2601" s="22" t="n">
        <v>88</v>
      </c>
      <c r="C2601" s="22" t="n">
        <v>1040</v>
      </c>
      <c r="D2601" s="4" t="inlineStr">
        <is>
          <t>COLÉGIO MUNICIPAL PROFESSORA IVANDA MIRANDA DE SOUZA</t>
        </is>
      </c>
      <c r="E2601" s="7" t="n">
        <v>6</v>
      </c>
      <c r="F2601" s="23" t="n">
        <v>114</v>
      </c>
      <c r="G2601" s="17" t="inlineStr">
        <is>
          <t>200 m</t>
        </is>
      </c>
      <c r="H2601" s="4" t="inlineStr">
        <is>
          <t>29-012_RF_TP_IV_A R CANEGO JOAO P ALVES</t>
        </is>
      </c>
      <c r="I2601" s="17" t="inlineStr">
        <is>
          <t>FIX</t>
        </is>
      </c>
      <c r="J2601" s="17" t="inlineStr">
        <is>
          <t>M2221-QL</t>
        </is>
      </c>
      <c r="K2601" s="24" t="inlineStr">
        <is>
          <t>10.98.113.242</t>
        </is>
      </c>
      <c r="L2601" s="4" t="inlineStr">
        <is>
          <t>CICOM-IBOTIRAMA</t>
        </is>
      </c>
      <c r="M2601" s="4" t="inlineStr">
        <is>
          <t>RF</t>
        </is>
      </c>
      <c r="N2601" s="25" t="n">
        <v>-12.4189082</v>
      </c>
      <c r="O2601" s="25" t="n">
        <v>-41.769128</v>
      </c>
    </row>
    <row r="2602">
      <c r="A2602" s="4" t="inlineStr">
        <is>
          <t>SEABRA</t>
        </is>
      </c>
      <c r="B2602" s="22" t="n">
        <v>88</v>
      </c>
      <c r="C2602" s="22" t="n">
        <v>1040</v>
      </c>
      <c r="D2602" s="4" t="inlineStr">
        <is>
          <t>COLÉGIO MUNICIPAL PROFESSORA IVANDA MIRANDA DE SOUZA</t>
        </is>
      </c>
      <c r="E2602" s="7" t="n">
        <v>6</v>
      </c>
      <c r="F2602" s="23" t="n">
        <v>133</v>
      </c>
      <c r="G2602" s="17" t="inlineStr">
        <is>
          <t>200 m</t>
        </is>
      </c>
      <c r="H2602" s="4" t="inlineStr">
        <is>
          <t>29-002_PTZ_PRACA BENJAMIN CONSTANT</t>
        </is>
      </c>
      <c r="I2602" s="17" t="inlineStr">
        <is>
          <t>DOME</t>
        </is>
      </c>
      <c r="J2602" s="17" t="inlineStr">
        <is>
          <t>M6741-E-Z37</t>
        </is>
      </c>
      <c r="K2602" s="24" t="inlineStr">
        <is>
          <t>10.98.113.250</t>
        </is>
      </c>
      <c r="L2602" s="4" t="inlineStr">
        <is>
          <t>CICOM-IBOTIRAMA</t>
        </is>
      </c>
      <c r="M2602" s="4" t="inlineStr">
        <is>
          <t>PTZ</t>
        </is>
      </c>
      <c r="N2602" s="25" t="n">
        <v>-12.418996548</v>
      </c>
      <c r="O2602" s="25" t="n">
        <v>-41.76879023</v>
      </c>
    </row>
    <row r="2603">
      <c r="A2603" s="4" t="inlineStr">
        <is>
          <t>SEABRA</t>
        </is>
      </c>
      <c r="B2603" s="22" t="n">
        <v>88</v>
      </c>
      <c r="C2603" s="22" t="n">
        <v>1058</v>
      </c>
      <c r="D2603" s="4" t="inlineStr">
        <is>
          <t>COLÉGIO MUNICIPAL AMILAR EVANGELISTA</t>
        </is>
      </c>
      <c r="E2603" s="7" t="n">
        <v>6</v>
      </c>
      <c r="F2603" s="23" t="n">
        <v>231</v>
      </c>
      <c r="G2603" s="17" t="inlineStr">
        <is>
          <t>300 m</t>
        </is>
      </c>
      <c r="H2603" s="4" t="inlineStr">
        <is>
          <t>29-008_LPR_R FRANCISCO COSTA</t>
        </is>
      </c>
      <c r="I2603" s="17" t="inlineStr">
        <is>
          <t>FIX</t>
        </is>
      </c>
      <c r="J2603" s="17" t="inlineStr">
        <is>
          <t>M2241-QL</t>
        </is>
      </c>
      <c r="K2603" s="24" t="inlineStr">
        <is>
          <t>10.98.114.18</t>
        </is>
      </c>
      <c r="L2603" s="4" t="inlineStr">
        <is>
          <t>CICOM-IBOTIRAMA</t>
        </is>
      </c>
      <c r="M2603" s="4" t="inlineStr">
        <is>
          <t>LPR</t>
        </is>
      </c>
      <c r="N2603" s="25" t="n">
        <v>-12.4251644</v>
      </c>
      <c r="O2603" s="25" t="n">
        <v>-41.76927</v>
      </c>
    </row>
    <row r="2604">
      <c r="A2604" s="4" t="inlineStr">
        <is>
          <t>SEABRA</t>
        </is>
      </c>
      <c r="B2604" s="22" t="n">
        <v>88</v>
      </c>
      <c r="C2604" s="22" t="n">
        <v>1570</v>
      </c>
      <c r="D2604" s="4" t="inlineStr">
        <is>
          <t>ESCOLA MUNICIPAL DO BAIRRO UNIAO</t>
        </is>
      </c>
      <c r="E2604" s="7" t="n">
        <v>2</v>
      </c>
      <c r="F2604" s="23" t="n">
        <v>215</v>
      </c>
      <c r="G2604" s="17" t="inlineStr">
        <is>
          <t>300 m</t>
        </is>
      </c>
      <c r="H2604" s="4" t="inlineStr">
        <is>
          <t>29-010_RF_TP_III_TV SEGUNDA VINTE DOIS ABRIL</t>
        </is>
      </c>
      <c r="I2604" s="17" t="inlineStr">
        <is>
          <t>FIX</t>
        </is>
      </c>
      <c r="J2604" s="17" t="inlineStr">
        <is>
          <t>M2241-QL</t>
        </is>
      </c>
      <c r="K2604" s="24" t="inlineStr">
        <is>
          <t>10.98.114.34</t>
        </is>
      </c>
      <c r="L2604" s="4" t="inlineStr">
        <is>
          <t>CICOM-IBOTIRAMA</t>
        </is>
      </c>
      <c r="M2604" s="4" t="inlineStr">
        <is>
          <t>RF</t>
        </is>
      </c>
      <c r="N2604" s="25" t="n">
        <v>-12.4301221</v>
      </c>
      <c r="O2604" s="25" t="n">
        <v>-41.7713264</v>
      </c>
    </row>
    <row r="2605">
      <c r="A2605" s="4" t="inlineStr">
        <is>
          <t>SERRA DOURADA</t>
        </is>
      </c>
      <c r="B2605" s="22" t="n">
        <v>190</v>
      </c>
      <c r="C2605" s="22" t="n">
        <v>1015</v>
      </c>
      <c r="D2605" s="4" t="inlineStr">
        <is>
          <t>COLÉGIO MUNICÍPAL MAURO RODRIGUES DE SOUZA</t>
        </is>
      </c>
      <c r="E2605" s="7" t="n">
        <v>7</v>
      </c>
      <c r="F2605" s="23" t="n">
        <v>132</v>
      </c>
      <c r="G2605" s="17" t="inlineStr">
        <is>
          <t>200 m</t>
        </is>
      </c>
      <c r="H2605" s="4" t="inlineStr">
        <is>
          <t>30-028_PTZ_RUA SAO CRISTOVAO EM FRENTE AO POSTO DE COMBUSTIVEL</t>
        </is>
      </c>
      <c r="I2605" s="17" t="inlineStr">
        <is>
          <t>DOME</t>
        </is>
      </c>
      <c r="J2605" s="17" t="inlineStr">
        <is>
          <t>M6741-E-Z37</t>
        </is>
      </c>
      <c r="K2605" s="24" t="inlineStr">
        <is>
          <t>10.98.100.170</t>
        </is>
      </c>
      <c r="L2605" s="4" t="inlineStr">
        <is>
          <t>CICOM-SMARIAVITORIA</t>
        </is>
      </c>
      <c r="M2605" s="4" t="inlineStr">
        <is>
          <t>SERRA DOURADA</t>
        </is>
      </c>
      <c r="N2605" s="25" t="n">
        <v>-12.7537006</v>
      </c>
      <c r="O2605" s="25" t="n">
        <v>-43.9503404</v>
      </c>
    </row>
    <row r="2606">
      <c r="A2606" s="4" t="inlineStr">
        <is>
          <t>SERRA DOURADA</t>
        </is>
      </c>
      <c r="B2606" s="22" t="n">
        <v>190</v>
      </c>
      <c r="C2606" s="22" t="n">
        <v>1015</v>
      </c>
      <c r="D2606" s="4" t="inlineStr">
        <is>
          <t>COLÉGIO MUNICÍPAL MAURO RODRIGUES DE SOUZA</t>
        </is>
      </c>
      <c r="E2606" s="7" t="n">
        <v>7</v>
      </c>
      <c r="F2606" s="23" t="n">
        <v>200</v>
      </c>
      <c r="G2606" s="17" t="inlineStr">
        <is>
          <t>200 m</t>
        </is>
      </c>
      <c r="H2606" s="4" t="inlineStr">
        <is>
          <t>30-032_LPR_RUA SAO CRISTOVAO EM FRENTE A PROGAS STD SERRA DOURADA</t>
        </is>
      </c>
      <c r="I2606" s="17" t="inlineStr">
        <is>
          <t>FIX</t>
        </is>
      </c>
      <c r="J2606" s="17" t="inlineStr">
        <is>
          <t>M2241-QL</t>
        </is>
      </c>
      <c r="K2606" s="24" t="inlineStr">
        <is>
          <t>10.98.100.178</t>
        </is>
      </c>
      <c r="L2606" s="4" t="inlineStr">
        <is>
          <t>CICOM-SMARIAVITORIA</t>
        </is>
      </c>
      <c r="M2606" s="4" t="inlineStr">
        <is>
          <t>SERRA DOURADA</t>
        </is>
      </c>
      <c r="N2606" s="25" t="n">
        <v>-12.7531869</v>
      </c>
      <c r="O2606" s="25" t="n">
        <v>-43.9499792</v>
      </c>
    </row>
    <row r="2607">
      <c r="A2607" s="4" t="inlineStr">
        <is>
          <t>SERRA DOURADA</t>
        </is>
      </c>
      <c r="B2607" s="22" t="n">
        <v>190</v>
      </c>
      <c r="C2607" s="22" t="n">
        <v>1031</v>
      </c>
      <c r="D2607" s="4" t="inlineStr">
        <is>
          <t>ESCOLA ESTADUAL SÃO GONÇALO</t>
        </is>
      </c>
      <c r="E2607" s="7" t="n">
        <v>5</v>
      </c>
      <c r="F2607" s="23" t="n">
        <v>222</v>
      </c>
      <c r="G2607" s="17" t="inlineStr">
        <is>
          <t>300 m</t>
        </is>
      </c>
      <c r="H2607" s="4" t="inlineStr">
        <is>
          <t>30-038_RF_TP_IV_RUA SAO GONCALO EM FRENTE A PRACA DO BB</t>
        </is>
      </c>
      <c r="I2607" s="17" t="inlineStr">
        <is>
          <t>FIX</t>
        </is>
      </c>
      <c r="J2607" s="17" t="inlineStr">
        <is>
          <t>M2241-QL</t>
        </is>
      </c>
      <c r="K2607" s="24" t="inlineStr">
        <is>
          <t>10.98.100.202</t>
        </is>
      </c>
      <c r="L2607" s="4" t="inlineStr">
        <is>
          <t>CICOM-SMARIAVITORIA</t>
        </is>
      </c>
      <c r="M2607" s="4" t="inlineStr">
        <is>
          <t>SERRA DOURADA</t>
        </is>
      </c>
      <c r="N2607" s="25" t="n">
        <v>-12.7608104</v>
      </c>
      <c r="O2607" s="25" t="n">
        <v>-43.9500318</v>
      </c>
    </row>
    <row r="2608">
      <c r="A2608" s="4" t="inlineStr">
        <is>
          <t>SERRA DOURADA</t>
        </is>
      </c>
      <c r="B2608" s="22" t="n">
        <v>190</v>
      </c>
      <c r="C2608" s="22" t="n">
        <v>1031</v>
      </c>
      <c r="D2608" s="4" t="inlineStr">
        <is>
          <t>ESCOLA ESTADUAL SÃO GONÇALO</t>
        </is>
      </c>
      <c r="E2608" s="7" t="n">
        <v>5</v>
      </c>
      <c r="F2608" s="23" t="n">
        <v>223</v>
      </c>
      <c r="G2608" s="17" t="inlineStr">
        <is>
          <t>300 m</t>
        </is>
      </c>
      <c r="H2608" s="4" t="inlineStr">
        <is>
          <t>30-037_RF_TP_IV_RUA SAO GONCALO AO LADO DA CASA LOTERICA E BANCO BRADESCO</t>
        </is>
      </c>
      <c r="I2608" s="17" t="inlineStr">
        <is>
          <t>FIX</t>
        </is>
      </c>
      <c r="J2608" s="17" t="inlineStr">
        <is>
          <t>M2241-QL</t>
        </is>
      </c>
      <c r="K2608" s="24" t="inlineStr">
        <is>
          <t>10.98.100.194</t>
        </is>
      </c>
      <c r="L2608" s="4" t="inlineStr">
        <is>
          <t>CICOM-SMARIAVITORIA</t>
        </is>
      </c>
      <c r="M2608" s="4" t="inlineStr">
        <is>
          <t>SERRA DOURADA</t>
        </is>
      </c>
      <c r="N2608" s="25" t="n">
        <v>-12.760439</v>
      </c>
      <c r="O2608" s="25" t="n">
        <v>-43.9502705</v>
      </c>
    </row>
    <row r="2609">
      <c r="A2609" s="4" t="inlineStr">
        <is>
          <t>SERRA DOURADA</t>
        </is>
      </c>
      <c r="B2609" s="22" t="n">
        <v>190</v>
      </c>
      <c r="C2609" s="22" t="n">
        <v>1031</v>
      </c>
      <c r="D2609" s="4" t="inlineStr">
        <is>
          <t>ESCOLA ESTADUAL SÃO GONÇALO</t>
        </is>
      </c>
      <c r="E2609" s="7" t="n">
        <v>5</v>
      </c>
      <c r="F2609" s="23" t="n">
        <v>233</v>
      </c>
      <c r="G2609" s="17" t="inlineStr">
        <is>
          <t>300 m</t>
        </is>
      </c>
      <c r="H2609" s="4" t="inlineStr">
        <is>
          <t>30-030_PTZ_TRAVESSA DE ASSOCIACAO DE CAPOEIRA EM FRENTE AO FORUM</t>
        </is>
      </c>
      <c r="I2609" s="17" t="inlineStr">
        <is>
          <t>DOME</t>
        </is>
      </c>
      <c r="J2609" s="17" t="inlineStr">
        <is>
          <t>M6741-E-Z37</t>
        </is>
      </c>
      <c r="K2609" s="24" t="inlineStr">
        <is>
          <t>10.98.100.218</t>
        </is>
      </c>
      <c r="L2609" s="4" t="inlineStr">
        <is>
          <t>CICOM-SMARIAVITORIA</t>
        </is>
      </c>
      <c r="M2609" s="4" t="inlineStr">
        <is>
          <t>SERRA DOURADA</t>
        </is>
      </c>
      <c r="N2609" s="25" t="n">
        <v>-12.76187</v>
      </c>
      <c r="O2609" s="25" t="n">
        <v>-43.954</v>
      </c>
    </row>
    <row r="2610">
      <c r="A2610" s="4" t="inlineStr">
        <is>
          <t>SERRA DOURADA</t>
        </is>
      </c>
      <c r="B2610" s="22" t="n">
        <v>190</v>
      </c>
      <c r="C2610" s="22" t="n">
        <v>1031</v>
      </c>
      <c r="D2610" s="4" t="inlineStr">
        <is>
          <t>ESCOLA ESTADUAL SÃO GONÇALO</t>
        </is>
      </c>
      <c r="E2610" s="7" t="n">
        <v>5</v>
      </c>
      <c r="F2610" s="23" t="n">
        <v>239</v>
      </c>
      <c r="G2610" s="17" t="inlineStr">
        <is>
          <t>300 m</t>
        </is>
      </c>
      <c r="H2610" s="4" t="inlineStr">
        <is>
          <t>30-031_PTZ_PRACA TRES DE MAIO EM FRENTE A PRACA DO BANCO BB</t>
        </is>
      </c>
      <c r="I2610" s="17" t="inlineStr">
        <is>
          <t>DOME</t>
        </is>
      </c>
      <c r="J2610" s="17" t="inlineStr">
        <is>
          <t>M6741-E-Z37</t>
        </is>
      </c>
      <c r="K2610" s="24" t="inlineStr">
        <is>
          <t>10.98.100.242</t>
        </is>
      </c>
      <c r="L2610" s="4" t="inlineStr">
        <is>
          <t>CICOM-SMARIAVITORIA</t>
        </is>
      </c>
      <c r="M2610" s="4" t="inlineStr">
        <is>
          <t>SERRA DOURADA</t>
        </is>
      </c>
      <c r="N2610" s="25" t="n">
        <v>-12.7606257</v>
      </c>
      <c r="O2610" s="25" t="n">
        <v>-43.9499568</v>
      </c>
    </row>
    <row r="2611">
      <c r="A2611" s="4" t="inlineStr">
        <is>
          <t>SERRA DOURADA</t>
        </is>
      </c>
      <c r="B2611" s="22" t="n">
        <v>190</v>
      </c>
      <c r="C2611" s="22" t="n">
        <v>1031</v>
      </c>
      <c r="D2611" s="4" t="inlineStr">
        <is>
          <t>ESCOLA ESTADUAL SÃO GONÇALO</t>
        </is>
      </c>
      <c r="E2611" s="7" t="n">
        <v>5</v>
      </c>
      <c r="F2611" s="23" t="n">
        <v>262</v>
      </c>
      <c r="G2611" s="17" t="inlineStr">
        <is>
          <t>300 m</t>
        </is>
      </c>
      <c r="H2611" s="4" t="inlineStr">
        <is>
          <t>30-029_PTZ_RUA ISIDORO BISPO NOGUEIRA</t>
        </is>
      </c>
      <c r="I2611" s="17" t="inlineStr">
        <is>
          <t>DOME</t>
        </is>
      </c>
      <c r="J2611" s="17" t="inlineStr">
        <is>
          <t>M6741-E-Z37</t>
        </is>
      </c>
      <c r="K2611" s="24" t="inlineStr">
        <is>
          <t>10.98.100.210</t>
        </is>
      </c>
      <c r="L2611" s="4" t="inlineStr">
        <is>
          <t>CICOM-SMARIAVITORIA</t>
        </is>
      </c>
      <c r="M2611" s="4" t="inlineStr">
        <is>
          <t>SERRA DOURADA</t>
        </is>
      </c>
      <c r="N2611" s="25" t="n">
        <v>-12.7594177</v>
      </c>
      <c r="O2611" s="25" t="n">
        <v>-43.9513262</v>
      </c>
    </row>
    <row r="2612">
      <c r="A2612" s="4" t="inlineStr">
        <is>
          <t>SERRA DOURADA</t>
        </is>
      </c>
      <c r="B2612" s="22" t="n">
        <v>190</v>
      </c>
      <c r="C2612" s="22" t="n">
        <v>1031</v>
      </c>
      <c r="D2612" s="4" t="inlineStr">
        <is>
          <t>ESCOLA ESTADUAL SÃO GONÇALO</t>
        </is>
      </c>
      <c r="E2612" s="7" t="n">
        <v>5</v>
      </c>
      <c r="F2612" s="23" t="n">
        <v>287</v>
      </c>
      <c r="G2612" s="17" t="inlineStr">
        <is>
          <t>300 m</t>
        </is>
      </c>
      <c r="H2612" s="4" t="inlineStr">
        <is>
          <t>30-036_RF_TP_IV_AV MANSO CABRAL EM FRENTE AO HOSP MUN CARLITO C DA CUNHA</t>
        </is>
      </c>
      <c r="I2612" s="17" t="inlineStr">
        <is>
          <t>FIX</t>
        </is>
      </c>
      <c r="J2612" s="17" t="inlineStr">
        <is>
          <t>M2241-QL</t>
        </is>
      </c>
      <c r="K2612" s="24" t="inlineStr">
        <is>
          <t>10.98.100.2</t>
        </is>
      </c>
      <c r="L2612" s="4" t="inlineStr">
        <is>
          <t>CICOM-SMARIAVITORIA</t>
        </is>
      </c>
      <c r="M2612" s="4" t="inlineStr">
        <is>
          <t>SERRA DOURADA</t>
        </is>
      </c>
      <c r="N2612" s="25" t="n">
        <v>-12.7627534</v>
      </c>
      <c r="O2612" s="25" t="n">
        <v>-43.9542857</v>
      </c>
    </row>
    <row r="2613">
      <c r="A2613" s="4" t="inlineStr">
        <is>
          <t>SERRA DOURADA</t>
        </is>
      </c>
      <c r="B2613" s="22" t="n">
        <v>190</v>
      </c>
      <c r="C2613" s="22" t="n">
        <v>1058</v>
      </c>
      <c r="D2613" s="4" t="inlineStr">
        <is>
          <t>ESCOLA MUNICIPAL ELIEZER PEREIRA DA SILVA</t>
        </is>
      </c>
      <c r="E2613" s="7" t="n">
        <v>7</v>
      </c>
      <c r="F2613" s="23" t="n">
        <v>53</v>
      </c>
      <c r="G2613" s="17" t="inlineStr">
        <is>
          <t>100 m</t>
        </is>
      </c>
      <c r="H2613" s="4" t="inlineStr">
        <is>
          <t>30-029_PTZ_RUA ISIDORO BISPO NOGUEIRA</t>
        </is>
      </c>
      <c r="I2613" s="17" t="inlineStr">
        <is>
          <t>DOME</t>
        </is>
      </c>
      <c r="J2613" s="17" t="inlineStr">
        <is>
          <t>M6741-E-Z37</t>
        </is>
      </c>
      <c r="K2613" s="24" t="inlineStr">
        <is>
          <t>10.98.100.210</t>
        </is>
      </c>
      <c r="L2613" s="4" t="inlineStr">
        <is>
          <t>CICOM-SMARIAVITORIA</t>
        </is>
      </c>
      <c r="M2613" s="4" t="inlineStr">
        <is>
          <t>SERRA DOURADA</t>
        </is>
      </c>
      <c r="N2613" s="25" t="n">
        <v>-12.7594177</v>
      </c>
      <c r="O2613" s="25" t="n">
        <v>-43.9513262</v>
      </c>
    </row>
    <row r="2614">
      <c r="A2614" s="4" t="inlineStr">
        <is>
          <t>SERRA DOURADA</t>
        </is>
      </c>
      <c r="B2614" s="22" t="n">
        <v>190</v>
      </c>
      <c r="C2614" s="22" t="n">
        <v>1058</v>
      </c>
      <c r="D2614" s="4" t="inlineStr">
        <is>
          <t>ESCOLA MUNICIPAL ELIEZER PEREIRA DA SILVA</t>
        </is>
      </c>
      <c r="E2614" s="7" t="n">
        <v>7</v>
      </c>
      <c r="F2614" s="23" t="n">
        <v>114</v>
      </c>
      <c r="G2614" s="17" t="inlineStr">
        <is>
          <t>200 m</t>
        </is>
      </c>
      <c r="H2614" s="4" t="inlineStr">
        <is>
          <t>30-037_RF_TP_IV_RUA SAO GONCALO AO LADO DA CASA LOTERICA E BANCO BRADESCO</t>
        </is>
      </c>
      <c r="I2614" s="17" t="inlineStr">
        <is>
          <t>FIX</t>
        </is>
      </c>
      <c r="J2614" s="17" t="inlineStr">
        <is>
          <t>M2241-QL</t>
        </is>
      </c>
      <c r="K2614" s="24" t="inlineStr">
        <is>
          <t>10.98.100.194</t>
        </is>
      </c>
      <c r="L2614" s="4" t="inlineStr">
        <is>
          <t>CICOM-SMARIAVITORIA</t>
        </is>
      </c>
      <c r="M2614" s="4" t="inlineStr">
        <is>
          <t>SERRA DOURADA</t>
        </is>
      </c>
      <c r="N2614" s="25" t="n">
        <v>-12.760439</v>
      </c>
      <c r="O2614" s="25" t="n">
        <v>-43.9502705</v>
      </c>
    </row>
    <row r="2615">
      <c r="A2615" s="4" t="inlineStr">
        <is>
          <t>SERRA DOURADA</t>
        </is>
      </c>
      <c r="B2615" s="22" t="n">
        <v>190</v>
      </c>
      <c r="C2615" s="22" t="n">
        <v>1058</v>
      </c>
      <c r="D2615" s="4" t="inlineStr">
        <is>
          <t>ESCOLA MUNICIPAL ELIEZER PEREIRA DA SILVA</t>
        </is>
      </c>
      <c r="E2615" s="7" t="n">
        <v>7</v>
      </c>
      <c r="F2615" s="23" t="n">
        <v>151</v>
      </c>
      <c r="G2615" s="17" t="inlineStr">
        <is>
          <t>200 m</t>
        </is>
      </c>
      <c r="H2615" s="4" t="inlineStr">
        <is>
          <t>30-031_PTZ_PRACA TRES DE MAIO EM FRENTE A PRACA DO BANCO BB</t>
        </is>
      </c>
      <c r="I2615" s="17" t="inlineStr">
        <is>
          <t>DOME</t>
        </is>
      </c>
      <c r="J2615" s="17" t="inlineStr">
        <is>
          <t>M6741-E-Z37</t>
        </is>
      </c>
      <c r="K2615" s="24" t="inlineStr">
        <is>
          <t>10.98.100.242</t>
        </is>
      </c>
      <c r="L2615" s="4" t="inlineStr">
        <is>
          <t>CICOM-SMARIAVITORIA</t>
        </is>
      </c>
      <c r="M2615" s="4" t="inlineStr">
        <is>
          <t>SERRA DOURADA</t>
        </is>
      </c>
      <c r="N2615" s="25" t="n">
        <v>-12.7606257</v>
      </c>
      <c r="O2615" s="25" t="n">
        <v>-43.9499568</v>
      </c>
    </row>
    <row r="2616">
      <c r="A2616" s="4" t="inlineStr">
        <is>
          <t>SERRA DOURADA</t>
        </is>
      </c>
      <c r="B2616" s="22" t="n">
        <v>190</v>
      </c>
      <c r="C2616" s="22" t="n">
        <v>1058</v>
      </c>
      <c r="D2616" s="4" t="inlineStr">
        <is>
          <t>ESCOLA MUNICIPAL ELIEZER PEREIRA DA SILVA</t>
        </is>
      </c>
      <c r="E2616" s="7" t="n">
        <v>7</v>
      </c>
      <c r="F2616" s="23" t="n">
        <v>162</v>
      </c>
      <c r="G2616" s="17" t="inlineStr">
        <is>
          <t>200 m</t>
        </is>
      </c>
      <c r="H2616" s="4" t="inlineStr">
        <is>
          <t>30-038_RF_TP_IV_RUA SAO GONCALO EM FRENTE A PRACA DO BB</t>
        </is>
      </c>
      <c r="I2616" s="17" t="inlineStr">
        <is>
          <t>FIX</t>
        </is>
      </c>
      <c r="J2616" s="17" t="inlineStr">
        <is>
          <t>M2241-QL</t>
        </is>
      </c>
      <c r="K2616" s="24" t="inlineStr">
        <is>
          <t>10.98.100.202</t>
        </is>
      </c>
      <c r="L2616" s="4" t="inlineStr">
        <is>
          <t>CICOM-SMARIAVITORIA</t>
        </is>
      </c>
      <c r="M2616" s="4" t="inlineStr">
        <is>
          <t>SERRA DOURADA</t>
        </is>
      </c>
      <c r="N2616" s="25" t="n">
        <v>-12.7608104</v>
      </c>
      <c r="O2616" s="25" t="n">
        <v>-43.9500318</v>
      </c>
    </row>
    <row r="2617">
      <c r="A2617" s="4" t="inlineStr">
        <is>
          <t>SERRA DOURADA</t>
        </is>
      </c>
      <c r="B2617" s="22" t="n">
        <v>190</v>
      </c>
      <c r="C2617" s="22" t="n">
        <v>1074</v>
      </c>
      <c r="D2617" s="4" t="inlineStr">
        <is>
          <t>ESCOLA MINICÍPAL MONSENHOR FÉLIX</t>
        </is>
      </c>
      <c r="E2617" s="7" t="n">
        <v>4</v>
      </c>
      <c r="F2617" s="23" t="n">
        <v>50</v>
      </c>
      <c r="G2617" s="17" t="inlineStr">
        <is>
          <t>100 m</t>
        </is>
      </c>
      <c r="H2617" s="4" t="inlineStr">
        <is>
          <t>30-036_RF_TP_IV_AV MANSO CABRAL EM FRENTE AO HOSP MUN CARLITO C DA CUNHA</t>
        </is>
      </c>
      <c r="I2617" s="17" t="inlineStr">
        <is>
          <t>FIX</t>
        </is>
      </c>
      <c r="J2617" s="17" t="inlineStr">
        <is>
          <t>M2241-QL</t>
        </is>
      </c>
      <c r="K2617" s="24" t="inlineStr">
        <is>
          <t>10.98.100.2</t>
        </is>
      </c>
      <c r="L2617" s="4" t="inlineStr">
        <is>
          <t>CICOM-SMARIAVITORIA</t>
        </is>
      </c>
      <c r="M2617" s="4" t="inlineStr">
        <is>
          <t>SERRA DOURADA</t>
        </is>
      </c>
      <c r="N2617" s="25" t="n">
        <v>-12.7627534</v>
      </c>
      <c r="O2617" s="25" t="n">
        <v>-43.9542857</v>
      </c>
    </row>
    <row r="2618">
      <c r="A2618" s="4" t="inlineStr">
        <is>
          <t>SERRA DOURADA</t>
        </is>
      </c>
      <c r="B2618" s="22" t="n">
        <v>190</v>
      </c>
      <c r="C2618" s="22" t="n">
        <v>1074</v>
      </c>
      <c r="D2618" s="4" t="inlineStr">
        <is>
          <t>ESCOLA MINICÍPAL MONSENHOR FÉLIX</t>
        </is>
      </c>
      <c r="E2618" s="7" t="n">
        <v>4</v>
      </c>
      <c r="F2618" s="23" t="n">
        <v>79</v>
      </c>
      <c r="G2618" s="17" t="inlineStr">
        <is>
          <t>100 m</t>
        </is>
      </c>
      <c r="H2618" s="4" t="inlineStr">
        <is>
          <t>30-030_PTZ_TRAVESSA DE ASSOCIACAO DE CAPOEIRA EM FRENTE AO FORUM</t>
        </is>
      </c>
      <c r="I2618" s="17" t="inlineStr">
        <is>
          <t>DOME</t>
        </is>
      </c>
      <c r="J2618" s="17" t="inlineStr">
        <is>
          <t>M6741-E-Z37</t>
        </is>
      </c>
      <c r="K2618" s="24" t="inlineStr">
        <is>
          <t>10.98.100.218</t>
        </is>
      </c>
      <c r="L2618" s="4" t="inlineStr">
        <is>
          <t>CICOM-SMARIAVITORIA</t>
        </is>
      </c>
      <c r="M2618" s="4" t="inlineStr">
        <is>
          <t>SERRA DOURADA</t>
        </is>
      </c>
      <c r="N2618" s="25" t="n">
        <v>-12.76187</v>
      </c>
      <c r="O2618" s="25" t="n">
        <v>-43.954</v>
      </c>
    </row>
    <row r="2619">
      <c r="A2619" s="4" t="inlineStr">
        <is>
          <t>SERRA DOURADA</t>
        </is>
      </c>
      <c r="B2619" s="22" t="n">
        <v>190</v>
      </c>
      <c r="C2619" s="22" t="n">
        <v>1198</v>
      </c>
      <c r="D2619" s="4" t="inlineStr">
        <is>
          <t>PREDIO ESCOLAR MUNICIPAL LAZARO MEDRADO</t>
        </is>
      </c>
      <c r="E2619" s="7" t="n">
        <v>2</v>
      </c>
      <c r="F2619" s="23" t="n">
        <v>170</v>
      </c>
      <c r="G2619" s="17" t="inlineStr">
        <is>
          <t>200 m</t>
        </is>
      </c>
      <c r="H2619" s="4" t="inlineStr">
        <is>
          <t>30-028_PTZ_RUA SAO CRISTOVAO EM FRENTE AO POSTO DE COMBUSTIVEL</t>
        </is>
      </c>
      <c r="I2619" s="17" t="inlineStr">
        <is>
          <t>DOME</t>
        </is>
      </c>
      <c r="J2619" s="17" t="inlineStr">
        <is>
          <t>M6741-E-Z37</t>
        </is>
      </c>
      <c r="K2619" s="24" t="inlineStr">
        <is>
          <t>10.98.100.170</t>
        </is>
      </c>
      <c r="L2619" s="4" t="inlineStr">
        <is>
          <t>CICOM-SMARIAVITORIA</t>
        </is>
      </c>
      <c r="M2619" s="4" t="inlineStr">
        <is>
          <t>SERRA DOURADA</t>
        </is>
      </c>
      <c r="N2619" s="25" t="n">
        <v>-12.7537006</v>
      </c>
      <c r="O2619" s="25" t="n">
        <v>-43.9503404</v>
      </c>
    </row>
    <row r="2620">
      <c r="A2620" s="4" t="inlineStr">
        <is>
          <t>SERRA DOURADA</t>
        </is>
      </c>
      <c r="B2620" s="22" t="n">
        <v>190</v>
      </c>
      <c r="C2620" s="22" t="n">
        <v>1198</v>
      </c>
      <c r="D2620" s="4" t="inlineStr">
        <is>
          <t>PREDIO ESCOLAR MUNICIPAL LAZARO MEDRADO</t>
        </is>
      </c>
      <c r="E2620" s="7" t="n">
        <v>2</v>
      </c>
      <c r="F2620" s="23" t="n">
        <v>239</v>
      </c>
      <c r="G2620" s="17" t="inlineStr">
        <is>
          <t>300 m</t>
        </is>
      </c>
      <c r="H2620" s="4" t="inlineStr">
        <is>
          <t>30-032_LPR_RUA SAO CRISTOVAO EM FRENTE A PROGAS STD SERRA DOURADA</t>
        </is>
      </c>
      <c r="I2620" s="17" t="inlineStr">
        <is>
          <t>FIX</t>
        </is>
      </c>
      <c r="J2620" s="17" t="inlineStr">
        <is>
          <t>M2241-QL</t>
        </is>
      </c>
      <c r="K2620" s="24" t="inlineStr">
        <is>
          <t>10.98.100.178</t>
        </is>
      </c>
      <c r="L2620" s="4" t="inlineStr">
        <is>
          <t>CICOM-SMARIAVITORIA</t>
        </is>
      </c>
      <c r="M2620" s="4" t="inlineStr">
        <is>
          <t>SERRA DOURADA</t>
        </is>
      </c>
      <c r="N2620" s="25" t="n">
        <v>-12.7531869</v>
      </c>
      <c r="O2620" s="25" t="n">
        <v>-43.9499792</v>
      </c>
    </row>
    <row r="2621">
      <c r="A2621" s="4" t="inlineStr">
        <is>
          <t>SERRINHA</t>
        </is>
      </c>
      <c r="B2621" s="22" t="n">
        <v>150</v>
      </c>
      <c r="C2621" s="22" t="n">
        <v>1015</v>
      </c>
      <c r="D2621" s="4" t="inlineStr">
        <is>
          <t>CPCT - CENTRO DE PESQUISA CIÊNCIA E TECNOLOGIA</t>
        </is>
      </c>
      <c r="E2621" s="7" t="n">
        <v>6</v>
      </c>
      <c r="F2621" s="23" t="n">
        <v>103</v>
      </c>
      <c r="G2621" s="17" t="inlineStr">
        <is>
          <t>200 m</t>
        </is>
      </c>
      <c r="H2621" s="4" t="inlineStr">
        <is>
          <t>16B-011_PTZ_R DR ANDRE NEGREIROS FALCAO FRENTE A DOCE MORENA</t>
        </is>
      </c>
      <c r="I2621" s="17" t="inlineStr">
        <is>
          <t>DOME</t>
        </is>
      </c>
      <c r="J2621" s="17" t="inlineStr">
        <is>
          <t>M6741-E-Z37</t>
        </is>
      </c>
      <c r="K2621" s="24" t="inlineStr">
        <is>
          <t>10.98.104.202</t>
        </is>
      </c>
      <c r="L2621" s="4" t="inlineStr">
        <is>
          <t>CICOM-SERRINHA</t>
        </is>
      </c>
      <c r="M2621" s="4" t="inlineStr">
        <is>
          <t>PTZ</t>
        </is>
      </c>
      <c r="N2621" s="25" t="n">
        <v>-11.6635811</v>
      </c>
      <c r="O2621" s="25" t="n">
        <v>-39.0046363</v>
      </c>
    </row>
    <row r="2622">
      <c r="A2622" s="4" t="inlineStr">
        <is>
          <t>SERRINHA</t>
        </is>
      </c>
      <c r="B2622" s="22" t="n">
        <v>150</v>
      </c>
      <c r="C2622" s="22" t="n">
        <v>1015</v>
      </c>
      <c r="D2622" s="4" t="inlineStr">
        <is>
          <t>CPCT - CENTRO DE PESQUISA CIÊNCIA E TECNOLOGIA</t>
        </is>
      </c>
      <c r="E2622" s="7" t="n">
        <v>6</v>
      </c>
      <c r="F2622" s="23" t="n">
        <v>106</v>
      </c>
      <c r="G2622" s="17" t="inlineStr">
        <is>
          <t>200 m</t>
        </is>
      </c>
      <c r="H2622" s="4" t="inlineStr">
        <is>
          <t>16B-030_RF_TP_IV_R DR ANDRE N FALCAO EM FRENTE A DOCE MORENA</t>
        </is>
      </c>
      <c r="I2622" s="17" t="inlineStr">
        <is>
          <t>FIX</t>
        </is>
      </c>
      <c r="J2622" s="17" t="inlineStr">
        <is>
          <t>M2241-QL</t>
        </is>
      </c>
      <c r="K2622" s="24" t="inlineStr">
        <is>
          <t>10.98.104.58</t>
        </is>
      </c>
      <c r="L2622" s="4" t="inlineStr">
        <is>
          <t>CICOM-SERRINHA</t>
        </is>
      </c>
      <c r="M2622" s="4" t="inlineStr">
        <is>
          <t>RF</t>
        </is>
      </c>
      <c r="N2622" s="25" t="n">
        <v>-11.6635841</v>
      </c>
      <c r="O2622" s="25" t="n">
        <v>-39.0046731</v>
      </c>
    </row>
    <row r="2623">
      <c r="A2623" s="4" t="inlineStr">
        <is>
          <t>SERRINHA</t>
        </is>
      </c>
      <c r="B2623" s="22" t="n">
        <v>150</v>
      </c>
      <c r="C2623" s="22" t="n">
        <v>1023</v>
      </c>
      <c r="D2623" s="4" t="inlineStr">
        <is>
          <t>COMERCIAL KIDS</t>
        </is>
      </c>
      <c r="E2623" s="7" t="n">
        <v>4</v>
      </c>
      <c r="F2623" s="23" t="n">
        <v>202</v>
      </c>
      <c r="G2623" s="17" t="inlineStr">
        <is>
          <t>300 m</t>
        </is>
      </c>
      <c r="H2623" s="4" t="inlineStr">
        <is>
          <t>16B-023_LPR_PRACA LUIZ NOGUEIRA_EMFRENTEABOTICARIO_STD AV.ACM</t>
        </is>
      </c>
      <c r="I2623" s="17" t="inlineStr">
        <is>
          <t>FIX</t>
        </is>
      </c>
      <c r="J2623" s="17" t="inlineStr">
        <is>
          <t>M2241-QL</t>
        </is>
      </c>
      <c r="K2623" s="24" t="inlineStr">
        <is>
          <t>10.98.104.106</t>
        </is>
      </c>
      <c r="L2623" s="4" t="inlineStr">
        <is>
          <t>CICOM-SERRINHA</t>
        </is>
      </c>
      <c r="M2623" s="4" t="inlineStr">
        <is>
          <t>LPR</t>
        </is>
      </c>
      <c r="N2623" s="25" t="n">
        <v>-11.6603216</v>
      </c>
      <c r="O2623" s="25" t="n">
        <v>-39.0091409</v>
      </c>
    </row>
    <row r="2624">
      <c r="A2624" s="4" t="inlineStr">
        <is>
          <t>SERRINHA</t>
        </is>
      </c>
      <c r="B2624" s="22" t="n">
        <v>150</v>
      </c>
      <c r="C2624" s="22" t="n">
        <v>1023</v>
      </c>
      <c r="D2624" s="4" t="inlineStr">
        <is>
          <t>COMERCIAL KIDS</t>
        </is>
      </c>
      <c r="E2624" s="7" t="n">
        <v>4</v>
      </c>
      <c r="F2624" s="23" t="n">
        <v>213</v>
      </c>
      <c r="G2624" s="17" t="inlineStr">
        <is>
          <t>300 m</t>
        </is>
      </c>
      <c r="H2624" s="4" t="inlineStr">
        <is>
          <t>16B-007_PTZ_RUA ACM EM FRENTE AO BANCO DO BRASIL</t>
        </is>
      </c>
      <c r="I2624" s="17" t="inlineStr">
        <is>
          <t>DOME</t>
        </is>
      </c>
      <c r="J2624" s="17" t="inlineStr">
        <is>
          <t>M6741-E-Z37</t>
        </is>
      </c>
      <c r="K2624" s="24" t="inlineStr">
        <is>
          <t>10.98.104.242</t>
        </is>
      </c>
      <c r="L2624" s="4" t="inlineStr">
        <is>
          <t>CICOM-SERRINHA</t>
        </is>
      </c>
      <c r="M2624" s="4" t="inlineStr">
        <is>
          <t>PTZ</t>
        </is>
      </c>
      <c r="N2624" s="25" t="n">
        <v>-11.6619476</v>
      </c>
      <c r="O2624" s="25" t="n">
        <v>-39.0086782</v>
      </c>
    </row>
    <row r="2625">
      <c r="A2625" s="4" t="inlineStr">
        <is>
          <t>SERRINHA</t>
        </is>
      </c>
      <c r="B2625" s="22" t="n">
        <v>150</v>
      </c>
      <c r="C2625" s="22" t="n">
        <v>1023</v>
      </c>
      <c r="D2625" s="4" t="inlineStr">
        <is>
          <t>COMERCIAL KIDS</t>
        </is>
      </c>
      <c r="E2625" s="7" t="n">
        <v>4</v>
      </c>
      <c r="F2625" s="23" t="n">
        <v>245</v>
      </c>
      <c r="G2625" s="17" t="inlineStr">
        <is>
          <t>300 m</t>
        </is>
      </c>
      <c r="H2625" s="4" t="inlineStr">
        <is>
          <t>16B-024_LPR_R MACARIO FERREIRA_LADO DA_CAIXA ECONOMICA FEDERAL_STD_CENTRO</t>
        </is>
      </c>
      <c r="I2625" s="17" t="inlineStr">
        <is>
          <t>FIX</t>
        </is>
      </c>
      <c r="J2625" s="17" t="inlineStr">
        <is>
          <t>M2241-QL</t>
        </is>
      </c>
      <c r="K2625" s="24" t="inlineStr">
        <is>
          <t>10.98.103.162</t>
        </is>
      </c>
      <c r="L2625" s="4" t="inlineStr">
        <is>
          <t>CICOM-SERRINHA</t>
        </is>
      </c>
      <c r="M2625" s="4" t="inlineStr">
        <is>
          <t>LPR</t>
        </is>
      </c>
      <c r="N2625" s="25" t="n">
        <v>-11.6619515</v>
      </c>
      <c r="O2625" s="25" t="n">
        <v>-39.008381</v>
      </c>
    </row>
    <row r="2626">
      <c r="A2626" s="4" t="inlineStr">
        <is>
          <t>SERRINHA</t>
        </is>
      </c>
      <c r="B2626" s="22" t="n">
        <v>150</v>
      </c>
      <c r="C2626" s="22" t="n">
        <v>1023</v>
      </c>
      <c r="D2626" s="4" t="inlineStr">
        <is>
          <t>COMERCIAL KIDS</t>
        </is>
      </c>
      <c r="E2626" s="7" t="n">
        <v>4</v>
      </c>
      <c r="F2626" s="23" t="n">
        <v>246</v>
      </c>
      <c r="G2626" s="17" t="inlineStr">
        <is>
          <t>300 m</t>
        </is>
      </c>
      <c r="H2626" s="4" t="inlineStr">
        <is>
          <t>16B-013_PTZ_R BARAO DE COTEGIPE FRENTE AO BANCO DO NORDESTE</t>
        </is>
      </c>
      <c r="I2626" s="17" t="inlineStr">
        <is>
          <t>DOME</t>
        </is>
      </c>
      <c r="J2626" s="17" t="inlineStr">
        <is>
          <t>M6741-E-Z37</t>
        </is>
      </c>
      <c r="K2626" s="24" t="inlineStr">
        <is>
          <t>10.98.104.194</t>
        </is>
      </c>
      <c r="L2626" s="4" t="inlineStr">
        <is>
          <t>CICOM-SERRINHA</t>
        </is>
      </c>
      <c r="M2626" s="4" t="inlineStr">
        <is>
          <t>PTZ</t>
        </is>
      </c>
      <c r="N2626" s="25" t="n">
        <v>-11.6596209</v>
      </c>
      <c r="O2626" s="25" t="n">
        <v>-39.009337</v>
      </c>
    </row>
    <row r="2627">
      <c r="A2627" s="4" t="inlineStr">
        <is>
          <t>SERRINHA</t>
        </is>
      </c>
      <c r="B2627" s="22" t="n">
        <v>150</v>
      </c>
      <c r="C2627" s="22" t="n">
        <v>1023</v>
      </c>
      <c r="D2627" s="4" t="inlineStr">
        <is>
          <t>COMERCIAL KIDS</t>
        </is>
      </c>
      <c r="E2627" s="7" t="n">
        <v>4</v>
      </c>
      <c r="F2627" s="23" t="n">
        <v>286</v>
      </c>
      <c r="G2627" s="17" t="inlineStr">
        <is>
          <t>300 m</t>
        </is>
      </c>
      <c r="H2627" s="4" t="inlineStr">
        <is>
          <t>16B-029_RF_TP_IV_R JONAS CARVALHO EM FRENTE A GNOMOS</t>
        </is>
      </c>
      <c r="I2627" s="17" t="inlineStr">
        <is>
          <t>FIX</t>
        </is>
      </c>
      <c r="J2627" s="17" t="inlineStr">
        <is>
          <t>M2241-QL</t>
        </is>
      </c>
      <c r="K2627" s="24" t="inlineStr">
        <is>
          <t>10.98.103.154</t>
        </is>
      </c>
      <c r="L2627" s="4" t="inlineStr">
        <is>
          <t>CICOM-SERRINHA</t>
        </is>
      </c>
      <c r="M2627" s="4" t="inlineStr">
        <is>
          <t>RF</t>
        </is>
      </c>
      <c r="N2627" s="25" t="n">
        <v>-11.6601068</v>
      </c>
      <c r="O2627" s="25" t="n">
        <v>-39.0083473</v>
      </c>
    </row>
    <row r="2628">
      <c r="A2628" s="4" t="inlineStr">
        <is>
          <t>SERRINHA</t>
        </is>
      </c>
      <c r="B2628" s="22" t="n">
        <v>150</v>
      </c>
      <c r="C2628" s="22" t="n">
        <v>1040</v>
      </c>
      <c r="D2628" s="4" t="inlineStr">
        <is>
          <t>COLÉGIO ESTADUAL DE TEMPO INTEGRAL DE SERRINHA (CETIS)</t>
        </is>
      </c>
      <c r="E2628" s="7" t="n">
        <v>17</v>
      </c>
      <c r="F2628" s="23" t="n">
        <v>140</v>
      </c>
      <c r="G2628" s="17" t="inlineStr">
        <is>
          <t>200 m</t>
        </is>
      </c>
      <c r="H2628" s="4" t="inlineStr">
        <is>
          <t>16B-011_PTZ_R DR ANDRE NEGREIROS FALCAO FRENTE A DOCE MORENA</t>
        </is>
      </c>
      <c r="I2628" s="17" t="inlineStr">
        <is>
          <t>DOME</t>
        </is>
      </c>
      <c r="J2628" s="17" t="inlineStr">
        <is>
          <t>M6741-E-Z37</t>
        </is>
      </c>
      <c r="K2628" s="24" t="inlineStr">
        <is>
          <t>10.98.104.202</t>
        </is>
      </c>
      <c r="L2628" s="4" t="inlineStr">
        <is>
          <t>CICOM-SERRINHA</t>
        </is>
      </c>
      <c r="M2628" s="4" t="inlineStr">
        <is>
          <t>PTZ</t>
        </is>
      </c>
      <c r="N2628" s="25" t="n">
        <v>-11.6635811</v>
      </c>
      <c r="O2628" s="25" t="n">
        <v>-39.0046363</v>
      </c>
    </row>
    <row r="2629">
      <c r="A2629" s="4" t="inlineStr">
        <is>
          <t>SERRINHA</t>
        </is>
      </c>
      <c r="B2629" s="22" t="n">
        <v>150</v>
      </c>
      <c r="C2629" s="22" t="n">
        <v>1040</v>
      </c>
      <c r="D2629" s="4" t="inlineStr">
        <is>
          <t>COLÉGIO ESTADUAL DE TEMPO INTEGRAL DE SERRINHA (CETIS)</t>
        </is>
      </c>
      <c r="E2629" s="7" t="n">
        <v>17</v>
      </c>
      <c r="F2629" s="23" t="n">
        <v>144</v>
      </c>
      <c r="G2629" s="17" t="inlineStr">
        <is>
          <t>200 m</t>
        </is>
      </c>
      <c r="H2629" s="4" t="inlineStr">
        <is>
          <t>16B-030_RF_TP_IV_R DR ANDRE N FALCAO EM FRENTE A DOCE MORENA</t>
        </is>
      </c>
      <c r="I2629" s="17" t="inlineStr">
        <is>
          <t>FIX</t>
        </is>
      </c>
      <c r="J2629" s="17" t="inlineStr">
        <is>
          <t>M2241-QL</t>
        </is>
      </c>
      <c r="K2629" s="24" t="inlineStr">
        <is>
          <t>10.98.104.58</t>
        </is>
      </c>
      <c r="L2629" s="4" t="inlineStr">
        <is>
          <t>CICOM-SERRINHA</t>
        </is>
      </c>
      <c r="M2629" s="4" t="inlineStr">
        <is>
          <t>RF</t>
        </is>
      </c>
      <c r="N2629" s="25" t="n">
        <v>-11.6635841</v>
      </c>
      <c r="O2629" s="25" t="n">
        <v>-39.0046731</v>
      </c>
    </row>
    <row r="2630">
      <c r="A2630" s="4" t="inlineStr">
        <is>
          <t>SERRINHA</t>
        </is>
      </c>
      <c r="B2630" s="22" t="n">
        <v>150</v>
      </c>
      <c r="C2630" s="22" t="n">
        <v>1058</v>
      </c>
      <c r="D2630" s="4" t="inlineStr">
        <is>
          <t>ESCOLA NORMAL DE SERRINHA</t>
        </is>
      </c>
      <c r="E2630" s="7" t="n">
        <v>13</v>
      </c>
      <c r="F2630" s="23" t="n">
        <v>104</v>
      </c>
      <c r="G2630" s="17" t="inlineStr">
        <is>
          <t>200 m</t>
        </is>
      </c>
      <c r="H2630" s="4" t="inlineStr">
        <is>
          <t>16B-030_RF_TP_IV_R DR ANDRE N FALCAO EM FRENTE A DOCE MORENA</t>
        </is>
      </c>
      <c r="I2630" s="17" t="inlineStr">
        <is>
          <t>FIX</t>
        </is>
      </c>
      <c r="J2630" s="17" t="inlineStr">
        <is>
          <t>M2241-QL</t>
        </is>
      </c>
      <c r="K2630" s="24" t="inlineStr">
        <is>
          <t>10.98.104.58</t>
        </is>
      </c>
      <c r="L2630" s="4" t="inlineStr">
        <is>
          <t>CICOM-SERRINHA</t>
        </is>
      </c>
      <c r="M2630" s="4" t="inlineStr">
        <is>
          <t>RF</t>
        </is>
      </c>
      <c r="N2630" s="25" t="n">
        <v>-11.6635841</v>
      </c>
      <c r="O2630" s="25" t="n">
        <v>-39.0046731</v>
      </c>
    </row>
    <row r="2631">
      <c r="A2631" s="4" t="inlineStr">
        <is>
          <t>SERRINHA</t>
        </is>
      </c>
      <c r="B2631" s="22" t="n">
        <v>150</v>
      </c>
      <c r="C2631" s="22" t="n">
        <v>1058</v>
      </c>
      <c r="D2631" s="4" t="inlineStr">
        <is>
          <t>ESCOLA NORMAL DE SERRINHA</t>
        </is>
      </c>
      <c r="E2631" s="7" t="n">
        <v>13</v>
      </c>
      <c r="F2631" s="23" t="n">
        <v>108</v>
      </c>
      <c r="G2631" s="17" t="inlineStr">
        <is>
          <t>200 m</t>
        </is>
      </c>
      <c r="H2631" s="4" t="inlineStr">
        <is>
          <t>16B-011_PTZ_R DR ANDRE NEGREIROS FALCAO FRENTE A DOCE MORENA</t>
        </is>
      </c>
      <c r="I2631" s="17" t="inlineStr">
        <is>
          <t>DOME</t>
        </is>
      </c>
      <c r="J2631" s="17" t="inlineStr">
        <is>
          <t>M6741-E-Z37</t>
        </is>
      </c>
      <c r="K2631" s="24" t="inlineStr">
        <is>
          <t>10.98.104.202</t>
        </is>
      </c>
      <c r="L2631" s="4" t="inlineStr">
        <is>
          <t>CICOM-SERRINHA</t>
        </is>
      </c>
      <c r="M2631" s="4" t="inlineStr">
        <is>
          <t>PTZ</t>
        </is>
      </c>
      <c r="N2631" s="25" t="n">
        <v>-11.6635811</v>
      </c>
      <c r="O2631" s="25" t="n">
        <v>-39.0046363</v>
      </c>
    </row>
    <row r="2632">
      <c r="A2632" s="4" t="inlineStr">
        <is>
          <t>SERRINHA</t>
        </is>
      </c>
      <c r="B2632" s="22" t="n">
        <v>150</v>
      </c>
      <c r="C2632" s="22" t="n">
        <v>1082</v>
      </c>
      <c r="D2632" s="4" t="inlineStr">
        <is>
          <t>ESCOLA MUNICIPAL AUREA NOGUEIRA</t>
        </is>
      </c>
      <c r="E2632" s="7" t="n">
        <v>6</v>
      </c>
      <c r="F2632" s="23" t="n">
        <v>224</v>
      </c>
      <c r="G2632" s="17" t="inlineStr">
        <is>
          <t>300 m</t>
        </is>
      </c>
      <c r="H2632" s="4" t="inlineStr">
        <is>
          <t>16B-003_PTZ_AV CORONEL ANTONIO RODRIGUES FRENTE AO POSTO BR</t>
        </is>
      </c>
      <c r="I2632" s="17" t="inlineStr">
        <is>
          <t>DOME</t>
        </is>
      </c>
      <c r="J2632" s="17" t="inlineStr">
        <is>
          <t>M6741-E-Z37</t>
        </is>
      </c>
      <c r="K2632" s="24" t="inlineStr">
        <is>
          <t>10.98.104.34</t>
        </is>
      </c>
      <c r="L2632" s="4" t="inlineStr">
        <is>
          <t>CICOM-SERRINHA</t>
        </is>
      </c>
      <c r="M2632" s="4" t="inlineStr">
        <is>
          <t>PTZ</t>
        </is>
      </c>
      <c r="N2632" s="25" t="n">
        <v>-11.658222</v>
      </c>
      <c r="O2632" s="25" t="n">
        <v>-39.0093284</v>
      </c>
    </row>
    <row r="2633">
      <c r="A2633" s="4" t="inlineStr">
        <is>
          <t>SERRINHA</t>
        </is>
      </c>
      <c r="B2633" s="22" t="n">
        <v>150</v>
      </c>
      <c r="C2633" s="22" t="n">
        <v>1082</v>
      </c>
      <c r="D2633" s="4" t="inlineStr">
        <is>
          <t>ESCOLA MUNICIPAL AUREA NOGUEIRA</t>
        </is>
      </c>
      <c r="E2633" s="7" t="n">
        <v>6</v>
      </c>
      <c r="F2633" s="23" t="n">
        <v>299</v>
      </c>
      <c r="G2633" s="17" t="inlineStr">
        <is>
          <t>300 m</t>
        </is>
      </c>
      <c r="H2633" s="4" t="inlineStr">
        <is>
          <t>16B-013_PTZ_R BARAO DE COTEGIPE FRENTE AO BANCO DO NORDESTE</t>
        </is>
      </c>
      <c r="I2633" s="17" t="inlineStr">
        <is>
          <t>DOME</t>
        </is>
      </c>
      <c r="J2633" s="17" t="inlineStr">
        <is>
          <t>M6741-E-Z37</t>
        </is>
      </c>
      <c r="K2633" s="24" t="inlineStr">
        <is>
          <t>10.98.104.194</t>
        </is>
      </c>
      <c r="L2633" s="4" t="inlineStr">
        <is>
          <t>CICOM-SERRINHA</t>
        </is>
      </c>
      <c r="M2633" s="4" t="inlineStr">
        <is>
          <t>PTZ</t>
        </is>
      </c>
      <c r="N2633" s="25" t="n">
        <v>-11.6596209</v>
      </c>
      <c r="O2633" s="25" t="n">
        <v>-39.009337</v>
      </c>
    </row>
    <row r="2634">
      <c r="A2634" s="4" t="inlineStr">
        <is>
          <t>SERRINHA</t>
        </is>
      </c>
      <c r="B2634" s="22" t="n">
        <v>150</v>
      </c>
      <c r="C2634" s="22" t="n">
        <v>1112</v>
      </c>
      <c r="D2634" s="4" t="inlineStr">
        <is>
          <t>ESCOLA MUNICIPAL LEOBINO CARDOSO RIBEIRO</t>
        </is>
      </c>
      <c r="E2634" s="7" t="n">
        <v>10</v>
      </c>
      <c r="F2634" s="23" t="n">
        <v>105</v>
      </c>
      <c r="G2634" s="17" t="inlineStr">
        <is>
          <t>200 m</t>
        </is>
      </c>
      <c r="H2634" s="4" t="inlineStr">
        <is>
          <t>16B-011_PTZ_R DR ANDRE NEGREIROS FALCAO FRENTE A DOCE MORENA</t>
        </is>
      </c>
      <c r="I2634" s="17" t="inlineStr">
        <is>
          <t>DOME</t>
        </is>
      </c>
      <c r="J2634" s="17" t="inlineStr">
        <is>
          <t>M6741-E-Z37</t>
        </is>
      </c>
      <c r="K2634" s="24" t="inlineStr">
        <is>
          <t>10.98.104.202</t>
        </is>
      </c>
      <c r="L2634" s="4" t="inlineStr">
        <is>
          <t>CICOM-SERRINHA</t>
        </is>
      </c>
      <c r="M2634" s="4" t="inlineStr">
        <is>
          <t>PTZ</t>
        </is>
      </c>
      <c r="N2634" s="25" t="n">
        <v>-11.6635811</v>
      </c>
      <c r="O2634" s="25" t="n">
        <v>-39.0046363</v>
      </c>
    </row>
    <row r="2635">
      <c r="A2635" s="4" t="inlineStr">
        <is>
          <t>SERRINHA</t>
        </is>
      </c>
      <c r="B2635" s="22" t="n">
        <v>150</v>
      </c>
      <c r="C2635" s="22" t="n">
        <v>1112</v>
      </c>
      <c r="D2635" s="4" t="inlineStr">
        <is>
          <t>ESCOLA MUNICIPAL LEOBINO CARDOSO RIBEIRO</t>
        </is>
      </c>
      <c r="E2635" s="7" t="n">
        <v>10</v>
      </c>
      <c r="F2635" s="23" t="n">
        <v>108</v>
      </c>
      <c r="G2635" s="17" t="inlineStr">
        <is>
          <t>200 m</t>
        </is>
      </c>
      <c r="H2635" s="4" t="inlineStr">
        <is>
          <t>16B-030_RF_TP_IV_R DR ANDRE N FALCAO EM FRENTE A DOCE MORENA</t>
        </is>
      </c>
      <c r="I2635" s="17" t="inlineStr">
        <is>
          <t>FIX</t>
        </is>
      </c>
      <c r="J2635" s="17" t="inlineStr">
        <is>
          <t>M2241-QL</t>
        </is>
      </c>
      <c r="K2635" s="24" t="inlineStr">
        <is>
          <t>10.98.104.58</t>
        </is>
      </c>
      <c r="L2635" s="4" t="inlineStr">
        <is>
          <t>CICOM-SERRINHA</t>
        </is>
      </c>
      <c r="M2635" s="4" t="inlineStr">
        <is>
          <t>RF</t>
        </is>
      </c>
      <c r="N2635" s="25" t="n">
        <v>-11.6635841</v>
      </c>
      <c r="O2635" s="25" t="n">
        <v>-39.0046731</v>
      </c>
    </row>
    <row r="2636">
      <c r="A2636" s="4" t="inlineStr">
        <is>
          <t>SERRINHA</t>
        </is>
      </c>
      <c r="B2636" s="22" t="n">
        <v>150</v>
      </c>
      <c r="C2636" s="22" t="n">
        <v>1163</v>
      </c>
      <c r="D2636" s="4" t="inlineStr">
        <is>
          <t>CENTRO TERRITORIAL DE EDUCAÇÃO PROFISSIONAL DO SISAL - CETEPS</t>
        </is>
      </c>
      <c r="E2636" s="7" t="n">
        <v>12</v>
      </c>
      <c r="F2636" s="23" t="n">
        <v>223</v>
      </c>
      <c r="G2636" s="17" t="inlineStr">
        <is>
          <t>300 m</t>
        </is>
      </c>
      <c r="H2636" s="4" t="inlineStr">
        <is>
          <t>16B-022_LPR_AV CIDADE DE ARACI SEDE NOVA DO 16 BATALHAO STD BR 116</t>
        </is>
      </c>
      <c r="I2636" s="17" t="inlineStr">
        <is>
          <t>FIX</t>
        </is>
      </c>
      <c r="J2636" s="17" t="inlineStr">
        <is>
          <t>M2241-QL</t>
        </is>
      </c>
      <c r="K2636" s="24" t="inlineStr">
        <is>
          <t>10.98.104.98</t>
        </is>
      </c>
      <c r="L2636" s="4" t="inlineStr">
        <is>
          <t>CICOM-SERRINHA</t>
        </is>
      </c>
      <c r="M2636" s="4" t="inlineStr">
        <is>
          <t>LPR</t>
        </is>
      </c>
      <c r="N2636" s="25" t="n">
        <v>-11.68326</v>
      </c>
      <c r="O2636" s="25" t="n">
        <v>-38.99925</v>
      </c>
    </row>
    <row r="2637">
      <c r="A2637" s="4" t="inlineStr">
        <is>
          <t>SERRINHA</t>
        </is>
      </c>
      <c r="B2637" s="22" t="n">
        <v>150</v>
      </c>
      <c r="C2637" s="22" t="n">
        <v>1732</v>
      </c>
      <c r="D2637" s="4" t="inlineStr">
        <is>
          <t>CRECHE MUNICIPAL MARIA PAULA DAS VIRGENS</t>
        </is>
      </c>
      <c r="E2637" s="7" t="n">
        <v>2</v>
      </c>
      <c r="F2637" s="23" t="n">
        <v>228</v>
      </c>
      <c r="G2637" s="17" t="inlineStr">
        <is>
          <t>300 m</t>
        </is>
      </c>
      <c r="H2637" s="4" t="inlineStr">
        <is>
          <t>SEAP-I-095_LPR_BR 116 ESTRADA DO PRESIDIO STD PRESIDIO</t>
        </is>
      </c>
      <c r="I2637" s="17" t="inlineStr">
        <is>
          <t>FIX</t>
        </is>
      </c>
      <c r="J2637" s="17" t="inlineStr">
        <is>
          <t>M2241-QL</t>
        </is>
      </c>
      <c r="K2637" s="24" t="inlineStr">
        <is>
          <t>10.98.104.234</t>
        </is>
      </c>
      <c r="L2637" s="4" t="inlineStr">
        <is>
          <t>CICOM-SERRINHA</t>
        </is>
      </c>
      <c r="M2637" s="4" t="inlineStr">
        <is>
          <t>LPR</t>
        </is>
      </c>
      <c r="N2637" s="25" t="n">
        <v>-11.6096643</v>
      </c>
      <c r="O2637" s="25" t="n">
        <v>-38.9833633</v>
      </c>
    </row>
    <row r="2638">
      <c r="A2638" s="4" t="inlineStr">
        <is>
          <t>SERRINHA</t>
        </is>
      </c>
      <c r="B2638" s="22" t="n">
        <v>150</v>
      </c>
      <c r="C2638" s="22" t="n">
        <v>1988</v>
      </c>
      <c r="D2638" s="4" t="inlineStr">
        <is>
          <t>ESCOLA MUNICIPAL SOFIA KATEB PEREIRA DA SILVA</t>
        </is>
      </c>
      <c r="E2638" s="7" t="n">
        <v>3</v>
      </c>
      <c r="F2638" s="23" t="n">
        <v>122</v>
      </c>
      <c r="G2638" s="17" t="inlineStr">
        <is>
          <t>200 m</t>
        </is>
      </c>
      <c r="H2638" s="4" t="inlineStr">
        <is>
          <t>16B-006_PTZ_AV SENHORA SANTANA FRENTE AO CENTRO AUTO START CAR</t>
        </is>
      </c>
      <c r="I2638" s="17" t="inlineStr">
        <is>
          <t>DOME</t>
        </is>
      </c>
      <c r="J2638" s="17" t="inlineStr">
        <is>
          <t>M6741-E-Z37</t>
        </is>
      </c>
      <c r="K2638" s="24" t="inlineStr">
        <is>
          <t>10.98.104.66</t>
        </is>
      </c>
      <c r="L2638" s="4" t="inlineStr">
        <is>
          <t>CICOM-SERRINHA</t>
        </is>
      </c>
      <c r="M2638" s="4" t="inlineStr">
        <is>
          <t>PTZ</t>
        </is>
      </c>
      <c r="N2638" s="25" t="n">
        <v>-11.6530899</v>
      </c>
      <c r="O2638" s="25" t="n">
        <v>-39.0065672</v>
      </c>
    </row>
    <row r="2639">
      <c r="A2639" s="4" t="inlineStr">
        <is>
          <t>SERRINHA</t>
        </is>
      </c>
      <c r="B2639" s="22" t="n">
        <v>150</v>
      </c>
      <c r="C2639" s="22" t="n">
        <v>2135</v>
      </c>
      <c r="D2639" s="4" t="inlineStr">
        <is>
          <t>COLÉGIO COMERCIAL DE SERRINHA</t>
        </is>
      </c>
      <c r="E2639" s="7" t="n">
        <v>2</v>
      </c>
      <c r="F2639" s="23" t="n">
        <v>199</v>
      </c>
      <c r="G2639" s="17" t="inlineStr">
        <is>
          <t>200 m</t>
        </is>
      </c>
      <c r="H2639" s="4" t="inlineStr">
        <is>
          <t>16B-023_LPR_PRACA LUIZ NOGUEIRA_EMFRENTEABOTICARIO_STD AV.ACM</t>
        </is>
      </c>
      <c r="I2639" s="17" t="inlineStr">
        <is>
          <t>FIX</t>
        </is>
      </c>
      <c r="J2639" s="17" t="inlineStr">
        <is>
          <t>M2241-QL</t>
        </is>
      </c>
      <c r="K2639" s="24" t="inlineStr">
        <is>
          <t>10.98.104.106</t>
        </is>
      </c>
      <c r="L2639" s="4" t="inlineStr">
        <is>
          <t>CICOM-SERRINHA</t>
        </is>
      </c>
      <c r="M2639" s="4" t="inlineStr">
        <is>
          <t>LPR</t>
        </is>
      </c>
      <c r="N2639" s="25" t="n">
        <v>-11.6603216</v>
      </c>
      <c r="O2639" s="25" t="n">
        <v>-39.0091409</v>
      </c>
    </row>
    <row r="2640">
      <c r="A2640" s="4" t="inlineStr">
        <is>
          <t>SERRINHA</t>
        </is>
      </c>
      <c r="B2640" s="22" t="n">
        <v>150</v>
      </c>
      <c r="C2640" s="22" t="n">
        <v>2135</v>
      </c>
      <c r="D2640" s="4" t="inlineStr">
        <is>
          <t>COLÉGIO COMERCIAL DE SERRINHA</t>
        </is>
      </c>
      <c r="E2640" s="7" t="n">
        <v>2</v>
      </c>
      <c r="F2640" s="23" t="n">
        <v>212</v>
      </c>
      <c r="G2640" s="17" t="inlineStr">
        <is>
          <t>300 m</t>
        </is>
      </c>
      <c r="H2640" s="4" t="inlineStr">
        <is>
          <t>16B-007_PTZ_RUA ACM EM FRENTE AO BANCO DO BRASIL</t>
        </is>
      </c>
      <c r="I2640" s="17" t="inlineStr">
        <is>
          <t>DOME</t>
        </is>
      </c>
      <c r="J2640" s="17" t="inlineStr">
        <is>
          <t>M6741-E-Z37</t>
        </is>
      </c>
      <c r="K2640" s="24" t="inlineStr">
        <is>
          <t>10.98.104.242</t>
        </is>
      </c>
      <c r="L2640" s="4" t="inlineStr">
        <is>
          <t>CICOM-SERRINHA</t>
        </is>
      </c>
      <c r="M2640" s="4" t="inlineStr">
        <is>
          <t>PTZ</t>
        </is>
      </c>
      <c r="N2640" s="25" t="n">
        <v>-11.6619476</v>
      </c>
      <c r="O2640" s="25" t="n">
        <v>-39.0086782</v>
      </c>
    </row>
    <row r="2641">
      <c r="A2641" s="4" t="inlineStr">
        <is>
          <t>SERRINHA</t>
        </is>
      </c>
      <c r="B2641" s="22" t="n">
        <v>150</v>
      </c>
      <c r="C2641" s="22" t="n">
        <v>2135</v>
      </c>
      <c r="D2641" s="4" t="inlineStr">
        <is>
          <t>COLÉGIO COMERCIAL DE SERRINHA</t>
        </is>
      </c>
      <c r="E2641" s="7" t="n">
        <v>2</v>
      </c>
      <c r="F2641" s="23" t="n">
        <v>244</v>
      </c>
      <c r="G2641" s="17" t="inlineStr">
        <is>
          <t>300 m</t>
        </is>
      </c>
      <c r="H2641" s="4" t="inlineStr">
        <is>
          <t>16B-013_PTZ_R BARAO DE COTEGIPE FRENTE AO BANCO DO NORDESTE</t>
        </is>
      </c>
      <c r="I2641" s="17" t="inlineStr">
        <is>
          <t>DOME</t>
        </is>
      </c>
      <c r="J2641" s="17" t="inlineStr">
        <is>
          <t>M6741-E-Z37</t>
        </is>
      </c>
      <c r="K2641" s="24" t="inlineStr">
        <is>
          <t>10.98.104.194</t>
        </is>
      </c>
      <c r="L2641" s="4" t="inlineStr">
        <is>
          <t>CICOM-SERRINHA</t>
        </is>
      </c>
      <c r="M2641" s="4" t="inlineStr">
        <is>
          <t>PTZ</t>
        </is>
      </c>
      <c r="N2641" s="25" t="n">
        <v>-11.6596209</v>
      </c>
      <c r="O2641" s="25" t="n">
        <v>-39.009337</v>
      </c>
    </row>
    <row r="2642">
      <c r="A2642" s="4" t="inlineStr">
        <is>
          <t>SERRINHA</t>
        </is>
      </c>
      <c r="B2642" s="22" t="n">
        <v>150</v>
      </c>
      <c r="C2642" s="22" t="n">
        <v>2135</v>
      </c>
      <c r="D2642" s="4" t="inlineStr">
        <is>
          <t>COLÉGIO COMERCIAL DE SERRINHA</t>
        </is>
      </c>
      <c r="E2642" s="7" t="n">
        <v>2</v>
      </c>
      <c r="F2642" s="23" t="n">
        <v>244</v>
      </c>
      <c r="G2642" s="17" t="inlineStr">
        <is>
          <t>300 m</t>
        </is>
      </c>
      <c r="H2642" s="4" t="inlineStr">
        <is>
          <t>16B-024_LPR_R MACARIO FERREIRA_LADO DA_CAIXA ECONOMICA FEDERAL_STD_CENTRO</t>
        </is>
      </c>
      <c r="I2642" s="17" t="inlineStr">
        <is>
          <t>FIX</t>
        </is>
      </c>
      <c r="J2642" s="17" t="inlineStr">
        <is>
          <t>M2241-QL</t>
        </is>
      </c>
      <c r="K2642" s="24" t="inlineStr">
        <is>
          <t>10.98.103.162</t>
        </is>
      </c>
      <c r="L2642" s="4" t="inlineStr">
        <is>
          <t>CICOM-SERRINHA</t>
        </is>
      </c>
      <c r="M2642" s="4" t="inlineStr">
        <is>
          <t>LPR</t>
        </is>
      </c>
      <c r="N2642" s="25" t="n">
        <v>-11.6619515</v>
      </c>
      <c r="O2642" s="25" t="n">
        <v>-39.008381</v>
      </c>
    </row>
    <row r="2643">
      <c r="A2643" s="4" t="inlineStr">
        <is>
          <t>SERRINHA</t>
        </is>
      </c>
      <c r="B2643" s="22" t="n">
        <v>150</v>
      </c>
      <c r="C2643" s="22" t="n">
        <v>2135</v>
      </c>
      <c r="D2643" s="4" t="inlineStr">
        <is>
          <t>COLÉGIO COMERCIAL DE SERRINHA</t>
        </is>
      </c>
      <c r="E2643" s="7" t="n">
        <v>2</v>
      </c>
      <c r="F2643" s="23" t="n">
        <v>284</v>
      </c>
      <c r="G2643" s="17" t="inlineStr">
        <is>
          <t>300 m</t>
        </is>
      </c>
      <c r="H2643" s="4" t="inlineStr">
        <is>
          <t>16B-029_RF_TP_IV_R JONAS CARVALHO EM FRENTE A GNOMOS</t>
        </is>
      </c>
      <c r="I2643" s="17" t="inlineStr">
        <is>
          <t>FIX</t>
        </is>
      </c>
      <c r="J2643" s="17" t="inlineStr">
        <is>
          <t>M2241-QL</t>
        </is>
      </c>
      <c r="K2643" s="24" t="inlineStr">
        <is>
          <t>10.98.103.154</t>
        </is>
      </c>
      <c r="L2643" s="4" t="inlineStr">
        <is>
          <t>CICOM-SERRINHA</t>
        </is>
      </c>
      <c r="M2643" s="4" t="inlineStr">
        <is>
          <t>RF</t>
        </is>
      </c>
      <c r="N2643" s="25" t="n">
        <v>-11.6601068</v>
      </c>
      <c r="O2643" s="25" t="n">
        <v>-39.0083473</v>
      </c>
    </row>
    <row r="2644">
      <c r="A2644" s="4" t="inlineStr">
        <is>
          <t>SIMÕES FILHO</t>
        </is>
      </c>
      <c r="B2644" s="22" t="n">
        <v>33</v>
      </c>
      <c r="C2644" s="22" t="n">
        <v>1015</v>
      </c>
      <c r="D2644" s="4" t="inlineStr">
        <is>
          <t>ESCOLA REITOR MIGUEL CALMON</t>
        </is>
      </c>
      <c r="E2644" s="7" t="n">
        <v>13</v>
      </c>
      <c r="F2644" s="23" t="n">
        <v>19</v>
      </c>
      <c r="G2644" s="17" t="inlineStr">
        <is>
          <t>100 m</t>
        </is>
      </c>
      <c r="H2644" s="4" t="inlineStr">
        <is>
          <t>22-012_PTZ_RUA FRANCISCO COPIRUNGA CONJ HAB CIA II</t>
        </is>
      </c>
      <c r="I2644" s="17" t="inlineStr">
        <is>
          <t>DOME</t>
        </is>
      </c>
      <c r="J2644" s="17" t="inlineStr">
        <is>
          <t>M6721-E-Z31</t>
        </is>
      </c>
      <c r="K2644" s="24" t="inlineStr">
        <is>
          <t>10.98.10.58</t>
        </is>
      </c>
      <c r="L2644" s="4" t="inlineStr">
        <is>
          <t>COI-SALVADOR</t>
        </is>
      </c>
      <c r="M2644" s="4" t="inlineStr">
        <is>
          <t>22a CIPM SIMOES FILHO</t>
        </is>
      </c>
      <c r="N2644" s="25" t="n">
        <v>-12.791558</v>
      </c>
      <c r="O2644" s="25" t="n">
        <v>-38.399592</v>
      </c>
    </row>
    <row r="2645">
      <c r="A2645" s="4" t="inlineStr">
        <is>
          <t>SIMÕES FILHO</t>
        </is>
      </c>
      <c r="B2645" s="22" t="n">
        <v>33</v>
      </c>
      <c r="C2645" s="22" t="n">
        <v>1015</v>
      </c>
      <c r="D2645" s="4" t="inlineStr">
        <is>
          <t>ESCOLA REITOR MIGUEL CALMON</t>
        </is>
      </c>
      <c r="E2645" s="7" t="n">
        <v>13</v>
      </c>
      <c r="F2645" s="23" t="n">
        <v>87</v>
      </c>
      <c r="G2645" s="17" t="inlineStr">
        <is>
          <t>100 m</t>
        </is>
      </c>
      <c r="H2645" s="4" t="inlineStr">
        <is>
          <t>22-055_RF_TP_III_R MAL HERMES DA FONSECA_PROX_22CIPM</t>
        </is>
      </c>
      <c r="I2645" s="17" t="inlineStr">
        <is>
          <t>FIX</t>
        </is>
      </c>
      <c r="J2645" s="17" t="inlineStr">
        <is>
          <t>HWT-M6741-10-Z40-E2</t>
        </is>
      </c>
      <c r="K2645" s="24" t="inlineStr">
        <is>
          <t>10.98.6.202</t>
        </is>
      </c>
      <c r="L2645" s="4" t="inlineStr">
        <is>
          <t>COI-SALVADOR</t>
        </is>
      </c>
      <c r="M2645" s="4" t="inlineStr">
        <is>
          <t>22a CIPM SIMOES FILHO</t>
        </is>
      </c>
      <c r="N2645" s="25" t="n">
        <v>-12.791001</v>
      </c>
      <c r="O2645" s="25" t="n">
        <v>-38.40016</v>
      </c>
    </row>
    <row r="2646">
      <c r="A2646" s="4" t="inlineStr">
        <is>
          <t>SIMÕES FILHO</t>
        </is>
      </c>
      <c r="B2646" s="22" t="n">
        <v>33</v>
      </c>
      <c r="C2646" s="22" t="n">
        <v>1015</v>
      </c>
      <c r="D2646" s="4" t="inlineStr">
        <is>
          <t>ESCOLA REITOR MIGUEL CALMON</t>
        </is>
      </c>
      <c r="E2646" s="7" t="n">
        <v>13</v>
      </c>
      <c r="F2646" s="23" t="n">
        <v>120</v>
      </c>
      <c r="G2646" s="17" t="inlineStr">
        <is>
          <t>200 m</t>
        </is>
      </c>
      <c r="H2646" s="4" t="inlineStr">
        <is>
          <t>22-056_RF_TP_III_R GEN LABATUT_EM FRENTE_DELEGACIA</t>
        </is>
      </c>
      <c r="I2646" s="17" t="inlineStr">
        <is>
          <t>FIX</t>
        </is>
      </c>
      <c r="J2646" s="17" t="inlineStr">
        <is>
          <t>HWT-M2241-10-QL</t>
        </is>
      </c>
      <c r="K2646" s="24" t="inlineStr">
        <is>
          <t>10.98.6.210</t>
        </is>
      </c>
      <c r="L2646" s="4" t="inlineStr">
        <is>
          <t>COI-SALVADOR</t>
        </is>
      </c>
      <c r="M2646" s="4" t="inlineStr">
        <is>
          <t>22a CIPM SIMOES FILHO</t>
        </is>
      </c>
      <c r="N2646" s="25" t="n">
        <v>-12.790538</v>
      </c>
      <c r="O2646" s="25" t="n">
        <v>-38.400122</v>
      </c>
    </row>
    <row r="2647">
      <c r="A2647" s="4" t="inlineStr">
        <is>
          <t>SIMÕES FILHO</t>
        </is>
      </c>
      <c r="B2647" s="22" t="n">
        <v>33</v>
      </c>
      <c r="C2647" s="22" t="n">
        <v>1023</v>
      </c>
      <c r="D2647" s="4" t="inlineStr">
        <is>
          <t>ESCOLA ALBERTO SILVA</t>
        </is>
      </c>
      <c r="E2647" s="7" t="n">
        <v>10</v>
      </c>
      <c r="F2647" s="23" t="n">
        <v>97</v>
      </c>
      <c r="G2647" s="17" t="inlineStr">
        <is>
          <t>100 m</t>
        </is>
      </c>
      <c r="H2647" s="4" t="inlineStr">
        <is>
          <t>22-031_PTZ_AV ELMO SEREJO DE FARIAS - ROTATÓRIA EM FRENTE A MW AUTO PEÇAS</t>
        </is>
      </c>
      <c r="I2647" s="17" t="inlineStr">
        <is>
          <t>DOME</t>
        </is>
      </c>
      <c r="J2647" s="17" t="inlineStr">
        <is>
          <t>M6741-E-Z37</t>
        </is>
      </c>
      <c r="K2647" s="24" t="inlineStr">
        <is>
          <t>10.98.8.162</t>
        </is>
      </c>
      <c r="L2647" s="4" t="inlineStr">
        <is>
          <t>COI-SALVADOR</t>
        </is>
      </c>
      <c r="M2647" s="4" t="inlineStr">
        <is>
          <t>22a CIPM SIMOES FILHO</t>
        </is>
      </c>
      <c r="N2647" s="25" t="n">
        <v>-12.7889256</v>
      </c>
      <c r="O2647" s="25" t="n">
        <v>-38.3965779</v>
      </c>
    </row>
    <row r="2648">
      <c r="A2648" s="4" t="inlineStr">
        <is>
          <t>SIMÕES FILHO</t>
        </is>
      </c>
      <c r="B2648" s="22" t="n">
        <v>33</v>
      </c>
      <c r="C2648" s="22" t="n">
        <v>1023</v>
      </c>
      <c r="D2648" s="4" t="inlineStr">
        <is>
          <t>ESCOLA ALBERTO SILVA</t>
        </is>
      </c>
      <c r="E2648" s="7" t="n">
        <v>10</v>
      </c>
      <c r="F2648" s="23" t="n">
        <v>165</v>
      </c>
      <c r="G2648" s="17" t="inlineStr">
        <is>
          <t>200 m</t>
        </is>
      </c>
      <c r="H2648" s="4" t="inlineStr">
        <is>
          <t>22-020_PTZ_AVENIDA RUI BARBOSA CENTRO</t>
        </is>
      </c>
      <c r="I2648" s="17" t="inlineStr">
        <is>
          <t>DOME</t>
        </is>
      </c>
      <c r="J2648" s="17" t="inlineStr">
        <is>
          <t>M6721-E-Z31</t>
        </is>
      </c>
      <c r="K2648" s="24" t="inlineStr">
        <is>
          <t>10.98.17.98</t>
        </is>
      </c>
      <c r="L2648" s="4" t="inlineStr">
        <is>
          <t>COI-SALVADOR</t>
        </is>
      </c>
      <c r="M2648" s="4" t="inlineStr">
        <is>
          <t>22a CIPM SIMOES FILHO</t>
        </is>
      </c>
      <c r="N2648" s="25" t="n">
        <v>-12.787184</v>
      </c>
      <c r="O2648" s="25" t="n">
        <v>-38.398205</v>
      </c>
    </row>
    <row r="2649">
      <c r="A2649" s="4" t="inlineStr">
        <is>
          <t>SIMÕES FILHO</t>
        </is>
      </c>
      <c r="B2649" s="22" t="n">
        <v>33</v>
      </c>
      <c r="C2649" s="22" t="n">
        <v>1023</v>
      </c>
      <c r="D2649" s="4" t="inlineStr">
        <is>
          <t>ESCOLA ALBERTO SILVA</t>
        </is>
      </c>
      <c r="E2649" s="7" t="n">
        <v>10</v>
      </c>
      <c r="F2649" s="23" t="n">
        <v>238</v>
      </c>
      <c r="G2649" s="17" t="inlineStr">
        <is>
          <t>300 m</t>
        </is>
      </c>
      <c r="H2649" s="4" t="inlineStr">
        <is>
          <t>22-068_RF_TP_IV_AVENIDA RUI BARBOSA_EM FRENTE_CENTRO COMERCIAL WALTER GOMES</t>
        </is>
      </c>
      <c r="I2649" s="17" t="inlineStr">
        <is>
          <t>FIX</t>
        </is>
      </c>
      <c r="J2649" s="17" t="inlineStr">
        <is>
          <t>M2241-QL</t>
        </is>
      </c>
      <c r="K2649" s="24" t="inlineStr">
        <is>
          <t>10.98.8.234</t>
        </is>
      </c>
      <c r="L2649" s="4" t="inlineStr">
        <is>
          <t>COI-SALVADOR</t>
        </is>
      </c>
      <c r="M2649" s="4" t="inlineStr">
        <is>
          <t>22a CIPM SIMOES FILHO</t>
        </is>
      </c>
      <c r="N2649" s="25" t="n">
        <v>-12.786939</v>
      </c>
      <c r="O2649" s="25" t="n">
        <v>-38.398884</v>
      </c>
    </row>
    <row r="2650">
      <c r="A2650" s="4" t="inlineStr">
        <is>
          <t>SIMÕES FILHO</t>
        </is>
      </c>
      <c r="B2650" s="22" t="n">
        <v>33</v>
      </c>
      <c r="C2650" s="22" t="n">
        <v>1023</v>
      </c>
      <c r="D2650" s="4" t="inlineStr">
        <is>
          <t>ESCOLA ALBERTO SILVA</t>
        </is>
      </c>
      <c r="E2650" s="7" t="n">
        <v>10</v>
      </c>
      <c r="F2650" s="23" t="n">
        <v>264</v>
      </c>
      <c r="G2650" s="17" t="inlineStr">
        <is>
          <t>300 m</t>
        </is>
      </c>
      <c r="H2650" s="4" t="inlineStr">
        <is>
          <t>22-025_PTZ_AV LUIS EDUARDO MAGALHAES</t>
        </is>
      </c>
      <c r="I2650" s="17" t="inlineStr">
        <is>
          <t>DOME</t>
        </is>
      </c>
      <c r="J2650" s="17" t="inlineStr">
        <is>
          <t>M6741-E-Z37</t>
        </is>
      </c>
      <c r="K2650" s="24" t="inlineStr">
        <is>
          <t>10.98.17.106</t>
        </is>
      </c>
      <c r="L2650" s="4" t="inlineStr">
        <is>
          <t>COI-SALVADOR</t>
        </is>
      </c>
      <c r="M2650" s="4" t="inlineStr">
        <is>
          <t>22a CIPM SIMOES FILHO</t>
        </is>
      </c>
      <c r="N2650" s="25" t="n">
        <v>-12.7858991</v>
      </c>
      <c r="O2650" s="25" t="n">
        <v>-38.3967925</v>
      </c>
    </row>
    <row r="2651">
      <c r="A2651" s="4" t="inlineStr">
        <is>
          <t>SIMÕES FILHO</t>
        </is>
      </c>
      <c r="B2651" s="22" t="n">
        <v>33</v>
      </c>
      <c r="C2651" s="22" t="n">
        <v>1023</v>
      </c>
      <c r="D2651" s="4" t="inlineStr">
        <is>
          <t>ESCOLA ALBERTO SILVA</t>
        </is>
      </c>
      <c r="E2651" s="7" t="n">
        <v>10</v>
      </c>
      <c r="F2651" s="23" t="n">
        <v>265</v>
      </c>
      <c r="G2651" s="17" t="inlineStr">
        <is>
          <t>300 m</t>
        </is>
      </c>
      <c r="H2651" s="4" t="inlineStr">
        <is>
          <t>22-021_PTZ_AV A DE ARAUJO RAMOS CENTRO</t>
        </is>
      </c>
      <c r="I2651" s="17" t="inlineStr">
        <is>
          <t>DOME</t>
        </is>
      </c>
      <c r="J2651" s="17" t="inlineStr">
        <is>
          <t>M6721-E-Z31</t>
        </is>
      </c>
      <c r="K2651" s="24" t="inlineStr">
        <is>
          <t>10.98.7.74</t>
        </is>
      </c>
      <c r="L2651" s="4" t="inlineStr">
        <is>
          <t>COI-SALVADOR</t>
        </is>
      </c>
      <c r="M2651" s="4" t="inlineStr">
        <is>
          <t>22a CIPM SIMOES FILHO</t>
        </is>
      </c>
      <c r="N2651" s="25" t="n">
        <v>-12.786065</v>
      </c>
      <c r="O2651" s="25" t="n">
        <v>-38.398124</v>
      </c>
    </row>
    <row r="2652">
      <c r="A2652" s="4" t="inlineStr">
        <is>
          <t>SIMÕES FILHO</t>
        </is>
      </c>
      <c r="B2652" s="22" t="n">
        <v>33</v>
      </c>
      <c r="C2652" s="22" t="n">
        <v>1023</v>
      </c>
      <c r="D2652" s="4" t="inlineStr">
        <is>
          <t>ESCOLA ALBERTO SILVA</t>
        </is>
      </c>
      <c r="E2652" s="7" t="n">
        <v>10</v>
      </c>
      <c r="F2652" s="23" t="n">
        <v>273</v>
      </c>
      <c r="G2652" s="17" t="inlineStr">
        <is>
          <t>300 m</t>
        </is>
      </c>
      <c r="H2652" s="4" t="inlineStr">
        <is>
          <t>22-066 RF TP IV AV LUIZ E MAGALHAES SN CENTRO</t>
        </is>
      </c>
      <c r="I2652" s="17" t="inlineStr">
        <is>
          <t>FIX</t>
        </is>
      </c>
      <c r="J2652" s="17" t="inlineStr">
        <is>
          <t>M2241-QL</t>
        </is>
      </c>
      <c r="K2652" s="24" t="inlineStr">
        <is>
          <t>10.98.20.98</t>
        </is>
      </c>
      <c r="L2652" s="4" t="inlineStr">
        <is>
          <t>COI-SALVADOR</t>
        </is>
      </c>
      <c r="M2652" s="4" t="inlineStr">
        <is>
          <t>22a CIPM SIMOES FILHO</t>
        </is>
      </c>
      <c r="N2652" s="25" t="n">
        <v>-12.785819</v>
      </c>
      <c r="O2652" s="25" t="n">
        <v>-38.396781</v>
      </c>
    </row>
    <row r="2653">
      <c r="A2653" s="4" t="inlineStr">
        <is>
          <t>SIMÕES FILHO</t>
        </is>
      </c>
      <c r="B2653" s="22" t="n">
        <v>33</v>
      </c>
      <c r="C2653" s="22" t="n">
        <v>1023</v>
      </c>
      <c r="D2653" s="4" t="inlineStr">
        <is>
          <t>ESCOLA ALBERTO SILVA</t>
        </is>
      </c>
      <c r="E2653" s="7" t="n">
        <v>10</v>
      </c>
      <c r="F2653" s="23" t="n">
        <v>280</v>
      </c>
      <c r="G2653" s="17" t="inlineStr">
        <is>
          <t>300 m</t>
        </is>
      </c>
      <c r="H2653" s="4" t="inlineStr">
        <is>
          <t>22-026_PTZ_AV WASHINGTON LUIS CENTRO</t>
        </is>
      </c>
      <c r="I2653" s="17" t="inlineStr">
        <is>
          <t>DOME</t>
        </is>
      </c>
      <c r="J2653" s="17" t="inlineStr">
        <is>
          <t>M6721-E-Z31</t>
        </is>
      </c>
      <c r="K2653" s="24" t="inlineStr">
        <is>
          <t>10.98.9.26</t>
        </is>
      </c>
      <c r="L2653" s="4" t="inlineStr">
        <is>
          <t>COI-SALVADOR</t>
        </is>
      </c>
      <c r="M2653" s="4" t="inlineStr">
        <is>
          <t>22a CIPM SIMOES FILHO</t>
        </is>
      </c>
      <c r="N2653" s="25" t="n">
        <v>-12.787943</v>
      </c>
      <c r="O2653" s="25" t="n">
        <v>-38.394586</v>
      </c>
    </row>
    <row r="2654">
      <c r="A2654" s="4" t="inlineStr">
        <is>
          <t>SIMÕES FILHO</t>
        </is>
      </c>
      <c r="B2654" s="22" t="n">
        <v>33</v>
      </c>
      <c r="C2654" s="22" t="n">
        <v>1023</v>
      </c>
      <c r="D2654" s="4" t="inlineStr">
        <is>
          <t>ESCOLA ALBERTO SILVA</t>
        </is>
      </c>
      <c r="E2654" s="7" t="n">
        <v>10</v>
      </c>
      <c r="F2654" s="23" t="n">
        <v>285</v>
      </c>
      <c r="G2654" s="17" t="inlineStr">
        <is>
          <t>300 m</t>
        </is>
      </c>
      <c r="H2654" s="4" t="inlineStr">
        <is>
          <t>22-018_PTZ_AV RUI BARBOSA</t>
        </is>
      </c>
      <c r="I2654" s="17" t="inlineStr">
        <is>
          <t>DOME</t>
        </is>
      </c>
      <c r="J2654" s="17" t="inlineStr">
        <is>
          <t>M6721-E-Z31</t>
        </is>
      </c>
      <c r="K2654" s="24" t="inlineStr">
        <is>
          <t>10.98.7.90</t>
        </is>
      </c>
      <c r="L2654" s="4" t="inlineStr">
        <is>
          <t>COI-SALVADOR</t>
        </is>
      </c>
      <c r="M2654" s="4" t="inlineStr">
        <is>
          <t>22a CIPM SIMOES FILHO</t>
        </is>
      </c>
      <c r="N2654" s="25" t="n">
        <v>-12.786906</v>
      </c>
      <c r="O2654" s="25" t="n">
        <v>-38.399383</v>
      </c>
    </row>
    <row r="2655">
      <c r="A2655" s="4" t="inlineStr">
        <is>
          <t>SIMÕES FILHO</t>
        </is>
      </c>
      <c r="B2655" s="22" t="n">
        <v>33</v>
      </c>
      <c r="C2655" s="22" t="n">
        <v>1023</v>
      </c>
      <c r="D2655" s="4" t="inlineStr">
        <is>
          <t>ESCOLA ALBERTO SILVA</t>
        </is>
      </c>
      <c r="E2655" s="7" t="n">
        <v>10</v>
      </c>
      <c r="F2655" s="23" t="n">
        <v>289</v>
      </c>
      <c r="G2655" s="17" t="inlineStr">
        <is>
          <t>300 m</t>
        </is>
      </c>
      <c r="H2655" s="4" t="inlineStr">
        <is>
          <t>22-061_RF_TP_IV_AV WASHINGTON LUIS - EM FRENTE AO CENTRO DE ABASTECIMENTO</t>
        </is>
      </c>
      <c r="I2655" s="17" t="inlineStr">
        <is>
          <t>FIX</t>
        </is>
      </c>
      <c r="J2655" s="17" t="inlineStr">
        <is>
          <t>M2221-QL</t>
        </is>
      </c>
      <c r="K2655" s="24" t="inlineStr">
        <is>
          <t>10.98.34.38</t>
        </is>
      </c>
      <c r="L2655" s="4" t="inlineStr">
        <is>
          <t>COI-SALVADOR</t>
        </is>
      </c>
      <c r="M2655" s="4" t="inlineStr">
        <is>
          <t>22a CIPM SIMOES FILHO</t>
        </is>
      </c>
      <c r="N2655" s="25" t="n">
        <v>-12.7869885</v>
      </c>
      <c r="O2655" s="25" t="n">
        <v>-38.3948179</v>
      </c>
    </row>
    <row r="2656">
      <c r="A2656" s="4" t="inlineStr">
        <is>
          <t>SIMÕES FILHO</t>
        </is>
      </c>
      <c r="B2656" s="22" t="n">
        <v>33</v>
      </c>
      <c r="C2656" s="22" t="n">
        <v>1058</v>
      </c>
      <c r="D2656" s="4" t="inlineStr">
        <is>
          <t>COLÉGIO MUNICIPAL PADRE LUIZ PALMEIRAS</t>
        </is>
      </c>
      <c r="E2656" s="7" t="n">
        <v>21</v>
      </c>
      <c r="F2656" s="23" t="n">
        <v>147</v>
      </c>
      <c r="G2656" s="17" t="inlineStr">
        <is>
          <t>200 m</t>
        </is>
      </c>
      <c r="H2656" s="4" t="inlineStr">
        <is>
          <t>22-020_PTZ_AVENIDA RUI BARBOSA CENTRO</t>
        </is>
      </c>
      <c r="I2656" s="17" t="inlineStr">
        <is>
          <t>DOME</t>
        </is>
      </c>
      <c r="J2656" s="17" t="inlineStr">
        <is>
          <t>M6721-E-Z31</t>
        </is>
      </c>
      <c r="K2656" s="24" t="inlineStr">
        <is>
          <t>10.98.17.98</t>
        </is>
      </c>
      <c r="L2656" s="4" t="inlineStr">
        <is>
          <t>COI-SALVADOR</t>
        </is>
      </c>
      <c r="M2656" s="4" t="inlineStr">
        <is>
          <t>22a CIPM SIMOES FILHO</t>
        </is>
      </c>
      <c r="N2656" s="25" t="n">
        <v>-12.787184</v>
      </c>
      <c r="O2656" s="25" t="n">
        <v>-38.398205</v>
      </c>
    </row>
    <row r="2657">
      <c r="A2657" s="4" t="inlineStr">
        <is>
          <t>SIMÕES FILHO</t>
        </is>
      </c>
      <c r="B2657" s="22" t="n">
        <v>33</v>
      </c>
      <c r="C2657" s="22" t="n">
        <v>1058</v>
      </c>
      <c r="D2657" s="4" t="inlineStr">
        <is>
          <t>COLÉGIO MUNICIPAL PADRE LUIZ PALMEIRAS</t>
        </is>
      </c>
      <c r="E2657" s="7" t="n">
        <v>21</v>
      </c>
      <c r="F2657" s="23" t="n">
        <v>148</v>
      </c>
      <c r="G2657" s="17" t="inlineStr">
        <is>
          <t>200 m</t>
        </is>
      </c>
      <c r="H2657" s="4" t="inlineStr">
        <is>
          <t>22-068_RF_TP_IV_AVENIDA RUI BARBOSA_EM FRENTE_CENTRO COMERCIAL WALTER GOMES</t>
        </is>
      </c>
      <c r="I2657" s="17" t="inlineStr">
        <is>
          <t>FIX</t>
        </is>
      </c>
      <c r="J2657" s="17" t="inlineStr">
        <is>
          <t>M2241-QL</t>
        </is>
      </c>
      <c r="K2657" s="24" t="inlineStr">
        <is>
          <t>10.98.8.234</t>
        </is>
      </c>
      <c r="L2657" s="4" t="inlineStr">
        <is>
          <t>COI-SALVADOR</t>
        </is>
      </c>
      <c r="M2657" s="4" t="inlineStr">
        <is>
          <t>22a CIPM SIMOES FILHO</t>
        </is>
      </c>
      <c r="N2657" s="25" t="n">
        <v>-12.786939</v>
      </c>
      <c r="O2657" s="25" t="n">
        <v>-38.398884</v>
      </c>
    </row>
    <row r="2658">
      <c r="A2658" s="4" t="inlineStr">
        <is>
          <t>SIMÕES FILHO</t>
        </is>
      </c>
      <c r="B2658" s="22" t="n">
        <v>33</v>
      </c>
      <c r="C2658" s="22" t="n">
        <v>1058</v>
      </c>
      <c r="D2658" s="4" t="inlineStr">
        <is>
          <t>COLÉGIO MUNICIPAL PADRE LUIZ PALMEIRAS</t>
        </is>
      </c>
      <c r="E2658" s="7" t="n">
        <v>21</v>
      </c>
      <c r="F2658" s="23" t="n">
        <v>157</v>
      </c>
      <c r="G2658" s="17" t="inlineStr">
        <is>
          <t>200 m</t>
        </is>
      </c>
      <c r="H2658" s="4" t="inlineStr">
        <is>
          <t>22-018_PTZ_AV RUI BARBOSA</t>
        </is>
      </c>
      <c r="I2658" s="17" t="inlineStr">
        <is>
          <t>DOME</t>
        </is>
      </c>
      <c r="J2658" s="17" t="inlineStr">
        <is>
          <t>M6721-E-Z31</t>
        </is>
      </c>
      <c r="K2658" s="24" t="inlineStr">
        <is>
          <t>10.98.7.90</t>
        </is>
      </c>
      <c r="L2658" s="4" t="inlineStr">
        <is>
          <t>COI-SALVADOR</t>
        </is>
      </c>
      <c r="M2658" s="4" t="inlineStr">
        <is>
          <t>22a CIPM SIMOES FILHO</t>
        </is>
      </c>
      <c r="N2658" s="25" t="n">
        <v>-12.786906</v>
      </c>
      <c r="O2658" s="25" t="n">
        <v>-38.399383</v>
      </c>
    </row>
    <row r="2659">
      <c r="A2659" s="4" t="inlineStr">
        <is>
          <t>SIMÕES FILHO</t>
        </is>
      </c>
      <c r="B2659" s="22" t="n">
        <v>33</v>
      </c>
      <c r="C2659" s="22" t="n">
        <v>1058</v>
      </c>
      <c r="D2659" s="4" t="inlineStr">
        <is>
          <t>COLÉGIO MUNICIPAL PADRE LUIZ PALMEIRAS</t>
        </is>
      </c>
      <c r="E2659" s="7" t="n">
        <v>21</v>
      </c>
      <c r="F2659" s="23" t="n">
        <v>221</v>
      </c>
      <c r="G2659" s="17" t="inlineStr">
        <is>
          <t>300 m</t>
        </is>
      </c>
      <c r="H2659" s="4" t="inlineStr">
        <is>
          <t>22-097_RF_TP_III_AV ALTAMIRANDO DE ARAUJO RAMOS_EM FRENTE AO BANCO ITAU</t>
        </is>
      </c>
      <c r="I2659" s="17" t="inlineStr">
        <is>
          <t>FIX</t>
        </is>
      </c>
      <c r="J2659" s="17" t="inlineStr">
        <is>
          <t>M2241-QL</t>
        </is>
      </c>
      <c r="K2659" s="24" t="inlineStr">
        <is>
          <t>10.98.7.174</t>
        </is>
      </c>
      <c r="L2659" s="4" t="inlineStr">
        <is>
          <t>COI-SALVADOR</t>
        </is>
      </c>
      <c r="M2659" s="4" t="inlineStr">
        <is>
          <t>22a CIPM SIMOES FILHO</t>
        </is>
      </c>
      <c r="N2659" s="25" t="n">
        <v>-12.7863247</v>
      </c>
      <c r="O2659" s="25" t="n">
        <v>-38.3994375</v>
      </c>
    </row>
    <row r="2660">
      <c r="A2660" s="4" t="inlineStr">
        <is>
          <t>SIMÕES FILHO</t>
        </is>
      </c>
      <c r="B2660" s="22" t="n">
        <v>33</v>
      </c>
      <c r="C2660" s="22" t="n">
        <v>1058</v>
      </c>
      <c r="D2660" s="4" t="inlineStr">
        <is>
          <t>COLÉGIO MUNICIPAL PADRE LUIZ PALMEIRAS</t>
        </is>
      </c>
      <c r="E2660" s="7" t="n">
        <v>21</v>
      </c>
      <c r="F2660" s="23" t="n">
        <v>237</v>
      </c>
      <c r="G2660" s="17" t="inlineStr">
        <is>
          <t>300 m</t>
        </is>
      </c>
      <c r="H2660" s="4" t="inlineStr">
        <is>
          <t>22-017_PTZ_AV RUI BARBOSA PARQUE HILDETE ROCHA</t>
        </is>
      </c>
      <c r="I2660" s="17" t="inlineStr">
        <is>
          <t>DOME</t>
        </is>
      </c>
      <c r="J2660" s="17" t="inlineStr">
        <is>
          <t>M6741-E-Z37</t>
        </is>
      </c>
      <c r="K2660" s="24" t="inlineStr">
        <is>
          <t>10.98.6.242</t>
        </is>
      </c>
      <c r="L2660" s="4" t="inlineStr">
        <is>
          <t>COI-SALVADOR</t>
        </is>
      </c>
      <c r="M2660" s="4" t="inlineStr">
        <is>
          <t>22a CIPM SIMOES FILHO</t>
        </is>
      </c>
      <c r="N2660" s="25" t="n">
        <v>-12.787182</v>
      </c>
      <c r="O2660" s="25" t="n">
        <v>-38.400869</v>
      </c>
    </row>
    <row r="2661">
      <c r="A2661" s="4" t="inlineStr">
        <is>
          <t>SIMÕES FILHO</t>
        </is>
      </c>
      <c r="B2661" s="22" t="n">
        <v>33</v>
      </c>
      <c r="C2661" s="22" t="n">
        <v>1058</v>
      </c>
      <c r="D2661" s="4" t="inlineStr">
        <is>
          <t>COLÉGIO MUNICIPAL PADRE LUIZ PALMEIRAS</t>
        </is>
      </c>
      <c r="E2661" s="7" t="n">
        <v>21</v>
      </c>
      <c r="F2661" s="23" t="n">
        <v>252</v>
      </c>
      <c r="G2661" s="17" t="inlineStr">
        <is>
          <t>300 m</t>
        </is>
      </c>
      <c r="H2661" s="4" t="inlineStr">
        <is>
          <t>22-015_PTZ_AV ALTAMIRANDO DE ARAUJO</t>
        </is>
      </c>
      <c r="I2661" s="17" t="inlineStr">
        <is>
          <t>DOME</t>
        </is>
      </c>
      <c r="J2661" s="17" t="inlineStr">
        <is>
          <t>M6721-E-Z31</t>
        </is>
      </c>
      <c r="K2661" s="24" t="inlineStr">
        <is>
          <t>10.98.6.234</t>
        </is>
      </c>
      <c r="L2661" s="4" t="inlineStr">
        <is>
          <t>COI-SALVADOR</t>
        </is>
      </c>
      <c r="M2661" s="4" t="inlineStr">
        <is>
          <t>22a CIPM SIMOES FILHO</t>
        </is>
      </c>
      <c r="N2661" s="25" t="n">
        <v>-12.786003</v>
      </c>
      <c r="O2661" s="25" t="n">
        <v>-38.398948</v>
      </c>
    </row>
    <row r="2662">
      <c r="A2662" s="4" t="inlineStr">
        <is>
          <t>SIMÕES FILHO</t>
        </is>
      </c>
      <c r="B2662" s="22" t="n">
        <v>33</v>
      </c>
      <c r="C2662" s="22" t="n">
        <v>1058</v>
      </c>
      <c r="D2662" s="4" t="inlineStr">
        <is>
          <t>COLÉGIO MUNICIPAL PADRE LUIZ PALMEIRAS</t>
        </is>
      </c>
      <c r="E2662" s="7" t="n">
        <v>21</v>
      </c>
      <c r="F2662" s="23" t="n">
        <v>262</v>
      </c>
      <c r="G2662" s="17" t="inlineStr">
        <is>
          <t>300 m</t>
        </is>
      </c>
      <c r="H2662" s="4" t="inlineStr">
        <is>
          <t>22-021_PTZ_AV A DE ARAUJO RAMOS CENTRO</t>
        </is>
      </c>
      <c r="I2662" s="17" t="inlineStr">
        <is>
          <t>DOME</t>
        </is>
      </c>
      <c r="J2662" s="17" t="inlineStr">
        <is>
          <t>M6721-E-Z31</t>
        </is>
      </c>
      <c r="K2662" s="24" t="inlineStr">
        <is>
          <t>10.98.7.74</t>
        </is>
      </c>
      <c r="L2662" s="4" t="inlineStr">
        <is>
          <t>COI-SALVADOR</t>
        </is>
      </c>
      <c r="M2662" s="4" t="inlineStr">
        <is>
          <t>22a CIPM SIMOES FILHO</t>
        </is>
      </c>
      <c r="N2662" s="25" t="n">
        <v>-12.786065</v>
      </c>
      <c r="O2662" s="25" t="n">
        <v>-38.398124</v>
      </c>
    </row>
    <row r="2663">
      <c r="A2663" s="4" t="inlineStr">
        <is>
          <t>SIMÕES FILHO</t>
        </is>
      </c>
      <c r="B2663" s="22" t="n">
        <v>33</v>
      </c>
      <c r="C2663" s="22" t="n">
        <v>1058</v>
      </c>
      <c r="D2663" s="4" t="inlineStr">
        <is>
          <t>COLÉGIO MUNICIPAL PADRE LUIZ PALMEIRAS</t>
        </is>
      </c>
      <c r="E2663" s="7" t="n">
        <v>21</v>
      </c>
      <c r="F2663" s="23" t="n">
        <v>271</v>
      </c>
      <c r="G2663" s="17" t="inlineStr">
        <is>
          <t>300 m</t>
        </is>
      </c>
      <c r="H2663" s="4" t="inlineStr">
        <is>
          <t>22-031_PTZ_AV ELMO SEREJO DE FARIAS - ROTATÓRIA EM FRENTE A MW AUTO PEÇAS</t>
        </is>
      </c>
      <c r="I2663" s="17" t="inlineStr">
        <is>
          <t>DOME</t>
        </is>
      </c>
      <c r="J2663" s="17" t="inlineStr">
        <is>
          <t>M6741-E-Z37</t>
        </is>
      </c>
      <c r="K2663" s="24" t="inlineStr">
        <is>
          <t>10.98.8.162</t>
        </is>
      </c>
      <c r="L2663" s="4" t="inlineStr">
        <is>
          <t>COI-SALVADOR</t>
        </is>
      </c>
      <c r="M2663" s="4" t="inlineStr">
        <is>
          <t>22a CIPM SIMOES FILHO</t>
        </is>
      </c>
      <c r="N2663" s="25" t="n">
        <v>-12.7889256</v>
      </c>
      <c r="O2663" s="25" t="n">
        <v>-38.3965779</v>
      </c>
    </row>
    <row r="2664">
      <c r="A2664" s="4" t="inlineStr">
        <is>
          <t>SIMÕES FILHO</t>
        </is>
      </c>
      <c r="B2664" s="22" t="n">
        <v>33</v>
      </c>
      <c r="C2664" s="22" t="n">
        <v>1058</v>
      </c>
      <c r="D2664" s="4" t="inlineStr">
        <is>
          <t>COLÉGIO MUNICIPAL PADRE LUIZ PALMEIRAS</t>
        </is>
      </c>
      <c r="E2664" s="7" t="n">
        <v>21</v>
      </c>
      <c r="F2664" s="23" t="n">
        <v>281</v>
      </c>
      <c r="G2664" s="17" t="inlineStr">
        <is>
          <t>300 m</t>
        </is>
      </c>
      <c r="H2664" s="4" t="inlineStr">
        <is>
          <t>22-056_RF_TP_III_R GEN LABATUT_EM FRENTE_DELEGACIA</t>
        </is>
      </c>
      <c r="I2664" s="17" t="inlineStr">
        <is>
          <t>FIX</t>
        </is>
      </c>
      <c r="J2664" s="17" t="inlineStr">
        <is>
          <t>HWT-M2241-10-QL</t>
        </is>
      </c>
      <c r="K2664" s="24" t="inlineStr">
        <is>
          <t>10.98.6.210</t>
        </is>
      </c>
      <c r="L2664" s="4" t="inlineStr">
        <is>
          <t>COI-SALVADOR</t>
        </is>
      </c>
      <c r="M2664" s="4" t="inlineStr">
        <is>
          <t>22a CIPM SIMOES FILHO</t>
        </is>
      </c>
      <c r="N2664" s="25" t="n">
        <v>-12.790538</v>
      </c>
      <c r="O2664" s="25" t="n">
        <v>-38.400122</v>
      </c>
    </row>
    <row r="2665">
      <c r="A2665" s="4" t="inlineStr">
        <is>
          <t>SIMÕES FILHO</t>
        </is>
      </c>
      <c r="B2665" s="22" t="n">
        <v>33</v>
      </c>
      <c r="C2665" s="22" t="n">
        <v>1066</v>
      </c>
      <c r="D2665" s="4" t="inlineStr">
        <is>
          <t>ESCOLA BERLINDO MAMEDE</t>
        </is>
      </c>
      <c r="E2665" s="7" t="n">
        <v>6</v>
      </c>
      <c r="F2665" s="23" t="n">
        <v>49</v>
      </c>
      <c r="G2665" s="17" t="inlineStr">
        <is>
          <t>100 m</t>
        </is>
      </c>
      <c r="H2665" s="4" t="inlineStr">
        <is>
          <t>22-013_PTZ_PONTO PARADA R INOCENCIO ANTONIO DA ROCHA LOT MUNICIPAL</t>
        </is>
      </c>
      <c r="I2665" s="17" t="inlineStr">
        <is>
          <t>DOME</t>
        </is>
      </c>
      <c r="J2665" s="17" t="inlineStr">
        <is>
          <t>M6721-E-Z31</t>
        </is>
      </c>
      <c r="K2665" s="24" t="inlineStr">
        <is>
          <t>10.98.6.218</t>
        </is>
      </c>
      <c r="L2665" s="4" t="inlineStr">
        <is>
          <t>COI-SALVADOR</t>
        </is>
      </c>
      <c r="M2665" s="4" t="inlineStr">
        <is>
          <t>22a CIPM SIMOES FILHO</t>
        </is>
      </c>
      <c r="N2665" s="25" t="n">
        <v>-12.791692</v>
      </c>
      <c r="O2665" s="25" t="n">
        <v>-38.402381</v>
      </c>
    </row>
    <row r="2666">
      <c r="A2666" s="4" t="inlineStr">
        <is>
          <t>SIMÕES FILHO</t>
        </is>
      </c>
      <c r="B2666" s="22" t="n">
        <v>33</v>
      </c>
      <c r="C2666" s="22" t="n">
        <v>1066</v>
      </c>
      <c r="D2666" s="4" t="inlineStr">
        <is>
          <t>ESCOLA BERLINDO MAMEDE</t>
        </is>
      </c>
      <c r="E2666" s="7" t="n">
        <v>6</v>
      </c>
      <c r="F2666" s="23" t="n">
        <v>236</v>
      </c>
      <c r="G2666" s="17" t="inlineStr">
        <is>
          <t>300 m</t>
        </is>
      </c>
      <c r="H2666" s="4" t="inlineStr">
        <is>
          <t>22-055_RF_TP_III_R MAL HERMES DA FONSECA_PROX_22CIPM</t>
        </is>
      </c>
      <c r="I2666" s="17" t="inlineStr">
        <is>
          <t>FIX</t>
        </is>
      </c>
      <c r="J2666" s="17" t="inlineStr">
        <is>
          <t>HWT-M6741-10-Z40-E2</t>
        </is>
      </c>
      <c r="K2666" s="24" t="inlineStr">
        <is>
          <t>10.98.6.202</t>
        </is>
      </c>
      <c r="L2666" s="4" t="inlineStr">
        <is>
          <t>COI-SALVADOR</t>
        </is>
      </c>
      <c r="M2666" s="4" t="inlineStr">
        <is>
          <t>22a CIPM SIMOES FILHO</t>
        </is>
      </c>
      <c r="N2666" s="25" t="n">
        <v>-12.791001</v>
      </c>
      <c r="O2666" s="25" t="n">
        <v>-38.40016</v>
      </c>
    </row>
    <row r="2667">
      <c r="A2667" s="4" t="inlineStr">
        <is>
          <t>SIMÕES FILHO</t>
        </is>
      </c>
      <c r="B2667" s="22" t="n">
        <v>33</v>
      </c>
      <c r="C2667" s="22" t="n">
        <v>1066</v>
      </c>
      <c r="D2667" s="4" t="inlineStr">
        <is>
          <t>ESCOLA BERLINDO MAMEDE</t>
        </is>
      </c>
      <c r="E2667" s="7" t="n">
        <v>6</v>
      </c>
      <c r="F2667" s="23" t="n">
        <v>248</v>
      </c>
      <c r="G2667" s="17" t="inlineStr">
        <is>
          <t>300 m</t>
        </is>
      </c>
      <c r="H2667" s="4" t="inlineStr">
        <is>
          <t>22-014_PTZ_BR 324 STD FEIRA DE SANTANA</t>
        </is>
      </c>
      <c r="I2667" s="17" t="inlineStr">
        <is>
          <t>DOME</t>
        </is>
      </c>
      <c r="J2667" s="17" t="inlineStr">
        <is>
          <t>M6721-E-Z31</t>
        </is>
      </c>
      <c r="K2667" s="24" t="inlineStr">
        <is>
          <t>10.98.39.106</t>
        </is>
      </c>
      <c r="L2667" s="4" t="inlineStr">
        <is>
          <t>COI-SALVADOR</t>
        </is>
      </c>
      <c r="M2667" s="4" t="inlineStr">
        <is>
          <t>22a CIPM SIMOES FILHO</t>
        </is>
      </c>
      <c r="N2667" s="25" t="n">
        <v>-12.7912935</v>
      </c>
      <c r="O2667" s="25" t="n">
        <v>-38.4046099</v>
      </c>
    </row>
    <row r="2668">
      <c r="A2668" s="4" t="inlineStr">
        <is>
          <t>SIMÕES FILHO</t>
        </is>
      </c>
      <c r="B2668" s="22" t="n">
        <v>33</v>
      </c>
      <c r="C2668" s="22" t="n">
        <v>1066</v>
      </c>
      <c r="D2668" s="4" t="inlineStr">
        <is>
          <t>ESCOLA BERLINDO MAMEDE</t>
        </is>
      </c>
      <c r="E2668" s="7" t="n">
        <v>6</v>
      </c>
      <c r="F2668" s="23" t="n">
        <v>251</v>
      </c>
      <c r="G2668" s="17" t="inlineStr">
        <is>
          <t>300 m</t>
        </is>
      </c>
      <c r="H2668" s="4" t="inlineStr">
        <is>
          <t>22-056_RF_TP_III_R GEN LABATUT_EM FRENTE_DELEGACIA</t>
        </is>
      </c>
      <c r="I2668" s="17" t="inlineStr">
        <is>
          <t>FIX</t>
        </is>
      </c>
      <c r="J2668" s="17" t="inlineStr">
        <is>
          <t>HWT-M2241-10-QL</t>
        </is>
      </c>
      <c r="K2668" s="24" t="inlineStr">
        <is>
          <t>10.98.6.210</t>
        </is>
      </c>
      <c r="L2668" s="4" t="inlineStr">
        <is>
          <t>COI-SALVADOR</t>
        </is>
      </c>
      <c r="M2668" s="4" t="inlineStr">
        <is>
          <t>22a CIPM SIMOES FILHO</t>
        </is>
      </c>
      <c r="N2668" s="25" t="n">
        <v>-12.790538</v>
      </c>
      <c r="O2668" s="25" t="n">
        <v>-38.400122</v>
      </c>
    </row>
    <row r="2669">
      <c r="A2669" s="4" t="inlineStr">
        <is>
          <t>SIMÕES FILHO</t>
        </is>
      </c>
      <c r="B2669" s="22" t="n">
        <v>33</v>
      </c>
      <c r="C2669" s="22" t="n">
        <v>1066</v>
      </c>
      <c r="D2669" s="4" t="inlineStr">
        <is>
          <t>ESCOLA BERLINDO MAMEDE</t>
        </is>
      </c>
      <c r="E2669" s="7" t="n">
        <v>6</v>
      </c>
      <c r="F2669" s="23" t="n">
        <v>279</v>
      </c>
      <c r="G2669" s="17" t="inlineStr">
        <is>
          <t>300 m</t>
        </is>
      </c>
      <c r="H2669" s="4" t="inlineStr">
        <is>
          <t>22-071_RF_TP_IV_RUA ITAPEMIRIM PONTO PARADA</t>
        </is>
      </c>
      <c r="I2669" s="17" t="inlineStr">
        <is>
          <t>FIX</t>
        </is>
      </c>
      <c r="J2669" s="17" t="inlineStr">
        <is>
          <t>M2221-QL</t>
        </is>
      </c>
      <c r="K2669" s="24" t="inlineStr">
        <is>
          <t>10.98.7.2</t>
        </is>
      </c>
      <c r="L2669" s="4" t="inlineStr">
        <is>
          <t>COI-SALVADOR</t>
        </is>
      </c>
      <c r="M2669" s="4" t="inlineStr">
        <is>
          <t>22a CIPM SIMOES FILHO</t>
        </is>
      </c>
      <c r="N2669" s="25" t="n">
        <v>-12.791456</v>
      </c>
      <c r="O2669" s="25" t="n">
        <v>-38.404884</v>
      </c>
    </row>
    <row r="2670">
      <c r="A2670" s="4" t="inlineStr">
        <is>
          <t>SIMÕES FILHO</t>
        </is>
      </c>
      <c r="B2670" s="22" t="n">
        <v>33</v>
      </c>
      <c r="C2670" s="22" t="n">
        <v>1066</v>
      </c>
      <c r="D2670" s="4" t="inlineStr">
        <is>
          <t>ESCOLA BERLINDO MAMEDE</t>
        </is>
      </c>
      <c r="E2670" s="7" t="n">
        <v>6</v>
      </c>
      <c r="F2670" s="23" t="n">
        <v>298</v>
      </c>
      <c r="G2670" s="17" t="inlineStr">
        <is>
          <t>300 m</t>
        </is>
      </c>
      <c r="H2670" s="4" t="inlineStr">
        <is>
          <t>22-012_PTZ_RUA FRANCISCO COPIRUNGA CONJ HAB CIA II</t>
        </is>
      </c>
      <c r="I2670" s="17" t="inlineStr">
        <is>
          <t>DOME</t>
        </is>
      </c>
      <c r="J2670" s="17" t="inlineStr">
        <is>
          <t>M6721-E-Z31</t>
        </is>
      </c>
      <c r="K2670" s="24" t="inlineStr">
        <is>
          <t>10.98.10.58</t>
        </is>
      </c>
      <c r="L2670" s="4" t="inlineStr">
        <is>
          <t>COI-SALVADOR</t>
        </is>
      </c>
      <c r="M2670" s="4" t="inlineStr">
        <is>
          <t>22a CIPM SIMOES FILHO</t>
        </is>
      </c>
      <c r="N2670" s="25" t="n">
        <v>-12.791558</v>
      </c>
      <c r="O2670" s="25" t="n">
        <v>-38.399592</v>
      </c>
    </row>
    <row r="2671">
      <c r="A2671" s="4" t="inlineStr">
        <is>
          <t>SIMÕES FILHO</t>
        </is>
      </c>
      <c r="B2671" s="22" t="n">
        <v>33</v>
      </c>
      <c r="C2671" s="22" t="n">
        <v>1082</v>
      </c>
      <c r="D2671" s="4" t="inlineStr">
        <is>
          <t>COLÉGIO ESTADUAL MANOEL DE JESUS</t>
        </is>
      </c>
      <c r="E2671" s="7" t="n">
        <v>14</v>
      </c>
      <c r="F2671" s="23" t="n">
        <v>88</v>
      </c>
      <c r="G2671" s="17" t="inlineStr">
        <is>
          <t>100 m</t>
        </is>
      </c>
      <c r="H2671" s="4" t="inlineStr">
        <is>
          <t>22-016_PTZ_PRACA EMILIO FELIX</t>
        </is>
      </c>
      <c r="I2671" s="17" t="inlineStr">
        <is>
          <t>DOME</t>
        </is>
      </c>
      <c r="J2671" s="17" t="inlineStr">
        <is>
          <t>M6721-E-Z31</t>
        </is>
      </c>
      <c r="K2671" s="24" t="inlineStr">
        <is>
          <t>10.98.6.226</t>
        </is>
      </c>
      <c r="L2671" s="4" t="inlineStr">
        <is>
          <t>COI-SALVADOR</t>
        </is>
      </c>
      <c r="M2671" s="4" t="inlineStr">
        <is>
          <t>22a CIPM SIMOES FILHO</t>
        </is>
      </c>
      <c r="N2671" s="25" t="n">
        <v>-12.78644</v>
      </c>
      <c r="O2671" s="25" t="n">
        <v>-38.402538</v>
      </c>
    </row>
    <row r="2672">
      <c r="A2672" s="4" t="inlineStr">
        <is>
          <t>SIMÕES FILHO</t>
        </is>
      </c>
      <c r="B2672" s="22" t="n">
        <v>33</v>
      </c>
      <c r="C2672" s="22" t="n">
        <v>1082</v>
      </c>
      <c r="D2672" s="4" t="inlineStr">
        <is>
          <t>COLÉGIO ESTADUAL MANOEL DE JESUS</t>
        </is>
      </c>
      <c r="E2672" s="7" t="n">
        <v>14</v>
      </c>
      <c r="F2672" s="23" t="n">
        <v>121</v>
      </c>
      <c r="G2672" s="17" t="inlineStr">
        <is>
          <t>200 m</t>
        </is>
      </c>
      <c r="H2672" s="4" t="inlineStr">
        <is>
          <t>22-017_PTZ_AV RUI BARBOSA PARQUE HILDETE ROCHA</t>
        </is>
      </c>
      <c r="I2672" s="17" t="inlineStr">
        <is>
          <t>DOME</t>
        </is>
      </c>
      <c r="J2672" s="17" t="inlineStr">
        <is>
          <t>M6741-E-Z37</t>
        </is>
      </c>
      <c r="K2672" s="24" t="inlineStr">
        <is>
          <t>10.98.6.242</t>
        </is>
      </c>
      <c r="L2672" s="4" t="inlineStr">
        <is>
          <t>COI-SALVADOR</t>
        </is>
      </c>
      <c r="M2672" s="4" t="inlineStr">
        <is>
          <t>22a CIPM SIMOES FILHO</t>
        </is>
      </c>
      <c r="N2672" s="25" t="n">
        <v>-12.787182</v>
      </c>
      <c r="O2672" s="25" t="n">
        <v>-38.400869</v>
      </c>
    </row>
    <row r="2673">
      <c r="A2673" s="4" t="inlineStr">
        <is>
          <t>SIMÕES FILHO</t>
        </is>
      </c>
      <c r="B2673" s="22" t="n">
        <v>33</v>
      </c>
      <c r="C2673" s="22" t="n">
        <v>1082</v>
      </c>
      <c r="D2673" s="4" t="inlineStr">
        <is>
          <t>COLÉGIO ESTADUAL MANOEL DE JESUS</t>
        </is>
      </c>
      <c r="E2673" s="7" t="n">
        <v>14</v>
      </c>
      <c r="F2673" s="23" t="n">
        <v>281</v>
      </c>
      <c r="G2673" s="17" t="inlineStr">
        <is>
          <t>300 m</t>
        </is>
      </c>
      <c r="H2673" s="4" t="inlineStr">
        <is>
          <t>22-018_PTZ_AV RUI BARBOSA</t>
        </is>
      </c>
      <c r="I2673" s="17" t="inlineStr">
        <is>
          <t>DOME</t>
        </is>
      </c>
      <c r="J2673" s="17" t="inlineStr">
        <is>
          <t>M6721-E-Z31</t>
        </is>
      </c>
      <c r="K2673" s="24" t="inlineStr">
        <is>
          <t>10.98.7.90</t>
        </is>
      </c>
      <c r="L2673" s="4" t="inlineStr">
        <is>
          <t>COI-SALVADOR</t>
        </is>
      </c>
      <c r="M2673" s="4" t="inlineStr">
        <is>
          <t>22a CIPM SIMOES FILHO</t>
        </is>
      </c>
      <c r="N2673" s="25" t="n">
        <v>-12.786906</v>
      </c>
      <c r="O2673" s="25" t="n">
        <v>-38.399383</v>
      </c>
    </row>
    <row r="2674">
      <c r="A2674" s="4" t="inlineStr">
        <is>
          <t>SIMÕES FILHO</t>
        </is>
      </c>
      <c r="B2674" s="22" t="n">
        <v>33</v>
      </c>
      <c r="C2674" s="22" t="n">
        <v>1082</v>
      </c>
      <c r="D2674" s="4" t="inlineStr">
        <is>
          <t>COLÉGIO ESTADUAL MANOEL DE JESUS</t>
        </is>
      </c>
      <c r="E2674" s="7" t="n">
        <v>14</v>
      </c>
      <c r="F2674" s="23" t="n">
        <v>282</v>
      </c>
      <c r="G2674" s="17" t="inlineStr">
        <is>
          <t>300 m</t>
        </is>
      </c>
      <c r="H2674" s="4" t="inlineStr">
        <is>
          <t>22-024_PTZ_AVENIDA ALTAMIRANDO DE ARAUJO CENTRO</t>
        </is>
      </c>
      <c r="I2674" s="17" t="inlineStr">
        <is>
          <t>DOME</t>
        </is>
      </c>
      <c r="J2674" s="17" t="inlineStr">
        <is>
          <t>M6721-E-Z31</t>
        </is>
      </c>
      <c r="K2674" s="24" t="inlineStr">
        <is>
          <t>10.98.17.250</t>
        </is>
      </c>
      <c r="L2674" s="4" t="inlineStr">
        <is>
          <t>COI-SALVADOR</t>
        </is>
      </c>
      <c r="M2674" s="4" t="inlineStr">
        <is>
          <t>22a CIPM SIMOES FILHO</t>
        </is>
      </c>
      <c r="N2674" s="25" t="n">
        <v>-12.786314</v>
      </c>
      <c r="O2674" s="25" t="n">
        <v>-38.404468</v>
      </c>
    </row>
    <row r="2675">
      <c r="A2675" s="4" t="inlineStr">
        <is>
          <t>SIMÕES FILHO</t>
        </is>
      </c>
      <c r="B2675" s="22" t="n">
        <v>33</v>
      </c>
      <c r="C2675" s="22" t="n">
        <v>1082</v>
      </c>
      <c r="D2675" s="4" t="inlineStr">
        <is>
          <t>COLÉGIO ESTADUAL MANOEL DE JESUS</t>
        </is>
      </c>
      <c r="E2675" s="7" t="n">
        <v>14</v>
      </c>
      <c r="F2675" s="23" t="n">
        <v>285</v>
      </c>
      <c r="G2675" s="17" t="inlineStr">
        <is>
          <t>300 m</t>
        </is>
      </c>
      <c r="H2675" s="4" t="inlineStr">
        <is>
          <t>22-097_RF_TP_III_AV ALTAMIRANDO DE ARAUJO RAMOS_EM FRENTE AO BANCO ITAU</t>
        </is>
      </c>
      <c r="I2675" s="17" t="inlineStr">
        <is>
          <t>FIX</t>
        </is>
      </c>
      <c r="J2675" s="17" t="inlineStr">
        <is>
          <t>M2241-QL</t>
        </is>
      </c>
      <c r="K2675" s="24" t="inlineStr">
        <is>
          <t>10.98.7.174</t>
        </is>
      </c>
      <c r="L2675" s="4" t="inlineStr">
        <is>
          <t>COI-SALVADOR</t>
        </is>
      </c>
      <c r="M2675" s="4" t="inlineStr">
        <is>
          <t>22a CIPM SIMOES FILHO</t>
        </is>
      </c>
      <c r="N2675" s="25" t="n">
        <v>-12.7863247</v>
      </c>
      <c r="O2675" s="25" t="n">
        <v>-38.3994375</v>
      </c>
    </row>
    <row r="2676">
      <c r="A2676" s="4" t="inlineStr">
        <is>
          <t>SIMÕES FILHO</t>
        </is>
      </c>
      <c r="B2676" s="22" t="n">
        <v>33</v>
      </c>
      <c r="C2676" s="22" t="n">
        <v>1112</v>
      </c>
      <c r="D2676" s="4" t="inlineStr">
        <is>
          <t>COLÉGIO ESTADUAL DE ARATU</t>
        </is>
      </c>
      <c r="E2676" s="7" t="n">
        <v>10</v>
      </c>
      <c r="F2676" s="23" t="n">
        <v>63</v>
      </c>
      <c r="G2676" s="17" t="inlineStr">
        <is>
          <t>100 m</t>
        </is>
      </c>
      <c r="H2676" s="4" t="inlineStr">
        <is>
          <t>22-098_RF_TP_IV_AV ELMO SEREJO DE FARIAS PONTO DE ONIBUS EM FRENTE A UPA</t>
        </is>
      </c>
      <c r="I2676" s="17" t="inlineStr">
        <is>
          <t>FIX</t>
        </is>
      </c>
      <c r="J2676" s="17" t="inlineStr">
        <is>
          <t>M6721-E-Z31</t>
        </is>
      </c>
      <c r="K2676" s="24" t="inlineStr">
        <is>
          <t>10.98.56.66</t>
        </is>
      </c>
      <c r="L2676" s="4" t="inlineStr">
        <is>
          <t>COI-SALVADOR</t>
        </is>
      </c>
      <c r="M2676" s="4" t="inlineStr">
        <is>
          <t>22a CIPM SIMOES FILHO</t>
        </is>
      </c>
      <c r="N2676" s="25" t="n">
        <v>-12.8116684</v>
      </c>
      <c r="O2676" s="25" t="n">
        <v>-38.3918954</v>
      </c>
    </row>
    <row r="2677">
      <c r="A2677" s="4" t="inlineStr">
        <is>
          <t>SIMÕES FILHO</t>
        </is>
      </c>
      <c r="B2677" s="22" t="n">
        <v>33</v>
      </c>
      <c r="C2677" s="22" t="n">
        <v>1112</v>
      </c>
      <c r="D2677" s="4" t="inlineStr">
        <is>
          <t>COLÉGIO ESTADUAL DE ARATU</t>
        </is>
      </c>
      <c r="E2677" s="7" t="n">
        <v>10</v>
      </c>
      <c r="F2677" s="23" t="n">
        <v>86</v>
      </c>
      <c r="G2677" s="17" t="inlineStr">
        <is>
          <t>100 m</t>
        </is>
      </c>
      <c r="H2677" s="4" t="inlineStr">
        <is>
          <t>22-008_PTZ_R DR CARLOS CHAGAS QD 8 NUCLEO HAB RUBENS COSTA</t>
        </is>
      </c>
      <c r="I2677" s="17" t="inlineStr">
        <is>
          <t>DOME</t>
        </is>
      </c>
      <c r="J2677" s="17" t="inlineStr">
        <is>
          <t>M6721-E-Z31</t>
        </is>
      </c>
      <c r="K2677" s="24" t="inlineStr">
        <is>
          <t>10.98.8.122</t>
        </is>
      </c>
      <c r="L2677" s="4" t="inlineStr">
        <is>
          <t>COI-SALVADOR</t>
        </is>
      </c>
      <c r="M2677" s="4" t="inlineStr">
        <is>
          <t>22a CIPM SIMOES FILHO</t>
        </is>
      </c>
      <c r="N2677" s="25" t="n">
        <v>-12.811406</v>
      </c>
      <c r="O2677" s="25" t="n">
        <v>-38.391872</v>
      </c>
    </row>
    <row r="2678">
      <c r="A2678" s="4" t="inlineStr">
        <is>
          <t>SIMÕES FILHO</t>
        </is>
      </c>
      <c r="B2678" s="22" t="n">
        <v>33</v>
      </c>
      <c r="C2678" s="22" t="n">
        <v>1112</v>
      </c>
      <c r="D2678" s="4" t="inlineStr">
        <is>
          <t>COLÉGIO ESTADUAL DE ARATU</t>
        </is>
      </c>
      <c r="E2678" s="7" t="n">
        <v>10</v>
      </c>
      <c r="F2678" s="23" t="n">
        <v>119</v>
      </c>
      <c r="G2678" s="17" t="inlineStr">
        <is>
          <t>200 m</t>
        </is>
      </c>
      <c r="H2678" s="4" t="inlineStr">
        <is>
          <t>22-063_RF_TP_IV_R OSVALDO CRUZ_EM FRENTE A UPA SIMÕES FILHO</t>
        </is>
      </c>
      <c r="I2678" s="17" t="inlineStr">
        <is>
          <t>FIX</t>
        </is>
      </c>
      <c r="J2678" s="17" t="inlineStr">
        <is>
          <t>M2221-QL</t>
        </is>
      </c>
      <c r="K2678" s="24" t="inlineStr">
        <is>
          <t>10.98.10.50</t>
        </is>
      </c>
      <c r="L2678" s="4" t="inlineStr">
        <is>
          <t>COI-SALVADOR</t>
        </is>
      </c>
      <c r="M2678" s="4" t="inlineStr">
        <is>
          <t>22a CIPM SIMOES FILHO</t>
        </is>
      </c>
      <c r="N2678" s="25" t="n">
        <v>-12.8117925</v>
      </c>
      <c r="O2678" s="25" t="n">
        <v>-38.3912791</v>
      </c>
    </row>
    <row r="2679">
      <c r="A2679" s="4" t="inlineStr">
        <is>
          <t>SIMÕES FILHO</t>
        </is>
      </c>
      <c r="B2679" s="22" t="n">
        <v>33</v>
      </c>
      <c r="C2679" s="22" t="n">
        <v>1112</v>
      </c>
      <c r="D2679" s="4" t="inlineStr">
        <is>
          <t>COLÉGIO ESTADUAL DE ARATU</t>
        </is>
      </c>
      <c r="E2679" s="7" t="n">
        <v>10</v>
      </c>
      <c r="F2679" s="23" t="n">
        <v>296</v>
      </c>
      <c r="G2679" s="17" t="inlineStr">
        <is>
          <t>300 m</t>
        </is>
      </c>
      <c r="H2679" s="4" t="inlineStr">
        <is>
          <t>22-009_PTZ_AV ELMO SEREJO FARIAS CIA I</t>
        </is>
      </c>
      <c r="I2679" s="17" t="inlineStr">
        <is>
          <t>DOME</t>
        </is>
      </c>
      <c r="J2679" s="17" t="inlineStr">
        <is>
          <t>M6741-E-Z37</t>
        </is>
      </c>
      <c r="K2679" s="24" t="inlineStr">
        <is>
          <t>10.98.9.2</t>
        </is>
      </c>
      <c r="L2679" s="4" t="inlineStr">
        <is>
          <t>COI-SALVADOR</t>
        </is>
      </c>
      <c r="M2679" s="4" t="inlineStr">
        <is>
          <t>22a CIPM SIMOES FILHO</t>
        </is>
      </c>
      <c r="N2679" s="25" t="n">
        <v>-12.809386</v>
      </c>
      <c r="O2679" s="25" t="n">
        <v>-38.392722</v>
      </c>
    </row>
    <row r="2680">
      <c r="A2680" s="4" t="inlineStr">
        <is>
          <t>SIMÕES FILHO</t>
        </is>
      </c>
      <c r="B2680" s="22" t="n">
        <v>33</v>
      </c>
      <c r="C2680" s="22" t="n">
        <v>1112</v>
      </c>
      <c r="D2680" s="4" t="inlineStr">
        <is>
          <t>COLÉGIO ESTADUAL DE ARATU</t>
        </is>
      </c>
      <c r="E2680" s="7" t="n">
        <v>10</v>
      </c>
      <c r="F2680" s="23" t="n">
        <v>296</v>
      </c>
      <c r="G2680" s="17" t="inlineStr">
        <is>
          <t>300 m</t>
        </is>
      </c>
      <c r="H2680" s="4" t="inlineStr">
        <is>
          <t>22-010_PTZ_AV ELMO SEREJO DE FARIAS</t>
        </is>
      </c>
      <c r="I2680" s="17" t="inlineStr">
        <is>
          <t>DOME</t>
        </is>
      </c>
      <c r="J2680" s="17" t="inlineStr">
        <is>
          <t>M6721-E-Z31</t>
        </is>
      </c>
      <c r="K2680" s="24" t="inlineStr">
        <is>
          <t>10.98.9.18</t>
        </is>
      </c>
      <c r="L2680" s="4" t="inlineStr">
        <is>
          <t>COI-SALVADOR</t>
        </is>
      </c>
      <c r="M2680" s="4" t="inlineStr">
        <is>
          <t>22a CIPM SIMOES FILHO</t>
        </is>
      </c>
      <c r="N2680" s="25" t="n">
        <v>-12.809386</v>
      </c>
      <c r="O2680" s="25" t="n">
        <v>-38.392722</v>
      </c>
    </row>
    <row r="2681">
      <c r="A2681" s="4" t="inlineStr">
        <is>
          <t>SIMÕES FILHO</t>
        </is>
      </c>
      <c r="B2681" s="22" t="n">
        <v>33</v>
      </c>
      <c r="C2681" s="22" t="n">
        <v>1120</v>
      </c>
      <c r="D2681" s="4" t="inlineStr">
        <is>
          <t>ESCOLA VEREADOR JOÃO DE OLIVEIRA CAMPOS</t>
        </is>
      </c>
      <c r="E2681" s="7" t="n">
        <v>8</v>
      </c>
      <c r="F2681" s="23" t="n">
        <v>85</v>
      </c>
      <c r="G2681" s="17" t="inlineStr">
        <is>
          <t>100 m</t>
        </is>
      </c>
      <c r="H2681" s="4" t="inlineStr">
        <is>
          <t>22-063_RF_TP_IV_R OSVALDO CRUZ_EM FRENTE A UPA SIMÕES FILHO</t>
        </is>
      </c>
      <c r="I2681" s="17" t="inlineStr">
        <is>
          <t>FIX</t>
        </is>
      </c>
      <c r="J2681" s="17" t="inlineStr">
        <is>
          <t>M2221-QL</t>
        </is>
      </c>
      <c r="K2681" s="24" t="inlineStr">
        <is>
          <t>10.98.10.50</t>
        </is>
      </c>
      <c r="L2681" s="4" t="inlineStr">
        <is>
          <t>COI-SALVADOR</t>
        </is>
      </c>
      <c r="M2681" s="4" t="inlineStr">
        <is>
          <t>22a CIPM SIMOES FILHO</t>
        </is>
      </c>
      <c r="N2681" s="25" t="n">
        <v>-12.8117925</v>
      </c>
      <c r="O2681" s="25" t="n">
        <v>-38.3912791</v>
      </c>
    </row>
    <row r="2682">
      <c r="A2682" s="4" t="inlineStr">
        <is>
          <t>SIMÕES FILHO</t>
        </is>
      </c>
      <c r="B2682" s="22" t="n">
        <v>33</v>
      </c>
      <c r="C2682" s="22" t="n">
        <v>1120</v>
      </c>
      <c r="D2682" s="4" t="inlineStr">
        <is>
          <t>ESCOLA VEREADOR JOÃO DE OLIVEIRA CAMPOS</t>
        </is>
      </c>
      <c r="E2682" s="7" t="n">
        <v>8</v>
      </c>
      <c r="F2682" s="23" t="n">
        <v>99</v>
      </c>
      <c r="G2682" s="17" t="inlineStr">
        <is>
          <t>100 m</t>
        </is>
      </c>
      <c r="H2682" s="4" t="inlineStr">
        <is>
          <t>22-098_RF_TP_IV_AV ELMO SEREJO DE FARIAS PONTO DE ONIBUS EM FRENTE A UPA</t>
        </is>
      </c>
      <c r="I2682" s="17" t="inlineStr">
        <is>
          <t>FIX</t>
        </is>
      </c>
      <c r="J2682" s="17" t="inlineStr">
        <is>
          <t>M6721-E-Z31</t>
        </is>
      </c>
      <c r="K2682" s="24" t="inlineStr">
        <is>
          <t>10.98.56.66</t>
        </is>
      </c>
      <c r="L2682" s="4" t="inlineStr">
        <is>
          <t>COI-SALVADOR</t>
        </is>
      </c>
      <c r="M2682" s="4" t="inlineStr">
        <is>
          <t>22a CIPM SIMOES FILHO</t>
        </is>
      </c>
      <c r="N2682" s="25" t="n">
        <v>-12.8116684</v>
      </c>
      <c r="O2682" s="25" t="n">
        <v>-38.3918954</v>
      </c>
    </row>
    <row r="2683">
      <c r="A2683" s="4" t="inlineStr">
        <is>
          <t>SIMÕES FILHO</t>
        </is>
      </c>
      <c r="B2683" s="22" t="n">
        <v>33</v>
      </c>
      <c r="C2683" s="22" t="n">
        <v>1120</v>
      </c>
      <c r="D2683" s="4" t="inlineStr">
        <is>
          <t>ESCOLA VEREADOR JOÃO DE OLIVEIRA CAMPOS</t>
        </is>
      </c>
      <c r="E2683" s="7" t="n">
        <v>8</v>
      </c>
      <c r="F2683" s="23" t="n">
        <v>126</v>
      </c>
      <c r="G2683" s="17" t="inlineStr">
        <is>
          <t>200 m</t>
        </is>
      </c>
      <c r="H2683" s="4" t="inlineStr">
        <is>
          <t>22-008_PTZ_R DR CARLOS CHAGAS QD 8 NUCLEO HAB RUBENS COSTA</t>
        </is>
      </c>
      <c r="I2683" s="17" t="inlineStr">
        <is>
          <t>DOME</t>
        </is>
      </c>
      <c r="J2683" s="17" t="inlineStr">
        <is>
          <t>M6721-E-Z31</t>
        </is>
      </c>
      <c r="K2683" s="24" t="inlineStr">
        <is>
          <t>10.98.8.122</t>
        </is>
      </c>
      <c r="L2683" s="4" t="inlineStr">
        <is>
          <t>COI-SALVADOR</t>
        </is>
      </c>
      <c r="M2683" s="4" t="inlineStr">
        <is>
          <t>22a CIPM SIMOES FILHO</t>
        </is>
      </c>
      <c r="N2683" s="25" t="n">
        <v>-12.811406</v>
      </c>
      <c r="O2683" s="25" t="n">
        <v>-38.391872</v>
      </c>
    </row>
    <row r="2684">
      <c r="A2684" s="4" t="inlineStr">
        <is>
          <t>SIMÕES FILHO</t>
        </is>
      </c>
      <c r="B2684" s="22" t="n">
        <v>33</v>
      </c>
      <c r="C2684" s="22" t="n">
        <v>1155</v>
      </c>
      <c r="D2684" s="4" t="inlineStr">
        <is>
          <t>ESCOLA MUNICIPAL ELANE DE SANTANA SANTOS</t>
        </is>
      </c>
      <c r="E2684" s="7" t="n">
        <v>5</v>
      </c>
      <c r="F2684" s="23" t="n">
        <v>162</v>
      </c>
      <c r="G2684" s="17" t="inlineStr">
        <is>
          <t>200 m</t>
        </is>
      </c>
      <c r="H2684" s="4" t="inlineStr">
        <is>
          <t>22-011_PTZ_AV ELMO SEREJO DE FARIAS 581</t>
        </is>
      </c>
      <c r="I2684" s="17" t="inlineStr">
        <is>
          <t>DOME</t>
        </is>
      </c>
      <c r="J2684" s="17" t="inlineStr">
        <is>
          <t>M6721-E-Z31</t>
        </is>
      </c>
      <c r="K2684" s="24" t="inlineStr">
        <is>
          <t>10.98.9.10</t>
        </is>
      </c>
      <c r="L2684" s="4" t="inlineStr">
        <is>
          <t>COI-SALVADOR</t>
        </is>
      </c>
      <c r="M2684" s="4" t="inlineStr">
        <is>
          <t>22a CIPM SIMOES FILHO</t>
        </is>
      </c>
      <c r="N2684" s="25" t="n">
        <v>-12.795125</v>
      </c>
      <c r="O2684" s="25" t="n">
        <v>-38.397325</v>
      </c>
    </row>
    <row r="2685">
      <c r="A2685" s="4" t="inlineStr">
        <is>
          <t>SIMÕES FILHO</t>
        </is>
      </c>
      <c r="B2685" s="22" t="n">
        <v>33</v>
      </c>
      <c r="C2685" s="22" t="n">
        <v>1171</v>
      </c>
      <c r="D2685" s="4" t="inlineStr">
        <is>
          <t>ESCOLA MUNICIPAL IDALIA CLEMENTE BRAGA BESTOSO</t>
        </is>
      </c>
      <c r="E2685" s="7" t="n">
        <v>4</v>
      </c>
      <c r="F2685" s="23" t="n">
        <v>89</v>
      </c>
      <c r="G2685" s="17" t="inlineStr">
        <is>
          <t>100 m</t>
        </is>
      </c>
      <c r="H2685" s="4" t="inlineStr">
        <is>
          <t>22-001_PTZ_RUA ILHA CJ ILHA SAO JOAO</t>
        </is>
      </c>
      <c r="I2685" s="17" t="inlineStr">
        <is>
          <t>DOME</t>
        </is>
      </c>
      <c r="J2685" s="17" t="inlineStr">
        <is>
          <t>M6721-E-Z31</t>
        </is>
      </c>
      <c r="K2685" s="24" t="inlineStr">
        <is>
          <t>10.98.18.90</t>
        </is>
      </c>
      <c r="L2685" s="4" t="inlineStr">
        <is>
          <t>COI-SALVADOR</t>
        </is>
      </c>
      <c r="M2685" s="4" t="inlineStr">
        <is>
          <t>22a CIPM SIMOES FILHO</t>
        </is>
      </c>
      <c r="N2685" s="25" t="n">
        <v>-12.81847</v>
      </c>
      <c r="O2685" s="25" t="n">
        <v>-38.45939</v>
      </c>
    </row>
    <row r="2686">
      <c r="A2686" s="4" t="inlineStr">
        <is>
          <t>SIMÕES FILHO</t>
        </is>
      </c>
      <c r="B2686" s="22" t="n">
        <v>33</v>
      </c>
      <c r="C2686" s="22" t="n">
        <v>1210</v>
      </c>
      <c r="D2686" s="4" t="inlineStr">
        <is>
          <t>ESCOLA MUNICIPAL ANTÔNIA SOUZA DE SANTANA</t>
        </is>
      </c>
      <c r="E2686" s="7" t="n">
        <v>2</v>
      </c>
      <c r="F2686" s="23" t="n">
        <v>26</v>
      </c>
      <c r="G2686" s="17" t="inlineStr">
        <is>
          <t>100 m</t>
        </is>
      </c>
      <c r="H2686" s="4" t="inlineStr">
        <is>
          <t>22-015_PTZ_AV ALTAMIRANDO DE ARAUJO</t>
        </is>
      </c>
      <c r="I2686" s="17" t="inlineStr">
        <is>
          <t>DOME</t>
        </is>
      </c>
      <c r="J2686" s="17" t="inlineStr">
        <is>
          <t>M6721-E-Z31</t>
        </is>
      </c>
      <c r="K2686" s="24" t="inlineStr">
        <is>
          <t>10.98.6.234</t>
        </is>
      </c>
      <c r="L2686" s="4" t="inlineStr">
        <is>
          <t>COI-SALVADOR</t>
        </is>
      </c>
      <c r="M2686" s="4" t="inlineStr">
        <is>
          <t>22a CIPM SIMOES FILHO</t>
        </is>
      </c>
      <c r="N2686" s="25" t="n">
        <v>-12.786003</v>
      </c>
      <c r="O2686" s="25" t="n">
        <v>-38.398948</v>
      </c>
    </row>
    <row r="2687">
      <c r="A2687" s="4" t="inlineStr">
        <is>
          <t>SIMÕES FILHO</t>
        </is>
      </c>
      <c r="B2687" s="22" t="n">
        <v>33</v>
      </c>
      <c r="C2687" s="22" t="n">
        <v>1210</v>
      </c>
      <c r="D2687" s="4" t="inlineStr">
        <is>
          <t>ESCOLA MUNICIPAL ANTÔNIA SOUZA DE SANTANA</t>
        </is>
      </c>
      <c r="E2687" s="7" t="n">
        <v>2</v>
      </c>
      <c r="F2687" s="23" t="n">
        <v>54</v>
      </c>
      <c r="G2687" s="17" t="inlineStr">
        <is>
          <t>100 m</t>
        </is>
      </c>
      <c r="H2687" s="4" t="inlineStr">
        <is>
          <t>22-097_RF_TP_III_AV ALTAMIRANDO DE ARAUJO RAMOS_EM FRENTE AO BANCO ITAU</t>
        </is>
      </c>
      <c r="I2687" s="17" t="inlineStr">
        <is>
          <t>FIX</t>
        </is>
      </c>
      <c r="J2687" s="17" t="inlineStr">
        <is>
          <t>M2241-QL</t>
        </is>
      </c>
      <c r="K2687" s="24" t="inlineStr">
        <is>
          <t>10.98.7.174</t>
        </is>
      </c>
      <c r="L2687" s="4" t="inlineStr">
        <is>
          <t>COI-SALVADOR</t>
        </is>
      </c>
      <c r="M2687" s="4" t="inlineStr">
        <is>
          <t>22a CIPM SIMOES FILHO</t>
        </is>
      </c>
      <c r="N2687" s="25" t="n">
        <v>-12.7863247</v>
      </c>
      <c r="O2687" s="25" t="n">
        <v>-38.3994375</v>
      </c>
    </row>
    <row r="2688">
      <c r="A2688" s="4" t="inlineStr">
        <is>
          <t>SIMÕES FILHO</t>
        </is>
      </c>
      <c r="B2688" s="22" t="n">
        <v>33</v>
      </c>
      <c r="C2688" s="22" t="n">
        <v>1210</v>
      </c>
      <c r="D2688" s="4" t="inlineStr">
        <is>
          <t>ESCOLA MUNICIPAL ANTÔNIA SOUZA DE SANTANA</t>
        </is>
      </c>
      <c r="E2688" s="7" t="n">
        <v>2</v>
      </c>
      <c r="F2688" s="23" t="n">
        <v>78</v>
      </c>
      <c r="G2688" s="17" t="inlineStr">
        <is>
          <t>100 m</t>
        </is>
      </c>
      <c r="H2688" s="4" t="inlineStr">
        <is>
          <t>22-068_RF_TP_IV_AVENIDA RUI BARBOSA_EM FRENTE_CENTRO COMERCIAL WALTER GOMES</t>
        </is>
      </c>
      <c r="I2688" s="17" t="inlineStr">
        <is>
          <t>FIX</t>
        </is>
      </c>
      <c r="J2688" s="17" t="inlineStr">
        <is>
          <t>M2241-QL</t>
        </is>
      </c>
      <c r="K2688" s="24" t="inlineStr">
        <is>
          <t>10.98.8.234</t>
        </is>
      </c>
      <c r="L2688" s="4" t="inlineStr">
        <is>
          <t>COI-SALVADOR</t>
        </is>
      </c>
      <c r="M2688" s="4" t="inlineStr">
        <is>
          <t>22a CIPM SIMOES FILHO</t>
        </is>
      </c>
      <c r="N2688" s="25" t="n">
        <v>-12.786939</v>
      </c>
      <c r="O2688" s="25" t="n">
        <v>-38.398884</v>
      </c>
    </row>
    <row r="2689">
      <c r="A2689" s="4" t="inlineStr">
        <is>
          <t>SIMÕES FILHO</t>
        </is>
      </c>
      <c r="B2689" s="22" t="n">
        <v>33</v>
      </c>
      <c r="C2689" s="22" t="n">
        <v>1210</v>
      </c>
      <c r="D2689" s="4" t="inlineStr">
        <is>
          <t>ESCOLA MUNICIPAL ANTÔNIA SOUZA DE SANTANA</t>
        </is>
      </c>
      <c r="E2689" s="7" t="n">
        <v>2</v>
      </c>
      <c r="F2689" s="23" t="n">
        <v>88</v>
      </c>
      <c r="G2689" s="17" t="inlineStr">
        <is>
          <t>100 m</t>
        </is>
      </c>
      <c r="H2689" s="4" t="inlineStr">
        <is>
          <t>22-018_PTZ_AV RUI BARBOSA</t>
        </is>
      </c>
      <c r="I2689" s="17" t="inlineStr">
        <is>
          <t>DOME</t>
        </is>
      </c>
      <c r="J2689" s="17" t="inlineStr">
        <is>
          <t>M6721-E-Z31</t>
        </is>
      </c>
      <c r="K2689" s="24" t="inlineStr">
        <is>
          <t>10.98.7.90</t>
        </is>
      </c>
      <c r="L2689" s="4" t="inlineStr">
        <is>
          <t>COI-SALVADOR</t>
        </is>
      </c>
      <c r="M2689" s="4" t="inlineStr">
        <is>
          <t>22a CIPM SIMOES FILHO</t>
        </is>
      </c>
      <c r="N2689" s="25" t="n">
        <v>-12.786906</v>
      </c>
      <c r="O2689" s="25" t="n">
        <v>-38.399383</v>
      </c>
    </row>
    <row r="2690">
      <c r="A2690" s="4" t="inlineStr">
        <is>
          <t>SIMÕES FILHO</t>
        </is>
      </c>
      <c r="B2690" s="22" t="n">
        <v>33</v>
      </c>
      <c r="C2690" s="22" t="n">
        <v>1210</v>
      </c>
      <c r="D2690" s="4" t="inlineStr">
        <is>
          <t>ESCOLA MUNICIPAL ANTÔNIA SOUZA DE SANTANA</t>
        </is>
      </c>
      <c r="E2690" s="7" t="n">
        <v>2</v>
      </c>
      <c r="F2690" s="23" t="n">
        <v>91</v>
      </c>
      <c r="G2690" s="17" t="inlineStr">
        <is>
          <t>100 m</t>
        </is>
      </c>
      <c r="H2690" s="4" t="inlineStr">
        <is>
          <t>22-021_PTZ_AV A DE ARAUJO RAMOS CENTRO</t>
        </is>
      </c>
      <c r="I2690" s="17" t="inlineStr">
        <is>
          <t>DOME</t>
        </is>
      </c>
      <c r="J2690" s="17" t="inlineStr">
        <is>
          <t>M6721-E-Z31</t>
        </is>
      </c>
      <c r="K2690" s="24" t="inlineStr">
        <is>
          <t>10.98.7.74</t>
        </is>
      </c>
      <c r="L2690" s="4" t="inlineStr">
        <is>
          <t>COI-SALVADOR</t>
        </is>
      </c>
      <c r="M2690" s="4" t="inlineStr">
        <is>
          <t>22a CIPM SIMOES FILHO</t>
        </is>
      </c>
      <c r="N2690" s="25" t="n">
        <v>-12.786065</v>
      </c>
      <c r="O2690" s="25" t="n">
        <v>-38.398124</v>
      </c>
    </row>
    <row r="2691">
      <c r="A2691" s="4" t="inlineStr">
        <is>
          <t>SIMÕES FILHO</t>
        </is>
      </c>
      <c r="B2691" s="22" t="n">
        <v>33</v>
      </c>
      <c r="C2691" s="22" t="n">
        <v>1210</v>
      </c>
      <c r="D2691" s="4" t="inlineStr">
        <is>
          <t>ESCOLA MUNICIPAL ANTÔNIA SOUZA DE SANTANA</t>
        </is>
      </c>
      <c r="E2691" s="7" t="n">
        <v>2</v>
      </c>
      <c r="F2691" s="23" t="n">
        <v>121</v>
      </c>
      <c r="G2691" s="17" t="inlineStr">
        <is>
          <t>200 m</t>
        </is>
      </c>
      <c r="H2691" s="4" t="inlineStr">
        <is>
          <t>22-022_PTZ_RUA ORLANDO MOSCOSO CENTRO</t>
        </is>
      </c>
      <c r="I2691" s="17" t="inlineStr">
        <is>
          <t>DOME</t>
        </is>
      </c>
      <c r="J2691" s="17" t="inlineStr">
        <is>
          <t>M6741-E-Z37</t>
        </is>
      </c>
      <c r="K2691" s="24" t="inlineStr">
        <is>
          <t>10.98.48.218</t>
        </is>
      </c>
      <c r="L2691" s="4" t="inlineStr">
        <is>
          <t>COI-SALVADOR</t>
        </is>
      </c>
      <c r="M2691" s="4" t="inlineStr">
        <is>
          <t>22a CIPM SIMOES FILHO</t>
        </is>
      </c>
      <c r="N2691" s="25" t="n">
        <v>-12.7853307</v>
      </c>
      <c r="O2691" s="25" t="n">
        <v>-38.3983298</v>
      </c>
    </row>
    <row r="2692">
      <c r="A2692" s="4" t="inlineStr">
        <is>
          <t>SIMÕES FILHO</t>
        </is>
      </c>
      <c r="B2692" s="22" t="n">
        <v>33</v>
      </c>
      <c r="C2692" s="22" t="n">
        <v>1210</v>
      </c>
      <c r="D2692" s="4" t="inlineStr">
        <is>
          <t>ESCOLA MUNICIPAL ANTÔNIA SOUZA DE SANTANA</t>
        </is>
      </c>
      <c r="E2692" s="7" t="n">
        <v>2</v>
      </c>
      <c r="F2692" s="23" t="n">
        <v>132</v>
      </c>
      <c r="G2692" s="17" t="inlineStr">
        <is>
          <t>200 m</t>
        </is>
      </c>
      <c r="H2692" s="4" t="inlineStr">
        <is>
          <t>22-020_PTZ_AVENIDA RUI BARBOSA CENTRO</t>
        </is>
      </c>
      <c r="I2692" s="17" t="inlineStr">
        <is>
          <t>DOME</t>
        </is>
      </c>
      <c r="J2692" s="17" t="inlineStr">
        <is>
          <t>M6721-E-Z31</t>
        </is>
      </c>
      <c r="K2692" s="24" t="inlineStr">
        <is>
          <t>10.98.17.98</t>
        </is>
      </c>
      <c r="L2692" s="4" t="inlineStr">
        <is>
          <t>COI-SALVADOR</t>
        </is>
      </c>
      <c r="M2692" s="4" t="inlineStr">
        <is>
          <t>22a CIPM SIMOES FILHO</t>
        </is>
      </c>
      <c r="N2692" s="25" t="n">
        <v>-12.787184</v>
      </c>
      <c r="O2692" s="25" t="n">
        <v>-38.398205</v>
      </c>
    </row>
    <row r="2693">
      <c r="A2693" s="4" t="inlineStr">
        <is>
          <t>SIMÕES FILHO</t>
        </is>
      </c>
      <c r="B2693" s="22" t="n">
        <v>33</v>
      </c>
      <c r="C2693" s="22" t="n">
        <v>1210</v>
      </c>
      <c r="D2693" s="4" t="inlineStr">
        <is>
          <t>ESCOLA MUNICIPAL ANTÔNIA SOUZA DE SANTANA</t>
        </is>
      </c>
      <c r="E2693" s="7" t="n">
        <v>2</v>
      </c>
      <c r="F2693" s="23" t="n">
        <v>148</v>
      </c>
      <c r="G2693" s="17" t="inlineStr">
        <is>
          <t>200 m</t>
        </is>
      </c>
      <c r="H2693" s="4" t="inlineStr">
        <is>
          <t>22-023_PTZ_AV ANTONIO CARLOS MAGALHAES CENTRAL DA INTERNET</t>
        </is>
      </c>
      <c r="I2693" s="17" t="inlineStr">
        <is>
          <t>DOME</t>
        </is>
      </c>
      <c r="J2693" s="17" t="inlineStr">
        <is>
          <t>M6721-E-Z31</t>
        </is>
      </c>
      <c r="K2693" s="24" t="inlineStr">
        <is>
          <t>10.98.39.114</t>
        </is>
      </c>
      <c r="L2693" s="4" t="inlineStr">
        <is>
          <t>COI-SALVADOR</t>
        </is>
      </c>
      <c r="M2693" s="4" t="inlineStr">
        <is>
          <t>22a CIPM SIMOES FILHO</t>
        </is>
      </c>
      <c r="N2693" s="25" t="n">
        <v>-12.7849118</v>
      </c>
      <c r="O2693" s="25" t="n">
        <v>-38.3989734</v>
      </c>
    </row>
    <row r="2694">
      <c r="A2694" s="4" t="inlineStr">
        <is>
          <t>SIMÕES FILHO</t>
        </is>
      </c>
      <c r="B2694" s="22" t="n">
        <v>33</v>
      </c>
      <c r="C2694" s="22" t="n">
        <v>1210</v>
      </c>
      <c r="D2694" s="4" t="inlineStr">
        <is>
          <t>ESCOLA MUNICIPAL ANTÔNIA SOUZA DE SANTANA</t>
        </is>
      </c>
      <c r="E2694" s="7" t="n">
        <v>2</v>
      </c>
      <c r="F2694" s="23" t="n">
        <v>234</v>
      </c>
      <c r="G2694" s="17" t="inlineStr">
        <is>
          <t>300 m</t>
        </is>
      </c>
      <c r="H2694" s="4" t="inlineStr">
        <is>
          <t>22-017_PTZ_AV RUI BARBOSA PARQUE HILDETE ROCHA</t>
        </is>
      </c>
      <c r="I2694" s="17" t="inlineStr">
        <is>
          <t>DOME</t>
        </is>
      </c>
      <c r="J2694" s="17" t="inlineStr">
        <is>
          <t>M6741-E-Z37</t>
        </is>
      </c>
      <c r="K2694" s="24" t="inlineStr">
        <is>
          <t>10.98.6.242</t>
        </is>
      </c>
      <c r="L2694" s="4" t="inlineStr">
        <is>
          <t>COI-SALVADOR</t>
        </is>
      </c>
      <c r="M2694" s="4" t="inlineStr">
        <is>
          <t>22a CIPM SIMOES FILHO</t>
        </is>
      </c>
      <c r="N2694" s="25" t="n">
        <v>-12.787182</v>
      </c>
      <c r="O2694" s="25" t="n">
        <v>-38.400869</v>
      </c>
    </row>
    <row r="2695">
      <c r="A2695" s="4" t="inlineStr">
        <is>
          <t>SIMÕES FILHO</t>
        </is>
      </c>
      <c r="B2695" s="22" t="n">
        <v>33</v>
      </c>
      <c r="C2695" s="22" t="n">
        <v>1210</v>
      </c>
      <c r="D2695" s="4" t="inlineStr">
        <is>
          <t>ESCOLA MUNICIPAL ANTÔNIA SOUZA DE SANTANA</t>
        </is>
      </c>
      <c r="E2695" s="7" t="n">
        <v>2</v>
      </c>
      <c r="F2695" s="23" t="n">
        <v>236</v>
      </c>
      <c r="G2695" s="17" t="inlineStr">
        <is>
          <t>300 m</t>
        </is>
      </c>
      <c r="H2695" s="4" t="inlineStr">
        <is>
          <t>22-025_PTZ_AV LUIS EDUARDO MAGALHAES</t>
        </is>
      </c>
      <c r="I2695" s="17" t="inlineStr">
        <is>
          <t>DOME</t>
        </is>
      </c>
      <c r="J2695" s="17" t="inlineStr">
        <is>
          <t>M6741-E-Z37</t>
        </is>
      </c>
      <c r="K2695" s="24" t="inlineStr">
        <is>
          <t>10.98.17.106</t>
        </is>
      </c>
      <c r="L2695" s="4" t="inlineStr">
        <is>
          <t>COI-SALVADOR</t>
        </is>
      </c>
      <c r="M2695" s="4" t="inlineStr">
        <is>
          <t>22a CIPM SIMOES FILHO</t>
        </is>
      </c>
      <c r="N2695" s="25" t="n">
        <v>-12.7858991</v>
      </c>
      <c r="O2695" s="25" t="n">
        <v>-38.3967925</v>
      </c>
    </row>
    <row r="2696">
      <c r="A2696" s="4" t="inlineStr">
        <is>
          <t>SIMÕES FILHO</t>
        </is>
      </c>
      <c r="B2696" s="22" t="n">
        <v>33</v>
      </c>
      <c r="C2696" s="22" t="n">
        <v>1210</v>
      </c>
      <c r="D2696" s="4" t="inlineStr">
        <is>
          <t>ESCOLA MUNICIPAL ANTÔNIA SOUZA DE SANTANA</t>
        </is>
      </c>
      <c r="E2696" s="7" t="n">
        <v>2</v>
      </c>
      <c r="F2696" s="23" t="n">
        <v>239</v>
      </c>
      <c r="G2696" s="17" t="inlineStr">
        <is>
          <t>300 m</t>
        </is>
      </c>
      <c r="H2696" s="4" t="inlineStr">
        <is>
          <t>22-066 RF TP IV AV LUIZ E MAGALHAES SN CENTRO</t>
        </is>
      </c>
      <c r="I2696" s="17" t="inlineStr">
        <is>
          <t>FIX</t>
        </is>
      </c>
      <c r="J2696" s="17" t="inlineStr">
        <is>
          <t>M2241-QL</t>
        </is>
      </c>
      <c r="K2696" s="24" t="inlineStr">
        <is>
          <t>10.98.20.98</t>
        </is>
      </c>
      <c r="L2696" s="4" t="inlineStr">
        <is>
          <t>COI-SALVADOR</t>
        </is>
      </c>
      <c r="M2696" s="4" t="inlineStr">
        <is>
          <t>22a CIPM SIMOES FILHO</t>
        </is>
      </c>
      <c r="N2696" s="25" t="n">
        <v>-12.785819</v>
      </c>
      <c r="O2696" s="25" t="n">
        <v>-38.396781</v>
      </c>
    </row>
    <row r="2697">
      <c r="A2697" s="4" t="inlineStr">
        <is>
          <t>SIMÕES FILHO</t>
        </is>
      </c>
      <c r="B2697" s="22" t="n">
        <v>33</v>
      </c>
      <c r="C2697" s="22" t="n">
        <v>1236</v>
      </c>
      <c r="D2697" s="4" t="inlineStr">
        <is>
          <t>ESCOLA MUNICIPAL ANTONIA GONÇALVES DE SOUZA</t>
        </is>
      </c>
      <c r="E2697" s="7" t="n">
        <v>5</v>
      </c>
      <c r="F2697" s="23" t="n">
        <v>112</v>
      </c>
      <c r="G2697" s="17" t="inlineStr">
        <is>
          <t>200 m</t>
        </is>
      </c>
      <c r="H2697" s="4" t="inlineStr">
        <is>
          <t>12B-051_LPR_BA 093_kM 10_PALMARES_ENTRE O PEDAGIO E O POSTO PRE_STD_DIAS DAVILA</t>
        </is>
      </c>
      <c r="I2697" s="17" t="inlineStr">
        <is>
          <t>FIX</t>
        </is>
      </c>
      <c r="J2697" s="17" t="inlineStr">
        <is>
          <t>M2241-QL</t>
        </is>
      </c>
      <c r="K2697" s="24" t="inlineStr">
        <is>
          <t>10.98.51.122</t>
        </is>
      </c>
      <c r="L2697" s="4" t="inlineStr">
        <is>
          <t>COI-SALVADOR</t>
        </is>
      </c>
      <c r="M2697" s="4" t="inlineStr">
        <is>
          <t>12o BPM CAMACARI</t>
        </is>
      </c>
      <c r="N2697" s="25" t="n">
        <v>-12.701841</v>
      </c>
      <c r="O2697" s="25" t="n">
        <v>-38.393347</v>
      </c>
    </row>
    <row r="2698">
      <c r="A2698" s="4" t="inlineStr">
        <is>
          <t>SIMÕES FILHO</t>
        </is>
      </c>
      <c r="B2698" s="22" t="n">
        <v>33</v>
      </c>
      <c r="C2698" s="22" t="n">
        <v>1236</v>
      </c>
      <c r="D2698" s="4" t="inlineStr">
        <is>
          <t>ESCOLA MUNICIPAL ANTONIA GONÇALVES DE SOUZA</t>
        </is>
      </c>
      <c r="E2698" s="7" t="n">
        <v>5</v>
      </c>
      <c r="F2698" s="23" t="n">
        <v>138</v>
      </c>
      <c r="G2698" s="17" t="inlineStr">
        <is>
          <t>200 m</t>
        </is>
      </c>
      <c r="H2698" s="4" t="inlineStr">
        <is>
          <t>22-059 _RF_ EM FRENTE AO POSTO DE SAUDE DE PALMARES_PROX_MERCADO PRECO BOM0102</t>
        </is>
      </c>
      <c r="I2698" s="17" t="inlineStr">
        <is>
          <t>FIX</t>
        </is>
      </c>
      <c r="J2698" s="17" t="inlineStr">
        <is>
          <t>HWT-M6741-10-Z40-E2</t>
        </is>
      </c>
      <c r="K2698" s="24" t="inlineStr">
        <is>
          <t>10.98.7.106</t>
        </is>
      </c>
      <c r="L2698" s="4" t="inlineStr">
        <is>
          <t>COI-SALVADOR</t>
        </is>
      </c>
      <c r="M2698" s="4" t="inlineStr">
        <is>
          <t>INSTALACAO</t>
        </is>
      </c>
      <c r="N2698" s="25" t="n">
        <v>-12.7001871</v>
      </c>
      <c r="O2698" s="25" t="n">
        <v>-38.3921078</v>
      </c>
    </row>
    <row r="2699">
      <c r="A2699" s="4" t="inlineStr">
        <is>
          <t>SIMÕES FILHO</t>
        </is>
      </c>
      <c r="B2699" s="22" t="n">
        <v>33</v>
      </c>
      <c r="C2699" s="22" t="n">
        <v>1236</v>
      </c>
      <c r="D2699" s="4" t="inlineStr">
        <is>
          <t>ESCOLA MUNICIPAL ANTONIA GONÇALVES DE SOUZA</t>
        </is>
      </c>
      <c r="E2699" s="7" t="n">
        <v>5</v>
      </c>
      <c r="F2699" s="23" t="n">
        <v>138</v>
      </c>
      <c r="G2699" s="17" t="inlineStr">
        <is>
          <t>200 m</t>
        </is>
      </c>
      <c r="H2699" s="4" t="inlineStr">
        <is>
          <t>22-059 _RF_ EM FRENTE AO POSTO DE SAUDE DE PALMARES_PROX_MERCADO PRECO BOM0103</t>
        </is>
      </c>
      <c r="I2699" s="17" t="inlineStr">
        <is>
          <t>FIX</t>
        </is>
      </c>
      <c r="J2699" s="17" t="inlineStr">
        <is>
          <t>HWT-M6741-10-Z40-E2</t>
        </is>
      </c>
      <c r="K2699" s="24" t="inlineStr">
        <is>
          <t>10.98.7.106</t>
        </is>
      </c>
      <c r="L2699" s="4" t="inlineStr">
        <is>
          <t>COI-SALVADOR</t>
        </is>
      </c>
      <c r="M2699" s="4" t="inlineStr">
        <is>
          <t>INSTALACAO</t>
        </is>
      </c>
      <c r="N2699" s="25" t="n">
        <v>-12.7001871</v>
      </c>
      <c r="O2699" s="25" t="n">
        <v>-38.3921078</v>
      </c>
    </row>
    <row r="2700">
      <c r="A2700" s="4" t="inlineStr">
        <is>
          <t>SIMÕES FILHO</t>
        </is>
      </c>
      <c r="B2700" s="22" t="n">
        <v>33</v>
      </c>
      <c r="C2700" s="22" t="n">
        <v>1236</v>
      </c>
      <c r="D2700" s="4" t="inlineStr">
        <is>
          <t>ESCOLA MUNICIPAL ANTONIA GONÇALVES DE SOUZA</t>
        </is>
      </c>
      <c r="E2700" s="7" t="n">
        <v>5</v>
      </c>
      <c r="F2700" s="23" t="n">
        <v>138</v>
      </c>
      <c r="G2700" s="17" t="inlineStr">
        <is>
          <t>200 m</t>
        </is>
      </c>
      <c r="H2700" s="4" t="inlineStr">
        <is>
          <t>22-059_RF_ EM FRENTE AO POSTO DE SAUDE DE PALMARES PROX MERCADO PRECO BOM</t>
        </is>
      </c>
      <c r="I2700" s="17" t="inlineStr">
        <is>
          <t>FIX</t>
        </is>
      </c>
      <c r="J2700" s="17" t="inlineStr">
        <is>
          <t>HWT-M6741-10-Z40-E2</t>
        </is>
      </c>
      <c r="K2700" s="24" t="inlineStr">
        <is>
          <t>10.98.7.106</t>
        </is>
      </c>
      <c r="L2700" s="4" t="inlineStr">
        <is>
          <t>COI-SALVADOR</t>
        </is>
      </c>
      <c r="M2700" s="4" t="inlineStr">
        <is>
          <t>22a CIPM SIMOES FILHO</t>
        </is>
      </c>
      <c r="N2700" s="25" t="n">
        <v>-12.7001871</v>
      </c>
      <c r="O2700" s="25" t="n">
        <v>-38.3921078</v>
      </c>
    </row>
    <row r="2701">
      <c r="A2701" s="4" t="inlineStr">
        <is>
          <t>SIMÕES FILHO</t>
        </is>
      </c>
      <c r="B2701" s="22" t="n">
        <v>33</v>
      </c>
      <c r="C2701" s="22" t="n">
        <v>1244</v>
      </c>
      <c r="D2701" s="4" t="inlineStr">
        <is>
          <t>CENTRO COMUNITÁRIO NOSSA ESPERANÇA</t>
        </is>
      </c>
      <c r="E2701" s="7" t="n">
        <v>3</v>
      </c>
      <c r="F2701" s="23" t="n">
        <v>58</v>
      </c>
      <c r="G2701" s="17" t="inlineStr">
        <is>
          <t>100 m</t>
        </is>
      </c>
      <c r="H2701" s="4" t="inlineStr">
        <is>
          <t>SEAP-045_PTZ_ROD C DE TRAFEGO RUA M DOS S EM FRENTE UN SAUDE FAMILIA - RODOVIA CANAL DE TRAFEGO</t>
        </is>
      </c>
      <c r="I2701" s="17" t="inlineStr">
        <is>
          <t>DOME</t>
        </is>
      </c>
      <c r="J2701" s="17" t="inlineStr">
        <is>
          <t>M6741-E-Z37</t>
        </is>
      </c>
      <c r="K2701" s="24" t="inlineStr">
        <is>
          <t>10.98.54.98</t>
        </is>
      </c>
      <c r="L2701" s="4" t="inlineStr">
        <is>
          <t>COI-SALVADOR</t>
        </is>
      </c>
      <c r="M2701" s="4" t="inlineStr">
        <is>
          <t>PTZ</t>
        </is>
      </c>
      <c r="N2701" s="25" t="n">
        <v>-12.6819452</v>
      </c>
      <c r="O2701" s="25" t="n">
        <v>-38.3837777</v>
      </c>
    </row>
    <row r="2702">
      <c r="A2702" s="4" t="inlineStr">
        <is>
          <t>SIMÕES FILHO</t>
        </is>
      </c>
      <c r="B2702" s="22" t="n">
        <v>33</v>
      </c>
      <c r="C2702" s="22" t="n">
        <v>1244</v>
      </c>
      <c r="D2702" s="4" t="inlineStr">
        <is>
          <t>CENTRO COMUNITÁRIO NOSSA ESPERANÇA</t>
        </is>
      </c>
      <c r="E2702" s="7" t="n">
        <v>3</v>
      </c>
      <c r="F2702" s="23" t="n">
        <v>155</v>
      </c>
      <c r="G2702" s="17" t="inlineStr">
        <is>
          <t>200 m</t>
        </is>
      </c>
      <c r="H2702" s="4" t="inlineStr">
        <is>
          <t>SEAP-046_PTZ_ROD C DE TRAFEGO RUA M DOS S PROX AO PRESIDIO</t>
        </is>
      </c>
      <c r="I2702" s="17" t="inlineStr">
        <is>
          <t>DOME</t>
        </is>
      </c>
      <c r="J2702" s="17" t="inlineStr">
        <is>
          <t>M6741-E-Z37</t>
        </is>
      </c>
      <c r="K2702" s="24" t="inlineStr">
        <is>
          <t>10.98.118.138</t>
        </is>
      </c>
      <c r="L2702" s="4" t="inlineStr">
        <is>
          <t>COI-SALVADOR</t>
        </is>
      </c>
      <c r="M2702" s="4" t="inlineStr">
        <is>
          <t>PTZ</t>
        </is>
      </c>
      <c r="N2702" s="25" t="n">
        <v>-12.6810334</v>
      </c>
      <c r="O2702" s="25" t="n">
        <v>-38.3840759</v>
      </c>
    </row>
    <row r="2703">
      <c r="A2703" s="4" t="inlineStr">
        <is>
          <t>SIMÕES FILHO</t>
        </is>
      </c>
      <c r="B2703" s="22" t="n">
        <v>33</v>
      </c>
      <c r="C2703" s="22" t="n">
        <v>1244</v>
      </c>
      <c r="D2703" s="4" t="inlineStr">
        <is>
          <t>CENTRO COMUNITÁRIO NOSSA ESPERANÇA</t>
        </is>
      </c>
      <c r="E2703" s="7" t="n">
        <v>3</v>
      </c>
      <c r="F2703" s="23" t="n">
        <v>211</v>
      </c>
      <c r="G2703" s="17" t="inlineStr">
        <is>
          <t>300 m</t>
        </is>
      </c>
      <c r="H2703" s="4" t="inlineStr">
        <is>
          <t>SEAP-042_PTZ ROD CANAL DE TRAFEGO RUA M DOS S EM FRENTE IGREJA ARVOREDO</t>
        </is>
      </c>
      <c r="I2703" s="17" t="inlineStr">
        <is>
          <t>DOME</t>
        </is>
      </c>
      <c r="J2703" s="17" t="inlineStr">
        <is>
          <t>M6741-E-Z37</t>
        </is>
      </c>
      <c r="K2703" s="24" t="inlineStr">
        <is>
          <t>10.98.52.250</t>
        </is>
      </c>
      <c r="L2703" s="4" t="inlineStr">
        <is>
          <t>COI-SALVADOR</t>
        </is>
      </c>
      <c r="M2703" s="4" t="inlineStr">
        <is>
          <t>PTZ</t>
        </is>
      </c>
      <c r="N2703" s="25" t="n">
        <v>-12.6805597</v>
      </c>
      <c r="O2703" s="25" t="n">
        <v>-38.3843235</v>
      </c>
    </row>
    <row r="2704">
      <c r="A2704" s="4" t="inlineStr">
        <is>
          <t>SIMÕES FILHO</t>
        </is>
      </c>
      <c r="B2704" s="22" t="n">
        <v>33</v>
      </c>
      <c r="C2704" s="22" t="n">
        <v>1244</v>
      </c>
      <c r="D2704" s="4" t="inlineStr">
        <is>
          <t>CENTRO COMUNITÁRIO NOSSA ESPERANÇA</t>
        </is>
      </c>
      <c r="E2704" s="7" t="n">
        <v>3</v>
      </c>
      <c r="F2704" s="23" t="n">
        <v>244</v>
      </c>
      <c r="G2704" s="17" t="inlineStr">
        <is>
          <t>300 m</t>
        </is>
      </c>
      <c r="H2704" s="4" t="inlineStr">
        <is>
          <t>SEAP-043_PTZ ROD CANAL DE TRAFEGO RUA M DOS S AO LD PRESIDIO</t>
        </is>
      </c>
      <c r="I2704" s="17" t="inlineStr">
        <is>
          <t>DOME</t>
        </is>
      </c>
      <c r="J2704" s="17" t="inlineStr">
        <is>
          <t>M6741-E-Z37</t>
        </is>
      </c>
      <c r="K2704" s="24" t="inlineStr">
        <is>
          <t>10.98.52.74</t>
        </is>
      </c>
      <c r="L2704" s="4" t="inlineStr">
        <is>
          <t>COI-SALVADOR</t>
        </is>
      </c>
      <c r="M2704" s="4" t="inlineStr">
        <is>
          <t>PTZ</t>
        </is>
      </c>
      <c r="N2704" s="25" t="n">
        <v>-12.6802406</v>
      </c>
      <c r="O2704" s="25" t="n">
        <v>-38.3841585</v>
      </c>
    </row>
    <row r="2705">
      <c r="A2705" s="4" t="inlineStr">
        <is>
          <t>SIMÕES FILHO</t>
        </is>
      </c>
      <c r="B2705" s="22" t="n">
        <v>33</v>
      </c>
      <c r="C2705" s="22" t="n">
        <v>1279</v>
      </c>
      <c r="D2705" s="4" t="inlineStr">
        <is>
          <t>ESCOLA DOM FRANCISCO LEITE</t>
        </is>
      </c>
      <c r="E2705" s="7" t="n">
        <v>1</v>
      </c>
      <c r="F2705" s="23" t="n">
        <v>29</v>
      </c>
      <c r="G2705" s="17" t="inlineStr">
        <is>
          <t>100 m</t>
        </is>
      </c>
      <c r="H2705" s="4" t="inlineStr">
        <is>
          <t>22-015_PTZ_AV ALTAMIRANDO DE ARAUJO</t>
        </is>
      </c>
      <c r="I2705" s="17" t="inlineStr">
        <is>
          <t>DOME</t>
        </is>
      </c>
      <c r="J2705" s="17" t="inlineStr">
        <is>
          <t>M6721-E-Z31</t>
        </is>
      </c>
      <c r="K2705" s="24" t="inlineStr">
        <is>
          <t>10.98.6.234</t>
        </is>
      </c>
      <c r="L2705" s="4" t="inlineStr">
        <is>
          <t>COI-SALVADOR</t>
        </is>
      </c>
      <c r="M2705" s="4" t="inlineStr">
        <is>
          <t>22a CIPM SIMOES FILHO</t>
        </is>
      </c>
      <c r="N2705" s="25" t="n">
        <v>-12.786003</v>
      </c>
      <c r="O2705" s="25" t="n">
        <v>-38.398948</v>
      </c>
    </row>
    <row r="2706">
      <c r="A2706" s="4" t="inlineStr">
        <is>
          <t>SIMÕES FILHO</t>
        </is>
      </c>
      <c r="B2706" s="22" t="n">
        <v>33</v>
      </c>
      <c r="C2706" s="22" t="n">
        <v>1279</v>
      </c>
      <c r="D2706" s="4" t="inlineStr">
        <is>
          <t>ESCOLA DOM FRANCISCO LEITE</t>
        </is>
      </c>
      <c r="E2706" s="7" t="n">
        <v>1</v>
      </c>
      <c r="F2706" s="23" t="n">
        <v>55</v>
      </c>
      <c r="G2706" s="17" t="inlineStr">
        <is>
          <t>100 m</t>
        </is>
      </c>
      <c r="H2706" s="4" t="inlineStr">
        <is>
          <t>22-097_RF_TP_III_AV ALTAMIRANDO DE ARAUJO RAMOS_EM FRENTE AO BANCO ITAU</t>
        </is>
      </c>
      <c r="I2706" s="17" t="inlineStr">
        <is>
          <t>FIX</t>
        </is>
      </c>
      <c r="J2706" s="17" t="inlineStr">
        <is>
          <t>M2241-QL</t>
        </is>
      </c>
      <c r="K2706" s="24" t="inlineStr">
        <is>
          <t>10.98.7.174</t>
        </is>
      </c>
      <c r="L2706" s="4" t="inlineStr">
        <is>
          <t>COI-SALVADOR</t>
        </is>
      </c>
      <c r="M2706" s="4" t="inlineStr">
        <is>
          <t>22a CIPM SIMOES FILHO</t>
        </is>
      </c>
      <c r="N2706" s="25" t="n">
        <v>-12.7863247</v>
      </c>
      <c r="O2706" s="25" t="n">
        <v>-38.3994375</v>
      </c>
    </row>
    <row r="2707">
      <c r="A2707" s="4" t="inlineStr">
        <is>
          <t>SIMÕES FILHO</t>
        </is>
      </c>
      <c r="B2707" s="22" t="n">
        <v>33</v>
      </c>
      <c r="C2707" s="22" t="n">
        <v>1279</v>
      </c>
      <c r="D2707" s="4" t="inlineStr">
        <is>
          <t>ESCOLA DOM FRANCISCO LEITE</t>
        </is>
      </c>
      <c r="E2707" s="7" t="n">
        <v>1</v>
      </c>
      <c r="F2707" s="23" t="n">
        <v>75</v>
      </c>
      <c r="G2707" s="17" t="inlineStr">
        <is>
          <t>100 m</t>
        </is>
      </c>
      <c r="H2707" s="4" t="inlineStr">
        <is>
          <t>22-068_RF_TP_IV_AVENIDA RUI BARBOSA_EM FRENTE_CENTRO COMERCIAL WALTER GOMES</t>
        </is>
      </c>
      <c r="I2707" s="17" t="inlineStr">
        <is>
          <t>FIX</t>
        </is>
      </c>
      <c r="J2707" s="17" t="inlineStr">
        <is>
          <t>M2241-QL</t>
        </is>
      </c>
      <c r="K2707" s="24" t="inlineStr">
        <is>
          <t>10.98.8.234</t>
        </is>
      </c>
      <c r="L2707" s="4" t="inlineStr">
        <is>
          <t>COI-SALVADOR</t>
        </is>
      </c>
      <c r="M2707" s="4" t="inlineStr">
        <is>
          <t>22a CIPM SIMOES FILHO</t>
        </is>
      </c>
      <c r="N2707" s="25" t="n">
        <v>-12.786939</v>
      </c>
      <c r="O2707" s="25" t="n">
        <v>-38.398884</v>
      </c>
    </row>
    <row r="2708">
      <c r="A2708" s="4" t="inlineStr">
        <is>
          <t>SIMÕES FILHO</t>
        </is>
      </c>
      <c r="B2708" s="22" t="n">
        <v>33</v>
      </c>
      <c r="C2708" s="22" t="n">
        <v>1279</v>
      </c>
      <c r="D2708" s="4" t="inlineStr">
        <is>
          <t>ESCOLA DOM FRANCISCO LEITE</t>
        </is>
      </c>
      <c r="E2708" s="7" t="n">
        <v>1</v>
      </c>
      <c r="F2708" s="23" t="n">
        <v>87</v>
      </c>
      <c r="G2708" s="17" t="inlineStr">
        <is>
          <t>100 m</t>
        </is>
      </c>
      <c r="H2708" s="4" t="inlineStr">
        <is>
          <t>22-018_PTZ_AV RUI BARBOSA</t>
        </is>
      </c>
      <c r="I2708" s="17" t="inlineStr">
        <is>
          <t>DOME</t>
        </is>
      </c>
      <c r="J2708" s="17" t="inlineStr">
        <is>
          <t>M6721-E-Z31</t>
        </is>
      </c>
      <c r="K2708" s="24" t="inlineStr">
        <is>
          <t>10.98.7.90</t>
        </is>
      </c>
      <c r="L2708" s="4" t="inlineStr">
        <is>
          <t>COI-SALVADOR</t>
        </is>
      </c>
      <c r="M2708" s="4" t="inlineStr">
        <is>
          <t>22a CIPM SIMOES FILHO</t>
        </is>
      </c>
      <c r="N2708" s="25" t="n">
        <v>-12.786906</v>
      </c>
      <c r="O2708" s="25" t="n">
        <v>-38.399383</v>
      </c>
    </row>
    <row r="2709">
      <c r="A2709" s="4" t="inlineStr">
        <is>
          <t>SIMÕES FILHO</t>
        </is>
      </c>
      <c r="B2709" s="22" t="n">
        <v>33</v>
      </c>
      <c r="C2709" s="22" t="n">
        <v>1279</v>
      </c>
      <c r="D2709" s="4" t="inlineStr">
        <is>
          <t>ESCOLA DOM FRANCISCO LEITE</t>
        </is>
      </c>
      <c r="E2709" s="7" t="n">
        <v>1</v>
      </c>
      <c r="F2709" s="23" t="n">
        <v>90</v>
      </c>
      <c r="G2709" s="17" t="inlineStr">
        <is>
          <t>100 m</t>
        </is>
      </c>
      <c r="H2709" s="4" t="inlineStr">
        <is>
          <t>22-021_PTZ_AV A DE ARAUJO RAMOS CENTRO</t>
        </is>
      </c>
      <c r="I2709" s="17" t="inlineStr">
        <is>
          <t>DOME</t>
        </is>
      </c>
      <c r="J2709" s="17" t="inlineStr">
        <is>
          <t>M6721-E-Z31</t>
        </is>
      </c>
      <c r="K2709" s="24" t="inlineStr">
        <is>
          <t>10.98.7.74</t>
        </is>
      </c>
      <c r="L2709" s="4" t="inlineStr">
        <is>
          <t>COI-SALVADOR</t>
        </is>
      </c>
      <c r="M2709" s="4" t="inlineStr">
        <is>
          <t>22a CIPM SIMOES FILHO</t>
        </is>
      </c>
      <c r="N2709" s="25" t="n">
        <v>-12.786065</v>
      </c>
      <c r="O2709" s="25" t="n">
        <v>-38.398124</v>
      </c>
    </row>
    <row r="2710">
      <c r="A2710" s="4" t="inlineStr">
        <is>
          <t>SIMÕES FILHO</t>
        </is>
      </c>
      <c r="B2710" s="22" t="n">
        <v>33</v>
      </c>
      <c r="C2710" s="22" t="n">
        <v>1279</v>
      </c>
      <c r="D2710" s="4" t="inlineStr">
        <is>
          <t>ESCOLA DOM FRANCISCO LEITE</t>
        </is>
      </c>
      <c r="E2710" s="7" t="n">
        <v>1</v>
      </c>
      <c r="F2710" s="23" t="n">
        <v>123</v>
      </c>
      <c r="G2710" s="17" t="inlineStr">
        <is>
          <t>200 m</t>
        </is>
      </c>
      <c r="H2710" s="4" t="inlineStr">
        <is>
          <t>22-022_PTZ_RUA ORLANDO MOSCOSO CENTRO</t>
        </is>
      </c>
      <c r="I2710" s="17" t="inlineStr">
        <is>
          <t>DOME</t>
        </is>
      </c>
      <c r="J2710" s="17" t="inlineStr">
        <is>
          <t>M6741-E-Z37</t>
        </is>
      </c>
      <c r="K2710" s="24" t="inlineStr">
        <is>
          <t>10.98.48.218</t>
        </is>
      </c>
      <c r="L2710" s="4" t="inlineStr">
        <is>
          <t>COI-SALVADOR</t>
        </is>
      </c>
      <c r="M2710" s="4" t="inlineStr">
        <is>
          <t>22a CIPM SIMOES FILHO</t>
        </is>
      </c>
      <c r="N2710" s="25" t="n">
        <v>-12.7853307</v>
      </c>
      <c r="O2710" s="25" t="n">
        <v>-38.3983298</v>
      </c>
    </row>
    <row r="2711">
      <c r="A2711" s="4" t="inlineStr">
        <is>
          <t>SIMÕES FILHO</t>
        </is>
      </c>
      <c r="B2711" s="22" t="n">
        <v>33</v>
      </c>
      <c r="C2711" s="22" t="n">
        <v>1279</v>
      </c>
      <c r="D2711" s="4" t="inlineStr">
        <is>
          <t>ESCOLA DOM FRANCISCO LEITE</t>
        </is>
      </c>
      <c r="E2711" s="7" t="n">
        <v>1</v>
      </c>
      <c r="F2711" s="23" t="n">
        <v>129</v>
      </c>
      <c r="G2711" s="17" t="inlineStr">
        <is>
          <t>200 m</t>
        </is>
      </c>
      <c r="H2711" s="4" t="inlineStr">
        <is>
          <t>22-020_PTZ_AVENIDA RUI BARBOSA CENTRO</t>
        </is>
      </c>
      <c r="I2711" s="17" t="inlineStr">
        <is>
          <t>DOME</t>
        </is>
      </c>
      <c r="J2711" s="17" t="inlineStr">
        <is>
          <t>M6721-E-Z31</t>
        </is>
      </c>
      <c r="K2711" s="24" t="inlineStr">
        <is>
          <t>10.98.17.98</t>
        </is>
      </c>
      <c r="L2711" s="4" t="inlineStr">
        <is>
          <t>COI-SALVADOR</t>
        </is>
      </c>
      <c r="M2711" s="4" t="inlineStr">
        <is>
          <t>22a CIPM SIMOES FILHO</t>
        </is>
      </c>
      <c r="N2711" s="25" t="n">
        <v>-12.787184</v>
      </c>
      <c r="O2711" s="25" t="n">
        <v>-38.398205</v>
      </c>
    </row>
    <row r="2712">
      <c r="A2712" s="4" t="inlineStr">
        <is>
          <t>SIMÕES FILHO</t>
        </is>
      </c>
      <c r="B2712" s="22" t="n">
        <v>33</v>
      </c>
      <c r="C2712" s="22" t="n">
        <v>1279</v>
      </c>
      <c r="D2712" s="4" t="inlineStr">
        <is>
          <t>ESCOLA DOM FRANCISCO LEITE</t>
        </is>
      </c>
      <c r="E2712" s="7" t="n">
        <v>1</v>
      </c>
      <c r="F2712" s="23" t="n">
        <v>150</v>
      </c>
      <c r="G2712" s="17" t="inlineStr">
        <is>
          <t>200 m</t>
        </is>
      </c>
      <c r="H2712" s="4" t="inlineStr">
        <is>
          <t>22-023_PTZ_AV ANTONIO CARLOS MAGALHAES CENTRAL DA INTERNET</t>
        </is>
      </c>
      <c r="I2712" s="17" t="inlineStr">
        <is>
          <t>DOME</t>
        </is>
      </c>
      <c r="J2712" s="17" t="inlineStr">
        <is>
          <t>M6721-E-Z31</t>
        </is>
      </c>
      <c r="K2712" s="24" t="inlineStr">
        <is>
          <t>10.98.39.114</t>
        </is>
      </c>
      <c r="L2712" s="4" t="inlineStr">
        <is>
          <t>COI-SALVADOR</t>
        </is>
      </c>
      <c r="M2712" s="4" t="inlineStr">
        <is>
          <t>22a CIPM SIMOES FILHO</t>
        </is>
      </c>
      <c r="N2712" s="25" t="n">
        <v>-12.7849118</v>
      </c>
      <c r="O2712" s="25" t="n">
        <v>-38.3989734</v>
      </c>
    </row>
    <row r="2713">
      <c r="A2713" s="4" t="inlineStr">
        <is>
          <t>SIMÕES FILHO</t>
        </is>
      </c>
      <c r="B2713" s="22" t="n">
        <v>33</v>
      </c>
      <c r="C2713" s="22" t="n">
        <v>1279</v>
      </c>
      <c r="D2713" s="4" t="inlineStr">
        <is>
          <t>ESCOLA DOM FRANCISCO LEITE</t>
        </is>
      </c>
      <c r="E2713" s="7" t="n">
        <v>1</v>
      </c>
      <c r="F2713" s="23" t="n">
        <v>234</v>
      </c>
      <c r="G2713" s="17" t="inlineStr">
        <is>
          <t>300 m</t>
        </is>
      </c>
      <c r="H2713" s="4" t="inlineStr">
        <is>
          <t>22-017_PTZ_AV RUI BARBOSA PARQUE HILDETE ROCHA</t>
        </is>
      </c>
      <c r="I2713" s="17" t="inlineStr">
        <is>
          <t>DOME</t>
        </is>
      </c>
      <c r="J2713" s="17" t="inlineStr">
        <is>
          <t>M6741-E-Z37</t>
        </is>
      </c>
      <c r="K2713" s="24" t="inlineStr">
        <is>
          <t>10.98.6.242</t>
        </is>
      </c>
      <c r="L2713" s="4" t="inlineStr">
        <is>
          <t>COI-SALVADOR</t>
        </is>
      </c>
      <c r="M2713" s="4" t="inlineStr">
        <is>
          <t>22a CIPM SIMOES FILHO</t>
        </is>
      </c>
      <c r="N2713" s="25" t="n">
        <v>-12.787182</v>
      </c>
      <c r="O2713" s="25" t="n">
        <v>-38.400869</v>
      </c>
    </row>
    <row r="2714">
      <c r="A2714" s="4" t="inlineStr">
        <is>
          <t>SIMÕES FILHO</t>
        </is>
      </c>
      <c r="B2714" s="22" t="n">
        <v>33</v>
      </c>
      <c r="C2714" s="22" t="n">
        <v>1279</v>
      </c>
      <c r="D2714" s="4" t="inlineStr">
        <is>
          <t>ESCOLA DOM FRANCISCO LEITE</t>
        </is>
      </c>
      <c r="E2714" s="7" t="n">
        <v>1</v>
      </c>
      <c r="F2714" s="23" t="n">
        <v>235</v>
      </c>
      <c r="G2714" s="17" t="inlineStr">
        <is>
          <t>300 m</t>
        </is>
      </c>
      <c r="H2714" s="4" t="inlineStr">
        <is>
          <t>22-025_PTZ_AV LUIS EDUARDO MAGALHAES</t>
        </is>
      </c>
      <c r="I2714" s="17" t="inlineStr">
        <is>
          <t>DOME</t>
        </is>
      </c>
      <c r="J2714" s="17" t="inlineStr">
        <is>
          <t>M6741-E-Z37</t>
        </is>
      </c>
      <c r="K2714" s="24" t="inlineStr">
        <is>
          <t>10.98.17.106</t>
        </is>
      </c>
      <c r="L2714" s="4" t="inlineStr">
        <is>
          <t>COI-SALVADOR</t>
        </is>
      </c>
      <c r="M2714" s="4" t="inlineStr">
        <is>
          <t>22a CIPM SIMOES FILHO</t>
        </is>
      </c>
      <c r="N2714" s="25" t="n">
        <v>-12.7858991</v>
      </c>
      <c r="O2714" s="25" t="n">
        <v>-38.3967925</v>
      </c>
    </row>
    <row r="2715">
      <c r="A2715" s="4" t="inlineStr">
        <is>
          <t>SIMÕES FILHO</t>
        </is>
      </c>
      <c r="B2715" s="22" t="n">
        <v>33</v>
      </c>
      <c r="C2715" s="22" t="n">
        <v>1279</v>
      </c>
      <c r="D2715" s="4" t="inlineStr">
        <is>
          <t>ESCOLA DOM FRANCISCO LEITE</t>
        </is>
      </c>
      <c r="E2715" s="7" t="n">
        <v>1</v>
      </c>
      <c r="F2715" s="23" t="n">
        <v>238</v>
      </c>
      <c r="G2715" s="17" t="inlineStr">
        <is>
          <t>300 m</t>
        </is>
      </c>
      <c r="H2715" s="4" t="inlineStr">
        <is>
          <t>22-066 RF TP IV AV LUIZ E MAGALHAES SN CENTRO</t>
        </is>
      </c>
      <c r="I2715" s="17" t="inlineStr">
        <is>
          <t>FIX</t>
        </is>
      </c>
      <c r="J2715" s="17" t="inlineStr">
        <is>
          <t>M2241-QL</t>
        </is>
      </c>
      <c r="K2715" s="24" t="inlineStr">
        <is>
          <t>10.98.20.98</t>
        </is>
      </c>
      <c r="L2715" s="4" t="inlineStr">
        <is>
          <t>COI-SALVADOR</t>
        </is>
      </c>
      <c r="M2715" s="4" t="inlineStr">
        <is>
          <t>22a CIPM SIMOES FILHO</t>
        </is>
      </c>
      <c r="N2715" s="25" t="n">
        <v>-12.785819</v>
      </c>
      <c r="O2715" s="25" t="n">
        <v>-38.396781</v>
      </c>
    </row>
    <row r="2716">
      <c r="A2716" s="4" t="inlineStr">
        <is>
          <t>SIMÕES FILHO</t>
        </is>
      </c>
      <c r="B2716" s="22" t="n">
        <v>33</v>
      </c>
      <c r="C2716" s="22" t="n">
        <v>1309</v>
      </c>
      <c r="D2716" s="4" t="inlineStr">
        <is>
          <t>CENTRO COMUNITÁRIO NOSSA IRMÃ DULCE</t>
        </is>
      </c>
      <c r="E2716" s="7" t="n">
        <v>5</v>
      </c>
      <c r="F2716" s="23" t="n">
        <v>99</v>
      </c>
      <c r="G2716" s="17" t="inlineStr">
        <is>
          <t>100 m</t>
        </is>
      </c>
      <c r="H2716" s="4" t="inlineStr">
        <is>
          <t>22-091_LPR_BA 093_STD_CAMACARI_ANTES DO POSTO BR COWBOY</t>
        </is>
      </c>
      <c r="I2716" s="17" t="inlineStr">
        <is>
          <t>FIX</t>
        </is>
      </c>
      <c r="J2716" s="17" t="inlineStr">
        <is>
          <t>M2221-QL</t>
        </is>
      </c>
      <c r="K2716" s="24" t="inlineStr">
        <is>
          <t>10.98.18.118</t>
        </is>
      </c>
      <c r="L2716" s="4" t="inlineStr">
        <is>
          <t>COI-SALVADOR</t>
        </is>
      </c>
      <c r="M2716" s="4" t="inlineStr">
        <is>
          <t>22a CIPM SIMOES FILHO</t>
        </is>
      </c>
      <c r="N2716" s="25" t="n">
        <v>-12.7740094</v>
      </c>
      <c r="O2716" s="25" t="n">
        <v>-38.4058827</v>
      </c>
    </row>
    <row r="2717">
      <c r="A2717" s="4" t="inlineStr">
        <is>
          <t>SIMÕES FILHO</t>
        </is>
      </c>
      <c r="B2717" s="22" t="n">
        <v>33</v>
      </c>
      <c r="C2717" s="22" t="n">
        <v>1376</v>
      </c>
      <c r="D2717" s="4" t="inlineStr">
        <is>
          <t>ESCOLA ENOCK PIMENTEL</t>
        </is>
      </c>
      <c r="E2717" s="7" t="n">
        <v>6</v>
      </c>
      <c r="F2717" s="23" t="n">
        <v>288</v>
      </c>
      <c r="G2717" s="17" t="inlineStr">
        <is>
          <t>300 m</t>
        </is>
      </c>
      <c r="H2717" s="4" t="inlineStr">
        <is>
          <t>22-001_PTZ_RUA ILHA CJ ILHA SAO JOAO</t>
        </is>
      </c>
      <c r="I2717" s="17" t="inlineStr">
        <is>
          <t>DOME</t>
        </is>
      </c>
      <c r="J2717" s="17" t="inlineStr">
        <is>
          <t>M6721-E-Z31</t>
        </is>
      </c>
      <c r="K2717" s="24" t="inlineStr">
        <is>
          <t>10.98.18.90</t>
        </is>
      </c>
      <c r="L2717" s="4" t="inlineStr">
        <is>
          <t>COI-SALVADOR</t>
        </is>
      </c>
      <c r="M2717" s="4" t="inlineStr">
        <is>
          <t>22a CIPM SIMOES FILHO</t>
        </is>
      </c>
      <c r="N2717" s="25" t="n">
        <v>-12.81847</v>
      </c>
      <c r="O2717" s="25" t="n">
        <v>-38.45939</v>
      </c>
    </row>
    <row r="2718">
      <c r="A2718" s="4" t="inlineStr">
        <is>
          <t>SIMÕES FILHO</t>
        </is>
      </c>
      <c r="B2718" s="22" t="n">
        <v>33</v>
      </c>
      <c r="C2718" s="22" t="n">
        <v>1384</v>
      </c>
      <c r="D2718" s="4" t="inlineStr">
        <is>
          <t>ESCOLA MUNICIPAL SETE DE NOVEMBRO</t>
        </is>
      </c>
      <c r="E2718" s="7" t="n">
        <v>5</v>
      </c>
      <c r="F2718" s="23" t="n">
        <v>228</v>
      </c>
      <c r="G2718" s="17" t="inlineStr">
        <is>
          <t>300 m</t>
        </is>
      </c>
      <c r="H2718" s="4" t="inlineStr">
        <is>
          <t>22-046_LPR_TV PAULO VI_STD_SIMOES FILHO</t>
        </is>
      </c>
      <c r="I2718" s="17" t="inlineStr">
        <is>
          <t>FIX</t>
        </is>
      </c>
      <c r="J2718" s="17" t="inlineStr">
        <is>
          <t>M2221-QL</t>
        </is>
      </c>
      <c r="K2718" s="24" t="inlineStr">
        <is>
          <t>10.98.18.2</t>
        </is>
      </c>
      <c r="L2718" s="4" t="inlineStr">
        <is>
          <t>COI-SALVADOR</t>
        </is>
      </c>
      <c r="M2718" s="4" t="inlineStr">
        <is>
          <t>22a CIPM SIMOES FILHO</t>
        </is>
      </c>
      <c r="N2718" s="25" t="n">
        <v>-12.7961845</v>
      </c>
      <c r="O2718" s="25" t="n">
        <v>-38.4038464</v>
      </c>
    </row>
    <row r="2719">
      <c r="A2719" s="4" t="inlineStr">
        <is>
          <t>SIMÕES FILHO</t>
        </is>
      </c>
      <c r="B2719" s="22" t="n">
        <v>33</v>
      </c>
      <c r="C2719" s="22" t="n">
        <v>1384</v>
      </c>
      <c r="D2719" s="4" t="inlineStr">
        <is>
          <t>ESCOLA MUNICIPAL SETE DE NOVEMBRO</t>
        </is>
      </c>
      <c r="E2719" s="7" t="n">
        <v>5</v>
      </c>
      <c r="F2719" s="23" t="n">
        <v>260</v>
      </c>
      <c r="G2719" s="17" t="inlineStr">
        <is>
          <t>300 m</t>
        </is>
      </c>
      <c r="H2719" s="4" t="inlineStr">
        <is>
          <t>22-047_LPR_TV PAULO VI_STD BR 324</t>
        </is>
      </c>
      <c r="I2719" s="17" t="inlineStr">
        <is>
          <t>FIX</t>
        </is>
      </c>
      <c r="J2719" s="17" t="inlineStr">
        <is>
          <t>M2221-QL</t>
        </is>
      </c>
      <c r="K2719" s="24" t="inlineStr">
        <is>
          <t>10.98.17.242</t>
        </is>
      </c>
      <c r="L2719" s="4" t="inlineStr">
        <is>
          <t>COI-SALVADOR</t>
        </is>
      </c>
      <c r="M2719" s="4" t="inlineStr">
        <is>
          <t>22a CIPM SIMOES FILHO</t>
        </is>
      </c>
      <c r="N2719" s="25" t="n">
        <v>-12.7954898</v>
      </c>
      <c r="O2719" s="25" t="n">
        <v>-38.4038205</v>
      </c>
    </row>
    <row r="2720">
      <c r="A2720" s="4" t="inlineStr">
        <is>
          <t>SIMÕES FILHO</t>
        </is>
      </c>
      <c r="B2720" s="22" t="n">
        <v>33</v>
      </c>
      <c r="C2720" s="22" t="n">
        <v>1384</v>
      </c>
      <c r="D2720" s="4" t="inlineStr">
        <is>
          <t>ESCOLA MUNICIPAL SETE DE NOVEMBRO</t>
        </is>
      </c>
      <c r="E2720" s="7" t="n">
        <v>5</v>
      </c>
      <c r="F2720" s="23" t="n">
        <v>295</v>
      </c>
      <c r="G2720" s="17" t="inlineStr">
        <is>
          <t>300 m</t>
        </is>
      </c>
      <c r="H2720" s="4" t="inlineStr">
        <is>
          <t>22B-046_PTZ_AVENIDA 29 DE MARCO-ENTRADA DA REGIONAL0102</t>
        </is>
      </c>
      <c r="I2720" s="17" t="inlineStr">
        <is>
          <t>FIX</t>
        </is>
      </c>
      <c r="J2720" s="17" t="inlineStr">
        <is>
          <t>HWT-M6741-10-Z40-E2</t>
        </is>
      </c>
      <c r="K2720" s="24" t="inlineStr">
        <is>
          <t>10.98.54.234</t>
        </is>
      </c>
      <c r="L2720" s="4" t="inlineStr">
        <is>
          <t>COI-SALVADOR</t>
        </is>
      </c>
      <c r="M2720" s="4" t="inlineStr">
        <is>
          <t>INSTALACAO</t>
        </is>
      </c>
      <c r="N2720" s="25" t="n">
        <v>-12.79537</v>
      </c>
      <c r="O2720" s="25" t="n">
        <v>-38.40413</v>
      </c>
    </row>
    <row r="2721">
      <c r="A2721" s="4" t="inlineStr">
        <is>
          <t>SÃO FRANCISCO DO CONDE</t>
        </is>
      </c>
      <c r="B2721" s="22" t="n">
        <v>162</v>
      </c>
      <c r="C2721" s="22" t="n">
        <v>1023</v>
      </c>
      <c r="D2721" s="4" t="inlineStr">
        <is>
          <t>GINÁSIO LUIS VIANA NETO</t>
        </is>
      </c>
      <c r="E2721" s="7" t="n">
        <v>12</v>
      </c>
      <c r="F2721" s="23" t="n">
        <v>61</v>
      </c>
      <c r="G2721" s="17" t="inlineStr">
        <is>
          <t>100 m</t>
        </is>
      </c>
      <c r="H2721" s="4" t="inlineStr">
        <is>
          <t>10-054_PTZ JOAO FLORENCIO GOMES PRACA EM FRENTE AO CRAS</t>
        </is>
      </c>
      <c r="I2721" s="17" t="inlineStr">
        <is>
          <t>DOME</t>
        </is>
      </c>
      <c r="J2721" s="17" t="inlineStr">
        <is>
          <t>M6741-E-Z37</t>
        </is>
      </c>
      <c r="K2721" s="24" t="inlineStr">
        <is>
          <t>10.98.47.130</t>
        </is>
      </c>
      <c r="L2721" s="4" t="inlineStr">
        <is>
          <t>COI-SALVADOR</t>
        </is>
      </c>
      <c r="M2721" s="4" t="inlineStr">
        <is>
          <t>10a CIPM</t>
        </is>
      </c>
      <c r="N2721" s="25" t="n">
        <v>-12.629198</v>
      </c>
      <c r="O2721" s="25" t="n">
        <v>-38.6759193</v>
      </c>
    </row>
    <row r="2722">
      <c r="A2722" s="4" t="inlineStr">
        <is>
          <t>SÃO FRANCISCO DO CONDE</t>
        </is>
      </c>
      <c r="B2722" s="22" t="n">
        <v>162</v>
      </c>
      <c r="C2722" s="22" t="n">
        <v>1023</v>
      </c>
      <c r="D2722" s="4" t="inlineStr">
        <is>
          <t>GINÁSIO LUIS VIANA NETO</t>
        </is>
      </c>
      <c r="E2722" s="7" t="n">
        <v>12</v>
      </c>
      <c r="F2722" s="23" t="n">
        <v>172</v>
      </c>
      <c r="G2722" s="17" t="inlineStr">
        <is>
          <t>200 m</t>
        </is>
      </c>
      <c r="H2722" s="4" t="inlineStr">
        <is>
          <t>10-056_PTZ_RUA DO ASFALTO</t>
        </is>
      </c>
      <c r="I2722" s="17" t="inlineStr">
        <is>
          <t>DOME</t>
        </is>
      </c>
      <c r="J2722" s="17" t="inlineStr">
        <is>
          <t>M6721-E-Z31</t>
        </is>
      </c>
      <c r="K2722" s="24" t="inlineStr">
        <is>
          <t>10.98.12.170</t>
        </is>
      </c>
      <c r="L2722" s="4" t="inlineStr">
        <is>
          <t>COI-SALVADOR</t>
        </is>
      </c>
      <c r="M2722" s="4" t="inlineStr">
        <is>
          <t>10a CIPM</t>
        </is>
      </c>
      <c r="N2722" s="25" t="n">
        <v>-12.629993</v>
      </c>
      <c r="O2722" s="25" t="n">
        <v>-38.677274</v>
      </c>
    </row>
    <row r="2723">
      <c r="A2723" s="4" t="inlineStr">
        <is>
          <t>SÃO FRANCISCO DO CONDE</t>
        </is>
      </c>
      <c r="B2723" s="22" t="n">
        <v>162</v>
      </c>
      <c r="C2723" s="22" t="n">
        <v>1023</v>
      </c>
      <c r="D2723" s="4" t="inlineStr">
        <is>
          <t>GINÁSIO LUIS VIANA NETO</t>
        </is>
      </c>
      <c r="E2723" s="7" t="n">
        <v>12</v>
      </c>
      <c r="F2723" s="23" t="n">
        <v>259</v>
      </c>
      <c r="G2723" s="17" t="inlineStr">
        <is>
          <t>300 m</t>
        </is>
      </c>
      <c r="H2723" s="4" t="inlineStr">
        <is>
          <t>10-049_PTZ_RUA MINISTRO BULCAO VIANA</t>
        </is>
      </c>
      <c r="I2723" s="17" t="inlineStr">
        <is>
          <t>DOME</t>
        </is>
      </c>
      <c r="J2723" s="17" t="inlineStr">
        <is>
          <t>M6721-E-Z31</t>
        </is>
      </c>
      <c r="K2723" s="24" t="inlineStr">
        <is>
          <t>10.98.23.202</t>
        </is>
      </c>
      <c r="L2723" s="4" t="inlineStr">
        <is>
          <t>COI-SALVADOR</t>
        </is>
      </c>
      <c r="M2723" s="4" t="inlineStr">
        <is>
          <t>10a CIPM</t>
        </is>
      </c>
      <c r="N2723" s="25" t="n">
        <v>-12.6271257</v>
      </c>
      <c r="O2723" s="25" t="n">
        <v>-38.6779652</v>
      </c>
    </row>
    <row r="2724">
      <c r="A2724" s="4" t="inlineStr">
        <is>
          <t>SÃO FRANCISCO DO CONDE</t>
        </is>
      </c>
      <c r="B2724" s="22" t="n">
        <v>162</v>
      </c>
      <c r="C2724" s="22" t="n">
        <v>1023</v>
      </c>
      <c r="D2724" s="4" t="inlineStr">
        <is>
          <t>GINÁSIO LUIS VIANA NETO</t>
        </is>
      </c>
      <c r="E2724" s="7" t="n">
        <v>12</v>
      </c>
      <c r="F2724" s="23" t="n">
        <v>259</v>
      </c>
      <c r="G2724" s="17" t="inlineStr">
        <is>
          <t>300 m</t>
        </is>
      </c>
      <c r="H2724" s="4" t="inlineStr">
        <is>
          <t>10-079_PTZ_RUA MARANHAO</t>
        </is>
      </c>
      <c r="I2724" s="17" t="inlineStr">
        <is>
          <t>DOME</t>
        </is>
      </c>
      <c r="J2724" s="17" t="inlineStr">
        <is>
          <t>M6721-E-Z31</t>
        </is>
      </c>
      <c r="K2724" s="24" t="inlineStr">
        <is>
          <t>10.98.25.154</t>
        </is>
      </c>
      <c r="L2724" s="4" t="inlineStr">
        <is>
          <t>COI-SALVADOR</t>
        </is>
      </c>
      <c r="M2724" s="4" t="inlineStr">
        <is>
          <t>10a CIPM</t>
        </is>
      </c>
      <c r="N2724" s="25" t="n">
        <v>-12.6271257</v>
      </c>
      <c r="O2724" s="25" t="n">
        <v>-38.6779652</v>
      </c>
    </row>
    <row r="2725">
      <c r="A2725" s="4" t="inlineStr">
        <is>
          <t>SÃO FRANCISCO DO CONDE</t>
        </is>
      </c>
      <c r="B2725" s="22" t="n">
        <v>162</v>
      </c>
      <c r="C2725" s="22" t="n">
        <v>1023</v>
      </c>
      <c r="D2725" s="4" t="inlineStr">
        <is>
          <t>GINÁSIO LUIS VIANA NETO</t>
        </is>
      </c>
      <c r="E2725" s="7" t="n">
        <v>12</v>
      </c>
      <c r="F2725" s="23" t="n">
        <v>263</v>
      </c>
      <c r="G2725" s="17" t="inlineStr">
        <is>
          <t>300 m</t>
        </is>
      </c>
      <c r="H2725" s="4" t="inlineStr">
        <is>
          <t>10-046_PTZ_RUA FREI MIGUEL</t>
        </is>
      </c>
      <c r="I2725" s="17" t="inlineStr">
        <is>
          <t>DOME</t>
        </is>
      </c>
      <c r="J2725" s="17" t="inlineStr">
        <is>
          <t>HWT-M6741-10-Z40-E2</t>
        </is>
      </c>
      <c r="K2725" s="24" t="inlineStr">
        <is>
          <t>10.98.12.218</t>
        </is>
      </c>
      <c r="L2725" s="4" t="inlineStr">
        <is>
          <t>COI-SALVADOR</t>
        </is>
      </c>
      <c r="M2725" s="4" t="inlineStr">
        <is>
          <t>10a CIPM</t>
        </is>
      </c>
      <c r="N2725" s="25" t="n">
        <v>-12.62644</v>
      </c>
      <c r="O2725" s="25" t="n">
        <v>-38.67598</v>
      </c>
    </row>
    <row r="2726">
      <c r="A2726" s="4" t="inlineStr">
        <is>
          <t>SÃO FRANCISCO DO CONDE</t>
        </is>
      </c>
      <c r="B2726" s="22" t="n">
        <v>162</v>
      </c>
      <c r="C2726" s="22" t="n">
        <v>1031</v>
      </c>
      <c r="D2726" s="4" t="inlineStr">
        <is>
          <t>ESCOLA JULIETA PORCIÚNCULA</t>
        </is>
      </c>
      <c r="E2726" s="7" t="n">
        <v>3</v>
      </c>
      <c r="F2726" s="23" t="n">
        <v>127</v>
      </c>
      <c r="G2726" s="17" t="inlineStr">
        <is>
          <t>200 m</t>
        </is>
      </c>
      <c r="H2726" s="4" t="inlineStr">
        <is>
          <t>10-056_PTZ_RUA DO ASFALTO</t>
        </is>
      </c>
      <c r="I2726" s="17" t="inlineStr">
        <is>
          <t>DOME</t>
        </is>
      </c>
      <c r="J2726" s="17" t="inlineStr">
        <is>
          <t>M6721-E-Z31</t>
        </is>
      </c>
      <c r="K2726" s="24" t="inlineStr">
        <is>
          <t>10.98.12.170</t>
        </is>
      </c>
      <c r="L2726" s="4" t="inlineStr">
        <is>
          <t>COI-SALVADOR</t>
        </is>
      </c>
      <c r="M2726" s="4" t="inlineStr">
        <is>
          <t>10a CIPM</t>
        </is>
      </c>
      <c r="N2726" s="25" t="n">
        <v>-12.629993</v>
      </c>
      <c r="O2726" s="25" t="n">
        <v>-38.677274</v>
      </c>
    </row>
    <row r="2727">
      <c r="A2727" s="4" t="inlineStr">
        <is>
          <t>SÃO FRANCISCO DO CONDE</t>
        </is>
      </c>
      <c r="B2727" s="22" t="n">
        <v>162</v>
      </c>
      <c r="C2727" s="22" t="n">
        <v>1031</v>
      </c>
      <c r="D2727" s="4" t="inlineStr">
        <is>
          <t>ESCOLA JULIETA PORCIÚNCULA</t>
        </is>
      </c>
      <c r="E2727" s="7" t="n">
        <v>3</v>
      </c>
      <c r="F2727" s="23" t="n">
        <v>149</v>
      </c>
      <c r="G2727" s="17" t="inlineStr">
        <is>
          <t>200 m</t>
        </is>
      </c>
      <c r="H2727" s="4" t="inlineStr">
        <is>
          <t>10-054_PTZ JOAO FLORENCIO GOMES PRACA EM FRENTE AO CRAS</t>
        </is>
      </c>
      <c r="I2727" s="17" t="inlineStr">
        <is>
          <t>DOME</t>
        </is>
      </c>
      <c r="J2727" s="17" t="inlineStr">
        <is>
          <t>M6741-E-Z37</t>
        </is>
      </c>
      <c r="K2727" s="24" t="inlineStr">
        <is>
          <t>10.98.47.130</t>
        </is>
      </c>
      <c r="L2727" s="4" t="inlineStr">
        <is>
          <t>COI-SALVADOR</t>
        </is>
      </c>
      <c r="M2727" s="4" t="inlineStr">
        <is>
          <t>10a CIPM</t>
        </is>
      </c>
      <c r="N2727" s="25" t="n">
        <v>-12.629198</v>
      </c>
      <c r="O2727" s="25" t="n">
        <v>-38.6759193</v>
      </c>
    </row>
    <row r="2728">
      <c r="A2728" s="4" t="inlineStr">
        <is>
          <t>SÃO FRANCISCO DO CONDE</t>
        </is>
      </c>
      <c r="B2728" s="22" t="n">
        <v>162</v>
      </c>
      <c r="C2728" s="22" t="n">
        <v>1031</v>
      </c>
      <c r="D2728" s="4" t="inlineStr">
        <is>
          <t>ESCOLA JULIETA PORCIÚNCULA</t>
        </is>
      </c>
      <c r="E2728" s="7" t="n">
        <v>3</v>
      </c>
      <c r="F2728" s="23" t="n">
        <v>207</v>
      </c>
      <c r="G2728" s="17" t="inlineStr">
        <is>
          <t>300 m</t>
        </is>
      </c>
      <c r="H2728" s="4" t="inlineStr">
        <is>
          <t>10-049_PTZ_RUA MINISTRO BULCAO VIANA</t>
        </is>
      </c>
      <c r="I2728" s="17" t="inlineStr">
        <is>
          <t>DOME</t>
        </is>
      </c>
      <c r="J2728" s="17" t="inlineStr">
        <is>
          <t>M6721-E-Z31</t>
        </is>
      </c>
      <c r="K2728" s="24" t="inlineStr">
        <is>
          <t>10.98.23.202</t>
        </is>
      </c>
      <c r="L2728" s="4" t="inlineStr">
        <is>
          <t>COI-SALVADOR</t>
        </is>
      </c>
      <c r="M2728" s="4" t="inlineStr">
        <is>
          <t>10a CIPM</t>
        </is>
      </c>
      <c r="N2728" s="25" t="n">
        <v>-12.6271257</v>
      </c>
      <c r="O2728" s="25" t="n">
        <v>-38.6779652</v>
      </c>
    </row>
    <row r="2729">
      <c r="A2729" s="4" t="inlineStr">
        <is>
          <t>SÃO FRANCISCO DO CONDE</t>
        </is>
      </c>
      <c r="B2729" s="22" t="n">
        <v>162</v>
      </c>
      <c r="C2729" s="22" t="n">
        <v>1031</v>
      </c>
      <c r="D2729" s="4" t="inlineStr">
        <is>
          <t>ESCOLA JULIETA PORCIÚNCULA</t>
        </is>
      </c>
      <c r="E2729" s="7" t="n">
        <v>3</v>
      </c>
      <c r="F2729" s="23" t="n">
        <v>207</v>
      </c>
      <c r="G2729" s="17" t="inlineStr">
        <is>
          <t>300 m</t>
        </is>
      </c>
      <c r="H2729" s="4" t="inlineStr">
        <is>
          <t>10-079_PTZ_RUA MARANHAO</t>
        </is>
      </c>
      <c r="I2729" s="17" t="inlineStr">
        <is>
          <t>DOME</t>
        </is>
      </c>
      <c r="J2729" s="17" t="inlineStr">
        <is>
          <t>M6721-E-Z31</t>
        </is>
      </c>
      <c r="K2729" s="24" t="inlineStr">
        <is>
          <t>10.98.25.154</t>
        </is>
      </c>
      <c r="L2729" s="4" t="inlineStr">
        <is>
          <t>COI-SALVADOR</t>
        </is>
      </c>
      <c r="M2729" s="4" t="inlineStr">
        <is>
          <t>10a CIPM</t>
        </is>
      </c>
      <c r="N2729" s="25" t="n">
        <v>-12.6271257</v>
      </c>
      <c r="O2729" s="25" t="n">
        <v>-38.6779652</v>
      </c>
    </row>
    <row r="2730">
      <c r="A2730" s="4" t="inlineStr">
        <is>
          <t>SÃO FRANCISCO DO CONDE</t>
        </is>
      </c>
      <c r="B2730" s="22" t="n">
        <v>162</v>
      </c>
      <c r="C2730" s="22" t="n">
        <v>1031</v>
      </c>
      <c r="D2730" s="4" t="inlineStr">
        <is>
          <t>ESCOLA JULIETA PORCIÚNCULA</t>
        </is>
      </c>
      <c r="E2730" s="7" t="n">
        <v>3</v>
      </c>
      <c r="F2730" s="23" t="n">
        <v>216</v>
      </c>
      <c r="G2730" s="17" t="inlineStr">
        <is>
          <t>300 m</t>
        </is>
      </c>
      <c r="H2730" s="4" t="inlineStr">
        <is>
          <t>10-185_RF_TP_III_R BARAO DE SAO FRANCISCO EM FRENTE CAMERA MUNICIPAL</t>
        </is>
      </c>
      <c r="I2730" s="17" t="inlineStr">
        <is>
          <t>FIX</t>
        </is>
      </c>
      <c r="J2730" s="17" t="inlineStr">
        <is>
          <t>U1-0LRV(8-32)A AI Pro</t>
        </is>
      </c>
      <c r="K2730" s="24" t="inlineStr">
        <is>
          <t>10.98.14.106</t>
        </is>
      </c>
      <c r="L2730" s="4" t="inlineStr">
        <is>
          <t>COI-SALVADOR</t>
        </is>
      </c>
      <c r="M2730" s="4" t="inlineStr">
        <is>
          <t>10a CIPM</t>
        </is>
      </c>
      <c r="N2730" s="25" t="n">
        <v>-12.6301324</v>
      </c>
      <c r="O2730" s="25" t="n">
        <v>-38.6787426</v>
      </c>
    </row>
    <row r="2731">
      <c r="A2731" s="4" t="inlineStr">
        <is>
          <t>SÃO FRANCISCO DO CONDE</t>
        </is>
      </c>
      <c r="B2731" s="22" t="n">
        <v>162</v>
      </c>
      <c r="C2731" s="22" t="n">
        <v>1031</v>
      </c>
      <c r="D2731" s="4" t="inlineStr">
        <is>
          <t>ESCOLA JULIETA PORCIÚNCULA</t>
        </is>
      </c>
      <c r="E2731" s="7" t="n">
        <v>3</v>
      </c>
      <c r="F2731" s="23" t="n">
        <v>219</v>
      </c>
      <c r="G2731" s="17" t="inlineStr">
        <is>
          <t>300 m</t>
        </is>
      </c>
      <c r="H2731" s="4" t="inlineStr">
        <is>
          <t>10-169_PTZ_R BARAO DO RIO BRANCO EM FRENTE A CAMERA MUNICIPAL0102</t>
        </is>
      </c>
      <c r="I2731" s="17" t="inlineStr">
        <is>
          <t>DOME</t>
        </is>
      </c>
      <c r="J2731" s="17" t="inlineStr">
        <is>
          <t>HWT-M6741-10-Z40-E2</t>
        </is>
      </c>
      <c r="K2731" s="24" t="inlineStr">
        <is>
          <t>10.98.118.54</t>
        </is>
      </c>
      <c r="L2731" s="4" t="inlineStr">
        <is>
          <t>COI-SALVADOR</t>
        </is>
      </c>
      <c r="M2731" s="4" t="inlineStr">
        <is>
          <t>INSTALACAO</t>
        </is>
      </c>
      <c r="N2731" s="25" t="n">
        <v>-12.6301532</v>
      </c>
      <c r="O2731" s="25" t="n">
        <v>-38.6787607</v>
      </c>
    </row>
    <row r="2732">
      <c r="A2732" s="4" t="inlineStr">
        <is>
          <t>SÃO FRANCISCO DO CONDE</t>
        </is>
      </c>
      <c r="B2732" s="22" t="n">
        <v>162</v>
      </c>
      <c r="C2732" s="22" t="n">
        <v>1031</v>
      </c>
      <c r="D2732" s="4" t="inlineStr">
        <is>
          <t>ESCOLA JULIETA PORCIÚNCULA</t>
        </is>
      </c>
      <c r="E2732" s="7" t="n">
        <v>3</v>
      </c>
      <c r="F2732" s="23" t="n">
        <v>288</v>
      </c>
      <c r="G2732" s="17" t="inlineStr">
        <is>
          <t>300 m</t>
        </is>
      </c>
      <c r="H2732" s="4" t="inlineStr">
        <is>
          <t>10-057_PTZ_PRACA DA INDEPENDENCIA</t>
        </is>
      </c>
      <c r="I2732" s="17" t="inlineStr">
        <is>
          <t>DOME</t>
        </is>
      </c>
      <c r="J2732" s="17" t="inlineStr">
        <is>
          <t>M6721-E-Z31</t>
        </is>
      </c>
      <c r="K2732" s="24" t="inlineStr">
        <is>
          <t>10.98.12.178</t>
        </is>
      </c>
      <c r="L2732" s="4" t="inlineStr">
        <is>
          <t>COI-SALVADOR</t>
        </is>
      </c>
      <c r="M2732" s="4" t="inlineStr">
        <is>
          <t>10a CIPM</t>
        </is>
      </c>
      <c r="N2732" s="25" t="n">
        <v>-12.63128</v>
      </c>
      <c r="O2732" s="25" t="n">
        <v>-38.67817</v>
      </c>
    </row>
    <row r="2733">
      <c r="A2733" s="4" t="inlineStr">
        <is>
          <t>SÃO FRANCISCO DO CONDE</t>
        </is>
      </c>
      <c r="B2733" s="22" t="n">
        <v>162</v>
      </c>
      <c r="C2733" s="22" t="n">
        <v>1040</v>
      </c>
      <c r="D2733" s="4" t="inlineStr">
        <is>
          <t>ESCOLA MUNICIPAL LÍCIA PINHO</t>
        </is>
      </c>
      <c r="E2733" s="7" t="n">
        <v>1</v>
      </c>
      <c r="F2733" s="23" t="n">
        <v>66</v>
      </c>
      <c r="G2733" s="17" t="inlineStr">
        <is>
          <t>100 m</t>
        </is>
      </c>
      <c r="H2733" s="4" t="inlineStr">
        <is>
          <t>10-056_PTZ_RUA DO ASFALTO</t>
        </is>
      </c>
      <c r="I2733" s="17" t="inlineStr">
        <is>
          <t>DOME</t>
        </is>
      </c>
      <c r="J2733" s="17" t="inlineStr">
        <is>
          <t>M6721-E-Z31</t>
        </is>
      </c>
      <c r="K2733" s="24" t="inlineStr">
        <is>
          <t>10.98.12.170</t>
        </is>
      </c>
      <c r="L2733" s="4" t="inlineStr">
        <is>
          <t>COI-SALVADOR</t>
        </is>
      </c>
      <c r="M2733" s="4" t="inlineStr">
        <is>
          <t>10a CIPM</t>
        </is>
      </c>
      <c r="N2733" s="25" t="n">
        <v>-12.629993</v>
      </c>
      <c r="O2733" s="25" t="n">
        <v>-38.677274</v>
      </c>
    </row>
    <row r="2734">
      <c r="A2734" s="4" t="inlineStr">
        <is>
          <t>SÃO FRANCISCO DO CONDE</t>
        </is>
      </c>
      <c r="B2734" s="22" t="n">
        <v>162</v>
      </c>
      <c r="C2734" s="22" t="n">
        <v>1040</v>
      </c>
      <c r="D2734" s="4" t="inlineStr">
        <is>
          <t>ESCOLA MUNICIPAL LÍCIA PINHO</t>
        </is>
      </c>
      <c r="E2734" s="7" t="n">
        <v>1</v>
      </c>
      <c r="F2734" s="23" t="n">
        <v>126</v>
      </c>
      <c r="G2734" s="17" t="inlineStr">
        <is>
          <t>200 m</t>
        </is>
      </c>
      <c r="H2734" s="4" t="inlineStr">
        <is>
          <t>10-185_RF_TP_III_R BARAO DE SAO FRANCISCO EM FRENTE CAMERA MUNICIPAL</t>
        </is>
      </c>
      <c r="I2734" s="17" t="inlineStr">
        <is>
          <t>FIX</t>
        </is>
      </c>
      <c r="J2734" s="17" t="inlineStr">
        <is>
          <t>U1-0LRV(8-32)A AI Pro</t>
        </is>
      </c>
      <c r="K2734" s="24" t="inlineStr">
        <is>
          <t>10.98.14.106</t>
        </is>
      </c>
      <c r="L2734" s="4" t="inlineStr">
        <is>
          <t>COI-SALVADOR</t>
        </is>
      </c>
      <c r="M2734" s="4" t="inlineStr">
        <is>
          <t>10a CIPM</t>
        </is>
      </c>
      <c r="N2734" s="25" t="n">
        <v>-12.6301324</v>
      </c>
      <c r="O2734" s="25" t="n">
        <v>-38.6787426</v>
      </c>
    </row>
    <row r="2735">
      <c r="A2735" s="4" t="inlineStr">
        <is>
          <t>SÃO FRANCISCO DO CONDE</t>
        </is>
      </c>
      <c r="B2735" s="22" t="n">
        <v>162</v>
      </c>
      <c r="C2735" s="22" t="n">
        <v>1040</v>
      </c>
      <c r="D2735" s="4" t="inlineStr">
        <is>
          <t>ESCOLA MUNICIPAL LÍCIA PINHO</t>
        </is>
      </c>
      <c r="E2735" s="7" t="n">
        <v>1</v>
      </c>
      <c r="F2735" s="23" t="n">
        <v>129</v>
      </c>
      <c r="G2735" s="17" t="inlineStr">
        <is>
          <t>200 m</t>
        </is>
      </c>
      <c r="H2735" s="4" t="inlineStr">
        <is>
          <t>10-169_PTZ_R BARAO DO RIO BRANCO EM FRENTE A CAMERA MUNICIPAL0102</t>
        </is>
      </c>
      <c r="I2735" s="17" t="inlineStr">
        <is>
          <t>DOME</t>
        </is>
      </c>
      <c r="J2735" s="17" t="inlineStr">
        <is>
          <t>HWT-M6741-10-Z40-E2</t>
        </is>
      </c>
      <c r="K2735" s="24" t="inlineStr">
        <is>
          <t>10.98.118.54</t>
        </is>
      </c>
      <c r="L2735" s="4" t="inlineStr">
        <is>
          <t>COI-SALVADOR</t>
        </is>
      </c>
      <c r="M2735" s="4" t="inlineStr">
        <is>
          <t>INSTALACAO</t>
        </is>
      </c>
      <c r="N2735" s="25" t="n">
        <v>-12.6301532</v>
      </c>
      <c r="O2735" s="25" t="n">
        <v>-38.6787607</v>
      </c>
    </row>
    <row r="2736">
      <c r="A2736" s="4" t="inlineStr">
        <is>
          <t>SÃO FRANCISCO DO CONDE</t>
        </is>
      </c>
      <c r="B2736" s="22" t="n">
        <v>162</v>
      </c>
      <c r="C2736" s="22" t="n">
        <v>1040</v>
      </c>
      <c r="D2736" s="4" t="inlineStr">
        <is>
          <t>ESCOLA MUNICIPAL LÍCIA PINHO</t>
        </is>
      </c>
      <c r="E2736" s="7" t="n">
        <v>1</v>
      </c>
      <c r="F2736" s="23" t="n">
        <v>194</v>
      </c>
      <c r="G2736" s="17" t="inlineStr">
        <is>
          <t>200 m</t>
        </is>
      </c>
      <c r="H2736" s="4" t="inlineStr">
        <is>
          <t>10-057_PTZ_PRACA DA INDEPENDENCIA</t>
        </is>
      </c>
      <c r="I2736" s="17" t="inlineStr">
        <is>
          <t>DOME</t>
        </is>
      </c>
      <c r="J2736" s="17" t="inlineStr">
        <is>
          <t>M6721-E-Z31</t>
        </is>
      </c>
      <c r="K2736" s="24" t="inlineStr">
        <is>
          <t>10.98.12.178</t>
        </is>
      </c>
      <c r="L2736" s="4" t="inlineStr">
        <is>
          <t>COI-SALVADOR</t>
        </is>
      </c>
      <c r="M2736" s="4" t="inlineStr">
        <is>
          <t>10a CIPM</t>
        </is>
      </c>
      <c r="N2736" s="25" t="n">
        <v>-12.63128</v>
      </c>
      <c r="O2736" s="25" t="n">
        <v>-38.67817</v>
      </c>
    </row>
    <row r="2737">
      <c r="A2737" s="4" t="inlineStr">
        <is>
          <t>SÃO FRANCISCO DO CONDE</t>
        </is>
      </c>
      <c r="B2737" s="22" t="n">
        <v>162</v>
      </c>
      <c r="C2737" s="22" t="n">
        <v>1040</v>
      </c>
      <c r="D2737" s="4" t="inlineStr">
        <is>
          <t>ESCOLA MUNICIPAL LÍCIA PINHO</t>
        </is>
      </c>
      <c r="E2737" s="7" t="n">
        <v>1</v>
      </c>
      <c r="F2737" s="23" t="n">
        <v>200</v>
      </c>
      <c r="G2737" s="17" t="inlineStr">
        <is>
          <t>300 m</t>
        </is>
      </c>
      <c r="H2737" s="4" t="inlineStr">
        <is>
          <t>10-054_PTZ JOAO FLORENCIO GOMES PRACA EM FRENTE AO CRAS</t>
        </is>
      </c>
      <c r="I2737" s="17" t="inlineStr">
        <is>
          <t>DOME</t>
        </is>
      </c>
      <c r="J2737" s="17" t="inlineStr">
        <is>
          <t>M6741-E-Z37</t>
        </is>
      </c>
      <c r="K2737" s="24" t="inlineStr">
        <is>
          <t>10.98.47.130</t>
        </is>
      </c>
      <c r="L2737" s="4" t="inlineStr">
        <is>
          <t>COI-SALVADOR</t>
        </is>
      </c>
      <c r="M2737" s="4" t="inlineStr">
        <is>
          <t>10a CIPM</t>
        </is>
      </c>
      <c r="N2737" s="25" t="n">
        <v>-12.629198</v>
      </c>
      <c r="O2737" s="25" t="n">
        <v>-38.6759193</v>
      </c>
    </row>
    <row r="2738">
      <c r="A2738" s="4" t="inlineStr">
        <is>
          <t>SÃO FRANCISCO DO CONDE</t>
        </is>
      </c>
      <c r="B2738" s="22" t="n">
        <v>162</v>
      </c>
      <c r="C2738" s="22" t="n">
        <v>1040</v>
      </c>
      <c r="D2738" s="4" t="inlineStr">
        <is>
          <t>ESCOLA MUNICIPAL LÍCIA PINHO</t>
        </is>
      </c>
      <c r="E2738" s="7" t="n">
        <v>1</v>
      </c>
      <c r="F2738" s="23" t="n">
        <v>275</v>
      </c>
      <c r="G2738" s="17" t="inlineStr">
        <is>
          <t>300 m</t>
        </is>
      </c>
      <c r="H2738" s="4" t="inlineStr">
        <is>
          <t>10-049_PTZ_RUA MINISTRO BULCAO VIANA</t>
        </is>
      </c>
      <c r="I2738" s="17" t="inlineStr">
        <is>
          <t>DOME</t>
        </is>
      </c>
      <c r="J2738" s="17" t="inlineStr">
        <is>
          <t>M6721-E-Z31</t>
        </is>
      </c>
      <c r="K2738" s="24" t="inlineStr">
        <is>
          <t>10.98.23.202</t>
        </is>
      </c>
      <c r="L2738" s="4" t="inlineStr">
        <is>
          <t>COI-SALVADOR</t>
        </is>
      </c>
      <c r="M2738" s="4" t="inlineStr">
        <is>
          <t>10a CIPM</t>
        </is>
      </c>
      <c r="N2738" s="25" t="n">
        <v>-12.6271257</v>
      </c>
      <c r="O2738" s="25" t="n">
        <v>-38.6779652</v>
      </c>
    </row>
    <row r="2739">
      <c r="A2739" s="4" t="inlineStr">
        <is>
          <t>SÃO FRANCISCO DO CONDE</t>
        </is>
      </c>
      <c r="B2739" s="22" t="n">
        <v>162</v>
      </c>
      <c r="C2739" s="22" t="n">
        <v>1040</v>
      </c>
      <c r="D2739" s="4" t="inlineStr">
        <is>
          <t>ESCOLA MUNICIPAL LÍCIA PINHO</t>
        </is>
      </c>
      <c r="E2739" s="7" t="n">
        <v>1</v>
      </c>
      <c r="F2739" s="23" t="n">
        <v>275</v>
      </c>
      <c r="G2739" s="17" t="inlineStr">
        <is>
          <t>300 m</t>
        </is>
      </c>
      <c r="H2739" s="4" t="inlineStr">
        <is>
          <t>10-079_PTZ_RUA MARANHAO</t>
        </is>
      </c>
      <c r="I2739" s="17" t="inlineStr">
        <is>
          <t>DOME</t>
        </is>
      </c>
      <c r="J2739" s="17" t="inlineStr">
        <is>
          <t>M6721-E-Z31</t>
        </is>
      </c>
      <c r="K2739" s="24" t="inlineStr">
        <is>
          <t>10.98.25.154</t>
        </is>
      </c>
      <c r="L2739" s="4" t="inlineStr">
        <is>
          <t>COI-SALVADOR</t>
        </is>
      </c>
      <c r="M2739" s="4" t="inlineStr">
        <is>
          <t>10a CIPM</t>
        </is>
      </c>
      <c r="N2739" s="25" t="n">
        <v>-12.6271257</v>
      </c>
      <c r="O2739" s="25" t="n">
        <v>-38.6779652</v>
      </c>
    </row>
    <row r="2740">
      <c r="A2740" s="4" t="inlineStr">
        <is>
          <t>SÃO FRANCISCO DO CONDE</t>
        </is>
      </c>
      <c r="B2740" s="22" t="n">
        <v>162</v>
      </c>
      <c r="C2740" s="22" t="n">
        <v>1058</v>
      </c>
      <c r="D2740" s="4" t="inlineStr">
        <is>
          <t>FREI ELISEU EISMANN</t>
        </is>
      </c>
      <c r="E2740" s="7" t="n">
        <v>4</v>
      </c>
      <c r="F2740" s="23" t="n">
        <v>14</v>
      </c>
      <c r="G2740" s="17" t="inlineStr">
        <is>
          <t>100 m</t>
        </is>
      </c>
      <c r="H2740" s="4" t="inlineStr">
        <is>
          <t>10-048_PTZ_RUA FREI MIGUEL</t>
        </is>
      </c>
      <c r="I2740" s="17" t="inlineStr">
        <is>
          <t>DOME</t>
        </is>
      </c>
      <c r="J2740" s="17" t="inlineStr">
        <is>
          <t>M6741-E-Z37</t>
        </is>
      </c>
      <c r="K2740" s="24" t="inlineStr">
        <is>
          <t>10.98.23.210</t>
        </is>
      </c>
      <c r="L2740" s="4" t="inlineStr">
        <is>
          <t>COI-SALVADOR</t>
        </is>
      </c>
      <c r="M2740" s="4" t="inlineStr">
        <is>
          <t>10a CIPM</t>
        </is>
      </c>
      <c r="N2740" s="25" t="n">
        <v>-12.6254705</v>
      </c>
      <c r="O2740" s="25" t="n">
        <v>-38.6785256</v>
      </c>
    </row>
    <row r="2741">
      <c r="A2741" s="4" t="inlineStr">
        <is>
          <t>SÃO FRANCISCO DO CONDE</t>
        </is>
      </c>
      <c r="B2741" s="22" t="n">
        <v>162</v>
      </c>
      <c r="C2741" s="22" t="n">
        <v>1058</v>
      </c>
      <c r="D2741" s="4" t="inlineStr">
        <is>
          <t>FREI ELISEU EISMANN</t>
        </is>
      </c>
      <c r="E2741" s="7" t="n">
        <v>4</v>
      </c>
      <c r="F2741" s="23" t="n">
        <v>29</v>
      </c>
      <c r="G2741" s="17" t="inlineStr">
        <is>
          <t>100 m</t>
        </is>
      </c>
      <c r="H2741" s="4" t="inlineStr">
        <is>
          <t>10-047_PTZ_ RUA FREI MIGUEL CENTRO</t>
        </is>
      </c>
      <c r="I2741" s="17" t="inlineStr">
        <is>
          <t>DOME</t>
        </is>
      </c>
      <c r="J2741" s="17" t="inlineStr">
        <is>
          <t>M6721-E-Z31</t>
        </is>
      </c>
      <c r="K2741" s="24" t="inlineStr">
        <is>
          <t>10.98.12.146</t>
        </is>
      </c>
      <c r="L2741" s="4" t="inlineStr">
        <is>
          <t>COI-SALVADOR</t>
        </is>
      </c>
      <c r="M2741" s="4" t="inlineStr">
        <is>
          <t>10a CIPM</t>
        </is>
      </c>
      <c r="N2741" s="25" t="n">
        <v>-12.625423</v>
      </c>
      <c r="O2741" s="25" t="n">
        <v>-38.678699</v>
      </c>
    </row>
    <row r="2742">
      <c r="A2742" s="4" t="inlineStr">
        <is>
          <t>SÃO FRANCISCO DO CONDE</t>
        </is>
      </c>
      <c r="B2742" s="22" t="n">
        <v>162</v>
      </c>
      <c r="C2742" s="22" t="n">
        <v>1058</v>
      </c>
      <c r="D2742" s="4" t="inlineStr">
        <is>
          <t>FREI ELISEU EISMANN</t>
        </is>
      </c>
      <c r="E2742" s="7" t="n">
        <v>4</v>
      </c>
      <c r="F2742" s="23" t="n">
        <v>89</v>
      </c>
      <c r="G2742" s="17" t="inlineStr">
        <is>
          <t>100 m</t>
        </is>
      </c>
      <c r="H2742" s="4" t="inlineStr">
        <is>
          <t>10-163_PTZ_R CASTRO ALVES 15 EM FRENTE A DAY TECH</t>
        </is>
      </c>
      <c r="I2742" s="17" t="inlineStr">
        <is>
          <t>DOME</t>
        </is>
      </c>
      <c r="J2742" s="17" t="inlineStr">
        <is>
          <t>M6741-E-Z37</t>
        </is>
      </c>
      <c r="K2742" s="24" t="inlineStr">
        <is>
          <t>10.98.51.26</t>
        </is>
      </c>
      <c r="L2742" s="4" t="inlineStr">
        <is>
          <t>COI-SALVADOR</t>
        </is>
      </c>
      <c r="M2742" s="4" t="inlineStr">
        <is>
          <t>10a CIPM</t>
        </is>
      </c>
      <c r="N2742" s="25" t="n">
        <v>-12.6254858</v>
      </c>
      <c r="O2742" s="25" t="n">
        <v>-38.6793094</v>
      </c>
    </row>
    <row r="2743">
      <c r="A2743" s="4" t="inlineStr">
        <is>
          <t>SÃO FRANCISCO DO CONDE</t>
        </is>
      </c>
      <c r="B2743" s="22" t="n">
        <v>162</v>
      </c>
      <c r="C2743" s="22" t="n">
        <v>1058</v>
      </c>
      <c r="D2743" s="4" t="inlineStr">
        <is>
          <t>FREI ELISEU EISMANN</t>
        </is>
      </c>
      <c r="E2743" s="7" t="n">
        <v>4</v>
      </c>
      <c r="F2743" s="23" t="n">
        <v>180</v>
      </c>
      <c r="G2743" s="17" t="inlineStr">
        <is>
          <t>200 m</t>
        </is>
      </c>
      <c r="H2743" s="4" t="inlineStr">
        <is>
          <t>10-049_PTZ_RUA MINISTRO BULCAO VIANA</t>
        </is>
      </c>
      <c r="I2743" s="17" t="inlineStr">
        <is>
          <t>DOME</t>
        </is>
      </c>
      <c r="J2743" s="17" t="inlineStr">
        <is>
          <t>M6721-E-Z31</t>
        </is>
      </c>
      <c r="K2743" s="24" t="inlineStr">
        <is>
          <t>10.98.23.202</t>
        </is>
      </c>
      <c r="L2743" s="4" t="inlineStr">
        <is>
          <t>COI-SALVADOR</t>
        </is>
      </c>
      <c r="M2743" s="4" t="inlineStr">
        <is>
          <t>10a CIPM</t>
        </is>
      </c>
      <c r="N2743" s="25" t="n">
        <v>-12.6271257</v>
      </c>
      <c r="O2743" s="25" t="n">
        <v>-38.6779652</v>
      </c>
    </row>
    <row r="2744">
      <c r="A2744" s="4" t="inlineStr">
        <is>
          <t>SÃO FRANCISCO DO CONDE</t>
        </is>
      </c>
      <c r="B2744" s="22" t="n">
        <v>162</v>
      </c>
      <c r="C2744" s="22" t="n">
        <v>1058</v>
      </c>
      <c r="D2744" s="4" t="inlineStr">
        <is>
          <t>FREI ELISEU EISMANN</t>
        </is>
      </c>
      <c r="E2744" s="7" t="n">
        <v>4</v>
      </c>
      <c r="F2744" s="23" t="n">
        <v>180</v>
      </c>
      <c r="G2744" s="17" t="inlineStr">
        <is>
          <t>200 m</t>
        </is>
      </c>
      <c r="H2744" s="4" t="inlineStr">
        <is>
          <t>10-079_PTZ_RUA MARANHAO</t>
        </is>
      </c>
      <c r="I2744" s="17" t="inlineStr">
        <is>
          <t>DOME</t>
        </is>
      </c>
      <c r="J2744" s="17" t="inlineStr">
        <is>
          <t>M6721-E-Z31</t>
        </is>
      </c>
      <c r="K2744" s="24" t="inlineStr">
        <is>
          <t>10.98.25.154</t>
        </is>
      </c>
      <c r="L2744" s="4" t="inlineStr">
        <is>
          <t>COI-SALVADOR</t>
        </is>
      </c>
      <c r="M2744" s="4" t="inlineStr">
        <is>
          <t>10a CIPM</t>
        </is>
      </c>
      <c r="N2744" s="25" t="n">
        <v>-12.6271257</v>
      </c>
      <c r="O2744" s="25" t="n">
        <v>-38.6779652</v>
      </c>
    </row>
    <row r="2745">
      <c r="A2745" s="4" t="inlineStr">
        <is>
          <t>SÃO FRANCISCO DO CONDE</t>
        </is>
      </c>
      <c r="B2745" s="22" t="n">
        <v>162</v>
      </c>
      <c r="C2745" s="22" t="n">
        <v>1058</v>
      </c>
      <c r="D2745" s="4" t="inlineStr">
        <is>
          <t>FREI ELISEU EISMANN</t>
        </is>
      </c>
      <c r="E2745" s="7" t="n">
        <v>4</v>
      </c>
      <c r="F2745" s="23" t="n">
        <v>289</v>
      </c>
      <c r="G2745" s="17" t="inlineStr">
        <is>
          <t>300 m</t>
        </is>
      </c>
      <c r="H2745" s="4" t="inlineStr">
        <is>
          <t>10-046_PTZ_RUA FREI MIGUEL</t>
        </is>
      </c>
      <c r="I2745" s="17" t="inlineStr">
        <is>
          <t>DOME</t>
        </is>
      </c>
      <c r="J2745" s="17" t="inlineStr">
        <is>
          <t>HWT-M6741-10-Z40-E2</t>
        </is>
      </c>
      <c r="K2745" s="24" t="inlineStr">
        <is>
          <t>10.98.12.218</t>
        </is>
      </c>
      <c r="L2745" s="4" t="inlineStr">
        <is>
          <t>COI-SALVADOR</t>
        </is>
      </c>
      <c r="M2745" s="4" t="inlineStr">
        <is>
          <t>10a CIPM</t>
        </is>
      </c>
      <c r="N2745" s="25" t="n">
        <v>-12.62644</v>
      </c>
      <c r="O2745" s="25" t="n">
        <v>-38.67598</v>
      </c>
    </row>
    <row r="2746">
      <c r="A2746" s="4" t="inlineStr">
        <is>
          <t>SÃO FRANCISCO DO CONDE</t>
        </is>
      </c>
      <c r="B2746" s="22" t="n">
        <v>162</v>
      </c>
      <c r="C2746" s="22" t="n">
        <v>1058</v>
      </c>
      <c r="D2746" s="4" t="inlineStr">
        <is>
          <t>FREI ELISEU EISMANN</t>
        </is>
      </c>
      <c r="E2746" s="7" t="n">
        <v>4</v>
      </c>
      <c r="F2746" s="23" t="n">
        <v>299</v>
      </c>
      <c r="G2746" s="17" t="inlineStr">
        <is>
          <t>300 m</t>
        </is>
      </c>
      <c r="H2746" s="4" t="inlineStr">
        <is>
          <t>10-112_RF_TP_III_RUA DA PREFEITURA EM FRENTE HOSPITAL MUNICIPAL JOSE MARIO DOS SANTOS</t>
        </is>
      </c>
      <c r="I2746" s="17" t="inlineStr">
        <is>
          <t>FIX</t>
        </is>
      </c>
      <c r="J2746" s="17" t="inlineStr">
        <is>
          <t>M2241-QL</t>
        </is>
      </c>
      <c r="K2746" s="24" t="inlineStr">
        <is>
          <t>10.98.15.58</t>
        </is>
      </c>
      <c r="L2746" s="4" t="inlineStr">
        <is>
          <t>COI-SALVADOR</t>
        </is>
      </c>
      <c r="M2746" s="4" t="inlineStr">
        <is>
          <t>10a CIPM</t>
        </is>
      </c>
      <c r="N2746" s="25" t="n">
        <v>-12.625893</v>
      </c>
      <c r="O2746" s="25" t="n">
        <v>-38.675755</v>
      </c>
    </row>
    <row r="2747">
      <c r="A2747" s="4" t="inlineStr">
        <is>
          <t>SÃO FRANCISCO DO CONDE</t>
        </is>
      </c>
      <c r="B2747" s="22" t="n">
        <v>162</v>
      </c>
      <c r="C2747" s="22" t="n">
        <v>1139</v>
      </c>
      <c r="D2747" s="4" t="inlineStr">
        <is>
          <t>ESCOLA ESTADUAL ANA JUNQUEIRA AYRES TOURINHO</t>
        </is>
      </c>
      <c r="E2747" s="7" t="n">
        <v>9</v>
      </c>
      <c r="F2747" s="23" t="n">
        <v>48</v>
      </c>
      <c r="G2747" s="17" t="inlineStr">
        <is>
          <t>100 m</t>
        </is>
      </c>
      <c r="H2747" s="4" t="inlineStr">
        <is>
          <t>10-167_PTZ_AV M B R EM FRENTE ESCOLA M INTEGRAL DE CAIPE</t>
        </is>
      </c>
      <c r="I2747" s="17" t="inlineStr">
        <is>
          <t>DOME</t>
        </is>
      </c>
      <c r="J2747" s="17" t="inlineStr">
        <is>
          <t>M6741-E-Z37</t>
        </is>
      </c>
      <c r="K2747" s="24" t="inlineStr">
        <is>
          <t>10.98.41.178</t>
        </is>
      </c>
      <c r="L2747" s="4" t="inlineStr">
        <is>
          <t>COI-SALVADOR</t>
        </is>
      </c>
      <c r="M2747" s="4" t="inlineStr">
        <is>
          <t>10a CIPM</t>
        </is>
      </c>
      <c r="N2747" s="25" t="n">
        <v>-12.7318796</v>
      </c>
      <c r="O2747" s="25" t="n">
        <v>-38.5983084</v>
      </c>
    </row>
    <row r="2748">
      <c r="A2748" s="4" t="inlineStr">
        <is>
          <t>SÃO FRANCISCO DO CONDE</t>
        </is>
      </c>
      <c r="B2748" s="22" t="n">
        <v>162</v>
      </c>
      <c r="C2748" s="22" t="n">
        <v>1139</v>
      </c>
      <c r="D2748" s="4" t="inlineStr">
        <is>
          <t>ESCOLA ESTADUAL ANA JUNQUEIRA AYRES TOURINHO</t>
        </is>
      </c>
      <c r="E2748" s="7" t="n">
        <v>9</v>
      </c>
      <c r="F2748" s="23" t="n">
        <v>170</v>
      </c>
      <c r="G2748" s="17" t="inlineStr">
        <is>
          <t>200 m</t>
        </is>
      </c>
      <c r="H2748" s="4" t="inlineStr">
        <is>
          <t>10-166_PTZ BA-523 64 - CURUPEBA - EM FRENTE A ULTRAGAZ - FAZENDA</t>
        </is>
      </c>
      <c r="I2748" s="17" t="inlineStr">
        <is>
          <t>DOME</t>
        </is>
      </c>
      <c r="J2748" s="17" t="inlineStr">
        <is>
          <t>M6741-E-Z37</t>
        </is>
      </c>
      <c r="K2748" s="24" t="inlineStr">
        <is>
          <t>10.98.51.34</t>
        </is>
      </c>
      <c r="L2748" s="4" t="inlineStr">
        <is>
          <t>COI-SALVADOR</t>
        </is>
      </c>
      <c r="M2748" s="4" t="inlineStr">
        <is>
          <t>10a CIPM</t>
        </is>
      </c>
      <c r="N2748" s="25" t="n">
        <v>-12.730308</v>
      </c>
      <c r="O2748" s="25" t="n">
        <v>-38.597513</v>
      </c>
    </row>
    <row r="2749">
      <c r="A2749" s="4" t="inlineStr">
        <is>
          <t>SÃO FRANCISCO DO CONDE</t>
        </is>
      </c>
      <c r="B2749" s="22" t="n">
        <v>162</v>
      </c>
      <c r="C2749" s="22" t="n">
        <v>1139</v>
      </c>
      <c r="D2749" s="4" t="inlineStr">
        <is>
          <t>ESCOLA ESTADUAL ANA JUNQUEIRA AYRES TOURINHO</t>
        </is>
      </c>
      <c r="E2749" s="7" t="n">
        <v>9</v>
      </c>
      <c r="F2749" s="23" t="n">
        <v>186</v>
      </c>
      <c r="G2749" s="17" t="inlineStr">
        <is>
          <t>200 m</t>
        </is>
      </c>
      <c r="H2749" s="4" t="inlineStr">
        <is>
          <t>10-032_PTZ_BA 523 CAIPE</t>
        </is>
      </c>
      <c r="I2749" s="17" t="inlineStr">
        <is>
          <t>DOME</t>
        </is>
      </c>
      <c r="J2749" s="17" t="inlineStr">
        <is>
          <t>M6721-E-Z31</t>
        </is>
      </c>
      <c r="K2749" s="24" t="inlineStr">
        <is>
          <t>10.98.16.90</t>
        </is>
      </c>
      <c r="L2749" s="4" t="inlineStr">
        <is>
          <t>COI-SALVADOR</t>
        </is>
      </c>
      <c r="M2749" s="4" t="inlineStr">
        <is>
          <t>10a CIPM</t>
        </is>
      </c>
      <c r="N2749" s="25" t="n">
        <v>-12.730133</v>
      </c>
      <c r="O2749" s="25" t="n">
        <v>-38.59768</v>
      </c>
    </row>
    <row r="2750">
      <c r="A2750" s="4" t="inlineStr">
        <is>
          <t>SÃO FRANCISCO DO CONDE</t>
        </is>
      </c>
      <c r="B2750" s="22" t="n">
        <v>162</v>
      </c>
      <c r="C2750" s="22" t="n">
        <v>1163</v>
      </c>
      <c r="D2750" s="4" t="inlineStr">
        <is>
          <t>ESCOLA RURAL</t>
        </is>
      </c>
      <c r="E2750" s="7" t="n">
        <v>4</v>
      </c>
      <c r="F2750" s="23" t="n">
        <v>76</v>
      </c>
      <c r="G2750" s="17" t="inlineStr">
        <is>
          <t>100 m</t>
        </is>
      </c>
      <c r="H2750" s="4" t="inlineStr">
        <is>
          <t>10-042_PTZ_MATARIPE SAO FRANCISCO DO CONDE</t>
        </is>
      </c>
      <c r="I2750" s="17" t="inlineStr">
        <is>
          <t>DOME</t>
        </is>
      </c>
      <c r="J2750" s="17" t="inlineStr">
        <is>
          <t>M6721-E-Z31</t>
        </is>
      </c>
      <c r="K2750" s="24" t="inlineStr">
        <is>
          <t>10.98.20.82</t>
        </is>
      </c>
      <c r="L2750" s="4" t="inlineStr">
        <is>
          <t>COI-SALVADOR</t>
        </is>
      </c>
      <c r="M2750" s="4" t="inlineStr">
        <is>
          <t>10a CIPM</t>
        </is>
      </c>
      <c r="N2750" s="25" t="n">
        <v>-12.64795</v>
      </c>
      <c r="O2750" s="25" t="n">
        <v>-38.5973099</v>
      </c>
    </row>
    <row r="2751">
      <c r="A2751" s="4" t="inlineStr">
        <is>
          <t>SÃO FRANCISCO DO CONDE</t>
        </is>
      </c>
      <c r="B2751" s="22" t="n">
        <v>162</v>
      </c>
      <c r="C2751" s="22" t="n">
        <v>1252</v>
      </c>
      <c r="D2751" s="4" t="inlineStr">
        <is>
          <t>CEJAL - COMPLEXO ESCOLAR JULIETA ARLETE E LICIA ALVES</t>
        </is>
      </c>
      <c r="E2751" s="7" t="n">
        <v>4</v>
      </c>
      <c r="F2751" s="23" t="n">
        <v>224</v>
      </c>
      <c r="G2751" s="17" t="inlineStr">
        <is>
          <t>300 m</t>
        </is>
      </c>
      <c r="H2751" s="4" t="inlineStr">
        <is>
          <t>10-045_PTZ_RUA RODOLFO TOURINHO NOVA S FRANCISCO</t>
        </is>
      </c>
      <c r="I2751" s="17" t="inlineStr">
        <is>
          <t>DOME</t>
        </is>
      </c>
      <c r="J2751" s="17" t="inlineStr">
        <is>
          <t>HWT-M6741-10-Z40-E2</t>
        </is>
      </c>
      <c r="K2751" s="24" t="inlineStr">
        <is>
          <t>10.98.16.74</t>
        </is>
      </c>
      <c r="L2751" s="4" t="inlineStr">
        <is>
          <t>COI-SALVADOR</t>
        </is>
      </c>
      <c r="M2751" s="4" t="inlineStr">
        <is>
          <t>10a CIPM</t>
        </is>
      </c>
      <c r="N2751" s="25" t="n">
        <v>-12.623447</v>
      </c>
      <c r="O2751" s="25" t="n">
        <v>-38.674426</v>
      </c>
    </row>
    <row r="2752">
      <c r="A2752" s="4" t="inlineStr">
        <is>
          <t>SÃO FRANCISCO DO CONDE</t>
        </is>
      </c>
      <c r="B2752" s="22" t="n">
        <v>162</v>
      </c>
      <c r="C2752" s="22" t="n">
        <v>1392</v>
      </c>
      <c r="D2752" s="4" t="inlineStr">
        <is>
          <t>ESCOLA MONTEIRO LOBATO</t>
        </is>
      </c>
      <c r="E2752" s="7" t="n">
        <v>5</v>
      </c>
      <c r="F2752" s="23" t="n">
        <v>105</v>
      </c>
      <c r="G2752" s="17" t="inlineStr">
        <is>
          <t>200 m</t>
        </is>
      </c>
      <c r="H2752" s="4" t="inlineStr">
        <is>
          <t>10-056_PTZ_RUA DO ASFALTO</t>
        </is>
      </c>
      <c r="I2752" s="17" t="inlineStr">
        <is>
          <t>DOME</t>
        </is>
      </c>
      <c r="J2752" s="17" t="inlineStr">
        <is>
          <t>M6721-E-Z31</t>
        </is>
      </c>
      <c r="K2752" s="24" t="inlineStr">
        <is>
          <t>10.98.12.170</t>
        </is>
      </c>
      <c r="L2752" s="4" t="inlineStr">
        <is>
          <t>COI-SALVADOR</t>
        </is>
      </c>
      <c r="M2752" s="4" t="inlineStr">
        <is>
          <t>10a CIPM</t>
        </is>
      </c>
      <c r="N2752" s="25" t="n">
        <v>-12.629993</v>
      </c>
      <c r="O2752" s="25" t="n">
        <v>-38.677274</v>
      </c>
    </row>
    <row r="2753">
      <c r="A2753" s="4" t="inlineStr">
        <is>
          <t>SÃO FRANCISCO DO CONDE</t>
        </is>
      </c>
      <c r="B2753" s="22" t="n">
        <v>162</v>
      </c>
      <c r="C2753" s="22" t="n">
        <v>1392</v>
      </c>
      <c r="D2753" s="4" t="inlineStr">
        <is>
          <t>ESCOLA MONTEIRO LOBATO</t>
        </is>
      </c>
      <c r="E2753" s="7" t="n">
        <v>5</v>
      </c>
      <c r="F2753" s="23" t="n">
        <v>151</v>
      </c>
      <c r="G2753" s="17" t="inlineStr">
        <is>
          <t>200 m</t>
        </is>
      </c>
      <c r="H2753" s="4" t="inlineStr">
        <is>
          <t>10-054_PTZ JOAO FLORENCIO GOMES PRACA EM FRENTE AO CRAS</t>
        </is>
      </c>
      <c r="I2753" s="17" t="inlineStr">
        <is>
          <t>DOME</t>
        </is>
      </c>
      <c r="J2753" s="17" t="inlineStr">
        <is>
          <t>M6741-E-Z37</t>
        </is>
      </c>
      <c r="K2753" s="24" t="inlineStr">
        <is>
          <t>10.98.47.130</t>
        </is>
      </c>
      <c r="L2753" s="4" t="inlineStr">
        <is>
          <t>COI-SALVADOR</t>
        </is>
      </c>
      <c r="M2753" s="4" t="inlineStr">
        <is>
          <t>10a CIPM</t>
        </is>
      </c>
      <c r="N2753" s="25" t="n">
        <v>-12.629198</v>
      </c>
      <c r="O2753" s="25" t="n">
        <v>-38.6759193</v>
      </c>
    </row>
    <row r="2754">
      <c r="A2754" s="4" t="inlineStr">
        <is>
          <t>SÃO FRANCISCO DO CONDE</t>
        </is>
      </c>
      <c r="B2754" s="22" t="n">
        <v>162</v>
      </c>
      <c r="C2754" s="22" t="n">
        <v>1392</v>
      </c>
      <c r="D2754" s="4" t="inlineStr">
        <is>
          <t>ESCOLA MONTEIRO LOBATO</t>
        </is>
      </c>
      <c r="E2754" s="7" t="n">
        <v>5</v>
      </c>
      <c r="F2754" s="23" t="n">
        <v>197</v>
      </c>
      <c r="G2754" s="17" t="inlineStr">
        <is>
          <t>200 m</t>
        </is>
      </c>
      <c r="H2754" s="4" t="inlineStr">
        <is>
          <t>10-185_RF_TP_III_R BARAO DE SAO FRANCISCO EM FRENTE CAMERA MUNICIPAL</t>
        </is>
      </c>
      <c r="I2754" s="17" t="inlineStr">
        <is>
          <t>FIX</t>
        </is>
      </c>
      <c r="J2754" s="17" t="inlineStr">
        <is>
          <t>U1-0LRV(8-32)A AI Pro</t>
        </is>
      </c>
      <c r="K2754" s="24" t="inlineStr">
        <is>
          <t>10.98.14.106</t>
        </is>
      </c>
      <c r="L2754" s="4" t="inlineStr">
        <is>
          <t>COI-SALVADOR</t>
        </is>
      </c>
      <c r="M2754" s="4" t="inlineStr">
        <is>
          <t>10a CIPM</t>
        </is>
      </c>
      <c r="N2754" s="25" t="n">
        <v>-12.6301324</v>
      </c>
      <c r="O2754" s="25" t="n">
        <v>-38.6787426</v>
      </c>
    </row>
    <row r="2755">
      <c r="A2755" s="4" t="inlineStr">
        <is>
          <t>SÃO FRANCISCO DO CONDE</t>
        </is>
      </c>
      <c r="B2755" s="22" t="n">
        <v>162</v>
      </c>
      <c r="C2755" s="22" t="n">
        <v>1392</v>
      </c>
      <c r="D2755" s="4" t="inlineStr">
        <is>
          <t>ESCOLA MONTEIRO LOBATO</t>
        </is>
      </c>
      <c r="E2755" s="7" t="n">
        <v>5</v>
      </c>
      <c r="F2755" s="23" t="n">
        <v>200</v>
      </c>
      <c r="G2755" s="17" t="inlineStr">
        <is>
          <t>300 m</t>
        </is>
      </c>
      <c r="H2755" s="4" t="inlineStr">
        <is>
          <t>10-169_PTZ_R BARAO DO RIO BRANCO EM FRENTE A CAMERA MUNICIPAL0102</t>
        </is>
      </c>
      <c r="I2755" s="17" t="inlineStr">
        <is>
          <t>DOME</t>
        </is>
      </c>
      <c r="J2755" s="17" t="inlineStr">
        <is>
          <t>HWT-M6741-10-Z40-E2</t>
        </is>
      </c>
      <c r="K2755" s="24" t="inlineStr">
        <is>
          <t>10.98.118.54</t>
        </is>
      </c>
      <c r="L2755" s="4" t="inlineStr">
        <is>
          <t>COI-SALVADOR</t>
        </is>
      </c>
      <c r="M2755" s="4" t="inlineStr">
        <is>
          <t>INSTALACAO</t>
        </is>
      </c>
      <c r="N2755" s="25" t="n">
        <v>-12.6301532</v>
      </c>
      <c r="O2755" s="25" t="n">
        <v>-38.6787607</v>
      </c>
    </row>
    <row r="2756">
      <c r="A2756" s="4" t="inlineStr">
        <is>
          <t>SÃO FRANCISCO DO CONDE</t>
        </is>
      </c>
      <c r="B2756" s="22" t="n">
        <v>162</v>
      </c>
      <c r="C2756" s="22" t="n">
        <v>1392</v>
      </c>
      <c r="D2756" s="4" t="inlineStr">
        <is>
          <t>ESCOLA MONTEIRO LOBATO</t>
        </is>
      </c>
      <c r="E2756" s="7" t="n">
        <v>5</v>
      </c>
      <c r="F2756" s="23" t="n">
        <v>226</v>
      </c>
      <c r="G2756" s="17" t="inlineStr">
        <is>
          <t>300 m</t>
        </is>
      </c>
      <c r="H2756" s="4" t="inlineStr">
        <is>
          <t>10-049_PTZ_RUA MINISTRO BULCAO VIANA</t>
        </is>
      </c>
      <c r="I2756" s="17" t="inlineStr">
        <is>
          <t>DOME</t>
        </is>
      </c>
      <c r="J2756" s="17" t="inlineStr">
        <is>
          <t>M6721-E-Z31</t>
        </is>
      </c>
      <c r="K2756" s="24" t="inlineStr">
        <is>
          <t>10.98.23.202</t>
        </is>
      </c>
      <c r="L2756" s="4" t="inlineStr">
        <is>
          <t>COI-SALVADOR</t>
        </is>
      </c>
      <c r="M2756" s="4" t="inlineStr">
        <is>
          <t>10a CIPM</t>
        </is>
      </c>
      <c r="N2756" s="25" t="n">
        <v>-12.6271257</v>
      </c>
      <c r="O2756" s="25" t="n">
        <v>-38.6779652</v>
      </c>
    </row>
    <row r="2757">
      <c r="A2757" s="4" t="inlineStr">
        <is>
          <t>SÃO FRANCISCO DO CONDE</t>
        </is>
      </c>
      <c r="B2757" s="22" t="n">
        <v>162</v>
      </c>
      <c r="C2757" s="22" t="n">
        <v>1392</v>
      </c>
      <c r="D2757" s="4" t="inlineStr">
        <is>
          <t>ESCOLA MONTEIRO LOBATO</t>
        </is>
      </c>
      <c r="E2757" s="7" t="n">
        <v>5</v>
      </c>
      <c r="F2757" s="23" t="n">
        <v>226</v>
      </c>
      <c r="G2757" s="17" t="inlineStr">
        <is>
          <t>300 m</t>
        </is>
      </c>
      <c r="H2757" s="4" t="inlineStr">
        <is>
          <t>10-079_PTZ_RUA MARANHAO</t>
        </is>
      </c>
      <c r="I2757" s="17" t="inlineStr">
        <is>
          <t>DOME</t>
        </is>
      </c>
      <c r="J2757" s="17" t="inlineStr">
        <is>
          <t>M6721-E-Z31</t>
        </is>
      </c>
      <c r="K2757" s="24" t="inlineStr">
        <is>
          <t>10.98.25.154</t>
        </is>
      </c>
      <c r="L2757" s="4" t="inlineStr">
        <is>
          <t>COI-SALVADOR</t>
        </is>
      </c>
      <c r="M2757" s="4" t="inlineStr">
        <is>
          <t>10a CIPM</t>
        </is>
      </c>
      <c r="N2757" s="25" t="n">
        <v>-12.6271257</v>
      </c>
      <c r="O2757" s="25" t="n">
        <v>-38.6779652</v>
      </c>
    </row>
    <row r="2758">
      <c r="A2758" s="4" t="inlineStr">
        <is>
          <t>SÃO FRANCISCO DO CONDE</t>
        </is>
      </c>
      <c r="B2758" s="22" t="n">
        <v>162</v>
      </c>
      <c r="C2758" s="22" t="n">
        <v>1392</v>
      </c>
      <c r="D2758" s="4" t="inlineStr">
        <is>
          <t>ESCOLA MONTEIRO LOBATO</t>
        </is>
      </c>
      <c r="E2758" s="7" t="n">
        <v>5</v>
      </c>
      <c r="F2758" s="23" t="n">
        <v>265</v>
      </c>
      <c r="G2758" s="17" t="inlineStr">
        <is>
          <t>300 m</t>
        </is>
      </c>
      <c r="H2758" s="4" t="inlineStr">
        <is>
          <t>10-057_PTZ_PRACA DA INDEPENDENCIA</t>
        </is>
      </c>
      <c r="I2758" s="17" t="inlineStr">
        <is>
          <t>DOME</t>
        </is>
      </c>
      <c r="J2758" s="17" t="inlineStr">
        <is>
          <t>M6721-E-Z31</t>
        </is>
      </c>
      <c r="K2758" s="24" t="inlineStr">
        <is>
          <t>10.98.12.178</t>
        </is>
      </c>
      <c r="L2758" s="4" t="inlineStr">
        <is>
          <t>COI-SALVADOR</t>
        </is>
      </c>
      <c r="M2758" s="4" t="inlineStr">
        <is>
          <t>10a CIPM</t>
        </is>
      </c>
      <c r="N2758" s="25" t="n">
        <v>-12.63128</v>
      </c>
      <c r="O2758" s="25" t="n">
        <v>-38.67817</v>
      </c>
    </row>
    <row r="2759">
      <c r="A2759" s="4" t="inlineStr">
        <is>
          <t>SÃO MIGUEL DAS MATAS</t>
        </is>
      </c>
      <c r="B2759" s="22" t="n">
        <v>36</v>
      </c>
      <c r="C2759" s="22" t="n">
        <v>1015</v>
      </c>
      <c r="D2759" s="4" t="inlineStr">
        <is>
          <t>COLÉGIO ESTADUAL ALDEMIRO VILAS BOAS</t>
        </is>
      </c>
      <c r="E2759" s="7" t="n">
        <v>10</v>
      </c>
      <c r="F2759" s="23" t="n">
        <v>28</v>
      </c>
      <c r="G2759" s="17" t="inlineStr">
        <is>
          <t>100 m</t>
        </is>
      </c>
      <c r="H2759" s="4" t="inlineStr">
        <is>
          <t>99-020_LPR_RUA SAO ROQUE COL EST ALMERINDO VILAS BOAS STD CENTRO</t>
        </is>
      </c>
      <c r="I2759" s="17" t="inlineStr">
        <is>
          <t>FIX</t>
        </is>
      </c>
      <c r="J2759" s="17" t="inlineStr">
        <is>
          <t>M2241-QL</t>
        </is>
      </c>
      <c r="K2759" s="24" t="inlineStr">
        <is>
          <t>10.98.77.194</t>
        </is>
      </c>
      <c r="L2759" s="4" t="inlineStr">
        <is>
          <t>CICOM18-SAJ</t>
        </is>
      </c>
      <c r="M2759" s="4" t="inlineStr">
        <is>
          <t>SAO MIGUEL DAS MATAS</t>
        </is>
      </c>
      <c r="N2759" s="25" t="n">
        <v>-13.0507589</v>
      </c>
      <c r="O2759" s="25" t="n">
        <v>-39.4586943</v>
      </c>
    </row>
    <row r="2760">
      <c r="A2760" s="4" t="inlineStr">
        <is>
          <t>SÃO MIGUEL DAS MATAS</t>
        </is>
      </c>
      <c r="B2760" s="22" t="n">
        <v>36</v>
      </c>
      <c r="C2760" s="22" t="n">
        <v>1058</v>
      </c>
      <c r="D2760" s="4" t="inlineStr">
        <is>
          <t>COLÉGIO MUNICIPAL PROFESSORA MARINEIDE REGINA SANTOS SOUSA</t>
        </is>
      </c>
      <c r="E2760" s="7" t="n">
        <v>7</v>
      </c>
      <c r="F2760" s="23" t="n">
        <v>11</v>
      </c>
      <c r="G2760" s="17" t="inlineStr">
        <is>
          <t>100 m</t>
        </is>
      </c>
      <c r="H2760" s="4" t="inlineStr">
        <is>
          <t>99-023_RF_TP_IV_RUA CONEGO POMPILIO EM FRENTE AO BANCO DO BRASIL</t>
        </is>
      </c>
      <c r="I2760" s="17" t="inlineStr">
        <is>
          <t>FIX</t>
        </is>
      </c>
      <c r="J2760" s="17" t="inlineStr">
        <is>
          <t>M2241-QL</t>
        </is>
      </c>
      <c r="K2760" s="24" t="inlineStr">
        <is>
          <t>10.98.75.170</t>
        </is>
      </c>
      <c r="L2760" s="4" t="inlineStr">
        <is>
          <t>CICOM18-SAJ</t>
        </is>
      </c>
      <c r="M2760" s="4" t="inlineStr">
        <is>
          <t>SAO MIGUEL DAS MATAS</t>
        </is>
      </c>
      <c r="N2760" s="25" t="n">
        <v>-13.0479962</v>
      </c>
      <c r="O2760" s="25" t="n">
        <v>-39.456073</v>
      </c>
    </row>
    <row r="2761">
      <c r="A2761" s="4" t="inlineStr">
        <is>
          <t>SÃO MIGUEL DAS MATAS</t>
        </is>
      </c>
      <c r="B2761" s="22" t="n">
        <v>36</v>
      </c>
      <c r="C2761" s="22" t="n">
        <v>1058</v>
      </c>
      <c r="D2761" s="4" t="inlineStr">
        <is>
          <t>COLÉGIO MUNICIPAL PROFESSORA MARINEIDE REGINA SANTOS SOUSA</t>
        </is>
      </c>
      <c r="E2761" s="7" t="n">
        <v>7</v>
      </c>
      <c r="F2761" s="23" t="n">
        <v>40</v>
      </c>
      <c r="G2761" s="17" t="inlineStr">
        <is>
          <t>100 m</t>
        </is>
      </c>
      <c r="H2761" s="4" t="inlineStr">
        <is>
          <t>99-019_PTZ_PRACA MARIA MADALENA EM FRENTE AO COLEGIO JOSE MARCELINO</t>
        </is>
      </c>
      <c r="I2761" s="17" t="inlineStr">
        <is>
          <t>DOME</t>
        </is>
      </c>
      <c r="J2761" s="17" t="inlineStr">
        <is>
          <t>M6741-E-Z37</t>
        </is>
      </c>
      <c r="K2761" s="24" t="inlineStr">
        <is>
          <t>10.98.75.146</t>
        </is>
      </c>
      <c r="L2761" s="4" t="inlineStr">
        <is>
          <t>CICOM18-SAJ</t>
        </is>
      </c>
      <c r="M2761" s="4" t="inlineStr">
        <is>
          <t>SAO MIGUEL DAS MATAS</t>
        </is>
      </c>
      <c r="N2761" s="25" t="n">
        <v>-13.0477218</v>
      </c>
      <c r="O2761" s="25" t="n">
        <v>-39.4560568</v>
      </c>
    </row>
    <row r="2762">
      <c r="A2762" s="4" t="inlineStr">
        <is>
          <t>SÃO MIGUEL DAS MATAS</t>
        </is>
      </c>
      <c r="B2762" s="22" t="n">
        <v>36</v>
      </c>
      <c r="C2762" s="22" t="n">
        <v>1058</v>
      </c>
      <c r="D2762" s="4" t="inlineStr">
        <is>
          <t>COLÉGIO MUNICIPAL PROFESSORA MARINEIDE REGINA SANTOS SOUSA</t>
        </is>
      </c>
      <c r="E2762" s="7" t="n">
        <v>7</v>
      </c>
      <c r="F2762" s="23" t="n">
        <v>118</v>
      </c>
      <c r="G2762" s="17" t="inlineStr">
        <is>
          <t>200 m</t>
        </is>
      </c>
      <c r="H2762" s="4" t="inlineStr">
        <is>
          <t>99-018_PTZ_RUA AGAPITO QUADROS AO LADO DA MATECOL</t>
        </is>
      </c>
      <c r="I2762" s="17" t="inlineStr">
        <is>
          <t>DOME</t>
        </is>
      </c>
      <c r="J2762" s="17" t="inlineStr">
        <is>
          <t>M6741-E-Z37</t>
        </is>
      </c>
      <c r="K2762" s="24" t="inlineStr">
        <is>
          <t>10.98.75.138</t>
        </is>
      </c>
      <c r="L2762" s="4" t="inlineStr">
        <is>
          <t>CICOM18-SAJ</t>
        </is>
      </c>
      <c r="M2762" s="4" t="inlineStr">
        <is>
          <t>SAO MIGUEL DAS MATAS</t>
        </is>
      </c>
      <c r="N2762" s="25" t="n">
        <v>-13.0470932</v>
      </c>
      <c r="O2762" s="25" t="n">
        <v>-39.4557184</v>
      </c>
    </row>
    <row r="2763">
      <c r="A2763" s="4" t="inlineStr">
        <is>
          <t>SÃO MIGUEL DAS MATAS</t>
        </is>
      </c>
      <c r="B2763" s="22" t="n">
        <v>36</v>
      </c>
      <c r="C2763" s="22" t="n">
        <v>1058</v>
      </c>
      <c r="D2763" s="4" t="inlineStr">
        <is>
          <t>COLÉGIO MUNICIPAL PROFESSORA MARINEIDE REGINA SANTOS SOUSA</t>
        </is>
      </c>
      <c r="E2763" s="7" t="n">
        <v>7</v>
      </c>
      <c r="F2763" s="23" t="n">
        <v>140</v>
      </c>
      <c r="G2763" s="17" t="inlineStr">
        <is>
          <t>200 m</t>
        </is>
      </c>
      <c r="H2763" s="4" t="inlineStr">
        <is>
          <t>99-022_RF_TP_III_SAO MIGUEL DAS MATAS-EM FRENTE A LOTERICA</t>
        </is>
      </c>
      <c r="I2763" s="17" t="inlineStr">
        <is>
          <t>FIX</t>
        </is>
      </c>
      <c r="J2763" s="17" t="inlineStr">
        <is>
          <t>M2241-QL</t>
        </is>
      </c>
      <c r="K2763" s="24" t="inlineStr">
        <is>
          <t>10.98.75.162</t>
        </is>
      </c>
      <c r="L2763" s="4" t="inlineStr">
        <is>
          <t>CICOM18-SAJ</t>
        </is>
      </c>
      <c r="M2763" s="4" t="inlineStr">
        <is>
          <t>SAO MIGUEL DAS MATAS</t>
        </is>
      </c>
      <c r="N2763" s="25" t="n">
        <v>-13.046976</v>
      </c>
      <c r="O2763" s="25" t="n">
        <v>-39.4554974</v>
      </c>
    </row>
    <row r="2764">
      <c r="A2764" s="4" t="inlineStr">
        <is>
          <t>SÃO MIGUEL DAS MATAS</t>
        </is>
      </c>
      <c r="B2764" s="22" t="n">
        <v>36</v>
      </c>
      <c r="C2764" s="22" t="n">
        <v>1066</v>
      </c>
      <c r="D2764" s="4" t="inlineStr">
        <is>
          <t>ESCOLA MUNICIPAL LOMANTO JÚNIOR</t>
        </is>
      </c>
      <c r="E2764" s="7" t="n">
        <v>4</v>
      </c>
      <c r="F2764" s="23" t="n">
        <v>35</v>
      </c>
      <c r="G2764" s="17" t="inlineStr">
        <is>
          <t>100 m</t>
        </is>
      </c>
      <c r="H2764" s="4" t="inlineStr">
        <is>
          <t>99-020_LPR_RUA SAO ROQUE COL EST ALMERINDO VILAS BOAS STD CENTRO</t>
        </is>
      </c>
      <c r="I2764" s="17" t="inlineStr">
        <is>
          <t>FIX</t>
        </is>
      </c>
      <c r="J2764" s="17" t="inlineStr">
        <is>
          <t>M2241-QL</t>
        </is>
      </c>
      <c r="K2764" s="24" t="inlineStr">
        <is>
          <t>10.98.77.194</t>
        </is>
      </c>
      <c r="L2764" s="4" t="inlineStr">
        <is>
          <t>CICOM18-SAJ</t>
        </is>
      </c>
      <c r="M2764" s="4" t="inlineStr">
        <is>
          <t>SAO MIGUEL DAS MATAS</t>
        </is>
      </c>
      <c r="N2764" s="25" t="n">
        <v>-13.0507589</v>
      </c>
      <c r="O2764" s="25" t="n">
        <v>-39.4586943</v>
      </c>
    </row>
    <row r="2765">
      <c r="A2765" s="4" t="inlineStr">
        <is>
          <t>SÃO MIGUEL DAS MATAS</t>
        </is>
      </c>
      <c r="B2765" s="22" t="n">
        <v>36</v>
      </c>
      <c r="C2765" s="22" t="n">
        <v>1074</v>
      </c>
      <c r="D2765" s="4" t="inlineStr">
        <is>
          <t>ESCOLA MUNICIPAL JONIVAL LUCAS</t>
        </is>
      </c>
      <c r="E2765" s="7" t="n">
        <v>2</v>
      </c>
      <c r="F2765" s="23" t="n">
        <v>114</v>
      </c>
      <c r="G2765" s="17" t="inlineStr">
        <is>
          <t>200 m</t>
        </is>
      </c>
      <c r="H2765" s="4" t="inlineStr">
        <is>
          <t>99-021_LPR RUA SAO ROQUE-PONTE NA SAIDA DA CIDADE</t>
        </is>
      </c>
      <c r="I2765" s="17" t="inlineStr">
        <is>
          <t>FIX</t>
        </is>
      </c>
      <c r="J2765" s="17" t="inlineStr">
        <is>
          <t>M2241-QL</t>
        </is>
      </c>
      <c r="K2765" s="24" t="inlineStr">
        <is>
          <t>10.98.75.154</t>
        </is>
      </c>
      <c r="L2765" s="4" t="inlineStr">
        <is>
          <t>CICOM18-SAJ</t>
        </is>
      </c>
      <c r="M2765" s="4" t="inlineStr">
        <is>
          <t>SAO MIGUEL DAS MATAS</t>
        </is>
      </c>
      <c r="N2765" s="25" t="n">
        <v>-13.0461823</v>
      </c>
      <c r="O2765" s="25" t="n">
        <v>-39.46028</v>
      </c>
    </row>
    <row r="2766">
      <c r="A2766" s="4" t="inlineStr">
        <is>
          <t>SÃO SEBASTIÃO DO PASSÉ</t>
        </is>
      </c>
      <c r="B2766" s="22" t="n">
        <v>128</v>
      </c>
      <c r="C2766" s="22" t="n">
        <v>1015</v>
      </c>
      <c r="D2766" s="4" t="inlineStr">
        <is>
          <t>ESCOLA MUNICIPAL DR JOÃO PAIM</t>
        </is>
      </c>
      <c r="E2766" s="7" t="n">
        <v>13</v>
      </c>
      <c r="F2766" s="23" t="n">
        <v>21</v>
      </c>
      <c r="G2766" s="17" t="inlineStr">
        <is>
          <t>100 m</t>
        </is>
      </c>
      <c r="H2766" s="4" t="inlineStr">
        <is>
          <t>10-005_PTZ_R CONEGO EUTIQUIO DE LIMA</t>
        </is>
      </c>
      <c r="I2766" s="17" t="inlineStr">
        <is>
          <t>DOME</t>
        </is>
      </c>
      <c r="J2766" s="17" t="inlineStr">
        <is>
          <t>M6721-E-Z31</t>
        </is>
      </c>
      <c r="K2766" s="24" t="inlineStr">
        <is>
          <t>10.98.10.162</t>
        </is>
      </c>
      <c r="L2766" s="4" t="inlineStr">
        <is>
          <t>COI-SALVADOR</t>
        </is>
      </c>
      <c r="M2766" s="4" t="inlineStr">
        <is>
          <t>10a CIPM</t>
        </is>
      </c>
      <c r="N2766" s="25" t="n">
        <v>-12.509797</v>
      </c>
      <c r="O2766" s="25" t="n">
        <v>-38.492641</v>
      </c>
    </row>
    <row r="2767">
      <c r="A2767" s="4" t="inlineStr">
        <is>
          <t>SÃO SEBASTIÃO DO PASSÉ</t>
        </is>
      </c>
      <c r="B2767" s="22" t="n">
        <v>128</v>
      </c>
      <c r="C2767" s="22" t="n">
        <v>1015</v>
      </c>
      <c r="D2767" s="4" t="inlineStr">
        <is>
          <t>ESCOLA MUNICIPAL DR JOÃO PAIM</t>
        </is>
      </c>
      <c r="E2767" s="7" t="n">
        <v>13</v>
      </c>
      <c r="F2767" s="23" t="n">
        <v>256</v>
      </c>
      <c r="G2767" s="17" t="inlineStr">
        <is>
          <t>300 m</t>
        </is>
      </c>
      <c r="H2767" s="4" t="inlineStr">
        <is>
          <t>10-102_RF_TP_III_BA 512_TERMINAL RODOVIARIO DE S SEBASTIAO DO PASSE</t>
        </is>
      </c>
      <c r="I2767" s="17" t="inlineStr">
        <is>
          <t>FIX</t>
        </is>
      </c>
      <c r="J2767" s="17" t="inlineStr">
        <is>
          <t>M2221-QL</t>
        </is>
      </c>
      <c r="K2767" s="24" t="inlineStr">
        <is>
          <t>10.98.26.130</t>
        </is>
      </c>
      <c r="L2767" s="4" t="inlineStr">
        <is>
          <t>COI-SALVADOR</t>
        </is>
      </c>
      <c r="M2767" s="4" t="inlineStr">
        <is>
          <t>10a CIPM</t>
        </is>
      </c>
      <c r="N2767" s="25" t="n">
        <v>-12.509444</v>
      </c>
      <c r="O2767" s="25" t="n">
        <v>-38.494779</v>
      </c>
    </row>
    <row r="2768">
      <c r="A2768" s="4" t="inlineStr">
        <is>
          <t>SÃO SEBASTIÃO DO PASSÉ</t>
        </is>
      </c>
      <c r="B2768" s="22" t="n">
        <v>128</v>
      </c>
      <c r="C2768" s="22" t="n">
        <v>1015</v>
      </c>
      <c r="D2768" s="4" t="inlineStr">
        <is>
          <t>ESCOLA MUNICIPAL DR JOÃO PAIM</t>
        </is>
      </c>
      <c r="E2768" s="7" t="n">
        <v>13</v>
      </c>
      <c r="F2768" s="23" t="n">
        <v>284</v>
      </c>
      <c r="G2768" s="17" t="inlineStr">
        <is>
          <t>300 m</t>
        </is>
      </c>
      <c r="H2768" s="4" t="inlineStr">
        <is>
          <t>10-006_PTZ_AV SAO SEBASTIAO DO PASSE</t>
        </is>
      </c>
      <c r="I2768" s="17" t="inlineStr">
        <is>
          <t>DOME</t>
        </is>
      </c>
      <c r="J2768" s="17" t="inlineStr">
        <is>
          <t>M6741-E-Z37</t>
        </is>
      </c>
      <c r="K2768" s="24" t="inlineStr">
        <is>
          <t>10.98.10.154</t>
        </is>
      </c>
      <c r="L2768" s="4" t="inlineStr">
        <is>
          <t>COI-SALVADOR</t>
        </is>
      </c>
      <c r="M2768" s="4" t="inlineStr">
        <is>
          <t>10a CIPM</t>
        </is>
      </c>
      <c r="N2768" s="25" t="n">
        <v>-12.510616</v>
      </c>
      <c r="O2768" s="25" t="n">
        <v>-38.494926</v>
      </c>
    </row>
    <row r="2769">
      <c r="A2769" s="4" t="inlineStr">
        <is>
          <t>SÃO SEBASTIÃO DO PASSÉ</t>
        </is>
      </c>
      <c r="B2769" s="22" t="n">
        <v>128</v>
      </c>
      <c r="C2769" s="22" t="n">
        <v>1015</v>
      </c>
      <c r="D2769" s="4" t="inlineStr">
        <is>
          <t>ESCOLA MUNICIPAL DR JOÃO PAIM</t>
        </is>
      </c>
      <c r="E2769" s="7" t="n">
        <v>13</v>
      </c>
      <c r="F2769" s="23" t="n">
        <v>293</v>
      </c>
      <c r="G2769" s="17" t="inlineStr">
        <is>
          <t>300 m</t>
        </is>
      </c>
      <c r="H2769" s="4" t="inlineStr">
        <is>
          <t>10-052_PTZ_AV SANTA RITA</t>
        </is>
      </c>
      <c r="I2769" s="17" t="inlineStr">
        <is>
          <t>DOME</t>
        </is>
      </c>
      <c r="J2769" s="17" t="inlineStr">
        <is>
          <t>M6741-E-Z37</t>
        </is>
      </c>
      <c r="K2769" s="24" t="inlineStr">
        <is>
          <t>10.98.29.154</t>
        </is>
      </c>
      <c r="L2769" s="4" t="inlineStr">
        <is>
          <t>COI-SALVADOR</t>
        </is>
      </c>
      <c r="M2769" s="4" t="inlineStr">
        <is>
          <t>10a CIPM</t>
        </is>
      </c>
      <c r="N2769" s="25" t="n">
        <v>-12.5095382</v>
      </c>
      <c r="O2769" s="25" t="n">
        <v>-38.4951374</v>
      </c>
    </row>
    <row r="2770">
      <c r="A2770" s="4" t="inlineStr">
        <is>
          <t>SÃO SEBASTIÃO DO PASSÉ</t>
        </is>
      </c>
      <c r="B2770" s="22" t="n">
        <v>128</v>
      </c>
      <c r="C2770" s="22" t="n">
        <v>1058</v>
      </c>
      <c r="D2770" s="4" t="inlineStr">
        <is>
          <t>ESCOLA MUNICIPAL MINISTRO LUIZ VIANA FILHO</t>
        </is>
      </c>
      <c r="E2770" s="7" t="n">
        <v>7</v>
      </c>
      <c r="F2770" s="23" t="n">
        <v>190</v>
      </c>
      <c r="G2770" s="17" t="inlineStr">
        <is>
          <t>200 m</t>
        </is>
      </c>
      <c r="H2770" s="4" t="inlineStr">
        <is>
          <t>10-007_PTZ_AV SAO SEBASTIAO DO PASSE</t>
        </is>
      </c>
      <c r="I2770" s="17" t="inlineStr">
        <is>
          <t>DOME</t>
        </is>
      </c>
      <c r="J2770" s="17" t="inlineStr">
        <is>
          <t>M6721-E-Z31</t>
        </is>
      </c>
      <c r="K2770" s="24" t="inlineStr">
        <is>
          <t>10.98.10.170</t>
        </is>
      </c>
      <c r="L2770" s="4" t="inlineStr">
        <is>
          <t>COI-SALVADOR</t>
        </is>
      </c>
      <c r="M2770" s="4" t="inlineStr">
        <is>
          <t>10a CIPM</t>
        </is>
      </c>
      <c r="N2770" s="25" t="n">
        <v>-12.51191</v>
      </c>
      <c r="O2770" s="25" t="n">
        <v>-38.494253</v>
      </c>
    </row>
    <row r="2771">
      <c r="A2771" s="4" t="inlineStr">
        <is>
          <t>SÃO SEBASTIÃO DO PASSÉ</t>
        </is>
      </c>
      <c r="B2771" s="22" t="n">
        <v>128</v>
      </c>
      <c r="C2771" s="22" t="n">
        <v>1058</v>
      </c>
      <c r="D2771" s="4" t="inlineStr">
        <is>
          <t>ESCOLA MUNICIPAL MINISTRO LUIZ VIANA FILHO</t>
        </is>
      </c>
      <c r="E2771" s="7" t="n">
        <v>7</v>
      </c>
      <c r="F2771" s="23" t="n">
        <v>268</v>
      </c>
      <c r="G2771" s="17" t="inlineStr">
        <is>
          <t>300 m</t>
        </is>
      </c>
      <c r="H2771" s="4" t="inlineStr">
        <is>
          <t>10-105_RF_TP_IV_R D PEDRO II_PRACA DA PREFEITURA_EM FRENTE AO HOSPITAL MUNICIPAL</t>
        </is>
      </c>
      <c r="I2771" s="17" t="inlineStr">
        <is>
          <t>FIX</t>
        </is>
      </c>
      <c r="J2771" s="17" t="inlineStr">
        <is>
          <t>M2241-QL</t>
        </is>
      </c>
      <c r="K2771" s="24" t="inlineStr">
        <is>
          <t>10.98.10.178</t>
        </is>
      </c>
      <c r="L2771" s="4" t="inlineStr">
        <is>
          <t>COI-SALVADOR</t>
        </is>
      </c>
      <c r="M2771" s="4" t="inlineStr">
        <is>
          <t>10a CIPM</t>
        </is>
      </c>
      <c r="N2771" s="25" t="n">
        <v>-12.514871</v>
      </c>
      <c r="O2771" s="25" t="n">
        <v>-38.493594</v>
      </c>
    </row>
    <row r="2772">
      <c r="A2772" s="4" t="inlineStr">
        <is>
          <t>SÃO SEBASTIÃO DO PASSÉ</t>
        </is>
      </c>
      <c r="B2772" s="22" t="n">
        <v>128</v>
      </c>
      <c r="C2772" s="22" t="n">
        <v>1058</v>
      </c>
      <c r="D2772" s="4" t="inlineStr">
        <is>
          <t>ESCOLA MUNICIPAL MINISTRO LUIZ VIANA FILHO</t>
        </is>
      </c>
      <c r="E2772" s="7" t="n">
        <v>7</v>
      </c>
      <c r="F2772" s="23" t="n">
        <v>285</v>
      </c>
      <c r="G2772" s="17" t="inlineStr">
        <is>
          <t>300 m</t>
        </is>
      </c>
      <c r="H2772" s="4" t="inlineStr">
        <is>
          <t>10-009_PTZ_RUA DOM PEDRO II</t>
        </is>
      </c>
      <c r="I2772" s="17" t="inlineStr">
        <is>
          <t>DOME</t>
        </is>
      </c>
      <c r="J2772" s="17" t="inlineStr">
        <is>
          <t>HWT-M6741-10-Z40-E2</t>
        </is>
      </c>
      <c r="K2772" s="24" t="inlineStr">
        <is>
          <t>10.98.12.242</t>
        </is>
      </c>
      <c r="L2772" s="4" t="inlineStr">
        <is>
          <t>COI-SALVADOR</t>
        </is>
      </c>
      <c r="M2772" s="4" t="inlineStr">
        <is>
          <t>10a CIPM</t>
        </is>
      </c>
      <c r="N2772" s="25" t="n">
        <v>-12.515097</v>
      </c>
      <c r="O2772" s="25" t="n">
        <v>-38.493382</v>
      </c>
    </row>
    <row r="2773">
      <c r="A2773" s="4" t="inlineStr">
        <is>
          <t>SÃO SEBASTIÃO DO PASSÉ</t>
        </is>
      </c>
      <c r="B2773" s="22" t="n">
        <v>128</v>
      </c>
      <c r="C2773" s="22" t="n">
        <v>1058</v>
      </c>
      <c r="D2773" s="4" t="inlineStr">
        <is>
          <t>ESCOLA MUNICIPAL MINISTRO LUIZ VIANA FILHO</t>
        </is>
      </c>
      <c r="E2773" s="7" t="n">
        <v>7</v>
      </c>
      <c r="F2773" s="23" t="n">
        <v>296</v>
      </c>
      <c r="G2773" s="17" t="inlineStr">
        <is>
          <t>300 m</t>
        </is>
      </c>
      <c r="H2773" s="4" t="inlineStr">
        <is>
          <t>10-104_RF_TP_III_PRACA 12 DE OUTUBRO_FRENTE_BANCO DO BRASIL_SAO SEBASTIAO PASSE</t>
        </is>
      </c>
      <c r="I2773" s="17" t="inlineStr">
        <is>
          <t>FIX</t>
        </is>
      </c>
      <c r="J2773" s="17" t="inlineStr">
        <is>
          <t>M2221-QL</t>
        </is>
      </c>
      <c r="K2773" s="24" t="inlineStr">
        <is>
          <t>10.98.28.130</t>
        </is>
      </c>
      <c r="L2773" s="4" t="inlineStr">
        <is>
          <t>COI-SALVADOR</t>
        </is>
      </c>
      <c r="M2773" s="4" t="inlineStr">
        <is>
          <t>10a CIPM</t>
        </is>
      </c>
      <c r="N2773" s="25" t="n">
        <v>-12.511564</v>
      </c>
      <c r="O2773" s="25" t="n">
        <v>-38.495164</v>
      </c>
    </row>
    <row r="2774">
      <c r="A2774" s="4" t="inlineStr">
        <is>
          <t>SÃO SEBASTIÃO DO PASSÉ</t>
        </is>
      </c>
      <c r="B2774" s="22" t="n">
        <v>128</v>
      </c>
      <c r="C2774" s="22" t="n">
        <v>1066</v>
      </c>
      <c r="D2774" s="4" t="inlineStr">
        <is>
          <t>ESCOLA MUNICIPAL EZEQUIEL PORTUGAL</t>
        </is>
      </c>
      <c r="E2774" s="7" t="n">
        <v>5</v>
      </c>
      <c r="F2774" s="23" t="n">
        <v>264</v>
      </c>
      <c r="G2774" s="17" t="inlineStr">
        <is>
          <t>300 m</t>
        </is>
      </c>
      <c r="H2774" s="4" t="inlineStr">
        <is>
          <t>10-105_RF_TP_IV_R D PEDRO II_PRACA DA PREFEITURA_EM FRENTE AO HOSPITAL MUNICIPAL</t>
        </is>
      </c>
      <c r="I2774" s="17" t="inlineStr">
        <is>
          <t>FIX</t>
        </is>
      </c>
      <c r="J2774" s="17" t="inlineStr">
        <is>
          <t>M2241-QL</t>
        </is>
      </c>
      <c r="K2774" s="24" t="inlineStr">
        <is>
          <t>10.98.10.178</t>
        </is>
      </c>
      <c r="L2774" s="4" t="inlineStr">
        <is>
          <t>COI-SALVADOR</t>
        </is>
      </c>
      <c r="M2774" s="4" t="inlineStr">
        <is>
          <t>10a CIPM</t>
        </is>
      </c>
      <c r="N2774" s="25" t="n">
        <v>-12.514871</v>
      </c>
      <c r="O2774" s="25" t="n">
        <v>-38.493594</v>
      </c>
    </row>
    <row r="2775">
      <c r="A2775" s="4" t="inlineStr">
        <is>
          <t>SÃO SEBASTIÃO DO PASSÉ</t>
        </is>
      </c>
      <c r="B2775" s="22" t="n">
        <v>128</v>
      </c>
      <c r="C2775" s="22" t="n">
        <v>1066</v>
      </c>
      <c r="D2775" s="4" t="inlineStr">
        <is>
          <t>ESCOLA MUNICIPAL EZEQUIEL PORTUGAL</t>
        </is>
      </c>
      <c r="E2775" s="7" t="n">
        <v>5</v>
      </c>
      <c r="F2775" s="23" t="n">
        <v>266</v>
      </c>
      <c r="G2775" s="17" t="inlineStr">
        <is>
          <t>300 m</t>
        </is>
      </c>
      <c r="H2775" s="4" t="inlineStr">
        <is>
          <t>10-009_PTZ_RUA DOM PEDRO II</t>
        </is>
      </c>
      <c r="I2775" s="17" t="inlineStr">
        <is>
          <t>DOME</t>
        </is>
      </c>
      <c r="J2775" s="17" t="inlineStr">
        <is>
          <t>HWT-M6741-10-Z40-E2</t>
        </is>
      </c>
      <c r="K2775" s="24" t="inlineStr">
        <is>
          <t>10.98.12.242</t>
        </is>
      </c>
      <c r="L2775" s="4" t="inlineStr">
        <is>
          <t>COI-SALVADOR</t>
        </is>
      </c>
      <c r="M2775" s="4" t="inlineStr">
        <is>
          <t>10a CIPM</t>
        </is>
      </c>
      <c r="N2775" s="25" t="n">
        <v>-12.515097</v>
      </c>
      <c r="O2775" s="25" t="n">
        <v>-38.493382</v>
      </c>
    </row>
    <row r="2776">
      <c r="A2776" s="4" t="inlineStr">
        <is>
          <t>SÃO SEBASTIÃO DO PASSÉ</t>
        </is>
      </c>
      <c r="B2776" s="22" t="n">
        <v>128</v>
      </c>
      <c r="C2776" s="22" t="n">
        <v>1104</v>
      </c>
      <c r="D2776" s="4" t="inlineStr">
        <is>
          <t>ESCOLA MUNICIPAL RÔMULO GALVÃO</t>
        </is>
      </c>
      <c r="E2776" s="7" t="n">
        <v>4</v>
      </c>
      <c r="F2776" s="23" t="n">
        <v>37</v>
      </c>
      <c r="G2776" s="17" t="inlineStr">
        <is>
          <t>100 m</t>
        </is>
      </c>
      <c r="H2776" s="4" t="inlineStr">
        <is>
          <t>10-091_LPR_BR420 - EM FRENTE AO ESTADIO ANTONIO PENA- STD POSTO PETROBRAS</t>
        </is>
      </c>
      <c r="I2776" s="17" t="inlineStr">
        <is>
          <t>FIX</t>
        </is>
      </c>
      <c r="J2776" s="17" t="inlineStr">
        <is>
          <t>M2221-QL</t>
        </is>
      </c>
      <c r="K2776" s="24" t="inlineStr">
        <is>
          <t>10.98.10.122</t>
        </is>
      </c>
      <c r="L2776" s="4" t="inlineStr">
        <is>
          <t>COI-SALVADOR</t>
        </is>
      </c>
      <c r="M2776" s="4" t="inlineStr">
        <is>
          <t>10a CIPM</t>
        </is>
      </c>
      <c r="N2776" s="25" t="n">
        <v>-12.5185048</v>
      </c>
      <c r="O2776" s="25" t="n">
        <v>-38.4975648</v>
      </c>
    </row>
    <row r="2777">
      <c r="A2777" s="4" t="inlineStr">
        <is>
          <t>SÃO SEBASTIÃO DO PASSÉ</t>
        </is>
      </c>
      <c r="B2777" s="22" t="n">
        <v>128</v>
      </c>
      <c r="C2777" s="22" t="n">
        <v>1104</v>
      </c>
      <c r="D2777" s="4" t="inlineStr">
        <is>
          <t>ESCOLA MUNICIPAL RÔMULO GALVÃO</t>
        </is>
      </c>
      <c r="E2777" s="7" t="n">
        <v>4</v>
      </c>
      <c r="F2777" s="23" t="n">
        <v>46</v>
      </c>
      <c r="G2777" s="17" t="inlineStr">
        <is>
          <t>100 m</t>
        </is>
      </c>
      <c r="H2777" s="4" t="inlineStr">
        <is>
          <t>10-129 PTZ R SERGIPE AO LADO IGREJA ASSEMBLEIA DE DEUS</t>
        </is>
      </c>
      <c r="I2777" s="17" t="inlineStr">
        <is>
          <t>DOME</t>
        </is>
      </c>
      <c r="J2777" s="17" t="inlineStr">
        <is>
          <t>M6741-E-Z37</t>
        </is>
      </c>
      <c r="K2777" s="24" t="inlineStr">
        <is>
          <t>10.98.26.234</t>
        </is>
      </c>
      <c r="L2777" s="4" t="inlineStr">
        <is>
          <t>COI-SALVADOR</t>
        </is>
      </c>
      <c r="M2777" s="4" t="inlineStr">
        <is>
          <t>10a CIPM</t>
        </is>
      </c>
      <c r="N2777" s="25" t="n">
        <v>-12.518605</v>
      </c>
      <c r="O2777" s="25" t="n">
        <v>-38.497657</v>
      </c>
    </row>
    <row r="2778">
      <c r="A2778" s="4" t="inlineStr">
        <is>
          <t>SÃO SEBASTIÃO DO PASSÉ</t>
        </is>
      </c>
      <c r="B2778" s="22" t="n">
        <v>128</v>
      </c>
      <c r="C2778" s="22" t="n">
        <v>1104</v>
      </c>
      <c r="D2778" s="4" t="inlineStr">
        <is>
          <t>ESCOLA MUNICIPAL RÔMULO GALVÃO</t>
        </is>
      </c>
      <c r="E2778" s="7" t="n">
        <v>4</v>
      </c>
      <c r="F2778" s="23" t="n">
        <v>46</v>
      </c>
      <c r="G2778" s="17" t="inlineStr">
        <is>
          <t>100 m</t>
        </is>
      </c>
      <c r="H2778" s="4" t="inlineStr">
        <is>
          <t>10-172_PTZ_AV ERNANI DE OLIVEIRA ROCHA EM FRENTE AO ESTADIO MUNICIPAL ANTONIO PENA</t>
        </is>
      </c>
      <c r="I2778" s="17" t="inlineStr">
        <is>
          <t>DOME</t>
        </is>
      </c>
      <c r="J2778" s="17" t="inlineStr">
        <is>
          <t>M6741-E-Z37</t>
        </is>
      </c>
      <c r="K2778" s="24" t="inlineStr">
        <is>
          <t>10.98.10.123</t>
        </is>
      </c>
      <c r="L2778" s="4" t="inlineStr">
        <is>
          <t>COI-SALVADOR</t>
        </is>
      </c>
      <c r="M2778" s="4" t="inlineStr">
        <is>
          <t>10a CIPM</t>
        </is>
      </c>
      <c r="N2778" s="25" t="n">
        <v>-12.518605</v>
      </c>
      <c r="O2778" s="25" t="n">
        <v>-38.497657</v>
      </c>
    </row>
    <row r="2779">
      <c r="A2779" s="4" t="inlineStr">
        <is>
          <t>SÃO SEBASTIÃO DO PASSÉ</t>
        </is>
      </c>
      <c r="B2779" s="22" t="n">
        <v>128</v>
      </c>
      <c r="C2779" s="22" t="n">
        <v>1104</v>
      </c>
      <c r="D2779" s="4" t="inlineStr">
        <is>
          <t>ESCOLA MUNICIPAL RÔMULO GALVÃO</t>
        </is>
      </c>
      <c r="E2779" s="7" t="n">
        <v>4</v>
      </c>
      <c r="F2779" s="23" t="n">
        <v>240</v>
      </c>
      <c r="G2779" s="17" t="inlineStr">
        <is>
          <t>300 m</t>
        </is>
      </c>
      <c r="H2779" s="4" t="inlineStr">
        <is>
          <t>10-090_LPR_BR420 - ROTATORIA COM A AV HERNANI OLIVEIRA ROCHA- STD DELEGACIA</t>
        </is>
      </c>
      <c r="I2779" s="17" t="inlineStr">
        <is>
          <t>FIX</t>
        </is>
      </c>
      <c r="J2779" s="17" t="inlineStr">
        <is>
          <t>M2241-QL</t>
        </is>
      </c>
      <c r="K2779" s="24" t="inlineStr">
        <is>
          <t>10.98.26.162</t>
        </is>
      </c>
      <c r="L2779" s="4" t="inlineStr">
        <is>
          <t>COI-SALVADOR</t>
        </is>
      </c>
      <c r="M2779" s="4" t="inlineStr">
        <is>
          <t>10a CIPM</t>
        </is>
      </c>
      <c r="N2779" s="25" t="n">
        <v>-12.5205368</v>
      </c>
      <c r="O2779" s="25" t="n">
        <v>-38.4981612</v>
      </c>
    </row>
    <row r="2780">
      <c r="A2780" s="4" t="inlineStr">
        <is>
          <t>SÃO SEBASTIÃO DO PASSÉ</t>
        </is>
      </c>
      <c r="B2780" s="22" t="n">
        <v>128</v>
      </c>
      <c r="C2780" s="22" t="n">
        <v>1244</v>
      </c>
      <c r="D2780" s="4" t="inlineStr">
        <is>
          <t>ESCOLA PROFESSORA LINDAURA MONTEIRO CÂMARA</t>
        </is>
      </c>
      <c r="E2780" s="7" t="n">
        <v>10</v>
      </c>
      <c r="F2780" s="23" t="n">
        <v>89</v>
      </c>
      <c r="G2780" s="17" t="inlineStr">
        <is>
          <t>100 m</t>
        </is>
      </c>
      <c r="H2780" s="4" t="inlineStr">
        <is>
          <t>10-102_RF_TP_III_BA 512_TERMINAL RODOVIARIO DE S SEBASTIAO DO PASSE</t>
        </is>
      </c>
      <c r="I2780" s="17" t="inlineStr">
        <is>
          <t>FIX</t>
        </is>
      </c>
      <c r="J2780" s="17" t="inlineStr">
        <is>
          <t>M2221-QL</t>
        </is>
      </c>
      <c r="K2780" s="24" t="inlineStr">
        <is>
          <t>10.98.26.130</t>
        </is>
      </c>
      <c r="L2780" s="4" t="inlineStr">
        <is>
          <t>COI-SALVADOR</t>
        </is>
      </c>
      <c r="M2780" s="4" t="inlineStr">
        <is>
          <t>10a CIPM</t>
        </is>
      </c>
      <c r="N2780" s="25" t="n">
        <v>-12.509444</v>
      </c>
      <c r="O2780" s="25" t="n">
        <v>-38.494779</v>
      </c>
    </row>
    <row r="2781">
      <c r="A2781" s="4" t="inlineStr">
        <is>
          <t>SÃO SEBASTIÃO DO PASSÉ</t>
        </is>
      </c>
      <c r="B2781" s="22" t="n">
        <v>128</v>
      </c>
      <c r="C2781" s="22" t="n">
        <v>1244</v>
      </c>
      <c r="D2781" s="4" t="inlineStr">
        <is>
          <t>ESCOLA PROFESSORA LINDAURA MONTEIRO CÂMARA</t>
        </is>
      </c>
      <c r="E2781" s="7" t="n">
        <v>10</v>
      </c>
      <c r="F2781" s="23" t="n">
        <v>123</v>
      </c>
      <c r="G2781" s="17" t="inlineStr">
        <is>
          <t>200 m</t>
        </is>
      </c>
      <c r="H2781" s="4" t="inlineStr">
        <is>
          <t>10-052_PTZ_AV SANTA RITA</t>
        </is>
      </c>
      <c r="I2781" s="17" t="inlineStr">
        <is>
          <t>DOME</t>
        </is>
      </c>
      <c r="J2781" s="17" t="inlineStr">
        <is>
          <t>M6741-E-Z37</t>
        </is>
      </c>
      <c r="K2781" s="24" t="inlineStr">
        <is>
          <t>10.98.29.154</t>
        </is>
      </c>
      <c r="L2781" s="4" t="inlineStr">
        <is>
          <t>COI-SALVADOR</t>
        </is>
      </c>
      <c r="M2781" s="4" t="inlineStr">
        <is>
          <t>10a CIPM</t>
        </is>
      </c>
      <c r="N2781" s="25" t="n">
        <v>-12.5095382</v>
      </c>
      <c r="O2781" s="25" t="n">
        <v>-38.4951374</v>
      </c>
    </row>
    <row r="2782">
      <c r="A2782" s="4" t="inlineStr">
        <is>
          <t>SÃO SEBASTIÃO DO PASSÉ</t>
        </is>
      </c>
      <c r="B2782" s="22" t="n">
        <v>128</v>
      </c>
      <c r="C2782" s="22" t="n">
        <v>1244</v>
      </c>
      <c r="D2782" s="4" t="inlineStr">
        <is>
          <t>ESCOLA PROFESSORA LINDAURA MONTEIRO CÂMARA</t>
        </is>
      </c>
      <c r="E2782" s="7" t="n">
        <v>10</v>
      </c>
      <c r="F2782" s="23" t="n">
        <v>137</v>
      </c>
      <c r="G2782" s="17" t="inlineStr">
        <is>
          <t>200 m</t>
        </is>
      </c>
      <c r="H2782" s="4" t="inlineStr">
        <is>
          <t>10-006_PTZ_AV SAO SEBASTIAO DO PASSE</t>
        </is>
      </c>
      <c r="I2782" s="17" t="inlineStr">
        <is>
          <t>DOME</t>
        </is>
      </c>
      <c r="J2782" s="17" t="inlineStr">
        <is>
          <t>M6741-E-Z37</t>
        </is>
      </c>
      <c r="K2782" s="24" t="inlineStr">
        <is>
          <t>10.98.10.154</t>
        </is>
      </c>
      <c r="L2782" s="4" t="inlineStr">
        <is>
          <t>COI-SALVADOR</t>
        </is>
      </c>
      <c r="M2782" s="4" t="inlineStr">
        <is>
          <t>10a CIPM</t>
        </is>
      </c>
      <c r="N2782" s="25" t="n">
        <v>-12.510616</v>
      </c>
      <c r="O2782" s="25" t="n">
        <v>-38.494926</v>
      </c>
    </row>
    <row r="2783">
      <c r="A2783" s="4" t="inlineStr">
        <is>
          <t>SÃO SEBASTIÃO DO PASSÉ</t>
        </is>
      </c>
      <c r="B2783" s="22" t="n">
        <v>128</v>
      </c>
      <c r="C2783" s="22" t="n">
        <v>1244</v>
      </c>
      <c r="D2783" s="4" t="inlineStr">
        <is>
          <t>ESCOLA PROFESSORA LINDAURA MONTEIRO CÂMARA</t>
        </is>
      </c>
      <c r="E2783" s="7" t="n">
        <v>10</v>
      </c>
      <c r="F2783" s="23" t="n">
        <v>150</v>
      </c>
      <c r="G2783" s="17" t="inlineStr">
        <is>
          <t>200 m</t>
        </is>
      </c>
      <c r="H2783" s="4" t="inlineStr">
        <is>
          <t>10-005_PTZ_R CONEGO EUTIQUIO DE LIMA</t>
        </is>
      </c>
      <c r="I2783" s="17" t="inlineStr">
        <is>
          <t>DOME</t>
        </is>
      </c>
      <c r="J2783" s="17" t="inlineStr">
        <is>
          <t>M6721-E-Z31</t>
        </is>
      </c>
      <c r="K2783" s="24" t="inlineStr">
        <is>
          <t>10.98.10.162</t>
        </is>
      </c>
      <c r="L2783" s="4" t="inlineStr">
        <is>
          <t>COI-SALVADOR</t>
        </is>
      </c>
      <c r="M2783" s="4" t="inlineStr">
        <is>
          <t>10a CIPM</t>
        </is>
      </c>
      <c r="N2783" s="25" t="n">
        <v>-12.509797</v>
      </c>
      <c r="O2783" s="25" t="n">
        <v>-38.492641</v>
      </c>
    </row>
    <row r="2784">
      <c r="A2784" s="4" t="inlineStr">
        <is>
          <t>SÃO SEBASTIÃO DO PASSÉ</t>
        </is>
      </c>
      <c r="B2784" s="22" t="n">
        <v>128</v>
      </c>
      <c r="C2784" s="22" t="n">
        <v>1244</v>
      </c>
      <c r="D2784" s="4" t="inlineStr">
        <is>
          <t>ESCOLA PROFESSORA LINDAURA MONTEIRO CÂMARA</t>
        </is>
      </c>
      <c r="E2784" s="7" t="n">
        <v>10</v>
      </c>
      <c r="F2784" s="23" t="n">
        <v>225</v>
      </c>
      <c r="G2784" s="17" t="inlineStr">
        <is>
          <t>300 m</t>
        </is>
      </c>
      <c r="H2784" s="4" t="inlineStr">
        <is>
          <t>10-103_RF_TP_IV_PRACA 12 DE OUTUBRO_FRENTE_BRADESCO_SAO SEBASTIAO PASSE</t>
        </is>
      </c>
      <c r="I2784" s="17" t="inlineStr">
        <is>
          <t>FIX</t>
        </is>
      </c>
      <c r="J2784" s="17" t="inlineStr">
        <is>
          <t>HWT-M2241-10-QL</t>
        </is>
      </c>
      <c r="K2784" s="24" t="inlineStr">
        <is>
          <t>10.98.47.146</t>
        </is>
      </c>
      <c r="L2784" s="4" t="inlineStr">
        <is>
          <t>COI-SALVADOR</t>
        </is>
      </c>
      <c r="M2784" s="4" t="inlineStr">
        <is>
          <t>10a CIPM</t>
        </is>
      </c>
      <c r="N2784" s="25" t="n">
        <v>-12.51144</v>
      </c>
      <c r="O2784" s="25" t="n">
        <v>-38.49517</v>
      </c>
    </row>
    <row r="2785">
      <c r="A2785" s="4" t="inlineStr">
        <is>
          <t>SÃO SEBASTIÃO DO PASSÉ</t>
        </is>
      </c>
      <c r="B2785" s="22" t="n">
        <v>128</v>
      </c>
      <c r="C2785" s="22" t="n">
        <v>1244</v>
      </c>
      <c r="D2785" s="4" t="inlineStr">
        <is>
          <t>ESCOLA PROFESSORA LINDAURA MONTEIRO CÂMARA</t>
        </is>
      </c>
      <c r="E2785" s="7" t="n">
        <v>10</v>
      </c>
      <c r="F2785" s="23" t="n">
        <v>236</v>
      </c>
      <c r="G2785" s="17" t="inlineStr">
        <is>
          <t>300 m</t>
        </is>
      </c>
      <c r="H2785" s="4" t="inlineStr">
        <is>
          <t>10-104_RF_TP_III_PRACA 12 DE OUTUBRO_FRENTE_BANCO DO BRASIL_SAO SEBASTIAO PASSE</t>
        </is>
      </c>
      <c r="I2785" s="17" t="inlineStr">
        <is>
          <t>FIX</t>
        </is>
      </c>
      <c r="J2785" s="17" t="inlineStr">
        <is>
          <t>M2221-QL</t>
        </is>
      </c>
      <c r="K2785" s="24" t="inlineStr">
        <is>
          <t>10.98.28.130</t>
        </is>
      </c>
      <c r="L2785" s="4" t="inlineStr">
        <is>
          <t>COI-SALVADOR</t>
        </is>
      </c>
      <c r="M2785" s="4" t="inlineStr">
        <is>
          <t>10a CIPM</t>
        </is>
      </c>
      <c r="N2785" s="25" t="n">
        <v>-12.511564</v>
      </c>
      <c r="O2785" s="25" t="n">
        <v>-38.495164</v>
      </c>
    </row>
    <row r="2786">
      <c r="A2786" s="4" t="inlineStr">
        <is>
          <t>SÃO SEBASTIÃO DO PASSÉ</t>
        </is>
      </c>
      <c r="B2786" s="22" t="n">
        <v>128</v>
      </c>
      <c r="C2786" s="22" t="n">
        <v>1244</v>
      </c>
      <c r="D2786" s="4" t="inlineStr">
        <is>
          <t>ESCOLA PROFESSORA LINDAURA MONTEIRO CÂMARA</t>
        </is>
      </c>
      <c r="E2786" s="7" t="n">
        <v>10</v>
      </c>
      <c r="F2786" s="23" t="n">
        <v>241</v>
      </c>
      <c r="G2786" s="17" t="inlineStr">
        <is>
          <t>300 m</t>
        </is>
      </c>
      <c r="H2786" s="4" t="inlineStr">
        <is>
          <t>10-007_PTZ_AV SAO SEBASTIAO DO PASSE</t>
        </is>
      </c>
      <c r="I2786" s="17" t="inlineStr">
        <is>
          <t>DOME</t>
        </is>
      </c>
      <c r="J2786" s="17" t="inlineStr">
        <is>
          <t>M6721-E-Z31</t>
        </is>
      </c>
      <c r="K2786" s="24" t="inlineStr">
        <is>
          <t>10.98.10.170</t>
        </is>
      </c>
      <c r="L2786" s="4" t="inlineStr">
        <is>
          <t>COI-SALVADOR</t>
        </is>
      </c>
      <c r="M2786" s="4" t="inlineStr">
        <is>
          <t>10a CIPM</t>
        </is>
      </c>
      <c r="N2786" s="25" t="n">
        <v>-12.51191</v>
      </c>
      <c r="O2786" s="25" t="n">
        <v>-38.494253</v>
      </c>
    </row>
    <row r="2787">
      <c r="A2787" s="4" t="inlineStr">
        <is>
          <t>TABOCAS DO BREJO VELHO</t>
        </is>
      </c>
      <c r="B2787" s="22" t="n">
        <v>190</v>
      </c>
      <c r="C2787" s="22" t="n">
        <v>1015</v>
      </c>
      <c r="D2787" s="4" t="inlineStr">
        <is>
          <t>PREDIO ESCOLAR MAGALHAES NETO</t>
        </is>
      </c>
      <c r="E2787" s="7" t="n">
        <v>4</v>
      </c>
      <c r="F2787" s="23" t="n">
        <v>169</v>
      </c>
      <c r="G2787" s="17" t="inlineStr">
        <is>
          <t>200 m</t>
        </is>
      </c>
      <c r="H2787" s="4" t="inlineStr">
        <is>
          <t>30-017_PTZ_RUA JOSE PEREIRA CAMPOS</t>
        </is>
      </c>
      <c r="I2787" s="17" t="inlineStr">
        <is>
          <t>DOME</t>
        </is>
      </c>
      <c r="J2787" s="17" t="inlineStr">
        <is>
          <t>M6741-E-Z37</t>
        </is>
      </c>
      <c r="K2787" s="24" t="inlineStr">
        <is>
          <t>10.98.101.10</t>
        </is>
      </c>
      <c r="L2787" s="4" t="inlineStr">
        <is>
          <t>CICOM-SMARIAVITORIA</t>
        </is>
      </c>
      <c r="M2787" s="4" t="inlineStr">
        <is>
          <t>TABOCAS DO BREJO VELHO</t>
        </is>
      </c>
      <c r="N2787" s="25" t="n">
        <v>-12.7025823</v>
      </c>
      <c r="O2787" s="25" t="n">
        <v>-44.0110932</v>
      </c>
    </row>
    <row r="2788">
      <c r="A2788" s="4" t="inlineStr">
        <is>
          <t>TABOCAS DO BREJO VELHO</t>
        </is>
      </c>
      <c r="B2788" s="22" t="n">
        <v>190</v>
      </c>
      <c r="C2788" s="22" t="n">
        <v>1015</v>
      </c>
      <c r="D2788" s="4" t="inlineStr">
        <is>
          <t>PREDIO ESCOLAR MAGALHAES NETO</t>
        </is>
      </c>
      <c r="E2788" s="7" t="n">
        <v>4</v>
      </c>
      <c r="F2788" s="23" t="n">
        <v>189</v>
      </c>
      <c r="G2788" s="17" t="inlineStr">
        <is>
          <t>200 m</t>
        </is>
      </c>
      <c r="H2788" s="4" t="inlineStr">
        <is>
          <t>30-027_RF_TP_IV_RUA TIRADENTES EM FRENTE A CASA DA ROCA</t>
        </is>
      </c>
      <c r="I2788" s="17" t="inlineStr">
        <is>
          <t>FIX</t>
        </is>
      </c>
      <c r="J2788" s="17" t="inlineStr">
        <is>
          <t>M2241-QL</t>
        </is>
      </c>
      <c r="K2788" s="24" t="inlineStr">
        <is>
          <t>10.98.101.66</t>
        </is>
      </c>
      <c r="L2788" s="4" t="inlineStr">
        <is>
          <t>CICOM-SMARIAVITORIA</t>
        </is>
      </c>
      <c r="M2788" s="4" t="inlineStr">
        <is>
          <t>TABOCAS DO BREJO VELHO</t>
        </is>
      </c>
      <c r="N2788" s="25" t="n">
        <v>-12.7051529</v>
      </c>
      <c r="O2788" s="25" t="n">
        <v>-44.0091232</v>
      </c>
    </row>
    <row r="2789">
      <c r="A2789" s="4" t="inlineStr">
        <is>
          <t>TABOCAS DO BREJO VELHO</t>
        </is>
      </c>
      <c r="B2789" s="22" t="n">
        <v>190</v>
      </c>
      <c r="C2789" s="22" t="n">
        <v>1015</v>
      </c>
      <c r="D2789" s="4" t="inlineStr">
        <is>
          <t>PREDIO ESCOLAR MAGALHAES NETO</t>
        </is>
      </c>
      <c r="E2789" s="7" t="n">
        <v>4</v>
      </c>
      <c r="F2789" s="23" t="n">
        <v>284</v>
      </c>
      <c r="G2789" s="17" t="inlineStr">
        <is>
          <t>300 m</t>
        </is>
      </c>
      <c r="H2789" s="4" t="inlineStr">
        <is>
          <t>30-019_PTZ_PC MUNICIPAL EM FRENTE A ESSENCIAL MODA INTIMA</t>
        </is>
      </c>
      <c r="I2789" s="17" t="inlineStr">
        <is>
          <t>DOME</t>
        </is>
      </c>
      <c r="J2789" s="17" t="inlineStr">
        <is>
          <t>M6741-E-Z37</t>
        </is>
      </c>
      <c r="K2789" s="24" t="inlineStr">
        <is>
          <t>10.98.101.58</t>
        </is>
      </c>
      <c r="L2789" s="4" t="inlineStr">
        <is>
          <t>CICOM-SMARIAVITORIA</t>
        </is>
      </c>
      <c r="M2789" s="4" t="inlineStr">
        <is>
          <t>TABOCAS DO BREJO VELHO</t>
        </is>
      </c>
      <c r="N2789" s="25" t="n">
        <v>-12.7057928</v>
      </c>
      <c r="O2789" s="25" t="n">
        <v>-44.0085427</v>
      </c>
    </row>
    <row r="2790">
      <c r="A2790" s="4" t="inlineStr">
        <is>
          <t>TABOCAS DO BREJO VELHO</t>
        </is>
      </c>
      <c r="B2790" s="22" t="n">
        <v>190</v>
      </c>
      <c r="C2790" s="22" t="n">
        <v>1031</v>
      </c>
      <c r="D2790" s="4" t="inlineStr">
        <is>
          <t>PREDIO ESCOLAR MANOEL MESSIAS</t>
        </is>
      </c>
      <c r="E2790" s="7" t="n">
        <v>6</v>
      </c>
      <c r="F2790" s="23" t="n">
        <v>173</v>
      </c>
      <c r="G2790" s="17" t="inlineStr">
        <is>
          <t>200 m</t>
        </is>
      </c>
      <c r="H2790" s="4" t="inlineStr">
        <is>
          <t>30-024_RF_TP_IV_ESTRADA BOIADEIRA EM FRENTE AO HOSP MUNICIPAL DE TABOCAS</t>
        </is>
      </c>
      <c r="I2790" s="17" t="inlineStr">
        <is>
          <t>FIX</t>
        </is>
      </c>
      <c r="J2790" s="17" t="inlineStr">
        <is>
          <t>M2241-QL</t>
        </is>
      </c>
      <c r="K2790" s="24" t="inlineStr">
        <is>
          <t>10.98.101.18</t>
        </is>
      </c>
      <c r="L2790" s="4" t="inlineStr">
        <is>
          <t>CICOM-SMARIAVITORIA</t>
        </is>
      </c>
      <c r="M2790" s="4" t="inlineStr">
        <is>
          <t>TABOCAS DO BREJO VELHO</t>
        </is>
      </c>
      <c r="N2790" s="25" t="n">
        <v>-12.7012942</v>
      </c>
      <c r="O2790" s="25" t="n">
        <v>-44.0043562</v>
      </c>
    </row>
    <row r="2791">
      <c r="A2791" s="4" t="inlineStr">
        <is>
          <t>TABOCAS DO BREJO VELHO</t>
        </is>
      </c>
      <c r="B2791" s="22" t="n">
        <v>190</v>
      </c>
      <c r="C2791" s="22" t="n">
        <v>1040</v>
      </c>
      <c r="D2791" s="4" t="inlineStr">
        <is>
          <t>PREDIO ESCOLAR REINO DA ALEGRIA</t>
        </is>
      </c>
      <c r="E2791" s="7" t="n">
        <v>4</v>
      </c>
      <c r="F2791" s="23" t="n">
        <v>218</v>
      </c>
      <c r="G2791" s="17" t="inlineStr">
        <is>
          <t>300 m</t>
        </is>
      </c>
      <c r="H2791" s="4" t="inlineStr">
        <is>
          <t>30-017_PTZ_RUA JOSE PEREIRA CAMPOS</t>
        </is>
      </c>
      <c r="I2791" s="17" t="inlineStr">
        <is>
          <t>DOME</t>
        </is>
      </c>
      <c r="J2791" s="17" t="inlineStr">
        <is>
          <t>M6741-E-Z37</t>
        </is>
      </c>
      <c r="K2791" s="24" t="inlineStr">
        <is>
          <t>10.98.101.10</t>
        </is>
      </c>
      <c r="L2791" s="4" t="inlineStr">
        <is>
          <t>CICOM-SMARIAVITORIA</t>
        </is>
      </c>
      <c r="M2791" s="4" t="inlineStr">
        <is>
          <t>TABOCAS DO BREJO VELHO</t>
        </is>
      </c>
      <c r="N2791" s="25" t="n">
        <v>-12.7025823</v>
      </c>
      <c r="O2791" s="25" t="n">
        <v>-44.0110932</v>
      </c>
    </row>
    <row r="2792">
      <c r="A2792" s="4" t="inlineStr">
        <is>
          <t>TABOCAS DO BREJO VELHO</t>
        </is>
      </c>
      <c r="B2792" s="22" t="n">
        <v>190</v>
      </c>
      <c r="C2792" s="22" t="n">
        <v>1040</v>
      </c>
      <c r="D2792" s="4" t="inlineStr">
        <is>
          <t>PREDIO ESCOLAR REINO DA ALEGRIA</t>
        </is>
      </c>
      <c r="E2792" s="7" t="n">
        <v>4</v>
      </c>
      <c r="F2792" s="23" t="n">
        <v>269</v>
      </c>
      <c r="G2792" s="17" t="inlineStr">
        <is>
          <t>300 m</t>
        </is>
      </c>
      <c r="H2792" s="4" t="inlineStr">
        <is>
          <t>30-027_RF_TP_IV_RUA TIRADENTES EM FRENTE A CASA DA ROCA</t>
        </is>
      </c>
      <c r="I2792" s="17" t="inlineStr">
        <is>
          <t>FIX</t>
        </is>
      </c>
      <c r="J2792" s="17" t="inlineStr">
        <is>
          <t>M2241-QL</t>
        </is>
      </c>
      <c r="K2792" s="24" t="inlineStr">
        <is>
          <t>10.98.101.66</t>
        </is>
      </c>
      <c r="L2792" s="4" t="inlineStr">
        <is>
          <t>CICOM-SMARIAVITORIA</t>
        </is>
      </c>
      <c r="M2792" s="4" t="inlineStr">
        <is>
          <t>TABOCAS DO BREJO VELHO</t>
        </is>
      </c>
      <c r="N2792" s="25" t="n">
        <v>-12.7051529</v>
      </c>
      <c r="O2792" s="25" t="n">
        <v>-44.0091232</v>
      </c>
    </row>
    <row r="2793">
      <c r="A2793" s="4" t="inlineStr">
        <is>
          <t>TEIXEIRA DE FREITAS</t>
        </is>
      </c>
      <c r="B2793" s="22" t="n">
        <v>183</v>
      </c>
      <c r="C2793" s="22" t="n">
        <v>1023</v>
      </c>
      <c r="D2793" s="4" t="inlineStr">
        <is>
          <t>COLÉGIO ESTADUAL DE TEMPO INTEGRAL RUY BARBOSA</t>
        </is>
      </c>
      <c r="E2793" s="7" t="n">
        <v>29</v>
      </c>
      <c r="F2793" s="23" t="n">
        <v>241</v>
      </c>
      <c r="G2793" s="17" t="inlineStr">
        <is>
          <t>300 m</t>
        </is>
      </c>
      <c r="H2793" s="4" t="inlineStr">
        <is>
          <t>87-041_PTZ_AVENIDA PRESIDENTE GETULIO VARGAS ESQUINA DO JACARANDA</t>
        </is>
      </c>
      <c r="I2793" s="17" t="inlineStr">
        <is>
          <t>DOME</t>
        </is>
      </c>
      <c r="J2793" s="17" t="inlineStr">
        <is>
          <t>M6741-E-Z37</t>
        </is>
      </c>
      <c r="K2793" s="24" t="inlineStr">
        <is>
          <t>10.98.94.130</t>
        </is>
      </c>
      <c r="L2793" s="4" t="inlineStr">
        <is>
          <t>CICOM-TEIXEIRA_DE_FR</t>
        </is>
      </c>
      <c r="M2793" s="4" t="inlineStr">
        <is>
          <t>PTZ</t>
        </is>
      </c>
      <c r="N2793" s="25" t="n">
        <v>-17.536722</v>
      </c>
      <c r="O2793" s="25" t="n">
        <v>-39.728556</v>
      </c>
    </row>
    <row r="2794">
      <c r="A2794" s="4" t="inlineStr">
        <is>
          <t>TEIXEIRA DE FREITAS</t>
        </is>
      </c>
      <c r="B2794" s="22" t="n">
        <v>183</v>
      </c>
      <c r="C2794" s="22" t="n">
        <v>1074</v>
      </c>
      <c r="D2794" s="4" t="inlineStr">
        <is>
          <t>ESCOLA MUNICIPAL DE 1. GRAU MANOEL CARDOSO NETO</t>
        </is>
      </c>
      <c r="E2794" s="7" t="n">
        <v>6</v>
      </c>
      <c r="F2794" s="23" t="n">
        <v>146</v>
      </c>
      <c r="G2794" s="17" t="inlineStr">
        <is>
          <t>200 m</t>
        </is>
      </c>
      <c r="H2794" s="4" t="inlineStr">
        <is>
          <t>87-038_LPR_AV MARECHAL CASTELO BRANCO EM FRENTE A DROGARIA CARDOSO STD SANTA RITA</t>
        </is>
      </c>
      <c r="I2794" s="17" t="inlineStr">
        <is>
          <t>FIX</t>
        </is>
      </c>
      <c r="J2794" s="17" t="inlineStr">
        <is>
          <t>M2241-QL</t>
        </is>
      </c>
      <c r="K2794" s="24" t="inlineStr">
        <is>
          <t>10.98.93.90</t>
        </is>
      </c>
      <c r="L2794" s="4" t="inlineStr">
        <is>
          <t>CICOM-TEIXEIRA_DE_FR</t>
        </is>
      </c>
      <c r="M2794" s="4" t="inlineStr">
        <is>
          <t>LPR</t>
        </is>
      </c>
      <c r="N2794" s="25" t="n">
        <v>-17.5348172</v>
      </c>
      <c r="O2794" s="25" t="n">
        <v>-39.7444751</v>
      </c>
    </row>
    <row r="2795">
      <c r="A2795" s="4" t="inlineStr">
        <is>
          <t>TEIXEIRA DE FREITAS</t>
        </is>
      </c>
      <c r="B2795" s="22" t="n">
        <v>183</v>
      </c>
      <c r="C2795" s="22" t="n">
        <v>1074</v>
      </c>
      <c r="D2795" s="4" t="inlineStr">
        <is>
          <t>ESCOLA MUNICIPAL DE 1. GRAU MANOEL CARDOSO NETO</t>
        </is>
      </c>
      <c r="E2795" s="7" t="n">
        <v>6</v>
      </c>
      <c r="F2795" s="23" t="n">
        <v>253</v>
      </c>
      <c r="G2795" s="17" t="inlineStr">
        <is>
          <t>300 m</t>
        </is>
      </c>
      <c r="H2795" s="4" t="inlineStr">
        <is>
          <t>87-023_RF_TP_IV_AVENIDA MARECHAL CASTELO BRANCO</t>
        </is>
      </c>
      <c r="I2795" s="17" t="inlineStr">
        <is>
          <t>FIX</t>
        </is>
      </c>
      <c r="J2795" s="17" t="inlineStr">
        <is>
          <t>M2221-QL</t>
        </is>
      </c>
      <c r="K2795" s="24" t="inlineStr">
        <is>
          <t>10.98.91.178</t>
        </is>
      </c>
      <c r="L2795" s="4" t="inlineStr">
        <is>
          <t>CICOM-TEIXEIRA_DE_FR</t>
        </is>
      </c>
      <c r="M2795" s="4" t="inlineStr">
        <is>
          <t>RF</t>
        </is>
      </c>
      <c r="N2795" s="25" t="n">
        <v>-17.5353951</v>
      </c>
      <c r="O2795" s="25" t="n">
        <v>-39.7433306</v>
      </c>
    </row>
    <row r="2796">
      <c r="A2796" s="4" t="inlineStr">
        <is>
          <t>TEIXEIRA DE FREITAS</t>
        </is>
      </c>
      <c r="B2796" s="22" t="n">
        <v>183</v>
      </c>
      <c r="C2796" s="22" t="n">
        <v>1163</v>
      </c>
      <c r="D2796" s="4" t="inlineStr">
        <is>
          <t>ESCOLA MUNICIPAL JOAQUIM MUNIZ DE ALMEIDA NETO</t>
        </is>
      </c>
      <c r="E2796" s="7" t="n">
        <v>10</v>
      </c>
      <c r="F2796" s="23" t="n">
        <v>101</v>
      </c>
      <c r="G2796" s="17" t="inlineStr">
        <is>
          <t>200 m</t>
        </is>
      </c>
      <c r="H2796" s="4" t="inlineStr">
        <is>
          <t>87-018_RF_TP_IV_AV PRESIDENTE GETULIO VARGAS HOSPITAL MUNICIPAL</t>
        </is>
      </c>
      <c r="I2796" s="17" t="inlineStr">
        <is>
          <t>FIX</t>
        </is>
      </c>
      <c r="J2796" s="17" t="inlineStr">
        <is>
          <t>M2221-QL</t>
        </is>
      </c>
      <c r="K2796" s="24" t="inlineStr">
        <is>
          <t>10.98.92.194</t>
        </is>
      </c>
      <c r="L2796" s="4" t="inlineStr">
        <is>
          <t>CICOM-TEIXEIRA_DE_FR</t>
        </is>
      </c>
      <c r="M2796" s="4" t="inlineStr">
        <is>
          <t>RF</t>
        </is>
      </c>
      <c r="N2796" s="25" t="n">
        <v>-17.5310451</v>
      </c>
      <c r="O2796" s="25" t="n">
        <v>-39.7564302</v>
      </c>
    </row>
    <row r="2797">
      <c r="A2797" s="4" t="inlineStr">
        <is>
          <t>TEIXEIRA DE FREITAS</t>
        </is>
      </c>
      <c r="B2797" s="22" t="n">
        <v>183</v>
      </c>
      <c r="C2797" s="22" t="n">
        <v>1368</v>
      </c>
      <c r="D2797" s="4" t="inlineStr">
        <is>
          <t>UNIVERSIDADE DO ESTADO DA BAHIA - UNEB</t>
        </is>
      </c>
      <c r="E2797" s="7" t="n">
        <v>12</v>
      </c>
      <c r="F2797" s="23" t="n">
        <v>52</v>
      </c>
      <c r="G2797" s="17" t="inlineStr">
        <is>
          <t>100 m</t>
        </is>
      </c>
      <c r="H2797" s="4" t="inlineStr">
        <is>
          <t>87-040_LPR_AVENIDA KAIKAN AO LADO DO CAMPOS BAR E A UNEB STD PRESIDIO</t>
        </is>
      </c>
      <c r="I2797" s="17" t="inlineStr">
        <is>
          <t>FIX</t>
        </is>
      </c>
      <c r="J2797" s="17" t="inlineStr">
        <is>
          <t>M2241-QL</t>
        </is>
      </c>
      <c r="K2797" s="24" t="inlineStr">
        <is>
          <t>10.98.93.50</t>
        </is>
      </c>
      <c r="L2797" s="4" t="inlineStr">
        <is>
          <t>CICOM-TEIXEIRA_DE_FR</t>
        </is>
      </c>
      <c r="M2797" s="4" t="inlineStr">
        <is>
          <t>LPR</t>
        </is>
      </c>
      <c r="N2797" s="25" t="n">
        <v>-17.5557947</v>
      </c>
      <c r="O2797" s="25" t="n">
        <v>-39.7433431</v>
      </c>
    </row>
    <row r="2798">
      <c r="A2798" s="4" t="inlineStr">
        <is>
          <t>TEIXEIRA DE FREITAS</t>
        </is>
      </c>
      <c r="B2798" s="22" t="n">
        <v>183</v>
      </c>
      <c r="C2798" s="22" t="n">
        <v>1376</v>
      </c>
      <c r="D2798" s="4" t="inlineStr">
        <is>
          <t>ESCOLA MUNICIPAL AMIGOS DE ARACRUZ</t>
        </is>
      </c>
      <c r="E2798" s="7" t="n">
        <v>10</v>
      </c>
      <c r="F2798" s="23" t="n">
        <v>287</v>
      </c>
      <c r="G2798" s="17" t="inlineStr">
        <is>
          <t>300 m</t>
        </is>
      </c>
      <c r="H2798" s="4" t="inlineStr">
        <is>
          <t>87-004_PTZ_RUA COREIA DO SUL</t>
        </is>
      </c>
      <c r="I2798" s="17" t="inlineStr">
        <is>
          <t>DOME</t>
        </is>
      </c>
      <c r="J2798" s="17" t="inlineStr">
        <is>
          <t>M6741-E-Z37</t>
        </is>
      </c>
      <c r="K2798" s="24" t="inlineStr">
        <is>
          <t>10.98.92.2</t>
        </is>
      </c>
      <c r="L2798" s="4" t="inlineStr">
        <is>
          <t>CICOM-TEIXEIRA_DE_FR</t>
        </is>
      </c>
      <c r="M2798" s="4" t="inlineStr">
        <is>
          <t>PTZ</t>
        </is>
      </c>
      <c r="N2798" s="25" t="n">
        <v>-17.5577206</v>
      </c>
      <c r="O2798" s="25" t="n">
        <v>-39.752511</v>
      </c>
    </row>
    <row r="2799">
      <c r="A2799" s="4" t="inlineStr">
        <is>
          <t>TEIXEIRA DE FREITAS</t>
        </is>
      </c>
      <c r="B2799" s="22" t="n">
        <v>183</v>
      </c>
      <c r="C2799" s="22" t="n">
        <v>1406</v>
      </c>
      <c r="D2799" s="4" t="inlineStr">
        <is>
          <t>CENTRO TERRITORIAL DE EDUCAÇÃO PROFISSIONAL DO EXTREMO SUL - CETEPS</t>
        </is>
      </c>
      <c r="E2799" s="7" t="n">
        <v>9</v>
      </c>
      <c r="F2799" s="23" t="n">
        <v>108</v>
      </c>
      <c r="G2799" s="17" t="inlineStr">
        <is>
          <t>200 m</t>
        </is>
      </c>
      <c r="H2799" s="4" t="inlineStr">
        <is>
          <t>87-013_LPR_ AV PADRE ANCHIETA SENTIDO ROTATORIA</t>
        </is>
      </c>
      <c r="I2799" s="17" t="inlineStr">
        <is>
          <t>FIX</t>
        </is>
      </c>
      <c r="J2799" s="17" t="inlineStr">
        <is>
          <t>M2241-QL</t>
        </is>
      </c>
      <c r="K2799" s="24" t="inlineStr">
        <is>
          <t>10.98.91.186</t>
        </is>
      </c>
      <c r="L2799" s="4" t="inlineStr">
        <is>
          <t>CICOM-TEIXEIRA_DE_FR</t>
        </is>
      </c>
      <c r="M2799" s="4" t="inlineStr">
        <is>
          <t>LPR</t>
        </is>
      </c>
      <c r="N2799" s="25" t="n">
        <v>-17.546924</v>
      </c>
      <c r="O2799" s="25" t="n">
        <v>-39.7424307</v>
      </c>
    </row>
    <row r="2800">
      <c r="A2800" s="4" t="inlineStr">
        <is>
          <t>TEIXEIRA DE FREITAS</t>
        </is>
      </c>
      <c r="B2800" s="22" t="n">
        <v>183</v>
      </c>
      <c r="C2800" s="22" t="n">
        <v>1406</v>
      </c>
      <c r="D2800" s="4" t="inlineStr">
        <is>
          <t>CENTRO TERRITORIAL DE EDUCAÇÃO PROFISSIONAL DO EXTREMO SUL - CETEPS</t>
        </is>
      </c>
      <c r="E2800" s="7" t="n">
        <v>9</v>
      </c>
      <c r="F2800" s="23" t="n">
        <v>142</v>
      </c>
      <c r="G2800" s="17" t="inlineStr">
        <is>
          <t>200 m</t>
        </is>
      </c>
      <c r="H2800" s="4" t="inlineStr">
        <is>
          <t>87-032_LPR_AV PADRE ANCHIETA EM FRENTE A STATUS DISTRIBUIDORA STD LIBERDADE</t>
        </is>
      </c>
      <c r="I2800" s="17" t="inlineStr">
        <is>
          <t>FIX</t>
        </is>
      </c>
      <c r="J2800" s="17" t="inlineStr">
        <is>
          <t>M2241-QL</t>
        </is>
      </c>
      <c r="K2800" s="24" t="inlineStr">
        <is>
          <t>10.98.93.58</t>
        </is>
      </c>
      <c r="L2800" s="4" t="inlineStr">
        <is>
          <t>CICOM-TEIXEIRA_DE_FR</t>
        </is>
      </c>
      <c r="M2800" s="4" t="inlineStr">
        <is>
          <t>LPR</t>
        </is>
      </c>
      <c r="N2800" s="25" t="n">
        <v>-17.54768</v>
      </c>
      <c r="O2800" s="25" t="n">
        <v>-39.74246</v>
      </c>
    </row>
    <row r="2801">
      <c r="A2801" s="4" t="inlineStr">
        <is>
          <t>TEIXEIRA DE FREITAS</t>
        </is>
      </c>
      <c r="B2801" s="22" t="n">
        <v>183</v>
      </c>
      <c r="C2801" s="22" t="n">
        <v>1457</v>
      </c>
      <c r="D2801" s="4" t="inlineStr">
        <is>
          <t>ESCOLA MUNICIPAL VILA VARGAS</t>
        </is>
      </c>
      <c r="E2801" s="7" t="n">
        <v>8</v>
      </c>
      <c r="F2801" s="23" t="n">
        <v>216</v>
      </c>
      <c r="G2801" s="17" t="inlineStr">
        <is>
          <t>300 m</t>
        </is>
      </c>
      <c r="H2801" s="4" t="inlineStr">
        <is>
          <t>87-020_RF_TP_IV_AVENIDA PRESIDENTE GETULIO VARGAS</t>
        </is>
      </c>
      <c r="I2801" s="17" t="inlineStr">
        <is>
          <t>FIX</t>
        </is>
      </c>
      <c r="J2801" s="17" t="inlineStr">
        <is>
          <t>M2221-QL</t>
        </is>
      </c>
      <c r="K2801" s="24" t="inlineStr">
        <is>
          <t>10.98.92.74</t>
        </is>
      </c>
      <c r="L2801" s="4" t="inlineStr">
        <is>
          <t>CICOM-TEIXEIRA_DE_FR</t>
        </is>
      </c>
      <c r="M2801" s="4" t="inlineStr">
        <is>
          <t>RF</t>
        </is>
      </c>
      <c r="N2801" s="25" t="n">
        <v>-17.5402685</v>
      </c>
      <c r="O2801" s="25" t="n">
        <v>-39.7446053</v>
      </c>
    </row>
    <row r="2802">
      <c r="A2802" s="4" t="inlineStr">
        <is>
          <t>TEIXEIRA DE FREITAS</t>
        </is>
      </c>
      <c r="B2802" s="22" t="n">
        <v>183</v>
      </c>
      <c r="C2802" s="22" t="n">
        <v>1457</v>
      </c>
      <c r="D2802" s="4" t="inlineStr">
        <is>
          <t>ESCOLA MUNICIPAL VILA VARGAS</t>
        </is>
      </c>
      <c r="E2802" s="7" t="n">
        <v>8</v>
      </c>
      <c r="F2802" s="23" t="n">
        <v>224</v>
      </c>
      <c r="G2802" s="17" t="inlineStr">
        <is>
          <t>300 m</t>
        </is>
      </c>
      <c r="H2802" s="4" t="inlineStr">
        <is>
          <t>87-019_RF_TP_IV_AV PRESIDENTE GETULIO VARGAS SEBRAE</t>
        </is>
      </c>
      <c r="I2802" s="17" t="inlineStr">
        <is>
          <t>FIX</t>
        </is>
      </c>
      <c r="J2802" s="17" t="inlineStr">
        <is>
          <t>M2221-QL</t>
        </is>
      </c>
      <c r="K2802" s="24" t="inlineStr">
        <is>
          <t>10.98.92.18</t>
        </is>
      </c>
      <c r="L2802" s="4" t="inlineStr">
        <is>
          <t>CICOM-TEIXEIRA_DE_FR</t>
        </is>
      </c>
      <c r="M2802" s="4" t="inlineStr">
        <is>
          <t>RF</t>
        </is>
      </c>
      <c r="N2802" s="25" t="n">
        <v>-17.5393816</v>
      </c>
      <c r="O2802" s="25" t="n">
        <v>-39.7461787</v>
      </c>
    </row>
    <row r="2803">
      <c r="A2803" s="4" t="inlineStr">
        <is>
          <t>TEIXEIRA DE FREITAS</t>
        </is>
      </c>
      <c r="B2803" s="22" t="n">
        <v>183</v>
      </c>
      <c r="C2803" s="22" t="n">
        <v>1554</v>
      </c>
      <c r="D2803" s="4" t="inlineStr">
        <is>
          <t>ESCOLA AMIGOS DA NATUREZA</t>
        </is>
      </c>
      <c r="E2803" s="7" t="n">
        <v>7</v>
      </c>
      <c r="F2803" s="23" t="n">
        <v>282</v>
      </c>
      <c r="G2803" s="17" t="inlineStr">
        <is>
          <t>300 m</t>
        </is>
      </c>
      <c r="H2803" s="4" t="inlineStr">
        <is>
          <t>87-004_PTZ_RUA COREIA DO SUL</t>
        </is>
      </c>
      <c r="I2803" s="17" t="inlineStr">
        <is>
          <t>DOME</t>
        </is>
      </c>
      <c r="J2803" s="17" t="inlineStr">
        <is>
          <t>M6741-E-Z37</t>
        </is>
      </c>
      <c r="K2803" s="24" t="inlineStr">
        <is>
          <t>10.98.92.2</t>
        </is>
      </c>
      <c r="L2803" s="4" t="inlineStr">
        <is>
          <t>CICOM-TEIXEIRA_DE_FR</t>
        </is>
      </c>
      <c r="M2803" s="4" t="inlineStr">
        <is>
          <t>PTZ</t>
        </is>
      </c>
      <c r="N2803" s="25" t="n">
        <v>-17.5577206</v>
      </c>
      <c r="O2803" s="25" t="n">
        <v>-39.752511</v>
      </c>
    </row>
    <row r="2804">
      <c r="A2804" s="4" t="inlineStr">
        <is>
          <t>TEIXEIRA DE FREITAS</t>
        </is>
      </c>
      <c r="B2804" s="22" t="n">
        <v>183</v>
      </c>
      <c r="C2804" s="22" t="n">
        <v>1597</v>
      </c>
      <c r="D2804" s="4" t="inlineStr">
        <is>
          <t>ESCOLA MUNICIPAL ALCENOR ALVES BARBOSA</t>
        </is>
      </c>
      <c r="E2804" s="7" t="n">
        <v>2</v>
      </c>
      <c r="F2804" s="23" t="n">
        <v>249</v>
      </c>
      <c r="G2804" s="17" t="inlineStr">
        <is>
          <t>300 m</t>
        </is>
      </c>
      <c r="H2804" s="4" t="inlineStr">
        <is>
          <t>87-008_PTZ_RUA PAULO AFONSO</t>
        </is>
      </c>
      <c r="I2804" s="17" t="inlineStr">
        <is>
          <t>DOME</t>
        </is>
      </c>
      <c r="J2804" s="17" t="inlineStr">
        <is>
          <t>HWT-M6741-10-Z40-E2</t>
        </is>
      </c>
      <c r="K2804" s="24" t="inlineStr">
        <is>
          <t>10.98.91.242</t>
        </is>
      </c>
      <c r="L2804" s="4" t="inlineStr">
        <is>
          <t>CICOM-TEIXEIRA_DE_FR</t>
        </is>
      </c>
      <c r="M2804" s="4" t="inlineStr">
        <is>
          <t>PTZ</t>
        </is>
      </c>
      <c r="N2804" s="25" t="n">
        <v>-17.541142</v>
      </c>
      <c r="O2804" s="25" t="n">
        <v>-39.711908</v>
      </c>
    </row>
    <row r="2805">
      <c r="A2805" s="4" t="inlineStr">
        <is>
          <t>TEIXEIRA DE FREITAS</t>
        </is>
      </c>
      <c r="B2805" s="22" t="n">
        <v>183</v>
      </c>
      <c r="C2805" s="22" t="n">
        <v>1597</v>
      </c>
      <c r="D2805" s="4" t="inlineStr">
        <is>
          <t>ESCOLA MUNICIPAL ALCENOR ALVES BARBOSA</t>
        </is>
      </c>
      <c r="E2805" s="7" t="n">
        <v>2</v>
      </c>
      <c r="F2805" s="23" t="n">
        <v>276</v>
      </c>
      <c r="G2805" s="17" t="inlineStr">
        <is>
          <t>300 m</t>
        </is>
      </c>
      <c r="H2805" s="4" t="inlineStr">
        <is>
          <t>87-009_PTZ_RUA ABAETE</t>
        </is>
      </c>
      <c r="I2805" s="17" t="inlineStr">
        <is>
          <t>DOME</t>
        </is>
      </c>
      <c r="J2805" s="17" t="inlineStr">
        <is>
          <t>M6721-E-Z31</t>
        </is>
      </c>
      <c r="K2805" s="24" t="inlineStr">
        <is>
          <t>10.98.92.178</t>
        </is>
      </c>
      <c r="L2805" s="4" t="inlineStr">
        <is>
          <t>CICOM-TEIXEIRA_DE_FR</t>
        </is>
      </c>
      <c r="M2805" s="4" t="inlineStr">
        <is>
          <t>PTZ</t>
        </is>
      </c>
      <c r="N2805" s="25" t="n">
        <v>-17.538611</v>
      </c>
      <c r="O2805" s="25" t="n">
        <v>-39.707778</v>
      </c>
    </row>
    <row r="2806">
      <c r="A2806" s="4" t="inlineStr">
        <is>
          <t>TEIXEIRA DE FREITAS</t>
        </is>
      </c>
      <c r="B2806" s="22" t="n">
        <v>183</v>
      </c>
      <c r="C2806" s="22" t="n">
        <v>1635</v>
      </c>
      <c r="D2806" s="4" t="inlineStr">
        <is>
          <t>CONJUNTO PENAL DE TEIXEIRA DE FREITAS</t>
        </is>
      </c>
      <c r="E2806" s="7" t="n">
        <v>1</v>
      </c>
      <c r="F2806" s="23" t="n">
        <v>5</v>
      </c>
      <c r="G2806" s="17" t="inlineStr">
        <is>
          <t>100 m</t>
        </is>
      </c>
      <c r="H2806" s="4" t="inlineStr">
        <is>
          <t>SEAP-I-117_LPR_R NOVA VENECIA EM FRENTE A ENTRADA DO PRESIDIO STD PRESIDIO</t>
        </is>
      </c>
      <c r="I2806" s="17" t="inlineStr">
        <is>
          <t>FIX</t>
        </is>
      </c>
      <c r="J2806" s="17" t="inlineStr">
        <is>
          <t>M2241-QL</t>
        </is>
      </c>
      <c r="K2806" s="24" t="inlineStr">
        <is>
          <t>10.98.93.250</t>
        </is>
      </c>
      <c r="L2806" s="4" t="inlineStr">
        <is>
          <t>CICOM-TEIXEIRA_DE_FR</t>
        </is>
      </c>
      <c r="M2806" s="4" t="inlineStr">
        <is>
          <t>LPR</t>
        </is>
      </c>
      <c r="N2806" s="25" t="n">
        <v>-17.5658324</v>
      </c>
      <c r="O2806" s="25" t="n">
        <v>-39.7379105</v>
      </c>
    </row>
    <row r="2807">
      <c r="A2807" s="4" t="inlineStr">
        <is>
          <t>TEIXEIRA DE FREITAS</t>
        </is>
      </c>
      <c r="B2807" s="22" t="n">
        <v>183</v>
      </c>
      <c r="C2807" s="22" t="n">
        <v>1635</v>
      </c>
      <c r="D2807" s="4" t="inlineStr">
        <is>
          <t>CONJUNTO PENAL DE TEIXEIRA DE FREITAS</t>
        </is>
      </c>
      <c r="E2807" s="7" t="n">
        <v>1</v>
      </c>
      <c r="F2807" s="23" t="n">
        <v>44</v>
      </c>
      <c r="G2807" s="17" t="inlineStr">
        <is>
          <t>100 m</t>
        </is>
      </c>
      <c r="H2807" s="4" t="inlineStr">
        <is>
          <t>SEAP-I-081_PTZ_R VINTE E CINCO AO LADO DO PRESIDIO</t>
        </is>
      </c>
      <c r="I2807" s="17" t="inlineStr">
        <is>
          <t>DOME</t>
        </is>
      </c>
      <c r="J2807" s="17" t="inlineStr">
        <is>
          <t>M6741-E-Z37</t>
        </is>
      </c>
      <c r="K2807" s="24" t="inlineStr">
        <is>
          <t>10.98.94.26</t>
        </is>
      </c>
      <c r="L2807" s="4" t="inlineStr">
        <is>
          <t>CICOM-TEIXEIRA_DE_FR</t>
        </is>
      </c>
      <c r="M2807" s="4" t="inlineStr">
        <is>
          <t>PTZ</t>
        </is>
      </c>
      <c r="N2807" s="25" t="n">
        <v>-17.5661967</v>
      </c>
      <c r="O2807" s="25" t="n">
        <v>-39.7381671</v>
      </c>
    </row>
    <row r="2808">
      <c r="A2808" s="4" t="inlineStr">
        <is>
          <t>TEIXEIRA DE FREITAS</t>
        </is>
      </c>
      <c r="B2808" s="22" t="n">
        <v>183</v>
      </c>
      <c r="C2808" s="22" t="n">
        <v>1635</v>
      </c>
      <c r="D2808" s="4" t="inlineStr">
        <is>
          <t>CONJUNTO PENAL DE TEIXEIRA DE FREITAS</t>
        </is>
      </c>
      <c r="E2808" s="7" t="n">
        <v>1</v>
      </c>
      <c r="F2808" s="23" t="n">
        <v>65</v>
      </c>
      <c r="G2808" s="17" t="inlineStr">
        <is>
          <t>100 m</t>
        </is>
      </c>
      <c r="H2808" s="4" t="inlineStr">
        <is>
          <t>SEAP-I-080_PTZ_R NOVA VENECIA EM FRENTE AO PRESIDIO</t>
        </is>
      </c>
      <c r="I2808" s="17" t="inlineStr">
        <is>
          <t>DOME</t>
        </is>
      </c>
      <c r="J2808" s="17" t="inlineStr">
        <is>
          <t>M6741-E-Z37</t>
        </is>
      </c>
      <c r="K2808" s="24" t="inlineStr">
        <is>
          <t>10.98.94.18</t>
        </is>
      </c>
      <c r="L2808" s="4" t="inlineStr">
        <is>
          <t>CICOM-TEIXEIRA_DE_FR</t>
        </is>
      </c>
      <c r="M2808" s="4" t="inlineStr">
        <is>
          <t>PTZ</t>
        </is>
      </c>
      <c r="N2808" s="25" t="n">
        <v>-17.5664281</v>
      </c>
      <c r="O2808" s="25" t="n">
        <v>-39.7377255</v>
      </c>
    </row>
    <row r="2809">
      <c r="A2809" s="4" t="inlineStr">
        <is>
          <t>TEIXEIRA DE FREITAS</t>
        </is>
      </c>
      <c r="B2809" s="22" t="n">
        <v>183</v>
      </c>
      <c r="C2809" s="22" t="n">
        <v>1635</v>
      </c>
      <c r="D2809" s="4" t="inlineStr">
        <is>
          <t>CONJUNTO PENAL DE TEIXEIRA DE FREITAS</t>
        </is>
      </c>
      <c r="E2809" s="7" t="n">
        <v>1</v>
      </c>
      <c r="F2809" s="23" t="n">
        <v>157</v>
      </c>
      <c r="G2809" s="17" t="inlineStr">
        <is>
          <t>200 m</t>
        </is>
      </c>
      <c r="H2809" s="4" t="inlineStr">
        <is>
          <t>SEAP-I-118_LPR_R NOVA VENECIA R FRONTAL DO PRES FREN A IKARO MASSAS STD PRESIDIO</t>
        </is>
      </c>
      <c r="I2809" s="17" t="inlineStr">
        <is>
          <t>FIX</t>
        </is>
      </c>
      <c r="J2809" s="17" t="inlineStr">
        <is>
          <t>M2241-QL</t>
        </is>
      </c>
      <c r="K2809" s="24" t="inlineStr">
        <is>
          <t>10.98.94.2</t>
        </is>
      </c>
      <c r="L2809" s="4" t="inlineStr">
        <is>
          <t>CICOM-TEIXEIRA_DE_FR</t>
        </is>
      </c>
      <c r="M2809" s="4" t="inlineStr">
        <is>
          <t>LPR</t>
        </is>
      </c>
      <c r="N2809" s="25" t="n">
        <v>-17.5645057</v>
      </c>
      <c r="O2809" s="25" t="n">
        <v>-39.7382881</v>
      </c>
    </row>
    <row r="2810">
      <c r="A2810" s="4" t="inlineStr">
        <is>
          <t>TEIXEIRA DE FREITAS</t>
        </is>
      </c>
      <c r="B2810" s="22" t="n">
        <v>183</v>
      </c>
      <c r="C2810" s="22" t="n">
        <v>1635</v>
      </c>
      <c r="D2810" s="4" t="inlineStr">
        <is>
          <t>CONJUNTO PENAL DE TEIXEIRA DE FREITAS</t>
        </is>
      </c>
      <c r="E2810" s="7" t="n">
        <v>1</v>
      </c>
      <c r="F2810" s="23" t="n">
        <v>171</v>
      </c>
      <c r="G2810" s="17" t="inlineStr">
        <is>
          <t>200 m</t>
        </is>
      </c>
      <c r="H2810" s="4" t="inlineStr">
        <is>
          <t>SEAP-I-078_PTZ_R NOVA VENECIA R FRONTAL DO PRES EM FRENTE A IKARO MASSAS</t>
        </is>
      </c>
      <c r="I2810" s="17" t="inlineStr">
        <is>
          <t>DOME</t>
        </is>
      </c>
      <c r="J2810" s="17" t="inlineStr">
        <is>
          <t>M6741-E-Z37</t>
        </is>
      </c>
      <c r="K2810" s="24" t="inlineStr">
        <is>
          <t>10.98.94.42</t>
        </is>
      </c>
      <c r="L2810" s="4" t="inlineStr">
        <is>
          <t>CICOM-TEIXEIRA_DE_FR</t>
        </is>
      </c>
      <c r="M2810" s="4" t="inlineStr">
        <is>
          <t>PTZ</t>
        </is>
      </c>
      <c r="N2810" s="25" t="n">
        <v>-17.5643813</v>
      </c>
      <c r="O2810" s="25" t="n">
        <v>-39.7383147</v>
      </c>
    </row>
    <row r="2811">
      <c r="A2811" s="4" t="inlineStr">
        <is>
          <t>TEIXEIRA DE FREITAS</t>
        </is>
      </c>
      <c r="B2811" s="22" t="n">
        <v>183</v>
      </c>
      <c r="C2811" s="22" t="n">
        <v>1635</v>
      </c>
      <c r="D2811" s="4" t="inlineStr">
        <is>
          <t>CONJUNTO PENAL DE TEIXEIRA DE FREITAS</t>
        </is>
      </c>
      <c r="E2811" s="7" t="n">
        <v>1</v>
      </c>
      <c r="F2811" s="23" t="n">
        <v>172</v>
      </c>
      <c r="G2811" s="17" t="inlineStr">
        <is>
          <t>200 m</t>
        </is>
      </c>
      <c r="H2811" s="4" t="inlineStr">
        <is>
          <t>SEAP-I-079_PTZ_RUA XIX LATERAL DO PRES FRENTE A ENT DA FABRICA DE PRE MOLDADOS</t>
        </is>
      </c>
      <c r="I2811" s="17" t="inlineStr">
        <is>
          <t>DOME</t>
        </is>
      </c>
      <c r="J2811" s="17" t="inlineStr">
        <is>
          <t>M6741-E-Z37</t>
        </is>
      </c>
      <c r="K2811" s="24" t="inlineStr">
        <is>
          <t>10.98.94.10</t>
        </is>
      </c>
      <c r="L2811" s="4" t="inlineStr">
        <is>
          <t>CICOM-TEIXEIRA_DE_FR</t>
        </is>
      </c>
      <c r="M2811" s="4" t="inlineStr">
        <is>
          <t>PTZ</t>
        </is>
      </c>
      <c r="N2811" s="25" t="n">
        <v>-17.56454</v>
      </c>
      <c r="O2811" s="25" t="n">
        <v>-39.73875</v>
      </c>
    </row>
    <row r="2812">
      <c r="A2812" s="4" t="inlineStr">
        <is>
          <t>TEIXEIRA DE FREITAS</t>
        </is>
      </c>
      <c r="B2812" s="22" t="n">
        <v>183</v>
      </c>
      <c r="C2812" s="22" t="n">
        <v>1635</v>
      </c>
      <c r="D2812" s="4" t="inlineStr">
        <is>
          <t>CONJUNTO PENAL DE TEIXEIRA DE FREITAS</t>
        </is>
      </c>
      <c r="E2812" s="7" t="n">
        <v>1</v>
      </c>
      <c r="F2812" s="23" t="n">
        <v>208</v>
      </c>
      <c r="G2812" s="17" t="inlineStr">
        <is>
          <t>300 m</t>
        </is>
      </c>
      <c r="H2812" s="4" t="inlineStr">
        <is>
          <t>SEAP-I-082_PTZ_R VINTE E CINCO R ATRAS DO PRESIDIO FUNDO DO PAVILHAO A</t>
        </is>
      </c>
      <c r="I2812" s="17" t="inlineStr">
        <is>
          <t>DOME</t>
        </is>
      </c>
      <c r="J2812" s="17" t="inlineStr">
        <is>
          <t>M6741-E-Z37</t>
        </is>
      </c>
      <c r="K2812" s="24" t="inlineStr">
        <is>
          <t>10.98.94.34</t>
        </is>
      </c>
      <c r="L2812" s="4" t="inlineStr">
        <is>
          <t>CICOM-TEIXEIRA_DE_FR</t>
        </is>
      </c>
      <c r="M2812" s="4" t="inlineStr">
        <is>
          <t>PTZ</t>
        </is>
      </c>
      <c r="N2812" s="25" t="n">
        <v>-17.5658547</v>
      </c>
      <c r="O2812" s="25" t="n">
        <v>-39.7398948</v>
      </c>
    </row>
    <row r="2813">
      <c r="A2813" s="4" t="inlineStr">
        <is>
          <t>TEIXEIRA DE FREITAS</t>
        </is>
      </c>
      <c r="B2813" s="22" t="n">
        <v>183</v>
      </c>
      <c r="C2813" s="22" t="n">
        <v>1635</v>
      </c>
      <c r="D2813" s="4" t="inlineStr">
        <is>
          <t>CONJUNTO PENAL DE TEIXEIRA DE FREITAS</t>
        </is>
      </c>
      <c r="E2813" s="7" t="n">
        <v>1</v>
      </c>
      <c r="F2813" s="23" t="n">
        <v>248</v>
      </c>
      <c r="G2813" s="17" t="inlineStr">
        <is>
          <t>300 m</t>
        </is>
      </c>
      <c r="H2813" s="4" t="inlineStr">
        <is>
          <t>SEAP-I-083_PTZ_R ARATACA R LATERAL DO PRESIDIO FRENTE A FABRICA DE PRE MOLDADOS</t>
        </is>
      </c>
      <c r="I2813" s="17" t="inlineStr">
        <is>
          <t>DOME</t>
        </is>
      </c>
      <c r="J2813" s="17" t="inlineStr">
        <is>
          <t>M6741-E-Z37</t>
        </is>
      </c>
      <c r="K2813" s="24" t="inlineStr">
        <is>
          <t>10.98.94.58</t>
        </is>
      </c>
      <c r="L2813" s="4" t="inlineStr">
        <is>
          <t>CICOM-TEIXEIRA_DE_FR</t>
        </is>
      </c>
      <c r="M2813" s="4" t="inlineStr">
        <is>
          <t>PTZ</t>
        </is>
      </c>
      <c r="N2813" s="25" t="n">
        <v>-17.5643859</v>
      </c>
      <c r="O2813" s="25" t="n">
        <v>-39.7396769</v>
      </c>
    </row>
    <row r="2814">
      <c r="A2814" s="4" t="inlineStr">
        <is>
          <t>UBATÃ</t>
        </is>
      </c>
      <c r="B2814" s="22" t="n">
        <v>134</v>
      </c>
      <c r="C2814" s="22" t="n">
        <v>1090</v>
      </c>
      <c r="D2814" s="4" t="inlineStr">
        <is>
          <t>ESCOLA MUNICIPAL SÉRGIO COSTA SANTOS</t>
        </is>
      </c>
      <c r="E2814" s="7" t="n">
        <v>3</v>
      </c>
      <c r="F2814" s="23" t="n">
        <v>282</v>
      </c>
      <c r="G2814" s="17" t="inlineStr">
        <is>
          <t>300 m</t>
        </is>
      </c>
      <c r="H2814" s="4" t="inlineStr">
        <is>
          <t>61-007_RF_TP_IV_AV LANDULFO ALVES AO LADO DA AMERICANAS</t>
        </is>
      </c>
      <c r="I2814" s="17" t="inlineStr">
        <is>
          <t>FIX</t>
        </is>
      </c>
      <c r="J2814" s="17" t="inlineStr">
        <is>
          <t>M2241-QL</t>
        </is>
      </c>
      <c r="K2814" s="24" t="inlineStr">
        <is>
          <t>10.98.64.98</t>
        </is>
      </c>
      <c r="L2814" s="4" t="inlineStr">
        <is>
          <t>CICOM-JEQUIE</t>
        </is>
      </c>
      <c r="M2814" s="4" t="inlineStr">
        <is>
          <t>RF</t>
        </is>
      </c>
      <c r="N2814" s="25" t="n">
        <v>-14.2165883</v>
      </c>
      <c r="O2814" s="25" t="n">
        <v>-39.5171712</v>
      </c>
    </row>
    <row r="2815">
      <c r="A2815" s="4" t="inlineStr">
        <is>
          <t>UBATÃ</t>
        </is>
      </c>
      <c r="B2815" s="22" t="n">
        <v>134</v>
      </c>
      <c r="C2815" s="22" t="n">
        <v>1120</v>
      </c>
      <c r="D2815" s="4" t="inlineStr">
        <is>
          <t>COLEGIO ESTADUAL DE UBATA - CEU</t>
        </is>
      </c>
      <c r="E2815" s="7" t="n">
        <v>4</v>
      </c>
      <c r="F2815" s="23" t="n">
        <v>18</v>
      </c>
      <c r="G2815" s="17" t="inlineStr">
        <is>
          <t>100 m</t>
        </is>
      </c>
      <c r="H2815" s="4" t="inlineStr">
        <is>
          <t>61-008_RF_TP_IV_AVENIDA LANDULFO ALVES EM FRENTE AO COL EST DE UBATA</t>
        </is>
      </c>
      <c r="I2815" s="17" t="inlineStr">
        <is>
          <t>FIX</t>
        </is>
      </c>
      <c r="J2815" s="17" t="inlineStr">
        <is>
          <t>M2221-QL</t>
        </is>
      </c>
      <c r="K2815" s="24" t="inlineStr">
        <is>
          <t>10.98.64.106</t>
        </is>
      </c>
      <c r="L2815" s="4" t="inlineStr">
        <is>
          <t>CICOM-JEQUIE</t>
        </is>
      </c>
      <c r="M2815" s="4" t="inlineStr">
        <is>
          <t>RF</t>
        </is>
      </c>
      <c r="N2815" s="25" t="n">
        <v>-14.2139535</v>
      </c>
      <c r="O2815" s="25" t="n">
        <v>-39.5215636</v>
      </c>
    </row>
    <row r="2816">
      <c r="A2816" s="4" t="inlineStr">
        <is>
          <t>UBATÃ</t>
        </is>
      </c>
      <c r="B2816" s="22" t="n">
        <v>134</v>
      </c>
      <c r="C2816" s="22" t="n">
        <v>1120</v>
      </c>
      <c r="D2816" s="4" t="inlineStr">
        <is>
          <t>COLEGIO ESTADUAL DE UBATA - CEU</t>
        </is>
      </c>
      <c r="E2816" s="7" t="n">
        <v>4</v>
      </c>
      <c r="F2816" s="23" t="n">
        <v>233</v>
      </c>
      <c r="G2816" s="17" t="inlineStr">
        <is>
          <t>300 m</t>
        </is>
      </c>
      <c r="H2816" s="4" t="inlineStr">
        <is>
          <t>61-003_PTZ_RUA SALGADO FILHO PRACA RUY BARBOSA</t>
        </is>
      </c>
      <c r="I2816" s="17" t="inlineStr">
        <is>
          <t>DOME</t>
        </is>
      </c>
      <c r="J2816" s="17" t="inlineStr">
        <is>
          <t>M6741-E-Z37</t>
        </is>
      </c>
      <c r="K2816" s="24" t="inlineStr">
        <is>
          <t>10.98.64.90</t>
        </is>
      </c>
      <c r="L2816" s="4" t="inlineStr">
        <is>
          <t>CICOM-JEQUIE</t>
        </is>
      </c>
      <c r="M2816" s="4" t="inlineStr">
        <is>
          <t>PTZ</t>
        </is>
      </c>
      <c r="N2816" s="25" t="n">
        <v>-14.215143</v>
      </c>
      <c r="O2816" s="25" t="n">
        <v>-39.519776</v>
      </c>
    </row>
    <row r="2817">
      <c r="A2817" s="4" t="inlineStr">
        <is>
          <t>UBATÃ</t>
        </is>
      </c>
      <c r="B2817" s="22" t="n">
        <v>134</v>
      </c>
      <c r="C2817" s="22" t="n">
        <v>1147</v>
      </c>
      <c r="D2817" s="4" t="inlineStr">
        <is>
          <t>PAVILHÃO CARLOS SANTANA - ANEXO AO CEU</t>
        </is>
      </c>
      <c r="E2817" s="7" t="n">
        <v>7</v>
      </c>
      <c r="F2817" s="23" t="n">
        <v>116</v>
      </c>
      <c r="G2817" s="17" t="inlineStr">
        <is>
          <t>200 m</t>
        </is>
      </c>
      <c r="H2817" s="4" t="inlineStr">
        <is>
          <t>61-008_RF_TP_IV_AVENIDA LANDULFO ALVES EM FRENTE AO COL EST DE UBATA</t>
        </is>
      </c>
      <c r="I2817" s="17" t="inlineStr">
        <is>
          <t>FIX</t>
        </is>
      </c>
      <c r="J2817" s="17" t="inlineStr">
        <is>
          <t>M2221-QL</t>
        </is>
      </c>
      <c r="K2817" s="24" t="inlineStr">
        <is>
          <t>10.98.64.106</t>
        </is>
      </c>
      <c r="L2817" s="4" t="inlineStr">
        <is>
          <t>CICOM-JEQUIE</t>
        </is>
      </c>
      <c r="M2817" s="4" t="inlineStr">
        <is>
          <t>RF</t>
        </is>
      </c>
      <c r="N2817" s="25" t="n">
        <v>-14.2139535</v>
      </c>
      <c r="O2817" s="25" t="n">
        <v>-39.5215636</v>
      </c>
    </row>
    <row r="2818">
      <c r="A2818" s="4" t="inlineStr">
        <is>
          <t>UBATÃ</t>
        </is>
      </c>
      <c r="B2818" s="22" t="n">
        <v>134</v>
      </c>
      <c r="C2818" s="22" t="n">
        <v>1147</v>
      </c>
      <c r="D2818" s="4" t="inlineStr">
        <is>
          <t>PAVILHÃO CARLOS SANTANA - ANEXO AO CEU</t>
        </is>
      </c>
      <c r="E2818" s="7" t="n">
        <v>7</v>
      </c>
      <c r="F2818" s="23" t="n">
        <v>213</v>
      </c>
      <c r="G2818" s="17" t="inlineStr">
        <is>
          <t>300 m</t>
        </is>
      </c>
      <c r="H2818" s="4" t="inlineStr">
        <is>
          <t>61-003_PTZ_RUA SALGADO FILHO PRACA RUY BARBOSA</t>
        </is>
      </c>
      <c r="I2818" s="17" t="inlineStr">
        <is>
          <t>DOME</t>
        </is>
      </c>
      <c r="J2818" s="17" t="inlineStr">
        <is>
          <t>M6741-E-Z37</t>
        </is>
      </c>
      <c r="K2818" s="24" t="inlineStr">
        <is>
          <t>10.98.64.90</t>
        </is>
      </c>
      <c r="L2818" s="4" t="inlineStr">
        <is>
          <t>CICOM-JEQUIE</t>
        </is>
      </c>
      <c r="M2818" s="4" t="inlineStr">
        <is>
          <t>PTZ</t>
        </is>
      </c>
      <c r="N2818" s="25" t="n">
        <v>-14.215143</v>
      </c>
      <c r="O2818" s="25" t="n">
        <v>-39.519776</v>
      </c>
    </row>
    <row r="2819">
      <c r="A2819" s="4" t="inlineStr">
        <is>
          <t>UBATÃ</t>
        </is>
      </c>
      <c r="B2819" s="22" t="n">
        <v>134</v>
      </c>
      <c r="C2819" s="22" t="n">
        <v>1201</v>
      </c>
      <c r="D2819" s="4" t="inlineStr">
        <is>
          <t>GRUPO ESCOLAR LUIZ VIANA NETO</t>
        </is>
      </c>
      <c r="E2819" s="7" t="n">
        <v>2</v>
      </c>
      <c r="F2819" s="23" t="n">
        <v>221</v>
      </c>
      <c r="G2819" s="17" t="inlineStr">
        <is>
          <t>300 m</t>
        </is>
      </c>
      <c r="H2819" s="4" t="inlineStr">
        <is>
          <t>61-006_RF_TP_III_PRACA DA VITORIA EM FRENTE A ROTA TRANSPORTES</t>
        </is>
      </c>
      <c r="I2819" s="17" t="inlineStr">
        <is>
          <t>FIX</t>
        </is>
      </c>
      <c r="J2819" s="17" t="inlineStr">
        <is>
          <t>M2241-QL</t>
        </is>
      </c>
      <c r="K2819" s="24" t="inlineStr">
        <is>
          <t>10.98.67.106</t>
        </is>
      </c>
      <c r="L2819" s="4" t="inlineStr">
        <is>
          <t>CICOM-JEQUIE</t>
        </is>
      </c>
      <c r="M2819" s="4" t="inlineStr">
        <is>
          <t>RF</t>
        </is>
      </c>
      <c r="N2819" s="25" t="n">
        <v>-14.2122914</v>
      </c>
      <c r="O2819" s="25" t="n">
        <v>-39.5257595</v>
      </c>
    </row>
    <row r="2820">
      <c r="A2820" s="4" t="inlineStr">
        <is>
          <t>UBATÃ</t>
        </is>
      </c>
      <c r="B2820" s="22" t="n">
        <v>134</v>
      </c>
      <c r="C2820" s="22" t="n">
        <v>1201</v>
      </c>
      <c r="D2820" s="4" t="inlineStr">
        <is>
          <t>GRUPO ESCOLAR LUIZ VIANA NETO</t>
        </is>
      </c>
      <c r="E2820" s="7" t="n">
        <v>2</v>
      </c>
      <c r="F2820" s="23" t="n">
        <v>239</v>
      </c>
      <c r="G2820" s="17" t="inlineStr">
        <is>
          <t>300 m</t>
        </is>
      </c>
      <c r="H2820" s="4" t="inlineStr">
        <is>
          <t>61-002_PTZ_BR 330 AO LADO DA X DISTRIBUIDORA DE BEBIDAS</t>
        </is>
      </c>
      <c r="I2820" s="17" t="inlineStr">
        <is>
          <t>DOME</t>
        </is>
      </c>
      <c r="J2820" s="17" t="inlineStr">
        <is>
          <t>M6741-E-Z37</t>
        </is>
      </c>
      <c r="K2820" s="24" t="inlineStr">
        <is>
          <t>10.98.64.82</t>
        </is>
      </c>
      <c r="L2820" s="4" t="inlineStr">
        <is>
          <t>CICOM-JEQUIE</t>
        </is>
      </c>
      <c r="M2820" s="4" t="inlineStr">
        <is>
          <t>PTZ</t>
        </is>
      </c>
      <c r="N2820" s="25" t="n">
        <v>-14.210592</v>
      </c>
      <c r="O2820" s="25" t="n">
        <v>-39.523377</v>
      </c>
    </row>
    <row r="2821">
      <c r="A2821" s="4" t="inlineStr">
        <is>
          <t>UBATÃ</t>
        </is>
      </c>
      <c r="B2821" s="22" t="n">
        <v>134</v>
      </c>
      <c r="C2821" s="22" t="n">
        <v>1201</v>
      </c>
      <c r="D2821" s="4" t="inlineStr">
        <is>
          <t>GRUPO ESCOLAR LUIZ VIANA NETO</t>
        </is>
      </c>
      <c r="E2821" s="7" t="n">
        <v>2</v>
      </c>
      <c r="F2821" s="23" t="n">
        <v>274</v>
      </c>
      <c r="G2821" s="17" t="inlineStr">
        <is>
          <t>300 m</t>
        </is>
      </c>
      <c r="H2821" s="4" t="inlineStr">
        <is>
          <t>61-008_RF_TP_IV_AVENIDA LANDULFO ALVES EM FRENTE AO COL EST DE UBATA</t>
        </is>
      </c>
      <c r="I2821" s="17" t="inlineStr">
        <is>
          <t>FIX</t>
        </is>
      </c>
      <c r="J2821" s="17" t="inlineStr">
        <is>
          <t>M2221-QL</t>
        </is>
      </c>
      <c r="K2821" s="24" t="inlineStr">
        <is>
          <t>10.98.64.106</t>
        </is>
      </c>
      <c r="L2821" s="4" t="inlineStr">
        <is>
          <t>CICOM-JEQUIE</t>
        </is>
      </c>
      <c r="M2821" s="4" t="inlineStr">
        <is>
          <t>RF</t>
        </is>
      </c>
      <c r="N2821" s="25" t="n">
        <v>-14.2139535</v>
      </c>
      <c r="O2821" s="25" t="n">
        <v>-39.5215636</v>
      </c>
    </row>
    <row r="2822">
      <c r="A2822" s="4" t="inlineStr">
        <is>
          <t>UBATÃ</t>
        </is>
      </c>
      <c r="B2822" s="22" t="n">
        <v>134</v>
      </c>
      <c r="C2822" s="22" t="n">
        <v>1295</v>
      </c>
      <c r="D2822" s="4" t="inlineStr">
        <is>
          <t>CENTRO COMUNITÁRIO BATISTA</t>
        </is>
      </c>
      <c r="E2822" s="7" t="n">
        <v>3</v>
      </c>
      <c r="F2822" s="23" t="n">
        <v>182</v>
      </c>
      <c r="G2822" s="17" t="inlineStr">
        <is>
          <t>200 m</t>
        </is>
      </c>
      <c r="H2822" s="4" t="inlineStr">
        <is>
          <t>61-001_PTZ_RUA LAURO DE FREITAS EM FRENTE A ROTA TRANSPORTES</t>
        </is>
      </c>
      <c r="I2822" s="17" t="inlineStr">
        <is>
          <t>DOME</t>
        </is>
      </c>
      <c r="J2822" s="17" t="inlineStr">
        <is>
          <t>M6741-E-Z37</t>
        </is>
      </c>
      <c r="K2822" s="24" t="inlineStr">
        <is>
          <t>10.98.21.134</t>
        </is>
      </c>
      <c r="L2822" s="4" t="inlineStr">
        <is>
          <t>CICOM-JEQUIE</t>
        </is>
      </c>
      <c r="M2822" s="4" t="inlineStr">
        <is>
          <t>PTZ</t>
        </is>
      </c>
      <c r="N2822" s="25" t="n">
        <v>-14.211955</v>
      </c>
      <c r="O2822" s="25" t="n">
        <v>-39.518895</v>
      </c>
    </row>
    <row r="2823">
      <c r="A2823" s="4" t="inlineStr">
        <is>
          <t>UBATÃ</t>
        </is>
      </c>
      <c r="B2823" s="22" t="n">
        <v>134</v>
      </c>
      <c r="C2823" s="22" t="n">
        <v>1295</v>
      </c>
      <c r="D2823" s="4" t="inlineStr">
        <is>
          <t>CENTRO COMUNITÁRIO BATISTA</t>
        </is>
      </c>
      <c r="E2823" s="7" t="n">
        <v>3</v>
      </c>
      <c r="F2823" s="23" t="n">
        <v>281</v>
      </c>
      <c r="G2823" s="17" t="inlineStr">
        <is>
          <t>300 m</t>
        </is>
      </c>
      <c r="H2823" s="4" t="inlineStr">
        <is>
          <t>61-008_RF_TP_IV_AVENIDA LANDULFO ALVES EM FRENTE AO COL EST DE UBATA</t>
        </is>
      </c>
      <c r="I2823" s="17" t="inlineStr">
        <is>
          <t>FIX</t>
        </is>
      </c>
      <c r="J2823" s="17" t="inlineStr">
        <is>
          <t>M2221-QL</t>
        </is>
      </c>
      <c r="K2823" s="24" t="inlineStr">
        <is>
          <t>10.98.64.106</t>
        </is>
      </c>
      <c r="L2823" s="4" t="inlineStr">
        <is>
          <t>CICOM-JEQUIE</t>
        </is>
      </c>
      <c r="M2823" s="4" t="inlineStr">
        <is>
          <t>RF</t>
        </is>
      </c>
      <c r="N2823" s="25" t="n">
        <v>-14.2139535</v>
      </c>
      <c r="O2823" s="25" t="n">
        <v>-39.5215636</v>
      </c>
    </row>
    <row r="2824">
      <c r="A2824" s="4" t="inlineStr">
        <is>
          <t>UBATÃ</t>
        </is>
      </c>
      <c r="B2824" s="22" t="n">
        <v>134</v>
      </c>
      <c r="C2824" s="22" t="n">
        <v>1309</v>
      </c>
      <c r="D2824" s="4" t="inlineStr">
        <is>
          <t>EDUCAÇÃO INFANTIL MARIA ASSUNÇÃO</t>
        </is>
      </c>
      <c r="E2824" s="7" t="n">
        <v>3</v>
      </c>
      <c r="F2824" s="23" t="n">
        <v>217</v>
      </c>
      <c r="G2824" s="17" t="inlineStr">
        <is>
          <t>300 m</t>
        </is>
      </c>
      <c r="H2824" s="4" t="inlineStr">
        <is>
          <t>61-003_PTZ_RUA SALGADO FILHO PRACA RUY BARBOSA</t>
        </is>
      </c>
      <c r="I2824" s="17" t="inlineStr">
        <is>
          <t>DOME</t>
        </is>
      </c>
      <c r="J2824" s="17" t="inlineStr">
        <is>
          <t>M6741-E-Z37</t>
        </is>
      </c>
      <c r="K2824" s="24" t="inlineStr">
        <is>
          <t>10.98.64.90</t>
        </is>
      </c>
      <c r="L2824" s="4" t="inlineStr">
        <is>
          <t>CICOM-JEQUIE</t>
        </is>
      </c>
      <c r="M2824" s="4" t="inlineStr">
        <is>
          <t>PTZ</t>
        </is>
      </c>
      <c r="N2824" s="25" t="n">
        <v>-14.215143</v>
      </c>
      <c r="O2824" s="25" t="n">
        <v>-39.519776</v>
      </c>
    </row>
    <row r="2825">
      <c r="A2825" s="4" t="inlineStr">
        <is>
          <t>UBATÃ</t>
        </is>
      </c>
      <c r="B2825" s="22" t="n">
        <v>134</v>
      </c>
      <c r="C2825" s="22" t="n">
        <v>1309</v>
      </c>
      <c r="D2825" s="4" t="inlineStr">
        <is>
          <t>EDUCAÇÃO INFANTIL MARIA ASSUNÇÃO</t>
        </is>
      </c>
      <c r="E2825" s="7" t="n">
        <v>3</v>
      </c>
      <c r="F2825" s="23" t="n">
        <v>239</v>
      </c>
      <c r="G2825" s="17" t="inlineStr">
        <is>
          <t>300 m</t>
        </is>
      </c>
      <c r="H2825" s="4" t="inlineStr">
        <is>
          <t>61-007_RF_TP_IV_AV LANDULFO ALVES AO LADO DA AMERICANAS</t>
        </is>
      </c>
      <c r="I2825" s="17" t="inlineStr">
        <is>
          <t>FIX</t>
        </is>
      </c>
      <c r="J2825" s="17" t="inlineStr">
        <is>
          <t>M2241-QL</t>
        </is>
      </c>
      <c r="K2825" s="24" t="inlineStr">
        <is>
          <t>10.98.64.98</t>
        </is>
      </c>
      <c r="L2825" s="4" t="inlineStr">
        <is>
          <t>CICOM-JEQUIE</t>
        </is>
      </c>
      <c r="M2825" s="4" t="inlineStr">
        <is>
          <t>RF</t>
        </is>
      </c>
      <c r="N2825" s="25" t="n">
        <v>-14.2165883</v>
      </c>
      <c r="O2825" s="25" t="n">
        <v>-39.5171712</v>
      </c>
    </row>
    <row r="2826">
      <c r="A2826" s="4" t="inlineStr">
        <is>
          <t>UBAÍRA</t>
        </is>
      </c>
      <c r="B2826" s="22" t="n">
        <v>38</v>
      </c>
      <c r="C2826" s="22" t="n">
        <v>1015</v>
      </c>
      <c r="D2826" s="4" t="inlineStr">
        <is>
          <t>GRUPO ESCOLAR ANISIO TEIXEIRA</t>
        </is>
      </c>
      <c r="E2826" s="7" t="n">
        <v>6</v>
      </c>
      <c r="F2826" s="23" t="n">
        <v>40</v>
      </c>
      <c r="G2826" s="17" t="inlineStr">
        <is>
          <t>100 m</t>
        </is>
      </c>
      <c r="H2826" s="4" t="inlineStr">
        <is>
          <t>14B-041_PTZ_RUA FERNANDES BARRETOS AO LADO DA PREFEITURA</t>
        </is>
      </c>
      <c r="I2826" s="17" t="inlineStr">
        <is>
          <t>DOME</t>
        </is>
      </c>
      <c r="J2826" s="17" t="inlineStr">
        <is>
          <t>M6741-E-Z37</t>
        </is>
      </c>
      <c r="K2826" s="24" t="inlineStr">
        <is>
          <t>10.98.79.42</t>
        </is>
      </c>
      <c r="L2826" s="4" t="inlineStr">
        <is>
          <t>CICOM18-SAJ</t>
        </is>
      </c>
      <c r="M2826" s="4" t="inlineStr">
        <is>
          <t>PTZ</t>
        </is>
      </c>
      <c r="N2826" s="25" t="n">
        <v>-13.269689</v>
      </c>
      <c r="O2826" s="25" t="n">
        <v>-39.6624953</v>
      </c>
    </row>
    <row r="2827">
      <c r="A2827" s="4" t="inlineStr">
        <is>
          <t>UBAÍRA</t>
        </is>
      </c>
      <c r="B2827" s="22" t="n">
        <v>38</v>
      </c>
      <c r="C2827" s="22" t="n">
        <v>1015</v>
      </c>
      <c r="D2827" s="4" t="inlineStr">
        <is>
          <t>GRUPO ESCOLAR ANISIO TEIXEIRA</t>
        </is>
      </c>
      <c r="E2827" s="7" t="n">
        <v>6</v>
      </c>
      <c r="F2827" s="23" t="n">
        <v>117</v>
      </c>
      <c r="G2827" s="17" t="inlineStr">
        <is>
          <t>200 m</t>
        </is>
      </c>
      <c r="H2827" s="4" t="inlineStr">
        <is>
          <t>14B-044_RF_TP_IV_R FERNANDES BARRETO EM FRENTE BANCO DO BRASIL</t>
        </is>
      </c>
      <c r="I2827" s="17" t="inlineStr">
        <is>
          <t>FIX</t>
        </is>
      </c>
      <c r="J2827" s="17" t="inlineStr">
        <is>
          <t>M2241-QL</t>
        </is>
      </c>
      <c r="K2827" s="24" t="inlineStr">
        <is>
          <t>10.98.79.18</t>
        </is>
      </c>
      <c r="L2827" s="4" t="inlineStr">
        <is>
          <t>CICOM18-SAJ</t>
        </is>
      </c>
      <c r="M2827" s="4" t="inlineStr">
        <is>
          <t>RF</t>
        </is>
      </c>
      <c r="N2827" s="25" t="n">
        <v>-13.2696644</v>
      </c>
      <c r="O2827" s="25" t="n">
        <v>-39.6615246</v>
      </c>
    </row>
    <row r="2828">
      <c r="A2828" s="4" t="inlineStr">
        <is>
          <t>UBAÍRA</t>
        </is>
      </c>
      <c r="B2828" s="22" t="n">
        <v>38</v>
      </c>
      <c r="C2828" s="22" t="n">
        <v>1015</v>
      </c>
      <c r="D2828" s="4" t="inlineStr">
        <is>
          <t>GRUPO ESCOLAR ANISIO TEIXEIRA</t>
        </is>
      </c>
      <c r="E2828" s="7" t="n">
        <v>6</v>
      </c>
      <c r="F2828" s="23" t="n">
        <v>129</v>
      </c>
      <c r="G2828" s="17" t="inlineStr">
        <is>
          <t>200 m</t>
        </is>
      </c>
      <c r="H2828" s="4" t="inlineStr">
        <is>
          <t>14B-039_PTZ_RUA C AGROPECUARIA E CONSTRUCAO</t>
        </is>
      </c>
      <c r="I2828" s="17" t="inlineStr">
        <is>
          <t>DOME</t>
        </is>
      </c>
      <c r="J2828" s="17" t="inlineStr">
        <is>
          <t>M6741-E-Z37</t>
        </is>
      </c>
      <c r="K2828" s="24" t="inlineStr">
        <is>
          <t>10.98.79.26</t>
        </is>
      </c>
      <c r="L2828" s="4" t="inlineStr">
        <is>
          <t>CICOM18-SAJ</t>
        </is>
      </c>
      <c r="M2828" s="4" t="inlineStr">
        <is>
          <t>PTZ</t>
        </is>
      </c>
      <c r="N2828" s="25" t="n">
        <v>-13.2697499</v>
      </c>
      <c r="O2828" s="25" t="n">
        <v>-39.6636787</v>
      </c>
    </row>
    <row r="2829">
      <c r="A2829" s="4" t="inlineStr">
        <is>
          <t>UBAÍRA</t>
        </is>
      </c>
      <c r="B2829" s="22" t="n">
        <v>38</v>
      </c>
      <c r="C2829" s="22" t="n">
        <v>1015</v>
      </c>
      <c r="D2829" s="4" t="inlineStr">
        <is>
          <t>GRUPO ESCOLAR ANISIO TEIXEIRA</t>
        </is>
      </c>
      <c r="E2829" s="7" t="n">
        <v>6</v>
      </c>
      <c r="F2829" s="23" t="n">
        <v>146</v>
      </c>
      <c r="G2829" s="17" t="inlineStr">
        <is>
          <t>200 m</t>
        </is>
      </c>
      <c r="H2829" s="4" t="inlineStr">
        <is>
          <t>14B-040_PTZ_RUA FERNANDES BARRETO EM FRENTE A PC DA BIBLIA</t>
        </is>
      </c>
      <c r="I2829" s="17" t="inlineStr">
        <is>
          <t>DOME</t>
        </is>
      </c>
      <c r="J2829" s="17" t="inlineStr">
        <is>
          <t>M6741-E-Z37</t>
        </is>
      </c>
      <c r="K2829" s="24" t="inlineStr">
        <is>
          <t>10.98.79.34</t>
        </is>
      </c>
      <c r="L2829" s="4" t="inlineStr">
        <is>
          <t>CICOM18-SAJ</t>
        </is>
      </c>
      <c r="M2829" s="4" t="inlineStr">
        <is>
          <t>PTZ</t>
        </is>
      </c>
      <c r="N2829" s="25" t="n">
        <v>-13.2697759</v>
      </c>
      <c r="O2829" s="25" t="n">
        <v>-39.6612082</v>
      </c>
    </row>
    <row r="2830">
      <c r="A2830" s="4" t="inlineStr">
        <is>
          <t>UBAÍRA</t>
        </is>
      </c>
      <c r="B2830" s="22" t="n">
        <v>38</v>
      </c>
      <c r="C2830" s="22" t="n">
        <v>1023</v>
      </c>
      <c r="D2830" s="4" t="inlineStr">
        <is>
          <t>ESCOLA MUNICIPAL RODRIGO DE SOUZA</t>
        </is>
      </c>
      <c r="E2830" s="7" t="n">
        <v>7</v>
      </c>
      <c r="F2830" s="23" t="n">
        <v>56</v>
      </c>
      <c r="G2830" s="17" t="inlineStr">
        <is>
          <t>100 m</t>
        </is>
      </c>
      <c r="H2830" s="4" t="inlineStr">
        <is>
          <t>14B-041_PTZ_RUA FERNANDES BARRETOS AO LADO DA PREFEITURA</t>
        </is>
      </c>
      <c r="I2830" s="17" t="inlineStr">
        <is>
          <t>DOME</t>
        </is>
      </c>
      <c r="J2830" s="17" t="inlineStr">
        <is>
          <t>M6741-E-Z37</t>
        </is>
      </c>
      <c r="K2830" s="24" t="inlineStr">
        <is>
          <t>10.98.79.42</t>
        </is>
      </c>
      <c r="L2830" s="4" t="inlineStr">
        <is>
          <t>CICOM18-SAJ</t>
        </is>
      </c>
      <c r="M2830" s="4" t="inlineStr">
        <is>
          <t>PTZ</t>
        </is>
      </c>
      <c r="N2830" s="25" t="n">
        <v>-13.269689</v>
      </c>
      <c r="O2830" s="25" t="n">
        <v>-39.6624953</v>
      </c>
    </row>
    <row r="2831">
      <c r="A2831" s="4" t="inlineStr">
        <is>
          <t>UBAÍRA</t>
        </is>
      </c>
      <c r="B2831" s="22" t="n">
        <v>38</v>
      </c>
      <c r="C2831" s="22" t="n">
        <v>1023</v>
      </c>
      <c r="D2831" s="4" t="inlineStr">
        <is>
          <t>ESCOLA MUNICIPAL RODRIGO DE SOUZA</t>
        </is>
      </c>
      <c r="E2831" s="7" t="n">
        <v>7</v>
      </c>
      <c r="F2831" s="23" t="n">
        <v>115</v>
      </c>
      <c r="G2831" s="17" t="inlineStr">
        <is>
          <t>200 m</t>
        </is>
      </c>
      <c r="H2831" s="4" t="inlineStr">
        <is>
          <t>14B-044_RF_TP_IV_R FERNANDES BARRETO EM FRENTE BANCO DO BRASIL</t>
        </is>
      </c>
      <c r="I2831" s="17" t="inlineStr">
        <is>
          <t>FIX</t>
        </is>
      </c>
      <c r="J2831" s="17" t="inlineStr">
        <is>
          <t>M2241-QL</t>
        </is>
      </c>
      <c r="K2831" s="24" t="inlineStr">
        <is>
          <t>10.98.79.18</t>
        </is>
      </c>
      <c r="L2831" s="4" t="inlineStr">
        <is>
          <t>CICOM18-SAJ</t>
        </is>
      </c>
      <c r="M2831" s="4" t="inlineStr">
        <is>
          <t>RF</t>
        </is>
      </c>
      <c r="N2831" s="25" t="n">
        <v>-13.2696644</v>
      </c>
      <c r="O2831" s="25" t="n">
        <v>-39.6615246</v>
      </c>
    </row>
    <row r="2832">
      <c r="A2832" s="4" t="inlineStr">
        <is>
          <t>UBAÍRA</t>
        </is>
      </c>
      <c r="B2832" s="22" t="n">
        <v>38</v>
      </c>
      <c r="C2832" s="22" t="n">
        <v>1023</v>
      </c>
      <c r="D2832" s="4" t="inlineStr">
        <is>
          <t>ESCOLA MUNICIPAL RODRIGO DE SOUZA</t>
        </is>
      </c>
      <c r="E2832" s="7" t="n">
        <v>7</v>
      </c>
      <c r="F2832" s="23" t="n">
        <v>141</v>
      </c>
      <c r="G2832" s="17" t="inlineStr">
        <is>
          <t>200 m</t>
        </is>
      </c>
      <c r="H2832" s="4" t="inlineStr">
        <is>
          <t>14B-040_PTZ_RUA FERNANDES BARRETO EM FRENTE A PC DA BIBLIA</t>
        </is>
      </c>
      <c r="I2832" s="17" t="inlineStr">
        <is>
          <t>DOME</t>
        </is>
      </c>
      <c r="J2832" s="17" t="inlineStr">
        <is>
          <t>M6741-E-Z37</t>
        </is>
      </c>
      <c r="K2832" s="24" t="inlineStr">
        <is>
          <t>10.98.79.34</t>
        </is>
      </c>
      <c r="L2832" s="4" t="inlineStr">
        <is>
          <t>CICOM18-SAJ</t>
        </is>
      </c>
      <c r="M2832" s="4" t="inlineStr">
        <is>
          <t>PTZ</t>
        </is>
      </c>
      <c r="N2832" s="25" t="n">
        <v>-13.2697759</v>
      </c>
      <c r="O2832" s="25" t="n">
        <v>-39.6612082</v>
      </c>
    </row>
    <row r="2833">
      <c r="A2833" s="4" t="inlineStr">
        <is>
          <t>UBAÍRA</t>
        </is>
      </c>
      <c r="B2833" s="22" t="n">
        <v>38</v>
      </c>
      <c r="C2833" s="22" t="n">
        <v>1023</v>
      </c>
      <c r="D2833" s="4" t="inlineStr">
        <is>
          <t>ESCOLA MUNICIPAL RODRIGO DE SOUZA</t>
        </is>
      </c>
      <c r="E2833" s="7" t="n">
        <v>7</v>
      </c>
      <c r="F2833" s="23" t="n">
        <v>143</v>
      </c>
      <c r="G2833" s="17" t="inlineStr">
        <is>
          <t>200 m</t>
        </is>
      </c>
      <c r="H2833" s="4" t="inlineStr">
        <is>
          <t>14B-039_PTZ_RUA C AGROPECUARIA E CONSTRUCAO</t>
        </is>
      </c>
      <c r="I2833" s="17" t="inlineStr">
        <is>
          <t>DOME</t>
        </is>
      </c>
      <c r="J2833" s="17" t="inlineStr">
        <is>
          <t>M6741-E-Z37</t>
        </is>
      </c>
      <c r="K2833" s="24" t="inlineStr">
        <is>
          <t>10.98.79.26</t>
        </is>
      </c>
      <c r="L2833" s="4" t="inlineStr">
        <is>
          <t>CICOM18-SAJ</t>
        </is>
      </c>
      <c r="M2833" s="4" t="inlineStr">
        <is>
          <t>PTZ</t>
        </is>
      </c>
      <c r="N2833" s="25" t="n">
        <v>-13.2697499</v>
      </c>
      <c r="O2833" s="25" t="n">
        <v>-39.6636787</v>
      </c>
    </row>
    <row r="2834">
      <c r="A2834" s="4" t="inlineStr">
        <is>
          <t>UBAÍRA</t>
        </is>
      </c>
      <c r="B2834" s="22" t="n">
        <v>38</v>
      </c>
      <c r="C2834" s="22" t="n">
        <v>1171</v>
      </c>
      <c r="D2834" s="4" t="inlineStr">
        <is>
          <t>GRUPO ESCOLAR MÁRIO MUNIZ MONTEIRO</t>
        </is>
      </c>
      <c r="E2834" s="7" t="n">
        <v>6</v>
      </c>
      <c r="F2834" s="23" t="n">
        <v>159</v>
      </c>
      <c r="G2834" s="17" t="inlineStr">
        <is>
          <t>200 m</t>
        </is>
      </c>
      <c r="H2834" s="4" t="inlineStr">
        <is>
          <t>14B-040_PTZ_RUA FERNANDES BARRETO EM FRENTE A PC DA BIBLIA</t>
        </is>
      </c>
      <c r="I2834" s="17" t="inlineStr">
        <is>
          <t>DOME</t>
        </is>
      </c>
      <c r="J2834" s="17" t="inlineStr">
        <is>
          <t>M6741-E-Z37</t>
        </is>
      </c>
      <c r="K2834" s="24" t="inlineStr">
        <is>
          <t>10.98.79.34</t>
        </is>
      </c>
      <c r="L2834" s="4" t="inlineStr">
        <is>
          <t>CICOM18-SAJ</t>
        </is>
      </c>
      <c r="M2834" s="4" t="inlineStr">
        <is>
          <t>PTZ</t>
        </is>
      </c>
      <c r="N2834" s="25" t="n">
        <v>-13.2697759</v>
      </c>
      <c r="O2834" s="25" t="n">
        <v>-39.6612082</v>
      </c>
    </row>
    <row r="2835">
      <c r="A2835" s="4" t="inlineStr">
        <is>
          <t>UBAÍRA</t>
        </is>
      </c>
      <c r="B2835" s="22" t="n">
        <v>38</v>
      </c>
      <c r="C2835" s="22" t="n">
        <v>1171</v>
      </c>
      <c r="D2835" s="4" t="inlineStr">
        <is>
          <t>GRUPO ESCOLAR MÁRIO MUNIZ MONTEIRO</t>
        </is>
      </c>
      <c r="E2835" s="7" t="n">
        <v>6</v>
      </c>
      <c r="F2835" s="23" t="n">
        <v>189</v>
      </c>
      <c r="G2835" s="17" t="inlineStr">
        <is>
          <t>200 m</t>
        </is>
      </c>
      <c r="H2835" s="4" t="inlineStr">
        <is>
          <t>14B-044_RF_TP_IV_R FERNANDES BARRETO EM FRENTE BANCO DO BRASIL</t>
        </is>
      </c>
      <c r="I2835" s="17" t="inlineStr">
        <is>
          <t>FIX</t>
        </is>
      </c>
      <c r="J2835" s="17" t="inlineStr">
        <is>
          <t>M2241-QL</t>
        </is>
      </c>
      <c r="K2835" s="24" t="inlineStr">
        <is>
          <t>10.98.79.18</t>
        </is>
      </c>
      <c r="L2835" s="4" t="inlineStr">
        <is>
          <t>CICOM18-SAJ</t>
        </is>
      </c>
      <c r="M2835" s="4" t="inlineStr">
        <is>
          <t>RF</t>
        </is>
      </c>
      <c r="N2835" s="25" t="n">
        <v>-13.2696644</v>
      </c>
      <c r="O2835" s="25" t="n">
        <v>-39.6615246</v>
      </c>
    </row>
    <row r="2836">
      <c r="A2836" s="4" t="inlineStr">
        <is>
          <t>UBAÍRA</t>
        </is>
      </c>
      <c r="B2836" s="22" t="n">
        <v>38</v>
      </c>
      <c r="C2836" s="22" t="n">
        <v>1171</v>
      </c>
      <c r="D2836" s="4" t="inlineStr">
        <is>
          <t>GRUPO ESCOLAR MÁRIO MUNIZ MONTEIRO</t>
        </is>
      </c>
      <c r="E2836" s="7" t="n">
        <v>6</v>
      </c>
      <c r="F2836" s="23" t="n">
        <v>265</v>
      </c>
      <c r="G2836" s="17" t="inlineStr">
        <is>
          <t>300 m</t>
        </is>
      </c>
      <c r="H2836" s="4" t="inlineStr">
        <is>
          <t>14B-041_PTZ_RUA FERNANDES BARRETOS AO LADO DA PREFEITURA</t>
        </is>
      </c>
      <c r="I2836" s="17" t="inlineStr">
        <is>
          <t>DOME</t>
        </is>
      </c>
      <c r="J2836" s="17" t="inlineStr">
        <is>
          <t>M6741-E-Z37</t>
        </is>
      </c>
      <c r="K2836" s="24" t="inlineStr">
        <is>
          <t>10.98.79.42</t>
        </is>
      </c>
      <c r="L2836" s="4" t="inlineStr">
        <is>
          <t>CICOM18-SAJ</t>
        </is>
      </c>
      <c r="M2836" s="4" t="inlineStr">
        <is>
          <t>PTZ</t>
        </is>
      </c>
      <c r="N2836" s="25" t="n">
        <v>-13.269689</v>
      </c>
      <c r="O2836" s="25" t="n">
        <v>-39.6624953</v>
      </c>
    </row>
    <row r="2837">
      <c r="A2837" s="4" t="inlineStr">
        <is>
          <t>UBAÍRA</t>
        </is>
      </c>
      <c r="B2837" s="22" t="n">
        <v>38</v>
      </c>
      <c r="C2837" s="22" t="n">
        <v>1180</v>
      </c>
      <c r="D2837" s="4" t="inlineStr">
        <is>
          <t>GRUPO ESCOLAR LUIS EDUARDO MAGALHAES</t>
        </is>
      </c>
      <c r="E2837" s="7" t="n">
        <v>5</v>
      </c>
      <c r="F2837" s="23" t="n">
        <v>194</v>
      </c>
      <c r="G2837" s="17" t="inlineStr">
        <is>
          <t>200 m</t>
        </is>
      </c>
      <c r="H2837" s="4" t="inlineStr">
        <is>
          <t>14B-042_LPR_BR 420 FRENTE AGROVALE STD SANTA INES</t>
        </is>
      </c>
      <c r="I2837" s="17" t="inlineStr">
        <is>
          <t>FIX</t>
        </is>
      </c>
      <c r="J2837" s="17" t="inlineStr">
        <is>
          <t>M2241-QL</t>
        </is>
      </c>
      <c r="K2837" s="24" t="inlineStr">
        <is>
          <t>10.98.79.2</t>
        </is>
      </c>
      <c r="L2837" s="4" t="inlineStr">
        <is>
          <t>CICOM18-SAJ</t>
        </is>
      </c>
      <c r="M2837" s="4" t="inlineStr">
        <is>
          <t>LPR</t>
        </is>
      </c>
      <c r="N2837" s="25" t="n">
        <v>-13.2637135</v>
      </c>
      <c r="O2837" s="25" t="n">
        <v>-39.6619475</v>
      </c>
    </row>
    <row r="2838">
      <c r="A2838" s="4" t="inlineStr">
        <is>
          <t>VALENÇA</t>
        </is>
      </c>
      <c r="B2838" s="22" t="n">
        <v>31</v>
      </c>
      <c r="C2838" s="22" t="n">
        <v>1015</v>
      </c>
      <c r="D2838" s="4" t="inlineStr">
        <is>
          <t>SECRETARIA MUNICIPAL DE EDUCAÇÃO JOÃO LEONARDO DA SILVA</t>
        </is>
      </c>
      <c r="E2838" s="7" t="n">
        <v>2</v>
      </c>
      <c r="F2838" s="23" t="n">
        <v>253</v>
      </c>
      <c r="G2838" s="17" t="inlineStr">
        <is>
          <t>300 m</t>
        </is>
      </c>
      <c r="H2838" s="4" t="inlineStr">
        <is>
          <t>33-002_PTZ_CRUZAMENTO DA RUA RUI BARBOSA_PROXIMO A CAIXA ECONOMICA FEDERAL</t>
        </is>
      </c>
      <c r="I2838" s="17" t="inlineStr">
        <is>
          <t>DOME</t>
        </is>
      </c>
      <c r="J2838" s="17" t="inlineStr">
        <is>
          <t>M6741-E-Z37</t>
        </is>
      </c>
      <c r="K2838" s="24" t="inlineStr">
        <is>
          <t>10.98.102.146</t>
        </is>
      </c>
      <c r="L2838" s="4" t="inlineStr">
        <is>
          <t>CICOM-VALENCA</t>
        </is>
      </c>
      <c r="M2838" s="4" t="inlineStr">
        <is>
          <t>VALENCA</t>
        </is>
      </c>
      <c r="N2838" s="25" t="n">
        <v>-13.37265</v>
      </c>
      <c r="O2838" s="25" t="n">
        <v>-39.07304</v>
      </c>
    </row>
    <row r="2839">
      <c r="A2839" s="4" t="inlineStr">
        <is>
          <t>VALENÇA</t>
        </is>
      </c>
      <c r="B2839" s="22" t="n">
        <v>31</v>
      </c>
      <c r="C2839" s="22" t="n">
        <v>1015</v>
      </c>
      <c r="D2839" s="4" t="inlineStr">
        <is>
          <t>SECRETARIA MUNICIPAL DE EDUCAÇÃO JOÃO LEONARDO DA SILVA</t>
        </is>
      </c>
      <c r="E2839" s="7" t="n">
        <v>2</v>
      </c>
      <c r="F2839" s="23" t="n">
        <v>253</v>
      </c>
      <c r="G2839" s="17" t="inlineStr">
        <is>
          <t>300 m</t>
        </is>
      </c>
      <c r="H2839" s="4" t="inlineStr">
        <is>
          <t>33-025_RF_TP_IV_RUA GOVERNADOR GONCALVES</t>
        </is>
      </c>
      <c r="I2839" s="17" t="inlineStr">
        <is>
          <t>FIX</t>
        </is>
      </c>
      <c r="J2839" s="17" t="inlineStr">
        <is>
          <t>M2221-QL</t>
        </is>
      </c>
      <c r="K2839" s="24" t="inlineStr">
        <is>
          <t>10.98.101.234</t>
        </is>
      </c>
      <c r="L2839" s="4" t="inlineStr">
        <is>
          <t>CICOM-VALENCA</t>
        </is>
      </c>
      <c r="M2839" s="4" t="inlineStr">
        <is>
          <t>VALENCA</t>
        </is>
      </c>
      <c r="N2839" s="25" t="n">
        <v>-13.37265</v>
      </c>
      <c r="O2839" s="25" t="n">
        <v>-39.07304</v>
      </c>
    </row>
    <row r="2840">
      <c r="A2840" s="4" t="inlineStr">
        <is>
          <t>VALENÇA</t>
        </is>
      </c>
      <c r="B2840" s="22" t="n">
        <v>31</v>
      </c>
      <c r="C2840" s="22" t="n">
        <v>1015</v>
      </c>
      <c r="D2840" s="4" t="inlineStr">
        <is>
          <t>SECRETARIA MUNICIPAL DE EDUCAÇÃO JOÃO LEONARDO DA SILVA</t>
        </is>
      </c>
      <c r="E2840" s="7" t="n">
        <v>2</v>
      </c>
      <c r="F2840" s="23" t="n">
        <v>274</v>
      </c>
      <c r="G2840" s="17" t="inlineStr">
        <is>
          <t>300 m</t>
        </is>
      </c>
      <c r="H2840" s="4" t="inlineStr">
        <is>
          <t>33-022_RF_TERMINAL RODOVIARIO DE VALENCA</t>
        </is>
      </c>
      <c r="I2840" s="17" t="inlineStr">
        <is>
          <t>FIX</t>
        </is>
      </c>
      <c r="J2840" s="17" t="inlineStr">
        <is>
          <t>M2221-QL</t>
        </is>
      </c>
      <c r="K2840" s="24" t="inlineStr">
        <is>
          <t>10.98.102.34</t>
        </is>
      </c>
      <c r="L2840" s="4" t="inlineStr">
        <is>
          <t>CICOM-VALENCA</t>
        </is>
      </c>
      <c r="M2840" s="4" t="inlineStr">
        <is>
          <t>VALENCA</t>
        </is>
      </c>
      <c r="N2840" s="25" t="n">
        <v>-13.3756283</v>
      </c>
      <c r="O2840" s="25" t="n">
        <v>-39.0768377</v>
      </c>
    </row>
    <row r="2841">
      <c r="A2841" s="4" t="inlineStr">
        <is>
          <t>VALENÇA</t>
        </is>
      </c>
      <c r="B2841" s="22" t="n">
        <v>31</v>
      </c>
      <c r="C2841" s="22" t="n">
        <v>1015</v>
      </c>
      <c r="D2841" s="4" t="inlineStr">
        <is>
          <t>SECRETARIA MUNICIPAL DE EDUCAÇÃO JOÃO LEONARDO DA SILVA</t>
        </is>
      </c>
      <c r="E2841" s="7" t="n">
        <v>2</v>
      </c>
      <c r="F2841" s="23" t="n">
        <v>277</v>
      </c>
      <c r="G2841" s="17" t="inlineStr">
        <is>
          <t>300 m</t>
        </is>
      </c>
      <c r="H2841" s="4" t="inlineStr">
        <is>
          <t>33-023_RF_TERMINAL RODOVIARIO DE VALENCA</t>
        </is>
      </c>
      <c r="I2841" s="17" t="inlineStr">
        <is>
          <t>FIX</t>
        </is>
      </c>
      <c r="J2841" s="17" t="inlineStr">
        <is>
          <t>M2221-QL</t>
        </is>
      </c>
      <c r="K2841" s="24" t="inlineStr">
        <is>
          <t>10.98.102.58</t>
        </is>
      </c>
      <c r="L2841" s="4" t="inlineStr">
        <is>
          <t>CICOM-VALENCA</t>
        </is>
      </c>
      <c r="M2841" s="4" t="inlineStr">
        <is>
          <t>VALENCA</t>
        </is>
      </c>
      <c r="N2841" s="25" t="n">
        <v>-13.3756334</v>
      </c>
      <c r="O2841" s="25" t="n">
        <v>-39.0768626</v>
      </c>
    </row>
    <row r="2842">
      <c r="A2842" s="4" t="inlineStr">
        <is>
          <t>VALENÇA</t>
        </is>
      </c>
      <c r="B2842" s="22" t="n">
        <v>31</v>
      </c>
      <c r="C2842" s="22" t="n">
        <v>1015</v>
      </c>
      <c r="D2842" s="4" t="inlineStr">
        <is>
          <t>SECRETARIA MUNICIPAL DE EDUCAÇÃO JOÃO LEONARDO DA SILVA</t>
        </is>
      </c>
      <c r="E2842" s="7" t="n">
        <v>2</v>
      </c>
      <c r="F2842" s="23" t="n">
        <v>299</v>
      </c>
      <c r="G2842" s="17" t="inlineStr">
        <is>
          <t>300 m</t>
        </is>
      </c>
      <c r="H2842" s="4" t="inlineStr">
        <is>
          <t>33-027_RF_RUA BARAO DE JIQUIRICA_RUA DOS MEDICOS</t>
        </is>
      </c>
      <c r="I2842" s="17" t="inlineStr">
        <is>
          <t>FIX</t>
        </is>
      </c>
      <c r="J2842" s="17" t="inlineStr">
        <is>
          <t>M2221-QL</t>
        </is>
      </c>
      <c r="K2842" s="24" t="inlineStr">
        <is>
          <t>10.98.101.146</t>
        </is>
      </c>
      <c r="L2842" s="4" t="inlineStr">
        <is>
          <t>CICOM-VALENCA</t>
        </is>
      </c>
      <c r="M2842" s="4" t="inlineStr">
        <is>
          <t>VALENCA</t>
        </is>
      </c>
      <c r="N2842" s="25" t="n">
        <v>-13.3714238</v>
      </c>
      <c r="O2842" s="25" t="n">
        <v>-39.0745017</v>
      </c>
    </row>
    <row r="2843">
      <c r="A2843" s="4" t="inlineStr">
        <is>
          <t>VALENÇA</t>
        </is>
      </c>
      <c r="B2843" s="22" t="n">
        <v>31</v>
      </c>
      <c r="C2843" s="22" t="n">
        <v>1031</v>
      </c>
      <c r="D2843" s="4" t="inlineStr">
        <is>
          <t>COLÉGIO MUNICIPAL DR ELÍSIO PIMENTEL MARQUES</t>
        </is>
      </c>
      <c r="E2843" s="7" t="n">
        <v>7</v>
      </c>
      <c r="F2843" s="23" t="n">
        <v>148</v>
      </c>
      <c r="G2843" s="17" t="inlineStr">
        <is>
          <t>200 m</t>
        </is>
      </c>
      <c r="H2843" s="4" t="inlineStr">
        <is>
          <t>33-001_PTZ_PRACA DA REPUBLICA_ESQUINA DOS CORREIOS</t>
        </is>
      </c>
      <c r="I2843" s="17" t="inlineStr">
        <is>
          <t>DOME</t>
        </is>
      </c>
      <c r="J2843" s="17" t="inlineStr">
        <is>
          <t>M6741-E-Z37</t>
        </is>
      </c>
      <c r="K2843" s="24" t="inlineStr">
        <is>
          <t>10.98.101.114</t>
        </is>
      </c>
      <c r="L2843" s="4" t="inlineStr">
        <is>
          <t>CICOM-VALENCA</t>
        </is>
      </c>
      <c r="M2843" s="4" t="inlineStr">
        <is>
          <t>VALENCA</t>
        </is>
      </c>
      <c r="N2843" s="25" t="n">
        <v>-13.3733534</v>
      </c>
      <c r="O2843" s="25" t="n">
        <v>-39.0712963</v>
      </c>
    </row>
    <row r="2844">
      <c r="A2844" s="4" t="inlineStr">
        <is>
          <t>VALENÇA</t>
        </is>
      </c>
      <c r="B2844" s="22" t="n">
        <v>31</v>
      </c>
      <c r="C2844" s="22" t="n">
        <v>1031</v>
      </c>
      <c r="D2844" s="4" t="inlineStr">
        <is>
          <t>COLÉGIO MUNICIPAL DR ELÍSIO PIMENTEL MARQUES</t>
        </is>
      </c>
      <c r="E2844" s="7" t="n">
        <v>7</v>
      </c>
      <c r="F2844" s="23" t="n">
        <v>170</v>
      </c>
      <c r="G2844" s="17" t="inlineStr">
        <is>
          <t>200 m</t>
        </is>
      </c>
      <c r="H2844" s="4" t="inlineStr">
        <is>
          <t>33-038_PTZ_RUA GUILHERME PATERNOSTRO EM FRENTE CENTRAL MAT DE CONSTRUCAO</t>
        </is>
      </c>
      <c r="I2844" s="17" t="inlineStr">
        <is>
          <t>DOME</t>
        </is>
      </c>
      <c r="J2844" s="17" t="inlineStr">
        <is>
          <t>M6741-E-Z37</t>
        </is>
      </c>
      <c r="K2844" s="24" t="inlineStr">
        <is>
          <t>10.98.103.58</t>
        </is>
      </c>
      <c r="L2844" s="4" t="inlineStr">
        <is>
          <t>CICOM-VALENCA</t>
        </is>
      </c>
      <c r="M2844" s="4" t="inlineStr">
        <is>
          <t>VALENCA</t>
        </is>
      </c>
      <c r="N2844" s="25" t="n">
        <v>-13.3760607</v>
      </c>
      <c r="O2844" s="25" t="n">
        <v>-39.0704108</v>
      </c>
    </row>
    <row r="2845">
      <c r="A2845" s="4" t="inlineStr">
        <is>
          <t>VALENÇA</t>
        </is>
      </c>
      <c r="B2845" s="22" t="n">
        <v>31</v>
      </c>
      <c r="C2845" s="22" t="n">
        <v>1031</v>
      </c>
      <c r="D2845" s="4" t="inlineStr">
        <is>
          <t>COLÉGIO MUNICIPAL DR ELÍSIO PIMENTEL MARQUES</t>
        </is>
      </c>
      <c r="E2845" s="7" t="n">
        <v>7</v>
      </c>
      <c r="F2845" s="23" t="n">
        <v>239</v>
      </c>
      <c r="G2845" s="17" t="inlineStr">
        <is>
          <t>300 m</t>
        </is>
      </c>
      <c r="H2845" s="4" t="inlineStr">
        <is>
          <t>33-024_RF_RUA RUI BARBOSA_EM FRENTE_AO BRADESCO</t>
        </is>
      </c>
      <c r="I2845" s="17" t="inlineStr">
        <is>
          <t>FIX</t>
        </is>
      </c>
      <c r="J2845" s="17" t="inlineStr">
        <is>
          <t>M2221-QL</t>
        </is>
      </c>
      <c r="K2845" s="24" t="inlineStr">
        <is>
          <t>10.98.101.194</t>
        </is>
      </c>
      <c r="L2845" s="4" t="inlineStr">
        <is>
          <t>CICOM-VALENCA</t>
        </is>
      </c>
      <c r="M2845" s="4" t="inlineStr">
        <is>
          <t>VALENCA</t>
        </is>
      </c>
      <c r="N2845" s="25" t="n">
        <v>-13.3729696</v>
      </c>
      <c r="O2845" s="25" t="n">
        <v>-39.0721998</v>
      </c>
    </row>
    <row r="2846">
      <c r="A2846" s="4" t="inlineStr">
        <is>
          <t>VALENÇA</t>
        </is>
      </c>
      <c r="B2846" s="22" t="n">
        <v>31</v>
      </c>
      <c r="C2846" s="22" t="n">
        <v>1031</v>
      </c>
      <c r="D2846" s="4" t="inlineStr">
        <is>
          <t>COLÉGIO MUNICIPAL DR ELÍSIO PIMENTEL MARQUES</t>
        </is>
      </c>
      <c r="E2846" s="7" t="n">
        <v>7</v>
      </c>
      <c r="F2846" s="23" t="n">
        <v>280</v>
      </c>
      <c r="G2846" s="17" t="inlineStr">
        <is>
          <t>300 m</t>
        </is>
      </c>
      <c r="H2846" s="4" t="inlineStr">
        <is>
          <t>33-026_RF_RUA DOM PEDRO II_PRX A OTICA PITUBA</t>
        </is>
      </c>
      <c r="I2846" s="17" t="inlineStr">
        <is>
          <t>FIX</t>
        </is>
      </c>
      <c r="J2846" s="17" t="inlineStr">
        <is>
          <t>M2241-QL</t>
        </is>
      </c>
      <c r="K2846" s="24" t="inlineStr">
        <is>
          <t>10.98.101.170</t>
        </is>
      </c>
      <c r="L2846" s="4" t="inlineStr">
        <is>
          <t>CICOM-VALENCA</t>
        </is>
      </c>
      <c r="M2846" s="4" t="inlineStr">
        <is>
          <t>VALENCA</t>
        </is>
      </c>
      <c r="N2846" s="25" t="n">
        <v>-13.3722732</v>
      </c>
      <c r="O2846" s="25" t="n">
        <v>-39.0717972</v>
      </c>
    </row>
    <row r="2847">
      <c r="A2847" s="4" t="inlineStr">
        <is>
          <t>VALENÇA</t>
        </is>
      </c>
      <c r="B2847" s="22" t="n">
        <v>31</v>
      </c>
      <c r="C2847" s="22" t="n">
        <v>1031</v>
      </c>
      <c r="D2847" s="4" t="inlineStr">
        <is>
          <t>COLÉGIO MUNICIPAL DR ELÍSIO PIMENTEL MARQUES</t>
        </is>
      </c>
      <c r="E2847" s="7" t="n">
        <v>7</v>
      </c>
      <c r="F2847" s="23" t="n">
        <v>281</v>
      </c>
      <c r="G2847" s="17" t="inlineStr">
        <is>
          <t>300 m</t>
        </is>
      </c>
      <c r="H2847" s="4" t="inlineStr">
        <is>
          <t>33-003_PTZ_RUA TEIXEIRA DE FREITAS_PROXIMO A LOJAS GUAIMBIM</t>
        </is>
      </c>
      <c r="I2847" s="17" t="inlineStr">
        <is>
          <t>DOME</t>
        </is>
      </c>
      <c r="J2847" s="17" t="inlineStr">
        <is>
          <t>M6741-E-Z37</t>
        </is>
      </c>
      <c r="K2847" s="24" t="inlineStr">
        <is>
          <t>10.98.101.186</t>
        </is>
      </c>
      <c r="L2847" s="4" t="inlineStr">
        <is>
          <t>CICOM-VALENCA</t>
        </is>
      </c>
      <c r="M2847" s="4" t="inlineStr">
        <is>
          <t>VALENCA</t>
        </is>
      </c>
      <c r="N2847" s="25" t="n">
        <v>-13.3722737</v>
      </c>
      <c r="O2847" s="25" t="n">
        <v>-39.0718121</v>
      </c>
    </row>
    <row r="2848">
      <c r="A2848" s="4" t="inlineStr">
        <is>
          <t>VALENÇA</t>
        </is>
      </c>
      <c r="B2848" s="22" t="n">
        <v>31</v>
      </c>
      <c r="C2848" s="22" t="n">
        <v>1112</v>
      </c>
      <c r="D2848" s="4" t="inlineStr">
        <is>
          <t>ESCOLA ESTADUAL DE PRIMEIRO GRAU GETÚLIO VARGAS</t>
        </is>
      </c>
      <c r="E2848" s="7" t="n">
        <v>6</v>
      </c>
      <c r="F2848" s="23" t="n">
        <v>204</v>
      </c>
      <c r="G2848" s="17" t="inlineStr">
        <is>
          <t>300 m</t>
        </is>
      </c>
      <c r="H2848" s="4" t="inlineStr">
        <is>
          <t>33-001_PTZ_PRACA DA REPUBLICA_ESQUINA DOS CORREIOS</t>
        </is>
      </c>
      <c r="I2848" s="17" t="inlineStr">
        <is>
          <t>DOME</t>
        </is>
      </c>
      <c r="J2848" s="17" t="inlineStr">
        <is>
          <t>M6741-E-Z37</t>
        </is>
      </c>
      <c r="K2848" s="24" t="inlineStr">
        <is>
          <t>10.98.101.114</t>
        </is>
      </c>
      <c r="L2848" s="4" t="inlineStr">
        <is>
          <t>CICOM-VALENCA</t>
        </is>
      </c>
      <c r="M2848" s="4" t="inlineStr">
        <is>
          <t>VALENCA</t>
        </is>
      </c>
      <c r="N2848" s="25" t="n">
        <v>-13.3733534</v>
      </c>
      <c r="O2848" s="25" t="n">
        <v>-39.0712963</v>
      </c>
    </row>
    <row r="2849">
      <c r="A2849" s="4" t="inlineStr">
        <is>
          <t>VALENÇA</t>
        </is>
      </c>
      <c r="B2849" s="22" t="n">
        <v>31</v>
      </c>
      <c r="C2849" s="22" t="n">
        <v>1112</v>
      </c>
      <c r="D2849" s="4" t="inlineStr">
        <is>
          <t>ESCOLA ESTADUAL DE PRIMEIRO GRAU GETÚLIO VARGAS</t>
        </is>
      </c>
      <c r="E2849" s="7" t="n">
        <v>6</v>
      </c>
      <c r="F2849" s="23" t="n">
        <v>251</v>
      </c>
      <c r="G2849" s="17" t="inlineStr">
        <is>
          <t>300 m</t>
        </is>
      </c>
      <c r="H2849" s="4" t="inlineStr">
        <is>
          <t>33-026_RF_RUA DOM PEDRO II_PRX A OTICA PITUBA</t>
        </is>
      </c>
      <c r="I2849" s="17" t="inlineStr">
        <is>
          <t>FIX</t>
        </is>
      </c>
      <c r="J2849" s="17" t="inlineStr">
        <is>
          <t>M2241-QL</t>
        </is>
      </c>
      <c r="K2849" s="24" t="inlineStr">
        <is>
          <t>10.98.101.170</t>
        </is>
      </c>
      <c r="L2849" s="4" t="inlineStr">
        <is>
          <t>CICOM-VALENCA</t>
        </is>
      </c>
      <c r="M2849" s="4" t="inlineStr">
        <is>
          <t>VALENCA</t>
        </is>
      </c>
      <c r="N2849" s="25" t="n">
        <v>-13.3722732</v>
      </c>
      <c r="O2849" s="25" t="n">
        <v>-39.0717972</v>
      </c>
    </row>
    <row r="2850">
      <c r="A2850" s="4" t="inlineStr">
        <is>
          <t>VALENÇA</t>
        </is>
      </c>
      <c r="B2850" s="22" t="n">
        <v>31</v>
      </c>
      <c r="C2850" s="22" t="n">
        <v>1112</v>
      </c>
      <c r="D2850" s="4" t="inlineStr">
        <is>
          <t>ESCOLA ESTADUAL DE PRIMEIRO GRAU GETÚLIO VARGAS</t>
        </is>
      </c>
      <c r="E2850" s="7" t="n">
        <v>6</v>
      </c>
      <c r="F2850" s="23" t="n">
        <v>252</v>
      </c>
      <c r="G2850" s="17" t="inlineStr">
        <is>
          <t>300 m</t>
        </is>
      </c>
      <c r="H2850" s="4" t="inlineStr">
        <is>
          <t>33-003_PTZ_RUA TEIXEIRA DE FREITAS_PROXIMO A LOJAS GUAIMBIM</t>
        </is>
      </c>
      <c r="I2850" s="17" t="inlineStr">
        <is>
          <t>DOME</t>
        </is>
      </c>
      <c r="J2850" s="17" t="inlineStr">
        <is>
          <t>M6741-E-Z37</t>
        </is>
      </c>
      <c r="K2850" s="24" t="inlineStr">
        <is>
          <t>10.98.101.186</t>
        </is>
      </c>
      <c r="L2850" s="4" t="inlineStr">
        <is>
          <t>CICOM-VALENCA</t>
        </is>
      </c>
      <c r="M2850" s="4" t="inlineStr">
        <is>
          <t>VALENCA</t>
        </is>
      </c>
      <c r="N2850" s="25" t="n">
        <v>-13.3722737</v>
      </c>
      <c r="O2850" s="25" t="n">
        <v>-39.0718121</v>
      </c>
    </row>
    <row r="2851">
      <c r="A2851" s="4" t="inlineStr">
        <is>
          <t>VALENÇA</t>
        </is>
      </c>
      <c r="B2851" s="22" t="n">
        <v>31</v>
      </c>
      <c r="C2851" s="22" t="n">
        <v>1112</v>
      </c>
      <c r="D2851" s="4" t="inlineStr">
        <is>
          <t>ESCOLA ESTADUAL DE PRIMEIRO GRAU GETÚLIO VARGAS</t>
        </is>
      </c>
      <c r="E2851" s="7" t="n">
        <v>6</v>
      </c>
      <c r="F2851" s="23" t="n">
        <v>291</v>
      </c>
      <c r="G2851" s="17" t="inlineStr">
        <is>
          <t>300 m</t>
        </is>
      </c>
      <c r="H2851" s="4" t="inlineStr">
        <is>
          <t>33-024_RF_RUA RUI BARBOSA_EM FRENTE_AO BRADESCO</t>
        </is>
      </c>
      <c r="I2851" s="17" t="inlineStr">
        <is>
          <t>FIX</t>
        </is>
      </c>
      <c r="J2851" s="17" t="inlineStr">
        <is>
          <t>M2221-QL</t>
        </is>
      </c>
      <c r="K2851" s="24" t="inlineStr">
        <is>
          <t>10.98.101.194</t>
        </is>
      </c>
      <c r="L2851" s="4" t="inlineStr">
        <is>
          <t>CICOM-VALENCA</t>
        </is>
      </c>
      <c r="M2851" s="4" t="inlineStr">
        <is>
          <t>VALENCA</t>
        </is>
      </c>
      <c r="N2851" s="25" t="n">
        <v>-13.3729696</v>
      </c>
      <c r="O2851" s="25" t="n">
        <v>-39.0721998</v>
      </c>
    </row>
    <row r="2852">
      <c r="A2852" s="4" t="inlineStr">
        <is>
          <t>VALENÇA</t>
        </is>
      </c>
      <c r="B2852" s="22" t="n">
        <v>31</v>
      </c>
      <c r="C2852" s="22" t="n">
        <v>1163</v>
      </c>
      <c r="D2852" s="4" t="inlineStr">
        <is>
          <t>CRECHE ESCOLA CASTELO DE AREIA</t>
        </is>
      </c>
      <c r="E2852" s="7" t="n">
        <v>3</v>
      </c>
      <c r="F2852" s="23" t="n">
        <v>76</v>
      </c>
      <c r="G2852" s="17" t="inlineStr">
        <is>
          <t>100 m</t>
        </is>
      </c>
      <c r="H2852" s="4" t="inlineStr">
        <is>
          <t>33-033_RF_GUAIMBIM_PRX AO PONTO DE ONIBUS DA PRACA</t>
        </is>
      </c>
      <c r="I2852" s="17" t="inlineStr">
        <is>
          <t>FIX</t>
        </is>
      </c>
      <c r="J2852" s="17" t="inlineStr">
        <is>
          <t>M2241-QL</t>
        </is>
      </c>
      <c r="K2852" s="24" t="inlineStr">
        <is>
          <t>10.98.102.90</t>
        </is>
      </c>
      <c r="L2852" s="4" t="inlineStr">
        <is>
          <t>CICOM-VALENCA</t>
        </is>
      </c>
      <c r="M2852" s="4" t="inlineStr">
        <is>
          <t>VALENCA</t>
        </is>
      </c>
      <c r="N2852" s="25" t="n">
        <v>-13.2874013</v>
      </c>
      <c r="O2852" s="25" t="n">
        <v>-38.965058</v>
      </c>
    </row>
    <row r="2853">
      <c r="A2853" s="4" t="inlineStr">
        <is>
          <t>VALENÇA</t>
        </is>
      </c>
      <c r="B2853" s="22" t="n">
        <v>31</v>
      </c>
      <c r="C2853" s="22" t="n">
        <v>1163</v>
      </c>
      <c r="D2853" s="4" t="inlineStr">
        <is>
          <t>CRECHE ESCOLA CASTELO DE AREIA</t>
        </is>
      </c>
      <c r="E2853" s="7" t="n">
        <v>3</v>
      </c>
      <c r="F2853" s="23" t="n">
        <v>86</v>
      </c>
      <c r="G2853" s="17" t="inlineStr">
        <is>
          <t>100 m</t>
        </is>
      </c>
      <c r="H2853" s="4" t="inlineStr">
        <is>
          <t>33-010_PTZ_GUAIMBIM_PRAÇA SAO JOSE</t>
        </is>
      </c>
      <c r="I2853" s="17" t="inlineStr">
        <is>
          <t>DOME</t>
        </is>
      </c>
      <c r="J2853" s="17" t="inlineStr">
        <is>
          <t>M6741-E-Z37</t>
        </is>
      </c>
      <c r="K2853" s="24" t="inlineStr">
        <is>
          <t>10.98.102.2</t>
        </is>
      </c>
      <c r="L2853" s="4" t="inlineStr">
        <is>
          <t>CICOM-VALENCA</t>
        </is>
      </c>
      <c r="M2853" s="4" t="inlineStr">
        <is>
          <t>VALENCA</t>
        </is>
      </c>
      <c r="N2853" s="25" t="n">
        <v>-13.2873165</v>
      </c>
      <c r="O2853" s="25" t="n">
        <v>-38.9654154</v>
      </c>
    </row>
    <row r="2854">
      <c r="A2854" s="4" t="inlineStr">
        <is>
          <t>VALENÇA</t>
        </is>
      </c>
      <c r="B2854" s="22" t="n">
        <v>31</v>
      </c>
      <c r="C2854" s="22" t="n">
        <v>1163</v>
      </c>
      <c r="D2854" s="4" t="inlineStr">
        <is>
          <t>CRECHE ESCOLA CASTELO DE AREIA</t>
        </is>
      </c>
      <c r="E2854" s="7" t="n">
        <v>3</v>
      </c>
      <c r="F2854" s="23" t="n">
        <v>96</v>
      </c>
      <c r="G2854" s="17" t="inlineStr">
        <is>
          <t>100 m</t>
        </is>
      </c>
      <c r="H2854" s="4" t="inlineStr">
        <is>
          <t>33-011_PTZ_GUAIMBINZINHO_AV JOAO CLIMACO TEIXEIRA</t>
        </is>
      </c>
      <c r="I2854" s="17" t="inlineStr">
        <is>
          <t>DOME</t>
        </is>
      </c>
      <c r="J2854" s="17" t="inlineStr">
        <is>
          <t>M6741-E-Z37</t>
        </is>
      </c>
      <c r="K2854" s="24" t="inlineStr">
        <is>
          <t>10.98.101.242</t>
        </is>
      </c>
      <c r="L2854" s="4" t="inlineStr">
        <is>
          <t>CICOM-VALENCA</t>
        </is>
      </c>
      <c r="M2854" s="4" t="inlineStr">
        <is>
          <t>VALENCA</t>
        </is>
      </c>
      <c r="N2854" s="25" t="n">
        <v>-13.287463</v>
      </c>
      <c r="O2854" s="25" t="n">
        <v>-38.9645729</v>
      </c>
    </row>
    <row r="2855">
      <c r="A2855" s="4" t="inlineStr">
        <is>
          <t>VALENÇA</t>
        </is>
      </c>
      <c r="B2855" s="22" t="n">
        <v>31</v>
      </c>
      <c r="C2855" s="22" t="n">
        <v>1201</v>
      </c>
      <c r="D2855" s="4" t="inlineStr">
        <is>
          <t>ESCOLA MUNICIPAL MANOEL SANTOS SILVA</t>
        </is>
      </c>
      <c r="E2855" s="7" t="n">
        <v>1</v>
      </c>
      <c r="F2855" s="23" t="n">
        <v>78</v>
      </c>
      <c r="G2855" s="17" t="inlineStr">
        <is>
          <t>100 m</t>
        </is>
      </c>
      <c r="H2855" s="4" t="inlineStr">
        <is>
          <t>33-029_RF_CALCADAO_EM FRENTE_AO BANCO DO BRASIL</t>
        </is>
      </c>
      <c r="I2855" s="17" t="inlineStr">
        <is>
          <t>FIX</t>
        </is>
      </c>
      <c r="J2855" s="17" t="inlineStr">
        <is>
          <t>M2221-QL</t>
        </is>
      </c>
      <c r="K2855" s="24" t="inlineStr">
        <is>
          <t>10.98.101.226</t>
        </is>
      </c>
      <c r="L2855" s="4" t="inlineStr">
        <is>
          <t>CICOM-VALENCA</t>
        </is>
      </c>
      <c r="M2855" s="4" t="inlineStr">
        <is>
          <t>VALENCA</t>
        </is>
      </c>
      <c r="N2855" s="25" t="n">
        <v>-13.371073</v>
      </c>
      <c r="O2855" s="25" t="n">
        <v>-39.0723577</v>
      </c>
    </row>
    <row r="2856">
      <c r="A2856" s="4" t="inlineStr">
        <is>
          <t>VALENÇA</t>
        </is>
      </c>
      <c r="B2856" s="22" t="n">
        <v>31</v>
      </c>
      <c r="C2856" s="22" t="n">
        <v>1201</v>
      </c>
      <c r="D2856" s="4" t="inlineStr">
        <is>
          <t>ESCOLA MUNICIPAL MANOEL SANTOS SILVA</t>
        </is>
      </c>
      <c r="E2856" s="7" t="n">
        <v>1</v>
      </c>
      <c r="F2856" s="23" t="n">
        <v>88</v>
      </c>
      <c r="G2856" s="17" t="inlineStr">
        <is>
          <t>100 m</t>
        </is>
      </c>
      <c r="H2856" s="4" t="inlineStr">
        <is>
          <t>33-004_PTZ_PRACA DA INDEPENDENCIA_PROXIMO AO BANCO DO BRASIL</t>
        </is>
      </c>
      <c r="I2856" s="17" t="inlineStr">
        <is>
          <t>DOME</t>
        </is>
      </c>
      <c r="J2856" s="17" t="inlineStr">
        <is>
          <t>M6721-E-Z31</t>
        </is>
      </c>
      <c r="K2856" s="24" t="inlineStr">
        <is>
          <t>10.98.101.130</t>
        </is>
      </c>
      <c r="L2856" s="4" t="inlineStr">
        <is>
          <t>CICOM-VALENCA</t>
        </is>
      </c>
      <c r="M2856" s="4" t="inlineStr">
        <is>
          <t>VALENCA</t>
        </is>
      </c>
      <c r="N2856" s="25" t="n">
        <v>-13.3709568</v>
      </c>
      <c r="O2856" s="25" t="n">
        <v>-39.0723905</v>
      </c>
    </row>
    <row r="2857">
      <c r="A2857" s="4" t="inlineStr">
        <is>
          <t>VALENÇA</t>
        </is>
      </c>
      <c r="B2857" s="22" t="n">
        <v>31</v>
      </c>
      <c r="C2857" s="22" t="n">
        <v>1201</v>
      </c>
      <c r="D2857" s="4" t="inlineStr">
        <is>
          <t>ESCOLA MUNICIPAL MANOEL SANTOS SILVA</t>
        </is>
      </c>
      <c r="E2857" s="7" t="n">
        <v>1</v>
      </c>
      <c r="F2857" s="23" t="n">
        <v>96</v>
      </c>
      <c r="G2857" s="17" t="inlineStr">
        <is>
          <t>100 m</t>
        </is>
      </c>
      <c r="H2857" s="4" t="inlineStr">
        <is>
          <t>33-026_RF_RUA DOM PEDRO II_PRX A OTICA PITUBA</t>
        </is>
      </c>
      <c r="I2857" s="17" t="inlineStr">
        <is>
          <t>FIX</t>
        </is>
      </c>
      <c r="J2857" s="17" t="inlineStr">
        <is>
          <t>M2241-QL</t>
        </is>
      </c>
      <c r="K2857" s="24" t="inlineStr">
        <is>
          <t>10.98.101.170</t>
        </is>
      </c>
      <c r="L2857" s="4" t="inlineStr">
        <is>
          <t>CICOM-VALENCA</t>
        </is>
      </c>
      <c r="M2857" s="4" t="inlineStr">
        <is>
          <t>VALENCA</t>
        </is>
      </c>
      <c r="N2857" s="25" t="n">
        <v>-13.3722732</v>
      </c>
      <c r="O2857" s="25" t="n">
        <v>-39.0717972</v>
      </c>
    </row>
    <row r="2858">
      <c r="A2858" s="4" t="inlineStr">
        <is>
          <t>VALENÇA</t>
        </is>
      </c>
      <c r="B2858" s="22" t="n">
        <v>31</v>
      </c>
      <c r="C2858" s="22" t="n">
        <v>1201</v>
      </c>
      <c r="D2858" s="4" t="inlineStr">
        <is>
          <t>ESCOLA MUNICIPAL MANOEL SANTOS SILVA</t>
        </is>
      </c>
      <c r="E2858" s="7" t="n">
        <v>1</v>
      </c>
      <c r="F2858" s="23" t="n">
        <v>96</v>
      </c>
      <c r="G2858" s="17" t="inlineStr">
        <is>
          <t>100 m</t>
        </is>
      </c>
      <c r="H2858" s="4" t="inlineStr">
        <is>
          <t>33-003_PTZ_RUA TEIXEIRA DE FREITAS_PROXIMO A LOJAS GUAIMBIM</t>
        </is>
      </c>
      <c r="I2858" s="17" t="inlineStr">
        <is>
          <t>DOME</t>
        </is>
      </c>
      <c r="J2858" s="17" t="inlineStr">
        <is>
          <t>M6741-E-Z37</t>
        </is>
      </c>
      <c r="K2858" s="24" t="inlineStr">
        <is>
          <t>10.98.101.186</t>
        </is>
      </c>
      <c r="L2858" s="4" t="inlineStr">
        <is>
          <t>CICOM-VALENCA</t>
        </is>
      </c>
      <c r="M2858" s="4" t="inlineStr">
        <is>
          <t>VALENCA</t>
        </is>
      </c>
      <c r="N2858" s="25" t="n">
        <v>-13.3722737</v>
      </c>
      <c r="O2858" s="25" t="n">
        <v>-39.0718121</v>
      </c>
    </row>
    <row r="2859">
      <c r="A2859" s="4" t="inlineStr">
        <is>
          <t>VALENÇA</t>
        </is>
      </c>
      <c r="B2859" s="22" t="n">
        <v>31</v>
      </c>
      <c r="C2859" s="22" t="n">
        <v>1201</v>
      </c>
      <c r="D2859" s="4" t="inlineStr">
        <is>
          <t>ESCOLA MUNICIPAL MANOEL SANTOS SILVA</t>
        </is>
      </c>
      <c r="E2859" s="7" t="n">
        <v>1</v>
      </c>
      <c r="F2859" s="23" t="n">
        <v>133</v>
      </c>
      <c r="G2859" s="17" t="inlineStr">
        <is>
          <t>200 m</t>
        </is>
      </c>
      <c r="H2859" s="4" t="inlineStr">
        <is>
          <t>33-005_PTZ_PRACA ADEMAR BRAGA GUIMARAES_PROXIMO A CAMARA MUNICIPAL</t>
        </is>
      </c>
      <c r="I2859" s="17" t="inlineStr">
        <is>
          <t>DOME</t>
        </is>
      </c>
      <c r="J2859" s="17" t="inlineStr">
        <is>
          <t>M6741-E-Z37</t>
        </is>
      </c>
      <c r="K2859" s="24" t="inlineStr">
        <is>
          <t>10.98.101.138</t>
        </is>
      </c>
      <c r="L2859" s="4" t="inlineStr">
        <is>
          <t>CICOM-VALENCA</t>
        </is>
      </c>
      <c r="M2859" s="4" t="inlineStr">
        <is>
          <t>VALENCA</t>
        </is>
      </c>
      <c r="N2859" s="25" t="n">
        <v>-13.3702387</v>
      </c>
      <c r="O2859" s="25" t="n">
        <v>-39.0714718</v>
      </c>
    </row>
    <row r="2860">
      <c r="A2860" s="4" t="inlineStr">
        <is>
          <t>VALENÇA</t>
        </is>
      </c>
      <c r="B2860" s="22" t="n">
        <v>31</v>
      </c>
      <c r="C2860" s="22" t="n">
        <v>1201</v>
      </c>
      <c r="D2860" s="4" t="inlineStr">
        <is>
          <t>ESCOLA MUNICIPAL MANOEL SANTOS SILVA</t>
        </is>
      </c>
      <c r="E2860" s="7" t="n">
        <v>1</v>
      </c>
      <c r="F2860" s="23" t="n">
        <v>180</v>
      </c>
      <c r="G2860" s="17" t="inlineStr">
        <is>
          <t>200 m</t>
        </is>
      </c>
      <c r="H2860" s="4" t="inlineStr">
        <is>
          <t>33-016_LPR_RUA COMENDADOR MADUREIRA_PRX NATAN MATERIAIS DE CONSTRUCAO</t>
        </is>
      </c>
      <c r="I2860" s="17" t="inlineStr">
        <is>
          <t>FIX</t>
        </is>
      </c>
      <c r="J2860" s="17" t="inlineStr">
        <is>
          <t>M2221-QL</t>
        </is>
      </c>
      <c r="K2860" s="24" t="inlineStr">
        <is>
          <t>10.98.101.218</t>
        </is>
      </c>
      <c r="L2860" s="4" t="inlineStr">
        <is>
          <t>CICOM-VALENCA</t>
        </is>
      </c>
      <c r="M2860" s="4" t="inlineStr">
        <is>
          <t>VALENCA</t>
        </is>
      </c>
      <c r="N2860" s="25" t="n">
        <v>-13.3705504</v>
      </c>
      <c r="O2860" s="25" t="n">
        <v>-39.0731305</v>
      </c>
    </row>
    <row r="2861">
      <c r="A2861" s="4" t="inlineStr">
        <is>
          <t>VALENÇA</t>
        </is>
      </c>
      <c r="B2861" s="22" t="n">
        <v>31</v>
      </c>
      <c r="C2861" s="22" t="n">
        <v>1201</v>
      </c>
      <c r="D2861" s="4" t="inlineStr">
        <is>
          <t>ESCOLA MUNICIPAL MANOEL SANTOS SILVA</t>
        </is>
      </c>
      <c r="E2861" s="7" t="n">
        <v>1</v>
      </c>
      <c r="F2861" s="23" t="n">
        <v>181</v>
      </c>
      <c r="G2861" s="17" t="inlineStr">
        <is>
          <t>200 m</t>
        </is>
      </c>
      <c r="H2861" s="4" t="inlineStr">
        <is>
          <t>33-024_RF_RUA RUI BARBOSA_EM FRENTE_AO BRADESCO</t>
        </is>
      </c>
      <c r="I2861" s="17" t="inlineStr">
        <is>
          <t>FIX</t>
        </is>
      </c>
      <c r="J2861" s="17" t="inlineStr">
        <is>
          <t>M2221-QL</t>
        </is>
      </c>
      <c r="K2861" s="24" t="inlineStr">
        <is>
          <t>10.98.101.194</t>
        </is>
      </c>
      <c r="L2861" s="4" t="inlineStr">
        <is>
          <t>CICOM-VALENCA</t>
        </is>
      </c>
      <c r="M2861" s="4" t="inlineStr">
        <is>
          <t>VALENCA</t>
        </is>
      </c>
      <c r="N2861" s="25" t="n">
        <v>-13.3729696</v>
      </c>
      <c r="O2861" s="25" t="n">
        <v>-39.0721998</v>
      </c>
    </row>
    <row r="2862">
      <c r="A2862" s="4" t="inlineStr">
        <is>
          <t>VALENÇA</t>
        </is>
      </c>
      <c r="B2862" s="22" t="n">
        <v>31</v>
      </c>
      <c r="C2862" s="22" t="n">
        <v>1201</v>
      </c>
      <c r="D2862" s="4" t="inlineStr">
        <is>
          <t>ESCOLA MUNICIPAL MANOEL SANTOS SILVA</t>
        </is>
      </c>
      <c r="E2862" s="7" t="n">
        <v>1</v>
      </c>
      <c r="F2862" s="23" t="n">
        <v>198</v>
      </c>
      <c r="G2862" s="17" t="inlineStr">
        <is>
          <t>200 m</t>
        </is>
      </c>
      <c r="H2862" s="4" t="inlineStr">
        <is>
          <t>33-002_PTZ_CRUZAMENTO DA RUA RUI BARBOSA_PROXIMO A CAIXA ECONOMICA FEDERAL</t>
        </is>
      </c>
      <c r="I2862" s="17" t="inlineStr">
        <is>
          <t>DOME</t>
        </is>
      </c>
      <c r="J2862" s="17" t="inlineStr">
        <is>
          <t>M6741-E-Z37</t>
        </is>
      </c>
      <c r="K2862" s="24" t="inlineStr">
        <is>
          <t>10.98.102.146</t>
        </is>
      </c>
      <c r="L2862" s="4" t="inlineStr">
        <is>
          <t>CICOM-VALENCA</t>
        </is>
      </c>
      <c r="M2862" s="4" t="inlineStr">
        <is>
          <t>VALENCA</t>
        </is>
      </c>
      <c r="N2862" s="25" t="n">
        <v>-13.37265</v>
      </c>
      <c r="O2862" s="25" t="n">
        <v>-39.07304</v>
      </c>
    </row>
    <row r="2863">
      <c r="A2863" s="4" t="inlineStr">
        <is>
          <t>VALENÇA</t>
        </is>
      </c>
      <c r="B2863" s="22" t="n">
        <v>31</v>
      </c>
      <c r="C2863" s="22" t="n">
        <v>1201</v>
      </c>
      <c r="D2863" s="4" t="inlineStr">
        <is>
          <t>ESCOLA MUNICIPAL MANOEL SANTOS SILVA</t>
        </is>
      </c>
      <c r="E2863" s="7" t="n">
        <v>1</v>
      </c>
      <c r="F2863" s="23" t="n">
        <v>198</v>
      </c>
      <c r="G2863" s="17" t="inlineStr">
        <is>
          <t>200 m</t>
        </is>
      </c>
      <c r="H2863" s="4" t="inlineStr">
        <is>
          <t>33-025_RF_TP_IV_RUA GOVERNADOR GONCALVES</t>
        </is>
      </c>
      <c r="I2863" s="17" t="inlineStr">
        <is>
          <t>FIX</t>
        </is>
      </c>
      <c r="J2863" s="17" t="inlineStr">
        <is>
          <t>M2221-QL</t>
        </is>
      </c>
      <c r="K2863" s="24" t="inlineStr">
        <is>
          <t>10.98.101.234</t>
        </is>
      </c>
      <c r="L2863" s="4" t="inlineStr">
        <is>
          <t>CICOM-VALENCA</t>
        </is>
      </c>
      <c r="M2863" s="4" t="inlineStr">
        <is>
          <t>VALENCA</t>
        </is>
      </c>
      <c r="N2863" s="25" t="n">
        <v>-13.37265</v>
      </c>
      <c r="O2863" s="25" t="n">
        <v>-39.07304</v>
      </c>
    </row>
    <row r="2864">
      <c r="A2864" s="4" t="inlineStr">
        <is>
          <t>VALENÇA</t>
        </is>
      </c>
      <c r="B2864" s="22" t="n">
        <v>31</v>
      </c>
      <c r="C2864" s="22" t="n">
        <v>1201</v>
      </c>
      <c r="D2864" s="4" t="inlineStr">
        <is>
          <t>ESCOLA MUNICIPAL MANOEL SANTOS SILVA</t>
        </is>
      </c>
      <c r="E2864" s="7" t="n">
        <v>1</v>
      </c>
      <c r="F2864" s="23" t="n">
        <v>221</v>
      </c>
      <c r="G2864" s="17" t="inlineStr">
        <is>
          <t>300 m</t>
        </is>
      </c>
      <c r="H2864" s="4" t="inlineStr">
        <is>
          <t>33-001_PTZ_PRACA DA REPUBLICA_ESQUINA DOS CORREIOS</t>
        </is>
      </c>
      <c r="I2864" s="17" t="inlineStr">
        <is>
          <t>DOME</t>
        </is>
      </c>
      <c r="J2864" s="17" t="inlineStr">
        <is>
          <t>M6741-E-Z37</t>
        </is>
      </c>
      <c r="K2864" s="24" t="inlineStr">
        <is>
          <t>10.98.101.114</t>
        </is>
      </c>
      <c r="L2864" s="4" t="inlineStr">
        <is>
          <t>CICOM-VALENCA</t>
        </is>
      </c>
      <c r="M2864" s="4" t="inlineStr">
        <is>
          <t>VALENCA</t>
        </is>
      </c>
      <c r="N2864" s="25" t="n">
        <v>-13.3733534</v>
      </c>
      <c r="O2864" s="25" t="n">
        <v>-39.0712963</v>
      </c>
    </row>
    <row r="2865">
      <c r="A2865" s="4" t="inlineStr">
        <is>
          <t>VALENÇA</t>
        </is>
      </c>
      <c r="B2865" s="22" t="n">
        <v>31</v>
      </c>
      <c r="C2865" s="22" t="n">
        <v>1201</v>
      </c>
      <c r="D2865" s="4" t="inlineStr">
        <is>
          <t>ESCOLA MUNICIPAL MANOEL SANTOS SILVA</t>
        </is>
      </c>
      <c r="E2865" s="7" t="n">
        <v>1</v>
      </c>
      <c r="F2865" s="23" t="n">
        <v>285</v>
      </c>
      <c r="G2865" s="17" t="inlineStr">
        <is>
          <t>300 m</t>
        </is>
      </c>
      <c r="H2865" s="4" t="inlineStr">
        <is>
          <t>33-007_PTZ_CRUZAMENTO AVENIDA MACONICA X RUA JUVENCIO DE RESENDE</t>
        </is>
      </c>
      <c r="I2865" s="17" t="inlineStr">
        <is>
          <t>DOME</t>
        </is>
      </c>
      <c r="J2865" s="17" t="inlineStr">
        <is>
          <t>M6741-E-Z37</t>
        </is>
      </c>
      <c r="K2865" s="24" t="inlineStr">
        <is>
          <t>10.98.102.26</t>
        </is>
      </c>
      <c r="L2865" s="4" t="inlineStr">
        <is>
          <t>CICOM-VALENCA</t>
        </is>
      </c>
      <c r="M2865" s="4" t="inlineStr">
        <is>
          <t>VALENCA</t>
        </is>
      </c>
      <c r="N2865" s="25" t="n">
        <v>-13.368855</v>
      </c>
      <c r="O2865" s="25" t="n">
        <v>-39.0718248</v>
      </c>
    </row>
    <row r="2866">
      <c r="A2866" s="4" t="inlineStr">
        <is>
          <t>VALENÇA</t>
        </is>
      </c>
      <c r="B2866" s="22" t="n">
        <v>31</v>
      </c>
      <c r="C2866" s="22" t="n">
        <v>1201</v>
      </c>
      <c r="D2866" s="4" t="inlineStr">
        <is>
          <t>ESCOLA MUNICIPAL MANOEL SANTOS SILVA</t>
        </is>
      </c>
      <c r="E2866" s="7" t="n">
        <v>1</v>
      </c>
      <c r="F2866" s="23" t="n">
        <v>292</v>
      </c>
      <c r="G2866" s="17" t="inlineStr">
        <is>
          <t>300 m</t>
        </is>
      </c>
      <c r="H2866" s="4" t="inlineStr">
        <is>
          <t>33-008_PTZ_AV ALISSON FREITAS_ORLA</t>
        </is>
      </c>
      <c r="I2866" s="17" t="inlineStr">
        <is>
          <t>DOME</t>
        </is>
      </c>
      <c r="J2866" s="17" t="inlineStr">
        <is>
          <t>M6741-E-Z37</t>
        </is>
      </c>
      <c r="K2866" s="24" t="inlineStr">
        <is>
          <t>10.98.102.42</t>
        </is>
      </c>
      <c r="L2866" s="4" t="inlineStr">
        <is>
          <t>CICOM-VALENCA</t>
        </is>
      </c>
      <c r="M2866" s="4" t="inlineStr">
        <is>
          <t>VALENCA</t>
        </is>
      </c>
      <c r="N2866" s="25" t="n">
        <v>-13.369644</v>
      </c>
      <c r="O2866" s="25" t="n">
        <v>-39.0697263</v>
      </c>
    </row>
    <row r="2867">
      <c r="A2867" s="4" t="inlineStr">
        <is>
          <t>VALENÇA</t>
        </is>
      </c>
      <c r="B2867" s="22" t="n">
        <v>31</v>
      </c>
      <c r="C2867" s="22" t="n">
        <v>1341</v>
      </c>
      <c r="D2867" s="4" t="inlineStr">
        <is>
          <t>ESCOLA ESTADUAL DE PRIMEIRO GRAU ERALDO TINOCO</t>
        </is>
      </c>
      <c r="E2867" s="7" t="n">
        <v>6</v>
      </c>
      <c r="F2867" s="23" t="n">
        <v>144</v>
      </c>
      <c r="G2867" s="17" t="inlineStr">
        <is>
          <t>200 m</t>
        </is>
      </c>
      <c r="H2867" s="4" t="inlineStr">
        <is>
          <t>33-039_PTZ_RUA DIRETA DA BOLIVIA_PRX DA IGREJA</t>
        </is>
      </c>
      <c r="I2867" s="17" t="inlineStr">
        <is>
          <t>DOME</t>
        </is>
      </c>
      <c r="J2867" s="17" t="inlineStr">
        <is>
          <t>M6741-E-Z37</t>
        </is>
      </c>
      <c r="K2867" s="24" t="inlineStr">
        <is>
          <t>10.98.103.74</t>
        </is>
      </c>
      <c r="L2867" s="4" t="inlineStr">
        <is>
          <t>CICOM-VALENCA</t>
        </is>
      </c>
      <c r="M2867" s="4" t="inlineStr">
        <is>
          <t>VALENCA</t>
        </is>
      </c>
      <c r="N2867" s="25" t="n">
        <v>-13.3774869</v>
      </c>
      <c r="O2867" s="25" t="n">
        <v>-39.0672181</v>
      </c>
    </row>
    <row r="2868">
      <c r="A2868" s="4" t="inlineStr">
        <is>
          <t>VALENÇA</t>
        </is>
      </c>
      <c r="B2868" s="22" t="n">
        <v>31</v>
      </c>
      <c r="C2868" s="22" t="n">
        <v>1350</v>
      </c>
      <c r="D2868" s="4" t="inlineStr">
        <is>
          <t>CENTRO ESTADUAL EDUCAÇÃO PROF E SAÚDE DO L BAIANO-CEEP(ANTIGO COESVA)</t>
        </is>
      </c>
      <c r="E2868" s="7" t="n">
        <v>13</v>
      </c>
      <c r="F2868" s="23" t="n">
        <v>73</v>
      </c>
      <c r="G2868" s="17" t="inlineStr">
        <is>
          <t>100 m</t>
        </is>
      </c>
      <c r="H2868" s="4" t="inlineStr">
        <is>
          <t>33-039_PTZ_RUA DIRETA DA BOLIVIA_PRX DA IGREJA</t>
        </is>
      </c>
      <c r="I2868" s="17" t="inlineStr">
        <is>
          <t>DOME</t>
        </is>
      </c>
      <c r="J2868" s="17" t="inlineStr">
        <is>
          <t>M6741-E-Z37</t>
        </is>
      </c>
      <c r="K2868" s="24" t="inlineStr">
        <is>
          <t>10.98.103.74</t>
        </is>
      </c>
      <c r="L2868" s="4" t="inlineStr">
        <is>
          <t>CICOM-VALENCA</t>
        </is>
      </c>
      <c r="M2868" s="4" t="inlineStr">
        <is>
          <t>VALENCA</t>
        </is>
      </c>
      <c r="N2868" s="25" t="n">
        <v>-13.3774869</v>
      </c>
      <c r="O2868" s="25" t="n">
        <v>-39.0672181</v>
      </c>
    </row>
    <row r="2869">
      <c r="A2869" s="4" t="inlineStr">
        <is>
          <t>VALENÇA</t>
        </is>
      </c>
      <c r="B2869" s="22" t="n">
        <v>31</v>
      </c>
      <c r="C2869" s="22" t="n">
        <v>1767</v>
      </c>
      <c r="D2869" s="4" t="inlineStr">
        <is>
          <t>COLÉGIO DR. DÁRIO GALVÃO DE QUEIROZ</t>
        </is>
      </c>
      <c r="E2869" s="7" t="n">
        <v>7</v>
      </c>
      <c r="F2869" s="23" t="n">
        <v>117</v>
      </c>
      <c r="G2869" s="17" t="inlineStr">
        <is>
          <t>200 m</t>
        </is>
      </c>
      <c r="H2869" s="4" t="inlineStr">
        <is>
          <t>33-039_PTZ_RUA DIRETA DA BOLIVIA_PRX DA IGREJA</t>
        </is>
      </c>
      <c r="I2869" s="17" t="inlineStr">
        <is>
          <t>DOME</t>
        </is>
      </c>
      <c r="J2869" s="17" t="inlineStr">
        <is>
          <t>M6741-E-Z37</t>
        </is>
      </c>
      <c r="K2869" s="24" t="inlineStr">
        <is>
          <t>10.98.103.74</t>
        </is>
      </c>
      <c r="L2869" s="4" t="inlineStr">
        <is>
          <t>CICOM-VALENCA</t>
        </is>
      </c>
      <c r="M2869" s="4" t="inlineStr">
        <is>
          <t>VALENCA</t>
        </is>
      </c>
      <c r="N2869" s="25" t="n">
        <v>-13.3774869</v>
      </c>
      <c r="O2869" s="25" t="n">
        <v>-39.0672181</v>
      </c>
    </row>
    <row r="2870">
      <c r="A2870" s="4" t="inlineStr">
        <is>
          <t>VALENÇA</t>
        </is>
      </c>
      <c r="B2870" s="22" t="n">
        <v>31</v>
      </c>
      <c r="C2870" s="22" t="n">
        <v>1775</v>
      </c>
      <c r="D2870" s="4" t="inlineStr">
        <is>
          <t>ESCOLA MUNICIPAL NOSSA SENHORA DE FÁTIMA</t>
        </is>
      </c>
      <c r="E2870" s="7" t="n">
        <v>2</v>
      </c>
      <c r="F2870" s="23" t="n">
        <v>261</v>
      </c>
      <c r="G2870" s="17" t="inlineStr">
        <is>
          <t>300 m</t>
        </is>
      </c>
      <c r="H2870" s="4" t="inlineStr">
        <is>
          <t>33-017_LPR_RUA JUVENCIO DE RESENDE_EM FRENTE A_ARTPLAN</t>
        </is>
      </c>
      <c r="I2870" s="17" t="inlineStr">
        <is>
          <t>FIX</t>
        </is>
      </c>
      <c r="J2870" s="17" t="inlineStr">
        <is>
          <t>M2221-QL</t>
        </is>
      </c>
      <c r="K2870" s="24" t="inlineStr">
        <is>
          <t>10.98.102.18</t>
        </is>
      </c>
      <c r="L2870" s="4" t="inlineStr">
        <is>
          <t>CICOM-VALENCA</t>
        </is>
      </c>
      <c r="M2870" s="4" t="inlineStr">
        <is>
          <t>VALENCA</t>
        </is>
      </c>
      <c r="N2870" s="25" t="n">
        <v>-13.3682523</v>
      </c>
      <c r="O2870" s="25" t="n">
        <v>-39.0713459</v>
      </c>
    </row>
    <row r="2871">
      <c r="A2871" s="4" t="inlineStr">
        <is>
          <t>VALENÇA</t>
        </is>
      </c>
      <c r="B2871" s="22" t="n">
        <v>31</v>
      </c>
      <c r="C2871" s="22" t="n">
        <v>1872</v>
      </c>
      <c r="D2871" s="4" t="inlineStr">
        <is>
          <t>ESCOLA MUNICIPAL ALOÍSIO EVANGELISTA DA FONSECA</t>
        </is>
      </c>
      <c r="E2871" s="7" t="n">
        <v>3</v>
      </c>
      <c r="F2871" s="23" t="n">
        <v>14</v>
      </c>
      <c r="G2871" s="17" t="inlineStr">
        <is>
          <t>100 m</t>
        </is>
      </c>
      <c r="H2871" s="4" t="inlineStr">
        <is>
          <t>33-010_PTZ_GUAIMBIM_PRAÇA SAO JOSE</t>
        </is>
      </c>
      <c r="I2871" s="17" t="inlineStr">
        <is>
          <t>DOME</t>
        </is>
      </c>
      <c r="J2871" s="17" t="inlineStr">
        <is>
          <t>M6741-E-Z37</t>
        </is>
      </c>
      <c r="K2871" s="24" t="inlineStr">
        <is>
          <t>10.98.102.2</t>
        </is>
      </c>
      <c r="L2871" s="4" t="inlineStr">
        <is>
          <t>CICOM-VALENCA</t>
        </is>
      </c>
      <c r="M2871" s="4" t="inlineStr">
        <is>
          <t>VALENCA</t>
        </is>
      </c>
      <c r="N2871" s="25" t="n">
        <v>-13.2873165</v>
      </c>
      <c r="O2871" s="25" t="n">
        <v>-38.9654154</v>
      </c>
    </row>
    <row r="2872">
      <c r="A2872" s="4" t="inlineStr">
        <is>
          <t>VALENÇA</t>
        </is>
      </c>
      <c r="B2872" s="22" t="n">
        <v>31</v>
      </c>
      <c r="C2872" s="22" t="n">
        <v>1872</v>
      </c>
      <c r="D2872" s="4" t="inlineStr">
        <is>
          <t>ESCOLA MUNICIPAL ALOÍSIO EVANGELISTA DA FONSECA</t>
        </is>
      </c>
      <c r="E2872" s="7" t="n">
        <v>3</v>
      </c>
      <c r="F2872" s="23" t="n">
        <v>50</v>
      </c>
      <c r="G2872" s="17" t="inlineStr">
        <is>
          <t>100 m</t>
        </is>
      </c>
      <c r="H2872" s="4" t="inlineStr">
        <is>
          <t>33-033_RF_GUAIMBIM_PRX AO PONTO DE ONIBUS DA PRACA</t>
        </is>
      </c>
      <c r="I2872" s="17" t="inlineStr">
        <is>
          <t>FIX</t>
        </is>
      </c>
      <c r="J2872" s="17" t="inlineStr">
        <is>
          <t>M2241-QL</t>
        </is>
      </c>
      <c r="K2872" s="24" t="inlineStr">
        <is>
          <t>10.98.102.90</t>
        </is>
      </c>
      <c r="L2872" s="4" t="inlineStr">
        <is>
          <t>CICOM-VALENCA</t>
        </is>
      </c>
      <c r="M2872" s="4" t="inlineStr">
        <is>
          <t>VALENCA</t>
        </is>
      </c>
      <c r="N2872" s="25" t="n">
        <v>-13.2874013</v>
      </c>
      <c r="O2872" s="25" t="n">
        <v>-38.965058</v>
      </c>
    </row>
    <row r="2873">
      <c r="A2873" s="4" t="inlineStr">
        <is>
          <t>VALENÇA</t>
        </is>
      </c>
      <c r="B2873" s="22" t="n">
        <v>31</v>
      </c>
      <c r="C2873" s="22" t="n">
        <v>1872</v>
      </c>
      <c r="D2873" s="4" t="inlineStr">
        <is>
          <t>ESCOLA MUNICIPAL ALOÍSIO EVANGELISTA DA FONSECA</t>
        </is>
      </c>
      <c r="E2873" s="7" t="n">
        <v>3</v>
      </c>
      <c r="F2873" s="23" t="n">
        <v>101</v>
      </c>
      <c r="G2873" s="17" t="inlineStr">
        <is>
          <t>200 m</t>
        </is>
      </c>
      <c r="H2873" s="4" t="inlineStr">
        <is>
          <t>33-011_PTZ_GUAIMBINZINHO_AV JOAO CLIMACO TEIXEIRA</t>
        </is>
      </c>
      <c r="I2873" s="17" t="inlineStr">
        <is>
          <t>DOME</t>
        </is>
      </c>
      <c r="J2873" s="17" t="inlineStr">
        <is>
          <t>M6741-E-Z37</t>
        </is>
      </c>
      <c r="K2873" s="24" t="inlineStr">
        <is>
          <t>10.98.101.242</t>
        </is>
      </c>
      <c r="L2873" s="4" t="inlineStr">
        <is>
          <t>CICOM-VALENCA</t>
        </is>
      </c>
      <c r="M2873" s="4" t="inlineStr">
        <is>
          <t>VALENCA</t>
        </is>
      </c>
      <c r="N2873" s="25" t="n">
        <v>-13.287463</v>
      </c>
      <c r="O2873" s="25" t="n">
        <v>-38.9645729</v>
      </c>
    </row>
    <row r="2874">
      <c r="A2874" s="4" t="inlineStr">
        <is>
          <t>VALENÇA</t>
        </is>
      </c>
      <c r="B2874" s="22" t="n">
        <v>31</v>
      </c>
      <c r="C2874" s="22" t="n">
        <v>1880</v>
      </c>
      <c r="D2874" s="4" t="inlineStr">
        <is>
          <t>COLÉGIO PERSPECTIVA</t>
        </is>
      </c>
      <c r="E2874" s="7" t="n">
        <v>7</v>
      </c>
      <c r="F2874" s="23" t="n">
        <v>94</v>
      </c>
      <c r="G2874" s="17" t="inlineStr">
        <is>
          <t>100 m</t>
        </is>
      </c>
      <c r="H2874" s="4" t="inlineStr">
        <is>
          <t>33-022_RF_TERMINAL RODOVIARIO DE VALENCA</t>
        </is>
      </c>
      <c r="I2874" s="17" t="inlineStr">
        <is>
          <t>FIX</t>
        </is>
      </c>
      <c r="J2874" s="17" t="inlineStr">
        <is>
          <t>M2221-QL</t>
        </is>
      </c>
      <c r="K2874" s="24" t="inlineStr">
        <is>
          <t>10.98.102.34</t>
        </is>
      </c>
      <c r="L2874" s="4" t="inlineStr">
        <is>
          <t>CICOM-VALENCA</t>
        </is>
      </c>
      <c r="M2874" s="4" t="inlineStr">
        <is>
          <t>VALENCA</t>
        </is>
      </c>
      <c r="N2874" s="25" t="n">
        <v>-13.3756283</v>
      </c>
      <c r="O2874" s="25" t="n">
        <v>-39.0768377</v>
      </c>
    </row>
    <row r="2875">
      <c r="A2875" s="4" t="inlineStr">
        <is>
          <t>VALENÇA</t>
        </is>
      </c>
      <c r="B2875" s="22" t="n">
        <v>31</v>
      </c>
      <c r="C2875" s="22" t="n">
        <v>1880</v>
      </c>
      <c r="D2875" s="4" t="inlineStr">
        <is>
          <t>COLÉGIO PERSPECTIVA</t>
        </is>
      </c>
      <c r="E2875" s="7" t="n">
        <v>7</v>
      </c>
      <c r="F2875" s="23" t="n">
        <v>96</v>
      </c>
      <c r="G2875" s="17" t="inlineStr">
        <is>
          <t>100 m</t>
        </is>
      </c>
      <c r="H2875" s="4" t="inlineStr">
        <is>
          <t>33-023_RF_TERMINAL RODOVIARIO DE VALENCA</t>
        </is>
      </c>
      <c r="I2875" s="17" t="inlineStr">
        <is>
          <t>FIX</t>
        </is>
      </c>
      <c r="J2875" s="17" t="inlineStr">
        <is>
          <t>M2221-QL</t>
        </is>
      </c>
      <c r="K2875" s="24" t="inlineStr">
        <is>
          <t>10.98.102.58</t>
        </is>
      </c>
      <c r="L2875" s="4" t="inlineStr">
        <is>
          <t>CICOM-VALENCA</t>
        </is>
      </c>
      <c r="M2875" s="4" t="inlineStr">
        <is>
          <t>VALENCA</t>
        </is>
      </c>
      <c r="N2875" s="25" t="n">
        <v>-13.3756334</v>
      </c>
      <c r="O2875" s="25" t="n">
        <v>-39.0768626</v>
      </c>
    </row>
    <row r="2876">
      <c r="A2876" s="4" t="inlineStr">
        <is>
          <t>VALENÇA</t>
        </is>
      </c>
      <c r="B2876" s="22" t="n">
        <v>31</v>
      </c>
      <c r="C2876" s="22" t="n">
        <v>1899</v>
      </c>
      <c r="D2876" s="4" t="inlineStr">
        <is>
          <t>COLEGIO SOCIAL</t>
        </is>
      </c>
      <c r="E2876" s="7" t="n">
        <v>3</v>
      </c>
      <c r="F2876" s="23" t="n">
        <v>238</v>
      </c>
      <c r="G2876" s="17" t="inlineStr">
        <is>
          <t>300 m</t>
        </is>
      </c>
      <c r="H2876" s="4" t="inlineStr">
        <is>
          <t>33-022_RF_TERMINAL RODOVIARIO DE VALENCA</t>
        </is>
      </c>
      <c r="I2876" s="17" t="inlineStr">
        <is>
          <t>FIX</t>
        </is>
      </c>
      <c r="J2876" s="17" t="inlineStr">
        <is>
          <t>M2221-QL</t>
        </is>
      </c>
      <c r="K2876" s="24" t="inlineStr">
        <is>
          <t>10.98.102.34</t>
        </is>
      </c>
      <c r="L2876" s="4" t="inlineStr">
        <is>
          <t>CICOM-VALENCA</t>
        </is>
      </c>
      <c r="M2876" s="4" t="inlineStr">
        <is>
          <t>VALENCA</t>
        </is>
      </c>
      <c r="N2876" s="25" t="n">
        <v>-13.3756283</v>
      </c>
      <c r="O2876" s="25" t="n">
        <v>-39.0768377</v>
      </c>
    </row>
    <row r="2877">
      <c r="A2877" s="4" t="inlineStr">
        <is>
          <t>VALENÇA</t>
        </is>
      </c>
      <c r="B2877" s="22" t="n">
        <v>31</v>
      </c>
      <c r="C2877" s="22" t="n">
        <v>1899</v>
      </c>
      <c r="D2877" s="4" t="inlineStr">
        <is>
          <t>COLEGIO SOCIAL</t>
        </is>
      </c>
      <c r="E2877" s="7" t="n">
        <v>3</v>
      </c>
      <c r="F2877" s="23" t="n">
        <v>239</v>
      </c>
      <c r="G2877" s="17" t="inlineStr">
        <is>
          <t>300 m</t>
        </is>
      </c>
      <c r="H2877" s="4" t="inlineStr">
        <is>
          <t>33-023_RF_TERMINAL RODOVIARIO DE VALENCA</t>
        </is>
      </c>
      <c r="I2877" s="17" t="inlineStr">
        <is>
          <t>FIX</t>
        </is>
      </c>
      <c r="J2877" s="17" t="inlineStr">
        <is>
          <t>M2221-QL</t>
        </is>
      </c>
      <c r="K2877" s="24" t="inlineStr">
        <is>
          <t>10.98.102.58</t>
        </is>
      </c>
      <c r="L2877" s="4" t="inlineStr">
        <is>
          <t>CICOM-VALENCA</t>
        </is>
      </c>
      <c r="M2877" s="4" t="inlineStr">
        <is>
          <t>VALENCA</t>
        </is>
      </c>
      <c r="N2877" s="25" t="n">
        <v>-13.3756334</v>
      </c>
      <c r="O2877" s="25" t="n">
        <v>-39.0768626</v>
      </c>
    </row>
    <row r="2878">
      <c r="A2878" s="4" t="inlineStr">
        <is>
          <t>VALENÇA</t>
        </is>
      </c>
      <c r="B2878" s="22" t="n">
        <v>31</v>
      </c>
      <c r="C2878" s="22" t="n">
        <v>1899</v>
      </c>
      <c r="D2878" s="4" t="inlineStr">
        <is>
          <t>COLEGIO SOCIAL</t>
        </is>
      </c>
      <c r="E2878" s="7" t="n">
        <v>3</v>
      </c>
      <c r="F2878" s="23" t="n">
        <v>298</v>
      </c>
      <c r="G2878" s="17" t="inlineStr">
        <is>
          <t>300 m</t>
        </is>
      </c>
      <c r="H2878" s="4" t="inlineStr">
        <is>
          <t>33-027_RF_RUA BARAO DE JIQUIRICA_RUA DOS MEDICOS</t>
        </is>
      </c>
      <c r="I2878" s="17" t="inlineStr">
        <is>
          <t>FIX</t>
        </is>
      </c>
      <c r="J2878" s="17" t="inlineStr">
        <is>
          <t>M2221-QL</t>
        </is>
      </c>
      <c r="K2878" s="24" t="inlineStr">
        <is>
          <t>10.98.101.146</t>
        </is>
      </c>
      <c r="L2878" s="4" t="inlineStr">
        <is>
          <t>CICOM-VALENCA</t>
        </is>
      </c>
      <c r="M2878" s="4" t="inlineStr">
        <is>
          <t>VALENCA</t>
        </is>
      </c>
      <c r="N2878" s="25" t="n">
        <v>-13.3714238</v>
      </c>
      <c r="O2878" s="25" t="n">
        <v>-39.0745017</v>
      </c>
    </row>
    <row r="2879">
      <c r="A2879" s="4" t="inlineStr">
        <is>
          <t>VERA CRUZ</t>
        </is>
      </c>
      <c r="B2879" s="22" t="n">
        <v>141</v>
      </c>
      <c r="C2879" s="22" t="n">
        <v>1023</v>
      </c>
      <c r="D2879" s="4" t="inlineStr">
        <is>
          <t>COLÉGIO MUNICIPAL TELMA REGIS DE ANDRADE</t>
        </is>
      </c>
      <c r="E2879" s="7" t="n">
        <v>8</v>
      </c>
      <c r="F2879" s="23" t="n">
        <v>213</v>
      </c>
      <c r="G2879" s="17" t="inlineStr">
        <is>
          <t>300 m</t>
        </is>
      </c>
      <c r="H2879" s="4" t="inlineStr">
        <is>
          <t>23B-018_PTZ_RUA FONTE DA PRATA</t>
        </is>
      </c>
      <c r="I2879" s="17" t="inlineStr">
        <is>
          <t>DOME</t>
        </is>
      </c>
      <c r="J2879" s="17" t="inlineStr">
        <is>
          <t>M6721-E-Z31</t>
        </is>
      </c>
      <c r="K2879" s="24" t="inlineStr">
        <is>
          <t>10.98.13.122</t>
        </is>
      </c>
      <c r="L2879" s="4" t="inlineStr">
        <is>
          <t>COI-SALVADOR</t>
        </is>
      </c>
      <c r="M2879" s="4" t="inlineStr">
        <is>
          <t>23o BPM</t>
        </is>
      </c>
      <c r="N2879" s="25" t="n">
        <v>-12.960566</v>
      </c>
      <c r="O2879" s="25" t="n">
        <v>-38.60914</v>
      </c>
    </row>
    <row r="2880">
      <c r="A2880" s="4" t="inlineStr">
        <is>
          <t>VERA CRUZ</t>
        </is>
      </c>
      <c r="B2880" s="22" t="n">
        <v>141</v>
      </c>
      <c r="C2880" s="22" t="n">
        <v>1023</v>
      </c>
      <c r="D2880" s="4" t="inlineStr">
        <is>
          <t>COLÉGIO MUNICIPAL TELMA REGIS DE ANDRADE</t>
        </is>
      </c>
      <c r="E2880" s="7" t="n">
        <v>8</v>
      </c>
      <c r="F2880" s="23" t="n">
        <v>276</v>
      </c>
      <c r="G2880" s="17" t="inlineStr">
        <is>
          <t>300 m</t>
        </is>
      </c>
      <c r="H2880" s="4" t="inlineStr">
        <is>
          <t>23B-056_RF_TP_IV_VERA CRUZ _ESTRADA DA RODAGEM_EM FRENTE_CAIXA ECONOMICA FEDERAL</t>
        </is>
      </c>
      <c r="I2880" s="17" t="inlineStr">
        <is>
          <t>FIX</t>
        </is>
      </c>
      <c r="J2880" s="17" t="inlineStr">
        <is>
          <t>M2221-QL</t>
        </is>
      </c>
      <c r="K2880" s="24" t="inlineStr">
        <is>
          <t>10.98.13.106</t>
        </is>
      </c>
      <c r="L2880" s="4" t="inlineStr">
        <is>
          <t>COI-SALVADOR</t>
        </is>
      </c>
      <c r="M2880" s="4" t="inlineStr">
        <is>
          <t>23o BPM</t>
        </is>
      </c>
      <c r="N2880" s="25" t="n">
        <v>-12.962295</v>
      </c>
      <c r="O2880" s="25" t="n">
        <v>-38.609491</v>
      </c>
    </row>
    <row r="2881">
      <c r="A2881" s="4" t="inlineStr">
        <is>
          <t>VERA CRUZ</t>
        </is>
      </c>
      <c r="B2881" s="22" t="n">
        <v>141</v>
      </c>
      <c r="C2881" s="22" t="n">
        <v>1058</v>
      </c>
      <c r="D2881" s="4" t="inlineStr">
        <is>
          <t>ESCOLA MUNICIPAL OLGA SEABRA</t>
        </is>
      </c>
      <c r="E2881" s="7" t="n">
        <v>1</v>
      </c>
      <c r="F2881" s="23" t="n">
        <v>30</v>
      </c>
      <c r="G2881" s="17" t="inlineStr">
        <is>
          <t>100 m</t>
        </is>
      </c>
      <c r="H2881" s="4" t="inlineStr">
        <is>
          <t>23B-071_PTZ_LADEIRA VINTE E OITO DE MAIO AO LADO DO POSTO DE SAUDE DA GAMBOA</t>
        </is>
      </c>
      <c r="I2881" s="17" t="inlineStr">
        <is>
          <t>DOME</t>
        </is>
      </c>
      <c r="J2881" s="17" t="inlineStr">
        <is>
          <t>M6741-E-Z37</t>
        </is>
      </c>
      <c r="K2881" s="24" t="inlineStr">
        <is>
          <t>10.98.18.131</t>
        </is>
      </c>
      <c r="L2881" s="4" t="inlineStr">
        <is>
          <t>COI-SALVADOR</t>
        </is>
      </c>
      <c r="M2881" s="4" t="inlineStr">
        <is>
          <t>23o BPM</t>
        </is>
      </c>
      <c r="N2881" s="25" t="n">
        <v>-12.9750542</v>
      </c>
      <c r="O2881" s="25" t="n">
        <v>-38.616995</v>
      </c>
    </row>
    <row r="2882">
      <c r="A2882" s="4" t="inlineStr">
        <is>
          <t>VERA CRUZ</t>
        </is>
      </c>
      <c r="B2882" s="22" t="n">
        <v>141</v>
      </c>
      <c r="C2882" s="22" t="n">
        <v>1058</v>
      </c>
      <c r="D2882" s="4" t="inlineStr">
        <is>
          <t>ESCOLA MUNICIPAL OLGA SEABRA</t>
        </is>
      </c>
      <c r="E2882" s="7" t="n">
        <v>1</v>
      </c>
      <c r="F2882" s="23" t="n">
        <v>39</v>
      </c>
      <c r="G2882" s="17" t="inlineStr">
        <is>
          <t>100 m</t>
        </is>
      </c>
      <c r="H2882" s="4" t="inlineStr">
        <is>
          <t>23B-057_RF_TP_III_LADEIRA VINTE E OITO DE MAIO</t>
        </is>
      </c>
      <c r="I2882" s="17" t="inlineStr">
        <is>
          <t>FIX</t>
        </is>
      </c>
      <c r="J2882" s="17" t="inlineStr">
        <is>
          <t>M2241-QL</t>
        </is>
      </c>
      <c r="K2882" s="24" t="inlineStr">
        <is>
          <t>10.98.18.130</t>
        </is>
      </c>
      <c r="L2882" s="4" t="inlineStr">
        <is>
          <t>COI-SALVADOR</t>
        </is>
      </c>
      <c r="M2882" s="4" t="inlineStr">
        <is>
          <t>23o BPM</t>
        </is>
      </c>
      <c r="N2882" s="25" t="n">
        <v>-12.9749057</v>
      </c>
      <c r="O2882" s="25" t="n">
        <v>-38.6171026</v>
      </c>
    </row>
    <row r="2883">
      <c r="A2883" s="4" t="inlineStr">
        <is>
          <t>VERA CRUZ</t>
        </is>
      </c>
      <c r="B2883" s="22" t="n">
        <v>141</v>
      </c>
      <c r="C2883" s="22" t="n">
        <v>1139</v>
      </c>
      <c r="D2883" s="4" t="inlineStr">
        <is>
          <t>CRECHE DE JIRIBATUBA</t>
        </is>
      </c>
      <c r="E2883" s="7" t="n">
        <v>2</v>
      </c>
      <c r="F2883" s="23" t="n">
        <v>155</v>
      </c>
      <c r="G2883" s="17" t="inlineStr">
        <is>
          <t>200 m</t>
        </is>
      </c>
      <c r="H2883" s="4" t="inlineStr">
        <is>
          <t>23B-024_PTZ_R PADRE ANTONIO FAUSTINO JIRIBATUBA</t>
        </is>
      </c>
      <c r="I2883" s="17" t="inlineStr">
        <is>
          <t>DOME</t>
        </is>
      </c>
      <c r="J2883" s="17" t="inlineStr">
        <is>
          <t>M6741-E-Z37</t>
        </is>
      </c>
      <c r="K2883" s="24" t="inlineStr">
        <is>
          <t>10.98.39.194</t>
        </is>
      </c>
      <c r="L2883" s="4" t="inlineStr">
        <is>
          <t>COI-SALVADOR</t>
        </is>
      </c>
      <c r="M2883" s="4" t="inlineStr">
        <is>
          <t>23o BPM</t>
        </is>
      </c>
      <c r="N2883" s="25" t="n">
        <v>-13.062494</v>
      </c>
      <c r="O2883" s="25" t="n">
        <v>-38.79625</v>
      </c>
    </row>
    <row r="2884">
      <c r="A2884" s="4" t="inlineStr">
        <is>
          <t>VERA CRUZ</t>
        </is>
      </c>
      <c r="B2884" s="22" t="n">
        <v>141</v>
      </c>
      <c r="C2884" s="22" t="n">
        <v>1147</v>
      </c>
      <c r="D2884" s="4" t="inlineStr">
        <is>
          <t>ESCOLA MUNICIPAL NARCISO FRANCISCO DE PINHO</t>
        </is>
      </c>
      <c r="E2884" s="7" t="n">
        <v>4</v>
      </c>
      <c r="F2884" s="23" t="n">
        <v>123</v>
      </c>
      <c r="G2884" s="17" t="inlineStr">
        <is>
          <t>200 m</t>
        </is>
      </c>
      <c r="H2884" s="4" t="inlineStr">
        <is>
          <t>23B-024_PTZ_R PADRE ANTONIO FAUSTINO JIRIBATUBA</t>
        </is>
      </c>
      <c r="I2884" s="17" t="inlineStr">
        <is>
          <t>DOME</t>
        </is>
      </c>
      <c r="J2884" s="17" t="inlineStr">
        <is>
          <t>M6741-E-Z37</t>
        </is>
      </c>
      <c r="K2884" s="24" t="inlineStr">
        <is>
          <t>10.98.39.194</t>
        </is>
      </c>
      <c r="L2884" s="4" t="inlineStr">
        <is>
          <t>COI-SALVADOR</t>
        </is>
      </c>
      <c r="M2884" s="4" t="inlineStr">
        <is>
          <t>23o BPM</t>
        </is>
      </c>
      <c r="N2884" s="25" t="n">
        <v>-13.062494</v>
      </c>
      <c r="O2884" s="25" t="n">
        <v>-38.79625</v>
      </c>
    </row>
    <row r="2885">
      <c r="A2885" s="4" t="inlineStr">
        <is>
          <t>VERA CRUZ</t>
        </is>
      </c>
      <c r="B2885" s="22" t="n">
        <v>141</v>
      </c>
      <c r="C2885" s="22" t="n">
        <v>1236</v>
      </c>
      <c r="D2885" s="4" t="inlineStr">
        <is>
          <t>COLÉGIO MUNICIPAL DE VERA CRUZ (GINÁSIO DE TAIRU)</t>
        </is>
      </c>
      <c r="E2885" s="7" t="n">
        <v>6</v>
      </c>
      <c r="F2885" s="23" t="n">
        <v>115</v>
      </c>
      <c r="G2885" s="17" t="inlineStr">
        <is>
          <t>200 m</t>
        </is>
      </c>
      <c r="H2885" s="4" t="inlineStr">
        <is>
          <t>23B-070_PTZ_BA 001 KM 20 ENTRADA CACHA PREGOS</t>
        </is>
      </c>
      <c r="I2885" s="17" t="inlineStr">
        <is>
          <t>DOME</t>
        </is>
      </c>
      <c r="J2885" s="17" t="inlineStr">
        <is>
          <t>M6741-E-Z37</t>
        </is>
      </c>
      <c r="K2885" s="24" t="inlineStr">
        <is>
          <t>10.98.58.50</t>
        </is>
      </c>
      <c r="L2885" s="4" t="inlineStr">
        <is>
          <t>COI-SALVADOR</t>
        </is>
      </c>
      <c r="M2885" s="4" t="inlineStr">
        <is>
          <t>23o BPM</t>
        </is>
      </c>
      <c r="N2885" s="25" t="n">
        <v>-13.0682975</v>
      </c>
      <c r="O2885" s="25" t="n">
        <v>-38.7298111</v>
      </c>
    </row>
    <row r="2886">
      <c r="A2886" s="4" t="inlineStr">
        <is>
          <t>VERA CRUZ</t>
        </is>
      </c>
      <c r="B2886" s="22" t="n">
        <v>141</v>
      </c>
      <c r="C2886" s="22" t="n">
        <v>1236</v>
      </c>
      <c r="D2886" s="4" t="inlineStr">
        <is>
          <t>COLÉGIO MUNICIPAL DE VERA CRUZ (GINÁSIO DE TAIRU)</t>
        </is>
      </c>
      <c r="E2886" s="7" t="n">
        <v>6</v>
      </c>
      <c r="F2886" s="23" t="n">
        <v>117</v>
      </c>
      <c r="G2886" s="17" t="inlineStr">
        <is>
          <t>200 m</t>
        </is>
      </c>
      <c r="H2886" s="4" t="inlineStr">
        <is>
          <t>23B-039_LPR_BA 001 KM 20 ENTRSAIDA CACHA PREGOS</t>
        </is>
      </c>
      <c r="I2886" s="17" t="inlineStr">
        <is>
          <t>FIX</t>
        </is>
      </c>
      <c r="J2886" s="17" t="inlineStr">
        <is>
          <t>M2241-QL</t>
        </is>
      </c>
      <c r="K2886" s="24" t="inlineStr">
        <is>
          <t>10.98.48.226</t>
        </is>
      </c>
      <c r="L2886" s="4" t="inlineStr">
        <is>
          <t>COI-SALVADOR</t>
        </is>
      </c>
      <c r="M2886" s="4" t="inlineStr">
        <is>
          <t>23o BPM</t>
        </is>
      </c>
      <c r="N2886" s="25" t="n">
        <v>-13.068365</v>
      </c>
      <c r="O2886" s="25" t="n">
        <v>-38.7297319</v>
      </c>
    </row>
    <row r="2887">
      <c r="A2887" s="4" t="inlineStr">
        <is>
          <t>VERA CRUZ</t>
        </is>
      </c>
      <c r="B2887" s="22" t="n">
        <v>141</v>
      </c>
      <c r="C2887" s="22" t="n">
        <v>1252</v>
      </c>
      <c r="D2887" s="4" t="inlineStr">
        <is>
          <t>CENTRO DE EDUCAÇÃO INTEGRAL DA ESCOLA LUÍS EDUARDO MAGALHÃES (OAF)</t>
        </is>
      </c>
      <c r="E2887" s="7" t="n">
        <v>4</v>
      </c>
      <c r="F2887" s="23" t="n">
        <v>207</v>
      </c>
      <c r="G2887" s="17" t="inlineStr">
        <is>
          <t>300 m</t>
        </is>
      </c>
      <c r="H2887" s="4" t="inlineStr">
        <is>
          <t>23B-057_RF_TP_III_LADEIRA VINTE E OITO DE MAIO</t>
        </is>
      </c>
      <c r="I2887" s="17" t="inlineStr">
        <is>
          <t>FIX</t>
        </is>
      </c>
      <c r="J2887" s="17" t="inlineStr">
        <is>
          <t>M2241-QL</t>
        </is>
      </c>
      <c r="K2887" s="24" t="inlineStr">
        <is>
          <t>10.98.18.130</t>
        </is>
      </c>
      <c r="L2887" s="4" t="inlineStr">
        <is>
          <t>COI-SALVADOR</t>
        </is>
      </c>
      <c r="M2887" s="4" t="inlineStr">
        <is>
          <t>23o BPM</t>
        </is>
      </c>
      <c r="N2887" s="25" t="n">
        <v>-12.9749057</v>
      </c>
      <c r="O2887" s="25" t="n">
        <v>-38.6171026</v>
      </c>
    </row>
    <row r="2888">
      <c r="A2888" s="4" t="inlineStr">
        <is>
          <t>VERA CRUZ</t>
        </is>
      </c>
      <c r="B2888" s="22" t="n">
        <v>141</v>
      </c>
      <c r="C2888" s="22" t="n">
        <v>1252</v>
      </c>
      <c r="D2888" s="4" t="inlineStr">
        <is>
          <t>CENTRO DE EDUCAÇÃO INTEGRAL DA ESCOLA LUÍS EDUARDO MAGALHÃES (OAF)</t>
        </is>
      </c>
      <c r="E2888" s="7" t="n">
        <v>4</v>
      </c>
      <c r="F2888" s="23" t="n">
        <v>208</v>
      </c>
      <c r="G2888" s="17" t="inlineStr">
        <is>
          <t>300 m</t>
        </is>
      </c>
      <c r="H2888" s="4" t="inlineStr">
        <is>
          <t>23B-071_PTZ_LADEIRA VINTE E OITO DE MAIO AO LADO DO POSTO DE SAUDE DA GAMBOA</t>
        </is>
      </c>
      <c r="I2888" s="17" t="inlineStr">
        <is>
          <t>DOME</t>
        </is>
      </c>
      <c r="J2888" s="17" t="inlineStr">
        <is>
          <t>M6741-E-Z37</t>
        </is>
      </c>
      <c r="K2888" s="24" t="inlineStr">
        <is>
          <t>10.98.18.131</t>
        </is>
      </c>
      <c r="L2888" s="4" t="inlineStr">
        <is>
          <t>COI-SALVADOR</t>
        </is>
      </c>
      <c r="M2888" s="4" t="inlineStr">
        <is>
          <t>23o BPM</t>
        </is>
      </c>
      <c r="N2888" s="25" t="n">
        <v>-12.9750542</v>
      </c>
      <c r="O2888" s="25" t="n">
        <v>-38.616995</v>
      </c>
    </row>
    <row r="2889">
      <c r="A2889" s="4" t="inlineStr">
        <is>
          <t>VERA CRUZ</t>
        </is>
      </c>
      <c r="B2889" s="22" t="n">
        <v>141</v>
      </c>
      <c r="C2889" s="22" t="n">
        <v>1295</v>
      </c>
      <c r="D2889" s="4" t="inlineStr">
        <is>
          <t>ESCOLA MUNICIPAL JORGE CALMON</t>
        </is>
      </c>
      <c r="E2889" s="7" t="n">
        <v>4</v>
      </c>
      <c r="F2889" s="23" t="n">
        <v>61</v>
      </c>
      <c r="G2889" s="17" t="inlineStr">
        <is>
          <t>100 m</t>
        </is>
      </c>
      <c r="H2889" s="4" t="inlineStr">
        <is>
          <t>23B-050_LPR_BA 001 MAR GRANDE</t>
        </is>
      </c>
      <c r="I2889" s="17" t="inlineStr">
        <is>
          <t>FIX</t>
        </is>
      </c>
      <c r="J2889" s="17" t="inlineStr">
        <is>
          <t>M2221-QL</t>
        </is>
      </c>
      <c r="K2889" s="24" t="inlineStr">
        <is>
          <t>10.98.13.34</t>
        </is>
      </c>
      <c r="L2889" s="4" t="inlineStr">
        <is>
          <t>COI-SALVADOR</t>
        </is>
      </c>
      <c r="M2889" s="4" t="inlineStr">
        <is>
          <t>23o BPM</t>
        </is>
      </c>
      <c r="N2889" s="25" t="n">
        <v>-13.0031575</v>
      </c>
      <c r="O2889" s="25" t="n">
        <v>-38.6435001</v>
      </c>
    </row>
    <row r="2890">
      <c r="A2890" s="4" t="inlineStr">
        <is>
          <t>VERA CRUZ</t>
        </is>
      </c>
      <c r="B2890" s="22" t="n">
        <v>141</v>
      </c>
      <c r="C2890" s="22" t="n">
        <v>1325</v>
      </c>
      <c r="D2890" s="4" t="inlineStr">
        <is>
          <t>CRECHE ESCOLA MUNICIPAL EDUCANDÁRIO TIO AURÉLIO</t>
        </is>
      </c>
      <c r="E2890" s="7" t="n">
        <v>8</v>
      </c>
      <c r="F2890" s="23" t="n">
        <v>127</v>
      </c>
      <c r="G2890" s="17" t="inlineStr">
        <is>
          <t>200 m</t>
        </is>
      </c>
      <c r="H2890" s="4" t="inlineStr">
        <is>
          <t>23B-020_PTZ_RUA B ESTR DA GAMBOA</t>
        </is>
      </c>
      <c r="I2890" s="17" t="inlineStr">
        <is>
          <t>DOME</t>
        </is>
      </c>
      <c r="J2890" s="17" t="inlineStr">
        <is>
          <t>M6721-E-Z31</t>
        </is>
      </c>
      <c r="K2890" s="24" t="inlineStr">
        <is>
          <t>10.98.13.114</t>
        </is>
      </c>
      <c r="L2890" s="4" t="inlineStr">
        <is>
          <t>COI-SALVADOR</t>
        </is>
      </c>
      <c r="M2890" s="4" t="inlineStr">
        <is>
          <t>23o BPM</t>
        </is>
      </c>
      <c r="N2890" s="25" t="n">
        <v>-12.96464</v>
      </c>
      <c r="O2890" s="25" t="n">
        <v>-38.6093</v>
      </c>
    </row>
    <row r="2891">
      <c r="A2891" s="4" t="inlineStr">
        <is>
          <t>VERA CRUZ</t>
        </is>
      </c>
      <c r="B2891" s="22" t="n">
        <v>141</v>
      </c>
      <c r="C2891" s="22" t="n">
        <v>1325</v>
      </c>
      <c r="D2891" s="4" t="inlineStr">
        <is>
          <t>CRECHE ESCOLA MUNICIPAL EDUCANDÁRIO TIO AURÉLIO</t>
        </is>
      </c>
      <c r="E2891" s="7" t="n">
        <v>8</v>
      </c>
      <c r="F2891" s="23" t="n">
        <v>128</v>
      </c>
      <c r="G2891" s="17" t="inlineStr">
        <is>
          <t>200 m</t>
        </is>
      </c>
      <c r="H2891" s="4" t="inlineStr">
        <is>
          <t>23B-055_RF_TP_IV_VERA CRUZ_PRACA ANISIO BATISTA_EM FRENTE_LOTERICA</t>
        </is>
      </c>
      <c r="I2891" s="17" t="inlineStr">
        <is>
          <t>FIX</t>
        </is>
      </c>
      <c r="J2891" s="17" t="inlineStr">
        <is>
          <t>M2241-QL</t>
        </is>
      </c>
      <c r="K2891" s="24" t="inlineStr">
        <is>
          <t>10.98.16.114</t>
        </is>
      </c>
      <c r="L2891" s="4" t="inlineStr">
        <is>
          <t>COI-SALVADOR</t>
        </is>
      </c>
      <c r="M2891" s="4" t="inlineStr">
        <is>
          <t>23o BPM</t>
        </is>
      </c>
      <c r="N2891" s="25" t="n">
        <v>-12.9636267</v>
      </c>
      <c r="O2891" s="25" t="n">
        <v>-38.6075297</v>
      </c>
    </row>
    <row r="2892">
      <c r="A2892" s="4" t="inlineStr">
        <is>
          <t>VERA CRUZ</t>
        </is>
      </c>
      <c r="B2892" s="22" t="n">
        <v>141</v>
      </c>
      <c r="C2892" s="22" t="n">
        <v>1325</v>
      </c>
      <c r="D2892" s="4" t="inlineStr">
        <is>
          <t>CRECHE ESCOLA MUNICIPAL EDUCANDÁRIO TIO AURÉLIO</t>
        </is>
      </c>
      <c r="E2892" s="7" t="n">
        <v>8</v>
      </c>
      <c r="F2892" s="23" t="n">
        <v>173</v>
      </c>
      <c r="G2892" s="17" t="inlineStr">
        <is>
          <t>200 m</t>
        </is>
      </c>
      <c r="H2892" s="4" t="inlineStr">
        <is>
          <t>23B-056_RF_TP_IV_VERA CRUZ _ESTRADA DA RODAGEM_EM FRENTE_CAIXA ECONOMICA FEDERAL</t>
        </is>
      </c>
      <c r="I2892" s="17" t="inlineStr">
        <is>
          <t>FIX</t>
        </is>
      </c>
      <c r="J2892" s="17" t="inlineStr">
        <is>
          <t>M2221-QL</t>
        </is>
      </c>
      <c r="K2892" s="24" t="inlineStr">
        <is>
          <t>10.98.13.106</t>
        </is>
      </c>
      <c r="L2892" s="4" t="inlineStr">
        <is>
          <t>COI-SALVADOR</t>
        </is>
      </c>
      <c r="M2892" s="4" t="inlineStr">
        <is>
          <t>23o BPM</t>
        </is>
      </c>
      <c r="N2892" s="25" t="n">
        <v>-12.962295</v>
      </c>
      <c r="O2892" s="25" t="n">
        <v>-38.609491</v>
      </c>
    </row>
    <row r="2893">
      <c r="A2893" s="4" t="inlineStr">
        <is>
          <t>VERA CRUZ</t>
        </is>
      </c>
      <c r="B2893" s="22" t="n">
        <v>141</v>
      </c>
      <c r="C2893" s="22" t="n">
        <v>1325</v>
      </c>
      <c r="D2893" s="4" t="inlineStr">
        <is>
          <t>CRECHE ESCOLA MUNICIPAL EDUCANDÁRIO TIO AURÉLIO</t>
        </is>
      </c>
      <c r="E2893" s="7" t="n">
        <v>8</v>
      </c>
      <c r="F2893" s="23" t="n">
        <v>185</v>
      </c>
      <c r="G2893" s="17" t="inlineStr">
        <is>
          <t>200 m</t>
        </is>
      </c>
      <c r="H2893" s="4" t="inlineStr">
        <is>
          <t>23B-019_PTZ_PRACA MATRIZ</t>
        </is>
      </c>
      <c r="I2893" s="17" t="inlineStr">
        <is>
          <t>DOME</t>
        </is>
      </c>
      <c r="J2893" s="17" t="inlineStr">
        <is>
          <t>M6741-E-Z37</t>
        </is>
      </c>
      <c r="K2893" s="24" t="inlineStr">
        <is>
          <t>10.98.28.154</t>
        </is>
      </c>
      <c r="L2893" s="4" t="inlineStr">
        <is>
          <t>COI-SALVADOR</t>
        </is>
      </c>
      <c r="M2893" s="4" t="inlineStr">
        <is>
          <t>23o BPM</t>
        </is>
      </c>
      <c r="N2893" s="25" t="n">
        <v>-12.962659</v>
      </c>
      <c r="O2893" s="25" t="n">
        <v>-38.607334</v>
      </c>
    </row>
    <row r="2894">
      <c r="A2894" s="4" t="inlineStr">
        <is>
          <t>VERA CRUZ</t>
        </is>
      </c>
      <c r="B2894" s="22" t="n">
        <v>141</v>
      </c>
      <c r="C2894" s="22" t="n">
        <v>1325</v>
      </c>
      <c r="D2894" s="4" t="inlineStr">
        <is>
          <t>CRECHE ESCOLA MUNICIPAL EDUCANDÁRIO TIO AURÉLIO</t>
        </is>
      </c>
      <c r="E2894" s="7" t="n">
        <v>8</v>
      </c>
      <c r="F2894" s="23" t="n">
        <v>219</v>
      </c>
      <c r="G2894" s="17" t="inlineStr">
        <is>
          <t>300 m</t>
        </is>
      </c>
      <c r="H2894" s="4" t="inlineStr">
        <is>
          <t>23B-054_RF_TP_III_AV BEIRA MAR_ENTRADA_TERMINAL MARITIMO_MAR GRANDE</t>
        </is>
      </c>
      <c r="I2894" s="17" t="inlineStr">
        <is>
          <t>FIX</t>
        </is>
      </c>
      <c r="J2894" s="17" t="inlineStr">
        <is>
          <t>M2241-QL</t>
        </is>
      </c>
      <c r="K2894" s="24" t="inlineStr">
        <is>
          <t>10.98.13.18</t>
        </is>
      </c>
      <c r="L2894" s="4" t="inlineStr">
        <is>
          <t>COI-SALVADOR</t>
        </is>
      </c>
      <c r="M2894" s="4" t="inlineStr">
        <is>
          <t>23o BPM</t>
        </is>
      </c>
      <c r="N2894" s="25" t="n">
        <v>-12.963105</v>
      </c>
      <c r="O2894" s="25" t="n">
        <v>-38.606771</v>
      </c>
    </row>
    <row r="2895">
      <c r="A2895" s="4" t="inlineStr">
        <is>
          <t>VERA CRUZ</t>
        </is>
      </c>
      <c r="B2895" s="22" t="n">
        <v>141</v>
      </c>
      <c r="C2895" s="22" t="n">
        <v>1325</v>
      </c>
      <c r="D2895" s="4" t="inlineStr">
        <is>
          <t>CRECHE ESCOLA MUNICIPAL EDUCANDÁRIO TIO AURÉLIO</t>
        </is>
      </c>
      <c r="E2895" s="7" t="n">
        <v>8</v>
      </c>
      <c r="F2895" s="23" t="n">
        <v>235</v>
      </c>
      <c r="G2895" s="17" t="inlineStr">
        <is>
          <t>300 m</t>
        </is>
      </c>
      <c r="H2895" s="4" t="inlineStr">
        <is>
          <t>23B-053_RF_TP_III_PORTAO TERMINAL MARITIMO_MAR GRANDE</t>
        </is>
      </c>
      <c r="I2895" s="17" t="inlineStr">
        <is>
          <t>FIX</t>
        </is>
      </c>
      <c r="J2895" s="17" t="inlineStr">
        <is>
          <t>M2241-QL</t>
        </is>
      </c>
      <c r="K2895" s="24" t="inlineStr">
        <is>
          <t>10.98.47.74</t>
        </is>
      </c>
      <c r="L2895" s="4" t="inlineStr">
        <is>
          <t>COI-SALVADOR</t>
        </is>
      </c>
      <c r="M2895" s="4" t="inlineStr">
        <is>
          <t>23o BPM</t>
        </is>
      </c>
      <c r="N2895" s="25" t="n">
        <v>-12.9628068</v>
      </c>
      <c r="O2895" s="25" t="n">
        <v>-38.6067156</v>
      </c>
    </row>
    <row r="2896">
      <c r="A2896" s="4" t="inlineStr">
        <is>
          <t>VERA CRUZ</t>
        </is>
      </c>
      <c r="B2896" s="22" t="n">
        <v>141</v>
      </c>
      <c r="C2896" s="22" t="n">
        <v>1414</v>
      </c>
      <c r="D2896" s="4" t="inlineStr">
        <is>
          <t>ESCOLA MUNICIPAL PRESIDENTE EMÍLIO GARRASTAZU MÉDICI</t>
        </is>
      </c>
      <c r="E2896" s="7" t="n">
        <v>2</v>
      </c>
      <c r="F2896" s="23" t="n">
        <v>125</v>
      </c>
      <c r="G2896" s="17" t="inlineStr">
        <is>
          <t>200 m</t>
        </is>
      </c>
      <c r="H2896" s="4" t="inlineStr">
        <is>
          <t>23B-024_PTZ_R PADRE ANTONIO FAUSTINO JIRIBATUBA</t>
        </is>
      </c>
      <c r="I2896" s="17" t="inlineStr">
        <is>
          <t>DOME</t>
        </is>
      </c>
      <c r="J2896" s="17" t="inlineStr">
        <is>
          <t>M6741-E-Z37</t>
        </is>
      </c>
      <c r="K2896" s="24" t="inlineStr">
        <is>
          <t>10.98.39.194</t>
        </is>
      </c>
      <c r="L2896" s="4" t="inlineStr">
        <is>
          <t>COI-SALVADOR</t>
        </is>
      </c>
      <c r="M2896" s="4" t="inlineStr">
        <is>
          <t>23o BPM</t>
        </is>
      </c>
      <c r="N2896" s="25" t="n">
        <v>-13.062494</v>
      </c>
      <c r="O2896" s="25" t="n">
        <v>-38.79625</v>
      </c>
    </row>
    <row r="2897">
      <c r="A2897" s="4" t="inlineStr">
        <is>
          <t>VERA CRUZ</t>
        </is>
      </c>
      <c r="B2897" s="22" t="n">
        <v>141</v>
      </c>
      <c r="C2897" s="22" t="n">
        <v>1430</v>
      </c>
      <c r="D2897" s="4" t="inlineStr">
        <is>
          <t>COMPLEXO CULTURAL ARISTÓTELES GOMES</t>
        </is>
      </c>
      <c r="E2897" s="7" t="n">
        <v>1</v>
      </c>
      <c r="F2897" s="23" t="n">
        <v>16</v>
      </c>
      <c r="G2897" s="17" t="inlineStr">
        <is>
          <t>100 m</t>
        </is>
      </c>
      <c r="H2897" s="4" t="inlineStr">
        <is>
          <t>23B-073_PTZ_RUA NOSSA SR DAS CANDEIAS COMPLEXO CULTURAL ARISTOTELES GOMES</t>
        </is>
      </c>
      <c r="I2897" s="17" t="inlineStr">
        <is>
          <t>DOME</t>
        </is>
      </c>
      <c r="J2897" s="17" t="inlineStr">
        <is>
          <t>M6741-E-Z37</t>
        </is>
      </c>
      <c r="K2897" s="24" t="inlineStr">
        <is>
          <t>10.98.13.43</t>
        </is>
      </c>
      <c r="L2897" s="4" t="inlineStr">
        <is>
          <t>COI-SALVADOR</t>
        </is>
      </c>
      <c r="M2897" s="4" t="inlineStr">
        <is>
          <t>23o BPM</t>
        </is>
      </c>
      <c r="N2897" s="25" t="n">
        <v>-12.966729</v>
      </c>
      <c r="O2897" s="25" t="n">
        <v>-38.6095285</v>
      </c>
    </row>
    <row r="2898">
      <c r="A2898" s="4" t="inlineStr">
        <is>
          <t>VERA CRUZ</t>
        </is>
      </c>
      <c r="B2898" s="22" t="n">
        <v>141</v>
      </c>
      <c r="C2898" s="22" t="n">
        <v>1430</v>
      </c>
      <c r="D2898" s="4" t="inlineStr">
        <is>
          <t>COMPLEXO CULTURAL ARISTÓTELES GOMES</t>
        </is>
      </c>
      <c r="E2898" s="7" t="n">
        <v>1</v>
      </c>
      <c r="F2898" s="23" t="n">
        <v>21</v>
      </c>
      <c r="G2898" s="17" t="inlineStr">
        <is>
          <t>100 m</t>
        </is>
      </c>
      <c r="H2898" s="4" t="inlineStr">
        <is>
          <t>23B-049_LPR_RUA NOSSA SR DAS CANDEIAS STD ILHOTA VILAGE II</t>
        </is>
      </c>
      <c r="I2898" s="17" t="inlineStr">
        <is>
          <t>FIX</t>
        </is>
      </c>
      <c r="J2898" s="17" t="inlineStr">
        <is>
          <t>M2221-QL</t>
        </is>
      </c>
      <c r="K2898" s="24" t="inlineStr">
        <is>
          <t>10.98.13.42</t>
        </is>
      </c>
      <c r="L2898" s="4" t="inlineStr">
        <is>
          <t>COI-SALVADOR</t>
        </is>
      </c>
      <c r="M2898" s="4" t="inlineStr">
        <is>
          <t>23o BPM</t>
        </is>
      </c>
      <c r="N2898" s="25" t="n">
        <v>-12.966713</v>
      </c>
      <c r="O2898" s="25" t="n">
        <v>-38.609395</v>
      </c>
    </row>
    <row r="2899">
      <c r="A2899" s="4" t="inlineStr">
        <is>
          <t>VERA CRUZ</t>
        </is>
      </c>
      <c r="B2899" s="22" t="n">
        <v>141</v>
      </c>
      <c r="C2899" s="22" t="n">
        <v>1430</v>
      </c>
      <c r="D2899" s="4" t="inlineStr">
        <is>
          <t>COMPLEXO CULTURAL ARISTÓTELES GOMES</t>
        </is>
      </c>
      <c r="E2899" s="7" t="n">
        <v>1</v>
      </c>
      <c r="F2899" s="23" t="n">
        <v>218</v>
      </c>
      <c r="G2899" s="17" t="inlineStr">
        <is>
          <t>300 m</t>
        </is>
      </c>
      <c r="H2899" s="4" t="inlineStr">
        <is>
          <t>23B-020_PTZ_RUA B ESTR DA GAMBOA</t>
        </is>
      </c>
      <c r="I2899" s="17" t="inlineStr">
        <is>
          <t>DOME</t>
        </is>
      </c>
      <c r="J2899" s="17" t="inlineStr">
        <is>
          <t>M6721-E-Z31</t>
        </is>
      </c>
      <c r="K2899" s="24" t="inlineStr">
        <is>
          <t>10.98.13.114</t>
        </is>
      </c>
      <c r="L2899" s="4" t="inlineStr">
        <is>
          <t>COI-SALVADOR</t>
        </is>
      </c>
      <c r="M2899" s="4" t="inlineStr">
        <is>
          <t>23o BPM</t>
        </is>
      </c>
      <c r="N2899" s="25" t="n">
        <v>-12.96464</v>
      </c>
      <c r="O2899" s="25" t="n">
        <v>-38.6093</v>
      </c>
    </row>
    <row r="2900">
      <c r="A2900" s="4" t="inlineStr">
        <is>
          <t>VITÓRIA DA CONQUISTA</t>
        </is>
      </c>
      <c r="B2900" s="22" t="n">
        <v>41</v>
      </c>
      <c r="C2900" s="22" t="n">
        <v>1015</v>
      </c>
      <c r="D2900" s="4" t="inlineStr">
        <is>
          <t>ESCOLA MUNICIPAL LYCIA PEDRAL</t>
        </is>
      </c>
      <c r="E2900" s="7" t="n">
        <v>15</v>
      </c>
      <c r="F2900" s="23" t="n">
        <v>45</v>
      </c>
      <c r="G2900" s="17" t="inlineStr">
        <is>
          <t>100 m</t>
        </is>
      </c>
      <c r="H2900" s="4" t="inlineStr">
        <is>
          <t>77-027_PTZ_RUA BELA VISTA EM FRENTE ESCOLA LYCIA PEDRAL-SANTA CECILIA</t>
        </is>
      </c>
      <c r="I2900" s="17" t="inlineStr">
        <is>
          <t>DOME</t>
        </is>
      </c>
      <c r="J2900" s="17" t="inlineStr">
        <is>
          <t>M6741-E-Z37</t>
        </is>
      </c>
      <c r="K2900" s="24" t="inlineStr">
        <is>
          <t>10.98.70.82</t>
        </is>
      </c>
      <c r="L2900" s="4" t="inlineStr">
        <is>
          <t>CICOM-VDCONQUISTA</t>
        </is>
      </c>
      <c r="M2900" s="4" t="inlineStr">
        <is>
          <t>PTZ</t>
        </is>
      </c>
      <c r="N2900" s="25" t="n">
        <v>-14.8483</v>
      </c>
      <c r="O2900" s="25" t="n">
        <v>-40.82503</v>
      </c>
    </row>
    <row r="2901">
      <c r="A2901" s="4" t="inlineStr">
        <is>
          <t>VITÓRIA DA CONQUISTA</t>
        </is>
      </c>
      <c r="B2901" s="22" t="n">
        <v>39</v>
      </c>
      <c r="C2901" s="22" t="n">
        <v>1040</v>
      </c>
      <c r="D2901" s="4" t="inlineStr">
        <is>
          <t>ESCOLA MONTEIRO LOBATO</t>
        </is>
      </c>
      <c r="E2901" s="7" t="n">
        <v>5</v>
      </c>
      <c r="F2901" s="23" t="n">
        <v>104</v>
      </c>
      <c r="G2901" s="17" t="inlineStr">
        <is>
          <t>200 m</t>
        </is>
      </c>
      <c r="H2901" s="4" t="inlineStr">
        <is>
          <t>78-007_PTZ_AV FREI BENJAMIM EM FRENTE A CAIXA ECONOMICA</t>
        </is>
      </c>
      <c r="I2901" s="17" t="inlineStr">
        <is>
          <t>DOME</t>
        </is>
      </c>
      <c r="J2901" s="17" t="inlineStr">
        <is>
          <t>M6741-E-Z37</t>
        </is>
      </c>
      <c r="K2901" s="24" t="inlineStr">
        <is>
          <t>10.98.71.218</t>
        </is>
      </c>
      <c r="L2901" s="4" t="inlineStr">
        <is>
          <t>CICOM-VDCONQUISTA</t>
        </is>
      </c>
      <c r="M2901" s="4" t="inlineStr">
        <is>
          <t>PTZ</t>
        </is>
      </c>
      <c r="N2901" s="25" t="n">
        <v>-14.8560367</v>
      </c>
      <c r="O2901" s="25" t="n">
        <v>-40.8539152</v>
      </c>
    </row>
    <row r="2902">
      <c r="A2902" s="4" t="inlineStr">
        <is>
          <t>VITÓRIA DA CONQUISTA</t>
        </is>
      </c>
      <c r="B2902" s="22" t="n">
        <v>41</v>
      </c>
      <c r="C2902" s="22" t="n">
        <v>1040</v>
      </c>
      <c r="D2902" s="4" t="inlineStr">
        <is>
          <t>ESCOLA MUNICIPAL CARLOS SANTANA</t>
        </is>
      </c>
      <c r="E2902" s="7" t="n">
        <v>7</v>
      </c>
      <c r="F2902" s="23" t="n">
        <v>149</v>
      </c>
      <c r="G2902" s="17" t="inlineStr">
        <is>
          <t>200 m</t>
        </is>
      </c>
      <c r="H2902" s="4" t="inlineStr">
        <is>
          <t>77-023_PTZ_CAMINHO F-URBIS I - SUPERMERCADO TUDO LAR</t>
        </is>
      </c>
      <c r="I2902" s="17" t="inlineStr">
        <is>
          <t>DOME</t>
        </is>
      </c>
      <c r="J2902" s="17" t="inlineStr">
        <is>
          <t>M6741-E-Z37</t>
        </is>
      </c>
      <c r="K2902" s="24" t="inlineStr">
        <is>
          <t>10.98.72.34</t>
        </is>
      </c>
      <c r="L2902" s="4" t="inlineStr">
        <is>
          <t>CICOM-VDCONQUISTA</t>
        </is>
      </c>
      <c r="M2902" s="4" t="inlineStr">
        <is>
          <t>PTZ</t>
        </is>
      </c>
      <c r="N2902" s="25" t="n">
        <v>-14.8575514</v>
      </c>
      <c r="O2902" s="25" t="n">
        <v>-40.820058</v>
      </c>
    </row>
    <row r="2903">
      <c r="A2903" s="4" t="inlineStr">
        <is>
          <t>VITÓRIA DA CONQUISTA</t>
        </is>
      </c>
      <c r="B2903" s="22" t="n">
        <v>39</v>
      </c>
      <c r="C2903" s="22" t="n">
        <v>1040</v>
      </c>
      <c r="D2903" s="4" t="inlineStr">
        <is>
          <t>ESCOLA MONTEIRO LOBATO</t>
        </is>
      </c>
      <c r="E2903" s="7" t="n">
        <v>5</v>
      </c>
      <c r="F2903" s="23" t="n">
        <v>247</v>
      </c>
      <c r="G2903" s="17" t="inlineStr">
        <is>
          <t>300 m</t>
        </is>
      </c>
      <c r="H2903" s="4" t="inlineStr">
        <is>
          <t>78-008_PTZ_AV ILHEUS EM FRENTE CINCAL</t>
        </is>
      </c>
      <c r="I2903" s="17" t="inlineStr">
        <is>
          <t>DOME</t>
        </is>
      </c>
      <c r="J2903" s="17" t="inlineStr">
        <is>
          <t>M6741-E-Z37</t>
        </is>
      </c>
      <c r="K2903" s="24" t="inlineStr">
        <is>
          <t>10.98.71.122</t>
        </is>
      </c>
      <c r="L2903" s="4" t="inlineStr">
        <is>
          <t>CICOM-VDCONQUISTA</t>
        </is>
      </c>
      <c r="M2903" s="4" t="inlineStr">
        <is>
          <t>PTZ</t>
        </is>
      </c>
      <c r="N2903" s="25" t="n">
        <v>-14.8536552</v>
      </c>
      <c r="O2903" s="25" t="n">
        <v>-40.851763</v>
      </c>
    </row>
    <row r="2904">
      <c r="A2904" s="4" t="inlineStr">
        <is>
          <t>VITÓRIA DA CONQUISTA</t>
        </is>
      </c>
      <c r="B2904" s="22" t="n">
        <v>39</v>
      </c>
      <c r="C2904" s="22" t="n">
        <v>1040</v>
      </c>
      <c r="D2904" s="4" t="inlineStr">
        <is>
          <t>ESCOLA MONTEIRO LOBATO</t>
        </is>
      </c>
      <c r="E2904" s="7" t="n">
        <v>5</v>
      </c>
      <c r="F2904" s="23" t="n">
        <v>253</v>
      </c>
      <c r="G2904" s="17" t="inlineStr">
        <is>
          <t>300 m</t>
        </is>
      </c>
      <c r="H2904" s="4" t="inlineStr">
        <is>
          <t>78-012_PTZ_AV ITABUNA EM FRENTE A MODA ARTE E A CREFISA</t>
        </is>
      </c>
      <c r="I2904" s="17" t="inlineStr">
        <is>
          <t>DOME</t>
        </is>
      </c>
      <c r="J2904" s="17" t="inlineStr">
        <is>
          <t>M6741-E-Z37</t>
        </is>
      </c>
      <c r="K2904" s="24" t="inlineStr">
        <is>
          <t>10.98.71.234</t>
        </is>
      </c>
      <c r="L2904" s="4" t="inlineStr">
        <is>
          <t>CICOM-VDCONQUISTA</t>
        </is>
      </c>
      <c r="M2904" s="4" t="inlineStr">
        <is>
          <t>PTZ</t>
        </is>
      </c>
      <c r="N2904" s="25" t="n">
        <v>-14.8531458</v>
      </c>
      <c r="O2904" s="25" t="n">
        <v>-40.8526329</v>
      </c>
    </row>
    <row r="2905">
      <c r="A2905" s="4" t="inlineStr">
        <is>
          <t>VITÓRIA DA CONQUISTA</t>
        </is>
      </c>
      <c r="B2905" s="22" t="n">
        <v>39</v>
      </c>
      <c r="C2905" s="22" t="n">
        <v>1112</v>
      </c>
      <c r="D2905" s="4" t="inlineStr">
        <is>
          <t>ESCOLA MUNICIPAL MARIA ROGACIANA DA SILVA (EXTENSÃO)</t>
        </is>
      </c>
      <c r="E2905" s="7" t="n">
        <v>9</v>
      </c>
      <c r="F2905" s="23" t="n">
        <v>235</v>
      </c>
      <c r="G2905" s="17" t="inlineStr">
        <is>
          <t>300 m</t>
        </is>
      </c>
      <c r="H2905" s="4" t="inlineStr">
        <is>
          <t>78-011_PTZ_AV BARREIRAS AO LADO DA FEIRA DO ROLO</t>
        </is>
      </c>
      <c r="I2905" s="17" t="inlineStr">
        <is>
          <t>DOME</t>
        </is>
      </c>
      <c r="J2905" s="17" t="inlineStr">
        <is>
          <t>M6741-E-Z37</t>
        </is>
      </c>
      <c r="K2905" s="24" t="inlineStr">
        <is>
          <t>10.98.71.74</t>
        </is>
      </c>
      <c r="L2905" s="4" t="inlineStr">
        <is>
          <t>CICOM-VDCONQUISTA</t>
        </is>
      </c>
      <c r="M2905" s="4" t="inlineStr">
        <is>
          <t>PTZ</t>
        </is>
      </c>
      <c r="N2905" s="25" t="n">
        <v>-14.8518808</v>
      </c>
      <c r="O2905" s="25" t="n">
        <v>-40.8604344</v>
      </c>
    </row>
    <row r="2906">
      <c r="A2906" s="4" t="inlineStr">
        <is>
          <t>VITÓRIA DA CONQUISTA</t>
        </is>
      </c>
      <c r="B2906" s="22" t="n">
        <v>41</v>
      </c>
      <c r="C2906" s="22" t="n">
        <v>1147</v>
      </c>
      <c r="D2906" s="4" t="inlineStr">
        <is>
          <t>PASTORAL DO MENOR DA PARÓQUIA NOSSA SENHORA DAS GRAÇAS</t>
        </is>
      </c>
      <c r="E2906" s="7" t="n">
        <v>8</v>
      </c>
      <c r="F2906" s="23" t="n">
        <v>201</v>
      </c>
      <c r="G2906" s="17" t="inlineStr">
        <is>
          <t>300 m</t>
        </is>
      </c>
      <c r="H2906" s="4" t="inlineStr">
        <is>
          <t>77-039_PTZ_RUA DOM PEDRO II VIADUTO GUARANI</t>
        </is>
      </c>
      <c r="I2906" s="17" t="inlineStr">
        <is>
          <t>DOME</t>
        </is>
      </c>
      <c r="J2906" s="17" t="inlineStr">
        <is>
          <t>M6741-E-Z37</t>
        </is>
      </c>
      <c r="K2906" s="24" t="inlineStr">
        <is>
          <t>10.98.72.26</t>
        </is>
      </c>
      <c r="L2906" s="4" t="inlineStr">
        <is>
          <t>CICOM-VDCONQUISTA</t>
        </is>
      </c>
      <c r="M2906" s="4" t="inlineStr">
        <is>
          <t>PTZ</t>
        </is>
      </c>
      <c r="N2906" s="25" t="n">
        <v>-14.8460035</v>
      </c>
      <c r="O2906" s="25" t="n">
        <v>-40.838704</v>
      </c>
    </row>
    <row r="2907">
      <c r="A2907" s="4" t="inlineStr">
        <is>
          <t>VITÓRIA DA CONQUISTA</t>
        </is>
      </c>
      <c r="B2907" s="22" t="n">
        <v>41</v>
      </c>
      <c r="C2907" s="22" t="n">
        <v>1147</v>
      </c>
      <c r="D2907" s="4" t="inlineStr">
        <is>
          <t>PASTORAL DO MENOR DA PARÓQUIA NOSSA SENHORA DAS GRAÇAS</t>
        </is>
      </c>
      <c r="E2907" s="7" t="n">
        <v>8</v>
      </c>
      <c r="F2907" s="23" t="n">
        <v>254</v>
      </c>
      <c r="G2907" s="17" t="inlineStr">
        <is>
          <t>300 m</t>
        </is>
      </c>
      <c r="H2907" s="4" t="inlineStr">
        <is>
          <t>77-007_PTZ_RUA PAULINO SANTOS PRACA SA BARRETO</t>
        </is>
      </c>
      <c r="I2907" s="17" t="inlineStr">
        <is>
          <t>DOME</t>
        </is>
      </c>
      <c r="J2907" s="17" t="inlineStr">
        <is>
          <t>M6741-E-Z37</t>
        </is>
      </c>
      <c r="K2907" s="24" t="inlineStr">
        <is>
          <t>10.98.72.10</t>
        </is>
      </c>
      <c r="L2907" s="4" t="inlineStr">
        <is>
          <t>CICOM-VDCONQUISTA</t>
        </is>
      </c>
      <c r="M2907" s="4" t="inlineStr">
        <is>
          <t>PTZ</t>
        </is>
      </c>
      <c r="N2907" s="25" t="n">
        <v>-14.8461178</v>
      </c>
      <c r="O2907" s="25" t="n">
        <v>-40.8362943</v>
      </c>
    </row>
    <row r="2908">
      <c r="A2908" s="4" t="inlineStr">
        <is>
          <t>VITÓRIA DA CONQUISTA</t>
        </is>
      </c>
      <c r="B2908" s="22" t="n">
        <v>41</v>
      </c>
      <c r="C2908" s="22" t="n">
        <v>1147</v>
      </c>
      <c r="D2908" s="4" t="inlineStr">
        <is>
          <t>PASTORAL DO MENOR DA PARÓQUIA NOSSA SENHORA DAS GRAÇAS</t>
        </is>
      </c>
      <c r="E2908" s="7" t="n">
        <v>8</v>
      </c>
      <c r="F2908" s="23" t="n">
        <v>259</v>
      </c>
      <c r="G2908" s="17" t="inlineStr">
        <is>
          <t>300 m</t>
        </is>
      </c>
      <c r="H2908" s="4" t="inlineStr">
        <is>
          <t>77-035_PTZ_RUA HENRIQUETA PRATES RESERVA FLORESTAL POCO ESCURO</t>
        </is>
      </c>
      <c r="I2908" s="17" t="inlineStr">
        <is>
          <t>DOME</t>
        </is>
      </c>
      <c r="J2908" s="17" t="inlineStr">
        <is>
          <t>M6741-E-Z37</t>
        </is>
      </c>
      <c r="K2908" s="24" t="inlineStr">
        <is>
          <t>10.98.72.2</t>
        </is>
      </c>
      <c r="L2908" s="4" t="inlineStr">
        <is>
          <t>CICOM-VDCONQUISTA</t>
        </is>
      </c>
      <c r="M2908" s="4" t="inlineStr">
        <is>
          <t>PTZ</t>
        </is>
      </c>
      <c r="N2908" s="25" t="n">
        <v>-14.8420659</v>
      </c>
      <c r="O2908" s="25" t="n">
        <v>-40.8378571</v>
      </c>
    </row>
    <row r="2909">
      <c r="A2909" s="4" t="inlineStr">
        <is>
          <t>VITÓRIA DA CONQUISTA</t>
        </is>
      </c>
      <c r="B2909" s="22" t="n">
        <v>41</v>
      </c>
      <c r="C2909" s="22" t="n">
        <v>1155</v>
      </c>
      <c r="D2909" s="4" t="inlineStr">
        <is>
          <t>CENTRO MUNICIPAL DE EDUCAÇÃO INFANTIL TIA ZAZA</t>
        </is>
      </c>
      <c r="E2909" s="7" t="n">
        <v>5</v>
      </c>
      <c r="F2909" s="23" t="n">
        <v>195</v>
      </c>
      <c r="G2909" s="17" t="inlineStr">
        <is>
          <t>200 m</t>
        </is>
      </c>
      <c r="H2909" s="4" t="inlineStr">
        <is>
          <t>77-007_PTZ_RUA PAULINO SANTOS PRACA SA BARRETO</t>
        </is>
      </c>
      <c r="I2909" s="17" t="inlineStr">
        <is>
          <t>DOME</t>
        </is>
      </c>
      <c r="J2909" s="17" t="inlineStr">
        <is>
          <t>M6741-E-Z37</t>
        </is>
      </c>
      <c r="K2909" s="24" t="inlineStr">
        <is>
          <t>10.98.72.10</t>
        </is>
      </c>
      <c r="L2909" s="4" t="inlineStr">
        <is>
          <t>CICOM-VDCONQUISTA</t>
        </is>
      </c>
      <c r="M2909" s="4" t="inlineStr">
        <is>
          <t>PTZ</t>
        </is>
      </c>
      <c r="N2909" s="25" t="n">
        <v>-14.8461178</v>
      </c>
      <c r="O2909" s="25" t="n">
        <v>-40.8362943</v>
      </c>
    </row>
    <row r="2910">
      <c r="A2910" s="4" t="inlineStr">
        <is>
          <t>VITÓRIA DA CONQUISTA</t>
        </is>
      </c>
      <c r="B2910" s="22" t="n">
        <v>39</v>
      </c>
      <c r="C2910" s="22" t="n">
        <v>1155</v>
      </c>
      <c r="D2910" s="4" t="inlineStr">
        <is>
          <t>COLÉGIO PAULO VI</t>
        </is>
      </c>
      <c r="E2910" s="7" t="n">
        <v>14</v>
      </c>
      <c r="F2910" s="23" t="n">
        <v>257</v>
      </c>
      <c r="G2910" s="17" t="inlineStr">
        <is>
          <t>300 m</t>
        </is>
      </c>
      <c r="H2910" s="4" t="inlineStr">
        <is>
          <t>78-005_PTZ_AV FREI BENJAMIM X AV BRUMADO EM FRENTE A FARMACIA DROGAVIP</t>
        </is>
      </c>
      <c r="I2910" s="17" t="inlineStr">
        <is>
          <t>DOME</t>
        </is>
      </c>
      <c r="J2910" s="17" t="inlineStr">
        <is>
          <t>M6741-E-Z37</t>
        </is>
      </c>
      <c r="K2910" s="24" t="inlineStr">
        <is>
          <t>10.98.71.210</t>
        </is>
      </c>
      <c r="L2910" s="4" t="inlineStr">
        <is>
          <t>CICOM-VDCONQUISTA</t>
        </is>
      </c>
      <c r="M2910" s="4" t="inlineStr">
        <is>
          <t>PTZ</t>
        </is>
      </c>
      <c r="N2910" s="25" t="n">
        <v>-14.8505776</v>
      </c>
      <c r="O2910" s="25" t="n">
        <v>-40.853225</v>
      </c>
    </row>
    <row r="2911">
      <c r="A2911" s="4" t="inlineStr">
        <is>
          <t>VITÓRIA DA CONQUISTA</t>
        </is>
      </c>
      <c r="B2911" s="22" t="n">
        <v>41</v>
      </c>
      <c r="C2911" s="22" t="n">
        <v>1198</v>
      </c>
      <c r="D2911" s="4" t="inlineStr">
        <is>
          <t>ESCOLA MUNDO SANTA ROSA</t>
        </is>
      </c>
      <c r="E2911" s="7" t="n">
        <v>5</v>
      </c>
      <c r="F2911" s="23" t="n">
        <v>210</v>
      </c>
      <c r="G2911" s="17" t="inlineStr">
        <is>
          <t>300 m</t>
        </is>
      </c>
      <c r="H2911" s="4" t="inlineStr">
        <is>
          <t>77-126_PTZ_AV SAO GERALDO X SIQUEIRA CAMPOS</t>
        </is>
      </c>
      <c r="I2911" s="17" t="inlineStr">
        <is>
          <t>DOME</t>
        </is>
      </c>
      <c r="J2911" s="17" t="inlineStr">
        <is>
          <t>M6721-E-Z31</t>
        </is>
      </c>
      <c r="K2911" s="24" t="inlineStr">
        <is>
          <t>10.98.68.170</t>
        </is>
      </c>
      <c r="L2911" s="4" t="inlineStr">
        <is>
          <t>CICOM-VDCONQUISTA</t>
        </is>
      </c>
      <c r="M2911" s="4" t="inlineStr">
        <is>
          <t>PTZ</t>
        </is>
      </c>
      <c r="N2911" s="25" t="n">
        <v>-14.8547343</v>
      </c>
      <c r="O2911" s="25" t="n">
        <v>-40.8365829</v>
      </c>
    </row>
    <row r="2912">
      <c r="A2912" s="4" t="inlineStr">
        <is>
          <t>VITÓRIA DA CONQUISTA</t>
        </is>
      </c>
      <c r="B2912" s="22" t="n">
        <v>41</v>
      </c>
      <c r="C2912" s="22" t="n">
        <v>1198</v>
      </c>
      <c r="D2912" s="4" t="inlineStr">
        <is>
          <t>ESCOLA MUNDO SANTA ROSA</t>
        </is>
      </c>
      <c r="E2912" s="7" t="n">
        <v>5</v>
      </c>
      <c r="F2912" s="23" t="n">
        <v>218</v>
      </c>
      <c r="G2912" s="17" t="inlineStr">
        <is>
          <t>300 m</t>
        </is>
      </c>
      <c r="H2912" s="4" t="inlineStr">
        <is>
          <t>77-140_RF_TP_IV_PRACA ESTEVAO SANTOS CENTRO_FORUM</t>
        </is>
      </c>
      <c r="I2912" s="17" t="inlineStr">
        <is>
          <t>FIX</t>
        </is>
      </c>
      <c r="J2912" s="17" t="inlineStr">
        <is>
          <t>M2221-QL</t>
        </is>
      </c>
      <c r="K2912" s="24" t="inlineStr">
        <is>
          <t>10.98.68.178</t>
        </is>
      </c>
      <c r="L2912" s="4" t="inlineStr">
        <is>
          <t>CICOM-VDCONQUISTA</t>
        </is>
      </c>
      <c r="M2912" s="4" t="inlineStr">
        <is>
          <t>RF</t>
        </is>
      </c>
      <c r="N2912" s="25" t="n">
        <v>-14.853743</v>
      </c>
      <c r="O2912" s="25" t="n">
        <v>-40.8381702</v>
      </c>
    </row>
    <row r="2913">
      <c r="A2913" s="4" t="inlineStr">
        <is>
          <t>VITÓRIA DA CONQUISTA</t>
        </is>
      </c>
      <c r="B2913" s="22" t="n">
        <v>41</v>
      </c>
      <c r="C2913" s="22" t="n">
        <v>1198</v>
      </c>
      <c r="D2913" s="4" t="inlineStr">
        <is>
          <t>ESCOLA MUNDO SANTA ROSA</t>
        </is>
      </c>
      <c r="E2913" s="7" t="n">
        <v>5</v>
      </c>
      <c r="F2913" s="23" t="n">
        <v>221</v>
      </c>
      <c r="G2913" s="17" t="inlineStr">
        <is>
          <t>300 m</t>
        </is>
      </c>
      <c r="H2913" s="4" t="inlineStr">
        <is>
          <t>77-125_PTZ_PRACA ESTEVAO SANTOS FORUM</t>
        </is>
      </c>
      <c r="I2913" s="17" t="inlineStr">
        <is>
          <t>DOME</t>
        </is>
      </c>
      <c r="J2913" s="17" t="inlineStr">
        <is>
          <t>M6721-E-Z31</t>
        </is>
      </c>
      <c r="K2913" s="24" t="inlineStr">
        <is>
          <t>10.98.68.138</t>
        </is>
      </c>
      <c r="L2913" s="4" t="inlineStr">
        <is>
          <t>CICOM-VDCONQUISTA</t>
        </is>
      </c>
      <c r="M2913" s="4" t="inlineStr">
        <is>
          <t>PTZ</t>
        </is>
      </c>
      <c r="N2913" s="25" t="n">
        <v>-14.8537388</v>
      </c>
      <c r="O2913" s="25" t="n">
        <v>-40.8381981</v>
      </c>
    </row>
    <row r="2914">
      <c r="A2914" s="4" t="inlineStr">
        <is>
          <t>VITÓRIA DA CONQUISTA</t>
        </is>
      </c>
      <c r="B2914" s="22" t="n">
        <v>41</v>
      </c>
      <c r="C2914" s="22" t="n">
        <v>1198</v>
      </c>
      <c r="D2914" s="4" t="inlineStr">
        <is>
          <t>ESCOLA MUNDO SANTA ROSA</t>
        </is>
      </c>
      <c r="E2914" s="7" t="n">
        <v>5</v>
      </c>
      <c r="F2914" s="23" t="n">
        <v>286</v>
      </c>
      <c r="G2914" s="17" t="inlineStr">
        <is>
          <t>300 m</t>
        </is>
      </c>
      <c r="H2914" s="4" t="inlineStr">
        <is>
          <t>77-139_RF_TP_IV_PRACA BARAO DO RIO BRANCO CENTRO</t>
        </is>
      </c>
      <c r="I2914" s="17" t="inlineStr">
        <is>
          <t>FIX</t>
        </is>
      </c>
      <c r="J2914" s="17" t="inlineStr">
        <is>
          <t>M2221-QL</t>
        </is>
      </c>
      <c r="K2914" s="24" t="inlineStr">
        <is>
          <t>10.98.68.146</t>
        </is>
      </c>
      <c r="L2914" s="4" t="inlineStr">
        <is>
          <t>CICOM-VDCONQUISTA</t>
        </is>
      </c>
      <c r="M2914" s="4" t="inlineStr">
        <is>
          <t>RF</t>
        </is>
      </c>
      <c r="N2914" s="25" t="n">
        <v>-14.8515846</v>
      </c>
      <c r="O2914" s="25" t="n">
        <v>-40.838664</v>
      </c>
    </row>
    <row r="2915">
      <c r="A2915" s="4" t="inlineStr">
        <is>
          <t>VITÓRIA DA CONQUISTA</t>
        </is>
      </c>
      <c r="B2915" s="22" t="n">
        <v>41</v>
      </c>
      <c r="C2915" s="22" t="n">
        <v>1198</v>
      </c>
      <c r="D2915" s="4" t="inlineStr">
        <is>
          <t>ESCOLA MUNDO SANTA ROSA</t>
        </is>
      </c>
      <c r="E2915" s="7" t="n">
        <v>5</v>
      </c>
      <c r="F2915" s="23" t="n">
        <v>299</v>
      </c>
      <c r="G2915" s="17" t="inlineStr">
        <is>
          <t>300 m</t>
        </is>
      </c>
      <c r="H2915" s="4" t="inlineStr">
        <is>
          <t>77-145-RF_TP_IV_PRACA BARAO DO RIO BRANCO CAIXA</t>
        </is>
      </c>
      <c r="I2915" s="17" t="inlineStr">
        <is>
          <t>FIX</t>
        </is>
      </c>
      <c r="J2915" s="17" t="inlineStr">
        <is>
          <t>M2241-QL</t>
        </is>
      </c>
      <c r="K2915" s="24" t="inlineStr">
        <is>
          <t>10.98.68.122</t>
        </is>
      </c>
      <c r="L2915" s="4" t="inlineStr">
        <is>
          <t>CICOM-VDCONQUISTA</t>
        </is>
      </c>
      <c r="M2915" s="4" t="inlineStr">
        <is>
          <t>RF</t>
        </is>
      </c>
      <c r="N2915" s="25" t="n">
        <v>-14.852476</v>
      </c>
      <c r="O2915" s="25" t="n">
        <v>-40.839105</v>
      </c>
    </row>
    <row r="2916">
      <c r="A2916" s="4" t="inlineStr">
        <is>
          <t>VITÓRIA DA CONQUISTA</t>
        </is>
      </c>
      <c r="B2916" s="22" t="n">
        <v>41</v>
      </c>
      <c r="C2916" s="22" t="n">
        <v>1201</v>
      </c>
      <c r="D2916" s="4" t="inlineStr">
        <is>
          <t>PREFEITURA MUNICIPAL DE VITÓRIA DA CONQUISTA</t>
        </is>
      </c>
      <c r="E2916" s="7" t="n">
        <v>12</v>
      </c>
      <c r="F2916" s="23" t="n">
        <v>14</v>
      </c>
      <c r="G2916" s="17" t="inlineStr">
        <is>
          <t>100 m</t>
        </is>
      </c>
      <c r="H2916" s="4" t="inlineStr">
        <is>
          <t>77-117_PTZ_PRACA JOAQUIM CORREIA_PREFEITURA</t>
        </is>
      </c>
      <c r="I2916" s="17" t="inlineStr">
        <is>
          <t>DOME</t>
        </is>
      </c>
      <c r="J2916" s="17" t="inlineStr">
        <is>
          <t>M6721-E-Z31</t>
        </is>
      </c>
      <c r="K2916" s="24" t="inlineStr">
        <is>
          <t>10.98.68.90</t>
        </is>
      </c>
      <c r="L2916" s="4" t="inlineStr">
        <is>
          <t>CICOM-VDCONQUISTA</t>
        </is>
      </c>
      <c r="M2916" s="4" t="inlineStr">
        <is>
          <t>PTZ</t>
        </is>
      </c>
      <c r="N2916" s="25" t="n">
        <v>-14.8495789</v>
      </c>
      <c r="O2916" s="25" t="n">
        <v>-40.836822</v>
      </c>
    </row>
    <row r="2917">
      <c r="A2917" s="4" t="inlineStr">
        <is>
          <t>VITÓRIA DA CONQUISTA</t>
        </is>
      </c>
      <c r="B2917" s="22" t="n">
        <v>41</v>
      </c>
      <c r="C2917" s="22" t="n">
        <v>1201</v>
      </c>
      <c r="D2917" s="4" t="inlineStr">
        <is>
          <t>PREFEITURA MUNICIPAL DE VITÓRIA DA CONQUISTA</t>
        </is>
      </c>
      <c r="E2917" s="7" t="n">
        <v>12</v>
      </c>
      <c r="F2917" s="23" t="n">
        <v>55</v>
      </c>
      <c r="G2917" s="17" t="inlineStr">
        <is>
          <t>100 m</t>
        </is>
      </c>
      <c r="H2917" s="4" t="inlineStr">
        <is>
          <t>77-148_PTZ_R DOS ANDRADES CENTRO</t>
        </is>
      </c>
      <c r="I2917" s="17" t="inlineStr">
        <is>
          <t>DOME</t>
        </is>
      </c>
      <c r="J2917" s="17" t="inlineStr">
        <is>
          <t>M6741-E-Z37</t>
        </is>
      </c>
      <c r="K2917" s="24" t="inlineStr">
        <is>
          <t>10.98.72.226</t>
        </is>
      </c>
      <c r="L2917" s="4" t="inlineStr">
        <is>
          <t>CICOM-VDCONQUISTA</t>
        </is>
      </c>
      <c r="M2917" s="4" t="inlineStr">
        <is>
          <t>PTZ</t>
        </is>
      </c>
      <c r="N2917" s="25" t="n">
        <v>-14.849283</v>
      </c>
      <c r="O2917" s="25" t="n">
        <v>-40.837281</v>
      </c>
    </row>
    <row r="2918">
      <c r="A2918" s="4" t="inlineStr">
        <is>
          <t>VITÓRIA DA CONQUISTA</t>
        </is>
      </c>
      <c r="B2918" s="22" t="n">
        <v>41</v>
      </c>
      <c r="C2918" s="22" t="n">
        <v>1201</v>
      </c>
      <c r="D2918" s="4" t="inlineStr">
        <is>
          <t>PREFEITURA MUNICIPAL DE VITÓRIA DA CONQUISTA</t>
        </is>
      </c>
      <c r="E2918" s="7" t="n">
        <v>12</v>
      </c>
      <c r="F2918" s="23" t="n">
        <v>57</v>
      </c>
      <c r="G2918" s="17" t="inlineStr">
        <is>
          <t>100 m</t>
        </is>
      </c>
      <c r="H2918" s="4" t="inlineStr">
        <is>
          <t>77-136_RF_TP_IV_PRACA JOAQUIM CORREIA</t>
        </is>
      </c>
      <c r="I2918" s="17" t="inlineStr">
        <is>
          <t>FIX</t>
        </is>
      </c>
      <c r="J2918" s="17" t="inlineStr">
        <is>
          <t>M2221-QL</t>
        </is>
      </c>
      <c r="K2918" s="24" t="inlineStr">
        <is>
          <t>10.98.68.74</t>
        </is>
      </c>
      <c r="L2918" s="4" t="inlineStr">
        <is>
          <t>CICOM-VDCONQUISTA</t>
        </is>
      </c>
      <c r="M2918" s="4" t="inlineStr">
        <is>
          <t>RF</t>
        </is>
      </c>
      <c r="N2918" s="25" t="n">
        <v>-14.8492924</v>
      </c>
      <c r="O2918" s="25" t="n">
        <v>-40.8373185</v>
      </c>
    </row>
    <row r="2919">
      <c r="A2919" s="4" t="inlineStr">
        <is>
          <t>VITÓRIA DA CONQUISTA</t>
        </is>
      </c>
      <c r="B2919" s="22" t="n">
        <v>41</v>
      </c>
      <c r="C2919" s="22" t="n">
        <v>1201</v>
      </c>
      <c r="D2919" s="4" t="inlineStr">
        <is>
          <t>PREFEITURA MUNICIPAL DE VITÓRIA DA CONQUISTA</t>
        </is>
      </c>
      <c r="E2919" s="7" t="n">
        <v>12</v>
      </c>
      <c r="F2919" s="23" t="n">
        <v>233</v>
      </c>
      <c r="G2919" s="17" t="inlineStr">
        <is>
          <t>300 m</t>
        </is>
      </c>
      <c r="H2919" s="4" t="inlineStr">
        <is>
          <t>77-137_RF_TP_IV_RUA MAXIMILIANO FERNANDES</t>
        </is>
      </c>
      <c r="I2919" s="17" t="inlineStr">
        <is>
          <t>FIX</t>
        </is>
      </c>
      <c r="J2919" s="17" t="inlineStr">
        <is>
          <t>M2221-QL</t>
        </is>
      </c>
      <c r="K2919" s="24" t="inlineStr">
        <is>
          <t>10.98.68.234</t>
        </is>
      </c>
      <c r="L2919" s="4" t="inlineStr">
        <is>
          <t>CICOM-VDCONQUISTA</t>
        </is>
      </c>
      <c r="M2919" s="4" t="inlineStr">
        <is>
          <t>RF</t>
        </is>
      </c>
      <c r="N2919" s="25" t="n">
        <v>-14.8506677</v>
      </c>
      <c r="O2919" s="25" t="n">
        <v>-40.8388184</v>
      </c>
    </row>
    <row r="2920">
      <c r="A2920" s="4" t="inlineStr">
        <is>
          <t>VITÓRIA DA CONQUISTA</t>
        </is>
      </c>
      <c r="B2920" s="22" t="n">
        <v>41</v>
      </c>
      <c r="C2920" s="22" t="n">
        <v>1201</v>
      </c>
      <c r="D2920" s="4" t="inlineStr">
        <is>
          <t>PREFEITURA MUNICIPAL DE VITÓRIA DA CONQUISTA</t>
        </is>
      </c>
      <c r="E2920" s="7" t="n">
        <v>12</v>
      </c>
      <c r="F2920" s="23" t="n">
        <v>259</v>
      </c>
      <c r="G2920" s="17" t="inlineStr">
        <is>
          <t>300 m</t>
        </is>
      </c>
      <c r="H2920" s="4" t="inlineStr">
        <is>
          <t>77-118_PTZ_R ERNESTO DANTAS COM R_LISBOA CENTRO</t>
        </is>
      </c>
      <c r="I2920" s="17" t="inlineStr">
        <is>
          <t>DOME</t>
        </is>
      </c>
      <c r="J2920" s="17" t="inlineStr">
        <is>
          <t>M6721-E-Z31</t>
        </is>
      </c>
      <c r="K2920" s="24" t="inlineStr">
        <is>
          <t>10.98.69.2</t>
        </is>
      </c>
      <c r="L2920" s="4" t="inlineStr">
        <is>
          <t>CICOM-VDCONQUISTA</t>
        </is>
      </c>
      <c r="M2920" s="4" t="inlineStr">
        <is>
          <t>PTZ</t>
        </is>
      </c>
      <c r="N2920" s="25" t="n">
        <v>-14.849728</v>
      </c>
      <c r="O2920" s="25" t="n">
        <v>-40.8393402</v>
      </c>
    </row>
    <row r="2921">
      <c r="A2921" s="4" t="inlineStr">
        <is>
          <t>VITÓRIA DA CONQUISTA</t>
        </is>
      </c>
      <c r="B2921" s="22" t="n">
        <v>41</v>
      </c>
      <c r="C2921" s="22" t="n">
        <v>1201</v>
      </c>
      <c r="D2921" s="4" t="inlineStr">
        <is>
          <t>PREFEITURA MUNICIPAL DE VITÓRIA DA CONQUISTA</t>
        </is>
      </c>
      <c r="E2921" s="7" t="n">
        <v>12</v>
      </c>
      <c r="F2921" s="23" t="n">
        <v>278</v>
      </c>
      <c r="G2921" s="17" t="inlineStr">
        <is>
          <t>300 m</t>
        </is>
      </c>
      <c r="H2921" s="4" t="inlineStr">
        <is>
          <t>77-054_RF_TP_IV_AV PRES VARGAS AO LADO DA FRUTARIA DO GORDO</t>
        </is>
      </c>
      <c r="I2921" s="17" t="inlineStr">
        <is>
          <t>FIX</t>
        </is>
      </c>
      <c r="J2921" s="17" t="inlineStr">
        <is>
          <t>M2221-QL</t>
        </is>
      </c>
      <c r="K2921" s="24" t="inlineStr">
        <is>
          <t>10.98.70.98</t>
        </is>
      </c>
      <c r="L2921" s="4" t="inlineStr">
        <is>
          <t>CICOM-VDCONQUISTA</t>
        </is>
      </c>
      <c r="M2921" s="4" t="inlineStr">
        <is>
          <t>RF</t>
        </is>
      </c>
      <c r="N2921" s="25" t="n">
        <v>-14.850397</v>
      </c>
      <c r="O2921" s="25" t="n">
        <v>-40.8344616</v>
      </c>
    </row>
    <row r="2922">
      <c r="A2922" s="4" t="inlineStr">
        <is>
          <t>VITÓRIA DA CONQUISTA</t>
        </is>
      </c>
      <c r="B2922" s="22" t="n">
        <v>41</v>
      </c>
      <c r="C2922" s="22" t="n">
        <v>1201</v>
      </c>
      <c r="D2922" s="4" t="inlineStr">
        <is>
          <t>PREFEITURA MUNICIPAL DE VITÓRIA DA CONQUISTA</t>
        </is>
      </c>
      <c r="E2922" s="7" t="n">
        <v>12</v>
      </c>
      <c r="F2922" s="23" t="n">
        <v>285</v>
      </c>
      <c r="G2922" s="17" t="inlineStr">
        <is>
          <t>300 m</t>
        </is>
      </c>
      <c r="H2922" s="4" t="inlineStr">
        <is>
          <t>77-139_RF_TP_IV_PRACA BARAO DO RIO BRANCO CENTRO</t>
        </is>
      </c>
      <c r="I2922" s="17" t="inlineStr">
        <is>
          <t>FIX</t>
        </is>
      </c>
      <c r="J2922" s="17" t="inlineStr">
        <is>
          <t>M2221-QL</t>
        </is>
      </c>
      <c r="K2922" s="24" t="inlineStr">
        <is>
          <t>10.98.68.146</t>
        </is>
      </c>
      <c r="L2922" s="4" t="inlineStr">
        <is>
          <t>CICOM-VDCONQUISTA</t>
        </is>
      </c>
      <c r="M2922" s="4" t="inlineStr">
        <is>
          <t>RF</t>
        </is>
      </c>
      <c r="N2922" s="25" t="n">
        <v>-14.8515846</v>
      </c>
      <c r="O2922" s="25" t="n">
        <v>-40.838664</v>
      </c>
    </row>
    <row r="2923">
      <c r="A2923" s="4" t="inlineStr">
        <is>
          <t>VITÓRIA DA CONQUISTA</t>
        </is>
      </c>
      <c r="B2923" s="22" t="n">
        <v>39</v>
      </c>
      <c r="C2923" s="22" t="n">
        <v>1317</v>
      </c>
      <c r="D2923" s="4" t="inlineStr">
        <is>
          <t>ESCOLA MUNICIPAL IARA CAIRO DE AZEVEDO</t>
        </is>
      </c>
      <c r="E2923" s="7" t="n">
        <v>7</v>
      </c>
      <c r="F2923" s="23" t="n">
        <v>186</v>
      </c>
      <c r="G2923" s="17" t="inlineStr">
        <is>
          <t>200 m</t>
        </is>
      </c>
      <c r="H2923" s="4" t="inlineStr">
        <is>
          <t>77-011_PTZ_TV CASTRO ALVES GUARANI</t>
        </is>
      </c>
      <c r="I2923" s="17" t="inlineStr">
        <is>
          <t>DOME</t>
        </is>
      </c>
      <c r="J2923" s="17" t="inlineStr">
        <is>
          <t>M6741-E-Z37</t>
        </is>
      </c>
      <c r="K2923" s="24" t="inlineStr">
        <is>
          <t>10.98.72.18</t>
        </is>
      </c>
      <c r="L2923" s="4" t="inlineStr">
        <is>
          <t>CICOM-VDCONQUISTA</t>
        </is>
      </c>
      <c r="M2923" s="4" t="inlineStr">
        <is>
          <t>PTZ</t>
        </is>
      </c>
      <c r="N2923" s="25" t="n">
        <v>-14.8426567</v>
      </c>
      <c r="O2923" s="25" t="n">
        <v>-40.8401862</v>
      </c>
    </row>
    <row r="2924">
      <c r="A2924" s="4" t="inlineStr">
        <is>
          <t>VITÓRIA DA CONQUISTA</t>
        </is>
      </c>
      <c r="B2924" s="22" t="n">
        <v>41</v>
      </c>
      <c r="C2924" s="22" t="n">
        <v>1341</v>
      </c>
      <c r="D2924" s="4" t="inlineStr">
        <is>
          <t>ESCOLA MUNICIPAL ARTHUR SEIXAS</t>
        </is>
      </c>
      <c r="E2924" s="7" t="n">
        <v>10</v>
      </c>
      <c r="F2924" s="23" t="n">
        <v>277</v>
      </c>
      <c r="G2924" s="17" t="inlineStr">
        <is>
          <t>300 m</t>
        </is>
      </c>
      <c r="H2924" s="4" t="inlineStr">
        <is>
          <t>77-002_PTZ_AVENIDA JURACY MAGALHAES X AVENIDA LUIS EDUARDO MAGALHAES</t>
        </is>
      </c>
      <c r="I2924" s="17" t="inlineStr">
        <is>
          <t>DOME</t>
        </is>
      </c>
      <c r="J2924" s="17" t="inlineStr">
        <is>
          <t>M6741-E-Z37</t>
        </is>
      </c>
      <c r="K2924" s="24" t="inlineStr">
        <is>
          <t>10.98.69.82</t>
        </is>
      </c>
      <c r="L2924" s="4" t="inlineStr">
        <is>
          <t>CICOM-VDCONQUISTA</t>
        </is>
      </c>
      <c r="M2924" s="4" t="inlineStr">
        <is>
          <t>PTZ</t>
        </is>
      </c>
      <c r="N2924" s="25" t="n">
        <v>-14.8709497</v>
      </c>
      <c r="O2924" s="25" t="n">
        <v>-40.8446866</v>
      </c>
    </row>
    <row r="2925">
      <c r="A2925" s="4" t="inlineStr">
        <is>
          <t>VITÓRIA DA CONQUISTA</t>
        </is>
      </c>
      <c r="B2925" s="22" t="n">
        <v>39</v>
      </c>
      <c r="C2925" s="22" t="n">
        <v>1392</v>
      </c>
      <c r="D2925" s="4" t="inlineStr">
        <is>
          <t>IFBA - INSTITUTO FEDERAL DE EDUCAÇÃO, CIÊNCIA E TECNOLOGIA DA BAHIA</t>
        </is>
      </c>
      <c r="E2925" s="7" t="n">
        <v>13</v>
      </c>
      <c r="F2925" s="23" t="n">
        <v>299</v>
      </c>
      <c r="G2925" s="17" t="inlineStr">
        <is>
          <t>300 m</t>
        </is>
      </c>
      <c r="H2925" s="4" t="inlineStr">
        <is>
          <t>78-018_PTZ_RUA B CRUZAMENTO DA IGREJA UNIVERSAL_VILA SERRANA</t>
        </is>
      </c>
      <c r="I2925" s="17" t="inlineStr">
        <is>
          <t>DOME</t>
        </is>
      </c>
      <c r="J2925" s="17" t="inlineStr">
        <is>
          <t>M6741-E-Z37</t>
        </is>
      </c>
      <c r="K2925" s="24" t="inlineStr">
        <is>
          <t>10.98.71.2</t>
        </is>
      </c>
      <c r="L2925" s="4" t="inlineStr">
        <is>
          <t>CICOM-VDCONQUISTA</t>
        </is>
      </c>
      <c r="M2925" s="4" t="inlineStr">
        <is>
          <t>PTZ</t>
        </is>
      </c>
      <c r="N2925" s="25" t="n">
        <v>-14.8422216</v>
      </c>
      <c r="O2925" s="25" t="n">
        <v>-40.8798596</v>
      </c>
    </row>
    <row r="2926">
      <c r="A2926" s="4" t="inlineStr">
        <is>
          <t>VITÓRIA DA CONQUISTA</t>
        </is>
      </c>
      <c r="B2926" s="22" t="n">
        <v>41</v>
      </c>
      <c r="C2926" s="22" t="n">
        <v>1457</v>
      </c>
      <c r="D2926" s="4" t="inlineStr">
        <is>
          <t>ESCOLA MUNICIPAL VICENTE CASSIMIRO</t>
        </is>
      </c>
      <c r="E2926" s="7" t="n">
        <v>4</v>
      </c>
      <c r="F2926" s="23" t="n">
        <v>89</v>
      </c>
      <c r="G2926" s="17" t="inlineStr">
        <is>
          <t>100 m</t>
        </is>
      </c>
      <c r="H2926" s="4" t="inlineStr">
        <is>
          <t>77-065_RF_TP_IV AV EDMUNDO SILVEIRA FLORES-ENTRADA DA UESB</t>
        </is>
      </c>
      <c r="I2926" s="17" t="inlineStr">
        <is>
          <t>FIX</t>
        </is>
      </c>
      <c r="J2926" s="17" t="inlineStr">
        <is>
          <t>M2241-QL</t>
        </is>
      </c>
      <c r="K2926" s="24" t="inlineStr">
        <is>
          <t>10.98.72.50</t>
        </is>
      </c>
      <c r="L2926" s="4" t="inlineStr">
        <is>
          <t>CICOM-VDCONQUISTA</t>
        </is>
      </c>
      <c r="M2926" s="4" t="inlineStr">
        <is>
          <t>RF</t>
        </is>
      </c>
      <c r="N2926" s="25" t="n">
        <v>-14.8917442</v>
      </c>
      <c r="O2926" s="25" t="n">
        <v>-40.8066765</v>
      </c>
    </row>
    <row r="2927">
      <c r="A2927" s="4" t="inlineStr">
        <is>
          <t>VITÓRIA DA CONQUISTA</t>
        </is>
      </c>
      <c r="B2927" s="22" t="n">
        <v>41</v>
      </c>
      <c r="C2927" s="22" t="n">
        <v>1457</v>
      </c>
      <c r="D2927" s="4" t="inlineStr">
        <is>
          <t>ESCOLA MUNICIPAL VICENTE CASSIMIRO</t>
        </is>
      </c>
      <c r="E2927" s="7" t="n">
        <v>4</v>
      </c>
      <c r="F2927" s="23" t="n">
        <v>133</v>
      </c>
      <c r="G2927" s="17" t="inlineStr">
        <is>
          <t>200 m</t>
        </is>
      </c>
      <c r="H2927" s="4" t="inlineStr">
        <is>
          <t>77-004_PTZ_AV EDMUNDO SILVEIRA FLORES EM FRENTE A UESB</t>
        </is>
      </c>
      <c r="I2927" s="17" t="inlineStr">
        <is>
          <t>DOME</t>
        </is>
      </c>
      <c r="J2927" s="17" t="inlineStr">
        <is>
          <t>M6741-E-Z37</t>
        </is>
      </c>
      <c r="K2927" s="24" t="inlineStr">
        <is>
          <t>10.98.69.122</t>
        </is>
      </c>
      <c r="L2927" s="4" t="inlineStr">
        <is>
          <t>CICOM-VDCONQUISTA</t>
        </is>
      </c>
      <c r="M2927" s="4" t="inlineStr">
        <is>
          <t>PTZ</t>
        </is>
      </c>
      <c r="N2927" s="25" t="n">
        <v>-14.8926518</v>
      </c>
      <c r="O2927" s="25" t="n">
        <v>-40.8071966</v>
      </c>
    </row>
    <row r="2928">
      <c r="A2928" s="4" t="inlineStr">
        <is>
          <t>VITÓRIA DA CONQUISTA</t>
        </is>
      </c>
      <c r="B2928" s="22" t="n">
        <v>41</v>
      </c>
      <c r="C2928" s="22" t="n">
        <v>1473</v>
      </c>
      <c r="D2928" s="4" t="inlineStr">
        <is>
          <t>ESCOLA MUNICIPAL CLÁUDIO MANUEL DA COSTA</t>
        </is>
      </c>
      <c r="E2928" s="7" t="n">
        <v>11</v>
      </c>
      <c r="F2928" s="23" t="n">
        <v>129</v>
      </c>
      <c r="G2928" s="17" t="inlineStr">
        <is>
          <t>200 m</t>
        </is>
      </c>
      <c r="H2928" s="4" t="inlineStr">
        <is>
          <t>77-007_PTZ_RUA PAULINO SANTOS PRACA SA BARRETO</t>
        </is>
      </c>
      <c r="I2928" s="17" t="inlineStr">
        <is>
          <t>DOME</t>
        </is>
      </c>
      <c r="J2928" s="17" t="inlineStr">
        <is>
          <t>M6741-E-Z37</t>
        </is>
      </c>
      <c r="K2928" s="24" t="inlineStr">
        <is>
          <t>10.98.72.10</t>
        </is>
      </c>
      <c r="L2928" s="4" t="inlineStr">
        <is>
          <t>CICOM-VDCONQUISTA</t>
        </is>
      </c>
      <c r="M2928" s="4" t="inlineStr">
        <is>
          <t>PTZ</t>
        </is>
      </c>
      <c r="N2928" s="25" t="n">
        <v>-14.8461178</v>
      </c>
      <c r="O2928" s="25" t="n">
        <v>-40.8362943</v>
      </c>
    </row>
    <row r="2929">
      <c r="A2929" s="4" t="inlineStr">
        <is>
          <t>VITÓRIA DA CONQUISTA</t>
        </is>
      </c>
      <c r="B2929" s="22" t="n">
        <v>39</v>
      </c>
      <c r="C2929" s="22" t="n">
        <v>1481</v>
      </c>
      <c r="D2929" s="4" t="inlineStr">
        <is>
          <t>CAIC - CENTRO MUNICIPAL DE EDUCAÇÃO PROFESSOR PAULO FREIRE</t>
        </is>
      </c>
      <c r="E2929" s="7" t="n">
        <v>12</v>
      </c>
      <c r="F2929" s="23" t="n">
        <v>90</v>
      </c>
      <c r="G2929" s="17" t="inlineStr">
        <is>
          <t>100 m</t>
        </is>
      </c>
      <c r="H2929" s="4" t="inlineStr">
        <is>
          <t>78-017_PTZ_AV_AMAZONAS_URBIS IV EM FRENTE A ESCOLA CAIC</t>
        </is>
      </c>
      <c r="I2929" s="17" t="inlineStr">
        <is>
          <t>DOME</t>
        </is>
      </c>
      <c r="J2929" s="17" t="inlineStr">
        <is>
          <t>M6741-E-Z37</t>
        </is>
      </c>
      <c r="K2929" s="24" t="inlineStr">
        <is>
          <t>10.98.71.18</t>
        </is>
      </c>
      <c r="L2929" s="4" t="inlineStr">
        <is>
          <t>CICOM-VDCONQUISTA</t>
        </is>
      </c>
      <c r="M2929" s="4" t="inlineStr">
        <is>
          <t>PTZ</t>
        </is>
      </c>
      <c r="N2929" s="25" t="n">
        <v>-14.843136</v>
      </c>
      <c r="O2929" s="25" t="n">
        <v>-40.8685818</v>
      </c>
    </row>
    <row r="2930">
      <c r="A2930" s="4" t="inlineStr">
        <is>
          <t>VITÓRIA DA CONQUISTA</t>
        </is>
      </c>
      <c r="B2930" s="22" t="n">
        <v>41</v>
      </c>
      <c r="C2930" s="22" t="n">
        <v>1503</v>
      </c>
      <c r="D2930" s="4" t="inlineStr">
        <is>
          <t>COLÉGIO ESTADUAL DOM CLIMÉRIO ALMEIDA DE ANDRADE</t>
        </is>
      </c>
      <c r="E2930" s="7" t="n">
        <v>10</v>
      </c>
      <c r="F2930" s="23" t="n">
        <v>86</v>
      </c>
      <c r="G2930" s="17" t="inlineStr">
        <is>
          <t>100 m</t>
        </is>
      </c>
      <c r="H2930" s="4" t="inlineStr">
        <is>
          <t>77-043_RF_TP_III_RUA A EM FRENTE A UNI DE SAUDE URBIS VI</t>
        </is>
      </c>
      <c r="I2930" s="17" t="inlineStr">
        <is>
          <t>FIX</t>
        </is>
      </c>
      <c r="J2930" s="17" t="inlineStr">
        <is>
          <t>M2241-QL</t>
        </is>
      </c>
      <c r="K2930" s="24" t="inlineStr">
        <is>
          <t>10.98.69.218</t>
        </is>
      </c>
      <c r="L2930" s="4" t="inlineStr">
        <is>
          <t>CICOM-VDCONQUISTA</t>
        </is>
      </c>
      <c r="M2930" s="4" t="inlineStr">
        <is>
          <t>RF</t>
        </is>
      </c>
      <c r="N2930" s="25" t="n">
        <v>-14.9075188</v>
      </c>
      <c r="O2930" s="25" t="n">
        <v>-40.8378271</v>
      </c>
    </row>
    <row r="2931">
      <c r="A2931" s="4" t="inlineStr">
        <is>
          <t>VITÓRIA DA CONQUISTA</t>
        </is>
      </c>
      <c r="B2931" s="22" t="n">
        <v>41</v>
      </c>
      <c r="C2931" s="22" t="n">
        <v>1503</v>
      </c>
      <c r="D2931" s="4" t="inlineStr">
        <is>
          <t>COLÉGIO ESTADUAL DOM CLIMÉRIO ALMEIDA DE ANDRADE</t>
        </is>
      </c>
      <c r="E2931" s="7" t="n">
        <v>10</v>
      </c>
      <c r="F2931" s="23" t="n">
        <v>94</v>
      </c>
      <c r="G2931" s="17" t="inlineStr">
        <is>
          <t>100 m</t>
        </is>
      </c>
      <c r="H2931" s="4" t="inlineStr">
        <is>
          <t>77-025_PTZ_RUA A EM FRENTE A UNI DE SAUDE URBIS VI</t>
        </is>
      </c>
      <c r="I2931" s="17" t="inlineStr">
        <is>
          <t>DOME</t>
        </is>
      </c>
      <c r="J2931" s="17" t="inlineStr">
        <is>
          <t>M6741-E-Z37</t>
        </is>
      </c>
      <c r="K2931" s="24" t="inlineStr">
        <is>
          <t>10.98.70.66</t>
        </is>
      </c>
      <c r="L2931" s="4" t="inlineStr">
        <is>
          <t>CICOM-VDCONQUISTA</t>
        </is>
      </c>
      <c r="M2931" s="4" t="inlineStr">
        <is>
          <t>PTZ</t>
        </is>
      </c>
      <c r="N2931" s="25" t="n">
        <v>-14.9077506</v>
      </c>
      <c r="O2931" s="25" t="n">
        <v>-40.8378233</v>
      </c>
    </row>
    <row r="2932">
      <c r="A2932" s="4" t="inlineStr">
        <is>
          <t>VITÓRIA DA CONQUISTA</t>
        </is>
      </c>
      <c r="B2932" s="22" t="n">
        <v>39</v>
      </c>
      <c r="C2932" s="22" t="n">
        <v>1503</v>
      </c>
      <c r="D2932" s="4" t="inlineStr">
        <is>
          <t>ESCOLA MUNICIPAL DR. FERNANDO SPÍNOLA</t>
        </is>
      </c>
      <c r="E2932" s="7" t="n">
        <v>12</v>
      </c>
      <c r="F2932" s="23" t="n">
        <v>193</v>
      </c>
      <c r="G2932" s="17" t="inlineStr">
        <is>
          <t>200 m</t>
        </is>
      </c>
      <c r="H2932" s="4" t="inlineStr">
        <is>
          <t>78-020_LPR_AV PARANA STD FREI BENJAMIM</t>
        </is>
      </c>
      <c r="I2932" s="17" t="inlineStr">
        <is>
          <t>FIX</t>
        </is>
      </c>
      <c r="J2932" s="17" t="inlineStr">
        <is>
          <t>M2221-QL</t>
        </is>
      </c>
      <c r="K2932" s="24" t="inlineStr">
        <is>
          <t>10.98.71.26</t>
        </is>
      </c>
      <c r="L2932" s="4" t="inlineStr">
        <is>
          <t>CICOM-VDCONQUISTA</t>
        </is>
      </c>
      <c r="M2932" s="4" t="inlineStr">
        <is>
          <t>LPR</t>
        </is>
      </c>
      <c r="N2932" s="25" t="n">
        <v>-14.8688697</v>
      </c>
      <c r="O2932" s="25" t="n">
        <v>-40.8554026</v>
      </c>
    </row>
    <row r="2933">
      <c r="A2933" s="4" t="inlineStr">
        <is>
          <t>VITÓRIA DA CONQUISTA</t>
        </is>
      </c>
      <c r="B2933" s="22" t="n">
        <v>41</v>
      </c>
      <c r="C2933" s="22" t="n">
        <v>1511</v>
      </c>
      <c r="D2933" s="4" t="inlineStr">
        <is>
          <t>COLÉGIO ESTADUAL PROFESSORA HELEUSA FIGUEIRA CÂMARA</t>
        </is>
      </c>
      <c r="E2933" s="7" t="n">
        <v>14</v>
      </c>
      <c r="F2933" s="23" t="n">
        <v>17</v>
      </c>
      <c r="G2933" s="17" t="inlineStr">
        <is>
          <t>100 m</t>
        </is>
      </c>
      <c r="H2933" s="4" t="inlineStr">
        <is>
          <t>77-022_PTZ_AV LUIS ED MAGALHAES EM FRENTE A ESCOLA PROF HELEUSA</t>
        </is>
      </c>
      <c r="I2933" s="17" t="inlineStr">
        <is>
          <t>DOME</t>
        </is>
      </c>
      <c r="J2933" s="17" t="inlineStr">
        <is>
          <t>M6741-E-Z37</t>
        </is>
      </c>
      <c r="K2933" s="24" t="inlineStr">
        <is>
          <t>10.98.70.50</t>
        </is>
      </c>
      <c r="L2933" s="4" t="inlineStr">
        <is>
          <t>CICOM-VDCONQUISTA</t>
        </is>
      </c>
      <c r="M2933" s="4" t="inlineStr">
        <is>
          <t>PTZ</t>
        </is>
      </c>
      <c r="N2933" s="25" t="n">
        <v>-14.8661875</v>
      </c>
      <c r="O2933" s="25" t="n">
        <v>-40.8235103</v>
      </c>
    </row>
    <row r="2934">
      <c r="A2934" s="4" t="inlineStr">
        <is>
          <t>VITÓRIA DA CONQUISTA</t>
        </is>
      </c>
      <c r="B2934" s="22" t="n">
        <v>41</v>
      </c>
      <c r="C2934" s="22" t="n">
        <v>1511</v>
      </c>
      <c r="D2934" s="4" t="inlineStr">
        <is>
          <t>COLÉGIO ESTADUAL PROFESSORA HELEUSA FIGUEIRA CÂMARA</t>
        </is>
      </c>
      <c r="E2934" s="7" t="n">
        <v>14</v>
      </c>
      <c r="F2934" s="23" t="n">
        <v>207</v>
      </c>
      <c r="G2934" s="17" t="inlineStr">
        <is>
          <t>300 m</t>
        </is>
      </c>
      <c r="H2934" s="4" t="inlineStr">
        <is>
          <t>77-021_PTZ_AV OLIVIA FLORES EM FRENTE AO RESTAURANTE ASA BRANCA</t>
        </is>
      </c>
      <c r="I2934" s="17" t="inlineStr">
        <is>
          <t>DOME</t>
        </is>
      </c>
      <c r="J2934" s="17" t="inlineStr">
        <is>
          <t>M6741-E-Z37</t>
        </is>
      </c>
      <c r="K2934" s="24" t="inlineStr">
        <is>
          <t>10.98.70.42</t>
        </is>
      </c>
      <c r="L2934" s="4" t="inlineStr">
        <is>
          <t>CICOM-VDCONQUISTA</t>
        </is>
      </c>
      <c r="M2934" s="4" t="inlineStr">
        <is>
          <t>PTZ</t>
        </is>
      </c>
      <c r="N2934" s="25" t="n">
        <v>-14.8645004</v>
      </c>
      <c r="O2934" s="25" t="n">
        <v>-40.8242597</v>
      </c>
    </row>
    <row r="2935">
      <c r="A2935" s="4" t="inlineStr">
        <is>
          <t>VITÓRIA DA CONQUISTA</t>
        </is>
      </c>
      <c r="B2935" s="22" t="n">
        <v>39</v>
      </c>
      <c r="C2935" s="22" t="n">
        <v>1511</v>
      </c>
      <c r="D2935" s="4" t="inlineStr">
        <is>
          <t>ESCOLA MUNICIPAL MILTON DE ALMEIDA SANTOS</t>
        </is>
      </c>
      <c r="E2935" s="7" t="n">
        <v>4</v>
      </c>
      <c r="F2935" s="23" t="n">
        <v>283</v>
      </c>
      <c r="G2935" s="17" t="inlineStr">
        <is>
          <t>300 m</t>
        </is>
      </c>
      <c r="H2935" s="4" t="inlineStr">
        <is>
          <t>78-013_PTZ_AV PARAMIRIM EM FRENTE A ACADEMIA BIO FITNESS</t>
        </is>
      </c>
      <c r="I2935" s="17" t="inlineStr">
        <is>
          <t>DOME</t>
        </is>
      </c>
      <c r="J2935" s="17" t="inlineStr">
        <is>
          <t>M6741-E-Z37</t>
        </is>
      </c>
      <c r="K2935" s="24" t="inlineStr">
        <is>
          <t>10.98.71.58</t>
        </is>
      </c>
      <c r="L2935" s="4" t="inlineStr">
        <is>
          <t>CICOM-VDCONQUISTA</t>
        </is>
      </c>
      <c r="M2935" s="4" t="inlineStr">
        <is>
          <t>PTZ</t>
        </is>
      </c>
      <c r="N2935" s="25" t="n">
        <v>-14.8741596</v>
      </c>
      <c r="O2935" s="25" t="n">
        <v>-40.860936</v>
      </c>
    </row>
    <row r="2936">
      <c r="A2936" s="4" t="inlineStr">
        <is>
          <t>VITÓRIA DA CONQUISTA</t>
        </is>
      </c>
      <c r="B2936" s="22" t="n">
        <v>39</v>
      </c>
      <c r="C2936" s="22" t="n">
        <v>1546</v>
      </c>
      <c r="D2936" s="4" t="inlineStr">
        <is>
          <t>COLÉGIO DA POLÍCIA MILITAR ERALDO TINOCO</t>
        </is>
      </c>
      <c r="E2936" s="7" t="n">
        <v>14</v>
      </c>
      <c r="F2936" s="23" t="n">
        <v>16</v>
      </c>
      <c r="G2936" s="17" t="inlineStr">
        <is>
          <t>100 m</t>
        </is>
      </c>
      <c r="H2936" s="4" t="inlineStr">
        <is>
          <t>78-023_RF_TP_IV_AV BRASILIA EM FRENTE AO COLEGIO CPM</t>
        </is>
      </c>
      <c r="I2936" s="17" t="inlineStr">
        <is>
          <t>FIX</t>
        </is>
      </c>
      <c r="J2936" s="17" t="inlineStr">
        <is>
          <t>M2241-QL</t>
        </is>
      </c>
      <c r="K2936" s="24" t="inlineStr">
        <is>
          <t>10.98.71.66</t>
        </is>
      </c>
      <c r="L2936" s="4" t="inlineStr">
        <is>
          <t>CICOM-VDCONQUISTA</t>
        </is>
      </c>
      <c r="M2936" s="4" t="inlineStr">
        <is>
          <t>RF</t>
        </is>
      </c>
      <c r="N2936" s="25" t="n">
        <v>-14.876907</v>
      </c>
      <c r="O2936" s="25" t="n">
        <v>-40.8575489</v>
      </c>
    </row>
    <row r="2937">
      <c r="A2937" s="4" t="inlineStr">
        <is>
          <t>VITÓRIA DA CONQUISTA</t>
        </is>
      </c>
      <c r="B2937" s="22" t="n">
        <v>39</v>
      </c>
      <c r="C2937" s="22" t="n">
        <v>1546</v>
      </c>
      <c r="D2937" s="4" t="inlineStr">
        <is>
          <t>COLÉGIO DA POLÍCIA MILITAR ERALDO TINOCO</t>
        </is>
      </c>
      <c r="E2937" s="7" t="n">
        <v>14</v>
      </c>
      <c r="F2937" s="23" t="n">
        <v>187</v>
      </c>
      <c r="G2937" s="17" t="inlineStr">
        <is>
          <t>200 m</t>
        </is>
      </c>
      <c r="H2937" s="4" t="inlineStr">
        <is>
          <t>78-002_PTZ_AV FREI BENJAMIM FEIRA DA PATAGONIA</t>
        </is>
      </c>
      <c r="I2937" s="17" t="inlineStr">
        <is>
          <t>DOME</t>
        </is>
      </c>
      <c r="J2937" s="17" t="inlineStr">
        <is>
          <t>M6741-E-Z37</t>
        </is>
      </c>
      <c r="K2937" s="24" t="inlineStr">
        <is>
          <t>10.98.72.82</t>
        </is>
      </c>
      <c r="L2937" s="4" t="inlineStr">
        <is>
          <t>CICOM-VDCONQUISTA</t>
        </is>
      </c>
      <c r="M2937" s="4" t="inlineStr">
        <is>
          <t>PTZ</t>
        </is>
      </c>
      <c r="N2937" s="25" t="n">
        <v>-14.8754213</v>
      </c>
      <c r="O2937" s="25" t="n">
        <v>-40.8564778</v>
      </c>
    </row>
    <row r="2938">
      <c r="A2938" s="4" t="inlineStr">
        <is>
          <t>VITÓRIA DA CONQUISTA</t>
        </is>
      </c>
      <c r="B2938" s="22" t="n">
        <v>41</v>
      </c>
      <c r="C2938" s="22" t="n">
        <v>1554</v>
      </c>
      <c r="D2938" s="4" t="inlineStr">
        <is>
          <t>ESCOLA MUNICIPAL JOSÉ MOZART TANAJURA</t>
        </is>
      </c>
      <c r="E2938" s="7" t="n">
        <v>12</v>
      </c>
      <c r="F2938" s="23" t="n">
        <v>42</v>
      </c>
      <c r="G2938" s="17" t="inlineStr">
        <is>
          <t>100 m</t>
        </is>
      </c>
      <c r="H2938" s="4" t="inlineStr">
        <is>
          <t>77-016_PTZ_RUA JUSCELINO KUBITSCHEK EM FRENTE A UNIAO CASA DE CARNES VILA AMERICA</t>
        </is>
      </c>
      <c r="I2938" s="17" t="inlineStr">
        <is>
          <t>DOME</t>
        </is>
      </c>
      <c r="J2938" s="17" t="inlineStr">
        <is>
          <t>M6741-E-Z37</t>
        </is>
      </c>
      <c r="K2938" s="24" t="inlineStr">
        <is>
          <t>10.98.69.242</t>
        </is>
      </c>
      <c r="L2938" s="4" t="inlineStr">
        <is>
          <t>CICOM-VDCONQUISTA</t>
        </is>
      </c>
      <c r="M2938" s="4" t="inlineStr">
        <is>
          <t>PTZ</t>
        </is>
      </c>
      <c r="N2938" s="25" t="n">
        <v>-14.892</v>
      </c>
      <c r="O2938" s="25" t="n">
        <v>-40.8318</v>
      </c>
    </row>
    <row r="2939">
      <c r="A2939" s="4" t="inlineStr">
        <is>
          <t>VITÓRIA DA CONQUISTA</t>
        </is>
      </c>
      <c r="B2939" s="22" t="n">
        <v>39</v>
      </c>
      <c r="C2939" s="22" t="n">
        <v>1562</v>
      </c>
      <c r="D2939" s="4" t="inlineStr">
        <is>
          <t>ESCOLA MUNICIPAL PROFESSORA IZA MEDEIROS</t>
        </is>
      </c>
      <c r="E2939" s="7" t="n">
        <v>8</v>
      </c>
      <c r="F2939" s="23" t="n">
        <v>152</v>
      </c>
      <c r="G2939" s="17" t="inlineStr">
        <is>
          <t>200 m</t>
        </is>
      </c>
      <c r="H2939" s="4" t="inlineStr">
        <is>
          <t>78-013_PTZ_AV PARAMIRIM EM FRENTE A ACADEMIA BIO FITNESS</t>
        </is>
      </c>
      <c r="I2939" s="17" t="inlineStr">
        <is>
          <t>DOME</t>
        </is>
      </c>
      <c r="J2939" s="17" t="inlineStr">
        <is>
          <t>M6741-E-Z37</t>
        </is>
      </c>
      <c r="K2939" s="24" t="inlineStr">
        <is>
          <t>10.98.71.58</t>
        </is>
      </c>
      <c r="L2939" s="4" t="inlineStr">
        <is>
          <t>CICOM-VDCONQUISTA</t>
        </is>
      </c>
      <c r="M2939" s="4" t="inlineStr">
        <is>
          <t>PTZ</t>
        </is>
      </c>
      <c r="N2939" s="25" t="n">
        <v>-14.8741596</v>
      </c>
      <c r="O2939" s="25" t="n">
        <v>-40.860936</v>
      </c>
    </row>
    <row r="2940">
      <c r="A2940" s="4" t="inlineStr">
        <is>
          <t>VITÓRIA DA CONQUISTA</t>
        </is>
      </c>
      <c r="B2940" s="22" t="n">
        <v>39</v>
      </c>
      <c r="C2940" s="22" t="n">
        <v>1589</v>
      </c>
      <c r="D2940" s="4" t="inlineStr">
        <is>
          <t>ESCOLA MUNICIPAL MARIA SANTANA</t>
        </is>
      </c>
      <c r="E2940" s="7" t="n">
        <v>6</v>
      </c>
      <c r="F2940" s="23" t="n">
        <v>277</v>
      </c>
      <c r="G2940" s="17" t="inlineStr">
        <is>
          <t>300 m</t>
        </is>
      </c>
      <c r="H2940" s="4" t="inlineStr">
        <is>
          <t>SEAP-I-108_LPR_RUA VINTE E QUATRO</t>
        </is>
      </c>
      <c r="I2940" s="17" t="inlineStr">
        <is>
          <t>FIX</t>
        </is>
      </c>
      <c r="J2940" s="17" t="inlineStr">
        <is>
          <t>M2241-QL</t>
        </is>
      </c>
      <c r="K2940" s="24" t="inlineStr">
        <is>
          <t>10.98.73.114</t>
        </is>
      </c>
      <c r="L2940" s="4" t="inlineStr">
        <is>
          <t>CICOM-VDCONQUISTA</t>
        </is>
      </c>
      <c r="M2940" s="4" t="inlineStr">
        <is>
          <t>LPR</t>
        </is>
      </c>
      <c r="N2940" s="25" t="n">
        <v>-14.88583</v>
      </c>
      <c r="O2940" s="25" t="n">
        <v>-40.86468</v>
      </c>
    </row>
    <row r="2941">
      <c r="A2941" s="4" t="inlineStr">
        <is>
          <t>VITÓRIA DA CONQUISTA</t>
        </is>
      </c>
      <c r="B2941" s="22" t="n">
        <v>39</v>
      </c>
      <c r="C2941" s="22" t="n">
        <v>1589</v>
      </c>
      <c r="D2941" s="4" t="inlineStr">
        <is>
          <t>ESCOLA MUNICIPAL MARIA SANTANA</t>
        </is>
      </c>
      <c r="E2941" s="7" t="n">
        <v>6</v>
      </c>
      <c r="F2941" s="23" t="n">
        <v>279</v>
      </c>
      <c r="G2941" s="17" t="inlineStr">
        <is>
          <t>300 m</t>
        </is>
      </c>
      <c r="H2941" s="4" t="inlineStr">
        <is>
          <t>SEAP-I-070_PTZ_R NOVE LOT PARQUE CONVEIMA EM FRENTE A IGREJA MINISTERIO EDIFICADOS</t>
        </is>
      </c>
      <c r="I2941" s="17" t="inlineStr">
        <is>
          <t>DOME</t>
        </is>
      </c>
      <c r="J2941" s="17" t="inlineStr">
        <is>
          <t>M6741-E-Z37</t>
        </is>
      </c>
      <c r="K2941" s="24" t="inlineStr">
        <is>
          <t>10.98.73.82</t>
        </is>
      </c>
      <c r="L2941" s="4" t="inlineStr">
        <is>
          <t>CICOM-VDCONQUISTA</t>
        </is>
      </c>
      <c r="M2941" s="4" t="inlineStr">
        <is>
          <t>PTZ</t>
        </is>
      </c>
      <c r="N2941" s="25" t="n">
        <v>-14.8858353</v>
      </c>
      <c r="O2941" s="25" t="n">
        <v>-40.86472</v>
      </c>
    </row>
    <row r="2942">
      <c r="A2942" s="4" t="inlineStr">
        <is>
          <t>VITÓRIA DA CONQUISTA</t>
        </is>
      </c>
      <c r="B2942" s="22" t="n">
        <v>39</v>
      </c>
      <c r="C2942" s="22" t="n">
        <v>1589</v>
      </c>
      <c r="D2942" s="4" t="inlineStr">
        <is>
          <t>ESCOLA MUNICIPAL MARIA SANTANA</t>
        </is>
      </c>
      <c r="E2942" s="7" t="n">
        <v>6</v>
      </c>
      <c r="F2942" s="23" t="n">
        <v>291</v>
      </c>
      <c r="G2942" s="17" t="inlineStr">
        <is>
          <t>300 m</t>
        </is>
      </c>
      <c r="H2942" s="4" t="inlineStr">
        <is>
          <t>SEAP-I-126_RF_TP_IV_R VINTE E QUATRO PARQUE CONVEIMA I ENTRADA DA ADM DO PRESIDIO</t>
        </is>
      </c>
      <c r="I2942" s="17" t="inlineStr">
        <is>
          <t>FIX</t>
        </is>
      </c>
      <c r="J2942" s="17" t="inlineStr">
        <is>
          <t>M2241-QL</t>
        </is>
      </c>
      <c r="K2942" s="24" t="inlineStr">
        <is>
          <t>10.98.73.58</t>
        </is>
      </c>
      <c r="L2942" s="4" t="inlineStr">
        <is>
          <t>CICOM-VDCONQUISTA</t>
        </is>
      </c>
      <c r="M2942" s="4" t="inlineStr">
        <is>
          <t>RF</t>
        </is>
      </c>
      <c r="N2942" s="25" t="n">
        <v>-14.8855508</v>
      </c>
      <c r="O2942" s="25" t="n">
        <v>-40.8645402</v>
      </c>
    </row>
    <row r="2943">
      <c r="A2943" s="4" t="inlineStr">
        <is>
          <t>VITÓRIA DA CONQUISTA</t>
        </is>
      </c>
      <c r="B2943" s="22" t="n">
        <v>39</v>
      </c>
      <c r="C2943" s="22" t="n">
        <v>1589</v>
      </c>
      <c r="D2943" s="4" t="inlineStr">
        <is>
          <t>ESCOLA MUNICIPAL MARIA SANTANA</t>
        </is>
      </c>
      <c r="E2943" s="7" t="n">
        <v>6</v>
      </c>
      <c r="F2943" s="23" t="n">
        <v>291</v>
      </c>
      <c r="G2943" s="17" t="inlineStr">
        <is>
          <t>300 m</t>
        </is>
      </c>
      <c r="H2943" s="4" t="inlineStr">
        <is>
          <t>SEAP-I-067_PTZ_R VINTE E QUATRO LOT PARQUE CONVEIMA EM FRENTE AO PRESIDIO</t>
        </is>
      </c>
      <c r="I2943" s="17" t="inlineStr">
        <is>
          <t>DOME</t>
        </is>
      </c>
      <c r="J2943" s="17" t="inlineStr">
        <is>
          <t>M6741-E-Z37</t>
        </is>
      </c>
      <c r="K2943" s="24" t="inlineStr">
        <is>
          <t>10.98.73.42</t>
        </is>
      </c>
      <c r="L2943" s="4" t="inlineStr">
        <is>
          <t>CICOM-VDCONQUISTA</t>
        </is>
      </c>
      <c r="M2943" s="4" t="inlineStr">
        <is>
          <t>PTZ</t>
        </is>
      </c>
      <c r="N2943" s="25" t="n">
        <v>-14.8855506</v>
      </c>
      <c r="O2943" s="25" t="n">
        <v>-40.8645401</v>
      </c>
    </row>
    <row r="2944">
      <c r="A2944" s="4" t="inlineStr">
        <is>
          <t>VITÓRIA DA CONQUISTA</t>
        </is>
      </c>
      <c r="B2944" s="22" t="n">
        <v>41</v>
      </c>
      <c r="C2944" s="22" t="n">
        <v>1643</v>
      </c>
      <c r="D2944" s="4" t="inlineStr">
        <is>
          <t>ESCOLA MUNICIPAL PROFESSORA MARLENE FLORES</t>
        </is>
      </c>
      <c r="E2944" s="7" t="n">
        <v>11</v>
      </c>
      <c r="F2944" s="23" t="n">
        <v>46</v>
      </c>
      <c r="G2944" s="17" t="inlineStr">
        <is>
          <t>100 m</t>
        </is>
      </c>
      <c r="H2944" s="4" t="inlineStr">
        <is>
          <t>92-016_PTZ_FRENTE A ESCOLA PROF MARLENE FLORES_LAGOA DAS FLORES</t>
        </is>
      </c>
      <c r="I2944" s="17" t="inlineStr">
        <is>
          <t>DOME</t>
        </is>
      </c>
      <c r="J2944" s="17" t="inlineStr">
        <is>
          <t>M6741-E-Z37</t>
        </is>
      </c>
      <c r="K2944" s="24" t="inlineStr">
        <is>
          <t>10.98.71.90</t>
        </is>
      </c>
      <c r="L2944" s="4" t="inlineStr">
        <is>
          <t>CICOM-VDCONQUISTA</t>
        </is>
      </c>
      <c r="M2944" s="4" t="inlineStr">
        <is>
          <t>PTZ</t>
        </is>
      </c>
      <c r="N2944" s="25" t="n">
        <v>-14.8162162</v>
      </c>
      <c r="O2944" s="25" t="n">
        <v>-40.7910197</v>
      </c>
    </row>
    <row r="2945">
      <c r="A2945" s="4" t="inlineStr">
        <is>
          <t>VITÓRIA DA CONQUISTA</t>
        </is>
      </c>
      <c r="B2945" s="22" t="n">
        <v>41</v>
      </c>
      <c r="C2945" s="22" t="n">
        <v>1660</v>
      </c>
      <c r="D2945" s="4" t="inlineStr">
        <is>
          <t>FAINOR - FACULDADE INDEPENDENTE DO NORDESTE</t>
        </is>
      </c>
      <c r="E2945" s="7" t="n">
        <v>11</v>
      </c>
      <c r="F2945" s="23" t="n">
        <v>127</v>
      </c>
      <c r="G2945" s="17" t="inlineStr">
        <is>
          <t>200 m</t>
        </is>
      </c>
      <c r="H2945" s="4" t="inlineStr">
        <is>
          <t>77-057_RF_TP_IV_AV SAO LUIZ EM FRENTE A FACUL FAINOR</t>
        </is>
      </c>
      <c r="I2945" s="17" t="inlineStr">
        <is>
          <t>FIX</t>
        </is>
      </c>
      <c r="J2945" s="17" t="inlineStr">
        <is>
          <t>M2241-QL</t>
        </is>
      </c>
      <c r="K2945" s="24" t="inlineStr">
        <is>
          <t>10.98.70.114</t>
        </is>
      </c>
      <c r="L2945" s="4" t="inlineStr">
        <is>
          <t>CICOM-VDCONQUISTA</t>
        </is>
      </c>
      <c r="M2945" s="4" t="inlineStr">
        <is>
          <t>RF</t>
        </is>
      </c>
      <c r="N2945" s="25" t="n">
        <v>-14.8604954</v>
      </c>
      <c r="O2945" s="25" t="n">
        <v>-40.8165533</v>
      </c>
    </row>
    <row r="2946">
      <c r="A2946" s="4" t="inlineStr">
        <is>
          <t>VITÓRIA DA CONQUISTA</t>
        </is>
      </c>
      <c r="B2946" s="22" t="n">
        <v>39</v>
      </c>
      <c r="C2946" s="22" t="n">
        <v>1660</v>
      </c>
      <c r="D2946" s="4" t="inlineStr">
        <is>
          <t>ESCOLA MUNICIPAL MARIA ROGACIANA DA SILVA</t>
        </is>
      </c>
      <c r="E2946" s="7" t="n">
        <v>7</v>
      </c>
      <c r="F2946" s="23" t="n">
        <v>130</v>
      </c>
      <c r="G2946" s="17" t="inlineStr">
        <is>
          <t>200 m</t>
        </is>
      </c>
      <c r="H2946" s="4" t="inlineStr">
        <is>
          <t>78-011_PTZ_AV BARREIRAS AO LADO DA FEIRA DO ROLO</t>
        </is>
      </c>
      <c r="I2946" s="17" t="inlineStr">
        <is>
          <t>DOME</t>
        </is>
      </c>
      <c r="J2946" s="17" t="inlineStr">
        <is>
          <t>M6741-E-Z37</t>
        </is>
      </c>
      <c r="K2946" s="24" t="inlineStr">
        <is>
          <t>10.98.71.74</t>
        </is>
      </c>
      <c r="L2946" s="4" t="inlineStr">
        <is>
          <t>CICOM-VDCONQUISTA</t>
        </is>
      </c>
      <c r="M2946" s="4" t="inlineStr">
        <is>
          <t>PTZ</t>
        </is>
      </c>
      <c r="N2946" s="25" t="n">
        <v>-14.8518808</v>
      </c>
      <c r="O2946" s="25" t="n">
        <v>-40.8604344</v>
      </c>
    </row>
    <row r="2947">
      <c r="A2947" s="4" t="inlineStr">
        <is>
          <t>VITÓRIA DA CONQUISTA</t>
        </is>
      </c>
      <c r="B2947" s="22" t="n">
        <v>41</v>
      </c>
      <c r="C2947" s="22" t="n">
        <v>1678</v>
      </c>
      <c r="D2947" s="4" t="inlineStr">
        <is>
          <t>FACULDADE ANHANGUERA - VITÓRIA DA CONQUISTA</t>
        </is>
      </c>
      <c r="E2947" s="7" t="n">
        <v>9</v>
      </c>
      <c r="F2947" s="23" t="n">
        <v>63</v>
      </c>
      <c r="G2947" s="17" t="inlineStr">
        <is>
          <t>100 m</t>
        </is>
      </c>
      <c r="H2947" s="4" t="inlineStr">
        <is>
          <t>77-055_RF_TP_IV_AV JURACY MAGALHAES AO LADO DA FACUL PITAGORAS</t>
        </is>
      </c>
      <c r="I2947" s="17" t="inlineStr">
        <is>
          <t>FIX</t>
        </is>
      </c>
      <c r="J2947" s="17" t="inlineStr">
        <is>
          <t>M2241-QL</t>
        </is>
      </c>
      <c r="K2947" s="24" t="inlineStr">
        <is>
          <t>10.98.69.34</t>
        </is>
      </c>
      <c r="L2947" s="4" t="inlineStr">
        <is>
          <t>CICOM-VDCONQUISTA</t>
        </is>
      </c>
      <c r="M2947" s="4" t="inlineStr">
        <is>
          <t>RF</t>
        </is>
      </c>
      <c r="N2947" s="25" t="n">
        <v>-14.891911</v>
      </c>
      <c r="O2947" s="25" t="n">
        <v>-40.8444164</v>
      </c>
    </row>
    <row r="2948">
      <c r="A2948" s="4" t="inlineStr">
        <is>
          <t>VITÓRIA DA CONQUISTA</t>
        </is>
      </c>
      <c r="B2948" s="22" t="n">
        <v>41</v>
      </c>
      <c r="C2948" s="22" t="n">
        <v>1678</v>
      </c>
      <c r="D2948" s="4" t="inlineStr">
        <is>
          <t>FACULDADE ANHANGUERA - VITÓRIA DA CONQUISTA</t>
        </is>
      </c>
      <c r="E2948" s="7" t="n">
        <v>9</v>
      </c>
      <c r="F2948" s="23" t="n">
        <v>95</v>
      </c>
      <c r="G2948" s="17" t="inlineStr">
        <is>
          <t>100 m</t>
        </is>
      </c>
      <c r="H2948" s="4" t="inlineStr">
        <is>
          <t>77-047_RF_TP_IV_AV JURACY MAGALHAES EM FRENTE AO SHOP CONQUISTA SUL</t>
        </is>
      </c>
      <c r="I2948" s="17" t="inlineStr">
        <is>
          <t>FIX</t>
        </is>
      </c>
      <c r="J2948" s="17" t="inlineStr">
        <is>
          <t>M2221-QL</t>
        </is>
      </c>
      <c r="K2948" s="24" t="inlineStr">
        <is>
          <t>10.98.69.130</t>
        </is>
      </c>
      <c r="L2948" s="4" t="inlineStr">
        <is>
          <t>CICOM-VDCONQUISTA</t>
        </is>
      </c>
      <c r="M2948" s="4" t="inlineStr">
        <is>
          <t>RF</t>
        </is>
      </c>
      <c r="N2948" s="25" t="n">
        <v>-14.8932854</v>
      </c>
      <c r="O2948" s="25" t="n">
        <v>-40.8445686</v>
      </c>
    </row>
    <row r="2949">
      <c r="A2949" s="4" t="inlineStr">
        <is>
          <t>VITÓRIA DA CONQUISTA</t>
        </is>
      </c>
      <c r="B2949" s="22" t="n">
        <v>41</v>
      </c>
      <c r="C2949" s="22" t="n">
        <v>1678</v>
      </c>
      <c r="D2949" s="4" t="inlineStr">
        <is>
          <t>FACULDADE ANHANGUERA - VITÓRIA DA CONQUISTA</t>
        </is>
      </c>
      <c r="E2949" s="7" t="n">
        <v>9</v>
      </c>
      <c r="F2949" s="23" t="n">
        <v>206</v>
      </c>
      <c r="G2949" s="17" t="inlineStr">
        <is>
          <t>300 m</t>
        </is>
      </c>
      <c r="H2949" s="4" t="inlineStr">
        <is>
          <t>77-036_PTZ_AV JURACY MAGALHAES EM FRENTE AO SHOP CONQUISTA SUL</t>
        </is>
      </c>
      <c r="I2949" s="17" t="inlineStr">
        <is>
          <t>DOME</t>
        </is>
      </c>
      <c r="J2949" s="17" t="inlineStr">
        <is>
          <t>M6741-E-Z37</t>
        </is>
      </c>
      <c r="K2949" s="24" t="inlineStr">
        <is>
          <t>10.98.70.170</t>
        </is>
      </c>
      <c r="L2949" s="4" t="inlineStr">
        <is>
          <t>CICOM-VDCONQUISTA</t>
        </is>
      </c>
      <c r="M2949" s="4" t="inlineStr">
        <is>
          <t>PTZ</t>
        </is>
      </c>
      <c r="N2949" s="25" t="n">
        <v>-14.8943022</v>
      </c>
      <c r="O2949" s="25" t="n">
        <v>-40.8445618</v>
      </c>
    </row>
    <row r="2950">
      <c r="A2950" s="4" t="inlineStr">
        <is>
          <t>VITÓRIA DA CONQUISTA</t>
        </is>
      </c>
      <c r="B2950" s="22" t="n">
        <v>41</v>
      </c>
      <c r="C2950" s="22" t="n">
        <v>1694</v>
      </c>
      <c r="D2950" s="4" t="inlineStr">
        <is>
          <t>CEMAE (POLO DE EDUCAÇÃO PERMANENTE EM SAÚDE)</t>
        </is>
      </c>
      <c r="E2950" s="7" t="n">
        <v>3</v>
      </c>
      <c r="F2950" s="23" t="n">
        <v>120</v>
      </c>
      <c r="G2950" s="17" t="inlineStr">
        <is>
          <t>200 m</t>
        </is>
      </c>
      <c r="H2950" s="4" t="inlineStr">
        <is>
          <t>77-034_PTZ_AV OLIVIA FLORES SHOPPING BOULEVARD</t>
        </is>
      </c>
      <c r="I2950" s="17" t="inlineStr">
        <is>
          <t>DOME</t>
        </is>
      </c>
      <c r="J2950" s="17" t="inlineStr">
        <is>
          <t>M6741-E-Z37</t>
        </is>
      </c>
      <c r="K2950" s="24" t="inlineStr">
        <is>
          <t>10.98.110.78</t>
        </is>
      </c>
      <c r="L2950" s="4" t="inlineStr">
        <is>
          <t>CICOM-VDCONQUISTA</t>
        </is>
      </c>
      <c r="M2950" s="4" t="inlineStr">
        <is>
          <t>PTZ</t>
        </is>
      </c>
      <c r="N2950" s="25" t="n">
        <v>-14.8784539</v>
      </c>
      <c r="O2950" s="25" t="n">
        <v>-40.8145541</v>
      </c>
    </row>
    <row r="2951">
      <c r="A2951" s="4" t="inlineStr">
        <is>
          <t>VITÓRIA DA CONQUISTA</t>
        </is>
      </c>
      <c r="B2951" s="22" t="n">
        <v>41</v>
      </c>
      <c r="C2951" s="22" t="n">
        <v>1694</v>
      </c>
      <c r="D2951" s="4" t="inlineStr">
        <is>
          <t>CEMAE (POLO DE EDUCAÇÃO PERMANENTE EM SAÚDE)</t>
        </is>
      </c>
      <c r="E2951" s="7" t="n">
        <v>3</v>
      </c>
      <c r="F2951" s="23" t="n">
        <v>183</v>
      </c>
      <c r="G2951" s="17" t="inlineStr">
        <is>
          <t>200 m</t>
        </is>
      </c>
      <c r="H2951" s="4" t="inlineStr">
        <is>
          <t>77-060_RF_TP_IV_RUA DARIO CIACCI_UFBA DE VITORIA DA CONQUISTA</t>
        </is>
      </c>
      <c r="I2951" s="17" t="inlineStr">
        <is>
          <t>FIX</t>
        </is>
      </c>
      <c r="J2951" s="17" t="inlineStr">
        <is>
          <t>M2241-QL</t>
        </is>
      </c>
      <c r="K2951" s="24" t="inlineStr">
        <is>
          <t>10.98.72.42</t>
        </is>
      </c>
      <c r="L2951" s="4" t="inlineStr">
        <is>
          <t>CICOM-VDCONQUISTA</t>
        </is>
      </c>
      <c r="M2951" s="4" t="inlineStr">
        <is>
          <t>RF</t>
        </is>
      </c>
      <c r="N2951" s="25" t="n">
        <v>-14.8782975</v>
      </c>
      <c r="O2951" s="25" t="n">
        <v>-40.811987</v>
      </c>
    </row>
    <row r="2952">
      <c r="A2952" s="4" t="inlineStr">
        <is>
          <t>VITÓRIA DA CONQUISTA</t>
        </is>
      </c>
      <c r="B2952" s="22" t="n">
        <v>39</v>
      </c>
      <c r="C2952" s="22" t="n">
        <v>1708</v>
      </c>
      <c r="D2952" s="4" t="inlineStr">
        <is>
          <t>ESCOLA MUNICIPAL LIONS CLUBE</t>
        </is>
      </c>
      <c r="E2952" s="7" t="n">
        <v>4</v>
      </c>
      <c r="F2952" s="23" t="n">
        <v>72</v>
      </c>
      <c r="G2952" s="17" t="inlineStr">
        <is>
          <t>100 m</t>
        </is>
      </c>
      <c r="H2952" s="4" t="inlineStr">
        <is>
          <t>78-009_PTZ_AV ALAGOAS EM FRENTE AO SUP MERCADO ECONOMIA</t>
        </is>
      </c>
      <c r="I2952" s="17" t="inlineStr">
        <is>
          <t>DOME</t>
        </is>
      </c>
      <c r="J2952" s="17" t="inlineStr">
        <is>
          <t>M6741-E-Z37</t>
        </is>
      </c>
      <c r="K2952" s="24" t="inlineStr">
        <is>
          <t>10.98.71.226</t>
        </is>
      </c>
      <c r="L2952" s="4" t="inlineStr">
        <is>
          <t>CICOM-VDCONQUISTA</t>
        </is>
      </c>
      <c r="M2952" s="4" t="inlineStr">
        <is>
          <t>PTZ</t>
        </is>
      </c>
      <c r="N2952" s="25" t="n">
        <v>-14.8562912</v>
      </c>
      <c r="O2952" s="25" t="n">
        <v>-40.8575961</v>
      </c>
    </row>
    <row r="2953">
      <c r="A2953" s="4" t="inlineStr">
        <is>
          <t>VITÓRIA DA CONQUISTA</t>
        </is>
      </c>
      <c r="B2953" s="22" t="n">
        <v>40</v>
      </c>
      <c r="C2953" s="22" t="n">
        <v>1724</v>
      </c>
      <c r="D2953" s="4" t="inlineStr">
        <is>
          <t>CENTRO MUNICIPAL DE EDUCAÇÃO ERATHOSTHENES MENEZES</t>
        </is>
      </c>
      <c r="E2953" s="7" t="n">
        <v>4</v>
      </c>
      <c r="F2953" s="23" t="n">
        <v>115</v>
      </c>
      <c r="G2953" s="17" t="inlineStr">
        <is>
          <t>200 m</t>
        </is>
      </c>
      <c r="H2953" s="4" t="inlineStr">
        <is>
          <t>92-012_LPR_RUA CASTRO ALVES CAMPO DE FUTEBOL 7 DE SETEMBRO STD PRACA DE IGUA</t>
        </is>
      </c>
      <c r="I2953" s="17" t="inlineStr">
        <is>
          <t>FIX</t>
        </is>
      </c>
      <c r="J2953" s="17" t="inlineStr">
        <is>
          <t>M2241-QL</t>
        </is>
      </c>
      <c r="K2953" s="24" t="inlineStr">
        <is>
          <t>10.98.72.66</t>
        </is>
      </c>
      <c r="L2953" s="4" t="inlineStr">
        <is>
          <t>CICOM-VDCONQUISTA</t>
        </is>
      </c>
      <c r="M2953" s="4" t="inlineStr">
        <is>
          <t>LPR</t>
        </is>
      </c>
      <c r="N2953" s="25" t="n">
        <v>-14.9428992</v>
      </c>
      <c r="O2953" s="25" t="n">
        <v>-40.9421788</v>
      </c>
    </row>
    <row r="2954">
      <c r="A2954" s="4" t="inlineStr">
        <is>
          <t>VITÓRIA DA CONQUISTA</t>
        </is>
      </c>
      <c r="B2954" s="22" t="n">
        <v>41</v>
      </c>
      <c r="C2954" s="22" t="n">
        <v>1724</v>
      </c>
      <c r="D2954" s="4" t="inlineStr">
        <is>
          <t>SACRAMENTINAS - COLÉGIO NOSSA SENHORA DE FÁTIMA</t>
        </is>
      </c>
      <c r="E2954" s="7" t="n">
        <v>21</v>
      </c>
      <c r="F2954" s="23" t="n">
        <v>132</v>
      </c>
      <c r="G2954" s="17" t="inlineStr">
        <is>
          <t>200 m</t>
        </is>
      </c>
      <c r="H2954" s="4" t="inlineStr">
        <is>
          <t>77-040_PTZ_AV ROSA CRUZ EM FRENTE AO BIG BOMPRECO</t>
        </is>
      </c>
      <c r="I2954" s="17" t="inlineStr">
        <is>
          <t>DOME</t>
        </is>
      </c>
      <c r="J2954" s="17" t="inlineStr">
        <is>
          <t>M6741-E-Z37</t>
        </is>
      </c>
      <c r="K2954" s="24" t="inlineStr">
        <is>
          <t>10.98.70.210</t>
        </is>
      </c>
      <c r="L2954" s="4" t="inlineStr">
        <is>
          <t>CICOM-VDCONQUISTA</t>
        </is>
      </c>
      <c r="M2954" s="4" t="inlineStr">
        <is>
          <t>PTZ</t>
        </is>
      </c>
      <c r="N2954" s="25" t="n">
        <v>-14.85909</v>
      </c>
      <c r="O2954" s="25" t="n">
        <v>-40.83169</v>
      </c>
    </row>
    <row r="2955">
      <c r="A2955" s="4" t="inlineStr">
        <is>
          <t>VITÓRIA DA CONQUISTA</t>
        </is>
      </c>
      <c r="B2955" s="22" t="n">
        <v>41</v>
      </c>
      <c r="C2955" s="22" t="n">
        <v>1724</v>
      </c>
      <c r="D2955" s="4" t="inlineStr">
        <is>
          <t>SACRAMENTINAS - COLÉGIO NOSSA SENHORA DE FÁTIMA</t>
        </is>
      </c>
      <c r="E2955" s="7" t="n">
        <v>21</v>
      </c>
      <c r="F2955" s="23" t="n">
        <v>275</v>
      </c>
      <c r="G2955" s="17" t="inlineStr">
        <is>
          <t>300 m</t>
        </is>
      </c>
      <c r="H2955" s="4" t="inlineStr">
        <is>
          <t>77-051_RF_TP_IV_AV OLIVIA FLORES EM FRENTE AO BANCO DO BRASIL</t>
        </is>
      </c>
      <c r="I2955" s="17" t="inlineStr">
        <is>
          <t>FIX</t>
        </is>
      </c>
      <c r="J2955" s="17" t="inlineStr">
        <is>
          <t>M2241-QL</t>
        </is>
      </c>
      <c r="K2955" s="24" t="inlineStr">
        <is>
          <t>10.98.70.10</t>
        </is>
      </c>
      <c r="L2955" s="4" t="inlineStr">
        <is>
          <t>CICOM-VDCONQUISTA</t>
        </is>
      </c>
      <c r="M2955" s="4" t="inlineStr">
        <is>
          <t>RF</t>
        </is>
      </c>
      <c r="N2955" s="25" t="n">
        <v>-14.8583859</v>
      </c>
      <c r="O2955" s="25" t="n">
        <v>-40.8284197</v>
      </c>
    </row>
    <row r="2956">
      <c r="A2956" s="4" t="inlineStr">
        <is>
          <t>VITÓRIA DA CONQUISTA</t>
        </is>
      </c>
      <c r="B2956" s="22" t="n">
        <v>41</v>
      </c>
      <c r="C2956" s="22" t="n">
        <v>1724</v>
      </c>
      <c r="D2956" s="4" t="inlineStr">
        <is>
          <t>SACRAMENTINAS - COLÉGIO NOSSA SENHORA DE FÁTIMA</t>
        </is>
      </c>
      <c r="E2956" s="7" t="n">
        <v>21</v>
      </c>
      <c r="F2956" s="23" t="n">
        <v>290</v>
      </c>
      <c r="G2956" s="17" t="inlineStr">
        <is>
          <t>300 m</t>
        </is>
      </c>
      <c r="H2956" s="4" t="inlineStr">
        <is>
          <t>77-031_PTZ_AV OLIVIA FLORES ROTATORIA ENTRE AV OLIVIA E AV ROSA CRUZ</t>
        </is>
      </c>
      <c r="I2956" s="17" t="inlineStr">
        <is>
          <t>DOME</t>
        </is>
      </c>
      <c r="J2956" s="17" t="inlineStr">
        <is>
          <t>M6741-E-Z37</t>
        </is>
      </c>
      <c r="K2956" s="24" t="inlineStr">
        <is>
          <t>10.98.70.138</t>
        </is>
      </c>
      <c r="L2956" s="4" t="inlineStr">
        <is>
          <t>CICOM-VDCONQUISTA</t>
        </is>
      </c>
      <c r="M2956" s="4" t="inlineStr">
        <is>
          <t>PTZ</t>
        </is>
      </c>
      <c r="N2956" s="25" t="n">
        <v>-14.857583</v>
      </c>
      <c r="O2956" s="25" t="n">
        <v>-40.8289673</v>
      </c>
    </row>
    <row r="2957">
      <c r="A2957" s="4" t="inlineStr">
        <is>
          <t>VITÓRIA DA CONQUISTA</t>
        </is>
      </c>
      <c r="B2957" s="22" t="n">
        <v>41</v>
      </c>
      <c r="C2957" s="22" t="n">
        <v>1732</v>
      </c>
      <c r="D2957" s="4" t="inlineStr">
        <is>
          <t>UNEX - CENTRO UNIVERSITÁRIO DE EXCELÊNCIA (ANTIGA UNIFTC)</t>
        </is>
      </c>
      <c r="E2957" s="7" t="n">
        <v>16</v>
      </c>
      <c r="F2957" s="23" t="n">
        <v>26</v>
      </c>
      <c r="G2957" s="17" t="inlineStr">
        <is>
          <t>100 m</t>
        </is>
      </c>
      <c r="H2957" s="4" t="inlineStr">
        <is>
          <t>77-064_RF_TP_IV_AV LEONIDIO OLIVEIRA PROXIMO AO UNIFTC</t>
        </is>
      </c>
      <c r="I2957" s="17" t="inlineStr">
        <is>
          <t>FIX</t>
        </is>
      </c>
      <c r="J2957" s="17" t="inlineStr">
        <is>
          <t>M2241-QL</t>
        </is>
      </c>
      <c r="K2957" s="24" t="inlineStr">
        <is>
          <t>10.98.70.234</t>
        </is>
      </c>
      <c r="L2957" s="4" t="inlineStr">
        <is>
          <t>CICOM-VDCONQUISTA</t>
        </is>
      </c>
      <c r="M2957" s="4" t="inlineStr">
        <is>
          <t>RF</t>
        </is>
      </c>
      <c r="N2957" s="25" t="n">
        <v>-14.8637909</v>
      </c>
      <c r="O2957" s="25" t="n">
        <v>-40.8341794</v>
      </c>
    </row>
    <row r="2958">
      <c r="A2958" s="4" t="inlineStr">
        <is>
          <t>VITÓRIA DA CONQUISTA</t>
        </is>
      </c>
      <c r="B2958" s="22" t="n">
        <v>41</v>
      </c>
      <c r="C2958" s="22" t="n">
        <v>1732</v>
      </c>
      <c r="D2958" s="4" t="inlineStr">
        <is>
          <t>UNEX - CENTRO UNIVERSITÁRIO DE EXCELÊNCIA (ANTIGA UNIFTC)</t>
        </is>
      </c>
      <c r="E2958" s="7" t="n">
        <v>16</v>
      </c>
      <c r="F2958" s="23" t="n">
        <v>68</v>
      </c>
      <c r="G2958" s="17" t="inlineStr">
        <is>
          <t>100 m</t>
        </is>
      </c>
      <c r="H2958" s="4" t="inlineStr">
        <is>
          <t>77-012_PTZ_AV LEONIDIO OLIVEIRA EM FRENTE A UNIFTC</t>
        </is>
      </c>
      <c r="I2958" s="17" t="inlineStr">
        <is>
          <t>DOME</t>
        </is>
      </c>
      <c r="J2958" s="17" t="inlineStr">
        <is>
          <t>M6741-E-Z37</t>
        </is>
      </c>
      <c r="K2958" s="24" t="inlineStr">
        <is>
          <t>10.98.69.194</t>
        </is>
      </c>
      <c r="L2958" s="4" t="inlineStr">
        <is>
          <t>CICOM-VDCONQUISTA</t>
        </is>
      </c>
      <c r="M2958" s="4" t="inlineStr">
        <is>
          <t>PTZ</t>
        </is>
      </c>
      <c r="N2958" s="25" t="n">
        <v>-14.8634652</v>
      </c>
      <c r="O2958" s="25" t="n">
        <v>-40.8343874</v>
      </c>
    </row>
    <row r="2959">
      <c r="A2959" s="4" t="inlineStr">
        <is>
          <t>VITÓRIA DA CONQUISTA</t>
        </is>
      </c>
      <c r="B2959" s="22" t="n">
        <v>41</v>
      </c>
      <c r="C2959" s="22" t="n">
        <v>1732</v>
      </c>
      <c r="D2959" s="4" t="inlineStr">
        <is>
          <t>UNEX - CENTRO UNIVERSITÁRIO DE EXCELÊNCIA (ANTIGA UNIFTC)</t>
        </is>
      </c>
      <c r="E2959" s="7" t="n">
        <v>16</v>
      </c>
      <c r="F2959" s="23" t="n">
        <v>160</v>
      </c>
      <c r="G2959" s="17" t="inlineStr">
        <is>
          <t>200 m</t>
        </is>
      </c>
      <c r="H2959" s="4" t="inlineStr">
        <is>
          <t>77-013_PTZ_RUA GENESIO PORTO EM FRENTE A UNIFTC</t>
        </is>
      </c>
      <c r="I2959" s="17" t="inlineStr">
        <is>
          <t>DOME</t>
        </is>
      </c>
      <c r="J2959" s="17" t="inlineStr">
        <is>
          <t>M6741-E-Z37</t>
        </is>
      </c>
      <c r="K2959" s="24" t="inlineStr">
        <is>
          <t>10.98.69.210</t>
        </is>
      </c>
      <c r="L2959" s="4" t="inlineStr">
        <is>
          <t>CICOM-VDCONQUISTA</t>
        </is>
      </c>
      <c r="M2959" s="4" t="inlineStr">
        <is>
          <t>PTZ</t>
        </is>
      </c>
      <c r="N2959" s="25" t="n">
        <v>-14.864577</v>
      </c>
      <c r="O2959" s="25" t="n">
        <v>-40.8354301</v>
      </c>
    </row>
    <row r="2960">
      <c r="A2960" s="4" t="inlineStr">
        <is>
          <t>VITÓRIA DA CONQUISTA</t>
        </is>
      </c>
      <c r="B2960" s="22" t="n">
        <v>39</v>
      </c>
      <c r="C2960" s="22" t="n">
        <v>1732</v>
      </c>
      <c r="D2960" s="4" t="inlineStr">
        <is>
          <t>ESCOLA MUNICIPAL VILAS BOAS MOREIRA</t>
        </is>
      </c>
      <c r="E2960" s="7" t="n">
        <v>8</v>
      </c>
      <c r="F2960" s="23" t="n">
        <v>295</v>
      </c>
      <c r="G2960" s="17" t="inlineStr">
        <is>
          <t>300 m</t>
        </is>
      </c>
      <c r="H2960" s="4" t="inlineStr">
        <is>
          <t>78-007_PTZ_AV FREI BENJAMIM EM FRENTE A CAIXA ECONOMICA</t>
        </is>
      </c>
      <c r="I2960" s="17" t="inlineStr">
        <is>
          <t>DOME</t>
        </is>
      </c>
      <c r="J2960" s="17" t="inlineStr">
        <is>
          <t>M6741-E-Z37</t>
        </is>
      </c>
      <c r="K2960" s="24" t="inlineStr">
        <is>
          <t>10.98.71.218</t>
        </is>
      </c>
      <c r="L2960" s="4" t="inlineStr">
        <is>
          <t>CICOM-VDCONQUISTA</t>
        </is>
      </c>
      <c r="M2960" s="4" t="inlineStr">
        <is>
          <t>PTZ</t>
        </is>
      </c>
      <c r="N2960" s="25" t="n">
        <v>-14.8560367</v>
      </c>
      <c r="O2960" s="25" t="n">
        <v>-40.8539152</v>
      </c>
    </row>
    <row r="2961">
      <c r="A2961" s="4" t="inlineStr">
        <is>
          <t>VITÓRIA DA CONQUISTA</t>
        </is>
      </c>
      <c r="B2961" s="22" t="n">
        <v>40</v>
      </c>
      <c r="C2961" s="22" t="n">
        <v>1759</v>
      </c>
      <c r="D2961" s="4" t="inlineStr">
        <is>
          <t>ESCOLA MUNICIPAL FÉLIX PACHECO</t>
        </is>
      </c>
      <c r="E2961" s="7" t="n">
        <v>2</v>
      </c>
      <c r="F2961" s="23" t="n">
        <v>57</v>
      </c>
      <c r="G2961" s="17" t="inlineStr">
        <is>
          <t>100 m</t>
        </is>
      </c>
      <c r="H2961" s="4" t="inlineStr">
        <is>
          <t>92-001_PTZ LAGOA JOSE LUIZ - COLEGIO MUNICIPAL FELIX PACHECO</t>
        </is>
      </c>
      <c r="I2961" s="17" t="inlineStr">
        <is>
          <t>DOME</t>
        </is>
      </c>
      <c r="J2961" s="17" t="inlineStr">
        <is>
          <t>M6741-E-Z37</t>
        </is>
      </c>
      <c r="K2961" s="24" t="inlineStr">
        <is>
          <t>10.98.72.122</t>
        </is>
      </c>
      <c r="L2961" s="4" t="inlineStr">
        <is>
          <t>CICOM-VDCONQUISTA</t>
        </is>
      </c>
      <c r="M2961" s="4" t="inlineStr">
        <is>
          <t>PTZ</t>
        </is>
      </c>
      <c r="N2961" s="25" t="n">
        <v>-15.0323684</v>
      </c>
      <c r="O2961" s="25" t="n">
        <v>-40.957142</v>
      </c>
    </row>
    <row r="2962">
      <c r="A2962" s="4" t="inlineStr">
        <is>
          <t>VITÓRIA DA CONQUISTA</t>
        </is>
      </c>
      <c r="B2962" s="22" t="n">
        <v>41</v>
      </c>
      <c r="C2962" s="22" t="n">
        <v>1791</v>
      </c>
      <c r="D2962" s="4" t="inlineStr">
        <is>
          <t>COLÉGIO ESTADUAL DE TEMPO INTEGRAL DE VITÓRIA DA CONQUISTA</t>
        </is>
      </c>
      <c r="E2962" s="7" t="n">
        <v>35</v>
      </c>
      <c r="F2962" s="23" t="n">
        <v>135</v>
      </c>
      <c r="G2962" s="17" t="inlineStr">
        <is>
          <t>200 m</t>
        </is>
      </c>
      <c r="H2962" s="4" t="inlineStr">
        <is>
          <t>77-031_PTZ_AV OLIVIA FLORES ROTATORIA ENTRE AV OLIVIA E AV ROSA CRUZ</t>
        </is>
      </c>
      <c r="I2962" s="17" t="inlineStr">
        <is>
          <t>DOME</t>
        </is>
      </c>
      <c r="J2962" s="17" t="inlineStr">
        <is>
          <t>M6741-E-Z37</t>
        </is>
      </c>
      <c r="K2962" s="24" t="inlineStr">
        <is>
          <t>10.98.70.138</t>
        </is>
      </c>
      <c r="L2962" s="4" t="inlineStr">
        <is>
          <t>CICOM-VDCONQUISTA</t>
        </is>
      </c>
      <c r="M2962" s="4" t="inlineStr">
        <is>
          <t>PTZ</t>
        </is>
      </c>
      <c r="N2962" s="25" t="n">
        <v>-14.857583</v>
      </c>
      <c r="O2962" s="25" t="n">
        <v>-40.8289673</v>
      </c>
    </row>
    <row r="2963">
      <c r="A2963" s="4" t="inlineStr">
        <is>
          <t>VITÓRIA DA CONQUISTA</t>
        </is>
      </c>
      <c r="B2963" s="22" t="n">
        <v>41</v>
      </c>
      <c r="C2963" s="22" t="n">
        <v>1791</v>
      </c>
      <c r="D2963" s="4" t="inlineStr">
        <is>
          <t>COLÉGIO ESTADUAL DE TEMPO INTEGRAL DE VITÓRIA DA CONQUISTA</t>
        </is>
      </c>
      <c r="E2963" s="7" t="n">
        <v>35</v>
      </c>
      <c r="F2963" s="23" t="n">
        <v>195</v>
      </c>
      <c r="G2963" s="17" t="inlineStr">
        <is>
          <t>200 m</t>
        </is>
      </c>
      <c r="H2963" s="4" t="inlineStr">
        <is>
          <t>77-051_RF_TP_IV_AV OLIVIA FLORES EM FRENTE AO BANCO DO BRASIL</t>
        </is>
      </c>
      <c r="I2963" s="17" t="inlineStr">
        <is>
          <t>FIX</t>
        </is>
      </c>
      <c r="J2963" s="17" t="inlineStr">
        <is>
          <t>M2241-QL</t>
        </is>
      </c>
      <c r="K2963" s="24" t="inlineStr">
        <is>
          <t>10.98.70.10</t>
        </is>
      </c>
      <c r="L2963" s="4" t="inlineStr">
        <is>
          <t>CICOM-VDCONQUISTA</t>
        </is>
      </c>
      <c r="M2963" s="4" t="inlineStr">
        <is>
          <t>RF</t>
        </is>
      </c>
      <c r="N2963" s="25" t="n">
        <v>-14.8583859</v>
      </c>
      <c r="O2963" s="25" t="n">
        <v>-40.8284197</v>
      </c>
    </row>
    <row r="2964">
      <c r="A2964" s="4" t="inlineStr">
        <is>
          <t>VITÓRIA DA CONQUISTA</t>
        </is>
      </c>
      <c r="B2964" s="22" t="n">
        <v>41</v>
      </c>
      <c r="C2964" s="22" t="n">
        <v>1791</v>
      </c>
      <c r="D2964" s="4" t="inlineStr">
        <is>
          <t>COLÉGIO ESTADUAL DE TEMPO INTEGRAL DE VITÓRIA DA CONQUISTA</t>
        </is>
      </c>
      <c r="E2964" s="7" t="n">
        <v>35</v>
      </c>
      <c r="F2964" s="23" t="n">
        <v>209</v>
      </c>
      <c r="G2964" s="17" t="inlineStr">
        <is>
          <t>300 m</t>
        </is>
      </c>
      <c r="H2964" s="4" t="inlineStr">
        <is>
          <t>77-040_PTZ_AV ROSA CRUZ EM FRENTE AO BIG BOMPRECO</t>
        </is>
      </c>
      <c r="I2964" s="17" t="inlineStr">
        <is>
          <t>DOME</t>
        </is>
      </c>
      <c r="J2964" s="17" t="inlineStr">
        <is>
          <t>M6741-E-Z37</t>
        </is>
      </c>
      <c r="K2964" s="24" t="inlineStr">
        <is>
          <t>10.98.70.210</t>
        </is>
      </c>
      <c r="L2964" s="4" t="inlineStr">
        <is>
          <t>CICOM-VDCONQUISTA</t>
        </is>
      </c>
      <c r="M2964" s="4" t="inlineStr">
        <is>
          <t>PTZ</t>
        </is>
      </c>
      <c r="N2964" s="25" t="n">
        <v>-14.85909</v>
      </c>
      <c r="O2964" s="25" t="n">
        <v>-40.83169</v>
      </c>
    </row>
    <row r="2965">
      <c r="A2965" s="4" t="inlineStr">
        <is>
          <t>VITÓRIA DA CONQUISTA</t>
        </is>
      </c>
      <c r="B2965" s="22" t="n">
        <v>40</v>
      </c>
      <c r="C2965" s="22" t="n">
        <v>1864</v>
      </c>
      <c r="D2965" s="4" t="inlineStr">
        <is>
          <t>ESCOLA MUNICIPAL PAULO SETÚBAL</t>
        </is>
      </c>
      <c r="E2965" s="7" t="n">
        <v>7</v>
      </c>
      <c r="F2965" s="23" t="n">
        <v>46</v>
      </c>
      <c r="G2965" s="17" t="inlineStr">
        <is>
          <t>100 m</t>
        </is>
      </c>
      <c r="H2965" s="4" t="inlineStr">
        <is>
          <t>92-015_RF_TP_III_RUA DURVAL SANTOS_INHOBIM_AO LADO DA FARMACIA</t>
        </is>
      </c>
      <c r="I2965" s="17" t="inlineStr">
        <is>
          <t>FIX</t>
        </is>
      </c>
      <c r="J2965" s="17" t="inlineStr">
        <is>
          <t>M2241-QL</t>
        </is>
      </c>
      <c r="K2965" s="24" t="inlineStr">
        <is>
          <t>10.98.72.154</t>
        </is>
      </c>
      <c r="L2965" s="4" t="inlineStr">
        <is>
          <t>CICOM-VDCONQUISTA</t>
        </is>
      </c>
      <c r="M2965" s="4" t="inlineStr">
        <is>
          <t>RF</t>
        </is>
      </c>
      <c r="N2965" s="25" t="n">
        <v>-15.2733867</v>
      </c>
      <c r="O2965" s="25" t="n">
        <v>-40.9515995</v>
      </c>
    </row>
    <row r="2966">
      <c r="A2966" s="4" t="inlineStr">
        <is>
          <t>VITÓRIA DA CONQUISTA</t>
        </is>
      </c>
      <c r="B2966" s="22" t="n">
        <v>40</v>
      </c>
      <c r="C2966" s="22" t="n">
        <v>1864</v>
      </c>
      <c r="D2966" s="4" t="inlineStr">
        <is>
          <t>ESCOLA MUNICIPAL PAULO SETÚBAL</t>
        </is>
      </c>
      <c r="E2966" s="7" t="n">
        <v>7</v>
      </c>
      <c r="F2966" s="23" t="n">
        <v>104</v>
      </c>
      <c r="G2966" s="17" t="inlineStr">
        <is>
          <t>200 m</t>
        </is>
      </c>
      <c r="H2966" s="4" t="inlineStr">
        <is>
          <t>92-008 PTZ RUA DURVAL SANTOS_INHOBIM_AO LADO DA PANIFICADORA FERNANDES</t>
        </is>
      </c>
      <c r="I2966" s="17" t="inlineStr">
        <is>
          <t>DOME</t>
        </is>
      </c>
      <c r="J2966" s="17" t="inlineStr">
        <is>
          <t>M6741-E-Z37</t>
        </is>
      </c>
      <c r="K2966" s="24" t="inlineStr">
        <is>
          <t>10.98.72.114</t>
        </is>
      </c>
      <c r="L2966" s="4" t="inlineStr">
        <is>
          <t>CICOM-VDCONQUISTA</t>
        </is>
      </c>
      <c r="M2966" s="4" t="inlineStr">
        <is>
          <t>PTZ</t>
        </is>
      </c>
      <c r="N2966" s="25" t="n">
        <v>-15.2724472</v>
      </c>
      <c r="O2966" s="25" t="n">
        <v>-40.9522716</v>
      </c>
    </row>
    <row r="2967">
      <c r="A2967" s="4" t="inlineStr">
        <is>
          <t>VITÓRIA DA CONQUISTA</t>
        </is>
      </c>
      <c r="B2967" s="22" t="n">
        <v>40</v>
      </c>
      <c r="C2967" s="22" t="n">
        <v>2178</v>
      </c>
      <c r="D2967" s="4" t="inlineStr">
        <is>
          <t>ESCOLA MUNICIPAL EUCLIDES DA CUNHA</t>
        </is>
      </c>
      <c r="E2967" s="7" t="n">
        <v>7</v>
      </c>
      <c r="F2967" s="23" t="n">
        <v>136</v>
      </c>
      <c r="G2967" s="17" t="inlineStr">
        <is>
          <t>200 m</t>
        </is>
      </c>
      <c r="H2967" s="4" t="inlineStr">
        <is>
          <t>92-005_PTZ_AV JOSE GONCALVES PANIFICADORA DIAS - SAO SEBASTIAO</t>
        </is>
      </c>
      <c r="I2967" s="17" t="inlineStr">
        <is>
          <t>DOME</t>
        </is>
      </c>
      <c r="J2967" s="17" t="inlineStr">
        <is>
          <t>M6741-E-Z37</t>
        </is>
      </c>
      <c r="K2967" s="24" t="inlineStr">
        <is>
          <t>10.98.72.162</t>
        </is>
      </c>
      <c r="L2967" s="4" t="inlineStr">
        <is>
          <t>CICOM-VDCONQUISTA</t>
        </is>
      </c>
      <c r="M2967" s="4" t="inlineStr">
        <is>
          <t>PTZ</t>
        </is>
      </c>
      <c r="N2967" s="25" t="n">
        <v>-14.7826167</v>
      </c>
      <c r="O2967" s="25" t="n">
        <v>-40.6572805</v>
      </c>
    </row>
    <row r="2968">
      <c r="A2968" s="4" t="inlineStr">
        <is>
          <t>VITÓRIA DA CONQUISTA</t>
        </is>
      </c>
      <c r="B2968" s="22" t="n">
        <v>40</v>
      </c>
      <c r="C2968" s="22" t="n">
        <v>2178</v>
      </c>
      <c r="D2968" s="4" t="inlineStr">
        <is>
          <t>ESCOLA MUNICIPAL EUCLIDES DA CUNHA</t>
        </is>
      </c>
      <c r="E2968" s="7" t="n">
        <v>7</v>
      </c>
      <c r="F2968" s="23" t="n">
        <v>141</v>
      </c>
      <c r="G2968" s="17" t="inlineStr">
        <is>
          <t>200 m</t>
        </is>
      </c>
      <c r="H2968" s="4" t="inlineStr">
        <is>
          <t>92-010 LPR_AV JOSE GONÇALVES-PANIFICADORA DIAS-STD CENTRO - SAO SEBASTIAO</t>
        </is>
      </c>
      <c r="I2968" s="17" t="inlineStr">
        <is>
          <t>FIX</t>
        </is>
      </c>
      <c r="J2968" s="17" t="inlineStr">
        <is>
          <t>M2241-QL</t>
        </is>
      </c>
      <c r="K2968" s="24" t="inlineStr">
        <is>
          <t>10.98.72.138</t>
        </is>
      </c>
      <c r="L2968" s="4" t="inlineStr">
        <is>
          <t>CICOM-VDCONQUISTA</t>
        </is>
      </c>
      <c r="M2968" s="4" t="inlineStr">
        <is>
          <t>LPR</t>
        </is>
      </c>
      <c r="N2968" s="25" t="n">
        <v>-14.782551</v>
      </c>
      <c r="O2968" s="25" t="n">
        <v>-40.6573008</v>
      </c>
    </row>
    <row r="2969">
      <c r="A2969" s="4" t="inlineStr">
        <is>
          <t>VITÓRIA DA CONQUISTA</t>
        </is>
      </c>
      <c r="B2969" s="22" t="n">
        <v>40</v>
      </c>
      <c r="C2969" s="22" t="n">
        <v>2178</v>
      </c>
      <c r="D2969" s="4" t="inlineStr">
        <is>
          <t>ESCOLA MUNICIPAL EUCLIDES DA CUNHA</t>
        </is>
      </c>
      <c r="E2969" s="7" t="n">
        <v>7</v>
      </c>
      <c r="F2969" s="23" t="n">
        <v>157</v>
      </c>
      <c r="G2969" s="17" t="inlineStr">
        <is>
          <t>200 m</t>
        </is>
      </c>
      <c r="H2969" s="4" t="inlineStr">
        <is>
          <t>92-014_LPR_RUA DO CAMPO SAO SEBASTIAO PROXIMO A PADARIA DIAS STD BARRA DO CHOCA</t>
        </is>
      </c>
      <c r="I2969" s="17" t="inlineStr">
        <is>
          <t>FIX</t>
        </is>
      </c>
      <c r="J2969" s="17" t="inlineStr">
        <is>
          <t>M2241-QL</t>
        </is>
      </c>
      <c r="K2969" s="24" t="inlineStr">
        <is>
          <t>10.98.72.98</t>
        </is>
      </c>
      <c r="L2969" s="4" t="inlineStr">
        <is>
          <t>CICOM-VDCONQUISTA</t>
        </is>
      </c>
      <c r="M2969" s="4" t="inlineStr">
        <is>
          <t>LPR</t>
        </is>
      </c>
      <c r="N2969" s="25" t="n">
        <v>-14.7820774</v>
      </c>
      <c r="O2969" s="25" t="n">
        <v>-40.6571859</v>
      </c>
    </row>
    <row r="2970">
      <c r="A2970" s="4" t="inlineStr">
        <is>
          <t>VITÓRIA DA CONQUISTA</t>
        </is>
      </c>
      <c r="B2970" s="22" t="n">
        <v>40</v>
      </c>
      <c r="C2970" s="22" t="n">
        <v>2194</v>
      </c>
      <c r="D2970" s="4" t="inlineStr">
        <is>
          <t>CENTRO EDUCACIONAL MUNICIPAL MOISÉS MEIRA</t>
        </is>
      </c>
      <c r="E2970" s="7" t="n">
        <v>7</v>
      </c>
      <c r="F2970" s="23" t="n">
        <v>213</v>
      </c>
      <c r="G2970" s="17" t="inlineStr">
        <is>
          <t>300 m</t>
        </is>
      </c>
      <c r="H2970" s="4" t="inlineStr">
        <is>
          <t>92-004_PTZ_RUA DA POUSADA_JOSE GONCALVES_AO LADO DO FLA BAR</t>
        </is>
      </c>
      <c r="I2970" s="17" t="inlineStr">
        <is>
          <t>DOME</t>
        </is>
      </c>
      <c r="J2970" s="17" t="inlineStr">
        <is>
          <t>M6741-E-Z37</t>
        </is>
      </c>
      <c r="K2970" s="24" t="inlineStr">
        <is>
          <t>10.98.72.186</t>
        </is>
      </c>
      <c r="L2970" s="4" t="inlineStr">
        <is>
          <t>CICOM-VDCONQUISTA</t>
        </is>
      </c>
      <c r="M2970" s="4" t="inlineStr">
        <is>
          <t>PTZ</t>
        </is>
      </c>
      <c r="N2970" s="25" t="n">
        <v>-14.7267301</v>
      </c>
      <c r="O2970" s="25" t="n">
        <v>-40.7279925</v>
      </c>
    </row>
    <row r="2971">
      <c r="A2971" s="4" t="inlineStr">
        <is>
          <t>VITÓRIA DA CONQUISTA</t>
        </is>
      </c>
      <c r="B2971" s="22" t="n">
        <v>40</v>
      </c>
      <c r="C2971" s="22" t="n">
        <v>2194</v>
      </c>
      <c r="D2971" s="4" t="inlineStr">
        <is>
          <t>CENTRO EDUCACIONAL MUNICIPAL MOISÉS MEIRA</t>
        </is>
      </c>
      <c r="E2971" s="7" t="n">
        <v>7</v>
      </c>
      <c r="F2971" s="23" t="n">
        <v>213</v>
      </c>
      <c r="G2971" s="17" t="inlineStr">
        <is>
          <t>300 m</t>
        </is>
      </c>
      <c r="H2971" s="4" t="inlineStr">
        <is>
          <t>92-013_LPR_PRACA DA MATRIZ_JOSE GONCALVES_EM FRENTE A LEO CONSTRUCOES</t>
        </is>
      </c>
      <c r="I2971" s="17" t="inlineStr">
        <is>
          <t>FIX</t>
        </is>
      </c>
      <c r="J2971" s="17" t="inlineStr">
        <is>
          <t>M2241-QL</t>
        </is>
      </c>
      <c r="K2971" s="24" t="inlineStr">
        <is>
          <t>10.98.72.178</t>
        </is>
      </c>
      <c r="L2971" s="4" t="inlineStr">
        <is>
          <t>CICOM-VDCONQUISTA</t>
        </is>
      </c>
      <c r="M2971" s="4" t="inlineStr">
        <is>
          <t>LPR</t>
        </is>
      </c>
      <c r="N2971" s="25" t="n">
        <v>-14.7261092</v>
      </c>
      <c r="O2971" s="25" t="n">
        <v>-40.7268418</v>
      </c>
    </row>
    <row r="2972">
      <c r="A2972" s="4" t="inlineStr">
        <is>
          <t>VITÓRIA DA CONQUISTA</t>
        </is>
      </c>
      <c r="B2972" s="22" t="n">
        <v>40</v>
      </c>
      <c r="C2972" s="22" t="n">
        <v>2194</v>
      </c>
      <c r="D2972" s="4" t="inlineStr">
        <is>
          <t>CENTRO EDUCACIONAL MUNICIPAL MOISÉS MEIRA</t>
        </is>
      </c>
      <c r="E2972" s="7" t="n">
        <v>7</v>
      </c>
      <c r="F2972" s="23" t="n">
        <v>217</v>
      </c>
      <c r="G2972" s="17" t="inlineStr">
        <is>
          <t>300 m</t>
        </is>
      </c>
      <c r="H2972" s="4" t="inlineStr">
        <is>
          <t>92-002_PTZ_PRACA DA MATRIZ IGREJA DA MATRIZ DE JOSE GONCALVES</t>
        </is>
      </c>
      <c r="I2972" s="17" t="inlineStr">
        <is>
          <t>DOME</t>
        </is>
      </c>
      <c r="J2972" s="17" t="inlineStr">
        <is>
          <t>M6741-E-Z37</t>
        </is>
      </c>
      <c r="K2972" s="24" t="inlineStr">
        <is>
          <t>10.98.72.130</t>
        </is>
      </c>
      <c r="L2972" s="4" t="inlineStr">
        <is>
          <t>CICOM-VDCONQUISTA</t>
        </is>
      </c>
      <c r="M2972" s="4" t="inlineStr">
        <is>
          <t>PTZ</t>
        </is>
      </c>
      <c r="N2972" s="25" t="n">
        <v>-14.727893</v>
      </c>
      <c r="O2972" s="25" t="n">
        <v>-40.7285213</v>
      </c>
    </row>
    <row r="2973">
      <c r="A2973" s="4" t="inlineStr">
        <is>
          <t>VITÓRIA DA CONQUISTA</t>
        </is>
      </c>
      <c r="B2973" s="22" t="n">
        <v>40</v>
      </c>
      <c r="C2973" s="22" t="n">
        <v>2194</v>
      </c>
      <c r="D2973" s="4" t="inlineStr">
        <is>
          <t>CENTRO EDUCACIONAL MUNICIPAL MOISÉS MEIRA</t>
        </is>
      </c>
      <c r="E2973" s="7" t="n">
        <v>7</v>
      </c>
      <c r="F2973" s="23" t="n">
        <v>225</v>
      </c>
      <c r="G2973" s="17" t="inlineStr">
        <is>
          <t>300 m</t>
        </is>
      </c>
      <c r="H2973" s="4" t="inlineStr">
        <is>
          <t>92-011_LPR_PRACA DA MATRIZ AO LADO DA IGREJA STD SAIDA DA CIDADE</t>
        </is>
      </c>
      <c r="I2973" s="17" t="inlineStr">
        <is>
          <t>FIX</t>
        </is>
      </c>
      <c r="J2973" s="17" t="inlineStr">
        <is>
          <t>M2241-QL</t>
        </is>
      </c>
      <c r="K2973" s="24" t="inlineStr">
        <is>
          <t>10.98.72.146</t>
        </is>
      </c>
      <c r="L2973" s="4" t="inlineStr">
        <is>
          <t>CICOM-VDCONQUISTA</t>
        </is>
      </c>
      <c r="M2973" s="4" t="inlineStr">
        <is>
          <t>LPR</t>
        </is>
      </c>
      <c r="N2973" s="25" t="n">
        <v>-14.7279694</v>
      </c>
      <c r="O2973" s="25" t="n">
        <v>-40.7286037</v>
      </c>
    </row>
    <row r="2974">
      <c r="A2974" s="4" t="inlineStr">
        <is>
          <t>ÉRICO CARDOSO</t>
        </is>
      </c>
      <c r="B2974" s="22" t="n">
        <v>111</v>
      </c>
      <c r="C2974" s="22" t="n">
        <v>1015</v>
      </c>
      <c r="D2974" s="4" t="inlineStr">
        <is>
          <t>GRUPO ESCOLAR CEL. JOSÉ DE SOUZA SPINOLA</t>
        </is>
      </c>
      <c r="E2974" s="7" t="n">
        <v>2</v>
      </c>
      <c r="F2974" s="23" t="n">
        <v>125</v>
      </c>
      <c r="G2974" s="17" t="inlineStr">
        <is>
          <t>200 m</t>
        </is>
      </c>
      <c r="H2974" s="4" t="inlineStr">
        <is>
          <t>46-002_PTZ_AV ACM EM FRENTE A APAE</t>
        </is>
      </c>
      <c r="I2974" s="17" t="inlineStr">
        <is>
          <t>DOME</t>
        </is>
      </c>
      <c r="J2974" s="17" t="inlineStr">
        <is>
          <t>M6741-E-Z37</t>
        </is>
      </c>
      <c r="K2974" s="24" t="inlineStr">
        <is>
          <t>10.98.105.170</t>
        </is>
      </c>
      <c r="L2974" s="4" t="inlineStr">
        <is>
          <t>CICOM-BRUMADO</t>
        </is>
      </c>
      <c r="M2974" s="4" t="inlineStr">
        <is>
          <t>ERICO CARDOSO</t>
        </is>
      </c>
      <c r="N2974" s="25" t="n">
        <v>-13.4185859</v>
      </c>
      <c r="O2974" s="25" t="n">
        <v>-42.1396874</v>
      </c>
    </row>
    <row r="2975">
      <c r="A2975" s="4" t="inlineStr">
        <is>
          <t>ÉRICO CARDOSO</t>
        </is>
      </c>
      <c r="B2975" s="22" t="n">
        <v>111</v>
      </c>
      <c r="C2975" s="22" t="n">
        <v>1015</v>
      </c>
      <c r="D2975" s="4" t="inlineStr">
        <is>
          <t>GRUPO ESCOLAR CEL. JOSÉ DE SOUZA SPINOLA</t>
        </is>
      </c>
      <c r="E2975" s="7" t="n">
        <v>2</v>
      </c>
      <c r="F2975" s="23" t="n">
        <v>138</v>
      </c>
      <c r="G2975" s="17" t="inlineStr">
        <is>
          <t>200 m</t>
        </is>
      </c>
      <c r="H2975" s="4" t="inlineStr">
        <is>
          <t>46-011_RF_TP_IV_AV ACM EM FRENTE A ESCOLA ESTADUAL DE ERICO CARDO</t>
        </is>
      </c>
      <c r="I2975" s="17" t="inlineStr">
        <is>
          <t>FIX</t>
        </is>
      </c>
      <c r="J2975" s="17" t="inlineStr">
        <is>
          <t>M2241-QL</t>
        </is>
      </c>
      <c r="K2975" s="24" t="inlineStr">
        <is>
          <t>10.98.105.202</t>
        </is>
      </c>
      <c r="L2975" s="4" t="inlineStr">
        <is>
          <t>CICOM-BRUMADO</t>
        </is>
      </c>
      <c r="M2975" s="4" t="inlineStr">
        <is>
          <t>ERICO CARDOSO</t>
        </is>
      </c>
      <c r="N2975" s="25" t="n">
        <v>-13.4191136</v>
      </c>
      <c r="O2975" s="25" t="n">
        <v>-42.1397659</v>
      </c>
    </row>
    <row r="2976">
      <c r="A2976" s="4" t="inlineStr">
        <is>
          <t>ÉRICO CARDOSO</t>
        </is>
      </c>
      <c r="B2976" s="22" t="n">
        <v>111</v>
      </c>
      <c r="C2976" s="22" t="n">
        <v>1015</v>
      </c>
      <c r="D2976" s="4" t="inlineStr">
        <is>
          <t>GRUPO ESCOLAR CEL. JOSÉ DE SOUZA SPINOLA</t>
        </is>
      </c>
      <c r="E2976" s="7" t="n">
        <v>2</v>
      </c>
      <c r="F2976" s="23" t="n">
        <v>211</v>
      </c>
      <c r="G2976" s="17" t="inlineStr">
        <is>
          <t>300 m</t>
        </is>
      </c>
      <c r="H2976" s="4" t="inlineStr">
        <is>
          <t>46-009_RF_TP_III_TRAVESSA DA USINA AO LADO DA PREFEITURA</t>
        </is>
      </c>
      <c r="I2976" s="17" t="inlineStr">
        <is>
          <t>FIX</t>
        </is>
      </c>
      <c r="J2976" s="17" t="inlineStr">
        <is>
          <t>M2241-QL</t>
        </is>
      </c>
      <c r="K2976" s="24" t="inlineStr">
        <is>
          <t>10.98.105.162</t>
        </is>
      </c>
      <c r="L2976" s="4" t="inlineStr">
        <is>
          <t>CICOM-BRUMADO</t>
        </is>
      </c>
      <c r="M2976" s="4" t="inlineStr">
        <is>
          <t>ERICO CARDOSO</t>
        </is>
      </c>
      <c r="N2976" s="25" t="n">
        <v>-13.417536</v>
      </c>
      <c r="O2976" s="25" t="n">
        <v>-42.1400403</v>
      </c>
    </row>
    <row r="2977">
      <c r="A2977" s="4" t="inlineStr">
        <is>
          <t>ÉRICO CARDOSO</t>
        </is>
      </c>
      <c r="B2977" s="22" t="n">
        <v>111</v>
      </c>
      <c r="C2977" s="22" t="n">
        <v>1015</v>
      </c>
      <c r="D2977" s="4" t="inlineStr">
        <is>
          <t>GRUPO ESCOLAR CEL. JOSÉ DE SOUZA SPINOLA</t>
        </is>
      </c>
      <c r="E2977" s="7" t="n">
        <v>2</v>
      </c>
      <c r="F2977" s="23" t="n">
        <v>236</v>
      </c>
      <c r="G2977" s="17" t="inlineStr">
        <is>
          <t>300 m</t>
        </is>
      </c>
      <c r="H2977" s="4" t="inlineStr">
        <is>
          <t>46-010_RF_TP_III_RUA DA QUADRA AO LADO DA QUADRA DE ESPORTES</t>
        </is>
      </c>
      <c r="I2977" s="17" t="inlineStr">
        <is>
          <t>FIX</t>
        </is>
      </c>
      <c r="J2977" s="17" t="inlineStr">
        <is>
          <t>M2241-QL</t>
        </is>
      </c>
      <c r="K2977" s="24" t="inlineStr">
        <is>
          <t>10.98.105.194</t>
        </is>
      </c>
      <c r="L2977" s="4" t="inlineStr">
        <is>
          <t>CICOM-BRUMADO</t>
        </is>
      </c>
      <c r="M2977" s="4" t="inlineStr">
        <is>
          <t>ERICO CARDOSO</t>
        </is>
      </c>
      <c r="N2977" s="25" t="n">
        <v>-13.4201479</v>
      </c>
      <c r="O2977" s="25" t="n">
        <v>-42.140184</v>
      </c>
    </row>
    <row r="2978">
      <c r="A2978" s="4" t="inlineStr">
        <is>
          <t>ÉRICO CARDOSO</t>
        </is>
      </c>
      <c r="B2978" s="22" t="n">
        <v>111</v>
      </c>
      <c r="C2978" s="22" t="n">
        <v>1015</v>
      </c>
      <c r="D2978" s="4" t="inlineStr">
        <is>
          <t>GRUPO ESCOLAR CEL. JOSÉ DE SOUZA SPINOLA</t>
        </is>
      </c>
      <c r="E2978" s="7" t="n">
        <v>2</v>
      </c>
      <c r="F2978" s="23" t="n">
        <v>262</v>
      </c>
      <c r="G2978" s="17" t="inlineStr">
        <is>
          <t>300 m</t>
        </is>
      </c>
      <c r="H2978" s="4" t="inlineStr">
        <is>
          <t>46-003_PTZ_R DEP HORACIO DE MATOS AO LADO DO EMPORIO ECONOMICO</t>
        </is>
      </c>
      <c r="I2978" s="17" t="inlineStr">
        <is>
          <t>DOME</t>
        </is>
      </c>
      <c r="J2978" s="17" t="inlineStr">
        <is>
          <t>M6741-E-Z37</t>
        </is>
      </c>
      <c r="K2978" s="24" t="inlineStr">
        <is>
          <t>10.98.105.186</t>
        </is>
      </c>
      <c r="L2978" s="4" t="inlineStr">
        <is>
          <t>CICOM-BRUMADO</t>
        </is>
      </c>
      <c r="M2978" s="4" t="inlineStr">
        <is>
          <t>ERICO CARDOSO</t>
        </is>
      </c>
      <c r="N2978" s="25" t="n">
        <v>-13.4169989</v>
      </c>
      <c r="O2978" s="25" t="n">
        <v>-42.1401622</v>
      </c>
    </row>
    <row r="2979">
      <c r="A2979" s="4" t="inlineStr">
        <is>
          <t>ÉRICO CARDOSO</t>
        </is>
      </c>
      <c r="B2979" s="22" t="n">
        <v>111</v>
      </c>
      <c r="C2979" s="22" t="n">
        <v>1015</v>
      </c>
      <c r="D2979" s="4" t="inlineStr">
        <is>
          <t>GRUPO ESCOLAR CEL. JOSÉ DE SOUZA SPINOLA</t>
        </is>
      </c>
      <c r="E2979" s="7" t="n">
        <v>2</v>
      </c>
      <c r="F2979" s="23" t="n">
        <v>269</v>
      </c>
      <c r="G2979" s="17" t="inlineStr">
        <is>
          <t>300 m</t>
        </is>
      </c>
      <c r="H2979" s="4" t="inlineStr">
        <is>
          <t>46-001_PTZ_PRACA DA MATRIZ AO LADO DO MERCADO MUNICIPAL</t>
        </is>
      </c>
      <c r="I2979" s="17" t="inlineStr">
        <is>
          <t>DOME</t>
        </is>
      </c>
      <c r="J2979" s="17" t="inlineStr">
        <is>
          <t>M6741-E-Z37</t>
        </is>
      </c>
      <c r="K2979" s="24" t="inlineStr">
        <is>
          <t>10.98.105.138</t>
        </is>
      </c>
      <c r="L2979" s="4" t="inlineStr">
        <is>
          <t>CICOM-BRUMADO</t>
        </is>
      </c>
      <c r="M2979" s="4" t="inlineStr">
        <is>
          <t>ERICO CARDOSO</t>
        </is>
      </c>
      <c r="N2979" s="25" t="n">
        <v>-13.4173416</v>
      </c>
      <c r="O2979" s="25" t="n">
        <v>-42.1405584</v>
      </c>
    </row>
    <row r="2980">
      <c r="A2980" s="4" t="inlineStr">
        <is>
          <t>ÉRICO CARDOSO</t>
        </is>
      </c>
      <c r="B2980" s="22" t="n">
        <v>111</v>
      </c>
      <c r="C2980" s="22" t="n">
        <v>1023</v>
      </c>
      <c r="D2980" s="4" t="inlineStr">
        <is>
          <t>COLÉGIO MUNICIPAL CLERISTON ANDRADE</t>
        </is>
      </c>
      <c r="E2980" s="7" t="n">
        <v>3</v>
      </c>
      <c r="F2980" s="23" t="n">
        <v>152</v>
      </c>
      <c r="G2980" s="17" t="inlineStr">
        <is>
          <t>200 m</t>
        </is>
      </c>
      <c r="H2980" s="4" t="inlineStr">
        <is>
          <t>46-011_RF_TP_IV_AV ACM EM FRENTE A ESCOLA ESTADUAL DE ERICO CARDO</t>
        </is>
      </c>
      <c r="I2980" s="17" t="inlineStr">
        <is>
          <t>FIX</t>
        </is>
      </c>
      <c r="J2980" s="17" t="inlineStr">
        <is>
          <t>M2241-QL</t>
        </is>
      </c>
      <c r="K2980" s="24" t="inlineStr">
        <is>
          <t>10.98.105.202</t>
        </is>
      </c>
      <c r="L2980" s="4" t="inlineStr">
        <is>
          <t>CICOM-BRUMADO</t>
        </is>
      </c>
      <c r="M2980" s="4" t="inlineStr">
        <is>
          <t>ERICO CARDOSO</t>
        </is>
      </c>
      <c r="N2980" s="25" t="n">
        <v>-13.4191136</v>
      </c>
      <c r="O2980" s="25" t="n">
        <v>-42.1397659</v>
      </c>
    </row>
    <row r="2981">
      <c r="A2981" s="4" t="inlineStr">
        <is>
          <t>ÉRICO CARDOSO</t>
        </is>
      </c>
      <c r="B2981" s="22" t="n">
        <v>111</v>
      </c>
      <c r="C2981" s="22" t="n">
        <v>1023</v>
      </c>
      <c r="D2981" s="4" t="inlineStr">
        <is>
          <t>COLÉGIO MUNICIPAL CLERISTON ANDRADE</t>
        </is>
      </c>
      <c r="E2981" s="7" t="n">
        <v>3</v>
      </c>
      <c r="F2981" s="23" t="n">
        <v>162</v>
      </c>
      <c r="G2981" s="17" t="inlineStr">
        <is>
          <t>200 m</t>
        </is>
      </c>
      <c r="H2981" s="4" t="inlineStr">
        <is>
          <t>46-002_PTZ_AV ACM EM FRENTE A APAE</t>
        </is>
      </c>
      <c r="I2981" s="17" t="inlineStr">
        <is>
          <t>DOME</t>
        </is>
      </c>
      <c r="J2981" s="17" t="inlineStr">
        <is>
          <t>M6741-E-Z37</t>
        </is>
      </c>
      <c r="K2981" s="24" t="inlineStr">
        <is>
          <t>10.98.105.170</t>
        </is>
      </c>
      <c r="L2981" s="4" t="inlineStr">
        <is>
          <t>CICOM-BRUMADO</t>
        </is>
      </c>
      <c r="M2981" s="4" t="inlineStr">
        <is>
          <t>ERICO CARDOSO</t>
        </is>
      </c>
      <c r="N2981" s="25" t="n">
        <v>-13.4185859</v>
      </c>
      <c r="O2981" s="25" t="n">
        <v>-42.1396874</v>
      </c>
    </row>
    <row r="2982">
      <c r="A2982" s="4" t="inlineStr">
        <is>
          <t>ÉRICO CARDOSO</t>
        </is>
      </c>
      <c r="B2982" s="22" t="n">
        <v>111</v>
      </c>
      <c r="C2982" s="22" t="n">
        <v>1023</v>
      </c>
      <c r="D2982" s="4" t="inlineStr">
        <is>
          <t>COLÉGIO MUNICIPAL CLERISTON ANDRADE</t>
        </is>
      </c>
      <c r="E2982" s="7" t="n">
        <v>3</v>
      </c>
      <c r="F2982" s="23" t="n">
        <v>176</v>
      </c>
      <c r="G2982" s="17" t="inlineStr">
        <is>
          <t>200 m</t>
        </is>
      </c>
      <c r="H2982" s="4" t="inlineStr">
        <is>
          <t>46-010_RF_TP_III_RUA DA QUADRA AO LADO DA QUADRA DE ESPORTES</t>
        </is>
      </c>
      <c r="I2982" s="17" t="inlineStr">
        <is>
          <t>FIX</t>
        </is>
      </c>
      <c r="J2982" s="17" t="inlineStr">
        <is>
          <t>M2241-QL</t>
        </is>
      </c>
      <c r="K2982" s="24" t="inlineStr">
        <is>
          <t>10.98.105.194</t>
        </is>
      </c>
      <c r="L2982" s="4" t="inlineStr">
        <is>
          <t>CICOM-BRUMADO</t>
        </is>
      </c>
      <c r="M2982" s="4" t="inlineStr">
        <is>
          <t>ERICO CARDOSO</t>
        </is>
      </c>
      <c r="N2982" s="25" t="n">
        <v>-13.4201479</v>
      </c>
      <c r="O2982" s="25" t="n">
        <v>-42.140184</v>
      </c>
    </row>
    <row r="2983">
      <c r="A2983" s="4" t="inlineStr">
        <is>
          <t>ÉRICO CARDOSO</t>
        </is>
      </c>
      <c r="B2983" s="22" t="n">
        <v>111</v>
      </c>
      <c r="C2983" s="22" t="n">
        <v>1023</v>
      </c>
      <c r="D2983" s="4" t="inlineStr">
        <is>
          <t>COLÉGIO MUNICIPAL CLERISTON ANDRADE</t>
        </is>
      </c>
      <c r="E2983" s="7" t="n">
        <v>3</v>
      </c>
      <c r="F2983" s="23" t="n">
        <v>182</v>
      </c>
      <c r="G2983" s="17" t="inlineStr">
        <is>
          <t>200 m</t>
        </is>
      </c>
      <c r="H2983" s="4" t="inlineStr">
        <is>
          <t>46-001_PTZ_PRACA DA MATRIZ AO LADO DO MERCADO MUNICIPAL</t>
        </is>
      </c>
      <c r="I2983" s="17" t="inlineStr">
        <is>
          <t>DOME</t>
        </is>
      </c>
      <c r="J2983" s="17" t="inlineStr">
        <is>
          <t>M6741-E-Z37</t>
        </is>
      </c>
      <c r="K2983" s="24" t="inlineStr">
        <is>
          <t>10.98.105.138</t>
        </is>
      </c>
      <c r="L2983" s="4" t="inlineStr">
        <is>
          <t>CICOM-BRUMADO</t>
        </is>
      </c>
      <c r="M2983" s="4" t="inlineStr">
        <is>
          <t>ERICO CARDOSO</t>
        </is>
      </c>
      <c r="N2983" s="25" t="n">
        <v>-13.4173416</v>
      </c>
      <c r="O2983" s="25" t="n">
        <v>-42.1405584</v>
      </c>
    </row>
    <row r="2984">
      <c r="A2984" s="4" t="inlineStr">
        <is>
          <t>ÉRICO CARDOSO</t>
        </is>
      </c>
      <c r="B2984" s="22" t="n">
        <v>111</v>
      </c>
      <c r="C2984" s="22" t="n">
        <v>1023</v>
      </c>
      <c r="D2984" s="4" t="inlineStr">
        <is>
          <t>COLÉGIO MUNICIPAL CLERISTON ANDRADE</t>
        </is>
      </c>
      <c r="E2984" s="7" t="n">
        <v>3</v>
      </c>
      <c r="F2984" s="23" t="n">
        <v>191</v>
      </c>
      <c r="G2984" s="17" t="inlineStr">
        <is>
          <t>200 m</t>
        </is>
      </c>
      <c r="H2984" s="4" t="inlineStr">
        <is>
          <t>46-009_RF_TP_III_TRAVESSA DA USINA AO LADO DA PREFEITURA</t>
        </is>
      </c>
      <c r="I2984" s="17" t="inlineStr">
        <is>
          <t>FIX</t>
        </is>
      </c>
      <c r="J2984" s="17" t="inlineStr">
        <is>
          <t>M2241-QL</t>
        </is>
      </c>
      <c r="K2984" s="24" t="inlineStr">
        <is>
          <t>10.98.105.162</t>
        </is>
      </c>
      <c r="L2984" s="4" t="inlineStr">
        <is>
          <t>CICOM-BRUMADO</t>
        </is>
      </c>
      <c r="M2984" s="4" t="inlineStr">
        <is>
          <t>ERICO CARDOSO</t>
        </is>
      </c>
      <c r="N2984" s="25" t="n">
        <v>-13.417536</v>
      </c>
      <c r="O2984" s="25" t="n">
        <v>-42.1400403</v>
      </c>
    </row>
    <row r="2985">
      <c r="A2985" s="4" t="inlineStr">
        <is>
          <t>ÉRICO CARDOSO</t>
        </is>
      </c>
      <c r="B2985" s="22" t="n">
        <v>111</v>
      </c>
      <c r="C2985" s="22" t="n">
        <v>1023</v>
      </c>
      <c r="D2985" s="4" t="inlineStr">
        <is>
          <t>COLÉGIO MUNICIPAL CLERISTON ANDRADE</t>
        </is>
      </c>
      <c r="E2985" s="7" t="n">
        <v>3</v>
      </c>
      <c r="F2985" s="23" t="n">
        <v>209</v>
      </c>
      <c r="G2985" s="17" t="inlineStr">
        <is>
          <t>300 m</t>
        </is>
      </c>
      <c r="H2985" s="4" t="inlineStr">
        <is>
          <t>46-004_LPR_AVENIDA PARAMIRIM PRACA DA SAUDADE STD CENTRO</t>
        </is>
      </c>
      <c r="I2985" s="17" t="inlineStr">
        <is>
          <t>FIX</t>
        </is>
      </c>
      <c r="J2985" s="17" t="inlineStr">
        <is>
          <t>M2241-QL</t>
        </is>
      </c>
      <c r="K2985" s="24" t="inlineStr">
        <is>
          <t>10.98.105.130</t>
        </is>
      </c>
      <c r="L2985" s="4" t="inlineStr">
        <is>
          <t>CICOM-BRUMADO</t>
        </is>
      </c>
      <c r="M2985" s="4" t="inlineStr">
        <is>
          <t>ERICO CARDOSO</t>
        </is>
      </c>
      <c r="N2985" s="25" t="n">
        <v>-13.4187221</v>
      </c>
      <c r="O2985" s="25" t="n">
        <v>-42.1430816</v>
      </c>
    </row>
    <row r="2986">
      <c r="A2986" s="4" t="inlineStr">
        <is>
          <t>ÉRICO CARDOSO</t>
        </is>
      </c>
      <c r="B2986" s="22" t="n">
        <v>111</v>
      </c>
      <c r="C2986" s="22" t="n">
        <v>1023</v>
      </c>
      <c r="D2986" s="4" t="inlineStr">
        <is>
          <t>COLÉGIO MUNICIPAL CLERISTON ANDRADE</t>
        </is>
      </c>
      <c r="E2986" s="7" t="n">
        <v>3</v>
      </c>
      <c r="F2986" s="23" t="n">
        <v>224</v>
      </c>
      <c r="G2986" s="17" t="inlineStr">
        <is>
          <t>300 m</t>
        </is>
      </c>
      <c r="H2986" s="4" t="inlineStr">
        <is>
          <t>46-007_LPR_AV PARAMIRIM AO LADO DO CEMITERIO STD CENTRO</t>
        </is>
      </c>
      <c r="I2986" s="17" t="inlineStr">
        <is>
          <t>FIX</t>
        </is>
      </c>
      <c r="J2986" s="17" t="inlineStr">
        <is>
          <t>M2241-QL</t>
        </is>
      </c>
      <c r="K2986" s="24" t="inlineStr">
        <is>
          <t>10.98.105.178</t>
        </is>
      </c>
      <c r="L2986" s="4" t="inlineStr">
        <is>
          <t>CICOM-BRUMADO</t>
        </is>
      </c>
      <c r="M2986" s="4" t="inlineStr">
        <is>
          <t>ERICO CARDOSO</t>
        </is>
      </c>
      <c r="N2986" s="25" t="n">
        <v>-13.4188011</v>
      </c>
      <c r="O2986" s="25" t="n">
        <v>-42.143222</v>
      </c>
    </row>
    <row r="2987">
      <c r="A2987" s="4" t="inlineStr">
        <is>
          <t>ÉRICO CARDOSO</t>
        </is>
      </c>
      <c r="B2987" s="22" t="n">
        <v>111</v>
      </c>
      <c r="C2987" s="22" t="n">
        <v>1023</v>
      </c>
      <c r="D2987" s="4" t="inlineStr">
        <is>
          <t>COLÉGIO MUNICIPAL CLERISTON ANDRADE</t>
        </is>
      </c>
      <c r="E2987" s="7" t="n">
        <v>3</v>
      </c>
      <c r="F2987" s="23" t="n">
        <v>234</v>
      </c>
      <c r="G2987" s="17" t="inlineStr">
        <is>
          <t>300 m</t>
        </is>
      </c>
      <c r="H2987" s="4" t="inlineStr">
        <is>
          <t>46-003_PTZ_R DEP HORACIO DE MATOS AO LADO DO EMPORIO ECONOMICO</t>
        </is>
      </c>
      <c r="I2987" s="17" t="inlineStr">
        <is>
          <t>DOME</t>
        </is>
      </c>
      <c r="J2987" s="17" t="inlineStr">
        <is>
          <t>M6741-E-Z37</t>
        </is>
      </c>
      <c r="K2987" s="24" t="inlineStr">
        <is>
          <t>10.98.105.186</t>
        </is>
      </c>
      <c r="L2987" s="4" t="inlineStr">
        <is>
          <t>CICOM-BRUMADO</t>
        </is>
      </c>
      <c r="M2987" s="4" t="inlineStr">
        <is>
          <t>ERICO CARDOSO</t>
        </is>
      </c>
      <c r="N2987" s="25" t="n">
        <v>-13.4169989</v>
      </c>
      <c r="O2987" s="25" t="n">
        <v>-42.1401622</v>
      </c>
    </row>
    <row r="2988">
      <c r="A2988" s="4" t="inlineStr">
        <is>
          <t>ÉRICO CARDOSO</t>
        </is>
      </c>
      <c r="B2988" s="22" t="n">
        <v>111</v>
      </c>
      <c r="C2988" s="22" t="n">
        <v>1023</v>
      </c>
      <c r="D2988" s="4" t="inlineStr">
        <is>
          <t>COLÉGIO MUNICIPAL CLERISTON ANDRADE</t>
        </is>
      </c>
      <c r="E2988" s="7" t="n">
        <v>3</v>
      </c>
      <c r="F2988" s="23" t="n">
        <v>251</v>
      </c>
      <c r="G2988" s="17" t="inlineStr">
        <is>
          <t>300 m</t>
        </is>
      </c>
      <c r="H2988" s="4" t="inlineStr">
        <is>
          <t>46-005_LPR_AVENIDA PARAMIRIM ENTRADA DA CIDADE STD PARAMIRIM</t>
        </is>
      </c>
      <c r="I2988" s="17" t="inlineStr">
        <is>
          <t>FIX</t>
        </is>
      </c>
      <c r="J2988" s="17" t="inlineStr">
        <is>
          <t>M2241-QL</t>
        </is>
      </c>
      <c r="K2988" s="24" t="inlineStr">
        <is>
          <t>10.98.105.146</t>
        </is>
      </c>
      <c r="L2988" s="4" t="inlineStr">
        <is>
          <t>CICOM-BRUMADO</t>
        </is>
      </c>
      <c r="M2988" s="4" t="inlineStr">
        <is>
          <t>ERICO CARDOSO</t>
        </is>
      </c>
      <c r="N2988" s="25" t="n">
        <v>-13.4189267</v>
      </c>
      <c r="O2988" s="25" t="n">
        <v>-42.143475</v>
      </c>
    </row>
    <row r="2989">
      <c r="A2989" s="4" t="inlineStr">
        <is>
          <t>ÉRICO CARDOSO</t>
        </is>
      </c>
      <c r="B2989" s="22" t="n">
        <v>111</v>
      </c>
      <c r="C2989" s="22" t="n">
        <v>1023</v>
      </c>
      <c r="D2989" s="4" t="inlineStr">
        <is>
          <t>COLÉGIO MUNICIPAL CLERISTON ANDRADE</t>
        </is>
      </c>
      <c r="E2989" s="7" t="n">
        <v>3</v>
      </c>
      <c r="F2989" s="23" t="n">
        <v>285</v>
      </c>
      <c r="G2989" s="17" t="inlineStr">
        <is>
          <t>300 m</t>
        </is>
      </c>
      <c r="H2989" s="4" t="inlineStr">
        <is>
          <t>46-008_LPR_AV PARAMIRIM PROXIMO A PONTE STD CENTRO</t>
        </is>
      </c>
      <c r="I2989" s="17" t="inlineStr">
        <is>
          <t>FIX</t>
        </is>
      </c>
      <c r="J2989" s="17" t="inlineStr">
        <is>
          <t>M2241-QL</t>
        </is>
      </c>
      <c r="K2989" s="24" t="inlineStr">
        <is>
          <t>10.98.105.210</t>
        </is>
      </c>
      <c r="L2989" s="4" t="inlineStr">
        <is>
          <t>CICOM-BRUMADO</t>
        </is>
      </c>
      <c r="M2989" s="4" t="inlineStr">
        <is>
          <t>ERICO CARDOSO</t>
        </is>
      </c>
      <c r="N2989" s="25" t="n">
        <v>-13.4163549</v>
      </c>
      <c r="O2989" s="25" t="n">
        <v>-42.1406848</v>
      </c>
    </row>
    <row r="2990">
      <c r="A2990" s="4" t="inlineStr">
        <is>
          <t>ÉRICO CARDOSO</t>
        </is>
      </c>
      <c r="B2990" s="22" t="n">
        <v>111</v>
      </c>
      <c r="C2990" s="22" t="n">
        <v>1031</v>
      </c>
      <c r="D2990" s="4" t="inlineStr">
        <is>
          <t>COLÉGIO ANTÔNIO CARLOS MAGALHÃES</t>
        </is>
      </c>
      <c r="E2990" s="7" t="n">
        <v>4</v>
      </c>
      <c r="F2990" s="23" t="n">
        <v>23</v>
      </c>
      <c r="G2990" s="17" t="inlineStr">
        <is>
          <t>100 m</t>
        </is>
      </c>
      <c r="H2990" s="4" t="inlineStr">
        <is>
          <t>46-011_RF_TP_IV_AV ACM EM FRENTE A ESCOLA ESTADUAL DE ERICO CARDO</t>
        </is>
      </c>
      <c r="I2990" s="17" t="inlineStr">
        <is>
          <t>FIX</t>
        </is>
      </c>
      <c r="J2990" s="17" t="inlineStr">
        <is>
          <t>M2241-QL</t>
        </is>
      </c>
      <c r="K2990" s="24" t="inlineStr">
        <is>
          <t>10.98.105.202</t>
        </is>
      </c>
      <c r="L2990" s="4" t="inlineStr">
        <is>
          <t>CICOM-BRUMADO</t>
        </is>
      </c>
      <c r="M2990" s="4" t="inlineStr">
        <is>
          <t>ERICO CARDOSO</t>
        </is>
      </c>
      <c r="N2990" s="25" t="n">
        <v>-13.4191136</v>
      </c>
      <c r="O2990" s="25" t="n">
        <v>-42.1397659</v>
      </c>
    </row>
    <row r="2991">
      <c r="A2991" s="4" t="inlineStr">
        <is>
          <t>ÉRICO CARDOSO</t>
        </is>
      </c>
      <c r="B2991" s="22" t="n">
        <v>111</v>
      </c>
      <c r="C2991" s="22" t="n">
        <v>1031</v>
      </c>
      <c r="D2991" s="4" t="inlineStr">
        <is>
          <t>COLÉGIO ANTÔNIO CARLOS MAGALHÃES</t>
        </is>
      </c>
      <c r="E2991" s="7" t="n">
        <v>4</v>
      </c>
      <c r="F2991" s="23" t="n">
        <v>69</v>
      </c>
      <c r="G2991" s="17" t="inlineStr">
        <is>
          <t>100 m</t>
        </is>
      </c>
      <c r="H2991" s="4" t="inlineStr">
        <is>
          <t>46-002_PTZ_AV ACM EM FRENTE A APAE</t>
        </is>
      </c>
      <c r="I2991" s="17" t="inlineStr">
        <is>
          <t>DOME</t>
        </is>
      </c>
      <c r="J2991" s="17" t="inlineStr">
        <is>
          <t>M6741-E-Z37</t>
        </is>
      </c>
      <c r="K2991" s="24" t="inlineStr">
        <is>
          <t>10.98.105.170</t>
        </is>
      </c>
      <c r="L2991" s="4" t="inlineStr">
        <is>
          <t>CICOM-BRUMADO</t>
        </is>
      </c>
      <c r="M2991" s="4" t="inlineStr">
        <is>
          <t>ERICO CARDOSO</t>
        </is>
      </c>
      <c r="N2991" s="25" t="n">
        <v>-13.4185859</v>
      </c>
      <c r="O2991" s="25" t="n">
        <v>-42.1396874</v>
      </c>
    </row>
    <row r="2992">
      <c r="A2992" s="4" t="inlineStr">
        <is>
          <t>ÉRICO CARDOSO</t>
        </is>
      </c>
      <c r="B2992" s="22" t="n">
        <v>111</v>
      </c>
      <c r="C2992" s="22" t="n">
        <v>1031</v>
      </c>
      <c r="D2992" s="4" t="inlineStr">
        <is>
          <t>COLÉGIO ANTÔNIO CARLOS MAGALHÃES</t>
        </is>
      </c>
      <c r="E2992" s="7" t="n">
        <v>4</v>
      </c>
      <c r="F2992" s="23" t="n">
        <v>115</v>
      </c>
      <c r="G2992" s="17" t="inlineStr">
        <is>
          <t>200 m</t>
        </is>
      </c>
      <c r="H2992" s="4" t="inlineStr">
        <is>
          <t>46-010_RF_TP_III_RUA DA QUADRA AO LADO DA QUADRA DE ESPORTES</t>
        </is>
      </c>
      <c r="I2992" s="17" t="inlineStr">
        <is>
          <t>FIX</t>
        </is>
      </c>
      <c r="J2992" s="17" t="inlineStr">
        <is>
          <t>M2241-QL</t>
        </is>
      </c>
      <c r="K2992" s="24" t="inlineStr">
        <is>
          <t>10.98.105.194</t>
        </is>
      </c>
      <c r="L2992" s="4" t="inlineStr">
        <is>
          <t>CICOM-BRUMADO</t>
        </is>
      </c>
      <c r="M2992" s="4" t="inlineStr">
        <is>
          <t>ERICO CARDOSO</t>
        </is>
      </c>
      <c r="N2992" s="25" t="n">
        <v>-13.4201479</v>
      </c>
      <c r="O2992" s="25" t="n">
        <v>-42.140184</v>
      </c>
    </row>
    <row r="2993">
      <c r="A2993" s="4" t="inlineStr">
        <is>
          <t>ÉRICO CARDOSO</t>
        </is>
      </c>
      <c r="B2993" s="22" t="n">
        <v>111</v>
      </c>
      <c r="C2993" s="22" t="n">
        <v>1031</v>
      </c>
      <c r="D2993" s="4" t="inlineStr">
        <is>
          <t>COLÉGIO ANTÔNIO CARLOS MAGALHÃES</t>
        </is>
      </c>
      <c r="E2993" s="7" t="n">
        <v>4</v>
      </c>
      <c r="F2993" s="23" t="n">
        <v>178</v>
      </c>
      <c r="G2993" s="17" t="inlineStr">
        <is>
          <t>200 m</t>
        </is>
      </c>
      <c r="H2993" s="4" t="inlineStr">
        <is>
          <t>46-009_RF_TP_III_TRAVESSA DA USINA AO LADO DA PREFEITURA</t>
        </is>
      </c>
      <c r="I2993" s="17" t="inlineStr">
        <is>
          <t>FIX</t>
        </is>
      </c>
      <c r="J2993" s="17" t="inlineStr">
        <is>
          <t>M2241-QL</t>
        </is>
      </c>
      <c r="K2993" s="24" t="inlineStr">
        <is>
          <t>10.98.105.162</t>
        </is>
      </c>
      <c r="L2993" s="4" t="inlineStr">
        <is>
          <t>CICOM-BRUMADO</t>
        </is>
      </c>
      <c r="M2993" s="4" t="inlineStr">
        <is>
          <t>ERICO CARDOSO</t>
        </is>
      </c>
      <c r="N2993" s="25" t="n">
        <v>-13.417536</v>
      </c>
      <c r="O2993" s="25" t="n">
        <v>-42.1400403</v>
      </c>
    </row>
    <row r="2994">
      <c r="A2994" s="4" t="inlineStr">
        <is>
          <t>ÉRICO CARDOSO</t>
        </is>
      </c>
      <c r="B2994" s="22" t="n">
        <v>111</v>
      </c>
      <c r="C2994" s="22" t="n">
        <v>1031</v>
      </c>
      <c r="D2994" s="4" t="inlineStr">
        <is>
          <t>COLÉGIO ANTÔNIO CARLOS MAGALHÃES</t>
        </is>
      </c>
      <c r="E2994" s="7" t="n">
        <v>4</v>
      </c>
      <c r="F2994" s="23" t="n">
        <v>209</v>
      </c>
      <c r="G2994" s="17" t="inlineStr">
        <is>
          <t>300 m</t>
        </is>
      </c>
      <c r="H2994" s="4" t="inlineStr">
        <is>
          <t>46-001_PTZ_PRACA DA MATRIZ AO LADO DO MERCADO MUNICIPAL</t>
        </is>
      </c>
      <c r="I2994" s="17" t="inlineStr">
        <is>
          <t>DOME</t>
        </is>
      </c>
      <c r="J2994" s="17" t="inlineStr">
        <is>
          <t>M6741-E-Z37</t>
        </is>
      </c>
      <c r="K2994" s="24" t="inlineStr">
        <is>
          <t>10.98.105.138</t>
        </is>
      </c>
      <c r="L2994" s="4" t="inlineStr">
        <is>
          <t>CICOM-BRUMADO</t>
        </is>
      </c>
      <c r="M2994" s="4" t="inlineStr">
        <is>
          <t>ERICO CARDOSO</t>
        </is>
      </c>
      <c r="N2994" s="25" t="n">
        <v>-13.4173416</v>
      </c>
      <c r="O2994" s="25" t="n">
        <v>-42.1405584</v>
      </c>
    </row>
    <row r="2995">
      <c r="A2995" s="4" t="inlineStr">
        <is>
          <t>ÉRICO CARDOSO</t>
        </is>
      </c>
      <c r="B2995" s="22" t="n">
        <v>111</v>
      </c>
      <c r="C2995" s="22" t="n">
        <v>1031</v>
      </c>
      <c r="D2995" s="4" t="inlineStr">
        <is>
          <t>COLÉGIO ANTÔNIO CARLOS MAGALHÃES</t>
        </is>
      </c>
      <c r="E2995" s="7" t="n">
        <v>4</v>
      </c>
      <c r="F2995" s="23" t="n">
        <v>238</v>
      </c>
      <c r="G2995" s="17" t="inlineStr">
        <is>
          <t>300 m</t>
        </is>
      </c>
      <c r="H2995" s="4" t="inlineStr">
        <is>
          <t>46-003_PTZ_R DEP HORACIO DE MATOS AO LADO DO EMPORIO ECONOMICO</t>
        </is>
      </c>
      <c r="I2995" s="17" t="inlineStr">
        <is>
          <t>DOME</t>
        </is>
      </c>
      <c r="J2995" s="17" t="inlineStr">
        <is>
          <t>M6741-E-Z37</t>
        </is>
      </c>
      <c r="K2995" s="24" t="inlineStr">
        <is>
          <t>10.98.105.186</t>
        </is>
      </c>
      <c r="L2995" s="4" t="inlineStr">
        <is>
          <t>CICOM-BRUMADO</t>
        </is>
      </c>
      <c r="M2995" s="4" t="inlineStr">
        <is>
          <t>ERICO CARDOSO</t>
        </is>
      </c>
      <c r="N2995" s="25" t="n">
        <v>-13.4169989</v>
      </c>
      <c r="O2995" s="25" t="n">
        <v>-42.1401622</v>
      </c>
    </row>
  </sheetData>
  <autoFilter ref="A3:O2995"/>
  <mergeCells count="2">
    <mergeCell ref="A1:O1"/>
    <mergeCell ref="A2:O2"/>
  </mergeCells>
  <conditionalFormatting sqref="G4:G2995">
    <cfRule type="cellIs" priority="1" operator="equal" dxfId="1">
      <formula>"100 m"</formula>
    </cfRule>
  </conditionalFormatting>
  <conditionalFormatting sqref="A4:O2995">
    <cfRule type="expression" priority="2" dxfId="4" stopIfTrue="0">
      <formula>MOD(ROW(),2)=0</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tabColor rgb="007F7F7F"/>
    <outlinePr summaryBelow="1" summaryRight="0"/>
    <pageSetUpPr fitToPage="1"/>
  </sheetPr>
  <dimension ref="A1:O4028"/>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22" customWidth="1" min="1" max="1"/>
    <col width="52" customWidth="1" min="2" max="2"/>
    <col width="9" customWidth="1" min="3" max="3"/>
    <col width="15" customWidth="1" min="4" max="4"/>
    <col hidden="1" outlineLevel="1" width="14" customWidth="1" min="5" max="5"/>
    <col width="20" customWidth="1" min="6" max="6"/>
    <col width="24" customWidth="1" min="7" max="7"/>
    <col hidden="1" outlineLevel="1" width="34" customWidth="1" min="8" max="8"/>
    <col width="12" customWidth="1" min="9" max="9"/>
    <col width="12" customWidth="1" min="10" max="10"/>
    <col width="13" customWidth="1" min="11" max="11"/>
    <col width="13" customWidth="1" min="12" max="12"/>
    <col width="13" customWidth="1" min="13" max="13"/>
    <col hidden="1" outlineLevel="1" width="12" customWidth="1" min="14" max="14"/>
    <col hidden="1" outlineLevel="1" width="12" customWidth="1" min="15" max="15"/>
  </cols>
  <sheetData>
    <row r="1" ht="26" customHeight="1">
      <c r="A1" s="14" t="inlineStr">
        <is>
          <t>BASE DE CÂMERAS DO IVS</t>
        </is>
      </c>
    </row>
    <row r="2" ht="16" customHeight="1">
      <c r="A2" s="15" t="inlineStr">
        <is>
          <t>Município atribuído pelo local de votação mais próximo quando há coordenada, ou pelo grupo de dispositivo quando não há. "Locais atendidos" conta os locais de votação dentro de cada raio. As câmeras dos grupos VANDALIZADO e IVS_VCM_INTERNAL_STORAGE aparecem aqui, mas ficam fora do cálculo.</t>
        </is>
      </c>
    </row>
    <row r="3" ht="34" customHeight="1">
      <c r="A3" s="16" t="inlineStr">
        <is>
          <t>Município</t>
        </is>
      </c>
      <c r="B3" s="16" t="inlineStr">
        <is>
          <t>Câmera</t>
        </is>
      </c>
      <c r="C3" s="16" t="inlineStr">
        <is>
          <t>Tipo</t>
        </is>
      </c>
      <c r="D3" s="16" t="inlineStr">
        <is>
          <t>Modelo</t>
        </is>
      </c>
      <c r="E3" s="16" t="inlineStr">
        <is>
          <t>IP</t>
        </is>
      </c>
      <c r="F3" s="16" t="inlineStr">
        <is>
          <t>Central</t>
        </is>
      </c>
      <c r="G3" s="16" t="inlineStr">
        <is>
          <t>Unidade</t>
        </is>
      </c>
      <c r="H3" s="16" t="inlineStr">
        <is>
          <t>Grupo</t>
        </is>
      </c>
      <c r="I3" s="16" t="inlineStr">
        <is>
          <t>Posição</t>
        </is>
      </c>
      <c r="J3" s="16" t="inlineStr">
        <is>
          <t>Considerada
no cálculo</t>
        </is>
      </c>
      <c r="K3" s="16" t="inlineStr">
        <is>
          <t>Município
atribuído por</t>
        </is>
      </c>
      <c r="L3" s="16" t="inlineStr">
        <is>
          <t>Locais
atendidos 100 m</t>
        </is>
      </c>
      <c r="M3" s="16" t="inlineStr">
        <is>
          <t>Locais
atendidos 300 m</t>
        </is>
      </c>
      <c r="N3" s="16" t="inlineStr">
        <is>
          <t>Latitude</t>
        </is>
      </c>
      <c r="O3" s="16" t="inlineStr">
        <is>
          <t>Longitude</t>
        </is>
      </c>
    </row>
    <row r="4">
      <c r="A4" s="4" t="inlineStr">
        <is>
          <t>ALAGOINHAS</t>
        </is>
      </c>
      <c r="B4" s="4" t="inlineStr">
        <is>
          <t>4B-001_PTZ_RUA DANTAS BIAO LAGUNA SHOPPING</t>
        </is>
      </c>
      <c r="C4" s="17" t="inlineStr">
        <is>
          <t>DOME</t>
        </is>
      </c>
      <c r="D4" s="17" t="inlineStr">
        <is>
          <t>M6741-E-Z37</t>
        </is>
      </c>
      <c r="E4" s="24" t="inlineStr">
        <is>
          <t>10.98.95.186</t>
        </is>
      </c>
      <c r="F4" s="4" t="inlineStr">
        <is>
          <t>CICOM-ALAGOINHAS</t>
        </is>
      </c>
      <c r="G4" s="4" t="inlineStr">
        <is>
          <t>PTZ</t>
        </is>
      </c>
      <c r="H4" s="4" t="inlineStr">
        <is>
          <t>CICOM-ALAGOINHAS/04o BPM ALAGOINHAS/PTZ</t>
        </is>
      </c>
      <c r="I4" s="17" t="inlineStr">
        <is>
          <t>Com coordenada</t>
        </is>
      </c>
      <c r="J4" s="17" t="inlineStr">
        <is>
          <t>Sim</t>
        </is>
      </c>
      <c r="K4" s="17" t="inlineStr">
        <is>
          <t>coordenada</t>
        </is>
      </c>
      <c r="L4" s="22" t="n">
        <v>0</v>
      </c>
      <c r="M4" s="22" t="n">
        <v>1</v>
      </c>
      <c r="N4" s="25" t="n">
        <v>-12.138889</v>
      </c>
      <c r="O4" s="25" t="n">
        <v>-38.411389</v>
      </c>
    </row>
    <row r="5">
      <c r="A5" s="4" t="inlineStr">
        <is>
          <t>ALAGOINHAS</t>
        </is>
      </c>
      <c r="B5" s="4" t="inlineStr">
        <is>
          <t>4B-002_PTZ_PRACA DA SCHIN FRENTE DO ESTADIO</t>
        </is>
      </c>
      <c r="C5" s="17" t="inlineStr">
        <is>
          <t>DOME</t>
        </is>
      </c>
      <c r="D5" s="17" t="inlineStr">
        <is>
          <t>M6741-E-Z37</t>
        </is>
      </c>
      <c r="E5" s="24" t="inlineStr">
        <is>
          <t>10.98.95.26</t>
        </is>
      </c>
      <c r="F5" s="4" t="inlineStr">
        <is>
          <t>CICOM-ALAGOINHAS</t>
        </is>
      </c>
      <c r="G5" s="4" t="inlineStr">
        <is>
          <t>PTZ</t>
        </is>
      </c>
      <c r="H5" s="4" t="inlineStr">
        <is>
          <t>CICOM-ALAGOINHAS/04o BPM ALAGOINHAS/PTZ</t>
        </is>
      </c>
      <c r="I5" s="17" t="inlineStr">
        <is>
          <t>Com coordenada</t>
        </is>
      </c>
      <c r="J5" s="17" t="inlineStr">
        <is>
          <t>Sim</t>
        </is>
      </c>
      <c r="K5" s="17" t="inlineStr">
        <is>
          <t>coordenada</t>
        </is>
      </c>
      <c r="L5" s="22" t="n">
        <v>0</v>
      </c>
      <c r="M5" s="22" t="n">
        <v>4</v>
      </c>
      <c r="N5" s="25" t="n">
        <v>-12.1392704</v>
      </c>
      <c r="O5" s="25" t="n">
        <v>-38.4146788</v>
      </c>
    </row>
    <row r="6">
      <c r="A6" s="4" t="inlineStr">
        <is>
          <t>ALAGOINHAS</t>
        </is>
      </c>
      <c r="B6" s="4" t="inlineStr">
        <is>
          <t>4B-003_PTZ_AV SENADOR LOURIVAL BATISTA CENT DE ABASTECIMENTO FEIRA DE ROUPAS</t>
        </is>
      </c>
      <c r="C6" s="17" t="inlineStr">
        <is>
          <t>DOME</t>
        </is>
      </c>
      <c r="D6" s="17" t="inlineStr">
        <is>
          <t>M6741-E-Z37</t>
        </is>
      </c>
      <c r="E6" s="24" t="inlineStr">
        <is>
          <t>10.98.94.194</t>
        </is>
      </c>
      <c r="F6" s="4" t="inlineStr">
        <is>
          <t>CICOM-ALAGOINHAS</t>
        </is>
      </c>
      <c r="G6" s="4" t="inlineStr">
        <is>
          <t>PTZ</t>
        </is>
      </c>
      <c r="H6" s="4" t="inlineStr">
        <is>
          <t>CICOM-ALAGOINHAS/04o BPM ALAGOINHAS/PTZ</t>
        </is>
      </c>
      <c r="I6" s="17" t="inlineStr">
        <is>
          <t>Com coordenada</t>
        </is>
      </c>
      <c r="J6" s="17" t="inlineStr">
        <is>
          <t>Sim</t>
        </is>
      </c>
      <c r="K6" s="17" t="inlineStr">
        <is>
          <t>coordenada</t>
        </is>
      </c>
      <c r="L6" s="22" t="n">
        <v>0</v>
      </c>
      <c r="M6" s="22" t="n">
        <v>1</v>
      </c>
      <c r="N6" s="25" t="n">
        <v>-12.139722</v>
      </c>
      <c r="O6" s="25" t="n">
        <v>-38.4275</v>
      </c>
    </row>
    <row r="7">
      <c r="A7" s="4" t="inlineStr">
        <is>
          <t>ALAGOINHAS</t>
        </is>
      </c>
      <c r="B7" s="4" t="inlineStr">
        <is>
          <t>4B-004_LPR_PRACA RUY BARBOSA FARM SILVA ROCHA SENT CENTRO</t>
        </is>
      </c>
      <c r="C7" s="17" t="inlineStr">
        <is>
          <t>FIX</t>
        </is>
      </c>
      <c r="D7" s="17" t="inlineStr">
        <is>
          <t>M2221-QL</t>
        </is>
      </c>
      <c r="E7" s="24" t="inlineStr">
        <is>
          <t>10.98.95.34</t>
        </is>
      </c>
      <c r="F7" s="4" t="inlineStr">
        <is>
          <t>CICOM-ALAGOINHAS</t>
        </is>
      </c>
      <c r="G7" s="4" t="inlineStr">
        <is>
          <t>LPR</t>
        </is>
      </c>
      <c r="H7" s="4" t="inlineStr">
        <is>
          <t>CICOM-ALAGOINHAS/04o BPM ALAGOINHAS/LPR</t>
        </is>
      </c>
      <c r="I7" s="17" t="inlineStr">
        <is>
          <t>Com coordenada</t>
        </is>
      </c>
      <c r="J7" s="17" t="inlineStr">
        <is>
          <t>Sim</t>
        </is>
      </c>
      <c r="K7" s="17" t="inlineStr">
        <is>
          <t>coordenada</t>
        </is>
      </c>
      <c r="L7" s="22" t="n">
        <v>0</v>
      </c>
      <c r="M7" s="22" t="n">
        <v>4</v>
      </c>
      <c r="N7" s="25" t="n">
        <v>-12.137222</v>
      </c>
      <c r="O7" s="25" t="n">
        <v>-38.419167</v>
      </c>
    </row>
    <row r="8">
      <c r="A8" s="4" t="inlineStr">
        <is>
          <t>ALAGOINHAS</t>
        </is>
      </c>
      <c r="B8" s="4" t="inlineStr">
        <is>
          <t>4B-005_LPR_PRACA RUY BARBOSA HCA LADO STD HIPER GBARBOSA</t>
        </is>
      </c>
      <c r="C8" s="17" t="inlineStr">
        <is>
          <t>FIX</t>
        </is>
      </c>
      <c r="D8" s="17" t="inlineStr">
        <is>
          <t>M2221-QL</t>
        </is>
      </c>
      <c r="E8" s="24" t="inlineStr">
        <is>
          <t>10.98.94.202</t>
        </is>
      </c>
      <c r="F8" s="4" t="inlineStr">
        <is>
          <t>CICOM-ALAGOINHAS</t>
        </is>
      </c>
      <c r="G8" s="4" t="inlineStr">
        <is>
          <t>LPR</t>
        </is>
      </c>
      <c r="H8" s="4" t="inlineStr">
        <is>
          <t>CICOM-ALAGOINHAS/04o BPM ALAGOINHAS/LPR</t>
        </is>
      </c>
      <c r="I8" s="17" t="inlineStr">
        <is>
          <t>Com coordenada</t>
        </is>
      </c>
      <c r="J8" s="17" t="inlineStr">
        <is>
          <t>Sim</t>
        </is>
      </c>
      <c r="K8" s="17" t="inlineStr">
        <is>
          <t>coordenada</t>
        </is>
      </c>
      <c r="L8" s="22" t="n">
        <v>0</v>
      </c>
      <c r="M8" s="22" t="n">
        <v>2</v>
      </c>
      <c r="N8" s="25" t="n">
        <v>-12.1375</v>
      </c>
      <c r="O8" s="25" t="n">
        <v>-38.420833</v>
      </c>
    </row>
    <row r="9">
      <c r="A9" s="4" t="inlineStr">
        <is>
          <t>ALAGOINHAS</t>
        </is>
      </c>
      <c r="B9" s="4" t="inlineStr">
        <is>
          <t>4B-006_LPR_PRACA RUY BARBOSA STD PERITRAN</t>
        </is>
      </c>
      <c r="C9" s="17" t="inlineStr">
        <is>
          <t>FIX</t>
        </is>
      </c>
      <c r="D9" s="17" t="inlineStr">
        <is>
          <t>M2221-QL</t>
        </is>
      </c>
      <c r="E9" s="24" t="inlineStr">
        <is>
          <t>10.98.94.210</t>
        </is>
      </c>
      <c r="F9" s="4" t="inlineStr">
        <is>
          <t>CICOM-ALAGOINHAS</t>
        </is>
      </c>
      <c r="G9" s="4" t="inlineStr">
        <is>
          <t>LPR</t>
        </is>
      </c>
      <c r="H9" s="4" t="inlineStr">
        <is>
          <t>CICOM-ALAGOINHAS/04o BPM ALAGOINHAS/LPR</t>
        </is>
      </c>
      <c r="I9" s="17" t="inlineStr">
        <is>
          <t>Com coordenada</t>
        </is>
      </c>
      <c r="J9" s="17" t="inlineStr">
        <is>
          <t>Sim</t>
        </is>
      </c>
      <c r="K9" s="17" t="inlineStr">
        <is>
          <t>coordenada</t>
        </is>
      </c>
      <c r="L9" s="22" t="n">
        <v>0</v>
      </c>
      <c r="M9" s="22" t="n">
        <v>2</v>
      </c>
      <c r="N9" s="25" t="n">
        <v>-12.1375</v>
      </c>
      <c r="O9" s="25" t="n">
        <v>-38.420833333333</v>
      </c>
    </row>
    <row r="10">
      <c r="A10" s="4" t="inlineStr">
        <is>
          <t>ALAGOINHAS</t>
        </is>
      </c>
      <c r="B10" s="4" t="inlineStr">
        <is>
          <t>4B-011_RF_TP_III_SENADOR LOURIVAL BATISTA CT ABAST BAR DE PEDRINHO</t>
        </is>
      </c>
      <c r="C10" s="17" t="inlineStr">
        <is>
          <t>FIX</t>
        </is>
      </c>
      <c r="D10" s="17" t="inlineStr">
        <is>
          <t>M2221-QL</t>
        </is>
      </c>
      <c r="E10" s="24" t="inlineStr">
        <is>
          <t>10.98.94.250</t>
        </is>
      </c>
      <c r="F10" s="4" t="inlineStr">
        <is>
          <t>CICOM-ALAGOINHAS</t>
        </is>
      </c>
      <c r="G10" s="4" t="inlineStr">
        <is>
          <t>RF</t>
        </is>
      </c>
      <c r="H10" s="4" t="inlineStr">
        <is>
          <t>CICOM-ALAGOINHAS/04o BPM ALAGOINHAS/RF</t>
        </is>
      </c>
      <c r="I10" s="17" t="inlineStr">
        <is>
          <t>Com coordenada</t>
        </is>
      </c>
      <c r="J10" s="17" t="inlineStr">
        <is>
          <t>Sim</t>
        </is>
      </c>
      <c r="K10" s="17" t="inlineStr">
        <is>
          <t>coordenada</t>
        </is>
      </c>
      <c r="L10" s="22" t="n">
        <v>0</v>
      </c>
      <c r="M10" s="22" t="n">
        <v>1</v>
      </c>
      <c r="N10" s="25" t="n">
        <v>-12.140833</v>
      </c>
      <c r="O10" s="25" t="n">
        <v>-38.427222</v>
      </c>
    </row>
    <row r="11">
      <c r="A11" s="4" t="inlineStr">
        <is>
          <t>ALAGOINHAS</t>
        </is>
      </c>
      <c r="B11" s="4" t="inlineStr">
        <is>
          <t>4B-013_RF_TP_III_SEN LOURIVAL BATISTA CENT ABASTECIMENTO ESCADINHA</t>
        </is>
      </c>
      <c r="C11" s="17" t="inlineStr">
        <is>
          <t>FIX</t>
        </is>
      </c>
      <c r="D11" s="17" t="inlineStr">
        <is>
          <t>M2221-QL</t>
        </is>
      </c>
      <c r="E11" s="24" t="inlineStr">
        <is>
          <t>10.98.94.186</t>
        </is>
      </c>
      <c r="F11" s="4" t="inlineStr">
        <is>
          <t>CICOM-ALAGOINHAS</t>
        </is>
      </c>
      <c r="G11" s="4" t="inlineStr">
        <is>
          <t>RF</t>
        </is>
      </c>
      <c r="H11" s="4" t="inlineStr">
        <is>
          <t>CICOM-ALAGOINHAS/04o BPM ALAGOINHAS/RF</t>
        </is>
      </c>
      <c r="I11" s="17" t="inlineStr">
        <is>
          <t>Com coordenada</t>
        </is>
      </c>
      <c r="J11" s="17" t="inlineStr">
        <is>
          <t>Sim</t>
        </is>
      </c>
      <c r="K11" s="17" t="inlineStr">
        <is>
          <t>coordenada</t>
        </is>
      </c>
      <c r="L11" s="22" t="n">
        <v>0</v>
      </c>
      <c r="M11" s="22" t="n">
        <v>1</v>
      </c>
      <c r="N11" s="25" t="n">
        <v>-12.1395317</v>
      </c>
      <c r="O11" s="25" t="n">
        <v>-38.4274065</v>
      </c>
    </row>
    <row r="12">
      <c r="A12" s="4" t="inlineStr">
        <is>
          <t>ALAGOINHAS</t>
        </is>
      </c>
      <c r="B12" s="4" t="inlineStr">
        <is>
          <t>4B-015_RF_TP_IV_PRACA PADRE ALFREDO GUAIBIM ENTRADA DA FEIRA</t>
        </is>
      </c>
      <c r="C12" s="17" t="inlineStr">
        <is>
          <t>FIX</t>
        </is>
      </c>
      <c r="D12" s="17" t="inlineStr">
        <is>
          <t>M2221-QL</t>
        </is>
      </c>
      <c r="E12" s="24" t="inlineStr">
        <is>
          <t>10.98.95.10</t>
        </is>
      </c>
      <c r="F12" s="4" t="inlineStr">
        <is>
          <t>CICOM-ALAGOINHAS</t>
        </is>
      </c>
      <c r="G12" s="4" t="inlineStr">
        <is>
          <t>RF</t>
        </is>
      </c>
      <c r="H12" s="4" t="inlineStr">
        <is>
          <t>CICOM-ALAGOINHAS/04o BPM ALAGOINHAS/RF</t>
        </is>
      </c>
      <c r="I12" s="17" t="inlineStr">
        <is>
          <t>Com coordenada</t>
        </is>
      </c>
      <c r="J12" s="17" t="inlineStr">
        <is>
          <t>Sim</t>
        </is>
      </c>
      <c r="K12" s="17" t="inlineStr">
        <is>
          <t>coordenada</t>
        </is>
      </c>
      <c r="L12" s="22" t="n">
        <v>0</v>
      </c>
      <c r="M12" s="22" t="n">
        <v>1</v>
      </c>
      <c r="N12" s="25" t="n">
        <v>-12.139167</v>
      </c>
      <c r="O12" s="25" t="n">
        <v>-38.425556</v>
      </c>
    </row>
    <row r="13">
      <c r="A13" s="4" t="inlineStr">
        <is>
          <t>ALAGOINHAS</t>
        </is>
      </c>
      <c r="B13" s="4" t="inlineStr">
        <is>
          <t>4B-016_RF_TP_IV_PRACA PADRE ALFREDO G BARBOSA ENT DA FEIRA</t>
        </is>
      </c>
      <c r="C13" s="17" t="inlineStr">
        <is>
          <t>FIX</t>
        </is>
      </c>
      <c r="D13" s="17" t="inlineStr">
        <is>
          <t>M2221-QL</t>
        </is>
      </c>
      <c r="E13" s="24" t="inlineStr">
        <is>
          <t>10.98.95.170</t>
        </is>
      </c>
      <c r="F13" s="4" t="inlineStr">
        <is>
          <t>CICOM-ALAGOINHAS</t>
        </is>
      </c>
      <c r="G13" s="4" t="inlineStr">
        <is>
          <t>RF</t>
        </is>
      </c>
      <c r="H13" s="4" t="inlineStr">
        <is>
          <t>CICOM-ALAGOINHAS/04o BPM ALAGOINHAS/RF</t>
        </is>
      </c>
      <c r="I13" s="17" t="inlineStr">
        <is>
          <t>Com coordenada</t>
        </is>
      </c>
      <c r="J13" s="17" t="inlineStr">
        <is>
          <t>Sim</t>
        </is>
      </c>
      <c r="K13" s="17" t="inlineStr">
        <is>
          <t>coordenada</t>
        </is>
      </c>
      <c r="L13" s="22" t="n">
        <v>0</v>
      </c>
      <c r="M13" s="22" t="n">
        <v>1</v>
      </c>
      <c r="N13" s="25" t="n">
        <v>-12.13916</v>
      </c>
      <c r="O13" s="25" t="n">
        <v>-38.42555</v>
      </c>
    </row>
    <row r="14">
      <c r="A14" s="4" t="inlineStr">
        <is>
          <t>ALAGOINHAS</t>
        </is>
      </c>
      <c r="B14" s="4" t="inlineStr">
        <is>
          <t>4B-018_RF_TP_III_SEN LOURIVAL BATISTA CEN DE ABASTECIMENTO FEIRAGUAY 2</t>
        </is>
      </c>
      <c r="C14" s="17" t="inlineStr">
        <is>
          <t>FIX</t>
        </is>
      </c>
      <c r="D14" s="17" t="inlineStr">
        <is>
          <t>M2241-QL</t>
        </is>
      </c>
      <c r="E14" s="24" t="inlineStr">
        <is>
          <t>10.98.95.50</t>
        </is>
      </c>
      <c r="F14" s="4" t="inlineStr">
        <is>
          <t>CICOM-ALAGOINHAS</t>
        </is>
      </c>
      <c r="G14" s="4" t="inlineStr">
        <is>
          <t>RF</t>
        </is>
      </c>
      <c r="H14" s="4" t="inlineStr">
        <is>
          <t>CICOM-ALAGOINHAS/04o BPM ALAGOINHAS/RF</t>
        </is>
      </c>
      <c r="I14" s="17" t="inlineStr">
        <is>
          <t>Com coordenada</t>
        </is>
      </c>
      <c r="J14" s="17" t="inlineStr">
        <is>
          <t>Sim</t>
        </is>
      </c>
      <c r="K14" s="17" t="inlineStr">
        <is>
          <t>coordenada</t>
        </is>
      </c>
      <c r="L14" s="22" t="n">
        <v>0</v>
      </c>
      <c r="M14" s="22" t="n">
        <v>2</v>
      </c>
      <c r="N14" s="25" t="n">
        <v>-12.1400756</v>
      </c>
      <c r="O14" s="25" t="n">
        <v>-38.4258868</v>
      </c>
    </row>
    <row r="15">
      <c r="A15" s="4" t="inlineStr">
        <is>
          <t>ALAGOINHAS</t>
        </is>
      </c>
      <c r="B15" s="4" t="inlineStr">
        <is>
          <t>4B-019_RF_TP_III_SENADOR LOURIVAL BATISTA CENTRAL DE ABASTECIMENTO FEIRAGUAY 1</t>
        </is>
      </c>
      <c r="C15" s="17" t="inlineStr">
        <is>
          <t>FIX</t>
        </is>
      </c>
      <c r="D15" s="17" t="inlineStr">
        <is>
          <t>M2241-QL</t>
        </is>
      </c>
      <c r="E15" s="24" t="inlineStr">
        <is>
          <t>10.98.95.74</t>
        </is>
      </c>
      <c r="F15" s="4" t="inlineStr">
        <is>
          <t>CICOM-ALAGOINHAS</t>
        </is>
      </c>
      <c r="G15" s="4" t="inlineStr">
        <is>
          <t>RF</t>
        </is>
      </c>
      <c r="H15" s="4" t="inlineStr">
        <is>
          <t>CICOM-ALAGOINHAS/04o BPM ALAGOINHAS/RF</t>
        </is>
      </c>
      <c r="I15" s="17" t="inlineStr">
        <is>
          <t>Com coordenada</t>
        </is>
      </c>
      <c r="J15" s="17" t="inlineStr">
        <is>
          <t>Sim</t>
        </is>
      </c>
      <c r="K15" s="17" t="inlineStr">
        <is>
          <t>coordenada</t>
        </is>
      </c>
      <c r="L15" s="22" t="n">
        <v>0</v>
      </c>
      <c r="M15" s="22" t="n">
        <v>2</v>
      </c>
      <c r="N15" s="25" t="n">
        <v>-12.1400104</v>
      </c>
      <c r="O15" s="25" t="n">
        <v>-38.425796</v>
      </c>
    </row>
    <row r="16">
      <c r="A16" s="4" t="inlineStr">
        <is>
          <t>ALAGOINHAS</t>
        </is>
      </c>
      <c r="B16" s="4" t="inlineStr">
        <is>
          <t>4B-020_RF_TP_III_SEN LOURIVAL BATISTA CENT DE ABASTECIMENTO SUPER COMPRE BEM</t>
        </is>
      </c>
      <c r="C16" s="17" t="inlineStr">
        <is>
          <t>FIX</t>
        </is>
      </c>
      <c r="D16" s="17" t="inlineStr">
        <is>
          <t>M2221-QL</t>
        </is>
      </c>
      <c r="E16" s="24" t="inlineStr">
        <is>
          <t>10.98.94.242</t>
        </is>
      </c>
      <c r="F16" s="4" t="inlineStr">
        <is>
          <t>CICOM-ALAGOINHAS</t>
        </is>
      </c>
      <c r="G16" s="4" t="inlineStr">
        <is>
          <t>RF</t>
        </is>
      </c>
      <c r="H16" s="4" t="inlineStr">
        <is>
          <t>CICOM-ALAGOINHAS/04o BPM ALAGOINHAS/RF</t>
        </is>
      </c>
      <c r="I16" s="17" t="inlineStr">
        <is>
          <t>Com coordenada</t>
        </is>
      </c>
      <c r="J16" s="17" t="inlineStr">
        <is>
          <t>Sim</t>
        </is>
      </c>
      <c r="K16" s="17" t="inlineStr">
        <is>
          <t>coordenada</t>
        </is>
      </c>
      <c r="L16" s="22" t="n">
        <v>0</v>
      </c>
      <c r="M16" s="22" t="n">
        <v>1</v>
      </c>
      <c r="N16" s="25" t="n">
        <v>-12.1406746</v>
      </c>
      <c r="O16" s="25" t="n">
        <v>-38.4267205</v>
      </c>
    </row>
    <row r="17">
      <c r="A17" s="4" t="inlineStr">
        <is>
          <t>ALAGOINHAS</t>
        </is>
      </c>
      <c r="B17" s="4" t="inlineStr">
        <is>
          <t>4B-021_RF_TP_III_SENADOR LOURIVAL BATISTA ACESSO FEIRINHA DE FRUTAS</t>
        </is>
      </c>
      <c r="C17" s="17" t="inlineStr">
        <is>
          <t>FIX</t>
        </is>
      </c>
      <c r="D17" s="17" t="inlineStr">
        <is>
          <t>M2241-QL</t>
        </is>
      </c>
      <c r="E17" s="24" t="inlineStr">
        <is>
          <t>10.98.52.178</t>
        </is>
      </c>
      <c r="F17" s="4" t="inlineStr">
        <is>
          <t>CICOM-ALAGOINHAS</t>
        </is>
      </c>
      <c r="G17" s="4" t="inlineStr">
        <is>
          <t>RF</t>
        </is>
      </c>
      <c r="H17" s="4" t="inlineStr">
        <is>
          <t>CICOM-ALAGOINHAS/04o BPM ALAGOINHAS/RF</t>
        </is>
      </c>
      <c r="I17" s="17" t="inlineStr">
        <is>
          <t>Com coordenada</t>
        </is>
      </c>
      <c r="J17" s="17" t="inlineStr">
        <is>
          <t>Sim</t>
        </is>
      </c>
      <c r="K17" s="17" t="inlineStr">
        <is>
          <t>coordenada</t>
        </is>
      </c>
      <c r="L17" s="22" t="n">
        <v>0</v>
      </c>
      <c r="M17" s="22" t="n">
        <v>1</v>
      </c>
      <c r="N17" s="25" t="n">
        <v>-12.1402008</v>
      </c>
      <c r="O17" s="25" t="n">
        <v>-38.4260611</v>
      </c>
    </row>
    <row r="18">
      <c r="A18" s="4" t="inlineStr">
        <is>
          <t>ALAGOINHAS</t>
        </is>
      </c>
      <c r="B18" s="4" t="inlineStr">
        <is>
          <t>4B-022_RF_TP_IV_RUA PADRE VIEIRA TERMINAL DE COLETIVOS</t>
        </is>
      </c>
      <c r="C18" s="17" t="inlineStr">
        <is>
          <t>FIX</t>
        </is>
      </c>
      <c r="D18" s="17" t="inlineStr">
        <is>
          <t>M2221-QL</t>
        </is>
      </c>
      <c r="E18" s="24" t="inlineStr">
        <is>
          <t>10.98.95.82</t>
        </is>
      </c>
      <c r="F18" s="4" t="inlineStr">
        <is>
          <t>CICOM-ALAGOINHAS</t>
        </is>
      </c>
      <c r="G18" s="4" t="inlineStr">
        <is>
          <t>RF</t>
        </is>
      </c>
      <c r="H18" s="4" t="inlineStr">
        <is>
          <t>CICOM-ALAGOINHAS/04o BPM ALAGOINHAS/RF</t>
        </is>
      </c>
      <c r="I18" s="17" t="inlineStr">
        <is>
          <t>Com coordenada</t>
        </is>
      </c>
      <c r="J18" s="17" t="inlineStr">
        <is>
          <t>Sim</t>
        </is>
      </c>
      <c r="K18" s="17" t="inlineStr">
        <is>
          <t>coordenada</t>
        </is>
      </c>
      <c r="L18" s="22" t="n">
        <v>0</v>
      </c>
      <c r="M18" s="22" t="n">
        <v>1</v>
      </c>
      <c r="N18" s="25" t="n">
        <v>-12.1403493</v>
      </c>
      <c r="O18" s="25" t="n">
        <v>-38.4246453</v>
      </c>
    </row>
    <row r="19">
      <c r="A19" s="4" t="inlineStr">
        <is>
          <t>ALAGOINHAS</t>
        </is>
      </c>
      <c r="B19" s="4" t="inlineStr">
        <is>
          <t>4B-023_RF_TP_IV_PRACA PADRE ALFREDO REAL CALCADOS</t>
        </is>
      </c>
      <c r="C19" s="17" t="inlineStr">
        <is>
          <t>FIX</t>
        </is>
      </c>
      <c r="D19" s="17" t="inlineStr">
        <is>
          <t>M2221-QL</t>
        </is>
      </c>
      <c r="E19" s="24" t="inlineStr">
        <is>
          <t>10.98.12.162</t>
        </is>
      </c>
      <c r="F19" s="4" t="inlineStr">
        <is>
          <t>CICOM-ALAGOINHAS</t>
        </is>
      </c>
      <c r="G19" s="4" t="inlineStr">
        <is>
          <t>RF</t>
        </is>
      </c>
      <c r="H19" s="4" t="inlineStr">
        <is>
          <t>CICOM-ALAGOINHAS/04o BPM ALAGOINHAS/RF</t>
        </is>
      </c>
      <c r="I19" s="17" t="inlineStr">
        <is>
          <t>Com coordenada</t>
        </is>
      </c>
      <c r="J19" s="17" t="inlineStr">
        <is>
          <t>Sim</t>
        </is>
      </c>
      <c r="K19" s="17" t="inlineStr">
        <is>
          <t>coordenada</t>
        </is>
      </c>
      <c r="L19" s="22" t="n">
        <v>0</v>
      </c>
      <c r="M19" s="22" t="n">
        <v>0</v>
      </c>
      <c r="N19" s="25" t="n">
        <v>-12.1388438</v>
      </c>
      <c r="O19" s="25" t="n">
        <v>-38.4249451</v>
      </c>
    </row>
    <row r="20">
      <c r="A20" s="4" t="inlineStr">
        <is>
          <t>ALAGOINHAS</t>
        </is>
      </c>
      <c r="B20" s="4" t="inlineStr">
        <is>
          <t>4B-024_RF_TP_IV_PRACA DA BANDEIRA BANCO DO BRASIL</t>
        </is>
      </c>
      <c r="C20" s="17" t="inlineStr">
        <is>
          <t>FIX</t>
        </is>
      </c>
      <c r="D20" s="17" t="inlineStr">
        <is>
          <t>M2241-QL</t>
        </is>
      </c>
      <c r="E20" s="24" t="inlineStr">
        <is>
          <t>10.98.94.162</t>
        </is>
      </c>
      <c r="F20" s="4" t="inlineStr">
        <is>
          <t>CICOM-ALAGOINHAS</t>
        </is>
      </c>
      <c r="G20" s="4" t="inlineStr">
        <is>
          <t>RF</t>
        </is>
      </c>
      <c r="H20" s="4" t="inlineStr">
        <is>
          <t>CICOM-ALAGOINHAS/04o BPM ALAGOINHAS/RF</t>
        </is>
      </c>
      <c r="I20" s="17" t="inlineStr">
        <is>
          <t>Com coordenada</t>
        </is>
      </c>
      <c r="J20" s="17" t="inlineStr">
        <is>
          <t>Sim</t>
        </is>
      </c>
      <c r="K20" s="17" t="inlineStr">
        <is>
          <t>coordenada</t>
        </is>
      </c>
      <c r="L20" s="22" t="n">
        <v>0</v>
      </c>
      <c r="M20" s="22" t="n">
        <v>0</v>
      </c>
      <c r="N20" s="25" t="n">
        <v>-12.138333</v>
      </c>
      <c r="O20" s="25" t="n">
        <v>-38.424444</v>
      </c>
    </row>
    <row r="21">
      <c r="A21" s="4" t="inlineStr">
        <is>
          <t>ALAGOINHAS</t>
        </is>
      </c>
      <c r="B21" s="4" t="inlineStr">
        <is>
          <t>4B-026_RF_TP_IV_RUA NILTON ORNELAS - EM FRENTE CAIXA ECONOMICA</t>
        </is>
      </c>
      <c r="C21" s="17" t="inlineStr">
        <is>
          <t>FIX</t>
        </is>
      </c>
      <c r="D21" s="17" t="inlineStr">
        <is>
          <t>M2221-QL</t>
        </is>
      </c>
      <c r="E21" s="24" t="inlineStr">
        <is>
          <t>10.98.29.226</t>
        </is>
      </c>
      <c r="F21" s="4" t="inlineStr">
        <is>
          <t>CICOM-ALAGOINHAS</t>
        </is>
      </c>
      <c r="G21" s="4" t="inlineStr">
        <is>
          <t>RF</t>
        </is>
      </c>
      <c r="H21" s="4" t="inlineStr">
        <is>
          <t>CICOM-ALAGOINHAS/04o BPM ALAGOINHAS/RF</t>
        </is>
      </c>
      <c r="I21" s="17" t="inlineStr">
        <is>
          <t>Com coordenada</t>
        </is>
      </c>
      <c r="J21" s="17" t="inlineStr">
        <is>
          <t>Sim</t>
        </is>
      </c>
      <c r="K21" s="17" t="inlineStr">
        <is>
          <t>coordenada</t>
        </is>
      </c>
      <c r="L21" s="22" t="n">
        <v>0</v>
      </c>
      <c r="M21" s="22" t="n">
        <v>1</v>
      </c>
      <c r="N21" s="25" t="n">
        <v>-12.1394882</v>
      </c>
      <c r="O21" s="25" t="n">
        <v>-38.4249584</v>
      </c>
    </row>
    <row r="22">
      <c r="A22" s="4" t="inlineStr">
        <is>
          <t>ALAGOINHAS</t>
        </is>
      </c>
      <c r="B22" s="4" t="inlineStr">
        <is>
          <t>4B-027_RF_TP_IV_PRACA J J SEABRA</t>
        </is>
      </c>
      <c r="C22" s="17" t="inlineStr">
        <is>
          <t>FIX</t>
        </is>
      </c>
      <c r="D22" s="17" t="inlineStr">
        <is>
          <t>M2221-QL</t>
        </is>
      </c>
      <c r="E22" s="24" t="inlineStr">
        <is>
          <t>10.98.95.122</t>
        </is>
      </c>
      <c r="F22" s="4" t="inlineStr">
        <is>
          <t>CICOM-ALAGOINHAS</t>
        </is>
      </c>
      <c r="G22" s="4" t="inlineStr">
        <is>
          <t>RF</t>
        </is>
      </c>
      <c r="H22" s="4" t="inlineStr">
        <is>
          <t>CICOM-ALAGOINHAS/04o BPM ALAGOINHAS/RF</t>
        </is>
      </c>
      <c r="I22" s="17" t="inlineStr">
        <is>
          <t>Com coordenada</t>
        </is>
      </c>
      <c r="J22" s="17" t="inlineStr">
        <is>
          <t>Sim</t>
        </is>
      </c>
      <c r="K22" s="17" t="inlineStr">
        <is>
          <t>coordenada</t>
        </is>
      </c>
      <c r="L22" s="22" t="n">
        <v>0</v>
      </c>
      <c r="M22" s="22" t="n">
        <v>0</v>
      </c>
      <c r="N22" s="25" t="n">
        <v>-12.136667</v>
      </c>
      <c r="O22" s="25" t="n">
        <v>-38.423889</v>
      </c>
    </row>
    <row r="23">
      <c r="A23" s="4" t="inlineStr">
        <is>
          <t>ALAGOINHAS</t>
        </is>
      </c>
      <c r="B23" s="4" t="inlineStr">
        <is>
          <t>4B-028_RF_TP_IV_RUA PEDRO PONDE TATA LANCHES</t>
        </is>
      </c>
      <c r="C23" s="17" t="inlineStr">
        <is>
          <t>FIX</t>
        </is>
      </c>
      <c r="D23" s="17" t="inlineStr">
        <is>
          <t>M2221-QL</t>
        </is>
      </c>
      <c r="E23" s="24" t="inlineStr">
        <is>
          <t>10.98.94.170</t>
        </is>
      </c>
      <c r="F23" s="4" t="inlineStr">
        <is>
          <t>CICOM-ALAGOINHAS</t>
        </is>
      </c>
      <c r="G23" s="4" t="inlineStr">
        <is>
          <t>RF</t>
        </is>
      </c>
      <c r="H23" s="4" t="inlineStr">
        <is>
          <t>CICOM-ALAGOINHAS/04o BPM ALAGOINHAS/RF</t>
        </is>
      </c>
      <c r="I23" s="17" t="inlineStr">
        <is>
          <t>Com coordenada</t>
        </is>
      </c>
      <c r="J23" s="17" t="inlineStr">
        <is>
          <t>Sim</t>
        </is>
      </c>
      <c r="K23" s="17" t="inlineStr">
        <is>
          <t>coordenada</t>
        </is>
      </c>
      <c r="L23" s="22" t="n">
        <v>0</v>
      </c>
      <c r="M23" s="22" t="n">
        <v>0</v>
      </c>
      <c r="N23" s="25" t="n">
        <v>-12.136944</v>
      </c>
      <c r="O23" s="25" t="n">
        <v>-38.423056</v>
      </c>
    </row>
    <row r="24">
      <c r="A24" s="4" t="inlineStr">
        <is>
          <t>ALAGOINHAS</t>
        </is>
      </c>
      <c r="B24" s="4" t="inlineStr">
        <is>
          <t>4B-029_RF_TP_IV_PRACA DA BANDEIRA MUNDIAL TECIDOS</t>
        </is>
      </c>
      <c r="C24" s="17" t="inlineStr">
        <is>
          <t>FIX</t>
        </is>
      </c>
      <c r="D24" s="17" t="inlineStr">
        <is>
          <t>M2241-QL</t>
        </is>
      </c>
      <c r="E24" s="24" t="inlineStr">
        <is>
          <t>10.98.95.18</t>
        </is>
      </c>
      <c r="F24" s="4" t="inlineStr">
        <is>
          <t>CICOM-ALAGOINHAS</t>
        </is>
      </c>
      <c r="G24" s="4" t="inlineStr">
        <is>
          <t>RF</t>
        </is>
      </c>
      <c r="H24" s="4" t="inlineStr">
        <is>
          <t>CICOM-ALAGOINHAS/04o BPM ALAGOINHAS/RF</t>
        </is>
      </c>
      <c r="I24" s="17" t="inlineStr">
        <is>
          <t>Com coordenada</t>
        </is>
      </c>
      <c r="J24" s="17" t="inlineStr">
        <is>
          <t>Sim</t>
        </is>
      </c>
      <c r="K24" s="17" t="inlineStr">
        <is>
          <t>coordenada</t>
        </is>
      </c>
      <c r="L24" s="22" t="n">
        <v>0</v>
      </c>
      <c r="M24" s="22" t="n">
        <v>0</v>
      </c>
      <c r="N24" s="25" t="n">
        <v>-12.138056</v>
      </c>
      <c r="O24" s="25" t="n">
        <v>-38.423333</v>
      </c>
    </row>
    <row r="25">
      <c r="A25" s="4" t="inlineStr">
        <is>
          <t>ALAGOINHAS</t>
        </is>
      </c>
      <c r="B25" s="4" t="inlineStr">
        <is>
          <t>4B-030_RF_TP_IV_PRACA RUY BARBOSA PRACA DE ALIMENTACAO</t>
        </is>
      </c>
      <c r="C25" s="17" t="inlineStr">
        <is>
          <t>FIX</t>
        </is>
      </c>
      <c r="D25" s="17" t="inlineStr">
        <is>
          <t>M2221-QL</t>
        </is>
      </c>
      <c r="E25" s="24" t="inlineStr">
        <is>
          <t>10.98.95.42</t>
        </is>
      </c>
      <c r="F25" s="4" t="inlineStr">
        <is>
          <t>CICOM-ALAGOINHAS</t>
        </is>
      </c>
      <c r="G25" s="4" t="inlineStr">
        <is>
          <t>RF</t>
        </is>
      </c>
      <c r="H25" s="4" t="inlineStr">
        <is>
          <t>CICOM-ALAGOINHAS/04o BPM ALAGOINHAS/RF</t>
        </is>
      </c>
      <c r="I25" s="17" t="inlineStr">
        <is>
          <t>Com coordenada</t>
        </is>
      </c>
      <c r="J25" s="17" t="inlineStr">
        <is>
          <t>Sim</t>
        </is>
      </c>
      <c r="K25" s="17" t="inlineStr">
        <is>
          <t>coordenada</t>
        </is>
      </c>
      <c r="L25" s="22" t="n">
        <v>0</v>
      </c>
      <c r="M25" s="22" t="n">
        <v>4</v>
      </c>
      <c r="N25" s="25" t="n">
        <v>-12.1375</v>
      </c>
      <c r="O25" s="25" t="n">
        <v>-38.419722</v>
      </c>
    </row>
    <row r="26">
      <c r="A26" s="4" t="inlineStr">
        <is>
          <t>ALAGOINHAS</t>
        </is>
      </c>
      <c r="B26" s="4" t="inlineStr">
        <is>
          <t>4B-031_RF_TP_IV_RUA FRANCISCO BATISTA</t>
        </is>
      </c>
      <c r="C26" s="17" t="inlineStr">
        <is>
          <t>FIX</t>
        </is>
      </c>
      <c r="D26" s="17" t="inlineStr">
        <is>
          <t>M2221-QL</t>
        </is>
      </c>
      <c r="E26" s="24" t="inlineStr">
        <is>
          <t>10.98.94.178</t>
        </is>
      </c>
      <c r="F26" s="4" t="inlineStr">
        <is>
          <t>CICOM-ALAGOINHAS</t>
        </is>
      </c>
      <c r="G26" s="4" t="inlineStr">
        <is>
          <t>RF</t>
        </is>
      </c>
      <c r="H26" s="4" t="inlineStr">
        <is>
          <t>CICOM-ALAGOINHAS/04o BPM ALAGOINHAS/RF</t>
        </is>
      </c>
      <c r="I26" s="17" t="inlineStr">
        <is>
          <t>Com coordenada</t>
        </is>
      </c>
      <c r="J26" s="17" t="inlineStr">
        <is>
          <t>Sim</t>
        </is>
      </c>
      <c r="K26" s="17" t="inlineStr">
        <is>
          <t>coordenada</t>
        </is>
      </c>
      <c r="L26" s="22" t="n">
        <v>0</v>
      </c>
      <c r="M26" s="22" t="n">
        <v>1</v>
      </c>
      <c r="N26" s="25" t="n">
        <v>-12.135</v>
      </c>
      <c r="O26" s="25" t="n">
        <v>-38.422777777778</v>
      </c>
    </row>
    <row r="27">
      <c r="A27" s="4" t="inlineStr">
        <is>
          <t>ALAGOINHAS</t>
        </is>
      </c>
      <c r="B27" s="4" t="inlineStr">
        <is>
          <t>4B-033_PTZ_PRACA DIONISIO EVILASIO EM FRENTE A LOJA INFLUENCER MODAS</t>
        </is>
      </c>
      <c r="C27" s="17" t="inlineStr">
        <is>
          <t>DOME</t>
        </is>
      </c>
      <c r="D27" s="17" t="inlineStr">
        <is>
          <t>M6741-E-Z37</t>
        </is>
      </c>
      <c r="E27" s="24" t="inlineStr">
        <is>
          <t>10.98.97.10</t>
        </is>
      </c>
      <c r="F27" s="4" t="inlineStr">
        <is>
          <t>CICOM-ALAGOINHAS</t>
        </is>
      </c>
      <c r="G27" s="4" t="inlineStr">
        <is>
          <t>PTZ</t>
        </is>
      </c>
      <c r="H27" s="4" t="inlineStr">
        <is>
          <t>CICOM-ALAGOINHAS/04o BPM ALAGOINHAS/PTZ</t>
        </is>
      </c>
      <c r="I27" s="17" t="inlineStr">
        <is>
          <t>Com coordenada</t>
        </is>
      </c>
      <c r="J27" s="17" t="inlineStr">
        <is>
          <t>Sim</t>
        </is>
      </c>
      <c r="K27" s="17" t="inlineStr">
        <is>
          <t>coordenada</t>
        </is>
      </c>
      <c r="L27" s="22" t="n">
        <v>0</v>
      </c>
      <c r="M27" s="22" t="n">
        <v>0</v>
      </c>
      <c r="N27" s="25" t="n">
        <v>-12.1347736</v>
      </c>
      <c r="O27" s="25" t="n">
        <v>-38.4177044</v>
      </c>
    </row>
    <row r="28">
      <c r="A28" s="4" t="inlineStr">
        <is>
          <t>ALAGOINHAS</t>
        </is>
      </c>
      <c r="B28" s="4" t="inlineStr">
        <is>
          <t>4B-034_PTZ_RUA MARECHAL BITTENCOURT EM FRENTE A ESC BRAZILIANO VIEGAS</t>
        </is>
      </c>
      <c r="C28" s="17" t="inlineStr">
        <is>
          <t>DOME</t>
        </is>
      </c>
      <c r="D28" s="17" t="inlineStr">
        <is>
          <t>M6741-E-Z37</t>
        </is>
      </c>
      <c r="E28" s="24" t="inlineStr">
        <is>
          <t>10.98.96.10</t>
        </is>
      </c>
      <c r="F28" s="4" t="inlineStr">
        <is>
          <t>CICOM-ALAGOINHAS</t>
        </is>
      </c>
      <c r="G28" s="4" t="inlineStr">
        <is>
          <t>PTZ</t>
        </is>
      </c>
      <c r="H28" s="4" t="inlineStr">
        <is>
          <t>CICOM-ALAGOINHAS/04o BPM ALAGOINHAS/PTZ</t>
        </is>
      </c>
      <c r="I28" s="17" t="inlineStr">
        <is>
          <t>Com coordenada</t>
        </is>
      </c>
      <c r="J28" s="17" t="inlineStr">
        <is>
          <t>Sim</t>
        </is>
      </c>
      <c r="K28" s="17" t="inlineStr">
        <is>
          <t>coordenada</t>
        </is>
      </c>
      <c r="L28" s="22" t="n">
        <v>1</v>
      </c>
      <c r="M28" s="22" t="n">
        <v>1</v>
      </c>
      <c r="N28" s="25" t="n">
        <v>-12.133789992346</v>
      </c>
      <c r="O28" s="25" t="n">
        <v>-38.422626405945</v>
      </c>
    </row>
    <row r="29">
      <c r="A29" s="4" t="inlineStr">
        <is>
          <t>ALAGOINHAS</t>
        </is>
      </c>
      <c r="B29" s="4" t="inlineStr">
        <is>
          <t>4B-035_PTZ_RUA SILVA JARDIM MERCADO SANTA TEREZINHA E O PONTO DE TAXI</t>
        </is>
      </c>
      <c r="C29" s="17" t="inlineStr">
        <is>
          <t>DOME</t>
        </is>
      </c>
      <c r="D29" s="17" t="inlineStr">
        <is>
          <t>M6741-E-Z37</t>
        </is>
      </c>
      <c r="E29" s="24" t="inlineStr">
        <is>
          <t>10.98.96.34</t>
        </is>
      </c>
      <c r="F29" s="4" t="inlineStr">
        <is>
          <t>CICOM-ALAGOINHAS</t>
        </is>
      </c>
      <c r="G29" s="4" t="inlineStr">
        <is>
          <t>PTZ</t>
        </is>
      </c>
      <c r="H29" s="4" t="inlineStr">
        <is>
          <t>CICOM-ALAGOINHAS/04o BPM ALAGOINHAS/PTZ</t>
        </is>
      </c>
      <c r="I29" s="17" t="inlineStr">
        <is>
          <t>Com coordenada</t>
        </is>
      </c>
      <c r="J29" s="17" t="inlineStr">
        <is>
          <t>Sim</t>
        </is>
      </c>
      <c r="K29" s="17" t="inlineStr">
        <is>
          <t>coordenada</t>
        </is>
      </c>
      <c r="L29" s="22" t="n">
        <v>1</v>
      </c>
      <c r="M29" s="22" t="n">
        <v>2</v>
      </c>
      <c r="N29" s="25" t="n">
        <v>-12.138298248229</v>
      </c>
      <c r="O29" s="25" t="n">
        <v>-38.439385592992</v>
      </c>
    </row>
    <row r="30">
      <c r="A30" s="4" t="inlineStr">
        <is>
          <t>ALAGOINHAS</t>
        </is>
      </c>
      <c r="B30" s="4" t="inlineStr">
        <is>
          <t>4B-036_PTZ_BR 101 TREVO DE ACESSO A BOA UNIAO</t>
        </is>
      </c>
      <c r="C30" s="17" t="inlineStr">
        <is>
          <t>DOME</t>
        </is>
      </c>
      <c r="D30" s="17" t="inlineStr">
        <is>
          <t>M6741-E-Z37</t>
        </is>
      </c>
      <c r="E30" s="24" t="inlineStr">
        <is>
          <t>10.98.96.50</t>
        </is>
      </c>
      <c r="F30" s="4" t="inlineStr">
        <is>
          <t>CICOM-ALAGOINHAS</t>
        </is>
      </c>
      <c r="G30" s="4" t="inlineStr">
        <is>
          <t>PTZ</t>
        </is>
      </c>
      <c r="H30" s="4" t="inlineStr">
        <is>
          <t>CICOM-ALAGOINHAS/04o BPM ALAGOINHAS/PTZ</t>
        </is>
      </c>
      <c r="I30" s="17" t="inlineStr">
        <is>
          <t>Sem posição</t>
        </is>
      </c>
      <c r="J30" s="17" t="inlineStr">
        <is>
          <t>Sim</t>
        </is>
      </c>
      <c r="K30" s="17" t="inlineStr">
        <is>
          <t>grupo</t>
        </is>
      </c>
      <c r="L30" s="22" t="n"/>
      <c r="M30" s="22" t="n"/>
      <c r="N30" s="25" t="n"/>
      <c r="O30" s="25" t="n"/>
    </row>
    <row r="31">
      <c r="A31" s="4" t="inlineStr">
        <is>
          <t>ALAGOINHAS</t>
        </is>
      </c>
      <c r="B31" s="4" t="inlineStr">
        <is>
          <t>4B-037_PTZ_PRACA MANOEL F ALVES</t>
        </is>
      </c>
      <c r="C31" s="17" t="inlineStr">
        <is>
          <t>DOME</t>
        </is>
      </c>
      <c r="D31" s="17" t="inlineStr">
        <is>
          <t>M6741-E-Z37</t>
        </is>
      </c>
      <c r="E31" s="24" t="inlineStr">
        <is>
          <t>10.98.97.18</t>
        </is>
      </c>
      <c r="F31" s="4" t="inlineStr">
        <is>
          <t>CICOM-ALAGOINHAS</t>
        </is>
      </c>
      <c r="G31" s="4" t="inlineStr">
        <is>
          <t>PTZ</t>
        </is>
      </c>
      <c r="H31" s="4" t="inlineStr">
        <is>
          <t>CICOM-ALAGOINHAS/04o BPM ALAGOINHAS/PTZ</t>
        </is>
      </c>
      <c r="I31" s="17" t="inlineStr">
        <is>
          <t>Com coordenada</t>
        </is>
      </c>
      <c r="J31" s="17" t="inlineStr">
        <is>
          <t>Sim</t>
        </is>
      </c>
      <c r="K31" s="17" t="inlineStr">
        <is>
          <t>coordenada</t>
        </is>
      </c>
      <c r="L31" s="22" t="n">
        <v>1</v>
      </c>
      <c r="M31" s="22" t="n">
        <v>2</v>
      </c>
      <c r="N31" s="25" t="n">
        <v>-12.144102664718</v>
      </c>
      <c r="O31" s="25" t="n">
        <v>-38.404477536678</v>
      </c>
    </row>
    <row r="32">
      <c r="A32" s="4" t="inlineStr">
        <is>
          <t>ALAGOINHAS</t>
        </is>
      </c>
      <c r="B32" s="4" t="inlineStr">
        <is>
          <t>4B-038_LPR_BR 110 EM FRENTE ENTRADA DA UNEB STD UNEB</t>
        </is>
      </c>
      <c r="C32" s="17" t="inlineStr">
        <is>
          <t>FIX</t>
        </is>
      </c>
      <c r="D32" s="17" t="inlineStr">
        <is>
          <t>M2221-QL</t>
        </is>
      </c>
      <c r="E32" s="24" t="inlineStr">
        <is>
          <t>10.98.96.194</t>
        </is>
      </c>
      <c r="F32" s="4" t="inlineStr">
        <is>
          <t>CICOM-ALAGOINHAS</t>
        </is>
      </c>
      <c r="G32" s="4" t="inlineStr">
        <is>
          <t>LPR</t>
        </is>
      </c>
      <c r="H32" s="4" t="inlineStr">
        <is>
          <t>CICOM-ALAGOINHAS/04o BPM ALAGOINHAS/LPR</t>
        </is>
      </c>
      <c r="I32" s="17" t="inlineStr">
        <is>
          <t>Com coordenada</t>
        </is>
      </c>
      <c r="J32" s="17" t="inlineStr">
        <is>
          <t>Sim</t>
        </is>
      </c>
      <c r="K32" s="17" t="inlineStr">
        <is>
          <t>coordenada</t>
        </is>
      </c>
      <c r="L32" s="22" t="n">
        <v>0</v>
      </c>
      <c r="M32" s="22" t="n">
        <v>0</v>
      </c>
      <c r="N32" s="25" t="n">
        <v>-12.175947055361</v>
      </c>
      <c r="O32" s="25" t="n">
        <v>-38.414967358144</v>
      </c>
    </row>
    <row r="33">
      <c r="A33" s="4" t="inlineStr">
        <is>
          <t>ALAGOINHAS</t>
        </is>
      </c>
      <c r="B33" s="4" t="inlineStr">
        <is>
          <t>4B-039_LPR_AV JURACY MAGALHAES AO LADO DO POSTO DE COMB MENOR PRECO STD CENTRO</t>
        </is>
      </c>
      <c r="C33" s="17" t="inlineStr">
        <is>
          <t>FIX</t>
        </is>
      </c>
      <c r="D33" s="17" t="inlineStr">
        <is>
          <t>M2241-QL</t>
        </is>
      </c>
      <c r="E33" s="24" t="inlineStr">
        <is>
          <t>10.98.95.210</t>
        </is>
      </c>
      <c r="F33" s="4" t="inlineStr">
        <is>
          <t>CICOM-ALAGOINHAS</t>
        </is>
      </c>
      <c r="G33" s="4" t="inlineStr">
        <is>
          <t>LPR</t>
        </is>
      </c>
      <c r="H33" s="4" t="inlineStr">
        <is>
          <t>CICOM-ALAGOINHAS/04o BPM ALAGOINHAS/LPR</t>
        </is>
      </c>
      <c r="I33" s="17" t="inlineStr">
        <is>
          <t>Com coordenada</t>
        </is>
      </c>
      <c r="J33" s="17" t="inlineStr">
        <is>
          <t>Sim</t>
        </is>
      </c>
      <c r="K33" s="17" t="inlineStr">
        <is>
          <t>coordenada</t>
        </is>
      </c>
      <c r="L33" s="22" t="n">
        <v>0</v>
      </c>
      <c r="M33" s="22" t="n">
        <v>0</v>
      </c>
      <c r="N33" s="25" t="n">
        <v>-12.16088353986</v>
      </c>
      <c r="O33" s="25" t="n">
        <v>-38.416792452362</v>
      </c>
    </row>
    <row r="34">
      <c r="A34" s="4" t="inlineStr">
        <is>
          <t>ALAGOINHAS</t>
        </is>
      </c>
      <c r="B34" s="4" t="inlineStr">
        <is>
          <t>4B-040_LPR_AV JURACY MAGALHAES AO LADO DO POSTO DE COMB MENOR PRECO STD BR 101</t>
        </is>
      </c>
      <c r="C34" s="17" t="inlineStr">
        <is>
          <t>FIX</t>
        </is>
      </c>
      <c r="D34" s="17" t="inlineStr">
        <is>
          <t>M2241-QL</t>
        </is>
      </c>
      <c r="E34" s="24" t="inlineStr">
        <is>
          <t>10.98.95.218</t>
        </is>
      </c>
      <c r="F34" s="4" t="inlineStr">
        <is>
          <t>CICOM-ALAGOINHAS</t>
        </is>
      </c>
      <c r="G34" s="4" t="inlineStr">
        <is>
          <t>LPR</t>
        </is>
      </c>
      <c r="H34" s="4" t="inlineStr">
        <is>
          <t>CICOM-ALAGOINHAS/04o BPM ALAGOINHAS/LPR</t>
        </is>
      </c>
      <c r="I34" s="17" t="inlineStr">
        <is>
          <t>Com coordenada</t>
        </is>
      </c>
      <c r="J34" s="17" t="inlineStr">
        <is>
          <t>Sim</t>
        </is>
      </c>
      <c r="K34" s="17" t="inlineStr">
        <is>
          <t>coordenada</t>
        </is>
      </c>
      <c r="L34" s="22" t="n">
        <v>0</v>
      </c>
      <c r="M34" s="22" t="n">
        <v>0</v>
      </c>
      <c r="N34" s="25" t="n">
        <v>-12.161010999148</v>
      </c>
      <c r="O34" s="25" t="n">
        <v>-38.416841179132</v>
      </c>
    </row>
    <row r="35">
      <c r="A35" s="4" t="inlineStr">
        <is>
          <t>ALAGOINHAS</t>
        </is>
      </c>
      <c r="B35" s="4" t="inlineStr">
        <is>
          <t>4B-041_LPR_BA 504 EM FRENTE AO BAR JOSE TOMAZ STD ESTACIO</t>
        </is>
      </c>
      <c r="C35" s="17" t="inlineStr">
        <is>
          <t>FIX</t>
        </is>
      </c>
      <c r="D35" s="17" t="inlineStr">
        <is>
          <t>M2241-QL</t>
        </is>
      </c>
      <c r="E35" s="24" t="inlineStr">
        <is>
          <t>10.98.12.166</t>
        </is>
      </c>
      <c r="F35" s="4" t="inlineStr">
        <is>
          <t>CICOM-ALAGOINHAS</t>
        </is>
      </c>
      <c r="G35" s="4" t="inlineStr">
        <is>
          <t>LPR</t>
        </is>
      </c>
      <c r="H35" s="4" t="inlineStr">
        <is>
          <t>CICOM-ALAGOINHAS/04o BPM ALAGOINHAS/LPR</t>
        </is>
      </c>
      <c r="I35" s="17" t="inlineStr">
        <is>
          <t>Com coordenada</t>
        </is>
      </c>
      <c r="J35" s="17" t="inlineStr">
        <is>
          <t>Sim</t>
        </is>
      </c>
      <c r="K35" s="17" t="inlineStr">
        <is>
          <t>coordenada</t>
        </is>
      </c>
      <c r="L35" s="22" t="n">
        <v>0</v>
      </c>
      <c r="M35" s="22" t="n">
        <v>0</v>
      </c>
      <c r="N35" s="25" t="n">
        <v>-12.149212963805</v>
      </c>
      <c r="O35" s="25" t="n">
        <v>-38.393680453305</v>
      </c>
    </row>
    <row r="36">
      <c r="A36" s="4" t="inlineStr">
        <is>
          <t>ALAGOINHAS</t>
        </is>
      </c>
      <c r="B36" s="4" t="inlineStr">
        <is>
          <t>4B-042_LPR_AV AYRTON SENNA IGREJA APOSTOLICA EL ROI STD CENTRO</t>
        </is>
      </c>
      <c r="C36" s="17" t="inlineStr">
        <is>
          <t>FIX</t>
        </is>
      </c>
      <c r="D36" s="17" t="inlineStr">
        <is>
          <t>M2241-QL</t>
        </is>
      </c>
      <c r="E36" s="24" t="inlineStr">
        <is>
          <t>10.98.95.234</t>
        </is>
      </c>
      <c r="F36" s="4" t="inlineStr">
        <is>
          <t>CICOM-ALAGOINHAS</t>
        </is>
      </c>
      <c r="G36" s="4" t="inlineStr">
        <is>
          <t>LPR</t>
        </is>
      </c>
      <c r="H36" s="4" t="inlineStr">
        <is>
          <t>CICOM-ALAGOINHAS/04o BPM ALAGOINHAS/LPR</t>
        </is>
      </c>
      <c r="I36" s="17" t="inlineStr">
        <is>
          <t>Com coordenada</t>
        </is>
      </c>
      <c r="J36" s="17" t="inlineStr">
        <is>
          <t>Sim</t>
        </is>
      </c>
      <c r="K36" s="17" t="inlineStr">
        <is>
          <t>coordenada</t>
        </is>
      </c>
      <c r="L36" s="22" t="n">
        <v>0</v>
      </c>
      <c r="M36" s="22" t="n">
        <v>0</v>
      </c>
      <c r="N36" s="25" t="n">
        <v>-12.147432819422</v>
      </c>
      <c r="O36" s="25" t="n">
        <v>-38.396802395582</v>
      </c>
    </row>
    <row r="37">
      <c r="A37" s="4" t="inlineStr">
        <is>
          <t>ALAGOINHAS</t>
        </is>
      </c>
      <c r="B37" s="4" t="inlineStr">
        <is>
          <t>4B-043_LPR_AV AYRTON SENNA EM FRENTE A IGREJA APOSTOLICO EL ROI STD BR 101</t>
        </is>
      </c>
      <c r="C37" s="17" t="inlineStr">
        <is>
          <t>FIX</t>
        </is>
      </c>
      <c r="D37" s="17" t="inlineStr">
        <is>
          <t>M2241-QL</t>
        </is>
      </c>
      <c r="E37" s="24" t="inlineStr">
        <is>
          <t>10.98.95.154</t>
        </is>
      </c>
      <c r="F37" s="4" t="inlineStr">
        <is>
          <t>CICOM-ALAGOINHAS</t>
        </is>
      </c>
      <c r="G37" s="4" t="inlineStr">
        <is>
          <t>LPR</t>
        </is>
      </c>
      <c r="H37" s="4" t="inlineStr">
        <is>
          <t>CICOM-ALAGOINHAS/04o BPM ALAGOINHAS/LPR</t>
        </is>
      </c>
      <c r="I37" s="17" t="inlineStr">
        <is>
          <t>Com coordenada</t>
        </is>
      </c>
      <c r="J37" s="17" t="inlineStr">
        <is>
          <t>Sim</t>
        </is>
      </c>
      <c r="K37" s="17" t="inlineStr">
        <is>
          <t>coordenada</t>
        </is>
      </c>
      <c r="L37" s="22" t="n">
        <v>0</v>
      </c>
      <c r="M37" s="22" t="n">
        <v>0</v>
      </c>
      <c r="N37" s="25" t="n">
        <v>-12.147443016753</v>
      </c>
      <c r="O37" s="25" t="n">
        <v>-38.396809101104</v>
      </c>
    </row>
    <row r="38">
      <c r="A38" s="4" t="inlineStr">
        <is>
          <t>ALAGOINHAS</t>
        </is>
      </c>
      <c r="B38" s="4" t="inlineStr">
        <is>
          <t>4B-045_LPR_ESTR DE ACESSO BOA UNIAO X ALAGOINHAS CTO DE RECUPERACAO STD ALAGOINHAS</t>
        </is>
      </c>
      <c r="C38" s="17" t="inlineStr">
        <is>
          <t>FIX</t>
        </is>
      </c>
      <c r="D38" s="17" t="inlineStr">
        <is>
          <t>M2241-QL</t>
        </is>
      </c>
      <c r="E38" s="24" t="inlineStr">
        <is>
          <t>10.98.95.242</t>
        </is>
      </c>
      <c r="F38" s="4" t="inlineStr">
        <is>
          <t>CICOM-ALAGOINHAS</t>
        </is>
      </c>
      <c r="G38" s="4" t="inlineStr">
        <is>
          <t>LPR</t>
        </is>
      </c>
      <c r="H38" s="4" t="inlineStr">
        <is>
          <t>CICOM-ALAGOINHAS/04o BPM ALAGOINHAS/LPR</t>
        </is>
      </c>
      <c r="I38" s="17" t="inlineStr">
        <is>
          <t>Com coordenada</t>
        </is>
      </c>
      <c r="J38" s="17" t="inlineStr">
        <is>
          <t>Sim</t>
        </is>
      </c>
      <c r="K38" s="17" t="inlineStr">
        <is>
          <t>coordenada</t>
        </is>
      </c>
      <c r="L38" s="22" t="n">
        <v>0</v>
      </c>
      <c r="M38" s="22" t="n">
        <v>0</v>
      </c>
      <c r="N38" s="25" t="n">
        <v>-12.160314269468</v>
      </c>
      <c r="O38" s="25" t="n">
        <v>-38.465653061775</v>
      </c>
    </row>
    <row r="39">
      <c r="A39" s="4" t="inlineStr">
        <is>
          <t>ALAGOINHAS</t>
        </is>
      </c>
      <c r="B39" s="4" t="inlineStr">
        <is>
          <t>4B-046_LPR_RUA PADRE GODINHO AO LADO DO PONTUAL MAT DE CONSTRUCAO STD SANTA TEREZINHA</t>
        </is>
      </c>
      <c r="C39" s="17" t="inlineStr">
        <is>
          <t>FIX</t>
        </is>
      </c>
      <c r="D39" s="17" t="inlineStr">
        <is>
          <t>M2241-QL</t>
        </is>
      </c>
      <c r="E39" s="24" t="inlineStr">
        <is>
          <t>10.98.95.250</t>
        </is>
      </c>
      <c r="F39" s="4" t="inlineStr">
        <is>
          <t>CICOM-ALAGOINHAS</t>
        </is>
      </c>
      <c r="G39" s="4" t="inlineStr">
        <is>
          <t>LPR</t>
        </is>
      </c>
      <c r="H39" s="4" t="inlineStr">
        <is>
          <t>CICOM-ALAGOINHAS/04o BPM ALAGOINHAS/LPR</t>
        </is>
      </c>
      <c r="I39" s="17" t="inlineStr">
        <is>
          <t>Com coordenada</t>
        </is>
      </c>
      <c r="J39" s="17" t="inlineStr">
        <is>
          <t>Sim</t>
        </is>
      </c>
      <c r="K39" s="17" t="inlineStr">
        <is>
          <t>coordenada</t>
        </is>
      </c>
      <c r="L39" s="22" t="n">
        <v>0</v>
      </c>
      <c r="M39" s="22" t="n">
        <v>0</v>
      </c>
      <c r="N39" s="25" t="n">
        <v>-12.118677324217</v>
      </c>
      <c r="O39" s="25" t="n">
        <v>-38.415084481366</v>
      </c>
    </row>
    <row r="40">
      <c r="A40" s="4" t="inlineStr">
        <is>
          <t>ALAGOINHAS</t>
        </is>
      </c>
      <c r="B40" s="4" t="inlineStr">
        <is>
          <t>4B-047_LPR_RUA MARECHAL BITTENCOURT EM FRENTE AO GUNS BIKE STD BAIRRO CATU</t>
        </is>
      </c>
      <c r="C40" s="17" t="inlineStr">
        <is>
          <t>FIX</t>
        </is>
      </c>
      <c r="D40" s="17" t="inlineStr">
        <is>
          <t>M2241-QL</t>
        </is>
      </c>
      <c r="E40" s="24" t="inlineStr">
        <is>
          <t>10.98.96.2</t>
        </is>
      </c>
      <c r="F40" s="4" t="inlineStr">
        <is>
          <t>CICOM-ALAGOINHAS</t>
        </is>
      </c>
      <c r="G40" s="4" t="inlineStr">
        <is>
          <t>LPR</t>
        </is>
      </c>
      <c r="H40" s="4" t="inlineStr">
        <is>
          <t>CICOM-ALAGOINHAS/04o BPM ALAGOINHAS/LPR</t>
        </is>
      </c>
      <c r="I40" s="17" t="inlineStr">
        <is>
          <t>Com coordenada</t>
        </is>
      </c>
      <c r="J40" s="17" t="inlineStr">
        <is>
          <t>Sim</t>
        </is>
      </c>
      <c r="K40" s="17" t="inlineStr">
        <is>
          <t>coordenada</t>
        </is>
      </c>
      <c r="L40" s="22" t="n">
        <v>1</v>
      </c>
      <c r="M40" s="22" t="n">
        <v>1</v>
      </c>
      <c r="N40" s="25" t="n">
        <v>-12.133315795062</v>
      </c>
      <c r="O40" s="25" t="n">
        <v>-38.422922045001</v>
      </c>
    </row>
    <row r="41">
      <c r="A41" s="4" t="inlineStr">
        <is>
          <t>ALAGOINHAS</t>
        </is>
      </c>
      <c r="B41" s="4" t="inlineStr">
        <is>
          <t>4B-048_LPR_BA 504 EM FRENTE AO CONDOMINIO PARQUE DOS EUCALIPTOS-STD ARAMARI</t>
        </is>
      </c>
      <c r="C41" s="17" t="inlineStr">
        <is>
          <t>FIX</t>
        </is>
      </c>
      <c r="D41" s="17" t="inlineStr">
        <is>
          <t>M2241-QL</t>
        </is>
      </c>
      <c r="E41" s="24" t="inlineStr">
        <is>
          <t>10.98.95.106</t>
        </is>
      </c>
      <c r="F41" s="4" t="inlineStr">
        <is>
          <t>CICOM-ALAGOINHAS</t>
        </is>
      </c>
      <c r="G41" s="4" t="inlineStr">
        <is>
          <t>LPR</t>
        </is>
      </c>
      <c r="H41" s="4" t="inlineStr">
        <is>
          <t>CICOM-ALAGOINHAS/04o BPM ALAGOINHAS/LPR</t>
        </is>
      </c>
      <c r="I41" s="17" t="inlineStr">
        <is>
          <t>Com coordenada</t>
        </is>
      </c>
      <c r="J41" s="17" t="inlineStr">
        <is>
          <t>Sim</t>
        </is>
      </c>
      <c r="K41" s="17" t="inlineStr">
        <is>
          <t>coordenada</t>
        </is>
      </c>
      <c r="L41" s="22" t="n">
        <v>0</v>
      </c>
      <c r="M41" s="22" t="n">
        <v>0</v>
      </c>
      <c r="N41" s="25" t="n">
        <v>-12.10689</v>
      </c>
      <c r="O41" s="25" t="n">
        <v>-38.4427</v>
      </c>
    </row>
    <row r="42">
      <c r="A42" s="4" t="inlineStr">
        <is>
          <t>ALAGOINHAS</t>
        </is>
      </c>
      <c r="B42" s="4" t="inlineStr">
        <is>
          <t>4B-049_LPR_RUA DOM A BRANDAO VILELA CEMITERIO STD 10 DE NOVEMBRO</t>
        </is>
      </c>
      <c r="C42" s="17" t="inlineStr">
        <is>
          <t>FIX</t>
        </is>
      </c>
      <c r="D42" s="17" t="inlineStr">
        <is>
          <t>M2241-QL</t>
        </is>
      </c>
      <c r="E42" s="24" t="inlineStr">
        <is>
          <t>10.98.96.18</t>
        </is>
      </c>
      <c r="F42" s="4" t="inlineStr">
        <is>
          <t>CICOM-ALAGOINHAS</t>
        </is>
      </c>
      <c r="G42" s="4" t="inlineStr">
        <is>
          <t>LPR</t>
        </is>
      </c>
      <c r="H42" s="4" t="inlineStr">
        <is>
          <t>CICOM-ALAGOINHAS/04o BPM ALAGOINHAS/LPR</t>
        </is>
      </c>
      <c r="I42" s="17" t="inlineStr">
        <is>
          <t>Com coordenada</t>
        </is>
      </c>
      <c r="J42" s="17" t="inlineStr">
        <is>
          <t>Sim</t>
        </is>
      </c>
      <c r="K42" s="17" t="inlineStr">
        <is>
          <t>coordenada</t>
        </is>
      </c>
      <c r="L42" s="22" t="n">
        <v>0</v>
      </c>
      <c r="M42" s="22" t="n">
        <v>1</v>
      </c>
      <c r="N42" s="25" t="n">
        <v>-12.13472031989</v>
      </c>
      <c r="O42" s="25" t="n">
        <v>-38.432135581861</v>
      </c>
    </row>
    <row r="43">
      <c r="A43" s="4" t="inlineStr">
        <is>
          <t>ALAGOINHAS</t>
        </is>
      </c>
      <c r="B43" s="4" t="inlineStr">
        <is>
          <t>4B-050_LPR_RUA DO AVIAO UNIDADE DE SAUDE PRO SAUDE STD MIGUEL VELHO</t>
        </is>
      </c>
      <c r="C43" s="17" t="inlineStr">
        <is>
          <t>FIX</t>
        </is>
      </c>
      <c r="D43" s="17" t="inlineStr">
        <is>
          <t>M2241-QL</t>
        </is>
      </c>
      <c r="E43" s="24" t="inlineStr">
        <is>
          <t>10.98.96.26</t>
        </is>
      </c>
      <c r="F43" s="4" t="inlineStr">
        <is>
          <t>CICOM-ALAGOINHAS</t>
        </is>
      </c>
      <c r="G43" s="4" t="inlineStr">
        <is>
          <t>LPR</t>
        </is>
      </c>
      <c r="H43" s="4" t="inlineStr">
        <is>
          <t>CICOM-ALAGOINHAS/04o BPM ALAGOINHAS/LPR</t>
        </is>
      </c>
      <c r="I43" s="17" t="inlineStr">
        <is>
          <t>Com coordenada</t>
        </is>
      </c>
      <c r="J43" s="17" t="inlineStr">
        <is>
          <t>Sim</t>
        </is>
      </c>
      <c r="K43" s="17" t="inlineStr">
        <is>
          <t>coordenada</t>
        </is>
      </c>
      <c r="L43" s="22" t="n">
        <v>0</v>
      </c>
      <c r="M43" s="22" t="n">
        <v>0</v>
      </c>
      <c r="N43" s="25" t="n">
        <v>-12.138239393488</v>
      </c>
      <c r="O43" s="25" t="n">
        <v>-38.445088863372</v>
      </c>
    </row>
    <row r="44">
      <c r="A44" s="4" t="inlineStr">
        <is>
          <t>ALAGOINHAS</t>
        </is>
      </c>
      <c r="B44" s="4" t="inlineStr">
        <is>
          <t>4B-051_LPR_AV ARISTOTELES DE S DANTAS AO LADO DA ADEGA MANGALO STD BOA UNIAO</t>
        </is>
      </c>
      <c r="C44" s="17" t="inlineStr">
        <is>
          <t>FIX</t>
        </is>
      </c>
      <c r="D44" s="17" t="inlineStr">
        <is>
          <t>M2241-QL</t>
        </is>
      </c>
      <c r="E44" s="24" t="inlineStr">
        <is>
          <t>10.98.96.42</t>
        </is>
      </c>
      <c r="F44" s="4" t="inlineStr">
        <is>
          <t>CICOM-ALAGOINHAS</t>
        </is>
      </c>
      <c r="G44" s="4" t="inlineStr">
        <is>
          <t>LPR</t>
        </is>
      </c>
      <c r="H44" s="4" t="inlineStr">
        <is>
          <t>CICOM-ALAGOINHAS/04o BPM ALAGOINHAS/LPR</t>
        </is>
      </c>
      <c r="I44" s="17" t="inlineStr">
        <is>
          <t>Com coordenada</t>
        </is>
      </c>
      <c r="J44" s="17" t="inlineStr">
        <is>
          <t>Sim</t>
        </is>
      </c>
      <c r="K44" s="17" t="inlineStr">
        <is>
          <t>coordenada</t>
        </is>
      </c>
      <c r="L44" s="22" t="n">
        <v>0</v>
      </c>
      <c r="M44" s="22" t="n">
        <v>0</v>
      </c>
      <c r="N44" s="25" t="n">
        <v>-12.156299043936</v>
      </c>
      <c r="O44" s="25" t="n">
        <v>-38.459791541145</v>
      </c>
    </row>
    <row r="45">
      <c r="A45" s="4" t="inlineStr">
        <is>
          <t>ALAGOINHAS</t>
        </is>
      </c>
      <c r="B45" s="4" t="inlineStr">
        <is>
          <t>4B-052_LPR_RUA A FRENTE AO CAMPO FUTEBOL STD BRACEL</t>
        </is>
      </c>
      <c r="C45" s="17" t="inlineStr">
        <is>
          <t>FIX</t>
        </is>
      </c>
      <c r="D45" s="17" t="inlineStr">
        <is>
          <t>M2241-QL</t>
        </is>
      </c>
      <c r="E45" s="24" t="inlineStr">
        <is>
          <t>10.98.96.58</t>
        </is>
      </c>
      <c r="F45" s="4" t="inlineStr">
        <is>
          <t>CICOM-ALAGOINHAS</t>
        </is>
      </c>
      <c r="G45" s="4" t="inlineStr">
        <is>
          <t>LPR</t>
        </is>
      </c>
      <c r="H45" s="4" t="inlineStr">
        <is>
          <t>CICOM-ALAGOINHAS/04o BPM ALAGOINHAS/LPR</t>
        </is>
      </c>
      <c r="I45" s="17" t="inlineStr">
        <is>
          <t>Com coordenada</t>
        </is>
      </c>
      <c r="J45" s="17" t="inlineStr">
        <is>
          <t>Sim</t>
        </is>
      </c>
      <c r="K45" s="17" t="inlineStr">
        <is>
          <t>coordenada</t>
        </is>
      </c>
      <c r="L45" s="22" t="n">
        <v>0</v>
      </c>
      <c r="M45" s="22" t="n">
        <v>0</v>
      </c>
      <c r="N45" s="25" t="n">
        <v>-12.1455399</v>
      </c>
      <c r="O45" s="25" t="n">
        <v>-38.41250523</v>
      </c>
    </row>
    <row r="46">
      <c r="A46" s="4" t="inlineStr">
        <is>
          <t>ALAGOINHAS</t>
        </is>
      </c>
      <c r="B46" s="4" t="inlineStr">
        <is>
          <t>4B-053 RF TP III TERMINAL RODOVIÁRIO-EM FRENTE AO DESEMBARQUE AO LADO DO DOCE MANIA</t>
        </is>
      </c>
      <c r="C46" s="17" t="inlineStr">
        <is>
          <t>FIX</t>
        </is>
      </c>
      <c r="D46" s="17" t="inlineStr">
        <is>
          <t>M2241-QL</t>
        </is>
      </c>
      <c r="E46" s="24" t="inlineStr">
        <is>
          <t>10.98.60.42</t>
        </is>
      </c>
      <c r="F46" s="4" t="inlineStr">
        <is>
          <t>CICOM-ALAGOINHAS</t>
        </is>
      </c>
      <c r="G46" s="4" t="inlineStr">
        <is>
          <t>RF</t>
        </is>
      </c>
      <c r="H46" s="4" t="inlineStr">
        <is>
          <t>CICOM-ALAGOINHAS/04o BPM ALAGOINHAS/RF</t>
        </is>
      </c>
      <c r="I46" s="17" t="inlineStr">
        <is>
          <t>Sem posição</t>
        </is>
      </c>
      <c r="J46" s="17" t="inlineStr">
        <is>
          <t>Sim</t>
        </is>
      </c>
      <c r="K46" s="17" t="inlineStr">
        <is>
          <t>grupo</t>
        </is>
      </c>
      <c r="L46" s="22" t="n"/>
      <c r="M46" s="22" t="n"/>
      <c r="N46" s="25" t="n"/>
      <c r="O46" s="25" t="n"/>
    </row>
    <row r="47">
      <c r="A47" s="4" t="inlineStr">
        <is>
          <t>ALAGOINHAS</t>
        </is>
      </c>
      <c r="B47" s="4" t="inlineStr">
        <is>
          <t>4B-054_RF_TP_III_TERMINAL RODOVIÁRIO AREA DO EMBARQUE AO LADO DA PLATAFORMA 09</t>
        </is>
      </c>
      <c r="C47" s="17" t="inlineStr">
        <is>
          <t>FIX</t>
        </is>
      </c>
      <c r="D47" s="17" t="inlineStr">
        <is>
          <t>M2221-QL</t>
        </is>
      </c>
      <c r="E47" s="24" t="inlineStr">
        <is>
          <t>10.98.60.43</t>
        </is>
      </c>
      <c r="F47" s="4" t="inlineStr">
        <is>
          <t>CICOM-ALAGOINHAS</t>
        </is>
      </c>
      <c r="G47" s="4" t="inlineStr">
        <is>
          <t>RF</t>
        </is>
      </c>
      <c r="H47" s="4" t="inlineStr">
        <is>
          <t>CICOM-ALAGOINHAS/04o BPM ALAGOINHAS/RF</t>
        </is>
      </c>
      <c r="I47" s="17" t="inlineStr">
        <is>
          <t>Com coordenada</t>
        </is>
      </c>
      <c r="J47" s="17" t="inlineStr">
        <is>
          <t>Sim</t>
        </is>
      </c>
      <c r="K47" s="17" t="inlineStr">
        <is>
          <t>coordenada</t>
        </is>
      </c>
      <c r="L47" s="22" t="n">
        <v>0</v>
      </c>
      <c r="M47" s="22" t="n">
        <v>0</v>
      </c>
      <c r="N47" s="25" t="n">
        <v>-12.150985</v>
      </c>
      <c r="O47" s="25" t="n">
        <v>-38.4036988</v>
      </c>
    </row>
    <row r="48">
      <c r="A48" s="4" t="inlineStr">
        <is>
          <t>ALAGOINHAS</t>
        </is>
      </c>
      <c r="B48" s="4" t="inlineStr">
        <is>
          <t>4B-055_RF_TP_IV_RUA PADRE GODINHO EM FRENTE A MARY VARIEDADES</t>
        </is>
      </c>
      <c r="C48" s="17" t="inlineStr">
        <is>
          <t>FIX</t>
        </is>
      </c>
      <c r="D48" s="17" t="inlineStr">
        <is>
          <t>M2241-QL</t>
        </is>
      </c>
      <c r="E48" s="24" t="inlineStr">
        <is>
          <t>10.98.95.98</t>
        </is>
      </c>
      <c r="F48" s="4" t="inlineStr">
        <is>
          <t>CICOM-ALAGOINHAS</t>
        </is>
      </c>
      <c r="G48" s="4" t="inlineStr">
        <is>
          <t>RF</t>
        </is>
      </c>
      <c r="H48" s="4" t="inlineStr">
        <is>
          <t>CICOM-ALAGOINHAS/04o BPM ALAGOINHAS/RF</t>
        </is>
      </c>
      <c r="I48" s="17" t="inlineStr">
        <is>
          <t>Com coordenada</t>
        </is>
      </c>
      <c r="J48" s="17" t="inlineStr">
        <is>
          <t>Sim</t>
        </is>
      </c>
      <c r="K48" s="17" t="inlineStr">
        <is>
          <t>coordenada</t>
        </is>
      </c>
      <c r="L48" s="22" t="n">
        <v>0</v>
      </c>
      <c r="M48" s="22" t="n">
        <v>1</v>
      </c>
      <c r="N48" s="25" t="n">
        <v>-12.121299164148</v>
      </c>
      <c r="O48" s="25" t="n">
        <v>-38.417011499404</v>
      </c>
    </row>
    <row r="49">
      <c r="A49" s="4" t="inlineStr">
        <is>
          <t>ALAGOINHAS</t>
        </is>
      </c>
      <c r="B49" s="4" t="inlineStr">
        <is>
          <t>4B-056_RF_TP_IV_TERMINAL RODOVIÁRIO PRÓX AO CAIXA ELETRÔNICO E A LANCHONETE</t>
        </is>
      </c>
      <c r="C49" s="17" t="inlineStr">
        <is>
          <t>FIX</t>
        </is>
      </c>
      <c r="D49" s="17" t="inlineStr">
        <is>
          <t>M2241-QL</t>
        </is>
      </c>
      <c r="E49" s="24" t="inlineStr">
        <is>
          <t>10.98.60.44</t>
        </is>
      </c>
      <c r="F49" s="4" t="inlineStr">
        <is>
          <t>CICOM-ALAGOINHAS</t>
        </is>
      </c>
      <c r="G49" s="4" t="inlineStr">
        <is>
          <t>RF</t>
        </is>
      </c>
      <c r="H49" s="4" t="inlineStr">
        <is>
          <t>CICOM-ALAGOINHAS/04o BPM ALAGOINHAS/RF</t>
        </is>
      </c>
      <c r="I49" s="17" t="inlineStr">
        <is>
          <t>Com coordenada</t>
        </is>
      </c>
      <c r="J49" s="17" t="inlineStr">
        <is>
          <t>Sim</t>
        </is>
      </c>
      <c r="K49" s="17" t="inlineStr">
        <is>
          <t>coordenada</t>
        </is>
      </c>
      <c r="L49" s="22" t="n">
        <v>0</v>
      </c>
      <c r="M49" s="22" t="n">
        <v>0</v>
      </c>
      <c r="N49" s="25" t="n">
        <v>-12.150985</v>
      </c>
      <c r="O49" s="25" t="n">
        <v>-38.4036988</v>
      </c>
    </row>
    <row r="50">
      <c r="A50" s="4" t="inlineStr">
        <is>
          <t>ALAGOINHAS</t>
        </is>
      </c>
      <c r="B50" s="4" t="inlineStr">
        <is>
          <t>4B-057_RF_TP_IV_RUA DO EUCALIPTO FARMÁCIA IGUATEMI</t>
        </is>
      </c>
      <c r="C50" s="17" t="inlineStr">
        <is>
          <t>FIX</t>
        </is>
      </c>
      <c r="D50" s="17" t="inlineStr">
        <is>
          <t>M2241-QL</t>
        </is>
      </c>
      <c r="E50" s="24" t="inlineStr">
        <is>
          <t>10.98.96.66</t>
        </is>
      </c>
      <c r="F50" s="4" t="inlineStr">
        <is>
          <t>CICOM-ALAGOINHAS</t>
        </is>
      </c>
      <c r="G50" s="4" t="inlineStr">
        <is>
          <t>RF</t>
        </is>
      </c>
      <c r="H50" s="4" t="inlineStr">
        <is>
          <t>CICOM-ALAGOINHAS/04o BPM ALAGOINHAS/RF</t>
        </is>
      </c>
      <c r="I50" s="17" t="inlineStr">
        <is>
          <t>Com coordenada</t>
        </is>
      </c>
      <c r="J50" s="17" t="inlineStr">
        <is>
          <t>Sim</t>
        </is>
      </c>
      <c r="K50" s="17" t="inlineStr">
        <is>
          <t>coordenada</t>
        </is>
      </c>
      <c r="L50" s="22" t="n">
        <v>1</v>
      </c>
      <c r="M50" s="22" t="n">
        <v>2</v>
      </c>
      <c r="N50" s="25" t="n">
        <v>-12.135418718995</v>
      </c>
      <c r="O50" s="25" t="n">
        <v>-38.436465859422</v>
      </c>
    </row>
    <row r="51">
      <c r="A51" s="4" t="inlineStr">
        <is>
          <t>ALAGOINHAS</t>
        </is>
      </c>
      <c r="B51" s="4" t="inlineStr">
        <is>
          <t>4B-058_RF_TP_III_R NILTON ORNELAS EM FRENTE AO RESTAURANTE FEIJAO CORDA</t>
        </is>
      </c>
      <c r="C51" s="17" t="inlineStr">
        <is>
          <t>FIX</t>
        </is>
      </c>
      <c r="D51" s="17" t="inlineStr">
        <is>
          <t>M2221-QL</t>
        </is>
      </c>
      <c r="E51" s="24" t="inlineStr">
        <is>
          <t>10.98.117.246</t>
        </is>
      </c>
      <c r="F51" s="4" t="inlineStr">
        <is>
          <t>CICOM-ALAGOINHAS</t>
        </is>
      </c>
      <c r="G51" s="4" t="inlineStr">
        <is>
          <t>RF</t>
        </is>
      </c>
      <c r="H51" s="4" t="inlineStr">
        <is>
          <t>CICOM-ALAGOINHAS/04o BPM ALAGOINHAS/RF</t>
        </is>
      </c>
      <c r="I51" s="17" t="inlineStr">
        <is>
          <t>Sem posição</t>
        </is>
      </c>
      <c r="J51" s="17" t="inlineStr">
        <is>
          <t>Sim</t>
        </is>
      </c>
      <c r="K51" s="17" t="inlineStr">
        <is>
          <t>grupo</t>
        </is>
      </c>
      <c r="L51" s="22" t="n"/>
      <c r="M51" s="22" t="n"/>
      <c r="N51" s="25" t="n"/>
      <c r="O51" s="25" t="n"/>
    </row>
    <row r="52">
      <c r="A52" s="4" t="inlineStr">
        <is>
          <t>ALAGOINHAS</t>
        </is>
      </c>
      <c r="B52" s="4" t="inlineStr">
        <is>
          <t>56-028_PTZ_R HONORIO BORGES EM FRENTE AO ATACADAO DAS CAMAS BOX</t>
        </is>
      </c>
      <c r="C52" s="17" t="inlineStr">
        <is>
          <t>DOME</t>
        </is>
      </c>
      <c r="D52" s="17" t="inlineStr">
        <is>
          <t>M6741-E-Z37</t>
        </is>
      </c>
      <c r="E52" s="24" t="inlineStr">
        <is>
          <t>10.98.112.98</t>
        </is>
      </c>
      <c r="F52" s="4" t="inlineStr">
        <is>
          <t>CICOM-ESPLANADA</t>
        </is>
      </c>
      <c r="G52" s="4" t="inlineStr">
        <is>
          <t>PTZ</t>
        </is>
      </c>
      <c r="H52" s="4" t="inlineStr">
        <is>
          <t>CICOM-ESPLANADA/56 CIPM ENTRE RIOS/PTZ</t>
        </is>
      </c>
      <c r="I52" s="17" t="inlineStr">
        <is>
          <t>Com coordenada</t>
        </is>
      </c>
      <c r="J52" s="17" t="inlineStr">
        <is>
          <t>Sim</t>
        </is>
      </c>
      <c r="K52" s="17" t="inlineStr">
        <is>
          <t>coordenada</t>
        </is>
      </c>
      <c r="L52" s="22" t="n">
        <v>0</v>
      </c>
      <c r="M52" s="22" t="n">
        <v>2</v>
      </c>
      <c r="N52" s="25" t="n">
        <v>-12.14058208465576</v>
      </c>
      <c r="O52" s="25" t="n">
        <v>-38.46521759033203</v>
      </c>
    </row>
    <row r="53">
      <c r="A53" s="4" t="inlineStr">
        <is>
          <t>ALAGOINHAS</t>
        </is>
      </c>
      <c r="B53" s="4" t="inlineStr">
        <is>
          <t>64-240_RF_TP_IV_AV PRES DUTRA EM FRENTE DM CADEIRA E MOVEIS</t>
        </is>
      </c>
      <c r="C53" s="17" t="inlineStr">
        <is>
          <t>FIX</t>
        </is>
      </c>
      <c r="D53" s="17" t="inlineStr">
        <is>
          <t>HWT-M2241-10-QL</t>
        </is>
      </c>
      <c r="E53" s="24" t="inlineStr">
        <is>
          <t>10.98.39.58</t>
        </is>
      </c>
      <c r="F53" s="4" t="inlineStr">
        <is>
          <t>CICOM FEIRA DE S</t>
        </is>
      </c>
      <c r="G53" s="4" t="inlineStr">
        <is>
          <t>RF</t>
        </is>
      </c>
      <c r="H53" s="4" t="inlineStr">
        <is>
          <t>CICOM FEIRA DE S/64a CIPM FEIRA DE SANTANA/RF</t>
        </is>
      </c>
      <c r="I53" s="17" t="inlineStr">
        <is>
          <t>Com coordenada</t>
        </is>
      </c>
      <c r="J53" s="17" t="inlineStr">
        <is>
          <t>Sim</t>
        </is>
      </c>
      <c r="K53" s="17" t="inlineStr">
        <is>
          <t>coordenada</t>
        </is>
      </c>
      <c r="L53" s="22" t="n">
        <v>0</v>
      </c>
      <c r="M53" s="22" t="n">
        <v>0</v>
      </c>
      <c r="N53" s="25" t="n">
        <v>-12.26047</v>
      </c>
      <c r="O53" s="25" t="n">
        <v>-38.5202</v>
      </c>
    </row>
    <row r="54">
      <c r="A54" s="4" t="inlineStr">
        <is>
          <t>ALCOBACA</t>
        </is>
      </c>
      <c r="B54" s="4" t="inlineStr">
        <is>
          <t>88-004_LPR_BA 001 - APÓS A PONTE</t>
        </is>
      </c>
      <c r="C54" s="17" t="inlineStr">
        <is>
          <t>FIX</t>
        </is>
      </c>
      <c r="D54" s="17" t="inlineStr">
        <is>
          <t>M2241-QL</t>
        </is>
      </c>
      <c r="E54" s="24" t="inlineStr">
        <is>
          <t>10.98.93.186</t>
        </is>
      </c>
      <c r="F54" s="4" t="inlineStr">
        <is>
          <t>CICOM-TEIXEIRA_DE_FR</t>
        </is>
      </c>
      <c r="G54" s="4" t="inlineStr">
        <is>
          <t>PRADO</t>
        </is>
      </c>
      <c r="H54" s="4" t="inlineStr">
        <is>
          <t>CICOM-TEIXEIRA_DE_FR/88a CIPM/PRADO/LPR</t>
        </is>
      </c>
      <c r="I54" s="17" t="inlineStr">
        <is>
          <t>Com coordenada</t>
        </is>
      </c>
      <c r="J54" s="17" t="inlineStr">
        <is>
          <t>Sim</t>
        </is>
      </c>
      <c r="K54" s="17" t="inlineStr">
        <is>
          <t>coordenada</t>
        </is>
      </c>
      <c r="L54" s="22" t="n">
        <v>0</v>
      </c>
      <c r="M54" s="22" t="n">
        <v>0</v>
      </c>
      <c r="N54" s="25" t="n">
        <v>-17.3461544</v>
      </c>
      <c r="O54" s="25" t="n">
        <v>-39.2256023</v>
      </c>
    </row>
    <row r="55">
      <c r="A55" s="4" t="inlineStr">
        <is>
          <t>ALCOBACA</t>
        </is>
      </c>
      <c r="B55" s="4" t="inlineStr">
        <is>
          <t>88-006_LPR_R DOIS DE JULHO EM FRENTE AO BANCO DO BRASIL STD PRACA</t>
        </is>
      </c>
      <c r="C55" s="17" t="inlineStr">
        <is>
          <t>FIX</t>
        </is>
      </c>
      <c r="D55" s="17" t="inlineStr">
        <is>
          <t>M2241-QL</t>
        </is>
      </c>
      <c r="E55" s="24" t="inlineStr">
        <is>
          <t>10.98.93.202</t>
        </is>
      </c>
      <c r="F55" s="4" t="inlineStr">
        <is>
          <t>CICOM-TEIXEIRA_DE_FR</t>
        </is>
      </c>
      <c r="G55" s="4" t="inlineStr">
        <is>
          <t>PRADO</t>
        </is>
      </c>
      <c r="H55" s="4" t="inlineStr">
        <is>
          <t>CICOM-TEIXEIRA_DE_FR/88a CIPM/PRADO/LPR</t>
        </is>
      </c>
      <c r="I55" s="17" t="inlineStr">
        <is>
          <t>Com coordenada</t>
        </is>
      </c>
      <c r="J55" s="17" t="inlineStr">
        <is>
          <t>Sim</t>
        </is>
      </c>
      <c r="K55" s="17" t="inlineStr">
        <is>
          <t>coordenada</t>
        </is>
      </c>
      <c r="L55" s="22" t="n">
        <v>0</v>
      </c>
      <c r="M55" s="22" t="n">
        <v>22</v>
      </c>
      <c r="N55" s="25" t="n">
        <v>-17.3419546</v>
      </c>
      <c r="O55" s="25" t="n">
        <v>-39.2238501</v>
      </c>
    </row>
    <row r="56">
      <c r="A56" s="4" t="inlineStr">
        <is>
          <t>ALCOBACA</t>
        </is>
      </c>
      <c r="B56" s="4" t="inlineStr">
        <is>
          <t>88-010_RF_TP_III_AV PRES KENNEDY RODOVIARIA DE PRADO PX AO BANHEIRO</t>
        </is>
      </c>
      <c r="C56" s="17" t="inlineStr">
        <is>
          <t>FIX</t>
        </is>
      </c>
      <c r="D56" s="17" t="inlineStr">
        <is>
          <t>M2241-QL</t>
        </is>
      </c>
      <c r="E56" s="24" t="inlineStr">
        <is>
          <t>10.98.93.162</t>
        </is>
      </c>
      <c r="F56" s="4" t="inlineStr">
        <is>
          <t>CICOM-TEIXEIRA_DE_FR</t>
        </is>
      </c>
      <c r="G56" s="4" t="inlineStr">
        <is>
          <t>PRADO</t>
        </is>
      </c>
      <c r="H56" s="4" t="inlineStr">
        <is>
          <t>CICOM-TEIXEIRA_DE_FR/88a CIPM/PRADO/RF</t>
        </is>
      </c>
      <c r="I56" s="17" t="inlineStr">
        <is>
          <t>Com coordenada</t>
        </is>
      </c>
      <c r="J56" s="17" t="inlineStr">
        <is>
          <t>Sim</t>
        </is>
      </c>
      <c r="K56" s="17" t="inlineStr">
        <is>
          <t>coordenada</t>
        </is>
      </c>
      <c r="L56" s="22" t="n">
        <v>0</v>
      </c>
      <c r="M56" s="22" t="n">
        <v>22</v>
      </c>
      <c r="N56" s="25" t="n">
        <v>-17.3400314</v>
      </c>
      <c r="O56" s="25" t="n">
        <v>-39.2260353</v>
      </c>
    </row>
    <row r="57">
      <c r="A57" s="4" t="inlineStr">
        <is>
          <t>ALCOBACA</t>
        </is>
      </c>
      <c r="B57" s="4" t="inlineStr">
        <is>
          <t>88-019_PTZ_R.DOIS DE JULHO-PRÓXIMO BANCO DO BRASIL</t>
        </is>
      </c>
      <c r="C57" s="17" t="inlineStr">
        <is>
          <t>FIX</t>
        </is>
      </c>
      <c r="D57" s="17" t="inlineStr">
        <is>
          <t>HWT-M6741-10-Z40-E2</t>
        </is>
      </c>
      <c r="E57" s="24" t="inlineStr">
        <is>
          <t>10.98.110.198</t>
        </is>
      </c>
      <c r="F57" s="4" t="inlineStr">
        <is>
          <t>CICOM-TEIXEIRA_DE_FR</t>
        </is>
      </c>
      <c r="G57" s="4" t="inlineStr"/>
      <c r="H57" s="4" t="inlineStr">
        <is>
          <t>CICOM-TEIXEIRA_DE_FR/INSTALACAO</t>
        </is>
      </c>
      <c r="I57" s="17" t="inlineStr">
        <is>
          <t>Com coordenada</t>
        </is>
      </c>
      <c r="J57" s="17" t="inlineStr">
        <is>
          <t>Sim</t>
        </is>
      </c>
      <c r="K57" s="17" t="inlineStr">
        <is>
          <t>coordenada</t>
        </is>
      </c>
      <c r="L57" s="22" t="n">
        <v>0</v>
      </c>
      <c r="M57" s="22" t="n">
        <v>23</v>
      </c>
      <c r="N57" s="25" t="n">
        <v>-17.3415708</v>
      </c>
      <c r="O57" s="25" t="n">
        <v>-39.2239357</v>
      </c>
    </row>
    <row r="58">
      <c r="A58" s="4" t="inlineStr">
        <is>
          <t>ALCOBACA</t>
        </is>
      </c>
      <c r="B58" s="4" t="inlineStr">
        <is>
          <t>88-019_PTZ_R.DOIS DE JULHO-PRÓXIMO BANCO DO BRASIL</t>
        </is>
      </c>
      <c r="C58" s="17" t="inlineStr">
        <is>
          <t>DOME</t>
        </is>
      </c>
      <c r="D58" s="17" t="inlineStr">
        <is>
          <t>HWT-M6741-10-Z40-E2</t>
        </is>
      </c>
      <c r="E58" s="24" t="inlineStr">
        <is>
          <t>10.98.110.198</t>
        </is>
      </c>
      <c r="F58" s="4" t="inlineStr">
        <is>
          <t>CICOM-TEIXEIRA_DE_FR</t>
        </is>
      </c>
      <c r="G58" s="4" t="inlineStr">
        <is>
          <t>PRADO</t>
        </is>
      </c>
      <c r="H58" s="4" t="inlineStr">
        <is>
          <t>CICOM-TEIXEIRA_DE_FR/88a CIPM/PRADO/PTZ</t>
        </is>
      </c>
      <c r="I58" s="17" t="inlineStr">
        <is>
          <t>Com coordenada</t>
        </is>
      </c>
      <c r="J58" s="17" t="inlineStr">
        <is>
          <t>Sim</t>
        </is>
      </c>
      <c r="K58" s="17" t="inlineStr">
        <is>
          <t>coordenada</t>
        </is>
      </c>
      <c r="L58" s="22" t="n">
        <v>0</v>
      </c>
      <c r="M58" s="22" t="n">
        <v>23</v>
      </c>
      <c r="N58" s="25" t="n">
        <v>-17.3415708</v>
      </c>
      <c r="O58" s="25" t="n">
        <v>-39.2239357</v>
      </c>
    </row>
    <row r="59">
      <c r="A59" s="4" t="inlineStr">
        <is>
          <t>ALCOBACA</t>
        </is>
      </c>
      <c r="B59" s="4" t="inlineStr">
        <is>
          <t>88-020_RF_TP_III_R DOIS JULHO EM FRENTE A CAIXA ECONOMICA FEDERAL</t>
        </is>
      </c>
      <c r="C59" s="17" t="inlineStr">
        <is>
          <t>FIX</t>
        </is>
      </c>
      <c r="D59" s="17" t="inlineStr">
        <is>
          <t>HWT-M2241-10-QL</t>
        </is>
      </c>
      <c r="E59" s="24" t="inlineStr">
        <is>
          <t>10.98.110.202</t>
        </is>
      </c>
      <c r="F59" s="4" t="inlineStr">
        <is>
          <t>CICOM-TEIXEIRA_DE_FR</t>
        </is>
      </c>
      <c r="G59" s="4" t="inlineStr">
        <is>
          <t>PRADO</t>
        </is>
      </c>
      <c r="H59" s="4" t="inlineStr">
        <is>
          <t>CICOM-TEIXEIRA_DE_FR/88a CIPM/PRADO/RF</t>
        </is>
      </c>
      <c r="I59" s="17" t="inlineStr">
        <is>
          <t>Com coordenada</t>
        </is>
      </c>
      <c r="J59" s="17" t="inlineStr">
        <is>
          <t>Sim</t>
        </is>
      </c>
      <c r="K59" s="17" t="inlineStr">
        <is>
          <t>coordenada</t>
        </is>
      </c>
      <c r="L59" s="22" t="n">
        <v>0</v>
      </c>
      <c r="M59" s="22" t="n">
        <v>1</v>
      </c>
      <c r="N59" s="25" t="n">
        <v>-17.3425289</v>
      </c>
      <c r="O59" s="25" t="n">
        <v>-39.2219632</v>
      </c>
    </row>
    <row r="60">
      <c r="A60" s="4" t="inlineStr">
        <is>
          <t>ALCOBACA</t>
        </is>
      </c>
      <c r="B60" s="4" t="inlineStr">
        <is>
          <t>91-013_LPR_RUA ISRAEL VIALONGA-EM FRENTE KELLY VARIEDADES</t>
        </is>
      </c>
      <c r="C60" s="17" t="inlineStr">
        <is>
          <t>FIX</t>
        </is>
      </c>
      <c r="D60" s="17" t="inlineStr">
        <is>
          <t>M2241-QL</t>
        </is>
      </c>
      <c r="E60" s="24" t="inlineStr">
        <is>
          <t>10.98.110.222</t>
        </is>
      </c>
      <c r="F60" s="4" t="inlineStr">
        <is>
          <t>CICOM-SENHORDOBONFIM</t>
        </is>
      </c>
      <c r="G60" s="4" t="inlineStr">
        <is>
          <t>LPR</t>
        </is>
      </c>
      <c r="H60" s="4" t="inlineStr">
        <is>
          <t>CICOM-SENHORDOBONFIM/91a CAPIM GROSSO/LPR</t>
        </is>
      </c>
      <c r="I60" s="17" t="inlineStr">
        <is>
          <t>Com coordenada</t>
        </is>
      </c>
      <c r="J60" s="17" t="inlineStr">
        <is>
          <t>Sim</t>
        </is>
      </c>
      <c r="K60" s="17" t="inlineStr">
        <is>
          <t>coordenada</t>
        </is>
      </c>
      <c r="L60" s="22" t="n">
        <v>0</v>
      </c>
      <c r="M60" s="22" t="n">
        <v>23</v>
      </c>
      <c r="N60" s="25" t="n">
        <v>-17.3415708</v>
      </c>
      <c r="O60" s="25" t="n">
        <v>-39.2239357</v>
      </c>
    </row>
    <row r="61">
      <c r="A61" s="4" t="inlineStr">
        <is>
          <t>AMARGOSA</t>
        </is>
      </c>
      <c r="B61" s="4" t="inlineStr">
        <is>
          <t>99-001_PTZ_ORLA DA CATIARA_EM FRENTE_A VAL RACOES</t>
        </is>
      </c>
      <c r="C61" s="17" t="inlineStr">
        <is>
          <t>DOME</t>
        </is>
      </c>
      <c r="D61" s="17" t="inlineStr">
        <is>
          <t>M6741-E-Z37</t>
        </is>
      </c>
      <c r="E61" s="24" t="inlineStr">
        <is>
          <t>10.98.75.98</t>
        </is>
      </c>
      <c r="F61" s="4" t="inlineStr">
        <is>
          <t>CICOM18-SAJ</t>
        </is>
      </c>
      <c r="G61" s="4" t="inlineStr">
        <is>
          <t>AMARGOSA</t>
        </is>
      </c>
      <c r="H61" s="4" t="inlineStr">
        <is>
          <t>CICOM18-SAJ/99a CIPM/AMARGOSA/PTZ</t>
        </is>
      </c>
      <c r="I61" s="17" t="inlineStr">
        <is>
          <t>Com coordenada</t>
        </is>
      </c>
      <c r="J61" s="17" t="inlineStr">
        <is>
          <t>Sim</t>
        </is>
      </c>
      <c r="K61" s="17" t="inlineStr">
        <is>
          <t>coordenada</t>
        </is>
      </c>
      <c r="L61" s="22" t="n">
        <v>0</v>
      </c>
      <c r="M61" s="22" t="n">
        <v>1</v>
      </c>
      <c r="N61" s="25" t="n">
        <v>-13.030989</v>
      </c>
      <c r="O61" s="25" t="n">
        <v>-39.5906311</v>
      </c>
    </row>
    <row r="62">
      <c r="A62" s="4" t="inlineStr">
        <is>
          <t>AMARGOSA</t>
        </is>
      </c>
      <c r="B62" s="4" t="inlineStr">
        <is>
          <t>99-002_PTZ_LARGO DO MARACANA_PRX_AO CORPO DE BOMBEIROS</t>
        </is>
      </c>
      <c r="C62" s="17" t="inlineStr">
        <is>
          <t>DOME</t>
        </is>
      </c>
      <c r="D62" s="17" t="inlineStr">
        <is>
          <t>M6741-E-Z37</t>
        </is>
      </c>
      <c r="E62" s="24" t="inlineStr">
        <is>
          <t>10.98.75.2</t>
        </is>
      </c>
      <c r="F62" s="4" t="inlineStr">
        <is>
          <t>CICOM18-SAJ</t>
        </is>
      </c>
      <c r="G62" s="4" t="inlineStr">
        <is>
          <t>AMARGOSA</t>
        </is>
      </c>
      <c r="H62" s="4" t="inlineStr">
        <is>
          <t>CICOM18-SAJ/99a CIPM/AMARGOSA/PTZ</t>
        </is>
      </c>
      <c r="I62" s="17" t="inlineStr">
        <is>
          <t>Com coordenada</t>
        </is>
      </c>
      <c r="J62" s="17" t="inlineStr">
        <is>
          <t>Sim</t>
        </is>
      </c>
      <c r="K62" s="17" t="inlineStr">
        <is>
          <t>coordenada</t>
        </is>
      </c>
      <c r="L62" s="22" t="n">
        <v>0</v>
      </c>
      <c r="M62" s="22" t="n">
        <v>1</v>
      </c>
      <c r="N62" s="25" t="n">
        <v>-13.02992</v>
      </c>
      <c r="O62" s="25" t="n">
        <v>-39.599078</v>
      </c>
    </row>
    <row r="63">
      <c r="A63" s="4" t="inlineStr">
        <is>
          <t>AMARGOSA</t>
        </is>
      </c>
      <c r="B63" s="4" t="inlineStr">
        <is>
          <t>99-003_PTZ_PÇA DA SANTA RITA_PRX AO CEMITERIO</t>
        </is>
      </c>
      <c r="C63" s="17" t="inlineStr">
        <is>
          <t>DOME</t>
        </is>
      </c>
      <c r="D63" s="17" t="inlineStr">
        <is>
          <t>M6741-E-Z37</t>
        </is>
      </c>
      <c r="E63" s="24" t="inlineStr">
        <is>
          <t>10.98.75.26</t>
        </is>
      </c>
      <c r="F63" s="4" t="inlineStr">
        <is>
          <t>CICOM18-SAJ</t>
        </is>
      </c>
      <c r="G63" s="4" t="inlineStr">
        <is>
          <t>AMARGOSA</t>
        </is>
      </c>
      <c r="H63" s="4" t="inlineStr">
        <is>
          <t>CICOM18-SAJ/99a CIPM/AMARGOSA/PTZ</t>
        </is>
      </c>
      <c r="I63" s="17" t="inlineStr">
        <is>
          <t>Com coordenada</t>
        </is>
      </c>
      <c r="J63" s="17" t="inlineStr">
        <is>
          <t>Sim</t>
        </is>
      </c>
      <c r="K63" s="17" t="inlineStr">
        <is>
          <t>coordenada</t>
        </is>
      </c>
      <c r="L63" s="22" t="n">
        <v>0</v>
      </c>
      <c r="M63" s="22" t="n">
        <v>1</v>
      </c>
      <c r="N63" s="25" t="n">
        <v>-13.0195918</v>
      </c>
      <c r="O63" s="25" t="n">
        <v>-39.6057002</v>
      </c>
    </row>
    <row r="64">
      <c r="A64" s="4" t="inlineStr">
        <is>
          <t>AMARGOSA</t>
        </is>
      </c>
      <c r="B64" s="4" t="inlineStr">
        <is>
          <t>99-004_PTZ_PRACA DO BOSQUE EM FRENTE AO SENAC</t>
        </is>
      </c>
      <c r="C64" s="17" t="inlineStr">
        <is>
          <t>DOME</t>
        </is>
      </c>
      <c r="D64" s="17" t="inlineStr">
        <is>
          <t>M6741-E-Z37</t>
        </is>
      </c>
      <c r="E64" s="24" t="inlineStr">
        <is>
          <t>10.98.75.42</t>
        </is>
      </c>
      <c r="F64" s="4" t="inlineStr">
        <is>
          <t>CICOM18-SAJ</t>
        </is>
      </c>
      <c r="G64" s="4" t="inlineStr">
        <is>
          <t>AMARGOSA</t>
        </is>
      </c>
      <c r="H64" s="4" t="inlineStr">
        <is>
          <t>CICOM18-SAJ/99a CIPM/AMARGOSA/PTZ</t>
        </is>
      </c>
      <c r="I64" s="17" t="inlineStr">
        <is>
          <t>Com coordenada</t>
        </is>
      </c>
      <c r="J64" s="17" t="inlineStr">
        <is>
          <t>Sim</t>
        </is>
      </c>
      <c r="K64" s="17" t="inlineStr">
        <is>
          <t>coordenada</t>
        </is>
      </c>
      <c r="L64" s="22" t="n">
        <v>1</v>
      </c>
      <c r="M64" s="22" t="n">
        <v>2</v>
      </c>
      <c r="N64" s="25" t="n">
        <v>-13.032239</v>
      </c>
      <c r="O64" s="25" t="n">
        <v>-39.5998679</v>
      </c>
    </row>
    <row r="65">
      <c r="A65" s="4" t="inlineStr">
        <is>
          <t>AMARGOSA</t>
        </is>
      </c>
      <c r="B65" s="4" t="inlineStr">
        <is>
          <t>99-005_PTZ_PÇA DO FEIRAO_EM FRENTE_A DELICIAS DO VALE</t>
        </is>
      </c>
      <c r="C65" s="17" t="inlineStr">
        <is>
          <t>DOME</t>
        </is>
      </c>
      <c r="D65" s="17" t="inlineStr">
        <is>
          <t>M6741-E-Z37</t>
        </is>
      </c>
      <c r="E65" s="24" t="inlineStr">
        <is>
          <t>10.98.75.58</t>
        </is>
      </c>
      <c r="F65" s="4" t="inlineStr">
        <is>
          <t>CICOM18-SAJ</t>
        </is>
      </c>
      <c r="G65" s="4" t="inlineStr">
        <is>
          <t>AMARGOSA</t>
        </is>
      </c>
      <c r="H65" s="4" t="inlineStr">
        <is>
          <t>CICOM18-SAJ/99a CIPM/AMARGOSA/PTZ</t>
        </is>
      </c>
      <c r="I65" s="17" t="inlineStr">
        <is>
          <t>Com coordenada</t>
        </is>
      </c>
      <c r="J65" s="17" t="inlineStr">
        <is>
          <t>Sim</t>
        </is>
      </c>
      <c r="K65" s="17" t="inlineStr">
        <is>
          <t>coordenada</t>
        </is>
      </c>
      <c r="L65" s="22" t="n">
        <v>0</v>
      </c>
      <c r="M65" s="22" t="n">
        <v>0</v>
      </c>
      <c r="N65" s="25" t="n">
        <v>-13.0264736</v>
      </c>
      <c r="O65" s="25" t="n">
        <v>-39.605072</v>
      </c>
    </row>
    <row r="66">
      <c r="A66" s="4" t="inlineStr">
        <is>
          <t>AMARGOSA</t>
        </is>
      </c>
      <c r="B66" s="4" t="inlineStr">
        <is>
          <t>99-006_PTZ_RUA RIACHUELO EM FRENTE CORREIOS</t>
        </is>
      </c>
      <c r="C66" s="17" t="inlineStr">
        <is>
          <t>DOME</t>
        </is>
      </c>
      <c r="D66" s="17" t="inlineStr">
        <is>
          <t>M6741-E-Z37</t>
        </is>
      </c>
      <c r="E66" s="24" t="inlineStr">
        <is>
          <t>10.98.75.90</t>
        </is>
      </c>
      <c r="F66" s="4" t="inlineStr">
        <is>
          <t>CICOM18-SAJ</t>
        </is>
      </c>
      <c r="G66" s="4" t="inlineStr">
        <is>
          <t>AMARGOSA</t>
        </is>
      </c>
      <c r="H66" s="4" t="inlineStr">
        <is>
          <t>CICOM18-SAJ/99a CIPM/AMARGOSA/PTZ</t>
        </is>
      </c>
      <c r="I66" s="17" t="inlineStr">
        <is>
          <t>Com coordenada</t>
        </is>
      </c>
      <c r="J66" s="17" t="inlineStr">
        <is>
          <t>Sim</t>
        </is>
      </c>
      <c r="K66" s="17" t="inlineStr">
        <is>
          <t>coordenada</t>
        </is>
      </c>
      <c r="L66" s="22" t="n">
        <v>1</v>
      </c>
      <c r="M66" s="22" t="n">
        <v>1</v>
      </c>
      <c r="N66" s="25" t="n">
        <v>-13.0297203</v>
      </c>
      <c r="O66" s="25" t="n">
        <v>-39.6044196</v>
      </c>
    </row>
    <row r="67">
      <c r="A67" s="4" t="inlineStr">
        <is>
          <t>AMARGOSA</t>
        </is>
      </c>
      <c r="B67" s="4" t="inlineStr">
        <is>
          <t>99-007_PTZ_AV LOMANTO JR EM FRENTE BANCO DO BRASIL</t>
        </is>
      </c>
      <c r="C67" s="17" t="inlineStr">
        <is>
          <t>DOME</t>
        </is>
      </c>
      <c r="D67" s="17" t="inlineStr">
        <is>
          <t>M6741-E-Z37</t>
        </is>
      </c>
      <c r="E67" s="24" t="inlineStr">
        <is>
          <t>10.98.75.82</t>
        </is>
      </c>
      <c r="F67" s="4" t="inlineStr">
        <is>
          <t>CICOM18-SAJ</t>
        </is>
      </c>
      <c r="G67" s="4" t="inlineStr">
        <is>
          <t>AMARGOSA</t>
        </is>
      </c>
      <c r="H67" s="4" t="inlineStr">
        <is>
          <t>CICOM18-SAJ/99a CIPM/AMARGOSA/PTZ</t>
        </is>
      </c>
      <c r="I67" s="17" t="inlineStr">
        <is>
          <t>Com coordenada</t>
        </is>
      </c>
      <c r="J67" s="17" t="inlineStr">
        <is>
          <t>Sim</t>
        </is>
      </c>
      <c r="K67" s="17" t="inlineStr">
        <is>
          <t>coordenada</t>
        </is>
      </c>
      <c r="L67" s="22" t="n">
        <v>0</v>
      </c>
      <c r="M67" s="22" t="n">
        <v>2</v>
      </c>
      <c r="N67" s="25" t="n">
        <v>-13.0320889</v>
      </c>
      <c r="O67" s="25" t="n">
        <v>-39.6043398</v>
      </c>
    </row>
    <row r="68">
      <c r="A68" s="4" t="inlineStr">
        <is>
          <t>AMARGOSA</t>
        </is>
      </c>
      <c r="B68" s="4" t="inlineStr">
        <is>
          <t>99-008_PTZ_PÇA IRACI SILVA_EM FRENTE_A CAIXA ECONOMICA</t>
        </is>
      </c>
      <c r="C68" s="17" t="inlineStr">
        <is>
          <t>DOME</t>
        </is>
      </c>
      <c r="D68" s="17" t="inlineStr">
        <is>
          <t>M6741-E-Z37</t>
        </is>
      </c>
      <c r="E68" s="24" t="inlineStr">
        <is>
          <t>10.98.75.66</t>
        </is>
      </c>
      <c r="F68" s="4" t="inlineStr">
        <is>
          <t>CICOM18-SAJ</t>
        </is>
      </c>
      <c r="G68" s="4" t="inlineStr">
        <is>
          <t>AMARGOSA</t>
        </is>
      </c>
      <c r="H68" s="4" t="inlineStr">
        <is>
          <t>CICOM18-SAJ/99a CIPM/AMARGOSA/PTZ</t>
        </is>
      </c>
      <c r="I68" s="17" t="inlineStr">
        <is>
          <t>Com coordenada</t>
        </is>
      </c>
      <c r="J68" s="17" t="inlineStr">
        <is>
          <t>Sim</t>
        </is>
      </c>
      <c r="K68" s="17" t="inlineStr">
        <is>
          <t>coordenada</t>
        </is>
      </c>
      <c r="L68" s="22" t="n">
        <v>0</v>
      </c>
      <c r="M68" s="22" t="n">
        <v>2</v>
      </c>
      <c r="N68" s="25" t="n">
        <v>-13.0303443</v>
      </c>
      <c r="O68" s="25" t="n">
        <v>-39.603469</v>
      </c>
    </row>
    <row r="69">
      <c r="A69" s="4" t="inlineStr">
        <is>
          <t>AMARGOSA</t>
        </is>
      </c>
      <c r="B69" s="4" t="inlineStr">
        <is>
          <t>99-009_LPR_RUA DA KATIARA ESC DOM FLORENCIO STD MUTUIPE</t>
        </is>
      </c>
      <c r="C69" s="17" t="inlineStr">
        <is>
          <t>FIX</t>
        </is>
      </c>
      <c r="D69" s="17" t="inlineStr">
        <is>
          <t>M2221-QL</t>
        </is>
      </c>
      <c r="E69" s="24" t="inlineStr">
        <is>
          <t>10.98.75.74</t>
        </is>
      </c>
      <c r="F69" s="4" t="inlineStr">
        <is>
          <t>CICOM18-SAJ</t>
        </is>
      </c>
      <c r="G69" s="4" t="inlineStr">
        <is>
          <t>AMARGOSA</t>
        </is>
      </c>
      <c r="H69" s="4" t="inlineStr">
        <is>
          <t>CICOM18-SAJ/99a CIPM/AMARGOSA/LPR</t>
        </is>
      </c>
      <c r="I69" s="17" t="inlineStr">
        <is>
          <t>Com coordenada</t>
        </is>
      </c>
      <c r="J69" s="17" t="inlineStr">
        <is>
          <t>Sim</t>
        </is>
      </c>
      <c r="K69" s="17" t="inlineStr">
        <is>
          <t>coordenada</t>
        </is>
      </c>
      <c r="L69" s="22" t="n">
        <v>1</v>
      </c>
      <c r="M69" s="22" t="n">
        <v>1</v>
      </c>
      <c r="N69" s="25" t="n">
        <v>-13.0323446</v>
      </c>
      <c r="O69" s="25" t="n">
        <v>-39.589859</v>
      </c>
    </row>
    <row r="70">
      <c r="A70" s="4" t="inlineStr">
        <is>
          <t>AMARGOSA</t>
        </is>
      </c>
      <c r="B70" s="4" t="inlineStr">
        <is>
          <t>99-010_LPR_ORLA DA CATIARA_EM FRENTE A VAL RACOES_STD SAJ</t>
        </is>
      </c>
      <c r="C70" s="17" t="inlineStr">
        <is>
          <t>FIX</t>
        </is>
      </c>
      <c r="D70" s="17" t="inlineStr">
        <is>
          <t>M2241-QL</t>
        </is>
      </c>
      <c r="E70" s="24" t="inlineStr">
        <is>
          <t>10.98.75.130</t>
        </is>
      </c>
      <c r="F70" s="4" t="inlineStr">
        <is>
          <t>CICOM18-SAJ</t>
        </is>
      </c>
      <c r="G70" s="4" t="inlineStr">
        <is>
          <t>AMARGOSA</t>
        </is>
      </c>
      <c r="H70" s="4" t="inlineStr">
        <is>
          <t>CICOM18-SAJ/99a CIPM/AMARGOSA/LPR</t>
        </is>
      </c>
      <c r="I70" s="17" t="inlineStr">
        <is>
          <t>Com coordenada</t>
        </is>
      </c>
      <c r="J70" s="17" t="inlineStr">
        <is>
          <t>Sim</t>
        </is>
      </c>
      <c r="K70" s="17" t="inlineStr">
        <is>
          <t>coordenada</t>
        </is>
      </c>
      <c r="L70" s="22" t="n">
        <v>0</v>
      </c>
      <c r="M70" s="22" t="n">
        <v>1</v>
      </c>
      <c r="N70" s="25" t="n">
        <v>-13.0310007</v>
      </c>
      <c r="O70" s="25" t="n">
        <v>-39.5906193</v>
      </c>
    </row>
    <row r="71">
      <c r="A71" s="4" t="inlineStr">
        <is>
          <t>AMARGOSA</t>
        </is>
      </c>
      <c r="B71" s="4" t="inlineStr">
        <is>
          <t>99-011_LPR_BA 046 EM FRENTE CEMITERIO STD MILAGRES</t>
        </is>
      </c>
      <c r="C71" s="17" t="inlineStr">
        <is>
          <t>FIX</t>
        </is>
      </c>
      <c r="D71" s="17" t="inlineStr">
        <is>
          <t>M2241-QL</t>
        </is>
      </c>
      <c r="E71" s="24" t="inlineStr">
        <is>
          <t>10.98.75.10</t>
        </is>
      </c>
      <c r="F71" s="4" t="inlineStr">
        <is>
          <t>CICOM18-SAJ</t>
        </is>
      </c>
      <c r="G71" s="4" t="inlineStr">
        <is>
          <t>AMARGOSA</t>
        </is>
      </c>
      <c r="H71" s="4" t="inlineStr">
        <is>
          <t>CICOM18-SAJ/99a CIPM/AMARGOSA/LPR</t>
        </is>
      </c>
      <c r="I71" s="17" t="inlineStr">
        <is>
          <t>Com coordenada</t>
        </is>
      </c>
      <c r="J71" s="17" t="inlineStr">
        <is>
          <t>Sim</t>
        </is>
      </c>
      <c r="K71" s="17" t="inlineStr">
        <is>
          <t>coordenada</t>
        </is>
      </c>
      <c r="L71" s="22" t="n">
        <v>0</v>
      </c>
      <c r="M71" s="22" t="n">
        <v>0</v>
      </c>
      <c r="N71" s="25" t="n">
        <v>-13.0185069</v>
      </c>
      <c r="O71" s="25" t="n">
        <v>-39.6063177</v>
      </c>
    </row>
    <row r="72">
      <c r="A72" s="4" t="inlineStr">
        <is>
          <t>AMARGOSA</t>
        </is>
      </c>
      <c r="B72" s="4" t="inlineStr">
        <is>
          <t>99-012_LPR_AVENIDA DR LUIS SANDES AMARCENTER STD CENTRO</t>
        </is>
      </c>
      <c r="C72" s="17" t="inlineStr">
        <is>
          <t>FIX</t>
        </is>
      </c>
      <c r="D72" s="17" t="inlineStr">
        <is>
          <t>M2241-QL</t>
        </is>
      </c>
      <c r="E72" s="24" t="inlineStr">
        <is>
          <t>10.98.75.18</t>
        </is>
      </c>
      <c r="F72" s="4" t="inlineStr">
        <is>
          <t>CICOM18-SAJ</t>
        </is>
      </c>
      <c r="G72" s="4" t="inlineStr">
        <is>
          <t>AMARGOSA</t>
        </is>
      </c>
      <c r="H72" s="4" t="inlineStr">
        <is>
          <t>CICOM18-SAJ/99a CIPM/AMARGOSA/LPR</t>
        </is>
      </c>
      <c r="I72" s="17" t="inlineStr">
        <is>
          <t>Com coordenada</t>
        </is>
      </c>
      <c r="J72" s="17" t="inlineStr">
        <is>
          <t>Sim</t>
        </is>
      </c>
      <c r="K72" s="17" t="inlineStr">
        <is>
          <t>coordenada</t>
        </is>
      </c>
      <c r="L72" s="22" t="n">
        <v>0</v>
      </c>
      <c r="M72" s="22" t="n">
        <v>1</v>
      </c>
      <c r="N72" s="25" t="n">
        <v>-13.029399</v>
      </c>
      <c r="O72" s="25" t="n">
        <v>-39.6064423</v>
      </c>
    </row>
    <row r="73">
      <c r="A73" s="4" t="inlineStr">
        <is>
          <t>AMARGOSA</t>
        </is>
      </c>
      <c r="B73" s="4" t="inlineStr">
        <is>
          <t>99-013_LPR_RUA DA LAPINHA EM FRENTE A UFRB</t>
        </is>
      </c>
      <c r="C73" s="17" t="inlineStr">
        <is>
          <t>FIX</t>
        </is>
      </c>
      <c r="D73" s="17" t="inlineStr">
        <is>
          <t>M2241-QL</t>
        </is>
      </c>
      <c r="E73" s="24" t="inlineStr">
        <is>
          <t>10.98.62.114</t>
        </is>
      </c>
      <c r="F73" s="4" t="inlineStr">
        <is>
          <t>CICOM18-SAJ</t>
        </is>
      </c>
      <c r="G73" s="4" t="inlineStr">
        <is>
          <t>AMARGOSA</t>
        </is>
      </c>
      <c r="H73" s="4" t="inlineStr">
        <is>
          <t>CICOM18-SAJ/99a CIPM/AMARGOSA/LPR</t>
        </is>
      </c>
      <c r="I73" s="17" t="inlineStr">
        <is>
          <t>Com coordenada</t>
        </is>
      </c>
      <c r="J73" s="17" t="inlineStr">
        <is>
          <t>Sim</t>
        </is>
      </c>
      <c r="K73" s="17" t="inlineStr">
        <is>
          <t>coordenada</t>
        </is>
      </c>
      <c r="L73" s="22" t="n">
        <v>0</v>
      </c>
      <c r="M73" s="22" t="n">
        <v>0</v>
      </c>
      <c r="N73" s="25" t="n">
        <v>-13.022179</v>
      </c>
      <c r="O73" s="25" t="n">
        <v>-39.613885</v>
      </c>
    </row>
    <row r="74">
      <c r="A74" s="4" t="inlineStr">
        <is>
          <t>AMARGOSA</t>
        </is>
      </c>
      <c r="B74" s="4" t="inlineStr">
        <is>
          <t>99-014_RF_TP_III_AV LUIS SANDE CENTRO DE ABASTECIMENTO</t>
        </is>
      </c>
      <c r="C74" s="17" t="inlineStr">
        <is>
          <t>FIX</t>
        </is>
      </c>
      <c r="D74" s="17" t="inlineStr">
        <is>
          <t>M2241-QL</t>
        </is>
      </c>
      <c r="E74" s="24" t="inlineStr">
        <is>
          <t>10.98.74.250</t>
        </is>
      </c>
      <c r="F74" s="4" t="inlineStr">
        <is>
          <t>CICOM18-SAJ</t>
        </is>
      </c>
      <c r="G74" s="4" t="inlineStr">
        <is>
          <t>AMARGOSA</t>
        </is>
      </c>
      <c r="H74" s="4" t="inlineStr">
        <is>
          <t>CICOM18-SAJ/99a CIPM/AMARGOSA/RF</t>
        </is>
      </c>
      <c r="I74" s="17" t="inlineStr">
        <is>
          <t>Com coordenada</t>
        </is>
      </c>
      <c r="J74" s="17" t="inlineStr">
        <is>
          <t>Sim</t>
        </is>
      </c>
      <c r="K74" s="17" t="inlineStr">
        <is>
          <t>coordenada</t>
        </is>
      </c>
      <c r="L74" s="22" t="n">
        <v>0</v>
      </c>
      <c r="M74" s="22" t="n">
        <v>1</v>
      </c>
      <c r="N74" s="25" t="n">
        <v>-13.0274503</v>
      </c>
      <c r="O74" s="25" t="n">
        <v>-39.6062078</v>
      </c>
    </row>
    <row r="75">
      <c r="A75" s="4" t="inlineStr">
        <is>
          <t>AMARGOSA</t>
        </is>
      </c>
      <c r="B75" s="4" t="inlineStr">
        <is>
          <t>99-015_RF_TP_III_PC JOSE DANTAS MIRANDA RODOVIARIA</t>
        </is>
      </c>
      <c r="C75" s="17" t="inlineStr">
        <is>
          <t>FIX</t>
        </is>
      </c>
      <c r="D75" s="17" t="inlineStr">
        <is>
          <t>M2221-QL</t>
        </is>
      </c>
      <c r="E75" s="24" t="inlineStr">
        <is>
          <t>10.98.77.178</t>
        </is>
      </c>
      <c r="F75" s="4" t="inlineStr">
        <is>
          <t>CICOM18-SAJ</t>
        </is>
      </c>
      <c r="G75" s="4" t="inlineStr">
        <is>
          <t>AMARGOSA</t>
        </is>
      </c>
      <c r="H75" s="4" t="inlineStr">
        <is>
          <t>CICOM18-SAJ/99a CIPM/AMARGOSA/RF</t>
        </is>
      </c>
      <c r="I75" s="17" t="inlineStr">
        <is>
          <t>Com coordenada</t>
        </is>
      </c>
      <c r="J75" s="17" t="inlineStr">
        <is>
          <t>Sim</t>
        </is>
      </c>
      <c r="K75" s="17" t="inlineStr">
        <is>
          <t>coordenada</t>
        </is>
      </c>
      <c r="L75" s="22" t="n">
        <v>0</v>
      </c>
      <c r="M75" s="22" t="n">
        <v>1</v>
      </c>
      <c r="N75" s="25" t="n">
        <v>-13.034627</v>
      </c>
      <c r="O75" s="25" t="n">
        <v>-39.5972472</v>
      </c>
    </row>
    <row r="76">
      <c r="A76" s="4" t="inlineStr">
        <is>
          <t>AMARGOSA</t>
        </is>
      </c>
      <c r="B76" s="4" t="inlineStr">
        <is>
          <t>99-016_RF_TP_IV_AV LOMANTO JUNIOR</t>
        </is>
      </c>
      <c r="C76" s="17" t="inlineStr">
        <is>
          <t>FIX</t>
        </is>
      </c>
      <c r="D76" s="17" t="inlineStr">
        <is>
          <t>M2241-QL</t>
        </is>
      </c>
      <c r="E76" s="24" t="inlineStr">
        <is>
          <t>10.98.75.34</t>
        </is>
      </c>
      <c r="F76" s="4" t="inlineStr">
        <is>
          <t>CICOM18-SAJ</t>
        </is>
      </c>
      <c r="G76" s="4" t="inlineStr">
        <is>
          <t>AMARGOSA</t>
        </is>
      </c>
      <c r="H76" s="4" t="inlineStr">
        <is>
          <t>CICOM18-SAJ/99a CIPM/AMARGOSA/RF</t>
        </is>
      </c>
      <c r="I76" s="17" t="inlineStr">
        <is>
          <t>Com coordenada</t>
        </is>
      </c>
      <c r="J76" s="17" t="inlineStr">
        <is>
          <t>Sim</t>
        </is>
      </c>
      <c r="K76" s="17" t="inlineStr">
        <is>
          <t>coordenada</t>
        </is>
      </c>
      <c r="L76" s="22" t="n">
        <v>0</v>
      </c>
      <c r="M76" s="22" t="n">
        <v>2</v>
      </c>
      <c r="N76" s="25" t="n">
        <v>-13.0304462</v>
      </c>
      <c r="O76" s="25" t="n">
        <v>-39.6035549</v>
      </c>
    </row>
    <row r="77">
      <c r="A77" s="4" t="inlineStr">
        <is>
          <t>AMARGOSA</t>
        </is>
      </c>
      <c r="B77" s="4" t="inlineStr">
        <is>
          <t>99-017_RF_TP_IV_AVENIDA LOMANTO JUNIOR EM FRENTE BANCO DO BRASIL</t>
        </is>
      </c>
      <c r="C77" s="17" t="inlineStr">
        <is>
          <t>FIX</t>
        </is>
      </c>
      <c r="D77" s="17" t="inlineStr">
        <is>
          <t>M2241-QL</t>
        </is>
      </c>
      <c r="E77" s="24" t="inlineStr">
        <is>
          <t>10.98.75.50</t>
        </is>
      </c>
      <c r="F77" s="4" t="inlineStr">
        <is>
          <t>CICOM18-SAJ</t>
        </is>
      </c>
      <c r="G77" s="4" t="inlineStr">
        <is>
          <t>AMARGOSA</t>
        </is>
      </c>
      <c r="H77" s="4" t="inlineStr">
        <is>
          <t>CICOM18-SAJ/99a CIPM/AMARGOSA/RF</t>
        </is>
      </c>
      <c r="I77" s="17" t="inlineStr">
        <is>
          <t>Com coordenada</t>
        </is>
      </c>
      <c r="J77" s="17" t="inlineStr">
        <is>
          <t>Sim</t>
        </is>
      </c>
      <c r="K77" s="17" t="inlineStr">
        <is>
          <t>coordenada</t>
        </is>
      </c>
      <c r="L77" s="22" t="n">
        <v>0</v>
      </c>
      <c r="M77" s="22" t="n">
        <v>2</v>
      </c>
      <c r="N77" s="25" t="n">
        <v>-13.0321002</v>
      </c>
      <c r="O77" s="25" t="n">
        <v>-39.6043444</v>
      </c>
    </row>
    <row r="78">
      <c r="A78" s="4" t="inlineStr">
        <is>
          <t>AMARGOSA</t>
        </is>
      </c>
      <c r="B78" s="4" t="inlineStr">
        <is>
          <t>99-024_LPR_BA 026_ENTRADA DE AMARGOSA_CASAS POPULARES_STD CENTRO</t>
        </is>
      </c>
      <c r="C78" s="17" t="inlineStr">
        <is>
          <t>FIX</t>
        </is>
      </c>
      <c r="D78" s="17" t="inlineStr">
        <is>
          <t>U1-0LRV(8-32)A AI Pro</t>
        </is>
      </c>
      <c r="E78" s="24" t="inlineStr">
        <is>
          <t>10.98.77.202</t>
        </is>
      </c>
      <c r="F78" s="4" t="inlineStr">
        <is>
          <t>CICOM18-SAJ</t>
        </is>
      </c>
      <c r="G78" s="4" t="inlineStr">
        <is>
          <t>AMARGOSA</t>
        </is>
      </c>
      <c r="H78" s="4" t="inlineStr">
        <is>
          <t>CICOM18-SAJ/99a CIPM/AMARGOSA/LPR</t>
        </is>
      </c>
      <c r="I78" s="17" t="inlineStr">
        <is>
          <t>Com coordenada</t>
        </is>
      </c>
      <c r="J78" s="17" t="inlineStr">
        <is>
          <t>Sim</t>
        </is>
      </c>
      <c r="K78" s="17" t="inlineStr">
        <is>
          <t>coordenada</t>
        </is>
      </c>
      <c r="L78" s="22" t="n">
        <v>0</v>
      </c>
      <c r="M78" s="22" t="n">
        <v>0</v>
      </c>
      <c r="N78" s="25" t="n">
        <v>-13.02321</v>
      </c>
      <c r="O78" s="25" t="n">
        <v>-39.576283</v>
      </c>
    </row>
    <row r="79">
      <c r="A79" s="4" t="inlineStr">
        <is>
          <t>AMARGOSA</t>
        </is>
      </c>
      <c r="B79" s="4" t="inlineStr">
        <is>
          <t>99-025_LPR_BA 046_PRX MOTEL ASA BRANCA_SENTIDO CENTRO</t>
        </is>
      </c>
      <c r="C79" s="17" t="inlineStr">
        <is>
          <t>FIX</t>
        </is>
      </c>
      <c r="D79" s="17" t="inlineStr">
        <is>
          <t>M2241-QL</t>
        </is>
      </c>
      <c r="E79" s="24" t="inlineStr">
        <is>
          <t>10.98.75.122</t>
        </is>
      </c>
      <c r="F79" s="4" t="inlineStr">
        <is>
          <t>CICOM18-SAJ</t>
        </is>
      </c>
      <c r="G79" s="4" t="inlineStr">
        <is>
          <t>AMARGOSA</t>
        </is>
      </c>
      <c r="H79" s="4" t="inlineStr">
        <is>
          <t>CICOM18-SAJ/99a CIPM/AMARGOSA/LPR</t>
        </is>
      </c>
      <c r="I79" s="17" t="inlineStr">
        <is>
          <t>Com coordenada</t>
        </is>
      </c>
      <c r="J79" s="17" t="inlineStr">
        <is>
          <t>Sim</t>
        </is>
      </c>
      <c r="K79" s="17" t="inlineStr">
        <is>
          <t>coordenada</t>
        </is>
      </c>
      <c r="L79" s="22" t="n">
        <v>0</v>
      </c>
      <c r="M79" s="22" t="n">
        <v>0</v>
      </c>
      <c r="N79" s="25" t="n">
        <v>-13.0145031</v>
      </c>
      <c r="O79" s="25" t="n">
        <v>-39.6115276</v>
      </c>
    </row>
    <row r="80">
      <c r="A80" s="4" t="inlineStr">
        <is>
          <t>AMARGOSA</t>
        </is>
      </c>
      <c r="B80" s="4" t="inlineStr">
        <is>
          <t>99-026_LPR_BA 540 KM 01 ESTRADA PARA MUTUIPE STD CENTRO</t>
        </is>
      </c>
      <c r="C80" s="17" t="inlineStr">
        <is>
          <t>FIX</t>
        </is>
      </c>
      <c r="D80" s="17" t="inlineStr">
        <is>
          <t>M2241-QL</t>
        </is>
      </c>
      <c r="E80" s="24" t="inlineStr">
        <is>
          <t>10.98.75.106</t>
        </is>
      </c>
      <c r="F80" s="4" t="inlineStr">
        <is>
          <t>CICOM18-SAJ</t>
        </is>
      </c>
      <c r="G80" s="4" t="inlineStr">
        <is>
          <t>AMARGOSA</t>
        </is>
      </c>
      <c r="H80" s="4" t="inlineStr">
        <is>
          <t>CICOM18-SAJ/99a CIPM/AMARGOSA/LPR</t>
        </is>
      </c>
      <c r="I80" s="17" t="inlineStr">
        <is>
          <t>Com coordenada</t>
        </is>
      </c>
      <c r="J80" s="17" t="inlineStr">
        <is>
          <t>Sim</t>
        </is>
      </c>
      <c r="K80" s="17" t="inlineStr">
        <is>
          <t>coordenada</t>
        </is>
      </c>
      <c r="L80" s="22" t="n">
        <v>0</v>
      </c>
      <c r="M80" s="22" t="n">
        <v>0</v>
      </c>
      <c r="N80" s="25" t="n">
        <v>-13.038908</v>
      </c>
      <c r="O80" s="25" t="n">
        <v>-39.585535</v>
      </c>
    </row>
    <row r="81">
      <c r="A81" s="4" t="inlineStr">
        <is>
          <t>ANDARAI</t>
        </is>
      </c>
      <c r="B81" s="4" t="inlineStr">
        <is>
          <t>42-013_PTZ_R ENG DELSUC MOSCOSA FRENTE A LOJA MOVEIS E ELETROS</t>
        </is>
      </c>
      <c r="C81" s="17" t="inlineStr">
        <is>
          <t>DOME</t>
        </is>
      </c>
      <c r="D81" s="17" t="inlineStr">
        <is>
          <t>M6741-E-Z37</t>
        </is>
      </c>
      <c r="E81" s="24" t="inlineStr">
        <is>
          <t>10.98.11.22</t>
        </is>
      </c>
      <c r="F81" s="4" t="inlineStr">
        <is>
          <t>CICOM-ITABERABA</t>
        </is>
      </c>
      <c r="G81" s="4" t="inlineStr">
        <is>
          <t>ANDARAI</t>
        </is>
      </c>
      <c r="H81" s="4" t="inlineStr">
        <is>
          <t>CICOM-ITABERABA/42a CIPM/ANDARAI/PTZ</t>
        </is>
      </c>
      <c r="I81" s="17" t="inlineStr">
        <is>
          <t>Com coordenada</t>
        </is>
      </c>
      <c r="J81" s="17" t="inlineStr">
        <is>
          <t>Sim</t>
        </is>
      </c>
      <c r="K81" s="17" t="inlineStr">
        <is>
          <t>coordenada</t>
        </is>
      </c>
      <c r="L81" s="22" t="n">
        <v>0</v>
      </c>
      <c r="M81" s="22" t="n">
        <v>1</v>
      </c>
      <c r="N81" s="25" t="n">
        <v>-12.8073217</v>
      </c>
      <c r="O81" s="25" t="n">
        <v>-41.3325084</v>
      </c>
    </row>
    <row r="82">
      <c r="A82" s="4" t="inlineStr">
        <is>
          <t>ANDARAI</t>
        </is>
      </c>
      <c r="B82" s="4" t="inlineStr">
        <is>
          <t>42-014_PTZ_ESTR P O CAMPO DE POUSO PX A CONSTRUCAO DA ESCOLA NOVA</t>
        </is>
      </c>
      <c r="C82" s="17" t="inlineStr">
        <is>
          <t>DOME</t>
        </is>
      </c>
      <c r="D82" s="17" t="inlineStr">
        <is>
          <t>M6741-E-Z37</t>
        </is>
      </c>
      <c r="E82" s="24" t="inlineStr">
        <is>
          <t>10.98.11.106</t>
        </is>
      </c>
      <c r="F82" s="4" t="inlineStr">
        <is>
          <t>CICOM-ITABERABA</t>
        </is>
      </c>
      <c r="G82" s="4" t="inlineStr">
        <is>
          <t>ANDARAI</t>
        </is>
      </c>
      <c r="H82" s="4" t="inlineStr">
        <is>
          <t>CICOM-ITABERABA/42a CIPM/ANDARAI/PTZ</t>
        </is>
      </c>
      <c r="I82" s="17" t="inlineStr">
        <is>
          <t>Com coordenada</t>
        </is>
      </c>
      <c r="J82" s="17" t="inlineStr">
        <is>
          <t>Sim</t>
        </is>
      </c>
      <c r="K82" s="17" t="inlineStr">
        <is>
          <t>coordenada</t>
        </is>
      </c>
      <c r="L82" s="22" t="n">
        <v>0</v>
      </c>
      <c r="M82" s="22" t="n">
        <v>0</v>
      </c>
      <c r="N82" s="25" t="n">
        <v>-12.7972633</v>
      </c>
      <c r="O82" s="25" t="n">
        <v>-41.3258186</v>
      </c>
    </row>
    <row r="83">
      <c r="A83" s="4" t="inlineStr">
        <is>
          <t>ANDARAI</t>
        </is>
      </c>
      <c r="B83" s="4" t="inlineStr">
        <is>
          <t>42-015_PTZ_R ENGENHEIRO DELSUC MOSCOSA FRENTE AO BANCO DO BRADESCO</t>
        </is>
      </c>
      <c r="C83" s="17" t="inlineStr">
        <is>
          <t>DOME</t>
        </is>
      </c>
      <c r="D83" s="17" t="inlineStr">
        <is>
          <t>M6741-E-Z37</t>
        </is>
      </c>
      <c r="E83" s="24" t="inlineStr">
        <is>
          <t>10.98.110.90</t>
        </is>
      </c>
      <c r="F83" s="4" t="inlineStr">
        <is>
          <t>CICOM-ITABERABA</t>
        </is>
      </c>
      <c r="G83" s="4" t="inlineStr">
        <is>
          <t>ANDARAI</t>
        </is>
      </c>
      <c r="H83" s="4" t="inlineStr">
        <is>
          <t>CICOM-ITABERABA/42a CIPM/ANDARAI/PTZ</t>
        </is>
      </c>
      <c r="I83" s="17" t="inlineStr">
        <is>
          <t>Com coordenada</t>
        </is>
      </c>
      <c r="J83" s="17" t="inlineStr">
        <is>
          <t>Sim</t>
        </is>
      </c>
      <c r="K83" s="17" t="inlineStr">
        <is>
          <t>coordenada</t>
        </is>
      </c>
      <c r="L83" s="22" t="n">
        <v>0</v>
      </c>
      <c r="M83" s="22" t="n">
        <v>1</v>
      </c>
      <c r="N83" s="25" t="n">
        <v>-12.8093587</v>
      </c>
      <c r="O83" s="25" t="n">
        <v>-41.3316265</v>
      </c>
    </row>
    <row r="84">
      <c r="A84" s="4" t="inlineStr">
        <is>
          <t>ANDARAI</t>
        </is>
      </c>
      <c r="B84" s="4" t="inlineStr">
        <is>
          <t>42-016_LPR_BA 142 APOS A CIPE CHAPADA STD ANDARAI</t>
        </is>
      </c>
      <c r="C84" s="17" t="inlineStr">
        <is>
          <t>FIX</t>
        </is>
      </c>
      <c r="D84" s="17" t="inlineStr">
        <is>
          <t>M2241-QL</t>
        </is>
      </c>
      <c r="E84" s="24" t="inlineStr">
        <is>
          <t>10.98.110.50</t>
        </is>
      </c>
      <c r="F84" s="4" t="inlineStr">
        <is>
          <t>CICOM-ITABERABA</t>
        </is>
      </c>
      <c r="G84" s="4" t="inlineStr"/>
      <c r="H84" s="4" t="inlineStr">
        <is>
          <t>CICOM-ITABERABA/INSTALACAO</t>
        </is>
      </c>
      <c r="I84" s="17" t="inlineStr">
        <is>
          <t>Com coordenada</t>
        </is>
      </c>
      <c r="J84" s="17" t="inlineStr">
        <is>
          <t>Sim</t>
        </is>
      </c>
      <c r="K84" s="17" t="inlineStr">
        <is>
          <t>coordenada</t>
        </is>
      </c>
      <c r="L84" s="22" t="n">
        <v>0</v>
      </c>
      <c r="M84" s="22" t="n">
        <v>1</v>
      </c>
      <c r="N84" s="25" t="n">
        <v>-12.8027912</v>
      </c>
      <c r="O84" s="25" t="n">
        <v>-41.3252782</v>
      </c>
    </row>
    <row r="85">
      <c r="A85" s="4" t="inlineStr">
        <is>
          <t>ANDARAI</t>
        </is>
      </c>
      <c r="B85" s="4" t="inlineStr">
        <is>
          <t>42-016_LPR_BA 142 APOS A CIPE CHAPADA STD ANDARAI</t>
        </is>
      </c>
      <c r="C85" s="17" t="inlineStr">
        <is>
          <t>FIX</t>
        </is>
      </c>
      <c r="D85" s="17" t="inlineStr">
        <is>
          <t>M2241-QL</t>
        </is>
      </c>
      <c r="E85" s="24" t="inlineStr">
        <is>
          <t>10.98.60.222</t>
        </is>
      </c>
      <c r="F85" s="4" t="inlineStr">
        <is>
          <t>CICOM-ITABERABA</t>
        </is>
      </c>
      <c r="G85" s="4" t="inlineStr">
        <is>
          <t>ANDARAI</t>
        </is>
      </c>
      <c r="H85" s="4" t="inlineStr">
        <is>
          <t>CICOM-ITABERABA/42a CIPM/ANDARAI/LPR</t>
        </is>
      </c>
      <c r="I85" s="17" t="inlineStr">
        <is>
          <t>Com coordenada</t>
        </is>
      </c>
      <c r="J85" s="17" t="inlineStr">
        <is>
          <t>Sim</t>
        </is>
      </c>
      <c r="K85" s="17" t="inlineStr">
        <is>
          <t>coordenada</t>
        </is>
      </c>
      <c r="L85" s="22" t="n">
        <v>0</v>
      </c>
      <c r="M85" s="22" t="n">
        <v>1</v>
      </c>
      <c r="N85" s="25" t="n">
        <v>-12.8027912</v>
      </c>
      <c r="O85" s="25" t="n">
        <v>-41.3252782</v>
      </c>
    </row>
    <row r="86">
      <c r="A86" s="4" t="inlineStr">
        <is>
          <t>ANDARAI</t>
        </is>
      </c>
      <c r="B86" s="4" t="inlineStr">
        <is>
          <t>42-017_RF_TP_III_BA 142 TERMINAL RODOVIÁRIO DE ANDARAI</t>
        </is>
      </c>
      <c r="C86" s="17" t="inlineStr">
        <is>
          <t>FIX</t>
        </is>
      </c>
      <c r="D86" s="17" t="inlineStr">
        <is>
          <t>M2241-QL</t>
        </is>
      </c>
      <c r="E86" s="24" t="inlineStr">
        <is>
          <t>10.98.116.26</t>
        </is>
      </c>
      <c r="F86" s="4" t="inlineStr">
        <is>
          <t>CICOM-ITABERABA</t>
        </is>
      </c>
      <c r="G86" s="4" t="inlineStr">
        <is>
          <t>ANDARAI</t>
        </is>
      </c>
      <c r="H86" s="4" t="inlineStr">
        <is>
          <t>CICOM-ITABERABA/42a CIPM/ANDARAI/RF</t>
        </is>
      </c>
      <c r="I86" s="17" t="inlineStr">
        <is>
          <t>Com coordenada</t>
        </is>
      </c>
      <c r="J86" s="17" t="inlineStr">
        <is>
          <t>Sim</t>
        </is>
      </c>
      <c r="K86" s="17" t="inlineStr">
        <is>
          <t>coordenada</t>
        </is>
      </c>
      <c r="L86" s="22" t="n">
        <v>0</v>
      </c>
      <c r="M86" s="22" t="n">
        <v>1</v>
      </c>
      <c r="N86" s="25" t="n">
        <v>-12.79648</v>
      </c>
      <c r="O86" s="25" t="n">
        <v>-41.3276077</v>
      </c>
    </row>
    <row r="87">
      <c r="A87" s="4" t="inlineStr">
        <is>
          <t>ANDARAI</t>
        </is>
      </c>
      <c r="B87" s="4" t="inlineStr">
        <is>
          <t>42-018 RF TP IV R 2 DE JULHO AO LADO DO BANCO BRADESCO</t>
        </is>
      </c>
      <c r="C87" s="17" t="inlineStr">
        <is>
          <t>FIX</t>
        </is>
      </c>
      <c r="D87" s="17" t="inlineStr">
        <is>
          <t>M2241-QL</t>
        </is>
      </c>
      <c r="E87" s="24" t="inlineStr">
        <is>
          <t>10.60.186.154</t>
        </is>
      </c>
      <c r="F87" s="4" t="inlineStr">
        <is>
          <t>COI-SALVADOR</t>
        </is>
      </c>
      <c r="G87" s="4" t="inlineStr">
        <is>
          <t>INSTALACAO</t>
        </is>
      </c>
      <c r="H87" s="4" t="inlineStr">
        <is>
          <t>COI-SALVADOR/Z CONSORCIO/INSTALACAO</t>
        </is>
      </c>
      <c r="I87" s="17" t="inlineStr">
        <is>
          <t>Com coordenada</t>
        </is>
      </c>
      <c r="J87" s="17" t="inlineStr">
        <is>
          <t>Sim</t>
        </is>
      </c>
      <c r="K87" s="17" t="inlineStr">
        <is>
          <t>coordenada</t>
        </is>
      </c>
      <c r="L87" s="22" t="n">
        <v>0</v>
      </c>
      <c r="M87" s="22" t="n">
        <v>1</v>
      </c>
      <c r="N87" s="25" t="n">
        <v>-12.8093</v>
      </c>
      <c r="O87" s="25" t="n">
        <v>-41.33165</v>
      </c>
    </row>
    <row r="88">
      <c r="A88" s="4" t="inlineStr">
        <is>
          <t>ANDARAI</t>
        </is>
      </c>
      <c r="B88" s="4" t="inlineStr">
        <is>
          <t>42-018_RF_TP_IV_R 2 DE JULHO AO LADO DO BANCO BRADESCO</t>
        </is>
      </c>
      <c r="C88" s="17" t="inlineStr">
        <is>
          <t>FIX</t>
        </is>
      </c>
      <c r="D88" s="17" t="inlineStr">
        <is>
          <t>M2241-QL</t>
        </is>
      </c>
      <c r="E88" s="24" t="inlineStr">
        <is>
          <t>10.98.11.110</t>
        </is>
      </c>
      <c r="F88" s="4" t="inlineStr">
        <is>
          <t>CICOM-ITABERABA</t>
        </is>
      </c>
      <c r="G88" s="4" t="inlineStr">
        <is>
          <t>ANDARAI</t>
        </is>
      </c>
      <c r="H88" s="4" t="inlineStr">
        <is>
          <t>CICOM-ITABERABA/42a CIPM/ANDARAI/RF</t>
        </is>
      </c>
      <c r="I88" s="17" t="inlineStr">
        <is>
          <t>Com coordenada</t>
        </is>
      </c>
      <c r="J88" s="17" t="inlineStr">
        <is>
          <t>Sim</t>
        </is>
      </c>
      <c r="K88" s="17" t="inlineStr">
        <is>
          <t>coordenada</t>
        </is>
      </c>
      <c r="L88" s="22" t="n">
        <v>0</v>
      </c>
      <c r="M88" s="22" t="n">
        <v>1</v>
      </c>
      <c r="N88" s="25" t="n">
        <v>-12.8093</v>
      </c>
      <c r="O88" s="25" t="n">
        <v>-41.33165</v>
      </c>
    </row>
    <row r="89">
      <c r="A89" s="4" t="inlineStr">
        <is>
          <t>ANDARAI</t>
        </is>
      </c>
      <c r="B89" s="4" t="inlineStr">
        <is>
          <t>42-019_RF_TP_IV_R ENG DELSUC MOSCOSA FRENTE A LOJA MOVEIS E ELETROS</t>
        </is>
      </c>
      <c r="C89" s="17" t="inlineStr">
        <is>
          <t>FIX</t>
        </is>
      </c>
      <c r="D89" s="17" t="inlineStr">
        <is>
          <t>M2241-QL</t>
        </is>
      </c>
      <c r="E89" s="24" t="inlineStr">
        <is>
          <t>10.98.12.50</t>
        </is>
      </c>
      <c r="F89" s="4" t="inlineStr">
        <is>
          <t>CICOM-ITABERABA</t>
        </is>
      </c>
      <c r="G89" s="4" t="inlineStr">
        <is>
          <t>ANDARAI</t>
        </is>
      </c>
      <c r="H89" s="4" t="inlineStr">
        <is>
          <t>CICOM-ITABERABA/42a CIPM/ANDARAI/RF</t>
        </is>
      </c>
      <c r="I89" s="17" t="inlineStr">
        <is>
          <t>Com coordenada</t>
        </is>
      </c>
      <c r="J89" s="17" t="inlineStr">
        <is>
          <t>Sim</t>
        </is>
      </c>
      <c r="K89" s="17" t="inlineStr">
        <is>
          <t>coordenada</t>
        </is>
      </c>
      <c r="L89" s="22" t="n">
        <v>0</v>
      </c>
      <c r="M89" s="22" t="n">
        <v>1</v>
      </c>
      <c r="N89" s="25" t="n">
        <v>-12.8072456</v>
      </c>
      <c r="O89" s="25" t="n">
        <v>-41.3325844</v>
      </c>
    </row>
    <row r="90">
      <c r="A90" s="4" t="inlineStr">
        <is>
          <t>ANGUERA</t>
        </is>
      </c>
      <c r="B90" s="4" t="inlineStr">
        <is>
          <t>64-159_LPR_ESTRADA DE JAGUARA POSTO SHELL PROX A PASTELARIA STD JAGUARA</t>
        </is>
      </c>
      <c r="C90" s="17" t="inlineStr">
        <is>
          <t>FIX</t>
        </is>
      </c>
      <c r="D90" s="17" t="inlineStr">
        <is>
          <t>M2241-QL</t>
        </is>
      </c>
      <c r="E90" s="24" t="inlineStr">
        <is>
          <t>10.98.13.102</t>
        </is>
      </c>
      <c r="F90" s="4" t="inlineStr">
        <is>
          <t>CICOM FEIRA DE S</t>
        </is>
      </c>
      <c r="G90" s="4" t="inlineStr">
        <is>
          <t>LPR</t>
        </is>
      </c>
      <c r="H90" s="4" t="inlineStr">
        <is>
          <t>CICOM FEIRA DE S/64a CIPM FEIRA DE SANTANA/LPR</t>
        </is>
      </c>
      <c r="I90" s="17" t="inlineStr">
        <is>
          <t>Com coordenada</t>
        </is>
      </c>
      <c r="J90" s="17" t="inlineStr">
        <is>
          <t>Sim</t>
        </is>
      </c>
      <c r="K90" s="17" t="inlineStr">
        <is>
          <t>coordenada</t>
        </is>
      </c>
      <c r="L90" s="22" t="n">
        <v>0</v>
      </c>
      <c r="M90" s="22" t="n">
        <v>0</v>
      </c>
      <c r="N90" s="25" t="n">
        <v>-12.220319</v>
      </c>
      <c r="O90" s="25" t="n">
        <v>-39.120647</v>
      </c>
    </row>
    <row r="91">
      <c r="A91" s="4" t="inlineStr">
        <is>
          <t>BARRA DO CHOCA</t>
        </is>
      </c>
      <c r="B91" s="4" t="inlineStr">
        <is>
          <t>79-001_PTZ_AV GETULIO VARGAS-EM FRENTE GIRRASOL FOTOGRAFIAS</t>
        </is>
      </c>
      <c r="C91" s="17" t="inlineStr">
        <is>
          <t>DOME</t>
        </is>
      </c>
      <c r="D91" s="17" t="inlineStr">
        <is>
          <t>M6741-E-Z37</t>
        </is>
      </c>
      <c r="E91" s="24" t="inlineStr">
        <is>
          <t>10.98.72.250</t>
        </is>
      </c>
      <c r="F91" s="4" t="inlineStr">
        <is>
          <t>CICOM-VDCONQUISTA</t>
        </is>
      </c>
      <c r="G91" s="4" t="inlineStr">
        <is>
          <t>PTZ</t>
        </is>
      </c>
      <c r="H91" s="4" t="inlineStr">
        <is>
          <t>CICOM-VDCONQUISTA/79a CIPM BARRA DO CHOÇA/PTZ</t>
        </is>
      </c>
      <c r="I91" s="17" t="inlineStr">
        <is>
          <t>Com coordenada</t>
        </is>
      </c>
      <c r="J91" s="17" t="inlineStr">
        <is>
          <t>Sim</t>
        </is>
      </c>
      <c r="K91" s="17" t="inlineStr">
        <is>
          <t>coordenada</t>
        </is>
      </c>
      <c r="L91" s="22" t="n">
        <v>0</v>
      </c>
      <c r="M91" s="22" t="n">
        <v>0</v>
      </c>
      <c r="N91" s="25" t="n">
        <v>-14.8648046</v>
      </c>
      <c r="O91" s="25" t="n">
        <v>-40.5785297</v>
      </c>
    </row>
    <row r="92">
      <c r="A92" s="4" t="inlineStr">
        <is>
          <t>BARRA DO CHOCA</t>
        </is>
      </c>
      <c r="B92" s="4" t="inlineStr">
        <is>
          <t>79-002_PTZ_R JOAO ANT A AO LADO DO GINASIO DE ESPORTES</t>
        </is>
      </c>
      <c r="C92" s="17" t="inlineStr">
        <is>
          <t>DOME</t>
        </is>
      </c>
      <c r="D92" s="17" t="inlineStr">
        <is>
          <t>M6741-E-Z37</t>
        </is>
      </c>
      <c r="E92" s="24" t="inlineStr">
        <is>
          <t>10.98.73.2</t>
        </is>
      </c>
      <c r="F92" s="4" t="inlineStr">
        <is>
          <t>CICOM-VDCONQUISTA</t>
        </is>
      </c>
      <c r="G92" s="4" t="inlineStr">
        <is>
          <t>PTZ</t>
        </is>
      </c>
      <c r="H92" s="4" t="inlineStr">
        <is>
          <t>CICOM-VDCONQUISTA/79a CIPM BARRA DO CHOÇA/PTZ</t>
        </is>
      </c>
      <c r="I92" s="17" t="inlineStr">
        <is>
          <t>Com coordenada</t>
        </is>
      </c>
      <c r="J92" s="17" t="inlineStr">
        <is>
          <t>Sim</t>
        </is>
      </c>
      <c r="K92" s="17" t="inlineStr">
        <is>
          <t>coordenada</t>
        </is>
      </c>
      <c r="L92" s="22" t="n">
        <v>0</v>
      </c>
      <c r="M92" s="22" t="n">
        <v>2</v>
      </c>
      <c r="N92" s="25" t="n">
        <v>-14.8693236</v>
      </c>
      <c r="O92" s="25" t="n">
        <v>-40.5815583</v>
      </c>
    </row>
    <row r="93">
      <c r="A93" s="4" t="inlineStr">
        <is>
          <t>BARRA DO CHOCA</t>
        </is>
      </c>
      <c r="B93" s="4" t="inlineStr">
        <is>
          <t>79-004_PTZ_RUA BELA VISTA INST IRMAOS NOGUEIRA</t>
        </is>
      </c>
      <c r="C93" s="17" t="inlineStr">
        <is>
          <t>DOME</t>
        </is>
      </c>
      <c r="D93" s="17" t="inlineStr">
        <is>
          <t>M6741-E-Z37</t>
        </is>
      </c>
      <c r="E93" s="24" t="inlineStr">
        <is>
          <t>10.98.73.26</t>
        </is>
      </c>
      <c r="F93" s="4" t="inlineStr">
        <is>
          <t>CICOM-VDCONQUISTA</t>
        </is>
      </c>
      <c r="G93" s="4" t="inlineStr">
        <is>
          <t>PTZ</t>
        </is>
      </c>
      <c r="H93" s="4" t="inlineStr">
        <is>
          <t>CICOM-VDCONQUISTA/79a CIPM BARRA DO CHOÇA/PTZ</t>
        </is>
      </c>
      <c r="I93" s="17" t="inlineStr">
        <is>
          <t>Com coordenada</t>
        </is>
      </c>
      <c r="J93" s="17" t="inlineStr">
        <is>
          <t>Sim</t>
        </is>
      </c>
      <c r="K93" s="17" t="inlineStr">
        <is>
          <t>coordenada</t>
        </is>
      </c>
      <c r="L93" s="22" t="n">
        <v>0</v>
      </c>
      <c r="M93" s="22" t="n">
        <v>1</v>
      </c>
      <c r="N93" s="25" t="n">
        <v>-14.8768375</v>
      </c>
      <c r="O93" s="25" t="n">
        <v>-40.5837894</v>
      </c>
    </row>
    <row r="94">
      <c r="A94" s="4" t="inlineStr">
        <is>
          <t>BARRA DO CHOCA</t>
        </is>
      </c>
      <c r="B94" s="4" t="inlineStr">
        <is>
          <t>79-005_LPR_BA 641 PROX ESPACO CULT JOAO CARANHA STD PLANALTO LUCAIA</t>
        </is>
      </c>
      <c r="C94" s="17" t="inlineStr">
        <is>
          <t>FIX</t>
        </is>
      </c>
      <c r="D94" s="17" t="inlineStr">
        <is>
          <t>M2241-QL</t>
        </is>
      </c>
      <c r="E94" s="24" t="inlineStr">
        <is>
          <t>10.98.72.242</t>
        </is>
      </c>
      <c r="F94" s="4" t="inlineStr">
        <is>
          <t>CICOM-VDCONQUISTA</t>
        </is>
      </c>
      <c r="G94" s="4" t="inlineStr">
        <is>
          <t>LPR</t>
        </is>
      </c>
      <c r="H94" s="4" t="inlineStr">
        <is>
          <t>CICOM-VDCONQUISTA/79a CIPM BARRA DO CHOÇA/LPR</t>
        </is>
      </c>
      <c r="I94" s="17" t="inlineStr">
        <is>
          <t>Com coordenada</t>
        </is>
      </c>
      <c r="J94" s="17" t="inlineStr">
        <is>
          <t>Sim</t>
        </is>
      </c>
      <c r="K94" s="17" t="inlineStr">
        <is>
          <t>coordenada</t>
        </is>
      </c>
      <c r="L94" s="22" t="n">
        <v>0</v>
      </c>
      <c r="M94" s="22" t="n">
        <v>1</v>
      </c>
      <c r="N94" s="25" t="n">
        <v>-14.859556</v>
      </c>
      <c r="O94" s="25" t="n">
        <v>-40.579</v>
      </c>
    </row>
    <row r="95">
      <c r="A95" s="4" t="inlineStr">
        <is>
          <t>BARRA DO CHOCA</t>
        </is>
      </c>
      <c r="B95" s="4" t="inlineStr">
        <is>
          <t>79-006_LPR_BR 415 CASA SHOW WEST HOUSE STD BARRA DO CHOCA</t>
        </is>
      </c>
      <c r="C95" s="17" t="inlineStr">
        <is>
          <t>FIX</t>
        </is>
      </c>
      <c r="D95" s="17" t="inlineStr">
        <is>
          <t>M2241-QL</t>
        </is>
      </c>
      <c r="E95" s="24" t="inlineStr">
        <is>
          <t>10.98.71.242</t>
        </is>
      </c>
      <c r="F95" s="4" t="inlineStr">
        <is>
          <t>CICOM-VDCONQUISTA</t>
        </is>
      </c>
      <c r="G95" s="4" t="inlineStr">
        <is>
          <t>LPR</t>
        </is>
      </c>
      <c r="H95" s="4" t="inlineStr">
        <is>
          <t>CICOM-VDCONQUISTA/79a CIPM BARRA DO CHOÇA/LPR</t>
        </is>
      </c>
      <c r="I95" s="17" t="inlineStr">
        <is>
          <t>Com coordenada</t>
        </is>
      </c>
      <c r="J95" s="17" t="inlineStr">
        <is>
          <t>Sim</t>
        </is>
      </c>
      <c r="K95" s="17" t="inlineStr">
        <is>
          <t>coordenada</t>
        </is>
      </c>
      <c r="L95" s="22" t="n">
        <v>0</v>
      </c>
      <c r="M95" s="22" t="n">
        <v>0</v>
      </c>
      <c r="N95" s="25" t="n">
        <v>-14.869448</v>
      </c>
      <c r="O95" s="25" t="n">
        <v>-40.58219</v>
      </c>
    </row>
    <row r="96">
      <c r="A96" s="4" t="inlineStr">
        <is>
          <t>BARRA DO CHOCA</t>
        </is>
      </c>
      <c r="B96" s="4" t="inlineStr">
        <is>
          <t>79-007_LPR_BA 646 PROX BRASILGAS STD BARRA DO CHOCA</t>
        </is>
      </c>
      <c r="C96" s="17" t="inlineStr">
        <is>
          <t>FIX</t>
        </is>
      </c>
      <c r="D96" s="17" t="inlineStr">
        <is>
          <t>M2241-QL</t>
        </is>
      </c>
      <c r="E96" s="24" t="inlineStr">
        <is>
          <t>10.98.73.10</t>
        </is>
      </c>
      <c r="F96" s="4" t="inlineStr">
        <is>
          <t>CICOM-VDCONQUISTA</t>
        </is>
      </c>
      <c r="G96" s="4" t="inlineStr">
        <is>
          <t>LPR</t>
        </is>
      </c>
      <c r="H96" s="4" t="inlineStr">
        <is>
          <t>CICOM-VDCONQUISTA/79a CIPM BARRA DO CHOÇA/LPR</t>
        </is>
      </c>
      <c r="I96" s="17" t="inlineStr">
        <is>
          <t>Com coordenada</t>
        </is>
      </c>
      <c r="J96" s="17" t="inlineStr">
        <is>
          <t>Sim</t>
        </is>
      </c>
      <c r="K96" s="17" t="inlineStr">
        <is>
          <t>coordenada</t>
        </is>
      </c>
      <c r="L96" s="22" t="n">
        <v>0</v>
      </c>
      <c r="M96" s="22" t="n">
        <v>0</v>
      </c>
      <c r="N96" s="25" t="n">
        <v>-14.8787207</v>
      </c>
      <c r="O96" s="25" t="n">
        <v>-40.5755857</v>
      </c>
    </row>
    <row r="97">
      <c r="A97" s="4" t="inlineStr">
        <is>
          <t>BARRA DO CHOCA</t>
        </is>
      </c>
      <c r="B97" s="4" t="inlineStr">
        <is>
          <t>79-008_LPR_ESTRADA PARA O SOSSEGO LADO DA CARPINTARIA SOUSA STD BARRA DO CHOCA</t>
        </is>
      </c>
      <c r="C97" s="17" t="inlineStr">
        <is>
          <t>FIX</t>
        </is>
      </c>
      <c r="D97" s="17" t="inlineStr">
        <is>
          <t>M2241-QL</t>
        </is>
      </c>
      <c r="E97" s="24" t="inlineStr">
        <is>
          <t>10.98.72.234</t>
        </is>
      </c>
      <c r="F97" s="4" t="inlineStr">
        <is>
          <t>CICOM-VDCONQUISTA</t>
        </is>
      </c>
      <c r="G97" s="4" t="inlineStr">
        <is>
          <t>LPR</t>
        </is>
      </c>
      <c r="H97" s="4" t="inlineStr">
        <is>
          <t>CICOM-VDCONQUISTA/79a CIPM BARRA DO CHOÇA/LPR</t>
        </is>
      </c>
      <c r="I97" s="17" t="inlineStr">
        <is>
          <t>Com coordenada</t>
        </is>
      </c>
      <c r="J97" s="17" t="inlineStr">
        <is>
          <t>Sim</t>
        </is>
      </c>
      <c r="K97" s="17" t="inlineStr">
        <is>
          <t>coordenada</t>
        </is>
      </c>
      <c r="L97" s="22" t="n">
        <v>0</v>
      </c>
      <c r="M97" s="22" t="n">
        <v>0</v>
      </c>
      <c r="N97" s="25" t="n">
        <v>-14.862222</v>
      </c>
      <c r="O97" s="25" t="n">
        <v>-40.564694</v>
      </c>
    </row>
    <row r="98">
      <c r="A98" s="4" t="inlineStr">
        <is>
          <t>BARREIRAS</t>
        </is>
      </c>
      <c r="B98" s="4" t="inlineStr">
        <is>
          <t>83-001_PTZ_AV ANTONIO CARLOS MAGALHAES EM FRENTE A LOJA ALIANCA</t>
        </is>
      </c>
      <c r="C98" s="17" t="inlineStr">
        <is>
          <t>DOME</t>
        </is>
      </c>
      <c r="D98" s="17" t="inlineStr">
        <is>
          <t>M6741-E-Z37</t>
        </is>
      </c>
      <c r="E98" s="24" t="inlineStr">
        <is>
          <t>10.98.83.66</t>
        </is>
      </c>
      <c r="F98" s="4" t="inlineStr">
        <is>
          <t>CICOM-BARREIRAS</t>
        </is>
      </c>
      <c r="G98" s="4" t="inlineStr">
        <is>
          <t>PTZ</t>
        </is>
      </c>
      <c r="H98" s="4" t="inlineStr">
        <is>
          <t>CICOM-BARREIRAS/83a_CIPM_BARREIRAS/PTZ</t>
        </is>
      </c>
      <c r="I98" s="17" t="inlineStr">
        <is>
          <t>Com coordenada</t>
        </is>
      </c>
      <c r="J98" s="17" t="inlineStr">
        <is>
          <t>Sim</t>
        </is>
      </c>
      <c r="K98" s="17" t="inlineStr">
        <is>
          <t>coordenada</t>
        </is>
      </c>
      <c r="L98" s="22" t="n">
        <v>0</v>
      </c>
      <c r="M98" s="22" t="n">
        <v>0</v>
      </c>
      <c r="N98" s="25" t="n">
        <v>-12.1455491</v>
      </c>
      <c r="O98" s="25" t="n">
        <v>-44.9905142</v>
      </c>
    </row>
    <row r="99">
      <c r="A99" s="4" t="inlineStr">
        <is>
          <t>BARREIRAS</t>
        </is>
      </c>
      <c r="B99" s="4" t="inlineStr">
        <is>
          <t>83-002_PTZ_AV ANTONIO C MAGALHAES EM FRENTE A SAFRA SUPERMERCADOS</t>
        </is>
      </c>
      <c r="C99" s="17" t="inlineStr">
        <is>
          <t>DOME</t>
        </is>
      </c>
      <c r="D99" s="17" t="inlineStr">
        <is>
          <t>M6741-E-Z37</t>
        </is>
      </c>
      <c r="E99" s="24" t="inlineStr">
        <is>
          <t>10.98.84.26</t>
        </is>
      </c>
      <c r="F99" s="4" t="inlineStr">
        <is>
          <t>CICOM-BARREIRAS</t>
        </is>
      </c>
      <c r="G99" s="4" t="inlineStr">
        <is>
          <t>PTZ</t>
        </is>
      </c>
      <c r="H99" s="4" t="inlineStr">
        <is>
          <t>CICOM-BARREIRAS/83a_CIPM_BARREIRAS/PTZ</t>
        </is>
      </c>
      <c r="I99" s="17" t="inlineStr">
        <is>
          <t>Com coordenada</t>
        </is>
      </c>
      <c r="J99" s="17" t="inlineStr">
        <is>
          <t>Sim</t>
        </is>
      </c>
      <c r="K99" s="17" t="inlineStr">
        <is>
          <t>coordenada</t>
        </is>
      </c>
      <c r="L99" s="22" t="n">
        <v>0</v>
      </c>
      <c r="M99" s="22" t="n">
        <v>0</v>
      </c>
      <c r="N99" s="25" t="n">
        <v>-12.1428926</v>
      </c>
      <c r="O99" s="25" t="n">
        <v>-44.9820561</v>
      </c>
    </row>
    <row r="100">
      <c r="A100" s="4" t="inlineStr">
        <is>
          <t>BARREIRAS</t>
        </is>
      </c>
      <c r="B100" s="4" t="inlineStr">
        <is>
          <t>83-003_PTZ_AV JOSE BONIFACIO EM FRENTE A UPA</t>
        </is>
      </c>
      <c r="C100" s="17" t="inlineStr">
        <is>
          <t>DOME</t>
        </is>
      </c>
      <c r="D100" s="17" t="inlineStr">
        <is>
          <t>M6741-E-Z37</t>
        </is>
      </c>
      <c r="E100" s="24" t="inlineStr">
        <is>
          <t>10.98.83.178</t>
        </is>
      </c>
      <c r="F100" s="4" t="inlineStr">
        <is>
          <t>CICOM-BARREIRAS</t>
        </is>
      </c>
      <c r="G100" s="4" t="inlineStr">
        <is>
          <t>PTZ</t>
        </is>
      </c>
      <c r="H100" s="4" t="inlineStr">
        <is>
          <t>CICOM-BARREIRAS/83a_CIPM_BARREIRAS/PTZ</t>
        </is>
      </c>
      <c r="I100" s="17" t="inlineStr">
        <is>
          <t>Com coordenada</t>
        </is>
      </c>
      <c r="J100" s="17" t="inlineStr">
        <is>
          <t>Sim</t>
        </is>
      </c>
      <c r="K100" s="17" t="inlineStr">
        <is>
          <t>coordenada</t>
        </is>
      </c>
      <c r="L100" s="22" t="n">
        <v>0</v>
      </c>
      <c r="M100" s="22" t="n">
        <v>0</v>
      </c>
      <c r="N100" s="25" t="n">
        <v>-12.1353803</v>
      </c>
      <c r="O100" s="25" t="n">
        <v>-44.9796105</v>
      </c>
    </row>
    <row r="101">
      <c r="A101" s="4" t="inlineStr">
        <is>
          <t>BARREIRAS</t>
        </is>
      </c>
      <c r="B101" s="4" t="inlineStr">
        <is>
          <t>83-004_PTZ_RUA SAO DESIDERIO EM FRENTE AO STUDIOS C CENTRO DE BELEZA</t>
        </is>
      </c>
      <c r="C101" s="17" t="inlineStr">
        <is>
          <t>DOME</t>
        </is>
      </c>
      <c r="D101" s="17" t="inlineStr">
        <is>
          <t>M6741-E-Z37</t>
        </is>
      </c>
      <c r="E101" s="24" t="inlineStr">
        <is>
          <t>10.98.83.58</t>
        </is>
      </c>
      <c r="F101" s="4" t="inlineStr">
        <is>
          <t>CICOM-BARREIRAS</t>
        </is>
      </c>
      <c r="G101" s="4" t="inlineStr">
        <is>
          <t>PTZ</t>
        </is>
      </c>
      <c r="H101" s="4" t="inlineStr">
        <is>
          <t>CICOM-BARREIRAS/83a_CIPM_BARREIRAS/PTZ</t>
        </is>
      </c>
      <c r="I101" s="17" t="inlineStr">
        <is>
          <t>Com coordenada</t>
        </is>
      </c>
      <c r="J101" s="17" t="inlineStr">
        <is>
          <t>Sim</t>
        </is>
      </c>
      <c r="K101" s="17" t="inlineStr">
        <is>
          <t>coordenada</t>
        </is>
      </c>
      <c r="L101" s="22" t="n">
        <v>0</v>
      </c>
      <c r="M101" s="22" t="n">
        <v>1</v>
      </c>
      <c r="N101" s="25" t="n">
        <v>-12.1528</v>
      </c>
      <c r="O101" s="25" t="n">
        <v>-45.00225</v>
      </c>
    </row>
    <row r="102">
      <c r="A102" s="4" t="inlineStr">
        <is>
          <t>BARREIRAS</t>
        </is>
      </c>
      <c r="B102" s="4" t="inlineStr">
        <is>
          <t>83-005_PTZ_AV ANTONIO C MAGALHAES AO LADO DA TECH SERVICE</t>
        </is>
      </c>
      <c r="C102" s="17" t="inlineStr">
        <is>
          <t>DOME</t>
        </is>
      </c>
      <c r="D102" s="17" t="inlineStr">
        <is>
          <t>M6741-E-Z37</t>
        </is>
      </c>
      <c r="E102" s="24" t="inlineStr">
        <is>
          <t>10.98.84.50</t>
        </is>
      </c>
      <c r="F102" s="4" t="inlineStr">
        <is>
          <t>CICOM-BARREIRAS</t>
        </is>
      </c>
      <c r="G102" s="4" t="inlineStr">
        <is>
          <t>PTZ</t>
        </is>
      </c>
      <c r="H102" s="4" t="inlineStr">
        <is>
          <t>CICOM-BARREIRAS/83a_CIPM_BARREIRAS/PTZ</t>
        </is>
      </c>
      <c r="I102" s="17" t="inlineStr">
        <is>
          <t>Com coordenada</t>
        </is>
      </c>
      <c r="J102" s="17" t="inlineStr">
        <is>
          <t>Sim</t>
        </is>
      </c>
      <c r="K102" s="17" t="inlineStr">
        <is>
          <t>coordenada</t>
        </is>
      </c>
      <c r="L102" s="22" t="n">
        <v>1</v>
      </c>
      <c r="M102" s="22" t="n">
        <v>1</v>
      </c>
      <c r="N102" s="25" t="n">
        <v>-12.142041</v>
      </c>
      <c r="O102" s="25" t="n">
        <v>-44.9656046</v>
      </c>
    </row>
    <row r="103">
      <c r="A103" s="4" t="inlineStr">
        <is>
          <t>BARREIRAS</t>
        </is>
      </c>
      <c r="B103" s="4" t="inlineStr">
        <is>
          <t>83-006_PTZ_RUA PRINCESA LEOPOLDINA EM FRENTE AO COMERCIAL MIGUEL</t>
        </is>
      </c>
      <c r="C103" s="17" t="inlineStr">
        <is>
          <t>DOME</t>
        </is>
      </c>
      <c r="D103" s="17" t="inlineStr">
        <is>
          <t>M6741-E-Z37</t>
        </is>
      </c>
      <c r="E103" s="24" t="inlineStr">
        <is>
          <t>10.98.84.58</t>
        </is>
      </c>
      <c r="F103" s="4" t="inlineStr">
        <is>
          <t>CICOM-BARREIRAS</t>
        </is>
      </c>
      <c r="G103" s="4" t="inlineStr">
        <is>
          <t>PTZ</t>
        </is>
      </c>
      <c r="H103" s="4" t="inlineStr">
        <is>
          <t>CICOM-BARREIRAS/83a_CIPM_BARREIRAS/PTZ</t>
        </is>
      </c>
      <c r="I103" s="17" t="inlineStr">
        <is>
          <t>Com coordenada</t>
        </is>
      </c>
      <c r="J103" s="17" t="inlineStr">
        <is>
          <t>Sim</t>
        </is>
      </c>
      <c r="K103" s="17" t="inlineStr">
        <is>
          <t>coordenada</t>
        </is>
      </c>
      <c r="L103" s="22" t="n">
        <v>0</v>
      </c>
      <c r="M103" s="22" t="n">
        <v>1</v>
      </c>
      <c r="N103" s="25" t="n">
        <v>-12.1483798</v>
      </c>
      <c r="O103" s="25" t="n">
        <v>-44.9912079</v>
      </c>
    </row>
    <row r="104">
      <c r="A104" s="4" t="inlineStr">
        <is>
          <t>BARREIRAS</t>
        </is>
      </c>
      <c r="B104" s="4" t="inlineStr">
        <is>
          <t>83-007_PTZ_RUA MARECHAL DEODORO AO LADO DA BARRACA DE LAN CAPRICHEIRA</t>
        </is>
      </c>
      <c r="C104" s="17" t="inlineStr">
        <is>
          <t>DOME</t>
        </is>
      </c>
      <c r="D104" s="17" t="inlineStr">
        <is>
          <t>M6741-E-Z37</t>
        </is>
      </c>
      <c r="E104" s="24" t="inlineStr">
        <is>
          <t>10.98.83.186</t>
        </is>
      </c>
      <c r="F104" s="4" t="inlineStr">
        <is>
          <t>CICOM-BARREIRAS</t>
        </is>
      </c>
      <c r="G104" s="4" t="inlineStr">
        <is>
          <t>PTZ</t>
        </is>
      </c>
      <c r="H104" s="4" t="inlineStr">
        <is>
          <t>CICOM-BARREIRAS/83a_CIPM_BARREIRAS/PTZ</t>
        </is>
      </c>
      <c r="I104" s="17" t="inlineStr">
        <is>
          <t>Com coordenada</t>
        </is>
      </c>
      <c r="J104" s="17" t="inlineStr">
        <is>
          <t>Sim</t>
        </is>
      </c>
      <c r="K104" s="17" t="inlineStr">
        <is>
          <t>coordenada</t>
        </is>
      </c>
      <c r="L104" s="22" t="n">
        <v>0</v>
      </c>
      <c r="M104" s="22" t="n">
        <v>1</v>
      </c>
      <c r="N104" s="25" t="n">
        <v>-12.1459523</v>
      </c>
      <c r="O104" s="25" t="n">
        <v>-44.9988864</v>
      </c>
    </row>
    <row r="105">
      <c r="A105" s="4" t="inlineStr">
        <is>
          <t>BARREIRAS</t>
        </is>
      </c>
      <c r="B105" s="4" t="inlineStr">
        <is>
          <t>83-008_PTZ_RUA OTACILIO MONT DA FRANCA EM FRENTE A FARM BOM PRECO</t>
        </is>
      </c>
      <c r="C105" s="17" t="inlineStr">
        <is>
          <t>DOME</t>
        </is>
      </c>
      <c r="D105" s="17" t="inlineStr">
        <is>
          <t>M6741-E-Z37</t>
        </is>
      </c>
      <c r="E105" s="24" t="inlineStr">
        <is>
          <t>10.98.83.18</t>
        </is>
      </c>
      <c r="F105" s="4" t="inlineStr">
        <is>
          <t>CICOM-BARREIRAS</t>
        </is>
      </c>
      <c r="G105" s="4" t="inlineStr">
        <is>
          <t>PTZ</t>
        </is>
      </c>
      <c r="H105" s="4" t="inlineStr">
        <is>
          <t>CICOM-BARREIRAS/83a_CIPM_BARREIRAS/PTZ</t>
        </is>
      </c>
      <c r="I105" s="17" t="inlineStr">
        <is>
          <t>Com coordenada</t>
        </is>
      </c>
      <c r="J105" s="17" t="inlineStr">
        <is>
          <t>Sim</t>
        </is>
      </c>
      <c r="K105" s="17" t="inlineStr">
        <is>
          <t>coordenada</t>
        </is>
      </c>
      <c r="L105" s="22" t="n">
        <v>0</v>
      </c>
      <c r="M105" s="22" t="n">
        <v>1</v>
      </c>
      <c r="N105" s="25" t="n">
        <v>-12.1223053</v>
      </c>
      <c r="O105" s="25" t="n">
        <v>-45.0009104</v>
      </c>
    </row>
    <row r="106">
      <c r="A106" s="4" t="inlineStr">
        <is>
          <t>BARREIRAS</t>
        </is>
      </c>
      <c r="B106" s="4" t="inlineStr">
        <is>
          <t>83-009_RF_TP_III_RUA DO ANTIGO AEROPORTO-ENTRADA DE EMERGENCIA DO HOSPITAL DO OESTE</t>
        </is>
      </c>
      <c r="C106" s="17" t="inlineStr">
        <is>
          <t>FIX</t>
        </is>
      </c>
      <c r="D106" s="17" t="inlineStr">
        <is>
          <t>M2241-QL</t>
        </is>
      </c>
      <c r="E106" s="24" t="inlineStr">
        <is>
          <t>10.98.115.250</t>
        </is>
      </c>
      <c r="F106" s="4" t="inlineStr">
        <is>
          <t>CICOM-BARREIRAS</t>
        </is>
      </c>
      <c r="G106" s="4" t="inlineStr">
        <is>
          <t>RF</t>
        </is>
      </c>
      <c r="H106" s="4" t="inlineStr">
        <is>
          <t>CICOM-BARREIRAS/83a_CIPM_BARREIRAS/RF</t>
        </is>
      </c>
      <c r="I106" s="17" t="inlineStr">
        <is>
          <t>Sem posição</t>
        </is>
      </c>
      <c r="J106" s="17" t="inlineStr">
        <is>
          <t>Sim</t>
        </is>
      </c>
      <c r="K106" s="17" t="inlineStr">
        <is>
          <t>grupo</t>
        </is>
      </c>
      <c r="L106" s="22" t="n"/>
      <c r="M106" s="22" t="n"/>
      <c r="N106" s="25" t="n"/>
      <c r="O106" s="25" t="n"/>
    </row>
    <row r="107">
      <c r="A107" s="4" t="inlineStr">
        <is>
          <t>BARREIRAS</t>
        </is>
      </c>
      <c r="B107" s="4" t="inlineStr">
        <is>
          <t>83-010_RF_TP_IV_RUA JOAQUIM NETO EM FRENTE AO BRECHO BOM JESUS</t>
        </is>
      </c>
      <c r="C107" s="17" t="inlineStr">
        <is>
          <t>FIX</t>
        </is>
      </c>
      <c r="D107" s="17" t="inlineStr">
        <is>
          <t>M2241-QL</t>
        </is>
      </c>
      <c r="E107" s="24" t="inlineStr">
        <is>
          <t>10.98.84.42</t>
        </is>
      </c>
      <c r="F107" s="4" t="inlineStr">
        <is>
          <t>CICOM-BARREIRAS</t>
        </is>
      </c>
      <c r="G107" s="4" t="inlineStr">
        <is>
          <t>RF</t>
        </is>
      </c>
      <c r="H107" s="4" t="inlineStr">
        <is>
          <t>CICOM-BARREIRAS/83a_CIPM_BARREIRAS/RF</t>
        </is>
      </c>
      <c r="I107" s="17" t="inlineStr">
        <is>
          <t>Com coordenada</t>
        </is>
      </c>
      <c r="J107" s="17" t="inlineStr">
        <is>
          <t>Sim</t>
        </is>
      </c>
      <c r="K107" s="17" t="inlineStr">
        <is>
          <t>coordenada</t>
        </is>
      </c>
      <c r="L107" s="22" t="n">
        <v>1</v>
      </c>
      <c r="M107" s="22" t="n">
        <v>3</v>
      </c>
      <c r="N107" s="25" t="n">
        <v>-12.13923</v>
      </c>
      <c r="O107" s="25" t="n">
        <v>-44.98854</v>
      </c>
    </row>
    <row r="108">
      <c r="A108" s="4" t="inlineStr">
        <is>
          <t>BARREIRAS</t>
        </is>
      </c>
      <c r="B108" s="4" t="inlineStr">
        <is>
          <t>83-011_RF_TP_IV_RUA QUINZE DE NOVEMBRO EM FRENTE AO BAR BEIRUTE</t>
        </is>
      </c>
      <c r="C108" s="17" t="inlineStr">
        <is>
          <t>FIX</t>
        </is>
      </c>
      <c r="D108" s="17" t="inlineStr">
        <is>
          <t>M2241-QL</t>
        </is>
      </c>
      <c r="E108" s="24" t="inlineStr">
        <is>
          <t>10.98.83.194</t>
        </is>
      </c>
      <c r="F108" s="4" t="inlineStr">
        <is>
          <t>CICOM-BARREIRAS</t>
        </is>
      </c>
      <c r="G108" s="4" t="inlineStr">
        <is>
          <t>RF</t>
        </is>
      </c>
      <c r="H108" s="4" t="inlineStr">
        <is>
          <t>CICOM-BARREIRAS/83a_CIPM_BARREIRAS/RF</t>
        </is>
      </c>
      <c r="I108" s="17" t="inlineStr">
        <is>
          <t>Com coordenada</t>
        </is>
      </c>
      <c r="J108" s="17" t="inlineStr">
        <is>
          <t>Sim</t>
        </is>
      </c>
      <c r="K108" s="17" t="inlineStr">
        <is>
          <t>coordenada</t>
        </is>
      </c>
      <c r="L108" s="22" t="n">
        <v>0</v>
      </c>
      <c r="M108" s="22" t="n">
        <v>1</v>
      </c>
      <c r="N108" s="25" t="n">
        <v>-12.1460696</v>
      </c>
      <c r="O108" s="25" t="n">
        <v>-45.0002319</v>
      </c>
    </row>
    <row r="109">
      <c r="A109" s="4" t="inlineStr">
        <is>
          <t>BARREIRAS</t>
        </is>
      </c>
      <c r="B109" s="4" t="inlineStr">
        <is>
          <t>83-014_RF_TP_IV_AV BENEDITA SILVEIRA EM FRENTE A LOJA PULLMAN</t>
        </is>
      </c>
      <c r="C109" s="17" t="inlineStr">
        <is>
          <t>FIX</t>
        </is>
      </c>
      <c r="D109" s="17" t="inlineStr">
        <is>
          <t>M2241-QL</t>
        </is>
      </c>
      <c r="E109" s="24" t="inlineStr">
        <is>
          <t>10.98.84.90</t>
        </is>
      </c>
      <c r="F109" s="4" t="inlineStr">
        <is>
          <t>CICOM-BARREIRAS</t>
        </is>
      </c>
      <c r="G109" s="4" t="inlineStr">
        <is>
          <t>RF</t>
        </is>
      </c>
      <c r="H109" s="4" t="inlineStr">
        <is>
          <t>CICOM-BARREIRAS/83a_CIPM_BARREIRAS/RF</t>
        </is>
      </c>
      <c r="I109" s="17" t="inlineStr">
        <is>
          <t>Com coordenada</t>
        </is>
      </c>
      <c r="J109" s="17" t="inlineStr">
        <is>
          <t>Sim</t>
        </is>
      </c>
      <c r="K109" s="17" t="inlineStr">
        <is>
          <t>coordenada</t>
        </is>
      </c>
      <c r="L109" s="22" t="n">
        <v>0</v>
      </c>
      <c r="M109" s="22" t="n">
        <v>2</v>
      </c>
      <c r="N109" s="25" t="n">
        <v>-12.14785</v>
      </c>
      <c r="O109" s="25" t="n">
        <v>-44.99569</v>
      </c>
    </row>
    <row r="110">
      <c r="A110" s="4" t="inlineStr">
        <is>
          <t>BARREIRAS</t>
        </is>
      </c>
      <c r="B110" s="4" t="inlineStr">
        <is>
          <t>83-015_RF_TP_IV_AV DOUTOR CLERISTON ANDRADE EM FRENTE A MAGAZINE LUIZA</t>
        </is>
      </c>
      <c r="C110" s="17" t="inlineStr">
        <is>
          <t>FIX</t>
        </is>
      </c>
      <c r="D110" s="17" t="inlineStr">
        <is>
          <t>M2241-QL</t>
        </is>
      </c>
      <c r="E110" s="24" t="inlineStr">
        <is>
          <t>10.98.84.98</t>
        </is>
      </c>
      <c r="F110" s="4" t="inlineStr">
        <is>
          <t>CICOM-BARREIRAS</t>
        </is>
      </c>
      <c r="G110" s="4" t="inlineStr">
        <is>
          <t>RF</t>
        </is>
      </c>
      <c r="H110" s="4" t="inlineStr">
        <is>
          <t>CICOM-BARREIRAS/83a_CIPM_BARREIRAS/RF</t>
        </is>
      </c>
      <c r="I110" s="17" t="inlineStr">
        <is>
          <t>Com coordenada</t>
        </is>
      </c>
      <c r="J110" s="17" t="inlineStr">
        <is>
          <t>Sim</t>
        </is>
      </c>
      <c r="K110" s="17" t="inlineStr">
        <is>
          <t>coordenada</t>
        </is>
      </c>
      <c r="L110" s="22" t="n">
        <v>0</v>
      </c>
      <c r="M110" s="22" t="n">
        <v>0</v>
      </c>
      <c r="N110" s="25" t="n">
        <v>-12.1457489</v>
      </c>
      <c r="O110" s="25" t="n">
        <v>-44.9917918</v>
      </c>
    </row>
    <row r="111">
      <c r="A111" s="4" t="inlineStr">
        <is>
          <t>BARREIRAS</t>
        </is>
      </c>
      <c r="B111" s="4" t="inlineStr">
        <is>
          <t>83-017_RF_TP_IV_RUA MARECHAL DEODORO EM FRENTE AO SINDSEMB</t>
        </is>
      </c>
      <c r="C111" s="17" t="inlineStr">
        <is>
          <t>FIX</t>
        </is>
      </c>
      <c r="D111" s="17" t="inlineStr">
        <is>
          <t>M2241-QL</t>
        </is>
      </c>
      <c r="E111" s="24" t="inlineStr">
        <is>
          <t>10.98.83.250</t>
        </is>
      </c>
      <c r="F111" s="4" t="inlineStr">
        <is>
          <t>CICOM-BARREIRAS</t>
        </is>
      </c>
      <c r="G111" s="4" t="inlineStr">
        <is>
          <t>RF</t>
        </is>
      </c>
      <c r="H111" s="4" t="inlineStr">
        <is>
          <t>CICOM-BARREIRAS/83a_CIPM_BARREIRAS/RF</t>
        </is>
      </c>
      <c r="I111" s="17" t="inlineStr">
        <is>
          <t>Com coordenada</t>
        </is>
      </c>
      <c r="J111" s="17" t="inlineStr">
        <is>
          <t>Sim</t>
        </is>
      </c>
      <c r="K111" s="17" t="inlineStr">
        <is>
          <t>coordenada</t>
        </is>
      </c>
      <c r="L111" s="22" t="n">
        <v>0</v>
      </c>
      <c r="M111" s="22" t="n">
        <v>2</v>
      </c>
      <c r="N111" s="25" t="n">
        <v>-12.1458037</v>
      </c>
      <c r="O111" s="25" t="n">
        <v>-44.998653</v>
      </c>
    </row>
    <row r="112">
      <c r="A112" s="4" t="inlineStr">
        <is>
          <t>BARREIRAS</t>
        </is>
      </c>
      <c r="B112" s="4" t="inlineStr">
        <is>
          <t>84-001_PTZ BALNEARIO TRES BOCAS FAZENDA CANDEIAS AO LADO DA PRF</t>
        </is>
      </c>
      <c r="C112" s="17" t="inlineStr">
        <is>
          <t>DOME</t>
        </is>
      </c>
      <c r="D112" s="17" t="inlineStr">
        <is>
          <t>M6741-E-Z37</t>
        </is>
      </c>
      <c r="E112" s="24" t="inlineStr">
        <is>
          <t>10.98.45.34</t>
        </is>
      </c>
      <c r="F112" s="4" t="inlineStr">
        <is>
          <t>CICOM-BARREIRAS</t>
        </is>
      </c>
      <c r="G112" s="4" t="inlineStr">
        <is>
          <t>PTZ</t>
        </is>
      </c>
      <c r="H112" s="4" t="inlineStr">
        <is>
          <t>CICOM-BARREIRAS/84a_CIPM_BARREIRAS/PTZ</t>
        </is>
      </c>
      <c r="I112" s="17" t="inlineStr">
        <is>
          <t>Sem posição</t>
        </is>
      </c>
      <c r="J112" s="17" t="inlineStr">
        <is>
          <t>Sim</t>
        </is>
      </c>
      <c r="K112" s="17" t="inlineStr">
        <is>
          <t>grupo</t>
        </is>
      </c>
      <c r="L112" s="22" t="n"/>
      <c r="M112" s="22" t="n"/>
      <c r="N112" s="25" t="n"/>
      <c r="O112" s="25" t="n"/>
    </row>
    <row r="113">
      <c r="A113" s="4" t="inlineStr">
        <is>
          <t>BARREIRAS</t>
        </is>
      </c>
      <c r="B113" s="4" t="inlineStr">
        <is>
          <t>84-002_PTZ_RUA NUCLEO BANDEIRANTES</t>
        </is>
      </c>
      <c r="C113" s="17" t="inlineStr">
        <is>
          <t>DOME</t>
        </is>
      </c>
      <c r="D113" s="17" t="inlineStr">
        <is>
          <t>M6721-E-Z31</t>
        </is>
      </c>
      <c r="E113" s="24" t="inlineStr">
        <is>
          <t>10.98.81.178</t>
        </is>
      </c>
      <c r="F113" s="4" t="inlineStr">
        <is>
          <t>CICOM-BARREIRAS</t>
        </is>
      </c>
      <c r="G113" s="4" t="inlineStr">
        <is>
          <t>PTZ</t>
        </is>
      </c>
      <c r="H113" s="4" t="inlineStr">
        <is>
          <t>CICOM-BARREIRAS/84a_CIPM_BARREIRAS/PTZ</t>
        </is>
      </c>
      <c r="I113" s="17" t="inlineStr">
        <is>
          <t>Com coordenada</t>
        </is>
      </c>
      <c r="J113" s="17" t="inlineStr">
        <is>
          <t>Sim</t>
        </is>
      </c>
      <c r="K113" s="17" t="inlineStr">
        <is>
          <t>coordenada</t>
        </is>
      </c>
      <c r="L113" s="22" t="n">
        <v>0</v>
      </c>
      <c r="M113" s="22" t="n">
        <v>0</v>
      </c>
      <c r="N113" s="25" t="n">
        <v>-12.120556</v>
      </c>
      <c r="O113" s="25" t="n">
        <v>-45.013889</v>
      </c>
    </row>
    <row r="114">
      <c r="A114" s="4" t="inlineStr">
        <is>
          <t>BARREIRAS</t>
        </is>
      </c>
      <c r="B114" s="4" t="inlineStr">
        <is>
          <t>84-003_PTZ_RUA SANTA CATARINA VILA RICA</t>
        </is>
      </c>
      <c r="C114" s="17" t="inlineStr">
        <is>
          <t>DOME</t>
        </is>
      </c>
      <c r="D114" s="17" t="inlineStr">
        <is>
          <t>M6741-E-Z37</t>
        </is>
      </c>
      <c r="E114" s="24" t="inlineStr">
        <is>
          <t>10.98.82.34</t>
        </is>
      </c>
      <c r="F114" s="4" t="inlineStr">
        <is>
          <t>CICOM-BARREIRAS</t>
        </is>
      </c>
      <c r="G114" s="4" t="inlineStr">
        <is>
          <t>PTZ</t>
        </is>
      </c>
      <c r="H114" s="4" t="inlineStr">
        <is>
          <t>CICOM-BARREIRAS/84a_CIPM_BARREIRAS/PTZ</t>
        </is>
      </c>
      <c r="I114" s="17" t="inlineStr">
        <is>
          <t>Com coordenada</t>
        </is>
      </c>
      <c r="J114" s="17" t="inlineStr">
        <is>
          <t>Sim</t>
        </is>
      </c>
      <c r="K114" s="17" t="inlineStr">
        <is>
          <t>coordenada</t>
        </is>
      </c>
      <c r="L114" s="22" t="n">
        <v>0</v>
      </c>
      <c r="M114" s="22" t="n">
        <v>1</v>
      </c>
      <c r="N114" s="25" t="n">
        <v>-12.129444</v>
      </c>
      <c r="O114" s="25" t="n">
        <v>-45.011667</v>
      </c>
    </row>
    <row r="115">
      <c r="A115" s="4" t="inlineStr">
        <is>
          <t>BARREIRAS</t>
        </is>
      </c>
      <c r="B115" s="4" t="inlineStr">
        <is>
          <t>84-004_PTZ_RUA DA CARIDADE SAO PEDRO</t>
        </is>
      </c>
      <c r="C115" s="17" t="inlineStr">
        <is>
          <t>DOME</t>
        </is>
      </c>
      <c r="D115" s="17" t="inlineStr">
        <is>
          <t>M6741-E-Z37</t>
        </is>
      </c>
      <c r="E115" s="24" t="inlineStr">
        <is>
          <t>10.98.84.74</t>
        </is>
      </c>
      <c r="F115" s="4" t="inlineStr">
        <is>
          <t>CICOM-BARREIRAS</t>
        </is>
      </c>
      <c r="G115" s="4" t="inlineStr">
        <is>
          <t>PTZ</t>
        </is>
      </c>
      <c r="H115" s="4" t="inlineStr">
        <is>
          <t>CICOM-BARREIRAS/84a_CIPM_BARREIRAS/PTZ</t>
        </is>
      </c>
      <c r="I115" s="17" t="inlineStr">
        <is>
          <t>Com coordenada</t>
        </is>
      </c>
      <c r="J115" s="17" t="inlineStr">
        <is>
          <t>Sim</t>
        </is>
      </c>
      <c r="K115" s="17" t="inlineStr">
        <is>
          <t>coordenada</t>
        </is>
      </c>
      <c r="L115" s="22" t="n">
        <v>1</v>
      </c>
      <c r="M115" s="22" t="n">
        <v>1</v>
      </c>
      <c r="N115" s="25" t="n">
        <v>-12.132778</v>
      </c>
      <c r="O115" s="25" t="n">
        <v>-45.008889</v>
      </c>
    </row>
    <row r="116">
      <c r="A116" s="4" t="inlineStr">
        <is>
          <t>BARREIRAS</t>
        </is>
      </c>
      <c r="B116" s="4" t="inlineStr">
        <is>
          <t>84-005_PTZ_RUA BEIJA FLOR BARREIRINHAS</t>
        </is>
      </c>
      <c r="C116" s="17" t="inlineStr">
        <is>
          <t>DOME</t>
        </is>
      </c>
      <c r="D116" s="17" t="inlineStr">
        <is>
          <t>M6741-E-Z37</t>
        </is>
      </c>
      <c r="E116" s="24" t="inlineStr">
        <is>
          <t>10.98.81.226</t>
        </is>
      </c>
      <c r="F116" s="4" t="inlineStr">
        <is>
          <t>CICOM-BARREIRAS</t>
        </is>
      </c>
      <c r="G116" s="4" t="inlineStr">
        <is>
          <t>PTZ</t>
        </is>
      </c>
      <c r="H116" s="4" t="inlineStr">
        <is>
          <t>CICOM-BARREIRAS/84a_CIPM_BARREIRAS/PTZ</t>
        </is>
      </c>
      <c r="I116" s="17" t="inlineStr">
        <is>
          <t>Com coordenada</t>
        </is>
      </c>
      <c r="J116" s="17" t="inlineStr">
        <is>
          <t>Sim</t>
        </is>
      </c>
      <c r="K116" s="17" t="inlineStr">
        <is>
          <t>coordenada</t>
        </is>
      </c>
      <c r="L116" s="22" t="n">
        <v>0</v>
      </c>
      <c r="M116" s="22" t="n">
        <v>2</v>
      </c>
      <c r="N116" s="25" t="n">
        <v>-12.136389</v>
      </c>
      <c r="O116" s="25" t="n">
        <v>-45.005556</v>
      </c>
    </row>
    <row r="117">
      <c r="A117" s="4" t="inlineStr">
        <is>
          <t>BARREIRAS</t>
        </is>
      </c>
      <c r="B117" s="4" t="inlineStr">
        <is>
          <t>84-006_PTZ_RUA SAO SEBASTIAO BARREIRINHAS</t>
        </is>
      </c>
      <c r="C117" s="17" t="inlineStr">
        <is>
          <t>DOME</t>
        </is>
      </c>
      <c r="D117" s="17" t="inlineStr">
        <is>
          <t>M6721-E-Z31</t>
        </is>
      </c>
      <c r="E117" s="24" t="inlineStr">
        <is>
          <t>10.98.81.202</t>
        </is>
      </c>
      <c r="F117" s="4" t="inlineStr">
        <is>
          <t>CICOM-BARREIRAS</t>
        </is>
      </c>
      <c r="G117" s="4" t="inlineStr">
        <is>
          <t>PTZ</t>
        </is>
      </c>
      <c r="H117" s="4" t="inlineStr">
        <is>
          <t>CICOM-BARREIRAS/84a_CIPM_BARREIRAS/PTZ</t>
        </is>
      </c>
      <c r="I117" s="17" t="inlineStr">
        <is>
          <t>Com coordenada</t>
        </is>
      </c>
      <c r="J117" s="17" t="inlineStr">
        <is>
          <t>Sim</t>
        </is>
      </c>
      <c r="K117" s="17" t="inlineStr">
        <is>
          <t>coordenada</t>
        </is>
      </c>
      <c r="L117" s="22" t="n">
        <v>0</v>
      </c>
      <c r="M117" s="22" t="n">
        <v>2</v>
      </c>
      <c r="N117" s="25" t="n">
        <v>-12.139722</v>
      </c>
      <c r="O117" s="25" t="n">
        <v>-45.005</v>
      </c>
    </row>
    <row r="118">
      <c r="A118" s="4" t="inlineStr">
        <is>
          <t>BARREIRAS</t>
        </is>
      </c>
      <c r="B118" s="4" t="inlineStr">
        <is>
          <t>84-007_PTZ_TRAVESSA PADRE AFONSO BARREIRINHAS</t>
        </is>
      </c>
      <c r="C118" s="17" t="inlineStr">
        <is>
          <t>DOME</t>
        </is>
      </c>
      <c r="D118" s="17" t="inlineStr">
        <is>
          <t>M6721-E-Z31</t>
        </is>
      </c>
      <c r="E118" s="24" t="inlineStr">
        <is>
          <t>10.98.81.218</t>
        </is>
      </c>
      <c r="F118" s="4" t="inlineStr">
        <is>
          <t>CICOM-BARREIRAS</t>
        </is>
      </c>
      <c r="G118" s="4" t="inlineStr">
        <is>
          <t>PTZ</t>
        </is>
      </c>
      <c r="H118" s="4" t="inlineStr">
        <is>
          <t>CICOM-BARREIRAS/84a_CIPM_BARREIRAS/PTZ</t>
        </is>
      </c>
      <c r="I118" s="17" t="inlineStr">
        <is>
          <t>Com coordenada</t>
        </is>
      </c>
      <c r="J118" s="17" t="inlineStr">
        <is>
          <t>Sim</t>
        </is>
      </c>
      <c r="K118" s="17" t="inlineStr">
        <is>
          <t>coordenada</t>
        </is>
      </c>
      <c r="L118" s="22" t="n">
        <v>0</v>
      </c>
      <c r="M118" s="22" t="n">
        <v>0</v>
      </c>
      <c r="N118" s="25" t="n">
        <v>-12.140278</v>
      </c>
      <c r="O118" s="25" t="n">
        <v>-45.01</v>
      </c>
    </row>
    <row r="119">
      <c r="A119" s="4" t="inlineStr">
        <is>
          <t>BARREIRAS</t>
        </is>
      </c>
      <c r="B119" s="4" t="inlineStr">
        <is>
          <t>84-008_PTZ_PRACA LANDULFO ALVES</t>
        </is>
      </c>
      <c r="C119" s="17" t="inlineStr">
        <is>
          <t>DOME</t>
        </is>
      </c>
      <c r="D119" s="17" t="inlineStr">
        <is>
          <t>M6741-E-Z37</t>
        </is>
      </c>
      <c r="E119" s="24" t="inlineStr">
        <is>
          <t>10.98.82.18</t>
        </is>
      </c>
      <c r="F119" s="4" t="inlineStr">
        <is>
          <t>CICOM-BARREIRAS</t>
        </is>
      </c>
      <c r="G119" s="4" t="inlineStr">
        <is>
          <t>PTZ</t>
        </is>
      </c>
      <c r="H119" s="4" t="inlineStr">
        <is>
          <t>CICOM-BARREIRAS/84a_CIPM_BARREIRAS/PTZ</t>
        </is>
      </c>
      <c r="I119" s="17" t="inlineStr">
        <is>
          <t>Com coordenada</t>
        </is>
      </c>
      <c r="J119" s="17" t="inlineStr">
        <is>
          <t>Sim</t>
        </is>
      </c>
      <c r="K119" s="17" t="inlineStr">
        <is>
          <t>coordenada</t>
        </is>
      </c>
      <c r="L119" s="22" t="n">
        <v>0</v>
      </c>
      <c r="M119" s="22" t="n">
        <v>1</v>
      </c>
      <c r="N119" s="25" t="n">
        <v>-12.145833</v>
      </c>
      <c r="O119" s="25" t="n">
        <v>-44.999444</v>
      </c>
    </row>
    <row r="120">
      <c r="A120" s="4" t="inlineStr">
        <is>
          <t>BARREIRAS</t>
        </is>
      </c>
      <c r="B120" s="4" t="inlineStr">
        <is>
          <t>84-009_PTZ_RUA JOSE DE ALENCAR</t>
        </is>
      </c>
      <c r="C120" s="17" t="inlineStr">
        <is>
          <t>DOME</t>
        </is>
      </c>
      <c r="D120" s="17" t="inlineStr">
        <is>
          <t>M6741-E-Z37</t>
        </is>
      </c>
      <c r="E120" s="24" t="inlineStr">
        <is>
          <t>10.98.82.26</t>
        </is>
      </c>
      <c r="F120" s="4" t="inlineStr">
        <is>
          <t>CICOM-BARREIRAS</t>
        </is>
      </c>
      <c r="G120" s="4" t="inlineStr">
        <is>
          <t>PTZ</t>
        </is>
      </c>
      <c r="H120" s="4" t="inlineStr">
        <is>
          <t>CICOM-BARREIRAS/84a_CIPM_BARREIRAS/PTZ</t>
        </is>
      </c>
      <c r="I120" s="17" t="inlineStr">
        <is>
          <t>Com coordenada</t>
        </is>
      </c>
      <c r="J120" s="17" t="inlineStr">
        <is>
          <t>Sim</t>
        </is>
      </c>
      <c r="K120" s="17" t="inlineStr">
        <is>
          <t>coordenada</t>
        </is>
      </c>
      <c r="L120" s="22" t="n">
        <v>0</v>
      </c>
      <c r="M120" s="22" t="n">
        <v>1</v>
      </c>
      <c r="N120" s="25" t="n">
        <v>-12.147</v>
      </c>
      <c r="O120" s="25" t="n">
        <v>-44.99948</v>
      </c>
    </row>
    <row r="121">
      <c r="A121" s="4" t="inlineStr">
        <is>
          <t>BARREIRAS</t>
        </is>
      </c>
      <c r="B121" s="4" t="inlineStr">
        <is>
          <t>84-010_PTZ_RUA BENEDITA SILVEIRA</t>
        </is>
      </c>
      <c r="C121" s="17" t="inlineStr">
        <is>
          <t>DOME</t>
        </is>
      </c>
      <c r="D121" s="17" t="inlineStr">
        <is>
          <t>M6721-E-Z31</t>
        </is>
      </c>
      <c r="E121" s="24" t="inlineStr">
        <is>
          <t>10.98.81.194</t>
        </is>
      </c>
      <c r="F121" s="4" t="inlineStr">
        <is>
          <t>CICOM-BARREIRAS</t>
        </is>
      </c>
      <c r="G121" s="4" t="inlineStr">
        <is>
          <t>PTZ</t>
        </is>
      </c>
      <c r="H121" s="4" t="inlineStr">
        <is>
          <t>CICOM-BARREIRAS/84a_CIPM_BARREIRAS/PTZ</t>
        </is>
      </c>
      <c r="I121" s="17" t="inlineStr">
        <is>
          <t>Com coordenada</t>
        </is>
      </c>
      <c r="J121" s="17" t="inlineStr">
        <is>
          <t>Sim</t>
        </is>
      </c>
      <c r="K121" s="17" t="inlineStr">
        <is>
          <t>coordenada</t>
        </is>
      </c>
      <c r="L121" s="22" t="n">
        <v>0</v>
      </c>
      <c r="M121" s="22" t="n">
        <v>3</v>
      </c>
      <c r="N121" s="25" t="n">
        <v>-12.148056</v>
      </c>
      <c r="O121" s="25" t="n">
        <v>-44.996667</v>
      </c>
    </row>
    <row r="122">
      <c r="A122" s="4" t="inlineStr">
        <is>
          <t>BARREIRAS</t>
        </is>
      </c>
      <c r="B122" s="4" t="inlineStr">
        <is>
          <t>84-011_PTZ_RUA DOM PEDRO II CENTRO</t>
        </is>
      </c>
      <c r="C122" s="17" t="inlineStr">
        <is>
          <t>DOME</t>
        </is>
      </c>
      <c r="D122" s="17" t="inlineStr">
        <is>
          <t>M6741-E-Z37</t>
        </is>
      </c>
      <c r="E122" s="24" t="inlineStr">
        <is>
          <t>10.98.82.194</t>
        </is>
      </c>
      <c r="F122" s="4" t="inlineStr">
        <is>
          <t>CICOM-BARREIRAS</t>
        </is>
      </c>
      <c r="G122" s="4" t="inlineStr">
        <is>
          <t>PTZ</t>
        </is>
      </c>
      <c r="H122" s="4" t="inlineStr">
        <is>
          <t>CICOM-BARREIRAS/84a_CIPM_BARREIRAS/PTZ</t>
        </is>
      </c>
      <c r="I122" s="17" t="inlineStr">
        <is>
          <t>Com coordenada</t>
        </is>
      </c>
      <c r="J122" s="17" t="inlineStr">
        <is>
          <t>Sim</t>
        </is>
      </c>
      <c r="K122" s="17" t="inlineStr">
        <is>
          <t>coordenada</t>
        </is>
      </c>
      <c r="L122" s="22" t="n">
        <v>0</v>
      </c>
      <c r="M122" s="22" t="n">
        <v>0</v>
      </c>
      <c r="N122" s="25" t="n">
        <v>-12.147778</v>
      </c>
      <c r="O122" s="25" t="n">
        <v>-44.993333</v>
      </c>
    </row>
    <row r="123">
      <c r="A123" s="4" t="inlineStr">
        <is>
          <t>BARREIRAS</t>
        </is>
      </c>
      <c r="B123" s="4" t="inlineStr">
        <is>
          <t>84-012_PTZ_RUA JOAQUIM NETO VILA BRASIL</t>
        </is>
      </c>
      <c r="C123" s="17" t="inlineStr">
        <is>
          <t>DOME</t>
        </is>
      </c>
      <c r="D123" s="17" t="inlineStr">
        <is>
          <t>M6741-E-Z37</t>
        </is>
      </c>
      <c r="E123" s="24" t="inlineStr">
        <is>
          <t>10.98.82.42</t>
        </is>
      </c>
      <c r="F123" s="4" t="inlineStr">
        <is>
          <t>CICOM-BARREIRAS</t>
        </is>
      </c>
      <c r="G123" s="4" t="inlineStr">
        <is>
          <t>PTZ</t>
        </is>
      </c>
      <c r="H123" s="4" t="inlineStr">
        <is>
          <t>CICOM-BARREIRAS/84a_CIPM_BARREIRAS/PTZ</t>
        </is>
      </c>
      <c r="I123" s="17" t="inlineStr">
        <is>
          <t>Com coordenada</t>
        </is>
      </c>
      <c r="J123" s="17" t="inlineStr">
        <is>
          <t>Sim</t>
        </is>
      </c>
      <c r="K123" s="17" t="inlineStr">
        <is>
          <t>coordenada</t>
        </is>
      </c>
      <c r="L123" s="22" t="n">
        <v>1</v>
      </c>
      <c r="M123" s="22" t="n">
        <v>3</v>
      </c>
      <c r="N123" s="25" t="n">
        <v>-12.13923</v>
      </c>
      <c r="O123" s="25" t="n">
        <v>-44.98854</v>
      </c>
    </row>
    <row r="124">
      <c r="A124" s="4" t="inlineStr">
        <is>
          <t>BARREIRAS</t>
        </is>
      </c>
      <c r="B124" s="4" t="inlineStr">
        <is>
          <t>84-013_PTZ_RUA I BARREIRAS</t>
        </is>
      </c>
      <c r="C124" s="17" t="inlineStr">
        <is>
          <t>DOME</t>
        </is>
      </c>
      <c r="D124" s="17" t="inlineStr">
        <is>
          <t>M6741-E-Z37</t>
        </is>
      </c>
      <c r="E124" s="24" t="inlineStr">
        <is>
          <t>10.98.82.202</t>
        </is>
      </c>
      <c r="F124" s="4" t="inlineStr">
        <is>
          <t>CICOM-BARREIRAS</t>
        </is>
      </c>
      <c r="G124" s="4" t="inlineStr">
        <is>
          <t>PTZ</t>
        </is>
      </c>
      <c r="H124" s="4" t="inlineStr">
        <is>
          <t>CICOM-BARREIRAS/84a_CIPM_BARREIRAS/PTZ</t>
        </is>
      </c>
      <c r="I124" s="17" t="inlineStr">
        <is>
          <t>Com coordenada</t>
        </is>
      </c>
      <c r="J124" s="17" t="inlineStr">
        <is>
          <t>Sim</t>
        </is>
      </c>
      <c r="K124" s="17" t="inlineStr">
        <is>
          <t>coordenada</t>
        </is>
      </c>
      <c r="L124" s="22" t="n">
        <v>0</v>
      </c>
      <c r="M124" s="22" t="n">
        <v>1</v>
      </c>
      <c r="N124" s="25" t="n">
        <v>-12.09219</v>
      </c>
      <c r="O124" s="25" t="n">
        <v>-44.97792</v>
      </c>
    </row>
    <row r="125">
      <c r="A125" s="4" t="inlineStr">
        <is>
          <t>BARREIRAS</t>
        </is>
      </c>
      <c r="B125" s="4" t="inlineStr">
        <is>
          <t>84-014_LPR_BR 135 ANTONIO GERALDO BARREIRAS</t>
        </is>
      </c>
      <c r="C125" s="17" t="inlineStr">
        <is>
          <t>FIX</t>
        </is>
      </c>
      <c r="D125" s="17" t="inlineStr">
        <is>
          <t>M2241-QL</t>
        </is>
      </c>
      <c r="E125" s="24" t="inlineStr">
        <is>
          <t>10.98.82.242</t>
        </is>
      </c>
      <c r="F125" s="4" t="inlineStr">
        <is>
          <t>CICOM-BARREIRAS</t>
        </is>
      </c>
      <c r="G125" s="4" t="inlineStr">
        <is>
          <t>LPR</t>
        </is>
      </c>
      <c r="H125" s="4" t="inlineStr">
        <is>
          <t>CICOM-BARREIRAS/84a_CIPM_BARREIRAS/LPR</t>
        </is>
      </c>
      <c r="I125" s="17" t="inlineStr">
        <is>
          <t>Com coordenada</t>
        </is>
      </c>
      <c r="J125" s="17" t="inlineStr">
        <is>
          <t>Sim</t>
        </is>
      </c>
      <c r="K125" s="17" t="inlineStr">
        <is>
          <t>coordenada</t>
        </is>
      </c>
      <c r="L125" s="22" t="n">
        <v>0</v>
      </c>
      <c r="M125" s="22" t="n">
        <v>0</v>
      </c>
      <c r="N125" s="25" t="n">
        <v>-12.16025</v>
      </c>
      <c r="O125" s="25" t="n">
        <v>-45.00634</v>
      </c>
    </row>
    <row r="126">
      <c r="A126" s="4" t="inlineStr">
        <is>
          <t>BARREIRAS</t>
        </is>
      </c>
      <c r="B126" s="4" t="inlineStr">
        <is>
          <t>84-015_LPR_AVENIDA AYLON MACEDO BARREIRINHAS</t>
        </is>
      </c>
      <c r="C126" s="17" t="inlineStr">
        <is>
          <t>FIX</t>
        </is>
      </c>
      <c r="D126" s="17" t="inlineStr">
        <is>
          <t>M2241-QL</t>
        </is>
      </c>
      <c r="E126" s="24" t="inlineStr">
        <is>
          <t>10.98.84.122</t>
        </is>
      </c>
      <c r="F126" s="4" t="inlineStr">
        <is>
          <t>CICOM-BARREIRAS</t>
        </is>
      </c>
      <c r="G126" s="4" t="inlineStr">
        <is>
          <t>LPR</t>
        </is>
      </c>
      <c r="H126" s="4" t="inlineStr">
        <is>
          <t>CICOM-BARREIRAS/84a_CIPM_BARREIRAS/LPR</t>
        </is>
      </c>
      <c r="I126" s="17" t="inlineStr">
        <is>
          <t>Com coordenada</t>
        </is>
      </c>
      <c r="J126" s="17" t="inlineStr">
        <is>
          <t>Sim</t>
        </is>
      </c>
      <c r="K126" s="17" t="inlineStr">
        <is>
          <t>coordenada</t>
        </is>
      </c>
      <c r="L126" s="22" t="n">
        <v>0</v>
      </c>
      <c r="M126" s="22" t="n">
        <v>0</v>
      </c>
      <c r="N126" s="25" t="n">
        <v>-12.1481886</v>
      </c>
      <c r="O126" s="25" t="n">
        <v>-45.0039527</v>
      </c>
    </row>
    <row r="127">
      <c r="A127" s="4" t="inlineStr">
        <is>
          <t>BARREIRAS</t>
        </is>
      </c>
      <c r="B127" s="4" t="inlineStr">
        <is>
          <t>84-016_LPR_RUA MONTES CLAROS STD ATRIO PISOS</t>
        </is>
      </c>
      <c r="C127" s="17" t="inlineStr">
        <is>
          <t>FIX</t>
        </is>
      </c>
      <c r="D127" s="17" t="inlineStr">
        <is>
          <t>M2221-QL</t>
        </is>
      </c>
      <c r="E127" s="24" t="inlineStr">
        <is>
          <t>10.98.82.186</t>
        </is>
      </c>
      <c r="F127" s="4" t="inlineStr">
        <is>
          <t>CICOM-BARREIRAS</t>
        </is>
      </c>
      <c r="G127" s="4" t="inlineStr">
        <is>
          <t>LPR</t>
        </is>
      </c>
      <c r="H127" s="4" t="inlineStr">
        <is>
          <t>CICOM-BARREIRAS/84a_CIPM_BARREIRAS/LPR</t>
        </is>
      </c>
      <c r="I127" s="17" t="inlineStr">
        <is>
          <t>Com coordenada</t>
        </is>
      </c>
      <c r="J127" s="17" t="inlineStr">
        <is>
          <t>Sim</t>
        </is>
      </c>
      <c r="K127" s="17" t="inlineStr">
        <is>
          <t>coordenada</t>
        </is>
      </c>
      <c r="L127" s="22" t="n">
        <v>0</v>
      </c>
      <c r="M127" s="22" t="n">
        <v>0</v>
      </c>
      <c r="N127" s="25" t="n">
        <v>-12.1481499</v>
      </c>
      <c r="O127" s="25" t="n">
        <v>-45.0040024</v>
      </c>
    </row>
    <row r="128">
      <c r="A128" s="4" t="inlineStr">
        <is>
          <t>BARREIRAS</t>
        </is>
      </c>
      <c r="B128" s="4" t="inlineStr">
        <is>
          <t>84-017_LPR_RUA DA PONTE CENTRO SENTIDO RUA SILVA JARDIM</t>
        </is>
      </c>
      <c r="C128" s="17" t="inlineStr">
        <is>
          <t>FIX</t>
        </is>
      </c>
      <c r="D128" s="17" t="inlineStr">
        <is>
          <t>M2241-QL</t>
        </is>
      </c>
      <c r="E128" s="24" t="inlineStr">
        <is>
          <t>10.98.81.210</t>
        </is>
      </c>
      <c r="F128" s="4" t="inlineStr">
        <is>
          <t>CICOM-BARREIRAS</t>
        </is>
      </c>
      <c r="G128" s="4" t="inlineStr">
        <is>
          <t>LPR</t>
        </is>
      </c>
      <c r="H128" s="4" t="inlineStr">
        <is>
          <t>CICOM-BARREIRAS/84a_CIPM_BARREIRAS/LPR</t>
        </is>
      </c>
      <c r="I128" s="17" t="inlineStr">
        <is>
          <t>Com coordenada</t>
        </is>
      </c>
      <c r="J128" s="17" t="inlineStr">
        <is>
          <t>Sim</t>
        </is>
      </c>
      <c r="K128" s="17" t="inlineStr">
        <is>
          <t>coordenada</t>
        </is>
      </c>
      <c r="L128" s="22" t="n">
        <v>0</v>
      </c>
      <c r="M128" s="22" t="n">
        <v>0</v>
      </c>
      <c r="N128" s="25" t="n">
        <v>-12.1438286</v>
      </c>
      <c r="O128" s="25" t="n">
        <v>-45.0014798</v>
      </c>
    </row>
    <row r="129">
      <c r="A129" s="4" t="inlineStr">
        <is>
          <t>BARREIRAS</t>
        </is>
      </c>
      <c r="B129" s="4" t="inlineStr">
        <is>
          <t>84-018_LPR_RUA BOA VISTA STD BARREIRINHAS</t>
        </is>
      </c>
      <c r="C129" s="17" t="inlineStr">
        <is>
          <t>FIX</t>
        </is>
      </c>
      <c r="D129" s="17" t="inlineStr">
        <is>
          <t>M2241-QL</t>
        </is>
      </c>
      <c r="E129" s="24" t="inlineStr">
        <is>
          <t>10.98.82.178</t>
        </is>
      </c>
      <c r="F129" s="4" t="inlineStr">
        <is>
          <t>CICOM-BARREIRAS</t>
        </is>
      </c>
      <c r="G129" s="4" t="inlineStr">
        <is>
          <t>LPR</t>
        </is>
      </c>
      <c r="H129" s="4" t="inlineStr">
        <is>
          <t>CICOM-BARREIRAS/84a_CIPM_BARREIRAS/LPR</t>
        </is>
      </c>
      <c r="I129" s="17" t="inlineStr">
        <is>
          <t>Com coordenada</t>
        </is>
      </c>
      <c r="J129" s="17" t="inlineStr">
        <is>
          <t>Sim</t>
        </is>
      </c>
      <c r="K129" s="17" t="inlineStr">
        <is>
          <t>coordenada</t>
        </is>
      </c>
      <c r="L129" s="22" t="n">
        <v>0</v>
      </c>
      <c r="M129" s="22" t="n">
        <v>1</v>
      </c>
      <c r="N129" s="25" t="n">
        <v>-12.1412947</v>
      </c>
      <c r="O129" s="25" t="n">
        <v>-45.0011021</v>
      </c>
    </row>
    <row r="130">
      <c r="A130" s="4" t="inlineStr">
        <is>
          <t>BARREIRAS</t>
        </is>
      </c>
      <c r="B130" s="4" t="inlineStr">
        <is>
          <t>84-019_LPR_AVENIDA ALBERTO AMORIM SAO PEDRO</t>
        </is>
      </c>
      <c r="C130" s="17" t="inlineStr">
        <is>
          <t>FIX</t>
        </is>
      </c>
      <c r="D130" s="17" t="inlineStr">
        <is>
          <t>M2241-QL</t>
        </is>
      </c>
      <c r="E130" s="24" t="inlineStr">
        <is>
          <t>10.98.82.234</t>
        </is>
      </c>
      <c r="F130" s="4" t="inlineStr">
        <is>
          <t>CICOM-BARREIRAS</t>
        </is>
      </c>
      <c r="G130" s="4" t="inlineStr">
        <is>
          <t>LPR</t>
        </is>
      </c>
      <c r="H130" s="4" t="inlineStr">
        <is>
          <t>CICOM-BARREIRAS/84a_CIPM_BARREIRAS/LPR</t>
        </is>
      </c>
      <c r="I130" s="17" t="inlineStr">
        <is>
          <t>Com coordenada</t>
        </is>
      </c>
      <c r="J130" s="17" t="inlineStr">
        <is>
          <t>Sim</t>
        </is>
      </c>
      <c r="K130" s="17" t="inlineStr">
        <is>
          <t>coordenada</t>
        </is>
      </c>
      <c r="L130" s="22" t="n">
        <v>0</v>
      </c>
      <c r="M130" s="22" t="n">
        <v>0</v>
      </c>
      <c r="N130" s="25" t="n">
        <v>-12.1212286</v>
      </c>
      <c r="O130" s="25" t="n">
        <v>-44.9990064</v>
      </c>
    </row>
    <row r="131">
      <c r="A131" s="4" t="inlineStr">
        <is>
          <t>BARREIRAS</t>
        </is>
      </c>
      <c r="B131" s="4" t="inlineStr">
        <is>
          <t>84-020_LPR_AVENIDA ANTONIO CARLOS MAGALHAES JARDIM OURO BRANCO</t>
        </is>
      </c>
      <c r="C131" s="17" t="inlineStr">
        <is>
          <t>FIX</t>
        </is>
      </c>
      <c r="D131" s="17" t="inlineStr">
        <is>
          <t>M2241-QL</t>
        </is>
      </c>
      <c r="E131" s="24" t="inlineStr">
        <is>
          <t>10.98.84.114</t>
        </is>
      </c>
      <c r="F131" s="4" t="inlineStr">
        <is>
          <t>CICOM-BARREIRAS</t>
        </is>
      </c>
      <c r="G131" s="4" t="inlineStr">
        <is>
          <t>LPR</t>
        </is>
      </c>
      <c r="H131" s="4" t="inlineStr">
        <is>
          <t>CICOM-BARREIRAS/84a_CIPM_BARREIRAS/LPR</t>
        </is>
      </c>
      <c r="I131" s="17" t="inlineStr">
        <is>
          <t>Com coordenada</t>
        </is>
      </c>
      <c r="J131" s="17" t="inlineStr">
        <is>
          <t>Sim</t>
        </is>
      </c>
      <c r="K131" s="17" t="inlineStr">
        <is>
          <t>coordenada</t>
        </is>
      </c>
      <c r="L131" s="22" t="n">
        <v>0</v>
      </c>
      <c r="M131" s="22" t="n">
        <v>1</v>
      </c>
      <c r="N131" s="25" t="n">
        <v>-12.1437711</v>
      </c>
      <c r="O131" s="25" t="n">
        <v>-44.9868164</v>
      </c>
    </row>
    <row r="132">
      <c r="A132" s="4" t="inlineStr">
        <is>
          <t>BARREIRAS</t>
        </is>
      </c>
      <c r="B132" s="4" t="inlineStr">
        <is>
          <t>84-021_LPR_BR_242 BARREIRAS</t>
        </is>
      </c>
      <c r="C132" s="17" t="inlineStr">
        <is>
          <t>FIX</t>
        </is>
      </c>
      <c r="D132" s="17" t="inlineStr">
        <is>
          <t>M2241-QL</t>
        </is>
      </c>
      <c r="E132" s="24" t="inlineStr">
        <is>
          <t>10.98.84.218</t>
        </is>
      </c>
      <c r="F132" s="4" t="inlineStr">
        <is>
          <t>CICOM-BARREIRAS</t>
        </is>
      </c>
      <c r="G132" s="4" t="inlineStr">
        <is>
          <t>LPR</t>
        </is>
      </c>
      <c r="H132" s="4" t="inlineStr">
        <is>
          <t>CICOM-BARREIRAS/84a_CIPM_BARREIRAS/LPR</t>
        </is>
      </c>
      <c r="I132" s="17" t="inlineStr">
        <is>
          <t>Com coordenada</t>
        </is>
      </c>
      <c r="J132" s="17" t="inlineStr">
        <is>
          <t>Sim</t>
        </is>
      </c>
      <c r="K132" s="17" t="inlineStr">
        <is>
          <t>coordenada</t>
        </is>
      </c>
      <c r="L132" s="22" t="n">
        <v>0</v>
      </c>
      <c r="M132" s="22" t="n">
        <v>0</v>
      </c>
      <c r="N132" s="25" t="n">
        <v>-12.1406302</v>
      </c>
      <c r="O132" s="25" t="n">
        <v>-44.9457717</v>
      </c>
    </row>
    <row r="133">
      <c r="A133" s="4" t="inlineStr">
        <is>
          <t>BARREIRAS</t>
        </is>
      </c>
      <c r="B133" s="4" t="inlineStr">
        <is>
          <t>84-022_RF_TP_IV_AVENIDA ANTONIO CARLOS MAGALHAES</t>
        </is>
      </c>
      <c r="C133" s="17" t="inlineStr">
        <is>
          <t>FIX</t>
        </is>
      </c>
      <c r="D133" s="17" t="inlineStr">
        <is>
          <t>M2241-QL</t>
        </is>
      </c>
      <c r="E133" s="24" t="inlineStr">
        <is>
          <t>10.98.81.234</t>
        </is>
      </c>
      <c r="F133" s="4" t="inlineStr">
        <is>
          <t>CICOM-BARREIRAS</t>
        </is>
      </c>
      <c r="G133" s="4" t="inlineStr">
        <is>
          <t>RF</t>
        </is>
      </c>
      <c r="H133" s="4" t="inlineStr">
        <is>
          <t>CICOM-BARREIRAS/84a_CIPM_BARREIRAS/RF</t>
        </is>
      </c>
      <c r="I133" s="17" t="inlineStr">
        <is>
          <t>Com coordenada</t>
        </is>
      </c>
      <c r="J133" s="17" t="inlineStr">
        <is>
          <t>Sim</t>
        </is>
      </c>
      <c r="K133" s="17" t="inlineStr">
        <is>
          <t>coordenada</t>
        </is>
      </c>
      <c r="L133" s="22" t="n">
        <v>0</v>
      </c>
      <c r="M133" s="22" t="n">
        <v>0</v>
      </c>
      <c r="N133" s="25" t="n">
        <v>-12.1464549</v>
      </c>
      <c r="O133" s="25" t="n">
        <v>-44.9923972</v>
      </c>
    </row>
    <row r="134">
      <c r="A134" s="4" t="inlineStr">
        <is>
          <t>BARREIRAS</t>
        </is>
      </c>
      <c r="B134" s="4" t="inlineStr">
        <is>
          <t>84-023_RF_TP_IV_RUA ALBERTO COIMBRA</t>
        </is>
      </c>
      <c r="C134" s="17" t="inlineStr">
        <is>
          <t>FIX</t>
        </is>
      </c>
      <c r="D134" s="17" t="inlineStr">
        <is>
          <t>M2221-QL</t>
        </is>
      </c>
      <c r="E134" s="24" t="inlineStr">
        <is>
          <t>10.98.81.170</t>
        </is>
      </c>
      <c r="F134" s="4" t="inlineStr">
        <is>
          <t>CICOM-BARREIRAS</t>
        </is>
      </c>
      <c r="G134" s="4" t="inlineStr">
        <is>
          <t>RF</t>
        </is>
      </c>
      <c r="H134" s="4" t="inlineStr">
        <is>
          <t>CICOM-BARREIRAS/84a_CIPM_BARREIRAS/RF</t>
        </is>
      </c>
      <c r="I134" s="17" t="inlineStr">
        <is>
          <t>Com coordenada</t>
        </is>
      </c>
      <c r="J134" s="17" t="inlineStr">
        <is>
          <t>Sim</t>
        </is>
      </c>
      <c r="K134" s="17" t="inlineStr">
        <is>
          <t>coordenada</t>
        </is>
      </c>
      <c r="L134" s="22" t="n">
        <v>0</v>
      </c>
      <c r="M134" s="22" t="n">
        <v>0</v>
      </c>
      <c r="N134" s="25" t="n">
        <v>-12.1474704</v>
      </c>
      <c r="O134" s="25" t="n">
        <v>-44.9922522</v>
      </c>
    </row>
    <row r="135">
      <c r="A135" s="4" t="inlineStr">
        <is>
          <t>BARREIRAS</t>
        </is>
      </c>
      <c r="B135" s="4" t="inlineStr">
        <is>
          <t>84-024_RF_TP_III_RUA DOM PEDRO II CENTRO BARREIRAS</t>
        </is>
      </c>
      <c r="C135" s="17" t="inlineStr">
        <is>
          <t>FIX</t>
        </is>
      </c>
      <c r="D135" s="17" t="inlineStr">
        <is>
          <t>M2241-QL</t>
        </is>
      </c>
      <c r="E135" s="24" t="inlineStr">
        <is>
          <t>10.98.84.226</t>
        </is>
      </c>
      <c r="F135" s="4" t="inlineStr">
        <is>
          <t>CICOM-BARREIRAS</t>
        </is>
      </c>
      <c r="G135" s="4" t="inlineStr">
        <is>
          <t>RF</t>
        </is>
      </c>
      <c r="H135" s="4" t="inlineStr">
        <is>
          <t>CICOM-BARREIRAS/84a_CIPM_BARREIRAS/RF</t>
        </is>
      </c>
      <c r="I135" s="17" t="inlineStr">
        <is>
          <t>Com coordenada</t>
        </is>
      </c>
      <c r="J135" s="17" t="inlineStr">
        <is>
          <t>Sim</t>
        </is>
      </c>
      <c r="K135" s="17" t="inlineStr">
        <is>
          <t>coordenada</t>
        </is>
      </c>
      <c r="L135" s="22" t="n">
        <v>0</v>
      </c>
      <c r="M135" s="22" t="n">
        <v>0</v>
      </c>
      <c r="N135" s="25" t="n">
        <v>-12.1476914</v>
      </c>
      <c r="O135" s="25" t="n">
        <v>-44.9934061</v>
      </c>
    </row>
    <row r="136">
      <c r="A136" s="4" t="inlineStr">
        <is>
          <t>BARREIRAS</t>
        </is>
      </c>
      <c r="B136" s="4" t="inlineStr">
        <is>
          <t>84-025_RF_TP_IV_AVENIDA BENEDITA SILVEIRA CENTRO</t>
        </is>
      </c>
      <c r="C136" s="17" t="inlineStr">
        <is>
          <t>FIX</t>
        </is>
      </c>
      <c r="D136" s="17" t="inlineStr">
        <is>
          <t>M2241-QL</t>
        </is>
      </c>
      <c r="E136" s="24" t="inlineStr">
        <is>
          <t>10.98.119.106</t>
        </is>
      </c>
      <c r="F136" s="4" t="inlineStr">
        <is>
          <t>CICOM-BARREIRAS</t>
        </is>
      </c>
      <c r="G136" s="4" t="inlineStr">
        <is>
          <t>RF</t>
        </is>
      </c>
      <c r="H136" s="4" t="inlineStr">
        <is>
          <t>CICOM-BARREIRAS/84a_CIPM_BARREIRAS/RF</t>
        </is>
      </c>
      <c r="I136" s="17" t="inlineStr">
        <is>
          <t>Sem posição</t>
        </is>
      </c>
      <c r="J136" s="17" t="inlineStr">
        <is>
          <t>Sim</t>
        </is>
      </c>
      <c r="K136" s="17" t="inlineStr">
        <is>
          <t>grupo</t>
        </is>
      </c>
      <c r="L136" s="22" t="n"/>
      <c r="M136" s="22" t="n"/>
      <c r="N136" s="25" t="n"/>
      <c r="O136" s="25" t="n"/>
    </row>
    <row r="137">
      <c r="A137" s="4" t="inlineStr">
        <is>
          <t>BARREIRAS</t>
        </is>
      </c>
      <c r="B137" s="4" t="inlineStr">
        <is>
          <t>84-026_RF_TP_IV_PRACA LANDULFO ALVES</t>
        </is>
      </c>
      <c r="C137" s="17" t="inlineStr">
        <is>
          <t>FIX</t>
        </is>
      </c>
      <c r="D137" s="17" t="inlineStr">
        <is>
          <t>M2221-QL</t>
        </is>
      </c>
      <c r="E137" s="24" t="inlineStr">
        <is>
          <t>10.98.81.186</t>
        </is>
      </c>
      <c r="F137" s="4" t="inlineStr">
        <is>
          <t>CICOM-BARREIRAS</t>
        </is>
      </c>
      <c r="G137" s="4" t="inlineStr">
        <is>
          <t>RF</t>
        </is>
      </c>
      <c r="H137" s="4" t="inlineStr">
        <is>
          <t>CICOM-BARREIRAS/84a_CIPM_BARREIRAS/RF</t>
        </is>
      </c>
      <c r="I137" s="17" t="inlineStr">
        <is>
          <t>Com coordenada</t>
        </is>
      </c>
      <c r="J137" s="17" t="inlineStr">
        <is>
          <t>Sim</t>
        </is>
      </c>
      <c r="K137" s="17" t="inlineStr">
        <is>
          <t>coordenada</t>
        </is>
      </c>
      <c r="L137" s="22" t="n">
        <v>0</v>
      </c>
      <c r="M137" s="22" t="n">
        <v>1</v>
      </c>
      <c r="N137" s="25" t="n">
        <v>-12.1460272</v>
      </c>
      <c r="O137" s="25" t="n">
        <v>-44.999502</v>
      </c>
    </row>
    <row r="138">
      <c r="A138" s="4" t="inlineStr">
        <is>
          <t>BARREIRAS</t>
        </is>
      </c>
      <c r="B138" s="4" t="inlineStr">
        <is>
          <t>84-027_RF_TP_IV_RUA SANTA CUSTODIA</t>
        </is>
      </c>
      <c r="C138" s="17" t="inlineStr">
        <is>
          <t>FIX</t>
        </is>
      </c>
      <c r="D138" s="17" t="inlineStr">
        <is>
          <t>M2221-QL</t>
        </is>
      </c>
      <c r="E138" s="24" t="inlineStr">
        <is>
          <t>10.98.82.226</t>
        </is>
      </c>
      <c r="F138" s="4" t="inlineStr">
        <is>
          <t>CICOM-BARREIRAS</t>
        </is>
      </c>
      <c r="G138" s="4" t="inlineStr">
        <is>
          <t>RF</t>
        </is>
      </c>
      <c r="H138" s="4" t="inlineStr">
        <is>
          <t>CICOM-BARREIRAS/84a_CIPM_BARREIRAS/RF</t>
        </is>
      </c>
      <c r="I138" s="17" t="inlineStr">
        <is>
          <t>Com coordenada</t>
        </is>
      </c>
      <c r="J138" s="17" t="inlineStr">
        <is>
          <t>Sim</t>
        </is>
      </c>
      <c r="K138" s="17" t="inlineStr">
        <is>
          <t>coordenada</t>
        </is>
      </c>
      <c r="L138" s="22" t="n">
        <v>0</v>
      </c>
      <c r="M138" s="22" t="n">
        <v>2</v>
      </c>
      <c r="N138" s="25" t="n">
        <v>-12.1370703</v>
      </c>
      <c r="O138" s="25" t="n">
        <v>-45.0056482</v>
      </c>
    </row>
    <row r="139">
      <c r="A139" s="4" t="inlineStr">
        <is>
          <t>BARREIRAS</t>
        </is>
      </c>
      <c r="B139" s="4" t="inlineStr">
        <is>
          <t>84-028_RF_TP_IV_RODOVIARIA DE BARREIRAS</t>
        </is>
      </c>
      <c r="C139" s="17" t="inlineStr">
        <is>
          <t>FIX</t>
        </is>
      </c>
      <c r="D139" s="17" t="inlineStr">
        <is>
          <t>M2241-QL</t>
        </is>
      </c>
      <c r="E139" s="24" t="inlineStr">
        <is>
          <t>10.98.68.34</t>
        </is>
      </c>
      <c r="F139" s="4" t="inlineStr">
        <is>
          <t>CICOM-BARREIRAS</t>
        </is>
      </c>
      <c r="G139" s="4" t="inlineStr">
        <is>
          <t>RF</t>
        </is>
      </c>
      <c r="H139" s="4" t="inlineStr">
        <is>
          <t>CICOM-BARREIRAS/84a_CIPM_BARREIRAS/RF</t>
        </is>
      </c>
      <c r="I139" s="17" t="inlineStr">
        <is>
          <t>Com coordenada</t>
        </is>
      </c>
      <c r="J139" s="17" t="inlineStr">
        <is>
          <t>Sim</t>
        </is>
      </c>
      <c r="K139" s="17" t="inlineStr">
        <is>
          <t>coordenada</t>
        </is>
      </c>
      <c r="L139" s="22" t="n">
        <v>0</v>
      </c>
      <c r="M139" s="22" t="n">
        <v>1</v>
      </c>
      <c r="N139" s="25" t="n">
        <v>-12.1271753</v>
      </c>
      <c r="O139" s="25" t="n">
        <v>-45.0181196</v>
      </c>
    </row>
    <row r="140">
      <c r="A140" s="4" t="inlineStr">
        <is>
          <t>BARREIRAS</t>
        </is>
      </c>
      <c r="B140" s="4" t="inlineStr">
        <is>
          <t>84-029_RF_TP_III_VILA RICA BARREIRAS</t>
        </is>
      </c>
      <c r="C140" s="17" t="inlineStr">
        <is>
          <t>FIX</t>
        </is>
      </c>
      <c r="D140" s="17" t="inlineStr">
        <is>
          <t>HWT-M2241-10-QL</t>
        </is>
      </c>
      <c r="E140" s="24" t="inlineStr">
        <is>
          <t>10.98.61.234</t>
        </is>
      </c>
      <c r="F140" s="4" t="inlineStr">
        <is>
          <t>CICOM-BARREIRAS</t>
        </is>
      </c>
      <c r="G140" s="4" t="inlineStr">
        <is>
          <t>RF</t>
        </is>
      </c>
      <c r="H140" s="4" t="inlineStr">
        <is>
          <t>CICOM-BARREIRAS/84a_CIPM_BARREIRAS/RF</t>
        </is>
      </c>
      <c r="I140" s="17" t="inlineStr">
        <is>
          <t>Com coordenada</t>
        </is>
      </c>
      <c r="J140" s="17" t="inlineStr">
        <is>
          <t>Sim</t>
        </is>
      </c>
      <c r="K140" s="17" t="inlineStr">
        <is>
          <t>coordenada</t>
        </is>
      </c>
      <c r="L140" s="22" t="n">
        <v>0</v>
      </c>
      <c r="M140" s="22" t="n">
        <v>1</v>
      </c>
      <c r="N140" s="25" t="n">
        <v>-12.1267243</v>
      </c>
      <c r="O140" s="25" t="n">
        <v>-45.0184432</v>
      </c>
    </row>
    <row r="141">
      <c r="A141" s="4" t="inlineStr">
        <is>
          <t>BARREIRAS</t>
        </is>
      </c>
      <c r="B141" s="4" t="inlineStr">
        <is>
          <t>84-031_RF_TP_III_BARREIRAS</t>
        </is>
      </c>
      <c r="C141" s="17" t="inlineStr">
        <is>
          <t>FIX</t>
        </is>
      </c>
      <c r="D141" s="17" t="inlineStr">
        <is>
          <t>M2241-QL</t>
        </is>
      </c>
      <c r="E141" s="24" t="inlineStr">
        <is>
          <t>10.98.62.18</t>
        </is>
      </c>
      <c r="F141" s="4" t="inlineStr">
        <is>
          <t>CICOM-BARREIRAS</t>
        </is>
      </c>
      <c r="G141" s="4" t="inlineStr">
        <is>
          <t>RF</t>
        </is>
      </c>
      <c r="H141" s="4" t="inlineStr">
        <is>
          <t>CICOM-BARREIRAS/84a_CIPM_BARREIRAS/RF</t>
        </is>
      </c>
      <c r="I141" s="17" t="inlineStr">
        <is>
          <t>Sem posição</t>
        </is>
      </c>
      <c r="J141" s="17" t="inlineStr">
        <is>
          <t>Sim</t>
        </is>
      </c>
      <c r="K141" s="17" t="inlineStr">
        <is>
          <t>grupo</t>
        </is>
      </c>
      <c r="L141" s="22" t="n"/>
      <c r="M141" s="22" t="n"/>
      <c r="N141" s="25" t="n"/>
      <c r="O141" s="25" t="n"/>
    </row>
    <row r="142">
      <c r="A142" s="4" t="inlineStr">
        <is>
          <t>BARREIRAS</t>
        </is>
      </c>
      <c r="B142" s="4" t="inlineStr">
        <is>
          <t>84-032_PTZ_RUA OTACILIO M DA FRANCA EM FRENTE A MATERIAIS DE CONST SUPERBOM</t>
        </is>
      </c>
      <c r="C142" s="17" t="inlineStr">
        <is>
          <t>DOME</t>
        </is>
      </c>
      <c r="D142" s="17" t="inlineStr">
        <is>
          <t>M6741-E-Z37</t>
        </is>
      </c>
      <c r="E142" s="24" t="inlineStr">
        <is>
          <t>10.98.83.202</t>
        </is>
      </c>
      <c r="F142" s="4" t="inlineStr">
        <is>
          <t>CICOM-BARREIRAS</t>
        </is>
      </c>
      <c r="G142" s="4" t="inlineStr">
        <is>
          <t>PTZ</t>
        </is>
      </c>
      <c r="H142" s="4" t="inlineStr">
        <is>
          <t>CICOM-BARREIRAS/84a_CIPM_BARREIRAS/PTZ</t>
        </is>
      </c>
      <c r="I142" s="17" t="inlineStr">
        <is>
          <t>Com coordenada</t>
        </is>
      </c>
      <c r="J142" s="17" t="inlineStr">
        <is>
          <t>Sim</t>
        </is>
      </c>
      <c r="K142" s="17" t="inlineStr">
        <is>
          <t>coordenada</t>
        </is>
      </c>
      <c r="L142" s="22" t="n">
        <v>0</v>
      </c>
      <c r="M142" s="22" t="n">
        <v>2</v>
      </c>
      <c r="N142" s="25" t="n">
        <v>-12.1186814</v>
      </c>
      <c r="O142" s="25" t="n">
        <v>-45.0032455</v>
      </c>
    </row>
    <row r="143">
      <c r="A143" s="4" t="inlineStr">
        <is>
          <t>BARREIRAS</t>
        </is>
      </c>
      <c r="B143" s="4" t="inlineStr">
        <is>
          <t>84-035_RF_TP_IV_RUA E AO LADO DO MERCADO PEDRO E MARIA</t>
        </is>
      </c>
      <c r="C143" s="17" t="inlineStr">
        <is>
          <t>FIX</t>
        </is>
      </c>
      <c r="D143" s="17" t="inlineStr">
        <is>
          <t>M2241-QL</t>
        </is>
      </c>
      <c r="E143" s="24" t="inlineStr">
        <is>
          <t>10.98.83.26</t>
        </is>
      </c>
      <c r="F143" s="4" t="inlineStr">
        <is>
          <t>CICOM-BARREIRAS</t>
        </is>
      </c>
      <c r="G143" s="4" t="inlineStr">
        <is>
          <t>RF</t>
        </is>
      </c>
      <c r="H143" s="4" t="inlineStr">
        <is>
          <t>CICOM-BARREIRAS/84a_CIPM_BARREIRAS/RF</t>
        </is>
      </c>
      <c r="I143" s="17" t="inlineStr">
        <is>
          <t>Com coordenada</t>
        </is>
      </c>
      <c r="J143" s="17" t="inlineStr">
        <is>
          <t>Sim</t>
        </is>
      </c>
      <c r="K143" s="17" t="inlineStr">
        <is>
          <t>coordenada</t>
        </is>
      </c>
      <c r="L143" s="22" t="n">
        <v>0</v>
      </c>
      <c r="M143" s="22" t="n">
        <v>2</v>
      </c>
      <c r="N143" s="25" t="n">
        <v>-12.1401</v>
      </c>
      <c r="O143" s="25" t="n">
        <v>-44.96598</v>
      </c>
    </row>
    <row r="144">
      <c r="A144" s="4" t="inlineStr">
        <is>
          <t>BARREIRAS</t>
        </is>
      </c>
      <c r="B144" s="4" t="inlineStr">
        <is>
          <t>84-036_RF_TP_IV_RUA A EM FRENTE AO COLEGIO ESTADUAL DUQUE DE CAXIAS</t>
        </is>
      </c>
      <c r="C144" s="17" t="inlineStr">
        <is>
          <t>FIX</t>
        </is>
      </c>
      <c r="D144" s="17" t="inlineStr">
        <is>
          <t>M2241-QL</t>
        </is>
      </c>
      <c r="E144" s="24" t="inlineStr">
        <is>
          <t>10.98.83.146</t>
        </is>
      </c>
      <c r="F144" s="4" t="inlineStr">
        <is>
          <t>CICOM-BARREIRAS</t>
        </is>
      </c>
      <c r="G144" s="4" t="inlineStr">
        <is>
          <t>RF</t>
        </is>
      </c>
      <c r="H144" s="4" t="inlineStr">
        <is>
          <t>CICOM-BARREIRAS/84a_CIPM_BARREIRAS/RF</t>
        </is>
      </c>
      <c r="I144" s="17" t="inlineStr">
        <is>
          <t>Com coordenada</t>
        </is>
      </c>
      <c r="J144" s="17" t="inlineStr">
        <is>
          <t>Sim</t>
        </is>
      </c>
      <c r="K144" s="17" t="inlineStr">
        <is>
          <t>coordenada</t>
        </is>
      </c>
      <c r="L144" s="22" t="n">
        <v>1</v>
      </c>
      <c r="M144" s="22" t="n">
        <v>2</v>
      </c>
      <c r="N144" s="25" t="n">
        <v>-12.123683</v>
      </c>
      <c r="O144" s="25" t="n">
        <v>-45.0062777</v>
      </c>
    </row>
    <row r="145">
      <c r="A145" s="4" t="inlineStr">
        <is>
          <t>BARREIRAS</t>
        </is>
      </c>
      <c r="B145" s="4" t="inlineStr">
        <is>
          <t>84-037_PTZ_RUA ALBERTO COIMBRA EM FRENTE A CASA DO PRODUTOR RURAL</t>
        </is>
      </c>
      <c r="C145" s="17" t="inlineStr">
        <is>
          <t>DOME</t>
        </is>
      </c>
      <c r="D145" s="17" t="inlineStr">
        <is>
          <t>M6741-E-Z37</t>
        </is>
      </c>
      <c r="E145" s="24" t="inlineStr">
        <is>
          <t>10.98.83.138</t>
        </is>
      </c>
      <c r="F145" s="4" t="inlineStr">
        <is>
          <t>CICOM-BARREIRAS</t>
        </is>
      </c>
      <c r="G145" s="4" t="inlineStr">
        <is>
          <t>PTZ</t>
        </is>
      </c>
      <c r="H145" s="4" t="inlineStr">
        <is>
          <t>CICOM-BARREIRAS/84a_CIPM_BARREIRAS/PTZ</t>
        </is>
      </c>
      <c r="I145" s="17" t="inlineStr">
        <is>
          <t>Com coordenada</t>
        </is>
      </c>
      <c r="J145" s="17" t="inlineStr">
        <is>
          <t>Sim</t>
        </is>
      </c>
      <c r="K145" s="17" t="inlineStr">
        <is>
          <t>coordenada</t>
        </is>
      </c>
      <c r="L145" s="22" t="n">
        <v>0</v>
      </c>
      <c r="M145" s="22" t="n">
        <v>1</v>
      </c>
      <c r="N145" s="25" t="n">
        <v>-12.1485798</v>
      </c>
      <c r="O145" s="25" t="n">
        <v>-44.9918142</v>
      </c>
    </row>
    <row r="146">
      <c r="A146" s="4" t="inlineStr">
        <is>
          <t>BARREIRAS</t>
        </is>
      </c>
      <c r="B146" s="4" t="inlineStr">
        <is>
          <t>84-038_PTZ_RUA JUVENCIO ERODILIO EM FRENTE AO SUPERMERCADO IGACENTER</t>
        </is>
      </c>
      <c r="C146" s="17" t="inlineStr">
        <is>
          <t>DOME</t>
        </is>
      </c>
      <c r="D146" s="17" t="inlineStr">
        <is>
          <t>M6741-E-Z37</t>
        </is>
      </c>
      <c r="E146" s="24" t="inlineStr">
        <is>
          <t>10.98.83.226</t>
        </is>
      </c>
      <c r="F146" s="4" t="inlineStr">
        <is>
          <t>CICOM-BARREIRAS</t>
        </is>
      </c>
      <c r="G146" s="4" t="inlineStr">
        <is>
          <t>PTZ</t>
        </is>
      </c>
      <c r="H146" s="4" t="inlineStr">
        <is>
          <t>CICOM-BARREIRAS/84a_CIPM_BARREIRAS/PTZ</t>
        </is>
      </c>
      <c r="I146" s="17" t="inlineStr">
        <is>
          <t>Com coordenada</t>
        </is>
      </c>
      <c r="J146" s="17" t="inlineStr">
        <is>
          <t>Sim</t>
        </is>
      </c>
      <c r="K146" s="17" t="inlineStr">
        <is>
          <t>coordenada</t>
        </is>
      </c>
      <c r="L146" s="22" t="n">
        <v>0</v>
      </c>
      <c r="M146" s="22" t="n">
        <v>0</v>
      </c>
      <c r="N146" s="25" t="n">
        <v>-12.1355417</v>
      </c>
      <c r="O146" s="25" t="n">
        <v>-45.0130304</v>
      </c>
    </row>
    <row r="147">
      <c r="A147" s="4" t="inlineStr">
        <is>
          <t>BARREIRAS</t>
        </is>
      </c>
      <c r="B147" s="4" t="inlineStr">
        <is>
          <t>84-039_PTZ_RUA COLOMBIA BARREIRAS I AO LADO DA IGREJA ASSEMBLEIA DE DEUS</t>
        </is>
      </c>
      <c r="C147" s="17" t="inlineStr">
        <is>
          <t>DOME</t>
        </is>
      </c>
      <c r="D147" s="17" t="inlineStr">
        <is>
          <t>M6741-E-Z37</t>
        </is>
      </c>
      <c r="E147" s="24" t="inlineStr">
        <is>
          <t>10.98.83.234</t>
        </is>
      </c>
      <c r="F147" s="4" t="inlineStr">
        <is>
          <t>CICOM-BARREIRAS</t>
        </is>
      </c>
      <c r="G147" s="4" t="inlineStr">
        <is>
          <t>PTZ</t>
        </is>
      </c>
      <c r="H147" s="4" t="inlineStr">
        <is>
          <t>CICOM-BARREIRAS/84a_CIPM_BARREIRAS/PTZ</t>
        </is>
      </c>
      <c r="I147" s="17" t="inlineStr">
        <is>
          <t>Com coordenada</t>
        </is>
      </c>
      <c r="J147" s="17" t="inlineStr">
        <is>
          <t>Sim</t>
        </is>
      </c>
      <c r="K147" s="17" t="inlineStr">
        <is>
          <t>coordenada</t>
        </is>
      </c>
      <c r="L147" s="22" t="n">
        <v>0</v>
      </c>
      <c r="M147" s="22" t="n">
        <v>0</v>
      </c>
      <c r="N147" s="25" t="n">
        <v>-12.1191378</v>
      </c>
      <c r="O147" s="25" t="n">
        <v>-45.0137694</v>
      </c>
    </row>
    <row r="148">
      <c r="A148" s="4" t="inlineStr">
        <is>
          <t>BARREIRAS</t>
        </is>
      </c>
      <c r="B148" s="4" t="inlineStr">
        <is>
          <t>84-040_PTZ_RUA SANTA TEREZINHA FEIRA AO LADO DO BAR DE SAN DIEGO</t>
        </is>
      </c>
      <c r="C148" s="17" t="inlineStr">
        <is>
          <t>DOME</t>
        </is>
      </c>
      <c r="D148" s="17" t="inlineStr">
        <is>
          <t>M6741-E-Z37</t>
        </is>
      </c>
      <c r="E148" s="24" t="inlineStr">
        <is>
          <t>10.98.84.18</t>
        </is>
      </c>
      <c r="F148" s="4" t="inlineStr">
        <is>
          <t>CICOM-BARREIRAS</t>
        </is>
      </c>
      <c r="G148" s="4" t="inlineStr">
        <is>
          <t>PTZ</t>
        </is>
      </c>
      <c r="H148" s="4" t="inlineStr">
        <is>
          <t>CICOM-BARREIRAS/84a_CIPM_BARREIRAS/PTZ</t>
        </is>
      </c>
      <c r="I148" s="17" t="inlineStr">
        <is>
          <t>Com coordenada</t>
        </is>
      </c>
      <c r="J148" s="17" t="inlineStr">
        <is>
          <t>Sim</t>
        </is>
      </c>
      <c r="K148" s="17" t="inlineStr">
        <is>
          <t>coordenada</t>
        </is>
      </c>
      <c r="L148" s="22" t="n">
        <v>0</v>
      </c>
      <c r="M148" s="22" t="n">
        <v>1</v>
      </c>
      <c r="N148" s="25" t="n">
        <v>-12.1285761</v>
      </c>
      <c r="O148" s="25" t="n">
        <v>-45.0129111</v>
      </c>
    </row>
    <row r="149">
      <c r="A149" s="4" t="inlineStr">
        <is>
          <t>BARREIRAS</t>
        </is>
      </c>
      <c r="B149" s="4" t="inlineStr">
        <is>
          <t>84-041_PTZ_AV BARAO DO RIO BRANCO AO LADO DO POSTO DE COMBUSTIVEL ALE</t>
        </is>
      </c>
      <c r="C149" s="17" t="inlineStr">
        <is>
          <t>DOME</t>
        </is>
      </c>
      <c r="D149" s="17" t="inlineStr">
        <is>
          <t>M6741-E-Z37</t>
        </is>
      </c>
      <c r="E149" s="24" t="inlineStr">
        <is>
          <t>10.98.83.154</t>
        </is>
      </c>
      <c r="F149" s="4" t="inlineStr">
        <is>
          <t>CICOM-BARREIRAS</t>
        </is>
      </c>
      <c r="G149" s="4" t="inlineStr">
        <is>
          <t>PTZ</t>
        </is>
      </c>
      <c r="H149" s="4" t="inlineStr">
        <is>
          <t>CICOM-BARREIRAS/84a_CIPM_BARREIRAS/PTZ</t>
        </is>
      </c>
      <c r="I149" s="17" t="inlineStr">
        <is>
          <t>Com coordenada</t>
        </is>
      </c>
      <c r="J149" s="17" t="inlineStr">
        <is>
          <t>Sim</t>
        </is>
      </c>
      <c r="K149" s="17" t="inlineStr">
        <is>
          <t>coordenada</t>
        </is>
      </c>
      <c r="L149" s="22" t="n">
        <v>0</v>
      </c>
      <c r="M149" s="22" t="n">
        <v>0</v>
      </c>
      <c r="N149" s="25" t="n">
        <v>-12.128656</v>
      </c>
      <c r="O149" s="25" t="n">
        <v>-45.0090446</v>
      </c>
    </row>
    <row r="150">
      <c r="A150" s="4" t="inlineStr">
        <is>
          <t>BARREIRAS</t>
        </is>
      </c>
      <c r="B150" s="4" t="inlineStr">
        <is>
          <t>84-042_PTZ_TERMINAL RODOVIARIO EM FRENTE AO POSTO DE COMBUSTIVEL</t>
        </is>
      </c>
      <c r="C150" s="17" t="inlineStr">
        <is>
          <t>DOME</t>
        </is>
      </c>
      <c r="D150" s="17" t="inlineStr">
        <is>
          <t>M6741-E-Z37</t>
        </is>
      </c>
      <c r="E150" s="24" t="inlineStr">
        <is>
          <t>10.98.84.2</t>
        </is>
      </c>
      <c r="F150" s="4" t="inlineStr">
        <is>
          <t>CICOM-BARREIRAS</t>
        </is>
      </c>
      <c r="G150" s="4" t="inlineStr">
        <is>
          <t>PTZ</t>
        </is>
      </c>
      <c r="H150" s="4" t="inlineStr">
        <is>
          <t>CICOM-BARREIRAS/84a_CIPM_BARREIRAS/PTZ</t>
        </is>
      </c>
      <c r="I150" s="17" t="inlineStr">
        <is>
          <t>Com coordenada</t>
        </is>
      </c>
      <c r="J150" s="17" t="inlineStr">
        <is>
          <t>Sim</t>
        </is>
      </c>
      <c r="K150" s="17" t="inlineStr">
        <is>
          <t>coordenada</t>
        </is>
      </c>
      <c r="L150" s="22" t="n">
        <v>1</v>
      </c>
      <c r="M150" s="22" t="n">
        <v>1</v>
      </c>
      <c r="N150" s="25" t="n">
        <v>-12.1280968</v>
      </c>
      <c r="O150" s="25" t="n">
        <v>-45.0183847</v>
      </c>
    </row>
    <row r="151">
      <c r="A151" s="4" t="inlineStr">
        <is>
          <t>BARREIRAS</t>
        </is>
      </c>
      <c r="B151" s="4" t="inlineStr">
        <is>
          <t>84-043_LPR_AV SOUZA MOREIRA-EM FRENTE A MYKE MOTOS-STD JARDIM VITORIA</t>
        </is>
      </c>
      <c r="C151" s="17" t="inlineStr">
        <is>
          <t>FIX</t>
        </is>
      </c>
      <c r="D151" s="17" t="inlineStr">
        <is>
          <t>M2241-QL</t>
        </is>
      </c>
      <c r="E151" s="24" t="inlineStr">
        <is>
          <t>10.98.84.34</t>
        </is>
      </c>
      <c r="F151" s="4" t="inlineStr">
        <is>
          <t>CICOM-BARREIRAS</t>
        </is>
      </c>
      <c r="G151" s="4" t="inlineStr">
        <is>
          <t>LPR</t>
        </is>
      </c>
      <c r="H151" s="4" t="inlineStr">
        <is>
          <t>CICOM-BARREIRAS/84a_CIPM_BARREIRAS/LPR</t>
        </is>
      </c>
      <c r="I151" s="17" t="inlineStr">
        <is>
          <t>Com coordenada</t>
        </is>
      </c>
      <c r="J151" s="17" t="inlineStr">
        <is>
          <t>Sim</t>
        </is>
      </c>
      <c r="K151" s="17" t="inlineStr">
        <is>
          <t>coordenada</t>
        </is>
      </c>
      <c r="L151" s="22" t="n">
        <v>0</v>
      </c>
      <c r="M151" s="22" t="n">
        <v>0</v>
      </c>
      <c r="N151" s="25" t="n">
        <v>-12.116595</v>
      </c>
      <c r="O151" s="25" t="n">
        <v>-44.957619</v>
      </c>
    </row>
    <row r="152">
      <c r="A152" s="4" t="inlineStr">
        <is>
          <t>BARREIRAS</t>
        </is>
      </c>
      <c r="B152" s="4" t="inlineStr">
        <is>
          <t>84-044_LPR_AV BARAO DO RIO BRANCO EM FRENTE A NISSAN STD LUIS EDUARDO</t>
        </is>
      </c>
      <c r="C152" s="17" t="inlineStr">
        <is>
          <t>FIX</t>
        </is>
      </c>
      <c r="D152" s="17" t="inlineStr">
        <is>
          <t>M2241-QL</t>
        </is>
      </c>
      <c r="E152" s="24" t="inlineStr">
        <is>
          <t>10.98.83.210</t>
        </is>
      </c>
      <c r="F152" s="4" t="inlineStr">
        <is>
          <t>CICOM-BARREIRAS</t>
        </is>
      </c>
      <c r="G152" s="4" t="inlineStr">
        <is>
          <t>LPR</t>
        </is>
      </c>
      <c r="H152" s="4" t="inlineStr">
        <is>
          <t>CICOM-BARREIRAS/84a_CIPM_BARREIRAS/LPR</t>
        </is>
      </c>
      <c r="I152" s="17" t="inlineStr">
        <is>
          <t>Com coordenada</t>
        </is>
      </c>
      <c r="J152" s="17" t="inlineStr">
        <is>
          <t>Sim</t>
        </is>
      </c>
      <c r="K152" s="17" t="inlineStr">
        <is>
          <t>coordenada</t>
        </is>
      </c>
      <c r="L152" s="22" t="n">
        <v>1</v>
      </c>
      <c r="M152" s="22" t="n">
        <v>1</v>
      </c>
      <c r="N152" s="25" t="n">
        <v>-12.1288307</v>
      </c>
      <c r="O152" s="25" t="n">
        <v>-45.0176465</v>
      </c>
    </row>
    <row r="153">
      <c r="A153" s="4" t="inlineStr">
        <is>
          <t>BARREIRAS</t>
        </is>
      </c>
      <c r="B153" s="4" t="inlineStr">
        <is>
          <t>84-045_RF_TP_III_TERMINAL RODOVIARIO-AREA DE EMBARQUE</t>
        </is>
      </c>
      <c r="C153" s="17" t="inlineStr">
        <is>
          <t>FIX</t>
        </is>
      </c>
      <c r="D153" s="17" t="inlineStr">
        <is>
          <t>M2241-QL</t>
        </is>
      </c>
      <c r="E153" s="24" t="inlineStr">
        <is>
          <t>10.98.59.194</t>
        </is>
      </c>
      <c r="F153" s="4" t="inlineStr">
        <is>
          <t>CICOM-BARREIRAS</t>
        </is>
      </c>
      <c r="G153" s="4" t="inlineStr">
        <is>
          <t>RF</t>
        </is>
      </c>
      <c r="H153" s="4" t="inlineStr">
        <is>
          <t>CICOM-BARREIRAS/84a_CIPM_BARREIRAS/RF</t>
        </is>
      </c>
      <c r="I153" s="17" t="inlineStr">
        <is>
          <t>Com coordenada</t>
        </is>
      </c>
      <c r="J153" s="17" t="inlineStr">
        <is>
          <t>Sim</t>
        </is>
      </c>
      <c r="K153" s="17" t="inlineStr">
        <is>
          <t>coordenada</t>
        </is>
      </c>
      <c r="L153" s="22" t="n">
        <v>0</v>
      </c>
      <c r="M153" s="22" t="n">
        <v>1</v>
      </c>
      <c r="N153" s="25" t="n">
        <v>-12.1270201</v>
      </c>
      <c r="O153" s="25" t="n">
        <v>-45.0180551</v>
      </c>
    </row>
    <row r="154">
      <c r="A154" s="4" t="inlineStr">
        <is>
          <t>BARREIRAS</t>
        </is>
      </c>
      <c r="B154" s="4" t="inlineStr">
        <is>
          <t>84-047_RF_TP_III_RUA COLOMBIA EM FRENTE A IG DA ASSEMBLEIA DE DEUS</t>
        </is>
      </c>
      <c r="C154" s="17" t="inlineStr">
        <is>
          <t>FIX</t>
        </is>
      </c>
      <c r="D154" s="17" t="inlineStr">
        <is>
          <t>M2241-QL</t>
        </is>
      </c>
      <c r="E154" s="24" t="inlineStr">
        <is>
          <t>10.98.84.10</t>
        </is>
      </c>
      <c r="F154" s="4" t="inlineStr">
        <is>
          <t>CICOM-BARREIRAS</t>
        </is>
      </c>
      <c r="G154" s="4" t="inlineStr">
        <is>
          <t>RF</t>
        </is>
      </c>
      <c r="H154" s="4" t="inlineStr">
        <is>
          <t>CICOM-BARREIRAS/84a_CIPM_BARREIRAS/RF</t>
        </is>
      </c>
      <c r="I154" s="17" t="inlineStr">
        <is>
          <t>Com coordenada</t>
        </is>
      </c>
      <c r="J154" s="17" t="inlineStr">
        <is>
          <t>Sim</t>
        </is>
      </c>
      <c r="K154" s="17" t="inlineStr">
        <is>
          <t>coordenada</t>
        </is>
      </c>
      <c r="L154" s="22" t="n">
        <v>0</v>
      </c>
      <c r="M154" s="22" t="n">
        <v>0</v>
      </c>
      <c r="N154" s="25" t="n">
        <v>-12.1191343</v>
      </c>
      <c r="O154" s="25" t="n">
        <v>-45.0137436</v>
      </c>
    </row>
    <row r="155">
      <c r="A155" s="4" t="inlineStr">
        <is>
          <t>BARREIRAS</t>
        </is>
      </c>
      <c r="B155" s="4" t="inlineStr">
        <is>
          <t>84-050_LPR_AV JOSE BONIFACIO STD SANTA LUZIA</t>
        </is>
      </c>
      <c r="C155" s="17" t="inlineStr">
        <is>
          <t>FIX</t>
        </is>
      </c>
      <c r="D155" s="17" t="inlineStr">
        <is>
          <t>M2241-QL</t>
        </is>
      </c>
      <c r="E155" s="24" t="inlineStr">
        <is>
          <t>10.98.83.218</t>
        </is>
      </c>
      <c r="F155" s="4" t="inlineStr">
        <is>
          <t>CICOM-BARREIRAS</t>
        </is>
      </c>
      <c r="G155" s="4" t="inlineStr">
        <is>
          <t>LPR</t>
        </is>
      </c>
      <c r="H155" s="4" t="inlineStr">
        <is>
          <t>CICOM-BARREIRAS/84a_CIPM_BARREIRAS/LPR</t>
        </is>
      </c>
      <c r="I155" s="17" t="inlineStr">
        <is>
          <t>Com coordenada</t>
        </is>
      </c>
      <c r="J155" s="17" t="inlineStr">
        <is>
          <t>Sim</t>
        </is>
      </c>
      <c r="K155" s="17" t="inlineStr">
        <is>
          <t>coordenada</t>
        </is>
      </c>
      <c r="L155" s="22" t="n">
        <v>0</v>
      </c>
      <c r="M155" s="22" t="n">
        <v>0</v>
      </c>
      <c r="N155" s="25" t="n">
        <v>-12.136466</v>
      </c>
      <c r="O155" s="25" t="n">
        <v>-44.980829</v>
      </c>
    </row>
    <row r="156">
      <c r="A156" s="4" t="inlineStr">
        <is>
          <t>BARREIRAS</t>
        </is>
      </c>
      <c r="B156" s="4" t="inlineStr">
        <is>
          <t>84-051_LPR_BR 242 ROTATORIA PARA O ANEL VIARIO STD ANEL VIARIO</t>
        </is>
      </c>
      <c r="C156" s="17" t="inlineStr">
        <is>
          <t>FIX</t>
        </is>
      </c>
      <c r="D156" s="17" t="inlineStr">
        <is>
          <t>M2241-QL</t>
        </is>
      </c>
      <c r="E156" s="24" t="inlineStr">
        <is>
          <t>10.98.82.250</t>
        </is>
      </c>
      <c r="F156" s="4" t="inlineStr">
        <is>
          <t>CICOM-BARREIRAS</t>
        </is>
      </c>
      <c r="G156" s="4" t="inlineStr">
        <is>
          <t>LPR</t>
        </is>
      </c>
      <c r="H156" s="4" t="inlineStr">
        <is>
          <t>CICOM-BARREIRAS/84a_CIPM_BARREIRAS/LPR</t>
        </is>
      </c>
      <c r="I156" s="17" t="inlineStr">
        <is>
          <t>Com coordenada</t>
        </is>
      </c>
      <c r="J156" s="17" t="inlineStr">
        <is>
          <t>Sim</t>
        </is>
      </c>
      <c r="K156" s="17" t="inlineStr">
        <is>
          <t>coordenada</t>
        </is>
      </c>
      <c r="L156" s="22" t="n">
        <v>0</v>
      </c>
      <c r="M156" s="22" t="n">
        <v>0</v>
      </c>
      <c r="N156" s="25" t="n">
        <v>-12.140935</v>
      </c>
      <c r="O156" s="25" t="n">
        <v>-44.947282</v>
      </c>
    </row>
    <row r="157">
      <c r="A157" s="4" t="inlineStr">
        <is>
          <t>BARREIRAS</t>
        </is>
      </c>
      <c r="B157" s="4" t="inlineStr">
        <is>
          <t>84-052_LPR_RUA DAS TURBINAS PROX SENAI STD SESI</t>
        </is>
      </c>
      <c r="C157" s="17" t="inlineStr">
        <is>
          <t>FIX</t>
        </is>
      </c>
      <c r="D157" s="17" t="inlineStr">
        <is>
          <t>M2241-QL</t>
        </is>
      </c>
      <c r="E157" s="24" t="inlineStr">
        <is>
          <t>10.98.85.58</t>
        </is>
      </c>
      <c r="F157" s="4" t="inlineStr">
        <is>
          <t>CICOM-BARREIRAS</t>
        </is>
      </c>
      <c r="G157" s="4" t="inlineStr">
        <is>
          <t>LPR</t>
        </is>
      </c>
      <c r="H157" s="4" t="inlineStr">
        <is>
          <t>CICOM-BARREIRAS/84a_CIPM_BARREIRAS/LPR</t>
        </is>
      </c>
      <c r="I157" s="17" t="inlineStr">
        <is>
          <t>Com coordenada</t>
        </is>
      </c>
      <c r="J157" s="17" t="inlineStr">
        <is>
          <t>Sim</t>
        </is>
      </c>
      <c r="K157" s="17" t="inlineStr">
        <is>
          <t>coordenada</t>
        </is>
      </c>
      <c r="L157" s="22" t="n">
        <v>0</v>
      </c>
      <c r="M157" s="22" t="n">
        <v>0</v>
      </c>
      <c r="N157" s="25" t="n">
        <v>-12.131194</v>
      </c>
      <c r="O157" s="25" t="n">
        <v>-45.001389</v>
      </c>
    </row>
    <row r="158">
      <c r="A158" s="4" t="inlineStr">
        <is>
          <t>BARREIRAS</t>
        </is>
      </c>
      <c r="B158" s="4" t="inlineStr">
        <is>
          <t>84-053_PTZ_AV CLERISTON ANDRADE FRENTE ARMAZEM PARAIBA</t>
        </is>
      </c>
      <c r="C158" s="17" t="inlineStr">
        <is>
          <t>DOME</t>
        </is>
      </c>
      <c r="D158" s="17" t="inlineStr">
        <is>
          <t>M6741-E-Z37</t>
        </is>
      </c>
      <c r="E158" s="24" t="inlineStr">
        <is>
          <t>10.98.85.50</t>
        </is>
      </c>
      <c r="F158" s="4" t="inlineStr">
        <is>
          <t>CICOM-BARREIRAS</t>
        </is>
      </c>
      <c r="G158" s="4" t="inlineStr">
        <is>
          <t>PTZ</t>
        </is>
      </c>
      <c r="H158" s="4" t="inlineStr">
        <is>
          <t>CICOM-BARREIRAS/84a_CIPM_BARREIRAS/PTZ</t>
        </is>
      </c>
      <c r="I158" s="17" t="inlineStr">
        <is>
          <t>Com coordenada</t>
        </is>
      </c>
      <c r="J158" s="17" t="inlineStr">
        <is>
          <t>Sim</t>
        </is>
      </c>
      <c r="K158" s="17" t="inlineStr">
        <is>
          <t>coordenada</t>
        </is>
      </c>
      <c r="L158" s="22" t="n">
        <v>0</v>
      </c>
      <c r="M158" s="22" t="n">
        <v>0</v>
      </c>
      <c r="N158" s="25" t="n">
        <v>-12.14625</v>
      </c>
      <c r="O158" s="25" t="n">
        <v>-44.992889</v>
      </c>
    </row>
    <row r="159">
      <c r="A159" s="4" t="inlineStr">
        <is>
          <t>BARREIRAS</t>
        </is>
      </c>
      <c r="B159" s="4" t="inlineStr">
        <is>
          <t>84-054_PTZ_RUA DO ANTIGO AEROPORTO EM FRENTE HOSP DO OESTE</t>
        </is>
      </c>
      <c r="C159" s="17" t="inlineStr">
        <is>
          <t>DOME</t>
        </is>
      </c>
      <c r="D159" s="17" t="inlineStr">
        <is>
          <t>M6741-E-Z37</t>
        </is>
      </c>
      <c r="E159" s="24" t="inlineStr">
        <is>
          <t>10.98.85.42</t>
        </is>
      </c>
      <c r="F159" s="4" t="inlineStr">
        <is>
          <t>CICOM-BARREIRAS</t>
        </is>
      </c>
      <c r="G159" s="4" t="inlineStr">
        <is>
          <t>PTZ</t>
        </is>
      </c>
      <c r="H159" s="4" t="inlineStr">
        <is>
          <t>CICOM-BARREIRAS/84a_CIPM_BARREIRAS/PTZ</t>
        </is>
      </c>
      <c r="I159" s="17" t="inlineStr">
        <is>
          <t>Com coordenada</t>
        </is>
      </c>
      <c r="J159" s="17" t="inlineStr">
        <is>
          <t>Sim</t>
        </is>
      </c>
      <c r="K159" s="17" t="inlineStr">
        <is>
          <t>coordenada</t>
        </is>
      </c>
      <c r="L159" s="22" t="n">
        <v>0</v>
      </c>
      <c r="M159" s="22" t="n">
        <v>0</v>
      </c>
      <c r="N159" s="25" t="n">
        <v>-12.124389</v>
      </c>
      <c r="O159" s="25" t="n">
        <v>-45.000417</v>
      </c>
    </row>
    <row r="160">
      <c r="A160" s="4" t="inlineStr">
        <is>
          <t>BARREIRAS</t>
        </is>
      </c>
      <c r="B160" s="4" t="inlineStr">
        <is>
          <t>84-058_LPR_AV CLERISTON ANDRADE EM FRENTE SICRED</t>
        </is>
      </c>
      <c r="C160" s="17" t="inlineStr">
        <is>
          <t>FIX</t>
        </is>
      </c>
      <c r="D160" s="17" t="inlineStr">
        <is>
          <t>U1-0LRV(8-32)A AI Pro</t>
        </is>
      </c>
      <c r="E160" s="24" t="inlineStr">
        <is>
          <t>10.98.110.150</t>
        </is>
      </c>
      <c r="F160" s="4" t="inlineStr">
        <is>
          <t>CICOM-BARREIRAS</t>
        </is>
      </c>
      <c r="G160" s="4" t="inlineStr">
        <is>
          <t>LPR</t>
        </is>
      </c>
      <c r="H160" s="4" t="inlineStr">
        <is>
          <t>CICOM-BARREIRAS/84a_CIPM_BARREIRAS/LPR</t>
        </is>
      </c>
      <c r="I160" s="17" t="inlineStr">
        <is>
          <t>Sem posição</t>
        </is>
      </c>
      <c r="J160" s="17" t="inlineStr">
        <is>
          <t>Sim</t>
        </is>
      </c>
      <c r="K160" s="17" t="inlineStr">
        <is>
          <t>grupo</t>
        </is>
      </c>
      <c r="L160" s="22" t="n"/>
      <c r="M160" s="22" t="n"/>
      <c r="N160" s="25" t="n"/>
      <c r="O160" s="25" t="n"/>
    </row>
    <row r="161">
      <c r="A161" s="4" t="inlineStr">
        <is>
          <t>BARREIRAS</t>
        </is>
      </c>
      <c r="B161" s="4" t="inlineStr">
        <is>
          <t>84-059_LPR_BR -135_EM FRENTE BELY FRUTAS E VERDURAS AO LADO UNIFASB_STN SAO DESIDERIO</t>
        </is>
      </c>
      <c r="C161" s="17" t="inlineStr">
        <is>
          <t>FIX</t>
        </is>
      </c>
      <c r="D161" s="17" t="inlineStr">
        <is>
          <t>M2241-QL</t>
        </is>
      </c>
      <c r="E161" s="24" t="inlineStr">
        <is>
          <t>10.98.110.154</t>
        </is>
      </c>
      <c r="F161" s="4" t="inlineStr">
        <is>
          <t>CICOM-BARREIRAS</t>
        </is>
      </c>
      <c r="G161" s="4" t="inlineStr">
        <is>
          <t>LPR</t>
        </is>
      </c>
      <c r="H161" s="4" t="inlineStr">
        <is>
          <t>CICOM-BARREIRAS/84a_CIPM_BARREIRAS/LPR</t>
        </is>
      </c>
      <c r="I161" s="17" t="inlineStr">
        <is>
          <t>Com coordenada</t>
        </is>
      </c>
      <c r="J161" s="17" t="inlineStr">
        <is>
          <t>Sim</t>
        </is>
      </c>
      <c r="K161" s="17" t="inlineStr">
        <is>
          <t>coordenada</t>
        </is>
      </c>
      <c r="L161" s="22" t="n">
        <v>0</v>
      </c>
      <c r="M161" s="22" t="n">
        <v>0</v>
      </c>
      <c r="N161" s="25" t="n">
        <v>-12.175922</v>
      </c>
      <c r="O161" s="25" t="n">
        <v>-45.009955</v>
      </c>
    </row>
    <row r="162">
      <c r="A162" s="4" t="inlineStr">
        <is>
          <t>BARREIRAS</t>
        </is>
      </c>
      <c r="B162" s="4" t="inlineStr">
        <is>
          <t>84-060_LPR_BR 242_EM FRENTE A SANDRO MATERIAL ELETRICO</t>
        </is>
      </c>
      <c r="C162" s="17" t="inlineStr">
        <is>
          <t>FIX</t>
        </is>
      </c>
      <c r="D162" s="17" t="inlineStr">
        <is>
          <t>U1-0LRV(8-32)A AI Pro</t>
        </is>
      </c>
      <c r="E162" s="24" t="inlineStr">
        <is>
          <t>10.98.110.158</t>
        </is>
      </c>
      <c r="F162" s="4" t="inlineStr">
        <is>
          <t>CICOM-BARREIRAS</t>
        </is>
      </c>
      <c r="G162" s="4" t="inlineStr">
        <is>
          <t>LPR</t>
        </is>
      </c>
      <c r="H162" s="4" t="inlineStr">
        <is>
          <t>CICOM-BARREIRAS/84a_CIPM_BARREIRAS/LPR</t>
        </is>
      </c>
      <c r="I162" s="17" t="inlineStr">
        <is>
          <t>Com coordenada</t>
        </is>
      </c>
      <c r="J162" s="17" t="inlineStr">
        <is>
          <t>Sim</t>
        </is>
      </c>
      <c r="K162" s="17" t="inlineStr">
        <is>
          <t>coordenada</t>
        </is>
      </c>
      <c r="L162" s="22" t="n">
        <v>0</v>
      </c>
      <c r="M162" s="22" t="n">
        <v>1</v>
      </c>
      <c r="N162" s="25" t="n">
        <v>-12.144052</v>
      </c>
      <c r="O162" s="25" t="n">
        <v>-44.987722</v>
      </c>
    </row>
    <row r="163">
      <c r="A163" s="4" t="inlineStr">
        <is>
          <t>BARREIRAS</t>
        </is>
      </c>
      <c r="B163" s="4" t="inlineStr">
        <is>
          <t>84-061_LPR_ROD PRES JUSCELINO KUBITSCHEK_EM FRENTE A POUSADA SOSSEGO</t>
        </is>
      </c>
      <c r="C163" s="17" t="inlineStr">
        <is>
          <t>FIX</t>
        </is>
      </c>
      <c r="D163" s="17" t="inlineStr">
        <is>
          <t>M2241-QL</t>
        </is>
      </c>
      <c r="E163" s="24" t="inlineStr">
        <is>
          <t>10.98.110.162</t>
        </is>
      </c>
      <c r="F163" s="4" t="inlineStr">
        <is>
          <t>CICOM-BARREIRAS</t>
        </is>
      </c>
      <c r="G163" s="4" t="inlineStr">
        <is>
          <t>LPR</t>
        </is>
      </c>
      <c r="H163" s="4" t="inlineStr">
        <is>
          <t>CICOM-BARREIRAS/84a_CIPM_BARREIRAS/LPR</t>
        </is>
      </c>
      <c r="I163" s="17" t="inlineStr">
        <is>
          <t>Com coordenada</t>
        </is>
      </c>
      <c r="J163" s="17" t="inlineStr">
        <is>
          <t>Sim</t>
        </is>
      </c>
      <c r="K163" s="17" t="inlineStr">
        <is>
          <t>coordenada</t>
        </is>
      </c>
      <c r="L163" s="22" t="n">
        <v>1</v>
      </c>
      <c r="M163" s="22" t="n">
        <v>1</v>
      </c>
      <c r="N163" s="25" t="n">
        <v>-12.129115</v>
      </c>
      <c r="O163" s="25" t="n">
        <v>-45.018292</v>
      </c>
    </row>
    <row r="164">
      <c r="A164" s="4" t="inlineStr">
        <is>
          <t>BARREIRAS</t>
        </is>
      </c>
      <c r="B164" s="4" t="inlineStr">
        <is>
          <t>84-062_LPR_BA 455_AO LADO DA CONFEITARIA DA GE_STN CATOLANDIA</t>
        </is>
      </c>
      <c r="C164" s="17" t="inlineStr">
        <is>
          <t>FIX</t>
        </is>
      </c>
      <c r="D164" s="17" t="inlineStr">
        <is>
          <t>U1-0LRV(8-32)A AI Pro</t>
        </is>
      </c>
      <c r="E164" s="24" t="inlineStr">
        <is>
          <t>10.98.110.166</t>
        </is>
      </c>
      <c r="F164" s="4" t="inlineStr">
        <is>
          <t>CICOM-BARREIRAS</t>
        </is>
      </c>
      <c r="G164" s="4" t="inlineStr">
        <is>
          <t>LPR</t>
        </is>
      </c>
      <c r="H164" s="4" t="inlineStr">
        <is>
          <t>CICOM-BARREIRAS/84a_CIPM_BARREIRAS/LPR</t>
        </is>
      </c>
      <c r="I164" s="17" t="inlineStr">
        <is>
          <t>Com coordenada</t>
        </is>
      </c>
      <c r="J164" s="17" t="inlineStr">
        <is>
          <t>Sim</t>
        </is>
      </c>
      <c r="K164" s="17" t="inlineStr">
        <is>
          <t>coordenada</t>
        </is>
      </c>
      <c r="L164" s="22" t="n">
        <v>0</v>
      </c>
      <c r="M164" s="22" t="n">
        <v>0</v>
      </c>
      <c r="N164" s="25" t="n">
        <v>-12.169776</v>
      </c>
      <c r="O164" s="25" t="n">
        <v>-44.992785</v>
      </c>
    </row>
    <row r="165">
      <c r="A165" s="4" t="inlineStr">
        <is>
          <t>BARREIRAS</t>
        </is>
      </c>
      <c r="B165" s="4" t="inlineStr">
        <is>
          <t>84-063_PTZ_RUA GUIANA_PROXIMO AO BAR E MERCEARIA 3 IRMAO E A QUADRA</t>
        </is>
      </c>
      <c r="C165" s="17" t="inlineStr">
        <is>
          <t>DOME</t>
        </is>
      </c>
      <c r="D165" s="17" t="inlineStr">
        <is>
          <t>M6721-E-Z31</t>
        </is>
      </c>
      <c r="E165" s="24" t="inlineStr">
        <is>
          <t>10.98.110.170</t>
        </is>
      </c>
      <c r="F165" s="4" t="inlineStr">
        <is>
          <t>CICOM-BARREIRAS</t>
        </is>
      </c>
      <c r="G165" s="4" t="inlineStr">
        <is>
          <t>PTZ</t>
        </is>
      </c>
      <c r="H165" s="4" t="inlineStr">
        <is>
          <t>CICOM-BARREIRAS/84a_CIPM_BARREIRAS/PTZ</t>
        </is>
      </c>
      <c r="I165" s="17" t="inlineStr">
        <is>
          <t>Com coordenada</t>
        </is>
      </c>
      <c r="J165" s="17" t="inlineStr">
        <is>
          <t>Sim</t>
        </is>
      </c>
      <c r="K165" s="17" t="inlineStr">
        <is>
          <t>coordenada</t>
        </is>
      </c>
      <c r="L165" s="22" t="n">
        <v>0</v>
      </c>
      <c r="M165" s="22" t="n">
        <v>1</v>
      </c>
      <c r="N165" s="25" t="n">
        <v>-12.1668638</v>
      </c>
      <c r="O165" s="25" t="n">
        <v>-45.0045386</v>
      </c>
    </row>
    <row r="166">
      <c r="A166" s="4" t="inlineStr">
        <is>
          <t>BARREIRAS</t>
        </is>
      </c>
      <c r="B166" s="4" t="inlineStr">
        <is>
          <t>84-064_RF_TP_III_ESTRADA PARA PRAINHA</t>
        </is>
      </c>
      <c r="C166" s="17" t="inlineStr">
        <is>
          <t>FIX</t>
        </is>
      </c>
      <c r="D166" s="17" t="inlineStr">
        <is>
          <t>M2221-QL</t>
        </is>
      </c>
      <c r="E166" s="24" t="inlineStr">
        <is>
          <t>10.98.111.238</t>
        </is>
      </c>
      <c r="F166" s="4" t="inlineStr">
        <is>
          <t>CICOM-BARREIRAS</t>
        </is>
      </c>
      <c r="G166" s="4" t="inlineStr">
        <is>
          <t>RF</t>
        </is>
      </c>
      <c r="H166" s="4" t="inlineStr">
        <is>
          <t>CICOM-BARREIRAS/84a_CIPM_BARREIRAS/RF</t>
        </is>
      </c>
      <c r="I166" s="17" t="inlineStr">
        <is>
          <t>Com coordenada</t>
        </is>
      </c>
      <c r="J166" s="17" t="inlineStr">
        <is>
          <t>Sim</t>
        </is>
      </c>
      <c r="K166" s="17" t="inlineStr">
        <is>
          <t>coordenada</t>
        </is>
      </c>
      <c r="L166" s="22" t="n">
        <v>0</v>
      </c>
      <c r="M166" s="22" t="n">
        <v>0</v>
      </c>
      <c r="N166" s="25" t="n">
        <v>-12.150627</v>
      </c>
      <c r="O166" s="25" t="n">
        <v>-45.0180068</v>
      </c>
    </row>
    <row r="167">
      <c r="A167" s="4" t="inlineStr">
        <is>
          <t>BARREIRAS</t>
        </is>
      </c>
      <c r="B167" s="4" t="inlineStr">
        <is>
          <t>84-065_RF TP III AVENIDA JOSE BONIFACIO NA UNIDADE BÁSICA DE SAUDE</t>
        </is>
      </c>
      <c r="C167" s="17" t="inlineStr">
        <is>
          <t>FIX</t>
        </is>
      </c>
      <c r="D167" s="17" t="inlineStr">
        <is>
          <t>HWT-M2241-10-QL</t>
        </is>
      </c>
      <c r="E167" s="24" t="inlineStr">
        <is>
          <t>10.98.111.242</t>
        </is>
      </c>
      <c r="F167" s="4" t="inlineStr">
        <is>
          <t>CICOM-BARREIRAS</t>
        </is>
      </c>
      <c r="G167" s="4" t="inlineStr">
        <is>
          <t>RF</t>
        </is>
      </c>
      <c r="H167" s="4" t="inlineStr">
        <is>
          <t>CICOM-BARREIRAS/84a_CIPM_BARREIRAS/RF</t>
        </is>
      </c>
      <c r="I167" s="17" t="inlineStr">
        <is>
          <t>Com coordenada</t>
        </is>
      </c>
      <c r="J167" s="17" t="inlineStr">
        <is>
          <t>Sim</t>
        </is>
      </c>
      <c r="K167" s="17" t="inlineStr">
        <is>
          <t>coordenada</t>
        </is>
      </c>
      <c r="L167" s="22" t="n">
        <v>0</v>
      </c>
      <c r="M167" s="22" t="n">
        <v>0</v>
      </c>
      <c r="N167" s="25" t="n">
        <v>-12.1358545</v>
      </c>
      <c r="O167" s="25" t="n">
        <v>-44.9799478</v>
      </c>
    </row>
    <row r="168">
      <c r="A168" s="4" t="inlineStr">
        <is>
          <t>BARREIRAS</t>
        </is>
      </c>
      <c r="B168" s="4" t="inlineStr">
        <is>
          <t>85-052_RF_TP_III_AV AYRTON SENNA_EM FRENTE A POLICLINICA</t>
        </is>
      </c>
      <c r="C168" s="17" t="inlineStr">
        <is>
          <t>FIX</t>
        </is>
      </c>
      <c r="D168" s="17" t="inlineStr">
        <is>
          <t>M2241-QL</t>
        </is>
      </c>
      <c r="E168" s="24" t="inlineStr">
        <is>
          <t>10.98.111.246</t>
        </is>
      </c>
      <c r="F168" s="4" t="inlineStr">
        <is>
          <t>CICOM-BARREIRAS</t>
        </is>
      </c>
      <c r="G168" s="4" t="inlineStr">
        <is>
          <t>RF</t>
        </is>
      </c>
      <c r="H168" s="4" t="inlineStr">
        <is>
          <t>CICOM-BARREIRAS/85a_CIPM_LUIS_EDUARDO_MAGALHAES/RF</t>
        </is>
      </c>
      <c r="I168" s="17" t="inlineStr">
        <is>
          <t>Com coordenada</t>
        </is>
      </c>
      <c r="J168" s="17" t="inlineStr">
        <is>
          <t>Sim</t>
        </is>
      </c>
      <c r="K168" s="17" t="inlineStr">
        <is>
          <t>coordenada</t>
        </is>
      </c>
      <c r="L168" s="22" t="n">
        <v>0</v>
      </c>
      <c r="M168" s="22" t="n">
        <v>0</v>
      </c>
      <c r="N168" s="25" t="n">
        <v>-12.13291</v>
      </c>
      <c r="O168" s="25" t="n">
        <v>-44.999897</v>
      </c>
    </row>
    <row r="169">
      <c r="A169" s="4" t="inlineStr">
        <is>
          <t>BARREIRAS</t>
        </is>
      </c>
      <c r="B169" s="4" t="inlineStr">
        <is>
          <t>BPRV-062_LPR_BA 459 EM FRENTE AO COLEGIO MUNICIPAL MANOEL ROCHA FILHO</t>
        </is>
      </c>
      <c r="C169" s="17" t="inlineStr">
        <is>
          <t>FIX</t>
        </is>
      </c>
      <c r="D169" s="17" t="inlineStr">
        <is>
          <t>M2241-QL</t>
        </is>
      </c>
      <c r="E169" s="24" t="inlineStr">
        <is>
          <t>10.98.119.2</t>
        </is>
      </c>
      <c r="F169" s="4" t="inlineStr">
        <is>
          <t>CICOM-BARREIRAS</t>
        </is>
      </c>
      <c r="G169" s="4" t="inlineStr">
        <is>
          <t>LPR</t>
        </is>
      </c>
      <c r="H169" s="4" t="inlineStr">
        <is>
          <t>CICOM-BARREIRAS/BPRV/LPR</t>
        </is>
      </c>
      <c r="I169" s="17" t="inlineStr">
        <is>
          <t>Com coordenada</t>
        </is>
      </c>
      <c r="J169" s="17" t="inlineStr">
        <is>
          <t>Sim</t>
        </is>
      </c>
      <c r="K169" s="17" t="inlineStr">
        <is>
          <t>coordenada</t>
        </is>
      </c>
      <c r="L169" s="22" t="n">
        <v>1</v>
      </c>
      <c r="M169" s="22" t="n">
        <v>1</v>
      </c>
      <c r="N169" s="25" t="n">
        <v>-12.1169865</v>
      </c>
      <c r="O169" s="25" t="n">
        <v>-45.2378252</v>
      </c>
    </row>
    <row r="170">
      <c r="A170" s="4" t="inlineStr">
        <is>
          <t>BOM JESUS DA LAPA</t>
        </is>
      </c>
      <c r="B170" s="4" t="inlineStr">
        <is>
          <t>30-010_LPR_BR349_EM FRENTE A PONTE_BR349</t>
        </is>
      </c>
      <c r="C170" s="17" t="inlineStr">
        <is>
          <t>FIX</t>
        </is>
      </c>
      <c r="D170" s="17" t="inlineStr">
        <is>
          <t>M2221-QL</t>
        </is>
      </c>
      <c r="E170" s="24" t="inlineStr">
        <is>
          <t>10.98.108.46</t>
        </is>
      </c>
      <c r="F170" s="4" t="inlineStr">
        <is>
          <t>CICOM-SMARIAVITORIA</t>
        </is>
      </c>
      <c r="G170" s="4" t="inlineStr">
        <is>
          <t>SANTA MARIA DA VITORIA</t>
        </is>
      </c>
      <c r="H170" s="4" t="inlineStr">
        <is>
          <t>CICOM-SMARIAVITORIA/30a CIPM SANTA MARIA DA VITORIA/SANTA MARIA DA VITORIA/LPR</t>
        </is>
      </c>
      <c r="I170" s="17" t="inlineStr">
        <is>
          <t>Com coordenada</t>
        </is>
      </c>
      <c r="J170" s="17" t="inlineStr">
        <is>
          <t>Sim</t>
        </is>
      </c>
      <c r="K170" s="17" t="inlineStr">
        <is>
          <t>coordenada</t>
        </is>
      </c>
      <c r="L170" s="22" t="n">
        <v>0</v>
      </c>
      <c r="M170" s="22" t="n">
        <v>0</v>
      </c>
      <c r="N170" s="25" t="n">
        <v>-13.249484</v>
      </c>
      <c r="O170" s="25" t="n">
        <v>-43.374418</v>
      </c>
    </row>
    <row r="171">
      <c r="A171" s="4" t="inlineStr">
        <is>
          <t>BOM JESUS DA LAPA</t>
        </is>
      </c>
      <c r="B171" s="4" t="inlineStr">
        <is>
          <t>38-001_PTZ_PRACA DA BANDEIRA</t>
        </is>
      </c>
      <c r="C171" s="17" t="inlineStr">
        <is>
          <t>DOME</t>
        </is>
      </c>
      <c r="D171" s="17" t="inlineStr">
        <is>
          <t>M6721-E-Z31</t>
        </is>
      </c>
      <c r="E171" s="24" t="inlineStr">
        <is>
          <t>10.98.99.90</t>
        </is>
      </c>
      <c r="F171" s="4" t="inlineStr">
        <is>
          <t>CICOM-SMARIAVITORIA</t>
        </is>
      </c>
      <c r="G171" s="4" t="inlineStr">
        <is>
          <t>PTZ</t>
        </is>
      </c>
      <c r="H171" s="4" t="inlineStr">
        <is>
          <t>CICOM-SMARIAVITORIA/38a CIPM BOM JESUS DA LAPA/PTZ</t>
        </is>
      </c>
      <c r="I171" s="17" t="inlineStr">
        <is>
          <t>Com coordenada</t>
        </is>
      </c>
      <c r="J171" s="17" t="inlineStr">
        <is>
          <t>Sim</t>
        </is>
      </c>
      <c r="K171" s="17" t="inlineStr">
        <is>
          <t>coordenada</t>
        </is>
      </c>
      <c r="L171" s="22" t="n">
        <v>0</v>
      </c>
      <c r="M171" s="22" t="n">
        <v>0</v>
      </c>
      <c r="N171" s="25" t="n">
        <v>-13.2583333</v>
      </c>
      <c r="O171" s="25" t="n">
        <v>-43.4222222</v>
      </c>
    </row>
    <row r="172">
      <c r="A172" s="4" t="inlineStr">
        <is>
          <t>BOM JESUS DA LAPA</t>
        </is>
      </c>
      <c r="B172" s="4" t="inlineStr">
        <is>
          <t>38-002_PTZ_RUA DOUTOR MOACYR BOM JESUS DA LAPA</t>
        </is>
      </c>
      <c r="C172" s="17" t="inlineStr">
        <is>
          <t>DOME</t>
        </is>
      </c>
      <c r="D172" s="17" t="inlineStr">
        <is>
          <t>M6741-E-Z37</t>
        </is>
      </c>
      <c r="E172" s="24" t="inlineStr">
        <is>
          <t>10.98.99.154</t>
        </is>
      </c>
      <c r="F172" s="4" t="inlineStr">
        <is>
          <t>CICOM-SMARIAVITORIA</t>
        </is>
      </c>
      <c r="G172" s="4" t="inlineStr">
        <is>
          <t>PTZ</t>
        </is>
      </c>
      <c r="H172" s="4" t="inlineStr">
        <is>
          <t>CICOM-SMARIAVITORIA/38a CIPM BOM JESUS DA LAPA/PTZ</t>
        </is>
      </c>
      <c r="I172" s="17" t="inlineStr">
        <is>
          <t>Com coordenada</t>
        </is>
      </c>
      <c r="J172" s="17" t="inlineStr">
        <is>
          <t>Sim</t>
        </is>
      </c>
      <c r="K172" s="17" t="inlineStr">
        <is>
          <t>coordenada</t>
        </is>
      </c>
      <c r="L172" s="22" t="n">
        <v>0</v>
      </c>
      <c r="M172" s="22" t="n">
        <v>0</v>
      </c>
      <c r="N172" s="25" t="n">
        <v>-13.2576515</v>
      </c>
      <c r="O172" s="25" t="n">
        <v>-43.4210346</v>
      </c>
    </row>
    <row r="173">
      <c r="A173" s="4" t="inlineStr">
        <is>
          <t>BOM JESUS DA LAPA</t>
        </is>
      </c>
      <c r="B173" s="4" t="inlineStr">
        <is>
          <t>38-003_PTZ_AV MANOEL NOVAIS MERCADO MUNICIPAL</t>
        </is>
      </c>
      <c r="C173" s="17" t="inlineStr">
        <is>
          <t>DOME</t>
        </is>
      </c>
      <c r="D173" s="17" t="inlineStr">
        <is>
          <t>M6741-E-Z37</t>
        </is>
      </c>
      <c r="E173" s="24" t="inlineStr">
        <is>
          <t>10.98.99.146</t>
        </is>
      </c>
      <c r="F173" s="4" t="inlineStr">
        <is>
          <t>CICOM-SMARIAVITORIA</t>
        </is>
      </c>
      <c r="G173" s="4" t="inlineStr">
        <is>
          <t>PTZ</t>
        </is>
      </c>
      <c r="H173" s="4" t="inlineStr">
        <is>
          <t>CICOM-SMARIAVITORIA/38a CIPM BOM JESUS DA LAPA/PTZ</t>
        </is>
      </c>
      <c r="I173" s="17" t="inlineStr">
        <is>
          <t>Sem posição</t>
        </is>
      </c>
      <c r="J173" s="17" t="inlineStr">
        <is>
          <t>Sim</t>
        </is>
      </c>
      <c r="K173" s="17" t="inlineStr">
        <is>
          <t>grupo</t>
        </is>
      </c>
      <c r="L173" s="22" t="n"/>
      <c r="M173" s="22" t="n"/>
      <c r="N173" s="25" t="n"/>
      <c r="O173" s="25" t="n"/>
    </row>
    <row r="174">
      <c r="A174" s="4" t="inlineStr">
        <is>
          <t>BOM JESUS DA LAPA</t>
        </is>
      </c>
      <c r="B174" s="4" t="inlineStr">
        <is>
          <t>38-004_PTZ_TRAVESSA DO MERCADO</t>
        </is>
      </c>
      <c r="C174" s="17" t="inlineStr">
        <is>
          <t>DOME</t>
        </is>
      </c>
      <c r="D174" s="17" t="inlineStr">
        <is>
          <t>M6721-E-Z31</t>
        </is>
      </c>
      <c r="E174" s="24" t="inlineStr">
        <is>
          <t>10.98.99.114</t>
        </is>
      </c>
      <c r="F174" s="4" t="inlineStr">
        <is>
          <t>CICOM-SMARIAVITORIA</t>
        </is>
      </c>
      <c r="G174" s="4" t="inlineStr">
        <is>
          <t>PTZ</t>
        </is>
      </c>
      <c r="H174" s="4" t="inlineStr">
        <is>
          <t>CICOM-SMARIAVITORIA/38a CIPM BOM JESUS DA LAPA/PTZ</t>
        </is>
      </c>
      <c r="I174" s="17" t="inlineStr">
        <is>
          <t>Com coordenada</t>
        </is>
      </c>
      <c r="J174" s="17" t="inlineStr">
        <is>
          <t>Sim</t>
        </is>
      </c>
      <c r="K174" s="17" t="inlineStr">
        <is>
          <t>coordenada</t>
        </is>
      </c>
      <c r="L174" s="22" t="n">
        <v>0</v>
      </c>
      <c r="M174" s="22" t="n">
        <v>2</v>
      </c>
      <c r="N174" s="25" t="n">
        <v>-13.251944</v>
      </c>
      <c r="O174" s="25" t="n">
        <v>-43.420833</v>
      </c>
    </row>
    <row r="175">
      <c r="A175" s="4" t="inlineStr">
        <is>
          <t>BOM JESUS DA LAPA</t>
        </is>
      </c>
      <c r="B175" s="4" t="inlineStr">
        <is>
          <t>38-005_PTZ_AVENIDA AGENOR MAGALHAES</t>
        </is>
      </c>
      <c r="C175" s="17" t="inlineStr">
        <is>
          <t>DOME</t>
        </is>
      </c>
      <c r="D175" s="17" t="inlineStr">
        <is>
          <t>M6721-E-Z31</t>
        </is>
      </c>
      <c r="E175" s="24" t="inlineStr">
        <is>
          <t>10.98.99.250</t>
        </is>
      </c>
      <c r="F175" s="4" t="inlineStr">
        <is>
          <t>CICOM-SMARIAVITORIA</t>
        </is>
      </c>
      <c r="G175" s="4" t="inlineStr">
        <is>
          <t>PTZ</t>
        </is>
      </c>
      <c r="H175" s="4" t="inlineStr">
        <is>
          <t>CICOM-SMARIAVITORIA/38a CIPM BOM JESUS DA LAPA/PTZ</t>
        </is>
      </c>
      <c r="I175" s="17" t="inlineStr">
        <is>
          <t>Com coordenada</t>
        </is>
      </c>
      <c r="J175" s="17" t="inlineStr">
        <is>
          <t>Sim</t>
        </is>
      </c>
      <c r="K175" s="17" t="inlineStr">
        <is>
          <t>coordenada</t>
        </is>
      </c>
      <c r="L175" s="22" t="n">
        <v>0</v>
      </c>
      <c r="M175" s="22" t="n">
        <v>1</v>
      </c>
      <c r="N175" s="25" t="n">
        <v>-13.251389</v>
      </c>
      <c r="O175" s="25" t="n">
        <v>-43.410556</v>
      </c>
    </row>
    <row r="176">
      <c r="A176" s="4" t="inlineStr">
        <is>
          <t>BOM JESUS DA LAPA</t>
        </is>
      </c>
      <c r="B176" s="4" t="inlineStr">
        <is>
          <t>38-006_PTZ_RUA CONDE D EU</t>
        </is>
      </c>
      <c r="C176" s="17" t="inlineStr">
        <is>
          <t>DOME</t>
        </is>
      </c>
      <c r="D176" s="17" t="inlineStr">
        <is>
          <t>M6741-E-Z37</t>
        </is>
      </c>
      <c r="E176" s="24" t="inlineStr">
        <is>
          <t>10.98.99.122</t>
        </is>
      </c>
      <c r="F176" s="4" t="inlineStr">
        <is>
          <t>CICOM-SMARIAVITORIA</t>
        </is>
      </c>
      <c r="G176" s="4" t="inlineStr">
        <is>
          <t>PTZ</t>
        </is>
      </c>
      <c r="H176" s="4" t="inlineStr">
        <is>
          <t>CICOM-SMARIAVITORIA/38a CIPM BOM JESUS DA LAPA/PTZ</t>
        </is>
      </c>
      <c r="I176" s="17" t="inlineStr">
        <is>
          <t>Com coordenada</t>
        </is>
      </c>
      <c r="J176" s="17" t="inlineStr">
        <is>
          <t>Sim</t>
        </is>
      </c>
      <c r="K176" s="17" t="inlineStr">
        <is>
          <t>coordenada</t>
        </is>
      </c>
      <c r="L176" s="22" t="n">
        <v>0</v>
      </c>
      <c r="M176" s="22" t="n">
        <v>2</v>
      </c>
      <c r="N176" s="25" t="n">
        <v>-13.24635</v>
      </c>
      <c r="O176" s="25" t="n">
        <v>-43.4086723</v>
      </c>
    </row>
    <row r="177">
      <c r="A177" s="4" t="inlineStr">
        <is>
          <t>BOM JESUS DA LAPA</t>
        </is>
      </c>
      <c r="B177" s="4" t="inlineStr">
        <is>
          <t>38-007_PTZ_RUA SAO JOSE</t>
        </is>
      </c>
      <c r="C177" s="17" t="inlineStr">
        <is>
          <t>DOME</t>
        </is>
      </c>
      <c r="D177" s="17" t="inlineStr">
        <is>
          <t>M6721-E-Z31</t>
        </is>
      </c>
      <c r="E177" s="24" t="inlineStr">
        <is>
          <t>10.98.99.130</t>
        </is>
      </c>
      <c r="F177" s="4" t="inlineStr">
        <is>
          <t>CICOM-SMARIAVITORIA</t>
        </is>
      </c>
      <c r="G177" s="4" t="inlineStr">
        <is>
          <t>PTZ</t>
        </is>
      </c>
      <c r="H177" s="4" t="inlineStr">
        <is>
          <t>CICOM-SMARIAVITORIA/38a CIPM BOM JESUS DA LAPA/PTZ</t>
        </is>
      </c>
      <c r="I177" s="17" t="inlineStr">
        <is>
          <t>Com coordenada</t>
        </is>
      </c>
      <c r="J177" s="17" t="inlineStr">
        <is>
          <t>Sim</t>
        </is>
      </c>
      <c r="K177" s="17" t="inlineStr">
        <is>
          <t>coordenada</t>
        </is>
      </c>
      <c r="L177" s="22" t="n">
        <v>1</v>
      </c>
      <c r="M177" s="22" t="n">
        <v>3</v>
      </c>
      <c r="N177" s="25" t="n">
        <v>-13.2462613</v>
      </c>
      <c r="O177" s="25" t="n">
        <v>-43.4050302</v>
      </c>
    </row>
    <row r="178">
      <c r="A178" s="4" t="inlineStr">
        <is>
          <t>BOM JESUS DA LAPA</t>
        </is>
      </c>
      <c r="B178" s="4" t="inlineStr">
        <is>
          <t>38-008_PTZ_RUA BOTAFOGO</t>
        </is>
      </c>
      <c r="C178" s="17" t="inlineStr">
        <is>
          <t>DOME</t>
        </is>
      </c>
      <c r="D178" s="17" t="inlineStr">
        <is>
          <t>M6721-E-Z31</t>
        </is>
      </c>
      <c r="E178" s="24" t="inlineStr">
        <is>
          <t>10.98.99.226</t>
        </is>
      </c>
      <c r="F178" s="4" t="inlineStr">
        <is>
          <t>CICOM-SMARIAVITORIA</t>
        </is>
      </c>
      <c r="G178" s="4" t="inlineStr">
        <is>
          <t>PTZ</t>
        </is>
      </c>
      <c r="H178" s="4" t="inlineStr">
        <is>
          <t>CICOM-SMARIAVITORIA/38a CIPM BOM JESUS DA LAPA/PTZ</t>
        </is>
      </c>
      <c r="I178" s="17" t="inlineStr">
        <is>
          <t>Com coordenada</t>
        </is>
      </c>
      <c r="J178" s="17" t="inlineStr">
        <is>
          <t>Sim</t>
        </is>
      </c>
      <c r="K178" s="17" t="inlineStr">
        <is>
          <t>coordenada</t>
        </is>
      </c>
      <c r="L178" s="22" t="n">
        <v>0</v>
      </c>
      <c r="M178" s="22" t="n">
        <v>1</v>
      </c>
      <c r="N178" s="25" t="n">
        <v>-13.2586679</v>
      </c>
      <c r="O178" s="25" t="n">
        <v>-43.4058803</v>
      </c>
    </row>
    <row r="179">
      <c r="A179" s="4" t="inlineStr">
        <is>
          <t>BOM JESUS DA LAPA</t>
        </is>
      </c>
      <c r="B179" s="4" t="inlineStr">
        <is>
          <t>38-009_LPR_ESTRADA VELHA DA LAPA</t>
        </is>
      </c>
      <c r="C179" s="17" t="inlineStr">
        <is>
          <t>FIX</t>
        </is>
      </c>
      <c r="D179" s="17" t="inlineStr">
        <is>
          <t>M2221-QL</t>
        </is>
      </c>
      <c r="E179" s="24" t="inlineStr">
        <is>
          <t>10.98.99.218</t>
        </is>
      </c>
      <c r="F179" s="4" t="inlineStr">
        <is>
          <t>CICOM-SMARIAVITORIA</t>
        </is>
      </c>
      <c r="G179" s="4" t="inlineStr">
        <is>
          <t>LPR</t>
        </is>
      </c>
      <c r="H179" s="4" t="inlineStr">
        <is>
          <t>CICOM-SMARIAVITORIA/38a CIPM BOM JESUS DA LAPA/LPR</t>
        </is>
      </c>
      <c r="I179" s="17" t="inlineStr">
        <is>
          <t>Com coordenada</t>
        </is>
      </c>
      <c r="J179" s="17" t="inlineStr">
        <is>
          <t>Sim</t>
        </is>
      </c>
      <c r="K179" s="17" t="inlineStr">
        <is>
          <t>coordenada</t>
        </is>
      </c>
      <c r="L179" s="22" t="n">
        <v>0</v>
      </c>
      <c r="M179" s="22" t="n">
        <v>0</v>
      </c>
      <c r="N179" s="25" t="n">
        <v>-13.2439862</v>
      </c>
      <c r="O179" s="25" t="n">
        <v>-43.4106331</v>
      </c>
    </row>
    <row r="180">
      <c r="A180" s="4" t="inlineStr">
        <is>
          <t>BOM JESUS DA LAPA</t>
        </is>
      </c>
      <c r="B180" s="4" t="inlineStr">
        <is>
          <t>38-011_LPR_430  EM FRENTE AO MARILHA HOTEL</t>
        </is>
      </c>
      <c r="C180" s="17" t="inlineStr">
        <is>
          <t>FIX</t>
        </is>
      </c>
      <c r="D180" s="17" t="inlineStr">
        <is>
          <t>M2241-QL</t>
        </is>
      </c>
      <c r="E180" s="24" t="inlineStr">
        <is>
          <t>10.98.99.138</t>
        </is>
      </c>
      <c r="F180" s="4" t="inlineStr">
        <is>
          <t>CICOM-SMARIAVITORIA</t>
        </is>
      </c>
      <c r="G180" s="4" t="inlineStr">
        <is>
          <t>LPR</t>
        </is>
      </c>
      <c r="H180" s="4" t="inlineStr">
        <is>
          <t>CICOM-SMARIAVITORIA/38a CIPM BOM JESUS DA LAPA/LPR</t>
        </is>
      </c>
      <c r="I180" s="17" t="inlineStr">
        <is>
          <t>Com coordenada</t>
        </is>
      </c>
      <c r="J180" s="17" t="inlineStr">
        <is>
          <t>Sim</t>
        </is>
      </c>
      <c r="K180" s="17" t="inlineStr">
        <is>
          <t>coordenada</t>
        </is>
      </c>
      <c r="L180" s="22" t="n">
        <v>0</v>
      </c>
      <c r="M180" s="22" t="n">
        <v>0</v>
      </c>
      <c r="N180" s="25" t="n">
        <v>-13.28227</v>
      </c>
      <c r="O180" s="25" t="n">
        <v>-43.38885</v>
      </c>
    </row>
    <row r="181">
      <c r="A181" s="4" t="inlineStr">
        <is>
          <t>BOM JESUS DA LAPA</t>
        </is>
      </c>
      <c r="B181" s="4" t="inlineStr">
        <is>
          <t>38-013_RF_TP_IV_PRACA DA NDEIRA BOM JESUS DA LAPA</t>
        </is>
      </c>
      <c r="C181" s="17" t="inlineStr">
        <is>
          <t>FIX</t>
        </is>
      </c>
      <c r="D181" s="17" t="inlineStr">
        <is>
          <t>M2241-QL</t>
        </is>
      </c>
      <c r="E181" s="24" t="inlineStr">
        <is>
          <t>10.98.99.202</t>
        </is>
      </c>
      <c r="F181" s="4" t="inlineStr">
        <is>
          <t>CICOM-SMARIAVITORIA</t>
        </is>
      </c>
      <c r="G181" s="4" t="inlineStr">
        <is>
          <t>RF</t>
        </is>
      </c>
      <c r="H181" s="4" t="inlineStr">
        <is>
          <t>CICOM-SMARIAVITORIA/38a CIPM BOM JESUS DA LAPA/RF</t>
        </is>
      </c>
      <c r="I181" s="17" t="inlineStr">
        <is>
          <t>Com coordenada</t>
        </is>
      </c>
      <c r="J181" s="17" t="inlineStr">
        <is>
          <t>Sim</t>
        </is>
      </c>
      <c r="K181" s="17" t="inlineStr">
        <is>
          <t>coordenada</t>
        </is>
      </c>
      <c r="L181" s="22" t="n">
        <v>0</v>
      </c>
      <c r="M181" s="22" t="n">
        <v>0</v>
      </c>
      <c r="N181" s="25" t="n">
        <v>-13.258365</v>
      </c>
      <c r="O181" s="25" t="n">
        <v>-43.4221031</v>
      </c>
    </row>
    <row r="182">
      <c r="A182" s="4" t="inlineStr">
        <is>
          <t>BOM JESUS DA LAPA</t>
        </is>
      </c>
      <c r="B182" s="4" t="inlineStr">
        <is>
          <t>38-014_RF_TP_IV_RUA DOUTOR MOACYR BOM JESUS DA LAPA</t>
        </is>
      </c>
      <c r="C182" s="17" t="inlineStr">
        <is>
          <t>FIX</t>
        </is>
      </c>
      <c r="D182" s="17" t="inlineStr">
        <is>
          <t>M2241-QL</t>
        </is>
      </c>
      <c r="E182" s="24" t="inlineStr">
        <is>
          <t>10.98.99.234</t>
        </is>
      </c>
      <c r="F182" s="4" t="inlineStr">
        <is>
          <t>CICOM-SMARIAVITORIA</t>
        </is>
      </c>
      <c r="G182" s="4" t="inlineStr">
        <is>
          <t>RF</t>
        </is>
      </c>
      <c r="H182" s="4" t="inlineStr">
        <is>
          <t>CICOM-SMARIAVITORIA/38a CIPM BOM JESUS DA LAPA/RF</t>
        </is>
      </c>
      <c r="I182" s="17" t="inlineStr">
        <is>
          <t>Com coordenada</t>
        </is>
      </c>
      <c r="J182" s="17" t="inlineStr">
        <is>
          <t>Sim</t>
        </is>
      </c>
      <c r="K182" s="17" t="inlineStr">
        <is>
          <t>coordenada</t>
        </is>
      </c>
      <c r="L182" s="22" t="n">
        <v>0</v>
      </c>
      <c r="M182" s="22" t="n">
        <v>0</v>
      </c>
      <c r="N182" s="25" t="n">
        <v>-13.2575994</v>
      </c>
      <c r="O182" s="25" t="n">
        <v>-43.4210668</v>
      </c>
    </row>
    <row r="183">
      <c r="A183" s="4" t="inlineStr">
        <is>
          <t>BOM JESUS DA LAPA</t>
        </is>
      </c>
      <c r="B183" s="4" t="inlineStr">
        <is>
          <t>38-015_RF_TP_IV_PRACA DA BANDEIRA BOM JESUS DA LAPA</t>
        </is>
      </c>
      <c r="C183" s="17" t="inlineStr">
        <is>
          <t>FIX</t>
        </is>
      </c>
      <c r="D183" s="17" t="inlineStr">
        <is>
          <t>M2241-QL</t>
        </is>
      </c>
      <c r="E183" s="24" t="inlineStr">
        <is>
          <t>10.98.99.242</t>
        </is>
      </c>
      <c r="F183" s="4" t="inlineStr">
        <is>
          <t>CICOM-SMARIAVITORIA</t>
        </is>
      </c>
      <c r="G183" s="4" t="inlineStr">
        <is>
          <t>RF</t>
        </is>
      </c>
      <c r="H183" s="4" t="inlineStr">
        <is>
          <t>CICOM-SMARIAVITORIA/38a CIPM BOM JESUS DA LAPA/RF</t>
        </is>
      </c>
      <c r="I183" s="17" t="inlineStr">
        <is>
          <t>Com coordenada</t>
        </is>
      </c>
      <c r="J183" s="17" t="inlineStr">
        <is>
          <t>Sim</t>
        </is>
      </c>
      <c r="K183" s="17" t="inlineStr">
        <is>
          <t>coordenada</t>
        </is>
      </c>
      <c r="L183" s="22" t="n">
        <v>0</v>
      </c>
      <c r="M183" s="22" t="n">
        <v>0</v>
      </c>
      <c r="N183" s="25" t="n">
        <v>-13.25856</v>
      </c>
      <c r="O183" s="25" t="n">
        <v>-43.42213</v>
      </c>
    </row>
    <row r="184">
      <c r="A184" s="4" t="inlineStr">
        <is>
          <t>BOM JESUS DA LAPA</t>
        </is>
      </c>
      <c r="B184" s="4" t="inlineStr">
        <is>
          <t>38-017_RF_TP_III_AV AGENOR MAGALHAES RODOVIARIA</t>
        </is>
      </c>
      <c r="C184" s="17" t="inlineStr">
        <is>
          <t>FIX</t>
        </is>
      </c>
      <c r="D184" s="17" t="inlineStr">
        <is>
          <t>M2221-QL</t>
        </is>
      </c>
      <c r="E184" s="24" t="inlineStr">
        <is>
          <t>10.98.99.194</t>
        </is>
      </c>
      <c r="F184" s="4" t="inlineStr">
        <is>
          <t>CICOM-SMARIAVITORIA</t>
        </is>
      </c>
      <c r="G184" s="4" t="inlineStr">
        <is>
          <t>RF</t>
        </is>
      </c>
      <c r="H184" s="4" t="inlineStr">
        <is>
          <t>CICOM-SMARIAVITORIA/38a CIPM BOM JESUS DA LAPA/RF</t>
        </is>
      </c>
      <c r="I184" s="17" t="inlineStr">
        <is>
          <t>Com coordenada</t>
        </is>
      </c>
      <c r="J184" s="17" t="inlineStr">
        <is>
          <t>Sim</t>
        </is>
      </c>
      <c r="K184" s="17" t="inlineStr">
        <is>
          <t>coordenada</t>
        </is>
      </c>
      <c r="L184" s="22" t="n">
        <v>0</v>
      </c>
      <c r="M184" s="22" t="n">
        <v>0</v>
      </c>
      <c r="N184" s="25" t="n">
        <v>-13.2494761</v>
      </c>
      <c r="O184" s="25" t="n">
        <v>-43.3743589</v>
      </c>
    </row>
    <row r="185">
      <c r="A185" s="4" t="inlineStr">
        <is>
          <t>BOM JESUS DA LAPA</t>
        </is>
      </c>
      <c r="B185" s="4" t="inlineStr">
        <is>
          <t>38-018_PTZ BA 430 PONTE DA CIDADE</t>
        </is>
      </c>
      <c r="C185" s="17" t="inlineStr">
        <is>
          <t>DOME</t>
        </is>
      </c>
      <c r="D185" s="17" t="inlineStr">
        <is>
          <t>M6741-E-Z37</t>
        </is>
      </c>
      <c r="E185" s="24" t="inlineStr">
        <is>
          <t>10.98.64.34</t>
        </is>
      </c>
      <c r="F185" s="4" t="inlineStr">
        <is>
          <t>CICOM-SMARIAVITORIA</t>
        </is>
      </c>
      <c r="G185" s="4" t="inlineStr">
        <is>
          <t>PTZ</t>
        </is>
      </c>
      <c r="H185" s="4" t="inlineStr">
        <is>
          <t>CICOM-SMARIAVITORIA/38a CIPM BOM JESUS DA LAPA/PTZ</t>
        </is>
      </c>
      <c r="I185" s="17" t="inlineStr">
        <is>
          <t>Com coordenada</t>
        </is>
      </c>
      <c r="J185" s="17" t="inlineStr">
        <is>
          <t>Sim</t>
        </is>
      </c>
      <c r="K185" s="17" t="inlineStr">
        <is>
          <t>coordenada</t>
        </is>
      </c>
      <c r="L185" s="22" t="n">
        <v>0</v>
      </c>
      <c r="M185" s="22" t="n">
        <v>0</v>
      </c>
      <c r="N185" s="25" t="n">
        <v>-13.2580109</v>
      </c>
      <c r="O185" s="25" t="n">
        <v>-43.4328273</v>
      </c>
    </row>
    <row r="186">
      <c r="A186" s="4" t="inlineStr">
        <is>
          <t>BOM JESUS DA LAPA</t>
        </is>
      </c>
      <c r="B186" s="4" t="inlineStr">
        <is>
          <t>38-019_PTZ AV AGENOR MAGALHAES PROXIMO A RODOVIARIA PERF 304</t>
        </is>
      </c>
      <c r="C186" s="17" t="inlineStr">
        <is>
          <t>DOME</t>
        </is>
      </c>
      <c r="D186" s="17" t="inlineStr">
        <is>
          <t>HWT-M6741-10-Z40-E2</t>
        </is>
      </c>
      <c r="E186" s="24" t="inlineStr">
        <is>
          <t>10.98.64.38</t>
        </is>
      </c>
      <c r="F186" s="4" t="inlineStr">
        <is>
          <t>CICOM-SMARIAVITORIA</t>
        </is>
      </c>
      <c r="G186" s="4" t="inlineStr">
        <is>
          <t>PTZ</t>
        </is>
      </c>
      <c r="H186" s="4" t="inlineStr">
        <is>
          <t>CICOM-SMARIAVITORIA/38a CIPM BOM JESUS DA LAPA/PTZ</t>
        </is>
      </c>
      <c r="I186" s="17" t="inlineStr">
        <is>
          <t>Com coordenada</t>
        </is>
      </c>
      <c r="J186" s="17" t="inlineStr">
        <is>
          <t>Sim</t>
        </is>
      </c>
      <c r="K186" s="17" t="inlineStr">
        <is>
          <t>coordenada</t>
        </is>
      </c>
      <c r="L186" s="22" t="n">
        <v>0</v>
      </c>
      <c r="M186" s="22" t="n">
        <v>0</v>
      </c>
      <c r="N186" s="25" t="n">
        <v>-13.2522901</v>
      </c>
      <c r="O186" s="25" t="n">
        <v>-43.3935554</v>
      </c>
    </row>
    <row r="187">
      <c r="A187" s="4" t="inlineStr">
        <is>
          <t>BOM JESUS DA LAPA</t>
        </is>
      </c>
      <c r="B187" s="4" t="inlineStr">
        <is>
          <t>38-020_PTZ_AV DR MANOEL NOVAES PROXIMO HOTEL GRANDE RIO</t>
        </is>
      </c>
      <c r="C187" s="17" t="inlineStr">
        <is>
          <t>DOME</t>
        </is>
      </c>
      <c r="D187" s="17" t="inlineStr">
        <is>
          <t>HWT-M6741-10-Z40-E2</t>
        </is>
      </c>
      <c r="E187" s="24" t="inlineStr">
        <is>
          <t>10.98.111.230</t>
        </is>
      </c>
      <c r="F187" s="4" t="inlineStr">
        <is>
          <t>CICOM-SMARIAVITORIA</t>
        </is>
      </c>
      <c r="G187" s="4" t="inlineStr">
        <is>
          <t>PTZ</t>
        </is>
      </c>
      <c r="H187" s="4" t="inlineStr">
        <is>
          <t>CICOM-SMARIAVITORIA/38a CIPM BOM JESUS DA LAPA/PTZ</t>
        </is>
      </c>
      <c r="I187" s="17" t="inlineStr">
        <is>
          <t>Com coordenada</t>
        </is>
      </c>
      <c r="J187" s="17" t="inlineStr">
        <is>
          <t>Sim</t>
        </is>
      </c>
      <c r="K187" s="17" t="inlineStr">
        <is>
          <t>coordenada</t>
        </is>
      </c>
      <c r="L187" s="22" t="n">
        <v>0</v>
      </c>
      <c r="M187" s="22" t="n">
        <v>1</v>
      </c>
      <c r="N187" s="25" t="n">
        <v>-13.255667</v>
      </c>
      <c r="O187" s="25" t="n">
        <v>-43.418556</v>
      </c>
    </row>
    <row r="188">
      <c r="A188" s="4" t="inlineStr">
        <is>
          <t>BOM JESUS DA LAPA</t>
        </is>
      </c>
      <c r="B188" s="4" t="inlineStr">
        <is>
          <t>38-020_PTZ_AV DR MANOEL NOVAES PROXIMO HOTEL GRANDE RIO0102</t>
        </is>
      </c>
      <c r="C188" s="17" t="inlineStr">
        <is>
          <t>DOME</t>
        </is>
      </c>
      <c r="D188" s="17" t="inlineStr">
        <is>
          <t>HWT-M6741-10-Z40-E2</t>
        </is>
      </c>
      <c r="E188" s="24" t="inlineStr">
        <is>
          <t>10.98.111.230</t>
        </is>
      </c>
      <c r="F188" s="4" t="inlineStr">
        <is>
          <t>CICOM-SMARIAVITORIA</t>
        </is>
      </c>
      <c r="G188" s="4" t="inlineStr"/>
      <c r="H188" s="4" t="inlineStr">
        <is>
          <t>CICOM-SMARIAVITORIA/INSTALAÇÃO</t>
        </is>
      </c>
      <c r="I188" s="17" t="inlineStr">
        <is>
          <t>Com coordenada</t>
        </is>
      </c>
      <c r="J188" s="17" t="inlineStr">
        <is>
          <t>Sim</t>
        </is>
      </c>
      <c r="K188" s="17" t="inlineStr">
        <is>
          <t>coordenada</t>
        </is>
      </c>
      <c r="L188" s="22" t="n">
        <v>0</v>
      </c>
      <c r="M188" s="22" t="n">
        <v>1</v>
      </c>
      <c r="N188" s="25" t="n">
        <v>-13.2550721</v>
      </c>
      <c r="O188" s="25" t="n">
        <v>-43.4182814</v>
      </c>
    </row>
    <row r="189">
      <c r="A189" s="4" t="inlineStr">
        <is>
          <t>BRUMADO</t>
        </is>
      </c>
      <c r="B189" s="4" t="inlineStr">
        <is>
          <t>34-003_PTZ_RUA RIO DE CONTAS</t>
        </is>
      </c>
      <c r="C189" s="17" t="inlineStr">
        <is>
          <t>DOME</t>
        </is>
      </c>
      <c r="D189" s="17" t="inlineStr">
        <is>
          <t>M6721-E-Z31</t>
        </is>
      </c>
      <c r="E189" s="24" t="inlineStr">
        <is>
          <t>10.98.105.90</t>
        </is>
      </c>
      <c r="F189" s="4" t="inlineStr">
        <is>
          <t>CICOM-BRUMADO</t>
        </is>
      </c>
      <c r="G189" s="4" t="inlineStr">
        <is>
          <t>PTZ</t>
        </is>
      </c>
      <c r="H189" s="4" t="inlineStr">
        <is>
          <t>CICOM-BRUMADO/34a CIPM BRUMADO/PTZ</t>
        </is>
      </c>
      <c r="I189" s="17" t="inlineStr">
        <is>
          <t>Com coordenada</t>
        </is>
      </c>
      <c r="J189" s="17" t="inlineStr">
        <is>
          <t>Sim</t>
        </is>
      </c>
      <c r="K189" s="17" t="inlineStr">
        <is>
          <t>grupo</t>
        </is>
      </c>
      <c r="L189" s="22" t="n">
        <v>0</v>
      </c>
      <c r="M189" s="22" t="n">
        <v>0</v>
      </c>
      <c r="N189" s="25" t="n">
        <v>-14.203568</v>
      </c>
      <c r="O189" s="25" t="n">
        <v>-41.676371</v>
      </c>
    </row>
    <row r="190">
      <c r="A190" s="4" t="inlineStr">
        <is>
          <t>BRUMADO</t>
        </is>
      </c>
      <c r="B190" s="4" t="inlineStr">
        <is>
          <t>34-004_PTZ_PRACA DONATILA MEIRA LOBO</t>
        </is>
      </c>
      <c r="C190" s="17" t="inlineStr">
        <is>
          <t>DOME</t>
        </is>
      </c>
      <c r="D190" s="17" t="inlineStr">
        <is>
          <t>M6721-E-Z31</t>
        </is>
      </c>
      <c r="E190" s="24" t="inlineStr">
        <is>
          <t>10.98.105.42</t>
        </is>
      </c>
      <c r="F190" s="4" t="inlineStr">
        <is>
          <t>CICOM-BRUMADO</t>
        </is>
      </c>
      <c r="G190" s="4" t="inlineStr">
        <is>
          <t>PTZ</t>
        </is>
      </c>
      <c r="H190" s="4" t="inlineStr">
        <is>
          <t>CICOM-BRUMADO/34a CIPM BRUMADO/PTZ</t>
        </is>
      </c>
      <c r="I190" s="17" t="inlineStr">
        <is>
          <t>Com coordenada</t>
        </is>
      </c>
      <c r="J190" s="17" t="inlineStr">
        <is>
          <t>Sim</t>
        </is>
      </c>
      <c r="K190" s="17" t="inlineStr">
        <is>
          <t>grupo</t>
        </is>
      </c>
      <c r="L190" s="22" t="n">
        <v>0</v>
      </c>
      <c r="M190" s="22" t="n">
        <v>0</v>
      </c>
      <c r="N190" s="25" t="n">
        <v>-14.200511</v>
      </c>
      <c r="O190" s="25" t="n">
        <v>-41.6796091</v>
      </c>
    </row>
    <row r="191">
      <c r="A191" s="4" t="inlineStr">
        <is>
          <t>BRUMADO</t>
        </is>
      </c>
      <c r="B191" s="4" t="inlineStr">
        <is>
          <t>34-005_PTZ_RUA CLEOBOLO MEIRA LEITE</t>
        </is>
      </c>
      <c r="C191" s="17" t="inlineStr">
        <is>
          <t>DOME</t>
        </is>
      </c>
      <c r="D191" s="17" t="inlineStr">
        <is>
          <t>M6721-E-Z31</t>
        </is>
      </c>
      <c r="E191" s="24" t="inlineStr">
        <is>
          <t>10.98.105.74</t>
        </is>
      </c>
      <c r="F191" s="4" t="inlineStr">
        <is>
          <t>CICOM-BRUMADO</t>
        </is>
      </c>
      <c r="G191" s="4" t="inlineStr">
        <is>
          <t>PTZ</t>
        </is>
      </c>
      <c r="H191" s="4" t="inlineStr">
        <is>
          <t>CICOM-BRUMADO/34a CIPM BRUMADO/PTZ</t>
        </is>
      </c>
      <c r="I191" s="17" t="inlineStr">
        <is>
          <t>Com coordenada</t>
        </is>
      </c>
      <c r="J191" s="17" t="inlineStr">
        <is>
          <t>Sim</t>
        </is>
      </c>
      <c r="K191" s="17" t="inlineStr">
        <is>
          <t>grupo</t>
        </is>
      </c>
      <c r="L191" s="22" t="n">
        <v>0</v>
      </c>
      <c r="M191" s="22" t="n">
        <v>0</v>
      </c>
      <c r="N191" s="25" t="n">
        <v>-14.2203613</v>
      </c>
      <c r="O191" s="25" t="n">
        <v>-41.6821955</v>
      </c>
    </row>
    <row r="192">
      <c r="A192" s="4" t="inlineStr">
        <is>
          <t>BRUMADO</t>
        </is>
      </c>
      <c r="B192" s="4" t="inlineStr">
        <is>
          <t>34-007_LPR_AVENIDA CORONEL SANTOS STD VAREJAO DAS PECAS</t>
        </is>
      </c>
      <c r="C192" s="17" t="inlineStr">
        <is>
          <t>FIX</t>
        </is>
      </c>
      <c r="D192" s="17" t="inlineStr">
        <is>
          <t>M2221-QL</t>
        </is>
      </c>
      <c r="E192" s="24" t="inlineStr">
        <is>
          <t>10.98.105.50</t>
        </is>
      </c>
      <c r="F192" s="4" t="inlineStr">
        <is>
          <t>CICOM-BRUMADO</t>
        </is>
      </c>
      <c r="G192" s="4" t="inlineStr">
        <is>
          <t>LPR</t>
        </is>
      </c>
      <c r="H192" s="4" t="inlineStr">
        <is>
          <t>CICOM-BRUMADO/34a CIPM BRUMADO/LPR</t>
        </is>
      </c>
      <c r="I192" s="17" t="inlineStr">
        <is>
          <t>Com coordenada</t>
        </is>
      </c>
      <c r="J192" s="17" t="inlineStr">
        <is>
          <t>Sim</t>
        </is>
      </c>
      <c r="K192" s="17" t="inlineStr">
        <is>
          <t>grupo</t>
        </is>
      </c>
      <c r="L192" s="22" t="n">
        <v>0</v>
      </c>
      <c r="M192" s="22" t="n">
        <v>0</v>
      </c>
      <c r="N192" s="25" t="n">
        <v>-14.2032187</v>
      </c>
      <c r="O192" s="25" t="n">
        <v>-41.662364</v>
      </c>
    </row>
    <row r="193">
      <c r="A193" s="4" t="inlineStr">
        <is>
          <t>BRUMADO</t>
        </is>
      </c>
      <c r="B193" s="4" t="inlineStr">
        <is>
          <t>34-008_LPR_PRACA CORONEL ZECA LEITE STD NOBRE</t>
        </is>
      </c>
      <c r="C193" s="17" t="inlineStr">
        <is>
          <t>FIX</t>
        </is>
      </c>
      <c r="D193" s="17" t="inlineStr">
        <is>
          <t>M2221-QL</t>
        </is>
      </c>
      <c r="E193" s="24" t="inlineStr">
        <is>
          <t>10.98.105.66</t>
        </is>
      </c>
      <c r="F193" s="4" t="inlineStr">
        <is>
          <t>CICOM-BRUMADO</t>
        </is>
      </c>
      <c r="G193" s="4" t="inlineStr">
        <is>
          <t>LPR</t>
        </is>
      </c>
      <c r="H193" s="4" t="inlineStr">
        <is>
          <t>CICOM-BRUMADO/34a CIPM BRUMADO/LPR</t>
        </is>
      </c>
      <c r="I193" s="17" t="inlineStr">
        <is>
          <t>Com coordenada</t>
        </is>
      </c>
      <c r="J193" s="17" t="inlineStr">
        <is>
          <t>Sim</t>
        </is>
      </c>
      <c r="K193" s="17" t="inlineStr">
        <is>
          <t>grupo</t>
        </is>
      </c>
      <c r="L193" s="22" t="n">
        <v>0</v>
      </c>
      <c r="M193" s="22" t="n">
        <v>0</v>
      </c>
      <c r="N193" s="25" t="n">
        <v>-14.2034772</v>
      </c>
      <c r="O193" s="25" t="n">
        <v>-41.6697084</v>
      </c>
    </row>
    <row r="194">
      <c r="A194" s="4" t="inlineStr">
        <is>
          <t>BRUMADO</t>
        </is>
      </c>
      <c r="B194" s="4" t="inlineStr">
        <is>
          <t>34-010_RF_TP_III_PRACA ARMINDO AZEVEDO</t>
        </is>
      </c>
      <c r="C194" s="17" t="inlineStr">
        <is>
          <t>FIX</t>
        </is>
      </c>
      <c r="D194" s="17" t="inlineStr">
        <is>
          <t>M2221-QL</t>
        </is>
      </c>
      <c r="E194" s="24" t="inlineStr">
        <is>
          <t>10.98.105.10</t>
        </is>
      </c>
      <c r="F194" s="4" t="inlineStr">
        <is>
          <t>CICOM-BRUMADO</t>
        </is>
      </c>
      <c r="G194" s="4" t="inlineStr">
        <is>
          <t>RF</t>
        </is>
      </c>
      <c r="H194" s="4" t="inlineStr">
        <is>
          <t>CICOM-BRUMADO/34a CIPM BRUMADO/RF</t>
        </is>
      </c>
      <c r="I194" s="17" t="inlineStr">
        <is>
          <t>Com coordenada</t>
        </is>
      </c>
      <c r="J194" s="17" t="inlineStr">
        <is>
          <t>Sim</t>
        </is>
      </c>
      <c r="K194" s="17" t="inlineStr">
        <is>
          <t>grupo</t>
        </is>
      </c>
      <c r="L194" s="22" t="n">
        <v>0</v>
      </c>
      <c r="M194" s="22" t="n">
        <v>0</v>
      </c>
      <c r="N194" s="25" t="n">
        <v>-14.203368</v>
      </c>
      <c r="O194" s="25" t="n">
        <v>-41.664269</v>
      </c>
    </row>
    <row r="195">
      <c r="A195" s="4" t="inlineStr">
        <is>
          <t>BRUMADO</t>
        </is>
      </c>
      <c r="B195" s="4" t="inlineStr">
        <is>
          <t>34-011_RF_TP_IV_RUA CORONEL TIBERIO MEIRA</t>
        </is>
      </c>
      <c r="C195" s="17" t="inlineStr">
        <is>
          <t>FIX</t>
        </is>
      </c>
      <c r="D195" s="17" t="inlineStr">
        <is>
          <t>M2221-QL</t>
        </is>
      </c>
      <c r="E195" s="24" t="inlineStr">
        <is>
          <t>10.98.105.2</t>
        </is>
      </c>
      <c r="F195" s="4" t="inlineStr">
        <is>
          <t>CICOM-BRUMADO</t>
        </is>
      </c>
      <c r="G195" s="4" t="inlineStr">
        <is>
          <t>RF</t>
        </is>
      </c>
      <c r="H195" s="4" t="inlineStr">
        <is>
          <t>CICOM-BRUMADO/34a CIPM BRUMADO/RF</t>
        </is>
      </c>
      <c r="I195" s="17" t="inlineStr">
        <is>
          <t>Com coordenada</t>
        </is>
      </c>
      <c r="J195" s="17" t="inlineStr">
        <is>
          <t>Sim</t>
        </is>
      </c>
      <c r="K195" s="17" t="inlineStr">
        <is>
          <t>grupo</t>
        </is>
      </c>
      <c r="L195" s="22" t="n">
        <v>0</v>
      </c>
      <c r="M195" s="22" t="n">
        <v>0</v>
      </c>
      <c r="N195" s="25" t="n">
        <v>-14.2058385</v>
      </c>
      <c r="O195" s="25" t="n">
        <v>-41.6653794</v>
      </c>
    </row>
    <row r="196">
      <c r="A196" s="4" t="inlineStr">
        <is>
          <t>BRUMADO</t>
        </is>
      </c>
      <c r="B196" s="4" t="inlineStr">
        <is>
          <t>34-012_RF_TP_III_AVENIDA ANTONIO MOURAO GUIMARAES</t>
        </is>
      </c>
      <c r="C196" s="17" t="inlineStr">
        <is>
          <t>FIX</t>
        </is>
      </c>
      <c r="D196" s="17" t="inlineStr">
        <is>
          <t>M2241-QL</t>
        </is>
      </c>
      <c r="E196" s="24" t="inlineStr">
        <is>
          <t>10.98.105.18</t>
        </is>
      </c>
      <c r="F196" s="4" t="inlineStr">
        <is>
          <t>CICOM-BRUMADO</t>
        </is>
      </c>
      <c r="G196" s="4" t="inlineStr">
        <is>
          <t>RF</t>
        </is>
      </c>
      <c r="H196" s="4" t="inlineStr">
        <is>
          <t>CICOM-BRUMADO/34a CIPM BRUMADO/RF</t>
        </is>
      </c>
      <c r="I196" s="17" t="inlineStr">
        <is>
          <t>Com coordenada</t>
        </is>
      </c>
      <c r="J196" s="17" t="inlineStr">
        <is>
          <t>Sim</t>
        </is>
      </c>
      <c r="K196" s="17" t="inlineStr">
        <is>
          <t>grupo</t>
        </is>
      </c>
      <c r="L196" s="22" t="n">
        <v>0</v>
      </c>
      <c r="M196" s="22" t="n">
        <v>0</v>
      </c>
      <c r="N196" s="25" t="n">
        <v>-14.2081793</v>
      </c>
      <c r="O196" s="25" t="n">
        <v>-41.6669442</v>
      </c>
    </row>
    <row r="197">
      <c r="A197" s="4" t="inlineStr">
        <is>
          <t>BRUMADO</t>
        </is>
      </c>
      <c r="B197" s="4" t="inlineStr">
        <is>
          <t>34-013_RF_TP_IV_RUA WILSON GONCALVES</t>
        </is>
      </c>
      <c r="C197" s="17" t="inlineStr">
        <is>
          <t>FIX</t>
        </is>
      </c>
      <c r="D197" s="17" t="inlineStr">
        <is>
          <t>M2221-QL</t>
        </is>
      </c>
      <c r="E197" s="24" t="inlineStr">
        <is>
          <t>10.98.105.34</t>
        </is>
      </c>
      <c r="F197" s="4" t="inlineStr">
        <is>
          <t>CICOM-BRUMADO</t>
        </is>
      </c>
      <c r="G197" s="4" t="inlineStr">
        <is>
          <t>RF</t>
        </is>
      </c>
      <c r="H197" s="4" t="inlineStr">
        <is>
          <t>CICOM-BRUMADO/34a CIPM BRUMADO/RF</t>
        </is>
      </c>
      <c r="I197" s="17" t="inlineStr">
        <is>
          <t>Com coordenada</t>
        </is>
      </c>
      <c r="J197" s="17" t="inlineStr">
        <is>
          <t>Sim</t>
        </is>
      </c>
      <c r="K197" s="17" t="inlineStr">
        <is>
          <t>grupo</t>
        </is>
      </c>
      <c r="L197" s="22" t="n">
        <v>0</v>
      </c>
      <c r="M197" s="22" t="n">
        <v>0</v>
      </c>
      <c r="N197" s="25" t="n">
        <v>-14.2118492</v>
      </c>
      <c r="O197" s="25" t="n">
        <v>-41.6719786</v>
      </c>
    </row>
    <row r="198">
      <c r="A198" s="4" t="inlineStr">
        <is>
          <t>BRUMADO</t>
        </is>
      </c>
      <c r="B198" s="4" t="inlineStr">
        <is>
          <t>34-014_RF_TP_III_AVENIDA CENTENARIO</t>
        </is>
      </c>
      <c r="C198" s="17" t="inlineStr">
        <is>
          <t>FIX</t>
        </is>
      </c>
      <c r="D198" s="17" t="inlineStr">
        <is>
          <t>M2221-QL</t>
        </is>
      </c>
      <c r="E198" s="24" t="inlineStr">
        <is>
          <t>10.98.105.106</t>
        </is>
      </c>
      <c r="F198" s="4" t="inlineStr">
        <is>
          <t>CICOM-BRUMADO</t>
        </is>
      </c>
      <c r="G198" s="4" t="inlineStr">
        <is>
          <t>RF</t>
        </is>
      </c>
      <c r="H198" s="4" t="inlineStr">
        <is>
          <t>CICOM-BRUMADO/34a CIPM BRUMADO/RF</t>
        </is>
      </c>
      <c r="I198" s="17" t="inlineStr">
        <is>
          <t>Com coordenada</t>
        </is>
      </c>
      <c r="J198" s="17" t="inlineStr">
        <is>
          <t>Sim</t>
        </is>
      </c>
      <c r="K198" s="17" t="inlineStr">
        <is>
          <t>grupo</t>
        </is>
      </c>
      <c r="L198" s="22" t="n">
        <v>0</v>
      </c>
      <c r="M198" s="22" t="n">
        <v>0</v>
      </c>
      <c r="N198" s="25" t="n">
        <v>-14.219645</v>
      </c>
      <c r="O198" s="25" t="n">
        <v>-41.687152</v>
      </c>
    </row>
    <row r="199">
      <c r="A199" s="4" t="inlineStr">
        <is>
          <t>BRUMADO</t>
        </is>
      </c>
      <c r="B199" s="4" t="inlineStr">
        <is>
          <t>BPRV-057_LPR_BA 262- PROXIMO AO CONDOMINIO EUROVILLE SENTIDO VITORIA DA CONQUISTA</t>
        </is>
      </c>
      <c r="C199" s="17" t="inlineStr">
        <is>
          <t>FIX</t>
        </is>
      </c>
      <c r="D199" s="17" t="inlineStr">
        <is>
          <t>M2241-QL</t>
        </is>
      </c>
      <c r="E199" s="24" t="inlineStr">
        <is>
          <t>10.98.115.226</t>
        </is>
      </c>
      <c r="F199" s="4" t="inlineStr">
        <is>
          <t>CICOM-BRUMADO</t>
        </is>
      </c>
      <c r="G199" s="4" t="inlineStr">
        <is>
          <t>LPR</t>
        </is>
      </c>
      <c r="H199" s="4" t="inlineStr">
        <is>
          <t>CICOM-BRUMADO/BPRV/LPR</t>
        </is>
      </c>
      <c r="I199" s="17" t="inlineStr">
        <is>
          <t>Com coordenada</t>
        </is>
      </c>
      <c r="J199" s="17" t="inlineStr">
        <is>
          <t>Sim</t>
        </is>
      </c>
      <c r="K199" s="17" t="inlineStr">
        <is>
          <t>grupo</t>
        </is>
      </c>
      <c r="L199" s="22" t="n">
        <v>0</v>
      </c>
      <c r="M199" s="22" t="n">
        <v>0</v>
      </c>
      <c r="N199" s="25" t="n">
        <v>-14.215772</v>
      </c>
      <c r="O199" s="25" t="n">
        <v>-41.644892</v>
      </c>
    </row>
    <row r="200">
      <c r="A200" s="4" t="inlineStr">
        <is>
          <t>BRUMADO</t>
        </is>
      </c>
      <c r="B200" s="4" t="inlineStr">
        <is>
          <t>BPRV-059_LPR_BA 262- PROXIMO FAZENDA HUMAITA SENTIDO BRUMADO</t>
        </is>
      </c>
      <c r="C200" s="17" t="inlineStr">
        <is>
          <t>FIX</t>
        </is>
      </c>
      <c r="D200" s="17" t="inlineStr">
        <is>
          <t>M2241-QL</t>
        </is>
      </c>
      <c r="E200" s="24" t="inlineStr">
        <is>
          <t>10.98.118.242</t>
        </is>
      </c>
      <c r="F200" s="4" t="inlineStr">
        <is>
          <t>CICOM-BRUMADO</t>
        </is>
      </c>
      <c r="G200" s="4" t="inlineStr">
        <is>
          <t>LPR</t>
        </is>
      </c>
      <c r="H200" s="4" t="inlineStr">
        <is>
          <t>CICOM-BRUMADO/BPRV/LPR</t>
        </is>
      </c>
      <c r="I200" s="17" t="inlineStr">
        <is>
          <t>Com coordenada</t>
        </is>
      </c>
      <c r="J200" s="17" t="inlineStr">
        <is>
          <t>Sim</t>
        </is>
      </c>
      <c r="K200" s="17" t="inlineStr">
        <is>
          <t>grupo</t>
        </is>
      </c>
      <c r="L200" s="22" t="n">
        <v>0</v>
      </c>
      <c r="M200" s="22" t="n">
        <v>0</v>
      </c>
      <c r="N200" s="25" t="n">
        <v>-14.265926</v>
      </c>
      <c r="O200" s="25" t="n">
        <v>-41.594493</v>
      </c>
    </row>
    <row r="201">
      <c r="A201" s="4" t="inlineStr">
        <is>
          <t>CABACEIRAS DO PARAGUACU</t>
        </is>
      </c>
      <c r="B201" s="4" t="inlineStr">
        <is>
          <t>57-004_PTZ_BA 491 BAR E DISTRIBUIDORA PAGUE MENOS</t>
        </is>
      </c>
      <c r="C201" s="17" t="inlineStr">
        <is>
          <t>DOME</t>
        </is>
      </c>
      <c r="D201" s="17" t="inlineStr">
        <is>
          <t>M6741-E-Z37</t>
        </is>
      </c>
      <c r="E201" s="24" t="inlineStr">
        <is>
          <t>10.98.12.190</t>
        </is>
      </c>
      <c r="F201" s="4" t="inlineStr">
        <is>
          <t>CICOM FEIRA DE S</t>
        </is>
      </c>
      <c r="G201" s="4" t="inlineStr">
        <is>
          <t>PTZ</t>
        </is>
      </c>
      <c r="H201" s="4" t="inlineStr">
        <is>
          <t>CICOM FEIRA DE S/57a CIPM SANTO ESTEVAO/PTZ</t>
        </is>
      </c>
      <c r="I201" s="17" t="inlineStr">
        <is>
          <t>Com coordenada</t>
        </is>
      </c>
      <c r="J201" s="17" t="inlineStr">
        <is>
          <t>Sim</t>
        </is>
      </c>
      <c r="K201" s="17" t="inlineStr">
        <is>
          <t>coordenada</t>
        </is>
      </c>
      <c r="L201" s="22" t="n">
        <v>0</v>
      </c>
      <c r="M201" s="22" t="n">
        <v>0</v>
      </c>
      <c r="N201" s="25" t="n">
        <v>-12.505582</v>
      </c>
      <c r="O201" s="25" t="n">
        <v>-39.18786</v>
      </c>
    </row>
    <row r="202">
      <c r="A202" s="4" t="inlineStr">
        <is>
          <t>CACHOEIRA</t>
        </is>
      </c>
      <c r="B202" s="4" t="inlineStr">
        <is>
          <t>27-018_PTZ_RUA ANA NERI CAMARA DE VEREADORES</t>
        </is>
      </c>
      <c r="C202" s="17" t="inlineStr">
        <is>
          <t>DOME</t>
        </is>
      </c>
      <c r="D202" s="17" t="inlineStr">
        <is>
          <t>M6741-E-Z37</t>
        </is>
      </c>
      <c r="E202" s="24" t="inlineStr">
        <is>
          <t>10.98.76.138</t>
        </is>
      </c>
      <c r="F202" s="4" t="inlineStr">
        <is>
          <t>CICOM18-SAJ</t>
        </is>
      </c>
      <c r="G202" s="4" t="inlineStr">
        <is>
          <t>CACHOEIRA</t>
        </is>
      </c>
      <c r="H202" s="4" t="inlineStr">
        <is>
          <t>CICOM18-SAJ/27a CIPM/CACHOEIRA/PTZ</t>
        </is>
      </c>
      <c r="I202" s="17" t="inlineStr">
        <is>
          <t>Com coordenada</t>
        </is>
      </c>
      <c r="J202" s="17" t="inlineStr">
        <is>
          <t>Sim</t>
        </is>
      </c>
      <c r="K202" s="17" t="inlineStr">
        <is>
          <t>coordenada</t>
        </is>
      </c>
      <c r="L202" s="22" t="n">
        <v>0</v>
      </c>
      <c r="M202" s="22" t="n">
        <v>0</v>
      </c>
      <c r="N202" s="25" t="n">
        <v>-12.6051236</v>
      </c>
      <c r="O202" s="25" t="n">
        <v>-38.9628847</v>
      </c>
    </row>
    <row r="203">
      <c r="A203" s="4" t="inlineStr">
        <is>
          <t>CACHOEIRA</t>
        </is>
      </c>
      <c r="B203" s="4" t="inlineStr">
        <is>
          <t>27-019_PTZ_RUA MAESTRO IRINEU SACRAMENTO</t>
        </is>
      </c>
      <c r="C203" s="17" t="inlineStr">
        <is>
          <t>DOME</t>
        </is>
      </c>
      <c r="D203" s="17" t="inlineStr">
        <is>
          <t>M6741-E-Z37</t>
        </is>
      </c>
      <c r="E203" s="24" t="inlineStr">
        <is>
          <t>10.98.76.146</t>
        </is>
      </c>
      <c r="F203" s="4" t="inlineStr">
        <is>
          <t>CICOM18-SAJ</t>
        </is>
      </c>
      <c r="G203" s="4" t="inlineStr">
        <is>
          <t>CACHOEIRA</t>
        </is>
      </c>
      <c r="H203" s="4" t="inlineStr">
        <is>
          <t>CICOM18-SAJ/27a CIPM/CACHOEIRA/PTZ</t>
        </is>
      </c>
      <c r="I203" s="17" t="inlineStr">
        <is>
          <t>Com coordenada</t>
        </is>
      </c>
      <c r="J203" s="17" t="inlineStr">
        <is>
          <t>Sim</t>
        </is>
      </c>
      <c r="K203" s="17" t="inlineStr">
        <is>
          <t>coordenada</t>
        </is>
      </c>
      <c r="L203" s="22" t="n">
        <v>2</v>
      </c>
      <c r="M203" s="22" t="n">
        <v>3</v>
      </c>
      <c r="N203" s="25" t="n">
        <v>-12.6013078</v>
      </c>
      <c r="O203" s="25" t="n">
        <v>-38.9666761</v>
      </c>
    </row>
    <row r="204">
      <c r="A204" s="4" t="inlineStr">
        <is>
          <t>CACHOEIRA</t>
        </is>
      </c>
      <c r="B204" s="4" t="inlineStr">
        <is>
          <t>27-020_PTZ_RUA VIRGILIO REIS_JARDIM GRANDE</t>
        </is>
      </c>
      <c r="C204" s="17" t="inlineStr">
        <is>
          <t>DOME</t>
        </is>
      </c>
      <c r="D204" s="17" t="inlineStr">
        <is>
          <t>M6741-E-Z37</t>
        </is>
      </c>
      <c r="E204" s="24" t="inlineStr">
        <is>
          <t>10.98.76.154</t>
        </is>
      </c>
      <c r="F204" s="4" t="inlineStr">
        <is>
          <t>CICOM18-SAJ</t>
        </is>
      </c>
      <c r="G204" s="4" t="inlineStr">
        <is>
          <t>CACHOEIRA</t>
        </is>
      </c>
      <c r="H204" s="4" t="inlineStr">
        <is>
          <t>CICOM18-SAJ/27a CIPM/CACHOEIRA/PTZ</t>
        </is>
      </c>
      <c r="I204" s="17" t="inlineStr">
        <is>
          <t>Com coordenada</t>
        </is>
      </c>
      <c r="J204" s="17" t="inlineStr">
        <is>
          <t>Sim</t>
        </is>
      </c>
      <c r="K204" s="17" t="inlineStr">
        <is>
          <t>coordenada</t>
        </is>
      </c>
      <c r="L204" s="22" t="n">
        <v>0</v>
      </c>
      <c r="M204" s="22" t="n">
        <v>2</v>
      </c>
      <c r="N204" s="25" t="n">
        <v>-12.6026788</v>
      </c>
      <c r="O204" s="25" t="n">
        <v>-38.9657113</v>
      </c>
    </row>
    <row r="205">
      <c r="A205" s="4" t="inlineStr">
        <is>
          <t>CACHOEIRA</t>
        </is>
      </c>
      <c r="B205" s="4" t="inlineStr">
        <is>
          <t>27-021_PTZ_BR 420 MERCADO MUNICIPAL DE CACHOEIRA</t>
        </is>
      </c>
      <c r="C205" s="17" t="inlineStr">
        <is>
          <t>DOME</t>
        </is>
      </c>
      <c r="D205" s="17" t="inlineStr">
        <is>
          <t>M6741-E-Z37</t>
        </is>
      </c>
      <c r="E205" s="24" t="inlineStr">
        <is>
          <t>10.98.76.162</t>
        </is>
      </c>
      <c r="F205" s="4" t="inlineStr">
        <is>
          <t>CICOM18-SAJ</t>
        </is>
      </c>
      <c r="G205" s="4" t="inlineStr">
        <is>
          <t>CACHOEIRA</t>
        </is>
      </c>
      <c r="H205" s="4" t="inlineStr">
        <is>
          <t>CICOM18-SAJ/27a CIPM/CACHOEIRA/PTZ</t>
        </is>
      </c>
      <c r="I205" s="17" t="inlineStr">
        <is>
          <t>Com coordenada</t>
        </is>
      </c>
      <c r="J205" s="17" t="inlineStr">
        <is>
          <t>Sim</t>
        </is>
      </c>
      <c r="K205" s="17" t="inlineStr">
        <is>
          <t>coordenada</t>
        </is>
      </c>
      <c r="L205" s="22" t="n">
        <v>0</v>
      </c>
      <c r="M205" s="22" t="n">
        <v>1</v>
      </c>
      <c r="N205" s="25" t="n">
        <v>-12.6018979</v>
      </c>
      <c r="O205" s="25" t="n">
        <v>-38.9640661</v>
      </c>
    </row>
    <row r="206">
      <c r="A206" s="4" t="inlineStr">
        <is>
          <t>CACHOEIRA</t>
        </is>
      </c>
      <c r="B206" s="4" t="inlineStr">
        <is>
          <t>27-022_LPR_BA 502 POSTO LAGOA ENCANTADA_STD BELEM</t>
        </is>
      </c>
      <c r="C206" s="17" t="inlineStr">
        <is>
          <t>FIX</t>
        </is>
      </c>
      <c r="D206" s="17" t="inlineStr">
        <is>
          <t>M2241-QL</t>
        </is>
      </c>
      <c r="E206" s="24" t="inlineStr">
        <is>
          <t>10.98.10.238</t>
        </is>
      </c>
      <c r="F206" s="4" t="inlineStr">
        <is>
          <t>CICOM18-SAJ</t>
        </is>
      </c>
      <c r="G206" s="4" t="inlineStr">
        <is>
          <t>CACHOEIRA</t>
        </is>
      </c>
      <c r="H206" s="4" t="inlineStr">
        <is>
          <t>CICOM18-SAJ/27a CIPM/CACHOEIRA/LPR</t>
        </is>
      </c>
      <c r="I206" s="17" t="inlineStr">
        <is>
          <t>Com coordenada</t>
        </is>
      </c>
      <c r="J206" s="17" t="inlineStr">
        <is>
          <t>Sim</t>
        </is>
      </c>
      <c r="K206" s="17" t="inlineStr">
        <is>
          <t>coordenada</t>
        </is>
      </c>
      <c r="L206" s="22" t="n">
        <v>0</v>
      </c>
      <c r="M206" s="22" t="n">
        <v>0</v>
      </c>
      <c r="N206" s="25" t="n">
        <v>-12.585569</v>
      </c>
      <c r="O206" s="25" t="n">
        <v>-38.942594</v>
      </c>
    </row>
    <row r="207">
      <c r="A207" s="4" t="inlineStr">
        <is>
          <t>CACHOEIRA</t>
        </is>
      </c>
      <c r="B207" s="4" t="inlineStr">
        <is>
          <t>27-023_LPR_R BENJAMIN CONSTANT-POSTO ECCO-STD CACHOEIRA</t>
        </is>
      </c>
      <c r="C207" s="17" t="inlineStr">
        <is>
          <t>FIX</t>
        </is>
      </c>
      <c r="D207" s="17" t="inlineStr">
        <is>
          <t>M2241-QL</t>
        </is>
      </c>
      <c r="E207" s="24" t="inlineStr">
        <is>
          <t>10.98.127.242</t>
        </is>
      </c>
      <c r="F207" s="4" t="inlineStr">
        <is>
          <t>CICOM18-SAJ</t>
        </is>
      </c>
      <c r="G207" s="4" t="inlineStr">
        <is>
          <t>CACHOEIRA</t>
        </is>
      </c>
      <c r="H207" s="4" t="inlineStr">
        <is>
          <t>CICOM18-SAJ/27a CIPM/CACHOEIRA/LPR</t>
        </is>
      </c>
      <c r="I207" s="17" t="inlineStr">
        <is>
          <t>Com coordenada</t>
        </is>
      </c>
      <c r="J207" s="17" t="inlineStr">
        <is>
          <t>Sim</t>
        </is>
      </c>
      <c r="K207" s="17" t="inlineStr">
        <is>
          <t>coordenada</t>
        </is>
      </c>
      <c r="L207" s="22" t="n">
        <v>0</v>
      </c>
      <c r="M207" s="22" t="n">
        <v>0</v>
      </c>
      <c r="N207" s="25" t="n">
        <v>-12.586083</v>
      </c>
      <c r="O207" s="25" t="n">
        <v>-38.943248</v>
      </c>
    </row>
    <row r="208">
      <c r="A208" s="4" t="inlineStr">
        <is>
          <t>CACHOEIRA</t>
        </is>
      </c>
      <c r="B208" s="4" t="inlineStr">
        <is>
          <t>27-024_LPR_ESTACAO DE TREM ENTRADA DA PONTE D PEDRO II STD SAO FELIX</t>
        </is>
      </c>
      <c r="C208" s="17" t="inlineStr">
        <is>
          <t>FIX</t>
        </is>
      </c>
      <c r="D208" s="17" t="inlineStr">
        <is>
          <t>M2241-QL</t>
        </is>
      </c>
      <c r="E208" s="24" t="inlineStr">
        <is>
          <t>10.98.76.178</t>
        </is>
      </c>
      <c r="F208" s="4" t="inlineStr">
        <is>
          <t>CICOM18-SAJ</t>
        </is>
      </c>
      <c r="G208" s="4" t="inlineStr">
        <is>
          <t>CACHOEIRA</t>
        </is>
      </c>
      <c r="H208" s="4" t="inlineStr">
        <is>
          <t>CICOM18-SAJ/27a CIPM/CACHOEIRA/LPR</t>
        </is>
      </c>
      <c r="I208" s="17" t="inlineStr">
        <is>
          <t>Com coordenada</t>
        </is>
      </c>
      <c r="J208" s="17" t="inlineStr">
        <is>
          <t>Sim</t>
        </is>
      </c>
      <c r="K208" s="17" t="inlineStr">
        <is>
          <t>coordenada</t>
        </is>
      </c>
      <c r="L208" s="22" t="n">
        <v>1</v>
      </c>
      <c r="M208" s="22" t="n">
        <v>3</v>
      </c>
      <c r="N208" s="25" t="n">
        <v>-12.602477</v>
      </c>
      <c r="O208" s="25" t="n">
        <v>-38.9680045</v>
      </c>
    </row>
    <row r="209">
      <c r="A209" s="4" t="inlineStr">
        <is>
          <t>CACHOEIRA</t>
        </is>
      </c>
      <c r="B209" s="4" t="inlineStr">
        <is>
          <t>27-025_LPR_RUA MAESTRO IRINEU SACRAMENTO EM FRENTE A CEF STD PONTE D PEDRO II</t>
        </is>
      </c>
      <c r="C209" s="17" t="inlineStr">
        <is>
          <t>FIX</t>
        </is>
      </c>
      <c r="D209" s="17" t="inlineStr">
        <is>
          <t>M2241-QL</t>
        </is>
      </c>
      <c r="E209" s="24" t="inlineStr">
        <is>
          <t>10.98.76.186</t>
        </is>
      </c>
      <c r="F209" s="4" t="inlineStr">
        <is>
          <t>CICOM18-SAJ</t>
        </is>
      </c>
      <c r="G209" s="4" t="inlineStr">
        <is>
          <t>CACHOEIRA</t>
        </is>
      </c>
      <c r="H209" s="4" t="inlineStr">
        <is>
          <t>CICOM18-SAJ/27a CIPM/CACHOEIRA/LPR</t>
        </is>
      </c>
      <c r="I209" s="17" t="inlineStr">
        <is>
          <t>Com coordenada</t>
        </is>
      </c>
      <c r="J209" s="17" t="inlineStr">
        <is>
          <t>Sim</t>
        </is>
      </c>
      <c r="K209" s="17" t="inlineStr">
        <is>
          <t>coordenada</t>
        </is>
      </c>
      <c r="L209" s="22" t="n">
        <v>2</v>
      </c>
      <c r="M209" s="22" t="n">
        <v>3</v>
      </c>
      <c r="N209" s="25" t="n">
        <v>-12.6012772</v>
      </c>
      <c r="O209" s="25" t="n">
        <v>-38.9667094</v>
      </c>
    </row>
    <row r="210">
      <c r="A210" s="4" t="inlineStr">
        <is>
          <t>CACHOEIRA</t>
        </is>
      </c>
      <c r="B210" s="4" t="inlineStr">
        <is>
          <t>27-028_LPR_BA 511 CLIN ADIVENTISTA DA BAHIA STD BR 101</t>
        </is>
      </c>
      <c r="C210" s="17" t="inlineStr">
        <is>
          <t>FIX</t>
        </is>
      </c>
      <c r="D210" s="17" t="inlineStr">
        <is>
          <t>M2241-QL</t>
        </is>
      </c>
      <c r="E210" s="24" t="inlineStr">
        <is>
          <t>10.98.76.210</t>
        </is>
      </c>
      <c r="F210" s="4" t="inlineStr">
        <is>
          <t>CICOM18-SAJ</t>
        </is>
      </c>
      <c r="G210" s="4" t="inlineStr">
        <is>
          <t>CACHOEIRA</t>
        </is>
      </c>
      <c r="H210" s="4" t="inlineStr">
        <is>
          <t>CICOM18-SAJ/27a CIPM/CACHOEIRA/LPR</t>
        </is>
      </c>
      <c r="I210" s="17" t="inlineStr">
        <is>
          <t>Com coordenada</t>
        </is>
      </c>
      <c r="J210" s="17" t="inlineStr">
        <is>
          <t>Sim</t>
        </is>
      </c>
      <c r="K210" s="17" t="inlineStr">
        <is>
          <t>coordenada</t>
        </is>
      </c>
      <c r="L210" s="22" t="n">
        <v>0</v>
      </c>
      <c r="M210" s="22" t="n">
        <v>0</v>
      </c>
      <c r="N210" s="25" t="n">
        <v>-12.5691107</v>
      </c>
      <c r="O210" s="25" t="n">
        <v>-38.9714111</v>
      </c>
    </row>
    <row r="211">
      <c r="A211" s="4" t="inlineStr">
        <is>
          <t>CACHOEIRA</t>
        </is>
      </c>
      <c r="B211" s="4" t="inlineStr">
        <is>
          <t>27-029_LPR_RUA PRISCO PARAISO CACHOEIRA APART HOTEL STD CENTRO</t>
        </is>
      </c>
      <c r="C211" s="17" t="inlineStr">
        <is>
          <t>FIX</t>
        </is>
      </c>
      <c r="D211" s="17" t="inlineStr">
        <is>
          <t>M2241-QL</t>
        </is>
      </c>
      <c r="E211" s="24" t="inlineStr">
        <is>
          <t>10.98.77.170</t>
        </is>
      </c>
      <c r="F211" s="4" t="inlineStr">
        <is>
          <t>CICOM18-SAJ</t>
        </is>
      </c>
      <c r="G211" s="4" t="inlineStr">
        <is>
          <t>CACHOEIRA</t>
        </is>
      </c>
      <c r="H211" s="4" t="inlineStr">
        <is>
          <t>CICOM18-SAJ/27a CIPM/CACHOEIRA/LPR</t>
        </is>
      </c>
      <c r="I211" s="17" t="inlineStr">
        <is>
          <t>Com coordenada</t>
        </is>
      </c>
      <c r="J211" s="17" t="inlineStr">
        <is>
          <t>Sim</t>
        </is>
      </c>
      <c r="K211" s="17" t="inlineStr">
        <is>
          <t>coordenada</t>
        </is>
      </c>
      <c r="L211" s="22" t="n">
        <v>0</v>
      </c>
      <c r="M211" s="22" t="n">
        <v>1</v>
      </c>
      <c r="N211" s="25" t="n">
        <v>-12.6021027</v>
      </c>
      <c r="O211" s="25" t="n">
        <v>-38.964622</v>
      </c>
    </row>
    <row r="212">
      <c r="A212" s="4" t="inlineStr">
        <is>
          <t>CACHOEIRA</t>
        </is>
      </c>
      <c r="B212" s="4" t="inlineStr">
        <is>
          <t>27-030_RF_TP_III_R ANA NERI EM FRENTE AO BOTECO DA PRACA PERF</t>
        </is>
      </c>
      <c r="C212" s="17" t="inlineStr">
        <is>
          <t>FIX</t>
        </is>
      </c>
      <c r="D212" s="17" t="inlineStr">
        <is>
          <t>M2221-QL</t>
        </is>
      </c>
      <c r="E212" s="24" t="inlineStr">
        <is>
          <t>10.98.57.166</t>
        </is>
      </c>
      <c r="F212" s="4" t="inlineStr">
        <is>
          <t>CICOM18-SAJ</t>
        </is>
      </c>
      <c r="G212" s="4" t="inlineStr">
        <is>
          <t>CACHOEIRA</t>
        </is>
      </c>
      <c r="H212" s="4" t="inlineStr">
        <is>
          <t>CICOM18-SAJ/27a CIPM/CACHOEIRA/RF</t>
        </is>
      </c>
      <c r="I212" s="17" t="inlineStr">
        <is>
          <t>Sem posição</t>
        </is>
      </c>
      <c r="J212" s="17" t="inlineStr">
        <is>
          <t>Sim</t>
        </is>
      </c>
      <c r="K212" s="17" t="inlineStr">
        <is>
          <t>grupo</t>
        </is>
      </c>
      <c r="L212" s="22" t="n"/>
      <c r="M212" s="22" t="n"/>
      <c r="N212" s="25" t="n"/>
      <c r="O212" s="25" t="n"/>
    </row>
    <row r="213">
      <c r="A213" s="4" t="inlineStr">
        <is>
          <t>CACHOEIRA</t>
        </is>
      </c>
      <c r="B213" s="4" t="inlineStr">
        <is>
          <t>27-031_RF_TP_III_PRACA GOES CALMON EM FRENTE AO DO PORTO RESTAURANTE</t>
        </is>
      </c>
      <c r="C213" s="17" t="inlineStr">
        <is>
          <t>FIX</t>
        </is>
      </c>
      <c r="D213" s="17" t="inlineStr">
        <is>
          <t>HWT-M2241-10-QL</t>
        </is>
      </c>
      <c r="E213" s="24" t="inlineStr">
        <is>
          <t>10.98.56.214</t>
        </is>
      </c>
      <c r="F213" s="4" t="inlineStr">
        <is>
          <t>CICOM18-SAJ</t>
        </is>
      </c>
      <c r="G213" s="4" t="inlineStr">
        <is>
          <t>CACHOEIRA</t>
        </is>
      </c>
      <c r="H213" s="4" t="inlineStr">
        <is>
          <t>CICOM18-SAJ/27a CIPM/CACHOEIRA/RF</t>
        </is>
      </c>
      <c r="I213" s="17" t="inlineStr">
        <is>
          <t>Com coordenada</t>
        </is>
      </c>
      <c r="J213" s="17" t="inlineStr">
        <is>
          <t>Sim</t>
        </is>
      </c>
      <c r="K213" s="17" t="inlineStr">
        <is>
          <t>coordenada</t>
        </is>
      </c>
      <c r="L213" s="22" t="n">
        <v>0</v>
      </c>
      <c r="M213" s="22" t="n">
        <v>0</v>
      </c>
      <c r="N213" s="25" t="n">
        <v>-12.60546</v>
      </c>
      <c r="O213" s="25" t="n">
        <v>-38.96381</v>
      </c>
    </row>
    <row r="214">
      <c r="A214" s="4" t="inlineStr">
        <is>
          <t>CACHOEIRA</t>
        </is>
      </c>
      <c r="B214" s="4" t="inlineStr">
        <is>
          <t>27-033_RF_TP_IV_TERMINAL RODOVIARIO DE CACHOEIRA</t>
        </is>
      </c>
      <c r="C214" s="17" t="inlineStr">
        <is>
          <t>FIX</t>
        </is>
      </c>
      <c r="D214" s="17" t="inlineStr">
        <is>
          <t>U1-0LRV(8-32)A AI Pro</t>
        </is>
      </c>
      <c r="E214" s="24" t="inlineStr">
        <is>
          <t>10.98.15.70</t>
        </is>
      </c>
      <c r="F214" s="4" t="inlineStr">
        <is>
          <t>CICOM18-SAJ</t>
        </is>
      </c>
      <c r="G214" s="4" t="inlineStr">
        <is>
          <t>CACHOEIRA</t>
        </is>
      </c>
      <c r="H214" s="4" t="inlineStr">
        <is>
          <t>CICOM18-SAJ/27a CIPM/CACHOEIRA/RF</t>
        </is>
      </c>
      <c r="I214" s="17" t="inlineStr">
        <is>
          <t>Sem posição</t>
        </is>
      </c>
      <c r="J214" s="17" t="inlineStr">
        <is>
          <t>Sim</t>
        </is>
      </c>
      <c r="K214" s="17" t="inlineStr">
        <is>
          <t>grupo</t>
        </is>
      </c>
      <c r="L214" s="22" t="n"/>
      <c r="M214" s="22" t="n"/>
      <c r="N214" s="25" t="n"/>
      <c r="O214" s="25" t="n"/>
    </row>
    <row r="215">
      <c r="A215" s="4" t="inlineStr">
        <is>
          <t>CACHOEIRA</t>
        </is>
      </c>
      <c r="B215" s="4" t="inlineStr">
        <is>
          <t>27-050_PTZ_RUA MANOEL PAULO FILHO AO LADO DO REI DA ESFIRRA</t>
        </is>
      </c>
      <c r="C215" s="17" t="inlineStr">
        <is>
          <t>DOME</t>
        </is>
      </c>
      <c r="D215" s="17" t="inlineStr">
        <is>
          <t>HWT-M6741-10-Z40-E2</t>
        </is>
      </c>
      <c r="E215" s="24" t="inlineStr">
        <is>
          <t>10.98.95.146</t>
        </is>
      </c>
      <c r="F215" s="4" t="inlineStr">
        <is>
          <t>CICOM18-SAJ</t>
        </is>
      </c>
      <c r="G215" s="4" t="inlineStr">
        <is>
          <t>CACHOEIRA</t>
        </is>
      </c>
      <c r="H215" s="4" t="inlineStr">
        <is>
          <t>CICOM18-SAJ/27a CIPM/CACHOEIRA/PTZ</t>
        </is>
      </c>
      <c r="I215" s="17" t="inlineStr">
        <is>
          <t>Com coordenada</t>
        </is>
      </c>
      <c r="J215" s="17" t="inlineStr">
        <is>
          <t>Sim</t>
        </is>
      </c>
      <c r="K215" s="17" t="inlineStr">
        <is>
          <t>coordenada</t>
        </is>
      </c>
      <c r="L215" s="22" t="n">
        <v>0</v>
      </c>
      <c r="M215" s="22" t="n">
        <v>0</v>
      </c>
      <c r="N215" s="25" t="n">
        <v>-12.6044654</v>
      </c>
      <c r="O215" s="25" t="n">
        <v>-38.9647438</v>
      </c>
    </row>
    <row r="216">
      <c r="A216" s="4" t="inlineStr">
        <is>
          <t>CACHOEIRA</t>
        </is>
      </c>
      <c r="B216" s="4" t="inlineStr">
        <is>
          <t>27-050_PTZ_RUA MANOEL PAULO FILHO AO LADO DO REI DA ESFIRRA0102</t>
        </is>
      </c>
      <c r="C216" s="17" t="inlineStr">
        <is>
          <t>DOME</t>
        </is>
      </c>
      <c r="D216" s="17" t="inlineStr">
        <is>
          <t>HWT-M6741-10-Z40-E2</t>
        </is>
      </c>
      <c r="E216" s="24" t="inlineStr">
        <is>
          <t>10.98.95.146</t>
        </is>
      </c>
      <c r="F216" s="4" t="inlineStr">
        <is>
          <t>CICOM18-SAJ</t>
        </is>
      </c>
      <c r="G216" s="4" t="inlineStr"/>
      <c r="H216" s="4" t="inlineStr">
        <is>
          <t>CICOM18-SAJ/INSTALAÇÃO</t>
        </is>
      </c>
      <c r="I216" s="17" t="inlineStr">
        <is>
          <t>Com coordenada</t>
        </is>
      </c>
      <c r="J216" s="17" t="inlineStr">
        <is>
          <t>Sim</t>
        </is>
      </c>
      <c r="K216" s="17" t="inlineStr">
        <is>
          <t>coordenada</t>
        </is>
      </c>
      <c r="L216" s="22" t="n">
        <v>0</v>
      </c>
      <c r="M216" s="22" t="n">
        <v>0</v>
      </c>
      <c r="N216" s="25" t="n">
        <v>-12.6044654</v>
      </c>
      <c r="O216" s="25" t="n">
        <v>-38.9647438</v>
      </c>
    </row>
    <row r="217">
      <c r="A217" s="4" t="inlineStr">
        <is>
          <t>CACHOEIRA</t>
        </is>
      </c>
      <c r="B217" s="4" t="inlineStr">
        <is>
          <t>27-051_PTZ_RUA DR JOAO VIEIRA LOPES AO LADO DO CORREIOS</t>
        </is>
      </c>
      <c r="C217" s="17" t="inlineStr">
        <is>
          <t>DOME</t>
        </is>
      </c>
      <c r="D217" s="17" t="inlineStr">
        <is>
          <t>HWT-M6741-10-Z40-E2</t>
        </is>
      </c>
      <c r="E217" s="24" t="inlineStr">
        <is>
          <t>10.98.19.250</t>
        </is>
      </c>
      <c r="F217" s="4" t="inlineStr">
        <is>
          <t>CICOM18-SAJ</t>
        </is>
      </c>
      <c r="G217" s="4" t="inlineStr">
        <is>
          <t>CACHOEIRA</t>
        </is>
      </c>
      <c r="H217" s="4" t="inlineStr">
        <is>
          <t>CICOM18-SAJ/27a CIPM/CACHOEIRA/PTZ</t>
        </is>
      </c>
      <c r="I217" s="17" t="inlineStr">
        <is>
          <t>Com coordenada</t>
        </is>
      </c>
      <c r="J217" s="17" t="inlineStr">
        <is>
          <t>Sim</t>
        </is>
      </c>
      <c r="K217" s="17" t="inlineStr">
        <is>
          <t>coordenada</t>
        </is>
      </c>
      <c r="L217" s="22" t="n">
        <v>0</v>
      </c>
      <c r="M217" s="22" t="n">
        <v>0</v>
      </c>
      <c r="N217" s="25" t="n">
        <v>-12.6028995</v>
      </c>
      <c r="O217" s="25" t="n">
        <v>-38.963101</v>
      </c>
    </row>
    <row r="218">
      <c r="A218" s="4" t="inlineStr">
        <is>
          <t>CAETITE</t>
        </is>
      </c>
      <c r="B218" s="4" t="inlineStr">
        <is>
          <t>94-001_PTZ_PRACA TRANCREDO NEVES PROX 94 CIPM</t>
        </is>
      </c>
      <c r="C218" s="17" t="inlineStr">
        <is>
          <t>DOME</t>
        </is>
      </c>
      <c r="D218" s="17" t="inlineStr">
        <is>
          <t>M6741-E-Z37</t>
        </is>
      </c>
      <c r="E218" s="24" t="inlineStr">
        <is>
          <t>10.98.53.130</t>
        </is>
      </c>
      <c r="F218" s="4" t="inlineStr">
        <is>
          <t>CICOM-GUANAMBI</t>
        </is>
      </c>
      <c r="G218" s="4" t="inlineStr">
        <is>
          <t>PTZ</t>
        </is>
      </c>
      <c r="H218" s="4" t="inlineStr">
        <is>
          <t>CICOM-GUANAMBI/94o CIPM CAETITE/PTZ</t>
        </is>
      </c>
      <c r="I218" s="17" t="inlineStr">
        <is>
          <t>Com coordenada</t>
        </is>
      </c>
      <c r="J218" s="17" t="inlineStr">
        <is>
          <t>Sim</t>
        </is>
      </c>
      <c r="K218" s="17" t="inlineStr">
        <is>
          <t>coordenada</t>
        </is>
      </c>
      <c r="L218" s="22" t="n">
        <v>0</v>
      </c>
      <c r="M218" s="22" t="n">
        <v>1</v>
      </c>
      <c r="N218" s="25" t="n">
        <v>-14.065618</v>
      </c>
      <c r="O218" s="25" t="n">
        <v>-42.48505</v>
      </c>
    </row>
    <row r="219">
      <c r="A219" s="4" t="inlineStr">
        <is>
          <t>CAETITE</t>
        </is>
      </c>
      <c r="B219" s="4" t="inlineStr">
        <is>
          <t>94-002_LPR_BR 030 PROX UPA DE CAETITE</t>
        </is>
      </c>
      <c r="C219" s="17" t="inlineStr">
        <is>
          <t>FIX</t>
        </is>
      </c>
      <c r="D219" s="17" t="inlineStr">
        <is>
          <t>M2241-QL</t>
        </is>
      </c>
      <c r="E219" s="24" t="inlineStr">
        <is>
          <t>10.98.115.122</t>
        </is>
      </c>
      <c r="F219" s="4" t="inlineStr">
        <is>
          <t>CICOM-GUANAMBI</t>
        </is>
      </c>
      <c r="G219" s="4" t="inlineStr">
        <is>
          <t>LPR</t>
        </is>
      </c>
      <c r="H219" s="4" t="inlineStr">
        <is>
          <t>CICOM-GUANAMBI/94o CIPM CAETITE/LPR</t>
        </is>
      </c>
      <c r="I219" s="17" t="inlineStr">
        <is>
          <t>Com coordenada</t>
        </is>
      </c>
      <c r="J219" s="17" t="inlineStr">
        <is>
          <t>Sim</t>
        </is>
      </c>
      <c r="K219" s="17" t="inlineStr">
        <is>
          <t>coordenada</t>
        </is>
      </c>
      <c r="L219" s="22" t="n">
        <v>0</v>
      </c>
      <c r="M219" s="22" t="n">
        <v>0</v>
      </c>
      <c r="N219" s="25" t="n">
        <v>-14.065293</v>
      </c>
      <c r="O219" s="25" t="n">
        <v>-42.47945</v>
      </c>
    </row>
    <row r="220">
      <c r="A220" s="4" t="inlineStr">
        <is>
          <t>CAETITE</t>
        </is>
      </c>
      <c r="B220" s="4" t="inlineStr">
        <is>
          <t>94-003_LPR_RODOVIA CAETITE BR 030 SENTIDO CENTRO</t>
        </is>
      </c>
      <c r="C220" s="17" t="inlineStr">
        <is>
          <t>FIX</t>
        </is>
      </c>
      <c r="D220" s="17" t="inlineStr">
        <is>
          <t>U1-0LRV(8-32)A AI Pro</t>
        </is>
      </c>
      <c r="E220" s="24" t="inlineStr">
        <is>
          <t>10.98.49.58</t>
        </is>
      </c>
      <c r="F220" s="4" t="inlineStr">
        <is>
          <t>CICOM-GUANAMBI</t>
        </is>
      </c>
      <c r="G220" s="4" t="inlineStr">
        <is>
          <t>LPR</t>
        </is>
      </c>
      <c r="H220" s="4" t="inlineStr">
        <is>
          <t>CICOM-GUANAMBI/94o CIPM CAETITE/LPR</t>
        </is>
      </c>
      <c r="I220" s="17" t="inlineStr">
        <is>
          <t>Com coordenada</t>
        </is>
      </c>
      <c r="J220" s="17" t="inlineStr">
        <is>
          <t>Sim</t>
        </is>
      </c>
      <c r="K220" s="17" t="inlineStr">
        <is>
          <t>coordenada</t>
        </is>
      </c>
      <c r="L220" s="22" t="n">
        <v>0</v>
      </c>
      <c r="M220" s="22" t="n">
        <v>0</v>
      </c>
      <c r="N220" s="25" t="n">
        <v>-14.061658</v>
      </c>
      <c r="O220" s="25" t="n">
        <v>-42.505121</v>
      </c>
    </row>
    <row r="221">
      <c r="A221" s="4" t="inlineStr">
        <is>
          <t>CAETITE</t>
        </is>
      </c>
      <c r="B221" s="4" t="inlineStr">
        <is>
          <t>94-004_PTZ_AVENIDA SANTANA PROX FARMACIA PAGUE MENOS</t>
        </is>
      </c>
      <c r="C221" s="17" t="inlineStr">
        <is>
          <t>DOME</t>
        </is>
      </c>
      <c r="D221" s="17" t="inlineStr">
        <is>
          <t>M6741-E-Z37</t>
        </is>
      </c>
      <c r="E221" s="24" t="inlineStr">
        <is>
          <t>10.98.115.98</t>
        </is>
      </c>
      <c r="F221" s="4" t="inlineStr">
        <is>
          <t>CICOM-GUANAMBI</t>
        </is>
      </c>
      <c r="G221" s="4" t="inlineStr">
        <is>
          <t>PTZ</t>
        </is>
      </c>
      <c r="H221" s="4" t="inlineStr">
        <is>
          <t>CICOM-GUANAMBI/94o CIPM CAETITE/PTZ</t>
        </is>
      </c>
      <c r="I221" s="17" t="inlineStr">
        <is>
          <t>Com coordenada</t>
        </is>
      </c>
      <c r="J221" s="17" t="inlineStr">
        <is>
          <t>Sim</t>
        </is>
      </c>
      <c r="K221" s="17" t="inlineStr">
        <is>
          <t>coordenada</t>
        </is>
      </c>
      <c r="L221" s="22" t="n">
        <v>0</v>
      </c>
      <c r="M221" s="22" t="n">
        <v>2</v>
      </c>
      <c r="N221" s="25" t="n">
        <v>-14.068932</v>
      </c>
      <c r="O221" s="25" t="n">
        <v>-42.490753</v>
      </c>
    </row>
    <row r="222">
      <c r="A222" s="4" t="inlineStr">
        <is>
          <t>CAETITE</t>
        </is>
      </c>
      <c r="B222" s="4" t="inlineStr">
        <is>
          <t>94-005_RF_TP_III_AVENIDA SANTANA ENTRADA DA UNACOM</t>
        </is>
      </c>
      <c r="C222" s="17" t="inlineStr">
        <is>
          <t>FIX</t>
        </is>
      </c>
      <c r="D222" s="17" t="inlineStr">
        <is>
          <t>M2241-QL</t>
        </is>
      </c>
      <c r="E222" s="24" t="inlineStr">
        <is>
          <t>10.98.115.138</t>
        </is>
      </c>
      <c r="F222" s="4" t="inlineStr">
        <is>
          <t>CICOM-GUANAMBI</t>
        </is>
      </c>
      <c r="G222" s="4" t="inlineStr">
        <is>
          <t>RF</t>
        </is>
      </c>
      <c r="H222" s="4" t="inlineStr">
        <is>
          <t>CICOM-GUANAMBI/94o CIPM CAETITE/RF</t>
        </is>
      </c>
      <c r="I222" s="17" t="inlineStr">
        <is>
          <t>Com coordenada</t>
        </is>
      </c>
      <c r="J222" s="17" t="inlineStr">
        <is>
          <t>Sim</t>
        </is>
      </c>
      <c r="K222" s="17" t="inlineStr">
        <is>
          <t>coordenada</t>
        </is>
      </c>
      <c r="L222" s="22" t="n">
        <v>0</v>
      </c>
      <c r="M222" s="22" t="n">
        <v>0</v>
      </c>
      <c r="N222" s="25" t="n">
        <v>-14.061695</v>
      </c>
      <c r="O222" s="25" t="n">
        <v>-42.492648</v>
      </c>
    </row>
    <row r="223">
      <c r="A223" s="4" t="inlineStr">
        <is>
          <t>CAETITE</t>
        </is>
      </c>
      <c r="B223" s="4" t="inlineStr">
        <is>
          <t>94-006_RF_TP_IV_PRACA DO MERCADO PROX RESTAURANTE BURA</t>
        </is>
      </c>
      <c r="C223" s="17" t="inlineStr">
        <is>
          <t>FIX</t>
        </is>
      </c>
      <c r="D223" s="17" t="inlineStr">
        <is>
          <t>M2241-QL</t>
        </is>
      </c>
      <c r="E223" s="24" t="inlineStr">
        <is>
          <t>10.98.115.130</t>
        </is>
      </c>
      <c r="F223" s="4" t="inlineStr">
        <is>
          <t>CICOM-GUANAMBI</t>
        </is>
      </c>
      <c r="G223" s="4" t="inlineStr">
        <is>
          <t>RF</t>
        </is>
      </c>
      <c r="H223" s="4" t="inlineStr">
        <is>
          <t>CICOM-GUANAMBI/94o CIPM CAETITE/RF</t>
        </is>
      </c>
      <c r="I223" s="17" t="inlineStr">
        <is>
          <t>Com coordenada</t>
        </is>
      </c>
      <c r="J223" s="17" t="inlineStr">
        <is>
          <t>Sim</t>
        </is>
      </c>
      <c r="K223" s="17" t="inlineStr">
        <is>
          <t>coordenada</t>
        </is>
      </c>
      <c r="L223" s="22" t="n">
        <v>0</v>
      </c>
      <c r="M223" s="22" t="n">
        <v>0</v>
      </c>
      <c r="N223" s="25" t="n">
        <v>-14.066056</v>
      </c>
      <c r="O223" s="25" t="n">
        <v>-42.490472</v>
      </c>
    </row>
    <row r="224">
      <c r="A224" s="4" t="inlineStr">
        <is>
          <t>CAETITE</t>
        </is>
      </c>
      <c r="B224" s="4" t="inlineStr">
        <is>
          <t>94-007_PTZ_PRACA DA CATEDRAL PROX AO HOTEL SQUARE</t>
        </is>
      </c>
      <c r="C224" s="17" t="inlineStr">
        <is>
          <t>DOME</t>
        </is>
      </c>
      <c r="D224" s="17" t="inlineStr">
        <is>
          <t>M6741-E-Z37</t>
        </is>
      </c>
      <c r="E224" s="24" t="inlineStr">
        <is>
          <t>10.98.127.42</t>
        </is>
      </c>
      <c r="F224" s="4" t="inlineStr">
        <is>
          <t>CICOM-GUANAMBI</t>
        </is>
      </c>
      <c r="G224" s="4" t="inlineStr">
        <is>
          <t>PTZ</t>
        </is>
      </c>
      <c r="H224" s="4" t="inlineStr">
        <is>
          <t>CICOM-GUANAMBI/94o CIPM CAETITE/PTZ</t>
        </is>
      </c>
      <c r="I224" s="17" t="inlineStr">
        <is>
          <t>Com coordenada</t>
        </is>
      </c>
      <c r="J224" s="17" t="inlineStr">
        <is>
          <t>Sim</t>
        </is>
      </c>
      <c r="K224" s="17" t="inlineStr">
        <is>
          <t>coordenada</t>
        </is>
      </c>
      <c r="L224" s="22" t="n">
        <v>0</v>
      </c>
      <c r="M224" s="22" t="n">
        <v>1</v>
      </c>
      <c r="N224" s="25" t="n">
        <v>-14.069194</v>
      </c>
      <c r="O224" s="25" t="n">
        <v>-42.485722</v>
      </c>
    </row>
    <row r="225">
      <c r="A225" s="4" t="inlineStr">
        <is>
          <t>CAETITE</t>
        </is>
      </c>
      <c r="B225" s="4" t="inlineStr">
        <is>
          <t>94-008_RF_TP_III_AVENIDA WOQUITON FERNANDES TEIXEIRA-PROXIMO A BIJU MANIA</t>
        </is>
      </c>
      <c r="C225" s="17" t="inlineStr">
        <is>
          <t>FIX</t>
        </is>
      </c>
      <c r="D225" s="17" t="inlineStr">
        <is>
          <t>M2241-QL</t>
        </is>
      </c>
      <c r="E225" s="24" t="inlineStr">
        <is>
          <t>10.98.45.206</t>
        </is>
      </c>
      <c r="F225" s="4" t="inlineStr">
        <is>
          <t>CICOM-GUANAMBI</t>
        </is>
      </c>
      <c r="G225" s="4" t="inlineStr">
        <is>
          <t>RF</t>
        </is>
      </c>
      <c r="H225" s="4" t="inlineStr">
        <is>
          <t>CICOM-GUANAMBI/94o CIPM CAETITE/RF</t>
        </is>
      </c>
      <c r="I225" s="17" t="inlineStr">
        <is>
          <t>Com coordenada</t>
        </is>
      </c>
      <c r="J225" s="17" t="inlineStr">
        <is>
          <t>Sim</t>
        </is>
      </c>
      <c r="K225" s="17" t="inlineStr">
        <is>
          <t>coordenada</t>
        </is>
      </c>
      <c r="L225" s="22" t="n">
        <v>0</v>
      </c>
      <c r="M225" s="22" t="n">
        <v>1</v>
      </c>
      <c r="N225" s="25" t="n">
        <v>-14.065904</v>
      </c>
      <c r="O225" s="25" t="n">
        <v>-42.480576</v>
      </c>
    </row>
    <row r="226">
      <c r="A226" s="4" t="inlineStr">
        <is>
          <t>CAIRU</t>
        </is>
      </c>
      <c r="B226" s="4" t="inlineStr">
        <is>
          <t>33-035_RF_ATRACADOURO BOM JARDIM_ENTRADA DOS GUICHES</t>
        </is>
      </c>
      <c r="C226" s="17" t="inlineStr">
        <is>
          <t>FIX</t>
        </is>
      </c>
      <c r="D226" s="17" t="inlineStr">
        <is>
          <t>M2241-QL</t>
        </is>
      </c>
      <c r="E226" s="24" t="inlineStr">
        <is>
          <t>10.98.102.114</t>
        </is>
      </c>
      <c r="F226" s="4" t="inlineStr">
        <is>
          <t>CICOM-VALENCA</t>
        </is>
      </c>
      <c r="G226" s="4" t="inlineStr">
        <is>
          <t>VALENCA</t>
        </is>
      </c>
      <c r="H226" s="4" t="inlineStr">
        <is>
          <t>CICOM-VALENCA/33 CIPM/VALENCA/RF</t>
        </is>
      </c>
      <c r="I226" s="17" t="inlineStr">
        <is>
          <t>Com coordenada</t>
        </is>
      </c>
      <c r="J226" s="17" t="inlineStr">
        <is>
          <t>Sim</t>
        </is>
      </c>
      <c r="K226" s="17" t="inlineStr">
        <is>
          <t>coordenada</t>
        </is>
      </c>
      <c r="L226" s="22" t="n">
        <v>0</v>
      </c>
      <c r="M226" s="22" t="n">
        <v>0</v>
      </c>
      <c r="N226" s="25" t="n">
        <v>-13.36724</v>
      </c>
      <c r="O226" s="25" t="n">
        <v>-38.97134</v>
      </c>
    </row>
    <row r="227">
      <c r="A227" s="4" t="inlineStr">
        <is>
          <t>CAIRU</t>
        </is>
      </c>
      <c r="B227" s="4" t="inlineStr">
        <is>
          <t>33-036_RF_ATRACADOURO BOM JARDIM_DESEMBARQUE</t>
        </is>
      </c>
      <c r="C227" s="17" t="inlineStr">
        <is>
          <t>FIX</t>
        </is>
      </c>
      <c r="D227" s="17" t="inlineStr">
        <is>
          <t>M2241-QL</t>
        </is>
      </c>
      <c r="E227" s="24" t="inlineStr">
        <is>
          <t>10.98.102.122</t>
        </is>
      </c>
      <c r="F227" s="4" t="inlineStr">
        <is>
          <t>CICOM-VALENCA</t>
        </is>
      </c>
      <c r="G227" s="4" t="inlineStr">
        <is>
          <t>VALENCA</t>
        </is>
      </c>
      <c r="H227" s="4" t="inlineStr">
        <is>
          <t>CICOM-VALENCA/33 CIPM/VALENCA/RF</t>
        </is>
      </c>
      <c r="I227" s="17" t="inlineStr">
        <is>
          <t>Com coordenada</t>
        </is>
      </c>
      <c r="J227" s="17" t="inlineStr">
        <is>
          <t>Sim</t>
        </is>
      </c>
      <c r="K227" s="17" t="inlineStr">
        <is>
          <t>coordenada</t>
        </is>
      </c>
      <c r="L227" s="22" t="n">
        <v>0</v>
      </c>
      <c r="M227" s="22" t="n">
        <v>0</v>
      </c>
      <c r="N227" s="25" t="n">
        <v>-13.36724</v>
      </c>
      <c r="O227" s="25" t="n">
        <v>-38.97134</v>
      </c>
    </row>
    <row r="228">
      <c r="A228" s="4" t="inlineStr">
        <is>
          <t>CAIRU</t>
        </is>
      </c>
      <c r="B228" s="4" t="inlineStr">
        <is>
          <t>33-037_PTZ_MORRO DE SAO PAULO_PORTAL DE ACESSO PELO CAIS</t>
        </is>
      </c>
      <c r="C228" s="17" t="inlineStr">
        <is>
          <t>DOME</t>
        </is>
      </c>
      <c r="D228" s="17" t="inlineStr">
        <is>
          <t>M6741-E-Z37</t>
        </is>
      </c>
      <c r="E228" s="24" t="inlineStr">
        <is>
          <t>10.98.102.218</t>
        </is>
      </c>
      <c r="F228" s="4" t="inlineStr">
        <is>
          <t>CICOM-VALENCA</t>
        </is>
      </c>
      <c r="G228" s="4" t="inlineStr">
        <is>
          <t>CAIRU</t>
        </is>
      </c>
      <c r="H228" s="4" t="inlineStr">
        <is>
          <t>CICOM-VALENCA/33 CIPM/CAIRU/PTZ</t>
        </is>
      </c>
      <c r="I228" s="17" t="inlineStr">
        <is>
          <t>Com coordenada</t>
        </is>
      </c>
      <c r="J228" s="17" t="inlineStr">
        <is>
          <t>Sim</t>
        </is>
      </c>
      <c r="K228" s="17" t="inlineStr">
        <is>
          <t>coordenada</t>
        </is>
      </c>
      <c r="L228" s="22" t="n">
        <v>1</v>
      </c>
      <c r="M228" s="22" t="n">
        <v>2</v>
      </c>
      <c r="N228" s="25" t="n">
        <v>-13.37758</v>
      </c>
      <c r="O228" s="25" t="n">
        <v>-38.91724</v>
      </c>
    </row>
    <row r="229">
      <c r="A229" s="4" t="inlineStr">
        <is>
          <t>CAIRU</t>
        </is>
      </c>
      <c r="B229" s="4" t="inlineStr">
        <is>
          <t>33-042_PTZ_MORRO DE SAO PAULO_RUA DA PRAINHA_PRX A POUSADA ILHA DO SOL</t>
        </is>
      </c>
      <c r="C229" s="17" t="inlineStr">
        <is>
          <t>DOME</t>
        </is>
      </c>
      <c r="D229" s="17" t="inlineStr">
        <is>
          <t>M6741-E-Z37</t>
        </is>
      </c>
      <c r="E229" s="24" t="inlineStr">
        <is>
          <t>10.98.102.154</t>
        </is>
      </c>
      <c r="F229" s="4" t="inlineStr">
        <is>
          <t>CICOM-VALENCA</t>
        </is>
      </c>
      <c r="G229" s="4" t="inlineStr">
        <is>
          <t>CAIRU</t>
        </is>
      </c>
      <c r="H229" s="4" t="inlineStr">
        <is>
          <t>CICOM-VALENCA/33 CIPM/CAIRU/PTZ</t>
        </is>
      </c>
      <c r="I229" s="17" t="inlineStr">
        <is>
          <t>Com coordenada</t>
        </is>
      </c>
      <c r="J229" s="17" t="inlineStr">
        <is>
          <t>Sim</t>
        </is>
      </c>
      <c r="K229" s="17" t="inlineStr">
        <is>
          <t>coordenada</t>
        </is>
      </c>
      <c r="L229" s="22" t="n">
        <v>1</v>
      </c>
      <c r="M229" s="22" t="n">
        <v>2</v>
      </c>
      <c r="N229" s="25" t="n">
        <v>-13.3778802</v>
      </c>
      <c r="O229" s="25" t="n">
        <v>-38.9146268</v>
      </c>
    </row>
    <row r="230">
      <c r="A230" s="4" t="inlineStr">
        <is>
          <t>CAIRU</t>
        </is>
      </c>
      <c r="B230" s="4" t="inlineStr">
        <is>
          <t>33-045_LPR_BA 884 STD PC DO CENTRO DE CAIRU</t>
        </is>
      </c>
      <c r="C230" s="17" t="inlineStr">
        <is>
          <t>FIX</t>
        </is>
      </c>
      <c r="D230" s="17" t="inlineStr">
        <is>
          <t>M2241-QL</t>
        </is>
      </c>
      <c r="E230" s="24" t="inlineStr">
        <is>
          <t>10.98.102.202</t>
        </is>
      </c>
      <c r="F230" s="4" t="inlineStr">
        <is>
          <t>CICOM-VALENCA</t>
        </is>
      </c>
      <c r="G230" s="4" t="inlineStr">
        <is>
          <t>CAIRU</t>
        </is>
      </c>
      <c r="H230" s="4" t="inlineStr">
        <is>
          <t>CICOM-VALENCA/33 CIPM/CAIRU/LPR</t>
        </is>
      </c>
      <c r="I230" s="17" t="inlineStr">
        <is>
          <t>Com coordenada</t>
        </is>
      </c>
      <c r="J230" s="17" t="inlineStr">
        <is>
          <t>Sim</t>
        </is>
      </c>
      <c r="K230" s="17" t="inlineStr">
        <is>
          <t>coordenada</t>
        </is>
      </c>
      <c r="L230" s="22" t="n">
        <v>0</v>
      </c>
      <c r="M230" s="22" t="n">
        <v>3</v>
      </c>
      <c r="N230" s="25" t="n">
        <v>-13.4884695</v>
      </c>
      <c r="O230" s="25" t="n">
        <v>-39.045932</v>
      </c>
    </row>
    <row r="231">
      <c r="A231" s="4" t="inlineStr">
        <is>
          <t>CAIRU</t>
        </is>
      </c>
      <c r="B231" s="4" t="inlineStr">
        <is>
          <t>33-046_RF_TP_III_ESCADARIA DO SONHO DA JULIETA-ATRACADOURO MORRO DE SAO PAULO</t>
        </is>
      </c>
      <c r="C231" s="17" t="inlineStr">
        <is>
          <t>FIX</t>
        </is>
      </c>
      <c r="D231" s="17" t="inlineStr">
        <is>
          <t>M2241-QL</t>
        </is>
      </c>
      <c r="E231" s="24" t="inlineStr">
        <is>
          <t>10.98.102.170</t>
        </is>
      </c>
      <c r="F231" s="4" t="inlineStr">
        <is>
          <t>CICOM-VALENCA</t>
        </is>
      </c>
      <c r="G231" s="4" t="inlineStr">
        <is>
          <t>CAIRU</t>
        </is>
      </c>
      <c r="H231" s="4" t="inlineStr">
        <is>
          <t>CICOM-VALENCA/33 CIPM/CAIRU/RF</t>
        </is>
      </c>
      <c r="I231" s="17" t="inlineStr">
        <is>
          <t>Com coordenada</t>
        </is>
      </c>
      <c r="J231" s="17" t="inlineStr">
        <is>
          <t>Sim</t>
        </is>
      </c>
      <c r="K231" s="17" t="inlineStr">
        <is>
          <t>coordenada</t>
        </is>
      </c>
      <c r="L231" s="22" t="n">
        <v>1</v>
      </c>
      <c r="M231" s="22" t="n">
        <v>2</v>
      </c>
      <c r="N231" s="25" t="n">
        <v>-13.377465</v>
      </c>
      <c r="O231" s="25" t="n">
        <v>-38.917484</v>
      </c>
    </row>
    <row r="232">
      <c r="A232" s="4" t="inlineStr">
        <is>
          <t>CAIRU</t>
        </is>
      </c>
      <c r="B232" s="4" t="inlineStr">
        <is>
          <t>33-047_RF_BOIPEBA_RUA DO PORTO_AO LADO DA MIDEM</t>
        </is>
      </c>
      <c r="C232" s="17" t="inlineStr">
        <is>
          <t>FIX</t>
        </is>
      </c>
      <c r="D232" s="17" t="inlineStr">
        <is>
          <t>M2241-QL</t>
        </is>
      </c>
      <c r="E232" s="24" t="inlineStr">
        <is>
          <t>10.98.102.178</t>
        </is>
      </c>
      <c r="F232" s="4" t="inlineStr">
        <is>
          <t>CICOM-VALENCA</t>
        </is>
      </c>
      <c r="G232" s="4" t="inlineStr">
        <is>
          <t>CAIRU</t>
        </is>
      </c>
      <c r="H232" s="4" t="inlineStr">
        <is>
          <t>CICOM-VALENCA/33 CIPM/CAIRU/RF</t>
        </is>
      </c>
      <c r="I232" s="17" t="inlineStr">
        <is>
          <t>Com coordenada</t>
        </is>
      </c>
      <c r="J232" s="17" t="inlineStr">
        <is>
          <t>Sim</t>
        </is>
      </c>
      <c r="K232" s="17" t="inlineStr">
        <is>
          <t>coordenada</t>
        </is>
      </c>
      <c r="L232" s="22" t="n">
        <v>0</v>
      </c>
      <c r="M232" s="22" t="n">
        <v>0</v>
      </c>
      <c r="N232" s="25" t="n">
        <v>-13.5830954</v>
      </c>
      <c r="O232" s="25" t="n">
        <v>-38.9299935</v>
      </c>
    </row>
    <row r="233">
      <c r="A233" s="4" t="inlineStr">
        <is>
          <t>CAIRU</t>
        </is>
      </c>
      <c r="B233" s="4" t="inlineStr">
        <is>
          <t>33-048_RF_GAMBOA DO MORRO_RUA DO CALCADAO</t>
        </is>
      </c>
      <c r="C233" s="17" t="inlineStr">
        <is>
          <t>FIX</t>
        </is>
      </c>
      <c r="D233" s="17" t="inlineStr">
        <is>
          <t>M2241-QL</t>
        </is>
      </c>
      <c r="E233" s="24" t="inlineStr">
        <is>
          <t>10.98.102.186</t>
        </is>
      </c>
      <c r="F233" s="4" t="inlineStr">
        <is>
          <t>CICOM-VALENCA</t>
        </is>
      </c>
      <c r="G233" s="4" t="inlineStr">
        <is>
          <t>CAIRU</t>
        </is>
      </c>
      <c r="H233" s="4" t="inlineStr">
        <is>
          <t>CICOM-VALENCA/33 CIPM/CAIRU/RF</t>
        </is>
      </c>
      <c r="I233" s="17" t="inlineStr">
        <is>
          <t>Com coordenada</t>
        </is>
      </c>
      <c r="J233" s="17" t="inlineStr">
        <is>
          <t>Sim</t>
        </is>
      </c>
      <c r="K233" s="17" t="inlineStr">
        <is>
          <t>coordenada</t>
        </is>
      </c>
      <c r="L233" s="22" t="n">
        <v>0</v>
      </c>
      <c r="M233" s="22" t="n">
        <v>0</v>
      </c>
      <c r="N233" s="25" t="n">
        <v>-13.3954738</v>
      </c>
      <c r="O233" s="25" t="n">
        <v>-38.9389458</v>
      </c>
    </row>
    <row r="234">
      <c r="A234" s="4" t="inlineStr">
        <is>
          <t>CAIRU</t>
        </is>
      </c>
      <c r="B234" s="4" t="inlineStr">
        <is>
          <t>33-049_RF_BOIPEBA_ATRACADOURO ZE DA VIUVA</t>
        </is>
      </c>
      <c r="C234" s="17" t="inlineStr">
        <is>
          <t>FIX</t>
        </is>
      </c>
      <c r="D234" s="17" t="inlineStr">
        <is>
          <t>M2241-QL</t>
        </is>
      </c>
      <c r="E234" s="24" t="inlineStr">
        <is>
          <t>10.98.102.210</t>
        </is>
      </c>
      <c r="F234" s="4" t="inlineStr">
        <is>
          <t>CICOM-VALENCA</t>
        </is>
      </c>
      <c r="G234" s="4" t="inlineStr">
        <is>
          <t>CAIRU</t>
        </is>
      </c>
      <c r="H234" s="4" t="inlineStr">
        <is>
          <t>CICOM-VALENCA/33 CIPM/CAIRU/RF</t>
        </is>
      </c>
      <c r="I234" s="17" t="inlineStr">
        <is>
          <t>Com coordenada</t>
        </is>
      </c>
      <c r="J234" s="17" t="inlineStr">
        <is>
          <t>Sim</t>
        </is>
      </c>
      <c r="K234" s="17" t="inlineStr">
        <is>
          <t>coordenada</t>
        </is>
      </c>
      <c r="L234" s="22" t="n">
        <v>0</v>
      </c>
      <c r="M234" s="22" t="n">
        <v>0</v>
      </c>
      <c r="N234" s="25" t="n">
        <v>-13.5825533</v>
      </c>
      <c r="O234" s="25" t="n">
        <v>-38.9295511</v>
      </c>
    </row>
    <row r="235">
      <c r="A235" s="4" t="inlineStr">
        <is>
          <t>CAMACARI</t>
        </is>
      </c>
      <c r="B235" s="4" t="inlineStr">
        <is>
          <t>12B-001_PTZ_RUA CIDADE NOVA</t>
        </is>
      </c>
      <c r="C235" s="17" t="inlineStr">
        <is>
          <t>DOME</t>
        </is>
      </c>
      <c r="D235" s="17" t="inlineStr">
        <is>
          <t>HWT-M6741-10-Z40-E2</t>
        </is>
      </c>
      <c r="E235" s="24" t="inlineStr">
        <is>
          <t>10.98.6.138</t>
        </is>
      </c>
      <c r="F235" s="4" t="inlineStr">
        <is>
          <t>COI-SALVADOR</t>
        </is>
      </c>
      <c r="G235" s="4" t="inlineStr">
        <is>
          <t>12o BPM CAMACARI</t>
        </is>
      </c>
      <c r="H235" s="4" t="inlineStr">
        <is>
          <t>COI-SALVADOR/CPRRMS/12o BPM CAMACARI/PTZ</t>
        </is>
      </c>
      <c r="I235" s="17" t="inlineStr">
        <is>
          <t>Com coordenada</t>
        </is>
      </c>
      <c r="J235" s="17" t="inlineStr">
        <is>
          <t>Sim</t>
        </is>
      </c>
      <c r="K235" s="17" t="inlineStr">
        <is>
          <t>coordenada</t>
        </is>
      </c>
      <c r="L235" s="22" t="n">
        <v>0</v>
      </c>
      <c r="M235" s="22" t="n">
        <v>0</v>
      </c>
      <c r="N235" s="25" t="n">
        <v>-12.70263</v>
      </c>
      <c r="O235" s="25" t="n">
        <v>-38.338408</v>
      </c>
    </row>
    <row r="236">
      <c r="A236" s="4" t="inlineStr">
        <is>
          <t>CAMACARI</t>
        </is>
      </c>
      <c r="B236" s="4" t="inlineStr">
        <is>
          <t>12B-002_PTZ_AV 28 DE SETEMBRO TRIANGULO</t>
        </is>
      </c>
      <c r="C236" s="17" t="inlineStr">
        <is>
          <t>DOME</t>
        </is>
      </c>
      <c r="D236" s="17" t="inlineStr">
        <is>
          <t>M6741-E-Z37</t>
        </is>
      </c>
      <c r="E236" s="24" t="inlineStr">
        <is>
          <t>10.98.16.250</t>
        </is>
      </c>
      <c r="F236" s="4" t="inlineStr">
        <is>
          <t>COI-SALVADOR</t>
        </is>
      </c>
      <c r="G236" s="4" t="inlineStr">
        <is>
          <t>12o BPM CAMACARI</t>
        </is>
      </c>
      <c r="H236" s="4" t="inlineStr">
        <is>
          <t>COI-SALVADOR/CPRRMS/12o BPM CAMACARI/PTZ</t>
        </is>
      </c>
      <c r="I236" s="17" t="inlineStr">
        <is>
          <t>Com coordenada</t>
        </is>
      </c>
      <c r="J236" s="17" t="inlineStr">
        <is>
          <t>Sim</t>
        </is>
      </c>
      <c r="K236" s="17" t="inlineStr">
        <is>
          <t>coordenada</t>
        </is>
      </c>
      <c r="L236" s="22" t="n">
        <v>0</v>
      </c>
      <c r="M236" s="22" t="n">
        <v>1</v>
      </c>
      <c r="N236" s="25" t="n">
        <v>-12.695564</v>
      </c>
      <c r="O236" s="25" t="n">
        <v>-38.339501</v>
      </c>
    </row>
    <row r="237">
      <c r="A237" s="4" t="inlineStr">
        <is>
          <t>CAMACARI</t>
        </is>
      </c>
      <c r="B237" s="4" t="inlineStr">
        <is>
          <t>12B-003_PTZ_PRACA SEIS DO CANAL</t>
        </is>
      </c>
      <c r="C237" s="17" t="inlineStr">
        <is>
          <t>DOME</t>
        </is>
      </c>
      <c r="D237" s="17" t="inlineStr">
        <is>
          <t>M6721-E-Z31</t>
        </is>
      </c>
      <c r="E237" s="24" t="inlineStr">
        <is>
          <t>10.98.16.202</t>
        </is>
      </c>
      <c r="F237" s="4" t="inlineStr">
        <is>
          <t>COI-SALVADOR</t>
        </is>
      </c>
      <c r="G237" s="4" t="inlineStr">
        <is>
          <t>12o BPM CAMACARI</t>
        </is>
      </c>
      <c r="H237" s="4" t="inlineStr">
        <is>
          <t>COI-SALVADOR/CPRRMS/12o BPM CAMACARI/PTZ</t>
        </is>
      </c>
      <c r="I237" s="17" t="inlineStr">
        <is>
          <t>Com coordenada</t>
        </is>
      </c>
      <c r="J237" s="17" t="inlineStr">
        <is>
          <t>Sim</t>
        </is>
      </c>
      <c r="K237" s="17" t="inlineStr">
        <is>
          <t>coordenada</t>
        </is>
      </c>
      <c r="L237" s="22" t="n">
        <v>0</v>
      </c>
      <c r="M237" s="22" t="n">
        <v>1</v>
      </c>
      <c r="N237" s="25" t="n">
        <v>-12.6906995</v>
      </c>
      <c r="O237" s="25" t="n">
        <v>-38.3359704</v>
      </c>
    </row>
    <row r="238">
      <c r="A238" s="4" t="inlineStr">
        <is>
          <t>CAMACARI</t>
        </is>
      </c>
      <c r="B238" s="4" t="inlineStr">
        <is>
          <t>12B-005_PTZ_PRACA ABRANTES</t>
        </is>
      </c>
      <c r="C238" s="17" t="inlineStr">
        <is>
          <t>DOME</t>
        </is>
      </c>
      <c r="D238" s="17" t="inlineStr">
        <is>
          <t>M6721-E-Z31</t>
        </is>
      </c>
      <c r="E238" s="24" t="inlineStr">
        <is>
          <t>10.98.6.82</t>
        </is>
      </c>
      <c r="F238" s="4" t="inlineStr">
        <is>
          <t>COI-SALVADOR</t>
        </is>
      </c>
      <c r="G238" s="4" t="inlineStr">
        <is>
          <t>12o BPM CAMACARI</t>
        </is>
      </c>
      <c r="H238" s="4" t="inlineStr">
        <is>
          <t>COI-SALVADOR/CPRRMS/12o BPM CAMACARI/PTZ</t>
        </is>
      </c>
      <c r="I238" s="17" t="inlineStr">
        <is>
          <t>Com coordenada</t>
        </is>
      </c>
      <c r="J238" s="17" t="inlineStr">
        <is>
          <t>Sim</t>
        </is>
      </c>
      <c r="K238" s="17" t="inlineStr">
        <is>
          <t>coordenada</t>
        </is>
      </c>
      <c r="L238" s="22" t="n">
        <v>0</v>
      </c>
      <c r="M238" s="22" t="n">
        <v>1</v>
      </c>
      <c r="N238" s="25" t="n">
        <v>-12.694335</v>
      </c>
      <c r="O238" s="25" t="n">
        <v>-38.322185</v>
      </c>
    </row>
    <row r="239">
      <c r="A239" s="4" t="inlineStr">
        <is>
          <t>CAMACARI</t>
        </is>
      </c>
      <c r="B239" s="4" t="inlineStr">
        <is>
          <t>12B-006_PTZ_RUA DO TELEGRAFO</t>
        </is>
      </c>
      <c r="C239" s="17" t="inlineStr">
        <is>
          <t>DOME</t>
        </is>
      </c>
      <c r="D239" s="17" t="inlineStr">
        <is>
          <t>M6721-E-Z31</t>
        </is>
      </c>
      <c r="E239" s="24" t="inlineStr">
        <is>
          <t>10.98.6.50</t>
        </is>
      </c>
      <c r="F239" s="4" t="inlineStr">
        <is>
          <t>COI-SALVADOR</t>
        </is>
      </c>
      <c r="G239" s="4" t="inlineStr">
        <is>
          <t>12o BPM CAMACARI</t>
        </is>
      </c>
      <c r="H239" s="4" t="inlineStr">
        <is>
          <t>COI-SALVADOR/CPRRMS/12o BPM CAMACARI/PTZ</t>
        </is>
      </c>
      <c r="I239" s="17" t="inlineStr">
        <is>
          <t>Com coordenada</t>
        </is>
      </c>
      <c r="J239" s="17" t="inlineStr">
        <is>
          <t>Sim</t>
        </is>
      </c>
      <c r="K239" s="17" t="inlineStr">
        <is>
          <t>coordenada</t>
        </is>
      </c>
      <c r="L239" s="22" t="n">
        <v>0</v>
      </c>
      <c r="M239" s="22" t="n">
        <v>3</v>
      </c>
      <c r="N239" s="25" t="n">
        <v>-12.698377</v>
      </c>
      <c r="O239" s="25" t="n">
        <v>-38.322861</v>
      </c>
    </row>
    <row r="240">
      <c r="A240" s="4" t="inlineStr">
        <is>
          <t>CAMACARI</t>
        </is>
      </c>
      <c r="B240" s="4" t="inlineStr">
        <is>
          <t>12B-007_PTZ_PRACA DOS 46</t>
        </is>
      </c>
      <c r="C240" s="17" t="inlineStr">
        <is>
          <t>DOME</t>
        </is>
      </c>
      <c r="D240" s="17" t="inlineStr">
        <is>
          <t>M6741-E-Z37</t>
        </is>
      </c>
      <c r="E240" s="24" t="inlineStr">
        <is>
          <t>10.98.12.18</t>
        </is>
      </c>
      <c r="F240" s="4" t="inlineStr">
        <is>
          <t>COI-SALVADOR</t>
        </is>
      </c>
      <c r="G240" s="4" t="inlineStr">
        <is>
          <t>12o BPM CAMACARI</t>
        </is>
      </c>
      <c r="H240" s="4" t="inlineStr">
        <is>
          <t>COI-SALVADOR/CPRRMS/12o BPM CAMACARI/PTZ</t>
        </is>
      </c>
      <c r="I240" s="17" t="inlineStr">
        <is>
          <t>Com coordenada</t>
        </is>
      </c>
      <c r="J240" s="17" t="inlineStr">
        <is>
          <t>Sim</t>
        </is>
      </c>
      <c r="K240" s="17" t="inlineStr">
        <is>
          <t>coordenada</t>
        </is>
      </c>
      <c r="L240" s="22" t="n">
        <v>0</v>
      </c>
      <c r="M240" s="22" t="n">
        <v>0</v>
      </c>
      <c r="N240" s="25" t="n">
        <v>-12.706402</v>
      </c>
      <c r="O240" s="25" t="n">
        <v>-38.327568</v>
      </c>
    </row>
    <row r="241">
      <c r="A241" s="4" t="inlineStr">
        <is>
          <t>CAMACARI</t>
        </is>
      </c>
      <c r="B241" s="4" t="inlineStr">
        <is>
          <t>12B-008_PTZ_RUA CAMPO FORMOSO BCS</t>
        </is>
      </c>
      <c r="C241" s="17" t="inlineStr">
        <is>
          <t>DOME</t>
        </is>
      </c>
      <c r="D241" s="17" t="inlineStr">
        <is>
          <t>M6721-E-Z31</t>
        </is>
      </c>
      <c r="E241" s="24" t="inlineStr">
        <is>
          <t>10.98.17.18</t>
        </is>
      </c>
      <c r="F241" s="4" t="inlineStr">
        <is>
          <t>COI-SALVADOR</t>
        </is>
      </c>
      <c r="G241" s="4" t="inlineStr">
        <is>
          <t>12o BPM CAMACARI</t>
        </is>
      </c>
      <c r="H241" s="4" t="inlineStr">
        <is>
          <t>COI-SALVADOR/CPRRMS/12o BPM CAMACARI/PTZ</t>
        </is>
      </c>
      <c r="I241" s="17" t="inlineStr">
        <is>
          <t>Com coordenada</t>
        </is>
      </c>
      <c r="J241" s="17" t="inlineStr">
        <is>
          <t>Sim</t>
        </is>
      </c>
      <c r="K241" s="17" t="inlineStr">
        <is>
          <t>coordenada</t>
        </is>
      </c>
      <c r="L241" s="22" t="n">
        <v>0</v>
      </c>
      <c r="M241" s="22" t="n">
        <v>1</v>
      </c>
      <c r="N241" s="25" t="n">
        <v>-12.710995</v>
      </c>
      <c r="O241" s="25" t="n">
        <v>-38.333042</v>
      </c>
    </row>
    <row r="242">
      <c r="A242" s="4" t="inlineStr">
        <is>
          <t>CAMACARI</t>
        </is>
      </c>
      <c r="B242" s="4" t="inlineStr">
        <is>
          <t>12B-009_PTZ_ CENTRO ADMINISTRATIVO</t>
        </is>
      </c>
      <c r="C242" s="17" t="inlineStr">
        <is>
          <t>DOME</t>
        </is>
      </c>
      <c r="D242" s="17" t="inlineStr">
        <is>
          <t>M6721-E-Z31</t>
        </is>
      </c>
      <c r="E242" s="24" t="inlineStr">
        <is>
          <t>10.98.16.242</t>
        </is>
      </c>
      <c r="F242" s="4" t="inlineStr">
        <is>
          <t>COI-SALVADOR</t>
        </is>
      </c>
      <c r="G242" s="4" t="inlineStr">
        <is>
          <t>12o BPM CAMACARI</t>
        </is>
      </c>
      <c r="H242" s="4" t="inlineStr">
        <is>
          <t>COI-SALVADOR/CPRRMS/12o BPM CAMACARI/PTZ</t>
        </is>
      </c>
      <c r="I242" s="17" t="inlineStr">
        <is>
          <t>Com coordenada</t>
        </is>
      </c>
      <c r="J242" s="17" t="inlineStr">
        <is>
          <t>Sim</t>
        </is>
      </c>
      <c r="K242" s="17" t="inlineStr">
        <is>
          <t>coordenada</t>
        </is>
      </c>
      <c r="L242" s="22" t="n">
        <v>0</v>
      </c>
      <c r="M242" s="22" t="n">
        <v>1</v>
      </c>
      <c r="N242" s="25" t="n">
        <v>-12.7056</v>
      </c>
      <c r="O242" s="25" t="n">
        <v>-38.3209</v>
      </c>
    </row>
    <row r="243">
      <c r="A243" s="4" t="inlineStr">
        <is>
          <t>CAMACARI</t>
        </is>
      </c>
      <c r="B243" s="4" t="inlineStr">
        <is>
          <t>12B-010_PTZ_ RUA CONTORNO CENTO ADM</t>
        </is>
      </c>
      <c r="C243" s="17" t="inlineStr">
        <is>
          <t>DOME</t>
        </is>
      </c>
      <c r="D243" s="17" t="inlineStr">
        <is>
          <t>M6741-E-Z37</t>
        </is>
      </c>
      <c r="E243" s="24" t="inlineStr">
        <is>
          <t>10.98.6.122</t>
        </is>
      </c>
      <c r="F243" s="4" t="inlineStr">
        <is>
          <t>COI-SALVADOR</t>
        </is>
      </c>
      <c r="G243" s="4" t="inlineStr">
        <is>
          <t>12o BPM CAMACARI</t>
        </is>
      </c>
      <c r="H243" s="4" t="inlineStr">
        <is>
          <t>COI-SALVADOR/CPRRMS/12o BPM CAMACARI/PTZ</t>
        </is>
      </c>
      <c r="I243" s="17" t="inlineStr">
        <is>
          <t>Com coordenada</t>
        </is>
      </c>
      <c r="J243" s="17" t="inlineStr">
        <is>
          <t>Sim</t>
        </is>
      </c>
      <c r="K243" s="17" t="inlineStr">
        <is>
          <t>coordenada</t>
        </is>
      </c>
      <c r="L243" s="22" t="n">
        <v>0</v>
      </c>
      <c r="M243" s="22" t="n">
        <v>2</v>
      </c>
      <c r="N243" s="25" t="n">
        <v>-12.707081</v>
      </c>
      <c r="O243" s="25" t="n">
        <v>-38.318658</v>
      </c>
    </row>
    <row r="244">
      <c r="A244" s="4" t="inlineStr">
        <is>
          <t>CAMACARI</t>
        </is>
      </c>
      <c r="B244" s="4" t="inlineStr">
        <is>
          <t>12B-011_PTZ_AVENIDA JORGE AMADO</t>
        </is>
      </c>
      <c r="C244" s="17" t="inlineStr">
        <is>
          <t>FIX</t>
        </is>
      </c>
      <c r="D244" s="17" t="inlineStr">
        <is>
          <t>HWT-M6741-10-Z40-E2</t>
        </is>
      </c>
      <c r="E244" s="24" t="inlineStr">
        <is>
          <t>10.98.6.42</t>
        </is>
      </c>
      <c r="F244" s="4" t="inlineStr">
        <is>
          <t>COI-SALVADOR</t>
        </is>
      </c>
      <c r="G244" s="4" t="inlineStr">
        <is>
          <t>12o BPM CAMACARI</t>
        </is>
      </c>
      <c r="H244" s="4" t="inlineStr">
        <is>
          <t>COI-SALVADOR/CPRRMS/12o BPM CAMACARI/PTZ</t>
        </is>
      </c>
      <c r="I244" s="17" t="inlineStr">
        <is>
          <t>Com coordenada</t>
        </is>
      </c>
      <c r="J244" s="17" t="inlineStr">
        <is>
          <t>Sim</t>
        </is>
      </c>
      <c r="K244" s="17" t="inlineStr">
        <is>
          <t>coordenada</t>
        </is>
      </c>
      <c r="L244" s="22" t="n">
        <v>0</v>
      </c>
      <c r="M244" s="22" t="n">
        <v>1</v>
      </c>
      <c r="N244" s="25" t="n">
        <v>-12.7047177</v>
      </c>
      <c r="O244" s="25" t="n">
        <v>-38.3119395</v>
      </c>
    </row>
    <row r="245">
      <c r="A245" s="4" t="inlineStr">
        <is>
          <t>CAMACARI</t>
        </is>
      </c>
      <c r="B245" s="4" t="inlineStr">
        <is>
          <t>12B-012_PTZ_RUA BAHIA POLO DE APOIO CAMACARI</t>
        </is>
      </c>
      <c r="C245" s="17" t="inlineStr">
        <is>
          <t>DOME</t>
        </is>
      </c>
      <c r="D245" s="17" t="inlineStr">
        <is>
          <t>M6721-E-Z31</t>
        </is>
      </c>
      <c r="E245" s="24" t="inlineStr">
        <is>
          <t>10.98.16.122</t>
        </is>
      </c>
      <c r="F245" s="4" t="inlineStr">
        <is>
          <t>COI-SALVADOR</t>
        </is>
      </c>
      <c r="G245" s="4" t="inlineStr">
        <is>
          <t>12o BPM CAMACARI</t>
        </is>
      </c>
      <c r="H245" s="4" t="inlineStr">
        <is>
          <t>COI-SALVADOR/CPRRMS/12o BPM CAMACARI/PTZ</t>
        </is>
      </c>
      <c r="I245" s="17" t="inlineStr">
        <is>
          <t>Com coordenada</t>
        </is>
      </c>
      <c r="J245" s="17" t="inlineStr">
        <is>
          <t>Sim</t>
        </is>
      </c>
      <c r="K245" s="17" t="inlineStr">
        <is>
          <t>coordenada</t>
        </is>
      </c>
      <c r="L245" s="22" t="n">
        <v>0</v>
      </c>
      <c r="M245" s="22" t="n">
        <v>1</v>
      </c>
      <c r="N245" s="25" t="n">
        <v>-12.699464</v>
      </c>
      <c r="O245" s="25" t="n">
        <v>-38.311751</v>
      </c>
    </row>
    <row r="246">
      <c r="A246" s="4" t="inlineStr">
        <is>
          <t>CAMACARI</t>
        </is>
      </c>
      <c r="B246" s="4" t="inlineStr">
        <is>
          <t>12B-013_PTZ_RUA BAURU NOVO HORIZONTE</t>
        </is>
      </c>
      <c r="C246" s="17" t="inlineStr">
        <is>
          <t>DOME</t>
        </is>
      </c>
      <c r="D246" s="17" t="inlineStr">
        <is>
          <t>HWT-M6741-10-Z40-E2</t>
        </is>
      </c>
      <c r="E246" s="24" t="inlineStr">
        <is>
          <t>10.98.16.178</t>
        </is>
      </c>
      <c r="F246" s="4" t="inlineStr">
        <is>
          <t>COI-SALVADOR</t>
        </is>
      </c>
      <c r="G246" s="4" t="inlineStr">
        <is>
          <t>12o BPM CAMACARI</t>
        </is>
      </c>
      <c r="H246" s="4" t="inlineStr">
        <is>
          <t>COI-SALVADOR/CPRRMS/12o BPM CAMACARI/PTZ</t>
        </is>
      </c>
      <c r="I246" s="17" t="inlineStr">
        <is>
          <t>Com coordenada</t>
        </is>
      </c>
      <c r="J246" s="17" t="inlineStr">
        <is>
          <t>Sim</t>
        </is>
      </c>
      <c r="K246" s="17" t="inlineStr">
        <is>
          <t>coordenada</t>
        </is>
      </c>
      <c r="L246" s="22" t="n">
        <v>2</v>
      </c>
      <c r="M246" s="22" t="n">
        <v>2</v>
      </c>
      <c r="N246" s="25" t="n">
        <v>-12.697729</v>
      </c>
      <c r="O246" s="25" t="n">
        <v>-38.309925</v>
      </c>
    </row>
    <row r="247">
      <c r="A247" s="4" t="inlineStr">
        <is>
          <t>CAMACARI</t>
        </is>
      </c>
      <c r="B247" s="4" t="inlineStr">
        <is>
          <t>12B-014_PTZ_PRACA PONTO CERTO INOCOOP</t>
        </is>
      </c>
      <c r="C247" s="17" t="inlineStr">
        <is>
          <t>DOME</t>
        </is>
      </c>
      <c r="D247" s="17" t="inlineStr">
        <is>
          <t>M6741-E-Z37</t>
        </is>
      </c>
      <c r="E247" s="24" t="inlineStr">
        <is>
          <t>10.98.47.90</t>
        </is>
      </c>
      <c r="F247" s="4" t="inlineStr">
        <is>
          <t>COI-SALVADOR</t>
        </is>
      </c>
      <c r="G247" s="4" t="inlineStr">
        <is>
          <t>12o BPM CAMACARI</t>
        </is>
      </c>
      <c r="H247" s="4" t="inlineStr">
        <is>
          <t>COI-SALVADOR/CPRRMS/12o BPM CAMACARI/PTZ</t>
        </is>
      </c>
      <c r="I247" s="17" t="inlineStr">
        <is>
          <t>Com coordenada</t>
        </is>
      </c>
      <c r="J247" s="17" t="inlineStr">
        <is>
          <t>Sim</t>
        </is>
      </c>
      <c r="K247" s="17" t="inlineStr">
        <is>
          <t>coordenada</t>
        </is>
      </c>
      <c r="L247" s="22" t="n">
        <v>0</v>
      </c>
      <c r="M247" s="22" t="n">
        <v>1</v>
      </c>
      <c r="N247" s="25" t="n">
        <v>-12.7099213</v>
      </c>
      <c r="O247" s="25" t="n">
        <v>-38.3174578</v>
      </c>
    </row>
    <row r="248">
      <c r="A248" s="4" t="inlineStr">
        <is>
          <t>CAMACARI</t>
        </is>
      </c>
      <c r="B248" s="4" t="inlineStr">
        <is>
          <t>12B-017_PTZ_AVENIDA SUL</t>
        </is>
      </c>
      <c r="C248" s="17" t="inlineStr">
        <is>
          <t>DOME</t>
        </is>
      </c>
      <c r="D248" s="17" t="inlineStr">
        <is>
          <t>HWT-M6741-10-Z40-E2</t>
        </is>
      </c>
      <c r="E248" s="24" t="inlineStr">
        <is>
          <t>10.98.6.146</t>
        </is>
      </c>
      <c r="F248" s="4" t="inlineStr">
        <is>
          <t>COI-SALVADOR</t>
        </is>
      </c>
      <c r="G248" s="4" t="inlineStr">
        <is>
          <t>12o BPM CAMACARI</t>
        </is>
      </c>
      <c r="H248" s="4" t="inlineStr">
        <is>
          <t>COI-SALVADOR/CPRRMS/12o BPM CAMACARI/PTZ</t>
        </is>
      </c>
      <c r="I248" s="17" t="inlineStr">
        <is>
          <t>Com coordenada</t>
        </is>
      </c>
      <c r="J248" s="17" t="inlineStr">
        <is>
          <t>Sim</t>
        </is>
      </c>
      <c r="K248" s="17" t="inlineStr">
        <is>
          <t>coordenada</t>
        </is>
      </c>
      <c r="L248" s="22" t="n">
        <v>0</v>
      </c>
      <c r="M248" s="22" t="n">
        <v>1</v>
      </c>
      <c r="N248" s="25" t="n">
        <v>-12.7181719</v>
      </c>
      <c r="O248" s="25" t="n">
        <v>-38.3212204</v>
      </c>
    </row>
    <row r="249">
      <c r="A249" s="4" t="inlineStr">
        <is>
          <t>CAMACARI</t>
        </is>
      </c>
      <c r="B249" s="4" t="inlineStr">
        <is>
          <t>12B-018_PTZ_RUA BEIRA RIO VERDES HORIZONTE SENTIDO CENTRO</t>
        </is>
      </c>
      <c r="C249" s="17" t="inlineStr">
        <is>
          <t>DOME</t>
        </is>
      </c>
      <c r="D249" s="17" t="inlineStr">
        <is>
          <t>HWT-M6741-10-Z40-E2</t>
        </is>
      </c>
      <c r="E249" s="24" t="inlineStr">
        <is>
          <t>10.98.10.18</t>
        </is>
      </c>
      <c r="F249" s="4" t="inlineStr">
        <is>
          <t>COI-SALVADOR</t>
        </is>
      </c>
      <c r="G249" s="4" t="inlineStr">
        <is>
          <t>12o BPM CAMACARI</t>
        </is>
      </c>
      <c r="H249" s="4" t="inlineStr">
        <is>
          <t>COI-SALVADOR/CPRRMS/12o BPM CAMACARI/PTZ</t>
        </is>
      </c>
      <c r="I249" s="17" t="inlineStr">
        <is>
          <t>Com coordenada</t>
        </is>
      </c>
      <c r="J249" s="17" t="inlineStr">
        <is>
          <t>Sim</t>
        </is>
      </c>
      <c r="K249" s="17" t="inlineStr">
        <is>
          <t>coordenada</t>
        </is>
      </c>
      <c r="L249" s="22" t="n">
        <v>0</v>
      </c>
      <c r="M249" s="22" t="n">
        <v>0</v>
      </c>
      <c r="N249" s="25" t="n">
        <v>-12.721292</v>
      </c>
      <c r="O249" s="25" t="n">
        <v>-38.317053</v>
      </c>
    </row>
    <row r="250">
      <c r="A250" s="4" t="inlineStr">
        <is>
          <t>CAMACARI</t>
        </is>
      </c>
      <c r="B250" s="4" t="inlineStr">
        <is>
          <t>12B-019_PTZ_AVENIDA CAMASSARYS INDUSTRIAL</t>
        </is>
      </c>
      <c r="C250" s="17" t="inlineStr">
        <is>
          <t>DOME</t>
        </is>
      </c>
      <c r="D250" s="17" t="inlineStr">
        <is>
          <t>M6741-E-Z37</t>
        </is>
      </c>
      <c r="E250" s="24" t="inlineStr">
        <is>
          <t>10.98.10.250</t>
        </is>
      </c>
      <c r="F250" s="4" t="inlineStr">
        <is>
          <t>COI-SALVADOR</t>
        </is>
      </c>
      <c r="G250" s="4" t="inlineStr">
        <is>
          <t>12o BPM CAMACARI</t>
        </is>
      </c>
      <c r="H250" s="4" t="inlineStr">
        <is>
          <t>COI-SALVADOR/CPRRMS/12o BPM CAMACARI/PTZ</t>
        </is>
      </c>
      <c r="I250" s="17" t="inlineStr">
        <is>
          <t>Com coordenada</t>
        </is>
      </c>
      <c r="J250" s="17" t="inlineStr">
        <is>
          <t>Sim</t>
        </is>
      </c>
      <c r="K250" s="17" t="inlineStr">
        <is>
          <t>coordenada</t>
        </is>
      </c>
      <c r="L250" s="22" t="n">
        <v>0</v>
      </c>
      <c r="M250" s="22" t="n">
        <v>0</v>
      </c>
      <c r="N250" s="25" t="n">
        <v>-12.70848</v>
      </c>
      <c r="O250" s="25" t="n">
        <v>-38.30699</v>
      </c>
    </row>
    <row r="251">
      <c r="A251" s="4" t="inlineStr">
        <is>
          <t>CAMACARI</t>
        </is>
      </c>
      <c r="B251" s="4" t="inlineStr">
        <is>
          <t>12B-020_PTZ_RUA JOSE ANCHIETA</t>
        </is>
      </c>
      <c r="C251" s="17" t="inlineStr">
        <is>
          <t>DOME</t>
        </is>
      </c>
      <c r="D251" s="17" t="inlineStr">
        <is>
          <t>M6721-E-Z31</t>
        </is>
      </c>
      <c r="E251" s="24" t="inlineStr">
        <is>
          <t>10.98.6.162</t>
        </is>
      </c>
      <c r="F251" s="4" t="inlineStr">
        <is>
          <t>COI-SALVADOR</t>
        </is>
      </c>
      <c r="G251" s="4" t="inlineStr">
        <is>
          <t>12o BPM CAMACARI</t>
        </is>
      </c>
      <c r="H251" s="4" t="inlineStr">
        <is>
          <t>COI-SALVADOR/CPRRMS/12o BPM CAMACARI/PTZ</t>
        </is>
      </c>
      <c r="I251" s="17" t="inlineStr">
        <is>
          <t>Com coordenada</t>
        </is>
      </c>
      <c r="J251" s="17" t="inlineStr">
        <is>
          <t>Sim</t>
        </is>
      </c>
      <c r="K251" s="17" t="inlineStr">
        <is>
          <t>coordenada</t>
        </is>
      </c>
      <c r="L251" s="22" t="n">
        <v>0</v>
      </c>
      <c r="M251" s="22" t="n">
        <v>0</v>
      </c>
      <c r="N251" s="25" t="n">
        <v>-12.7171</v>
      </c>
      <c r="O251" s="25" t="n">
        <v>-38.293</v>
      </c>
    </row>
    <row r="252">
      <c r="A252" s="4" t="inlineStr">
        <is>
          <t>CAMACARI</t>
        </is>
      </c>
      <c r="B252" s="4" t="inlineStr">
        <is>
          <t>12B-021_PTZ_AV RUY BARBOSA</t>
        </is>
      </c>
      <c r="C252" s="17" t="inlineStr">
        <is>
          <t>DOME</t>
        </is>
      </c>
      <c r="D252" s="17" t="inlineStr">
        <is>
          <t>M6721-E-Z31</t>
        </is>
      </c>
      <c r="E252" s="24" t="inlineStr">
        <is>
          <t>10.98.6.74</t>
        </is>
      </c>
      <c r="F252" s="4" t="inlineStr">
        <is>
          <t>COI-SALVADOR</t>
        </is>
      </c>
      <c r="G252" s="4" t="inlineStr">
        <is>
          <t>12o BPM CAMACARI</t>
        </is>
      </c>
      <c r="H252" s="4" t="inlineStr">
        <is>
          <t>COI-SALVADOR/CPRRMS/12o BPM CAMACARI/PTZ</t>
        </is>
      </c>
      <c r="I252" s="17" t="inlineStr">
        <is>
          <t>Com coordenada</t>
        </is>
      </c>
      <c r="J252" s="17" t="inlineStr">
        <is>
          <t>Sim</t>
        </is>
      </c>
      <c r="K252" s="17" t="inlineStr">
        <is>
          <t>coordenada</t>
        </is>
      </c>
      <c r="L252" s="22" t="n">
        <v>0</v>
      </c>
      <c r="M252" s="22" t="n">
        <v>1</v>
      </c>
      <c r="N252" s="25" t="n">
        <v>-12.7329216</v>
      </c>
      <c r="O252" s="25" t="n">
        <v>-38.2979298</v>
      </c>
    </row>
    <row r="253">
      <c r="A253" s="4" t="inlineStr">
        <is>
          <t>CAMACARI</t>
        </is>
      </c>
      <c r="B253" s="4" t="inlineStr">
        <is>
          <t>12B-022_PTZ_ROTATORIA RUA DO RAFAEL</t>
        </is>
      </c>
      <c r="C253" s="17" t="inlineStr">
        <is>
          <t>DOME</t>
        </is>
      </c>
      <c r="D253" s="17" t="inlineStr">
        <is>
          <t>M6721-E-Z31</t>
        </is>
      </c>
      <c r="E253" s="24" t="inlineStr">
        <is>
          <t>10.98.9.34</t>
        </is>
      </c>
      <c r="F253" s="4" t="inlineStr">
        <is>
          <t>COI-SALVADOR</t>
        </is>
      </c>
      <c r="G253" s="4" t="inlineStr">
        <is>
          <t>12o BPM CAMACARI</t>
        </is>
      </c>
      <c r="H253" s="4" t="inlineStr">
        <is>
          <t>COI-SALVADOR/CPRRMS/12o BPM CAMACARI/PTZ</t>
        </is>
      </c>
      <c r="I253" s="17" t="inlineStr">
        <is>
          <t>Com coordenada</t>
        </is>
      </c>
      <c r="J253" s="17" t="inlineStr">
        <is>
          <t>Sim</t>
        </is>
      </c>
      <c r="K253" s="17" t="inlineStr">
        <is>
          <t>coordenada</t>
        </is>
      </c>
      <c r="L253" s="22" t="n">
        <v>0</v>
      </c>
      <c r="M253" s="22" t="n">
        <v>1</v>
      </c>
      <c r="N253" s="25" t="n">
        <v>-12.767427</v>
      </c>
      <c r="O253" s="25" t="n">
        <v>-38.325931</v>
      </c>
    </row>
    <row r="254">
      <c r="A254" s="4" t="inlineStr">
        <is>
          <t>CAMACARI</t>
        </is>
      </c>
      <c r="B254" s="4" t="inlineStr">
        <is>
          <t>12B-023_PTZ_ RUA CRENTES MACHADINHO</t>
        </is>
      </c>
      <c r="C254" s="17" t="inlineStr">
        <is>
          <t>DOME</t>
        </is>
      </c>
      <c r="D254" s="17" t="inlineStr">
        <is>
          <t>M6721-E-Z31</t>
        </is>
      </c>
      <c r="E254" s="24" t="inlineStr">
        <is>
          <t>10.98.6.130</t>
        </is>
      </c>
      <c r="F254" s="4" t="inlineStr">
        <is>
          <t>COI-SALVADOR</t>
        </is>
      </c>
      <c r="G254" s="4" t="inlineStr">
        <is>
          <t>12o BPM CAMACARI</t>
        </is>
      </c>
      <c r="H254" s="4" t="inlineStr">
        <is>
          <t>COI-SALVADOR/CPRRMS/12o BPM CAMACARI/PTZ</t>
        </is>
      </c>
      <c r="I254" s="17" t="inlineStr">
        <is>
          <t>Com coordenada</t>
        </is>
      </c>
      <c r="J254" s="17" t="inlineStr">
        <is>
          <t>Sim</t>
        </is>
      </c>
      <c r="K254" s="17" t="inlineStr">
        <is>
          <t>coordenada</t>
        </is>
      </c>
      <c r="L254" s="22" t="n">
        <v>1</v>
      </c>
      <c r="M254" s="22" t="n">
        <v>1</v>
      </c>
      <c r="N254" s="25" t="n">
        <v>-12.760181</v>
      </c>
      <c r="O254" s="25" t="n">
        <v>-38.280915</v>
      </c>
    </row>
    <row r="255">
      <c r="A255" s="4" t="inlineStr">
        <is>
          <t>CAMACARI</t>
        </is>
      </c>
      <c r="B255" s="4" t="inlineStr">
        <is>
          <t>12B-025_LPR_AV CONCENTRICA-PROX A EMERGÊNCIA SANTA HELENA STD LABORATORIO DNA</t>
        </is>
      </c>
      <c r="C255" s="17" t="inlineStr">
        <is>
          <t>FIX</t>
        </is>
      </c>
      <c r="D255" s="17" t="inlineStr">
        <is>
          <t>M2221-QL</t>
        </is>
      </c>
      <c r="E255" s="24" t="inlineStr">
        <is>
          <t>10.98.8.98</t>
        </is>
      </c>
      <c r="F255" s="4" t="inlineStr">
        <is>
          <t>COI-SALVADOR</t>
        </is>
      </c>
      <c r="G255" s="4" t="inlineStr">
        <is>
          <t>12o BPM CAMACARI</t>
        </is>
      </c>
      <c r="H255" s="4" t="inlineStr">
        <is>
          <t>COI-SALVADOR/CPRRMS/12o BPM CAMACARI/LPR</t>
        </is>
      </c>
      <c r="I255" s="17" t="inlineStr">
        <is>
          <t>Com coordenada</t>
        </is>
      </c>
      <c r="J255" s="17" t="inlineStr">
        <is>
          <t>Sim</t>
        </is>
      </c>
      <c r="K255" s="17" t="inlineStr">
        <is>
          <t>coordenada</t>
        </is>
      </c>
      <c r="L255" s="22" t="n">
        <v>0</v>
      </c>
      <c r="M255" s="22" t="n">
        <v>1</v>
      </c>
      <c r="N255" s="25" t="n">
        <v>-12.700592</v>
      </c>
      <c r="O255" s="25" t="n">
        <v>-38.332299</v>
      </c>
    </row>
    <row r="256">
      <c r="A256" s="4" t="inlineStr">
        <is>
          <t>CAMACARI</t>
        </is>
      </c>
      <c r="B256" s="4" t="inlineStr">
        <is>
          <t>12B-026_LPR  PONTE DO BIRISSATUBA STD AV LUÍS GONZAGA</t>
        </is>
      </c>
      <c r="C256" s="17" t="inlineStr">
        <is>
          <t>FIX</t>
        </is>
      </c>
      <c r="D256" s="17" t="inlineStr">
        <is>
          <t>M2221-QL</t>
        </is>
      </c>
      <c r="E256" s="24" t="inlineStr">
        <is>
          <t>10.98.6.154</t>
        </is>
      </c>
      <c r="F256" s="4" t="inlineStr">
        <is>
          <t>COI-SALVADOR</t>
        </is>
      </c>
      <c r="G256" s="4" t="inlineStr">
        <is>
          <t>12o BPM CAMACARI</t>
        </is>
      </c>
      <c r="H256" s="4" t="inlineStr">
        <is>
          <t>COI-SALVADOR/CPRRMS/12o BPM CAMACARI/LPR</t>
        </is>
      </c>
      <c r="I256" s="17" t="inlineStr">
        <is>
          <t>Com coordenada</t>
        </is>
      </c>
      <c r="J256" s="17" t="inlineStr">
        <is>
          <t>Sim</t>
        </is>
      </c>
      <c r="K256" s="17" t="inlineStr">
        <is>
          <t>coordenada</t>
        </is>
      </c>
      <c r="L256" s="22" t="n">
        <v>0</v>
      </c>
      <c r="M256" s="22" t="n">
        <v>2</v>
      </c>
      <c r="N256" s="25" t="n">
        <v>-12.712496</v>
      </c>
      <c r="O256" s="25" t="n">
        <v>-38.338345</v>
      </c>
    </row>
    <row r="257">
      <c r="A257" s="4" t="inlineStr">
        <is>
          <t>CAMACARI</t>
        </is>
      </c>
      <c r="B257" s="4" t="inlineStr">
        <is>
          <t>12B-027_LPR_AV LUIZ GONZAGA - EM FRENTE A DOM AUTOMOTIVOS_STD PRAÇA DOS 46</t>
        </is>
      </c>
      <c r="C257" s="17" t="inlineStr">
        <is>
          <t>FIX</t>
        </is>
      </c>
      <c r="D257" s="17" t="inlineStr">
        <is>
          <t>M2241-QL</t>
        </is>
      </c>
      <c r="E257" s="24" t="inlineStr">
        <is>
          <t>10.98.6.66</t>
        </is>
      </c>
      <c r="F257" s="4" t="inlineStr">
        <is>
          <t>COI-SALVADOR</t>
        </is>
      </c>
      <c r="G257" s="4" t="inlineStr">
        <is>
          <t>12o BPM CAMACARI</t>
        </is>
      </c>
      <c r="H257" s="4" t="inlineStr">
        <is>
          <t>COI-SALVADOR/CPRRMS/12o BPM CAMACARI/LPR</t>
        </is>
      </c>
      <c r="I257" s="17" t="inlineStr">
        <is>
          <t>Com coordenada</t>
        </is>
      </c>
      <c r="J257" s="17" t="inlineStr">
        <is>
          <t>Sim</t>
        </is>
      </c>
      <c r="K257" s="17" t="inlineStr">
        <is>
          <t>coordenada</t>
        </is>
      </c>
      <c r="L257" s="22" t="n">
        <v>0</v>
      </c>
      <c r="M257" s="22" t="n">
        <v>2</v>
      </c>
      <c r="N257" s="25" t="n">
        <v>-12.706755</v>
      </c>
      <c r="O257" s="25" t="n">
        <v>-38.33102</v>
      </c>
    </row>
    <row r="258">
      <c r="A258" s="4" t="inlineStr">
        <is>
          <t>CAMACARI</t>
        </is>
      </c>
      <c r="B258" s="4" t="inlineStr">
        <is>
          <t>12B-028_LPR RUA DUQUE DE CAXIAS CENTRO EM FRENTE AS AMERICANAS STD LINHA DO TREM</t>
        </is>
      </c>
      <c r="C258" s="17" t="inlineStr">
        <is>
          <t>FIX</t>
        </is>
      </c>
      <c r="D258" s="17" t="inlineStr">
        <is>
          <t>M2221-QL</t>
        </is>
      </c>
      <c r="E258" s="24" t="inlineStr">
        <is>
          <t>10.98.6.58</t>
        </is>
      </c>
      <c r="F258" s="4" t="inlineStr">
        <is>
          <t>COI-SALVADOR</t>
        </is>
      </c>
      <c r="G258" s="4" t="inlineStr">
        <is>
          <t>12o BPM CAMACARI</t>
        </is>
      </c>
      <c r="H258" s="4" t="inlineStr">
        <is>
          <t>COI-SALVADOR/CPRRMS/12o BPM CAMACARI/LPR</t>
        </is>
      </c>
      <c r="I258" s="17" t="inlineStr">
        <is>
          <t>Com coordenada</t>
        </is>
      </c>
      <c r="J258" s="17" t="inlineStr">
        <is>
          <t>Sim</t>
        </is>
      </c>
      <c r="K258" s="17" t="inlineStr">
        <is>
          <t>coordenada</t>
        </is>
      </c>
      <c r="L258" s="22" t="n">
        <v>0</v>
      </c>
      <c r="M258" s="22" t="n">
        <v>1</v>
      </c>
      <c r="N258" s="25" t="n">
        <v>-12.6995871</v>
      </c>
      <c r="O258" s="25" t="n">
        <v>-38.3267584</v>
      </c>
    </row>
    <row r="259">
      <c r="A259" s="4" t="inlineStr">
        <is>
          <t>CAMACARI</t>
        </is>
      </c>
      <c r="B259" s="4" t="inlineStr">
        <is>
          <t>12B-029_LPR AV RADIAL C ANTES DO TIRO DE GUERRA STD PARQUE SATÉLITE</t>
        </is>
      </c>
      <c r="C259" s="17" t="inlineStr">
        <is>
          <t>FIX</t>
        </is>
      </c>
      <c r="D259" s="17" t="inlineStr">
        <is>
          <t>M2221-QL</t>
        </is>
      </c>
      <c r="E259" s="24" t="inlineStr">
        <is>
          <t>10.98.6.98</t>
        </is>
      </c>
      <c r="F259" s="4" t="inlineStr">
        <is>
          <t>COI-SALVADOR</t>
        </is>
      </c>
      <c r="G259" s="4" t="inlineStr">
        <is>
          <t>12o BPM CAMACARI</t>
        </is>
      </c>
      <c r="H259" s="4" t="inlineStr">
        <is>
          <t>COI-SALVADOR/CPRRMS/12o BPM CAMACARI/LPR</t>
        </is>
      </c>
      <c r="I259" s="17" t="inlineStr">
        <is>
          <t>Com coordenada</t>
        </is>
      </c>
      <c r="J259" s="17" t="inlineStr">
        <is>
          <t>Sim</t>
        </is>
      </c>
      <c r="K259" s="17" t="inlineStr">
        <is>
          <t>coordenada</t>
        </is>
      </c>
      <c r="L259" s="22" t="n">
        <v>0</v>
      </c>
      <c r="M259" s="22" t="n">
        <v>2</v>
      </c>
      <c r="N259" s="25" t="n">
        <v>-12.695664</v>
      </c>
      <c r="O259" s="25" t="n">
        <v>-38.32649</v>
      </c>
    </row>
    <row r="260">
      <c r="A260" s="4" t="inlineStr">
        <is>
          <t>CAMACARI</t>
        </is>
      </c>
      <c r="B260" s="4" t="inlineStr">
        <is>
          <t>12B-030_LPR_R EIXO URBANO CENTRAL_PASSARELA DO CAMELODROMO_STD_LJ PEXINXA</t>
        </is>
      </c>
      <c r="C260" s="17" t="inlineStr">
        <is>
          <t>FIX</t>
        </is>
      </c>
      <c r="D260" s="17" t="inlineStr">
        <is>
          <t>M2221-QL</t>
        </is>
      </c>
      <c r="E260" s="24" t="inlineStr">
        <is>
          <t>10.98.16.186</t>
        </is>
      </c>
      <c r="F260" s="4" t="inlineStr">
        <is>
          <t>COI-SALVADOR</t>
        </is>
      </c>
      <c r="G260" s="4" t="inlineStr">
        <is>
          <t>12o BPM CAMACARI</t>
        </is>
      </c>
      <c r="H260" s="4" t="inlineStr">
        <is>
          <t>COI-SALVADOR/CPRRMS/12o BPM CAMACARI/LPR</t>
        </is>
      </c>
      <c r="I260" s="17" t="inlineStr">
        <is>
          <t>Com coordenada</t>
        </is>
      </c>
      <c r="J260" s="17" t="inlineStr">
        <is>
          <t>Sim</t>
        </is>
      </c>
      <c r="K260" s="17" t="inlineStr">
        <is>
          <t>coordenada</t>
        </is>
      </c>
      <c r="L260" s="22" t="n">
        <v>1</v>
      </c>
      <c r="M260" s="22" t="n">
        <v>2</v>
      </c>
      <c r="N260" s="25" t="n">
        <v>-12.7011113</v>
      </c>
      <c r="O260" s="25" t="n">
        <v>-38.323384</v>
      </c>
    </row>
    <row r="261">
      <c r="A261" s="4" t="inlineStr">
        <is>
          <t>CAMACARI</t>
        </is>
      </c>
      <c r="B261" s="4" t="inlineStr">
        <is>
          <t>12B-032_LPR_ MARGINAL AV JORGE AMADO_APÓS FAMEC_ SENTIDO VIA PARAFAUSO</t>
        </is>
      </c>
      <c r="C261" s="17" t="inlineStr">
        <is>
          <t>FIX</t>
        </is>
      </c>
      <c r="D261" s="17" t="inlineStr">
        <is>
          <t>M2221-QL</t>
        </is>
      </c>
      <c r="E261" s="24" t="inlineStr">
        <is>
          <t>10.98.16.234</t>
        </is>
      </c>
      <c r="F261" s="4" t="inlineStr">
        <is>
          <t>COI-SALVADOR</t>
        </is>
      </c>
      <c r="G261" s="4" t="inlineStr">
        <is>
          <t>12o BPM CAMACARI</t>
        </is>
      </c>
      <c r="H261" s="4" t="inlineStr">
        <is>
          <t>COI-SALVADOR/CPRRMS/12o BPM CAMACARI/LPR</t>
        </is>
      </c>
      <c r="I261" s="17" t="inlineStr">
        <is>
          <t>Com coordenada</t>
        </is>
      </c>
      <c r="J261" s="17" t="inlineStr">
        <is>
          <t>Sim</t>
        </is>
      </c>
      <c r="K261" s="17" t="inlineStr">
        <is>
          <t>coordenada</t>
        </is>
      </c>
      <c r="L261" s="22" t="n">
        <v>0</v>
      </c>
      <c r="M261" s="22" t="n">
        <v>0</v>
      </c>
      <c r="N261" s="25" t="n">
        <v>-12.705134</v>
      </c>
      <c r="O261" s="25" t="n">
        <v>-38.31086</v>
      </c>
    </row>
    <row r="262">
      <c r="A262" s="4" t="inlineStr">
        <is>
          <t>CAMACARI</t>
        </is>
      </c>
      <c r="B262" s="4" t="inlineStr">
        <is>
          <t>12B-034_LPR_AV JORGE AMADO_EM FRENTE AO ATAKAREJO_ STD HGC</t>
        </is>
      </c>
      <c r="C262" s="17" t="inlineStr">
        <is>
          <t>FIX</t>
        </is>
      </c>
      <c r="D262" s="17" t="inlineStr">
        <is>
          <t>M2241-QL</t>
        </is>
      </c>
      <c r="E262" s="24" t="inlineStr">
        <is>
          <t>10.98.17.26</t>
        </is>
      </c>
      <c r="F262" s="4" t="inlineStr">
        <is>
          <t>COI-SALVADOR</t>
        </is>
      </c>
      <c r="G262" s="4" t="inlineStr">
        <is>
          <t>12o BPM CAMACARI</t>
        </is>
      </c>
      <c r="H262" s="4" t="inlineStr">
        <is>
          <t>COI-SALVADOR/CPRRMS/12o BPM CAMACARI/LPR</t>
        </is>
      </c>
      <c r="I262" s="17" t="inlineStr">
        <is>
          <t>Com coordenada</t>
        </is>
      </c>
      <c r="J262" s="17" t="inlineStr">
        <is>
          <t>Sim</t>
        </is>
      </c>
      <c r="K262" s="17" t="inlineStr">
        <is>
          <t>coordenada</t>
        </is>
      </c>
      <c r="L262" s="22" t="n">
        <v>0</v>
      </c>
      <c r="M262" s="22" t="n">
        <v>0</v>
      </c>
      <c r="N262" s="25" t="n">
        <v>-12.7037215</v>
      </c>
      <c r="O262" s="25" t="n">
        <v>-38.3071893</v>
      </c>
    </row>
    <row r="263">
      <c r="A263" s="4" t="inlineStr">
        <is>
          <t>CAMACARI</t>
        </is>
      </c>
      <c r="B263" s="4" t="inlineStr">
        <is>
          <t>12B-036_LPR_AV JORGE AMADO EM FRENTE AO HGC SENT CETREL</t>
        </is>
      </c>
      <c r="C263" s="17" t="inlineStr">
        <is>
          <t>FIX</t>
        </is>
      </c>
      <c r="D263" s="17" t="inlineStr">
        <is>
          <t>M2221-QL</t>
        </is>
      </c>
      <c r="E263" s="24" t="inlineStr">
        <is>
          <t>10.98.43.222</t>
        </is>
      </c>
      <c r="F263" s="4" t="inlineStr">
        <is>
          <t>COI-SALVADOR</t>
        </is>
      </c>
      <c r="G263" s="4" t="inlineStr">
        <is>
          <t>12o BPM CAMACARI</t>
        </is>
      </c>
      <c r="H263" s="4" t="inlineStr">
        <is>
          <t>COI-SALVADOR/CPRRMS/12o BPM CAMACARI/LPR</t>
        </is>
      </c>
      <c r="I263" s="17" t="inlineStr">
        <is>
          <t>Com coordenada</t>
        </is>
      </c>
      <c r="J263" s="17" t="inlineStr">
        <is>
          <t>Sim</t>
        </is>
      </c>
      <c r="K263" s="17" t="inlineStr">
        <is>
          <t>coordenada</t>
        </is>
      </c>
      <c r="L263" s="22" t="n">
        <v>0</v>
      </c>
      <c r="M263" s="22" t="n">
        <v>1</v>
      </c>
      <c r="N263" s="25" t="n">
        <v>-12.7021726331346</v>
      </c>
      <c r="O263" s="25" t="n">
        <v>-38.3011239767075</v>
      </c>
    </row>
    <row r="264">
      <c r="A264" s="4" t="inlineStr">
        <is>
          <t>CAMACARI</t>
        </is>
      </c>
      <c r="B264" s="4" t="inlineStr">
        <is>
          <t>12B-037_LPR_AV INDUSTRIAL URBANA CONDOMÍNIO DUO - STD VIA-PARAFUSO</t>
        </is>
      </c>
      <c r="C264" s="17" t="inlineStr">
        <is>
          <t>FIX</t>
        </is>
      </c>
      <c r="D264" s="17" t="inlineStr">
        <is>
          <t>M2221-QL</t>
        </is>
      </c>
      <c r="E264" s="24" t="inlineStr">
        <is>
          <t>10.98.6.34</t>
        </is>
      </c>
      <c r="F264" s="4" t="inlineStr">
        <is>
          <t>COI-SALVADOR</t>
        </is>
      </c>
      <c r="G264" s="4" t="inlineStr">
        <is>
          <t>12o BPM CAMACARI</t>
        </is>
      </c>
      <c r="H264" s="4" t="inlineStr">
        <is>
          <t>COI-SALVADOR/CPRRMS/12o BPM CAMACARI/LPR</t>
        </is>
      </c>
      <c r="I264" s="17" t="inlineStr">
        <is>
          <t>Com coordenada</t>
        </is>
      </c>
      <c r="J264" s="17" t="inlineStr">
        <is>
          <t>Sim</t>
        </is>
      </c>
      <c r="K264" s="17" t="inlineStr">
        <is>
          <t>coordenada</t>
        </is>
      </c>
      <c r="L264" s="22" t="n">
        <v>0</v>
      </c>
      <c r="M264" s="22" t="n">
        <v>0</v>
      </c>
      <c r="N264" s="25" t="n">
        <v>-12.719547</v>
      </c>
      <c r="O264" s="25" t="n">
        <v>-38.312081</v>
      </c>
    </row>
    <row r="265">
      <c r="A265" s="4" t="inlineStr">
        <is>
          <t>CAMACARI</t>
        </is>
      </c>
      <c r="B265" s="4" t="inlineStr">
        <is>
          <t>12B-039_RF_TP_III_CENTRO COMERCIAL_FEIRA DE CAMACARI</t>
        </is>
      </c>
      <c r="C265" s="17" t="inlineStr">
        <is>
          <t>FIX</t>
        </is>
      </c>
      <c r="D265" s="17" t="inlineStr">
        <is>
          <t>M2221-QL</t>
        </is>
      </c>
      <c r="E265" s="24" t="inlineStr">
        <is>
          <t>10.98.6.106</t>
        </is>
      </c>
      <c r="F265" s="4" t="inlineStr">
        <is>
          <t>COI-SALVADOR</t>
        </is>
      </c>
      <c r="G265" s="4" t="inlineStr">
        <is>
          <t>12o BPM CAMACARI</t>
        </is>
      </c>
      <c r="H265" s="4" t="inlineStr">
        <is>
          <t>COI-SALVADOR/CPRRMS/12o BPM CAMACARI/RF</t>
        </is>
      </c>
      <c r="I265" s="17" t="inlineStr">
        <is>
          <t>Com coordenada</t>
        </is>
      </c>
      <c r="J265" s="17" t="inlineStr">
        <is>
          <t>Sim</t>
        </is>
      </c>
      <c r="K265" s="17" t="inlineStr">
        <is>
          <t>coordenada</t>
        </is>
      </c>
      <c r="L265" s="22" t="n">
        <v>0</v>
      </c>
      <c r="M265" s="22" t="n">
        <v>3</v>
      </c>
      <c r="N265" s="25" t="n">
        <v>-12.699722</v>
      </c>
      <c r="O265" s="25" t="n">
        <v>-38.323631</v>
      </c>
    </row>
    <row r="266">
      <c r="A266" s="4" t="inlineStr">
        <is>
          <t>CAMACARI</t>
        </is>
      </c>
      <c r="B266" s="4" t="inlineStr">
        <is>
          <t>12B-040_RF_TP_III_CENTRO COMERCIAL_FUNDO_FEIRA DE CAMACARI</t>
        </is>
      </c>
      <c r="C266" s="17" t="inlineStr">
        <is>
          <t>FIX</t>
        </is>
      </c>
      <c r="D266" s="17" t="inlineStr">
        <is>
          <t>HWT-M2241-10-QL</t>
        </is>
      </c>
      <c r="E266" s="24" t="inlineStr">
        <is>
          <t>10.98.16.218</t>
        </is>
      </c>
      <c r="F266" s="4" t="inlineStr">
        <is>
          <t>COI-SALVADOR</t>
        </is>
      </c>
      <c r="G266" s="4" t="inlineStr">
        <is>
          <t>12o BPM CAMACARI</t>
        </is>
      </c>
      <c r="H266" s="4" t="inlineStr">
        <is>
          <t>COI-SALVADOR/CPRRMS/12o BPM CAMACARI/RF</t>
        </is>
      </c>
      <c r="I266" s="17" t="inlineStr">
        <is>
          <t>Com coordenada</t>
        </is>
      </c>
      <c r="J266" s="17" t="inlineStr">
        <is>
          <t>Sim</t>
        </is>
      </c>
      <c r="K266" s="17" t="inlineStr">
        <is>
          <t>coordenada</t>
        </is>
      </c>
      <c r="L266" s="22" t="n">
        <v>0</v>
      </c>
      <c r="M266" s="22" t="n">
        <v>3</v>
      </c>
      <c r="N266" s="25" t="n">
        <v>-12.699423</v>
      </c>
      <c r="O266" s="25" t="n">
        <v>-38.323137</v>
      </c>
    </row>
    <row r="267">
      <c r="A267" s="4" t="inlineStr">
        <is>
          <t>CAMACARI</t>
        </is>
      </c>
      <c r="B267" s="4" t="inlineStr">
        <is>
          <t>12B-041_RF_TP_III_RODOVIARIA CAMACARI</t>
        </is>
      </c>
      <c r="C267" s="17" t="inlineStr">
        <is>
          <t>FIX</t>
        </is>
      </c>
      <c r="D267" s="17" t="inlineStr">
        <is>
          <t>HWT-M2241-10-QL</t>
        </is>
      </c>
      <c r="E267" s="24" t="inlineStr">
        <is>
          <t>10.98.20.106</t>
        </is>
      </c>
      <c r="F267" s="4" t="inlineStr">
        <is>
          <t>COI-SALVADOR</t>
        </is>
      </c>
      <c r="G267" s="4" t="inlineStr">
        <is>
          <t>12o BPM CAMACARI</t>
        </is>
      </c>
      <c r="H267" s="4" t="inlineStr">
        <is>
          <t>COI-SALVADOR/CPRRMS/12o BPM CAMACARI/RF</t>
        </is>
      </c>
      <c r="I267" s="17" t="inlineStr">
        <is>
          <t>Com coordenada</t>
        </is>
      </c>
      <c r="J267" s="17" t="inlineStr">
        <is>
          <t>Sim</t>
        </is>
      </c>
      <c r="K267" s="17" t="inlineStr">
        <is>
          <t>coordenada</t>
        </is>
      </c>
      <c r="L267" s="22" t="n">
        <v>0</v>
      </c>
      <c r="M267" s="22" t="n">
        <v>2</v>
      </c>
      <c r="N267" s="25" t="n">
        <v>-12.701754</v>
      </c>
      <c r="O267" s="25" t="n">
        <v>-38.3191</v>
      </c>
    </row>
    <row r="268">
      <c r="A268" s="4" t="inlineStr">
        <is>
          <t>CAMACARI</t>
        </is>
      </c>
      <c r="B268" s="4" t="inlineStr">
        <is>
          <t>12B-042_RF_TP_III_HGC</t>
        </is>
      </c>
      <c r="C268" s="17" t="inlineStr">
        <is>
          <t>FIX</t>
        </is>
      </c>
      <c r="D268" s="17" t="inlineStr">
        <is>
          <t>HWT-M2241-10-QL</t>
        </is>
      </c>
      <c r="E268" s="24" t="inlineStr">
        <is>
          <t>10.98.27.10</t>
        </is>
      </c>
      <c r="F268" s="4" t="inlineStr">
        <is>
          <t>COI-SALVADOR</t>
        </is>
      </c>
      <c r="G268" s="4" t="inlineStr">
        <is>
          <t>12o BPM CAMACARI</t>
        </is>
      </c>
      <c r="H268" s="4" t="inlineStr">
        <is>
          <t>COI-SALVADOR/CPRRMS/12o BPM CAMACARI/RF</t>
        </is>
      </c>
      <c r="I268" s="17" t="inlineStr">
        <is>
          <t>Com coordenada</t>
        </is>
      </c>
      <c r="J268" s="17" t="inlineStr">
        <is>
          <t>Sim</t>
        </is>
      </c>
      <c r="K268" s="17" t="inlineStr">
        <is>
          <t>coordenada</t>
        </is>
      </c>
      <c r="L268" s="22" t="n">
        <v>0</v>
      </c>
      <c r="M268" s="22" t="n">
        <v>1</v>
      </c>
      <c r="N268" s="25" t="n">
        <v>-12.70349</v>
      </c>
      <c r="O268" s="25" t="n">
        <v>-38.30218</v>
      </c>
    </row>
    <row r="269">
      <c r="A269" s="4" t="inlineStr">
        <is>
          <t>CAMACARI</t>
        </is>
      </c>
      <c r="B269" s="4" t="inlineStr">
        <is>
          <t>12B-043_RF_TP_III_HGC CAMACARI</t>
        </is>
      </c>
      <c r="C269" s="17" t="inlineStr">
        <is>
          <t>FIX</t>
        </is>
      </c>
      <c r="D269" s="17" t="inlineStr">
        <is>
          <t>HWT-M2241-10-QL</t>
        </is>
      </c>
      <c r="E269" s="24" t="inlineStr">
        <is>
          <t>10.98.27.18</t>
        </is>
      </c>
      <c r="F269" s="4" t="inlineStr">
        <is>
          <t>COI-SALVADOR</t>
        </is>
      </c>
      <c r="G269" s="4" t="inlineStr">
        <is>
          <t>12o BPM CAMACARI</t>
        </is>
      </c>
      <c r="H269" s="4" t="inlineStr">
        <is>
          <t>COI-SALVADOR/CPRRMS/12o BPM CAMACARI/RF</t>
        </is>
      </c>
      <c r="I269" s="17" t="inlineStr">
        <is>
          <t>Com coordenada</t>
        </is>
      </c>
      <c r="J269" s="17" t="inlineStr">
        <is>
          <t>Sim</t>
        </is>
      </c>
      <c r="K269" s="17" t="inlineStr">
        <is>
          <t>coordenada</t>
        </is>
      </c>
      <c r="L269" s="22" t="n">
        <v>0</v>
      </c>
      <c r="M269" s="22" t="n">
        <v>1</v>
      </c>
      <c r="N269" s="25" t="n">
        <v>-12.703513</v>
      </c>
      <c r="O269" s="25" t="n">
        <v>-38.301456</v>
      </c>
    </row>
    <row r="270">
      <c r="A270" s="4" t="inlineStr">
        <is>
          <t>CAMACARI</t>
        </is>
      </c>
      <c r="B270" s="4" t="inlineStr">
        <is>
          <t>12B-046_RF_TP_IV_RUA COSTA PINTO</t>
        </is>
      </c>
      <c r="C270" s="17" t="inlineStr">
        <is>
          <t>FIX</t>
        </is>
      </c>
      <c r="D270" s="17" t="inlineStr">
        <is>
          <t>M2221-QL</t>
        </is>
      </c>
      <c r="E270" s="24" t="inlineStr">
        <is>
          <t>10.98.17.10</t>
        </is>
      </c>
      <c r="F270" s="4" t="inlineStr">
        <is>
          <t>COI-SALVADOR</t>
        </is>
      </c>
      <c r="G270" s="4" t="inlineStr">
        <is>
          <t>12o BPM CAMACARI</t>
        </is>
      </c>
      <c r="H270" s="4" t="inlineStr">
        <is>
          <t>COI-SALVADOR/CPRRMS/12o BPM CAMACARI/RF</t>
        </is>
      </c>
      <c r="I270" s="17" t="inlineStr">
        <is>
          <t>Com coordenada</t>
        </is>
      </c>
      <c r="J270" s="17" t="inlineStr">
        <is>
          <t>Sim</t>
        </is>
      </c>
      <c r="K270" s="17" t="inlineStr">
        <is>
          <t>coordenada</t>
        </is>
      </c>
      <c r="L270" s="22" t="n">
        <v>0</v>
      </c>
      <c r="M270" s="22" t="n">
        <v>3</v>
      </c>
      <c r="N270" s="25" t="n">
        <v>-12.700004</v>
      </c>
      <c r="O270" s="25" t="n">
        <v>-38.324542</v>
      </c>
    </row>
    <row r="271">
      <c r="A271" s="4" t="inlineStr">
        <is>
          <t>CAMACARI</t>
        </is>
      </c>
      <c r="B271" s="4" t="inlineStr">
        <is>
          <t>12B-047_RF_TP_IV_PRACA DESEMBARGADOR MONTENEGRO</t>
        </is>
      </c>
      <c r="C271" s="17" t="inlineStr">
        <is>
          <t>FIX</t>
        </is>
      </c>
      <c r="D271" s="17" t="inlineStr">
        <is>
          <t>M2221-QL</t>
        </is>
      </c>
      <c r="E271" s="24" t="inlineStr">
        <is>
          <t>10.98.36.166</t>
        </is>
      </c>
      <c r="F271" s="4" t="inlineStr">
        <is>
          <t>COI-SALVADOR</t>
        </is>
      </c>
      <c r="G271" s="4" t="inlineStr">
        <is>
          <t>12o BPM CAMACARI</t>
        </is>
      </c>
      <c r="H271" s="4" t="inlineStr">
        <is>
          <t>COI-SALVADOR/CPRRMS/12o BPM CAMACARI/RF</t>
        </is>
      </c>
      <c r="I271" s="17" t="inlineStr">
        <is>
          <t>Com coordenada</t>
        </is>
      </c>
      <c r="J271" s="17" t="inlineStr">
        <is>
          <t>Sim</t>
        </is>
      </c>
      <c r="K271" s="17" t="inlineStr">
        <is>
          <t>coordenada</t>
        </is>
      </c>
      <c r="L271" s="22" t="n">
        <v>0</v>
      </c>
      <c r="M271" s="22" t="n">
        <v>2</v>
      </c>
      <c r="N271" s="25" t="n">
        <v>-12.701125</v>
      </c>
      <c r="O271" s="25" t="n">
        <v>-38.324451</v>
      </c>
    </row>
    <row r="272">
      <c r="A272" s="4" t="inlineStr">
        <is>
          <t>CAMACARI</t>
        </is>
      </c>
      <c r="B272" s="4" t="inlineStr">
        <is>
          <t>12B-048_RF_TP_IV_RODOVIARIA</t>
        </is>
      </c>
      <c r="C272" s="17" t="inlineStr">
        <is>
          <t>FIX</t>
        </is>
      </c>
      <c r="D272" s="17" t="inlineStr">
        <is>
          <t>HWT-M2241-10-QL</t>
        </is>
      </c>
      <c r="E272" s="24" t="inlineStr">
        <is>
          <t>10.98.20.170</t>
        </is>
      </c>
      <c r="F272" s="4" t="inlineStr">
        <is>
          <t>COI-SALVADOR</t>
        </is>
      </c>
      <c r="G272" s="4" t="inlineStr">
        <is>
          <t>12o BPM CAMACARI</t>
        </is>
      </c>
      <c r="H272" s="4" t="inlineStr">
        <is>
          <t>COI-SALVADOR/CPRRMS/12o BPM CAMACARI/RF</t>
        </is>
      </c>
      <c r="I272" s="17" t="inlineStr">
        <is>
          <t>Com coordenada</t>
        </is>
      </c>
      <c r="J272" s="17" t="inlineStr">
        <is>
          <t>Sim</t>
        </is>
      </c>
      <c r="K272" s="17" t="inlineStr">
        <is>
          <t>coordenada</t>
        </is>
      </c>
      <c r="L272" s="22" t="n">
        <v>1</v>
      </c>
      <c r="M272" s="22" t="n">
        <v>2</v>
      </c>
      <c r="N272" s="25" t="n">
        <v>-12.7018182</v>
      </c>
      <c r="O272" s="25" t="n">
        <v>-38.3195424</v>
      </c>
    </row>
    <row r="273">
      <c r="A273" s="4" t="inlineStr">
        <is>
          <t>CAMACARI</t>
        </is>
      </c>
      <c r="B273" s="4" t="inlineStr">
        <is>
          <t>12B-052_LPR_R.EIXO URBANO CENTRAL- EM FRENTE MILENIUM INSTITUTO</t>
        </is>
      </c>
      <c r="C273" s="17" t="inlineStr">
        <is>
          <t>FIX</t>
        </is>
      </c>
      <c r="D273" s="17" t="inlineStr">
        <is>
          <t>M2241-QL</t>
        </is>
      </c>
      <c r="E273" s="24" t="inlineStr">
        <is>
          <t>10.98.34.34</t>
        </is>
      </c>
      <c r="F273" s="4" t="inlineStr">
        <is>
          <t>COI-SALVADOR</t>
        </is>
      </c>
      <c r="G273" s="4" t="inlineStr">
        <is>
          <t>12o BPM CAMACARI</t>
        </is>
      </c>
      <c r="H273" s="4" t="inlineStr">
        <is>
          <t>COI-SALVADOR/CPRRMS/12o BPM CAMACARI/LPR</t>
        </is>
      </c>
      <c r="I273" s="17" t="inlineStr">
        <is>
          <t>Com coordenada</t>
        </is>
      </c>
      <c r="J273" s="17" t="inlineStr">
        <is>
          <t>Sim</t>
        </is>
      </c>
      <c r="K273" s="17" t="inlineStr">
        <is>
          <t>coordenada</t>
        </is>
      </c>
      <c r="L273" s="22" t="n">
        <v>1</v>
      </c>
      <c r="M273" s="22" t="n">
        <v>2</v>
      </c>
      <c r="N273" s="25" t="n">
        <v>-12.70079</v>
      </c>
      <c r="O273" s="25" t="n">
        <v>-38.323094</v>
      </c>
    </row>
    <row r="274">
      <c r="A274" s="4" t="inlineStr">
        <is>
          <t>CAMACARI</t>
        </is>
      </c>
      <c r="B274" s="4" t="inlineStr">
        <is>
          <t>12B-053_PTZ_RUA DAS BROMELIAS- AO LADO DO SHOPPING BOULEVARD E AOS ATACADAO</t>
        </is>
      </c>
      <c r="C274" s="17" t="inlineStr">
        <is>
          <t>DOME</t>
        </is>
      </c>
      <c r="D274" s="17" t="inlineStr">
        <is>
          <t>M6741-E-Z37</t>
        </is>
      </c>
      <c r="E274" s="24" t="inlineStr">
        <is>
          <t>10.98.35.218</t>
        </is>
      </c>
      <c r="F274" s="4" t="inlineStr">
        <is>
          <t>COI-SALVADOR</t>
        </is>
      </c>
      <c r="G274" s="4" t="inlineStr">
        <is>
          <t>12o BPM CAMACARI</t>
        </is>
      </c>
      <c r="H274" s="4" t="inlineStr">
        <is>
          <t>COI-SALVADOR/CPRRMS/12o BPM CAMACARI/PTZ</t>
        </is>
      </c>
      <c r="I274" s="17" t="inlineStr">
        <is>
          <t>Com coordenada</t>
        </is>
      </c>
      <c r="J274" s="17" t="inlineStr">
        <is>
          <t>Sim</t>
        </is>
      </c>
      <c r="K274" s="17" t="inlineStr">
        <is>
          <t>coordenada</t>
        </is>
      </c>
      <c r="L274" s="22" t="n">
        <v>0</v>
      </c>
      <c r="M274" s="22" t="n">
        <v>0</v>
      </c>
      <c r="N274" s="25" t="n">
        <v>-12.713043</v>
      </c>
      <c r="O274" s="25" t="n">
        <v>-38.304921</v>
      </c>
    </row>
    <row r="275">
      <c r="A275" s="4" t="inlineStr">
        <is>
          <t>CAMACARI</t>
        </is>
      </c>
      <c r="B275" s="4" t="inlineStr">
        <is>
          <t>12B-054_LPR_ AV.ATLANTICA-AO LADO DA ENTRADA DO LIMPEC-EM FRENTE TORRE</t>
        </is>
      </c>
      <c r="C275" s="17" t="inlineStr">
        <is>
          <t>FIX</t>
        </is>
      </c>
      <c r="D275" s="17" t="inlineStr">
        <is>
          <t>M2221-QL</t>
        </is>
      </c>
      <c r="E275" s="24" t="inlineStr">
        <is>
          <t>10.98.34.86</t>
        </is>
      </c>
      <c r="F275" s="4" t="inlineStr">
        <is>
          <t>COI-SALVADOR</t>
        </is>
      </c>
      <c r="G275" s="4" t="inlineStr">
        <is>
          <t>12o BPM CAMACARI</t>
        </is>
      </c>
      <c r="H275" s="4" t="inlineStr">
        <is>
          <t>COI-SALVADOR/CPRRMS/12o BPM CAMACARI/LPR</t>
        </is>
      </c>
      <c r="I275" s="17" t="inlineStr">
        <is>
          <t>Com coordenada</t>
        </is>
      </c>
      <c r="J275" s="17" t="inlineStr">
        <is>
          <t>Sim</t>
        </is>
      </c>
      <c r="K275" s="17" t="inlineStr">
        <is>
          <t>coordenada</t>
        </is>
      </c>
      <c r="L275" s="22" t="n">
        <v>0</v>
      </c>
      <c r="M275" s="22" t="n">
        <v>0</v>
      </c>
      <c r="N275" s="25" t="n">
        <v>-12.6842</v>
      </c>
      <c r="O275" s="25" t="n">
        <v>-38.263676</v>
      </c>
    </row>
    <row r="276">
      <c r="A276" s="4" t="inlineStr">
        <is>
          <t>CAMACARI</t>
        </is>
      </c>
      <c r="B276" s="4" t="inlineStr">
        <is>
          <t>59-003_PTZ_ESTRADA DO COCO APOS POSTO DE COMBUSTIVEL</t>
        </is>
      </c>
      <c r="C276" s="17" t="inlineStr">
        <is>
          <t>DOME</t>
        </is>
      </c>
      <c r="D276" s="17" t="inlineStr">
        <is>
          <t>M6741-E-Z37</t>
        </is>
      </c>
      <c r="E276" s="24" t="inlineStr">
        <is>
          <t>10.98.46.2</t>
        </is>
      </c>
      <c r="F276" s="4" t="inlineStr">
        <is>
          <t>COI-SALVADOR</t>
        </is>
      </c>
      <c r="G276" s="4" t="inlineStr">
        <is>
          <t>59a CIPM VILAS DE ABRANTES-AREMBEPE</t>
        </is>
      </c>
      <c r="H276" s="4" t="inlineStr">
        <is>
          <t>COI-SALVADOR/CPRRMS/59a CIPM VILAS DE ABRANTES-AREMBEPE/PTZ</t>
        </is>
      </c>
      <c r="I276" s="17" t="inlineStr">
        <is>
          <t>Com coordenada</t>
        </is>
      </c>
      <c r="J276" s="17" t="inlineStr">
        <is>
          <t>Sim</t>
        </is>
      </c>
      <c r="K276" s="17" t="inlineStr">
        <is>
          <t>coordenada</t>
        </is>
      </c>
      <c r="L276" s="22" t="n">
        <v>0</v>
      </c>
      <c r="M276" s="22" t="n">
        <v>1</v>
      </c>
      <c r="N276" s="25" t="n">
        <v>-12.8595271</v>
      </c>
      <c r="O276" s="25" t="n">
        <v>-38.2863685</v>
      </c>
    </row>
    <row r="277">
      <c r="A277" s="4" t="inlineStr">
        <is>
          <t>CAMACARI</t>
        </is>
      </c>
      <c r="B277" s="4" t="inlineStr">
        <is>
          <t>59-004_PTZ_AV TIRADENTES ENTRADA DESVIO DE PEDAGIO</t>
        </is>
      </c>
      <c r="C277" s="17" t="inlineStr">
        <is>
          <t>DOME</t>
        </is>
      </c>
      <c r="D277" s="17" t="inlineStr">
        <is>
          <t>HWT-M6741-10-Z40-E2</t>
        </is>
      </c>
      <c r="E277" s="24" t="inlineStr">
        <is>
          <t>10.98.46.10</t>
        </is>
      </c>
      <c r="F277" s="4" t="inlineStr">
        <is>
          <t>COI-SALVADOR</t>
        </is>
      </c>
      <c r="G277" s="4" t="inlineStr">
        <is>
          <t>59a CIPM VILAS DE ABRANTES-AREMBEPE</t>
        </is>
      </c>
      <c r="H277" s="4" t="inlineStr">
        <is>
          <t>COI-SALVADOR/CPRRMS/59a CIPM VILAS DE ABRANTES-AREMBEPE/PTZ</t>
        </is>
      </c>
      <c r="I277" s="17" t="inlineStr">
        <is>
          <t>Com coordenada</t>
        </is>
      </c>
      <c r="J277" s="17" t="inlineStr">
        <is>
          <t>Sim</t>
        </is>
      </c>
      <c r="K277" s="17" t="inlineStr">
        <is>
          <t>coordenada</t>
        </is>
      </c>
      <c r="L277" s="22" t="n">
        <v>0</v>
      </c>
      <c r="M277" s="22" t="n">
        <v>0</v>
      </c>
      <c r="N277" s="25" t="n">
        <v>-12.8229848</v>
      </c>
      <c r="O277" s="25" t="n">
        <v>-38.2523505</v>
      </c>
    </row>
    <row r="278">
      <c r="A278" s="4" t="inlineStr">
        <is>
          <t>CAMACARI</t>
        </is>
      </c>
      <c r="B278" s="4" t="inlineStr">
        <is>
          <t>59-007_PTZ_PRACA DOS COQUEIROS AO LADO DA UPA BEBIDAS</t>
        </is>
      </c>
      <c r="C278" s="17" t="inlineStr">
        <is>
          <t>DOME</t>
        </is>
      </c>
      <c r="D278" s="17" t="inlineStr">
        <is>
          <t>HWT-M6741-10-Z40-E2</t>
        </is>
      </c>
      <c r="E278" s="24" t="inlineStr">
        <is>
          <t>10.98.44.210</t>
        </is>
      </c>
      <c r="F278" s="4" t="inlineStr">
        <is>
          <t>COI-SALVADOR</t>
        </is>
      </c>
      <c r="G278" s="4" t="inlineStr">
        <is>
          <t>59a CIPM VILAS DE ABRANTES-AREMBEPE</t>
        </is>
      </c>
      <c r="H278" s="4" t="inlineStr">
        <is>
          <t>COI-SALVADOR/CPRRMS/59a CIPM VILAS DE ABRANTES-AREMBEPE/PTZ</t>
        </is>
      </c>
      <c r="I278" s="17" t="inlineStr">
        <is>
          <t>Com coordenada</t>
        </is>
      </c>
      <c r="J278" s="17" t="inlineStr">
        <is>
          <t>Sim</t>
        </is>
      </c>
      <c r="K278" s="17" t="inlineStr">
        <is>
          <t>coordenada</t>
        </is>
      </c>
      <c r="L278" s="22" t="n">
        <v>0</v>
      </c>
      <c r="M278" s="22" t="n">
        <v>1</v>
      </c>
      <c r="N278" s="25" t="n">
        <v>-12.77241167</v>
      </c>
      <c r="O278" s="25" t="n">
        <v>-38.17623667</v>
      </c>
    </row>
    <row r="279">
      <c r="A279" s="4" t="inlineStr">
        <is>
          <t>CAMACARI</t>
        </is>
      </c>
      <c r="B279" s="4" t="inlineStr">
        <is>
          <t>59-009_PTZ_BA 529 MONTE GORDO EM FRENTE FARMACIA DROGAMED</t>
        </is>
      </c>
      <c r="C279" s="17" t="inlineStr">
        <is>
          <t>DOME</t>
        </is>
      </c>
      <c r="D279" s="17" t="inlineStr">
        <is>
          <t>M6741-E-Z37</t>
        </is>
      </c>
      <c r="E279" s="24" t="inlineStr">
        <is>
          <t>10.98.45.186</t>
        </is>
      </c>
      <c r="F279" s="4" t="inlineStr">
        <is>
          <t>COI-SALVADOR</t>
        </is>
      </c>
      <c r="G279" s="4" t="inlineStr">
        <is>
          <t>59a CIPM VILAS DE ABRANTES-AREMBEPE</t>
        </is>
      </c>
      <c r="H279" s="4" t="inlineStr">
        <is>
          <t>COI-SALVADOR/CPRRMS/59a CIPM VILAS DE ABRANTES-AREMBEPE/PTZ</t>
        </is>
      </c>
      <c r="I279" s="17" t="inlineStr">
        <is>
          <t>Com coordenada</t>
        </is>
      </c>
      <c r="J279" s="17" t="inlineStr">
        <is>
          <t>Sim</t>
        </is>
      </c>
      <c r="K279" s="17" t="inlineStr">
        <is>
          <t>coordenada</t>
        </is>
      </c>
      <c r="L279" s="22" t="n">
        <v>0</v>
      </c>
      <c r="M279" s="22" t="n">
        <v>1</v>
      </c>
      <c r="N279" s="25" t="n">
        <v>-12.7027088</v>
      </c>
      <c r="O279" s="25" t="n">
        <v>-38.1338456</v>
      </c>
    </row>
    <row r="280">
      <c r="A280" s="4" t="inlineStr">
        <is>
          <t>CAMACARI</t>
        </is>
      </c>
      <c r="B280" s="4" t="inlineStr">
        <is>
          <t>59-010_PTZ_RUA MANOEL LEAL EM FRENTE A VILLA COUNTRY BAR</t>
        </is>
      </c>
      <c r="C280" s="17" t="inlineStr">
        <is>
          <t>DOME</t>
        </is>
      </c>
      <c r="D280" s="17" t="inlineStr">
        <is>
          <t>M6741-E-Z37</t>
        </is>
      </c>
      <c r="E280" s="24" t="inlineStr">
        <is>
          <t>10.98.45.42</t>
        </is>
      </c>
      <c r="F280" s="4" t="inlineStr">
        <is>
          <t>COI-SALVADOR</t>
        </is>
      </c>
      <c r="G280" s="4" t="inlineStr">
        <is>
          <t>59a CIPM VILAS DE ABRANTES-AREMBEPE</t>
        </is>
      </c>
      <c r="H280" s="4" t="inlineStr">
        <is>
          <t>COI-SALVADOR/CPRRMS/59a CIPM VILAS DE ABRANTES-AREMBEPE/PTZ</t>
        </is>
      </c>
      <c r="I280" s="17" t="inlineStr">
        <is>
          <t>Com coordenada</t>
        </is>
      </c>
      <c r="J280" s="17" t="inlineStr">
        <is>
          <t>Sim</t>
        </is>
      </c>
      <c r="K280" s="17" t="inlineStr">
        <is>
          <t>coordenada</t>
        </is>
      </c>
      <c r="L280" s="22" t="n">
        <v>0</v>
      </c>
      <c r="M280" s="22" t="n">
        <v>0</v>
      </c>
      <c r="N280" s="25" t="n">
        <v>-12.7056805</v>
      </c>
      <c r="O280" s="25" t="n">
        <v>-38.1311587</v>
      </c>
    </row>
    <row r="281">
      <c r="A281" s="4" t="inlineStr">
        <is>
          <t>CAMACARI</t>
        </is>
      </c>
      <c r="B281" s="4" t="inlineStr">
        <is>
          <t>59-011_PTZ_BA 529 PRACA DE MONTE GORDO</t>
        </is>
      </c>
      <c r="C281" s="17" t="inlineStr">
        <is>
          <t>DOME</t>
        </is>
      </c>
      <c r="D281" s="17" t="inlineStr">
        <is>
          <t>M6741-E-Z37</t>
        </is>
      </c>
      <c r="E281" s="24" t="inlineStr">
        <is>
          <t>10.98.45.50</t>
        </is>
      </c>
      <c r="F281" s="4" t="inlineStr">
        <is>
          <t>COI-SALVADOR</t>
        </is>
      </c>
      <c r="G281" s="4" t="inlineStr">
        <is>
          <t>59a CIPM VILAS DE ABRANTES-AREMBEPE</t>
        </is>
      </c>
      <c r="H281" s="4" t="inlineStr">
        <is>
          <t>COI-SALVADOR/CPRRMS/59a CIPM VILAS DE ABRANTES-AREMBEPE/PTZ</t>
        </is>
      </c>
      <c r="I281" s="17" t="inlineStr">
        <is>
          <t>Com coordenada</t>
        </is>
      </c>
      <c r="J281" s="17" t="inlineStr">
        <is>
          <t>Sim</t>
        </is>
      </c>
      <c r="K281" s="17" t="inlineStr">
        <is>
          <t>coordenada</t>
        </is>
      </c>
      <c r="L281" s="22" t="n">
        <v>0</v>
      </c>
      <c r="M281" s="22" t="n">
        <v>0</v>
      </c>
      <c r="N281" s="25" t="n">
        <v>-12.6436433</v>
      </c>
      <c r="O281" s="25" t="n">
        <v>-38.0925566</v>
      </c>
    </row>
    <row r="282">
      <c r="A282" s="4" t="inlineStr">
        <is>
          <t>CAMACARI</t>
        </is>
      </c>
      <c r="B282" s="4" t="inlineStr">
        <is>
          <t>59-012_PTZ_RUA FILOGONIO DE OLIVEIRA AO LADO DO HIPER MIX</t>
        </is>
      </c>
      <c r="C282" s="17" t="inlineStr">
        <is>
          <t>DOME</t>
        </is>
      </c>
      <c r="D282" s="17" t="inlineStr">
        <is>
          <t>M6741-E-Z37</t>
        </is>
      </c>
      <c r="E282" s="24" t="inlineStr">
        <is>
          <t>10.98.44.234</t>
        </is>
      </c>
      <c r="F282" s="4" t="inlineStr">
        <is>
          <t>COI-SALVADOR</t>
        </is>
      </c>
      <c r="G282" s="4" t="inlineStr">
        <is>
          <t>59a CIPM VILAS DE ABRANTES-AREMBEPE</t>
        </is>
      </c>
      <c r="H282" s="4" t="inlineStr">
        <is>
          <t>COI-SALVADOR/CPRRMS/59a CIPM VILAS DE ABRANTES-AREMBEPE/PTZ</t>
        </is>
      </c>
      <c r="I282" s="17" t="inlineStr">
        <is>
          <t>Com coordenada</t>
        </is>
      </c>
      <c r="J282" s="17" t="inlineStr">
        <is>
          <t>Sim</t>
        </is>
      </c>
      <c r="K282" s="17" t="inlineStr">
        <is>
          <t>coordenada</t>
        </is>
      </c>
      <c r="L282" s="22" t="n">
        <v>0</v>
      </c>
      <c r="M282" s="22" t="n">
        <v>0</v>
      </c>
      <c r="N282" s="25" t="n">
        <v>-12.593461111111</v>
      </c>
      <c r="O282" s="25" t="n">
        <v>-38.044258333333</v>
      </c>
    </row>
    <row r="283">
      <c r="A283" s="4" t="inlineStr">
        <is>
          <t>CAMACARI</t>
        </is>
      </c>
      <c r="B283" s="4" t="inlineStr">
        <is>
          <t>59-013_PTZ_RUA DIREITA DE AREMBEPE EM FRENTE AO ACARAJE DA CIRA</t>
        </is>
      </c>
      <c r="C283" s="17" t="inlineStr">
        <is>
          <t>DOME</t>
        </is>
      </c>
      <c r="D283" s="17" t="inlineStr">
        <is>
          <t>HWT-M6741-10-Z40-E2</t>
        </is>
      </c>
      <c r="E283" s="24" t="inlineStr">
        <is>
          <t>10.98.44.226</t>
        </is>
      </c>
      <c r="F283" s="4" t="inlineStr">
        <is>
          <t>COI-SALVADOR</t>
        </is>
      </c>
      <c r="G283" s="4" t="inlineStr">
        <is>
          <t>59a CIPM VILAS DE ABRANTES-AREMBEPE</t>
        </is>
      </c>
      <c r="H283" s="4" t="inlineStr">
        <is>
          <t>COI-SALVADOR/CPRRMS/59a CIPM VILAS DE ABRANTES-AREMBEPE/PTZ</t>
        </is>
      </c>
      <c r="I283" s="17" t="inlineStr">
        <is>
          <t>Com coordenada</t>
        </is>
      </c>
      <c r="J283" s="17" t="inlineStr">
        <is>
          <t>Sim</t>
        </is>
      </c>
      <c r="K283" s="17" t="inlineStr">
        <is>
          <t>coordenada</t>
        </is>
      </c>
      <c r="L283" s="22" t="n">
        <v>0</v>
      </c>
      <c r="M283" s="22" t="n">
        <v>1</v>
      </c>
      <c r="N283" s="25" t="n">
        <v>-12.7678245</v>
      </c>
      <c r="O283" s="25" t="n">
        <v>-38.1864593</v>
      </c>
    </row>
    <row r="284">
      <c r="A284" s="4" t="inlineStr">
        <is>
          <t>CAMACARI</t>
        </is>
      </c>
      <c r="B284" s="4" t="inlineStr">
        <is>
          <t>59-016_PTZ_ESTRADA DO COCO PROX PEDAGIO</t>
        </is>
      </c>
      <c r="C284" s="17" t="inlineStr">
        <is>
          <t>DOME</t>
        </is>
      </c>
      <c r="D284" s="17" t="inlineStr">
        <is>
          <t>M6741-E-Z37</t>
        </is>
      </c>
      <c r="E284" s="24" t="inlineStr">
        <is>
          <t>10.98.46.42</t>
        </is>
      </c>
      <c r="F284" s="4" t="inlineStr">
        <is>
          <t>COI-SALVADOR</t>
        </is>
      </c>
      <c r="G284" s="4" t="inlineStr">
        <is>
          <t>59a CIPM VILAS DE ABRANTES-AREMBEPE</t>
        </is>
      </c>
      <c r="H284" s="4" t="inlineStr">
        <is>
          <t>COI-SALVADOR/CPRRMS/59a CIPM VILAS DE ABRANTES-AREMBEPE/PTZ</t>
        </is>
      </c>
      <c r="I284" s="17" t="inlineStr">
        <is>
          <t>Com coordenada</t>
        </is>
      </c>
      <c r="J284" s="17" t="inlineStr">
        <is>
          <t>Sim</t>
        </is>
      </c>
      <c r="K284" s="17" t="inlineStr">
        <is>
          <t>coordenada</t>
        </is>
      </c>
      <c r="L284" s="22" t="n">
        <v>0</v>
      </c>
      <c r="M284" s="22" t="n">
        <v>0</v>
      </c>
      <c r="N284" s="25" t="n">
        <v>-12.8234767</v>
      </c>
      <c r="O284" s="25" t="n">
        <v>-38.2547112</v>
      </c>
    </row>
    <row r="285">
      <c r="A285" s="4" t="inlineStr">
        <is>
          <t>CAMACARI</t>
        </is>
      </c>
      <c r="B285" s="4" t="inlineStr">
        <is>
          <t>59-017_PTZ_RUA BARRO VERMELHO AO LADO DO POSTO BR</t>
        </is>
      </c>
      <c r="C285" s="17" t="inlineStr">
        <is>
          <t>DOME</t>
        </is>
      </c>
      <c r="D285" s="17" t="inlineStr">
        <is>
          <t>M6741-E-Z37</t>
        </is>
      </c>
      <c r="E285" s="24" t="inlineStr">
        <is>
          <t>10.98.46.50</t>
        </is>
      </c>
      <c r="F285" s="4" t="inlineStr">
        <is>
          <t>COI-SALVADOR</t>
        </is>
      </c>
      <c r="G285" s="4" t="inlineStr">
        <is>
          <t>59a CIPM VILAS DE ABRANTES-AREMBEPE</t>
        </is>
      </c>
      <c r="H285" s="4" t="inlineStr">
        <is>
          <t>COI-SALVADOR/CPRRMS/59a CIPM VILAS DE ABRANTES-AREMBEPE/PTZ</t>
        </is>
      </c>
      <c r="I285" s="17" t="inlineStr">
        <is>
          <t>Com coordenada</t>
        </is>
      </c>
      <c r="J285" s="17" t="inlineStr">
        <is>
          <t>Sim</t>
        </is>
      </c>
      <c r="K285" s="17" t="inlineStr">
        <is>
          <t>coordenada</t>
        </is>
      </c>
      <c r="L285" s="22" t="n">
        <v>0</v>
      </c>
      <c r="M285" s="22" t="n">
        <v>0</v>
      </c>
      <c r="N285" s="25" t="n">
        <v>-12.82979</v>
      </c>
      <c r="O285" s="25" t="n">
        <v>-38.26897</v>
      </c>
    </row>
    <row r="286">
      <c r="A286" s="4" t="inlineStr">
        <is>
          <t>CAMACARI</t>
        </is>
      </c>
      <c r="B286" s="4" t="inlineStr">
        <is>
          <t>59-018_PTZ_VIA CASCALHEIRA ROTATORIA DA ENTRADA DA CASCALHEIRA</t>
        </is>
      </c>
      <c r="C286" s="17" t="inlineStr">
        <is>
          <t>DOME</t>
        </is>
      </c>
      <c r="D286" s="17" t="inlineStr">
        <is>
          <t>M6741-E-Z37</t>
        </is>
      </c>
      <c r="E286" s="24" t="inlineStr">
        <is>
          <t>10.98.45.2</t>
        </is>
      </c>
      <c r="F286" s="4" t="inlineStr">
        <is>
          <t>COI-SALVADOR</t>
        </is>
      </c>
      <c r="G286" s="4" t="inlineStr">
        <is>
          <t>59a CIPM VILAS DE ABRANTES-AREMBEPE</t>
        </is>
      </c>
      <c r="H286" s="4" t="inlineStr">
        <is>
          <t>COI-SALVADOR/CPRRMS/59a CIPM VILAS DE ABRANTES-AREMBEPE/PTZ</t>
        </is>
      </c>
      <c r="I286" s="17" t="inlineStr">
        <is>
          <t>Com coordenada</t>
        </is>
      </c>
      <c r="J286" s="17" t="inlineStr">
        <is>
          <t>Sim</t>
        </is>
      </c>
      <c r="K286" s="17" t="inlineStr">
        <is>
          <t>coordenada</t>
        </is>
      </c>
      <c r="L286" s="22" t="n">
        <v>0</v>
      </c>
      <c r="M286" s="22" t="n">
        <v>0</v>
      </c>
      <c r="N286" s="25" t="n">
        <v>-12.8187627</v>
      </c>
      <c r="O286" s="25" t="n">
        <v>-38.2483687</v>
      </c>
    </row>
    <row r="287">
      <c r="A287" s="4" t="inlineStr">
        <is>
          <t>CAMACARI</t>
        </is>
      </c>
      <c r="B287" s="4" t="inlineStr">
        <is>
          <t>59-020_PTZ_RUA FILOGONIO GOMES DE OLIVEIRA ENTRADA BARRA POJUCA</t>
        </is>
      </c>
      <c r="C287" s="17" t="inlineStr">
        <is>
          <t>DOME</t>
        </is>
      </c>
      <c r="D287" s="17" t="inlineStr">
        <is>
          <t>M6741-E-Z37</t>
        </is>
      </c>
      <c r="E287" s="24" t="inlineStr">
        <is>
          <t>10.98.44.250</t>
        </is>
      </c>
      <c r="F287" s="4" t="inlineStr">
        <is>
          <t>COI-SALVADOR</t>
        </is>
      </c>
      <c r="G287" s="4" t="inlineStr">
        <is>
          <t>59a CIPM VILAS DE ABRANTES-AREMBEPE</t>
        </is>
      </c>
      <c r="H287" s="4" t="inlineStr">
        <is>
          <t>COI-SALVADOR/CPRRMS/59a CIPM VILAS DE ABRANTES-AREMBEPE/PTZ</t>
        </is>
      </c>
      <c r="I287" s="17" t="inlineStr">
        <is>
          <t>Com coordenada</t>
        </is>
      </c>
      <c r="J287" s="17" t="inlineStr">
        <is>
          <t>Sim</t>
        </is>
      </c>
      <c r="K287" s="17" t="inlineStr">
        <is>
          <t>coordenada</t>
        </is>
      </c>
      <c r="L287" s="22" t="n">
        <v>0</v>
      </c>
      <c r="M287" s="22" t="n">
        <v>0</v>
      </c>
      <c r="N287" s="25" t="n">
        <v>-12.59500555555</v>
      </c>
      <c r="O287" s="25" t="n">
        <v>-38.04306388888</v>
      </c>
    </row>
    <row r="288">
      <c r="A288" s="4" t="inlineStr">
        <is>
          <t>CAMACARI</t>
        </is>
      </c>
      <c r="B288" s="4" t="inlineStr">
        <is>
          <t>59-021_PTZ_PRACA AMENDOEIRA AO LADO DO BRADESCO</t>
        </is>
      </c>
      <c r="C288" s="17" t="inlineStr">
        <is>
          <t>DOME</t>
        </is>
      </c>
      <c r="D288" s="17" t="inlineStr">
        <is>
          <t>M6721-E-Z31</t>
        </is>
      </c>
      <c r="E288" s="24" t="inlineStr">
        <is>
          <t>10.98.45.10</t>
        </is>
      </c>
      <c r="F288" s="4" t="inlineStr">
        <is>
          <t>COI-SALVADOR</t>
        </is>
      </c>
      <c r="G288" s="4" t="inlineStr">
        <is>
          <t>59a CIPM VILAS DE ABRANTES-AREMBEPE</t>
        </is>
      </c>
      <c r="H288" s="4" t="inlineStr">
        <is>
          <t>COI-SALVADOR/CPRRMS/59a CIPM VILAS DE ABRANTES-AREMBEPE/PTZ</t>
        </is>
      </c>
      <c r="I288" s="17" t="inlineStr">
        <is>
          <t>Com coordenada</t>
        </is>
      </c>
      <c r="J288" s="17" t="inlineStr">
        <is>
          <t>Sim</t>
        </is>
      </c>
      <c r="K288" s="17" t="inlineStr">
        <is>
          <t>coordenada</t>
        </is>
      </c>
      <c r="L288" s="22" t="n">
        <v>0</v>
      </c>
      <c r="M288" s="22" t="n">
        <v>1</v>
      </c>
      <c r="N288" s="25" t="n">
        <v>-12.7728543</v>
      </c>
      <c r="O288" s="25" t="n">
        <v>-38.1762895</v>
      </c>
    </row>
    <row r="289">
      <c r="A289" s="4" t="inlineStr">
        <is>
          <t>CAMACARI</t>
        </is>
      </c>
      <c r="B289" s="4" t="inlineStr">
        <is>
          <t>59-022_PTZ_AV TIRADENTES - EM FRENTE A TONHO MOTOS</t>
        </is>
      </c>
      <c r="C289" s="17" t="inlineStr">
        <is>
          <t>DOME</t>
        </is>
      </c>
      <c r="D289" s="17" t="inlineStr">
        <is>
          <t>M6741-E-Z37</t>
        </is>
      </c>
      <c r="E289" s="24" t="inlineStr">
        <is>
          <t>10.98.27.54</t>
        </is>
      </c>
      <c r="F289" s="4" t="inlineStr">
        <is>
          <t>COI-SALVADOR</t>
        </is>
      </c>
      <c r="G289" s="4" t="inlineStr">
        <is>
          <t>59a CIPM VILAS DE ABRANTES-AREMBEPE</t>
        </is>
      </c>
      <c r="H289" s="4" t="inlineStr">
        <is>
          <t>COI-SALVADOR/CPRRMS/59a CIPM VILAS DE ABRANTES-AREMBEPE/PTZ</t>
        </is>
      </c>
      <c r="I289" s="17" t="inlineStr">
        <is>
          <t>Com coordenada</t>
        </is>
      </c>
      <c r="J289" s="17" t="inlineStr">
        <is>
          <t>Sim</t>
        </is>
      </c>
      <c r="K289" s="17" t="inlineStr">
        <is>
          <t>coordenada</t>
        </is>
      </c>
      <c r="L289" s="22" t="n">
        <v>0</v>
      </c>
      <c r="M289" s="22" t="n">
        <v>0</v>
      </c>
      <c r="N289" s="25" t="n">
        <v>-12.8318526</v>
      </c>
      <c r="O289" s="25" t="n">
        <v>-38.2686193</v>
      </c>
    </row>
    <row r="290">
      <c r="A290" s="4" t="inlineStr">
        <is>
          <t>CAMACARI</t>
        </is>
      </c>
      <c r="B290" s="4" t="inlineStr">
        <is>
          <t>59-023_PTZ_RUA ELISIO NETO CENTRO EDUC BARRA DO POJUCA</t>
        </is>
      </c>
      <c r="C290" s="17" t="inlineStr">
        <is>
          <t>DOME</t>
        </is>
      </c>
      <c r="D290" s="17" t="inlineStr">
        <is>
          <t>M6741-E-Z37</t>
        </is>
      </c>
      <c r="E290" s="24" t="inlineStr">
        <is>
          <t>10.98.44.242</t>
        </is>
      </c>
      <c r="F290" s="4" t="inlineStr">
        <is>
          <t>COI-SALVADOR</t>
        </is>
      </c>
      <c r="G290" s="4" t="inlineStr">
        <is>
          <t>59a CIPM VILAS DE ABRANTES-AREMBEPE</t>
        </is>
      </c>
      <c r="H290" s="4" t="inlineStr">
        <is>
          <t>COI-SALVADOR/CPRRMS/59a CIPM VILAS DE ABRANTES-AREMBEPE/PTZ</t>
        </is>
      </c>
      <c r="I290" s="17" t="inlineStr">
        <is>
          <t>Com coordenada</t>
        </is>
      </c>
      <c r="J290" s="17" t="inlineStr">
        <is>
          <t>Sim</t>
        </is>
      </c>
      <c r="K290" s="17" t="inlineStr">
        <is>
          <t>coordenada</t>
        </is>
      </c>
      <c r="L290" s="22" t="n">
        <v>2</v>
      </c>
      <c r="M290" s="22" t="n">
        <v>2</v>
      </c>
      <c r="N290" s="25" t="n">
        <v>-12.5890415</v>
      </c>
      <c r="O290" s="25" t="n">
        <v>-38.051606</v>
      </c>
    </row>
    <row r="291">
      <c r="A291" s="4" t="inlineStr">
        <is>
          <t>CAMACARI</t>
        </is>
      </c>
      <c r="B291" s="4" t="inlineStr">
        <is>
          <t>59-024_PTZ_RUA LARGO DE SAO BENTO COLEGIO AMELIA RODRIGUES</t>
        </is>
      </c>
      <c r="C291" s="17" t="inlineStr">
        <is>
          <t>DOME</t>
        </is>
      </c>
      <c r="D291" s="17" t="inlineStr">
        <is>
          <t>M6741-E-Z37</t>
        </is>
      </c>
      <c r="E291" s="24" t="inlineStr">
        <is>
          <t>10.98.45.154</t>
        </is>
      </c>
      <c r="F291" s="4" t="inlineStr">
        <is>
          <t>COI-SALVADOR</t>
        </is>
      </c>
      <c r="G291" s="4" t="inlineStr">
        <is>
          <t>59a CIPM VILAS DE ABRANTES-AREMBEPE</t>
        </is>
      </c>
      <c r="H291" s="4" t="inlineStr">
        <is>
          <t>COI-SALVADOR/CPRRMS/59a CIPM VILAS DE ABRANTES-AREMBEPE/PTZ</t>
        </is>
      </c>
      <c r="I291" s="17" t="inlineStr">
        <is>
          <t>Com coordenada</t>
        </is>
      </c>
      <c r="J291" s="17" t="inlineStr">
        <is>
          <t>Sim</t>
        </is>
      </c>
      <c r="K291" s="17" t="inlineStr">
        <is>
          <t>coordenada</t>
        </is>
      </c>
      <c r="L291" s="22" t="n">
        <v>0</v>
      </c>
      <c r="M291" s="22" t="n">
        <v>1</v>
      </c>
      <c r="N291" s="25" t="n">
        <v>-12.6553803</v>
      </c>
      <c r="O291" s="25" t="n">
        <v>-38.1058574</v>
      </c>
    </row>
    <row r="292">
      <c r="A292" s="4" t="inlineStr">
        <is>
          <t>CAMACARI</t>
        </is>
      </c>
      <c r="B292" s="4" t="inlineStr">
        <is>
          <t>59-025_PTZ_RECANTO DE ABRANTES PROX COND RECANTO DOS ABRANTES</t>
        </is>
      </c>
      <c r="C292" s="17" t="inlineStr">
        <is>
          <t>DOME</t>
        </is>
      </c>
      <c r="D292" s="17" t="inlineStr">
        <is>
          <t>M6721-E-Z31</t>
        </is>
      </c>
      <c r="E292" s="24" t="inlineStr">
        <is>
          <t>10.98.46.58</t>
        </is>
      </c>
      <c r="F292" s="4" t="inlineStr">
        <is>
          <t>COI-SALVADOR</t>
        </is>
      </c>
      <c r="G292" s="4" t="inlineStr">
        <is>
          <t>59a CIPM VILAS DE ABRANTES-AREMBEPE</t>
        </is>
      </c>
      <c r="H292" s="4" t="inlineStr">
        <is>
          <t>COI-SALVADOR/CPRRMS/59a CIPM VILAS DE ABRANTES-AREMBEPE/PTZ</t>
        </is>
      </c>
      <c r="I292" s="17" t="inlineStr">
        <is>
          <t>Com coordenada</t>
        </is>
      </c>
      <c r="J292" s="17" t="inlineStr">
        <is>
          <t>Sim</t>
        </is>
      </c>
      <c r="K292" s="17" t="inlineStr">
        <is>
          <t>coordenada</t>
        </is>
      </c>
      <c r="L292" s="22" t="n">
        <v>0</v>
      </c>
      <c r="M292" s="22" t="n">
        <v>0</v>
      </c>
      <c r="N292" s="25" t="n">
        <v>-12.8320868</v>
      </c>
      <c r="O292" s="25" t="n">
        <v>-38.270154</v>
      </c>
    </row>
    <row r="293">
      <c r="A293" s="4" t="inlineStr">
        <is>
          <t>CAMACARI</t>
        </is>
      </c>
      <c r="B293" s="4" t="inlineStr">
        <is>
          <t>59-027_PTZ_RUA DO OURO AO LADO DO MAX MAT DE CONTRUCAO</t>
        </is>
      </c>
      <c r="C293" s="17" t="inlineStr">
        <is>
          <t>DOME</t>
        </is>
      </c>
      <c r="D293" s="17" t="inlineStr">
        <is>
          <t>M6741-E-Z37</t>
        </is>
      </c>
      <c r="E293" s="24" t="inlineStr">
        <is>
          <t>10.98.45.162</t>
        </is>
      </c>
      <c r="F293" s="4" t="inlineStr">
        <is>
          <t>COI-SALVADOR</t>
        </is>
      </c>
      <c r="G293" s="4" t="inlineStr">
        <is>
          <t>59a CIPM VILAS DE ABRANTES-AREMBEPE</t>
        </is>
      </c>
      <c r="H293" s="4" t="inlineStr">
        <is>
          <t>COI-SALVADOR/CPRRMS/59a CIPM VILAS DE ABRANTES-AREMBEPE/PTZ</t>
        </is>
      </c>
      <c r="I293" s="17" t="inlineStr">
        <is>
          <t>Com coordenada</t>
        </is>
      </c>
      <c r="J293" s="17" t="inlineStr">
        <is>
          <t>Sim</t>
        </is>
      </c>
      <c r="K293" s="17" t="inlineStr">
        <is>
          <t>coordenada</t>
        </is>
      </c>
      <c r="L293" s="22" t="n">
        <v>0</v>
      </c>
      <c r="M293" s="22" t="n">
        <v>0</v>
      </c>
      <c r="N293" s="25" t="n">
        <v>-12.6420673</v>
      </c>
      <c r="O293" s="25" t="n">
        <v>-38.0884053</v>
      </c>
    </row>
    <row r="294">
      <c r="A294" s="4" t="inlineStr">
        <is>
          <t>CAMACARI</t>
        </is>
      </c>
      <c r="B294" s="4" t="inlineStr">
        <is>
          <t>59-028_PTZ_RUA DO CEBOLA PROX AO RESTAURANTE PRAPAPA</t>
        </is>
      </c>
      <c r="C294" s="17" t="inlineStr">
        <is>
          <t>DOME</t>
        </is>
      </c>
      <c r="D294" s="17" t="inlineStr">
        <is>
          <t>M6741-E-Z37</t>
        </is>
      </c>
      <c r="E294" s="24" t="inlineStr">
        <is>
          <t>10.98.45.170</t>
        </is>
      </c>
      <c r="F294" s="4" t="inlineStr">
        <is>
          <t>COI-SALVADOR</t>
        </is>
      </c>
      <c r="G294" s="4" t="inlineStr">
        <is>
          <t>59a CIPM VILAS DE ABRANTES-AREMBEPE</t>
        </is>
      </c>
      <c r="H294" s="4" t="inlineStr">
        <is>
          <t>COI-SALVADOR/CPRRMS/59a CIPM VILAS DE ABRANTES-AREMBEPE/PTZ</t>
        </is>
      </c>
      <c r="I294" s="17" t="inlineStr">
        <is>
          <t>Com coordenada</t>
        </is>
      </c>
      <c r="J294" s="17" t="inlineStr">
        <is>
          <t>Sim</t>
        </is>
      </c>
      <c r="K294" s="17" t="inlineStr">
        <is>
          <t>coordenada</t>
        </is>
      </c>
      <c r="L294" s="22" t="n">
        <v>0</v>
      </c>
      <c r="M294" s="22" t="n">
        <v>0</v>
      </c>
      <c r="N294" s="25" t="n">
        <v>-12.658</v>
      </c>
      <c r="O294" s="25" t="n">
        <v>-38.08863611111</v>
      </c>
    </row>
    <row r="295">
      <c r="A295" s="4" t="inlineStr">
        <is>
          <t>CAMACARI</t>
        </is>
      </c>
      <c r="B295" s="4" t="inlineStr">
        <is>
          <t>59-030_PTZ_AV PRINCIPAL EM FRENTE COND VILAS DA PRAIA</t>
        </is>
      </c>
      <c r="C295" s="17" t="inlineStr">
        <is>
          <t>DOME</t>
        </is>
      </c>
      <c r="D295" s="17" t="inlineStr">
        <is>
          <t>M6741-E-Z37</t>
        </is>
      </c>
      <c r="E295" s="24" t="inlineStr">
        <is>
          <t>10.98.45.66</t>
        </is>
      </c>
      <c r="F295" s="4" t="inlineStr">
        <is>
          <t>COI-SALVADOR</t>
        </is>
      </c>
      <c r="G295" s="4" t="inlineStr">
        <is>
          <t>59a CIPM VILAS DE ABRANTES-AREMBEPE</t>
        </is>
      </c>
      <c r="H295" s="4" t="inlineStr">
        <is>
          <t>COI-SALVADOR/CPRRMS/59a CIPM VILAS DE ABRANTES-AREMBEPE/PTZ</t>
        </is>
      </c>
      <c r="I295" s="17" t="inlineStr">
        <is>
          <t>Com coordenada</t>
        </is>
      </c>
      <c r="J295" s="17" t="inlineStr">
        <is>
          <t>Sim</t>
        </is>
      </c>
      <c r="K295" s="17" t="inlineStr">
        <is>
          <t>coordenada</t>
        </is>
      </c>
      <c r="L295" s="22" t="n">
        <v>0</v>
      </c>
      <c r="M295" s="22" t="n">
        <v>0</v>
      </c>
      <c r="N295" s="25" t="n">
        <v>-12.6059796</v>
      </c>
      <c r="O295" s="25" t="n">
        <v>-38.0402335</v>
      </c>
    </row>
    <row r="296">
      <c r="A296" s="4" t="inlineStr">
        <is>
          <t>CAMACARI</t>
        </is>
      </c>
      <c r="B296" s="4" t="inlineStr">
        <is>
          <t>59-031_PTZ_ESTRADA DO PASTOR ENTRADA DE ITACIMIRIM</t>
        </is>
      </c>
      <c r="C296" s="17" t="inlineStr">
        <is>
          <t>DOME</t>
        </is>
      </c>
      <c r="D296" s="17" t="inlineStr">
        <is>
          <t>M6741-E-Z37</t>
        </is>
      </c>
      <c r="E296" s="24" t="inlineStr">
        <is>
          <t>10.98.45.74</t>
        </is>
      </c>
      <c r="F296" s="4" t="inlineStr">
        <is>
          <t>COI-SALVADOR</t>
        </is>
      </c>
      <c r="G296" s="4" t="inlineStr">
        <is>
          <t>59a CIPM VILAS DE ABRANTES-AREMBEPE</t>
        </is>
      </c>
      <c r="H296" s="4" t="inlineStr">
        <is>
          <t>COI-SALVADOR/CPRRMS/59a CIPM VILAS DE ABRANTES-AREMBEPE/PTZ</t>
        </is>
      </c>
      <c r="I296" s="17" t="inlineStr">
        <is>
          <t>Com coordenada</t>
        </is>
      </c>
      <c r="J296" s="17" t="inlineStr">
        <is>
          <t>Sim</t>
        </is>
      </c>
      <c r="K296" s="17" t="inlineStr">
        <is>
          <t>coordenada</t>
        </is>
      </c>
      <c r="L296" s="22" t="n">
        <v>0</v>
      </c>
      <c r="M296" s="22" t="n">
        <v>0</v>
      </c>
      <c r="N296" s="25" t="n">
        <v>-12.5956785</v>
      </c>
      <c r="O296" s="25" t="n">
        <v>-38.0430137</v>
      </c>
    </row>
    <row r="297">
      <c r="A297" s="4" t="inlineStr">
        <is>
          <t>CAMACARI</t>
        </is>
      </c>
      <c r="B297" s="4" t="inlineStr">
        <is>
          <t>59-032_PTZ RUA ESMERINDO NETO-PROX DEP DE BEBIDAS DIAMANTE AZUL</t>
        </is>
      </c>
      <c r="C297" s="17" t="inlineStr">
        <is>
          <t>DOME</t>
        </is>
      </c>
      <c r="D297" s="17" t="inlineStr">
        <is>
          <t>M6741-E-Z37</t>
        </is>
      </c>
      <c r="E297" s="24" t="inlineStr">
        <is>
          <t>10.98.45.82</t>
        </is>
      </c>
      <c r="F297" s="4" t="inlineStr">
        <is>
          <t>COI-SALVADOR</t>
        </is>
      </c>
      <c r="G297" s="4" t="inlineStr">
        <is>
          <t>59a CIPM VILAS DE ABRANTES-AREMBEPE</t>
        </is>
      </c>
      <c r="H297" s="4" t="inlineStr">
        <is>
          <t>COI-SALVADOR/CPRRMS/59a CIPM VILAS DE ABRANTES-AREMBEPE/PTZ</t>
        </is>
      </c>
      <c r="I297" s="17" t="inlineStr">
        <is>
          <t>Com coordenada</t>
        </is>
      </c>
      <c r="J297" s="17" t="inlineStr">
        <is>
          <t>Sim</t>
        </is>
      </c>
      <c r="K297" s="17" t="inlineStr">
        <is>
          <t>coordenada</t>
        </is>
      </c>
      <c r="L297" s="22" t="n">
        <v>0</v>
      </c>
      <c r="M297" s="22" t="n">
        <v>0</v>
      </c>
      <c r="N297" s="25" t="n">
        <v>-12.5919326</v>
      </c>
      <c r="O297" s="25" t="n">
        <v>-38.0566361</v>
      </c>
    </row>
    <row r="298">
      <c r="A298" s="4" t="inlineStr">
        <is>
          <t>CAMACARI</t>
        </is>
      </c>
      <c r="B298" s="4" t="inlineStr">
        <is>
          <t>59-034_LPR_VIA CASCALHEIRA-PROX ROTATÓRIA DE JAUA-STD CAMAÇARI</t>
        </is>
      </c>
      <c r="C298" s="17" t="inlineStr">
        <is>
          <t>FIX</t>
        </is>
      </c>
      <c r="D298" s="17" t="inlineStr">
        <is>
          <t>M2241-QL</t>
        </is>
      </c>
      <c r="E298" s="24" t="inlineStr">
        <is>
          <t>10.98.44.186</t>
        </is>
      </c>
      <c r="F298" s="4" t="inlineStr">
        <is>
          <t>COI-SALVADOR</t>
        </is>
      </c>
      <c r="G298" s="4" t="inlineStr">
        <is>
          <t>59a CIPM VILAS DE ABRANTES-AREMBEPE</t>
        </is>
      </c>
      <c r="H298" s="4" t="inlineStr">
        <is>
          <t>COI-SALVADOR/CPRRMS/59a CIPM VILAS DE ABRANTES-AREMBEPE/LPR</t>
        </is>
      </c>
      <c r="I298" s="17" t="inlineStr">
        <is>
          <t>Com coordenada</t>
        </is>
      </c>
      <c r="J298" s="17" t="inlineStr">
        <is>
          <t>Sim</t>
        </is>
      </c>
      <c r="K298" s="17" t="inlineStr">
        <is>
          <t>coordenada</t>
        </is>
      </c>
      <c r="L298" s="22" t="n">
        <v>0</v>
      </c>
      <c r="M298" s="22" t="n">
        <v>0</v>
      </c>
      <c r="N298" s="25" t="n">
        <v>-12.8167116</v>
      </c>
      <c r="O298" s="25" t="n">
        <v>-38.2492343</v>
      </c>
    </row>
    <row r="299">
      <c r="A299" s="4" t="inlineStr">
        <is>
          <t>CAMACARI</t>
        </is>
      </c>
      <c r="B299" s="4" t="inlineStr">
        <is>
          <t>59-035_LPR_RUA DIRETA DE AREMBEPE-ENT COND LUAR DE AREMBEPE-STD</t>
        </is>
      </c>
      <c r="C299" s="17" t="inlineStr">
        <is>
          <t>FIX</t>
        </is>
      </c>
      <c r="D299" s="17" t="inlineStr">
        <is>
          <t>M2221-QL</t>
        </is>
      </c>
      <c r="E299" s="24" t="inlineStr">
        <is>
          <t>10.98.44.202</t>
        </is>
      </c>
      <c r="F299" s="4" t="inlineStr">
        <is>
          <t>COI-SALVADOR</t>
        </is>
      </c>
      <c r="G299" s="4" t="inlineStr">
        <is>
          <t>59a CIPM VILAS DE ABRANTES-AREMBEPE</t>
        </is>
      </c>
      <c r="H299" s="4" t="inlineStr">
        <is>
          <t>COI-SALVADOR/CPRRMS/59a CIPM VILAS DE ABRANTES-AREMBEPE/LPR</t>
        </is>
      </c>
      <c r="I299" s="17" t="inlineStr">
        <is>
          <t>Com coordenada</t>
        </is>
      </c>
      <c r="J299" s="17" t="inlineStr">
        <is>
          <t>Sim</t>
        </is>
      </c>
      <c r="K299" s="17" t="inlineStr">
        <is>
          <t>coordenada</t>
        </is>
      </c>
      <c r="L299" s="22" t="n">
        <v>0</v>
      </c>
      <c r="M299" s="22" t="n">
        <v>1</v>
      </c>
      <c r="N299" s="25" t="n">
        <v>-12.769115</v>
      </c>
      <c r="O299" s="25" t="n">
        <v>-38.18316667</v>
      </c>
    </row>
    <row r="300">
      <c r="A300" s="4" t="inlineStr">
        <is>
          <t>CAMACARI</t>
        </is>
      </c>
      <c r="B300" s="4" t="inlineStr">
        <is>
          <t>59-036_LPR_ESTRADA ANTIGA DA CETREL- KM 13 - EM FRENTE AO COND CAMINHO DO MAR-STD CAMAÇARI</t>
        </is>
      </c>
      <c r="C300" s="17" t="inlineStr">
        <is>
          <t>FIX</t>
        </is>
      </c>
      <c r="D300" s="17" t="inlineStr">
        <is>
          <t>M2221-QL</t>
        </is>
      </c>
      <c r="E300" s="24" t="inlineStr">
        <is>
          <t>10.98.45.202</t>
        </is>
      </c>
      <c r="F300" s="4" t="inlineStr">
        <is>
          <t>COI-SALVADOR</t>
        </is>
      </c>
      <c r="G300" s="4" t="inlineStr">
        <is>
          <t>59a CIPM VILAS DE ABRANTES-AREMBEPE</t>
        </is>
      </c>
      <c r="H300" s="4" t="inlineStr">
        <is>
          <t>COI-SALVADOR/CPRRMS/59a CIPM VILAS DE ABRANTES-AREMBEPE/LPR</t>
        </is>
      </c>
      <c r="I300" s="17" t="inlineStr">
        <is>
          <t>Com coordenada</t>
        </is>
      </c>
      <c r="J300" s="17" t="inlineStr">
        <is>
          <t>Sim</t>
        </is>
      </c>
      <c r="K300" s="17" t="inlineStr">
        <is>
          <t>coordenada</t>
        </is>
      </c>
      <c r="L300" s="22" t="n">
        <v>0</v>
      </c>
      <c r="M300" s="22" t="n">
        <v>0</v>
      </c>
      <c r="N300" s="25" t="n">
        <v>-12.71428071</v>
      </c>
      <c r="O300" s="25" t="n">
        <v>-38.16482128</v>
      </c>
    </row>
    <row r="301">
      <c r="A301" s="4" t="inlineStr">
        <is>
          <t>CAMACARI</t>
        </is>
      </c>
      <c r="B301" s="4" t="inlineStr">
        <is>
          <t>59-038_LPR_AL SABIÁ-SAÍDA DE DESVIO DE JAUÁ- PROX COND PARQUE DE JAUA-STD ABRANTES</t>
        </is>
      </c>
      <c r="C301" s="17" t="inlineStr">
        <is>
          <t>FIX</t>
        </is>
      </c>
      <c r="D301" s="17" t="inlineStr">
        <is>
          <t>M2221-QL</t>
        </is>
      </c>
      <c r="E301" s="24" t="inlineStr">
        <is>
          <t>10.98.46.26</t>
        </is>
      </c>
      <c r="F301" s="4" t="inlineStr">
        <is>
          <t>COI-SALVADOR</t>
        </is>
      </c>
      <c r="G301" s="4" t="inlineStr">
        <is>
          <t>59a CIPM VILAS DE ABRANTES-AREMBEPE</t>
        </is>
      </c>
      <c r="H301" s="4" t="inlineStr">
        <is>
          <t>COI-SALVADOR/CPRRMS/59a CIPM VILAS DE ABRANTES-AREMBEPE/LPR</t>
        </is>
      </c>
      <c r="I301" s="17" t="inlineStr">
        <is>
          <t>Com coordenada</t>
        </is>
      </c>
      <c r="J301" s="17" t="inlineStr">
        <is>
          <t>Sim</t>
        </is>
      </c>
      <c r="K301" s="17" t="inlineStr">
        <is>
          <t>coordenada</t>
        </is>
      </c>
      <c r="L301" s="22" t="n">
        <v>0</v>
      </c>
      <c r="M301" s="22" t="n">
        <v>0</v>
      </c>
      <c r="N301" s="25" t="n">
        <v>-12.823693</v>
      </c>
      <c r="O301" s="25" t="n">
        <v>-38.251743</v>
      </c>
    </row>
    <row r="302">
      <c r="A302" s="4" t="inlineStr">
        <is>
          <t>CAMACARI</t>
        </is>
      </c>
      <c r="B302" s="4" t="inlineStr">
        <is>
          <t>59-039_RF_TP_IV_PRAÇA DOS COQUEIROS-AO LADO DA LOJA TOP PRAIA - ARBE5015135</t>
        </is>
      </c>
      <c r="C302" s="17" t="inlineStr">
        <is>
          <t>FIX</t>
        </is>
      </c>
      <c r="D302" s="17" t="inlineStr">
        <is>
          <t>HWT-M2241-10-QL</t>
        </is>
      </c>
      <c r="E302" s="24" t="inlineStr">
        <is>
          <t>10.98.45.178</t>
        </is>
      </c>
      <c r="F302" s="4" t="inlineStr">
        <is>
          <t>COI-SALVADOR</t>
        </is>
      </c>
      <c r="G302" s="4" t="inlineStr">
        <is>
          <t>59a CIPM VILAS DE ABRANTES-AREMBEPE</t>
        </is>
      </c>
      <c r="H302" s="4" t="inlineStr">
        <is>
          <t>COI-SALVADOR/CPRRMS/59a CIPM VILAS DE ABRANTES-AREMBEPE/RF</t>
        </is>
      </c>
      <c r="I302" s="17" t="inlineStr">
        <is>
          <t>Com coordenada</t>
        </is>
      </c>
      <c r="J302" s="17" t="inlineStr">
        <is>
          <t>Sim</t>
        </is>
      </c>
      <c r="K302" s="17" t="inlineStr">
        <is>
          <t>coordenada</t>
        </is>
      </c>
      <c r="L302" s="22" t="n">
        <v>0</v>
      </c>
      <c r="M302" s="22" t="n">
        <v>1</v>
      </c>
      <c r="N302" s="25" t="n">
        <v>-12.772595</v>
      </c>
      <c r="O302" s="25" t="n">
        <v>-38.1762137</v>
      </c>
    </row>
    <row r="303">
      <c r="A303" s="4" t="inlineStr">
        <is>
          <t>CAMACARI</t>
        </is>
      </c>
      <c r="B303" s="4" t="inlineStr">
        <is>
          <t>59-040_PTZ_AL SABIA PORTARIA 02 LOT SITIO ENCANTAMENTO</t>
        </is>
      </c>
      <c r="C303" s="17" t="inlineStr">
        <is>
          <t>DOME</t>
        </is>
      </c>
      <c r="D303" s="17" t="inlineStr">
        <is>
          <t>M6741-E-Z37</t>
        </is>
      </c>
      <c r="E303" s="24" t="inlineStr">
        <is>
          <t>10.98.51.146</t>
        </is>
      </c>
      <c r="F303" s="4" t="inlineStr">
        <is>
          <t>COI-SALVADOR</t>
        </is>
      </c>
      <c r="G303" s="4" t="inlineStr">
        <is>
          <t>59a CIPM VILAS DE ABRANTES-AREMBEPE</t>
        </is>
      </c>
      <c r="H303" s="4" t="inlineStr">
        <is>
          <t>COI-SALVADOR/CPRRMS/59a CIPM VILAS DE ABRANTES-AREMBEPE/PTZ</t>
        </is>
      </c>
      <c r="I303" s="17" t="inlineStr">
        <is>
          <t>Com coordenada</t>
        </is>
      </c>
      <c r="J303" s="17" t="inlineStr">
        <is>
          <t>Sim</t>
        </is>
      </c>
      <c r="K303" s="17" t="inlineStr">
        <is>
          <t>coordenada</t>
        </is>
      </c>
      <c r="L303" s="22" t="n">
        <v>0</v>
      </c>
      <c r="M303" s="22" t="n">
        <v>0</v>
      </c>
      <c r="N303" s="25" t="n">
        <v>-12.832444</v>
      </c>
      <c r="O303" s="25" t="n">
        <v>-38.245611</v>
      </c>
    </row>
    <row r="304">
      <c r="A304" s="4" t="inlineStr">
        <is>
          <t>CAMACARI</t>
        </is>
      </c>
      <c r="B304" s="4" t="inlineStr">
        <is>
          <t>59-041_PTZ_AL SABIA-FRENTE PORTAO SECUND COND ALTO DE JAUA</t>
        </is>
      </c>
      <c r="C304" s="17" t="inlineStr">
        <is>
          <t>DOME</t>
        </is>
      </c>
      <c r="D304" s="17" t="inlineStr">
        <is>
          <t>M6741-E-Z37</t>
        </is>
      </c>
      <c r="E304" s="24" t="inlineStr">
        <is>
          <t>10.98.51.154</t>
        </is>
      </c>
      <c r="F304" s="4" t="inlineStr">
        <is>
          <t>COI-SALVADOR</t>
        </is>
      </c>
      <c r="G304" s="4" t="inlineStr">
        <is>
          <t>59a CIPM VILAS DE ABRANTES-AREMBEPE</t>
        </is>
      </c>
      <c r="H304" s="4" t="inlineStr">
        <is>
          <t>COI-SALVADOR/CPRRMS/59a CIPM VILAS DE ABRANTES-AREMBEPE/PTZ</t>
        </is>
      </c>
      <c r="I304" s="17" t="inlineStr">
        <is>
          <t>Com coordenada</t>
        </is>
      </c>
      <c r="J304" s="17" t="inlineStr">
        <is>
          <t>Sim</t>
        </is>
      </c>
      <c r="K304" s="17" t="inlineStr">
        <is>
          <t>coordenada</t>
        </is>
      </c>
      <c r="L304" s="22" t="n">
        <v>0</v>
      </c>
      <c r="M304" s="22" t="n">
        <v>0</v>
      </c>
      <c r="N304" s="25" t="n">
        <v>-12.834661</v>
      </c>
      <c r="O304" s="25" t="n">
        <v>-38.242745</v>
      </c>
    </row>
    <row r="305">
      <c r="A305" s="4" t="inlineStr">
        <is>
          <t>CAMACARI</t>
        </is>
      </c>
      <c r="B305" s="4" t="inlineStr">
        <is>
          <t>59-042_PTZ_AV BEIRA MAR EM FRENTE AO DEPOSITO DE BEBIDAS OREA NEWS</t>
        </is>
      </c>
      <c r="C305" s="17" t="inlineStr">
        <is>
          <t>DOME</t>
        </is>
      </c>
      <c r="D305" s="17" t="inlineStr">
        <is>
          <t>M6741-E-Z37</t>
        </is>
      </c>
      <c r="E305" s="24" t="inlineStr">
        <is>
          <t>10.98.44.194</t>
        </is>
      </c>
      <c r="F305" s="4" t="inlineStr">
        <is>
          <t>COI-SALVADOR</t>
        </is>
      </c>
      <c r="G305" s="4" t="inlineStr">
        <is>
          <t>59a CIPM VILAS DE ABRANTES-AREMBEPE</t>
        </is>
      </c>
      <c r="H305" s="4" t="inlineStr">
        <is>
          <t>COI-SALVADOR/CPRRMS/59a CIPM VILAS DE ABRANTES-AREMBEPE/PTZ</t>
        </is>
      </c>
      <c r="I305" s="17" t="inlineStr">
        <is>
          <t>Com coordenada</t>
        </is>
      </c>
      <c r="J305" s="17" t="inlineStr">
        <is>
          <t>Sim</t>
        </is>
      </c>
      <c r="K305" s="17" t="inlineStr">
        <is>
          <t>coordenada</t>
        </is>
      </c>
      <c r="L305" s="22" t="n">
        <v>0</v>
      </c>
      <c r="M305" s="22" t="n">
        <v>0</v>
      </c>
      <c r="N305" s="25" t="n">
        <v>-12.8298303</v>
      </c>
      <c r="O305" s="25" t="n">
        <v>-38.2276701</v>
      </c>
    </row>
    <row r="306">
      <c r="A306" s="4" t="inlineStr">
        <is>
          <t>CAMACARI</t>
        </is>
      </c>
      <c r="B306" s="4" t="inlineStr">
        <is>
          <t>59-045_PTZ_AL SABIA - DESVIO PARA JAUA PROX SITIO ENCANTAMENTO</t>
        </is>
      </c>
      <c r="C306" s="17" t="inlineStr">
        <is>
          <t>DOME</t>
        </is>
      </c>
      <c r="D306" s="17" t="inlineStr">
        <is>
          <t>M6741-E-Z37</t>
        </is>
      </c>
      <c r="E306" s="24" t="inlineStr">
        <is>
          <t>10.98.26.250</t>
        </is>
      </c>
      <c r="F306" s="4" t="inlineStr">
        <is>
          <t>COI-SALVADOR</t>
        </is>
      </c>
      <c r="G306" s="4" t="inlineStr">
        <is>
          <t>59a CIPM VILAS DE ABRANTES-AREMBEPE</t>
        </is>
      </c>
      <c r="H306" s="4" t="inlineStr">
        <is>
          <t>COI-SALVADOR/CPRRMS/59a CIPM VILAS DE ABRANTES-AREMBEPE/PTZ</t>
        </is>
      </c>
      <c r="I306" s="17" t="inlineStr">
        <is>
          <t>Com coordenada</t>
        </is>
      </c>
      <c r="J306" s="17" t="inlineStr">
        <is>
          <t>Sim</t>
        </is>
      </c>
      <c r="K306" s="17" t="inlineStr">
        <is>
          <t>coordenada</t>
        </is>
      </c>
      <c r="L306" s="22" t="n">
        <v>0</v>
      </c>
      <c r="M306" s="22" t="n">
        <v>0</v>
      </c>
      <c r="N306" s="25" t="n">
        <v>-12.8321422</v>
      </c>
      <c r="O306" s="25" t="n">
        <v>-38.2460064</v>
      </c>
    </row>
    <row r="307">
      <c r="A307" s="4" t="inlineStr">
        <is>
          <t>CAMACARI</t>
        </is>
      </c>
      <c r="B307" s="4" t="inlineStr">
        <is>
          <t>59-048_PTZ_RUA GENOVA - FRENTE A TORRE PROX AREAL</t>
        </is>
      </c>
      <c r="C307" s="17" t="inlineStr">
        <is>
          <t>DOME</t>
        </is>
      </c>
      <c r="D307" s="17" t="inlineStr">
        <is>
          <t>M6741-E-Z37</t>
        </is>
      </c>
      <c r="E307" s="24" t="inlineStr">
        <is>
          <t>10.98.26.206</t>
        </is>
      </c>
      <c r="F307" s="4" t="inlineStr">
        <is>
          <t>COI-SALVADOR</t>
        </is>
      </c>
      <c r="G307" s="4" t="inlineStr">
        <is>
          <t>59a CIPM VILAS DE ABRANTES-AREMBEPE</t>
        </is>
      </c>
      <c r="H307" s="4" t="inlineStr">
        <is>
          <t>COI-SALVADOR/CPRRMS/59a CIPM VILAS DE ABRANTES-AREMBEPE/PTZ</t>
        </is>
      </c>
      <c r="I307" s="17" t="inlineStr">
        <is>
          <t>Com coordenada</t>
        </is>
      </c>
      <c r="J307" s="17" t="inlineStr">
        <is>
          <t>Sim</t>
        </is>
      </c>
      <c r="K307" s="17" t="inlineStr">
        <is>
          <t>coordenada</t>
        </is>
      </c>
      <c r="L307" s="22" t="n">
        <v>0</v>
      </c>
      <c r="M307" s="22" t="n">
        <v>0</v>
      </c>
      <c r="N307" s="25" t="n">
        <v>-12.7966178499355</v>
      </c>
      <c r="O307" s="25" t="n">
        <v>-38.2115542534477</v>
      </c>
    </row>
    <row r="308">
      <c r="A308" s="4" t="inlineStr">
        <is>
          <t>CAMACARI</t>
        </is>
      </c>
      <c r="B308" s="4" t="inlineStr">
        <is>
          <t>59-049_PTZ_TV DO MONOPOLIO PROX A SEGUNDA ENTRADA DO AREAL</t>
        </is>
      </c>
      <c r="C308" s="17" t="inlineStr">
        <is>
          <t>DOME</t>
        </is>
      </c>
      <c r="D308" s="17" t="inlineStr">
        <is>
          <t>M6741-E-Z37</t>
        </is>
      </c>
      <c r="E308" s="24" t="inlineStr">
        <is>
          <t>10.60.185.81</t>
        </is>
      </c>
      <c r="F308" s="4" t="inlineStr">
        <is>
          <t>COI-SALVADOR</t>
        </is>
      </c>
      <c r="G308" s="4" t="inlineStr">
        <is>
          <t>59a CIPM VILAS DE ABRANTES-AREMBEPE</t>
        </is>
      </c>
      <c r="H308" s="4" t="inlineStr">
        <is>
          <t>COI-SALVADOR/CPRRMS/59a CIPM VILAS DE ABRANTES-AREMBEPE/PTZ</t>
        </is>
      </c>
      <c r="I308" s="17" t="inlineStr">
        <is>
          <t>Com coordenada</t>
        </is>
      </c>
      <c r="J308" s="17" t="inlineStr">
        <is>
          <t>Sim</t>
        </is>
      </c>
      <c r="K308" s="17" t="inlineStr">
        <is>
          <t>coordenada</t>
        </is>
      </c>
      <c r="L308" s="22" t="n">
        <v>0</v>
      </c>
      <c r="M308" s="22" t="n">
        <v>0</v>
      </c>
      <c r="N308" s="25" t="n">
        <v>-12.7914958</v>
      </c>
      <c r="O308" s="25" t="n">
        <v>-38.2133085</v>
      </c>
    </row>
    <row r="309">
      <c r="A309" s="4" t="inlineStr">
        <is>
          <t>CAMACARI</t>
        </is>
      </c>
      <c r="B309" s="4" t="inlineStr">
        <is>
          <t>59-051_LPR_BA 099 EM FRENTE A MADEREIRA SALVADOR STD SALVADOR</t>
        </is>
      </c>
      <c r="C309" s="17" t="inlineStr">
        <is>
          <t>FIX</t>
        </is>
      </c>
      <c r="D309" s="17" t="inlineStr">
        <is>
          <t>M2241-QL</t>
        </is>
      </c>
      <c r="E309" s="24" t="inlineStr">
        <is>
          <t>10.98.28.114</t>
        </is>
      </c>
      <c r="F309" s="4" t="inlineStr">
        <is>
          <t>COI-SALVADOR</t>
        </is>
      </c>
      <c r="G309" s="4" t="inlineStr">
        <is>
          <t>59a CIPM VILAS DE ABRANTES-AREMBEPE</t>
        </is>
      </c>
      <c r="H309" s="4" t="inlineStr">
        <is>
          <t>COI-SALVADOR/CPRRMS/59a CIPM VILAS DE ABRANTES-AREMBEPE/LPR</t>
        </is>
      </c>
      <c r="I309" s="17" t="inlineStr">
        <is>
          <t>Com coordenada</t>
        </is>
      </c>
      <c r="J309" s="17" t="inlineStr">
        <is>
          <t>Sim</t>
        </is>
      </c>
      <c r="K309" s="17" t="inlineStr">
        <is>
          <t>coordenada</t>
        </is>
      </c>
      <c r="L309" s="22" t="n">
        <v>0</v>
      </c>
      <c r="M309" s="22" t="n">
        <v>0</v>
      </c>
      <c r="N309" s="25" t="n">
        <v>-12.773121</v>
      </c>
      <c r="O309" s="25" t="n">
        <v>-38.193918</v>
      </c>
    </row>
    <row r="310">
      <c r="A310" s="4" t="inlineStr">
        <is>
          <t>CAMACARI</t>
        </is>
      </c>
      <c r="B310" s="4" t="inlineStr">
        <is>
          <t>59-052 LPR BA 099 EM FRENTE POSTO DA PRE PROX A GUARAJUBA STD SALVADOR</t>
        </is>
      </c>
      <c r="C310" s="17" t="inlineStr">
        <is>
          <t>FIX</t>
        </is>
      </c>
      <c r="D310" s="17" t="inlineStr">
        <is>
          <t>M2241-QL</t>
        </is>
      </c>
      <c r="E310" s="24" t="inlineStr">
        <is>
          <t>10.98.118.122</t>
        </is>
      </c>
      <c r="F310" s="4" t="inlineStr">
        <is>
          <t>COI-SALVADOR</t>
        </is>
      </c>
      <c r="G310" s="4" t="inlineStr">
        <is>
          <t>59a CIPM VILAS DE ABRANTES-AREMBEPE</t>
        </is>
      </c>
      <c r="H310" s="4" t="inlineStr">
        <is>
          <t>COI-SALVADOR/CPRRMS/59a CIPM VILAS DE ABRANTES-AREMBEPE/LPR</t>
        </is>
      </c>
      <c r="I310" s="17" t="inlineStr">
        <is>
          <t>Com coordenada</t>
        </is>
      </c>
      <c r="J310" s="17" t="inlineStr">
        <is>
          <t>Sim</t>
        </is>
      </c>
      <c r="K310" s="17" t="inlineStr">
        <is>
          <t>coordenada</t>
        </is>
      </c>
      <c r="L310" s="22" t="n">
        <v>0</v>
      </c>
      <c r="M310" s="22" t="n">
        <v>0</v>
      </c>
      <c r="N310" s="25" t="n">
        <v>-12.627092</v>
      </c>
      <c r="O310" s="25" t="n">
        <v>-38.0630225</v>
      </c>
    </row>
    <row r="311">
      <c r="A311" s="4" t="inlineStr">
        <is>
          <t>CAMACARI</t>
        </is>
      </c>
      <c r="B311" s="4" t="inlineStr">
        <is>
          <t>59-053_PTZ_ESTRADA DO EMISSARIO - RIO EMISSARIO</t>
        </is>
      </c>
      <c r="C311" s="17" t="inlineStr">
        <is>
          <t>DOME</t>
        </is>
      </c>
      <c r="D311" s="17" t="inlineStr">
        <is>
          <t>M6741-E-Z37</t>
        </is>
      </c>
      <c r="E311" s="24" t="inlineStr">
        <is>
          <t>10.98.3.166</t>
        </is>
      </c>
      <c r="F311" s="4" t="inlineStr">
        <is>
          <t>COI-SALVADOR</t>
        </is>
      </c>
      <c r="G311" s="4" t="inlineStr">
        <is>
          <t>59a CIPM VILAS DE ABRANTES-AREMBEPE</t>
        </is>
      </c>
      <c r="H311" s="4" t="inlineStr">
        <is>
          <t>COI-SALVADOR/CPRRMS/59a CIPM VILAS DE ABRANTES-AREMBEPE/PTZ</t>
        </is>
      </c>
      <c r="I311" s="17" t="inlineStr">
        <is>
          <t>Com coordenada</t>
        </is>
      </c>
      <c r="J311" s="17" t="inlineStr">
        <is>
          <t>Sim</t>
        </is>
      </c>
      <c r="K311" s="17" t="inlineStr">
        <is>
          <t>coordenada</t>
        </is>
      </c>
      <c r="L311" s="22" t="n">
        <v>0</v>
      </c>
      <c r="M311" s="22" t="n">
        <v>0</v>
      </c>
      <c r="N311" s="25" t="n">
        <v>-12.7403219</v>
      </c>
      <c r="O311" s="25" t="n">
        <v>-38.1517231</v>
      </c>
    </row>
    <row r="312">
      <c r="A312" s="4" t="inlineStr">
        <is>
          <t>CAMACARI</t>
        </is>
      </c>
      <c r="B312" s="4" t="inlineStr">
        <is>
          <t>59-054_PTZ_BARRA DO JACUIPE - PROX IGREJA CATOLICA</t>
        </is>
      </c>
      <c r="C312" s="17" t="inlineStr">
        <is>
          <t>DOME</t>
        </is>
      </c>
      <c r="D312" s="17" t="inlineStr">
        <is>
          <t>M6741-E-Z37</t>
        </is>
      </c>
      <c r="E312" s="24" t="inlineStr">
        <is>
          <t>10.98.31.234</t>
        </is>
      </c>
      <c r="F312" s="4" t="inlineStr">
        <is>
          <t>COI-SALVADOR</t>
        </is>
      </c>
      <c r="G312" s="4" t="inlineStr">
        <is>
          <t>59a CIPM VILAS DE ABRANTES-AREMBEPE</t>
        </is>
      </c>
      <c r="H312" s="4" t="inlineStr">
        <is>
          <t>COI-SALVADOR/CPRRMS/59a CIPM VILAS DE ABRANTES-AREMBEPE/PTZ</t>
        </is>
      </c>
      <c r="I312" s="17" t="inlineStr">
        <is>
          <t>Com coordenada</t>
        </is>
      </c>
      <c r="J312" s="17" t="inlineStr">
        <is>
          <t>Sim</t>
        </is>
      </c>
      <c r="K312" s="17" t="inlineStr">
        <is>
          <t>coordenada</t>
        </is>
      </c>
      <c r="L312" s="22" t="n">
        <v>0</v>
      </c>
      <c r="M312" s="22" t="n">
        <v>0</v>
      </c>
      <c r="N312" s="25" t="n">
        <v>-12.706496</v>
      </c>
      <c r="O312" s="25" t="n">
        <v>-38.129963</v>
      </c>
    </row>
    <row r="313">
      <c r="A313" s="4" t="inlineStr">
        <is>
          <t>CAMACARI</t>
        </is>
      </c>
      <c r="B313" s="4" t="inlineStr">
        <is>
          <t>59-055_PTZ_AV HUMAITA - EM FRENTE AO VILLAGE PRAIA DE GUARAJUBA</t>
        </is>
      </c>
      <c r="C313" s="17" t="inlineStr">
        <is>
          <t>DOME</t>
        </is>
      </c>
      <c r="D313" s="17" t="inlineStr">
        <is>
          <t>M6721-E-Z31</t>
        </is>
      </c>
      <c r="E313" s="24" t="inlineStr">
        <is>
          <t>10.98.26.254</t>
        </is>
      </c>
      <c r="F313" s="4" t="inlineStr">
        <is>
          <t>COI-SALVADOR</t>
        </is>
      </c>
      <c r="G313" s="4" t="inlineStr">
        <is>
          <t>59a CIPM VILAS DE ABRANTES-AREMBEPE</t>
        </is>
      </c>
      <c r="H313" s="4" t="inlineStr">
        <is>
          <t>COI-SALVADOR/CPRRMS/59a CIPM VILAS DE ABRANTES-AREMBEPE/PTZ</t>
        </is>
      </c>
      <c r="I313" s="17" t="inlineStr">
        <is>
          <t>Com coordenada</t>
        </is>
      </c>
      <c r="J313" s="17" t="inlineStr">
        <is>
          <t>Sim</t>
        </is>
      </c>
      <c r="K313" s="17" t="inlineStr">
        <is>
          <t>coordenada</t>
        </is>
      </c>
      <c r="L313" s="22" t="n">
        <v>0</v>
      </c>
      <c r="M313" s="22" t="n">
        <v>0</v>
      </c>
      <c r="N313" s="25" t="n">
        <v>-12.651518</v>
      </c>
      <c r="O313" s="25" t="n">
        <v>-38.069182</v>
      </c>
    </row>
    <row r="314">
      <c r="A314" s="4" t="inlineStr">
        <is>
          <t>CAMACARI</t>
        </is>
      </c>
      <c r="B314" s="4" t="inlineStr">
        <is>
          <t>59-056 LPR BA099 EM FRENTE GBARBOSA APOS SHOP GUARAJUBA STD PRAIA DO FORTE</t>
        </is>
      </c>
      <c r="C314" s="17" t="inlineStr">
        <is>
          <t>FIX</t>
        </is>
      </c>
      <c r="D314" s="17" t="inlineStr">
        <is>
          <t>M2221-QL</t>
        </is>
      </c>
      <c r="E314" s="24" t="inlineStr">
        <is>
          <t>10.98.29.130</t>
        </is>
      </c>
      <c r="F314" s="4" t="inlineStr">
        <is>
          <t>COI-SALVADOR</t>
        </is>
      </c>
      <c r="G314" s="4" t="inlineStr">
        <is>
          <t>59a CIPM VILAS DE ABRANTES-AREMBEPE</t>
        </is>
      </c>
      <c r="H314" s="4" t="inlineStr">
        <is>
          <t>COI-SALVADOR/CPRRMS/59a CIPM VILAS DE ABRANTES-AREMBEPE/LPR</t>
        </is>
      </c>
      <c r="I314" s="17" t="inlineStr">
        <is>
          <t>Com coordenada</t>
        </is>
      </c>
      <c r="J314" s="17" t="inlineStr">
        <is>
          <t>Sim</t>
        </is>
      </c>
      <c r="K314" s="17" t="inlineStr">
        <is>
          <t>coordenada</t>
        </is>
      </c>
      <c r="L314" s="22" t="n">
        <v>0</v>
      </c>
      <c r="M314" s="22" t="n">
        <v>0</v>
      </c>
      <c r="N314" s="25" t="n">
        <v>-12.642459362319</v>
      </c>
      <c r="O314" s="25" t="n">
        <v>-38.07378034678</v>
      </c>
    </row>
    <row r="315">
      <c r="A315" s="4" t="inlineStr">
        <is>
          <t>CAMACARI</t>
        </is>
      </c>
      <c r="B315" s="4" t="inlineStr">
        <is>
          <t>59-057_PTZ_AV PRINCIPAL - EM FRENTE BARRACA RAIZES DA BARRA</t>
        </is>
      </c>
      <c r="C315" s="17" t="inlineStr">
        <is>
          <t>DOME</t>
        </is>
      </c>
      <c r="D315" s="17" t="inlineStr">
        <is>
          <t>M6741-E-Z37</t>
        </is>
      </c>
      <c r="E315" s="24" t="inlineStr">
        <is>
          <t>10.98.31.214</t>
        </is>
      </c>
      <c r="F315" s="4" t="inlineStr">
        <is>
          <t>COI-SALVADOR</t>
        </is>
      </c>
      <c r="G315" s="4" t="inlineStr">
        <is>
          <t>59a CIPM VILAS DE ABRANTES-AREMBEPE</t>
        </is>
      </c>
      <c r="H315" s="4" t="inlineStr">
        <is>
          <t>COI-SALVADOR/CPRRMS/59a CIPM VILAS DE ABRANTES-AREMBEPE/PTZ</t>
        </is>
      </c>
      <c r="I315" s="17" t="inlineStr">
        <is>
          <t>Com coordenada</t>
        </is>
      </c>
      <c r="J315" s="17" t="inlineStr">
        <is>
          <t>Sim</t>
        </is>
      </c>
      <c r="K315" s="17" t="inlineStr">
        <is>
          <t>coordenada</t>
        </is>
      </c>
      <c r="L315" s="22" t="n">
        <v>0</v>
      </c>
      <c r="M315" s="22" t="n">
        <v>0</v>
      </c>
      <c r="N315" s="25" t="n">
        <v>-12.596687</v>
      </c>
      <c r="O315" s="25" t="n">
        <v>-38.032315</v>
      </c>
    </row>
    <row r="316">
      <c r="A316" s="4" t="inlineStr">
        <is>
          <t>CAMACARI</t>
        </is>
      </c>
      <c r="B316" s="4" t="inlineStr">
        <is>
          <t>59-070 LPR BA 531 PROX POSTO SHELL STD ABRANTES</t>
        </is>
      </c>
      <c r="C316" s="17" t="inlineStr">
        <is>
          <t>FIX</t>
        </is>
      </c>
      <c r="D316" s="17" t="inlineStr">
        <is>
          <t>M2241-QL</t>
        </is>
      </c>
      <c r="E316" s="24" t="inlineStr">
        <is>
          <t>10.98.7.22</t>
        </is>
      </c>
      <c r="F316" s="4" t="inlineStr">
        <is>
          <t>COI-SALVADOR</t>
        </is>
      </c>
      <c r="G316" s="4" t="inlineStr">
        <is>
          <t>59a CIPM VILAS DE ABRANTES-AREMBEPE</t>
        </is>
      </c>
      <c r="H316" s="4" t="inlineStr">
        <is>
          <t>COI-SALVADOR/CPRRMS/59a CIPM VILAS DE ABRANTES-AREMBEPE/LPR</t>
        </is>
      </c>
      <c r="I316" s="17" t="inlineStr">
        <is>
          <t>Com coordenada</t>
        </is>
      </c>
      <c r="J316" s="17" t="inlineStr">
        <is>
          <t>Sim</t>
        </is>
      </c>
      <c r="K316" s="17" t="inlineStr">
        <is>
          <t>coordenada</t>
        </is>
      </c>
      <c r="L316" s="22" t="n">
        <v>0</v>
      </c>
      <c r="M316" s="22" t="n">
        <v>0</v>
      </c>
      <c r="N316" s="25" t="n">
        <v>-12.812811878816</v>
      </c>
      <c r="O316" s="25" t="n">
        <v>-38.2521742365271</v>
      </c>
    </row>
    <row r="317">
      <c r="A317" s="4" t="inlineStr">
        <is>
          <t>CAMACARI</t>
        </is>
      </c>
      <c r="B317" s="4" t="inlineStr">
        <is>
          <t>BPRV-003_PTZ_BA 099 PROX POSTO MENOR PRECO</t>
        </is>
      </c>
      <c r="C317" s="17" t="inlineStr">
        <is>
          <t>DOME</t>
        </is>
      </c>
      <c r="D317" s="17" t="inlineStr">
        <is>
          <t>M6741-E-Z37</t>
        </is>
      </c>
      <c r="E317" s="24" t="inlineStr">
        <is>
          <t>10.98.49.2</t>
        </is>
      </c>
      <c r="F317" s="4" t="inlineStr">
        <is>
          <t>COI-SALVADOR</t>
        </is>
      </c>
      <c r="G317" s="4" t="inlineStr">
        <is>
          <t>PTZ</t>
        </is>
      </c>
      <c r="H317" s="4" t="inlineStr">
        <is>
          <t>COI-SALVADOR/BPRV/PTZ</t>
        </is>
      </c>
      <c r="I317" s="17" t="inlineStr">
        <is>
          <t>Com coordenada</t>
        </is>
      </c>
      <c r="J317" s="17" t="inlineStr">
        <is>
          <t>Sim</t>
        </is>
      </c>
      <c r="K317" s="17" t="inlineStr">
        <is>
          <t>coordenada</t>
        </is>
      </c>
      <c r="L317" s="22" t="n">
        <v>1</v>
      </c>
      <c r="M317" s="22" t="n">
        <v>1</v>
      </c>
      <c r="N317" s="25" t="n">
        <v>-12.808505</v>
      </c>
      <c r="O317" s="25" t="n">
        <v>-38.2335342</v>
      </c>
    </row>
    <row r="318">
      <c r="A318" s="4" t="inlineStr">
        <is>
          <t>CANDEIAS</t>
        </is>
      </c>
      <c r="B318" s="4" t="inlineStr">
        <is>
          <t>10-008_PTZ_PRACA DOZE DE OUTUBRO</t>
        </is>
      </c>
      <c r="C318" s="17" t="inlineStr">
        <is>
          <t>DOME</t>
        </is>
      </c>
      <c r="D318" s="17" t="inlineStr">
        <is>
          <t>M6721-E-Z31</t>
        </is>
      </c>
      <c r="E318" s="24" t="inlineStr">
        <is>
          <t>10.98.28.122</t>
        </is>
      </c>
      <c r="F318" s="4" t="inlineStr">
        <is>
          <t>COI-SALVADOR</t>
        </is>
      </c>
      <c r="G318" s="4" t="inlineStr">
        <is>
          <t>10a CIPM</t>
        </is>
      </c>
      <c r="H318" s="4" t="inlineStr">
        <is>
          <t>COI-SALVADOR/CPRRMS/10a CIPM/SAO SEBASTIAO DO PASSE/PTZ</t>
        </is>
      </c>
      <c r="I318" s="17" t="inlineStr">
        <is>
          <t>Com coordenada</t>
        </is>
      </c>
      <c r="J318" s="17" t="inlineStr">
        <is>
          <t>Sim</t>
        </is>
      </c>
      <c r="K318" s="17" t="inlineStr">
        <is>
          <t>coordenada</t>
        </is>
      </c>
      <c r="L318" s="22" t="n">
        <v>0</v>
      </c>
      <c r="M318" s="22" t="n">
        <v>3</v>
      </c>
      <c r="N318" s="25" t="n">
        <v>-12.6679836</v>
      </c>
      <c r="O318" s="25" t="n">
        <v>-38.5382314</v>
      </c>
    </row>
    <row r="319">
      <c r="A319" s="4" t="inlineStr">
        <is>
          <t>CANDEIAS</t>
        </is>
      </c>
      <c r="B319" s="4" t="inlineStr">
        <is>
          <t>10-013_PTZ_BA 522 CAROBA CANDEIAS</t>
        </is>
      </c>
      <c r="C319" s="17" t="inlineStr">
        <is>
          <t>DOME</t>
        </is>
      </c>
      <c r="D319" s="17" t="inlineStr">
        <is>
          <t>M6741-E-Z37</t>
        </is>
      </c>
      <c r="E319" s="24" t="inlineStr">
        <is>
          <t>10.98.41.138</t>
        </is>
      </c>
      <c r="F319" s="4" t="inlineStr">
        <is>
          <t>COI-SALVADOR</t>
        </is>
      </c>
      <c r="G319" s="4" t="inlineStr">
        <is>
          <t>10a CIPM</t>
        </is>
      </c>
      <c r="H319" s="4" t="inlineStr">
        <is>
          <t>COI-SALVADOR/CPRRMS/10a CIPM/CANDEIAS/PTZ</t>
        </is>
      </c>
      <c r="I319" s="17" t="inlineStr">
        <is>
          <t>Com coordenada</t>
        </is>
      </c>
      <c r="J319" s="17" t="inlineStr">
        <is>
          <t>Sim</t>
        </is>
      </c>
      <c r="K319" s="17" t="inlineStr">
        <is>
          <t>coordenada</t>
        </is>
      </c>
      <c r="L319" s="22" t="n">
        <v>0</v>
      </c>
      <c r="M319" s="22" t="n">
        <v>0</v>
      </c>
      <c r="N319" s="25" t="n">
        <v>-12.70728</v>
      </c>
      <c r="O319" s="25" t="n">
        <v>-38.46746</v>
      </c>
    </row>
    <row r="320">
      <c r="A320" s="4" t="inlineStr">
        <is>
          <t>CANDEIAS</t>
        </is>
      </c>
      <c r="B320" s="4" t="inlineStr">
        <is>
          <t>10-014_PTZ_BA 522 CAROBA</t>
        </is>
      </c>
      <c r="C320" s="17" t="inlineStr">
        <is>
          <t>DOME</t>
        </is>
      </c>
      <c r="D320" s="17" t="inlineStr">
        <is>
          <t>M6741-E-Z37</t>
        </is>
      </c>
      <c r="E320" s="24" t="inlineStr">
        <is>
          <t>10.98.30.34</t>
        </is>
      </c>
      <c r="F320" s="4" t="inlineStr">
        <is>
          <t>COI-SALVADOR</t>
        </is>
      </c>
      <c r="G320" s="4" t="inlineStr">
        <is>
          <t>10a CIPM</t>
        </is>
      </c>
      <c r="H320" s="4" t="inlineStr">
        <is>
          <t>COI-SALVADOR/CPRRMS/10a CIPM/CANDEIAS/PTZ</t>
        </is>
      </c>
      <c r="I320" s="17" t="inlineStr">
        <is>
          <t>Com coordenada</t>
        </is>
      </c>
      <c r="J320" s="17" t="inlineStr">
        <is>
          <t>Sim</t>
        </is>
      </c>
      <c r="K320" s="17" t="inlineStr">
        <is>
          <t>coordenada</t>
        </is>
      </c>
      <c r="L320" s="22" t="n">
        <v>0</v>
      </c>
      <c r="M320" s="22" t="n">
        <v>0</v>
      </c>
      <c r="N320" s="25" t="n">
        <v>-12.6895983</v>
      </c>
      <c r="O320" s="25" t="n">
        <v>-38.4953208</v>
      </c>
    </row>
    <row r="321">
      <c r="A321" s="4" t="inlineStr">
        <is>
          <t>CANDEIAS</t>
        </is>
      </c>
      <c r="B321" s="4" t="inlineStr">
        <is>
          <t>10-018_PTZ_R VOLUNTARIO DA PATRIA</t>
        </is>
      </c>
      <c r="C321" s="17" t="inlineStr">
        <is>
          <t>DOME</t>
        </is>
      </c>
      <c r="D321" s="17" t="inlineStr">
        <is>
          <t>M6721-E-Z31</t>
        </is>
      </c>
      <c r="E321" s="24" t="inlineStr">
        <is>
          <t>10.98.11.98</t>
        </is>
      </c>
      <c r="F321" s="4" t="inlineStr">
        <is>
          <t>COI-SALVADOR</t>
        </is>
      </c>
      <c r="G321" s="4" t="inlineStr">
        <is>
          <t>10a CIPM</t>
        </is>
      </c>
      <c r="H321" s="4" t="inlineStr">
        <is>
          <t>COI-SALVADOR/CPRRMS/10a CIPM/CANDEIAS/PTZ</t>
        </is>
      </c>
      <c r="I321" s="17" t="inlineStr">
        <is>
          <t>Com coordenada</t>
        </is>
      </c>
      <c r="J321" s="17" t="inlineStr">
        <is>
          <t>Sim</t>
        </is>
      </c>
      <c r="K321" s="17" t="inlineStr">
        <is>
          <t>coordenada</t>
        </is>
      </c>
      <c r="L321" s="22" t="n">
        <v>0</v>
      </c>
      <c r="M321" s="22" t="n">
        <v>0</v>
      </c>
      <c r="N321" s="25" t="n">
        <v>-12.6807673</v>
      </c>
      <c r="O321" s="25" t="n">
        <v>-38.5317465</v>
      </c>
    </row>
    <row r="322">
      <c r="A322" s="4" t="inlineStr">
        <is>
          <t>CANDEIAS</t>
        </is>
      </c>
      <c r="B322" s="4" t="inlineStr">
        <is>
          <t>10-019_PTZ_RUA MARECHAL DEODORO</t>
        </is>
      </c>
      <c r="C322" s="17" t="inlineStr">
        <is>
          <t>DOME</t>
        </is>
      </c>
      <c r="D322" s="17" t="inlineStr">
        <is>
          <t>M6741-E-Z37</t>
        </is>
      </c>
      <c r="E322" s="24" t="inlineStr">
        <is>
          <t>10.98.25.114</t>
        </is>
      </c>
      <c r="F322" s="4" t="inlineStr">
        <is>
          <t>COI-SALVADOR</t>
        </is>
      </c>
      <c r="G322" s="4" t="inlineStr">
        <is>
          <t>10a CIPM</t>
        </is>
      </c>
      <c r="H322" s="4" t="inlineStr">
        <is>
          <t>COI-SALVADOR/CPRRMS/10a CIPM/CANDEIAS/PTZ</t>
        </is>
      </c>
      <c r="I322" s="17" t="inlineStr">
        <is>
          <t>Com coordenada</t>
        </is>
      </c>
      <c r="J322" s="17" t="inlineStr">
        <is>
          <t>Sim</t>
        </is>
      </c>
      <c r="K322" s="17" t="inlineStr">
        <is>
          <t>coordenada</t>
        </is>
      </c>
      <c r="L322" s="22" t="n">
        <v>0</v>
      </c>
      <c r="M322" s="22" t="n">
        <v>1</v>
      </c>
      <c r="N322" s="25" t="n">
        <v>-12.6744403</v>
      </c>
      <c r="O322" s="25" t="n">
        <v>-38.5399481</v>
      </c>
    </row>
    <row r="323">
      <c r="A323" s="4" t="inlineStr">
        <is>
          <t>CANDEIAS</t>
        </is>
      </c>
      <c r="B323" s="4" t="inlineStr">
        <is>
          <t>10-020_PTZ_RUA JOSE XAVIER</t>
        </is>
      </c>
      <c r="C323" s="17" t="inlineStr">
        <is>
          <t>DOME</t>
        </is>
      </c>
      <c r="D323" s="17" t="inlineStr">
        <is>
          <t>M6741-E-Z37</t>
        </is>
      </c>
      <c r="E323" s="24" t="inlineStr">
        <is>
          <t>10.98.25.106</t>
        </is>
      </c>
      <c r="F323" s="4" t="inlineStr">
        <is>
          <t>COI-SALVADOR</t>
        </is>
      </c>
      <c r="G323" s="4" t="inlineStr">
        <is>
          <t>10a CIPM</t>
        </is>
      </c>
      <c r="H323" s="4" t="inlineStr">
        <is>
          <t>COI-SALVADOR/CPRRMS/10a CIPM/CANDEIAS/PTZ</t>
        </is>
      </c>
      <c r="I323" s="17" t="inlineStr">
        <is>
          <t>Com coordenada</t>
        </is>
      </c>
      <c r="J323" s="17" t="inlineStr">
        <is>
          <t>Sim</t>
        </is>
      </c>
      <c r="K323" s="17" t="inlineStr">
        <is>
          <t>coordenada</t>
        </is>
      </c>
      <c r="L323" s="22" t="n">
        <v>1</v>
      </c>
      <c r="M323" s="22" t="n">
        <v>2</v>
      </c>
      <c r="N323" s="25" t="n">
        <v>-12.676151</v>
      </c>
      <c r="O323" s="25" t="n">
        <v>-38.54445</v>
      </c>
    </row>
    <row r="324">
      <c r="A324" s="4" t="inlineStr">
        <is>
          <t>CANDEIAS</t>
        </is>
      </c>
      <c r="B324" s="4" t="inlineStr">
        <is>
          <t>10-021_PTZ_RUA VINTE E UM DE ABRIL</t>
        </is>
      </c>
      <c r="C324" s="17" t="inlineStr">
        <is>
          <t>DOME</t>
        </is>
      </c>
      <c r="D324" s="17" t="inlineStr">
        <is>
          <t>M6741-E-Z37</t>
        </is>
      </c>
      <c r="E324" s="24" t="inlineStr">
        <is>
          <t>10.98.12.66</t>
        </is>
      </c>
      <c r="F324" s="4" t="inlineStr">
        <is>
          <t>COI-SALVADOR</t>
        </is>
      </c>
      <c r="G324" s="4" t="inlineStr">
        <is>
          <t>10a CIPM</t>
        </is>
      </c>
      <c r="H324" s="4" t="inlineStr">
        <is>
          <t>COI-SALVADOR/CPRRMS/10a CIPM/CANDEIAS/PTZ</t>
        </is>
      </c>
      <c r="I324" s="17" t="inlineStr">
        <is>
          <t>Com coordenada</t>
        </is>
      </c>
      <c r="J324" s="17" t="inlineStr">
        <is>
          <t>Sim</t>
        </is>
      </c>
      <c r="K324" s="17" t="inlineStr">
        <is>
          <t>coordenada</t>
        </is>
      </c>
      <c r="L324" s="22" t="n">
        <v>0</v>
      </c>
      <c r="M324" s="22" t="n">
        <v>1</v>
      </c>
      <c r="N324" s="25" t="n">
        <v>-12.6728884</v>
      </c>
      <c r="O324" s="25" t="n">
        <v>-38.5414268</v>
      </c>
    </row>
    <row r="325">
      <c r="A325" s="4" t="inlineStr">
        <is>
          <t>CANDEIAS</t>
        </is>
      </c>
      <c r="B325" s="4" t="inlineStr">
        <is>
          <t>10-022_PTZ_RUA VINTE E UM DE ABRIL</t>
        </is>
      </c>
      <c r="C325" s="17" t="inlineStr">
        <is>
          <t>DOME</t>
        </is>
      </c>
      <c r="D325" s="17" t="inlineStr">
        <is>
          <t>M6721-E-Z31</t>
        </is>
      </c>
      <c r="E325" s="24" t="inlineStr">
        <is>
          <t>10.98.12.58</t>
        </is>
      </c>
      <c r="F325" s="4" t="inlineStr">
        <is>
          <t>COI-SALVADOR</t>
        </is>
      </c>
      <c r="G325" s="4" t="inlineStr">
        <is>
          <t>10a CIPM</t>
        </is>
      </c>
      <c r="H325" s="4" t="inlineStr">
        <is>
          <t>COI-SALVADOR/CPRRMS/10a CIPM/CANDEIAS/PTZ</t>
        </is>
      </c>
      <c r="I325" s="17" t="inlineStr">
        <is>
          <t>Com coordenada</t>
        </is>
      </c>
      <c r="J325" s="17" t="inlineStr">
        <is>
          <t>Sim</t>
        </is>
      </c>
      <c r="K325" s="17" t="inlineStr">
        <is>
          <t>coordenada</t>
        </is>
      </c>
      <c r="L325" s="22" t="n">
        <v>0</v>
      </c>
      <c r="M325" s="22" t="n">
        <v>1</v>
      </c>
      <c r="N325" s="25" t="n">
        <v>-12.671922</v>
      </c>
      <c r="O325" s="25" t="n">
        <v>-38.540118</v>
      </c>
    </row>
    <row r="326">
      <c r="A326" s="4" t="inlineStr">
        <is>
          <t>CANDEIAS</t>
        </is>
      </c>
      <c r="B326" s="4" t="inlineStr">
        <is>
          <t>10-023_PTZ_RUA ANTONIO PATERSON - CANDEIAS</t>
        </is>
      </c>
      <c r="C326" s="17" t="inlineStr">
        <is>
          <t>DOME</t>
        </is>
      </c>
      <c r="D326" s="17" t="inlineStr">
        <is>
          <t>M6721-E-Z31</t>
        </is>
      </c>
      <c r="E326" s="24" t="inlineStr">
        <is>
          <t>10.98.21.26</t>
        </is>
      </c>
      <c r="F326" s="4" t="inlineStr">
        <is>
          <t>COI-SALVADOR</t>
        </is>
      </c>
      <c r="G326" s="4" t="inlineStr">
        <is>
          <t>10a CIPM</t>
        </is>
      </c>
      <c r="H326" s="4" t="inlineStr">
        <is>
          <t>COI-SALVADOR/CPRRMS/10a CIPM/CANDEIAS/PTZ</t>
        </is>
      </c>
      <c r="I326" s="17" t="inlineStr">
        <is>
          <t>Com coordenada</t>
        </is>
      </c>
      <c r="J326" s="17" t="inlineStr">
        <is>
          <t>Sim</t>
        </is>
      </c>
      <c r="K326" s="17" t="inlineStr">
        <is>
          <t>coordenada</t>
        </is>
      </c>
      <c r="L326" s="22" t="n">
        <v>1</v>
      </c>
      <c r="M326" s="22" t="n">
        <v>2</v>
      </c>
      <c r="N326" s="25" t="n">
        <v>-12.6688503</v>
      </c>
      <c r="O326" s="25" t="n">
        <v>-38.5388749</v>
      </c>
    </row>
    <row r="327">
      <c r="A327" s="4" t="inlineStr">
        <is>
          <t>CANDEIAS</t>
        </is>
      </c>
      <c r="B327" s="4" t="inlineStr">
        <is>
          <t>10-024_PTZ_RUA DA CENTRAL DE ABASTECIMENTO</t>
        </is>
      </c>
      <c r="C327" s="17" t="inlineStr">
        <is>
          <t>DOME</t>
        </is>
      </c>
      <c r="D327" s="17" t="inlineStr">
        <is>
          <t>HWT-M6741-10-Z40-E2</t>
        </is>
      </c>
      <c r="E327" s="24" t="inlineStr">
        <is>
          <t>10.98.15.42</t>
        </is>
      </c>
      <c r="F327" s="4" t="inlineStr">
        <is>
          <t>COI-SALVADOR</t>
        </is>
      </c>
      <c r="G327" s="4" t="inlineStr">
        <is>
          <t>10a CIPM</t>
        </is>
      </c>
      <c r="H327" s="4" t="inlineStr">
        <is>
          <t>COI-SALVADOR/CPRRMS/10a CIPM/CANDEIAS/PTZ</t>
        </is>
      </c>
      <c r="I327" s="17" t="inlineStr">
        <is>
          <t>Com coordenada</t>
        </is>
      </c>
      <c r="J327" s="17" t="inlineStr">
        <is>
          <t>Sim</t>
        </is>
      </c>
      <c r="K327" s="17" t="inlineStr">
        <is>
          <t>coordenada</t>
        </is>
      </c>
      <c r="L327" s="22" t="n">
        <v>0</v>
      </c>
      <c r="M327" s="22" t="n">
        <v>3</v>
      </c>
      <c r="N327" s="25" t="n">
        <v>-12.667782</v>
      </c>
      <c r="O327" s="25" t="n">
        <v>-38.538756</v>
      </c>
    </row>
    <row r="328">
      <c r="A328" s="4" t="inlineStr">
        <is>
          <t>CANDEIAS</t>
        </is>
      </c>
      <c r="B328" s="4" t="inlineStr">
        <is>
          <t>10-026_PTZ_PRACA DR GUALBERTO DANTAS FONTES</t>
        </is>
      </c>
      <c r="C328" s="17" t="inlineStr">
        <is>
          <t>DOME</t>
        </is>
      </c>
      <c r="D328" s="17" t="inlineStr">
        <is>
          <t>M6721-E-Z31</t>
        </is>
      </c>
      <c r="E328" s="24" t="inlineStr">
        <is>
          <t>10.98.11.114</t>
        </is>
      </c>
      <c r="F328" s="4" t="inlineStr">
        <is>
          <t>COI-SALVADOR</t>
        </is>
      </c>
      <c r="G328" s="4" t="inlineStr">
        <is>
          <t>10a CIPM</t>
        </is>
      </c>
      <c r="H328" s="4" t="inlineStr">
        <is>
          <t>COI-SALVADOR/CPRRMS/10a CIPM/CANDEIAS/PTZ</t>
        </is>
      </c>
      <c r="I328" s="17" t="inlineStr">
        <is>
          <t>Com coordenada</t>
        </is>
      </c>
      <c r="J328" s="17" t="inlineStr">
        <is>
          <t>Sim</t>
        </is>
      </c>
      <c r="K328" s="17" t="inlineStr">
        <is>
          <t>coordenada</t>
        </is>
      </c>
      <c r="L328" s="22" t="n">
        <v>0</v>
      </c>
      <c r="M328" s="22" t="n">
        <v>3</v>
      </c>
      <c r="N328" s="25" t="n">
        <v>-12.671216</v>
      </c>
      <c r="O328" s="25" t="n">
        <v>-38.543435</v>
      </c>
    </row>
    <row r="329">
      <c r="A329" s="4" t="inlineStr">
        <is>
          <t>CANDEIAS</t>
        </is>
      </c>
      <c r="B329" s="4" t="inlineStr">
        <is>
          <t>10-027_PTZ_PRACA DOUTOR GUALBERTO DANTAS FONTES</t>
        </is>
      </c>
      <c r="C329" s="17" t="inlineStr">
        <is>
          <t>DOME</t>
        </is>
      </c>
      <c r="D329" s="17" t="inlineStr">
        <is>
          <t>HWT-M6741-10-Z40-E2</t>
        </is>
      </c>
      <c r="E329" s="24" t="inlineStr">
        <is>
          <t>10.98.12.42</t>
        </is>
      </c>
      <c r="F329" s="4" t="inlineStr">
        <is>
          <t>COI-SALVADOR</t>
        </is>
      </c>
      <c r="G329" s="4" t="inlineStr">
        <is>
          <t>10a CIPM</t>
        </is>
      </c>
      <c r="H329" s="4" t="inlineStr">
        <is>
          <t>COI-SALVADOR/CPRRMS/10a CIPM/CANDEIAS/PTZ</t>
        </is>
      </c>
      <c r="I329" s="17" t="inlineStr">
        <is>
          <t>Com coordenada</t>
        </is>
      </c>
      <c r="J329" s="17" t="inlineStr">
        <is>
          <t>Sim</t>
        </is>
      </c>
      <c r="K329" s="17" t="inlineStr">
        <is>
          <t>coordenada</t>
        </is>
      </c>
      <c r="L329" s="22" t="n">
        <v>1</v>
      </c>
      <c r="M329" s="22" t="n">
        <v>3</v>
      </c>
      <c r="N329" s="25" t="n">
        <v>-12.670586</v>
      </c>
      <c r="O329" s="25" t="n">
        <v>-38.544155</v>
      </c>
    </row>
    <row r="330">
      <c r="A330" s="4" t="inlineStr">
        <is>
          <t>CANDEIAS</t>
        </is>
      </c>
      <c r="B330" s="4" t="inlineStr">
        <is>
          <t>10-028_PTZ_RUA SETE DE SETEMBRO</t>
        </is>
      </c>
      <c r="C330" s="17" t="inlineStr">
        <is>
          <t>DOME</t>
        </is>
      </c>
      <c r="D330" s="17" t="inlineStr">
        <is>
          <t>M6721-E-Z31</t>
        </is>
      </c>
      <c r="E330" s="24" t="inlineStr">
        <is>
          <t>10.98.12.34</t>
        </is>
      </c>
      <c r="F330" s="4" t="inlineStr">
        <is>
          <t>COI-SALVADOR</t>
        </is>
      </c>
      <c r="G330" s="4" t="inlineStr">
        <is>
          <t>10a CIPM</t>
        </is>
      </c>
      <c r="H330" s="4" t="inlineStr">
        <is>
          <t>COI-SALVADOR/CPRRMS/10a CIPM/CANDEIAS/PTZ</t>
        </is>
      </c>
      <c r="I330" s="17" t="inlineStr">
        <is>
          <t>Com coordenada</t>
        </is>
      </c>
      <c r="J330" s="17" t="inlineStr">
        <is>
          <t>Sim</t>
        </is>
      </c>
      <c r="K330" s="17" t="inlineStr">
        <is>
          <t>coordenada</t>
        </is>
      </c>
      <c r="L330" s="22" t="n">
        <v>3</v>
      </c>
      <c r="M330" s="22" t="n">
        <v>3</v>
      </c>
      <c r="N330" s="25" t="n">
        <v>-12.670217</v>
      </c>
      <c r="O330" s="25" t="n">
        <v>-38.545361</v>
      </c>
    </row>
    <row r="331">
      <c r="A331" s="4" t="inlineStr">
        <is>
          <t>CANDEIAS</t>
        </is>
      </c>
      <c r="B331" s="4" t="inlineStr">
        <is>
          <t>10-029_PTZ_RUA RIO DE JANEIRO CANDEIAS</t>
        </is>
      </c>
      <c r="C331" s="17" t="inlineStr">
        <is>
          <t>DOME</t>
        </is>
      </c>
      <c r="D331" s="17" t="inlineStr">
        <is>
          <t>M6721-E-Z31</t>
        </is>
      </c>
      <c r="E331" s="24" t="inlineStr">
        <is>
          <t>10.98.25.98</t>
        </is>
      </c>
      <c r="F331" s="4" t="inlineStr">
        <is>
          <t>COI-SALVADOR</t>
        </is>
      </c>
      <c r="G331" s="4" t="inlineStr">
        <is>
          <t>10a CIPM</t>
        </is>
      </c>
      <c r="H331" s="4" t="inlineStr">
        <is>
          <t>COI-SALVADOR/CPRRMS/10a CIPM/CANDEIAS/PTZ</t>
        </is>
      </c>
      <c r="I331" s="17" t="inlineStr">
        <is>
          <t>Com coordenada</t>
        </is>
      </c>
      <c r="J331" s="17" t="inlineStr">
        <is>
          <t>Sim</t>
        </is>
      </c>
      <c r="K331" s="17" t="inlineStr">
        <is>
          <t>coordenada</t>
        </is>
      </c>
      <c r="L331" s="22" t="n">
        <v>2</v>
      </c>
      <c r="M331" s="22" t="n">
        <v>3</v>
      </c>
      <c r="N331" s="25" t="n">
        <v>-12.66604</v>
      </c>
      <c r="O331" s="25" t="n">
        <v>-38.54358</v>
      </c>
    </row>
    <row r="332">
      <c r="A332" s="4" t="inlineStr">
        <is>
          <t>CANDEIAS</t>
        </is>
      </c>
      <c r="B332" s="4" t="inlineStr">
        <is>
          <t>10-030_PTZ_RUA 7 DE SETEMBRO</t>
        </is>
      </c>
      <c r="C332" s="17" t="inlineStr">
        <is>
          <t>DOME</t>
        </is>
      </c>
      <c r="D332" s="17" t="inlineStr">
        <is>
          <t>M6721-E-Z31</t>
        </is>
      </c>
      <c r="E332" s="24" t="inlineStr">
        <is>
          <t>10.98.25.90</t>
        </is>
      </c>
      <c r="F332" s="4" t="inlineStr">
        <is>
          <t>COI-SALVADOR</t>
        </is>
      </c>
      <c r="G332" s="4" t="inlineStr">
        <is>
          <t>10a CIPM</t>
        </is>
      </c>
      <c r="H332" s="4" t="inlineStr">
        <is>
          <t>COI-SALVADOR/CPRRMS/10a CIPM/CANDEIAS/PTZ</t>
        </is>
      </c>
      <c r="I332" s="17" t="inlineStr">
        <is>
          <t>Com coordenada</t>
        </is>
      </c>
      <c r="J332" s="17" t="inlineStr">
        <is>
          <t>Sim</t>
        </is>
      </c>
      <c r="K332" s="17" t="inlineStr">
        <is>
          <t>coordenada</t>
        </is>
      </c>
      <c r="L332" s="22" t="n">
        <v>1</v>
      </c>
      <c r="M332" s="22" t="n">
        <v>1</v>
      </c>
      <c r="N332" s="25" t="n">
        <v>-12.670371</v>
      </c>
      <c r="O332" s="25" t="n">
        <v>-38.548754</v>
      </c>
    </row>
    <row r="333">
      <c r="A333" s="4" t="inlineStr">
        <is>
          <t>CANDEIAS</t>
        </is>
      </c>
      <c r="B333" s="4" t="inlineStr">
        <is>
          <t>10-108_RF_TP_III_RUA ANTONIO PATERSON</t>
        </is>
      </c>
      <c r="C333" s="17" t="inlineStr">
        <is>
          <t>FIX</t>
        </is>
      </c>
      <c r="D333" s="17" t="inlineStr">
        <is>
          <t>M2241-QL</t>
        </is>
      </c>
      <c r="E333" s="24" t="inlineStr">
        <is>
          <t>10.98.49.42</t>
        </is>
      </c>
      <c r="F333" s="4" t="inlineStr">
        <is>
          <t>COI-SALVADOR</t>
        </is>
      </c>
      <c r="G333" s="4" t="inlineStr">
        <is>
          <t>10a CIPM</t>
        </is>
      </c>
      <c r="H333" s="4" t="inlineStr">
        <is>
          <t>COI-SALVADOR/CPRRMS/10a CIPM/CANDEIAS/RF</t>
        </is>
      </c>
      <c r="I333" s="17" t="inlineStr">
        <is>
          <t>Com coordenada</t>
        </is>
      </c>
      <c r="J333" s="17" t="inlineStr">
        <is>
          <t>Sim</t>
        </is>
      </c>
      <c r="K333" s="17" t="inlineStr">
        <is>
          <t>coordenada</t>
        </is>
      </c>
      <c r="L333" s="22" t="n">
        <v>0</v>
      </c>
      <c r="M333" s="22" t="n">
        <v>3</v>
      </c>
      <c r="N333" s="25" t="n">
        <v>-12.668125</v>
      </c>
      <c r="O333" s="25" t="n">
        <v>-38.538006</v>
      </c>
    </row>
    <row r="334">
      <c r="A334" s="4" t="inlineStr">
        <is>
          <t>CANDEIAS</t>
        </is>
      </c>
      <c r="B334" s="4" t="inlineStr">
        <is>
          <t>10-109_RF_TP_IV_AC DA RODOVIARIA_CENTRO DE ABASTECIMENTO EM FRENTE CALDO DE CANA</t>
        </is>
      </c>
      <c r="C334" s="17" t="inlineStr">
        <is>
          <t>FIX</t>
        </is>
      </c>
      <c r="D334" s="17" t="inlineStr">
        <is>
          <t>M2221-QL</t>
        </is>
      </c>
      <c r="E334" s="24" t="inlineStr">
        <is>
          <t>10.98.19.34</t>
        </is>
      </c>
      <c r="F334" s="4" t="inlineStr">
        <is>
          <t>COI-SALVADOR</t>
        </is>
      </c>
      <c r="G334" s="4" t="inlineStr">
        <is>
          <t>10a CIPM</t>
        </is>
      </c>
      <c r="H334" s="4" t="inlineStr">
        <is>
          <t>COI-SALVADOR/CPRRMS/10a CIPM/CANDEIAS/RF</t>
        </is>
      </c>
      <c r="I334" s="17" t="inlineStr">
        <is>
          <t>Com coordenada</t>
        </is>
      </c>
      <c r="J334" s="17" t="inlineStr">
        <is>
          <t>Sim</t>
        </is>
      </c>
      <c r="K334" s="17" t="inlineStr">
        <is>
          <t>coordenada</t>
        </is>
      </c>
      <c r="L334" s="22" t="n">
        <v>0</v>
      </c>
      <c r="M334" s="22" t="n">
        <v>3</v>
      </c>
      <c r="N334" s="25" t="n">
        <v>-12.667453</v>
      </c>
      <c r="O334" s="25" t="n">
        <v>-38.539061</v>
      </c>
    </row>
    <row r="335">
      <c r="A335" s="4" t="inlineStr">
        <is>
          <t>CANDEIAS</t>
        </is>
      </c>
      <c r="B335" s="4" t="inlineStr">
        <is>
          <t>10-110_RF_TP_IV_CANDEIAS PRACA DR GUALBERTO DANTAS FONTES EM FRENTE A CAIXA</t>
        </is>
      </c>
      <c r="C335" s="17" t="inlineStr">
        <is>
          <t>FIX</t>
        </is>
      </c>
      <c r="D335" s="17" t="inlineStr">
        <is>
          <t>HWT-M2241-10-QL</t>
        </is>
      </c>
      <c r="E335" s="24" t="inlineStr">
        <is>
          <t>10.98.24.82</t>
        </is>
      </c>
      <c r="F335" s="4" t="inlineStr">
        <is>
          <t>COI-SALVADOR</t>
        </is>
      </c>
      <c r="G335" s="4" t="inlineStr">
        <is>
          <t>10a CIPM</t>
        </is>
      </c>
      <c r="H335" s="4" t="inlineStr">
        <is>
          <t>COI-SALVADOR/CPRRMS/10a CIPM/CANDEIAS/RF</t>
        </is>
      </c>
      <c r="I335" s="17" t="inlineStr">
        <is>
          <t>Com coordenada</t>
        </is>
      </c>
      <c r="J335" s="17" t="inlineStr">
        <is>
          <t>Sim</t>
        </is>
      </c>
      <c r="K335" s="17" t="inlineStr">
        <is>
          <t>coordenada</t>
        </is>
      </c>
      <c r="L335" s="22" t="n">
        <v>1</v>
      </c>
      <c r="M335" s="22" t="n">
        <v>3</v>
      </c>
      <c r="N335" s="25" t="n">
        <v>-12.671</v>
      </c>
      <c r="O335" s="25" t="n">
        <v>-38.54409</v>
      </c>
    </row>
    <row r="336">
      <c r="A336" s="4" t="inlineStr">
        <is>
          <t>CANDEIAS</t>
        </is>
      </c>
      <c r="B336" s="4" t="inlineStr">
        <is>
          <t>10-121_PTZ_BA 523 TREVO AO LADO DO POSTO IPIRANGA</t>
        </is>
      </c>
      <c r="C336" s="17" t="inlineStr">
        <is>
          <t>DOME</t>
        </is>
      </c>
      <c r="D336" s="17" t="inlineStr">
        <is>
          <t>M6741-E-Z37</t>
        </is>
      </c>
      <c r="E336" s="24" t="inlineStr">
        <is>
          <t>10.98.49.106</t>
        </is>
      </c>
      <c r="F336" s="4" t="inlineStr">
        <is>
          <t>COI-SALVADOR</t>
        </is>
      </c>
      <c r="G336" s="4" t="inlineStr">
        <is>
          <t>10a CIPM</t>
        </is>
      </c>
      <c r="H336" s="4" t="inlineStr">
        <is>
          <t>COI-SALVADOR/CPRRMS/10a CIPM/CANDEIAS/PTZ</t>
        </is>
      </c>
      <c r="I336" s="17" t="inlineStr">
        <is>
          <t>Com coordenada</t>
        </is>
      </c>
      <c r="J336" s="17" t="inlineStr">
        <is>
          <t>Sim</t>
        </is>
      </c>
      <c r="K336" s="17" t="inlineStr">
        <is>
          <t>coordenada</t>
        </is>
      </c>
      <c r="L336" s="22" t="n">
        <v>1</v>
      </c>
      <c r="M336" s="22" t="n">
        <v>3</v>
      </c>
      <c r="N336" s="25" t="n">
        <v>-12.6671026</v>
      </c>
      <c r="O336" s="25" t="n">
        <v>-38.5374227</v>
      </c>
    </row>
    <row r="337">
      <c r="A337" s="4" t="inlineStr">
        <is>
          <t>CANDEIAS</t>
        </is>
      </c>
      <c r="B337" s="4" t="inlineStr">
        <is>
          <t>10-122_PTZ_AV ANTONIO PATERSON AO LADO DA TOP MOVEIS</t>
        </is>
      </c>
      <c r="C337" s="17" t="inlineStr">
        <is>
          <t>DOME</t>
        </is>
      </c>
      <c r="D337" s="17" t="inlineStr">
        <is>
          <t>M6741-E-Z37</t>
        </is>
      </c>
      <c r="E337" s="24" t="inlineStr">
        <is>
          <t>10.98.49.130</t>
        </is>
      </c>
      <c r="F337" s="4" t="inlineStr">
        <is>
          <t>COI-SALVADOR</t>
        </is>
      </c>
      <c r="G337" s="4" t="inlineStr">
        <is>
          <t>10a CIPM</t>
        </is>
      </c>
      <c r="H337" s="4" t="inlineStr">
        <is>
          <t>COI-SALVADOR/CPRRMS/10a CIPM/CANDEIAS/PTZ</t>
        </is>
      </c>
      <c r="I337" s="17" t="inlineStr">
        <is>
          <t>Com coordenada</t>
        </is>
      </c>
      <c r="J337" s="17" t="inlineStr">
        <is>
          <t>Sim</t>
        </is>
      </c>
      <c r="K337" s="17" t="inlineStr">
        <is>
          <t>coordenada</t>
        </is>
      </c>
      <c r="L337" s="22" t="n">
        <v>0</v>
      </c>
      <c r="M337" s="22" t="n">
        <v>2</v>
      </c>
      <c r="N337" s="25" t="n">
        <v>-12.6701884</v>
      </c>
      <c r="O337" s="25" t="n">
        <v>-38.5398129</v>
      </c>
    </row>
    <row r="338">
      <c r="A338" s="4" t="inlineStr">
        <is>
          <t>CANDEIAS</t>
        </is>
      </c>
      <c r="B338" s="4" t="inlineStr">
        <is>
          <t>10-123_PTZ_AV A PATERSONEM FRENTE PAPELARIA</t>
        </is>
      </c>
      <c r="C338" s="17" t="inlineStr">
        <is>
          <t>DOME</t>
        </is>
      </c>
      <c r="D338" s="17" t="inlineStr">
        <is>
          <t>M6741-E-Z37</t>
        </is>
      </c>
      <c r="E338" s="24" t="inlineStr">
        <is>
          <t>10.98.49.154</t>
        </is>
      </c>
      <c r="F338" s="4" t="inlineStr">
        <is>
          <t>COI-SALVADOR</t>
        </is>
      </c>
      <c r="G338" s="4" t="inlineStr">
        <is>
          <t>10a CIPM</t>
        </is>
      </c>
      <c r="H338" s="4" t="inlineStr">
        <is>
          <t>COI-SALVADOR/CPRRMS/10a CIPM/CANDEIAS/PTZ</t>
        </is>
      </c>
      <c r="I338" s="17" t="inlineStr">
        <is>
          <t>Com coordenada</t>
        </is>
      </c>
      <c r="J338" s="17" t="inlineStr">
        <is>
          <t>Sim</t>
        </is>
      </c>
      <c r="K338" s="17" t="inlineStr">
        <is>
          <t>coordenada</t>
        </is>
      </c>
      <c r="L338" s="22" t="n">
        <v>0</v>
      </c>
      <c r="M338" s="22" t="n">
        <v>2</v>
      </c>
      <c r="N338" s="25" t="n">
        <v>-12.6709891</v>
      </c>
      <c r="O338" s="25" t="n">
        <v>-38.5400236</v>
      </c>
    </row>
    <row r="339">
      <c r="A339" s="4" t="inlineStr">
        <is>
          <t>CANDEIAS</t>
        </is>
      </c>
      <c r="B339" s="4" t="inlineStr">
        <is>
          <t>10-124_PTZ_PRACA M BULCAO EM FRENTE ESCOLA MUNICIPAL</t>
        </is>
      </c>
      <c r="C339" s="17" t="inlineStr">
        <is>
          <t>DOME</t>
        </is>
      </c>
      <c r="D339" s="17" t="inlineStr">
        <is>
          <t>M6741-E-Z37</t>
        </is>
      </c>
      <c r="E339" s="24" t="inlineStr">
        <is>
          <t>10.98.49.186</t>
        </is>
      </c>
      <c r="F339" s="4" t="inlineStr">
        <is>
          <t>COI-SALVADOR</t>
        </is>
      </c>
      <c r="G339" s="4" t="inlineStr">
        <is>
          <t>10a CIPM</t>
        </is>
      </c>
      <c r="H339" s="4" t="inlineStr">
        <is>
          <t>COI-SALVADOR/CPRRMS/10a CIPM/CANDEIAS/PTZ</t>
        </is>
      </c>
      <c r="I339" s="17" t="inlineStr">
        <is>
          <t>Com coordenada</t>
        </is>
      </c>
      <c r="J339" s="17" t="inlineStr">
        <is>
          <t>Sim</t>
        </is>
      </c>
      <c r="K339" s="17" t="inlineStr">
        <is>
          <t>coordenada</t>
        </is>
      </c>
      <c r="L339" s="22" t="n">
        <v>1</v>
      </c>
      <c r="M339" s="22" t="n">
        <v>2</v>
      </c>
      <c r="N339" s="25" t="n">
        <v>-12.6762412</v>
      </c>
      <c r="O339" s="25" t="n">
        <v>-38.5437228</v>
      </c>
    </row>
    <row r="340">
      <c r="A340" s="4" t="inlineStr">
        <is>
          <t>CANDEIAS</t>
        </is>
      </c>
      <c r="B340" s="4" t="inlineStr">
        <is>
          <t>10-125_PTZ_R B FRENTE ESC MUN Y</t>
        </is>
      </c>
      <c r="C340" s="17" t="inlineStr">
        <is>
          <t>DOME</t>
        </is>
      </c>
      <c r="D340" s="17" t="inlineStr">
        <is>
          <t>M6741-E-Z37</t>
        </is>
      </c>
      <c r="E340" s="24" t="inlineStr">
        <is>
          <t>10.98.49.202</t>
        </is>
      </c>
      <c r="F340" s="4" t="inlineStr">
        <is>
          <t>COI-SALVADOR</t>
        </is>
      </c>
      <c r="G340" s="4" t="inlineStr">
        <is>
          <t>10a CIPM</t>
        </is>
      </c>
      <c r="H340" s="4" t="inlineStr">
        <is>
          <t>COI-SALVADOR/CPRRMS/10a CIPM/CANDEIAS/PTZ</t>
        </is>
      </c>
      <c r="I340" s="17" t="inlineStr">
        <is>
          <t>Com coordenada</t>
        </is>
      </c>
      <c r="J340" s="17" t="inlineStr">
        <is>
          <t>Sim</t>
        </is>
      </c>
      <c r="K340" s="17" t="inlineStr">
        <is>
          <t>coordenada</t>
        </is>
      </c>
      <c r="L340" s="22" t="n">
        <v>1</v>
      </c>
      <c r="M340" s="22" t="n">
        <v>1</v>
      </c>
      <c r="N340" s="25" t="n">
        <v>-12.6576592</v>
      </c>
      <c r="O340" s="25" t="n">
        <v>-38.5348114</v>
      </c>
    </row>
    <row r="341">
      <c r="A341" s="4" t="inlineStr">
        <is>
          <t>CANDEIAS</t>
        </is>
      </c>
      <c r="B341" s="4" t="inlineStr">
        <is>
          <t>10-126_PTZ R CLARINDO SANTOS-EM FRENTE COMPLEXO DE ESPORTES</t>
        </is>
      </c>
      <c r="C341" s="17" t="inlineStr">
        <is>
          <t>DOME</t>
        </is>
      </c>
      <c r="D341" s="17" t="inlineStr">
        <is>
          <t>M6741-E-Z37</t>
        </is>
      </c>
      <c r="E341" s="24" t="inlineStr">
        <is>
          <t>10.98.50.66</t>
        </is>
      </c>
      <c r="F341" s="4" t="inlineStr">
        <is>
          <t>COI-SALVADOR</t>
        </is>
      </c>
      <c r="G341" s="4" t="inlineStr">
        <is>
          <t>10a CIPM</t>
        </is>
      </c>
      <c r="H341" s="4" t="inlineStr">
        <is>
          <t>COI-SALVADOR/CPRRMS/10a CIPM/CANDEIAS/PTZ</t>
        </is>
      </c>
      <c r="I341" s="17" t="inlineStr">
        <is>
          <t>Com coordenada</t>
        </is>
      </c>
      <c r="J341" s="17" t="inlineStr">
        <is>
          <t>Sim</t>
        </is>
      </c>
      <c r="K341" s="17" t="inlineStr">
        <is>
          <t>coordenada</t>
        </is>
      </c>
      <c r="L341" s="22" t="n">
        <v>1</v>
      </c>
      <c r="M341" s="22" t="n">
        <v>2</v>
      </c>
      <c r="N341" s="25" t="n">
        <v>-12.6801724</v>
      </c>
      <c r="O341" s="25" t="n">
        <v>-38.5451619</v>
      </c>
    </row>
    <row r="342">
      <c r="A342" s="4" t="inlineStr">
        <is>
          <t>CANDEIAS</t>
        </is>
      </c>
      <c r="B342" s="4" t="inlineStr">
        <is>
          <t>10-127 PTZ R VOLUNTARIO DA PATRIA-PROX IGREJA PENTECOSTAL</t>
        </is>
      </c>
      <c r="C342" s="17" t="inlineStr">
        <is>
          <t>DOME</t>
        </is>
      </c>
      <c r="D342" s="17" t="inlineStr">
        <is>
          <t>M6741-E-Z37</t>
        </is>
      </c>
      <c r="E342" s="24" t="inlineStr">
        <is>
          <t>10.98.38.210</t>
        </is>
      </c>
      <c r="F342" s="4" t="inlineStr">
        <is>
          <t>COI-SALVADOR</t>
        </is>
      </c>
      <c r="G342" s="4" t="inlineStr">
        <is>
          <t>10a CIPM</t>
        </is>
      </c>
      <c r="H342" s="4" t="inlineStr">
        <is>
          <t>COI-SALVADOR/CPRRMS/10a CIPM/CANDEIAS/PTZ</t>
        </is>
      </c>
      <c r="I342" s="17" t="inlineStr">
        <is>
          <t>Com coordenada</t>
        </is>
      </c>
      <c r="J342" s="17" t="inlineStr">
        <is>
          <t>Sim</t>
        </is>
      </c>
      <c r="K342" s="17" t="inlineStr">
        <is>
          <t>coordenada</t>
        </is>
      </c>
      <c r="L342" s="22" t="n">
        <v>0</v>
      </c>
      <c r="M342" s="22" t="n">
        <v>1</v>
      </c>
      <c r="N342" s="25" t="n">
        <v>-12.678583</v>
      </c>
      <c r="O342" s="25" t="n">
        <v>-38.534583</v>
      </c>
    </row>
    <row r="343">
      <c r="A343" s="4" t="inlineStr">
        <is>
          <t>CANDEIAS</t>
        </is>
      </c>
      <c r="B343" s="4" t="inlineStr">
        <is>
          <t>10-131 PTZ R 13 DE MAIO-EM FRENTE CASA DO SOFA</t>
        </is>
      </c>
      <c r="C343" s="17" t="inlineStr">
        <is>
          <t>DOME</t>
        </is>
      </c>
      <c r="D343" s="17" t="inlineStr">
        <is>
          <t>M6741-E-Z37</t>
        </is>
      </c>
      <c r="E343" s="24" t="inlineStr">
        <is>
          <t>10.98.50.122</t>
        </is>
      </c>
      <c r="F343" s="4" t="inlineStr">
        <is>
          <t>COI-SALVADOR</t>
        </is>
      </c>
      <c r="G343" s="4" t="inlineStr">
        <is>
          <t>10a CIPM</t>
        </is>
      </c>
      <c r="H343" s="4" t="inlineStr">
        <is>
          <t>COI-SALVADOR/CPRRMS/10a CIPM/CANDEIAS/PTZ</t>
        </is>
      </c>
      <c r="I343" s="17" t="inlineStr">
        <is>
          <t>Com coordenada</t>
        </is>
      </c>
      <c r="J343" s="17" t="inlineStr">
        <is>
          <t>Sim</t>
        </is>
      </c>
      <c r="K343" s="17" t="inlineStr">
        <is>
          <t>coordenada</t>
        </is>
      </c>
      <c r="L343" s="22" t="n">
        <v>0</v>
      </c>
      <c r="M343" s="22" t="n">
        <v>1</v>
      </c>
      <c r="N343" s="25" t="n">
        <v>-12.6713602</v>
      </c>
      <c r="O343" s="25" t="n">
        <v>-38.5427545</v>
      </c>
    </row>
    <row r="344">
      <c r="A344" s="4" t="inlineStr">
        <is>
          <t>CANDEIAS</t>
        </is>
      </c>
      <c r="B344" s="4" t="inlineStr">
        <is>
          <t>10-132_PTZ_R NITEROIAL LD DA SEC DE TRANSPORTES</t>
        </is>
      </c>
      <c r="C344" s="17" t="inlineStr">
        <is>
          <t>DOME</t>
        </is>
      </c>
      <c r="D344" s="17" t="inlineStr">
        <is>
          <t>M6741-E-Z37</t>
        </is>
      </c>
      <c r="E344" s="24" t="inlineStr">
        <is>
          <t>10.98.50.178</t>
        </is>
      </c>
      <c r="F344" s="4" t="inlineStr">
        <is>
          <t>COI-SALVADOR</t>
        </is>
      </c>
      <c r="G344" s="4" t="inlineStr">
        <is>
          <t>10a CIPM</t>
        </is>
      </c>
      <c r="H344" s="4" t="inlineStr">
        <is>
          <t>COI-SALVADOR/CPRRMS/10a CIPM/CANDEIAS/PTZ</t>
        </is>
      </c>
      <c r="I344" s="17" t="inlineStr">
        <is>
          <t>Com coordenada</t>
        </is>
      </c>
      <c r="J344" s="17" t="inlineStr">
        <is>
          <t>Sim</t>
        </is>
      </c>
      <c r="K344" s="17" t="inlineStr">
        <is>
          <t>coordenada</t>
        </is>
      </c>
      <c r="L344" s="22" t="n">
        <v>0</v>
      </c>
      <c r="M344" s="22" t="n">
        <v>2</v>
      </c>
      <c r="N344" s="25" t="n">
        <v>-12.6640803</v>
      </c>
      <c r="O344" s="25" t="n">
        <v>-38.5438703</v>
      </c>
    </row>
    <row r="345">
      <c r="A345" s="4" t="inlineStr">
        <is>
          <t>CANDEIAS</t>
        </is>
      </c>
      <c r="B345" s="4" t="inlineStr">
        <is>
          <t>10-133_PTZ_VIA SULEM FRENTE C DE SAUDE DE CANDEIAS</t>
        </is>
      </c>
      <c r="C345" s="17" t="inlineStr">
        <is>
          <t>DOME</t>
        </is>
      </c>
      <c r="D345" s="17" t="inlineStr">
        <is>
          <t>M6741-E-Z37</t>
        </is>
      </c>
      <c r="E345" s="24" t="inlineStr">
        <is>
          <t>10.98.50.186</t>
        </is>
      </c>
      <c r="F345" s="4" t="inlineStr">
        <is>
          <t>COI-SALVADOR</t>
        </is>
      </c>
      <c r="G345" s="4" t="inlineStr">
        <is>
          <t>10a CIPM</t>
        </is>
      </c>
      <c r="H345" s="4" t="inlineStr">
        <is>
          <t>COI-SALVADOR/CPRRMS/10a CIPM/CANDEIAS/PTZ</t>
        </is>
      </c>
      <c r="I345" s="17" t="inlineStr">
        <is>
          <t>Com coordenada</t>
        </is>
      </c>
      <c r="J345" s="17" t="inlineStr">
        <is>
          <t>Sim</t>
        </is>
      </c>
      <c r="K345" s="17" t="inlineStr">
        <is>
          <t>coordenada</t>
        </is>
      </c>
      <c r="L345" s="22" t="n">
        <v>1</v>
      </c>
      <c r="M345" s="22" t="n">
        <v>2</v>
      </c>
      <c r="N345" s="25" t="n">
        <v>-12.6675912</v>
      </c>
      <c r="O345" s="25" t="n">
        <v>-38.5429011</v>
      </c>
    </row>
    <row r="346">
      <c r="A346" s="4" t="inlineStr">
        <is>
          <t>CANDEIAS</t>
        </is>
      </c>
      <c r="B346" s="4" t="inlineStr">
        <is>
          <t>10-134_LPR_BA_522-ROTATORIA DA CAROBA_AO LADO DO SEMAFORO_STD ROTATORIA DA MOLISA</t>
        </is>
      </c>
      <c r="C346" s="17" t="inlineStr">
        <is>
          <t>FIX</t>
        </is>
      </c>
      <c r="D346" s="17" t="inlineStr">
        <is>
          <t>M2221-QL</t>
        </is>
      </c>
      <c r="E346" s="24" t="inlineStr">
        <is>
          <t>10.98.54.50</t>
        </is>
      </c>
      <c r="F346" s="4" t="inlineStr">
        <is>
          <t>COI-SALVADOR</t>
        </is>
      </c>
      <c r="G346" s="4" t="inlineStr">
        <is>
          <t>10a CIPM</t>
        </is>
      </c>
      <c r="H346" s="4" t="inlineStr">
        <is>
          <t>COI-SALVADOR/CPRRMS/10a CIPM/CANDEIAS/LPR</t>
        </is>
      </c>
      <c r="I346" s="17" t="inlineStr">
        <is>
          <t>Com coordenada</t>
        </is>
      </c>
      <c r="J346" s="17" t="inlineStr">
        <is>
          <t>Sim</t>
        </is>
      </c>
      <c r="K346" s="17" t="inlineStr">
        <is>
          <t>coordenada</t>
        </is>
      </c>
      <c r="L346" s="22" t="n">
        <v>0</v>
      </c>
      <c r="M346" s="22" t="n">
        <v>0</v>
      </c>
      <c r="N346" s="25" t="n">
        <v>-12.696678</v>
      </c>
      <c r="O346" s="25" t="n">
        <v>-38.480603</v>
      </c>
    </row>
    <row r="347">
      <c r="A347" s="4" t="inlineStr">
        <is>
          <t>CANDEIAS</t>
        </is>
      </c>
      <c r="B347" s="4" t="inlineStr">
        <is>
          <t>10-135_LPR_BA 522-ROTATORIA DA CAROBA_AO LADO DO SEMAFORO_STD CANDEIAS</t>
        </is>
      </c>
      <c r="C347" s="17" t="inlineStr">
        <is>
          <t>FIX</t>
        </is>
      </c>
      <c r="D347" s="17" t="inlineStr">
        <is>
          <t>M2241-QL</t>
        </is>
      </c>
      <c r="E347" s="24" t="inlineStr">
        <is>
          <t>10.98.54.42</t>
        </is>
      </c>
      <c r="F347" s="4" t="inlineStr">
        <is>
          <t>COI-SALVADOR</t>
        </is>
      </c>
      <c r="G347" s="4" t="inlineStr">
        <is>
          <t>10a CIPM</t>
        </is>
      </c>
      <c r="H347" s="4" t="inlineStr">
        <is>
          <t>COI-SALVADOR/CPRRMS/10a CIPM/CANDEIAS/LPR</t>
        </is>
      </c>
      <c r="I347" s="17" t="inlineStr">
        <is>
          <t>Com coordenada</t>
        </is>
      </c>
      <c r="J347" s="17" t="inlineStr">
        <is>
          <t>Sim</t>
        </is>
      </c>
      <c r="K347" s="17" t="inlineStr">
        <is>
          <t>coordenada</t>
        </is>
      </c>
      <c r="L347" s="22" t="n">
        <v>0</v>
      </c>
      <c r="M347" s="22" t="n">
        <v>0</v>
      </c>
      <c r="N347" s="25" t="n">
        <v>-12.6967051</v>
      </c>
      <c r="O347" s="25" t="n">
        <v>-38.4805711</v>
      </c>
    </row>
    <row r="348">
      <c r="A348" s="4" t="inlineStr">
        <is>
          <t>CANDEIAS</t>
        </is>
      </c>
      <c r="B348" s="4" t="inlineStr">
        <is>
          <t>10-136_LPR_BA 522-EM FRENTE POSTO LARCO-PROX ATACADAO DOS PISOS-STD MADRE DE DEUS</t>
        </is>
      </c>
      <c r="C348" s="17" t="inlineStr">
        <is>
          <t>FIX</t>
        </is>
      </c>
      <c r="D348" s="17" t="inlineStr">
        <is>
          <t>M2241-QL</t>
        </is>
      </c>
      <c r="E348" s="24" t="inlineStr">
        <is>
          <t>10.98.118.114</t>
        </is>
      </c>
      <c r="F348" s="4" t="inlineStr">
        <is>
          <t>COI-SALVADOR</t>
        </is>
      </c>
      <c r="G348" s="4" t="inlineStr">
        <is>
          <t>10a CIPM</t>
        </is>
      </c>
      <c r="H348" s="4" t="inlineStr">
        <is>
          <t>COI-SALVADOR/CPRRMS/10a CIPM/CANDEIAS/LPR</t>
        </is>
      </c>
      <c r="I348" s="17" t="inlineStr">
        <is>
          <t>Com coordenada</t>
        </is>
      </c>
      <c r="J348" s="17" t="inlineStr">
        <is>
          <t>Sim</t>
        </is>
      </c>
      <c r="K348" s="17" t="inlineStr">
        <is>
          <t>coordenada</t>
        </is>
      </c>
      <c r="L348" s="22" t="n">
        <v>0</v>
      </c>
      <c r="M348" s="22" t="n">
        <v>1</v>
      </c>
      <c r="N348" s="25" t="n">
        <v>-12.6653921</v>
      </c>
      <c r="O348" s="25" t="n">
        <v>-38.5302108</v>
      </c>
    </row>
    <row r="349">
      <c r="A349" s="4" t="inlineStr">
        <is>
          <t>CANDEIAS</t>
        </is>
      </c>
      <c r="B349" s="4" t="inlineStr">
        <is>
          <t>10-137_LPR_BA 523-EM FRENTE IGREJA ASSEMBLEIA DE DEUS-STD URBIS 1</t>
        </is>
      </c>
      <c r="C349" s="17" t="inlineStr">
        <is>
          <t>FIX</t>
        </is>
      </c>
      <c r="D349" s="17" t="inlineStr">
        <is>
          <t>M2241-QL</t>
        </is>
      </c>
      <c r="E349" s="24" t="inlineStr">
        <is>
          <t>10.98.48.106</t>
        </is>
      </c>
      <c r="F349" s="4" t="inlineStr">
        <is>
          <t>COI-SALVADOR</t>
        </is>
      </c>
      <c r="G349" s="4" t="inlineStr">
        <is>
          <t>INSTALACAO</t>
        </is>
      </c>
      <c r="H349" s="4" t="inlineStr">
        <is>
          <t>COI-SALVADOR/Z CONSORCIO/INSTALACAO</t>
        </is>
      </c>
      <c r="I349" s="17" t="inlineStr">
        <is>
          <t>Com coordenada</t>
        </is>
      </c>
      <c r="J349" s="17" t="inlineStr">
        <is>
          <t>Sim</t>
        </is>
      </c>
      <c r="K349" s="17" t="inlineStr">
        <is>
          <t>coordenada</t>
        </is>
      </c>
      <c r="L349" s="22" t="n">
        <v>0</v>
      </c>
      <c r="M349" s="22" t="n">
        <v>1</v>
      </c>
      <c r="N349" s="25" t="n">
        <v>-12.6648048</v>
      </c>
      <c r="O349" s="25" t="n">
        <v>-38.5335415</v>
      </c>
    </row>
    <row r="350">
      <c r="A350" s="4" t="inlineStr">
        <is>
          <t>CANDEIAS</t>
        </is>
      </c>
      <c r="B350" s="4" t="inlineStr">
        <is>
          <t>10-138_LPR_BA 523-PROX EMBASA-STD TRIANGULO DO PETROLEO-CANDEIAS</t>
        </is>
      </c>
      <c r="C350" s="17" t="inlineStr">
        <is>
          <t>FIX</t>
        </is>
      </c>
      <c r="D350" s="17" t="inlineStr">
        <is>
          <t>M2241-QL</t>
        </is>
      </c>
      <c r="E350" s="24" t="inlineStr">
        <is>
          <t>10.98.48.202</t>
        </is>
      </c>
      <c r="F350" s="4" t="inlineStr">
        <is>
          <t>COI-SALVADOR</t>
        </is>
      </c>
      <c r="G350" s="4" t="inlineStr">
        <is>
          <t>10a CIPM</t>
        </is>
      </c>
      <c r="H350" s="4" t="inlineStr">
        <is>
          <t>COI-SALVADOR/CPRRMS/10a CIPM/CANDEIAS/LPR</t>
        </is>
      </c>
      <c r="I350" s="17" t="inlineStr">
        <is>
          <t>Com coordenada</t>
        </is>
      </c>
      <c r="J350" s="17" t="inlineStr">
        <is>
          <t>Sim</t>
        </is>
      </c>
      <c r="K350" s="17" t="inlineStr">
        <is>
          <t>coordenada</t>
        </is>
      </c>
      <c r="L350" s="22" t="n">
        <v>0</v>
      </c>
      <c r="M350" s="22" t="n">
        <v>0</v>
      </c>
      <c r="N350" s="25" t="n">
        <v>-12.6630908</v>
      </c>
      <c r="O350" s="25" t="n">
        <v>-38.5335185</v>
      </c>
    </row>
    <row r="351">
      <c r="A351" s="4" t="inlineStr">
        <is>
          <t>CANDEIAS</t>
        </is>
      </c>
      <c r="B351" s="4" t="inlineStr">
        <is>
          <t>10-139_LPR_BA 523-EM FRENTE WORLD VET-STD CENTRO DE CANDEIAS</t>
        </is>
      </c>
      <c r="C351" s="17" t="inlineStr">
        <is>
          <t>FIX</t>
        </is>
      </c>
      <c r="D351" s="17" t="inlineStr">
        <is>
          <t>M2241-QL</t>
        </is>
      </c>
      <c r="E351" s="24" t="inlineStr">
        <is>
          <t>10.98.48.234</t>
        </is>
      </c>
      <c r="F351" s="4" t="inlineStr">
        <is>
          <t>COI-SALVADOR</t>
        </is>
      </c>
      <c r="G351" s="4" t="inlineStr">
        <is>
          <t>10a CIPM</t>
        </is>
      </c>
      <c r="H351" s="4" t="inlineStr">
        <is>
          <t>COI-SALVADOR/CPRRMS/10a CIPM/CANDEIAS/LPR</t>
        </is>
      </c>
      <c r="I351" s="17" t="inlineStr">
        <is>
          <t>Com coordenada</t>
        </is>
      </c>
      <c r="J351" s="17" t="inlineStr">
        <is>
          <t>Sim</t>
        </is>
      </c>
      <c r="K351" s="17" t="inlineStr">
        <is>
          <t>coordenada</t>
        </is>
      </c>
      <c r="L351" s="22" t="n">
        <v>0</v>
      </c>
      <c r="M351" s="22" t="n">
        <v>2</v>
      </c>
      <c r="N351" s="25" t="n">
        <v>-12.666478</v>
      </c>
      <c r="O351" s="25" t="n">
        <v>-38.535138</v>
      </c>
    </row>
    <row r="352">
      <c r="A352" s="4" t="inlineStr">
        <is>
          <t>CANDEIAS</t>
        </is>
      </c>
      <c r="B352" s="4" t="inlineStr">
        <is>
          <t>10-141_RF_TP_III_CANDEIAS_TERM RODOV_ACM_AREA DE EMBARQUE E DESEMBARQUE</t>
        </is>
      </c>
      <c r="C352" s="17" t="inlineStr">
        <is>
          <t>FIX</t>
        </is>
      </c>
      <c r="D352" s="17" t="inlineStr">
        <is>
          <t>HWT-M2241-10-QL</t>
        </is>
      </c>
      <c r="E352" s="24" t="inlineStr">
        <is>
          <t>10.98.53.210</t>
        </is>
      </c>
      <c r="F352" s="4" t="inlineStr">
        <is>
          <t>COI-SALVADOR</t>
        </is>
      </c>
      <c r="G352" s="4" t="inlineStr">
        <is>
          <t>10a CIPM</t>
        </is>
      </c>
      <c r="H352" s="4" t="inlineStr">
        <is>
          <t>COI-SALVADOR/CPRRMS/10a CIPM/CANDEIAS/RF</t>
        </is>
      </c>
      <c r="I352" s="17" t="inlineStr">
        <is>
          <t>Com coordenada</t>
        </is>
      </c>
      <c r="J352" s="17" t="inlineStr">
        <is>
          <t>Sim</t>
        </is>
      </c>
      <c r="K352" s="17" t="inlineStr">
        <is>
          <t>coordenada</t>
        </is>
      </c>
      <c r="L352" s="22" t="n">
        <v>0</v>
      </c>
      <c r="M352" s="22" t="n">
        <v>3</v>
      </c>
      <c r="N352" s="25" t="n">
        <v>-12.668448</v>
      </c>
      <c r="O352" s="25" t="n">
        <v>-38.537949</v>
      </c>
    </row>
    <row r="353">
      <c r="A353" s="4" t="inlineStr">
        <is>
          <t>CANDEIAS</t>
        </is>
      </c>
      <c r="B353" s="4" t="inlineStr">
        <is>
          <t>10-171_PTZ_RUA DA PREFEITURA EM FRENTE AO HOSPITAL MUNICIPAL JOSE M DOS SANTOS</t>
        </is>
      </c>
      <c r="C353" s="17" t="inlineStr">
        <is>
          <t>DOME</t>
        </is>
      </c>
      <c r="D353" s="17" t="inlineStr">
        <is>
          <t>M6741-E-Z37</t>
        </is>
      </c>
      <c r="E353" s="24" t="inlineStr">
        <is>
          <t>10.98.50.27</t>
        </is>
      </c>
      <c r="F353" s="4" t="inlineStr">
        <is>
          <t>COI-SALVADOR</t>
        </is>
      </c>
      <c r="G353" s="4" t="inlineStr">
        <is>
          <t>10a CIPM</t>
        </is>
      </c>
      <c r="H353" s="4" t="inlineStr">
        <is>
          <t>COI-SALVADOR/CPRRMS/10a CIPM/CANDEIAS/PTZ</t>
        </is>
      </c>
      <c r="I353" s="17" t="inlineStr">
        <is>
          <t>Com coordenada</t>
        </is>
      </c>
      <c r="J353" s="17" t="inlineStr">
        <is>
          <t>Sim</t>
        </is>
      </c>
      <c r="K353" s="17" t="inlineStr">
        <is>
          <t>coordenada</t>
        </is>
      </c>
      <c r="L353" s="22" t="n">
        <v>0</v>
      </c>
      <c r="M353" s="22" t="n">
        <v>0</v>
      </c>
      <c r="N353" s="25" t="n">
        <v>-12.645282</v>
      </c>
      <c r="O353" s="25" t="n">
        <v>-38.535453</v>
      </c>
    </row>
    <row r="354">
      <c r="A354" s="4" t="inlineStr">
        <is>
          <t>CANDEIAS</t>
        </is>
      </c>
      <c r="B354" s="4" t="inlineStr">
        <is>
          <t>10-174 RF IV RUA 7 DE SETEMBRO_EM FRENTE AO ACOUGUE CARNES MI</t>
        </is>
      </c>
      <c r="C354" s="17" t="inlineStr">
        <is>
          <t>FIX</t>
        </is>
      </c>
      <c r="D354" s="17" t="inlineStr">
        <is>
          <t>M2221-QL</t>
        </is>
      </c>
      <c r="E354" s="24" t="inlineStr">
        <is>
          <t>10.98.116.106</t>
        </is>
      </c>
      <c r="F354" s="4" t="inlineStr">
        <is>
          <t>COI-SALVADOR</t>
        </is>
      </c>
      <c r="G354" s="4" t="inlineStr">
        <is>
          <t>10a CIPM</t>
        </is>
      </c>
      <c r="H354" s="4" t="inlineStr">
        <is>
          <t>COI-SALVADOR/CPRRMS/10a CIPM/CANDEIAS/RF</t>
        </is>
      </c>
      <c r="I354" s="17" t="inlineStr">
        <is>
          <t>Com coordenada</t>
        </is>
      </c>
      <c r="J354" s="17" t="inlineStr">
        <is>
          <t>Sim</t>
        </is>
      </c>
      <c r="K354" s="17" t="inlineStr">
        <is>
          <t>coordenada</t>
        </is>
      </c>
      <c r="L354" s="22" t="n">
        <v>1</v>
      </c>
      <c r="M354" s="22" t="n">
        <v>3</v>
      </c>
      <c r="N354" s="25" t="n">
        <v>-12.6706437</v>
      </c>
      <c r="O354" s="25" t="n">
        <v>-38.5439158</v>
      </c>
    </row>
    <row r="355">
      <c r="A355" s="4" t="inlineStr">
        <is>
          <t>CANDEIAS</t>
        </is>
      </c>
      <c r="B355" s="4" t="inlineStr">
        <is>
          <t>10-175_RF_TP_IV_AV BEIRA MAR PONTE DO ATRACADOURO DE PASSE</t>
        </is>
      </c>
      <c r="C355" s="17" t="inlineStr">
        <is>
          <t>FIX</t>
        </is>
      </c>
      <c r="D355" s="17" t="inlineStr">
        <is>
          <t>M2221-QL</t>
        </is>
      </c>
      <c r="E355" s="24" t="inlineStr">
        <is>
          <t>10.98.48.10</t>
        </is>
      </c>
      <c r="F355" s="4" t="inlineStr">
        <is>
          <t>COI-SALVADOR</t>
        </is>
      </c>
      <c r="G355" s="4" t="inlineStr">
        <is>
          <t>10a CIPM</t>
        </is>
      </c>
      <c r="H355" s="4" t="inlineStr">
        <is>
          <t>COI-SALVADOR/CPRRMS/10a CIPM/CANDEIAS/RF</t>
        </is>
      </c>
      <c r="I355" s="17" t="inlineStr">
        <is>
          <t>Com coordenada</t>
        </is>
      </c>
      <c r="J355" s="17" t="inlineStr">
        <is>
          <t>Sim</t>
        </is>
      </c>
      <c r="K355" s="17" t="inlineStr">
        <is>
          <t>coordenada</t>
        </is>
      </c>
      <c r="L355" s="22" t="n">
        <v>0</v>
      </c>
      <c r="M355" s="22" t="n">
        <v>0</v>
      </c>
      <c r="N355" s="25" t="n">
        <v>-12.737403</v>
      </c>
      <c r="O355" s="25" t="n">
        <v>-38.530272</v>
      </c>
    </row>
    <row r="356">
      <c r="A356" s="4" t="inlineStr">
        <is>
          <t>CANDEIAS</t>
        </is>
      </c>
      <c r="B356" s="4" t="inlineStr">
        <is>
          <t>10-176_LPR_BA 522_EM FRENTE AO HOSPITAL DE MEDICINA HUMANA</t>
        </is>
      </c>
      <c r="C356" s="17" t="inlineStr">
        <is>
          <t>FIX</t>
        </is>
      </c>
      <c r="D356" s="17" t="inlineStr">
        <is>
          <t>M2221-QL</t>
        </is>
      </c>
      <c r="E356" s="24" t="inlineStr">
        <is>
          <t>10.98.52.242</t>
        </is>
      </c>
      <c r="F356" s="4" t="inlineStr">
        <is>
          <t>COI-SALVADOR</t>
        </is>
      </c>
      <c r="G356" s="4" t="inlineStr">
        <is>
          <t>10a CIPM</t>
        </is>
      </c>
      <c r="H356" s="4" t="inlineStr">
        <is>
          <t>COI-SALVADOR/CPRRMS/10a CIPM/CANDEIAS/LPR</t>
        </is>
      </c>
      <c r="I356" s="17" t="inlineStr">
        <is>
          <t>Com coordenada</t>
        </is>
      </c>
      <c r="J356" s="17" t="inlineStr">
        <is>
          <t>Sim</t>
        </is>
      </c>
      <c r="K356" s="17" t="inlineStr">
        <is>
          <t>coordenada</t>
        </is>
      </c>
      <c r="L356" s="22" t="n">
        <v>0</v>
      </c>
      <c r="M356" s="22" t="n">
        <v>1</v>
      </c>
      <c r="N356" s="25" t="n">
        <v>-12.6695974580767</v>
      </c>
      <c r="O356" s="25" t="n">
        <v>-38.5502182798752</v>
      </c>
    </row>
    <row r="357">
      <c r="A357" s="4" t="inlineStr">
        <is>
          <t>CANDEIAS</t>
        </is>
      </c>
      <c r="B357" s="4" t="inlineStr">
        <is>
          <t>10-177 LPR BA 523 EM FRENTE A EVANDRO AR CONDICIONADO</t>
        </is>
      </c>
      <c r="C357" s="17" t="inlineStr">
        <is>
          <t>FIX</t>
        </is>
      </c>
      <c r="D357" s="17" t="inlineStr">
        <is>
          <t>U1-0LRV(8-32)A AI Pro</t>
        </is>
      </c>
      <c r="E357" s="24" t="inlineStr">
        <is>
          <t>10.98.127.138</t>
        </is>
      </c>
      <c r="F357" s="4" t="inlineStr">
        <is>
          <t>COI-SALVADOR</t>
        </is>
      </c>
      <c r="G357" s="4" t="inlineStr">
        <is>
          <t>10a CIPM</t>
        </is>
      </c>
      <c r="H357" s="4" t="inlineStr">
        <is>
          <t>COI-SALVADOR/CPRRMS/10a CIPM/CANDEIAS/LPR</t>
        </is>
      </c>
      <c r="I357" s="17" t="inlineStr">
        <is>
          <t>Com coordenada</t>
        </is>
      </c>
      <c r="J357" s="17" t="inlineStr">
        <is>
          <t>Sim</t>
        </is>
      </c>
      <c r="K357" s="17" t="inlineStr">
        <is>
          <t>coordenada</t>
        </is>
      </c>
      <c r="L357" s="22" t="n">
        <v>0</v>
      </c>
      <c r="M357" s="22" t="n">
        <v>1</v>
      </c>
      <c r="N357" s="25" t="n">
        <v>-12.66747</v>
      </c>
      <c r="O357" s="25" t="n">
        <v>-38.5487</v>
      </c>
    </row>
    <row r="358">
      <c r="A358" s="4" t="inlineStr">
        <is>
          <t>CANDEIAS</t>
        </is>
      </c>
      <c r="B358" s="4" t="inlineStr">
        <is>
          <t>10-180_RF_TP_IV_AV DES TEIXEIRA DE FREITAS EM FRENTE AO COMPLEXO DE SAUDE CANDEIAS</t>
        </is>
      </c>
      <c r="C358" s="17" t="inlineStr">
        <is>
          <t>FIX</t>
        </is>
      </c>
      <c r="D358" s="17" t="inlineStr">
        <is>
          <t>M2221-QL</t>
        </is>
      </c>
      <c r="E358" s="24" t="inlineStr">
        <is>
          <t>10.98.47.106</t>
        </is>
      </c>
      <c r="F358" s="4" t="inlineStr">
        <is>
          <t>COI-SALVADOR</t>
        </is>
      </c>
      <c r="G358" s="4" t="inlineStr">
        <is>
          <t>10a CIPM</t>
        </is>
      </c>
      <c r="H358" s="4" t="inlineStr">
        <is>
          <t>COI-SALVADOR/CPRRMS/10a CIPM/CANDEIAS/RF</t>
        </is>
      </c>
      <c r="I358" s="17" t="inlineStr">
        <is>
          <t>Com coordenada</t>
        </is>
      </c>
      <c r="J358" s="17" t="inlineStr">
        <is>
          <t>Sim</t>
        </is>
      </c>
      <c r="K358" s="17" t="inlineStr">
        <is>
          <t>coordenada</t>
        </is>
      </c>
      <c r="L358" s="22" t="n">
        <v>1</v>
      </c>
      <c r="M358" s="22" t="n">
        <v>3</v>
      </c>
      <c r="N358" s="25" t="n">
        <v>-12.667222</v>
      </c>
      <c r="O358" s="25" t="n">
        <v>-38.542955</v>
      </c>
    </row>
    <row r="359">
      <c r="A359" s="4" t="inlineStr">
        <is>
          <t>CANDEIAS</t>
        </is>
      </c>
      <c r="B359" s="4" t="inlineStr">
        <is>
          <t>10-181_RF_TP_IV_AV ANTONIO PATERSON EM FRENTE AO PONTO DE TAXI E MOTO TAXI</t>
        </is>
      </c>
      <c r="C359" s="17" t="inlineStr">
        <is>
          <t>FIX</t>
        </is>
      </c>
      <c r="D359" s="17" t="inlineStr">
        <is>
          <t>M2221-QL</t>
        </is>
      </c>
      <c r="E359" s="24" t="inlineStr">
        <is>
          <t>10.98.31.138</t>
        </is>
      </c>
      <c r="F359" s="4" t="inlineStr">
        <is>
          <t>COI-SALVADOR</t>
        </is>
      </c>
      <c r="G359" s="4" t="inlineStr">
        <is>
          <t>10a CIPM</t>
        </is>
      </c>
      <c r="H359" s="4" t="inlineStr">
        <is>
          <t>COI-SALVADOR/CPRRMS/10a CIPM/CANDEIAS/RF</t>
        </is>
      </c>
      <c r="I359" s="17" t="inlineStr">
        <is>
          <t>Com coordenada</t>
        </is>
      </c>
      <c r="J359" s="17" t="inlineStr">
        <is>
          <t>Sim</t>
        </is>
      </c>
      <c r="K359" s="17" t="inlineStr">
        <is>
          <t>coordenada</t>
        </is>
      </c>
      <c r="L359" s="22" t="n">
        <v>0</v>
      </c>
      <c r="M359" s="22" t="n">
        <v>2</v>
      </c>
      <c r="N359" s="25" t="n">
        <v>-12.671008</v>
      </c>
      <c r="O359" s="25" t="n">
        <v>-38.540073</v>
      </c>
    </row>
    <row r="360">
      <c r="A360" s="4" t="inlineStr">
        <is>
          <t>CANDEIAS</t>
        </is>
      </c>
      <c r="B360" s="4" t="inlineStr">
        <is>
          <t>11-179_RF_TP_IV_AV.SETE DE SETEMBRO PROXIMO O CONDOMINIO QUINTA DA BARRA</t>
        </is>
      </c>
      <c r="C360" s="17" t="inlineStr">
        <is>
          <t>FIX</t>
        </is>
      </c>
      <c r="D360" s="17" t="inlineStr">
        <is>
          <t>U1-0LRV(8-32)A AI Pro</t>
        </is>
      </c>
      <c r="E360" s="24" t="inlineStr">
        <is>
          <t>10.60.189.189</t>
        </is>
      </c>
      <c r="F360" s="4" t="inlineStr">
        <is>
          <t>COI-SALVADOR</t>
        </is>
      </c>
      <c r="G360" s="4" t="inlineStr">
        <is>
          <t>11a CIPM BARRA GRACA</t>
        </is>
      </c>
      <c r="H360" s="4" t="inlineStr">
        <is>
          <t>COI-SALVADOR/CPRA/11a CIPM BARRA GRACA/RF</t>
        </is>
      </c>
      <c r="I360" s="17" t="inlineStr">
        <is>
          <t>Com coordenada</t>
        </is>
      </c>
      <c r="J360" s="17" t="inlineStr">
        <is>
          <t>Sim</t>
        </is>
      </c>
      <c r="K360" s="17" t="inlineStr">
        <is>
          <t>coordenada</t>
        </is>
      </c>
      <c r="L360" s="22" t="n">
        <v>0</v>
      </c>
      <c r="M360" s="22" t="n">
        <v>0</v>
      </c>
      <c r="N360" s="25" t="n">
        <v>-12.7827064</v>
      </c>
      <c r="O360" s="25" t="n">
        <v>-38.5157412</v>
      </c>
    </row>
    <row r="361">
      <c r="A361" s="4" t="inlineStr">
        <is>
          <t>CANDEIAS</t>
        </is>
      </c>
      <c r="B361" s="4" t="inlineStr">
        <is>
          <t>19-029_RF_TP_IV_ILHA DE MARE_RUA DA IGREJA DE SANTANA ENT BECO DA VIUVA</t>
        </is>
      </c>
      <c r="C361" s="17" t="inlineStr">
        <is>
          <t>FIX</t>
        </is>
      </c>
      <c r="D361" s="17" t="inlineStr">
        <is>
          <t>M2241-QL</t>
        </is>
      </c>
      <c r="E361" s="24" t="inlineStr">
        <is>
          <t>10.98.51.170</t>
        </is>
      </c>
      <c r="F361" s="4" t="inlineStr">
        <is>
          <t>COI-SALVADOR</t>
        </is>
      </c>
      <c r="G361" s="4" t="inlineStr">
        <is>
          <t>19a CIPM PARIPE</t>
        </is>
      </c>
      <c r="H361" s="4" t="inlineStr">
        <is>
          <t>COI-SALVADOR/CPRBTS/19a CIPM PARIPE/RF</t>
        </is>
      </c>
      <c r="I361" s="17" t="inlineStr">
        <is>
          <t>Com coordenada</t>
        </is>
      </c>
      <c r="J361" s="17" t="inlineStr">
        <is>
          <t>Sim</t>
        </is>
      </c>
      <c r="K361" s="17" t="inlineStr">
        <is>
          <t>coordenada</t>
        </is>
      </c>
      <c r="L361" s="22" t="n">
        <v>0</v>
      </c>
      <c r="M361" s="22" t="n">
        <v>0</v>
      </c>
      <c r="N361" s="25" t="n">
        <v>-12.7907487</v>
      </c>
      <c r="O361" s="25" t="n">
        <v>-38.5328024</v>
      </c>
    </row>
    <row r="362">
      <c r="A362" s="4" t="inlineStr">
        <is>
          <t>CANDEIAS</t>
        </is>
      </c>
      <c r="B362" s="4" t="inlineStr">
        <is>
          <t>19-031_RF_TP_IV_ILHA DE MARE_RUA CAIEIRA FINAL DA PONTE DO ATRACADOURO</t>
        </is>
      </c>
      <c r="C362" s="17" t="inlineStr">
        <is>
          <t>FIX</t>
        </is>
      </c>
      <c r="D362" s="17" t="inlineStr">
        <is>
          <t>M2241-QL</t>
        </is>
      </c>
      <c r="E362" s="24" t="inlineStr">
        <is>
          <t>10.98.51.186</t>
        </is>
      </c>
      <c r="F362" s="4" t="inlineStr">
        <is>
          <t>COI-SALVADOR</t>
        </is>
      </c>
      <c r="G362" s="4" t="inlineStr">
        <is>
          <t>19a CIPM PARIPE</t>
        </is>
      </c>
      <c r="H362" s="4" t="inlineStr">
        <is>
          <t>COI-SALVADOR/CPRBTS/19a CIPM PARIPE/RF</t>
        </is>
      </c>
      <c r="I362" s="17" t="inlineStr">
        <is>
          <t>Com coordenada</t>
        </is>
      </c>
      <c r="J362" s="17" t="inlineStr">
        <is>
          <t>Sim</t>
        </is>
      </c>
      <c r="K362" s="17" t="inlineStr">
        <is>
          <t>coordenada</t>
        </is>
      </c>
      <c r="L362" s="22" t="n">
        <v>0</v>
      </c>
      <c r="M362" s="22" t="n">
        <v>0</v>
      </c>
      <c r="N362" s="25" t="n">
        <v>-12.7811964</v>
      </c>
      <c r="O362" s="25" t="n">
        <v>-38.5340094</v>
      </c>
    </row>
    <row r="363">
      <c r="A363" s="4" t="inlineStr">
        <is>
          <t>CANDEIAS</t>
        </is>
      </c>
      <c r="B363" s="4" t="inlineStr">
        <is>
          <t>19-032_PTZ_RUA BOTELHO DE MARE AO LADO DA SEDE 19CIPM BOTELHO</t>
        </is>
      </c>
      <c r="C363" s="17" t="inlineStr">
        <is>
          <t>DOME</t>
        </is>
      </c>
      <c r="D363" s="17" t="inlineStr">
        <is>
          <t>M6741-E-Z37</t>
        </is>
      </c>
      <c r="E363" s="24" t="inlineStr">
        <is>
          <t>10.98.51.178</t>
        </is>
      </c>
      <c r="F363" s="4" t="inlineStr">
        <is>
          <t>COI-SALVADOR</t>
        </is>
      </c>
      <c r="G363" s="4" t="inlineStr">
        <is>
          <t>19a CIPM PARIPE</t>
        </is>
      </c>
      <c r="H363" s="4" t="inlineStr">
        <is>
          <t>COI-SALVADOR/CPRBTS/19a CIPM PARIPE/PTZ</t>
        </is>
      </c>
      <c r="I363" s="17" t="inlineStr">
        <is>
          <t>Com coordenada</t>
        </is>
      </c>
      <c r="J363" s="17" t="inlineStr">
        <is>
          <t>Sim</t>
        </is>
      </c>
      <c r="K363" s="17" t="inlineStr">
        <is>
          <t>coordenada</t>
        </is>
      </c>
      <c r="L363" s="22" t="n">
        <v>0</v>
      </c>
      <c r="M363" s="22" t="n">
        <v>0</v>
      </c>
      <c r="N363" s="25" t="n">
        <v>-12.7827064</v>
      </c>
      <c r="O363" s="25" t="n">
        <v>-38.5157412</v>
      </c>
    </row>
    <row r="364">
      <c r="A364" s="4" t="inlineStr">
        <is>
          <t>CAPIM GROSSO</t>
        </is>
      </c>
      <c r="B364" s="4" t="inlineStr">
        <is>
          <t>91-001_PTZ_AV AYRTON SENNA USF JOSE MAXIMO DE SOUSA</t>
        </is>
      </c>
      <c r="C364" s="17" t="inlineStr">
        <is>
          <t>DOME</t>
        </is>
      </c>
      <c r="D364" s="17" t="inlineStr">
        <is>
          <t>M6741-E-Z37</t>
        </is>
      </c>
      <c r="E364" s="24" t="inlineStr">
        <is>
          <t>10.98.90.90</t>
        </is>
      </c>
      <c r="F364" s="4" t="inlineStr">
        <is>
          <t>CICOM-SENHORDOBONFIM</t>
        </is>
      </c>
      <c r="G364" s="4" t="inlineStr">
        <is>
          <t>PTZ</t>
        </is>
      </c>
      <c r="H364" s="4" t="inlineStr">
        <is>
          <t>CICOM-SENHORDOBONFIM/91a CAPIM GROSSO/PTZ</t>
        </is>
      </c>
      <c r="I364" s="17" t="inlineStr">
        <is>
          <t>Com coordenada</t>
        </is>
      </c>
      <c r="J364" s="17" t="inlineStr">
        <is>
          <t>Sim</t>
        </is>
      </c>
      <c r="K364" s="17" t="inlineStr">
        <is>
          <t>coordenada</t>
        </is>
      </c>
      <c r="L364" s="22" t="n">
        <v>0</v>
      </c>
      <c r="M364" s="22" t="n">
        <v>1</v>
      </c>
      <c r="N364" s="25" t="n">
        <v>-11.37443</v>
      </c>
      <c r="O364" s="25" t="n">
        <v>-40.0168</v>
      </c>
    </row>
    <row r="365">
      <c r="A365" s="4" t="inlineStr">
        <is>
          <t>CAPIM GROSSO</t>
        </is>
      </c>
      <c r="B365" s="4" t="inlineStr">
        <is>
          <t>91-002_PTZ_AV LUIZ EDUARDO MAGALHAES EM FRENTE AO BOTECO DO ZAIO</t>
        </is>
      </c>
      <c r="C365" s="17" t="inlineStr">
        <is>
          <t>DOME</t>
        </is>
      </c>
      <c r="D365" s="17" t="inlineStr">
        <is>
          <t>M6741-E-Z37</t>
        </is>
      </c>
      <c r="E365" s="24" t="inlineStr">
        <is>
          <t>10.98.90.74</t>
        </is>
      </c>
      <c r="F365" s="4" t="inlineStr">
        <is>
          <t>CICOM-SENHORDOBONFIM</t>
        </is>
      </c>
      <c r="G365" s="4" t="inlineStr">
        <is>
          <t>PTZ</t>
        </is>
      </c>
      <c r="H365" s="4" t="inlineStr">
        <is>
          <t>CICOM-SENHORDOBONFIM/91a CAPIM GROSSO/PTZ</t>
        </is>
      </c>
      <c r="I365" s="17" t="inlineStr">
        <is>
          <t>Com coordenada</t>
        </is>
      </c>
      <c r="J365" s="17" t="inlineStr">
        <is>
          <t>Sim</t>
        </is>
      </c>
      <c r="K365" s="17" t="inlineStr">
        <is>
          <t>coordenada</t>
        </is>
      </c>
      <c r="L365" s="22" t="n">
        <v>1</v>
      </c>
      <c r="M365" s="22" t="n">
        <v>4</v>
      </c>
      <c r="N365" s="25" t="n">
        <v>-11.38002</v>
      </c>
      <c r="O365" s="25" t="n">
        <v>-40.00694</v>
      </c>
    </row>
    <row r="366">
      <c r="A366" s="4" t="inlineStr">
        <is>
          <t>CAPIM GROSSO</t>
        </is>
      </c>
      <c r="B366" s="4" t="inlineStr">
        <is>
          <t>91-003_PTZ_R DA JAQUEIRA UPA</t>
        </is>
      </c>
      <c r="C366" s="17" t="inlineStr">
        <is>
          <t>DOME</t>
        </is>
      </c>
      <c r="D366" s="17" t="inlineStr">
        <is>
          <t>M6741-E-Z37</t>
        </is>
      </c>
      <c r="E366" s="24" t="inlineStr">
        <is>
          <t>10.98.90.82</t>
        </is>
      </c>
      <c r="F366" s="4" t="inlineStr">
        <is>
          <t>CICOM-SENHORDOBONFIM</t>
        </is>
      </c>
      <c r="G366" s="4" t="inlineStr">
        <is>
          <t>PTZ</t>
        </is>
      </c>
      <c r="H366" s="4" t="inlineStr">
        <is>
          <t>CICOM-SENHORDOBONFIM/91a CAPIM GROSSO/PTZ</t>
        </is>
      </c>
      <c r="I366" s="17" t="inlineStr">
        <is>
          <t>Com coordenada</t>
        </is>
      </c>
      <c r="J366" s="17" t="inlineStr">
        <is>
          <t>Sim</t>
        </is>
      </c>
      <c r="K366" s="17" t="inlineStr">
        <is>
          <t>coordenada</t>
        </is>
      </c>
      <c r="L366" s="22" t="n">
        <v>0</v>
      </c>
      <c r="M366" s="22" t="n">
        <v>0</v>
      </c>
      <c r="N366" s="25" t="n">
        <v>-11.3752482</v>
      </c>
      <c r="O366" s="25" t="n">
        <v>-40.0229236</v>
      </c>
    </row>
    <row r="367">
      <c r="A367" s="4" t="inlineStr">
        <is>
          <t>CAPIM GROSSO</t>
        </is>
      </c>
      <c r="B367" s="4" t="inlineStr">
        <is>
          <t>91-004_PTZ_R JOSE M ARAUJO PRACA PX SECRETARIA MUN DE EDUCACAO</t>
        </is>
      </c>
      <c r="C367" s="17" t="inlineStr">
        <is>
          <t>DOME</t>
        </is>
      </c>
      <c r="D367" s="17" t="inlineStr">
        <is>
          <t>M6741-E-Z37</t>
        </is>
      </c>
      <c r="E367" s="24" t="inlineStr">
        <is>
          <t>10.98.90.210</t>
        </is>
      </c>
      <c r="F367" s="4" t="inlineStr">
        <is>
          <t>CICOM-SENHORDOBONFIM</t>
        </is>
      </c>
      <c r="G367" s="4" t="inlineStr">
        <is>
          <t>PTZ</t>
        </is>
      </c>
      <c r="H367" s="4" t="inlineStr">
        <is>
          <t>CICOM-SENHORDOBONFIM/91a CAPIM GROSSO/PTZ</t>
        </is>
      </c>
      <c r="I367" s="17" t="inlineStr">
        <is>
          <t>Com coordenada</t>
        </is>
      </c>
      <c r="J367" s="17" t="inlineStr">
        <is>
          <t>Sim</t>
        </is>
      </c>
      <c r="K367" s="17" t="inlineStr">
        <is>
          <t>coordenada</t>
        </is>
      </c>
      <c r="L367" s="22" t="n">
        <v>0</v>
      </c>
      <c r="M367" s="22" t="n">
        <v>2</v>
      </c>
      <c r="N367" s="25" t="n">
        <v>-11.379237</v>
      </c>
      <c r="O367" s="25" t="n">
        <v>-40.006142</v>
      </c>
    </row>
    <row r="368">
      <c r="A368" s="4" t="inlineStr">
        <is>
          <t>CAPIM GROSSO</t>
        </is>
      </c>
      <c r="B368" s="4" t="inlineStr">
        <is>
          <t>91-005_PTZ_R COSTA E SILVA PX AO MERCADO DE CEREAIS</t>
        </is>
      </c>
      <c r="C368" s="17" t="inlineStr">
        <is>
          <t>DOME</t>
        </is>
      </c>
      <c r="D368" s="17" t="inlineStr">
        <is>
          <t>M6741-E-Z37</t>
        </is>
      </c>
      <c r="E368" s="24" t="inlineStr">
        <is>
          <t>10.98.90.42</t>
        </is>
      </c>
      <c r="F368" s="4" t="inlineStr">
        <is>
          <t>CICOM-SENHORDOBONFIM</t>
        </is>
      </c>
      <c r="G368" s="4" t="inlineStr">
        <is>
          <t>PTZ</t>
        </is>
      </c>
      <c r="H368" s="4" t="inlineStr">
        <is>
          <t>CICOM-SENHORDOBONFIM/91a CAPIM GROSSO/PTZ</t>
        </is>
      </c>
      <c r="I368" s="17" t="inlineStr">
        <is>
          <t>Com coordenada</t>
        </is>
      </c>
      <c r="J368" s="17" t="inlineStr">
        <is>
          <t>Sim</t>
        </is>
      </c>
      <c r="K368" s="17" t="inlineStr">
        <is>
          <t>coordenada</t>
        </is>
      </c>
      <c r="L368" s="22" t="n">
        <v>0</v>
      </c>
      <c r="M368" s="22" t="n">
        <v>0</v>
      </c>
      <c r="N368" s="25" t="n">
        <v>-11.3808201</v>
      </c>
      <c r="O368" s="25" t="n">
        <v>-40.0126865</v>
      </c>
    </row>
    <row r="369">
      <c r="A369" s="4" t="inlineStr">
        <is>
          <t>CAPIM GROSSO</t>
        </is>
      </c>
      <c r="B369" s="4" t="inlineStr">
        <is>
          <t>91-006_PTZ_R COSTA E SILVA RESTAURANTE TEMPERO NOVO</t>
        </is>
      </c>
      <c r="C369" s="17" t="inlineStr">
        <is>
          <t>DOME</t>
        </is>
      </c>
      <c r="D369" s="17" t="inlineStr">
        <is>
          <t>M6741-E-Z37</t>
        </is>
      </c>
      <c r="E369" s="24" t="inlineStr">
        <is>
          <t>10.98.90.50</t>
        </is>
      </c>
      <c r="F369" s="4" t="inlineStr">
        <is>
          <t>CICOM-SENHORDOBONFIM</t>
        </is>
      </c>
      <c r="G369" s="4" t="inlineStr">
        <is>
          <t>PTZ</t>
        </is>
      </c>
      <c r="H369" s="4" t="inlineStr">
        <is>
          <t>CICOM-SENHORDOBONFIM/91a CAPIM GROSSO/PTZ</t>
        </is>
      </c>
      <c r="I369" s="17" t="inlineStr">
        <is>
          <t>Com coordenada</t>
        </is>
      </c>
      <c r="J369" s="17" t="inlineStr">
        <is>
          <t>Sim</t>
        </is>
      </c>
      <c r="K369" s="17" t="inlineStr">
        <is>
          <t>coordenada</t>
        </is>
      </c>
      <c r="L369" s="22" t="n">
        <v>0</v>
      </c>
      <c r="M369" s="22" t="n">
        <v>0</v>
      </c>
      <c r="N369" s="25" t="n">
        <v>-11.3810238</v>
      </c>
      <c r="O369" s="25" t="n">
        <v>-40.0122536</v>
      </c>
    </row>
    <row r="370">
      <c r="A370" s="4" t="inlineStr">
        <is>
          <t>CAPIM GROSSO</t>
        </is>
      </c>
      <c r="B370" s="4" t="inlineStr">
        <is>
          <t>91-007_PTZ_AV ACM KELLY FRIOS</t>
        </is>
      </c>
      <c r="C370" s="17" t="inlineStr">
        <is>
          <t>DOME</t>
        </is>
      </c>
      <c r="D370" s="17" t="inlineStr">
        <is>
          <t>M6741-E-Z37</t>
        </is>
      </c>
      <c r="E370" s="24" t="inlineStr">
        <is>
          <t>10.98.90.58</t>
        </is>
      </c>
      <c r="F370" s="4" t="inlineStr">
        <is>
          <t>CICOM-SENHORDOBONFIM</t>
        </is>
      </c>
      <c r="G370" s="4" t="inlineStr">
        <is>
          <t>PTZ</t>
        </is>
      </c>
      <c r="H370" s="4" t="inlineStr">
        <is>
          <t>CICOM-SENHORDOBONFIM/91a CAPIM GROSSO/PTZ</t>
        </is>
      </c>
      <c r="I370" s="17" t="inlineStr">
        <is>
          <t>Com coordenada</t>
        </is>
      </c>
      <c r="J370" s="17" t="inlineStr">
        <is>
          <t>Sim</t>
        </is>
      </c>
      <c r="K370" s="17" t="inlineStr">
        <is>
          <t>coordenada</t>
        </is>
      </c>
      <c r="L370" s="22" t="n">
        <v>0</v>
      </c>
      <c r="M370" s="22" t="n">
        <v>0</v>
      </c>
      <c r="N370" s="25" t="n">
        <v>-11.37975</v>
      </c>
      <c r="O370" s="25" t="n">
        <v>-40.0113</v>
      </c>
    </row>
    <row r="371">
      <c r="A371" s="4" t="inlineStr">
        <is>
          <t>CAPIM GROSSO</t>
        </is>
      </c>
      <c r="B371" s="4" t="inlineStr">
        <is>
          <t>91-008_PTZ_R TREZE DE MAIO PX A SECRETARIA DE TRANSPORTES</t>
        </is>
      </c>
      <c r="C371" s="17" t="inlineStr">
        <is>
          <t>DOME</t>
        </is>
      </c>
      <c r="D371" s="17" t="inlineStr">
        <is>
          <t>M6741-E-Z37</t>
        </is>
      </c>
      <c r="E371" s="24" t="inlineStr">
        <is>
          <t>10.98.90.66</t>
        </is>
      </c>
      <c r="F371" s="4" t="inlineStr">
        <is>
          <t>CICOM-SENHORDOBONFIM</t>
        </is>
      </c>
      <c r="G371" s="4" t="inlineStr">
        <is>
          <t>PTZ</t>
        </is>
      </c>
      <c r="H371" s="4" t="inlineStr">
        <is>
          <t>CICOM-SENHORDOBONFIM/91a CAPIM GROSSO/PTZ</t>
        </is>
      </c>
      <c r="I371" s="17" t="inlineStr">
        <is>
          <t>Com coordenada</t>
        </is>
      </c>
      <c r="J371" s="17" t="inlineStr">
        <is>
          <t>Sim</t>
        </is>
      </c>
      <c r="K371" s="17" t="inlineStr">
        <is>
          <t>coordenada</t>
        </is>
      </c>
      <c r="L371" s="22" t="n">
        <v>0</v>
      </c>
      <c r="M371" s="22" t="n">
        <v>3</v>
      </c>
      <c r="N371" s="25" t="n">
        <v>-11.3852084</v>
      </c>
      <c r="O371" s="25" t="n">
        <v>-40.0063148</v>
      </c>
    </row>
    <row r="372">
      <c r="A372" s="4" t="inlineStr">
        <is>
          <t>CAPIM GROSSO</t>
        </is>
      </c>
      <c r="B372" s="4" t="inlineStr">
        <is>
          <t>91-009_PTZ_R QUINZE DE NOVEMBRO ADEGA DIA E NOITE PX AO COL MAGALI C</t>
        </is>
      </c>
      <c r="C372" s="17" t="inlineStr">
        <is>
          <t>DOME</t>
        </is>
      </c>
      <c r="D372" s="17" t="inlineStr">
        <is>
          <t>M6741-E-Z37</t>
        </is>
      </c>
      <c r="E372" s="24" t="inlineStr">
        <is>
          <t>10.98.91.138</t>
        </is>
      </c>
      <c r="F372" s="4" t="inlineStr">
        <is>
          <t>CICOM-SENHORDOBONFIM</t>
        </is>
      </c>
      <c r="G372" s="4" t="inlineStr">
        <is>
          <t>PTZ</t>
        </is>
      </c>
      <c r="H372" s="4" t="inlineStr">
        <is>
          <t>CICOM-SENHORDOBONFIM/91a CAPIM GROSSO/PTZ</t>
        </is>
      </c>
      <c r="I372" s="17" t="inlineStr">
        <is>
          <t>Com coordenada</t>
        </is>
      </c>
      <c r="J372" s="17" t="inlineStr">
        <is>
          <t>Sim</t>
        </is>
      </c>
      <c r="K372" s="17" t="inlineStr">
        <is>
          <t>coordenada</t>
        </is>
      </c>
      <c r="L372" s="22" t="n">
        <v>1</v>
      </c>
      <c r="M372" s="22" t="n">
        <v>3</v>
      </c>
      <c r="N372" s="25" t="n">
        <v>-11.383596</v>
      </c>
      <c r="O372" s="25" t="n">
        <v>-40.0090461</v>
      </c>
    </row>
    <row r="373">
      <c r="A373" s="4" t="inlineStr">
        <is>
          <t>CAPIM GROSSO</t>
        </is>
      </c>
      <c r="B373" s="4" t="inlineStr">
        <is>
          <t>91-010_LPR_AVENIDA ACM POSTO DE COMB DO DENDE STD JACOBINA</t>
        </is>
      </c>
      <c r="C373" s="17" t="inlineStr">
        <is>
          <t>FIX</t>
        </is>
      </c>
      <c r="D373" s="17" t="inlineStr">
        <is>
          <t>M2241-QL</t>
        </is>
      </c>
      <c r="E373" s="24" t="inlineStr">
        <is>
          <t>10.98.90.98</t>
        </is>
      </c>
      <c r="F373" s="4" t="inlineStr">
        <is>
          <t>CICOM-SENHORDOBONFIM</t>
        </is>
      </c>
      <c r="G373" s="4" t="inlineStr">
        <is>
          <t>LPR</t>
        </is>
      </c>
      <c r="H373" s="4" t="inlineStr">
        <is>
          <t>CICOM-SENHORDOBONFIM/91a CAPIM GROSSO/LPR</t>
        </is>
      </c>
      <c r="I373" s="17" t="inlineStr">
        <is>
          <t>Com coordenada</t>
        </is>
      </c>
      <c r="J373" s="17" t="inlineStr">
        <is>
          <t>Sim</t>
        </is>
      </c>
      <c r="K373" s="17" t="inlineStr">
        <is>
          <t>coordenada</t>
        </is>
      </c>
      <c r="L373" s="22" t="n">
        <v>0</v>
      </c>
      <c r="M373" s="22" t="n">
        <v>1</v>
      </c>
      <c r="N373" s="25" t="n">
        <v>-11.3789304</v>
      </c>
      <c r="O373" s="25" t="n">
        <v>-40.0135673</v>
      </c>
    </row>
    <row r="374">
      <c r="A374" s="4" t="inlineStr">
        <is>
          <t>CAPIM GROSSO</t>
        </is>
      </c>
      <c r="B374" s="4" t="inlineStr">
        <is>
          <t>91-011_LPR_AV ACM METALURGICA MAGALHAES STD CENTRO</t>
        </is>
      </c>
      <c r="C374" s="17" t="inlineStr">
        <is>
          <t>FIX</t>
        </is>
      </c>
      <c r="D374" s="17" t="inlineStr">
        <is>
          <t>M2241-QL</t>
        </is>
      </c>
      <c r="E374" s="24" t="inlineStr">
        <is>
          <t>10.98.90.106</t>
        </is>
      </c>
      <c r="F374" s="4" t="inlineStr">
        <is>
          <t>CICOM-SENHORDOBONFIM</t>
        </is>
      </c>
      <c r="G374" s="4" t="inlineStr">
        <is>
          <t>LPR</t>
        </is>
      </c>
      <c r="H374" s="4" t="inlineStr">
        <is>
          <t>CICOM-SENHORDOBONFIM/91a CAPIM GROSSO/LPR</t>
        </is>
      </c>
      <c r="I374" s="17" t="inlineStr">
        <is>
          <t>Com coordenada</t>
        </is>
      </c>
      <c r="J374" s="17" t="inlineStr">
        <is>
          <t>Sim</t>
        </is>
      </c>
      <c r="K374" s="17" t="inlineStr">
        <is>
          <t>coordenada</t>
        </is>
      </c>
      <c r="L374" s="22" t="n">
        <v>0</v>
      </c>
      <c r="M374" s="22" t="n">
        <v>1</v>
      </c>
      <c r="N374" s="25" t="n">
        <v>-11.3786048</v>
      </c>
      <c r="O374" s="25" t="n">
        <v>-40.0144586</v>
      </c>
    </row>
    <row r="375">
      <c r="A375" s="4" t="inlineStr">
        <is>
          <t>CAPIM GROSSO</t>
        </is>
      </c>
      <c r="B375" s="4" t="inlineStr">
        <is>
          <t>91-014_RF_TP_III_BR 324 POSTO FERREIRA</t>
        </is>
      </c>
      <c r="C375" s="17" t="inlineStr">
        <is>
          <t>FIX</t>
        </is>
      </c>
      <c r="D375" s="17" t="inlineStr">
        <is>
          <t>M2241-QL</t>
        </is>
      </c>
      <c r="E375" s="24" t="inlineStr">
        <is>
          <t>10.98.90.138</t>
        </is>
      </c>
      <c r="F375" s="4" t="inlineStr">
        <is>
          <t>CICOM-SENHORDOBONFIM</t>
        </is>
      </c>
      <c r="G375" s="4" t="inlineStr">
        <is>
          <t>RF</t>
        </is>
      </c>
      <c r="H375" s="4" t="inlineStr">
        <is>
          <t>CICOM-SENHORDOBONFIM/91a CAPIM GROSSO/RF</t>
        </is>
      </c>
      <c r="I375" s="17" t="inlineStr">
        <is>
          <t>Com coordenada</t>
        </is>
      </c>
      <c r="J375" s="17" t="inlineStr">
        <is>
          <t>Sim</t>
        </is>
      </c>
      <c r="K375" s="17" t="inlineStr">
        <is>
          <t>coordenada</t>
        </is>
      </c>
      <c r="L375" s="22" t="n">
        <v>0</v>
      </c>
      <c r="M375" s="22" t="n">
        <v>0</v>
      </c>
      <c r="N375" s="25" t="n">
        <v>-11.383256465423</v>
      </c>
      <c r="O375" s="25" t="n">
        <v>-40.003006457773</v>
      </c>
    </row>
    <row r="376">
      <c r="A376" s="4" t="inlineStr">
        <is>
          <t>CAPIM GROSSO</t>
        </is>
      </c>
      <c r="B376" s="4" t="inlineStr">
        <is>
          <t>91-015_RF_TP_III_BR324 POSTO FERREIRA</t>
        </is>
      </c>
      <c r="C376" s="17" t="inlineStr">
        <is>
          <t>FIX</t>
        </is>
      </c>
      <c r="D376" s="17" t="inlineStr">
        <is>
          <t>M2241-QL</t>
        </is>
      </c>
      <c r="E376" s="24" t="inlineStr">
        <is>
          <t>10.98.90.146</t>
        </is>
      </c>
      <c r="F376" s="4" t="inlineStr">
        <is>
          <t>CICOM-SENHORDOBONFIM</t>
        </is>
      </c>
      <c r="G376" s="4" t="inlineStr">
        <is>
          <t>RF</t>
        </is>
      </c>
      <c r="H376" s="4" t="inlineStr">
        <is>
          <t>CICOM-SENHORDOBONFIM/91a CAPIM GROSSO/RF</t>
        </is>
      </c>
      <c r="I376" s="17" t="inlineStr">
        <is>
          <t>Com coordenada</t>
        </is>
      </c>
      <c r="J376" s="17" t="inlineStr">
        <is>
          <t>Sim</t>
        </is>
      </c>
      <c r="K376" s="17" t="inlineStr">
        <is>
          <t>coordenada</t>
        </is>
      </c>
      <c r="L376" s="22" t="n">
        <v>0</v>
      </c>
      <c r="M376" s="22" t="n">
        <v>0</v>
      </c>
      <c r="N376" s="25" t="n">
        <v>-11.3832861</v>
      </c>
      <c r="O376" s="25" t="n">
        <v>-40.0025769</v>
      </c>
    </row>
    <row r="377">
      <c r="A377" s="4" t="inlineStr">
        <is>
          <t>CAPIM GROSSO</t>
        </is>
      </c>
      <c r="B377" s="4" t="inlineStr">
        <is>
          <t>91-016_RF_TP_III_R TANCREDO NEVES KELLY VARIEDADES</t>
        </is>
      </c>
      <c r="C377" s="17" t="inlineStr">
        <is>
          <t>FIX</t>
        </is>
      </c>
      <c r="D377" s="17" t="inlineStr">
        <is>
          <t>M2241-QL</t>
        </is>
      </c>
      <c r="E377" s="24" t="inlineStr">
        <is>
          <t>10.98.90.154</t>
        </is>
      </c>
      <c r="F377" s="4" t="inlineStr">
        <is>
          <t>CICOM-SENHORDOBONFIM</t>
        </is>
      </c>
      <c r="G377" s="4" t="inlineStr">
        <is>
          <t>RF</t>
        </is>
      </c>
      <c r="H377" s="4" t="inlineStr">
        <is>
          <t>CICOM-SENHORDOBONFIM/91a CAPIM GROSSO/RF</t>
        </is>
      </c>
      <c r="I377" s="17" t="inlineStr">
        <is>
          <t>Com coordenada</t>
        </is>
      </c>
      <c r="J377" s="17" t="inlineStr">
        <is>
          <t>Sim</t>
        </is>
      </c>
      <c r="K377" s="17" t="inlineStr">
        <is>
          <t>coordenada</t>
        </is>
      </c>
      <c r="L377" s="22" t="n">
        <v>0</v>
      </c>
      <c r="M377" s="22" t="n">
        <v>0</v>
      </c>
      <c r="N377" s="25" t="n">
        <v>-11.3804032</v>
      </c>
      <c r="O377" s="25" t="n">
        <v>-40.0116255</v>
      </c>
    </row>
    <row r="378">
      <c r="A378" s="4" t="inlineStr">
        <is>
          <t>CAPIM GROSSO</t>
        </is>
      </c>
      <c r="B378" s="4" t="inlineStr">
        <is>
          <t>91-017_RF_TP_III_AV ACM EM FRENTE AO BANCO DO BRASIL</t>
        </is>
      </c>
      <c r="C378" s="17" t="inlineStr">
        <is>
          <t>FIX</t>
        </is>
      </c>
      <c r="D378" s="17" t="inlineStr">
        <is>
          <t>M2241-QL</t>
        </is>
      </c>
      <c r="E378" s="24" t="inlineStr">
        <is>
          <t>10.98.90.162</t>
        </is>
      </c>
      <c r="F378" s="4" t="inlineStr">
        <is>
          <t>CICOM-SENHORDOBONFIM</t>
        </is>
      </c>
      <c r="G378" s="4" t="inlineStr">
        <is>
          <t>RF</t>
        </is>
      </c>
      <c r="H378" s="4" t="inlineStr">
        <is>
          <t>CICOM-SENHORDOBONFIM/91a CAPIM GROSSO/RF</t>
        </is>
      </c>
      <c r="I378" s="17" t="inlineStr">
        <is>
          <t>Com coordenada</t>
        </is>
      </c>
      <c r="J378" s="17" t="inlineStr">
        <is>
          <t>Sim</t>
        </is>
      </c>
      <c r="K378" s="17" t="inlineStr">
        <is>
          <t>coordenada</t>
        </is>
      </c>
      <c r="L378" s="22" t="n">
        <v>0</v>
      </c>
      <c r="M378" s="22" t="n">
        <v>0</v>
      </c>
      <c r="N378" s="25" t="n">
        <v>-11.3799537</v>
      </c>
      <c r="O378" s="25" t="n">
        <v>-40.010707</v>
      </c>
    </row>
    <row r="379">
      <c r="A379" s="4" t="inlineStr">
        <is>
          <t>CAPIM GROSSO</t>
        </is>
      </c>
      <c r="B379" s="4" t="inlineStr">
        <is>
          <t>91-018_RF_TP_III_AV ACM-OTICA NOVAIS</t>
        </is>
      </c>
      <c r="C379" s="17" t="inlineStr">
        <is>
          <t>FIX</t>
        </is>
      </c>
      <c r="D379" s="17" t="inlineStr">
        <is>
          <t>M2241-QL</t>
        </is>
      </c>
      <c r="E379" s="24" t="inlineStr">
        <is>
          <t>10.98.90.170</t>
        </is>
      </c>
      <c r="F379" s="4" t="inlineStr">
        <is>
          <t>CICOM-SENHORDOBONFIM</t>
        </is>
      </c>
      <c r="G379" s="4" t="inlineStr">
        <is>
          <t>RF</t>
        </is>
      </c>
      <c r="H379" s="4" t="inlineStr">
        <is>
          <t>CICOM-SENHORDOBONFIM/91a CAPIM GROSSO/RF</t>
        </is>
      </c>
      <c r="I379" s="17" t="inlineStr">
        <is>
          <t>Com coordenada</t>
        </is>
      </c>
      <c r="J379" s="17" t="inlineStr">
        <is>
          <t>Sim</t>
        </is>
      </c>
      <c r="K379" s="17" t="inlineStr">
        <is>
          <t>coordenada</t>
        </is>
      </c>
      <c r="L379" s="22" t="n">
        <v>0</v>
      </c>
      <c r="M379" s="22" t="n">
        <v>0</v>
      </c>
      <c r="N379" s="25" t="n">
        <v>-11.3795814</v>
      </c>
      <c r="O379" s="25" t="n">
        <v>-40.0117272</v>
      </c>
    </row>
    <row r="380">
      <c r="A380" s="4" t="inlineStr">
        <is>
          <t>CAPIM GROSSO</t>
        </is>
      </c>
      <c r="B380" s="4" t="inlineStr">
        <is>
          <t>91-019_RF_TP_III_AV ACM EM FRENTE A CAIXA ECONOMICA</t>
        </is>
      </c>
      <c r="C380" s="17" t="inlineStr">
        <is>
          <t>FIX</t>
        </is>
      </c>
      <c r="D380" s="17" t="inlineStr">
        <is>
          <t>M2241-QL</t>
        </is>
      </c>
      <c r="E380" s="24" t="inlineStr">
        <is>
          <t>10.98.90.178</t>
        </is>
      </c>
      <c r="F380" s="4" t="inlineStr">
        <is>
          <t>CICOM-SENHORDOBONFIM</t>
        </is>
      </c>
      <c r="G380" s="4" t="inlineStr">
        <is>
          <t>RF</t>
        </is>
      </c>
      <c r="H380" s="4" t="inlineStr">
        <is>
          <t>CICOM-SENHORDOBONFIM/91a CAPIM GROSSO/RF</t>
        </is>
      </c>
      <c r="I380" s="17" t="inlineStr">
        <is>
          <t>Com coordenada</t>
        </is>
      </c>
      <c r="J380" s="17" t="inlineStr">
        <is>
          <t>Sim</t>
        </is>
      </c>
      <c r="K380" s="17" t="inlineStr">
        <is>
          <t>coordenada</t>
        </is>
      </c>
      <c r="L380" s="22" t="n">
        <v>0</v>
      </c>
      <c r="M380" s="22" t="n">
        <v>3</v>
      </c>
      <c r="N380" s="25" t="n">
        <v>-11.3814127</v>
      </c>
      <c r="O380" s="25" t="n">
        <v>-40.0066529</v>
      </c>
    </row>
    <row r="381">
      <c r="A381" s="4" t="inlineStr">
        <is>
          <t>CAPIM GROSSO</t>
        </is>
      </c>
      <c r="B381" s="4" t="inlineStr">
        <is>
          <t>91-020_RF_TP_III_R TEODORO FERREIRA RESTAURANTE SABOR CASEIRA</t>
        </is>
      </c>
      <c r="C381" s="17" t="inlineStr">
        <is>
          <t>FIX</t>
        </is>
      </c>
      <c r="D381" s="17" t="inlineStr">
        <is>
          <t>M2241-QL</t>
        </is>
      </c>
      <c r="E381" s="24" t="inlineStr">
        <is>
          <t>10.98.90.186</t>
        </is>
      </c>
      <c r="F381" s="4" t="inlineStr">
        <is>
          <t>CICOM-SENHORDOBONFIM</t>
        </is>
      </c>
      <c r="G381" s="4" t="inlineStr">
        <is>
          <t>RF</t>
        </is>
      </c>
      <c r="H381" s="4" t="inlineStr">
        <is>
          <t>CICOM-SENHORDOBONFIM/91a CAPIM GROSSO/RF</t>
        </is>
      </c>
      <c r="I381" s="17" t="inlineStr">
        <is>
          <t>Com coordenada</t>
        </is>
      </c>
      <c r="J381" s="17" t="inlineStr">
        <is>
          <t>Sim</t>
        </is>
      </c>
      <c r="K381" s="17" t="inlineStr">
        <is>
          <t>coordenada</t>
        </is>
      </c>
      <c r="L381" s="22" t="n">
        <v>0</v>
      </c>
      <c r="M381" s="22" t="n">
        <v>0</v>
      </c>
      <c r="N381" s="25" t="n">
        <v>-11.3801738</v>
      </c>
      <c r="O381" s="25" t="n">
        <v>-40.0119502</v>
      </c>
    </row>
    <row r="382">
      <c r="A382" s="4" t="inlineStr">
        <is>
          <t>CAPIM GROSSO</t>
        </is>
      </c>
      <c r="B382" s="4" t="inlineStr">
        <is>
          <t>91-021_RF_TP_IV_AV SENHOR DO BONFIM PX A CASA LOTERICA</t>
        </is>
      </c>
      <c r="C382" s="17" t="inlineStr">
        <is>
          <t>FIX</t>
        </is>
      </c>
      <c r="D382" s="17" t="inlineStr">
        <is>
          <t>M2241-QL</t>
        </is>
      </c>
      <c r="E382" s="24" t="inlineStr">
        <is>
          <t>10.98.90.130</t>
        </is>
      </c>
      <c r="F382" s="4" t="inlineStr">
        <is>
          <t>CICOM-SENHORDOBONFIM</t>
        </is>
      </c>
      <c r="G382" s="4" t="inlineStr">
        <is>
          <t>RF</t>
        </is>
      </c>
      <c r="H382" s="4" t="inlineStr">
        <is>
          <t>CICOM-SENHORDOBONFIM/91a CAPIM GROSSO/RF</t>
        </is>
      </c>
      <c r="I382" s="17" t="inlineStr">
        <is>
          <t>Com coordenada</t>
        </is>
      </c>
      <c r="J382" s="17" t="inlineStr">
        <is>
          <t>Sim</t>
        </is>
      </c>
      <c r="K382" s="17" t="inlineStr">
        <is>
          <t>coordenada</t>
        </is>
      </c>
      <c r="L382" s="22" t="n">
        <v>0</v>
      </c>
      <c r="M382" s="22" t="n">
        <v>0</v>
      </c>
      <c r="N382" s="25" t="n">
        <v>-11.3790011</v>
      </c>
      <c r="O382" s="25" t="n">
        <v>-40.0115598</v>
      </c>
    </row>
    <row r="383">
      <c r="A383" s="4" t="inlineStr">
        <is>
          <t>CAPIM GROSSO</t>
        </is>
      </c>
      <c r="B383" s="4" t="inlineStr">
        <is>
          <t>91-022_LPR_AV LUIZ EDUARDO MAGALHAES AO LADO DA PREFEITURA</t>
        </is>
      </c>
      <c r="C383" s="17" t="inlineStr">
        <is>
          <t>FIX</t>
        </is>
      </c>
      <c r="D383" s="17" t="inlineStr">
        <is>
          <t>U1-0LRV(8-32)A AI Pro</t>
        </is>
      </c>
      <c r="E383" s="24" t="inlineStr">
        <is>
          <t>10.98.114.110</t>
        </is>
      </c>
      <c r="F383" s="4" t="inlineStr">
        <is>
          <t>CICOM-SENHORDOBONFIM</t>
        </is>
      </c>
      <c r="G383" s="4" t="inlineStr">
        <is>
          <t>LPR</t>
        </is>
      </c>
      <c r="H383" s="4" t="inlineStr">
        <is>
          <t>CICOM-SENHORDOBONFIM/91a CAPIM GROSSO/LPR</t>
        </is>
      </c>
      <c r="I383" s="17" t="inlineStr">
        <is>
          <t>Com coordenada</t>
        </is>
      </c>
      <c r="J383" s="17" t="inlineStr">
        <is>
          <t>Sim</t>
        </is>
      </c>
      <c r="K383" s="17" t="inlineStr">
        <is>
          <t>coordenada</t>
        </is>
      </c>
      <c r="L383" s="22" t="n">
        <v>0</v>
      </c>
      <c r="M383" s="22" t="n">
        <v>2</v>
      </c>
      <c r="N383" s="25" t="n">
        <v>-11.3782237</v>
      </c>
      <c r="O383" s="25" t="n">
        <v>-40.0066667</v>
      </c>
    </row>
    <row r="384">
      <c r="A384" s="4" t="inlineStr">
        <is>
          <t>CAPIM GROSSO</t>
        </is>
      </c>
      <c r="B384" s="4" t="inlineStr">
        <is>
          <t>91-023_LPR_ROD ENG VASCO FILHO BR 324 PROXIMO AO POSTO DE COMBUSTIVEL FERREIRA</t>
        </is>
      </c>
      <c r="C384" s="17" t="inlineStr">
        <is>
          <t>FIX</t>
        </is>
      </c>
      <c r="D384" s="17" t="inlineStr">
        <is>
          <t>U1-0LRV(8-32)A AI Pro</t>
        </is>
      </c>
      <c r="E384" s="24" t="inlineStr">
        <is>
          <t>10.98.17.146</t>
        </is>
      </c>
      <c r="F384" s="4" t="inlineStr">
        <is>
          <t>CICOM-SENHORDOBONFIM</t>
        </is>
      </c>
      <c r="G384" s="4" t="inlineStr">
        <is>
          <t>LPR</t>
        </is>
      </c>
      <c r="H384" s="4" t="inlineStr">
        <is>
          <t>CICOM-SENHORDOBONFIM/91a CAPIM GROSSO/LPR</t>
        </is>
      </c>
      <c r="I384" s="17" t="inlineStr">
        <is>
          <t>Com coordenada</t>
        </is>
      </c>
      <c r="J384" s="17" t="inlineStr">
        <is>
          <t>Sim</t>
        </is>
      </c>
      <c r="K384" s="17" t="inlineStr">
        <is>
          <t>coordenada</t>
        </is>
      </c>
      <c r="L384" s="22" t="n">
        <v>0</v>
      </c>
      <c r="M384" s="22" t="n">
        <v>0</v>
      </c>
      <c r="N384" s="25" t="n">
        <v>-11.3831732</v>
      </c>
      <c r="O384" s="25" t="n">
        <v>-40.0016051</v>
      </c>
    </row>
    <row r="385">
      <c r="A385" s="4" t="inlineStr">
        <is>
          <t>CAPIM GROSSO</t>
        </is>
      </c>
      <c r="B385" s="4" t="inlineStr">
        <is>
          <t>91-024_LPR_ROD ENG VASCO FILHO BR 130 EM FRENTE UPA</t>
        </is>
      </c>
      <c r="C385" s="17" t="inlineStr">
        <is>
          <t>FIX</t>
        </is>
      </c>
      <c r="D385" s="17" t="inlineStr">
        <is>
          <t>U1-0LRV(8-32)A AI Pro</t>
        </is>
      </c>
      <c r="E385" s="24" t="inlineStr">
        <is>
          <t>10.98.37.6</t>
        </is>
      </c>
      <c r="F385" s="4" t="inlineStr">
        <is>
          <t>CICOM-SENHORDOBONFIM</t>
        </is>
      </c>
      <c r="G385" s="4" t="inlineStr">
        <is>
          <t>LPR</t>
        </is>
      </c>
      <c r="H385" s="4" t="inlineStr">
        <is>
          <t>CICOM-SENHORDOBONFIM/91a CAPIM GROSSO/LPR</t>
        </is>
      </c>
      <c r="I385" s="17" t="inlineStr">
        <is>
          <t>Com coordenada</t>
        </is>
      </c>
      <c r="J385" s="17" t="inlineStr">
        <is>
          <t>Sim</t>
        </is>
      </c>
      <c r="K385" s="17" t="inlineStr">
        <is>
          <t>coordenada</t>
        </is>
      </c>
      <c r="L385" s="22" t="n">
        <v>0</v>
      </c>
      <c r="M385" s="22" t="n">
        <v>0</v>
      </c>
      <c r="N385" s="25" t="n">
        <v>-11.375392</v>
      </c>
      <c r="O385" s="25" t="n">
        <v>-40.023353</v>
      </c>
    </row>
    <row r="386">
      <c r="A386" s="4" t="inlineStr">
        <is>
          <t>CAPIM GROSSO</t>
        </is>
      </c>
      <c r="B386" s="4" t="inlineStr">
        <is>
          <t>91-025_LPR_AV LEONICIO FERREIRA DOS SANTOS BR 407 EM FRENTE SUPERGASBRAS</t>
        </is>
      </c>
      <c r="C386" s="17" t="inlineStr">
        <is>
          <t>FIX</t>
        </is>
      </c>
      <c r="D386" s="17" t="inlineStr">
        <is>
          <t>U1-0LRV(8-32)A AI Pro</t>
        </is>
      </c>
      <c r="E386" s="24" t="inlineStr">
        <is>
          <t>10.98.109.238</t>
        </is>
      </c>
      <c r="F386" s="4" t="inlineStr">
        <is>
          <t>CICOM-SENHORDOBONFIM</t>
        </is>
      </c>
      <c r="G386" s="4" t="inlineStr">
        <is>
          <t>LPR</t>
        </is>
      </c>
      <c r="H386" s="4" t="inlineStr">
        <is>
          <t>CICOM-SENHORDOBONFIM/91a CAPIM GROSSO/LPR</t>
        </is>
      </c>
      <c r="I386" s="17" t="inlineStr">
        <is>
          <t>Sem posição</t>
        </is>
      </c>
      <c r="J386" s="17" t="inlineStr">
        <is>
          <t>Sim</t>
        </is>
      </c>
      <c r="K386" s="17" t="inlineStr">
        <is>
          <t>grupo</t>
        </is>
      </c>
      <c r="L386" s="22" t="n"/>
      <c r="M386" s="22" t="n"/>
      <c r="N386" s="25" t="n"/>
      <c r="O386" s="25" t="n"/>
    </row>
    <row r="387">
      <c r="A387" s="4" t="inlineStr">
        <is>
          <t>CAPIM GROSSO</t>
        </is>
      </c>
      <c r="B387" s="4" t="inlineStr">
        <is>
          <t>91-026_PTZ_R EUFRÁSIA LOPES EM FRENTE A MERCEARIA ARAUJO</t>
        </is>
      </c>
      <c r="C387" s="17" t="inlineStr">
        <is>
          <t>DOME</t>
        </is>
      </c>
      <c r="D387" s="17" t="inlineStr">
        <is>
          <t>HWT-M6741-10-Z40-E2</t>
        </is>
      </c>
      <c r="E387" s="24" t="inlineStr">
        <is>
          <t>10.98.111.2</t>
        </is>
      </c>
      <c r="F387" s="4" t="inlineStr">
        <is>
          <t>CICOM-SENHORDOBONFIM</t>
        </is>
      </c>
      <c r="G387" s="4" t="inlineStr">
        <is>
          <t>PTZ</t>
        </is>
      </c>
      <c r="H387" s="4" t="inlineStr">
        <is>
          <t>CICOM-SENHORDOBONFIM/91a CAPIM GROSSO/PTZ</t>
        </is>
      </c>
      <c r="I387" s="17" t="inlineStr">
        <is>
          <t>Sem posição</t>
        </is>
      </c>
      <c r="J387" s="17" t="inlineStr">
        <is>
          <t>Sim</t>
        </is>
      </c>
      <c r="K387" s="17" t="inlineStr">
        <is>
          <t>grupo</t>
        </is>
      </c>
      <c r="L387" s="22" t="n"/>
      <c r="M387" s="22" t="n"/>
      <c r="N387" s="25" t="n"/>
      <c r="O387" s="25" t="n"/>
    </row>
    <row r="388">
      <c r="A388" s="4" t="inlineStr">
        <is>
          <t>CAPIM GROSSO</t>
        </is>
      </c>
      <c r="B388" s="4" t="inlineStr">
        <is>
          <t>91-026_PTZ_R EUFRÁSIA LOPES EM FRENTE A MERCEARIA ARAUJO0102</t>
        </is>
      </c>
      <c r="C388" s="17" t="inlineStr">
        <is>
          <t>FIX</t>
        </is>
      </c>
      <c r="D388" s="17" t="inlineStr">
        <is>
          <t>HWT-M6741-10-Z40-E2</t>
        </is>
      </c>
      <c r="E388" s="24" t="inlineStr">
        <is>
          <t>10.98.111.2</t>
        </is>
      </c>
      <c r="F388" s="4" t="inlineStr">
        <is>
          <t>CICOM-SENHORDOBONFIM</t>
        </is>
      </c>
      <c r="G388" s="4" t="inlineStr"/>
      <c r="H388" s="4" t="inlineStr">
        <is>
          <t>CICOM-SENHORDOBONFIM/INSTALACAO</t>
        </is>
      </c>
      <c r="I388" s="17" t="inlineStr">
        <is>
          <t>Com coordenada</t>
        </is>
      </c>
      <c r="J388" s="17" t="inlineStr">
        <is>
          <t>Sim</t>
        </is>
      </c>
      <c r="K388" s="17" t="inlineStr">
        <is>
          <t>coordenada</t>
        </is>
      </c>
      <c r="L388" s="22" t="n">
        <v>0</v>
      </c>
      <c r="M388" s="22" t="n">
        <v>1</v>
      </c>
      <c r="N388" s="25" t="n">
        <v>-11.377637</v>
      </c>
      <c r="O388" s="25" t="n">
        <v>-40.0154475</v>
      </c>
    </row>
    <row r="389">
      <c r="A389" s="4" t="inlineStr">
        <is>
          <t>CAPIM GROSSO</t>
        </is>
      </c>
      <c r="B389" s="4" t="inlineStr">
        <is>
          <t>91-027_RF_TP_III_PRACA JOSE PRADO ALVES EM FRENTE AO SUPERMERCADO BRASIL</t>
        </is>
      </c>
      <c r="C389" s="17" t="inlineStr">
        <is>
          <t>FIX</t>
        </is>
      </c>
      <c r="D389" s="17" t="inlineStr">
        <is>
          <t>U1-0LRV(8-32)A AI Pro</t>
        </is>
      </c>
      <c r="E389" s="24" t="inlineStr">
        <is>
          <t>10.98.59.2</t>
        </is>
      </c>
      <c r="F389" s="4" t="inlineStr">
        <is>
          <t>CICOM-SENHORDOBONFIM</t>
        </is>
      </c>
      <c r="G389" s="4" t="inlineStr">
        <is>
          <t>RF</t>
        </is>
      </c>
      <c r="H389" s="4" t="inlineStr">
        <is>
          <t>CICOM-SENHORDOBONFIM/91a CAPIM GROSSO/RF</t>
        </is>
      </c>
      <c r="I389" s="17" t="inlineStr">
        <is>
          <t>Com coordenada</t>
        </is>
      </c>
      <c r="J389" s="17" t="inlineStr">
        <is>
          <t>Sim</t>
        </is>
      </c>
      <c r="K389" s="17" t="inlineStr">
        <is>
          <t>coordenada</t>
        </is>
      </c>
      <c r="L389" s="22" t="n">
        <v>0</v>
      </c>
      <c r="M389" s="22" t="n">
        <v>0</v>
      </c>
      <c r="N389" s="25" t="n">
        <v>-11.3809855</v>
      </c>
      <c r="O389" s="25" t="n">
        <v>-40.0126148</v>
      </c>
    </row>
    <row r="390">
      <c r="A390" s="4" t="inlineStr">
        <is>
          <t>CAPIM GROSSO</t>
        </is>
      </c>
      <c r="B390" s="4" t="inlineStr">
        <is>
          <t>91-028_RF_TP_III_PRACA JOSE PRADO ALVES EM FRENTE AO HOTEL DOCE MEL</t>
        </is>
      </c>
      <c r="C390" s="17" t="inlineStr">
        <is>
          <t>FIX</t>
        </is>
      </c>
      <c r="D390" s="17" t="inlineStr">
        <is>
          <t>U1-0LRV(8-32)A AI Pro</t>
        </is>
      </c>
      <c r="E390" s="24" t="inlineStr">
        <is>
          <t>10.98.55.222</t>
        </is>
      </c>
      <c r="F390" s="4" t="inlineStr">
        <is>
          <t>CICOM-SENHORDOBONFIM</t>
        </is>
      </c>
      <c r="G390" s="4" t="inlineStr">
        <is>
          <t>RF</t>
        </is>
      </c>
      <c r="H390" s="4" t="inlineStr">
        <is>
          <t>CICOM-SENHORDOBONFIM/91a CAPIM GROSSO/RF</t>
        </is>
      </c>
      <c r="I390" s="17" t="inlineStr">
        <is>
          <t>Com coordenada</t>
        </is>
      </c>
      <c r="J390" s="17" t="inlineStr">
        <is>
          <t>Sim</t>
        </is>
      </c>
      <c r="K390" s="17" t="inlineStr">
        <is>
          <t>coordenada</t>
        </is>
      </c>
      <c r="L390" s="22" t="n">
        <v>0</v>
      </c>
      <c r="M390" s="22" t="n">
        <v>0</v>
      </c>
      <c r="N390" s="25" t="n">
        <v>-11.3805275</v>
      </c>
      <c r="O390" s="25" t="n">
        <v>-40.0129173</v>
      </c>
    </row>
    <row r="391">
      <c r="A391" s="4" t="inlineStr">
        <is>
          <t>CARAVELAS</t>
        </is>
      </c>
      <c r="B391" s="4" t="inlineStr">
        <is>
          <t>88-016_RF_TP_III_AV ATLANTICA EM FRENTE AO CAMPO DE FUTEBOL DE PRAIA</t>
        </is>
      </c>
      <c r="C391" s="17" t="inlineStr">
        <is>
          <t>FIX</t>
        </is>
      </c>
      <c r="D391" s="17" t="inlineStr">
        <is>
          <t>M2221-QL</t>
        </is>
      </c>
      <c r="E391" s="24" t="inlineStr">
        <is>
          <t>10.98.93.130</t>
        </is>
      </c>
      <c r="F391" s="4" t="inlineStr">
        <is>
          <t>CICOM-TEIXEIRA_DE_FR</t>
        </is>
      </c>
      <c r="G391" s="4" t="inlineStr">
        <is>
          <t>ALCOBACA</t>
        </is>
      </c>
      <c r="H391" s="4" t="inlineStr">
        <is>
          <t>CICOM-TEIXEIRA_DE_FR/88a CIPM/ALCOBACA/RF</t>
        </is>
      </c>
      <c r="I391" s="17" t="inlineStr">
        <is>
          <t>Com coordenada</t>
        </is>
      </c>
      <c r="J391" s="17" t="inlineStr">
        <is>
          <t>Sim</t>
        </is>
      </c>
      <c r="K391" s="17" t="inlineStr">
        <is>
          <t>coordenada</t>
        </is>
      </c>
      <c r="L391" s="22" t="n">
        <v>0</v>
      </c>
      <c r="M391" s="22" t="n">
        <v>0</v>
      </c>
      <c r="N391" s="25" t="n">
        <v>-17.5392481</v>
      </c>
      <c r="O391" s="25" t="n">
        <v>-39.191567</v>
      </c>
    </row>
    <row r="392">
      <c r="A392" s="4" t="inlineStr">
        <is>
          <t>CASA NOVA</t>
        </is>
      </c>
      <c r="B392" s="4" t="inlineStr">
        <is>
          <t>25-001_PTZ_RUA QUARENTA PROXIMO A MOVELARIA CASA NOVA</t>
        </is>
      </c>
      <c r="C392" s="17" t="inlineStr">
        <is>
          <t>DOME</t>
        </is>
      </c>
      <c r="D392" s="17" t="inlineStr">
        <is>
          <t>M6741-E-Z37</t>
        </is>
      </c>
      <c r="E392" s="24" t="inlineStr">
        <is>
          <t>10.98.88.50</t>
        </is>
      </c>
      <c r="F392" s="4" t="inlineStr">
        <is>
          <t>CICOM-JUAZEIRO</t>
        </is>
      </c>
      <c r="G392" s="4" t="inlineStr">
        <is>
          <t>CASA NOVA</t>
        </is>
      </c>
      <c r="H392" s="4" t="inlineStr">
        <is>
          <t>CICOM-JUAZEIRO/25a CIPM/CASA NOVA/PTZ</t>
        </is>
      </c>
      <c r="I392" s="17" t="inlineStr">
        <is>
          <t>Com coordenada</t>
        </is>
      </c>
      <c r="J392" s="17" t="inlineStr">
        <is>
          <t>Sim</t>
        </is>
      </c>
      <c r="K392" s="17" t="inlineStr">
        <is>
          <t>coordenada</t>
        </is>
      </c>
      <c r="L392" s="22" t="n">
        <v>0</v>
      </c>
      <c r="M392" s="22" t="n">
        <v>1</v>
      </c>
      <c r="N392" s="25" t="n">
        <v>-9.1738988</v>
      </c>
      <c r="O392" s="25" t="n">
        <v>-40.97441</v>
      </c>
    </row>
    <row r="393">
      <c r="A393" s="4" t="inlineStr">
        <is>
          <t>CASA NOVA</t>
        </is>
      </c>
      <c r="B393" s="4" t="inlineStr">
        <is>
          <t>25-002_PTZ_RUA B CINCO EM FRENTE AO FORUM</t>
        </is>
      </c>
      <c r="C393" s="17" t="inlineStr">
        <is>
          <t>DOME</t>
        </is>
      </c>
      <c r="D393" s="17" t="inlineStr">
        <is>
          <t>M6741-E-Z37</t>
        </is>
      </c>
      <c r="E393" s="24" t="inlineStr">
        <is>
          <t>10.98.87.218</t>
        </is>
      </c>
      <c r="F393" s="4" t="inlineStr">
        <is>
          <t>CICOM-JUAZEIRO</t>
        </is>
      </c>
      <c r="G393" s="4" t="inlineStr">
        <is>
          <t>CASA NOVA</t>
        </is>
      </c>
      <c r="H393" s="4" t="inlineStr">
        <is>
          <t>CICOM-JUAZEIRO/25a CIPM/CASA NOVA/PTZ</t>
        </is>
      </c>
      <c r="I393" s="17" t="inlineStr">
        <is>
          <t>Com coordenada</t>
        </is>
      </c>
      <c r="J393" s="17" t="inlineStr">
        <is>
          <t>Sim</t>
        </is>
      </c>
      <c r="K393" s="17" t="inlineStr">
        <is>
          <t>coordenada</t>
        </is>
      </c>
      <c r="L393" s="22" t="n">
        <v>1</v>
      </c>
      <c r="M393" s="22" t="n">
        <v>4</v>
      </c>
      <c r="N393" s="25" t="n">
        <v>-9.176608999999999</v>
      </c>
      <c r="O393" s="25" t="n">
        <v>-40.973865</v>
      </c>
    </row>
    <row r="394">
      <c r="A394" s="4" t="inlineStr">
        <is>
          <t>CASA NOVA</t>
        </is>
      </c>
      <c r="B394" s="4" t="inlineStr">
        <is>
          <t>25-003_PTZ_RUA B SETE EM FRENTE A OTICA DESTAK</t>
        </is>
      </c>
      <c r="C394" s="17" t="inlineStr">
        <is>
          <t>DOME</t>
        </is>
      </c>
      <c r="D394" s="17" t="inlineStr">
        <is>
          <t>M6741-E-Z37</t>
        </is>
      </c>
      <c r="E394" s="24" t="inlineStr">
        <is>
          <t>10.98.87.242</t>
        </is>
      </c>
      <c r="F394" s="4" t="inlineStr">
        <is>
          <t>CICOM-JUAZEIRO</t>
        </is>
      </c>
      <c r="G394" s="4" t="inlineStr">
        <is>
          <t>CASA NOVA</t>
        </is>
      </c>
      <c r="H394" s="4" t="inlineStr">
        <is>
          <t>CICOM-JUAZEIRO/25a CIPM/CASA NOVA/PTZ</t>
        </is>
      </c>
      <c r="I394" s="17" t="inlineStr">
        <is>
          <t>Com coordenada</t>
        </is>
      </c>
      <c r="J394" s="17" t="inlineStr">
        <is>
          <t>Sim</t>
        </is>
      </c>
      <c r="K394" s="17" t="inlineStr">
        <is>
          <t>coordenada</t>
        </is>
      </c>
      <c r="L394" s="22" t="n">
        <v>0</v>
      </c>
      <c r="M394" s="22" t="n">
        <v>1</v>
      </c>
      <c r="N394" s="25" t="n">
        <v>-9.175984382629395</v>
      </c>
      <c r="O394" s="25" t="n">
        <v>-40.9756965637207</v>
      </c>
    </row>
    <row r="395">
      <c r="A395" s="4" t="inlineStr">
        <is>
          <t>CASA NOVA</t>
        </is>
      </c>
      <c r="B395" s="4" t="inlineStr">
        <is>
          <t>25-004_PTZ_RUA A QUINZE PROX AO MERCADO FAVORITO</t>
        </is>
      </c>
      <c r="C395" s="17" t="inlineStr">
        <is>
          <t>DOME</t>
        </is>
      </c>
      <c r="D395" s="17" t="inlineStr">
        <is>
          <t>M6741-E-Z37</t>
        </is>
      </c>
      <c r="E395" s="24" t="inlineStr">
        <is>
          <t>10.98.87.250</t>
        </is>
      </c>
      <c r="F395" s="4" t="inlineStr">
        <is>
          <t>CICOM-JUAZEIRO</t>
        </is>
      </c>
      <c r="G395" s="4" t="inlineStr">
        <is>
          <t>CASA NOVA</t>
        </is>
      </c>
      <c r="H395" s="4" t="inlineStr">
        <is>
          <t>CICOM-JUAZEIRO/25a CIPM/CASA NOVA/PTZ</t>
        </is>
      </c>
      <c r="I395" s="17" t="inlineStr">
        <is>
          <t>Com coordenada</t>
        </is>
      </c>
      <c r="J395" s="17" t="inlineStr">
        <is>
          <t>Sim</t>
        </is>
      </c>
      <c r="K395" s="17" t="inlineStr">
        <is>
          <t>coordenada</t>
        </is>
      </c>
      <c r="L395" s="22" t="n">
        <v>0</v>
      </c>
      <c r="M395" s="22" t="n">
        <v>2</v>
      </c>
      <c r="N395" s="25" t="n">
        <v>-9.1746157</v>
      </c>
      <c r="O395" s="25" t="n">
        <v>-40.9738663</v>
      </c>
    </row>
    <row r="396">
      <c r="A396" s="4" t="inlineStr">
        <is>
          <t>CASA NOVA</t>
        </is>
      </c>
      <c r="B396" s="4" t="inlineStr">
        <is>
          <t>25-005_PTZ_RUA A UM EM FRENTE A PREFEITURA</t>
        </is>
      </c>
      <c r="C396" s="17" t="inlineStr">
        <is>
          <t>DOME</t>
        </is>
      </c>
      <c r="D396" s="17" t="inlineStr">
        <is>
          <t>M6741-E-Z37</t>
        </is>
      </c>
      <c r="E396" s="24" t="inlineStr">
        <is>
          <t>10.98.88.2</t>
        </is>
      </c>
      <c r="F396" s="4" t="inlineStr">
        <is>
          <t>CICOM-JUAZEIRO</t>
        </is>
      </c>
      <c r="G396" s="4" t="inlineStr">
        <is>
          <t>CASA NOVA</t>
        </is>
      </c>
      <c r="H396" s="4" t="inlineStr">
        <is>
          <t>CICOM-JUAZEIRO/25a CIPM/CASA NOVA/PTZ</t>
        </is>
      </c>
      <c r="I396" s="17" t="inlineStr">
        <is>
          <t>Com coordenada</t>
        </is>
      </c>
      <c r="J396" s="17" t="inlineStr">
        <is>
          <t>Sim</t>
        </is>
      </c>
      <c r="K396" s="17" t="inlineStr">
        <is>
          <t>coordenada</t>
        </is>
      </c>
      <c r="L396" s="22" t="n">
        <v>0</v>
      </c>
      <c r="M396" s="22" t="n">
        <v>3</v>
      </c>
      <c r="N396" s="25" t="n">
        <v>-9.175332900000001</v>
      </c>
      <c r="O396" s="25" t="n">
        <v>-40.9743502</v>
      </c>
    </row>
    <row r="397">
      <c r="A397" s="4" t="inlineStr">
        <is>
          <t>CASA NOVA</t>
        </is>
      </c>
      <c r="B397" s="4" t="inlineStr">
        <is>
          <t>25-006_PTZ_RUA A ZERO EM FRENTE A BOUTIQUE ESSENCIAL</t>
        </is>
      </c>
      <c r="C397" s="17" t="inlineStr">
        <is>
          <t>DOME</t>
        </is>
      </c>
      <c r="D397" s="17" t="inlineStr">
        <is>
          <t>M6741-E-Z37</t>
        </is>
      </c>
      <c r="E397" s="24" t="inlineStr">
        <is>
          <t>10.98.88.18</t>
        </is>
      </c>
      <c r="F397" s="4" t="inlineStr">
        <is>
          <t>CICOM-JUAZEIRO</t>
        </is>
      </c>
      <c r="G397" s="4" t="inlineStr">
        <is>
          <t>CASA NOVA</t>
        </is>
      </c>
      <c r="H397" s="4" t="inlineStr">
        <is>
          <t>CICOM-JUAZEIRO/25a CIPM/CASA NOVA/PTZ</t>
        </is>
      </c>
      <c r="I397" s="17" t="inlineStr">
        <is>
          <t>Com coordenada</t>
        </is>
      </c>
      <c r="J397" s="17" t="inlineStr">
        <is>
          <t>Sim</t>
        </is>
      </c>
      <c r="K397" s="17" t="inlineStr">
        <is>
          <t>coordenada</t>
        </is>
      </c>
      <c r="L397" s="22" t="n">
        <v>0</v>
      </c>
      <c r="M397" s="22" t="n">
        <v>1</v>
      </c>
      <c r="N397" s="25" t="n">
        <v>-9.1754549</v>
      </c>
      <c r="O397" s="25" t="n">
        <v>-40.9760216</v>
      </c>
    </row>
    <row r="398">
      <c r="A398" s="4" t="inlineStr">
        <is>
          <t>CASA NOVA</t>
        </is>
      </c>
      <c r="B398" s="4" t="inlineStr">
        <is>
          <t>25-007_PTZ_RUA UM PROX A PAN MIL</t>
        </is>
      </c>
      <c r="C398" s="17" t="inlineStr">
        <is>
          <t>DOME</t>
        </is>
      </c>
      <c r="D398" s="17" t="inlineStr">
        <is>
          <t>M6741-E-Z37</t>
        </is>
      </c>
      <c r="E398" s="24" t="inlineStr">
        <is>
          <t>10.98.87.226</t>
        </is>
      </c>
      <c r="F398" s="4" t="inlineStr">
        <is>
          <t>CICOM-JUAZEIRO</t>
        </is>
      </c>
      <c r="G398" s="4" t="inlineStr">
        <is>
          <t>CASA NOVA</t>
        </is>
      </c>
      <c r="H398" s="4" t="inlineStr">
        <is>
          <t>CICOM-JUAZEIRO/25a CIPM/CASA NOVA/PTZ</t>
        </is>
      </c>
      <c r="I398" s="17" t="inlineStr">
        <is>
          <t>Com coordenada</t>
        </is>
      </c>
      <c r="J398" s="17" t="inlineStr">
        <is>
          <t>Sim</t>
        </is>
      </c>
      <c r="K398" s="17" t="inlineStr">
        <is>
          <t>coordenada</t>
        </is>
      </c>
      <c r="L398" s="22" t="n">
        <v>0</v>
      </c>
      <c r="M398" s="22" t="n">
        <v>0</v>
      </c>
      <c r="N398" s="25" t="n">
        <v>-9.1753184</v>
      </c>
      <c r="O398" s="25" t="n">
        <v>-40.97835</v>
      </c>
    </row>
    <row r="399">
      <c r="A399" s="4" t="inlineStr">
        <is>
          <t>CASA NOVA</t>
        </is>
      </c>
      <c r="B399" s="4" t="inlineStr">
        <is>
          <t>25-008_PTZ_BR 235 EM FRENTE A DISTRIBUIDORA ATIVA</t>
        </is>
      </c>
      <c r="C399" s="17" t="inlineStr">
        <is>
          <t>DOME</t>
        </is>
      </c>
      <c r="D399" s="17" t="inlineStr">
        <is>
          <t>M6741-E-Z37</t>
        </is>
      </c>
      <c r="E399" s="24" t="inlineStr">
        <is>
          <t>10.98.87.234</t>
        </is>
      </c>
      <c r="F399" s="4" t="inlineStr">
        <is>
          <t>CICOM-JUAZEIRO</t>
        </is>
      </c>
      <c r="G399" s="4" t="inlineStr">
        <is>
          <t>CASA NOVA</t>
        </is>
      </c>
      <c r="H399" s="4" t="inlineStr">
        <is>
          <t>CICOM-JUAZEIRO/25a CIPM/CASA NOVA/PTZ</t>
        </is>
      </c>
      <c r="I399" s="17" t="inlineStr">
        <is>
          <t>Com coordenada</t>
        </is>
      </c>
      <c r="J399" s="17" t="inlineStr">
        <is>
          <t>Sim</t>
        </is>
      </c>
      <c r="K399" s="17" t="inlineStr">
        <is>
          <t>coordenada</t>
        </is>
      </c>
      <c r="L399" s="22" t="n">
        <v>0</v>
      </c>
      <c r="M399" s="22" t="n">
        <v>1</v>
      </c>
      <c r="N399" s="25" t="n">
        <v>-9.175817</v>
      </c>
      <c r="O399" s="25" t="n">
        <v>-40.977184</v>
      </c>
    </row>
    <row r="400">
      <c r="A400" s="4" t="inlineStr">
        <is>
          <t>CASA NOVA</t>
        </is>
      </c>
      <c r="B400" s="4" t="inlineStr">
        <is>
          <t>25-009_PTZ_RUA SEM DENOMINACAO TRES EM FRENTE AO DISEP</t>
        </is>
      </c>
      <c r="C400" s="17" t="inlineStr">
        <is>
          <t>DOME</t>
        </is>
      </c>
      <c r="D400" s="17" t="inlineStr">
        <is>
          <t>M6741-E-Z37</t>
        </is>
      </c>
      <c r="E400" s="24" t="inlineStr">
        <is>
          <t>10.98.88.74</t>
        </is>
      </c>
      <c r="F400" s="4" t="inlineStr">
        <is>
          <t>CICOM-JUAZEIRO</t>
        </is>
      </c>
      <c r="G400" s="4" t="inlineStr">
        <is>
          <t>CASA NOVA</t>
        </is>
      </c>
      <c r="H400" s="4" t="inlineStr">
        <is>
          <t>CICOM-JUAZEIRO/25a CIPM/CASA NOVA/PTZ</t>
        </is>
      </c>
      <c r="I400" s="17" t="inlineStr">
        <is>
          <t>Com coordenada</t>
        </is>
      </c>
      <c r="J400" s="17" t="inlineStr">
        <is>
          <t>Sim</t>
        </is>
      </c>
      <c r="K400" s="17" t="inlineStr">
        <is>
          <t>coordenada</t>
        </is>
      </c>
      <c r="L400" s="22" t="n">
        <v>0</v>
      </c>
      <c r="M400" s="22" t="n">
        <v>3</v>
      </c>
      <c r="N400" s="25" t="n">
        <v>-9.182487500000001</v>
      </c>
      <c r="O400" s="25" t="n">
        <v>-40.9768576</v>
      </c>
    </row>
    <row r="401">
      <c r="A401" s="4" t="inlineStr">
        <is>
          <t>CASA NOVA</t>
        </is>
      </c>
      <c r="B401" s="4" t="inlineStr">
        <is>
          <t>25-010_LPR_RUA B UM EM FRENTE AO ARMAZEM PARAIBA STD PETROLINA</t>
        </is>
      </c>
      <c r="C401" s="17" t="inlineStr">
        <is>
          <t>FIX</t>
        </is>
      </c>
      <c r="D401" s="17" t="inlineStr">
        <is>
          <t>M2241-QL</t>
        </is>
      </c>
      <c r="E401" s="24" t="inlineStr">
        <is>
          <t>10.98.88.34</t>
        </is>
      </c>
      <c r="F401" s="4" t="inlineStr">
        <is>
          <t>CICOM-JUAZEIRO</t>
        </is>
      </c>
      <c r="G401" s="4" t="inlineStr">
        <is>
          <t>CASA NOVA</t>
        </is>
      </c>
      <c r="H401" s="4" t="inlineStr">
        <is>
          <t>CICOM-JUAZEIRO/25a CIPM/CASA NOVA/LPR</t>
        </is>
      </c>
      <c r="I401" s="17" t="inlineStr">
        <is>
          <t>Com coordenada</t>
        </is>
      </c>
      <c r="J401" s="17" t="inlineStr">
        <is>
          <t>Sim</t>
        </is>
      </c>
      <c r="K401" s="17" t="inlineStr">
        <is>
          <t>coordenada</t>
        </is>
      </c>
      <c r="L401" s="22" t="n">
        <v>0</v>
      </c>
      <c r="M401" s="22" t="n">
        <v>0</v>
      </c>
      <c r="N401" s="25" t="n">
        <v>-9.171412200000001</v>
      </c>
      <c r="O401" s="25" t="n">
        <v>-40.9733762</v>
      </c>
    </row>
    <row r="402">
      <c r="A402" s="4" t="inlineStr">
        <is>
          <t>CASA NOVA</t>
        </is>
      </c>
      <c r="B402" s="4" t="inlineStr">
        <is>
          <t>25-011_LPR_RUA VENEZA DISTRITO DE SANTANA STD FEIRA</t>
        </is>
      </c>
      <c r="C402" s="17" t="inlineStr">
        <is>
          <t>FIX</t>
        </is>
      </c>
      <c r="D402" s="17" t="inlineStr">
        <is>
          <t>M2241-QL</t>
        </is>
      </c>
      <c r="E402" s="24" t="inlineStr">
        <is>
          <t>10.98.88.10</t>
        </is>
      </c>
      <c r="F402" s="4" t="inlineStr">
        <is>
          <t>CICOM-JUAZEIRO</t>
        </is>
      </c>
      <c r="G402" s="4" t="inlineStr">
        <is>
          <t>CASA NOVA</t>
        </is>
      </c>
      <c r="H402" s="4" t="inlineStr">
        <is>
          <t>CICOM-JUAZEIRO/25a CIPM/CASA NOVA/LPR</t>
        </is>
      </c>
      <c r="I402" s="17" t="inlineStr">
        <is>
          <t>Com coordenada</t>
        </is>
      </c>
      <c r="J402" s="17" t="inlineStr">
        <is>
          <t>Sim</t>
        </is>
      </c>
      <c r="K402" s="17" t="inlineStr">
        <is>
          <t>coordenada</t>
        </is>
      </c>
      <c r="L402" s="22" t="n">
        <v>0</v>
      </c>
      <c r="M402" s="22" t="n">
        <v>0</v>
      </c>
      <c r="N402" s="25" t="n">
        <v>-9.297476262601</v>
      </c>
      <c r="O402" s="25" t="n">
        <v>-40.81819742918</v>
      </c>
    </row>
    <row r="403">
      <c r="A403" s="4" t="inlineStr">
        <is>
          <t>CASA NOVA</t>
        </is>
      </c>
      <c r="B403" s="4" t="inlineStr">
        <is>
          <t>25-012_LPR_TRAVESSA DA PRACA EVIDENCIA MODAS STD PRACA</t>
        </is>
      </c>
      <c r="C403" s="17" t="inlineStr">
        <is>
          <t>FIX</t>
        </is>
      </c>
      <c r="D403" s="17" t="inlineStr">
        <is>
          <t>M2241-QL</t>
        </is>
      </c>
      <c r="E403" s="24" t="inlineStr">
        <is>
          <t>10.98.88.98</t>
        </is>
      </c>
      <c r="F403" s="4" t="inlineStr">
        <is>
          <t>CICOM-JUAZEIRO</t>
        </is>
      </c>
      <c r="G403" s="4" t="inlineStr">
        <is>
          <t>CASA NOVA</t>
        </is>
      </c>
      <c r="H403" s="4" t="inlineStr">
        <is>
          <t>CICOM-JUAZEIRO/25a CIPM/CASA NOVA/LPR</t>
        </is>
      </c>
      <c r="I403" s="17" t="inlineStr">
        <is>
          <t>Com coordenada</t>
        </is>
      </c>
      <c r="J403" s="17" t="inlineStr">
        <is>
          <t>Sim</t>
        </is>
      </c>
      <c r="K403" s="17" t="inlineStr">
        <is>
          <t>coordenada</t>
        </is>
      </c>
      <c r="L403" s="22" t="n">
        <v>0</v>
      </c>
      <c r="M403" s="22" t="n">
        <v>1</v>
      </c>
      <c r="N403" s="25" t="n">
        <v>-9.295543967423001</v>
      </c>
      <c r="O403" s="25" t="n">
        <v>-40.820544362068</v>
      </c>
    </row>
    <row r="404">
      <c r="A404" s="4" t="inlineStr">
        <is>
          <t>CASA NOVA</t>
        </is>
      </c>
      <c r="B404" s="4" t="inlineStr">
        <is>
          <t>25-013_LPR_RUA SAO VICENTE OTICA EFATA STD PRACA</t>
        </is>
      </c>
      <c r="C404" s="17" t="inlineStr">
        <is>
          <t>FIX</t>
        </is>
      </c>
      <c r="D404" s="17" t="inlineStr">
        <is>
          <t>M2241-QL</t>
        </is>
      </c>
      <c r="E404" s="24" t="inlineStr">
        <is>
          <t>10.98.88.26</t>
        </is>
      </c>
      <c r="F404" s="4" t="inlineStr">
        <is>
          <t>CICOM-JUAZEIRO</t>
        </is>
      </c>
      <c r="G404" s="4" t="inlineStr">
        <is>
          <t>CASA NOVA</t>
        </is>
      </c>
      <c r="H404" s="4" t="inlineStr">
        <is>
          <t>CICOM-JUAZEIRO/25a CIPM/CASA NOVA/LPR</t>
        </is>
      </c>
      <c r="I404" s="17" t="inlineStr">
        <is>
          <t>Com coordenada</t>
        </is>
      </c>
      <c r="J404" s="17" t="inlineStr">
        <is>
          <t>Sim</t>
        </is>
      </c>
      <c r="K404" s="17" t="inlineStr">
        <is>
          <t>coordenada</t>
        </is>
      </c>
      <c r="L404" s="22" t="n">
        <v>0</v>
      </c>
      <c r="M404" s="22" t="n">
        <v>1</v>
      </c>
      <c r="N404" s="25" t="n">
        <v>-9.295109999999999</v>
      </c>
      <c r="O404" s="25" t="n">
        <v>-40.820392668283</v>
      </c>
    </row>
    <row r="405">
      <c r="A405" s="4" t="inlineStr">
        <is>
          <t>CASA NOVA</t>
        </is>
      </c>
      <c r="B405" s="4" t="inlineStr">
        <is>
          <t>25-014_LPR_BR 235</t>
        </is>
      </c>
      <c r="C405" s="17" t="inlineStr">
        <is>
          <t>FIX</t>
        </is>
      </c>
      <c r="D405" s="17" t="inlineStr">
        <is>
          <t>M2241-QL</t>
        </is>
      </c>
      <c r="E405" s="24" t="inlineStr">
        <is>
          <t>10.98.87.186</t>
        </is>
      </c>
      <c r="F405" s="4" t="inlineStr">
        <is>
          <t>CICOM-JUAZEIRO</t>
        </is>
      </c>
      <c r="G405" s="4" t="inlineStr">
        <is>
          <t>CASA NOVA</t>
        </is>
      </c>
      <c r="H405" s="4" t="inlineStr">
        <is>
          <t>CICOM-JUAZEIRO/25a CIPM/CASA NOVA/LPR</t>
        </is>
      </c>
      <c r="I405" s="17" t="inlineStr">
        <is>
          <t>Com coordenada</t>
        </is>
      </c>
      <c r="J405" s="17" t="inlineStr">
        <is>
          <t>Sim</t>
        </is>
      </c>
      <c r="K405" s="17" t="inlineStr">
        <is>
          <t>coordenada</t>
        </is>
      </c>
      <c r="L405" s="22" t="n">
        <v>0</v>
      </c>
      <c r="M405" s="22" t="n">
        <v>1</v>
      </c>
      <c r="N405" s="25" t="n">
        <v>-9.1776707</v>
      </c>
      <c r="O405" s="25" t="n">
        <v>-40.981668</v>
      </c>
    </row>
    <row r="406">
      <c r="A406" s="4" t="inlineStr">
        <is>
          <t>CASA NOVA</t>
        </is>
      </c>
      <c r="B406" s="4" t="inlineStr">
        <is>
          <t>25-015_RF_TP_III_RUA A DEZOITO_EM FRENTE AO BANCO DO NORDESTE</t>
        </is>
      </c>
      <c r="C406" s="17" t="inlineStr">
        <is>
          <t>FIX</t>
        </is>
      </c>
      <c r="D406" s="17" t="inlineStr">
        <is>
          <t>M2241-QL</t>
        </is>
      </c>
      <c r="E406" s="24" t="inlineStr">
        <is>
          <t>10.98.9.158</t>
        </is>
      </c>
      <c r="F406" s="4" t="inlineStr">
        <is>
          <t>CICOM-JUAZEIRO</t>
        </is>
      </c>
      <c r="G406" s="4" t="inlineStr">
        <is>
          <t>CASA NOVA</t>
        </is>
      </c>
      <c r="H406" s="4" t="inlineStr">
        <is>
          <t>CICOM-JUAZEIRO/25a CIPM/CASA NOVA/RF</t>
        </is>
      </c>
      <c r="I406" s="17" t="inlineStr">
        <is>
          <t>Com coordenada</t>
        </is>
      </c>
      <c r="J406" s="17" t="inlineStr">
        <is>
          <t>Sim</t>
        </is>
      </c>
      <c r="K406" s="17" t="inlineStr">
        <is>
          <t>coordenada</t>
        </is>
      </c>
      <c r="L406" s="22" t="n">
        <v>0</v>
      </c>
      <c r="M406" s="22" t="n">
        <v>1</v>
      </c>
      <c r="N406" s="25" t="n">
        <v>-9.1718078</v>
      </c>
      <c r="O406" s="25" t="n">
        <v>-40.9730916</v>
      </c>
    </row>
    <row r="407">
      <c r="A407" s="4" t="inlineStr">
        <is>
          <t>CASA NOVA</t>
        </is>
      </c>
      <c r="B407" s="4" t="inlineStr">
        <is>
          <t>25-016_RF_TP_III_RUA SEM DENOMINAÇAO RODOVIARIA DE CASA NOVA</t>
        </is>
      </c>
      <c r="C407" s="17" t="inlineStr">
        <is>
          <t>FIX</t>
        </is>
      </c>
      <c r="D407" s="17" t="inlineStr">
        <is>
          <t>M2241-QL</t>
        </is>
      </c>
      <c r="E407" s="24" t="inlineStr">
        <is>
          <t>10.98.88.42</t>
        </is>
      </c>
      <c r="F407" s="4" t="inlineStr">
        <is>
          <t>CICOM-JUAZEIRO</t>
        </is>
      </c>
      <c r="G407" s="4" t="inlineStr">
        <is>
          <t>CASA NOVA</t>
        </is>
      </c>
      <c r="H407" s="4" t="inlineStr">
        <is>
          <t>CICOM-JUAZEIRO/25a CIPM/CASA NOVA/RF</t>
        </is>
      </c>
      <c r="I407" s="17" t="inlineStr">
        <is>
          <t>Com coordenada</t>
        </is>
      </c>
      <c r="J407" s="17" t="inlineStr">
        <is>
          <t>Sim</t>
        </is>
      </c>
      <c r="K407" s="17" t="inlineStr">
        <is>
          <t>coordenada</t>
        </is>
      </c>
      <c r="L407" s="22" t="n">
        <v>0</v>
      </c>
      <c r="M407" s="22" t="n">
        <v>0</v>
      </c>
      <c r="N407" s="25" t="n">
        <v>-9.169622</v>
      </c>
      <c r="O407" s="25" t="n">
        <v>-40.972753</v>
      </c>
    </row>
    <row r="408">
      <c r="A408" s="4" t="inlineStr">
        <is>
          <t>CASA NOVA</t>
        </is>
      </c>
      <c r="B408" s="4" t="inlineStr">
        <is>
          <t>25-017_RF_TP_III_BR 235-PROX A ASTAFRAN AO LADO DO RESTAURANTE</t>
        </is>
      </c>
      <c r="C408" s="17" t="inlineStr">
        <is>
          <t>FIX</t>
        </is>
      </c>
      <c r="D408" s="17" t="inlineStr">
        <is>
          <t>M2241-QL</t>
        </is>
      </c>
      <c r="E408" s="24" t="inlineStr">
        <is>
          <t>10.98.87.194</t>
        </is>
      </c>
      <c r="F408" s="4" t="inlineStr">
        <is>
          <t>CICOM-JUAZEIRO</t>
        </is>
      </c>
      <c r="G408" s="4" t="inlineStr">
        <is>
          <t>CASA NOVA</t>
        </is>
      </c>
      <c r="H408" s="4" t="inlineStr">
        <is>
          <t>CICOM-JUAZEIRO/25a CIPM/CASA NOVA/RF</t>
        </is>
      </c>
      <c r="I408" s="17" t="inlineStr">
        <is>
          <t>Com coordenada</t>
        </is>
      </c>
      <c r="J408" s="17" t="inlineStr">
        <is>
          <t>Sim</t>
        </is>
      </c>
      <c r="K408" s="17" t="inlineStr">
        <is>
          <t>coordenada</t>
        </is>
      </c>
      <c r="L408" s="22" t="n">
        <v>0</v>
      </c>
      <c r="M408" s="22" t="n">
        <v>0</v>
      </c>
      <c r="N408" s="25" t="n">
        <v>-9.1699758</v>
      </c>
      <c r="O408" s="25" t="n">
        <v>-40.9733423</v>
      </c>
    </row>
    <row r="409">
      <c r="A409" s="4" t="inlineStr">
        <is>
          <t>CASA NOVA</t>
        </is>
      </c>
      <c r="B409" s="4" t="inlineStr">
        <is>
          <t>25-018_RF_TP_IV_RUA B DOIS EM FRENTE AO BRADESCO</t>
        </is>
      </c>
      <c r="C409" s="17" t="inlineStr">
        <is>
          <t>FIX</t>
        </is>
      </c>
      <c r="D409" s="17" t="inlineStr">
        <is>
          <t>M2241-QL</t>
        </is>
      </c>
      <c r="E409" s="24" t="inlineStr">
        <is>
          <t>10.98.88.58</t>
        </is>
      </c>
      <c r="F409" s="4" t="inlineStr">
        <is>
          <t>CICOM-JUAZEIRO</t>
        </is>
      </c>
      <c r="G409" s="4" t="inlineStr">
        <is>
          <t>CASA NOVA</t>
        </is>
      </c>
      <c r="H409" s="4" t="inlineStr">
        <is>
          <t>CICOM-JUAZEIRO/25a CIPM/CASA NOVA/RF</t>
        </is>
      </c>
      <c r="I409" s="17" t="inlineStr">
        <is>
          <t>Com coordenada</t>
        </is>
      </c>
      <c r="J409" s="17" t="inlineStr">
        <is>
          <t>Sim</t>
        </is>
      </c>
      <c r="K409" s="17" t="inlineStr">
        <is>
          <t>coordenada</t>
        </is>
      </c>
      <c r="L409" s="22" t="n">
        <v>0</v>
      </c>
      <c r="M409" s="22" t="n">
        <v>1</v>
      </c>
      <c r="N409" s="25" t="n">
        <v>-9.173264400000001</v>
      </c>
      <c r="O409" s="25" t="n">
        <v>-40.9728404</v>
      </c>
    </row>
    <row r="410">
      <c r="A410" s="4" t="inlineStr">
        <is>
          <t>CASA NOVA</t>
        </is>
      </c>
      <c r="B410" s="4" t="inlineStr">
        <is>
          <t>25-019_RF_TP_IV_RUA B UM EM FRENTE AO BANCO DO BRASIL</t>
        </is>
      </c>
      <c r="C410" s="17" t="inlineStr">
        <is>
          <t>FIX</t>
        </is>
      </c>
      <c r="D410" s="17" t="inlineStr">
        <is>
          <t>M2241-QL</t>
        </is>
      </c>
      <c r="E410" s="24" t="inlineStr">
        <is>
          <t>10.98.88.66</t>
        </is>
      </c>
      <c r="F410" s="4" t="inlineStr">
        <is>
          <t>CICOM-JUAZEIRO</t>
        </is>
      </c>
      <c r="G410" s="4" t="inlineStr">
        <is>
          <t>CASA NOVA</t>
        </is>
      </c>
      <c r="H410" s="4" t="inlineStr">
        <is>
          <t>CICOM-JUAZEIRO/25a CIPM/CASA NOVA/RF</t>
        </is>
      </c>
      <c r="I410" s="17" t="inlineStr">
        <is>
          <t>Com coordenada</t>
        </is>
      </c>
      <c r="J410" s="17" t="inlineStr">
        <is>
          <t>Sim</t>
        </is>
      </c>
      <c r="K410" s="17" t="inlineStr">
        <is>
          <t>coordenada</t>
        </is>
      </c>
      <c r="L410" s="22" t="n">
        <v>0</v>
      </c>
      <c r="M410" s="22" t="n">
        <v>1</v>
      </c>
      <c r="N410" s="25" t="n">
        <v>-9.1717418</v>
      </c>
      <c r="O410" s="25" t="n">
        <v>-40.9731329</v>
      </c>
    </row>
    <row r="411">
      <c r="A411" s="4" t="inlineStr">
        <is>
          <t>CASA NOVA</t>
        </is>
      </c>
      <c r="B411" s="4" t="inlineStr">
        <is>
          <t>25-020_RF_TP_IV_RUA A UM EM FRENTE A CAIXA ECONOMICA</t>
        </is>
      </c>
      <c r="C411" s="17" t="inlineStr">
        <is>
          <t>FIX</t>
        </is>
      </c>
      <c r="D411" s="17" t="inlineStr">
        <is>
          <t>M2241-QL</t>
        </is>
      </c>
      <c r="E411" s="24" t="inlineStr">
        <is>
          <t>10.98.87.202</t>
        </is>
      </c>
      <c r="F411" s="4" t="inlineStr">
        <is>
          <t>CICOM-JUAZEIRO</t>
        </is>
      </c>
      <c r="G411" s="4" t="inlineStr">
        <is>
          <t>CASA NOVA</t>
        </is>
      </c>
      <c r="H411" s="4" t="inlineStr">
        <is>
          <t>CICOM-JUAZEIRO/25a CIPM/CASA NOVA/RF</t>
        </is>
      </c>
      <c r="I411" s="17" t="inlineStr">
        <is>
          <t>Com coordenada</t>
        </is>
      </c>
      <c r="J411" s="17" t="inlineStr">
        <is>
          <t>Sim</t>
        </is>
      </c>
      <c r="K411" s="17" t="inlineStr">
        <is>
          <t>coordenada</t>
        </is>
      </c>
      <c r="L411" s="22" t="n">
        <v>0</v>
      </c>
      <c r="M411" s="22" t="n">
        <v>4</v>
      </c>
      <c r="N411" s="25" t="n">
        <v>-9.175764900000001</v>
      </c>
      <c r="O411" s="25" t="n">
        <v>-40.9748065</v>
      </c>
    </row>
    <row r="412">
      <c r="A412" s="4" t="inlineStr">
        <is>
          <t>CASA NOVA</t>
        </is>
      </c>
      <c r="B412" s="4" t="inlineStr">
        <is>
          <t>25-021_RF_TP_IV_RUA A DOIS EM FRENTE AO HOSPITAL MUNICIPAL DE CASA NOVA</t>
        </is>
      </c>
      <c r="C412" s="17" t="inlineStr">
        <is>
          <t>FIX</t>
        </is>
      </c>
      <c r="D412" s="17" t="inlineStr">
        <is>
          <t>M2241-QL</t>
        </is>
      </c>
      <c r="E412" s="24" t="inlineStr">
        <is>
          <t>10.98.88.82</t>
        </is>
      </c>
      <c r="F412" s="4" t="inlineStr">
        <is>
          <t>CICOM-JUAZEIRO</t>
        </is>
      </c>
      <c r="G412" s="4" t="inlineStr">
        <is>
          <t>CASA NOVA</t>
        </is>
      </c>
      <c r="H412" s="4" t="inlineStr">
        <is>
          <t>CICOM-JUAZEIRO/25a CIPM/CASA NOVA/RF</t>
        </is>
      </c>
      <c r="I412" s="17" t="inlineStr">
        <is>
          <t>Com coordenada</t>
        </is>
      </c>
      <c r="J412" s="17" t="inlineStr">
        <is>
          <t>Sim</t>
        </is>
      </c>
      <c r="K412" s="17" t="inlineStr">
        <is>
          <t>coordenada</t>
        </is>
      </c>
      <c r="L412" s="22" t="n">
        <v>1</v>
      </c>
      <c r="M412" s="22" t="n">
        <v>5</v>
      </c>
      <c r="N412" s="25" t="n">
        <v>-9.177132</v>
      </c>
      <c r="O412" s="25" t="n">
        <v>-40.9734132</v>
      </c>
    </row>
    <row r="413">
      <c r="A413" s="4" t="inlineStr">
        <is>
          <t>CASA NOVA</t>
        </is>
      </c>
      <c r="B413" s="4" t="inlineStr">
        <is>
          <t>25-022_RF_TP_IV_RUA A DOIS EM FRENTE AO COLEGIO EST DE CASA NOVA</t>
        </is>
      </c>
      <c r="C413" s="17" t="inlineStr">
        <is>
          <t>FIX</t>
        </is>
      </c>
      <c r="D413" s="17" t="inlineStr">
        <is>
          <t>M2241-QL</t>
        </is>
      </c>
      <c r="E413" s="24" t="inlineStr">
        <is>
          <t>10.98.87.210</t>
        </is>
      </c>
      <c r="F413" s="4" t="inlineStr">
        <is>
          <t>CICOM-JUAZEIRO</t>
        </is>
      </c>
      <c r="G413" s="4" t="inlineStr">
        <is>
          <t>CASA NOVA</t>
        </is>
      </c>
      <c r="H413" s="4" t="inlineStr">
        <is>
          <t>CICOM-JUAZEIRO/25a CIPM/CASA NOVA/RF</t>
        </is>
      </c>
      <c r="I413" s="17" t="inlineStr">
        <is>
          <t>Com coordenada</t>
        </is>
      </c>
      <c r="J413" s="17" t="inlineStr">
        <is>
          <t>Sim</t>
        </is>
      </c>
      <c r="K413" s="17" t="inlineStr">
        <is>
          <t>coordenada</t>
        </is>
      </c>
      <c r="L413" s="22" t="n">
        <v>2</v>
      </c>
      <c r="M413" s="22" t="n">
        <v>3</v>
      </c>
      <c r="N413" s="25" t="n">
        <v>-9.1780024</v>
      </c>
      <c r="O413" s="25" t="n">
        <v>-40.9738739</v>
      </c>
    </row>
    <row r="414">
      <c r="A414" s="4" t="inlineStr">
        <is>
          <t>CATU</t>
        </is>
      </c>
      <c r="B414" s="4" t="inlineStr">
        <is>
          <t>95-001_PTZ_RUA BARAO DE CAMACARI AO LADO DO BAR DO GADYTA</t>
        </is>
      </c>
      <c r="C414" s="17" t="inlineStr">
        <is>
          <t>DOME</t>
        </is>
      </c>
      <c r="D414" s="17" t="inlineStr">
        <is>
          <t>M6741-E-Z37</t>
        </is>
      </c>
      <c r="E414" s="24" t="inlineStr">
        <is>
          <t>10.98.96.114</t>
        </is>
      </c>
      <c r="F414" s="4" t="inlineStr">
        <is>
          <t>CICOM-ALAGOINHAS</t>
        </is>
      </c>
      <c r="G414" s="4" t="inlineStr">
        <is>
          <t>PTZ</t>
        </is>
      </c>
      <c r="H414" s="4" t="inlineStr">
        <is>
          <t>CICOM-ALAGOINHAS/95a CIPM CATU/PTZ</t>
        </is>
      </c>
      <c r="I414" s="17" t="inlineStr">
        <is>
          <t>Com coordenada</t>
        </is>
      </c>
      <c r="J414" s="17" t="inlineStr">
        <is>
          <t>Sim</t>
        </is>
      </c>
      <c r="K414" s="17" t="inlineStr">
        <is>
          <t>coordenada</t>
        </is>
      </c>
      <c r="L414" s="22" t="n">
        <v>0</v>
      </c>
      <c r="M414" s="22" t="n">
        <v>0</v>
      </c>
      <c r="N414" s="25" t="n">
        <v>-12.3585505</v>
      </c>
      <c r="O414" s="25" t="n">
        <v>-38.3685309</v>
      </c>
    </row>
    <row r="415">
      <c r="A415" s="4" t="inlineStr">
        <is>
          <t>CATU</t>
        </is>
      </c>
      <c r="B415" s="4" t="inlineStr">
        <is>
          <t>95-002_PTZ_RUA 02 DE JULHO EM FRENTE A LOJA PLANETA</t>
        </is>
      </c>
      <c r="C415" s="17" t="inlineStr">
        <is>
          <t>DOME</t>
        </is>
      </c>
      <c r="D415" s="17" t="inlineStr">
        <is>
          <t>M6741-E-Z37</t>
        </is>
      </c>
      <c r="E415" s="24" t="inlineStr">
        <is>
          <t>10.98.96.226</t>
        </is>
      </c>
      <c r="F415" s="4" t="inlineStr">
        <is>
          <t>CICOM-ALAGOINHAS</t>
        </is>
      </c>
      <c r="G415" s="4" t="inlineStr">
        <is>
          <t>PTZ</t>
        </is>
      </c>
      <c r="H415" s="4" t="inlineStr">
        <is>
          <t>CICOM-ALAGOINHAS/95a CIPM CATU/PTZ</t>
        </is>
      </c>
      <c r="I415" s="17" t="inlineStr">
        <is>
          <t>Com coordenada</t>
        </is>
      </c>
      <c r="J415" s="17" t="inlineStr">
        <is>
          <t>Sim</t>
        </is>
      </c>
      <c r="K415" s="17" t="inlineStr">
        <is>
          <t>coordenada</t>
        </is>
      </c>
      <c r="L415" s="22" t="n">
        <v>0</v>
      </c>
      <c r="M415" s="22" t="n">
        <v>1</v>
      </c>
      <c r="N415" s="25" t="n">
        <v>-12.3539233</v>
      </c>
      <c r="O415" s="25" t="n">
        <v>-38.3764829</v>
      </c>
    </row>
    <row r="416">
      <c r="A416" s="4" t="inlineStr">
        <is>
          <t>CATU</t>
        </is>
      </c>
      <c r="B416" s="4" t="inlineStr">
        <is>
          <t>95-003_PTZ_RUA SIMOES FILHO EM FRENTE AO FORUM</t>
        </is>
      </c>
      <c r="C416" s="17" t="inlineStr">
        <is>
          <t>DOME</t>
        </is>
      </c>
      <c r="D416" s="17" t="inlineStr">
        <is>
          <t>M6741-E-Z37</t>
        </is>
      </c>
      <c r="E416" s="24" t="inlineStr">
        <is>
          <t>10.98.96.138</t>
        </is>
      </c>
      <c r="F416" s="4" t="inlineStr">
        <is>
          <t>CICOM-ALAGOINHAS</t>
        </is>
      </c>
      <c r="G416" s="4" t="inlineStr">
        <is>
          <t>PTZ</t>
        </is>
      </c>
      <c r="H416" s="4" t="inlineStr">
        <is>
          <t>CICOM-ALAGOINHAS/95a CIPM CATU/PTZ</t>
        </is>
      </c>
      <c r="I416" s="17" t="inlineStr">
        <is>
          <t>Com coordenada</t>
        </is>
      </c>
      <c r="J416" s="17" t="inlineStr">
        <is>
          <t>Sim</t>
        </is>
      </c>
      <c r="K416" s="17" t="inlineStr">
        <is>
          <t>coordenada</t>
        </is>
      </c>
      <c r="L416" s="22" t="n">
        <v>2</v>
      </c>
      <c r="M416" s="22" t="n">
        <v>2</v>
      </c>
      <c r="N416" s="25" t="n">
        <v>-12.3669532</v>
      </c>
      <c r="O416" s="25" t="n">
        <v>-38.3846717</v>
      </c>
    </row>
    <row r="417">
      <c r="A417" s="4" t="inlineStr">
        <is>
          <t>CATU</t>
        </is>
      </c>
      <c r="B417" s="4" t="inlineStr">
        <is>
          <t>95-004_PTZ_RUA GEONISIO BARROSO AO LADO DA SEGUNDA IGREJA BATISTA</t>
        </is>
      </c>
      <c r="C417" s="17" t="inlineStr">
        <is>
          <t>DOME</t>
        </is>
      </c>
      <c r="D417" s="17" t="inlineStr">
        <is>
          <t>M6741-E-Z37</t>
        </is>
      </c>
      <c r="E417" s="24" t="inlineStr">
        <is>
          <t>10.98.96.146</t>
        </is>
      </c>
      <c r="F417" s="4" t="inlineStr">
        <is>
          <t>CICOM-ALAGOINHAS</t>
        </is>
      </c>
      <c r="G417" s="4" t="inlineStr">
        <is>
          <t>PTZ</t>
        </is>
      </c>
      <c r="H417" s="4" t="inlineStr">
        <is>
          <t>CICOM-ALAGOINHAS/95a CIPM CATU/PTZ</t>
        </is>
      </c>
      <c r="I417" s="17" t="inlineStr">
        <is>
          <t>Com coordenada</t>
        </is>
      </c>
      <c r="J417" s="17" t="inlineStr">
        <is>
          <t>Sim</t>
        </is>
      </c>
      <c r="K417" s="17" t="inlineStr">
        <is>
          <t>coordenada</t>
        </is>
      </c>
      <c r="L417" s="22" t="n">
        <v>1</v>
      </c>
      <c r="M417" s="22" t="n">
        <v>1</v>
      </c>
      <c r="N417" s="25" t="n">
        <v>-12.3637674</v>
      </c>
      <c r="O417" s="25" t="n">
        <v>-38.3844238</v>
      </c>
    </row>
    <row r="418">
      <c r="A418" s="4" t="inlineStr">
        <is>
          <t>CATU</t>
        </is>
      </c>
      <c r="B418" s="4" t="inlineStr">
        <is>
          <t>95-005_PTZ_RUA GETULIO VARGAS-CENTRAL DE ABASTECIMENTO</t>
        </is>
      </c>
      <c r="C418" s="17" t="inlineStr">
        <is>
          <t>DOME</t>
        </is>
      </c>
      <c r="D418" s="17" t="inlineStr">
        <is>
          <t>M6741-E-Z37</t>
        </is>
      </c>
      <c r="E418" s="24" t="inlineStr">
        <is>
          <t>10.98.96.154</t>
        </is>
      </c>
      <c r="F418" s="4" t="inlineStr">
        <is>
          <t>CICOM-ALAGOINHAS</t>
        </is>
      </c>
      <c r="G418" s="4" t="inlineStr">
        <is>
          <t>PTZ</t>
        </is>
      </c>
      <c r="H418" s="4" t="inlineStr">
        <is>
          <t>CICOM-ALAGOINHAS/95a CIPM CATU/PTZ</t>
        </is>
      </c>
      <c r="I418" s="17" t="inlineStr">
        <is>
          <t>Com coordenada</t>
        </is>
      </c>
      <c r="J418" s="17" t="inlineStr">
        <is>
          <t>Sim</t>
        </is>
      </c>
      <c r="K418" s="17" t="inlineStr">
        <is>
          <t>coordenada</t>
        </is>
      </c>
      <c r="L418" s="22" t="n">
        <v>0</v>
      </c>
      <c r="M418" s="22" t="n">
        <v>0</v>
      </c>
      <c r="N418" s="25" t="n">
        <v>-12.3528167</v>
      </c>
      <c r="O418" s="25" t="n">
        <v>-38.380827</v>
      </c>
    </row>
    <row r="419">
      <c r="A419" s="4" t="inlineStr">
        <is>
          <t>CATU</t>
        </is>
      </c>
      <c r="B419" s="4" t="inlineStr">
        <is>
          <t>95-006_PTZ_RUA DR JOAQUIM PIRES-AO LADO DA MAGAZINE LUIZA</t>
        </is>
      </c>
      <c r="C419" s="17" t="inlineStr">
        <is>
          <t>DOME</t>
        </is>
      </c>
      <c r="D419" s="17" t="inlineStr">
        <is>
          <t>M6741-E-Z37</t>
        </is>
      </c>
      <c r="E419" s="24" t="inlineStr">
        <is>
          <t>10.98.96.186</t>
        </is>
      </c>
      <c r="F419" s="4" t="inlineStr">
        <is>
          <t>CICOM-ALAGOINHAS</t>
        </is>
      </c>
      <c r="G419" s="4" t="inlineStr">
        <is>
          <t>PTZ</t>
        </is>
      </c>
      <c r="H419" s="4" t="inlineStr">
        <is>
          <t>CICOM-ALAGOINHAS/95a CIPM CATU/PTZ</t>
        </is>
      </c>
      <c r="I419" s="17" t="inlineStr">
        <is>
          <t>Com coordenada</t>
        </is>
      </c>
      <c r="J419" s="17" t="inlineStr">
        <is>
          <t>Sim</t>
        </is>
      </c>
      <c r="K419" s="17" t="inlineStr">
        <is>
          <t>coordenada</t>
        </is>
      </c>
      <c r="L419" s="22" t="n">
        <v>0</v>
      </c>
      <c r="M419" s="22" t="n">
        <v>2</v>
      </c>
      <c r="N419" s="25" t="n">
        <v>-12.3546311</v>
      </c>
      <c r="O419" s="25" t="n">
        <v>-38.3764005</v>
      </c>
    </row>
    <row r="420">
      <c r="A420" s="4" t="inlineStr">
        <is>
          <t>CATU</t>
        </is>
      </c>
      <c r="B420" s="4" t="inlineStr">
        <is>
          <t>95-007_LPR_BR 110 EM FRENTE AO INST EDUC SHEKINAH STD ALAGOINHAS</t>
        </is>
      </c>
      <c r="C420" s="17" t="inlineStr">
        <is>
          <t>FIX</t>
        </is>
      </c>
      <c r="D420" s="17" t="inlineStr">
        <is>
          <t>M2241-QL</t>
        </is>
      </c>
      <c r="E420" s="24" t="inlineStr">
        <is>
          <t>10.98.96.74</t>
        </is>
      </c>
      <c r="F420" s="4" t="inlineStr">
        <is>
          <t>CICOM-ALAGOINHAS</t>
        </is>
      </c>
      <c r="G420" s="4" t="inlineStr">
        <is>
          <t>LPR</t>
        </is>
      </c>
      <c r="H420" s="4" t="inlineStr">
        <is>
          <t>CICOM-ALAGOINHAS/95a CIPM CATU/LPR</t>
        </is>
      </c>
      <c r="I420" s="17" t="inlineStr">
        <is>
          <t>Com coordenada</t>
        </is>
      </c>
      <c r="J420" s="17" t="inlineStr">
        <is>
          <t>Sim</t>
        </is>
      </c>
      <c r="K420" s="17" t="inlineStr">
        <is>
          <t>coordenada</t>
        </is>
      </c>
      <c r="L420" s="22" t="n">
        <v>0</v>
      </c>
      <c r="M420" s="22" t="n">
        <v>0</v>
      </c>
      <c r="N420" s="25" t="n">
        <v>-12.3345496</v>
      </c>
      <c r="O420" s="25" t="n">
        <v>-38.3834399</v>
      </c>
    </row>
    <row r="421">
      <c r="A421" s="4" t="inlineStr">
        <is>
          <t>CATU</t>
        </is>
      </c>
      <c r="B421" s="4" t="inlineStr">
        <is>
          <t>95-008_LPR_RUA JOSE VISCO FLEMING ENTRADA DE CATU STD CATU</t>
        </is>
      </c>
      <c r="C421" s="17" t="inlineStr">
        <is>
          <t>FIX</t>
        </is>
      </c>
      <c r="D421" s="17" t="inlineStr">
        <is>
          <t>M2241-QL</t>
        </is>
      </c>
      <c r="E421" s="24" t="inlineStr">
        <is>
          <t>10.98.96.250</t>
        </is>
      </c>
      <c r="F421" s="4" t="inlineStr">
        <is>
          <t>CICOM-ALAGOINHAS</t>
        </is>
      </c>
      <c r="G421" s="4" t="inlineStr">
        <is>
          <t>LPR</t>
        </is>
      </c>
      <c r="H421" s="4" t="inlineStr">
        <is>
          <t>CICOM-ALAGOINHAS/95a CIPM CATU/LPR</t>
        </is>
      </c>
      <c r="I421" s="17" t="inlineStr">
        <is>
          <t>Com coordenada</t>
        </is>
      </c>
      <c r="J421" s="17" t="inlineStr">
        <is>
          <t>Sim</t>
        </is>
      </c>
      <c r="K421" s="17" t="inlineStr">
        <is>
          <t>coordenada</t>
        </is>
      </c>
      <c r="L421" s="22" t="n">
        <v>0</v>
      </c>
      <c r="M421" s="22" t="n">
        <v>0</v>
      </c>
      <c r="N421" s="25" t="n">
        <v>-12.3835949</v>
      </c>
      <c r="O421" s="25" t="n">
        <v>-38.3825193</v>
      </c>
    </row>
    <row r="422">
      <c r="A422" s="4" t="inlineStr">
        <is>
          <t>CATU</t>
        </is>
      </c>
      <c r="B422" s="4" t="inlineStr">
        <is>
          <t>95-009_LPR_RUA JOSE MARIANI AO LADO DA RODOVIARIA STD RODOVIARIA</t>
        </is>
      </c>
      <c r="C422" s="17" t="inlineStr">
        <is>
          <t>FIX</t>
        </is>
      </c>
      <c r="D422" s="17" t="inlineStr">
        <is>
          <t>M2241-QL</t>
        </is>
      </c>
      <c r="E422" s="24" t="inlineStr">
        <is>
          <t>10.98.96.82</t>
        </is>
      </c>
      <c r="F422" s="4" t="inlineStr">
        <is>
          <t>CICOM-ALAGOINHAS</t>
        </is>
      </c>
      <c r="G422" s="4" t="inlineStr">
        <is>
          <t>LPR</t>
        </is>
      </c>
      <c r="H422" s="4" t="inlineStr">
        <is>
          <t>CICOM-ALAGOINHAS/95a CIPM CATU/LPR</t>
        </is>
      </c>
      <c r="I422" s="17" t="inlineStr">
        <is>
          <t>Com coordenada</t>
        </is>
      </c>
      <c r="J422" s="17" t="inlineStr">
        <is>
          <t>Sim</t>
        </is>
      </c>
      <c r="K422" s="17" t="inlineStr">
        <is>
          <t>coordenada</t>
        </is>
      </c>
      <c r="L422" s="22" t="n">
        <v>0</v>
      </c>
      <c r="M422" s="22" t="n">
        <v>2</v>
      </c>
      <c r="N422" s="25" t="n">
        <v>-12.368769</v>
      </c>
      <c r="O422" s="25" t="n">
        <v>-38.384627</v>
      </c>
    </row>
    <row r="423">
      <c r="A423" s="4" t="inlineStr">
        <is>
          <t>CATU</t>
        </is>
      </c>
      <c r="B423" s="4" t="inlineStr">
        <is>
          <t>95-010_LPR_BR 110 EM FRENTE DEPOSITO DE BEB ARMAZEM STD BOM VIVER</t>
        </is>
      </c>
      <c r="C423" s="17" t="inlineStr">
        <is>
          <t>FIX</t>
        </is>
      </c>
      <c r="D423" s="17" t="inlineStr">
        <is>
          <t>M2241-QL</t>
        </is>
      </c>
      <c r="E423" s="24" t="inlineStr">
        <is>
          <t>10.98.96.242</t>
        </is>
      </c>
      <c r="F423" s="4" t="inlineStr">
        <is>
          <t>CICOM-ALAGOINHAS</t>
        </is>
      </c>
      <c r="G423" s="4" t="inlineStr">
        <is>
          <t>LPR</t>
        </is>
      </c>
      <c r="H423" s="4" t="inlineStr">
        <is>
          <t>CICOM-ALAGOINHAS/95a CIPM CATU/LPR</t>
        </is>
      </c>
      <c r="I423" s="17" t="inlineStr">
        <is>
          <t>Com coordenada</t>
        </is>
      </c>
      <c r="J423" s="17" t="inlineStr">
        <is>
          <t>Sim</t>
        </is>
      </c>
      <c r="K423" s="17" t="inlineStr">
        <is>
          <t>coordenada</t>
        </is>
      </c>
      <c r="L423" s="22" t="n">
        <v>0</v>
      </c>
      <c r="M423" s="22" t="n">
        <v>0</v>
      </c>
      <c r="N423" s="25" t="n">
        <v>-12.3557321</v>
      </c>
      <c r="O423" s="25" t="n">
        <v>-38.3916227</v>
      </c>
    </row>
    <row r="424">
      <c r="A424" s="4" t="inlineStr">
        <is>
          <t>CATU</t>
        </is>
      </c>
      <c r="B424" s="4" t="inlineStr">
        <is>
          <t>95-011_LPR_RUA SANTA RITA LINHA FERREA STD 7 CASAS</t>
        </is>
      </c>
      <c r="C424" s="17" t="inlineStr">
        <is>
          <t>FIX</t>
        </is>
      </c>
      <c r="D424" s="17" t="inlineStr">
        <is>
          <t>M2241-QL</t>
        </is>
      </c>
      <c r="E424" s="24" t="inlineStr">
        <is>
          <t>10.98.96.90</t>
        </is>
      </c>
      <c r="F424" s="4" t="inlineStr">
        <is>
          <t>CICOM-ALAGOINHAS</t>
        </is>
      </c>
      <c r="G424" s="4" t="inlineStr">
        <is>
          <t>LPR</t>
        </is>
      </c>
      <c r="H424" s="4" t="inlineStr">
        <is>
          <t>CICOM-ALAGOINHAS/95a CIPM CATU/LPR</t>
        </is>
      </c>
      <c r="I424" s="17" t="inlineStr">
        <is>
          <t>Com coordenada</t>
        </is>
      </c>
      <c r="J424" s="17" t="inlineStr">
        <is>
          <t>Sim</t>
        </is>
      </c>
      <c r="K424" s="17" t="inlineStr">
        <is>
          <t>coordenada</t>
        </is>
      </c>
      <c r="L424" s="22" t="n">
        <v>0</v>
      </c>
      <c r="M424" s="22" t="n">
        <v>0</v>
      </c>
      <c r="N424" s="25" t="n">
        <v>-12.2475175</v>
      </c>
      <c r="O424" s="25" t="n">
        <v>-38.3743599</v>
      </c>
    </row>
    <row r="425">
      <c r="A425" s="4" t="inlineStr">
        <is>
          <t>CATU</t>
        </is>
      </c>
      <c r="B425" s="4" t="inlineStr">
        <is>
          <t>95-012_LPR RUA OSCAR P DE SOUZA SOBRINHO - STD ALAGOINHAS</t>
        </is>
      </c>
      <c r="C425" s="17" t="inlineStr">
        <is>
          <t>FIX</t>
        </is>
      </c>
      <c r="D425" s="17" t="inlineStr">
        <is>
          <t>M2241-QL</t>
        </is>
      </c>
      <c r="E425" s="24" t="inlineStr">
        <is>
          <t>10.98.97.26</t>
        </is>
      </c>
      <c r="F425" s="4" t="inlineStr">
        <is>
          <t>CICOM-ALAGOINHAS</t>
        </is>
      </c>
      <c r="G425" s="4" t="inlineStr">
        <is>
          <t>LPR</t>
        </is>
      </c>
      <c r="H425" s="4" t="inlineStr">
        <is>
          <t>CICOM-ALAGOINHAS/95a CIPM CATU/LPR</t>
        </is>
      </c>
      <c r="I425" s="17" t="inlineStr">
        <is>
          <t>Com coordenada</t>
        </is>
      </c>
      <c r="J425" s="17" t="inlineStr">
        <is>
          <t>Sim</t>
        </is>
      </c>
      <c r="K425" s="17" t="inlineStr">
        <is>
          <t>coordenada</t>
        </is>
      </c>
      <c r="L425" s="22" t="n">
        <v>0</v>
      </c>
      <c r="M425" s="22" t="n">
        <v>0</v>
      </c>
      <c r="N425" s="25" t="n">
        <v>-12.3699165</v>
      </c>
      <c r="O425" s="25" t="n">
        <v>-38.3858847</v>
      </c>
    </row>
    <row r="426">
      <c r="A426" s="4" t="inlineStr">
        <is>
          <t>CATU</t>
        </is>
      </c>
      <c r="B426" s="4" t="inlineStr">
        <is>
          <t>95-013_LPR_BR 110 FRENTE HOTEL AGATA STD SAO SEBASTIAO</t>
        </is>
      </c>
      <c r="C426" s="17" t="inlineStr">
        <is>
          <t>FIX</t>
        </is>
      </c>
      <c r="D426" s="17" t="inlineStr">
        <is>
          <t>U1-0LRV(8-32)A AI Pro</t>
        </is>
      </c>
      <c r="E426" s="24" t="inlineStr">
        <is>
          <t>10.98.96.234</t>
        </is>
      </c>
      <c r="F426" s="4" t="inlineStr">
        <is>
          <t>CICOM-ALAGOINHAS</t>
        </is>
      </c>
      <c r="G426" s="4" t="inlineStr">
        <is>
          <t>LPR</t>
        </is>
      </c>
      <c r="H426" s="4" t="inlineStr">
        <is>
          <t>CICOM-ALAGOINHAS/95a CIPM CATU/LPR</t>
        </is>
      </c>
      <c r="I426" s="17" t="inlineStr">
        <is>
          <t>Com coordenada</t>
        </is>
      </c>
      <c r="J426" s="17" t="inlineStr">
        <is>
          <t>Sim</t>
        </is>
      </c>
      <c r="K426" s="17" t="inlineStr">
        <is>
          <t>coordenada</t>
        </is>
      </c>
      <c r="L426" s="22" t="n">
        <v>0</v>
      </c>
      <c r="M426" s="22" t="n">
        <v>0</v>
      </c>
      <c r="N426" s="25" t="n">
        <v>-12.3714648</v>
      </c>
      <c r="O426" s="25" t="n">
        <v>-38.3853311</v>
      </c>
    </row>
    <row r="427">
      <c r="A427" s="4" t="inlineStr">
        <is>
          <t>CATU</t>
        </is>
      </c>
      <c r="B427" s="4" t="inlineStr">
        <is>
          <t>95-014_RF_TP_III_RUA DO PELOTAO EM FRENTE AO CORREIO</t>
        </is>
      </c>
      <c r="C427" s="17" t="inlineStr">
        <is>
          <t>FIX</t>
        </is>
      </c>
      <c r="D427" s="17" t="inlineStr">
        <is>
          <t>M2241-QL</t>
        </is>
      </c>
      <c r="E427" s="24" t="inlineStr">
        <is>
          <t>10.98.96.98</t>
        </is>
      </c>
      <c r="F427" s="4" t="inlineStr">
        <is>
          <t>CICOM-ALAGOINHAS</t>
        </is>
      </c>
      <c r="G427" s="4" t="inlineStr">
        <is>
          <t>RF</t>
        </is>
      </c>
      <c r="H427" s="4" t="inlineStr">
        <is>
          <t>CICOM-ALAGOINHAS/95a CIPM CATU/RF</t>
        </is>
      </c>
      <c r="I427" s="17" t="inlineStr">
        <is>
          <t>Com coordenada</t>
        </is>
      </c>
      <c r="J427" s="17" t="inlineStr">
        <is>
          <t>Sim</t>
        </is>
      </c>
      <c r="K427" s="17" t="inlineStr">
        <is>
          <t>coordenada</t>
        </is>
      </c>
      <c r="L427" s="22" t="n">
        <v>0</v>
      </c>
      <c r="M427" s="22" t="n">
        <v>0</v>
      </c>
      <c r="N427" s="25" t="n">
        <v>-12.2491362</v>
      </c>
      <c r="O427" s="25" t="n">
        <v>-38.3750398</v>
      </c>
    </row>
    <row r="428">
      <c r="A428" s="4" t="inlineStr">
        <is>
          <t>CATU</t>
        </is>
      </c>
      <c r="B428" s="4" t="inlineStr">
        <is>
          <t>95-015_RF_TP_III RUA GEONISIO BARROSO-ENTRADA DO CENTRO ADM DE CATU</t>
        </is>
      </c>
      <c r="C428" s="17" t="inlineStr">
        <is>
          <t>FIX</t>
        </is>
      </c>
      <c r="D428" s="17" t="inlineStr">
        <is>
          <t>M2241-QL</t>
        </is>
      </c>
      <c r="E428" s="24" t="inlineStr">
        <is>
          <t>10.98.96.202</t>
        </is>
      </c>
      <c r="F428" s="4" t="inlineStr">
        <is>
          <t>CICOM-ALAGOINHAS</t>
        </is>
      </c>
      <c r="G428" s="4" t="inlineStr">
        <is>
          <t>RF</t>
        </is>
      </c>
      <c r="H428" s="4" t="inlineStr">
        <is>
          <t>CICOM-ALAGOINHAS/95a CIPM CATU/RF</t>
        </is>
      </c>
      <c r="I428" s="17" t="inlineStr">
        <is>
          <t>Com coordenada</t>
        </is>
      </c>
      <c r="J428" s="17" t="inlineStr">
        <is>
          <t>Sim</t>
        </is>
      </c>
      <c r="K428" s="17" t="inlineStr">
        <is>
          <t>coordenada</t>
        </is>
      </c>
      <c r="L428" s="22" t="n">
        <v>0</v>
      </c>
      <c r="M428" s="22" t="n">
        <v>0</v>
      </c>
      <c r="N428" s="25" t="n">
        <v>-12.3602383</v>
      </c>
      <c r="O428" s="25" t="n">
        <v>-38.3820562</v>
      </c>
    </row>
    <row r="429">
      <c r="A429" s="4" t="inlineStr">
        <is>
          <t>CATU</t>
        </is>
      </c>
      <c r="B429" s="4" t="inlineStr">
        <is>
          <t>95-016_RF_TP_III_R FRANCISCO XAVIER DOS SANTOS AO LADO DO SUP BOM VIVER</t>
        </is>
      </c>
      <c r="C429" s="17" t="inlineStr">
        <is>
          <t>FIX</t>
        </is>
      </c>
      <c r="D429" s="17" t="inlineStr">
        <is>
          <t>M2241-QL</t>
        </is>
      </c>
      <c r="E429" s="24" t="inlineStr">
        <is>
          <t>10.98.95.194</t>
        </is>
      </c>
      <c r="F429" s="4" t="inlineStr">
        <is>
          <t>CICOM-ALAGOINHAS</t>
        </is>
      </c>
      <c r="G429" s="4" t="inlineStr">
        <is>
          <t>RF</t>
        </is>
      </c>
      <c r="H429" s="4" t="inlineStr">
        <is>
          <t>CICOM-ALAGOINHAS/95a CIPM CATU/RF</t>
        </is>
      </c>
      <c r="I429" s="17" t="inlineStr">
        <is>
          <t>Com coordenada</t>
        </is>
      </c>
      <c r="J429" s="17" t="inlineStr">
        <is>
          <t>Sim</t>
        </is>
      </c>
      <c r="K429" s="17" t="inlineStr">
        <is>
          <t>coordenada</t>
        </is>
      </c>
      <c r="L429" s="22" t="n">
        <v>0</v>
      </c>
      <c r="M429" s="22" t="n">
        <v>0</v>
      </c>
      <c r="N429" s="25" t="n">
        <v>-12.348478</v>
      </c>
      <c r="O429" s="25" t="n">
        <v>-38.397637</v>
      </c>
    </row>
    <row r="430">
      <c r="A430" s="4" t="inlineStr">
        <is>
          <t>CATU</t>
        </is>
      </c>
      <c r="B430" s="4" t="inlineStr">
        <is>
          <t>95-017_RF_TP_III_R SIMOES FILHO AO LADO DA 95 CIPM</t>
        </is>
      </c>
      <c r="C430" s="17" t="inlineStr">
        <is>
          <t>FIX</t>
        </is>
      </c>
      <c r="D430" s="17" t="inlineStr">
        <is>
          <t>M2241-QL</t>
        </is>
      </c>
      <c r="E430" s="24" t="inlineStr">
        <is>
          <t>10.98.96.170</t>
        </is>
      </c>
      <c r="F430" s="4" t="inlineStr">
        <is>
          <t>CICOM-ALAGOINHAS</t>
        </is>
      </c>
      <c r="G430" s="4" t="inlineStr">
        <is>
          <t>RF</t>
        </is>
      </c>
      <c r="H430" s="4" t="inlineStr">
        <is>
          <t>CICOM-ALAGOINHAS/95a CIPM CATU/RF</t>
        </is>
      </c>
      <c r="I430" s="17" t="inlineStr">
        <is>
          <t>Com coordenada</t>
        </is>
      </c>
      <c r="J430" s="17" t="inlineStr">
        <is>
          <t>Sim</t>
        </is>
      </c>
      <c r="K430" s="17" t="inlineStr">
        <is>
          <t>coordenada</t>
        </is>
      </c>
      <c r="L430" s="22" t="n">
        <v>1</v>
      </c>
      <c r="M430" s="22" t="n">
        <v>1</v>
      </c>
      <c r="N430" s="25" t="n">
        <v>-12.364381</v>
      </c>
      <c r="O430" s="25" t="n">
        <v>-38.384468</v>
      </c>
    </row>
    <row r="431">
      <c r="A431" s="4" t="inlineStr">
        <is>
          <t>CATU</t>
        </is>
      </c>
      <c r="B431" s="4" t="inlineStr">
        <is>
          <t>95-018_RF_TP_IV_RUA DO COLEGIO EM FRENTE AO MINIMERCADO CESTAO DO POVO</t>
        </is>
      </c>
      <c r="C431" s="17" t="inlineStr">
        <is>
          <t>FIX</t>
        </is>
      </c>
      <c r="D431" s="17" t="inlineStr">
        <is>
          <t>M2241-QL</t>
        </is>
      </c>
      <c r="E431" s="24" t="inlineStr">
        <is>
          <t>10.98.96.178</t>
        </is>
      </c>
      <c r="F431" s="4" t="inlineStr">
        <is>
          <t>CICOM-ALAGOINHAS</t>
        </is>
      </c>
      <c r="G431" s="4" t="inlineStr">
        <is>
          <t>RF</t>
        </is>
      </c>
      <c r="H431" s="4" t="inlineStr">
        <is>
          <t>CICOM-ALAGOINHAS/95a CIPM CATU/RF</t>
        </is>
      </c>
      <c r="I431" s="17" t="inlineStr">
        <is>
          <t>Com coordenada</t>
        </is>
      </c>
      <c r="J431" s="17" t="inlineStr">
        <is>
          <t>Sim</t>
        </is>
      </c>
      <c r="K431" s="17" t="inlineStr">
        <is>
          <t>coordenada</t>
        </is>
      </c>
      <c r="L431" s="22" t="n">
        <v>0</v>
      </c>
      <c r="M431" s="22" t="n">
        <v>1</v>
      </c>
      <c r="N431" s="25" t="n">
        <v>-12.3533947</v>
      </c>
      <c r="O431" s="25" t="n">
        <v>-38.3815371</v>
      </c>
    </row>
    <row r="432">
      <c r="A432" s="4" t="inlineStr">
        <is>
          <t>CATU</t>
        </is>
      </c>
      <c r="B432" s="4" t="inlineStr">
        <is>
          <t>95-019_RF_TP_IV_RUA SIMOES FILHO PROX A 95 CIPM</t>
        </is>
      </c>
      <c r="C432" s="17" t="inlineStr">
        <is>
          <t>FIX</t>
        </is>
      </c>
      <c r="D432" s="17" t="inlineStr">
        <is>
          <t>M2241-QL</t>
        </is>
      </c>
      <c r="E432" s="24" t="inlineStr">
        <is>
          <t>10.98.96.106</t>
        </is>
      </c>
      <c r="F432" s="4" t="inlineStr">
        <is>
          <t>CICOM-ALAGOINHAS</t>
        </is>
      </c>
      <c r="G432" s="4" t="inlineStr">
        <is>
          <t>RF</t>
        </is>
      </c>
      <c r="H432" s="4" t="inlineStr">
        <is>
          <t>CICOM-ALAGOINHAS/95a CIPM CATU/RF</t>
        </is>
      </c>
      <c r="I432" s="17" t="inlineStr">
        <is>
          <t>Com coordenada</t>
        </is>
      </c>
      <c r="J432" s="17" t="inlineStr">
        <is>
          <t>Sim</t>
        </is>
      </c>
      <c r="K432" s="17" t="inlineStr">
        <is>
          <t>coordenada</t>
        </is>
      </c>
      <c r="L432" s="22" t="n">
        <v>1</v>
      </c>
      <c r="M432" s="22" t="n">
        <v>1</v>
      </c>
      <c r="N432" s="25" t="n">
        <v>-12.3641138</v>
      </c>
      <c r="O432" s="25" t="n">
        <v>-38.3846695</v>
      </c>
    </row>
    <row r="433">
      <c r="A433" s="4" t="inlineStr">
        <is>
          <t>CATU</t>
        </is>
      </c>
      <c r="B433" s="4" t="inlineStr">
        <is>
          <t>95-020_RF_TP_IV_R JORGE CALMON OSCAR PEREIRA EM FRENTE BANCO ITAU</t>
        </is>
      </c>
      <c r="C433" s="17" t="inlineStr">
        <is>
          <t>FIX</t>
        </is>
      </c>
      <c r="D433" s="17" t="inlineStr">
        <is>
          <t>M2241-QL</t>
        </is>
      </c>
      <c r="E433" s="24" t="inlineStr">
        <is>
          <t>10.98.96.122</t>
        </is>
      </c>
      <c r="F433" s="4" t="inlineStr">
        <is>
          <t>CICOM-ALAGOINHAS</t>
        </is>
      </c>
      <c r="G433" s="4" t="inlineStr">
        <is>
          <t>RF</t>
        </is>
      </c>
      <c r="H433" s="4" t="inlineStr">
        <is>
          <t>CICOM-ALAGOINHAS/95a CIPM CATU/RF</t>
        </is>
      </c>
      <c r="I433" s="17" t="inlineStr">
        <is>
          <t>Com coordenada</t>
        </is>
      </c>
      <c r="J433" s="17" t="inlineStr">
        <is>
          <t>Sim</t>
        </is>
      </c>
      <c r="K433" s="17" t="inlineStr">
        <is>
          <t>coordenada</t>
        </is>
      </c>
      <c r="L433" s="22" t="n">
        <v>0</v>
      </c>
      <c r="M433" s="22" t="n">
        <v>2</v>
      </c>
      <c r="N433" s="25" t="n">
        <v>-12.3520077</v>
      </c>
      <c r="O433" s="25" t="n">
        <v>-38.377136</v>
      </c>
    </row>
    <row r="434">
      <c r="A434" s="4" t="inlineStr">
        <is>
          <t>CATU</t>
        </is>
      </c>
      <c r="B434" s="4" t="inlineStr">
        <is>
          <t>95-021_RF_TP_IV_R DES PEDRO BITENCOURT EM FRENTE BANCO DO BRASIL</t>
        </is>
      </c>
      <c r="C434" s="17" t="inlineStr">
        <is>
          <t>FIX</t>
        </is>
      </c>
      <c r="D434" s="17" t="inlineStr">
        <is>
          <t>M2241-QL</t>
        </is>
      </c>
      <c r="E434" s="24" t="inlineStr">
        <is>
          <t>10.98.96.130</t>
        </is>
      </c>
      <c r="F434" s="4" t="inlineStr">
        <is>
          <t>CICOM-ALAGOINHAS</t>
        </is>
      </c>
      <c r="G434" s="4" t="inlineStr">
        <is>
          <t>RF</t>
        </is>
      </c>
      <c r="H434" s="4" t="inlineStr">
        <is>
          <t>CICOM-ALAGOINHAS/95a CIPM CATU/RF</t>
        </is>
      </c>
      <c r="I434" s="17" t="inlineStr">
        <is>
          <t>Com coordenada</t>
        </is>
      </c>
      <c r="J434" s="17" t="inlineStr">
        <is>
          <t>Sim</t>
        </is>
      </c>
      <c r="K434" s="17" t="inlineStr">
        <is>
          <t>coordenada</t>
        </is>
      </c>
      <c r="L434" s="22" t="n">
        <v>0</v>
      </c>
      <c r="M434" s="22" t="n">
        <v>1</v>
      </c>
      <c r="N434" s="25" t="n">
        <v>-12.3530883</v>
      </c>
      <c r="O434" s="25" t="n">
        <v>-38.3765593</v>
      </c>
    </row>
    <row r="435">
      <c r="A435" s="4" t="inlineStr">
        <is>
          <t>CATU</t>
        </is>
      </c>
      <c r="B435" s="4" t="inlineStr">
        <is>
          <t>95-022_RF_TP_IV_RUA GEONISIO BARROSO AO LADO DA SORVETERIA ZIMO</t>
        </is>
      </c>
      <c r="C435" s="17" t="inlineStr">
        <is>
          <t>FIX</t>
        </is>
      </c>
      <c r="D435" s="17" t="inlineStr">
        <is>
          <t>U1-0LRV(8-32)A AI Pro</t>
        </is>
      </c>
      <c r="E435" s="24" t="inlineStr">
        <is>
          <t>10.98.96.210</t>
        </is>
      </c>
      <c r="F435" s="4" t="inlineStr">
        <is>
          <t>CICOM-ALAGOINHAS</t>
        </is>
      </c>
      <c r="G435" s="4" t="inlineStr">
        <is>
          <t>RF</t>
        </is>
      </c>
      <c r="H435" s="4" t="inlineStr">
        <is>
          <t>CICOM-ALAGOINHAS/95a CIPM CATU/RF</t>
        </is>
      </c>
      <c r="I435" s="17" t="inlineStr">
        <is>
          <t>Com coordenada</t>
        </is>
      </c>
      <c r="J435" s="17" t="inlineStr">
        <is>
          <t>Sim</t>
        </is>
      </c>
      <c r="K435" s="17" t="inlineStr">
        <is>
          <t>coordenada</t>
        </is>
      </c>
      <c r="L435" s="22" t="n">
        <v>0</v>
      </c>
      <c r="M435" s="22" t="n">
        <v>0</v>
      </c>
      <c r="N435" s="25" t="n">
        <v>-12.360409</v>
      </c>
      <c r="O435" s="25" t="n">
        <v>-38.3826564</v>
      </c>
    </row>
    <row r="436">
      <c r="A436" s="4" t="inlineStr">
        <is>
          <t>CATU</t>
        </is>
      </c>
      <c r="B436" s="4" t="inlineStr">
        <is>
          <t>95-023_RF_TP_IV_R DES PEDRO BITENCOURT EM FRENTE AO BRADESCO</t>
        </is>
      </c>
      <c r="C436" s="17" t="inlineStr">
        <is>
          <t>FIX</t>
        </is>
      </c>
      <c r="D436" s="17" t="inlineStr">
        <is>
          <t>M2241-QL</t>
        </is>
      </c>
      <c r="E436" s="24" t="inlineStr">
        <is>
          <t>10.98.96.218</t>
        </is>
      </c>
      <c r="F436" s="4" t="inlineStr">
        <is>
          <t>CICOM-ALAGOINHAS</t>
        </is>
      </c>
      <c r="G436" s="4" t="inlineStr">
        <is>
          <t>RF</t>
        </is>
      </c>
      <c r="H436" s="4" t="inlineStr">
        <is>
          <t>CICOM-ALAGOINHAS/95a CIPM CATU/RF</t>
        </is>
      </c>
      <c r="I436" s="17" t="inlineStr">
        <is>
          <t>Com coordenada</t>
        </is>
      </c>
      <c r="J436" s="17" t="inlineStr">
        <is>
          <t>Sim</t>
        </is>
      </c>
      <c r="K436" s="17" t="inlineStr">
        <is>
          <t>coordenada</t>
        </is>
      </c>
      <c r="L436" s="22" t="n">
        <v>0</v>
      </c>
      <c r="M436" s="22" t="n">
        <v>1</v>
      </c>
      <c r="N436" s="25" t="n">
        <v>-12.3536419</v>
      </c>
      <c r="O436" s="25" t="n">
        <v>-38.3767054</v>
      </c>
    </row>
    <row r="437">
      <c r="A437" s="4" t="inlineStr">
        <is>
          <t>CATU</t>
        </is>
      </c>
      <c r="B437" s="4" t="inlineStr">
        <is>
          <t>95-024_RF_TP_IV_RUA DES PEDRO BITENCOURT EM FRENTE A CAIXA</t>
        </is>
      </c>
      <c r="C437" s="17" t="inlineStr">
        <is>
          <t>FIX</t>
        </is>
      </c>
      <c r="D437" s="17" t="inlineStr">
        <is>
          <t>M2241-QL</t>
        </is>
      </c>
      <c r="E437" s="24" t="inlineStr">
        <is>
          <t>10.98.97.2</t>
        </is>
      </c>
      <c r="F437" s="4" t="inlineStr">
        <is>
          <t>CICOM-ALAGOINHAS</t>
        </is>
      </c>
      <c r="G437" s="4" t="inlineStr">
        <is>
          <t>RF</t>
        </is>
      </c>
      <c r="H437" s="4" t="inlineStr">
        <is>
          <t>CICOM-ALAGOINHAS/95a CIPM CATU/RF</t>
        </is>
      </c>
      <c r="I437" s="17" t="inlineStr">
        <is>
          <t>Com coordenada</t>
        </is>
      </c>
      <c r="J437" s="17" t="inlineStr">
        <is>
          <t>Sim</t>
        </is>
      </c>
      <c r="K437" s="17" t="inlineStr">
        <is>
          <t>coordenada</t>
        </is>
      </c>
      <c r="L437" s="22" t="n">
        <v>0</v>
      </c>
      <c r="M437" s="22" t="n">
        <v>1</v>
      </c>
      <c r="N437" s="25" t="n">
        <v>-12.3538314</v>
      </c>
      <c r="O437" s="25" t="n">
        <v>-38.376661</v>
      </c>
    </row>
    <row r="438">
      <c r="A438" s="4" t="inlineStr">
        <is>
          <t>CATU</t>
        </is>
      </c>
      <c r="B438" s="4" t="inlineStr">
        <is>
          <t>95-025_RF_TP_IV_R JOSE VISCO EM FRENTE AO BAR VAPT VULPT</t>
        </is>
      </c>
      <c r="C438" s="17" t="inlineStr">
        <is>
          <t>FIX</t>
        </is>
      </c>
      <c r="D438" s="17" t="inlineStr">
        <is>
          <t>M2241-QL</t>
        </is>
      </c>
      <c r="E438" s="24" t="inlineStr">
        <is>
          <t>10.98.96.162</t>
        </is>
      </c>
      <c r="F438" s="4" t="inlineStr">
        <is>
          <t>CICOM-ALAGOINHAS</t>
        </is>
      </c>
      <c r="G438" s="4" t="inlineStr">
        <is>
          <t>RF</t>
        </is>
      </c>
      <c r="H438" s="4" t="inlineStr">
        <is>
          <t>CICOM-ALAGOINHAS/95a CIPM CATU/RF</t>
        </is>
      </c>
      <c r="I438" s="17" t="inlineStr">
        <is>
          <t>Com coordenada</t>
        </is>
      </c>
      <c r="J438" s="17" t="inlineStr">
        <is>
          <t>Sim</t>
        </is>
      </c>
      <c r="K438" s="17" t="inlineStr">
        <is>
          <t>coordenada</t>
        </is>
      </c>
      <c r="L438" s="22" t="n">
        <v>0</v>
      </c>
      <c r="M438" s="22" t="n">
        <v>0</v>
      </c>
      <c r="N438" s="25" t="n">
        <v>-12.3811194</v>
      </c>
      <c r="O438" s="25" t="n">
        <v>-38.3832753</v>
      </c>
    </row>
    <row r="439">
      <c r="A439" s="4" t="inlineStr">
        <is>
          <t>CRUZ DAS ALMAS</t>
        </is>
      </c>
      <c r="B439" s="4" t="inlineStr">
        <is>
          <t>27-001_PTZ_RUA SEABRA FARMACIA SOMA</t>
        </is>
      </c>
      <c r="C439" s="17" t="inlineStr">
        <is>
          <t>DOME</t>
        </is>
      </c>
      <c r="D439" s="17" t="inlineStr">
        <is>
          <t>M6741-E-Z37</t>
        </is>
      </c>
      <c r="E439" s="24" t="inlineStr">
        <is>
          <t>10.98.76.234</t>
        </is>
      </c>
      <c r="F439" s="4" t="inlineStr">
        <is>
          <t>CICOM18-SAJ</t>
        </is>
      </c>
      <c r="G439" s="4" t="inlineStr">
        <is>
          <t>CRUZ DAS ALMAS</t>
        </is>
      </c>
      <c r="H439" s="4" t="inlineStr">
        <is>
          <t>CICOM18-SAJ/27a CIPM/CRUZ DAS ALMAS/PTZ</t>
        </is>
      </c>
      <c r="I439" s="17" t="inlineStr">
        <is>
          <t>Com coordenada</t>
        </is>
      </c>
      <c r="J439" s="17" t="inlineStr">
        <is>
          <t>Sim</t>
        </is>
      </c>
      <c r="K439" s="17" t="inlineStr">
        <is>
          <t>coordenada</t>
        </is>
      </c>
      <c r="L439" s="22" t="n">
        <v>0</v>
      </c>
      <c r="M439" s="22" t="n">
        <v>1</v>
      </c>
      <c r="N439" s="25" t="n">
        <v>-12.674418</v>
      </c>
      <c r="O439" s="25" t="n">
        <v>-39.1021909</v>
      </c>
    </row>
    <row r="440">
      <c r="A440" s="4" t="inlineStr">
        <is>
          <t>CRUZ DAS ALMAS</t>
        </is>
      </c>
      <c r="B440" s="4" t="inlineStr">
        <is>
          <t>27-002_PTZ_RUA SEABRA</t>
        </is>
      </c>
      <c r="C440" s="17" t="inlineStr">
        <is>
          <t>DOME</t>
        </is>
      </c>
      <c r="D440" s="17" t="inlineStr">
        <is>
          <t>M6741-E-Z37</t>
        </is>
      </c>
      <c r="E440" s="24" t="inlineStr">
        <is>
          <t>10.98.76.242</t>
        </is>
      </c>
      <c r="F440" s="4" t="inlineStr">
        <is>
          <t>CICOM18-SAJ</t>
        </is>
      </c>
      <c r="G440" s="4" t="inlineStr">
        <is>
          <t>CRUZ DAS ALMAS</t>
        </is>
      </c>
      <c r="H440" s="4" t="inlineStr">
        <is>
          <t>CICOM18-SAJ/27a CIPM/CRUZ DAS ALMAS/PTZ</t>
        </is>
      </c>
      <c r="I440" s="17" t="inlineStr">
        <is>
          <t>Com coordenada</t>
        </is>
      </c>
      <c r="J440" s="17" t="inlineStr">
        <is>
          <t>Sim</t>
        </is>
      </c>
      <c r="K440" s="17" t="inlineStr">
        <is>
          <t>coordenada</t>
        </is>
      </c>
      <c r="L440" s="22" t="n">
        <v>0</v>
      </c>
      <c r="M440" s="22" t="n">
        <v>2</v>
      </c>
      <c r="N440" s="25" t="n">
        <v>-12.6739412</v>
      </c>
      <c r="O440" s="25" t="n">
        <v>-39.1015357</v>
      </c>
    </row>
    <row r="441">
      <c r="A441" s="4" t="inlineStr">
        <is>
          <t>CRUZ DAS ALMAS</t>
        </is>
      </c>
      <c r="B441" s="4" t="inlineStr">
        <is>
          <t>27-003_PTZ_AV ALBERTO PASSOS FARMACIA PAGUE MENOS</t>
        </is>
      </c>
      <c r="C441" s="17" t="inlineStr">
        <is>
          <t>DOME</t>
        </is>
      </c>
      <c r="D441" s="17" t="inlineStr">
        <is>
          <t>M6741-E-Z37</t>
        </is>
      </c>
      <c r="E441" s="24" t="inlineStr">
        <is>
          <t>10.98.76.250</t>
        </is>
      </c>
      <c r="F441" s="4" t="inlineStr">
        <is>
          <t>CICOM18-SAJ</t>
        </is>
      </c>
      <c r="G441" s="4" t="inlineStr">
        <is>
          <t>CRUZ DAS ALMAS</t>
        </is>
      </c>
      <c r="H441" s="4" t="inlineStr">
        <is>
          <t>CICOM18-SAJ/27a CIPM/CRUZ DAS ALMAS/PTZ</t>
        </is>
      </c>
      <c r="I441" s="17" t="inlineStr">
        <is>
          <t>Com coordenada</t>
        </is>
      </c>
      <c r="J441" s="17" t="inlineStr">
        <is>
          <t>Sim</t>
        </is>
      </c>
      <c r="K441" s="17" t="inlineStr">
        <is>
          <t>coordenada</t>
        </is>
      </c>
      <c r="L441" s="22" t="n">
        <v>1</v>
      </c>
      <c r="M441" s="22" t="n">
        <v>1</v>
      </c>
      <c r="N441" s="25" t="n">
        <v>-12.6718957</v>
      </c>
      <c r="O441" s="25" t="n">
        <v>-39.1039275</v>
      </c>
    </row>
    <row r="442">
      <c r="A442" s="4" t="inlineStr">
        <is>
          <t>CRUZ DAS ALMAS</t>
        </is>
      </c>
      <c r="B442" s="4" t="inlineStr">
        <is>
          <t>27-004_PTZ_RUA RUI BARBOSA EL DOGUITO</t>
        </is>
      </c>
      <c r="C442" s="17" t="inlineStr">
        <is>
          <t>DOME</t>
        </is>
      </c>
      <c r="D442" s="17" t="inlineStr">
        <is>
          <t>M6741-E-Z37</t>
        </is>
      </c>
      <c r="E442" s="24" t="inlineStr">
        <is>
          <t>10.98.76.90</t>
        </is>
      </c>
      <c r="F442" s="4" t="inlineStr">
        <is>
          <t>CICOM18-SAJ</t>
        </is>
      </c>
      <c r="G442" s="4" t="inlineStr">
        <is>
          <t>CRUZ DAS ALMAS</t>
        </is>
      </c>
      <c r="H442" s="4" t="inlineStr">
        <is>
          <t>CICOM18-SAJ/27a CIPM/CRUZ DAS ALMAS/PTZ</t>
        </is>
      </c>
      <c r="I442" s="17" t="inlineStr">
        <is>
          <t>Com coordenada</t>
        </is>
      </c>
      <c r="J442" s="17" t="inlineStr">
        <is>
          <t>Sim</t>
        </is>
      </c>
      <c r="K442" s="17" t="inlineStr">
        <is>
          <t>coordenada</t>
        </is>
      </c>
      <c r="L442" s="22" t="n">
        <v>0</v>
      </c>
      <c r="M442" s="22" t="n">
        <v>2</v>
      </c>
      <c r="N442" s="25" t="n">
        <v>-12.6639371</v>
      </c>
      <c r="O442" s="25" t="n">
        <v>-39.100203</v>
      </c>
    </row>
    <row r="443">
      <c r="A443" s="4" t="inlineStr">
        <is>
          <t>CRUZ DAS ALMAS</t>
        </is>
      </c>
      <c r="B443" s="4" t="inlineStr">
        <is>
          <t>27-005_PTZ_RUA AFRANIO PEIXOTO MERCADO MUNICIPAL</t>
        </is>
      </c>
      <c r="C443" s="17" t="inlineStr">
        <is>
          <t>DOME</t>
        </is>
      </c>
      <c r="D443" s="17" t="inlineStr">
        <is>
          <t>M6741-E-Z37</t>
        </is>
      </c>
      <c r="E443" s="24" t="inlineStr">
        <is>
          <t>10.98.77.50</t>
        </is>
      </c>
      <c r="F443" s="4" t="inlineStr">
        <is>
          <t>CICOM18-SAJ</t>
        </is>
      </c>
      <c r="G443" s="4" t="inlineStr">
        <is>
          <t>CRUZ DAS ALMAS</t>
        </is>
      </c>
      <c r="H443" s="4" t="inlineStr">
        <is>
          <t>CICOM18-SAJ/27a CIPM/CRUZ DAS ALMAS/PTZ</t>
        </is>
      </c>
      <c r="I443" s="17" t="inlineStr">
        <is>
          <t>Com coordenada</t>
        </is>
      </c>
      <c r="J443" s="17" t="inlineStr">
        <is>
          <t>Sim</t>
        </is>
      </c>
      <c r="K443" s="17" t="inlineStr">
        <is>
          <t>coordenada</t>
        </is>
      </c>
      <c r="L443" s="22" t="n">
        <v>0</v>
      </c>
      <c r="M443" s="22" t="n">
        <v>0</v>
      </c>
      <c r="N443" s="25" t="n">
        <v>-12.6771157</v>
      </c>
      <c r="O443" s="25" t="n">
        <v>-39.1007927</v>
      </c>
    </row>
    <row r="444">
      <c r="A444" s="4" t="inlineStr">
        <is>
          <t>CRUZ DAS ALMAS</t>
        </is>
      </c>
      <c r="B444" s="4" t="inlineStr">
        <is>
          <t>27-007_LPR_AV GETULIO VARGAS POSTO CAJA PETROBRAS STD CENTRO</t>
        </is>
      </c>
      <c r="C444" s="17" t="inlineStr">
        <is>
          <t>FIX</t>
        </is>
      </c>
      <c r="D444" s="17" t="inlineStr">
        <is>
          <t>M2241-QL</t>
        </is>
      </c>
      <c r="E444" s="24" t="inlineStr">
        <is>
          <t>10.98.76.218</t>
        </is>
      </c>
      <c r="F444" s="4" t="inlineStr">
        <is>
          <t>CICOM18-SAJ</t>
        </is>
      </c>
      <c r="G444" s="4" t="inlineStr">
        <is>
          <t>CRUZ DAS ALMAS</t>
        </is>
      </c>
      <c r="H444" s="4" t="inlineStr">
        <is>
          <t>CICOM18-SAJ/27a CIPM/CRUZ DAS ALMAS/LPR</t>
        </is>
      </c>
      <c r="I444" s="17" t="inlineStr">
        <is>
          <t>Com coordenada</t>
        </is>
      </c>
      <c r="J444" s="17" t="inlineStr">
        <is>
          <t>Sim</t>
        </is>
      </c>
      <c r="K444" s="17" t="inlineStr">
        <is>
          <t>coordenada</t>
        </is>
      </c>
      <c r="L444" s="22" t="n">
        <v>0</v>
      </c>
      <c r="M444" s="22" t="n">
        <v>0</v>
      </c>
      <c r="N444" s="25" t="n">
        <v>-12.657952</v>
      </c>
      <c r="O444" s="25" t="n">
        <v>-39.1237627</v>
      </c>
    </row>
    <row r="445">
      <c r="A445" s="4" t="inlineStr">
        <is>
          <t>CRUZ DAS ALMAS</t>
        </is>
      </c>
      <c r="B445" s="4" t="inlineStr">
        <is>
          <t>27-008_LPR_AV GETULIO VARGAS POSTO CAJA PETROBRAS STD SAIDA PARA BR 101</t>
        </is>
      </c>
      <c r="C445" s="17" t="inlineStr">
        <is>
          <t>FIX</t>
        </is>
      </c>
      <c r="D445" s="17" t="inlineStr">
        <is>
          <t>M2241-QL</t>
        </is>
      </c>
      <c r="E445" s="24" t="inlineStr">
        <is>
          <t>10.98.76.82</t>
        </is>
      </c>
      <c r="F445" s="4" t="inlineStr">
        <is>
          <t>CICOM18-SAJ</t>
        </is>
      </c>
      <c r="G445" s="4" t="inlineStr">
        <is>
          <t>CRUZ DAS ALMAS</t>
        </is>
      </c>
      <c r="H445" s="4" t="inlineStr">
        <is>
          <t>CICOM18-SAJ/27a CIPM/CRUZ DAS ALMAS/LPR</t>
        </is>
      </c>
      <c r="I445" s="17" t="inlineStr">
        <is>
          <t>Com coordenada</t>
        </is>
      </c>
      <c r="J445" s="17" t="inlineStr">
        <is>
          <t>Sim</t>
        </is>
      </c>
      <c r="K445" s="17" t="inlineStr">
        <is>
          <t>coordenada</t>
        </is>
      </c>
      <c r="L445" s="22" t="n">
        <v>0</v>
      </c>
      <c r="M445" s="22" t="n">
        <v>0</v>
      </c>
      <c r="N445" s="25" t="n">
        <v>-12.6580266</v>
      </c>
      <c r="O445" s="25" t="n">
        <v>-39.1237803</v>
      </c>
    </row>
    <row r="446">
      <c r="A446" s="4" t="inlineStr">
        <is>
          <t>CRUZ DAS ALMAS</t>
        </is>
      </c>
      <c r="B446" s="4" t="inlineStr">
        <is>
          <t>27-009_LPR_RUA RUI LIMA PEIXOTO EM FRENTE A EMBRAPA STD CENTRO</t>
        </is>
      </c>
      <c r="C446" s="17" t="inlineStr">
        <is>
          <t>FIX</t>
        </is>
      </c>
      <c r="D446" s="17" t="inlineStr">
        <is>
          <t>M2241-QL</t>
        </is>
      </c>
      <c r="E446" s="24" t="inlineStr">
        <is>
          <t>10.98.76.226</t>
        </is>
      </c>
      <c r="F446" s="4" t="inlineStr">
        <is>
          <t>CICOM18-SAJ</t>
        </is>
      </c>
      <c r="G446" s="4" t="inlineStr">
        <is>
          <t>CRUZ DAS ALMAS</t>
        </is>
      </c>
      <c r="H446" s="4" t="inlineStr">
        <is>
          <t>CICOM18-SAJ/27a CIPM/CRUZ DAS ALMAS/LPR</t>
        </is>
      </c>
      <c r="I446" s="17" t="inlineStr">
        <is>
          <t>Com coordenada</t>
        </is>
      </c>
      <c r="J446" s="17" t="inlineStr">
        <is>
          <t>Sim</t>
        </is>
      </c>
      <c r="K446" s="17" t="inlineStr">
        <is>
          <t>coordenada</t>
        </is>
      </c>
      <c r="L446" s="22" t="n">
        <v>0</v>
      </c>
      <c r="M446" s="22" t="n">
        <v>0</v>
      </c>
      <c r="N446" s="25" t="n">
        <v>-12.6814373</v>
      </c>
      <c r="O446" s="25" t="n">
        <v>-39.0894585</v>
      </c>
    </row>
    <row r="447">
      <c r="A447" s="4" t="inlineStr">
        <is>
          <t>CRUZ DAS ALMAS</t>
        </is>
      </c>
      <c r="B447" s="4" t="inlineStr">
        <is>
          <t>27-010_LPR_RUA RUI BARBOSA MERC SENHOR DO BONFIM STD SAIDA PARA BR 101</t>
        </is>
      </c>
      <c r="C447" s="17" t="inlineStr">
        <is>
          <t>FIX</t>
        </is>
      </c>
      <c r="D447" s="17" t="inlineStr">
        <is>
          <t>M2241-QL</t>
        </is>
      </c>
      <c r="E447" s="24" t="inlineStr">
        <is>
          <t>10.98.77.34</t>
        </is>
      </c>
      <c r="F447" s="4" t="inlineStr">
        <is>
          <t>CICOM18-SAJ</t>
        </is>
      </c>
      <c r="G447" s="4" t="inlineStr">
        <is>
          <t>CRUZ DAS ALMAS</t>
        </is>
      </c>
      <c r="H447" s="4" t="inlineStr">
        <is>
          <t>CICOM18-SAJ/27a CIPM/CRUZ DAS ALMAS/LPR</t>
        </is>
      </c>
      <c r="I447" s="17" t="inlineStr">
        <is>
          <t>Com coordenada</t>
        </is>
      </c>
      <c r="J447" s="17" t="inlineStr">
        <is>
          <t>Sim</t>
        </is>
      </c>
      <c r="K447" s="17" t="inlineStr">
        <is>
          <t>coordenada</t>
        </is>
      </c>
      <c r="L447" s="22" t="n">
        <v>0</v>
      </c>
      <c r="M447" s="22" t="n">
        <v>1</v>
      </c>
      <c r="N447" s="25" t="n">
        <v>-12.6614695</v>
      </c>
      <c r="O447" s="25" t="n">
        <v>-39.1013447</v>
      </c>
    </row>
    <row r="448">
      <c r="A448" s="4" t="inlineStr">
        <is>
          <t>CRUZ DAS ALMAS</t>
        </is>
      </c>
      <c r="B448" s="4" t="inlineStr">
        <is>
          <t>27-012_LPR_RUA CRISOGNO FERNANDES SUCATA PAGUE MENOS STD CENTRO</t>
        </is>
      </c>
      <c r="C448" s="17" t="inlineStr">
        <is>
          <t>FIX</t>
        </is>
      </c>
      <c r="D448" s="17" t="inlineStr">
        <is>
          <t>M2241-QL</t>
        </is>
      </c>
      <c r="E448" s="24" t="inlineStr">
        <is>
          <t>10.98.76.98</t>
        </is>
      </c>
      <c r="F448" s="4" t="inlineStr">
        <is>
          <t>CICOM18-SAJ</t>
        </is>
      </c>
      <c r="G448" s="4" t="inlineStr">
        <is>
          <t>CRUZ DAS ALMAS</t>
        </is>
      </c>
      <c r="H448" s="4" t="inlineStr">
        <is>
          <t>CICOM18-SAJ/27a CIPM/CRUZ DAS ALMAS/LPR</t>
        </is>
      </c>
      <c r="I448" s="17" t="inlineStr">
        <is>
          <t>Com coordenada</t>
        </is>
      </c>
      <c r="J448" s="17" t="inlineStr">
        <is>
          <t>Sim</t>
        </is>
      </c>
      <c r="K448" s="17" t="inlineStr">
        <is>
          <t>coordenada</t>
        </is>
      </c>
      <c r="L448" s="22" t="n">
        <v>0</v>
      </c>
      <c r="M448" s="22" t="n">
        <v>0</v>
      </c>
      <c r="N448" s="25" t="n">
        <v>-12.6720032</v>
      </c>
      <c r="O448" s="25" t="n">
        <v>-39.1072712</v>
      </c>
    </row>
    <row r="449">
      <c r="A449" s="4" t="inlineStr">
        <is>
          <t>CRUZ DAS ALMAS</t>
        </is>
      </c>
      <c r="B449" s="4" t="inlineStr">
        <is>
          <t>27-013_RF_TP_III_RUA CRISOGNO FERNANDES EM FRENTE A OTICAS CAROL</t>
        </is>
      </c>
      <c r="C449" s="17" t="inlineStr">
        <is>
          <t>FIX</t>
        </is>
      </c>
      <c r="D449" s="17" t="inlineStr">
        <is>
          <t>M2241-QL</t>
        </is>
      </c>
      <c r="E449" s="24" t="inlineStr">
        <is>
          <t>10.98.77.2</t>
        </is>
      </c>
      <c r="F449" s="4" t="inlineStr">
        <is>
          <t>CICOM18-SAJ</t>
        </is>
      </c>
      <c r="G449" s="4" t="inlineStr">
        <is>
          <t>CRUZ DAS ALMAS</t>
        </is>
      </c>
      <c r="H449" s="4" t="inlineStr">
        <is>
          <t>CICOM18-SAJ/27a CIPM/CRUZ DAS ALMAS/RF</t>
        </is>
      </c>
      <c r="I449" s="17" t="inlineStr">
        <is>
          <t>Com coordenada</t>
        </is>
      </c>
      <c r="J449" s="17" t="inlineStr">
        <is>
          <t>Sim</t>
        </is>
      </c>
      <c r="K449" s="17" t="inlineStr">
        <is>
          <t>coordenada</t>
        </is>
      </c>
      <c r="L449" s="22" t="n">
        <v>0</v>
      </c>
      <c r="M449" s="22" t="n">
        <v>1</v>
      </c>
      <c r="N449" s="25" t="n">
        <v>-12.6743133</v>
      </c>
      <c r="O449" s="25" t="n">
        <v>-39.1030151</v>
      </c>
    </row>
    <row r="450">
      <c r="A450" s="4" t="inlineStr">
        <is>
          <t>CRUZ DAS ALMAS</t>
        </is>
      </c>
      <c r="B450" s="4" t="inlineStr">
        <is>
          <t>27-014_RF_TP_III_RUA J B DA FONSECA EM FRENTE A LOJAS AMERICANAS</t>
        </is>
      </c>
      <c r="C450" s="17" t="inlineStr">
        <is>
          <t>FIX</t>
        </is>
      </c>
      <c r="D450" s="17" t="inlineStr">
        <is>
          <t>M2241-QL</t>
        </is>
      </c>
      <c r="E450" s="24" t="inlineStr">
        <is>
          <t>10.98.77.26</t>
        </is>
      </c>
      <c r="F450" s="4" t="inlineStr">
        <is>
          <t>CICOM18-SAJ</t>
        </is>
      </c>
      <c r="G450" s="4" t="inlineStr">
        <is>
          <t>CRUZ DAS ALMAS</t>
        </is>
      </c>
      <c r="H450" s="4" t="inlineStr">
        <is>
          <t>CICOM18-SAJ/27a CIPM/CRUZ DAS ALMAS/RF</t>
        </is>
      </c>
      <c r="I450" s="17" t="inlineStr">
        <is>
          <t>Com coordenada</t>
        </is>
      </c>
      <c r="J450" s="17" t="inlineStr">
        <is>
          <t>Sim</t>
        </is>
      </c>
      <c r="K450" s="17" t="inlineStr">
        <is>
          <t>coordenada</t>
        </is>
      </c>
      <c r="L450" s="22" t="n">
        <v>0</v>
      </c>
      <c r="M450" s="22" t="n">
        <v>2</v>
      </c>
      <c r="N450" s="25" t="n">
        <v>-12.6722548</v>
      </c>
      <c r="O450" s="25" t="n">
        <v>-39.1024886</v>
      </c>
    </row>
    <row r="451">
      <c r="A451" s="4" t="inlineStr">
        <is>
          <t>CRUZ DAS ALMAS</t>
        </is>
      </c>
      <c r="B451" s="4" t="inlineStr">
        <is>
          <t>27-015_RF_TP_IV_PRACA DO LAVRADOR SUPERMERCADO SAO PAULO</t>
        </is>
      </c>
      <c r="C451" s="17" t="inlineStr">
        <is>
          <t>FIX</t>
        </is>
      </c>
      <c r="D451" s="17" t="inlineStr">
        <is>
          <t>M2241-QL</t>
        </is>
      </c>
      <c r="E451" s="24" t="inlineStr">
        <is>
          <t>10.98.77.10</t>
        </is>
      </c>
      <c r="F451" s="4" t="inlineStr">
        <is>
          <t>CICOM18-SAJ</t>
        </is>
      </c>
      <c r="G451" s="4" t="inlineStr">
        <is>
          <t>CRUZ DAS ALMAS</t>
        </is>
      </c>
      <c r="H451" s="4" t="inlineStr">
        <is>
          <t>CICOM18-SAJ/27a CIPM/CRUZ DAS ALMAS/RF</t>
        </is>
      </c>
      <c r="I451" s="17" t="inlineStr">
        <is>
          <t>Com coordenada</t>
        </is>
      </c>
      <c r="J451" s="17" t="inlineStr">
        <is>
          <t>Sim</t>
        </is>
      </c>
      <c r="K451" s="17" t="inlineStr">
        <is>
          <t>coordenada</t>
        </is>
      </c>
      <c r="L451" s="22" t="n">
        <v>0</v>
      </c>
      <c r="M451" s="22" t="n">
        <v>1</v>
      </c>
      <c r="N451" s="25" t="n">
        <v>-12.6758304</v>
      </c>
      <c r="O451" s="25" t="n">
        <v>-39.1014124</v>
      </c>
    </row>
    <row r="452">
      <c r="A452" s="4" t="inlineStr">
        <is>
          <t>CRUZ DAS ALMAS</t>
        </is>
      </c>
      <c r="B452" s="4" t="inlineStr">
        <is>
          <t>27-016_RF_TP_IV_AV IRMA DULCE RODOVIARIA DE CRUZ DAS ALMAS</t>
        </is>
      </c>
      <c r="C452" s="17" t="inlineStr">
        <is>
          <t>FIX</t>
        </is>
      </c>
      <c r="D452" s="17" t="inlineStr">
        <is>
          <t>M2241-QL</t>
        </is>
      </c>
      <c r="E452" s="24" t="inlineStr">
        <is>
          <t>10.98.77.186</t>
        </is>
      </c>
      <c r="F452" s="4" t="inlineStr">
        <is>
          <t>CICOM18-SAJ</t>
        </is>
      </c>
      <c r="G452" s="4" t="inlineStr">
        <is>
          <t>CRUZ DAS ALMAS</t>
        </is>
      </c>
      <c r="H452" s="4" t="inlineStr">
        <is>
          <t>CICOM18-SAJ/27a CIPM/CRUZ DAS ALMAS/RF</t>
        </is>
      </c>
      <c r="I452" s="17" t="inlineStr">
        <is>
          <t>Sem posição</t>
        </is>
      </c>
      <c r="J452" s="17" t="inlineStr">
        <is>
          <t>Sim</t>
        </is>
      </c>
      <c r="K452" s="17" t="inlineStr">
        <is>
          <t>grupo</t>
        </is>
      </c>
      <c r="L452" s="22" t="n"/>
      <c r="M452" s="22" t="n"/>
      <c r="N452" s="25" t="n"/>
      <c r="O452" s="25" t="n"/>
    </row>
    <row r="453">
      <c r="A453" s="4" t="inlineStr">
        <is>
          <t>CRUZ DAS ALMAS</t>
        </is>
      </c>
      <c r="B453" s="4" t="inlineStr">
        <is>
          <t>27-017_RF_TP_IV_PRACA SENADOR THEMISTOCLES EM FRENTE AO BANCO DO BRASIL</t>
        </is>
      </c>
      <c r="C453" s="17" t="inlineStr">
        <is>
          <t>FIX</t>
        </is>
      </c>
      <c r="D453" s="17" t="inlineStr">
        <is>
          <t>M2241-QL</t>
        </is>
      </c>
      <c r="E453" s="24" t="inlineStr">
        <is>
          <t>10.98.77.18</t>
        </is>
      </c>
      <c r="F453" s="4" t="inlineStr">
        <is>
          <t>CICOM18-SAJ</t>
        </is>
      </c>
      <c r="G453" s="4" t="inlineStr">
        <is>
          <t>CRUZ DAS ALMAS</t>
        </is>
      </c>
      <c r="H453" s="4" t="inlineStr">
        <is>
          <t>CICOM18-SAJ/27a CIPM/CRUZ DAS ALMAS/RF</t>
        </is>
      </c>
      <c r="I453" s="17" t="inlineStr">
        <is>
          <t>Com coordenada</t>
        </is>
      </c>
      <c r="J453" s="17" t="inlineStr">
        <is>
          <t>Sim</t>
        </is>
      </c>
      <c r="K453" s="17" t="inlineStr">
        <is>
          <t>coordenada</t>
        </is>
      </c>
      <c r="L453" s="22" t="n">
        <v>0</v>
      </c>
      <c r="M453" s="22" t="n">
        <v>1</v>
      </c>
      <c r="N453" s="25" t="n">
        <v>-12.6742731</v>
      </c>
      <c r="O453" s="25" t="n">
        <v>-39.1021857</v>
      </c>
    </row>
    <row r="454">
      <c r="A454" s="4" t="inlineStr">
        <is>
          <t>DIAS D'AVILA</t>
        </is>
      </c>
      <c r="B454" s="4" t="inlineStr">
        <is>
          <t>10-179_LPR_ESTRADA DO PASSÉ -EM FRENTE AO CIMENTÃO MATERIAL DE CONSTRUÇÃO</t>
        </is>
      </c>
      <c r="C454" s="17" t="inlineStr">
        <is>
          <t>FIX</t>
        </is>
      </c>
      <c r="D454" s="17" t="inlineStr">
        <is>
          <t>U1-0LRV(8-32)A AI Pro</t>
        </is>
      </c>
      <c r="E454" s="24" t="inlineStr">
        <is>
          <t>10.98.13.202</t>
        </is>
      </c>
      <c r="F454" s="4" t="inlineStr">
        <is>
          <t>COI-SALVADOR</t>
        </is>
      </c>
      <c r="G454" s="4" t="inlineStr">
        <is>
          <t>10a CIPM</t>
        </is>
      </c>
      <c r="H454" s="4" t="inlineStr">
        <is>
          <t>COI-SALVADOR/CPRRMS/10a CIPM/SAO SEBASTIAO DO PASSE/LPR</t>
        </is>
      </c>
      <c r="I454" s="17" t="inlineStr">
        <is>
          <t>Com coordenada</t>
        </is>
      </c>
      <c r="J454" s="17" t="inlineStr">
        <is>
          <t>Sim</t>
        </is>
      </c>
      <c r="K454" s="17" t="inlineStr">
        <is>
          <t>coordenada</t>
        </is>
      </c>
      <c r="L454" s="22" t="n">
        <v>0</v>
      </c>
      <c r="M454" s="22" t="n">
        <v>0</v>
      </c>
      <c r="N454" s="25" t="n">
        <v>-12.602113</v>
      </c>
      <c r="O454" s="25" t="n">
        <v>-38.298469</v>
      </c>
    </row>
    <row r="455">
      <c r="A455" s="4" t="inlineStr">
        <is>
          <t>DIAS D'AVILA</t>
        </is>
      </c>
      <c r="B455" s="4" t="inlineStr">
        <is>
          <t>12B-016_PTZ_TV DO BALNEARIO-PROXIMO LAVA JATO SPEED X</t>
        </is>
      </c>
      <c r="C455" s="17" t="inlineStr">
        <is>
          <t>DOME</t>
        </is>
      </c>
      <c r="D455" s="17" t="inlineStr">
        <is>
          <t>M6741-E-Z37</t>
        </is>
      </c>
      <c r="E455" s="24" t="inlineStr">
        <is>
          <t>10.98.25.82</t>
        </is>
      </c>
      <c r="F455" s="4" t="inlineStr">
        <is>
          <t>COI-SALVADOR</t>
        </is>
      </c>
      <c r="G455" s="4" t="inlineStr">
        <is>
          <t>12o BPM CAMACARI</t>
        </is>
      </c>
      <c r="H455" s="4" t="inlineStr">
        <is>
          <t>COI-SALVADOR/CPRRMS/12o BPM CAMACARI/PTZ</t>
        </is>
      </c>
      <c r="I455" s="17" t="inlineStr">
        <is>
          <t>Com coordenada</t>
        </is>
      </c>
      <c r="J455" s="17" t="inlineStr">
        <is>
          <t>Sim</t>
        </is>
      </c>
      <c r="K455" s="17" t="inlineStr">
        <is>
          <t>coordenada</t>
        </is>
      </c>
      <c r="L455" s="22" t="n">
        <v>0</v>
      </c>
      <c r="M455" s="22" t="n">
        <v>0</v>
      </c>
      <c r="N455" s="25" t="n">
        <v>-12.621072</v>
      </c>
      <c r="O455" s="25" t="n">
        <v>-38.310668</v>
      </c>
    </row>
    <row r="456">
      <c r="A456" s="4" t="inlineStr">
        <is>
          <t>DIAS D'AVILA</t>
        </is>
      </c>
      <c r="B456" s="4" t="inlineStr">
        <is>
          <t>36-001_PTZ_RUA AYRTON SENNA</t>
        </is>
      </c>
      <c r="C456" s="17" t="inlineStr">
        <is>
          <t>DOME</t>
        </is>
      </c>
      <c r="D456" s="17" t="inlineStr">
        <is>
          <t>HWT-M6741-10-Z40-E2</t>
        </is>
      </c>
      <c r="E456" s="24" t="inlineStr">
        <is>
          <t>10.98.59.86</t>
        </is>
      </c>
      <c r="F456" s="4" t="inlineStr">
        <is>
          <t>COI-SALVADOR</t>
        </is>
      </c>
      <c r="G456" s="4" t="inlineStr">
        <is>
          <t>36a CIPM DIAS D AVILA</t>
        </is>
      </c>
      <c r="H456" s="4" t="inlineStr">
        <is>
          <t>COI-SALVADOR/CPRRMS/36a CIPM DIAS D AVILA/PTZ</t>
        </is>
      </c>
      <c r="I456" s="17" t="inlineStr">
        <is>
          <t>Com coordenada</t>
        </is>
      </c>
      <c r="J456" s="17" t="inlineStr">
        <is>
          <t>Sim</t>
        </is>
      </c>
      <c r="K456" s="17" t="inlineStr">
        <is>
          <t>coordenada</t>
        </is>
      </c>
      <c r="L456" s="22" t="n">
        <v>0</v>
      </c>
      <c r="M456" s="22" t="n">
        <v>1</v>
      </c>
      <c r="N456" s="25" t="n">
        <v>-12.6214956</v>
      </c>
      <c r="O456" s="25" t="n">
        <v>-38.2902225</v>
      </c>
    </row>
    <row r="457">
      <c r="A457" s="4" t="inlineStr">
        <is>
          <t>DIAS D'AVILA</t>
        </is>
      </c>
      <c r="B457" s="4" t="inlineStr">
        <is>
          <t>36-002_PTZ_AV GARCIA DAVILA</t>
        </is>
      </c>
      <c r="C457" s="17" t="inlineStr">
        <is>
          <t>DOME</t>
        </is>
      </c>
      <c r="D457" s="17" t="inlineStr">
        <is>
          <t>M6741-E-Z37</t>
        </is>
      </c>
      <c r="E457" s="24" t="inlineStr">
        <is>
          <t>10.98.18.18</t>
        </is>
      </c>
      <c r="F457" s="4" t="inlineStr">
        <is>
          <t>COI-SALVADOR</t>
        </is>
      </c>
      <c r="G457" s="4" t="inlineStr">
        <is>
          <t>36a CIPM DIAS D AVILA</t>
        </is>
      </c>
      <c r="H457" s="4" t="inlineStr">
        <is>
          <t>COI-SALVADOR/CPRRMS/36a CIPM DIAS D AVILA/PTZ</t>
        </is>
      </c>
      <c r="I457" s="17" t="inlineStr">
        <is>
          <t>Com coordenada</t>
        </is>
      </c>
      <c r="J457" s="17" t="inlineStr">
        <is>
          <t>Sim</t>
        </is>
      </c>
      <c r="K457" s="17" t="inlineStr">
        <is>
          <t>coordenada</t>
        </is>
      </c>
      <c r="L457" s="22" t="n">
        <v>0</v>
      </c>
      <c r="M457" s="22" t="n">
        <v>0</v>
      </c>
      <c r="N457" s="25" t="n">
        <v>-12.6146446</v>
      </c>
      <c r="O457" s="25" t="n">
        <v>-38.2966524</v>
      </c>
    </row>
    <row r="458">
      <c r="A458" s="4" t="inlineStr">
        <is>
          <t>DIAS D'AVILA</t>
        </is>
      </c>
      <c r="B458" s="4" t="inlineStr">
        <is>
          <t>36-003_PTZ_AVENIDA BRASIL</t>
        </is>
      </c>
      <c r="C458" s="17" t="inlineStr">
        <is>
          <t>DOME</t>
        </is>
      </c>
      <c r="D458" s="17" t="inlineStr">
        <is>
          <t>HWT-M6741-10-Z40-E2</t>
        </is>
      </c>
      <c r="E458" s="24" t="inlineStr">
        <is>
          <t>10.98.27.34</t>
        </is>
      </c>
      <c r="F458" s="4" t="inlineStr">
        <is>
          <t>COI-SALVADOR</t>
        </is>
      </c>
      <c r="G458" s="4" t="inlineStr">
        <is>
          <t>36a CIPM DIAS D AVILA</t>
        </is>
      </c>
      <c r="H458" s="4" t="inlineStr">
        <is>
          <t>COI-SALVADOR/CPRRMS/36a CIPM DIAS D AVILA/PTZ</t>
        </is>
      </c>
      <c r="I458" s="17" t="inlineStr">
        <is>
          <t>Com coordenada</t>
        </is>
      </c>
      <c r="J458" s="17" t="inlineStr">
        <is>
          <t>Sim</t>
        </is>
      </c>
      <c r="K458" s="17" t="inlineStr">
        <is>
          <t>coordenada</t>
        </is>
      </c>
      <c r="L458" s="22" t="n">
        <v>0</v>
      </c>
      <c r="M458" s="22" t="n">
        <v>0</v>
      </c>
      <c r="N458" s="25" t="n">
        <v>-12.6114938</v>
      </c>
      <c r="O458" s="25" t="n">
        <v>-38.3004708</v>
      </c>
    </row>
    <row r="459">
      <c r="A459" s="4" t="inlineStr">
        <is>
          <t>DIAS D'AVILA</t>
        </is>
      </c>
      <c r="B459" s="4" t="inlineStr">
        <is>
          <t>36-004_PTZ_PRACA JESSE B DOS SANTOS</t>
        </is>
      </c>
      <c r="C459" s="17" t="inlineStr">
        <is>
          <t>DOME</t>
        </is>
      </c>
      <c r="D459" s="17" t="inlineStr">
        <is>
          <t>M6741-E-Z37</t>
        </is>
      </c>
      <c r="E459" s="24" t="inlineStr">
        <is>
          <t>10.98.13.194</t>
        </is>
      </c>
      <c r="F459" s="4" t="inlineStr">
        <is>
          <t>COI-SALVADOR</t>
        </is>
      </c>
      <c r="G459" s="4" t="inlineStr">
        <is>
          <t>36a CIPM DIAS D AVILA</t>
        </is>
      </c>
      <c r="H459" s="4" t="inlineStr">
        <is>
          <t>COI-SALVADOR/CPRRMS/36a CIPM DIAS D AVILA/PTZ</t>
        </is>
      </c>
      <c r="I459" s="17" t="inlineStr">
        <is>
          <t>Com coordenada</t>
        </is>
      </c>
      <c r="J459" s="17" t="inlineStr">
        <is>
          <t>Sim</t>
        </is>
      </c>
      <c r="K459" s="17" t="inlineStr">
        <is>
          <t>coordenada</t>
        </is>
      </c>
      <c r="L459" s="22" t="n">
        <v>0</v>
      </c>
      <c r="M459" s="22" t="n">
        <v>0</v>
      </c>
      <c r="N459" s="25" t="n">
        <v>-12.6102124</v>
      </c>
      <c r="O459" s="25" t="n">
        <v>-38.2993108</v>
      </c>
    </row>
    <row r="460">
      <c r="A460" s="4" t="inlineStr">
        <is>
          <t>DIAS D'AVILA</t>
        </is>
      </c>
      <c r="B460" s="4" t="inlineStr">
        <is>
          <t>36-005_PTZ_PRACA ACM</t>
        </is>
      </c>
      <c r="C460" s="17" t="inlineStr">
        <is>
          <t>DOME</t>
        </is>
      </c>
      <c r="D460" s="17" t="inlineStr">
        <is>
          <t>M6721-E-Z31</t>
        </is>
      </c>
      <c r="E460" s="24" t="inlineStr">
        <is>
          <t>10.98.21.58</t>
        </is>
      </c>
      <c r="F460" s="4" t="inlineStr">
        <is>
          <t>COI-SALVADOR</t>
        </is>
      </c>
      <c r="G460" s="4" t="inlineStr">
        <is>
          <t>36a CIPM DIAS D AVILA</t>
        </is>
      </c>
      <c r="H460" s="4" t="inlineStr">
        <is>
          <t>COI-SALVADOR/CPRRMS/36a CIPM DIAS D AVILA/PTZ</t>
        </is>
      </c>
      <c r="I460" s="17" t="inlineStr">
        <is>
          <t>Com coordenada</t>
        </is>
      </c>
      <c r="J460" s="17" t="inlineStr">
        <is>
          <t>Sim</t>
        </is>
      </c>
      <c r="K460" s="17" t="inlineStr">
        <is>
          <t>coordenada</t>
        </is>
      </c>
      <c r="L460" s="22" t="n">
        <v>0</v>
      </c>
      <c r="M460" s="22" t="n">
        <v>1</v>
      </c>
      <c r="N460" s="25" t="n">
        <v>-12.6102558</v>
      </c>
      <c r="O460" s="25" t="n">
        <v>-38.3023185</v>
      </c>
    </row>
    <row r="461">
      <c r="A461" s="4" t="inlineStr">
        <is>
          <t>DIAS D'AVILA</t>
        </is>
      </c>
      <c r="B461" s="4" t="inlineStr">
        <is>
          <t>36-006_PTZ_PARQUE CAPUAME</t>
        </is>
      </c>
      <c r="C461" s="17" t="inlineStr">
        <is>
          <t>DOME</t>
        </is>
      </c>
      <c r="D461" s="17" t="inlineStr">
        <is>
          <t>M6721-E-Z31</t>
        </is>
      </c>
      <c r="E461" s="24" t="inlineStr">
        <is>
          <t>10.98.21.66</t>
        </is>
      </c>
      <c r="F461" s="4" t="inlineStr">
        <is>
          <t>COI-SALVADOR</t>
        </is>
      </c>
      <c r="G461" s="4" t="inlineStr">
        <is>
          <t>36a CIPM DIAS D AVILA</t>
        </is>
      </c>
      <c r="H461" s="4" t="inlineStr">
        <is>
          <t>COI-SALVADOR/CPRRMS/36a CIPM DIAS D AVILA/PTZ</t>
        </is>
      </c>
      <c r="I461" s="17" t="inlineStr">
        <is>
          <t>Com coordenada</t>
        </is>
      </c>
      <c r="J461" s="17" t="inlineStr">
        <is>
          <t>Sim</t>
        </is>
      </c>
      <c r="K461" s="17" t="inlineStr">
        <is>
          <t>coordenada</t>
        </is>
      </c>
      <c r="L461" s="22" t="n">
        <v>0</v>
      </c>
      <c r="M461" s="22" t="n">
        <v>0</v>
      </c>
      <c r="N461" s="25" t="n">
        <v>-12.6112719</v>
      </c>
      <c r="O461" s="25" t="n">
        <v>-38.3065845</v>
      </c>
    </row>
    <row r="462">
      <c r="A462" s="4" t="inlineStr">
        <is>
          <t>DIAS D'AVILA</t>
        </is>
      </c>
      <c r="B462" s="4" t="inlineStr">
        <is>
          <t>36-007_PTZ_RUA FRANCISCO BORGES</t>
        </is>
      </c>
      <c r="C462" s="17" t="inlineStr">
        <is>
          <t>DOME</t>
        </is>
      </c>
      <c r="D462" s="17" t="inlineStr">
        <is>
          <t>M6741-E-Z37</t>
        </is>
      </c>
      <c r="E462" s="24" t="inlineStr">
        <is>
          <t>10.98.13.170</t>
        </is>
      </c>
      <c r="F462" s="4" t="inlineStr">
        <is>
          <t>COI-SALVADOR</t>
        </is>
      </c>
      <c r="G462" s="4" t="inlineStr">
        <is>
          <t>36a CIPM DIAS D AVILA</t>
        </is>
      </c>
      <c r="H462" s="4" t="inlineStr">
        <is>
          <t>COI-SALVADOR/CPRRMS/36a CIPM DIAS D AVILA/PTZ</t>
        </is>
      </c>
      <c r="I462" s="17" t="inlineStr">
        <is>
          <t>Com coordenada</t>
        </is>
      </c>
      <c r="J462" s="17" t="inlineStr">
        <is>
          <t>Sim</t>
        </is>
      </c>
      <c r="K462" s="17" t="inlineStr">
        <is>
          <t>coordenada</t>
        </is>
      </c>
      <c r="L462" s="22" t="n">
        <v>0</v>
      </c>
      <c r="M462" s="22" t="n">
        <v>0</v>
      </c>
      <c r="N462" s="25" t="n">
        <v>-12.606185</v>
      </c>
      <c r="O462" s="25" t="n">
        <v>-38.305745</v>
      </c>
    </row>
    <row r="463">
      <c r="A463" s="4" t="inlineStr">
        <is>
          <t>DIAS D'AVILA</t>
        </is>
      </c>
      <c r="B463" s="4" t="inlineStr">
        <is>
          <t>36-008_PTZ_RUA BELO HORIZONTE</t>
        </is>
      </c>
      <c r="C463" s="17" t="inlineStr">
        <is>
          <t>DOME</t>
        </is>
      </c>
      <c r="D463" s="17" t="inlineStr">
        <is>
          <t>M6721-E-Z31</t>
        </is>
      </c>
      <c r="E463" s="24" t="inlineStr">
        <is>
          <t>10.98.13.186</t>
        </is>
      </c>
      <c r="F463" s="4" t="inlineStr">
        <is>
          <t>COI-SALVADOR</t>
        </is>
      </c>
      <c r="G463" s="4" t="inlineStr">
        <is>
          <t>36a CIPM DIAS D AVILA</t>
        </is>
      </c>
      <c r="H463" s="4" t="inlineStr">
        <is>
          <t>COI-SALVADOR/CPRRMS/36a CIPM DIAS D AVILA/PTZ</t>
        </is>
      </c>
      <c r="I463" s="17" t="inlineStr">
        <is>
          <t>Com coordenada</t>
        </is>
      </c>
      <c r="J463" s="17" t="inlineStr">
        <is>
          <t>Sim</t>
        </is>
      </c>
      <c r="K463" s="17" t="inlineStr">
        <is>
          <t>coordenada</t>
        </is>
      </c>
      <c r="L463" s="22" t="n">
        <v>0</v>
      </c>
      <c r="M463" s="22" t="n">
        <v>0</v>
      </c>
      <c r="N463" s="25" t="n">
        <v>-12.609799</v>
      </c>
      <c r="O463" s="25" t="n">
        <v>-38.313442</v>
      </c>
    </row>
    <row r="464">
      <c r="A464" s="4" t="inlineStr">
        <is>
          <t>DIAS D'AVILA</t>
        </is>
      </c>
      <c r="B464" s="4" t="inlineStr">
        <is>
          <t>36-009_PTZ_R BOA ESPERANCA</t>
        </is>
      </c>
      <c r="C464" s="17" t="inlineStr">
        <is>
          <t>DOME</t>
        </is>
      </c>
      <c r="D464" s="17" t="inlineStr">
        <is>
          <t>M6721-E-Z31</t>
        </is>
      </c>
      <c r="E464" s="24" t="inlineStr">
        <is>
          <t>10.98.13.162</t>
        </is>
      </c>
      <c r="F464" s="4" t="inlineStr">
        <is>
          <t>COI-SALVADOR</t>
        </is>
      </c>
      <c r="G464" s="4" t="inlineStr">
        <is>
          <t>36a CIPM DIAS D AVILA</t>
        </is>
      </c>
      <c r="H464" s="4" t="inlineStr">
        <is>
          <t>COI-SALVADOR/CPRRMS/36a CIPM DIAS D AVILA/PTZ</t>
        </is>
      </c>
      <c r="I464" s="17" t="inlineStr">
        <is>
          <t>Com coordenada</t>
        </is>
      </c>
      <c r="J464" s="17" t="inlineStr">
        <is>
          <t>Sim</t>
        </is>
      </c>
      <c r="K464" s="17" t="inlineStr">
        <is>
          <t>coordenada</t>
        </is>
      </c>
      <c r="L464" s="22" t="n">
        <v>0</v>
      </c>
      <c r="M464" s="22" t="n">
        <v>0</v>
      </c>
      <c r="N464" s="25" t="n">
        <v>-12.604193</v>
      </c>
      <c r="O464" s="25" t="n">
        <v>-38.311393</v>
      </c>
    </row>
    <row r="465">
      <c r="A465" s="4" t="inlineStr">
        <is>
          <t>DIAS D'AVILA</t>
        </is>
      </c>
      <c r="B465" s="4" t="inlineStr">
        <is>
          <t>36-010_PTZ_RUA MILTON DIAS</t>
        </is>
      </c>
      <c r="C465" s="17" t="inlineStr">
        <is>
          <t>DOME</t>
        </is>
      </c>
      <c r="D465" s="17" t="inlineStr">
        <is>
          <t>M6721-E-Z31</t>
        </is>
      </c>
      <c r="E465" s="24" t="inlineStr">
        <is>
          <t>10.98.13.154</t>
        </is>
      </c>
      <c r="F465" s="4" t="inlineStr">
        <is>
          <t>COI-SALVADOR</t>
        </is>
      </c>
      <c r="G465" s="4" t="inlineStr">
        <is>
          <t>36a CIPM DIAS D AVILA</t>
        </is>
      </c>
      <c r="H465" s="4" t="inlineStr">
        <is>
          <t>COI-SALVADOR/CPRRMS/36a CIPM DIAS D AVILA/PTZ</t>
        </is>
      </c>
      <c r="I465" s="17" t="inlineStr">
        <is>
          <t>Com coordenada</t>
        </is>
      </c>
      <c r="J465" s="17" t="inlineStr">
        <is>
          <t>Sim</t>
        </is>
      </c>
      <c r="K465" s="17" t="inlineStr">
        <is>
          <t>coordenada</t>
        </is>
      </c>
      <c r="L465" s="22" t="n">
        <v>0</v>
      </c>
      <c r="M465" s="22" t="n">
        <v>0</v>
      </c>
      <c r="N465" s="25" t="n">
        <v>-12.603242</v>
      </c>
      <c r="O465" s="25" t="n">
        <v>-38.312486</v>
      </c>
    </row>
    <row r="466">
      <c r="A466" s="4" t="inlineStr">
        <is>
          <t>DIAS D'AVILA</t>
        </is>
      </c>
      <c r="B466" s="4" t="inlineStr">
        <is>
          <t>36-011_PTZ_AV RAUL SEIXAS</t>
        </is>
      </c>
      <c r="C466" s="17" t="inlineStr">
        <is>
          <t>DOME</t>
        </is>
      </c>
      <c r="D466" s="17" t="inlineStr">
        <is>
          <t>M6721-E-Z31</t>
        </is>
      </c>
      <c r="E466" s="24" t="inlineStr">
        <is>
          <t>10.98.13.218</t>
        </is>
      </c>
      <c r="F466" s="4" t="inlineStr">
        <is>
          <t>COI-SALVADOR</t>
        </is>
      </c>
      <c r="G466" s="4" t="inlineStr">
        <is>
          <t>36a CIPM DIAS D AVILA</t>
        </is>
      </c>
      <c r="H466" s="4" t="inlineStr">
        <is>
          <t>COI-SALVADOR/CPRRMS/36a CIPM DIAS D AVILA/PTZ</t>
        </is>
      </c>
      <c r="I466" s="17" t="inlineStr">
        <is>
          <t>Com coordenada</t>
        </is>
      </c>
      <c r="J466" s="17" t="inlineStr">
        <is>
          <t>Sim</t>
        </is>
      </c>
      <c r="K466" s="17" t="inlineStr">
        <is>
          <t>coordenada</t>
        </is>
      </c>
      <c r="L466" s="22" t="n">
        <v>0</v>
      </c>
      <c r="M466" s="22" t="n">
        <v>0</v>
      </c>
      <c r="N466" s="25" t="n">
        <v>-12.6061853</v>
      </c>
      <c r="O466" s="25" t="n">
        <v>-38.3189116</v>
      </c>
    </row>
    <row r="467">
      <c r="A467" s="4" t="inlineStr">
        <is>
          <t>DIAS D'AVILA</t>
        </is>
      </c>
      <c r="B467" s="4" t="inlineStr">
        <is>
          <t>36-012_PTZ_RUA 1 DE JANEIRO</t>
        </is>
      </c>
      <c r="C467" s="17" t="inlineStr">
        <is>
          <t>DOME</t>
        </is>
      </c>
      <c r="D467" s="17" t="inlineStr">
        <is>
          <t>HWT-M6741-10-Z40-E2</t>
        </is>
      </c>
      <c r="E467" s="24" t="inlineStr">
        <is>
          <t>10.98.14.2</t>
        </is>
      </c>
      <c r="F467" s="4" t="inlineStr">
        <is>
          <t>COI-SALVADOR</t>
        </is>
      </c>
      <c r="G467" s="4" t="inlineStr">
        <is>
          <t>36a CIPM DIAS D AVILA</t>
        </is>
      </c>
      <c r="H467" s="4" t="inlineStr">
        <is>
          <t>COI-SALVADOR/CPRRMS/36a CIPM DIAS D AVILA/PTZ</t>
        </is>
      </c>
      <c r="I467" s="17" t="inlineStr">
        <is>
          <t>Com coordenada</t>
        </is>
      </c>
      <c r="J467" s="17" t="inlineStr">
        <is>
          <t>Sim</t>
        </is>
      </c>
      <c r="K467" s="17" t="inlineStr">
        <is>
          <t>coordenada</t>
        </is>
      </c>
      <c r="L467" s="22" t="n">
        <v>0</v>
      </c>
      <c r="M467" s="22" t="n">
        <v>1</v>
      </c>
      <c r="N467" s="25" t="n">
        <v>-12.603907</v>
      </c>
      <c r="O467" s="25" t="n">
        <v>-38.324764</v>
      </c>
    </row>
    <row r="468">
      <c r="A468" s="4" t="inlineStr">
        <is>
          <t>DIAS D'AVILA</t>
        </is>
      </c>
      <c r="B468" s="4" t="inlineStr">
        <is>
          <t>36-014_PTZ_IMBASSAI</t>
        </is>
      </c>
      <c r="C468" s="17" t="inlineStr">
        <is>
          <t>DOME</t>
        </is>
      </c>
      <c r="D468" s="17" t="inlineStr">
        <is>
          <t>M6721-E-Z31</t>
        </is>
      </c>
      <c r="E468" s="24" t="inlineStr">
        <is>
          <t>10.98.13.242</t>
        </is>
      </c>
      <c r="F468" s="4" t="inlineStr">
        <is>
          <t>COI-SALVADOR</t>
        </is>
      </c>
      <c r="G468" s="4" t="inlineStr">
        <is>
          <t>36a CIPM DIAS D AVILA</t>
        </is>
      </c>
      <c r="H468" s="4" t="inlineStr">
        <is>
          <t>COI-SALVADOR/CPRRMS/36a CIPM DIAS D AVILA/PTZ</t>
        </is>
      </c>
      <c r="I468" s="17" t="inlineStr">
        <is>
          <t>Com coordenada</t>
        </is>
      </c>
      <c r="J468" s="17" t="inlineStr">
        <is>
          <t>Sim</t>
        </is>
      </c>
      <c r="K468" s="17" t="inlineStr">
        <is>
          <t>coordenada</t>
        </is>
      </c>
      <c r="L468" s="22" t="n">
        <v>0</v>
      </c>
      <c r="M468" s="22" t="n">
        <v>0</v>
      </c>
      <c r="N468" s="25" t="n">
        <v>-12.6080694</v>
      </c>
      <c r="O468" s="25" t="n">
        <v>-38.3317404</v>
      </c>
    </row>
    <row r="469">
      <c r="A469" s="4" t="inlineStr">
        <is>
          <t>DIAS D'AVILA</t>
        </is>
      </c>
      <c r="B469" s="4" t="inlineStr">
        <is>
          <t>36-016_LPR_BA093 - POSTO PARAKI PROX MOTEL RABBIT_STD CAMACARI</t>
        </is>
      </c>
      <c r="C469" s="17" t="inlineStr">
        <is>
          <t>FIX</t>
        </is>
      </c>
      <c r="D469" s="17" t="inlineStr">
        <is>
          <t>M2221-QL</t>
        </is>
      </c>
      <c r="E469" s="24" t="inlineStr">
        <is>
          <t>10.98.21.34</t>
        </is>
      </c>
      <c r="F469" s="4" t="inlineStr">
        <is>
          <t>COI-SALVADOR</t>
        </is>
      </c>
      <c r="G469" s="4" t="inlineStr">
        <is>
          <t>36a CIPM DIAS D AVILA</t>
        </is>
      </c>
      <c r="H469" s="4" t="inlineStr">
        <is>
          <t>COI-SALVADOR/CPRRMS/36a CIPM DIAS D AVILA/LPR</t>
        </is>
      </c>
      <c r="I469" s="17" t="inlineStr">
        <is>
          <t>Com coordenada</t>
        </is>
      </c>
      <c r="J469" s="17" t="inlineStr">
        <is>
          <t>Sim</t>
        </is>
      </c>
      <c r="K469" s="17" t="inlineStr">
        <is>
          <t>coordenada</t>
        </is>
      </c>
      <c r="L469" s="22" t="n">
        <v>0</v>
      </c>
      <c r="M469" s="22" t="n">
        <v>0</v>
      </c>
      <c r="N469" s="25" t="n">
        <v>-12.5900454</v>
      </c>
      <c r="O469" s="25" t="n">
        <v>-38.3243076</v>
      </c>
    </row>
    <row r="470">
      <c r="A470" s="4" t="inlineStr">
        <is>
          <t>DIAS D'AVILA</t>
        </is>
      </c>
      <c r="B470" s="4" t="inlineStr">
        <is>
          <t>36-017 LPR BA 093 RADAR APOS O VIADUTO DA CARAÍBAS METAIS STD DIAS D AVILA</t>
        </is>
      </c>
      <c r="C470" s="17" t="inlineStr">
        <is>
          <t>FIX</t>
        </is>
      </c>
      <c r="D470" s="17" t="inlineStr">
        <is>
          <t>M2221-QL</t>
        </is>
      </c>
      <c r="E470" s="24" t="inlineStr">
        <is>
          <t>10.98.31.238</t>
        </is>
      </c>
      <c r="F470" s="4" t="inlineStr">
        <is>
          <t>COI-SALVADOR</t>
        </is>
      </c>
      <c r="G470" s="4" t="inlineStr">
        <is>
          <t>36a CIPM DIAS D AVILA</t>
        </is>
      </c>
      <c r="H470" s="4" t="inlineStr">
        <is>
          <t>COI-SALVADOR/CPRRMS/36a CIPM DIAS D AVILA/LPR</t>
        </is>
      </c>
      <c r="I470" s="17" t="inlineStr">
        <is>
          <t>Com coordenada</t>
        </is>
      </c>
      <c r="J470" s="17" t="inlineStr">
        <is>
          <t>Sim</t>
        </is>
      </c>
      <c r="K470" s="17" t="inlineStr">
        <is>
          <t>coordenada</t>
        </is>
      </c>
      <c r="L470" s="22" t="n">
        <v>0</v>
      </c>
      <c r="M470" s="22" t="n">
        <v>0</v>
      </c>
      <c r="N470" s="25" t="n">
        <v>-12.634693</v>
      </c>
      <c r="O470" s="25" t="n">
        <v>-38.347957</v>
      </c>
    </row>
    <row r="471">
      <c r="A471" s="4" t="inlineStr">
        <is>
          <t>DIAS D'AVILA</t>
        </is>
      </c>
      <c r="B471" s="4" t="inlineStr">
        <is>
          <t>36-018_LPR_AVENIDA RAUL SEIXAS_PROX AO ENTRONCAMENTO_STD BA 093</t>
        </is>
      </c>
      <c r="C471" s="17" t="inlineStr">
        <is>
          <t>FIX</t>
        </is>
      </c>
      <c r="D471" s="17" t="inlineStr">
        <is>
          <t>U1-0LRV(8-32)A AI Pro</t>
        </is>
      </c>
      <c r="E471" s="24" t="inlineStr">
        <is>
          <t>10.98.18.226</t>
        </is>
      </c>
      <c r="F471" s="4" t="inlineStr">
        <is>
          <t>COI-SALVADOR</t>
        </is>
      </c>
      <c r="G471" s="4" t="inlineStr">
        <is>
          <t>36a CIPM DIAS D AVILA</t>
        </is>
      </c>
      <c r="H471" s="4" t="inlineStr">
        <is>
          <t>COI-SALVADOR/CPRRMS/36a CIPM DIAS D AVILA/LPR</t>
        </is>
      </c>
      <c r="I471" s="17" t="inlineStr">
        <is>
          <t>Com coordenada</t>
        </is>
      </c>
      <c r="J471" s="17" t="inlineStr">
        <is>
          <t>Sim</t>
        </is>
      </c>
      <c r="K471" s="17" t="inlineStr">
        <is>
          <t>coordenada</t>
        </is>
      </c>
      <c r="L471" s="22" t="n">
        <v>1</v>
      </c>
      <c r="M471" s="22" t="n">
        <v>2</v>
      </c>
      <c r="N471" s="25" t="n">
        <v>-12.5982206</v>
      </c>
      <c r="O471" s="25" t="n">
        <v>-38.32737</v>
      </c>
    </row>
    <row r="472">
      <c r="A472" s="4" t="inlineStr">
        <is>
          <t>DIAS D'AVILA</t>
        </is>
      </c>
      <c r="B472" s="4" t="inlineStr">
        <is>
          <t>36-019_LPR_VIA LIGACAO EM FRENTE AO LAVA JATO DO GIL</t>
        </is>
      </c>
      <c r="C472" s="17" t="inlineStr">
        <is>
          <t>FIX</t>
        </is>
      </c>
      <c r="D472" s="17" t="inlineStr">
        <is>
          <t>U1-0LRV(8-32)A AI Pro</t>
        </is>
      </c>
      <c r="E472" s="24" t="inlineStr">
        <is>
          <t>10.98.127.142</t>
        </is>
      </c>
      <c r="F472" s="4" t="inlineStr">
        <is>
          <t>COI-SALVADOR</t>
        </is>
      </c>
      <c r="G472" s="4" t="inlineStr">
        <is>
          <t>36a CIPM DIAS D AVILA</t>
        </is>
      </c>
      <c r="H472" s="4" t="inlineStr">
        <is>
          <t>COI-SALVADOR/CPRRMS/36a CIPM DIAS D AVILA/LPR</t>
        </is>
      </c>
      <c r="I472" s="17" t="inlineStr">
        <is>
          <t>Com coordenada</t>
        </is>
      </c>
      <c r="J472" s="17" t="inlineStr">
        <is>
          <t>Sim</t>
        </is>
      </c>
      <c r="K472" s="17" t="inlineStr">
        <is>
          <t>coordenada</t>
        </is>
      </c>
      <c r="L472" s="22" t="n">
        <v>0</v>
      </c>
      <c r="M472" s="22" t="n">
        <v>0</v>
      </c>
      <c r="N472" s="25" t="n">
        <v>-12.622847</v>
      </c>
      <c r="O472" s="25" t="n">
        <v>-38.29569</v>
      </c>
    </row>
    <row r="473">
      <c r="A473" s="4" t="inlineStr">
        <is>
          <t>DIAS D'AVILA</t>
        </is>
      </c>
      <c r="B473" s="4" t="inlineStr">
        <is>
          <t>36-023_LPR_VIA DE LIGACAO STD DIAS DVILLA</t>
        </is>
      </c>
      <c r="C473" s="17" t="inlineStr">
        <is>
          <t>FIX</t>
        </is>
      </c>
      <c r="D473" s="17" t="inlineStr">
        <is>
          <t>U1-0LRV(8-32)A AI Pro</t>
        </is>
      </c>
      <c r="E473" s="24" t="inlineStr">
        <is>
          <t>10.98.47.202</t>
        </is>
      </c>
      <c r="F473" s="4" t="inlineStr">
        <is>
          <t>COI-SALVADOR</t>
        </is>
      </c>
      <c r="G473" s="4" t="inlineStr">
        <is>
          <t>36a CIPM DIAS D AVILA</t>
        </is>
      </c>
      <c r="H473" s="4" t="inlineStr">
        <is>
          <t>COI-SALVADOR/CPRRMS/36a CIPM DIAS D AVILA/LPR</t>
        </is>
      </c>
      <c r="I473" s="17" t="inlineStr">
        <is>
          <t>Com coordenada</t>
        </is>
      </c>
      <c r="J473" s="17" t="inlineStr">
        <is>
          <t>Sim</t>
        </is>
      </c>
      <c r="K473" s="17" t="inlineStr">
        <is>
          <t>coordenada</t>
        </is>
      </c>
      <c r="L473" s="22" t="n">
        <v>0</v>
      </c>
      <c r="M473" s="22" t="n">
        <v>0</v>
      </c>
      <c r="N473" s="25" t="n">
        <v>-12.627537</v>
      </c>
      <c r="O473" s="25" t="n">
        <v>-38.299688</v>
      </c>
    </row>
    <row r="474">
      <c r="A474" s="4" t="inlineStr">
        <is>
          <t>DIAS D'AVILA</t>
        </is>
      </c>
      <c r="B474" s="4" t="inlineStr">
        <is>
          <t>36-027_RF_TP_IV_AV GARCIA D AVILA PROXIMO AO POSTO DE COMBUSTIVEL COSTA DO DENDE</t>
        </is>
      </c>
      <c r="C474" s="17" t="inlineStr">
        <is>
          <t>FIX</t>
        </is>
      </c>
      <c r="D474" s="17" t="inlineStr">
        <is>
          <t>M2221-QL</t>
        </is>
      </c>
      <c r="E474" s="24" t="inlineStr">
        <is>
          <t>10.98.21.42</t>
        </is>
      </c>
      <c r="F474" s="4" t="inlineStr">
        <is>
          <t>COI-SALVADOR</t>
        </is>
      </c>
      <c r="G474" s="4" t="inlineStr">
        <is>
          <t>36a CIPM DIAS D AVILA</t>
        </is>
      </c>
      <c r="H474" s="4" t="inlineStr">
        <is>
          <t>COI-SALVADOR/CPRRMS/36a CIPM DIAS D AVILA/RF</t>
        </is>
      </c>
      <c r="I474" s="17" t="inlineStr">
        <is>
          <t>Com coordenada</t>
        </is>
      </c>
      <c r="J474" s="17" t="inlineStr">
        <is>
          <t>Sim</t>
        </is>
      </c>
      <c r="K474" s="17" t="inlineStr">
        <is>
          <t>coordenada</t>
        </is>
      </c>
      <c r="L474" s="22" t="n">
        <v>0</v>
      </c>
      <c r="M474" s="22" t="n">
        <v>2</v>
      </c>
      <c r="N474" s="25" t="n">
        <v>-12.6185790222723</v>
      </c>
      <c r="O474" s="25" t="n">
        <v>-38.2984238467952</v>
      </c>
    </row>
    <row r="475">
      <c r="A475" s="4" t="inlineStr">
        <is>
          <t>DIAS D'AVILA</t>
        </is>
      </c>
      <c r="B475" s="4" t="inlineStr">
        <is>
          <t>36-028_RF_TP_IV_R PADRE CAMILO TORREND_EM FRENTE_PANIFICADORA CHEIRO DE PÃO_PONTO DE ONIBUS</t>
        </is>
      </c>
      <c r="C475" s="17" t="inlineStr">
        <is>
          <t>FIX</t>
        </is>
      </c>
      <c r="D475" s="17" t="inlineStr">
        <is>
          <t>M2241-QL</t>
        </is>
      </c>
      <c r="E475" s="24" t="inlineStr">
        <is>
          <t>10.98.21.50</t>
        </is>
      </c>
      <c r="F475" s="4" t="inlineStr">
        <is>
          <t>COI-SALVADOR</t>
        </is>
      </c>
      <c r="G475" s="4" t="inlineStr">
        <is>
          <t>36a CIPM DIAS D AVILA</t>
        </is>
      </c>
      <c r="H475" s="4" t="inlineStr">
        <is>
          <t>COI-SALVADOR/CPRRMS/36a CIPM DIAS D AVILA/RF</t>
        </is>
      </c>
      <c r="I475" s="17" t="inlineStr">
        <is>
          <t>Com coordenada</t>
        </is>
      </c>
      <c r="J475" s="17" t="inlineStr">
        <is>
          <t>Sim</t>
        </is>
      </c>
      <c r="K475" s="17" t="inlineStr">
        <is>
          <t>coordenada</t>
        </is>
      </c>
      <c r="L475" s="22" t="n">
        <v>0</v>
      </c>
      <c r="M475" s="22" t="n">
        <v>1</v>
      </c>
      <c r="N475" s="25" t="n">
        <v>-12.6090492</v>
      </c>
      <c r="O475" s="25" t="n">
        <v>-38.3025031</v>
      </c>
    </row>
    <row r="476">
      <c r="A476" s="4" t="inlineStr">
        <is>
          <t>DIAS D'AVILA</t>
        </is>
      </c>
      <c r="B476" s="4" t="inlineStr">
        <is>
          <t>36-029_RF_TP_III_AV IMBASSAHY</t>
        </is>
      </c>
      <c r="C476" s="17" t="inlineStr">
        <is>
          <t>FIX</t>
        </is>
      </c>
      <c r="D476" s="17" t="inlineStr">
        <is>
          <t>M2241-QL</t>
        </is>
      </c>
      <c r="E476" s="24" t="inlineStr">
        <is>
          <t>10.98.29.170</t>
        </is>
      </c>
      <c r="F476" s="4" t="inlineStr">
        <is>
          <t>COI-SALVADOR</t>
        </is>
      </c>
      <c r="G476" s="4" t="inlineStr">
        <is>
          <t>36a CIPM DIAS D AVILA</t>
        </is>
      </c>
      <c r="H476" s="4" t="inlineStr">
        <is>
          <t>COI-SALVADOR/CPRRMS/36a CIPM DIAS D AVILA/RF</t>
        </is>
      </c>
      <c r="I476" s="17" t="inlineStr">
        <is>
          <t>Com coordenada</t>
        </is>
      </c>
      <c r="J476" s="17" t="inlineStr">
        <is>
          <t>Sim</t>
        </is>
      </c>
      <c r="K476" s="17" t="inlineStr">
        <is>
          <t>coordenada</t>
        </is>
      </c>
      <c r="L476" s="22" t="n">
        <v>0</v>
      </c>
      <c r="M476" s="22" t="n">
        <v>1</v>
      </c>
      <c r="N476" s="25" t="n">
        <v>-12.6114923</v>
      </c>
      <c r="O476" s="25" t="n">
        <v>-38.3050104</v>
      </c>
    </row>
    <row r="477">
      <c r="A477" s="4" t="inlineStr">
        <is>
          <t>DIAS D'AVILA</t>
        </is>
      </c>
      <c r="B477" s="4" t="inlineStr">
        <is>
          <t>36-031_RF_TP_IV_PROX UPA DIAS DAVILA</t>
        </is>
      </c>
      <c r="C477" s="17" t="inlineStr">
        <is>
          <t>FIX</t>
        </is>
      </c>
      <c r="D477" s="17" t="inlineStr">
        <is>
          <t>HWT-M2241-10-QL</t>
        </is>
      </c>
      <c r="E477" s="24" t="inlineStr">
        <is>
          <t>10.98.13.146</t>
        </is>
      </c>
      <c r="F477" s="4" t="inlineStr">
        <is>
          <t>COI-SALVADOR</t>
        </is>
      </c>
      <c r="G477" s="4" t="inlineStr">
        <is>
          <t>36a CIPM DIAS D AVILA</t>
        </is>
      </c>
      <c r="H477" s="4" t="inlineStr">
        <is>
          <t>COI-SALVADOR/CPRRMS/36a CIPM DIAS D AVILA/RF</t>
        </is>
      </c>
      <c r="I477" s="17" t="inlineStr">
        <is>
          <t>Com coordenada</t>
        </is>
      </c>
      <c r="J477" s="17" t="inlineStr">
        <is>
          <t>Sim</t>
        </is>
      </c>
      <c r="K477" s="17" t="inlineStr">
        <is>
          <t>coordenada</t>
        </is>
      </c>
      <c r="L477" s="22" t="n">
        <v>0</v>
      </c>
      <c r="M477" s="22" t="n">
        <v>1</v>
      </c>
      <c r="N477" s="25" t="n">
        <v>-12.608917</v>
      </c>
      <c r="O477" s="25" t="n">
        <v>-38.311557</v>
      </c>
    </row>
    <row r="478">
      <c r="A478" s="4" t="inlineStr">
        <is>
          <t>DIAS D'AVILA</t>
        </is>
      </c>
      <c r="B478" s="4" t="inlineStr">
        <is>
          <t>36-032_RF_TP_IV_RUA DOS RODOVIARIOS SANTA HELENA DIAS D AVILA</t>
        </is>
      </c>
      <c r="C478" s="17" t="inlineStr">
        <is>
          <t>FIX</t>
        </is>
      </c>
      <c r="D478" s="17" t="inlineStr">
        <is>
          <t>M2221-QL</t>
        </is>
      </c>
      <c r="E478" s="24" t="inlineStr">
        <is>
          <t>10.98.0.2</t>
        </is>
      </c>
      <c r="F478" s="4" t="inlineStr">
        <is>
          <t>COI-SALVADOR</t>
        </is>
      </c>
      <c r="G478" s="4" t="inlineStr">
        <is>
          <t>36a CIPM DIAS D AVILA</t>
        </is>
      </c>
      <c r="H478" s="4" t="inlineStr">
        <is>
          <t>COI-SALVADOR/CPRRMS/36a CIPM DIAS D AVILA/RF</t>
        </is>
      </c>
      <c r="I478" s="17" t="inlineStr">
        <is>
          <t>Com coordenada</t>
        </is>
      </c>
      <c r="J478" s="17" t="inlineStr">
        <is>
          <t>Sim</t>
        </is>
      </c>
      <c r="K478" s="17" t="inlineStr">
        <is>
          <t>coordenada</t>
        </is>
      </c>
      <c r="L478" s="22" t="n">
        <v>0</v>
      </c>
      <c r="M478" s="22" t="n">
        <v>0</v>
      </c>
      <c r="N478" s="25" t="n">
        <v>-12.6062127</v>
      </c>
      <c r="O478" s="25" t="n">
        <v>-38.3183287</v>
      </c>
    </row>
    <row r="479">
      <c r="A479" s="4" t="inlineStr">
        <is>
          <t>DIAS D'AVILA</t>
        </is>
      </c>
      <c r="B479" s="4" t="inlineStr">
        <is>
          <t>36-033_RF_TP_III_AV RAUL SEIXAS_TERMINAL DE ONIBUS_ENTRONCAMENTO_DIAS D AVILA</t>
        </is>
      </c>
      <c r="C479" s="17" t="inlineStr">
        <is>
          <t>FIX</t>
        </is>
      </c>
      <c r="D479" s="17" t="inlineStr">
        <is>
          <t>HWT-M2241-10-QL</t>
        </is>
      </c>
      <c r="E479" s="24" t="inlineStr">
        <is>
          <t>10.98.47.98</t>
        </is>
      </c>
      <c r="F479" s="4" t="inlineStr">
        <is>
          <t>COI-SALVADOR</t>
        </is>
      </c>
      <c r="G479" s="4" t="inlineStr">
        <is>
          <t>36a CIPM DIAS D AVILA</t>
        </is>
      </c>
      <c r="H479" s="4" t="inlineStr">
        <is>
          <t>COI-SALVADOR/CPRRMS/36a CIPM DIAS D AVILA/RF</t>
        </is>
      </c>
      <c r="I479" s="17" t="inlineStr">
        <is>
          <t>Com coordenada</t>
        </is>
      </c>
      <c r="J479" s="17" t="inlineStr">
        <is>
          <t>Sim</t>
        </is>
      </c>
      <c r="K479" s="17" t="inlineStr">
        <is>
          <t>coordenada</t>
        </is>
      </c>
      <c r="L479" s="22" t="n">
        <v>0</v>
      </c>
      <c r="M479" s="22" t="n">
        <v>2</v>
      </c>
      <c r="N479" s="25" t="n">
        <v>-12.59758</v>
      </c>
      <c r="O479" s="25" t="n">
        <v>-38.32788</v>
      </c>
    </row>
    <row r="480">
      <c r="A480" s="4" t="inlineStr">
        <is>
          <t>DIAS D'AVILA</t>
        </is>
      </c>
      <c r="B480" s="4" t="inlineStr">
        <is>
          <t>36-034_RF_TP_IV_RUA TIRADENTES AO LADO PONTO DE ONIBUS</t>
        </is>
      </c>
      <c r="C480" s="17" t="inlineStr">
        <is>
          <t>FIX</t>
        </is>
      </c>
      <c r="D480" s="17" t="inlineStr">
        <is>
          <t>M2221-QL</t>
        </is>
      </c>
      <c r="E480" s="24" t="inlineStr">
        <is>
          <t>10.98.56.210</t>
        </is>
      </c>
      <c r="F480" s="4" t="inlineStr">
        <is>
          <t>COI-SALVADOR</t>
        </is>
      </c>
      <c r="G480" s="4" t="inlineStr">
        <is>
          <t>36a CIPM DIAS D AVILA</t>
        </is>
      </c>
      <c r="H480" s="4" t="inlineStr">
        <is>
          <t>COI-SALVADOR/CPRRMS/36a CIPM DIAS D AVILA/RF</t>
        </is>
      </c>
      <c r="I480" s="17" t="inlineStr">
        <is>
          <t>Com coordenada</t>
        </is>
      </c>
      <c r="J480" s="17" t="inlineStr">
        <is>
          <t>Sim</t>
        </is>
      </c>
      <c r="K480" s="17" t="inlineStr">
        <is>
          <t>coordenada</t>
        </is>
      </c>
      <c r="L480" s="22" t="n">
        <v>1</v>
      </c>
      <c r="M480" s="22" t="n">
        <v>1</v>
      </c>
      <c r="N480" s="25" t="n">
        <v>-12.595871</v>
      </c>
      <c r="O480" s="25" t="n">
        <v>-38.327624</v>
      </c>
    </row>
    <row r="481">
      <c r="A481" s="4" t="inlineStr">
        <is>
          <t>DIAS D'AVILA</t>
        </is>
      </c>
      <c r="B481" s="4" t="inlineStr">
        <is>
          <t>36-036_PTZ_AV GARCIA DAVILA EM FRENTE AO ACAI DA NEGONA</t>
        </is>
      </c>
      <c r="C481" s="17" t="inlineStr">
        <is>
          <t>DOME</t>
        </is>
      </c>
      <c r="D481" s="17" t="inlineStr">
        <is>
          <t>HWT-M6741-10-Z40-E2</t>
        </is>
      </c>
      <c r="E481" s="24" t="inlineStr">
        <is>
          <t>10.98.36.82</t>
        </is>
      </c>
      <c r="F481" s="4" t="inlineStr">
        <is>
          <t>COI-SALVADOR</t>
        </is>
      </c>
      <c r="G481" s="4" t="inlineStr">
        <is>
          <t>36a CIPM DIAS D AVILA</t>
        </is>
      </c>
      <c r="H481" s="4" t="inlineStr">
        <is>
          <t>COI-SALVADOR/CPRRMS/36a CIPM DIAS D AVILA/PTZ</t>
        </is>
      </c>
      <c r="I481" s="17" t="inlineStr">
        <is>
          <t>Com coordenada</t>
        </is>
      </c>
      <c r="J481" s="17" t="inlineStr">
        <is>
          <t>Sim</t>
        </is>
      </c>
      <c r="K481" s="17" t="inlineStr">
        <is>
          <t>coordenada</t>
        </is>
      </c>
      <c r="L481" s="22" t="n">
        <v>0</v>
      </c>
      <c r="M481" s="22" t="n">
        <v>1</v>
      </c>
      <c r="N481" s="25" t="n">
        <v>-12.621386</v>
      </c>
      <c r="O481" s="25" t="n">
        <v>-38.286793</v>
      </c>
    </row>
    <row r="482">
      <c r="A482" s="4" t="inlineStr">
        <is>
          <t>DIAS D'AVILA</t>
        </is>
      </c>
      <c r="B482" s="4" t="inlineStr">
        <is>
          <t>36-037 RF TP III PRACA ACM EM FRENTE AO BRADESCO</t>
        </is>
      </c>
      <c r="C482" s="17" t="inlineStr">
        <is>
          <t>FIX</t>
        </is>
      </c>
      <c r="D482" s="17" t="inlineStr">
        <is>
          <t>M2241-QL</t>
        </is>
      </c>
      <c r="E482" s="24" t="inlineStr">
        <is>
          <t>10.98.14.110</t>
        </is>
      </c>
      <c r="F482" s="4" t="inlineStr">
        <is>
          <t>COI-SALVADOR</t>
        </is>
      </c>
      <c r="G482" s="4" t="inlineStr">
        <is>
          <t>36a CIPM DIAS D AVILA</t>
        </is>
      </c>
      <c r="H482" s="4" t="inlineStr">
        <is>
          <t>COI-SALVADOR/CPRRMS/36a CIPM DIAS D AVILA/RF</t>
        </is>
      </c>
      <c r="I482" s="17" t="inlineStr">
        <is>
          <t>Com coordenada</t>
        </is>
      </c>
      <c r="J482" s="17" t="inlineStr">
        <is>
          <t>Sim</t>
        </is>
      </c>
      <c r="K482" s="17" t="inlineStr">
        <is>
          <t>coordenada</t>
        </is>
      </c>
      <c r="L482" s="22" t="n">
        <v>0</v>
      </c>
      <c r="M482" s="22" t="n">
        <v>1</v>
      </c>
      <c r="N482" s="25" t="n">
        <v>-12.6102999</v>
      </c>
      <c r="O482" s="25" t="n">
        <v>-38.3034919</v>
      </c>
    </row>
    <row r="483">
      <c r="A483" s="4" t="inlineStr">
        <is>
          <t>DIAS D'AVILA</t>
        </is>
      </c>
      <c r="B483" s="4" t="inlineStr">
        <is>
          <t>36-038_PTZ_RUA ACAIACA EM FRENTE O REY DA COSTELA</t>
        </is>
      </c>
      <c r="C483" s="17" t="inlineStr">
        <is>
          <t>DOME</t>
        </is>
      </c>
      <c r="D483" s="17" t="inlineStr">
        <is>
          <t>HWT-M6741-10-Z40-E2</t>
        </is>
      </c>
      <c r="E483" s="24" t="inlineStr">
        <is>
          <t>10.98.118.186</t>
        </is>
      </c>
      <c r="F483" s="4" t="inlineStr">
        <is>
          <t>COI-SALVADOR</t>
        </is>
      </c>
      <c r="G483" s="4" t="inlineStr">
        <is>
          <t>36a CIPM DIAS D AVILA</t>
        </is>
      </c>
      <c r="H483" s="4" t="inlineStr">
        <is>
          <t>COI-SALVADOR/CPRRMS/36a CIPM DIAS D AVILA/PTZ</t>
        </is>
      </c>
      <c r="I483" s="17" t="inlineStr">
        <is>
          <t>Com coordenada</t>
        </is>
      </c>
      <c r="J483" s="17" t="inlineStr">
        <is>
          <t>Sim</t>
        </is>
      </c>
      <c r="K483" s="17" t="inlineStr">
        <is>
          <t>coordenada</t>
        </is>
      </c>
      <c r="L483" s="22" t="n">
        <v>0</v>
      </c>
      <c r="M483" s="22" t="n">
        <v>1</v>
      </c>
      <c r="N483" s="25" t="n">
        <v>-12.636087</v>
      </c>
      <c r="O483" s="25" t="n">
        <v>-38.272023</v>
      </c>
    </row>
    <row r="484">
      <c r="A484" s="4" t="inlineStr">
        <is>
          <t>DIAS D'AVILA</t>
        </is>
      </c>
      <c r="B484" s="4" t="inlineStr">
        <is>
          <t>36-038_PTZ_RUA ACAIACA EM FRENTE O REY DA COSTELA0102</t>
        </is>
      </c>
      <c r="C484" s="17" t="inlineStr">
        <is>
          <t>DOME</t>
        </is>
      </c>
      <c r="D484" s="17" t="inlineStr">
        <is>
          <t>HWT-M6741-10-Z40-E2</t>
        </is>
      </c>
      <c r="E484" s="24" t="inlineStr">
        <is>
          <t>10.98.118.186</t>
        </is>
      </c>
      <c r="F484" s="4" t="inlineStr">
        <is>
          <t>COI-SALVADOR</t>
        </is>
      </c>
      <c r="G484" s="4" t="inlineStr">
        <is>
          <t>INSTALACAO</t>
        </is>
      </c>
      <c r="H484" s="4" t="inlineStr">
        <is>
          <t>COI-SALVADOR/Z CONSORCIO/INSTALACAO</t>
        </is>
      </c>
      <c r="I484" s="17" t="inlineStr">
        <is>
          <t>Com coordenada</t>
        </is>
      </c>
      <c r="J484" s="17" t="inlineStr">
        <is>
          <t>Sim</t>
        </is>
      </c>
      <c r="K484" s="17" t="inlineStr">
        <is>
          <t>coordenada</t>
        </is>
      </c>
      <c r="L484" s="22" t="n">
        <v>0</v>
      </c>
      <c r="M484" s="22" t="n">
        <v>1</v>
      </c>
      <c r="N484" s="25" t="n">
        <v>-12.636087</v>
      </c>
      <c r="O484" s="25" t="n">
        <v>-38.2720227</v>
      </c>
    </row>
    <row r="485">
      <c r="A485" s="4" t="inlineStr">
        <is>
          <t>DIAS D'AVILA</t>
        </is>
      </c>
      <c r="B485" s="4" t="inlineStr">
        <is>
          <t>36-039_LPR_BA 512 EM FRENTE ST JATO_CSI NORDESTE</t>
        </is>
      </c>
      <c r="C485" s="17" t="inlineStr">
        <is>
          <t>FIX</t>
        </is>
      </c>
      <c r="D485" s="17" t="inlineStr">
        <is>
          <t>M2241-QL</t>
        </is>
      </c>
      <c r="E485" s="24" t="inlineStr">
        <is>
          <t>10.98.50.98</t>
        </is>
      </c>
      <c r="F485" s="4" t="inlineStr">
        <is>
          <t>COI-SALVADOR</t>
        </is>
      </c>
      <c r="G485" s="4" t="inlineStr">
        <is>
          <t>36a CIPM DIAS D AVILA</t>
        </is>
      </c>
      <c r="H485" s="4" t="inlineStr">
        <is>
          <t>COI-SALVADOR/CPRRMS/36a CIPM DIAS D AVILA/LPR</t>
        </is>
      </c>
      <c r="I485" s="17" t="inlineStr">
        <is>
          <t>Com coordenada</t>
        </is>
      </c>
      <c r="J485" s="17" t="inlineStr">
        <is>
          <t>Sim</t>
        </is>
      </c>
      <c r="K485" s="17" t="inlineStr">
        <is>
          <t>coordenada</t>
        </is>
      </c>
      <c r="L485" s="22" t="n">
        <v>0</v>
      </c>
      <c r="M485" s="22" t="n">
        <v>0</v>
      </c>
      <c r="N485" s="25" t="n">
        <v>-12.624282</v>
      </c>
      <c r="O485" s="25" t="n">
        <v>-38.320476</v>
      </c>
    </row>
    <row r="486">
      <c r="A486" s="4" t="inlineStr">
        <is>
          <t>DIAS D'AVILA</t>
        </is>
      </c>
      <c r="B486" s="4" t="inlineStr">
        <is>
          <t>36-040_PTZ_AV RIO IMBASSAY EM FRENTE AO MATERIAL DE CONSTRUCAO CONSTRU LIDER</t>
        </is>
      </c>
      <c r="C486" s="17" t="inlineStr">
        <is>
          <t>DOME</t>
        </is>
      </c>
      <c r="D486" s="17" t="inlineStr">
        <is>
          <t>HWT-M6741-10-Z40-E2</t>
        </is>
      </c>
      <c r="E486" s="24" t="inlineStr">
        <is>
          <t>10.98.118.190</t>
        </is>
      </c>
      <c r="F486" s="4" t="inlineStr">
        <is>
          <t>COI-SALVADOR</t>
        </is>
      </c>
      <c r="G486" s="4" t="inlineStr">
        <is>
          <t>36a CIPM DIAS D AVILA</t>
        </is>
      </c>
      <c r="H486" s="4" t="inlineStr">
        <is>
          <t>COI-SALVADOR/CPRRMS/36a CIPM DIAS D AVILA/PTZ</t>
        </is>
      </c>
      <c r="I486" s="17" t="inlineStr">
        <is>
          <t>Com coordenada</t>
        </is>
      </c>
      <c r="J486" s="17" t="inlineStr">
        <is>
          <t>Sim</t>
        </is>
      </c>
      <c r="K486" s="17" t="inlineStr">
        <is>
          <t>coordenada</t>
        </is>
      </c>
      <c r="L486" s="22" t="n">
        <v>0</v>
      </c>
      <c r="M486" s="22" t="n">
        <v>0</v>
      </c>
      <c r="N486" s="25" t="n">
        <v>-12.6238921808841</v>
      </c>
      <c r="O486" s="25" t="n">
        <v>-38.3181768808353</v>
      </c>
    </row>
    <row r="487">
      <c r="A487" s="4" t="inlineStr">
        <is>
          <t>DIAS D'AVILA</t>
        </is>
      </c>
      <c r="B487" s="4" t="inlineStr">
        <is>
          <t>36-040_PTZ_AV RIO IMBASSAY EM FRENTE AO MATERIAL DE CONSTRUCAO CONSTRU LIDER</t>
        </is>
      </c>
      <c r="C487" s="17" t="inlineStr">
        <is>
          <t>DOME</t>
        </is>
      </c>
      <c r="D487" s="17" t="inlineStr">
        <is>
          <t>HWT-M6741-10-Z40-E2</t>
        </is>
      </c>
      <c r="E487" s="24" t="inlineStr">
        <is>
          <t>10.98.118.190</t>
        </is>
      </c>
      <c r="F487" s="4" t="inlineStr">
        <is>
          <t>COI-SALVADOR</t>
        </is>
      </c>
      <c r="G487" s="4" t="inlineStr">
        <is>
          <t>INSTALACAO</t>
        </is>
      </c>
      <c r="H487" s="4" t="inlineStr">
        <is>
          <t>COI-SALVADOR/Z CONSORCIO/INSTALACAO</t>
        </is>
      </c>
      <c r="I487" s="17" t="inlineStr">
        <is>
          <t>Com coordenada</t>
        </is>
      </c>
      <c r="J487" s="17" t="inlineStr">
        <is>
          <t>Sim</t>
        </is>
      </c>
      <c r="K487" s="17" t="inlineStr">
        <is>
          <t>coordenada</t>
        </is>
      </c>
      <c r="L487" s="22" t="n">
        <v>0</v>
      </c>
      <c r="M487" s="22" t="n">
        <v>0</v>
      </c>
      <c r="N487" s="25" t="n">
        <v>-12.6238921808841</v>
      </c>
      <c r="O487" s="25" t="n">
        <v>-38.3181768808353</v>
      </c>
    </row>
    <row r="488">
      <c r="A488" s="4" t="inlineStr">
        <is>
          <t>DIAS D'AVILA</t>
        </is>
      </c>
      <c r="B488" s="4" t="inlineStr">
        <is>
          <t>36-041_PTZ_ENTROCAMENTO DE DIAS DAVILA EM FRENTE A HAPPY PISCINAS</t>
        </is>
      </c>
      <c r="C488" s="17" t="inlineStr">
        <is>
          <t>DOME</t>
        </is>
      </c>
      <c r="D488" s="17" t="inlineStr">
        <is>
          <t>HWT-M6741-10-Z40-E2</t>
        </is>
      </c>
      <c r="E488" s="24" t="inlineStr">
        <is>
          <t>10.98.2.190</t>
        </is>
      </c>
      <c r="F488" s="4" t="inlineStr">
        <is>
          <t>COI-SALVADOR</t>
        </is>
      </c>
      <c r="G488" s="4" t="inlineStr">
        <is>
          <t>36a CIPM DIAS D AVILA</t>
        </is>
      </c>
      <c r="H488" s="4" t="inlineStr">
        <is>
          <t>COI-SALVADOR/CPRRMS/36a CIPM DIAS D AVILA/PTZ</t>
        </is>
      </c>
      <c r="I488" s="17" t="inlineStr">
        <is>
          <t>Com coordenada</t>
        </is>
      </c>
      <c r="J488" s="17" t="inlineStr">
        <is>
          <t>Sim</t>
        </is>
      </c>
      <c r="K488" s="17" t="inlineStr">
        <is>
          <t>coordenada</t>
        </is>
      </c>
      <c r="L488" s="22" t="n">
        <v>0</v>
      </c>
      <c r="M488" s="22" t="n">
        <v>2</v>
      </c>
      <c r="N488" s="25" t="n">
        <v>-12.597205</v>
      </c>
      <c r="O488" s="25" t="n">
        <v>-38.328539</v>
      </c>
    </row>
    <row r="489">
      <c r="A489" s="4" t="inlineStr">
        <is>
          <t>DIAS D'AVILA</t>
        </is>
      </c>
      <c r="B489" s="4" t="inlineStr">
        <is>
          <t>36-042_RF_TP_IV_AV BAHIA ENTRADA DA UPA</t>
        </is>
      </c>
      <c r="C489" s="17" t="inlineStr">
        <is>
          <t>FIX</t>
        </is>
      </c>
      <c r="D489" s="17" t="inlineStr">
        <is>
          <t>M2241-QL</t>
        </is>
      </c>
      <c r="E489" s="24" t="inlineStr">
        <is>
          <t>10.98.57.66</t>
        </is>
      </c>
      <c r="F489" s="4" t="inlineStr">
        <is>
          <t>COI-SALVADOR</t>
        </is>
      </c>
      <c r="G489" s="4" t="inlineStr">
        <is>
          <t>36a CIPM DIAS D AVILA</t>
        </is>
      </c>
      <c r="H489" s="4" t="inlineStr">
        <is>
          <t>COI-SALVADOR/CPRRMS/36a CIPM DIAS D AVILA/RF</t>
        </is>
      </c>
      <c r="I489" s="17" t="inlineStr">
        <is>
          <t>Com coordenada</t>
        </is>
      </c>
      <c r="J489" s="17" t="inlineStr">
        <is>
          <t>Sim</t>
        </is>
      </c>
      <c r="K489" s="17" t="inlineStr">
        <is>
          <t>coordenada</t>
        </is>
      </c>
      <c r="L489" s="22" t="n">
        <v>0</v>
      </c>
      <c r="M489" s="22" t="n">
        <v>1</v>
      </c>
      <c r="N489" s="25" t="n">
        <v>-12.609178</v>
      </c>
      <c r="O489" s="25" t="n">
        <v>-38.312351</v>
      </c>
    </row>
    <row r="490">
      <c r="A490" s="4" t="inlineStr">
        <is>
          <t>DIAS D'AVILA</t>
        </is>
      </c>
      <c r="B490" s="4" t="inlineStr">
        <is>
          <t>36-043_LPR TV RAUL SEIXAS DIAS D AVILA</t>
        </is>
      </c>
      <c r="C490" s="17" t="inlineStr">
        <is>
          <t>FIX</t>
        </is>
      </c>
      <c r="D490" s="17" t="inlineStr">
        <is>
          <t>U1-0LRV(8-32)A AI Pro</t>
        </is>
      </c>
      <c r="E490" s="24" t="inlineStr">
        <is>
          <t>10.98.59.82</t>
        </is>
      </c>
      <c r="F490" s="4" t="inlineStr">
        <is>
          <t>COI-SALVADOR</t>
        </is>
      </c>
      <c r="G490" s="4" t="inlineStr">
        <is>
          <t>36a CIPM DIAS D AVILA</t>
        </is>
      </c>
      <c r="H490" s="4" t="inlineStr">
        <is>
          <t>COI-SALVADOR/CPRRMS/36a CIPM DIAS D AVILA/LPR</t>
        </is>
      </c>
      <c r="I490" s="17" t="inlineStr">
        <is>
          <t>Com coordenada</t>
        </is>
      </c>
      <c r="J490" s="17" t="inlineStr">
        <is>
          <t>Sim</t>
        </is>
      </c>
      <c r="K490" s="17" t="inlineStr">
        <is>
          <t>coordenada</t>
        </is>
      </c>
      <c r="L490" s="22" t="n">
        <v>0</v>
      </c>
      <c r="M490" s="22" t="n">
        <v>0</v>
      </c>
      <c r="N490" s="25" t="n">
        <v>-12.6040403992683</v>
      </c>
      <c r="O490" s="25" t="n">
        <v>-38.3229893445969</v>
      </c>
    </row>
    <row r="491">
      <c r="A491" s="4" t="inlineStr">
        <is>
          <t>DIAS D'AVILA</t>
        </is>
      </c>
      <c r="B491" s="4" t="inlineStr">
        <is>
          <t>53-025_LPR_BA093_DIVISA_MATA_DIAS D AVILA_STD MATA DE AO JOAO</t>
        </is>
      </c>
      <c r="C491" s="17" t="inlineStr">
        <is>
          <t>FIX</t>
        </is>
      </c>
      <c r="D491" s="17" t="inlineStr">
        <is>
          <t>M2241-QL</t>
        </is>
      </c>
      <c r="E491" s="24" t="inlineStr">
        <is>
          <t>10.98.47.114</t>
        </is>
      </c>
      <c r="F491" s="4" t="inlineStr">
        <is>
          <t>COI-SALVADOR</t>
        </is>
      </c>
      <c r="G491" s="4" t="inlineStr">
        <is>
          <t>53a CIPM MATA DE SAO JOAO-PRAIA DO FORTE</t>
        </is>
      </c>
      <c r="H491" s="4" t="inlineStr">
        <is>
          <t>COI-SALVADOR/CPRRMS/53a CIPM MATA DE SAO JOAO-PRAIA DO FORTE/LPR</t>
        </is>
      </c>
      <c r="I491" s="17" t="inlineStr">
        <is>
          <t>Com coordenada</t>
        </is>
      </c>
      <c r="J491" s="17" t="inlineStr">
        <is>
          <t>Sim</t>
        </is>
      </c>
      <c r="K491" s="17" t="inlineStr">
        <is>
          <t>coordenada</t>
        </is>
      </c>
      <c r="L491" s="22" t="n">
        <v>0</v>
      </c>
      <c r="M491" s="22" t="n">
        <v>0</v>
      </c>
      <c r="N491" s="25" t="n">
        <v>-12.5840551</v>
      </c>
      <c r="O491" s="25" t="n">
        <v>-38.3168628</v>
      </c>
    </row>
    <row r="492">
      <c r="A492" s="4" t="inlineStr">
        <is>
          <t>DOM BASILIO</t>
        </is>
      </c>
      <c r="B492" s="4" t="inlineStr">
        <is>
          <t>34-001_PTZ_RUA ANTONIO F DA SILVA</t>
        </is>
      </c>
      <c r="C492" s="17" t="inlineStr">
        <is>
          <t>DOME</t>
        </is>
      </c>
      <c r="D492" s="17" t="inlineStr">
        <is>
          <t>M6721-E-Z31</t>
        </is>
      </c>
      <c r="E492" s="24" t="inlineStr">
        <is>
          <t>10.98.105.58</t>
        </is>
      </c>
      <c r="F492" s="4" t="inlineStr">
        <is>
          <t>CICOM-BRUMADO</t>
        </is>
      </c>
      <c r="G492" s="4" t="inlineStr">
        <is>
          <t>PTZ</t>
        </is>
      </c>
      <c r="H492" s="4" t="inlineStr">
        <is>
          <t>CICOM-BRUMADO/34a CIPM BRUMADO/PTZ</t>
        </is>
      </c>
      <c r="I492" s="17" t="inlineStr">
        <is>
          <t>Com coordenada</t>
        </is>
      </c>
      <c r="J492" s="17" t="inlineStr">
        <is>
          <t>Sim</t>
        </is>
      </c>
      <c r="K492" s="17" t="inlineStr">
        <is>
          <t>coordenada</t>
        </is>
      </c>
      <c r="L492" s="22" t="n">
        <v>0</v>
      </c>
      <c r="M492" s="22" t="n">
        <v>0</v>
      </c>
      <c r="N492" s="25" t="n">
        <v>-14.1995247</v>
      </c>
      <c r="O492" s="25" t="n">
        <v>-41.669767</v>
      </c>
    </row>
    <row r="493">
      <c r="A493" s="4" t="inlineStr">
        <is>
          <t>DOM BASILIO</t>
        </is>
      </c>
      <c r="B493" s="4" t="inlineStr">
        <is>
          <t>34-006_LPR_AVENIDA LINDOLFO AZEVEDO BRITO STD COMTRASIL</t>
        </is>
      </c>
      <c r="C493" s="17" t="inlineStr">
        <is>
          <t>FIX</t>
        </is>
      </c>
      <c r="D493" s="17" t="inlineStr">
        <is>
          <t>M2221-QL</t>
        </is>
      </c>
      <c r="E493" s="24" t="inlineStr">
        <is>
          <t>10.98.105.26</t>
        </is>
      </c>
      <c r="F493" s="4" t="inlineStr">
        <is>
          <t>CICOM-BRUMADO</t>
        </is>
      </c>
      <c r="G493" s="4" t="inlineStr">
        <is>
          <t>LPR</t>
        </is>
      </c>
      <c r="H493" s="4" t="inlineStr">
        <is>
          <t>CICOM-BRUMADO/34a CIPM BRUMADO/LPR</t>
        </is>
      </c>
      <c r="I493" s="17" t="inlineStr">
        <is>
          <t>Com coordenada</t>
        </is>
      </c>
      <c r="J493" s="17" t="inlineStr">
        <is>
          <t>Sim</t>
        </is>
      </c>
      <c r="K493" s="17" t="inlineStr">
        <is>
          <t>coordenada</t>
        </is>
      </c>
      <c r="L493" s="22" t="n">
        <v>0</v>
      </c>
      <c r="M493" s="22" t="n">
        <v>0</v>
      </c>
      <c r="N493" s="25" t="n">
        <v>-14.197264</v>
      </c>
      <c r="O493" s="25" t="n">
        <v>-41.66199</v>
      </c>
    </row>
    <row r="494">
      <c r="A494" s="4" t="inlineStr">
        <is>
          <t>ENTRE RIOS</t>
        </is>
      </c>
      <c r="B494" s="4" t="inlineStr">
        <is>
          <t>56-016_PTZ_R DA FLORESTA ANTIGO MP</t>
        </is>
      </c>
      <c r="C494" s="17" t="inlineStr">
        <is>
          <t>DOME</t>
        </is>
      </c>
      <c r="D494" s="17" t="inlineStr">
        <is>
          <t>M6741-E-Z37</t>
        </is>
      </c>
      <c r="E494" s="24" t="inlineStr">
        <is>
          <t>10.98.112.242</t>
        </is>
      </c>
      <c r="F494" s="4" t="inlineStr">
        <is>
          <t>CICOM-ESPLANADA</t>
        </is>
      </c>
      <c r="G494" s="4" t="inlineStr">
        <is>
          <t>PTZ</t>
        </is>
      </c>
      <c r="H494" s="4" t="inlineStr">
        <is>
          <t>CICOM-ESPLANADA/56 CIPM ENTRE RIOS/PTZ</t>
        </is>
      </c>
      <c r="I494" s="17" t="inlineStr">
        <is>
          <t>Com coordenada</t>
        </is>
      </c>
      <c r="J494" s="17" t="inlineStr">
        <is>
          <t>Sim</t>
        </is>
      </c>
      <c r="K494" s="17" t="inlineStr">
        <is>
          <t>coordenada</t>
        </is>
      </c>
      <c r="L494" s="22" t="n">
        <v>0</v>
      </c>
      <c r="M494" s="22" t="n">
        <v>0</v>
      </c>
      <c r="N494" s="25" t="n">
        <v>-11.9416031</v>
      </c>
      <c r="O494" s="25" t="n">
        <v>-38.0855143</v>
      </c>
    </row>
    <row r="495">
      <c r="A495" s="4" t="inlineStr">
        <is>
          <t>ENTRE RIOS</t>
        </is>
      </c>
      <c r="B495" s="4" t="inlineStr">
        <is>
          <t>56-017_PTZ_R SEN EDUARDO VELOSO AO LADO DO PODER LEGISLATIVO</t>
        </is>
      </c>
      <c r="C495" s="17" t="inlineStr">
        <is>
          <t>DOME</t>
        </is>
      </c>
      <c r="D495" s="17" t="inlineStr">
        <is>
          <t>M6741-E-Z37</t>
        </is>
      </c>
      <c r="E495" s="24" t="inlineStr">
        <is>
          <t>10.98.112.226</t>
        </is>
      </c>
      <c r="F495" s="4" t="inlineStr">
        <is>
          <t>CICOM-ESPLANADA</t>
        </is>
      </c>
      <c r="G495" s="4" t="inlineStr">
        <is>
          <t>PTZ</t>
        </is>
      </c>
      <c r="H495" s="4" t="inlineStr">
        <is>
          <t>CICOM-ESPLANADA/56 CIPM ENTRE RIOS/PTZ</t>
        </is>
      </c>
      <c r="I495" s="17" t="inlineStr">
        <is>
          <t>Com coordenada</t>
        </is>
      </c>
      <c r="J495" s="17" t="inlineStr">
        <is>
          <t>Sim</t>
        </is>
      </c>
      <c r="K495" s="17" t="inlineStr">
        <is>
          <t>coordenada</t>
        </is>
      </c>
      <c r="L495" s="22" t="n">
        <v>1</v>
      </c>
      <c r="M495" s="22" t="n">
        <v>1</v>
      </c>
      <c r="N495" s="25" t="n">
        <v>-11.942721</v>
      </c>
      <c r="O495" s="25" t="n">
        <v>-38.0810788</v>
      </c>
    </row>
    <row r="496">
      <c r="A496" s="4" t="inlineStr">
        <is>
          <t>ENTRE RIOS</t>
        </is>
      </c>
      <c r="B496" s="4" t="inlineStr">
        <is>
          <t>56-018_PTZ_R PARQUE GERDINA EM FRENTE A BRASILGAS</t>
        </is>
      </c>
      <c r="C496" s="17" t="inlineStr">
        <is>
          <t>DOME</t>
        </is>
      </c>
      <c r="D496" s="17" t="inlineStr">
        <is>
          <t>M6741-E-Z37</t>
        </is>
      </c>
      <c r="E496" s="24" t="inlineStr">
        <is>
          <t>10.98.112.218</t>
        </is>
      </c>
      <c r="F496" s="4" t="inlineStr">
        <is>
          <t>CICOM-ESPLANADA</t>
        </is>
      </c>
      <c r="G496" s="4" t="inlineStr">
        <is>
          <t>PTZ</t>
        </is>
      </c>
      <c r="H496" s="4" t="inlineStr">
        <is>
          <t>CICOM-ESPLANADA/56 CIPM ENTRE RIOS/PTZ</t>
        </is>
      </c>
      <c r="I496" s="17" t="inlineStr">
        <is>
          <t>Com coordenada</t>
        </is>
      </c>
      <c r="J496" s="17" t="inlineStr">
        <is>
          <t>Sim</t>
        </is>
      </c>
      <c r="K496" s="17" t="inlineStr">
        <is>
          <t>coordenada</t>
        </is>
      </c>
      <c r="L496" s="22" t="n">
        <v>0</v>
      </c>
      <c r="M496" s="22" t="n">
        <v>0</v>
      </c>
      <c r="N496" s="25" t="n">
        <v>-11.94613</v>
      </c>
      <c r="O496" s="25" t="n">
        <v>-38.08159</v>
      </c>
    </row>
    <row r="497">
      <c r="A497" s="4" t="inlineStr">
        <is>
          <t>ENTRE RIOS</t>
        </is>
      </c>
      <c r="B497" s="4" t="inlineStr">
        <is>
          <t>56-019_PTZ_AV.ANTÔNIO CARLOS MAGALHAES-EM FRENTE A NOVA CIPM</t>
        </is>
      </c>
      <c r="C497" s="17" t="inlineStr">
        <is>
          <t>DOME</t>
        </is>
      </c>
      <c r="D497" s="17" t="inlineStr">
        <is>
          <t>HWT-M6741-10-Z40-E2</t>
        </is>
      </c>
      <c r="E497" s="24" t="inlineStr">
        <is>
          <t>10.98.4.210</t>
        </is>
      </c>
      <c r="F497" s="4" t="inlineStr">
        <is>
          <t>CICOM-ESPLANADA</t>
        </is>
      </c>
      <c r="G497" s="4" t="inlineStr">
        <is>
          <t>PTZ</t>
        </is>
      </c>
      <c r="H497" s="4" t="inlineStr">
        <is>
          <t>CICOM-ESPLANADA/56 CIPM ENTRE RIOS/PTZ</t>
        </is>
      </c>
      <c r="I497" s="17" t="inlineStr">
        <is>
          <t>Com coordenada</t>
        </is>
      </c>
      <c r="J497" s="17" t="inlineStr">
        <is>
          <t>Sim</t>
        </is>
      </c>
      <c r="K497" s="17" t="inlineStr">
        <is>
          <t>coordenada</t>
        </is>
      </c>
      <c r="L497" s="22" t="n">
        <v>0</v>
      </c>
      <c r="M497" s="22" t="n">
        <v>2</v>
      </c>
      <c r="N497" s="25" t="n">
        <v>-11.9398836</v>
      </c>
      <c r="O497" s="25" t="n">
        <v>-38.09211</v>
      </c>
    </row>
    <row r="498">
      <c r="A498" s="4" t="inlineStr">
        <is>
          <t>ENTRE RIOS</t>
        </is>
      </c>
      <c r="B498" s="4" t="inlineStr">
        <is>
          <t>56-020_PTZ_R SEN EDUARDO VELOSO CENTRO CULTURAL</t>
        </is>
      </c>
      <c r="C498" s="17" t="inlineStr">
        <is>
          <t>DOME</t>
        </is>
      </c>
      <c r="D498" s="17" t="inlineStr">
        <is>
          <t>M6741-E-Z37</t>
        </is>
      </c>
      <c r="E498" s="24" t="inlineStr">
        <is>
          <t>10.98.112.194</t>
        </is>
      </c>
      <c r="F498" s="4" t="inlineStr">
        <is>
          <t>CICOM-ESPLANADA</t>
        </is>
      </c>
      <c r="G498" s="4" t="inlineStr">
        <is>
          <t>PTZ</t>
        </is>
      </c>
      <c r="H498" s="4" t="inlineStr">
        <is>
          <t>CICOM-ESPLANADA/56 CIPM ENTRE RIOS/PTZ</t>
        </is>
      </c>
      <c r="I498" s="17" t="inlineStr">
        <is>
          <t>Com coordenada</t>
        </is>
      </c>
      <c r="J498" s="17" t="inlineStr">
        <is>
          <t>Sim</t>
        </is>
      </c>
      <c r="K498" s="17" t="inlineStr">
        <is>
          <t>coordenada</t>
        </is>
      </c>
      <c r="L498" s="22" t="n">
        <v>1</v>
      </c>
      <c r="M498" s="22" t="n">
        <v>1</v>
      </c>
      <c r="N498" s="25" t="n">
        <v>-11.9422333</v>
      </c>
      <c r="O498" s="25" t="n">
        <v>-38.0771408</v>
      </c>
    </row>
    <row r="499">
      <c r="A499" s="4" t="inlineStr">
        <is>
          <t>ENTRE RIOS</t>
        </is>
      </c>
      <c r="B499" s="4" t="inlineStr">
        <is>
          <t>56-021_PTZ_AV JURACI MAGALHAES EM FRENTE A BELLO PASSO</t>
        </is>
      </c>
      <c r="C499" s="17" t="inlineStr">
        <is>
          <t>DOME</t>
        </is>
      </c>
      <c r="D499" s="17" t="inlineStr">
        <is>
          <t>HWT-M6741-10-Z40-E2</t>
        </is>
      </c>
      <c r="E499" s="24" t="inlineStr">
        <is>
          <t>10.98.112.186</t>
        </is>
      </c>
      <c r="F499" s="4" t="inlineStr">
        <is>
          <t>CICOM-ESPLANADA</t>
        </is>
      </c>
      <c r="G499" s="4" t="inlineStr">
        <is>
          <t>PTZ</t>
        </is>
      </c>
      <c r="H499" s="4" t="inlineStr">
        <is>
          <t>CICOM-ESPLANADA/56 CIPM ENTRE RIOS/PTZ</t>
        </is>
      </c>
      <c r="I499" s="17" t="inlineStr">
        <is>
          <t>Com coordenada</t>
        </is>
      </c>
      <c r="J499" s="17" t="inlineStr">
        <is>
          <t>Sim</t>
        </is>
      </c>
      <c r="K499" s="17" t="inlineStr">
        <is>
          <t>coordenada</t>
        </is>
      </c>
      <c r="L499" s="22" t="n">
        <v>0</v>
      </c>
      <c r="M499" s="22" t="n">
        <v>0</v>
      </c>
      <c r="N499" s="25" t="n">
        <v>-11.9445683</v>
      </c>
      <c r="O499" s="25" t="n">
        <v>-38.0828176</v>
      </c>
    </row>
    <row r="500">
      <c r="A500" s="4" t="inlineStr">
        <is>
          <t>ENTRE RIOS</t>
        </is>
      </c>
      <c r="B500" s="4" t="inlineStr">
        <is>
          <t>56-022_PTZ_AV LUIZ GONZAGA PROX AO POINT DO MOTOCICLISTA</t>
        </is>
      </c>
      <c r="C500" s="17" t="inlineStr">
        <is>
          <t>DOME</t>
        </is>
      </c>
      <c r="D500" s="17" t="inlineStr">
        <is>
          <t>M6741-E-Z37</t>
        </is>
      </c>
      <c r="E500" s="24" t="inlineStr">
        <is>
          <t>10.98.112.178</t>
        </is>
      </c>
      <c r="F500" s="4" t="inlineStr">
        <is>
          <t>CICOM-ESPLANADA</t>
        </is>
      </c>
      <c r="G500" s="4" t="inlineStr">
        <is>
          <t>PTZ</t>
        </is>
      </c>
      <c r="H500" s="4" t="inlineStr">
        <is>
          <t>CICOM-ESPLANADA/56 CIPM ENTRE RIOS/PTZ</t>
        </is>
      </c>
      <c r="I500" s="17" t="inlineStr">
        <is>
          <t>Com coordenada</t>
        </is>
      </c>
      <c r="J500" s="17" t="inlineStr">
        <is>
          <t>Sim</t>
        </is>
      </c>
      <c r="K500" s="17" t="inlineStr">
        <is>
          <t>coordenada</t>
        </is>
      </c>
      <c r="L500" s="22" t="n">
        <v>0</v>
      </c>
      <c r="M500" s="22" t="n">
        <v>0</v>
      </c>
      <c r="N500" s="25" t="n">
        <v>-11.9454188</v>
      </c>
      <c r="O500" s="25" t="n">
        <v>-38.0791816</v>
      </c>
    </row>
    <row r="501">
      <c r="A501" s="4" t="inlineStr">
        <is>
          <t>ENTRE RIOS</t>
        </is>
      </c>
      <c r="B501" s="4" t="inlineStr">
        <is>
          <t>56-023_PTZ_R SEN EDUARDO VELOSO EM FRENTE A RUA DO HOSPITAL</t>
        </is>
      </c>
      <c r="C501" s="17" t="inlineStr">
        <is>
          <t>DOME</t>
        </is>
      </c>
      <c r="D501" s="17" t="inlineStr">
        <is>
          <t>M6741-E-Z37</t>
        </is>
      </c>
      <c r="E501" s="24" t="inlineStr">
        <is>
          <t>10.98.112.170</t>
        </is>
      </c>
      <c r="F501" s="4" t="inlineStr">
        <is>
          <t>CICOM-ESPLANADA</t>
        </is>
      </c>
      <c r="G501" s="4" t="inlineStr">
        <is>
          <t>PTZ</t>
        </is>
      </c>
      <c r="H501" s="4" t="inlineStr">
        <is>
          <t>CICOM-ESPLANADA/56 CIPM ENTRE RIOS/PTZ</t>
        </is>
      </c>
      <c r="I501" s="17" t="inlineStr">
        <is>
          <t>Com coordenada</t>
        </is>
      </c>
      <c r="J501" s="17" t="inlineStr">
        <is>
          <t>Sim</t>
        </is>
      </c>
      <c r="K501" s="17" t="inlineStr">
        <is>
          <t>coordenada</t>
        </is>
      </c>
      <c r="L501" s="22" t="n">
        <v>0</v>
      </c>
      <c r="M501" s="22" t="n">
        <v>1</v>
      </c>
      <c r="N501" s="25" t="n">
        <v>-11.9423266</v>
      </c>
      <c r="O501" s="25" t="n">
        <v>-38.078008</v>
      </c>
    </row>
    <row r="502">
      <c r="A502" s="4" t="inlineStr">
        <is>
          <t>ENTRE RIOS</t>
        </is>
      </c>
      <c r="B502" s="4" t="inlineStr">
        <is>
          <t>56-024_PTZ_R NOVA BRASILIA AO LADO DO POSTO CAVALCANTE</t>
        </is>
      </c>
      <c r="C502" s="17" t="inlineStr">
        <is>
          <t>DOME</t>
        </is>
      </c>
      <c r="D502" s="17" t="inlineStr">
        <is>
          <t>M6741-E-Z37</t>
        </is>
      </c>
      <c r="E502" s="24" t="inlineStr">
        <is>
          <t>10.98.112.154</t>
        </is>
      </c>
      <c r="F502" s="4" t="inlineStr">
        <is>
          <t>CICOM-ESPLANADA</t>
        </is>
      </c>
      <c r="G502" s="4" t="inlineStr">
        <is>
          <t>PTZ</t>
        </is>
      </c>
      <c r="H502" s="4" t="inlineStr">
        <is>
          <t>CICOM-ESPLANADA/56 CIPM ENTRE RIOS/PTZ</t>
        </is>
      </c>
      <c r="I502" s="17" t="inlineStr">
        <is>
          <t>Com coordenada</t>
        </is>
      </c>
      <c r="J502" s="17" t="inlineStr">
        <is>
          <t>Sim</t>
        </is>
      </c>
      <c r="K502" s="17" t="inlineStr">
        <is>
          <t>coordenada</t>
        </is>
      </c>
      <c r="L502" s="22" t="n">
        <v>0</v>
      </c>
      <c r="M502" s="22" t="n">
        <v>0</v>
      </c>
      <c r="N502" s="25" t="n">
        <v>-11.9452</v>
      </c>
      <c r="O502" s="25" t="n">
        <v>-38.08011</v>
      </c>
    </row>
    <row r="503">
      <c r="A503" s="4" t="inlineStr">
        <is>
          <t>ENTRE RIOS</t>
        </is>
      </c>
      <c r="B503" s="4" t="inlineStr">
        <is>
          <t>56-025_PTZ_AV LUIZ GONZAGA AO LADO DA ACRE</t>
        </is>
      </c>
      <c r="C503" s="17" t="inlineStr">
        <is>
          <t>DOME</t>
        </is>
      </c>
      <c r="D503" s="17" t="inlineStr">
        <is>
          <t>M6741-E-Z37</t>
        </is>
      </c>
      <c r="E503" s="24" t="inlineStr">
        <is>
          <t>10.98.112.146</t>
        </is>
      </c>
      <c r="F503" s="4" t="inlineStr">
        <is>
          <t>CICOM-ESPLANADA</t>
        </is>
      </c>
      <c r="G503" s="4" t="inlineStr">
        <is>
          <t>PTZ</t>
        </is>
      </c>
      <c r="H503" s="4" t="inlineStr">
        <is>
          <t>CICOM-ESPLANADA/56 CIPM ENTRE RIOS/PTZ</t>
        </is>
      </c>
      <c r="I503" s="17" t="inlineStr">
        <is>
          <t>Com coordenada</t>
        </is>
      </c>
      <c r="J503" s="17" t="inlineStr">
        <is>
          <t>Sim</t>
        </is>
      </c>
      <c r="K503" s="17" t="inlineStr">
        <is>
          <t>coordenada</t>
        </is>
      </c>
      <c r="L503" s="22" t="n">
        <v>0</v>
      </c>
      <c r="M503" s="22" t="n">
        <v>2</v>
      </c>
      <c r="N503" s="25" t="n">
        <v>-11.9449356</v>
      </c>
      <c r="O503" s="25" t="n">
        <v>-38.076763</v>
      </c>
    </row>
    <row r="504">
      <c r="A504" s="4" t="inlineStr">
        <is>
          <t>ENTRE RIOS</t>
        </is>
      </c>
      <c r="B504" s="4" t="inlineStr">
        <is>
          <t>56-026_PTZ_RUA BOM JESUS PROX A CAIXA ECONOMICA</t>
        </is>
      </c>
      <c r="C504" s="17" t="inlineStr">
        <is>
          <t>DOME</t>
        </is>
      </c>
      <c r="D504" s="17" t="inlineStr">
        <is>
          <t>M6741-E-Z37</t>
        </is>
      </c>
      <c r="E504" s="24" t="inlineStr">
        <is>
          <t>10.98.112.138</t>
        </is>
      </c>
      <c r="F504" s="4" t="inlineStr">
        <is>
          <t>CICOM-ESPLANADA</t>
        </is>
      </c>
      <c r="G504" s="4" t="inlineStr">
        <is>
          <t>PTZ</t>
        </is>
      </c>
      <c r="H504" s="4" t="inlineStr">
        <is>
          <t>CICOM-ESPLANADA/56 CIPM ENTRE RIOS/PTZ</t>
        </is>
      </c>
      <c r="I504" s="17" t="inlineStr">
        <is>
          <t>Com coordenada</t>
        </is>
      </c>
      <c r="J504" s="17" t="inlineStr">
        <is>
          <t>Sim</t>
        </is>
      </c>
      <c r="K504" s="17" t="inlineStr">
        <is>
          <t>coordenada</t>
        </is>
      </c>
      <c r="L504" s="22" t="n">
        <v>0</v>
      </c>
      <c r="M504" s="22" t="n">
        <v>1</v>
      </c>
      <c r="N504" s="25" t="n">
        <v>-11.9431704</v>
      </c>
      <c r="O504" s="25" t="n">
        <v>-38.0826713</v>
      </c>
    </row>
    <row r="505">
      <c r="A505" s="4" t="inlineStr">
        <is>
          <t>ENTRE RIOS</t>
        </is>
      </c>
      <c r="B505" s="4" t="inlineStr">
        <is>
          <t>56-027_PTZ_RUA OLINDA AO LADO DO CENTRO DE ABASTECIMENTO</t>
        </is>
      </c>
      <c r="C505" s="17" t="inlineStr">
        <is>
          <t>DOME</t>
        </is>
      </c>
      <c r="D505" s="17" t="inlineStr">
        <is>
          <t>M6741-E-Z37</t>
        </is>
      </c>
      <c r="E505" s="24" t="inlineStr">
        <is>
          <t>10.98.112.130</t>
        </is>
      </c>
      <c r="F505" s="4" t="inlineStr">
        <is>
          <t>CICOM-ESPLANADA</t>
        </is>
      </c>
      <c r="G505" s="4" t="inlineStr">
        <is>
          <t>PTZ</t>
        </is>
      </c>
      <c r="H505" s="4" t="inlineStr">
        <is>
          <t>CICOM-ESPLANADA/56 CIPM ENTRE RIOS/PTZ</t>
        </is>
      </c>
      <c r="I505" s="17" t="inlineStr">
        <is>
          <t>Com coordenada</t>
        </is>
      </c>
      <c r="J505" s="17" t="inlineStr">
        <is>
          <t>Sim</t>
        </is>
      </c>
      <c r="K505" s="17" t="inlineStr">
        <is>
          <t>coordenada</t>
        </is>
      </c>
      <c r="L505" s="22" t="n">
        <v>0</v>
      </c>
      <c r="M505" s="22" t="n">
        <v>0</v>
      </c>
      <c r="N505" s="25" t="n">
        <v>-11.9455103</v>
      </c>
      <c r="O505" s="25" t="n">
        <v>-38.0845861</v>
      </c>
    </row>
    <row r="506">
      <c r="A506" s="4" t="inlineStr">
        <is>
          <t>ENTRE RIOS</t>
        </is>
      </c>
      <c r="B506" s="4" t="inlineStr">
        <is>
          <t>56-029_PTZ_RUA EUCLIDES MACHADO DE ALMEIDA BAMBIS BAR</t>
        </is>
      </c>
      <c r="C506" s="17" t="inlineStr">
        <is>
          <t>DOME</t>
        </is>
      </c>
      <c r="D506" s="17" t="inlineStr">
        <is>
          <t>M6741-E-Z37</t>
        </is>
      </c>
      <c r="E506" s="24" t="inlineStr">
        <is>
          <t>10.98.112.90</t>
        </is>
      </c>
      <c r="F506" s="4" t="inlineStr">
        <is>
          <t>CICOM-ESPLANADA</t>
        </is>
      </c>
      <c r="G506" s="4" t="inlineStr">
        <is>
          <t>PTZ</t>
        </is>
      </c>
      <c r="H506" s="4" t="inlineStr">
        <is>
          <t>CICOM-ESPLANADA/56 CIPM ENTRE RIOS/PTZ</t>
        </is>
      </c>
      <c r="I506" s="17" t="inlineStr">
        <is>
          <t>Com coordenada</t>
        </is>
      </c>
      <c r="J506" s="17" t="inlineStr">
        <is>
          <t>Sim</t>
        </is>
      </c>
      <c r="K506" s="17" t="inlineStr">
        <is>
          <t>coordenada</t>
        </is>
      </c>
      <c r="L506" s="22" t="n">
        <v>0</v>
      </c>
      <c r="M506" s="22" t="n">
        <v>0</v>
      </c>
      <c r="N506" s="25" t="n">
        <v>-11.9421392</v>
      </c>
      <c r="O506" s="25" t="n">
        <v>-38.0849068</v>
      </c>
    </row>
    <row r="507">
      <c r="A507" s="4" t="inlineStr">
        <is>
          <t>ENTRE RIOS</t>
        </is>
      </c>
      <c r="B507" s="4" t="inlineStr">
        <is>
          <t>56-030_PTZ_AV LUIZ GONZAGA ARMAZEM SONHOS</t>
        </is>
      </c>
      <c r="C507" s="17" t="inlineStr">
        <is>
          <t>DOME</t>
        </is>
      </c>
      <c r="D507" s="17" t="inlineStr">
        <is>
          <t>M6741-E-Z37</t>
        </is>
      </c>
      <c r="E507" s="24" t="inlineStr">
        <is>
          <t>10.98.112.82</t>
        </is>
      </c>
      <c r="F507" s="4" t="inlineStr">
        <is>
          <t>CICOM-ESPLANADA</t>
        </is>
      </c>
      <c r="G507" s="4" t="inlineStr">
        <is>
          <t>PTZ</t>
        </is>
      </c>
      <c r="H507" s="4" t="inlineStr">
        <is>
          <t>CICOM-ESPLANADA/56 CIPM ENTRE RIOS/PTZ</t>
        </is>
      </c>
      <c r="I507" s="17" t="inlineStr">
        <is>
          <t>Com coordenada</t>
        </is>
      </c>
      <c r="J507" s="17" t="inlineStr">
        <is>
          <t>Sim</t>
        </is>
      </c>
      <c r="K507" s="17" t="inlineStr">
        <is>
          <t>coordenada</t>
        </is>
      </c>
      <c r="L507" s="22" t="n">
        <v>0</v>
      </c>
      <c r="M507" s="22" t="n">
        <v>0</v>
      </c>
      <c r="N507" s="25" t="n">
        <v>-11.9439312</v>
      </c>
      <c r="O507" s="25" t="n">
        <v>-38.0703424</v>
      </c>
    </row>
    <row r="508">
      <c r="A508" s="4" t="inlineStr">
        <is>
          <t>ENTRE RIOS</t>
        </is>
      </c>
      <c r="B508" s="4" t="inlineStr">
        <is>
          <t>56-031_LPR_BA 400-AO LADO DA ANTIGA TRANSBET-STD LINHA VERDE CONDE</t>
        </is>
      </c>
      <c r="C508" s="17" t="inlineStr">
        <is>
          <t>FIX</t>
        </is>
      </c>
      <c r="D508" s="17" t="inlineStr">
        <is>
          <t>M2241-QL</t>
        </is>
      </c>
      <c r="E508" s="24" t="inlineStr">
        <is>
          <t>10.98.112.122</t>
        </is>
      </c>
      <c r="F508" s="4" t="inlineStr">
        <is>
          <t>CICOM-ESPLANADA</t>
        </is>
      </c>
      <c r="G508" s="4" t="inlineStr">
        <is>
          <t>LPR</t>
        </is>
      </c>
      <c r="H508" s="4" t="inlineStr">
        <is>
          <t>CICOM-ESPLANADA/56 CIPM ENTRE RIOS/LPR</t>
        </is>
      </c>
      <c r="I508" s="17" t="inlineStr">
        <is>
          <t>Com coordenada</t>
        </is>
      </c>
      <c r="J508" s="17" t="inlineStr">
        <is>
          <t>Sim</t>
        </is>
      </c>
      <c r="K508" s="17" t="inlineStr">
        <is>
          <t>coordenada</t>
        </is>
      </c>
      <c r="L508" s="22" t="n">
        <v>0</v>
      </c>
      <c r="M508" s="22" t="n">
        <v>0</v>
      </c>
      <c r="N508" s="25" t="n">
        <v>-11.9481405</v>
      </c>
      <c r="O508" s="25" t="n">
        <v>-38.0687765</v>
      </c>
    </row>
    <row r="509">
      <c r="A509" s="4" t="inlineStr">
        <is>
          <t>ENTRE RIOS</t>
        </is>
      </c>
      <c r="B509" s="4" t="inlineStr">
        <is>
          <t>56-032_LPR_BA 400-AO LADO DA ANTIGA TRANSBET-STD CENTRO ENTRE RIOS</t>
        </is>
      </c>
      <c r="C509" s="17" t="inlineStr">
        <is>
          <t>FIX</t>
        </is>
      </c>
      <c r="D509" s="17" t="inlineStr">
        <is>
          <t>M2241-QL</t>
        </is>
      </c>
      <c r="E509" s="24" t="inlineStr">
        <is>
          <t>10.98.112.66</t>
        </is>
      </c>
      <c r="F509" s="4" t="inlineStr">
        <is>
          <t>CICOM-ESPLANADA</t>
        </is>
      </c>
      <c r="G509" s="4" t="inlineStr">
        <is>
          <t>LPR</t>
        </is>
      </c>
      <c r="H509" s="4" t="inlineStr">
        <is>
          <t>CICOM-ESPLANADA/56 CIPM ENTRE RIOS/LPR</t>
        </is>
      </c>
      <c r="I509" s="17" t="inlineStr">
        <is>
          <t>Com coordenada</t>
        </is>
      </c>
      <c r="J509" s="17" t="inlineStr">
        <is>
          <t>Sim</t>
        </is>
      </c>
      <c r="K509" s="17" t="inlineStr">
        <is>
          <t>coordenada</t>
        </is>
      </c>
      <c r="L509" s="22" t="n">
        <v>0</v>
      </c>
      <c r="M509" s="22" t="n">
        <v>0</v>
      </c>
      <c r="N509" s="25" t="n">
        <v>-11.9482129</v>
      </c>
      <c r="O509" s="25" t="n">
        <v>-38.0686614</v>
      </c>
    </row>
    <row r="510">
      <c r="A510" s="4" t="inlineStr">
        <is>
          <t>ENTRE RIOS</t>
        </is>
      </c>
      <c r="B510" s="4" t="inlineStr">
        <is>
          <t>56-033_RF_TP_III_AV JURACI MAGALHAES RODOVIARIA DE ENTRE RIOS</t>
        </is>
      </c>
      <c r="C510" s="17" t="inlineStr">
        <is>
          <t>FIX</t>
        </is>
      </c>
      <c r="D510" s="17" t="inlineStr">
        <is>
          <t>M2241-QL</t>
        </is>
      </c>
      <c r="E510" s="24" t="inlineStr">
        <is>
          <t>10.98.112.210</t>
        </is>
      </c>
      <c r="F510" s="4" t="inlineStr">
        <is>
          <t>CICOM-ESPLANADA</t>
        </is>
      </c>
      <c r="G510" s="4" t="inlineStr">
        <is>
          <t>RF</t>
        </is>
      </c>
      <c r="H510" s="4" t="inlineStr">
        <is>
          <t>CICOM-ESPLANADA/56 CIPM ENTRE RIOS/RF</t>
        </is>
      </c>
      <c r="I510" s="17" t="inlineStr">
        <is>
          <t>Com coordenada</t>
        </is>
      </c>
      <c r="J510" s="17" t="inlineStr">
        <is>
          <t>Sim</t>
        </is>
      </c>
      <c r="K510" s="17" t="inlineStr">
        <is>
          <t>coordenada</t>
        </is>
      </c>
      <c r="L510" s="22" t="n">
        <v>0</v>
      </c>
      <c r="M510" s="22" t="n">
        <v>0</v>
      </c>
      <c r="N510" s="25" t="n">
        <v>-11.9457722</v>
      </c>
      <c r="O510" s="25" t="n">
        <v>-38.0686578</v>
      </c>
    </row>
    <row r="511">
      <c r="A511" s="4" t="inlineStr">
        <is>
          <t>ENTRE RIOS</t>
        </is>
      </c>
      <c r="B511" s="4" t="inlineStr">
        <is>
          <t>56-034_RF_TP_III_RUA ANTONIO BARRETO AO LADO DA CAIXA ECONOMICA</t>
        </is>
      </c>
      <c r="C511" s="17" t="inlineStr">
        <is>
          <t>FIX</t>
        </is>
      </c>
      <c r="D511" s="17" t="inlineStr">
        <is>
          <t>M2241-QL</t>
        </is>
      </c>
      <c r="E511" s="24" t="inlineStr">
        <is>
          <t>10.98.112.162</t>
        </is>
      </c>
      <c r="F511" s="4" t="inlineStr">
        <is>
          <t>CICOM-ESPLANADA</t>
        </is>
      </c>
      <c r="G511" s="4" t="inlineStr">
        <is>
          <t>RF</t>
        </is>
      </c>
      <c r="H511" s="4" t="inlineStr">
        <is>
          <t>CICOM-ESPLANADA/56 CIPM ENTRE RIOS/RF</t>
        </is>
      </c>
      <c r="I511" s="17" t="inlineStr">
        <is>
          <t>Com coordenada</t>
        </is>
      </c>
      <c r="J511" s="17" t="inlineStr">
        <is>
          <t>Sim</t>
        </is>
      </c>
      <c r="K511" s="17" t="inlineStr">
        <is>
          <t>coordenada</t>
        </is>
      </c>
      <c r="L511" s="22" t="n">
        <v>0</v>
      </c>
      <c r="M511" s="22" t="n">
        <v>1</v>
      </c>
      <c r="N511" s="25" t="n">
        <v>-11.942538</v>
      </c>
      <c r="O511" s="25" t="n">
        <v>-38.082751</v>
      </c>
    </row>
    <row r="512">
      <c r="A512" s="4" t="inlineStr">
        <is>
          <t>ENTRE RIOS</t>
        </is>
      </c>
      <c r="B512" s="4" t="inlineStr">
        <is>
          <t>56-035_RF_TP_III_AV JURACY MAGALHAES AO LADO DO BRADESCO</t>
        </is>
      </c>
      <c r="C512" s="17" t="inlineStr">
        <is>
          <t>FIX</t>
        </is>
      </c>
      <c r="D512" s="17" t="inlineStr">
        <is>
          <t>M2241-QL</t>
        </is>
      </c>
      <c r="E512" s="24" t="inlineStr">
        <is>
          <t>10.98.112.74</t>
        </is>
      </c>
      <c r="F512" s="4" t="inlineStr">
        <is>
          <t>CICOM-ESPLANADA</t>
        </is>
      </c>
      <c r="G512" s="4" t="inlineStr">
        <is>
          <t>RF</t>
        </is>
      </c>
      <c r="H512" s="4" t="inlineStr">
        <is>
          <t>CICOM-ESPLANADA/56 CIPM ENTRE RIOS/RF</t>
        </is>
      </c>
      <c r="I512" s="17" t="inlineStr">
        <is>
          <t>Com coordenada</t>
        </is>
      </c>
      <c r="J512" s="17" t="inlineStr">
        <is>
          <t>Sim</t>
        </is>
      </c>
      <c r="K512" s="17" t="inlineStr">
        <is>
          <t>coordenada</t>
        </is>
      </c>
      <c r="L512" s="22" t="n">
        <v>0</v>
      </c>
      <c r="M512" s="22" t="n">
        <v>0</v>
      </c>
      <c r="N512" s="25" t="n">
        <v>-11.9443227</v>
      </c>
      <c r="O512" s="25" t="n">
        <v>-38.0837468</v>
      </c>
    </row>
    <row r="513">
      <c r="A513" s="4" t="inlineStr">
        <is>
          <t>ENTRE RIOS</t>
        </is>
      </c>
      <c r="B513" s="4" t="inlineStr">
        <is>
          <t>56-037_RF_TP_IV_AV JURACY MAGALHAES EM FRENTE A BELLO PASSO</t>
        </is>
      </c>
      <c r="C513" s="17" t="inlineStr">
        <is>
          <t>FIX</t>
        </is>
      </c>
      <c r="D513" s="17" t="inlineStr">
        <is>
          <t>M2241-QL</t>
        </is>
      </c>
      <c r="E513" s="24" t="inlineStr">
        <is>
          <t>10.98.112.234</t>
        </is>
      </c>
      <c r="F513" s="4" t="inlineStr">
        <is>
          <t>CICOM-ESPLANADA</t>
        </is>
      </c>
      <c r="G513" s="4" t="inlineStr">
        <is>
          <t>RF</t>
        </is>
      </c>
      <c r="H513" s="4" t="inlineStr">
        <is>
          <t>CICOM-ESPLANADA/56 CIPM ENTRE RIOS/RF</t>
        </is>
      </c>
      <c r="I513" s="17" t="inlineStr">
        <is>
          <t>Com coordenada</t>
        </is>
      </c>
      <c r="J513" s="17" t="inlineStr">
        <is>
          <t>Sim</t>
        </is>
      </c>
      <c r="K513" s="17" t="inlineStr">
        <is>
          <t>coordenada</t>
        </is>
      </c>
      <c r="L513" s="22" t="n">
        <v>0</v>
      </c>
      <c r="M513" s="22" t="n">
        <v>0</v>
      </c>
      <c r="N513" s="25" t="n">
        <v>-11.944536</v>
      </c>
      <c r="O513" s="25" t="n">
        <v>-38.0829561</v>
      </c>
    </row>
    <row r="514">
      <c r="A514" s="4" t="inlineStr">
        <is>
          <t>ENTRE RIOS</t>
        </is>
      </c>
      <c r="B514" s="4" t="inlineStr">
        <is>
          <t>56-038_RF_TP_IV_RUA F EM FRENTE A FARMACIA MELHOR PRECO</t>
        </is>
      </c>
      <c r="C514" s="17" t="inlineStr">
        <is>
          <t>FIX</t>
        </is>
      </c>
      <c r="D514" s="17" t="inlineStr">
        <is>
          <t>M2241-QL</t>
        </is>
      </c>
      <c r="E514" s="24" t="inlineStr">
        <is>
          <t>10.98.112.114</t>
        </is>
      </c>
      <c r="F514" s="4" t="inlineStr">
        <is>
          <t>CICOM-ESPLANADA</t>
        </is>
      </c>
      <c r="G514" s="4" t="inlineStr">
        <is>
          <t>RF</t>
        </is>
      </c>
      <c r="H514" s="4" t="inlineStr">
        <is>
          <t>CICOM-ESPLANADA/56 CIPM ENTRE RIOS/RF</t>
        </is>
      </c>
      <c r="I514" s="17" t="inlineStr">
        <is>
          <t>Com coordenada</t>
        </is>
      </c>
      <c r="J514" s="17" t="inlineStr">
        <is>
          <t>Sim</t>
        </is>
      </c>
      <c r="K514" s="17" t="inlineStr">
        <is>
          <t>coordenada</t>
        </is>
      </c>
      <c r="L514" s="22" t="n">
        <v>2</v>
      </c>
      <c r="M514" s="22" t="n">
        <v>2</v>
      </c>
      <c r="N514" s="25" t="n">
        <v>-11.9386812</v>
      </c>
      <c r="O514" s="25" t="n">
        <v>-38.0921721</v>
      </c>
    </row>
    <row r="515">
      <c r="A515" s="4" t="inlineStr">
        <is>
          <t>ENTRE RIOS</t>
        </is>
      </c>
      <c r="B515" s="4" t="inlineStr">
        <is>
          <t>56-039_RF_TP_IV_R ANITA BARRETO ENT DO CENTRO DE ABASTECIMENTO</t>
        </is>
      </c>
      <c r="C515" s="17" t="inlineStr">
        <is>
          <t>FIX</t>
        </is>
      </c>
      <c r="D515" s="17" t="inlineStr">
        <is>
          <t>M2241-QL</t>
        </is>
      </c>
      <c r="E515" s="24" t="inlineStr">
        <is>
          <t>10.98.112.106</t>
        </is>
      </c>
      <c r="F515" s="4" t="inlineStr">
        <is>
          <t>CICOM-ESPLANADA</t>
        </is>
      </c>
      <c r="G515" s="4" t="inlineStr">
        <is>
          <t>RF</t>
        </is>
      </c>
      <c r="H515" s="4" t="inlineStr">
        <is>
          <t>CICOM-ESPLANADA/56 CIPM ENTRE RIOS/RF</t>
        </is>
      </c>
      <c r="I515" s="17" t="inlineStr">
        <is>
          <t>Com coordenada</t>
        </is>
      </c>
      <c r="J515" s="17" t="inlineStr">
        <is>
          <t>Sim</t>
        </is>
      </c>
      <c r="K515" s="17" t="inlineStr">
        <is>
          <t>coordenada</t>
        </is>
      </c>
      <c r="L515" s="22" t="n">
        <v>0</v>
      </c>
      <c r="M515" s="22" t="n">
        <v>0</v>
      </c>
      <c r="N515" s="25" t="n">
        <v>-11.9459832</v>
      </c>
      <c r="O515" s="25" t="n">
        <v>-38.0843405</v>
      </c>
    </row>
    <row r="516">
      <c r="A516" s="4" t="inlineStr">
        <is>
          <t>ERICO CARDOSO</t>
        </is>
      </c>
      <c r="B516" s="4" t="inlineStr">
        <is>
          <t>46-001_PTZ_PRACA DA MATRIZ AO LADO DO MERCADO MUNICIPAL</t>
        </is>
      </c>
      <c r="C516" s="17" t="inlineStr">
        <is>
          <t>DOME</t>
        </is>
      </c>
      <c r="D516" s="17" t="inlineStr">
        <is>
          <t>M6741-E-Z37</t>
        </is>
      </c>
      <c r="E516" s="24" t="inlineStr">
        <is>
          <t>10.98.105.138</t>
        </is>
      </c>
      <c r="F516" s="4" t="inlineStr">
        <is>
          <t>CICOM-BRUMADO</t>
        </is>
      </c>
      <c r="G516" s="4" t="inlineStr">
        <is>
          <t>ERICO CARDOSO</t>
        </is>
      </c>
      <c r="H516" s="4" t="inlineStr">
        <is>
          <t>CICOM-BRUMADO/46a CIPM/ERICO CARDOSO/PTZ</t>
        </is>
      </c>
      <c r="I516" s="17" t="inlineStr">
        <is>
          <t>Com coordenada</t>
        </is>
      </c>
      <c r="J516" s="17" t="inlineStr">
        <is>
          <t>Sim</t>
        </is>
      </c>
      <c r="K516" s="17" t="inlineStr">
        <is>
          <t>coordenada</t>
        </is>
      </c>
      <c r="L516" s="22" t="n">
        <v>0</v>
      </c>
      <c r="M516" s="22" t="n">
        <v>3</v>
      </c>
      <c r="N516" s="25" t="n">
        <v>-13.4173416</v>
      </c>
      <c r="O516" s="25" t="n">
        <v>-42.1405584</v>
      </c>
    </row>
    <row r="517">
      <c r="A517" s="4" t="inlineStr">
        <is>
          <t>ERICO CARDOSO</t>
        </is>
      </c>
      <c r="B517" s="4" t="inlineStr">
        <is>
          <t>46-002_PTZ_AV ACM EM FRENTE A APAE</t>
        </is>
      </c>
      <c r="C517" s="17" t="inlineStr">
        <is>
          <t>DOME</t>
        </is>
      </c>
      <c r="D517" s="17" t="inlineStr">
        <is>
          <t>M6741-E-Z37</t>
        </is>
      </c>
      <c r="E517" s="24" t="inlineStr">
        <is>
          <t>10.98.105.170</t>
        </is>
      </c>
      <c r="F517" s="4" t="inlineStr">
        <is>
          <t>CICOM-BRUMADO</t>
        </is>
      </c>
      <c r="G517" s="4" t="inlineStr">
        <is>
          <t>ERICO CARDOSO</t>
        </is>
      </c>
      <c r="H517" s="4" t="inlineStr">
        <is>
          <t>CICOM-BRUMADO/46a CIPM/ERICO CARDOSO/PTZ</t>
        </is>
      </c>
      <c r="I517" s="17" t="inlineStr">
        <is>
          <t>Com coordenada</t>
        </is>
      </c>
      <c r="J517" s="17" t="inlineStr">
        <is>
          <t>Sim</t>
        </is>
      </c>
      <c r="K517" s="17" t="inlineStr">
        <is>
          <t>coordenada</t>
        </is>
      </c>
      <c r="L517" s="22" t="n">
        <v>1</v>
      </c>
      <c r="M517" s="22" t="n">
        <v>3</v>
      </c>
      <c r="N517" s="25" t="n">
        <v>-13.4185859</v>
      </c>
      <c r="O517" s="25" t="n">
        <v>-42.1396874</v>
      </c>
    </row>
    <row r="518">
      <c r="A518" s="4" t="inlineStr">
        <is>
          <t>ERICO CARDOSO</t>
        </is>
      </c>
      <c r="B518" s="4" t="inlineStr">
        <is>
          <t>46-003_PTZ_R DEP HORACIO DE MATOS AO LADO DO EMPORIO ECONOMICO</t>
        </is>
      </c>
      <c r="C518" s="17" t="inlineStr">
        <is>
          <t>DOME</t>
        </is>
      </c>
      <c r="D518" s="17" t="inlineStr">
        <is>
          <t>M6741-E-Z37</t>
        </is>
      </c>
      <c r="E518" s="24" t="inlineStr">
        <is>
          <t>10.98.105.186</t>
        </is>
      </c>
      <c r="F518" s="4" t="inlineStr">
        <is>
          <t>CICOM-BRUMADO</t>
        </is>
      </c>
      <c r="G518" s="4" t="inlineStr">
        <is>
          <t>ERICO CARDOSO</t>
        </is>
      </c>
      <c r="H518" s="4" t="inlineStr">
        <is>
          <t>CICOM-BRUMADO/46a CIPM/ERICO CARDOSO/PTZ</t>
        </is>
      </c>
      <c r="I518" s="17" t="inlineStr">
        <is>
          <t>Com coordenada</t>
        </is>
      </c>
      <c r="J518" s="17" t="inlineStr">
        <is>
          <t>Sim</t>
        </is>
      </c>
      <c r="K518" s="17" t="inlineStr">
        <is>
          <t>coordenada</t>
        </is>
      </c>
      <c r="L518" s="22" t="n">
        <v>0</v>
      </c>
      <c r="M518" s="22" t="n">
        <v>3</v>
      </c>
      <c r="N518" s="25" t="n">
        <v>-13.4169989</v>
      </c>
      <c r="O518" s="25" t="n">
        <v>-42.1401622</v>
      </c>
    </row>
    <row r="519">
      <c r="A519" s="4" t="inlineStr">
        <is>
          <t>ERICO CARDOSO</t>
        </is>
      </c>
      <c r="B519" s="4" t="inlineStr">
        <is>
          <t>46-004_LPR_AVENIDA PARAMIRIM PRACA DA SAUDADE STD CENTRO</t>
        </is>
      </c>
      <c r="C519" s="17" t="inlineStr">
        <is>
          <t>FIX</t>
        </is>
      </c>
      <c r="D519" s="17" t="inlineStr">
        <is>
          <t>M2241-QL</t>
        </is>
      </c>
      <c r="E519" s="24" t="inlineStr">
        <is>
          <t>10.98.105.130</t>
        </is>
      </c>
      <c r="F519" s="4" t="inlineStr">
        <is>
          <t>CICOM-BRUMADO</t>
        </is>
      </c>
      <c r="G519" s="4" t="inlineStr">
        <is>
          <t>ERICO CARDOSO</t>
        </is>
      </c>
      <c r="H519" s="4" t="inlineStr">
        <is>
          <t>CICOM-BRUMADO/46a CIPM/ERICO CARDOSO/LPR</t>
        </is>
      </c>
      <c r="I519" s="17" t="inlineStr">
        <is>
          <t>Com coordenada</t>
        </is>
      </c>
      <c r="J519" s="17" t="inlineStr">
        <is>
          <t>Sim</t>
        </is>
      </c>
      <c r="K519" s="17" t="inlineStr">
        <is>
          <t>coordenada</t>
        </is>
      </c>
      <c r="L519" s="22" t="n">
        <v>0</v>
      </c>
      <c r="M519" s="22" t="n">
        <v>1</v>
      </c>
      <c r="N519" s="25" t="n">
        <v>-13.4187221</v>
      </c>
      <c r="O519" s="25" t="n">
        <v>-42.1430816</v>
      </c>
    </row>
    <row r="520">
      <c r="A520" s="4" t="inlineStr">
        <is>
          <t>ERICO CARDOSO</t>
        </is>
      </c>
      <c r="B520" s="4" t="inlineStr">
        <is>
          <t>46-005_LPR_AVENIDA PARAMIRIM ENTRADA DA CIDADE STD PARAMIRIM</t>
        </is>
      </c>
      <c r="C520" s="17" t="inlineStr">
        <is>
          <t>FIX</t>
        </is>
      </c>
      <c r="D520" s="17" t="inlineStr">
        <is>
          <t>M2241-QL</t>
        </is>
      </c>
      <c r="E520" s="24" t="inlineStr">
        <is>
          <t>10.98.105.146</t>
        </is>
      </c>
      <c r="F520" s="4" t="inlineStr">
        <is>
          <t>CICOM-BRUMADO</t>
        </is>
      </c>
      <c r="G520" s="4" t="inlineStr">
        <is>
          <t>ERICO CARDOSO</t>
        </is>
      </c>
      <c r="H520" s="4" t="inlineStr">
        <is>
          <t>CICOM-BRUMADO/46a CIPM/ERICO CARDOSO/LPR</t>
        </is>
      </c>
      <c r="I520" s="17" t="inlineStr">
        <is>
          <t>Com coordenada</t>
        </is>
      </c>
      <c r="J520" s="17" t="inlineStr">
        <is>
          <t>Sim</t>
        </is>
      </c>
      <c r="K520" s="17" t="inlineStr">
        <is>
          <t>coordenada</t>
        </is>
      </c>
      <c r="L520" s="22" t="n">
        <v>0</v>
      </c>
      <c r="M520" s="22" t="n">
        <v>1</v>
      </c>
      <c r="N520" s="25" t="n">
        <v>-13.4189267</v>
      </c>
      <c r="O520" s="25" t="n">
        <v>-42.143475</v>
      </c>
    </row>
    <row r="521">
      <c r="A521" s="4" t="inlineStr">
        <is>
          <t>ERICO CARDOSO</t>
        </is>
      </c>
      <c r="B521" s="4" t="inlineStr">
        <is>
          <t>46-006_LPR_ESTRADA PARA ABADIA-PROX A PONTE-STD MORRO DO FOGO</t>
        </is>
      </c>
      <c r="C521" s="17" t="inlineStr">
        <is>
          <t>FIX</t>
        </is>
      </c>
      <c r="D521" s="17" t="inlineStr">
        <is>
          <t>M2241-QL</t>
        </is>
      </c>
      <c r="E521" s="24" t="inlineStr">
        <is>
          <t>10.98.105.154</t>
        </is>
      </c>
      <c r="F521" s="4" t="inlineStr">
        <is>
          <t>CICOM-BRUMADO</t>
        </is>
      </c>
      <c r="G521" s="4" t="inlineStr">
        <is>
          <t>ERICO CARDOSO</t>
        </is>
      </c>
      <c r="H521" s="4" t="inlineStr">
        <is>
          <t>CICOM-BRUMADO/46a CIPM/ERICO CARDOSO/LPR</t>
        </is>
      </c>
      <c r="I521" s="17" t="inlineStr">
        <is>
          <t>Com coordenada</t>
        </is>
      </c>
      <c r="J521" s="17" t="inlineStr">
        <is>
          <t>Sim</t>
        </is>
      </c>
      <c r="K521" s="17" t="inlineStr">
        <is>
          <t>coordenada</t>
        </is>
      </c>
      <c r="L521" s="22" t="n">
        <v>0</v>
      </c>
      <c r="M521" s="22" t="n">
        <v>0</v>
      </c>
      <c r="N521" s="25" t="n">
        <v>-13.41545</v>
      </c>
      <c r="O521" s="25" t="n">
        <v>-42.140423</v>
      </c>
    </row>
    <row r="522">
      <c r="A522" s="4" t="inlineStr">
        <is>
          <t>ERICO CARDOSO</t>
        </is>
      </c>
      <c r="B522" s="4" t="inlineStr">
        <is>
          <t>46-007_LPR_AV PARAMIRIM AO LADO DO CEMITERIO STD CENTRO</t>
        </is>
      </c>
      <c r="C522" s="17" t="inlineStr">
        <is>
          <t>FIX</t>
        </is>
      </c>
      <c r="D522" s="17" t="inlineStr">
        <is>
          <t>M2241-QL</t>
        </is>
      </c>
      <c r="E522" s="24" t="inlineStr">
        <is>
          <t>10.98.105.178</t>
        </is>
      </c>
      <c r="F522" s="4" t="inlineStr">
        <is>
          <t>CICOM-BRUMADO</t>
        </is>
      </c>
      <c r="G522" s="4" t="inlineStr">
        <is>
          <t>ERICO CARDOSO</t>
        </is>
      </c>
      <c r="H522" s="4" t="inlineStr">
        <is>
          <t>CICOM-BRUMADO/46a CIPM/ERICO CARDOSO/LPR</t>
        </is>
      </c>
      <c r="I522" s="17" t="inlineStr">
        <is>
          <t>Com coordenada</t>
        </is>
      </c>
      <c r="J522" s="17" t="inlineStr">
        <is>
          <t>Sim</t>
        </is>
      </c>
      <c r="K522" s="17" t="inlineStr">
        <is>
          <t>coordenada</t>
        </is>
      </c>
      <c r="L522" s="22" t="n">
        <v>0</v>
      </c>
      <c r="M522" s="22" t="n">
        <v>1</v>
      </c>
      <c r="N522" s="25" t="n">
        <v>-13.4188011</v>
      </c>
      <c r="O522" s="25" t="n">
        <v>-42.143222</v>
      </c>
    </row>
    <row r="523">
      <c r="A523" s="4" t="inlineStr">
        <is>
          <t>ERICO CARDOSO</t>
        </is>
      </c>
      <c r="B523" s="4" t="inlineStr">
        <is>
          <t>46-008_LPR_AV PARAMIRIM PROXIMO A PONTE STD CENTRO</t>
        </is>
      </c>
      <c r="C523" s="17" t="inlineStr">
        <is>
          <t>FIX</t>
        </is>
      </c>
      <c r="D523" s="17" t="inlineStr">
        <is>
          <t>M2241-QL</t>
        </is>
      </c>
      <c r="E523" s="24" t="inlineStr">
        <is>
          <t>10.98.105.210</t>
        </is>
      </c>
      <c r="F523" s="4" t="inlineStr">
        <is>
          <t>CICOM-BRUMADO</t>
        </is>
      </c>
      <c r="G523" s="4" t="inlineStr">
        <is>
          <t>ERICO CARDOSO</t>
        </is>
      </c>
      <c r="H523" s="4" t="inlineStr">
        <is>
          <t>CICOM-BRUMADO/46a CIPM/ERICO CARDOSO/LPR</t>
        </is>
      </c>
      <c r="I523" s="17" t="inlineStr">
        <is>
          <t>Com coordenada</t>
        </is>
      </c>
      <c r="J523" s="17" t="inlineStr">
        <is>
          <t>Sim</t>
        </is>
      </c>
      <c r="K523" s="17" t="inlineStr">
        <is>
          <t>coordenada</t>
        </is>
      </c>
      <c r="L523" s="22" t="n">
        <v>0</v>
      </c>
      <c r="M523" s="22" t="n">
        <v>1</v>
      </c>
      <c r="N523" s="25" t="n">
        <v>-13.4163549</v>
      </c>
      <c r="O523" s="25" t="n">
        <v>-42.1406848</v>
      </c>
    </row>
    <row r="524">
      <c r="A524" s="4" t="inlineStr">
        <is>
          <t>ERICO CARDOSO</t>
        </is>
      </c>
      <c r="B524" s="4" t="inlineStr">
        <is>
          <t>46-009_RF_TP_III_TRAVESSA DA USINA AO LADO DA PREFEITURA</t>
        </is>
      </c>
      <c r="C524" s="17" t="inlineStr">
        <is>
          <t>FIX</t>
        </is>
      </c>
      <c r="D524" s="17" t="inlineStr">
        <is>
          <t>M2241-QL</t>
        </is>
      </c>
      <c r="E524" s="24" t="inlineStr">
        <is>
          <t>10.98.105.162</t>
        </is>
      </c>
      <c r="F524" s="4" t="inlineStr">
        <is>
          <t>CICOM-BRUMADO</t>
        </is>
      </c>
      <c r="G524" s="4" t="inlineStr">
        <is>
          <t>ERICO CARDOSO</t>
        </is>
      </c>
      <c r="H524" s="4" t="inlineStr">
        <is>
          <t>CICOM-BRUMADO/46a CIPM/ERICO CARDOSO/RF</t>
        </is>
      </c>
      <c r="I524" s="17" t="inlineStr">
        <is>
          <t>Com coordenada</t>
        </is>
      </c>
      <c r="J524" s="17" t="inlineStr">
        <is>
          <t>Sim</t>
        </is>
      </c>
      <c r="K524" s="17" t="inlineStr">
        <is>
          <t>coordenada</t>
        </is>
      </c>
      <c r="L524" s="22" t="n">
        <v>0</v>
      </c>
      <c r="M524" s="22" t="n">
        <v>3</v>
      </c>
      <c r="N524" s="25" t="n">
        <v>-13.417536</v>
      </c>
      <c r="O524" s="25" t="n">
        <v>-42.1400403</v>
      </c>
    </row>
    <row r="525">
      <c r="A525" s="4" t="inlineStr">
        <is>
          <t>ERICO CARDOSO</t>
        </is>
      </c>
      <c r="B525" s="4" t="inlineStr">
        <is>
          <t>46-010_RF_TP_III_RUA DA QUADRA AO LADO DA QUADRA DE ESPORTES</t>
        </is>
      </c>
      <c r="C525" s="17" t="inlineStr">
        <is>
          <t>FIX</t>
        </is>
      </c>
      <c r="D525" s="17" t="inlineStr">
        <is>
          <t>M2241-QL</t>
        </is>
      </c>
      <c r="E525" s="24" t="inlineStr">
        <is>
          <t>10.98.105.194</t>
        </is>
      </c>
      <c r="F525" s="4" t="inlineStr">
        <is>
          <t>CICOM-BRUMADO</t>
        </is>
      </c>
      <c r="G525" s="4" t="inlineStr">
        <is>
          <t>ERICO CARDOSO</t>
        </is>
      </c>
      <c r="H525" s="4" t="inlineStr">
        <is>
          <t>CICOM-BRUMADO/46a CIPM/ERICO CARDOSO/RF</t>
        </is>
      </c>
      <c r="I525" s="17" t="inlineStr">
        <is>
          <t>Com coordenada</t>
        </is>
      </c>
      <c r="J525" s="17" t="inlineStr">
        <is>
          <t>Sim</t>
        </is>
      </c>
      <c r="K525" s="17" t="inlineStr">
        <is>
          <t>coordenada</t>
        </is>
      </c>
      <c r="L525" s="22" t="n">
        <v>0</v>
      </c>
      <c r="M525" s="22" t="n">
        <v>3</v>
      </c>
      <c r="N525" s="25" t="n">
        <v>-13.4201479</v>
      </c>
      <c r="O525" s="25" t="n">
        <v>-42.140184</v>
      </c>
    </row>
    <row r="526">
      <c r="A526" s="4" t="inlineStr">
        <is>
          <t>ERICO CARDOSO</t>
        </is>
      </c>
      <c r="B526" s="4" t="inlineStr">
        <is>
          <t>46-011_RF_TP_IV_AV ACM EM FRENTE A ESCOLA ESTADUAL DE ERICO CARDO</t>
        </is>
      </c>
      <c r="C526" s="17" t="inlineStr">
        <is>
          <t>FIX</t>
        </is>
      </c>
      <c r="D526" s="17" t="inlineStr">
        <is>
          <t>M2241-QL</t>
        </is>
      </c>
      <c r="E526" s="24" t="inlineStr">
        <is>
          <t>10.98.105.202</t>
        </is>
      </c>
      <c r="F526" s="4" t="inlineStr">
        <is>
          <t>CICOM-BRUMADO</t>
        </is>
      </c>
      <c r="G526" s="4" t="inlineStr">
        <is>
          <t>ERICO CARDOSO</t>
        </is>
      </c>
      <c r="H526" s="4" t="inlineStr">
        <is>
          <t>CICOM-BRUMADO/46a CIPM/ERICO CARDOSO/RF</t>
        </is>
      </c>
      <c r="I526" s="17" t="inlineStr">
        <is>
          <t>Com coordenada</t>
        </is>
      </c>
      <c r="J526" s="17" t="inlineStr">
        <is>
          <t>Sim</t>
        </is>
      </c>
      <c r="K526" s="17" t="inlineStr">
        <is>
          <t>coordenada</t>
        </is>
      </c>
      <c r="L526" s="22" t="n">
        <v>1</v>
      </c>
      <c r="M526" s="22" t="n">
        <v>3</v>
      </c>
      <c r="N526" s="25" t="n">
        <v>-13.4191136</v>
      </c>
      <c r="O526" s="25" t="n">
        <v>-42.1397659</v>
      </c>
    </row>
    <row r="527">
      <c r="A527" s="4" t="inlineStr">
        <is>
          <t>ESPLANADA</t>
        </is>
      </c>
      <c r="B527" s="4" t="inlineStr">
        <is>
          <t>56-001_PTZ_AV MARIO ANDREAZZA PIZZARIA PAULISTA AO LADO DA CASA DO CAMPO</t>
        </is>
      </c>
      <c r="C527" s="17" t="inlineStr">
        <is>
          <t>DOME</t>
        </is>
      </c>
      <c r="D527" s="17" t="inlineStr">
        <is>
          <t>M6741-E-Z37</t>
        </is>
      </c>
      <c r="E527" s="24" t="inlineStr">
        <is>
          <t>10.98.113.66</t>
        </is>
      </c>
      <c r="F527" s="4" t="inlineStr">
        <is>
          <t>CICOM-ESPLANADA</t>
        </is>
      </c>
      <c r="G527" s="4" t="inlineStr">
        <is>
          <t>PTZ</t>
        </is>
      </c>
      <c r="H527" s="4" t="inlineStr">
        <is>
          <t>CICOM-ESPLANADA/56 CIPM ESPLANADA/PTZ</t>
        </is>
      </c>
      <c r="I527" s="17" t="inlineStr">
        <is>
          <t>Com coordenada</t>
        </is>
      </c>
      <c r="J527" s="17" t="inlineStr">
        <is>
          <t>Sim</t>
        </is>
      </c>
      <c r="K527" s="17" t="inlineStr">
        <is>
          <t>coordenada</t>
        </is>
      </c>
      <c r="L527" s="22" t="n">
        <v>0</v>
      </c>
      <c r="M527" s="22" t="n">
        <v>1</v>
      </c>
      <c r="N527" s="25" t="n">
        <v>-11.796642</v>
      </c>
      <c r="O527" s="25" t="n">
        <v>-37.9443131</v>
      </c>
    </row>
    <row r="528">
      <c r="A528" s="4" t="inlineStr">
        <is>
          <t>ESPLANADA</t>
        </is>
      </c>
      <c r="B528" s="4" t="inlineStr">
        <is>
          <t>56-002_PTZ_RUA DO EUCALIPTO AO LADO DA CLINICA DO TRANSITO</t>
        </is>
      </c>
      <c r="C528" s="17" t="inlineStr">
        <is>
          <t>DOME</t>
        </is>
      </c>
      <c r="D528" s="17" t="inlineStr">
        <is>
          <t>M6741-E-Z37</t>
        </is>
      </c>
      <c r="E528" s="24" t="inlineStr">
        <is>
          <t>10.98.113.26</t>
        </is>
      </c>
      <c r="F528" s="4" t="inlineStr">
        <is>
          <t>CICOM-ESPLANADA</t>
        </is>
      </c>
      <c r="G528" s="4" t="inlineStr">
        <is>
          <t>PTZ</t>
        </is>
      </c>
      <c r="H528" s="4" t="inlineStr">
        <is>
          <t>CICOM-ESPLANADA/56 CIPM ESPLANADA/PTZ</t>
        </is>
      </c>
      <c r="I528" s="17" t="inlineStr">
        <is>
          <t>Com coordenada</t>
        </is>
      </c>
      <c r="J528" s="17" t="inlineStr">
        <is>
          <t>Sim</t>
        </is>
      </c>
      <c r="K528" s="17" t="inlineStr">
        <is>
          <t>coordenada</t>
        </is>
      </c>
      <c r="L528" s="22" t="n">
        <v>1</v>
      </c>
      <c r="M528" s="22" t="n">
        <v>1</v>
      </c>
      <c r="N528" s="25" t="n">
        <v>-11.7924712</v>
      </c>
      <c r="O528" s="25" t="n">
        <v>-37.94798</v>
      </c>
    </row>
    <row r="529">
      <c r="A529" s="4" t="inlineStr">
        <is>
          <t>ESPLANADA</t>
        </is>
      </c>
      <c r="B529" s="4" t="inlineStr">
        <is>
          <t>56-003_PTZ_RUA DO EUCALIPTO PRACA NOSSA SRA DA POMPEIA</t>
        </is>
      </c>
      <c r="C529" s="17" t="inlineStr">
        <is>
          <t>DOME</t>
        </is>
      </c>
      <c r="D529" s="17" t="inlineStr">
        <is>
          <t>M6741-E-Z37</t>
        </is>
      </c>
      <c r="E529" s="24" t="inlineStr">
        <is>
          <t>10.98.113.34</t>
        </is>
      </c>
      <c r="F529" s="4" t="inlineStr">
        <is>
          <t>CICOM-ESPLANADA</t>
        </is>
      </c>
      <c r="G529" s="4" t="inlineStr">
        <is>
          <t>PTZ</t>
        </is>
      </c>
      <c r="H529" s="4" t="inlineStr">
        <is>
          <t>CICOM-ESPLANADA/56 CIPM ESPLANADA/PTZ</t>
        </is>
      </c>
      <c r="I529" s="17" t="inlineStr">
        <is>
          <t>Sem posição</t>
        </is>
      </c>
      <c r="J529" s="17" t="inlineStr">
        <is>
          <t>Sim</t>
        </is>
      </c>
      <c r="K529" s="17" t="inlineStr">
        <is>
          <t>grupo</t>
        </is>
      </c>
      <c r="L529" s="22" t="n"/>
      <c r="M529" s="22" t="n"/>
      <c r="N529" s="25" t="n"/>
      <c r="O529" s="25" t="n"/>
    </row>
    <row r="530">
      <c r="A530" s="4" t="inlineStr">
        <is>
          <t>ESPLANADA</t>
        </is>
      </c>
      <c r="B530" s="4" t="inlineStr">
        <is>
          <t>56-004_PTZ_AV MARIO ANDREAZZA AO LADO DO MERCADO GBARBOSA</t>
        </is>
      </c>
      <c r="C530" s="17" t="inlineStr">
        <is>
          <t>DOME</t>
        </is>
      </c>
      <c r="D530" s="17" t="inlineStr">
        <is>
          <t>M6741-E-Z37</t>
        </is>
      </c>
      <c r="E530" s="24" t="inlineStr">
        <is>
          <t>10.98.113.18</t>
        </is>
      </c>
      <c r="F530" s="4" t="inlineStr">
        <is>
          <t>CICOM-ESPLANADA</t>
        </is>
      </c>
      <c r="G530" s="4" t="inlineStr">
        <is>
          <t>PTZ</t>
        </is>
      </c>
      <c r="H530" s="4" t="inlineStr">
        <is>
          <t>CICOM-ESPLANADA/56 CIPM ESPLANADA/PTZ</t>
        </is>
      </c>
      <c r="I530" s="17" t="inlineStr">
        <is>
          <t>Com coordenada</t>
        </is>
      </c>
      <c r="J530" s="17" t="inlineStr">
        <is>
          <t>Sim</t>
        </is>
      </c>
      <c r="K530" s="17" t="inlineStr">
        <is>
          <t>coordenada</t>
        </is>
      </c>
      <c r="L530" s="22" t="n">
        <v>0</v>
      </c>
      <c r="M530" s="22" t="n">
        <v>0</v>
      </c>
      <c r="N530" s="25" t="n">
        <v>-11.8023348</v>
      </c>
      <c r="O530" s="25" t="n">
        <v>-37.9443311</v>
      </c>
    </row>
    <row r="531">
      <c r="A531" s="4" t="inlineStr">
        <is>
          <t>ESPLANADA</t>
        </is>
      </c>
      <c r="B531" s="4" t="inlineStr">
        <is>
          <t>56-006_LPR_RUA DO MALOMBE FUNDO DO COLEGIO MONSANO STD CENTRO</t>
        </is>
      </c>
      <c r="C531" s="17" t="inlineStr">
        <is>
          <t>FIX</t>
        </is>
      </c>
      <c r="D531" s="17" t="inlineStr">
        <is>
          <t>M2241-QL</t>
        </is>
      </c>
      <c r="E531" s="24" t="inlineStr">
        <is>
          <t>10.98.113.58</t>
        </is>
      </c>
      <c r="F531" s="4" t="inlineStr">
        <is>
          <t>CICOM-ESPLANADA</t>
        </is>
      </c>
      <c r="G531" s="4" t="inlineStr">
        <is>
          <t>LPR</t>
        </is>
      </c>
      <c r="H531" s="4" t="inlineStr">
        <is>
          <t>CICOM-ESPLANADA/56 CIPM ESPLANADA/LPR</t>
        </is>
      </c>
      <c r="I531" s="17" t="inlineStr">
        <is>
          <t>Com coordenada</t>
        </is>
      </c>
      <c r="J531" s="17" t="inlineStr">
        <is>
          <t>Sim</t>
        </is>
      </c>
      <c r="K531" s="17" t="inlineStr">
        <is>
          <t>coordenada</t>
        </is>
      </c>
      <c r="L531" s="22" t="n">
        <v>1</v>
      </c>
      <c r="M531" s="22" t="n">
        <v>1</v>
      </c>
      <c r="N531" s="25" t="n">
        <v>-11.7905783</v>
      </c>
      <c r="O531" s="25" t="n">
        <v>-37.9423514</v>
      </c>
    </row>
    <row r="532">
      <c r="A532" s="4" t="inlineStr">
        <is>
          <t>ESPLANADA</t>
        </is>
      </c>
      <c r="B532" s="4" t="inlineStr">
        <is>
          <t>56-007_LPR_RUA DO MUCAMBINHO_PROXIMO A LEANDRO MOTOS_AO LADO DO TRILHO DO TREM</t>
        </is>
      </c>
      <c r="C532" s="17" t="inlineStr">
        <is>
          <t>FIX</t>
        </is>
      </c>
      <c r="D532" s="17" t="inlineStr">
        <is>
          <t>M2241-QL</t>
        </is>
      </c>
      <c r="E532" s="24" t="inlineStr">
        <is>
          <t>10.98.12.186</t>
        </is>
      </c>
      <c r="F532" s="4" t="inlineStr">
        <is>
          <t>CICOM-ESPLANADA</t>
        </is>
      </c>
      <c r="G532" s="4" t="inlineStr">
        <is>
          <t>LPR</t>
        </is>
      </c>
      <c r="H532" s="4" t="inlineStr">
        <is>
          <t>CICOM-ESPLANADA/56 CIPM ESPLANADA/LPR</t>
        </is>
      </c>
      <c r="I532" s="17" t="inlineStr">
        <is>
          <t>Com coordenada</t>
        </is>
      </c>
      <c r="J532" s="17" t="inlineStr">
        <is>
          <t>Sim</t>
        </is>
      </c>
      <c r="K532" s="17" t="inlineStr">
        <is>
          <t>coordenada</t>
        </is>
      </c>
      <c r="L532" s="22" t="n">
        <v>0</v>
      </c>
      <c r="M532" s="22" t="n">
        <v>0</v>
      </c>
      <c r="N532" s="25" t="n">
        <v>-11.806903</v>
      </c>
      <c r="O532" s="25" t="n">
        <v>-37.945132</v>
      </c>
    </row>
    <row r="533">
      <c r="A533" s="4" t="inlineStr">
        <is>
          <t>ESPLANADA</t>
        </is>
      </c>
      <c r="B533" s="4" t="inlineStr">
        <is>
          <t>56-009_LPR_RUA DA LINHA-STUDIO ROBERTA MENDES-STD CENTRO</t>
        </is>
      </c>
      <c r="C533" s="17" t="inlineStr">
        <is>
          <t>FIX</t>
        </is>
      </c>
      <c r="D533" s="17" t="inlineStr">
        <is>
          <t>M2241-QL</t>
        </is>
      </c>
      <c r="E533" s="24" t="inlineStr">
        <is>
          <t>10.98.113.90</t>
        </is>
      </c>
      <c r="F533" s="4" t="inlineStr">
        <is>
          <t>CICOM-ESPLANADA</t>
        </is>
      </c>
      <c r="G533" s="4" t="inlineStr">
        <is>
          <t>LPR</t>
        </is>
      </c>
      <c r="H533" s="4" t="inlineStr">
        <is>
          <t>CICOM-ESPLANADA/56 CIPM ESPLANADA/LPR</t>
        </is>
      </c>
      <c r="I533" s="17" t="inlineStr">
        <is>
          <t>Com coordenada</t>
        </is>
      </c>
      <c r="J533" s="17" t="inlineStr">
        <is>
          <t>Sim</t>
        </is>
      </c>
      <c r="K533" s="17" t="inlineStr">
        <is>
          <t>coordenada</t>
        </is>
      </c>
      <c r="L533" s="22" t="n">
        <v>0</v>
      </c>
      <c r="M533" s="22" t="n">
        <v>0</v>
      </c>
      <c r="N533" s="25" t="n">
        <v>-11.8064835</v>
      </c>
      <c r="O533" s="25" t="n">
        <v>-37.9450246</v>
      </c>
    </row>
    <row r="534">
      <c r="A534" s="4" t="inlineStr">
        <is>
          <t>ESPLANADA</t>
        </is>
      </c>
      <c r="B534" s="4" t="inlineStr">
        <is>
          <t>56-013_RF_TP_III_R DO EUCALIPTO RODOVIARIA DE ESPLANADA</t>
        </is>
      </c>
      <c r="C534" s="17" t="inlineStr">
        <is>
          <t>FIX</t>
        </is>
      </c>
      <c r="D534" s="17" t="inlineStr">
        <is>
          <t>M2241-QL</t>
        </is>
      </c>
      <c r="E534" s="24" t="inlineStr">
        <is>
          <t>10.98.113.42</t>
        </is>
      </c>
      <c r="F534" s="4" t="inlineStr">
        <is>
          <t>CICOM-ESPLANADA</t>
        </is>
      </c>
      <c r="G534" s="4" t="inlineStr">
        <is>
          <t>RF</t>
        </is>
      </c>
      <c r="H534" s="4" t="inlineStr">
        <is>
          <t>CICOM-ESPLANADA/56 CIPM ESPLANADA/RF</t>
        </is>
      </c>
      <c r="I534" s="17" t="inlineStr">
        <is>
          <t>Com coordenada</t>
        </is>
      </c>
      <c r="J534" s="17" t="inlineStr">
        <is>
          <t>Sim</t>
        </is>
      </c>
      <c r="K534" s="17" t="inlineStr">
        <is>
          <t>coordenada</t>
        </is>
      </c>
      <c r="L534" s="22" t="n">
        <v>0</v>
      </c>
      <c r="M534" s="22" t="n">
        <v>0</v>
      </c>
      <c r="N534" s="25" t="n">
        <v>-11.7874884</v>
      </c>
      <c r="O534" s="25" t="n">
        <v>-37.9505095</v>
      </c>
    </row>
    <row r="535">
      <c r="A535" s="4" t="inlineStr">
        <is>
          <t>ESPLANADA</t>
        </is>
      </c>
      <c r="B535" s="4" t="inlineStr">
        <is>
          <t>56-014_RF_TP_IV_AV SAO FRANCISCO DE ASSIS-EM FRENTE AO HOSPITAL SAO FRANCISCO E SAO VICENTE</t>
        </is>
      </c>
      <c r="C535" s="17" t="inlineStr">
        <is>
          <t>FIX</t>
        </is>
      </c>
      <c r="D535" s="17" t="inlineStr">
        <is>
          <t>M2241-QL</t>
        </is>
      </c>
      <c r="E535" s="24" t="inlineStr">
        <is>
          <t>10.98.113.2</t>
        </is>
      </c>
      <c r="F535" s="4" t="inlineStr">
        <is>
          <t>CICOM-ESPLANADA</t>
        </is>
      </c>
      <c r="G535" s="4" t="inlineStr">
        <is>
          <t>RF</t>
        </is>
      </c>
      <c r="H535" s="4" t="inlineStr">
        <is>
          <t>CICOM-ESPLANADA/56 CIPM ESPLANADA/RF</t>
        </is>
      </c>
      <c r="I535" s="17" t="inlineStr">
        <is>
          <t>Com coordenada</t>
        </is>
      </c>
      <c r="J535" s="17" t="inlineStr">
        <is>
          <t>Sim</t>
        </is>
      </c>
      <c r="K535" s="17" t="inlineStr">
        <is>
          <t>coordenada</t>
        </is>
      </c>
      <c r="L535" s="22" t="n">
        <v>0</v>
      </c>
      <c r="M535" s="22" t="n">
        <v>0</v>
      </c>
      <c r="N535" s="25" t="n">
        <v>-11.7923961</v>
      </c>
      <c r="O535" s="25" t="n">
        <v>-37.95156</v>
      </c>
    </row>
    <row r="536">
      <c r="A536" s="4" t="inlineStr">
        <is>
          <t>ESPLANADA</t>
        </is>
      </c>
      <c r="B536" s="4" t="inlineStr">
        <is>
          <t>56-015_RF_TP_IV_AV MARIO ANDREAZZA EM FRENTE A CAIXA ECONOMICA</t>
        </is>
      </c>
      <c r="C536" s="17" t="inlineStr">
        <is>
          <t>FIX</t>
        </is>
      </c>
      <c r="D536" s="17" t="inlineStr">
        <is>
          <t>M2241-QL</t>
        </is>
      </c>
      <c r="E536" s="24" t="inlineStr">
        <is>
          <t>10.98.113.10</t>
        </is>
      </c>
      <c r="F536" s="4" t="inlineStr">
        <is>
          <t>CICOM-ESPLANADA</t>
        </is>
      </c>
      <c r="G536" s="4" t="inlineStr">
        <is>
          <t>RF</t>
        </is>
      </c>
      <c r="H536" s="4" t="inlineStr">
        <is>
          <t>CICOM-ESPLANADA/56 CIPM ESPLANADA/RF</t>
        </is>
      </c>
      <c r="I536" s="17" t="inlineStr">
        <is>
          <t>Sem posição</t>
        </is>
      </c>
      <c r="J536" s="17" t="inlineStr">
        <is>
          <t>Sim</t>
        </is>
      </c>
      <c r="K536" s="17" t="inlineStr">
        <is>
          <t>grupo</t>
        </is>
      </c>
      <c r="L536" s="22" t="n"/>
      <c r="M536" s="22" t="n"/>
      <c r="N536" s="25" t="n"/>
      <c r="O536" s="25" t="n"/>
    </row>
    <row r="537">
      <c r="A537" s="4" t="inlineStr">
        <is>
          <t>ESPLANADA</t>
        </is>
      </c>
      <c r="B537" s="4" t="inlineStr">
        <is>
          <t>56-019_PTZ_AV.ANTÔNIO CARLOS MAGALHAES-EM FRENTE A NOVA CIPM</t>
        </is>
      </c>
      <c r="C537" s="17" t="inlineStr">
        <is>
          <t>FIX</t>
        </is>
      </c>
      <c r="D537" s="17" t="inlineStr">
        <is>
          <t>HWT-M6741-10-Z40-E2</t>
        </is>
      </c>
      <c r="E537" s="24" t="inlineStr">
        <is>
          <t>10.98.4.210</t>
        </is>
      </c>
      <c r="F537" s="4" t="inlineStr">
        <is>
          <t>CICOM-ESPLANADA</t>
        </is>
      </c>
      <c r="G537" s="4" t="inlineStr"/>
      <c r="H537" s="4" t="inlineStr">
        <is>
          <t>CICOM-ESPLANADA/INSTALACAO</t>
        </is>
      </c>
      <c r="I537" s="17" t="inlineStr">
        <is>
          <t>Sem posição</t>
        </is>
      </c>
      <c r="J537" s="17" t="inlineStr">
        <is>
          <t>Sim</t>
        </is>
      </c>
      <c r="K537" s="17" t="inlineStr">
        <is>
          <t>grupo</t>
        </is>
      </c>
      <c r="L537" s="22" t="n"/>
      <c r="M537" s="22" t="n"/>
      <c r="N537" s="25" t="n"/>
      <c r="O537" s="25" t="n"/>
    </row>
    <row r="538">
      <c r="A538" s="4" t="inlineStr">
        <is>
          <t>ESPLANADA</t>
        </is>
      </c>
      <c r="B538" s="4" t="inlineStr">
        <is>
          <t>56-021_PTZ_AV JURACI MAGALHAES EM FRENTE A BELLO PASSO0102</t>
        </is>
      </c>
      <c r="C538" s="17" t="inlineStr">
        <is>
          <t>FIX</t>
        </is>
      </c>
      <c r="D538" s="17" t="inlineStr">
        <is>
          <t>HWT-M6741-10-Z40-E2</t>
        </is>
      </c>
      <c r="E538" s="24" t="inlineStr">
        <is>
          <t>10.98.112.186</t>
        </is>
      </c>
      <c r="F538" s="4" t="inlineStr">
        <is>
          <t>CICOM-ESPLANADA</t>
        </is>
      </c>
      <c r="G538" s="4" t="inlineStr"/>
      <c r="H538" s="4" t="inlineStr">
        <is>
          <t>CICOM-ESPLANADA/INSTALACAO</t>
        </is>
      </c>
      <c r="I538" s="17" t="inlineStr">
        <is>
          <t>Sem posição</t>
        </is>
      </c>
      <c r="J538" s="17" t="inlineStr">
        <is>
          <t>Sim</t>
        </is>
      </c>
      <c r="K538" s="17" t="inlineStr">
        <is>
          <t>grupo</t>
        </is>
      </c>
      <c r="L538" s="22" t="n"/>
      <c r="M538" s="22" t="n"/>
      <c r="N538" s="25" t="n"/>
      <c r="O538" s="25" t="n"/>
    </row>
    <row r="539">
      <c r="A539" s="4" t="inlineStr">
        <is>
          <t>EUCLIDES DA CUNHA</t>
        </is>
      </c>
      <c r="B539" s="4" t="inlineStr">
        <is>
          <t>5B-001_PTZ_RUA JOAQUIM SANTANA LIMA_CHOPPADA PUB</t>
        </is>
      </c>
      <c r="C539" s="17" t="inlineStr">
        <is>
          <t>DOME</t>
        </is>
      </c>
      <c r="D539" s="17" t="inlineStr">
        <is>
          <t>M6741-E-Z37</t>
        </is>
      </c>
      <c r="E539" s="24" t="inlineStr">
        <is>
          <t>10.98.13.78</t>
        </is>
      </c>
      <c r="F539" s="4" t="inlineStr">
        <is>
          <t>CICOM-EUCLIDESDACUNH</t>
        </is>
      </c>
      <c r="G539" s="4" t="inlineStr">
        <is>
          <t>PTZ</t>
        </is>
      </c>
      <c r="H539" s="4" t="inlineStr">
        <is>
          <t>CICOM-EUCLIDESDACUNH/05o BPM EUCLIDES DA CUNHA/PTZ</t>
        </is>
      </c>
      <c r="I539" s="17" t="inlineStr">
        <is>
          <t>Com coordenada</t>
        </is>
      </c>
      <c r="J539" s="17" t="inlineStr">
        <is>
          <t>Sim</t>
        </is>
      </c>
      <c r="K539" s="17" t="inlineStr">
        <is>
          <t>grupo</t>
        </is>
      </c>
      <c r="L539" s="22" t="n">
        <v>0</v>
      </c>
      <c r="M539" s="22" t="n">
        <v>0</v>
      </c>
      <c r="N539" s="25" t="n">
        <v>-10.5071869</v>
      </c>
      <c r="O539" s="25" t="n">
        <v>-39.0169841</v>
      </c>
    </row>
    <row r="540">
      <c r="A540" s="4" t="inlineStr">
        <is>
          <t>EUCLIDES DA CUNHA</t>
        </is>
      </c>
      <c r="B540" s="4" t="inlineStr">
        <is>
          <t>5B-002_PTZ_TRAVESSA ALMERINDO PROX AO ANEL DE CONTORNO PRA MONTE SANTO</t>
        </is>
      </c>
      <c r="C540" s="17" t="inlineStr">
        <is>
          <t>DOME</t>
        </is>
      </c>
      <c r="D540" s="17" t="inlineStr">
        <is>
          <t>M6741-E-Z37</t>
        </is>
      </c>
      <c r="E540" s="24" t="inlineStr">
        <is>
          <t>10.98.106.178</t>
        </is>
      </c>
      <c r="F540" s="4" t="inlineStr">
        <is>
          <t>CICOM-EUCLIDESDACUNH</t>
        </is>
      </c>
      <c r="G540" s="4" t="inlineStr">
        <is>
          <t>PTZ</t>
        </is>
      </c>
      <c r="H540" s="4" t="inlineStr">
        <is>
          <t>CICOM-EUCLIDESDACUNH/05o BPM EUCLIDES DA CUNHA/PTZ</t>
        </is>
      </c>
      <c r="I540" s="17" t="inlineStr">
        <is>
          <t>Sem posição</t>
        </is>
      </c>
      <c r="J540" s="17" t="inlineStr">
        <is>
          <t>Sim</t>
        </is>
      </c>
      <c r="K540" s="17" t="inlineStr">
        <is>
          <t>grupo</t>
        </is>
      </c>
      <c r="L540" s="22" t="n"/>
      <c r="M540" s="22" t="n"/>
      <c r="N540" s="25" t="n"/>
      <c r="O540" s="25" t="n"/>
    </row>
    <row r="541">
      <c r="A541" s="4" t="inlineStr">
        <is>
          <t>EUCLIDES DA CUNHA</t>
        </is>
      </c>
      <c r="B541" s="4" t="inlineStr">
        <is>
          <t>5B-003_PTZ_AV RUI BARBOSA AO LADO DA REAL CALCADOS</t>
        </is>
      </c>
      <c r="C541" s="17" t="inlineStr">
        <is>
          <t>DOME</t>
        </is>
      </c>
      <c r="D541" s="17" t="inlineStr">
        <is>
          <t>M6741-E-Z37</t>
        </is>
      </c>
      <c r="E541" s="24" t="inlineStr">
        <is>
          <t>10.98.106.194</t>
        </is>
      </c>
      <c r="F541" s="4" t="inlineStr">
        <is>
          <t>CICOM-EUCLIDESDACUNH</t>
        </is>
      </c>
      <c r="G541" s="4" t="inlineStr">
        <is>
          <t>PTZ</t>
        </is>
      </c>
      <c r="H541" s="4" t="inlineStr">
        <is>
          <t>CICOM-EUCLIDESDACUNH/05o BPM EUCLIDES DA CUNHA/PTZ</t>
        </is>
      </c>
      <c r="I541" s="17" t="inlineStr">
        <is>
          <t>Com coordenada</t>
        </is>
      </c>
      <c r="J541" s="17" t="inlineStr">
        <is>
          <t>Sim</t>
        </is>
      </c>
      <c r="K541" s="17" t="inlineStr">
        <is>
          <t>grupo</t>
        </is>
      </c>
      <c r="L541" s="22" t="n">
        <v>0</v>
      </c>
      <c r="M541" s="22" t="n">
        <v>0</v>
      </c>
      <c r="N541" s="25" t="n">
        <v>-10.5074662</v>
      </c>
      <c r="O541" s="25" t="n">
        <v>-39.0155647</v>
      </c>
    </row>
    <row r="542">
      <c r="A542" s="4" t="inlineStr">
        <is>
          <t>EUCLIDES DA CUNHA</t>
        </is>
      </c>
      <c r="B542" s="4" t="inlineStr">
        <is>
          <t>5B-004_PTZ_RUA D AO LADO DO SALAO DE BELEZA UNISSEX</t>
        </is>
      </c>
      <c r="C542" s="17" t="inlineStr">
        <is>
          <t>DOME</t>
        </is>
      </c>
      <c r="D542" s="17" t="inlineStr">
        <is>
          <t>M6741-E-Z37</t>
        </is>
      </c>
      <c r="E542" s="24" t="inlineStr">
        <is>
          <t>10.98.106.202</t>
        </is>
      </c>
      <c r="F542" s="4" t="inlineStr">
        <is>
          <t>CICOM-EUCLIDESDACUNH</t>
        </is>
      </c>
      <c r="G542" s="4" t="inlineStr">
        <is>
          <t>PTZ</t>
        </is>
      </c>
      <c r="H542" s="4" t="inlineStr">
        <is>
          <t>CICOM-EUCLIDESDACUNH/05o BPM EUCLIDES DA CUNHA/PTZ</t>
        </is>
      </c>
      <c r="I542" s="17" t="inlineStr">
        <is>
          <t>Com coordenada</t>
        </is>
      </c>
      <c r="J542" s="17" t="inlineStr">
        <is>
          <t>Sim</t>
        </is>
      </c>
      <c r="K542" s="17" t="inlineStr">
        <is>
          <t>grupo</t>
        </is>
      </c>
      <c r="L542" s="22" t="n">
        <v>0</v>
      </c>
      <c r="M542" s="22" t="n">
        <v>0</v>
      </c>
      <c r="N542" s="25" t="n">
        <v>-10.5164277</v>
      </c>
      <c r="O542" s="25" t="n">
        <v>-39.0028023</v>
      </c>
    </row>
    <row r="543">
      <c r="A543" s="4" t="inlineStr">
        <is>
          <t>EUCLIDES DA CUNHA</t>
        </is>
      </c>
      <c r="B543" s="4" t="inlineStr">
        <is>
          <t>5B-005_PTZ_AV RUI BARBOSA EM FRENTE A MEGA MOVEIS</t>
        </is>
      </c>
      <c r="C543" s="17" t="inlineStr">
        <is>
          <t>DOME</t>
        </is>
      </c>
      <c r="D543" s="17" t="inlineStr">
        <is>
          <t>M6741-E-Z37</t>
        </is>
      </c>
      <c r="E543" s="24" t="inlineStr">
        <is>
          <t>10.98.106.210</t>
        </is>
      </c>
      <c r="F543" s="4" t="inlineStr">
        <is>
          <t>CICOM-EUCLIDESDACUNH</t>
        </is>
      </c>
      <c r="G543" s="4" t="inlineStr">
        <is>
          <t>PTZ</t>
        </is>
      </c>
      <c r="H543" s="4" t="inlineStr">
        <is>
          <t>CICOM-EUCLIDESDACUNH/05o BPM EUCLIDES DA CUNHA/PTZ</t>
        </is>
      </c>
      <c r="I543" s="17" t="inlineStr">
        <is>
          <t>Com coordenada</t>
        </is>
      </c>
      <c r="J543" s="17" t="inlineStr">
        <is>
          <t>Sim</t>
        </is>
      </c>
      <c r="K543" s="17" t="inlineStr">
        <is>
          <t>grupo</t>
        </is>
      </c>
      <c r="L543" s="22" t="n">
        <v>0</v>
      </c>
      <c r="M543" s="22" t="n">
        <v>0</v>
      </c>
      <c r="N543" s="25" t="n">
        <v>-10.50913</v>
      </c>
      <c r="O543" s="25" t="n">
        <v>-39.0132</v>
      </c>
    </row>
    <row r="544">
      <c r="A544" s="4" t="inlineStr">
        <is>
          <t>EUCLIDES DA CUNHA</t>
        </is>
      </c>
      <c r="B544" s="4" t="inlineStr">
        <is>
          <t>5B-006_PTZ_TRAVESSA BANDEIRA EM FRENTE O MONUMENTO DA SANTA</t>
        </is>
      </c>
      <c r="C544" s="17" t="inlineStr">
        <is>
          <t>DOME</t>
        </is>
      </c>
      <c r="D544" s="17" t="inlineStr">
        <is>
          <t>M6741-E-Z37</t>
        </is>
      </c>
      <c r="E544" s="24" t="inlineStr">
        <is>
          <t>10.98.106.162</t>
        </is>
      </c>
      <c r="F544" s="4" t="inlineStr">
        <is>
          <t>CICOM-EUCLIDESDACUNH</t>
        </is>
      </c>
      <c r="G544" s="4" t="inlineStr">
        <is>
          <t>PTZ</t>
        </is>
      </c>
      <c r="H544" s="4" t="inlineStr">
        <is>
          <t>CICOM-EUCLIDESDACUNH/05o BPM EUCLIDES DA CUNHA/PTZ</t>
        </is>
      </c>
      <c r="I544" s="17" t="inlineStr">
        <is>
          <t>Com coordenada</t>
        </is>
      </c>
      <c r="J544" s="17" t="inlineStr">
        <is>
          <t>Sim</t>
        </is>
      </c>
      <c r="K544" s="17" t="inlineStr">
        <is>
          <t>grupo</t>
        </is>
      </c>
      <c r="L544" s="22" t="n">
        <v>0</v>
      </c>
      <c r="M544" s="22" t="n">
        <v>0</v>
      </c>
      <c r="N544" s="25" t="n">
        <v>-10.5075514</v>
      </c>
      <c r="O544" s="25" t="n">
        <v>-39.0165731</v>
      </c>
    </row>
    <row r="545">
      <c r="A545" s="4" t="inlineStr">
        <is>
          <t>EUCLIDES DA CUNHA</t>
        </is>
      </c>
      <c r="B545" s="4" t="inlineStr">
        <is>
          <t>5B-007_PTZ_AV RENATO JOSE CAMPOS EM FRENTE A UPA 24 HORAS</t>
        </is>
      </c>
      <c r="C545" s="17" t="inlineStr">
        <is>
          <t>DOME</t>
        </is>
      </c>
      <c r="D545" s="17" t="inlineStr">
        <is>
          <t>M6741-E-Z37</t>
        </is>
      </c>
      <c r="E545" s="24" t="inlineStr">
        <is>
          <t>10.98.106.242</t>
        </is>
      </c>
      <c r="F545" s="4" t="inlineStr">
        <is>
          <t>CICOM-EUCLIDESDACUNH</t>
        </is>
      </c>
      <c r="G545" s="4" t="inlineStr">
        <is>
          <t>PTZ</t>
        </is>
      </c>
      <c r="H545" s="4" t="inlineStr">
        <is>
          <t>CICOM-EUCLIDESDACUNH/05o BPM EUCLIDES DA CUNHA/PTZ</t>
        </is>
      </c>
      <c r="I545" s="17" t="inlineStr">
        <is>
          <t>Com coordenada</t>
        </is>
      </c>
      <c r="J545" s="17" t="inlineStr">
        <is>
          <t>Sim</t>
        </is>
      </c>
      <c r="K545" s="17" t="inlineStr">
        <is>
          <t>grupo</t>
        </is>
      </c>
      <c r="L545" s="22" t="n">
        <v>0</v>
      </c>
      <c r="M545" s="22" t="n">
        <v>0</v>
      </c>
      <c r="N545" s="25" t="n">
        <v>-10.507101</v>
      </c>
      <c r="O545" s="25" t="n">
        <v>-39.013073</v>
      </c>
    </row>
    <row r="546">
      <c r="A546" s="4" t="inlineStr">
        <is>
          <t>EUCLIDES DA CUNHA</t>
        </is>
      </c>
      <c r="B546" s="4" t="inlineStr">
        <is>
          <t>5B-008_PTZ_AV ALMERINDO REHEM AO LADO DO FRIGORIFICO CAJUEIRO</t>
        </is>
      </c>
      <c r="C546" s="17" t="inlineStr">
        <is>
          <t>DOME</t>
        </is>
      </c>
      <c r="D546" s="17" t="inlineStr">
        <is>
          <t>M6741-E-Z37</t>
        </is>
      </c>
      <c r="E546" s="24" t="inlineStr">
        <is>
          <t>10.98.106.218</t>
        </is>
      </c>
      <c r="F546" s="4" t="inlineStr">
        <is>
          <t>CICOM-EUCLIDESDACUNH</t>
        </is>
      </c>
      <c r="G546" s="4" t="inlineStr">
        <is>
          <t>PTZ</t>
        </is>
      </c>
      <c r="H546" s="4" t="inlineStr">
        <is>
          <t>CICOM-EUCLIDESDACUNH/05o BPM EUCLIDES DA CUNHA/PTZ</t>
        </is>
      </c>
      <c r="I546" s="17" t="inlineStr">
        <is>
          <t>Com coordenada</t>
        </is>
      </c>
      <c r="J546" s="17" t="inlineStr">
        <is>
          <t>Sim</t>
        </is>
      </c>
      <c r="K546" s="17" t="inlineStr">
        <is>
          <t>grupo</t>
        </is>
      </c>
      <c r="L546" s="22" t="n">
        <v>0</v>
      </c>
      <c r="M546" s="22" t="n">
        <v>0</v>
      </c>
      <c r="N546" s="25" t="n">
        <v>-10.498556</v>
      </c>
      <c r="O546" s="25" t="n">
        <v>-39.012684</v>
      </c>
    </row>
    <row r="547">
      <c r="A547" s="4" t="inlineStr">
        <is>
          <t>EUCLIDES DA CUNHA</t>
        </is>
      </c>
      <c r="B547" s="4" t="inlineStr">
        <is>
          <t>5B-009_PTZ_SAIDA DA ROD EUC DA CUNHA ENT DAS CASAS DO MINHA C M VIDA</t>
        </is>
      </c>
      <c r="C547" s="17" t="inlineStr">
        <is>
          <t>DOME</t>
        </is>
      </c>
      <c r="D547" s="17" t="inlineStr">
        <is>
          <t>M6741-E-Z37</t>
        </is>
      </c>
      <c r="E547" s="24" t="inlineStr">
        <is>
          <t>10.98.106.170</t>
        </is>
      </c>
      <c r="F547" s="4" t="inlineStr">
        <is>
          <t>CICOM-EUCLIDESDACUNH</t>
        </is>
      </c>
      <c r="G547" s="4" t="inlineStr">
        <is>
          <t>PTZ</t>
        </is>
      </c>
      <c r="H547" s="4" t="inlineStr">
        <is>
          <t>CICOM-EUCLIDESDACUNH/05o BPM EUCLIDES DA CUNHA/PTZ</t>
        </is>
      </c>
      <c r="I547" s="17" t="inlineStr">
        <is>
          <t>Com coordenada</t>
        </is>
      </c>
      <c r="J547" s="17" t="inlineStr">
        <is>
          <t>Sim</t>
        </is>
      </c>
      <c r="K547" s="17" t="inlineStr">
        <is>
          <t>grupo</t>
        </is>
      </c>
      <c r="L547" s="22" t="n">
        <v>0</v>
      </c>
      <c r="M547" s="22" t="n">
        <v>0</v>
      </c>
      <c r="N547" s="25" t="n">
        <v>-10.506406</v>
      </c>
      <c r="O547" s="25" t="n">
        <v>-38.9991011</v>
      </c>
    </row>
    <row r="548">
      <c r="A548" s="4" t="inlineStr">
        <is>
          <t>EUCLIDES DA CUNHA</t>
        </is>
      </c>
      <c r="B548" s="4" t="inlineStr">
        <is>
          <t>5B-011_LPR_BA 220 ESC MUN LUIZ VALERIA STD EUCLIDES DA CUNHA</t>
        </is>
      </c>
      <c r="C548" s="17" t="inlineStr">
        <is>
          <t>FIX</t>
        </is>
      </c>
      <c r="D548" s="17" t="inlineStr">
        <is>
          <t>M2241-QL</t>
        </is>
      </c>
      <c r="E548" s="24" t="inlineStr">
        <is>
          <t>10.98.106.154</t>
        </is>
      </c>
      <c r="F548" s="4" t="inlineStr">
        <is>
          <t>CICOM-EUCLIDESDACUNH</t>
        </is>
      </c>
      <c r="G548" s="4" t="inlineStr">
        <is>
          <t>LPR</t>
        </is>
      </c>
      <c r="H548" s="4" t="inlineStr">
        <is>
          <t>CICOM-EUCLIDESDACUNH/05o BPM EUCLIDES DA CUNHA/LPR</t>
        </is>
      </c>
      <c r="I548" s="17" t="inlineStr">
        <is>
          <t>Com coordenada</t>
        </is>
      </c>
      <c r="J548" s="17" t="inlineStr">
        <is>
          <t>Sim</t>
        </is>
      </c>
      <c r="K548" s="17" t="inlineStr">
        <is>
          <t>grupo</t>
        </is>
      </c>
      <c r="L548" s="22" t="n">
        <v>0</v>
      </c>
      <c r="M548" s="22" t="n">
        <v>0</v>
      </c>
      <c r="N548" s="25" t="n">
        <v>-10.4992397</v>
      </c>
      <c r="O548" s="25" t="n">
        <v>-39.0534775</v>
      </c>
    </row>
    <row r="549">
      <c r="A549" s="4" t="inlineStr">
        <is>
          <t>EUCLIDES DA CUNHA</t>
        </is>
      </c>
      <c r="B549" s="4" t="inlineStr">
        <is>
          <t>5B-012_LPR_RUA A_M FRENTE AO BATALHAO-STD TUCANO</t>
        </is>
      </c>
      <c r="C549" s="17" t="inlineStr">
        <is>
          <t>FIX</t>
        </is>
      </c>
      <c r="D549" s="17" t="inlineStr">
        <is>
          <t>M2241-QL</t>
        </is>
      </c>
      <c r="E549" s="24" t="inlineStr">
        <is>
          <t>10.98.13.90</t>
        </is>
      </c>
      <c r="F549" s="4" t="inlineStr">
        <is>
          <t>CICOM-EUCLIDESDACUNH</t>
        </is>
      </c>
      <c r="G549" s="4" t="inlineStr">
        <is>
          <t>LPR</t>
        </is>
      </c>
      <c r="H549" s="4" t="inlineStr">
        <is>
          <t>CICOM-EUCLIDESDACUNH/05o BPM EUCLIDES DA CUNHA/LPR</t>
        </is>
      </c>
      <c r="I549" s="17" t="inlineStr">
        <is>
          <t>Com coordenada</t>
        </is>
      </c>
      <c r="J549" s="17" t="inlineStr">
        <is>
          <t>Sim</t>
        </is>
      </c>
      <c r="K549" s="17" t="inlineStr">
        <is>
          <t>grupo</t>
        </is>
      </c>
      <c r="L549" s="22" t="n">
        <v>0</v>
      </c>
      <c r="M549" s="22" t="n">
        <v>0</v>
      </c>
      <c r="N549" s="25" t="n">
        <v>-10.5174694</v>
      </c>
      <c r="O549" s="25" t="n">
        <v>-39.0056596</v>
      </c>
    </row>
    <row r="550">
      <c r="A550" s="4" t="inlineStr">
        <is>
          <t>EUCLIDES DA CUNHA</t>
        </is>
      </c>
      <c r="B550" s="4" t="inlineStr">
        <is>
          <t>5B-013_LPR_ROD SANTOS DUMONT PROX A SEU PNEUS STD EUCLIDES DA CUNHA</t>
        </is>
      </c>
      <c r="C550" s="17" t="inlineStr">
        <is>
          <t>FIX</t>
        </is>
      </c>
      <c r="D550" s="17" t="inlineStr">
        <is>
          <t>M2241-QL</t>
        </is>
      </c>
      <c r="E550" s="24" t="inlineStr">
        <is>
          <t>10.98.107.10</t>
        </is>
      </c>
      <c r="F550" s="4" t="inlineStr">
        <is>
          <t>CICOM-EUCLIDESDACUNH</t>
        </is>
      </c>
      <c r="G550" s="4" t="inlineStr">
        <is>
          <t>LPR</t>
        </is>
      </c>
      <c r="H550" s="4" t="inlineStr">
        <is>
          <t>CICOM-EUCLIDESDACUNH/05o BPM EUCLIDES DA CUNHA/LPR</t>
        </is>
      </c>
      <c r="I550" s="17" t="inlineStr">
        <is>
          <t>Com coordenada</t>
        </is>
      </c>
      <c r="J550" s="17" t="inlineStr">
        <is>
          <t>Sim</t>
        </is>
      </c>
      <c r="K550" s="17" t="inlineStr">
        <is>
          <t>grupo</t>
        </is>
      </c>
      <c r="L550" s="22" t="n">
        <v>0</v>
      </c>
      <c r="M550" s="22" t="n">
        <v>0</v>
      </c>
      <c r="N550" s="25" t="n">
        <v>-10.476542</v>
      </c>
      <c r="O550" s="25" t="n">
        <v>-39.019777</v>
      </c>
    </row>
    <row r="551">
      <c r="A551" s="4" t="inlineStr">
        <is>
          <t>EUCLIDES DA CUNHA</t>
        </is>
      </c>
      <c r="B551" s="4" t="inlineStr">
        <is>
          <t>5B-014_LPR_ROD SANTOS DUMONT-PROX A SEU PNEUS-STD JUAZEIRO</t>
        </is>
      </c>
      <c r="C551" s="17" t="inlineStr">
        <is>
          <t>FIX</t>
        </is>
      </c>
      <c r="D551" s="17" t="inlineStr">
        <is>
          <t>M2241-QL</t>
        </is>
      </c>
      <c r="E551" s="24" t="inlineStr">
        <is>
          <t>10.98.107.18</t>
        </is>
      </c>
      <c r="F551" s="4" t="inlineStr">
        <is>
          <t>CICOM-EUCLIDESDACUNH</t>
        </is>
      </c>
      <c r="G551" s="4" t="inlineStr">
        <is>
          <t>LPR</t>
        </is>
      </c>
      <c r="H551" s="4" t="inlineStr">
        <is>
          <t>CICOM-EUCLIDESDACUNH/05o BPM EUCLIDES DA CUNHA/LPR</t>
        </is>
      </c>
      <c r="I551" s="17" t="inlineStr">
        <is>
          <t>Com coordenada</t>
        </is>
      </c>
      <c r="J551" s="17" t="inlineStr">
        <is>
          <t>Sim</t>
        </is>
      </c>
      <c r="K551" s="17" t="inlineStr">
        <is>
          <t>grupo</t>
        </is>
      </c>
      <c r="L551" s="22" t="n">
        <v>0</v>
      </c>
      <c r="M551" s="22" t="n">
        <v>0</v>
      </c>
      <c r="N551" s="25" t="n">
        <v>-10.481815</v>
      </c>
      <c r="O551" s="25" t="n">
        <v>-39.019068</v>
      </c>
    </row>
    <row r="552">
      <c r="A552" s="4" t="inlineStr">
        <is>
          <t>EUCLIDES DA CUNHA</t>
        </is>
      </c>
      <c r="B552" s="4" t="inlineStr">
        <is>
          <t>5B-015_RF_TP_III_RUA DOM JACKSON BERENGUER PRADO EM FRENTE AO CAIXA AQUI</t>
        </is>
      </c>
      <c r="C552" s="17" t="inlineStr">
        <is>
          <t>FIX</t>
        </is>
      </c>
      <c r="D552" s="17" t="inlineStr">
        <is>
          <t>M2241-QL</t>
        </is>
      </c>
      <c r="E552" s="24" t="inlineStr">
        <is>
          <t>10.98.106.226</t>
        </is>
      </c>
      <c r="F552" s="4" t="inlineStr">
        <is>
          <t>CICOM-EUCLIDESDACUNH</t>
        </is>
      </c>
      <c r="G552" s="4" t="inlineStr">
        <is>
          <t>RF</t>
        </is>
      </c>
      <c r="H552" s="4" t="inlineStr">
        <is>
          <t>CICOM-EUCLIDESDACUNH/05o BPM EUCLIDES DA CUNHA/RF</t>
        </is>
      </c>
      <c r="I552" s="17" t="inlineStr">
        <is>
          <t>Com coordenada</t>
        </is>
      </c>
      <c r="J552" s="17" t="inlineStr">
        <is>
          <t>Sim</t>
        </is>
      </c>
      <c r="K552" s="17" t="inlineStr">
        <is>
          <t>grupo</t>
        </is>
      </c>
      <c r="L552" s="22" t="n">
        <v>0</v>
      </c>
      <c r="M552" s="22" t="n">
        <v>0</v>
      </c>
      <c r="N552" s="25" t="n">
        <v>-10.5068401</v>
      </c>
      <c r="O552" s="25" t="n">
        <v>-39.0132113</v>
      </c>
    </row>
    <row r="553">
      <c r="A553" s="4" t="inlineStr">
        <is>
          <t>EUNAPOLIS</t>
        </is>
      </c>
      <c r="B553" s="4" t="inlineStr">
        <is>
          <t>7-001_PTZ_EUNAPOLIS</t>
        </is>
      </c>
      <c r="C553" s="17" t="inlineStr">
        <is>
          <t>DOME</t>
        </is>
      </c>
      <c r="D553" s="17" t="inlineStr">
        <is>
          <t>M6721-E-Z31</t>
        </is>
      </c>
      <c r="E553" s="24" t="inlineStr">
        <is>
          <t>10.98.97.66</t>
        </is>
      </c>
      <c r="F553" s="4" t="inlineStr">
        <is>
          <t>CICOM-PORTOSEGURO</t>
        </is>
      </c>
      <c r="G553" s="4" t="inlineStr">
        <is>
          <t>PTZ</t>
        </is>
      </c>
      <c r="H553" s="4" t="inlineStr">
        <is>
          <t>CICOM-PORTOSEGURO/07a CIPM EUNAPOLIS/PTZ</t>
        </is>
      </c>
      <c r="I553" s="17" t="inlineStr">
        <is>
          <t>Com coordenada</t>
        </is>
      </c>
      <c r="J553" s="17" t="inlineStr">
        <is>
          <t>Sim</t>
        </is>
      </c>
      <c r="K553" s="17" t="inlineStr">
        <is>
          <t>coordenada</t>
        </is>
      </c>
      <c r="L553" s="22" t="n">
        <v>1</v>
      </c>
      <c r="M553" s="22" t="n">
        <v>1</v>
      </c>
      <c r="N553" s="25" t="n">
        <v>-16.38663</v>
      </c>
      <c r="O553" s="25" t="n">
        <v>-39.58619</v>
      </c>
    </row>
    <row r="554">
      <c r="A554" s="4" t="inlineStr">
        <is>
          <t>EUNAPOLIS</t>
        </is>
      </c>
      <c r="B554" s="4" t="inlineStr">
        <is>
          <t>7-002_PTZ_RUA PRESIDENTE KENNEDY</t>
        </is>
      </c>
      <c r="C554" s="17" t="inlineStr">
        <is>
          <t>DOME</t>
        </is>
      </c>
      <c r="D554" s="17" t="inlineStr">
        <is>
          <t>M6721-E-Z31</t>
        </is>
      </c>
      <c r="E554" s="24" t="inlineStr">
        <is>
          <t>10.98.97.50</t>
        </is>
      </c>
      <c r="F554" s="4" t="inlineStr">
        <is>
          <t>CICOM-PORTOSEGURO</t>
        </is>
      </c>
      <c r="G554" s="4" t="inlineStr">
        <is>
          <t>PTZ</t>
        </is>
      </c>
      <c r="H554" s="4" t="inlineStr">
        <is>
          <t>CICOM-PORTOSEGURO/07a CIPM EUNAPOLIS/PTZ</t>
        </is>
      </c>
      <c r="I554" s="17" t="inlineStr">
        <is>
          <t>Com coordenada</t>
        </is>
      </c>
      <c r="J554" s="17" t="inlineStr">
        <is>
          <t>Sim</t>
        </is>
      </c>
      <c r="K554" s="17" t="inlineStr">
        <is>
          <t>coordenada</t>
        </is>
      </c>
      <c r="L554" s="22" t="n">
        <v>2</v>
      </c>
      <c r="M554" s="22" t="n">
        <v>2</v>
      </c>
      <c r="N554" s="25" t="n">
        <v>-16.3793955</v>
      </c>
      <c r="O554" s="25" t="n">
        <v>-39.5836047</v>
      </c>
    </row>
    <row r="555">
      <c r="A555" s="4" t="inlineStr">
        <is>
          <t>EUNAPOLIS</t>
        </is>
      </c>
      <c r="B555" s="4" t="inlineStr">
        <is>
          <t>7-003_PTZ_AVENIDA CONSELHEIRO LUIS VIANA</t>
        </is>
      </c>
      <c r="C555" s="17" t="inlineStr">
        <is>
          <t>DOME</t>
        </is>
      </c>
      <c r="D555" s="17" t="inlineStr">
        <is>
          <t>M6721-E-Z31</t>
        </is>
      </c>
      <c r="E555" s="24" t="inlineStr">
        <is>
          <t>10.98.97.130</t>
        </is>
      </c>
      <c r="F555" s="4" t="inlineStr">
        <is>
          <t>CICOM-PORTOSEGURO</t>
        </is>
      </c>
      <c r="G555" s="4" t="inlineStr">
        <is>
          <t>PTZ</t>
        </is>
      </c>
      <c r="H555" s="4" t="inlineStr">
        <is>
          <t>CICOM-PORTOSEGURO/07a CIPM EUNAPOLIS/PTZ</t>
        </is>
      </c>
      <c r="I555" s="17" t="inlineStr">
        <is>
          <t>Com coordenada</t>
        </is>
      </c>
      <c r="J555" s="17" t="inlineStr">
        <is>
          <t>Sim</t>
        </is>
      </c>
      <c r="K555" s="17" t="inlineStr">
        <is>
          <t>coordenada</t>
        </is>
      </c>
      <c r="L555" s="22" t="n">
        <v>0</v>
      </c>
      <c r="M555" s="22" t="n">
        <v>0</v>
      </c>
      <c r="N555" s="25" t="n">
        <v>-16.3755989</v>
      </c>
      <c r="O555" s="25" t="n">
        <v>-39.583502</v>
      </c>
    </row>
    <row r="556">
      <c r="A556" s="4" t="inlineStr">
        <is>
          <t>EUNAPOLIS</t>
        </is>
      </c>
      <c r="B556" s="4" t="inlineStr">
        <is>
          <t>7-004_PTZ_AVENIDA CONSELHEIRO LUIS VIANA</t>
        </is>
      </c>
      <c r="C556" s="17" t="inlineStr">
        <is>
          <t>DOME</t>
        </is>
      </c>
      <c r="D556" s="17" t="inlineStr">
        <is>
          <t>M6741-E-Z37</t>
        </is>
      </c>
      <c r="E556" s="24" t="inlineStr">
        <is>
          <t>10.98.97.82</t>
        </is>
      </c>
      <c r="F556" s="4" t="inlineStr">
        <is>
          <t>CICOM-PORTOSEGURO</t>
        </is>
      </c>
      <c r="G556" s="4" t="inlineStr">
        <is>
          <t>PTZ</t>
        </is>
      </c>
      <c r="H556" s="4" t="inlineStr">
        <is>
          <t>CICOM-PORTOSEGURO/07a CIPM EUNAPOLIS/PTZ</t>
        </is>
      </c>
      <c r="I556" s="17" t="inlineStr">
        <is>
          <t>Com coordenada</t>
        </is>
      </c>
      <c r="J556" s="17" t="inlineStr">
        <is>
          <t>Sim</t>
        </is>
      </c>
      <c r="K556" s="17" t="inlineStr">
        <is>
          <t>coordenada</t>
        </is>
      </c>
      <c r="L556" s="22" t="n">
        <v>0</v>
      </c>
      <c r="M556" s="22" t="n">
        <v>0</v>
      </c>
      <c r="N556" s="25" t="n">
        <v>-16.3761524</v>
      </c>
      <c r="O556" s="25" t="n">
        <v>-39.5859067</v>
      </c>
    </row>
    <row r="557">
      <c r="A557" s="4" t="inlineStr">
        <is>
          <t>EUNAPOLIS</t>
        </is>
      </c>
      <c r="B557" s="4" t="inlineStr">
        <is>
          <t>7-005_PTZ_PRACA DA BANDEIRA</t>
        </is>
      </c>
      <c r="C557" s="17" t="inlineStr">
        <is>
          <t>DOME</t>
        </is>
      </c>
      <c r="D557" s="17" t="inlineStr">
        <is>
          <t>M6721-E-Z31</t>
        </is>
      </c>
      <c r="E557" s="24" t="inlineStr">
        <is>
          <t>10.98.54.130</t>
        </is>
      </c>
      <c r="F557" s="4" t="inlineStr">
        <is>
          <t>CICOM-PORTOSEGURO</t>
        </is>
      </c>
      <c r="G557" s="4" t="inlineStr">
        <is>
          <t>PTZ</t>
        </is>
      </c>
      <c r="H557" s="4" t="inlineStr">
        <is>
          <t>CICOM-PORTOSEGURO/07a CIPM EUNAPOLIS/PTZ</t>
        </is>
      </c>
      <c r="I557" s="17" t="inlineStr">
        <is>
          <t>Sem posição</t>
        </is>
      </c>
      <c r="J557" s="17" t="inlineStr">
        <is>
          <t>Sim</t>
        </is>
      </c>
      <c r="K557" s="17" t="inlineStr">
        <is>
          <t>grupo</t>
        </is>
      </c>
      <c r="L557" s="22" t="n"/>
      <c r="M557" s="22" t="n"/>
      <c r="N557" s="25" t="n"/>
      <c r="O557" s="25" t="n"/>
    </row>
    <row r="558">
      <c r="A558" s="4" t="inlineStr">
        <is>
          <t>EUNAPOLIS</t>
        </is>
      </c>
      <c r="B558" s="4" t="inlineStr">
        <is>
          <t>7-006_PTZ_AV DEMETRIO COUTO GUERRIERE</t>
        </is>
      </c>
      <c r="C558" s="17" t="inlineStr">
        <is>
          <t>DOME</t>
        </is>
      </c>
      <c r="D558" s="17" t="inlineStr">
        <is>
          <t>M6721-E-Z31</t>
        </is>
      </c>
      <c r="E558" s="24" t="inlineStr">
        <is>
          <t>10.98.98.18</t>
        </is>
      </c>
      <c r="F558" s="4" t="inlineStr">
        <is>
          <t>CICOM-PORTOSEGURO</t>
        </is>
      </c>
      <c r="G558" s="4" t="inlineStr">
        <is>
          <t>PTZ</t>
        </is>
      </c>
      <c r="H558" s="4" t="inlineStr">
        <is>
          <t>CICOM-PORTOSEGURO/07a CIPM EUNAPOLIS/PTZ</t>
        </is>
      </c>
      <c r="I558" s="17" t="inlineStr">
        <is>
          <t>Com coordenada</t>
        </is>
      </c>
      <c r="J558" s="17" t="inlineStr">
        <is>
          <t>Sim</t>
        </is>
      </c>
      <c r="K558" s="17" t="inlineStr">
        <is>
          <t>coordenada</t>
        </is>
      </c>
      <c r="L558" s="22" t="n">
        <v>0</v>
      </c>
      <c r="M558" s="22" t="n">
        <v>0</v>
      </c>
      <c r="N558" s="25" t="n">
        <v>-16.3735244</v>
      </c>
      <c r="O558" s="25" t="n">
        <v>-39.5888424</v>
      </c>
    </row>
    <row r="559">
      <c r="A559" s="4" t="inlineStr">
        <is>
          <t>EUNAPOLIS</t>
        </is>
      </c>
      <c r="B559" s="4" t="inlineStr">
        <is>
          <t>7-007_PTZ_AV DUQUE DE CAXIAS</t>
        </is>
      </c>
      <c r="C559" s="17" t="inlineStr">
        <is>
          <t>DOME</t>
        </is>
      </c>
      <c r="D559" s="17" t="inlineStr">
        <is>
          <t>M6741-E-Z37</t>
        </is>
      </c>
      <c r="E559" s="24" t="inlineStr">
        <is>
          <t>10.98.111.234</t>
        </is>
      </c>
      <c r="F559" s="4" t="inlineStr">
        <is>
          <t>CICOM-PORTOSEGURO</t>
        </is>
      </c>
      <c r="G559" s="4" t="inlineStr">
        <is>
          <t>PTZ</t>
        </is>
      </c>
      <c r="H559" s="4" t="inlineStr">
        <is>
          <t>CICOM-PORTOSEGURO/07a CIPM EUNAPOLIS/PTZ</t>
        </is>
      </c>
      <c r="I559" s="17" t="inlineStr">
        <is>
          <t>Com coordenada</t>
        </is>
      </c>
      <c r="J559" s="17" t="inlineStr">
        <is>
          <t>Sim</t>
        </is>
      </c>
      <c r="K559" s="17" t="inlineStr">
        <is>
          <t>coordenada</t>
        </is>
      </c>
      <c r="L559" s="22" t="n">
        <v>0</v>
      </c>
      <c r="M559" s="22" t="n">
        <v>3</v>
      </c>
      <c r="N559" s="25" t="n">
        <v>-16.3744755</v>
      </c>
      <c r="O559" s="25" t="n">
        <v>-39.5854775</v>
      </c>
    </row>
    <row r="560">
      <c r="A560" s="4" t="inlineStr">
        <is>
          <t>EUNAPOLIS</t>
        </is>
      </c>
      <c r="B560" s="4" t="inlineStr">
        <is>
          <t>7-008_PTZ_AVENIDA SANTOS DUMONT</t>
        </is>
      </c>
      <c r="C560" s="17" t="inlineStr">
        <is>
          <t>DOME</t>
        </is>
      </c>
      <c r="D560" s="17" t="inlineStr">
        <is>
          <t>M6721-E-Z31</t>
        </is>
      </c>
      <c r="E560" s="24" t="inlineStr">
        <is>
          <t>10.98.97.194</t>
        </is>
      </c>
      <c r="F560" s="4" t="inlineStr">
        <is>
          <t>CICOM-PORTOSEGURO</t>
        </is>
      </c>
      <c r="G560" s="4" t="inlineStr">
        <is>
          <t>PTZ</t>
        </is>
      </c>
      <c r="H560" s="4" t="inlineStr">
        <is>
          <t>CICOM-PORTOSEGURO/07a CIPM EUNAPOLIS/PTZ</t>
        </is>
      </c>
      <c r="I560" s="17" t="inlineStr">
        <is>
          <t>Com coordenada</t>
        </is>
      </c>
      <c r="J560" s="17" t="inlineStr">
        <is>
          <t>Sim</t>
        </is>
      </c>
      <c r="K560" s="17" t="inlineStr">
        <is>
          <t>coordenada</t>
        </is>
      </c>
      <c r="L560" s="22" t="n">
        <v>0</v>
      </c>
      <c r="M560" s="22" t="n">
        <v>5</v>
      </c>
      <c r="N560" s="25" t="n">
        <v>-16.3730395</v>
      </c>
      <c r="O560" s="25" t="n">
        <v>-39.5857424</v>
      </c>
    </row>
    <row r="561">
      <c r="A561" s="4" t="inlineStr">
        <is>
          <t>EUNAPOLIS</t>
        </is>
      </c>
      <c r="B561" s="4" t="inlineStr">
        <is>
          <t>7-009_PTZ_AVENIDA PORTO SEGURO</t>
        </is>
      </c>
      <c r="C561" s="17" t="inlineStr">
        <is>
          <t>DOME</t>
        </is>
      </c>
      <c r="D561" s="17" t="inlineStr">
        <is>
          <t>M6721-E-Z31</t>
        </is>
      </c>
      <c r="E561" s="24" t="inlineStr">
        <is>
          <t>10.98.97.122</t>
        </is>
      </c>
      <c r="F561" s="4" t="inlineStr">
        <is>
          <t>CICOM-PORTOSEGURO</t>
        </is>
      </c>
      <c r="G561" s="4" t="inlineStr">
        <is>
          <t>PTZ</t>
        </is>
      </c>
      <c r="H561" s="4" t="inlineStr">
        <is>
          <t>CICOM-PORTOSEGURO/07a CIPM EUNAPOLIS/PTZ</t>
        </is>
      </c>
      <c r="I561" s="17" t="inlineStr">
        <is>
          <t>Com coordenada</t>
        </is>
      </c>
      <c r="J561" s="17" t="inlineStr">
        <is>
          <t>Sim</t>
        </is>
      </c>
      <c r="K561" s="17" t="inlineStr">
        <is>
          <t>coordenada</t>
        </is>
      </c>
      <c r="L561" s="22" t="n">
        <v>0</v>
      </c>
      <c r="M561" s="22" t="n">
        <v>4</v>
      </c>
      <c r="N561" s="25" t="n">
        <v>-16.37336</v>
      </c>
      <c r="O561" s="25" t="n">
        <v>-39.58096</v>
      </c>
    </row>
    <row r="562">
      <c r="A562" s="4" t="inlineStr">
        <is>
          <t>EUNAPOLIS</t>
        </is>
      </c>
      <c r="B562" s="4" t="inlineStr">
        <is>
          <t>7-010_PTZ_AVENIDA EUROPA</t>
        </is>
      </c>
      <c r="C562" s="17" t="inlineStr">
        <is>
          <t>DOME</t>
        </is>
      </c>
      <c r="D562" s="17" t="inlineStr">
        <is>
          <t>M6741-E-Z37</t>
        </is>
      </c>
      <c r="E562" s="24" t="inlineStr">
        <is>
          <t>10.98.97.74</t>
        </is>
      </c>
      <c r="F562" s="4" t="inlineStr">
        <is>
          <t>CICOM-PORTOSEGURO</t>
        </is>
      </c>
      <c r="G562" s="4" t="inlineStr">
        <is>
          <t>PTZ</t>
        </is>
      </c>
      <c r="H562" s="4" t="inlineStr">
        <is>
          <t>CICOM-PORTOSEGURO/07a CIPM EUNAPOLIS/PTZ</t>
        </is>
      </c>
      <c r="I562" s="17" t="inlineStr">
        <is>
          <t>Com coordenada</t>
        </is>
      </c>
      <c r="J562" s="17" t="inlineStr">
        <is>
          <t>Sim</t>
        </is>
      </c>
      <c r="K562" s="17" t="inlineStr">
        <is>
          <t>coordenada</t>
        </is>
      </c>
      <c r="L562" s="22" t="n">
        <v>0</v>
      </c>
      <c r="M562" s="22" t="n">
        <v>0</v>
      </c>
      <c r="N562" s="25" t="n">
        <v>-16.3778152</v>
      </c>
      <c r="O562" s="25" t="n">
        <v>-39.5736692</v>
      </c>
    </row>
    <row r="563">
      <c r="A563" s="4" t="inlineStr">
        <is>
          <t>EUNAPOLIS</t>
        </is>
      </c>
      <c r="B563" s="4" t="inlineStr">
        <is>
          <t>7-011_PTZ_BR 367 EUNAPOLIS</t>
        </is>
      </c>
      <c r="C563" s="17" t="inlineStr">
        <is>
          <t>DOME</t>
        </is>
      </c>
      <c r="D563" s="17" t="inlineStr">
        <is>
          <t>M6721-E-Z31</t>
        </is>
      </c>
      <c r="E563" s="24" t="inlineStr">
        <is>
          <t>10.98.97.106</t>
        </is>
      </c>
      <c r="F563" s="4" t="inlineStr">
        <is>
          <t>CICOM-PORTOSEGURO</t>
        </is>
      </c>
      <c r="G563" s="4" t="inlineStr">
        <is>
          <t>PTZ</t>
        </is>
      </c>
      <c r="H563" s="4" t="inlineStr">
        <is>
          <t>CICOM-PORTOSEGURO/07a CIPM EUNAPOLIS/PTZ</t>
        </is>
      </c>
      <c r="I563" s="17" t="inlineStr">
        <is>
          <t>Com coordenada</t>
        </is>
      </c>
      <c r="J563" s="17" t="inlineStr">
        <is>
          <t>Sim</t>
        </is>
      </c>
      <c r="K563" s="17" t="inlineStr">
        <is>
          <t>coordenada</t>
        </is>
      </c>
      <c r="L563" s="22" t="n">
        <v>0</v>
      </c>
      <c r="M563" s="22" t="n">
        <v>0</v>
      </c>
      <c r="N563" s="25" t="n">
        <v>-16.3723956</v>
      </c>
      <c r="O563" s="25" t="n">
        <v>-39.570016</v>
      </c>
    </row>
    <row r="564">
      <c r="A564" s="4" t="inlineStr">
        <is>
          <t>EUNAPOLIS</t>
        </is>
      </c>
      <c r="B564" s="4" t="inlineStr">
        <is>
          <t>7-012_PTZ_RUA BOA VISTA</t>
        </is>
      </c>
      <c r="C564" s="17" t="inlineStr">
        <is>
          <t>DOME</t>
        </is>
      </c>
      <c r="D564" s="17" t="inlineStr">
        <is>
          <t>M6721-E-Z31</t>
        </is>
      </c>
      <c r="E564" s="24" t="inlineStr">
        <is>
          <t>10.98.97.186</t>
        </is>
      </c>
      <c r="F564" s="4" t="inlineStr">
        <is>
          <t>CICOM-PORTOSEGURO</t>
        </is>
      </c>
      <c r="G564" s="4" t="inlineStr">
        <is>
          <t>PTZ</t>
        </is>
      </c>
      <c r="H564" s="4" t="inlineStr">
        <is>
          <t>CICOM-PORTOSEGURO/07a CIPM EUNAPOLIS/PTZ</t>
        </is>
      </c>
      <c r="I564" s="17" t="inlineStr">
        <is>
          <t>Com coordenada</t>
        </is>
      </c>
      <c r="J564" s="17" t="inlineStr">
        <is>
          <t>Sim</t>
        </is>
      </c>
      <c r="K564" s="17" t="inlineStr">
        <is>
          <t>coordenada</t>
        </is>
      </c>
      <c r="L564" s="22" t="n">
        <v>0</v>
      </c>
      <c r="M564" s="22" t="n">
        <v>0</v>
      </c>
      <c r="N564" s="25" t="n">
        <v>-16.371412</v>
      </c>
      <c r="O564" s="25" t="n">
        <v>-39.5783778</v>
      </c>
    </row>
    <row r="565">
      <c r="A565" s="4" t="inlineStr">
        <is>
          <t>EUNAPOLIS</t>
        </is>
      </c>
      <c r="B565" s="4" t="inlineStr">
        <is>
          <t>7-013_PTZ_RUA CRISTOVAO COLOMBO</t>
        </is>
      </c>
      <c r="C565" s="17" t="inlineStr">
        <is>
          <t>DOME</t>
        </is>
      </c>
      <c r="D565" s="17" t="inlineStr">
        <is>
          <t>M6721-E-Z31</t>
        </is>
      </c>
      <c r="E565" s="24" t="inlineStr">
        <is>
          <t>10.98.97.170</t>
        </is>
      </c>
      <c r="F565" s="4" t="inlineStr">
        <is>
          <t>CICOM-PORTOSEGURO</t>
        </is>
      </c>
      <c r="G565" s="4" t="inlineStr">
        <is>
          <t>PTZ</t>
        </is>
      </c>
      <c r="H565" s="4" t="inlineStr">
        <is>
          <t>CICOM-PORTOSEGURO/07a CIPM EUNAPOLIS/PTZ</t>
        </is>
      </c>
      <c r="I565" s="17" t="inlineStr">
        <is>
          <t>Com coordenada</t>
        </is>
      </c>
      <c r="J565" s="17" t="inlineStr">
        <is>
          <t>Sim</t>
        </is>
      </c>
      <c r="K565" s="17" t="inlineStr">
        <is>
          <t>coordenada</t>
        </is>
      </c>
      <c r="L565" s="22" t="n">
        <v>0</v>
      </c>
      <c r="M565" s="22" t="n">
        <v>1</v>
      </c>
      <c r="N565" s="25" t="n">
        <v>-16.3705961</v>
      </c>
      <c r="O565" s="25" t="n">
        <v>-39.5785593</v>
      </c>
    </row>
    <row r="566">
      <c r="A566" s="4" t="inlineStr">
        <is>
          <t>EUNAPOLIS</t>
        </is>
      </c>
      <c r="B566" s="4" t="inlineStr">
        <is>
          <t>7-014_PTZ_RUA CRISTOVAO COLOMBO</t>
        </is>
      </c>
      <c r="C566" s="17" t="inlineStr">
        <is>
          <t>DOME</t>
        </is>
      </c>
      <c r="D566" s="17" t="inlineStr">
        <is>
          <t>M6721-E-Z31</t>
        </is>
      </c>
      <c r="E566" s="24" t="inlineStr">
        <is>
          <t>10.98.97.202</t>
        </is>
      </c>
      <c r="F566" s="4" t="inlineStr">
        <is>
          <t>CICOM-PORTOSEGURO</t>
        </is>
      </c>
      <c r="G566" s="4" t="inlineStr">
        <is>
          <t>PTZ</t>
        </is>
      </c>
      <c r="H566" s="4" t="inlineStr">
        <is>
          <t>CICOM-PORTOSEGURO/07a CIPM EUNAPOLIS/PTZ</t>
        </is>
      </c>
      <c r="I566" s="17" t="inlineStr">
        <is>
          <t>Com coordenada</t>
        </is>
      </c>
      <c r="J566" s="17" t="inlineStr">
        <is>
          <t>Sim</t>
        </is>
      </c>
      <c r="K566" s="17" t="inlineStr">
        <is>
          <t>coordenada</t>
        </is>
      </c>
      <c r="L566" s="22" t="n">
        <v>0</v>
      </c>
      <c r="M566" s="22" t="n">
        <v>1</v>
      </c>
      <c r="N566" s="25" t="n">
        <v>-16.3703936</v>
      </c>
      <c r="O566" s="25" t="n">
        <v>-39.5777303</v>
      </c>
    </row>
    <row r="567">
      <c r="A567" s="4" t="inlineStr">
        <is>
          <t>EUNAPOLIS</t>
        </is>
      </c>
      <c r="B567" s="4" t="inlineStr">
        <is>
          <t>7-015_PTZ_BR 101 EUNAPOLIS</t>
        </is>
      </c>
      <c r="C567" s="17" t="inlineStr">
        <is>
          <t>DOME</t>
        </is>
      </c>
      <c r="D567" s="17" t="inlineStr">
        <is>
          <t>M6721-E-Z31</t>
        </is>
      </c>
      <c r="E567" s="24" t="inlineStr">
        <is>
          <t>10.98.97.162</t>
        </is>
      </c>
      <c r="F567" s="4" t="inlineStr">
        <is>
          <t>CICOM-PORTOSEGURO</t>
        </is>
      </c>
      <c r="G567" s="4" t="inlineStr">
        <is>
          <t>PTZ</t>
        </is>
      </c>
      <c r="H567" s="4" t="inlineStr">
        <is>
          <t>CICOM-PORTOSEGURO/07a CIPM EUNAPOLIS/PTZ</t>
        </is>
      </c>
      <c r="I567" s="17" t="inlineStr">
        <is>
          <t>Com coordenada</t>
        </is>
      </c>
      <c r="J567" s="17" t="inlineStr">
        <is>
          <t>Sim</t>
        </is>
      </c>
      <c r="K567" s="17" t="inlineStr">
        <is>
          <t>coordenada</t>
        </is>
      </c>
      <c r="L567" s="22" t="n">
        <v>0</v>
      </c>
      <c r="M567" s="22" t="n">
        <v>0</v>
      </c>
      <c r="N567" s="25" t="n">
        <v>-16.3664894</v>
      </c>
      <c r="O567" s="25" t="n">
        <v>-39.5822464</v>
      </c>
    </row>
    <row r="568">
      <c r="A568" s="4" t="inlineStr">
        <is>
          <t>EUNAPOLIS</t>
        </is>
      </c>
      <c r="B568" s="4" t="inlineStr">
        <is>
          <t>7-016_PTZ_RUA MARQUES DE TAMANDARE X MOISES REIS</t>
        </is>
      </c>
      <c r="C568" s="17" t="inlineStr">
        <is>
          <t>DOME</t>
        </is>
      </c>
      <c r="D568" s="17" t="inlineStr">
        <is>
          <t>HWT-M6741-10-Z40-E2</t>
        </is>
      </c>
      <c r="E568" s="24" t="inlineStr">
        <is>
          <t>10.98.97.58</t>
        </is>
      </c>
      <c r="F568" s="4" t="inlineStr">
        <is>
          <t>CICOM-PORTOSEGURO</t>
        </is>
      </c>
      <c r="G568" s="4" t="inlineStr">
        <is>
          <t>PTZ</t>
        </is>
      </c>
      <c r="H568" s="4" t="inlineStr">
        <is>
          <t>CICOM-PORTOSEGURO/07a CIPM EUNAPOLIS/PTZ</t>
        </is>
      </c>
      <c r="I568" s="17" t="inlineStr">
        <is>
          <t>Com coordenada</t>
        </is>
      </c>
      <c r="J568" s="17" t="inlineStr">
        <is>
          <t>Sim</t>
        </is>
      </c>
      <c r="K568" s="17" t="inlineStr">
        <is>
          <t>coordenada</t>
        </is>
      </c>
      <c r="L568" s="22" t="n">
        <v>0</v>
      </c>
      <c r="M568" s="22" t="n">
        <v>0</v>
      </c>
      <c r="N568" s="25" t="n">
        <v>-16.36418</v>
      </c>
      <c r="O568" s="25" t="n">
        <v>-39.58089</v>
      </c>
    </row>
    <row r="569">
      <c r="A569" s="4" t="inlineStr">
        <is>
          <t>EUNAPOLIS</t>
        </is>
      </c>
      <c r="B569" s="4" t="inlineStr">
        <is>
          <t>7-017_PTZ_RUA DOS ARTISTAS</t>
        </is>
      </c>
      <c r="C569" s="17" t="inlineStr">
        <is>
          <t>DOME</t>
        </is>
      </c>
      <c r="D569" s="17" t="inlineStr">
        <is>
          <t>M6741-E-Z37</t>
        </is>
      </c>
      <c r="E569" s="24" t="inlineStr">
        <is>
          <t>10.98.97.90</t>
        </is>
      </c>
      <c r="F569" s="4" t="inlineStr">
        <is>
          <t>CICOM-PORTOSEGURO</t>
        </is>
      </c>
      <c r="G569" s="4" t="inlineStr">
        <is>
          <t>PTZ</t>
        </is>
      </c>
      <c r="H569" s="4" t="inlineStr">
        <is>
          <t>CICOM-PORTOSEGURO/07a CIPM EUNAPOLIS/PTZ</t>
        </is>
      </c>
      <c r="I569" s="17" t="inlineStr">
        <is>
          <t>Com coordenada</t>
        </is>
      </c>
      <c r="J569" s="17" t="inlineStr">
        <is>
          <t>Sim</t>
        </is>
      </c>
      <c r="K569" s="17" t="inlineStr">
        <is>
          <t>coordenada</t>
        </is>
      </c>
      <c r="L569" s="22" t="n">
        <v>0</v>
      </c>
      <c r="M569" s="22" t="n">
        <v>2</v>
      </c>
      <c r="N569" s="25" t="n">
        <v>-16.3647307</v>
      </c>
      <c r="O569" s="25" t="n">
        <v>-39.5857349</v>
      </c>
    </row>
    <row r="570">
      <c r="A570" s="4" t="inlineStr">
        <is>
          <t>EUNAPOLIS</t>
        </is>
      </c>
      <c r="B570" s="4" t="inlineStr">
        <is>
          <t>7-019_LPR_ROD PRESTES MAIA STD EUNAPOLIS</t>
        </is>
      </c>
      <c r="C570" s="17" t="inlineStr">
        <is>
          <t>FIX</t>
        </is>
      </c>
      <c r="D570" s="17" t="inlineStr">
        <is>
          <t>M2221-QL</t>
        </is>
      </c>
      <c r="E570" s="24" t="inlineStr">
        <is>
          <t>10.98.98.114</t>
        </is>
      </c>
      <c r="F570" s="4" t="inlineStr">
        <is>
          <t>CICOM-PORTOSEGURO</t>
        </is>
      </c>
      <c r="G570" s="4" t="inlineStr">
        <is>
          <t>LPR</t>
        </is>
      </c>
      <c r="H570" s="4" t="inlineStr">
        <is>
          <t>CICOM-PORTOSEGURO/07a CIPM EUNAPOLIS/LPR</t>
        </is>
      </c>
      <c r="I570" s="17" t="inlineStr">
        <is>
          <t>Com coordenada</t>
        </is>
      </c>
      <c r="J570" s="17" t="inlineStr">
        <is>
          <t>Sim</t>
        </is>
      </c>
      <c r="K570" s="17" t="inlineStr">
        <is>
          <t>coordenada</t>
        </is>
      </c>
      <c r="L570" s="22" t="n">
        <v>0</v>
      </c>
      <c r="M570" s="22" t="n">
        <v>0</v>
      </c>
      <c r="N570" s="25" t="n">
        <v>-16.335528</v>
      </c>
      <c r="O570" s="25" t="n">
        <v>-39.5814279</v>
      </c>
    </row>
    <row r="571">
      <c r="A571" s="4" t="inlineStr">
        <is>
          <t>EUNAPOLIS</t>
        </is>
      </c>
      <c r="B571" s="4" t="inlineStr">
        <is>
          <t>7-020_LPR_ROD PRESTES MAIA_STD_MUNDO NOVO</t>
        </is>
      </c>
      <c r="C571" s="17" t="inlineStr">
        <is>
          <t>FIX</t>
        </is>
      </c>
      <c r="D571" s="17" t="inlineStr">
        <is>
          <t>M2241-QL</t>
        </is>
      </c>
      <c r="E571" s="24" t="inlineStr">
        <is>
          <t>10.98.98.10</t>
        </is>
      </c>
      <c r="F571" s="4" t="inlineStr">
        <is>
          <t>CICOM-PORTOSEGURO</t>
        </is>
      </c>
      <c r="G571" s="4" t="inlineStr">
        <is>
          <t>LPR</t>
        </is>
      </c>
      <c r="H571" s="4" t="inlineStr">
        <is>
          <t>CICOM-PORTOSEGURO/07a CIPM EUNAPOLIS/LPR</t>
        </is>
      </c>
      <c r="I571" s="17" t="inlineStr">
        <is>
          <t>Com coordenada</t>
        </is>
      </c>
      <c r="J571" s="17" t="inlineStr">
        <is>
          <t>Sim</t>
        </is>
      </c>
      <c r="K571" s="17" t="inlineStr">
        <is>
          <t>coordenada</t>
        </is>
      </c>
      <c r="L571" s="22" t="n">
        <v>0</v>
      </c>
      <c r="M571" s="22" t="n">
        <v>0</v>
      </c>
      <c r="N571" s="25" t="n">
        <v>-16.3360613</v>
      </c>
      <c r="O571" s="25" t="n">
        <v>-39.5813745</v>
      </c>
    </row>
    <row r="572">
      <c r="A572" s="4" t="inlineStr">
        <is>
          <t>EUNAPOLIS</t>
        </is>
      </c>
      <c r="B572" s="4" t="inlineStr">
        <is>
          <t>7-021_LPR_RUA GOVERNADOR MARIO COVAS EUNAPOLIS</t>
        </is>
      </c>
      <c r="C572" s="17" t="inlineStr">
        <is>
          <t>FIX</t>
        </is>
      </c>
      <c r="D572" s="17" t="inlineStr">
        <is>
          <t>M2241-QL</t>
        </is>
      </c>
      <c r="E572" s="24" t="inlineStr">
        <is>
          <t>10.98.98.74</t>
        </is>
      </c>
      <c r="F572" s="4" t="inlineStr">
        <is>
          <t>CICOM-PORTOSEGURO</t>
        </is>
      </c>
      <c r="G572" s="4" t="inlineStr">
        <is>
          <t>LPR</t>
        </is>
      </c>
      <c r="H572" s="4" t="inlineStr">
        <is>
          <t>CICOM-PORTOSEGURO/07a CIPM EUNAPOLIS/LPR</t>
        </is>
      </c>
      <c r="I572" s="17" t="inlineStr">
        <is>
          <t>Com coordenada</t>
        </is>
      </c>
      <c r="J572" s="17" t="inlineStr">
        <is>
          <t>Sim</t>
        </is>
      </c>
      <c r="K572" s="17" t="inlineStr">
        <is>
          <t>coordenada</t>
        </is>
      </c>
      <c r="L572" s="22" t="n">
        <v>0</v>
      </c>
      <c r="M572" s="22" t="n">
        <v>0</v>
      </c>
      <c r="N572" s="25" t="n">
        <v>-16.3953852</v>
      </c>
      <c r="O572" s="25" t="n">
        <v>-39.5817182</v>
      </c>
    </row>
    <row r="573">
      <c r="A573" s="4" t="inlineStr">
        <is>
          <t>EUNAPOLIS</t>
        </is>
      </c>
      <c r="B573" s="4" t="inlineStr">
        <is>
          <t>7-022_LPR_RODOVIA GOVERNADOR MARIO COVAS</t>
        </is>
      </c>
      <c r="C573" s="17" t="inlineStr">
        <is>
          <t>FIX</t>
        </is>
      </c>
      <c r="D573" s="17" t="inlineStr">
        <is>
          <t>M2241-QL</t>
        </is>
      </c>
      <c r="E573" s="24" t="inlineStr">
        <is>
          <t>10.98.97.218</t>
        </is>
      </c>
      <c r="F573" s="4" t="inlineStr">
        <is>
          <t>CICOM-PORTOSEGURO</t>
        </is>
      </c>
      <c r="G573" s="4" t="inlineStr">
        <is>
          <t>LPR</t>
        </is>
      </c>
      <c r="H573" s="4" t="inlineStr">
        <is>
          <t>CICOM-PORTOSEGURO/07a CIPM EUNAPOLIS/LPR</t>
        </is>
      </c>
      <c r="I573" s="17" t="inlineStr">
        <is>
          <t>Com coordenada</t>
        </is>
      </c>
      <c r="J573" s="17" t="inlineStr">
        <is>
          <t>Sim</t>
        </is>
      </c>
      <c r="K573" s="17" t="inlineStr">
        <is>
          <t>coordenada</t>
        </is>
      </c>
      <c r="L573" s="22" t="n">
        <v>0</v>
      </c>
      <c r="M573" s="22" t="n">
        <v>0</v>
      </c>
      <c r="N573" s="25" t="n">
        <v>-16.394259</v>
      </c>
      <c r="O573" s="25" t="n">
        <v>-39.583368</v>
      </c>
    </row>
    <row r="574">
      <c r="A574" s="4" t="inlineStr">
        <is>
          <t>EUNAPOLIS</t>
        </is>
      </c>
      <c r="B574" s="4" t="inlineStr">
        <is>
          <t>7-023_RF_TP_IV_AV DUQUE DE CAXIAS</t>
        </is>
      </c>
      <c r="C574" s="17" t="inlineStr">
        <is>
          <t>FIX</t>
        </is>
      </c>
      <c r="D574" s="17" t="inlineStr">
        <is>
          <t>M2241-QL</t>
        </is>
      </c>
      <c r="E574" s="24" t="inlineStr">
        <is>
          <t>10.98.97.210</t>
        </is>
      </c>
      <c r="F574" s="4" t="inlineStr">
        <is>
          <t>CICOM-PORTOSEGURO</t>
        </is>
      </c>
      <c r="G574" s="4" t="inlineStr">
        <is>
          <t>RF</t>
        </is>
      </c>
      <c r="H574" s="4" t="inlineStr">
        <is>
          <t>CICOM-PORTOSEGURO/07a CIPM EUNAPOLIS/RF</t>
        </is>
      </c>
      <c r="I574" s="17" t="inlineStr">
        <is>
          <t>Com coordenada</t>
        </is>
      </c>
      <c r="J574" s="17" t="inlineStr">
        <is>
          <t>Sim</t>
        </is>
      </c>
      <c r="K574" s="17" t="inlineStr">
        <is>
          <t>coordenada</t>
        </is>
      </c>
      <c r="L574" s="22" t="n">
        <v>0</v>
      </c>
      <c r="M574" s="22" t="n">
        <v>1</v>
      </c>
      <c r="N574" s="25" t="n">
        <v>-16.373988</v>
      </c>
      <c r="O574" s="25" t="n">
        <v>-39.5864252</v>
      </c>
    </row>
    <row r="575">
      <c r="A575" s="4" t="inlineStr">
        <is>
          <t>EUNAPOLIS</t>
        </is>
      </c>
      <c r="B575" s="4" t="inlineStr">
        <is>
          <t>7-024_RF_TP_IV_AVENIDA DOM PEDRO II</t>
        </is>
      </c>
      <c r="C575" s="17" t="inlineStr">
        <is>
          <t>FIX</t>
        </is>
      </c>
      <c r="D575" s="17" t="inlineStr">
        <is>
          <t>M2221-QL</t>
        </is>
      </c>
      <c r="E575" s="24" t="inlineStr">
        <is>
          <t>10.98.97.138</t>
        </is>
      </c>
      <c r="F575" s="4" t="inlineStr">
        <is>
          <t>CICOM-PORTOSEGURO</t>
        </is>
      </c>
      <c r="G575" s="4" t="inlineStr">
        <is>
          <t>RF</t>
        </is>
      </c>
      <c r="H575" s="4" t="inlineStr">
        <is>
          <t>CICOM-PORTOSEGURO/07a CIPM EUNAPOLIS/RF</t>
        </is>
      </c>
      <c r="I575" s="17" t="inlineStr">
        <is>
          <t>Com coordenada</t>
        </is>
      </c>
      <c r="J575" s="17" t="inlineStr">
        <is>
          <t>Sim</t>
        </is>
      </c>
      <c r="K575" s="17" t="inlineStr">
        <is>
          <t>coordenada</t>
        </is>
      </c>
      <c r="L575" s="22" t="n">
        <v>0</v>
      </c>
      <c r="M575" s="22" t="n">
        <v>3</v>
      </c>
      <c r="N575" s="25" t="n">
        <v>-16.3745</v>
      </c>
      <c r="O575" s="25" t="n">
        <v>-39.58547</v>
      </c>
    </row>
    <row r="576">
      <c r="A576" s="4" t="inlineStr">
        <is>
          <t>EUNAPOLIS</t>
        </is>
      </c>
      <c r="B576" s="4" t="inlineStr">
        <is>
          <t>7-025_RF_TP_IV_RUA DOM PEDRO II</t>
        </is>
      </c>
      <c r="C576" s="17" t="inlineStr">
        <is>
          <t>FIX</t>
        </is>
      </c>
      <c r="D576" s="17" t="inlineStr">
        <is>
          <t>M2221-QL</t>
        </is>
      </c>
      <c r="E576" s="24" t="inlineStr">
        <is>
          <t>10.98.97.178</t>
        </is>
      </c>
      <c r="F576" s="4" t="inlineStr">
        <is>
          <t>CICOM-PORTOSEGURO</t>
        </is>
      </c>
      <c r="G576" s="4" t="inlineStr">
        <is>
          <t>RF</t>
        </is>
      </c>
      <c r="H576" s="4" t="inlineStr">
        <is>
          <t>CICOM-PORTOSEGURO/07a CIPM EUNAPOLIS/RF</t>
        </is>
      </c>
      <c r="I576" s="17" t="inlineStr">
        <is>
          <t>Com coordenada</t>
        </is>
      </c>
      <c r="J576" s="17" t="inlineStr">
        <is>
          <t>Sim</t>
        </is>
      </c>
      <c r="K576" s="17" t="inlineStr">
        <is>
          <t>coordenada</t>
        </is>
      </c>
      <c r="L576" s="22" t="n">
        <v>0</v>
      </c>
      <c r="M576" s="22" t="n">
        <v>1</v>
      </c>
      <c r="N576" s="25" t="n">
        <v>-16.3745803</v>
      </c>
      <c r="O576" s="25" t="n">
        <v>-39.5854266</v>
      </c>
    </row>
    <row r="577">
      <c r="A577" s="4" t="inlineStr">
        <is>
          <t>EUNAPOLIS</t>
        </is>
      </c>
      <c r="B577" s="4" t="inlineStr">
        <is>
          <t>7-026_RF_TP_IV_AV SANTOS DUMONT</t>
        </is>
      </c>
      <c r="C577" s="17" t="inlineStr">
        <is>
          <t>FIX</t>
        </is>
      </c>
      <c r="D577" s="17" t="inlineStr">
        <is>
          <t>M2221-QL</t>
        </is>
      </c>
      <c r="E577" s="24" t="inlineStr">
        <is>
          <t>10.98.97.114</t>
        </is>
      </c>
      <c r="F577" s="4" t="inlineStr">
        <is>
          <t>CICOM-PORTOSEGURO</t>
        </is>
      </c>
      <c r="G577" s="4" t="inlineStr">
        <is>
          <t>RF</t>
        </is>
      </c>
      <c r="H577" s="4" t="inlineStr">
        <is>
          <t>CICOM-PORTOSEGURO/07a CIPM EUNAPOLIS/RF</t>
        </is>
      </c>
      <c r="I577" s="17" t="inlineStr">
        <is>
          <t>Com coordenada</t>
        </is>
      </c>
      <c r="J577" s="17" t="inlineStr">
        <is>
          <t>Sim</t>
        </is>
      </c>
      <c r="K577" s="17" t="inlineStr">
        <is>
          <t>coordenada</t>
        </is>
      </c>
      <c r="L577" s="22" t="n">
        <v>4</v>
      </c>
      <c r="M577" s="22" t="n">
        <v>6</v>
      </c>
      <c r="N577" s="25" t="n">
        <v>-16.3726515</v>
      </c>
      <c r="O577" s="25" t="n">
        <v>-39.583363</v>
      </c>
    </row>
    <row r="578">
      <c r="A578" s="4" t="inlineStr">
        <is>
          <t>EUNAPOLIS</t>
        </is>
      </c>
      <c r="B578" s="4" t="inlineStr">
        <is>
          <t>7-027_RF_TP_IV_AVENIDA PORTO SEGURO</t>
        </is>
      </c>
      <c r="C578" s="17" t="inlineStr">
        <is>
          <t>FIX</t>
        </is>
      </c>
      <c r="D578" s="17" t="inlineStr">
        <is>
          <t>M2221-QL</t>
        </is>
      </c>
      <c r="E578" s="24" t="inlineStr">
        <is>
          <t>10.98.97.146</t>
        </is>
      </c>
      <c r="F578" s="4" t="inlineStr">
        <is>
          <t>CICOM-PORTOSEGURO</t>
        </is>
      </c>
      <c r="G578" s="4" t="inlineStr">
        <is>
          <t>RF</t>
        </is>
      </c>
      <c r="H578" s="4" t="inlineStr">
        <is>
          <t>CICOM-PORTOSEGURO/07a CIPM EUNAPOLIS/RF</t>
        </is>
      </c>
      <c r="I578" s="17" t="inlineStr">
        <is>
          <t>Com coordenada</t>
        </is>
      </c>
      <c r="J578" s="17" t="inlineStr">
        <is>
          <t>Sim</t>
        </is>
      </c>
      <c r="K578" s="17" t="inlineStr">
        <is>
          <t>coordenada</t>
        </is>
      </c>
      <c r="L578" s="22" t="n">
        <v>0</v>
      </c>
      <c r="M578" s="22" t="n">
        <v>5</v>
      </c>
      <c r="N578" s="25" t="n">
        <v>-16.373884</v>
      </c>
      <c r="O578" s="25" t="n">
        <v>-39.583005</v>
      </c>
    </row>
    <row r="579">
      <c r="A579" s="4" t="inlineStr">
        <is>
          <t>EUNAPOLIS</t>
        </is>
      </c>
      <c r="B579" s="4" t="inlineStr">
        <is>
          <t>7-029_RF_TP_IV_R PRINCESA ISABEL</t>
        </is>
      </c>
      <c r="C579" s="17" t="inlineStr">
        <is>
          <t>FIX</t>
        </is>
      </c>
      <c r="D579" s="17" t="inlineStr">
        <is>
          <t>M2241-QL</t>
        </is>
      </c>
      <c r="E579" s="24" t="inlineStr">
        <is>
          <t>10.98.119.170</t>
        </is>
      </c>
      <c r="F579" s="4" t="inlineStr">
        <is>
          <t>CICOM-PORTOSEGURO</t>
        </is>
      </c>
      <c r="G579" s="4" t="inlineStr">
        <is>
          <t>RF</t>
        </is>
      </c>
      <c r="H579" s="4" t="inlineStr">
        <is>
          <t>CICOM-PORTOSEGURO/07a CIPM EUNAPOLIS/RF</t>
        </is>
      </c>
      <c r="I579" s="17" t="inlineStr">
        <is>
          <t>Sem posição</t>
        </is>
      </c>
      <c r="J579" s="17" t="inlineStr">
        <is>
          <t>Sim</t>
        </is>
      </c>
      <c r="K579" s="17" t="inlineStr">
        <is>
          <t>grupo</t>
        </is>
      </c>
      <c r="L579" s="22" t="n"/>
      <c r="M579" s="22" t="n"/>
      <c r="N579" s="25" t="n"/>
      <c r="O579" s="25" t="n"/>
    </row>
    <row r="580">
      <c r="A580" s="4" t="inlineStr">
        <is>
          <t>EUNAPOLIS</t>
        </is>
      </c>
      <c r="B580" s="4" t="inlineStr">
        <is>
          <t>7-030_RF_TP_III_TERMINAL RODOVIARIO DE EUNAPOLIS</t>
        </is>
      </c>
      <c r="C580" s="17" t="inlineStr">
        <is>
          <t>FIX</t>
        </is>
      </c>
      <c r="D580" s="17" t="inlineStr">
        <is>
          <t>M2221-QL</t>
        </is>
      </c>
      <c r="E580" s="24" t="inlineStr">
        <is>
          <t>10.98.98.26</t>
        </is>
      </c>
      <c r="F580" s="4" t="inlineStr">
        <is>
          <t>CICOM-PORTOSEGURO</t>
        </is>
      </c>
      <c r="G580" s="4" t="inlineStr">
        <is>
          <t>RF</t>
        </is>
      </c>
      <c r="H580" s="4" t="inlineStr">
        <is>
          <t>CICOM-PORTOSEGURO/07a CIPM EUNAPOLIS/RF</t>
        </is>
      </c>
      <c r="I580" s="17" t="inlineStr">
        <is>
          <t>Com coordenada</t>
        </is>
      </c>
      <c r="J580" s="17" t="inlineStr">
        <is>
          <t>Sim</t>
        </is>
      </c>
      <c r="K580" s="17" t="inlineStr">
        <is>
          <t>coordenada</t>
        </is>
      </c>
      <c r="L580" s="22" t="n">
        <v>0</v>
      </c>
      <c r="M580" s="22" t="n">
        <v>0</v>
      </c>
      <c r="N580" s="25" t="n">
        <v>-16.37124</v>
      </c>
      <c r="O580" s="25" t="n">
        <v>-39.5599571</v>
      </c>
    </row>
    <row r="581">
      <c r="A581" s="4" t="inlineStr">
        <is>
          <t>EUNAPOLIS</t>
        </is>
      </c>
      <c r="B581" s="4" t="inlineStr">
        <is>
          <t>7-031_LPR_R PAULINO MENDES LIMA_EM FRENTE DECORART CASA COLCHOES</t>
        </is>
      </c>
      <c r="C581" s="17" t="inlineStr">
        <is>
          <t>FIX</t>
        </is>
      </c>
      <c r="D581" s="17" t="inlineStr">
        <is>
          <t>U1-0LRV(8-32)A AI Pro</t>
        </is>
      </c>
      <c r="E581" s="24" t="inlineStr">
        <is>
          <t>10.98.108.10</t>
        </is>
      </c>
      <c r="F581" s="4" t="inlineStr">
        <is>
          <t>CICOM-PORTOSEGURO</t>
        </is>
      </c>
      <c r="G581" s="4" t="inlineStr">
        <is>
          <t>LPR</t>
        </is>
      </c>
      <c r="H581" s="4" t="inlineStr">
        <is>
          <t>CICOM-PORTOSEGURO/07a CIPM EUNAPOLIS/LPR</t>
        </is>
      </c>
      <c r="I581" s="17" t="inlineStr">
        <is>
          <t>Com coordenada</t>
        </is>
      </c>
      <c r="J581" s="17" t="inlineStr">
        <is>
          <t>Sim</t>
        </is>
      </c>
      <c r="K581" s="17" t="inlineStr">
        <is>
          <t>coordenada</t>
        </is>
      </c>
      <c r="L581" s="22" t="n">
        <v>0</v>
      </c>
      <c r="M581" s="22" t="n">
        <v>0</v>
      </c>
      <c r="N581" s="25" t="n">
        <v>-16.376529</v>
      </c>
      <c r="O581" s="25" t="n">
        <v>-39.588346</v>
      </c>
    </row>
    <row r="582">
      <c r="A582" s="4" t="inlineStr">
        <is>
          <t>EUNAPOLIS</t>
        </is>
      </c>
      <c r="B582" s="4" t="inlineStr">
        <is>
          <t>7-032_LPR_ROD JOEL MARES BR 367 SAIDA EUNAPOLIS SENTIDO PORTO SEGURO</t>
        </is>
      </c>
      <c r="C582" s="17" t="inlineStr">
        <is>
          <t>FIX</t>
        </is>
      </c>
      <c r="D582" s="17" t="inlineStr">
        <is>
          <t>U1-0LRV(8-32)A AI Pro</t>
        </is>
      </c>
      <c r="E582" s="24" t="inlineStr">
        <is>
          <t>10.98.57.70</t>
        </is>
      </c>
      <c r="F582" s="4" t="inlineStr">
        <is>
          <t>CICOM-PORTOSEGURO</t>
        </is>
      </c>
      <c r="G582" s="4" t="inlineStr">
        <is>
          <t>LPR</t>
        </is>
      </c>
      <c r="H582" s="4" t="inlineStr">
        <is>
          <t>CICOM-PORTOSEGURO/07a CIPM EUNAPOLIS/LPR</t>
        </is>
      </c>
      <c r="I582" s="17" t="inlineStr">
        <is>
          <t>Com coordenada</t>
        </is>
      </c>
      <c r="J582" s="17" t="inlineStr">
        <is>
          <t>Sim</t>
        </is>
      </c>
      <c r="K582" s="17" t="inlineStr">
        <is>
          <t>coordenada</t>
        </is>
      </c>
      <c r="L582" s="22" t="n">
        <v>0</v>
      </c>
      <c r="M582" s="22" t="n">
        <v>0</v>
      </c>
      <c r="N582" s="25" t="n">
        <v>-16.3719248</v>
      </c>
      <c r="O582" s="25" t="n">
        <v>-39.554252</v>
      </c>
    </row>
    <row r="583">
      <c r="A583" s="4" t="inlineStr">
        <is>
          <t>EUNAPOLIS</t>
        </is>
      </c>
      <c r="B583" s="4" t="inlineStr">
        <is>
          <t>7-033_RF_TP_IV_AV LUIZ EDUARDO MAGALHAES EMBARQUE E DESEMBARQUE GONTIJO</t>
        </is>
      </c>
      <c r="C583" s="17" t="inlineStr">
        <is>
          <t>FIX</t>
        </is>
      </c>
      <c r="D583" s="17" t="inlineStr">
        <is>
          <t>U1-0LRV(8-32)A AI Pro</t>
        </is>
      </c>
      <c r="E583" s="24" t="inlineStr">
        <is>
          <t>10.98.61.38</t>
        </is>
      </c>
      <c r="F583" s="4" t="inlineStr">
        <is>
          <t>CICOM-PORTOSEGURO</t>
        </is>
      </c>
      <c r="G583" s="4" t="inlineStr">
        <is>
          <t>RF</t>
        </is>
      </c>
      <c r="H583" s="4" t="inlineStr">
        <is>
          <t>CICOM-PORTOSEGURO/07a CIPM EUNAPOLIS/RF</t>
        </is>
      </c>
      <c r="I583" s="17" t="inlineStr">
        <is>
          <t>Com coordenada</t>
        </is>
      </c>
      <c r="J583" s="17" t="inlineStr">
        <is>
          <t>Sim</t>
        </is>
      </c>
      <c r="K583" s="17" t="inlineStr">
        <is>
          <t>coordenada</t>
        </is>
      </c>
      <c r="L583" s="22" t="n">
        <v>0</v>
      </c>
      <c r="M583" s="22" t="n">
        <v>1</v>
      </c>
      <c r="N583" s="25" t="n">
        <v>-16.3750274</v>
      </c>
      <c r="O583" s="25" t="n">
        <v>-39.5818162</v>
      </c>
    </row>
    <row r="584">
      <c r="A584" s="4" t="inlineStr">
        <is>
          <t>EUNAPOLIS</t>
        </is>
      </c>
      <c r="B584" s="4" t="inlineStr">
        <is>
          <t>SEAP-I-027_PTZ_R URUÇUCA-EM FRENTE AO ESTACIONAMENTO DO PRESÍDIO</t>
        </is>
      </c>
      <c r="C584" s="17" t="inlineStr">
        <is>
          <t>DOME</t>
        </is>
      </c>
      <c r="D584" s="17" t="inlineStr">
        <is>
          <t>M6741-E-Z37</t>
        </is>
      </c>
      <c r="E584" s="24" t="inlineStr">
        <is>
          <t>10.98.99.10</t>
        </is>
      </c>
      <c r="F584" s="4" t="inlineStr">
        <is>
          <t>CICOM-PORTOSEGURO</t>
        </is>
      </c>
      <c r="G584" s="4" t="inlineStr">
        <is>
          <t>PTZ</t>
        </is>
      </c>
      <c r="H584" s="4" t="inlineStr">
        <is>
          <t>CICOM-PORTOSEGURO/SEAP EUNAPOLIS/PTZ</t>
        </is>
      </c>
      <c r="I584" s="17" t="inlineStr">
        <is>
          <t>Com coordenada</t>
        </is>
      </c>
      <c r="J584" s="17" t="inlineStr">
        <is>
          <t>Sim</t>
        </is>
      </c>
      <c r="K584" s="17" t="inlineStr">
        <is>
          <t>coordenada</t>
        </is>
      </c>
      <c r="L584" s="22" t="n">
        <v>1</v>
      </c>
      <c r="M584" s="22" t="n">
        <v>1</v>
      </c>
      <c r="N584" s="25" t="n">
        <v>-16.33673</v>
      </c>
      <c r="O584" s="25" t="n">
        <v>-39.56063</v>
      </c>
    </row>
    <row r="585">
      <c r="A585" s="4" t="inlineStr">
        <is>
          <t>EUNAPOLIS</t>
        </is>
      </c>
      <c r="B585" s="4" t="inlineStr">
        <is>
          <t>SEAP-I-124_RF_TP_IV_RUA URUÇUCA-ENTRADA PRINCIPAL DO PRESÍDIO</t>
        </is>
      </c>
      <c r="C585" s="17" t="inlineStr">
        <is>
          <t>FIX</t>
        </is>
      </c>
      <c r="D585" s="17" t="inlineStr">
        <is>
          <t>M2241-QL</t>
        </is>
      </c>
      <c r="E585" s="24" t="inlineStr">
        <is>
          <t>10.98.99.18</t>
        </is>
      </c>
      <c r="F585" s="4" t="inlineStr">
        <is>
          <t>CICOM-PORTOSEGURO</t>
        </is>
      </c>
      <c r="G585" s="4" t="inlineStr">
        <is>
          <t>RF</t>
        </is>
      </c>
      <c r="H585" s="4" t="inlineStr">
        <is>
          <t>CICOM-PORTOSEGURO/SEAP EUNAPOLIS/RF</t>
        </is>
      </c>
      <c r="I585" s="17" t="inlineStr">
        <is>
          <t>Com coordenada</t>
        </is>
      </c>
      <c r="J585" s="17" t="inlineStr">
        <is>
          <t>Sim</t>
        </is>
      </c>
      <c r="K585" s="17" t="inlineStr">
        <is>
          <t>coordenada</t>
        </is>
      </c>
      <c r="L585" s="22" t="n">
        <v>1</v>
      </c>
      <c r="M585" s="22" t="n">
        <v>1</v>
      </c>
      <c r="N585" s="25" t="n">
        <v>-16.33673</v>
      </c>
      <c r="O585" s="25" t="n">
        <v>-39.56063</v>
      </c>
    </row>
    <row r="586">
      <c r="A586" s="4" t="inlineStr">
        <is>
          <t>FEIRA DE SANTANA</t>
        </is>
      </c>
      <c r="B586" s="4" t="inlineStr">
        <is>
          <t>57-019_PTZ_R. BENJAMIN CONSTANT - EM FRENTE A MED CENTER SHOPPING DA CLÍNICA0102</t>
        </is>
      </c>
      <c r="C586" s="17" t="inlineStr">
        <is>
          <t>FIX</t>
        </is>
      </c>
      <c r="D586" s="17" t="inlineStr">
        <is>
          <t>HWT-M6741-10-Z40-E2</t>
        </is>
      </c>
      <c r="E586" s="24" t="inlineStr">
        <is>
          <t>10.98.2.18</t>
        </is>
      </c>
      <c r="F586" s="4" t="inlineStr">
        <is>
          <t>CICOM FEIRA DE S</t>
        </is>
      </c>
      <c r="G586" s="4" t="inlineStr"/>
      <c r="H586" s="4" t="inlineStr">
        <is>
          <t>CICOM FEIRA DE S/INSTALACAO</t>
        </is>
      </c>
      <c r="I586" s="17" t="inlineStr">
        <is>
          <t>Sem posição</t>
        </is>
      </c>
      <c r="J586" s="17" t="inlineStr">
        <is>
          <t>Sim</t>
        </is>
      </c>
      <c r="K586" s="17" t="inlineStr">
        <is>
          <t>grupo</t>
        </is>
      </c>
      <c r="L586" s="22" t="n"/>
      <c r="M586" s="22" t="n"/>
      <c r="N586" s="25" t="n"/>
      <c r="O586" s="25" t="n"/>
    </row>
    <row r="587">
      <c r="A587" s="4" t="inlineStr">
        <is>
          <t>FEIRA DE SANTANA</t>
        </is>
      </c>
      <c r="B587" s="4" t="inlineStr">
        <is>
          <t>64-001_PTZ_RUA DESEMBARGADOR FELINTO BASTOS</t>
        </is>
      </c>
      <c r="C587" s="17" t="inlineStr">
        <is>
          <t>DOME</t>
        </is>
      </c>
      <c r="D587" s="17" t="inlineStr">
        <is>
          <t>M6721-E-Z31</t>
        </is>
      </c>
      <c r="E587" s="24" t="inlineStr">
        <is>
          <t>10.98.55.18</t>
        </is>
      </c>
      <c r="F587" s="4" t="inlineStr">
        <is>
          <t>CICOM FEIRA DE S</t>
        </is>
      </c>
      <c r="G587" s="4" t="inlineStr">
        <is>
          <t>PTZ</t>
        </is>
      </c>
      <c r="H587" s="4" t="inlineStr">
        <is>
          <t>CICOM FEIRA DE S/64a CIPM FEIRA DE SANTANA/PTZ</t>
        </is>
      </c>
      <c r="I587" s="17" t="inlineStr">
        <is>
          <t>Com coordenada</t>
        </is>
      </c>
      <c r="J587" s="17" t="inlineStr">
        <is>
          <t>Sim</t>
        </is>
      </c>
      <c r="K587" s="17" t="inlineStr">
        <is>
          <t>coordenada</t>
        </is>
      </c>
      <c r="L587" s="22" t="n">
        <v>0</v>
      </c>
      <c r="M587" s="22" t="n">
        <v>0</v>
      </c>
      <c r="N587" s="25" t="n">
        <v>-12.2517851</v>
      </c>
      <c r="O587" s="25" t="n">
        <v>-38.9677675</v>
      </c>
    </row>
    <row r="588">
      <c r="A588" s="4" t="inlineStr">
        <is>
          <t>FEIRA DE SANTANA</t>
        </is>
      </c>
      <c r="B588" s="4" t="inlineStr">
        <is>
          <t>64-002_PTZ_AV OLIMPIO VITAL FRENTE PARA FEIRA DO ROLO</t>
        </is>
      </c>
      <c r="C588" s="17" t="inlineStr">
        <is>
          <t>DOME</t>
        </is>
      </c>
      <c r="D588" s="17" t="inlineStr">
        <is>
          <t>M6741-E-Z37</t>
        </is>
      </c>
      <c r="E588" s="24" t="inlineStr">
        <is>
          <t>10.98.61.170</t>
        </is>
      </c>
      <c r="F588" s="4" t="inlineStr">
        <is>
          <t>CICOM FEIRA DE S</t>
        </is>
      </c>
      <c r="G588" s="4" t="inlineStr">
        <is>
          <t>PTZ</t>
        </is>
      </c>
      <c r="H588" s="4" t="inlineStr">
        <is>
          <t>CICOM FEIRA DE S/64a CIPM FEIRA DE SANTANA/PTZ</t>
        </is>
      </c>
      <c r="I588" s="17" t="inlineStr">
        <is>
          <t>Com coordenada</t>
        </is>
      </c>
      <c r="J588" s="17" t="inlineStr">
        <is>
          <t>Sim</t>
        </is>
      </c>
      <c r="K588" s="17" t="inlineStr">
        <is>
          <t>coordenada</t>
        </is>
      </c>
      <c r="L588" s="22" t="n">
        <v>0</v>
      </c>
      <c r="M588" s="22" t="n">
        <v>1</v>
      </c>
      <c r="N588" s="25" t="n">
        <v>-12.2546487</v>
      </c>
      <c r="O588" s="25" t="n">
        <v>-38.9685959</v>
      </c>
    </row>
    <row r="589">
      <c r="A589" s="4" t="inlineStr">
        <is>
          <t>FEIRA DE SANTANA</t>
        </is>
      </c>
      <c r="B589" s="4" t="inlineStr">
        <is>
          <t>64-003_PTZ_AV GETULIO VARGAS X CONSELHEIRO FRANCO</t>
        </is>
      </c>
      <c r="C589" s="17" t="inlineStr">
        <is>
          <t>DOME</t>
        </is>
      </c>
      <c r="D589" s="17" t="inlineStr">
        <is>
          <t>M6721-E-Z31</t>
        </is>
      </c>
      <c r="E589" s="24" t="inlineStr">
        <is>
          <t>10.98.54.186</t>
        </is>
      </c>
      <c r="F589" s="4" t="inlineStr">
        <is>
          <t>CICOM FEIRA DE S</t>
        </is>
      </c>
      <c r="G589" s="4" t="inlineStr">
        <is>
          <t>PTZ</t>
        </is>
      </c>
      <c r="H589" s="4" t="inlineStr">
        <is>
          <t>CICOM FEIRA DE S/64a CIPM FEIRA DE SANTANA/PTZ</t>
        </is>
      </c>
      <c r="I589" s="17" t="inlineStr">
        <is>
          <t>Com coordenada</t>
        </is>
      </c>
      <c r="J589" s="17" t="inlineStr">
        <is>
          <t>Sim</t>
        </is>
      </c>
      <c r="K589" s="17" t="inlineStr">
        <is>
          <t>coordenada</t>
        </is>
      </c>
      <c r="L589" s="22" t="n">
        <v>0</v>
      </c>
      <c r="M589" s="22" t="n">
        <v>1</v>
      </c>
      <c r="N589" s="25" t="n">
        <v>-12.2549561</v>
      </c>
      <c r="O589" s="25" t="n">
        <v>-38.967375</v>
      </c>
    </row>
    <row r="590">
      <c r="A590" s="4" t="inlineStr">
        <is>
          <t>FEIRA DE SANTANA</t>
        </is>
      </c>
      <c r="B590" s="4" t="inlineStr">
        <is>
          <t>64-004_PTZ_PRACA CARLOS BAHIA</t>
        </is>
      </c>
      <c r="C590" s="17" t="inlineStr">
        <is>
          <t>DOME</t>
        </is>
      </c>
      <c r="D590" s="17" t="inlineStr">
        <is>
          <t>M6721-E-Z31</t>
        </is>
      </c>
      <c r="E590" s="24" t="inlineStr">
        <is>
          <t>10.98.55.42</t>
        </is>
      </c>
      <c r="F590" s="4" t="inlineStr">
        <is>
          <t>CICOM FEIRA DE S</t>
        </is>
      </c>
      <c r="G590" s="4" t="inlineStr">
        <is>
          <t>PTZ</t>
        </is>
      </c>
      <c r="H590" s="4" t="inlineStr">
        <is>
          <t>CICOM FEIRA DE S/64a CIPM FEIRA DE SANTANA/PTZ</t>
        </is>
      </c>
      <c r="I590" s="17" t="inlineStr">
        <is>
          <t>Com coordenada</t>
        </is>
      </c>
      <c r="J590" s="17" t="inlineStr">
        <is>
          <t>Sim</t>
        </is>
      </c>
      <c r="K590" s="17" t="inlineStr">
        <is>
          <t>coordenada</t>
        </is>
      </c>
      <c r="L590" s="22" t="n">
        <v>0</v>
      </c>
      <c r="M590" s="22" t="n">
        <v>3</v>
      </c>
      <c r="N590" s="25" t="n">
        <v>-12.25879</v>
      </c>
      <c r="O590" s="25" t="n">
        <v>-38.96981</v>
      </c>
    </row>
    <row r="591">
      <c r="A591" s="4" t="inlineStr">
        <is>
          <t>FEIRA DE SANTANA</t>
        </is>
      </c>
      <c r="B591" s="4" t="inlineStr">
        <is>
          <t>64-005_PTZ_RUA MARECHAL DEODORO CENTRO FEIRA DE SANTANA</t>
        </is>
      </c>
      <c r="C591" s="17" t="inlineStr">
        <is>
          <t>DOME</t>
        </is>
      </c>
      <c r="D591" s="17" t="inlineStr">
        <is>
          <t>M6721-E-Z31</t>
        </is>
      </c>
      <c r="E591" s="24" t="inlineStr">
        <is>
          <t>10.98.55.10</t>
        </is>
      </c>
      <c r="F591" s="4" t="inlineStr">
        <is>
          <t>CICOM FEIRA DE S</t>
        </is>
      </c>
      <c r="G591" s="4" t="inlineStr">
        <is>
          <t>PTZ</t>
        </is>
      </c>
      <c r="H591" s="4" t="inlineStr">
        <is>
          <t>CICOM FEIRA DE S/64a CIPM FEIRA DE SANTANA/PTZ</t>
        </is>
      </c>
      <c r="I591" s="17" t="inlineStr">
        <is>
          <t>Com coordenada</t>
        </is>
      </c>
      <c r="J591" s="17" t="inlineStr">
        <is>
          <t>Sim</t>
        </is>
      </c>
      <c r="K591" s="17" t="inlineStr">
        <is>
          <t>coordenada</t>
        </is>
      </c>
      <c r="L591" s="22" t="n">
        <v>0</v>
      </c>
      <c r="M591" s="22" t="n">
        <v>1</v>
      </c>
      <c r="N591" s="25" t="n">
        <v>-12.2594266</v>
      </c>
      <c r="O591" s="25" t="n">
        <v>-38.966606</v>
      </c>
    </row>
    <row r="592">
      <c r="A592" s="4" t="inlineStr">
        <is>
          <t>FEIRA DE SANTANA</t>
        </is>
      </c>
      <c r="B592" s="4" t="inlineStr">
        <is>
          <t>64-006_PTZ_AV GETULIO VARGAS PCA DE ALIMENTACAO</t>
        </is>
      </c>
      <c r="C592" s="17" t="inlineStr">
        <is>
          <t>DOME</t>
        </is>
      </c>
      <c r="D592" s="17" t="inlineStr">
        <is>
          <t>M6721-E-Z31</t>
        </is>
      </c>
      <c r="E592" s="24" t="inlineStr">
        <is>
          <t>10.98.54.170</t>
        </is>
      </c>
      <c r="F592" s="4" t="inlineStr">
        <is>
          <t>CICOM FEIRA DE S</t>
        </is>
      </c>
      <c r="G592" s="4" t="inlineStr">
        <is>
          <t>PTZ</t>
        </is>
      </c>
      <c r="H592" s="4" t="inlineStr">
        <is>
          <t>CICOM FEIRA DE S/64a CIPM FEIRA DE SANTANA/PTZ</t>
        </is>
      </c>
      <c r="I592" s="17" t="inlineStr">
        <is>
          <t>Com coordenada</t>
        </is>
      </c>
      <c r="J592" s="17" t="inlineStr">
        <is>
          <t>Sim</t>
        </is>
      </c>
      <c r="K592" s="17" t="inlineStr">
        <is>
          <t>coordenada</t>
        </is>
      </c>
      <c r="L592" s="22" t="n">
        <v>0</v>
      </c>
      <c r="M592" s="22" t="n">
        <v>0</v>
      </c>
      <c r="N592" s="25" t="n">
        <v>-12.2553326</v>
      </c>
      <c r="O592" s="25" t="n">
        <v>-38.9631412</v>
      </c>
    </row>
    <row r="593">
      <c r="A593" s="4" t="inlineStr">
        <is>
          <t>FEIRA DE SANTANA</t>
        </is>
      </c>
      <c r="B593" s="4" t="inlineStr">
        <is>
          <t>64-007_PTZ_RUA ESTADOS UNIDOS</t>
        </is>
      </c>
      <c r="C593" s="17" t="inlineStr">
        <is>
          <t>DOME</t>
        </is>
      </c>
      <c r="D593" s="17" t="inlineStr">
        <is>
          <t>M6721-E-Z31</t>
        </is>
      </c>
      <c r="E593" s="24" t="inlineStr">
        <is>
          <t>10.98.55.50</t>
        </is>
      </c>
      <c r="F593" s="4" t="inlineStr">
        <is>
          <t>CICOM FEIRA DE S</t>
        </is>
      </c>
      <c r="G593" s="4" t="inlineStr">
        <is>
          <t>PTZ</t>
        </is>
      </c>
      <c r="H593" s="4" t="inlineStr">
        <is>
          <t>CICOM FEIRA DE S/64a CIPM FEIRA DE SANTANA/PTZ</t>
        </is>
      </c>
      <c r="I593" s="17" t="inlineStr">
        <is>
          <t>Com coordenada</t>
        </is>
      </c>
      <c r="J593" s="17" t="inlineStr">
        <is>
          <t>Sim</t>
        </is>
      </c>
      <c r="K593" s="17" t="inlineStr">
        <is>
          <t>coordenada</t>
        </is>
      </c>
      <c r="L593" s="22" t="n">
        <v>0</v>
      </c>
      <c r="M593" s="22" t="n">
        <v>0</v>
      </c>
      <c r="N593" s="25" t="n">
        <v>-12.25447</v>
      </c>
      <c r="O593" s="25" t="n">
        <v>-38.95873</v>
      </c>
    </row>
    <row r="594">
      <c r="A594" s="4" t="inlineStr">
        <is>
          <t>FEIRA DE SANTANA</t>
        </is>
      </c>
      <c r="B594" s="4" t="inlineStr">
        <is>
          <t>64-008_PTZ_RUA DR SABINO SILVA X RUA ARNOLD SILVA</t>
        </is>
      </c>
      <c r="C594" s="17" t="inlineStr">
        <is>
          <t>DOME</t>
        </is>
      </c>
      <c r="D594" s="17" t="inlineStr">
        <is>
          <t>M6721-E-Z31</t>
        </is>
      </c>
      <c r="E594" s="24" t="inlineStr">
        <is>
          <t>10.98.55.34</t>
        </is>
      </c>
      <c r="F594" s="4" t="inlineStr">
        <is>
          <t>CICOM FEIRA DE S</t>
        </is>
      </c>
      <c r="G594" s="4" t="inlineStr">
        <is>
          <t>PTZ</t>
        </is>
      </c>
      <c r="H594" s="4" t="inlineStr">
        <is>
          <t>CICOM FEIRA DE S/64a CIPM FEIRA DE SANTANA/PTZ</t>
        </is>
      </c>
      <c r="I594" s="17" t="inlineStr">
        <is>
          <t>Com coordenada</t>
        </is>
      </c>
      <c r="J594" s="17" t="inlineStr">
        <is>
          <t>Sim</t>
        </is>
      </c>
      <c r="K594" s="17" t="inlineStr">
        <is>
          <t>coordenada</t>
        </is>
      </c>
      <c r="L594" s="22" t="n">
        <v>0</v>
      </c>
      <c r="M594" s="22" t="n">
        <v>0</v>
      </c>
      <c r="N594" s="25" t="n">
        <v>-12.2518554</v>
      </c>
      <c r="O594" s="25" t="n">
        <v>-38.9582591</v>
      </c>
    </row>
    <row r="595">
      <c r="A595" s="4" t="inlineStr">
        <is>
          <t>FEIRA DE SANTANA</t>
        </is>
      </c>
      <c r="B595" s="4" t="inlineStr">
        <is>
          <t>64-010_PTZ_AV PRESIDENTE DUTRA X COMANDANTE ALMIRO</t>
        </is>
      </c>
      <c r="C595" s="17" t="inlineStr">
        <is>
          <t>DOME</t>
        </is>
      </c>
      <c r="D595" s="17" t="inlineStr">
        <is>
          <t>M6741-E-Z37</t>
        </is>
      </c>
      <c r="E595" s="24" t="inlineStr">
        <is>
          <t>10.98.119.154</t>
        </is>
      </c>
      <c r="F595" s="4" t="inlineStr">
        <is>
          <t>CICOM FEIRA DE S</t>
        </is>
      </c>
      <c r="G595" s="4" t="inlineStr">
        <is>
          <t>PTZ</t>
        </is>
      </c>
      <c r="H595" s="4" t="inlineStr">
        <is>
          <t>CICOM FEIRA DE S/64a CIPM FEIRA DE SANTANA/PTZ</t>
        </is>
      </c>
      <c r="I595" s="17" t="inlineStr">
        <is>
          <t>Com coordenada</t>
        </is>
      </c>
      <c r="J595" s="17" t="inlineStr">
        <is>
          <t>Sim</t>
        </is>
      </c>
      <c r="K595" s="17" t="inlineStr">
        <is>
          <t>coordenada</t>
        </is>
      </c>
      <c r="L595" s="22" t="n">
        <v>0</v>
      </c>
      <c r="M595" s="22" t="n">
        <v>1</v>
      </c>
      <c r="N595" s="25" t="n">
        <v>-12.259854</v>
      </c>
      <c r="O595" s="25" t="n">
        <v>-38.958957</v>
      </c>
    </row>
    <row r="596">
      <c r="A596" s="4" t="inlineStr">
        <is>
          <t>FEIRA DE SANTANA</t>
        </is>
      </c>
      <c r="B596" s="4" t="inlineStr">
        <is>
          <t>64-011_PTZ_RUA VASCO FILHO SAC</t>
        </is>
      </c>
      <c r="C596" s="17" t="inlineStr">
        <is>
          <t>DOME</t>
        </is>
      </c>
      <c r="D596" s="17" t="inlineStr">
        <is>
          <t>M6741-E-Z37</t>
        </is>
      </c>
      <c r="E596" s="24" t="inlineStr">
        <is>
          <t>10.98.54.162</t>
        </is>
      </c>
      <c r="F596" s="4" t="inlineStr">
        <is>
          <t>CICOM FEIRA DE S</t>
        </is>
      </c>
      <c r="G596" s="4" t="inlineStr">
        <is>
          <t>PTZ</t>
        </is>
      </c>
      <c r="H596" s="4" t="inlineStr">
        <is>
          <t>CICOM FEIRA DE S/64a CIPM FEIRA DE SANTANA/PTZ</t>
        </is>
      </c>
      <c r="I596" s="17" t="inlineStr">
        <is>
          <t>Com coordenada</t>
        </is>
      </c>
      <c r="J596" s="17" t="inlineStr">
        <is>
          <t>Sim</t>
        </is>
      </c>
      <c r="K596" s="17" t="inlineStr">
        <is>
          <t>coordenada</t>
        </is>
      </c>
      <c r="L596" s="22" t="n">
        <v>1</v>
      </c>
      <c r="M596" s="22" t="n">
        <v>3</v>
      </c>
      <c r="N596" s="25" t="n">
        <v>-12.2584092</v>
      </c>
      <c r="O596" s="25" t="n">
        <v>-38.9576669</v>
      </c>
    </row>
    <row r="597">
      <c r="A597" s="4" t="inlineStr">
        <is>
          <t>FEIRA DE SANTANA</t>
        </is>
      </c>
      <c r="B597" s="4" t="inlineStr">
        <is>
          <t>64-012_PTZ_AV GETULIO VARGAS X AV MARIA QUITERIA</t>
        </is>
      </c>
      <c r="C597" s="17" t="inlineStr">
        <is>
          <t>DOME</t>
        </is>
      </c>
      <c r="D597" s="17" t="inlineStr">
        <is>
          <t>M6721-E-Z31</t>
        </is>
      </c>
      <c r="E597" s="24" t="inlineStr">
        <is>
          <t>10.98.55.2</t>
        </is>
      </c>
      <c r="F597" s="4" t="inlineStr">
        <is>
          <t>CICOM FEIRA DE S</t>
        </is>
      </c>
      <c r="G597" s="4" t="inlineStr">
        <is>
          <t>PTZ</t>
        </is>
      </c>
      <c r="H597" s="4" t="inlineStr">
        <is>
          <t>CICOM FEIRA DE S/64a CIPM FEIRA DE SANTANA/PTZ</t>
        </is>
      </c>
      <c r="I597" s="17" t="inlineStr">
        <is>
          <t>Com coordenada</t>
        </is>
      </c>
      <c r="J597" s="17" t="inlineStr">
        <is>
          <t>Sim</t>
        </is>
      </c>
      <c r="K597" s="17" t="inlineStr">
        <is>
          <t>coordenada</t>
        </is>
      </c>
      <c r="L597" s="22" t="n">
        <v>0</v>
      </c>
      <c r="M597" s="22" t="n">
        <v>0</v>
      </c>
      <c r="N597" s="25" t="n">
        <v>-12.255704</v>
      </c>
      <c r="O597" s="25" t="n">
        <v>-38.9544773</v>
      </c>
    </row>
    <row r="598">
      <c r="A598" s="4" t="inlineStr">
        <is>
          <t>FEIRA DE SANTANA</t>
        </is>
      </c>
      <c r="B598" s="4" t="inlineStr">
        <is>
          <t>64-013_PTZ_R GOV JURACI MAGALHAES PT CENTRAL FEIRA DE SANTANA</t>
        </is>
      </c>
      <c r="C598" s="17" t="inlineStr">
        <is>
          <t>DOME</t>
        </is>
      </c>
      <c r="D598" s="17" t="inlineStr">
        <is>
          <t>M6741-E-Z37</t>
        </is>
      </c>
      <c r="E598" s="24" t="inlineStr">
        <is>
          <t>10.98.54.154</t>
        </is>
      </c>
      <c r="F598" s="4" t="inlineStr">
        <is>
          <t>CICOM FEIRA DE S</t>
        </is>
      </c>
      <c r="G598" s="4" t="inlineStr">
        <is>
          <t>PTZ</t>
        </is>
      </c>
      <c r="H598" s="4" t="inlineStr">
        <is>
          <t>CICOM FEIRA DE S/64a CIPM FEIRA DE SANTANA/PTZ</t>
        </is>
      </c>
      <c r="I598" s="17" t="inlineStr">
        <is>
          <t>Com coordenada</t>
        </is>
      </c>
      <c r="J598" s="17" t="inlineStr">
        <is>
          <t>Sim</t>
        </is>
      </c>
      <c r="K598" s="17" t="inlineStr">
        <is>
          <t>coordenada</t>
        </is>
      </c>
      <c r="L598" s="22" t="n">
        <v>1</v>
      </c>
      <c r="M598" s="22" t="n">
        <v>1</v>
      </c>
      <c r="N598" s="25" t="n">
        <v>-12.25813</v>
      </c>
      <c r="O598" s="25" t="n">
        <v>-38.9519252</v>
      </c>
    </row>
    <row r="599">
      <c r="A599" s="4" t="inlineStr">
        <is>
          <t>FEIRA DE SANTANA</t>
        </is>
      </c>
      <c r="B599" s="4" t="inlineStr">
        <is>
          <t>64-014_PTZ_AV MARIA QUITERIA X RUA CARLOS VALADARES</t>
        </is>
      </c>
      <c r="C599" s="17" t="inlineStr">
        <is>
          <t>DOME</t>
        </is>
      </c>
      <c r="D599" s="17" t="inlineStr">
        <is>
          <t>M6721-E-Z31</t>
        </is>
      </c>
      <c r="E599" s="24" t="inlineStr">
        <is>
          <t>10.98.54.178</t>
        </is>
      </c>
      <c r="F599" s="4" t="inlineStr">
        <is>
          <t>CICOM FEIRA DE S</t>
        </is>
      </c>
      <c r="G599" s="4" t="inlineStr">
        <is>
          <t>PTZ</t>
        </is>
      </c>
      <c r="H599" s="4" t="inlineStr">
        <is>
          <t>CICOM FEIRA DE S/64a CIPM FEIRA DE SANTANA/PTZ</t>
        </is>
      </c>
      <c r="I599" s="17" t="inlineStr">
        <is>
          <t>Com coordenada</t>
        </is>
      </c>
      <c r="J599" s="17" t="inlineStr">
        <is>
          <t>Sim</t>
        </is>
      </c>
      <c r="K599" s="17" t="inlineStr">
        <is>
          <t>coordenada</t>
        </is>
      </c>
      <c r="L599" s="22" t="n">
        <v>0</v>
      </c>
      <c r="M599" s="22" t="n">
        <v>0</v>
      </c>
      <c r="N599" s="25" t="n">
        <v>-12.24817</v>
      </c>
      <c r="O599" s="25" t="n">
        <v>-38.9546138</v>
      </c>
    </row>
    <row r="600">
      <c r="A600" s="4" t="inlineStr">
        <is>
          <t>FEIRA DE SANTANA</t>
        </is>
      </c>
      <c r="B600" s="4" t="inlineStr">
        <is>
          <t>64-015_LPR_AV TOME DE SOUZA SENT FEIRA IX - EM FRENTE AO COND VILA BELLA</t>
        </is>
      </c>
      <c r="C600" s="17" t="inlineStr">
        <is>
          <t>FIX</t>
        </is>
      </c>
      <c r="D600" s="17" t="inlineStr">
        <is>
          <t>M2241-QL</t>
        </is>
      </c>
      <c r="E600" s="24" t="inlineStr">
        <is>
          <t>10.98.54.250</t>
        </is>
      </c>
      <c r="F600" s="4" t="inlineStr">
        <is>
          <t>CICOM FEIRA DE S</t>
        </is>
      </c>
      <c r="G600" s="4" t="inlineStr">
        <is>
          <t>LPR</t>
        </is>
      </c>
      <c r="H600" s="4" t="inlineStr">
        <is>
          <t>CICOM FEIRA DE S/64a CIPM FEIRA DE SANTANA/LPR</t>
        </is>
      </c>
      <c r="I600" s="17" t="inlineStr">
        <is>
          <t>Com coordenada</t>
        </is>
      </c>
      <c r="J600" s="17" t="inlineStr">
        <is>
          <t>Sim</t>
        </is>
      </c>
      <c r="K600" s="17" t="inlineStr">
        <is>
          <t>coordenada</t>
        </is>
      </c>
      <c r="L600" s="22" t="n">
        <v>0</v>
      </c>
      <c r="M600" s="22" t="n">
        <v>1</v>
      </c>
      <c r="N600" s="25" t="n">
        <v>-12.2557729</v>
      </c>
      <c r="O600" s="25" t="n">
        <v>-38.97477</v>
      </c>
    </row>
    <row r="601">
      <c r="A601" s="4" t="inlineStr">
        <is>
          <t>FEIRA DE SANTANA</t>
        </is>
      </c>
      <c r="B601" s="4" t="inlineStr">
        <is>
          <t>64-016_LPR_RUA DR. OLIMPIO VITAL - FUNDO DA 64 CIPM - STD AV DE CANAL</t>
        </is>
      </c>
      <c r="C601" s="17" t="inlineStr">
        <is>
          <t>FIX</t>
        </is>
      </c>
      <c r="D601" s="17" t="inlineStr">
        <is>
          <t>M2221-QL</t>
        </is>
      </c>
      <c r="E601" s="24" t="inlineStr">
        <is>
          <t>10.98.55.90</t>
        </is>
      </c>
      <c r="F601" s="4" t="inlineStr">
        <is>
          <t>CICOM FEIRA DE S</t>
        </is>
      </c>
      <c r="G601" s="4" t="inlineStr">
        <is>
          <t>LPR</t>
        </is>
      </c>
      <c r="H601" s="4" t="inlineStr">
        <is>
          <t>CICOM FEIRA DE S/64a CIPM FEIRA DE SANTANA/LPR</t>
        </is>
      </c>
      <c r="I601" s="17" t="inlineStr">
        <is>
          <t>Com coordenada</t>
        </is>
      </c>
      <c r="J601" s="17" t="inlineStr">
        <is>
          <t>Sim</t>
        </is>
      </c>
      <c r="K601" s="17" t="inlineStr">
        <is>
          <t>coordenada</t>
        </is>
      </c>
      <c r="L601" s="22" t="n">
        <v>0</v>
      </c>
      <c r="M601" s="22" t="n">
        <v>0</v>
      </c>
      <c r="N601" s="25" t="n">
        <v>-12.253807</v>
      </c>
      <c r="O601" s="25" t="n">
        <v>-38.97304</v>
      </c>
    </row>
    <row r="602">
      <c r="A602" s="4" t="inlineStr">
        <is>
          <t>FEIRA DE SANTANA</t>
        </is>
      </c>
      <c r="B602" s="4" t="inlineStr">
        <is>
          <t>64-017_LPR_AV SENHOR DOS PASSOS PROXIMO AO NORDESTINO</t>
        </is>
      </c>
      <c r="C602" s="17" t="inlineStr">
        <is>
          <t>FIX</t>
        </is>
      </c>
      <c r="D602" s="17" t="inlineStr">
        <is>
          <t>M2241-QL</t>
        </is>
      </c>
      <c r="E602" s="24" t="inlineStr">
        <is>
          <t>10.98.55.58</t>
        </is>
      </c>
      <c r="F602" s="4" t="inlineStr">
        <is>
          <t>CICOM FEIRA DE S</t>
        </is>
      </c>
      <c r="G602" s="4" t="inlineStr">
        <is>
          <t>LPR</t>
        </is>
      </c>
      <c r="H602" s="4" t="inlineStr">
        <is>
          <t>CICOM FEIRA DE S/64a CIPM FEIRA DE SANTANA/LPR</t>
        </is>
      </c>
      <c r="I602" s="17" t="inlineStr">
        <is>
          <t>Com coordenada</t>
        </is>
      </c>
      <c r="J602" s="17" t="inlineStr">
        <is>
          <t>Sim</t>
        </is>
      </c>
      <c r="K602" s="17" t="inlineStr">
        <is>
          <t>coordenada</t>
        </is>
      </c>
      <c r="L602" s="22" t="n">
        <v>0</v>
      </c>
      <c r="M602" s="22" t="n">
        <v>0</v>
      </c>
      <c r="N602" s="25" t="n">
        <v>-12.2505624</v>
      </c>
      <c r="O602" s="25" t="n">
        <v>-38.9652255</v>
      </c>
    </row>
    <row r="603">
      <c r="A603" s="4" t="inlineStr">
        <is>
          <t>FEIRA DE SANTANA</t>
        </is>
      </c>
      <c r="B603" s="4" t="inlineStr">
        <is>
          <t>64-018_LPR_AV. PRESIDENTE DUTRA -EM FRENTE A RODOVIARIA SENTIDO CENTRO</t>
        </is>
      </c>
      <c r="C603" s="17" t="inlineStr">
        <is>
          <t>FIX</t>
        </is>
      </c>
      <c r="D603" s="17" t="inlineStr">
        <is>
          <t>M2221-QL</t>
        </is>
      </c>
      <c r="E603" s="24" t="inlineStr">
        <is>
          <t>10.98.55.66</t>
        </is>
      </c>
      <c r="F603" s="4" t="inlineStr">
        <is>
          <t>CICOM FEIRA DE S</t>
        </is>
      </c>
      <c r="G603" s="4" t="inlineStr">
        <is>
          <t>LPR</t>
        </is>
      </c>
      <c r="H603" s="4" t="inlineStr">
        <is>
          <t>CICOM FEIRA DE S/64a CIPM FEIRA DE SANTANA/LPR</t>
        </is>
      </c>
      <c r="I603" s="17" t="inlineStr">
        <is>
          <t>Com coordenada</t>
        </is>
      </c>
      <c r="J603" s="17" t="inlineStr">
        <is>
          <t>Sim</t>
        </is>
      </c>
      <c r="K603" s="17" t="inlineStr">
        <is>
          <t>coordenada</t>
        </is>
      </c>
      <c r="L603" s="22" t="n">
        <v>0</v>
      </c>
      <c r="M603" s="22" t="n">
        <v>2</v>
      </c>
      <c r="N603" s="25" t="n">
        <v>-12.259774</v>
      </c>
      <c r="O603" s="25" t="n">
        <v>-38.958684</v>
      </c>
    </row>
    <row r="604">
      <c r="A604" s="4" t="inlineStr">
        <is>
          <t>FEIRA DE SANTANA</t>
        </is>
      </c>
      <c r="B604" s="4" t="inlineStr">
        <is>
          <t>64-019_LPR_AV PRESIDENTE DUTRA - EM FRENTE A RODOVIÁRIA SENTIDO CENTRO</t>
        </is>
      </c>
      <c r="C604" s="17" t="inlineStr">
        <is>
          <t>FIX</t>
        </is>
      </c>
      <c r="D604" s="17" t="inlineStr">
        <is>
          <t>M2221-QL</t>
        </is>
      </c>
      <c r="E604" s="24" t="inlineStr">
        <is>
          <t>10.98.54.146</t>
        </is>
      </c>
      <c r="F604" s="4" t="inlineStr">
        <is>
          <t>CICOM FEIRA DE S</t>
        </is>
      </c>
      <c r="G604" s="4" t="inlineStr">
        <is>
          <t>LPR</t>
        </is>
      </c>
      <c r="H604" s="4" t="inlineStr">
        <is>
          <t>CICOM FEIRA DE S/64a CIPM FEIRA DE SANTANA/LPR</t>
        </is>
      </c>
      <c r="I604" s="17" t="inlineStr">
        <is>
          <t>Com coordenada</t>
        </is>
      </c>
      <c r="J604" s="17" t="inlineStr">
        <is>
          <t>Sim</t>
        </is>
      </c>
      <c r="K604" s="17" t="inlineStr">
        <is>
          <t>coordenada</t>
        </is>
      </c>
      <c r="L604" s="22" t="n">
        <v>0</v>
      </c>
      <c r="M604" s="22" t="n">
        <v>2</v>
      </c>
      <c r="N604" s="25" t="n">
        <v>-12.2597621</v>
      </c>
      <c r="O604" s="25" t="n">
        <v>-38.9586369</v>
      </c>
    </row>
    <row r="605">
      <c r="A605" s="4" t="inlineStr">
        <is>
          <t>FEIRA DE SANTANA</t>
        </is>
      </c>
      <c r="B605" s="4" t="inlineStr">
        <is>
          <t>64-020_RF_TP_III_AV OLIMPIO VITAL SENTIDO AV CANAL</t>
        </is>
      </c>
      <c r="C605" s="17" t="inlineStr">
        <is>
          <t>FIX</t>
        </is>
      </c>
      <c r="D605" s="17" t="inlineStr">
        <is>
          <t>M2221-QL</t>
        </is>
      </c>
      <c r="E605" s="24" t="inlineStr">
        <is>
          <t>10.98.54.210</t>
        </is>
      </c>
      <c r="F605" s="4" t="inlineStr">
        <is>
          <t>CICOM FEIRA DE S</t>
        </is>
      </c>
      <c r="G605" s="4" t="inlineStr">
        <is>
          <t>RF</t>
        </is>
      </c>
      <c r="H605" s="4" t="inlineStr">
        <is>
          <t>CICOM FEIRA DE S/64a CIPM FEIRA DE SANTANA/RF</t>
        </is>
      </c>
      <c r="I605" s="17" t="inlineStr">
        <is>
          <t>Com coordenada</t>
        </is>
      </c>
      <c r="J605" s="17" t="inlineStr">
        <is>
          <t>Sim</t>
        </is>
      </c>
      <c r="K605" s="17" t="inlineStr">
        <is>
          <t>coordenada</t>
        </is>
      </c>
      <c r="L605" s="22" t="n">
        <v>0</v>
      </c>
      <c r="M605" s="22" t="n">
        <v>0</v>
      </c>
      <c r="N605" s="25" t="n">
        <v>-12.2538537</v>
      </c>
      <c r="O605" s="25" t="n">
        <v>-38.9725113</v>
      </c>
    </row>
    <row r="606">
      <c r="A606" s="4" t="inlineStr">
        <is>
          <t>FEIRA DE SANTANA</t>
        </is>
      </c>
      <c r="B606" s="4" t="inlineStr">
        <is>
          <t>64-023_RF_TP_III_TERMINAL CENTRAL – ENTRADA DE ÔNIBUS</t>
        </is>
      </c>
      <c r="C606" s="17" t="inlineStr">
        <is>
          <t>FIX</t>
        </is>
      </c>
      <c r="D606" s="17" t="inlineStr">
        <is>
          <t>M2241-QL</t>
        </is>
      </c>
      <c r="E606" s="24" t="inlineStr">
        <is>
          <t>10.98.55.26</t>
        </is>
      </c>
      <c r="F606" s="4" t="inlineStr">
        <is>
          <t>CICOM FEIRA DE S</t>
        </is>
      </c>
      <c r="G606" s="4" t="inlineStr">
        <is>
          <t>RF</t>
        </is>
      </c>
      <c r="H606" s="4" t="inlineStr">
        <is>
          <t>CICOM FEIRA DE S/64a CIPM FEIRA DE SANTANA/RF</t>
        </is>
      </c>
      <c r="I606" s="17" t="inlineStr">
        <is>
          <t>Com coordenada</t>
        </is>
      </c>
      <c r="J606" s="17" t="inlineStr">
        <is>
          <t>Sim</t>
        </is>
      </c>
      <c r="K606" s="17" t="inlineStr">
        <is>
          <t>coordenada</t>
        </is>
      </c>
      <c r="L606" s="22" t="n">
        <v>0</v>
      </c>
      <c r="M606" s="22" t="n">
        <v>0</v>
      </c>
      <c r="N606" s="25" t="n">
        <v>-12.254024</v>
      </c>
      <c r="O606" s="25" t="n">
        <v>-38.972981</v>
      </c>
    </row>
    <row r="607">
      <c r="A607" s="4" t="inlineStr">
        <is>
          <t>FEIRA DE SANTANA</t>
        </is>
      </c>
      <c r="B607" s="4" t="inlineStr">
        <is>
          <t>64-024_LPR_RUA PAPA JOAO XXIII EM FRENTE A EMBASA STD CENTRO</t>
        </is>
      </c>
      <c r="C607" s="17" t="inlineStr">
        <is>
          <t>FIX</t>
        </is>
      </c>
      <c r="D607" s="17" t="inlineStr">
        <is>
          <t>M2221-QL</t>
        </is>
      </c>
      <c r="E607" s="24" t="inlineStr">
        <is>
          <t>10.98.56.163</t>
        </is>
      </c>
      <c r="F607" s="4" t="inlineStr">
        <is>
          <t>CICOM FEIRA DE S</t>
        </is>
      </c>
      <c r="G607" s="4" t="inlineStr">
        <is>
          <t>LPR</t>
        </is>
      </c>
      <c r="H607" s="4" t="inlineStr">
        <is>
          <t>CICOM FEIRA DE S/64a CIPM FEIRA DE SANTANA/LPR</t>
        </is>
      </c>
      <c r="I607" s="17" t="inlineStr">
        <is>
          <t>Com coordenada</t>
        </is>
      </c>
      <c r="J607" s="17" t="inlineStr">
        <is>
          <t>Sim</t>
        </is>
      </c>
      <c r="K607" s="17" t="inlineStr">
        <is>
          <t>coordenada</t>
        </is>
      </c>
      <c r="L607" s="22" t="n">
        <v>0</v>
      </c>
      <c r="M607" s="22" t="n">
        <v>0</v>
      </c>
      <c r="N607" s="25" t="n">
        <v>-12.287055</v>
      </c>
      <c r="O607" s="25" t="n">
        <v>-38.957211</v>
      </c>
    </row>
    <row r="608">
      <c r="A608" s="4" t="inlineStr">
        <is>
          <t>FEIRA DE SANTANA</t>
        </is>
      </c>
      <c r="B608" s="4" t="inlineStr">
        <is>
          <t>64-025_RF_TP_IV_AVENIDA SENHOR DOS PASSOS</t>
        </is>
      </c>
      <c r="C608" s="17" t="inlineStr">
        <is>
          <t>FIX</t>
        </is>
      </c>
      <c r="D608" s="17" t="inlineStr">
        <is>
          <t>M2221-QL</t>
        </is>
      </c>
      <c r="E608" s="24" t="inlineStr">
        <is>
          <t>10.98.54.106</t>
        </is>
      </c>
      <c r="F608" s="4" t="inlineStr">
        <is>
          <t>CICOM FEIRA DE S</t>
        </is>
      </c>
      <c r="G608" s="4" t="inlineStr">
        <is>
          <t>RF</t>
        </is>
      </c>
      <c r="H608" s="4" t="inlineStr">
        <is>
          <t>CICOM FEIRA DE S/64a CIPM FEIRA DE SANTANA/RF</t>
        </is>
      </c>
      <c r="I608" s="17" t="inlineStr">
        <is>
          <t>Com coordenada</t>
        </is>
      </c>
      <c r="J608" s="17" t="inlineStr">
        <is>
          <t>Sim</t>
        </is>
      </c>
      <c r="K608" s="17" t="inlineStr">
        <is>
          <t>coordenada</t>
        </is>
      </c>
      <c r="L608" s="22" t="n">
        <v>0</v>
      </c>
      <c r="M608" s="22" t="n">
        <v>0</v>
      </c>
      <c r="N608" s="25" t="n">
        <v>-12.2537881</v>
      </c>
      <c r="O608" s="25" t="n">
        <v>-38.9653608</v>
      </c>
    </row>
    <row r="609">
      <c r="A609" s="4" t="inlineStr">
        <is>
          <t>FEIRA DE SANTANA</t>
        </is>
      </c>
      <c r="B609" s="4" t="inlineStr">
        <is>
          <t>64-039_PTZ_RUA SAO RAIMUNDO AO LADO DA BCS</t>
        </is>
      </c>
      <c r="C609" s="17" t="inlineStr">
        <is>
          <t>DOME</t>
        </is>
      </c>
      <c r="D609" s="17" t="inlineStr">
        <is>
          <t>M6741-E-Z37</t>
        </is>
      </c>
      <c r="E609" s="24" t="inlineStr">
        <is>
          <t>10.98.55.122</t>
        </is>
      </c>
      <c r="F609" s="4" t="inlineStr">
        <is>
          <t>CICOM FEIRA DE S</t>
        </is>
      </c>
      <c r="G609" s="4" t="inlineStr">
        <is>
          <t>PTZ</t>
        </is>
      </c>
      <c r="H609" s="4" t="inlineStr">
        <is>
          <t>CICOM FEIRA DE S/64a CIPM FEIRA DE SANTANA/PTZ</t>
        </is>
      </c>
      <c r="I609" s="17" t="inlineStr">
        <is>
          <t>Com coordenada</t>
        </is>
      </c>
      <c r="J609" s="17" t="inlineStr">
        <is>
          <t>Sim</t>
        </is>
      </c>
      <c r="K609" s="17" t="inlineStr">
        <is>
          <t>coordenada</t>
        </is>
      </c>
      <c r="L609" s="22" t="n">
        <v>0</v>
      </c>
      <c r="M609" s="22" t="n">
        <v>3</v>
      </c>
      <c r="N609" s="25" t="n">
        <v>-12.2501134</v>
      </c>
      <c r="O609" s="25" t="n">
        <v>-38.9747771</v>
      </c>
    </row>
    <row r="610">
      <c r="A610" s="4" t="inlineStr">
        <is>
          <t>FEIRA DE SANTANA</t>
        </is>
      </c>
      <c r="B610" s="4" t="inlineStr">
        <is>
          <t>64-040_PTZ_RUA DOS GUARANIS EM FRENTE AO ACOUGUE KI</t>
        </is>
      </c>
      <c r="C610" s="17" t="inlineStr">
        <is>
          <t>DOME</t>
        </is>
      </c>
      <c r="D610" s="17" t="inlineStr">
        <is>
          <t>M6741-E-Z37</t>
        </is>
      </c>
      <c r="E610" s="24" t="inlineStr">
        <is>
          <t>10.98.55.130</t>
        </is>
      </c>
      <c r="F610" s="4" t="inlineStr">
        <is>
          <t>CICOM FEIRA DE S</t>
        </is>
      </c>
      <c r="G610" s="4" t="inlineStr">
        <is>
          <t>PTZ</t>
        </is>
      </c>
      <c r="H610" s="4" t="inlineStr">
        <is>
          <t>CICOM FEIRA DE S/64a CIPM FEIRA DE SANTANA/PTZ</t>
        </is>
      </c>
      <c r="I610" s="17" t="inlineStr">
        <is>
          <t>Com coordenada</t>
        </is>
      </c>
      <c r="J610" s="17" t="inlineStr">
        <is>
          <t>Sim</t>
        </is>
      </c>
      <c r="K610" s="17" t="inlineStr">
        <is>
          <t>coordenada</t>
        </is>
      </c>
      <c r="L610" s="22" t="n">
        <v>0</v>
      </c>
      <c r="M610" s="22" t="n">
        <v>1</v>
      </c>
      <c r="N610" s="25" t="n">
        <v>-12.2494699</v>
      </c>
      <c r="O610" s="25" t="n">
        <v>-38.977582</v>
      </c>
    </row>
    <row r="611">
      <c r="A611" s="4" t="inlineStr">
        <is>
          <t>FEIRA DE SANTANA</t>
        </is>
      </c>
      <c r="B611" s="4" t="inlineStr">
        <is>
          <t>64-041_PTZ_RUA AUGUSTO DOS ANJOS RUA NOVA AO LADO DO REST CANTINHO DA GIL</t>
        </is>
      </c>
      <c r="C611" s="17" t="inlineStr">
        <is>
          <t>DOME</t>
        </is>
      </c>
      <c r="D611" s="17" t="inlineStr">
        <is>
          <t>M6741-E-Z37</t>
        </is>
      </c>
      <c r="E611" s="24" t="inlineStr">
        <is>
          <t>10.98.55.138</t>
        </is>
      </c>
      <c r="F611" s="4" t="inlineStr">
        <is>
          <t>CICOM FEIRA DE S</t>
        </is>
      </c>
      <c r="G611" s="4" t="inlineStr">
        <is>
          <t>PTZ</t>
        </is>
      </c>
      <c r="H611" s="4" t="inlineStr">
        <is>
          <t>CICOM FEIRA DE S/64a CIPM FEIRA DE SANTANA/PTZ</t>
        </is>
      </c>
      <c r="I611" s="17" t="inlineStr">
        <is>
          <t>Com coordenada</t>
        </is>
      </c>
      <c r="J611" s="17" t="inlineStr">
        <is>
          <t>Sim</t>
        </is>
      </c>
      <c r="K611" s="17" t="inlineStr">
        <is>
          <t>coordenada</t>
        </is>
      </c>
      <c r="L611" s="22" t="n">
        <v>0</v>
      </c>
      <c r="M611" s="22" t="n">
        <v>0</v>
      </c>
      <c r="N611" s="25" t="n">
        <v>-12.2547431</v>
      </c>
      <c r="O611" s="25" t="n">
        <v>-38.9754955</v>
      </c>
    </row>
    <row r="612">
      <c r="A612" s="4" t="inlineStr">
        <is>
          <t>FEIRA DE SANTANA</t>
        </is>
      </c>
      <c r="B612" s="4" t="inlineStr">
        <is>
          <t>64-042_PTZ_AV. ARTEMIA PIRES FREITAS - EM FRENTE A UNEX</t>
        </is>
      </c>
      <c r="C612" s="17" t="inlineStr">
        <is>
          <t>DOME</t>
        </is>
      </c>
      <c r="D612" s="17" t="inlineStr">
        <is>
          <t>M6741-E-Z37</t>
        </is>
      </c>
      <c r="E612" s="24" t="inlineStr">
        <is>
          <t>10.98.55.162</t>
        </is>
      </c>
      <c r="F612" s="4" t="inlineStr">
        <is>
          <t>CICOM FEIRA DE S</t>
        </is>
      </c>
      <c r="G612" s="4" t="inlineStr">
        <is>
          <t>PTZ</t>
        </is>
      </c>
      <c r="H612" s="4" t="inlineStr">
        <is>
          <t>CICOM FEIRA DE S/64a CIPM FEIRA DE SANTANA/PTZ</t>
        </is>
      </c>
      <c r="I612" s="17" t="inlineStr">
        <is>
          <t>Com coordenada</t>
        </is>
      </c>
      <c r="J612" s="17" t="inlineStr">
        <is>
          <t>Sim</t>
        </is>
      </c>
      <c r="K612" s="17" t="inlineStr">
        <is>
          <t>coordenada</t>
        </is>
      </c>
      <c r="L612" s="22" t="n">
        <v>1</v>
      </c>
      <c r="M612" s="22" t="n">
        <v>2</v>
      </c>
      <c r="N612" s="25" t="n">
        <v>-12.2470978</v>
      </c>
      <c r="O612" s="25" t="n">
        <v>-38.9243979</v>
      </c>
    </row>
    <row r="613">
      <c r="A613" s="4" t="inlineStr">
        <is>
          <t>FEIRA DE SANTANA</t>
        </is>
      </c>
      <c r="B613" s="4" t="inlineStr">
        <is>
          <t>64-043_PTZ_AV ARTEMIA PIRES FREITAS LOJA DA O BOTICARIO</t>
        </is>
      </c>
      <c r="C613" s="17" t="inlineStr">
        <is>
          <t>DOME</t>
        </is>
      </c>
      <c r="D613" s="17" t="inlineStr">
        <is>
          <t>M6741-E-Z37</t>
        </is>
      </c>
      <c r="E613" s="24" t="inlineStr">
        <is>
          <t>10.98.55.186</t>
        </is>
      </c>
      <c r="F613" s="4" t="inlineStr">
        <is>
          <t>CICOM FEIRA DE S</t>
        </is>
      </c>
      <c r="G613" s="4" t="inlineStr">
        <is>
          <t>PTZ</t>
        </is>
      </c>
      <c r="H613" s="4" t="inlineStr">
        <is>
          <t>CICOM FEIRA DE S/64a CIPM FEIRA DE SANTANA/PTZ</t>
        </is>
      </c>
      <c r="I613" s="17" t="inlineStr">
        <is>
          <t>Com coordenada</t>
        </is>
      </c>
      <c r="J613" s="17" t="inlineStr">
        <is>
          <t>Sim</t>
        </is>
      </c>
      <c r="K613" s="17" t="inlineStr">
        <is>
          <t>coordenada</t>
        </is>
      </c>
      <c r="L613" s="22" t="n">
        <v>0</v>
      </c>
      <c r="M613" s="22" t="n">
        <v>0</v>
      </c>
      <c r="N613" s="25" t="n">
        <v>-12.2460683</v>
      </c>
      <c r="O613" s="25" t="n">
        <v>-38.9055375</v>
      </c>
    </row>
    <row r="614">
      <c r="A614" s="4" t="inlineStr">
        <is>
          <t>FEIRA DE SANTANA</t>
        </is>
      </c>
      <c r="B614" s="4" t="inlineStr">
        <is>
          <t>64-044_PTZ_R RIO GRANDE DO NORTE-SUPER MERCADO BIG BOX AO LADO DO COL EDELVIRA OLIVEIRA</t>
        </is>
      </c>
      <c r="C614" s="17" t="inlineStr">
        <is>
          <t>DOME</t>
        </is>
      </c>
      <c r="D614" s="17" t="inlineStr">
        <is>
          <t>M6741-E-Z37</t>
        </is>
      </c>
      <c r="E614" s="24" t="inlineStr">
        <is>
          <t>10.98.55.202</t>
        </is>
      </c>
      <c r="F614" s="4" t="inlineStr">
        <is>
          <t>CICOM FEIRA DE S</t>
        </is>
      </c>
      <c r="G614" s="4" t="inlineStr">
        <is>
          <t>PTZ</t>
        </is>
      </c>
      <c r="H614" s="4" t="inlineStr">
        <is>
          <t>CICOM FEIRA DE S/64a CIPM FEIRA DE SANTANA/PTZ</t>
        </is>
      </c>
      <c r="I614" s="17" t="inlineStr">
        <is>
          <t>Com coordenada</t>
        </is>
      </c>
      <c r="J614" s="17" t="inlineStr">
        <is>
          <t>Sim</t>
        </is>
      </c>
      <c r="K614" s="17" t="inlineStr">
        <is>
          <t>coordenada</t>
        </is>
      </c>
      <c r="L614" s="22" t="n">
        <v>1</v>
      </c>
      <c r="M614" s="22" t="n">
        <v>2</v>
      </c>
      <c r="N614" s="25" t="n">
        <v>-12.2405246</v>
      </c>
      <c r="O614" s="25" t="n">
        <v>-38.9569736</v>
      </c>
    </row>
    <row r="615">
      <c r="A615" s="4" t="inlineStr">
        <is>
          <t>FEIRA DE SANTANA</t>
        </is>
      </c>
      <c r="B615" s="4" t="inlineStr">
        <is>
          <t>64-045_PTZ_R EXCELSON-EM FRENTE A ARENA CAJUEIRO</t>
        </is>
      </c>
      <c r="C615" s="17" t="inlineStr">
        <is>
          <t>DOME</t>
        </is>
      </c>
      <c r="D615" s="17" t="inlineStr">
        <is>
          <t>M6721-E-Z31</t>
        </is>
      </c>
      <c r="E615" s="24" t="inlineStr">
        <is>
          <t>10.98.55.234</t>
        </is>
      </c>
      <c r="F615" s="4" t="inlineStr">
        <is>
          <t>CICOM FEIRA DE S</t>
        </is>
      </c>
      <c r="G615" s="4" t="inlineStr">
        <is>
          <t>PTZ</t>
        </is>
      </c>
      <c r="H615" s="4" t="inlineStr">
        <is>
          <t>CICOM FEIRA DE S/64a CIPM FEIRA DE SANTANA/PTZ</t>
        </is>
      </c>
      <c r="I615" s="17" t="inlineStr">
        <is>
          <t>Com coordenada</t>
        </is>
      </c>
      <c r="J615" s="17" t="inlineStr">
        <is>
          <t>Sim</t>
        </is>
      </c>
      <c r="K615" s="17" t="inlineStr">
        <is>
          <t>coordenada</t>
        </is>
      </c>
      <c r="L615" s="22" t="n">
        <v>0</v>
      </c>
      <c r="M615" s="22" t="n">
        <v>0</v>
      </c>
      <c r="N615" s="25" t="n">
        <v>-12.276231</v>
      </c>
      <c r="O615" s="25" t="n">
        <v>-38.9365259</v>
      </c>
    </row>
    <row r="616">
      <c r="A616" s="4" t="inlineStr">
        <is>
          <t>FEIRA DE SANTANA</t>
        </is>
      </c>
      <c r="B616" s="4" t="inlineStr">
        <is>
          <t>64-046_PTZ_R DA CONCORDIA EM FRENTE AO MERCADO VITORIA</t>
        </is>
      </c>
      <c r="C616" s="17" t="inlineStr">
        <is>
          <t>DOME</t>
        </is>
      </c>
      <c r="D616" s="17" t="inlineStr">
        <is>
          <t>M6741-E-Z37</t>
        </is>
      </c>
      <c r="E616" s="24" t="inlineStr">
        <is>
          <t>10.98.55.242</t>
        </is>
      </c>
      <c r="F616" s="4" t="inlineStr">
        <is>
          <t>CICOM FEIRA DE S</t>
        </is>
      </c>
      <c r="G616" s="4" t="inlineStr">
        <is>
          <t>PTZ</t>
        </is>
      </c>
      <c r="H616" s="4" t="inlineStr">
        <is>
          <t>CICOM FEIRA DE S/64a CIPM FEIRA DE SANTANA/PTZ</t>
        </is>
      </c>
      <c r="I616" s="17" t="inlineStr">
        <is>
          <t>Com coordenada</t>
        </is>
      </c>
      <c r="J616" s="17" t="inlineStr">
        <is>
          <t>Sim</t>
        </is>
      </c>
      <c r="K616" s="17" t="inlineStr">
        <is>
          <t>coordenada</t>
        </is>
      </c>
      <c r="L616" s="22" t="n">
        <v>0</v>
      </c>
      <c r="M616" s="22" t="n">
        <v>2</v>
      </c>
      <c r="N616" s="25" t="n">
        <v>-12.2444771</v>
      </c>
      <c r="O616" s="25" t="n">
        <v>-38.9434431</v>
      </c>
    </row>
    <row r="617">
      <c r="A617" s="4" t="inlineStr">
        <is>
          <t>FEIRA DE SANTANA</t>
        </is>
      </c>
      <c r="B617" s="4" t="inlineStr">
        <is>
          <t>64-047_PTZ_RUA PELE - EM FRENTE A QUADRA DE ESPORTES</t>
        </is>
      </c>
      <c r="C617" s="17" t="inlineStr">
        <is>
          <t>DOME</t>
        </is>
      </c>
      <c r="D617" s="17" t="inlineStr">
        <is>
          <t>M6741-E-Z37</t>
        </is>
      </c>
      <c r="E617" s="24" t="inlineStr">
        <is>
          <t>10.98.13.62</t>
        </is>
      </c>
      <c r="F617" s="4" t="inlineStr">
        <is>
          <t>CICOM FEIRA DE S</t>
        </is>
      </c>
      <c r="G617" s="4" t="inlineStr">
        <is>
          <t>PTZ</t>
        </is>
      </c>
      <c r="H617" s="4" t="inlineStr">
        <is>
          <t>CICOM FEIRA DE S/64a CIPM FEIRA DE SANTANA/PTZ</t>
        </is>
      </c>
      <c r="I617" s="17" t="inlineStr">
        <is>
          <t>Com coordenada</t>
        </is>
      </c>
      <c r="J617" s="17" t="inlineStr">
        <is>
          <t>Sim</t>
        </is>
      </c>
      <c r="K617" s="17" t="inlineStr">
        <is>
          <t>coordenada</t>
        </is>
      </c>
      <c r="L617" s="22" t="n">
        <v>0</v>
      </c>
      <c r="M617" s="22" t="n">
        <v>1</v>
      </c>
      <c r="N617" s="25" t="n">
        <v>-12.226119</v>
      </c>
      <c r="O617" s="25" t="n">
        <v>-38.960751</v>
      </c>
    </row>
    <row r="618">
      <c r="A618" s="4" t="inlineStr">
        <is>
          <t>FEIRA DE SANTANA</t>
        </is>
      </c>
      <c r="B618" s="4" t="inlineStr">
        <is>
          <t>64-048_PTZ_RUA B EM FRENTE AO BAR BA VI AO LADO DA PADARIA DOCE MEL</t>
        </is>
      </c>
      <c r="C618" s="17" t="inlineStr">
        <is>
          <t>DOME</t>
        </is>
      </c>
      <c r="D618" s="17" t="inlineStr">
        <is>
          <t>M6741-E-Z37</t>
        </is>
      </c>
      <c r="E618" s="24" t="inlineStr">
        <is>
          <t>10.98.56.2</t>
        </is>
      </c>
      <c r="F618" s="4" t="inlineStr">
        <is>
          <t>CICOM FEIRA DE S</t>
        </is>
      </c>
      <c r="G618" s="4" t="inlineStr">
        <is>
          <t>PTZ</t>
        </is>
      </c>
      <c r="H618" s="4" t="inlineStr">
        <is>
          <t>CICOM FEIRA DE S/64a CIPM FEIRA DE SANTANA/PTZ</t>
        </is>
      </c>
      <c r="I618" s="17" t="inlineStr">
        <is>
          <t>Com coordenada</t>
        </is>
      </c>
      <c r="J618" s="17" t="inlineStr">
        <is>
          <t>Sim</t>
        </is>
      </c>
      <c r="K618" s="17" t="inlineStr">
        <is>
          <t>coordenada</t>
        </is>
      </c>
      <c r="L618" s="22" t="n">
        <v>0</v>
      </c>
      <c r="M618" s="22" t="n">
        <v>1</v>
      </c>
      <c r="N618" s="25" t="n">
        <v>-12.2772918</v>
      </c>
      <c r="O618" s="25" t="n">
        <v>-38.9749979</v>
      </c>
    </row>
    <row r="619">
      <c r="A619" s="4" t="inlineStr">
        <is>
          <t>FEIRA DE SANTANA</t>
        </is>
      </c>
      <c r="B619" s="4" t="inlineStr">
        <is>
          <t>64-049_PTZ_RUA L FEIRA X EM FRENTE AO PARAISO DOS FRIOS E PEIXE</t>
        </is>
      </c>
      <c r="C619" s="17" t="inlineStr">
        <is>
          <t>DOME</t>
        </is>
      </c>
      <c r="D619" s="17" t="inlineStr">
        <is>
          <t>M6741-E-Z37</t>
        </is>
      </c>
      <c r="E619" s="24" t="inlineStr">
        <is>
          <t>10.98.56.10</t>
        </is>
      </c>
      <c r="F619" s="4" t="inlineStr">
        <is>
          <t>CICOM FEIRA DE S</t>
        </is>
      </c>
      <c r="G619" s="4" t="inlineStr">
        <is>
          <t>PTZ</t>
        </is>
      </c>
      <c r="H619" s="4" t="inlineStr">
        <is>
          <t>CICOM FEIRA DE S/64a CIPM FEIRA DE SANTANA/PTZ</t>
        </is>
      </c>
      <c r="I619" s="17" t="inlineStr">
        <is>
          <t>Com coordenada</t>
        </is>
      </c>
      <c r="J619" s="17" t="inlineStr">
        <is>
          <t>Sim</t>
        </is>
      </c>
      <c r="K619" s="17" t="inlineStr">
        <is>
          <t>coordenada</t>
        </is>
      </c>
      <c r="L619" s="22" t="n">
        <v>0</v>
      </c>
      <c r="M619" s="22" t="n">
        <v>3</v>
      </c>
      <c r="N619" s="25" t="n">
        <v>-12.270655</v>
      </c>
      <c r="O619" s="25" t="n">
        <v>-38.9757474</v>
      </c>
    </row>
    <row r="620">
      <c r="A620" s="4" t="inlineStr">
        <is>
          <t>FEIRA DE SANTANA</t>
        </is>
      </c>
      <c r="B620" s="4" t="inlineStr">
        <is>
          <t>64-050_PTZ_RUA B GRAFICA PERSEVERANCA</t>
        </is>
      </c>
      <c r="C620" s="17" t="inlineStr">
        <is>
          <t>DOME</t>
        </is>
      </c>
      <c r="D620" s="17" t="inlineStr">
        <is>
          <t>M6741-E-Z37</t>
        </is>
      </c>
      <c r="E620" s="24" t="inlineStr">
        <is>
          <t>10.98.56.18</t>
        </is>
      </c>
      <c r="F620" s="4" t="inlineStr">
        <is>
          <t>CICOM FEIRA DE S</t>
        </is>
      </c>
      <c r="G620" s="4" t="inlineStr">
        <is>
          <t>PTZ</t>
        </is>
      </c>
      <c r="H620" s="4" t="inlineStr">
        <is>
          <t>CICOM FEIRA DE S/64a CIPM FEIRA DE SANTANA/PTZ</t>
        </is>
      </c>
      <c r="I620" s="17" t="inlineStr">
        <is>
          <t>Com coordenada</t>
        </is>
      </c>
      <c r="J620" s="17" t="inlineStr">
        <is>
          <t>Sim</t>
        </is>
      </c>
      <c r="K620" s="17" t="inlineStr">
        <is>
          <t>coordenada</t>
        </is>
      </c>
      <c r="L620" s="22" t="n">
        <v>0</v>
      </c>
      <c r="M620" s="22" t="n">
        <v>0</v>
      </c>
      <c r="N620" s="25" t="n">
        <v>-12.283445</v>
      </c>
      <c r="O620" s="25" t="n">
        <v>-38.972538</v>
      </c>
    </row>
    <row r="621">
      <c r="A621" s="4" t="inlineStr">
        <is>
          <t>FEIRA DE SANTANA</t>
        </is>
      </c>
      <c r="B621" s="4" t="inlineStr">
        <is>
          <t>64-051_PTZ_RUA A EM FRENTE A PIZZARIA PAIZAO</t>
        </is>
      </c>
      <c r="C621" s="17" t="inlineStr">
        <is>
          <t>DOME</t>
        </is>
      </c>
      <c r="D621" s="17" t="inlineStr">
        <is>
          <t>M6741-E-Z37</t>
        </is>
      </c>
      <c r="E621" s="24" t="inlineStr">
        <is>
          <t>10.98.56.26</t>
        </is>
      </c>
      <c r="F621" s="4" t="inlineStr">
        <is>
          <t>CICOM FEIRA DE S</t>
        </is>
      </c>
      <c r="G621" s="4" t="inlineStr">
        <is>
          <t>PTZ</t>
        </is>
      </c>
      <c r="H621" s="4" t="inlineStr">
        <is>
          <t>CICOM FEIRA DE S/64a CIPM FEIRA DE SANTANA/PTZ</t>
        </is>
      </c>
      <c r="I621" s="17" t="inlineStr">
        <is>
          <t>Com coordenada</t>
        </is>
      </c>
      <c r="J621" s="17" t="inlineStr">
        <is>
          <t>Sim</t>
        </is>
      </c>
      <c r="K621" s="17" t="inlineStr">
        <is>
          <t>coordenada</t>
        </is>
      </c>
      <c r="L621" s="22" t="n">
        <v>0</v>
      </c>
      <c r="M621" s="22" t="n">
        <v>1</v>
      </c>
      <c r="N621" s="25" t="n">
        <v>-12.252744</v>
      </c>
      <c r="O621" s="25" t="n">
        <v>-38.9853805</v>
      </c>
    </row>
    <row r="622">
      <c r="A622" s="4" t="inlineStr">
        <is>
          <t>FEIRA DE SANTANA</t>
        </is>
      </c>
      <c r="B622" s="4" t="inlineStr">
        <is>
          <t>64-053_PTZ_R FLORIANO O MOTA AVIARIO AO LADO DA PIZZARIA E RESTAURANTE RV</t>
        </is>
      </c>
      <c r="C622" s="17" t="inlineStr">
        <is>
          <t>DOME</t>
        </is>
      </c>
      <c r="D622" s="17" t="inlineStr">
        <is>
          <t>M6741-E-Z37</t>
        </is>
      </c>
      <c r="E622" s="24" t="inlineStr">
        <is>
          <t>10.98.56.42</t>
        </is>
      </c>
      <c r="F622" s="4" t="inlineStr">
        <is>
          <t>CICOM FEIRA DE S</t>
        </is>
      </c>
      <c r="G622" s="4" t="inlineStr">
        <is>
          <t>PTZ</t>
        </is>
      </c>
      <c r="H622" s="4" t="inlineStr">
        <is>
          <t>CICOM FEIRA DE S/64a CIPM FEIRA DE SANTANA/PTZ</t>
        </is>
      </c>
      <c r="I622" s="17" t="inlineStr">
        <is>
          <t>Com coordenada</t>
        </is>
      </c>
      <c r="J622" s="17" t="inlineStr">
        <is>
          <t>Sim</t>
        </is>
      </c>
      <c r="K622" s="17" t="inlineStr">
        <is>
          <t>coordenada</t>
        </is>
      </c>
      <c r="L622" s="22" t="n">
        <v>0</v>
      </c>
      <c r="M622" s="22" t="n">
        <v>2</v>
      </c>
      <c r="N622" s="25" t="n">
        <v>-12.29019835</v>
      </c>
      <c r="O622" s="25" t="n">
        <v>-38.92951648</v>
      </c>
    </row>
    <row r="623">
      <c r="A623" s="4" t="inlineStr">
        <is>
          <t>FEIRA DE SANTANA</t>
        </is>
      </c>
      <c r="B623" s="4" t="inlineStr">
        <is>
          <t>64-054_PTZ_AV FRAGA MAIA - EM FRENTE AO REST AGUA FRESCA</t>
        </is>
      </c>
      <c r="C623" s="17" t="inlineStr">
        <is>
          <t>DOME</t>
        </is>
      </c>
      <c r="D623" s="17" t="inlineStr">
        <is>
          <t>M6741-E-Z37</t>
        </is>
      </c>
      <c r="E623" s="24" t="inlineStr">
        <is>
          <t>10.98.14.126</t>
        </is>
      </c>
      <c r="F623" s="4" t="inlineStr">
        <is>
          <t>CICOM FEIRA DE S</t>
        </is>
      </c>
      <c r="G623" s="4" t="inlineStr">
        <is>
          <t>PTZ</t>
        </is>
      </c>
      <c r="H623" s="4" t="inlineStr">
        <is>
          <t>CICOM FEIRA DE S/64a CIPM FEIRA DE SANTANA/PTZ</t>
        </is>
      </c>
      <c r="I623" s="17" t="inlineStr">
        <is>
          <t>Com coordenada</t>
        </is>
      </c>
      <c r="J623" s="17" t="inlineStr">
        <is>
          <t>Sim</t>
        </is>
      </c>
      <c r="K623" s="17" t="inlineStr">
        <is>
          <t>coordenada</t>
        </is>
      </c>
      <c r="L623" s="22" t="n">
        <v>0</v>
      </c>
      <c r="M623" s="22" t="n">
        <v>0</v>
      </c>
      <c r="N623" s="25" t="n">
        <v>-12.21929</v>
      </c>
      <c r="O623" s="25" t="n">
        <v>-38.9517606</v>
      </c>
    </row>
    <row r="624">
      <c r="A624" s="4" t="inlineStr">
        <is>
          <t>FEIRA DE SANTANA</t>
        </is>
      </c>
      <c r="B624" s="4" t="inlineStr">
        <is>
          <t>64-055_PTZ_AV FRANCISCO FRAGA MAIA-EM FRENTE AO CONDOMINIO SANTANA TOWER</t>
        </is>
      </c>
      <c r="C624" s="17" t="inlineStr">
        <is>
          <t>DOME</t>
        </is>
      </c>
      <c r="D624" s="17" t="inlineStr">
        <is>
          <t>M6741-E-Z37</t>
        </is>
      </c>
      <c r="E624" s="24" t="inlineStr">
        <is>
          <t>10.98.61.194</t>
        </is>
      </c>
      <c r="F624" s="4" t="inlineStr">
        <is>
          <t>CICOM FEIRA DE S</t>
        </is>
      </c>
      <c r="G624" s="4" t="inlineStr">
        <is>
          <t>PTZ</t>
        </is>
      </c>
      <c r="H624" s="4" t="inlineStr">
        <is>
          <t>CICOM FEIRA DE S/64a CIPM FEIRA DE SANTANA/PTZ</t>
        </is>
      </c>
      <c r="I624" s="17" t="inlineStr">
        <is>
          <t>Com coordenada</t>
        </is>
      </c>
      <c r="J624" s="17" t="inlineStr">
        <is>
          <t>Sim</t>
        </is>
      </c>
      <c r="K624" s="17" t="inlineStr">
        <is>
          <t>coordenada</t>
        </is>
      </c>
      <c r="L624" s="22" t="n">
        <v>0</v>
      </c>
      <c r="M624" s="22" t="n">
        <v>0</v>
      </c>
      <c r="N624" s="25" t="n">
        <v>-12.2270429</v>
      </c>
      <c r="O624" s="25" t="n">
        <v>-38.9529589</v>
      </c>
    </row>
    <row r="625">
      <c r="A625" s="4" t="inlineStr">
        <is>
          <t>FEIRA DE SANTANA</t>
        </is>
      </c>
      <c r="B625" s="4" t="inlineStr">
        <is>
          <t>64-056_PTZ_RUA SANTA CATARINA-UPA 24 HORAS DE QUEIMADINHA</t>
        </is>
      </c>
      <c r="C625" s="17" t="inlineStr">
        <is>
          <t>DOME</t>
        </is>
      </c>
      <c r="D625" s="17" t="inlineStr">
        <is>
          <t>M6741-E-Z37</t>
        </is>
      </c>
      <c r="E625" s="24" t="inlineStr">
        <is>
          <t>10.98.56.50</t>
        </is>
      </c>
      <c r="F625" s="4" t="inlineStr">
        <is>
          <t>CICOM FEIRA DE S</t>
        </is>
      </c>
      <c r="G625" s="4" t="inlineStr">
        <is>
          <t>PTZ</t>
        </is>
      </c>
      <c r="H625" s="4" t="inlineStr">
        <is>
          <t>CICOM FEIRA DE S/64a CIPM FEIRA DE SANTANA/PTZ</t>
        </is>
      </c>
      <c r="I625" s="17" t="inlineStr">
        <is>
          <t>Com coordenada</t>
        </is>
      </c>
      <c r="J625" s="17" t="inlineStr">
        <is>
          <t>Sim</t>
        </is>
      </c>
      <c r="K625" s="17" t="inlineStr">
        <is>
          <t>coordenada</t>
        </is>
      </c>
      <c r="L625" s="22" t="n">
        <v>0</v>
      </c>
      <c r="M625" s="22" t="n">
        <v>1</v>
      </c>
      <c r="N625" s="25" t="n">
        <v>-12.2364875</v>
      </c>
      <c r="O625" s="25" t="n">
        <v>-38.9545883</v>
      </c>
    </row>
    <row r="626">
      <c r="A626" s="4" t="inlineStr">
        <is>
          <t>FEIRA DE SANTANA</t>
        </is>
      </c>
      <c r="B626" s="4" t="inlineStr">
        <is>
          <t>64-057_PTZ_RUA ITABERAI PAPAGAIO EM FRENTE A CASA DE CARNES OLIVEIRA</t>
        </is>
      </c>
      <c r="C626" s="17" t="inlineStr">
        <is>
          <t>DOME</t>
        </is>
      </c>
      <c r="D626" s="17" t="inlineStr">
        <is>
          <t>M6741-E-Z37</t>
        </is>
      </c>
      <c r="E626" s="24" t="inlineStr">
        <is>
          <t>10.98.61.138</t>
        </is>
      </c>
      <c r="F626" s="4" t="inlineStr">
        <is>
          <t>CICOM FEIRA DE S</t>
        </is>
      </c>
      <c r="G626" s="4" t="inlineStr">
        <is>
          <t>PTZ</t>
        </is>
      </c>
      <c r="H626" s="4" t="inlineStr">
        <is>
          <t>CICOM FEIRA DE S/64a CIPM FEIRA DE SANTANA/PTZ</t>
        </is>
      </c>
      <c r="I626" s="17" t="inlineStr">
        <is>
          <t>Com coordenada</t>
        </is>
      </c>
      <c r="J626" s="17" t="inlineStr">
        <is>
          <t>Sim</t>
        </is>
      </c>
      <c r="K626" s="17" t="inlineStr">
        <is>
          <t>coordenada</t>
        </is>
      </c>
      <c r="L626" s="22" t="n">
        <v>0</v>
      </c>
      <c r="M626" s="22" t="n">
        <v>0</v>
      </c>
      <c r="N626" s="25" t="n">
        <v>-12.2076781</v>
      </c>
      <c r="O626" s="25" t="n">
        <v>-38.9424507</v>
      </c>
    </row>
    <row r="627">
      <c r="A627" s="4" t="inlineStr">
        <is>
          <t>FEIRA DE SANTANA</t>
        </is>
      </c>
      <c r="B627" s="4" t="inlineStr">
        <is>
          <t>64-058_PTZ_R RUBENS FRANCISCO DIAS-PROX AO POSTO SHELL NA ROTATORIA</t>
        </is>
      </c>
      <c r="C627" s="17" t="inlineStr">
        <is>
          <t>DOME</t>
        </is>
      </c>
      <c r="D627" s="17" t="inlineStr">
        <is>
          <t>M6741-E-Z37</t>
        </is>
      </c>
      <c r="E627" s="24" t="inlineStr">
        <is>
          <t>10.98.59.218</t>
        </is>
      </c>
      <c r="F627" s="4" t="inlineStr">
        <is>
          <t>CICOM FEIRA DE S</t>
        </is>
      </c>
      <c r="G627" s="4" t="inlineStr">
        <is>
          <t>PTZ</t>
        </is>
      </c>
      <c r="H627" s="4" t="inlineStr">
        <is>
          <t>CICOM FEIRA DE S/64a CIPM FEIRA DE SANTANA/PTZ</t>
        </is>
      </c>
      <c r="I627" s="17" t="inlineStr">
        <is>
          <t>Com coordenada</t>
        </is>
      </c>
      <c r="J627" s="17" t="inlineStr">
        <is>
          <t>Sim</t>
        </is>
      </c>
      <c r="K627" s="17" t="inlineStr">
        <is>
          <t>coordenada</t>
        </is>
      </c>
      <c r="L627" s="22" t="n">
        <v>0</v>
      </c>
      <c r="M627" s="22" t="n">
        <v>0</v>
      </c>
      <c r="N627" s="25" t="n">
        <v>-12.2048817</v>
      </c>
      <c r="O627" s="25" t="n">
        <v>-38.9593779</v>
      </c>
    </row>
    <row r="628">
      <c r="A628" s="4" t="inlineStr">
        <is>
          <t>FEIRA DE SANTANA</t>
        </is>
      </c>
      <c r="B628" s="4" t="inlineStr">
        <is>
          <t>64-059_PTZ_R MNS MOISES GONCALVES DO COUTO-EMBASA EM FRENTE A MACAQUINHA DRINKS</t>
        </is>
      </c>
      <c r="C628" s="17" t="inlineStr">
        <is>
          <t>DOME</t>
        </is>
      </c>
      <c r="D628" s="17" t="inlineStr">
        <is>
          <t>M6741-E-Z37</t>
        </is>
      </c>
      <c r="E628" s="24" t="inlineStr">
        <is>
          <t>10.98.61.162</t>
        </is>
      </c>
      <c r="F628" s="4" t="inlineStr">
        <is>
          <t>CICOM FEIRA DE S</t>
        </is>
      </c>
      <c r="G628" s="4" t="inlineStr">
        <is>
          <t>PTZ</t>
        </is>
      </c>
      <c r="H628" s="4" t="inlineStr">
        <is>
          <t>CICOM FEIRA DE S/64a CIPM FEIRA DE SANTANA/PTZ</t>
        </is>
      </c>
      <c r="I628" s="17" t="inlineStr">
        <is>
          <t>Com coordenada</t>
        </is>
      </c>
      <c r="J628" s="17" t="inlineStr">
        <is>
          <t>Sim</t>
        </is>
      </c>
      <c r="K628" s="17" t="inlineStr">
        <is>
          <t>coordenada</t>
        </is>
      </c>
      <c r="L628" s="22" t="n">
        <v>0</v>
      </c>
      <c r="M628" s="22" t="n">
        <v>1</v>
      </c>
      <c r="N628" s="25" t="n">
        <v>-12.2264088</v>
      </c>
      <c r="O628" s="25" t="n">
        <v>-38.9670362</v>
      </c>
    </row>
    <row r="629">
      <c r="A629" s="4" t="inlineStr">
        <is>
          <t>FEIRA DE SANTANA</t>
        </is>
      </c>
      <c r="B629" s="4" t="inlineStr">
        <is>
          <t>64-060_PTZ R MNS MOISES GONCALVES DO COUTO EM FRENTE AO CPM AO LADO DO KICOXINHA</t>
        </is>
      </c>
      <c r="C629" s="17" t="inlineStr">
        <is>
          <t>DOME</t>
        </is>
      </c>
      <c r="D629" s="17" t="inlineStr">
        <is>
          <t>M6741-E-Z37</t>
        </is>
      </c>
      <c r="E629" s="24" t="inlineStr">
        <is>
          <t>10.98.59.234</t>
        </is>
      </c>
      <c r="F629" s="4" t="inlineStr">
        <is>
          <t>CICOM FEIRA DE S</t>
        </is>
      </c>
      <c r="G629" s="4" t="inlineStr">
        <is>
          <t>PTZ</t>
        </is>
      </c>
      <c r="H629" s="4" t="inlineStr">
        <is>
          <t>CICOM FEIRA DE S/64a CIPM FEIRA DE SANTANA/PTZ</t>
        </is>
      </c>
      <c r="I629" s="17" t="inlineStr">
        <is>
          <t>Com coordenada</t>
        </is>
      </c>
      <c r="J629" s="17" t="inlineStr">
        <is>
          <t>Sim</t>
        </is>
      </c>
      <c r="K629" s="17" t="inlineStr">
        <is>
          <t>coordenada</t>
        </is>
      </c>
      <c r="L629" s="22" t="n">
        <v>0</v>
      </c>
      <c r="M629" s="22" t="n">
        <v>1</v>
      </c>
      <c r="N629" s="25" t="n">
        <v>-12.2193524</v>
      </c>
      <c r="O629" s="25" t="n">
        <v>-38.9680372</v>
      </c>
    </row>
    <row r="630">
      <c r="A630" s="4" t="inlineStr">
        <is>
          <t>FEIRA DE SANTANA</t>
        </is>
      </c>
      <c r="B630" s="4" t="inlineStr">
        <is>
          <t>64-061_PTZ_R MNS MOISES GONCALVES DO COUTO EM FRENTE A SANDRO IMPORTS</t>
        </is>
      </c>
      <c r="C630" s="17" t="inlineStr">
        <is>
          <t>DOME</t>
        </is>
      </c>
      <c r="D630" s="17" t="inlineStr">
        <is>
          <t>M6741-E-Z37</t>
        </is>
      </c>
      <c r="E630" s="24" t="inlineStr">
        <is>
          <t>10.98.59.242</t>
        </is>
      </c>
      <c r="F630" s="4" t="inlineStr">
        <is>
          <t>CICOM FEIRA DE S</t>
        </is>
      </c>
      <c r="G630" s="4" t="inlineStr">
        <is>
          <t>PTZ</t>
        </is>
      </c>
      <c r="H630" s="4" t="inlineStr">
        <is>
          <t>CICOM FEIRA DE S/64a CIPM FEIRA DE SANTANA/PTZ</t>
        </is>
      </c>
      <c r="I630" s="17" t="inlineStr">
        <is>
          <t>Com coordenada</t>
        </is>
      </c>
      <c r="J630" s="17" t="inlineStr">
        <is>
          <t>Sim</t>
        </is>
      </c>
      <c r="K630" s="17" t="inlineStr">
        <is>
          <t>coordenada</t>
        </is>
      </c>
      <c r="L630" s="22" t="n">
        <v>0</v>
      </c>
      <c r="M630" s="22" t="n">
        <v>0</v>
      </c>
      <c r="N630" s="25" t="n">
        <v>-12.2164848</v>
      </c>
      <c r="O630" s="25" t="n">
        <v>-38.9686225</v>
      </c>
    </row>
    <row r="631">
      <c r="A631" s="4" t="inlineStr">
        <is>
          <t>FEIRA DE SANTANA</t>
        </is>
      </c>
      <c r="B631" s="4" t="inlineStr">
        <is>
          <t>64-062_PTZ_R PRIMAVERA AO LADO DA BIOCENTER</t>
        </is>
      </c>
      <c r="C631" s="17" t="inlineStr">
        <is>
          <t>DOME</t>
        </is>
      </c>
      <c r="D631" s="17" t="inlineStr">
        <is>
          <t>M6741-E-Z37</t>
        </is>
      </c>
      <c r="E631" s="24" t="inlineStr">
        <is>
          <t>10.98.56.74</t>
        </is>
      </c>
      <c r="F631" s="4" t="inlineStr">
        <is>
          <t>CICOM FEIRA DE S</t>
        </is>
      </c>
      <c r="G631" s="4" t="inlineStr">
        <is>
          <t>PTZ</t>
        </is>
      </c>
      <c r="H631" s="4" t="inlineStr">
        <is>
          <t>CICOM FEIRA DE S/64a CIPM FEIRA DE SANTANA/PTZ</t>
        </is>
      </c>
      <c r="I631" s="17" t="inlineStr">
        <is>
          <t>Com coordenada</t>
        </is>
      </c>
      <c r="J631" s="17" t="inlineStr">
        <is>
          <t>Sim</t>
        </is>
      </c>
      <c r="K631" s="17" t="inlineStr">
        <is>
          <t>coordenada</t>
        </is>
      </c>
      <c r="L631" s="22" t="n">
        <v>0</v>
      </c>
      <c r="M631" s="22" t="n">
        <v>1</v>
      </c>
      <c r="N631" s="25" t="n">
        <v>-12.2241928</v>
      </c>
      <c r="O631" s="25" t="n">
        <v>-38.982496</v>
      </c>
    </row>
    <row r="632">
      <c r="A632" s="4" t="inlineStr">
        <is>
          <t>FEIRA DE SANTANA</t>
        </is>
      </c>
      <c r="B632" s="4" t="inlineStr">
        <is>
          <t>64-063_PTZ RUA DO TELEGRAFO AO LADO DO COL ESTADUAL DE TEMPO INTEGRAL</t>
        </is>
      </c>
      <c r="C632" s="17" t="inlineStr">
        <is>
          <t>DOME</t>
        </is>
      </c>
      <c r="D632" s="17" t="inlineStr">
        <is>
          <t>M6741-E-Z37</t>
        </is>
      </c>
      <c r="E632" s="24" t="inlineStr">
        <is>
          <t>10.98.14.186</t>
        </is>
      </c>
      <c r="F632" s="4" t="inlineStr">
        <is>
          <t>CICOM FEIRA DE S</t>
        </is>
      </c>
      <c r="G632" s="4" t="inlineStr">
        <is>
          <t>PTZ</t>
        </is>
      </c>
      <c r="H632" s="4" t="inlineStr">
        <is>
          <t>CICOM FEIRA DE S/64a CIPM FEIRA DE SANTANA/PTZ</t>
        </is>
      </c>
      <c r="I632" s="17" t="inlineStr">
        <is>
          <t>Com coordenada</t>
        </is>
      </c>
      <c r="J632" s="17" t="inlineStr">
        <is>
          <t>Sim</t>
        </is>
      </c>
      <c r="K632" s="17" t="inlineStr">
        <is>
          <t>coordenada</t>
        </is>
      </c>
      <c r="L632" s="22" t="n">
        <v>1</v>
      </c>
      <c r="M632" s="22" t="n">
        <v>1</v>
      </c>
      <c r="N632" s="25" t="n">
        <v>-12.3051396</v>
      </c>
      <c r="O632" s="25" t="n">
        <v>-38.9545552</v>
      </c>
    </row>
    <row r="633">
      <c r="A633" s="4" t="inlineStr">
        <is>
          <t>FEIRA DE SANTANA</t>
        </is>
      </c>
      <c r="B633" s="4" t="inlineStr">
        <is>
          <t>64-064_PTZ_AV MARIA QUITERIA - AO LADO DO CARANGUEJAO</t>
        </is>
      </c>
      <c r="C633" s="17" t="inlineStr">
        <is>
          <t>DOME</t>
        </is>
      </c>
      <c r="D633" s="17" t="inlineStr">
        <is>
          <t>M6741-E-Z37</t>
        </is>
      </c>
      <c r="E633" s="24" t="inlineStr">
        <is>
          <t>10.98.14.190</t>
        </is>
      </c>
      <c r="F633" s="4" t="inlineStr">
        <is>
          <t>CICOM FEIRA DE S</t>
        </is>
      </c>
      <c r="G633" s="4" t="inlineStr">
        <is>
          <t>PTZ</t>
        </is>
      </c>
      <c r="H633" s="4" t="inlineStr">
        <is>
          <t>CICOM FEIRA DE S/64a CIPM FEIRA DE SANTANA/PTZ</t>
        </is>
      </c>
      <c r="I633" s="17" t="inlineStr">
        <is>
          <t>Com coordenada</t>
        </is>
      </c>
      <c r="J633" s="17" t="inlineStr">
        <is>
          <t>Sim</t>
        </is>
      </c>
      <c r="K633" s="17" t="inlineStr">
        <is>
          <t>coordenada</t>
        </is>
      </c>
      <c r="L633" s="22" t="n">
        <v>0</v>
      </c>
      <c r="M633" s="22" t="n">
        <v>0</v>
      </c>
      <c r="N633" s="25" t="n">
        <v>-12.265099</v>
      </c>
      <c r="O633" s="25" t="n">
        <v>-38.955166</v>
      </c>
    </row>
    <row r="634">
      <c r="A634" s="4" t="inlineStr">
        <is>
          <t>FEIRA DE SANTANA</t>
        </is>
      </c>
      <c r="B634" s="4" t="inlineStr">
        <is>
          <t>64-065_PTZ_RUA PRIMAVERA JLE LATICINIOS AO LADO DE GABY VARIEDADES</t>
        </is>
      </c>
      <c r="C634" s="17" t="inlineStr">
        <is>
          <t>DOME</t>
        </is>
      </c>
      <c r="D634" s="17" t="inlineStr">
        <is>
          <t>M6741-E-Z37</t>
        </is>
      </c>
      <c r="E634" s="24" t="inlineStr">
        <is>
          <t>10.98.56.90</t>
        </is>
      </c>
      <c r="F634" s="4" t="inlineStr">
        <is>
          <t>CICOM FEIRA DE S</t>
        </is>
      </c>
      <c r="G634" s="4" t="inlineStr">
        <is>
          <t>PTZ</t>
        </is>
      </c>
      <c r="H634" s="4" t="inlineStr">
        <is>
          <t>CICOM FEIRA DE S/64a CIPM FEIRA DE SANTANA/PTZ</t>
        </is>
      </c>
      <c r="I634" s="17" t="inlineStr">
        <is>
          <t>Com coordenada</t>
        </is>
      </c>
      <c r="J634" s="17" t="inlineStr">
        <is>
          <t>Sim</t>
        </is>
      </c>
      <c r="K634" s="17" t="inlineStr">
        <is>
          <t>coordenada</t>
        </is>
      </c>
      <c r="L634" s="22" t="n">
        <v>0</v>
      </c>
      <c r="M634" s="22" t="n">
        <v>1</v>
      </c>
      <c r="N634" s="25" t="n">
        <v>-12.21737</v>
      </c>
      <c r="O634" s="25" t="n">
        <v>-38.98844</v>
      </c>
    </row>
    <row r="635">
      <c r="A635" s="4" t="inlineStr">
        <is>
          <t>FEIRA DE SANTANA</t>
        </is>
      </c>
      <c r="B635" s="4" t="inlineStr">
        <is>
          <t>64-066_PTZ_AV IGUATEMI PROX A JAI DA GALINHA NA ROTATORIA DO JARDIM EUROPA</t>
        </is>
      </c>
      <c r="C635" s="17" t="inlineStr">
        <is>
          <t>DOME</t>
        </is>
      </c>
      <c r="D635" s="17" t="inlineStr">
        <is>
          <t>M6741-E-Z37</t>
        </is>
      </c>
      <c r="E635" s="24" t="inlineStr">
        <is>
          <t>10.98.52.226</t>
        </is>
      </c>
      <c r="F635" s="4" t="inlineStr">
        <is>
          <t>CICOM FEIRA DE S</t>
        </is>
      </c>
      <c r="G635" s="4" t="inlineStr">
        <is>
          <t>PTZ</t>
        </is>
      </c>
      <c r="H635" s="4" t="inlineStr">
        <is>
          <t>CICOM FEIRA DE S/64a CIPM FEIRA DE SANTANA/PTZ</t>
        </is>
      </c>
      <c r="I635" s="17" t="inlineStr">
        <is>
          <t>Sem posição</t>
        </is>
      </c>
      <c r="J635" s="17" t="inlineStr">
        <is>
          <t>Sim</t>
        </is>
      </c>
      <c r="K635" s="17" t="inlineStr">
        <is>
          <t>grupo</t>
        </is>
      </c>
      <c r="L635" s="22" t="n"/>
      <c r="M635" s="22" t="n"/>
      <c r="N635" s="25" t="n"/>
      <c r="O635" s="25" t="n"/>
    </row>
    <row r="636">
      <c r="A636" s="4" t="inlineStr">
        <is>
          <t>FEIRA DE SANTANA</t>
        </is>
      </c>
      <c r="B636" s="4" t="inlineStr">
        <is>
          <t>64-067_PTZ_AV ASA BRANCA EM FRENTE AO POSTO DE SAUDE M DA CONCEICAO CARNEIRO</t>
        </is>
      </c>
      <c r="C636" s="17" t="inlineStr">
        <is>
          <t>DOME</t>
        </is>
      </c>
      <c r="D636" s="17" t="inlineStr">
        <is>
          <t>M6721-E-Z31</t>
        </is>
      </c>
      <c r="E636" s="24" t="inlineStr">
        <is>
          <t>10.98.56.98</t>
        </is>
      </c>
      <c r="F636" s="4" t="inlineStr">
        <is>
          <t>CICOM FEIRA DE S</t>
        </is>
      </c>
      <c r="G636" s="4" t="inlineStr">
        <is>
          <t>PTZ</t>
        </is>
      </c>
      <c r="H636" s="4" t="inlineStr">
        <is>
          <t>CICOM FEIRA DE S/64a CIPM FEIRA DE SANTANA/PTZ</t>
        </is>
      </c>
      <c r="I636" s="17" t="inlineStr">
        <is>
          <t>Com coordenada</t>
        </is>
      </c>
      <c r="J636" s="17" t="inlineStr">
        <is>
          <t>Sim</t>
        </is>
      </c>
      <c r="K636" s="17" t="inlineStr">
        <is>
          <t>coordenada</t>
        </is>
      </c>
      <c r="L636" s="22" t="n">
        <v>0</v>
      </c>
      <c r="M636" s="22" t="n">
        <v>0</v>
      </c>
      <c r="N636" s="25" t="n">
        <v>-12.1988417</v>
      </c>
      <c r="O636" s="25" t="n">
        <v>-38.9970288</v>
      </c>
    </row>
    <row r="637">
      <c r="A637" s="4" t="inlineStr">
        <is>
          <t>FEIRA DE SANTANA</t>
        </is>
      </c>
      <c r="B637" s="4" t="inlineStr">
        <is>
          <t>64-068_PTZ_ESTR DA PEDRA FERRADA EM FRENTE AO ALMEIDA COLCHOES</t>
        </is>
      </c>
      <c r="C637" s="17" t="inlineStr">
        <is>
          <t>DOME</t>
        </is>
      </c>
      <c r="D637" s="17" t="inlineStr">
        <is>
          <t>M6741-E-Z37</t>
        </is>
      </c>
      <c r="E637" s="24" t="inlineStr">
        <is>
          <t>10.98.56.106</t>
        </is>
      </c>
      <c r="F637" s="4" t="inlineStr">
        <is>
          <t>CICOM FEIRA DE S</t>
        </is>
      </c>
      <c r="G637" s="4" t="inlineStr">
        <is>
          <t>PTZ</t>
        </is>
      </c>
      <c r="H637" s="4" t="inlineStr">
        <is>
          <t>CICOM FEIRA DE S/64a CIPM FEIRA DE SANTANA/PTZ</t>
        </is>
      </c>
      <c r="I637" s="17" t="inlineStr">
        <is>
          <t>Com coordenada</t>
        </is>
      </c>
      <c r="J637" s="17" t="inlineStr">
        <is>
          <t>Sim</t>
        </is>
      </c>
      <c r="K637" s="17" t="inlineStr">
        <is>
          <t>coordenada</t>
        </is>
      </c>
      <c r="L637" s="22" t="n">
        <v>0</v>
      </c>
      <c r="M637" s="22" t="n">
        <v>0</v>
      </c>
      <c r="N637" s="25" t="n">
        <v>-12.2122436</v>
      </c>
      <c r="O637" s="25" t="n">
        <v>-38.9941392</v>
      </c>
    </row>
    <row r="638">
      <c r="A638" s="4" t="inlineStr">
        <is>
          <t>FEIRA DE SANTANA</t>
        </is>
      </c>
      <c r="B638" s="4" t="inlineStr">
        <is>
          <t>64-069_PTZ_RUA COMANDANTE ALMIRO - PROX RODOVIARIA</t>
        </is>
      </c>
      <c r="C638" s="17" t="inlineStr">
        <is>
          <t>DOME</t>
        </is>
      </c>
      <c r="D638" s="17" t="inlineStr">
        <is>
          <t>M6741-E-Z37</t>
        </is>
      </c>
      <c r="E638" s="24" t="inlineStr">
        <is>
          <t>10.98.56.114</t>
        </is>
      </c>
      <c r="F638" s="4" t="inlineStr">
        <is>
          <t>CICOM FEIRA DE S</t>
        </is>
      </c>
      <c r="G638" s="4" t="inlineStr">
        <is>
          <t>PTZ</t>
        </is>
      </c>
      <c r="H638" s="4" t="inlineStr">
        <is>
          <t>CICOM FEIRA DE S/64a CIPM FEIRA DE SANTANA/PTZ</t>
        </is>
      </c>
      <c r="I638" s="17" t="inlineStr">
        <is>
          <t>Com coordenada</t>
        </is>
      </c>
      <c r="J638" s="17" t="inlineStr">
        <is>
          <t>Sim</t>
        </is>
      </c>
      <c r="K638" s="17" t="inlineStr">
        <is>
          <t>coordenada</t>
        </is>
      </c>
      <c r="L638" s="22" t="n">
        <v>0</v>
      </c>
      <c r="M638" s="22" t="n">
        <v>2</v>
      </c>
      <c r="N638" s="25" t="n">
        <v>-12.258845</v>
      </c>
      <c r="O638" s="25" t="n">
        <v>-38.958821</v>
      </c>
    </row>
    <row r="639">
      <c r="A639" s="4" t="inlineStr">
        <is>
          <t>FEIRA DE SANTANA</t>
        </is>
      </c>
      <c r="B639" s="4" t="inlineStr">
        <is>
          <t>64-070_PTZ_R JOSIAS RODRIGUES SAMPAIO JG MATERIAL DE CONSTRUCAO</t>
        </is>
      </c>
      <c r="C639" s="17" t="inlineStr">
        <is>
          <t>DOME</t>
        </is>
      </c>
      <c r="D639" s="17" t="inlineStr">
        <is>
          <t>M6741-E-Z37</t>
        </is>
      </c>
      <c r="E639" s="24" t="inlineStr">
        <is>
          <t>10.98.58.218</t>
        </is>
      </c>
      <c r="F639" s="4" t="inlineStr">
        <is>
          <t>CICOM FEIRA DE S</t>
        </is>
      </c>
      <c r="G639" s="4" t="inlineStr">
        <is>
          <t>PTZ</t>
        </is>
      </c>
      <c r="H639" s="4" t="inlineStr">
        <is>
          <t>CICOM FEIRA DE S/64a CIPM FEIRA DE SANTANA/PTZ</t>
        </is>
      </c>
      <c r="I639" s="17" t="inlineStr">
        <is>
          <t>Com coordenada</t>
        </is>
      </c>
      <c r="J639" s="17" t="inlineStr">
        <is>
          <t>Sim</t>
        </is>
      </c>
      <c r="K639" s="17" t="inlineStr">
        <is>
          <t>coordenada</t>
        </is>
      </c>
      <c r="L639" s="22" t="n">
        <v>0</v>
      </c>
      <c r="M639" s="22" t="n">
        <v>0</v>
      </c>
      <c r="N639" s="25" t="n">
        <v>-12.2000011</v>
      </c>
      <c r="O639" s="25" t="n">
        <v>-38.9595831</v>
      </c>
    </row>
    <row r="640">
      <c r="A640" s="4" t="inlineStr">
        <is>
          <t>FEIRA DE SANTANA</t>
        </is>
      </c>
      <c r="B640" s="4" t="inlineStr">
        <is>
          <t>64-071_PTZ_RUA AMARALINA EM FRENTE A CRECHE SHALOM ADONAI KIDS</t>
        </is>
      </c>
      <c r="C640" s="17" t="inlineStr">
        <is>
          <t>DOME</t>
        </is>
      </c>
      <c r="D640" s="17" t="inlineStr">
        <is>
          <t>M6741-E-Z37</t>
        </is>
      </c>
      <c r="E640" s="24" t="inlineStr">
        <is>
          <t>10.98.56.122</t>
        </is>
      </c>
      <c r="F640" s="4" t="inlineStr">
        <is>
          <t>CICOM FEIRA DE S</t>
        </is>
      </c>
      <c r="G640" s="4" t="inlineStr">
        <is>
          <t>PTZ</t>
        </is>
      </c>
      <c r="H640" s="4" t="inlineStr">
        <is>
          <t>CICOM FEIRA DE S/64a CIPM FEIRA DE SANTANA/PTZ</t>
        </is>
      </c>
      <c r="I640" s="17" t="inlineStr">
        <is>
          <t>Com coordenada</t>
        </is>
      </c>
      <c r="J640" s="17" t="inlineStr">
        <is>
          <t>Sim</t>
        </is>
      </c>
      <c r="K640" s="17" t="inlineStr">
        <is>
          <t>coordenada</t>
        </is>
      </c>
      <c r="L640" s="22" t="n">
        <v>0</v>
      </c>
      <c r="M640" s="22" t="n">
        <v>0</v>
      </c>
      <c r="N640" s="25" t="n">
        <v>-12.2297686</v>
      </c>
      <c r="O640" s="25" t="n">
        <v>-38.9801433</v>
      </c>
    </row>
    <row r="641">
      <c r="A641" s="4" t="inlineStr">
        <is>
          <t>FEIRA DE SANTANA</t>
        </is>
      </c>
      <c r="B641" s="4" t="inlineStr">
        <is>
          <t>64-072_PTZ_RUA ACM EM FRENTE AO ACAI BRASIL</t>
        </is>
      </c>
      <c r="C641" s="17" t="inlineStr">
        <is>
          <t>DOME</t>
        </is>
      </c>
      <c r="D641" s="17" t="inlineStr">
        <is>
          <t>M6741-E-Z37</t>
        </is>
      </c>
      <c r="E641" s="24" t="inlineStr">
        <is>
          <t>10.98.60.2</t>
        </is>
      </c>
      <c r="F641" s="4" t="inlineStr">
        <is>
          <t>CICOM FEIRA DE S</t>
        </is>
      </c>
      <c r="G641" s="4" t="inlineStr">
        <is>
          <t>PTZ</t>
        </is>
      </c>
      <c r="H641" s="4" t="inlineStr">
        <is>
          <t>CICOM FEIRA DE S/64a CIPM FEIRA DE SANTANA/PTZ</t>
        </is>
      </c>
      <c r="I641" s="17" t="inlineStr">
        <is>
          <t>Com coordenada</t>
        </is>
      </c>
      <c r="J641" s="17" t="inlineStr">
        <is>
          <t>Sim</t>
        </is>
      </c>
      <c r="K641" s="17" t="inlineStr">
        <is>
          <t>coordenada</t>
        </is>
      </c>
      <c r="L641" s="22" t="n">
        <v>0</v>
      </c>
      <c r="M641" s="22" t="n">
        <v>1</v>
      </c>
      <c r="N641" s="25" t="n">
        <v>-12.2231161</v>
      </c>
      <c r="O641" s="25" t="n">
        <v>-38.963889</v>
      </c>
    </row>
    <row r="642">
      <c r="A642" s="4" t="inlineStr">
        <is>
          <t>FEIRA DE SANTANA</t>
        </is>
      </c>
      <c r="B642" s="4" t="inlineStr">
        <is>
          <t>64-073_PTZ_RUA BARTOLOMEU DE GUSMÃO EM FRENTE LOTERIA MORADA DA SORTE</t>
        </is>
      </c>
      <c r="C642" s="17" t="inlineStr">
        <is>
          <t>DOME</t>
        </is>
      </c>
      <c r="D642" s="17" t="inlineStr">
        <is>
          <t>M6741-E-Z37</t>
        </is>
      </c>
      <c r="E642" s="24" t="inlineStr">
        <is>
          <t>10.98.56.130</t>
        </is>
      </c>
      <c r="F642" s="4" t="inlineStr">
        <is>
          <t>CICOM FEIRA DE S</t>
        </is>
      </c>
      <c r="G642" s="4" t="inlineStr">
        <is>
          <t>PTZ</t>
        </is>
      </c>
      <c r="H642" s="4" t="inlineStr">
        <is>
          <t>CICOM FEIRA DE S/64a CIPM FEIRA DE SANTANA/PTZ</t>
        </is>
      </c>
      <c r="I642" s="17" t="inlineStr">
        <is>
          <t>Com coordenada</t>
        </is>
      </c>
      <c r="J642" s="17" t="inlineStr">
        <is>
          <t>Sim</t>
        </is>
      </c>
      <c r="K642" s="17" t="inlineStr">
        <is>
          <t>coordenada</t>
        </is>
      </c>
      <c r="L642" s="22" t="n">
        <v>0</v>
      </c>
      <c r="M642" s="22" t="n">
        <v>0</v>
      </c>
      <c r="N642" s="25" t="n">
        <v>-12.228556</v>
      </c>
      <c r="O642" s="25" t="n">
        <v>-38.972829</v>
      </c>
    </row>
    <row r="643">
      <c r="A643" s="4" t="inlineStr">
        <is>
          <t>FEIRA DE SANTANA</t>
        </is>
      </c>
      <c r="B643" s="4" t="inlineStr">
        <is>
          <t>64-074_PTZ_RUA GAMELEIRA-EM FRENTE AO COLETIVO BAHIA PELA PAZ DA CONCEIÇÃO</t>
        </is>
      </c>
      <c r="C643" s="17" t="inlineStr">
        <is>
          <t>FIX</t>
        </is>
      </c>
      <c r="D643" s="17" t="inlineStr">
        <is>
          <t>HWT-M6741-10-Z40-E2</t>
        </is>
      </c>
      <c r="E643" s="24" t="inlineStr">
        <is>
          <t>10.98.13.94</t>
        </is>
      </c>
      <c r="F643" s="4" t="inlineStr">
        <is>
          <t>CICOM FEIRA DE S</t>
        </is>
      </c>
      <c r="G643" s="4" t="inlineStr"/>
      <c r="H643" s="4" t="inlineStr">
        <is>
          <t>CICOM FEIRA DE S/INSTALACAO</t>
        </is>
      </c>
      <c r="I643" s="17" t="inlineStr">
        <is>
          <t>Com coordenada</t>
        </is>
      </c>
      <c r="J643" s="17" t="inlineStr">
        <is>
          <t>Sim</t>
        </is>
      </c>
      <c r="K643" s="17" t="inlineStr">
        <is>
          <t>coordenada</t>
        </is>
      </c>
      <c r="L643" s="22" t="n">
        <v>0</v>
      </c>
      <c r="M643" s="22" t="n">
        <v>0</v>
      </c>
      <c r="N643" s="25" t="n">
        <v>-12.2351567</v>
      </c>
      <c r="O643" s="25" t="n">
        <v>-38.93263</v>
      </c>
    </row>
    <row r="644">
      <c r="A644" s="4" t="inlineStr">
        <is>
          <t>FEIRA DE SANTANA</t>
        </is>
      </c>
      <c r="B644" s="4" t="inlineStr">
        <is>
          <t>64-074_PTZ_RUA GAMELEIRA-EM FRENTE AO COLETIVO BAHIA PELA PAZ DA CONCEIÇÃO</t>
        </is>
      </c>
      <c r="C644" s="17" t="inlineStr">
        <is>
          <t>DOME</t>
        </is>
      </c>
      <c r="D644" s="17" t="inlineStr">
        <is>
          <t>HWT-M6741-10-Z40-E2</t>
        </is>
      </c>
      <c r="E644" s="24" t="inlineStr">
        <is>
          <t>10.98.13.94</t>
        </is>
      </c>
      <c r="F644" s="4" t="inlineStr">
        <is>
          <t>CICOM FEIRA DE S</t>
        </is>
      </c>
      <c r="G644" s="4" t="inlineStr">
        <is>
          <t>PTZ</t>
        </is>
      </c>
      <c r="H644" s="4" t="inlineStr">
        <is>
          <t>CICOM FEIRA DE S/64a CIPM FEIRA DE SANTANA/PTZ</t>
        </is>
      </c>
      <c r="I644" s="17" t="inlineStr">
        <is>
          <t>Com coordenada</t>
        </is>
      </c>
      <c r="J644" s="17" t="inlineStr">
        <is>
          <t>Sim</t>
        </is>
      </c>
      <c r="K644" s="17" t="inlineStr">
        <is>
          <t>coordenada</t>
        </is>
      </c>
      <c r="L644" s="22" t="n">
        <v>0</v>
      </c>
      <c r="M644" s="22" t="n">
        <v>0</v>
      </c>
      <c r="N644" s="25" t="n">
        <v>-12.2351567</v>
      </c>
      <c r="O644" s="25" t="n">
        <v>-38.93263</v>
      </c>
    </row>
    <row r="645">
      <c r="A645" s="4" t="inlineStr">
        <is>
          <t>FEIRA DE SANTANA</t>
        </is>
      </c>
      <c r="B645" s="4" t="inlineStr">
        <is>
          <t>64-075_PTZ_RUA SEN QUINTINO EM FRENTE A FIT CINCO ACADEMIA</t>
        </is>
      </c>
      <c r="C645" s="17" t="inlineStr">
        <is>
          <t>DOME</t>
        </is>
      </c>
      <c r="D645" s="17" t="inlineStr">
        <is>
          <t>M6741-E-Z37</t>
        </is>
      </c>
      <c r="E645" s="24" t="inlineStr">
        <is>
          <t>10.98.54.114</t>
        </is>
      </c>
      <c r="F645" s="4" t="inlineStr">
        <is>
          <t>CICOM FEIRA DE S</t>
        </is>
      </c>
      <c r="G645" s="4" t="inlineStr">
        <is>
          <t>PTZ</t>
        </is>
      </c>
      <c r="H645" s="4" t="inlineStr">
        <is>
          <t>CICOM FEIRA DE S/64a CIPM FEIRA DE SANTANA/PTZ</t>
        </is>
      </c>
      <c r="I645" s="17" t="inlineStr">
        <is>
          <t>Com coordenada</t>
        </is>
      </c>
      <c r="J645" s="17" t="inlineStr">
        <is>
          <t>Sim</t>
        </is>
      </c>
      <c r="K645" s="17" t="inlineStr">
        <is>
          <t>coordenada</t>
        </is>
      </c>
      <c r="L645" s="22" t="n">
        <v>0</v>
      </c>
      <c r="M645" s="22" t="n">
        <v>1</v>
      </c>
      <c r="N645" s="25" t="n">
        <v>-12.2690428</v>
      </c>
      <c r="O645" s="25" t="n">
        <v>-38.9597586</v>
      </c>
    </row>
    <row r="646">
      <c r="A646" s="4" t="inlineStr">
        <is>
          <t>FEIRA DE SANTANA</t>
        </is>
      </c>
      <c r="B646" s="4" t="inlineStr">
        <is>
          <t>64-076_PTZ_RUA A EM FRENTE A EMBASA</t>
        </is>
      </c>
      <c r="C646" s="17" t="inlineStr">
        <is>
          <t>DOME</t>
        </is>
      </c>
      <c r="D646" s="17" t="inlineStr">
        <is>
          <t>M6741-E-Z37</t>
        </is>
      </c>
      <c r="E646" s="24" t="inlineStr">
        <is>
          <t>10.98.56.154</t>
        </is>
      </c>
      <c r="F646" s="4" t="inlineStr">
        <is>
          <t>CICOM FEIRA DE S</t>
        </is>
      </c>
      <c r="G646" s="4" t="inlineStr">
        <is>
          <t>PTZ</t>
        </is>
      </c>
      <c r="H646" s="4" t="inlineStr">
        <is>
          <t>CICOM FEIRA DE S/64a CIPM FEIRA DE SANTANA/PTZ</t>
        </is>
      </c>
      <c r="I646" s="17" t="inlineStr">
        <is>
          <t>Com coordenada</t>
        </is>
      </c>
      <c r="J646" s="17" t="inlineStr">
        <is>
          <t>Sim</t>
        </is>
      </c>
      <c r="K646" s="17" t="inlineStr">
        <is>
          <t>coordenada</t>
        </is>
      </c>
      <c r="L646" s="22" t="n">
        <v>0</v>
      </c>
      <c r="M646" s="22" t="n">
        <v>3</v>
      </c>
      <c r="N646" s="25" t="n">
        <v>-12.2575425</v>
      </c>
      <c r="O646" s="25" t="n">
        <v>-38.9740597</v>
      </c>
    </row>
    <row r="647">
      <c r="A647" s="4" t="inlineStr">
        <is>
          <t>FEIRA DE SANTANA</t>
        </is>
      </c>
      <c r="B647" s="4" t="inlineStr">
        <is>
          <t>64-077_PTZ_RUA P AMERICO BRITO PRAÇA DO TOMBA AO LADO DO LAB ANALISE</t>
        </is>
      </c>
      <c r="C647" s="17" t="inlineStr">
        <is>
          <t>DOME</t>
        </is>
      </c>
      <c r="D647" s="17" t="inlineStr">
        <is>
          <t>M6741-E-Z37</t>
        </is>
      </c>
      <c r="E647" s="24" t="inlineStr">
        <is>
          <t>10.98.56.226</t>
        </is>
      </c>
      <c r="F647" s="4" t="inlineStr">
        <is>
          <t>CICOM FEIRA DE S</t>
        </is>
      </c>
      <c r="G647" s="4" t="inlineStr">
        <is>
          <t>PTZ</t>
        </is>
      </c>
      <c r="H647" s="4" t="inlineStr">
        <is>
          <t>CICOM FEIRA DE S/64a CIPM FEIRA DE SANTANA/PTZ</t>
        </is>
      </c>
      <c r="I647" s="17" t="inlineStr">
        <is>
          <t>Com coordenada</t>
        </is>
      </c>
      <c r="J647" s="17" t="inlineStr">
        <is>
          <t>Sim</t>
        </is>
      </c>
      <c r="K647" s="17" t="inlineStr">
        <is>
          <t>coordenada</t>
        </is>
      </c>
      <c r="L647" s="22" t="n">
        <v>0</v>
      </c>
      <c r="M647" s="22" t="n">
        <v>0</v>
      </c>
      <c r="N647" s="25" t="n">
        <v>-12.282509</v>
      </c>
      <c r="O647" s="25" t="n">
        <v>-38.9572074</v>
      </c>
    </row>
    <row r="648">
      <c r="A648" s="4" t="inlineStr">
        <is>
          <t>FEIRA DE SANTANA</t>
        </is>
      </c>
      <c r="B648" s="4" t="inlineStr">
        <is>
          <t>64-078_PTZ_RUA DOUTOR MARCARIO CERQUEIRA MUCHILA DROGASIL</t>
        </is>
      </c>
      <c r="C648" s="17" t="inlineStr">
        <is>
          <t>DOME</t>
        </is>
      </c>
      <c r="D648" s="17" t="inlineStr">
        <is>
          <t>M6741-E-Z37</t>
        </is>
      </c>
      <c r="E648" s="24" t="inlineStr">
        <is>
          <t>10.98.56.234</t>
        </is>
      </c>
      <c r="F648" s="4" t="inlineStr">
        <is>
          <t>CICOM FEIRA DE S</t>
        </is>
      </c>
      <c r="G648" s="4" t="inlineStr">
        <is>
          <t>PTZ</t>
        </is>
      </c>
      <c r="H648" s="4" t="inlineStr">
        <is>
          <t>CICOM FEIRA DE S/64a CIPM FEIRA DE SANTANA/PTZ</t>
        </is>
      </c>
      <c r="I648" s="17" t="inlineStr">
        <is>
          <t>Com coordenada</t>
        </is>
      </c>
      <c r="J648" s="17" t="inlineStr">
        <is>
          <t>Sim</t>
        </is>
      </c>
      <c r="K648" s="17" t="inlineStr">
        <is>
          <t>coordenada</t>
        </is>
      </c>
      <c r="L648" s="22" t="n">
        <v>0</v>
      </c>
      <c r="M648" s="22" t="n">
        <v>0</v>
      </c>
      <c r="N648" s="25" t="n">
        <v>-12.2699378</v>
      </c>
      <c r="O648" s="25" t="n">
        <v>-38.9717045</v>
      </c>
    </row>
    <row r="649">
      <c r="A649" s="4" t="inlineStr">
        <is>
          <t>FEIRA DE SANTANA</t>
        </is>
      </c>
      <c r="B649" s="4" t="inlineStr">
        <is>
          <t>64-079_PTZ_RUA JUSCELINO KUBITSCHEK EM FRENTE A BARBEARIA STYLLUS R</t>
        </is>
      </c>
      <c r="C649" s="17" t="inlineStr">
        <is>
          <t>DOME</t>
        </is>
      </c>
      <c r="D649" s="17" t="inlineStr">
        <is>
          <t>M6741-E-Z37</t>
        </is>
      </c>
      <c r="E649" s="24" t="inlineStr">
        <is>
          <t>10.98.14.26</t>
        </is>
      </c>
      <c r="F649" s="4" t="inlineStr">
        <is>
          <t>CICOM FEIRA DE S</t>
        </is>
      </c>
      <c r="G649" s="4" t="inlineStr">
        <is>
          <t>PTZ</t>
        </is>
      </c>
      <c r="H649" s="4" t="inlineStr">
        <is>
          <t>CICOM FEIRA DE S/64a CIPM FEIRA DE SANTANA/PTZ</t>
        </is>
      </c>
      <c r="I649" s="17" t="inlineStr">
        <is>
          <t>Com coordenada</t>
        </is>
      </c>
      <c r="J649" s="17" t="inlineStr">
        <is>
          <t>Sim</t>
        </is>
      </c>
      <c r="K649" s="17" t="inlineStr">
        <is>
          <t>coordenada</t>
        </is>
      </c>
      <c r="L649" s="22" t="n">
        <v>0</v>
      </c>
      <c r="M649" s="22" t="n">
        <v>1</v>
      </c>
      <c r="N649" s="25" t="n">
        <v>-12.189842</v>
      </c>
      <c r="O649" s="25" t="n">
        <v>-38.966516</v>
      </c>
    </row>
    <row r="650">
      <c r="A650" s="4" t="inlineStr">
        <is>
          <t>FEIRA DE SANTANA</t>
        </is>
      </c>
      <c r="B650" s="4" t="inlineStr">
        <is>
          <t>64-080_PTZ_RUA DO SALVADOR EM FRENTE AO BAR DO SENA</t>
        </is>
      </c>
      <c r="C650" s="17" t="inlineStr">
        <is>
          <t>DOME</t>
        </is>
      </c>
      <c r="D650" s="17" t="inlineStr">
        <is>
          <t>M6741-E-Z37</t>
        </is>
      </c>
      <c r="E650" s="24" t="inlineStr">
        <is>
          <t>10.98.56.250</t>
        </is>
      </c>
      <c r="F650" s="4" t="inlineStr">
        <is>
          <t>CICOM FEIRA DE S</t>
        </is>
      </c>
      <c r="G650" s="4" t="inlineStr">
        <is>
          <t>PTZ</t>
        </is>
      </c>
      <c r="H650" s="4" t="inlineStr">
        <is>
          <t>CICOM FEIRA DE S/64a CIPM FEIRA DE SANTANA/PTZ</t>
        </is>
      </c>
      <c r="I650" s="17" t="inlineStr">
        <is>
          <t>Com coordenada</t>
        </is>
      </c>
      <c r="J650" s="17" t="inlineStr">
        <is>
          <t>Sim</t>
        </is>
      </c>
      <c r="K650" s="17" t="inlineStr">
        <is>
          <t>coordenada</t>
        </is>
      </c>
      <c r="L650" s="22" t="n">
        <v>0</v>
      </c>
      <c r="M650" s="22" t="n">
        <v>1</v>
      </c>
      <c r="N650" s="25" t="n">
        <v>-12.2926365</v>
      </c>
      <c r="O650" s="25" t="n">
        <v>-38.9436657</v>
      </c>
    </row>
    <row r="651">
      <c r="A651" s="4" t="inlineStr">
        <is>
          <t>FEIRA DE SANTANA</t>
        </is>
      </c>
      <c r="B651" s="4" t="inlineStr">
        <is>
          <t>64-081_PTZ_RUA DO SALVADOR AO LADO DO POSTO SHELL</t>
        </is>
      </c>
      <c r="C651" s="17" t="inlineStr">
        <is>
          <t>DOME</t>
        </is>
      </c>
      <c r="D651" s="17" t="inlineStr">
        <is>
          <t>M6741-E-Z37</t>
        </is>
      </c>
      <c r="E651" s="24" t="inlineStr">
        <is>
          <t>10.98.57.2</t>
        </is>
      </c>
      <c r="F651" s="4" t="inlineStr">
        <is>
          <t>CICOM FEIRA DE S</t>
        </is>
      </c>
      <c r="G651" s="4" t="inlineStr">
        <is>
          <t>PTZ</t>
        </is>
      </c>
      <c r="H651" s="4" t="inlineStr">
        <is>
          <t>CICOM FEIRA DE S/64a CIPM FEIRA DE SANTANA/PTZ</t>
        </is>
      </c>
      <c r="I651" s="17" t="inlineStr">
        <is>
          <t>Com coordenada</t>
        </is>
      </c>
      <c r="J651" s="17" t="inlineStr">
        <is>
          <t>Sim</t>
        </is>
      </c>
      <c r="K651" s="17" t="inlineStr">
        <is>
          <t>coordenada</t>
        </is>
      </c>
      <c r="L651" s="22" t="n">
        <v>0</v>
      </c>
      <c r="M651" s="22" t="n">
        <v>0</v>
      </c>
      <c r="N651" s="25" t="n">
        <v>-12.2844777</v>
      </c>
      <c r="O651" s="25" t="n">
        <v>-38.9483456</v>
      </c>
    </row>
    <row r="652">
      <c r="A652" s="4" t="inlineStr">
        <is>
          <t>FEIRA DE SANTANA</t>
        </is>
      </c>
      <c r="B652" s="4" t="inlineStr">
        <is>
          <t>64-082_PTZ_RUA DO MEXICO PROXIMO AO MATERIAL DE CONSTRUCAO BELA VISTA</t>
        </is>
      </c>
      <c r="C652" s="17" t="inlineStr">
        <is>
          <t>DOME</t>
        </is>
      </c>
      <c r="D652" s="17" t="inlineStr">
        <is>
          <t>M6741-E-Z37</t>
        </is>
      </c>
      <c r="E652" s="24" t="inlineStr">
        <is>
          <t>10.98.57.10</t>
        </is>
      </c>
      <c r="F652" s="4" t="inlineStr">
        <is>
          <t>CICOM FEIRA DE S</t>
        </is>
      </c>
      <c r="G652" s="4" t="inlineStr">
        <is>
          <t>PTZ</t>
        </is>
      </c>
      <c r="H652" s="4" t="inlineStr">
        <is>
          <t>CICOM FEIRA DE S/64a CIPM FEIRA DE SANTANA/PTZ</t>
        </is>
      </c>
      <c r="I652" s="17" t="inlineStr">
        <is>
          <t>Com coordenada</t>
        </is>
      </c>
      <c r="J652" s="17" t="inlineStr">
        <is>
          <t>Sim</t>
        </is>
      </c>
      <c r="K652" s="17" t="inlineStr">
        <is>
          <t>coordenada</t>
        </is>
      </c>
      <c r="L652" s="22" t="n">
        <v>0</v>
      </c>
      <c r="M652" s="22" t="n">
        <v>0</v>
      </c>
      <c r="N652" s="25" t="n">
        <v>-12.283452</v>
      </c>
      <c r="O652" s="25" t="n">
        <v>-38.9615044</v>
      </c>
    </row>
    <row r="653">
      <c r="A653" s="4" t="inlineStr">
        <is>
          <t>FEIRA DE SANTANA</t>
        </is>
      </c>
      <c r="B653" s="4" t="inlineStr">
        <is>
          <t>64-083_PTZ_AV TOME DE SOUZA EM FRENTE A LOTERICA</t>
        </is>
      </c>
      <c r="C653" s="17" t="inlineStr">
        <is>
          <t>DOME</t>
        </is>
      </c>
      <c r="D653" s="17" t="inlineStr">
        <is>
          <t>M6741-E-Z37</t>
        </is>
      </c>
      <c r="E653" s="24" t="inlineStr">
        <is>
          <t>10.98.57.18</t>
        </is>
      </c>
      <c r="F653" s="4" t="inlineStr">
        <is>
          <t>CICOM FEIRA DE S</t>
        </is>
      </c>
      <c r="G653" s="4" t="inlineStr">
        <is>
          <t>PTZ</t>
        </is>
      </c>
      <c r="H653" s="4" t="inlineStr">
        <is>
          <t>CICOM FEIRA DE S/64a CIPM FEIRA DE SANTANA/PTZ</t>
        </is>
      </c>
      <c r="I653" s="17" t="inlineStr">
        <is>
          <t>Com coordenada</t>
        </is>
      </c>
      <c r="J653" s="17" t="inlineStr">
        <is>
          <t>Sim</t>
        </is>
      </c>
      <c r="K653" s="17" t="inlineStr">
        <is>
          <t>coordenada</t>
        </is>
      </c>
      <c r="L653" s="22" t="n">
        <v>0</v>
      </c>
      <c r="M653" s="22" t="n">
        <v>2</v>
      </c>
      <c r="N653" s="25" t="n">
        <v>-12.2508259</v>
      </c>
      <c r="O653" s="25" t="n">
        <v>-38.9828875</v>
      </c>
    </row>
    <row r="654">
      <c r="A654" s="4" t="inlineStr">
        <is>
          <t>FEIRA DE SANTANA</t>
        </is>
      </c>
      <c r="B654" s="4" t="inlineStr">
        <is>
          <t>64-084_PTZ_RUA TELEGRAFO EM FRENTE AO LAVA JATO EMIRADOS</t>
        </is>
      </c>
      <c r="C654" s="17" t="inlineStr">
        <is>
          <t>DOME</t>
        </is>
      </c>
      <c r="D654" s="17" t="inlineStr">
        <is>
          <t>M6741-E-Z37</t>
        </is>
      </c>
      <c r="E654" s="24" t="inlineStr">
        <is>
          <t>10.98.57.26</t>
        </is>
      </c>
      <c r="F654" s="4" t="inlineStr">
        <is>
          <t>CICOM FEIRA DE S</t>
        </is>
      </c>
      <c r="G654" s="4" t="inlineStr">
        <is>
          <t>PTZ</t>
        </is>
      </c>
      <c r="H654" s="4" t="inlineStr">
        <is>
          <t>CICOM FEIRA DE S/64a CIPM FEIRA DE SANTANA/PTZ</t>
        </is>
      </c>
      <c r="I654" s="17" t="inlineStr">
        <is>
          <t>Com coordenada</t>
        </is>
      </c>
      <c r="J654" s="17" t="inlineStr">
        <is>
          <t>Sim</t>
        </is>
      </c>
      <c r="K654" s="17" t="inlineStr">
        <is>
          <t>coordenada</t>
        </is>
      </c>
      <c r="L654" s="22" t="n">
        <v>0</v>
      </c>
      <c r="M654" s="22" t="n">
        <v>0</v>
      </c>
      <c r="N654" s="25" t="n">
        <v>-12.2947734</v>
      </c>
      <c r="O654" s="25" t="n">
        <v>-38.9562028</v>
      </c>
    </row>
    <row r="655">
      <c r="A655" s="4" t="inlineStr">
        <is>
          <t>FEIRA DE SANTANA</t>
        </is>
      </c>
      <c r="B655" s="4" t="inlineStr">
        <is>
          <t>64-085_PTZ_AV FRANCISCO PINTO AO LADO DO POSTO MENOR PRECO</t>
        </is>
      </c>
      <c r="C655" s="17" t="inlineStr">
        <is>
          <t>DOME</t>
        </is>
      </c>
      <c r="D655" s="17" t="inlineStr">
        <is>
          <t>M6741-E-Z37</t>
        </is>
      </c>
      <c r="E655" s="24" t="inlineStr">
        <is>
          <t>10.98.57.34</t>
        </is>
      </c>
      <c r="F655" s="4" t="inlineStr">
        <is>
          <t>CICOM FEIRA DE S</t>
        </is>
      </c>
      <c r="G655" s="4" t="inlineStr">
        <is>
          <t>PTZ</t>
        </is>
      </c>
      <c r="H655" s="4" t="inlineStr">
        <is>
          <t>CICOM FEIRA DE S/64a CIPM FEIRA DE SANTANA/PTZ</t>
        </is>
      </c>
      <c r="I655" s="17" t="inlineStr">
        <is>
          <t>Com coordenada</t>
        </is>
      </c>
      <c r="J655" s="17" t="inlineStr">
        <is>
          <t>Sim</t>
        </is>
      </c>
      <c r="K655" s="17" t="inlineStr">
        <is>
          <t>coordenada</t>
        </is>
      </c>
      <c r="L655" s="22" t="n">
        <v>0</v>
      </c>
      <c r="M655" s="22" t="n">
        <v>0</v>
      </c>
      <c r="N655" s="25" t="n">
        <v>-12.2640112</v>
      </c>
      <c r="O655" s="25" t="n">
        <v>-38.9777405</v>
      </c>
    </row>
    <row r="656">
      <c r="A656" s="4" t="inlineStr">
        <is>
          <t>FEIRA DE SANTANA</t>
        </is>
      </c>
      <c r="B656" s="4" t="inlineStr">
        <is>
          <t>64-086_PTZ_R SAO DOMINGOS EM FRENTE AO DOG MONSTRO</t>
        </is>
      </c>
      <c r="C656" s="17" t="inlineStr">
        <is>
          <t>DOME</t>
        </is>
      </c>
      <c r="D656" s="17" t="inlineStr">
        <is>
          <t>M6741-E-Z37</t>
        </is>
      </c>
      <c r="E656" s="24" t="inlineStr">
        <is>
          <t>10.98.58.226</t>
        </is>
      </c>
      <c r="F656" s="4" t="inlineStr">
        <is>
          <t>CICOM FEIRA DE S</t>
        </is>
      </c>
      <c r="G656" s="4" t="inlineStr">
        <is>
          <t>PTZ</t>
        </is>
      </c>
      <c r="H656" s="4" t="inlineStr">
        <is>
          <t>CICOM FEIRA DE S/64a CIPM FEIRA DE SANTANA/PTZ</t>
        </is>
      </c>
      <c r="I656" s="17" t="inlineStr">
        <is>
          <t>Com coordenada</t>
        </is>
      </c>
      <c r="J656" s="17" t="inlineStr">
        <is>
          <t>Sim</t>
        </is>
      </c>
      <c r="K656" s="17" t="inlineStr">
        <is>
          <t>coordenada</t>
        </is>
      </c>
      <c r="L656" s="22" t="n">
        <v>0</v>
      </c>
      <c r="M656" s="22" t="n">
        <v>1</v>
      </c>
      <c r="N656" s="25" t="n">
        <v>-12.2582385</v>
      </c>
      <c r="O656" s="25" t="n">
        <v>-38.9441893</v>
      </c>
    </row>
    <row r="657">
      <c r="A657" s="4" t="inlineStr">
        <is>
          <t>FEIRA DE SANTANA</t>
        </is>
      </c>
      <c r="B657" s="4" t="inlineStr">
        <is>
          <t>64-087_PTZ_RUA UIRAPURU _SUBAE EM FRENTE AO ATACADAO</t>
        </is>
      </c>
      <c r="C657" s="17" t="inlineStr">
        <is>
          <t>DOME</t>
        </is>
      </c>
      <c r="D657" s="17" t="inlineStr">
        <is>
          <t>M6741-E-Z37</t>
        </is>
      </c>
      <c r="E657" s="24" t="inlineStr">
        <is>
          <t>10.98.57.42</t>
        </is>
      </c>
      <c r="F657" s="4" t="inlineStr">
        <is>
          <t>CICOM FEIRA DE S</t>
        </is>
      </c>
      <c r="G657" s="4" t="inlineStr">
        <is>
          <t>PTZ</t>
        </is>
      </c>
      <c r="H657" s="4" t="inlineStr">
        <is>
          <t>CICOM FEIRA DE S/64a CIPM FEIRA DE SANTANA/PTZ</t>
        </is>
      </c>
      <c r="I657" s="17" t="inlineStr">
        <is>
          <t>Com coordenada</t>
        </is>
      </c>
      <c r="J657" s="17" t="inlineStr">
        <is>
          <t>Sim</t>
        </is>
      </c>
      <c r="K657" s="17" t="inlineStr">
        <is>
          <t>coordenada</t>
        </is>
      </c>
      <c r="L657" s="22" t="n">
        <v>0</v>
      </c>
      <c r="M657" s="22" t="n">
        <v>0</v>
      </c>
      <c r="N657" s="25" t="n">
        <v>-12.2773914</v>
      </c>
      <c r="O657" s="25" t="n">
        <v>-38.9270632</v>
      </c>
    </row>
    <row r="658">
      <c r="A658" s="4" t="inlineStr">
        <is>
          <t>FEIRA DE SANTANA</t>
        </is>
      </c>
      <c r="B658" s="4" t="inlineStr">
        <is>
          <t>64-088_PTZ_R SAO RAIMUNDO EM FRENTE AO MERCADO N ESPERANCA</t>
        </is>
      </c>
      <c r="C658" s="17" t="inlineStr">
        <is>
          <t>DOME</t>
        </is>
      </c>
      <c r="D658" s="17" t="inlineStr">
        <is>
          <t>M6741-E-Z37</t>
        </is>
      </c>
      <c r="E658" s="24" t="inlineStr">
        <is>
          <t>10.98.61.106</t>
        </is>
      </c>
      <c r="F658" s="4" t="inlineStr">
        <is>
          <t>CICOM FEIRA DE S</t>
        </is>
      </c>
      <c r="G658" s="4" t="inlineStr">
        <is>
          <t>PTZ</t>
        </is>
      </c>
      <c r="H658" s="4" t="inlineStr">
        <is>
          <t>CICOM FEIRA DE S/64a CIPM FEIRA DE SANTANA/PTZ</t>
        </is>
      </c>
      <c r="I658" s="17" t="inlineStr">
        <is>
          <t>Com coordenada</t>
        </is>
      </c>
      <c r="J658" s="17" t="inlineStr">
        <is>
          <t>Sim</t>
        </is>
      </c>
      <c r="K658" s="17" t="inlineStr">
        <is>
          <t>coordenada</t>
        </is>
      </c>
      <c r="L658" s="22" t="n">
        <v>0</v>
      </c>
      <c r="M658" s="22" t="n">
        <v>1</v>
      </c>
      <c r="N658" s="25" t="n">
        <v>-12.2512492</v>
      </c>
      <c r="O658" s="25" t="n">
        <v>-38.9754336</v>
      </c>
    </row>
    <row r="659">
      <c r="A659" s="4" t="inlineStr">
        <is>
          <t>FEIRA DE SANTANA</t>
        </is>
      </c>
      <c r="B659" s="4" t="inlineStr">
        <is>
          <t>64-089_PTZ RUA BERTOLINA CARNEIRO EM FRENTE TIAO MAT DE CONSTRUCAO</t>
        </is>
      </c>
      <c r="C659" s="17" t="inlineStr">
        <is>
          <t>DOME</t>
        </is>
      </c>
      <c r="D659" s="17" t="inlineStr">
        <is>
          <t>M6741-E-Z37</t>
        </is>
      </c>
      <c r="E659" s="24" t="inlineStr">
        <is>
          <t>10.98.14.30</t>
        </is>
      </c>
      <c r="F659" s="4" t="inlineStr">
        <is>
          <t>CICOM FEIRA DE S</t>
        </is>
      </c>
      <c r="G659" s="4" t="inlineStr">
        <is>
          <t>PTZ</t>
        </is>
      </c>
      <c r="H659" s="4" t="inlineStr">
        <is>
          <t>CICOM FEIRA DE S/64a CIPM FEIRA DE SANTANA/PTZ</t>
        </is>
      </c>
      <c r="I659" s="17" t="inlineStr">
        <is>
          <t>Com coordenada</t>
        </is>
      </c>
      <c r="J659" s="17" t="inlineStr">
        <is>
          <t>Sim</t>
        </is>
      </c>
      <c r="K659" s="17" t="inlineStr">
        <is>
          <t>coordenada</t>
        </is>
      </c>
      <c r="L659" s="22" t="n">
        <v>0</v>
      </c>
      <c r="M659" s="22" t="n">
        <v>0</v>
      </c>
      <c r="N659" s="25" t="n">
        <v>-12.2255931</v>
      </c>
      <c r="O659" s="25" t="n">
        <v>-38.9744492</v>
      </c>
    </row>
    <row r="660">
      <c r="A660" s="4" t="inlineStr">
        <is>
          <t>FEIRA DE SANTANA</t>
        </is>
      </c>
      <c r="B660" s="4" t="inlineStr">
        <is>
          <t>64-090_PTZ_AV TOME DE SOUZA EM FRENTE A GALETERIA RE GALETO</t>
        </is>
      </c>
      <c r="C660" s="17" t="inlineStr">
        <is>
          <t>DOME</t>
        </is>
      </c>
      <c r="D660" s="17" t="inlineStr">
        <is>
          <t>M6741-E-Z37</t>
        </is>
      </c>
      <c r="E660" s="24" t="inlineStr">
        <is>
          <t>10.98.61.186</t>
        </is>
      </c>
      <c r="F660" s="4" t="inlineStr">
        <is>
          <t>CICOM FEIRA DE S</t>
        </is>
      </c>
      <c r="G660" s="4" t="inlineStr">
        <is>
          <t>PTZ</t>
        </is>
      </c>
      <c r="H660" s="4" t="inlineStr">
        <is>
          <t>CICOM FEIRA DE S/64a CIPM FEIRA DE SANTANA/PTZ</t>
        </is>
      </c>
      <c r="I660" s="17" t="inlineStr">
        <is>
          <t>Com coordenada</t>
        </is>
      </c>
      <c r="J660" s="17" t="inlineStr">
        <is>
          <t>Sim</t>
        </is>
      </c>
      <c r="K660" s="17" t="inlineStr">
        <is>
          <t>coordenada</t>
        </is>
      </c>
      <c r="L660" s="22" t="n">
        <v>0</v>
      </c>
      <c r="M660" s="22" t="n">
        <v>1</v>
      </c>
      <c r="N660" s="25" t="n">
        <v>-12.2532336</v>
      </c>
      <c r="O660" s="25" t="n">
        <v>-38.979713</v>
      </c>
    </row>
    <row r="661">
      <c r="A661" s="4" t="inlineStr">
        <is>
          <t>FEIRA DE SANTANA</t>
        </is>
      </c>
      <c r="B661" s="4" t="inlineStr">
        <is>
          <t>64-092_PTZ_AV. JOAO DURVAL CARNEIRO - PRÓX. À FEIRINHA DA ESTAÇÃO NOVA</t>
        </is>
      </c>
      <c r="C661" s="17" t="inlineStr">
        <is>
          <t>DOME</t>
        </is>
      </c>
      <c r="D661" s="17" t="inlineStr">
        <is>
          <t>M6721-E-Z31</t>
        </is>
      </c>
      <c r="E661" s="24" t="inlineStr">
        <is>
          <t>10.98.57.74</t>
        </is>
      </c>
      <c r="F661" s="4" t="inlineStr">
        <is>
          <t>CICOM FEIRA DE S</t>
        </is>
      </c>
      <c r="G661" s="4" t="inlineStr">
        <is>
          <t>PTZ</t>
        </is>
      </c>
      <c r="H661" s="4" t="inlineStr">
        <is>
          <t>CICOM FEIRA DE S/64a CIPM FEIRA DE SANTANA/PTZ</t>
        </is>
      </c>
      <c r="I661" s="17" t="inlineStr">
        <is>
          <t>Com coordenada</t>
        </is>
      </c>
      <c r="J661" s="17" t="inlineStr">
        <is>
          <t>Sim</t>
        </is>
      </c>
      <c r="K661" s="17" t="inlineStr">
        <is>
          <t>coordenada</t>
        </is>
      </c>
      <c r="L661" s="22" t="n">
        <v>0</v>
      </c>
      <c r="M661" s="22" t="n">
        <v>0</v>
      </c>
      <c r="N661" s="25" t="n">
        <v>-12.2493163</v>
      </c>
      <c r="O661" s="25" t="n">
        <v>-38.9489192</v>
      </c>
    </row>
    <row r="662">
      <c r="A662" s="4" t="inlineStr">
        <is>
          <t>FEIRA DE SANTANA</t>
        </is>
      </c>
      <c r="B662" s="4" t="inlineStr">
        <is>
          <t>64-093_PTZ_RUA TURQUIA AO LADO DA MESTRE COMUNICACAO</t>
        </is>
      </c>
      <c r="C662" s="17" t="inlineStr">
        <is>
          <t>DOME</t>
        </is>
      </c>
      <c r="D662" s="17" t="inlineStr">
        <is>
          <t>M6741-E-Z37</t>
        </is>
      </c>
      <c r="E662" s="24" t="inlineStr">
        <is>
          <t>10.98.57.82</t>
        </is>
      </c>
      <c r="F662" s="4" t="inlineStr">
        <is>
          <t>CICOM FEIRA DE S</t>
        </is>
      </c>
      <c r="G662" s="4" t="inlineStr">
        <is>
          <t>PTZ</t>
        </is>
      </c>
      <c r="H662" s="4" t="inlineStr">
        <is>
          <t>CICOM FEIRA DE S/64a CIPM FEIRA DE SANTANA/PTZ</t>
        </is>
      </c>
      <c r="I662" s="17" t="inlineStr">
        <is>
          <t>Com coordenada</t>
        </is>
      </c>
      <c r="J662" s="17" t="inlineStr">
        <is>
          <t>Sim</t>
        </is>
      </c>
      <c r="K662" s="17" t="inlineStr">
        <is>
          <t>coordenada</t>
        </is>
      </c>
      <c r="L662" s="22" t="n">
        <v>0</v>
      </c>
      <c r="M662" s="22" t="n">
        <v>1</v>
      </c>
      <c r="N662" s="25" t="n">
        <v>-12.2507756</v>
      </c>
      <c r="O662" s="25" t="n">
        <v>-38.9480464</v>
      </c>
    </row>
    <row r="663">
      <c r="A663" s="4" t="inlineStr">
        <is>
          <t>FEIRA DE SANTANA</t>
        </is>
      </c>
      <c r="B663" s="4" t="inlineStr">
        <is>
          <t>64-094_PTZ_RUA SAO COSME E DAMIAO EM FRENTE JEEP E HYUNDAI</t>
        </is>
      </c>
      <c r="C663" s="17" t="inlineStr">
        <is>
          <t>DOME</t>
        </is>
      </c>
      <c r="D663" s="17" t="inlineStr">
        <is>
          <t>M6741-E-Z37</t>
        </is>
      </c>
      <c r="E663" s="24" t="inlineStr">
        <is>
          <t>10.98.58.130</t>
        </is>
      </c>
      <c r="F663" s="4" t="inlineStr">
        <is>
          <t>CICOM FEIRA DE S</t>
        </is>
      </c>
      <c r="G663" s="4" t="inlineStr">
        <is>
          <t>PTZ</t>
        </is>
      </c>
      <c r="H663" s="4" t="inlineStr">
        <is>
          <t>CICOM FEIRA DE S/64a CIPM FEIRA DE SANTANA/PTZ</t>
        </is>
      </c>
      <c r="I663" s="17" t="inlineStr">
        <is>
          <t>Com coordenada</t>
        </is>
      </c>
      <c r="J663" s="17" t="inlineStr">
        <is>
          <t>Sim</t>
        </is>
      </c>
      <c r="K663" s="17" t="inlineStr">
        <is>
          <t>coordenada</t>
        </is>
      </c>
      <c r="L663" s="22" t="n">
        <v>0</v>
      </c>
      <c r="M663" s="22" t="n">
        <v>2</v>
      </c>
      <c r="N663" s="25" t="n">
        <v>-12.2654009</v>
      </c>
      <c r="O663" s="25" t="n">
        <v>-38.9345828</v>
      </c>
    </row>
    <row r="664">
      <c r="A664" s="4" t="inlineStr">
        <is>
          <t>FEIRA DE SANTANA</t>
        </is>
      </c>
      <c r="B664" s="4" t="inlineStr">
        <is>
          <t>64-095_PTZ_RUA ITORORO NA ENTRADA DA COND CENTRAL PARK</t>
        </is>
      </c>
      <c r="C664" s="17" t="inlineStr">
        <is>
          <t>DOME</t>
        </is>
      </c>
      <c r="D664" s="17" t="inlineStr">
        <is>
          <t>M6741-E-Z37</t>
        </is>
      </c>
      <c r="E664" s="24" t="inlineStr">
        <is>
          <t>10.98.57.98</t>
        </is>
      </c>
      <c r="F664" s="4" t="inlineStr">
        <is>
          <t>CICOM FEIRA DE S</t>
        </is>
      </c>
      <c r="G664" s="4" t="inlineStr">
        <is>
          <t>PTZ</t>
        </is>
      </c>
      <c r="H664" s="4" t="inlineStr">
        <is>
          <t>CICOM FEIRA DE S/64a CIPM FEIRA DE SANTANA/PTZ</t>
        </is>
      </c>
      <c r="I664" s="17" t="inlineStr">
        <is>
          <t>Com coordenada</t>
        </is>
      </c>
      <c r="J664" s="17" t="inlineStr">
        <is>
          <t>Sim</t>
        </is>
      </c>
      <c r="K664" s="17" t="inlineStr">
        <is>
          <t>coordenada</t>
        </is>
      </c>
      <c r="L664" s="22" t="n">
        <v>0</v>
      </c>
      <c r="M664" s="22" t="n">
        <v>1</v>
      </c>
      <c r="N664" s="25" t="n">
        <v>-12.2491339</v>
      </c>
      <c r="O664" s="25" t="n">
        <v>-38.981429</v>
      </c>
    </row>
    <row r="665">
      <c r="A665" s="4" t="inlineStr">
        <is>
          <t>FEIRA DE SANTANA</t>
        </is>
      </c>
      <c r="B665" s="4" t="inlineStr">
        <is>
          <t>64-096_PTZ_R GONCALO ALVES - RUA NOVA</t>
        </is>
      </c>
      <c r="C665" s="17" t="inlineStr">
        <is>
          <t>DOME</t>
        </is>
      </c>
      <c r="D665" s="17" t="inlineStr">
        <is>
          <t>M6741-E-Z37</t>
        </is>
      </c>
      <c r="E665" s="24" t="inlineStr">
        <is>
          <t>10.98.57.106</t>
        </is>
      </c>
      <c r="F665" s="4" t="inlineStr">
        <is>
          <t>CICOM FEIRA DE S</t>
        </is>
      </c>
      <c r="G665" s="4" t="inlineStr">
        <is>
          <t>PTZ</t>
        </is>
      </c>
      <c r="H665" s="4" t="inlineStr">
        <is>
          <t>CICOM FEIRA DE S/64a CIPM FEIRA DE SANTANA/PTZ</t>
        </is>
      </c>
      <c r="I665" s="17" t="inlineStr">
        <is>
          <t>Com coordenada</t>
        </is>
      </c>
      <c r="J665" s="17" t="inlineStr">
        <is>
          <t>Sim</t>
        </is>
      </c>
      <c r="K665" s="17" t="inlineStr">
        <is>
          <t>coordenada</t>
        </is>
      </c>
      <c r="L665" s="22" t="n">
        <v>0</v>
      </c>
      <c r="M665" s="22" t="n">
        <v>2</v>
      </c>
      <c r="N665" s="25" t="n">
        <v>-12.2495095</v>
      </c>
      <c r="O665" s="25" t="n">
        <v>-38.9742459</v>
      </c>
    </row>
    <row r="666">
      <c r="A666" s="4" t="inlineStr">
        <is>
          <t>FEIRA DE SANTANA</t>
        </is>
      </c>
      <c r="B666" s="4" t="inlineStr">
        <is>
          <t>64-097_PTZ_AV IGUATEMI - EM FRENTE FARMACIA IDEAL</t>
        </is>
      </c>
      <c r="C666" s="17" t="inlineStr">
        <is>
          <t>DOME</t>
        </is>
      </c>
      <c r="D666" s="17" t="inlineStr">
        <is>
          <t>M6741-E-Z37</t>
        </is>
      </c>
      <c r="E666" s="24" t="inlineStr">
        <is>
          <t>10.98.15.114</t>
        </is>
      </c>
      <c r="F666" s="4" t="inlineStr">
        <is>
          <t>CICOM FEIRA DE S</t>
        </is>
      </c>
      <c r="G666" s="4" t="inlineStr">
        <is>
          <t>PTZ</t>
        </is>
      </c>
      <c r="H666" s="4" t="inlineStr">
        <is>
          <t>CICOM FEIRA DE S/64a CIPM FEIRA DE SANTANA/PTZ</t>
        </is>
      </c>
      <c r="I666" s="17" t="inlineStr">
        <is>
          <t>Com coordenada</t>
        </is>
      </c>
      <c r="J666" s="17" t="inlineStr">
        <is>
          <t>Sim</t>
        </is>
      </c>
      <c r="K666" s="17" t="inlineStr">
        <is>
          <t>coordenada</t>
        </is>
      </c>
      <c r="L666" s="22" t="n">
        <v>1</v>
      </c>
      <c r="M666" s="22" t="n">
        <v>1</v>
      </c>
      <c r="N666" s="25" t="n">
        <v>-12.2229518</v>
      </c>
      <c r="O666" s="25" t="n">
        <v>-38.9358285</v>
      </c>
    </row>
    <row r="667">
      <c r="A667" s="4" t="inlineStr">
        <is>
          <t>FEIRA DE SANTANA</t>
        </is>
      </c>
      <c r="B667" s="4" t="inlineStr">
        <is>
          <t>64-098_PTZ_RUA EVERTON RAIMUNDO CASTRO VISCO FUNDO DO SHOPPING</t>
        </is>
      </c>
      <c r="C667" s="17" t="inlineStr">
        <is>
          <t>DOME</t>
        </is>
      </c>
      <c r="D667" s="17" t="inlineStr">
        <is>
          <t>M6741-E-Z37</t>
        </is>
      </c>
      <c r="E667" s="24" t="inlineStr">
        <is>
          <t>10.98.57.122</t>
        </is>
      </c>
      <c r="F667" s="4" t="inlineStr">
        <is>
          <t>CICOM FEIRA DE S</t>
        </is>
      </c>
      <c r="G667" s="4" t="inlineStr">
        <is>
          <t>PTZ</t>
        </is>
      </c>
      <c r="H667" s="4" t="inlineStr">
        <is>
          <t>CICOM FEIRA DE S/64a CIPM FEIRA DE SANTANA/PTZ</t>
        </is>
      </c>
      <c r="I667" s="17" t="inlineStr">
        <is>
          <t>Com coordenada</t>
        </is>
      </c>
      <c r="J667" s="17" t="inlineStr">
        <is>
          <t>Sim</t>
        </is>
      </c>
      <c r="K667" s="17" t="inlineStr">
        <is>
          <t>coordenada</t>
        </is>
      </c>
      <c r="L667" s="22" t="n">
        <v>0</v>
      </c>
      <c r="M667" s="22" t="n">
        <v>0</v>
      </c>
      <c r="N667" s="25" t="n">
        <v>-12.2430044</v>
      </c>
      <c r="O667" s="25" t="n">
        <v>-38.9490093</v>
      </c>
    </row>
    <row r="668">
      <c r="A668" s="4" t="inlineStr">
        <is>
          <t>FEIRA DE SANTANA</t>
        </is>
      </c>
      <c r="B668" s="4" t="inlineStr">
        <is>
          <t>64-099_PTZ_RUA INTENDENTE ABDON-CONDOMINIO DOWNTOWN FLAT</t>
        </is>
      </c>
      <c r="C668" s="17" t="inlineStr">
        <is>
          <t>DOME</t>
        </is>
      </c>
      <c r="D668" s="17" t="inlineStr">
        <is>
          <t>M6741-E-Z37</t>
        </is>
      </c>
      <c r="E668" s="24" t="inlineStr">
        <is>
          <t>10.98.59.66</t>
        </is>
      </c>
      <c r="F668" s="4" t="inlineStr">
        <is>
          <t>CICOM FEIRA DE S</t>
        </is>
      </c>
      <c r="G668" s="4" t="inlineStr">
        <is>
          <t>PTZ</t>
        </is>
      </c>
      <c r="H668" s="4" t="inlineStr">
        <is>
          <t>CICOM FEIRA DE S/64a CIPM FEIRA DE SANTANA/PTZ</t>
        </is>
      </c>
      <c r="I668" s="17" t="inlineStr">
        <is>
          <t>Com coordenada</t>
        </is>
      </c>
      <c r="J668" s="17" t="inlineStr">
        <is>
          <t>Sim</t>
        </is>
      </c>
      <c r="K668" s="17" t="inlineStr">
        <is>
          <t>coordenada</t>
        </is>
      </c>
      <c r="L668" s="22" t="n">
        <v>0</v>
      </c>
      <c r="M668" s="22" t="n">
        <v>0</v>
      </c>
      <c r="N668" s="25" t="n">
        <v>-12.2464508</v>
      </c>
      <c r="O668" s="25" t="n">
        <v>-38.9617445</v>
      </c>
    </row>
    <row r="669">
      <c r="A669" s="4" t="inlineStr">
        <is>
          <t>FEIRA DE SANTANA</t>
        </is>
      </c>
      <c r="B669" s="4" t="inlineStr">
        <is>
          <t>64-100_PTZ_AV DO CANAL EM FRENTE A CANA PNEUS</t>
        </is>
      </c>
      <c r="C669" s="17" t="inlineStr">
        <is>
          <t>DOME</t>
        </is>
      </c>
      <c r="D669" s="17" t="inlineStr">
        <is>
          <t>M6741-E-Z37</t>
        </is>
      </c>
      <c r="E669" s="24" t="inlineStr">
        <is>
          <t>10.98.57.170</t>
        </is>
      </c>
      <c r="F669" s="4" t="inlineStr">
        <is>
          <t>CICOM FEIRA DE S</t>
        </is>
      </c>
      <c r="G669" s="4" t="inlineStr">
        <is>
          <t>PTZ</t>
        </is>
      </c>
      <c r="H669" s="4" t="inlineStr">
        <is>
          <t>CICOM FEIRA DE S/64a CIPM FEIRA DE SANTANA/PTZ</t>
        </is>
      </c>
      <c r="I669" s="17" t="inlineStr">
        <is>
          <t>Com coordenada</t>
        </is>
      </c>
      <c r="J669" s="17" t="inlineStr">
        <is>
          <t>Sim</t>
        </is>
      </c>
      <c r="K669" s="17" t="inlineStr">
        <is>
          <t>coordenada</t>
        </is>
      </c>
      <c r="L669" s="22" t="n">
        <v>0</v>
      </c>
      <c r="M669" s="22" t="n">
        <v>0</v>
      </c>
      <c r="N669" s="25" t="n">
        <v>-12.2449687</v>
      </c>
      <c r="O669" s="25" t="n">
        <v>-38.9659333</v>
      </c>
    </row>
    <row r="670">
      <c r="A670" s="4" t="inlineStr">
        <is>
          <t>FEIRA DE SANTANA</t>
        </is>
      </c>
      <c r="B670" s="4" t="inlineStr">
        <is>
          <t>64-101_PTZ_AV FREI FELIX DE PACAUBA ENTRADA DA UEFS</t>
        </is>
      </c>
      <c r="C670" s="17" t="inlineStr">
        <is>
          <t>DOME</t>
        </is>
      </c>
      <c r="D670" s="17" t="inlineStr">
        <is>
          <t>M6741-E-Z37</t>
        </is>
      </c>
      <c r="E670" s="24" t="inlineStr">
        <is>
          <t>10.98.58.242</t>
        </is>
      </c>
      <c r="F670" s="4" t="inlineStr">
        <is>
          <t>CICOM FEIRA DE S</t>
        </is>
      </c>
      <c r="G670" s="4" t="inlineStr">
        <is>
          <t>PTZ</t>
        </is>
      </c>
      <c r="H670" s="4" t="inlineStr">
        <is>
          <t>CICOM FEIRA DE S/64a CIPM FEIRA DE SANTANA/PTZ</t>
        </is>
      </c>
      <c r="I670" s="17" t="inlineStr">
        <is>
          <t>Com coordenada</t>
        </is>
      </c>
      <c r="J670" s="17" t="inlineStr">
        <is>
          <t>Sim</t>
        </is>
      </c>
      <c r="K670" s="17" t="inlineStr">
        <is>
          <t>coordenada</t>
        </is>
      </c>
      <c r="L670" s="22" t="n">
        <v>1</v>
      </c>
      <c r="M670" s="22" t="n">
        <v>1</v>
      </c>
      <c r="N670" s="25" t="n">
        <v>-12.1996297</v>
      </c>
      <c r="O670" s="25" t="n">
        <v>-38.9665822</v>
      </c>
    </row>
    <row r="671">
      <c r="A671" s="4" t="inlineStr">
        <is>
          <t>FEIRA DE SANTANA</t>
        </is>
      </c>
      <c r="B671" s="4" t="inlineStr">
        <is>
          <t>64-102_PTZ_RUA ANDARAI EM FRENTE A PANIFICADORA SALEM</t>
        </is>
      </c>
      <c r="C671" s="17" t="inlineStr">
        <is>
          <t>DOME</t>
        </is>
      </c>
      <c r="D671" s="17" t="inlineStr">
        <is>
          <t>M6741-E-Z37</t>
        </is>
      </c>
      <c r="E671" s="24" t="inlineStr">
        <is>
          <t>10.98.57.178</t>
        </is>
      </c>
      <c r="F671" s="4" t="inlineStr">
        <is>
          <t>CICOM FEIRA DE S</t>
        </is>
      </c>
      <c r="G671" s="4" t="inlineStr">
        <is>
          <t>PTZ</t>
        </is>
      </c>
      <c r="H671" s="4" t="inlineStr">
        <is>
          <t>CICOM FEIRA DE S/64a CIPM FEIRA DE SANTANA/PTZ</t>
        </is>
      </c>
      <c r="I671" s="17" t="inlineStr">
        <is>
          <t>Com coordenada</t>
        </is>
      </c>
      <c r="J671" s="17" t="inlineStr">
        <is>
          <t>Sim</t>
        </is>
      </c>
      <c r="K671" s="17" t="inlineStr">
        <is>
          <t>coordenada</t>
        </is>
      </c>
      <c r="L671" s="22" t="n">
        <v>0</v>
      </c>
      <c r="M671" s="22" t="n">
        <v>0</v>
      </c>
      <c r="N671" s="25" t="n">
        <v>-12.2421851</v>
      </c>
      <c r="O671" s="25" t="n">
        <v>-38.9765386</v>
      </c>
    </row>
    <row r="672">
      <c r="A672" s="4" t="inlineStr">
        <is>
          <t>FEIRA DE SANTANA</t>
        </is>
      </c>
      <c r="B672" s="4" t="inlineStr">
        <is>
          <t>64-103_PTZ_RUA AEROLINEAS AO LADO DO CAMPO DE FUTEBOL</t>
        </is>
      </c>
      <c r="C672" s="17" t="inlineStr">
        <is>
          <t>DOME</t>
        </is>
      </c>
      <c r="D672" s="17" t="inlineStr">
        <is>
          <t>M6741-E-Z37</t>
        </is>
      </c>
      <c r="E672" s="24" t="inlineStr">
        <is>
          <t>10.98.60.26</t>
        </is>
      </c>
      <c r="F672" s="4" t="inlineStr">
        <is>
          <t>CICOM FEIRA DE S</t>
        </is>
      </c>
      <c r="G672" s="4" t="inlineStr">
        <is>
          <t>PTZ</t>
        </is>
      </c>
      <c r="H672" s="4" t="inlineStr">
        <is>
          <t>CICOM FEIRA DE S/64a CIPM FEIRA DE SANTANA/PTZ</t>
        </is>
      </c>
      <c r="I672" s="17" t="inlineStr">
        <is>
          <t>Com coordenada</t>
        </is>
      </c>
      <c r="J672" s="17" t="inlineStr">
        <is>
          <t>Sim</t>
        </is>
      </c>
      <c r="K672" s="17" t="inlineStr">
        <is>
          <t>coordenada</t>
        </is>
      </c>
      <c r="L672" s="22" t="n">
        <v>0</v>
      </c>
      <c r="M672" s="22" t="n">
        <v>0</v>
      </c>
      <c r="N672" s="25" t="n">
        <v>-12.2179972</v>
      </c>
      <c r="O672" s="25" t="n">
        <v>-38.9807874</v>
      </c>
    </row>
    <row r="673">
      <c r="A673" s="4" t="inlineStr">
        <is>
          <t>FEIRA DE SANTANA</t>
        </is>
      </c>
      <c r="B673" s="4" t="inlineStr">
        <is>
          <t>64-104_PTZ_RUA DO ROSARIO EM FRENTE RESIDENCIAL NOVA CONCEICAO</t>
        </is>
      </c>
      <c r="C673" s="17" t="inlineStr">
        <is>
          <t>DOME</t>
        </is>
      </c>
      <c r="D673" s="17" t="inlineStr">
        <is>
          <t>M6741-E-Z37</t>
        </is>
      </c>
      <c r="E673" s="24" t="inlineStr">
        <is>
          <t>10.98.15.138</t>
        </is>
      </c>
      <c r="F673" s="4" t="inlineStr">
        <is>
          <t>CICOM FEIRA DE S</t>
        </is>
      </c>
      <c r="G673" s="4" t="inlineStr">
        <is>
          <t>PTZ</t>
        </is>
      </c>
      <c r="H673" s="4" t="inlineStr">
        <is>
          <t>CICOM FEIRA DE S/64a CIPM FEIRA DE SANTANA/PTZ</t>
        </is>
      </c>
      <c r="I673" s="17" t="inlineStr">
        <is>
          <t>Com coordenada</t>
        </is>
      </c>
      <c r="J673" s="17" t="inlineStr">
        <is>
          <t>Sim</t>
        </is>
      </c>
      <c r="K673" s="17" t="inlineStr">
        <is>
          <t>coordenada</t>
        </is>
      </c>
      <c r="L673" s="22" t="n">
        <v>0</v>
      </c>
      <c r="M673" s="22" t="n">
        <v>0</v>
      </c>
      <c r="N673" s="25" t="n">
        <v>-12.2273373</v>
      </c>
      <c r="O673" s="25" t="n">
        <v>-38.9380352</v>
      </c>
    </row>
    <row r="674">
      <c r="A674" s="4" t="inlineStr">
        <is>
          <t>FEIRA DE SANTANA</t>
        </is>
      </c>
      <c r="B674" s="4" t="inlineStr">
        <is>
          <t>64-105_PTZ_R CALAMAR MODULO POLICIAL 66 CIPM</t>
        </is>
      </c>
      <c r="C674" s="17" t="inlineStr">
        <is>
          <t>DOME</t>
        </is>
      </c>
      <c r="D674" s="17" t="inlineStr">
        <is>
          <t>M6721-E-Z31</t>
        </is>
      </c>
      <c r="E674" s="24" t="inlineStr">
        <is>
          <t>10.98.57.194</t>
        </is>
      </c>
      <c r="F674" s="4" t="inlineStr">
        <is>
          <t>CICOM FEIRA DE S</t>
        </is>
      </c>
      <c r="G674" s="4" t="inlineStr">
        <is>
          <t>PTZ</t>
        </is>
      </c>
      <c r="H674" s="4" t="inlineStr">
        <is>
          <t>CICOM FEIRA DE S/64a CIPM FEIRA DE SANTANA/PTZ</t>
        </is>
      </c>
      <c r="I674" s="17" t="inlineStr">
        <is>
          <t>Com coordenada</t>
        </is>
      </c>
      <c r="J674" s="17" t="inlineStr">
        <is>
          <t>Sim</t>
        </is>
      </c>
      <c r="K674" s="17" t="inlineStr">
        <is>
          <t>coordenada</t>
        </is>
      </c>
      <c r="L674" s="22" t="n">
        <v>0</v>
      </c>
      <c r="M674" s="22" t="n">
        <v>0</v>
      </c>
      <c r="N674" s="25" t="n">
        <v>-12.2355962</v>
      </c>
      <c r="O674" s="25" t="n">
        <v>-38.9338903</v>
      </c>
    </row>
    <row r="675">
      <c r="A675" s="4" t="inlineStr">
        <is>
          <t>FEIRA DE SANTANA</t>
        </is>
      </c>
      <c r="B675" s="4" t="inlineStr">
        <is>
          <t>64-108_PTZ_RUA HERÁCLITO DIAS DE CARVALHO</t>
        </is>
      </c>
      <c r="C675" s="17" t="inlineStr">
        <is>
          <t>DOME</t>
        </is>
      </c>
      <c r="D675" s="17" t="inlineStr">
        <is>
          <t>M6741-E-Z37</t>
        </is>
      </c>
      <c r="E675" s="24" t="inlineStr">
        <is>
          <t>10.98.61.114</t>
        </is>
      </c>
      <c r="F675" s="4" t="inlineStr">
        <is>
          <t>CICOM FEIRA DE S</t>
        </is>
      </c>
      <c r="G675" s="4" t="inlineStr">
        <is>
          <t>PTZ</t>
        </is>
      </c>
      <c r="H675" s="4" t="inlineStr">
        <is>
          <t>CICOM FEIRA DE S/64a CIPM FEIRA DE SANTANA/PTZ</t>
        </is>
      </c>
      <c r="I675" s="17" t="inlineStr">
        <is>
          <t>Com coordenada</t>
        </is>
      </c>
      <c r="J675" s="17" t="inlineStr">
        <is>
          <t>Sim</t>
        </is>
      </c>
      <c r="K675" s="17" t="inlineStr">
        <is>
          <t>coordenada</t>
        </is>
      </c>
      <c r="L675" s="22" t="n">
        <v>0</v>
      </c>
      <c r="M675" s="22" t="n">
        <v>0</v>
      </c>
      <c r="N675" s="25" t="n">
        <v>-12.216189</v>
      </c>
      <c r="O675" s="25" t="n">
        <v>-39.001126</v>
      </c>
    </row>
    <row r="676">
      <c r="A676" s="4" t="inlineStr">
        <is>
          <t>FEIRA DE SANTANA</t>
        </is>
      </c>
      <c r="B676" s="4" t="inlineStr">
        <is>
          <t>64-109_PTZ_AV SUDENE EM FRENTE A BELGO BEKAERT ARAMES</t>
        </is>
      </c>
      <c r="C676" s="17" t="inlineStr">
        <is>
          <t>DOME</t>
        </is>
      </c>
      <c r="D676" s="17" t="inlineStr">
        <is>
          <t>M6741-E-Z37</t>
        </is>
      </c>
      <c r="E676" s="24" t="inlineStr">
        <is>
          <t>10.98.57.218</t>
        </is>
      </c>
      <c r="F676" s="4" t="inlineStr">
        <is>
          <t>CICOM FEIRA DE S</t>
        </is>
      </c>
      <c r="G676" s="4" t="inlineStr">
        <is>
          <t>PTZ</t>
        </is>
      </c>
      <c r="H676" s="4" t="inlineStr">
        <is>
          <t>CICOM FEIRA DE S/64a CIPM FEIRA DE SANTANA/PTZ</t>
        </is>
      </c>
      <c r="I676" s="17" t="inlineStr">
        <is>
          <t>Com coordenada</t>
        </is>
      </c>
      <c r="J676" s="17" t="inlineStr">
        <is>
          <t>Sim</t>
        </is>
      </c>
      <c r="K676" s="17" t="inlineStr">
        <is>
          <t>coordenada</t>
        </is>
      </c>
      <c r="L676" s="22" t="n">
        <v>0</v>
      </c>
      <c r="M676" s="22" t="n">
        <v>0</v>
      </c>
      <c r="N676" s="25" t="n">
        <v>-12.291347</v>
      </c>
      <c r="O676" s="25" t="n">
        <v>-38.957691</v>
      </c>
    </row>
    <row r="677">
      <c r="A677" s="4" t="inlineStr">
        <is>
          <t>FEIRA DE SANTANA</t>
        </is>
      </c>
      <c r="B677" s="4" t="inlineStr">
        <is>
          <t>64-110_PTZ_RUA DA CONCEICAO EM FRENTE AO POSTO DE SAUDE FAMILIAR SÃO JOSÉ</t>
        </is>
      </c>
      <c r="C677" s="17" t="inlineStr">
        <is>
          <t>DOME</t>
        </is>
      </c>
      <c r="D677" s="17" t="inlineStr">
        <is>
          <t>M6741-E-Z37</t>
        </is>
      </c>
      <c r="E677" s="24" t="inlineStr">
        <is>
          <t>10.98.57.226</t>
        </is>
      </c>
      <c r="F677" s="4" t="inlineStr">
        <is>
          <t>CICOM FEIRA DE S</t>
        </is>
      </c>
      <c r="G677" s="4" t="inlineStr">
        <is>
          <t>PTZ</t>
        </is>
      </c>
      <c r="H677" s="4" t="inlineStr">
        <is>
          <t>CICOM FEIRA DE S/64a CIPM FEIRA DE SANTANA/PTZ</t>
        </is>
      </c>
      <c r="I677" s="17" t="inlineStr">
        <is>
          <t>Com coordenada</t>
        </is>
      </c>
      <c r="J677" s="17" t="inlineStr">
        <is>
          <t>Sim</t>
        </is>
      </c>
      <c r="K677" s="17" t="inlineStr">
        <is>
          <t>coordenada</t>
        </is>
      </c>
      <c r="L677" s="22" t="n">
        <v>0</v>
      </c>
      <c r="M677" s="22" t="n">
        <v>3</v>
      </c>
      <c r="N677" s="25" t="n">
        <v>-12.148332</v>
      </c>
      <c r="O677" s="25" t="n">
        <v>-38.989589</v>
      </c>
    </row>
    <row r="678">
      <c r="A678" s="4" t="inlineStr">
        <is>
          <t>FEIRA DE SANTANA</t>
        </is>
      </c>
      <c r="B678" s="4" t="inlineStr">
        <is>
          <t>64-112_PTZ_RUA PADRE EPIFANIO, SÃO JOSÉ EM FRENTE AO CEMITERIO</t>
        </is>
      </c>
      <c r="C678" s="17" t="inlineStr">
        <is>
          <t>DOME</t>
        </is>
      </c>
      <c r="D678" s="17" t="inlineStr">
        <is>
          <t>M6741-E-Z37</t>
        </is>
      </c>
      <c r="E678" s="24" t="inlineStr">
        <is>
          <t>10.98.57.250</t>
        </is>
      </c>
      <c r="F678" s="4" t="inlineStr">
        <is>
          <t>CICOM FEIRA DE S</t>
        </is>
      </c>
      <c r="G678" s="4" t="inlineStr">
        <is>
          <t>PTZ</t>
        </is>
      </c>
      <c r="H678" s="4" t="inlineStr">
        <is>
          <t>CICOM FEIRA DE S/64a CIPM FEIRA DE SANTANA/PTZ</t>
        </is>
      </c>
      <c r="I678" s="17" t="inlineStr">
        <is>
          <t>Com coordenada</t>
        </is>
      </c>
      <c r="J678" s="17" t="inlineStr">
        <is>
          <t>Sim</t>
        </is>
      </c>
      <c r="K678" s="17" t="inlineStr">
        <is>
          <t>coordenada</t>
        </is>
      </c>
      <c r="L678" s="22" t="n">
        <v>1</v>
      </c>
      <c r="M678" s="22" t="n">
        <v>3</v>
      </c>
      <c r="N678" s="25" t="n">
        <v>-12.1494671</v>
      </c>
      <c r="O678" s="25" t="n">
        <v>-38.9907316</v>
      </c>
    </row>
    <row r="679">
      <c r="A679" s="4" t="inlineStr">
        <is>
          <t>FEIRA DE SANTANA</t>
        </is>
      </c>
      <c r="B679" s="4" t="inlineStr">
        <is>
          <t>64-113_PTZ_RUA DA CONCEICAO ESCOLA SORRISO DE CRIANCA SÃO JOSÉ</t>
        </is>
      </c>
      <c r="C679" s="17" t="inlineStr">
        <is>
          <t>DOME</t>
        </is>
      </c>
      <c r="D679" s="17" t="inlineStr">
        <is>
          <t>M6741-E-Z37</t>
        </is>
      </c>
      <c r="E679" s="24" t="inlineStr">
        <is>
          <t>10.98.58.154</t>
        </is>
      </c>
      <c r="F679" s="4" t="inlineStr">
        <is>
          <t>CICOM FEIRA DE S</t>
        </is>
      </c>
      <c r="G679" s="4" t="inlineStr">
        <is>
          <t>PTZ</t>
        </is>
      </c>
      <c r="H679" s="4" t="inlineStr">
        <is>
          <t>CICOM FEIRA DE S/64a CIPM FEIRA DE SANTANA/PTZ</t>
        </is>
      </c>
      <c r="I679" s="17" t="inlineStr">
        <is>
          <t>Com coordenada</t>
        </is>
      </c>
      <c r="J679" s="17" t="inlineStr">
        <is>
          <t>Sim</t>
        </is>
      </c>
      <c r="K679" s="17" t="inlineStr">
        <is>
          <t>coordenada</t>
        </is>
      </c>
      <c r="L679" s="22" t="n">
        <v>1</v>
      </c>
      <c r="M679" s="22" t="n">
        <v>2</v>
      </c>
      <c r="N679" s="25" t="n">
        <v>-12.15128</v>
      </c>
      <c r="O679" s="25" t="n">
        <v>-38.9878705</v>
      </c>
    </row>
    <row r="680">
      <c r="A680" s="4" t="inlineStr">
        <is>
          <t>FEIRA DE SANTANA</t>
        </is>
      </c>
      <c r="B680" s="4" t="inlineStr">
        <is>
          <t>64-114_PTZ_RUA TUPINAMBAS - EM FRENTE AO CENTRO DE CONVENCOES</t>
        </is>
      </c>
      <c r="C680" s="17" t="inlineStr">
        <is>
          <t>DOME</t>
        </is>
      </c>
      <c r="D680" s="17" t="inlineStr">
        <is>
          <t>M6741-E-Z37</t>
        </is>
      </c>
      <c r="E680" s="24" t="inlineStr">
        <is>
          <t>10.98.18.170</t>
        </is>
      </c>
      <c r="F680" s="4" t="inlineStr">
        <is>
          <t>CICOM FEIRA DE S</t>
        </is>
      </c>
      <c r="G680" s="4" t="inlineStr">
        <is>
          <t>PTZ</t>
        </is>
      </c>
      <c r="H680" s="4" t="inlineStr">
        <is>
          <t>CICOM FEIRA DE S/64a CIPM FEIRA DE SANTANA/PTZ</t>
        </is>
      </c>
      <c r="I680" s="17" t="inlineStr">
        <is>
          <t>Com coordenada</t>
        </is>
      </c>
      <c r="J680" s="17" t="inlineStr">
        <is>
          <t>Sim</t>
        </is>
      </c>
      <c r="K680" s="17" t="inlineStr">
        <is>
          <t>coordenada</t>
        </is>
      </c>
      <c r="L680" s="22" t="n">
        <v>0</v>
      </c>
      <c r="M680" s="22" t="n">
        <v>1</v>
      </c>
      <c r="N680" s="25" t="n">
        <v>-12.238468</v>
      </c>
      <c r="O680" s="25" t="n">
        <v>-38.951091</v>
      </c>
    </row>
    <row r="681">
      <c r="A681" s="4" t="inlineStr">
        <is>
          <t>FEIRA DE SANTANA</t>
        </is>
      </c>
      <c r="B681" s="4" t="inlineStr">
        <is>
          <t>64-115_PTZ_RUA HUMAITA - AO LADO DO SUPERMERCADO MONTEIRO</t>
        </is>
      </c>
      <c r="C681" s="17" t="inlineStr">
        <is>
          <t>DOME</t>
        </is>
      </c>
      <c r="D681" s="17" t="inlineStr">
        <is>
          <t>M6741-E-Z37</t>
        </is>
      </c>
      <c r="E681" s="24" t="inlineStr">
        <is>
          <t>10.98.20.178</t>
        </is>
      </c>
      <c r="F681" s="4" t="inlineStr">
        <is>
          <t>CICOM FEIRA DE S</t>
        </is>
      </c>
      <c r="G681" s="4" t="inlineStr">
        <is>
          <t>PTZ</t>
        </is>
      </c>
      <c r="H681" s="4" t="inlineStr">
        <is>
          <t>CICOM FEIRA DE S/64a CIPM FEIRA DE SANTANA/PTZ</t>
        </is>
      </c>
      <c r="I681" s="17" t="inlineStr">
        <is>
          <t>Com coordenada</t>
        </is>
      </c>
      <c r="J681" s="17" t="inlineStr">
        <is>
          <t>Sim</t>
        </is>
      </c>
      <c r="K681" s="17" t="inlineStr">
        <is>
          <t>coordenada</t>
        </is>
      </c>
      <c r="L681" s="22" t="n">
        <v>0</v>
      </c>
      <c r="M681" s="22" t="n">
        <v>0</v>
      </c>
      <c r="N681" s="25" t="n">
        <v>-12.238056</v>
      </c>
      <c r="O681" s="25" t="n">
        <v>-38.972433</v>
      </c>
    </row>
    <row r="682">
      <c r="A682" s="4" t="inlineStr">
        <is>
          <t>FEIRA DE SANTANA</t>
        </is>
      </c>
      <c r="B682" s="4" t="inlineStr">
        <is>
          <t>64-116_PTZ_BA 513 MERCADO MUNICIPAL DE HUMILDES</t>
        </is>
      </c>
      <c r="C682" s="17" t="inlineStr">
        <is>
          <t>DOME</t>
        </is>
      </c>
      <c r="D682" s="17" t="inlineStr">
        <is>
          <t>M6741-E-Z37</t>
        </is>
      </c>
      <c r="E682" s="24" t="inlineStr">
        <is>
          <t>10.98.58.82</t>
        </is>
      </c>
      <c r="F682" s="4" t="inlineStr">
        <is>
          <t>CICOM FEIRA DE S</t>
        </is>
      </c>
      <c r="G682" s="4" t="inlineStr">
        <is>
          <t>PTZ</t>
        </is>
      </c>
      <c r="H682" s="4" t="inlineStr">
        <is>
          <t>CICOM FEIRA DE S/64a CIPM FEIRA DE SANTANA/PTZ</t>
        </is>
      </c>
      <c r="I682" s="17" t="inlineStr">
        <is>
          <t>Com coordenada</t>
        </is>
      </c>
      <c r="J682" s="17" t="inlineStr">
        <is>
          <t>Sim</t>
        </is>
      </c>
      <c r="K682" s="17" t="inlineStr">
        <is>
          <t>coordenada</t>
        </is>
      </c>
      <c r="L682" s="22" t="n">
        <v>1</v>
      </c>
      <c r="M682" s="22" t="n">
        <v>2</v>
      </c>
      <c r="N682" s="25" t="n">
        <v>-12.354301</v>
      </c>
      <c r="O682" s="25" t="n">
        <v>-38.8686724</v>
      </c>
    </row>
    <row r="683">
      <c r="A683" s="4" t="inlineStr">
        <is>
          <t>FEIRA DE SANTANA</t>
        </is>
      </c>
      <c r="B683" s="4" t="inlineStr">
        <is>
          <t>64-117_PTZ_NA PRACA DA IGREJA MATRIZ HUMILDES</t>
        </is>
      </c>
      <c r="C683" s="17" t="inlineStr">
        <is>
          <t>DOME</t>
        </is>
      </c>
      <c r="D683" s="17" t="inlineStr">
        <is>
          <t>M6741-E-Z37</t>
        </is>
      </c>
      <c r="E683" s="24" t="inlineStr">
        <is>
          <t>10.98.58.90</t>
        </is>
      </c>
      <c r="F683" s="4" t="inlineStr">
        <is>
          <t>CICOM FEIRA DE S</t>
        </is>
      </c>
      <c r="G683" s="4" t="inlineStr">
        <is>
          <t>PTZ</t>
        </is>
      </c>
      <c r="H683" s="4" t="inlineStr">
        <is>
          <t>CICOM FEIRA DE S/64a CIPM FEIRA DE SANTANA/PTZ</t>
        </is>
      </c>
      <c r="I683" s="17" t="inlineStr">
        <is>
          <t>Com coordenada</t>
        </is>
      </c>
      <c r="J683" s="17" t="inlineStr">
        <is>
          <t>Sim</t>
        </is>
      </c>
      <c r="K683" s="17" t="inlineStr">
        <is>
          <t>coordenada</t>
        </is>
      </c>
      <c r="L683" s="22" t="n">
        <v>0</v>
      </c>
      <c r="M683" s="22" t="n">
        <v>0</v>
      </c>
      <c r="N683" s="25" t="n">
        <v>-12.357797</v>
      </c>
      <c r="O683" s="25" t="n">
        <v>-38.8673145</v>
      </c>
    </row>
    <row r="684">
      <c r="A684" s="4" t="inlineStr">
        <is>
          <t>FEIRA DE SANTANA</t>
        </is>
      </c>
      <c r="B684" s="4" t="inlineStr">
        <is>
          <t>64-118_PTZ_NA PRACA PRINCIPAL DE JAIBA</t>
        </is>
      </c>
      <c r="C684" s="17" t="inlineStr">
        <is>
          <t>DOME</t>
        </is>
      </c>
      <c r="D684" s="17" t="inlineStr">
        <is>
          <t>M6741-E-Z37</t>
        </is>
      </c>
      <c r="E684" s="24" t="inlineStr">
        <is>
          <t>10.98.58.98</t>
        </is>
      </c>
      <c r="F684" s="4" t="inlineStr">
        <is>
          <t>CICOM FEIRA DE S</t>
        </is>
      </c>
      <c r="G684" s="4" t="inlineStr">
        <is>
          <t>PTZ</t>
        </is>
      </c>
      <c r="H684" s="4" t="inlineStr">
        <is>
          <t>CICOM FEIRA DE S/64a CIPM FEIRA DE SANTANA/PTZ</t>
        </is>
      </c>
      <c r="I684" s="17" t="inlineStr">
        <is>
          <t>Com coordenada</t>
        </is>
      </c>
      <c r="J684" s="17" t="inlineStr">
        <is>
          <t>Sim</t>
        </is>
      </c>
      <c r="K684" s="17" t="inlineStr">
        <is>
          <t>coordenada</t>
        </is>
      </c>
      <c r="L684" s="22" t="n">
        <v>0</v>
      </c>
      <c r="M684" s="22" t="n">
        <v>1</v>
      </c>
      <c r="N684" s="25" t="n">
        <v>-12.2054161</v>
      </c>
      <c r="O684" s="25" t="n">
        <v>-38.8677622</v>
      </c>
    </row>
    <row r="685">
      <c r="A685" s="4" t="inlineStr">
        <is>
          <t>FEIRA DE SANTANA</t>
        </is>
      </c>
      <c r="B685" s="4" t="inlineStr">
        <is>
          <t>64-119_PTZ_RUA BONFIM DA FEIRA EM FRENTE A PRACA DA IGREJA</t>
        </is>
      </c>
      <c r="C685" s="17" t="inlineStr">
        <is>
          <t>DOME</t>
        </is>
      </c>
      <c r="D685" s="17" t="inlineStr">
        <is>
          <t>M6741-E-Z37</t>
        </is>
      </c>
      <c r="E685" s="24" t="inlineStr">
        <is>
          <t>10.98.58.106</t>
        </is>
      </c>
      <c r="F685" s="4" t="inlineStr">
        <is>
          <t>CICOM FEIRA DE S</t>
        </is>
      </c>
      <c r="G685" s="4" t="inlineStr">
        <is>
          <t>PTZ</t>
        </is>
      </c>
      <c r="H685" s="4" t="inlineStr">
        <is>
          <t>CICOM FEIRA DE S/64a CIPM FEIRA DE SANTANA/PTZ</t>
        </is>
      </c>
      <c r="I685" s="17" t="inlineStr">
        <is>
          <t>Com coordenada</t>
        </is>
      </c>
      <c r="J685" s="17" t="inlineStr">
        <is>
          <t>Sim</t>
        </is>
      </c>
      <c r="K685" s="17" t="inlineStr">
        <is>
          <t>coordenada</t>
        </is>
      </c>
      <c r="L685" s="22" t="n">
        <v>0</v>
      </c>
      <c r="M685" s="22" t="n">
        <v>0</v>
      </c>
      <c r="N685" s="25" t="n">
        <v>-12.267718</v>
      </c>
      <c r="O685" s="25" t="n">
        <v>-39.20289</v>
      </c>
    </row>
    <row r="686">
      <c r="A686" s="4" t="inlineStr">
        <is>
          <t>FEIRA DE SANTANA</t>
        </is>
      </c>
      <c r="B686" s="4" t="inlineStr">
        <is>
          <t>64-120_PTZ_RUA VOLUNTÁRIOS DA PÁTRIA - EM FRENTE CAPOTARIA PINHEIRO</t>
        </is>
      </c>
      <c r="C686" s="17" t="inlineStr">
        <is>
          <t>DOME</t>
        </is>
      </c>
      <c r="D686" s="17" t="inlineStr">
        <is>
          <t>M6741-E-Z37</t>
        </is>
      </c>
      <c r="E686" s="24" t="inlineStr">
        <is>
          <t>10.98.20.38</t>
        </is>
      </c>
      <c r="F686" s="4" t="inlineStr">
        <is>
          <t>CICOM FEIRA DE S</t>
        </is>
      </c>
      <c r="G686" s="4" t="inlineStr">
        <is>
          <t>PTZ</t>
        </is>
      </c>
      <c r="H686" s="4" t="inlineStr">
        <is>
          <t>CICOM FEIRA DE S/64a CIPM FEIRA DE SANTANA/PTZ</t>
        </is>
      </c>
      <c r="I686" s="17" t="inlineStr">
        <is>
          <t>Com coordenada</t>
        </is>
      </c>
      <c r="J686" s="17" t="inlineStr">
        <is>
          <t>Sim</t>
        </is>
      </c>
      <c r="K686" s="17" t="inlineStr">
        <is>
          <t>coordenada</t>
        </is>
      </c>
      <c r="L686" s="22" t="n">
        <v>0</v>
      </c>
      <c r="M686" s="22" t="n">
        <v>0</v>
      </c>
      <c r="N686" s="25" t="n">
        <v>-12.245778</v>
      </c>
      <c r="O686" s="25" t="n">
        <v>-38.967933</v>
      </c>
    </row>
    <row r="687">
      <c r="A687" s="4" t="inlineStr">
        <is>
          <t>FEIRA DE SANTANA</t>
        </is>
      </c>
      <c r="B687" s="4" t="inlineStr">
        <is>
          <t>64-121_PTZ_PRACA SAO VINCENTE EM FRENTE A IGREJA</t>
        </is>
      </c>
      <c r="C687" s="17" t="inlineStr">
        <is>
          <t>DOME</t>
        </is>
      </c>
      <c r="D687" s="17" t="inlineStr">
        <is>
          <t>M6741-E-Z37</t>
        </is>
      </c>
      <c r="E687" s="24" t="inlineStr">
        <is>
          <t>10.98.58.210</t>
        </is>
      </c>
      <c r="F687" s="4" t="inlineStr">
        <is>
          <t>CICOM FEIRA DE S</t>
        </is>
      </c>
      <c r="G687" s="4" t="inlineStr">
        <is>
          <t>PTZ</t>
        </is>
      </c>
      <c r="H687" s="4" t="inlineStr">
        <is>
          <t>CICOM FEIRA DE S/64a CIPM FEIRA DE SANTANA/PTZ</t>
        </is>
      </c>
      <c r="I687" s="17" t="inlineStr">
        <is>
          <t>Com coordenada</t>
        </is>
      </c>
      <c r="J687" s="17" t="inlineStr">
        <is>
          <t>Sim</t>
        </is>
      </c>
      <c r="K687" s="17" t="inlineStr">
        <is>
          <t>coordenada</t>
        </is>
      </c>
      <c r="L687" s="22" t="n">
        <v>0</v>
      </c>
      <c r="M687" s="22" t="n">
        <v>0</v>
      </c>
      <c r="N687" s="25" t="n">
        <v>-12.079580905388</v>
      </c>
      <c r="O687" s="25" t="n">
        <v>-38.900985270738</v>
      </c>
    </row>
    <row r="688">
      <c r="A688" s="4" t="inlineStr">
        <is>
          <t>FEIRA DE SANTANA</t>
        </is>
      </c>
      <c r="B688" s="4" t="inlineStr">
        <is>
          <t>64-122_PTZ_RUA MANGARATIBA COLEGIO ANIZIO PEREIRA BERNARDES MATINHA</t>
        </is>
      </c>
      <c r="C688" s="17" t="inlineStr">
        <is>
          <t>DOME</t>
        </is>
      </c>
      <c r="D688" s="17" t="inlineStr">
        <is>
          <t>M6741-E-Z37</t>
        </is>
      </c>
      <c r="E688" s="24" t="inlineStr">
        <is>
          <t>10.98.59.50</t>
        </is>
      </c>
      <c r="F688" s="4" t="inlineStr">
        <is>
          <t>CICOM FEIRA DE S</t>
        </is>
      </c>
      <c r="G688" s="4" t="inlineStr">
        <is>
          <t>PTZ</t>
        </is>
      </c>
      <c r="H688" s="4" t="inlineStr">
        <is>
          <t>CICOM FEIRA DE S/64a CIPM FEIRA DE SANTANA/PTZ</t>
        </is>
      </c>
      <c r="I688" s="17" t="inlineStr">
        <is>
          <t>Com coordenada</t>
        </is>
      </c>
      <c r="J688" s="17" t="inlineStr">
        <is>
          <t>Sim</t>
        </is>
      </c>
      <c r="K688" s="17" t="inlineStr">
        <is>
          <t>coordenada</t>
        </is>
      </c>
      <c r="L688" s="22" t="n">
        <v>1</v>
      </c>
      <c r="M688" s="22" t="n">
        <v>2</v>
      </c>
      <c r="N688" s="25" t="n">
        <v>-12.145970091259</v>
      </c>
      <c r="O688" s="25" t="n">
        <v>-38.92834529277</v>
      </c>
    </row>
    <row r="689">
      <c r="A689" s="4" t="inlineStr">
        <is>
          <t>FEIRA DE SANTANA</t>
        </is>
      </c>
      <c r="B689" s="4" t="inlineStr">
        <is>
          <t>64-123_PTZ_IGREJA DO SANTO ANTONIO PROX A OFICINA DA ABELHA</t>
        </is>
      </c>
      <c r="C689" s="17" t="inlineStr">
        <is>
          <t>DOME</t>
        </is>
      </c>
      <c r="D689" s="17" t="inlineStr">
        <is>
          <t>M6741-E-Z37</t>
        </is>
      </c>
      <c r="E689" s="24" t="inlineStr">
        <is>
          <t>10.98.59.98</t>
        </is>
      </c>
      <c r="F689" s="4" t="inlineStr">
        <is>
          <t>CICOM FEIRA DE S</t>
        </is>
      </c>
      <c r="G689" s="4" t="inlineStr">
        <is>
          <t>PTZ</t>
        </is>
      </c>
      <c r="H689" s="4" t="inlineStr">
        <is>
          <t>CICOM FEIRA DE S/64a CIPM FEIRA DE SANTANA/PTZ</t>
        </is>
      </c>
      <c r="I689" s="17" t="inlineStr">
        <is>
          <t>Com coordenada</t>
        </is>
      </c>
      <c r="J689" s="17" t="inlineStr">
        <is>
          <t>Sim</t>
        </is>
      </c>
      <c r="K689" s="17" t="inlineStr">
        <is>
          <t>coordenada</t>
        </is>
      </c>
      <c r="L689" s="22" t="n">
        <v>0</v>
      </c>
      <c r="M689" s="22" t="n">
        <v>0</v>
      </c>
      <c r="N689" s="25" t="n">
        <v>-12.113561631781</v>
      </c>
      <c r="O689" s="25" t="n">
        <v>-38.927351385355</v>
      </c>
    </row>
    <row r="690">
      <c r="A690" s="4" t="inlineStr">
        <is>
          <t>FEIRA DE SANTANA</t>
        </is>
      </c>
      <c r="B690" s="4" t="inlineStr">
        <is>
          <t>64-124_PTZ_PRACA DA MATRIZ JAGUARA PROX AO MODULO POLICIAL</t>
        </is>
      </c>
      <c r="C690" s="17" t="inlineStr">
        <is>
          <t>DOME</t>
        </is>
      </c>
      <c r="D690" s="17" t="inlineStr">
        <is>
          <t>M6741-E-Z37</t>
        </is>
      </c>
      <c r="E690" s="24" t="inlineStr">
        <is>
          <t>10.98.58.114</t>
        </is>
      </c>
      <c r="F690" s="4" t="inlineStr">
        <is>
          <t>CICOM FEIRA DE S</t>
        </is>
      </c>
      <c r="G690" s="4" t="inlineStr">
        <is>
          <t>PTZ</t>
        </is>
      </c>
      <c r="H690" s="4" t="inlineStr">
        <is>
          <t>CICOM FEIRA DE S/64a CIPM FEIRA DE SANTANA/PTZ</t>
        </is>
      </c>
      <c r="I690" s="17" t="inlineStr">
        <is>
          <t>Com coordenada</t>
        </is>
      </c>
      <c r="J690" s="17" t="inlineStr">
        <is>
          <t>Sim</t>
        </is>
      </c>
      <c r="K690" s="17" t="inlineStr">
        <is>
          <t>coordenada</t>
        </is>
      </c>
      <c r="L690" s="22" t="n">
        <v>0</v>
      </c>
      <c r="M690" s="22" t="n">
        <v>2</v>
      </c>
      <c r="N690" s="25" t="n">
        <v>-12.124042</v>
      </c>
      <c r="O690" s="25" t="n">
        <v>-39.109482</v>
      </c>
    </row>
    <row r="691">
      <c r="A691" s="4" t="inlineStr">
        <is>
          <t>FEIRA DE SANTANA</t>
        </is>
      </c>
      <c r="B691" s="4" t="inlineStr">
        <is>
          <t>64-125_PTZ_PRACA IPUACU AO LADO DO CARTORIO</t>
        </is>
      </c>
      <c r="C691" s="17" t="inlineStr">
        <is>
          <t>DOME</t>
        </is>
      </c>
      <c r="D691" s="17" t="inlineStr">
        <is>
          <t>M6741-E-Z37</t>
        </is>
      </c>
      <c r="E691" s="24" t="inlineStr">
        <is>
          <t>10.98.58.122</t>
        </is>
      </c>
      <c r="F691" s="4" t="inlineStr">
        <is>
          <t>CICOM FEIRA DE S</t>
        </is>
      </c>
      <c r="G691" s="4" t="inlineStr">
        <is>
          <t>PTZ</t>
        </is>
      </c>
      <c r="H691" s="4" t="inlineStr">
        <is>
          <t>CICOM FEIRA DE S/64a CIPM FEIRA DE SANTANA/PTZ</t>
        </is>
      </c>
      <c r="I691" s="17" t="inlineStr">
        <is>
          <t>Com coordenada</t>
        </is>
      </c>
      <c r="J691" s="17" t="inlineStr">
        <is>
          <t>Sim</t>
        </is>
      </c>
      <c r="K691" s="17" t="inlineStr">
        <is>
          <t>coordenada</t>
        </is>
      </c>
      <c r="L691" s="22" t="n">
        <v>0</v>
      </c>
      <c r="M691" s="22" t="n">
        <v>2</v>
      </c>
      <c r="N691" s="25" t="n">
        <v>-12.33255</v>
      </c>
      <c r="O691" s="25" t="n">
        <v>-39.06206</v>
      </c>
    </row>
    <row r="692">
      <c r="A692" s="4" t="inlineStr">
        <is>
          <t>FEIRA DE SANTANA</t>
        </is>
      </c>
      <c r="B692" s="4" t="inlineStr">
        <is>
          <t>64-126_LPR_AV ANTONIO SERGIO CARNEIRO - STD ANEL DE CONTORNO - EM FRENTE AO POSTO JG</t>
        </is>
      </c>
      <c r="C692" s="17" t="inlineStr">
        <is>
          <t>FIX</t>
        </is>
      </c>
      <c r="D692" s="17" t="inlineStr">
        <is>
          <t>M2241-QL</t>
        </is>
      </c>
      <c r="E692" s="24" t="inlineStr">
        <is>
          <t>10.98.55.154</t>
        </is>
      </c>
      <c r="F692" s="4" t="inlineStr">
        <is>
          <t>CICOM FEIRA DE S</t>
        </is>
      </c>
      <c r="G692" s="4" t="inlineStr">
        <is>
          <t>LPR</t>
        </is>
      </c>
      <c r="H692" s="4" t="inlineStr">
        <is>
          <t>CICOM FEIRA DE S/64a CIPM FEIRA DE SANTANA/LPR</t>
        </is>
      </c>
      <c r="I692" s="17" t="inlineStr">
        <is>
          <t>Com coordenada</t>
        </is>
      </c>
      <c r="J692" s="17" t="inlineStr">
        <is>
          <t>Sim</t>
        </is>
      </c>
      <c r="K692" s="17" t="inlineStr">
        <is>
          <t>coordenada</t>
        </is>
      </c>
      <c r="L692" s="22" t="n">
        <v>0</v>
      </c>
      <c r="M692" s="22" t="n">
        <v>0</v>
      </c>
      <c r="N692" s="25" t="n">
        <v>-12.2375802</v>
      </c>
      <c r="O692" s="25" t="n">
        <v>-38.9200102</v>
      </c>
    </row>
    <row r="693">
      <c r="A693" s="4" t="inlineStr">
        <is>
          <t>FEIRA DE SANTANA</t>
        </is>
      </c>
      <c r="B693" s="4" t="inlineStr">
        <is>
          <t>64-127_LPR_AV ARTEMIA PIRES FREITAS - EM FRENTE A UNEX - STD AO BAIRRO SIM</t>
        </is>
      </c>
      <c r="C693" s="17" t="inlineStr">
        <is>
          <t>FIX</t>
        </is>
      </c>
      <c r="D693" s="17" t="inlineStr">
        <is>
          <t>M2241-QL</t>
        </is>
      </c>
      <c r="E693" s="24" t="inlineStr">
        <is>
          <t>10.98.55.170</t>
        </is>
      </c>
      <c r="F693" s="4" t="inlineStr">
        <is>
          <t>CICOM FEIRA DE S</t>
        </is>
      </c>
      <c r="G693" s="4" t="inlineStr">
        <is>
          <t>LPR</t>
        </is>
      </c>
      <c r="H693" s="4" t="inlineStr">
        <is>
          <t>CICOM FEIRA DE S/64a CIPM FEIRA DE SANTANA/LPR</t>
        </is>
      </c>
      <c r="I693" s="17" t="inlineStr">
        <is>
          <t>Com coordenada</t>
        </is>
      </c>
      <c r="J693" s="17" t="inlineStr">
        <is>
          <t>Sim</t>
        </is>
      </c>
      <c r="K693" s="17" t="inlineStr">
        <is>
          <t>coordenada</t>
        </is>
      </c>
      <c r="L693" s="22" t="n">
        <v>1</v>
      </c>
      <c r="M693" s="22" t="n">
        <v>1</v>
      </c>
      <c r="N693" s="25" t="n">
        <v>-12.2466489</v>
      </c>
      <c r="O693" s="25" t="n">
        <v>-38.924665</v>
      </c>
    </row>
    <row r="694">
      <c r="A694" s="4" t="inlineStr">
        <is>
          <t>FEIRA DE SANTANA</t>
        </is>
      </c>
      <c r="B694" s="4" t="inlineStr">
        <is>
          <t>64-128_LPR_AV ANTONIO SERGIO CARNEIRO  -STD JAIBA - EM FRENTE POSTO JG</t>
        </is>
      </c>
      <c r="C694" s="17" t="inlineStr">
        <is>
          <t>FIX</t>
        </is>
      </c>
      <c r="D694" s="17" t="inlineStr">
        <is>
          <t>M2241-QL</t>
        </is>
      </c>
      <c r="E694" s="24" t="inlineStr">
        <is>
          <t>10.98.13.254</t>
        </is>
      </c>
      <c r="F694" s="4" t="inlineStr">
        <is>
          <t>CICOM FEIRA DE S</t>
        </is>
      </c>
      <c r="G694" s="4" t="inlineStr">
        <is>
          <t>LPR</t>
        </is>
      </c>
      <c r="H694" s="4" t="inlineStr">
        <is>
          <t>CICOM FEIRA DE S/64a CIPM FEIRA DE SANTANA/LPR</t>
        </is>
      </c>
      <c r="I694" s="17" t="inlineStr">
        <is>
          <t>Com coordenada</t>
        </is>
      </c>
      <c r="J694" s="17" t="inlineStr">
        <is>
          <t>Sim</t>
        </is>
      </c>
      <c r="K694" s="17" t="inlineStr">
        <is>
          <t>coordenada</t>
        </is>
      </c>
      <c r="L694" s="22" t="n">
        <v>0</v>
      </c>
      <c r="M694" s="22" t="n">
        <v>0</v>
      </c>
      <c r="N694" s="25" t="n">
        <v>-12.2377356</v>
      </c>
      <c r="O694" s="25" t="n">
        <v>-38.9201402</v>
      </c>
    </row>
    <row r="695">
      <c r="A695" s="4" t="inlineStr">
        <is>
          <t>FEIRA DE SANTANA</t>
        </is>
      </c>
      <c r="B695" s="4" t="inlineStr">
        <is>
          <t>64-129_LPR_AV AYRTON SENNA ESQUINA AV IGUATEMI</t>
        </is>
      </c>
      <c r="C695" s="17" t="inlineStr">
        <is>
          <t>FIX</t>
        </is>
      </c>
      <c r="D695" s="17" t="inlineStr">
        <is>
          <t>M2241-QL</t>
        </is>
      </c>
      <c r="E695" s="24" t="inlineStr">
        <is>
          <t>10.98.59.202</t>
        </is>
      </c>
      <c r="F695" s="4" t="inlineStr">
        <is>
          <t>CICOM FEIRA DE S</t>
        </is>
      </c>
      <c r="G695" s="4" t="inlineStr">
        <is>
          <t>LPR</t>
        </is>
      </c>
      <c r="H695" s="4" t="inlineStr">
        <is>
          <t>CICOM FEIRA DE S/64a CIPM FEIRA DE SANTANA/LPR</t>
        </is>
      </c>
      <c r="I695" s="17" t="inlineStr">
        <is>
          <t>Com coordenada</t>
        </is>
      </c>
      <c r="J695" s="17" t="inlineStr">
        <is>
          <t>Sim</t>
        </is>
      </c>
      <c r="K695" s="17" t="inlineStr">
        <is>
          <t>coordenada</t>
        </is>
      </c>
      <c r="L695" s="22" t="n">
        <v>0</v>
      </c>
      <c r="M695" s="22" t="n">
        <v>0</v>
      </c>
      <c r="N695" s="25" t="n">
        <v>-12.220791</v>
      </c>
      <c r="O695" s="25" t="n">
        <v>-38.9411639</v>
      </c>
    </row>
    <row r="696">
      <c r="A696" s="4" t="inlineStr">
        <is>
          <t>FEIRA DE SANTANA</t>
        </is>
      </c>
      <c r="B696" s="4" t="inlineStr">
        <is>
          <t>64-130_LPR_AV FREI FÉLIX DE PACAUBA-EM FRENTE AO 1º BEIC -STD SALVADOR</t>
        </is>
      </c>
      <c r="C696" s="17" t="inlineStr">
        <is>
          <t>FIX</t>
        </is>
      </c>
      <c r="D696" s="17" t="inlineStr">
        <is>
          <t>M2241-QL</t>
        </is>
      </c>
      <c r="E696" s="24" t="inlineStr">
        <is>
          <t>10.98.59.210</t>
        </is>
      </c>
      <c r="F696" s="4" t="inlineStr">
        <is>
          <t>CICOM FEIRA DE S</t>
        </is>
      </c>
      <c r="G696" s="4" t="inlineStr">
        <is>
          <t>LPR</t>
        </is>
      </c>
      <c r="H696" s="4" t="inlineStr">
        <is>
          <t>CICOM FEIRA DE S/64a CIPM FEIRA DE SANTANA/LPR</t>
        </is>
      </c>
      <c r="I696" s="17" t="inlineStr">
        <is>
          <t>Com coordenada</t>
        </is>
      </c>
      <c r="J696" s="17" t="inlineStr">
        <is>
          <t>Sim</t>
        </is>
      </c>
      <c r="K696" s="17" t="inlineStr">
        <is>
          <t>coordenada</t>
        </is>
      </c>
      <c r="L696" s="22" t="n">
        <v>0</v>
      </c>
      <c r="M696" s="22" t="n">
        <v>0</v>
      </c>
      <c r="N696" s="25" t="n">
        <v>-12.202898</v>
      </c>
      <c r="O696" s="25" t="n">
        <v>-38.965488</v>
      </c>
    </row>
    <row r="697">
      <c r="A697" s="4" t="inlineStr">
        <is>
          <t>FEIRA DE SANTANA</t>
        </is>
      </c>
      <c r="B697" s="4" t="inlineStr">
        <is>
          <t>64-131_LPR_RUA RUBENS FRANCISCO DIAS - PAPAGAIO - STD BR 116 NORTE</t>
        </is>
      </c>
      <c r="C697" s="17" t="inlineStr">
        <is>
          <t>FIX</t>
        </is>
      </c>
      <c r="D697" s="17" t="inlineStr">
        <is>
          <t>M2241-QL</t>
        </is>
      </c>
      <c r="E697" s="24" t="inlineStr">
        <is>
          <t>10.98.59.226</t>
        </is>
      </c>
      <c r="F697" s="4" t="inlineStr">
        <is>
          <t>CICOM FEIRA DE S</t>
        </is>
      </c>
      <c r="G697" s="4" t="inlineStr">
        <is>
          <t>LPR</t>
        </is>
      </c>
      <c r="H697" s="4" t="inlineStr">
        <is>
          <t>CICOM FEIRA DE S/64a CIPM FEIRA DE SANTANA/LPR</t>
        </is>
      </c>
      <c r="I697" s="17" t="inlineStr">
        <is>
          <t>Com coordenada</t>
        </is>
      </c>
      <c r="J697" s="17" t="inlineStr">
        <is>
          <t>Sim</t>
        </is>
      </c>
      <c r="K697" s="17" t="inlineStr">
        <is>
          <t>coordenada</t>
        </is>
      </c>
      <c r="L697" s="22" t="n">
        <v>0</v>
      </c>
      <c r="M697" s="22" t="n">
        <v>0</v>
      </c>
      <c r="N697" s="25" t="n">
        <v>-12.2055049</v>
      </c>
      <c r="O697" s="25" t="n">
        <v>-38.955738</v>
      </c>
    </row>
    <row r="698">
      <c r="A698" s="4" t="inlineStr">
        <is>
          <t>FEIRA DE SANTANA</t>
        </is>
      </c>
      <c r="B698" s="4" t="inlineStr">
        <is>
          <t>64-132_LPR_AV PERIFERICA - RUA AO LADO DO ATACADAO DA BR324 STD SUBAE</t>
        </is>
      </c>
      <c r="C698" s="17" t="inlineStr">
        <is>
          <t>FIX</t>
        </is>
      </c>
      <c r="D698" s="17" t="inlineStr">
        <is>
          <t>M2241-QL</t>
        </is>
      </c>
      <c r="E698" s="24" t="inlineStr">
        <is>
          <t>10.98.18.114</t>
        </is>
      </c>
      <c r="F698" s="4" t="inlineStr">
        <is>
          <t>CICOM FEIRA DE S</t>
        </is>
      </c>
      <c r="G698" s="4" t="inlineStr">
        <is>
          <t>LPR</t>
        </is>
      </c>
      <c r="H698" s="4" t="inlineStr">
        <is>
          <t>CICOM FEIRA DE S/64a CIPM FEIRA DE SANTANA/LPR</t>
        </is>
      </c>
      <c r="I698" s="17" t="inlineStr">
        <is>
          <t>Com coordenada</t>
        </is>
      </c>
      <c r="J698" s="17" t="inlineStr">
        <is>
          <t>Sim</t>
        </is>
      </c>
      <c r="K698" s="17" t="inlineStr">
        <is>
          <t>coordenada</t>
        </is>
      </c>
      <c r="L698" s="22" t="n">
        <v>1</v>
      </c>
      <c r="M698" s="22" t="n">
        <v>1</v>
      </c>
      <c r="N698" s="25" t="n">
        <v>-12.2715795</v>
      </c>
      <c r="O698" s="25" t="n">
        <v>-38.9259457</v>
      </c>
    </row>
    <row r="699">
      <c r="A699" s="4" t="inlineStr">
        <is>
          <t>FEIRA DE SANTANA</t>
        </is>
      </c>
      <c r="B699" s="4" t="inlineStr">
        <is>
          <t>64-134_LPR_RODOVIA SANTOS DUMONT-HOTEL POUSADA DE FEIRA- STD V DA CONQUISTA</t>
        </is>
      </c>
      <c r="C699" s="17" t="inlineStr">
        <is>
          <t>FIX</t>
        </is>
      </c>
      <c r="D699" s="17" t="inlineStr">
        <is>
          <t>M2241-QL</t>
        </is>
      </c>
      <c r="E699" s="24" t="inlineStr">
        <is>
          <t>10.98.61.90</t>
        </is>
      </c>
      <c r="F699" s="4" t="inlineStr">
        <is>
          <t>CICOM FEIRA DE S</t>
        </is>
      </c>
      <c r="G699" s="4" t="inlineStr">
        <is>
          <t>LPR</t>
        </is>
      </c>
      <c r="H699" s="4" t="inlineStr">
        <is>
          <t>CICOM FEIRA DE S/64a CIPM FEIRA DE SANTANA/LPR</t>
        </is>
      </c>
      <c r="I699" s="17" t="inlineStr">
        <is>
          <t>Com coordenada</t>
        </is>
      </c>
      <c r="J699" s="17" t="inlineStr">
        <is>
          <t>Sim</t>
        </is>
      </c>
      <c r="K699" s="17" t="inlineStr">
        <is>
          <t>coordenada</t>
        </is>
      </c>
      <c r="L699" s="22" t="n">
        <v>0</v>
      </c>
      <c r="M699" s="22" t="n">
        <v>0</v>
      </c>
      <c r="N699" s="25" t="n">
        <v>-12.270516</v>
      </c>
      <c r="O699" s="25" t="n">
        <v>-38.992297</v>
      </c>
    </row>
    <row r="700">
      <c r="A700" s="4" t="inlineStr">
        <is>
          <t>FEIRA DE SANTANA</t>
        </is>
      </c>
      <c r="B700" s="4" t="inlineStr">
        <is>
          <t>64-135_LPR_AV DEP COLBERT MARTINS EM FRENTE A CAIXA DAGUA DO TOMBA STD SAO GONCALO</t>
        </is>
      </c>
      <c r="C700" s="17" t="inlineStr">
        <is>
          <t>FIX</t>
        </is>
      </c>
      <c r="D700" s="17" t="inlineStr">
        <is>
          <t>U1-0LRV(8-32)A AI Pro</t>
        </is>
      </c>
      <c r="E700" s="24" t="inlineStr">
        <is>
          <t>10.98.56.162</t>
        </is>
      </c>
      <c r="F700" s="4" t="inlineStr">
        <is>
          <t>CICOM FEIRA DE S</t>
        </is>
      </c>
      <c r="G700" s="4" t="inlineStr">
        <is>
          <t>LPR</t>
        </is>
      </c>
      <c r="H700" s="4" t="inlineStr">
        <is>
          <t>CICOM FEIRA DE S/64a CIPM FEIRA DE SANTANA/LPR</t>
        </is>
      </c>
      <c r="I700" s="17" t="inlineStr">
        <is>
          <t>Com coordenada</t>
        </is>
      </c>
      <c r="J700" s="17" t="inlineStr">
        <is>
          <t>Sim</t>
        </is>
      </c>
      <c r="K700" s="17" t="inlineStr">
        <is>
          <t>coordenada</t>
        </is>
      </c>
      <c r="L700" s="22" t="n">
        <v>0</v>
      </c>
      <c r="M700" s="22" t="n">
        <v>0</v>
      </c>
      <c r="N700" s="25" t="n">
        <v>-12.2872675</v>
      </c>
      <c r="O700" s="25" t="n">
        <v>-38.95726</v>
      </c>
    </row>
    <row r="701">
      <c r="A701" s="4" t="inlineStr">
        <is>
          <t>FEIRA DE SANTANA</t>
        </is>
      </c>
      <c r="B701" s="4" t="inlineStr">
        <is>
          <t>64-136_LPR_AVENIDA PERIFERICA EM FRENTE A BRASSPRESS STD F DE SANTANA</t>
        </is>
      </c>
      <c r="C701" s="17" t="inlineStr">
        <is>
          <t>FIX</t>
        </is>
      </c>
      <c r="D701" s="17" t="inlineStr">
        <is>
          <t>M2241-QL</t>
        </is>
      </c>
      <c r="E701" s="24" t="inlineStr">
        <is>
          <t>10.98.60.10</t>
        </is>
      </c>
      <c r="F701" s="4" t="inlineStr">
        <is>
          <t>CICOM FEIRA DE S</t>
        </is>
      </c>
      <c r="G701" s="4" t="inlineStr">
        <is>
          <t>LPR</t>
        </is>
      </c>
      <c r="H701" s="4" t="inlineStr">
        <is>
          <t>CICOM FEIRA DE S/64a CIPM FEIRA DE SANTANA/LPR</t>
        </is>
      </c>
      <c r="I701" s="17" t="inlineStr">
        <is>
          <t>Com coordenada</t>
        </is>
      </c>
      <c r="J701" s="17" t="inlineStr">
        <is>
          <t>Sim</t>
        </is>
      </c>
      <c r="K701" s="17" t="inlineStr">
        <is>
          <t>coordenada</t>
        </is>
      </c>
      <c r="L701" s="22" t="n">
        <v>0</v>
      </c>
      <c r="M701" s="22" t="n">
        <v>0</v>
      </c>
      <c r="N701" s="25" t="n">
        <v>-12.2791437</v>
      </c>
      <c r="O701" s="25" t="n">
        <v>-38.9260249</v>
      </c>
    </row>
    <row r="702">
      <c r="A702" s="4" t="inlineStr">
        <is>
          <t>FEIRA DE SANTANA</t>
        </is>
      </c>
      <c r="B702" s="4" t="inlineStr">
        <is>
          <t>64-137_LPR_R ME DE DEUS CASA DA CARNE DA PRACA STD AVIARIO</t>
        </is>
      </c>
      <c r="C702" s="17" t="inlineStr">
        <is>
          <t>FIX</t>
        </is>
      </c>
      <c r="D702" s="17" t="inlineStr">
        <is>
          <t>M2241-QL</t>
        </is>
      </c>
      <c r="E702" s="24" t="inlineStr">
        <is>
          <t>10.98.56.170</t>
        </is>
      </c>
      <c r="F702" s="4" t="inlineStr">
        <is>
          <t>CICOM FEIRA DE S</t>
        </is>
      </c>
      <c r="G702" s="4" t="inlineStr">
        <is>
          <t>LPR</t>
        </is>
      </c>
      <c r="H702" s="4" t="inlineStr">
        <is>
          <t>CICOM FEIRA DE S/64a CIPM FEIRA DE SANTANA/LPR</t>
        </is>
      </c>
      <c r="I702" s="17" t="inlineStr">
        <is>
          <t>Com coordenada</t>
        </is>
      </c>
      <c r="J702" s="17" t="inlineStr">
        <is>
          <t>Sim</t>
        </is>
      </c>
      <c r="K702" s="17" t="inlineStr">
        <is>
          <t>coordenada</t>
        </is>
      </c>
      <c r="L702" s="22" t="n">
        <v>0</v>
      </c>
      <c r="M702" s="22" t="n">
        <v>1</v>
      </c>
      <c r="N702" s="25" t="n">
        <v>-12.3099021</v>
      </c>
      <c r="O702" s="25" t="n">
        <v>-38.8975128</v>
      </c>
    </row>
    <row r="703">
      <c r="A703" s="4" t="inlineStr">
        <is>
          <t>FEIRA DE SANTANA</t>
        </is>
      </c>
      <c r="B703" s="4" t="inlineStr">
        <is>
          <t>64-138_LPR_AV FRANCISCO PINTO AO LADO DA POUSADA OASIS STD FEIRA</t>
        </is>
      </c>
      <c r="C703" s="17" t="inlineStr">
        <is>
          <t>FIX</t>
        </is>
      </c>
      <c r="D703" s="17" t="inlineStr">
        <is>
          <t>M2241-QL</t>
        </is>
      </c>
      <c r="E703" s="24" t="inlineStr">
        <is>
          <t>10.98.56.178</t>
        </is>
      </c>
      <c r="F703" s="4" t="inlineStr">
        <is>
          <t>CICOM FEIRA DE S</t>
        </is>
      </c>
      <c r="G703" s="4" t="inlineStr">
        <is>
          <t>LPR</t>
        </is>
      </c>
      <c r="H703" s="4" t="inlineStr">
        <is>
          <t>CICOM FEIRA DE S/64a CIPM FEIRA DE SANTANA/LPR</t>
        </is>
      </c>
      <c r="I703" s="17" t="inlineStr">
        <is>
          <t>Com coordenada</t>
        </is>
      </c>
      <c r="J703" s="17" t="inlineStr">
        <is>
          <t>Sim</t>
        </is>
      </c>
      <c r="K703" s="17" t="inlineStr">
        <is>
          <t>coordenada</t>
        </is>
      </c>
      <c r="L703" s="22" t="n">
        <v>0</v>
      </c>
      <c r="M703" s="22" t="n">
        <v>0</v>
      </c>
      <c r="N703" s="25" t="n">
        <v>-12.2676976</v>
      </c>
      <c r="O703" s="25" t="n">
        <v>-38.9858208</v>
      </c>
    </row>
    <row r="704">
      <c r="A704" s="4" t="inlineStr">
        <is>
          <t>FEIRA DE SANTANA</t>
        </is>
      </c>
      <c r="B704" s="4" t="inlineStr">
        <is>
          <t>64-139_LPR_RUA DO SALVADOR AO LADO DO POSTO SHELL STD PARQUE DA CIDADE</t>
        </is>
      </c>
      <c r="C704" s="17" t="inlineStr">
        <is>
          <t>FIX</t>
        </is>
      </c>
      <c r="D704" s="17" t="inlineStr">
        <is>
          <t>M2241-QL</t>
        </is>
      </c>
      <c r="E704" s="24" t="inlineStr">
        <is>
          <t>10.98.56.186</t>
        </is>
      </c>
      <c r="F704" s="4" t="inlineStr">
        <is>
          <t>CICOM FEIRA DE S</t>
        </is>
      </c>
      <c r="G704" s="4" t="inlineStr">
        <is>
          <t>LPR</t>
        </is>
      </c>
      <c r="H704" s="4" t="inlineStr">
        <is>
          <t>CICOM FEIRA DE S/64a CIPM FEIRA DE SANTANA/LPR</t>
        </is>
      </c>
      <c r="I704" s="17" t="inlineStr">
        <is>
          <t>Com coordenada</t>
        </is>
      </c>
      <c r="J704" s="17" t="inlineStr">
        <is>
          <t>Sim</t>
        </is>
      </c>
      <c r="K704" s="17" t="inlineStr">
        <is>
          <t>coordenada</t>
        </is>
      </c>
      <c r="L704" s="22" t="n">
        <v>0</v>
      </c>
      <c r="M704" s="22" t="n">
        <v>0</v>
      </c>
      <c r="N704" s="25" t="n">
        <v>-12.2846829</v>
      </c>
      <c r="O704" s="25" t="n">
        <v>-38.9482551</v>
      </c>
    </row>
    <row r="705">
      <c r="A705" s="4" t="inlineStr">
        <is>
          <t>FEIRA DE SANTANA</t>
        </is>
      </c>
      <c r="B705" s="4" t="inlineStr">
        <is>
          <t>64-140_LPR_RUA COMENDADOR GOMES EM FRENTE AO ARMAZEM SILVA STD G BARBOSA</t>
        </is>
      </c>
      <c r="C705" s="17" t="inlineStr">
        <is>
          <t>FIX</t>
        </is>
      </c>
      <c r="D705" s="17" t="inlineStr">
        <is>
          <t>M2241-QL</t>
        </is>
      </c>
      <c r="E705" s="24" t="inlineStr">
        <is>
          <t>10.98.56.194</t>
        </is>
      </c>
      <c r="F705" s="4" t="inlineStr">
        <is>
          <t>CICOM FEIRA DE S</t>
        </is>
      </c>
      <c r="G705" s="4" t="inlineStr">
        <is>
          <t>LPR</t>
        </is>
      </c>
      <c r="H705" s="4" t="inlineStr">
        <is>
          <t>CICOM FEIRA DE S/64a CIPM FEIRA DE SANTANA/LPR</t>
        </is>
      </c>
      <c r="I705" s="17" t="inlineStr">
        <is>
          <t>Com coordenada</t>
        </is>
      </c>
      <c r="J705" s="17" t="inlineStr">
        <is>
          <t>Sim</t>
        </is>
      </c>
      <c r="K705" s="17" t="inlineStr">
        <is>
          <t>coordenada</t>
        </is>
      </c>
      <c r="L705" s="22" t="n">
        <v>0</v>
      </c>
      <c r="M705" s="22" t="n">
        <v>0</v>
      </c>
      <c r="N705" s="25" t="n">
        <v>-12.2948827</v>
      </c>
      <c r="O705" s="25" t="n">
        <v>-38.9565556</v>
      </c>
    </row>
    <row r="706">
      <c r="A706" s="4" t="inlineStr">
        <is>
          <t>FEIRA DE SANTANA</t>
        </is>
      </c>
      <c r="B706" s="4" t="inlineStr">
        <is>
          <t>64-141_LPR_AV JOAO DURVAL EM FRENTE AO POSTO MENOR PRECO</t>
        </is>
      </c>
      <c r="C706" s="17" t="inlineStr">
        <is>
          <t>FIX</t>
        </is>
      </c>
      <c r="D706" s="17" t="inlineStr">
        <is>
          <t>M2241-QL</t>
        </is>
      </c>
      <c r="E706" s="24" t="inlineStr">
        <is>
          <t>10.98.56.202</t>
        </is>
      </c>
      <c r="F706" s="4" t="inlineStr">
        <is>
          <t>CICOM FEIRA DE S</t>
        </is>
      </c>
      <c r="G706" s="4" t="inlineStr">
        <is>
          <t>LPR</t>
        </is>
      </c>
      <c r="H706" s="4" t="inlineStr">
        <is>
          <t>CICOM FEIRA DE S/64a CIPM FEIRA DE SANTANA/LPR</t>
        </is>
      </c>
      <c r="I706" s="17" t="inlineStr">
        <is>
          <t>Com coordenada</t>
        </is>
      </c>
      <c r="J706" s="17" t="inlineStr">
        <is>
          <t>Sim</t>
        </is>
      </c>
      <c r="K706" s="17" t="inlineStr">
        <is>
          <t>coordenada</t>
        </is>
      </c>
      <c r="L706" s="22" t="n">
        <v>0</v>
      </c>
      <c r="M706" s="22" t="n">
        <v>1</v>
      </c>
      <c r="N706" s="25" t="n">
        <v>-12.272305</v>
      </c>
      <c r="O706" s="25" t="n">
        <v>-38.955343</v>
      </c>
    </row>
    <row r="707">
      <c r="A707" s="4" t="inlineStr">
        <is>
          <t>FEIRA DE SANTANA</t>
        </is>
      </c>
      <c r="B707" s="4" t="inlineStr">
        <is>
          <t>64-143_LPR_AV NOIDE CERQUEIRA EM FRENTE AO CIFS STD SALVADOR</t>
        </is>
      </c>
      <c r="C707" s="17" t="inlineStr">
        <is>
          <t>FIX</t>
        </is>
      </c>
      <c r="D707" s="17" t="inlineStr">
        <is>
          <t>M2241-QL</t>
        </is>
      </c>
      <c r="E707" s="24" t="inlineStr">
        <is>
          <t>10.98.56.218</t>
        </is>
      </c>
      <c r="F707" s="4" t="inlineStr">
        <is>
          <t>CICOM FEIRA DE S</t>
        </is>
      </c>
      <c r="G707" s="4" t="inlineStr">
        <is>
          <t>LPR</t>
        </is>
      </c>
      <c r="H707" s="4" t="inlineStr">
        <is>
          <t>CICOM FEIRA DE S/64a CIPM FEIRA DE SANTANA/LPR</t>
        </is>
      </c>
      <c r="I707" s="17" t="inlineStr">
        <is>
          <t>Com coordenada</t>
        </is>
      </c>
      <c r="J707" s="17" t="inlineStr">
        <is>
          <t>Sim</t>
        </is>
      </c>
      <c r="K707" s="17" t="inlineStr">
        <is>
          <t>coordenada</t>
        </is>
      </c>
      <c r="L707" s="22" t="n">
        <v>0</v>
      </c>
      <c r="M707" s="22" t="n">
        <v>0</v>
      </c>
      <c r="N707" s="25" t="n">
        <v>-12.2825803</v>
      </c>
      <c r="O707" s="25" t="n">
        <v>-38.8992372</v>
      </c>
    </row>
    <row r="708">
      <c r="A708" s="4" t="inlineStr">
        <is>
          <t>FEIRA DE SANTANA</t>
        </is>
      </c>
      <c r="B708" s="4" t="inlineStr">
        <is>
          <t>64-144_LPR_BR 324 EM FRENTE A BRASSPRESS SENTIDO SALVADOR</t>
        </is>
      </c>
      <c r="C708" s="17" t="inlineStr">
        <is>
          <t>FIX</t>
        </is>
      </c>
      <c r="D708" s="17" t="inlineStr">
        <is>
          <t>M2241-QL</t>
        </is>
      </c>
      <c r="E708" s="24" t="inlineStr">
        <is>
          <t>10.98.57.50</t>
        </is>
      </c>
      <c r="F708" s="4" t="inlineStr">
        <is>
          <t>CICOM FEIRA DE S</t>
        </is>
      </c>
      <c r="G708" s="4" t="inlineStr">
        <is>
          <t>LPR</t>
        </is>
      </c>
      <c r="H708" s="4" t="inlineStr">
        <is>
          <t>CICOM FEIRA DE S/64a CIPM FEIRA DE SANTANA/LPR</t>
        </is>
      </c>
      <c r="I708" s="17" t="inlineStr">
        <is>
          <t>Com coordenada</t>
        </is>
      </c>
      <c r="J708" s="17" t="inlineStr">
        <is>
          <t>Sim</t>
        </is>
      </c>
      <c r="K708" s="17" t="inlineStr">
        <is>
          <t>coordenada</t>
        </is>
      </c>
      <c r="L708" s="22" t="n">
        <v>0</v>
      </c>
      <c r="M708" s="22" t="n">
        <v>0</v>
      </c>
      <c r="N708" s="25" t="n">
        <v>-12.280152</v>
      </c>
      <c r="O708" s="25" t="n">
        <v>-38.925014</v>
      </c>
    </row>
    <row r="709">
      <c r="A709" s="4" t="inlineStr">
        <is>
          <t>FEIRA DE SANTANA</t>
        </is>
      </c>
      <c r="B709" s="4" t="inlineStr">
        <is>
          <t>64-145_LPR_AV TRANSNORDESTINA AO LADO DO VIADUTO DO PARQUE IPE STD SERRINHA</t>
        </is>
      </c>
      <c r="C709" s="17" t="inlineStr">
        <is>
          <t>FIX</t>
        </is>
      </c>
      <c r="D709" s="17" t="inlineStr">
        <is>
          <t>M2241-QL</t>
        </is>
      </c>
      <c r="E709" s="24" t="inlineStr">
        <is>
          <t>10.98.15.118</t>
        </is>
      </c>
      <c r="F709" s="4" t="inlineStr">
        <is>
          <t>CICOM FEIRA DE S</t>
        </is>
      </c>
      <c r="G709" s="4" t="inlineStr">
        <is>
          <t>LPR</t>
        </is>
      </c>
      <c r="H709" s="4" t="inlineStr">
        <is>
          <t>CICOM FEIRA DE S/64a CIPM FEIRA DE SANTANA/LPR</t>
        </is>
      </c>
      <c r="I709" s="17" t="inlineStr">
        <is>
          <t>Com coordenada</t>
        </is>
      </c>
      <c r="J709" s="17" t="inlineStr">
        <is>
          <t>Sim</t>
        </is>
      </c>
      <c r="K709" s="17" t="inlineStr">
        <is>
          <t>coordenada</t>
        </is>
      </c>
      <c r="L709" s="22" t="n">
        <v>0</v>
      </c>
      <c r="M709" s="22" t="n">
        <v>1</v>
      </c>
      <c r="N709" s="25" t="n">
        <v>-12.2019177</v>
      </c>
      <c r="O709" s="25" t="n">
        <v>-38.9652537</v>
      </c>
    </row>
    <row r="710">
      <c r="A710" s="4" t="inlineStr">
        <is>
          <t>FEIRA DE SANTANA</t>
        </is>
      </c>
      <c r="B710" s="4" t="inlineStr">
        <is>
          <t>64-146_LPR_AV GETULIO VARGAS EM FRENTE A MOBI BRASIL STD SALVADOR NOIDE</t>
        </is>
      </c>
      <c r="C710" s="17" t="inlineStr">
        <is>
          <t>FIX</t>
        </is>
      </c>
      <c r="D710" s="17" t="inlineStr">
        <is>
          <t>M2241-QL</t>
        </is>
      </c>
      <c r="E710" s="24" t="inlineStr">
        <is>
          <t>10.98.60.34</t>
        </is>
      </c>
      <c r="F710" s="4" t="inlineStr">
        <is>
          <t>CICOM FEIRA DE S</t>
        </is>
      </c>
      <c r="G710" s="4" t="inlineStr">
        <is>
          <t>LPR</t>
        </is>
      </c>
      <c r="H710" s="4" t="inlineStr">
        <is>
          <t>CICOM FEIRA DE S/64a CIPM FEIRA DE SANTANA/LPR</t>
        </is>
      </c>
      <c r="I710" s="17" t="inlineStr">
        <is>
          <t>Com coordenada</t>
        </is>
      </c>
      <c r="J710" s="17" t="inlineStr">
        <is>
          <t>Sim</t>
        </is>
      </c>
      <c r="K710" s="17" t="inlineStr">
        <is>
          <t>coordenada</t>
        </is>
      </c>
      <c r="L710" s="22" t="n">
        <v>0</v>
      </c>
      <c r="M710" s="22" t="n">
        <v>0</v>
      </c>
      <c r="N710" s="25" t="n">
        <v>-12.25608</v>
      </c>
      <c r="O710" s="25" t="n">
        <v>-38.9338315</v>
      </c>
    </row>
    <row r="711">
      <c r="A711" s="4" t="inlineStr">
        <is>
          <t>FEIRA DE SANTANA</t>
        </is>
      </c>
      <c r="B711" s="4" t="inlineStr">
        <is>
          <t>64-147_LPR_AV DE CANAL PROX AO TERMINAL CENTRAL STD BARAÚNAS</t>
        </is>
      </c>
      <c r="C711" s="17" t="inlineStr">
        <is>
          <t>FIX</t>
        </is>
      </c>
      <c r="D711" s="17" t="inlineStr">
        <is>
          <t>M2241-QL</t>
        </is>
      </c>
      <c r="E711" s="24" t="inlineStr">
        <is>
          <t>10.98.57.146</t>
        </is>
      </c>
      <c r="F711" s="4" t="inlineStr">
        <is>
          <t>CICOM FEIRA DE S</t>
        </is>
      </c>
      <c r="G711" s="4" t="inlineStr">
        <is>
          <t>LPR</t>
        </is>
      </c>
      <c r="H711" s="4" t="inlineStr">
        <is>
          <t>CICOM FEIRA DE S/64a CIPM FEIRA DE SANTANA/LPR</t>
        </is>
      </c>
      <c r="I711" s="17" t="inlineStr">
        <is>
          <t>Com coordenada</t>
        </is>
      </c>
      <c r="J711" s="17" t="inlineStr">
        <is>
          <t>Sim</t>
        </is>
      </c>
      <c r="K711" s="17" t="inlineStr">
        <is>
          <t>coordenada</t>
        </is>
      </c>
      <c r="L711" s="22" t="n">
        <v>0</v>
      </c>
      <c r="M711" s="22" t="n">
        <v>0</v>
      </c>
      <c r="N711" s="25" t="n">
        <v>-12.2539487</v>
      </c>
      <c r="O711" s="25" t="n">
        <v>-38.9732465</v>
      </c>
    </row>
    <row r="712">
      <c r="A712" s="4" t="inlineStr">
        <is>
          <t>FEIRA DE SANTANA</t>
        </is>
      </c>
      <c r="B712" s="4" t="inlineStr">
        <is>
          <t>64-148_LPR_BA 513 ENTROCAMENTO DA ENTRADA DE HUMILDES PELA BR 101 STD HUMILDES</t>
        </is>
      </c>
      <c r="C712" s="17" t="inlineStr">
        <is>
          <t>FIX</t>
        </is>
      </c>
      <c r="D712" s="17" t="inlineStr">
        <is>
          <t>M2241-QL</t>
        </is>
      </c>
      <c r="E712" s="24" t="inlineStr">
        <is>
          <t>10.98.57.242</t>
        </is>
      </c>
      <c r="F712" s="4" t="inlineStr">
        <is>
          <t>CICOM FEIRA DE S</t>
        </is>
      </c>
      <c r="G712" s="4" t="inlineStr">
        <is>
          <t>LPR</t>
        </is>
      </c>
      <c r="H712" s="4" t="inlineStr">
        <is>
          <t>CICOM FEIRA DE S/64a CIPM FEIRA DE SANTANA/LPR</t>
        </is>
      </c>
      <c r="I712" s="17" t="inlineStr">
        <is>
          <t>Com coordenada</t>
        </is>
      </c>
      <c r="J712" s="17" t="inlineStr">
        <is>
          <t>Sim</t>
        </is>
      </c>
      <c r="K712" s="17" t="inlineStr">
        <is>
          <t>coordenada</t>
        </is>
      </c>
      <c r="L712" s="22" t="n">
        <v>0</v>
      </c>
      <c r="M712" s="22" t="n">
        <v>0</v>
      </c>
      <c r="N712" s="25" t="n">
        <v>-12.3580041</v>
      </c>
      <c r="O712" s="25" t="n">
        <v>-38.8633827</v>
      </c>
    </row>
    <row r="713">
      <c r="A713" s="4" t="inlineStr">
        <is>
          <t>FEIRA DE SANTANA</t>
        </is>
      </c>
      <c r="B713" s="4" t="inlineStr">
        <is>
          <t>64-149_LPR_AV ANTONIO SÉRGIO CARNEIRO_EM FRENTE AO POSTO DE COMB AERO STD ALTO ROSARIO</t>
        </is>
      </c>
      <c r="C713" s="17" t="inlineStr">
        <is>
          <t>FIX</t>
        </is>
      </c>
      <c r="D713" s="17" t="inlineStr">
        <is>
          <t>M2241-QL</t>
        </is>
      </c>
      <c r="E713" s="24" t="inlineStr">
        <is>
          <t>10.98.1.198</t>
        </is>
      </c>
      <c r="F713" s="4" t="inlineStr">
        <is>
          <t>CICOM FEIRA DE S</t>
        </is>
      </c>
      <c r="G713" s="4" t="inlineStr">
        <is>
          <t>LPR</t>
        </is>
      </c>
      <c r="H713" s="4" t="inlineStr">
        <is>
          <t>CICOM FEIRA DE S/64a CIPM FEIRA DE SANTANA/LPR</t>
        </is>
      </c>
      <c r="I713" s="17" t="inlineStr">
        <is>
          <t>Com coordenada</t>
        </is>
      </c>
      <c r="J713" s="17" t="inlineStr">
        <is>
          <t>Sim</t>
        </is>
      </c>
      <c r="K713" s="17" t="inlineStr">
        <is>
          <t>coordenada</t>
        </is>
      </c>
      <c r="L713" s="22" t="n">
        <v>0</v>
      </c>
      <c r="M713" s="22" t="n">
        <v>0</v>
      </c>
      <c r="N713" s="25" t="n">
        <v>-12.229616</v>
      </c>
      <c r="O713" s="25" t="n">
        <v>-38.913295</v>
      </c>
    </row>
    <row r="714">
      <c r="A714" s="4" t="inlineStr">
        <is>
          <t>FEIRA DE SANTANA</t>
        </is>
      </c>
      <c r="B714" s="4" t="inlineStr">
        <is>
          <t>64-150_LPR_BA 513 - AO LADO DA PEPSICO STD HUMILDES</t>
        </is>
      </c>
      <c r="C714" s="17" t="inlineStr">
        <is>
          <t>FIX</t>
        </is>
      </c>
      <c r="D714" s="17" t="inlineStr">
        <is>
          <t>M2241-QL</t>
        </is>
      </c>
      <c r="E714" s="24" t="inlineStr">
        <is>
          <t>10.98.58.138</t>
        </is>
      </c>
      <c r="F714" s="4" t="inlineStr">
        <is>
          <t>CICOM FEIRA DE S</t>
        </is>
      </c>
      <c r="G714" s="4" t="inlineStr">
        <is>
          <t>LPR</t>
        </is>
      </c>
      <c r="H714" s="4" t="inlineStr">
        <is>
          <t>CICOM FEIRA DE S/64a CIPM FEIRA DE SANTANA/LPR</t>
        </is>
      </c>
      <c r="I714" s="17" t="inlineStr">
        <is>
          <t>Com coordenada</t>
        </is>
      </c>
      <c r="J714" s="17" t="inlineStr">
        <is>
          <t>Sim</t>
        </is>
      </c>
      <c r="K714" s="17" t="inlineStr">
        <is>
          <t>coordenada</t>
        </is>
      </c>
      <c r="L714" s="22" t="n">
        <v>0</v>
      </c>
      <c r="M714" s="22" t="n">
        <v>0</v>
      </c>
      <c r="N714" s="25" t="n">
        <v>-12.321666</v>
      </c>
      <c r="O714" s="25" t="n">
        <v>-38.874369</v>
      </c>
    </row>
    <row r="715">
      <c r="A715" s="4" t="inlineStr">
        <is>
          <t>FEIRA DE SANTANA</t>
        </is>
      </c>
      <c r="B715" s="4" t="inlineStr">
        <is>
          <t>64-151_LPR_RUA SAO JOSE BAIRRO ASA BRANCA STD PAMPALONA - PROX AO RESID VIDA NOVA ASA BRANCA</t>
        </is>
      </c>
      <c r="C715" s="17" t="inlineStr">
        <is>
          <t>FIX</t>
        </is>
      </c>
      <c r="D715" s="17" t="inlineStr">
        <is>
          <t>M2241-QL</t>
        </is>
      </c>
      <c r="E715" s="24" t="inlineStr">
        <is>
          <t>10.98.16.210</t>
        </is>
      </c>
      <c r="F715" s="4" t="inlineStr">
        <is>
          <t>CICOM FEIRA DE S</t>
        </is>
      </c>
      <c r="G715" s="4" t="inlineStr">
        <is>
          <t>LPR</t>
        </is>
      </c>
      <c r="H715" s="4" t="inlineStr">
        <is>
          <t>CICOM FEIRA DE S/64a CIPM FEIRA DE SANTANA/LPR</t>
        </is>
      </c>
      <c r="I715" s="17" t="inlineStr">
        <is>
          <t>Com coordenada</t>
        </is>
      </c>
      <c r="J715" s="17" t="inlineStr">
        <is>
          <t>Sim</t>
        </is>
      </c>
      <c r="K715" s="17" t="inlineStr">
        <is>
          <t>coordenada</t>
        </is>
      </c>
      <c r="L715" s="22" t="n">
        <v>0</v>
      </c>
      <c r="M715" s="22" t="n">
        <v>0</v>
      </c>
      <c r="N715" s="25" t="n">
        <v>-12.2034628</v>
      </c>
      <c r="O715" s="25" t="n">
        <v>-38.9892587</v>
      </c>
    </row>
    <row r="716">
      <c r="A716" s="4" t="inlineStr">
        <is>
          <t>FEIRA DE SANTANA</t>
        </is>
      </c>
      <c r="B716" s="4" t="inlineStr">
        <is>
          <t>64-152_LPR_SAIDA DA RODOVIA SANTOS DUMONT STD MARIA QUITERIA</t>
        </is>
      </c>
      <c r="C716" s="17" t="inlineStr">
        <is>
          <t>FIX</t>
        </is>
      </c>
      <c r="D716" s="17" t="inlineStr">
        <is>
          <t>M2241-QL</t>
        </is>
      </c>
      <c r="E716" s="24" t="inlineStr">
        <is>
          <t>10.98.59.74</t>
        </is>
      </c>
      <c r="F716" s="4" t="inlineStr">
        <is>
          <t>CICOM FEIRA DE S</t>
        </is>
      </c>
      <c r="G716" s="4" t="inlineStr">
        <is>
          <t>LPR</t>
        </is>
      </c>
      <c r="H716" s="4" t="inlineStr">
        <is>
          <t>CICOM FEIRA DE S/64a CIPM FEIRA DE SANTANA/LPR</t>
        </is>
      </c>
      <c r="I716" s="17" t="inlineStr">
        <is>
          <t>Com coordenada</t>
        </is>
      </c>
      <c r="J716" s="17" t="inlineStr">
        <is>
          <t>Sim</t>
        </is>
      </c>
      <c r="K716" s="17" t="inlineStr">
        <is>
          <t>coordenada</t>
        </is>
      </c>
      <c r="L716" s="22" t="n">
        <v>0</v>
      </c>
      <c r="M716" s="22" t="n">
        <v>0</v>
      </c>
      <c r="N716" s="25" t="n">
        <v>-12.153013</v>
      </c>
      <c r="O716" s="25" t="n">
        <v>-38.965354</v>
      </c>
    </row>
    <row r="717">
      <c r="A717" s="4" t="inlineStr">
        <is>
          <t>FEIRA DE SANTANA</t>
        </is>
      </c>
      <c r="B717" s="4" t="inlineStr">
        <is>
          <t>64-153_LPR_ESTRADA DA MATINHA POSTO JAGUAR STD MATINHA</t>
        </is>
      </c>
      <c r="C717" s="17" t="inlineStr">
        <is>
          <t>FIX</t>
        </is>
      </c>
      <c r="D717" s="17" t="inlineStr">
        <is>
          <t>M2241-QL</t>
        </is>
      </c>
      <c r="E717" s="24" t="inlineStr">
        <is>
          <t>10.98.17.150</t>
        </is>
      </c>
      <c r="F717" s="4" t="inlineStr">
        <is>
          <t>CICOM FEIRA DE S</t>
        </is>
      </c>
      <c r="G717" s="4" t="inlineStr">
        <is>
          <t>LPR</t>
        </is>
      </c>
      <c r="H717" s="4" t="inlineStr">
        <is>
          <t>CICOM FEIRA DE S/64a CIPM FEIRA DE SANTANA/LPR</t>
        </is>
      </c>
      <c r="I717" s="17" t="inlineStr">
        <is>
          <t>Com coordenada</t>
        </is>
      </c>
      <c r="J717" s="17" t="inlineStr">
        <is>
          <t>Sim</t>
        </is>
      </c>
      <c r="K717" s="17" t="inlineStr">
        <is>
          <t>coordenada</t>
        </is>
      </c>
      <c r="L717" s="22" t="n">
        <v>0</v>
      </c>
      <c r="M717" s="22" t="n">
        <v>0</v>
      </c>
      <c r="N717" s="25" t="n">
        <v>-12.168615</v>
      </c>
      <c r="O717" s="25" t="n">
        <v>-38.964135</v>
      </c>
    </row>
    <row r="718">
      <c r="A718" s="4" t="inlineStr">
        <is>
          <t>FEIRA DE SANTANA</t>
        </is>
      </c>
      <c r="B718" s="4" t="inlineStr">
        <is>
          <t>64-154_LPR_SAIDA DA BR 116 AO LADO DO BODEGA STD TIQUARUCU</t>
        </is>
      </c>
      <c r="C718" s="17" t="inlineStr">
        <is>
          <t>FIX</t>
        </is>
      </c>
      <c r="D718" s="17" t="inlineStr">
        <is>
          <t>M2241-QL</t>
        </is>
      </c>
      <c r="E718" s="24" t="inlineStr">
        <is>
          <t>10.98.13.98</t>
        </is>
      </c>
      <c r="F718" s="4" t="inlineStr">
        <is>
          <t>CICOM FEIRA DE S</t>
        </is>
      </c>
      <c r="G718" s="4" t="inlineStr">
        <is>
          <t>LPR</t>
        </is>
      </c>
      <c r="H718" s="4" t="inlineStr">
        <is>
          <t>CICOM FEIRA DE S/64a CIPM FEIRA DE SANTANA/LPR</t>
        </is>
      </c>
      <c r="I718" s="17" t="inlineStr">
        <is>
          <t>Com coordenada</t>
        </is>
      </c>
      <c r="J718" s="17" t="inlineStr">
        <is>
          <t>Sim</t>
        </is>
      </c>
      <c r="K718" s="17" t="inlineStr">
        <is>
          <t>coordenada</t>
        </is>
      </c>
      <c r="L718" s="22" t="n">
        <v>0</v>
      </c>
      <c r="M718" s="22" t="n">
        <v>0</v>
      </c>
      <c r="N718" s="25" t="n">
        <v>-12.126861528853</v>
      </c>
      <c r="O718" s="25" t="n">
        <v>-38.967540860194</v>
      </c>
    </row>
    <row r="719">
      <c r="A719" s="4" t="inlineStr">
        <is>
          <t>FEIRA DE SANTANA</t>
        </is>
      </c>
      <c r="B719" s="4" t="inlineStr">
        <is>
          <t>64-155_LPR_RUA A - AO LADO DO SOS POCOS ARTESIANOS - STD ANEL DE CONTORNO</t>
        </is>
      </c>
      <c r="C719" s="17" t="inlineStr">
        <is>
          <t>FIX</t>
        </is>
      </c>
      <c r="D719" s="17" t="inlineStr">
        <is>
          <t>M2241-QL</t>
        </is>
      </c>
      <c r="E719" s="24" t="inlineStr">
        <is>
          <t>10.98.19.114</t>
        </is>
      </c>
      <c r="F719" s="4" t="inlineStr">
        <is>
          <t>CICOM FEIRA DE S</t>
        </is>
      </c>
      <c r="G719" s="4" t="inlineStr">
        <is>
          <t>LPR</t>
        </is>
      </c>
      <c r="H719" s="4" t="inlineStr">
        <is>
          <t>CICOM FEIRA DE S/64a CIPM FEIRA DE SANTANA/LPR</t>
        </is>
      </c>
      <c r="I719" s="17" t="inlineStr">
        <is>
          <t>Com coordenada</t>
        </is>
      </c>
      <c r="J719" s="17" t="inlineStr">
        <is>
          <t>Sim</t>
        </is>
      </c>
      <c r="K719" s="17" t="inlineStr">
        <is>
          <t>coordenada</t>
        </is>
      </c>
      <c r="L719" s="22" t="n">
        <v>0</v>
      </c>
      <c r="M719" s="22" t="n">
        <v>0</v>
      </c>
      <c r="N719" s="25" t="n">
        <v>-12.277381</v>
      </c>
      <c r="O719" s="25" t="n">
        <v>-38.981087</v>
      </c>
    </row>
    <row r="720">
      <c r="A720" s="4" t="inlineStr">
        <is>
          <t>FEIRA DE SANTANA</t>
        </is>
      </c>
      <c r="B720" s="4" t="inlineStr">
        <is>
          <t>64-156_LPR_PRACA SAO VICENTE PRACA DA IGREJA STD FEIRA</t>
        </is>
      </c>
      <c r="C720" s="17" t="inlineStr">
        <is>
          <t>FIX</t>
        </is>
      </c>
      <c r="D720" s="17" t="inlineStr">
        <is>
          <t>M2241-QL</t>
        </is>
      </c>
      <c r="E720" s="24" t="inlineStr">
        <is>
          <t>10.98.58.162</t>
        </is>
      </c>
      <c r="F720" s="4" t="inlineStr">
        <is>
          <t>CICOM FEIRA DE S</t>
        </is>
      </c>
      <c r="G720" s="4" t="inlineStr">
        <is>
          <t>LPR</t>
        </is>
      </c>
      <c r="H720" s="4" t="inlineStr">
        <is>
          <t>CICOM FEIRA DE S/64a CIPM FEIRA DE SANTANA/LPR</t>
        </is>
      </c>
      <c r="I720" s="17" t="inlineStr">
        <is>
          <t>Com coordenada</t>
        </is>
      </c>
      <c r="J720" s="17" t="inlineStr">
        <is>
          <t>Sim</t>
        </is>
      </c>
      <c r="K720" s="17" t="inlineStr">
        <is>
          <t>coordenada</t>
        </is>
      </c>
      <c r="L720" s="22" t="n">
        <v>0</v>
      </c>
      <c r="M720" s="22" t="n">
        <v>0</v>
      </c>
      <c r="N720" s="25" t="n">
        <v>-12.079436</v>
      </c>
      <c r="O720" s="25" t="n">
        <v>-38.900916</v>
      </c>
    </row>
    <row r="721">
      <c r="A721" s="4" t="inlineStr">
        <is>
          <t>FEIRA DE SANTANA</t>
        </is>
      </c>
      <c r="B721" s="4" t="inlineStr">
        <is>
          <t>64-157_LPR_RODOVIA SANTOS DUMONT-PONTE NA ENTRADA DE IPUACU-STD FEIRA DE SANTANA</t>
        </is>
      </c>
      <c r="C721" s="17" t="inlineStr">
        <is>
          <t>FIX</t>
        </is>
      </c>
      <c r="D721" s="17" t="inlineStr">
        <is>
          <t>M2241-QL</t>
        </is>
      </c>
      <c r="E721" s="24" t="inlineStr">
        <is>
          <t>10.98.58.2</t>
        </is>
      </c>
      <c r="F721" s="4" t="inlineStr">
        <is>
          <t>CICOM FEIRA DE S</t>
        </is>
      </c>
      <c r="G721" s="4" t="inlineStr">
        <is>
          <t>LPR</t>
        </is>
      </c>
      <c r="H721" s="4" t="inlineStr">
        <is>
          <t>CICOM FEIRA DE S/64a CIPM FEIRA DE SANTANA/LPR</t>
        </is>
      </c>
      <c r="I721" s="17" t="inlineStr">
        <is>
          <t>Com coordenada</t>
        </is>
      </c>
      <c r="J721" s="17" t="inlineStr">
        <is>
          <t>Sim</t>
        </is>
      </c>
      <c r="K721" s="17" t="inlineStr">
        <is>
          <t>coordenada</t>
        </is>
      </c>
      <c r="L721" s="22" t="n">
        <v>0</v>
      </c>
      <c r="M721" s="22" t="n">
        <v>0</v>
      </c>
      <c r="N721" s="25" t="n">
        <v>-12.330463983675</v>
      </c>
      <c r="O721" s="25" t="n">
        <v>-39.063820838928</v>
      </c>
    </row>
    <row r="722">
      <c r="A722" s="4" t="inlineStr">
        <is>
          <t>FEIRA DE SANTANA</t>
        </is>
      </c>
      <c r="B722" s="4" t="inlineStr">
        <is>
          <t>64-158_LPR_AV PRES DUTRA - PROX AO HOTEL CAJO DE OURO</t>
        </is>
      </c>
      <c r="C722" s="17" t="inlineStr">
        <is>
          <t>FIX</t>
        </is>
      </c>
      <c r="D722" s="17" t="inlineStr">
        <is>
          <t>M2221-QL</t>
        </is>
      </c>
      <c r="E722" s="24" t="inlineStr">
        <is>
          <t>10.98.17.114</t>
        </is>
      </c>
      <c r="F722" s="4" t="inlineStr">
        <is>
          <t>CICOM FEIRA DE S</t>
        </is>
      </c>
      <c r="G722" s="4" t="inlineStr">
        <is>
          <t>LPR</t>
        </is>
      </c>
      <c r="H722" s="4" t="inlineStr">
        <is>
          <t>CICOM FEIRA DE S/64a CIPM FEIRA DE SANTANA/LPR</t>
        </is>
      </c>
      <c r="I722" s="17" t="inlineStr">
        <is>
          <t>Com coordenada</t>
        </is>
      </c>
      <c r="J722" s="17" t="inlineStr">
        <is>
          <t>Sim</t>
        </is>
      </c>
      <c r="K722" s="17" t="inlineStr">
        <is>
          <t>coordenada</t>
        </is>
      </c>
      <c r="L722" s="22" t="n">
        <v>0</v>
      </c>
      <c r="M722" s="22" t="n">
        <v>0</v>
      </c>
      <c r="N722" s="25" t="n">
        <v>-12.270954</v>
      </c>
      <c r="O722" s="25" t="n">
        <v>-38.937079</v>
      </c>
    </row>
    <row r="723">
      <c r="A723" s="4" t="inlineStr">
        <is>
          <t>FEIRA DE SANTANA</t>
        </is>
      </c>
      <c r="B723" s="4" t="inlineStr">
        <is>
          <t>64-160_LPR_R BONFIM DA FEIRA PROX A ESCOLA MUNICIPAL STD CENTRO DE BONFIM DE FEIRA</t>
        </is>
      </c>
      <c r="C723" s="17" t="inlineStr">
        <is>
          <t>FIX</t>
        </is>
      </c>
      <c r="D723" s="17" t="inlineStr">
        <is>
          <t>M2241-QL</t>
        </is>
      </c>
      <c r="E723" s="24" t="inlineStr">
        <is>
          <t>10.98.58.26</t>
        </is>
      </c>
      <c r="F723" s="4" t="inlineStr">
        <is>
          <t>CICOM FEIRA DE S</t>
        </is>
      </c>
      <c r="G723" s="4" t="inlineStr">
        <is>
          <t>LPR</t>
        </is>
      </c>
      <c r="H723" s="4" t="inlineStr">
        <is>
          <t>CICOM FEIRA DE S/64a CIPM FEIRA DE SANTANA/LPR</t>
        </is>
      </c>
      <c r="I723" s="17" t="inlineStr">
        <is>
          <t>Com coordenada</t>
        </is>
      </c>
      <c r="J723" s="17" t="inlineStr">
        <is>
          <t>Sim</t>
        </is>
      </c>
      <c r="K723" s="17" t="inlineStr">
        <is>
          <t>coordenada</t>
        </is>
      </c>
      <c r="L723" s="22" t="n">
        <v>1</v>
      </c>
      <c r="M723" s="22" t="n">
        <v>1</v>
      </c>
      <c r="N723" s="25" t="n">
        <v>-12.266558</v>
      </c>
      <c r="O723" s="25" t="n">
        <v>-39.200178</v>
      </c>
    </row>
    <row r="724">
      <c r="A724" s="4" t="inlineStr">
        <is>
          <t>FEIRA DE SANTANA</t>
        </is>
      </c>
      <c r="B724" s="4" t="inlineStr">
        <is>
          <t>64-161_LPR_BA 503 JAÍBA STD AV CONTORNO - EM FRENTE A COLEGIO CIVICO MILITAR</t>
        </is>
      </c>
      <c r="C724" s="17" t="inlineStr">
        <is>
          <t>FIX</t>
        </is>
      </c>
      <c r="D724" s="17" t="inlineStr">
        <is>
          <t>U1-0LRV(8-32)A AI Pro</t>
        </is>
      </c>
      <c r="E724" s="24" t="inlineStr">
        <is>
          <t>10.98.58.34</t>
        </is>
      </c>
      <c r="F724" s="4" t="inlineStr">
        <is>
          <t>CICOM FEIRA DE S</t>
        </is>
      </c>
      <c r="G724" s="4" t="inlineStr">
        <is>
          <t>LPR</t>
        </is>
      </c>
      <c r="H724" s="4" t="inlineStr">
        <is>
          <t>CICOM FEIRA DE S/64a CIPM FEIRA DE SANTANA/LPR</t>
        </is>
      </c>
      <c r="I724" s="17" t="inlineStr">
        <is>
          <t>Com coordenada</t>
        </is>
      </c>
      <c r="J724" s="17" t="inlineStr">
        <is>
          <t>Sim</t>
        </is>
      </c>
      <c r="K724" s="17" t="inlineStr">
        <is>
          <t>coordenada</t>
        </is>
      </c>
      <c r="L724" s="22" t="n">
        <v>1</v>
      </c>
      <c r="M724" s="22" t="n">
        <v>1</v>
      </c>
      <c r="N724" s="25" t="n">
        <v>-12.2060442</v>
      </c>
      <c r="O724" s="25" t="n">
        <v>-38.8687585</v>
      </c>
    </row>
    <row r="725">
      <c r="A725" s="4" t="inlineStr">
        <is>
          <t>FEIRA DE SANTANA</t>
        </is>
      </c>
      <c r="B725" s="4" t="inlineStr">
        <is>
          <t>64-162_LPR_AV IGUATEMI - EM FRENTE HORTIFRUTI VM STD AV AYRTON SENNA</t>
        </is>
      </c>
      <c r="C725" s="17" t="inlineStr">
        <is>
          <t>FIX</t>
        </is>
      </c>
      <c r="D725" s="17" t="inlineStr">
        <is>
          <t>M2241-QL</t>
        </is>
      </c>
      <c r="E725" s="24" t="inlineStr">
        <is>
          <t>10.98.18.174</t>
        </is>
      </c>
      <c r="F725" s="4" t="inlineStr">
        <is>
          <t>CICOM FEIRA DE S</t>
        </is>
      </c>
      <c r="G725" s="4" t="inlineStr">
        <is>
          <t>LPR</t>
        </is>
      </c>
      <c r="H725" s="4" t="inlineStr">
        <is>
          <t>CICOM FEIRA DE S/64a CIPM FEIRA DE SANTANA/LPR</t>
        </is>
      </c>
      <c r="I725" s="17" t="inlineStr">
        <is>
          <t>Com coordenada</t>
        </is>
      </c>
      <c r="J725" s="17" t="inlineStr">
        <is>
          <t>Sim</t>
        </is>
      </c>
      <c r="K725" s="17" t="inlineStr">
        <is>
          <t>coordenada</t>
        </is>
      </c>
      <c r="L725" s="22" t="n">
        <v>0</v>
      </c>
      <c r="M725" s="22" t="n">
        <v>0</v>
      </c>
      <c r="N725" s="25" t="n">
        <v>-12.2236749</v>
      </c>
      <c r="O725" s="25" t="n">
        <v>-38.9248889</v>
      </c>
    </row>
    <row r="726">
      <c r="A726" s="4" t="inlineStr">
        <is>
          <t>FEIRA DE SANTANA</t>
        </is>
      </c>
      <c r="B726" s="4" t="inlineStr">
        <is>
          <t>64-163_LPR_AV EDUARDO FROES DA MOTA - ANEL DE CONTORNO</t>
        </is>
      </c>
      <c r="C726" s="17" t="inlineStr">
        <is>
          <t>FIX</t>
        </is>
      </c>
      <c r="D726" s="17" t="inlineStr">
        <is>
          <t>U1-0LRV(8-32)A AI Pro</t>
        </is>
      </c>
      <c r="E726" s="24" t="inlineStr">
        <is>
          <t>10.98.13.210</t>
        </is>
      </c>
      <c r="F726" s="4" t="inlineStr">
        <is>
          <t>CICOM FEIRA DE S</t>
        </is>
      </c>
      <c r="G726" s="4" t="inlineStr">
        <is>
          <t>LPR</t>
        </is>
      </c>
      <c r="H726" s="4" t="inlineStr">
        <is>
          <t>CICOM FEIRA DE S/64a CIPM FEIRA DE SANTANA/LPR</t>
        </is>
      </c>
      <c r="I726" s="17" t="inlineStr">
        <is>
          <t>Com coordenada</t>
        </is>
      </c>
      <c r="J726" s="17" t="inlineStr">
        <is>
          <t>Sim</t>
        </is>
      </c>
      <c r="K726" s="17" t="inlineStr">
        <is>
          <t>coordenada</t>
        </is>
      </c>
      <c r="L726" s="22" t="n">
        <v>0</v>
      </c>
      <c r="M726" s="22" t="n">
        <v>1</v>
      </c>
      <c r="N726" s="25" t="n">
        <v>-12.2479009647065</v>
      </c>
      <c r="O726" s="25" t="n">
        <v>-38.9874491603136</v>
      </c>
    </row>
    <row r="727">
      <c r="A727" s="4" t="inlineStr">
        <is>
          <t>FEIRA DE SANTANA</t>
        </is>
      </c>
      <c r="B727" s="4" t="inlineStr">
        <is>
          <t>64-167_RF_TP_III_RUA MANOEL MATHIAS - LATERAL DO SHOP CIDADE DAS COMPRAS - STD OLIMPIO VITAL</t>
        </is>
      </c>
      <c r="C727" s="17" t="inlineStr">
        <is>
          <t>FIX</t>
        </is>
      </c>
      <c r="D727" s="17" t="inlineStr">
        <is>
          <t>M2221-QL</t>
        </is>
      </c>
      <c r="E727" s="24" t="inlineStr">
        <is>
          <t>10.98.60.50</t>
        </is>
      </c>
      <c r="F727" s="4" t="inlineStr">
        <is>
          <t>CICOM FEIRA DE S</t>
        </is>
      </c>
      <c r="G727" s="4" t="inlineStr">
        <is>
          <t>RF</t>
        </is>
      </c>
      <c r="H727" s="4" t="inlineStr">
        <is>
          <t>CICOM FEIRA DE S/64a CIPM FEIRA DE SANTANA/RF</t>
        </is>
      </c>
      <c r="I727" s="17" t="inlineStr">
        <is>
          <t>Com coordenada</t>
        </is>
      </c>
      <c r="J727" s="17" t="inlineStr">
        <is>
          <t>Sim</t>
        </is>
      </c>
      <c r="K727" s="17" t="inlineStr">
        <is>
          <t>coordenada</t>
        </is>
      </c>
      <c r="L727" s="22" t="n">
        <v>0</v>
      </c>
      <c r="M727" s="22" t="n">
        <v>0</v>
      </c>
      <c r="N727" s="25" t="n">
        <v>-12.2536571</v>
      </c>
      <c r="O727" s="25" t="n">
        <v>-38.9703895</v>
      </c>
    </row>
    <row r="728">
      <c r="A728" s="4" t="inlineStr">
        <is>
          <t>FEIRA DE SANTANA</t>
        </is>
      </c>
      <c r="B728" s="4" t="inlineStr">
        <is>
          <t>64-172_RF_TP_III_FUNDO DO TERMINAL RODOVIARIO - GUARDA VOLUME</t>
        </is>
      </c>
      <c r="C728" s="17" t="inlineStr">
        <is>
          <t>FIX</t>
        </is>
      </c>
      <c r="D728" s="17" t="inlineStr">
        <is>
          <t>M2241-QL</t>
        </is>
      </c>
      <c r="E728" s="24" t="inlineStr">
        <is>
          <t>10.98.59.26</t>
        </is>
      </c>
      <c r="F728" s="4" t="inlineStr">
        <is>
          <t>CICOM FEIRA DE S</t>
        </is>
      </c>
      <c r="G728" s="4" t="inlineStr">
        <is>
          <t>RF</t>
        </is>
      </c>
      <c r="H728" s="4" t="inlineStr">
        <is>
          <t>CICOM FEIRA DE S/64a CIPM FEIRA DE SANTANA/RF</t>
        </is>
      </c>
      <c r="I728" s="17" t="inlineStr">
        <is>
          <t>Com coordenada</t>
        </is>
      </c>
      <c r="J728" s="17" t="inlineStr">
        <is>
          <t>Sim</t>
        </is>
      </c>
      <c r="K728" s="17" t="inlineStr">
        <is>
          <t>coordenada</t>
        </is>
      </c>
      <c r="L728" s="22" t="n">
        <v>0</v>
      </c>
      <c r="M728" s="22" t="n">
        <v>2</v>
      </c>
      <c r="N728" s="25" t="n">
        <v>-12.25898</v>
      </c>
      <c r="O728" s="25" t="n">
        <v>-38.958256</v>
      </c>
    </row>
    <row r="729">
      <c r="A729" s="4" t="inlineStr">
        <is>
          <t>FEIRA DE SANTANA</t>
        </is>
      </c>
      <c r="B729" s="4" t="inlineStr">
        <is>
          <t>64-182_RF_TP_IV_AV GETULIO VARGAS EM FRENTE AO ED BRASIL PROX A CAIXA</t>
        </is>
      </c>
      <c r="C729" s="17" t="inlineStr">
        <is>
          <t>FIX</t>
        </is>
      </c>
      <c r="D729" s="17" t="inlineStr">
        <is>
          <t>M2241-QL</t>
        </is>
      </c>
      <c r="E729" s="24" t="inlineStr">
        <is>
          <t>10.98.57.90</t>
        </is>
      </c>
      <c r="F729" s="4" t="inlineStr">
        <is>
          <t>CICOM FEIRA DE S</t>
        </is>
      </c>
      <c r="G729" s="4" t="inlineStr">
        <is>
          <t>RF</t>
        </is>
      </c>
      <c r="H729" s="4" t="inlineStr">
        <is>
          <t>CICOM FEIRA DE S/64a CIPM FEIRA DE SANTANA/RF</t>
        </is>
      </c>
      <c r="I729" s="17" t="inlineStr">
        <is>
          <t>Com coordenada</t>
        </is>
      </c>
      <c r="J729" s="17" t="inlineStr">
        <is>
          <t>Sim</t>
        </is>
      </c>
      <c r="K729" s="17" t="inlineStr">
        <is>
          <t>coordenada</t>
        </is>
      </c>
      <c r="L729" s="22" t="n">
        <v>0</v>
      </c>
      <c r="M729" s="22" t="n">
        <v>0</v>
      </c>
      <c r="N729" s="25" t="n">
        <v>-12.255465</v>
      </c>
      <c r="O729" s="25" t="n">
        <v>-38.963233</v>
      </c>
    </row>
    <row r="730">
      <c r="A730" s="4" t="inlineStr">
        <is>
          <t>FEIRA DE SANTANA</t>
        </is>
      </c>
      <c r="B730" s="4" t="inlineStr">
        <is>
          <t>64-183_RF_TP_IV_PRACA BERNARDINO BAHIA EM FRENTE ISABELLE MODAS</t>
        </is>
      </c>
      <c r="C730" s="17" t="inlineStr">
        <is>
          <t>FIX</t>
        </is>
      </c>
      <c r="D730" s="17" t="inlineStr">
        <is>
          <t>M2241-QL</t>
        </is>
      </c>
      <c r="E730" s="24" t="inlineStr">
        <is>
          <t>10.98.57.130</t>
        </is>
      </c>
      <c r="F730" s="4" t="inlineStr">
        <is>
          <t>CICOM FEIRA DE S</t>
        </is>
      </c>
      <c r="G730" s="4" t="inlineStr">
        <is>
          <t>RF</t>
        </is>
      </c>
      <c r="H730" s="4" t="inlineStr">
        <is>
          <t>CICOM FEIRA DE S/64a CIPM FEIRA DE SANTANA/RF</t>
        </is>
      </c>
      <c r="I730" s="17" t="inlineStr">
        <is>
          <t>Com coordenada</t>
        </is>
      </c>
      <c r="J730" s="17" t="inlineStr">
        <is>
          <t>Sim</t>
        </is>
      </c>
      <c r="K730" s="17" t="inlineStr">
        <is>
          <t>coordenada</t>
        </is>
      </c>
      <c r="L730" s="22" t="n">
        <v>0</v>
      </c>
      <c r="M730" s="22" t="n">
        <v>0</v>
      </c>
      <c r="N730" s="25" t="n">
        <v>-12.2537434</v>
      </c>
      <c r="O730" s="25" t="n">
        <v>-38.9662243</v>
      </c>
    </row>
    <row r="731">
      <c r="A731" s="4" t="inlineStr">
        <is>
          <t>FEIRA DE SANTANA</t>
        </is>
      </c>
      <c r="B731" s="4" t="inlineStr">
        <is>
          <t>64-188_RF_TP_IV_POLICLINICA DE HUMILDES - BA 513 -  AO LADO DO MERCADO SANTANA</t>
        </is>
      </c>
      <c r="C731" s="17" t="inlineStr">
        <is>
          <t>FIX</t>
        </is>
      </c>
      <c r="D731" s="17" t="inlineStr">
        <is>
          <t>U1-0LRV(8-32)A AI Pro</t>
        </is>
      </c>
      <c r="E731" s="24" t="inlineStr">
        <is>
          <t>10.98.59.18</t>
        </is>
      </c>
      <c r="F731" s="4" t="inlineStr">
        <is>
          <t>CICOM FEIRA DE S</t>
        </is>
      </c>
      <c r="G731" s="4" t="inlineStr">
        <is>
          <t>RF</t>
        </is>
      </c>
      <c r="H731" s="4" t="inlineStr">
        <is>
          <t>CICOM FEIRA DE S/64a CIPM FEIRA DE SANTANA/RF</t>
        </is>
      </c>
      <c r="I731" s="17" t="inlineStr">
        <is>
          <t>Com coordenada</t>
        </is>
      </c>
      <c r="J731" s="17" t="inlineStr">
        <is>
          <t>Sim</t>
        </is>
      </c>
      <c r="K731" s="17" t="inlineStr">
        <is>
          <t>coordenada</t>
        </is>
      </c>
      <c r="L731" s="22" t="n">
        <v>0</v>
      </c>
      <c r="M731" s="22" t="n">
        <v>0</v>
      </c>
      <c r="N731" s="25" t="n">
        <v>-12.3577542</v>
      </c>
      <c r="O731" s="25" t="n">
        <v>-38.8664149</v>
      </c>
    </row>
    <row r="732">
      <c r="A732" s="4" t="inlineStr">
        <is>
          <t>FEIRA DE SANTANA</t>
        </is>
      </c>
      <c r="B732" s="4" t="inlineStr">
        <is>
          <t>64-194_RF_TP_IV_RUA MARECHAL DEODORO - PROX AO BAIANAO</t>
        </is>
      </c>
      <c r="C732" s="17" t="inlineStr">
        <is>
          <t>FIX</t>
        </is>
      </c>
      <c r="D732" s="17" t="inlineStr">
        <is>
          <t>M2241-QL</t>
        </is>
      </c>
      <c r="E732" s="24" t="inlineStr">
        <is>
          <t>10.98.58.194</t>
        </is>
      </c>
      <c r="F732" s="4" t="inlineStr">
        <is>
          <t>CICOM FEIRA DE S</t>
        </is>
      </c>
      <c r="G732" s="4" t="inlineStr">
        <is>
          <t>RF</t>
        </is>
      </c>
      <c r="H732" s="4" t="inlineStr">
        <is>
          <t>CICOM FEIRA DE S/64a CIPM FEIRA DE SANTANA/RF</t>
        </is>
      </c>
      <c r="I732" s="17" t="inlineStr">
        <is>
          <t>Com coordenada</t>
        </is>
      </c>
      <c r="J732" s="17" t="inlineStr">
        <is>
          <t>Sim</t>
        </is>
      </c>
      <c r="K732" s="17" t="inlineStr">
        <is>
          <t>coordenada</t>
        </is>
      </c>
      <c r="L732" s="22" t="n">
        <v>0</v>
      </c>
      <c r="M732" s="22" t="n">
        <v>1</v>
      </c>
      <c r="N732" s="25" t="n">
        <v>-12.255417</v>
      </c>
      <c r="O732" s="25" t="n">
        <v>-38.966534</v>
      </c>
    </row>
    <row r="733">
      <c r="A733" s="4" t="inlineStr">
        <is>
          <t>FEIRA DE SANTANA</t>
        </is>
      </c>
      <c r="B733" s="4" t="inlineStr">
        <is>
          <t>64-197_LPR_AV EDUARDO FROES DA MOTA - PROX RUA A CONJ FEIRA IX - STD CALUMBI</t>
        </is>
      </c>
      <c r="C733" s="17" t="inlineStr">
        <is>
          <t>FIX</t>
        </is>
      </c>
      <c r="D733" s="17" t="inlineStr">
        <is>
          <t>M2241-QL</t>
        </is>
      </c>
      <c r="E733" s="24" t="inlineStr">
        <is>
          <t>10.98.114.106</t>
        </is>
      </c>
      <c r="F733" s="4" t="inlineStr">
        <is>
          <t>CICOM FEIRA DE S</t>
        </is>
      </c>
      <c r="G733" s="4" t="inlineStr">
        <is>
          <t>LPR</t>
        </is>
      </c>
      <c r="H733" s="4" t="inlineStr">
        <is>
          <t>CICOM FEIRA DE S/64a CIPM FEIRA DE SANTANA/LPR</t>
        </is>
      </c>
      <c r="I733" s="17" t="inlineStr">
        <is>
          <t>Com coordenada</t>
        </is>
      </c>
      <c r="J733" s="17" t="inlineStr">
        <is>
          <t>Sim</t>
        </is>
      </c>
      <c r="K733" s="17" t="inlineStr">
        <is>
          <t>coordenada</t>
        </is>
      </c>
      <c r="L733" s="22" t="n">
        <v>0</v>
      </c>
      <c r="M733" s="22" t="n">
        <v>0</v>
      </c>
      <c r="N733" s="25" t="n">
        <v>-12.2599621</v>
      </c>
      <c r="O733" s="25" t="n">
        <v>-38.9895114</v>
      </c>
    </row>
    <row r="734">
      <c r="A734" s="4" t="inlineStr">
        <is>
          <t>FEIRA DE SANTANA</t>
        </is>
      </c>
      <c r="B734" s="4" t="inlineStr">
        <is>
          <t>64-198_LPR_RUA J. J. SEABRA - SENTIDO AV. GETULIO VARGAS</t>
        </is>
      </c>
      <c r="C734" s="17" t="inlineStr">
        <is>
          <t>FIX</t>
        </is>
      </c>
      <c r="D734" s="17" t="inlineStr">
        <is>
          <t>M2241-QL</t>
        </is>
      </c>
      <c r="E734" s="24" t="inlineStr">
        <is>
          <t>10.98.61.26</t>
        </is>
      </c>
      <c r="F734" s="4" t="inlineStr">
        <is>
          <t>CICOM FEIRA DE S</t>
        </is>
      </c>
      <c r="G734" s="4" t="inlineStr">
        <is>
          <t>LPR</t>
        </is>
      </c>
      <c r="H734" s="4" t="inlineStr">
        <is>
          <t>CICOM FEIRA DE S/64a CIPM FEIRA DE SANTANA/LPR</t>
        </is>
      </c>
      <c r="I734" s="17" t="inlineStr">
        <is>
          <t>Com coordenada</t>
        </is>
      </c>
      <c r="J734" s="17" t="inlineStr">
        <is>
          <t>Sim</t>
        </is>
      </c>
      <c r="K734" s="17" t="inlineStr">
        <is>
          <t>coordenada</t>
        </is>
      </c>
      <c r="L734" s="22" t="n">
        <v>0</v>
      </c>
      <c r="M734" s="22" t="n">
        <v>0</v>
      </c>
      <c r="N734" s="25" t="n">
        <v>-12.258555</v>
      </c>
      <c r="O734" s="25" t="n">
        <v>-38.964083</v>
      </c>
    </row>
    <row r="735">
      <c r="A735" s="4" t="inlineStr">
        <is>
          <t>FEIRA DE SANTANA</t>
        </is>
      </c>
      <c r="B735" s="4" t="inlineStr">
        <is>
          <t>64-199_LPR_AV MAL FLORIANO PEIXOTO - EM FRENTE HOTEL VOYAGE - STD SANTO ESTEVAO</t>
        </is>
      </c>
      <c r="C735" s="17" t="inlineStr">
        <is>
          <t>FIX</t>
        </is>
      </c>
      <c r="D735" s="17" t="inlineStr">
        <is>
          <t>M2241-QL</t>
        </is>
      </c>
      <c r="E735" s="24" t="inlineStr">
        <is>
          <t>10.98.17.118</t>
        </is>
      </c>
      <c r="F735" s="4" t="inlineStr">
        <is>
          <t>CICOM FEIRA DE S</t>
        </is>
      </c>
      <c r="G735" s="4" t="inlineStr">
        <is>
          <t>LPR</t>
        </is>
      </c>
      <c r="H735" s="4" t="inlineStr">
        <is>
          <t>CICOM FEIRA DE S/64a CIPM FEIRA DE SANTANA/LPR</t>
        </is>
      </c>
      <c r="I735" s="17" t="inlineStr">
        <is>
          <t>Com coordenada</t>
        </is>
      </c>
      <c r="J735" s="17" t="inlineStr">
        <is>
          <t>Sim</t>
        </is>
      </c>
      <c r="K735" s="17" t="inlineStr">
        <is>
          <t>coordenada</t>
        </is>
      </c>
      <c r="L735" s="22" t="n">
        <v>0</v>
      </c>
      <c r="M735" s="22" t="n">
        <v>2</v>
      </c>
      <c r="N735" s="25" t="n">
        <v>-12.26118</v>
      </c>
      <c r="O735" s="25" t="n">
        <v>-38.971187</v>
      </c>
    </row>
    <row r="736">
      <c r="A736" s="4" t="inlineStr">
        <is>
          <t>FEIRA DE SANTANA</t>
        </is>
      </c>
      <c r="B736" s="4" t="inlineStr">
        <is>
          <t>64-200_LPR_RUA OLNEY ALBERTO SAO PAULO - AO LADO QUARTEL EXERCITO - STD CENTRO</t>
        </is>
      </c>
      <c r="C736" s="17" t="inlineStr">
        <is>
          <t>FIX</t>
        </is>
      </c>
      <c r="D736" s="17" t="inlineStr">
        <is>
          <t>M2241-QL</t>
        </is>
      </c>
      <c r="E736" s="24" t="inlineStr">
        <is>
          <t>10.98.16.214</t>
        </is>
      </c>
      <c r="F736" s="4" t="inlineStr">
        <is>
          <t>CICOM FEIRA DE S</t>
        </is>
      </c>
      <c r="G736" s="4" t="inlineStr">
        <is>
          <t>LPR</t>
        </is>
      </c>
      <c r="H736" s="4" t="inlineStr">
        <is>
          <t>CICOM FEIRA DE S/64a CIPM FEIRA DE SANTANA/LPR</t>
        </is>
      </c>
      <c r="I736" s="17" t="inlineStr">
        <is>
          <t>Com coordenada</t>
        </is>
      </c>
      <c r="J736" s="17" t="inlineStr">
        <is>
          <t>Sim</t>
        </is>
      </c>
      <c r="K736" s="17" t="inlineStr">
        <is>
          <t>coordenada</t>
        </is>
      </c>
      <c r="L736" s="22" t="n">
        <v>0</v>
      </c>
      <c r="M736" s="22" t="n">
        <v>0</v>
      </c>
      <c r="N736" s="25" t="n">
        <v>-12.283317</v>
      </c>
      <c r="O736" s="25" t="n">
        <v>-38.946393</v>
      </c>
    </row>
    <row r="737">
      <c r="A737" s="4" t="inlineStr">
        <is>
          <t>FEIRA DE SANTANA</t>
        </is>
      </c>
      <c r="B737" s="4" t="inlineStr">
        <is>
          <t>64-201_LPR_RUA L - FEIRA X- PROX FARMACIA RIBEIRO -STD ANEL DE CONTORNO</t>
        </is>
      </c>
      <c r="C737" s="17" t="inlineStr">
        <is>
          <t>FIX</t>
        </is>
      </c>
      <c r="D737" s="17" t="inlineStr">
        <is>
          <t>M2221-QL</t>
        </is>
      </c>
      <c r="E737" s="24" t="inlineStr">
        <is>
          <t>10.98.1.54</t>
        </is>
      </c>
      <c r="F737" s="4" t="inlineStr">
        <is>
          <t>CICOM FEIRA DE S</t>
        </is>
      </c>
      <c r="G737" s="4" t="inlineStr">
        <is>
          <t>LPR</t>
        </is>
      </c>
      <c r="H737" s="4" t="inlineStr">
        <is>
          <t>CICOM FEIRA DE S/64a CIPM FEIRA DE SANTANA/LPR</t>
        </is>
      </c>
      <c r="I737" s="17" t="inlineStr">
        <is>
          <t>Com coordenada</t>
        </is>
      </c>
      <c r="J737" s="17" t="inlineStr">
        <is>
          <t>Sim</t>
        </is>
      </c>
      <c r="K737" s="17" t="inlineStr">
        <is>
          <t>coordenada</t>
        </is>
      </c>
      <c r="L737" s="22" t="n">
        <v>1</v>
      </c>
      <c r="M737" s="22" t="n">
        <v>3</v>
      </c>
      <c r="N737" s="25" t="n">
        <v>-12.271793</v>
      </c>
      <c r="O737" s="25" t="n">
        <v>-38.977592</v>
      </c>
    </row>
    <row r="738">
      <c r="A738" s="4" t="inlineStr">
        <is>
          <t>FEIRA DE SANTANA</t>
        </is>
      </c>
      <c r="B738" s="4" t="inlineStr">
        <is>
          <t>64-202_LPR_AV EDUARDO FROES DA MOTA  PROX JUSTO DO GUINCHO</t>
        </is>
      </c>
      <c r="C738" s="17" t="inlineStr">
        <is>
          <t>FIX</t>
        </is>
      </c>
      <c r="D738" s="17" t="inlineStr">
        <is>
          <t>M2221-QL</t>
        </is>
      </c>
      <c r="E738" s="24" t="inlineStr">
        <is>
          <t>10.98.43.234</t>
        </is>
      </c>
      <c r="F738" s="4" t="inlineStr">
        <is>
          <t>CICOM FEIRA DE S</t>
        </is>
      </c>
      <c r="G738" s="4" t="inlineStr">
        <is>
          <t>LPR</t>
        </is>
      </c>
      <c r="H738" s="4" t="inlineStr">
        <is>
          <t>CICOM FEIRA DE S/64a CIPM FEIRA DE SANTANA/LPR</t>
        </is>
      </c>
      <c r="I738" s="17" t="inlineStr">
        <is>
          <t>Com coordenada</t>
        </is>
      </c>
      <c r="J738" s="17" t="inlineStr">
        <is>
          <t>Sim</t>
        </is>
      </c>
      <c r="K738" s="17" t="inlineStr">
        <is>
          <t>coordenada</t>
        </is>
      </c>
      <c r="L738" s="22" t="n">
        <v>0</v>
      </c>
      <c r="M738" s="22" t="n">
        <v>0</v>
      </c>
      <c r="N738" s="25" t="n">
        <v>-12.271813</v>
      </c>
      <c r="O738" s="25" t="n">
        <v>-38.986313</v>
      </c>
    </row>
    <row r="739">
      <c r="A739" s="4" t="inlineStr">
        <is>
          <t>FEIRA DE SANTANA</t>
        </is>
      </c>
      <c r="B739" s="4" t="inlineStr">
        <is>
          <t>64-203_LPR_RUA HERACLITO DIAS DE CARVALHO - ASA BRANCA - EM FRENTE MERC SAO VICENTE - STD CAMPO DO GADO</t>
        </is>
      </c>
      <c r="C739" s="17" t="inlineStr">
        <is>
          <t>FIX</t>
        </is>
      </c>
      <c r="D739" s="17" t="inlineStr">
        <is>
          <t>M2241-QL</t>
        </is>
      </c>
      <c r="E739" s="24" t="inlineStr">
        <is>
          <t>10.98.12.26</t>
        </is>
      </c>
      <c r="F739" s="4" t="inlineStr">
        <is>
          <t>CICOM FEIRA DE S</t>
        </is>
      </c>
      <c r="G739" s="4" t="inlineStr">
        <is>
          <t>LPR</t>
        </is>
      </c>
      <c r="H739" s="4" t="inlineStr">
        <is>
          <t>CICOM FEIRA DE S/64a CIPM FEIRA DE SANTANA/LPR</t>
        </is>
      </c>
      <c r="I739" s="17" t="inlineStr">
        <is>
          <t>Com coordenada</t>
        </is>
      </c>
      <c r="J739" s="17" t="inlineStr">
        <is>
          <t>Sim</t>
        </is>
      </c>
      <c r="K739" s="17" t="inlineStr">
        <is>
          <t>coordenada</t>
        </is>
      </c>
      <c r="L739" s="22" t="n">
        <v>0</v>
      </c>
      <c r="M739" s="22" t="n">
        <v>0</v>
      </c>
      <c r="N739" s="25" t="n">
        <v>-12.215889</v>
      </c>
      <c r="O739" s="25" t="n">
        <v>-38.9945</v>
      </c>
    </row>
    <row r="740">
      <c r="A740" s="4" t="inlineStr">
        <is>
          <t>FEIRA DE SANTANA</t>
        </is>
      </c>
      <c r="B740" s="4" t="inlineStr">
        <is>
          <t>64-204_LPR_RUA RUBENS FRANCISCO DIAS - EM FRENTE COND RESERVA DO PAPAGAIO STD MANTIBA</t>
        </is>
      </c>
      <c r="C740" s="17" t="inlineStr">
        <is>
          <t>FIX</t>
        </is>
      </c>
      <c r="D740" s="17" t="inlineStr">
        <is>
          <t>M2221-QL</t>
        </is>
      </c>
      <c r="E740" s="24" t="inlineStr">
        <is>
          <t>10.98.103.230</t>
        </is>
      </c>
      <c r="F740" s="4" t="inlineStr">
        <is>
          <t>CICOM FEIRA DE S</t>
        </is>
      </c>
      <c r="G740" s="4" t="inlineStr">
        <is>
          <t>LPR</t>
        </is>
      </c>
      <c r="H740" s="4" t="inlineStr">
        <is>
          <t>CICOM FEIRA DE S/64a CIPM FEIRA DE SANTANA/LPR</t>
        </is>
      </c>
      <c r="I740" s="17" t="inlineStr">
        <is>
          <t>Com coordenada</t>
        </is>
      </c>
      <c r="J740" s="17" t="inlineStr">
        <is>
          <t>Sim</t>
        </is>
      </c>
      <c r="K740" s="17" t="inlineStr">
        <is>
          <t>coordenada</t>
        </is>
      </c>
      <c r="L740" s="22" t="n">
        <v>0</v>
      </c>
      <c r="M740" s="22" t="n">
        <v>1</v>
      </c>
      <c r="N740" s="25" t="n">
        <v>-12.198111</v>
      </c>
      <c r="O740" s="25" t="n">
        <v>-38.936469</v>
      </c>
    </row>
    <row r="741">
      <c r="A741" s="4" t="inlineStr">
        <is>
          <t>FEIRA DE SANTANA</t>
        </is>
      </c>
      <c r="B741" s="4" t="inlineStr">
        <is>
          <t>64-207_LPR_BR116 - VIADUTO EM FRENTE AO 1 BEIC - STD SERRINHA</t>
        </is>
      </c>
      <c r="C741" s="17" t="inlineStr">
        <is>
          <t>FIX</t>
        </is>
      </c>
      <c r="D741" s="17" t="inlineStr">
        <is>
          <t>M2241-QL</t>
        </is>
      </c>
      <c r="E741" s="24" t="inlineStr">
        <is>
          <t>10.98.107.62</t>
        </is>
      </c>
      <c r="F741" s="4" t="inlineStr">
        <is>
          <t>CICOM FEIRA DE S</t>
        </is>
      </c>
      <c r="G741" s="4" t="inlineStr">
        <is>
          <t>LPR</t>
        </is>
      </c>
      <c r="H741" s="4" t="inlineStr">
        <is>
          <t>CICOM FEIRA DE S/64a CIPM FEIRA DE SANTANA/LPR</t>
        </is>
      </c>
      <c r="I741" s="17" t="inlineStr">
        <is>
          <t>Com coordenada</t>
        </is>
      </c>
      <c r="J741" s="17" t="inlineStr">
        <is>
          <t>Sim</t>
        </is>
      </c>
      <c r="K741" s="17" t="inlineStr">
        <is>
          <t>coordenada</t>
        </is>
      </c>
      <c r="L741" s="22" t="n">
        <v>0</v>
      </c>
      <c r="M741" s="22" t="n">
        <v>0</v>
      </c>
      <c r="N741" s="25" t="n">
        <v>-12.20289</v>
      </c>
      <c r="O741" s="25" t="n">
        <v>-38.965481</v>
      </c>
    </row>
    <row r="742">
      <c r="A742" s="4" t="inlineStr">
        <is>
          <t>FEIRA DE SANTANA</t>
        </is>
      </c>
      <c r="B742" s="4" t="inlineStr">
        <is>
          <t>64-208_LPR_ESTRADA SALGADO AO LADO DA POUSADA ITAJUIPE STD PAPAGAIO</t>
        </is>
      </c>
      <c r="C742" s="17" t="inlineStr">
        <is>
          <t>FIX</t>
        </is>
      </c>
      <c r="D742" s="17" t="inlineStr">
        <is>
          <t>M2241-QL</t>
        </is>
      </c>
      <c r="E742" s="24" t="inlineStr">
        <is>
          <t>10.98.1.50</t>
        </is>
      </c>
      <c r="F742" s="4" t="inlineStr">
        <is>
          <t>CICOM FEIRA DE S</t>
        </is>
      </c>
      <c r="G742" s="4" t="inlineStr">
        <is>
          <t>LPR</t>
        </is>
      </c>
      <c r="H742" s="4" t="inlineStr">
        <is>
          <t>CICOM FEIRA DE S/64a CIPM FEIRA DE SANTANA/LPR</t>
        </is>
      </c>
      <c r="I742" s="17" t="inlineStr">
        <is>
          <t>Com coordenada</t>
        </is>
      </c>
      <c r="J742" s="17" t="inlineStr">
        <is>
          <t>Sim</t>
        </is>
      </c>
      <c r="K742" s="17" t="inlineStr">
        <is>
          <t>coordenada</t>
        </is>
      </c>
      <c r="L742" s="22" t="n">
        <v>0</v>
      </c>
      <c r="M742" s="22" t="n">
        <v>1</v>
      </c>
      <c r="N742" s="25" t="n">
        <v>-12.188133</v>
      </c>
      <c r="O742" s="25" t="n">
        <v>-38.96508</v>
      </c>
    </row>
    <row r="743">
      <c r="A743" s="4" t="inlineStr">
        <is>
          <t>FEIRA DE SANTANA</t>
        </is>
      </c>
      <c r="B743" s="4" t="inlineStr">
        <is>
          <t>64-209_LPR_AV JOAO DURVAL CARNEIRO - PROX PANIFICADORA COELHO</t>
        </is>
      </c>
      <c r="C743" s="17" t="inlineStr">
        <is>
          <t>FIX</t>
        </is>
      </c>
      <c r="D743" s="17" t="inlineStr">
        <is>
          <t>M2241-QL</t>
        </is>
      </c>
      <c r="E743" s="24" t="inlineStr">
        <is>
          <t>10.98.108.90</t>
        </is>
      </c>
      <c r="F743" s="4" t="inlineStr">
        <is>
          <t>CICOM FEIRA DE S</t>
        </is>
      </c>
      <c r="G743" s="4" t="inlineStr">
        <is>
          <t>LPR</t>
        </is>
      </c>
      <c r="H743" s="4" t="inlineStr">
        <is>
          <t>CICOM FEIRA DE S/64a CIPM FEIRA DE SANTANA/LPR</t>
        </is>
      </c>
      <c r="I743" s="17" t="inlineStr">
        <is>
          <t>Com coordenada</t>
        </is>
      </c>
      <c r="J743" s="17" t="inlineStr">
        <is>
          <t>Sim</t>
        </is>
      </c>
      <c r="K743" s="17" t="inlineStr">
        <is>
          <t>coordenada</t>
        </is>
      </c>
      <c r="L743" s="22" t="n">
        <v>0</v>
      </c>
      <c r="M743" s="22" t="n">
        <v>1</v>
      </c>
      <c r="N743" s="25" t="n">
        <v>-12.2590167</v>
      </c>
      <c r="O743" s="25" t="n">
        <v>-38.951635</v>
      </c>
    </row>
    <row r="744">
      <c r="A744" s="4" t="inlineStr">
        <is>
          <t>FEIRA DE SANTANA</t>
        </is>
      </c>
      <c r="B744" s="4" t="inlineStr">
        <is>
          <t>64-210_LPR_AV EDUARDO FROES - VIA MARGINAL - PROX A KEEP NAIPE STD FARMACIA BRITO</t>
        </is>
      </c>
      <c r="C744" s="17" t="inlineStr">
        <is>
          <t>FIX</t>
        </is>
      </c>
      <c r="D744" s="17" t="inlineStr">
        <is>
          <t>U1-0LRV(8-32)A AI Pro</t>
        </is>
      </c>
      <c r="E744" s="24" t="inlineStr">
        <is>
          <t>10.98.0.122</t>
        </is>
      </c>
      <c r="F744" s="4" t="inlineStr">
        <is>
          <t>CICOM FEIRA DE S</t>
        </is>
      </c>
      <c r="G744" s="4" t="inlineStr">
        <is>
          <t>LPR</t>
        </is>
      </c>
      <c r="H744" s="4" t="inlineStr">
        <is>
          <t>CICOM FEIRA DE S/64a CIPM FEIRA DE SANTANA/LPR</t>
        </is>
      </c>
      <c r="I744" s="17" t="inlineStr">
        <is>
          <t>Com coordenada</t>
        </is>
      </c>
      <c r="J744" s="17" t="inlineStr">
        <is>
          <t>Sim</t>
        </is>
      </c>
      <c r="K744" s="17" t="inlineStr">
        <is>
          <t>coordenada</t>
        </is>
      </c>
      <c r="L744" s="22" t="n">
        <v>0</v>
      </c>
      <c r="M744" s="22" t="n">
        <v>1</v>
      </c>
      <c r="N744" s="25" t="n">
        <v>-12.2340418</v>
      </c>
      <c r="O744" s="25" t="n">
        <v>-38.9759666</v>
      </c>
    </row>
    <row r="745">
      <c r="A745" s="4" t="inlineStr">
        <is>
          <t>FEIRA DE SANTANA</t>
        </is>
      </c>
      <c r="B745" s="4" t="inlineStr">
        <is>
          <t>64-211_LPR_RUA PADRE MANOEL DA NOBREGA_PROX JU LANCHES_STD FEIRA VIA MARGINAL</t>
        </is>
      </c>
      <c r="C745" s="17" t="inlineStr">
        <is>
          <t>FIX</t>
        </is>
      </c>
      <c r="D745" s="17" t="inlineStr">
        <is>
          <t>M2241-QL</t>
        </is>
      </c>
      <c r="E745" s="24" t="inlineStr">
        <is>
          <t>10.98.108.94</t>
        </is>
      </c>
      <c r="F745" s="4" t="inlineStr">
        <is>
          <t>CICOM FEIRA DE S</t>
        </is>
      </c>
      <c r="G745" s="4" t="inlineStr">
        <is>
          <t>LPR</t>
        </is>
      </c>
      <c r="H745" s="4" t="inlineStr">
        <is>
          <t>CICOM FEIRA DE S/64a CIPM FEIRA DE SANTANA/LPR</t>
        </is>
      </c>
      <c r="I745" s="17" t="inlineStr">
        <is>
          <t>Com coordenada</t>
        </is>
      </c>
      <c r="J745" s="17" t="inlineStr">
        <is>
          <t>Sim</t>
        </is>
      </c>
      <c r="K745" s="17" t="inlineStr">
        <is>
          <t>coordenada</t>
        </is>
      </c>
      <c r="L745" s="22" t="n">
        <v>0</v>
      </c>
      <c r="M745" s="22" t="n">
        <v>1</v>
      </c>
      <c r="N745" s="25" t="n">
        <v>-12.189166</v>
      </c>
      <c r="O745" s="25" t="n">
        <v>-38.965557</v>
      </c>
    </row>
    <row r="746">
      <c r="A746" s="4" t="inlineStr">
        <is>
          <t>FEIRA DE SANTANA</t>
        </is>
      </c>
      <c r="B746" s="4" t="inlineStr">
        <is>
          <t>64-212_LPR_AV EDUARDO FROES DA MOTA VIA MARGINAL EM FRENTE AO SENAI</t>
        </is>
      </c>
      <c r="C746" s="17" t="inlineStr">
        <is>
          <t>FIX</t>
        </is>
      </c>
      <c r="D746" s="17" t="inlineStr">
        <is>
          <t>M2221-QL</t>
        </is>
      </c>
      <c r="E746" s="24" t="inlineStr">
        <is>
          <t>10.98.10.242</t>
        </is>
      </c>
      <c r="F746" s="4" t="inlineStr">
        <is>
          <t>CICOM FEIRA DE S</t>
        </is>
      </c>
      <c r="G746" s="4" t="inlineStr">
        <is>
          <t>LPR</t>
        </is>
      </c>
      <c r="H746" s="4" t="inlineStr">
        <is>
          <t>CICOM FEIRA DE S/64a CIPM FEIRA DE SANTANA/LPR</t>
        </is>
      </c>
      <c r="I746" s="17" t="inlineStr">
        <is>
          <t>Com coordenada</t>
        </is>
      </c>
      <c r="J746" s="17" t="inlineStr">
        <is>
          <t>Sim</t>
        </is>
      </c>
      <c r="K746" s="17" t="inlineStr">
        <is>
          <t>coordenada</t>
        </is>
      </c>
      <c r="L746" s="22" t="n">
        <v>1</v>
      </c>
      <c r="M746" s="22" t="n">
        <v>3</v>
      </c>
      <c r="N746" s="25" t="n">
        <v>-12.230883</v>
      </c>
      <c r="O746" s="25" t="n">
        <v>-38.968477</v>
      </c>
    </row>
    <row r="747">
      <c r="A747" s="4" t="inlineStr">
        <is>
          <t>FEIRA DE SANTANA</t>
        </is>
      </c>
      <c r="B747" s="4" t="inlineStr">
        <is>
          <t>64-213_LPR_RUA SAO JOSE - PROX AO DEPOSITO DE BEBIDAS</t>
        </is>
      </c>
      <c r="C747" s="17" t="inlineStr">
        <is>
          <t>FIX</t>
        </is>
      </c>
      <c r="D747" s="17" t="inlineStr">
        <is>
          <t>M2241-QL</t>
        </is>
      </c>
      <c r="E747" s="24" t="inlineStr">
        <is>
          <t>10.98.29.98</t>
        </is>
      </c>
      <c r="F747" s="4" t="inlineStr">
        <is>
          <t>CICOM FEIRA DE S</t>
        </is>
      </c>
      <c r="G747" s="4" t="inlineStr">
        <is>
          <t>LPR</t>
        </is>
      </c>
      <c r="H747" s="4" t="inlineStr">
        <is>
          <t>CICOM FEIRA DE S/64a CIPM FEIRA DE SANTANA/LPR</t>
        </is>
      </c>
      <c r="I747" s="17" t="inlineStr">
        <is>
          <t>Com coordenada</t>
        </is>
      </c>
      <c r="J747" s="17" t="inlineStr">
        <is>
          <t>Sim</t>
        </is>
      </c>
      <c r="K747" s="17" t="inlineStr">
        <is>
          <t>coordenada</t>
        </is>
      </c>
      <c r="L747" s="22" t="n">
        <v>0</v>
      </c>
      <c r="M747" s="22" t="n">
        <v>0</v>
      </c>
      <c r="N747" s="25" t="n">
        <v>-12.206667</v>
      </c>
      <c r="O747" s="25" t="n">
        <v>-38.988842</v>
      </c>
    </row>
    <row r="748">
      <c r="A748" s="4" t="inlineStr">
        <is>
          <t>FEIRA DE SANTANA</t>
        </is>
      </c>
      <c r="B748" s="4" t="inlineStr">
        <is>
          <t>64-215_RF_TP_IV_PRAÇA DE JAGUARA - EM FRENTE A IGREJA CATÓLICA</t>
        </is>
      </c>
      <c r="C748" s="17" t="inlineStr">
        <is>
          <t>FIX</t>
        </is>
      </c>
      <c r="D748" s="17" t="inlineStr">
        <is>
          <t>M2221-QL</t>
        </is>
      </c>
      <c r="E748" s="24" t="inlineStr">
        <is>
          <t>10.98.2.26</t>
        </is>
      </c>
      <c r="F748" s="4" t="inlineStr">
        <is>
          <t>CICOM FEIRA DE S</t>
        </is>
      </c>
      <c r="G748" s="4" t="inlineStr">
        <is>
          <t>RF</t>
        </is>
      </c>
      <c r="H748" s="4" t="inlineStr">
        <is>
          <t>CICOM FEIRA DE S/64a CIPM FEIRA DE SANTANA/RF</t>
        </is>
      </c>
      <c r="I748" s="17" t="inlineStr">
        <is>
          <t>Com coordenada</t>
        </is>
      </c>
      <c r="J748" s="17" t="inlineStr">
        <is>
          <t>Sim</t>
        </is>
      </c>
      <c r="K748" s="17" t="inlineStr">
        <is>
          <t>coordenada</t>
        </is>
      </c>
      <c r="L748" s="22" t="n">
        <v>0</v>
      </c>
      <c r="M748" s="22" t="n">
        <v>2</v>
      </c>
      <c r="N748" s="25" t="n">
        <v>-12.124962</v>
      </c>
      <c r="O748" s="25" t="n">
        <v>-39.109316</v>
      </c>
    </row>
    <row r="749">
      <c r="A749" s="4" t="inlineStr">
        <is>
          <t>FEIRA DE SANTANA</t>
        </is>
      </c>
      <c r="B749" s="4" t="inlineStr">
        <is>
          <t>64-216_LPR_AV NOIDE CERQUEIRA EM FRENTE A FEIRA COMUNICACAO</t>
        </is>
      </c>
      <c r="C749" s="17" t="inlineStr">
        <is>
          <t>FIX</t>
        </is>
      </c>
      <c r="D749" s="17" t="inlineStr">
        <is>
          <t>M2241-QL</t>
        </is>
      </c>
      <c r="E749" s="24" t="inlineStr">
        <is>
          <t>10.98.0.126</t>
        </is>
      </c>
      <c r="F749" s="4" t="inlineStr">
        <is>
          <t>CICOM FEIRA DE S</t>
        </is>
      </c>
      <c r="G749" s="4" t="inlineStr">
        <is>
          <t>LPR</t>
        </is>
      </c>
      <c r="H749" s="4" t="inlineStr">
        <is>
          <t>CICOM FEIRA DE S/64a CIPM FEIRA DE SANTANA/LPR</t>
        </is>
      </c>
      <c r="I749" s="17" t="inlineStr">
        <is>
          <t>Sem posição</t>
        </is>
      </c>
      <c r="J749" s="17" t="inlineStr">
        <is>
          <t>Sim</t>
        </is>
      </c>
      <c r="K749" s="17" t="inlineStr">
        <is>
          <t>grupo</t>
        </is>
      </c>
      <c r="L749" s="22" t="n"/>
      <c r="M749" s="22" t="n"/>
      <c r="N749" s="25" t="n"/>
      <c r="O749" s="25" t="n"/>
    </row>
    <row r="750">
      <c r="A750" s="4" t="inlineStr">
        <is>
          <t>FEIRA DE SANTANA</t>
        </is>
      </c>
      <c r="B750" s="4" t="inlineStr">
        <is>
          <t>64-217_LPR_RUA REAL ESTRADA DA CAVALARIA</t>
        </is>
      </c>
      <c r="C750" s="17" t="inlineStr">
        <is>
          <t>FIX</t>
        </is>
      </c>
      <c r="D750" s="17" t="inlineStr">
        <is>
          <t>M2221-QL</t>
        </is>
      </c>
      <c r="E750" s="24" t="inlineStr">
        <is>
          <t>10.98.10.246</t>
        </is>
      </c>
      <c r="F750" s="4" t="inlineStr">
        <is>
          <t>CICOM FEIRA DE S</t>
        </is>
      </c>
      <c r="G750" s="4" t="inlineStr">
        <is>
          <t>LPR</t>
        </is>
      </c>
      <c r="H750" s="4" t="inlineStr">
        <is>
          <t>CICOM FEIRA DE S/64a CIPM FEIRA DE SANTANA/LPR</t>
        </is>
      </c>
      <c r="I750" s="17" t="inlineStr">
        <is>
          <t>Com coordenada</t>
        </is>
      </c>
      <c r="J750" s="17" t="inlineStr">
        <is>
          <t>Sim</t>
        </is>
      </c>
      <c r="K750" s="17" t="inlineStr">
        <is>
          <t>coordenada</t>
        </is>
      </c>
      <c r="L750" s="22" t="n">
        <v>0</v>
      </c>
      <c r="M750" s="22" t="n">
        <v>0</v>
      </c>
      <c r="N750" s="25" t="n">
        <v>-12.1870746</v>
      </c>
      <c r="O750" s="25" t="n">
        <v>-38.9785348</v>
      </c>
    </row>
    <row r="751">
      <c r="A751" s="4" t="inlineStr">
        <is>
          <t>FEIRA DE SANTANA</t>
        </is>
      </c>
      <c r="B751" s="4" t="inlineStr">
        <is>
          <t>64-218_LPR_AV JOSE FALCAO DA SILVA - APOS SUPERMERCADO BEM BARATO STD FEIRA</t>
        </is>
      </c>
      <c r="C751" s="17" t="inlineStr">
        <is>
          <t>FIX</t>
        </is>
      </c>
      <c r="D751" s="17" t="inlineStr">
        <is>
          <t>M2241-QL</t>
        </is>
      </c>
      <c r="E751" s="24" t="inlineStr">
        <is>
          <t>10.98.17.190</t>
        </is>
      </c>
      <c r="F751" s="4" t="inlineStr">
        <is>
          <t>CICOM FEIRA DE S</t>
        </is>
      </c>
      <c r="G751" s="4" t="inlineStr">
        <is>
          <t>LPR</t>
        </is>
      </c>
      <c r="H751" s="4" t="inlineStr">
        <is>
          <t>CICOM FEIRA DE S/64a CIPM FEIRA DE SANTANA/LPR</t>
        </is>
      </c>
      <c r="I751" s="17" t="inlineStr">
        <is>
          <t>Com coordenada</t>
        </is>
      </c>
      <c r="J751" s="17" t="inlineStr">
        <is>
          <t>Sim</t>
        </is>
      </c>
      <c r="K751" s="17" t="inlineStr">
        <is>
          <t>coordenada</t>
        </is>
      </c>
      <c r="L751" s="22" t="n">
        <v>0</v>
      </c>
      <c r="M751" s="22" t="n">
        <v>0</v>
      </c>
      <c r="N751" s="25" t="n">
        <v>-12.2353796</v>
      </c>
      <c r="O751" s="25" t="n">
        <v>-38.9636214</v>
      </c>
    </row>
    <row r="752">
      <c r="A752" s="4" t="inlineStr">
        <is>
          <t>FEIRA DE SANTANA</t>
        </is>
      </c>
      <c r="B752" s="4" t="inlineStr">
        <is>
          <t>64-219_LPR_AV EDUARDO FROES DA MOTA - EM FRENTE HOSP ESTADUAL DA CRIANCA -STD BR116</t>
        </is>
      </c>
      <c r="C752" s="17" t="inlineStr">
        <is>
          <t>FIX</t>
        </is>
      </c>
      <c r="D752" s="17" t="inlineStr">
        <is>
          <t>M2241-QL</t>
        </is>
      </c>
      <c r="E752" s="24" t="inlineStr">
        <is>
          <t>10.98.118.130</t>
        </is>
      </c>
      <c r="F752" s="4" t="inlineStr">
        <is>
          <t>CICOM FEIRA DE S</t>
        </is>
      </c>
      <c r="G752" s="4" t="inlineStr">
        <is>
          <t>LPR</t>
        </is>
      </c>
      <c r="H752" s="4" t="inlineStr">
        <is>
          <t>CICOM FEIRA DE S/64a CIPM FEIRA DE SANTANA/LPR</t>
        </is>
      </c>
      <c r="I752" s="17" t="inlineStr">
        <is>
          <t>Com coordenada</t>
        </is>
      </c>
      <c r="J752" s="17" t="inlineStr">
        <is>
          <t>Sim</t>
        </is>
      </c>
      <c r="K752" s="17" t="inlineStr">
        <is>
          <t>coordenada</t>
        </is>
      </c>
      <c r="L752" s="22" t="n">
        <v>0</v>
      </c>
      <c r="M752" s="22" t="n">
        <v>0</v>
      </c>
      <c r="N752" s="25" t="n">
        <v>-12.2754729</v>
      </c>
      <c r="O752" s="25" t="n">
        <v>-38.9381877</v>
      </c>
    </row>
    <row r="753">
      <c r="A753" s="4" t="inlineStr">
        <is>
          <t>FEIRA DE SANTANA</t>
        </is>
      </c>
      <c r="B753" s="4" t="inlineStr">
        <is>
          <t>64-220_LPR_AV MARIA QUITERIA - EM FRENTE AO CENTRO DE EVANGELISMO - STD CENTRO</t>
        </is>
      </c>
      <c r="C753" s="17" t="inlineStr">
        <is>
          <t>FIX</t>
        </is>
      </c>
      <c r="D753" s="17" t="inlineStr">
        <is>
          <t>M2241-QL</t>
        </is>
      </c>
      <c r="E753" s="24" t="inlineStr">
        <is>
          <t>10.98.107.58</t>
        </is>
      </c>
      <c r="F753" s="4" t="inlineStr">
        <is>
          <t>CICOM FEIRA DE S</t>
        </is>
      </c>
      <c r="G753" s="4" t="inlineStr">
        <is>
          <t>LPR</t>
        </is>
      </c>
      <c r="H753" s="4" t="inlineStr">
        <is>
          <t>CICOM FEIRA DE S/64a CIPM FEIRA DE SANTANA/LPR</t>
        </is>
      </c>
      <c r="I753" s="17" t="inlineStr">
        <is>
          <t>Com coordenada</t>
        </is>
      </c>
      <c r="J753" s="17" t="inlineStr">
        <is>
          <t>Sim</t>
        </is>
      </c>
      <c r="K753" s="17" t="inlineStr">
        <is>
          <t>coordenada</t>
        </is>
      </c>
      <c r="L753" s="22" t="n">
        <v>0</v>
      </c>
      <c r="M753" s="22" t="n">
        <v>0</v>
      </c>
      <c r="N753" s="25" t="n">
        <v>-12.233849</v>
      </c>
      <c r="O753" s="25" t="n">
        <v>-38.95375</v>
      </c>
    </row>
    <row r="754">
      <c r="A754" s="4" t="inlineStr">
        <is>
          <t>FEIRA DE SANTANA</t>
        </is>
      </c>
      <c r="B754" s="4" t="inlineStr">
        <is>
          <t>64-221_PTZ_AV ANTONIO SERGIO CARNEIRO - PROX AO MERCADO BOM JESUS</t>
        </is>
      </c>
      <c r="C754" s="17" t="inlineStr">
        <is>
          <t>DOME</t>
        </is>
      </c>
      <c r="D754" s="17" t="inlineStr">
        <is>
          <t>M6741-E-Z37</t>
        </is>
      </c>
      <c r="E754" s="24" t="inlineStr">
        <is>
          <t>10.98.21.130</t>
        </is>
      </c>
      <c r="F754" s="4" t="inlineStr">
        <is>
          <t>CICOM FEIRA DE S</t>
        </is>
      </c>
      <c r="G754" s="4" t="inlineStr">
        <is>
          <t>PTZ</t>
        </is>
      </c>
      <c r="H754" s="4" t="inlineStr">
        <is>
          <t>CICOM FEIRA DE S/64a CIPM FEIRA DE SANTANA/PTZ</t>
        </is>
      </c>
      <c r="I754" s="17" t="inlineStr">
        <is>
          <t>Com coordenada</t>
        </is>
      </c>
      <c r="J754" s="17" t="inlineStr">
        <is>
          <t>Sim</t>
        </is>
      </c>
      <c r="K754" s="17" t="inlineStr">
        <is>
          <t>coordenada</t>
        </is>
      </c>
      <c r="L754" s="22" t="n">
        <v>0</v>
      </c>
      <c r="M754" s="22" t="n">
        <v>1</v>
      </c>
      <c r="N754" s="25" t="n">
        <v>-12.242482</v>
      </c>
      <c r="O754" s="25" t="n">
        <v>-38.93392</v>
      </c>
    </row>
    <row r="755">
      <c r="A755" s="4" t="inlineStr">
        <is>
          <t>FEIRA DE SANTANA</t>
        </is>
      </c>
      <c r="B755" s="4" t="inlineStr">
        <is>
          <t>64-222_RF_TP_IV_RUA DR OLIMPIO VITAL TRANSBORDO ENTRADA DE ONIBUS</t>
        </is>
      </c>
      <c r="C755" s="17" t="inlineStr">
        <is>
          <t>FIX</t>
        </is>
      </c>
      <c r="D755" s="17" t="inlineStr">
        <is>
          <t>HWT-M2241-10-QL</t>
        </is>
      </c>
      <c r="E755" s="24" t="inlineStr">
        <is>
          <t>10.98.51.162</t>
        </is>
      </c>
      <c r="F755" s="4" t="inlineStr">
        <is>
          <t>CICOM FEIRA DE S</t>
        </is>
      </c>
      <c r="G755" s="4" t="inlineStr">
        <is>
          <t>RF</t>
        </is>
      </c>
      <c r="H755" s="4" t="inlineStr">
        <is>
          <t>CICOM FEIRA DE S/64a CIPM FEIRA DE SANTANA/RF</t>
        </is>
      </c>
      <c r="I755" s="17" t="inlineStr">
        <is>
          <t>Com coordenada</t>
        </is>
      </c>
      <c r="J755" s="17" t="inlineStr">
        <is>
          <t>Sim</t>
        </is>
      </c>
      <c r="K755" s="17" t="inlineStr">
        <is>
          <t>coordenada</t>
        </is>
      </c>
      <c r="L755" s="22" t="n">
        <v>0</v>
      </c>
      <c r="M755" s="22" t="n">
        <v>0</v>
      </c>
      <c r="N755" s="25" t="n">
        <v>-12.254359</v>
      </c>
      <c r="O755" s="25" t="n">
        <v>-38.972954</v>
      </c>
    </row>
    <row r="756">
      <c r="A756" s="4" t="inlineStr">
        <is>
          <t>FEIRA DE SANTANA</t>
        </is>
      </c>
      <c r="B756" s="4" t="inlineStr">
        <is>
          <t>64-223_RF_TP_IV_RUA DR OLIMPIO VITAL TRANSBORDO SAIDA DE ONIBUS</t>
        </is>
      </c>
      <c r="C756" s="17" t="inlineStr">
        <is>
          <t>FIX</t>
        </is>
      </c>
      <c r="D756" s="17" t="inlineStr">
        <is>
          <t>HWT-M2241-10-QL</t>
        </is>
      </c>
      <c r="E756" s="24" t="inlineStr">
        <is>
          <t>10.98.50.2</t>
        </is>
      </c>
      <c r="F756" s="4" t="inlineStr">
        <is>
          <t>CICOM FEIRA DE S</t>
        </is>
      </c>
      <c r="G756" s="4" t="inlineStr">
        <is>
          <t>RF</t>
        </is>
      </c>
      <c r="H756" s="4" t="inlineStr">
        <is>
          <t>CICOM FEIRA DE S/64a CIPM FEIRA DE SANTANA/RF</t>
        </is>
      </c>
      <c r="I756" s="17" t="inlineStr">
        <is>
          <t>Com coordenada</t>
        </is>
      </c>
      <c r="J756" s="17" t="inlineStr">
        <is>
          <t>Sim</t>
        </is>
      </c>
      <c r="K756" s="17" t="inlineStr">
        <is>
          <t>coordenada</t>
        </is>
      </c>
      <c r="L756" s="22" t="n">
        <v>0</v>
      </c>
      <c r="M756" s="22" t="n">
        <v>1</v>
      </c>
      <c r="N756" s="25" t="n">
        <v>-12.2548863</v>
      </c>
      <c r="O756" s="25" t="n">
        <v>-38.9718188</v>
      </c>
    </row>
    <row r="757">
      <c r="A757" s="4" t="inlineStr">
        <is>
          <t>FEIRA DE SANTANA</t>
        </is>
      </c>
      <c r="B757" s="4" t="inlineStr">
        <is>
          <t>64-224_RF_TP_III_RUA GEORGINA ERISMAN ENTRADA DA RODOVIARIA</t>
        </is>
      </c>
      <c r="C757" s="17" t="inlineStr">
        <is>
          <t>FIX</t>
        </is>
      </c>
      <c r="D757" s="17" t="inlineStr">
        <is>
          <t>HWT-M2241-10-QL</t>
        </is>
      </c>
      <c r="E757" s="24" t="inlineStr">
        <is>
          <t>10.98.31.98</t>
        </is>
      </c>
      <c r="F757" s="4" t="inlineStr">
        <is>
          <t>CICOM FEIRA DE S</t>
        </is>
      </c>
      <c r="G757" s="4" t="inlineStr">
        <is>
          <t>RF</t>
        </is>
      </c>
      <c r="H757" s="4" t="inlineStr">
        <is>
          <t>CICOM FEIRA DE S/64a CIPM FEIRA DE SANTANA/RF</t>
        </is>
      </c>
      <c r="I757" s="17" t="inlineStr">
        <is>
          <t>Com coordenada</t>
        </is>
      </c>
      <c r="J757" s="17" t="inlineStr">
        <is>
          <t>Sim</t>
        </is>
      </c>
      <c r="K757" s="17" t="inlineStr">
        <is>
          <t>coordenada</t>
        </is>
      </c>
      <c r="L757" s="22" t="n">
        <v>0</v>
      </c>
      <c r="M757" s="22" t="n">
        <v>2</v>
      </c>
      <c r="N757" s="25" t="n">
        <v>-12.258855</v>
      </c>
      <c r="O757" s="25" t="n">
        <v>-38.95847</v>
      </c>
    </row>
    <row r="758">
      <c r="A758" s="4" t="inlineStr">
        <is>
          <t>FEIRA DE SANTANA</t>
        </is>
      </c>
      <c r="B758" s="4" t="inlineStr">
        <is>
          <t>64-225_RF_TP_IV_RUA GEORGINA ERISMAN ENTRADA DA RODOVIARIA</t>
        </is>
      </c>
      <c r="C758" s="17" t="inlineStr">
        <is>
          <t>FIX</t>
        </is>
      </c>
      <c r="D758" s="17" t="inlineStr">
        <is>
          <t>HWT-M2241-10-QL</t>
        </is>
      </c>
      <c r="E758" s="24" t="inlineStr">
        <is>
          <t>10.98.30.10</t>
        </is>
      </c>
      <c r="F758" s="4" t="inlineStr">
        <is>
          <t>CICOM FEIRA DE S</t>
        </is>
      </c>
      <c r="G758" s="4" t="inlineStr">
        <is>
          <t>RF</t>
        </is>
      </c>
      <c r="H758" s="4" t="inlineStr">
        <is>
          <t>CICOM FEIRA DE S/64a CIPM FEIRA DE SANTANA/RF</t>
        </is>
      </c>
      <c r="I758" s="17" t="inlineStr">
        <is>
          <t>Com coordenada</t>
        </is>
      </c>
      <c r="J758" s="17" t="inlineStr">
        <is>
          <t>Sim</t>
        </is>
      </c>
      <c r="K758" s="17" t="inlineStr">
        <is>
          <t>coordenada</t>
        </is>
      </c>
      <c r="L758" s="22" t="n">
        <v>0</v>
      </c>
      <c r="M758" s="22" t="n">
        <v>2</v>
      </c>
      <c r="N758" s="25" t="n">
        <v>-12.258855</v>
      </c>
      <c r="O758" s="25" t="n">
        <v>-38.95847</v>
      </c>
    </row>
    <row r="759">
      <c r="A759" s="4" t="inlineStr">
        <is>
          <t>FEIRA DE SANTANA</t>
        </is>
      </c>
      <c r="B759" s="4" t="inlineStr">
        <is>
          <t>64-231_RF_TP_IV_AV PRES DUTRA  PROX TV</t>
        </is>
      </c>
      <c r="C759" s="17" t="inlineStr">
        <is>
          <t>FIX</t>
        </is>
      </c>
      <c r="D759" s="17" t="inlineStr">
        <is>
          <t>HWT-M2241-10-QL</t>
        </is>
      </c>
      <c r="E759" s="24" t="inlineStr">
        <is>
          <t>10.98.42.154</t>
        </is>
      </c>
      <c r="F759" s="4" t="inlineStr">
        <is>
          <t>CICOM FEIRA DE S</t>
        </is>
      </c>
      <c r="G759" s="4" t="inlineStr">
        <is>
          <t>RF</t>
        </is>
      </c>
      <c r="H759" s="4" t="inlineStr">
        <is>
          <t>CICOM FEIRA DE S/64a CIPM FEIRA DE SANTANA/RF</t>
        </is>
      </c>
      <c r="I759" s="17" t="inlineStr">
        <is>
          <t>Com coordenada</t>
        </is>
      </c>
      <c r="J759" s="17" t="inlineStr">
        <is>
          <t>Sim</t>
        </is>
      </c>
      <c r="K759" s="17" t="inlineStr">
        <is>
          <t>coordenada</t>
        </is>
      </c>
      <c r="L759" s="22" t="n">
        <v>0</v>
      </c>
      <c r="M759" s="22" t="n">
        <v>2</v>
      </c>
      <c r="N759" s="25" t="n">
        <v>-12.2601168764783</v>
      </c>
      <c r="O759" s="25" t="n">
        <v>-38.9549472928047</v>
      </c>
    </row>
    <row r="760">
      <c r="A760" s="4" t="inlineStr">
        <is>
          <t>FEIRA DE SANTANA</t>
        </is>
      </c>
      <c r="B760" s="4" t="inlineStr">
        <is>
          <t>64-232_RF_TP_IV_AV ANTONIO CARLOS MAGALHAES EM FRENTE AO BANCO DO BRASIL</t>
        </is>
      </c>
      <c r="C760" s="17" t="inlineStr">
        <is>
          <t>FIX</t>
        </is>
      </c>
      <c r="D760" s="17" t="inlineStr">
        <is>
          <t>U1-0LRV(8-32)A AI Pro</t>
        </is>
      </c>
      <c r="E760" s="24" t="inlineStr">
        <is>
          <t>10.98.56.70</t>
        </is>
      </c>
      <c r="F760" s="4" t="inlineStr">
        <is>
          <t>CICOM FEIRA DE S</t>
        </is>
      </c>
      <c r="G760" s="4" t="inlineStr">
        <is>
          <t>RF</t>
        </is>
      </c>
      <c r="H760" s="4" t="inlineStr">
        <is>
          <t>CICOM FEIRA DE S/64a CIPM FEIRA DE SANTANA/RF</t>
        </is>
      </c>
      <c r="I760" s="17" t="inlineStr">
        <is>
          <t>Com coordenada</t>
        </is>
      </c>
      <c r="J760" s="17" t="inlineStr">
        <is>
          <t>Sim</t>
        </is>
      </c>
      <c r="K760" s="17" t="inlineStr">
        <is>
          <t>coordenada</t>
        </is>
      </c>
      <c r="L760" s="22" t="n">
        <v>0</v>
      </c>
      <c r="M760" s="22" t="n">
        <v>1</v>
      </c>
      <c r="N760" s="25" t="n">
        <v>-12.2232254</v>
      </c>
      <c r="O760" s="25" t="n">
        <v>-38.9641375</v>
      </c>
    </row>
    <row r="761">
      <c r="A761" s="4" t="inlineStr">
        <is>
          <t>FEIRA DE SANTANA</t>
        </is>
      </c>
      <c r="B761" s="4" t="inlineStr">
        <is>
          <t>64-233_RF_TP_IV_RUA NOVA - RUA SAO RAIMUNDO - PRAÇA DA FEIRINHA</t>
        </is>
      </c>
      <c r="C761" s="17" t="inlineStr">
        <is>
          <t>FIX</t>
        </is>
      </c>
      <c r="D761" s="17" t="inlineStr">
        <is>
          <t>U1-0LRV(8-32)A AI Pro</t>
        </is>
      </c>
      <c r="E761" s="24" t="inlineStr">
        <is>
          <t>10.98.113.82</t>
        </is>
      </c>
      <c r="F761" s="4" t="inlineStr">
        <is>
          <t>CICOM FEIRA DE S</t>
        </is>
      </c>
      <c r="G761" s="4" t="inlineStr">
        <is>
          <t>RF</t>
        </is>
      </c>
      <c r="H761" s="4" t="inlineStr">
        <is>
          <t>CICOM FEIRA DE S/64a CIPM FEIRA DE SANTANA/RF</t>
        </is>
      </c>
      <c r="I761" s="17" t="inlineStr">
        <is>
          <t>Com coordenada</t>
        </is>
      </c>
      <c r="J761" s="17" t="inlineStr">
        <is>
          <t>Sim</t>
        </is>
      </c>
      <c r="K761" s="17" t="inlineStr">
        <is>
          <t>coordenada</t>
        </is>
      </c>
      <c r="L761" s="22" t="n">
        <v>0</v>
      </c>
      <c r="M761" s="22" t="n">
        <v>1</v>
      </c>
      <c r="N761" s="25" t="n">
        <v>-12.2512588</v>
      </c>
      <c r="O761" s="25" t="n">
        <v>-38.9755454</v>
      </c>
    </row>
    <row r="762">
      <c r="A762" s="4" t="inlineStr">
        <is>
          <t>FEIRA DE SANTANA</t>
        </is>
      </c>
      <c r="B762" s="4" t="inlineStr">
        <is>
          <t>64-234_RF_TP_IV_R DR OLIMPIO VITAL  ESTACAO CENTRAL BRT</t>
        </is>
      </c>
      <c r="C762" s="17" t="inlineStr">
        <is>
          <t>FIX</t>
        </is>
      </c>
      <c r="D762" s="17" t="inlineStr">
        <is>
          <t>HWT-M2241-10-QL</t>
        </is>
      </c>
      <c r="E762" s="24" t="inlineStr">
        <is>
          <t>10.98.40.42</t>
        </is>
      </c>
      <c r="F762" s="4" t="inlineStr">
        <is>
          <t>CICOM FEIRA DE S</t>
        </is>
      </c>
      <c r="G762" s="4" t="inlineStr">
        <is>
          <t>RF</t>
        </is>
      </c>
      <c r="H762" s="4" t="inlineStr">
        <is>
          <t>CICOM FEIRA DE S/64a CIPM FEIRA DE SANTANA/RF</t>
        </is>
      </c>
      <c r="I762" s="17" t="inlineStr">
        <is>
          <t>Com coordenada</t>
        </is>
      </c>
      <c r="J762" s="17" t="inlineStr">
        <is>
          <t>Sim</t>
        </is>
      </c>
      <c r="K762" s="17" t="inlineStr">
        <is>
          <t>coordenada</t>
        </is>
      </c>
      <c r="L762" s="22" t="n">
        <v>0</v>
      </c>
      <c r="M762" s="22" t="n">
        <v>0</v>
      </c>
      <c r="N762" s="25" t="n">
        <v>-12.254319077675</v>
      </c>
      <c r="O762" s="25" t="n">
        <v>-38.972496986389</v>
      </c>
    </row>
    <row r="763">
      <c r="A763" s="4" t="inlineStr">
        <is>
          <t>FEIRA DE SANTANA</t>
        </is>
      </c>
      <c r="B763" s="4" t="inlineStr">
        <is>
          <t>64-235_RF_TP_IV_R DR OLIMPIO VITAL  ESTACAO CENTRAL BRT</t>
        </is>
      </c>
      <c r="C763" s="17" t="inlineStr">
        <is>
          <t>FIX</t>
        </is>
      </c>
      <c r="D763" s="17" t="inlineStr">
        <is>
          <t>HWT-M2241-10-QL</t>
        </is>
      </c>
      <c r="E763" s="24" t="inlineStr">
        <is>
          <t>10.98.98.126</t>
        </is>
      </c>
      <c r="F763" s="4" t="inlineStr">
        <is>
          <t>CICOM FEIRA DE S</t>
        </is>
      </c>
      <c r="G763" s="4" t="inlineStr">
        <is>
          <t>RF</t>
        </is>
      </c>
      <c r="H763" s="4" t="inlineStr">
        <is>
          <t>CICOM FEIRA DE S/64a CIPM FEIRA DE SANTANA/RF</t>
        </is>
      </c>
      <c r="I763" s="17" t="inlineStr">
        <is>
          <t>Sem posição</t>
        </is>
      </c>
      <c r="J763" s="17" t="inlineStr">
        <is>
          <t>Sim</t>
        </is>
      </c>
      <c r="K763" s="17" t="inlineStr">
        <is>
          <t>grupo</t>
        </is>
      </c>
      <c r="L763" s="22" t="n"/>
      <c r="M763" s="22" t="n"/>
      <c r="N763" s="25" t="n"/>
      <c r="O763" s="25" t="n"/>
    </row>
    <row r="764">
      <c r="A764" s="4" t="inlineStr">
        <is>
          <t>FEIRA DE SANTANA</t>
        </is>
      </c>
      <c r="B764" s="4" t="inlineStr">
        <is>
          <t>64-236_RF_TP_IV_AV PRES DUTRA  EM FRENTE SHINERAY</t>
        </is>
      </c>
      <c r="C764" s="17" t="inlineStr">
        <is>
          <t>FIX</t>
        </is>
      </c>
      <c r="D764" s="17" t="inlineStr">
        <is>
          <t>HWT-M2241-10-QL</t>
        </is>
      </c>
      <c r="E764" s="24" t="inlineStr">
        <is>
          <t>10.98.52.154</t>
        </is>
      </c>
      <c r="F764" s="4" t="inlineStr">
        <is>
          <t>CICOM FEIRA DE S</t>
        </is>
      </c>
      <c r="G764" s="4" t="inlineStr">
        <is>
          <t>RF</t>
        </is>
      </c>
      <c r="H764" s="4" t="inlineStr">
        <is>
          <t>CICOM FEIRA DE S/64a CIPM FEIRA DE SANTANA/RF</t>
        </is>
      </c>
      <c r="I764" s="17" t="inlineStr">
        <is>
          <t>Com coordenada</t>
        </is>
      </c>
      <c r="J764" s="17" t="inlineStr">
        <is>
          <t>Sim</t>
        </is>
      </c>
      <c r="K764" s="17" t="inlineStr">
        <is>
          <t>coordenada</t>
        </is>
      </c>
      <c r="L764" s="22" t="n">
        <v>0</v>
      </c>
      <c r="M764" s="22" t="n">
        <v>1</v>
      </c>
      <c r="N764" s="25" t="n">
        <v>-12.26014</v>
      </c>
      <c r="O764" s="25" t="n">
        <v>-38.95854</v>
      </c>
    </row>
    <row r="765">
      <c r="A765" s="4" t="inlineStr">
        <is>
          <t>FEIRA DE SANTANA</t>
        </is>
      </c>
      <c r="B765" s="4" t="inlineStr">
        <is>
          <t>64-237_RF_TP_IV_AV PRES DUTRA  EM FRENTE SHINERAY</t>
        </is>
      </c>
      <c r="C765" s="17" t="inlineStr">
        <is>
          <t>FIX</t>
        </is>
      </c>
      <c r="D765" s="17" t="inlineStr">
        <is>
          <t>HWT-M2241-10-QL</t>
        </is>
      </c>
      <c r="E765" s="24" t="inlineStr">
        <is>
          <t>10.98.26.58</t>
        </is>
      </c>
      <c r="F765" s="4" t="inlineStr">
        <is>
          <t>CICOM FEIRA DE S</t>
        </is>
      </c>
      <c r="G765" s="4" t="inlineStr">
        <is>
          <t>RF</t>
        </is>
      </c>
      <c r="H765" s="4" t="inlineStr">
        <is>
          <t>CICOM FEIRA DE S/64a CIPM FEIRA DE SANTANA/RF</t>
        </is>
      </c>
      <c r="I765" s="17" t="inlineStr">
        <is>
          <t>Com coordenada</t>
        </is>
      </c>
      <c r="J765" s="17" t="inlineStr">
        <is>
          <t>Sim</t>
        </is>
      </c>
      <c r="K765" s="17" t="inlineStr">
        <is>
          <t>coordenada</t>
        </is>
      </c>
      <c r="L765" s="22" t="n">
        <v>0</v>
      </c>
      <c r="M765" s="22" t="n">
        <v>2</v>
      </c>
      <c r="N765" s="25" t="n">
        <v>-12.26015</v>
      </c>
      <c r="O765" s="25" t="n">
        <v>-38.95826</v>
      </c>
    </row>
    <row r="766">
      <c r="A766" s="4" t="inlineStr">
        <is>
          <t>FEIRA DE SANTANA</t>
        </is>
      </c>
      <c r="B766" s="4" t="inlineStr">
        <is>
          <t>64-238_RF_TP_IV_AV PRES DUTRA EM FRENTE RODOVIARIA</t>
        </is>
      </c>
      <c r="C766" s="17" t="inlineStr">
        <is>
          <t>FIX</t>
        </is>
      </c>
      <c r="D766" s="17" t="inlineStr">
        <is>
          <t>HWT-M2241-10-QL</t>
        </is>
      </c>
      <c r="E766" s="24" t="inlineStr">
        <is>
          <t>10.98.49.34</t>
        </is>
      </c>
      <c r="F766" s="4" t="inlineStr">
        <is>
          <t>CICOM FEIRA DE S</t>
        </is>
      </c>
      <c r="G766" s="4" t="inlineStr">
        <is>
          <t>RF</t>
        </is>
      </c>
      <c r="H766" s="4" t="inlineStr">
        <is>
          <t>CICOM FEIRA DE S/64a CIPM FEIRA DE SANTANA/RF</t>
        </is>
      </c>
      <c r="I766" s="17" t="inlineStr">
        <is>
          <t>Com coordenada</t>
        </is>
      </c>
      <c r="J766" s="17" t="inlineStr">
        <is>
          <t>Sim</t>
        </is>
      </c>
      <c r="K766" s="17" t="inlineStr">
        <is>
          <t>coordenada</t>
        </is>
      </c>
      <c r="L766" s="22" t="n">
        <v>0</v>
      </c>
      <c r="M766" s="22" t="n">
        <v>2</v>
      </c>
      <c r="N766" s="25" t="n">
        <v>-12.260140465815</v>
      </c>
      <c r="O766" s="25" t="n">
        <v>-38.954982161522</v>
      </c>
    </row>
    <row r="767">
      <c r="A767" s="4" t="inlineStr">
        <is>
          <t>FEIRA DE SANTANA</t>
        </is>
      </c>
      <c r="B767" s="4" t="inlineStr">
        <is>
          <t>64-239_RF_TP_IV_AV PRES DUTRA EM FRENTE RODOVIARIA</t>
        </is>
      </c>
      <c r="C767" s="17" t="inlineStr">
        <is>
          <t>FIX</t>
        </is>
      </c>
      <c r="D767" s="17" t="inlineStr">
        <is>
          <t>HWT-M2241-10-QL</t>
        </is>
      </c>
      <c r="E767" s="24" t="inlineStr">
        <is>
          <t>10.98.32.250</t>
        </is>
      </c>
      <c r="F767" s="4" t="inlineStr">
        <is>
          <t>CICOM FEIRA DE S</t>
        </is>
      </c>
      <c r="G767" s="4" t="inlineStr">
        <is>
          <t>RF</t>
        </is>
      </c>
      <c r="H767" s="4" t="inlineStr">
        <is>
          <t>CICOM FEIRA DE S/64a CIPM FEIRA DE SANTANA/RF</t>
        </is>
      </c>
      <c r="I767" s="17" t="inlineStr">
        <is>
          <t>Com coordenada</t>
        </is>
      </c>
      <c r="J767" s="17" t="inlineStr">
        <is>
          <t>Sim</t>
        </is>
      </c>
      <c r="K767" s="17" t="inlineStr">
        <is>
          <t>coordenada</t>
        </is>
      </c>
      <c r="L767" s="22" t="n">
        <v>0</v>
      </c>
      <c r="M767" s="22" t="n">
        <v>2</v>
      </c>
      <c r="N767" s="25" t="n">
        <v>-12.25977</v>
      </c>
      <c r="O767" s="25" t="n">
        <v>-38.95835</v>
      </c>
    </row>
    <row r="768">
      <c r="A768" s="4" t="inlineStr">
        <is>
          <t>FEIRA DE SANTANA</t>
        </is>
      </c>
      <c r="B768" s="4" t="inlineStr">
        <is>
          <t>64-241_RF_TP_IV_AV PRES DUTRA EM FRENTE DM CADEIRA E MOVEIS</t>
        </is>
      </c>
      <c r="C768" s="17" t="inlineStr">
        <is>
          <t>FIX</t>
        </is>
      </c>
      <c r="D768" s="17" t="inlineStr">
        <is>
          <t>HWT-M2241-10-QL</t>
        </is>
      </c>
      <c r="E768" s="24" t="inlineStr">
        <is>
          <t>10.98.43.74</t>
        </is>
      </c>
      <c r="F768" s="4" t="inlineStr">
        <is>
          <t>CICOM FEIRA DE S</t>
        </is>
      </c>
      <c r="G768" s="4" t="inlineStr">
        <is>
          <t>RF</t>
        </is>
      </c>
      <c r="H768" s="4" t="inlineStr">
        <is>
          <t>CICOM FEIRA DE S/64a CIPM FEIRA DE SANTANA/RF</t>
        </is>
      </c>
      <c r="I768" s="17" t="inlineStr">
        <is>
          <t>Com coordenada</t>
        </is>
      </c>
      <c r="J768" s="17" t="inlineStr">
        <is>
          <t>Sim</t>
        </is>
      </c>
      <c r="K768" s="17" t="inlineStr">
        <is>
          <t>coordenada</t>
        </is>
      </c>
      <c r="L768" s="22" t="n">
        <v>0</v>
      </c>
      <c r="M768" s="22" t="n">
        <v>1</v>
      </c>
      <c r="N768" s="25" t="n">
        <v>-12.26052</v>
      </c>
      <c r="O768" s="25" t="n">
        <v>-38.95183</v>
      </c>
    </row>
    <row r="769">
      <c r="A769" s="4" t="inlineStr">
        <is>
          <t>FEIRA DE SANTANA</t>
        </is>
      </c>
      <c r="B769" s="4" t="inlineStr">
        <is>
          <t>64-242_RF_TP_IV_SAC RODOVIÁRIA - R.VASCO FILHO</t>
        </is>
      </c>
      <c r="C769" s="17" t="inlineStr">
        <is>
          <t>FIX</t>
        </is>
      </c>
      <c r="D769" s="17" t="inlineStr">
        <is>
          <t>U1-0LRV(8-32)A AI Pro</t>
        </is>
      </c>
      <c r="E769" s="24" t="inlineStr">
        <is>
          <t>10.98.113.86</t>
        </is>
      </c>
      <c r="F769" s="4" t="inlineStr">
        <is>
          <t>CICOM FEIRA DE S</t>
        </is>
      </c>
      <c r="G769" s="4" t="inlineStr">
        <is>
          <t>RF</t>
        </is>
      </c>
      <c r="H769" s="4" t="inlineStr">
        <is>
          <t>CICOM FEIRA DE S/64a CIPM FEIRA DE SANTANA/RF</t>
        </is>
      </c>
      <c r="I769" s="17" t="inlineStr">
        <is>
          <t>Com coordenada</t>
        </is>
      </c>
      <c r="J769" s="17" t="inlineStr">
        <is>
          <t>Sim</t>
        </is>
      </c>
      <c r="K769" s="17" t="inlineStr">
        <is>
          <t>coordenada</t>
        </is>
      </c>
      <c r="L769" s="22" t="n">
        <v>0</v>
      </c>
      <c r="M769" s="22" t="n">
        <v>3</v>
      </c>
      <c r="N769" s="25" t="n">
        <v>-12.2584949</v>
      </c>
      <c r="O769" s="25" t="n">
        <v>-38.9576612</v>
      </c>
    </row>
    <row r="770">
      <c r="A770" s="4" t="inlineStr">
        <is>
          <t>FEIRA DE SANTANA</t>
        </is>
      </c>
      <c r="B770" s="4" t="inlineStr">
        <is>
          <t>64-243_RF_TP_IV_PRAÇA DE JAIBA - BA 503 -  EM FRENTE AO PELOTAO DA PM</t>
        </is>
      </c>
      <c r="C770" s="17" t="inlineStr">
        <is>
          <t>FIX</t>
        </is>
      </c>
      <c r="D770" s="17" t="inlineStr">
        <is>
          <t>U1-0LRV(8-32)A AI Pro</t>
        </is>
      </c>
      <c r="E770" s="24" t="inlineStr">
        <is>
          <t>10.98.26.158</t>
        </is>
      </c>
      <c r="F770" s="4" t="inlineStr">
        <is>
          <t>CICOM FEIRA DE S</t>
        </is>
      </c>
      <c r="G770" s="4" t="inlineStr">
        <is>
          <t>RF</t>
        </is>
      </c>
      <c r="H770" s="4" t="inlineStr">
        <is>
          <t>CICOM FEIRA DE S/64a CIPM FEIRA DE SANTANA/RF</t>
        </is>
      </c>
      <c r="I770" s="17" t="inlineStr">
        <is>
          <t>Com coordenada</t>
        </is>
      </c>
      <c r="J770" s="17" t="inlineStr">
        <is>
          <t>Sim</t>
        </is>
      </c>
      <c r="K770" s="17" t="inlineStr">
        <is>
          <t>coordenada</t>
        </is>
      </c>
      <c r="L770" s="22" t="n">
        <v>0</v>
      </c>
      <c r="M770" s="22" t="n">
        <v>1</v>
      </c>
      <c r="N770" s="25" t="n">
        <v>-12.2052062</v>
      </c>
      <c r="O770" s="25" t="n">
        <v>-38.8675125</v>
      </c>
    </row>
    <row r="771">
      <c r="A771" s="4" t="inlineStr">
        <is>
          <t>FEIRA DE SANTANA</t>
        </is>
      </c>
      <c r="B771" s="4" t="inlineStr">
        <is>
          <t>64-244_RF_TP_IV_AV PRES DUTRA EM FRENTE A TRATOMASTER</t>
        </is>
      </c>
      <c r="C771" s="17" t="inlineStr">
        <is>
          <t>FIX</t>
        </is>
      </c>
      <c r="D771" s="17" t="inlineStr">
        <is>
          <t>HWT-M2241-10-QL</t>
        </is>
      </c>
      <c r="E771" s="24" t="inlineStr">
        <is>
          <t>10.98.15.26</t>
        </is>
      </c>
      <c r="F771" s="4" t="inlineStr">
        <is>
          <t>CICOM FEIRA DE S</t>
        </is>
      </c>
      <c r="G771" s="4" t="inlineStr">
        <is>
          <t>RF</t>
        </is>
      </c>
      <c r="H771" s="4" t="inlineStr">
        <is>
          <t>CICOM FEIRA DE S/64a CIPM FEIRA DE SANTANA/RF</t>
        </is>
      </c>
      <c r="I771" s="17" t="inlineStr">
        <is>
          <t>Com coordenada</t>
        </is>
      </c>
      <c r="J771" s="17" t="inlineStr">
        <is>
          <t>Sim</t>
        </is>
      </c>
      <c r="K771" s="17" t="inlineStr">
        <is>
          <t>coordenada</t>
        </is>
      </c>
      <c r="L771" s="22" t="n">
        <v>0</v>
      </c>
      <c r="M771" s="22" t="n">
        <v>1</v>
      </c>
      <c r="N771" s="25" t="n">
        <v>-12.2605703155853</v>
      </c>
      <c r="O771" s="25" t="n">
        <v>-38.9519834518433</v>
      </c>
    </row>
    <row r="772">
      <c r="A772" s="4" t="inlineStr">
        <is>
          <t>FEIRA DE SANTANA</t>
        </is>
      </c>
      <c r="B772" s="4" t="inlineStr">
        <is>
          <t>64-245_RF_TP_IV_AV PRES DUTRA EM FRENTE A TRATOMASTER</t>
        </is>
      </c>
      <c r="C772" s="17" t="inlineStr">
        <is>
          <t>FIX</t>
        </is>
      </c>
      <c r="D772" s="17" t="inlineStr">
        <is>
          <t>HWT-M2241-10-QL</t>
        </is>
      </c>
      <c r="E772" s="24" t="inlineStr">
        <is>
          <t>10.98.28.42</t>
        </is>
      </c>
      <c r="F772" s="4" t="inlineStr">
        <is>
          <t>CICOM FEIRA DE S</t>
        </is>
      </c>
      <c r="G772" s="4" t="inlineStr">
        <is>
          <t>RF</t>
        </is>
      </c>
      <c r="H772" s="4" t="inlineStr">
        <is>
          <t>CICOM FEIRA DE S/64a CIPM FEIRA DE SANTANA/RF</t>
        </is>
      </c>
      <c r="I772" s="17" t="inlineStr">
        <is>
          <t>Com coordenada</t>
        </is>
      </c>
      <c r="J772" s="17" t="inlineStr">
        <is>
          <t>Sim</t>
        </is>
      </c>
      <c r="K772" s="17" t="inlineStr">
        <is>
          <t>coordenada</t>
        </is>
      </c>
      <c r="L772" s="22" t="n">
        <v>0</v>
      </c>
      <c r="M772" s="22" t="n">
        <v>0</v>
      </c>
      <c r="N772" s="25" t="n">
        <v>-12.26275</v>
      </c>
      <c r="O772" s="25" t="n">
        <v>-38.94809</v>
      </c>
    </row>
    <row r="773">
      <c r="A773" s="4" t="inlineStr">
        <is>
          <t>FEIRA DE SANTANA</t>
        </is>
      </c>
      <c r="B773" s="4" t="inlineStr">
        <is>
          <t>64-246_RF_TP_IV_DIST. MARIA QUITERIA - RUA DA PRAÇA - EM FRENTE A POLICLÍNICA</t>
        </is>
      </c>
      <c r="C773" s="17" t="inlineStr">
        <is>
          <t>FIX</t>
        </is>
      </c>
      <c r="D773" s="17" t="inlineStr">
        <is>
          <t>U1-0LRV(8-32)A AI Pro</t>
        </is>
      </c>
      <c r="E773" s="24" t="inlineStr">
        <is>
          <t>10.98.114.130</t>
        </is>
      </c>
      <c r="F773" s="4" t="inlineStr">
        <is>
          <t>CICOM FEIRA DE S</t>
        </is>
      </c>
      <c r="G773" s="4" t="inlineStr">
        <is>
          <t>RF</t>
        </is>
      </c>
      <c r="H773" s="4" t="inlineStr">
        <is>
          <t>CICOM FEIRA DE S/64a CIPM FEIRA DE SANTANA/RF</t>
        </is>
      </c>
      <c r="I773" s="17" t="inlineStr">
        <is>
          <t>Com coordenada</t>
        </is>
      </c>
      <c r="J773" s="17" t="inlineStr">
        <is>
          <t>Sim</t>
        </is>
      </c>
      <c r="K773" s="17" t="inlineStr">
        <is>
          <t>coordenada</t>
        </is>
      </c>
      <c r="L773" s="22" t="n">
        <v>1</v>
      </c>
      <c r="M773" s="22" t="n">
        <v>3</v>
      </c>
      <c r="N773" s="25" t="n">
        <v>-12.149086</v>
      </c>
      <c r="O773" s="25" t="n">
        <v>-38.9902426</v>
      </c>
    </row>
    <row r="774">
      <c r="A774" s="4" t="inlineStr">
        <is>
          <t>FEIRA DE SANTANA</t>
        </is>
      </c>
      <c r="B774" s="4" t="inlineStr">
        <is>
          <t>64-247_RF_TP_IV_PRAÇA DA MATINHA-EM FRENTE A CENTRAL BIKE</t>
        </is>
      </c>
      <c r="C774" s="17" t="inlineStr">
        <is>
          <t>FIX</t>
        </is>
      </c>
      <c r="D774" s="17" t="inlineStr">
        <is>
          <t>HWT-M2241-10-QL</t>
        </is>
      </c>
      <c r="E774" s="24" t="inlineStr">
        <is>
          <t>10.98.114.134</t>
        </is>
      </c>
      <c r="F774" s="4" t="inlineStr">
        <is>
          <t>CICOM FEIRA DE S</t>
        </is>
      </c>
      <c r="G774" s="4" t="inlineStr">
        <is>
          <t>RF</t>
        </is>
      </c>
      <c r="H774" s="4" t="inlineStr">
        <is>
          <t>CICOM FEIRA DE S/64a CIPM FEIRA DE SANTANA/RF</t>
        </is>
      </c>
      <c r="I774" s="17" t="inlineStr">
        <is>
          <t>Com coordenada</t>
        </is>
      </c>
      <c r="J774" s="17" t="inlineStr">
        <is>
          <t>Sim</t>
        </is>
      </c>
      <c r="K774" s="17" t="inlineStr">
        <is>
          <t>coordenada</t>
        </is>
      </c>
      <c r="L774" s="22" t="n">
        <v>1</v>
      </c>
      <c r="M774" s="22" t="n">
        <v>2</v>
      </c>
      <c r="N774" s="25" t="n">
        <v>-12.1464911</v>
      </c>
      <c r="O774" s="25" t="n">
        <v>-38.9283368</v>
      </c>
    </row>
    <row r="775">
      <c r="A775" s="4" t="inlineStr">
        <is>
          <t>FEIRA DE SANTANA</t>
        </is>
      </c>
      <c r="B775" s="4" t="inlineStr">
        <is>
          <t>64-248_RF_TP_IV_AV IGUATEMI EM FRENTE A UNIDADE DE SAUDE DA FAMILIA VIDEIRA</t>
        </is>
      </c>
      <c r="C775" s="17" t="inlineStr">
        <is>
          <t>FIX</t>
        </is>
      </c>
      <c r="D775" s="17" t="inlineStr">
        <is>
          <t>HWT-M2241-10-QL</t>
        </is>
      </c>
      <c r="E775" s="24" t="inlineStr">
        <is>
          <t>10.98.20.182</t>
        </is>
      </c>
      <c r="F775" s="4" t="inlineStr">
        <is>
          <t>CICOM FEIRA DE S</t>
        </is>
      </c>
      <c r="G775" s="4" t="inlineStr">
        <is>
          <t>RF</t>
        </is>
      </c>
      <c r="H775" s="4" t="inlineStr">
        <is>
          <t>CICOM FEIRA DE S/64a CIPM FEIRA DE SANTANA/RF</t>
        </is>
      </c>
      <c r="I775" s="17" t="inlineStr">
        <is>
          <t>Com coordenada</t>
        </is>
      </c>
      <c r="J775" s="17" t="inlineStr">
        <is>
          <t>Sim</t>
        </is>
      </c>
      <c r="K775" s="17" t="inlineStr">
        <is>
          <t>coordenada</t>
        </is>
      </c>
      <c r="L775" s="22" t="n">
        <v>1</v>
      </c>
      <c r="M775" s="22" t="n">
        <v>1</v>
      </c>
      <c r="N775" s="25" t="n">
        <v>-12.2226236</v>
      </c>
      <c r="O775" s="25" t="n">
        <v>-38.9364222</v>
      </c>
    </row>
    <row r="776">
      <c r="A776" s="4" t="inlineStr">
        <is>
          <t>FEIRA DE SANTANA</t>
        </is>
      </c>
      <c r="B776" s="4" t="inlineStr">
        <is>
          <t>64-249_RF_TP_IV_AV PRES DUTRA  EM FRENTE KIA MOTORS</t>
        </is>
      </c>
      <c r="C776" s="17" t="inlineStr">
        <is>
          <t>FIX</t>
        </is>
      </c>
      <c r="D776" s="17" t="inlineStr">
        <is>
          <t>HWT-M2241-10-QL</t>
        </is>
      </c>
      <c r="E776" s="24" t="inlineStr">
        <is>
          <t>10.98.22.26</t>
        </is>
      </c>
      <c r="F776" s="4" t="inlineStr">
        <is>
          <t>CICOM FEIRA DE S</t>
        </is>
      </c>
      <c r="G776" s="4" t="inlineStr">
        <is>
          <t>RF</t>
        </is>
      </c>
      <c r="H776" s="4" t="inlineStr">
        <is>
          <t>CICOM FEIRA DE S/64a CIPM FEIRA DE SANTANA/RF</t>
        </is>
      </c>
      <c r="I776" s="17" t="inlineStr">
        <is>
          <t>Com coordenada</t>
        </is>
      </c>
      <c r="J776" s="17" t="inlineStr">
        <is>
          <t>Sim</t>
        </is>
      </c>
      <c r="K776" s="17" t="inlineStr">
        <is>
          <t>coordenada</t>
        </is>
      </c>
      <c r="L776" s="22" t="n">
        <v>0</v>
      </c>
      <c r="M776" s="22" t="n">
        <v>0</v>
      </c>
      <c r="N776" s="25" t="n">
        <v>-12.264583</v>
      </c>
      <c r="O776" s="25" t="n">
        <v>-38.94575</v>
      </c>
    </row>
    <row r="777">
      <c r="A777" s="4" t="inlineStr">
        <is>
          <t>FEIRA DE SANTANA</t>
        </is>
      </c>
      <c r="B777" s="4" t="inlineStr">
        <is>
          <t>64-250_RF_TP_IV_AV PRES DUTRA EM FRENTE KIA MOTORS</t>
        </is>
      </c>
      <c r="C777" s="17" t="inlineStr">
        <is>
          <t>FIX</t>
        </is>
      </c>
      <c r="D777" s="17" t="inlineStr">
        <is>
          <t>HWT-M2241-10-QL</t>
        </is>
      </c>
      <c r="E777" s="24" t="inlineStr">
        <is>
          <t>10.98.28.34</t>
        </is>
      </c>
      <c r="F777" s="4" t="inlineStr">
        <is>
          <t>CICOM FEIRA DE S</t>
        </is>
      </c>
      <c r="G777" s="4" t="inlineStr">
        <is>
          <t>RF</t>
        </is>
      </c>
      <c r="H777" s="4" t="inlineStr">
        <is>
          <t>CICOM FEIRA DE S/64a CIPM FEIRA DE SANTANA/RF</t>
        </is>
      </c>
      <c r="I777" s="17" t="inlineStr">
        <is>
          <t>Com coordenada</t>
        </is>
      </c>
      <c r="J777" s="17" t="inlineStr">
        <is>
          <t>Sim</t>
        </is>
      </c>
      <c r="K777" s="17" t="inlineStr">
        <is>
          <t>coordenada</t>
        </is>
      </c>
      <c r="L777" s="22" t="n">
        <v>0</v>
      </c>
      <c r="M777" s="22" t="n">
        <v>0</v>
      </c>
      <c r="N777" s="25" t="n">
        <v>-12.264583</v>
      </c>
      <c r="O777" s="25" t="n">
        <v>-38.94575</v>
      </c>
    </row>
    <row r="778">
      <c r="A778" s="4" t="inlineStr">
        <is>
          <t>FEIRA DE SANTANA</t>
        </is>
      </c>
      <c r="B778" s="4" t="inlineStr">
        <is>
          <t>64-251_RF_TP_IV_DIST TIQUARUCU_RUA DA MATRIZ_NA PRACA EM FRENTE AO ESPACO NA CARONA</t>
        </is>
      </c>
      <c r="C778" s="17" t="inlineStr">
        <is>
          <t>FIX</t>
        </is>
      </c>
      <c r="D778" s="17" t="inlineStr">
        <is>
          <t>M2241-QL</t>
        </is>
      </c>
      <c r="E778" s="24" t="inlineStr">
        <is>
          <t>10.98.13.214</t>
        </is>
      </c>
      <c r="F778" s="4" t="inlineStr">
        <is>
          <t>CICOM FEIRA DE S</t>
        </is>
      </c>
      <c r="G778" s="4" t="inlineStr">
        <is>
          <t>RF</t>
        </is>
      </c>
      <c r="H778" s="4" t="inlineStr">
        <is>
          <t>CICOM FEIRA DE S/64a CIPM FEIRA DE SANTANA/RF</t>
        </is>
      </c>
      <c r="I778" s="17" t="inlineStr">
        <is>
          <t>Com coordenada</t>
        </is>
      </c>
      <c r="J778" s="17" t="inlineStr">
        <is>
          <t>Sim</t>
        </is>
      </c>
      <c r="K778" s="17" t="inlineStr">
        <is>
          <t>coordenada</t>
        </is>
      </c>
      <c r="L778" s="22" t="n">
        <v>0</v>
      </c>
      <c r="M778" s="22" t="n">
        <v>0</v>
      </c>
      <c r="N778" s="25" t="n">
        <v>-12.0797668</v>
      </c>
      <c r="O778" s="25" t="n">
        <v>-38.9010043</v>
      </c>
    </row>
    <row r="779">
      <c r="A779" s="4" t="inlineStr">
        <is>
          <t>FEIRA DE SANTANA</t>
        </is>
      </c>
      <c r="B779" s="4" t="inlineStr">
        <is>
          <t>64-252_RF_TP_IV_POLICLINICA TOMBA - RUA ROMANA</t>
        </is>
      </c>
      <c r="C779" s="17" t="inlineStr">
        <is>
          <t>FIX</t>
        </is>
      </c>
      <c r="D779" s="17" t="inlineStr">
        <is>
          <t>U1-0LRV(8-32)A AI Pro</t>
        </is>
      </c>
      <c r="E779" s="24" t="inlineStr">
        <is>
          <t>10.98.112.250</t>
        </is>
      </c>
      <c r="F779" s="4" t="inlineStr">
        <is>
          <t>CICOM FEIRA DE S</t>
        </is>
      </c>
      <c r="G779" s="4" t="inlineStr">
        <is>
          <t>RF</t>
        </is>
      </c>
      <c r="H779" s="4" t="inlineStr">
        <is>
          <t>CICOM FEIRA DE S/64a CIPM FEIRA DE SANTANA/RF</t>
        </is>
      </c>
      <c r="I779" s="17" t="inlineStr">
        <is>
          <t>Sem posição</t>
        </is>
      </c>
      <c r="J779" s="17" t="inlineStr">
        <is>
          <t>Sim</t>
        </is>
      </c>
      <c r="K779" s="17" t="inlineStr">
        <is>
          <t>grupo</t>
        </is>
      </c>
      <c r="L779" s="22" t="n"/>
      <c r="M779" s="22" t="n"/>
      <c r="N779" s="25" t="n"/>
      <c r="O779" s="25" t="n"/>
    </row>
    <row r="780">
      <c r="A780" s="4" t="inlineStr">
        <is>
          <t>FEIRA DE SANTANA</t>
        </is>
      </c>
      <c r="B780" s="4" t="inlineStr">
        <is>
          <t>64-253_RF_TP_IV_UPA DO HGCA - RUA DO HEC</t>
        </is>
      </c>
      <c r="C780" s="17" t="inlineStr">
        <is>
          <t>FIX</t>
        </is>
      </c>
      <c r="D780" s="17" t="inlineStr">
        <is>
          <t>U1-0LRV(8-32)A AI Pro</t>
        </is>
      </c>
      <c r="E780" s="24" t="inlineStr">
        <is>
          <t>10.98.112.254</t>
        </is>
      </c>
      <c r="F780" s="4" t="inlineStr">
        <is>
          <t>CICOM FEIRA DE S</t>
        </is>
      </c>
      <c r="G780" s="4" t="inlineStr">
        <is>
          <t>RF</t>
        </is>
      </c>
      <c r="H780" s="4" t="inlineStr">
        <is>
          <t>CICOM FEIRA DE S/64a CIPM FEIRA DE SANTANA/RF</t>
        </is>
      </c>
      <c r="I780" s="17" t="inlineStr">
        <is>
          <t>Com coordenada</t>
        </is>
      </c>
      <c r="J780" s="17" t="inlineStr">
        <is>
          <t>Sim</t>
        </is>
      </c>
      <c r="K780" s="17" t="inlineStr">
        <is>
          <t>coordenada</t>
        </is>
      </c>
      <c r="L780" s="22" t="n">
        <v>0</v>
      </c>
      <c r="M780" s="22" t="n">
        <v>0</v>
      </c>
      <c r="N780" s="25" t="n">
        <v>-12.27632714823857</v>
      </c>
      <c r="O780" s="25" t="n">
        <v>-38.93936665775335</v>
      </c>
    </row>
    <row r="781">
      <c r="A781" s="4" t="inlineStr">
        <is>
          <t>FEIRA DE SANTANA</t>
        </is>
      </c>
      <c r="B781" s="4" t="inlineStr">
        <is>
          <t>64-254_RF_TP_IV_PRAÇA DO TOMBA - R PEDRO AMERICO DE BRITO EM FRENTE A FARMACIA DO POVO</t>
        </is>
      </c>
      <c r="C781" s="17" t="inlineStr">
        <is>
          <t>FIX</t>
        </is>
      </c>
      <c r="D781" s="17" t="inlineStr">
        <is>
          <t>HWT-M2241-10-QL</t>
        </is>
      </c>
      <c r="E781" s="24" t="inlineStr">
        <is>
          <t>10.98.100.10</t>
        </is>
      </c>
      <c r="F781" s="4" t="inlineStr">
        <is>
          <t>CICOM FEIRA DE S</t>
        </is>
      </c>
      <c r="G781" s="4" t="inlineStr">
        <is>
          <t>RF</t>
        </is>
      </c>
      <c r="H781" s="4" t="inlineStr">
        <is>
          <t>CICOM FEIRA DE S/64a CIPM FEIRA DE SANTANA/RF</t>
        </is>
      </c>
      <c r="I781" s="17" t="inlineStr">
        <is>
          <t>Sem posição</t>
        </is>
      </c>
      <c r="J781" s="17" t="inlineStr">
        <is>
          <t>Sim</t>
        </is>
      </c>
      <c r="K781" s="17" t="inlineStr">
        <is>
          <t>grupo</t>
        </is>
      </c>
      <c r="L781" s="22" t="n"/>
      <c r="M781" s="22" t="n"/>
      <c r="N781" s="25" t="n"/>
      <c r="O781" s="25" t="n"/>
    </row>
    <row r="782">
      <c r="A782" s="4" t="inlineStr">
        <is>
          <t>FEIRA DE SANTANA</t>
        </is>
      </c>
      <c r="B782" s="4" t="inlineStr">
        <is>
          <t>64-255_RF_TP_IV_R OLNEY SAO PAULO - PROX. AO COND. VIDA NOVA AVIARIO 3 - AO LADO DO MERCADO ABREU</t>
        </is>
      </c>
      <c r="C782" s="17" t="inlineStr">
        <is>
          <t>FIX</t>
        </is>
      </c>
      <c r="D782" s="17" t="inlineStr">
        <is>
          <t>U1-0LRV(8-32)A AI Pro</t>
        </is>
      </c>
      <c r="E782" s="24" t="inlineStr">
        <is>
          <t>10.98.14.58</t>
        </is>
      </c>
      <c r="F782" s="4" t="inlineStr">
        <is>
          <t>CICOM FEIRA DE S</t>
        </is>
      </c>
      <c r="G782" s="4" t="inlineStr">
        <is>
          <t>RF</t>
        </is>
      </c>
      <c r="H782" s="4" t="inlineStr">
        <is>
          <t>CICOM FEIRA DE S/64a CIPM FEIRA DE SANTANA/RF</t>
        </is>
      </c>
      <c r="I782" s="17" t="inlineStr">
        <is>
          <t>Com coordenada</t>
        </is>
      </c>
      <c r="J782" s="17" t="inlineStr">
        <is>
          <t>Sim</t>
        </is>
      </c>
      <c r="K782" s="17" t="inlineStr">
        <is>
          <t>coordenada</t>
        </is>
      </c>
      <c r="L782" s="22" t="n">
        <v>0</v>
      </c>
      <c r="M782" s="22" t="n">
        <v>2</v>
      </c>
      <c r="N782" s="25" t="n">
        <v>-12.26060176798</v>
      </c>
      <c r="O782" s="25" t="n">
        <v>-38.9548695087433</v>
      </c>
    </row>
    <row r="783">
      <c r="A783" s="4" t="inlineStr">
        <is>
          <t>FEIRA DE SANTANA</t>
        </is>
      </c>
      <c r="B783" s="4" t="inlineStr">
        <is>
          <t>64-256_RF_TP_III_RUA GAMELEIRA_EM FRENTE AO COLETIVO BAHIA PELA PAZ CONCEICAO</t>
        </is>
      </c>
      <c r="C783" s="17" t="inlineStr">
        <is>
          <t>FIX</t>
        </is>
      </c>
      <c r="D783" s="17" t="inlineStr">
        <is>
          <t>M2221-QL</t>
        </is>
      </c>
      <c r="E783" s="24" t="inlineStr">
        <is>
          <t>10.98.55.146</t>
        </is>
      </c>
      <c r="F783" s="4" t="inlineStr">
        <is>
          <t>CICOM FEIRA DE S</t>
        </is>
      </c>
      <c r="G783" s="4" t="inlineStr">
        <is>
          <t>RF</t>
        </is>
      </c>
      <c r="H783" s="4" t="inlineStr">
        <is>
          <t>CICOM FEIRA DE S/64a CIPM FEIRA DE SANTANA/RF</t>
        </is>
      </c>
      <c r="I783" s="17" t="inlineStr">
        <is>
          <t>Com coordenada</t>
        </is>
      </c>
      <c r="J783" s="17" t="inlineStr">
        <is>
          <t>Sim</t>
        </is>
      </c>
      <c r="K783" s="17" t="inlineStr">
        <is>
          <t>coordenada</t>
        </is>
      </c>
      <c r="L783" s="22" t="n">
        <v>0</v>
      </c>
      <c r="M783" s="22" t="n">
        <v>0</v>
      </c>
      <c r="N783" s="25" t="n">
        <v>-12.2352109</v>
      </c>
      <c r="O783" s="25" t="n">
        <v>-38.9325505</v>
      </c>
    </row>
    <row r="784">
      <c r="A784" s="4" t="inlineStr">
        <is>
          <t>FEIRA DE SANTANA</t>
        </is>
      </c>
      <c r="B784" s="4" t="inlineStr">
        <is>
          <t>64-257_RF_TP_III_RUA BORRAZOPOLIS AO LADO DO COLETIVO BAHIA PELA PAZ MANGABEIRA</t>
        </is>
      </c>
      <c r="C784" s="17" t="inlineStr">
        <is>
          <t>FIX</t>
        </is>
      </c>
      <c r="D784" s="17" t="inlineStr">
        <is>
          <t>HWT-M2241-10-QL</t>
        </is>
      </c>
      <c r="E784" s="24" t="inlineStr">
        <is>
          <t>10.98.14.62</t>
        </is>
      </c>
      <c r="F784" s="4" t="inlineStr">
        <is>
          <t>CICOM FEIRA DE S</t>
        </is>
      </c>
      <c r="G784" s="4" t="inlineStr">
        <is>
          <t>RF</t>
        </is>
      </c>
      <c r="H784" s="4" t="inlineStr">
        <is>
          <t>CICOM FEIRA DE S/64a CIPM FEIRA DE SANTANA/RF</t>
        </is>
      </c>
      <c r="I784" s="17" t="inlineStr">
        <is>
          <t>Com coordenada</t>
        </is>
      </c>
      <c r="J784" s="17" t="inlineStr">
        <is>
          <t>Sim</t>
        </is>
      </c>
      <c r="K784" s="17" t="inlineStr">
        <is>
          <t>coordenada</t>
        </is>
      </c>
      <c r="L784" s="22" t="n">
        <v>0</v>
      </c>
      <c r="M784" s="22" t="n">
        <v>1</v>
      </c>
      <c r="N784" s="25" t="n">
        <v>-12.261639</v>
      </c>
      <c r="O784" s="25" t="n">
        <v>-38.948278</v>
      </c>
    </row>
    <row r="785">
      <c r="A785" s="4" t="inlineStr">
        <is>
          <t>FEIRA DE SANTANA</t>
        </is>
      </c>
      <c r="B785" s="4" t="inlineStr">
        <is>
          <t>64-258_RF_TP_IV_LATERAL DO TRANSBORDO DA CIDADE NOVA</t>
        </is>
      </c>
      <c r="C785" s="17" t="inlineStr">
        <is>
          <t>FIX</t>
        </is>
      </c>
      <c r="D785" s="17" t="inlineStr">
        <is>
          <t>U1-0LRV(8-32)A AI Pro</t>
        </is>
      </c>
      <c r="E785" s="24" t="inlineStr">
        <is>
          <t>10.98.113.54</t>
        </is>
      </c>
      <c r="F785" s="4" t="inlineStr">
        <is>
          <t>CICOM FEIRA DE S</t>
        </is>
      </c>
      <c r="G785" s="4" t="inlineStr">
        <is>
          <t>RF</t>
        </is>
      </c>
      <c r="H785" s="4" t="inlineStr">
        <is>
          <t>CICOM FEIRA DE S/64a CIPM FEIRA DE SANTANA/RF</t>
        </is>
      </c>
      <c r="I785" s="17" t="inlineStr">
        <is>
          <t>Com coordenada</t>
        </is>
      </c>
      <c r="J785" s="17" t="inlineStr">
        <is>
          <t>Sim</t>
        </is>
      </c>
      <c r="K785" s="17" t="inlineStr">
        <is>
          <t>coordenada</t>
        </is>
      </c>
      <c r="L785" s="22" t="n">
        <v>0</v>
      </c>
      <c r="M785" s="22" t="n">
        <v>1</v>
      </c>
      <c r="N785" s="25" t="n">
        <v>-12.2242175</v>
      </c>
      <c r="O785" s="25" t="n">
        <v>-38.9646133</v>
      </c>
    </row>
    <row r="786">
      <c r="A786" s="4" t="inlineStr">
        <is>
          <t>FEIRA DE SANTANA</t>
        </is>
      </c>
      <c r="B786" s="4" t="inlineStr">
        <is>
          <t>64-259_RF_TP_III_DIST. BONFIM DE FEIRA_AO LADO DA PRAÇA_R.MILITAO PEDREIRA</t>
        </is>
      </c>
      <c r="C786" s="17" t="inlineStr">
        <is>
          <t>FIX</t>
        </is>
      </c>
      <c r="D786" s="17" t="inlineStr">
        <is>
          <t>U1-0LRV(8-32)A AI Pro</t>
        </is>
      </c>
      <c r="E786" s="24" t="inlineStr">
        <is>
          <t>10.98.113.98</t>
        </is>
      </c>
      <c r="F786" s="4" t="inlineStr">
        <is>
          <t>CICOM FEIRA DE S</t>
        </is>
      </c>
      <c r="G786" s="4" t="inlineStr">
        <is>
          <t>RF</t>
        </is>
      </c>
      <c r="H786" s="4" t="inlineStr">
        <is>
          <t>CICOM FEIRA DE S/64a CIPM FEIRA DE SANTANA/RF</t>
        </is>
      </c>
      <c r="I786" s="17" t="inlineStr">
        <is>
          <t>Com coordenada</t>
        </is>
      </c>
      <c r="J786" s="17" t="inlineStr">
        <is>
          <t>Sim</t>
        </is>
      </c>
      <c r="K786" s="17" t="inlineStr">
        <is>
          <t>coordenada</t>
        </is>
      </c>
      <c r="L786" s="22" t="n">
        <v>0</v>
      </c>
      <c r="M786" s="22" t="n">
        <v>0</v>
      </c>
      <c r="N786" s="25" t="n">
        <v>-12.2678301</v>
      </c>
      <c r="O786" s="25" t="n">
        <v>-39.2030464</v>
      </c>
    </row>
    <row r="787">
      <c r="A787" s="4" t="inlineStr">
        <is>
          <t>FEIRA DE SANTANA</t>
        </is>
      </c>
      <c r="B787" s="4" t="inlineStr">
        <is>
          <t>64-260_RF_TP_III_RUA CONSELHEIRO FRANCO-EM FRENTE A CAIXA ECONÔMICA</t>
        </is>
      </c>
      <c r="C787" s="17" t="inlineStr">
        <is>
          <t>FIX</t>
        </is>
      </c>
      <c r="D787" s="17" t="inlineStr">
        <is>
          <t>M2221-QL</t>
        </is>
      </c>
      <c r="E787" s="24" t="inlineStr">
        <is>
          <t>10.98.20.50</t>
        </is>
      </c>
      <c r="F787" s="4" t="inlineStr">
        <is>
          <t>CICOM FEIRA DE S</t>
        </is>
      </c>
      <c r="G787" s="4" t="inlineStr">
        <is>
          <t>RF</t>
        </is>
      </c>
      <c r="H787" s="4" t="inlineStr">
        <is>
          <t>CICOM FEIRA DE S/64a CIPM FEIRA DE SANTANA/RF</t>
        </is>
      </c>
      <c r="I787" s="17" t="inlineStr">
        <is>
          <t>Com coordenada</t>
        </is>
      </c>
      <c r="J787" s="17" t="inlineStr">
        <is>
          <t>Sim</t>
        </is>
      </c>
      <c r="K787" s="17" t="inlineStr">
        <is>
          <t>coordenada</t>
        </is>
      </c>
      <c r="L787" s="22" t="n">
        <v>0</v>
      </c>
      <c r="M787" s="22" t="n">
        <v>0</v>
      </c>
      <c r="N787" s="25" t="n">
        <v>-12.262852</v>
      </c>
      <c r="O787" s="25" t="n">
        <v>-38.949564</v>
      </c>
    </row>
    <row r="788">
      <c r="A788" s="4" t="inlineStr">
        <is>
          <t>FEIRA DE SANTANA</t>
        </is>
      </c>
      <c r="B788" s="4" t="inlineStr">
        <is>
          <t>64-262_RF_TP_III_UPA DA QUEIMADINHA - R.DR JOAO DURVAL</t>
        </is>
      </c>
      <c r="C788" s="17" t="inlineStr">
        <is>
          <t>FIX</t>
        </is>
      </c>
      <c r="D788" s="17" t="inlineStr">
        <is>
          <t>M2221-QL</t>
        </is>
      </c>
      <c r="E788" s="24" t="inlineStr">
        <is>
          <t>10.98.26.202</t>
        </is>
      </c>
      <c r="F788" s="4" t="inlineStr">
        <is>
          <t>CICOM FEIRA DE S</t>
        </is>
      </c>
      <c r="G788" s="4" t="inlineStr">
        <is>
          <t>RF</t>
        </is>
      </c>
      <c r="H788" s="4" t="inlineStr">
        <is>
          <t>CICOM FEIRA DE S/64a CIPM FEIRA DE SANTANA/RF</t>
        </is>
      </c>
      <c r="I788" s="17" t="inlineStr">
        <is>
          <t>Com coordenada</t>
        </is>
      </c>
      <c r="J788" s="17" t="inlineStr">
        <is>
          <t>Sim</t>
        </is>
      </c>
      <c r="K788" s="17" t="inlineStr">
        <is>
          <t>coordenada</t>
        </is>
      </c>
      <c r="L788" s="22" t="n">
        <v>0</v>
      </c>
      <c r="M788" s="22" t="n">
        <v>1</v>
      </c>
      <c r="N788" s="25" t="n">
        <v>-12.2369536</v>
      </c>
      <c r="O788" s="25" t="n">
        <v>-38.9552929</v>
      </c>
    </row>
    <row r="789">
      <c r="A789" s="4" t="inlineStr">
        <is>
          <t>FEIRA DE SANTANA</t>
        </is>
      </c>
      <c r="B789" s="4" t="inlineStr">
        <is>
          <t>64-263_RF_TP_IV_EMERGÊNCIA DO CLÉRISTON ANDRADE - RUA DO HEC</t>
        </is>
      </c>
      <c r="C789" s="17" t="inlineStr">
        <is>
          <t>FIX</t>
        </is>
      </c>
      <c r="D789" s="17" t="inlineStr">
        <is>
          <t>M2221-QL</t>
        </is>
      </c>
      <c r="E789" s="24" t="inlineStr">
        <is>
          <t>10.98.5.10</t>
        </is>
      </c>
      <c r="F789" s="4" t="inlineStr">
        <is>
          <t>CICOM FEIRA DE S</t>
        </is>
      </c>
      <c r="G789" s="4" t="inlineStr">
        <is>
          <t>RF</t>
        </is>
      </c>
      <c r="H789" s="4" t="inlineStr">
        <is>
          <t>CICOM FEIRA DE S/64a CIPM FEIRA DE SANTANA/RF</t>
        </is>
      </c>
      <c r="I789" s="17" t="inlineStr">
        <is>
          <t>Com coordenada</t>
        </is>
      </c>
      <c r="J789" s="17" t="inlineStr">
        <is>
          <t>Sim</t>
        </is>
      </c>
      <c r="K789" s="17" t="inlineStr">
        <is>
          <t>coordenada</t>
        </is>
      </c>
      <c r="L789" s="22" t="n">
        <v>0</v>
      </c>
      <c r="M789" s="22" t="n">
        <v>1</v>
      </c>
      <c r="N789" s="25" t="n">
        <v>-12.2777381</v>
      </c>
      <c r="O789" s="25" t="n">
        <v>-38.9404783</v>
      </c>
    </row>
    <row r="790">
      <c r="A790" s="4" t="inlineStr">
        <is>
          <t>FEIRA DE SANTANA</t>
        </is>
      </c>
      <c r="B790" s="4" t="inlineStr">
        <is>
          <t>64-264_RF_TP_IV_POLICLINICA DO GEORGE AMERICO - RUA DECOLAGEM</t>
        </is>
      </c>
      <c r="C790" s="17" t="inlineStr">
        <is>
          <t>FIX</t>
        </is>
      </c>
      <c r="D790" s="17" t="inlineStr">
        <is>
          <t>HWT-M2241-10-QL</t>
        </is>
      </c>
      <c r="E790" s="24" t="inlineStr">
        <is>
          <t>10.98.13.58</t>
        </is>
      </c>
      <c r="F790" s="4" t="inlineStr">
        <is>
          <t>CICOM FEIRA DE S</t>
        </is>
      </c>
      <c r="G790" s="4" t="inlineStr">
        <is>
          <t>RF</t>
        </is>
      </c>
      <c r="H790" s="4" t="inlineStr">
        <is>
          <t>CICOM FEIRA DE S/64a CIPM FEIRA DE SANTANA/RF</t>
        </is>
      </c>
      <c r="I790" s="17" t="inlineStr">
        <is>
          <t>Com coordenada</t>
        </is>
      </c>
      <c r="J790" s="17" t="inlineStr">
        <is>
          <t>Sim</t>
        </is>
      </c>
      <c r="K790" s="17" t="inlineStr">
        <is>
          <t>coordenada</t>
        </is>
      </c>
      <c r="L790" s="22" t="n">
        <v>0</v>
      </c>
      <c r="M790" s="22" t="n">
        <v>0</v>
      </c>
      <c r="N790" s="25" t="n">
        <v>-12.218314</v>
      </c>
      <c r="O790" s="25" t="n">
        <v>-38.980394</v>
      </c>
    </row>
    <row r="791">
      <c r="A791" s="4" t="inlineStr">
        <is>
          <t>FEIRA DE SANTANA</t>
        </is>
      </c>
      <c r="B791" s="4" t="inlineStr">
        <is>
          <t>64-265_RF_TP_IV_R.ANTONIO C MACHADO AO LADO DO ESPETINHO ACONCHEGO</t>
        </is>
      </c>
      <c r="C791" s="17" t="inlineStr">
        <is>
          <t>FIX</t>
        </is>
      </c>
      <c r="D791" s="17" t="inlineStr">
        <is>
          <t>HWT-M2241-10-QL</t>
        </is>
      </c>
      <c r="E791" s="24" t="inlineStr">
        <is>
          <t>10.98.14.66</t>
        </is>
      </c>
      <c r="F791" s="4" t="inlineStr">
        <is>
          <t>CICOM FEIRA DE S</t>
        </is>
      </c>
      <c r="G791" s="4" t="inlineStr">
        <is>
          <t>RF</t>
        </is>
      </c>
      <c r="H791" s="4" t="inlineStr">
        <is>
          <t>CICOM FEIRA DE S/64a CIPM FEIRA DE SANTANA/RF</t>
        </is>
      </c>
      <c r="I791" s="17" t="inlineStr">
        <is>
          <t>Com coordenada</t>
        </is>
      </c>
      <c r="J791" s="17" t="inlineStr">
        <is>
          <t>Sim</t>
        </is>
      </c>
      <c r="K791" s="17" t="inlineStr">
        <is>
          <t>coordenada</t>
        </is>
      </c>
      <c r="L791" s="22" t="n">
        <v>0</v>
      </c>
      <c r="M791" s="22" t="n">
        <v>0</v>
      </c>
      <c r="N791" s="25" t="n">
        <v>-12.2272439</v>
      </c>
      <c r="O791" s="25" t="n">
        <v>-38.9861753</v>
      </c>
    </row>
    <row r="792">
      <c r="A792" s="4" t="inlineStr">
        <is>
          <t>FEIRA DE SANTANA</t>
        </is>
      </c>
      <c r="B792" s="4" t="inlineStr">
        <is>
          <t>64-266_RF_TP_IV_AV PRES DUTRA  EM FRENTE KIA MOTORS</t>
        </is>
      </c>
      <c r="C792" s="17" t="inlineStr">
        <is>
          <t>FIX</t>
        </is>
      </c>
      <c r="D792" s="17" t="inlineStr">
        <is>
          <t>M2241-QL</t>
        </is>
      </c>
      <c r="E792" s="24" t="inlineStr">
        <is>
          <t>10.98.32.202</t>
        </is>
      </c>
      <c r="F792" s="4" t="inlineStr">
        <is>
          <t>CICOM FEIRA DE S</t>
        </is>
      </c>
      <c r="G792" s="4" t="inlineStr">
        <is>
          <t>RF</t>
        </is>
      </c>
      <c r="H792" s="4" t="inlineStr">
        <is>
          <t>CICOM FEIRA DE S/64a CIPM FEIRA DE SANTANA/RF</t>
        </is>
      </c>
      <c r="I792" s="17" t="inlineStr">
        <is>
          <t>Sem posição</t>
        </is>
      </c>
      <c r="J792" s="17" t="inlineStr">
        <is>
          <t>Sim</t>
        </is>
      </c>
      <c r="K792" s="17" t="inlineStr">
        <is>
          <t>grupo</t>
        </is>
      </c>
      <c r="L792" s="22" t="n"/>
      <c r="M792" s="22" t="n"/>
      <c r="N792" s="25" t="n"/>
      <c r="O792" s="25" t="n"/>
    </row>
    <row r="793">
      <c r="A793" s="4" t="inlineStr">
        <is>
          <t>FEIRA DE SANTANA</t>
        </is>
      </c>
      <c r="B793" s="4" t="inlineStr">
        <is>
          <t>64-267_RF_TP_IV_AV PRES DUTRA  EM FRENTE KIA MOTORS</t>
        </is>
      </c>
      <c r="C793" s="17" t="inlineStr">
        <is>
          <t>FIX</t>
        </is>
      </c>
      <c r="D793" s="17" t="inlineStr">
        <is>
          <t>M2221-QL</t>
        </is>
      </c>
      <c r="E793" s="24" t="inlineStr">
        <is>
          <t>10.98.50.34</t>
        </is>
      </c>
      <c r="F793" s="4" t="inlineStr">
        <is>
          <t>CICOM FEIRA DE S</t>
        </is>
      </c>
      <c r="G793" s="4" t="inlineStr">
        <is>
          <t>RF</t>
        </is>
      </c>
      <c r="H793" s="4" t="inlineStr">
        <is>
          <t>CICOM FEIRA DE S/64a CIPM FEIRA DE SANTANA/RF</t>
        </is>
      </c>
      <c r="I793" s="17" t="inlineStr">
        <is>
          <t>Sem posição</t>
        </is>
      </c>
      <c r="J793" s="17" t="inlineStr">
        <is>
          <t>Sim</t>
        </is>
      </c>
      <c r="K793" s="17" t="inlineStr">
        <is>
          <t>grupo</t>
        </is>
      </c>
      <c r="L793" s="22" t="n"/>
      <c r="M793" s="22" t="n"/>
      <c r="N793" s="25" t="n"/>
      <c r="O793" s="25" t="n"/>
    </row>
    <row r="794">
      <c r="A794" s="4" t="inlineStr">
        <is>
          <t>FEIRA DE SANTANA</t>
        </is>
      </c>
      <c r="B794" s="4" t="inlineStr">
        <is>
          <t>64-276_PTZ_RUA  BORRAZÓPOLIS-AO LADO DO COLETIVO BAHIA PELA PAZ MANGABEIRA</t>
        </is>
      </c>
      <c r="C794" s="17" t="inlineStr">
        <is>
          <t>FIX</t>
        </is>
      </c>
      <c r="D794" s="17" t="inlineStr">
        <is>
          <t>HWT-M6741-10-Z40-E2</t>
        </is>
      </c>
      <c r="E794" s="24" t="inlineStr">
        <is>
          <t>10.98.14.22</t>
        </is>
      </c>
      <c r="F794" s="4" t="inlineStr">
        <is>
          <t>CICOM FEIRA DE S</t>
        </is>
      </c>
      <c r="G794" s="4" t="inlineStr"/>
      <c r="H794" s="4" t="inlineStr">
        <is>
          <t>CICOM FEIRA DE S/INSTALACAO</t>
        </is>
      </c>
      <c r="I794" s="17" t="inlineStr">
        <is>
          <t>Com coordenada</t>
        </is>
      </c>
      <c r="J794" s="17" t="inlineStr">
        <is>
          <t>Sim</t>
        </is>
      </c>
      <c r="K794" s="17" t="inlineStr">
        <is>
          <t>coordenada</t>
        </is>
      </c>
      <c r="L794" s="22" t="n">
        <v>0</v>
      </c>
      <c r="M794" s="22" t="n">
        <v>0</v>
      </c>
      <c r="N794" s="25" t="n">
        <v>-12.213915</v>
      </c>
      <c r="O794" s="25" t="n">
        <v>-38.946011</v>
      </c>
    </row>
    <row r="795">
      <c r="A795" s="4" t="inlineStr">
        <is>
          <t>FEIRA DE SANTANA</t>
        </is>
      </c>
      <c r="B795" s="4" t="inlineStr">
        <is>
          <t>64-276_PTZ_RUA  BORRAZÓPOLIS-AO LADO DO COLETIVO BAHIA PELA PAZ MANGABEIRA</t>
        </is>
      </c>
      <c r="C795" s="17" t="inlineStr">
        <is>
          <t>DOME</t>
        </is>
      </c>
      <c r="D795" s="17" t="inlineStr">
        <is>
          <t>HWT-M6741-10-Z40-E2</t>
        </is>
      </c>
      <c r="E795" s="24" t="inlineStr">
        <is>
          <t>10.98.14.22</t>
        </is>
      </c>
      <c r="F795" s="4" t="inlineStr">
        <is>
          <t>CICOM FEIRA DE S</t>
        </is>
      </c>
      <c r="G795" s="4" t="inlineStr">
        <is>
          <t>PTZ</t>
        </is>
      </c>
      <c r="H795" s="4" t="inlineStr">
        <is>
          <t>CICOM FEIRA DE S/64a CIPM FEIRA DE SANTANA/PTZ</t>
        </is>
      </c>
      <c r="I795" s="17" t="inlineStr">
        <is>
          <t>Com coordenada</t>
        </is>
      </c>
      <c r="J795" s="17" t="inlineStr">
        <is>
          <t>Sim</t>
        </is>
      </c>
      <c r="K795" s="17" t="inlineStr">
        <is>
          <t>coordenada</t>
        </is>
      </c>
      <c r="L795" s="22" t="n">
        <v>0</v>
      </c>
      <c r="M795" s="22" t="n">
        <v>0</v>
      </c>
      <c r="N795" s="25" t="n">
        <v>-12.213915</v>
      </c>
      <c r="O795" s="25" t="n">
        <v>-38.946011</v>
      </c>
    </row>
    <row r="796">
      <c r="A796" s="4" t="inlineStr">
        <is>
          <t>FEIRA DE SANTANA</t>
        </is>
      </c>
      <c r="B796" s="4" t="inlineStr">
        <is>
          <t>6B-046_LPR_BA 131 SR DO BONFIM PROX POLICLINICA STD CAMPO FORMOSO</t>
        </is>
      </c>
      <c r="C796" s="17" t="inlineStr">
        <is>
          <t>FIX</t>
        </is>
      </c>
      <c r="D796" s="17" t="inlineStr">
        <is>
          <t>U1-0LRV(8-32)A AI Pro</t>
        </is>
      </c>
      <c r="E796" s="24" t="inlineStr">
        <is>
          <t>10.98.79.170</t>
        </is>
      </c>
      <c r="F796" s="4" t="inlineStr">
        <is>
          <t>CICOM-SENHORDOBONFIM</t>
        </is>
      </c>
      <c r="G796" s="4" t="inlineStr">
        <is>
          <t>SENHOR DO BONFIM</t>
        </is>
      </c>
      <c r="H796" s="4" t="inlineStr">
        <is>
          <t>CICOM-SENHORDOBONFIM/06o BPM/SENHOR DO BONFIM/LPR</t>
        </is>
      </c>
      <c r="I796" s="17" t="inlineStr">
        <is>
          <t>Com coordenada</t>
        </is>
      </c>
      <c r="J796" s="17" t="inlineStr">
        <is>
          <t>Sim</t>
        </is>
      </c>
      <c r="K796" s="17" t="inlineStr">
        <is>
          <t>coordenada</t>
        </is>
      </c>
      <c r="L796" s="22" t="n">
        <v>0</v>
      </c>
      <c r="M796" s="22" t="n">
        <v>2</v>
      </c>
      <c r="N796" s="25" t="n">
        <v>-12.259477</v>
      </c>
      <c r="O796" s="25" t="n">
        <v>-38.958218</v>
      </c>
    </row>
    <row r="797">
      <c r="A797" s="4" t="inlineStr">
        <is>
          <t>FEIRA DE SANTANA</t>
        </is>
      </c>
      <c r="B797" s="4" t="inlineStr">
        <is>
          <t>SEAP-F-001_PTZ_RUA OLNEY ALBERTO SÃO PAULO - EM FRENTE COL DE TEMPO INTEGRAL</t>
        </is>
      </c>
      <c r="C797" s="17" t="inlineStr">
        <is>
          <t>DOME</t>
        </is>
      </c>
      <c r="D797" s="17" t="inlineStr">
        <is>
          <t>M6741-E-Z37</t>
        </is>
      </c>
      <c r="E797" s="24" t="inlineStr">
        <is>
          <t>10.98.59.114</t>
        </is>
      </c>
      <c r="F797" s="4" t="inlineStr">
        <is>
          <t>CICOM FEIRA DE S</t>
        </is>
      </c>
      <c r="G797" s="4" t="inlineStr">
        <is>
          <t>PTZ</t>
        </is>
      </c>
      <c r="H797" s="4" t="inlineStr">
        <is>
          <t>CICOM FEIRA DE S/SEAP FEIRA/PTZ</t>
        </is>
      </c>
      <c r="I797" s="17" t="inlineStr">
        <is>
          <t>Com coordenada</t>
        </is>
      </c>
      <c r="J797" s="17" t="inlineStr">
        <is>
          <t>Sim</t>
        </is>
      </c>
      <c r="K797" s="17" t="inlineStr">
        <is>
          <t>coordenada</t>
        </is>
      </c>
      <c r="L797" s="22" t="n">
        <v>0</v>
      </c>
      <c r="M797" s="22" t="n">
        <v>1</v>
      </c>
      <c r="N797" s="25" t="n">
        <v>-12.296806</v>
      </c>
      <c r="O797" s="25" t="n">
        <v>-38.922996</v>
      </c>
    </row>
    <row r="798">
      <c r="A798" s="4" t="inlineStr">
        <is>
          <t>FEIRA DE SANTANA</t>
        </is>
      </c>
      <c r="B798" s="4" t="inlineStr">
        <is>
          <t>SEAP-F-002_PTZ_RUA OLNEY ALBERTO SAO PAULO FUNDO LATERAL ESQUERDA</t>
        </is>
      </c>
      <c r="C798" s="17" t="inlineStr">
        <is>
          <t>DOME</t>
        </is>
      </c>
      <c r="D798" s="17" t="inlineStr">
        <is>
          <t>M6741-E-Z37</t>
        </is>
      </c>
      <c r="E798" s="24" t="inlineStr">
        <is>
          <t>10.98.59.122</t>
        </is>
      </c>
      <c r="F798" s="4" t="inlineStr">
        <is>
          <t>CICOM FEIRA DE S</t>
        </is>
      </c>
      <c r="G798" s="4" t="inlineStr">
        <is>
          <t>PTZ</t>
        </is>
      </c>
      <c r="H798" s="4" t="inlineStr">
        <is>
          <t>CICOM FEIRA DE S/SEAP FEIRA/PTZ</t>
        </is>
      </c>
      <c r="I798" s="17" t="inlineStr">
        <is>
          <t>Com coordenada</t>
        </is>
      </c>
      <c r="J798" s="17" t="inlineStr">
        <is>
          <t>Sim</t>
        </is>
      </c>
      <c r="K798" s="17" t="inlineStr">
        <is>
          <t>coordenada</t>
        </is>
      </c>
      <c r="L798" s="22" t="n">
        <v>0</v>
      </c>
      <c r="M798" s="22" t="n">
        <v>1</v>
      </c>
      <c r="N798" s="25" t="n">
        <v>-12.2944422</v>
      </c>
      <c r="O798" s="25" t="n">
        <v>-38.9297375</v>
      </c>
    </row>
    <row r="799">
      <c r="A799" s="4" t="inlineStr">
        <is>
          <t>FEIRA DE SANTANA</t>
        </is>
      </c>
      <c r="B799" s="4" t="inlineStr">
        <is>
          <t>SEAP-F-003_PTZ_RUA ALNEY ALBERTO SAO PAULO FUNDO DO PRESIDIO</t>
        </is>
      </c>
      <c r="C799" s="17" t="inlineStr">
        <is>
          <t>DOME</t>
        </is>
      </c>
      <c r="D799" s="17" t="inlineStr">
        <is>
          <t>M6741-E-Z37</t>
        </is>
      </c>
      <c r="E799" s="24" t="inlineStr">
        <is>
          <t>10.98.59.130</t>
        </is>
      </c>
      <c r="F799" s="4" t="inlineStr">
        <is>
          <t>CICOM FEIRA DE S</t>
        </is>
      </c>
      <c r="G799" s="4" t="inlineStr">
        <is>
          <t>PTZ</t>
        </is>
      </c>
      <c r="H799" s="4" t="inlineStr">
        <is>
          <t>CICOM FEIRA DE S/SEAP FEIRA/PTZ</t>
        </is>
      </c>
      <c r="I799" s="17" t="inlineStr">
        <is>
          <t>Com coordenada</t>
        </is>
      </c>
      <c r="J799" s="17" t="inlineStr">
        <is>
          <t>Sim</t>
        </is>
      </c>
      <c r="K799" s="17" t="inlineStr">
        <is>
          <t>coordenada</t>
        </is>
      </c>
      <c r="L799" s="22" t="n">
        <v>0</v>
      </c>
      <c r="M799" s="22" t="n">
        <v>1</v>
      </c>
      <c r="N799" s="25" t="n">
        <v>-12.2935407</v>
      </c>
      <c r="O799" s="25" t="n">
        <v>-38.9308859</v>
      </c>
    </row>
    <row r="800">
      <c r="A800" s="4" t="inlineStr">
        <is>
          <t>FEIRA DE SANTANA</t>
        </is>
      </c>
      <c r="B800" s="4" t="inlineStr">
        <is>
          <t>SEAP-F-004_PTZ_RUA ALNEY ALBERTO SAO PAULO FUNDO LATERAL DIREITO DO PRESIDIO</t>
        </is>
      </c>
      <c r="C800" s="17" t="inlineStr">
        <is>
          <t>DOME</t>
        </is>
      </c>
      <c r="D800" s="17" t="inlineStr">
        <is>
          <t>M6741-E-Z37</t>
        </is>
      </c>
      <c r="E800" s="24" t="inlineStr">
        <is>
          <t>10.98.59.138</t>
        </is>
      </c>
      <c r="F800" s="4" t="inlineStr">
        <is>
          <t>CICOM FEIRA DE S</t>
        </is>
      </c>
      <c r="G800" s="4" t="inlineStr">
        <is>
          <t>PTZ</t>
        </is>
      </c>
      <c r="H800" s="4" t="inlineStr">
        <is>
          <t>CICOM FEIRA DE S/SEAP FEIRA/PTZ</t>
        </is>
      </c>
      <c r="I800" s="17" t="inlineStr">
        <is>
          <t>Com coordenada</t>
        </is>
      </c>
      <c r="J800" s="17" t="inlineStr">
        <is>
          <t>Sim</t>
        </is>
      </c>
      <c r="K800" s="17" t="inlineStr">
        <is>
          <t>coordenada</t>
        </is>
      </c>
      <c r="L800" s="22" t="n">
        <v>0</v>
      </c>
      <c r="M800" s="22" t="n">
        <v>0</v>
      </c>
      <c r="N800" s="25" t="n">
        <v>-12.291945</v>
      </c>
      <c r="O800" s="25" t="n">
        <v>-38.932053</v>
      </c>
    </row>
    <row r="801">
      <c r="A801" s="4" t="inlineStr">
        <is>
          <t>FEIRA DE SANTANA</t>
        </is>
      </c>
      <c r="B801" s="4" t="inlineStr">
        <is>
          <t>SEAP-F-006_PTZ_TRAVESSA A FRENTE LADO DIREITO DO PRESIDIO</t>
        </is>
      </c>
      <c r="C801" s="17" t="inlineStr">
        <is>
          <t>DOME</t>
        </is>
      </c>
      <c r="D801" s="17" t="inlineStr">
        <is>
          <t>M6721-E-Z31</t>
        </is>
      </c>
      <c r="E801" s="24" t="inlineStr">
        <is>
          <t>10.98.59.154</t>
        </is>
      </c>
      <c r="F801" s="4" t="inlineStr">
        <is>
          <t>CICOM FEIRA DE S</t>
        </is>
      </c>
      <c r="G801" s="4" t="inlineStr">
        <is>
          <t>PTZ</t>
        </is>
      </c>
      <c r="H801" s="4" t="inlineStr">
        <is>
          <t>CICOM FEIRA DE S/SEAP FEIRA/PTZ</t>
        </is>
      </c>
      <c r="I801" s="17" t="inlineStr">
        <is>
          <t>Com coordenada</t>
        </is>
      </c>
      <c r="J801" s="17" t="inlineStr">
        <is>
          <t>Sim</t>
        </is>
      </c>
      <c r="K801" s="17" t="inlineStr">
        <is>
          <t>coordenada</t>
        </is>
      </c>
      <c r="L801" s="22" t="n">
        <v>0</v>
      </c>
      <c r="M801" s="22" t="n">
        <v>1</v>
      </c>
      <c r="N801" s="25" t="n">
        <v>-12.290345</v>
      </c>
      <c r="O801" s="25" t="n">
        <v>-38.930767</v>
      </c>
    </row>
    <row r="802">
      <c r="A802" s="4" t="inlineStr">
        <is>
          <t>FEIRA DE SANTANA</t>
        </is>
      </c>
      <c r="B802" s="4" t="inlineStr">
        <is>
          <t>SEAP-F-007_PTZ_RUA LIDER ENTRADA DE VISITANTES</t>
        </is>
      </c>
      <c r="C802" s="17" t="inlineStr">
        <is>
          <t>DOME</t>
        </is>
      </c>
      <c r="D802" s="17" t="inlineStr">
        <is>
          <t>M6741-E-Z37</t>
        </is>
      </c>
      <c r="E802" s="24" t="inlineStr">
        <is>
          <t>10.98.59.162</t>
        </is>
      </c>
      <c r="F802" s="4" t="inlineStr">
        <is>
          <t>CICOM FEIRA DE S</t>
        </is>
      </c>
      <c r="G802" s="4" t="inlineStr">
        <is>
          <t>PTZ</t>
        </is>
      </c>
      <c r="H802" s="4" t="inlineStr">
        <is>
          <t>CICOM FEIRA DE S/SEAP FEIRA/PTZ</t>
        </is>
      </c>
      <c r="I802" s="17" t="inlineStr">
        <is>
          <t>Com coordenada</t>
        </is>
      </c>
      <c r="J802" s="17" t="inlineStr">
        <is>
          <t>Sim</t>
        </is>
      </c>
      <c r="K802" s="17" t="inlineStr">
        <is>
          <t>coordenada</t>
        </is>
      </c>
      <c r="L802" s="22" t="n">
        <v>1</v>
      </c>
      <c r="M802" s="22" t="n">
        <v>1</v>
      </c>
      <c r="N802" s="25" t="n">
        <v>-12.291668</v>
      </c>
      <c r="O802" s="25" t="n">
        <v>-38.929195</v>
      </c>
    </row>
    <row r="803">
      <c r="A803" s="4" t="inlineStr">
        <is>
          <t>FEIRA DE SANTANA</t>
        </is>
      </c>
      <c r="B803" s="4" t="inlineStr">
        <is>
          <t>SEAP-F-008_PTZ_RUA OLNEY SÃO PAULO - FRENTE LADO ESQUERDO DO PRESÍDIO</t>
        </is>
      </c>
      <c r="C803" s="17" t="inlineStr">
        <is>
          <t>DOME</t>
        </is>
      </c>
      <c r="D803" s="17" t="inlineStr">
        <is>
          <t>M6741-E-Z37</t>
        </is>
      </c>
      <c r="E803" s="24" t="inlineStr">
        <is>
          <t>10.98.59.170</t>
        </is>
      </c>
      <c r="F803" s="4" t="inlineStr">
        <is>
          <t>CICOM FEIRA DE S</t>
        </is>
      </c>
      <c r="G803" s="4" t="inlineStr">
        <is>
          <t>PTZ</t>
        </is>
      </c>
      <c r="H803" s="4" t="inlineStr">
        <is>
          <t>CICOM FEIRA DE S/SEAP FEIRA/PTZ</t>
        </is>
      </c>
      <c r="I803" s="17" t="inlineStr">
        <is>
          <t>Com coordenada</t>
        </is>
      </c>
      <c r="J803" s="17" t="inlineStr">
        <is>
          <t>Sim</t>
        </is>
      </c>
      <c r="K803" s="17" t="inlineStr">
        <is>
          <t>coordenada</t>
        </is>
      </c>
      <c r="L803" s="22" t="n">
        <v>1</v>
      </c>
      <c r="M803" s="22" t="n">
        <v>1</v>
      </c>
      <c r="N803" s="25" t="n">
        <v>-12.292438</v>
      </c>
      <c r="O803" s="25" t="n">
        <v>-38.928135</v>
      </c>
    </row>
    <row r="804">
      <c r="A804" s="4" t="inlineStr">
        <is>
          <t>FEIRA DE SANTANA</t>
        </is>
      </c>
      <c r="B804" s="4" t="inlineStr">
        <is>
          <t>SEAP-F-009_PTZ_RUA ESIQUIO DE CARNEIRO PROXIMO A ARENA DO T 10</t>
        </is>
      </c>
      <c r="C804" s="17" t="inlineStr">
        <is>
          <t>DOME</t>
        </is>
      </c>
      <c r="D804" s="17" t="inlineStr">
        <is>
          <t>M6721-E-Z31</t>
        </is>
      </c>
      <c r="E804" s="24" t="inlineStr">
        <is>
          <t>10.98.59.186</t>
        </is>
      </c>
      <c r="F804" s="4" t="inlineStr">
        <is>
          <t>CICOM FEIRA DE S</t>
        </is>
      </c>
      <c r="G804" s="4" t="inlineStr">
        <is>
          <t>PTZ</t>
        </is>
      </c>
      <c r="H804" s="4" t="inlineStr">
        <is>
          <t>CICOM FEIRA DE S/SEAP FEIRA/PTZ</t>
        </is>
      </c>
      <c r="I804" s="17" t="inlineStr">
        <is>
          <t>Com coordenada</t>
        </is>
      </c>
      <c r="J804" s="17" t="inlineStr">
        <is>
          <t>Sim</t>
        </is>
      </c>
      <c r="K804" s="17" t="inlineStr">
        <is>
          <t>coordenada</t>
        </is>
      </c>
      <c r="L804" s="22" t="n">
        <v>0</v>
      </c>
      <c r="M804" s="22" t="n">
        <v>1</v>
      </c>
      <c r="N804" s="25" t="n">
        <v>-12.289927</v>
      </c>
      <c r="O804" s="25" t="n">
        <v>-38.930894</v>
      </c>
    </row>
    <row r="805">
      <c r="A805" s="4" t="inlineStr">
        <is>
          <t>FEIRA DE SANTANA</t>
        </is>
      </c>
      <c r="B805" s="4" t="inlineStr">
        <is>
          <t>SEAP-F-010_LPR_RUA ALNEY ALBERTO SAO PAULO PROXIMO A ARENA DO T 10 STD LIMOEIRO</t>
        </is>
      </c>
      <c r="C805" s="17" t="inlineStr">
        <is>
          <t>FIX</t>
        </is>
      </c>
      <c r="D805" s="17" t="inlineStr">
        <is>
          <t>M2241-QL</t>
        </is>
      </c>
      <c r="E805" s="24" t="inlineStr">
        <is>
          <t>10.98.61.226</t>
        </is>
      </c>
      <c r="F805" s="4" t="inlineStr">
        <is>
          <t>CICOM FEIRA DE S</t>
        </is>
      </c>
      <c r="G805" s="4" t="inlineStr">
        <is>
          <t>LPR</t>
        </is>
      </c>
      <c r="H805" s="4" t="inlineStr">
        <is>
          <t>CICOM FEIRA DE S/SEAP FEIRA/LPR</t>
        </is>
      </c>
      <c r="I805" s="17" t="inlineStr">
        <is>
          <t>Com coordenada</t>
        </is>
      </c>
      <c r="J805" s="17" t="inlineStr">
        <is>
          <t>Sim</t>
        </is>
      </c>
      <c r="K805" s="17" t="inlineStr">
        <is>
          <t>coordenada</t>
        </is>
      </c>
      <c r="L805" s="22" t="n">
        <v>0</v>
      </c>
      <c r="M805" s="22" t="n">
        <v>1</v>
      </c>
      <c r="N805" s="25" t="n">
        <v>-12.2892622</v>
      </c>
      <c r="O805" s="25" t="n">
        <v>-38.9318814</v>
      </c>
    </row>
    <row r="806">
      <c r="A806" s="4" t="inlineStr">
        <is>
          <t>FEIRA DE SANTANA</t>
        </is>
      </c>
      <c r="B806" s="4" t="inlineStr">
        <is>
          <t>SEAP-F-011_RF_TP_IV_RUA PAU POMBO ENTRADA DE VISITANTES DO PRESIDIO</t>
        </is>
      </c>
      <c r="C806" s="17" t="inlineStr">
        <is>
          <t>FIX</t>
        </is>
      </c>
      <c r="D806" s="17" t="inlineStr">
        <is>
          <t>M2221-QL</t>
        </is>
      </c>
      <c r="E806" s="24" t="inlineStr">
        <is>
          <t>10.98.59.178</t>
        </is>
      </c>
      <c r="F806" s="4" t="inlineStr">
        <is>
          <t>CICOM FEIRA DE S</t>
        </is>
      </c>
      <c r="G806" s="4" t="inlineStr">
        <is>
          <t>RF</t>
        </is>
      </c>
      <c r="H806" s="4" t="inlineStr">
        <is>
          <t>CICOM FEIRA DE S/SEAP FEIRA/RF</t>
        </is>
      </c>
      <c r="I806" s="17" t="inlineStr">
        <is>
          <t>Com coordenada</t>
        </is>
      </c>
      <c r="J806" s="17" t="inlineStr">
        <is>
          <t>Sim</t>
        </is>
      </c>
      <c r="K806" s="17" t="inlineStr">
        <is>
          <t>coordenada</t>
        </is>
      </c>
      <c r="L806" s="22" t="n">
        <v>1</v>
      </c>
      <c r="M806" s="22" t="n">
        <v>1</v>
      </c>
      <c r="N806" s="25" t="n">
        <v>-12.291522</v>
      </c>
      <c r="O806" s="25" t="n">
        <v>-38.929255</v>
      </c>
    </row>
    <row r="807">
      <c r="A807" s="4" t="inlineStr">
        <is>
          <t>GUANAMBI</t>
        </is>
      </c>
      <c r="B807" s="4" t="inlineStr">
        <is>
          <t>17B-001_PTZ_CANAL DA FEIRA AO LADO DA CENTRAL DAS CARNES</t>
        </is>
      </c>
      <c r="C807" s="17" t="inlineStr">
        <is>
          <t>DOME</t>
        </is>
      </c>
      <c r="D807" s="17" t="inlineStr">
        <is>
          <t>M6721-E-Z31</t>
        </is>
      </c>
      <c r="E807" s="24" t="inlineStr">
        <is>
          <t>10.98.114.210</t>
        </is>
      </c>
      <c r="F807" s="4" t="inlineStr">
        <is>
          <t>CICOM-GUANAMBI</t>
        </is>
      </c>
      <c r="G807" s="4" t="inlineStr">
        <is>
          <t>PTZ</t>
        </is>
      </c>
      <c r="H807" s="4" t="inlineStr">
        <is>
          <t>CICOM-GUANAMBI/17o BPM GUANAMBI/PTZ</t>
        </is>
      </c>
      <c r="I807" s="17" t="inlineStr">
        <is>
          <t>Com coordenada</t>
        </is>
      </c>
      <c r="J807" s="17" t="inlineStr">
        <is>
          <t>Sim</t>
        </is>
      </c>
      <c r="K807" s="17" t="inlineStr">
        <is>
          <t>coordenada</t>
        </is>
      </c>
      <c r="L807" s="22" t="n">
        <v>0</v>
      </c>
      <c r="M807" s="22" t="n">
        <v>1</v>
      </c>
      <c r="N807" s="25" t="n">
        <v>-14.2299249</v>
      </c>
      <c r="O807" s="25" t="n">
        <v>-42.7788775</v>
      </c>
    </row>
    <row r="808">
      <c r="A808" s="4" t="inlineStr">
        <is>
          <t>GUANAMBI</t>
        </is>
      </c>
      <c r="B808" s="4" t="inlineStr">
        <is>
          <t>17B-002_PTZ_PRACA DA FEIRA AO LADO DO MUNDO MAGICO</t>
        </is>
      </c>
      <c r="C808" s="17" t="inlineStr">
        <is>
          <t>DOME</t>
        </is>
      </c>
      <c r="D808" s="17" t="inlineStr">
        <is>
          <t>M6741-E-Z37</t>
        </is>
      </c>
      <c r="E808" s="24" t="inlineStr">
        <is>
          <t>10.98.114.242</t>
        </is>
      </c>
      <c r="F808" s="4" t="inlineStr">
        <is>
          <t>CICOM-GUANAMBI</t>
        </is>
      </c>
      <c r="G808" s="4" t="inlineStr">
        <is>
          <t>PTZ</t>
        </is>
      </c>
      <c r="H808" s="4" t="inlineStr">
        <is>
          <t>CICOM-GUANAMBI/17o BPM GUANAMBI/PTZ</t>
        </is>
      </c>
      <c r="I808" s="17" t="inlineStr">
        <is>
          <t>Com coordenada</t>
        </is>
      </c>
      <c r="J808" s="17" t="inlineStr">
        <is>
          <t>Sim</t>
        </is>
      </c>
      <c r="K808" s="17" t="inlineStr">
        <is>
          <t>coordenada</t>
        </is>
      </c>
      <c r="L808" s="22" t="n">
        <v>0</v>
      </c>
      <c r="M808" s="22" t="n">
        <v>1</v>
      </c>
      <c r="N808" s="25" t="n">
        <v>-14.2279755</v>
      </c>
      <c r="O808" s="25" t="n">
        <v>-42.7798047</v>
      </c>
    </row>
    <row r="809">
      <c r="A809" s="4" t="inlineStr">
        <is>
          <t>GUANAMBI</t>
        </is>
      </c>
      <c r="B809" s="4" t="inlineStr">
        <is>
          <t>17B-003_PTZ_PRACA DO LUIZ VIANA AO LADO DA BEM NUTRI</t>
        </is>
      </c>
      <c r="C809" s="17" t="inlineStr">
        <is>
          <t>DOME</t>
        </is>
      </c>
      <c r="D809" s="17" t="inlineStr">
        <is>
          <t>M6721-E-Z31</t>
        </is>
      </c>
      <c r="E809" s="24" t="inlineStr">
        <is>
          <t>10.98.115.66</t>
        </is>
      </c>
      <c r="F809" s="4" t="inlineStr">
        <is>
          <t>CICOM-GUANAMBI</t>
        </is>
      </c>
      <c r="G809" s="4" t="inlineStr">
        <is>
          <t>PTZ</t>
        </is>
      </c>
      <c r="H809" s="4" t="inlineStr">
        <is>
          <t>CICOM-GUANAMBI/17o BPM GUANAMBI/PTZ</t>
        </is>
      </c>
      <c r="I809" s="17" t="inlineStr">
        <is>
          <t>Com coordenada</t>
        </is>
      </c>
      <c r="J809" s="17" t="inlineStr">
        <is>
          <t>Sim</t>
        </is>
      </c>
      <c r="K809" s="17" t="inlineStr">
        <is>
          <t>coordenada</t>
        </is>
      </c>
      <c r="L809" s="22" t="n">
        <v>0</v>
      </c>
      <c r="M809" s="22" t="n">
        <v>1</v>
      </c>
      <c r="N809" s="25" t="n">
        <v>-14.226306</v>
      </c>
      <c r="O809" s="25" t="n">
        <v>-42.780222</v>
      </c>
    </row>
    <row r="810">
      <c r="A810" s="4" t="inlineStr">
        <is>
          <t>GUANAMBI</t>
        </is>
      </c>
      <c r="B810" s="4" t="inlineStr">
        <is>
          <t>17B-004_PTZ_PRACA DO BRADESCO ESQUINA COM RUA DOS EXPEDICIONARIOS</t>
        </is>
      </c>
      <c r="C810" s="17" t="inlineStr">
        <is>
          <t>DOME</t>
        </is>
      </c>
      <c r="D810" s="17" t="inlineStr">
        <is>
          <t>M6721-E-Z31</t>
        </is>
      </c>
      <c r="E810" s="24" t="inlineStr">
        <is>
          <t>10.98.115.34</t>
        </is>
      </c>
      <c r="F810" s="4" t="inlineStr">
        <is>
          <t>CICOM-GUANAMBI</t>
        </is>
      </c>
      <c r="G810" s="4" t="inlineStr">
        <is>
          <t>PTZ</t>
        </is>
      </c>
      <c r="H810" s="4" t="inlineStr">
        <is>
          <t>CICOM-GUANAMBI/17o BPM GUANAMBI/PTZ</t>
        </is>
      </c>
      <c r="I810" s="17" t="inlineStr">
        <is>
          <t>Com coordenada</t>
        </is>
      </c>
      <c r="J810" s="17" t="inlineStr">
        <is>
          <t>Sim</t>
        </is>
      </c>
      <c r="K810" s="17" t="inlineStr">
        <is>
          <t>coordenada</t>
        </is>
      </c>
      <c r="L810" s="22" t="n">
        <v>0</v>
      </c>
      <c r="M810" s="22" t="n">
        <v>0</v>
      </c>
      <c r="N810" s="25" t="n">
        <v>-14.22575</v>
      </c>
      <c r="O810" s="25" t="n">
        <v>-42.77925</v>
      </c>
    </row>
    <row r="811">
      <c r="A811" s="4" t="inlineStr">
        <is>
          <t>GUANAMBI</t>
        </is>
      </c>
      <c r="B811" s="4" t="inlineStr">
        <is>
          <t>17B-005_PTZ_AV BARAO DO RIO BRANCO FARMACIA PAGUE MENOS</t>
        </is>
      </c>
      <c r="C811" s="17" t="inlineStr">
        <is>
          <t>DOME</t>
        </is>
      </c>
      <c r="D811" s="17" t="inlineStr">
        <is>
          <t>M6721-E-Z31</t>
        </is>
      </c>
      <c r="E811" s="24" t="inlineStr">
        <is>
          <t>10.98.115.18</t>
        </is>
      </c>
      <c r="F811" s="4" t="inlineStr">
        <is>
          <t>CICOM-GUANAMBI</t>
        </is>
      </c>
      <c r="G811" s="4" t="inlineStr">
        <is>
          <t>PTZ</t>
        </is>
      </c>
      <c r="H811" s="4" t="inlineStr">
        <is>
          <t>CICOM-GUANAMBI/17o BPM GUANAMBI/PTZ</t>
        </is>
      </c>
      <c r="I811" s="17" t="inlineStr">
        <is>
          <t>Com coordenada</t>
        </is>
      </c>
      <c r="J811" s="17" t="inlineStr">
        <is>
          <t>Sim</t>
        </is>
      </c>
      <c r="K811" s="17" t="inlineStr">
        <is>
          <t>coordenada</t>
        </is>
      </c>
      <c r="L811" s="22" t="n">
        <v>0</v>
      </c>
      <c r="M811" s="22" t="n">
        <v>1</v>
      </c>
      <c r="N811" s="25" t="n">
        <v>-14.22284</v>
      </c>
      <c r="O811" s="25" t="n">
        <v>-42.77696</v>
      </c>
    </row>
    <row r="812">
      <c r="A812" s="4" t="inlineStr">
        <is>
          <t>GUANAMBI</t>
        </is>
      </c>
      <c r="B812" s="4" t="inlineStr">
        <is>
          <t>17B-006_PTZ_PTZ_RUA RIACHUELO ESQUINA COM FORUM ANTIGO</t>
        </is>
      </c>
      <c r="C812" s="17" t="inlineStr">
        <is>
          <t>DOME</t>
        </is>
      </c>
      <c r="D812" s="17" t="inlineStr">
        <is>
          <t>M6721-E-Z31</t>
        </is>
      </c>
      <c r="E812" s="24" t="inlineStr">
        <is>
          <t>10.98.115.42</t>
        </is>
      </c>
      <c r="F812" s="4" t="inlineStr">
        <is>
          <t>CICOM-GUANAMBI</t>
        </is>
      </c>
      <c r="G812" s="4" t="inlineStr">
        <is>
          <t>PTZ</t>
        </is>
      </c>
      <c r="H812" s="4" t="inlineStr">
        <is>
          <t>CICOM-GUANAMBI/17o BPM GUANAMBI/PTZ</t>
        </is>
      </c>
      <c r="I812" s="17" t="inlineStr">
        <is>
          <t>Com coordenada</t>
        </is>
      </c>
      <c r="J812" s="17" t="inlineStr">
        <is>
          <t>Sim</t>
        </is>
      </c>
      <c r="K812" s="17" t="inlineStr">
        <is>
          <t>coordenada</t>
        </is>
      </c>
      <c r="L812" s="22" t="n">
        <v>0</v>
      </c>
      <c r="M812" s="22" t="n">
        <v>1</v>
      </c>
      <c r="N812" s="25" t="n">
        <v>-14.2222472</v>
      </c>
      <c r="O812" s="25" t="n">
        <v>-42.7788614</v>
      </c>
    </row>
    <row r="813">
      <c r="A813" s="4" t="inlineStr">
        <is>
          <t>GUANAMBI</t>
        </is>
      </c>
      <c r="B813" s="4" t="inlineStr">
        <is>
          <t>17B-007_PTZ_AV SANTOS DUMONT-ROTATÓRIA COM A GUANABARA - GNB5019635</t>
        </is>
      </c>
      <c r="C813" s="17" t="inlineStr">
        <is>
          <t>DOME</t>
        </is>
      </c>
      <c r="D813" s="17" t="inlineStr">
        <is>
          <t>M6741-E-Z37</t>
        </is>
      </c>
      <c r="E813" s="24" t="inlineStr">
        <is>
          <t>10.98.114.202</t>
        </is>
      </c>
      <c r="F813" s="4" t="inlineStr">
        <is>
          <t>CICOM-GUANAMBI</t>
        </is>
      </c>
      <c r="G813" s="4" t="inlineStr">
        <is>
          <t>PTZ</t>
        </is>
      </c>
      <c r="H813" s="4" t="inlineStr">
        <is>
          <t>CICOM-GUANAMBI/17o BPM GUANAMBI/PTZ</t>
        </is>
      </c>
      <c r="I813" s="17" t="inlineStr">
        <is>
          <t>Com coordenada</t>
        </is>
      </c>
      <c r="J813" s="17" t="inlineStr">
        <is>
          <t>Sim</t>
        </is>
      </c>
      <c r="K813" s="17" t="inlineStr">
        <is>
          <t>coordenada</t>
        </is>
      </c>
      <c r="L813" s="22" t="n">
        <v>0</v>
      </c>
      <c r="M813" s="22" t="n">
        <v>0</v>
      </c>
      <c r="N813" s="25" t="n">
        <v>-14.219407</v>
      </c>
      <c r="O813" s="25" t="n">
        <v>-42.779688</v>
      </c>
    </row>
    <row r="814">
      <c r="A814" s="4" t="inlineStr">
        <is>
          <t>GUANAMBI</t>
        </is>
      </c>
      <c r="B814" s="4" t="inlineStr">
        <is>
          <t>17B-008_PTZ_ACADEMIA RAPHAEL ZILIO COM A PISTA DE CAMINHADA</t>
        </is>
      </c>
      <c r="C814" s="17" t="inlineStr">
        <is>
          <t>DOME</t>
        </is>
      </c>
      <c r="D814" s="17" t="inlineStr">
        <is>
          <t>M6721-E-Z31</t>
        </is>
      </c>
      <c r="E814" s="24" t="inlineStr">
        <is>
          <t>10.98.115.58</t>
        </is>
      </c>
      <c r="F814" s="4" t="inlineStr">
        <is>
          <t>CICOM-GUANAMBI</t>
        </is>
      </c>
      <c r="G814" s="4" t="inlineStr">
        <is>
          <t>PTZ</t>
        </is>
      </c>
      <c r="H814" s="4" t="inlineStr">
        <is>
          <t>CICOM-GUANAMBI/17o BPM GUANAMBI/PTZ</t>
        </is>
      </c>
      <c r="I814" s="17" t="inlineStr">
        <is>
          <t>Com coordenada</t>
        </is>
      </c>
      <c r="J814" s="17" t="inlineStr">
        <is>
          <t>Sim</t>
        </is>
      </c>
      <c r="K814" s="17" t="inlineStr">
        <is>
          <t>coordenada</t>
        </is>
      </c>
      <c r="L814" s="22" t="n">
        <v>0</v>
      </c>
      <c r="M814" s="22" t="n">
        <v>0</v>
      </c>
      <c r="N814" s="25" t="n">
        <v>-14.2123411</v>
      </c>
      <c r="O814" s="25" t="n">
        <v>-42.7917288</v>
      </c>
    </row>
    <row r="815">
      <c r="A815" s="4" t="inlineStr">
        <is>
          <t>GUANAMBI</t>
        </is>
      </c>
      <c r="B815" s="4" t="inlineStr">
        <is>
          <t>17B-009_PTZ_AV PETRONIO PORTELA ESQUINA COM ALO PIZZA</t>
        </is>
      </c>
      <c r="C815" s="17" t="inlineStr">
        <is>
          <t>DOME</t>
        </is>
      </c>
      <c r="D815" s="17" t="inlineStr">
        <is>
          <t>M6741-E-Z37</t>
        </is>
      </c>
      <c r="E815" s="24" t="inlineStr">
        <is>
          <t>10.98.115.2</t>
        </is>
      </c>
      <c r="F815" s="4" t="inlineStr">
        <is>
          <t>CICOM-GUANAMBI</t>
        </is>
      </c>
      <c r="G815" s="4" t="inlineStr">
        <is>
          <t>PTZ</t>
        </is>
      </c>
      <c r="H815" s="4" t="inlineStr">
        <is>
          <t>CICOM-GUANAMBI/17o BPM GUANAMBI/PTZ</t>
        </is>
      </c>
      <c r="I815" s="17" t="inlineStr">
        <is>
          <t>Com coordenada</t>
        </is>
      </c>
      <c r="J815" s="17" t="inlineStr">
        <is>
          <t>Sim</t>
        </is>
      </c>
      <c r="K815" s="17" t="inlineStr">
        <is>
          <t>coordenada</t>
        </is>
      </c>
      <c r="L815" s="22" t="n">
        <v>0</v>
      </c>
      <c r="M815" s="22" t="n">
        <v>1</v>
      </c>
      <c r="N815" s="25" t="n">
        <v>-14.2160071</v>
      </c>
      <c r="O815" s="25" t="n">
        <v>-42.7960253</v>
      </c>
    </row>
    <row r="816">
      <c r="A816" s="4" t="inlineStr">
        <is>
          <t>GUANAMBI</t>
        </is>
      </c>
      <c r="B816" s="4" t="inlineStr">
        <is>
          <t>17B-010_LPR_AV DEP HIDEVALDO A BOA SORTE SENTIDO CERAIMA</t>
        </is>
      </c>
      <c r="C816" s="17" t="inlineStr">
        <is>
          <t>FIX</t>
        </is>
      </c>
      <c r="D816" s="17" t="inlineStr">
        <is>
          <t>M2221-QL</t>
        </is>
      </c>
      <c r="E816" s="24" t="inlineStr">
        <is>
          <t>10.98.114.194</t>
        </is>
      </c>
      <c r="F816" s="4" t="inlineStr">
        <is>
          <t>CICOM-GUANAMBI</t>
        </is>
      </c>
      <c r="G816" s="4" t="inlineStr">
        <is>
          <t>LPR</t>
        </is>
      </c>
      <c r="H816" s="4" t="inlineStr">
        <is>
          <t>CICOM-GUANAMBI/17o BPM GUANAMBI/LPR</t>
        </is>
      </c>
      <c r="I816" s="17" t="inlineStr">
        <is>
          <t>Com coordenada</t>
        </is>
      </c>
      <c r="J816" s="17" t="inlineStr">
        <is>
          <t>Sim</t>
        </is>
      </c>
      <c r="K816" s="17" t="inlineStr">
        <is>
          <t>coordenada</t>
        </is>
      </c>
      <c r="L816" s="22" t="n">
        <v>0</v>
      </c>
      <c r="M816" s="22" t="n">
        <v>0</v>
      </c>
      <c r="N816" s="25" t="n">
        <v>-14.2454682</v>
      </c>
      <c r="O816" s="25" t="n">
        <v>-42.7581011</v>
      </c>
    </row>
    <row r="817">
      <c r="A817" s="4" t="inlineStr">
        <is>
          <t>GUANAMBI</t>
        </is>
      </c>
      <c r="B817" s="4" t="inlineStr">
        <is>
          <t>17B-013_LPR_PARQUE DA CIDADE SETIDO FABRICATO</t>
        </is>
      </c>
      <c r="C817" s="17" t="inlineStr">
        <is>
          <t>FIX</t>
        </is>
      </c>
      <c r="D817" s="17" t="inlineStr">
        <is>
          <t>M2241-QL</t>
        </is>
      </c>
      <c r="E817" s="24" t="inlineStr">
        <is>
          <t>10.98.115.10</t>
        </is>
      </c>
      <c r="F817" s="4" t="inlineStr">
        <is>
          <t>CICOM-GUANAMBI</t>
        </is>
      </c>
      <c r="G817" s="4" t="inlineStr">
        <is>
          <t>LPR</t>
        </is>
      </c>
      <c r="H817" s="4" t="inlineStr">
        <is>
          <t>CICOM-GUANAMBI/17o BPM GUANAMBI/LPR</t>
        </is>
      </c>
      <c r="I817" s="17" t="inlineStr">
        <is>
          <t>Com coordenada</t>
        </is>
      </c>
      <c r="J817" s="17" t="inlineStr">
        <is>
          <t>Sim</t>
        </is>
      </c>
      <c r="K817" s="17" t="inlineStr">
        <is>
          <t>coordenada</t>
        </is>
      </c>
      <c r="L817" s="22" t="n">
        <v>0</v>
      </c>
      <c r="M817" s="22" t="n">
        <v>0</v>
      </c>
      <c r="N817" s="25" t="n">
        <v>-14.226686</v>
      </c>
      <c r="O817" s="25" t="n">
        <v>-42.764635</v>
      </c>
    </row>
    <row r="818">
      <c r="A818" s="4" t="inlineStr">
        <is>
          <t>GUANAMBI</t>
        </is>
      </c>
      <c r="B818" s="4" t="inlineStr">
        <is>
          <t>17B-014_LPR_AV GOV NILO COELHO FRENTE A FG</t>
        </is>
      </c>
      <c r="C818" s="17" t="inlineStr">
        <is>
          <t>FIX</t>
        </is>
      </c>
      <c r="D818" s="17" t="inlineStr">
        <is>
          <t>M2241-QL</t>
        </is>
      </c>
      <c r="E818" s="24" t="inlineStr">
        <is>
          <t>10.98.114.178</t>
        </is>
      </c>
      <c r="F818" s="4" t="inlineStr">
        <is>
          <t>CICOM-GUANAMBI</t>
        </is>
      </c>
      <c r="G818" s="4" t="inlineStr">
        <is>
          <t>LPR</t>
        </is>
      </c>
      <c r="H818" s="4" t="inlineStr">
        <is>
          <t>CICOM-GUANAMBI/17o BPM GUANAMBI/LPR</t>
        </is>
      </c>
      <c r="I818" s="17" t="inlineStr">
        <is>
          <t>Com coordenada</t>
        </is>
      </c>
      <c r="J818" s="17" t="inlineStr">
        <is>
          <t>Sim</t>
        </is>
      </c>
      <c r="K818" s="17" t="inlineStr">
        <is>
          <t>coordenada</t>
        </is>
      </c>
      <c r="L818" s="22" t="n">
        <v>0</v>
      </c>
      <c r="M818" s="22" t="n">
        <v>1</v>
      </c>
      <c r="N818" s="25" t="n">
        <v>-14.203757</v>
      </c>
      <c r="O818" s="25" t="n">
        <v>-42.759097</v>
      </c>
    </row>
    <row r="819">
      <c r="A819" s="4" t="inlineStr">
        <is>
          <t>GUANAMBI</t>
        </is>
      </c>
      <c r="B819" s="4" t="inlineStr">
        <is>
          <t>17B-015_LPR_AV BARAO DO RIO BRANCO FRENTE A BR TRATORES</t>
        </is>
      </c>
      <c r="C819" s="17" t="inlineStr">
        <is>
          <t>FIX</t>
        </is>
      </c>
      <c r="D819" s="17" t="inlineStr">
        <is>
          <t>M2241-QL</t>
        </is>
      </c>
      <c r="E819" s="24" t="inlineStr">
        <is>
          <t>10.98.114.170</t>
        </is>
      </c>
      <c r="F819" s="4" t="inlineStr">
        <is>
          <t>CICOM-GUANAMBI</t>
        </is>
      </c>
      <c r="G819" s="4" t="inlineStr">
        <is>
          <t>LPR</t>
        </is>
      </c>
      <c r="H819" s="4" t="inlineStr">
        <is>
          <t>CICOM-GUANAMBI/17o BPM GUANAMBI/LPR</t>
        </is>
      </c>
      <c r="I819" s="17" t="inlineStr">
        <is>
          <t>Com coordenada</t>
        </is>
      </c>
      <c r="J819" s="17" t="inlineStr">
        <is>
          <t>Sim</t>
        </is>
      </c>
      <c r="K819" s="17" t="inlineStr">
        <is>
          <t>coordenada</t>
        </is>
      </c>
      <c r="L819" s="22" t="n">
        <v>0</v>
      </c>
      <c r="M819" s="22" t="n">
        <v>0</v>
      </c>
      <c r="N819" s="25" t="n">
        <v>-14.209578</v>
      </c>
      <c r="O819" s="25" t="n">
        <v>-42.769495</v>
      </c>
    </row>
    <row r="820">
      <c r="A820" s="4" t="inlineStr">
        <is>
          <t>GUANAMBI</t>
        </is>
      </c>
      <c r="B820" s="4" t="inlineStr">
        <is>
          <t>17B-016_LPR_AV JUSCELINO KUBISTCHEK AO LADO DA AMBEV</t>
        </is>
      </c>
      <c r="C820" s="17" t="inlineStr">
        <is>
          <t>FIX</t>
        </is>
      </c>
      <c r="D820" s="17" t="inlineStr">
        <is>
          <t>M2221-QL</t>
        </is>
      </c>
      <c r="E820" s="24" t="inlineStr">
        <is>
          <t>10.98.114.234</t>
        </is>
      </c>
      <c r="F820" s="4" t="inlineStr">
        <is>
          <t>CICOM-GUANAMBI</t>
        </is>
      </c>
      <c r="G820" s="4" t="inlineStr">
        <is>
          <t>LPR</t>
        </is>
      </c>
      <c r="H820" s="4" t="inlineStr">
        <is>
          <t>CICOM-GUANAMBI/17o BPM GUANAMBI/LPR</t>
        </is>
      </c>
      <c r="I820" s="17" t="inlineStr">
        <is>
          <t>Com coordenada</t>
        </is>
      </c>
      <c r="J820" s="17" t="inlineStr">
        <is>
          <t>Sim</t>
        </is>
      </c>
      <c r="K820" s="17" t="inlineStr">
        <is>
          <t>coordenada</t>
        </is>
      </c>
      <c r="L820" s="22" t="n">
        <v>0</v>
      </c>
      <c r="M820" s="22" t="n">
        <v>0</v>
      </c>
      <c r="N820" s="25" t="n">
        <v>-14.210403</v>
      </c>
      <c r="O820" s="25" t="n">
        <v>-42.786054</v>
      </c>
    </row>
    <row r="821">
      <c r="A821" s="4" t="inlineStr">
        <is>
          <t>GUANAMBI</t>
        </is>
      </c>
      <c r="B821" s="4" t="inlineStr">
        <is>
          <t>17B-017_LPR_ESTRADA MATINA POSTO GUARUJA</t>
        </is>
      </c>
      <c r="C821" s="17" t="inlineStr">
        <is>
          <t>FIX</t>
        </is>
      </c>
      <c r="D821" s="17" t="inlineStr">
        <is>
          <t>M2221-QL</t>
        </is>
      </c>
      <c r="E821" s="24" t="inlineStr">
        <is>
          <t>10.98.115.82</t>
        </is>
      </c>
      <c r="F821" s="4" t="inlineStr">
        <is>
          <t>CICOM-GUANAMBI</t>
        </is>
      </c>
      <c r="G821" s="4" t="inlineStr">
        <is>
          <t>LPR</t>
        </is>
      </c>
      <c r="H821" s="4" t="inlineStr">
        <is>
          <t>CICOM-GUANAMBI/17o BPM GUANAMBI/LPR</t>
        </is>
      </c>
      <c r="I821" s="17" t="inlineStr">
        <is>
          <t>Com coordenada</t>
        </is>
      </c>
      <c r="J821" s="17" t="inlineStr">
        <is>
          <t>Sim</t>
        </is>
      </c>
      <c r="K821" s="17" t="inlineStr">
        <is>
          <t>coordenada</t>
        </is>
      </c>
      <c r="L821" s="22" t="n">
        <v>0</v>
      </c>
      <c r="M821" s="22" t="n">
        <v>0</v>
      </c>
      <c r="N821" s="25" t="n">
        <v>-14.21051</v>
      </c>
      <c r="O821" s="25" t="n">
        <v>-42.78888</v>
      </c>
    </row>
    <row r="822">
      <c r="A822" s="4" t="inlineStr">
        <is>
          <t>GUANAMBI</t>
        </is>
      </c>
      <c r="B822" s="4" t="inlineStr">
        <is>
          <t>17B-018_LPR_BR 030 SAIDA PALMAS DE MONTE ALTO</t>
        </is>
      </c>
      <c r="C822" s="17" t="inlineStr">
        <is>
          <t>FIX</t>
        </is>
      </c>
      <c r="D822" s="17" t="inlineStr">
        <is>
          <t>M2241-QL</t>
        </is>
      </c>
      <c r="E822" s="24" t="inlineStr">
        <is>
          <t>10.98.114.186</t>
        </is>
      </c>
      <c r="F822" s="4" t="inlineStr">
        <is>
          <t>CICOM-GUANAMBI</t>
        </is>
      </c>
      <c r="G822" s="4" t="inlineStr">
        <is>
          <t>LPR</t>
        </is>
      </c>
      <c r="H822" s="4" t="inlineStr">
        <is>
          <t>CICOM-GUANAMBI/17o BPM GUANAMBI/LPR</t>
        </is>
      </c>
      <c r="I822" s="17" t="inlineStr">
        <is>
          <t>Com coordenada</t>
        </is>
      </c>
      <c r="J822" s="17" t="inlineStr">
        <is>
          <t>Sim</t>
        </is>
      </c>
      <c r="K822" s="17" t="inlineStr">
        <is>
          <t>coordenada</t>
        </is>
      </c>
      <c r="L822" s="22" t="n">
        <v>0</v>
      </c>
      <c r="M822" s="22" t="n">
        <v>0</v>
      </c>
      <c r="N822" s="25" t="n">
        <v>-14.2117334</v>
      </c>
      <c r="O822" s="25" t="n">
        <v>-42.8051632</v>
      </c>
    </row>
    <row r="823">
      <c r="A823" s="4" t="inlineStr">
        <is>
          <t>GUANAMBI</t>
        </is>
      </c>
      <c r="B823" s="4" t="inlineStr">
        <is>
          <t>17B-019_RF_TP_IV_ENTRADA DO BOX DA FEIRA PROX BANCO DO NORDESTE</t>
        </is>
      </c>
      <c r="C823" s="17" t="inlineStr">
        <is>
          <t>FIX</t>
        </is>
      </c>
      <c r="D823" s="17" t="inlineStr">
        <is>
          <t>M2221-QL</t>
        </is>
      </c>
      <c r="E823" s="24" t="inlineStr">
        <is>
          <t>10.98.114.218</t>
        </is>
      </c>
      <c r="F823" s="4" t="inlineStr">
        <is>
          <t>CICOM-GUANAMBI</t>
        </is>
      </c>
      <c r="G823" s="4" t="inlineStr">
        <is>
          <t>RF</t>
        </is>
      </c>
      <c r="H823" s="4" t="inlineStr">
        <is>
          <t>CICOM-GUANAMBI/17o BPM GUANAMBI/RF</t>
        </is>
      </c>
      <c r="I823" s="17" t="inlineStr">
        <is>
          <t>Com coordenada</t>
        </is>
      </c>
      <c r="J823" s="17" t="inlineStr">
        <is>
          <t>Sim</t>
        </is>
      </c>
      <c r="K823" s="17" t="inlineStr">
        <is>
          <t>coordenada</t>
        </is>
      </c>
      <c r="L823" s="22" t="n">
        <v>0</v>
      </c>
      <c r="M823" s="22" t="n">
        <v>1</v>
      </c>
      <c r="N823" s="25" t="n">
        <v>-14.2278465</v>
      </c>
      <c r="O823" s="25" t="n">
        <v>-42.7785993</v>
      </c>
    </row>
    <row r="824">
      <c r="A824" s="4" t="inlineStr">
        <is>
          <t>GUANAMBI</t>
        </is>
      </c>
      <c r="B824" s="4" t="inlineStr">
        <is>
          <t>17B-020_RF_TP_IV_RUA DOS EXPEDICIONARIOS PROX ANEL FARMA</t>
        </is>
      </c>
      <c r="C824" s="17" t="inlineStr">
        <is>
          <t>FIX</t>
        </is>
      </c>
      <c r="D824" s="17" t="inlineStr">
        <is>
          <t>M2221-QL</t>
        </is>
      </c>
      <c r="E824" s="24" t="inlineStr">
        <is>
          <t>10.98.114.154</t>
        </is>
      </c>
      <c r="F824" s="4" t="inlineStr">
        <is>
          <t>CICOM-GUANAMBI</t>
        </is>
      </c>
      <c r="G824" s="4" t="inlineStr">
        <is>
          <t>RF</t>
        </is>
      </c>
      <c r="H824" s="4" t="inlineStr">
        <is>
          <t>CICOM-GUANAMBI/17o BPM GUANAMBI/RF</t>
        </is>
      </c>
      <c r="I824" s="17" t="inlineStr">
        <is>
          <t>Com coordenada</t>
        </is>
      </c>
      <c r="J824" s="17" t="inlineStr">
        <is>
          <t>Sim</t>
        </is>
      </c>
      <c r="K824" s="17" t="inlineStr">
        <is>
          <t>coordenada</t>
        </is>
      </c>
      <c r="L824" s="22" t="n">
        <v>0</v>
      </c>
      <c r="M824" s="22" t="n">
        <v>0</v>
      </c>
      <c r="N824" s="25" t="n">
        <v>-14.225782</v>
      </c>
      <c r="O824" s="25" t="n">
        <v>-42.78001</v>
      </c>
    </row>
    <row r="825">
      <c r="A825" s="4" t="inlineStr">
        <is>
          <t>GUANAMBI</t>
        </is>
      </c>
      <c r="B825" s="4" t="inlineStr">
        <is>
          <t>17B-021_RF_TP_III_RUA DOS EXPEDICIONARIOS PROX BANCO DO BRASIL</t>
        </is>
      </c>
      <c r="C825" s="17" t="inlineStr">
        <is>
          <t>FIX</t>
        </is>
      </c>
      <c r="D825" s="17" t="inlineStr">
        <is>
          <t>M2241-QL</t>
        </is>
      </c>
      <c r="E825" s="24" t="inlineStr">
        <is>
          <t>10.98.115.90</t>
        </is>
      </c>
      <c r="F825" s="4" t="inlineStr">
        <is>
          <t>CICOM-GUANAMBI</t>
        </is>
      </c>
      <c r="G825" s="4" t="inlineStr">
        <is>
          <t>RF</t>
        </is>
      </c>
      <c r="H825" s="4" t="inlineStr">
        <is>
          <t>CICOM-GUANAMBI/17o BPM GUANAMBI/RF</t>
        </is>
      </c>
      <c r="I825" s="17" t="inlineStr">
        <is>
          <t>Com coordenada</t>
        </is>
      </c>
      <c r="J825" s="17" t="inlineStr">
        <is>
          <t>Sim</t>
        </is>
      </c>
      <c r="K825" s="17" t="inlineStr">
        <is>
          <t>coordenada</t>
        </is>
      </c>
      <c r="L825" s="22" t="n">
        <v>0</v>
      </c>
      <c r="M825" s="22" t="n">
        <v>0</v>
      </c>
      <c r="N825" s="25" t="n">
        <v>-14.2256553</v>
      </c>
      <c r="O825" s="25" t="n">
        <v>-42.7799809</v>
      </c>
    </row>
    <row r="826">
      <c r="A826" s="4" t="inlineStr">
        <is>
          <t>GUANAMBI</t>
        </is>
      </c>
      <c r="B826" s="4" t="inlineStr">
        <is>
          <t>17B-022_RF_TP_IV_AV BARAO DO RIO BRANCO PROX FARMACIA ULTRA ECONOMICA</t>
        </is>
      </c>
      <c r="C826" s="17" t="inlineStr">
        <is>
          <t>FIX</t>
        </is>
      </c>
      <c r="D826" s="17" t="inlineStr">
        <is>
          <t>M2221-QL</t>
        </is>
      </c>
      <c r="E826" s="24" t="inlineStr">
        <is>
          <t>10.98.114.226</t>
        </is>
      </c>
      <c r="F826" s="4" t="inlineStr">
        <is>
          <t>CICOM-GUANAMBI</t>
        </is>
      </c>
      <c r="G826" s="4" t="inlineStr">
        <is>
          <t>RF</t>
        </is>
      </c>
      <c r="H826" s="4" t="inlineStr">
        <is>
          <t>CICOM-GUANAMBI/17o BPM GUANAMBI/RF</t>
        </is>
      </c>
      <c r="I826" s="17" t="inlineStr">
        <is>
          <t>Com coordenada</t>
        </is>
      </c>
      <c r="J826" s="17" t="inlineStr">
        <is>
          <t>Sim</t>
        </is>
      </c>
      <c r="K826" s="17" t="inlineStr">
        <is>
          <t>coordenada</t>
        </is>
      </c>
      <c r="L826" s="22" t="n">
        <v>0</v>
      </c>
      <c r="M826" s="22" t="n">
        <v>0</v>
      </c>
      <c r="N826" s="25" t="n">
        <v>-14.2256754</v>
      </c>
      <c r="O826" s="25" t="n">
        <v>-42.778716</v>
      </c>
    </row>
    <row r="827">
      <c r="A827" s="4" t="inlineStr">
        <is>
          <t>GUANAMBI</t>
        </is>
      </c>
      <c r="B827" s="4" t="inlineStr">
        <is>
          <t>17B-023_RF_TP_IV_PRACA DO FEIJAO</t>
        </is>
      </c>
      <c r="C827" s="17" t="inlineStr">
        <is>
          <t>FIX</t>
        </is>
      </c>
      <c r="D827" s="17" t="inlineStr">
        <is>
          <t>M2221-QL</t>
        </is>
      </c>
      <c r="E827" s="24" t="inlineStr">
        <is>
          <t>10.98.115.26</t>
        </is>
      </c>
      <c r="F827" s="4" t="inlineStr">
        <is>
          <t>CICOM-GUANAMBI</t>
        </is>
      </c>
      <c r="G827" s="4" t="inlineStr">
        <is>
          <t>RF</t>
        </is>
      </c>
      <c r="H827" s="4" t="inlineStr">
        <is>
          <t>CICOM-GUANAMBI/17o BPM GUANAMBI/RF</t>
        </is>
      </c>
      <c r="I827" s="17" t="inlineStr">
        <is>
          <t>Com coordenada</t>
        </is>
      </c>
      <c r="J827" s="17" t="inlineStr">
        <is>
          <t>Sim</t>
        </is>
      </c>
      <c r="K827" s="17" t="inlineStr">
        <is>
          <t>coordenada</t>
        </is>
      </c>
      <c r="L827" s="22" t="n">
        <v>0</v>
      </c>
      <c r="M827" s="22" t="n">
        <v>0</v>
      </c>
      <c r="N827" s="25" t="n">
        <v>-14.2199861</v>
      </c>
      <c r="O827" s="25" t="n">
        <v>-42.780215</v>
      </c>
    </row>
    <row r="828">
      <c r="A828" s="4" t="inlineStr">
        <is>
          <t>GUANAMBI</t>
        </is>
      </c>
      <c r="B828" s="4" t="inlineStr">
        <is>
          <t>17B-025_RF_TP_IV_RODOVIÁRIA GUANAMBI</t>
        </is>
      </c>
      <c r="C828" s="17" t="inlineStr">
        <is>
          <t>FIX</t>
        </is>
      </c>
      <c r="D828" s="17" t="inlineStr">
        <is>
          <t>M2241-QL</t>
        </is>
      </c>
      <c r="E828" s="24" t="inlineStr">
        <is>
          <t>10.98.115.114</t>
        </is>
      </c>
      <c r="F828" s="4" t="inlineStr">
        <is>
          <t>CICOM-GUANAMBI</t>
        </is>
      </c>
      <c r="G828" s="4" t="inlineStr">
        <is>
          <t>RF</t>
        </is>
      </c>
      <c r="H828" s="4" t="inlineStr">
        <is>
          <t>CICOM-GUANAMBI/17o BPM GUANAMBI/RF</t>
        </is>
      </c>
      <c r="I828" s="17" t="inlineStr">
        <is>
          <t>Com coordenada</t>
        </is>
      </c>
      <c r="J828" s="17" t="inlineStr">
        <is>
          <t>Sim</t>
        </is>
      </c>
      <c r="K828" s="17" t="inlineStr">
        <is>
          <t>coordenada</t>
        </is>
      </c>
      <c r="L828" s="22" t="n">
        <v>0</v>
      </c>
      <c r="M828" s="22" t="n">
        <v>0</v>
      </c>
      <c r="N828" s="25" t="n">
        <v>-14.212509</v>
      </c>
      <c r="O828" s="25" t="n">
        <v>-42.7642762</v>
      </c>
    </row>
    <row r="829">
      <c r="A829" s="4" t="inlineStr">
        <is>
          <t>GUANAMBI</t>
        </is>
      </c>
      <c r="B829" s="4" t="inlineStr">
        <is>
          <t>17B-026_LPR AV SENADOR NILO COELHO ANTES DA CONCESSIONARIA VOLKSWAGEN</t>
        </is>
      </c>
      <c r="C829" s="17" t="inlineStr">
        <is>
          <t>FIX</t>
        </is>
      </c>
      <c r="D829" s="17" t="inlineStr">
        <is>
          <t>U1-0LRV(8-32)A AI Pro</t>
        </is>
      </c>
      <c r="E829" s="24" t="inlineStr">
        <is>
          <t>10.98.45.54</t>
        </is>
      </c>
      <c r="F829" s="4" t="inlineStr">
        <is>
          <t>CICOM-GUANAMBI</t>
        </is>
      </c>
      <c r="G829" s="4" t="inlineStr">
        <is>
          <t>LPR</t>
        </is>
      </c>
      <c r="H829" s="4" t="inlineStr">
        <is>
          <t>CICOM-GUANAMBI/17o BPM GUANAMBI/LPR</t>
        </is>
      </c>
      <c r="I829" s="17" t="inlineStr">
        <is>
          <t>Com coordenada</t>
        </is>
      </c>
      <c r="J829" s="17" t="inlineStr">
        <is>
          <t>Sim</t>
        </is>
      </c>
      <c r="K829" s="17" t="inlineStr">
        <is>
          <t>coordenada</t>
        </is>
      </c>
      <c r="L829" s="22" t="n">
        <v>0</v>
      </c>
      <c r="M829" s="22" t="n">
        <v>0</v>
      </c>
      <c r="N829" s="25" t="n">
        <v>-14.183606</v>
      </c>
      <c r="O829" s="25" t="n">
        <v>-42.736846</v>
      </c>
    </row>
    <row r="830">
      <c r="A830" s="4" t="inlineStr">
        <is>
          <t>GUANAMBI</t>
        </is>
      </c>
      <c r="B830" s="4" t="inlineStr">
        <is>
          <t>17B-026_LPR_BR 030 PROX LINHA FERREA - VERDE VALE</t>
        </is>
      </c>
      <c r="C830" s="17" t="inlineStr">
        <is>
          <t>FIX</t>
        </is>
      </c>
      <c r="D830" s="17" t="inlineStr">
        <is>
          <t>U1-0LRV(8-32)A AI Pro</t>
        </is>
      </c>
      <c r="E830" s="24" t="inlineStr">
        <is>
          <t>10.98.45.54</t>
        </is>
      </c>
      <c r="F830" s="4" t="inlineStr">
        <is>
          <t>CICOM-GUANAMBI</t>
        </is>
      </c>
      <c r="G830" s="4" t="inlineStr"/>
      <c r="H830" s="4" t="inlineStr">
        <is>
          <t>CICOM-GUANAMBI/INSTALACAO</t>
        </is>
      </c>
      <c r="I830" s="17" t="inlineStr">
        <is>
          <t>Com coordenada</t>
        </is>
      </c>
      <c r="J830" s="17" t="inlineStr">
        <is>
          <t>Sim</t>
        </is>
      </c>
      <c r="K830" s="17" t="inlineStr">
        <is>
          <t>coordenada</t>
        </is>
      </c>
      <c r="L830" s="22" t="n">
        <v>0</v>
      </c>
      <c r="M830" s="22" t="n">
        <v>0</v>
      </c>
      <c r="N830" s="25" t="n">
        <v>-14.183606</v>
      </c>
      <c r="O830" s="25" t="n">
        <v>-42.736846</v>
      </c>
    </row>
    <row r="831">
      <c r="A831" s="4" t="inlineStr">
        <is>
          <t>GUANAMBI</t>
        </is>
      </c>
      <c r="B831" s="4" t="inlineStr">
        <is>
          <t>17B-027_RF TP IV AEROPORTO MUNICIPAL DE GUANAMBI</t>
        </is>
      </c>
      <c r="C831" s="17" t="inlineStr">
        <is>
          <t>FIX</t>
        </is>
      </c>
      <c r="D831" s="17" t="inlineStr">
        <is>
          <t>M2221-QL</t>
        </is>
      </c>
      <c r="E831" s="24" t="inlineStr">
        <is>
          <t>10.98.45.190</t>
        </is>
      </c>
      <c r="F831" s="4" t="inlineStr">
        <is>
          <t>CICOM-GUANAMBI</t>
        </is>
      </c>
      <c r="G831" s="4" t="inlineStr">
        <is>
          <t>RF</t>
        </is>
      </c>
      <c r="H831" s="4" t="inlineStr">
        <is>
          <t>CICOM-GUANAMBI/17o BPM GUANAMBI/RF</t>
        </is>
      </c>
      <c r="I831" s="17" t="inlineStr">
        <is>
          <t>Com coordenada</t>
        </is>
      </c>
      <c r="J831" s="17" t="inlineStr">
        <is>
          <t>Sim</t>
        </is>
      </c>
      <c r="K831" s="17" t="inlineStr">
        <is>
          <t>coordenada</t>
        </is>
      </c>
      <c r="L831" s="22" t="n">
        <v>0</v>
      </c>
      <c r="M831" s="22" t="n">
        <v>0</v>
      </c>
      <c r="N831" s="25" t="n">
        <v>-14.209032</v>
      </c>
      <c r="O831" s="25" t="n">
        <v>-42.749134</v>
      </c>
    </row>
    <row r="832">
      <c r="A832" s="4" t="inlineStr">
        <is>
          <t>GUANAMBI</t>
        </is>
      </c>
      <c r="B832" s="4" t="inlineStr">
        <is>
          <t>17B-028_LPR_BR 122 PROX COMERCIAL ARAGUAIA</t>
        </is>
      </c>
      <c r="C832" s="17" t="inlineStr">
        <is>
          <t>FIX</t>
        </is>
      </c>
      <c r="D832" s="17" t="inlineStr">
        <is>
          <t>M2221-QL</t>
        </is>
      </c>
      <c r="E832" s="24" t="inlineStr">
        <is>
          <t>10.98.45.158</t>
        </is>
      </c>
      <c r="F832" s="4" t="inlineStr">
        <is>
          <t>CICOM-GUANAMBI</t>
        </is>
      </c>
      <c r="G832" s="4" t="inlineStr">
        <is>
          <t>LPR</t>
        </is>
      </c>
      <c r="H832" s="4" t="inlineStr">
        <is>
          <t>CICOM-GUANAMBI/17o BPM GUANAMBI/LPR</t>
        </is>
      </c>
      <c r="I832" s="17" t="inlineStr">
        <is>
          <t>Com coordenada</t>
        </is>
      </c>
      <c r="J832" s="17" t="inlineStr">
        <is>
          <t>Sim</t>
        </is>
      </c>
      <c r="K832" s="17" t="inlineStr">
        <is>
          <t>coordenada</t>
        </is>
      </c>
      <c r="L832" s="22" t="n">
        <v>0</v>
      </c>
      <c r="M832" s="22" t="n">
        <v>0</v>
      </c>
      <c r="N832" s="25" t="n">
        <v>-14.252639</v>
      </c>
      <c r="O832" s="25" t="n">
        <v>-42.781798</v>
      </c>
    </row>
    <row r="833">
      <c r="A833" s="4" t="inlineStr">
        <is>
          <t>IBIRAPITANGA</t>
        </is>
      </c>
      <c r="B833" s="4" t="inlineStr">
        <is>
          <t>61-004_LPR_BA 120 CHEGADA DE UBATA STD UBATA</t>
        </is>
      </c>
      <c r="C833" s="17" t="inlineStr">
        <is>
          <t>FIX</t>
        </is>
      </c>
      <c r="D833" s="17" t="inlineStr">
        <is>
          <t>M2241-QL</t>
        </is>
      </c>
      <c r="E833" s="24" t="inlineStr">
        <is>
          <t>10.98.64.66</t>
        </is>
      </c>
      <c r="F833" s="4" t="inlineStr">
        <is>
          <t>CICOM-JEQUIE</t>
        </is>
      </c>
      <c r="G833" s="4" t="inlineStr">
        <is>
          <t>LPR</t>
        </is>
      </c>
      <c r="H833" s="4" t="inlineStr">
        <is>
          <t>CICOM-JEQUIE/61CIPM UBATA/LPR</t>
        </is>
      </c>
      <c r="I833" s="17" t="inlineStr">
        <is>
          <t>Com coordenada</t>
        </is>
      </c>
      <c r="J833" s="17" t="inlineStr">
        <is>
          <t>Sim</t>
        </is>
      </c>
      <c r="K833" s="17" t="inlineStr">
        <is>
          <t>coordenada</t>
        </is>
      </c>
      <c r="L833" s="22" t="n">
        <v>0</v>
      </c>
      <c r="M833" s="22" t="n">
        <v>1</v>
      </c>
      <c r="N833" s="25" t="n">
        <v>-14.219356</v>
      </c>
      <c r="O833" s="25" t="n">
        <v>-39.512659</v>
      </c>
    </row>
    <row r="834">
      <c r="A834" s="4" t="inlineStr">
        <is>
          <t>IBOTIRAMA</t>
        </is>
      </c>
      <c r="B834" s="4" t="inlineStr">
        <is>
          <t>28-001_PTZ_ESTRADA DO BOQUEIRAO</t>
        </is>
      </c>
      <c r="C834" s="17" t="inlineStr">
        <is>
          <t>DOME</t>
        </is>
      </c>
      <c r="D834" s="17" t="inlineStr">
        <is>
          <t>M6721-E-Z31</t>
        </is>
      </c>
      <c r="E834" s="24" t="inlineStr">
        <is>
          <t>10.98.113.194</t>
        </is>
      </c>
      <c r="F834" s="4" t="inlineStr">
        <is>
          <t>CICOM-IBOTIRAMA</t>
        </is>
      </c>
      <c r="G834" s="4" t="inlineStr">
        <is>
          <t>PTZ</t>
        </is>
      </c>
      <c r="H834" s="4" t="inlineStr">
        <is>
          <t>CICOM-IBOTIRAMA/28a CIPM IBOTIRAMA/PTZ</t>
        </is>
      </c>
      <c r="I834" s="17" t="inlineStr">
        <is>
          <t>Com coordenada</t>
        </is>
      </c>
      <c r="J834" s="17" t="inlineStr">
        <is>
          <t>Sim</t>
        </is>
      </c>
      <c r="K834" s="17" t="inlineStr">
        <is>
          <t>coordenada</t>
        </is>
      </c>
      <c r="L834" s="22" t="n">
        <v>0</v>
      </c>
      <c r="M834" s="22" t="n">
        <v>0</v>
      </c>
      <c r="N834" s="25" t="n">
        <v>-12.185758</v>
      </c>
      <c r="O834" s="25" t="n">
        <v>-43.20702</v>
      </c>
    </row>
    <row r="835">
      <c r="A835" s="4" t="inlineStr">
        <is>
          <t>IBOTIRAMA</t>
        </is>
      </c>
      <c r="B835" s="4" t="inlineStr">
        <is>
          <t>28-002_PTZ_RUA IRMA DANIELA</t>
        </is>
      </c>
      <c r="C835" s="17" t="inlineStr">
        <is>
          <t>DOME</t>
        </is>
      </c>
      <c r="D835" s="17" t="inlineStr">
        <is>
          <t>M6721-E-Z31</t>
        </is>
      </c>
      <c r="E835" s="24" t="inlineStr">
        <is>
          <t>10.98.113.234</t>
        </is>
      </c>
      <c r="F835" s="4" t="inlineStr">
        <is>
          <t>CICOM-IBOTIRAMA</t>
        </is>
      </c>
      <c r="G835" s="4" t="inlineStr">
        <is>
          <t>PTZ</t>
        </is>
      </c>
      <c r="H835" s="4" t="inlineStr">
        <is>
          <t>CICOM-IBOTIRAMA/28a CIPM IBOTIRAMA/PTZ</t>
        </is>
      </c>
      <c r="I835" s="17" t="inlineStr">
        <is>
          <t>Com coordenada</t>
        </is>
      </c>
      <c r="J835" s="17" t="inlineStr">
        <is>
          <t>Sim</t>
        </is>
      </c>
      <c r="K835" s="17" t="inlineStr">
        <is>
          <t>coordenada</t>
        </is>
      </c>
      <c r="L835" s="22" t="n">
        <v>0</v>
      </c>
      <c r="M835" s="22" t="n">
        <v>1</v>
      </c>
      <c r="N835" s="25" t="n">
        <v>-12.1796485</v>
      </c>
      <c r="O835" s="25" t="n">
        <v>-43.2073874</v>
      </c>
    </row>
    <row r="836">
      <c r="A836" s="4" t="inlineStr">
        <is>
          <t>IBOTIRAMA</t>
        </is>
      </c>
      <c r="B836" s="4" t="inlineStr">
        <is>
          <t>28-003_PTZ_CAMINHO SEIS IBOTIRAMA</t>
        </is>
      </c>
      <c r="C836" s="17" t="inlineStr">
        <is>
          <t>DOME</t>
        </is>
      </c>
      <c r="D836" s="17" t="inlineStr">
        <is>
          <t>M6721-E-Z31</t>
        </is>
      </c>
      <c r="E836" s="24" t="inlineStr">
        <is>
          <t>10.98.113.178</t>
        </is>
      </c>
      <c r="F836" s="4" t="inlineStr">
        <is>
          <t>CICOM-IBOTIRAMA</t>
        </is>
      </c>
      <c r="G836" s="4" t="inlineStr">
        <is>
          <t>PTZ</t>
        </is>
      </c>
      <c r="H836" s="4" t="inlineStr">
        <is>
          <t>CICOM-IBOTIRAMA/28a CIPM IBOTIRAMA/PTZ</t>
        </is>
      </c>
      <c r="I836" s="17" t="inlineStr">
        <is>
          <t>Com coordenada</t>
        </is>
      </c>
      <c r="J836" s="17" t="inlineStr">
        <is>
          <t>Sim</t>
        </is>
      </c>
      <c r="K836" s="17" t="inlineStr">
        <is>
          <t>coordenada</t>
        </is>
      </c>
      <c r="L836" s="22" t="n">
        <v>1</v>
      </c>
      <c r="M836" s="22" t="n">
        <v>3</v>
      </c>
      <c r="N836" s="25" t="n">
        <v>-12.1789213</v>
      </c>
      <c r="O836" s="25" t="n">
        <v>-43.2106113</v>
      </c>
    </row>
    <row r="837">
      <c r="A837" s="4" t="inlineStr">
        <is>
          <t>IBOTIRAMA</t>
        </is>
      </c>
      <c r="B837" s="4" t="inlineStr">
        <is>
          <t>28-004_RF_TP_IV_R OTAVIO MANGABEIRA ESTADIO</t>
        </is>
      </c>
      <c r="C837" s="17" t="inlineStr">
        <is>
          <t>FIX</t>
        </is>
      </c>
      <c r="D837" s="17" t="inlineStr">
        <is>
          <t>M2221-QL</t>
        </is>
      </c>
      <c r="E837" s="24" t="inlineStr">
        <is>
          <t>10.98.113.210</t>
        </is>
      </c>
      <c r="F837" s="4" t="inlineStr">
        <is>
          <t>CICOM-IBOTIRAMA</t>
        </is>
      </c>
      <c r="G837" s="4" t="inlineStr">
        <is>
          <t>RF</t>
        </is>
      </c>
      <c r="H837" s="4" t="inlineStr">
        <is>
          <t>CICOM-IBOTIRAMA/28a CIPM IBOTIRAMA/RF</t>
        </is>
      </c>
      <c r="I837" s="17" t="inlineStr">
        <is>
          <t>Com coordenada</t>
        </is>
      </c>
      <c r="J837" s="17" t="inlineStr">
        <is>
          <t>Sim</t>
        </is>
      </c>
      <c r="K837" s="17" t="inlineStr">
        <is>
          <t>coordenada</t>
        </is>
      </c>
      <c r="L837" s="22" t="n">
        <v>0</v>
      </c>
      <c r="M837" s="22" t="n">
        <v>2</v>
      </c>
      <c r="N837" s="25" t="n">
        <v>-12.1817822</v>
      </c>
      <c r="O837" s="25" t="n">
        <v>-43.2143549</v>
      </c>
    </row>
    <row r="838">
      <c r="A838" s="4" t="inlineStr">
        <is>
          <t>IBOTIRAMA</t>
        </is>
      </c>
      <c r="B838" s="4" t="inlineStr">
        <is>
          <t>28-005_PTZ_RUA OTAVIO MANGABEIRA</t>
        </is>
      </c>
      <c r="C838" s="17" t="inlineStr">
        <is>
          <t>DOME</t>
        </is>
      </c>
      <c r="D838" s="17" t="inlineStr">
        <is>
          <t>M6721-E-Z31</t>
        </is>
      </c>
      <c r="E838" s="24" t="inlineStr">
        <is>
          <t>10.98.113.146</t>
        </is>
      </c>
      <c r="F838" s="4" t="inlineStr">
        <is>
          <t>CICOM-IBOTIRAMA</t>
        </is>
      </c>
      <c r="G838" s="4" t="inlineStr">
        <is>
          <t>PTZ</t>
        </is>
      </c>
      <c r="H838" s="4" t="inlineStr">
        <is>
          <t>CICOM-IBOTIRAMA/28a CIPM IBOTIRAMA/PTZ</t>
        </is>
      </c>
      <c r="I838" s="17" t="inlineStr">
        <is>
          <t>Com coordenada</t>
        </is>
      </c>
      <c r="J838" s="17" t="inlineStr">
        <is>
          <t>Sim</t>
        </is>
      </c>
      <c r="K838" s="17" t="inlineStr">
        <is>
          <t>coordenada</t>
        </is>
      </c>
      <c r="L838" s="22" t="n">
        <v>0</v>
      </c>
      <c r="M838" s="22" t="n">
        <v>2</v>
      </c>
      <c r="N838" s="25" t="n">
        <v>-12.1817804</v>
      </c>
      <c r="O838" s="25" t="n">
        <v>-43.2144095</v>
      </c>
    </row>
    <row r="839">
      <c r="A839" s="4" t="inlineStr">
        <is>
          <t>IBOTIRAMA</t>
        </is>
      </c>
      <c r="B839" s="4" t="inlineStr">
        <is>
          <t>28-006_PTZ_PRACA DA BANDEIRA</t>
        </is>
      </c>
      <c r="C839" s="17" t="inlineStr">
        <is>
          <t>DOME</t>
        </is>
      </c>
      <c r="D839" s="17" t="inlineStr">
        <is>
          <t>M6741-E-Z37</t>
        </is>
      </c>
      <c r="E839" s="24" t="inlineStr">
        <is>
          <t>10.98.113.154</t>
        </is>
      </c>
      <c r="F839" s="4" t="inlineStr">
        <is>
          <t>CICOM-IBOTIRAMA</t>
        </is>
      </c>
      <c r="G839" s="4" t="inlineStr">
        <is>
          <t>PTZ</t>
        </is>
      </c>
      <c r="H839" s="4" t="inlineStr">
        <is>
          <t>CICOM-IBOTIRAMA/28a CIPM IBOTIRAMA/PTZ</t>
        </is>
      </c>
      <c r="I839" s="17" t="inlineStr">
        <is>
          <t>Com coordenada</t>
        </is>
      </c>
      <c r="J839" s="17" t="inlineStr">
        <is>
          <t>Sim</t>
        </is>
      </c>
      <c r="K839" s="17" t="inlineStr">
        <is>
          <t>coordenada</t>
        </is>
      </c>
      <c r="L839" s="22" t="n">
        <v>0</v>
      </c>
      <c r="M839" s="22" t="n">
        <v>2</v>
      </c>
      <c r="N839" s="25" t="n">
        <v>-12.18494</v>
      </c>
      <c r="O839" s="25" t="n">
        <v>-43.21997</v>
      </c>
    </row>
    <row r="840">
      <c r="A840" s="4" t="inlineStr">
        <is>
          <t>IBOTIRAMA</t>
        </is>
      </c>
      <c r="B840" s="4" t="inlineStr">
        <is>
          <t>28-007_PTZ_PRACA IVES DE OLIVEIRA</t>
        </is>
      </c>
      <c r="C840" s="17" t="inlineStr">
        <is>
          <t>DOME</t>
        </is>
      </c>
      <c r="D840" s="17" t="inlineStr">
        <is>
          <t>M6741-E-Z37</t>
        </is>
      </c>
      <c r="E840" s="24" t="inlineStr">
        <is>
          <t>10.98.114.50</t>
        </is>
      </c>
      <c r="F840" s="4" t="inlineStr">
        <is>
          <t>CICOM-IBOTIRAMA</t>
        </is>
      </c>
      <c r="G840" s="4" t="inlineStr">
        <is>
          <t>PTZ</t>
        </is>
      </c>
      <c r="H840" s="4" t="inlineStr">
        <is>
          <t>CICOM-IBOTIRAMA/28a CIPM IBOTIRAMA/PTZ</t>
        </is>
      </c>
      <c r="I840" s="17" t="inlineStr">
        <is>
          <t>Com coordenada</t>
        </is>
      </c>
      <c r="J840" s="17" t="inlineStr">
        <is>
          <t>Sim</t>
        </is>
      </c>
      <c r="K840" s="17" t="inlineStr">
        <is>
          <t>coordenada</t>
        </is>
      </c>
      <c r="L840" s="22" t="n">
        <v>0</v>
      </c>
      <c r="M840" s="22" t="n">
        <v>0</v>
      </c>
      <c r="N840" s="25" t="n">
        <v>-12.185556</v>
      </c>
      <c r="O840" s="25" t="n">
        <v>-43.221389</v>
      </c>
    </row>
    <row r="841">
      <c r="A841" s="4" t="inlineStr">
        <is>
          <t>IBOTIRAMA</t>
        </is>
      </c>
      <c r="B841" s="4" t="inlineStr">
        <is>
          <t>28-008_PTZ_PRACA IVES DE OLIVEIRA</t>
        </is>
      </c>
      <c r="C841" s="17" t="inlineStr">
        <is>
          <t>DOME</t>
        </is>
      </c>
      <c r="D841" s="17" t="inlineStr">
        <is>
          <t>M6741-E-Z37</t>
        </is>
      </c>
      <c r="E841" s="24" t="inlineStr">
        <is>
          <t>10.98.114.114</t>
        </is>
      </c>
      <c r="F841" s="4" t="inlineStr">
        <is>
          <t>CICOM-IBOTIRAMA</t>
        </is>
      </c>
      <c r="G841" s="4" t="inlineStr">
        <is>
          <t>PTZ</t>
        </is>
      </c>
      <c r="H841" s="4" t="inlineStr">
        <is>
          <t>CICOM-IBOTIRAMA/28a CIPM IBOTIRAMA/PTZ</t>
        </is>
      </c>
      <c r="I841" s="17" t="inlineStr">
        <is>
          <t>Com coordenada</t>
        </is>
      </c>
      <c r="J841" s="17" t="inlineStr">
        <is>
          <t>Sim</t>
        </is>
      </c>
      <c r="K841" s="17" t="inlineStr">
        <is>
          <t>coordenada</t>
        </is>
      </c>
      <c r="L841" s="22" t="n">
        <v>0</v>
      </c>
      <c r="M841" s="22" t="n">
        <v>0</v>
      </c>
      <c r="N841" s="25" t="n">
        <v>-12.1851215</v>
      </c>
      <c r="O841" s="25" t="n">
        <v>-43.2218679</v>
      </c>
    </row>
    <row r="842">
      <c r="A842" s="4" t="inlineStr">
        <is>
          <t>IBOTIRAMA</t>
        </is>
      </c>
      <c r="B842" s="4" t="inlineStr">
        <is>
          <t>28-009_PTZ_RUA PEDRO CARNEIRO</t>
        </is>
      </c>
      <c r="C842" s="17" t="inlineStr">
        <is>
          <t>DOME</t>
        </is>
      </c>
      <c r="D842" s="17" t="inlineStr">
        <is>
          <t>M6721-E-Z31</t>
        </is>
      </c>
      <c r="E842" s="24" t="inlineStr">
        <is>
          <t>10.98.114.58</t>
        </is>
      </c>
      <c r="F842" s="4" t="inlineStr">
        <is>
          <t>CICOM-IBOTIRAMA</t>
        </is>
      </c>
      <c r="G842" s="4" t="inlineStr">
        <is>
          <t>PTZ</t>
        </is>
      </c>
      <c r="H842" s="4" t="inlineStr">
        <is>
          <t>CICOM-IBOTIRAMA/28a CIPM IBOTIRAMA/PTZ</t>
        </is>
      </c>
      <c r="I842" s="17" t="inlineStr">
        <is>
          <t>Com coordenada</t>
        </is>
      </c>
      <c r="J842" s="17" t="inlineStr">
        <is>
          <t>Sim</t>
        </is>
      </c>
      <c r="K842" s="17" t="inlineStr">
        <is>
          <t>coordenada</t>
        </is>
      </c>
      <c r="L842" s="22" t="n">
        <v>0</v>
      </c>
      <c r="M842" s="22" t="n">
        <v>0</v>
      </c>
      <c r="N842" s="25" t="n">
        <v>-12.1853022</v>
      </c>
      <c r="O842" s="25" t="n">
        <v>-43.2223019</v>
      </c>
    </row>
    <row r="843">
      <c r="A843" s="4" t="inlineStr">
        <is>
          <t>IBOTIRAMA</t>
        </is>
      </c>
      <c r="B843" s="4" t="inlineStr">
        <is>
          <t>28-010_PTZ_PRACA DA FEIRA LIVRE</t>
        </is>
      </c>
      <c r="C843" s="17" t="inlineStr">
        <is>
          <t>DOME</t>
        </is>
      </c>
      <c r="D843" s="17" t="inlineStr">
        <is>
          <t>M6741-E-Z37</t>
        </is>
      </c>
      <c r="E843" s="24" t="inlineStr">
        <is>
          <t>10.98.114.66</t>
        </is>
      </c>
      <c r="F843" s="4" t="inlineStr">
        <is>
          <t>CICOM-IBOTIRAMA</t>
        </is>
      </c>
      <c r="G843" s="4" t="inlineStr">
        <is>
          <t>PTZ</t>
        </is>
      </c>
      <c r="H843" s="4" t="inlineStr">
        <is>
          <t>CICOM-IBOTIRAMA/28a CIPM IBOTIRAMA/PTZ</t>
        </is>
      </c>
      <c r="I843" s="17" t="inlineStr">
        <is>
          <t>Com coordenada</t>
        </is>
      </c>
      <c r="J843" s="17" t="inlineStr">
        <is>
          <t>Sim</t>
        </is>
      </c>
      <c r="K843" s="17" t="inlineStr">
        <is>
          <t>coordenada</t>
        </is>
      </c>
      <c r="L843" s="22" t="n">
        <v>0</v>
      </c>
      <c r="M843" s="22" t="n">
        <v>0</v>
      </c>
      <c r="N843" s="25" t="n">
        <v>-12.1861174</v>
      </c>
      <c r="O843" s="25" t="n">
        <v>-43.222101</v>
      </c>
    </row>
    <row r="844">
      <c r="A844" s="4" t="inlineStr">
        <is>
          <t>IBOTIRAMA</t>
        </is>
      </c>
      <c r="B844" s="4" t="inlineStr">
        <is>
          <t>28-011_PTZ_RUA PRFA FRANCISCA MORAES DE ASSIS</t>
        </is>
      </c>
      <c r="C844" s="17" t="inlineStr">
        <is>
          <t>DOME</t>
        </is>
      </c>
      <c r="D844" s="17" t="inlineStr">
        <is>
          <t>M6721-E-Z31</t>
        </is>
      </c>
      <c r="E844" s="24" t="inlineStr">
        <is>
          <t>10.98.55.198</t>
        </is>
      </c>
      <c r="F844" s="4" t="inlineStr">
        <is>
          <t>CICOM-IBOTIRAMA</t>
        </is>
      </c>
      <c r="G844" s="4" t="inlineStr">
        <is>
          <t>PTZ</t>
        </is>
      </c>
      <c r="H844" s="4" t="inlineStr">
        <is>
          <t>CICOM-IBOTIRAMA/28a CIPM IBOTIRAMA/PTZ</t>
        </is>
      </c>
      <c r="I844" s="17" t="inlineStr">
        <is>
          <t>Com coordenada</t>
        </is>
      </c>
      <c r="J844" s="17" t="inlineStr">
        <is>
          <t>Sim</t>
        </is>
      </c>
      <c r="K844" s="17" t="inlineStr">
        <is>
          <t>coordenada</t>
        </is>
      </c>
      <c r="L844" s="22" t="n">
        <v>0</v>
      </c>
      <c r="M844" s="22" t="n">
        <v>0</v>
      </c>
      <c r="N844" s="25" t="n">
        <v>-12.1869409</v>
      </c>
      <c r="O844" s="25" t="n">
        <v>-43.2221861</v>
      </c>
    </row>
    <row r="845">
      <c r="A845" s="4" t="inlineStr">
        <is>
          <t>IBOTIRAMA</t>
        </is>
      </c>
      <c r="B845" s="4" t="inlineStr">
        <is>
          <t>28-012_LPR_160 1015</t>
        </is>
      </c>
      <c r="C845" s="17" t="inlineStr">
        <is>
          <t>FIX</t>
        </is>
      </c>
      <c r="D845" s="17" t="inlineStr">
        <is>
          <t>M2241-QL</t>
        </is>
      </c>
      <c r="E845" s="24" t="inlineStr">
        <is>
          <t>10.98.115.202</t>
        </is>
      </c>
      <c r="F845" s="4" t="inlineStr">
        <is>
          <t>CICOM-IBOTIRAMA</t>
        </is>
      </c>
      <c r="G845" s="4" t="inlineStr">
        <is>
          <t>LPR</t>
        </is>
      </c>
      <c r="H845" s="4" t="inlineStr">
        <is>
          <t>CICOM-IBOTIRAMA/28a CIPM IBOTIRAMA/LPR</t>
        </is>
      </c>
      <c r="I845" s="17" t="inlineStr">
        <is>
          <t>Com coordenada</t>
        </is>
      </c>
      <c r="J845" s="17" t="inlineStr">
        <is>
          <t>Sim</t>
        </is>
      </c>
      <c r="K845" s="17" t="inlineStr">
        <is>
          <t>coordenada</t>
        </is>
      </c>
      <c r="L845" s="22" t="n">
        <v>0</v>
      </c>
      <c r="M845" s="22" t="n">
        <v>0</v>
      </c>
      <c r="N845" s="25" t="n">
        <v>-12.1934895</v>
      </c>
      <c r="O845" s="25" t="n">
        <v>-43.2127293</v>
      </c>
    </row>
    <row r="846">
      <c r="A846" s="4" t="inlineStr">
        <is>
          <t>IBOTIRAMA</t>
        </is>
      </c>
      <c r="B846" s="4" t="inlineStr">
        <is>
          <t>28-013_LPR_160 1111</t>
        </is>
      </c>
      <c r="C846" s="17" t="inlineStr">
        <is>
          <t>FIX</t>
        </is>
      </c>
      <c r="D846" s="17" t="inlineStr">
        <is>
          <t>M2241-QL</t>
        </is>
      </c>
      <c r="E846" s="24" t="inlineStr">
        <is>
          <t>10.98.115.194</t>
        </is>
      </c>
      <c r="F846" s="4" t="inlineStr">
        <is>
          <t>CICOM-IBOTIRAMA</t>
        </is>
      </c>
      <c r="G846" s="4" t="inlineStr">
        <is>
          <t>LPR</t>
        </is>
      </c>
      <c r="H846" s="4" t="inlineStr">
        <is>
          <t>CICOM-IBOTIRAMA/28a CIPM IBOTIRAMA/LPR</t>
        </is>
      </c>
      <c r="I846" s="17" t="inlineStr">
        <is>
          <t>Com coordenada</t>
        </is>
      </c>
      <c r="J846" s="17" t="inlineStr">
        <is>
          <t>Sim</t>
        </is>
      </c>
      <c r="K846" s="17" t="inlineStr">
        <is>
          <t>coordenada</t>
        </is>
      </c>
      <c r="L846" s="22" t="n">
        <v>0</v>
      </c>
      <c r="M846" s="22" t="n">
        <v>0</v>
      </c>
      <c r="N846" s="25" t="n">
        <v>-12.1935309</v>
      </c>
      <c r="O846" s="25" t="n">
        <v>-43.2127286</v>
      </c>
    </row>
    <row r="847">
      <c r="A847" s="4" t="inlineStr">
        <is>
          <t>IBOTIRAMA</t>
        </is>
      </c>
      <c r="B847" s="4" t="inlineStr">
        <is>
          <t>28-014_LPR_BR 242 EM FRENTE CEMITERIO STD CENTRO</t>
        </is>
      </c>
      <c r="C847" s="17" t="inlineStr">
        <is>
          <t>FIX</t>
        </is>
      </c>
      <c r="D847" s="17" t="inlineStr">
        <is>
          <t>M2241-QL</t>
        </is>
      </c>
      <c r="E847" s="24" t="inlineStr">
        <is>
          <t>10.98.113.138</t>
        </is>
      </c>
      <c r="F847" s="4" t="inlineStr">
        <is>
          <t>CICOM-IBOTIRAMA</t>
        </is>
      </c>
      <c r="G847" s="4" t="inlineStr">
        <is>
          <t>LPR</t>
        </is>
      </c>
      <c r="H847" s="4" t="inlineStr">
        <is>
          <t>CICOM-IBOTIRAMA/28a CIPM IBOTIRAMA/LPR</t>
        </is>
      </c>
      <c r="I847" s="17" t="inlineStr">
        <is>
          <t>Com coordenada</t>
        </is>
      </c>
      <c r="J847" s="17" t="inlineStr">
        <is>
          <t>Sim</t>
        </is>
      </c>
      <c r="K847" s="17" t="inlineStr">
        <is>
          <t>coordenada</t>
        </is>
      </c>
      <c r="L847" s="22" t="n">
        <v>0</v>
      </c>
      <c r="M847" s="22" t="n">
        <v>1</v>
      </c>
      <c r="N847" s="25" t="n">
        <v>-12.17915</v>
      </c>
      <c r="O847" s="25" t="n">
        <v>-43.22217</v>
      </c>
    </row>
    <row r="848">
      <c r="A848" s="4" t="inlineStr">
        <is>
          <t>IBOTIRAMA</t>
        </is>
      </c>
      <c r="B848" s="4" t="inlineStr">
        <is>
          <t>28-015_LPR_BR 242 CEMIT JD DA PAZ STD IBOTIRAMA</t>
        </is>
      </c>
      <c r="C848" s="17" t="inlineStr">
        <is>
          <t>FIX</t>
        </is>
      </c>
      <c r="D848" s="17" t="inlineStr">
        <is>
          <t>M2241-QL</t>
        </is>
      </c>
      <c r="E848" s="24" t="inlineStr">
        <is>
          <t>10.98.113.130</t>
        </is>
      </c>
      <c r="F848" s="4" t="inlineStr">
        <is>
          <t>CICOM-IBOTIRAMA</t>
        </is>
      </c>
      <c r="G848" s="4" t="inlineStr">
        <is>
          <t>LPR</t>
        </is>
      </c>
      <c r="H848" s="4" t="inlineStr">
        <is>
          <t>CICOM-IBOTIRAMA/28a CIPM IBOTIRAMA/LPR</t>
        </is>
      </c>
      <c r="I848" s="17" t="inlineStr">
        <is>
          <t>Com coordenada</t>
        </is>
      </c>
      <c r="J848" s="17" t="inlineStr">
        <is>
          <t>Sim</t>
        </is>
      </c>
      <c r="K848" s="17" t="inlineStr">
        <is>
          <t>coordenada</t>
        </is>
      </c>
      <c r="L848" s="22" t="n">
        <v>0</v>
      </c>
      <c r="M848" s="22" t="n">
        <v>1</v>
      </c>
      <c r="N848" s="25" t="n">
        <v>-12.178889</v>
      </c>
      <c r="O848" s="25" t="n">
        <v>-43.221944</v>
      </c>
    </row>
    <row r="849">
      <c r="A849" s="4" t="inlineStr">
        <is>
          <t>IBOTIRAMA</t>
        </is>
      </c>
      <c r="B849" s="4" t="inlineStr">
        <is>
          <t>28-016_LPR_AV JOAO ALVES MARTINS STD ATLANTA</t>
        </is>
      </c>
      <c r="C849" s="17" t="inlineStr">
        <is>
          <t>FIX</t>
        </is>
      </c>
      <c r="D849" s="17" t="inlineStr">
        <is>
          <t>M2221-QL</t>
        </is>
      </c>
      <c r="E849" s="24" t="inlineStr">
        <is>
          <t>10.98.113.122</t>
        </is>
      </c>
      <c r="F849" s="4" t="inlineStr">
        <is>
          <t>CICOM-IBOTIRAMA</t>
        </is>
      </c>
      <c r="G849" s="4" t="inlineStr">
        <is>
          <t>LPR</t>
        </is>
      </c>
      <c r="H849" s="4" t="inlineStr">
        <is>
          <t>CICOM-IBOTIRAMA/28a CIPM IBOTIRAMA/LPR</t>
        </is>
      </c>
      <c r="I849" s="17" t="inlineStr">
        <is>
          <t>Com coordenada</t>
        </is>
      </c>
      <c r="J849" s="17" t="inlineStr">
        <is>
          <t>Sim</t>
        </is>
      </c>
      <c r="K849" s="17" t="inlineStr">
        <is>
          <t>coordenada</t>
        </is>
      </c>
      <c r="L849" s="22" t="n">
        <v>0</v>
      </c>
      <c r="M849" s="22" t="n">
        <v>1</v>
      </c>
      <c r="N849" s="25" t="n">
        <v>-12.17807</v>
      </c>
      <c r="O849" s="25" t="n">
        <v>-43.21596</v>
      </c>
    </row>
    <row r="850">
      <c r="A850" s="4" t="inlineStr">
        <is>
          <t>IBOTIRAMA</t>
        </is>
      </c>
      <c r="B850" s="4" t="inlineStr">
        <is>
          <t>28-017_LPR_RUA JOAO C TEIXEIRA</t>
        </is>
      </c>
      <c r="C850" s="17" t="inlineStr">
        <is>
          <t>FIX</t>
        </is>
      </c>
      <c r="D850" s="17" t="inlineStr">
        <is>
          <t>M2241-QL</t>
        </is>
      </c>
      <c r="E850" s="24" t="inlineStr">
        <is>
          <t>10.98.114.74</t>
        </is>
      </c>
      <c r="F850" s="4" t="inlineStr">
        <is>
          <t>CICOM-IBOTIRAMA</t>
        </is>
      </c>
      <c r="G850" s="4" t="inlineStr">
        <is>
          <t>LPR</t>
        </is>
      </c>
      <c r="H850" s="4" t="inlineStr">
        <is>
          <t>CICOM-IBOTIRAMA/28a CIPM IBOTIRAMA/LPR</t>
        </is>
      </c>
      <c r="I850" s="17" t="inlineStr">
        <is>
          <t>Com coordenada</t>
        </is>
      </c>
      <c r="J850" s="17" t="inlineStr">
        <is>
          <t>Sim</t>
        </is>
      </c>
      <c r="K850" s="17" t="inlineStr">
        <is>
          <t>coordenada</t>
        </is>
      </c>
      <c r="L850" s="22" t="n">
        <v>0</v>
      </c>
      <c r="M850" s="22" t="n">
        <v>0</v>
      </c>
      <c r="N850" s="25" t="n">
        <v>-12.1778069</v>
      </c>
      <c r="O850" s="25" t="n">
        <v>-43.2159305</v>
      </c>
    </row>
    <row r="851">
      <c r="A851" s="4" t="inlineStr">
        <is>
          <t>IBOTIRAMA</t>
        </is>
      </c>
      <c r="B851" s="4" t="inlineStr">
        <is>
          <t>28-018_LPR_BR 242 STD SEABRA</t>
        </is>
      </c>
      <c r="C851" s="17" t="inlineStr">
        <is>
          <t>FIX</t>
        </is>
      </c>
      <c r="D851" s="17" t="inlineStr">
        <is>
          <t>M2241-QL</t>
        </is>
      </c>
      <c r="E851" s="24" t="inlineStr">
        <is>
          <t>10.98.113.186</t>
        </is>
      </c>
      <c r="F851" s="4" t="inlineStr">
        <is>
          <t>CICOM-IBOTIRAMA</t>
        </is>
      </c>
      <c r="G851" s="4" t="inlineStr">
        <is>
          <t>LPR</t>
        </is>
      </c>
      <c r="H851" s="4" t="inlineStr">
        <is>
          <t>CICOM-IBOTIRAMA/28a CIPM IBOTIRAMA/LPR</t>
        </is>
      </c>
      <c r="I851" s="17" t="inlineStr">
        <is>
          <t>Com coordenada</t>
        </is>
      </c>
      <c r="J851" s="17" t="inlineStr">
        <is>
          <t>Sim</t>
        </is>
      </c>
      <c r="K851" s="17" t="inlineStr">
        <is>
          <t>coordenada</t>
        </is>
      </c>
      <c r="L851" s="22" t="n">
        <v>0</v>
      </c>
      <c r="M851" s="22" t="n">
        <v>0</v>
      </c>
      <c r="N851" s="25" t="n">
        <v>-12.170047</v>
      </c>
      <c r="O851" s="25" t="n">
        <v>-43.195343</v>
      </c>
    </row>
    <row r="852">
      <c r="A852" s="4" t="inlineStr">
        <is>
          <t>IBOTIRAMA</t>
        </is>
      </c>
      <c r="B852" s="4" t="inlineStr">
        <is>
          <t>28-019_LPR_BR 242 STD SAIDA SEABRA</t>
        </is>
      </c>
      <c r="C852" s="17" t="inlineStr">
        <is>
          <t>FIX</t>
        </is>
      </c>
      <c r="D852" s="17" t="inlineStr">
        <is>
          <t>M2241-QL</t>
        </is>
      </c>
      <c r="E852" s="24" t="inlineStr">
        <is>
          <t>10.98.113.226</t>
        </is>
      </c>
      <c r="F852" s="4" t="inlineStr">
        <is>
          <t>CICOM-IBOTIRAMA</t>
        </is>
      </c>
      <c r="G852" s="4" t="inlineStr">
        <is>
          <t>LPR</t>
        </is>
      </c>
      <c r="H852" s="4" t="inlineStr">
        <is>
          <t>CICOM-IBOTIRAMA/28a CIPM IBOTIRAMA/LPR</t>
        </is>
      </c>
      <c r="I852" s="17" t="inlineStr">
        <is>
          <t>Com coordenada</t>
        </is>
      </c>
      <c r="J852" s="17" t="inlineStr">
        <is>
          <t>Sim</t>
        </is>
      </c>
      <c r="K852" s="17" t="inlineStr">
        <is>
          <t>coordenada</t>
        </is>
      </c>
      <c r="L852" s="22" t="n">
        <v>0</v>
      </c>
      <c r="M852" s="22" t="n">
        <v>0</v>
      </c>
      <c r="N852" s="25" t="n">
        <v>-12.1700466</v>
      </c>
      <c r="O852" s="25" t="n">
        <v>-43.1953435</v>
      </c>
    </row>
    <row r="853">
      <c r="A853" s="4" t="inlineStr">
        <is>
          <t>IBOTIRAMA</t>
        </is>
      </c>
      <c r="B853" s="4" t="inlineStr">
        <is>
          <t>28-020_RF_TP_IV_PRACA IVES DE OLIVEIRA</t>
        </is>
      </c>
      <c r="C853" s="17" t="inlineStr">
        <is>
          <t>FIX</t>
        </is>
      </c>
      <c r="D853" s="17" t="inlineStr">
        <is>
          <t>M2241-QL</t>
        </is>
      </c>
      <c r="E853" s="24" t="inlineStr">
        <is>
          <t>10.98.114.90</t>
        </is>
      </c>
      <c r="F853" s="4" t="inlineStr">
        <is>
          <t>CICOM-IBOTIRAMA</t>
        </is>
      </c>
      <c r="G853" s="4" t="inlineStr">
        <is>
          <t>RF</t>
        </is>
      </c>
      <c r="H853" s="4" t="inlineStr">
        <is>
          <t>CICOM-IBOTIRAMA/28a CIPM IBOTIRAMA/RF</t>
        </is>
      </c>
      <c r="I853" s="17" t="inlineStr">
        <is>
          <t>Com coordenada</t>
        </is>
      </c>
      <c r="J853" s="17" t="inlineStr">
        <is>
          <t>Sim</t>
        </is>
      </c>
      <c r="K853" s="17" t="inlineStr">
        <is>
          <t>coordenada</t>
        </is>
      </c>
      <c r="L853" s="22" t="n">
        <v>0</v>
      </c>
      <c r="M853" s="22" t="n">
        <v>0</v>
      </c>
      <c r="N853" s="25" t="n">
        <v>-12.1850999</v>
      </c>
      <c r="O853" s="25" t="n">
        <v>-43.2218752</v>
      </c>
    </row>
    <row r="854">
      <c r="A854" s="4" t="inlineStr">
        <is>
          <t>IBOTIRAMA</t>
        </is>
      </c>
      <c r="B854" s="4" t="inlineStr">
        <is>
          <t>28-021_RF_TP_IV_AV JK LOTERICA FLOR DA SORTE</t>
        </is>
      </c>
      <c r="C854" s="17" t="inlineStr">
        <is>
          <t>FIX</t>
        </is>
      </c>
      <c r="D854" s="17" t="inlineStr">
        <is>
          <t>M2221-QL</t>
        </is>
      </c>
      <c r="E854" s="24" t="inlineStr">
        <is>
          <t>10.98.2.238</t>
        </is>
      </c>
      <c r="F854" s="4" t="inlineStr">
        <is>
          <t>CICOM-IBOTIRAMA</t>
        </is>
      </c>
      <c r="G854" s="4" t="inlineStr">
        <is>
          <t>RF</t>
        </is>
      </c>
      <c r="H854" s="4" t="inlineStr">
        <is>
          <t>CICOM-IBOTIRAMA/28a CIPM IBOTIRAMA/RF</t>
        </is>
      </c>
      <c r="I854" s="17" t="inlineStr">
        <is>
          <t>Com coordenada</t>
        </is>
      </c>
      <c r="J854" s="17" t="inlineStr">
        <is>
          <t>Sim</t>
        </is>
      </c>
      <c r="K854" s="17" t="inlineStr">
        <is>
          <t>coordenada</t>
        </is>
      </c>
      <c r="L854" s="22" t="n">
        <v>0</v>
      </c>
      <c r="M854" s="22" t="n">
        <v>2</v>
      </c>
      <c r="N854" s="25" t="n">
        <v>-12.184755</v>
      </c>
      <c r="O854" s="25" t="n">
        <v>-43.219425</v>
      </c>
    </row>
    <row r="855">
      <c r="A855" s="4" t="inlineStr">
        <is>
          <t>IBOTIRAMA</t>
        </is>
      </c>
      <c r="B855" s="4" t="inlineStr">
        <is>
          <t>28-022_RF_TP_IV_AVENIDA ACM</t>
        </is>
      </c>
      <c r="C855" s="17" t="inlineStr">
        <is>
          <t>FIX</t>
        </is>
      </c>
      <c r="D855" s="17" t="inlineStr">
        <is>
          <t>M2221-QL</t>
        </is>
      </c>
      <c r="E855" s="24" t="inlineStr">
        <is>
          <t>10.98.113.170</t>
        </is>
      </c>
      <c r="F855" s="4" t="inlineStr">
        <is>
          <t>CICOM-IBOTIRAMA</t>
        </is>
      </c>
      <c r="G855" s="4" t="inlineStr">
        <is>
          <t>RF</t>
        </is>
      </c>
      <c r="H855" s="4" t="inlineStr">
        <is>
          <t>CICOM-IBOTIRAMA/28a CIPM IBOTIRAMA/RF</t>
        </is>
      </c>
      <c r="I855" s="17" t="inlineStr">
        <is>
          <t>Com coordenada</t>
        </is>
      </c>
      <c r="J855" s="17" t="inlineStr">
        <is>
          <t>Sim</t>
        </is>
      </c>
      <c r="K855" s="17" t="inlineStr">
        <is>
          <t>coordenada</t>
        </is>
      </c>
      <c r="L855" s="22" t="n">
        <v>1</v>
      </c>
      <c r="M855" s="22" t="n">
        <v>3</v>
      </c>
      <c r="N855" s="25" t="n">
        <v>-12.1824785</v>
      </c>
      <c r="O855" s="25" t="n">
        <v>-43.2159216</v>
      </c>
    </row>
    <row r="856">
      <c r="A856" s="4" t="inlineStr">
        <is>
          <t>IBOTIRAMA</t>
        </is>
      </c>
      <c r="B856" s="4" t="inlineStr">
        <is>
          <t>28-023_RF_TP_IV_AV EXCOMBATENTES</t>
        </is>
      </c>
      <c r="C856" s="17" t="inlineStr">
        <is>
          <t>FIX</t>
        </is>
      </c>
      <c r="D856" s="17" t="inlineStr">
        <is>
          <t>M2221-QL</t>
        </is>
      </c>
      <c r="E856" s="24" t="inlineStr">
        <is>
          <t>10.98.113.162</t>
        </is>
      </c>
      <c r="F856" s="4" t="inlineStr">
        <is>
          <t>CICOM-IBOTIRAMA</t>
        </is>
      </c>
      <c r="G856" s="4" t="inlineStr">
        <is>
          <t>RF</t>
        </is>
      </c>
      <c r="H856" s="4" t="inlineStr">
        <is>
          <t>CICOM-IBOTIRAMA/28a CIPM IBOTIRAMA/RF</t>
        </is>
      </c>
      <c r="I856" s="17" t="inlineStr">
        <is>
          <t>Com coordenada</t>
        </is>
      </c>
      <c r="J856" s="17" t="inlineStr">
        <is>
          <t>Sim</t>
        </is>
      </c>
      <c r="K856" s="17" t="inlineStr">
        <is>
          <t>coordenada</t>
        </is>
      </c>
      <c r="L856" s="22" t="n">
        <v>0</v>
      </c>
      <c r="M856" s="22" t="n">
        <v>5</v>
      </c>
      <c r="N856" s="25" t="n">
        <v>-12.1816548</v>
      </c>
      <c r="O856" s="25" t="n">
        <v>-43.2170915</v>
      </c>
    </row>
    <row r="857">
      <c r="A857" s="4" t="inlineStr">
        <is>
          <t>IBOTIRAMA</t>
        </is>
      </c>
      <c r="B857" s="4" t="inlineStr">
        <is>
          <t>28-024_RF_TP_IV_AV EXCOMTENTES784 LOTERICA VALE</t>
        </is>
      </c>
      <c r="C857" s="17" t="inlineStr">
        <is>
          <t>FIX</t>
        </is>
      </c>
      <c r="D857" s="17" t="inlineStr">
        <is>
          <t>M2241-QL</t>
        </is>
      </c>
      <c r="E857" s="24" t="inlineStr">
        <is>
          <t>10.98.113.114</t>
        </is>
      </c>
      <c r="F857" s="4" t="inlineStr">
        <is>
          <t>CICOM-IBOTIRAMA</t>
        </is>
      </c>
      <c r="G857" s="4" t="inlineStr">
        <is>
          <t>RF</t>
        </is>
      </c>
      <c r="H857" s="4" t="inlineStr">
        <is>
          <t>CICOM-IBOTIRAMA/28a CIPM IBOTIRAMA/RF</t>
        </is>
      </c>
      <c r="I857" s="17" t="inlineStr">
        <is>
          <t>Com coordenada</t>
        </is>
      </c>
      <c r="J857" s="17" t="inlineStr">
        <is>
          <t>Sim</t>
        </is>
      </c>
      <c r="K857" s="17" t="inlineStr">
        <is>
          <t>coordenada</t>
        </is>
      </c>
      <c r="L857" s="22" t="n">
        <v>0</v>
      </c>
      <c r="M857" s="22" t="n">
        <v>5</v>
      </c>
      <c r="N857" s="25" t="n">
        <v>-12.181224</v>
      </c>
      <c r="O857" s="25" t="n">
        <v>-43.2172</v>
      </c>
    </row>
    <row r="858">
      <c r="A858" s="4" t="inlineStr">
        <is>
          <t>IBOTIRAMA</t>
        </is>
      </c>
      <c r="B858" s="4" t="inlineStr">
        <is>
          <t>28-025_RF_TP_IV_AV EXCOMBATENTES</t>
        </is>
      </c>
      <c r="C858" s="17" t="inlineStr">
        <is>
          <t>FIX</t>
        </is>
      </c>
      <c r="D858" s="17" t="inlineStr">
        <is>
          <t>M2221-QL</t>
        </is>
      </c>
      <c r="E858" s="24" t="inlineStr">
        <is>
          <t>10.98.113.218</t>
        </is>
      </c>
      <c r="F858" s="4" t="inlineStr">
        <is>
          <t>CICOM-IBOTIRAMA</t>
        </is>
      </c>
      <c r="G858" s="4" t="inlineStr">
        <is>
          <t>RF</t>
        </is>
      </c>
      <c r="H858" s="4" t="inlineStr">
        <is>
          <t>CICOM-IBOTIRAMA/28a CIPM IBOTIRAMA/RF</t>
        </is>
      </c>
      <c r="I858" s="17" t="inlineStr">
        <is>
          <t>Com coordenada</t>
        </is>
      </c>
      <c r="J858" s="17" t="inlineStr">
        <is>
          <t>Sim</t>
        </is>
      </c>
      <c r="K858" s="17" t="inlineStr">
        <is>
          <t>coordenada</t>
        </is>
      </c>
      <c r="L858" s="22" t="n">
        <v>0</v>
      </c>
      <c r="M858" s="22" t="n">
        <v>2</v>
      </c>
      <c r="N858" s="25" t="n">
        <v>-12.1803653</v>
      </c>
      <c r="O858" s="25" t="n">
        <v>-43.2175607</v>
      </c>
    </row>
    <row r="859">
      <c r="A859" s="4" t="inlineStr">
        <is>
          <t>IBOTIRAMA</t>
        </is>
      </c>
      <c r="B859" s="4" t="inlineStr">
        <is>
          <t>28-026_RF_TP_III_TERMINAL RODOVIARIO</t>
        </is>
      </c>
      <c r="C859" s="17" t="inlineStr">
        <is>
          <t>FIX</t>
        </is>
      </c>
      <c r="D859" s="17" t="inlineStr">
        <is>
          <t>M2241-QL</t>
        </is>
      </c>
      <c r="E859" s="24" t="inlineStr">
        <is>
          <t>10.98.114.82</t>
        </is>
      </c>
      <c r="F859" s="4" t="inlineStr">
        <is>
          <t>CICOM-IBOTIRAMA</t>
        </is>
      </c>
      <c r="G859" s="4" t="inlineStr">
        <is>
          <t>RF</t>
        </is>
      </c>
      <c r="H859" s="4" t="inlineStr">
        <is>
          <t>CICOM-IBOTIRAMA/28a CIPM IBOTIRAMA/RF</t>
        </is>
      </c>
      <c r="I859" s="17" t="inlineStr">
        <is>
          <t>Com coordenada</t>
        </is>
      </c>
      <c r="J859" s="17" t="inlineStr">
        <is>
          <t>Sim</t>
        </is>
      </c>
      <c r="K859" s="17" t="inlineStr">
        <is>
          <t>coordenada</t>
        </is>
      </c>
      <c r="L859" s="22" t="n">
        <v>0</v>
      </c>
      <c r="M859" s="22" t="n">
        <v>0</v>
      </c>
      <c r="N859" s="25" t="n">
        <v>-12.1814639</v>
      </c>
      <c r="O859" s="25" t="n">
        <v>-43.207555</v>
      </c>
    </row>
    <row r="860">
      <c r="A860" s="4" t="inlineStr">
        <is>
          <t>IBOTIRAMA</t>
        </is>
      </c>
      <c r="B860" s="4" t="inlineStr">
        <is>
          <t>28-027_RF_TP_III_TERMINAL RODOVIARIO</t>
        </is>
      </c>
      <c r="C860" s="17" t="inlineStr">
        <is>
          <t>FIX</t>
        </is>
      </c>
      <c r="D860" s="17" t="inlineStr">
        <is>
          <t>M2221-QL</t>
        </is>
      </c>
      <c r="E860" s="24" t="inlineStr">
        <is>
          <t>10.98.114.138</t>
        </is>
      </c>
      <c r="F860" s="4" t="inlineStr">
        <is>
          <t>CICOM-IBOTIRAMA</t>
        </is>
      </c>
      <c r="G860" s="4" t="inlineStr">
        <is>
          <t>RF</t>
        </is>
      </c>
      <c r="H860" s="4" t="inlineStr">
        <is>
          <t>CICOM-IBOTIRAMA/28a CIPM IBOTIRAMA/RF</t>
        </is>
      </c>
      <c r="I860" s="17" t="inlineStr">
        <is>
          <t>Com coordenada</t>
        </is>
      </c>
      <c r="J860" s="17" t="inlineStr">
        <is>
          <t>Sim</t>
        </is>
      </c>
      <c r="K860" s="17" t="inlineStr">
        <is>
          <t>coordenada</t>
        </is>
      </c>
      <c r="L860" s="22" t="n">
        <v>0</v>
      </c>
      <c r="M860" s="22" t="n">
        <v>0</v>
      </c>
      <c r="N860" s="25" t="n">
        <v>-12.1813085</v>
      </c>
      <c r="O860" s="25" t="n">
        <v>-43.2074938</v>
      </c>
    </row>
    <row r="861">
      <c r="A861" s="4" t="inlineStr">
        <is>
          <t>IBOTIRAMA</t>
        </is>
      </c>
      <c r="B861" s="4" t="inlineStr">
        <is>
          <t>29-009_LPR_SEABRA</t>
        </is>
      </c>
      <c r="C861" s="17" t="inlineStr">
        <is>
          <t>FIX</t>
        </is>
      </c>
      <c r="D861" s="17" t="inlineStr">
        <is>
          <t>M2241-QL</t>
        </is>
      </c>
      <c r="E861" s="24" t="inlineStr">
        <is>
          <t>10.98.114.42</t>
        </is>
      </c>
      <c r="F861" s="4" t="inlineStr">
        <is>
          <t>CICOM-IBOTIRAMA</t>
        </is>
      </c>
      <c r="G861" s="4" t="inlineStr">
        <is>
          <t>LPR</t>
        </is>
      </c>
      <c r="H861" s="4" t="inlineStr">
        <is>
          <t>CICOM-IBOTIRAMA/29a CIPM SEABRA/LPR</t>
        </is>
      </c>
      <c r="I861" s="17" t="inlineStr">
        <is>
          <t>Sem posição</t>
        </is>
      </c>
      <c r="J861" s="17" t="inlineStr">
        <is>
          <t>Sim</t>
        </is>
      </c>
      <c r="K861" s="17" t="inlineStr">
        <is>
          <t>grupo</t>
        </is>
      </c>
      <c r="L861" s="22" t="n"/>
      <c r="M861" s="22" t="n"/>
      <c r="N861" s="25" t="n"/>
      <c r="O861" s="25" t="n"/>
    </row>
    <row r="862">
      <c r="A862" s="4" t="inlineStr">
        <is>
          <t>IGUAI</t>
        </is>
      </c>
      <c r="B862" s="4" t="inlineStr">
        <is>
          <t>08-001_PTZ_RUA MONTEIRO LOBATO PRACA DA FEIRA</t>
        </is>
      </c>
      <c r="C862" s="17" t="inlineStr">
        <is>
          <t>DOME</t>
        </is>
      </c>
      <c r="D862" s="17" t="inlineStr">
        <is>
          <t>M6741-E-Z37</t>
        </is>
      </c>
      <c r="E862" s="24" t="inlineStr">
        <is>
          <t>10.98.67.242</t>
        </is>
      </c>
      <c r="F862" s="4" t="inlineStr">
        <is>
          <t>CICOM-ITABUNA</t>
        </is>
      </c>
      <c r="G862" s="4" t="inlineStr">
        <is>
          <t>PTZ</t>
        </is>
      </c>
      <c r="H862" s="4" t="inlineStr">
        <is>
          <t>CICOM-ITABUNA/08a CIPM IGUAI/PTZ</t>
        </is>
      </c>
      <c r="I862" s="17" t="inlineStr">
        <is>
          <t>Com coordenada</t>
        </is>
      </c>
      <c r="J862" s="17" t="inlineStr">
        <is>
          <t>Sim</t>
        </is>
      </c>
      <c r="K862" s="17" t="inlineStr">
        <is>
          <t>coordenada</t>
        </is>
      </c>
      <c r="L862" s="22" t="n">
        <v>0</v>
      </c>
      <c r="M862" s="22" t="n">
        <v>4</v>
      </c>
      <c r="N862" s="25" t="n">
        <v>-14.7584518</v>
      </c>
      <c r="O862" s="25" t="n">
        <v>-40.0895575</v>
      </c>
    </row>
    <row r="863">
      <c r="A863" s="4" t="inlineStr">
        <is>
          <t>IGUAI</t>
        </is>
      </c>
      <c r="B863" s="4" t="inlineStr">
        <is>
          <t>08-004_LPR_BA 262 EM FRENTE ESCOLA STD NOVA CANAA</t>
        </is>
      </c>
      <c r="C863" s="17" t="inlineStr">
        <is>
          <t>FIX</t>
        </is>
      </c>
      <c r="D863" s="17" t="inlineStr">
        <is>
          <t>M2241-QL</t>
        </is>
      </c>
      <c r="E863" s="24" t="inlineStr">
        <is>
          <t>10.98.67.218</t>
        </is>
      </c>
      <c r="F863" s="4" t="inlineStr">
        <is>
          <t>CICOM-ITABUNA</t>
        </is>
      </c>
      <c r="G863" s="4" t="inlineStr">
        <is>
          <t>LPR</t>
        </is>
      </c>
      <c r="H863" s="4" t="inlineStr">
        <is>
          <t>CICOM-ITABUNA/08a CIPM IGUAI/LPR</t>
        </is>
      </c>
      <c r="I863" s="17" t="inlineStr">
        <is>
          <t>Com coordenada</t>
        </is>
      </c>
      <c r="J863" s="17" t="inlineStr">
        <is>
          <t>Sim</t>
        </is>
      </c>
      <c r="K863" s="17" t="inlineStr">
        <is>
          <t>coordenada</t>
        </is>
      </c>
      <c r="L863" s="22" t="n">
        <v>0</v>
      </c>
      <c r="M863" s="22" t="n">
        <v>0</v>
      </c>
      <c r="N863" s="25" t="n">
        <v>-14.762473</v>
      </c>
      <c r="O863" s="25" t="n">
        <v>-40.100793</v>
      </c>
    </row>
    <row r="864">
      <c r="A864" s="4" t="inlineStr">
        <is>
          <t>IGUAI</t>
        </is>
      </c>
      <c r="B864" s="4" t="inlineStr">
        <is>
          <t>08-005_LPR_BA 262 EM FRENTE ESCOLA STD IGUAI</t>
        </is>
      </c>
      <c r="C864" s="17" t="inlineStr">
        <is>
          <t>FIX</t>
        </is>
      </c>
      <c r="D864" s="17" t="inlineStr">
        <is>
          <t>M2241-QL</t>
        </is>
      </c>
      <c r="E864" s="24" t="inlineStr">
        <is>
          <t>10.98.68.2</t>
        </is>
      </c>
      <c r="F864" s="4" t="inlineStr">
        <is>
          <t>CICOM-ITABUNA</t>
        </is>
      </c>
      <c r="G864" s="4" t="inlineStr">
        <is>
          <t>LPR</t>
        </is>
      </c>
      <c r="H864" s="4" t="inlineStr">
        <is>
          <t>CICOM-ITABUNA/08a CIPM IGUAI/LPR</t>
        </is>
      </c>
      <c r="I864" s="17" t="inlineStr">
        <is>
          <t>Com coordenada</t>
        </is>
      </c>
      <c r="J864" s="17" t="inlineStr">
        <is>
          <t>Sim</t>
        </is>
      </c>
      <c r="K864" s="17" t="inlineStr">
        <is>
          <t>coordenada</t>
        </is>
      </c>
      <c r="L864" s="22" t="n">
        <v>0</v>
      </c>
      <c r="M864" s="22" t="n">
        <v>0</v>
      </c>
      <c r="N864" s="25" t="n">
        <v>-14.762473</v>
      </c>
      <c r="O864" s="25" t="n">
        <v>-40.100793</v>
      </c>
    </row>
    <row r="865">
      <c r="A865" s="4" t="inlineStr">
        <is>
          <t>IGUAI</t>
        </is>
      </c>
      <c r="B865" s="4" t="inlineStr">
        <is>
          <t>08-007_LPR_BA 262 PROX POSTO BR STD IBICUI</t>
        </is>
      </c>
      <c r="C865" s="17" t="inlineStr">
        <is>
          <t>FIX</t>
        </is>
      </c>
      <c r="D865" s="17" t="inlineStr">
        <is>
          <t>M2241-QL</t>
        </is>
      </c>
      <c r="E865" s="24" t="inlineStr">
        <is>
          <t>10.98.62.154</t>
        </is>
      </c>
      <c r="F865" s="4" t="inlineStr">
        <is>
          <t>CICOM-ITABUNA</t>
        </is>
      </c>
      <c r="G865" s="4" t="inlineStr">
        <is>
          <t>LPR</t>
        </is>
      </c>
      <c r="H865" s="4" t="inlineStr">
        <is>
          <t>CICOM-ITABUNA/08a CIPM IGUAI/LPR</t>
        </is>
      </c>
      <c r="I865" s="17" t="inlineStr">
        <is>
          <t>Com coordenada</t>
        </is>
      </c>
      <c r="J865" s="17" t="inlineStr">
        <is>
          <t>Sim</t>
        </is>
      </c>
      <c r="K865" s="17" t="inlineStr">
        <is>
          <t>coordenada</t>
        </is>
      </c>
      <c r="L865" s="22" t="n">
        <v>0</v>
      </c>
      <c r="M865" s="22" t="n">
        <v>4</v>
      </c>
      <c r="N865" s="25" t="n">
        <v>-14.760367</v>
      </c>
      <c r="O865" s="25" t="n">
        <v>-40.08784</v>
      </c>
    </row>
    <row r="866">
      <c r="A866" s="4" t="inlineStr">
        <is>
          <t>IGUAI</t>
        </is>
      </c>
      <c r="B866" s="4" t="inlineStr">
        <is>
          <t>08-008_LPR_ESTRADA P PONTO CHIQUE STD PONTO CHIQUE</t>
        </is>
      </c>
      <c r="C866" s="17" t="inlineStr">
        <is>
          <t>FIX</t>
        </is>
      </c>
      <c r="D866" s="17" t="inlineStr">
        <is>
          <t>M2241-QL</t>
        </is>
      </c>
      <c r="E866" s="24" t="inlineStr">
        <is>
          <t>10.98.68.10</t>
        </is>
      </c>
      <c r="F866" s="4" t="inlineStr">
        <is>
          <t>CICOM-ITABUNA</t>
        </is>
      </c>
      <c r="G866" s="4" t="inlineStr">
        <is>
          <t>LPR</t>
        </is>
      </c>
      <c r="H866" s="4" t="inlineStr">
        <is>
          <t>CICOM-ITABUNA/08a CIPM IGUAI/LPR</t>
        </is>
      </c>
      <c r="I866" s="17" t="inlineStr">
        <is>
          <t>Com coordenada</t>
        </is>
      </c>
      <c r="J866" s="17" t="inlineStr">
        <is>
          <t>Sim</t>
        </is>
      </c>
      <c r="K866" s="17" t="inlineStr">
        <is>
          <t>coordenada</t>
        </is>
      </c>
      <c r="L866" s="22" t="n">
        <v>0</v>
      </c>
      <c r="M866" s="22" t="n">
        <v>0</v>
      </c>
      <c r="N866" s="25" t="n">
        <v>-14.7457446</v>
      </c>
      <c r="O866" s="25" t="n">
        <v>-40.0824736</v>
      </c>
    </row>
    <row r="867">
      <c r="A867" s="4" t="inlineStr">
        <is>
          <t>IGUAI</t>
        </is>
      </c>
      <c r="B867" s="4" t="inlineStr">
        <is>
          <t>08-009_LPR_RUA ARLINDO PIRES PANIF DELICIAS DO TRIGO STD IBIPORANGA ALTAMIRA</t>
        </is>
      </c>
      <c r="C867" s="17" t="inlineStr">
        <is>
          <t>FIX</t>
        </is>
      </c>
      <c r="D867" s="17" t="inlineStr">
        <is>
          <t>M2241-QL</t>
        </is>
      </c>
      <c r="E867" s="24" t="inlineStr">
        <is>
          <t>10.98.62.186</t>
        </is>
      </c>
      <c r="F867" s="4" t="inlineStr">
        <is>
          <t>CICOM-ITABUNA</t>
        </is>
      </c>
      <c r="G867" s="4" t="inlineStr">
        <is>
          <t>LPR</t>
        </is>
      </c>
      <c r="H867" s="4" t="inlineStr">
        <is>
          <t>CICOM-ITABUNA/08a CIPM IGUAI/LPR</t>
        </is>
      </c>
      <c r="I867" s="17" t="inlineStr">
        <is>
          <t>Com coordenada</t>
        </is>
      </c>
      <c r="J867" s="17" t="inlineStr">
        <is>
          <t>Sim</t>
        </is>
      </c>
      <c r="K867" s="17" t="inlineStr">
        <is>
          <t>coordenada</t>
        </is>
      </c>
      <c r="L867" s="22" t="n">
        <v>0</v>
      </c>
      <c r="M867" s="22" t="n">
        <v>2</v>
      </c>
      <c r="N867" s="25" t="n">
        <v>-14.7514475</v>
      </c>
      <c r="O867" s="25" t="n">
        <v>-40.08866</v>
      </c>
    </row>
    <row r="868">
      <c r="A868" s="4" t="inlineStr">
        <is>
          <t>IGUAI</t>
        </is>
      </c>
      <c r="B868" s="4" t="inlineStr">
        <is>
          <t>08-010_LPR_BA 262 AO LADO POSTO BR STD IGUAI</t>
        </is>
      </c>
      <c r="C868" s="17" t="inlineStr">
        <is>
          <t>FIX</t>
        </is>
      </c>
      <c r="D868" s="17" t="inlineStr">
        <is>
          <t>M2241-QL</t>
        </is>
      </c>
      <c r="E868" s="24" t="inlineStr">
        <is>
          <t>10.98.67.234</t>
        </is>
      </c>
      <c r="F868" s="4" t="inlineStr">
        <is>
          <t>CICOM-ITABUNA</t>
        </is>
      </c>
      <c r="G868" s="4" t="inlineStr">
        <is>
          <t>LPR</t>
        </is>
      </c>
      <c r="H868" s="4" t="inlineStr">
        <is>
          <t>CICOM-ITABUNA/08a CIPM IGUAI/LPR</t>
        </is>
      </c>
      <c r="I868" s="17" t="inlineStr">
        <is>
          <t>Com coordenada</t>
        </is>
      </c>
      <c r="J868" s="17" t="inlineStr">
        <is>
          <t>Sim</t>
        </is>
      </c>
      <c r="K868" s="17" t="inlineStr">
        <is>
          <t>coordenada</t>
        </is>
      </c>
      <c r="L868" s="22" t="n">
        <v>0</v>
      </c>
      <c r="M868" s="22" t="n">
        <v>3</v>
      </c>
      <c r="N868" s="25" t="n">
        <v>-14.7601827</v>
      </c>
      <c r="O868" s="25" t="n">
        <v>-40.0866107</v>
      </c>
    </row>
    <row r="869">
      <c r="A869" s="4" t="inlineStr">
        <is>
          <t>ILHEUS</t>
        </is>
      </c>
      <c r="B869" s="4" t="inlineStr">
        <is>
          <t>68-001_PTZ_AVENIDA ITABUNA</t>
        </is>
      </c>
      <c r="C869" s="17" t="inlineStr">
        <is>
          <t>DOME</t>
        </is>
      </c>
      <c r="D869" s="17" t="inlineStr">
        <is>
          <t>M6721-E-Z31</t>
        </is>
      </c>
      <c r="E869" s="24" t="inlineStr">
        <is>
          <t>10.98.62.226</t>
        </is>
      </c>
      <c r="F869" s="4" t="inlineStr">
        <is>
          <t>CICOM-ITABUNA</t>
        </is>
      </c>
      <c r="G869" s="4" t="inlineStr">
        <is>
          <t>PTZ</t>
        </is>
      </c>
      <c r="H869" s="4" t="inlineStr">
        <is>
          <t>CICOM-ITABUNA/68a CIPM ILHEUS/PTZ</t>
        </is>
      </c>
      <c r="I869" s="17" t="inlineStr">
        <is>
          <t>Com coordenada</t>
        </is>
      </c>
      <c r="J869" s="17" t="inlineStr">
        <is>
          <t>Sim</t>
        </is>
      </c>
      <c r="K869" s="17" t="inlineStr">
        <is>
          <t>coordenada</t>
        </is>
      </c>
      <c r="L869" s="22" t="n">
        <v>0</v>
      </c>
      <c r="M869" s="22" t="n">
        <v>1</v>
      </c>
      <c r="N869" s="25" t="n">
        <v>-14.7949764</v>
      </c>
      <c r="O869" s="25" t="n">
        <v>-39.0546388</v>
      </c>
    </row>
    <row r="870">
      <c r="A870" s="4" t="inlineStr">
        <is>
          <t>ILHEUS</t>
        </is>
      </c>
      <c r="B870" s="4" t="inlineStr">
        <is>
          <t>68-002_PTZ_AVENIDA UBAITABA</t>
        </is>
      </c>
      <c r="C870" s="17" t="inlineStr">
        <is>
          <t>DOME</t>
        </is>
      </c>
      <c r="D870" s="17" t="inlineStr">
        <is>
          <t>M6741-E-Z37</t>
        </is>
      </c>
      <c r="E870" s="24" t="inlineStr">
        <is>
          <t>10.98.63.2</t>
        </is>
      </c>
      <c r="F870" s="4" t="inlineStr">
        <is>
          <t>CICOM-ITABUNA</t>
        </is>
      </c>
      <c r="G870" s="4" t="inlineStr">
        <is>
          <t>PTZ</t>
        </is>
      </c>
      <c r="H870" s="4" t="inlineStr">
        <is>
          <t>CICOM-ITABUNA/68a CIPM ILHEUS/PTZ</t>
        </is>
      </c>
      <c r="I870" s="17" t="inlineStr">
        <is>
          <t>Com coordenada</t>
        </is>
      </c>
      <c r="J870" s="17" t="inlineStr">
        <is>
          <t>Sim</t>
        </is>
      </c>
      <c r="K870" s="17" t="inlineStr">
        <is>
          <t>coordenada</t>
        </is>
      </c>
      <c r="L870" s="22" t="n">
        <v>0</v>
      </c>
      <c r="M870" s="22" t="n">
        <v>0</v>
      </c>
      <c r="N870" s="25" t="n">
        <v>-14.78784</v>
      </c>
      <c r="O870" s="25" t="n">
        <v>-39.04982</v>
      </c>
    </row>
    <row r="871">
      <c r="A871" s="4" t="inlineStr">
        <is>
          <t>ILHEUS</t>
        </is>
      </c>
      <c r="B871" s="4" t="inlineStr">
        <is>
          <t>68-003_PTZ_AVENIDA ITABUNA</t>
        </is>
      </c>
      <c r="C871" s="17" t="inlineStr">
        <is>
          <t>DOME</t>
        </is>
      </c>
      <c r="D871" s="17" t="inlineStr">
        <is>
          <t>M6721-E-Z31</t>
        </is>
      </c>
      <c r="E871" s="24" t="inlineStr">
        <is>
          <t>10.98.14.34</t>
        </is>
      </c>
      <c r="F871" s="4" t="inlineStr">
        <is>
          <t>CICOM-ITABUNA</t>
        </is>
      </c>
      <c r="G871" s="4" t="inlineStr">
        <is>
          <t>PTZ</t>
        </is>
      </c>
      <c r="H871" s="4" t="inlineStr">
        <is>
          <t>CICOM-ITABUNA/68a CIPM ILHEUS/PTZ</t>
        </is>
      </c>
      <c r="I871" s="17" t="inlineStr">
        <is>
          <t>Com coordenada</t>
        </is>
      </c>
      <c r="J871" s="17" t="inlineStr">
        <is>
          <t>Sim</t>
        </is>
      </c>
      <c r="K871" s="17" t="inlineStr">
        <is>
          <t>coordenada</t>
        </is>
      </c>
      <c r="L871" s="22" t="n">
        <v>0</v>
      </c>
      <c r="M871" s="22" t="n">
        <v>0</v>
      </c>
      <c r="N871" s="25" t="n">
        <v>-14.7921887</v>
      </c>
      <c r="O871" s="25" t="n">
        <v>-39.0484131</v>
      </c>
    </row>
    <row r="872">
      <c r="A872" s="4" t="inlineStr">
        <is>
          <t>ILHEUS</t>
        </is>
      </c>
      <c r="B872" s="4" t="inlineStr">
        <is>
          <t>68-004_PTZ_PRACA SANTA RITA</t>
        </is>
      </c>
      <c r="C872" s="17" t="inlineStr">
        <is>
          <t>DOME</t>
        </is>
      </c>
      <c r="D872" s="17" t="inlineStr">
        <is>
          <t>M6741-E-Z37</t>
        </is>
      </c>
      <c r="E872" s="24" t="inlineStr">
        <is>
          <t>10.98.63.18</t>
        </is>
      </c>
      <c r="F872" s="4" t="inlineStr">
        <is>
          <t>CICOM-ITABUNA</t>
        </is>
      </c>
      <c r="G872" s="4" t="inlineStr">
        <is>
          <t>PTZ</t>
        </is>
      </c>
      <c r="H872" s="4" t="inlineStr">
        <is>
          <t>CICOM-ITABUNA/68a CIPM ILHEUS/PTZ</t>
        </is>
      </c>
      <c r="I872" s="17" t="inlineStr">
        <is>
          <t>Com coordenada</t>
        </is>
      </c>
      <c r="J872" s="17" t="inlineStr">
        <is>
          <t>Sim</t>
        </is>
      </c>
      <c r="K872" s="17" t="inlineStr">
        <is>
          <t>coordenada</t>
        </is>
      </c>
      <c r="L872" s="22" t="n">
        <v>0</v>
      </c>
      <c r="M872" s="22" t="n">
        <v>1</v>
      </c>
      <c r="N872" s="25" t="n">
        <v>-14.79799</v>
      </c>
      <c r="O872" s="25" t="n">
        <v>-39.04297</v>
      </c>
    </row>
    <row r="873">
      <c r="A873" s="4" t="inlineStr">
        <is>
          <t>ILHEUS</t>
        </is>
      </c>
      <c r="B873" s="4" t="inlineStr">
        <is>
          <t>68-005_PTZ_AVENIDA PETROBRAS ILHEUS</t>
        </is>
      </c>
      <c r="C873" s="17" t="inlineStr">
        <is>
          <t>DOME</t>
        </is>
      </c>
      <c r="D873" s="17" t="inlineStr">
        <is>
          <t>M6741-E-Z37</t>
        </is>
      </c>
      <c r="E873" s="24" t="inlineStr">
        <is>
          <t>10.98.67.170</t>
        </is>
      </c>
      <c r="F873" s="4" t="inlineStr">
        <is>
          <t>CICOM-ITABUNA</t>
        </is>
      </c>
      <c r="G873" s="4" t="inlineStr">
        <is>
          <t>PTZ</t>
        </is>
      </c>
      <c r="H873" s="4" t="inlineStr">
        <is>
          <t>CICOM-ITABUNA/68a CIPM ILHEUS/PTZ</t>
        </is>
      </c>
      <c r="I873" s="17" t="inlineStr">
        <is>
          <t>Com coordenada</t>
        </is>
      </c>
      <c r="J873" s="17" t="inlineStr">
        <is>
          <t>Sim</t>
        </is>
      </c>
      <c r="K873" s="17" t="inlineStr">
        <is>
          <t>coordenada</t>
        </is>
      </c>
      <c r="L873" s="22" t="n">
        <v>0</v>
      </c>
      <c r="M873" s="22" t="n">
        <v>0</v>
      </c>
      <c r="N873" s="25" t="n">
        <v>-14.7857274</v>
      </c>
      <c r="O873" s="25" t="n">
        <v>-39.037831</v>
      </c>
    </row>
    <row r="874">
      <c r="A874" s="4" t="inlineStr">
        <is>
          <t>ILHEUS</t>
        </is>
      </c>
      <c r="B874" s="4" t="inlineStr">
        <is>
          <t>68-006_PTZ_AVENIDA SOARES LOPES</t>
        </is>
      </c>
      <c r="C874" s="17" t="inlineStr">
        <is>
          <t>DOME</t>
        </is>
      </c>
      <c r="D874" s="17" t="inlineStr">
        <is>
          <t>M6721-E-Z31</t>
        </is>
      </c>
      <c r="E874" s="24" t="inlineStr">
        <is>
          <t>10.98.63.42</t>
        </is>
      </c>
      <c r="F874" s="4" t="inlineStr">
        <is>
          <t>CICOM-ITABUNA</t>
        </is>
      </c>
      <c r="G874" s="4" t="inlineStr">
        <is>
          <t>PTZ</t>
        </is>
      </c>
      <c r="H874" s="4" t="inlineStr">
        <is>
          <t>CICOM-ITABUNA/68a CIPM ILHEUS/PTZ</t>
        </is>
      </c>
      <c r="I874" s="17" t="inlineStr">
        <is>
          <t>Com coordenada</t>
        </is>
      </c>
      <c r="J874" s="17" t="inlineStr">
        <is>
          <t>Sim</t>
        </is>
      </c>
      <c r="K874" s="17" t="inlineStr">
        <is>
          <t>coordenada</t>
        </is>
      </c>
      <c r="L874" s="22" t="n">
        <v>0</v>
      </c>
      <c r="M874" s="22" t="n">
        <v>4</v>
      </c>
      <c r="N874" s="25" t="n">
        <v>-14.7912952</v>
      </c>
      <c r="O874" s="25" t="n">
        <v>-39.032079</v>
      </c>
    </row>
    <row r="875">
      <c r="A875" s="4" t="inlineStr">
        <is>
          <t>ILHEUS</t>
        </is>
      </c>
      <c r="B875" s="4" t="inlineStr">
        <is>
          <t>68-007_PTZ_AVENIDA SOARES LOPES</t>
        </is>
      </c>
      <c r="C875" s="17" t="inlineStr">
        <is>
          <t>DOME</t>
        </is>
      </c>
      <c r="D875" s="17" t="inlineStr">
        <is>
          <t>M6741-E-Z37</t>
        </is>
      </c>
      <c r="E875" s="24" t="inlineStr">
        <is>
          <t>10.98.67.194</t>
        </is>
      </c>
      <c r="F875" s="4" t="inlineStr">
        <is>
          <t>CICOM-ITABUNA</t>
        </is>
      </c>
      <c r="G875" s="4" t="inlineStr">
        <is>
          <t>PTZ</t>
        </is>
      </c>
      <c r="H875" s="4" t="inlineStr">
        <is>
          <t>CICOM-ITABUNA/68a CIPM ILHEUS/PTZ</t>
        </is>
      </c>
      <c r="I875" s="17" t="inlineStr">
        <is>
          <t>Com coordenada</t>
        </is>
      </c>
      <c r="J875" s="17" t="inlineStr">
        <is>
          <t>Sim</t>
        </is>
      </c>
      <c r="K875" s="17" t="inlineStr">
        <is>
          <t>coordenada</t>
        </is>
      </c>
      <c r="L875" s="22" t="n">
        <v>0</v>
      </c>
      <c r="M875" s="22" t="n">
        <v>0</v>
      </c>
      <c r="N875" s="25" t="n">
        <v>-14.7952491</v>
      </c>
      <c r="O875" s="25" t="n">
        <v>-39.0317809</v>
      </c>
    </row>
    <row r="876">
      <c r="A876" s="4" t="inlineStr">
        <is>
          <t>ILHEUS</t>
        </is>
      </c>
      <c r="B876" s="4" t="inlineStr">
        <is>
          <t>68-008_PTZ_RUA BENTO BERILO</t>
        </is>
      </c>
      <c r="C876" s="17" t="inlineStr">
        <is>
          <t>DOME</t>
        </is>
      </c>
      <c r="D876" s="17" t="inlineStr">
        <is>
          <t>M6741-E-Z37</t>
        </is>
      </c>
      <c r="E876" s="24" t="inlineStr">
        <is>
          <t>10.98.63.58</t>
        </is>
      </c>
      <c r="F876" s="4" t="inlineStr">
        <is>
          <t>CICOM-ITABUNA</t>
        </is>
      </c>
      <c r="G876" s="4" t="inlineStr">
        <is>
          <t>PTZ</t>
        </is>
      </c>
      <c r="H876" s="4" t="inlineStr">
        <is>
          <t>CICOM-ITABUNA/68a CIPM ILHEUS/PTZ</t>
        </is>
      </c>
      <c r="I876" s="17" t="inlineStr">
        <is>
          <t>Com coordenada</t>
        </is>
      </c>
      <c r="J876" s="17" t="inlineStr">
        <is>
          <t>Sim</t>
        </is>
      </c>
      <c r="K876" s="17" t="inlineStr">
        <is>
          <t>coordenada</t>
        </is>
      </c>
      <c r="L876" s="22" t="n">
        <v>0</v>
      </c>
      <c r="M876" s="22" t="n">
        <v>0</v>
      </c>
      <c r="N876" s="25" t="n">
        <v>-14.7971029</v>
      </c>
      <c r="O876" s="25" t="n">
        <v>-39.0338529</v>
      </c>
    </row>
    <row r="877">
      <c r="A877" s="4" t="inlineStr">
        <is>
          <t>ILHEUS</t>
        </is>
      </c>
      <c r="B877" s="4" t="inlineStr">
        <is>
          <t>68-009_PTZ_PRACA CAIRU</t>
        </is>
      </c>
      <c r="C877" s="17" t="inlineStr">
        <is>
          <t>DOME</t>
        </is>
      </c>
      <c r="D877" s="17" t="inlineStr">
        <is>
          <t>M6741-E-Z37</t>
        </is>
      </c>
      <c r="E877" s="24" t="inlineStr">
        <is>
          <t>10.98.62.242</t>
        </is>
      </c>
      <c r="F877" s="4" t="inlineStr">
        <is>
          <t>CICOM-ITABUNA</t>
        </is>
      </c>
      <c r="G877" s="4" t="inlineStr">
        <is>
          <t>PTZ</t>
        </is>
      </c>
      <c r="H877" s="4" t="inlineStr">
        <is>
          <t>CICOM-ITABUNA/68a CIPM ILHEUS/PTZ</t>
        </is>
      </c>
      <c r="I877" s="17" t="inlineStr">
        <is>
          <t>Com coordenada</t>
        </is>
      </c>
      <c r="J877" s="17" t="inlineStr">
        <is>
          <t>Sim</t>
        </is>
      </c>
      <c r="K877" s="17" t="inlineStr">
        <is>
          <t>coordenada</t>
        </is>
      </c>
      <c r="L877" s="22" t="n">
        <v>0</v>
      </c>
      <c r="M877" s="22" t="n">
        <v>2</v>
      </c>
      <c r="N877" s="25" t="n">
        <v>-14.79784</v>
      </c>
      <c r="O877" s="25" t="n">
        <v>-39.03654</v>
      </c>
    </row>
    <row r="878">
      <c r="A878" s="4" t="inlineStr">
        <is>
          <t>ILHEUS</t>
        </is>
      </c>
      <c r="B878" s="4" t="inlineStr">
        <is>
          <t>68-010_PTZ_AVENIDA ALMIRANTE AURELINO LINHARES</t>
        </is>
      </c>
      <c r="C878" s="17" t="inlineStr">
        <is>
          <t>DOME</t>
        </is>
      </c>
      <c r="D878" s="17" t="inlineStr">
        <is>
          <t>M6741-E-Z37</t>
        </is>
      </c>
      <c r="E878" s="24" t="inlineStr">
        <is>
          <t>10.98.62.250</t>
        </is>
      </c>
      <c r="F878" s="4" t="inlineStr">
        <is>
          <t>CICOM-ITABUNA</t>
        </is>
      </c>
      <c r="G878" s="4" t="inlineStr">
        <is>
          <t>PTZ</t>
        </is>
      </c>
      <c r="H878" s="4" t="inlineStr">
        <is>
          <t>CICOM-ITABUNA/68a CIPM ILHEUS/PTZ</t>
        </is>
      </c>
      <c r="I878" s="17" t="inlineStr">
        <is>
          <t>Com coordenada</t>
        </is>
      </c>
      <c r="J878" s="17" t="inlineStr">
        <is>
          <t>Sim</t>
        </is>
      </c>
      <c r="K878" s="17" t="inlineStr">
        <is>
          <t>coordenada</t>
        </is>
      </c>
      <c r="L878" s="22" t="n">
        <v>0</v>
      </c>
      <c r="M878" s="22" t="n">
        <v>0</v>
      </c>
      <c r="N878" s="25" t="n">
        <v>-14.7991123</v>
      </c>
      <c r="O878" s="25" t="n">
        <v>-39.0355181</v>
      </c>
    </row>
    <row r="879">
      <c r="A879" s="4" t="inlineStr">
        <is>
          <t>ILHEUS</t>
        </is>
      </c>
      <c r="B879" s="4" t="inlineStr">
        <is>
          <t>68-011_PTZ_AVENIDA ALMIRANTE AURELINO LINHARES</t>
        </is>
      </c>
      <c r="C879" s="17" t="inlineStr">
        <is>
          <t>DOME</t>
        </is>
      </c>
      <c r="D879" s="17" t="inlineStr">
        <is>
          <t>M6741-E-Z37</t>
        </is>
      </c>
      <c r="E879" s="24" t="inlineStr">
        <is>
          <t>10.98.63.50</t>
        </is>
      </c>
      <c r="F879" s="4" t="inlineStr">
        <is>
          <t>CICOM-ITABUNA</t>
        </is>
      </c>
      <c r="G879" s="4" t="inlineStr">
        <is>
          <t>PTZ</t>
        </is>
      </c>
      <c r="H879" s="4" t="inlineStr">
        <is>
          <t>CICOM-ITABUNA/68a CIPM ILHEUS/PTZ</t>
        </is>
      </c>
      <c r="I879" s="17" t="inlineStr">
        <is>
          <t>Com coordenada</t>
        </is>
      </c>
      <c r="J879" s="17" t="inlineStr">
        <is>
          <t>Sim</t>
        </is>
      </c>
      <c r="K879" s="17" t="inlineStr">
        <is>
          <t>coordenada</t>
        </is>
      </c>
      <c r="L879" s="22" t="n">
        <v>0</v>
      </c>
      <c r="M879" s="22" t="n">
        <v>0</v>
      </c>
      <c r="N879" s="25" t="n">
        <v>-14.7996802</v>
      </c>
      <c r="O879" s="25" t="n">
        <v>-39.0344846</v>
      </c>
    </row>
    <row r="880">
      <c r="A880" s="4" t="inlineStr">
        <is>
          <t>ILHEUS</t>
        </is>
      </c>
      <c r="B880" s="4" t="inlineStr">
        <is>
          <t>68-012_PTZ_RUA RODOLFO VIEIRA</t>
        </is>
      </c>
      <c r="C880" s="17" t="inlineStr">
        <is>
          <t>DOME</t>
        </is>
      </c>
      <c r="D880" s="17" t="inlineStr">
        <is>
          <t>M6741-E-Z37</t>
        </is>
      </c>
      <c r="E880" s="24" t="inlineStr">
        <is>
          <t>10.98.67.90</t>
        </is>
      </c>
      <c r="F880" s="4" t="inlineStr">
        <is>
          <t>CICOM-ITABUNA</t>
        </is>
      </c>
      <c r="G880" s="4" t="inlineStr">
        <is>
          <t>PTZ</t>
        </is>
      </c>
      <c r="H880" s="4" t="inlineStr">
        <is>
          <t>CICOM-ITABUNA/68a CIPM ILHEUS/PTZ</t>
        </is>
      </c>
      <c r="I880" s="17" t="inlineStr">
        <is>
          <t>Com coordenada</t>
        </is>
      </c>
      <c r="J880" s="17" t="inlineStr">
        <is>
          <t>Sim</t>
        </is>
      </c>
      <c r="K880" s="17" t="inlineStr">
        <is>
          <t>coordenada</t>
        </is>
      </c>
      <c r="L880" s="22" t="n">
        <v>0</v>
      </c>
      <c r="M880" s="22" t="n">
        <v>0</v>
      </c>
      <c r="N880" s="25" t="n">
        <v>-14.7984</v>
      </c>
      <c r="O880" s="25" t="n">
        <v>-39.03415</v>
      </c>
    </row>
    <row r="881">
      <c r="A881" s="4" t="inlineStr">
        <is>
          <t>ILHEUS</t>
        </is>
      </c>
      <c r="B881" s="4" t="inlineStr">
        <is>
          <t>68-013_PTZ_AVENIDA SOARES LOPES ILHEUS</t>
        </is>
      </c>
      <c r="C881" s="17" t="inlineStr">
        <is>
          <t>DOME</t>
        </is>
      </c>
      <c r="D881" s="17" t="inlineStr">
        <is>
          <t>M6741-E-Z37</t>
        </is>
      </c>
      <c r="E881" s="24" t="inlineStr">
        <is>
          <t>10.98.63.82</t>
        </is>
      </c>
      <c r="F881" s="4" t="inlineStr">
        <is>
          <t>CICOM-ITABUNA</t>
        </is>
      </c>
      <c r="G881" s="4" t="inlineStr">
        <is>
          <t>PTZ</t>
        </is>
      </c>
      <c r="H881" s="4" t="inlineStr">
        <is>
          <t>CICOM-ITABUNA/68a CIPM ILHEUS/PTZ</t>
        </is>
      </c>
      <c r="I881" s="17" t="inlineStr">
        <is>
          <t>Com coordenada</t>
        </is>
      </c>
      <c r="J881" s="17" t="inlineStr">
        <is>
          <t>Sim</t>
        </is>
      </c>
      <c r="K881" s="17" t="inlineStr">
        <is>
          <t>coordenada</t>
        </is>
      </c>
      <c r="L881" s="22" t="n">
        <v>0</v>
      </c>
      <c r="M881" s="22" t="n">
        <v>0</v>
      </c>
      <c r="N881" s="25" t="n">
        <v>-14.7986874</v>
      </c>
      <c r="O881" s="25" t="n">
        <v>-39.031907</v>
      </c>
    </row>
    <row r="882">
      <c r="A882" s="4" t="inlineStr">
        <is>
          <t>ILHEUS</t>
        </is>
      </c>
      <c r="B882" s="4" t="inlineStr">
        <is>
          <t>68-014_PTZ_RUA DOM EDUARDO</t>
        </is>
      </c>
      <c r="C882" s="17" t="inlineStr">
        <is>
          <t>DOME</t>
        </is>
      </c>
      <c r="D882" s="17" t="inlineStr">
        <is>
          <t>M6741-E-Z37</t>
        </is>
      </c>
      <c r="E882" s="24" t="inlineStr">
        <is>
          <t>10.98.63.26</t>
        </is>
      </c>
      <c r="F882" s="4" t="inlineStr">
        <is>
          <t>CICOM-ITABUNA</t>
        </is>
      </c>
      <c r="G882" s="4" t="inlineStr">
        <is>
          <t>PTZ</t>
        </is>
      </c>
      <c r="H882" s="4" t="inlineStr">
        <is>
          <t>CICOM-ITABUNA/68a CIPM ILHEUS/PTZ</t>
        </is>
      </c>
      <c r="I882" s="17" t="inlineStr">
        <is>
          <t>Com coordenada</t>
        </is>
      </c>
      <c r="J882" s="17" t="inlineStr">
        <is>
          <t>Sim</t>
        </is>
      </c>
      <c r="K882" s="17" t="inlineStr">
        <is>
          <t>coordenada</t>
        </is>
      </c>
      <c r="L882" s="22" t="n">
        <v>0</v>
      </c>
      <c r="M882" s="22" t="n">
        <v>0</v>
      </c>
      <c r="N882" s="25" t="n">
        <v>-14.7987223</v>
      </c>
      <c r="O882" s="25" t="n">
        <v>-39.0327262</v>
      </c>
    </row>
    <row r="883">
      <c r="A883" s="4" t="inlineStr">
        <is>
          <t>ILHEUS</t>
        </is>
      </c>
      <c r="B883" s="4" t="inlineStr">
        <is>
          <t>68-015_PTZ_AVENIDA DOIS DE JULHO</t>
        </is>
      </c>
      <c r="C883" s="17" t="inlineStr">
        <is>
          <t>DOME</t>
        </is>
      </c>
      <c r="D883" s="17" t="inlineStr">
        <is>
          <t>M6741-E-Z37</t>
        </is>
      </c>
      <c r="E883" s="24" t="inlineStr">
        <is>
          <t>10.98.63.218</t>
        </is>
      </c>
      <c r="F883" s="4" t="inlineStr">
        <is>
          <t>CICOM-ITABUNA</t>
        </is>
      </c>
      <c r="G883" s="4" t="inlineStr">
        <is>
          <t>PTZ</t>
        </is>
      </c>
      <c r="H883" s="4" t="inlineStr">
        <is>
          <t>CICOM-ITABUNA/68a CIPM ILHEUS/PTZ</t>
        </is>
      </c>
      <c r="I883" s="17" t="inlineStr">
        <is>
          <t>Com coordenada</t>
        </is>
      </c>
      <c r="J883" s="17" t="inlineStr">
        <is>
          <t>Sim</t>
        </is>
      </c>
      <c r="K883" s="17" t="inlineStr">
        <is>
          <t>coordenada</t>
        </is>
      </c>
      <c r="L883" s="22" t="n">
        <v>0</v>
      </c>
      <c r="M883" s="22" t="n">
        <v>0</v>
      </c>
      <c r="N883" s="25" t="n">
        <v>-14.80525</v>
      </c>
      <c r="O883" s="25" t="n">
        <v>-39.03178</v>
      </c>
    </row>
    <row r="884">
      <c r="A884" s="4" t="inlineStr">
        <is>
          <t>ILHEUS</t>
        </is>
      </c>
      <c r="B884" s="4" t="inlineStr">
        <is>
          <t>68-017_PTZ_RUA HERMINIO RAMOS</t>
        </is>
      </c>
      <c r="C884" s="17" t="inlineStr">
        <is>
          <t>DOME</t>
        </is>
      </c>
      <c r="D884" s="17" t="inlineStr">
        <is>
          <t>M6741-E-Z37</t>
        </is>
      </c>
      <c r="E884" s="24" t="inlineStr">
        <is>
          <t>10.98.63.202</t>
        </is>
      </c>
      <c r="F884" s="4" t="inlineStr">
        <is>
          <t>CICOM-ITABUNA</t>
        </is>
      </c>
      <c r="G884" s="4" t="inlineStr">
        <is>
          <t>PTZ</t>
        </is>
      </c>
      <c r="H884" s="4" t="inlineStr">
        <is>
          <t>CICOM-ITABUNA/68a CIPM ILHEUS/PTZ</t>
        </is>
      </c>
      <c r="I884" s="17" t="inlineStr">
        <is>
          <t>Com coordenada</t>
        </is>
      </c>
      <c r="J884" s="17" t="inlineStr">
        <is>
          <t>Sim</t>
        </is>
      </c>
      <c r="K884" s="17" t="inlineStr">
        <is>
          <t>coordenada</t>
        </is>
      </c>
      <c r="L884" s="22" t="n">
        <v>0</v>
      </c>
      <c r="M884" s="22" t="n">
        <v>0</v>
      </c>
      <c r="N884" s="25" t="n">
        <v>-14.8137612</v>
      </c>
      <c r="O884" s="25" t="n">
        <v>-39.0277176</v>
      </c>
    </row>
    <row r="885">
      <c r="A885" s="4" t="inlineStr">
        <is>
          <t>ILHEUS</t>
        </is>
      </c>
      <c r="B885" s="4" t="inlineStr">
        <is>
          <t>68-018_PTZ_CAMINHO VINTE_ILH 5070243</t>
        </is>
      </c>
      <c r="C885" s="17" t="inlineStr">
        <is>
          <t>DOME</t>
        </is>
      </c>
      <c r="D885" s="17" t="inlineStr">
        <is>
          <t>M6721-E-Z31</t>
        </is>
      </c>
      <c r="E885" s="24" t="inlineStr">
        <is>
          <t>10.98.14.38</t>
        </is>
      </c>
      <c r="F885" s="4" t="inlineStr">
        <is>
          <t>CICOM-ITABUNA</t>
        </is>
      </c>
      <c r="G885" s="4" t="inlineStr">
        <is>
          <t>PTZ</t>
        </is>
      </c>
      <c r="H885" s="4" t="inlineStr">
        <is>
          <t>CICOM-ITABUNA/68a CIPM ILHEUS/PTZ</t>
        </is>
      </c>
      <c r="I885" s="17" t="inlineStr">
        <is>
          <t>Com coordenada</t>
        </is>
      </c>
      <c r="J885" s="17" t="inlineStr">
        <is>
          <t>Sim</t>
        </is>
      </c>
      <c r="K885" s="17" t="inlineStr">
        <is>
          <t>coordenada</t>
        </is>
      </c>
      <c r="L885" s="22" t="n">
        <v>1</v>
      </c>
      <c r="M885" s="22" t="n">
        <v>1</v>
      </c>
      <c r="N885" s="25" t="n">
        <v>-14.8269698</v>
      </c>
      <c r="O885" s="25" t="n">
        <v>-39.0329889</v>
      </c>
    </row>
    <row r="886">
      <c r="A886" s="4" t="inlineStr">
        <is>
          <t>ILHEUS</t>
        </is>
      </c>
      <c r="B886" s="4" t="inlineStr">
        <is>
          <t>68-019_PTZ_AVENIDA LOMANTO JR PONTE</t>
        </is>
      </c>
      <c r="C886" s="17" t="inlineStr">
        <is>
          <t>DOME</t>
        </is>
      </c>
      <c r="D886" s="17" t="inlineStr">
        <is>
          <t>M6741-E-Z37</t>
        </is>
      </c>
      <c r="E886" s="24" t="inlineStr">
        <is>
          <t>10.98.63.178</t>
        </is>
      </c>
      <c r="F886" s="4" t="inlineStr">
        <is>
          <t>CICOM-ITABUNA</t>
        </is>
      </c>
      <c r="G886" s="4" t="inlineStr">
        <is>
          <t>PTZ</t>
        </is>
      </c>
      <c r="H886" s="4" t="inlineStr">
        <is>
          <t>CICOM-ITABUNA/68a CIPM ILHEUS/PTZ</t>
        </is>
      </c>
      <c r="I886" s="17" t="inlineStr">
        <is>
          <t>Com coordenada</t>
        </is>
      </c>
      <c r="J886" s="17" t="inlineStr">
        <is>
          <t>Sim</t>
        </is>
      </c>
      <c r="K886" s="17" t="inlineStr">
        <is>
          <t>coordenada</t>
        </is>
      </c>
      <c r="L886" s="22" t="n">
        <v>0</v>
      </c>
      <c r="M886" s="22" t="n">
        <v>0</v>
      </c>
      <c r="N886" s="25" t="n">
        <v>-14.8047018</v>
      </c>
      <c r="O886" s="25" t="n">
        <v>-39.0371139</v>
      </c>
    </row>
    <row r="887">
      <c r="A887" s="4" t="inlineStr">
        <is>
          <t>ILHEUS</t>
        </is>
      </c>
      <c r="B887" s="4" t="inlineStr">
        <is>
          <t>68-021_LPR_BA 001 STD POUSADA DO MAR</t>
        </is>
      </c>
      <c r="C887" s="17" t="inlineStr">
        <is>
          <t>FIX</t>
        </is>
      </c>
      <c r="D887" s="17" t="inlineStr">
        <is>
          <t>M2221-QL</t>
        </is>
      </c>
      <c r="E887" s="24" t="inlineStr">
        <is>
          <t>10.98.63.74</t>
        </is>
      </c>
      <c r="F887" s="4" t="inlineStr">
        <is>
          <t>CICOM-ITABUNA</t>
        </is>
      </c>
      <c r="G887" s="4" t="inlineStr">
        <is>
          <t>LPR</t>
        </is>
      </c>
      <c r="H887" s="4" t="inlineStr">
        <is>
          <t>CICOM-ITABUNA/68a CIPM ILHEUS/LPR</t>
        </is>
      </c>
      <c r="I887" s="17" t="inlineStr">
        <is>
          <t>Com coordenada</t>
        </is>
      </c>
      <c r="J887" s="17" t="inlineStr">
        <is>
          <t>Sim</t>
        </is>
      </c>
      <c r="K887" s="17" t="inlineStr">
        <is>
          <t>coordenada</t>
        </is>
      </c>
      <c r="L887" s="22" t="n">
        <v>0</v>
      </c>
      <c r="M887" s="22" t="n">
        <v>0</v>
      </c>
      <c r="N887" s="25" t="n">
        <v>-14.84665</v>
      </c>
      <c r="O887" s="25" t="n">
        <v>-39.02513</v>
      </c>
    </row>
    <row r="888">
      <c r="A888" s="4" t="inlineStr">
        <is>
          <t>ILHEUS</t>
        </is>
      </c>
      <c r="B888" s="4" t="inlineStr">
        <is>
          <t>68-022_RF_TP_III_RUA RAMIRO CASTRO SN</t>
        </is>
      </c>
      <c r="C888" s="17" t="inlineStr">
        <is>
          <t>FIX</t>
        </is>
      </c>
      <c r="D888" s="17" t="inlineStr">
        <is>
          <t>M2241-QL</t>
        </is>
      </c>
      <c r="E888" s="24" t="inlineStr">
        <is>
          <t>10.98.62.234</t>
        </is>
      </c>
      <c r="F888" s="4" t="inlineStr">
        <is>
          <t>CICOM-ITABUNA</t>
        </is>
      </c>
      <c r="G888" s="4" t="inlineStr">
        <is>
          <t>RF</t>
        </is>
      </c>
      <c r="H888" s="4" t="inlineStr">
        <is>
          <t>CICOM-ITABUNA/68a CIPM ILHEUS/RF</t>
        </is>
      </c>
      <c r="I888" s="17" t="inlineStr">
        <is>
          <t>Com coordenada</t>
        </is>
      </c>
      <c r="J888" s="17" t="inlineStr">
        <is>
          <t>Sim</t>
        </is>
      </c>
      <c r="K888" s="17" t="inlineStr">
        <is>
          <t>coordenada</t>
        </is>
      </c>
      <c r="L888" s="22" t="n">
        <v>1</v>
      </c>
      <c r="M888" s="22" t="n">
        <v>2</v>
      </c>
      <c r="N888" s="25" t="n">
        <v>-14.7984367</v>
      </c>
      <c r="O888" s="25" t="n">
        <v>-39.0379889</v>
      </c>
    </row>
    <row r="889">
      <c r="A889" s="4" t="inlineStr">
        <is>
          <t>ILHEUS</t>
        </is>
      </c>
      <c r="B889" s="4" t="inlineStr">
        <is>
          <t>68-023_RF_TP_IV_RUA EUSTAQUIO BASTOS</t>
        </is>
      </c>
      <c r="C889" s="17" t="inlineStr">
        <is>
          <t>FIX</t>
        </is>
      </c>
      <c r="D889" s="17" t="inlineStr">
        <is>
          <t>M2221-QL</t>
        </is>
      </c>
      <c r="E889" s="24" t="inlineStr">
        <is>
          <t>10.98.63.34</t>
        </is>
      </c>
      <c r="F889" s="4" t="inlineStr">
        <is>
          <t>CICOM-ITABUNA</t>
        </is>
      </c>
      <c r="G889" s="4" t="inlineStr">
        <is>
          <t>RF</t>
        </is>
      </c>
      <c r="H889" s="4" t="inlineStr">
        <is>
          <t>CICOM-ITABUNA/68a CIPM ILHEUS/RF</t>
        </is>
      </c>
      <c r="I889" s="17" t="inlineStr">
        <is>
          <t>Com coordenada</t>
        </is>
      </c>
      <c r="J889" s="17" t="inlineStr">
        <is>
          <t>Sim</t>
        </is>
      </c>
      <c r="K889" s="17" t="inlineStr">
        <is>
          <t>coordenada</t>
        </is>
      </c>
      <c r="L889" s="22" t="n">
        <v>0</v>
      </c>
      <c r="M889" s="22" t="n">
        <v>2</v>
      </c>
      <c r="N889" s="25" t="n">
        <v>-14.7982742</v>
      </c>
      <c r="O889" s="25" t="n">
        <v>-39.0361042</v>
      </c>
    </row>
    <row r="890">
      <c r="A890" s="4" t="inlineStr">
        <is>
          <t>ILHEUS</t>
        </is>
      </c>
      <c r="B890" s="4" t="inlineStr">
        <is>
          <t>68-024_RF_TP_IV_RUA MARQUES DE PARANAGUA ILHEUS</t>
        </is>
      </c>
      <c r="C890" s="17" t="inlineStr">
        <is>
          <t>FIX</t>
        </is>
      </c>
      <c r="D890" s="17" t="inlineStr">
        <is>
          <t>M2241-QL</t>
        </is>
      </c>
      <c r="E890" s="24" t="inlineStr">
        <is>
          <t>10.98.53.10</t>
        </is>
      </c>
      <c r="F890" s="4" t="inlineStr">
        <is>
          <t>CICOM-ITABUNA</t>
        </is>
      </c>
      <c r="G890" s="4" t="inlineStr">
        <is>
          <t>RF</t>
        </is>
      </c>
      <c r="H890" s="4" t="inlineStr">
        <is>
          <t>CICOM-ITABUNA/68a CIPM ILHEUS/RF</t>
        </is>
      </c>
      <c r="I890" s="17" t="inlineStr">
        <is>
          <t>Com coordenada</t>
        </is>
      </c>
      <c r="J890" s="17" t="inlineStr">
        <is>
          <t>Sim</t>
        </is>
      </c>
      <c r="K890" s="17" t="inlineStr">
        <is>
          <t>coordenada</t>
        </is>
      </c>
      <c r="L890" s="22" t="n">
        <v>0</v>
      </c>
      <c r="M890" s="22" t="n">
        <v>0</v>
      </c>
      <c r="N890" s="25" t="n">
        <v>-14.79861</v>
      </c>
      <c r="O890" s="25" t="n">
        <v>-39.03508</v>
      </c>
    </row>
    <row r="891">
      <c r="A891" s="4" t="inlineStr">
        <is>
          <t>ILHEUS</t>
        </is>
      </c>
      <c r="B891" s="4" t="inlineStr">
        <is>
          <t>68-025_RF_TP_III_PRACA CORONEL PESSOA ILHEUS</t>
        </is>
      </c>
      <c r="C891" s="17" t="inlineStr">
        <is>
          <t>FIX</t>
        </is>
      </c>
      <c r="D891" s="17" t="inlineStr">
        <is>
          <t>M2241-QL</t>
        </is>
      </c>
      <c r="E891" s="24" t="inlineStr">
        <is>
          <t>10.98.63.66</t>
        </is>
      </c>
      <c r="F891" s="4" t="inlineStr">
        <is>
          <t>CICOM-ITABUNA</t>
        </is>
      </c>
      <c r="G891" s="4" t="inlineStr">
        <is>
          <t>RF</t>
        </is>
      </c>
      <c r="H891" s="4" t="inlineStr">
        <is>
          <t>CICOM-ITABUNA/68a CIPM ILHEUS/RF</t>
        </is>
      </c>
      <c r="I891" s="17" t="inlineStr">
        <is>
          <t>Com coordenada</t>
        </is>
      </c>
      <c r="J891" s="17" t="inlineStr">
        <is>
          <t>Sim</t>
        </is>
      </c>
      <c r="K891" s="17" t="inlineStr">
        <is>
          <t>coordenada</t>
        </is>
      </c>
      <c r="L891" s="22" t="n">
        <v>0</v>
      </c>
      <c r="M891" s="22" t="n">
        <v>0</v>
      </c>
      <c r="N891" s="25" t="n">
        <v>-14.7970323</v>
      </c>
      <c r="O891" s="25" t="n">
        <v>-39.0338646</v>
      </c>
    </row>
    <row r="892">
      <c r="A892" s="4" t="inlineStr">
        <is>
          <t>ILHEUS</t>
        </is>
      </c>
      <c r="B892" s="4" t="inlineStr">
        <is>
          <t>68-026_PTZ_AVENIDA ANTONIO CARLOS MAGALHAES</t>
        </is>
      </c>
      <c r="C892" s="17" t="inlineStr">
        <is>
          <t>DOME</t>
        </is>
      </c>
      <c r="D892" s="17" t="inlineStr">
        <is>
          <t>M6741-E-Z37</t>
        </is>
      </c>
      <c r="E892" s="24" t="inlineStr">
        <is>
          <t>10.98.65.26</t>
        </is>
      </c>
      <c r="F892" s="4" t="inlineStr">
        <is>
          <t>CICOM-ITABUNA</t>
        </is>
      </c>
      <c r="G892" s="4" t="inlineStr">
        <is>
          <t>PTZ</t>
        </is>
      </c>
      <c r="H892" s="4" t="inlineStr">
        <is>
          <t>CICOM-ITABUNA/68a CIPM ILHEUS/PTZ</t>
        </is>
      </c>
      <c r="I892" s="17" t="inlineStr">
        <is>
          <t>Com coordenada</t>
        </is>
      </c>
      <c r="J892" s="17" t="inlineStr">
        <is>
          <t>Sim</t>
        </is>
      </c>
      <c r="K892" s="17" t="inlineStr">
        <is>
          <t>coordenada</t>
        </is>
      </c>
      <c r="L892" s="22" t="n">
        <v>1</v>
      </c>
      <c r="M892" s="22" t="n">
        <v>2</v>
      </c>
      <c r="N892" s="25" t="n">
        <v>-14.7830232</v>
      </c>
      <c r="O892" s="25" t="n">
        <v>-39.0513003</v>
      </c>
    </row>
    <row r="893">
      <c r="A893" s="4" t="inlineStr">
        <is>
          <t>ILHEUS</t>
        </is>
      </c>
      <c r="B893" s="4" t="inlineStr">
        <is>
          <t>68-027_PTZ_AVENIDA ANTONIO CARLOS MAGALHAES EM FRENTE AO ACAI DA RAINHA</t>
        </is>
      </c>
      <c r="C893" s="17" t="inlineStr">
        <is>
          <t>DOME</t>
        </is>
      </c>
      <c r="D893" s="17" t="inlineStr">
        <is>
          <t>M6741-E-Z37</t>
        </is>
      </c>
      <c r="E893" s="24" t="inlineStr">
        <is>
          <t>10.98.65.34</t>
        </is>
      </c>
      <c r="F893" s="4" t="inlineStr">
        <is>
          <t>CICOM-ITABUNA</t>
        </is>
      </c>
      <c r="G893" s="4" t="inlineStr">
        <is>
          <t>PTZ</t>
        </is>
      </c>
      <c r="H893" s="4" t="inlineStr">
        <is>
          <t>CICOM-ITABUNA/68a CIPM ILHEUS/PTZ</t>
        </is>
      </c>
      <c r="I893" s="17" t="inlineStr">
        <is>
          <t>Com coordenada</t>
        </is>
      </c>
      <c r="J893" s="17" t="inlineStr">
        <is>
          <t>Sim</t>
        </is>
      </c>
      <c r="K893" s="17" t="inlineStr">
        <is>
          <t>coordenada</t>
        </is>
      </c>
      <c r="L893" s="22" t="n">
        <v>0</v>
      </c>
      <c r="M893" s="22" t="n">
        <v>3</v>
      </c>
      <c r="N893" s="25" t="n">
        <v>-14.784248</v>
      </c>
      <c r="O893" s="25" t="n">
        <v>-39.0446558</v>
      </c>
    </row>
    <row r="894">
      <c r="A894" s="4" t="inlineStr">
        <is>
          <t>ILHEUS</t>
        </is>
      </c>
      <c r="B894" s="4" t="inlineStr">
        <is>
          <t>68-028_PTZ_AV MEDEIROS NETO EM FRENTE A POLICIA CIVIL</t>
        </is>
      </c>
      <c r="C894" s="17" t="inlineStr">
        <is>
          <t>DOME</t>
        </is>
      </c>
      <c r="D894" s="17" t="inlineStr">
        <is>
          <t>M6741-E-Z37</t>
        </is>
      </c>
      <c r="E894" s="24" t="inlineStr">
        <is>
          <t>10.98.65.74</t>
        </is>
      </c>
      <c r="F894" s="4" t="inlineStr">
        <is>
          <t>CICOM-ITABUNA</t>
        </is>
      </c>
      <c r="G894" s="4" t="inlineStr">
        <is>
          <t>PTZ</t>
        </is>
      </c>
      <c r="H894" s="4" t="inlineStr">
        <is>
          <t>CICOM-ITABUNA/68a CIPM ILHEUS/PTZ</t>
        </is>
      </c>
      <c r="I894" s="17" t="inlineStr">
        <is>
          <t>Com coordenada</t>
        </is>
      </c>
      <c r="J894" s="17" t="inlineStr">
        <is>
          <t>Sim</t>
        </is>
      </c>
      <c r="K894" s="17" t="inlineStr">
        <is>
          <t>coordenada</t>
        </is>
      </c>
      <c r="L894" s="22" t="n">
        <v>0</v>
      </c>
      <c r="M894" s="22" t="n">
        <v>3</v>
      </c>
      <c r="N894" s="25" t="n">
        <v>-14.7848813</v>
      </c>
      <c r="O894" s="25" t="n">
        <v>-39.0413103</v>
      </c>
    </row>
    <row r="895">
      <c r="A895" s="4" t="inlineStr">
        <is>
          <t>ILHEUS</t>
        </is>
      </c>
      <c r="B895" s="4" t="inlineStr">
        <is>
          <t>68-029_PTZ_RUA ARTUR LAVIGNE</t>
        </is>
      </c>
      <c r="C895" s="17" t="inlineStr">
        <is>
          <t>DOME</t>
        </is>
      </c>
      <c r="D895" s="17" t="inlineStr">
        <is>
          <t>M6741-E-Z37</t>
        </is>
      </c>
      <c r="E895" s="24" t="inlineStr">
        <is>
          <t>10.98.64.162</t>
        </is>
      </c>
      <c r="F895" s="4" t="inlineStr">
        <is>
          <t>CICOM-ITABUNA</t>
        </is>
      </c>
      <c r="G895" s="4" t="inlineStr">
        <is>
          <t>PTZ</t>
        </is>
      </c>
      <c r="H895" s="4" t="inlineStr">
        <is>
          <t>CICOM-ITABUNA/68a CIPM ILHEUS/PTZ</t>
        </is>
      </c>
      <c r="I895" s="17" t="inlineStr">
        <is>
          <t>Com coordenada</t>
        </is>
      </c>
      <c r="J895" s="17" t="inlineStr">
        <is>
          <t>Sim</t>
        </is>
      </c>
      <c r="K895" s="17" t="inlineStr">
        <is>
          <t>coordenada</t>
        </is>
      </c>
      <c r="L895" s="22" t="n">
        <v>0</v>
      </c>
      <c r="M895" s="22" t="n">
        <v>2</v>
      </c>
      <c r="N895" s="25" t="n">
        <v>-14.7957563</v>
      </c>
      <c r="O895" s="25" t="n">
        <v>-39.0407529</v>
      </c>
    </row>
    <row r="896">
      <c r="A896" s="4" t="inlineStr">
        <is>
          <t>ILHEUS</t>
        </is>
      </c>
      <c r="B896" s="4" t="inlineStr">
        <is>
          <t>68-030_LPR_AV DOIS DE JULHO PRAIA DO CRISTO STD LITORAL SUL</t>
        </is>
      </c>
      <c r="C896" s="17" t="inlineStr">
        <is>
          <t>FIX</t>
        </is>
      </c>
      <c r="D896" s="17" t="inlineStr">
        <is>
          <t>M2241-QL</t>
        </is>
      </c>
      <c r="E896" s="24" t="inlineStr">
        <is>
          <t>10.98.64.186</t>
        </is>
      </c>
      <c r="F896" s="4" t="inlineStr">
        <is>
          <t>CICOM-ITABUNA</t>
        </is>
      </c>
      <c r="G896" s="4" t="inlineStr">
        <is>
          <t>LPR</t>
        </is>
      </c>
      <c r="H896" s="4" t="inlineStr">
        <is>
          <t>CICOM-ITABUNA/68a CIPM ILHEUS/LPR</t>
        </is>
      </c>
      <c r="I896" s="17" t="inlineStr">
        <is>
          <t>Com coordenada</t>
        </is>
      </c>
      <c r="J896" s="17" t="inlineStr">
        <is>
          <t>Sim</t>
        </is>
      </c>
      <c r="K896" s="17" t="inlineStr">
        <is>
          <t>coordenada</t>
        </is>
      </c>
      <c r="L896" s="22" t="n">
        <v>0</v>
      </c>
      <c r="M896" s="22" t="n">
        <v>0</v>
      </c>
      <c r="N896" s="25" t="n">
        <v>-14.80525</v>
      </c>
      <c r="O896" s="25" t="n">
        <v>-39.03178</v>
      </c>
    </row>
    <row r="897">
      <c r="A897" s="4" t="inlineStr">
        <is>
          <t>ILHEUS</t>
        </is>
      </c>
      <c r="B897" s="4" t="inlineStr">
        <is>
          <t>68-031_LPR_PRACA DOM EDUARDO EM FRENTE AO BANCO SICOOB STD CENTRO</t>
        </is>
      </c>
      <c r="C897" s="17" t="inlineStr">
        <is>
          <t>FIX</t>
        </is>
      </c>
      <c r="D897" s="17" t="inlineStr">
        <is>
          <t>M2241-QL</t>
        </is>
      </c>
      <c r="E897" s="24" t="inlineStr">
        <is>
          <t>10.98.67.82</t>
        </is>
      </c>
      <c r="F897" s="4" t="inlineStr">
        <is>
          <t>CICOM-ITABUNA</t>
        </is>
      </c>
      <c r="G897" s="4" t="inlineStr">
        <is>
          <t>LPR</t>
        </is>
      </c>
      <c r="H897" s="4" t="inlineStr">
        <is>
          <t>CICOM-ITABUNA/68a CIPM ILHEUS/LPR</t>
        </is>
      </c>
      <c r="I897" s="17" t="inlineStr">
        <is>
          <t>Com coordenada</t>
        </is>
      </c>
      <c r="J897" s="17" t="inlineStr">
        <is>
          <t>Sim</t>
        </is>
      </c>
      <c r="K897" s="17" t="inlineStr">
        <is>
          <t>coordenada</t>
        </is>
      </c>
      <c r="L897" s="22" t="n">
        <v>0</v>
      </c>
      <c r="M897" s="22" t="n">
        <v>0</v>
      </c>
      <c r="N897" s="25" t="n">
        <v>-14.7992029</v>
      </c>
      <c r="O897" s="25" t="n">
        <v>-39.0322651</v>
      </c>
    </row>
    <row r="898">
      <c r="A898" s="4" t="inlineStr">
        <is>
          <t>ILHEUS</t>
        </is>
      </c>
      <c r="B898" s="4" t="inlineStr">
        <is>
          <t>68-032_RF_TP_III_AV CEL MISAEL TAVARES - EM FRENTE CEF</t>
        </is>
      </c>
      <c r="C898" s="17" t="inlineStr">
        <is>
          <t>FIX</t>
        </is>
      </c>
      <c r="D898" s="17" t="inlineStr">
        <is>
          <t>M2241-QL</t>
        </is>
      </c>
      <c r="E898" s="24" t="inlineStr">
        <is>
          <t>10.98.30.194</t>
        </is>
      </c>
      <c r="F898" s="4" t="inlineStr">
        <is>
          <t>CICOM-ITABUNA</t>
        </is>
      </c>
      <c r="G898" s="4" t="inlineStr">
        <is>
          <t>RF</t>
        </is>
      </c>
      <c r="H898" s="4" t="inlineStr">
        <is>
          <t>CICOM-ITABUNA/68a CIPM ILHEUS/RF</t>
        </is>
      </c>
      <c r="I898" s="17" t="inlineStr">
        <is>
          <t>Com coordenada</t>
        </is>
      </c>
      <c r="J898" s="17" t="inlineStr">
        <is>
          <t>Sim</t>
        </is>
      </c>
      <c r="K898" s="17" t="inlineStr">
        <is>
          <t>coordenada</t>
        </is>
      </c>
      <c r="L898" s="22" t="n">
        <v>0</v>
      </c>
      <c r="M898" s="22" t="n">
        <v>0</v>
      </c>
      <c r="N898" s="25" t="n">
        <v>-14.799144</v>
      </c>
      <c r="O898" s="25" t="n">
        <v>-39.035423</v>
      </c>
    </row>
    <row r="899">
      <c r="A899" s="4" t="inlineStr">
        <is>
          <t>ILHEUS</t>
        </is>
      </c>
      <c r="B899" s="4" t="inlineStr">
        <is>
          <t>68-033_RF_TP_IV_AVENIDA ANTONIO CARLOS MAGALHAES</t>
        </is>
      </c>
      <c r="C899" s="17" t="inlineStr">
        <is>
          <t>FIX</t>
        </is>
      </c>
      <c r="D899" s="17" t="inlineStr">
        <is>
          <t>M2241-QL</t>
        </is>
      </c>
      <c r="E899" s="24" t="inlineStr">
        <is>
          <t>10.98.65.50</t>
        </is>
      </c>
      <c r="F899" s="4" t="inlineStr">
        <is>
          <t>CICOM-ITABUNA</t>
        </is>
      </c>
      <c r="G899" s="4" t="inlineStr">
        <is>
          <t>RF</t>
        </is>
      </c>
      <c r="H899" s="4" t="inlineStr">
        <is>
          <t>CICOM-ITABUNA/68a CIPM ILHEUS/RF</t>
        </is>
      </c>
      <c r="I899" s="17" t="inlineStr">
        <is>
          <t>Com coordenada</t>
        </is>
      </c>
      <c r="J899" s="17" t="inlineStr">
        <is>
          <t>Sim</t>
        </is>
      </c>
      <c r="K899" s="17" t="inlineStr">
        <is>
          <t>coordenada</t>
        </is>
      </c>
      <c r="L899" s="22" t="n">
        <v>0</v>
      </c>
      <c r="M899" s="22" t="n">
        <v>0</v>
      </c>
      <c r="N899" s="25" t="n">
        <v>-14.7824068</v>
      </c>
      <c r="O899" s="25" t="n">
        <v>-39.0467179</v>
      </c>
    </row>
    <row r="900">
      <c r="A900" s="4" t="inlineStr">
        <is>
          <t>ILHEUS</t>
        </is>
      </c>
      <c r="B900" s="4" t="inlineStr">
        <is>
          <t>69-001_PTZ_AV OSMUNDO MARQUES EM FRENTE AO SUPERMERCADO MEIRA</t>
        </is>
      </c>
      <c r="C900" s="17" t="inlineStr">
        <is>
          <t>DOME</t>
        </is>
      </c>
      <c r="D900" s="17" t="inlineStr">
        <is>
          <t>M6741-E-Z37</t>
        </is>
      </c>
      <c r="E900" s="24" t="inlineStr">
        <is>
          <t>10.98.109.194</t>
        </is>
      </c>
      <c r="F900" s="4" t="inlineStr">
        <is>
          <t>CICOM-ITABUNA</t>
        </is>
      </c>
      <c r="G900" s="4" t="inlineStr">
        <is>
          <t>PTZ</t>
        </is>
      </c>
      <c r="H900" s="4" t="inlineStr">
        <is>
          <t>CICOM-ITABUNA/69a CIPM ILHEUS/PTZ</t>
        </is>
      </c>
      <c r="I900" s="17" t="inlineStr">
        <is>
          <t>Com coordenada</t>
        </is>
      </c>
      <c r="J900" s="17" t="inlineStr">
        <is>
          <t>Sim</t>
        </is>
      </c>
      <c r="K900" s="17" t="inlineStr">
        <is>
          <t>coordenada</t>
        </is>
      </c>
      <c r="L900" s="22" t="n">
        <v>0</v>
      </c>
      <c r="M900" s="22" t="n">
        <v>1</v>
      </c>
      <c r="N900" s="25" t="n">
        <v>-14.8205109</v>
      </c>
      <c r="O900" s="25" t="n">
        <v>-39.0285781</v>
      </c>
    </row>
    <row r="901">
      <c r="A901" s="4" t="inlineStr">
        <is>
          <t>ILHEUS</t>
        </is>
      </c>
      <c r="B901" s="4" t="inlineStr">
        <is>
          <t>69-002_PTZ_RODOVIA PONTAL BUERAREMA</t>
        </is>
      </c>
      <c r="C901" s="17" t="inlineStr">
        <is>
          <t>DOME</t>
        </is>
      </c>
      <c r="D901" s="17" t="inlineStr">
        <is>
          <t>M6741-E-Z37</t>
        </is>
      </c>
      <c r="E901" s="24" t="inlineStr">
        <is>
          <t>10.98.109.198</t>
        </is>
      </c>
      <c r="F901" s="4" t="inlineStr">
        <is>
          <t>CICOM-ITABUNA</t>
        </is>
      </c>
      <c r="G901" s="4" t="inlineStr">
        <is>
          <t>PTZ</t>
        </is>
      </c>
      <c r="H901" s="4" t="inlineStr">
        <is>
          <t>CICOM-ITABUNA/69a CIPM ILHEUS/PTZ</t>
        </is>
      </c>
      <c r="I901" s="17" t="inlineStr">
        <is>
          <t>Com coordenada</t>
        </is>
      </c>
      <c r="J901" s="17" t="inlineStr">
        <is>
          <t>Sim</t>
        </is>
      </c>
      <c r="K901" s="17" t="inlineStr">
        <is>
          <t>coordenada</t>
        </is>
      </c>
      <c r="L901" s="22" t="n">
        <v>0</v>
      </c>
      <c r="M901" s="22" t="n">
        <v>0</v>
      </c>
      <c r="N901" s="25" t="n">
        <v>-14.8403521</v>
      </c>
      <c r="O901" s="25" t="n">
        <v>-39.036028</v>
      </c>
    </row>
    <row r="902">
      <c r="A902" s="4" t="inlineStr">
        <is>
          <t>ILHEUS</t>
        </is>
      </c>
      <c r="B902" s="4" t="inlineStr">
        <is>
          <t>69-003_PTZ_RUA A LOTEAMENTO PRAIA DOURADA EM FRENTE A CABANA DA SKOL</t>
        </is>
      </c>
      <c r="C902" s="17" t="inlineStr">
        <is>
          <t>DOME</t>
        </is>
      </c>
      <c r="D902" s="17" t="inlineStr">
        <is>
          <t>M6741-E-Z37</t>
        </is>
      </c>
      <c r="E902" s="24" t="inlineStr">
        <is>
          <t>10.98.109.202</t>
        </is>
      </c>
      <c r="F902" s="4" t="inlineStr">
        <is>
          <t>CICOM-ITABUNA</t>
        </is>
      </c>
      <c r="G902" s="4" t="inlineStr">
        <is>
          <t>PTZ</t>
        </is>
      </c>
      <c r="H902" s="4" t="inlineStr">
        <is>
          <t>CICOM-ITABUNA/69a CIPM ILHEUS/PTZ</t>
        </is>
      </c>
      <c r="I902" s="17" t="inlineStr">
        <is>
          <t>Com coordenada</t>
        </is>
      </c>
      <c r="J902" s="17" t="inlineStr">
        <is>
          <t>Sim</t>
        </is>
      </c>
      <c r="K902" s="17" t="inlineStr">
        <is>
          <t>coordenada</t>
        </is>
      </c>
      <c r="L902" s="22" t="n">
        <v>0</v>
      </c>
      <c r="M902" s="22" t="n">
        <v>0</v>
      </c>
      <c r="N902" s="25" t="n">
        <v>-14.8463083</v>
      </c>
      <c r="O902" s="25" t="n">
        <v>-39.0255775</v>
      </c>
    </row>
    <row r="903">
      <c r="A903" s="4" t="inlineStr">
        <is>
          <t>ILHEUS</t>
        </is>
      </c>
      <c r="B903" s="4" t="inlineStr">
        <is>
          <t>69-005_RF_TP_IV_RUA EIXO COLETOR PRINCIPAL EM FRENTE A LA BRIGADEIRIA</t>
        </is>
      </c>
      <c r="C903" s="17" t="inlineStr">
        <is>
          <t>FIX</t>
        </is>
      </c>
      <c r="D903" s="17" t="inlineStr">
        <is>
          <t>M2241-QL</t>
        </is>
      </c>
      <c r="E903" s="24" t="inlineStr">
        <is>
          <t>10.98.109.206</t>
        </is>
      </c>
      <c r="F903" s="4" t="inlineStr">
        <is>
          <t>CICOM-ITABUNA</t>
        </is>
      </c>
      <c r="G903" s="4" t="inlineStr">
        <is>
          <t>RF</t>
        </is>
      </c>
      <c r="H903" s="4" t="inlineStr">
        <is>
          <t>CICOM-ITABUNA/69a CIPM ILHEUS/RF</t>
        </is>
      </c>
      <c r="I903" s="17" t="inlineStr">
        <is>
          <t>Com coordenada</t>
        </is>
      </c>
      <c r="J903" s="17" t="inlineStr">
        <is>
          <t>Sim</t>
        </is>
      </c>
      <c r="K903" s="17" t="inlineStr">
        <is>
          <t>coordenada</t>
        </is>
      </c>
      <c r="L903" s="22" t="n">
        <v>0</v>
      </c>
      <c r="M903" s="22" t="n">
        <v>0</v>
      </c>
      <c r="N903" s="25" t="n">
        <v>-14.8244525</v>
      </c>
      <c r="O903" s="25" t="n">
        <v>-39.0334829</v>
      </c>
    </row>
    <row r="904">
      <c r="A904" s="4" t="inlineStr">
        <is>
          <t>ILHEUS</t>
        </is>
      </c>
      <c r="B904" s="4" t="inlineStr">
        <is>
          <t>70-001_LPR_BA 415 EM FRENTE AO POSTO SHELL-STD ITABUNA X ILHEUS</t>
        </is>
      </c>
      <c r="C904" s="17" t="inlineStr">
        <is>
          <t>FIX</t>
        </is>
      </c>
      <c r="D904" s="17" t="inlineStr">
        <is>
          <t>M2221-QL</t>
        </is>
      </c>
      <c r="E904" s="24" t="inlineStr">
        <is>
          <t>10.98.67.186</t>
        </is>
      </c>
      <c r="F904" s="4" t="inlineStr">
        <is>
          <t>CICOM-ITABUNA</t>
        </is>
      </c>
      <c r="G904" s="4" t="inlineStr">
        <is>
          <t>LPR</t>
        </is>
      </c>
      <c r="H904" s="4" t="inlineStr">
        <is>
          <t>CICOM-ITABUNA/70a CIPM ILHEUS/LPR</t>
        </is>
      </c>
      <c r="I904" s="17" t="inlineStr">
        <is>
          <t>Com coordenada</t>
        </is>
      </c>
      <c r="J904" s="17" t="inlineStr">
        <is>
          <t>Sim</t>
        </is>
      </c>
      <c r="K904" s="17" t="inlineStr">
        <is>
          <t>coordenada</t>
        </is>
      </c>
      <c r="L904" s="22" t="n">
        <v>0</v>
      </c>
      <c r="M904" s="22" t="n">
        <v>1</v>
      </c>
      <c r="N904" s="25" t="n">
        <v>-14.800417</v>
      </c>
      <c r="O904" s="25" t="n">
        <v>-39.066427</v>
      </c>
    </row>
    <row r="905">
      <c r="A905" s="4" t="inlineStr">
        <is>
          <t>ILHEUS</t>
        </is>
      </c>
      <c r="B905" s="4" t="inlineStr">
        <is>
          <t>70-003_RF_TP_III_RUA A DISTRITO INDUSTRIAL</t>
        </is>
      </c>
      <c r="C905" s="17" t="inlineStr">
        <is>
          <t>FIX</t>
        </is>
      </c>
      <c r="D905" s="17" t="inlineStr">
        <is>
          <t>M2241-QL</t>
        </is>
      </c>
      <c r="E905" s="24" t="inlineStr">
        <is>
          <t>10.98.64.226</t>
        </is>
      </c>
      <c r="F905" s="4" t="inlineStr">
        <is>
          <t>CICOM-ITABUNA</t>
        </is>
      </c>
      <c r="G905" s="4" t="inlineStr">
        <is>
          <t>RF</t>
        </is>
      </c>
      <c r="H905" s="4" t="inlineStr">
        <is>
          <t>CICOM-ITABUNA/70a CIPM ILHEUS/RF</t>
        </is>
      </c>
      <c r="I905" s="17" t="inlineStr">
        <is>
          <t>Com coordenada</t>
        </is>
      </c>
      <c r="J905" s="17" t="inlineStr">
        <is>
          <t>Sim</t>
        </is>
      </c>
      <c r="K905" s="17" t="inlineStr">
        <is>
          <t>coordenada</t>
        </is>
      </c>
      <c r="L905" s="22" t="n">
        <v>0</v>
      </c>
      <c r="M905" s="22" t="n">
        <v>0</v>
      </c>
      <c r="N905" s="25" t="n">
        <v>-14.74601</v>
      </c>
      <c r="O905" s="25" t="n">
        <v>-39.0719</v>
      </c>
    </row>
    <row r="906">
      <c r="A906" s="4" t="inlineStr">
        <is>
          <t>ILHEUS</t>
        </is>
      </c>
      <c r="B906" s="4" t="inlineStr">
        <is>
          <t>70-004_RF_TP_III_BA 262 EM FRENTA A SEDE CPRS</t>
        </is>
      </c>
      <c r="C906" s="17" t="inlineStr">
        <is>
          <t>FIX</t>
        </is>
      </c>
      <c r="D906" s="17" t="inlineStr">
        <is>
          <t>M2241-QL</t>
        </is>
      </c>
      <c r="E906" s="24" t="inlineStr">
        <is>
          <t>10.98.64.234</t>
        </is>
      </c>
      <c r="F906" s="4" t="inlineStr">
        <is>
          <t>CICOM-ITABUNA</t>
        </is>
      </c>
      <c r="G906" s="4" t="inlineStr">
        <is>
          <t>RF</t>
        </is>
      </c>
      <c r="H906" s="4" t="inlineStr">
        <is>
          <t>CICOM-ITABUNA/70a CIPM ILHEUS/RF</t>
        </is>
      </c>
      <c r="I906" s="17" t="inlineStr">
        <is>
          <t>Com coordenada</t>
        </is>
      </c>
      <c r="J906" s="17" t="inlineStr">
        <is>
          <t>Sim</t>
        </is>
      </c>
      <c r="K906" s="17" t="inlineStr">
        <is>
          <t>coordenada</t>
        </is>
      </c>
      <c r="L906" s="22" t="n">
        <v>0</v>
      </c>
      <c r="M906" s="22" t="n">
        <v>0</v>
      </c>
      <c r="N906" s="25" t="n">
        <v>-14.7494789</v>
      </c>
      <c r="O906" s="25" t="n">
        <v>-39.0677384</v>
      </c>
    </row>
    <row r="907">
      <c r="A907" s="4" t="inlineStr">
        <is>
          <t>ILHEUS</t>
        </is>
      </c>
      <c r="B907" s="4" t="inlineStr">
        <is>
          <t>70-005_RF_TP_III_SAÍDA DA BR-415-ENTRADA DE EMERGENCIA DO HOSPITAL REGIONAL COSTA DO CACAU</t>
        </is>
      </c>
      <c r="C907" s="17" t="inlineStr">
        <is>
          <t>FIX</t>
        </is>
      </c>
      <c r="D907" s="17" t="inlineStr">
        <is>
          <t>M2221-QL</t>
        </is>
      </c>
      <c r="E907" s="24" t="inlineStr">
        <is>
          <t>10.98.67.114</t>
        </is>
      </c>
      <c r="F907" s="4" t="inlineStr">
        <is>
          <t>CICOM-ITABUNA</t>
        </is>
      </c>
      <c r="G907" s="4" t="inlineStr">
        <is>
          <t>RF</t>
        </is>
      </c>
      <c r="H907" s="4" t="inlineStr">
        <is>
          <t>CICOM-ITABUNA/70a CIPM ILHEUS/RF</t>
        </is>
      </c>
      <c r="I907" s="17" t="inlineStr">
        <is>
          <t>Com coordenada</t>
        </is>
      </c>
      <c r="J907" s="17" t="inlineStr">
        <is>
          <t>Sim</t>
        </is>
      </c>
      <c r="K907" s="17" t="inlineStr">
        <is>
          <t>coordenada</t>
        </is>
      </c>
      <c r="L907" s="22" t="n">
        <v>0</v>
      </c>
      <c r="M907" s="22" t="n">
        <v>0</v>
      </c>
      <c r="N907" s="25" t="n">
        <v>-14.7925383</v>
      </c>
      <c r="O907" s="25" t="n">
        <v>-39.0892643</v>
      </c>
    </row>
    <row r="908">
      <c r="A908" s="4" t="inlineStr">
        <is>
          <t>ILHEUS</t>
        </is>
      </c>
      <c r="B908" s="4" t="inlineStr">
        <is>
          <t>70-006_RF_TP_III_PRAIA PONTA DA TULHA AO LADO DA MERCEARIA E DISTRIBUIDORA JULIA</t>
        </is>
      </c>
      <c r="C908" s="17" t="inlineStr">
        <is>
          <t>FIX</t>
        </is>
      </c>
      <c r="D908" s="17" t="inlineStr">
        <is>
          <t>M2241-QL</t>
        </is>
      </c>
      <c r="E908" s="24" t="inlineStr">
        <is>
          <t>10.98.65.10</t>
        </is>
      </c>
      <c r="F908" s="4" t="inlineStr">
        <is>
          <t>CICOM-ITABUNA</t>
        </is>
      </c>
      <c r="G908" s="4" t="inlineStr">
        <is>
          <t>RF</t>
        </is>
      </c>
      <c r="H908" s="4" t="inlineStr">
        <is>
          <t>CICOM-ITABUNA/70a CIPM ILHEUS/RF</t>
        </is>
      </c>
      <c r="I908" s="17" t="inlineStr">
        <is>
          <t>Com coordenada</t>
        </is>
      </c>
      <c r="J908" s="17" t="inlineStr">
        <is>
          <t>Sim</t>
        </is>
      </c>
      <c r="K908" s="17" t="inlineStr">
        <is>
          <t>coordenada</t>
        </is>
      </c>
      <c r="L908" s="22" t="n">
        <v>0</v>
      </c>
      <c r="M908" s="22" t="n">
        <v>1</v>
      </c>
      <c r="N908" s="25" t="n">
        <v>-14.6575495</v>
      </c>
      <c r="O908" s="25" t="n">
        <v>-39.0993407</v>
      </c>
    </row>
    <row r="909">
      <c r="A909" s="4" t="inlineStr">
        <is>
          <t>ILHEUS</t>
        </is>
      </c>
      <c r="B909" s="4" t="inlineStr">
        <is>
          <t>70-007_RF_TP_III_RUA A DST INDUSTRIAL</t>
        </is>
      </c>
      <c r="C909" s="17" t="inlineStr">
        <is>
          <t>FIX</t>
        </is>
      </c>
      <c r="D909" s="17" t="inlineStr">
        <is>
          <t>M2241-QL</t>
        </is>
      </c>
      <c r="E909" s="24" t="inlineStr">
        <is>
          <t>10.98.64.250</t>
        </is>
      </c>
      <c r="F909" s="4" t="inlineStr">
        <is>
          <t>CICOM-ITABUNA</t>
        </is>
      </c>
      <c r="G909" s="4" t="inlineStr">
        <is>
          <t>RF</t>
        </is>
      </c>
      <c r="H909" s="4" t="inlineStr">
        <is>
          <t>CICOM-ITABUNA/70a CIPM ILHEUS/RF</t>
        </is>
      </c>
      <c r="I909" s="17" t="inlineStr">
        <is>
          <t>Com coordenada</t>
        </is>
      </c>
      <c r="J909" s="17" t="inlineStr">
        <is>
          <t>Sim</t>
        </is>
      </c>
      <c r="K909" s="17" t="inlineStr">
        <is>
          <t>coordenada</t>
        </is>
      </c>
      <c r="L909" s="22" t="n">
        <v>0</v>
      </c>
      <c r="M909" s="22" t="n">
        <v>0</v>
      </c>
      <c r="N909" s="25" t="n">
        <v>-14.7523343</v>
      </c>
      <c r="O909" s="25" t="n">
        <v>-39.0680536</v>
      </c>
    </row>
    <row r="910">
      <c r="A910" s="4" t="inlineStr">
        <is>
          <t>ILHEUS</t>
        </is>
      </c>
      <c r="B910" s="4" t="inlineStr">
        <is>
          <t>70-008_RF_TP_III_RUA SAO PEDRO EM FRENTE A FARMACIA DA HORA</t>
        </is>
      </c>
      <c r="C910" s="17" t="inlineStr">
        <is>
          <t>FIX</t>
        </is>
      </c>
      <c r="D910" s="17" t="inlineStr">
        <is>
          <t>M2241-QL</t>
        </is>
      </c>
      <c r="E910" s="24" t="inlineStr">
        <is>
          <t>10.98.64.130</t>
        </is>
      </c>
      <c r="F910" s="4" t="inlineStr">
        <is>
          <t>CICOM-ITABUNA</t>
        </is>
      </c>
      <c r="G910" s="4" t="inlineStr">
        <is>
          <t>RF</t>
        </is>
      </c>
      <c r="H910" s="4" t="inlineStr">
        <is>
          <t>CICOM-ITABUNA/70a CIPM ILHEUS/RF</t>
        </is>
      </c>
      <c r="I910" s="17" t="inlineStr">
        <is>
          <t>Com coordenada</t>
        </is>
      </c>
      <c r="J910" s="17" t="inlineStr">
        <is>
          <t>Sim</t>
        </is>
      </c>
      <c r="K910" s="17" t="inlineStr">
        <is>
          <t>coordenada</t>
        </is>
      </c>
      <c r="L910" s="22" t="n">
        <v>0</v>
      </c>
      <c r="M910" s="22" t="n">
        <v>0</v>
      </c>
      <c r="N910" s="25" t="n">
        <v>-14.7981755</v>
      </c>
      <c r="O910" s="25" t="n">
        <v>-39.1772125</v>
      </c>
    </row>
    <row r="911">
      <c r="A911" s="4" t="inlineStr">
        <is>
          <t>ILHEUS</t>
        </is>
      </c>
      <c r="B911" s="4" t="inlineStr">
        <is>
          <t>70-009_RF_TP_IV_BANCO DO PEDRO EM FRENTE A SEDE DE EVENTOS</t>
        </is>
      </c>
      <c r="C911" s="17" t="inlineStr">
        <is>
          <t>FIX</t>
        </is>
      </c>
      <c r="D911" s="17" t="inlineStr">
        <is>
          <t>M2241-QL</t>
        </is>
      </c>
      <c r="E911" s="24" t="inlineStr">
        <is>
          <t>10.98.46.126</t>
        </is>
      </c>
      <c r="F911" s="4" t="inlineStr">
        <is>
          <t>CICOM-ITABUNA</t>
        </is>
      </c>
      <c r="G911" s="4" t="inlineStr">
        <is>
          <t>RF</t>
        </is>
      </c>
      <c r="H911" s="4" t="inlineStr">
        <is>
          <t>CICOM-ITABUNA/70a CIPM ILHEUS/RF</t>
        </is>
      </c>
      <c r="I911" s="17" t="inlineStr">
        <is>
          <t>Com coordenada</t>
        </is>
      </c>
      <c r="J911" s="17" t="inlineStr">
        <is>
          <t>Sim</t>
        </is>
      </c>
      <c r="K911" s="17" t="inlineStr">
        <is>
          <t>coordenada</t>
        </is>
      </c>
      <c r="L911" s="22" t="n">
        <v>1</v>
      </c>
      <c r="M911" s="22" t="n">
        <v>1</v>
      </c>
      <c r="N911" s="25" t="n">
        <v>-14.655303</v>
      </c>
      <c r="O911" s="25" t="n">
        <v>-39.266412</v>
      </c>
    </row>
    <row r="912">
      <c r="A912" s="4" t="inlineStr">
        <is>
          <t>ILHEUS</t>
        </is>
      </c>
      <c r="B912" s="4" t="inlineStr">
        <is>
          <t>70-010_RF TP IV BA 415 EM FRENTE AO FIEB PERF 167</t>
        </is>
      </c>
      <c r="C912" s="17" t="inlineStr">
        <is>
          <t>FIX</t>
        </is>
      </c>
      <c r="D912" s="17" t="inlineStr">
        <is>
          <t>M2241-QL</t>
        </is>
      </c>
      <c r="E912" s="24" t="inlineStr">
        <is>
          <t>10.98.55.102</t>
        </is>
      </c>
      <c r="F912" s="4" t="inlineStr">
        <is>
          <t>CICOM-ITABUNA</t>
        </is>
      </c>
      <c r="G912" s="4" t="inlineStr">
        <is>
          <t>RF</t>
        </is>
      </c>
      <c r="H912" s="4" t="inlineStr">
        <is>
          <t>CICOM-ITABUNA/70a CIPM ILHEUS/RF</t>
        </is>
      </c>
      <c r="I912" s="17" t="inlineStr">
        <is>
          <t>Com coordenada</t>
        </is>
      </c>
      <c r="J912" s="17" t="inlineStr">
        <is>
          <t>Sim</t>
        </is>
      </c>
      <c r="K912" s="17" t="inlineStr">
        <is>
          <t>coordenada</t>
        </is>
      </c>
      <c r="L912" s="22" t="n">
        <v>0</v>
      </c>
      <c r="M912" s="22" t="n">
        <v>0</v>
      </c>
      <c r="N912" s="25" t="n">
        <v>-14.799996</v>
      </c>
      <c r="O912" s="25" t="n">
        <v>-39.154112</v>
      </c>
    </row>
    <row r="913">
      <c r="A913" s="4" t="inlineStr">
        <is>
          <t>ILHEUS</t>
        </is>
      </c>
      <c r="B913" s="4" t="inlineStr">
        <is>
          <t>70-011_RF_TP_IV_AV PROCLAMACAO EM FRENTE AO POSTO SHELL E A BIG MEIRA</t>
        </is>
      </c>
      <c r="C913" s="17" t="inlineStr">
        <is>
          <t>FIX</t>
        </is>
      </c>
      <c r="D913" s="17" t="inlineStr">
        <is>
          <t>M2241-QL</t>
        </is>
      </c>
      <c r="E913" s="24" t="inlineStr">
        <is>
          <t>10.98.65.18</t>
        </is>
      </c>
      <c r="F913" s="4" t="inlineStr">
        <is>
          <t>CICOM-ITABUNA</t>
        </is>
      </c>
      <c r="G913" s="4" t="inlineStr">
        <is>
          <t>RF</t>
        </is>
      </c>
      <c r="H913" s="4" t="inlineStr">
        <is>
          <t>CICOM-ITABUNA/70a CIPM ILHEUS/RF</t>
        </is>
      </c>
      <c r="I913" s="17" t="inlineStr">
        <is>
          <t>Com coordenada</t>
        </is>
      </c>
      <c r="J913" s="17" t="inlineStr">
        <is>
          <t>Sim</t>
        </is>
      </c>
      <c r="K913" s="17" t="inlineStr">
        <is>
          <t>coordenada</t>
        </is>
      </c>
      <c r="L913" s="22" t="n">
        <v>0</v>
      </c>
      <c r="M913" s="22" t="n">
        <v>0</v>
      </c>
      <c r="N913" s="25" t="n">
        <v>-14.7577831</v>
      </c>
      <c r="O913" s="25" t="n">
        <v>-39.0651505</v>
      </c>
    </row>
    <row r="914">
      <c r="A914" s="4" t="inlineStr">
        <is>
          <t>ILHEUS</t>
        </is>
      </c>
      <c r="B914" s="4" t="inlineStr">
        <is>
          <t>70-012_RF_TP_IV_RUA DIRETA DE SAMBAITUBA-EM FRENTE A ESCOLA MUNICIPAL DE SAMBAITUBA</t>
        </is>
      </c>
      <c r="C914" s="17" t="inlineStr">
        <is>
          <t>FIX</t>
        </is>
      </c>
      <c r="D914" s="17" t="inlineStr">
        <is>
          <t>M2241-QL</t>
        </is>
      </c>
      <c r="E914" s="24" t="inlineStr">
        <is>
          <t>10.98.110.62</t>
        </is>
      </c>
      <c r="F914" s="4" t="inlineStr">
        <is>
          <t>CICOM-ITABUNA</t>
        </is>
      </c>
      <c r="G914" s="4" t="inlineStr">
        <is>
          <t>RF</t>
        </is>
      </c>
      <c r="H914" s="4" t="inlineStr">
        <is>
          <t>CICOM-ITABUNA/70a CIPM ILHEUS/RF</t>
        </is>
      </c>
      <c r="I914" s="17" t="inlineStr">
        <is>
          <t>Com coordenada</t>
        </is>
      </c>
      <c r="J914" s="17" t="inlineStr">
        <is>
          <t>Sim</t>
        </is>
      </c>
      <c r="K914" s="17" t="inlineStr">
        <is>
          <t>coordenada</t>
        </is>
      </c>
      <c r="L914" s="22" t="n">
        <v>1</v>
      </c>
      <c r="M914" s="22" t="n">
        <v>1</v>
      </c>
      <c r="N914" s="25" t="n">
        <v>-14.65879</v>
      </c>
      <c r="O914" s="25" t="n">
        <v>-39.099641666666</v>
      </c>
    </row>
    <row r="915">
      <c r="A915" s="4" t="inlineStr">
        <is>
          <t>ILHEUS</t>
        </is>
      </c>
      <c r="B915" s="4" t="inlineStr">
        <is>
          <t>70-013_RF_TP_IV_AV VEREADOR AMILTON DE CASTRO</t>
        </is>
      </c>
      <c r="C915" s="17" t="inlineStr">
        <is>
          <t>FIX</t>
        </is>
      </c>
      <c r="D915" s="17" t="inlineStr">
        <is>
          <t>M2241-QL</t>
        </is>
      </c>
      <c r="E915" s="24" t="inlineStr">
        <is>
          <t>10.98.65.2</t>
        </is>
      </c>
      <c r="F915" s="4" t="inlineStr">
        <is>
          <t>CICOM-ITABUNA</t>
        </is>
      </c>
      <c r="G915" s="4" t="inlineStr">
        <is>
          <t>RF</t>
        </is>
      </c>
      <c r="H915" s="4" t="inlineStr">
        <is>
          <t>CICOM-ITABUNA/70a CIPM ILHEUS/RF</t>
        </is>
      </c>
      <c r="I915" s="17" t="inlineStr">
        <is>
          <t>Com coordenada</t>
        </is>
      </c>
      <c r="J915" s="17" t="inlineStr">
        <is>
          <t>Sim</t>
        </is>
      </c>
      <c r="K915" s="17" t="inlineStr">
        <is>
          <t>coordenada</t>
        </is>
      </c>
      <c r="L915" s="22" t="n">
        <v>0</v>
      </c>
      <c r="M915" s="22" t="n">
        <v>0</v>
      </c>
      <c r="N915" s="25" t="n">
        <v>-14.7764852</v>
      </c>
      <c r="O915" s="25" t="n">
        <v>-39.0567691</v>
      </c>
    </row>
    <row r="916">
      <c r="A916" s="4" t="inlineStr">
        <is>
          <t>ILHEUS</t>
        </is>
      </c>
      <c r="B916" s="4" t="inlineStr">
        <is>
          <t>70-014_RF_TP_IV_ENTRADA DO COND JOIA DO ATLANTICO PROX AO BAR BALNEARIO</t>
        </is>
      </c>
      <c r="C916" s="17" t="inlineStr">
        <is>
          <t>FIX</t>
        </is>
      </c>
      <c r="D916" s="17" t="inlineStr">
        <is>
          <t>M2241-QL</t>
        </is>
      </c>
      <c r="E916" s="24" t="inlineStr">
        <is>
          <t>10.98.64.122</t>
        </is>
      </c>
      <c r="F916" s="4" t="inlineStr">
        <is>
          <t>CICOM-ITABUNA</t>
        </is>
      </c>
      <c r="G916" s="4" t="inlineStr">
        <is>
          <t>RF</t>
        </is>
      </c>
      <c r="H916" s="4" t="inlineStr">
        <is>
          <t>CICOM-ITABUNA/70a CIPM ILHEUS/RF</t>
        </is>
      </c>
      <c r="I916" s="17" t="inlineStr">
        <is>
          <t>Com coordenada</t>
        </is>
      </c>
      <c r="J916" s="17" t="inlineStr">
        <is>
          <t>Sim</t>
        </is>
      </c>
      <c r="K916" s="17" t="inlineStr">
        <is>
          <t>coordenada</t>
        </is>
      </c>
      <c r="L916" s="22" t="n">
        <v>0</v>
      </c>
      <c r="M916" s="22" t="n">
        <v>0</v>
      </c>
      <c r="N916" s="25" t="n">
        <v>-14.6454034</v>
      </c>
      <c r="O916" s="25" t="n">
        <v>-39.065512</v>
      </c>
    </row>
    <row r="917">
      <c r="A917" s="4" t="inlineStr">
        <is>
          <t>ILHEUS</t>
        </is>
      </c>
      <c r="B917" s="4" t="inlineStr">
        <is>
          <t>70-015_RF_TP_IV_BA 415 EM FRENTE A CABANA DO INOCENCIO</t>
        </is>
      </c>
      <c r="C917" s="17" t="inlineStr">
        <is>
          <t>FIX</t>
        </is>
      </c>
      <c r="D917" s="17" t="inlineStr">
        <is>
          <t>M2241-QL</t>
        </is>
      </c>
      <c r="E917" s="24" t="inlineStr">
        <is>
          <t>10.98.64.202</t>
        </is>
      </c>
      <c r="F917" s="4" t="inlineStr">
        <is>
          <t>CICOM-ITABUNA</t>
        </is>
      </c>
      <c r="G917" s="4" t="inlineStr">
        <is>
          <t>RF</t>
        </is>
      </c>
      <c r="H917" s="4" t="inlineStr">
        <is>
          <t>CICOM-ITABUNA/70a CIPM ILHEUS/RF</t>
        </is>
      </c>
      <c r="I917" s="17" t="inlineStr">
        <is>
          <t>Com coordenada</t>
        </is>
      </c>
      <c r="J917" s="17" t="inlineStr">
        <is>
          <t>Sim</t>
        </is>
      </c>
      <c r="K917" s="17" t="inlineStr">
        <is>
          <t>coordenada</t>
        </is>
      </c>
      <c r="L917" s="22" t="n">
        <v>0</v>
      </c>
      <c r="M917" s="22" t="n">
        <v>0</v>
      </c>
      <c r="N917" s="25" t="n">
        <v>-14.780963</v>
      </c>
      <c r="O917" s="25" t="n">
        <v>-39.097926</v>
      </c>
    </row>
    <row r="918">
      <c r="A918" s="4" t="inlineStr">
        <is>
          <t>ILHEUS</t>
        </is>
      </c>
      <c r="B918" s="4" t="inlineStr">
        <is>
          <t>70-016 RF TP IV AV ITABUNA-RODOVIARIA DE ILHEUS-PRÓX AO CAIXA ELETRONICO</t>
        </is>
      </c>
      <c r="C918" s="17" t="inlineStr">
        <is>
          <t>FIX</t>
        </is>
      </c>
      <c r="D918" s="17" t="inlineStr">
        <is>
          <t>M2241-QL</t>
        </is>
      </c>
      <c r="E918" s="24" t="inlineStr">
        <is>
          <t>10.98.119.146</t>
        </is>
      </c>
      <c r="F918" s="4" t="inlineStr">
        <is>
          <t>CICOM-ITABUNA</t>
        </is>
      </c>
      <c r="G918" s="4" t="inlineStr">
        <is>
          <t>RF</t>
        </is>
      </c>
      <c r="H918" s="4" t="inlineStr">
        <is>
          <t>CICOM-ITABUNA/70a CIPM ILHEUS/RF</t>
        </is>
      </c>
      <c r="I918" s="17" t="inlineStr">
        <is>
          <t>Com coordenada</t>
        </is>
      </c>
      <c r="J918" s="17" t="inlineStr">
        <is>
          <t>Sim</t>
        </is>
      </c>
      <c r="K918" s="17" t="inlineStr">
        <is>
          <t>coordenada</t>
        </is>
      </c>
      <c r="L918" s="22" t="n">
        <v>0</v>
      </c>
      <c r="M918" s="22" t="n">
        <v>0</v>
      </c>
      <c r="N918" s="25" t="n">
        <v>-14.7966906</v>
      </c>
      <c r="O918" s="25" t="n">
        <v>-39.0608641</v>
      </c>
    </row>
    <row r="919">
      <c r="A919" s="4" t="inlineStr">
        <is>
          <t>ILHEUS</t>
        </is>
      </c>
      <c r="B919" s="4" t="inlineStr">
        <is>
          <t>70-017_RF_TP_IV_BA 415 EM FRENTE A UNIVERSIDADE FEDERAL SANTA CRUZ</t>
        </is>
      </c>
      <c r="C919" s="17" t="inlineStr">
        <is>
          <t>FIX</t>
        </is>
      </c>
      <c r="D919" s="17" t="inlineStr">
        <is>
          <t>M2241-QL</t>
        </is>
      </c>
      <c r="E919" s="24" t="inlineStr">
        <is>
          <t>10.98.64.138</t>
        </is>
      </c>
      <c r="F919" s="4" t="inlineStr">
        <is>
          <t>CICOM-ITABUNA</t>
        </is>
      </c>
      <c r="G919" s="4" t="inlineStr">
        <is>
          <t>RF</t>
        </is>
      </c>
      <c r="H919" s="4" t="inlineStr">
        <is>
          <t>CICOM-ITABUNA/70a CIPM ILHEUS/RF</t>
        </is>
      </c>
      <c r="I919" s="17" t="inlineStr">
        <is>
          <t>Com coordenada</t>
        </is>
      </c>
      <c r="J919" s="17" t="inlineStr">
        <is>
          <t>Sim</t>
        </is>
      </c>
      <c r="K919" s="17" t="inlineStr">
        <is>
          <t>coordenada</t>
        </is>
      </c>
      <c r="L919" s="22" t="n">
        <v>1</v>
      </c>
      <c r="M919" s="22" t="n">
        <v>1</v>
      </c>
      <c r="N919" s="25" t="n">
        <v>-14.7969941</v>
      </c>
      <c r="O919" s="25" t="n">
        <v>-39.1721864</v>
      </c>
    </row>
    <row r="920">
      <c r="A920" s="4" t="inlineStr">
        <is>
          <t>ILHEUS</t>
        </is>
      </c>
      <c r="B920" s="4" t="inlineStr">
        <is>
          <t>70-018_RF_TP_IV_BA 001 EM FRENTE AO COLEGIO ESTADUAL PAULO AMERICO</t>
        </is>
      </c>
      <c r="C920" s="17" t="inlineStr">
        <is>
          <t>FIX</t>
        </is>
      </c>
      <c r="D920" s="17" t="inlineStr">
        <is>
          <t>M2241-QL</t>
        </is>
      </c>
      <c r="E920" s="24" t="inlineStr">
        <is>
          <t>10.98.67.74</t>
        </is>
      </c>
      <c r="F920" s="4" t="inlineStr">
        <is>
          <t>CICOM-ITABUNA</t>
        </is>
      </c>
      <c r="G920" s="4" t="inlineStr">
        <is>
          <t>RF</t>
        </is>
      </c>
      <c r="H920" s="4" t="inlineStr">
        <is>
          <t>CICOM-ITABUNA/70a CIPM ILHEUS/RF</t>
        </is>
      </c>
      <c r="I920" s="17" t="inlineStr">
        <is>
          <t>Com coordenada</t>
        </is>
      </c>
      <c r="J920" s="17" t="inlineStr">
        <is>
          <t>Sim</t>
        </is>
      </c>
      <c r="K920" s="17" t="inlineStr">
        <is>
          <t>coordenada</t>
        </is>
      </c>
      <c r="L920" s="22" t="n">
        <v>1</v>
      </c>
      <c r="M920" s="22" t="n">
        <v>3</v>
      </c>
      <c r="N920" s="25" t="n">
        <v>-14.78182</v>
      </c>
      <c r="O920" s="25" t="n">
        <v>-39.05304</v>
      </c>
    </row>
    <row r="921">
      <c r="A921" s="4" t="inlineStr">
        <is>
          <t>ILHEUS</t>
        </is>
      </c>
      <c r="B921" s="4" t="inlineStr">
        <is>
          <t>70-019_RF_TP_IV_RUA DOS ARTISTAS EM FRENTE PRACA GUILHERME XAVIER</t>
        </is>
      </c>
      <c r="C921" s="17" t="inlineStr">
        <is>
          <t>FIX</t>
        </is>
      </c>
      <c r="D921" s="17" t="inlineStr">
        <is>
          <t>M2241-QL</t>
        </is>
      </c>
      <c r="E921" s="24" t="inlineStr">
        <is>
          <t>10.98.64.242</t>
        </is>
      </c>
      <c r="F921" s="4" t="inlineStr">
        <is>
          <t>CICOM-ITABUNA</t>
        </is>
      </c>
      <c r="G921" s="4" t="inlineStr">
        <is>
          <t>RF</t>
        </is>
      </c>
      <c r="H921" s="4" t="inlineStr">
        <is>
          <t>CICOM-ITABUNA/70a CIPM ILHEUS/RF</t>
        </is>
      </c>
      <c r="I921" s="17" t="inlineStr">
        <is>
          <t>Com coordenada</t>
        </is>
      </c>
      <c r="J921" s="17" t="inlineStr">
        <is>
          <t>Sim</t>
        </is>
      </c>
      <c r="K921" s="17" t="inlineStr">
        <is>
          <t>coordenada</t>
        </is>
      </c>
      <c r="L921" s="22" t="n">
        <v>0</v>
      </c>
      <c r="M921" s="22" t="n">
        <v>0</v>
      </c>
      <c r="N921" s="25" t="n">
        <v>-14.78193</v>
      </c>
      <c r="O921" s="25" t="n">
        <v>-39.10153</v>
      </c>
    </row>
    <row r="922">
      <c r="A922" s="4" t="inlineStr">
        <is>
          <t>ILHEUS</t>
        </is>
      </c>
      <c r="B922" s="4" t="inlineStr">
        <is>
          <t>70-021_RF_TP_IV_AV JOSE CAROLINO-EM FRENTE AO LAVA JATO 2 IRMAOS</t>
        </is>
      </c>
      <c r="C922" s="17" t="inlineStr">
        <is>
          <t>FIX</t>
        </is>
      </c>
      <c r="D922" s="17" t="inlineStr">
        <is>
          <t>M2241-QL</t>
        </is>
      </c>
      <c r="E922" s="24" t="inlineStr">
        <is>
          <t>10.98.110.66</t>
        </is>
      </c>
      <c r="F922" s="4" t="inlineStr">
        <is>
          <t>CICOM-ITABUNA</t>
        </is>
      </c>
      <c r="G922" s="4" t="inlineStr">
        <is>
          <t>RF</t>
        </is>
      </c>
      <c r="H922" s="4" t="inlineStr">
        <is>
          <t>CICOM-ITABUNA/70a CIPM ILHEUS/RF</t>
        </is>
      </c>
      <c r="I922" s="17" t="inlineStr">
        <is>
          <t>Com coordenada</t>
        </is>
      </c>
      <c r="J922" s="17" t="inlineStr">
        <is>
          <t>Sim</t>
        </is>
      </c>
      <c r="K922" s="17" t="inlineStr">
        <is>
          <t>coordenada</t>
        </is>
      </c>
      <c r="L922" s="22" t="n">
        <v>0</v>
      </c>
      <c r="M922" s="22" t="n">
        <v>3</v>
      </c>
      <c r="N922" s="25" t="n">
        <v>-14.8077286</v>
      </c>
      <c r="O922" s="25" t="n">
        <v>-39.0600994</v>
      </c>
    </row>
    <row r="923">
      <c r="A923" s="4" t="inlineStr">
        <is>
          <t>ILHEUS</t>
        </is>
      </c>
      <c r="B923" s="4" t="inlineStr">
        <is>
          <t>70-022_RF_TP_IV_AV ITABUNA EM FRENTE A BASE DO PETO DA 70 CIPM</t>
        </is>
      </c>
      <c r="C923" s="17" t="inlineStr">
        <is>
          <t>FIX</t>
        </is>
      </c>
      <c r="D923" s="17" t="inlineStr">
        <is>
          <t>M2241-QL</t>
        </is>
      </c>
      <c r="E923" s="24" t="inlineStr">
        <is>
          <t>10.98.67.178</t>
        </is>
      </c>
      <c r="F923" s="4" t="inlineStr">
        <is>
          <t>CICOM-ITABUNA</t>
        </is>
      </c>
      <c r="G923" s="4" t="inlineStr">
        <is>
          <t>RF</t>
        </is>
      </c>
      <c r="H923" s="4" t="inlineStr">
        <is>
          <t>CICOM-ITABUNA/70a CIPM ILHEUS/RF</t>
        </is>
      </c>
      <c r="I923" s="17" t="inlineStr">
        <is>
          <t>Com coordenada</t>
        </is>
      </c>
      <c r="J923" s="17" t="inlineStr">
        <is>
          <t>Sim</t>
        </is>
      </c>
      <c r="K923" s="17" t="inlineStr">
        <is>
          <t>coordenada</t>
        </is>
      </c>
      <c r="L923" s="22" t="n">
        <v>0</v>
      </c>
      <c r="M923" s="22" t="n">
        <v>1</v>
      </c>
      <c r="N923" s="25" t="n">
        <v>-14.7953219</v>
      </c>
      <c r="O923" s="25" t="n">
        <v>-39.0550201</v>
      </c>
    </row>
    <row r="924">
      <c r="A924" s="4" t="inlineStr">
        <is>
          <t>ILHEUS</t>
        </is>
      </c>
      <c r="B924" s="4" t="inlineStr">
        <is>
          <t>70-023_RF_TP_IV_BR 415-AO LADO DO LUKAS BAR</t>
        </is>
      </c>
      <c r="C924" s="17" t="inlineStr">
        <is>
          <t>FIX</t>
        </is>
      </c>
      <c r="D924" s="17" t="inlineStr">
        <is>
          <t>M2241-QL</t>
        </is>
      </c>
      <c r="E924" s="24" t="inlineStr">
        <is>
          <t>10.98.110.70</t>
        </is>
      </c>
      <c r="F924" s="4" t="inlineStr">
        <is>
          <t>CICOM-ITABUNA</t>
        </is>
      </c>
      <c r="G924" s="4" t="inlineStr">
        <is>
          <t>RF</t>
        </is>
      </c>
      <c r="H924" s="4" t="inlineStr">
        <is>
          <t>CICOM-ITABUNA/70a CIPM ILHEUS/RF</t>
        </is>
      </c>
      <c r="I924" s="17" t="inlineStr">
        <is>
          <t>Com coordenada</t>
        </is>
      </c>
      <c r="J924" s="17" t="inlineStr">
        <is>
          <t>Sim</t>
        </is>
      </c>
      <c r="K924" s="17" t="inlineStr">
        <is>
          <t>coordenada</t>
        </is>
      </c>
      <c r="L924" s="22" t="n">
        <v>0</v>
      </c>
      <c r="M924" s="22" t="n">
        <v>0</v>
      </c>
      <c r="N924" s="25" t="n">
        <v>-14.7978761</v>
      </c>
      <c r="O924" s="25" t="n">
        <v>-39.1774156</v>
      </c>
    </row>
    <row r="925">
      <c r="A925" s="4" t="inlineStr">
        <is>
          <t>ILHEUS</t>
        </is>
      </c>
      <c r="B925" s="4" t="inlineStr">
        <is>
          <t>70-024_RF_TP_IV_BA 415 AO LADO DO CEMITERIO PARQUE REVIVER</t>
        </is>
      </c>
      <c r="C925" s="17" t="inlineStr">
        <is>
          <t>FIX</t>
        </is>
      </c>
      <c r="D925" s="17" t="inlineStr">
        <is>
          <t>M2241-QL</t>
        </is>
      </c>
      <c r="E925" s="24" t="inlineStr">
        <is>
          <t>10.98.110.74</t>
        </is>
      </c>
      <c r="F925" s="4" t="inlineStr">
        <is>
          <t>CICOM-ITABUNA</t>
        </is>
      </c>
      <c r="G925" s="4" t="inlineStr">
        <is>
          <t>RF</t>
        </is>
      </c>
      <c r="H925" s="4" t="inlineStr">
        <is>
          <t>CICOM-ITABUNA/70a CIPM ILHEUS/RF</t>
        </is>
      </c>
      <c r="I925" s="17" t="inlineStr">
        <is>
          <t>Com coordenada</t>
        </is>
      </c>
      <c r="J925" s="17" t="inlineStr">
        <is>
          <t>Sim</t>
        </is>
      </c>
      <c r="K925" s="17" t="inlineStr">
        <is>
          <t>coordenada</t>
        </is>
      </c>
      <c r="L925" s="22" t="n">
        <v>1</v>
      </c>
      <c r="M925" s="22" t="n">
        <v>1</v>
      </c>
      <c r="N925" s="25" t="n">
        <v>-14.7998577</v>
      </c>
      <c r="O925" s="25" t="n">
        <v>-39.0650965</v>
      </c>
    </row>
    <row r="926">
      <c r="A926" s="4" t="inlineStr">
        <is>
          <t>ILHEUS</t>
        </is>
      </c>
      <c r="B926" s="4" t="inlineStr">
        <is>
          <t>70-025_LPR_BA 262 PROX A SUPER GAS BRAS</t>
        </is>
      </c>
      <c r="C926" s="17" t="inlineStr">
        <is>
          <t>FIX</t>
        </is>
      </c>
      <c r="D926" s="17" t="inlineStr">
        <is>
          <t>M2241-QL</t>
        </is>
      </c>
      <c r="E926" s="24" t="inlineStr">
        <is>
          <t>10.98.64.114</t>
        </is>
      </c>
      <c r="F926" s="4" t="inlineStr">
        <is>
          <t>CICOM-ITABUNA</t>
        </is>
      </c>
      <c r="G926" s="4" t="inlineStr">
        <is>
          <t>LPR</t>
        </is>
      </c>
      <c r="H926" s="4" t="inlineStr">
        <is>
          <t>CICOM-ITABUNA/70a CIPM ILHEUS/LPR</t>
        </is>
      </c>
      <c r="I926" s="17" t="inlineStr">
        <is>
          <t>Com coordenada</t>
        </is>
      </c>
      <c r="J926" s="17" t="inlineStr">
        <is>
          <t>Sim</t>
        </is>
      </c>
      <c r="K926" s="17" t="inlineStr">
        <is>
          <t>coordenada</t>
        </is>
      </c>
      <c r="L926" s="22" t="n">
        <v>0</v>
      </c>
      <c r="M926" s="22" t="n">
        <v>2</v>
      </c>
      <c r="N926" s="25" t="n">
        <v>-14.744579</v>
      </c>
      <c r="O926" s="25" t="n">
        <v>-39.070248</v>
      </c>
    </row>
    <row r="927">
      <c r="A927" s="4" t="inlineStr">
        <is>
          <t>ILHEUS</t>
        </is>
      </c>
      <c r="B927" s="4" t="inlineStr">
        <is>
          <t>70-026_PTZ_RUA DA COSTA EM FRENTE AO COL EST ROTARY RENATO L DA SILVEARA</t>
        </is>
      </c>
      <c r="C927" s="17" t="inlineStr">
        <is>
          <t>DOME</t>
        </is>
      </c>
      <c r="D927" s="17" t="inlineStr">
        <is>
          <t>M6741-E-Z37</t>
        </is>
      </c>
      <c r="E927" s="24" t="inlineStr">
        <is>
          <t>10.98.64.146</t>
        </is>
      </c>
      <c r="F927" s="4" t="inlineStr">
        <is>
          <t>CICOM-ITABUNA</t>
        </is>
      </c>
      <c r="G927" s="4" t="inlineStr">
        <is>
          <t>PTZ</t>
        </is>
      </c>
      <c r="H927" s="4" t="inlineStr">
        <is>
          <t>CICOM-ITABUNA/70a CIPM ILHEUS/PTZ</t>
        </is>
      </c>
      <c r="I927" s="17" t="inlineStr">
        <is>
          <t>Com coordenada</t>
        </is>
      </c>
      <c r="J927" s="17" t="inlineStr">
        <is>
          <t>Sim</t>
        </is>
      </c>
      <c r="K927" s="17" t="inlineStr">
        <is>
          <t>coordenada</t>
        </is>
      </c>
      <c r="L927" s="22" t="n">
        <v>0</v>
      </c>
      <c r="M927" s="22" t="n">
        <v>1</v>
      </c>
      <c r="N927" s="25" t="n">
        <v>-14.7450973</v>
      </c>
      <c r="O927" s="25" t="n">
        <v>-39.0696247</v>
      </c>
    </row>
    <row r="928">
      <c r="A928" s="4" t="inlineStr">
        <is>
          <t>ILHEUS</t>
        </is>
      </c>
      <c r="B928" s="4" t="inlineStr">
        <is>
          <t>BPRV-060_LPR_BR 415 KM 30 PROXIMO PARADA VIL</t>
        </is>
      </c>
      <c r="C928" s="17" t="inlineStr">
        <is>
          <t>FIX</t>
        </is>
      </c>
      <c r="D928" s="17" t="inlineStr">
        <is>
          <t>M2241-QL</t>
        </is>
      </c>
      <c r="E928" s="24" t="inlineStr">
        <is>
          <t>10.98.118.218</t>
        </is>
      </c>
      <c r="F928" s="4" t="inlineStr">
        <is>
          <t>CICOM-ITABUNA</t>
        </is>
      </c>
      <c r="G928" s="4" t="inlineStr">
        <is>
          <t>LPR</t>
        </is>
      </c>
      <c r="H928" s="4" t="inlineStr">
        <is>
          <t>CICOM-ITABUNA/BPRV /LPR</t>
        </is>
      </c>
      <c r="I928" s="17" t="inlineStr">
        <is>
          <t>Com coordenada</t>
        </is>
      </c>
      <c r="J928" s="17" t="inlineStr">
        <is>
          <t>Sim</t>
        </is>
      </c>
      <c r="K928" s="17" t="inlineStr">
        <is>
          <t>coordenada</t>
        </is>
      </c>
      <c r="L928" s="22" t="n">
        <v>0</v>
      </c>
      <c r="M928" s="22" t="n">
        <v>0</v>
      </c>
      <c r="N928" s="25" t="n">
        <v>-14.794983</v>
      </c>
      <c r="O928" s="25" t="n">
        <v>-39.191885</v>
      </c>
    </row>
    <row r="929">
      <c r="A929" s="4" t="inlineStr">
        <is>
          <t>ILHEUS</t>
        </is>
      </c>
      <c r="B929" s="4" t="inlineStr">
        <is>
          <t>SEAP-I-019_PTZ_AVENIDA ESPERANCA LATERAL DO PRESIDIO</t>
        </is>
      </c>
      <c r="C929" s="17" t="inlineStr">
        <is>
          <t>DOME</t>
        </is>
      </c>
      <c r="D929" s="17" t="inlineStr">
        <is>
          <t>M6741-E-Z37</t>
        </is>
      </c>
      <c r="E929" s="24" t="inlineStr">
        <is>
          <t>10.98.67.66</t>
        </is>
      </c>
      <c r="F929" s="4" t="inlineStr">
        <is>
          <t>CICOM-ITABUNA</t>
        </is>
      </c>
      <c r="G929" s="4" t="inlineStr">
        <is>
          <t>PTZ</t>
        </is>
      </c>
      <c r="H929" s="4" t="inlineStr">
        <is>
          <t>CICOM-ITABUNA/SEAP ILHEUS/PTZ</t>
        </is>
      </c>
      <c r="I929" s="17" t="inlineStr">
        <is>
          <t>Com coordenada</t>
        </is>
      </c>
      <c r="J929" s="17" t="inlineStr">
        <is>
          <t>Sim</t>
        </is>
      </c>
      <c r="K929" s="17" t="inlineStr">
        <is>
          <t>coordenada</t>
        </is>
      </c>
      <c r="L929" s="22" t="n">
        <v>0</v>
      </c>
      <c r="M929" s="22" t="n">
        <v>0</v>
      </c>
      <c r="N929" s="25" t="n">
        <v>-14.7959735</v>
      </c>
      <c r="O929" s="25" t="n">
        <v>-39.0586165</v>
      </c>
    </row>
    <row r="930">
      <c r="A930" s="4" t="inlineStr">
        <is>
          <t>ILHEUS</t>
        </is>
      </c>
      <c r="B930" s="4" t="inlineStr">
        <is>
          <t>SEAP-I-020_PTZ_AVENIDA ESPERANCA</t>
        </is>
      </c>
      <c r="C930" s="17" t="inlineStr">
        <is>
          <t>DOME</t>
        </is>
      </c>
      <c r="D930" s="17" t="inlineStr">
        <is>
          <t>M6741-E-Z37</t>
        </is>
      </c>
      <c r="E930" s="24" t="inlineStr">
        <is>
          <t>10.98.66.234</t>
        </is>
      </c>
      <c r="F930" s="4" t="inlineStr">
        <is>
          <t>CICOM-ITABUNA</t>
        </is>
      </c>
      <c r="G930" s="4" t="inlineStr">
        <is>
          <t>PTZ</t>
        </is>
      </c>
      <c r="H930" s="4" t="inlineStr">
        <is>
          <t>CICOM-ITABUNA/SEAP ILHEUS/PTZ</t>
        </is>
      </c>
      <c r="I930" s="17" t="inlineStr">
        <is>
          <t>Com coordenada</t>
        </is>
      </c>
      <c r="J930" s="17" t="inlineStr">
        <is>
          <t>Sim</t>
        </is>
      </c>
      <c r="K930" s="17" t="inlineStr">
        <is>
          <t>coordenada</t>
        </is>
      </c>
      <c r="L930" s="22" t="n">
        <v>0</v>
      </c>
      <c r="M930" s="22" t="n">
        <v>0</v>
      </c>
      <c r="N930" s="25" t="n">
        <v>-14.7950193</v>
      </c>
      <c r="O930" s="25" t="n">
        <v>-39.0602248</v>
      </c>
    </row>
    <row r="931">
      <c r="A931" s="4" t="inlineStr">
        <is>
          <t>ILHEUS</t>
        </is>
      </c>
      <c r="B931" s="4" t="inlineStr">
        <is>
          <t>SEAP-I-021_PTZ_AV ITABUNA</t>
        </is>
      </c>
      <c r="C931" s="17" t="inlineStr">
        <is>
          <t>DOME</t>
        </is>
      </c>
      <c r="D931" s="17" t="inlineStr">
        <is>
          <t>M6741-E-Z37</t>
        </is>
      </c>
      <c r="E931" s="24" t="inlineStr">
        <is>
          <t>10.98.66.250</t>
        </is>
      </c>
      <c r="F931" s="4" t="inlineStr">
        <is>
          <t>CICOM-ITABUNA</t>
        </is>
      </c>
      <c r="G931" s="4" t="inlineStr">
        <is>
          <t>PTZ</t>
        </is>
      </c>
      <c r="H931" s="4" t="inlineStr">
        <is>
          <t>CICOM-ITABUNA/SEAP ILHEUS/PTZ</t>
        </is>
      </c>
      <c r="I931" s="17" t="inlineStr">
        <is>
          <t>Com coordenada</t>
        </is>
      </c>
      <c r="J931" s="17" t="inlineStr">
        <is>
          <t>Sim</t>
        </is>
      </c>
      <c r="K931" s="17" t="inlineStr">
        <is>
          <t>coordenada</t>
        </is>
      </c>
      <c r="L931" s="22" t="n">
        <v>0</v>
      </c>
      <c r="M931" s="22" t="n">
        <v>0</v>
      </c>
      <c r="N931" s="25" t="n">
        <v>-14.7970988</v>
      </c>
      <c r="O931" s="25" t="n">
        <v>-39.0594908</v>
      </c>
    </row>
    <row r="932">
      <c r="A932" s="4" t="inlineStr">
        <is>
          <t>ILHEUS</t>
        </is>
      </c>
      <c r="B932" s="4" t="inlineStr">
        <is>
          <t>SEAP-I-022_PTZ_AV GOV ROBERTO SANTOS</t>
        </is>
      </c>
      <c r="C932" s="17" t="inlineStr">
        <is>
          <t>DOME</t>
        </is>
      </c>
      <c r="D932" s="17" t="inlineStr">
        <is>
          <t>M6741-E-Z37</t>
        </is>
      </c>
      <c r="E932" s="24" t="inlineStr">
        <is>
          <t>10.98.66.242</t>
        </is>
      </c>
      <c r="F932" s="4" t="inlineStr">
        <is>
          <t>CICOM-ITABUNA</t>
        </is>
      </c>
      <c r="G932" s="4" t="inlineStr">
        <is>
          <t>PTZ</t>
        </is>
      </c>
      <c r="H932" s="4" t="inlineStr">
        <is>
          <t>CICOM-ITABUNA/SEAP ILHEUS/PTZ</t>
        </is>
      </c>
      <c r="I932" s="17" t="inlineStr">
        <is>
          <t>Com coordenada</t>
        </is>
      </c>
      <c r="J932" s="17" t="inlineStr">
        <is>
          <t>Sim</t>
        </is>
      </c>
      <c r="K932" s="17" t="inlineStr">
        <is>
          <t>coordenada</t>
        </is>
      </c>
      <c r="L932" s="22" t="n">
        <v>0</v>
      </c>
      <c r="M932" s="22" t="n">
        <v>0</v>
      </c>
      <c r="N932" s="25" t="n">
        <v>-14.7948361</v>
      </c>
      <c r="O932" s="25" t="n">
        <v>-39.0611546</v>
      </c>
    </row>
    <row r="933">
      <c r="A933" s="4" t="inlineStr">
        <is>
          <t>ILHEUS</t>
        </is>
      </c>
      <c r="B933" s="4" t="inlineStr">
        <is>
          <t>SEAP-I-023_PTZ_AVENIDA ESPERANCA PATIO DO PRESIDIO</t>
        </is>
      </c>
      <c r="C933" s="17" t="inlineStr">
        <is>
          <t>DOME</t>
        </is>
      </c>
      <c r="D933" s="17" t="inlineStr">
        <is>
          <t>M6741-E-Z37</t>
        </is>
      </c>
      <c r="E933" s="24" t="inlineStr">
        <is>
          <t>10.98.53.82</t>
        </is>
      </c>
      <c r="F933" s="4" t="inlineStr">
        <is>
          <t>CICOM-ITABUNA</t>
        </is>
      </c>
      <c r="G933" s="4" t="inlineStr">
        <is>
          <t>PTZ</t>
        </is>
      </c>
      <c r="H933" s="4" t="inlineStr">
        <is>
          <t>CICOM-ITABUNA/SEAP ILHEUS/PTZ</t>
        </is>
      </c>
      <c r="I933" s="17" t="inlineStr">
        <is>
          <t>Com coordenada</t>
        </is>
      </c>
      <c r="J933" s="17" t="inlineStr">
        <is>
          <t>Sim</t>
        </is>
      </c>
      <c r="K933" s="17" t="inlineStr">
        <is>
          <t>coordenada</t>
        </is>
      </c>
      <c r="L933" s="22" t="n">
        <v>0</v>
      </c>
      <c r="M933" s="22" t="n">
        <v>0</v>
      </c>
      <c r="N933" s="25" t="n">
        <v>-14.795278</v>
      </c>
      <c r="O933" s="25" t="n">
        <v>-39.059958</v>
      </c>
    </row>
    <row r="934">
      <c r="A934" s="4" t="inlineStr">
        <is>
          <t>ILHEUS</t>
        </is>
      </c>
      <c r="B934" s="4" t="inlineStr">
        <is>
          <t>SEAP-I-024_PTZ_AV ESPERANCA ENTRADA DO PRESIDIO</t>
        </is>
      </c>
      <c r="C934" s="17" t="inlineStr">
        <is>
          <t>DOME</t>
        </is>
      </c>
      <c r="D934" s="17" t="inlineStr">
        <is>
          <t>M6741-E-Z37</t>
        </is>
      </c>
      <c r="E934" s="24" t="inlineStr">
        <is>
          <t>10.98.67.10</t>
        </is>
      </c>
      <c r="F934" s="4" t="inlineStr">
        <is>
          <t>CICOM-ITABUNA</t>
        </is>
      </c>
      <c r="G934" s="4" t="inlineStr">
        <is>
          <t>PTZ</t>
        </is>
      </c>
      <c r="H934" s="4" t="inlineStr">
        <is>
          <t>CICOM-ITABUNA/SEAP ILHEUS/PTZ</t>
        </is>
      </c>
      <c r="I934" s="17" t="inlineStr">
        <is>
          <t>Com coordenada</t>
        </is>
      </c>
      <c r="J934" s="17" t="inlineStr">
        <is>
          <t>Sim</t>
        </is>
      </c>
      <c r="K934" s="17" t="inlineStr">
        <is>
          <t>coordenada</t>
        </is>
      </c>
      <c r="L934" s="22" t="n">
        <v>0</v>
      </c>
      <c r="M934" s="22" t="n">
        <v>0</v>
      </c>
      <c r="N934" s="25" t="n">
        <v>-14.7954877</v>
      </c>
      <c r="O934" s="25" t="n">
        <v>-39.0591723</v>
      </c>
    </row>
    <row r="935">
      <c r="A935" s="4" t="inlineStr">
        <is>
          <t>ILHEUS</t>
        </is>
      </c>
      <c r="B935" s="4" t="inlineStr">
        <is>
          <t>SEAP-I-025_PTZ_AV ITABUNA</t>
        </is>
      </c>
      <c r="C935" s="17" t="inlineStr">
        <is>
          <t>DOME</t>
        </is>
      </c>
      <c r="D935" s="17" t="inlineStr">
        <is>
          <t>M6741-E-Z37</t>
        </is>
      </c>
      <c r="E935" s="24" t="inlineStr">
        <is>
          <t>10.98.67.2</t>
        </is>
      </c>
      <c r="F935" s="4" t="inlineStr">
        <is>
          <t>CICOM-ITABUNA</t>
        </is>
      </c>
      <c r="G935" s="4" t="inlineStr">
        <is>
          <t>PTZ</t>
        </is>
      </c>
      <c r="H935" s="4" t="inlineStr">
        <is>
          <t>CICOM-ITABUNA/SEAP ILHEUS/PTZ</t>
        </is>
      </c>
      <c r="I935" s="17" t="inlineStr">
        <is>
          <t>Com coordenada</t>
        </is>
      </c>
      <c r="J935" s="17" t="inlineStr">
        <is>
          <t>Sim</t>
        </is>
      </c>
      <c r="K935" s="17" t="inlineStr">
        <is>
          <t>coordenada</t>
        </is>
      </c>
      <c r="L935" s="22" t="n">
        <v>0</v>
      </c>
      <c r="M935" s="22" t="n">
        <v>0</v>
      </c>
      <c r="N935" s="25" t="n">
        <v>-14.7977933</v>
      </c>
      <c r="O935" s="25" t="n">
        <v>-39.060008</v>
      </c>
    </row>
    <row r="936">
      <c r="A936" s="4" t="inlineStr">
        <is>
          <t>IRECE</t>
        </is>
      </c>
      <c r="B936" s="4" t="inlineStr">
        <is>
          <t>7B-001_PTZ_PRACA DO BAIRRO PARAISO PERF 174</t>
        </is>
      </c>
      <c r="C936" s="17" t="inlineStr">
        <is>
          <t>DOME</t>
        </is>
      </c>
      <c r="D936" s="17" t="inlineStr">
        <is>
          <t>M6741-E-Z37</t>
        </is>
      </c>
      <c r="E936" s="24" t="inlineStr">
        <is>
          <t>10.98.38.6</t>
        </is>
      </c>
      <c r="F936" s="4" t="inlineStr">
        <is>
          <t>CICOM IRECE</t>
        </is>
      </c>
      <c r="G936" s="4" t="inlineStr">
        <is>
          <t>IRECE</t>
        </is>
      </c>
      <c r="H936" s="4" t="inlineStr">
        <is>
          <t>CICOM IRECE/07o BPM/IRECE/PTZ</t>
        </is>
      </c>
      <c r="I936" s="17" t="inlineStr">
        <is>
          <t>Com coordenada</t>
        </is>
      </c>
      <c r="J936" s="17" t="inlineStr">
        <is>
          <t>Sim</t>
        </is>
      </c>
      <c r="K936" s="17" t="inlineStr">
        <is>
          <t>coordenada</t>
        </is>
      </c>
      <c r="L936" s="22" t="n">
        <v>0</v>
      </c>
      <c r="M936" s="22" t="n">
        <v>1</v>
      </c>
      <c r="N936" s="25" t="n">
        <v>-11.314018</v>
      </c>
      <c r="O936" s="25" t="n">
        <v>-41.87572</v>
      </c>
    </row>
    <row r="937">
      <c r="A937" s="4" t="inlineStr">
        <is>
          <t>IRECE</t>
        </is>
      </c>
      <c r="B937" s="4" t="inlineStr">
        <is>
          <t>7B-002_PTZ_AV RAIMUNDO BONFIM</t>
        </is>
      </c>
      <c r="C937" s="17" t="inlineStr">
        <is>
          <t>DOME</t>
        </is>
      </c>
      <c r="D937" s="17" t="inlineStr">
        <is>
          <t>M6741-E-Z37</t>
        </is>
      </c>
      <c r="E937" s="24" t="inlineStr">
        <is>
          <t>10.98.109.18</t>
        </is>
      </c>
      <c r="F937" s="4" t="inlineStr">
        <is>
          <t>CICOM IRECE</t>
        </is>
      </c>
      <c r="G937" s="4" t="inlineStr">
        <is>
          <t>IRECE</t>
        </is>
      </c>
      <c r="H937" s="4" t="inlineStr">
        <is>
          <t>CICOM IRECE/07o BPM/IRECE/PTZ</t>
        </is>
      </c>
      <c r="I937" s="17" t="inlineStr">
        <is>
          <t>Com coordenada</t>
        </is>
      </c>
      <c r="J937" s="17" t="inlineStr">
        <is>
          <t>Sim</t>
        </is>
      </c>
      <c r="K937" s="17" t="inlineStr">
        <is>
          <t>coordenada</t>
        </is>
      </c>
      <c r="L937" s="22" t="n">
        <v>0</v>
      </c>
      <c r="M937" s="22" t="n">
        <v>1</v>
      </c>
      <c r="N937" s="25" t="n">
        <v>-11.3091085</v>
      </c>
      <c r="O937" s="25" t="n">
        <v>-41.8668395</v>
      </c>
    </row>
    <row r="938">
      <c r="A938" s="4" t="inlineStr">
        <is>
          <t>IRECE</t>
        </is>
      </c>
      <c r="B938" s="4" t="inlineStr">
        <is>
          <t>7B-003_PTZ_RUA FUNDACAO BRADESCO</t>
        </is>
      </c>
      <c r="C938" s="17" t="inlineStr">
        <is>
          <t>DOME</t>
        </is>
      </c>
      <c r="D938" s="17" t="inlineStr">
        <is>
          <t>M6741-E-Z37</t>
        </is>
      </c>
      <c r="E938" s="24" t="inlineStr">
        <is>
          <t>10.98.108.66</t>
        </is>
      </c>
      <c r="F938" s="4" t="inlineStr">
        <is>
          <t>CICOM IRECE</t>
        </is>
      </c>
      <c r="G938" s="4" t="inlineStr">
        <is>
          <t>IRECE</t>
        </is>
      </c>
      <c r="H938" s="4" t="inlineStr">
        <is>
          <t>CICOM IRECE/07o BPM/IRECE/PTZ</t>
        </is>
      </c>
      <c r="I938" s="17" t="inlineStr">
        <is>
          <t>Com coordenada</t>
        </is>
      </c>
      <c r="J938" s="17" t="inlineStr">
        <is>
          <t>Sim</t>
        </is>
      </c>
      <c r="K938" s="17" t="inlineStr">
        <is>
          <t>coordenada</t>
        </is>
      </c>
      <c r="L938" s="22" t="n">
        <v>0</v>
      </c>
      <c r="M938" s="22" t="n">
        <v>3</v>
      </c>
      <c r="N938" s="25" t="n">
        <v>-11.3056314</v>
      </c>
      <c r="O938" s="25" t="n">
        <v>-41.866593</v>
      </c>
    </row>
    <row r="939">
      <c r="A939" s="4" t="inlineStr">
        <is>
          <t>IRECE</t>
        </is>
      </c>
      <c r="B939" s="4" t="inlineStr">
        <is>
          <t>7B-004_PTZ_RUA SEVERIANO MOITINHO</t>
        </is>
      </c>
      <c r="C939" s="17" t="inlineStr">
        <is>
          <t>DOME</t>
        </is>
      </c>
      <c r="D939" s="17" t="inlineStr">
        <is>
          <t>M6741-E-Z37</t>
        </is>
      </c>
      <c r="E939" s="24" t="inlineStr">
        <is>
          <t>10.98.108.194</t>
        </is>
      </c>
      <c r="F939" s="4" t="inlineStr">
        <is>
          <t>CICOM IRECE</t>
        </is>
      </c>
      <c r="G939" s="4" t="inlineStr">
        <is>
          <t>IRECE</t>
        </is>
      </c>
      <c r="H939" s="4" t="inlineStr">
        <is>
          <t>CICOM IRECE/07o BPM/IRECE/PTZ</t>
        </is>
      </c>
      <c r="I939" s="17" t="inlineStr">
        <is>
          <t>Com coordenada</t>
        </is>
      </c>
      <c r="J939" s="17" t="inlineStr">
        <is>
          <t>Sim</t>
        </is>
      </c>
      <c r="K939" s="17" t="inlineStr">
        <is>
          <t>coordenada</t>
        </is>
      </c>
      <c r="L939" s="22" t="n">
        <v>0</v>
      </c>
      <c r="M939" s="22" t="n">
        <v>0</v>
      </c>
      <c r="N939" s="25" t="n">
        <v>-11.30038</v>
      </c>
      <c r="O939" s="25" t="n">
        <v>-41.86216</v>
      </c>
    </row>
    <row r="940">
      <c r="A940" s="4" t="inlineStr">
        <is>
          <t>IRECE</t>
        </is>
      </c>
      <c r="B940" s="4" t="inlineStr">
        <is>
          <t>7B-005_PTZ_AV DR HERMENITO DOURADO_IEE 5019211</t>
        </is>
      </c>
      <c r="C940" s="17" t="inlineStr">
        <is>
          <t>DOME</t>
        </is>
      </c>
      <c r="D940" s="17" t="inlineStr">
        <is>
          <t>M6741-E-Z37</t>
        </is>
      </c>
      <c r="E940" s="24" t="inlineStr">
        <is>
          <t>10.98.110.82</t>
        </is>
      </c>
      <c r="F940" s="4" t="inlineStr">
        <is>
          <t>CICOM IRECE</t>
        </is>
      </c>
      <c r="G940" s="4" t="inlineStr">
        <is>
          <t>IRECE</t>
        </is>
      </c>
      <c r="H940" s="4" t="inlineStr">
        <is>
          <t>CICOM IRECE/07o BPM/IRECE/PTZ</t>
        </is>
      </c>
      <c r="I940" s="17" t="inlineStr">
        <is>
          <t>Com coordenada</t>
        </is>
      </c>
      <c r="J940" s="17" t="inlineStr">
        <is>
          <t>Sim</t>
        </is>
      </c>
      <c r="K940" s="17" t="inlineStr">
        <is>
          <t>coordenada</t>
        </is>
      </c>
      <c r="L940" s="22" t="n">
        <v>0</v>
      </c>
      <c r="M940" s="22" t="n">
        <v>0</v>
      </c>
      <c r="N940" s="25" t="n">
        <v>-11.2948285</v>
      </c>
      <c r="O940" s="25" t="n">
        <v>-41.8640648</v>
      </c>
    </row>
    <row r="941">
      <c r="A941" s="4" t="inlineStr">
        <is>
          <t>IRECE</t>
        </is>
      </c>
      <c r="B941" s="4" t="inlineStr">
        <is>
          <t>7B-006_PTZ_AV CARAIBAS</t>
        </is>
      </c>
      <c r="C941" s="17" t="inlineStr">
        <is>
          <t>DOME</t>
        </is>
      </c>
      <c r="D941" s="17" t="inlineStr">
        <is>
          <t>M6741-E-Z37</t>
        </is>
      </c>
      <c r="E941" s="24" t="inlineStr">
        <is>
          <t>10.98.108.122</t>
        </is>
      </c>
      <c r="F941" s="4" t="inlineStr">
        <is>
          <t>CICOM IRECE</t>
        </is>
      </c>
      <c r="G941" s="4" t="inlineStr">
        <is>
          <t>IRECE</t>
        </is>
      </c>
      <c r="H941" s="4" t="inlineStr">
        <is>
          <t>CICOM IRECE/07o BPM/IRECE/PTZ</t>
        </is>
      </c>
      <c r="I941" s="17" t="inlineStr">
        <is>
          <t>Com coordenada</t>
        </is>
      </c>
      <c r="J941" s="17" t="inlineStr">
        <is>
          <t>Sim</t>
        </is>
      </c>
      <c r="K941" s="17" t="inlineStr">
        <is>
          <t>coordenada</t>
        </is>
      </c>
      <c r="L941" s="22" t="n">
        <v>0</v>
      </c>
      <c r="M941" s="22" t="n">
        <v>1</v>
      </c>
      <c r="N941" s="25" t="n">
        <v>-11.3021318</v>
      </c>
      <c r="O941" s="25" t="n">
        <v>-41.8574101</v>
      </c>
    </row>
    <row r="942">
      <c r="A942" s="4" t="inlineStr">
        <is>
          <t>IRECE</t>
        </is>
      </c>
      <c r="B942" s="4" t="inlineStr">
        <is>
          <t>7B-007_PTZ_RUA LICINIO BARRETO</t>
        </is>
      </c>
      <c r="C942" s="17" t="inlineStr">
        <is>
          <t>DOME</t>
        </is>
      </c>
      <c r="D942" s="17" t="inlineStr">
        <is>
          <t>M6741-E-Z37</t>
        </is>
      </c>
      <c r="E942" s="24" t="inlineStr">
        <is>
          <t>10.98.108.58</t>
        </is>
      </c>
      <c r="F942" s="4" t="inlineStr">
        <is>
          <t>CICOM IRECE</t>
        </is>
      </c>
      <c r="G942" s="4" t="inlineStr">
        <is>
          <t>IRECE</t>
        </is>
      </c>
      <c r="H942" s="4" t="inlineStr">
        <is>
          <t>CICOM IRECE/07o BPM/IRECE/PTZ</t>
        </is>
      </c>
      <c r="I942" s="17" t="inlineStr">
        <is>
          <t>Com coordenada</t>
        </is>
      </c>
      <c r="J942" s="17" t="inlineStr">
        <is>
          <t>Sim</t>
        </is>
      </c>
      <c r="K942" s="17" t="inlineStr">
        <is>
          <t>coordenada</t>
        </is>
      </c>
      <c r="L942" s="22" t="n">
        <v>1</v>
      </c>
      <c r="M942" s="22" t="n">
        <v>1</v>
      </c>
      <c r="N942" s="25" t="n">
        <v>-11.30507</v>
      </c>
      <c r="O942" s="25" t="n">
        <v>-41.85826</v>
      </c>
    </row>
    <row r="943">
      <c r="A943" s="4" t="inlineStr">
        <is>
          <t>IRECE</t>
        </is>
      </c>
      <c r="B943" s="4" t="inlineStr">
        <is>
          <t>7B-008_PTZ_AV CORENEL TERENCIO DOURADO</t>
        </is>
      </c>
      <c r="C943" s="17" t="inlineStr">
        <is>
          <t>DOME</t>
        </is>
      </c>
      <c r="D943" s="17" t="inlineStr">
        <is>
          <t>M6741-E-Z37</t>
        </is>
      </c>
      <c r="E943" s="24" t="inlineStr">
        <is>
          <t>10.98.108.154</t>
        </is>
      </c>
      <c r="F943" s="4" t="inlineStr">
        <is>
          <t>CICOM IRECE</t>
        </is>
      </c>
      <c r="G943" s="4" t="inlineStr">
        <is>
          <t>IRECE</t>
        </is>
      </c>
      <c r="H943" s="4" t="inlineStr">
        <is>
          <t>CICOM IRECE/07o BPM/IRECE/PTZ</t>
        </is>
      </c>
      <c r="I943" s="17" t="inlineStr">
        <is>
          <t>Com coordenada</t>
        </is>
      </c>
      <c r="J943" s="17" t="inlineStr">
        <is>
          <t>Sim</t>
        </is>
      </c>
      <c r="K943" s="17" t="inlineStr">
        <is>
          <t>coordenada</t>
        </is>
      </c>
      <c r="L943" s="22" t="n">
        <v>1</v>
      </c>
      <c r="M943" s="22" t="n">
        <v>1</v>
      </c>
      <c r="N943" s="25" t="n">
        <v>-11.3049928</v>
      </c>
      <c r="O943" s="25" t="n">
        <v>-41.8576786</v>
      </c>
    </row>
    <row r="944">
      <c r="A944" s="4" t="inlineStr">
        <is>
          <t>IRECE</t>
        </is>
      </c>
      <c r="B944" s="4" t="inlineStr">
        <is>
          <t>7B-009_PTZ_PRACA TEODORIO SAMPAIO</t>
        </is>
      </c>
      <c r="C944" s="17" t="inlineStr">
        <is>
          <t>DOME</t>
        </is>
      </c>
      <c r="D944" s="17" t="inlineStr">
        <is>
          <t>M6741-E-Z37</t>
        </is>
      </c>
      <c r="E944" s="24" t="inlineStr">
        <is>
          <t>10.98.109.122</t>
        </is>
      </c>
      <c r="F944" s="4" t="inlineStr">
        <is>
          <t>CICOM IRECE</t>
        </is>
      </c>
      <c r="G944" s="4" t="inlineStr">
        <is>
          <t>IRECE</t>
        </is>
      </c>
      <c r="H944" s="4" t="inlineStr">
        <is>
          <t>CICOM IRECE/07o BPM/IRECE/PTZ</t>
        </is>
      </c>
      <c r="I944" s="17" t="inlineStr">
        <is>
          <t>Com coordenada</t>
        </is>
      </c>
      <c r="J944" s="17" t="inlineStr">
        <is>
          <t>Sim</t>
        </is>
      </c>
      <c r="K944" s="17" t="inlineStr">
        <is>
          <t>coordenada</t>
        </is>
      </c>
      <c r="L944" s="22" t="n">
        <v>0</v>
      </c>
      <c r="M944" s="22" t="n">
        <v>1</v>
      </c>
      <c r="N944" s="25" t="n">
        <v>-11.30528</v>
      </c>
      <c r="O944" s="25" t="n">
        <v>-41.8556091</v>
      </c>
    </row>
    <row r="945">
      <c r="A945" s="4" t="inlineStr">
        <is>
          <t>IRECE</t>
        </is>
      </c>
      <c r="B945" s="4" t="inlineStr">
        <is>
          <t>7B-011_PTZ_PRACA CLERISTON ANDRADE</t>
        </is>
      </c>
      <c r="C945" s="17" t="inlineStr">
        <is>
          <t>DOME</t>
        </is>
      </c>
      <c r="D945" s="17" t="inlineStr">
        <is>
          <t>M6721-E-Z31</t>
        </is>
      </c>
      <c r="E945" s="24" t="inlineStr">
        <is>
          <t>10.98.108.2</t>
        </is>
      </c>
      <c r="F945" s="4" t="inlineStr">
        <is>
          <t>CICOM IRECE</t>
        </is>
      </c>
      <c r="G945" s="4" t="inlineStr">
        <is>
          <t>IRECE</t>
        </is>
      </c>
      <c r="H945" s="4" t="inlineStr">
        <is>
          <t>CICOM IRECE/07o BPM/IRECE/PTZ</t>
        </is>
      </c>
      <c r="I945" s="17" t="inlineStr">
        <is>
          <t>Com coordenada</t>
        </is>
      </c>
      <c r="J945" s="17" t="inlineStr">
        <is>
          <t>Sim</t>
        </is>
      </c>
      <c r="K945" s="17" t="inlineStr">
        <is>
          <t>coordenada</t>
        </is>
      </c>
      <c r="L945" s="22" t="n">
        <v>0</v>
      </c>
      <c r="M945" s="22" t="n">
        <v>2</v>
      </c>
      <c r="N945" s="25" t="n">
        <v>-11.3017089</v>
      </c>
      <c r="O945" s="25" t="n">
        <v>-41.8551079</v>
      </c>
    </row>
    <row r="946">
      <c r="A946" s="4" t="inlineStr">
        <is>
          <t>IRECE</t>
        </is>
      </c>
      <c r="B946" s="4" t="inlineStr">
        <is>
          <t>7B-012_PTZ_AV CLERISTON ANDRADE</t>
        </is>
      </c>
      <c r="C946" s="17" t="inlineStr">
        <is>
          <t>DOME</t>
        </is>
      </c>
      <c r="D946" s="17" t="inlineStr">
        <is>
          <t>M6741-E-Z37</t>
        </is>
      </c>
      <c r="E946" s="24" t="inlineStr">
        <is>
          <t>10.98.108.18</t>
        </is>
      </c>
      <c r="F946" s="4" t="inlineStr">
        <is>
          <t>CICOM IRECE</t>
        </is>
      </c>
      <c r="G946" s="4" t="inlineStr">
        <is>
          <t>IRECE</t>
        </is>
      </c>
      <c r="H946" s="4" t="inlineStr">
        <is>
          <t>CICOM IRECE/07o BPM/IRECE/PTZ</t>
        </is>
      </c>
      <c r="I946" s="17" t="inlineStr">
        <is>
          <t>Com coordenada</t>
        </is>
      </c>
      <c r="J946" s="17" t="inlineStr">
        <is>
          <t>Sim</t>
        </is>
      </c>
      <c r="K946" s="17" t="inlineStr">
        <is>
          <t>coordenada</t>
        </is>
      </c>
      <c r="L946" s="22" t="n">
        <v>0</v>
      </c>
      <c r="M946" s="22" t="n">
        <v>2</v>
      </c>
      <c r="N946" s="25" t="n">
        <v>-11.3012672</v>
      </c>
      <c r="O946" s="25" t="n">
        <v>-41.8544348</v>
      </c>
    </row>
    <row r="947">
      <c r="A947" s="4" t="inlineStr">
        <is>
          <t>IRECE</t>
        </is>
      </c>
      <c r="B947" s="4" t="inlineStr">
        <is>
          <t>7B-013_PTZ_RUA TIRO DE GUERRA</t>
        </is>
      </c>
      <c r="C947" s="17" t="inlineStr">
        <is>
          <t>DOME</t>
        </is>
      </c>
      <c r="D947" s="17" t="inlineStr">
        <is>
          <t>M6741-E-Z37</t>
        </is>
      </c>
      <c r="E947" s="24" t="inlineStr">
        <is>
          <t>10.98.108.170</t>
        </is>
      </c>
      <c r="F947" s="4" t="inlineStr">
        <is>
          <t>CICOM IRECE</t>
        </is>
      </c>
      <c r="G947" s="4" t="inlineStr">
        <is>
          <t>IRECE</t>
        </is>
      </c>
      <c r="H947" s="4" t="inlineStr">
        <is>
          <t>CICOM IRECE/07o BPM/IRECE/PTZ</t>
        </is>
      </c>
      <c r="I947" s="17" t="inlineStr">
        <is>
          <t>Com coordenada</t>
        </is>
      </c>
      <c r="J947" s="17" t="inlineStr">
        <is>
          <t>Sim</t>
        </is>
      </c>
      <c r="K947" s="17" t="inlineStr">
        <is>
          <t>coordenada</t>
        </is>
      </c>
      <c r="L947" s="22" t="n">
        <v>1</v>
      </c>
      <c r="M947" s="22" t="n">
        <v>2</v>
      </c>
      <c r="N947" s="25" t="n">
        <v>-11.3017714</v>
      </c>
      <c r="O947" s="25" t="n">
        <v>-41.8540733</v>
      </c>
    </row>
    <row r="948">
      <c r="A948" s="4" t="inlineStr">
        <is>
          <t>IRECE</t>
        </is>
      </c>
      <c r="B948" s="4" t="inlineStr">
        <is>
          <t>7B-014_PTZ RUA BELO HORIZONTE</t>
        </is>
      </c>
      <c r="C948" s="17" t="inlineStr">
        <is>
          <t>DOME</t>
        </is>
      </c>
      <c r="D948" s="17" t="inlineStr">
        <is>
          <t>M6741-E-Z37</t>
        </is>
      </c>
      <c r="E948" s="24" t="inlineStr">
        <is>
          <t>10.98.109.106</t>
        </is>
      </c>
      <c r="F948" s="4" t="inlineStr">
        <is>
          <t>CICOM IRECE</t>
        </is>
      </c>
      <c r="G948" s="4" t="inlineStr">
        <is>
          <t>IRECE</t>
        </is>
      </c>
      <c r="H948" s="4" t="inlineStr">
        <is>
          <t>CICOM IRECE/07o BPM/IRECE/PTZ</t>
        </is>
      </c>
      <c r="I948" s="17" t="inlineStr">
        <is>
          <t>Com coordenada</t>
        </is>
      </c>
      <c r="J948" s="17" t="inlineStr">
        <is>
          <t>Sim</t>
        </is>
      </c>
      <c r="K948" s="17" t="inlineStr">
        <is>
          <t>coordenada</t>
        </is>
      </c>
      <c r="L948" s="22" t="n">
        <v>0</v>
      </c>
      <c r="M948" s="22" t="n">
        <v>0</v>
      </c>
      <c r="N948" s="25" t="n">
        <v>-11.2974511</v>
      </c>
      <c r="O948" s="25" t="n">
        <v>-41.8511758</v>
      </c>
    </row>
    <row r="949">
      <c r="A949" s="4" t="inlineStr">
        <is>
          <t>IRECE</t>
        </is>
      </c>
      <c r="B949" s="4" t="inlineStr">
        <is>
          <t>7B-015_PTZ_RUA FORTALEZA</t>
        </is>
      </c>
      <c r="C949" s="17" t="inlineStr">
        <is>
          <t>DOME</t>
        </is>
      </c>
      <c r="D949" s="17" t="inlineStr">
        <is>
          <t>M6741-E-Z37</t>
        </is>
      </c>
      <c r="E949" s="24" t="inlineStr">
        <is>
          <t>10.98.108.186</t>
        </is>
      </c>
      <c r="F949" s="4" t="inlineStr">
        <is>
          <t>CICOM IRECE</t>
        </is>
      </c>
      <c r="G949" s="4" t="inlineStr">
        <is>
          <t>IRECE</t>
        </is>
      </c>
      <c r="H949" s="4" t="inlineStr">
        <is>
          <t>CICOM IRECE/07o BPM/IRECE/PTZ</t>
        </is>
      </c>
      <c r="I949" s="17" t="inlineStr">
        <is>
          <t>Com coordenada</t>
        </is>
      </c>
      <c r="J949" s="17" t="inlineStr">
        <is>
          <t>Sim</t>
        </is>
      </c>
      <c r="K949" s="17" t="inlineStr">
        <is>
          <t>coordenada</t>
        </is>
      </c>
      <c r="L949" s="22" t="n">
        <v>0</v>
      </c>
      <c r="M949" s="22" t="n">
        <v>0</v>
      </c>
      <c r="N949" s="25" t="n">
        <v>-11.294138</v>
      </c>
      <c r="O949" s="25" t="n">
        <v>-41.8496542</v>
      </c>
    </row>
    <row r="950">
      <c r="A950" s="4" t="inlineStr">
        <is>
          <t>IRECE</t>
        </is>
      </c>
      <c r="B950" s="4" t="inlineStr">
        <is>
          <t>7B-016_PTZ_AVENIDA PRIMEIRO DE JANEIRO</t>
        </is>
      </c>
      <c r="C950" s="17" t="inlineStr">
        <is>
          <t>DOME</t>
        </is>
      </c>
      <c r="D950" s="17" t="inlineStr">
        <is>
          <t>M6741-E-Z37</t>
        </is>
      </c>
      <c r="E950" s="24" t="inlineStr">
        <is>
          <t>10.98.108.146</t>
        </is>
      </c>
      <c r="F950" s="4" t="inlineStr">
        <is>
          <t>CICOM IRECE</t>
        </is>
      </c>
      <c r="G950" s="4" t="inlineStr">
        <is>
          <t>IRECE</t>
        </is>
      </c>
      <c r="H950" s="4" t="inlineStr">
        <is>
          <t>CICOM IRECE/07o BPM/IRECE/PTZ</t>
        </is>
      </c>
      <c r="I950" s="17" t="inlineStr">
        <is>
          <t>Com coordenada</t>
        </is>
      </c>
      <c r="J950" s="17" t="inlineStr">
        <is>
          <t>Sim</t>
        </is>
      </c>
      <c r="K950" s="17" t="inlineStr">
        <is>
          <t>coordenada</t>
        </is>
      </c>
      <c r="L950" s="22" t="n">
        <v>0</v>
      </c>
      <c r="M950" s="22" t="n">
        <v>2</v>
      </c>
      <c r="N950" s="25" t="n">
        <v>-11.3057178</v>
      </c>
      <c r="O950" s="25" t="n">
        <v>-41.8500031</v>
      </c>
    </row>
    <row r="951">
      <c r="A951" s="4" t="inlineStr">
        <is>
          <t>IRECE</t>
        </is>
      </c>
      <c r="B951" s="4" t="inlineStr">
        <is>
          <t>7B-017_PTZ_PRACA DA JUVENTUDE</t>
        </is>
      </c>
      <c r="C951" s="17" t="inlineStr">
        <is>
          <t>DOME</t>
        </is>
      </c>
      <c r="D951" s="17" t="inlineStr">
        <is>
          <t>M6741-E-Z37</t>
        </is>
      </c>
      <c r="E951" s="24" t="inlineStr">
        <is>
          <t>10.98.108.50</t>
        </is>
      </c>
      <c r="F951" s="4" t="inlineStr">
        <is>
          <t>CICOM IRECE</t>
        </is>
      </c>
      <c r="G951" s="4" t="inlineStr">
        <is>
          <t>IRECE</t>
        </is>
      </c>
      <c r="H951" s="4" t="inlineStr">
        <is>
          <t>CICOM IRECE/07o BPM/IRECE/PTZ</t>
        </is>
      </c>
      <c r="I951" s="17" t="inlineStr">
        <is>
          <t>Com coordenada</t>
        </is>
      </c>
      <c r="J951" s="17" t="inlineStr">
        <is>
          <t>Sim</t>
        </is>
      </c>
      <c r="K951" s="17" t="inlineStr">
        <is>
          <t>coordenada</t>
        </is>
      </c>
      <c r="L951" s="22" t="n">
        <v>0</v>
      </c>
      <c r="M951" s="22" t="n">
        <v>2</v>
      </c>
      <c r="N951" s="25" t="n">
        <v>-11.3077682</v>
      </c>
      <c r="O951" s="25" t="n">
        <v>-41.849846</v>
      </c>
    </row>
    <row r="952">
      <c r="A952" s="4" t="inlineStr">
        <is>
          <t>IRECE</t>
        </is>
      </c>
      <c r="B952" s="4" t="inlineStr">
        <is>
          <t>7B-018_PTZ_RUA RIO PARNAIBA</t>
        </is>
      </c>
      <c r="C952" s="17" t="inlineStr">
        <is>
          <t>DOME</t>
        </is>
      </c>
      <c r="D952" s="17" t="inlineStr">
        <is>
          <t>M6741-E-Z37</t>
        </is>
      </c>
      <c r="E952" s="24" t="inlineStr">
        <is>
          <t>10.98.108.114</t>
        </is>
      </c>
      <c r="F952" s="4" t="inlineStr">
        <is>
          <t>CICOM IRECE</t>
        </is>
      </c>
      <c r="G952" s="4" t="inlineStr">
        <is>
          <t>IRECE</t>
        </is>
      </c>
      <c r="H952" s="4" t="inlineStr">
        <is>
          <t>CICOM IRECE/07o BPM/IRECE/PTZ</t>
        </is>
      </c>
      <c r="I952" s="17" t="inlineStr">
        <is>
          <t>Com coordenada</t>
        </is>
      </c>
      <c r="J952" s="17" t="inlineStr">
        <is>
          <t>Sim</t>
        </is>
      </c>
      <c r="K952" s="17" t="inlineStr">
        <is>
          <t>coordenada</t>
        </is>
      </c>
      <c r="L952" s="22" t="n">
        <v>0</v>
      </c>
      <c r="M952" s="22" t="n">
        <v>0</v>
      </c>
      <c r="N952" s="25" t="n">
        <v>-11.31038</v>
      </c>
      <c r="O952" s="25" t="n">
        <v>-41.84737</v>
      </c>
    </row>
    <row r="953">
      <c r="A953" s="4" t="inlineStr">
        <is>
          <t>IRECE</t>
        </is>
      </c>
      <c r="B953" s="4" t="inlineStr">
        <is>
          <t>7B-019_PTZ_AVENIDA PRIMEIRO DE JANEIRO</t>
        </is>
      </c>
      <c r="C953" s="17" t="inlineStr">
        <is>
          <t>DOME</t>
        </is>
      </c>
      <c r="D953" s="17" t="inlineStr">
        <is>
          <t>M6741-E-Z37</t>
        </is>
      </c>
      <c r="E953" s="24" t="inlineStr">
        <is>
          <t>10.98.108.138</t>
        </is>
      </c>
      <c r="F953" s="4" t="inlineStr">
        <is>
          <t>CICOM IRECE</t>
        </is>
      </c>
      <c r="G953" s="4" t="inlineStr">
        <is>
          <t>IRECE</t>
        </is>
      </c>
      <c r="H953" s="4" t="inlineStr">
        <is>
          <t>CICOM IRECE/07o BPM/IRECE/PTZ</t>
        </is>
      </c>
      <c r="I953" s="17" t="inlineStr">
        <is>
          <t>Com coordenada</t>
        </is>
      </c>
      <c r="J953" s="17" t="inlineStr">
        <is>
          <t>Sim</t>
        </is>
      </c>
      <c r="K953" s="17" t="inlineStr">
        <is>
          <t>coordenada</t>
        </is>
      </c>
      <c r="L953" s="22" t="n">
        <v>0</v>
      </c>
      <c r="M953" s="22" t="n">
        <v>2</v>
      </c>
      <c r="N953" s="25" t="n">
        <v>-11.3078554</v>
      </c>
      <c r="O953" s="25" t="n">
        <v>-41.8524104</v>
      </c>
    </row>
    <row r="954">
      <c r="A954" s="4" t="inlineStr">
        <is>
          <t>IRECE</t>
        </is>
      </c>
      <c r="B954" s="4" t="inlineStr">
        <is>
          <t>7B-020_PTZ_AV RAIMUNDO BONFIM</t>
        </is>
      </c>
      <c r="C954" s="17" t="inlineStr">
        <is>
          <t>DOME</t>
        </is>
      </c>
      <c r="D954" s="17" t="inlineStr">
        <is>
          <t>M6741-E-Z37</t>
        </is>
      </c>
      <c r="E954" s="24" t="inlineStr">
        <is>
          <t>10.98.108.162</t>
        </is>
      </c>
      <c r="F954" s="4" t="inlineStr">
        <is>
          <t>CICOM IRECE</t>
        </is>
      </c>
      <c r="G954" s="4" t="inlineStr">
        <is>
          <t>IRECE</t>
        </is>
      </c>
      <c r="H954" s="4" t="inlineStr">
        <is>
          <t>CICOM IRECE/07o BPM/IRECE/PTZ</t>
        </is>
      </c>
      <c r="I954" s="17" t="inlineStr">
        <is>
          <t>Com coordenada</t>
        </is>
      </c>
      <c r="J954" s="17" t="inlineStr">
        <is>
          <t>Sim</t>
        </is>
      </c>
      <c r="K954" s="17" t="inlineStr">
        <is>
          <t>coordenada</t>
        </is>
      </c>
      <c r="L954" s="22" t="n">
        <v>0</v>
      </c>
      <c r="M954" s="22" t="n">
        <v>1</v>
      </c>
      <c r="N954" s="25" t="n">
        <v>-11.31068</v>
      </c>
      <c r="O954" s="25" t="n">
        <v>-41.8564078</v>
      </c>
    </row>
    <row r="955">
      <c r="A955" s="4" t="inlineStr">
        <is>
          <t>IRECE</t>
        </is>
      </c>
      <c r="B955" s="4" t="inlineStr">
        <is>
          <t>7B-021_PTZ_PRACA DO ACHADO</t>
        </is>
      </c>
      <c r="C955" s="17" t="inlineStr">
        <is>
          <t>DOME</t>
        </is>
      </c>
      <c r="D955" s="17" t="inlineStr">
        <is>
          <t>M6741-E-Z37</t>
        </is>
      </c>
      <c r="E955" s="24" t="inlineStr">
        <is>
          <t>10.98.110.86</t>
        </is>
      </c>
      <c r="F955" s="4" t="inlineStr">
        <is>
          <t>CICOM IRECE</t>
        </is>
      </c>
      <c r="G955" s="4" t="inlineStr">
        <is>
          <t>IRECE</t>
        </is>
      </c>
      <c r="H955" s="4" t="inlineStr">
        <is>
          <t>CICOM IRECE/07o BPM/IRECE/PTZ</t>
        </is>
      </c>
      <c r="I955" s="17" t="inlineStr">
        <is>
          <t>Com coordenada</t>
        </is>
      </c>
      <c r="J955" s="17" t="inlineStr">
        <is>
          <t>Sim</t>
        </is>
      </c>
      <c r="K955" s="17" t="inlineStr">
        <is>
          <t>coordenada</t>
        </is>
      </c>
      <c r="L955" s="22" t="n">
        <v>0</v>
      </c>
      <c r="M955" s="22" t="n">
        <v>1</v>
      </c>
      <c r="N955" s="25" t="n">
        <v>-11.3313685</v>
      </c>
      <c r="O955" s="25" t="n">
        <v>-41.7784731</v>
      </c>
    </row>
    <row r="956">
      <c r="A956" s="4" t="inlineStr">
        <is>
          <t>IRECE</t>
        </is>
      </c>
      <c r="B956" s="4" t="inlineStr">
        <is>
          <t>7B-022_PTZ_PRACA DA LAGOA NOVA</t>
        </is>
      </c>
      <c r="C956" s="17" t="inlineStr">
        <is>
          <t>DOME</t>
        </is>
      </c>
      <c r="D956" s="17" t="inlineStr">
        <is>
          <t>M6741-E-Z37</t>
        </is>
      </c>
      <c r="E956" s="24" t="inlineStr">
        <is>
          <t>10.98.109.34</t>
        </is>
      </c>
      <c r="F956" s="4" t="inlineStr">
        <is>
          <t>CICOM IRECE</t>
        </is>
      </c>
      <c r="G956" s="4" t="inlineStr">
        <is>
          <t>IRECE</t>
        </is>
      </c>
      <c r="H956" s="4" t="inlineStr">
        <is>
          <t>CICOM IRECE/07o BPM/IRECE/PTZ</t>
        </is>
      </c>
      <c r="I956" s="17" t="inlineStr">
        <is>
          <t>Com coordenada</t>
        </is>
      </c>
      <c r="J956" s="17" t="inlineStr">
        <is>
          <t>Sim</t>
        </is>
      </c>
      <c r="K956" s="17" t="inlineStr">
        <is>
          <t>coordenada</t>
        </is>
      </c>
      <c r="L956" s="22" t="n">
        <v>0</v>
      </c>
      <c r="M956" s="22" t="n">
        <v>1</v>
      </c>
      <c r="N956" s="25" t="n">
        <v>-11.34053</v>
      </c>
      <c r="O956" s="25" t="n">
        <v>-41.74505</v>
      </c>
    </row>
    <row r="957">
      <c r="A957" s="4" t="inlineStr">
        <is>
          <t>IRECE</t>
        </is>
      </c>
      <c r="B957" s="4" t="inlineStr">
        <is>
          <t>7B-023_PTZ_PRACA DO ITAPICURU</t>
        </is>
      </c>
      <c r="C957" s="17" t="inlineStr">
        <is>
          <t>DOME</t>
        </is>
      </c>
      <c r="D957" s="17" t="inlineStr">
        <is>
          <t>M6741-E-Z37</t>
        </is>
      </c>
      <c r="E957" s="24" t="inlineStr">
        <is>
          <t>10.98.109.26</t>
        </is>
      </c>
      <c r="F957" s="4" t="inlineStr">
        <is>
          <t>CICOM IRECE</t>
        </is>
      </c>
      <c r="G957" s="4" t="inlineStr">
        <is>
          <t>IRECE</t>
        </is>
      </c>
      <c r="H957" s="4" t="inlineStr">
        <is>
          <t>CICOM IRECE/07o BPM/IRECE/PTZ</t>
        </is>
      </c>
      <c r="I957" s="17" t="inlineStr">
        <is>
          <t>Sem posição</t>
        </is>
      </c>
      <c r="J957" s="17" t="inlineStr">
        <is>
          <t>Sim</t>
        </is>
      </c>
      <c r="K957" s="17" t="inlineStr">
        <is>
          <t>grupo</t>
        </is>
      </c>
      <c r="L957" s="22" t="n"/>
      <c r="M957" s="22" t="n"/>
      <c r="N957" s="25" t="n"/>
      <c r="O957" s="25" t="n"/>
    </row>
    <row r="958">
      <c r="A958" s="4" t="inlineStr">
        <is>
          <t>IRECE</t>
        </is>
      </c>
      <c r="B958" s="4" t="inlineStr">
        <is>
          <t>7B-025_LPR_SAIDA BA052</t>
        </is>
      </c>
      <c r="C958" s="17" t="inlineStr">
        <is>
          <t>FIX</t>
        </is>
      </c>
      <c r="D958" s="17" t="inlineStr">
        <is>
          <t>M2241-QL</t>
        </is>
      </c>
      <c r="E958" s="24" t="inlineStr">
        <is>
          <t>10.98.108.82</t>
        </is>
      </c>
      <c r="F958" s="4" t="inlineStr">
        <is>
          <t>CICOM IRECE</t>
        </is>
      </c>
      <c r="G958" s="4" t="inlineStr">
        <is>
          <t>IRECE</t>
        </is>
      </c>
      <c r="H958" s="4" t="inlineStr">
        <is>
          <t>CICOM IRECE/07o BPM/IRECE/LPR</t>
        </is>
      </c>
      <c r="I958" s="17" t="inlineStr">
        <is>
          <t>Com coordenada</t>
        </is>
      </c>
      <c r="J958" s="17" t="inlineStr">
        <is>
          <t>Sim</t>
        </is>
      </c>
      <c r="K958" s="17" t="inlineStr">
        <is>
          <t>coordenada</t>
        </is>
      </c>
      <c r="L958" s="22" t="n">
        <v>0</v>
      </c>
      <c r="M958" s="22" t="n">
        <v>0</v>
      </c>
      <c r="N958" s="25" t="n">
        <v>-11.288177</v>
      </c>
      <c r="O958" s="25" t="n">
        <v>-41.858364</v>
      </c>
    </row>
    <row r="959">
      <c r="A959" s="4" t="inlineStr">
        <is>
          <t>IRECE</t>
        </is>
      </c>
      <c r="B959" s="4" t="inlineStr">
        <is>
          <t>7B-026_LPR_AV SANTOS LOPES</t>
        </is>
      </c>
      <c r="C959" s="17" t="inlineStr">
        <is>
          <t>FIX</t>
        </is>
      </c>
      <c r="D959" s="17" t="inlineStr">
        <is>
          <t>M2241-QL</t>
        </is>
      </c>
      <c r="E959" s="24" t="inlineStr">
        <is>
          <t>10.98.127.146</t>
        </is>
      </c>
      <c r="F959" s="4" t="inlineStr">
        <is>
          <t>CICOM IRECE</t>
        </is>
      </c>
      <c r="G959" s="4" t="inlineStr">
        <is>
          <t>IRECE</t>
        </is>
      </c>
      <c r="H959" s="4" t="inlineStr">
        <is>
          <t>CICOM IRECE/07o BPM/IRECE/LPR</t>
        </is>
      </c>
      <c r="I959" s="17" t="inlineStr">
        <is>
          <t>Com coordenada</t>
        </is>
      </c>
      <c r="J959" s="17" t="inlineStr">
        <is>
          <t>Sim</t>
        </is>
      </c>
      <c r="K959" s="17" t="inlineStr">
        <is>
          <t>coordenada</t>
        </is>
      </c>
      <c r="L959" s="22" t="n">
        <v>0</v>
      </c>
      <c r="M959" s="22" t="n">
        <v>1</v>
      </c>
      <c r="N959" s="25" t="n">
        <v>-11.2925568</v>
      </c>
      <c r="O959" s="25" t="n">
        <v>-41.8509634</v>
      </c>
    </row>
    <row r="960">
      <c r="A960" s="4" t="inlineStr">
        <is>
          <t>IRECE</t>
        </is>
      </c>
      <c r="B960" s="4" t="inlineStr">
        <is>
          <t>7B-027_LPR_AV PRIMEIRO DE JANEIRO</t>
        </is>
      </c>
      <c r="C960" s="17" t="inlineStr">
        <is>
          <t>FIX</t>
        </is>
      </c>
      <c r="D960" s="17" t="inlineStr">
        <is>
          <t>U1-0LRV(8-32)A AI Pro</t>
        </is>
      </c>
      <c r="E960" s="24" t="inlineStr">
        <is>
          <t>10.98.108.106</t>
        </is>
      </c>
      <c r="F960" s="4" t="inlineStr">
        <is>
          <t>CICOM IRECE</t>
        </is>
      </c>
      <c r="G960" s="4" t="inlineStr">
        <is>
          <t>IRECE</t>
        </is>
      </c>
      <c r="H960" s="4" t="inlineStr">
        <is>
          <t>CICOM IRECE/07o BPM/IRECE/LPR</t>
        </is>
      </c>
      <c r="I960" s="17" t="inlineStr">
        <is>
          <t>Com coordenada</t>
        </is>
      </c>
      <c r="J960" s="17" t="inlineStr">
        <is>
          <t>Sim</t>
        </is>
      </c>
      <c r="K960" s="17" t="inlineStr">
        <is>
          <t>coordenada</t>
        </is>
      </c>
      <c r="L960" s="22" t="n">
        <v>0</v>
      </c>
      <c r="M960" s="22" t="n">
        <v>0</v>
      </c>
      <c r="N960" s="25" t="n">
        <v>-11.2946049</v>
      </c>
      <c r="O960" s="25" t="n">
        <v>-41.8428709</v>
      </c>
    </row>
    <row r="961">
      <c r="A961" s="4" t="inlineStr">
        <is>
          <t>IRECE</t>
        </is>
      </c>
      <c r="B961" s="4" t="inlineStr">
        <is>
          <t>7B-028_LPR_ESTRADA VELHA EST ESAGRI</t>
        </is>
      </c>
      <c r="C961" s="17" t="inlineStr">
        <is>
          <t>FIX</t>
        </is>
      </c>
      <c r="D961" s="17" t="inlineStr">
        <is>
          <t>M2241-QL</t>
        </is>
      </c>
      <c r="E961" s="24" t="inlineStr">
        <is>
          <t>10.98.109.98</t>
        </is>
      </c>
      <c r="F961" s="4" t="inlineStr">
        <is>
          <t>CICOM IRECE</t>
        </is>
      </c>
      <c r="G961" s="4" t="inlineStr">
        <is>
          <t>IRECE</t>
        </is>
      </c>
      <c r="H961" s="4" t="inlineStr">
        <is>
          <t>CICOM IRECE/07o BPM/IRECE/LPR</t>
        </is>
      </c>
      <c r="I961" s="17" t="inlineStr">
        <is>
          <t>Com coordenada</t>
        </is>
      </c>
      <c r="J961" s="17" t="inlineStr">
        <is>
          <t>Sim</t>
        </is>
      </c>
      <c r="K961" s="17" t="inlineStr">
        <is>
          <t>coordenada</t>
        </is>
      </c>
      <c r="L961" s="22" t="n">
        <v>0</v>
      </c>
      <c r="M961" s="22" t="n">
        <v>0</v>
      </c>
      <c r="N961" s="25" t="n">
        <v>-11.310285</v>
      </c>
      <c r="O961" s="25" t="n">
        <v>-41.8297527</v>
      </c>
    </row>
    <row r="962">
      <c r="A962" s="4" t="inlineStr">
        <is>
          <t>IRECE</t>
        </is>
      </c>
      <c r="B962" s="4" t="inlineStr">
        <is>
          <t>7B-030_LPR_BA 148</t>
        </is>
      </c>
      <c r="C962" s="17" t="inlineStr">
        <is>
          <t>FIX</t>
        </is>
      </c>
      <c r="D962" s="17" t="inlineStr">
        <is>
          <t>M2241-QL</t>
        </is>
      </c>
      <c r="E962" s="24" t="inlineStr">
        <is>
          <t>10.98.1.146</t>
        </is>
      </c>
      <c r="F962" s="4" t="inlineStr">
        <is>
          <t>CICOM IRECE</t>
        </is>
      </c>
      <c r="G962" s="4" t="inlineStr">
        <is>
          <t>IRECE</t>
        </is>
      </c>
      <c r="H962" s="4" t="inlineStr">
        <is>
          <t>CICOM IRECE/07o BPM/IRECE/LPR</t>
        </is>
      </c>
      <c r="I962" s="17" t="inlineStr">
        <is>
          <t>Com coordenada</t>
        </is>
      </c>
      <c r="J962" s="17" t="inlineStr">
        <is>
          <t>Sim</t>
        </is>
      </c>
      <c r="K962" s="17" t="inlineStr">
        <is>
          <t>coordenada</t>
        </is>
      </c>
      <c r="L962" s="22" t="n">
        <v>0</v>
      </c>
      <c r="M962" s="22" t="n">
        <v>2</v>
      </c>
      <c r="N962" s="25" t="n">
        <v>-11.326528</v>
      </c>
      <c r="O962" s="25" t="n">
        <v>-41.862743</v>
      </c>
    </row>
    <row r="963">
      <c r="A963" s="4" t="inlineStr">
        <is>
          <t>IRECE</t>
        </is>
      </c>
      <c r="B963" s="4" t="inlineStr">
        <is>
          <t>7B-031_LPR_BA 801</t>
        </is>
      </c>
      <c r="C963" s="17" t="inlineStr">
        <is>
          <t>FIX</t>
        </is>
      </c>
      <c r="D963" s="17" t="inlineStr">
        <is>
          <t>M2241-QL</t>
        </is>
      </c>
      <c r="E963" s="24" t="inlineStr">
        <is>
          <t>10.98.109.42</t>
        </is>
      </c>
      <c r="F963" s="4" t="inlineStr">
        <is>
          <t>CICOM IRECE</t>
        </is>
      </c>
      <c r="G963" s="4" t="inlineStr">
        <is>
          <t>IRECE</t>
        </is>
      </c>
      <c r="H963" s="4" t="inlineStr">
        <is>
          <t>CICOM IRECE/07o BPM/IRECE/LPR</t>
        </is>
      </c>
      <c r="I963" s="17" t="inlineStr">
        <is>
          <t>Com coordenada</t>
        </is>
      </c>
      <c r="J963" s="17" t="inlineStr">
        <is>
          <t>Sim</t>
        </is>
      </c>
      <c r="K963" s="17" t="inlineStr">
        <is>
          <t>coordenada</t>
        </is>
      </c>
      <c r="L963" s="22" t="n">
        <v>0</v>
      </c>
      <c r="M963" s="22" t="n">
        <v>0</v>
      </c>
      <c r="N963" s="25" t="n">
        <v>-11.305919</v>
      </c>
      <c r="O963" s="25" t="n">
        <v>-41.879844</v>
      </c>
    </row>
    <row r="964">
      <c r="A964" s="4" t="inlineStr">
        <is>
          <t>IRECE</t>
        </is>
      </c>
      <c r="B964" s="4" t="inlineStr">
        <is>
          <t>7B-033_RF_TP_IV_RUA AURELIO JOSE MARQUES</t>
        </is>
      </c>
      <c r="C964" s="17" t="inlineStr">
        <is>
          <t>FIX</t>
        </is>
      </c>
      <c r="D964" s="17" t="inlineStr">
        <is>
          <t>M2241-QL</t>
        </is>
      </c>
      <c r="E964" s="24" t="inlineStr">
        <is>
          <t>10.98.109.114</t>
        </is>
      </c>
      <c r="F964" s="4" t="inlineStr">
        <is>
          <t>CICOM IRECE</t>
        </is>
      </c>
      <c r="G964" s="4" t="inlineStr">
        <is>
          <t>IRECE</t>
        </is>
      </c>
      <c r="H964" s="4" t="inlineStr">
        <is>
          <t>CICOM IRECE/07o BPM/IRECE/RF</t>
        </is>
      </c>
      <c r="I964" s="17" t="inlineStr">
        <is>
          <t>Com coordenada</t>
        </is>
      </c>
      <c r="J964" s="17" t="inlineStr">
        <is>
          <t>Sim</t>
        </is>
      </c>
      <c r="K964" s="17" t="inlineStr">
        <is>
          <t>coordenada</t>
        </is>
      </c>
      <c r="L964" s="22" t="n">
        <v>0</v>
      </c>
      <c r="M964" s="22" t="n">
        <v>1</v>
      </c>
      <c r="N964" s="25" t="n">
        <v>-11.3030623</v>
      </c>
      <c r="O964" s="25" t="n">
        <v>-41.8573097</v>
      </c>
    </row>
    <row r="965">
      <c r="A965" s="4" t="inlineStr">
        <is>
          <t>IRECE</t>
        </is>
      </c>
      <c r="B965" s="4" t="inlineStr">
        <is>
          <t>7B-034_RF_TP_IV_TERMINAL RODOVIARIO DE IRECE</t>
        </is>
      </c>
      <c r="C965" s="17" t="inlineStr">
        <is>
          <t>FIX</t>
        </is>
      </c>
      <c r="D965" s="17" t="inlineStr">
        <is>
          <t>U1-0LRV(8-32)A AI Pro</t>
        </is>
      </c>
      <c r="E965" s="24" t="inlineStr">
        <is>
          <t>10.98.110.138</t>
        </is>
      </c>
      <c r="F965" s="4" t="inlineStr">
        <is>
          <t>CICOM IRECE</t>
        </is>
      </c>
      <c r="G965" s="4" t="inlineStr">
        <is>
          <t>IRECE</t>
        </is>
      </c>
      <c r="H965" s="4" t="inlineStr">
        <is>
          <t>CICOM IRECE/07o BPM/IRECE/RF</t>
        </is>
      </c>
      <c r="I965" s="17" t="inlineStr">
        <is>
          <t>Com coordenada</t>
        </is>
      </c>
      <c r="J965" s="17" t="inlineStr">
        <is>
          <t>Sim</t>
        </is>
      </c>
      <c r="K965" s="17" t="inlineStr">
        <is>
          <t>coordenada</t>
        </is>
      </c>
      <c r="L965" s="22" t="n">
        <v>1</v>
      </c>
      <c r="M965" s="22" t="n">
        <v>1</v>
      </c>
      <c r="N965" s="25" t="n">
        <v>-11.3029578</v>
      </c>
      <c r="O965" s="25" t="n">
        <v>-41.8487494</v>
      </c>
    </row>
    <row r="966">
      <c r="A966" s="4" t="inlineStr">
        <is>
          <t>IRECE</t>
        </is>
      </c>
      <c r="B966" s="4" t="inlineStr">
        <is>
          <t>7B-039_PTZ_R ANTONIO C MAGALHAES EM FRENTE A RENOVA CAR</t>
        </is>
      </c>
      <c r="C966" s="17" t="inlineStr">
        <is>
          <t>DOME</t>
        </is>
      </c>
      <c r="D966" s="17" t="inlineStr">
        <is>
          <t>M6741-E-Z37</t>
        </is>
      </c>
      <c r="E966" s="24" t="inlineStr">
        <is>
          <t>10.98.109.58</t>
        </is>
      </c>
      <c r="F966" s="4" t="inlineStr">
        <is>
          <t>CICOM IRECE</t>
        </is>
      </c>
      <c r="G966" s="4" t="inlineStr">
        <is>
          <t>LAPAO</t>
        </is>
      </c>
      <c r="H966" s="4" t="inlineStr">
        <is>
          <t>CICOM IRECE/07o BPM/LAPAO/PTZ</t>
        </is>
      </c>
      <c r="I966" s="17" t="inlineStr">
        <is>
          <t>Sem posição</t>
        </is>
      </c>
      <c r="J966" s="17" t="inlineStr">
        <is>
          <t>Sim</t>
        </is>
      </c>
      <c r="K966" s="17" t="inlineStr">
        <is>
          <t>grupo</t>
        </is>
      </c>
      <c r="L966" s="22" t="n"/>
      <c r="M966" s="22" t="n"/>
      <c r="N966" s="25" t="n"/>
      <c r="O966" s="25" t="n"/>
    </row>
    <row r="967">
      <c r="A967" s="4" t="inlineStr">
        <is>
          <t>IRECE</t>
        </is>
      </c>
      <c r="B967" s="4" t="inlineStr">
        <is>
          <t>7B-050_RF_TP_III_PRAÇA MARIO DOURADO SOBRINHO</t>
        </is>
      </c>
      <c r="C967" s="17" t="inlineStr">
        <is>
          <t>FIX</t>
        </is>
      </c>
      <c r="D967" s="17" t="inlineStr">
        <is>
          <t>U1-0LRV(8-32)A AI Pro</t>
        </is>
      </c>
      <c r="E967" s="24" t="inlineStr">
        <is>
          <t>10.98.110.142</t>
        </is>
      </c>
      <c r="F967" s="4" t="inlineStr">
        <is>
          <t>CICOM IRECE</t>
        </is>
      </c>
      <c r="G967" s="4" t="inlineStr">
        <is>
          <t>IRECE</t>
        </is>
      </c>
      <c r="H967" s="4" t="inlineStr">
        <is>
          <t>CICOM IRECE/07o BPM/IRECE/RF</t>
        </is>
      </c>
      <c r="I967" s="17" t="inlineStr">
        <is>
          <t>Com coordenada</t>
        </is>
      </c>
      <c r="J967" s="17" t="inlineStr">
        <is>
          <t>Sim</t>
        </is>
      </c>
      <c r="K967" s="17" t="inlineStr">
        <is>
          <t>coordenada</t>
        </is>
      </c>
      <c r="L967" s="22" t="n">
        <v>0</v>
      </c>
      <c r="M967" s="22" t="n">
        <v>0</v>
      </c>
      <c r="N967" s="25" t="n">
        <v>-11.289577</v>
      </c>
      <c r="O967" s="25" t="n">
        <v>-41.842887</v>
      </c>
    </row>
    <row r="968">
      <c r="A968" s="4" t="inlineStr">
        <is>
          <t>IRECE</t>
        </is>
      </c>
      <c r="B968" s="4" t="inlineStr">
        <is>
          <t>7B-052_LPR_BA052_EM FRENTE AO HOTEL FIESTA STD A XIQUE XIQUE</t>
        </is>
      </c>
      <c r="C968" s="17" t="inlineStr">
        <is>
          <t>FIX</t>
        </is>
      </c>
      <c r="D968" s="17" t="inlineStr">
        <is>
          <t>U1-0LRV(8-32)A AI Pro</t>
        </is>
      </c>
      <c r="E968" s="24" t="inlineStr">
        <is>
          <t>10.98.110.146</t>
        </is>
      </c>
      <c r="F968" s="4" t="inlineStr">
        <is>
          <t>CICOM IRECE</t>
        </is>
      </c>
      <c r="G968" s="4" t="inlineStr">
        <is>
          <t>IRECE</t>
        </is>
      </c>
      <c r="H968" s="4" t="inlineStr">
        <is>
          <t>CICOM IRECE/07o BPM/IRECE/LPR</t>
        </is>
      </c>
      <c r="I968" s="17" t="inlineStr">
        <is>
          <t>Com coordenada</t>
        </is>
      </c>
      <c r="J968" s="17" t="inlineStr">
        <is>
          <t>Sim</t>
        </is>
      </c>
      <c r="K968" s="17" t="inlineStr">
        <is>
          <t>coordenada</t>
        </is>
      </c>
      <c r="L968" s="22" t="n">
        <v>0</v>
      </c>
      <c r="M968" s="22" t="n">
        <v>0</v>
      </c>
      <c r="N968" s="25" t="n">
        <v>-11.2895773</v>
      </c>
      <c r="O968" s="25" t="n">
        <v>-41.8428874</v>
      </c>
    </row>
    <row r="969">
      <c r="A969" s="4" t="inlineStr">
        <is>
          <t>IRECE</t>
        </is>
      </c>
      <c r="B969" s="4" t="inlineStr">
        <is>
          <t>7B-053_RF_TP_III_TERMINAL RODOVIARIO DE IRECE-BA</t>
        </is>
      </c>
      <c r="C969" s="17" t="inlineStr">
        <is>
          <t>FIX</t>
        </is>
      </c>
      <c r="D969" s="17" t="inlineStr">
        <is>
          <t>M2241-QL</t>
        </is>
      </c>
      <c r="E969" s="24" t="inlineStr">
        <is>
          <t>10.98.59.78</t>
        </is>
      </c>
      <c r="F969" s="4" t="inlineStr">
        <is>
          <t>CICOM IRECE</t>
        </is>
      </c>
      <c r="G969" s="4" t="inlineStr">
        <is>
          <t>IRECE</t>
        </is>
      </c>
      <c r="H969" s="4" t="inlineStr">
        <is>
          <t>CICOM IRECE/07o BPM/IRECE/RF</t>
        </is>
      </c>
      <c r="I969" s="17" t="inlineStr">
        <is>
          <t>Com coordenada</t>
        </is>
      </c>
      <c r="J969" s="17" t="inlineStr">
        <is>
          <t>Sim</t>
        </is>
      </c>
      <c r="K969" s="17" t="inlineStr">
        <is>
          <t>coordenada</t>
        </is>
      </c>
      <c r="L969" s="22" t="n">
        <v>0</v>
      </c>
      <c r="M969" s="22" t="n">
        <v>0</v>
      </c>
      <c r="N969" s="25" t="n">
        <v>-11.288789</v>
      </c>
      <c r="O969" s="25" t="n">
        <v>-41.858382</v>
      </c>
    </row>
    <row r="970">
      <c r="A970" s="4" t="inlineStr">
        <is>
          <t>ITABERABA</t>
        </is>
      </c>
      <c r="B970" s="4" t="inlineStr">
        <is>
          <t>11B-001_PTZ_PRACA DO MERCADO MUNICIPAL</t>
        </is>
      </c>
      <c r="C970" s="17" t="inlineStr">
        <is>
          <t>DOME</t>
        </is>
      </c>
      <c r="D970" s="17" t="inlineStr">
        <is>
          <t>M6741-E-Z37</t>
        </is>
      </c>
      <c r="E970" s="24" t="inlineStr">
        <is>
          <t>10.98.109.218</t>
        </is>
      </c>
      <c r="F970" s="4" t="inlineStr">
        <is>
          <t>CICOM-ITABERABA</t>
        </is>
      </c>
      <c r="G970" s="4" t="inlineStr">
        <is>
          <t>PTZ</t>
        </is>
      </c>
      <c r="H970" s="4" t="inlineStr">
        <is>
          <t>CICOM-ITABERABA/11o BPM ITABERABA/PTZ</t>
        </is>
      </c>
      <c r="I970" s="17" t="inlineStr">
        <is>
          <t>Com coordenada</t>
        </is>
      </c>
      <c r="J970" s="17" t="inlineStr">
        <is>
          <t>Sim</t>
        </is>
      </c>
      <c r="K970" s="17" t="inlineStr">
        <is>
          <t>coordenada</t>
        </is>
      </c>
      <c r="L970" s="22" t="n">
        <v>1</v>
      </c>
      <c r="M970" s="22" t="n">
        <v>1</v>
      </c>
      <c r="N970" s="25" t="n">
        <v>-12.5248056</v>
      </c>
      <c r="O970" s="25" t="n">
        <v>-40.3003836</v>
      </c>
    </row>
    <row r="971">
      <c r="A971" s="4" t="inlineStr">
        <is>
          <t>ITABERABA</t>
        </is>
      </c>
      <c r="B971" s="4" t="inlineStr">
        <is>
          <t>11B-002_PTZ_TV ZULMIRA SILVANI</t>
        </is>
      </c>
      <c r="C971" s="17" t="inlineStr">
        <is>
          <t>DOME</t>
        </is>
      </c>
      <c r="D971" s="17" t="inlineStr">
        <is>
          <t>M6741-E-Z37</t>
        </is>
      </c>
      <c r="E971" s="24" t="inlineStr">
        <is>
          <t>10.98.109.226</t>
        </is>
      </c>
      <c r="F971" s="4" t="inlineStr">
        <is>
          <t>CICOM-ITABERABA</t>
        </is>
      </c>
      <c r="G971" s="4" t="inlineStr">
        <is>
          <t>PTZ</t>
        </is>
      </c>
      <c r="H971" s="4" t="inlineStr">
        <is>
          <t>CICOM-ITABERABA/11o BPM ITABERABA/PTZ</t>
        </is>
      </c>
      <c r="I971" s="17" t="inlineStr">
        <is>
          <t>Com coordenada</t>
        </is>
      </c>
      <c r="J971" s="17" t="inlineStr">
        <is>
          <t>Sim</t>
        </is>
      </c>
      <c r="K971" s="17" t="inlineStr">
        <is>
          <t>coordenada</t>
        </is>
      </c>
      <c r="L971" s="22" t="n">
        <v>0</v>
      </c>
      <c r="M971" s="22" t="n">
        <v>1</v>
      </c>
      <c r="N971" s="25" t="n">
        <v>-12.52586</v>
      </c>
      <c r="O971" s="25" t="n">
        <v>-40.29985</v>
      </c>
    </row>
    <row r="972">
      <c r="A972" s="4" t="inlineStr">
        <is>
          <t>ITABERABA</t>
        </is>
      </c>
      <c r="B972" s="4" t="inlineStr">
        <is>
          <t>11B-003_PTZ_R ALFREDO HAINE 246</t>
        </is>
      </c>
      <c r="C972" s="17" t="inlineStr">
        <is>
          <t>DOME</t>
        </is>
      </c>
      <c r="D972" s="17" t="inlineStr">
        <is>
          <t>M6741-E-Z37</t>
        </is>
      </c>
      <c r="E972" s="24" t="inlineStr">
        <is>
          <t>10.98.0.246</t>
        </is>
      </c>
      <c r="F972" s="4" t="inlineStr">
        <is>
          <t>CICOM-ITABERABA</t>
        </is>
      </c>
      <c r="G972" s="4" t="inlineStr">
        <is>
          <t>PTZ</t>
        </is>
      </c>
      <c r="H972" s="4" t="inlineStr">
        <is>
          <t>CICOM-ITABERABA/11o BPM ITABERABA/PTZ</t>
        </is>
      </c>
      <c r="I972" s="17" t="inlineStr">
        <is>
          <t>Sem posição</t>
        </is>
      </c>
      <c r="J972" s="17" t="inlineStr">
        <is>
          <t>Sim</t>
        </is>
      </c>
      <c r="K972" s="17" t="inlineStr">
        <is>
          <t>grupo</t>
        </is>
      </c>
      <c r="L972" s="22" t="n"/>
      <c r="M972" s="22" t="n"/>
      <c r="N972" s="25" t="n"/>
      <c r="O972" s="25" t="n"/>
    </row>
    <row r="973">
      <c r="A973" s="4" t="inlineStr">
        <is>
          <t>ITABERABA</t>
        </is>
      </c>
      <c r="B973" s="4" t="inlineStr">
        <is>
          <t>11B-004_PTZ_PRACA CENTENARIO 442</t>
        </is>
      </c>
      <c r="C973" s="17" t="inlineStr">
        <is>
          <t>DOME</t>
        </is>
      </c>
      <c r="D973" s="17" t="inlineStr">
        <is>
          <t>M6741-E-Z37</t>
        </is>
      </c>
      <c r="E973" s="24" t="inlineStr">
        <is>
          <t>10.98.109.210</t>
        </is>
      </c>
      <c r="F973" s="4" t="inlineStr">
        <is>
          <t>CICOM-ITABERABA</t>
        </is>
      </c>
      <c r="G973" s="4" t="inlineStr">
        <is>
          <t>PTZ</t>
        </is>
      </c>
      <c r="H973" s="4" t="inlineStr">
        <is>
          <t>CICOM-ITABERABA/11o BPM ITABERABA/PTZ</t>
        </is>
      </c>
      <c r="I973" s="17" t="inlineStr">
        <is>
          <t>Com coordenada</t>
        </is>
      </c>
      <c r="J973" s="17" t="inlineStr">
        <is>
          <t>Sim</t>
        </is>
      </c>
      <c r="K973" s="17" t="inlineStr">
        <is>
          <t>coordenada</t>
        </is>
      </c>
      <c r="L973" s="22" t="n">
        <v>0</v>
      </c>
      <c r="M973" s="22" t="n">
        <v>0</v>
      </c>
      <c r="N973" s="25" t="n">
        <v>-12.52949</v>
      </c>
      <c r="O973" s="25" t="n">
        <v>-40.3056</v>
      </c>
    </row>
    <row r="974">
      <c r="A974" s="4" t="inlineStr">
        <is>
          <t>ITABERABA</t>
        </is>
      </c>
      <c r="B974" s="4" t="inlineStr">
        <is>
          <t>11B-005_PTZ_AV LUIS VIANA FILHO EM FRENTE 11 BATALHAO</t>
        </is>
      </c>
      <c r="C974" s="17" t="inlineStr">
        <is>
          <t>DOME</t>
        </is>
      </c>
      <c r="D974" s="17" t="inlineStr">
        <is>
          <t>M6741-E-Z37</t>
        </is>
      </c>
      <c r="E974" s="24" t="inlineStr">
        <is>
          <t>10.98.109.138</t>
        </is>
      </c>
      <c r="F974" s="4" t="inlineStr">
        <is>
          <t>CICOM-ITABERABA</t>
        </is>
      </c>
      <c r="G974" s="4" t="inlineStr">
        <is>
          <t>PTZ</t>
        </is>
      </c>
      <c r="H974" s="4" t="inlineStr">
        <is>
          <t>CICOM-ITABERABA/11o BPM ITABERABA/PTZ</t>
        </is>
      </c>
      <c r="I974" s="17" t="inlineStr">
        <is>
          <t>Com coordenada</t>
        </is>
      </c>
      <c r="J974" s="17" t="inlineStr">
        <is>
          <t>Sim</t>
        </is>
      </c>
      <c r="K974" s="17" t="inlineStr">
        <is>
          <t>coordenada</t>
        </is>
      </c>
      <c r="L974" s="22" t="n">
        <v>0</v>
      </c>
      <c r="M974" s="22" t="n">
        <v>0</v>
      </c>
      <c r="N974" s="25" t="n">
        <v>-12.524444</v>
      </c>
      <c r="O974" s="25" t="n">
        <v>-40.292778</v>
      </c>
    </row>
    <row r="975">
      <c r="A975" s="4" t="inlineStr">
        <is>
          <t>ITABERABA</t>
        </is>
      </c>
      <c r="B975" s="4" t="inlineStr">
        <is>
          <t>11B-006_PTZ_R RUBENS RIBEIRO</t>
        </is>
      </c>
      <c r="C975" s="17" t="inlineStr">
        <is>
          <t>DOME</t>
        </is>
      </c>
      <c r="D975" s="17" t="inlineStr">
        <is>
          <t>M6741-E-Z37</t>
        </is>
      </c>
      <c r="E975" s="24" t="inlineStr">
        <is>
          <t>10.98.110.10</t>
        </is>
      </c>
      <c r="F975" s="4" t="inlineStr">
        <is>
          <t>CICOM-ITABERABA</t>
        </is>
      </c>
      <c r="G975" s="4" t="inlineStr">
        <is>
          <t>PTZ</t>
        </is>
      </c>
      <c r="H975" s="4" t="inlineStr">
        <is>
          <t>CICOM-ITABERABA/11o BPM ITABERABA/PTZ</t>
        </is>
      </c>
      <c r="I975" s="17" t="inlineStr">
        <is>
          <t>Com coordenada</t>
        </is>
      </c>
      <c r="J975" s="17" t="inlineStr">
        <is>
          <t>Sim</t>
        </is>
      </c>
      <c r="K975" s="17" t="inlineStr">
        <is>
          <t>coordenada</t>
        </is>
      </c>
      <c r="L975" s="22" t="n">
        <v>0</v>
      </c>
      <c r="M975" s="22" t="n">
        <v>1</v>
      </c>
      <c r="N975" s="25" t="n">
        <v>-12.53158</v>
      </c>
      <c r="O975" s="25" t="n">
        <v>-40.30639</v>
      </c>
    </row>
    <row r="976">
      <c r="A976" s="4" t="inlineStr">
        <is>
          <t>ITABERABA</t>
        </is>
      </c>
      <c r="B976" s="4" t="inlineStr">
        <is>
          <t>11B-007_PTZ_R FLAVIO SILVANY</t>
        </is>
      </c>
      <c r="C976" s="17" t="inlineStr">
        <is>
          <t>DOME</t>
        </is>
      </c>
      <c r="D976" s="17" t="inlineStr">
        <is>
          <t>M6741-E-Z37</t>
        </is>
      </c>
      <c r="E976" s="24" t="inlineStr">
        <is>
          <t>10.98.109.178</t>
        </is>
      </c>
      <c r="F976" s="4" t="inlineStr">
        <is>
          <t>CICOM-ITABERABA</t>
        </is>
      </c>
      <c r="G976" s="4" t="inlineStr">
        <is>
          <t>PTZ</t>
        </is>
      </c>
      <c r="H976" s="4" t="inlineStr">
        <is>
          <t>CICOM-ITABERABA/11o BPM ITABERABA/PTZ</t>
        </is>
      </c>
      <c r="I976" s="17" t="inlineStr">
        <is>
          <t>Com coordenada</t>
        </is>
      </c>
      <c r="J976" s="17" t="inlineStr">
        <is>
          <t>Sim</t>
        </is>
      </c>
      <c r="K976" s="17" t="inlineStr">
        <is>
          <t>coordenada</t>
        </is>
      </c>
      <c r="L976" s="22" t="n">
        <v>0</v>
      </c>
      <c r="M976" s="22" t="n">
        <v>0</v>
      </c>
      <c r="N976" s="25" t="n">
        <v>-12.5314778</v>
      </c>
      <c r="O976" s="25" t="n">
        <v>-40.3070507</v>
      </c>
    </row>
    <row r="977">
      <c r="A977" s="4" t="inlineStr">
        <is>
          <t>ITABERABA</t>
        </is>
      </c>
      <c r="B977" s="4" t="inlineStr">
        <is>
          <t>11B-008_PTZ_R RUBENS RIBEIRO 915 - IEB5015179</t>
        </is>
      </c>
      <c r="C977" s="17" t="inlineStr">
        <is>
          <t>DOME</t>
        </is>
      </c>
      <c r="D977" s="17" t="inlineStr">
        <is>
          <t>M6741-E-Z37</t>
        </is>
      </c>
      <c r="E977" s="24" t="inlineStr">
        <is>
          <t>10.98.110.18</t>
        </is>
      </c>
      <c r="F977" s="4" t="inlineStr">
        <is>
          <t>CICOM-ITABERABA</t>
        </is>
      </c>
      <c r="G977" s="4" t="inlineStr">
        <is>
          <t>PTZ</t>
        </is>
      </c>
      <c r="H977" s="4" t="inlineStr">
        <is>
          <t>CICOM-ITABERABA/11o BPM ITABERABA/PTZ</t>
        </is>
      </c>
      <c r="I977" s="17" t="inlineStr">
        <is>
          <t>Com coordenada</t>
        </is>
      </c>
      <c r="J977" s="17" t="inlineStr">
        <is>
          <t>Sim</t>
        </is>
      </c>
      <c r="K977" s="17" t="inlineStr">
        <is>
          <t>coordenada</t>
        </is>
      </c>
      <c r="L977" s="22" t="n">
        <v>0</v>
      </c>
      <c r="M977" s="22" t="n">
        <v>0</v>
      </c>
      <c r="N977" s="25" t="n">
        <v>-12.531944</v>
      </c>
      <c r="O977" s="25" t="n">
        <v>-40.3075</v>
      </c>
    </row>
    <row r="978">
      <c r="A978" s="4" t="inlineStr">
        <is>
          <t>ITABERABA</t>
        </is>
      </c>
      <c r="B978" s="4" t="inlineStr">
        <is>
          <t>11B-009_PTZ_AV RIO BRANCO</t>
        </is>
      </c>
      <c r="C978" s="17" t="inlineStr">
        <is>
          <t>DOME</t>
        </is>
      </c>
      <c r="D978" s="17" t="inlineStr">
        <is>
          <t>M6741-E-Z37</t>
        </is>
      </c>
      <c r="E978" s="24" t="inlineStr">
        <is>
          <t>10.98.109.162</t>
        </is>
      </c>
      <c r="F978" s="4" t="inlineStr">
        <is>
          <t>CICOM-ITABERABA</t>
        </is>
      </c>
      <c r="G978" s="4" t="inlineStr">
        <is>
          <t>PTZ</t>
        </is>
      </c>
      <c r="H978" s="4" t="inlineStr">
        <is>
          <t>CICOM-ITABERABA/11o BPM ITABERABA/PTZ</t>
        </is>
      </c>
      <c r="I978" s="17" t="inlineStr">
        <is>
          <t>Com coordenada</t>
        </is>
      </c>
      <c r="J978" s="17" t="inlineStr">
        <is>
          <t>Sim</t>
        </is>
      </c>
      <c r="K978" s="17" t="inlineStr">
        <is>
          <t>coordenada</t>
        </is>
      </c>
      <c r="L978" s="22" t="n">
        <v>0</v>
      </c>
      <c r="M978" s="22" t="n">
        <v>1</v>
      </c>
      <c r="N978" s="25" t="n">
        <v>-12.5331683</v>
      </c>
      <c r="O978" s="25" t="n">
        <v>-40.3091928</v>
      </c>
    </row>
    <row r="979">
      <c r="A979" s="4" t="inlineStr">
        <is>
          <t>ITABERABA</t>
        </is>
      </c>
      <c r="B979" s="4" t="inlineStr">
        <is>
          <t>11B-010_PTZ_R MANUEL DE SOUSA</t>
        </is>
      </c>
      <c r="C979" s="17" t="inlineStr">
        <is>
          <t>DOME</t>
        </is>
      </c>
      <c r="D979" s="17" t="inlineStr">
        <is>
          <t>M6741-E-Z37</t>
        </is>
      </c>
      <c r="E979" s="24" t="inlineStr">
        <is>
          <t>10.98.110.26</t>
        </is>
      </c>
      <c r="F979" s="4" t="inlineStr">
        <is>
          <t>CICOM-ITABERABA</t>
        </is>
      </c>
      <c r="G979" s="4" t="inlineStr">
        <is>
          <t>PTZ</t>
        </is>
      </c>
      <c r="H979" s="4" t="inlineStr">
        <is>
          <t>CICOM-ITABERABA/11o BPM ITABERABA/PTZ</t>
        </is>
      </c>
      <c r="I979" s="17" t="inlineStr">
        <is>
          <t>Com coordenada</t>
        </is>
      </c>
      <c r="J979" s="17" t="inlineStr">
        <is>
          <t>Sim</t>
        </is>
      </c>
      <c r="K979" s="17" t="inlineStr">
        <is>
          <t>coordenada</t>
        </is>
      </c>
      <c r="L979" s="22" t="n">
        <v>0</v>
      </c>
      <c r="M979" s="22" t="n">
        <v>1</v>
      </c>
      <c r="N979" s="25" t="n">
        <v>-12.5392634</v>
      </c>
      <c r="O979" s="25" t="n">
        <v>-40.2975435</v>
      </c>
    </row>
    <row r="980">
      <c r="A980" s="4" t="inlineStr">
        <is>
          <t>ITABERABA</t>
        </is>
      </c>
      <c r="B980" s="4" t="inlineStr">
        <is>
          <t>11B-011_LPR_RUA FLAVIANO GUIMARAES</t>
        </is>
      </c>
      <c r="C980" s="17" t="inlineStr">
        <is>
          <t>FIX</t>
        </is>
      </c>
      <c r="D980" s="17" t="inlineStr">
        <is>
          <t>M2221-QL</t>
        </is>
      </c>
      <c r="E980" s="24" t="inlineStr">
        <is>
          <t>10.98.3.198</t>
        </is>
      </c>
      <c r="F980" s="4" t="inlineStr">
        <is>
          <t>CICOM-ITABERABA</t>
        </is>
      </c>
      <c r="G980" s="4" t="inlineStr">
        <is>
          <t>LPR</t>
        </is>
      </c>
      <c r="H980" s="4" t="inlineStr">
        <is>
          <t>CICOM-ITABERABA/11o BPM ITABERABA/LPR</t>
        </is>
      </c>
      <c r="I980" s="17" t="inlineStr">
        <is>
          <t>Sem posição</t>
        </is>
      </c>
      <c r="J980" s="17" t="inlineStr">
        <is>
          <t>Sim</t>
        </is>
      </c>
      <c r="K980" s="17" t="inlineStr">
        <is>
          <t>grupo</t>
        </is>
      </c>
      <c r="L980" s="22" t="n"/>
      <c r="M980" s="22" t="n"/>
      <c r="N980" s="25" t="n"/>
      <c r="O980" s="25" t="n"/>
    </row>
    <row r="981">
      <c r="A981" s="4" t="inlineStr">
        <is>
          <t>ITABERABA</t>
        </is>
      </c>
      <c r="B981" s="4" t="inlineStr">
        <is>
          <t>11B-012_LPR_AVENIDA FLAVIANO GUIMARAES STD CENTRO</t>
        </is>
      </c>
      <c r="C981" s="17" t="inlineStr">
        <is>
          <t>FIX</t>
        </is>
      </c>
      <c r="D981" s="17" t="inlineStr">
        <is>
          <t>M2221-QL</t>
        </is>
      </c>
      <c r="E981" s="24" t="inlineStr">
        <is>
          <t>10.98.109.186</t>
        </is>
      </c>
      <c r="F981" s="4" t="inlineStr">
        <is>
          <t>CICOM-ITABERABA</t>
        </is>
      </c>
      <c r="G981" s="4" t="inlineStr">
        <is>
          <t>LPR</t>
        </is>
      </c>
      <c r="H981" s="4" t="inlineStr">
        <is>
          <t>CICOM-ITABERABA/11o BPM ITABERABA/LPR</t>
        </is>
      </c>
      <c r="I981" s="17" t="inlineStr">
        <is>
          <t>Com coordenada</t>
        </is>
      </c>
      <c r="J981" s="17" t="inlineStr">
        <is>
          <t>Sim</t>
        </is>
      </c>
      <c r="K981" s="17" t="inlineStr">
        <is>
          <t>coordenada</t>
        </is>
      </c>
      <c r="L981" s="22" t="n">
        <v>0</v>
      </c>
      <c r="M981" s="22" t="n">
        <v>0</v>
      </c>
      <c r="N981" s="25" t="n">
        <v>-12.51122</v>
      </c>
      <c r="O981" s="25" t="n">
        <v>-40.30668</v>
      </c>
    </row>
    <row r="982">
      <c r="A982" s="4" t="inlineStr">
        <is>
          <t>ITABERABA</t>
        </is>
      </c>
      <c r="B982" s="4" t="inlineStr">
        <is>
          <t>11B-013_LPR_AV GOVERNADOR LUIZ VIANA FILHO - IEB5015189</t>
        </is>
      </c>
      <c r="C982" s="17" t="inlineStr">
        <is>
          <t>FIX</t>
        </is>
      </c>
      <c r="D982" s="17" t="inlineStr">
        <is>
          <t>M2241-QL</t>
        </is>
      </c>
      <c r="E982" s="24" t="inlineStr">
        <is>
          <t>10.98.110.42</t>
        </is>
      </c>
      <c r="F982" s="4" t="inlineStr">
        <is>
          <t>CICOM-ITABERABA</t>
        </is>
      </c>
      <c r="G982" s="4" t="inlineStr">
        <is>
          <t>LPR</t>
        </is>
      </c>
      <c r="H982" s="4" t="inlineStr">
        <is>
          <t>CICOM-ITABERABA/11o BPM ITABERABA/LPR</t>
        </is>
      </c>
      <c r="I982" s="17" t="inlineStr">
        <is>
          <t>Com coordenada</t>
        </is>
      </c>
      <c r="J982" s="17" t="inlineStr">
        <is>
          <t>Sim</t>
        </is>
      </c>
      <c r="K982" s="17" t="inlineStr">
        <is>
          <t>coordenada</t>
        </is>
      </c>
      <c r="L982" s="22" t="n">
        <v>0</v>
      </c>
      <c r="M982" s="22" t="n">
        <v>0</v>
      </c>
      <c r="N982" s="25" t="n">
        <v>-12.5199241</v>
      </c>
      <c r="O982" s="25" t="n">
        <v>-40.2833295</v>
      </c>
    </row>
    <row r="983">
      <c r="A983" s="4" t="inlineStr">
        <is>
          <t>ITABERABA</t>
        </is>
      </c>
      <c r="B983" s="4" t="inlineStr">
        <is>
          <t>11B-014_LPR_AVENIDA GOVERNADOR LUIZ VIANA FILHO_STD_CENTRO</t>
        </is>
      </c>
      <c r="C983" s="17" t="inlineStr">
        <is>
          <t>FIX</t>
        </is>
      </c>
      <c r="D983" s="17" t="inlineStr">
        <is>
          <t>M2241-QL</t>
        </is>
      </c>
      <c r="E983" s="24" t="inlineStr">
        <is>
          <t>10.98.110.34</t>
        </is>
      </c>
      <c r="F983" s="4" t="inlineStr">
        <is>
          <t>CICOM-ITABERABA</t>
        </is>
      </c>
      <c r="G983" s="4" t="inlineStr">
        <is>
          <t>LPR</t>
        </is>
      </c>
      <c r="H983" s="4" t="inlineStr">
        <is>
          <t>CICOM-ITABERABA/11o BPM ITABERABA/LPR</t>
        </is>
      </c>
      <c r="I983" s="17" t="inlineStr">
        <is>
          <t>Com coordenada</t>
        </is>
      </c>
      <c r="J983" s="17" t="inlineStr">
        <is>
          <t>Sim</t>
        </is>
      </c>
      <c r="K983" s="17" t="inlineStr">
        <is>
          <t>coordenada</t>
        </is>
      </c>
      <c r="L983" s="22" t="n">
        <v>0</v>
      </c>
      <c r="M983" s="22" t="n">
        <v>0</v>
      </c>
      <c r="N983" s="25" t="n">
        <v>-12.5199641</v>
      </c>
      <c r="O983" s="25" t="n">
        <v>-40.2834127</v>
      </c>
    </row>
    <row r="984">
      <c r="A984" s="4" t="inlineStr">
        <is>
          <t>ITABERABA</t>
        </is>
      </c>
      <c r="B984" s="4" t="inlineStr">
        <is>
          <t>11B-015_LPR_RUA ALOISIO SAMPAIO STD IACU</t>
        </is>
      </c>
      <c r="C984" s="17" t="inlineStr">
        <is>
          <t>FIX</t>
        </is>
      </c>
      <c r="D984" s="17" t="inlineStr">
        <is>
          <t>M2241-QL</t>
        </is>
      </c>
      <c r="E984" s="24" t="inlineStr">
        <is>
          <t>10.98.109.170</t>
        </is>
      </c>
      <c r="F984" s="4" t="inlineStr">
        <is>
          <t>CICOM-ITABERABA</t>
        </is>
      </c>
      <c r="G984" s="4" t="inlineStr">
        <is>
          <t>LPR</t>
        </is>
      </c>
      <c r="H984" s="4" t="inlineStr">
        <is>
          <t>CICOM-ITABERABA/11o BPM ITABERABA/LPR</t>
        </is>
      </c>
      <c r="I984" s="17" t="inlineStr">
        <is>
          <t>Com coordenada</t>
        </is>
      </c>
      <c r="J984" s="17" t="inlineStr">
        <is>
          <t>Sim</t>
        </is>
      </c>
      <c r="K984" s="17" t="inlineStr">
        <is>
          <t>coordenada</t>
        </is>
      </c>
      <c r="L984" s="22" t="n">
        <v>0</v>
      </c>
      <c r="M984" s="22" t="n">
        <v>0</v>
      </c>
      <c r="N984" s="25" t="n">
        <v>-12.5493727</v>
      </c>
      <c r="O984" s="25" t="n">
        <v>-40.3029594</v>
      </c>
    </row>
    <row r="985">
      <c r="A985" s="4" t="inlineStr">
        <is>
          <t>ITABERABA</t>
        </is>
      </c>
      <c r="B985" s="4" t="inlineStr">
        <is>
          <t>11B-016_RF_TP_III_PRACA FLAVIO SILVANY</t>
        </is>
      </c>
      <c r="C985" s="17" t="inlineStr">
        <is>
          <t>FIX</t>
        </is>
      </c>
      <c r="D985" s="17" t="inlineStr">
        <is>
          <t>M2241-QL</t>
        </is>
      </c>
      <c r="E985" s="24" t="inlineStr">
        <is>
          <t>10.98.109.154</t>
        </is>
      </c>
      <c r="F985" s="4" t="inlineStr">
        <is>
          <t>CICOM-ITABERABA</t>
        </is>
      </c>
      <c r="G985" s="4" t="inlineStr">
        <is>
          <t>RF</t>
        </is>
      </c>
      <c r="H985" s="4" t="inlineStr">
        <is>
          <t>CICOM-ITABERABA/11o BPM ITABERABA/RF</t>
        </is>
      </c>
      <c r="I985" s="17" t="inlineStr">
        <is>
          <t>Com coordenada</t>
        </is>
      </c>
      <c r="J985" s="17" t="inlineStr">
        <is>
          <t>Sim</t>
        </is>
      </c>
      <c r="K985" s="17" t="inlineStr">
        <is>
          <t>coordenada</t>
        </is>
      </c>
      <c r="L985" s="22" t="n">
        <v>0</v>
      </c>
      <c r="M985" s="22" t="n">
        <v>1</v>
      </c>
      <c r="N985" s="25" t="n">
        <v>-12.5315575</v>
      </c>
      <c r="O985" s="25" t="n">
        <v>-40.3065353</v>
      </c>
    </row>
    <row r="986">
      <c r="A986" s="4" t="inlineStr">
        <is>
          <t>ITABERABA</t>
        </is>
      </c>
      <c r="B986" s="4" t="inlineStr">
        <is>
          <t>11B-017_RF_TP_IV_RUA LAURO FARANI DE FREITAS</t>
        </is>
      </c>
      <c r="C986" s="17" t="inlineStr">
        <is>
          <t>FIX</t>
        </is>
      </c>
      <c r="D986" s="17" t="inlineStr">
        <is>
          <t>M2221-QL</t>
        </is>
      </c>
      <c r="E986" s="24" t="inlineStr">
        <is>
          <t>10.98.109.146</t>
        </is>
      </c>
      <c r="F986" s="4" t="inlineStr">
        <is>
          <t>CICOM-ITABERABA</t>
        </is>
      </c>
      <c r="G986" s="4" t="inlineStr">
        <is>
          <t>RF</t>
        </is>
      </c>
      <c r="H986" s="4" t="inlineStr">
        <is>
          <t>CICOM-ITABERABA/11o BPM ITABERABA/RF</t>
        </is>
      </c>
      <c r="I986" s="17" t="inlineStr">
        <is>
          <t>Com coordenada</t>
        </is>
      </c>
      <c r="J986" s="17" t="inlineStr">
        <is>
          <t>Sim</t>
        </is>
      </c>
      <c r="K986" s="17" t="inlineStr">
        <is>
          <t>coordenada</t>
        </is>
      </c>
      <c r="L986" s="22" t="n">
        <v>0</v>
      </c>
      <c r="M986" s="22" t="n">
        <v>0</v>
      </c>
      <c r="N986" s="25" t="n">
        <v>-12.5311483666</v>
      </c>
      <c r="O986" s="25" t="n">
        <v>-40.3035580382</v>
      </c>
    </row>
    <row r="987">
      <c r="A987" s="4" t="inlineStr">
        <is>
          <t>ITABERABA</t>
        </is>
      </c>
      <c r="B987" s="4" t="inlineStr">
        <is>
          <t>11B-018_RF_TP_III_RUA ALFREDO HAINE PROX LOJAO CARUARU</t>
        </is>
      </c>
      <c r="C987" s="17" t="inlineStr">
        <is>
          <t>FIX</t>
        </is>
      </c>
      <c r="D987" s="17" t="inlineStr">
        <is>
          <t>M2241-QL</t>
        </is>
      </c>
      <c r="E987" s="24" t="inlineStr">
        <is>
          <t>10.98.109.130</t>
        </is>
      </c>
      <c r="F987" s="4" t="inlineStr">
        <is>
          <t>CICOM-ITABERABA</t>
        </is>
      </c>
      <c r="G987" s="4" t="inlineStr">
        <is>
          <t>RF</t>
        </is>
      </c>
      <c r="H987" s="4" t="inlineStr">
        <is>
          <t>CICOM-ITABERABA/11o BPM ITABERABA/RF</t>
        </is>
      </c>
      <c r="I987" s="17" t="inlineStr">
        <is>
          <t>Com coordenada</t>
        </is>
      </c>
      <c r="J987" s="17" t="inlineStr">
        <is>
          <t>Sim</t>
        </is>
      </c>
      <c r="K987" s="17" t="inlineStr">
        <is>
          <t>coordenada</t>
        </is>
      </c>
      <c r="L987" s="22" t="n">
        <v>0</v>
      </c>
      <c r="M987" s="22" t="n">
        <v>0</v>
      </c>
      <c r="N987" s="25" t="n">
        <v>-12.530387</v>
      </c>
      <c r="O987" s="25" t="n">
        <v>-40.305897</v>
      </c>
    </row>
    <row r="988">
      <c r="A988" s="4" t="inlineStr">
        <is>
          <t>ITABERABA</t>
        </is>
      </c>
      <c r="B988" s="4" t="inlineStr">
        <is>
          <t>11B-019_RF_TP_IV_R RUBENS RIBEIRO</t>
        </is>
      </c>
      <c r="C988" s="17" t="inlineStr">
        <is>
          <t>FIX</t>
        </is>
      </c>
      <c r="D988" s="17" t="inlineStr">
        <is>
          <t>M2241-QL</t>
        </is>
      </c>
      <c r="E988" s="24" t="inlineStr">
        <is>
          <t>10.98.110.2</t>
        </is>
      </c>
      <c r="F988" s="4" t="inlineStr">
        <is>
          <t>CICOM-ITABERABA</t>
        </is>
      </c>
      <c r="G988" s="4" t="inlineStr">
        <is>
          <t>RF</t>
        </is>
      </c>
      <c r="H988" s="4" t="inlineStr">
        <is>
          <t>CICOM-ITABERABA/11o BPM ITABERABA/RF</t>
        </is>
      </c>
      <c r="I988" s="17" t="inlineStr">
        <is>
          <t>Sem posição</t>
        </is>
      </c>
      <c r="J988" s="17" t="inlineStr">
        <is>
          <t>Sim</t>
        </is>
      </c>
      <c r="K988" s="17" t="inlineStr">
        <is>
          <t>grupo</t>
        </is>
      </c>
      <c r="L988" s="22" t="n"/>
      <c r="M988" s="22" t="n"/>
      <c r="N988" s="25" t="n"/>
      <c r="O988" s="25" t="n"/>
    </row>
    <row r="989">
      <c r="A989" s="4" t="inlineStr">
        <is>
          <t>ITABERABA</t>
        </is>
      </c>
      <c r="B989" s="4" t="inlineStr">
        <is>
          <t>42-001_PTZ_R JACARANDA PRACA PRINCIPAL EM FRENTE A LOJA DO MUNDO DO CABECA</t>
        </is>
      </c>
      <c r="C989" s="17" t="inlineStr">
        <is>
          <t>DOME</t>
        </is>
      </c>
      <c r="D989" s="17" t="inlineStr">
        <is>
          <t>M6741-E-Z37</t>
        </is>
      </c>
      <c r="E989" s="24" t="inlineStr">
        <is>
          <t>10.98.109.250</t>
        </is>
      </c>
      <c r="F989" s="4" t="inlineStr">
        <is>
          <t>CICOM-ITABERABA</t>
        </is>
      </c>
      <c r="G989" s="4" t="inlineStr">
        <is>
          <t>PALMEIRAS</t>
        </is>
      </c>
      <c r="H989" s="4" t="inlineStr">
        <is>
          <t>CICOM-ITABERABA/42a CIPM/PALMEIRAS/PTZ</t>
        </is>
      </c>
      <c r="I989" s="17" t="inlineStr">
        <is>
          <t>Sem posição</t>
        </is>
      </c>
      <c r="J989" s="17" t="inlineStr">
        <is>
          <t>Sim</t>
        </is>
      </c>
      <c r="K989" s="17" t="inlineStr">
        <is>
          <t>grupo</t>
        </is>
      </c>
      <c r="L989" s="22" t="n"/>
      <c r="M989" s="22" t="n"/>
      <c r="N989" s="25" t="n"/>
      <c r="O989" s="25" t="n"/>
    </row>
    <row r="990">
      <c r="A990" s="4" t="inlineStr">
        <is>
          <t>ITABUNA</t>
        </is>
      </c>
      <c r="B990" s="4" t="inlineStr">
        <is>
          <t>08-002_PTZ_RUA CASTRO ALVES PROX LOJA DA TIM</t>
        </is>
      </c>
      <c r="C990" s="17" t="inlineStr">
        <is>
          <t>DOME</t>
        </is>
      </c>
      <c r="D990" s="17" t="inlineStr">
        <is>
          <t>M6741-E-Z37</t>
        </is>
      </c>
      <c r="E990" s="24" t="inlineStr">
        <is>
          <t>10.98.67.250</t>
        </is>
      </c>
      <c r="F990" s="4" t="inlineStr">
        <is>
          <t>CICOM-ITABUNA</t>
        </is>
      </c>
      <c r="G990" s="4" t="inlineStr">
        <is>
          <t>PTZ</t>
        </is>
      </c>
      <c r="H990" s="4" t="inlineStr">
        <is>
          <t>CICOM-ITABUNA/08a CIPM IGUAI/PTZ</t>
        </is>
      </c>
      <c r="I990" s="17" t="inlineStr">
        <is>
          <t>Sem posição</t>
        </is>
      </c>
      <c r="J990" s="17" t="inlineStr">
        <is>
          <t>Sim</t>
        </is>
      </c>
      <c r="K990" s="17" t="inlineStr">
        <is>
          <t>grupo</t>
        </is>
      </c>
      <c r="L990" s="22" t="n"/>
      <c r="M990" s="22" t="n"/>
      <c r="N990" s="25" t="n"/>
      <c r="O990" s="25" t="n"/>
    </row>
    <row r="991">
      <c r="A991" s="4" t="inlineStr">
        <is>
          <t>ITABUNA</t>
        </is>
      </c>
      <c r="B991" s="4" t="inlineStr">
        <is>
          <t>08-003_PTZ_PC MANOEL NOVAIS CAMARA DE VEREADORES</t>
        </is>
      </c>
      <c r="C991" s="17" t="inlineStr">
        <is>
          <t>DOME</t>
        </is>
      </c>
      <c r="D991" s="17" t="inlineStr">
        <is>
          <t>M6741-E-Z37</t>
        </is>
      </c>
      <c r="E991" s="24" t="inlineStr">
        <is>
          <t>10.98.67.26</t>
        </is>
      </c>
      <c r="F991" s="4" t="inlineStr">
        <is>
          <t>CICOM-ITABUNA</t>
        </is>
      </c>
      <c r="G991" s="4" t="inlineStr">
        <is>
          <t>PTZ</t>
        </is>
      </c>
      <c r="H991" s="4" t="inlineStr">
        <is>
          <t>CICOM-ITABUNA/08a CIPM IGUAI/PTZ</t>
        </is>
      </c>
      <c r="I991" s="17" t="inlineStr">
        <is>
          <t>Sem posição</t>
        </is>
      </c>
      <c r="J991" s="17" t="inlineStr">
        <is>
          <t>Sim</t>
        </is>
      </c>
      <c r="K991" s="17" t="inlineStr">
        <is>
          <t>grupo</t>
        </is>
      </c>
      <c r="L991" s="22" t="n"/>
      <c r="M991" s="22" t="n"/>
      <c r="N991" s="25" t="n"/>
      <c r="O991" s="25" t="n"/>
    </row>
    <row r="992">
      <c r="A992" s="4" t="inlineStr">
        <is>
          <t>ITABUNA</t>
        </is>
      </c>
      <c r="B992" s="4" t="inlineStr">
        <is>
          <t>08-006_RF_TP_III_RUA IRACI LOTERICA MAIA DA SORTE</t>
        </is>
      </c>
      <c r="C992" s="17" t="inlineStr">
        <is>
          <t>FIX</t>
        </is>
      </c>
      <c r="D992" s="17" t="inlineStr">
        <is>
          <t>M2241-QL</t>
        </is>
      </c>
      <c r="E992" s="24" t="inlineStr">
        <is>
          <t>10.98.67.226</t>
        </is>
      </c>
      <c r="F992" s="4" t="inlineStr">
        <is>
          <t>CICOM-ITABUNA</t>
        </is>
      </c>
      <c r="G992" s="4" t="inlineStr">
        <is>
          <t>RF</t>
        </is>
      </c>
      <c r="H992" s="4" t="inlineStr">
        <is>
          <t>CICOM-ITABUNA/08a CIPM IGUAI/RF</t>
        </is>
      </c>
      <c r="I992" s="17" t="inlineStr">
        <is>
          <t>Sem posição</t>
        </is>
      </c>
      <c r="J992" s="17" t="inlineStr">
        <is>
          <t>Sim</t>
        </is>
      </c>
      <c r="K992" s="17" t="inlineStr">
        <is>
          <t>grupo</t>
        </is>
      </c>
      <c r="L992" s="22" t="n"/>
      <c r="M992" s="22" t="n"/>
      <c r="N992" s="25" t="n"/>
      <c r="O992" s="25" t="n"/>
    </row>
    <row r="993">
      <c r="A993" s="4" t="inlineStr">
        <is>
          <t>ITABUNA</t>
        </is>
      </c>
      <c r="B993" s="4" t="inlineStr">
        <is>
          <t>15B-001_PTZ_R BELO HORIZONTE</t>
        </is>
      </c>
      <c r="C993" s="17" t="inlineStr">
        <is>
          <t>DOME</t>
        </is>
      </c>
      <c r="D993" s="17" t="inlineStr">
        <is>
          <t>M6721-E-Z31</t>
        </is>
      </c>
      <c r="E993" s="24" t="inlineStr">
        <is>
          <t>10.98.63.122</t>
        </is>
      </c>
      <c r="F993" s="4" t="inlineStr">
        <is>
          <t>CICOM-ITABUNA</t>
        </is>
      </c>
      <c r="G993" s="4" t="inlineStr">
        <is>
          <t>PTZ</t>
        </is>
      </c>
      <c r="H993" s="4" t="inlineStr">
        <is>
          <t>CICOM-ITABUNA/15o BPM ITABUNA/PTZ</t>
        </is>
      </c>
      <c r="I993" s="17" t="inlineStr">
        <is>
          <t>Com coordenada</t>
        </is>
      </c>
      <c r="J993" s="17" t="inlineStr">
        <is>
          <t>Sim</t>
        </is>
      </c>
      <c r="K993" s="17" t="inlineStr">
        <is>
          <t>coordenada</t>
        </is>
      </c>
      <c r="L993" s="22" t="n">
        <v>0</v>
      </c>
      <c r="M993" s="22" t="n">
        <v>2</v>
      </c>
      <c r="N993" s="25" t="n">
        <v>-14.7714722</v>
      </c>
      <c r="O993" s="25" t="n">
        <v>-39.2649912</v>
      </c>
    </row>
    <row r="994">
      <c r="A994" s="4" t="inlineStr">
        <is>
          <t>ITABUNA</t>
        </is>
      </c>
      <c r="B994" s="4" t="inlineStr">
        <is>
          <t>15B-002_PTZ R FELICIA DE NOVAIS ALTO MARON</t>
        </is>
      </c>
      <c r="C994" s="17" t="inlineStr">
        <is>
          <t>DOME</t>
        </is>
      </c>
      <c r="D994" s="17" t="inlineStr">
        <is>
          <t>M6721-E-Z31</t>
        </is>
      </c>
      <c r="E994" s="24" t="inlineStr">
        <is>
          <t>10.98.63.90</t>
        </is>
      </c>
      <c r="F994" s="4" t="inlineStr">
        <is>
          <t>CICOM-ITABUNA</t>
        </is>
      </c>
      <c r="G994" s="4" t="inlineStr">
        <is>
          <t>PTZ</t>
        </is>
      </c>
      <c r="H994" s="4" t="inlineStr">
        <is>
          <t>CICOM-ITABUNA/15o BPM ITABUNA/PTZ</t>
        </is>
      </c>
      <c r="I994" s="17" t="inlineStr">
        <is>
          <t>Com coordenada</t>
        </is>
      </c>
      <c r="J994" s="17" t="inlineStr">
        <is>
          <t>Sim</t>
        </is>
      </c>
      <c r="K994" s="17" t="inlineStr">
        <is>
          <t>coordenada</t>
        </is>
      </c>
      <c r="L994" s="22" t="n">
        <v>0</v>
      </c>
      <c r="M994" s="22" t="n">
        <v>0</v>
      </c>
      <c r="N994" s="25" t="n">
        <v>-14.7822868</v>
      </c>
      <c r="O994" s="25" t="n">
        <v>-39.2636314</v>
      </c>
    </row>
    <row r="995">
      <c r="A995" s="4" t="inlineStr">
        <is>
          <t>ITABUNA</t>
        </is>
      </c>
      <c r="B995" s="4" t="inlineStr">
        <is>
          <t>15B-003_PTZ_AV JURACY MAGALHAES</t>
        </is>
      </c>
      <c r="C995" s="17" t="inlineStr">
        <is>
          <t>DOME</t>
        </is>
      </c>
      <c r="D995" s="17" t="inlineStr">
        <is>
          <t>M6721-E-Z31</t>
        </is>
      </c>
      <c r="E995" s="24" t="inlineStr">
        <is>
          <t>10.98.62.122</t>
        </is>
      </c>
      <c r="F995" s="4" t="inlineStr">
        <is>
          <t>CICOM-ITABUNA</t>
        </is>
      </c>
      <c r="G995" s="4" t="inlineStr">
        <is>
          <t>PTZ</t>
        </is>
      </c>
      <c r="H995" s="4" t="inlineStr">
        <is>
          <t>CICOM-ITABUNA/15o BPM ITABUNA/PTZ</t>
        </is>
      </c>
      <c r="I995" s="17" t="inlineStr">
        <is>
          <t>Com coordenada</t>
        </is>
      </c>
      <c r="J995" s="17" t="inlineStr">
        <is>
          <t>Sim</t>
        </is>
      </c>
      <c r="K995" s="17" t="inlineStr">
        <is>
          <t>coordenada</t>
        </is>
      </c>
      <c r="L995" s="22" t="n">
        <v>0</v>
      </c>
      <c r="M995" s="22" t="n">
        <v>2</v>
      </c>
      <c r="N995" s="25" t="n">
        <v>-14.7851477</v>
      </c>
      <c r="O995" s="25" t="n">
        <v>-39.2717881</v>
      </c>
    </row>
    <row r="996">
      <c r="A996" s="4" t="inlineStr">
        <is>
          <t>ITABUNA</t>
        </is>
      </c>
      <c r="B996" s="4" t="inlineStr">
        <is>
          <t>15B-004_PTZ_R UNIAO OPERARIA</t>
        </is>
      </c>
      <c r="C996" s="17" t="inlineStr">
        <is>
          <t>DOME</t>
        </is>
      </c>
      <c r="D996" s="17" t="inlineStr">
        <is>
          <t>M6721-E-Z31</t>
        </is>
      </c>
      <c r="E996" s="24" t="inlineStr">
        <is>
          <t>10.98.63.106</t>
        </is>
      </c>
      <c r="F996" s="4" t="inlineStr">
        <is>
          <t>CICOM-ITABUNA</t>
        </is>
      </c>
      <c r="G996" s="4" t="inlineStr">
        <is>
          <t>PTZ</t>
        </is>
      </c>
      <c r="H996" s="4" t="inlineStr">
        <is>
          <t>CICOM-ITABUNA/15o BPM ITABUNA/PTZ</t>
        </is>
      </c>
      <c r="I996" s="17" t="inlineStr">
        <is>
          <t>Com coordenada</t>
        </is>
      </c>
      <c r="J996" s="17" t="inlineStr">
        <is>
          <t>Sim</t>
        </is>
      </c>
      <c r="K996" s="17" t="inlineStr">
        <is>
          <t>coordenada</t>
        </is>
      </c>
      <c r="L996" s="22" t="n">
        <v>0</v>
      </c>
      <c r="M996" s="22" t="n">
        <v>2</v>
      </c>
      <c r="N996" s="25" t="n">
        <v>-14.785864</v>
      </c>
      <c r="O996" s="25" t="n">
        <v>-39.2747504</v>
      </c>
    </row>
    <row r="997">
      <c r="A997" s="4" t="inlineStr">
        <is>
          <t>ITABUNA</t>
        </is>
      </c>
      <c r="B997" s="4" t="inlineStr">
        <is>
          <t>15B-005_PTZ_AV AMELIA AMADO</t>
        </is>
      </c>
      <c r="C997" s="17" t="inlineStr">
        <is>
          <t>DOME</t>
        </is>
      </c>
      <c r="D997" s="17" t="inlineStr">
        <is>
          <t>M6721-E-Z31</t>
        </is>
      </c>
      <c r="E997" s="24" t="inlineStr">
        <is>
          <t>10.98.62.210</t>
        </is>
      </c>
      <c r="F997" s="4" t="inlineStr">
        <is>
          <t>CICOM-ITABUNA</t>
        </is>
      </c>
      <c r="G997" s="4" t="inlineStr">
        <is>
          <t>PTZ</t>
        </is>
      </c>
      <c r="H997" s="4" t="inlineStr">
        <is>
          <t>CICOM-ITABUNA/15o BPM ITABUNA/PTZ</t>
        </is>
      </c>
      <c r="I997" s="17" t="inlineStr">
        <is>
          <t>Com coordenada</t>
        </is>
      </c>
      <c r="J997" s="17" t="inlineStr">
        <is>
          <t>Sim</t>
        </is>
      </c>
      <c r="K997" s="17" t="inlineStr">
        <is>
          <t>coordenada</t>
        </is>
      </c>
      <c r="L997" s="22" t="n">
        <v>1</v>
      </c>
      <c r="M997" s="22" t="n">
        <v>2</v>
      </c>
      <c r="N997" s="25" t="n">
        <v>-14.78609</v>
      </c>
      <c r="O997" s="25" t="n">
        <v>-39.27361</v>
      </c>
    </row>
    <row r="998">
      <c r="A998" s="4" t="inlineStr">
        <is>
          <t>ITABUNA</t>
        </is>
      </c>
      <c r="B998" s="4" t="inlineStr">
        <is>
          <t>15B-006_PTZ_PRACA ADAMI</t>
        </is>
      </c>
      <c r="C998" s="17" t="inlineStr">
        <is>
          <t>DOME</t>
        </is>
      </c>
      <c r="D998" s="17" t="inlineStr">
        <is>
          <t>M6741-E-Z37</t>
        </is>
      </c>
      <c r="E998" s="24" t="inlineStr">
        <is>
          <t>10.98.62.130</t>
        </is>
      </c>
      <c r="F998" s="4" t="inlineStr">
        <is>
          <t>CICOM-ITABUNA</t>
        </is>
      </c>
      <c r="G998" s="4" t="inlineStr">
        <is>
          <t>PTZ</t>
        </is>
      </c>
      <c r="H998" s="4" t="inlineStr">
        <is>
          <t>CICOM-ITABUNA/15o BPM ITABUNA/PTZ</t>
        </is>
      </c>
      <c r="I998" s="17" t="inlineStr">
        <is>
          <t>Com coordenada</t>
        </is>
      </c>
      <c r="J998" s="17" t="inlineStr">
        <is>
          <t>Sim</t>
        </is>
      </c>
      <c r="K998" s="17" t="inlineStr">
        <is>
          <t>coordenada</t>
        </is>
      </c>
      <c r="L998" s="22" t="n">
        <v>0</v>
      </c>
      <c r="M998" s="22" t="n">
        <v>1</v>
      </c>
      <c r="N998" s="25" t="n">
        <v>-14.78955</v>
      </c>
      <c r="O998" s="25" t="n">
        <v>-39.27434</v>
      </c>
    </row>
    <row r="999">
      <c r="A999" s="4" t="inlineStr">
        <is>
          <t>ITABUNA</t>
        </is>
      </c>
      <c r="B999" s="4" t="inlineStr">
        <is>
          <t>15B-007_PTZ_RUA PROFESSOR ALICIO DE QUEIROS</t>
        </is>
      </c>
      <c r="C999" s="17" t="inlineStr">
        <is>
          <t>DOME</t>
        </is>
      </c>
      <c r="D999" s="17" t="inlineStr">
        <is>
          <t>HWT-M6741-10-Z40-E2</t>
        </is>
      </c>
      <c r="E999" s="24" t="inlineStr">
        <is>
          <t>10.98.62.66</t>
        </is>
      </c>
      <c r="F999" s="4" t="inlineStr">
        <is>
          <t>CICOM-ITABUNA</t>
        </is>
      </c>
      <c r="G999" s="4" t="inlineStr">
        <is>
          <t>PTZ</t>
        </is>
      </c>
      <c r="H999" s="4" t="inlineStr">
        <is>
          <t>CICOM-ITABUNA/15o BPM ITABUNA/PTZ</t>
        </is>
      </c>
      <c r="I999" s="17" t="inlineStr">
        <is>
          <t>Com coordenada</t>
        </is>
      </c>
      <c r="J999" s="17" t="inlineStr">
        <is>
          <t>Sim</t>
        </is>
      </c>
      <c r="K999" s="17" t="inlineStr">
        <is>
          <t>coordenada</t>
        </is>
      </c>
      <c r="L999" s="22" t="n">
        <v>0</v>
      </c>
      <c r="M999" s="22" t="n">
        <v>1</v>
      </c>
      <c r="N999" s="25" t="n">
        <v>-14.792919</v>
      </c>
      <c r="O999" s="25" t="n">
        <v>-39.2745514</v>
      </c>
    </row>
    <row r="1000">
      <c r="A1000" s="4" t="inlineStr">
        <is>
          <t>ITABUNA</t>
        </is>
      </c>
      <c r="B1000" s="4" t="inlineStr">
        <is>
          <t>15B-007_PTZ_RUA PROFESSOR ALICIO DE QUEIROS0102</t>
        </is>
      </c>
      <c r="C1000" s="17" t="inlineStr">
        <is>
          <t>FIX</t>
        </is>
      </c>
      <c r="D1000" s="17" t="inlineStr">
        <is>
          <t>HWT-M6741-10-Z40-E2</t>
        </is>
      </c>
      <c r="E1000" s="24" t="inlineStr">
        <is>
          <t>10.98.62.66</t>
        </is>
      </c>
      <c r="F1000" s="4" t="inlineStr">
        <is>
          <t>CICOM-ITABUNA</t>
        </is>
      </c>
      <c r="G1000" s="4" t="inlineStr"/>
      <c r="H1000" s="4" t="inlineStr">
        <is>
          <t>CICOM-ITABUNA/INSTALACAO</t>
        </is>
      </c>
      <c r="I1000" s="17" t="inlineStr">
        <is>
          <t>Sem posição</t>
        </is>
      </c>
      <c r="J1000" s="17" t="inlineStr">
        <is>
          <t>Sim</t>
        </is>
      </c>
      <c r="K1000" s="17" t="inlineStr">
        <is>
          <t>grupo</t>
        </is>
      </c>
      <c r="L1000" s="22" t="n"/>
      <c r="M1000" s="22" t="n"/>
      <c r="N1000" s="25" t="n"/>
      <c r="O1000" s="25" t="n"/>
    </row>
    <row r="1001">
      <c r="A1001" s="4" t="inlineStr">
        <is>
          <t>ITABUNA</t>
        </is>
      </c>
      <c r="B1001" s="4" t="inlineStr">
        <is>
          <t>15B-008_PTZ_ RUA PROFESSOR ALICIO DE QUIEROS</t>
        </is>
      </c>
      <c r="C1001" s="17" t="inlineStr">
        <is>
          <t>DOME</t>
        </is>
      </c>
      <c r="D1001" s="17" t="inlineStr">
        <is>
          <t>M6721-E-Z31</t>
        </is>
      </c>
      <c r="E1001" s="24" t="inlineStr">
        <is>
          <t>10.98.62.90</t>
        </is>
      </c>
      <c r="F1001" s="4" t="inlineStr">
        <is>
          <t>CICOM-ITABUNA</t>
        </is>
      </c>
      <c r="G1001" s="4" t="inlineStr">
        <is>
          <t>PTZ</t>
        </is>
      </c>
      <c r="H1001" s="4" t="inlineStr">
        <is>
          <t>CICOM-ITABUNA/15o BPM ITABUNA/PTZ</t>
        </is>
      </c>
      <c r="I1001" s="17" t="inlineStr">
        <is>
          <t>Com coordenada</t>
        </is>
      </c>
      <c r="J1001" s="17" t="inlineStr">
        <is>
          <t>Sim</t>
        </is>
      </c>
      <c r="K1001" s="17" t="inlineStr">
        <is>
          <t>coordenada</t>
        </is>
      </c>
      <c r="L1001" s="22" t="n">
        <v>0</v>
      </c>
      <c r="M1001" s="22" t="n">
        <v>2</v>
      </c>
      <c r="N1001" s="25" t="n">
        <v>-14.7911346</v>
      </c>
      <c r="O1001" s="25" t="n">
        <v>-39.2768699</v>
      </c>
    </row>
    <row r="1002">
      <c r="A1002" s="4" t="inlineStr">
        <is>
          <t>ITABUNA</t>
        </is>
      </c>
      <c r="B1002" s="4" t="inlineStr">
        <is>
          <t>15B-009_PTZ_ AV INACIO TOSTA FILHO</t>
        </is>
      </c>
      <c r="C1002" s="17" t="inlineStr">
        <is>
          <t>DOME</t>
        </is>
      </c>
      <c r="D1002" s="17" t="inlineStr">
        <is>
          <t>M6721-E-Z31</t>
        </is>
      </c>
      <c r="E1002" s="24" t="inlineStr">
        <is>
          <t>10.98.62.178</t>
        </is>
      </c>
      <c r="F1002" s="4" t="inlineStr">
        <is>
          <t>CICOM-ITABUNA</t>
        </is>
      </c>
      <c r="G1002" s="4" t="inlineStr">
        <is>
          <t>PTZ</t>
        </is>
      </c>
      <c r="H1002" s="4" t="inlineStr">
        <is>
          <t>CICOM-ITABUNA/15o BPM ITABUNA/PTZ</t>
        </is>
      </c>
      <c r="I1002" s="17" t="inlineStr">
        <is>
          <t>Com coordenada</t>
        </is>
      </c>
      <c r="J1002" s="17" t="inlineStr">
        <is>
          <t>Sim</t>
        </is>
      </c>
      <c r="K1002" s="17" t="inlineStr">
        <is>
          <t>coordenada</t>
        </is>
      </c>
      <c r="L1002" s="22" t="n">
        <v>0</v>
      </c>
      <c r="M1002" s="22" t="n">
        <v>1</v>
      </c>
      <c r="N1002" s="25" t="n">
        <v>-14.7907685</v>
      </c>
      <c r="O1002" s="25" t="n">
        <v>-39.2782774</v>
      </c>
    </row>
    <row r="1003">
      <c r="A1003" s="4" t="inlineStr">
        <is>
          <t>ITABUNA</t>
        </is>
      </c>
      <c r="B1003" s="4" t="inlineStr">
        <is>
          <t>15B-010_PTZ_AV AMELIA AMADO</t>
        </is>
      </c>
      <c r="C1003" s="17" t="inlineStr">
        <is>
          <t>DOME</t>
        </is>
      </c>
      <c r="D1003" s="17" t="inlineStr">
        <is>
          <t>M6721-E-Z31</t>
        </is>
      </c>
      <c r="E1003" s="24" t="inlineStr">
        <is>
          <t>10.98.62.202</t>
        </is>
      </c>
      <c r="F1003" s="4" t="inlineStr">
        <is>
          <t>CICOM-ITABUNA</t>
        </is>
      </c>
      <c r="G1003" s="4" t="inlineStr">
        <is>
          <t>PTZ</t>
        </is>
      </c>
      <c r="H1003" s="4" t="inlineStr">
        <is>
          <t>CICOM-ITABUNA/15o BPM ITABUNA/PTZ</t>
        </is>
      </c>
      <c r="I1003" s="17" t="inlineStr">
        <is>
          <t>Com coordenada</t>
        </is>
      </c>
      <c r="J1003" s="17" t="inlineStr">
        <is>
          <t>Sim</t>
        </is>
      </c>
      <c r="K1003" s="17" t="inlineStr">
        <is>
          <t>coordenada</t>
        </is>
      </c>
      <c r="L1003" s="22" t="n">
        <v>0</v>
      </c>
      <c r="M1003" s="22" t="n">
        <v>1</v>
      </c>
      <c r="N1003" s="25" t="n">
        <v>-14.7902859</v>
      </c>
      <c r="O1003" s="25" t="n">
        <v>-39.2787594</v>
      </c>
    </row>
    <row r="1004">
      <c r="A1004" s="4" t="inlineStr">
        <is>
          <t>ITABUNA</t>
        </is>
      </c>
      <c r="B1004" s="4" t="inlineStr">
        <is>
          <t>15B-011_PTZ_RUA NACOES UNIDA</t>
        </is>
      </c>
      <c r="C1004" s="17" t="inlineStr">
        <is>
          <t>DOME</t>
        </is>
      </c>
      <c r="D1004" s="17" t="inlineStr">
        <is>
          <t>M6721-E-Z31</t>
        </is>
      </c>
      <c r="E1004" s="24" t="inlineStr">
        <is>
          <t>10.98.62.218</t>
        </is>
      </c>
      <c r="F1004" s="4" t="inlineStr">
        <is>
          <t>CICOM-ITABUNA</t>
        </is>
      </c>
      <c r="G1004" s="4" t="inlineStr">
        <is>
          <t>PTZ</t>
        </is>
      </c>
      <c r="H1004" s="4" t="inlineStr">
        <is>
          <t>CICOM-ITABUNA/15o BPM ITABUNA/PTZ</t>
        </is>
      </c>
      <c r="I1004" s="17" t="inlineStr">
        <is>
          <t>Com coordenada</t>
        </is>
      </c>
      <c r="J1004" s="17" t="inlineStr">
        <is>
          <t>Sim</t>
        </is>
      </c>
      <c r="K1004" s="17" t="inlineStr">
        <is>
          <t>coordenada</t>
        </is>
      </c>
      <c r="L1004" s="22" t="n">
        <v>0</v>
      </c>
      <c r="M1004" s="22" t="n">
        <v>1</v>
      </c>
      <c r="N1004" s="25" t="n">
        <v>-14.7933765</v>
      </c>
      <c r="O1004" s="25" t="n">
        <v>-39.2793765</v>
      </c>
    </row>
    <row r="1005">
      <c r="A1005" s="4" t="inlineStr">
        <is>
          <t>ITABUNA</t>
        </is>
      </c>
      <c r="B1005" s="4" t="inlineStr">
        <is>
          <t>15B-012_PTZ_RUA ALMIRANTE TAMANDARE</t>
        </is>
      </c>
      <c r="C1005" s="17" t="inlineStr">
        <is>
          <t>DOME</t>
        </is>
      </c>
      <c r="D1005" s="17" t="inlineStr">
        <is>
          <t>M6741-E-Z37</t>
        </is>
      </c>
      <c r="E1005" s="24" t="inlineStr">
        <is>
          <t>10.98.62.138</t>
        </is>
      </c>
      <c r="F1005" s="4" t="inlineStr">
        <is>
          <t>CICOM-ITABUNA</t>
        </is>
      </c>
      <c r="G1005" s="4" t="inlineStr">
        <is>
          <t>PTZ</t>
        </is>
      </c>
      <c r="H1005" s="4" t="inlineStr">
        <is>
          <t>CICOM-ITABUNA/15o BPM ITABUNA/PTZ</t>
        </is>
      </c>
      <c r="I1005" s="17" t="inlineStr">
        <is>
          <t>Com coordenada</t>
        </is>
      </c>
      <c r="J1005" s="17" t="inlineStr">
        <is>
          <t>Sim</t>
        </is>
      </c>
      <c r="K1005" s="17" t="inlineStr">
        <is>
          <t>coordenada</t>
        </is>
      </c>
      <c r="L1005" s="22" t="n">
        <v>1</v>
      </c>
      <c r="M1005" s="22" t="n">
        <v>1</v>
      </c>
      <c r="N1005" s="25" t="n">
        <v>-14.7964903</v>
      </c>
      <c r="O1005" s="25" t="n">
        <v>-39.278519</v>
      </c>
    </row>
    <row r="1006">
      <c r="A1006" s="4" t="inlineStr">
        <is>
          <t>ITABUNA</t>
        </is>
      </c>
      <c r="B1006" s="4" t="inlineStr">
        <is>
          <t>15B-013_PTZ_AVENIDA AZIZ MARON ITABUNA</t>
        </is>
      </c>
      <c r="C1006" s="17" t="inlineStr">
        <is>
          <t>DOME</t>
        </is>
      </c>
      <c r="D1006" s="17" t="inlineStr">
        <is>
          <t>M6721-E-Z31</t>
        </is>
      </c>
      <c r="E1006" s="24" t="inlineStr">
        <is>
          <t>10.98.63.146</t>
        </is>
      </c>
      <c r="F1006" s="4" t="inlineStr">
        <is>
          <t>CICOM-ITABUNA</t>
        </is>
      </c>
      <c r="G1006" s="4" t="inlineStr">
        <is>
          <t>PTZ</t>
        </is>
      </c>
      <c r="H1006" s="4" t="inlineStr">
        <is>
          <t>CICOM-ITABUNA/15o BPM ITABUNA/PTZ</t>
        </is>
      </c>
      <c r="I1006" s="17" t="inlineStr">
        <is>
          <t>Com coordenada</t>
        </is>
      </c>
      <c r="J1006" s="17" t="inlineStr">
        <is>
          <t>Sim</t>
        </is>
      </c>
      <c r="K1006" s="17" t="inlineStr">
        <is>
          <t>coordenada</t>
        </is>
      </c>
      <c r="L1006" s="22" t="n">
        <v>0</v>
      </c>
      <c r="M1006" s="22" t="n">
        <v>0</v>
      </c>
      <c r="N1006" s="25" t="n">
        <v>-14.7993219</v>
      </c>
      <c r="O1006" s="25" t="n">
        <v>-39.2759512</v>
      </c>
    </row>
    <row r="1007">
      <c r="A1007" s="4" t="inlineStr">
        <is>
          <t>ITABUNA</t>
        </is>
      </c>
      <c r="B1007" s="4" t="inlineStr">
        <is>
          <t>15B-014_PTZ_RUA AZIZ MARON</t>
        </is>
      </c>
      <c r="C1007" s="17" t="inlineStr">
        <is>
          <t>DOME</t>
        </is>
      </c>
      <c r="D1007" s="17" t="inlineStr">
        <is>
          <t>M6721-E-Z31</t>
        </is>
      </c>
      <c r="E1007" s="24" t="inlineStr">
        <is>
          <t>10.98.63.114</t>
        </is>
      </c>
      <c r="F1007" s="4" t="inlineStr">
        <is>
          <t>CICOM-ITABUNA</t>
        </is>
      </c>
      <c r="G1007" s="4" t="inlineStr">
        <is>
          <t>PTZ</t>
        </is>
      </c>
      <c r="H1007" s="4" t="inlineStr">
        <is>
          <t>CICOM-ITABUNA/15o BPM ITABUNA/PTZ</t>
        </is>
      </c>
      <c r="I1007" s="17" t="inlineStr">
        <is>
          <t>Com coordenada</t>
        </is>
      </c>
      <c r="J1007" s="17" t="inlineStr">
        <is>
          <t>Sim</t>
        </is>
      </c>
      <c r="K1007" s="17" t="inlineStr">
        <is>
          <t>coordenada</t>
        </is>
      </c>
      <c r="L1007" s="22" t="n">
        <v>0</v>
      </c>
      <c r="M1007" s="22" t="n">
        <v>0</v>
      </c>
      <c r="N1007" s="25" t="n">
        <v>-14.7966339</v>
      </c>
      <c r="O1007" s="25" t="n">
        <v>-39.274978</v>
      </c>
    </row>
    <row r="1008">
      <c r="A1008" s="4" t="inlineStr">
        <is>
          <t>ITABUNA</t>
        </is>
      </c>
      <c r="B1008" s="4" t="inlineStr">
        <is>
          <t>15B-015_PTZ_AVENIDA PRINCESA ISABEL</t>
        </is>
      </c>
      <c r="C1008" s="17" t="inlineStr">
        <is>
          <t>DOME</t>
        </is>
      </c>
      <c r="D1008" s="17" t="inlineStr">
        <is>
          <t>M6721-E-Z31</t>
        </is>
      </c>
      <c r="E1008" s="24" t="inlineStr">
        <is>
          <t>10.98.63.98</t>
        </is>
      </c>
      <c r="F1008" s="4" t="inlineStr">
        <is>
          <t>CICOM-ITABUNA</t>
        </is>
      </c>
      <c r="G1008" s="4" t="inlineStr">
        <is>
          <t>PTZ</t>
        </is>
      </c>
      <c r="H1008" s="4" t="inlineStr">
        <is>
          <t>CICOM-ITABUNA/15o BPM ITABUNA/PTZ</t>
        </is>
      </c>
      <c r="I1008" s="17" t="inlineStr">
        <is>
          <t>Com coordenada</t>
        </is>
      </c>
      <c r="J1008" s="17" t="inlineStr">
        <is>
          <t>Sim</t>
        </is>
      </c>
      <c r="K1008" s="17" t="inlineStr">
        <is>
          <t>coordenada</t>
        </is>
      </c>
      <c r="L1008" s="22" t="n">
        <v>0</v>
      </c>
      <c r="M1008" s="22" t="n">
        <v>1</v>
      </c>
      <c r="N1008" s="25" t="n">
        <v>-14.8103021</v>
      </c>
      <c r="O1008" s="25" t="n">
        <v>-39.2747739</v>
      </c>
    </row>
    <row r="1009">
      <c r="A1009" s="4" t="inlineStr">
        <is>
          <t>ITABUNA</t>
        </is>
      </c>
      <c r="B1009" s="4" t="inlineStr">
        <is>
          <t>15B-017_LPR_AVENIDA JURACY MAGALHAES</t>
        </is>
      </c>
      <c r="C1009" s="17" t="inlineStr">
        <is>
          <t>DOME</t>
        </is>
      </c>
      <c r="D1009" s="17" t="inlineStr">
        <is>
          <t>M2221-QL</t>
        </is>
      </c>
      <c r="E1009" s="24" t="inlineStr">
        <is>
          <t>10.98.63.138</t>
        </is>
      </c>
      <c r="F1009" s="4" t="inlineStr">
        <is>
          <t>CICOM-ITABUNA</t>
        </is>
      </c>
      <c r="G1009" s="4" t="inlineStr">
        <is>
          <t>LPR</t>
        </is>
      </c>
      <c r="H1009" s="4" t="inlineStr">
        <is>
          <t>CICOM-ITABUNA/15o BPM ITABUNA/LPR</t>
        </is>
      </c>
      <c r="I1009" s="17" t="inlineStr">
        <is>
          <t>Com coordenada</t>
        </is>
      </c>
      <c r="J1009" s="17" t="inlineStr">
        <is>
          <t>Sim</t>
        </is>
      </c>
      <c r="K1009" s="17" t="inlineStr">
        <is>
          <t>coordenada</t>
        </is>
      </c>
      <c r="L1009" s="22" t="n">
        <v>0</v>
      </c>
      <c r="M1009" s="22" t="n">
        <v>0</v>
      </c>
      <c r="N1009" s="25" t="n">
        <v>-14.783386</v>
      </c>
      <c r="O1009" s="25" t="n">
        <v>-39.262278</v>
      </c>
    </row>
    <row r="1010">
      <c r="A1010" s="4" t="inlineStr">
        <is>
          <t>ITABUNA</t>
        </is>
      </c>
      <c r="B1010" s="4" t="inlineStr">
        <is>
          <t>15B-018_LPR_ITABUNA STD CENTRO</t>
        </is>
      </c>
      <c r="C1010" s="17" t="inlineStr">
        <is>
          <t>FIX</t>
        </is>
      </c>
      <c r="D1010" s="17" t="inlineStr">
        <is>
          <t>M2221-QL</t>
        </is>
      </c>
      <c r="E1010" s="24" t="inlineStr">
        <is>
          <t>10.98.63.130</t>
        </is>
      </c>
      <c r="F1010" s="4" t="inlineStr">
        <is>
          <t>CICOM-ITABUNA</t>
        </is>
      </c>
      <c r="G1010" s="4" t="inlineStr">
        <is>
          <t>LPR</t>
        </is>
      </c>
      <c r="H1010" s="4" t="inlineStr">
        <is>
          <t>CICOM-ITABUNA/15o BPM ITABUNA/LPR</t>
        </is>
      </c>
      <c r="I1010" s="17" t="inlineStr">
        <is>
          <t>Com coordenada</t>
        </is>
      </c>
      <c r="J1010" s="17" t="inlineStr">
        <is>
          <t>Sim</t>
        </is>
      </c>
      <c r="K1010" s="17" t="inlineStr">
        <is>
          <t>coordenada</t>
        </is>
      </c>
      <c r="L1010" s="22" t="n">
        <v>1</v>
      </c>
      <c r="M1010" s="22" t="n">
        <v>1</v>
      </c>
      <c r="N1010" s="25" t="n">
        <v>-14.806776</v>
      </c>
      <c r="O1010" s="25" t="n">
        <v>-39.292896</v>
      </c>
    </row>
    <row r="1011">
      <c r="A1011" s="4" t="inlineStr">
        <is>
          <t>ITABUNA</t>
        </is>
      </c>
      <c r="B1011" s="4" t="inlineStr">
        <is>
          <t>15B-019_RF_TP_III_RUA O</t>
        </is>
      </c>
      <c r="C1011" s="17" t="inlineStr">
        <is>
          <t>FIX</t>
        </is>
      </c>
      <c r="D1011" s="17" t="inlineStr">
        <is>
          <t>M2221-QL</t>
        </is>
      </c>
      <c r="E1011" s="24" t="inlineStr">
        <is>
          <t>10.98.62.82</t>
        </is>
      </c>
      <c r="F1011" s="4" t="inlineStr">
        <is>
          <t>CICOM-ITABUNA</t>
        </is>
      </c>
      <c r="G1011" s="4" t="inlineStr">
        <is>
          <t>RF</t>
        </is>
      </c>
      <c r="H1011" s="4" t="inlineStr">
        <is>
          <t>CICOM-ITABUNA/15o BPM ITABUNA/RF</t>
        </is>
      </c>
      <c r="I1011" s="17" t="inlineStr">
        <is>
          <t>Com coordenada</t>
        </is>
      </c>
      <c r="J1011" s="17" t="inlineStr">
        <is>
          <t>Sim</t>
        </is>
      </c>
      <c r="K1011" s="17" t="inlineStr">
        <is>
          <t>coordenada</t>
        </is>
      </c>
      <c r="L1011" s="22" t="n">
        <v>0</v>
      </c>
      <c r="M1011" s="22" t="n">
        <v>1</v>
      </c>
      <c r="N1011" s="25" t="n">
        <v>-14.7711747</v>
      </c>
      <c r="O1011" s="25" t="n">
        <v>-39.2678573</v>
      </c>
    </row>
    <row r="1012">
      <c r="A1012" s="4" t="inlineStr">
        <is>
          <t>ITABUNA</t>
        </is>
      </c>
      <c r="B1012" s="4" t="inlineStr">
        <is>
          <t>15B-020_RF_TP_IV_RUA ANTONIO MUNIZ</t>
        </is>
      </c>
      <c r="C1012" s="17" t="inlineStr">
        <is>
          <t>FIX</t>
        </is>
      </c>
      <c r="D1012" s="17" t="inlineStr">
        <is>
          <t>M2221-QL</t>
        </is>
      </c>
      <c r="E1012" s="24" t="inlineStr">
        <is>
          <t>10.98.62.146</t>
        </is>
      </c>
      <c r="F1012" s="4" t="inlineStr">
        <is>
          <t>CICOM-ITABUNA</t>
        </is>
      </c>
      <c r="G1012" s="4" t="inlineStr">
        <is>
          <t>RF</t>
        </is>
      </c>
      <c r="H1012" s="4" t="inlineStr">
        <is>
          <t>CICOM-ITABUNA/15o BPM ITABUNA/RF</t>
        </is>
      </c>
      <c r="I1012" s="17" t="inlineStr">
        <is>
          <t>Com coordenada</t>
        </is>
      </c>
      <c r="J1012" s="17" t="inlineStr">
        <is>
          <t>Sim</t>
        </is>
      </c>
      <c r="K1012" s="17" t="inlineStr">
        <is>
          <t>coordenada</t>
        </is>
      </c>
      <c r="L1012" s="22" t="n">
        <v>0</v>
      </c>
      <c r="M1012" s="22" t="n">
        <v>2</v>
      </c>
      <c r="N1012" s="25" t="n">
        <v>-14.7860432</v>
      </c>
      <c r="O1012" s="25" t="n">
        <v>-39.2780132</v>
      </c>
    </row>
    <row r="1013">
      <c r="A1013" s="4" t="inlineStr">
        <is>
          <t>ITABUNA</t>
        </is>
      </c>
      <c r="B1013" s="4" t="inlineStr">
        <is>
          <t>15B-021_RF_TP_IV_RUA SAO VICENTE DE PAULA</t>
        </is>
      </c>
      <c r="C1013" s="17" t="inlineStr">
        <is>
          <t>FIX</t>
        </is>
      </c>
      <c r="D1013" s="17" t="inlineStr">
        <is>
          <t>M2221-QL</t>
        </is>
      </c>
      <c r="E1013" s="24" t="inlineStr">
        <is>
          <t>10.98.62.170</t>
        </is>
      </c>
      <c r="F1013" s="4" t="inlineStr">
        <is>
          <t>CICOM-ITABUNA</t>
        </is>
      </c>
      <c r="G1013" s="4" t="inlineStr">
        <is>
          <t>RF</t>
        </is>
      </c>
      <c r="H1013" s="4" t="inlineStr">
        <is>
          <t>CICOM-ITABUNA/15o BPM ITABUNA/RF</t>
        </is>
      </c>
      <c r="I1013" s="17" t="inlineStr">
        <is>
          <t>Com coordenada</t>
        </is>
      </c>
      <c r="J1013" s="17" t="inlineStr">
        <is>
          <t>Sim</t>
        </is>
      </c>
      <c r="K1013" s="17" t="inlineStr">
        <is>
          <t>coordenada</t>
        </is>
      </c>
      <c r="L1013" s="22" t="n">
        <v>2</v>
      </c>
      <c r="M1013" s="22" t="n">
        <v>2</v>
      </c>
      <c r="N1013" s="25" t="n">
        <v>-14.7876785</v>
      </c>
      <c r="O1013" s="25" t="n">
        <v>-39.2739703</v>
      </c>
    </row>
    <row r="1014">
      <c r="A1014" s="4" t="inlineStr">
        <is>
          <t>ITABUNA</t>
        </is>
      </c>
      <c r="B1014" s="4" t="inlineStr">
        <is>
          <t>15B-022_RF_TP_IV_RUA RUFFO GALVAO</t>
        </is>
      </c>
      <c r="C1014" s="17" t="inlineStr">
        <is>
          <t>FIX</t>
        </is>
      </c>
      <c r="D1014" s="17" t="inlineStr">
        <is>
          <t>M2221-QL</t>
        </is>
      </c>
      <c r="E1014" s="24" t="inlineStr">
        <is>
          <t>10.98.62.74</t>
        </is>
      </c>
      <c r="F1014" s="4" t="inlineStr">
        <is>
          <t>CICOM-ITABUNA</t>
        </is>
      </c>
      <c r="G1014" s="4" t="inlineStr">
        <is>
          <t>RF</t>
        </is>
      </c>
      <c r="H1014" s="4" t="inlineStr">
        <is>
          <t>CICOM-ITABUNA/15o BPM ITABUNA/RF</t>
        </is>
      </c>
      <c r="I1014" s="17" t="inlineStr">
        <is>
          <t>Com coordenada</t>
        </is>
      </c>
      <c r="J1014" s="17" t="inlineStr">
        <is>
          <t>Sim</t>
        </is>
      </c>
      <c r="K1014" s="17" t="inlineStr">
        <is>
          <t>coordenada</t>
        </is>
      </c>
      <c r="L1014" s="22" t="n">
        <v>0</v>
      </c>
      <c r="M1014" s="22" t="n">
        <v>2</v>
      </c>
      <c r="N1014" s="25" t="n">
        <v>-14.7887225</v>
      </c>
      <c r="O1014" s="25" t="n">
        <v>-39.2748372</v>
      </c>
    </row>
    <row r="1015">
      <c r="A1015" s="4" t="inlineStr">
        <is>
          <t>ITABUNA</t>
        </is>
      </c>
      <c r="B1015" s="4" t="inlineStr">
        <is>
          <t>15B-023_RF_TP_IV_RUA ADOLFO MARON</t>
        </is>
      </c>
      <c r="C1015" s="17" t="inlineStr">
        <is>
          <t>FIX</t>
        </is>
      </c>
      <c r="D1015" s="17" t="inlineStr">
        <is>
          <t>M2221-QL</t>
        </is>
      </c>
      <c r="E1015" s="24" t="inlineStr">
        <is>
          <t>10.98.62.34</t>
        </is>
      </c>
      <c r="F1015" s="4" t="inlineStr">
        <is>
          <t>CICOM-ITABUNA</t>
        </is>
      </c>
      <c r="G1015" s="4" t="inlineStr">
        <is>
          <t>RF</t>
        </is>
      </c>
      <c r="H1015" s="4" t="inlineStr">
        <is>
          <t>CICOM-ITABUNA/15o BPM ITABUNA/RF</t>
        </is>
      </c>
      <c r="I1015" s="17" t="inlineStr">
        <is>
          <t>Com coordenada</t>
        </is>
      </c>
      <c r="J1015" s="17" t="inlineStr">
        <is>
          <t>Sim</t>
        </is>
      </c>
      <c r="K1015" s="17" t="inlineStr">
        <is>
          <t>coordenada</t>
        </is>
      </c>
      <c r="L1015" s="22" t="n">
        <v>0</v>
      </c>
      <c r="M1015" s="22" t="n">
        <v>2</v>
      </c>
      <c r="N1015" s="25" t="n">
        <v>-14.7886865</v>
      </c>
      <c r="O1015" s="25" t="n">
        <v>-39.2737473</v>
      </c>
    </row>
    <row r="1016">
      <c r="A1016" s="4" t="inlineStr">
        <is>
          <t>ITABUNA</t>
        </is>
      </c>
      <c r="B1016" s="4" t="inlineStr">
        <is>
          <t>15B-024_RF_TP_IV_AV CINQUENTENARIO</t>
        </is>
      </c>
      <c r="C1016" s="17" t="inlineStr">
        <is>
          <t>FIX</t>
        </is>
      </c>
      <c r="D1016" s="17" t="inlineStr">
        <is>
          <t>M2221-QL</t>
        </is>
      </c>
      <c r="E1016" s="24" t="inlineStr">
        <is>
          <t>10.98.62.194</t>
        </is>
      </c>
      <c r="F1016" s="4" t="inlineStr">
        <is>
          <t>CICOM-ITABUNA</t>
        </is>
      </c>
      <c r="G1016" s="4" t="inlineStr">
        <is>
          <t>RF</t>
        </is>
      </c>
      <c r="H1016" s="4" t="inlineStr">
        <is>
          <t>CICOM-ITABUNA/15o BPM ITABUNA/RF</t>
        </is>
      </c>
      <c r="I1016" s="17" t="inlineStr">
        <is>
          <t>Com coordenada</t>
        </is>
      </c>
      <c r="J1016" s="17" t="inlineStr">
        <is>
          <t>Sim</t>
        </is>
      </c>
      <c r="K1016" s="17" t="inlineStr">
        <is>
          <t>coordenada</t>
        </is>
      </c>
      <c r="L1016" s="22" t="n">
        <v>0</v>
      </c>
      <c r="M1016" s="22" t="n">
        <v>2</v>
      </c>
      <c r="N1016" s="25" t="n">
        <v>-14.7894874</v>
      </c>
      <c r="O1016" s="25" t="n">
        <v>-39.2740866</v>
      </c>
    </row>
    <row r="1017">
      <c r="A1017" s="4" t="inlineStr">
        <is>
          <t>ITABUNA</t>
        </is>
      </c>
      <c r="B1017" s="4" t="inlineStr">
        <is>
          <t>15B-025_RF_TP_IV_PRACA PROFESSOR OLINTO LEONE</t>
        </is>
      </c>
      <c r="C1017" s="17" t="inlineStr">
        <is>
          <t>FIX</t>
        </is>
      </c>
      <c r="D1017" s="17" t="inlineStr">
        <is>
          <t>M2221-QL</t>
        </is>
      </c>
      <c r="E1017" s="24" t="inlineStr">
        <is>
          <t>10.98.62.50</t>
        </is>
      </c>
      <c r="F1017" s="4" t="inlineStr">
        <is>
          <t>CICOM-ITABUNA</t>
        </is>
      </c>
      <c r="G1017" s="4" t="inlineStr">
        <is>
          <t>RF</t>
        </is>
      </c>
      <c r="H1017" s="4" t="inlineStr">
        <is>
          <t>CICOM-ITABUNA/15o BPM ITABUNA/RF</t>
        </is>
      </c>
      <c r="I1017" s="17" t="inlineStr">
        <is>
          <t>Com coordenada</t>
        </is>
      </c>
      <c r="J1017" s="17" t="inlineStr">
        <is>
          <t>Sim</t>
        </is>
      </c>
      <c r="K1017" s="17" t="inlineStr">
        <is>
          <t>coordenada</t>
        </is>
      </c>
      <c r="L1017" s="22" t="n">
        <v>0</v>
      </c>
      <c r="M1017" s="22" t="n">
        <v>2</v>
      </c>
      <c r="N1017" s="25" t="n">
        <v>-14.7894635</v>
      </c>
      <c r="O1017" s="25" t="n">
        <v>-39.2735949</v>
      </c>
    </row>
    <row r="1018">
      <c r="A1018" s="4" t="inlineStr">
        <is>
          <t>ITABUNA</t>
        </is>
      </c>
      <c r="B1018" s="4" t="inlineStr">
        <is>
          <t>15B-026_RF_TP_III_RUA RUI BARBOSA</t>
        </is>
      </c>
      <c r="C1018" s="17" t="inlineStr">
        <is>
          <t>FIX</t>
        </is>
      </c>
      <c r="D1018" s="17" t="inlineStr">
        <is>
          <t>M2241-QL</t>
        </is>
      </c>
      <c r="E1018" s="24" t="inlineStr">
        <is>
          <t>10.98.118.82</t>
        </is>
      </c>
      <c r="F1018" s="4" t="inlineStr">
        <is>
          <t>CICOM-ITABUNA</t>
        </is>
      </c>
      <c r="G1018" s="4" t="inlineStr">
        <is>
          <t>RF</t>
        </is>
      </c>
      <c r="H1018" s="4" t="inlineStr">
        <is>
          <t>CICOM-ITABUNA/15o BPM ITABUNA/RF</t>
        </is>
      </c>
      <c r="I1018" s="17" t="inlineStr">
        <is>
          <t>Com coordenada</t>
        </is>
      </c>
      <c r="J1018" s="17" t="inlineStr">
        <is>
          <t>Sim</t>
        </is>
      </c>
      <c r="K1018" s="17" t="inlineStr">
        <is>
          <t>coordenada</t>
        </is>
      </c>
      <c r="L1018" s="22" t="n">
        <v>0</v>
      </c>
      <c r="M1018" s="22" t="n">
        <v>1</v>
      </c>
      <c r="N1018" s="25" t="n">
        <v>-14.791383</v>
      </c>
      <c r="O1018" s="25" t="n">
        <v>-39.275743</v>
      </c>
    </row>
    <row r="1019">
      <c r="A1019" s="4" t="inlineStr">
        <is>
          <t>ITABUNA</t>
        </is>
      </c>
      <c r="B1019" s="4" t="inlineStr">
        <is>
          <t>15B-028_RF_TP_III_RUA DO PRADO</t>
        </is>
      </c>
      <c r="C1019" s="17" t="inlineStr">
        <is>
          <t>FIX</t>
        </is>
      </c>
      <c r="D1019" s="17" t="inlineStr">
        <is>
          <t>M2221-QL</t>
        </is>
      </c>
      <c r="E1019" s="24" t="inlineStr">
        <is>
          <t>10.98.62.42</t>
        </is>
      </c>
      <c r="F1019" s="4" t="inlineStr">
        <is>
          <t>CICOM-ITABUNA</t>
        </is>
      </c>
      <c r="G1019" s="4" t="inlineStr">
        <is>
          <t>RF</t>
        </is>
      </c>
      <c r="H1019" s="4" t="inlineStr">
        <is>
          <t>CICOM-ITABUNA/15o BPM ITABUNA/RF</t>
        </is>
      </c>
      <c r="I1019" s="17" t="inlineStr">
        <is>
          <t>Com coordenada</t>
        </is>
      </c>
      <c r="J1019" s="17" t="inlineStr">
        <is>
          <t>Sim</t>
        </is>
      </c>
      <c r="K1019" s="17" t="inlineStr">
        <is>
          <t>coordenada</t>
        </is>
      </c>
      <c r="L1019" s="22" t="n">
        <v>0</v>
      </c>
      <c r="M1019" s="22" t="n">
        <v>1</v>
      </c>
      <c r="N1019" s="25" t="n">
        <v>-14.78819</v>
      </c>
      <c r="O1019" s="25" t="n">
        <v>-39.27002</v>
      </c>
    </row>
    <row r="1020">
      <c r="A1020" s="4" t="inlineStr">
        <is>
          <t>ITABUNA</t>
        </is>
      </c>
      <c r="B1020" s="4" t="inlineStr">
        <is>
          <t>15B-029_RF_TP_IV_AVENIDA AZIZ MARON</t>
        </is>
      </c>
      <c r="C1020" s="17" t="inlineStr">
        <is>
          <t>FIX</t>
        </is>
      </c>
      <c r="D1020" s="17" t="inlineStr">
        <is>
          <t>M2221-QL</t>
        </is>
      </c>
      <c r="E1020" s="24" t="inlineStr">
        <is>
          <t>10.98.62.58</t>
        </is>
      </c>
      <c r="F1020" s="4" t="inlineStr">
        <is>
          <t>CICOM-ITABUNA</t>
        </is>
      </c>
      <c r="G1020" s="4" t="inlineStr">
        <is>
          <t>RF</t>
        </is>
      </c>
      <c r="H1020" s="4" t="inlineStr">
        <is>
          <t>CICOM-ITABUNA/15o BPM ITABUNA/RF</t>
        </is>
      </c>
      <c r="I1020" s="17" t="inlineStr">
        <is>
          <t>Sem posição</t>
        </is>
      </c>
      <c r="J1020" s="17" t="inlineStr">
        <is>
          <t>Sim</t>
        </is>
      </c>
      <c r="K1020" s="17" t="inlineStr">
        <is>
          <t>grupo</t>
        </is>
      </c>
      <c r="L1020" s="22" t="n"/>
      <c r="M1020" s="22" t="n"/>
      <c r="N1020" s="25" t="n"/>
      <c r="O1020" s="25" t="n"/>
    </row>
    <row r="1021">
      <c r="A1021" s="4" t="inlineStr">
        <is>
          <t>ITABUNA</t>
        </is>
      </c>
      <c r="B1021" s="4" t="inlineStr">
        <is>
          <t>15B-030_RF_TP_IV_AVENIDA AZIZ MARON</t>
        </is>
      </c>
      <c r="C1021" s="17" t="inlineStr">
        <is>
          <t>FIX</t>
        </is>
      </c>
      <c r="D1021" s="17" t="inlineStr">
        <is>
          <t>M2221-QL</t>
        </is>
      </c>
      <c r="E1021" s="24" t="inlineStr">
        <is>
          <t>10.98.62.98</t>
        </is>
      </c>
      <c r="F1021" s="4" t="inlineStr">
        <is>
          <t>CICOM-ITABUNA</t>
        </is>
      </c>
      <c r="G1021" s="4" t="inlineStr">
        <is>
          <t>RF</t>
        </is>
      </c>
      <c r="H1021" s="4" t="inlineStr">
        <is>
          <t>CICOM-ITABUNA/15o BPM ITABUNA/RF</t>
        </is>
      </c>
      <c r="I1021" s="17" t="inlineStr">
        <is>
          <t>Com coordenada</t>
        </is>
      </c>
      <c r="J1021" s="17" t="inlineStr">
        <is>
          <t>Sim</t>
        </is>
      </c>
      <c r="K1021" s="17" t="inlineStr">
        <is>
          <t>coordenada</t>
        </is>
      </c>
      <c r="L1021" s="22" t="n">
        <v>0</v>
      </c>
      <c r="M1021" s="22" t="n">
        <v>0</v>
      </c>
      <c r="N1021" s="25" t="n">
        <v>-14.7967047</v>
      </c>
      <c r="O1021" s="25" t="n">
        <v>-39.2748815</v>
      </c>
    </row>
    <row r="1022">
      <c r="A1022" s="4" t="inlineStr">
        <is>
          <t>ITABUNA</t>
        </is>
      </c>
      <c r="B1022" s="4" t="inlineStr">
        <is>
          <t>15B-031_RF_TP_IV_AV DO CINQUENTENARIO EM FRENTE A CAIXA ECONOMICA</t>
        </is>
      </c>
      <c r="C1022" s="17" t="inlineStr">
        <is>
          <t>FIX</t>
        </is>
      </c>
      <c r="D1022" s="17" t="inlineStr">
        <is>
          <t>M2241-QL</t>
        </is>
      </c>
      <c r="E1022" s="24" t="inlineStr">
        <is>
          <t>10.98.67.18</t>
        </is>
      </c>
      <c r="F1022" s="4" t="inlineStr">
        <is>
          <t>CICOM-ITABUNA</t>
        </is>
      </c>
      <c r="G1022" s="4" t="inlineStr">
        <is>
          <t>RF</t>
        </is>
      </c>
      <c r="H1022" s="4" t="inlineStr">
        <is>
          <t>CICOM-ITABUNA/15o BPM ITABUNA/RF</t>
        </is>
      </c>
      <c r="I1022" s="17" t="inlineStr">
        <is>
          <t>Com coordenada</t>
        </is>
      </c>
      <c r="J1022" s="17" t="inlineStr">
        <is>
          <t>Sim</t>
        </is>
      </c>
      <c r="K1022" s="17" t="inlineStr">
        <is>
          <t>coordenada</t>
        </is>
      </c>
      <c r="L1022" s="22" t="n">
        <v>0</v>
      </c>
      <c r="M1022" s="22" t="n">
        <v>1</v>
      </c>
      <c r="N1022" s="25" t="n">
        <v>-14.7948086</v>
      </c>
      <c r="O1022" s="25" t="n">
        <v>-39.2770044</v>
      </c>
    </row>
    <row r="1023">
      <c r="A1023" s="4" t="inlineStr">
        <is>
          <t>ITABUNA</t>
        </is>
      </c>
      <c r="B1023" s="4" t="inlineStr">
        <is>
          <t>15B-032_RF_TP_III_TERMINAL RODOVIARIO</t>
        </is>
      </c>
      <c r="C1023" s="17" t="inlineStr">
        <is>
          <t>FIX</t>
        </is>
      </c>
      <c r="D1023" s="17" t="inlineStr">
        <is>
          <t>M2221-QL</t>
        </is>
      </c>
      <c r="E1023" s="24" t="inlineStr">
        <is>
          <t>10.98.62.106</t>
        </is>
      </c>
      <c r="F1023" s="4" t="inlineStr">
        <is>
          <t>CICOM-ITABUNA</t>
        </is>
      </c>
      <c r="G1023" s="4" t="inlineStr">
        <is>
          <t>RF</t>
        </is>
      </c>
      <c r="H1023" s="4" t="inlineStr">
        <is>
          <t>CICOM-ITABUNA/15o BPM ITABUNA/RF</t>
        </is>
      </c>
      <c r="I1023" s="17" t="inlineStr">
        <is>
          <t>Com coordenada</t>
        </is>
      </c>
      <c r="J1023" s="17" t="inlineStr">
        <is>
          <t>Sim</t>
        </is>
      </c>
      <c r="K1023" s="17" t="inlineStr">
        <is>
          <t>coordenada</t>
        </is>
      </c>
      <c r="L1023" s="22" t="n">
        <v>0</v>
      </c>
      <c r="M1023" s="22" t="n">
        <v>0</v>
      </c>
      <c r="N1023" s="25" t="n">
        <v>-14.791646</v>
      </c>
      <c r="O1023" s="25" t="n">
        <v>-39.2828702</v>
      </c>
    </row>
    <row r="1024">
      <c r="A1024" s="4" t="inlineStr">
        <is>
          <t>ITABUNA</t>
        </is>
      </c>
      <c r="B1024" s="4" t="inlineStr">
        <is>
          <t>15B-033_RF_TP_IV_AV JOSE SOARES PINHEIRO</t>
        </is>
      </c>
      <c r="C1024" s="17" t="inlineStr">
        <is>
          <t>FIX</t>
        </is>
      </c>
      <c r="D1024" s="17" t="inlineStr">
        <is>
          <t>M2221-QL</t>
        </is>
      </c>
      <c r="E1024" s="24" t="inlineStr">
        <is>
          <t>10.98.62.162</t>
        </is>
      </c>
      <c r="F1024" s="4" t="inlineStr">
        <is>
          <t>CICOM-ITABUNA</t>
        </is>
      </c>
      <c r="G1024" s="4" t="inlineStr">
        <is>
          <t>RF</t>
        </is>
      </c>
      <c r="H1024" s="4" t="inlineStr">
        <is>
          <t>CICOM-ITABUNA/15o BPM ITABUNA/RF</t>
        </is>
      </c>
      <c r="I1024" s="17" t="inlineStr">
        <is>
          <t>Com coordenada</t>
        </is>
      </c>
      <c r="J1024" s="17" t="inlineStr">
        <is>
          <t>Sim</t>
        </is>
      </c>
      <c r="K1024" s="17" t="inlineStr">
        <is>
          <t>coordenada</t>
        </is>
      </c>
      <c r="L1024" s="22" t="n">
        <v>0</v>
      </c>
      <c r="M1024" s="22" t="n">
        <v>0</v>
      </c>
      <c r="N1024" s="25" t="n">
        <v>-14.7931</v>
      </c>
      <c r="O1024" s="25" t="n">
        <v>-39.28355</v>
      </c>
    </row>
    <row r="1025">
      <c r="A1025" s="4" t="inlineStr">
        <is>
          <t>ITABUNA</t>
        </is>
      </c>
      <c r="B1025" s="4" t="inlineStr">
        <is>
          <t>15B-034_PTZ_R MARIA OLIVIA REBOUCAS EM FRENTE A METAL NOBRE SERRALHARIA</t>
        </is>
      </c>
      <c r="C1025" s="17" t="inlineStr">
        <is>
          <t>DOME</t>
        </is>
      </c>
      <c r="D1025" s="17" t="inlineStr">
        <is>
          <t>M6741-E-Z37</t>
        </is>
      </c>
      <c r="E1025" s="24" t="inlineStr">
        <is>
          <t>10.98.65.98</t>
        </is>
      </c>
      <c r="F1025" s="4" t="inlineStr">
        <is>
          <t>CICOM-ITABUNA</t>
        </is>
      </c>
      <c r="G1025" s="4" t="inlineStr">
        <is>
          <t>PTZ</t>
        </is>
      </c>
      <c r="H1025" s="4" t="inlineStr">
        <is>
          <t>CICOM-ITABUNA/15o BPM ITABUNA/PTZ</t>
        </is>
      </c>
      <c r="I1025" s="17" t="inlineStr">
        <is>
          <t>Com coordenada</t>
        </is>
      </c>
      <c r="J1025" s="17" t="inlineStr">
        <is>
          <t>Sim</t>
        </is>
      </c>
      <c r="K1025" s="17" t="inlineStr">
        <is>
          <t>coordenada</t>
        </is>
      </c>
      <c r="L1025" s="22" t="n">
        <v>0</v>
      </c>
      <c r="M1025" s="22" t="n">
        <v>1</v>
      </c>
      <c r="N1025" s="25" t="n">
        <v>-14.7834903</v>
      </c>
      <c r="O1025" s="25" t="n">
        <v>-39.2682782</v>
      </c>
    </row>
    <row r="1026">
      <c r="A1026" s="4" t="inlineStr">
        <is>
          <t>ITABUNA</t>
        </is>
      </c>
      <c r="B1026" s="4" t="inlineStr">
        <is>
          <t>15B-035_PTZ_R NICODEMOS BARRETO PX A IGJ PRESBITERIANA</t>
        </is>
      </c>
      <c r="C1026" s="17" t="inlineStr">
        <is>
          <t>DOME</t>
        </is>
      </c>
      <c r="D1026" s="17" t="inlineStr">
        <is>
          <t>M6741-E-Z37</t>
        </is>
      </c>
      <c r="E1026" s="24" t="inlineStr">
        <is>
          <t>10.98.65.114</t>
        </is>
      </c>
      <c r="F1026" s="4" t="inlineStr">
        <is>
          <t>CICOM-ITABUNA</t>
        </is>
      </c>
      <c r="G1026" s="4" t="inlineStr">
        <is>
          <t>PTZ</t>
        </is>
      </c>
      <c r="H1026" s="4" t="inlineStr">
        <is>
          <t>CICOM-ITABUNA/15o BPM ITABUNA/PTZ</t>
        </is>
      </c>
      <c r="I1026" s="17" t="inlineStr">
        <is>
          <t>Com coordenada</t>
        </is>
      </c>
      <c r="J1026" s="17" t="inlineStr">
        <is>
          <t>Sim</t>
        </is>
      </c>
      <c r="K1026" s="17" t="inlineStr">
        <is>
          <t>coordenada</t>
        </is>
      </c>
      <c r="L1026" s="22" t="n">
        <v>1</v>
      </c>
      <c r="M1026" s="22" t="n">
        <v>1</v>
      </c>
      <c r="N1026" s="25" t="n">
        <v>-14.816050771719</v>
      </c>
      <c r="O1026" s="25" t="n">
        <v>-39.276742637157</v>
      </c>
    </row>
    <row r="1027">
      <c r="A1027" s="4" t="inlineStr">
        <is>
          <t>ITABUNA</t>
        </is>
      </c>
      <c r="B1027" s="4" t="inlineStr">
        <is>
          <t>15B-036_PTZ AV PRESIDENTE KENNEDY EM FRENTE AO COND RESIDENCIAL JACANA</t>
        </is>
      </c>
      <c r="C1027" s="17" t="inlineStr">
        <is>
          <t>DOME</t>
        </is>
      </c>
      <c r="D1027" s="17" t="inlineStr">
        <is>
          <t>M6741-E-Z37</t>
        </is>
      </c>
      <c r="E1027" s="24" t="inlineStr">
        <is>
          <t>10.98.65.130</t>
        </is>
      </c>
      <c r="F1027" s="4" t="inlineStr">
        <is>
          <t>CICOM-ITABUNA</t>
        </is>
      </c>
      <c r="G1027" s="4" t="inlineStr">
        <is>
          <t>PTZ</t>
        </is>
      </c>
      <c r="H1027" s="4" t="inlineStr">
        <is>
          <t>CICOM-ITABUNA/15o BPM ITABUNA/PTZ</t>
        </is>
      </c>
      <c r="I1027" s="17" t="inlineStr">
        <is>
          <t>Com coordenada</t>
        </is>
      </c>
      <c r="J1027" s="17" t="inlineStr">
        <is>
          <t>Sim</t>
        </is>
      </c>
      <c r="K1027" s="17" t="inlineStr">
        <is>
          <t>coordenada</t>
        </is>
      </c>
      <c r="L1027" s="22" t="n">
        <v>0</v>
      </c>
      <c r="M1027" s="22" t="n">
        <v>0</v>
      </c>
      <c r="N1027" s="25" t="n">
        <v>-14.8165336</v>
      </c>
      <c r="O1027" s="25" t="n">
        <v>-39.2915706</v>
      </c>
    </row>
    <row r="1028">
      <c r="A1028" s="4" t="inlineStr">
        <is>
          <t>ITABUNA</t>
        </is>
      </c>
      <c r="B1028" s="4" t="inlineStr">
        <is>
          <t>15B-037_PTZ_TV CENTRAL-EM FRENTE A DROGARIA GONÇALVES E A 2CIPM E DO 15BPM</t>
        </is>
      </c>
      <c r="C1028" s="17" t="inlineStr">
        <is>
          <t>DOME</t>
        </is>
      </c>
      <c r="D1028" s="17" t="inlineStr">
        <is>
          <t>M6741-E-Z37</t>
        </is>
      </c>
      <c r="E1028" s="24" t="inlineStr">
        <is>
          <t>10.98.65.138</t>
        </is>
      </c>
      <c r="F1028" s="4" t="inlineStr">
        <is>
          <t>CICOM-ITABUNA</t>
        </is>
      </c>
      <c r="G1028" s="4" t="inlineStr">
        <is>
          <t>PTZ</t>
        </is>
      </c>
      <c r="H1028" s="4" t="inlineStr">
        <is>
          <t>CICOM-ITABUNA/15o BPM ITABUNA/PTZ</t>
        </is>
      </c>
      <c r="I1028" s="17" t="inlineStr">
        <is>
          <t>Sem posição</t>
        </is>
      </c>
      <c r="J1028" s="17" t="inlineStr">
        <is>
          <t>Sim</t>
        </is>
      </c>
      <c r="K1028" s="17" t="inlineStr">
        <is>
          <t>grupo</t>
        </is>
      </c>
      <c r="L1028" s="22" t="n"/>
      <c r="M1028" s="22" t="n"/>
      <c r="N1028" s="25" t="n"/>
      <c r="O1028" s="25" t="n"/>
    </row>
    <row r="1029">
      <c r="A1029" s="4" t="inlineStr">
        <is>
          <t>ITABUNA</t>
        </is>
      </c>
      <c r="B1029" s="4" t="inlineStr">
        <is>
          <t>15B-038_PTZ_AV PRINCESA ISABEL AO LADO DA RAINHA DAS CAPAS</t>
        </is>
      </c>
      <c r="C1029" s="17" t="inlineStr">
        <is>
          <t>DOME</t>
        </is>
      </c>
      <c r="D1029" s="17" t="inlineStr">
        <is>
          <t>M6741-E-Z37</t>
        </is>
      </c>
      <c r="E1029" s="24" t="inlineStr">
        <is>
          <t>10.98.65.146</t>
        </is>
      </c>
      <c r="F1029" s="4" t="inlineStr">
        <is>
          <t>CICOM-ITABUNA</t>
        </is>
      </c>
      <c r="G1029" s="4" t="inlineStr">
        <is>
          <t>PTZ</t>
        </is>
      </c>
      <c r="H1029" s="4" t="inlineStr">
        <is>
          <t>CICOM-ITABUNA/15o BPM ITABUNA/PTZ</t>
        </is>
      </c>
      <c r="I1029" s="17" t="inlineStr">
        <is>
          <t>Com coordenada</t>
        </is>
      </c>
      <c r="J1029" s="17" t="inlineStr">
        <is>
          <t>Sim</t>
        </is>
      </c>
      <c r="K1029" s="17" t="inlineStr">
        <is>
          <t>coordenada</t>
        </is>
      </c>
      <c r="L1029" s="22" t="n">
        <v>0</v>
      </c>
      <c r="M1029" s="22" t="n">
        <v>0</v>
      </c>
      <c r="N1029" s="25" t="n">
        <v>-14.8121804</v>
      </c>
      <c r="O1029" s="25" t="n">
        <v>-39.2742478</v>
      </c>
    </row>
    <row r="1030">
      <c r="A1030" s="4" t="inlineStr">
        <is>
          <t>ITABUNA</t>
        </is>
      </c>
      <c r="B1030" s="4" t="inlineStr">
        <is>
          <t>15B-039_PTZ_R HERCILIA TEIXEIRA AO LADO DA RADIO MORENA FM</t>
        </is>
      </c>
      <c r="C1030" s="17" t="inlineStr">
        <is>
          <t>DOME</t>
        </is>
      </c>
      <c r="D1030" s="17" t="inlineStr">
        <is>
          <t>M6741-E-Z37</t>
        </is>
      </c>
      <c r="E1030" s="24" t="inlineStr">
        <is>
          <t>10.98.65.162</t>
        </is>
      </c>
      <c r="F1030" s="4" t="inlineStr">
        <is>
          <t>CICOM-ITABUNA</t>
        </is>
      </c>
      <c r="G1030" s="4" t="inlineStr">
        <is>
          <t>PTZ</t>
        </is>
      </c>
      <c r="H1030" s="4" t="inlineStr">
        <is>
          <t>CICOM-ITABUNA/15o BPM ITABUNA/PTZ</t>
        </is>
      </c>
      <c r="I1030" s="17" t="inlineStr">
        <is>
          <t>Com coordenada</t>
        </is>
      </c>
      <c r="J1030" s="17" t="inlineStr">
        <is>
          <t>Sim</t>
        </is>
      </c>
      <c r="K1030" s="17" t="inlineStr">
        <is>
          <t>coordenada</t>
        </is>
      </c>
      <c r="L1030" s="22" t="n">
        <v>0</v>
      </c>
      <c r="M1030" s="22" t="n">
        <v>0</v>
      </c>
      <c r="N1030" s="25" t="n">
        <v>-14.79562</v>
      </c>
      <c r="O1030" s="25" t="n">
        <v>-39.26727</v>
      </c>
    </row>
    <row r="1031">
      <c r="A1031" s="4" t="inlineStr">
        <is>
          <t>ITABUNA</t>
        </is>
      </c>
      <c r="B1031" s="4" t="inlineStr">
        <is>
          <t>15B-040_PTZ_R HERCILIA TEIXEIRA EM FRENTE AO ACAI NO POTE</t>
        </is>
      </c>
      <c r="C1031" s="17" t="inlineStr">
        <is>
          <t>DOME</t>
        </is>
      </c>
      <c r="D1031" s="17" t="inlineStr">
        <is>
          <t>M6741-E-Z37</t>
        </is>
      </c>
      <c r="E1031" s="24" t="inlineStr">
        <is>
          <t>10.98.65.170</t>
        </is>
      </c>
      <c r="F1031" s="4" t="inlineStr">
        <is>
          <t>CICOM-ITABUNA</t>
        </is>
      </c>
      <c r="G1031" s="4" t="inlineStr">
        <is>
          <t>PTZ</t>
        </is>
      </c>
      <c r="H1031" s="4" t="inlineStr">
        <is>
          <t>CICOM-ITABUNA/15o BPM ITABUNA/PTZ</t>
        </is>
      </c>
      <c r="I1031" s="17" t="inlineStr">
        <is>
          <t>Com coordenada</t>
        </is>
      </c>
      <c r="J1031" s="17" t="inlineStr">
        <is>
          <t>Sim</t>
        </is>
      </c>
      <c r="K1031" s="17" t="inlineStr">
        <is>
          <t>coordenada</t>
        </is>
      </c>
      <c r="L1031" s="22" t="n">
        <v>1</v>
      </c>
      <c r="M1031" s="22" t="n">
        <v>2</v>
      </c>
      <c r="N1031" s="25" t="n">
        <v>-14.7890236</v>
      </c>
      <c r="O1031" s="25" t="n">
        <v>-39.2694542</v>
      </c>
    </row>
    <row r="1032">
      <c r="A1032" s="4" t="inlineStr">
        <is>
          <t>ITABUNA</t>
        </is>
      </c>
      <c r="B1032" s="4" t="inlineStr">
        <is>
          <t>15B-041_PTZ_AV PRINCESA ISABEL EM FRENTE AO SUPERMERCADO ITAO</t>
        </is>
      </c>
      <c r="C1032" s="17" t="inlineStr">
        <is>
          <t>DOME</t>
        </is>
      </c>
      <c r="D1032" s="17" t="inlineStr">
        <is>
          <t>M6741-E-Z37</t>
        </is>
      </c>
      <c r="E1032" s="24" t="inlineStr">
        <is>
          <t>10.98.65.178</t>
        </is>
      </c>
      <c r="F1032" s="4" t="inlineStr">
        <is>
          <t>CICOM-ITABUNA</t>
        </is>
      </c>
      <c r="G1032" s="4" t="inlineStr">
        <is>
          <t>PTZ</t>
        </is>
      </c>
      <c r="H1032" s="4" t="inlineStr">
        <is>
          <t>CICOM-ITABUNA/15o BPM ITABUNA/PTZ</t>
        </is>
      </c>
      <c r="I1032" s="17" t="inlineStr">
        <is>
          <t>Com coordenada</t>
        </is>
      </c>
      <c r="J1032" s="17" t="inlineStr">
        <is>
          <t>Sim</t>
        </is>
      </c>
      <c r="K1032" s="17" t="inlineStr">
        <is>
          <t>coordenada</t>
        </is>
      </c>
      <c r="L1032" s="22" t="n">
        <v>0</v>
      </c>
      <c r="M1032" s="22" t="n">
        <v>0</v>
      </c>
      <c r="N1032" s="25" t="n">
        <v>-14.8073521</v>
      </c>
      <c r="O1032" s="25" t="n">
        <v>-39.275646</v>
      </c>
    </row>
    <row r="1033">
      <c r="A1033" s="4" t="inlineStr">
        <is>
          <t>ITABUNA</t>
        </is>
      </c>
      <c r="B1033" s="4" t="inlineStr">
        <is>
          <t>15B-042_PTZ_R PRESIDENTE KENNEDY EM FRENTE AO STUDIO DE DANCA MO</t>
        </is>
      </c>
      <c r="C1033" s="17" t="inlineStr">
        <is>
          <t>DOME</t>
        </is>
      </c>
      <c r="D1033" s="17" t="inlineStr">
        <is>
          <t>M6741-E-Z37</t>
        </is>
      </c>
      <c r="E1033" s="24" t="inlineStr">
        <is>
          <t>10.98.65.186</t>
        </is>
      </c>
      <c r="F1033" s="4" t="inlineStr">
        <is>
          <t>CICOM-ITABUNA</t>
        </is>
      </c>
      <c r="G1033" s="4" t="inlineStr">
        <is>
          <t>PTZ</t>
        </is>
      </c>
      <c r="H1033" s="4" t="inlineStr">
        <is>
          <t>CICOM-ITABUNA/15o BPM ITABUNA/PTZ</t>
        </is>
      </c>
      <c r="I1033" s="17" t="inlineStr">
        <is>
          <t>Com coordenada</t>
        </is>
      </c>
      <c r="J1033" s="17" t="inlineStr">
        <is>
          <t>Sim</t>
        </is>
      </c>
      <c r="K1033" s="17" t="inlineStr">
        <is>
          <t>coordenada</t>
        </is>
      </c>
      <c r="L1033" s="22" t="n">
        <v>0</v>
      </c>
      <c r="M1033" s="22" t="n">
        <v>3</v>
      </c>
      <c r="N1033" s="25" t="n">
        <v>-14.8084536</v>
      </c>
      <c r="O1033" s="25" t="n">
        <v>-39.2777078</v>
      </c>
    </row>
    <row r="1034">
      <c r="A1034" s="4" t="inlineStr">
        <is>
          <t>ITABUNA</t>
        </is>
      </c>
      <c r="B1034" s="4" t="inlineStr">
        <is>
          <t>15B-043_PTZ_PRACA SIMAO FITERMAN EM FRENTE A MAGAZINE MAGALHAES</t>
        </is>
      </c>
      <c r="C1034" s="17" t="inlineStr">
        <is>
          <t>DOME</t>
        </is>
      </c>
      <c r="D1034" s="17" t="inlineStr">
        <is>
          <t>M6741-E-Z37</t>
        </is>
      </c>
      <c r="E1034" s="24" t="inlineStr">
        <is>
          <t>10.98.65.218</t>
        </is>
      </c>
      <c r="F1034" s="4" t="inlineStr">
        <is>
          <t>CICOM-ITABUNA</t>
        </is>
      </c>
      <c r="G1034" s="4" t="inlineStr">
        <is>
          <t>PTZ</t>
        </is>
      </c>
      <c r="H1034" s="4" t="inlineStr">
        <is>
          <t>CICOM-ITABUNA/15o BPM ITABUNA/PTZ</t>
        </is>
      </c>
      <c r="I1034" s="17" t="inlineStr">
        <is>
          <t>Com coordenada</t>
        </is>
      </c>
      <c r="J1034" s="17" t="inlineStr">
        <is>
          <t>Sim</t>
        </is>
      </c>
      <c r="K1034" s="17" t="inlineStr">
        <is>
          <t>coordenada</t>
        </is>
      </c>
      <c r="L1034" s="22" t="n">
        <v>0</v>
      </c>
      <c r="M1034" s="22" t="n">
        <v>1</v>
      </c>
      <c r="N1034" s="25" t="n">
        <v>-14.81024</v>
      </c>
      <c r="O1034" s="25" t="n">
        <v>-39.27479</v>
      </c>
    </row>
    <row r="1035">
      <c r="A1035" s="4" t="inlineStr">
        <is>
          <t>ITABUNA</t>
        </is>
      </c>
      <c r="B1035" s="4" t="inlineStr">
        <is>
          <t>15B-044_PTZ_R DO PRADO FRENTE A BASE TATICA DA GUARDA MUNICIPAL</t>
        </is>
      </c>
      <c r="C1035" s="17" t="inlineStr">
        <is>
          <t>DOME</t>
        </is>
      </c>
      <c r="D1035" s="17" t="inlineStr">
        <is>
          <t>M6741-E-Z37</t>
        </is>
      </c>
      <c r="E1035" s="24" t="inlineStr">
        <is>
          <t>10.98.65.226</t>
        </is>
      </c>
      <c r="F1035" s="4" t="inlineStr">
        <is>
          <t>CICOM-ITABUNA</t>
        </is>
      </c>
      <c r="G1035" s="4" t="inlineStr">
        <is>
          <t>PTZ</t>
        </is>
      </c>
      <c r="H1035" s="4" t="inlineStr">
        <is>
          <t>CICOM-ITABUNA/15o BPM ITABUNA/PTZ</t>
        </is>
      </c>
      <c r="I1035" s="17" t="inlineStr">
        <is>
          <t>Com coordenada</t>
        </is>
      </c>
      <c r="J1035" s="17" t="inlineStr">
        <is>
          <t>Sim</t>
        </is>
      </c>
      <c r="K1035" s="17" t="inlineStr">
        <is>
          <t>coordenada</t>
        </is>
      </c>
      <c r="L1035" s="22" t="n">
        <v>0</v>
      </c>
      <c r="M1035" s="22" t="n">
        <v>1</v>
      </c>
      <c r="N1035" s="25" t="n">
        <v>-14.78819</v>
      </c>
      <c r="O1035" s="25" t="n">
        <v>-39.27002</v>
      </c>
    </row>
    <row r="1036">
      <c r="A1036" s="4" t="inlineStr">
        <is>
          <t>ITABUNA</t>
        </is>
      </c>
      <c r="B1036" s="4" t="inlineStr">
        <is>
          <t>15B-045_PTZ_R SATURNINO JOSE SOARES EM FRENTE AO BICAO MATERIAS DE CONSTR</t>
        </is>
      </c>
      <c r="C1036" s="17" t="inlineStr">
        <is>
          <t>DOME</t>
        </is>
      </c>
      <c r="D1036" s="17" t="inlineStr">
        <is>
          <t>M6741-E-Z37</t>
        </is>
      </c>
      <c r="E1036" s="24" t="inlineStr">
        <is>
          <t>10.98.63.162</t>
        </is>
      </c>
      <c r="F1036" s="4" t="inlineStr">
        <is>
          <t>CICOM-ITABUNA</t>
        </is>
      </c>
      <c r="G1036" s="4" t="inlineStr">
        <is>
          <t>PTZ</t>
        </is>
      </c>
      <c r="H1036" s="4" t="inlineStr">
        <is>
          <t>CICOM-ITABUNA/15o BPM ITABUNA/PTZ</t>
        </is>
      </c>
      <c r="I1036" s="17" t="inlineStr">
        <is>
          <t>Com coordenada</t>
        </is>
      </c>
      <c r="J1036" s="17" t="inlineStr">
        <is>
          <t>Sim</t>
        </is>
      </c>
      <c r="K1036" s="17" t="inlineStr">
        <is>
          <t>coordenada</t>
        </is>
      </c>
      <c r="L1036" s="22" t="n">
        <v>0</v>
      </c>
      <c r="M1036" s="22" t="n">
        <v>0</v>
      </c>
      <c r="N1036" s="25" t="n">
        <v>-14.7768972</v>
      </c>
      <c r="O1036" s="25" t="n">
        <v>-39.2656621</v>
      </c>
    </row>
    <row r="1037">
      <c r="A1037" s="4" t="inlineStr">
        <is>
          <t>ITABUNA</t>
        </is>
      </c>
      <c r="B1037" s="4" t="inlineStr">
        <is>
          <t>15B-046_PTZ_RUA SAO SEBASTIAO EM FRENTE A CRECHE CIRANDINHA DO SABER</t>
        </is>
      </c>
      <c r="C1037" s="17" t="inlineStr">
        <is>
          <t>DOME</t>
        </is>
      </c>
      <c r="D1037" s="17" t="inlineStr">
        <is>
          <t>M6741-E-Z37</t>
        </is>
      </c>
      <c r="E1037" s="24" t="inlineStr">
        <is>
          <t>10.98.66.42</t>
        </is>
      </c>
      <c r="F1037" s="4" t="inlineStr">
        <is>
          <t>CICOM-ITABUNA</t>
        </is>
      </c>
      <c r="G1037" s="4" t="inlineStr">
        <is>
          <t>PTZ</t>
        </is>
      </c>
      <c r="H1037" s="4" t="inlineStr">
        <is>
          <t>CICOM-ITABUNA/15o BPM ITABUNA/PTZ</t>
        </is>
      </c>
      <c r="I1037" s="17" t="inlineStr">
        <is>
          <t>Com coordenada</t>
        </is>
      </c>
      <c r="J1037" s="17" t="inlineStr">
        <is>
          <t>Sim</t>
        </is>
      </c>
      <c r="K1037" s="17" t="inlineStr">
        <is>
          <t>coordenada</t>
        </is>
      </c>
      <c r="L1037" s="22" t="n">
        <v>0</v>
      </c>
      <c r="M1037" s="22" t="n">
        <v>2</v>
      </c>
      <c r="N1037" s="25" t="n">
        <v>-14.779059</v>
      </c>
      <c r="O1037" s="25" t="n">
        <v>-39.2684897</v>
      </c>
    </row>
    <row r="1038">
      <c r="A1038" s="4" t="inlineStr">
        <is>
          <t>ITABUNA</t>
        </is>
      </c>
      <c r="B1038" s="4" t="inlineStr">
        <is>
          <t>15B-047_PTZ_AV JURACY MAGALHAES EM FRENTE AO POSTO SHELL</t>
        </is>
      </c>
      <c r="C1038" s="17" t="inlineStr">
        <is>
          <t>DOME</t>
        </is>
      </c>
      <c r="D1038" s="17" t="inlineStr">
        <is>
          <t>M6741-E-Z37</t>
        </is>
      </c>
      <c r="E1038" s="24" t="inlineStr">
        <is>
          <t>10.98.66.58</t>
        </is>
      </c>
      <c r="F1038" s="4" t="inlineStr">
        <is>
          <t>CICOM-ITABUNA</t>
        </is>
      </c>
      <c r="G1038" s="4" t="inlineStr">
        <is>
          <t>PTZ</t>
        </is>
      </c>
      <c r="H1038" s="4" t="inlineStr">
        <is>
          <t>CICOM-ITABUNA/15o BPM ITABUNA/PTZ</t>
        </is>
      </c>
      <c r="I1038" s="17" t="inlineStr">
        <is>
          <t>Com coordenada</t>
        </is>
      </c>
      <c r="J1038" s="17" t="inlineStr">
        <is>
          <t>Sim</t>
        </is>
      </c>
      <c r="K1038" s="17" t="inlineStr">
        <is>
          <t>coordenada</t>
        </is>
      </c>
      <c r="L1038" s="22" t="n">
        <v>0</v>
      </c>
      <c r="M1038" s="22" t="n">
        <v>1</v>
      </c>
      <c r="N1038" s="25" t="n">
        <v>-14.7812252</v>
      </c>
      <c r="O1038" s="25" t="n">
        <v>-39.268008</v>
      </c>
    </row>
    <row r="1039">
      <c r="A1039" s="4" t="inlineStr">
        <is>
          <t>ITABUNA</t>
        </is>
      </c>
      <c r="B1039" s="4" t="inlineStr">
        <is>
          <t>15B-048_PTZ_AV ILHEUS EM FRENTE CEPLAC</t>
        </is>
      </c>
      <c r="C1039" s="17" t="inlineStr">
        <is>
          <t>DOME</t>
        </is>
      </c>
      <c r="D1039" s="17" t="inlineStr">
        <is>
          <t>M6741-E-Z37</t>
        </is>
      </c>
      <c r="E1039" s="24" t="inlineStr">
        <is>
          <t>10.98.66.66</t>
        </is>
      </c>
      <c r="F1039" s="4" t="inlineStr">
        <is>
          <t>CICOM-ITABUNA</t>
        </is>
      </c>
      <c r="G1039" s="4" t="inlineStr">
        <is>
          <t>PTZ</t>
        </is>
      </c>
      <c r="H1039" s="4" t="inlineStr">
        <is>
          <t>CICOM-ITABUNA/15o BPM ITABUNA/PTZ</t>
        </is>
      </c>
      <c r="I1039" s="17" t="inlineStr">
        <is>
          <t>Com coordenada</t>
        </is>
      </c>
      <c r="J1039" s="17" t="inlineStr">
        <is>
          <t>Sim</t>
        </is>
      </c>
      <c r="K1039" s="17" t="inlineStr">
        <is>
          <t>coordenada</t>
        </is>
      </c>
      <c r="L1039" s="22" t="n">
        <v>0</v>
      </c>
      <c r="M1039" s="22" t="n">
        <v>0</v>
      </c>
      <c r="N1039" s="25" t="n">
        <v>-14.7821976</v>
      </c>
      <c r="O1039" s="25" t="n">
        <v>-39.2724773</v>
      </c>
    </row>
    <row r="1040">
      <c r="A1040" s="4" t="inlineStr">
        <is>
          <t>ITABUNA</t>
        </is>
      </c>
      <c r="B1040" s="4" t="inlineStr">
        <is>
          <t>15B-049_PTZ_AV AMELIA AMADO EM FRENTE RODOVIARIA DE ITABUNA</t>
        </is>
      </c>
      <c r="C1040" s="17" t="inlineStr">
        <is>
          <t>DOME</t>
        </is>
      </c>
      <c r="D1040" s="17" t="inlineStr">
        <is>
          <t>M6741-E-Z37</t>
        </is>
      </c>
      <c r="E1040" s="24" t="inlineStr">
        <is>
          <t>10.98.66.74</t>
        </is>
      </c>
      <c r="F1040" s="4" t="inlineStr">
        <is>
          <t>CICOM-ITABUNA</t>
        </is>
      </c>
      <c r="G1040" s="4" t="inlineStr">
        <is>
          <t>PTZ</t>
        </is>
      </c>
      <c r="H1040" s="4" t="inlineStr">
        <is>
          <t>CICOM-ITABUNA/15o BPM ITABUNA/PTZ</t>
        </is>
      </c>
      <c r="I1040" s="17" t="inlineStr">
        <is>
          <t>Com coordenada</t>
        </is>
      </c>
      <c r="J1040" s="17" t="inlineStr">
        <is>
          <t>Sim</t>
        </is>
      </c>
      <c r="K1040" s="17" t="inlineStr">
        <is>
          <t>coordenada</t>
        </is>
      </c>
      <c r="L1040" s="22" t="n">
        <v>0</v>
      </c>
      <c r="M1040" s="22" t="n">
        <v>0</v>
      </c>
      <c r="N1040" s="25" t="n">
        <v>-14.7931</v>
      </c>
      <c r="O1040" s="25" t="n">
        <v>-39.28355</v>
      </c>
    </row>
    <row r="1041">
      <c r="A1041" s="4" t="inlineStr">
        <is>
          <t>ITABUNA</t>
        </is>
      </c>
      <c r="B1041" s="4" t="inlineStr">
        <is>
          <t>15B-050_PTZ_AV FERNANDO CORDIER EM FRENTE AO SOLAR TEODORO R GUIMARAES</t>
        </is>
      </c>
      <c r="C1041" s="17" t="inlineStr">
        <is>
          <t>DOME</t>
        </is>
      </c>
      <c r="D1041" s="17" t="inlineStr">
        <is>
          <t>M6741-E-Z37</t>
        </is>
      </c>
      <c r="E1041" s="24" t="inlineStr">
        <is>
          <t>10.98.66.82</t>
        </is>
      </c>
      <c r="F1041" s="4" t="inlineStr">
        <is>
          <t>CICOM-ITABUNA</t>
        </is>
      </c>
      <c r="G1041" s="4" t="inlineStr">
        <is>
          <t>PTZ</t>
        </is>
      </c>
      <c r="H1041" s="4" t="inlineStr">
        <is>
          <t>CICOM-ITABUNA/15o BPM ITABUNA/PTZ</t>
        </is>
      </c>
      <c r="I1041" s="17" t="inlineStr">
        <is>
          <t>Com coordenada</t>
        </is>
      </c>
      <c r="J1041" s="17" t="inlineStr">
        <is>
          <t>Sim</t>
        </is>
      </c>
      <c r="K1041" s="17" t="inlineStr">
        <is>
          <t>coordenada</t>
        </is>
      </c>
      <c r="L1041" s="22" t="n">
        <v>0</v>
      </c>
      <c r="M1041" s="22" t="n">
        <v>1</v>
      </c>
      <c r="N1041" s="25" t="n">
        <v>-14.792971572649</v>
      </c>
      <c r="O1041" s="25" t="n">
        <v>-39.274596869945</v>
      </c>
    </row>
    <row r="1042">
      <c r="A1042" s="4" t="inlineStr">
        <is>
          <t>ITABUNA</t>
        </is>
      </c>
      <c r="B1042" s="4" t="inlineStr">
        <is>
          <t>15B-051_PTZ_R VITORIA AO LADO DA AZUL MOVEIS</t>
        </is>
      </c>
      <c r="C1042" s="17" t="inlineStr">
        <is>
          <t>DOME</t>
        </is>
      </c>
      <c r="D1042" s="17" t="inlineStr">
        <is>
          <t>M6741-E-Z37</t>
        </is>
      </c>
      <c r="E1042" s="24" t="inlineStr">
        <is>
          <t>10.98.66.90</t>
        </is>
      </c>
      <c r="F1042" s="4" t="inlineStr">
        <is>
          <t>CICOM-ITABUNA</t>
        </is>
      </c>
      <c r="G1042" s="4" t="inlineStr">
        <is>
          <t>PTZ</t>
        </is>
      </c>
      <c r="H1042" s="4" t="inlineStr">
        <is>
          <t>CICOM-ITABUNA/15o BPM ITABUNA/PTZ</t>
        </is>
      </c>
      <c r="I1042" s="17" t="inlineStr">
        <is>
          <t>Com coordenada</t>
        </is>
      </c>
      <c r="J1042" s="17" t="inlineStr">
        <is>
          <t>Sim</t>
        </is>
      </c>
      <c r="K1042" s="17" t="inlineStr">
        <is>
          <t>coordenada</t>
        </is>
      </c>
      <c r="L1042" s="22" t="n">
        <v>0</v>
      </c>
      <c r="M1042" s="22" t="n">
        <v>0</v>
      </c>
      <c r="N1042" s="25" t="n">
        <v>-14.8135576</v>
      </c>
      <c r="O1042" s="25" t="n">
        <v>-39.2734525</v>
      </c>
    </row>
    <row r="1043">
      <c r="A1043" s="4" t="inlineStr">
        <is>
          <t>ITABUNA</t>
        </is>
      </c>
      <c r="B1043" s="4" t="inlineStr">
        <is>
          <t>15B-052_PTZ_AV FERNANDO GOMES FORUM RUY BARBOSA</t>
        </is>
      </c>
      <c r="C1043" s="17" t="inlineStr">
        <is>
          <t>DOME</t>
        </is>
      </c>
      <c r="D1043" s="17" t="inlineStr">
        <is>
          <t>M6741-E-Z37</t>
        </is>
      </c>
      <c r="E1043" s="24" t="inlineStr">
        <is>
          <t>10.98.66.122</t>
        </is>
      </c>
      <c r="F1043" s="4" t="inlineStr">
        <is>
          <t>CICOM-ITABUNA</t>
        </is>
      </c>
      <c r="G1043" s="4" t="inlineStr">
        <is>
          <t>PTZ</t>
        </is>
      </c>
      <c r="H1043" s="4" t="inlineStr">
        <is>
          <t>CICOM-ITABUNA/15o BPM ITABUNA/PTZ</t>
        </is>
      </c>
      <c r="I1043" s="17" t="inlineStr">
        <is>
          <t>Com coordenada</t>
        </is>
      </c>
      <c r="J1043" s="17" t="inlineStr">
        <is>
          <t>Sim</t>
        </is>
      </c>
      <c r="K1043" s="17" t="inlineStr">
        <is>
          <t>coordenada</t>
        </is>
      </c>
      <c r="L1043" s="22" t="n">
        <v>0</v>
      </c>
      <c r="M1043" s="22" t="n">
        <v>0</v>
      </c>
      <c r="N1043" s="25" t="n">
        <v>-14.78643</v>
      </c>
      <c r="O1043" s="25" t="n">
        <v>-39.29469</v>
      </c>
    </row>
    <row r="1044">
      <c r="A1044" s="4" t="inlineStr">
        <is>
          <t>ITABUNA</t>
        </is>
      </c>
      <c r="B1044" s="4" t="inlineStr">
        <is>
          <t>15B-053_PTZ_R JOSE MONSTANS FRENTE A FARMACIA STO ANTONIO</t>
        </is>
      </c>
      <c r="C1044" s="17" t="inlineStr">
        <is>
          <t>DOME</t>
        </is>
      </c>
      <c r="D1044" s="17" t="inlineStr">
        <is>
          <t>M6741-E-Z37</t>
        </is>
      </c>
      <c r="E1044" s="24" t="inlineStr">
        <is>
          <t>10.98.68.18</t>
        </is>
      </c>
      <c r="F1044" s="4" t="inlineStr">
        <is>
          <t>CICOM-ITABUNA</t>
        </is>
      </c>
      <c r="G1044" s="4" t="inlineStr">
        <is>
          <t>PTZ</t>
        </is>
      </c>
      <c r="H1044" s="4" t="inlineStr">
        <is>
          <t>CICOM-ITABUNA/15o BPM ITABUNA/PTZ</t>
        </is>
      </c>
      <c r="I1044" s="17" t="inlineStr">
        <is>
          <t>Com coordenada</t>
        </is>
      </c>
      <c r="J1044" s="17" t="inlineStr">
        <is>
          <t>Sim</t>
        </is>
      </c>
      <c r="K1044" s="17" t="inlineStr">
        <is>
          <t>coordenada</t>
        </is>
      </c>
      <c r="L1044" s="22" t="n">
        <v>0</v>
      </c>
      <c r="M1044" s="22" t="n">
        <v>2</v>
      </c>
      <c r="N1044" s="25" t="n">
        <v>-14.787501</v>
      </c>
      <c r="O1044" s="25" t="n">
        <v>-39.283746</v>
      </c>
    </row>
    <row r="1045">
      <c r="A1045" s="4" t="inlineStr">
        <is>
          <t>ITABUNA</t>
        </is>
      </c>
      <c r="B1045" s="4" t="inlineStr">
        <is>
          <t>15B-054_PTZ_R JORGE AMADO EM FRENTE AO SETTRAN</t>
        </is>
      </c>
      <c r="C1045" s="17" t="inlineStr">
        <is>
          <t>DOME</t>
        </is>
      </c>
      <c r="D1045" s="17" t="inlineStr">
        <is>
          <t>M6741-E-Z37</t>
        </is>
      </c>
      <c r="E1045" s="24" t="inlineStr">
        <is>
          <t>10.98.66.162</t>
        </is>
      </c>
      <c r="F1045" s="4" t="inlineStr">
        <is>
          <t>CICOM-ITABUNA</t>
        </is>
      </c>
      <c r="G1045" s="4" t="inlineStr">
        <is>
          <t>PTZ</t>
        </is>
      </c>
      <c r="H1045" s="4" t="inlineStr">
        <is>
          <t>CICOM-ITABUNA/15o BPM ITABUNA/PTZ</t>
        </is>
      </c>
      <c r="I1045" s="17" t="inlineStr">
        <is>
          <t>Com coordenada</t>
        </is>
      </c>
      <c r="J1045" s="17" t="inlineStr">
        <is>
          <t>Sim</t>
        </is>
      </c>
      <c r="K1045" s="17" t="inlineStr">
        <is>
          <t>coordenada</t>
        </is>
      </c>
      <c r="L1045" s="22" t="n">
        <v>0</v>
      </c>
      <c r="M1045" s="22" t="n">
        <v>0</v>
      </c>
      <c r="N1045" s="25" t="n">
        <v>-14.809325210843</v>
      </c>
      <c r="O1045" s="25" t="n">
        <v>-39.291131496393</v>
      </c>
    </row>
    <row r="1046">
      <c r="A1046" s="4" t="inlineStr">
        <is>
          <t>ITABUNA</t>
        </is>
      </c>
      <c r="B1046" s="4" t="inlineStr">
        <is>
          <t>15B-055_PTZ_AV FERNANDO GOMES EM FRENTE AO CENTRO DE CONVENCOES</t>
        </is>
      </c>
      <c r="C1046" s="17" t="inlineStr">
        <is>
          <t>DOME</t>
        </is>
      </c>
      <c r="D1046" s="17" t="inlineStr">
        <is>
          <t>M6741-E-Z37</t>
        </is>
      </c>
      <c r="E1046" s="24" t="inlineStr">
        <is>
          <t>10.98.66.170</t>
        </is>
      </c>
      <c r="F1046" s="4" t="inlineStr">
        <is>
          <t>CICOM-ITABUNA</t>
        </is>
      </c>
      <c r="G1046" s="4" t="inlineStr">
        <is>
          <t>PTZ</t>
        </is>
      </c>
      <c r="H1046" s="4" t="inlineStr">
        <is>
          <t>CICOM-ITABUNA/15o BPM ITABUNA/PTZ</t>
        </is>
      </c>
      <c r="I1046" s="17" t="inlineStr">
        <is>
          <t>Com coordenada</t>
        </is>
      </c>
      <c r="J1046" s="17" t="inlineStr">
        <is>
          <t>Sim</t>
        </is>
      </c>
      <c r="K1046" s="17" t="inlineStr">
        <is>
          <t>coordenada</t>
        </is>
      </c>
      <c r="L1046" s="22" t="n">
        <v>0</v>
      </c>
      <c r="M1046" s="22" t="n">
        <v>0</v>
      </c>
      <c r="N1046" s="25" t="n">
        <v>-14.788982742551</v>
      </c>
      <c r="O1046" s="25" t="n">
        <v>-39.29620206356</v>
      </c>
    </row>
    <row r="1047">
      <c r="A1047" s="4" t="inlineStr">
        <is>
          <t>ITABUNA</t>
        </is>
      </c>
      <c r="B1047" s="4" t="inlineStr">
        <is>
          <t>15B-056_LPR_AV AMELIA AMADO COLEGIO SAO JOSE DE ITABUNA STD RODOVIARIA</t>
        </is>
      </c>
      <c r="C1047" s="17" t="inlineStr">
        <is>
          <t>FIX</t>
        </is>
      </c>
      <c r="D1047" s="17" t="inlineStr">
        <is>
          <t>M2221-QL</t>
        </is>
      </c>
      <c r="E1047" s="24" t="inlineStr">
        <is>
          <t>10.98.65.202</t>
        </is>
      </c>
      <c r="F1047" s="4" t="inlineStr">
        <is>
          <t>CICOM-ITABUNA</t>
        </is>
      </c>
      <c r="G1047" s="4" t="inlineStr">
        <is>
          <t>LPR</t>
        </is>
      </c>
      <c r="H1047" s="4" t="inlineStr">
        <is>
          <t>CICOM-ITABUNA/15o BPM ITABUNA/LPR</t>
        </is>
      </c>
      <c r="I1047" s="17" t="inlineStr">
        <is>
          <t>Com coordenada</t>
        </is>
      </c>
      <c r="J1047" s="17" t="inlineStr">
        <is>
          <t>Sim</t>
        </is>
      </c>
      <c r="K1047" s="17" t="inlineStr">
        <is>
          <t>coordenada</t>
        </is>
      </c>
      <c r="L1047" s="22" t="n">
        <v>0</v>
      </c>
      <c r="M1047" s="22" t="n">
        <v>2</v>
      </c>
      <c r="N1047" s="25" t="n">
        <v>-14.78963833333</v>
      </c>
      <c r="O1047" s="25" t="n">
        <v>-39.28068666666</v>
      </c>
    </row>
    <row r="1048">
      <c r="A1048" s="4" t="inlineStr">
        <is>
          <t>ITABUNA</t>
        </is>
      </c>
      <c r="B1048" s="4" t="inlineStr">
        <is>
          <t>15B-057_LPR_AV JURACY MAGALHAES AO LADO DA SOLAR SEG STD ILHEUS</t>
        </is>
      </c>
      <c r="C1048" s="17" t="inlineStr">
        <is>
          <t>FIX</t>
        </is>
      </c>
      <c r="D1048" s="17" t="inlineStr">
        <is>
          <t>M2241-QL</t>
        </is>
      </c>
      <c r="E1048" s="24" t="inlineStr">
        <is>
          <t>10.98.65.210</t>
        </is>
      </c>
      <c r="F1048" s="4" t="inlineStr">
        <is>
          <t>CICOM-ITABUNA</t>
        </is>
      </c>
      <c r="G1048" s="4" t="inlineStr">
        <is>
          <t>LPR</t>
        </is>
      </c>
      <c r="H1048" s="4" t="inlineStr">
        <is>
          <t>CICOM-ITABUNA/15o BPM ITABUNA/LPR</t>
        </is>
      </c>
      <c r="I1048" s="17" t="inlineStr">
        <is>
          <t>Com coordenada</t>
        </is>
      </c>
      <c r="J1048" s="17" t="inlineStr">
        <is>
          <t>Sim</t>
        </is>
      </c>
      <c r="K1048" s="17" t="inlineStr">
        <is>
          <t>coordenada</t>
        </is>
      </c>
      <c r="L1048" s="22" t="n">
        <v>0</v>
      </c>
      <c r="M1048" s="22" t="n">
        <v>0</v>
      </c>
      <c r="N1048" s="25" t="n">
        <v>-14.7834181</v>
      </c>
      <c r="O1048" s="25" t="n">
        <v>-39.2622742</v>
      </c>
    </row>
    <row r="1049">
      <c r="A1049" s="4" t="inlineStr">
        <is>
          <t>ITABUNA</t>
        </is>
      </c>
      <c r="B1049" s="4" t="inlineStr">
        <is>
          <t>15B-058_LPR_R GETULIO VARGAS STD JURACY MAGALHAES</t>
        </is>
      </c>
      <c r="C1049" s="17" t="inlineStr">
        <is>
          <t>FIX</t>
        </is>
      </c>
      <c r="D1049" s="17" t="inlineStr">
        <is>
          <t>M2241-QL</t>
        </is>
      </c>
      <c r="E1049" s="24" t="inlineStr">
        <is>
          <t>10.98.65.234</t>
        </is>
      </c>
      <c r="F1049" s="4" t="inlineStr">
        <is>
          <t>CICOM-ITABUNA</t>
        </is>
      </c>
      <c r="G1049" s="4" t="inlineStr">
        <is>
          <t>LPR</t>
        </is>
      </c>
      <c r="H1049" s="4" t="inlineStr">
        <is>
          <t>CICOM-ITABUNA/15o BPM ITABUNA/LPR</t>
        </is>
      </c>
      <c r="I1049" s="17" t="inlineStr">
        <is>
          <t>Com coordenada</t>
        </is>
      </c>
      <c r="J1049" s="17" t="inlineStr">
        <is>
          <t>Sim</t>
        </is>
      </c>
      <c r="K1049" s="17" t="inlineStr">
        <is>
          <t>coordenada</t>
        </is>
      </c>
      <c r="L1049" s="22" t="n">
        <v>0</v>
      </c>
      <c r="M1049" s="22" t="n">
        <v>0</v>
      </c>
      <c r="N1049" s="25" t="n">
        <v>-14.78645</v>
      </c>
      <c r="O1049" s="25" t="n">
        <v>-39.26725</v>
      </c>
    </row>
    <row r="1050">
      <c r="A1050" s="4" t="inlineStr">
        <is>
          <t>ITABUNA</t>
        </is>
      </c>
      <c r="B1050" s="4" t="inlineStr">
        <is>
          <t>15B-059_LPR_AV FERNANDO CORDIER STD MANGABINHA</t>
        </is>
      </c>
      <c r="C1050" s="17" t="inlineStr">
        <is>
          <t>FIX</t>
        </is>
      </c>
      <c r="D1050" s="17" t="inlineStr">
        <is>
          <t>M2221-QL</t>
        </is>
      </c>
      <c r="E1050" s="24" t="inlineStr">
        <is>
          <t>10.98.63.170</t>
        </is>
      </c>
      <c r="F1050" s="4" t="inlineStr">
        <is>
          <t>CICOM-ITABUNA</t>
        </is>
      </c>
      <c r="G1050" s="4" t="inlineStr">
        <is>
          <t>LPR</t>
        </is>
      </c>
      <c r="H1050" s="4" t="inlineStr">
        <is>
          <t>CICOM-ITABUNA/15o BPM ITABUNA/LPR</t>
        </is>
      </c>
      <c r="I1050" s="17" t="inlineStr">
        <is>
          <t>Com coordenada</t>
        </is>
      </c>
      <c r="J1050" s="17" t="inlineStr">
        <is>
          <t>Sim</t>
        </is>
      </c>
      <c r="K1050" s="17" t="inlineStr">
        <is>
          <t>coordenada</t>
        </is>
      </c>
      <c r="L1050" s="22" t="n">
        <v>0</v>
      </c>
      <c r="M1050" s="22" t="n">
        <v>1</v>
      </c>
      <c r="N1050" s="25" t="n">
        <v>-14.7932453</v>
      </c>
      <c r="O1050" s="25" t="n">
        <v>-39.2747352</v>
      </c>
    </row>
    <row r="1051">
      <c r="A1051" s="4" t="inlineStr">
        <is>
          <t>ITABUNA</t>
        </is>
      </c>
      <c r="B1051" s="4" t="inlineStr">
        <is>
          <t>15B-060_LPR_BA 415 PROX AO ATACADAO STD ILHEUS</t>
        </is>
      </c>
      <c r="C1051" s="17" t="inlineStr">
        <is>
          <t>FIX</t>
        </is>
      </c>
      <c r="D1051" s="17" t="inlineStr">
        <is>
          <t>M2241-QL</t>
        </is>
      </c>
      <c r="E1051" s="24" t="inlineStr">
        <is>
          <t>10.98.65.250</t>
        </is>
      </c>
      <c r="F1051" s="4" t="inlineStr">
        <is>
          <t>CICOM-ITABUNA</t>
        </is>
      </c>
      <c r="G1051" s="4" t="inlineStr">
        <is>
          <t>LPR</t>
        </is>
      </c>
      <c r="H1051" s="4" t="inlineStr">
        <is>
          <t>CICOM-ITABUNA/15o BPM ITABUNA/LPR</t>
        </is>
      </c>
      <c r="I1051" s="17" t="inlineStr">
        <is>
          <t>Com coordenada</t>
        </is>
      </c>
      <c r="J1051" s="17" t="inlineStr">
        <is>
          <t>Sim</t>
        </is>
      </c>
      <c r="K1051" s="17" t="inlineStr">
        <is>
          <t>coordenada</t>
        </is>
      </c>
      <c r="L1051" s="22" t="n">
        <v>0</v>
      </c>
      <c r="M1051" s="22" t="n">
        <v>0</v>
      </c>
      <c r="N1051" s="25" t="n">
        <v>-14.787374</v>
      </c>
      <c r="O1051" s="25" t="n">
        <v>-39.2464833</v>
      </c>
    </row>
    <row r="1052">
      <c r="A1052" s="4" t="inlineStr">
        <is>
          <t>ITABUNA</t>
        </is>
      </c>
      <c r="B1052" s="4" t="inlineStr">
        <is>
          <t>15B-061_LPR_AV JURACY MAGALHAES STD CENTRO DE ITABUNA</t>
        </is>
      </c>
      <c r="C1052" s="17" t="inlineStr">
        <is>
          <t>FIX</t>
        </is>
      </c>
      <c r="D1052" s="17" t="inlineStr">
        <is>
          <t>M2241-QL</t>
        </is>
      </c>
      <c r="E1052" s="24" t="inlineStr">
        <is>
          <t>10.98.66.2</t>
        </is>
      </c>
      <c r="F1052" s="4" t="inlineStr">
        <is>
          <t>CICOM-ITABUNA</t>
        </is>
      </c>
      <c r="G1052" s="4" t="inlineStr">
        <is>
          <t>LPR</t>
        </is>
      </c>
      <c r="H1052" s="4" t="inlineStr">
        <is>
          <t>CICOM-ITABUNA/15o BPM ITABUNA/LPR</t>
        </is>
      </c>
      <c r="I1052" s="17" t="inlineStr">
        <is>
          <t>Com coordenada</t>
        </is>
      </c>
      <c r="J1052" s="17" t="inlineStr">
        <is>
          <t>Sim</t>
        </is>
      </c>
      <c r="K1052" s="17" t="inlineStr">
        <is>
          <t>coordenada</t>
        </is>
      </c>
      <c r="L1052" s="22" t="n">
        <v>0</v>
      </c>
      <c r="M1052" s="22" t="n">
        <v>1</v>
      </c>
      <c r="N1052" s="25" t="n">
        <v>-14.7812244</v>
      </c>
      <c r="O1052" s="25" t="n">
        <v>-39.268006</v>
      </c>
    </row>
    <row r="1053">
      <c r="A1053" s="4" t="inlineStr">
        <is>
          <t>ITABUNA</t>
        </is>
      </c>
      <c r="B1053" s="4" t="inlineStr">
        <is>
          <t>15B-062_LPR_R FELICIA DE NOVAES STD PONTE NOVA</t>
        </is>
      </c>
      <c r="C1053" s="17" t="inlineStr">
        <is>
          <t>FIX</t>
        </is>
      </c>
      <c r="D1053" s="17" t="inlineStr">
        <is>
          <t>M2221-QL</t>
        </is>
      </c>
      <c r="E1053" s="24" t="inlineStr">
        <is>
          <t>10.98.66.10</t>
        </is>
      </c>
      <c r="F1053" s="4" t="inlineStr">
        <is>
          <t>CICOM-ITABUNA</t>
        </is>
      </c>
      <c r="G1053" s="4" t="inlineStr">
        <is>
          <t>LPR</t>
        </is>
      </c>
      <c r="H1053" s="4" t="inlineStr">
        <is>
          <t>CICOM-ITABUNA/15o BPM ITABUNA/LPR</t>
        </is>
      </c>
      <c r="I1053" s="17" t="inlineStr">
        <is>
          <t>Com coordenada</t>
        </is>
      </c>
      <c r="J1053" s="17" t="inlineStr">
        <is>
          <t>Sim</t>
        </is>
      </c>
      <c r="K1053" s="17" t="inlineStr">
        <is>
          <t>coordenada</t>
        </is>
      </c>
      <c r="L1053" s="22" t="n">
        <v>0</v>
      </c>
      <c r="M1053" s="22" t="n">
        <v>0</v>
      </c>
      <c r="N1053" s="25" t="n">
        <v>-14.7831863</v>
      </c>
      <c r="O1053" s="25" t="n">
        <v>-39.2665074</v>
      </c>
    </row>
    <row r="1054">
      <c r="A1054" s="4" t="inlineStr">
        <is>
          <t>ITABUNA</t>
        </is>
      </c>
      <c r="B1054" s="4" t="inlineStr">
        <is>
          <t>15B-063_LPR_BR101 - PROX AO LAVA JATO SANTA FE STD ITABUNA</t>
        </is>
      </c>
      <c r="C1054" s="17" t="inlineStr">
        <is>
          <t>FIX</t>
        </is>
      </c>
      <c r="D1054" s="17" t="inlineStr">
        <is>
          <t>HWSDK</t>
        </is>
      </c>
      <c r="E1054" s="24" t="inlineStr">
        <is>
          <t>10.98.29.102</t>
        </is>
      </c>
      <c r="F1054" s="4" t="inlineStr">
        <is>
          <t>CICOM-ITABUNA</t>
        </is>
      </c>
      <c r="G1054" s="4" t="inlineStr">
        <is>
          <t>LPR</t>
        </is>
      </c>
      <c r="H1054" s="4" t="inlineStr">
        <is>
          <t>CICOM-ITABUNA/15o BPM ITABUNA/LPR</t>
        </is>
      </c>
      <c r="I1054" s="17" t="inlineStr">
        <is>
          <t>Sem posição</t>
        </is>
      </c>
      <c r="J1054" s="17" t="inlineStr">
        <is>
          <t>Sim</t>
        </is>
      </c>
      <c r="K1054" s="17" t="inlineStr">
        <is>
          <t>grupo</t>
        </is>
      </c>
      <c r="L1054" s="22" t="n"/>
      <c r="M1054" s="22" t="n"/>
      <c r="N1054" s="25" t="n"/>
      <c r="O1054" s="25" t="n"/>
    </row>
    <row r="1055">
      <c r="A1055" s="4" t="inlineStr">
        <is>
          <t>ITABUNA</t>
        </is>
      </c>
      <c r="B1055" s="4" t="inlineStr">
        <is>
          <t>15B-064_LPR_AV PRESIDENTE KENNEDY EM FRENTE A RAIMUNDO GERADOR STD 15 BPM</t>
        </is>
      </c>
      <c r="C1055" s="17" t="inlineStr">
        <is>
          <t>FIX</t>
        </is>
      </c>
      <c r="D1055" s="17" t="inlineStr">
        <is>
          <t>M2241-QL</t>
        </is>
      </c>
      <c r="E1055" s="24" t="inlineStr">
        <is>
          <t>10.98.66.98</t>
        </is>
      </c>
      <c r="F1055" s="4" t="inlineStr">
        <is>
          <t>CICOM-ITABUNA</t>
        </is>
      </c>
      <c r="G1055" s="4" t="inlineStr">
        <is>
          <t>LPR</t>
        </is>
      </c>
      <c r="H1055" s="4" t="inlineStr">
        <is>
          <t>CICOM-ITABUNA/15o BPM ITABUNA/LPR</t>
        </is>
      </c>
      <c r="I1055" s="17" t="inlineStr">
        <is>
          <t>Com coordenada</t>
        </is>
      </c>
      <c r="J1055" s="17" t="inlineStr">
        <is>
          <t>Sim</t>
        </is>
      </c>
      <c r="K1055" s="17" t="inlineStr">
        <is>
          <t>coordenada</t>
        </is>
      </c>
      <c r="L1055" s="22" t="n">
        <v>0</v>
      </c>
      <c r="M1055" s="22" t="n">
        <v>0</v>
      </c>
      <c r="N1055" s="25" t="n">
        <v>-14.81912</v>
      </c>
      <c r="O1055" s="25" t="n">
        <v>-39.29377</v>
      </c>
    </row>
    <row r="1056">
      <c r="A1056" s="4" t="inlineStr">
        <is>
          <t>ITABUNA</t>
        </is>
      </c>
      <c r="B1056" s="4" t="inlineStr">
        <is>
          <t>15B-065_LPR_AV JOSE SOARES PINHEIRO POLICIA RODOVIARIA EST STD FERRADAS</t>
        </is>
      </c>
      <c r="C1056" s="17" t="inlineStr">
        <is>
          <t>FIX</t>
        </is>
      </c>
      <c r="D1056" s="17" t="inlineStr">
        <is>
          <t>M2241-QL</t>
        </is>
      </c>
      <c r="E1056" s="24" t="inlineStr">
        <is>
          <t>10.98.66.106</t>
        </is>
      </c>
      <c r="F1056" s="4" t="inlineStr">
        <is>
          <t>CICOM-ITABUNA</t>
        </is>
      </c>
      <c r="G1056" s="4" t="inlineStr">
        <is>
          <t>LPR</t>
        </is>
      </c>
      <c r="H1056" s="4" t="inlineStr">
        <is>
          <t>CICOM-ITABUNA/15o BPM ITABUNA/LPR</t>
        </is>
      </c>
      <c r="I1056" s="17" t="inlineStr">
        <is>
          <t>Com coordenada</t>
        </is>
      </c>
      <c r="J1056" s="17" t="inlineStr">
        <is>
          <t>Sim</t>
        </is>
      </c>
      <c r="K1056" s="17" t="inlineStr">
        <is>
          <t>coordenada</t>
        </is>
      </c>
      <c r="L1056" s="22" t="n">
        <v>0</v>
      </c>
      <c r="M1056" s="22" t="n">
        <v>0</v>
      </c>
      <c r="N1056" s="25" t="n">
        <v>-14.7984728</v>
      </c>
      <c r="O1056" s="25" t="n">
        <v>-39.289092</v>
      </c>
    </row>
    <row r="1057">
      <c r="A1057" s="4" t="inlineStr">
        <is>
          <t>ITABUNA</t>
        </is>
      </c>
      <c r="B1057" s="4" t="inlineStr">
        <is>
          <t>15B-066_LPR_RUA B EM FRENTE AO POSTO SHELL STD CENTRO</t>
        </is>
      </c>
      <c r="C1057" s="17" t="inlineStr">
        <is>
          <t>FIX</t>
        </is>
      </c>
      <c r="D1057" s="17" t="inlineStr">
        <is>
          <t>M2241-QL</t>
        </is>
      </c>
      <c r="E1057" s="24" t="inlineStr">
        <is>
          <t>10.98.66.114</t>
        </is>
      </c>
      <c r="F1057" s="4" t="inlineStr">
        <is>
          <t>CICOM-ITABUNA</t>
        </is>
      </c>
      <c r="G1057" s="4" t="inlineStr">
        <is>
          <t>LPR</t>
        </is>
      </c>
      <c r="H1057" s="4" t="inlineStr">
        <is>
          <t>CICOM-ITABUNA/15o BPM ITABUNA/LPR</t>
        </is>
      </c>
      <c r="I1057" s="17" t="inlineStr">
        <is>
          <t>Com coordenada</t>
        </is>
      </c>
      <c r="J1057" s="17" t="inlineStr">
        <is>
          <t>Sim</t>
        </is>
      </c>
      <c r="K1057" s="17" t="inlineStr">
        <is>
          <t>coordenada</t>
        </is>
      </c>
      <c r="L1057" s="22" t="n">
        <v>0</v>
      </c>
      <c r="M1057" s="22" t="n">
        <v>0</v>
      </c>
      <c r="N1057" s="25" t="n">
        <v>-14.7919229</v>
      </c>
      <c r="O1057" s="25" t="n">
        <v>-39.2883783</v>
      </c>
    </row>
    <row r="1058">
      <c r="A1058" s="4" t="inlineStr">
        <is>
          <t>ITABUNA</t>
        </is>
      </c>
      <c r="B1058" s="4" t="inlineStr">
        <is>
          <t>15B-067_LPR_AV AMELIA AMADO EM FRENTE AO POSTO SHELL STD BR101</t>
        </is>
      </c>
      <c r="C1058" s="17" t="inlineStr">
        <is>
          <t>FIX</t>
        </is>
      </c>
      <c r="D1058" s="17" t="inlineStr">
        <is>
          <t>M2241-QL</t>
        </is>
      </c>
      <c r="E1058" s="24" t="inlineStr">
        <is>
          <t>10.98.66.130</t>
        </is>
      </c>
      <c r="F1058" s="4" t="inlineStr">
        <is>
          <t>CICOM-ITABUNA</t>
        </is>
      </c>
      <c r="G1058" s="4" t="inlineStr">
        <is>
          <t>LPR</t>
        </is>
      </c>
      <c r="H1058" s="4" t="inlineStr">
        <is>
          <t>CICOM-ITABUNA/15o BPM ITABUNA/LPR</t>
        </is>
      </c>
      <c r="I1058" s="17" t="inlineStr">
        <is>
          <t>Com coordenada</t>
        </is>
      </c>
      <c r="J1058" s="17" t="inlineStr">
        <is>
          <t>Sim</t>
        </is>
      </c>
      <c r="K1058" s="17" t="inlineStr">
        <is>
          <t>coordenada</t>
        </is>
      </c>
      <c r="L1058" s="22" t="n">
        <v>0</v>
      </c>
      <c r="M1058" s="22" t="n">
        <v>0</v>
      </c>
      <c r="N1058" s="25" t="n">
        <v>-14.7902114</v>
      </c>
      <c r="O1058" s="25" t="n">
        <v>-39.2875042</v>
      </c>
    </row>
    <row r="1059">
      <c r="A1059" s="4" t="inlineStr">
        <is>
          <t>ITABUNA</t>
        </is>
      </c>
      <c r="B1059" s="4" t="inlineStr">
        <is>
          <t>15B-068_LPR_AV MANOEL SOUZA CHAVES PX A RAIMUNDO GERADORES STD BR 101</t>
        </is>
      </c>
      <c r="C1059" s="17" t="inlineStr">
        <is>
          <t>FIX</t>
        </is>
      </c>
      <c r="D1059" s="17" t="inlineStr">
        <is>
          <t>M2241-QL</t>
        </is>
      </c>
      <c r="E1059" s="24" t="inlineStr">
        <is>
          <t>10.98.66.138</t>
        </is>
      </c>
      <c r="F1059" s="4" t="inlineStr">
        <is>
          <t>CICOM-ITABUNA</t>
        </is>
      </c>
      <c r="G1059" s="4" t="inlineStr">
        <is>
          <t>LPR</t>
        </is>
      </c>
      <c r="H1059" s="4" t="inlineStr">
        <is>
          <t>CICOM-ITABUNA/15o BPM ITABUNA/LPR</t>
        </is>
      </c>
      <c r="I1059" s="17" t="inlineStr">
        <is>
          <t>Com coordenada</t>
        </is>
      </c>
      <c r="J1059" s="17" t="inlineStr">
        <is>
          <t>Sim</t>
        </is>
      </c>
      <c r="K1059" s="17" t="inlineStr">
        <is>
          <t>coordenada</t>
        </is>
      </c>
      <c r="L1059" s="22" t="n">
        <v>0</v>
      </c>
      <c r="M1059" s="22" t="n">
        <v>0</v>
      </c>
      <c r="N1059" s="25" t="n">
        <v>-14.818419</v>
      </c>
      <c r="O1059" s="25" t="n">
        <v>-39.293224</v>
      </c>
    </row>
    <row r="1060">
      <c r="A1060" s="4" t="inlineStr">
        <is>
          <t>ITABUNA</t>
        </is>
      </c>
      <c r="B1060" s="4" t="inlineStr">
        <is>
          <t>15B-069_LPR_AV ITAJUIPE EM FRENTE A OFICINA MECANICA FELIX STD BR101</t>
        </is>
      </c>
      <c r="C1060" s="17" t="inlineStr">
        <is>
          <t>FIX</t>
        </is>
      </c>
      <c r="D1060" s="17" t="inlineStr">
        <is>
          <t>M2241-QL</t>
        </is>
      </c>
      <c r="E1060" s="24" t="inlineStr">
        <is>
          <t>10.98.66.146</t>
        </is>
      </c>
      <c r="F1060" s="4" t="inlineStr">
        <is>
          <t>CICOM-ITABUNA</t>
        </is>
      </c>
      <c r="G1060" s="4" t="inlineStr">
        <is>
          <t>LPR</t>
        </is>
      </c>
      <c r="H1060" s="4" t="inlineStr">
        <is>
          <t>CICOM-ITABUNA/15o BPM ITABUNA/LPR</t>
        </is>
      </c>
      <c r="I1060" s="17" t="inlineStr">
        <is>
          <t>Com coordenada</t>
        </is>
      </c>
      <c r="J1060" s="17" t="inlineStr">
        <is>
          <t>Sim</t>
        </is>
      </c>
      <c r="K1060" s="17" t="inlineStr">
        <is>
          <t>coordenada</t>
        </is>
      </c>
      <c r="L1060" s="22" t="n">
        <v>0</v>
      </c>
      <c r="M1060" s="22" t="n">
        <v>0</v>
      </c>
      <c r="N1060" s="25" t="n">
        <v>-14.7778697</v>
      </c>
      <c r="O1060" s="25" t="n">
        <v>-39.2843341</v>
      </c>
    </row>
    <row r="1061">
      <c r="A1061" s="4" t="inlineStr">
        <is>
          <t>ITABUNA</t>
        </is>
      </c>
      <c r="B1061" s="4" t="inlineStr">
        <is>
          <t>15B-070_RF_TP_III_R DOIS EM FRENTE AO COMPLEXO POLICIAL</t>
        </is>
      </c>
      <c r="C1061" s="17" t="inlineStr">
        <is>
          <t>FIX</t>
        </is>
      </c>
      <c r="D1061" s="17" t="inlineStr">
        <is>
          <t>M2241-QL</t>
        </is>
      </c>
      <c r="E1061" s="24" t="inlineStr">
        <is>
          <t>10.98.65.106</t>
        </is>
      </c>
      <c r="F1061" s="4" t="inlineStr">
        <is>
          <t>CICOM-ITABUNA</t>
        </is>
      </c>
      <c r="G1061" s="4" t="inlineStr">
        <is>
          <t>RF</t>
        </is>
      </c>
      <c r="H1061" s="4" t="inlineStr">
        <is>
          <t>CICOM-ITABUNA/15o BPM ITABUNA/RF</t>
        </is>
      </c>
      <c r="I1061" s="17" t="inlineStr">
        <is>
          <t>Com coordenada</t>
        </is>
      </c>
      <c r="J1061" s="17" t="inlineStr">
        <is>
          <t>Sim</t>
        </is>
      </c>
      <c r="K1061" s="17" t="inlineStr">
        <is>
          <t>coordenada</t>
        </is>
      </c>
      <c r="L1061" s="22" t="n">
        <v>0</v>
      </c>
      <c r="M1061" s="22" t="n">
        <v>0</v>
      </c>
      <c r="N1061" s="25" t="n">
        <v>-14.8197026</v>
      </c>
      <c r="O1061" s="25" t="n">
        <v>-39.2826504</v>
      </c>
    </row>
    <row r="1062">
      <c r="A1062" s="4" t="inlineStr">
        <is>
          <t>ITABUNA</t>
        </is>
      </c>
      <c r="B1062" s="4" t="inlineStr">
        <is>
          <t>15B-071_RF_TP_III_AV PRINCESA ISABEL PX AO SUPERMERCADO ITAO</t>
        </is>
      </c>
      <c r="C1062" s="17" t="inlineStr">
        <is>
          <t>FIX</t>
        </is>
      </c>
      <c r="D1062" s="17" t="inlineStr">
        <is>
          <t>M2241-QL</t>
        </is>
      </c>
      <c r="E1062" s="24" t="inlineStr">
        <is>
          <t>10.98.65.154</t>
        </is>
      </c>
      <c r="F1062" s="4" t="inlineStr">
        <is>
          <t>CICOM-ITABUNA</t>
        </is>
      </c>
      <c r="G1062" s="4" t="inlineStr">
        <is>
          <t>RF</t>
        </is>
      </c>
      <c r="H1062" s="4" t="inlineStr">
        <is>
          <t>CICOM-ITABUNA/15o BPM ITABUNA/RF</t>
        </is>
      </c>
      <c r="I1062" s="17" t="inlineStr">
        <is>
          <t>Com coordenada</t>
        </is>
      </c>
      <c r="J1062" s="17" t="inlineStr">
        <is>
          <t>Sim</t>
        </is>
      </c>
      <c r="K1062" s="17" t="inlineStr">
        <is>
          <t>coordenada</t>
        </is>
      </c>
      <c r="L1062" s="22" t="n">
        <v>0</v>
      </c>
      <c r="M1062" s="22" t="n">
        <v>0</v>
      </c>
      <c r="N1062" s="25" t="n">
        <v>-14.8059036</v>
      </c>
      <c r="O1062" s="25" t="n">
        <v>-39.2759452</v>
      </c>
    </row>
    <row r="1063">
      <c r="A1063" s="4" t="inlineStr">
        <is>
          <t>ITABUNA</t>
        </is>
      </c>
      <c r="B1063" s="4" t="inlineStr">
        <is>
          <t>15B-072_RF_TP_III_R CAMINHO SEIS EM FRENTE A ESCOLA CAIQUE</t>
        </is>
      </c>
      <c r="C1063" s="17" t="inlineStr">
        <is>
          <t>FIX</t>
        </is>
      </c>
      <c r="D1063" s="17" t="inlineStr">
        <is>
          <t>M2221-QL</t>
        </is>
      </c>
      <c r="E1063" s="24" t="inlineStr">
        <is>
          <t>10.98.65.194</t>
        </is>
      </c>
      <c r="F1063" s="4" t="inlineStr">
        <is>
          <t>CICOM-ITABUNA</t>
        </is>
      </c>
      <c r="G1063" s="4" t="inlineStr">
        <is>
          <t>RF</t>
        </is>
      </c>
      <c r="H1063" s="4" t="inlineStr">
        <is>
          <t>CICOM-ITABUNA/15o BPM ITABUNA/RF</t>
        </is>
      </c>
      <c r="I1063" s="17" t="inlineStr">
        <is>
          <t>Com coordenada</t>
        </is>
      </c>
      <c r="J1063" s="17" t="inlineStr">
        <is>
          <t>Sim</t>
        </is>
      </c>
      <c r="K1063" s="17" t="inlineStr">
        <is>
          <t>coordenada</t>
        </is>
      </c>
      <c r="L1063" s="22" t="n">
        <v>1</v>
      </c>
      <c r="M1063" s="22" t="n">
        <v>1</v>
      </c>
      <c r="N1063" s="25" t="n">
        <v>-14.8145734</v>
      </c>
      <c r="O1063" s="25" t="n">
        <v>-39.2821549</v>
      </c>
    </row>
    <row r="1064">
      <c r="A1064" s="4" t="inlineStr">
        <is>
          <t>ITABUNA</t>
        </is>
      </c>
      <c r="B1064" s="4" t="inlineStr">
        <is>
          <t>15B-073_RF_TP_III_PRACA DA PIEDADE AO LADO DA PLASTS EMBALAGENS</t>
        </is>
      </c>
      <c r="C1064" s="17" t="inlineStr">
        <is>
          <t>FIX</t>
        </is>
      </c>
      <c r="D1064" s="17" t="inlineStr">
        <is>
          <t>M2221-QL</t>
        </is>
      </c>
      <c r="E1064" s="24" t="inlineStr">
        <is>
          <t>10.98.66.26</t>
        </is>
      </c>
      <c r="F1064" s="4" t="inlineStr">
        <is>
          <t>CICOM-ITABUNA</t>
        </is>
      </c>
      <c r="G1064" s="4" t="inlineStr">
        <is>
          <t>RF</t>
        </is>
      </c>
      <c r="H1064" s="4" t="inlineStr">
        <is>
          <t>CICOM-ITABUNA/15o BPM ITABUNA/RF</t>
        </is>
      </c>
      <c r="I1064" s="17" t="inlineStr">
        <is>
          <t>Com coordenada</t>
        </is>
      </c>
      <c r="J1064" s="17" t="inlineStr">
        <is>
          <t>Sim</t>
        </is>
      </c>
      <c r="K1064" s="17" t="inlineStr">
        <is>
          <t>coordenada</t>
        </is>
      </c>
      <c r="L1064" s="22" t="n">
        <v>0</v>
      </c>
      <c r="M1064" s="22" t="n">
        <v>2</v>
      </c>
      <c r="N1064" s="25" t="n">
        <v>-14.7715209</v>
      </c>
      <c r="O1064" s="25" t="n">
        <v>-39.2647923</v>
      </c>
    </row>
    <row r="1065">
      <c r="A1065" s="4" t="inlineStr">
        <is>
          <t>ITABUNA</t>
        </is>
      </c>
      <c r="B1065" s="4" t="inlineStr">
        <is>
          <t>15B-075_RF_TP_III_AV AMELIA AMADO ENT PRINCIPAL DO TERMINAL RODOVIARIO DE ITABUNA</t>
        </is>
      </c>
      <c r="C1065" s="17" t="inlineStr">
        <is>
          <t>FIX</t>
        </is>
      </c>
      <c r="D1065" s="17" t="inlineStr">
        <is>
          <t>M2241-QL</t>
        </is>
      </c>
      <c r="E1065" s="24" t="inlineStr">
        <is>
          <t>10.98.119.138</t>
        </is>
      </c>
      <c r="F1065" s="4" t="inlineStr">
        <is>
          <t>CICOM-ITABUNA</t>
        </is>
      </c>
      <c r="G1065" s="4" t="inlineStr">
        <is>
          <t>RF</t>
        </is>
      </c>
      <c r="H1065" s="4" t="inlineStr">
        <is>
          <t>CICOM-ITABUNA/15o BPM ITABUNA/RF</t>
        </is>
      </c>
      <c r="I1065" s="17" t="inlineStr">
        <is>
          <t>Com coordenada</t>
        </is>
      </c>
      <c r="J1065" s="17" t="inlineStr">
        <is>
          <t>Sim</t>
        </is>
      </c>
      <c r="K1065" s="17" t="inlineStr">
        <is>
          <t>coordenada</t>
        </is>
      </c>
      <c r="L1065" s="22" t="n">
        <v>0</v>
      </c>
      <c r="M1065" s="22" t="n">
        <v>0</v>
      </c>
      <c r="N1065" s="25" t="n">
        <v>-14.7922425</v>
      </c>
      <c r="O1065" s="25" t="n">
        <v>-39.2850488</v>
      </c>
    </row>
    <row r="1066">
      <c r="A1066" s="4" t="inlineStr">
        <is>
          <t>ITABUNA</t>
        </is>
      </c>
      <c r="B1066" s="4" t="inlineStr">
        <is>
          <t>15B-076_RF_TP_IV_AV PRES KENNEDY COMPLEXO INTEGRADO DE EDUCACAO DE ITABUNA</t>
        </is>
      </c>
      <c r="C1066" s="17" t="inlineStr">
        <is>
          <t>FIX</t>
        </is>
      </c>
      <c r="D1066" s="17" t="inlineStr">
        <is>
          <t>M2221-QL</t>
        </is>
      </c>
      <c r="E1066" s="24" t="inlineStr">
        <is>
          <t>10.98.65.122</t>
        </is>
      </c>
      <c r="F1066" s="4" t="inlineStr">
        <is>
          <t>CICOM-ITABUNA</t>
        </is>
      </c>
      <c r="G1066" s="4" t="inlineStr">
        <is>
          <t>RF</t>
        </is>
      </c>
      <c r="H1066" s="4" t="inlineStr">
        <is>
          <t>CICOM-ITABUNA/15o BPM ITABUNA/RF</t>
        </is>
      </c>
      <c r="I1066" s="17" t="inlineStr">
        <is>
          <t>Com coordenada</t>
        </is>
      </c>
      <c r="J1066" s="17" t="inlineStr">
        <is>
          <t>Sim</t>
        </is>
      </c>
      <c r="K1066" s="17" t="inlineStr">
        <is>
          <t>coordenada</t>
        </is>
      </c>
      <c r="L1066" s="22" t="n">
        <v>1</v>
      </c>
      <c r="M1066" s="22" t="n">
        <v>3</v>
      </c>
      <c r="N1066" s="25" t="n">
        <v>-14.8089616</v>
      </c>
      <c r="O1066" s="25" t="n">
        <v>-39.2787617</v>
      </c>
    </row>
    <row r="1067">
      <c r="A1067" s="4" t="inlineStr">
        <is>
          <t>ITABUNA</t>
        </is>
      </c>
      <c r="B1067" s="4" t="inlineStr">
        <is>
          <t>15B-078_RF_TP_IV_R JOAO FRANCO EM FRENTE AO HOSPITAL SAO LUCAS</t>
        </is>
      </c>
      <c r="C1067" s="17" t="inlineStr">
        <is>
          <t>FIX</t>
        </is>
      </c>
      <c r="D1067" s="17" t="inlineStr">
        <is>
          <t>M2221-QL</t>
        </is>
      </c>
      <c r="E1067" s="24" t="inlineStr">
        <is>
          <t>10.98.66.34</t>
        </is>
      </c>
      <c r="F1067" s="4" t="inlineStr">
        <is>
          <t>CICOM-ITABUNA</t>
        </is>
      </c>
      <c r="G1067" s="4" t="inlineStr">
        <is>
          <t>RF</t>
        </is>
      </c>
      <c r="H1067" s="4" t="inlineStr">
        <is>
          <t>CICOM-ITABUNA/15o BPM ITABUNA/RF</t>
        </is>
      </c>
      <c r="I1067" s="17" t="inlineStr">
        <is>
          <t>Com coordenada</t>
        </is>
      </c>
      <c r="J1067" s="17" t="inlineStr">
        <is>
          <t>Sim</t>
        </is>
      </c>
      <c r="K1067" s="17" t="inlineStr">
        <is>
          <t>coordenada</t>
        </is>
      </c>
      <c r="L1067" s="22" t="n">
        <v>0</v>
      </c>
      <c r="M1067" s="22" t="n">
        <v>1</v>
      </c>
      <c r="N1067" s="25" t="n">
        <v>-14.7897517</v>
      </c>
      <c r="O1067" s="25" t="n">
        <v>-39.2846936</v>
      </c>
    </row>
    <row r="1068">
      <c r="A1068" s="4" t="inlineStr">
        <is>
          <t>ITABUNA</t>
        </is>
      </c>
      <c r="B1068" s="4" t="inlineStr">
        <is>
          <t>15B-079_RF_TP_IV_AV JOSE SOARES PINHEIRO-ENTRADA DA RECEPCAO DA POLICLINICA REGIONAL DE SAUDE</t>
        </is>
      </c>
      <c r="C1068" s="17" t="inlineStr">
        <is>
          <t>FIX</t>
        </is>
      </c>
      <c r="D1068" s="17" t="inlineStr">
        <is>
          <t>M2241-QL</t>
        </is>
      </c>
      <c r="E1068" s="24" t="inlineStr">
        <is>
          <t>10.98.0.242</t>
        </is>
      </c>
      <c r="F1068" s="4" t="inlineStr">
        <is>
          <t>CICOM-ITABUNA</t>
        </is>
      </c>
      <c r="G1068" s="4" t="inlineStr">
        <is>
          <t>RF</t>
        </is>
      </c>
      <c r="H1068" s="4" t="inlineStr">
        <is>
          <t>CICOM-ITABUNA/15o BPM ITABUNA/RF</t>
        </is>
      </c>
      <c r="I1068" s="17" t="inlineStr">
        <is>
          <t>Com coordenada</t>
        </is>
      </c>
      <c r="J1068" s="17" t="inlineStr">
        <is>
          <t>Sim</t>
        </is>
      </c>
      <c r="K1068" s="17" t="inlineStr">
        <is>
          <t>coordenada</t>
        </is>
      </c>
      <c r="L1068" s="22" t="n">
        <v>0</v>
      </c>
      <c r="M1068" s="22" t="n">
        <v>0</v>
      </c>
      <c r="N1068" s="25" t="n">
        <v>-14.8008899</v>
      </c>
      <c r="O1068" s="25" t="n">
        <v>-39.2902043</v>
      </c>
    </row>
    <row r="1069">
      <c r="A1069" s="4" t="inlineStr">
        <is>
          <t>ITABUNA</t>
        </is>
      </c>
      <c r="B1069" s="4" t="inlineStr">
        <is>
          <t>15B-080_RF_TP_IV_R NACOES UNIDAS EM FRENTE A OTICAS CARDOSO</t>
        </is>
      </c>
      <c r="C1069" s="17" t="inlineStr">
        <is>
          <t>FIX</t>
        </is>
      </c>
      <c r="D1069" s="17" t="inlineStr">
        <is>
          <t>M2221-QL</t>
        </is>
      </c>
      <c r="E1069" s="24" t="inlineStr">
        <is>
          <t>10.98.66.154</t>
        </is>
      </c>
      <c r="F1069" s="4" t="inlineStr">
        <is>
          <t>CICOM-ITABUNA</t>
        </is>
      </c>
      <c r="G1069" s="4" t="inlineStr">
        <is>
          <t>RF</t>
        </is>
      </c>
      <c r="H1069" s="4" t="inlineStr">
        <is>
          <t>CICOM-ITABUNA/15o BPM ITABUNA/RF</t>
        </is>
      </c>
      <c r="I1069" s="17" t="inlineStr">
        <is>
          <t>Com coordenada</t>
        </is>
      </c>
      <c r="J1069" s="17" t="inlineStr">
        <is>
          <t>Sim</t>
        </is>
      </c>
      <c r="K1069" s="17" t="inlineStr">
        <is>
          <t>coordenada</t>
        </is>
      </c>
      <c r="L1069" s="22" t="n">
        <v>0</v>
      </c>
      <c r="M1069" s="22" t="n">
        <v>2</v>
      </c>
      <c r="N1069" s="25" t="n">
        <v>-14.7915817</v>
      </c>
      <c r="O1069" s="25" t="n">
        <v>-39.2775917</v>
      </c>
    </row>
    <row r="1070">
      <c r="A1070" s="4" t="inlineStr">
        <is>
          <t>ITABUNA</t>
        </is>
      </c>
      <c r="B1070" s="4" t="inlineStr">
        <is>
          <t>15B-087_RF_TP_III_AVENIDA PRINCESA ISABEL EM FRENTE A CAIXA ECONOMICA</t>
        </is>
      </c>
      <c r="C1070" s="17" t="inlineStr">
        <is>
          <t>FIX</t>
        </is>
      </c>
      <c r="D1070" s="17" t="inlineStr">
        <is>
          <t>M2241-QL</t>
        </is>
      </c>
      <c r="E1070" s="24" t="inlineStr">
        <is>
          <t>10.98.109.190</t>
        </is>
      </c>
      <c r="F1070" s="4" t="inlineStr">
        <is>
          <t>CICOM-ITABUNA</t>
        </is>
      </c>
      <c r="G1070" s="4" t="inlineStr">
        <is>
          <t>RF</t>
        </is>
      </c>
      <c r="H1070" s="4" t="inlineStr">
        <is>
          <t>CICOM-ITABUNA/15o BPM ITABUNA/RF</t>
        </is>
      </c>
      <c r="I1070" s="17" t="inlineStr">
        <is>
          <t>Com coordenada</t>
        </is>
      </c>
      <c r="J1070" s="17" t="inlineStr">
        <is>
          <t>Sim</t>
        </is>
      </c>
      <c r="K1070" s="17" t="inlineStr">
        <is>
          <t>coordenada</t>
        </is>
      </c>
      <c r="L1070" s="22" t="n">
        <v>0</v>
      </c>
      <c r="M1070" s="22" t="n">
        <v>0</v>
      </c>
      <c r="N1070" s="25" t="n">
        <v>-14.8063</v>
      </c>
      <c r="O1070" s="25" t="n">
        <v>-39.275574</v>
      </c>
    </row>
    <row r="1071">
      <c r="A1071" s="4" t="inlineStr">
        <is>
          <t>ITABUNA</t>
        </is>
      </c>
      <c r="B1071" s="4" t="inlineStr">
        <is>
          <t>68-016_PTZ_PONTE JORGE AMADO</t>
        </is>
      </c>
      <c r="C1071" s="17" t="inlineStr">
        <is>
          <t>DOME</t>
        </is>
      </c>
      <c r="D1071" s="17" t="inlineStr">
        <is>
          <t>M6741-E-Z37</t>
        </is>
      </c>
      <c r="E1071" s="24" t="inlineStr">
        <is>
          <t>10.98.63.194</t>
        </is>
      </c>
      <c r="F1071" s="4" t="inlineStr">
        <is>
          <t>CICOM-ITABUNA</t>
        </is>
      </c>
      <c r="G1071" s="4" t="inlineStr">
        <is>
          <t>PTZ</t>
        </is>
      </c>
      <c r="H1071" s="4" t="inlineStr">
        <is>
          <t>CICOM-ITABUNA/68a CIPM ILHEUS/PTZ</t>
        </is>
      </c>
      <c r="I1071" s="17" t="inlineStr">
        <is>
          <t>Sem posição</t>
        </is>
      </c>
      <c r="J1071" s="17" t="inlineStr">
        <is>
          <t>Sim</t>
        </is>
      </c>
      <c r="K1071" s="17" t="inlineStr">
        <is>
          <t>grupo</t>
        </is>
      </c>
      <c r="L1071" s="22" t="n"/>
      <c r="M1071" s="22" t="n"/>
      <c r="N1071" s="25" t="n"/>
      <c r="O1071" s="25" t="n"/>
    </row>
    <row r="1072">
      <c r="A1072" s="4" t="inlineStr">
        <is>
          <t>ITABUNA</t>
        </is>
      </c>
      <c r="B1072" s="4" t="inlineStr">
        <is>
          <t>72-010_RF_TP_III_TERMINAL RODOVIARIO DE ITACARE</t>
        </is>
      </c>
      <c r="C1072" s="17" t="inlineStr">
        <is>
          <t>FIX</t>
        </is>
      </c>
      <c r="D1072" s="17" t="inlineStr">
        <is>
          <t>M2241-QL</t>
        </is>
      </c>
      <c r="E1072" s="24" t="inlineStr">
        <is>
          <t>10.98.52.150</t>
        </is>
      </c>
      <c r="F1072" s="4" t="inlineStr">
        <is>
          <t>CICOM-ITABUNA</t>
        </is>
      </c>
      <c r="G1072" s="4" t="inlineStr">
        <is>
          <t>RF</t>
        </is>
      </c>
      <c r="H1072" s="4" t="inlineStr">
        <is>
          <t>CICOM-ITABUNA/72a CIPM ITACARE/RF</t>
        </is>
      </c>
      <c r="I1072" s="17" t="inlineStr">
        <is>
          <t>Sem posição</t>
        </is>
      </c>
      <c r="J1072" s="17" t="inlineStr">
        <is>
          <t>Sim</t>
        </is>
      </c>
      <c r="K1072" s="17" t="inlineStr">
        <is>
          <t>grupo</t>
        </is>
      </c>
      <c r="L1072" s="22" t="n"/>
      <c r="M1072" s="22" t="n"/>
      <c r="N1072" s="25" t="n"/>
      <c r="O1072" s="25" t="n"/>
    </row>
    <row r="1073">
      <c r="A1073" s="4" t="inlineStr">
        <is>
          <t>ITABUNA</t>
        </is>
      </c>
      <c r="B1073" s="4" t="inlineStr">
        <is>
          <t>SEAP-I-001_PTZ_BR415-GUARITA DA ENT DO PRESÍDIO DE ITABUNA</t>
        </is>
      </c>
      <c r="C1073" s="17" t="inlineStr">
        <is>
          <t>DOME</t>
        </is>
      </c>
      <c r="D1073" s="17" t="inlineStr">
        <is>
          <t>M6741-E-Z37</t>
        </is>
      </c>
      <c r="E1073" s="24" t="inlineStr">
        <is>
          <t>10.98.67.130</t>
        </is>
      </c>
      <c r="F1073" s="4" t="inlineStr">
        <is>
          <t>CICOM-ITABUNA</t>
        </is>
      </c>
      <c r="G1073" s="4" t="inlineStr">
        <is>
          <t>PTZ</t>
        </is>
      </c>
      <c r="H1073" s="4" t="inlineStr">
        <is>
          <t>CICOM-ITABUNA/SEAP ITABUNA/PTZ</t>
        </is>
      </c>
      <c r="I1073" s="17" t="inlineStr">
        <is>
          <t>Com coordenada</t>
        </is>
      </c>
      <c r="J1073" s="17" t="inlineStr">
        <is>
          <t>Sim</t>
        </is>
      </c>
      <c r="K1073" s="17" t="inlineStr">
        <is>
          <t>coordenada</t>
        </is>
      </c>
      <c r="L1073" s="22" t="n">
        <v>1</v>
      </c>
      <c r="M1073" s="22" t="n">
        <v>1</v>
      </c>
      <c r="N1073" s="25" t="n">
        <v>-14.8463343831066</v>
      </c>
      <c r="O1073" s="25" t="n">
        <v>-39.3520450593496</v>
      </c>
    </row>
    <row r="1074">
      <c r="A1074" s="4" t="inlineStr">
        <is>
          <t>ITABUNA</t>
        </is>
      </c>
      <c r="B1074" s="4" t="inlineStr">
        <is>
          <t>SEAP-I-007_PTZ BR415-FRENTE DO ESTAC DO PRESIDIO</t>
        </is>
      </c>
      <c r="C1074" s="17" t="inlineStr">
        <is>
          <t>DOME</t>
        </is>
      </c>
      <c r="D1074" s="17" t="inlineStr">
        <is>
          <t>M6741-E-Z37</t>
        </is>
      </c>
      <c r="E1074" s="24" t="inlineStr">
        <is>
          <t>10.98.66.218</t>
        </is>
      </c>
      <c r="F1074" s="4" t="inlineStr">
        <is>
          <t>CICOM-ITABUNA</t>
        </is>
      </c>
      <c r="G1074" s="4" t="inlineStr">
        <is>
          <t>PTZ</t>
        </is>
      </c>
      <c r="H1074" s="4" t="inlineStr">
        <is>
          <t>CICOM-ITABUNA/SEAP ITABUNA/PTZ</t>
        </is>
      </c>
      <c r="I1074" s="17" t="inlineStr">
        <is>
          <t>Com coordenada</t>
        </is>
      </c>
      <c r="J1074" s="17" t="inlineStr">
        <is>
          <t>Sim</t>
        </is>
      </c>
      <c r="K1074" s="17" t="inlineStr">
        <is>
          <t>coordenada</t>
        </is>
      </c>
      <c r="L1074" s="22" t="n">
        <v>0</v>
      </c>
      <c r="M1074" s="22" t="n">
        <v>1</v>
      </c>
      <c r="N1074" s="25" t="n">
        <v>-14.8469585</v>
      </c>
      <c r="O1074" s="25" t="n">
        <v>-39.352632</v>
      </c>
    </row>
    <row r="1075">
      <c r="A1075" s="4" t="inlineStr">
        <is>
          <t>ITABUNA</t>
        </is>
      </c>
      <c r="B1075" s="4" t="inlineStr">
        <is>
          <t>SEAP-I-009_PTZ_BR 415-GUARITA DO ANEXO FEMININO</t>
        </is>
      </c>
      <c r="C1075" s="17" t="inlineStr">
        <is>
          <t>DOME</t>
        </is>
      </c>
      <c r="D1075" s="17" t="inlineStr">
        <is>
          <t>M6741-E-Z37</t>
        </is>
      </c>
      <c r="E1075" s="24" t="inlineStr">
        <is>
          <t>10.98.67.162</t>
        </is>
      </c>
      <c r="F1075" s="4" t="inlineStr">
        <is>
          <t>CICOM-ITABUNA</t>
        </is>
      </c>
      <c r="G1075" s="4" t="inlineStr">
        <is>
          <t>PTZ</t>
        </is>
      </c>
      <c r="H1075" s="4" t="inlineStr">
        <is>
          <t>CICOM-ITABUNA/SEAP ITABUNA/PTZ</t>
        </is>
      </c>
      <c r="I1075" s="17" t="inlineStr">
        <is>
          <t>Com coordenada</t>
        </is>
      </c>
      <c r="J1075" s="17" t="inlineStr">
        <is>
          <t>Sim</t>
        </is>
      </c>
      <c r="K1075" s="17" t="inlineStr">
        <is>
          <t>coordenada</t>
        </is>
      </c>
      <c r="L1075" s="22" t="n">
        <v>0</v>
      </c>
      <c r="M1075" s="22" t="n">
        <v>1</v>
      </c>
      <c r="N1075" s="25" t="n">
        <v>-14.846445</v>
      </c>
      <c r="O1075" s="25" t="n">
        <v>-39.352191</v>
      </c>
    </row>
    <row r="1076">
      <c r="A1076" s="4" t="inlineStr">
        <is>
          <t>ITAMARAJU</t>
        </is>
      </c>
      <c r="B1076" s="4" t="inlineStr">
        <is>
          <t>43-001_PTZ_PRACA CRISTO REDENTOR</t>
        </is>
      </c>
      <c r="C1076" s="17" t="inlineStr">
        <is>
          <t>DOME</t>
        </is>
      </c>
      <c r="D1076" s="17" t="inlineStr">
        <is>
          <t>M6721-E-Z31</t>
        </is>
      </c>
      <c r="E1076" s="24" t="inlineStr">
        <is>
          <t>10.98.92.66</t>
        </is>
      </c>
      <c r="F1076" s="4" t="inlineStr">
        <is>
          <t>CICOM-TEIXEIRA_DE_FR</t>
        </is>
      </c>
      <c r="G1076" s="4" t="inlineStr">
        <is>
          <t>PTZ</t>
        </is>
      </c>
      <c r="H1076" s="4" t="inlineStr">
        <is>
          <t>CICOM-TEIXEIRA_DE_FR/43a CIPM ITAMARAJU/PTZ</t>
        </is>
      </c>
      <c r="I1076" s="17" t="inlineStr">
        <is>
          <t>Com coordenada</t>
        </is>
      </c>
      <c r="J1076" s="17" t="inlineStr">
        <is>
          <t>Sim</t>
        </is>
      </c>
      <c r="K1076" s="17" t="inlineStr">
        <is>
          <t>coordenada</t>
        </is>
      </c>
      <c r="L1076" s="22" t="n">
        <v>0</v>
      </c>
      <c r="M1076" s="22" t="n">
        <v>0</v>
      </c>
      <c r="N1076" s="25" t="n">
        <v>-17.0297559</v>
      </c>
      <c r="O1076" s="25" t="n">
        <v>-39.5429668</v>
      </c>
    </row>
    <row r="1077">
      <c r="A1077" s="4" t="inlineStr">
        <is>
          <t>ITAMARAJU</t>
        </is>
      </c>
      <c r="B1077" s="4" t="inlineStr">
        <is>
          <t>43-002_PTZ_AVENIDA ACM QUINTINO BOCAIUVA</t>
        </is>
      </c>
      <c r="C1077" s="17" t="inlineStr">
        <is>
          <t>DOME</t>
        </is>
      </c>
      <c r="D1077" s="17" t="inlineStr">
        <is>
          <t>M6741-E-Z37</t>
        </is>
      </c>
      <c r="E1077" s="24" t="inlineStr">
        <is>
          <t>10.98.92.42</t>
        </is>
      </c>
      <c r="F1077" s="4" t="inlineStr">
        <is>
          <t>CICOM-TEIXEIRA_DE_FR</t>
        </is>
      </c>
      <c r="G1077" s="4" t="inlineStr">
        <is>
          <t>PTZ</t>
        </is>
      </c>
      <c r="H1077" s="4" t="inlineStr">
        <is>
          <t>CICOM-TEIXEIRA_DE_FR/43a CIPM ITAMARAJU/PTZ</t>
        </is>
      </c>
      <c r="I1077" s="17" t="inlineStr">
        <is>
          <t>Com coordenada</t>
        </is>
      </c>
      <c r="J1077" s="17" t="inlineStr">
        <is>
          <t>Sim</t>
        </is>
      </c>
      <c r="K1077" s="17" t="inlineStr">
        <is>
          <t>coordenada</t>
        </is>
      </c>
      <c r="L1077" s="22" t="n">
        <v>0</v>
      </c>
      <c r="M1077" s="22" t="n">
        <v>1</v>
      </c>
      <c r="N1077" s="25" t="n">
        <v>-17.0283638</v>
      </c>
      <c r="O1077" s="25" t="n">
        <v>-39.5355931</v>
      </c>
    </row>
    <row r="1078">
      <c r="A1078" s="4" t="inlineStr">
        <is>
          <t>ITAMARAJU</t>
        </is>
      </c>
      <c r="B1078" s="4" t="inlineStr">
        <is>
          <t>43-004_PTZ_AV ACM GETULIO VARGAS</t>
        </is>
      </c>
      <c r="C1078" s="17" t="inlineStr">
        <is>
          <t>DOME</t>
        </is>
      </c>
      <c r="D1078" s="17" t="inlineStr">
        <is>
          <t>M6721-E-Z31</t>
        </is>
      </c>
      <c r="E1078" s="24" t="inlineStr">
        <is>
          <t>10.98.92.50</t>
        </is>
      </c>
      <c r="F1078" s="4" t="inlineStr">
        <is>
          <t>CICOM-TEIXEIRA_DE_FR</t>
        </is>
      </c>
      <c r="G1078" s="4" t="inlineStr">
        <is>
          <t>PTZ</t>
        </is>
      </c>
      <c r="H1078" s="4" t="inlineStr">
        <is>
          <t>CICOM-TEIXEIRA_DE_FR/43a CIPM ITAMARAJU/PTZ</t>
        </is>
      </c>
      <c r="I1078" s="17" t="inlineStr">
        <is>
          <t>Com coordenada</t>
        </is>
      </c>
      <c r="J1078" s="17" t="inlineStr">
        <is>
          <t>Sim</t>
        </is>
      </c>
      <c r="K1078" s="17" t="inlineStr">
        <is>
          <t>coordenada</t>
        </is>
      </c>
      <c r="L1078" s="22" t="n">
        <v>0</v>
      </c>
      <c r="M1078" s="22" t="n">
        <v>1</v>
      </c>
      <c r="N1078" s="25" t="n">
        <v>-17.0314445</v>
      </c>
      <c r="O1078" s="25" t="n">
        <v>-39.5331978</v>
      </c>
    </row>
    <row r="1079">
      <c r="A1079" s="4" t="inlineStr">
        <is>
          <t>ITAMARAJU</t>
        </is>
      </c>
      <c r="B1079" s="4" t="inlineStr">
        <is>
          <t>43-005_PTZ_PCA NACOES UNIDAS  CIDADE ALTA</t>
        </is>
      </c>
      <c r="C1079" s="17" t="inlineStr">
        <is>
          <t>DOME</t>
        </is>
      </c>
      <c r="D1079" s="17" t="inlineStr">
        <is>
          <t>M6741-E-Z37</t>
        </is>
      </c>
      <c r="E1079" s="24" t="inlineStr">
        <is>
          <t>10.98.92.250</t>
        </is>
      </c>
      <c r="F1079" s="4" t="inlineStr">
        <is>
          <t>CICOM-TEIXEIRA_DE_FR</t>
        </is>
      </c>
      <c r="G1079" s="4" t="inlineStr">
        <is>
          <t>PTZ</t>
        </is>
      </c>
      <c r="H1079" s="4" t="inlineStr">
        <is>
          <t>CICOM-TEIXEIRA_DE_FR/43a CIPM ITAMARAJU/PTZ</t>
        </is>
      </c>
      <c r="I1079" s="17" t="inlineStr">
        <is>
          <t>Com coordenada</t>
        </is>
      </c>
      <c r="J1079" s="17" t="inlineStr">
        <is>
          <t>Sim</t>
        </is>
      </c>
      <c r="K1079" s="17" t="inlineStr">
        <is>
          <t>coordenada</t>
        </is>
      </c>
      <c r="L1079" s="22" t="n">
        <v>0</v>
      </c>
      <c r="M1079" s="22" t="n">
        <v>0</v>
      </c>
      <c r="N1079" s="25" t="n">
        <v>-17.0315405</v>
      </c>
      <c r="O1079" s="25" t="n">
        <v>-39.5323081</v>
      </c>
    </row>
    <row r="1080">
      <c r="A1080" s="4" t="inlineStr">
        <is>
          <t>ITAMARAJU</t>
        </is>
      </c>
      <c r="B1080" s="4" t="inlineStr">
        <is>
          <t>43-006_PTZ_PRACA CASTELO BRANCO</t>
        </is>
      </c>
      <c r="C1080" s="17" t="inlineStr">
        <is>
          <t>DOME</t>
        </is>
      </c>
      <c r="D1080" s="17" t="inlineStr">
        <is>
          <t>M6721-E-Z31</t>
        </is>
      </c>
      <c r="E1080" s="24" t="inlineStr">
        <is>
          <t>10.98.92.58</t>
        </is>
      </c>
      <c r="F1080" s="4" t="inlineStr">
        <is>
          <t>CICOM-TEIXEIRA_DE_FR</t>
        </is>
      </c>
      <c r="G1080" s="4" t="inlineStr">
        <is>
          <t>PTZ</t>
        </is>
      </c>
      <c r="H1080" s="4" t="inlineStr">
        <is>
          <t>CICOM-TEIXEIRA_DE_FR/43a CIPM ITAMARAJU/PTZ</t>
        </is>
      </c>
      <c r="I1080" s="17" t="inlineStr">
        <is>
          <t>Com coordenada</t>
        </is>
      </c>
      <c r="J1080" s="17" t="inlineStr">
        <is>
          <t>Sim</t>
        </is>
      </c>
      <c r="K1080" s="17" t="inlineStr">
        <is>
          <t>coordenada</t>
        </is>
      </c>
      <c r="L1080" s="22" t="n">
        <v>0</v>
      </c>
      <c r="M1080" s="22" t="n">
        <v>0</v>
      </c>
      <c r="N1080" s="25" t="n">
        <v>-17.03309</v>
      </c>
      <c r="O1080" s="25" t="n">
        <v>-39.53221</v>
      </c>
    </row>
    <row r="1081">
      <c r="A1081" s="4" t="inlineStr">
        <is>
          <t>ITAMARAJU</t>
        </is>
      </c>
      <c r="B1081" s="4" t="inlineStr">
        <is>
          <t>43-007_PTZ_AVENIDA PERIMETRAL PRACA CASTELO BRANCO</t>
        </is>
      </c>
      <c r="C1081" s="17" t="inlineStr">
        <is>
          <t>DOME</t>
        </is>
      </c>
      <c r="D1081" s="17" t="inlineStr">
        <is>
          <t>M6721-E-Z31</t>
        </is>
      </c>
      <c r="E1081" s="24" t="inlineStr">
        <is>
          <t>10.98.92.10</t>
        </is>
      </c>
      <c r="F1081" s="4" t="inlineStr">
        <is>
          <t>CICOM-TEIXEIRA_DE_FR</t>
        </is>
      </c>
      <c r="G1081" s="4" t="inlineStr">
        <is>
          <t>PTZ</t>
        </is>
      </c>
      <c r="H1081" s="4" t="inlineStr">
        <is>
          <t>CICOM-TEIXEIRA_DE_FR/43a CIPM ITAMARAJU/PTZ</t>
        </is>
      </c>
      <c r="I1081" s="17" t="inlineStr">
        <is>
          <t>Com coordenada</t>
        </is>
      </c>
      <c r="J1081" s="17" t="inlineStr">
        <is>
          <t>Sim</t>
        </is>
      </c>
      <c r="K1081" s="17" t="inlineStr">
        <is>
          <t>coordenada</t>
        </is>
      </c>
      <c r="L1081" s="22" t="n">
        <v>1</v>
      </c>
      <c r="M1081" s="22" t="n">
        <v>2</v>
      </c>
      <c r="N1081" s="25" t="n">
        <v>-17.03544</v>
      </c>
      <c r="O1081" s="25" t="n">
        <v>-39.53054</v>
      </c>
    </row>
    <row r="1082">
      <c r="A1082" s="4" t="inlineStr">
        <is>
          <t>ITAMARAJU</t>
        </is>
      </c>
      <c r="B1082" s="4" t="inlineStr">
        <is>
          <t>43-008_PTZ _PRACA DOIS DE JULHO</t>
        </is>
      </c>
      <c r="C1082" s="17" t="inlineStr">
        <is>
          <t>DOME</t>
        </is>
      </c>
      <c r="D1082" s="17" t="inlineStr">
        <is>
          <t>M6741-E-Z37</t>
        </is>
      </c>
      <c r="E1082" s="24" t="inlineStr">
        <is>
          <t>10.98.93.2</t>
        </is>
      </c>
      <c r="F1082" s="4" t="inlineStr">
        <is>
          <t>CICOM-TEIXEIRA_DE_FR</t>
        </is>
      </c>
      <c r="G1082" s="4" t="inlineStr">
        <is>
          <t>PTZ</t>
        </is>
      </c>
      <c r="H1082" s="4" t="inlineStr">
        <is>
          <t>CICOM-TEIXEIRA_DE_FR/43a CIPM ITAMARAJU/PTZ</t>
        </is>
      </c>
      <c r="I1082" s="17" t="inlineStr">
        <is>
          <t>Com coordenada</t>
        </is>
      </c>
      <c r="J1082" s="17" t="inlineStr">
        <is>
          <t>Sim</t>
        </is>
      </c>
      <c r="K1082" s="17" t="inlineStr">
        <is>
          <t>coordenada</t>
        </is>
      </c>
      <c r="L1082" s="22" t="n">
        <v>0</v>
      </c>
      <c r="M1082" s="22" t="n">
        <v>1</v>
      </c>
      <c r="N1082" s="25" t="n">
        <v>-17.0393635</v>
      </c>
      <c r="O1082" s="25" t="n">
        <v>-39.5332143</v>
      </c>
    </row>
    <row r="1083">
      <c r="A1083" s="4" t="inlineStr">
        <is>
          <t>ITAMARAJU</t>
        </is>
      </c>
      <c r="B1083" s="4" t="inlineStr">
        <is>
          <t>43-009_PTZ_PRACA DA INDEPENDENCIA</t>
        </is>
      </c>
      <c r="C1083" s="17" t="inlineStr">
        <is>
          <t>DOME</t>
        </is>
      </c>
      <c r="D1083" s="17" t="inlineStr">
        <is>
          <t>M6741-E-Z37</t>
        </is>
      </c>
      <c r="E1083" s="24" t="inlineStr">
        <is>
          <t>10.98.92.138</t>
        </is>
      </c>
      <c r="F1083" s="4" t="inlineStr">
        <is>
          <t>CICOM-TEIXEIRA_DE_FR</t>
        </is>
      </c>
      <c r="G1083" s="4" t="inlineStr">
        <is>
          <t>PTZ</t>
        </is>
      </c>
      <c r="H1083" s="4" t="inlineStr">
        <is>
          <t>CICOM-TEIXEIRA_DE_FR/43a CIPM ITAMARAJU/PTZ</t>
        </is>
      </c>
      <c r="I1083" s="17" t="inlineStr">
        <is>
          <t>Com coordenada</t>
        </is>
      </c>
      <c r="J1083" s="17" t="inlineStr">
        <is>
          <t>Sim</t>
        </is>
      </c>
      <c r="K1083" s="17" t="inlineStr">
        <is>
          <t>coordenada</t>
        </is>
      </c>
      <c r="L1083" s="22" t="n">
        <v>0</v>
      </c>
      <c r="M1083" s="22" t="n">
        <v>0</v>
      </c>
      <c r="N1083" s="25" t="n">
        <v>-17.0433811</v>
      </c>
      <c r="O1083" s="25" t="n">
        <v>-39.5379001</v>
      </c>
    </row>
    <row r="1084">
      <c r="A1084" s="4" t="inlineStr">
        <is>
          <t>ITAMARAJU</t>
        </is>
      </c>
      <c r="B1084" s="4" t="inlineStr">
        <is>
          <t>43-010_PTZ_PRACA DA INDEPENDENCIA</t>
        </is>
      </c>
      <c r="C1084" s="17" t="inlineStr">
        <is>
          <t>DOME</t>
        </is>
      </c>
      <c r="D1084" s="17" t="inlineStr">
        <is>
          <t>M6721-E-Z31</t>
        </is>
      </c>
      <c r="E1084" s="24" t="inlineStr">
        <is>
          <t>10.98.92.154</t>
        </is>
      </c>
      <c r="F1084" s="4" t="inlineStr">
        <is>
          <t>CICOM-TEIXEIRA_DE_FR</t>
        </is>
      </c>
      <c r="G1084" s="4" t="inlineStr">
        <is>
          <t>PTZ</t>
        </is>
      </c>
      <c r="H1084" s="4" t="inlineStr">
        <is>
          <t>CICOM-TEIXEIRA_DE_FR/43a CIPM ITAMARAJU/PTZ</t>
        </is>
      </c>
      <c r="I1084" s="17" t="inlineStr">
        <is>
          <t>Com coordenada</t>
        </is>
      </c>
      <c r="J1084" s="17" t="inlineStr">
        <is>
          <t>Sim</t>
        </is>
      </c>
      <c r="K1084" s="17" t="inlineStr">
        <is>
          <t>coordenada</t>
        </is>
      </c>
      <c r="L1084" s="22" t="n">
        <v>0</v>
      </c>
      <c r="M1084" s="22" t="n">
        <v>0</v>
      </c>
      <c r="N1084" s="25" t="n">
        <v>-17.04461</v>
      </c>
      <c r="O1084" s="25" t="n">
        <v>-39.53869</v>
      </c>
    </row>
    <row r="1085">
      <c r="A1085" s="4" t="inlineStr">
        <is>
          <t>ITAMARAJU</t>
        </is>
      </c>
      <c r="B1085" s="4" t="inlineStr">
        <is>
          <t>43-011_PTZ_RUA VISCONDE DO RIO BRANCO ITAMARAJU</t>
        </is>
      </c>
      <c r="C1085" s="17" t="inlineStr">
        <is>
          <t>DOME</t>
        </is>
      </c>
      <c r="D1085" s="17" t="inlineStr">
        <is>
          <t>M6721-E-Z31</t>
        </is>
      </c>
      <c r="E1085" s="24" t="inlineStr">
        <is>
          <t>10.98.92.82</t>
        </is>
      </c>
      <c r="F1085" s="4" t="inlineStr">
        <is>
          <t>CICOM-TEIXEIRA_DE_FR</t>
        </is>
      </c>
      <c r="G1085" s="4" t="inlineStr">
        <is>
          <t>PTZ</t>
        </is>
      </c>
      <c r="H1085" s="4" t="inlineStr">
        <is>
          <t>CICOM-TEIXEIRA_DE_FR/43a CIPM ITAMARAJU/PTZ</t>
        </is>
      </c>
      <c r="I1085" s="17" t="inlineStr">
        <is>
          <t>Com coordenada</t>
        </is>
      </c>
      <c r="J1085" s="17" t="inlineStr">
        <is>
          <t>Sim</t>
        </is>
      </c>
      <c r="K1085" s="17" t="inlineStr">
        <is>
          <t>coordenada</t>
        </is>
      </c>
      <c r="L1085" s="22" t="n">
        <v>0</v>
      </c>
      <c r="M1085" s="22" t="n">
        <v>0</v>
      </c>
      <c r="N1085" s="25" t="n">
        <v>-17.0445226</v>
      </c>
      <c r="O1085" s="25" t="n">
        <v>-39.5401011</v>
      </c>
    </row>
    <row r="1086">
      <c r="A1086" s="4" t="inlineStr">
        <is>
          <t>ITAMARAJU</t>
        </is>
      </c>
      <c r="B1086" s="4" t="inlineStr">
        <is>
          <t>43-012_PTZ_RUA MEN DE SA COLEGIO PM</t>
        </is>
      </c>
      <c r="C1086" s="17" t="inlineStr">
        <is>
          <t>DOME</t>
        </is>
      </c>
      <c r="D1086" s="17" t="inlineStr">
        <is>
          <t>M6721-E-Z31</t>
        </is>
      </c>
      <c r="E1086" s="24" t="inlineStr">
        <is>
          <t>10.98.92.122</t>
        </is>
      </c>
      <c r="F1086" s="4" t="inlineStr">
        <is>
          <t>CICOM-TEIXEIRA_DE_FR</t>
        </is>
      </c>
      <c r="G1086" s="4" t="inlineStr">
        <is>
          <t>PTZ</t>
        </is>
      </c>
      <c r="H1086" s="4" t="inlineStr">
        <is>
          <t>CICOM-TEIXEIRA_DE_FR/43a CIPM ITAMARAJU/PTZ</t>
        </is>
      </c>
      <c r="I1086" s="17" t="inlineStr">
        <is>
          <t>Com coordenada</t>
        </is>
      </c>
      <c r="J1086" s="17" t="inlineStr">
        <is>
          <t>Sim</t>
        </is>
      </c>
      <c r="K1086" s="17" t="inlineStr">
        <is>
          <t>coordenada</t>
        </is>
      </c>
      <c r="L1086" s="22" t="n">
        <v>1</v>
      </c>
      <c r="M1086" s="22" t="n">
        <v>2</v>
      </c>
      <c r="N1086" s="25" t="n">
        <v>-17.0424146</v>
      </c>
      <c r="O1086" s="25" t="n">
        <v>-39.5286731</v>
      </c>
    </row>
    <row r="1087">
      <c r="A1087" s="4" t="inlineStr">
        <is>
          <t>ITAMARAJU</t>
        </is>
      </c>
      <c r="B1087" s="4" t="inlineStr">
        <is>
          <t>43-013_PTZ_RUA LOMANTO JUNIOR</t>
        </is>
      </c>
      <c r="C1087" s="17" t="inlineStr">
        <is>
          <t>DOME</t>
        </is>
      </c>
      <c r="D1087" s="17" t="inlineStr">
        <is>
          <t>M6721-E-Z31</t>
        </is>
      </c>
      <c r="E1087" s="24" t="inlineStr">
        <is>
          <t>10.98.92.114</t>
        </is>
      </c>
      <c r="F1087" s="4" t="inlineStr">
        <is>
          <t>CICOM-TEIXEIRA_DE_FR</t>
        </is>
      </c>
      <c r="G1087" s="4" t="inlineStr">
        <is>
          <t>PTZ</t>
        </is>
      </c>
      <c r="H1087" s="4" t="inlineStr">
        <is>
          <t>CICOM-TEIXEIRA_DE_FR/43a CIPM ITAMARAJU/PTZ</t>
        </is>
      </c>
      <c r="I1087" s="17" t="inlineStr">
        <is>
          <t>Com coordenada</t>
        </is>
      </c>
      <c r="J1087" s="17" t="inlineStr">
        <is>
          <t>Sim</t>
        </is>
      </c>
      <c r="K1087" s="17" t="inlineStr">
        <is>
          <t>coordenada</t>
        </is>
      </c>
      <c r="L1087" s="22" t="n">
        <v>0</v>
      </c>
      <c r="M1087" s="22" t="n">
        <v>0</v>
      </c>
      <c r="N1087" s="25" t="n">
        <v>-17.0488821</v>
      </c>
      <c r="O1087" s="25" t="n">
        <v>-39.5280574</v>
      </c>
    </row>
    <row r="1088">
      <c r="A1088" s="4" t="inlineStr">
        <is>
          <t>ITAMARAJU</t>
        </is>
      </c>
      <c r="B1088" s="4" t="inlineStr">
        <is>
          <t>43-014_PTZ_AVENIDA BELA VISTA</t>
        </is>
      </c>
      <c r="C1088" s="17" t="inlineStr">
        <is>
          <t>DOME</t>
        </is>
      </c>
      <c r="D1088" s="17" t="inlineStr">
        <is>
          <t>M6721-E-Z31</t>
        </is>
      </c>
      <c r="E1088" s="24" t="inlineStr">
        <is>
          <t>10.98.92.98</t>
        </is>
      </c>
      <c r="F1088" s="4" t="inlineStr">
        <is>
          <t>CICOM-TEIXEIRA_DE_FR</t>
        </is>
      </c>
      <c r="G1088" s="4" t="inlineStr">
        <is>
          <t>PTZ</t>
        </is>
      </c>
      <c r="H1088" s="4" t="inlineStr">
        <is>
          <t>CICOM-TEIXEIRA_DE_FR/43a CIPM ITAMARAJU/PTZ</t>
        </is>
      </c>
      <c r="I1088" s="17" t="inlineStr">
        <is>
          <t>Com coordenada</t>
        </is>
      </c>
      <c r="J1088" s="17" t="inlineStr">
        <is>
          <t>Sim</t>
        </is>
      </c>
      <c r="K1088" s="17" t="inlineStr">
        <is>
          <t>coordenada</t>
        </is>
      </c>
      <c r="L1088" s="22" t="n">
        <v>0</v>
      </c>
      <c r="M1088" s="22" t="n">
        <v>0</v>
      </c>
      <c r="N1088" s="25" t="n">
        <v>-17.0453681</v>
      </c>
      <c r="O1088" s="25" t="n">
        <v>-39.5159847</v>
      </c>
    </row>
    <row r="1089">
      <c r="A1089" s="4" t="inlineStr">
        <is>
          <t>ITAMARAJU</t>
        </is>
      </c>
      <c r="B1089" s="4" t="inlineStr">
        <is>
          <t>43-015_LPR_BR 101 ACESSO NORTE DA CIDADE</t>
        </is>
      </c>
      <c r="C1089" s="17" t="inlineStr">
        <is>
          <t>FIX</t>
        </is>
      </c>
      <c r="D1089" s="17" t="inlineStr">
        <is>
          <t>M2241-QL</t>
        </is>
      </c>
      <c r="E1089" s="24" t="inlineStr">
        <is>
          <t>10.98.94.74</t>
        </is>
      </c>
      <c r="F1089" s="4" t="inlineStr">
        <is>
          <t>CICOM-TEIXEIRA_DE_FR</t>
        </is>
      </c>
      <c r="G1089" s="4" t="inlineStr">
        <is>
          <t>LPR</t>
        </is>
      </c>
      <c r="H1089" s="4" t="inlineStr">
        <is>
          <t>CICOM-TEIXEIRA_DE_FR/43a CIPM ITAMARAJU/LPR</t>
        </is>
      </c>
      <c r="I1089" s="17" t="inlineStr">
        <is>
          <t>Com coordenada</t>
        </is>
      </c>
      <c r="J1089" s="17" t="inlineStr">
        <is>
          <t>Sim</t>
        </is>
      </c>
      <c r="K1089" s="17" t="inlineStr">
        <is>
          <t>coordenada</t>
        </is>
      </c>
      <c r="L1089" s="22" t="n">
        <v>0</v>
      </c>
      <c r="M1089" s="22" t="n">
        <v>1</v>
      </c>
      <c r="N1089" s="25" t="n">
        <v>-17.003333</v>
      </c>
      <c r="O1089" s="25" t="n">
        <v>-39.55</v>
      </c>
    </row>
    <row r="1090">
      <c r="A1090" s="4" t="inlineStr">
        <is>
          <t>ITAMARAJU</t>
        </is>
      </c>
      <c r="B1090" s="4" t="inlineStr">
        <is>
          <t>43-016_LPR_RODOVIA GOVERNADOR MARIO COVAS ITAMARAJU</t>
        </is>
      </c>
      <c r="C1090" s="17" t="inlineStr">
        <is>
          <t>FIX</t>
        </is>
      </c>
      <c r="D1090" s="17" t="inlineStr">
        <is>
          <t>M2241-QL</t>
        </is>
      </c>
      <c r="E1090" s="24" t="inlineStr">
        <is>
          <t>10.98.54.242</t>
        </is>
      </c>
      <c r="F1090" s="4" t="inlineStr">
        <is>
          <t>CICOM-TEIXEIRA_DE_FR</t>
        </is>
      </c>
      <c r="G1090" s="4" t="inlineStr">
        <is>
          <t>LPR</t>
        </is>
      </c>
      <c r="H1090" s="4" t="inlineStr">
        <is>
          <t>CICOM-TEIXEIRA_DE_FR/43a CIPM ITAMARAJU/LPR</t>
        </is>
      </c>
      <c r="I1090" s="17" t="inlineStr">
        <is>
          <t>Com coordenada</t>
        </is>
      </c>
      <c r="J1090" s="17" t="inlineStr">
        <is>
          <t>Sim</t>
        </is>
      </c>
      <c r="K1090" s="17" t="inlineStr">
        <is>
          <t>coordenada</t>
        </is>
      </c>
      <c r="L1090" s="22" t="n">
        <v>0</v>
      </c>
      <c r="M1090" s="22" t="n">
        <v>0</v>
      </c>
      <c r="N1090" s="25" t="n">
        <v>-17.0033333</v>
      </c>
      <c r="O1090" s="25" t="n">
        <v>-39.5528527</v>
      </c>
    </row>
    <row r="1091">
      <c r="A1091" s="4" t="inlineStr">
        <is>
          <t>ITAMARAJU</t>
        </is>
      </c>
      <c r="B1091" s="4" t="inlineStr">
        <is>
          <t>43-018_LPR_BR 101 TREVO DO BAIRRO VARZEA ALEGRE</t>
        </is>
      </c>
      <c r="C1091" s="17" t="inlineStr">
        <is>
          <t>FIX</t>
        </is>
      </c>
      <c r="D1091" s="17" t="inlineStr">
        <is>
          <t>M2241-QL</t>
        </is>
      </c>
      <c r="E1091" s="24" t="inlineStr">
        <is>
          <t>10.98.94.82</t>
        </is>
      </c>
      <c r="F1091" s="4" t="inlineStr">
        <is>
          <t>CICOM-TEIXEIRA_DE_FR</t>
        </is>
      </c>
      <c r="G1091" s="4" t="inlineStr">
        <is>
          <t>LPR</t>
        </is>
      </c>
      <c r="H1091" s="4" t="inlineStr">
        <is>
          <t>CICOM-TEIXEIRA_DE_FR/43a CIPM ITAMARAJU/LPR</t>
        </is>
      </c>
      <c r="I1091" s="17" t="inlineStr">
        <is>
          <t>Com coordenada</t>
        </is>
      </c>
      <c r="J1091" s="17" t="inlineStr">
        <is>
          <t>Sim</t>
        </is>
      </c>
      <c r="K1091" s="17" t="inlineStr">
        <is>
          <t>coordenada</t>
        </is>
      </c>
      <c r="L1091" s="22" t="n">
        <v>0</v>
      </c>
      <c r="M1091" s="22" t="n">
        <v>1</v>
      </c>
      <c r="N1091" s="25" t="n">
        <v>-17.0504511</v>
      </c>
      <c r="O1091" s="25" t="n">
        <v>-39.5498201</v>
      </c>
    </row>
    <row r="1092">
      <c r="A1092" s="4" t="inlineStr">
        <is>
          <t>ITAMARAJU</t>
        </is>
      </c>
      <c r="B1092" s="4" t="inlineStr">
        <is>
          <t>43-019_LPR_BA 284 ITAMARAJU</t>
        </is>
      </c>
      <c r="C1092" s="17" t="inlineStr">
        <is>
          <t>FIX</t>
        </is>
      </c>
      <c r="D1092" s="17" t="inlineStr">
        <is>
          <t>M2241-QL</t>
        </is>
      </c>
      <c r="E1092" s="24" t="inlineStr">
        <is>
          <t>10.98.93.26</t>
        </is>
      </c>
      <c r="F1092" s="4" t="inlineStr">
        <is>
          <t>CICOM-TEIXEIRA_DE_FR</t>
        </is>
      </c>
      <c r="G1092" s="4" t="inlineStr">
        <is>
          <t>LPR</t>
        </is>
      </c>
      <c r="H1092" s="4" t="inlineStr">
        <is>
          <t>CICOM-TEIXEIRA_DE_FR/43a CIPM ITAMARAJU/LPR</t>
        </is>
      </c>
      <c r="I1092" s="17" t="inlineStr">
        <is>
          <t>Com coordenada</t>
        </is>
      </c>
      <c r="J1092" s="17" t="inlineStr">
        <is>
          <t>Sim</t>
        </is>
      </c>
      <c r="K1092" s="17" t="inlineStr">
        <is>
          <t>coordenada</t>
        </is>
      </c>
      <c r="L1092" s="22" t="n">
        <v>0</v>
      </c>
      <c r="M1092" s="22" t="n">
        <v>1</v>
      </c>
      <c r="N1092" s="25" t="n">
        <v>-17.0601404</v>
      </c>
      <c r="O1092" s="25" t="n">
        <v>-39.5538953</v>
      </c>
    </row>
    <row r="1093">
      <c r="A1093" s="4" t="inlineStr">
        <is>
          <t>ITAMARAJU</t>
        </is>
      </c>
      <c r="B1093" s="4" t="inlineStr">
        <is>
          <t>43-020_LPR_BR 101 STD SUL DA CIDADE</t>
        </is>
      </c>
      <c r="C1093" s="17" t="inlineStr">
        <is>
          <t>FIX</t>
        </is>
      </c>
      <c r="D1093" s="17" t="inlineStr">
        <is>
          <t>M2221-QL</t>
        </is>
      </c>
      <c r="E1093" s="24" t="inlineStr">
        <is>
          <t>10.98.92.162</t>
        </is>
      </c>
      <c r="F1093" s="4" t="inlineStr">
        <is>
          <t>CICOM-TEIXEIRA_DE_FR</t>
        </is>
      </c>
      <c r="G1093" s="4" t="inlineStr">
        <is>
          <t>LPR</t>
        </is>
      </c>
      <c r="H1093" s="4" t="inlineStr">
        <is>
          <t>CICOM-TEIXEIRA_DE_FR/43a CIPM ITAMARAJU/LPR</t>
        </is>
      </c>
      <c r="I1093" s="17" t="inlineStr">
        <is>
          <t>Com coordenada</t>
        </is>
      </c>
      <c r="J1093" s="17" t="inlineStr">
        <is>
          <t>Sim</t>
        </is>
      </c>
      <c r="K1093" s="17" t="inlineStr">
        <is>
          <t>coordenada</t>
        </is>
      </c>
      <c r="L1093" s="22" t="n">
        <v>0</v>
      </c>
      <c r="M1093" s="22" t="n">
        <v>1</v>
      </c>
      <c r="N1093" s="25" t="n">
        <v>-17.0613761</v>
      </c>
      <c r="O1093" s="25" t="n">
        <v>-39.5533434</v>
      </c>
    </row>
    <row r="1094">
      <c r="A1094" s="4" t="inlineStr">
        <is>
          <t>ITAMARAJU</t>
        </is>
      </c>
      <c r="B1094" s="4" t="inlineStr">
        <is>
          <t>43-021_LPR_AVENIDA LIBERDADE SENTIDO FURLAN</t>
        </is>
      </c>
      <c r="C1094" s="17" t="inlineStr">
        <is>
          <t>FIX</t>
        </is>
      </c>
      <c r="D1094" s="17" t="inlineStr">
        <is>
          <t>M2241-QL</t>
        </is>
      </c>
      <c r="E1094" s="24" t="inlineStr">
        <is>
          <t>10.98.93.10</t>
        </is>
      </c>
      <c r="F1094" s="4" t="inlineStr">
        <is>
          <t>CICOM-TEIXEIRA_DE_FR</t>
        </is>
      </c>
      <c r="G1094" s="4" t="inlineStr">
        <is>
          <t>LPR</t>
        </is>
      </c>
      <c r="H1094" s="4" t="inlineStr">
        <is>
          <t>CICOM-TEIXEIRA_DE_FR/43a CIPM ITAMARAJU/LPR</t>
        </is>
      </c>
      <c r="I1094" s="17" t="inlineStr">
        <is>
          <t>Com coordenada</t>
        </is>
      </c>
      <c r="J1094" s="17" t="inlineStr">
        <is>
          <t>Sim</t>
        </is>
      </c>
      <c r="K1094" s="17" t="inlineStr">
        <is>
          <t>coordenada</t>
        </is>
      </c>
      <c r="L1094" s="22" t="n">
        <v>1</v>
      </c>
      <c r="M1094" s="22" t="n">
        <v>1</v>
      </c>
      <c r="N1094" s="25" t="n">
        <v>-17.054983</v>
      </c>
      <c r="O1094" s="25" t="n">
        <v>-39.5146241</v>
      </c>
    </row>
    <row r="1095">
      <c r="A1095" s="4" t="inlineStr">
        <is>
          <t>ITAMARAJU</t>
        </is>
      </c>
      <c r="B1095" s="4" t="inlineStr">
        <is>
          <t>43-022_LPR_BA 489 ACESSO LESTE DA CIDADE</t>
        </is>
      </c>
      <c r="C1095" s="17" t="inlineStr">
        <is>
          <t>FIX</t>
        </is>
      </c>
      <c r="D1095" s="17" t="inlineStr">
        <is>
          <t>M2241-QL</t>
        </is>
      </c>
      <c r="E1095" s="24" t="inlineStr">
        <is>
          <t>10.98.92.242</t>
        </is>
      </c>
      <c r="F1095" s="4" t="inlineStr">
        <is>
          <t>CICOM-TEIXEIRA_DE_FR</t>
        </is>
      </c>
      <c r="G1095" s="4" t="inlineStr">
        <is>
          <t>LPR</t>
        </is>
      </c>
      <c r="H1095" s="4" t="inlineStr">
        <is>
          <t>CICOM-TEIXEIRA_DE_FR/43a CIPM ITAMARAJU/LPR</t>
        </is>
      </c>
      <c r="I1095" s="17" t="inlineStr">
        <is>
          <t>Com coordenada</t>
        </is>
      </c>
      <c r="J1095" s="17" t="inlineStr">
        <is>
          <t>Sim</t>
        </is>
      </c>
      <c r="K1095" s="17" t="inlineStr">
        <is>
          <t>coordenada</t>
        </is>
      </c>
      <c r="L1095" s="22" t="n">
        <v>0</v>
      </c>
      <c r="M1095" s="22" t="n">
        <v>1</v>
      </c>
      <c r="N1095" s="25" t="n">
        <v>-17.0613194</v>
      </c>
      <c r="O1095" s="25" t="n">
        <v>-39.5046715</v>
      </c>
    </row>
    <row r="1096">
      <c r="A1096" s="4" t="inlineStr">
        <is>
          <t>ITAMARAJU</t>
        </is>
      </c>
      <c r="B1096" s="4" t="inlineStr">
        <is>
          <t>43-023_RF_TP_III_RUA DOM PEDRO UM ITAMARAJU</t>
        </is>
      </c>
      <c r="C1096" s="17" t="inlineStr">
        <is>
          <t>FIX</t>
        </is>
      </c>
      <c r="D1096" s="17" t="inlineStr">
        <is>
          <t>M2241-QL</t>
        </is>
      </c>
      <c r="E1096" s="24" t="inlineStr">
        <is>
          <t>10.98.74.194</t>
        </is>
      </c>
      <c r="F1096" s="4" t="inlineStr">
        <is>
          <t>CICOM-TEIXEIRA_DE_FR</t>
        </is>
      </c>
      <c r="G1096" s="4" t="inlineStr">
        <is>
          <t>RF</t>
        </is>
      </c>
      <c r="H1096" s="4" t="inlineStr">
        <is>
          <t>CICOM-TEIXEIRA_DE_FR/43a CIPM ITAMARAJU/RF</t>
        </is>
      </c>
      <c r="I1096" s="17" t="inlineStr">
        <is>
          <t>Com coordenada</t>
        </is>
      </c>
      <c r="J1096" s="17" t="inlineStr">
        <is>
          <t>Sim</t>
        </is>
      </c>
      <c r="K1096" s="17" t="inlineStr">
        <is>
          <t>coordenada</t>
        </is>
      </c>
      <c r="L1096" s="22" t="n">
        <v>0</v>
      </c>
      <c r="M1096" s="22" t="n">
        <v>1</v>
      </c>
      <c r="N1096" s="25" t="n">
        <v>-17.034738</v>
      </c>
      <c r="O1096" s="25" t="n">
        <v>-39.532319</v>
      </c>
    </row>
    <row r="1097">
      <c r="A1097" s="4" t="inlineStr">
        <is>
          <t>ITAMARAJU</t>
        </is>
      </c>
      <c r="B1097" s="4" t="inlineStr">
        <is>
          <t>43-024_RF_TP_III_RUA PIAUI EMBARQUE E DESEMBARQUE DE PASSAGEIROS</t>
        </is>
      </c>
      <c r="C1097" s="17" t="inlineStr">
        <is>
          <t>FIX</t>
        </is>
      </c>
      <c r="D1097" s="17" t="inlineStr">
        <is>
          <t>M2221-QL</t>
        </is>
      </c>
      <c r="E1097" s="24" t="inlineStr">
        <is>
          <t>10.98.73.178</t>
        </is>
      </c>
      <c r="F1097" s="4" t="inlineStr">
        <is>
          <t>CICOM-TEIXEIRA_DE_FR</t>
        </is>
      </c>
      <c r="G1097" s="4" t="inlineStr">
        <is>
          <t>RF</t>
        </is>
      </c>
      <c r="H1097" s="4" t="inlineStr">
        <is>
          <t>CICOM-TEIXEIRA_DE_FR/43a CIPM ITAMARAJU/RF</t>
        </is>
      </c>
      <c r="I1097" s="17" t="inlineStr">
        <is>
          <t>Sem posição</t>
        </is>
      </c>
      <c r="J1097" s="17" t="inlineStr">
        <is>
          <t>Sim</t>
        </is>
      </c>
      <c r="K1097" s="17" t="inlineStr">
        <is>
          <t>grupo</t>
        </is>
      </c>
      <c r="L1097" s="22" t="n"/>
      <c r="M1097" s="22" t="n"/>
      <c r="N1097" s="25" t="n"/>
      <c r="O1097" s="25" t="n"/>
    </row>
    <row r="1098">
      <c r="A1098" s="4" t="inlineStr">
        <is>
          <t>ITAMARAJU</t>
        </is>
      </c>
      <c r="B1098" s="4" t="inlineStr">
        <is>
          <t>43-025_RF_TP_III_RODOVIARIA CIDADE ALTA</t>
        </is>
      </c>
      <c r="C1098" s="17" t="inlineStr">
        <is>
          <t>FIX</t>
        </is>
      </c>
      <c r="D1098" s="17" t="inlineStr">
        <is>
          <t>M2221-QL</t>
        </is>
      </c>
      <c r="E1098" s="24" t="inlineStr">
        <is>
          <t>10.98.68.42</t>
        </is>
      </c>
      <c r="F1098" s="4" t="inlineStr">
        <is>
          <t>CICOM-TEIXEIRA_DE_FR</t>
        </is>
      </c>
      <c r="G1098" s="4" t="inlineStr">
        <is>
          <t>RF</t>
        </is>
      </c>
      <c r="H1098" s="4" t="inlineStr">
        <is>
          <t>CICOM-TEIXEIRA_DE_FR/43a CIPM ITAMARAJU/RF</t>
        </is>
      </c>
      <c r="I1098" s="17" t="inlineStr">
        <is>
          <t>Sem posição</t>
        </is>
      </c>
      <c r="J1098" s="17" t="inlineStr">
        <is>
          <t>Sim</t>
        </is>
      </c>
      <c r="K1098" s="17" t="inlineStr">
        <is>
          <t>grupo</t>
        </is>
      </c>
      <c r="L1098" s="22" t="n"/>
      <c r="M1098" s="22" t="n"/>
      <c r="N1098" s="25" t="n"/>
      <c r="O1098" s="25" t="n"/>
    </row>
    <row r="1099">
      <c r="A1099" s="4" t="inlineStr">
        <is>
          <t>ITAMARAJU</t>
        </is>
      </c>
      <c r="B1099" s="4" t="inlineStr">
        <is>
          <t>43-026_RF_TP_III_PCA CASTELO BRANCO CIDADE ALTA</t>
        </is>
      </c>
      <c r="C1099" s="17" t="inlineStr">
        <is>
          <t>FIX</t>
        </is>
      </c>
      <c r="D1099" s="17" t="inlineStr">
        <is>
          <t>M2221-QL</t>
        </is>
      </c>
      <c r="E1099" s="24" t="inlineStr">
        <is>
          <t>10.98.92.130</t>
        </is>
      </c>
      <c r="F1099" s="4" t="inlineStr">
        <is>
          <t>CICOM-TEIXEIRA_DE_FR</t>
        </is>
      </c>
      <c r="G1099" s="4" t="inlineStr">
        <is>
          <t>RF</t>
        </is>
      </c>
      <c r="H1099" s="4" t="inlineStr">
        <is>
          <t>CICOM-TEIXEIRA_DE_FR/43a CIPM ITAMARAJU/RF</t>
        </is>
      </c>
      <c r="I1099" s="17" t="inlineStr">
        <is>
          <t>Com coordenada</t>
        </is>
      </c>
      <c r="J1099" s="17" t="inlineStr">
        <is>
          <t>Sim</t>
        </is>
      </c>
      <c r="K1099" s="17" t="inlineStr">
        <is>
          <t>coordenada</t>
        </is>
      </c>
      <c r="L1099" s="22" t="n">
        <v>0</v>
      </c>
      <c r="M1099" s="22" t="n">
        <v>0</v>
      </c>
      <c r="N1099" s="25" t="n">
        <v>-17.0316294</v>
      </c>
      <c r="O1099" s="25" t="n">
        <v>-39.5324182</v>
      </c>
    </row>
    <row r="1100">
      <c r="A1100" s="4" t="inlineStr">
        <is>
          <t>ITAMARAJU</t>
        </is>
      </c>
      <c r="B1100" s="4" t="inlineStr">
        <is>
          <t>43-027_RF_TP_IV_PC NACOES UNIDAS SICOOB</t>
        </is>
      </c>
      <c r="C1100" s="17" t="inlineStr">
        <is>
          <t>FIX</t>
        </is>
      </c>
      <c r="D1100" s="17" t="inlineStr">
        <is>
          <t>M2241-QL</t>
        </is>
      </c>
      <c r="E1100" s="24" t="inlineStr">
        <is>
          <t>10.98.93.34</t>
        </is>
      </c>
      <c r="F1100" s="4" t="inlineStr">
        <is>
          <t>CICOM-TEIXEIRA_DE_FR</t>
        </is>
      </c>
      <c r="G1100" s="4" t="inlineStr">
        <is>
          <t>RF</t>
        </is>
      </c>
      <c r="H1100" s="4" t="inlineStr">
        <is>
          <t>CICOM-TEIXEIRA_DE_FR/43a CIPM ITAMARAJU/RF</t>
        </is>
      </c>
      <c r="I1100" s="17" t="inlineStr">
        <is>
          <t>Com coordenada</t>
        </is>
      </c>
      <c r="J1100" s="17" t="inlineStr">
        <is>
          <t>Sim</t>
        </is>
      </c>
      <c r="K1100" s="17" t="inlineStr">
        <is>
          <t>coordenada</t>
        </is>
      </c>
      <c r="L1100" s="22" t="n">
        <v>0</v>
      </c>
      <c r="M1100" s="22" t="n">
        <v>1</v>
      </c>
      <c r="N1100" s="25" t="n">
        <v>-17.03078</v>
      </c>
      <c r="O1100" s="25" t="n">
        <v>-39.53202</v>
      </c>
    </row>
    <row r="1101">
      <c r="A1101" s="4" t="inlineStr">
        <is>
          <t>ITAMARAJU</t>
        </is>
      </c>
      <c r="B1101" s="4" t="inlineStr">
        <is>
          <t>43-028_RF_TP_IV_TRAVESSA GERSON CALDAS</t>
        </is>
      </c>
      <c r="C1101" s="17" t="inlineStr">
        <is>
          <t>FIX</t>
        </is>
      </c>
      <c r="D1101" s="17" t="inlineStr">
        <is>
          <t>M2221-QL</t>
        </is>
      </c>
      <c r="E1101" s="24" t="inlineStr">
        <is>
          <t>10.98.92.106</t>
        </is>
      </c>
      <c r="F1101" s="4" t="inlineStr">
        <is>
          <t>CICOM-TEIXEIRA_DE_FR</t>
        </is>
      </c>
      <c r="G1101" s="4" t="inlineStr">
        <is>
          <t>RF</t>
        </is>
      </c>
      <c r="H1101" s="4" t="inlineStr">
        <is>
          <t>CICOM-TEIXEIRA_DE_FR/43a CIPM ITAMARAJU/RF</t>
        </is>
      </c>
      <c r="I1101" s="17" t="inlineStr">
        <is>
          <t>Com coordenada</t>
        </is>
      </c>
      <c r="J1101" s="17" t="inlineStr">
        <is>
          <t>Sim</t>
        </is>
      </c>
      <c r="K1101" s="17" t="inlineStr">
        <is>
          <t>coordenada</t>
        </is>
      </c>
      <c r="L1101" s="22" t="n">
        <v>0</v>
      </c>
      <c r="M1101" s="22" t="n">
        <v>1</v>
      </c>
      <c r="N1101" s="25" t="n">
        <v>-17.0289119</v>
      </c>
      <c r="O1101" s="25" t="n">
        <v>-39.5314351</v>
      </c>
    </row>
    <row r="1102">
      <c r="A1102" s="4" t="inlineStr">
        <is>
          <t>ITAMARAJU</t>
        </is>
      </c>
      <c r="B1102" s="4" t="inlineStr">
        <is>
          <t>43-029_RF_TP_IV_AV ACM</t>
        </is>
      </c>
      <c r="C1102" s="17" t="inlineStr">
        <is>
          <t>FIX</t>
        </is>
      </c>
      <c r="D1102" s="17" t="inlineStr">
        <is>
          <t>M2221-QL</t>
        </is>
      </c>
      <c r="E1102" s="24" t="inlineStr">
        <is>
          <t>10.98.92.146</t>
        </is>
      </c>
      <c r="F1102" s="4" t="inlineStr">
        <is>
          <t>CICOM-TEIXEIRA_DE_FR</t>
        </is>
      </c>
      <c r="G1102" s="4" t="inlineStr">
        <is>
          <t>RF</t>
        </is>
      </c>
      <c r="H1102" s="4" t="inlineStr">
        <is>
          <t>CICOM-TEIXEIRA_DE_FR/43a CIPM ITAMARAJU/RF</t>
        </is>
      </c>
      <c r="I1102" s="17" t="inlineStr">
        <is>
          <t>Com coordenada</t>
        </is>
      </c>
      <c r="J1102" s="17" t="inlineStr">
        <is>
          <t>Sim</t>
        </is>
      </c>
      <c r="K1102" s="17" t="inlineStr">
        <is>
          <t>coordenada</t>
        </is>
      </c>
      <c r="L1102" s="22" t="n">
        <v>0</v>
      </c>
      <c r="M1102" s="22" t="n">
        <v>1</v>
      </c>
      <c r="N1102" s="25" t="n">
        <v>-17.0265381</v>
      </c>
      <c r="O1102" s="25" t="n">
        <v>-39.5392025</v>
      </c>
    </row>
    <row r="1103">
      <c r="A1103" s="4" t="inlineStr">
        <is>
          <t>ITAMARAJU</t>
        </is>
      </c>
      <c r="B1103" s="4" t="inlineStr">
        <is>
          <t>43-030_RF_TP_IV_RUA AMERICA  ESTADIO DE FUTEBOL</t>
        </is>
      </c>
      <c r="C1103" s="17" t="inlineStr">
        <is>
          <t>FIX</t>
        </is>
      </c>
      <c r="D1103" s="17" t="inlineStr">
        <is>
          <t>M2241-QL</t>
        </is>
      </c>
      <c r="E1103" s="24" t="inlineStr">
        <is>
          <t>10.98.93.18</t>
        </is>
      </c>
      <c r="F1103" s="4" t="inlineStr">
        <is>
          <t>CICOM-TEIXEIRA_DE_FR</t>
        </is>
      </c>
      <c r="G1103" s="4" t="inlineStr">
        <is>
          <t>RF</t>
        </is>
      </c>
      <c r="H1103" s="4" t="inlineStr">
        <is>
          <t>CICOM-TEIXEIRA_DE_FR/43a CIPM ITAMARAJU/RF</t>
        </is>
      </c>
      <c r="I1103" s="17" t="inlineStr">
        <is>
          <t>Com coordenada</t>
        </is>
      </c>
      <c r="J1103" s="17" t="inlineStr">
        <is>
          <t>Sim</t>
        </is>
      </c>
      <c r="K1103" s="17" t="inlineStr">
        <is>
          <t>coordenada</t>
        </is>
      </c>
      <c r="L1103" s="22" t="n">
        <v>1</v>
      </c>
      <c r="M1103" s="22" t="n">
        <v>1</v>
      </c>
      <c r="N1103" s="25" t="n">
        <v>-17.0366659</v>
      </c>
      <c r="O1103" s="25" t="n">
        <v>-39.539645</v>
      </c>
    </row>
    <row r="1104">
      <c r="A1104" s="4" t="inlineStr">
        <is>
          <t>ITAMARAJU</t>
        </is>
      </c>
      <c r="B1104" s="4" t="inlineStr">
        <is>
          <t>43-031_RF_TP_III_RUA FREI JEREMIAS HOSPITAL MUNICIPAL DE ITAMARAJU</t>
        </is>
      </c>
      <c r="C1104" s="17" t="inlineStr">
        <is>
          <t>FIX</t>
        </is>
      </c>
      <c r="D1104" s="17" t="inlineStr">
        <is>
          <t>M2221-QL</t>
        </is>
      </c>
      <c r="E1104" s="24" t="inlineStr">
        <is>
          <t>10.98.73.162</t>
        </is>
      </c>
      <c r="F1104" s="4" t="inlineStr">
        <is>
          <t>CICOM-TEIXEIRA_DE_FR</t>
        </is>
      </c>
      <c r="G1104" s="4" t="inlineStr">
        <is>
          <t>RF</t>
        </is>
      </c>
      <c r="H1104" s="4" t="inlineStr">
        <is>
          <t>CICOM-TEIXEIRA_DE_FR/43a CIPM ITAMARAJU/RF</t>
        </is>
      </c>
      <c r="I1104" s="17" t="inlineStr">
        <is>
          <t>Sem posição</t>
        </is>
      </c>
      <c r="J1104" s="17" t="inlineStr">
        <is>
          <t>Sim</t>
        </is>
      </c>
      <c r="K1104" s="17" t="inlineStr">
        <is>
          <t>grupo</t>
        </is>
      </c>
      <c r="L1104" s="22" t="n"/>
      <c r="M1104" s="22" t="n"/>
      <c r="N1104" s="25" t="n"/>
      <c r="O1104" s="25" t="n"/>
    </row>
    <row r="1105">
      <c r="A1105" s="4" t="inlineStr">
        <is>
          <t>ITAMARAJU</t>
        </is>
      </c>
      <c r="B1105" s="4" t="inlineStr">
        <is>
          <t>88-008_LPR_R JOSÉ CÓ - GUARANI</t>
        </is>
      </c>
      <c r="C1105" s="17" t="inlineStr">
        <is>
          <t>FIX</t>
        </is>
      </c>
      <c r="D1105" s="17" t="inlineStr">
        <is>
          <t>M2241-QL</t>
        </is>
      </c>
      <c r="E1105" s="24" t="inlineStr">
        <is>
          <t>10.98.93.218</t>
        </is>
      </c>
      <c r="F1105" s="4" t="inlineStr">
        <is>
          <t>CICOM-TEIXEIRA_DE_FR</t>
        </is>
      </c>
      <c r="G1105" s="4" t="inlineStr">
        <is>
          <t>PRADO</t>
        </is>
      </c>
      <c r="H1105" s="4" t="inlineStr">
        <is>
          <t>CICOM-TEIXEIRA_DE_FR/88a CIPM/PRADO/LPR</t>
        </is>
      </c>
      <c r="I1105" s="17" t="inlineStr">
        <is>
          <t>Com coordenada</t>
        </is>
      </c>
      <c r="J1105" s="17" t="inlineStr">
        <is>
          <t>Sim</t>
        </is>
      </c>
      <c r="K1105" s="17" t="inlineStr">
        <is>
          <t>coordenada</t>
        </is>
      </c>
      <c r="L1105" s="22" t="n">
        <v>0</v>
      </c>
      <c r="M1105" s="22" t="n">
        <v>0</v>
      </c>
      <c r="N1105" s="25" t="n">
        <v>-17.10782</v>
      </c>
      <c r="O1105" s="25" t="n">
        <v>-39.45188</v>
      </c>
    </row>
    <row r="1106">
      <c r="A1106" s="4" t="inlineStr">
        <is>
          <t>ITAPARICA</t>
        </is>
      </c>
      <c r="B1106" s="4" t="inlineStr">
        <is>
          <t>23B-027_PTZ_AV JURACI MAGALHAES LOT NOVA ITAPARICA</t>
        </is>
      </c>
      <c r="C1106" s="17" t="inlineStr">
        <is>
          <t>DOME</t>
        </is>
      </c>
      <c r="D1106" s="17" t="inlineStr">
        <is>
          <t>M6741-E-Z37</t>
        </is>
      </c>
      <c r="E1106" s="24" t="inlineStr">
        <is>
          <t>10.98.27.66</t>
        </is>
      </c>
      <c r="F1106" s="4" t="inlineStr">
        <is>
          <t>COI-SALVADOR</t>
        </is>
      </c>
      <c r="G1106" s="4" t="inlineStr">
        <is>
          <t>23o BPM</t>
        </is>
      </c>
      <c r="H1106" s="4" t="inlineStr">
        <is>
          <t>COI-SALVADOR/CPRRMS/23o BPM /ITAPARICA/PTZ</t>
        </is>
      </c>
      <c r="I1106" s="17" t="inlineStr">
        <is>
          <t>Com coordenada</t>
        </is>
      </c>
      <c r="J1106" s="17" t="inlineStr">
        <is>
          <t>Sim</t>
        </is>
      </c>
      <c r="K1106" s="17" t="inlineStr">
        <is>
          <t>coordenada</t>
        </is>
      </c>
      <c r="L1106" s="22" t="n">
        <v>0</v>
      </c>
      <c r="M1106" s="22" t="n">
        <v>0</v>
      </c>
      <c r="N1106" s="25" t="n">
        <v>-12.881842</v>
      </c>
      <c r="O1106" s="25" t="n">
        <v>-38.684934</v>
      </c>
    </row>
    <row r="1107">
      <c r="A1107" s="4" t="inlineStr">
        <is>
          <t>ITAPARICA</t>
        </is>
      </c>
      <c r="B1107" s="4" t="inlineStr">
        <is>
          <t>23B-028_PTZ_AVENIDA VINTE E CINCO DE OUTUBRO</t>
        </is>
      </c>
      <c r="C1107" s="17" t="inlineStr">
        <is>
          <t>DOME</t>
        </is>
      </c>
      <c r="D1107" s="17" t="inlineStr">
        <is>
          <t>M6741-E-Z37</t>
        </is>
      </c>
      <c r="E1107" s="24" t="inlineStr">
        <is>
          <t>10.98.46.226</t>
        </is>
      </c>
      <c r="F1107" s="4" t="inlineStr">
        <is>
          <t>COI-SALVADOR</t>
        </is>
      </c>
      <c r="G1107" s="4" t="inlineStr">
        <is>
          <t>23o BPM</t>
        </is>
      </c>
      <c r="H1107" s="4" t="inlineStr">
        <is>
          <t>COI-SALVADOR/CPRRMS/23o BPM /ITAPARICA/PTZ</t>
        </is>
      </c>
      <c r="I1107" s="17" t="inlineStr">
        <is>
          <t>Com coordenada</t>
        </is>
      </c>
      <c r="J1107" s="17" t="inlineStr">
        <is>
          <t>Sim</t>
        </is>
      </c>
      <c r="K1107" s="17" t="inlineStr">
        <is>
          <t>coordenada</t>
        </is>
      </c>
      <c r="L1107" s="22" t="n">
        <v>0</v>
      </c>
      <c r="M1107" s="22" t="n">
        <v>0</v>
      </c>
      <c r="N1107" s="25" t="n">
        <v>-12.881772</v>
      </c>
      <c r="O1107" s="25" t="n">
        <v>-38.6853873</v>
      </c>
    </row>
    <row r="1108">
      <c r="A1108" s="4" t="inlineStr">
        <is>
          <t>ITAPARICA</t>
        </is>
      </c>
      <c r="B1108" s="4" t="inlineStr">
        <is>
          <t>23B-029_PTZ_AV VINTE CINCO DE OUTUBRO</t>
        </is>
      </c>
      <c r="C1108" s="17" t="inlineStr">
        <is>
          <t>DOME</t>
        </is>
      </c>
      <c r="D1108" s="17" t="inlineStr">
        <is>
          <t>M6721-E-Z31</t>
        </is>
      </c>
      <c r="E1108" s="24" t="inlineStr">
        <is>
          <t>10.98.21.82</t>
        </is>
      </c>
      <c r="F1108" s="4" t="inlineStr">
        <is>
          <t>COI-SALVADOR</t>
        </is>
      </c>
      <c r="G1108" s="4" t="inlineStr">
        <is>
          <t>23o BPM</t>
        </is>
      </c>
      <c r="H1108" s="4" t="inlineStr">
        <is>
          <t>COI-SALVADOR/CPRRMS/23o BPM /ITAPARICA/PTZ</t>
        </is>
      </c>
      <c r="I1108" s="17" t="inlineStr">
        <is>
          <t>Com coordenada</t>
        </is>
      </c>
      <c r="J1108" s="17" t="inlineStr">
        <is>
          <t>Sim</t>
        </is>
      </c>
      <c r="K1108" s="17" t="inlineStr">
        <is>
          <t>coordenada</t>
        </is>
      </c>
      <c r="L1108" s="22" t="n">
        <v>0</v>
      </c>
      <c r="M1108" s="22" t="n">
        <v>1</v>
      </c>
      <c r="N1108" s="25" t="n">
        <v>-12.884247</v>
      </c>
      <c r="O1108" s="25" t="n">
        <v>-38.684994</v>
      </c>
    </row>
    <row r="1109">
      <c r="A1109" s="4" t="inlineStr">
        <is>
          <t>ITAPARICA</t>
        </is>
      </c>
      <c r="B1109" s="4" t="inlineStr">
        <is>
          <t>23B-030_PTZ_RUA MANSAO FILHO</t>
        </is>
      </c>
      <c r="C1109" s="17" t="inlineStr">
        <is>
          <t>DOME</t>
        </is>
      </c>
      <c r="D1109" s="17" t="inlineStr">
        <is>
          <t>M6721-E-Z31</t>
        </is>
      </c>
      <c r="E1109" s="24" t="inlineStr">
        <is>
          <t>10.98.26.194</t>
        </is>
      </c>
      <c r="F1109" s="4" t="inlineStr">
        <is>
          <t>COI-SALVADOR</t>
        </is>
      </c>
      <c r="G1109" s="4" t="inlineStr">
        <is>
          <t>23o BPM</t>
        </is>
      </c>
      <c r="H1109" s="4" t="inlineStr">
        <is>
          <t>COI-SALVADOR/CPRRMS/23o BPM /VERA CRUZ/PTZ</t>
        </is>
      </c>
      <c r="I1109" s="17" t="inlineStr">
        <is>
          <t>Com coordenada</t>
        </is>
      </c>
      <c r="J1109" s="17" t="inlineStr">
        <is>
          <t>Sim</t>
        </is>
      </c>
      <c r="K1109" s="17" t="inlineStr">
        <is>
          <t>coordenada</t>
        </is>
      </c>
      <c r="L1109" s="22" t="n">
        <v>0</v>
      </c>
      <c r="M1109" s="22" t="n">
        <v>2</v>
      </c>
      <c r="N1109" s="25" t="n">
        <v>-12.884669</v>
      </c>
      <c r="O1109" s="25" t="n">
        <v>-38.683734</v>
      </c>
    </row>
    <row r="1110">
      <c r="A1110" s="4" t="inlineStr">
        <is>
          <t>ITAPARICA</t>
        </is>
      </c>
      <c r="B1110" s="4" t="inlineStr">
        <is>
          <t>23B-031_PTZ_PRACA DOS VERANISTAS</t>
        </is>
      </c>
      <c r="C1110" s="17" t="inlineStr">
        <is>
          <t>DOME</t>
        </is>
      </c>
      <c r="D1110" s="17" t="inlineStr">
        <is>
          <t>M6721-E-Z31</t>
        </is>
      </c>
      <c r="E1110" s="24" t="inlineStr">
        <is>
          <t>10.98.13.50</t>
        </is>
      </c>
      <c r="F1110" s="4" t="inlineStr">
        <is>
          <t>COI-SALVADOR</t>
        </is>
      </c>
      <c r="G1110" s="4" t="inlineStr">
        <is>
          <t>23o BPM</t>
        </is>
      </c>
      <c r="H1110" s="4" t="inlineStr">
        <is>
          <t>COI-SALVADOR/CPRRMS/23o BPM /ITAPARICA/PTZ</t>
        </is>
      </c>
      <c r="I1110" s="17" t="inlineStr">
        <is>
          <t>Com coordenada</t>
        </is>
      </c>
      <c r="J1110" s="17" t="inlineStr">
        <is>
          <t>Sim</t>
        </is>
      </c>
      <c r="K1110" s="17" t="inlineStr">
        <is>
          <t>coordenada</t>
        </is>
      </c>
      <c r="L1110" s="22" t="n">
        <v>0</v>
      </c>
      <c r="M1110" s="22" t="n">
        <v>0</v>
      </c>
      <c r="N1110" s="25" t="n">
        <v>-12.8817635</v>
      </c>
      <c r="O1110" s="25" t="n">
        <v>-38.6809172</v>
      </c>
    </row>
    <row r="1111">
      <c r="A1111" s="4" t="inlineStr">
        <is>
          <t>ITAPARICA</t>
        </is>
      </c>
      <c r="B1111" s="4" t="inlineStr">
        <is>
          <t>23B-032_PTZ_AV VINTE CINCO DE OUTUBRO</t>
        </is>
      </c>
      <c r="C1111" s="17" t="inlineStr">
        <is>
          <t>DOME</t>
        </is>
      </c>
      <c r="D1111" s="17" t="inlineStr">
        <is>
          <t>M6721-E-Z31</t>
        </is>
      </c>
      <c r="E1111" s="24" t="inlineStr">
        <is>
          <t>10.98.21.90</t>
        </is>
      </c>
      <c r="F1111" s="4" t="inlineStr">
        <is>
          <t>COI-SALVADOR</t>
        </is>
      </c>
      <c r="G1111" s="4" t="inlineStr">
        <is>
          <t>23o BPM</t>
        </is>
      </c>
      <c r="H1111" s="4" t="inlineStr">
        <is>
          <t>COI-SALVADOR/CPRRMS/23o BPM /ITAPARICA/PTZ</t>
        </is>
      </c>
      <c r="I1111" s="17" t="inlineStr">
        <is>
          <t>Com coordenada</t>
        </is>
      </c>
      <c r="J1111" s="17" t="inlineStr">
        <is>
          <t>Sim</t>
        </is>
      </c>
      <c r="K1111" s="17" t="inlineStr">
        <is>
          <t>coordenada</t>
        </is>
      </c>
      <c r="L1111" s="22" t="n">
        <v>0</v>
      </c>
      <c r="M1111" s="22" t="n">
        <v>0</v>
      </c>
      <c r="N1111" s="25" t="n">
        <v>-12.888613</v>
      </c>
      <c r="O1111" s="25" t="n">
        <v>-38.683445</v>
      </c>
    </row>
    <row r="1112">
      <c r="A1112" s="4" t="inlineStr">
        <is>
          <t>ITAPARICA</t>
        </is>
      </c>
      <c r="B1112" s="4" t="inlineStr">
        <is>
          <t>23B-033_PTZ_LADEIRA DA MANGUEIRA</t>
        </is>
      </c>
      <c r="C1112" s="17" t="inlineStr">
        <is>
          <t>DOME</t>
        </is>
      </c>
      <c r="D1112" s="17" t="inlineStr">
        <is>
          <t>M6721-E-Z31</t>
        </is>
      </c>
      <c r="E1112" s="24" t="inlineStr">
        <is>
          <t>10.98.13.66</t>
        </is>
      </c>
      <c r="F1112" s="4" t="inlineStr">
        <is>
          <t>COI-SALVADOR</t>
        </is>
      </c>
      <c r="G1112" s="4" t="inlineStr">
        <is>
          <t>23o BPM</t>
        </is>
      </c>
      <c r="H1112" s="4" t="inlineStr">
        <is>
          <t>COI-SALVADOR/CPRRMS/23o BPM /ITAPARICA/PTZ</t>
        </is>
      </c>
      <c r="I1112" s="17" t="inlineStr">
        <is>
          <t>Com coordenada</t>
        </is>
      </c>
      <c r="J1112" s="17" t="inlineStr">
        <is>
          <t>Sim</t>
        </is>
      </c>
      <c r="K1112" s="17" t="inlineStr">
        <is>
          <t>coordenada</t>
        </is>
      </c>
      <c r="L1112" s="22" t="n">
        <v>0</v>
      </c>
      <c r="M1112" s="22" t="n">
        <v>0</v>
      </c>
      <c r="N1112" s="25" t="n">
        <v>-12.890815</v>
      </c>
      <c r="O1112" s="25" t="n">
        <v>-38.67915</v>
      </c>
    </row>
    <row r="1113">
      <c r="A1113" s="4" t="inlineStr">
        <is>
          <t>ITAPARICA</t>
        </is>
      </c>
      <c r="B1113" s="4" t="inlineStr">
        <is>
          <t>23B-034_PTZ_AV BEIRA MAR</t>
        </is>
      </c>
      <c r="C1113" s="17" t="inlineStr">
        <is>
          <t>DOME</t>
        </is>
      </c>
      <c r="D1113" s="17" t="inlineStr">
        <is>
          <t>M6721-E-Z31</t>
        </is>
      </c>
      <c r="E1113" s="24" t="inlineStr">
        <is>
          <t>10.98.21.74</t>
        </is>
      </c>
      <c r="F1113" s="4" t="inlineStr">
        <is>
          <t>COI-SALVADOR</t>
        </is>
      </c>
      <c r="G1113" s="4" t="inlineStr">
        <is>
          <t>23o BPM</t>
        </is>
      </c>
      <c r="H1113" s="4" t="inlineStr">
        <is>
          <t>COI-SALVADOR/CPRRMS/23o BPM /ITAPARICA/PTZ</t>
        </is>
      </c>
      <c r="I1113" s="17" t="inlineStr">
        <is>
          <t>Com coordenada</t>
        </is>
      </c>
      <c r="J1113" s="17" t="inlineStr">
        <is>
          <t>Sim</t>
        </is>
      </c>
      <c r="K1113" s="17" t="inlineStr">
        <is>
          <t>coordenada</t>
        </is>
      </c>
      <c r="L1113" s="22" t="n">
        <v>0</v>
      </c>
      <c r="M1113" s="22" t="n">
        <v>1</v>
      </c>
      <c r="N1113" s="25" t="n">
        <v>-12.897</v>
      </c>
      <c r="O1113" s="25" t="n">
        <v>-38.6611</v>
      </c>
    </row>
    <row r="1114">
      <c r="A1114" s="4" t="inlineStr">
        <is>
          <t>ITAPARICA</t>
        </is>
      </c>
      <c r="B1114" s="4" t="inlineStr">
        <is>
          <t>23B-035_PTZ_AV BEIRA MAR ITAPARICA</t>
        </is>
      </c>
      <c r="C1114" s="17" t="inlineStr">
        <is>
          <t>DOME</t>
        </is>
      </c>
      <c r="D1114" s="17" t="inlineStr">
        <is>
          <t>M6741-E-Z37</t>
        </is>
      </c>
      <c r="E1114" s="24" t="inlineStr">
        <is>
          <t>10.98.53.90</t>
        </is>
      </c>
      <c r="F1114" s="4" t="inlineStr">
        <is>
          <t>COI-SALVADOR</t>
        </is>
      </c>
      <c r="G1114" s="4" t="inlineStr">
        <is>
          <t>23o BPM</t>
        </is>
      </c>
      <c r="H1114" s="4" t="inlineStr">
        <is>
          <t>COI-SALVADOR/CPRRMS/23o BPM /ITAPARICA/PTZ</t>
        </is>
      </c>
      <c r="I1114" s="17" t="inlineStr">
        <is>
          <t>Com coordenada</t>
        </is>
      </c>
      <c r="J1114" s="17" t="inlineStr">
        <is>
          <t>Sim</t>
        </is>
      </c>
      <c r="K1114" s="17" t="inlineStr">
        <is>
          <t>coordenada</t>
        </is>
      </c>
      <c r="L1114" s="22" t="n">
        <v>0</v>
      </c>
      <c r="M1114" s="22" t="n">
        <v>2</v>
      </c>
      <c r="N1114" s="25" t="n">
        <v>-12.9003242</v>
      </c>
      <c r="O1114" s="25" t="n">
        <v>-38.6517234</v>
      </c>
    </row>
    <row r="1115">
      <c r="A1115" s="4" t="inlineStr">
        <is>
          <t>ITAPARICA</t>
        </is>
      </c>
      <c r="B1115" s="4" t="inlineStr">
        <is>
          <t>23B-042_LPR_BA 532 776 STD HOPS GERAL</t>
        </is>
      </c>
      <c r="C1115" s="17" t="inlineStr">
        <is>
          <t>FIX</t>
        </is>
      </c>
      <c r="D1115" s="17" t="inlineStr">
        <is>
          <t>M2221-QL</t>
        </is>
      </c>
      <c r="E1115" s="24" t="inlineStr">
        <is>
          <t>10.98.13.82</t>
        </is>
      </c>
      <c r="F1115" s="4" t="inlineStr">
        <is>
          <t>COI-SALVADOR</t>
        </is>
      </c>
      <c r="G1115" s="4" t="inlineStr">
        <is>
          <t>23o BPM</t>
        </is>
      </c>
      <c r="H1115" s="4" t="inlineStr">
        <is>
          <t>COI-SALVADOR/CPRRMS/23o BPM /ITAPARICA/LPR</t>
        </is>
      </c>
      <c r="I1115" s="17" t="inlineStr">
        <is>
          <t>Com coordenada</t>
        </is>
      </c>
      <c r="J1115" s="17" t="inlineStr">
        <is>
          <t>Sim</t>
        </is>
      </c>
      <c r="K1115" s="17" t="inlineStr">
        <is>
          <t>coordenada</t>
        </is>
      </c>
      <c r="L1115" s="22" t="n">
        <v>0</v>
      </c>
      <c r="M1115" s="22" t="n">
        <v>1</v>
      </c>
      <c r="N1115" s="25" t="n">
        <v>-12.899668</v>
      </c>
      <c r="O1115" s="25" t="n">
        <v>-38.673293</v>
      </c>
    </row>
    <row r="1116">
      <c r="A1116" s="4" t="inlineStr">
        <is>
          <t>ITAPARICA</t>
        </is>
      </c>
      <c r="B1116" s="4" t="inlineStr">
        <is>
          <t>23B-043_LPR_RUA DO CORREDOR PROXIMO DO COLEGIO ESTADUAL ERNESTO CARNEIRO RIBEIRO</t>
        </is>
      </c>
      <c r="C1116" s="17" t="inlineStr">
        <is>
          <t>FIX</t>
        </is>
      </c>
      <c r="D1116" s="17" t="inlineStr">
        <is>
          <t>M2241-QL</t>
        </is>
      </c>
      <c r="E1116" s="24" t="inlineStr">
        <is>
          <t>10.98.4.222</t>
        </is>
      </c>
      <c r="F1116" s="4" t="inlineStr">
        <is>
          <t>COI-SALVADOR</t>
        </is>
      </c>
      <c r="G1116" s="4" t="inlineStr">
        <is>
          <t>23o BPM</t>
        </is>
      </c>
      <c r="H1116" s="4" t="inlineStr">
        <is>
          <t>COI-SALVADOR/CPRRMS/23o BPM /ITAPARICA/LPR</t>
        </is>
      </c>
      <c r="I1116" s="17" t="inlineStr">
        <is>
          <t>Com coordenada</t>
        </is>
      </c>
      <c r="J1116" s="17" t="inlineStr">
        <is>
          <t>Sim</t>
        </is>
      </c>
      <c r="K1116" s="17" t="inlineStr">
        <is>
          <t>coordenada</t>
        </is>
      </c>
      <c r="L1116" s="22" t="n">
        <v>1</v>
      </c>
      <c r="M1116" s="22" t="n">
        <v>1</v>
      </c>
      <c r="N1116" s="25" t="n">
        <v>-12.9002171</v>
      </c>
      <c r="O1116" s="25" t="n">
        <v>-38.6728198</v>
      </c>
    </row>
    <row r="1117">
      <c r="A1117" s="4" t="inlineStr">
        <is>
          <t>ITAPARICA</t>
        </is>
      </c>
      <c r="B1117" s="4" t="inlineStr">
        <is>
          <t>23B-052_RF_TP_III_BOM DESPACHO_TERMINAL RODOVIARIO</t>
        </is>
      </c>
      <c r="C1117" s="17" t="inlineStr">
        <is>
          <t>FIX</t>
        </is>
      </c>
      <c r="D1117" s="17" t="inlineStr">
        <is>
          <t>M2241-QL</t>
        </is>
      </c>
      <c r="E1117" s="24" t="inlineStr">
        <is>
          <t>10.98.54.90</t>
        </is>
      </c>
      <c r="F1117" s="4" t="inlineStr">
        <is>
          <t>COI-SALVADOR</t>
        </is>
      </c>
      <c r="G1117" s="4" t="inlineStr">
        <is>
          <t>23o BPM</t>
        </is>
      </c>
      <c r="H1117" s="4" t="inlineStr">
        <is>
          <t>COI-SALVADOR/CPRRMS/23o BPM /ITAPARICA/RF</t>
        </is>
      </c>
      <c r="I1117" s="17" t="inlineStr">
        <is>
          <t>Com coordenada</t>
        </is>
      </c>
      <c r="J1117" s="17" t="inlineStr">
        <is>
          <t>Sim</t>
        </is>
      </c>
      <c r="K1117" s="17" t="inlineStr">
        <is>
          <t>coordenada</t>
        </is>
      </c>
      <c r="L1117" s="22" t="n">
        <v>0</v>
      </c>
      <c r="M1117" s="22" t="n">
        <v>0</v>
      </c>
      <c r="N1117" s="25" t="n">
        <v>-12.929528</v>
      </c>
      <c r="O1117" s="25" t="n">
        <v>-38.621889</v>
      </c>
    </row>
    <row r="1118">
      <c r="A1118" s="4" t="inlineStr">
        <is>
          <t>ITAPARICA</t>
        </is>
      </c>
      <c r="B1118" s="4" t="inlineStr">
        <is>
          <t>23B-062_RF_TP_IV_PRACA PONTO CERTO_ITAPARICA</t>
        </is>
      </c>
      <c r="C1118" s="17" t="inlineStr">
        <is>
          <t>FIX</t>
        </is>
      </c>
      <c r="D1118" s="17" t="inlineStr">
        <is>
          <t>M2221-QL</t>
        </is>
      </c>
      <c r="E1118" s="24" t="inlineStr">
        <is>
          <t>10.98.46.234</t>
        </is>
      </c>
      <c r="F1118" s="4" t="inlineStr">
        <is>
          <t>COI-SALVADOR</t>
        </is>
      </c>
      <c r="G1118" s="4" t="inlineStr">
        <is>
          <t>23o BPM</t>
        </is>
      </c>
      <c r="H1118" s="4" t="inlineStr">
        <is>
          <t>COI-SALVADOR/CPRRMS/23o BPM /ITAPARICA/RF</t>
        </is>
      </c>
      <c r="I1118" s="17" t="inlineStr">
        <is>
          <t>Com coordenada</t>
        </is>
      </c>
      <c r="J1118" s="17" t="inlineStr">
        <is>
          <t>Sim</t>
        </is>
      </c>
      <c r="K1118" s="17" t="inlineStr">
        <is>
          <t>coordenada</t>
        </is>
      </c>
      <c r="L1118" s="22" t="n">
        <v>0</v>
      </c>
      <c r="M1118" s="22" t="n">
        <v>1</v>
      </c>
      <c r="N1118" s="25" t="n">
        <v>-12.8922926</v>
      </c>
      <c r="O1118" s="25" t="n">
        <v>-38.6754333</v>
      </c>
    </row>
    <row r="1119">
      <c r="A1119" s="4" t="inlineStr">
        <is>
          <t>ITAPARICA</t>
        </is>
      </c>
      <c r="B1119" s="4" t="inlineStr">
        <is>
          <t>23B-064_RF_TP_III_HOSPITAL ITAPARICA</t>
        </is>
      </c>
      <c r="C1119" s="17" t="inlineStr">
        <is>
          <t>FIX</t>
        </is>
      </c>
      <c r="D1119" s="17" t="inlineStr">
        <is>
          <t>M2241-QL</t>
        </is>
      </c>
      <c r="E1119" s="24" t="inlineStr">
        <is>
          <t>10.98.13.138</t>
        </is>
      </c>
      <c r="F1119" s="4" t="inlineStr">
        <is>
          <t>COI-SALVADOR</t>
        </is>
      </c>
      <c r="G1119" s="4" t="inlineStr">
        <is>
          <t>23o BPM</t>
        </is>
      </c>
      <c r="H1119" s="4" t="inlineStr">
        <is>
          <t>COI-SALVADOR/CPRRMS/23o BPM /ITAPARICA/RF</t>
        </is>
      </c>
      <c r="I1119" s="17" t="inlineStr">
        <is>
          <t>Com coordenada</t>
        </is>
      </c>
      <c r="J1119" s="17" t="inlineStr">
        <is>
          <t>Sim</t>
        </is>
      </c>
      <c r="K1119" s="17" t="inlineStr">
        <is>
          <t>coordenada</t>
        </is>
      </c>
      <c r="L1119" s="22" t="n">
        <v>0</v>
      </c>
      <c r="M1119" s="22" t="n">
        <v>0</v>
      </c>
      <c r="N1119" s="25" t="n">
        <v>-12.9157809</v>
      </c>
      <c r="O1119" s="25" t="n">
        <v>-38.6603734</v>
      </c>
    </row>
    <row r="1120">
      <c r="A1120" s="4" t="inlineStr">
        <is>
          <t>ITAPARICA</t>
        </is>
      </c>
      <c r="B1120" s="4" t="inlineStr">
        <is>
          <t>23B-065_RF_TP_III_BOM DESPACHO_TERMINAL FERRY  BOAT_DESEMBARQUE</t>
        </is>
      </c>
      <c r="C1120" s="17" t="inlineStr">
        <is>
          <t>FIX</t>
        </is>
      </c>
      <c r="D1120" s="17" t="inlineStr">
        <is>
          <t>M2241-QL</t>
        </is>
      </c>
      <c r="E1120" s="24" t="inlineStr">
        <is>
          <t>10.98.54.91</t>
        </is>
      </c>
      <c r="F1120" s="4" t="inlineStr">
        <is>
          <t>COI-SALVADOR</t>
        </is>
      </c>
      <c r="G1120" s="4" t="inlineStr">
        <is>
          <t>23o BPM</t>
        </is>
      </c>
      <c r="H1120" s="4" t="inlineStr">
        <is>
          <t>COI-SALVADOR/CPRRMS/23o BPM /ITAPARICA/RF</t>
        </is>
      </c>
      <c r="I1120" s="17" t="inlineStr">
        <is>
          <t>Com coordenada</t>
        </is>
      </c>
      <c r="J1120" s="17" t="inlineStr">
        <is>
          <t>Sim</t>
        </is>
      </c>
      <c r="K1120" s="17" t="inlineStr">
        <is>
          <t>coordenada</t>
        </is>
      </c>
      <c r="L1120" s="22" t="n">
        <v>0</v>
      </c>
      <c r="M1120" s="22" t="n">
        <v>0</v>
      </c>
      <c r="N1120" s="25" t="n">
        <v>-12.927349</v>
      </c>
      <c r="O1120" s="25" t="n">
        <v>-38.620716</v>
      </c>
    </row>
    <row r="1121">
      <c r="A1121" s="4" t="inlineStr">
        <is>
          <t>ITAPARICA</t>
        </is>
      </c>
      <c r="B1121" s="4" t="inlineStr">
        <is>
          <t>23B-066_RF_TP_IV_ BOM DESPACHO_TERMINAL FERRY BOAT_EMBARQUE</t>
        </is>
      </c>
      <c r="C1121" s="17" t="inlineStr">
        <is>
          <t>FIX</t>
        </is>
      </c>
      <c r="D1121" s="17" t="inlineStr">
        <is>
          <t>M2241-QL</t>
        </is>
      </c>
      <c r="E1121" s="24" t="inlineStr">
        <is>
          <t>10.98.118.107</t>
        </is>
      </c>
      <c r="F1121" s="4" t="inlineStr">
        <is>
          <t>COI-SALVADOR</t>
        </is>
      </c>
      <c r="G1121" s="4" t="inlineStr">
        <is>
          <t>23o BPM</t>
        </is>
      </c>
      <c r="H1121" s="4" t="inlineStr">
        <is>
          <t>COI-SALVADOR/CPRRMS/23o BPM /ITAPARICA/RF</t>
        </is>
      </c>
      <c r="I1121" s="17" t="inlineStr">
        <is>
          <t>Com coordenada</t>
        </is>
      </c>
      <c r="J1121" s="17" t="inlineStr">
        <is>
          <t>Sim</t>
        </is>
      </c>
      <c r="K1121" s="17" t="inlineStr">
        <is>
          <t>coordenada</t>
        </is>
      </c>
      <c r="L1121" s="22" t="n">
        <v>0</v>
      </c>
      <c r="M1121" s="22" t="n">
        <v>0</v>
      </c>
      <c r="N1121" s="25" t="n">
        <v>-12.9278273</v>
      </c>
      <c r="O1121" s="25" t="n">
        <v>-38.6204948</v>
      </c>
    </row>
    <row r="1122">
      <c r="A1122" s="4" t="inlineStr">
        <is>
          <t>ITAPARICA</t>
        </is>
      </c>
      <c r="B1122" s="4" t="inlineStr">
        <is>
          <t>23B-067_RF_TP_III_BOM DESPACHO_TERMINAL FERRY BOAT_EMBARQUE</t>
        </is>
      </c>
      <c r="C1122" s="17" t="inlineStr">
        <is>
          <t>FIX</t>
        </is>
      </c>
      <c r="D1122" s="17" t="inlineStr">
        <is>
          <t>M2241-QL</t>
        </is>
      </c>
      <c r="E1122" s="24" t="inlineStr">
        <is>
          <t>10.98.118.106</t>
        </is>
      </c>
      <c r="F1122" s="4" t="inlineStr">
        <is>
          <t>COI-SALVADOR</t>
        </is>
      </c>
      <c r="G1122" s="4" t="inlineStr">
        <is>
          <t>23o BPM</t>
        </is>
      </c>
      <c r="H1122" s="4" t="inlineStr">
        <is>
          <t>COI-SALVADOR/CPRRMS/23o BPM /ITAPARICA/RF</t>
        </is>
      </c>
      <c r="I1122" s="17" t="inlineStr">
        <is>
          <t>Com coordenada</t>
        </is>
      </c>
      <c r="J1122" s="17" t="inlineStr">
        <is>
          <t>Sim</t>
        </is>
      </c>
      <c r="K1122" s="17" t="inlineStr">
        <is>
          <t>coordenada</t>
        </is>
      </c>
      <c r="L1122" s="22" t="n">
        <v>0</v>
      </c>
      <c r="M1122" s="22" t="n">
        <v>0</v>
      </c>
      <c r="N1122" s="25" t="n">
        <v>-12.927593</v>
      </c>
      <c r="O1122" s="25" t="n">
        <v>-38.621324</v>
      </c>
    </row>
    <row r="1123">
      <c r="A1123" s="4" t="inlineStr">
        <is>
          <t>ITAPARICA</t>
        </is>
      </c>
      <c r="B1123" s="4" t="inlineStr">
        <is>
          <t>23B-072_PTZ_PRACA PONTO CERTO ITAPARICA</t>
        </is>
      </c>
      <c r="C1123" s="17" t="inlineStr">
        <is>
          <t>DOME</t>
        </is>
      </c>
      <c r="D1123" s="17" t="inlineStr">
        <is>
          <t>M6741-E-Z37</t>
        </is>
      </c>
      <c r="E1123" s="24" t="inlineStr">
        <is>
          <t>10.98.46.235</t>
        </is>
      </c>
      <c r="F1123" s="4" t="inlineStr">
        <is>
          <t>COI-SALVADOR</t>
        </is>
      </c>
      <c r="G1123" s="4" t="inlineStr">
        <is>
          <t>23o BPM</t>
        </is>
      </c>
      <c r="H1123" s="4" t="inlineStr">
        <is>
          <t>COI-SALVADOR/CPRRMS/23o BPM /ITAPARICA/PTZ</t>
        </is>
      </c>
      <c r="I1123" s="17" t="inlineStr">
        <is>
          <t>Com coordenada</t>
        </is>
      </c>
      <c r="J1123" s="17" t="inlineStr">
        <is>
          <t>Sim</t>
        </is>
      </c>
      <c r="K1123" s="17" t="inlineStr">
        <is>
          <t>coordenada</t>
        </is>
      </c>
      <c r="L1123" s="22" t="n">
        <v>0</v>
      </c>
      <c r="M1123" s="22" t="n">
        <v>1</v>
      </c>
      <c r="N1123" s="25" t="n">
        <v>-12.8923748</v>
      </c>
      <c r="O1123" s="25" t="n">
        <v>-38.675553</v>
      </c>
    </row>
    <row r="1124">
      <c r="A1124" s="4" t="inlineStr">
        <is>
          <t>ITAPARICA</t>
        </is>
      </c>
      <c r="B1124" s="4" t="inlineStr">
        <is>
          <t>23B-074_PTZ_RUA JOAO A FONTENELLE SAIDA DO FERRY BOM DESPACHO</t>
        </is>
      </c>
      <c r="C1124" s="17" t="inlineStr">
        <is>
          <t>DOME</t>
        </is>
      </c>
      <c r="D1124" s="17" t="inlineStr">
        <is>
          <t>M6741-E-Z37</t>
        </is>
      </c>
      <c r="E1124" s="24" t="inlineStr">
        <is>
          <t>10.98.12.10</t>
        </is>
      </c>
      <c r="F1124" s="4" t="inlineStr">
        <is>
          <t>COI-SALVADOR</t>
        </is>
      </c>
      <c r="G1124" s="4" t="inlineStr">
        <is>
          <t>23o BPM</t>
        </is>
      </c>
      <c r="H1124" s="4" t="inlineStr">
        <is>
          <t>COI-SALVADOR/CPRRMS/23o BPM /VERA CRUZ/PTZ</t>
        </is>
      </c>
      <c r="I1124" s="17" t="inlineStr">
        <is>
          <t>Com coordenada</t>
        </is>
      </c>
      <c r="J1124" s="17" t="inlineStr">
        <is>
          <t>Sim</t>
        </is>
      </c>
      <c r="K1124" s="17" t="inlineStr">
        <is>
          <t>coordenada</t>
        </is>
      </c>
      <c r="L1124" s="22" t="n">
        <v>0</v>
      </c>
      <c r="M1124" s="22" t="n">
        <v>0</v>
      </c>
      <c r="N1124" s="25" t="n">
        <v>-12.928377</v>
      </c>
      <c r="O1124" s="25" t="n">
        <v>-38.6216826</v>
      </c>
    </row>
    <row r="1125">
      <c r="A1125" s="4" t="inlineStr">
        <is>
          <t>ITAPARICA</t>
        </is>
      </c>
      <c r="B1125" s="4" t="inlineStr">
        <is>
          <t>23B-075_LPR_TERMINAL DE BOM DESPACHO FILA DE CARROS STD SALVADOR</t>
        </is>
      </c>
      <c r="C1125" s="17" t="inlineStr">
        <is>
          <t>FIX</t>
        </is>
      </c>
      <c r="D1125" s="17" t="inlineStr">
        <is>
          <t>M2241-QL</t>
        </is>
      </c>
      <c r="E1125" s="24" t="inlineStr">
        <is>
          <t>10.98.18.194</t>
        </is>
      </c>
      <c r="F1125" s="4" t="inlineStr">
        <is>
          <t>COI-SALVADOR</t>
        </is>
      </c>
      <c r="G1125" s="4" t="inlineStr">
        <is>
          <t>23o BPM</t>
        </is>
      </c>
      <c r="H1125" s="4" t="inlineStr">
        <is>
          <t>COI-SALVADOR/CPRRMS/23o BPM /VERA CRUZ/LPR</t>
        </is>
      </c>
      <c r="I1125" s="17" t="inlineStr">
        <is>
          <t>Com coordenada</t>
        </is>
      </c>
      <c r="J1125" s="17" t="inlineStr">
        <is>
          <t>Sim</t>
        </is>
      </c>
      <c r="K1125" s="17" t="inlineStr">
        <is>
          <t>coordenada</t>
        </is>
      </c>
      <c r="L1125" s="22" t="n">
        <v>0</v>
      </c>
      <c r="M1125" s="22" t="n">
        <v>0</v>
      </c>
      <c r="N1125" s="25" t="n">
        <v>-12.9294335</v>
      </c>
      <c r="O1125" s="25" t="n">
        <v>-38.621481</v>
      </c>
    </row>
    <row r="1126">
      <c r="A1126" s="4" t="inlineStr">
        <is>
          <t>ITAPARICA</t>
        </is>
      </c>
      <c r="B1126" s="4" t="inlineStr">
        <is>
          <t>23B-076_PTZ_TERMINAL DE BOM DESPACHO  ENTRADA DE VEICULOS</t>
        </is>
      </c>
      <c r="C1126" s="17" t="inlineStr">
        <is>
          <t>DOME</t>
        </is>
      </c>
      <c r="D1126" s="17" t="inlineStr">
        <is>
          <t>M6741-E-Z37</t>
        </is>
      </c>
      <c r="E1126" s="24" t="inlineStr">
        <is>
          <t>10.98.17.186</t>
        </is>
      </c>
      <c r="F1126" s="4" t="inlineStr">
        <is>
          <t>COI-SALVADOR</t>
        </is>
      </c>
      <c r="G1126" s="4" t="inlineStr">
        <is>
          <t>23o BPM</t>
        </is>
      </c>
      <c r="H1126" s="4" t="inlineStr">
        <is>
          <t>COI-SALVADOR/CPRRMS/23o BPM /ITAPARICA/PTZ</t>
        </is>
      </c>
      <c r="I1126" s="17" t="inlineStr">
        <is>
          <t>Com coordenada</t>
        </is>
      </c>
      <c r="J1126" s="17" t="inlineStr">
        <is>
          <t>Sim</t>
        </is>
      </c>
      <c r="K1126" s="17" t="inlineStr">
        <is>
          <t>coordenada</t>
        </is>
      </c>
      <c r="L1126" s="22" t="n">
        <v>0</v>
      </c>
      <c r="M1126" s="22" t="n">
        <v>0</v>
      </c>
      <c r="N1126" s="25" t="n">
        <v>-12.9297473</v>
      </c>
      <c r="O1126" s="25" t="n">
        <v>-38.6217266</v>
      </c>
    </row>
    <row r="1127">
      <c r="A1127" s="4" t="inlineStr">
        <is>
          <t>ITIRUCU</t>
        </is>
      </c>
      <c r="B1127" s="4" t="inlineStr">
        <is>
          <t>93-025_PTZ_R TEIXEIRA DE FREITAS AO LADO DA SUPERGRASBRAS</t>
        </is>
      </c>
      <c r="C1127" s="17" t="inlineStr">
        <is>
          <t>DOME</t>
        </is>
      </c>
      <c r="D1127" s="17" t="inlineStr">
        <is>
          <t>M6741-E-Z37</t>
        </is>
      </c>
      <c r="E1127" s="24" t="inlineStr">
        <is>
          <t>10.98.80.98</t>
        </is>
      </c>
      <c r="F1127" s="4" t="inlineStr">
        <is>
          <t>CICOM-JEQUIE</t>
        </is>
      </c>
      <c r="G1127" s="4" t="inlineStr">
        <is>
          <t>PTZ</t>
        </is>
      </c>
      <c r="H1127" s="4" t="inlineStr">
        <is>
          <t>CICOM-JEQUIE/93 CIPM ITIRUCU/PTZ</t>
        </is>
      </c>
      <c r="I1127" s="17" t="inlineStr">
        <is>
          <t>Com coordenada</t>
        </is>
      </c>
      <c r="J1127" s="17" t="inlineStr">
        <is>
          <t>Sim</t>
        </is>
      </c>
      <c r="K1127" s="17" t="inlineStr">
        <is>
          <t>coordenada</t>
        </is>
      </c>
      <c r="L1127" s="22" t="n">
        <v>0</v>
      </c>
      <c r="M1127" s="22" t="n">
        <v>3</v>
      </c>
      <c r="N1127" s="25" t="n">
        <v>-13.5329072</v>
      </c>
      <c r="O1127" s="25" t="n">
        <v>-40.1516177</v>
      </c>
    </row>
    <row r="1128">
      <c r="A1128" s="4" t="inlineStr">
        <is>
          <t>ITIRUCU</t>
        </is>
      </c>
      <c r="B1128" s="4" t="inlineStr">
        <is>
          <t>93-026_PTZ_R AMERICO SAO ANDRADE AO LADO DO JOHN TEC</t>
        </is>
      </c>
      <c r="C1128" s="17" t="inlineStr">
        <is>
          <t>DOME</t>
        </is>
      </c>
      <c r="D1128" s="17" t="inlineStr">
        <is>
          <t>M6741-E-Z37</t>
        </is>
      </c>
      <c r="E1128" s="24" t="inlineStr">
        <is>
          <t>10.98.80.194</t>
        </is>
      </c>
      <c r="F1128" s="4" t="inlineStr">
        <is>
          <t>CICOM-JEQUIE</t>
        </is>
      </c>
      <c r="G1128" s="4" t="inlineStr">
        <is>
          <t>PTZ</t>
        </is>
      </c>
      <c r="H1128" s="4" t="inlineStr">
        <is>
          <t>CICOM-JEQUIE/93 CIPM ITIRUCU/PTZ</t>
        </is>
      </c>
      <c r="I1128" s="17" t="inlineStr">
        <is>
          <t>Com coordenada</t>
        </is>
      </c>
      <c r="J1128" s="17" t="inlineStr">
        <is>
          <t>Sim</t>
        </is>
      </c>
      <c r="K1128" s="17" t="inlineStr">
        <is>
          <t>coordenada</t>
        </is>
      </c>
      <c r="L1128" s="22" t="n">
        <v>0</v>
      </c>
      <c r="M1128" s="22" t="n">
        <v>4</v>
      </c>
      <c r="N1128" s="25" t="n">
        <v>-13.533831</v>
      </c>
      <c r="O1128" s="25" t="n">
        <v>-40.1516367</v>
      </c>
    </row>
    <row r="1129">
      <c r="A1129" s="4" t="inlineStr">
        <is>
          <t>ITIRUCU</t>
        </is>
      </c>
      <c r="B1129" s="4" t="inlineStr">
        <is>
          <t>93-027_PTZ_PRACA JUDITE BRANDAO MOTA AO LADO DO BAR BOA VISTA</t>
        </is>
      </c>
      <c r="C1129" s="17" t="inlineStr">
        <is>
          <t>DOME</t>
        </is>
      </c>
      <c r="D1129" s="17" t="inlineStr">
        <is>
          <t>M6741-E-Z37</t>
        </is>
      </c>
      <c r="E1129" s="24" t="inlineStr">
        <is>
          <t>10.98.80.202</t>
        </is>
      </c>
      <c r="F1129" s="4" t="inlineStr">
        <is>
          <t>CICOM-JEQUIE</t>
        </is>
      </c>
      <c r="G1129" s="4" t="inlineStr">
        <is>
          <t>PTZ</t>
        </is>
      </c>
      <c r="H1129" s="4" t="inlineStr">
        <is>
          <t>CICOM-JEQUIE/93 CIPM ITIRUCU/PTZ</t>
        </is>
      </c>
      <c r="I1129" s="17" t="inlineStr">
        <is>
          <t>Com coordenada</t>
        </is>
      </c>
      <c r="J1129" s="17" t="inlineStr">
        <is>
          <t>Sim</t>
        </is>
      </c>
      <c r="K1129" s="17" t="inlineStr">
        <is>
          <t>coordenada</t>
        </is>
      </c>
      <c r="L1129" s="22" t="n">
        <v>0</v>
      </c>
      <c r="M1129" s="22" t="n">
        <v>0</v>
      </c>
      <c r="N1129" s="25" t="n">
        <v>-13.5401341</v>
      </c>
      <c r="O1129" s="25" t="n">
        <v>-40.1514164</v>
      </c>
    </row>
    <row r="1130">
      <c r="A1130" s="4" t="inlineStr">
        <is>
          <t>ITIRUCU</t>
        </is>
      </c>
      <c r="B1130" s="4" t="inlineStr">
        <is>
          <t>93-028_PTZ_R MANOEL CERQUEIRA PROX AO MERCADO AF ANDRADE</t>
        </is>
      </c>
      <c r="C1130" s="17" t="inlineStr">
        <is>
          <t>DOME</t>
        </is>
      </c>
      <c r="D1130" s="17" t="inlineStr">
        <is>
          <t>M6741-E-Z37</t>
        </is>
      </c>
      <c r="E1130" s="24" t="inlineStr">
        <is>
          <t>10.98.80.106</t>
        </is>
      </c>
      <c r="F1130" s="4" t="inlineStr">
        <is>
          <t>CICOM-JEQUIE</t>
        </is>
      </c>
      <c r="G1130" s="4" t="inlineStr">
        <is>
          <t>PTZ</t>
        </is>
      </c>
      <c r="H1130" s="4" t="inlineStr">
        <is>
          <t>CICOM-JEQUIE/93 CIPM ITIRUCU/PTZ</t>
        </is>
      </c>
      <c r="I1130" s="17" t="inlineStr">
        <is>
          <t>Com coordenada</t>
        </is>
      </c>
      <c r="J1130" s="17" t="inlineStr">
        <is>
          <t>Sim</t>
        </is>
      </c>
      <c r="K1130" s="17" t="inlineStr">
        <is>
          <t>coordenada</t>
        </is>
      </c>
      <c r="L1130" s="22" t="n">
        <v>0</v>
      </c>
      <c r="M1130" s="22" t="n">
        <v>4</v>
      </c>
      <c r="N1130" s="25" t="n">
        <v>-13.5329389</v>
      </c>
      <c r="O1130" s="25" t="n">
        <v>-40.1523784</v>
      </c>
    </row>
    <row r="1131">
      <c r="A1131" s="4" t="inlineStr">
        <is>
          <t>ITIRUCU</t>
        </is>
      </c>
      <c r="B1131" s="4" t="inlineStr">
        <is>
          <t>93-030_PTZ_ R JUSCELINO KUBITSCHEK AO LADO DA IGREJA CATOLICA</t>
        </is>
      </c>
      <c r="C1131" s="17" t="inlineStr">
        <is>
          <t>DOME</t>
        </is>
      </c>
      <c r="D1131" s="17" t="inlineStr">
        <is>
          <t>M6741-E-Z37</t>
        </is>
      </c>
      <c r="E1131" s="24" t="inlineStr">
        <is>
          <t>10.98.80.154</t>
        </is>
      </c>
      <c r="F1131" s="4" t="inlineStr">
        <is>
          <t>CICOM-JEQUIE</t>
        </is>
      </c>
      <c r="G1131" s="4" t="inlineStr">
        <is>
          <t>PTZ</t>
        </is>
      </c>
      <c r="H1131" s="4" t="inlineStr">
        <is>
          <t>CICOM-JEQUIE/93 CIPM ITIRUCU/PTZ</t>
        </is>
      </c>
      <c r="I1131" s="17" t="inlineStr">
        <is>
          <t>Com coordenada</t>
        </is>
      </c>
      <c r="J1131" s="17" t="inlineStr">
        <is>
          <t>Sim</t>
        </is>
      </c>
      <c r="K1131" s="17" t="inlineStr">
        <is>
          <t>coordenada</t>
        </is>
      </c>
      <c r="L1131" s="22" t="n">
        <v>0</v>
      </c>
      <c r="M1131" s="22" t="n">
        <v>2</v>
      </c>
      <c r="N1131" s="25" t="n">
        <v>-13.5313832</v>
      </c>
      <c r="O1131" s="25" t="n">
        <v>-40.150213</v>
      </c>
    </row>
    <row r="1132">
      <c r="A1132" s="4" t="inlineStr">
        <is>
          <t>ITIRUCU</t>
        </is>
      </c>
      <c r="B1132" s="4" t="inlineStr">
        <is>
          <t>93-031_PTZ_AV SABATINO DI GIROLAMO EM FRENTE AO BATALHAO DE ITIRUCU</t>
        </is>
      </c>
      <c r="C1132" s="17" t="inlineStr">
        <is>
          <t>DOME</t>
        </is>
      </c>
      <c r="D1132" s="17" t="inlineStr">
        <is>
          <t>M6741-E-Z37</t>
        </is>
      </c>
      <c r="E1132" s="24" t="inlineStr">
        <is>
          <t>10.98.48.26</t>
        </is>
      </c>
      <c r="F1132" s="4" t="inlineStr">
        <is>
          <t>CICOM-JEQUIE</t>
        </is>
      </c>
      <c r="G1132" s="4" t="inlineStr">
        <is>
          <t>PTZ</t>
        </is>
      </c>
      <c r="H1132" s="4" t="inlineStr">
        <is>
          <t>CICOM-JEQUIE/93 CIPM ITIRUCU/PTZ</t>
        </is>
      </c>
      <c r="I1132" s="17" t="inlineStr">
        <is>
          <t>Com coordenada</t>
        </is>
      </c>
      <c r="J1132" s="17" t="inlineStr">
        <is>
          <t>Sim</t>
        </is>
      </c>
      <c r="K1132" s="17" t="inlineStr">
        <is>
          <t>coordenada</t>
        </is>
      </c>
      <c r="L1132" s="22" t="n">
        <v>0</v>
      </c>
      <c r="M1132" s="22" t="n">
        <v>0</v>
      </c>
      <c r="N1132" s="25" t="n">
        <v>-13.5259126</v>
      </c>
      <c r="O1132" s="25" t="n">
        <v>-40.1524451</v>
      </c>
    </row>
    <row r="1133">
      <c r="A1133" s="4" t="inlineStr">
        <is>
          <t>ITIRUCU</t>
        </is>
      </c>
      <c r="B1133" s="4" t="inlineStr">
        <is>
          <t>93-032_PTZ_R JOSE SOUZA TEIXEIRA EM FRENTE A QUADRA ESPORTIVA</t>
        </is>
      </c>
      <c r="C1133" s="17" t="inlineStr">
        <is>
          <t>DOME</t>
        </is>
      </c>
      <c r="D1133" s="17" t="inlineStr">
        <is>
          <t>M6741-E-Z37</t>
        </is>
      </c>
      <c r="E1133" s="24" t="inlineStr">
        <is>
          <t>10.98.48.30</t>
        </is>
      </c>
      <c r="F1133" s="4" t="inlineStr">
        <is>
          <t>CICOM-JEQUIE</t>
        </is>
      </c>
      <c r="G1133" s="4" t="inlineStr">
        <is>
          <t>PTZ</t>
        </is>
      </c>
      <c r="H1133" s="4" t="inlineStr">
        <is>
          <t>CICOM-JEQUIE/93 CIPM ITIRUCU/PTZ</t>
        </is>
      </c>
      <c r="I1133" s="17" t="inlineStr">
        <is>
          <t>Com coordenada</t>
        </is>
      </c>
      <c r="J1133" s="17" t="inlineStr">
        <is>
          <t>Sim</t>
        </is>
      </c>
      <c r="K1133" s="17" t="inlineStr">
        <is>
          <t>coordenada</t>
        </is>
      </c>
      <c r="L1133" s="22" t="n">
        <v>0</v>
      </c>
      <c r="M1133" s="22" t="n">
        <v>0</v>
      </c>
      <c r="N1133" s="25" t="n">
        <v>-13.5364357</v>
      </c>
      <c r="O1133" s="25" t="n">
        <v>-40.1619698</v>
      </c>
    </row>
    <row r="1134">
      <c r="A1134" s="4" t="inlineStr">
        <is>
          <t>ITIRUCU</t>
        </is>
      </c>
      <c r="B1134" s="4" t="inlineStr">
        <is>
          <t>93-033_PTZ_AV JOAO DURVAL CARNEIRO EM FRENTE A QUADRA DE ESPORTES</t>
        </is>
      </c>
      <c r="C1134" s="17" t="inlineStr">
        <is>
          <t>DOME</t>
        </is>
      </c>
      <c r="D1134" s="17" t="inlineStr">
        <is>
          <t>M6741-E-Z37</t>
        </is>
      </c>
      <c r="E1134" s="24" t="inlineStr">
        <is>
          <t>10.98.80.226</t>
        </is>
      </c>
      <c r="F1134" s="4" t="inlineStr">
        <is>
          <t>CICOM-JEQUIE</t>
        </is>
      </c>
      <c r="G1134" s="4" t="inlineStr">
        <is>
          <t>PTZ</t>
        </is>
      </c>
      <c r="H1134" s="4" t="inlineStr">
        <is>
          <t>CICOM-JEQUIE/93 CIPM ITIRUCU/PTZ</t>
        </is>
      </c>
      <c r="I1134" s="17" t="inlineStr">
        <is>
          <t>Com coordenada</t>
        </is>
      </c>
      <c r="J1134" s="17" t="inlineStr">
        <is>
          <t>Sim</t>
        </is>
      </c>
      <c r="K1134" s="17" t="inlineStr">
        <is>
          <t>coordenada</t>
        </is>
      </c>
      <c r="L1134" s="22" t="n">
        <v>1</v>
      </c>
      <c r="M1134" s="22" t="n">
        <v>4</v>
      </c>
      <c r="N1134" s="25" t="n">
        <v>-13.53426</v>
      </c>
      <c r="O1134" s="25" t="n">
        <v>-40.15005</v>
      </c>
    </row>
    <row r="1135">
      <c r="A1135" s="4" t="inlineStr">
        <is>
          <t>ITIRUCU</t>
        </is>
      </c>
      <c r="B1135" s="4" t="inlineStr">
        <is>
          <t>93-034_LPR_RUA ERNESTO SOUZA EM FRENTE A RODOVIARIA STD ITIRUCU</t>
        </is>
      </c>
      <c r="C1135" s="17" t="inlineStr">
        <is>
          <t>FIX</t>
        </is>
      </c>
      <c r="D1135" s="17" t="inlineStr">
        <is>
          <t>M2241-QL</t>
        </is>
      </c>
      <c r="E1135" s="24" t="inlineStr">
        <is>
          <t>10.98.80.178</t>
        </is>
      </c>
      <c r="F1135" s="4" t="inlineStr">
        <is>
          <t>CICOM-JEQUIE</t>
        </is>
      </c>
      <c r="G1135" s="4" t="inlineStr">
        <is>
          <t>LPR</t>
        </is>
      </c>
      <c r="H1135" s="4" t="inlineStr">
        <is>
          <t>CICOM-JEQUIE/93 CIPM ITIRUCU/LPR</t>
        </is>
      </c>
      <c r="I1135" s="17" t="inlineStr">
        <is>
          <t>Com coordenada</t>
        </is>
      </c>
      <c r="J1135" s="17" t="inlineStr">
        <is>
          <t>Sim</t>
        </is>
      </c>
      <c r="K1135" s="17" t="inlineStr">
        <is>
          <t>coordenada</t>
        </is>
      </c>
      <c r="L1135" s="22" t="n">
        <v>0</v>
      </c>
      <c r="M1135" s="22" t="n">
        <v>0</v>
      </c>
      <c r="N1135" s="25" t="n">
        <v>-13.5262727</v>
      </c>
      <c r="O1135" s="25" t="n">
        <v>-40.1522084</v>
      </c>
    </row>
    <row r="1136">
      <c r="A1136" s="4" t="inlineStr">
        <is>
          <t>ITIRUCU</t>
        </is>
      </c>
      <c r="B1136" s="4" t="inlineStr">
        <is>
          <t>93-035_LPR_RUA ERNESTO SOUZA EM FRENTE A DELEGACIA TERRITORIAL STD MARACAS</t>
        </is>
      </c>
      <c r="C1136" s="17" t="inlineStr">
        <is>
          <t>FIX</t>
        </is>
      </c>
      <c r="D1136" s="17" t="inlineStr">
        <is>
          <t>M2241-QL</t>
        </is>
      </c>
      <c r="E1136" s="24" t="inlineStr">
        <is>
          <t>10.98.81.10</t>
        </is>
      </c>
      <c r="F1136" s="4" t="inlineStr">
        <is>
          <t>CICOM-JEQUIE</t>
        </is>
      </c>
      <c r="G1136" s="4" t="inlineStr">
        <is>
          <t>LPR</t>
        </is>
      </c>
      <c r="H1136" s="4" t="inlineStr">
        <is>
          <t>CICOM-JEQUIE/93 CIPM ITIRUCU/LPR</t>
        </is>
      </c>
      <c r="I1136" s="17" t="inlineStr">
        <is>
          <t>Com coordenada</t>
        </is>
      </c>
      <c r="J1136" s="17" t="inlineStr">
        <is>
          <t>Sim</t>
        </is>
      </c>
      <c r="K1136" s="17" t="inlineStr">
        <is>
          <t>coordenada</t>
        </is>
      </c>
      <c r="L1136" s="22" t="n">
        <v>0</v>
      </c>
      <c r="M1136" s="22" t="n">
        <v>1</v>
      </c>
      <c r="N1136" s="25" t="n">
        <v>-13.5318113</v>
      </c>
      <c r="O1136" s="25" t="n">
        <v>-40.1557679</v>
      </c>
    </row>
    <row r="1137">
      <c r="A1137" s="4" t="inlineStr">
        <is>
          <t>ITIRUCU</t>
        </is>
      </c>
      <c r="B1137" s="4" t="inlineStr">
        <is>
          <t>93-036_LPR_BA 250 EM FRENTE A IGREJA DOS ITALIANOS STD ITIRUCU</t>
        </is>
      </c>
      <c r="C1137" s="17" t="inlineStr">
        <is>
          <t>FIX</t>
        </is>
      </c>
      <c r="D1137" s="17" t="inlineStr">
        <is>
          <t>M2241-QL</t>
        </is>
      </c>
      <c r="E1137" s="24" t="inlineStr">
        <is>
          <t>10.98.80.186</t>
        </is>
      </c>
      <c r="F1137" s="4" t="inlineStr">
        <is>
          <t>CICOM-JEQUIE</t>
        </is>
      </c>
      <c r="G1137" s="4" t="inlineStr">
        <is>
          <t>LPR</t>
        </is>
      </c>
      <c r="H1137" s="4" t="inlineStr">
        <is>
          <t>CICOM-JEQUIE/93 CIPM ITIRUCU/LPR</t>
        </is>
      </c>
      <c r="I1137" s="17" t="inlineStr">
        <is>
          <t>Com coordenada</t>
        </is>
      </c>
      <c r="J1137" s="17" t="inlineStr">
        <is>
          <t>Sim</t>
        </is>
      </c>
      <c r="K1137" s="17" t="inlineStr">
        <is>
          <t>coordenada</t>
        </is>
      </c>
      <c r="L1137" s="22" t="n">
        <v>0</v>
      </c>
      <c r="M1137" s="22" t="n">
        <v>0</v>
      </c>
      <c r="N1137" s="25" t="n">
        <v>-13.5280233</v>
      </c>
      <c r="O1137" s="25" t="n">
        <v>-40.1257841</v>
      </c>
    </row>
    <row r="1138">
      <c r="A1138" s="4" t="inlineStr">
        <is>
          <t>ITIRUCU</t>
        </is>
      </c>
      <c r="B1138" s="4" t="inlineStr">
        <is>
          <t>93-037_LPR_ BA 250 SAIDA DE ITIRUCU PARA JAGUAQUARA STD JAGUAQUARA</t>
        </is>
      </c>
      <c r="C1138" s="17" t="inlineStr">
        <is>
          <t>FIX</t>
        </is>
      </c>
      <c r="D1138" s="17" t="inlineStr">
        <is>
          <t>M2241-QL</t>
        </is>
      </c>
      <c r="E1138" s="24" t="inlineStr">
        <is>
          <t>10.98.81.18</t>
        </is>
      </c>
      <c r="F1138" s="4" t="inlineStr">
        <is>
          <t>CICOM-JEQUIE</t>
        </is>
      </c>
      <c r="G1138" s="4" t="inlineStr">
        <is>
          <t>LPR</t>
        </is>
      </c>
      <c r="H1138" s="4" t="inlineStr">
        <is>
          <t>CICOM-JEQUIE/93 CIPM ITIRUCU/LPR</t>
        </is>
      </c>
      <c r="I1138" s="17" t="inlineStr">
        <is>
          <t>Com coordenada</t>
        </is>
      </c>
      <c r="J1138" s="17" t="inlineStr">
        <is>
          <t>Sim</t>
        </is>
      </c>
      <c r="K1138" s="17" t="inlineStr">
        <is>
          <t>coordenada</t>
        </is>
      </c>
      <c r="L1138" s="22" t="n">
        <v>0</v>
      </c>
      <c r="M1138" s="22" t="n">
        <v>0</v>
      </c>
      <c r="N1138" s="25" t="n">
        <v>-13.527919</v>
      </c>
      <c r="O1138" s="25" t="n">
        <v>-40.1254499</v>
      </c>
    </row>
    <row r="1139">
      <c r="A1139" s="4" t="inlineStr">
        <is>
          <t>ITIRUCU</t>
        </is>
      </c>
      <c r="B1139" s="4" t="inlineStr">
        <is>
          <t>93-038_RF_TP_III_R PLINIO F CEROUEIRA EM FRENTE AO SUP AF ANDRADE</t>
        </is>
      </c>
      <c r="C1139" s="17" t="inlineStr">
        <is>
          <t>FIX</t>
        </is>
      </c>
      <c r="D1139" s="17" t="inlineStr">
        <is>
          <t>M2241-QL</t>
        </is>
      </c>
      <c r="E1139" s="24" t="inlineStr">
        <is>
          <t>10.98.80.234</t>
        </is>
      </c>
      <c r="F1139" s="4" t="inlineStr">
        <is>
          <t>CICOM-JEQUIE</t>
        </is>
      </c>
      <c r="G1139" s="4" t="inlineStr">
        <is>
          <t>RF</t>
        </is>
      </c>
      <c r="H1139" s="4" t="inlineStr">
        <is>
          <t>CICOM-JEQUIE/93 CIPM ITIRUCU/RF</t>
        </is>
      </c>
      <c r="I1139" s="17" t="inlineStr">
        <is>
          <t>Com coordenada</t>
        </is>
      </c>
      <c r="J1139" s="17" t="inlineStr">
        <is>
          <t>Sim</t>
        </is>
      </c>
      <c r="K1139" s="17" t="inlineStr">
        <is>
          <t>coordenada</t>
        </is>
      </c>
      <c r="L1139" s="22" t="n">
        <v>0</v>
      </c>
      <c r="M1139" s="22" t="n">
        <v>4</v>
      </c>
      <c r="N1139" s="25" t="n">
        <v>-13.5327897</v>
      </c>
      <c r="O1139" s="25" t="n">
        <v>-40.1528722</v>
      </c>
    </row>
    <row r="1140">
      <c r="A1140" s="4" t="inlineStr">
        <is>
          <t>ITIRUCU</t>
        </is>
      </c>
      <c r="B1140" s="4" t="inlineStr">
        <is>
          <t>93-040_RF_TP_IV_RUA ERNESTO SOUZA EM FRENTE AO AGROVET</t>
        </is>
      </c>
      <c r="C1140" s="17" t="inlineStr">
        <is>
          <t>FIX</t>
        </is>
      </c>
      <c r="D1140" s="17" t="inlineStr">
        <is>
          <t>M2241-QL</t>
        </is>
      </c>
      <c r="E1140" s="24" t="inlineStr">
        <is>
          <t>10.98.80.170</t>
        </is>
      </c>
      <c r="F1140" s="4" t="inlineStr">
        <is>
          <t>CICOM-JEQUIE</t>
        </is>
      </c>
      <c r="G1140" s="4" t="inlineStr">
        <is>
          <t>RF</t>
        </is>
      </c>
      <c r="H1140" s="4" t="inlineStr">
        <is>
          <t>CICOM-JEQUIE/93 CIPM ITIRUCU/RF</t>
        </is>
      </c>
      <c r="I1140" s="17" t="inlineStr">
        <is>
          <t>Com coordenada</t>
        </is>
      </c>
      <c r="J1140" s="17" t="inlineStr">
        <is>
          <t>Sim</t>
        </is>
      </c>
      <c r="K1140" s="17" t="inlineStr">
        <is>
          <t>coordenada</t>
        </is>
      </c>
      <c r="L1140" s="22" t="n">
        <v>0</v>
      </c>
      <c r="M1140" s="22" t="n">
        <v>2</v>
      </c>
      <c r="N1140" s="25" t="n">
        <v>-13.5309212</v>
      </c>
      <c r="O1140" s="25" t="n">
        <v>-40.1504181</v>
      </c>
    </row>
    <row r="1141">
      <c r="A1141" s="4" t="inlineStr">
        <is>
          <t>ITIRUCU</t>
        </is>
      </c>
      <c r="B1141" s="4" t="inlineStr">
        <is>
          <t>93-041_RF_TP_IV_R DOUVILHO PELAGATT EM FRENTE AO IMPERIO DAS CARNES</t>
        </is>
      </c>
      <c r="C1141" s="17" t="inlineStr">
        <is>
          <t>FIX</t>
        </is>
      </c>
      <c r="D1141" s="17" t="inlineStr">
        <is>
          <t>M2241-QL</t>
        </is>
      </c>
      <c r="E1141" s="24" t="inlineStr">
        <is>
          <t>10.98.80.210</t>
        </is>
      </c>
      <c r="F1141" s="4" t="inlineStr">
        <is>
          <t>CICOM-JEQUIE</t>
        </is>
      </c>
      <c r="G1141" s="4" t="inlineStr">
        <is>
          <t>RF</t>
        </is>
      </c>
      <c r="H1141" s="4" t="inlineStr">
        <is>
          <t>CICOM-JEQUIE/93 CIPM ITIRUCU/RF</t>
        </is>
      </c>
      <c r="I1141" s="17" t="inlineStr">
        <is>
          <t>Com coordenada</t>
        </is>
      </c>
      <c r="J1141" s="17" t="inlineStr">
        <is>
          <t>Sim</t>
        </is>
      </c>
      <c r="K1141" s="17" t="inlineStr">
        <is>
          <t>coordenada</t>
        </is>
      </c>
      <c r="L1141" s="22" t="n">
        <v>0</v>
      </c>
      <c r="M1141" s="22" t="n">
        <v>3</v>
      </c>
      <c r="N1141" s="25" t="n">
        <v>-13.5328749</v>
      </c>
      <c r="O1141" s="25" t="n">
        <v>-40.1521367</v>
      </c>
    </row>
    <row r="1142">
      <c r="A1142" s="4" t="inlineStr">
        <is>
          <t>JACOBINA</t>
        </is>
      </c>
      <c r="B1142" s="4" t="inlineStr">
        <is>
          <t>24-001_PTZ_PRACA CASTRO ALVES</t>
        </is>
      </c>
      <c r="C1142" s="17" t="inlineStr">
        <is>
          <t>DOME</t>
        </is>
      </c>
      <c r="D1142" s="17" t="inlineStr">
        <is>
          <t>M6741-E-Z37</t>
        </is>
      </c>
      <c r="E1142" s="24" t="inlineStr">
        <is>
          <t>10.98.88.130</t>
        </is>
      </c>
      <c r="F1142" s="4" t="inlineStr">
        <is>
          <t>CICOM-SENHORDOBONFIM</t>
        </is>
      </c>
      <c r="G1142" s="4" t="inlineStr">
        <is>
          <t>PTZ</t>
        </is>
      </c>
      <c r="H1142" s="4" t="inlineStr">
        <is>
          <t>CICOM-SENHORDOBONFIM/24a CIPM JACOBINA/PTZ</t>
        </is>
      </c>
      <c r="I1142" s="17" t="inlineStr">
        <is>
          <t>Com coordenada</t>
        </is>
      </c>
      <c r="J1142" s="17" t="inlineStr">
        <is>
          <t>Sim</t>
        </is>
      </c>
      <c r="K1142" s="17" t="inlineStr">
        <is>
          <t>coordenada</t>
        </is>
      </c>
      <c r="L1142" s="22" t="n">
        <v>0</v>
      </c>
      <c r="M1142" s="22" t="n">
        <v>1</v>
      </c>
      <c r="N1142" s="25" t="n">
        <v>-11.1841443</v>
      </c>
      <c r="O1142" s="25" t="n">
        <v>-40.5089766</v>
      </c>
    </row>
    <row r="1143">
      <c r="A1143" s="4" t="inlineStr">
        <is>
          <t>JACOBINA</t>
        </is>
      </c>
      <c r="B1143" s="4" t="inlineStr">
        <is>
          <t>24-002_PTZ_AV ORLANDO OLIVEIRA PIRES</t>
        </is>
      </c>
      <c r="C1143" s="17" t="inlineStr">
        <is>
          <t>DOME</t>
        </is>
      </c>
      <c r="D1143" s="17" t="inlineStr">
        <is>
          <t>M6721-E-Z31</t>
        </is>
      </c>
      <c r="E1143" s="24" t="inlineStr">
        <is>
          <t>10.98.88.170</t>
        </is>
      </c>
      <c r="F1143" s="4" t="inlineStr">
        <is>
          <t>CICOM-SENHORDOBONFIM</t>
        </is>
      </c>
      <c r="G1143" s="4" t="inlineStr">
        <is>
          <t>PTZ</t>
        </is>
      </c>
      <c r="H1143" s="4" t="inlineStr">
        <is>
          <t>CICOM-SENHORDOBONFIM/24a CIPM JACOBINA/PTZ</t>
        </is>
      </c>
      <c r="I1143" s="17" t="inlineStr">
        <is>
          <t>Com coordenada</t>
        </is>
      </c>
      <c r="J1143" s="17" t="inlineStr">
        <is>
          <t>Sim</t>
        </is>
      </c>
      <c r="K1143" s="17" t="inlineStr">
        <is>
          <t>coordenada</t>
        </is>
      </c>
      <c r="L1143" s="22" t="n">
        <v>0</v>
      </c>
      <c r="M1143" s="22" t="n">
        <v>1</v>
      </c>
      <c r="N1143" s="25" t="n">
        <v>-11.1842235</v>
      </c>
      <c r="O1143" s="25" t="n">
        <v>-40.5110382</v>
      </c>
    </row>
    <row r="1144">
      <c r="A1144" s="4" t="inlineStr">
        <is>
          <t>JACOBINA</t>
        </is>
      </c>
      <c r="B1144" s="4" t="inlineStr">
        <is>
          <t>24-003_PTZ_RUA SENADOR PEDRO LAGO</t>
        </is>
      </c>
      <c r="C1144" s="17" t="inlineStr">
        <is>
          <t>DOME</t>
        </is>
      </c>
      <c r="D1144" s="17" t="inlineStr">
        <is>
          <t>M6741-E-Z37</t>
        </is>
      </c>
      <c r="E1144" s="24" t="inlineStr">
        <is>
          <t>10.98.89.50</t>
        </is>
      </c>
      <c r="F1144" s="4" t="inlineStr">
        <is>
          <t>CICOM-SENHORDOBONFIM</t>
        </is>
      </c>
      <c r="G1144" s="4" t="inlineStr">
        <is>
          <t>PTZ</t>
        </is>
      </c>
      <c r="H1144" s="4" t="inlineStr">
        <is>
          <t>CICOM-SENHORDOBONFIM/24a CIPM JACOBINA/PTZ</t>
        </is>
      </c>
      <c r="I1144" s="17" t="inlineStr">
        <is>
          <t>Com coordenada</t>
        </is>
      </c>
      <c r="J1144" s="17" t="inlineStr">
        <is>
          <t>Sim</t>
        </is>
      </c>
      <c r="K1144" s="17" t="inlineStr">
        <is>
          <t>coordenada</t>
        </is>
      </c>
      <c r="L1144" s="22" t="n">
        <v>0</v>
      </c>
      <c r="M1144" s="22" t="n">
        <v>2</v>
      </c>
      <c r="N1144" s="25" t="n">
        <v>-11.18329</v>
      </c>
      <c r="O1144" s="25" t="n">
        <v>-40.51093</v>
      </c>
    </row>
    <row r="1145">
      <c r="A1145" s="4" t="inlineStr">
        <is>
          <t>JACOBINA</t>
        </is>
      </c>
      <c r="B1145" s="4" t="inlineStr">
        <is>
          <t>24-004_PTZ_RUA MELCHIOR DIAS</t>
        </is>
      </c>
      <c r="C1145" s="17" t="inlineStr">
        <is>
          <t>DOME</t>
        </is>
      </c>
      <c r="D1145" s="17" t="inlineStr">
        <is>
          <t>M6721-E-Z31</t>
        </is>
      </c>
      <c r="E1145" s="24" t="inlineStr">
        <is>
          <t>10.98.88.154</t>
        </is>
      </c>
      <c r="F1145" s="4" t="inlineStr">
        <is>
          <t>CICOM-SENHORDOBONFIM</t>
        </is>
      </c>
      <c r="G1145" s="4" t="inlineStr">
        <is>
          <t>PTZ</t>
        </is>
      </c>
      <c r="H1145" s="4" t="inlineStr">
        <is>
          <t>CICOM-SENHORDOBONFIM/24a CIPM JACOBINA/PTZ</t>
        </is>
      </c>
      <c r="I1145" s="17" t="inlineStr">
        <is>
          <t>Com coordenada</t>
        </is>
      </c>
      <c r="J1145" s="17" t="inlineStr">
        <is>
          <t>Sim</t>
        </is>
      </c>
      <c r="K1145" s="17" t="inlineStr">
        <is>
          <t>coordenada</t>
        </is>
      </c>
      <c r="L1145" s="22" t="n">
        <v>0</v>
      </c>
      <c r="M1145" s="22" t="n">
        <v>1</v>
      </c>
      <c r="N1145" s="25" t="n">
        <v>-11.1830382</v>
      </c>
      <c r="O1145" s="25" t="n">
        <v>-40.5133231</v>
      </c>
    </row>
    <row r="1146">
      <c r="A1146" s="4" t="inlineStr">
        <is>
          <t>JACOBINA</t>
        </is>
      </c>
      <c r="B1146" s="4" t="inlineStr">
        <is>
          <t>24-005_PTZ_RUA ORLANDO OLIVEIRA PIRES</t>
        </is>
      </c>
      <c r="C1146" s="17" t="inlineStr">
        <is>
          <t>DOME</t>
        </is>
      </c>
      <c r="D1146" s="17" t="inlineStr">
        <is>
          <t>M6721-E-Z31</t>
        </is>
      </c>
      <c r="E1146" s="24" t="inlineStr">
        <is>
          <t>10.98.88.138</t>
        </is>
      </c>
      <c r="F1146" s="4" t="inlineStr">
        <is>
          <t>CICOM-SENHORDOBONFIM</t>
        </is>
      </c>
      <c r="G1146" s="4" t="inlineStr">
        <is>
          <t>PTZ</t>
        </is>
      </c>
      <c r="H1146" s="4" t="inlineStr">
        <is>
          <t>CICOM-SENHORDOBONFIM/24a CIPM JACOBINA/PTZ</t>
        </is>
      </c>
      <c r="I1146" s="17" t="inlineStr">
        <is>
          <t>Com coordenada</t>
        </is>
      </c>
      <c r="J1146" s="17" t="inlineStr">
        <is>
          <t>Sim</t>
        </is>
      </c>
      <c r="K1146" s="17" t="inlineStr">
        <is>
          <t>coordenada</t>
        </is>
      </c>
      <c r="L1146" s="22" t="n">
        <v>0</v>
      </c>
      <c r="M1146" s="22" t="n">
        <v>1</v>
      </c>
      <c r="N1146" s="25" t="n">
        <v>-11.1835514</v>
      </c>
      <c r="O1146" s="25" t="n">
        <v>-40.5142105</v>
      </c>
    </row>
    <row r="1147">
      <c r="A1147" s="4" t="inlineStr">
        <is>
          <t>JACOBINA</t>
        </is>
      </c>
      <c r="B1147" s="4" t="inlineStr">
        <is>
          <t>24-006_PTZ_PRAÇA GOVERNADOR FILGUEIRA SANTOS</t>
        </is>
      </c>
      <c r="C1147" s="17" t="inlineStr">
        <is>
          <t>DOME</t>
        </is>
      </c>
      <c r="D1147" s="17" t="inlineStr">
        <is>
          <t>M6721-E-Z31</t>
        </is>
      </c>
      <c r="E1147" s="24" t="inlineStr">
        <is>
          <t>10.98.88.162</t>
        </is>
      </c>
      <c r="F1147" s="4" t="inlineStr">
        <is>
          <t>CICOM-SENHORDOBONFIM</t>
        </is>
      </c>
      <c r="G1147" s="4" t="inlineStr">
        <is>
          <t>PTZ</t>
        </is>
      </c>
      <c r="H1147" s="4" t="inlineStr">
        <is>
          <t>CICOM-SENHORDOBONFIM/24a CIPM JACOBINA/PTZ</t>
        </is>
      </c>
      <c r="I1147" s="17" t="inlineStr">
        <is>
          <t>Com coordenada</t>
        </is>
      </c>
      <c r="J1147" s="17" t="inlineStr">
        <is>
          <t>Sim</t>
        </is>
      </c>
      <c r="K1147" s="17" t="inlineStr">
        <is>
          <t>coordenada</t>
        </is>
      </c>
      <c r="L1147" s="22" t="n">
        <v>0</v>
      </c>
      <c r="M1147" s="22" t="n">
        <v>2</v>
      </c>
      <c r="N1147" s="25" t="n">
        <v>-11.1885354</v>
      </c>
      <c r="O1147" s="25" t="n">
        <v>-40.5186559</v>
      </c>
    </row>
    <row r="1148">
      <c r="A1148" s="4" t="inlineStr">
        <is>
          <t>JACOBINA</t>
        </is>
      </c>
      <c r="B1148" s="4" t="inlineStr">
        <is>
          <t>24-007_PTZ_CRUZAMENTO AV JOAO F BRANDAO COM RUA REINALDO J VIEIRA</t>
        </is>
      </c>
      <c r="C1148" s="17" t="inlineStr">
        <is>
          <t>DOME</t>
        </is>
      </c>
      <c r="D1148" s="17" t="inlineStr">
        <is>
          <t>M6721-E-Z31</t>
        </is>
      </c>
      <c r="E1148" s="24" t="inlineStr">
        <is>
          <t>10.98.89.42</t>
        </is>
      </c>
      <c r="F1148" s="4" t="inlineStr">
        <is>
          <t>CICOM-SENHORDOBONFIM</t>
        </is>
      </c>
      <c r="G1148" s="4" t="inlineStr">
        <is>
          <t>PTZ</t>
        </is>
      </c>
      <c r="H1148" s="4" t="inlineStr">
        <is>
          <t>CICOM-SENHORDOBONFIM/24a CIPM JACOBINA/PTZ</t>
        </is>
      </c>
      <c r="I1148" s="17" t="inlineStr">
        <is>
          <t>Com coordenada</t>
        </is>
      </c>
      <c r="J1148" s="17" t="inlineStr">
        <is>
          <t>Sim</t>
        </is>
      </c>
      <c r="K1148" s="17" t="inlineStr">
        <is>
          <t>coordenada</t>
        </is>
      </c>
      <c r="L1148" s="22" t="n">
        <v>0</v>
      </c>
      <c r="M1148" s="22" t="n">
        <v>2</v>
      </c>
      <c r="N1148" s="25" t="n">
        <v>-11.1855074</v>
      </c>
      <c r="O1148" s="25" t="n">
        <v>-40.5190015</v>
      </c>
    </row>
    <row r="1149">
      <c r="A1149" s="4" t="inlineStr">
        <is>
          <t>JACOBINA</t>
        </is>
      </c>
      <c r="B1149" s="4" t="inlineStr">
        <is>
          <t>24-008_PTZ_RUA JOSE PRADO ALVES</t>
        </is>
      </c>
      <c r="C1149" s="17" t="inlineStr">
        <is>
          <t>DOME</t>
        </is>
      </c>
      <c r="D1149" s="17" t="inlineStr">
        <is>
          <t>M6721-E-Z31</t>
        </is>
      </c>
      <c r="E1149" s="24" t="inlineStr">
        <is>
          <t>10.98.88.218</t>
        </is>
      </c>
      <c r="F1149" s="4" t="inlineStr">
        <is>
          <t>CICOM-SENHORDOBONFIM</t>
        </is>
      </c>
      <c r="G1149" s="4" t="inlineStr">
        <is>
          <t>PTZ</t>
        </is>
      </c>
      <c r="H1149" s="4" t="inlineStr">
        <is>
          <t>CICOM-SENHORDOBONFIM/24a CIPM JACOBINA/PTZ</t>
        </is>
      </c>
      <c r="I1149" s="17" t="inlineStr">
        <is>
          <t>Com coordenada</t>
        </is>
      </c>
      <c r="J1149" s="17" t="inlineStr">
        <is>
          <t>Sim</t>
        </is>
      </c>
      <c r="K1149" s="17" t="inlineStr">
        <is>
          <t>coordenada</t>
        </is>
      </c>
      <c r="L1149" s="22" t="n">
        <v>0</v>
      </c>
      <c r="M1149" s="22" t="n">
        <v>0</v>
      </c>
      <c r="N1149" s="25" t="n">
        <v>-11.178673</v>
      </c>
      <c r="O1149" s="25" t="n">
        <v>-40.516047</v>
      </c>
    </row>
    <row r="1150">
      <c r="A1150" s="4" t="inlineStr">
        <is>
          <t>JACOBINA</t>
        </is>
      </c>
      <c r="B1150" s="4" t="inlineStr">
        <is>
          <t>24-009_PTZ_PRACA DA MISSAO R MISSAO</t>
        </is>
      </c>
      <c r="C1150" s="17" t="inlineStr">
        <is>
          <t>DOME</t>
        </is>
      </c>
      <c r="D1150" s="17" t="inlineStr">
        <is>
          <t>M6721-E-Z31</t>
        </is>
      </c>
      <c r="E1150" s="24" t="inlineStr">
        <is>
          <t>10.98.88.178</t>
        </is>
      </c>
      <c r="F1150" s="4" t="inlineStr">
        <is>
          <t>CICOM-SENHORDOBONFIM</t>
        </is>
      </c>
      <c r="G1150" s="4" t="inlineStr">
        <is>
          <t>PTZ</t>
        </is>
      </c>
      <c r="H1150" s="4" t="inlineStr">
        <is>
          <t>CICOM-SENHORDOBONFIM/24a CIPM JACOBINA/PTZ</t>
        </is>
      </c>
      <c r="I1150" s="17" t="inlineStr">
        <is>
          <t>Com coordenada</t>
        </is>
      </c>
      <c r="J1150" s="17" t="inlineStr">
        <is>
          <t>Sim</t>
        </is>
      </c>
      <c r="K1150" s="17" t="inlineStr">
        <is>
          <t>coordenada</t>
        </is>
      </c>
      <c r="L1150" s="22" t="n">
        <v>0</v>
      </c>
      <c r="M1150" s="22" t="n">
        <v>1</v>
      </c>
      <c r="N1150" s="25" t="n">
        <v>-11.17996</v>
      </c>
      <c r="O1150" s="25" t="n">
        <v>-40.51865</v>
      </c>
    </row>
    <row r="1151">
      <c r="A1151" s="4" t="inlineStr">
        <is>
          <t>JACOBINA</t>
        </is>
      </c>
      <c r="B1151" s="4" t="inlineStr">
        <is>
          <t>24-010_PTZ_CAMINHO VINTE E UM</t>
        </is>
      </c>
      <c r="C1151" s="17" t="inlineStr">
        <is>
          <t>DOME</t>
        </is>
      </c>
      <c r="D1151" s="17" t="inlineStr">
        <is>
          <t>M6741-E-Z37</t>
        </is>
      </c>
      <c r="E1151" s="24" t="inlineStr">
        <is>
          <t>10.98.88.186</t>
        </is>
      </c>
      <c r="F1151" s="4" t="inlineStr">
        <is>
          <t>CICOM-SENHORDOBONFIM</t>
        </is>
      </c>
      <c r="G1151" s="4" t="inlineStr">
        <is>
          <t>PTZ</t>
        </is>
      </c>
      <c r="H1151" s="4" t="inlineStr">
        <is>
          <t>CICOM-SENHORDOBONFIM/24a CIPM JACOBINA/PTZ</t>
        </is>
      </c>
      <c r="I1151" s="17" t="inlineStr">
        <is>
          <t>Com coordenada</t>
        </is>
      </c>
      <c r="J1151" s="17" t="inlineStr">
        <is>
          <t>Sim</t>
        </is>
      </c>
      <c r="K1151" s="17" t="inlineStr">
        <is>
          <t>coordenada</t>
        </is>
      </c>
      <c r="L1151" s="22" t="n">
        <v>1</v>
      </c>
      <c r="M1151" s="22" t="n">
        <v>1</v>
      </c>
      <c r="N1151" s="25" t="n">
        <v>-11.17646</v>
      </c>
      <c r="O1151" s="25" t="n">
        <v>-40.54194</v>
      </c>
    </row>
    <row r="1152">
      <c r="A1152" s="4" t="inlineStr">
        <is>
          <t>JACOBINA</t>
        </is>
      </c>
      <c r="B1152" s="4" t="inlineStr">
        <is>
          <t>24-011_LPR_RUA DO ROSARIO STD CENTRO</t>
        </is>
      </c>
      <c r="C1152" s="17" t="inlineStr">
        <is>
          <t>FIX</t>
        </is>
      </c>
      <c r="D1152" s="17" t="inlineStr">
        <is>
          <t>M2221-QL</t>
        </is>
      </c>
      <c r="E1152" s="24" t="inlineStr">
        <is>
          <t>10.98.89.170</t>
        </is>
      </c>
      <c r="F1152" s="4" t="inlineStr">
        <is>
          <t>CICOM-SENHORDOBONFIM</t>
        </is>
      </c>
      <c r="G1152" s="4" t="inlineStr">
        <is>
          <t>LPR</t>
        </is>
      </c>
      <c r="H1152" s="4" t="inlineStr">
        <is>
          <t>CICOM-SENHORDOBONFIM/24a CIPM JACOBINA/LPR</t>
        </is>
      </c>
      <c r="I1152" s="17" t="inlineStr">
        <is>
          <t>Com coordenada</t>
        </is>
      </c>
      <c r="J1152" s="17" t="inlineStr">
        <is>
          <t>Sim</t>
        </is>
      </c>
      <c r="K1152" s="17" t="inlineStr">
        <is>
          <t>coordenada</t>
        </is>
      </c>
      <c r="L1152" s="22" t="n">
        <v>0</v>
      </c>
      <c r="M1152" s="22" t="n">
        <v>0</v>
      </c>
      <c r="N1152" s="25" t="n">
        <v>-11.1855025</v>
      </c>
      <c r="O1152" s="25" t="n">
        <v>-40.5049032</v>
      </c>
    </row>
    <row r="1153">
      <c r="A1153" s="4" t="inlineStr">
        <is>
          <t>JACOBINA</t>
        </is>
      </c>
      <c r="B1153" s="4" t="inlineStr">
        <is>
          <t>24-012_LPR_RUA LANDULFO ALVES STD CENTRO</t>
        </is>
      </c>
      <c r="C1153" s="17" t="inlineStr">
        <is>
          <t>FIX</t>
        </is>
      </c>
      <c r="D1153" s="17" t="inlineStr">
        <is>
          <t>M2221-QL</t>
        </is>
      </c>
      <c r="E1153" s="24" t="inlineStr">
        <is>
          <t>10.98.88.226</t>
        </is>
      </c>
      <c r="F1153" s="4" t="inlineStr">
        <is>
          <t>CICOM-SENHORDOBONFIM</t>
        </is>
      </c>
      <c r="G1153" s="4" t="inlineStr">
        <is>
          <t>LPR</t>
        </is>
      </c>
      <c r="H1153" s="4" t="inlineStr">
        <is>
          <t>CICOM-SENHORDOBONFIM/24a CIPM JACOBINA/LPR</t>
        </is>
      </c>
      <c r="I1153" s="17" t="inlineStr">
        <is>
          <t>Com coordenada</t>
        </is>
      </c>
      <c r="J1153" s="17" t="inlineStr">
        <is>
          <t>Sim</t>
        </is>
      </c>
      <c r="K1153" s="17" t="inlineStr">
        <is>
          <t>coordenada</t>
        </is>
      </c>
      <c r="L1153" s="22" t="n">
        <v>0</v>
      </c>
      <c r="M1153" s="22" t="n">
        <v>1</v>
      </c>
      <c r="N1153" s="25" t="n">
        <v>-11.1870574</v>
      </c>
      <c r="O1153" s="25" t="n">
        <v>-40.5091869</v>
      </c>
    </row>
    <row r="1154">
      <c r="A1154" s="4" t="inlineStr">
        <is>
          <t>JACOBINA</t>
        </is>
      </c>
      <c r="B1154" s="4" t="inlineStr">
        <is>
          <t>24-013_LPR_AV LUIZ ALBERTO D DE CARVALHO STD CENTRO</t>
        </is>
      </c>
      <c r="C1154" s="17" t="inlineStr">
        <is>
          <t>FIX</t>
        </is>
      </c>
      <c r="D1154" s="17" t="inlineStr">
        <is>
          <t>M2221-QL</t>
        </is>
      </c>
      <c r="E1154" s="24" t="inlineStr">
        <is>
          <t>10.98.88.146</t>
        </is>
      </c>
      <c r="F1154" s="4" t="inlineStr">
        <is>
          <t>CICOM-SENHORDOBONFIM</t>
        </is>
      </c>
      <c r="G1154" s="4" t="inlineStr">
        <is>
          <t>LPR</t>
        </is>
      </c>
      <c r="H1154" s="4" t="inlineStr">
        <is>
          <t>CICOM-SENHORDOBONFIM/24a CIPM JACOBINA/LPR</t>
        </is>
      </c>
      <c r="I1154" s="17" t="inlineStr">
        <is>
          <t>Com coordenada</t>
        </is>
      </c>
      <c r="J1154" s="17" t="inlineStr">
        <is>
          <t>Sim</t>
        </is>
      </c>
      <c r="K1154" s="17" t="inlineStr">
        <is>
          <t>coordenada</t>
        </is>
      </c>
      <c r="L1154" s="22" t="n">
        <v>0</v>
      </c>
      <c r="M1154" s="22" t="n">
        <v>0</v>
      </c>
      <c r="N1154" s="25" t="n">
        <v>-11.1915055</v>
      </c>
      <c r="O1154" s="25" t="n">
        <v>-40.5304322</v>
      </c>
    </row>
    <row r="1155">
      <c r="A1155" s="4" t="inlineStr">
        <is>
          <t>JACOBINA</t>
        </is>
      </c>
      <c r="B1155" s="4" t="inlineStr">
        <is>
          <t>24-014_LPR_RUA FRANCISCO DE ASSIS</t>
        </is>
      </c>
      <c r="C1155" s="17" t="inlineStr">
        <is>
          <t>FIX</t>
        </is>
      </c>
      <c r="D1155" s="17" t="inlineStr">
        <is>
          <t>M2241-QL</t>
        </is>
      </c>
      <c r="E1155" s="24" t="inlineStr">
        <is>
          <t>10.98.89.250</t>
        </is>
      </c>
      <c r="F1155" s="4" t="inlineStr">
        <is>
          <t>CICOM-SENHORDOBONFIM</t>
        </is>
      </c>
      <c r="G1155" s="4" t="inlineStr">
        <is>
          <t>LPR</t>
        </is>
      </c>
      <c r="H1155" s="4" t="inlineStr">
        <is>
          <t>CICOM-SENHORDOBONFIM/24a CIPM JACOBINA/LPR</t>
        </is>
      </c>
      <c r="I1155" s="17" t="inlineStr">
        <is>
          <t>Com coordenada</t>
        </is>
      </c>
      <c r="J1155" s="17" t="inlineStr">
        <is>
          <t>Sim</t>
        </is>
      </c>
      <c r="K1155" s="17" t="inlineStr">
        <is>
          <t>coordenada</t>
        </is>
      </c>
      <c r="L1155" s="22" t="n">
        <v>0</v>
      </c>
      <c r="M1155" s="22" t="n">
        <v>1</v>
      </c>
      <c r="N1155" s="25" t="n">
        <v>-11.1709093</v>
      </c>
      <c r="O1155" s="25" t="n">
        <v>-40.5482825</v>
      </c>
    </row>
    <row r="1156">
      <c r="A1156" s="4" t="inlineStr">
        <is>
          <t>JACOBINA</t>
        </is>
      </c>
      <c r="B1156" s="4" t="inlineStr">
        <is>
          <t>24-016_RF_TP_III_PRACA DO GARIMPEIRO</t>
        </is>
      </c>
      <c r="C1156" s="17" t="inlineStr">
        <is>
          <t>FIX</t>
        </is>
      </c>
      <c r="D1156" s="17" t="inlineStr">
        <is>
          <t>M2221-QL</t>
        </is>
      </c>
      <c r="E1156" s="24" t="inlineStr">
        <is>
          <t>10.98.88.210</t>
        </is>
      </c>
      <c r="F1156" s="4" t="inlineStr">
        <is>
          <t>CICOM-SENHORDOBONFIM</t>
        </is>
      </c>
      <c r="G1156" s="4" t="inlineStr">
        <is>
          <t>RF</t>
        </is>
      </c>
      <c r="H1156" s="4" t="inlineStr">
        <is>
          <t>CICOM-SENHORDOBONFIM/24a CIPM JACOBINA/RF</t>
        </is>
      </c>
      <c r="I1156" s="17" t="inlineStr">
        <is>
          <t>Com coordenada</t>
        </is>
      </c>
      <c r="J1156" s="17" t="inlineStr">
        <is>
          <t>Sim</t>
        </is>
      </c>
      <c r="K1156" s="17" t="inlineStr">
        <is>
          <t>coordenada</t>
        </is>
      </c>
      <c r="L1156" s="22" t="n">
        <v>0</v>
      </c>
      <c r="M1156" s="22" t="n">
        <v>2</v>
      </c>
      <c r="N1156" s="25" t="n">
        <v>-11.18552</v>
      </c>
      <c r="O1156" s="25" t="n">
        <v>-40.51088</v>
      </c>
    </row>
    <row r="1157">
      <c r="A1157" s="4" t="inlineStr">
        <is>
          <t>JACOBINA</t>
        </is>
      </c>
      <c r="B1157" s="4" t="inlineStr">
        <is>
          <t>24-017_RF_TP_III_PRACA DOIS DE JULHO</t>
        </is>
      </c>
      <c r="C1157" s="17" t="inlineStr">
        <is>
          <t>FIX</t>
        </is>
      </c>
      <c r="D1157" s="17" t="inlineStr">
        <is>
          <t>M2241-QL</t>
        </is>
      </c>
      <c r="E1157" s="24" t="inlineStr">
        <is>
          <t>10.98.88.194</t>
        </is>
      </c>
      <c r="F1157" s="4" t="inlineStr">
        <is>
          <t>CICOM-SENHORDOBONFIM</t>
        </is>
      </c>
      <c r="G1157" s="4" t="inlineStr">
        <is>
          <t>RF</t>
        </is>
      </c>
      <c r="H1157" s="4" t="inlineStr">
        <is>
          <t>CICOM-SENHORDOBONFIM/24a CIPM JACOBINA/RF</t>
        </is>
      </c>
      <c r="I1157" s="17" t="inlineStr">
        <is>
          <t>Com coordenada</t>
        </is>
      </c>
      <c r="J1157" s="17" t="inlineStr">
        <is>
          <t>Sim</t>
        </is>
      </c>
      <c r="K1157" s="17" t="inlineStr">
        <is>
          <t>coordenada</t>
        </is>
      </c>
      <c r="L1157" s="22" t="n">
        <v>0</v>
      </c>
      <c r="M1157" s="22" t="n">
        <v>1</v>
      </c>
      <c r="N1157" s="25" t="n">
        <v>-11.1809838</v>
      </c>
      <c r="O1157" s="25" t="n">
        <v>-40.5163037</v>
      </c>
    </row>
    <row r="1158">
      <c r="A1158" s="4" t="inlineStr">
        <is>
          <t>JACOBINA</t>
        </is>
      </c>
      <c r="B1158" s="4" t="inlineStr">
        <is>
          <t>24-018_RF_TERMINAL RODOVIARIO_DE_JACOBINA</t>
        </is>
      </c>
      <c r="C1158" s="17" t="inlineStr">
        <is>
          <t>FIX</t>
        </is>
      </c>
      <c r="D1158" s="17" t="inlineStr">
        <is>
          <t>M2241-QL</t>
        </is>
      </c>
      <c r="E1158" s="24" t="inlineStr">
        <is>
          <t>10.98.89.242</t>
        </is>
      </c>
      <c r="F1158" s="4" t="inlineStr">
        <is>
          <t>CICOM-SENHORDOBONFIM</t>
        </is>
      </c>
      <c r="G1158" s="4" t="inlineStr">
        <is>
          <t>RF</t>
        </is>
      </c>
      <c r="H1158" s="4" t="inlineStr">
        <is>
          <t>CICOM-SENHORDOBONFIM/24a CIPM JACOBINA/RF</t>
        </is>
      </c>
      <c r="I1158" s="17" t="inlineStr">
        <is>
          <t>Com coordenada</t>
        </is>
      </c>
      <c r="J1158" s="17" t="inlineStr">
        <is>
          <t>Sim</t>
        </is>
      </c>
      <c r="K1158" s="17" t="inlineStr">
        <is>
          <t>coordenada</t>
        </is>
      </c>
      <c r="L1158" s="22" t="n">
        <v>0</v>
      </c>
      <c r="M1158" s="22" t="n">
        <v>0</v>
      </c>
      <c r="N1158" s="25" t="n">
        <v>-11.1845959</v>
      </c>
      <c r="O1158" s="25" t="n">
        <v>-40.521296</v>
      </c>
    </row>
    <row r="1159">
      <c r="A1159" s="4" t="inlineStr">
        <is>
          <t>JACOBINA</t>
        </is>
      </c>
      <c r="B1159" s="4" t="inlineStr">
        <is>
          <t>24-019_RF_TERMINAL RODOVIARIO_DE_JACOBINA</t>
        </is>
      </c>
      <c r="C1159" s="17" t="inlineStr">
        <is>
          <t>FIX</t>
        </is>
      </c>
      <c r="D1159" s="17" t="inlineStr">
        <is>
          <t>M2241-QL</t>
        </is>
      </c>
      <c r="E1159" s="24" t="inlineStr">
        <is>
          <t>10.98.89.34</t>
        </is>
      </c>
      <c r="F1159" s="4" t="inlineStr">
        <is>
          <t>CICOM-SENHORDOBONFIM</t>
        </is>
      </c>
      <c r="G1159" s="4" t="inlineStr">
        <is>
          <t>RF</t>
        </is>
      </c>
      <c r="H1159" s="4" t="inlineStr">
        <is>
          <t>CICOM-SENHORDOBONFIM/24a CIPM JACOBINA/RF</t>
        </is>
      </c>
      <c r="I1159" s="17" t="inlineStr">
        <is>
          <t>Com coordenada</t>
        </is>
      </c>
      <c r="J1159" s="17" t="inlineStr">
        <is>
          <t>Sim</t>
        </is>
      </c>
      <c r="K1159" s="17" t="inlineStr">
        <is>
          <t>coordenada</t>
        </is>
      </c>
      <c r="L1159" s="22" t="n">
        <v>0</v>
      </c>
      <c r="M1159" s="22" t="n">
        <v>0</v>
      </c>
      <c r="N1159" s="25" t="n">
        <v>-11.1845945</v>
      </c>
      <c r="O1159" s="25" t="n">
        <v>-40.521296</v>
      </c>
    </row>
    <row r="1160">
      <c r="A1160" s="4" t="inlineStr">
        <is>
          <t>JACOBINA</t>
        </is>
      </c>
      <c r="B1160" s="4" t="inlineStr">
        <is>
          <t>24-020_RF_TERMINAL RODOVIARIO_DE_JACOBINA</t>
        </is>
      </c>
      <c r="C1160" s="17" t="inlineStr">
        <is>
          <t>FIX</t>
        </is>
      </c>
      <c r="D1160" s="17" t="inlineStr">
        <is>
          <t>M2221-QL</t>
        </is>
      </c>
      <c r="E1160" s="24" t="inlineStr">
        <is>
          <t>10.98.89.234</t>
        </is>
      </c>
      <c r="F1160" s="4" t="inlineStr">
        <is>
          <t>CICOM-SENHORDOBONFIM</t>
        </is>
      </c>
      <c r="G1160" s="4" t="inlineStr">
        <is>
          <t>RF</t>
        </is>
      </c>
      <c r="H1160" s="4" t="inlineStr">
        <is>
          <t>CICOM-SENHORDOBONFIM/24a CIPM JACOBINA/RF</t>
        </is>
      </c>
      <c r="I1160" s="17" t="inlineStr">
        <is>
          <t>Com coordenada</t>
        </is>
      </c>
      <c r="J1160" s="17" t="inlineStr">
        <is>
          <t>Sim</t>
        </is>
      </c>
      <c r="K1160" s="17" t="inlineStr">
        <is>
          <t>coordenada</t>
        </is>
      </c>
      <c r="L1160" s="22" t="n">
        <v>0</v>
      </c>
      <c r="M1160" s="22" t="n">
        <v>0</v>
      </c>
      <c r="N1160" s="25" t="n">
        <v>-11.1847272</v>
      </c>
      <c r="O1160" s="25" t="n">
        <v>-40.5213021</v>
      </c>
    </row>
    <row r="1161">
      <c r="A1161" s="4" t="inlineStr">
        <is>
          <t>JACOBINA</t>
        </is>
      </c>
      <c r="B1161" s="4" t="inlineStr">
        <is>
          <t>24-021_RF_TERMINAL RODOVIARIO_DE_JACOBINA</t>
        </is>
      </c>
      <c r="C1161" s="17" t="inlineStr">
        <is>
          <t>FIX</t>
        </is>
      </c>
      <c r="D1161" s="17" t="inlineStr">
        <is>
          <t>M2241-QL</t>
        </is>
      </c>
      <c r="E1161" s="24" t="inlineStr">
        <is>
          <t>10.98.90.2</t>
        </is>
      </c>
      <c r="F1161" s="4" t="inlineStr">
        <is>
          <t>CICOM-SENHORDOBONFIM</t>
        </is>
      </c>
      <c r="G1161" s="4" t="inlineStr">
        <is>
          <t>RF</t>
        </is>
      </c>
      <c r="H1161" s="4" t="inlineStr">
        <is>
          <t>CICOM-SENHORDOBONFIM/24a CIPM JACOBINA/RF</t>
        </is>
      </c>
      <c r="I1161" s="17" t="inlineStr">
        <is>
          <t>Com coordenada</t>
        </is>
      </c>
      <c r="J1161" s="17" t="inlineStr">
        <is>
          <t>Sim</t>
        </is>
      </c>
      <c r="K1161" s="17" t="inlineStr">
        <is>
          <t>coordenada</t>
        </is>
      </c>
      <c r="L1161" s="22" t="n">
        <v>0</v>
      </c>
      <c r="M1161" s="22" t="n">
        <v>0</v>
      </c>
      <c r="N1161" s="25" t="n">
        <v>-11.1845632</v>
      </c>
      <c r="O1161" s="25" t="n">
        <v>-40.5212945</v>
      </c>
    </row>
    <row r="1162">
      <c r="A1162" s="4" t="inlineStr">
        <is>
          <t>JACOBINA</t>
        </is>
      </c>
      <c r="B1162" s="4" t="inlineStr">
        <is>
          <t>24-022_LPR_AV LOMANTO JUNIOR EM FRENTE A CASA DE CONSTRUCAO ERGUER</t>
        </is>
      </c>
      <c r="C1162" s="17" t="inlineStr">
        <is>
          <t>FIX</t>
        </is>
      </c>
      <c r="D1162" s="17" t="inlineStr">
        <is>
          <t>U1-0LRV(8-32)A AI Pro</t>
        </is>
      </c>
      <c r="E1162" s="24" t="inlineStr">
        <is>
          <t>10.98.4.234</t>
        </is>
      </c>
      <c r="F1162" s="4" t="inlineStr">
        <is>
          <t>CICOM-SENHORDOBONFIM</t>
        </is>
      </c>
      <c r="G1162" s="4" t="inlineStr">
        <is>
          <t>LPR</t>
        </is>
      </c>
      <c r="H1162" s="4" t="inlineStr">
        <is>
          <t>CICOM-SENHORDOBONFIM/24a CIPM JACOBINA/LPR</t>
        </is>
      </c>
      <c r="I1162" s="17" t="inlineStr">
        <is>
          <t>Com coordenada</t>
        </is>
      </c>
      <c r="J1162" s="17" t="inlineStr">
        <is>
          <t>Sim</t>
        </is>
      </c>
      <c r="K1162" s="17" t="inlineStr">
        <is>
          <t>coordenada</t>
        </is>
      </c>
      <c r="L1162" s="22" t="n">
        <v>0</v>
      </c>
      <c r="M1162" s="22" t="n">
        <v>0</v>
      </c>
      <c r="N1162" s="25" t="n">
        <v>-11.1838494</v>
      </c>
      <c r="O1162" s="25" t="n">
        <v>-40.516291</v>
      </c>
    </row>
    <row r="1163">
      <c r="A1163" s="4" t="inlineStr">
        <is>
          <t>JACOBINA</t>
        </is>
      </c>
      <c r="B1163" s="4" t="inlineStr">
        <is>
          <t>24-023_LPR_ROD ENG VASCO FILHO BA 131 ENTRADA DA CIDADE</t>
        </is>
      </c>
      <c r="C1163" s="17" t="inlineStr">
        <is>
          <t>FIX</t>
        </is>
      </c>
      <c r="D1163" s="17" t="inlineStr">
        <is>
          <t>U1-0LRV(8-32)A AI Pro</t>
        </is>
      </c>
      <c r="E1163" s="24" t="inlineStr">
        <is>
          <t>10.98.102.134</t>
        </is>
      </c>
      <c r="F1163" s="4" t="inlineStr">
        <is>
          <t>CICOM-SENHORDOBONFIM</t>
        </is>
      </c>
      <c r="G1163" s="4" t="inlineStr">
        <is>
          <t>LPR</t>
        </is>
      </c>
      <c r="H1163" s="4" t="inlineStr">
        <is>
          <t>CICOM-SENHORDOBONFIM/24a CIPM JACOBINA/LPR</t>
        </is>
      </c>
      <c r="I1163" s="17" t="inlineStr">
        <is>
          <t>Com coordenada</t>
        </is>
      </c>
      <c r="J1163" s="17" t="inlineStr">
        <is>
          <t>Sim</t>
        </is>
      </c>
      <c r="K1163" s="17" t="inlineStr">
        <is>
          <t>coordenada</t>
        </is>
      </c>
      <c r="L1163" s="22" t="n">
        <v>0</v>
      </c>
      <c r="M1163" s="22" t="n">
        <v>0</v>
      </c>
      <c r="N1163" s="25" t="n">
        <v>-11.186912</v>
      </c>
      <c r="O1163" s="25" t="n">
        <v>-40.506332</v>
      </c>
    </row>
    <row r="1164">
      <c r="A1164" s="4" t="inlineStr">
        <is>
          <t>JACOBINA</t>
        </is>
      </c>
      <c r="B1164" s="4" t="inlineStr">
        <is>
          <t>24-024_PTZ_AV CENTENARIO EM FRENTE AO HIPER SERVILAR</t>
        </is>
      </c>
      <c r="C1164" s="17" t="inlineStr">
        <is>
          <t>DOME</t>
        </is>
      </c>
      <c r="D1164" s="17" t="inlineStr">
        <is>
          <t>HWT-M6741-10-Z40-E2</t>
        </is>
      </c>
      <c r="E1164" s="24" t="inlineStr">
        <is>
          <t>10.98.46.94</t>
        </is>
      </c>
      <c r="F1164" s="4" t="inlineStr">
        <is>
          <t>CICOM-SENHORDOBONFIM</t>
        </is>
      </c>
      <c r="G1164" s="4" t="inlineStr">
        <is>
          <t>PTZ</t>
        </is>
      </c>
      <c r="H1164" s="4" t="inlineStr">
        <is>
          <t>CICOM-SENHORDOBONFIM/24a CIPM JACOBINA/PTZ</t>
        </is>
      </c>
      <c r="I1164" s="17" t="inlineStr">
        <is>
          <t>Sem posição</t>
        </is>
      </c>
      <c r="J1164" s="17" t="inlineStr">
        <is>
          <t>Sim</t>
        </is>
      </c>
      <c r="K1164" s="17" t="inlineStr">
        <is>
          <t>grupo</t>
        </is>
      </c>
      <c r="L1164" s="22" t="n"/>
      <c r="M1164" s="22" t="n"/>
      <c r="N1164" s="25" t="n"/>
      <c r="O1164" s="25" t="n"/>
    </row>
    <row r="1165">
      <c r="A1165" s="4" t="inlineStr">
        <is>
          <t>JACOBINA</t>
        </is>
      </c>
      <c r="B1165" s="4" t="inlineStr">
        <is>
          <t>24-024_PTZ_AV CENTENARIO EM FRENTE AO HIPER SERVILAR0102</t>
        </is>
      </c>
      <c r="C1165" s="17" t="inlineStr">
        <is>
          <t>FIX</t>
        </is>
      </c>
      <c r="D1165" s="17" t="inlineStr">
        <is>
          <t>HWT-M6741-10-Z40-E2</t>
        </is>
      </c>
      <c r="E1165" s="24" t="inlineStr">
        <is>
          <t>10.98.46.94</t>
        </is>
      </c>
      <c r="F1165" s="4" t="inlineStr">
        <is>
          <t>CICOM-SENHORDOBONFIM</t>
        </is>
      </c>
      <c r="G1165" s="4" t="inlineStr"/>
      <c r="H1165" s="4" t="inlineStr">
        <is>
          <t>CICOM-SENHORDOBONFIM/INSTALACAO</t>
        </is>
      </c>
      <c r="I1165" s="17" t="inlineStr">
        <is>
          <t>Com coordenada</t>
        </is>
      </c>
      <c r="J1165" s="17" t="inlineStr">
        <is>
          <t>Sim</t>
        </is>
      </c>
      <c r="K1165" s="17" t="inlineStr">
        <is>
          <t>coordenada</t>
        </is>
      </c>
      <c r="L1165" s="22" t="n">
        <v>0</v>
      </c>
      <c r="M1165" s="22" t="n">
        <v>3</v>
      </c>
      <c r="N1165" s="25" t="n">
        <v>-11.1868736</v>
      </c>
      <c r="O1165" s="25" t="n">
        <v>-40.5163744</v>
      </c>
    </row>
    <row r="1166">
      <c r="A1166" s="4" t="inlineStr">
        <is>
          <t>JACOBINA</t>
        </is>
      </c>
      <c r="B1166" s="4" t="inlineStr">
        <is>
          <t>24-025_PTZ_BA 131 EM FRENTE A FARMACIA JACOBINENSE</t>
        </is>
      </c>
      <c r="C1166" s="17" t="inlineStr">
        <is>
          <t>DOME</t>
        </is>
      </c>
      <c r="D1166" s="17" t="inlineStr">
        <is>
          <t>HWT-M6741-10-Z40-E2</t>
        </is>
      </c>
      <c r="E1166" s="24" t="inlineStr">
        <is>
          <t>10.98.0.62</t>
        </is>
      </c>
      <c r="F1166" s="4" t="inlineStr">
        <is>
          <t>CICOM-SENHORDOBONFIM</t>
        </is>
      </c>
      <c r="G1166" s="4" t="inlineStr">
        <is>
          <t>PTZ</t>
        </is>
      </c>
      <c r="H1166" s="4" t="inlineStr">
        <is>
          <t>CICOM-SENHORDOBONFIM/24a CIPM JACOBINA/PTZ</t>
        </is>
      </c>
      <c r="I1166" s="17" t="inlineStr">
        <is>
          <t>Com coordenada</t>
        </is>
      </c>
      <c r="J1166" s="17" t="inlineStr">
        <is>
          <t>Sim</t>
        </is>
      </c>
      <c r="K1166" s="17" t="inlineStr">
        <is>
          <t>coordenada</t>
        </is>
      </c>
      <c r="L1166" s="22" t="n">
        <v>0</v>
      </c>
      <c r="M1166" s="22" t="n">
        <v>2</v>
      </c>
      <c r="N1166" s="25" t="n">
        <v>-11.1852141</v>
      </c>
      <c r="O1166" s="25" t="n">
        <v>-40.5113456</v>
      </c>
    </row>
    <row r="1167">
      <c r="A1167" s="4" t="inlineStr">
        <is>
          <t>JACOBINA</t>
        </is>
      </c>
      <c r="B1167" s="4" t="inlineStr">
        <is>
          <t>24-026_RF_TP_III_RUA SEN PEDRO LAGO AO LADO DA CASA DO CELULAR E AO BANCO DO BRASIL</t>
        </is>
      </c>
      <c r="C1167" s="17" t="inlineStr">
        <is>
          <t>FIX</t>
        </is>
      </c>
      <c r="D1167" s="17" t="inlineStr">
        <is>
          <t>U1-0LRV(8-32)A AI Pro</t>
        </is>
      </c>
      <c r="E1167" s="24" t="inlineStr">
        <is>
          <t>10.98.48.210</t>
        </is>
      </c>
      <c r="F1167" s="4" t="inlineStr">
        <is>
          <t>CICOM-SENHORDOBONFIM</t>
        </is>
      </c>
      <c r="G1167" s="4" t="inlineStr">
        <is>
          <t>RF</t>
        </is>
      </c>
      <c r="H1167" s="4" t="inlineStr">
        <is>
          <t>CICOM-SENHORDOBONFIM/24a CIPM JACOBINA/RF</t>
        </is>
      </c>
      <c r="I1167" s="17" t="inlineStr">
        <is>
          <t>Com coordenada</t>
        </is>
      </c>
      <c r="J1167" s="17" t="inlineStr">
        <is>
          <t>Sim</t>
        </is>
      </c>
      <c r="K1167" s="17" t="inlineStr">
        <is>
          <t>coordenada</t>
        </is>
      </c>
      <c r="L1167" s="22" t="n">
        <v>0</v>
      </c>
      <c r="M1167" s="22" t="n">
        <v>2</v>
      </c>
      <c r="N1167" s="25" t="n">
        <v>-11.1831331</v>
      </c>
      <c r="O1167" s="25" t="n">
        <v>-40.5112208</v>
      </c>
    </row>
    <row r="1168">
      <c r="A1168" s="4" t="inlineStr">
        <is>
          <t>JACOBINA</t>
        </is>
      </c>
      <c r="B1168" s="4" t="inlineStr">
        <is>
          <t>24-027_RF_TP_IV_PRACA RIO BRANCO EM FRENTE AO BRADESCO</t>
        </is>
      </c>
      <c r="C1168" s="17" t="inlineStr">
        <is>
          <t>FIX</t>
        </is>
      </c>
      <c r="D1168" s="17" t="inlineStr">
        <is>
          <t>U1-0LRV(8-32)A AI Pro</t>
        </is>
      </c>
      <c r="E1168" s="24" t="inlineStr">
        <is>
          <t>10.98.60.190</t>
        </is>
      </c>
      <c r="F1168" s="4" t="inlineStr">
        <is>
          <t>CICOM-SENHORDOBONFIM</t>
        </is>
      </c>
      <c r="G1168" s="4" t="inlineStr">
        <is>
          <t>RF</t>
        </is>
      </c>
      <c r="H1168" s="4" t="inlineStr">
        <is>
          <t>CICOM-SENHORDOBONFIM/24a CIPM JACOBINA/RF</t>
        </is>
      </c>
      <c r="I1168" s="17" t="inlineStr">
        <is>
          <t>Com coordenada</t>
        </is>
      </c>
      <c r="J1168" s="17" t="inlineStr">
        <is>
          <t>Sim</t>
        </is>
      </c>
      <c r="K1168" s="17" t="inlineStr">
        <is>
          <t>coordenada</t>
        </is>
      </c>
      <c r="L1168" s="22" t="n">
        <v>0</v>
      </c>
      <c r="M1168" s="22" t="n">
        <v>1</v>
      </c>
      <c r="N1168" s="25" t="n">
        <v>-11.1831052</v>
      </c>
      <c r="O1168" s="25" t="n">
        <v>-40.51151</v>
      </c>
    </row>
    <row r="1169">
      <c r="A1169" s="4" t="inlineStr">
        <is>
          <t>JACOBINA</t>
        </is>
      </c>
      <c r="B1169" s="4" t="inlineStr">
        <is>
          <t>24-028_LPR_ROD ENG VASCO FILHO BA 131 ENTRADA DA CIDADE STD CENTRO</t>
        </is>
      </c>
      <c r="C1169" s="17" t="inlineStr">
        <is>
          <t>FIX</t>
        </is>
      </c>
      <c r="D1169" s="17" t="inlineStr">
        <is>
          <t>U1-0LRV(8-32)A AI Pro</t>
        </is>
      </c>
      <c r="E1169" s="24" t="inlineStr">
        <is>
          <t>10.98.105.114</t>
        </is>
      </c>
      <c r="F1169" s="4" t="inlineStr">
        <is>
          <t>CICOM-SENHORDOBONFIM</t>
        </is>
      </c>
      <c r="G1169" s="4" t="inlineStr">
        <is>
          <t>LPR</t>
        </is>
      </c>
      <c r="H1169" s="4" t="inlineStr">
        <is>
          <t>CICOM-SENHORDOBONFIM/24a CIPM JACOBINA/LPR</t>
        </is>
      </c>
      <c r="I1169" s="17" t="inlineStr">
        <is>
          <t>Com coordenada</t>
        </is>
      </c>
      <c r="J1169" s="17" t="inlineStr">
        <is>
          <t>Sim</t>
        </is>
      </c>
      <c r="K1169" s="17" t="inlineStr">
        <is>
          <t>coordenada</t>
        </is>
      </c>
      <c r="L1169" s="22" t="n">
        <v>0</v>
      </c>
      <c r="M1169" s="22" t="n">
        <v>0</v>
      </c>
      <c r="N1169" s="25" t="n">
        <v>-11.1868932</v>
      </c>
      <c r="O1169" s="25" t="n">
        <v>-40.5064763</v>
      </c>
    </row>
    <row r="1170">
      <c r="A1170" s="4" t="inlineStr">
        <is>
          <t>JACOBINA</t>
        </is>
      </c>
      <c r="B1170" s="4" t="inlineStr">
        <is>
          <t>BPRV-063_LPR_ROD ENG VASCO FILHO PROXIMO AO POSTO DA PRE</t>
        </is>
      </c>
      <c r="C1170" s="17" t="inlineStr">
        <is>
          <t>FIX</t>
        </is>
      </c>
      <c r="D1170" s="17" t="inlineStr">
        <is>
          <t>M2241-QL</t>
        </is>
      </c>
      <c r="E1170" s="24" t="inlineStr">
        <is>
          <t>10.98.81.114</t>
        </is>
      </c>
      <c r="F1170" s="4" t="inlineStr">
        <is>
          <t>CICOM-SENHORDOBONFIM</t>
        </is>
      </c>
      <c r="G1170" s="4" t="inlineStr">
        <is>
          <t>LPR</t>
        </is>
      </c>
      <c r="H1170" s="4" t="inlineStr">
        <is>
          <t>CICOM-SENHORDOBONFIM/BPRV/LPR</t>
        </is>
      </c>
      <c r="I1170" s="17" t="inlineStr">
        <is>
          <t>Com coordenada</t>
        </is>
      </c>
      <c r="J1170" s="17" t="inlineStr">
        <is>
          <t>Sim</t>
        </is>
      </c>
      <c r="K1170" s="17" t="inlineStr">
        <is>
          <t>coordenada</t>
        </is>
      </c>
      <c r="L1170" s="22" t="n">
        <v>0</v>
      </c>
      <c r="M1170" s="22" t="n">
        <v>0</v>
      </c>
      <c r="N1170" s="25" t="n">
        <v>-11.156895</v>
      </c>
      <c r="O1170" s="25" t="n">
        <v>-40.562588</v>
      </c>
    </row>
    <row r="1171">
      <c r="A1171" s="4" t="inlineStr">
        <is>
          <t>JACOBINA</t>
        </is>
      </c>
      <c r="B1171" s="4" t="inlineStr">
        <is>
          <t>BPRV-070_LPR_BA 368- PROXIMO AO POSTO PEDRA BRANCA</t>
        </is>
      </c>
      <c r="C1171" s="17" t="inlineStr">
        <is>
          <t>FIX</t>
        </is>
      </c>
      <c r="D1171" s="17" t="inlineStr">
        <is>
          <t>M2241-QL</t>
        </is>
      </c>
      <c r="E1171" s="24" t="inlineStr">
        <is>
          <t>10.98.73.170</t>
        </is>
      </c>
      <c r="F1171" s="4" t="inlineStr">
        <is>
          <t>CICOM-SENHORDOBONFIM</t>
        </is>
      </c>
      <c r="G1171" s="4" t="inlineStr">
        <is>
          <t>LPR</t>
        </is>
      </c>
      <c r="H1171" s="4" t="inlineStr">
        <is>
          <t>CICOM-SENHORDOBONFIM/BPRV/LPR</t>
        </is>
      </c>
      <c r="I1171" s="17" t="inlineStr">
        <is>
          <t>Com coordenada</t>
        </is>
      </c>
      <c r="J1171" s="17" t="inlineStr">
        <is>
          <t>Sim</t>
        </is>
      </c>
      <c r="K1171" s="17" t="inlineStr">
        <is>
          <t>coordenada</t>
        </is>
      </c>
      <c r="L1171" s="22" t="n">
        <v>0</v>
      </c>
      <c r="M1171" s="22" t="n">
        <v>0</v>
      </c>
      <c r="N1171" s="25" t="n">
        <v>-11.11321</v>
      </c>
      <c r="O1171" s="25" t="n">
        <v>-40.630298</v>
      </c>
    </row>
    <row r="1172">
      <c r="A1172" s="4" t="inlineStr">
        <is>
          <t>JAGUARARI</t>
        </is>
      </c>
      <c r="B1172" s="4" t="inlineStr">
        <is>
          <t>6B-002_PTZ_RUA LESTE BRASILEIRA</t>
        </is>
      </c>
      <c r="C1172" s="17" t="inlineStr">
        <is>
          <t>DOME</t>
        </is>
      </c>
      <c r="D1172" s="17" t="inlineStr">
        <is>
          <t>M6741-E-Z37</t>
        </is>
      </c>
      <c r="E1172" s="24" t="inlineStr">
        <is>
          <t>10.98.89.146</t>
        </is>
      </c>
      <c r="F1172" s="4" t="inlineStr">
        <is>
          <t>CICOM-SENHORDOBONFIM</t>
        </is>
      </c>
      <c r="G1172" s="4" t="inlineStr">
        <is>
          <t>SENHOR DO BONFIM</t>
        </is>
      </c>
      <c r="H1172" s="4" t="inlineStr">
        <is>
          <t>CICOM-SENHORDOBONFIM/06o BPM/SENHOR DO BONFIM/PTZ</t>
        </is>
      </c>
      <c r="I1172" s="17" t="inlineStr">
        <is>
          <t>Com coordenada</t>
        </is>
      </c>
      <c r="J1172" s="17" t="inlineStr">
        <is>
          <t>Sim</t>
        </is>
      </c>
      <c r="K1172" s="17" t="inlineStr">
        <is>
          <t>coordenada</t>
        </is>
      </c>
      <c r="L1172" s="22" t="n">
        <v>0</v>
      </c>
      <c r="M1172" s="22" t="n">
        <v>0</v>
      </c>
      <c r="N1172" s="25" t="n">
        <v>-10.4517019</v>
      </c>
      <c r="O1172" s="25" t="n">
        <v>-40.1905934</v>
      </c>
    </row>
    <row r="1173">
      <c r="A1173" s="4" t="inlineStr">
        <is>
          <t>JAGUARARI</t>
        </is>
      </c>
      <c r="B1173" s="4" t="inlineStr">
        <is>
          <t>6B-003_PTZ_RUA CARRAPICHEL</t>
        </is>
      </c>
      <c r="C1173" s="17" t="inlineStr">
        <is>
          <t>DOME</t>
        </is>
      </c>
      <c r="D1173" s="17" t="inlineStr">
        <is>
          <t>M6721-E-Z31</t>
        </is>
      </c>
      <c r="E1173" s="24" t="inlineStr">
        <is>
          <t>10.98.89.10</t>
        </is>
      </c>
      <c r="F1173" s="4" t="inlineStr">
        <is>
          <t>CICOM-SENHORDOBONFIM</t>
        </is>
      </c>
      <c r="G1173" s="4" t="inlineStr">
        <is>
          <t>SENHOR DO BONFIM</t>
        </is>
      </c>
      <c r="H1173" s="4" t="inlineStr">
        <is>
          <t>CICOM-SENHORDOBONFIM/06o BPM/SENHOR DO BONFIM/PTZ</t>
        </is>
      </c>
      <c r="I1173" s="17" t="inlineStr">
        <is>
          <t>Com coordenada</t>
        </is>
      </c>
      <c r="J1173" s="17" t="inlineStr">
        <is>
          <t>Sim</t>
        </is>
      </c>
      <c r="K1173" s="17" t="inlineStr">
        <is>
          <t>coordenada</t>
        </is>
      </c>
      <c r="L1173" s="22" t="n">
        <v>0</v>
      </c>
      <c r="M1173" s="22" t="n">
        <v>0</v>
      </c>
      <c r="N1173" s="25" t="n">
        <v>-10.4542163</v>
      </c>
      <c r="O1173" s="25" t="n">
        <v>-40.1916301</v>
      </c>
    </row>
    <row r="1174">
      <c r="A1174" s="4" t="inlineStr">
        <is>
          <t>JAGUARARI</t>
        </is>
      </c>
      <c r="B1174" s="4" t="inlineStr">
        <is>
          <t>6B-004_PTZ_RUA ENGENHEIRO SILVA LIMA</t>
        </is>
      </c>
      <c r="C1174" s="17" t="inlineStr">
        <is>
          <t>DOME</t>
        </is>
      </c>
      <c r="D1174" s="17" t="inlineStr">
        <is>
          <t>M6721-E-Z31</t>
        </is>
      </c>
      <c r="E1174" s="24" t="inlineStr">
        <is>
          <t>10.98.89.82</t>
        </is>
      </c>
      <c r="F1174" s="4" t="inlineStr">
        <is>
          <t>CICOM-SENHORDOBONFIM</t>
        </is>
      </c>
      <c r="G1174" s="4" t="inlineStr">
        <is>
          <t>SENHOR DO BONFIM</t>
        </is>
      </c>
      <c r="H1174" s="4" t="inlineStr">
        <is>
          <t>CICOM-SENHORDOBONFIM/06o BPM/SENHOR DO BONFIM/PTZ</t>
        </is>
      </c>
      <c r="I1174" s="17" t="inlineStr">
        <is>
          <t>Com coordenada</t>
        </is>
      </c>
      <c r="J1174" s="17" t="inlineStr">
        <is>
          <t>Sim</t>
        </is>
      </c>
      <c r="K1174" s="17" t="inlineStr">
        <is>
          <t>coordenada</t>
        </is>
      </c>
      <c r="L1174" s="22" t="n">
        <v>0</v>
      </c>
      <c r="M1174" s="22" t="n">
        <v>0</v>
      </c>
      <c r="N1174" s="25" t="n">
        <v>-10.4542473</v>
      </c>
      <c r="O1174" s="25" t="n">
        <v>-40.1859799</v>
      </c>
    </row>
    <row r="1175">
      <c r="A1175" s="4" t="inlineStr">
        <is>
          <t>JAGUARARI</t>
        </is>
      </c>
      <c r="B1175" s="4" t="inlineStr">
        <is>
          <t>6B-005_PTZ_RUA DOIS QUADRA B</t>
        </is>
      </c>
      <c r="C1175" s="17" t="inlineStr">
        <is>
          <t>DOME</t>
        </is>
      </c>
      <c r="D1175" s="17" t="inlineStr">
        <is>
          <t>M6721-E-Z31</t>
        </is>
      </c>
      <c r="E1175" s="24" t="inlineStr">
        <is>
          <t>10.98.89.114</t>
        </is>
      </c>
      <c r="F1175" s="4" t="inlineStr">
        <is>
          <t>CICOM-SENHORDOBONFIM</t>
        </is>
      </c>
      <c r="G1175" s="4" t="inlineStr">
        <is>
          <t>SENHOR DO BONFIM</t>
        </is>
      </c>
      <c r="H1175" s="4" t="inlineStr">
        <is>
          <t>CICOM-SENHORDOBONFIM/06o BPM/SENHOR DO BONFIM/PTZ</t>
        </is>
      </c>
      <c r="I1175" s="17" t="inlineStr">
        <is>
          <t>Com coordenada</t>
        </is>
      </c>
      <c r="J1175" s="17" t="inlineStr">
        <is>
          <t>Sim</t>
        </is>
      </c>
      <c r="K1175" s="17" t="inlineStr">
        <is>
          <t>coordenada</t>
        </is>
      </c>
      <c r="L1175" s="22" t="n">
        <v>0</v>
      </c>
      <c r="M1175" s="22" t="n">
        <v>0</v>
      </c>
      <c r="N1175" s="25" t="n">
        <v>-10.4552303</v>
      </c>
      <c r="O1175" s="25" t="n">
        <v>-40.1783616</v>
      </c>
    </row>
    <row r="1176">
      <c r="A1176" s="4" t="inlineStr">
        <is>
          <t>JAGUARARI</t>
        </is>
      </c>
      <c r="B1176" s="4" t="inlineStr">
        <is>
          <t>6B-006_PTZ_PRACA LAURO DE FREITAS</t>
        </is>
      </c>
      <c r="C1176" s="17" t="inlineStr">
        <is>
          <t>DOME</t>
        </is>
      </c>
      <c r="D1176" s="17" t="inlineStr">
        <is>
          <t>M6721-E-Z31</t>
        </is>
      </c>
      <c r="E1176" s="24" t="inlineStr">
        <is>
          <t>10.98.89.2</t>
        </is>
      </c>
      <c r="F1176" s="4" t="inlineStr">
        <is>
          <t>CICOM-SENHORDOBONFIM</t>
        </is>
      </c>
      <c r="G1176" s="4" t="inlineStr">
        <is>
          <t>SENHOR DO BONFIM</t>
        </is>
      </c>
      <c r="H1176" s="4" t="inlineStr">
        <is>
          <t>CICOM-SENHORDOBONFIM/06o BPM/SENHOR DO BONFIM/PTZ</t>
        </is>
      </c>
      <c r="I1176" s="17" t="inlineStr">
        <is>
          <t>Com coordenada</t>
        </is>
      </c>
      <c r="J1176" s="17" t="inlineStr">
        <is>
          <t>Sim</t>
        </is>
      </c>
      <c r="K1176" s="17" t="inlineStr">
        <is>
          <t>coordenada</t>
        </is>
      </c>
      <c r="L1176" s="22" t="n">
        <v>0</v>
      </c>
      <c r="M1176" s="22" t="n">
        <v>0</v>
      </c>
      <c r="N1176" s="25" t="n">
        <v>-10.4588954</v>
      </c>
      <c r="O1176" s="25" t="n">
        <v>-40.1883966</v>
      </c>
    </row>
    <row r="1177">
      <c r="A1177" s="4" t="inlineStr">
        <is>
          <t>JAGUARARI</t>
        </is>
      </c>
      <c r="B1177" s="4" t="inlineStr">
        <is>
          <t>6B-007_PTZ_AVENIDA ANTONIO LAURINDO</t>
        </is>
      </c>
      <c r="C1177" s="17" t="inlineStr">
        <is>
          <t>DOME</t>
        </is>
      </c>
      <c r="D1177" s="17" t="inlineStr">
        <is>
          <t>M6721-E-Z31</t>
        </is>
      </c>
      <c r="E1177" s="24" t="inlineStr">
        <is>
          <t>10.98.89.26</t>
        </is>
      </c>
      <c r="F1177" s="4" t="inlineStr">
        <is>
          <t>CICOM-SENHORDOBONFIM</t>
        </is>
      </c>
      <c r="G1177" s="4" t="inlineStr">
        <is>
          <t>SENHOR DO BONFIM</t>
        </is>
      </c>
      <c r="H1177" s="4" t="inlineStr">
        <is>
          <t>CICOM-SENHORDOBONFIM/06o BPM/SENHOR DO BONFIM/PTZ</t>
        </is>
      </c>
      <c r="I1177" s="17" t="inlineStr">
        <is>
          <t>Com coordenada</t>
        </is>
      </c>
      <c r="J1177" s="17" t="inlineStr">
        <is>
          <t>Sim</t>
        </is>
      </c>
      <c r="K1177" s="17" t="inlineStr">
        <is>
          <t>coordenada</t>
        </is>
      </c>
      <c r="L1177" s="22" t="n">
        <v>0</v>
      </c>
      <c r="M1177" s="22" t="n">
        <v>0</v>
      </c>
      <c r="N1177" s="25" t="n">
        <v>-10.4605409</v>
      </c>
      <c r="O1177" s="25" t="n">
        <v>-40.184638</v>
      </c>
    </row>
    <row r="1178">
      <c r="A1178" s="4" t="inlineStr">
        <is>
          <t>JAGUARARI</t>
        </is>
      </c>
      <c r="B1178" s="4" t="inlineStr">
        <is>
          <t>6B-008_PTZ_AV ROBERTO SANTOS</t>
        </is>
      </c>
      <c r="C1178" s="17" t="inlineStr">
        <is>
          <t>DOME</t>
        </is>
      </c>
      <c r="D1178" s="17" t="inlineStr">
        <is>
          <t>M6721-E-Z31</t>
        </is>
      </c>
      <c r="E1178" s="24" t="inlineStr">
        <is>
          <t>10.98.89.130</t>
        </is>
      </c>
      <c r="F1178" s="4" t="inlineStr">
        <is>
          <t>CICOM-SENHORDOBONFIM</t>
        </is>
      </c>
      <c r="G1178" s="4" t="inlineStr">
        <is>
          <t>SENHOR DO BONFIM</t>
        </is>
      </c>
      <c r="H1178" s="4" t="inlineStr">
        <is>
          <t>CICOM-SENHORDOBONFIM/06o BPM/SENHOR DO BONFIM/PTZ</t>
        </is>
      </c>
      <c r="I1178" s="17" t="inlineStr">
        <is>
          <t>Com coordenada</t>
        </is>
      </c>
      <c r="J1178" s="17" t="inlineStr">
        <is>
          <t>Sim</t>
        </is>
      </c>
      <c r="K1178" s="17" t="inlineStr">
        <is>
          <t>coordenada</t>
        </is>
      </c>
      <c r="L1178" s="22" t="n">
        <v>0</v>
      </c>
      <c r="M1178" s="22" t="n">
        <v>0</v>
      </c>
      <c r="N1178" s="25" t="n">
        <v>-10.4619372</v>
      </c>
      <c r="O1178" s="25" t="n">
        <v>-40.1851949</v>
      </c>
    </row>
    <row r="1179">
      <c r="A1179" s="4" t="inlineStr">
        <is>
          <t>JAGUARARI</t>
        </is>
      </c>
      <c r="B1179" s="4" t="inlineStr">
        <is>
          <t>6B-009_PTZ_AV 2 DE JULHO</t>
        </is>
      </c>
      <c r="C1179" s="17" t="inlineStr">
        <is>
          <t>DOME</t>
        </is>
      </c>
      <c r="D1179" s="17" t="inlineStr">
        <is>
          <t>M6741-E-Z37</t>
        </is>
      </c>
      <c r="E1179" s="24" t="inlineStr">
        <is>
          <t>10.98.89.218</t>
        </is>
      </c>
      <c r="F1179" s="4" t="inlineStr">
        <is>
          <t>CICOM-SENHORDOBONFIM</t>
        </is>
      </c>
      <c r="G1179" s="4" t="inlineStr">
        <is>
          <t>SENHOR DO BONFIM</t>
        </is>
      </c>
      <c r="H1179" s="4" t="inlineStr">
        <is>
          <t>CICOM-SENHORDOBONFIM/06o BPM/SENHOR DO BONFIM/PTZ</t>
        </is>
      </c>
      <c r="I1179" s="17" t="inlineStr">
        <is>
          <t>Com coordenada</t>
        </is>
      </c>
      <c r="J1179" s="17" t="inlineStr">
        <is>
          <t>Sim</t>
        </is>
      </c>
      <c r="K1179" s="17" t="inlineStr">
        <is>
          <t>coordenada</t>
        </is>
      </c>
      <c r="L1179" s="22" t="n">
        <v>0</v>
      </c>
      <c r="M1179" s="22" t="n">
        <v>0</v>
      </c>
      <c r="N1179" s="25" t="n">
        <v>-10.4630085</v>
      </c>
      <c r="O1179" s="25" t="n">
        <v>-40.1872247</v>
      </c>
    </row>
    <row r="1180">
      <c r="A1180" s="4" t="inlineStr">
        <is>
          <t>JAGUARARI</t>
        </is>
      </c>
      <c r="B1180" s="4" t="inlineStr">
        <is>
          <t>6B-010_PTZ_AVENIDA DOIS DE JULHO</t>
        </is>
      </c>
      <c r="C1180" s="17" t="inlineStr">
        <is>
          <t>DOME</t>
        </is>
      </c>
      <c r="D1180" s="17" t="inlineStr">
        <is>
          <t>M6741-E-Z37</t>
        </is>
      </c>
      <c r="E1180" s="24" t="inlineStr">
        <is>
          <t>10.98.90.18</t>
        </is>
      </c>
      <c r="F1180" s="4" t="inlineStr">
        <is>
          <t>CICOM-SENHORDOBONFIM</t>
        </is>
      </c>
      <c r="G1180" s="4" t="inlineStr">
        <is>
          <t>SENHOR DO BONFIM</t>
        </is>
      </c>
      <c r="H1180" s="4" t="inlineStr">
        <is>
          <t>CICOM-SENHORDOBONFIM/06o BPM/SENHOR DO BONFIM/PTZ</t>
        </is>
      </c>
      <c r="I1180" s="17" t="inlineStr">
        <is>
          <t>Com coordenada</t>
        </is>
      </c>
      <c r="J1180" s="17" t="inlineStr">
        <is>
          <t>Sim</t>
        </is>
      </c>
      <c r="K1180" s="17" t="inlineStr">
        <is>
          <t>coordenada</t>
        </is>
      </c>
      <c r="L1180" s="22" t="n">
        <v>0</v>
      </c>
      <c r="M1180" s="22" t="n">
        <v>0</v>
      </c>
      <c r="N1180" s="25" t="n">
        <v>-10.463478</v>
      </c>
      <c r="O1180" s="25" t="n">
        <v>-40.1883486</v>
      </c>
    </row>
    <row r="1181">
      <c r="A1181" s="4" t="inlineStr">
        <is>
          <t>JAGUARARI</t>
        </is>
      </c>
      <c r="B1181" s="4" t="inlineStr">
        <is>
          <t>6B-011_PTZ_PRACA DR ANTONIO GONCALVES</t>
        </is>
      </c>
      <c r="C1181" s="17" t="inlineStr">
        <is>
          <t>DOME</t>
        </is>
      </c>
      <c r="D1181" s="17" t="inlineStr">
        <is>
          <t>M6741-E-Z37</t>
        </is>
      </c>
      <c r="E1181" s="24" t="inlineStr">
        <is>
          <t>10.98.90.26</t>
        </is>
      </c>
      <c r="F1181" s="4" t="inlineStr">
        <is>
          <t>CICOM-SENHORDOBONFIM</t>
        </is>
      </c>
      <c r="G1181" s="4" t="inlineStr">
        <is>
          <t>SENHOR DO BONFIM</t>
        </is>
      </c>
      <c r="H1181" s="4" t="inlineStr">
        <is>
          <t>CICOM-SENHORDOBONFIM/06o BPM/SENHOR DO BONFIM/PTZ</t>
        </is>
      </c>
      <c r="I1181" s="17" t="inlineStr">
        <is>
          <t>Com coordenada</t>
        </is>
      </c>
      <c r="J1181" s="17" t="inlineStr">
        <is>
          <t>Sim</t>
        </is>
      </c>
      <c r="K1181" s="17" t="inlineStr">
        <is>
          <t>coordenada</t>
        </is>
      </c>
      <c r="L1181" s="22" t="n">
        <v>0</v>
      </c>
      <c r="M1181" s="22" t="n">
        <v>0</v>
      </c>
      <c r="N1181" s="25" t="n">
        <v>-10.4620748</v>
      </c>
      <c r="O1181" s="25" t="n">
        <v>-40.188834</v>
      </c>
    </row>
    <row r="1182">
      <c r="A1182" s="4" t="inlineStr">
        <is>
          <t>JAGUARARI</t>
        </is>
      </c>
      <c r="B1182" s="4" t="inlineStr">
        <is>
          <t>6B-012_PTZ_PRACA DOUTOR JOSE GONCALVES</t>
        </is>
      </c>
      <c r="C1182" s="17" t="inlineStr">
        <is>
          <t>DOME</t>
        </is>
      </c>
      <c r="D1182" s="17" t="inlineStr">
        <is>
          <t>M6741-E-Z37</t>
        </is>
      </c>
      <c r="E1182" s="24" t="inlineStr">
        <is>
          <t>10.98.90.34</t>
        </is>
      </c>
      <c r="F1182" s="4" t="inlineStr">
        <is>
          <t>CICOM-SENHORDOBONFIM</t>
        </is>
      </c>
      <c r="G1182" s="4" t="inlineStr">
        <is>
          <t>SENHOR DO BONFIM</t>
        </is>
      </c>
      <c r="H1182" s="4" t="inlineStr">
        <is>
          <t>CICOM-SENHORDOBONFIM/06o BPM/SENHOR DO BONFIM/PTZ</t>
        </is>
      </c>
      <c r="I1182" s="17" t="inlineStr">
        <is>
          <t>Com coordenada</t>
        </is>
      </c>
      <c r="J1182" s="17" t="inlineStr">
        <is>
          <t>Sim</t>
        </is>
      </c>
      <c r="K1182" s="17" t="inlineStr">
        <is>
          <t>coordenada</t>
        </is>
      </c>
      <c r="L1182" s="22" t="n">
        <v>0</v>
      </c>
      <c r="M1182" s="22" t="n">
        <v>0</v>
      </c>
      <c r="N1182" s="25" t="n">
        <v>-10.4636049</v>
      </c>
      <c r="O1182" s="25" t="n">
        <v>-40.1899624</v>
      </c>
    </row>
    <row r="1183">
      <c r="A1183" s="4" t="inlineStr">
        <is>
          <t>JAGUARARI</t>
        </is>
      </c>
      <c r="B1183" s="4" t="inlineStr">
        <is>
          <t>6B-013_PTZ_RUA MARIANO VENTURA</t>
        </is>
      </c>
      <c r="C1183" s="17" t="inlineStr">
        <is>
          <t>DOME</t>
        </is>
      </c>
      <c r="D1183" s="17" t="inlineStr">
        <is>
          <t>M6721-E-Z31</t>
        </is>
      </c>
      <c r="E1183" s="24" t="inlineStr">
        <is>
          <t>10.98.89.98</t>
        </is>
      </c>
      <c r="F1183" s="4" t="inlineStr">
        <is>
          <t>CICOM-SENHORDOBONFIM</t>
        </is>
      </c>
      <c r="G1183" s="4" t="inlineStr">
        <is>
          <t>SENHOR DO BONFIM</t>
        </is>
      </c>
      <c r="H1183" s="4" t="inlineStr">
        <is>
          <t>CICOM-SENHORDOBONFIM/06o BPM/SENHOR DO BONFIM/PTZ</t>
        </is>
      </c>
      <c r="I1183" s="17" t="inlineStr">
        <is>
          <t>Com coordenada</t>
        </is>
      </c>
      <c r="J1183" s="17" t="inlineStr">
        <is>
          <t>Sim</t>
        </is>
      </c>
      <c r="K1183" s="17" t="inlineStr">
        <is>
          <t>coordenada</t>
        </is>
      </c>
      <c r="L1183" s="22" t="n">
        <v>0</v>
      </c>
      <c r="M1183" s="22" t="n">
        <v>0</v>
      </c>
      <c r="N1183" s="25" t="n">
        <v>-10.4644084</v>
      </c>
      <c r="O1183" s="25" t="n">
        <v>-40.189225</v>
      </c>
    </row>
    <row r="1184">
      <c r="A1184" s="4" t="inlineStr">
        <is>
          <t>JAGUARARI</t>
        </is>
      </c>
      <c r="B1184" s="4" t="inlineStr">
        <is>
          <t>6B-014_PTZ_PRACA LUIZ VIANA SENHOR DO BOMFIM</t>
        </is>
      </c>
      <c r="C1184" s="17" t="inlineStr">
        <is>
          <t>DOME</t>
        </is>
      </c>
      <c r="D1184" s="17" t="inlineStr">
        <is>
          <t>M6721-E-Z31</t>
        </is>
      </c>
      <c r="E1184" s="24" t="inlineStr">
        <is>
          <t>10.98.89.162</t>
        </is>
      </c>
      <c r="F1184" s="4" t="inlineStr">
        <is>
          <t>CICOM-SENHORDOBONFIM</t>
        </is>
      </c>
      <c r="G1184" s="4" t="inlineStr">
        <is>
          <t>SENHOR DO BONFIM</t>
        </is>
      </c>
      <c r="H1184" s="4" t="inlineStr">
        <is>
          <t>CICOM-SENHORDOBONFIM/06o BPM/SENHOR DO BONFIM/PTZ</t>
        </is>
      </c>
      <c r="I1184" s="17" t="inlineStr">
        <is>
          <t>Com coordenada</t>
        </is>
      </c>
      <c r="J1184" s="17" t="inlineStr">
        <is>
          <t>Sim</t>
        </is>
      </c>
      <c r="K1184" s="17" t="inlineStr">
        <is>
          <t>coordenada</t>
        </is>
      </c>
      <c r="L1184" s="22" t="n">
        <v>0</v>
      </c>
      <c r="M1184" s="22" t="n">
        <v>0</v>
      </c>
      <c r="N1184" s="25" t="n">
        <v>-10.46426</v>
      </c>
      <c r="O1184" s="25" t="n">
        <v>-40.19119</v>
      </c>
    </row>
    <row r="1185">
      <c r="A1185" s="4" t="inlineStr">
        <is>
          <t>JAGUARARI</t>
        </is>
      </c>
      <c r="B1185" s="4" t="inlineStr">
        <is>
          <t>6B-015_PTZ_PRACA AUSTRICLIANO DE CARVALHO</t>
        </is>
      </c>
      <c r="C1185" s="17" t="inlineStr">
        <is>
          <t>DOME</t>
        </is>
      </c>
      <c r="D1185" s="17" t="inlineStr">
        <is>
          <t>M6741-E-Z37</t>
        </is>
      </c>
      <c r="E1185" s="24" t="inlineStr">
        <is>
          <t>10.98.89.106</t>
        </is>
      </c>
      <c r="F1185" s="4" t="inlineStr">
        <is>
          <t>CICOM-SENHORDOBONFIM</t>
        </is>
      </c>
      <c r="G1185" s="4" t="inlineStr">
        <is>
          <t>SENHOR DO BONFIM</t>
        </is>
      </c>
      <c r="H1185" s="4" t="inlineStr">
        <is>
          <t>CICOM-SENHORDOBONFIM/06o BPM/SENHOR DO BONFIM/PTZ</t>
        </is>
      </c>
      <c r="I1185" s="17" t="inlineStr">
        <is>
          <t>Com coordenada</t>
        </is>
      </c>
      <c r="J1185" s="17" t="inlineStr">
        <is>
          <t>Sim</t>
        </is>
      </c>
      <c r="K1185" s="17" t="inlineStr">
        <is>
          <t>coordenada</t>
        </is>
      </c>
      <c r="L1185" s="22" t="n">
        <v>0</v>
      </c>
      <c r="M1185" s="22" t="n">
        <v>0</v>
      </c>
      <c r="N1185" s="25" t="n">
        <v>-10.4618183</v>
      </c>
      <c r="O1185" s="25" t="n">
        <v>-40.1904306</v>
      </c>
    </row>
    <row r="1186">
      <c r="A1186" s="4" t="inlineStr">
        <is>
          <t>JAGUARARI</t>
        </is>
      </c>
      <c r="B1186" s="4" t="inlineStr">
        <is>
          <t>6B-016_PTZ_RUA FERNANDES DA CUNHA</t>
        </is>
      </c>
      <c r="C1186" s="17" t="inlineStr">
        <is>
          <t>DOME</t>
        </is>
      </c>
      <c r="D1186" s="17" t="inlineStr">
        <is>
          <t>M6721-E-Z31</t>
        </is>
      </c>
      <c r="E1186" s="24" t="inlineStr">
        <is>
          <t>10.98.89.154</t>
        </is>
      </c>
      <c r="F1186" s="4" t="inlineStr">
        <is>
          <t>CICOM-SENHORDOBONFIM</t>
        </is>
      </c>
      <c r="G1186" s="4" t="inlineStr">
        <is>
          <t>SENHOR DO BONFIM</t>
        </is>
      </c>
      <c r="H1186" s="4" t="inlineStr">
        <is>
          <t>CICOM-SENHORDOBONFIM/06o BPM/SENHOR DO BONFIM/PTZ</t>
        </is>
      </c>
      <c r="I1186" s="17" t="inlineStr">
        <is>
          <t>Com coordenada</t>
        </is>
      </c>
      <c r="J1186" s="17" t="inlineStr">
        <is>
          <t>Sim</t>
        </is>
      </c>
      <c r="K1186" s="17" t="inlineStr">
        <is>
          <t>coordenada</t>
        </is>
      </c>
      <c r="L1186" s="22" t="n">
        <v>0</v>
      </c>
      <c r="M1186" s="22" t="n">
        <v>0</v>
      </c>
      <c r="N1186" s="25" t="n">
        <v>-10.4605485</v>
      </c>
      <c r="O1186" s="25" t="n">
        <v>-40.1916898</v>
      </c>
    </row>
    <row r="1187">
      <c r="A1187" s="4" t="inlineStr">
        <is>
          <t>JAGUARARI</t>
        </is>
      </c>
      <c r="B1187" s="4" t="inlineStr">
        <is>
          <t>6B-017_PTZ_RUA CANDIDO FONSECA</t>
        </is>
      </c>
      <c r="C1187" s="17" t="inlineStr">
        <is>
          <t>DOME</t>
        </is>
      </c>
      <c r="D1187" s="17" t="inlineStr">
        <is>
          <t>M6741-E-Z37</t>
        </is>
      </c>
      <c r="E1187" s="24" t="inlineStr">
        <is>
          <t>10.98.90.10</t>
        </is>
      </c>
      <c r="F1187" s="4" t="inlineStr">
        <is>
          <t>CICOM-SENHORDOBONFIM</t>
        </is>
      </c>
      <c r="G1187" s="4" t="inlineStr">
        <is>
          <t>SENHOR DO BONFIM</t>
        </is>
      </c>
      <c r="H1187" s="4" t="inlineStr">
        <is>
          <t>CICOM-SENHORDOBONFIM/06o BPM/SENHOR DO BONFIM/PTZ</t>
        </is>
      </c>
      <c r="I1187" s="17" t="inlineStr">
        <is>
          <t>Com coordenada</t>
        </is>
      </c>
      <c r="J1187" s="17" t="inlineStr">
        <is>
          <t>Sim</t>
        </is>
      </c>
      <c r="K1187" s="17" t="inlineStr">
        <is>
          <t>coordenada</t>
        </is>
      </c>
      <c r="L1187" s="22" t="n">
        <v>0</v>
      </c>
      <c r="M1187" s="22" t="n">
        <v>0</v>
      </c>
      <c r="N1187" s="25" t="n">
        <v>-10.4629811</v>
      </c>
      <c r="O1187" s="25" t="n">
        <v>-40.1920039</v>
      </c>
    </row>
    <row r="1188">
      <c r="A1188" s="4" t="inlineStr">
        <is>
          <t>JAGUARARI</t>
        </is>
      </c>
      <c r="B1188" s="4" t="inlineStr">
        <is>
          <t>6B-018_PTZ_RUA MUNDO NOVO</t>
        </is>
      </c>
      <c r="C1188" s="17" t="inlineStr">
        <is>
          <t>DOME</t>
        </is>
      </c>
      <c r="D1188" s="17" t="inlineStr">
        <is>
          <t>M6721-E-Z31</t>
        </is>
      </c>
      <c r="E1188" s="24" t="inlineStr">
        <is>
          <t>10.98.89.122</t>
        </is>
      </c>
      <c r="F1188" s="4" t="inlineStr">
        <is>
          <t>CICOM-SENHORDOBONFIM</t>
        </is>
      </c>
      <c r="G1188" s="4" t="inlineStr">
        <is>
          <t>SENHOR DO BONFIM</t>
        </is>
      </c>
      <c r="H1188" s="4" t="inlineStr">
        <is>
          <t>CICOM-SENHORDOBONFIM/06o BPM/SENHOR DO BONFIM/PTZ</t>
        </is>
      </c>
      <c r="I1188" s="17" t="inlineStr">
        <is>
          <t>Com coordenada</t>
        </is>
      </c>
      <c r="J1188" s="17" t="inlineStr">
        <is>
          <t>Sim</t>
        </is>
      </c>
      <c r="K1188" s="17" t="inlineStr">
        <is>
          <t>coordenada</t>
        </is>
      </c>
      <c r="L1188" s="22" t="n">
        <v>0</v>
      </c>
      <c r="M1188" s="22" t="n">
        <v>0</v>
      </c>
      <c r="N1188" s="25" t="n">
        <v>-10.4628425</v>
      </c>
      <c r="O1188" s="25" t="n">
        <v>-40.1926215</v>
      </c>
    </row>
    <row r="1189">
      <c r="A1189" s="4" t="inlineStr">
        <is>
          <t>JAGUARARI</t>
        </is>
      </c>
      <c r="B1189" s="4" t="inlineStr">
        <is>
          <t>6B-019_PTZ_R OTAVIO CARVALHO MARISTA</t>
        </is>
      </c>
      <c r="C1189" s="17" t="inlineStr">
        <is>
          <t>DOME</t>
        </is>
      </c>
      <c r="D1189" s="17" t="inlineStr">
        <is>
          <t>M6721-E-Z31</t>
        </is>
      </c>
      <c r="E1189" s="24" t="inlineStr">
        <is>
          <t>10.98.88.242</t>
        </is>
      </c>
      <c r="F1189" s="4" t="inlineStr">
        <is>
          <t>CICOM-SENHORDOBONFIM</t>
        </is>
      </c>
      <c r="G1189" s="4" t="inlineStr">
        <is>
          <t>SENHOR DO BONFIM</t>
        </is>
      </c>
      <c r="H1189" s="4" t="inlineStr">
        <is>
          <t>CICOM-SENHORDOBONFIM/06o BPM/SENHOR DO BONFIM/PTZ</t>
        </is>
      </c>
      <c r="I1189" s="17" t="inlineStr">
        <is>
          <t>Com coordenada</t>
        </is>
      </c>
      <c r="J1189" s="17" t="inlineStr">
        <is>
          <t>Sim</t>
        </is>
      </c>
      <c r="K1189" s="17" t="inlineStr">
        <is>
          <t>coordenada</t>
        </is>
      </c>
      <c r="L1189" s="22" t="n">
        <v>0</v>
      </c>
      <c r="M1189" s="22" t="n">
        <v>0</v>
      </c>
      <c r="N1189" s="25" t="n">
        <v>-10.4645403</v>
      </c>
      <c r="O1189" s="25" t="n">
        <v>-40.1753895</v>
      </c>
    </row>
    <row r="1190">
      <c r="A1190" s="4" t="inlineStr">
        <is>
          <t>JAGUARARI</t>
        </is>
      </c>
      <c r="B1190" s="4" t="inlineStr">
        <is>
          <t>6B-020_PTZ_AV CAMPO CLUB</t>
        </is>
      </c>
      <c r="C1190" s="17" t="inlineStr">
        <is>
          <t>DOME</t>
        </is>
      </c>
      <c r="D1190" s="17" t="inlineStr">
        <is>
          <t>M6721-E-Z31</t>
        </is>
      </c>
      <c r="E1190" s="24" t="inlineStr">
        <is>
          <t>10.98.89.90</t>
        </is>
      </c>
      <c r="F1190" s="4" t="inlineStr">
        <is>
          <t>CICOM-SENHORDOBONFIM</t>
        </is>
      </c>
      <c r="G1190" s="4" t="inlineStr">
        <is>
          <t>SENHOR DO BONFIM</t>
        </is>
      </c>
      <c r="H1190" s="4" t="inlineStr">
        <is>
          <t>CICOM-SENHORDOBONFIM/06o BPM/SENHOR DO BONFIM/PTZ</t>
        </is>
      </c>
      <c r="I1190" s="17" t="inlineStr">
        <is>
          <t>Com coordenada</t>
        </is>
      </c>
      <c r="J1190" s="17" t="inlineStr">
        <is>
          <t>Sim</t>
        </is>
      </c>
      <c r="K1190" s="17" t="inlineStr">
        <is>
          <t>coordenada</t>
        </is>
      </c>
      <c r="L1190" s="22" t="n">
        <v>0</v>
      </c>
      <c r="M1190" s="22" t="n">
        <v>0</v>
      </c>
      <c r="N1190" s="25" t="n">
        <v>-10.4680413</v>
      </c>
      <c r="O1190" s="25" t="n">
        <v>-40.1800192</v>
      </c>
    </row>
    <row r="1191">
      <c r="A1191" s="4" t="inlineStr">
        <is>
          <t>JAGUARARI</t>
        </is>
      </c>
      <c r="B1191" s="4" t="inlineStr">
        <is>
          <t>6B-021_PTZ_TRAVESSA ROBERTO SANTOS</t>
        </is>
      </c>
      <c r="C1191" s="17" t="inlineStr">
        <is>
          <t>DOME</t>
        </is>
      </c>
      <c r="D1191" s="17" t="inlineStr">
        <is>
          <t>M6741-E-Z37</t>
        </is>
      </c>
      <c r="E1191" s="24" t="inlineStr">
        <is>
          <t>10.98.89.178</t>
        </is>
      </c>
      <c r="F1191" s="4" t="inlineStr">
        <is>
          <t>CICOM-SENHORDOBONFIM</t>
        </is>
      </c>
      <c r="G1191" s="4" t="inlineStr">
        <is>
          <t>SENHOR DO BONFIM</t>
        </is>
      </c>
      <c r="H1191" s="4" t="inlineStr">
        <is>
          <t>CICOM-SENHORDOBONFIM/06o BPM/SENHOR DO BONFIM/PTZ</t>
        </is>
      </c>
      <c r="I1191" s="17" t="inlineStr">
        <is>
          <t>Com coordenada</t>
        </is>
      </c>
      <c r="J1191" s="17" t="inlineStr">
        <is>
          <t>Sim</t>
        </is>
      </c>
      <c r="K1191" s="17" t="inlineStr">
        <is>
          <t>coordenada</t>
        </is>
      </c>
      <c r="L1191" s="22" t="n">
        <v>0</v>
      </c>
      <c r="M1191" s="22" t="n">
        <v>0</v>
      </c>
      <c r="N1191" s="25" t="n">
        <v>-10.4699432</v>
      </c>
      <c r="O1191" s="25" t="n">
        <v>-40.1823135</v>
      </c>
    </row>
    <row r="1192">
      <c r="A1192" s="4" t="inlineStr">
        <is>
          <t>JAGUARARI</t>
        </is>
      </c>
      <c r="B1192" s="4" t="inlineStr">
        <is>
          <t>6B-022_PTZ_AVENIDA ANTONIO CARLOS MAGALHAES</t>
        </is>
      </c>
      <c r="C1192" s="17" t="inlineStr">
        <is>
          <t>DOME</t>
        </is>
      </c>
      <c r="D1192" s="17" t="inlineStr">
        <is>
          <t>M6721-E-Z31</t>
        </is>
      </c>
      <c r="E1192" s="24" t="inlineStr">
        <is>
          <t>10.98.89.186</t>
        </is>
      </c>
      <c r="F1192" s="4" t="inlineStr">
        <is>
          <t>CICOM-SENHORDOBONFIM</t>
        </is>
      </c>
      <c r="G1192" s="4" t="inlineStr">
        <is>
          <t>SENHOR DO BONFIM</t>
        </is>
      </c>
      <c r="H1192" s="4" t="inlineStr">
        <is>
          <t>CICOM-SENHORDOBONFIM/06o BPM/SENHOR DO BONFIM/PTZ</t>
        </is>
      </c>
      <c r="I1192" s="17" t="inlineStr">
        <is>
          <t>Com coordenada</t>
        </is>
      </c>
      <c r="J1192" s="17" t="inlineStr">
        <is>
          <t>Sim</t>
        </is>
      </c>
      <c r="K1192" s="17" t="inlineStr">
        <is>
          <t>coordenada</t>
        </is>
      </c>
      <c r="L1192" s="22" t="n">
        <v>0</v>
      </c>
      <c r="M1192" s="22" t="n">
        <v>0</v>
      </c>
      <c r="N1192" s="25" t="n">
        <v>-10.4703233</v>
      </c>
      <c r="O1192" s="25" t="n">
        <v>-40.1849942</v>
      </c>
    </row>
    <row r="1193">
      <c r="A1193" s="4" t="inlineStr">
        <is>
          <t>JAGUARARI</t>
        </is>
      </c>
      <c r="B1193" s="4" t="inlineStr">
        <is>
          <t>6B-023_PTZ_RUA JOSE COELHO SENHOR DO BONFIM</t>
        </is>
      </c>
      <c r="C1193" s="17" t="inlineStr">
        <is>
          <t>DOME</t>
        </is>
      </c>
      <c r="D1193" s="17" t="inlineStr">
        <is>
          <t>M6721-E-Z31</t>
        </is>
      </c>
      <c r="E1193" s="24" t="inlineStr">
        <is>
          <t>10.98.89.74</t>
        </is>
      </c>
      <c r="F1193" s="4" t="inlineStr">
        <is>
          <t>CICOM-SENHORDOBONFIM</t>
        </is>
      </c>
      <c r="G1193" s="4" t="inlineStr">
        <is>
          <t>SENHOR DO BONFIM</t>
        </is>
      </c>
      <c r="H1193" s="4" t="inlineStr">
        <is>
          <t>CICOM-SENHORDOBONFIM/06o BPM/SENHOR DO BONFIM/PTZ</t>
        </is>
      </c>
      <c r="I1193" s="17" t="inlineStr">
        <is>
          <t>Com coordenada</t>
        </is>
      </c>
      <c r="J1193" s="17" t="inlineStr">
        <is>
          <t>Sim</t>
        </is>
      </c>
      <c r="K1193" s="17" t="inlineStr">
        <is>
          <t>coordenada</t>
        </is>
      </c>
      <c r="L1193" s="22" t="n">
        <v>0</v>
      </c>
      <c r="M1193" s="22" t="n">
        <v>0</v>
      </c>
      <c r="N1193" s="25" t="n">
        <v>-10.46916</v>
      </c>
      <c r="O1193" s="25" t="n">
        <v>-40.19523</v>
      </c>
    </row>
    <row r="1194">
      <c r="A1194" s="4" t="inlineStr">
        <is>
          <t>JAGUARARI</t>
        </is>
      </c>
      <c r="B1194" s="4" t="inlineStr">
        <is>
          <t>6B-024_PTZ_BAIRRO AGUAS CLARAS NA RUA C SENHOR DO BONFIM</t>
        </is>
      </c>
      <c r="C1194" s="17" t="inlineStr">
        <is>
          <t>DOME</t>
        </is>
      </c>
      <c r="D1194" s="17" t="inlineStr">
        <is>
          <t>M6741-E-Z37</t>
        </is>
      </c>
      <c r="E1194" s="24" t="inlineStr">
        <is>
          <t>10.98.89.66</t>
        </is>
      </c>
      <c r="F1194" s="4" t="inlineStr">
        <is>
          <t>CICOM-SENHORDOBONFIM</t>
        </is>
      </c>
      <c r="G1194" s="4" t="inlineStr">
        <is>
          <t>SENHOR DO BONFIM</t>
        </is>
      </c>
      <c r="H1194" s="4" t="inlineStr">
        <is>
          <t>CICOM-SENHORDOBONFIM/06o BPM/SENHOR DO BONFIM/PTZ</t>
        </is>
      </c>
      <c r="I1194" s="17" t="inlineStr">
        <is>
          <t>Com coordenada</t>
        </is>
      </c>
      <c r="J1194" s="17" t="inlineStr">
        <is>
          <t>Sim</t>
        </is>
      </c>
      <c r="K1194" s="17" t="inlineStr">
        <is>
          <t>coordenada</t>
        </is>
      </c>
      <c r="L1194" s="22" t="n">
        <v>0</v>
      </c>
      <c r="M1194" s="22" t="n">
        <v>0</v>
      </c>
      <c r="N1194" s="25" t="n">
        <v>-10.4893521</v>
      </c>
      <c r="O1194" s="25" t="n">
        <v>-40.1615947</v>
      </c>
    </row>
    <row r="1195">
      <c r="A1195" s="4" t="inlineStr">
        <is>
          <t>JAGUARARI</t>
        </is>
      </c>
      <c r="B1195" s="4" t="inlineStr">
        <is>
          <t>6B-025_LPR_AV DO CONTORNO STD LJ EMBASA</t>
        </is>
      </c>
      <c r="C1195" s="17" t="inlineStr">
        <is>
          <t>FIX</t>
        </is>
      </c>
      <c r="D1195" s="17" t="inlineStr">
        <is>
          <t>M2221-QL</t>
        </is>
      </c>
      <c r="E1195" s="24" t="inlineStr">
        <is>
          <t>10.98.89.58</t>
        </is>
      </c>
      <c r="F1195" s="4" t="inlineStr">
        <is>
          <t>CICOM-SENHORDOBONFIM</t>
        </is>
      </c>
      <c r="G1195" s="4" t="inlineStr">
        <is>
          <t>SENHOR DO BONFIM</t>
        </is>
      </c>
      <c r="H1195" s="4" t="inlineStr">
        <is>
          <t>CICOM-SENHORDOBONFIM/06o BPM/SENHOR DO BONFIM/LPR</t>
        </is>
      </c>
      <c r="I1195" s="17" t="inlineStr">
        <is>
          <t>Com coordenada</t>
        </is>
      </c>
      <c r="J1195" s="17" t="inlineStr">
        <is>
          <t>Sim</t>
        </is>
      </c>
      <c r="K1195" s="17" t="inlineStr">
        <is>
          <t>coordenada</t>
        </is>
      </c>
      <c r="L1195" s="22" t="n">
        <v>0</v>
      </c>
      <c r="M1195" s="22" t="n">
        <v>0</v>
      </c>
      <c r="N1195" s="25" t="n">
        <v>-10.4591986</v>
      </c>
      <c r="O1195" s="25" t="n">
        <v>-40.181633</v>
      </c>
    </row>
    <row r="1196">
      <c r="A1196" s="4" t="inlineStr">
        <is>
          <t>JAGUARARI</t>
        </is>
      </c>
      <c r="B1196" s="4" t="inlineStr">
        <is>
          <t>6B-026_LPR_AV ANTONIO CARLOS MAGALHAES STD LIQUIGAS</t>
        </is>
      </c>
      <c r="C1196" s="17" t="inlineStr">
        <is>
          <t>FIX</t>
        </is>
      </c>
      <c r="D1196" s="17" t="inlineStr">
        <is>
          <t>M2221-QL</t>
        </is>
      </c>
      <c r="E1196" s="24" t="inlineStr">
        <is>
          <t>10.98.88.234</t>
        </is>
      </c>
      <c r="F1196" s="4" t="inlineStr">
        <is>
          <t>CICOM-SENHORDOBONFIM</t>
        </is>
      </c>
      <c r="G1196" s="4" t="inlineStr">
        <is>
          <t>SENHOR DO BONFIM</t>
        </is>
      </c>
      <c r="H1196" s="4" t="inlineStr">
        <is>
          <t>CICOM-SENHORDOBONFIM/06o BPM/SENHOR DO BONFIM/LPR</t>
        </is>
      </c>
      <c r="I1196" s="17" t="inlineStr">
        <is>
          <t>Com coordenada</t>
        </is>
      </c>
      <c r="J1196" s="17" t="inlineStr">
        <is>
          <t>Sim</t>
        </is>
      </c>
      <c r="K1196" s="17" t="inlineStr">
        <is>
          <t>coordenada</t>
        </is>
      </c>
      <c r="L1196" s="22" t="n">
        <v>0</v>
      </c>
      <c r="M1196" s="22" t="n">
        <v>0</v>
      </c>
      <c r="N1196" s="25" t="n">
        <v>-10.4741955</v>
      </c>
      <c r="O1196" s="25" t="n">
        <v>-40.1839629</v>
      </c>
    </row>
    <row r="1197">
      <c r="A1197" s="4" t="inlineStr">
        <is>
          <t>JAGUARARI</t>
        </is>
      </c>
      <c r="B1197" s="4" t="inlineStr">
        <is>
          <t>6B-028_RF_TP_IV_RUA ANTONIO LAURINDO</t>
        </is>
      </c>
      <c r="C1197" s="17" t="inlineStr">
        <is>
          <t>FIX</t>
        </is>
      </c>
      <c r="D1197" s="17" t="inlineStr">
        <is>
          <t>M2221-QL</t>
        </is>
      </c>
      <c r="E1197" s="24" t="inlineStr">
        <is>
          <t>10.98.88.250</t>
        </is>
      </c>
      <c r="F1197" s="4" t="inlineStr">
        <is>
          <t>CICOM-SENHORDOBONFIM</t>
        </is>
      </c>
      <c r="G1197" s="4" t="inlineStr">
        <is>
          <t>SENHOR DO BONFIM</t>
        </is>
      </c>
      <c r="H1197" s="4" t="inlineStr">
        <is>
          <t>CICOM-SENHORDOBONFIM/06o BPM/SENHOR DO BONFIM/RF</t>
        </is>
      </c>
      <c r="I1197" s="17" t="inlineStr">
        <is>
          <t>Com coordenada</t>
        </is>
      </c>
      <c r="J1197" s="17" t="inlineStr">
        <is>
          <t>Sim</t>
        </is>
      </c>
      <c r="K1197" s="17" t="inlineStr">
        <is>
          <t>coordenada</t>
        </is>
      </c>
      <c r="L1197" s="22" t="n">
        <v>0</v>
      </c>
      <c r="M1197" s="22" t="n">
        <v>0</v>
      </c>
      <c r="N1197" s="25" t="n">
        <v>-10.46245</v>
      </c>
      <c r="O1197" s="25" t="n">
        <v>-40.18912</v>
      </c>
    </row>
    <row r="1198">
      <c r="A1198" s="4" t="inlineStr">
        <is>
          <t>JAGUARARI</t>
        </is>
      </c>
      <c r="B1198" s="4" t="inlineStr">
        <is>
          <t>6B-029_RF_TP_IV_PRACA DR JOSE GONCALVES</t>
        </is>
      </c>
      <c r="C1198" s="17" t="inlineStr">
        <is>
          <t>FIX</t>
        </is>
      </c>
      <c r="D1198" s="17" t="inlineStr">
        <is>
          <t>M2221-QL</t>
        </is>
      </c>
      <c r="E1198" s="24" t="inlineStr">
        <is>
          <t>10.98.89.138</t>
        </is>
      </c>
      <c r="F1198" s="4" t="inlineStr">
        <is>
          <t>CICOM-SENHORDOBONFIM</t>
        </is>
      </c>
      <c r="G1198" s="4" t="inlineStr">
        <is>
          <t>SENHOR DO BONFIM</t>
        </is>
      </c>
      <c r="H1198" s="4" t="inlineStr">
        <is>
          <t>CICOM-SENHORDOBONFIM/06o BPM/SENHOR DO BONFIM/RF</t>
        </is>
      </c>
      <c r="I1198" s="17" t="inlineStr">
        <is>
          <t>Com coordenada</t>
        </is>
      </c>
      <c r="J1198" s="17" t="inlineStr">
        <is>
          <t>Sim</t>
        </is>
      </c>
      <c r="K1198" s="17" t="inlineStr">
        <is>
          <t>coordenada</t>
        </is>
      </c>
      <c r="L1198" s="22" t="n">
        <v>0</v>
      </c>
      <c r="M1198" s="22" t="n">
        <v>0</v>
      </c>
      <c r="N1198" s="25" t="n">
        <v>-10.4641421</v>
      </c>
      <c r="O1198" s="25" t="n">
        <v>-40.1897613</v>
      </c>
    </row>
    <row r="1199">
      <c r="A1199" s="4" t="inlineStr">
        <is>
          <t>JAGUARARI</t>
        </is>
      </c>
      <c r="B1199" s="4" t="inlineStr">
        <is>
          <t>6B-030_LPR_AV ANTONIO CARLOS MAGALHAES EM FRENTE A COELBA STD BA 131</t>
        </is>
      </c>
      <c r="C1199" s="17" t="inlineStr">
        <is>
          <t>FIX</t>
        </is>
      </c>
      <c r="D1199" s="17" t="inlineStr">
        <is>
          <t>M2241-QL</t>
        </is>
      </c>
      <c r="E1199" s="24" t="inlineStr">
        <is>
          <t>10.98.91.42</t>
        </is>
      </c>
      <c r="F1199" s="4" t="inlineStr">
        <is>
          <t>CICOM-SENHORDOBONFIM</t>
        </is>
      </c>
      <c r="G1199" s="4" t="inlineStr">
        <is>
          <t>SENHOR DO BONFIM</t>
        </is>
      </c>
      <c r="H1199" s="4" t="inlineStr">
        <is>
          <t>CICOM-SENHORDOBONFIM/06o BPM/SENHOR DO BONFIM/LPR</t>
        </is>
      </c>
      <c r="I1199" s="17" t="inlineStr">
        <is>
          <t>Com coordenada</t>
        </is>
      </c>
      <c r="J1199" s="17" t="inlineStr">
        <is>
          <t>Sim</t>
        </is>
      </c>
      <c r="K1199" s="17" t="inlineStr">
        <is>
          <t>coordenada</t>
        </is>
      </c>
      <c r="L1199" s="22" t="n">
        <v>0</v>
      </c>
      <c r="M1199" s="22" t="n">
        <v>0</v>
      </c>
      <c r="N1199" s="25" t="n">
        <v>-10.473172652344</v>
      </c>
      <c r="O1199" s="25" t="n">
        <v>-40.184347182512</v>
      </c>
    </row>
    <row r="1200">
      <c r="A1200" s="4" t="inlineStr">
        <is>
          <t>JAGUARARI</t>
        </is>
      </c>
      <c r="B1200" s="4" t="inlineStr">
        <is>
          <t>6B-031_LPR_AV IGARA BR 407 STD JACOBINA</t>
        </is>
      </c>
      <c r="C1200" s="17" t="inlineStr">
        <is>
          <t>FIX</t>
        </is>
      </c>
      <c r="D1200" s="17" t="inlineStr">
        <is>
          <t>M2241-QL</t>
        </is>
      </c>
      <c r="E1200" s="24" t="inlineStr">
        <is>
          <t>10.98.91.34</t>
        </is>
      </c>
      <c r="F1200" s="4" t="inlineStr">
        <is>
          <t>CICOM-SENHORDOBONFIM</t>
        </is>
      </c>
      <c r="G1200" s="4" t="inlineStr">
        <is>
          <t>SENHOR DO BONFIM</t>
        </is>
      </c>
      <c r="H1200" s="4" t="inlineStr">
        <is>
          <t>CICOM-SENHORDOBONFIM/06o BPM/SENHOR DO BONFIM/LPR</t>
        </is>
      </c>
      <c r="I1200" s="17" t="inlineStr">
        <is>
          <t>Com coordenada</t>
        </is>
      </c>
      <c r="J1200" s="17" t="inlineStr">
        <is>
          <t>Sim</t>
        </is>
      </c>
      <c r="K1200" s="17" t="inlineStr">
        <is>
          <t>coordenada</t>
        </is>
      </c>
      <c r="L1200" s="22" t="n">
        <v>0</v>
      </c>
      <c r="M1200" s="22" t="n">
        <v>0</v>
      </c>
      <c r="N1200" s="25" t="n">
        <v>-10.460851215324</v>
      </c>
      <c r="O1200" s="25" t="n">
        <v>-40.17649769783</v>
      </c>
    </row>
    <row r="1201">
      <c r="A1201" s="4" t="inlineStr">
        <is>
          <t>JAGUARARI</t>
        </is>
      </c>
      <c r="B1201" s="4" t="inlineStr">
        <is>
          <t>6B-032_LPR_BR 407 EM FRENTE A SUBESTACAO NA ENT DA CID STD SENHOR DO BONFIM</t>
        </is>
      </c>
      <c r="C1201" s="17" t="inlineStr">
        <is>
          <t>FIX</t>
        </is>
      </c>
      <c r="D1201" s="17" t="inlineStr">
        <is>
          <t>M2241-QL</t>
        </is>
      </c>
      <c r="E1201" s="24" t="inlineStr">
        <is>
          <t>10.98.110.58</t>
        </is>
      </c>
      <c r="F1201" s="4" t="inlineStr">
        <is>
          <t>CICOM-SENHORDOBONFIM</t>
        </is>
      </c>
      <c r="G1201" s="4" t="inlineStr">
        <is>
          <t>SENHOR DO BONFIM</t>
        </is>
      </c>
      <c r="H1201" s="4" t="inlineStr">
        <is>
          <t>CICOM-SENHORDOBONFIM/06o BPM/SENHOR DO BONFIM/LPR</t>
        </is>
      </c>
      <c r="I1201" s="17" t="inlineStr">
        <is>
          <t>Com coordenada</t>
        </is>
      </c>
      <c r="J1201" s="17" t="inlineStr">
        <is>
          <t>Sim</t>
        </is>
      </c>
      <c r="K1201" s="17" t="inlineStr">
        <is>
          <t>coordenada</t>
        </is>
      </c>
      <c r="L1201" s="22" t="n">
        <v>0</v>
      </c>
      <c r="M1201" s="22" t="n">
        <v>0</v>
      </c>
      <c r="N1201" s="25" t="n">
        <v>-10.440862622912</v>
      </c>
      <c r="O1201" s="25" t="n">
        <v>-40.18700659275</v>
      </c>
    </row>
    <row r="1202">
      <c r="A1202" s="4" t="inlineStr">
        <is>
          <t>JAGUARARI</t>
        </is>
      </c>
      <c r="B1202" s="4" t="inlineStr">
        <is>
          <t>6B-033_LPR_BR 407 EM FRENTE AO POSTO DE COMBUSTIVEL REDE JG STD JUAZEIRO</t>
        </is>
      </c>
      <c r="C1202" s="17" t="inlineStr">
        <is>
          <t>FIX</t>
        </is>
      </c>
      <c r="D1202" s="17" t="inlineStr">
        <is>
          <t>M2241-QL</t>
        </is>
      </c>
      <c r="E1202" s="24" t="inlineStr">
        <is>
          <t>10.98.91.50</t>
        </is>
      </c>
      <c r="F1202" s="4" t="inlineStr">
        <is>
          <t>CICOM-SENHORDOBONFIM</t>
        </is>
      </c>
      <c r="G1202" s="4" t="inlineStr">
        <is>
          <t>SENHOR DO BONFIM</t>
        </is>
      </c>
      <c r="H1202" s="4" t="inlineStr">
        <is>
          <t>CICOM-SENHORDOBONFIM/06o BPM/SENHOR DO BONFIM/LPR</t>
        </is>
      </c>
      <c r="I1202" s="17" t="inlineStr">
        <is>
          <t>Com coordenada</t>
        </is>
      </c>
      <c r="J1202" s="17" t="inlineStr">
        <is>
          <t>Sim</t>
        </is>
      </c>
      <c r="K1202" s="17" t="inlineStr">
        <is>
          <t>coordenada</t>
        </is>
      </c>
      <c r="L1202" s="22" t="n">
        <v>0</v>
      </c>
      <c r="M1202" s="22" t="n">
        <v>0</v>
      </c>
      <c r="N1202" s="25" t="n">
        <v>-10.460877591608</v>
      </c>
      <c r="O1202" s="25" t="n">
        <v>-40.17636090517</v>
      </c>
    </row>
    <row r="1203">
      <c r="A1203" s="4" t="inlineStr">
        <is>
          <t>JAGUARARI</t>
        </is>
      </c>
      <c r="B1203" s="4" t="inlineStr">
        <is>
          <t>6B-047_PTZ_R DJALMA DUTRA EM FRENTE A CASA DE FERRAMENTAS</t>
        </is>
      </c>
      <c r="C1203" s="17" t="inlineStr">
        <is>
          <t>DOME</t>
        </is>
      </c>
      <c r="D1203" s="17" t="inlineStr">
        <is>
          <t>M6741-E-Z37</t>
        </is>
      </c>
      <c r="E1203" s="24" t="inlineStr">
        <is>
          <t>10.98.78.30</t>
        </is>
      </c>
      <c r="F1203" s="4" t="inlineStr">
        <is>
          <t>CICOM-SENHORDOBONFIM</t>
        </is>
      </c>
      <c r="G1203" s="4" t="inlineStr">
        <is>
          <t>SENHOR DO BONFIM</t>
        </is>
      </c>
      <c r="H1203" s="4" t="inlineStr">
        <is>
          <t>CICOM-SENHORDOBONFIM/06o BPM/SENHOR DO BONFIM/PTZ</t>
        </is>
      </c>
      <c r="I1203" s="17" t="inlineStr">
        <is>
          <t>Com coordenada</t>
        </is>
      </c>
      <c r="J1203" s="17" t="inlineStr">
        <is>
          <t>Sim</t>
        </is>
      </c>
      <c r="K1203" s="17" t="inlineStr">
        <is>
          <t>coordenada</t>
        </is>
      </c>
      <c r="L1203" s="22" t="n">
        <v>0</v>
      </c>
      <c r="M1203" s="22" t="n">
        <v>0</v>
      </c>
      <c r="N1203" s="25" t="n">
        <v>-10.4627503020629</v>
      </c>
      <c r="O1203" s="25" t="n">
        <v>-40.1911157369614</v>
      </c>
    </row>
    <row r="1204">
      <c r="A1204" s="4" t="inlineStr">
        <is>
          <t>JAGUARARI</t>
        </is>
      </c>
      <c r="B1204" s="4" t="inlineStr">
        <is>
          <t>6B-048_LPR_BR 407 BONFIM EM FRENTE AMBEV STD CAPIM GROSSO</t>
        </is>
      </c>
      <c r="C1204" s="17" t="inlineStr">
        <is>
          <t>FIX</t>
        </is>
      </c>
      <c r="D1204" s="17" t="inlineStr">
        <is>
          <t>U1-0LRV(8-32)A AI Pro</t>
        </is>
      </c>
      <c r="E1204" s="24" t="inlineStr">
        <is>
          <t>10.98.77.102</t>
        </is>
      </c>
      <c r="F1204" s="4" t="inlineStr">
        <is>
          <t>CICOM-SENHORDOBONFIM</t>
        </is>
      </c>
      <c r="G1204" s="4" t="inlineStr">
        <is>
          <t>SENHOR DO BONFIM</t>
        </is>
      </c>
      <c r="H1204" s="4" t="inlineStr">
        <is>
          <t>CICOM-SENHORDOBONFIM/06o BPM/SENHOR DO BONFIM/LPR</t>
        </is>
      </c>
      <c r="I1204" s="17" t="inlineStr">
        <is>
          <t>Com coordenada</t>
        </is>
      </c>
      <c r="J1204" s="17" t="inlineStr">
        <is>
          <t>Sim</t>
        </is>
      </c>
      <c r="K1204" s="17" t="inlineStr">
        <is>
          <t>coordenada</t>
        </is>
      </c>
      <c r="L1204" s="22" t="n">
        <v>0</v>
      </c>
      <c r="M1204" s="22" t="n">
        <v>0</v>
      </c>
      <c r="N1204" s="25" t="n">
        <v>-10.4813027126592</v>
      </c>
      <c r="O1204" s="25" t="n">
        <v>-40.1671421527863</v>
      </c>
    </row>
    <row r="1205">
      <c r="A1205" s="4" t="inlineStr">
        <is>
          <t>JAGUARARI</t>
        </is>
      </c>
      <c r="B1205" s="4" t="inlineStr">
        <is>
          <t>6B-049_LPR_AV ITAIGARA-EM FRENTE CODETAN-STD IGARA</t>
        </is>
      </c>
      <c r="C1205" s="17" t="inlineStr">
        <is>
          <t>FIX</t>
        </is>
      </c>
      <c r="D1205" s="17" t="inlineStr">
        <is>
          <t>U1-0LRV(8-32)A AI Pro</t>
        </is>
      </c>
      <c r="E1205" s="24" t="inlineStr">
        <is>
          <t>10.98.78.26</t>
        </is>
      </c>
      <c r="F1205" s="4" t="inlineStr">
        <is>
          <t>CICOM-SENHORDOBONFIM</t>
        </is>
      </c>
      <c r="G1205" s="4" t="inlineStr">
        <is>
          <t>SENHOR DO BONFIM</t>
        </is>
      </c>
      <c r="H1205" s="4" t="inlineStr">
        <is>
          <t>CICOM-SENHORDOBONFIM/06o BPM/SENHOR DO BONFIM/LPR</t>
        </is>
      </c>
      <c r="I1205" s="17" t="inlineStr">
        <is>
          <t>Com coordenada</t>
        </is>
      </c>
      <c r="J1205" s="17" t="inlineStr">
        <is>
          <t>Sim</t>
        </is>
      </c>
      <c r="K1205" s="17" t="inlineStr">
        <is>
          <t>coordenada</t>
        </is>
      </c>
      <c r="L1205" s="22" t="n">
        <v>0</v>
      </c>
      <c r="M1205" s="22" t="n">
        <v>0</v>
      </c>
      <c r="N1205" s="25" t="n">
        <v>-10.4586224112027</v>
      </c>
      <c r="O1205" s="25" t="n">
        <v>-40.172675549984</v>
      </c>
    </row>
    <row r="1206">
      <c r="A1206" s="4" t="inlineStr">
        <is>
          <t>JAGUARARI</t>
        </is>
      </c>
      <c r="B1206" s="4" t="inlineStr">
        <is>
          <t>6B-050_PTZ_R ARACAJU - PRAÇA DO BRISAS DO MONTE</t>
        </is>
      </c>
      <c r="C1206" s="17" t="inlineStr">
        <is>
          <t>DOME</t>
        </is>
      </c>
      <c r="D1206" s="17" t="inlineStr">
        <is>
          <t>M6741-E-Z37</t>
        </is>
      </c>
      <c r="E1206" s="24" t="inlineStr">
        <is>
          <t>10.98.77.98</t>
        </is>
      </c>
      <c r="F1206" s="4" t="inlineStr">
        <is>
          <t>CICOM-SENHORDOBONFIM</t>
        </is>
      </c>
      <c r="G1206" s="4" t="inlineStr">
        <is>
          <t>SENHOR DO BONFIM</t>
        </is>
      </c>
      <c r="H1206" s="4" t="inlineStr">
        <is>
          <t>CICOM-SENHORDOBONFIM/06o BPM/SENHOR DO BONFIM/PTZ</t>
        </is>
      </c>
      <c r="I1206" s="17" t="inlineStr">
        <is>
          <t>Com coordenada</t>
        </is>
      </c>
      <c r="J1206" s="17" t="inlineStr">
        <is>
          <t>Sim</t>
        </is>
      </c>
      <c r="K1206" s="17" t="inlineStr">
        <is>
          <t>coordenada</t>
        </is>
      </c>
      <c r="L1206" s="22" t="n">
        <v>0</v>
      </c>
      <c r="M1206" s="22" t="n">
        <v>0</v>
      </c>
      <c r="N1206" s="25" t="n">
        <v>-10.4416117567202</v>
      </c>
      <c r="O1206" s="25" t="n">
        <v>-40.1905524730682</v>
      </c>
    </row>
    <row r="1207">
      <c r="A1207" s="4" t="inlineStr">
        <is>
          <t>JAGUARARI</t>
        </is>
      </c>
      <c r="B1207" s="4" t="inlineStr">
        <is>
          <t>6B-051_LPR SAIDA DO DISTRITO DE IGARA AO LADO DA PANIFICADORA UNIAO</t>
        </is>
      </c>
      <c r="C1207" s="17" t="inlineStr">
        <is>
          <t>FIX</t>
        </is>
      </c>
      <c r="D1207" s="17" t="inlineStr">
        <is>
          <t>U1-0LRV(8-32)A AI Pro</t>
        </is>
      </c>
      <c r="E1207" s="24" t="inlineStr">
        <is>
          <t>10.98.39.54</t>
        </is>
      </c>
      <c r="F1207" s="4" t="inlineStr">
        <is>
          <t>CICOM-SENHORDOBONFIM</t>
        </is>
      </c>
      <c r="G1207" s="4" t="inlineStr">
        <is>
          <t>SENHOR DO BONFIM</t>
        </is>
      </c>
      <c r="H1207" s="4" t="inlineStr">
        <is>
          <t>CICOM-SENHORDOBONFIM/06o BPM/SENHOR DO BONFIM/LPR</t>
        </is>
      </c>
      <c r="I1207" s="17" t="inlineStr">
        <is>
          <t>Com coordenada</t>
        </is>
      </c>
      <c r="J1207" s="17" t="inlineStr">
        <is>
          <t>Sim</t>
        </is>
      </c>
      <c r="K1207" s="17" t="inlineStr">
        <is>
          <t>coordenada</t>
        </is>
      </c>
      <c r="L1207" s="22" t="n">
        <v>0</v>
      </c>
      <c r="M1207" s="22" t="n">
        <v>0</v>
      </c>
      <c r="N1207" s="25" t="n">
        <v>-10.3967408</v>
      </c>
      <c r="O1207" s="25" t="n">
        <v>-40.1023885</v>
      </c>
    </row>
    <row r="1208">
      <c r="A1208" s="4" t="inlineStr">
        <is>
          <t>JAGUARARI</t>
        </is>
      </c>
      <c r="B1208" s="4" t="inlineStr">
        <is>
          <t>6B-052_PTZ_PRACA TORQUATO PEREIRA AO LADO DA PAPATUR</t>
        </is>
      </c>
      <c r="C1208" s="17" t="inlineStr">
        <is>
          <t>DOME</t>
        </is>
      </c>
      <c r="D1208" s="17" t="inlineStr">
        <is>
          <t>M6741-E-Z37</t>
        </is>
      </c>
      <c r="E1208" s="24" t="inlineStr">
        <is>
          <t>10.98.31.70</t>
        </is>
      </c>
      <c r="F1208" s="4" t="inlineStr">
        <is>
          <t>CICOM-SENHORDOBONFIM</t>
        </is>
      </c>
      <c r="G1208" s="4" t="inlineStr">
        <is>
          <t>SENHOR DO BONFIM</t>
        </is>
      </c>
      <c r="H1208" s="4" t="inlineStr">
        <is>
          <t>CICOM-SENHORDOBONFIM/06o BPM/SENHOR DO BONFIM/PTZ</t>
        </is>
      </c>
      <c r="I1208" s="17" t="inlineStr">
        <is>
          <t>Com coordenada</t>
        </is>
      </c>
      <c r="J1208" s="17" t="inlineStr">
        <is>
          <t>Sim</t>
        </is>
      </c>
      <c r="K1208" s="17" t="inlineStr">
        <is>
          <t>coordenada</t>
        </is>
      </c>
      <c r="L1208" s="22" t="n">
        <v>0</v>
      </c>
      <c r="M1208" s="22" t="n">
        <v>0</v>
      </c>
      <c r="N1208" s="25" t="n">
        <v>-10.3966244</v>
      </c>
      <c r="O1208" s="25" t="n">
        <v>-40.1128599</v>
      </c>
    </row>
    <row r="1209">
      <c r="A1209" s="4" t="inlineStr">
        <is>
          <t>JAGUARARI</t>
        </is>
      </c>
      <c r="B1209" s="4" t="inlineStr">
        <is>
          <t>6B-053_PTZ_BA 220 CENTRO SR DO BONFIM BA AO LADO DA VENEZZA BA-220 24</t>
        </is>
      </c>
      <c r="C1209" s="17" t="inlineStr">
        <is>
          <t>DOME</t>
        </is>
      </c>
      <c r="D1209" s="17" t="inlineStr">
        <is>
          <t>M6741-E-Z37</t>
        </is>
      </c>
      <c r="E1209" s="24" t="inlineStr">
        <is>
          <t>10.98.38.62</t>
        </is>
      </c>
      <c r="F1209" s="4" t="inlineStr">
        <is>
          <t>CICOM-SENHORDOBONFIM</t>
        </is>
      </c>
      <c r="G1209" s="4" t="inlineStr">
        <is>
          <t>SENHOR DO BONFIM</t>
        </is>
      </c>
      <c r="H1209" s="4" t="inlineStr">
        <is>
          <t>CICOM-SENHORDOBONFIM/06o BPM/SENHOR DO BONFIM/PTZ</t>
        </is>
      </c>
      <c r="I1209" s="17" t="inlineStr">
        <is>
          <t>Com coordenada</t>
        </is>
      </c>
      <c r="J1209" s="17" t="inlineStr">
        <is>
          <t>Sim</t>
        </is>
      </c>
      <c r="K1209" s="17" t="inlineStr">
        <is>
          <t>coordenada</t>
        </is>
      </c>
      <c r="L1209" s="22" t="n">
        <v>0</v>
      </c>
      <c r="M1209" s="22" t="n">
        <v>0</v>
      </c>
      <c r="N1209" s="25" t="n">
        <v>-10.4615398</v>
      </c>
      <c r="O1209" s="25" t="n">
        <v>-40.1873606</v>
      </c>
    </row>
    <row r="1210">
      <c r="A1210" s="4" t="inlineStr">
        <is>
          <t>JAGUARARI</t>
        </is>
      </c>
      <c r="B1210" s="4" t="inlineStr">
        <is>
          <t>6B-054_RF_TP_III_RUA DUQUE DE CAXIAS HOSP ESTADO DOM ANTONIO MONTEIRO</t>
        </is>
      </c>
      <c r="C1210" s="17" t="inlineStr">
        <is>
          <t>FIX</t>
        </is>
      </c>
      <c r="D1210" s="17" t="inlineStr">
        <is>
          <t>M2241-QL</t>
        </is>
      </c>
      <c r="E1210" s="24" t="inlineStr">
        <is>
          <t>10.98.36.126</t>
        </is>
      </c>
      <c r="F1210" s="4" t="inlineStr">
        <is>
          <t>CICOM-SENHORDOBONFIM</t>
        </is>
      </c>
      <c r="G1210" s="4" t="inlineStr">
        <is>
          <t>SENHOR DO BONFIM</t>
        </is>
      </c>
      <c r="H1210" s="4" t="inlineStr">
        <is>
          <t>CICOM-SENHORDOBONFIM/06o BPM/SENHOR DO BONFIM/RF</t>
        </is>
      </c>
      <c r="I1210" s="17" t="inlineStr">
        <is>
          <t>Com coordenada</t>
        </is>
      </c>
      <c r="J1210" s="17" t="inlineStr">
        <is>
          <t>Sim</t>
        </is>
      </c>
      <c r="K1210" s="17" t="inlineStr">
        <is>
          <t>coordenada</t>
        </is>
      </c>
      <c r="L1210" s="22" t="n">
        <v>0</v>
      </c>
      <c r="M1210" s="22" t="n">
        <v>0</v>
      </c>
      <c r="N1210" s="25" t="n">
        <v>-10.461722</v>
      </c>
      <c r="O1210" s="25" t="n">
        <v>-40.183201</v>
      </c>
    </row>
    <row r="1211">
      <c r="A1211" s="4" t="inlineStr">
        <is>
          <t>JEQUIE</t>
        </is>
      </c>
      <c r="B1211" s="4" t="inlineStr">
        <is>
          <t>19B-001_PTZ_AV RIO BRANCO</t>
        </is>
      </c>
      <c r="C1211" s="17" t="inlineStr">
        <is>
          <t>DOME</t>
        </is>
      </c>
      <c r="D1211" s="17" t="inlineStr">
        <is>
          <t>M6741-E-Z37</t>
        </is>
      </c>
      <c r="E1211" s="24" t="inlineStr">
        <is>
          <t>10.98.77.218</t>
        </is>
      </c>
      <c r="F1211" s="4" t="inlineStr">
        <is>
          <t>CICOM-JEQUIE</t>
        </is>
      </c>
      <c r="G1211" s="4" t="inlineStr">
        <is>
          <t>PTZ</t>
        </is>
      </c>
      <c r="H1211" s="4" t="inlineStr">
        <is>
          <t>CICOM-JEQUIE/19o BPM JEQUIE/PTZ</t>
        </is>
      </c>
      <c r="I1211" s="17" t="inlineStr">
        <is>
          <t>Com coordenada</t>
        </is>
      </c>
      <c r="J1211" s="17" t="inlineStr">
        <is>
          <t>Sim</t>
        </is>
      </c>
      <c r="K1211" s="17" t="inlineStr">
        <is>
          <t>coordenada</t>
        </is>
      </c>
      <c r="L1211" s="22" t="n">
        <v>0</v>
      </c>
      <c r="M1211" s="22" t="n">
        <v>0</v>
      </c>
      <c r="N1211" s="25" t="n">
        <v>-13.8529723</v>
      </c>
      <c r="O1211" s="25" t="n">
        <v>-40.0768197</v>
      </c>
    </row>
    <row r="1212">
      <c r="A1212" s="4" t="inlineStr">
        <is>
          <t>JEQUIE</t>
        </is>
      </c>
      <c r="B1212" s="4" t="inlineStr">
        <is>
          <t>19B-002_PTZ_RUA SAO CRISTOVAO</t>
        </is>
      </c>
      <c r="C1212" s="17" t="inlineStr">
        <is>
          <t>DOME</t>
        </is>
      </c>
      <c r="D1212" s="17" t="inlineStr">
        <is>
          <t>M6721-E-Z31</t>
        </is>
      </c>
      <c r="E1212" s="24" t="inlineStr">
        <is>
          <t>10.98.78.66</t>
        </is>
      </c>
      <c r="F1212" s="4" t="inlineStr">
        <is>
          <t>CICOM-JEQUIE</t>
        </is>
      </c>
      <c r="G1212" s="4" t="inlineStr">
        <is>
          <t>PTZ</t>
        </is>
      </c>
      <c r="H1212" s="4" t="inlineStr">
        <is>
          <t>CICOM-JEQUIE/19o BPM JEQUIE/PTZ</t>
        </is>
      </c>
      <c r="I1212" s="17" t="inlineStr">
        <is>
          <t>Com coordenada</t>
        </is>
      </c>
      <c r="J1212" s="17" t="inlineStr">
        <is>
          <t>Sim</t>
        </is>
      </c>
      <c r="K1212" s="17" t="inlineStr">
        <is>
          <t>coordenada</t>
        </is>
      </c>
      <c r="L1212" s="22" t="n">
        <v>0</v>
      </c>
      <c r="M1212" s="22" t="n">
        <v>0</v>
      </c>
      <c r="N1212" s="25" t="n">
        <v>-13.8536592</v>
      </c>
      <c r="O1212" s="25" t="n">
        <v>-40.0791209</v>
      </c>
    </row>
    <row r="1213">
      <c r="A1213" s="4" t="inlineStr">
        <is>
          <t>JEQUIE</t>
        </is>
      </c>
      <c r="B1213" s="4" t="inlineStr">
        <is>
          <t>19B-003_PTZ_AV RIO BRANCO CENTRO</t>
        </is>
      </c>
      <c r="C1213" s="17" t="inlineStr">
        <is>
          <t>DOME</t>
        </is>
      </c>
      <c r="D1213" s="17" t="inlineStr">
        <is>
          <t>HWT-M6741-10-Z40-E2</t>
        </is>
      </c>
      <c r="E1213" s="24" t="inlineStr">
        <is>
          <t>10.98.77.234</t>
        </is>
      </c>
      <c r="F1213" s="4" t="inlineStr">
        <is>
          <t>CICOM-JEQUIE</t>
        </is>
      </c>
      <c r="G1213" s="4" t="inlineStr">
        <is>
          <t>PTZ</t>
        </is>
      </c>
      <c r="H1213" s="4" t="inlineStr">
        <is>
          <t>CICOM-JEQUIE/19o BPM JEQUIE/PTZ</t>
        </is>
      </c>
      <c r="I1213" s="17" t="inlineStr">
        <is>
          <t>Com coordenada</t>
        </is>
      </c>
      <c r="J1213" s="17" t="inlineStr">
        <is>
          <t>Sim</t>
        </is>
      </c>
      <c r="K1213" s="17" t="inlineStr">
        <is>
          <t>coordenada</t>
        </is>
      </c>
      <c r="L1213" s="22" t="n">
        <v>0</v>
      </c>
      <c r="M1213" s="22" t="n">
        <v>1</v>
      </c>
      <c r="N1213" s="25" t="n">
        <v>-13.8573851</v>
      </c>
      <c r="O1213" s="25" t="n">
        <v>-40.0817981</v>
      </c>
    </row>
    <row r="1214">
      <c r="A1214" s="4" t="inlineStr">
        <is>
          <t>JEQUIE</t>
        </is>
      </c>
      <c r="B1214" s="4" t="inlineStr">
        <is>
          <t>19B-003_PTZ_AV RIO BRANCO CENTRO0102</t>
        </is>
      </c>
      <c r="C1214" s="17" t="inlineStr">
        <is>
          <t>FIX</t>
        </is>
      </c>
      <c r="D1214" s="17" t="inlineStr">
        <is>
          <t>HWT-M6741-10-Z40-E2</t>
        </is>
      </c>
      <c r="E1214" s="24" t="inlineStr">
        <is>
          <t>10.98.77.234</t>
        </is>
      </c>
      <c r="F1214" s="4" t="inlineStr">
        <is>
          <t>CICOM-JEQUIE</t>
        </is>
      </c>
      <c r="G1214" s="4" t="inlineStr"/>
      <c r="H1214" s="4" t="inlineStr">
        <is>
          <t>CICOM-JEQUIE/INSTALACAO</t>
        </is>
      </c>
      <c r="I1214" s="17" t="inlineStr">
        <is>
          <t>Sem posição</t>
        </is>
      </c>
      <c r="J1214" s="17" t="inlineStr">
        <is>
          <t>Sim</t>
        </is>
      </c>
      <c r="K1214" s="17" t="inlineStr">
        <is>
          <t>grupo</t>
        </is>
      </c>
      <c r="L1214" s="22" t="n"/>
      <c r="M1214" s="22" t="n"/>
      <c r="N1214" s="25" t="n"/>
      <c r="O1214" s="25" t="n"/>
    </row>
    <row r="1215">
      <c r="A1215" s="4" t="inlineStr">
        <is>
          <t>JEQUIE</t>
        </is>
      </c>
      <c r="B1215" s="4" t="inlineStr">
        <is>
          <t>19B-004_PTZ_RUA DOIS DE JULHO</t>
        </is>
      </c>
      <c r="C1215" s="17" t="inlineStr">
        <is>
          <t>DOME</t>
        </is>
      </c>
      <c r="D1215" s="17" t="inlineStr">
        <is>
          <t>M6741-E-Z37</t>
        </is>
      </c>
      <c r="E1215" s="24" t="inlineStr">
        <is>
          <t>10.98.78.58</t>
        </is>
      </c>
      <c r="F1215" s="4" t="inlineStr">
        <is>
          <t>CICOM-JEQUIE</t>
        </is>
      </c>
      <c r="G1215" s="4" t="inlineStr">
        <is>
          <t>PTZ</t>
        </is>
      </c>
      <c r="H1215" s="4" t="inlineStr">
        <is>
          <t>CICOM-JEQUIE/19o BPM JEQUIE/PTZ</t>
        </is>
      </c>
      <c r="I1215" s="17" t="inlineStr">
        <is>
          <t>Com coordenada</t>
        </is>
      </c>
      <c r="J1215" s="17" t="inlineStr">
        <is>
          <t>Sim</t>
        </is>
      </c>
      <c r="K1215" s="17" t="inlineStr">
        <is>
          <t>coordenada</t>
        </is>
      </c>
      <c r="L1215" s="22" t="n">
        <v>0</v>
      </c>
      <c r="M1215" s="22" t="n">
        <v>0</v>
      </c>
      <c r="N1215" s="25" t="n">
        <v>-13.8586843</v>
      </c>
      <c r="O1215" s="25" t="n">
        <v>-40.0829519</v>
      </c>
    </row>
    <row r="1216">
      <c r="A1216" s="4" t="inlineStr">
        <is>
          <t>JEQUIE</t>
        </is>
      </c>
      <c r="B1216" s="4" t="inlineStr">
        <is>
          <t>19B-005_PTZ_RUA BERTINO PASSOS</t>
        </is>
      </c>
      <c r="C1216" s="17" t="inlineStr">
        <is>
          <t>DOME</t>
        </is>
      </c>
      <c r="D1216" s="17" t="inlineStr">
        <is>
          <t>M6721-E-Z31</t>
        </is>
      </c>
      <c r="E1216" s="24" t="inlineStr">
        <is>
          <t>10.98.78.114</t>
        </is>
      </c>
      <c r="F1216" s="4" t="inlineStr">
        <is>
          <t>CICOM-JEQUIE</t>
        </is>
      </c>
      <c r="G1216" s="4" t="inlineStr">
        <is>
          <t>PTZ</t>
        </is>
      </c>
      <c r="H1216" s="4" t="inlineStr">
        <is>
          <t>CICOM-JEQUIE/19o BPM JEQUIE/PTZ</t>
        </is>
      </c>
      <c r="I1216" s="17" t="inlineStr">
        <is>
          <t>Com coordenada</t>
        </is>
      </c>
      <c r="J1216" s="17" t="inlineStr">
        <is>
          <t>Sim</t>
        </is>
      </c>
      <c r="K1216" s="17" t="inlineStr">
        <is>
          <t>coordenada</t>
        </is>
      </c>
      <c r="L1216" s="22" t="n">
        <v>0</v>
      </c>
      <c r="M1216" s="22" t="n">
        <v>0</v>
      </c>
      <c r="N1216" s="25" t="n">
        <v>-13.85906</v>
      </c>
      <c r="O1216" s="25" t="n">
        <v>-40.08389</v>
      </c>
    </row>
    <row r="1217">
      <c r="A1217" s="4" t="inlineStr">
        <is>
          <t>JEQUIE</t>
        </is>
      </c>
      <c r="B1217" s="4" t="inlineStr">
        <is>
          <t>19B-006_PTZ_AV RIO BRANCO</t>
        </is>
      </c>
      <c r="C1217" s="17" t="inlineStr">
        <is>
          <t>DOME</t>
        </is>
      </c>
      <c r="D1217" s="17" t="inlineStr">
        <is>
          <t>M6721-E-Z31</t>
        </is>
      </c>
      <c r="E1217" s="24" t="inlineStr">
        <is>
          <t>10.98.77.226</t>
        </is>
      </c>
      <c r="F1217" s="4" t="inlineStr">
        <is>
          <t>CICOM-JEQUIE</t>
        </is>
      </c>
      <c r="G1217" s="4" t="inlineStr">
        <is>
          <t>PTZ</t>
        </is>
      </c>
      <c r="H1217" s="4" t="inlineStr">
        <is>
          <t>CICOM-JEQUIE/19o BPM JEQUIE/PTZ</t>
        </is>
      </c>
      <c r="I1217" s="17" t="inlineStr">
        <is>
          <t>Com coordenada</t>
        </is>
      </c>
      <c r="J1217" s="17" t="inlineStr">
        <is>
          <t>Sim</t>
        </is>
      </c>
      <c r="K1217" s="17" t="inlineStr">
        <is>
          <t>coordenada</t>
        </is>
      </c>
      <c r="L1217" s="22" t="n">
        <v>0</v>
      </c>
      <c r="M1217" s="22" t="n">
        <v>1</v>
      </c>
      <c r="N1217" s="25" t="n">
        <v>-13.8606766</v>
      </c>
      <c r="O1217" s="25" t="n">
        <v>-40.0883898</v>
      </c>
    </row>
    <row r="1218">
      <c r="A1218" s="4" t="inlineStr">
        <is>
          <t>JEQUIE</t>
        </is>
      </c>
      <c r="B1218" s="4" t="inlineStr">
        <is>
          <t>19B-008_PTZ_RUA MOTA COELHO</t>
        </is>
      </c>
      <c r="C1218" s="17" t="inlineStr">
        <is>
          <t>DOME</t>
        </is>
      </c>
      <c r="D1218" s="17" t="inlineStr">
        <is>
          <t>M6721-E-Z31</t>
        </is>
      </c>
      <c r="E1218" s="24" t="inlineStr">
        <is>
          <t>10.98.78.146</t>
        </is>
      </c>
      <c r="F1218" s="4" t="inlineStr">
        <is>
          <t>CICOM-JEQUIE</t>
        </is>
      </c>
      <c r="G1218" s="4" t="inlineStr">
        <is>
          <t>PTZ</t>
        </is>
      </c>
      <c r="H1218" s="4" t="inlineStr">
        <is>
          <t>CICOM-JEQUIE/19o BPM JEQUIE/PTZ</t>
        </is>
      </c>
      <c r="I1218" s="17" t="inlineStr">
        <is>
          <t>Com coordenada</t>
        </is>
      </c>
      <c r="J1218" s="17" t="inlineStr">
        <is>
          <t>Sim</t>
        </is>
      </c>
      <c r="K1218" s="17" t="inlineStr">
        <is>
          <t>coordenada</t>
        </is>
      </c>
      <c r="L1218" s="22" t="n">
        <v>0</v>
      </c>
      <c r="M1218" s="22" t="n">
        <v>0</v>
      </c>
      <c r="N1218" s="25" t="n">
        <v>-13.8621429</v>
      </c>
      <c r="O1218" s="25" t="n">
        <v>-40.0820768</v>
      </c>
    </row>
    <row r="1219">
      <c r="A1219" s="4" t="inlineStr">
        <is>
          <t>JEQUIE</t>
        </is>
      </c>
      <c r="B1219" s="4" t="inlineStr">
        <is>
          <t>19B-011_PTZ_PRACA DA BANDEIRA CENTRO R ALVES PEREIRA</t>
        </is>
      </c>
      <c r="C1219" s="17" t="inlineStr">
        <is>
          <t>DOME</t>
        </is>
      </c>
      <c r="D1219" s="17" t="inlineStr">
        <is>
          <t>M6721-E-Z31</t>
        </is>
      </c>
      <c r="E1219" s="24" t="inlineStr">
        <is>
          <t>10.98.78.50</t>
        </is>
      </c>
      <c r="F1219" s="4" t="inlineStr">
        <is>
          <t>CICOM-JEQUIE</t>
        </is>
      </c>
      <c r="G1219" s="4" t="inlineStr">
        <is>
          <t>PTZ</t>
        </is>
      </c>
      <c r="H1219" s="4" t="inlineStr">
        <is>
          <t>CICOM-JEQUIE/19o BPM JEQUIE/PTZ</t>
        </is>
      </c>
      <c r="I1219" s="17" t="inlineStr">
        <is>
          <t>Com coordenada</t>
        </is>
      </c>
      <c r="J1219" s="17" t="inlineStr">
        <is>
          <t>Sim</t>
        </is>
      </c>
      <c r="K1219" s="17" t="inlineStr">
        <is>
          <t>coordenada</t>
        </is>
      </c>
      <c r="L1219" s="22" t="n">
        <v>0</v>
      </c>
      <c r="M1219" s="22" t="n">
        <v>0</v>
      </c>
      <c r="N1219" s="25" t="n">
        <v>-13.85984</v>
      </c>
      <c r="O1219" s="25" t="n">
        <v>-40.08033</v>
      </c>
    </row>
    <row r="1220">
      <c r="A1220" s="4" t="inlineStr">
        <is>
          <t>JEQUIE</t>
        </is>
      </c>
      <c r="B1220" s="4" t="inlineStr">
        <is>
          <t>19B-012_PTZ_PRACA DA BANDEIRA</t>
        </is>
      </c>
      <c r="C1220" s="17" t="inlineStr">
        <is>
          <t>DOME</t>
        </is>
      </c>
      <c r="D1220" s="17" t="inlineStr">
        <is>
          <t>M6721-E-Z31</t>
        </is>
      </c>
      <c r="E1220" s="24" t="inlineStr">
        <is>
          <t>10.98.78.106</t>
        </is>
      </c>
      <c r="F1220" s="4" t="inlineStr">
        <is>
          <t>CICOM-JEQUIE</t>
        </is>
      </c>
      <c r="G1220" s="4" t="inlineStr">
        <is>
          <t>PTZ</t>
        </is>
      </c>
      <c r="H1220" s="4" t="inlineStr">
        <is>
          <t>CICOM-JEQUIE/19o BPM JEQUIE/PTZ</t>
        </is>
      </c>
      <c r="I1220" s="17" t="inlineStr">
        <is>
          <t>Com coordenada</t>
        </is>
      </c>
      <c r="J1220" s="17" t="inlineStr">
        <is>
          <t>Sim</t>
        </is>
      </c>
      <c r="K1220" s="17" t="inlineStr">
        <is>
          <t>coordenada</t>
        </is>
      </c>
      <c r="L1220" s="22" t="n">
        <v>0</v>
      </c>
      <c r="M1220" s="22" t="n">
        <v>0</v>
      </c>
      <c r="N1220" s="25" t="n">
        <v>-13.85936</v>
      </c>
      <c r="O1220" s="25" t="n">
        <v>-40.07912</v>
      </c>
    </row>
    <row r="1221">
      <c r="A1221" s="4" t="inlineStr">
        <is>
          <t>JEQUIE</t>
        </is>
      </c>
      <c r="B1221" s="4" t="inlineStr">
        <is>
          <t>19B-013_PTZ_RUA FELIX GASPAR</t>
        </is>
      </c>
      <c r="C1221" s="17" t="inlineStr">
        <is>
          <t>DOME</t>
        </is>
      </c>
      <c r="D1221" s="17" t="inlineStr">
        <is>
          <t>M6741-E-Z37</t>
        </is>
      </c>
      <c r="E1221" s="24" t="inlineStr">
        <is>
          <t>10.98.77.242</t>
        </is>
      </c>
      <c r="F1221" s="4" t="inlineStr">
        <is>
          <t>CICOM-JEQUIE</t>
        </is>
      </c>
      <c r="G1221" s="4" t="inlineStr">
        <is>
          <t>PTZ</t>
        </is>
      </c>
      <c r="H1221" s="4" t="inlineStr">
        <is>
          <t>CICOM-JEQUIE/19o BPM JEQUIE/PTZ</t>
        </is>
      </c>
      <c r="I1221" s="17" t="inlineStr">
        <is>
          <t>Com coordenada</t>
        </is>
      </c>
      <c r="J1221" s="17" t="inlineStr">
        <is>
          <t>Sim</t>
        </is>
      </c>
      <c r="K1221" s="17" t="inlineStr">
        <is>
          <t>coordenada</t>
        </is>
      </c>
      <c r="L1221" s="22" t="n">
        <v>0</v>
      </c>
      <c r="M1221" s="22" t="n">
        <v>0</v>
      </c>
      <c r="N1221" s="25" t="n">
        <v>-13.8602955</v>
      </c>
      <c r="O1221" s="25" t="n">
        <v>-40.079564</v>
      </c>
    </row>
    <row r="1222">
      <c r="A1222" s="4" t="inlineStr">
        <is>
          <t>JEQUIE</t>
        </is>
      </c>
      <c r="B1222" s="4" t="inlineStr">
        <is>
          <t>19B-015_PTZ_AV PRESIDENTE DUTRA</t>
        </is>
      </c>
      <c r="C1222" s="17" t="inlineStr">
        <is>
          <t>DOME</t>
        </is>
      </c>
      <c r="D1222" s="17" t="inlineStr">
        <is>
          <t>M6721-E-Z31</t>
        </is>
      </c>
      <c r="E1222" s="24" t="inlineStr">
        <is>
          <t>10.98.78.98</t>
        </is>
      </c>
      <c r="F1222" s="4" t="inlineStr">
        <is>
          <t>CICOM-JEQUIE</t>
        </is>
      </c>
      <c r="G1222" s="4" t="inlineStr">
        <is>
          <t>PTZ</t>
        </is>
      </c>
      <c r="H1222" s="4" t="inlineStr">
        <is>
          <t>CICOM-JEQUIE/19o BPM JEQUIE/PTZ</t>
        </is>
      </c>
      <c r="I1222" s="17" t="inlineStr">
        <is>
          <t>Com coordenada</t>
        </is>
      </c>
      <c r="J1222" s="17" t="inlineStr">
        <is>
          <t>Sim</t>
        </is>
      </c>
      <c r="K1222" s="17" t="inlineStr">
        <is>
          <t>coordenada</t>
        </is>
      </c>
      <c r="L1222" s="22" t="n">
        <v>0</v>
      </c>
      <c r="M1222" s="22" t="n">
        <v>0</v>
      </c>
      <c r="N1222" s="25" t="n">
        <v>-13.8626154</v>
      </c>
      <c r="O1222" s="25" t="n">
        <v>-40.0804902</v>
      </c>
    </row>
    <row r="1223">
      <c r="A1223" s="4" t="inlineStr">
        <is>
          <t>JEQUIE</t>
        </is>
      </c>
      <c r="B1223" s="4" t="inlineStr">
        <is>
          <t>19B-016_PTZ_RUA FRANCISCO ALVES MEIRA</t>
        </is>
      </c>
      <c r="C1223" s="17" t="inlineStr">
        <is>
          <t>DOME</t>
        </is>
      </c>
      <c r="D1223" s="17" t="inlineStr">
        <is>
          <t>M6721-E-Z31</t>
        </is>
      </c>
      <c r="E1223" s="24" t="inlineStr">
        <is>
          <t>10.98.78.2</t>
        </is>
      </c>
      <c r="F1223" s="4" t="inlineStr">
        <is>
          <t>CICOM-JEQUIE</t>
        </is>
      </c>
      <c r="G1223" s="4" t="inlineStr">
        <is>
          <t>PTZ</t>
        </is>
      </c>
      <c r="H1223" s="4" t="inlineStr">
        <is>
          <t>CICOM-JEQUIE/19o BPM JEQUIE/PTZ</t>
        </is>
      </c>
      <c r="I1223" s="17" t="inlineStr">
        <is>
          <t>Com coordenada</t>
        </is>
      </c>
      <c r="J1223" s="17" t="inlineStr">
        <is>
          <t>Sim</t>
        </is>
      </c>
      <c r="K1223" s="17" t="inlineStr">
        <is>
          <t>coordenada</t>
        </is>
      </c>
      <c r="L1223" s="22" t="n">
        <v>0</v>
      </c>
      <c r="M1223" s="22" t="n">
        <v>0</v>
      </c>
      <c r="N1223" s="25" t="n">
        <v>-13.8633202</v>
      </c>
      <c r="O1223" s="25" t="n">
        <v>-40.0797934</v>
      </c>
    </row>
    <row r="1224">
      <c r="A1224" s="4" t="inlineStr">
        <is>
          <t>JEQUIE</t>
        </is>
      </c>
      <c r="B1224" s="4" t="inlineStr">
        <is>
          <t>19B-017_PTZ_AV PRESIDENTE JOAO GOULART</t>
        </is>
      </c>
      <c r="C1224" s="17" t="inlineStr">
        <is>
          <t>DOME</t>
        </is>
      </c>
      <c r="D1224" s="17" t="inlineStr">
        <is>
          <t>M6721-E-Z31</t>
        </is>
      </c>
      <c r="E1224" s="24" t="inlineStr">
        <is>
          <t>10.98.78.18</t>
        </is>
      </c>
      <c r="F1224" s="4" t="inlineStr">
        <is>
          <t>CICOM-JEQUIE</t>
        </is>
      </c>
      <c r="G1224" s="4" t="inlineStr">
        <is>
          <t>PTZ</t>
        </is>
      </c>
      <c r="H1224" s="4" t="inlineStr">
        <is>
          <t>CICOM-JEQUIE/19o BPM JEQUIE/PTZ</t>
        </is>
      </c>
      <c r="I1224" s="17" t="inlineStr">
        <is>
          <t>Com coordenada</t>
        </is>
      </c>
      <c r="J1224" s="17" t="inlineStr">
        <is>
          <t>Sim</t>
        </is>
      </c>
      <c r="K1224" s="17" t="inlineStr">
        <is>
          <t>coordenada</t>
        </is>
      </c>
      <c r="L1224" s="22" t="n">
        <v>0</v>
      </c>
      <c r="M1224" s="22" t="n">
        <v>0</v>
      </c>
      <c r="N1224" s="25" t="n">
        <v>-13.8645426</v>
      </c>
      <c r="O1224" s="25" t="n">
        <v>-40.0796891</v>
      </c>
    </row>
    <row r="1225">
      <c r="A1225" s="4" t="inlineStr">
        <is>
          <t>JEQUIE</t>
        </is>
      </c>
      <c r="B1225" s="4" t="inlineStr">
        <is>
          <t>19B-018_PTZ_AV FRANZA GEDRON CENTRO</t>
        </is>
      </c>
      <c r="C1225" s="17" t="inlineStr">
        <is>
          <t>DOME</t>
        </is>
      </c>
      <c r="D1225" s="17" t="inlineStr">
        <is>
          <t>M6721-E-Z31</t>
        </is>
      </c>
      <c r="E1225" s="24" t="inlineStr">
        <is>
          <t>10.98.77.210</t>
        </is>
      </c>
      <c r="F1225" s="4" t="inlineStr">
        <is>
          <t>CICOM-JEQUIE</t>
        </is>
      </c>
      <c r="G1225" s="4" t="inlineStr">
        <is>
          <t>PTZ</t>
        </is>
      </c>
      <c r="H1225" s="4" t="inlineStr">
        <is>
          <t>CICOM-JEQUIE/19o BPM JEQUIE/PTZ</t>
        </is>
      </c>
      <c r="I1225" s="17" t="inlineStr">
        <is>
          <t>Com coordenada</t>
        </is>
      </c>
      <c r="J1225" s="17" t="inlineStr">
        <is>
          <t>Sim</t>
        </is>
      </c>
      <c r="K1225" s="17" t="inlineStr">
        <is>
          <t>coordenada</t>
        </is>
      </c>
      <c r="L1225" s="22" t="n">
        <v>0</v>
      </c>
      <c r="M1225" s="22" t="n">
        <v>0</v>
      </c>
      <c r="N1225" s="25" t="n">
        <v>-13.8609209</v>
      </c>
      <c r="O1225" s="25" t="n">
        <v>-40.0774103</v>
      </c>
    </row>
    <row r="1226">
      <c r="A1226" s="4" t="inlineStr">
        <is>
          <t>JEQUIE</t>
        </is>
      </c>
      <c r="B1226" s="4" t="inlineStr">
        <is>
          <t>19B-019_PTZ_AV LANDULFO CARIBE</t>
        </is>
      </c>
      <c r="C1226" s="17" t="inlineStr">
        <is>
          <t>DOME</t>
        </is>
      </c>
      <c r="D1226" s="17" t="inlineStr">
        <is>
          <t>M6721-E-Z31</t>
        </is>
      </c>
      <c r="E1226" s="24" t="inlineStr">
        <is>
          <t>10.98.78.34</t>
        </is>
      </c>
      <c r="F1226" s="4" t="inlineStr">
        <is>
          <t>CICOM-JEQUIE</t>
        </is>
      </c>
      <c r="G1226" s="4" t="inlineStr">
        <is>
          <t>PTZ</t>
        </is>
      </c>
      <c r="H1226" s="4" t="inlineStr">
        <is>
          <t>CICOM-JEQUIE/19o BPM JEQUIE/PTZ</t>
        </is>
      </c>
      <c r="I1226" s="17" t="inlineStr">
        <is>
          <t>Com coordenada</t>
        </is>
      </c>
      <c r="J1226" s="17" t="inlineStr">
        <is>
          <t>Sim</t>
        </is>
      </c>
      <c r="K1226" s="17" t="inlineStr">
        <is>
          <t>coordenada</t>
        </is>
      </c>
      <c r="L1226" s="22" t="n">
        <v>0</v>
      </c>
      <c r="M1226" s="22" t="n">
        <v>0</v>
      </c>
      <c r="N1226" s="25" t="n">
        <v>-13.8656813</v>
      </c>
      <c r="O1226" s="25" t="n">
        <v>-40.0774424</v>
      </c>
    </row>
    <row r="1227">
      <c r="A1227" s="4" t="inlineStr">
        <is>
          <t>JEQUIE</t>
        </is>
      </c>
      <c r="B1227" s="4" t="inlineStr">
        <is>
          <t>19B-023_LPR_BR 116 STD PETYAN INDUSTRIA DE ALIMENTOS</t>
        </is>
      </c>
      <c r="C1227" s="17" t="inlineStr">
        <is>
          <t>FIX</t>
        </is>
      </c>
      <c r="D1227" s="17" t="inlineStr">
        <is>
          <t>M2221-QL</t>
        </is>
      </c>
      <c r="E1227" s="24" t="inlineStr">
        <is>
          <t>10.98.78.186</t>
        </is>
      </c>
      <c r="F1227" s="4" t="inlineStr">
        <is>
          <t>CICOM-JEQUIE</t>
        </is>
      </c>
      <c r="G1227" s="4" t="inlineStr">
        <is>
          <t>LPR</t>
        </is>
      </c>
      <c r="H1227" s="4" t="inlineStr">
        <is>
          <t>CICOM-JEQUIE/19o BPM JEQUIE/LPR</t>
        </is>
      </c>
      <c r="I1227" s="17" t="inlineStr">
        <is>
          <t>Com coordenada</t>
        </is>
      </c>
      <c r="J1227" s="17" t="inlineStr">
        <is>
          <t>Sim</t>
        </is>
      </c>
      <c r="K1227" s="17" t="inlineStr">
        <is>
          <t>coordenada</t>
        </is>
      </c>
      <c r="L1227" s="22" t="n">
        <v>0</v>
      </c>
      <c r="M1227" s="22" t="n">
        <v>0</v>
      </c>
      <c r="N1227" s="25" t="n">
        <v>-13.8712061</v>
      </c>
      <c r="O1227" s="25" t="n">
        <v>-40.1113809</v>
      </c>
    </row>
    <row r="1228">
      <c r="A1228" s="4" t="inlineStr">
        <is>
          <t>JEQUIE</t>
        </is>
      </c>
      <c r="B1228" s="4" t="inlineStr">
        <is>
          <t>19B-024_LPR_RUA JUCA REBOUCAS STD COMPLEXO PENITENC</t>
        </is>
      </c>
      <c r="C1228" s="17" t="inlineStr">
        <is>
          <t>FIX</t>
        </is>
      </c>
      <c r="D1228" s="17" t="inlineStr">
        <is>
          <t>M2241-QL</t>
        </is>
      </c>
      <c r="E1228" s="24" t="inlineStr">
        <is>
          <t>10.98.78.122</t>
        </is>
      </c>
      <c r="F1228" s="4" t="inlineStr">
        <is>
          <t>CICOM-JEQUIE</t>
        </is>
      </c>
      <c r="G1228" s="4" t="inlineStr">
        <is>
          <t>LPR</t>
        </is>
      </c>
      <c r="H1228" s="4" t="inlineStr">
        <is>
          <t>CICOM-JEQUIE/19o BPM JEQUIE/LPR</t>
        </is>
      </c>
      <c r="I1228" s="17" t="inlineStr">
        <is>
          <t>Com coordenada</t>
        </is>
      </c>
      <c r="J1228" s="17" t="inlineStr">
        <is>
          <t>Sim</t>
        </is>
      </c>
      <c r="K1228" s="17" t="inlineStr">
        <is>
          <t>coordenada</t>
        </is>
      </c>
      <c r="L1228" s="22" t="n">
        <v>0</v>
      </c>
      <c r="M1228" s="22" t="n">
        <v>1</v>
      </c>
      <c r="N1228" s="25" t="n">
        <v>-13.8678657</v>
      </c>
      <c r="O1228" s="25" t="n">
        <v>-40.0601279</v>
      </c>
    </row>
    <row r="1229">
      <c r="A1229" s="4" t="inlineStr">
        <is>
          <t>JEQUIE</t>
        </is>
      </c>
      <c r="B1229" s="4" t="inlineStr">
        <is>
          <t>19B-025_RF_TP_III_TERMINAL RODOVIARIO DE JEQUIE_PRACA PAPA JOAO XVIII</t>
        </is>
      </c>
      <c r="C1229" s="17" t="inlineStr">
        <is>
          <t>FIX</t>
        </is>
      </c>
      <c r="D1229" s="17" t="inlineStr">
        <is>
          <t>M2241-QL</t>
        </is>
      </c>
      <c r="E1229" s="24" t="inlineStr">
        <is>
          <t>10.98.116.10</t>
        </is>
      </c>
      <c r="F1229" s="4" t="inlineStr">
        <is>
          <t>CICOM-JEQUIE</t>
        </is>
      </c>
      <c r="G1229" s="4" t="inlineStr">
        <is>
          <t>RF</t>
        </is>
      </c>
      <c r="H1229" s="4" t="inlineStr">
        <is>
          <t>CICOM-JEQUIE/19o BPM JEQUIE/RF</t>
        </is>
      </c>
      <c r="I1229" s="17" t="inlineStr">
        <is>
          <t>Com coordenada</t>
        </is>
      </c>
      <c r="J1229" s="17" t="inlineStr">
        <is>
          <t>Sim</t>
        </is>
      </c>
      <c r="K1229" s="17" t="inlineStr">
        <is>
          <t>coordenada</t>
        </is>
      </c>
      <c r="L1229" s="22" t="n">
        <v>0</v>
      </c>
      <c r="M1229" s="22" t="n">
        <v>0</v>
      </c>
      <c r="N1229" s="25" t="n">
        <v>-13.84651660919189</v>
      </c>
      <c r="O1229" s="25" t="n">
        <v>-40.16556930541992</v>
      </c>
    </row>
    <row r="1230">
      <c r="A1230" s="4" t="inlineStr">
        <is>
          <t>JEQUIE</t>
        </is>
      </c>
      <c r="B1230" s="4" t="inlineStr">
        <is>
          <t>19B-026_RF_TP_IV_RUA DA ITALIA</t>
        </is>
      </c>
      <c r="C1230" s="17" t="inlineStr">
        <is>
          <t>FIX</t>
        </is>
      </c>
      <c r="D1230" s="17" t="inlineStr">
        <is>
          <t>M2221-QL</t>
        </is>
      </c>
      <c r="E1230" s="24" t="inlineStr">
        <is>
          <t>10.98.78.82</t>
        </is>
      </c>
      <c r="F1230" s="4" t="inlineStr">
        <is>
          <t>CICOM-JEQUIE</t>
        </is>
      </c>
      <c r="G1230" s="4" t="inlineStr">
        <is>
          <t>RF</t>
        </is>
      </c>
      <c r="H1230" s="4" t="inlineStr">
        <is>
          <t>CICOM-JEQUIE/19o BPM JEQUIE/RF</t>
        </is>
      </c>
      <c r="I1230" s="17" t="inlineStr">
        <is>
          <t>Com coordenada</t>
        </is>
      </c>
      <c r="J1230" s="17" t="inlineStr">
        <is>
          <t>Sim</t>
        </is>
      </c>
      <c r="K1230" s="17" t="inlineStr">
        <is>
          <t>coordenada</t>
        </is>
      </c>
      <c r="L1230" s="22" t="n">
        <v>0</v>
      </c>
      <c r="M1230" s="22" t="n">
        <v>0</v>
      </c>
      <c r="N1230" s="25" t="n">
        <v>-13.8600191</v>
      </c>
      <c r="O1230" s="25" t="n">
        <v>-40.0830005</v>
      </c>
    </row>
    <row r="1231">
      <c r="A1231" s="4" t="inlineStr">
        <is>
          <t>JEQUIE</t>
        </is>
      </c>
      <c r="B1231" s="4" t="inlineStr">
        <is>
          <t>19B-027_RF_TP_IV_AV ALVES PEREIRA</t>
        </is>
      </c>
      <c r="C1231" s="17" t="inlineStr">
        <is>
          <t>FIX</t>
        </is>
      </c>
      <c r="D1231" s="17" t="inlineStr">
        <is>
          <t>M2221-QL</t>
        </is>
      </c>
      <c r="E1231" s="24" t="inlineStr">
        <is>
          <t>10.98.78.170</t>
        </is>
      </c>
      <c r="F1231" s="4" t="inlineStr">
        <is>
          <t>CICOM-JEQUIE</t>
        </is>
      </c>
      <c r="G1231" s="4" t="inlineStr">
        <is>
          <t>RF</t>
        </is>
      </c>
      <c r="H1231" s="4" t="inlineStr">
        <is>
          <t>CICOM-JEQUIE/19o BPM JEQUIE/RF</t>
        </is>
      </c>
      <c r="I1231" s="17" t="inlineStr">
        <is>
          <t>Com coordenada</t>
        </is>
      </c>
      <c r="J1231" s="17" t="inlineStr">
        <is>
          <t>Sim</t>
        </is>
      </c>
      <c r="K1231" s="17" t="inlineStr">
        <is>
          <t>coordenada</t>
        </is>
      </c>
      <c r="L1231" s="22" t="n">
        <v>0</v>
      </c>
      <c r="M1231" s="22" t="n">
        <v>0</v>
      </c>
      <c r="N1231" s="25" t="n">
        <v>-13.8603691</v>
      </c>
      <c r="O1231" s="25" t="n">
        <v>-40.0815263</v>
      </c>
    </row>
    <row r="1232">
      <c r="A1232" s="4" t="inlineStr">
        <is>
          <t>JEQUIE</t>
        </is>
      </c>
      <c r="B1232" s="4" t="inlineStr">
        <is>
          <t>19B-028_RF_TP_IV_RUA COLOMBO DE NOVAIS</t>
        </is>
      </c>
      <c r="C1232" s="17" t="inlineStr">
        <is>
          <t>FIX</t>
        </is>
      </c>
      <c r="D1232" s="17" t="inlineStr">
        <is>
          <t>M2221-QL</t>
        </is>
      </c>
      <c r="E1232" s="24" t="inlineStr">
        <is>
          <t>10.98.78.90</t>
        </is>
      </c>
      <c r="F1232" s="4" t="inlineStr">
        <is>
          <t>CICOM-JEQUIE</t>
        </is>
      </c>
      <c r="G1232" s="4" t="inlineStr">
        <is>
          <t>RF</t>
        </is>
      </c>
      <c r="H1232" s="4" t="inlineStr">
        <is>
          <t>CICOM-JEQUIE/19o BPM JEQUIE/RF</t>
        </is>
      </c>
      <c r="I1232" s="17" t="inlineStr">
        <is>
          <t>Com coordenada</t>
        </is>
      </c>
      <c r="J1232" s="17" t="inlineStr">
        <is>
          <t>Sim</t>
        </is>
      </c>
      <c r="K1232" s="17" t="inlineStr">
        <is>
          <t>coordenada</t>
        </is>
      </c>
      <c r="L1232" s="22" t="n">
        <v>0</v>
      </c>
      <c r="M1232" s="22" t="n">
        <v>0</v>
      </c>
      <c r="N1232" s="25" t="n">
        <v>-13.8592493</v>
      </c>
      <c r="O1232" s="25" t="n">
        <v>-40.0817386</v>
      </c>
    </row>
    <row r="1233">
      <c r="A1233" s="4" t="inlineStr">
        <is>
          <t>JEQUIE</t>
        </is>
      </c>
      <c r="B1233" s="4" t="inlineStr">
        <is>
          <t>19B-029_RF_TP_IV_RUA SAO CRISTOVAO CENTRO</t>
        </is>
      </c>
      <c r="C1233" s="17" t="inlineStr">
        <is>
          <t>FIX</t>
        </is>
      </c>
      <c r="D1233" s="17" t="inlineStr">
        <is>
          <t>M2241-QL</t>
        </is>
      </c>
      <c r="E1233" s="24" t="inlineStr">
        <is>
          <t>10.98.78.194</t>
        </is>
      </c>
      <c r="F1233" s="4" t="inlineStr">
        <is>
          <t>CICOM-JEQUIE</t>
        </is>
      </c>
      <c r="G1233" s="4" t="inlineStr">
        <is>
          <t>RF</t>
        </is>
      </c>
      <c r="H1233" s="4" t="inlineStr">
        <is>
          <t>CICOM-JEQUIE/19o BPM JEQUIE/RF</t>
        </is>
      </c>
      <c r="I1233" s="17" t="inlineStr">
        <is>
          <t>Com coordenada</t>
        </is>
      </c>
      <c r="J1233" s="17" t="inlineStr">
        <is>
          <t>Sim</t>
        </is>
      </c>
      <c r="K1233" s="17" t="inlineStr">
        <is>
          <t>coordenada</t>
        </is>
      </c>
      <c r="L1233" s="22" t="n">
        <v>0</v>
      </c>
      <c r="M1233" s="22" t="n">
        <v>0</v>
      </c>
      <c r="N1233" s="25" t="n">
        <v>-13.85352</v>
      </c>
      <c r="O1233" s="25" t="n">
        <v>-40.07908</v>
      </c>
    </row>
    <row r="1234">
      <c r="A1234" s="4" t="inlineStr">
        <is>
          <t>JEQUIE</t>
        </is>
      </c>
      <c r="B1234" s="4" t="inlineStr">
        <is>
          <t>19B-030_RF_TP_IV_RUA FRANCISCO ALVES PEREIRA</t>
        </is>
      </c>
      <c r="C1234" s="17" t="inlineStr">
        <is>
          <t>FIX</t>
        </is>
      </c>
      <c r="D1234" s="17" t="inlineStr">
        <is>
          <t>M2241-QL</t>
        </is>
      </c>
      <c r="E1234" s="24" t="inlineStr">
        <is>
          <t>10.98.77.250</t>
        </is>
      </c>
      <c r="F1234" s="4" t="inlineStr">
        <is>
          <t>CICOM-JEQUIE</t>
        </is>
      </c>
      <c r="G1234" s="4" t="inlineStr">
        <is>
          <t>RF</t>
        </is>
      </c>
      <c r="H1234" s="4" t="inlineStr">
        <is>
          <t>CICOM-JEQUIE/19o BPM JEQUIE/RF</t>
        </is>
      </c>
      <c r="I1234" s="17" t="inlineStr">
        <is>
          <t>Com coordenada</t>
        </is>
      </c>
      <c r="J1234" s="17" t="inlineStr">
        <is>
          <t>Sim</t>
        </is>
      </c>
      <c r="K1234" s="17" t="inlineStr">
        <is>
          <t>coordenada</t>
        </is>
      </c>
      <c r="L1234" s="22" t="n">
        <v>0</v>
      </c>
      <c r="M1234" s="22" t="n">
        <v>0</v>
      </c>
      <c r="N1234" s="25" t="n">
        <v>-13.8608306</v>
      </c>
      <c r="O1234" s="25" t="n">
        <v>-40.0785841</v>
      </c>
    </row>
    <row r="1235">
      <c r="A1235" s="4" t="inlineStr">
        <is>
          <t>JEQUIE</t>
        </is>
      </c>
      <c r="B1235" s="4" t="inlineStr">
        <is>
          <t>19B-031_RF_TP_IV_RUA NESTOR RIBEIRO</t>
        </is>
      </c>
      <c r="C1235" s="17" t="inlineStr">
        <is>
          <t>FIX</t>
        </is>
      </c>
      <c r="D1235" s="17" t="inlineStr">
        <is>
          <t>M2241-QL</t>
        </is>
      </c>
      <c r="E1235" s="24" t="inlineStr">
        <is>
          <t>10.98.78.242</t>
        </is>
      </c>
      <c r="F1235" s="4" t="inlineStr">
        <is>
          <t>CICOM-JEQUIE</t>
        </is>
      </c>
      <c r="G1235" s="4" t="inlineStr">
        <is>
          <t>RF</t>
        </is>
      </c>
      <c r="H1235" s="4" t="inlineStr">
        <is>
          <t>CICOM-JEQUIE/19o BPM JEQUIE/RF</t>
        </is>
      </c>
      <c r="I1235" s="17" t="inlineStr">
        <is>
          <t>Com coordenada</t>
        </is>
      </c>
      <c r="J1235" s="17" t="inlineStr">
        <is>
          <t>Sim</t>
        </is>
      </c>
      <c r="K1235" s="17" t="inlineStr">
        <is>
          <t>coordenada</t>
        </is>
      </c>
      <c r="L1235" s="22" t="n">
        <v>0</v>
      </c>
      <c r="M1235" s="22" t="n">
        <v>1</v>
      </c>
      <c r="N1235" s="25" t="n">
        <v>-13.8675421</v>
      </c>
      <c r="O1235" s="25" t="n">
        <v>-40.0657497</v>
      </c>
    </row>
    <row r="1236">
      <c r="A1236" s="4" t="inlineStr">
        <is>
          <t>JEQUIE</t>
        </is>
      </c>
      <c r="B1236" s="4" t="inlineStr">
        <is>
          <t>19B-033_PTZ_RUA PAQUETA EM FRENTE AO CONDOMINIO RESERVAS DAS MANGUEIRAS</t>
        </is>
      </c>
      <c r="C1236" s="17" t="inlineStr">
        <is>
          <t>DOME</t>
        </is>
      </c>
      <c r="D1236" s="17" t="inlineStr">
        <is>
          <t>M6741-E-Z37</t>
        </is>
      </c>
      <c r="E1236" s="24" t="inlineStr">
        <is>
          <t>10.98.79.74</t>
        </is>
      </c>
      <c r="F1236" s="4" t="inlineStr">
        <is>
          <t>CICOM-JEQUIE</t>
        </is>
      </c>
      <c r="G1236" s="4" t="inlineStr">
        <is>
          <t>PTZ</t>
        </is>
      </c>
      <c r="H1236" s="4" t="inlineStr">
        <is>
          <t>CICOM-JEQUIE/19o BPM JEQUIE/PTZ</t>
        </is>
      </c>
      <c r="I1236" s="17" t="inlineStr">
        <is>
          <t>Com coordenada</t>
        </is>
      </c>
      <c r="J1236" s="17" t="inlineStr">
        <is>
          <t>Sim</t>
        </is>
      </c>
      <c r="K1236" s="17" t="inlineStr">
        <is>
          <t>coordenada</t>
        </is>
      </c>
      <c r="L1236" s="22" t="n">
        <v>0</v>
      </c>
      <c r="M1236" s="22" t="n">
        <v>1</v>
      </c>
      <c r="N1236" s="25" t="n">
        <v>-13.8489718</v>
      </c>
      <c r="O1236" s="25" t="n">
        <v>-40.0748398</v>
      </c>
    </row>
    <row r="1237">
      <c r="A1237" s="4" t="inlineStr">
        <is>
          <t>JEQUIE</t>
        </is>
      </c>
      <c r="B1237" s="4" t="inlineStr">
        <is>
          <t>19B-034_PTZ_AV OTAVIO MANGABEIRA EM FRENTE AO MAT DE CONST CASA BARROS</t>
        </is>
      </c>
      <c r="C1237" s="17" t="inlineStr">
        <is>
          <t>DOME</t>
        </is>
      </c>
      <c r="D1237" s="17" t="inlineStr">
        <is>
          <t>M6741-E-Z37</t>
        </is>
      </c>
      <c r="E1237" s="24" t="inlineStr">
        <is>
          <t>10.98.79.82</t>
        </is>
      </c>
      <c r="F1237" s="4" t="inlineStr">
        <is>
          <t>CICOM-JEQUIE</t>
        </is>
      </c>
      <c r="G1237" s="4" t="inlineStr">
        <is>
          <t>PTZ</t>
        </is>
      </c>
      <c r="H1237" s="4" t="inlineStr">
        <is>
          <t>CICOM-JEQUIE/19o BPM JEQUIE/PTZ</t>
        </is>
      </c>
      <c r="I1237" s="17" t="inlineStr">
        <is>
          <t>Com coordenada</t>
        </is>
      </c>
      <c r="J1237" s="17" t="inlineStr">
        <is>
          <t>Sim</t>
        </is>
      </c>
      <c r="K1237" s="17" t="inlineStr">
        <is>
          <t>coordenada</t>
        </is>
      </c>
      <c r="L1237" s="22" t="n">
        <v>0</v>
      </c>
      <c r="M1237" s="22" t="n">
        <v>1</v>
      </c>
      <c r="N1237" s="25" t="n">
        <v>-13.8694813</v>
      </c>
      <c r="O1237" s="25" t="n">
        <v>-40.0845397</v>
      </c>
    </row>
    <row r="1238">
      <c r="A1238" s="4" t="inlineStr">
        <is>
          <t>JEQUIE</t>
        </is>
      </c>
      <c r="B1238" s="4" t="inlineStr">
        <is>
          <t>19B-035_PTZ_R BRIGADEIRO SA BITTENCOURT GINASIO DE ESP ANIBAL BRITO</t>
        </is>
      </c>
      <c r="C1238" s="17" t="inlineStr">
        <is>
          <t>DOME</t>
        </is>
      </c>
      <c r="D1238" s="17" t="inlineStr">
        <is>
          <t>M6741-E-Z37</t>
        </is>
      </c>
      <c r="E1238" s="24" t="inlineStr">
        <is>
          <t>10.98.80.242</t>
        </is>
      </c>
      <c r="F1238" s="4" t="inlineStr">
        <is>
          <t>CICOM-JEQUIE</t>
        </is>
      </c>
      <c r="G1238" s="4" t="inlineStr">
        <is>
          <t>PTZ</t>
        </is>
      </c>
      <c r="H1238" s="4" t="inlineStr">
        <is>
          <t>CICOM-JEQUIE/19o BPM JEQUIE/PTZ</t>
        </is>
      </c>
      <c r="I1238" s="17" t="inlineStr">
        <is>
          <t>Com coordenada</t>
        </is>
      </c>
      <c r="J1238" s="17" t="inlineStr">
        <is>
          <t>Sim</t>
        </is>
      </c>
      <c r="K1238" s="17" t="inlineStr">
        <is>
          <t>coordenada</t>
        </is>
      </c>
      <c r="L1238" s="22" t="n">
        <v>0</v>
      </c>
      <c r="M1238" s="22" t="n">
        <v>1</v>
      </c>
      <c r="N1238" s="25" t="n">
        <v>-13.8671996</v>
      </c>
      <c r="O1238" s="25" t="n">
        <v>-40.0728926</v>
      </c>
    </row>
    <row r="1239">
      <c r="A1239" s="4" t="inlineStr">
        <is>
          <t>JEQUIE</t>
        </is>
      </c>
      <c r="B1239" s="4" t="inlineStr">
        <is>
          <t>19B-038_PTZ_RUA ANTONIO JACOBINA EM FRENTE AO SUP CIDADE SOL</t>
        </is>
      </c>
      <c r="C1239" s="17" t="inlineStr">
        <is>
          <t>DOME</t>
        </is>
      </c>
      <c r="D1239" s="17" t="inlineStr">
        <is>
          <t>M6741-E-Z37</t>
        </is>
      </c>
      <c r="E1239" s="24" t="inlineStr">
        <is>
          <t>10.98.79.122</t>
        </is>
      </c>
      <c r="F1239" s="4" t="inlineStr">
        <is>
          <t>CICOM-JEQUIE</t>
        </is>
      </c>
      <c r="G1239" s="4" t="inlineStr">
        <is>
          <t>PTZ</t>
        </is>
      </c>
      <c r="H1239" s="4" t="inlineStr">
        <is>
          <t>CICOM-JEQUIE/19o BPM JEQUIE/PTZ</t>
        </is>
      </c>
      <c r="I1239" s="17" t="inlineStr">
        <is>
          <t>Com coordenada</t>
        </is>
      </c>
      <c r="J1239" s="17" t="inlineStr">
        <is>
          <t>Sim</t>
        </is>
      </c>
      <c r="K1239" s="17" t="inlineStr">
        <is>
          <t>coordenada</t>
        </is>
      </c>
      <c r="L1239" s="22" t="n">
        <v>0</v>
      </c>
      <c r="M1239" s="22" t="n">
        <v>1</v>
      </c>
      <c r="N1239" s="25" t="n">
        <v>-13.8556877</v>
      </c>
      <c r="O1239" s="25" t="n">
        <v>-40.0913912</v>
      </c>
    </row>
    <row r="1240">
      <c r="A1240" s="4" t="inlineStr">
        <is>
          <t>JEQUIE</t>
        </is>
      </c>
      <c r="B1240" s="4" t="inlineStr">
        <is>
          <t>19B-041_LPR_AV ULISSES COELHO LIMA-EM FRENTE AO COLEGIO VASCO FILHO</t>
        </is>
      </c>
      <c r="C1240" s="17" t="inlineStr">
        <is>
          <t>FIX</t>
        </is>
      </c>
      <c r="D1240" s="17" t="inlineStr">
        <is>
          <t>M2241-QL</t>
        </is>
      </c>
      <c r="E1240" s="24" t="inlineStr">
        <is>
          <t>10.98.79.50</t>
        </is>
      </c>
      <c r="F1240" s="4" t="inlineStr">
        <is>
          <t>CICOM-JEQUIE</t>
        </is>
      </c>
      <c r="G1240" s="4" t="inlineStr">
        <is>
          <t>LPR</t>
        </is>
      </c>
      <c r="H1240" s="4" t="inlineStr">
        <is>
          <t>CICOM-JEQUIE/19o BPM JEQUIE/LPR</t>
        </is>
      </c>
      <c r="I1240" s="17" t="inlineStr">
        <is>
          <t>Com coordenada</t>
        </is>
      </c>
      <c r="J1240" s="17" t="inlineStr">
        <is>
          <t>Sim</t>
        </is>
      </c>
      <c r="K1240" s="17" t="inlineStr">
        <is>
          <t>coordenada</t>
        </is>
      </c>
      <c r="L1240" s="22" t="n">
        <v>0</v>
      </c>
      <c r="M1240" s="22" t="n">
        <v>0</v>
      </c>
      <c r="N1240" s="25" t="n">
        <v>-13.8717686</v>
      </c>
      <c r="O1240" s="25" t="n">
        <v>-40.1105333</v>
      </c>
    </row>
    <row r="1241">
      <c r="A1241" s="4" t="inlineStr">
        <is>
          <t>JEQUIE</t>
        </is>
      </c>
      <c r="B1241" s="4" t="inlineStr">
        <is>
          <t>19B-059_PTZ_AV JOSE MOREIRA SOBRINHO EM FRENTE AO REST TEMPEIRO DAS MARIAS</t>
        </is>
      </c>
      <c r="C1241" s="17" t="inlineStr">
        <is>
          <t>DOME</t>
        </is>
      </c>
      <c r="D1241" s="17" t="inlineStr">
        <is>
          <t>M6721-E-Z31</t>
        </is>
      </c>
      <c r="E1241" s="24" t="inlineStr">
        <is>
          <t>10.98.21.186</t>
        </is>
      </c>
      <c r="F1241" s="4" t="inlineStr">
        <is>
          <t>CICOM-JEQUIE</t>
        </is>
      </c>
      <c r="G1241" s="4" t="inlineStr">
        <is>
          <t>PTZ</t>
        </is>
      </c>
      <c r="H1241" s="4" t="inlineStr">
        <is>
          <t>CICOM-JEQUIE/19o BPM JEQUIE/PTZ</t>
        </is>
      </c>
      <c r="I1241" s="17" t="inlineStr">
        <is>
          <t>Com coordenada</t>
        </is>
      </c>
      <c r="J1241" s="17" t="inlineStr">
        <is>
          <t>Sim</t>
        </is>
      </c>
      <c r="K1241" s="17" t="inlineStr">
        <is>
          <t>coordenada</t>
        </is>
      </c>
      <c r="L1241" s="22" t="n">
        <v>0</v>
      </c>
      <c r="M1241" s="22" t="n">
        <v>0</v>
      </c>
      <c r="N1241" s="25" t="n">
        <v>-13.8717683</v>
      </c>
      <c r="O1241" s="25" t="n">
        <v>-40.0666098</v>
      </c>
    </row>
    <row r="1242">
      <c r="A1242" s="4" t="inlineStr">
        <is>
          <t>JEQUIE</t>
        </is>
      </c>
      <c r="B1242" s="4" t="inlineStr">
        <is>
          <t>19B-060_LPR_RUA GOV LOMANTO JR-EM FRENTE BORRACHARIA DA COBRA-STD ENT DO SEGREDO</t>
        </is>
      </c>
      <c r="C1242" s="17" t="inlineStr">
        <is>
          <t>FIX</t>
        </is>
      </c>
      <c r="D1242" s="17" t="inlineStr">
        <is>
          <t>M2221-QL</t>
        </is>
      </c>
      <c r="E1242" s="24" t="inlineStr">
        <is>
          <t>10.98.56.246</t>
        </is>
      </c>
      <c r="F1242" s="4" t="inlineStr">
        <is>
          <t>CICOM-JEQUIE</t>
        </is>
      </c>
      <c r="G1242" s="4" t="inlineStr">
        <is>
          <t>LPR</t>
        </is>
      </c>
      <c r="H1242" s="4" t="inlineStr">
        <is>
          <t>CICOM-JEQUIE/19o BPM JEQUIE/LPR</t>
        </is>
      </c>
      <c r="I1242" s="17" t="inlineStr">
        <is>
          <t>Sem posição</t>
        </is>
      </c>
      <c r="J1242" s="17" t="inlineStr">
        <is>
          <t>Sim</t>
        </is>
      </c>
      <c r="K1242" s="17" t="inlineStr">
        <is>
          <t>grupo</t>
        </is>
      </c>
      <c r="L1242" s="22" t="n"/>
      <c r="M1242" s="22" t="n"/>
      <c r="N1242" s="25" t="n"/>
      <c r="O1242" s="25" t="n"/>
    </row>
    <row r="1243">
      <c r="A1243" s="4" t="inlineStr">
        <is>
          <t>JEQUIE</t>
        </is>
      </c>
      <c r="B1243" s="4" t="inlineStr">
        <is>
          <t>19B-062_PTZ_R NILO PEÇANHA PROX TERMINAL RODOVIARIO</t>
        </is>
      </c>
      <c r="C1243" s="17" t="inlineStr">
        <is>
          <t>DOME</t>
        </is>
      </c>
      <c r="D1243" s="17" t="inlineStr">
        <is>
          <t>M6741-E-Z37</t>
        </is>
      </c>
      <c r="E1243" s="24" t="inlineStr">
        <is>
          <t>10.98.55.74</t>
        </is>
      </c>
      <c r="F1243" s="4" t="inlineStr">
        <is>
          <t>CICOM-JEQUIE</t>
        </is>
      </c>
      <c r="G1243" s="4" t="inlineStr">
        <is>
          <t>PTZ</t>
        </is>
      </c>
      <c r="H1243" s="4" t="inlineStr">
        <is>
          <t>CICOM-JEQUIE/19o BPM JEQUIE/PTZ</t>
        </is>
      </c>
      <c r="I1243" s="17" t="inlineStr">
        <is>
          <t>Sem posição</t>
        </is>
      </c>
      <c r="J1243" s="17" t="inlineStr">
        <is>
          <t>Sim</t>
        </is>
      </c>
      <c r="K1243" s="17" t="inlineStr">
        <is>
          <t>grupo</t>
        </is>
      </c>
      <c r="L1243" s="22" t="n"/>
      <c r="M1243" s="22" t="n"/>
      <c r="N1243" s="25" t="n"/>
      <c r="O1243" s="25" t="n"/>
    </row>
    <row r="1244">
      <c r="A1244" s="4" t="inlineStr">
        <is>
          <t>JEQUIE</t>
        </is>
      </c>
      <c r="B1244" s="4" t="inlineStr">
        <is>
          <t>19B-063_LPR_RUA DA ITALIA-PROX EM FRENTE BANCO DO BRASIL-STD PC LUIZ VIANA</t>
        </is>
      </c>
      <c r="C1244" s="17" t="inlineStr">
        <is>
          <t>FIX</t>
        </is>
      </c>
      <c r="D1244" s="17" t="inlineStr">
        <is>
          <t>M2221-QL</t>
        </is>
      </c>
      <c r="E1244" s="24" t="inlineStr">
        <is>
          <t>10.98.55.106</t>
        </is>
      </c>
      <c r="F1244" s="4" t="inlineStr">
        <is>
          <t>CICOM-JEQUIE</t>
        </is>
      </c>
      <c r="G1244" s="4" t="inlineStr">
        <is>
          <t>LPR</t>
        </is>
      </c>
      <c r="H1244" s="4" t="inlineStr">
        <is>
          <t>CICOM-JEQUIE/19o BPM JEQUIE/LPR</t>
        </is>
      </c>
      <c r="I1244" s="17" t="inlineStr">
        <is>
          <t>Com coordenada</t>
        </is>
      </c>
      <c r="J1244" s="17" t="inlineStr">
        <is>
          <t>Sim</t>
        </is>
      </c>
      <c r="K1244" s="17" t="inlineStr">
        <is>
          <t>coordenada</t>
        </is>
      </c>
      <c r="L1244" s="22" t="n">
        <v>0</v>
      </c>
      <c r="M1244" s="22" t="n">
        <v>0</v>
      </c>
      <c r="N1244" s="25" t="n">
        <v>-13.859997</v>
      </c>
      <c r="O1244" s="25" t="n">
        <v>-40.083191</v>
      </c>
    </row>
    <row r="1245">
      <c r="A1245" s="4" t="inlineStr">
        <is>
          <t>JEQUIE</t>
        </is>
      </c>
      <c r="B1245" s="4" t="inlineStr">
        <is>
          <t>19B-065_LPR_R SILVA JARDIM-PROX FRANSCOLOR DIGITAL-STD AV RIO BRANCO</t>
        </is>
      </c>
      <c r="C1245" s="17" t="inlineStr">
        <is>
          <t>FIX</t>
        </is>
      </c>
      <c r="D1245" s="17" t="inlineStr">
        <is>
          <t>M2221-QL</t>
        </is>
      </c>
      <c r="E1245" s="24" t="inlineStr">
        <is>
          <t>10.98.55.178</t>
        </is>
      </c>
      <c r="F1245" s="4" t="inlineStr">
        <is>
          <t>CICOM-JEQUIE</t>
        </is>
      </c>
      <c r="G1245" s="4" t="inlineStr">
        <is>
          <t>LPR</t>
        </is>
      </c>
      <c r="H1245" s="4" t="inlineStr">
        <is>
          <t>CICOM-JEQUIE/19o BPM JEQUIE/LPR</t>
        </is>
      </c>
      <c r="I1245" s="17" t="inlineStr">
        <is>
          <t>Com coordenada</t>
        </is>
      </c>
      <c r="J1245" s="17" t="inlineStr">
        <is>
          <t>Sim</t>
        </is>
      </c>
      <c r="K1245" s="17" t="inlineStr">
        <is>
          <t>coordenada</t>
        </is>
      </c>
      <c r="L1245" s="22" t="n">
        <v>0</v>
      </c>
      <c r="M1245" s="22" t="n">
        <v>0</v>
      </c>
      <c r="N1245" s="25" t="n">
        <v>-13.85983</v>
      </c>
      <c r="O1245" s="25" t="n">
        <v>-40.081797</v>
      </c>
    </row>
    <row r="1246">
      <c r="A1246" s="4" t="inlineStr">
        <is>
          <t>JEQUIE</t>
        </is>
      </c>
      <c r="B1246" s="4" t="inlineStr">
        <is>
          <t>19B-067_PTZ_RUA FRANCISCO ALVES PEREIRA EM FRENTE FARMACIA JEQUIE</t>
        </is>
      </c>
      <c r="C1246" s="17" t="inlineStr">
        <is>
          <t>DOME</t>
        </is>
      </c>
      <c r="D1246" s="17" t="inlineStr">
        <is>
          <t>M6741-E-Z37</t>
        </is>
      </c>
      <c r="E1246" s="24" t="inlineStr">
        <is>
          <t>10.98.55.182</t>
        </is>
      </c>
      <c r="F1246" s="4" t="inlineStr">
        <is>
          <t>CICOM-JEQUIE</t>
        </is>
      </c>
      <c r="G1246" s="4" t="inlineStr">
        <is>
          <t>PTZ</t>
        </is>
      </c>
      <c r="H1246" s="4" t="inlineStr">
        <is>
          <t>CICOM-JEQUIE/19o BPM JEQUIE/PTZ</t>
        </is>
      </c>
      <c r="I1246" s="17" t="inlineStr">
        <is>
          <t>Com coordenada</t>
        </is>
      </c>
      <c r="J1246" s="17" t="inlineStr">
        <is>
          <t>Sim</t>
        </is>
      </c>
      <c r="K1246" s="17" t="inlineStr">
        <is>
          <t>coordenada</t>
        </is>
      </c>
      <c r="L1246" s="22" t="n">
        <v>0</v>
      </c>
      <c r="M1246" s="22" t="n">
        <v>0</v>
      </c>
      <c r="N1246" s="25" t="n">
        <v>-13.860511</v>
      </c>
      <c r="O1246" s="25" t="n">
        <v>-40.07914</v>
      </c>
    </row>
    <row r="1247">
      <c r="A1247" s="4" t="inlineStr">
        <is>
          <t>JEQUIE</t>
        </is>
      </c>
      <c r="B1247" s="4" t="inlineStr">
        <is>
          <t>19B-068_LPR_AV HUMBERTO DE CASTELO-ROKITO SERV AUTOMOTIVOS-STD AMARALINA</t>
        </is>
      </c>
      <c r="C1247" s="17" t="inlineStr">
        <is>
          <t>FIX</t>
        </is>
      </c>
      <c r="D1247" s="17" t="inlineStr">
        <is>
          <t>M2221-QL</t>
        </is>
      </c>
      <c r="E1247" s="24" t="inlineStr">
        <is>
          <t>10.98.48.94</t>
        </is>
      </c>
      <c r="F1247" s="4" t="inlineStr">
        <is>
          <t>CICOM-JEQUIE</t>
        </is>
      </c>
      <c r="G1247" s="4" t="inlineStr">
        <is>
          <t>LPR</t>
        </is>
      </c>
      <c r="H1247" s="4" t="inlineStr">
        <is>
          <t>CICOM-JEQUIE/19o BPM JEQUIE/LPR</t>
        </is>
      </c>
      <c r="I1247" s="17" t="inlineStr">
        <is>
          <t>Com coordenada</t>
        </is>
      </c>
      <c r="J1247" s="17" t="inlineStr">
        <is>
          <t>Sim</t>
        </is>
      </c>
      <c r="K1247" s="17" t="inlineStr">
        <is>
          <t>coordenada</t>
        </is>
      </c>
      <c r="L1247" s="22" t="n">
        <v>0</v>
      </c>
      <c r="M1247" s="22" t="n">
        <v>0</v>
      </c>
      <c r="N1247" s="25" t="n">
        <v>-13.8636012567141</v>
      </c>
      <c r="O1247" s="25" t="n">
        <v>-40.0768576562405</v>
      </c>
    </row>
    <row r="1248">
      <c r="A1248" s="4" t="inlineStr">
        <is>
          <t>JEQUIE</t>
        </is>
      </c>
      <c r="B1248" s="4" t="inlineStr">
        <is>
          <t>19B-069_PTZ_AV CESAR BORGES-NA SAIDA DO ESTAC DO GBARBOSA</t>
        </is>
      </c>
      <c r="C1248" s="17" t="inlineStr">
        <is>
          <t>DOME</t>
        </is>
      </c>
      <c r="D1248" s="17" t="inlineStr">
        <is>
          <t>M6721-E-Z31</t>
        </is>
      </c>
      <c r="E1248" s="24" t="inlineStr">
        <is>
          <t>10.98.55.250</t>
        </is>
      </c>
      <c r="F1248" s="4" t="inlineStr">
        <is>
          <t>CICOM-JEQUIE</t>
        </is>
      </c>
      <c r="G1248" s="4" t="inlineStr">
        <is>
          <t>PTZ</t>
        </is>
      </c>
      <c r="H1248" s="4" t="inlineStr">
        <is>
          <t>CICOM-JEQUIE/19o BPM JEQUIE/PTZ</t>
        </is>
      </c>
      <c r="I1248" s="17" t="inlineStr">
        <is>
          <t>Sem posição</t>
        </is>
      </c>
      <c r="J1248" s="17" t="inlineStr">
        <is>
          <t>Sim</t>
        </is>
      </c>
      <c r="K1248" s="17" t="inlineStr">
        <is>
          <t>grupo</t>
        </is>
      </c>
      <c r="L1248" s="22" t="n"/>
      <c r="M1248" s="22" t="n"/>
      <c r="N1248" s="25" t="n"/>
      <c r="O1248" s="25" t="n"/>
    </row>
    <row r="1249">
      <c r="A1249" s="4" t="inlineStr">
        <is>
          <t>JEQUIE</t>
        </is>
      </c>
      <c r="B1249" s="4" t="inlineStr">
        <is>
          <t>19B-070_LPR_R JOSE ELOY SILVEIRA-PROX PAX NACIONAL-STD CENTRO</t>
        </is>
      </c>
      <c r="C1249" s="17" t="inlineStr">
        <is>
          <t>FIX</t>
        </is>
      </c>
      <c r="D1249" s="17" t="inlineStr">
        <is>
          <t>M2221-QL</t>
        </is>
      </c>
      <c r="E1249" s="24" t="inlineStr">
        <is>
          <t>10.98.56.242</t>
        </is>
      </c>
      <c r="F1249" s="4" t="inlineStr">
        <is>
          <t>CICOM-JEQUIE</t>
        </is>
      </c>
      <c r="G1249" s="4" t="inlineStr">
        <is>
          <t>LPR</t>
        </is>
      </c>
      <c r="H1249" s="4" t="inlineStr">
        <is>
          <t>CICOM-JEQUIE/19o BPM JEQUIE/LPR</t>
        </is>
      </c>
      <c r="I1249" s="17" t="inlineStr">
        <is>
          <t>Com coordenada</t>
        </is>
      </c>
      <c r="J1249" s="17" t="inlineStr">
        <is>
          <t>Sim</t>
        </is>
      </c>
      <c r="K1249" s="17" t="inlineStr">
        <is>
          <t>coordenada</t>
        </is>
      </c>
      <c r="L1249" s="22" t="n">
        <v>0</v>
      </c>
      <c r="M1249" s="22" t="n">
        <v>0</v>
      </c>
      <c r="N1249" s="25" t="n">
        <v>-13.8541672</v>
      </c>
      <c r="O1249" s="25" t="n">
        <v>-40.0792434</v>
      </c>
    </row>
    <row r="1250">
      <c r="A1250" s="4" t="inlineStr">
        <is>
          <t>JEQUIE</t>
        </is>
      </c>
      <c r="B1250" s="4" t="inlineStr">
        <is>
          <t>19B-072_PTZ_CRUZ AV TOTE LOMANTO x RUA DUQUE DE CAXIAS-PROX VRT AR-CONDICIONADO</t>
        </is>
      </c>
      <c r="C1250" s="17" t="inlineStr">
        <is>
          <t>DOME</t>
        </is>
      </c>
      <c r="D1250" s="17" t="inlineStr">
        <is>
          <t>M6721-E-Z31</t>
        </is>
      </c>
      <c r="E1250" s="24" t="inlineStr">
        <is>
          <t>10.98.49.10</t>
        </is>
      </c>
      <c r="F1250" s="4" t="inlineStr">
        <is>
          <t>CICOM-JEQUIE</t>
        </is>
      </c>
      <c r="G1250" s="4" t="inlineStr">
        <is>
          <t>PTZ</t>
        </is>
      </c>
      <c r="H1250" s="4" t="inlineStr">
        <is>
          <t>CICOM-JEQUIE/19o BPM JEQUIE/PTZ</t>
        </is>
      </c>
      <c r="I1250" s="17" t="inlineStr">
        <is>
          <t>Com coordenada</t>
        </is>
      </c>
      <c r="J1250" s="17" t="inlineStr">
        <is>
          <t>Sim</t>
        </is>
      </c>
      <c r="K1250" s="17" t="inlineStr">
        <is>
          <t>coordenada</t>
        </is>
      </c>
      <c r="L1250" s="22" t="n">
        <v>0</v>
      </c>
      <c r="M1250" s="22" t="n">
        <v>1</v>
      </c>
      <c r="N1250" s="25" t="n">
        <v>-13.8502523932899</v>
      </c>
      <c r="O1250" s="25" t="n">
        <v>-40.0926893949509</v>
      </c>
    </row>
    <row r="1251">
      <c r="A1251" s="4" t="inlineStr">
        <is>
          <t>JEQUIE</t>
        </is>
      </c>
      <c r="B1251" s="4" t="inlineStr">
        <is>
          <t>19B-074_PTZ TRAVESSA SEGUNDA AMERICANO DA COSTA PROX ENT DO BELA VISTA</t>
        </is>
      </c>
      <c r="C1251" s="17" t="inlineStr">
        <is>
          <t>DOME</t>
        </is>
      </c>
      <c r="D1251" s="17" t="inlineStr">
        <is>
          <t>M6741-E-Z37</t>
        </is>
      </c>
      <c r="E1251" s="24" t="inlineStr">
        <is>
          <t>10.98.49.30</t>
        </is>
      </c>
      <c r="F1251" s="4" t="inlineStr">
        <is>
          <t>CICOM-JEQUIE</t>
        </is>
      </c>
      <c r="G1251" s="4" t="inlineStr">
        <is>
          <t>PTZ</t>
        </is>
      </c>
      <c r="H1251" s="4" t="inlineStr">
        <is>
          <t>CICOM-JEQUIE/19o BPM JEQUIE/PTZ</t>
        </is>
      </c>
      <c r="I1251" s="17" t="inlineStr">
        <is>
          <t>Sem posição</t>
        </is>
      </c>
      <c r="J1251" s="17" t="inlineStr">
        <is>
          <t>Sim</t>
        </is>
      </c>
      <c r="K1251" s="17" t="inlineStr">
        <is>
          <t>grupo</t>
        </is>
      </c>
      <c r="L1251" s="22" t="n"/>
      <c r="M1251" s="22" t="n"/>
      <c r="N1251" s="25" t="n"/>
      <c r="O1251" s="25" t="n"/>
    </row>
    <row r="1252">
      <c r="A1252" s="4" t="inlineStr">
        <is>
          <t>JEQUIE</t>
        </is>
      </c>
      <c r="B1252" s="4" t="inlineStr">
        <is>
          <t>19B-076_RF_TP_III_AV LOMANTO JUNIOR NA UPA</t>
        </is>
      </c>
      <c r="C1252" s="17" t="inlineStr">
        <is>
          <t>FIX</t>
        </is>
      </c>
      <c r="D1252" s="17" t="inlineStr">
        <is>
          <t>M2221-QL</t>
        </is>
      </c>
      <c r="E1252" s="24" t="inlineStr">
        <is>
          <t>10.98.57.206</t>
        </is>
      </c>
      <c r="F1252" s="4" t="inlineStr">
        <is>
          <t>CICOM-JEQUIE</t>
        </is>
      </c>
      <c r="G1252" s="4" t="inlineStr">
        <is>
          <t>RF</t>
        </is>
      </c>
      <c r="H1252" s="4" t="inlineStr">
        <is>
          <t>CICOM-JEQUIE/19o BPM JEQUIE/RF</t>
        </is>
      </c>
      <c r="I1252" s="17" t="inlineStr">
        <is>
          <t>Sem posição</t>
        </is>
      </c>
      <c r="J1252" s="17" t="inlineStr">
        <is>
          <t>Sim</t>
        </is>
      </c>
      <c r="K1252" s="17" t="inlineStr">
        <is>
          <t>grupo</t>
        </is>
      </c>
      <c r="L1252" s="22" t="n"/>
      <c r="M1252" s="22" t="n"/>
      <c r="N1252" s="25" t="n"/>
      <c r="O1252" s="25" t="n"/>
    </row>
    <row r="1253">
      <c r="A1253" s="4" t="inlineStr">
        <is>
          <t>JEQUIE</t>
        </is>
      </c>
      <c r="B1253" s="4" t="inlineStr">
        <is>
          <t>19B-079_PTZ_R OSVALDO SOUZA ROCHA PROX SUPERMERCADO PAGUE MENOS</t>
        </is>
      </c>
      <c r="C1253" s="17" t="inlineStr">
        <is>
          <t>DOME</t>
        </is>
      </c>
      <c r="D1253" s="17" t="inlineStr">
        <is>
          <t>M6721-E-Z31</t>
        </is>
      </c>
      <c r="E1253" s="24" t="inlineStr">
        <is>
          <t>10.98.49.14</t>
        </is>
      </c>
      <c r="F1253" s="4" t="inlineStr">
        <is>
          <t>CICOM-JEQUIE</t>
        </is>
      </c>
      <c r="G1253" s="4" t="inlineStr">
        <is>
          <t>PTZ</t>
        </is>
      </c>
      <c r="H1253" s="4" t="inlineStr">
        <is>
          <t>CICOM-JEQUIE/19o BPM JEQUIE/PTZ</t>
        </is>
      </c>
      <c r="I1253" s="17" t="inlineStr">
        <is>
          <t>Com coordenada</t>
        </is>
      </c>
      <c r="J1253" s="17" t="inlineStr">
        <is>
          <t>Sim</t>
        </is>
      </c>
      <c r="K1253" s="17" t="inlineStr">
        <is>
          <t>coordenada</t>
        </is>
      </c>
      <c r="L1253" s="22" t="n">
        <v>0</v>
      </c>
      <c r="M1253" s="22" t="n">
        <v>1</v>
      </c>
      <c r="N1253" s="25" t="n">
        <v>-13.8523157</v>
      </c>
      <c r="O1253" s="25" t="n">
        <v>-40.0928035</v>
      </c>
    </row>
    <row r="1254">
      <c r="A1254" s="4" t="inlineStr">
        <is>
          <t>JEQUIE</t>
        </is>
      </c>
      <c r="B1254" s="4" t="inlineStr">
        <is>
          <t>19B-080_PTZ_AV LOMANTO JR-EM FRENTE A DISTRIBUIDORA DE BEBIDAS</t>
        </is>
      </c>
      <c r="C1254" s="17" t="inlineStr">
        <is>
          <t>DOME</t>
        </is>
      </c>
      <c r="D1254" s="17" t="inlineStr">
        <is>
          <t>M6741-E-Z37</t>
        </is>
      </c>
      <c r="E1254" s="24" t="inlineStr">
        <is>
          <t>10.98.49.26</t>
        </is>
      </c>
      <c r="F1254" s="4" t="inlineStr">
        <is>
          <t>CICOM-JEQUIE</t>
        </is>
      </c>
      <c r="G1254" s="4" t="inlineStr">
        <is>
          <t>PTZ</t>
        </is>
      </c>
      <c r="H1254" s="4" t="inlineStr">
        <is>
          <t>CICOM-JEQUIE/19o BPM JEQUIE/PTZ</t>
        </is>
      </c>
      <c r="I1254" s="17" t="inlineStr">
        <is>
          <t>Sem posição</t>
        </is>
      </c>
      <c r="J1254" s="17" t="inlineStr">
        <is>
          <t>Sim</t>
        </is>
      </c>
      <c r="K1254" s="17" t="inlineStr">
        <is>
          <t>grupo</t>
        </is>
      </c>
      <c r="L1254" s="22" t="n"/>
      <c r="M1254" s="22" t="n"/>
      <c r="N1254" s="25" t="n"/>
      <c r="O1254" s="25" t="n"/>
    </row>
    <row r="1255">
      <c r="A1255" s="4" t="inlineStr">
        <is>
          <t>JEQUIE</t>
        </is>
      </c>
      <c r="B1255" s="4" t="inlineStr">
        <is>
          <t>19B-084_PTZ_PC GOV.JURACY MAGALHAES-PROX POSTO DE GASOLINA PUMA</t>
        </is>
      </c>
      <c r="C1255" s="17" t="inlineStr">
        <is>
          <t>DOME</t>
        </is>
      </c>
      <c r="D1255" s="17" t="inlineStr">
        <is>
          <t>M6741-E-Z37</t>
        </is>
      </c>
      <c r="E1255" s="24" t="inlineStr">
        <is>
          <t>10.98.54.194</t>
        </is>
      </c>
      <c r="F1255" s="4" t="inlineStr">
        <is>
          <t>CICOM-JEQUIE</t>
        </is>
      </c>
      <c r="G1255" s="4" t="inlineStr">
        <is>
          <t>PTZ</t>
        </is>
      </c>
      <c r="H1255" s="4" t="inlineStr">
        <is>
          <t>CICOM-JEQUIE/19o BPM JEQUIE/PTZ</t>
        </is>
      </c>
      <c r="I1255" s="17" t="inlineStr">
        <is>
          <t>Com coordenada</t>
        </is>
      </c>
      <c r="J1255" s="17" t="inlineStr">
        <is>
          <t>Sim</t>
        </is>
      </c>
      <c r="K1255" s="17" t="inlineStr">
        <is>
          <t>coordenada</t>
        </is>
      </c>
      <c r="L1255" s="22" t="n">
        <v>0</v>
      </c>
      <c r="M1255" s="22" t="n">
        <v>2</v>
      </c>
      <c r="N1255" s="25" t="n">
        <v>-13.8668797618578</v>
      </c>
      <c r="O1255" s="25" t="n">
        <v>-40.0708656013012</v>
      </c>
    </row>
    <row r="1256">
      <c r="A1256" s="4" t="inlineStr">
        <is>
          <t>JEQUIE</t>
        </is>
      </c>
      <c r="B1256" s="4" t="inlineStr">
        <is>
          <t>19B-085_PTZ_AV PRES VARGAS-EM FRENTE A AQUARELA PAPELARIA</t>
        </is>
      </c>
      <c r="C1256" s="17" t="inlineStr">
        <is>
          <t>DOME</t>
        </is>
      </c>
      <c r="D1256" s="17" t="inlineStr">
        <is>
          <t>M6741-E-Z37</t>
        </is>
      </c>
      <c r="E1256" s="24" t="inlineStr">
        <is>
          <t>10.98.56.34</t>
        </is>
      </c>
      <c r="F1256" s="4" t="inlineStr">
        <is>
          <t>CICOM-JEQUIE</t>
        </is>
      </c>
      <c r="G1256" s="4" t="inlineStr">
        <is>
          <t>PTZ</t>
        </is>
      </c>
      <c r="H1256" s="4" t="inlineStr">
        <is>
          <t>CICOM-JEQUIE/19o BPM JEQUIE/PTZ</t>
        </is>
      </c>
      <c r="I1256" s="17" t="inlineStr">
        <is>
          <t>Com coordenada</t>
        </is>
      </c>
      <c r="J1256" s="17" t="inlineStr">
        <is>
          <t>Sim</t>
        </is>
      </c>
      <c r="K1256" s="17" t="inlineStr">
        <is>
          <t>coordenada</t>
        </is>
      </c>
      <c r="L1256" s="22" t="n">
        <v>0</v>
      </c>
      <c r="M1256" s="22" t="n">
        <v>1</v>
      </c>
      <c r="N1256" s="25" t="n">
        <v>-13.8655081</v>
      </c>
      <c r="O1256" s="25" t="n">
        <v>-40.0706626</v>
      </c>
    </row>
    <row r="1257">
      <c r="A1257" s="4" t="inlineStr">
        <is>
          <t>JEQUIE</t>
        </is>
      </c>
      <c r="B1257" s="4" t="inlineStr">
        <is>
          <t>19B-086_PTZ_AV ANTONIO CARLOS MAGALHAES EM FRENTE FORUM BERTINO PASSOS</t>
        </is>
      </c>
      <c r="C1257" s="17" t="inlineStr">
        <is>
          <t>DOME</t>
        </is>
      </c>
      <c r="D1257" s="17" t="inlineStr">
        <is>
          <t>M6741-E-Z37</t>
        </is>
      </c>
      <c r="E1257" s="24" t="inlineStr">
        <is>
          <t>10.98.55.226</t>
        </is>
      </c>
      <c r="F1257" s="4" t="inlineStr">
        <is>
          <t>CICOM-JEQUIE</t>
        </is>
      </c>
      <c r="G1257" s="4" t="inlineStr">
        <is>
          <t>PTZ</t>
        </is>
      </c>
      <c r="H1257" s="4" t="inlineStr">
        <is>
          <t>CICOM-JEQUIE/19o BPM JEQUIE/PTZ</t>
        </is>
      </c>
      <c r="I1257" s="17" t="inlineStr">
        <is>
          <t>Com coordenada</t>
        </is>
      </c>
      <c r="J1257" s="17" t="inlineStr">
        <is>
          <t>Sim</t>
        </is>
      </c>
      <c r="K1257" s="17" t="inlineStr">
        <is>
          <t>coordenada</t>
        </is>
      </c>
      <c r="L1257" s="22" t="n">
        <v>0</v>
      </c>
      <c r="M1257" s="22" t="n">
        <v>1</v>
      </c>
      <c r="N1257" s="25" t="n">
        <v>-13.8718664382339</v>
      </c>
      <c r="O1257" s="25" t="n">
        <v>-40.0728088617325</v>
      </c>
    </row>
    <row r="1258">
      <c r="A1258" s="4" t="inlineStr">
        <is>
          <t>JEQUIE</t>
        </is>
      </c>
      <c r="B1258" s="4" t="inlineStr">
        <is>
          <t>19B-087_LPR_AV OCTAVIO MANGABEIRA-PROX ESQUINA MUSIC-STD CENTRO</t>
        </is>
      </c>
      <c r="C1258" s="17" t="inlineStr">
        <is>
          <t>FIX</t>
        </is>
      </c>
      <c r="D1258" s="17" t="inlineStr">
        <is>
          <t>M2221-QL</t>
        </is>
      </c>
      <c r="E1258" s="24" t="inlineStr">
        <is>
          <t>10.98.49.214</t>
        </is>
      </c>
      <c r="F1258" s="4" t="inlineStr">
        <is>
          <t>CICOM-JEQUIE</t>
        </is>
      </c>
      <c r="G1258" s="4" t="inlineStr">
        <is>
          <t>LPR</t>
        </is>
      </c>
      <c r="H1258" s="4" t="inlineStr">
        <is>
          <t>CICOM-JEQUIE/19o BPM JEQUIE/LPR</t>
        </is>
      </c>
      <c r="I1258" s="17" t="inlineStr">
        <is>
          <t>Com coordenada</t>
        </is>
      </c>
      <c r="J1258" s="17" t="inlineStr">
        <is>
          <t>Sim</t>
        </is>
      </c>
      <c r="K1258" s="17" t="inlineStr">
        <is>
          <t>coordenada</t>
        </is>
      </c>
      <c r="L1258" s="22" t="n">
        <v>0</v>
      </c>
      <c r="M1258" s="22" t="n">
        <v>0</v>
      </c>
      <c r="N1258" s="25" t="n">
        <v>-13.866606</v>
      </c>
      <c r="O1258" s="25" t="n">
        <v>-40.081332</v>
      </c>
    </row>
    <row r="1259">
      <c r="A1259" s="4" t="inlineStr">
        <is>
          <t>JEQUIE</t>
        </is>
      </c>
      <c r="B1259" s="4" t="inlineStr">
        <is>
          <t>19B-088_PTZ_AV EXUPERIO MIRANDA-PROX A PANIFICADORA SANTOS</t>
        </is>
      </c>
      <c r="C1259" s="17" t="inlineStr">
        <is>
          <t>DOME</t>
        </is>
      </c>
      <c r="D1259" s="17" t="inlineStr">
        <is>
          <t>M6741-E-Z37</t>
        </is>
      </c>
      <c r="E1259" s="24" t="inlineStr">
        <is>
          <t>10.98.57.138</t>
        </is>
      </c>
      <c r="F1259" s="4" t="inlineStr">
        <is>
          <t>CICOM-JEQUIE</t>
        </is>
      </c>
      <c r="G1259" s="4" t="inlineStr">
        <is>
          <t>PTZ</t>
        </is>
      </c>
      <c r="H1259" s="4" t="inlineStr">
        <is>
          <t>CICOM-JEQUIE/19o BPM JEQUIE/PTZ</t>
        </is>
      </c>
      <c r="I1259" s="17" t="inlineStr">
        <is>
          <t>Com coordenada</t>
        </is>
      </c>
      <c r="J1259" s="17" t="inlineStr">
        <is>
          <t>Sim</t>
        </is>
      </c>
      <c r="K1259" s="17" t="inlineStr">
        <is>
          <t>coordenada</t>
        </is>
      </c>
      <c r="L1259" s="22" t="n">
        <v>0</v>
      </c>
      <c r="M1259" s="22" t="n">
        <v>0</v>
      </c>
      <c r="N1259" s="25" t="n">
        <v>-13.8754781311713</v>
      </c>
      <c r="O1259" s="25" t="n">
        <v>-40.0846883654594</v>
      </c>
    </row>
    <row r="1260">
      <c r="A1260" s="4" t="inlineStr">
        <is>
          <t>JEQUIE</t>
        </is>
      </c>
      <c r="B1260" s="4" t="inlineStr">
        <is>
          <t>19B-091_PTZ_RUA PRES JOAO GOULART EM FRENTE A CINTIA PAES E CAFE</t>
        </is>
      </c>
      <c r="C1260" s="17" t="inlineStr">
        <is>
          <t>DOME</t>
        </is>
      </c>
      <c r="D1260" s="17" t="inlineStr">
        <is>
          <t>M6741-E-Z37</t>
        </is>
      </c>
      <c r="E1260" s="24" t="inlineStr">
        <is>
          <t>10.98.50.46</t>
        </is>
      </c>
      <c r="F1260" s="4" t="inlineStr">
        <is>
          <t>CICOM-JEQUIE</t>
        </is>
      </c>
      <c r="G1260" s="4" t="inlineStr">
        <is>
          <t>PTZ</t>
        </is>
      </c>
      <c r="H1260" s="4" t="inlineStr">
        <is>
          <t>CICOM-JEQUIE/19o BPM JEQUIE/PTZ</t>
        </is>
      </c>
      <c r="I1260" s="17" t="inlineStr">
        <is>
          <t>Com coordenada</t>
        </is>
      </c>
      <c r="J1260" s="17" t="inlineStr">
        <is>
          <t>Sim</t>
        </is>
      </c>
      <c r="K1260" s="17" t="inlineStr">
        <is>
          <t>coordenada</t>
        </is>
      </c>
      <c r="L1260" s="22" t="n">
        <v>0</v>
      </c>
      <c r="M1260" s="22" t="n">
        <v>1</v>
      </c>
      <c r="N1260" s="25" t="n">
        <v>-13.8676193070538</v>
      </c>
      <c r="O1260" s="25" t="n">
        <v>-40.0762769579887</v>
      </c>
    </row>
    <row r="1261">
      <c r="A1261" s="4" t="inlineStr">
        <is>
          <t>JEQUIE</t>
        </is>
      </c>
      <c r="B1261" s="4" t="inlineStr">
        <is>
          <t>19B-092_PTZ_TV PRIMEIRA EVERALDO SANTOS-PROX JEQUIE SOM</t>
        </is>
      </c>
      <c r="C1261" s="17" t="inlineStr">
        <is>
          <t>DOME</t>
        </is>
      </c>
      <c r="D1261" s="17" t="inlineStr">
        <is>
          <t>M6741-E-Z37</t>
        </is>
      </c>
      <c r="E1261" s="24" t="inlineStr">
        <is>
          <t>10.98.56.38</t>
        </is>
      </c>
      <c r="F1261" s="4" t="inlineStr">
        <is>
          <t>CICOM-JEQUIE</t>
        </is>
      </c>
      <c r="G1261" s="4" t="inlineStr">
        <is>
          <t>PTZ</t>
        </is>
      </c>
      <c r="H1261" s="4" t="inlineStr">
        <is>
          <t>CICOM-JEQUIE/19o BPM JEQUIE/PTZ</t>
        </is>
      </c>
      <c r="I1261" s="17" t="inlineStr">
        <is>
          <t>Sem posição</t>
        </is>
      </c>
      <c r="J1261" s="17" t="inlineStr">
        <is>
          <t>Sim</t>
        </is>
      </c>
      <c r="K1261" s="17" t="inlineStr">
        <is>
          <t>grupo</t>
        </is>
      </c>
      <c r="L1261" s="22" t="n"/>
      <c r="M1261" s="22" t="n"/>
      <c r="N1261" s="25" t="n"/>
      <c r="O1261" s="25" t="n"/>
    </row>
    <row r="1262">
      <c r="A1262" s="4" t="inlineStr">
        <is>
          <t>JEQUIE</t>
        </is>
      </c>
      <c r="B1262" s="4" t="inlineStr">
        <is>
          <t>19B-093_LPR_AV TOTE LOMANTO EM FRENTE AO COLEGIO SIMOES FILHO</t>
        </is>
      </c>
      <c r="C1262" s="17" t="inlineStr">
        <is>
          <t>FIX</t>
        </is>
      </c>
      <c r="D1262" s="17" t="inlineStr">
        <is>
          <t>M2241-QL</t>
        </is>
      </c>
      <c r="E1262" s="24" t="inlineStr">
        <is>
          <t>10.98.55.110</t>
        </is>
      </c>
      <c r="F1262" s="4" t="inlineStr">
        <is>
          <t>CICOM-JEQUIE</t>
        </is>
      </c>
      <c r="G1262" s="4" t="inlineStr">
        <is>
          <t>LPR</t>
        </is>
      </c>
      <c r="H1262" s="4" t="inlineStr">
        <is>
          <t>CICOM-JEQUIE/19o BPM JEQUIE/LPR</t>
        </is>
      </c>
      <c r="I1262" s="17" t="inlineStr">
        <is>
          <t>Com coordenada</t>
        </is>
      </c>
      <c r="J1262" s="17" t="inlineStr">
        <is>
          <t>Sim</t>
        </is>
      </c>
      <c r="K1262" s="17" t="inlineStr">
        <is>
          <t>coordenada</t>
        </is>
      </c>
      <c r="L1262" s="22" t="n">
        <v>1</v>
      </c>
      <c r="M1262" s="22" t="n">
        <v>1</v>
      </c>
      <c r="N1262" s="25" t="n">
        <v>-13.844194</v>
      </c>
      <c r="O1262" s="25" t="n">
        <v>-40.096194</v>
      </c>
    </row>
    <row r="1263">
      <c r="A1263" s="4" t="inlineStr">
        <is>
          <t>JEQUIE</t>
        </is>
      </c>
      <c r="B1263" s="4" t="inlineStr">
        <is>
          <t>19B-094_RF_TP_IV_AV OTAVIO MANGABEIRA ENTRADA DO SAC</t>
        </is>
      </c>
      <c r="C1263" s="17" t="inlineStr">
        <is>
          <t>FIX</t>
        </is>
      </c>
      <c r="D1263" s="17" t="inlineStr">
        <is>
          <t>M2241-QL</t>
        </is>
      </c>
      <c r="E1263" s="24" t="inlineStr">
        <is>
          <t>10.98.55.230</t>
        </is>
      </c>
      <c r="F1263" s="4" t="inlineStr">
        <is>
          <t>CICOM-JEQUIE</t>
        </is>
      </c>
      <c r="G1263" s="4" t="inlineStr">
        <is>
          <t>RF</t>
        </is>
      </c>
      <c r="H1263" s="4" t="inlineStr">
        <is>
          <t>CICOM-JEQUIE/19o BPM JEQUIE/RF</t>
        </is>
      </c>
      <c r="I1263" s="17" t="inlineStr">
        <is>
          <t>Com coordenada</t>
        </is>
      </c>
      <c r="J1263" s="17" t="inlineStr">
        <is>
          <t>Sim</t>
        </is>
      </c>
      <c r="K1263" s="17" t="inlineStr">
        <is>
          <t>coordenada</t>
        </is>
      </c>
      <c r="L1263" s="22" t="n">
        <v>0</v>
      </c>
      <c r="M1263" s="22" t="n">
        <v>1</v>
      </c>
      <c r="N1263" s="25" t="n">
        <v>-13.86875</v>
      </c>
      <c r="O1263" s="25" t="n">
        <v>-40.082667</v>
      </c>
    </row>
    <row r="1264">
      <c r="A1264" s="4" t="inlineStr">
        <is>
          <t>JEQUIE</t>
        </is>
      </c>
      <c r="B1264" s="4" t="inlineStr">
        <is>
          <t>19B-095_RF TP III R FELIX GASPAR EM FRENTE A CAIXA ECONOMICA</t>
        </is>
      </c>
      <c r="C1264" s="17" t="inlineStr">
        <is>
          <t>FIX</t>
        </is>
      </c>
      <c r="D1264" s="17" t="inlineStr">
        <is>
          <t>M2221-QL</t>
        </is>
      </c>
      <c r="E1264" s="24" t="inlineStr">
        <is>
          <t>10.98.56.58</t>
        </is>
      </c>
      <c r="F1264" s="4" t="inlineStr">
        <is>
          <t>CICOM-JEQUIE</t>
        </is>
      </c>
      <c r="G1264" s="4" t="inlineStr">
        <is>
          <t>RF</t>
        </is>
      </c>
      <c r="H1264" s="4" t="inlineStr">
        <is>
          <t>CICOM-JEQUIE/19o BPM JEQUIE/RF</t>
        </is>
      </c>
      <c r="I1264" s="17" t="inlineStr">
        <is>
          <t>Com coordenada</t>
        </is>
      </c>
      <c r="J1264" s="17" t="inlineStr">
        <is>
          <t>Sim</t>
        </is>
      </c>
      <c r="K1264" s="17" t="inlineStr">
        <is>
          <t>coordenada</t>
        </is>
      </c>
      <c r="L1264" s="22" t="n">
        <v>0</v>
      </c>
      <c r="M1264" s="22" t="n">
        <v>0</v>
      </c>
      <c r="N1264" s="25" t="n">
        <v>-13.86075</v>
      </c>
      <c r="O1264" s="25" t="n">
        <v>-40.079778</v>
      </c>
    </row>
    <row r="1265">
      <c r="A1265" s="4" t="inlineStr">
        <is>
          <t>JEQUIE</t>
        </is>
      </c>
      <c r="B1265" s="4" t="inlineStr">
        <is>
          <t>19B-096_PTZ_PRACA RUI BARBOSA PROX ACARAJE DA IRA</t>
        </is>
      </c>
      <c r="C1265" s="17" t="inlineStr">
        <is>
          <t>DOME</t>
        </is>
      </c>
      <c r="D1265" s="17" t="inlineStr">
        <is>
          <t>M6741-E-Z37</t>
        </is>
      </c>
      <c r="E1265" s="24" t="inlineStr">
        <is>
          <t>10.98.79.98</t>
        </is>
      </c>
      <c r="F1265" s="4" t="inlineStr">
        <is>
          <t>CICOM-JEQUIE</t>
        </is>
      </c>
      <c r="G1265" s="4" t="inlineStr">
        <is>
          <t>PTZ</t>
        </is>
      </c>
      <c r="H1265" s="4" t="inlineStr">
        <is>
          <t>CICOM-JEQUIE/19o BPM JEQUIE/PTZ</t>
        </is>
      </c>
      <c r="I1265" s="17" t="inlineStr">
        <is>
          <t>Com coordenada</t>
        </is>
      </c>
      <c r="J1265" s="17" t="inlineStr">
        <is>
          <t>Sim</t>
        </is>
      </c>
      <c r="K1265" s="17" t="inlineStr">
        <is>
          <t>coordenada</t>
        </is>
      </c>
      <c r="L1265" s="22" t="n">
        <v>0</v>
      </c>
      <c r="M1265" s="22" t="n">
        <v>0</v>
      </c>
      <c r="N1265" s="25" t="n">
        <v>-13.860389</v>
      </c>
      <c r="O1265" s="25" t="n">
        <v>-40.082306</v>
      </c>
    </row>
    <row r="1266">
      <c r="A1266" s="4" t="inlineStr">
        <is>
          <t>JEQUIE</t>
        </is>
      </c>
      <c r="B1266" s="4" t="inlineStr">
        <is>
          <t>93-029_PTZ_RUA CABECA DA COBRA ENTRADA DE ITIRUCU</t>
        </is>
      </c>
      <c r="C1266" s="17" t="inlineStr">
        <is>
          <t>DOME</t>
        </is>
      </c>
      <c r="D1266" s="17" t="inlineStr">
        <is>
          <t>M6721-E-Z31</t>
        </is>
      </c>
      <c r="E1266" s="24" t="inlineStr">
        <is>
          <t>10.98.80.146</t>
        </is>
      </c>
      <c r="F1266" s="4" t="inlineStr">
        <is>
          <t>CICOM-JEQUIE</t>
        </is>
      </c>
      <c r="G1266" s="4" t="inlineStr">
        <is>
          <t>PTZ</t>
        </is>
      </c>
      <c r="H1266" s="4" t="inlineStr">
        <is>
          <t>CICOM-JEQUIE/93 CIPM ITIRUCU/PTZ</t>
        </is>
      </c>
      <c r="I1266" s="17" t="inlineStr">
        <is>
          <t>Com coordenada</t>
        </is>
      </c>
      <c r="J1266" s="17" t="inlineStr">
        <is>
          <t>Sim</t>
        </is>
      </c>
      <c r="K1266" s="17" t="inlineStr">
        <is>
          <t>coordenada</t>
        </is>
      </c>
      <c r="L1266" s="22" t="n">
        <v>0</v>
      </c>
      <c r="M1266" s="22" t="n">
        <v>0</v>
      </c>
      <c r="N1266" s="25" t="n">
        <v>-13.85286235809326</v>
      </c>
      <c r="O1266" s="25" t="n">
        <v>-40.12936782836914</v>
      </c>
    </row>
    <row r="1267">
      <c r="A1267" s="4" t="inlineStr">
        <is>
          <t>JEQUIE</t>
        </is>
      </c>
      <c r="B1267" s="4" t="inlineStr">
        <is>
          <t>SEAP-I-040_PTZ_FAZENDA SÍTIO PANGOLÂNDIA-GUARITA 4 LATERAL</t>
        </is>
      </c>
      <c r="C1267" s="17" t="inlineStr">
        <is>
          <t>DOME</t>
        </is>
      </c>
      <c r="D1267" s="17" t="inlineStr">
        <is>
          <t>M6741-E-Z37</t>
        </is>
      </c>
      <c r="E1267" s="24" t="inlineStr">
        <is>
          <t>10.98.81.90</t>
        </is>
      </c>
      <c r="F1267" s="4" t="inlineStr">
        <is>
          <t>CICOM-JEQUIE</t>
        </is>
      </c>
      <c r="G1267" s="4" t="inlineStr">
        <is>
          <t>PTZ</t>
        </is>
      </c>
      <c r="H1267" s="4" t="inlineStr">
        <is>
          <t>CICOM-JEQUIE/SEAP JEQUIE/PTZ</t>
        </is>
      </c>
      <c r="I1267" s="17" t="inlineStr">
        <is>
          <t>Sem posição</t>
        </is>
      </c>
      <c r="J1267" s="17" t="inlineStr">
        <is>
          <t>Sim</t>
        </is>
      </c>
      <c r="K1267" s="17" t="inlineStr">
        <is>
          <t>grupo</t>
        </is>
      </c>
      <c r="L1267" s="22" t="n"/>
      <c r="M1267" s="22" t="n"/>
      <c r="N1267" s="25" t="n"/>
      <c r="O1267" s="25" t="n"/>
    </row>
    <row r="1268">
      <c r="A1268" s="4" t="inlineStr">
        <is>
          <t>JEQUIE</t>
        </is>
      </c>
      <c r="B1268" s="4" t="inlineStr">
        <is>
          <t>SEAP-I-041_PTZ_FAZENDA SITIO PANGOLANDIA-GUARITA 5 LATERAL</t>
        </is>
      </c>
      <c r="C1268" s="17" t="inlineStr">
        <is>
          <t>DOME</t>
        </is>
      </c>
      <c r="D1268" s="17" t="inlineStr">
        <is>
          <t>M6741-E-Z37</t>
        </is>
      </c>
      <c r="E1268" s="24" t="inlineStr">
        <is>
          <t>10.98.49.94</t>
        </is>
      </c>
      <c r="F1268" s="4" t="inlineStr">
        <is>
          <t>CICOM-JEQUIE</t>
        </is>
      </c>
      <c r="G1268" s="4" t="inlineStr">
        <is>
          <t>PTZ</t>
        </is>
      </c>
      <c r="H1268" s="4" t="inlineStr">
        <is>
          <t>CICOM-JEQUIE/SEAP JEQUIE/PTZ</t>
        </is>
      </c>
      <c r="I1268" s="17" t="inlineStr">
        <is>
          <t>Com coordenada</t>
        </is>
      </c>
      <c r="J1268" s="17" t="inlineStr">
        <is>
          <t>Sim</t>
        </is>
      </c>
      <c r="K1268" s="17" t="inlineStr">
        <is>
          <t>coordenada</t>
        </is>
      </c>
      <c r="L1268" s="22" t="n">
        <v>0</v>
      </c>
      <c r="M1268" s="22" t="n">
        <v>0</v>
      </c>
      <c r="N1268" s="25" t="n">
        <v>-13.89278</v>
      </c>
      <c r="O1268" s="25" t="n">
        <v>-40.05714</v>
      </c>
    </row>
    <row r="1269">
      <c r="A1269" s="4" t="inlineStr">
        <is>
          <t>JEQUIE</t>
        </is>
      </c>
      <c r="B1269" s="4" t="inlineStr">
        <is>
          <t>SEAP-I-042_PTZ_FAZENDA SITIO PANGOLANDIA-FRENTE DO PRESIDIO</t>
        </is>
      </c>
      <c r="C1269" s="17" t="inlineStr">
        <is>
          <t>DOME</t>
        </is>
      </c>
      <c r="D1269" s="17" t="inlineStr">
        <is>
          <t>M6741-E-Z37</t>
        </is>
      </c>
      <c r="E1269" s="24" t="inlineStr">
        <is>
          <t>10.98.81.58</t>
        </is>
      </c>
      <c r="F1269" s="4" t="inlineStr">
        <is>
          <t>CICOM-JEQUIE</t>
        </is>
      </c>
      <c r="G1269" s="4" t="inlineStr">
        <is>
          <t>PTZ</t>
        </is>
      </c>
      <c r="H1269" s="4" t="inlineStr">
        <is>
          <t>CICOM-JEQUIE/SEAP JEQUIE/PTZ</t>
        </is>
      </c>
      <c r="I1269" s="17" t="inlineStr">
        <is>
          <t>Sem posição</t>
        </is>
      </c>
      <c r="J1269" s="17" t="inlineStr">
        <is>
          <t>Sim</t>
        </is>
      </c>
      <c r="K1269" s="17" t="inlineStr">
        <is>
          <t>grupo</t>
        </is>
      </c>
      <c r="L1269" s="22" t="n"/>
      <c r="M1269" s="22" t="n"/>
      <c r="N1269" s="25" t="n"/>
      <c r="O1269" s="25" t="n"/>
    </row>
    <row r="1270">
      <c r="A1270" s="4" t="inlineStr">
        <is>
          <t>JEQUIE</t>
        </is>
      </c>
      <c r="B1270" s="4" t="inlineStr">
        <is>
          <t>SEAP-I-044_PTZ_ FAZENDA SITIO PANGOLANDIA GUARITA 4 FUNDO PARA O RIO</t>
        </is>
      </c>
      <c r="C1270" s="17" t="inlineStr">
        <is>
          <t>DOME</t>
        </is>
      </c>
      <c r="D1270" s="17" t="inlineStr">
        <is>
          <t>M6741-E-Z37</t>
        </is>
      </c>
      <c r="E1270" s="24" t="inlineStr">
        <is>
          <t>10.98.81.98</t>
        </is>
      </c>
      <c r="F1270" s="4" t="inlineStr">
        <is>
          <t>CICOM-JEQUIE</t>
        </is>
      </c>
      <c r="G1270" s="4" t="inlineStr">
        <is>
          <t>PTZ</t>
        </is>
      </c>
      <c r="H1270" s="4" t="inlineStr">
        <is>
          <t>CICOM-JEQUIE/SEAP JEQUIE/PTZ</t>
        </is>
      </c>
      <c r="I1270" s="17" t="inlineStr">
        <is>
          <t>Sem posição</t>
        </is>
      </c>
      <c r="J1270" s="17" t="inlineStr">
        <is>
          <t>Sim</t>
        </is>
      </c>
      <c r="K1270" s="17" t="inlineStr">
        <is>
          <t>grupo</t>
        </is>
      </c>
      <c r="L1270" s="22" t="n"/>
      <c r="M1270" s="22" t="n"/>
      <c r="N1270" s="25" t="n"/>
      <c r="O1270" s="25" t="n"/>
    </row>
    <row r="1271">
      <c r="A1271" s="4" t="inlineStr">
        <is>
          <t>JEQUIE</t>
        </is>
      </c>
      <c r="B1271" s="4" t="inlineStr">
        <is>
          <t>SEAP-I-047_PTZ_FAZENDA SITIO PANGOLANDIA CHEGADA DO PRESIDIO</t>
        </is>
      </c>
      <c r="C1271" s="17" t="inlineStr">
        <is>
          <t>DOME</t>
        </is>
      </c>
      <c r="D1271" s="17" t="inlineStr">
        <is>
          <t>M6741-E-Z37</t>
        </is>
      </c>
      <c r="E1271" s="24" t="inlineStr">
        <is>
          <t>10.98.81.122</t>
        </is>
      </c>
      <c r="F1271" s="4" t="inlineStr">
        <is>
          <t>CICOM-JEQUIE</t>
        </is>
      </c>
      <c r="G1271" s="4" t="inlineStr">
        <is>
          <t>PTZ</t>
        </is>
      </c>
      <c r="H1271" s="4" t="inlineStr">
        <is>
          <t>CICOM-JEQUIE/SEAP JEQUIE/PTZ</t>
        </is>
      </c>
      <c r="I1271" s="17" t="inlineStr">
        <is>
          <t>Sem posição</t>
        </is>
      </c>
      <c r="J1271" s="17" t="inlineStr">
        <is>
          <t>Sim</t>
        </is>
      </c>
      <c r="K1271" s="17" t="inlineStr">
        <is>
          <t>grupo</t>
        </is>
      </c>
      <c r="L1271" s="22" t="n"/>
      <c r="M1271" s="22" t="n"/>
      <c r="N1271" s="25" t="n"/>
      <c r="O1271" s="25" t="n"/>
    </row>
    <row r="1272">
      <c r="A1272" s="4" t="inlineStr">
        <is>
          <t>JEQUIE</t>
        </is>
      </c>
      <c r="B1272" s="4" t="inlineStr">
        <is>
          <t>SEAP-I-058_PTZ_FAZENDA SITIO PANGOLANDIA GUARITA 1</t>
        </is>
      </c>
      <c r="C1272" s="17" t="inlineStr">
        <is>
          <t>DOME</t>
        </is>
      </c>
      <c r="D1272" s="17" t="inlineStr">
        <is>
          <t>M6741-E-Z37</t>
        </is>
      </c>
      <c r="E1272" s="24" t="inlineStr">
        <is>
          <t>10.98.81.130</t>
        </is>
      </c>
      <c r="F1272" s="4" t="inlineStr">
        <is>
          <t>CICOM-JEQUIE</t>
        </is>
      </c>
      <c r="G1272" s="4" t="inlineStr">
        <is>
          <t>PTZ</t>
        </is>
      </c>
      <c r="H1272" s="4" t="inlineStr">
        <is>
          <t>CICOM-JEQUIE/SEAP JEQUIE/PTZ</t>
        </is>
      </c>
      <c r="I1272" s="17" t="inlineStr">
        <is>
          <t>Com coordenada</t>
        </is>
      </c>
      <c r="J1272" s="17" t="inlineStr">
        <is>
          <t>Sim</t>
        </is>
      </c>
      <c r="K1272" s="17" t="inlineStr">
        <is>
          <t>coordenada</t>
        </is>
      </c>
      <c r="L1272" s="22" t="n">
        <v>0</v>
      </c>
      <c r="M1272" s="22" t="n">
        <v>0</v>
      </c>
      <c r="N1272" s="25" t="n">
        <v>-13.89439</v>
      </c>
      <c r="O1272" s="25" t="n">
        <v>-40.05787</v>
      </c>
    </row>
    <row r="1273">
      <c r="A1273" s="4" t="inlineStr">
        <is>
          <t>JEQUIE</t>
        </is>
      </c>
      <c r="B1273" s="4" t="inlineStr">
        <is>
          <t>SEAP-I-066_PTZ_FAZENDA SITIO PANGOLANDIA-GUARITA 2</t>
        </is>
      </c>
      <c r="C1273" s="17" t="inlineStr">
        <is>
          <t>DOME</t>
        </is>
      </c>
      <c r="D1273" s="17" t="inlineStr">
        <is>
          <t>M6741-E-Z37</t>
        </is>
      </c>
      <c r="E1273" s="24" t="inlineStr">
        <is>
          <t>10.98.81.94</t>
        </is>
      </c>
      <c r="F1273" s="4" t="inlineStr">
        <is>
          <t>CICOM-JEQUIE</t>
        </is>
      </c>
      <c r="G1273" s="4" t="inlineStr">
        <is>
          <t>PTZ</t>
        </is>
      </c>
      <c r="H1273" s="4" t="inlineStr">
        <is>
          <t>CICOM-JEQUIE/SEAP JEQUIE/PTZ</t>
        </is>
      </c>
      <c r="I1273" s="17" t="inlineStr">
        <is>
          <t>Com coordenada</t>
        </is>
      </c>
      <c r="J1273" s="17" t="inlineStr">
        <is>
          <t>Sim</t>
        </is>
      </c>
      <c r="K1273" s="17" t="inlineStr">
        <is>
          <t>coordenada</t>
        </is>
      </c>
      <c r="L1273" s="22" t="n">
        <v>0</v>
      </c>
      <c r="M1273" s="22" t="n">
        <v>0</v>
      </c>
      <c r="N1273" s="25" t="n">
        <v>-13.89363</v>
      </c>
      <c r="O1273" s="25" t="n">
        <v>-40.06222</v>
      </c>
    </row>
    <row r="1274">
      <c r="A1274" s="4" t="inlineStr">
        <is>
          <t>JEQUIE</t>
        </is>
      </c>
      <c r="B1274" s="4" t="inlineStr">
        <is>
          <t>SEAP-I-125_RF_TP_IV_FAZENDA SITIO PANGOLANDIA ENTRADA DO PRESIDIO</t>
        </is>
      </c>
      <c r="C1274" s="17" t="inlineStr">
        <is>
          <t>FIX</t>
        </is>
      </c>
      <c r="D1274" s="17" t="inlineStr">
        <is>
          <t>M2241-QL</t>
        </is>
      </c>
      <c r="E1274" s="24" t="inlineStr">
        <is>
          <t>10.98.78.10</t>
        </is>
      </c>
      <c r="F1274" s="4" t="inlineStr">
        <is>
          <t>CICOM-JEQUIE</t>
        </is>
      </c>
      <c r="G1274" s="4" t="inlineStr">
        <is>
          <t>RF</t>
        </is>
      </c>
      <c r="H1274" s="4" t="inlineStr">
        <is>
          <t>CICOM-JEQUIE/SEAP JEQUIE/RF</t>
        </is>
      </c>
      <c r="I1274" s="17" t="inlineStr">
        <is>
          <t>Com coordenada</t>
        </is>
      </c>
      <c r="J1274" s="17" t="inlineStr">
        <is>
          <t>Sim</t>
        </is>
      </c>
      <c r="K1274" s="17" t="inlineStr">
        <is>
          <t>coordenada</t>
        </is>
      </c>
      <c r="L1274" s="22" t="n">
        <v>0</v>
      </c>
      <c r="M1274" s="22" t="n">
        <v>0</v>
      </c>
      <c r="N1274" s="25" t="n">
        <v>-13.8946562</v>
      </c>
      <c r="O1274" s="25" t="n">
        <v>-40.0575419</v>
      </c>
    </row>
    <row r="1275">
      <c r="A1275" s="4" t="inlineStr">
        <is>
          <t>JEREMOABO</t>
        </is>
      </c>
      <c r="B1275" s="4" t="inlineStr">
        <is>
          <t>20B-037_LPR_BA 392 MATOS AUTO POSTO STD ENT DA CIDADE</t>
        </is>
      </c>
      <c r="C1275" s="17" t="inlineStr">
        <is>
          <t>FIX</t>
        </is>
      </c>
      <c r="D1275" s="17" t="inlineStr">
        <is>
          <t>M2241-QL</t>
        </is>
      </c>
      <c r="E1275" s="24" t="inlineStr">
        <is>
          <t>10.98.107.226</t>
        </is>
      </c>
      <c r="F1275" s="4" t="inlineStr">
        <is>
          <t>CICOM-EUCLIDESDACUNH</t>
        </is>
      </c>
      <c r="G1275" s="4" t="inlineStr">
        <is>
          <t>LPR</t>
        </is>
      </c>
      <c r="H1275" s="4" t="inlineStr">
        <is>
          <t>CICOM-EUCLIDESDACUNH/20B NOVO TRIUNFO/LPR</t>
        </is>
      </c>
      <c r="I1275" s="17" t="inlineStr">
        <is>
          <t>Com coordenada</t>
        </is>
      </c>
      <c r="J1275" s="17" t="inlineStr">
        <is>
          <t>Sim</t>
        </is>
      </c>
      <c r="K1275" s="17" t="inlineStr">
        <is>
          <t>coordenada</t>
        </is>
      </c>
      <c r="L1275" s="22" t="n">
        <v>0</v>
      </c>
      <c r="M1275" s="22" t="n">
        <v>0</v>
      </c>
      <c r="N1275" s="25" t="n">
        <v>-10.20221</v>
      </c>
      <c r="O1275" s="25" t="n">
        <v>-38.25007</v>
      </c>
    </row>
    <row r="1276">
      <c r="A1276" s="4" t="inlineStr">
        <is>
          <t>JEREMOABO</t>
        </is>
      </c>
      <c r="B1276" s="4" t="inlineStr">
        <is>
          <t>20B-038_LPR_BA 392 MATOS AUTO POSTO STD SAIDA DA CIDADE</t>
        </is>
      </c>
      <c r="C1276" s="17" t="inlineStr">
        <is>
          <t>FIX</t>
        </is>
      </c>
      <c r="D1276" s="17" t="inlineStr">
        <is>
          <t>M2241-QL</t>
        </is>
      </c>
      <c r="E1276" s="24" t="inlineStr">
        <is>
          <t>10.98.106.138</t>
        </is>
      </c>
      <c r="F1276" s="4" t="inlineStr">
        <is>
          <t>CICOM-EUCLIDESDACUNH</t>
        </is>
      </c>
      <c r="G1276" s="4" t="inlineStr">
        <is>
          <t>LPR</t>
        </is>
      </c>
      <c r="H1276" s="4" t="inlineStr">
        <is>
          <t>CICOM-EUCLIDESDACUNH/20B NOVO TRIUNFO/LPR</t>
        </is>
      </c>
      <c r="I1276" s="17" t="inlineStr">
        <is>
          <t>Com coordenada</t>
        </is>
      </c>
      <c r="J1276" s="17" t="inlineStr">
        <is>
          <t>Sim</t>
        </is>
      </c>
      <c r="K1276" s="17" t="inlineStr">
        <is>
          <t>coordenada</t>
        </is>
      </c>
      <c r="L1276" s="22" t="n">
        <v>0</v>
      </c>
      <c r="M1276" s="22" t="n">
        <v>0</v>
      </c>
      <c r="N1276" s="25" t="n">
        <v>-10.20221</v>
      </c>
      <c r="O1276" s="25" t="n">
        <v>-38.25007</v>
      </c>
    </row>
    <row r="1277">
      <c r="A1277" s="4" t="inlineStr">
        <is>
          <t>JEREMOABO</t>
        </is>
      </c>
      <c r="B1277" s="4" t="inlineStr">
        <is>
          <t>20B-041_LPR_BA 392 PROX MERC CHEIRO VERDE STD POV LAGOA DO BADICO</t>
        </is>
      </c>
      <c r="C1277" s="17" t="inlineStr">
        <is>
          <t>FIX</t>
        </is>
      </c>
      <c r="D1277" s="17" t="inlineStr">
        <is>
          <t>M2241-QL</t>
        </is>
      </c>
      <c r="E1277" s="24" t="inlineStr">
        <is>
          <t>10.98.126.58</t>
        </is>
      </c>
      <c r="F1277" s="4" t="inlineStr">
        <is>
          <t>CICOM-EUCLIDESDACUNH</t>
        </is>
      </c>
      <c r="G1277" s="4" t="inlineStr">
        <is>
          <t>LPR</t>
        </is>
      </c>
      <c r="H1277" s="4" t="inlineStr">
        <is>
          <t>CICOM-EUCLIDESDACUNH/20B NOVO TRIUNFO/LPR</t>
        </is>
      </c>
      <c r="I1277" s="17" t="inlineStr">
        <is>
          <t>Com coordenada</t>
        </is>
      </c>
      <c r="J1277" s="17" t="inlineStr">
        <is>
          <t>Sim</t>
        </is>
      </c>
      <c r="K1277" s="17" t="inlineStr">
        <is>
          <t>coordenada</t>
        </is>
      </c>
      <c r="L1277" s="22" t="n">
        <v>0</v>
      </c>
      <c r="M1277" s="22" t="n">
        <v>0</v>
      </c>
      <c r="N1277" s="25" t="n">
        <v>-10.19481</v>
      </c>
      <c r="O1277" s="25" t="n">
        <v>-38.25103</v>
      </c>
    </row>
    <row r="1278">
      <c r="A1278" s="4" t="inlineStr">
        <is>
          <t>JEREMOABO</t>
        </is>
      </c>
      <c r="B1278" s="4" t="inlineStr">
        <is>
          <t>20B-044_PTZ_BA 392 EM FRENTE MAT DE CONST SANTOS E ARAUJO</t>
        </is>
      </c>
      <c r="C1278" s="17" t="inlineStr">
        <is>
          <t>DOME</t>
        </is>
      </c>
      <c r="D1278" s="17" t="inlineStr">
        <is>
          <t>M6741-E-Z37</t>
        </is>
      </c>
      <c r="E1278" s="24" t="inlineStr">
        <is>
          <t>10.98.103.90</t>
        </is>
      </c>
      <c r="F1278" s="4" t="inlineStr">
        <is>
          <t>CICOM-EUCLIDESDACUNH</t>
        </is>
      </c>
      <c r="G1278" s="4" t="inlineStr">
        <is>
          <t>PTZ</t>
        </is>
      </c>
      <c r="H1278" s="4" t="inlineStr">
        <is>
          <t>CICOM-EUCLIDESDACUNH/20B NOVO TRIUNFO/PTZ</t>
        </is>
      </c>
      <c r="I1278" s="17" t="inlineStr">
        <is>
          <t>Com coordenada</t>
        </is>
      </c>
      <c r="J1278" s="17" t="inlineStr">
        <is>
          <t>Sim</t>
        </is>
      </c>
      <c r="K1278" s="17" t="inlineStr">
        <is>
          <t>coordenada</t>
        </is>
      </c>
      <c r="L1278" s="22" t="n">
        <v>0</v>
      </c>
      <c r="M1278" s="22" t="n">
        <v>0</v>
      </c>
      <c r="N1278" s="25" t="n">
        <v>-10.20055</v>
      </c>
      <c r="O1278" s="25" t="n">
        <v>-38.25107</v>
      </c>
    </row>
    <row r="1279">
      <c r="A1279" s="4" t="inlineStr">
        <is>
          <t>JUAZEIRO</t>
        </is>
      </c>
      <c r="B1279" s="4" t="inlineStr">
        <is>
          <t>3B-001_PTZ_AV ENG MANOEL BORGES</t>
        </is>
      </c>
      <c r="C1279" s="17" t="inlineStr">
        <is>
          <t>DOME</t>
        </is>
      </c>
      <c r="D1279" s="17" t="inlineStr">
        <is>
          <t>M6721-E-Z31</t>
        </is>
      </c>
      <c r="E1279" s="24" t="inlineStr">
        <is>
          <t>10.98.85.242</t>
        </is>
      </c>
      <c r="F1279" s="4" t="inlineStr">
        <is>
          <t>CICOM-JUAZEIRO</t>
        </is>
      </c>
      <c r="G1279" s="4" t="inlineStr">
        <is>
          <t>PTZ</t>
        </is>
      </c>
      <c r="H1279" s="4" t="inlineStr">
        <is>
          <t>CICOM-JUAZEIRO/3o BPM JUAZEIRO/PTZ</t>
        </is>
      </c>
      <c r="I1279" s="17" t="inlineStr">
        <is>
          <t>Com coordenada</t>
        </is>
      </c>
      <c r="J1279" s="17" t="inlineStr">
        <is>
          <t>Sim</t>
        </is>
      </c>
      <c r="K1279" s="17" t="inlineStr">
        <is>
          <t>coordenada</t>
        </is>
      </c>
      <c r="L1279" s="22" t="n">
        <v>0</v>
      </c>
      <c r="M1279" s="22" t="n">
        <v>2</v>
      </c>
      <c r="N1279" s="25" t="n">
        <v>-9.474359099999999</v>
      </c>
      <c r="O1279" s="25" t="n">
        <v>-40.494374</v>
      </c>
    </row>
    <row r="1280">
      <c r="A1280" s="4" t="inlineStr">
        <is>
          <t>JUAZEIRO</t>
        </is>
      </c>
      <c r="B1280" s="4" t="inlineStr">
        <is>
          <t>3B-002_PTZ_RUA R</t>
        </is>
      </c>
      <c r="C1280" s="17" t="inlineStr">
        <is>
          <t>DOME</t>
        </is>
      </c>
      <c r="D1280" s="17" t="inlineStr">
        <is>
          <t>M6721-E-Z31</t>
        </is>
      </c>
      <c r="E1280" s="24" t="inlineStr">
        <is>
          <t>10.98.85.170</t>
        </is>
      </c>
      <c r="F1280" s="4" t="inlineStr">
        <is>
          <t>CICOM-JUAZEIRO</t>
        </is>
      </c>
      <c r="G1280" s="4" t="inlineStr">
        <is>
          <t>PTZ</t>
        </is>
      </c>
      <c r="H1280" s="4" t="inlineStr">
        <is>
          <t>CICOM-JUAZEIRO/3o BPM JUAZEIRO/PTZ</t>
        </is>
      </c>
      <c r="I1280" s="17" t="inlineStr">
        <is>
          <t>Com coordenada</t>
        </is>
      </c>
      <c r="J1280" s="17" t="inlineStr">
        <is>
          <t>Sim</t>
        </is>
      </c>
      <c r="K1280" s="17" t="inlineStr">
        <is>
          <t>coordenada</t>
        </is>
      </c>
      <c r="L1280" s="22" t="n">
        <v>0</v>
      </c>
      <c r="M1280" s="22" t="n">
        <v>0</v>
      </c>
      <c r="N1280" s="25" t="n">
        <v>-9.4723191</v>
      </c>
      <c r="O1280" s="25" t="n">
        <v>-40.4939984</v>
      </c>
    </row>
    <row r="1281">
      <c r="A1281" s="4" t="inlineStr">
        <is>
          <t>JUAZEIRO</t>
        </is>
      </c>
      <c r="B1281" s="4" t="inlineStr">
        <is>
          <t>3B-003_PTZ_AVENIDA PRINCIPAL</t>
        </is>
      </c>
      <c r="C1281" s="17" t="inlineStr">
        <is>
          <t>DOME</t>
        </is>
      </c>
      <c r="D1281" s="17" t="inlineStr">
        <is>
          <t>M6721-E-Z31</t>
        </is>
      </c>
      <c r="E1281" s="24" t="inlineStr">
        <is>
          <t>10.98.85.218</t>
        </is>
      </c>
      <c r="F1281" s="4" t="inlineStr">
        <is>
          <t>CICOM-JUAZEIRO</t>
        </is>
      </c>
      <c r="G1281" s="4" t="inlineStr">
        <is>
          <t>PTZ</t>
        </is>
      </c>
      <c r="H1281" s="4" t="inlineStr">
        <is>
          <t>CICOM-JUAZEIRO/3o BPM JUAZEIRO/PTZ</t>
        </is>
      </c>
      <c r="I1281" s="17" t="inlineStr">
        <is>
          <t>Com coordenada</t>
        </is>
      </c>
      <c r="J1281" s="17" t="inlineStr">
        <is>
          <t>Sim</t>
        </is>
      </c>
      <c r="K1281" s="17" t="inlineStr">
        <is>
          <t>coordenada</t>
        </is>
      </c>
      <c r="L1281" s="22" t="n">
        <v>0</v>
      </c>
      <c r="M1281" s="22" t="n">
        <v>0</v>
      </c>
      <c r="N1281" s="25" t="n">
        <v>-9.4675913</v>
      </c>
      <c r="O1281" s="25" t="n">
        <v>-40.49897</v>
      </c>
    </row>
    <row r="1282">
      <c r="A1282" s="4" t="inlineStr">
        <is>
          <t>JUAZEIRO</t>
        </is>
      </c>
      <c r="B1282" s="4" t="inlineStr">
        <is>
          <t>3B-005_PTZ_AVENIDA CHERY KNOURY</t>
        </is>
      </c>
      <c r="C1282" s="17" t="inlineStr">
        <is>
          <t>DOME</t>
        </is>
      </c>
      <c r="D1282" s="17" t="inlineStr">
        <is>
          <t>M6741-E-Z37</t>
        </is>
      </c>
      <c r="E1282" s="24" t="inlineStr">
        <is>
          <t>10.98.86.58</t>
        </is>
      </c>
      <c r="F1282" s="4" t="inlineStr">
        <is>
          <t>CICOM-JUAZEIRO</t>
        </is>
      </c>
      <c r="G1282" s="4" t="inlineStr">
        <is>
          <t>PTZ</t>
        </is>
      </c>
      <c r="H1282" s="4" t="inlineStr">
        <is>
          <t>CICOM-JUAZEIRO/3o BPM JUAZEIRO/PTZ</t>
        </is>
      </c>
      <c r="I1282" s="17" t="inlineStr">
        <is>
          <t>Com coordenada</t>
        </is>
      </c>
      <c r="J1282" s="17" t="inlineStr">
        <is>
          <t>Sim</t>
        </is>
      </c>
      <c r="K1282" s="17" t="inlineStr">
        <is>
          <t>coordenada</t>
        </is>
      </c>
      <c r="L1282" s="22" t="n">
        <v>0</v>
      </c>
      <c r="M1282" s="22" t="n">
        <v>0</v>
      </c>
      <c r="N1282" s="25" t="n">
        <v>-9.461788177490234</v>
      </c>
      <c r="O1282" s="25" t="n">
        <v>-40.48999786376953</v>
      </c>
    </row>
    <row r="1283">
      <c r="A1283" s="4" t="inlineStr">
        <is>
          <t>JUAZEIRO</t>
        </is>
      </c>
      <c r="B1283" s="4" t="inlineStr">
        <is>
          <t>3B-006_PTZ_BA 210</t>
        </is>
      </c>
      <c r="C1283" s="17" t="inlineStr">
        <is>
          <t>DOME</t>
        </is>
      </c>
      <c r="D1283" s="17" t="inlineStr">
        <is>
          <t>M6721-E-Z31</t>
        </is>
      </c>
      <c r="E1283" s="24" t="inlineStr">
        <is>
          <t>10.98.86.50</t>
        </is>
      </c>
      <c r="F1283" s="4" t="inlineStr">
        <is>
          <t>CICOM-JUAZEIRO</t>
        </is>
      </c>
      <c r="G1283" s="4" t="inlineStr">
        <is>
          <t>PTZ</t>
        </is>
      </c>
      <c r="H1283" s="4" t="inlineStr">
        <is>
          <t>CICOM-JUAZEIRO/3o BPM JUAZEIRO/PTZ</t>
        </is>
      </c>
      <c r="I1283" s="17" t="inlineStr">
        <is>
          <t>Com coordenada</t>
        </is>
      </c>
      <c r="J1283" s="17" t="inlineStr">
        <is>
          <t>Sim</t>
        </is>
      </c>
      <c r="K1283" s="17" t="inlineStr">
        <is>
          <t>coordenada</t>
        </is>
      </c>
      <c r="L1283" s="22" t="n">
        <v>0</v>
      </c>
      <c r="M1283" s="22" t="n">
        <v>0</v>
      </c>
      <c r="N1283" s="25" t="n">
        <v>-9.45140266418457</v>
      </c>
      <c r="O1283" s="25" t="n">
        <v>-40.49664306640625</v>
      </c>
    </row>
    <row r="1284">
      <c r="A1284" s="4" t="inlineStr">
        <is>
          <t>JUAZEIRO</t>
        </is>
      </c>
      <c r="B1284" s="4" t="inlineStr">
        <is>
          <t>3B-007_PTZ_AVENIDA ALFA</t>
        </is>
      </c>
      <c r="C1284" s="17" t="inlineStr">
        <is>
          <t>DOME</t>
        </is>
      </c>
      <c r="D1284" s="17" t="inlineStr">
        <is>
          <t>M6721-E-Z31</t>
        </is>
      </c>
      <c r="E1284" s="24" t="inlineStr">
        <is>
          <t>10.98.85.202</t>
        </is>
      </c>
      <c r="F1284" s="4" t="inlineStr">
        <is>
          <t>CICOM-JUAZEIRO</t>
        </is>
      </c>
      <c r="G1284" s="4" t="inlineStr">
        <is>
          <t>PTZ</t>
        </is>
      </c>
      <c r="H1284" s="4" t="inlineStr">
        <is>
          <t>CICOM-JUAZEIRO/3o BPM JUAZEIRO/PTZ</t>
        </is>
      </c>
      <c r="I1284" s="17" t="inlineStr">
        <is>
          <t>Com coordenada</t>
        </is>
      </c>
      <c r="J1284" s="17" t="inlineStr">
        <is>
          <t>Sim</t>
        </is>
      </c>
      <c r="K1284" s="17" t="inlineStr">
        <is>
          <t>coordenada</t>
        </is>
      </c>
      <c r="L1284" s="22" t="n">
        <v>0</v>
      </c>
      <c r="M1284" s="22" t="n">
        <v>1</v>
      </c>
      <c r="N1284" s="25" t="n">
        <v>-9.451551200000001</v>
      </c>
      <c r="O1284" s="25" t="n">
        <v>-40.51401</v>
      </c>
    </row>
    <row r="1285">
      <c r="A1285" s="4" t="inlineStr">
        <is>
          <t>JUAZEIRO</t>
        </is>
      </c>
      <c r="B1285" s="4" t="inlineStr">
        <is>
          <t>3B-008_PTZ_BA 210</t>
        </is>
      </c>
      <c r="C1285" s="17" t="inlineStr">
        <is>
          <t>DOME</t>
        </is>
      </c>
      <c r="D1285" s="17" t="inlineStr">
        <is>
          <t>M6721-E-Z31</t>
        </is>
      </c>
      <c r="E1285" s="24" t="inlineStr">
        <is>
          <t>10.98.85.210</t>
        </is>
      </c>
      <c r="F1285" s="4" t="inlineStr">
        <is>
          <t>CICOM-JUAZEIRO</t>
        </is>
      </c>
      <c r="G1285" s="4" t="inlineStr">
        <is>
          <t>PTZ</t>
        </is>
      </c>
      <c r="H1285" s="4" t="inlineStr">
        <is>
          <t>CICOM-JUAZEIRO/3o BPM JUAZEIRO/PTZ</t>
        </is>
      </c>
      <c r="I1285" s="17" t="inlineStr">
        <is>
          <t>Com coordenada</t>
        </is>
      </c>
      <c r="J1285" s="17" t="inlineStr">
        <is>
          <t>Sim</t>
        </is>
      </c>
      <c r="K1285" s="17" t="inlineStr">
        <is>
          <t>coordenada</t>
        </is>
      </c>
      <c r="L1285" s="22" t="n">
        <v>0</v>
      </c>
      <c r="M1285" s="22" t="n">
        <v>0</v>
      </c>
      <c r="N1285" s="25" t="n">
        <v>-9.4598154</v>
      </c>
      <c r="O1285" s="25" t="n">
        <v>-40.5386219</v>
      </c>
    </row>
    <row r="1286">
      <c r="A1286" s="4" t="inlineStr">
        <is>
          <t>JUAZEIRO</t>
        </is>
      </c>
      <c r="B1286" s="4" t="inlineStr">
        <is>
          <t>3B-009_PTZ_AVENIDA GIUSEPPE MUCCINI</t>
        </is>
      </c>
      <c r="C1286" s="17" t="inlineStr">
        <is>
          <t>DOME</t>
        </is>
      </c>
      <c r="D1286" s="17" t="inlineStr">
        <is>
          <t>M6721-E-Z31</t>
        </is>
      </c>
      <c r="E1286" s="24" t="inlineStr">
        <is>
          <t>10.98.85.194</t>
        </is>
      </c>
      <c r="F1286" s="4" t="inlineStr">
        <is>
          <t>CICOM-JUAZEIRO</t>
        </is>
      </c>
      <c r="G1286" s="4" t="inlineStr">
        <is>
          <t>PTZ</t>
        </is>
      </c>
      <c r="H1286" s="4" t="inlineStr">
        <is>
          <t>CICOM-JUAZEIRO/3o BPM JUAZEIRO/PTZ</t>
        </is>
      </c>
      <c r="I1286" s="17" t="inlineStr">
        <is>
          <t>Com coordenada</t>
        </is>
      </c>
      <c r="J1286" s="17" t="inlineStr">
        <is>
          <t>Sim</t>
        </is>
      </c>
      <c r="K1286" s="17" t="inlineStr">
        <is>
          <t>coordenada</t>
        </is>
      </c>
      <c r="L1286" s="22" t="n">
        <v>0</v>
      </c>
      <c r="M1286" s="22" t="n">
        <v>0</v>
      </c>
      <c r="N1286" s="25" t="n">
        <v>-9.436737060546875</v>
      </c>
      <c r="O1286" s="25" t="n">
        <v>-40.52616882324219</v>
      </c>
    </row>
    <row r="1287">
      <c r="A1287" s="4" t="inlineStr">
        <is>
          <t>JUAZEIRO</t>
        </is>
      </c>
      <c r="B1287" s="4" t="inlineStr">
        <is>
          <t>3B-010_PTZ_AV CRISTALINA - ANTIGO BREGA DE ZEFINHA</t>
        </is>
      </c>
      <c r="C1287" s="17" t="inlineStr">
        <is>
          <t>DOME</t>
        </is>
      </c>
      <c r="D1287" s="17" t="inlineStr">
        <is>
          <t>M6741-E-Z37</t>
        </is>
      </c>
      <c r="E1287" s="24" t="inlineStr">
        <is>
          <t>10.98.85.186</t>
        </is>
      </c>
      <c r="F1287" s="4" t="inlineStr">
        <is>
          <t>CICOM-JUAZEIRO</t>
        </is>
      </c>
      <c r="G1287" s="4" t="inlineStr">
        <is>
          <t>PTZ</t>
        </is>
      </c>
      <c r="H1287" s="4" t="inlineStr">
        <is>
          <t>CICOM-JUAZEIRO/3o BPM JUAZEIRO/PTZ</t>
        </is>
      </c>
      <c r="I1287" s="17" t="inlineStr">
        <is>
          <t>Com coordenada</t>
        </is>
      </c>
      <c r="J1287" s="17" t="inlineStr">
        <is>
          <t>Sim</t>
        </is>
      </c>
      <c r="K1287" s="17" t="inlineStr">
        <is>
          <t>coordenada</t>
        </is>
      </c>
      <c r="L1287" s="22" t="n">
        <v>0</v>
      </c>
      <c r="M1287" s="22" t="n">
        <v>0</v>
      </c>
      <c r="N1287" s="25" t="n">
        <v>-9.43228</v>
      </c>
      <c r="O1287" s="25" t="n">
        <v>-40.51433</v>
      </c>
    </row>
    <row r="1288">
      <c r="A1288" s="4" t="inlineStr">
        <is>
          <t>JUAZEIRO</t>
        </is>
      </c>
      <c r="B1288" s="4" t="inlineStr">
        <is>
          <t>3B-011_PTZ_TRAVESSA DA MARAVILHA</t>
        </is>
      </c>
      <c r="C1288" s="17" t="inlineStr">
        <is>
          <t>DOME</t>
        </is>
      </c>
      <c r="D1288" s="17" t="inlineStr">
        <is>
          <t>M6721-E-Z31</t>
        </is>
      </c>
      <c r="E1288" s="24" t="inlineStr">
        <is>
          <t>10.98.85.226</t>
        </is>
      </c>
      <c r="F1288" s="4" t="inlineStr">
        <is>
          <t>CICOM-JUAZEIRO</t>
        </is>
      </c>
      <c r="G1288" s="4" t="inlineStr">
        <is>
          <t>PTZ</t>
        </is>
      </c>
      <c r="H1288" s="4" t="inlineStr">
        <is>
          <t>CICOM-JUAZEIRO/3o BPM JUAZEIRO/PTZ</t>
        </is>
      </c>
      <c r="I1288" s="17" t="inlineStr">
        <is>
          <t>Com coordenada</t>
        </is>
      </c>
      <c r="J1288" s="17" t="inlineStr">
        <is>
          <t>Sim</t>
        </is>
      </c>
      <c r="K1288" s="17" t="inlineStr">
        <is>
          <t>coordenada</t>
        </is>
      </c>
      <c r="L1288" s="22" t="n">
        <v>0</v>
      </c>
      <c r="M1288" s="22" t="n">
        <v>1</v>
      </c>
      <c r="N1288" s="25" t="n">
        <v>-9.420863151550293</v>
      </c>
      <c r="O1288" s="25" t="n">
        <v>-40.50550079345703</v>
      </c>
    </row>
    <row r="1289">
      <c r="A1289" s="4" t="inlineStr">
        <is>
          <t>JUAZEIRO</t>
        </is>
      </c>
      <c r="B1289" s="4" t="inlineStr">
        <is>
          <t>3B-012_PTZ_TRAVESSA BENJAMIN CONSTANT CENTRO</t>
        </is>
      </c>
      <c r="C1289" s="17" t="inlineStr">
        <is>
          <t>DOME</t>
        </is>
      </c>
      <c r="D1289" s="17" t="inlineStr">
        <is>
          <t>M6721-E-Z31</t>
        </is>
      </c>
      <c r="E1289" s="24" t="inlineStr">
        <is>
          <t>10.98.85.178</t>
        </is>
      </c>
      <c r="F1289" s="4" t="inlineStr">
        <is>
          <t>CICOM-JUAZEIRO</t>
        </is>
      </c>
      <c r="G1289" s="4" t="inlineStr">
        <is>
          <t>PTZ</t>
        </is>
      </c>
      <c r="H1289" s="4" t="inlineStr">
        <is>
          <t>CICOM-JUAZEIRO/3o BPM JUAZEIRO/PTZ</t>
        </is>
      </c>
      <c r="I1289" s="17" t="inlineStr">
        <is>
          <t>Com coordenada</t>
        </is>
      </c>
      <c r="J1289" s="17" t="inlineStr">
        <is>
          <t>Sim</t>
        </is>
      </c>
      <c r="K1289" s="17" t="inlineStr">
        <is>
          <t>coordenada</t>
        </is>
      </c>
      <c r="L1289" s="22" t="n">
        <v>0</v>
      </c>
      <c r="M1289" s="22" t="n">
        <v>2</v>
      </c>
      <c r="N1289" s="25" t="n">
        <v>-9.4145722</v>
      </c>
      <c r="O1289" s="25" t="n">
        <v>-40.5032846</v>
      </c>
    </row>
    <row r="1290">
      <c r="A1290" s="4" t="inlineStr">
        <is>
          <t>JUAZEIRO</t>
        </is>
      </c>
      <c r="B1290" s="4" t="inlineStr">
        <is>
          <t>3B-014_PTZ_TV BENJAMIN CONSTANT</t>
        </is>
      </c>
      <c r="C1290" s="17" t="inlineStr">
        <is>
          <t>DOME</t>
        </is>
      </c>
      <c r="D1290" s="17" t="inlineStr">
        <is>
          <t>M6721-E-Z31</t>
        </is>
      </c>
      <c r="E1290" s="24" t="inlineStr">
        <is>
          <t>10.98.85.138</t>
        </is>
      </c>
      <c r="F1290" s="4" t="inlineStr">
        <is>
          <t>CICOM-JUAZEIRO</t>
        </is>
      </c>
      <c r="G1290" s="4" t="inlineStr">
        <is>
          <t>PTZ</t>
        </is>
      </c>
      <c r="H1290" s="4" t="inlineStr">
        <is>
          <t>CICOM-JUAZEIRO/3o BPM JUAZEIRO/PTZ</t>
        </is>
      </c>
      <c r="I1290" s="17" t="inlineStr">
        <is>
          <t>Com coordenada</t>
        </is>
      </c>
      <c r="J1290" s="17" t="inlineStr">
        <is>
          <t>Sim</t>
        </is>
      </c>
      <c r="K1290" s="17" t="inlineStr">
        <is>
          <t>coordenada</t>
        </is>
      </c>
      <c r="L1290" s="22" t="n">
        <v>0</v>
      </c>
      <c r="M1290" s="22" t="n">
        <v>3</v>
      </c>
      <c r="N1290" s="25" t="n">
        <v>-9.413633346557617</v>
      </c>
      <c r="O1290" s="25" t="n">
        <v>-40.50305557250977</v>
      </c>
    </row>
    <row r="1291">
      <c r="A1291" s="4" t="inlineStr">
        <is>
          <t>JUAZEIRO</t>
        </is>
      </c>
      <c r="B1291" s="4" t="inlineStr">
        <is>
          <t>3B-015_PTZ_PRACA DR JOSE INACIO DA SILVA</t>
        </is>
      </c>
      <c r="C1291" s="17" t="inlineStr">
        <is>
          <t>DOME</t>
        </is>
      </c>
      <c r="D1291" s="17" t="inlineStr">
        <is>
          <t>M6721-E-Z31</t>
        </is>
      </c>
      <c r="E1291" s="24" t="inlineStr">
        <is>
          <t>10.98.85.122</t>
        </is>
      </c>
      <c r="F1291" s="4" t="inlineStr">
        <is>
          <t>CICOM-JUAZEIRO</t>
        </is>
      </c>
      <c r="G1291" s="4" t="inlineStr">
        <is>
          <t>PTZ</t>
        </is>
      </c>
      <c r="H1291" s="4" t="inlineStr">
        <is>
          <t>CICOM-JUAZEIRO/3o BPM JUAZEIRO/PTZ</t>
        </is>
      </c>
      <c r="I1291" s="17" t="inlineStr">
        <is>
          <t>Com coordenada</t>
        </is>
      </c>
      <c r="J1291" s="17" t="inlineStr">
        <is>
          <t>Sim</t>
        </is>
      </c>
      <c r="K1291" s="17" t="inlineStr">
        <is>
          <t>coordenada</t>
        </is>
      </c>
      <c r="L1291" s="22" t="n">
        <v>0</v>
      </c>
      <c r="M1291" s="22" t="n">
        <v>2</v>
      </c>
      <c r="N1291" s="25" t="n">
        <v>-9.412109375</v>
      </c>
      <c r="O1291" s="25" t="n">
        <v>-40.50223922729492</v>
      </c>
    </row>
    <row r="1292">
      <c r="A1292" s="4" t="inlineStr">
        <is>
          <t>JUAZEIRO</t>
        </is>
      </c>
      <c r="B1292" s="4" t="inlineStr">
        <is>
          <t>3B-016_PTZ_R FERNANDES DA CUNHA_CEDILA LABORATORIO</t>
        </is>
      </c>
      <c r="C1292" s="17" t="inlineStr">
        <is>
          <t>DOME</t>
        </is>
      </c>
      <c r="D1292" s="17" t="inlineStr">
        <is>
          <t>HWT-M6741-10-Z40-E2</t>
        </is>
      </c>
      <c r="E1292" s="24" t="inlineStr">
        <is>
          <t>10.98.10.70</t>
        </is>
      </c>
      <c r="F1292" s="4" t="inlineStr">
        <is>
          <t>CICOM-JUAZEIRO</t>
        </is>
      </c>
      <c r="G1292" s="4" t="inlineStr">
        <is>
          <t>PTZ</t>
        </is>
      </c>
      <c r="H1292" s="4" t="inlineStr">
        <is>
          <t>CICOM-JUAZEIRO/3o BPM JUAZEIRO/PTZ</t>
        </is>
      </c>
      <c r="I1292" s="17" t="inlineStr">
        <is>
          <t>Com coordenada</t>
        </is>
      </c>
      <c r="J1292" s="17" t="inlineStr">
        <is>
          <t>Sim</t>
        </is>
      </c>
      <c r="K1292" s="17" t="inlineStr">
        <is>
          <t>coordenada</t>
        </is>
      </c>
      <c r="L1292" s="22" t="n">
        <v>0</v>
      </c>
      <c r="M1292" s="22" t="n">
        <v>3</v>
      </c>
      <c r="N1292" s="25" t="n">
        <v>-9.413121</v>
      </c>
      <c r="O1292" s="25" t="n">
        <v>-40.4989277</v>
      </c>
    </row>
    <row r="1293">
      <c r="A1293" s="4" t="inlineStr">
        <is>
          <t>JUAZEIRO</t>
        </is>
      </c>
      <c r="B1293" s="4" t="inlineStr">
        <is>
          <t>3B-016_PTZ_R FERNANDES DA CUNHA_CEDILA LABORATORIO</t>
        </is>
      </c>
      <c r="C1293" s="17" t="inlineStr">
        <is>
          <t>FIX</t>
        </is>
      </c>
      <c r="D1293" s="17" t="inlineStr">
        <is>
          <t>HWT-M6741-10-Z40-E2</t>
        </is>
      </c>
      <c r="E1293" s="24" t="inlineStr">
        <is>
          <t>10.98.10.70</t>
        </is>
      </c>
      <c r="F1293" s="4" t="inlineStr">
        <is>
          <t>CICOM-JUAZEIRO</t>
        </is>
      </c>
      <c r="G1293" s="4" t="inlineStr"/>
      <c r="H1293" s="4" t="inlineStr">
        <is>
          <t>CICOM-JUAZEIRO/INSTALACAO</t>
        </is>
      </c>
      <c r="I1293" s="17" t="inlineStr">
        <is>
          <t>Sem posição</t>
        </is>
      </c>
      <c r="J1293" s="17" t="inlineStr">
        <is>
          <t>Sim</t>
        </is>
      </c>
      <c r="K1293" s="17" t="inlineStr">
        <is>
          <t>grupo</t>
        </is>
      </c>
      <c r="L1293" s="22" t="n"/>
      <c r="M1293" s="22" t="n"/>
      <c r="N1293" s="25" t="n"/>
      <c r="O1293" s="25" t="n"/>
    </row>
    <row r="1294">
      <c r="A1294" s="4" t="inlineStr">
        <is>
          <t>JUAZEIRO</t>
        </is>
      </c>
      <c r="B1294" s="4" t="inlineStr">
        <is>
          <t>3B-017_PTZ_PRACA APRIGIO DUARTE FILHO</t>
        </is>
      </c>
      <c r="C1294" s="17" t="inlineStr">
        <is>
          <t>DOME</t>
        </is>
      </c>
      <c r="D1294" s="17" t="inlineStr">
        <is>
          <t>M6741-E-Z37</t>
        </is>
      </c>
      <c r="E1294" s="24" t="inlineStr">
        <is>
          <t>10.98.85.66</t>
        </is>
      </c>
      <c r="F1294" s="4" t="inlineStr">
        <is>
          <t>CICOM-JUAZEIRO</t>
        </is>
      </c>
      <c r="G1294" s="4" t="inlineStr">
        <is>
          <t>PTZ</t>
        </is>
      </c>
      <c r="H1294" s="4" t="inlineStr">
        <is>
          <t>CICOM-JUAZEIRO/3o BPM JUAZEIRO/PTZ</t>
        </is>
      </c>
      <c r="I1294" s="17" t="inlineStr">
        <is>
          <t>Com coordenada</t>
        </is>
      </c>
      <c r="J1294" s="17" t="inlineStr">
        <is>
          <t>Sim</t>
        </is>
      </c>
      <c r="K1294" s="17" t="inlineStr">
        <is>
          <t>coordenada</t>
        </is>
      </c>
      <c r="L1294" s="22" t="n">
        <v>0</v>
      </c>
      <c r="M1294" s="22" t="n">
        <v>3</v>
      </c>
      <c r="N1294" s="25" t="n">
        <v>-9.412540435791016</v>
      </c>
      <c r="O1294" s="25" t="n">
        <v>-40.50038909912109</v>
      </c>
    </row>
    <row r="1295">
      <c r="A1295" s="4" t="inlineStr">
        <is>
          <t>JUAZEIRO</t>
        </is>
      </c>
      <c r="B1295" s="4" t="inlineStr">
        <is>
          <t>3B-018_PTZ_RUA CONSELHEIRO SARAIVA</t>
        </is>
      </c>
      <c r="C1295" s="17" t="inlineStr">
        <is>
          <t>DOME</t>
        </is>
      </c>
      <c r="D1295" s="17" t="inlineStr">
        <is>
          <t>M6721-E-Z31</t>
        </is>
      </c>
      <c r="E1295" s="24" t="inlineStr">
        <is>
          <t>10.98.85.154</t>
        </is>
      </c>
      <c r="F1295" s="4" t="inlineStr">
        <is>
          <t>CICOM-JUAZEIRO</t>
        </is>
      </c>
      <c r="G1295" s="4" t="inlineStr">
        <is>
          <t>PTZ</t>
        </is>
      </c>
      <c r="H1295" s="4" t="inlineStr">
        <is>
          <t>CICOM-JUAZEIRO/3o BPM JUAZEIRO/PTZ</t>
        </is>
      </c>
      <c r="I1295" s="17" t="inlineStr">
        <is>
          <t>Com coordenada</t>
        </is>
      </c>
      <c r="J1295" s="17" t="inlineStr">
        <is>
          <t>Sim</t>
        </is>
      </c>
      <c r="K1295" s="17" t="inlineStr">
        <is>
          <t>coordenada</t>
        </is>
      </c>
      <c r="L1295" s="22" t="n">
        <v>1</v>
      </c>
      <c r="M1295" s="22" t="n">
        <v>2</v>
      </c>
      <c r="N1295" s="25" t="n">
        <v>-9.41143798828125</v>
      </c>
      <c r="O1295" s="25" t="n">
        <v>-40.50197601318359</v>
      </c>
    </row>
    <row r="1296">
      <c r="A1296" s="4" t="inlineStr">
        <is>
          <t>JUAZEIRO</t>
        </is>
      </c>
      <c r="B1296" s="4" t="inlineStr">
        <is>
          <t>3B-019_PTZ_RUA JOSE GONCALVES CENTRO JUAZEIRO</t>
        </is>
      </c>
      <c r="C1296" s="17" t="inlineStr">
        <is>
          <t>DOME</t>
        </is>
      </c>
      <c r="D1296" s="17" t="inlineStr">
        <is>
          <t>M6741-E-Z37</t>
        </is>
      </c>
      <c r="E1296" s="24" t="inlineStr">
        <is>
          <t>10.98.85.114</t>
        </is>
      </c>
      <c r="F1296" s="4" t="inlineStr">
        <is>
          <t>CICOM-JUAZEIRO</t>
        </is>
      </c>
      <c r="G1296" s="4" t="inlineStr">
        <is>
          <t>PTZ</t>
        </is>
      </c>
      <c r="H1296" s="4" t="inlineStr">
        <is>
          <t>CICOM-JUAZEIRO/3o BPM JUAZEIRO/PTZ</t>
        </is>
      </c>
      <c r="I1296" s="17" t="inlineStr">
        <is>
          <t>Com coordenada</t>
        </is>
      </c>
      <c r="J1296" s="17" t="inlineStr">
        <is>
          <t>Sim</t>
        </is>
      </c>
      <c r="K1296" s="17" t="inlineStr">
        <is>
          <t>coordenada</t>
        </is>
      </c>
      <c r="L1296" s="22" t="n">
        <v>0</v>
      </c>
      <c r="M1296" s="22" t="n">
        <v>2</v>
      </c>
      <c r="N1296" s="25" t="n">
        <v>-9.410734176635742</v>
      </c>
      <c r="O1296" s="25" t="n">
        <v>-40.5017204284668</v>
      </c>
    </row>
    <row r="1297">
      <c r="A1297" s="4" t="inlineStr">
        <is>
          <t>JUAZEIRO</t>
        </is>
      </c>
      <c r="B1297" s="4" t="inlineStr">
        <is>
          <t>3B-020_PTZ_PRACA DR JOSE INACIO DA SILVA</t>
        </is>
      </c>
      <c r="C1297" s="17" t="inlineStr">
        <is>
          <t>DOME</t>
        </is>
      </c>
      <c r="D1297" s="17" t="inlineStr">
        <is>
          <t>M6721-E-Z31</t>
        </is>
      </c>
      <c r="E1297" s="24" t="inlineStr">
        <is>
          <t>10.98.85.74</t>
        </is>
      </c>
      <c r="F1297" s="4" t="inlineStr">
        <is>
          <t>CICOM-JUAZEIRO</t>
        </is>
      </c>
      <c r="G1297" s="4" t="inlineStr">
        <is>
          <t>PTZ</t>
        </is>
      </c>
      <c r="H1297" s="4" t="inlineStr">
        <is>
          <t>CICOM-JUAZEIRO/3o BPM JUAZEIRO/PTZ</t>
        </is>
      </c>
      <c r="I1297" s="17" t="inlineStr">
        <is>
          <t>Com coordenada</t>
        </is>
      </c>
      <c r="J1297" s="17" t="inlineStr">
        <is>
          <t>Sim</t>
        </is>
      </c>
      <c r="K1297" s="17" t="inlineStr">
        <is>
          <t>coordenada</t>
        </is>
      </c>
      <c r="L1297" s="22" t="n">
        <v>0</v>
      </c>
      <c r="M1297" s="22" t="n">
        <v>3</v>
      </c>
      <c r="N1297" s="25" t="n">
        <v>-9.411679267883301</v>
      </c>
      <c r="O1297" s="25" t="n">
        <v>-40.50315475463867</v>
      </c>
    </row>
    <row r="1298">
      <c r="A1298" s="4" t="inlineStr">
        <is>
          <t>JUAZEIRO</t>
        </is>
      </c>
      <c r="B1298" s="4" t="inlineStr">
        <is>
          <t>3B-021_PTZ_RUA CONSELHEIRO SARAIVA</t>
        </is>
      </c>
      <c r="C1298" s="17" t="inlineStr">
        <is>
          <t>DOME</t>
        </is>
      </c>
      <c r="D1298" s="17" t="inlineStr">
        <is>
          <t>M6721-E-Z31</t>
        </is>
      </c>
      <c r="E1298" s="24" t="inlineStr">
        <is>
          <t>10.98.85.98</t>
        </is>
      </c>
      <c r="F1298" s="4" t="inlineStr">
        <is>
          <t>CICOM-JUAZEIRO</t>
        </is>
      </c>
      <c r="G1298" s="4" t="inlineStr">
        <is>
          <t>PTZ</t>
        </is>
      </c>
      <c r="H1298" s="4" t="inlineStr">
        <is>
          <t>CICOM-JUAZEIRO/3o BPM JUAZEIRO/PTZ</t>
        </is>
      </c>
      <c r="I1298" s="17" t="inlineStr">
        <is>
          <t>Com coordenada</t>
        </is>
      </c>
      <c r="J1298" s="17" t="inlineStr">
        <is>
          <t>Sim</t>
        </is>
      </c>
      <c r="K1298" s="17" t="inlineStr">
        <is>
          <t>coordenada</t>
        </is>
      </c>
      <c r="L1298" s="22" t="n">
        <v>0</v>
      </c>
      <c r="M1298" s="22" t="n">
        <v>2</v>
      </c>
      <c r="N1298" s="25" t="n">
        <v>-9.410978317260742</v>
      </c>
      <c r="O1298" s="25" t="n">
        <v>-40.50357818603516</v>
      </c>
    </row>
    <row r="1299">
      <c r="A1299" s="4" t="inlineStr">
        <is>
          <t>JUAZEIRO</t>
        </is>
      </c>
      <c r="B1299" s="4" t="inlineStr">
        <is>
          <t>3B-022_PTZ_PRACA BARAO DO RIO BRANCO</t>
        </is>
      </c>
      <c r="C1299" s="17" t="inlineStr">
        <is>
          <t>DOME</t>
        </is>
      </c>
      <c r="D1299" s="17" t="inlineStr">
        <is>
          <t>M6721-E-Z31</t>
        </is>
      </c>
      <c r="E1299" s="24" t="inlineStr">
        <is>
          <t>10.98.85.130</t>
        </is>
      </c>
      <c r="F1299" s="4" t="inlineStr">
        <is>
          <t>CICOM-JUAZEIRO</t>
        </is>
      </c>
      <c r="G1299" s="4" t="inlineStr">
        <is>
          <t>PTZ</t>
        </is>
      </c>
      <c r="H1299" s="4" t="inlineStr">
        <is>
          <t>CICOM-JUAZEIRO/3o BPM JUAZEIRO/PTZ</t>
        </is>
      </c>
      <c r="I1299" s="17" t="inlineStr">
        <is>
          <t>Com coordenada</t>
        </is>
      </c>
      <c r="J1299" s="17" t="inlineStr">
        <is>
          <t>Sim</t>
        </is>
      </c>
      <c r="K1299" s="17" t="inlineStr">
        <is>
          <t>coordenada</t>
        </is>
      </c>
      <c r="L1299" s="22" t="n">
        <v>1</v>
      </c>
      <c r="M1299" s="22" t="n">
        <v>1</v>
      </c>
      <c r="N1299" s="25" t="n">
        <v>-9.410452842712402</v>
      </c>
      <c r="O1299" s="25" t="n">
        <v>-40.5051155090332</v>
      </c>
    </row>
    <row r="1300">
      <c r="A1300" s="4" t="inlineStr">
        <is>
          <t>JUAZEIRO</t>
        </is>
      </c>
      <c r="B1300" s="4" t="inlineStr">
        <is>
          <t>3B-023_LPR_BR235 MERCADO PRODUTOR STD JUA GARDEN SHOPPING</t>
        </is>
      </c>
      <c r="C1300" s="17" t="inlineStr">
        <is>
          <t>FIX</t>
        </is>
      </c>
      <c r="D1300" s="17" t="inlineStr">
        <is>
          <t>M2241-QL</t>
        </is>
      </c>
      <c r="E1300" s="24" t="inlineStr">
        <is>
          <t>10.98.85.82</t>
        </is>
      </c>
      <c r="F1300" s="4" t="inlineStr">
        <is>
          <t>CICOM-JUAZEIRO</t>
        </is>
      </c>
      <c r="G1300" s="4" t="inlineStr">
        <is>
          <t>LPR</t>
        </is>
      </c>
      <c r="H1300" s="4" t="inlineStr">
        <is>
          <t>CICOM-JUAZEIRO/3o BPM JUAZEIRO/LPR</t>
        </is>
      </c>
      <c r="I1300" s="17" t="inlineStr">
        <is>
          <t>Com coordenada</t>
        </is>
      </c>
      <c r="J1300" s="17" t="inlineStr">
        <is>
          <t>Sim</t>
        </is>
      </c>
      <c r="K1300" s="17" t="inlineStr">
        <is>
          <t>coordenada</t>
        </is>
      </c>
      <c r="L1300" s="22" t="n">
        <v>0</v>
      </c>
      <c r="M1300" s="22" t="n">
        <v>1</v>
      </c>
      <c r="N1300" s="25" t="n">
        <v>-9.4478974</v>
      </c>
      <c r="O1300" s="25" t="n">
        <v>-40.4876457</v>
      </c>
    </row>
    <row r="1301">
      <c r="A1301" s="4" t="inlineStr">
        <is>
          <t>JUAZEIRO</t>
        </is>
      </c>
      <c r="B1301" s="4" t="inlineStr">
        <is>
          <t>3B-024_LPR_BA210 AO LADO DEP CENTRAL DE ADUBOS STD MERCADO DO PRODUTOR</t>
        </is>
      </c>
      <c r="C1301" s="17" t="inlineStr">
        <is>
          <t>FIX</t>
        </is>
      </c>
      <c r="D1301" s="17" t="inlineStr">
        <is>
          <t>M2241-QL</t>
        </is>
      </c>
      <c r="E1301" s="24" t="inlineStr">
        <is>
          <t>10.98.86.18</t>
        </is>
      </c>
      <c r="F1301" s="4" t="inlineStr">
        <is>
          <t>CICOM-JUAZEIRO</t>
        </is>
      </c>
      <c r="G1301" s="4" t="inlineStr">
        <is>
          <t>LPR</t>
        </is>
      </c>
      <c r="H1301" s="4" t="inlineStr">
        <is>
          <t>CICOM-JUAZEIRO/3o BPM JUAZEIRO/LPR</t>
        </is>
      </c>
      <c r="I1301" s="17" t="inlineStr">
        <is>
          <t>Com coordenada</t>
        </is>
      </c>
      <c r="J1301" s="17" t="inlineStr">
        <is>
          <t>Sim</t>
        </is>
      </c>
      <c r="K1301" s="17" t="inlineStr">
        <is>
          <t>coordenada</t>
        </is>
      </c>
      <c r="L1301" s="22" t="n">
        <v>0</v>
      </c>
      <c r="M1301" s="22" t="n">
        <v>0</v>
      </c>
      <c r="N1301" s="25" t="n">
        <v>-9.4470116</v>
      </c>
      <c r="O1301" s="25" t="n">
        <v>-40.4876854</v>
      </c>
    </row>
    <row r="1302">
      <c r="A1302" s="4" t="inlineStr">
        <is>
          <t>JUAZEIRO</t>
        </is>
      </c>
      <c r="B1302" s="4" t="inlineStr">
        <is>
          <t>3B-025_LPR_AV SANTOS DUMONT STD VIA SHOW</t>
        </is>
      </c>
      <c r="C1302" s="17" t="inlineStr">
        <is>
          <t>FIX</t>
        </is>
      </c>
      <c r="D1302" s="17" t="inlineStr">
        <is>
          <t>M2241-QL</t>
        </is>
      </c>
      <c r="E1302" s="24" t="inlineStr">
        <is>
          <t>10.98.86.2</t>
        </is>
      </c>
      <c r="F1302" s="4" t="inlineStr">
        <is>
          <t>CICOM-JUAZEIRO</t>
        </is>
      </c>
      <c r="G1302" s="4" t="inlineStr">
        <is>
          <t>LPR</t>
        </is>
      </c>
      <c r="H1302" s="4" t="inlineStr">
        <is>
          <t>CICOM-JUAZEIRO/3o BPM JUAZEIRO/LPR</t>
        </is>
      </c>
      <c r="I1302" s="17" t="inlineStr">
        <is>
          <t>Com coordenada</t>
        </is>
      </c>
      <c r="J1302" s="17" t="inlineStr">
        <is>
          <t>Sim</t>
        </is>
      </c>
      <c r="K1302" s="17" t="inlineStr">
        <is>
          <t>coordenada</t>
        </is>
      </c>
      <c r="L1302" s="22" t="n">
        <v>0</v>
      </c>
      <c r="M1302" s="22" t="n">
        <v>0</v>
      </c>
      <c r="N1302" s="25" t="n">
        <v>-9.422284100000001</v>
      </c>
      <c r="O1302" s="25" t="n">
        <v>-40.5069065</v>
      </c>
    </row>
    <row r="1303">
      <c r="A1303" s="4" t="inlineStr">
        <is>
          <t>JUAZEIRO</t>
        </is>
      </c>
      <c r="B1303" s="4" t="inlineStr">
        <is>
          <t>3B-026_RF_TP_III_AVENIDA LOMANTO JUNIOR TANCREDO NEVES</t>
        </is>
      </c>
      <c r="C1303" s="17" t="inlineStr">
        <is>
          <t>FIX</t>
        </is>
      </c>
      <c r="D1303" s="17" t="inlineStr">
        <is>
          <t>M2221-QL</t>
        </is>
      </c>
      <c r="E1303" s="24" t="inlineStr">
        <is>
          <t>10.98.86.34</t>
        </is>
      </c>
      <c r="F1303" s="4" t="inlineStr">
        <is>
          <t>CICOM-JUAZEIRO</t>
        </is>
      </c>
      <c r="G1303" s="4" t="inlineStr">
        <is>
          <t>RF</t>
        </is>
      </c>
      <c r="H1303" s="4" t="inlineStr">
        <is>
          <t>CICOM-JUAZEIRO/3o BPM JUAZEIRO/RF</t>
        </is>
      </c>
      <c r="I1303" s="17" t="inlineStr">
        <is>
          <t>Com coordenada</t>
        </is>
      </c>
      <c r="J1303" s="17" t="inlineStr">
        <is>
          <t>Sim</t>
        </is>
      </c>
      <c r="K1303" s="17" t="inlineStr">
        <is>
          <t>coordenada</t>
        </is>
      </c>
      <c r="L1303" s="22" t="n">
        <v>0</v>
      </c>
      <c r="M1303" s="22" t="n">
        <v>0</v>
      </c>
      <c r="N1303" s="25" t="n">
        <v>-9.447282791137695</v>
      </c>
      <c r="O1303" s="25" t="n">
        <v>-40.48839569091797</v>
      </c>
    </row>
    <row r="1304">
      <c r="A1304" s="4" t="inlineStr">
        <is>
          <t>JUAZEIRO</t>
        </is>
      </c>
      <c r="B1304" s="4" t="inlineStr">
        <is>
          <t>3B-027_RF_TP_IV_AVENIDA IRMA DULCE ALTO DA ALIANCA</t>
        </is>
      </c>
      <c r="C1304" s="17" t="inlineStr">
        <is>
          <t>FIX</t>
        </is>
      </c>
      <c r="D1304" s="17" t="inlineStr">
        <is>
          <t>M2221-QL</t>
        </is>
      </c>
      <c r="E1304" s="24" t="inlineStr">
        <is>
          <t>10.98.85.234</t>
        </is>
      </c>
      <c r="F1304" s="4" t="inlineStr">
        <is>
          <t>CICOM-JUAZEIRO</t>
        </is>
      </c>
      <c r="G1304" s="4" t="inlineStr">
        <is>
          <t>RF</t>
        </is>
      </c>
      <c r="H1304" s="4" t="inlineStr">
        <is>
          <t>CICOM-JUAZEIRO/3o BPM JUAZEIRO/RF</t>
        </is>
      </c>
      <c r="I1304" s="17" t="inlineStr">
        <is>
          <t>Com coordenada</t>
        </is>
      </c>
      <c r="J1304" s="17" t="inlineStr">
        <is>
          <t>Sim</t>
        </is>
      </c>
      <c r="K1304" s="17" t="inlineStr">
        <is>
          <t>coordenada</t>
        </is>
      </c>
      <c r="L1304" s="22" t="n">
        <v>2</v>
      </c>
      <c r="M1304" s="22" t="n">
        <v>2</v>
      </c>
      <c r="N1304" s="25" t="n">
        <v>-9.447418300000001</v>
      </c>
      <c r="O1304" s="25" t="n">
        <v>-40.4985518</v>
      </c>
    </row>
    <row r="1305">
      <c r="A1305" s="4" t="inlineStr">
        <is>
          <t>JUAZEIRO</t>
        </is>
      </c>
      <c r="B1305" s="4" t="inlineStr">
        <is>
          <t>3B-028_RF_TP_IV_R ALAN CARINO RODOVIARIO DE JUAZEIRO</t>
        </is>
      </c>
      <c r="C1305" s="17" t="inlineStr">
        <is>
          <t>FIX</t>
        </is>
      </c>
      <c r="D1305" s="17" t="inlineStr">
        <is>
          <t>U1-0LRV(8-32)A AI Pro</t>
        </is>
      </c>
      <c r="E1305" s="24" t="inlineStr">
        <is>
          <t>10.98.18.34</t>
        </is>
      </c>
      <c r="F1305" s="4" t="inlineStr">
        <is>
          <t>CICOM-JUAZEIRO</t>
        </is>
      </c>
      <c r="G1305" s="4" t="inlineStr">
        <is>
          <t>RF</t>
        </is>
      </c>
      <c r="H1305" s="4" t="inlineStr">
        <is>
          <t>CICOM-JUAZEIRO/3o BPM JUAZEIRO/RF</t>
        </is>
      </c>
      <c r="I1305" s="17" t="inlineStr">
        <is>
          <t>Com coordenada</t>
        </is>
      </c>
      <c r="J1305" s="17" t="inlineStr">
        <is>
          <t>Sim</t>
        </is>
      </c>
      <c r="K1305" s="17" t="inlineStr">
        <is>
          <t>coordenada</t>
        </is>
      </c>
      <c r="L1305" s="22" t="n">
        <v>1</v>
      </c>
      <c r="M1305" s="22" t="n">
        <v>2</v>
      </c>
      <c r="N1305" s="25" t="n">
        <v>-9.4369937</v>
      </c>
      <c r="O1305" s="25" t="n">
        <v>-40.4969002</v>
      </c>
    </row>
    <row r="1306">
      <c r="A1306" s="4" t="inlineStr">
        <is>
          <t>JUAZEIRO</t>
        </is>
      </c>
      <c r="B1306" s="4" t="inlineStr">
        <is>
          <t>3B-029_RF_TP_III_R RUI BARBOSA RIO MAR HOTEL</t>
        </is>
      </c>
      <c r="C1306" s="17" t="inlineStr">
        <is>
          <t>FIX</t>
        </is>
      </c>
      <c r="D1306" s="17" t="inlineStr">
        <is>
          <t>M2221-QL</t>
        </is>
      </c>
      <c r="E1306" s="24" t="inlineStr">
        <is>
          <t>10.98.17.158</t>
        </is>
      </c>
      <c r="F1306" s="4" t="inlineStr">
        <is>
          <t>CICOM-JUAZEIRO</t>
        </is>
      </c>
      <c r="G1306" s="4" t="inlineStr">
        <is>
          <t>RF</t>
        </is>
      </c>
      <c r="H1306" s="4" t="inlineStr">
        <is>
          <t>CICOM-JUAZEIRO/3o BPM JUAZEIRO/RF</t>
        </is>
      </c>
      <c r="I1306" s="17" t="inlineStr">
        <is>
          <t>Com coordenada</t>
        </is>
      </c>
      <c r="J1306" s="17" t="inlineStr">
        <is>
          <t>Sim</t>
        </is>
      </c>
      <c r="K1306" s="17" t="inlineStr">
        <is>
          <t>coordenada</t>
        </is>
      </c>
      <c r="L1306" s="22" t="n">
        <v>0</v>
      </c>
      <c r="M1306" s="22" t="n">
        <v>2</v>
      </c>
      <c r="N1306" s="25" t="n">
        <v>-9.4102175</v>
      </c>
      <c r="O1306" s="25" t="n">
        <v>-40.5032486</v>
      </c>
    </row>
    <row r="1307">
      <c r="A1307" s="4" t="inlineStr">
        <is>
          <t>JUAZEIRO</t>
        </is>
      </c>
      <c r="B1307" s="4" t="inlineStr">
        <is>
          <t>3B-030_RF_TP_III_PRACA PEDRO P PRIMO</t>
        </is>
      </c>
      <c r="C1307" s="17" t="inlineStr">
        <is>
          <t>FIX</t>
        </is>
      </c>
      <c r="D1307" s="17" t="inlineStr">
        <is>
          <t>M2221-QL</t>
        </is>
      </c>
      <c r="E1307" s="24" t="inlineStr">
        <is>
          <t>10.98.85.106</t>
        </is>
      </c>
      <c r="F1307" s="4" t="inlineStr">
        <is>
          <t>CICOM-JUAZEIRO</t>
        </is>
      </c>
      <c r="G1307" s="4" t="inlineStr">
        <is>
          <t>RF</t>
        </is>
      </c>
      <c r="H1307" s="4" t="inlineStr">
        <is>
          <t>CICOM-JUAZEIRO/3o BPM JUAZEIRO/RF</t>
        </is>
      </c>
      <c r="I1307" s="17" t="inlineStr">
        <is>
          <t>Com coordenada</t>
        </is>
      </c>
      <c r="J1307" s="17" t="inlineStr">
        <is>
          <t>Sim</t>
        </is>
      </c>
      <c r="K1307" s="17" t="inlineStr">
        <is>
          <t>coordenada</t>
        </is>
      </c>
      <c r="L1307" s="22" t="n">
        <v>0</v>
      </c>
      <c r="M1307" s="22" t="n">
        <v>0</v>
      </c>
      <c r="N1307" s="25" t="n">
        <v>-9.4148017</v>
      </c>
      <c r="O1307" s="25" t="n">
        <v>-40.5045053</v>
      </c>
    </row>
    <row r="1308">
      <c r="A1308" s="4" t="inlineStr">
        <is>
          <t>JUAZEIRO</t>
        </is>
      </c>
      <c r="B1308" s="4" t="inlineStr">
        <is>
          <t>3B-031_PTZ_RUA A1 MERCADO NOVA OPCAO</t>
        </is>
      </c>
      <c r="C1308" s="17" t="inlineStr">
        <is>
          <t>DOME</t>
        </is>
      </c>
      <c r="D1308" s="17" t="inlineStr">
        <is>
          <t>M6741-E-Z37</t>
        </is>
      </c>
      <c r="E1308" s="24" t="inlineStr">
        <is>
          <t>10.98.127.234</t>
        </is>
      </c>
      <c r="F1308" s="4" t="inlineStr">
        <is>
          <t>CICOM-JUAZEIRO</t>
        </is>
      </c>
      <c r="G1308" s="4" t="inlineStr">
        <is>
          <t>PTZ</t>
        </is>
      </c>
      <c r="H1308" s="4" t="inlineStr">
        <is>
          <t>CICOM-JUAZEIRO/3o BPM JUAZEIRO/PTZ</t>
        </is>
      </c>
      <c r="I1308" s="17" t="inlineStr">
        <is>
          <t>Com coordenada</t>
        </is>
      </c>
      <c r="J1308" s="17" t="inlineStr">
        <is>
          <t>Sim</t>
        </is>
      </c>
      <c r="K1308" s="17" t="inlineStr">
        <is>
          <t>coordenada</t>
        </is>
      </c>
      <c r="L1308" s="22" t="n">
        <v>0</v>
      </c>
      <c r="M1308" s="22" t="n">
        <v>1</v>
      </c>
      <c r="N1308" s="25" t="n">
        <v>-9.471343600000001</v>
      </c>
      <c r="O1308" s="25" t="n">
        <v>-40.4963908</v>
      </c>
    </row>
    <row r="1309">
      <c r="A1309" s="4" t="inlineStr">
        <is>
          <t>JUAZEIRO</t>
        </is>
      </c>
      <c r="B1309" s="4" t="inlineStr">
        <is>
          <t>3B-032_PTZ_AV VARIANTEDA DIOCESE PROXIMO AO IFBA</t>
        </is>
      </c>
      <c r="C1309" s="17" t="inlineStr">
        <is>
          <t>DOME</t>
        </is>
      </c>
      <c r="D1309" s="17" t="inlineStr">
        <is>
          <t>M6741-E-Z37</t>
        </is>
      </c>
      <c r="E1309" s="24" t="inlineStr">
        <is>
          <t>10.98.87.178</t>
        </is>
      </c>
      <c r="F1309" s="4" t="inlineStr">
        <is>
          <t>CICOM-JUAZEIRO</t>
        </is>
      </c>
      <c r="G1309" s="4" t="inlineStr">
        <is>
          <t>PTZ</t>
        </is>
      </c>
      <c r="H1309" s="4" t="inlineStr">
        <is>
          <t>CICOM-JUAZEIRO/3o BPM JUAZEIRO/PTZ</t>
        </is>
      </c>
      <c r="I1309" s="17" t="inlineStr">
        <is>
          <t>Com coordenada</t>
        </is>
      </c>
      <c r="J1309" s="17" t="inlineStr">
        <is>
          <t>Sim</t>
        </is>
      </c>
      <c r="K1309" s="17" t="inlineStr">
        <is>
          <t>coordenada</t>
        </is>
      </c>
      <c r="L1309" s="22" t="n">
        <v>1</v>
      </c>
      <c r="M1309" s="22" t="n">
        <v>1</v>
      </c>
      <c r="N1309" s="25" t="n">
        <v>-9.449989199999999</v>
      </c>
      <c r="O1309" s="25" t="n">
        <v>-40.5232323</v>
      </c>
    </row>
    <row r="1310">
      <c r="A1310" s="4" t="inlineStr">
        <is>
          <t>JUAZEIRO</t>
        </is>
      </c>
      <c r="B1310" s="4" t="inlineStr">
        <is>
          <t>3B-033_PTZ_AVENIDA ALFA EM FRENTE AO SUPERMERCADO TRES ESTRELAS</t>
        </is>
      </c>
      <c r="C1310" s="17" t="inlineStr">
        <is>
          <t>DOME</t>
        </is>
      </c>
      <c r="D1310" s="17" t="inlineStr">
        <is>
          <t>M6741-E-Z37</t>
        </is>
      </c>
      <c r="E1310" s="24" t="inlineStr">
        <is>
          <t>10.98.87.138</t>
        </is>
      </c>
      <c r="F1310" s="4" t="inlineStr">
        <is>
          <t>CICOM-JUAZEIRO</t>
        </is>
      </c>
      <c r="G1310" s="4" t="inlineStr">
        <is>
          <t>PTZ</t>
        </is>
      </c>
      <c r="H1310" s="4" t="inlineStr">
        <is>
          <t>CICOM-JUAZEIRO/3o BPM JUAZEIRO/PTZ</t>
        </is>
      </c>
      <c r="I1310" s="17" t="inlineStr">
        <is>
          <t>Com coordenada</t>
        </is>
      </c>
      <c r="J1310" s="17" t="inlineStr">
        <is>
          <t>Sim</t>
        </is>
      </c>
      <c r="K1310" s="17" t="inlineStr">
        <is>
          <t>coordenada</t>
        </is>
      </c>
      <c r="L1310" s="22" t="n">
        <v>0</v>
      </c>
      <c r="M1310" s="22" t="n">
        <v>3</v>
      </c>
      <c r="N1310" s="25" t="n">
        <v>-9.454864501953125</v>
      </c>
      <c r="O1310" s="25" t="n">
        <v>-40.5144157409668</v>
      </c>
    </row>
    <row r="1311">
      <c r="A1311" s="4" t="inlineStr">
        <is>
          <t>JUAZEIRO</t>
        </is>
      </c>
      <c r="B1311" s="4" t="inlineStr">
        <is>
          <t>3B-034_PTZ_RUA IMPERATRIZ EM FRENTE A SEDE DA 76 CIPM</t>
        </is>
      </c>
      <c r="C1311" s="17" t="inlineStr">
        <is>
          <t>DOME</t>
        </is>
      </c>
      <c r="D1311" s="17" t="inlineStr">
        <is>
          <t>M6741-E-Z37</t>
        </is>
      </c>
      <c r="E1311" s="24" t="inlineStr">
        <is>
          <t>10.98.87.122</t>
        </is>
      </c>
      <c r="F1311" s="4" t="inlineStr">
        <is>
          <t>CICOM-JUAZEIRO</t>
        </is>
      </c>
      <c r="G1311" s="4" t="inlineStr">
        <is>
          <t>PTZ</t>
        </is>
      </c>
      <c r="H1311" s="4" t="inlineStr">
        <is>
          <t>CICOM-JUAZEIRO/3o BPM JUAZEIRO/PTZ</t>
        </is>
      </c>
      <c r="I1311" s="17" t="inlineStr">
        <is>
          <t>Com coordenada</t>
        </is>
      </c>
      <c r="J1311" s="17" t="inlineStr">
        <is>
          <t>Sim</t>
        </is>
      </c>
      <c r="K1311" s="17" t="inlineStr">
        <is>
          <t>coordenada</t>
        </is>
      </c>
      <c r="L1311" s="22" t="n">
        <v>1</v>
      </c>
      <c r="M1311" s="22" t="n">
        <v>1</v>
      </c>
      <c r="N1311" s="25" t="n">
        <v>-9.4398538</v>
      </c>
      <c r="O1311" s="25" t="n">
        <v>-40.5150997</v>
      </c>
    </row>
    <row r="1312">
      <c r="A1312" s="4" t="inlineStr">
        <is>
          <t>JUAZEIRO</t>
        </is>
      </c>
      <c r="B1312" s="4" t="inlineStr">
        <is>
          <t>3B-035_PTZ_AV AIRTON SENA EM FRENTE A DISTRIBUIDORA VALLE</t>
        </is>
      </c>
      <c r="C1312" s="17" t="inlineStr">
        <is>
          <t>DOME</t>
        </is>
      </c>
      <c r="D1312" s="17" t="inlineStr">
        <is>
          <t>M6741-E-Z37</t>
        </is>
      </c>
      <c r="E1312" s="24" t="inlineStr">
        <is>
          <t>10.98.87.130</t>
        </is>
      </c>
      <c r="F1312" s="4" t="inlineStr">
        <is>
          <t>CICOM-JUAZEIRO</t>
        </is>
      </c>
      <c r="G1312" s="4" t="inlineStr">
        <is>
          <t>PTZ</t>
        </is>
      </c>
      <c r="H1312" s="4" t="inlineStr">
        <is>
          <t>CICOM-JUAZEIRO/3o BPM JUAZEIRO/PTZ</t>
        </is>
      </c>
      <c r="I1312" s="17" t="inlineStr">
        <is>
          <t>Com coordenada</t>
        </is>
      </c>
      <c r="J1312" s="17" t="inlineStr">
        <is>
          <t>Sim</t>
        </is>
      </c>
      <c r="K1312" s="17" t="inlineStr">
        <is>
          <t>coordenada</t>
        </is>
      </c>
      <c r="L1312" s="22" t="n">
        <v>0</v>
      </c>
      <c r="M1312" s="22" t="n">
        <v>0</v>
      </c>
      <c r="N1312" s="25" t="n">
        <v>-9.431403</v>
      </c>
      <c r="O1312" s="25" t="n">
        <v>-40.5096444</v>
      </c>
    </row>
    <row r="1313">
      <c r="A1313" s="4" t="inlineStr">
        <is>
          <t>JUAZEIRO</t>
        </is>
      </c>
      <c r="B1313" s="4" t="inlineStr">
        <is>
          <t>3B-036_PTZ_R APRIGIO DUARTE-ORLA II</t>
        </is>
      </c>
      <c r="C1313" s="17" t="inlineStr">
        <is>
          <t>DOME</t>
        </is>
      </c>
      <c r="D1313" s="17" t="inlineStr">
        <is>
          <t>M6741-E-Z37</t>
        </is>
      </c>
      <c r="E1313" s="24" t="inlineStr">
        <is>
          <t>10.98.17.94</t>
        </is>
      </c>
      <c r="F1313" s="4" t="inlineStr">
        <is>
          <t>CICOM-JUAZEIRO</t>
        </is>
      </c>
      <c r="G1313" s="4" t="inlineStr">
        <is>
          <t>PTZ</t>
        </is>
      </c>
      <c r="H1313" s="4" t="inlineStr">
        <is>
          <t>CICOM-JUAZEIRO/3o BPM JUAZEIRO/PTZ</t>
        </is>
      </c>
      <c r="I1313" s="17" t="inlineStr">
        <is>
          <t>Com coordenada</t>
        </is>
      </c>
      <c r="J1313" s="17" t="inlineStr">
        <is>
          <t>Sim</t>
        </is>
      </c>
      <c r="K1313" s="17" t="inlineStr">
        <is>
          <t>coordenada</t>
        </is>
      </c>
      <c r="L1313" s="22" t="n">
        <v>0</v>
      </c>
      <c r="M1313" s="22" t="n">
        <v>0</v>
      </c>
      <c r="N1313" s="25" t="n">
        <v>-9.409146399999999</v>
      </c>
      <c r="O1313" s="25" t="n">
        <v>-40.5076853</v>
      </c>
    </row>
    <row r="1314">
      <c r="A1314" s="4" t="inlineStr">
        <is>
          <t>JUAZEIRO</t>
        </is>
      </c>
      <c r="B1314" s="4" t="inlineStr">
        <is>
          <t>3B-037_PTZ_R DA PRACA LANCHONETE DA MARIA</t>
        </is>
      </c>
      <c r="C1314" s="17" t="inlineStr">
        <is>
          <t>DOME</t>
        </is>
      </c>
      <c r="D1314" s="17" t="inlineStr">
        <is>
          <t>M6741-E-Z37</t>
        </is>
      </c>
      <c r="E1314" s="24" t="inlineStr">
        <is>
          <t>10.98.87.106</t>
        </is>
      </c>
      <c r="F1314" s="4" t="inlineStr">
        <is>
          <t>CICOM-JUAZEIRO</t>
        </is>
      </c>
      <c r="G1314" s="4" t="inlineStr">
        <is>
          <t>PTZ</t>
        </is>
      </c>
      <c r="H1314" s="4" t="inlineStr">
        <is>
          <t>CICOM-JUAZEIRO/3o BPM JUAZEIRO/PTZ</t>
        </is>
      </c>
      <c r="I1314" s="17" t="inlineStr">
        <is>
          <t>Com coordenada</t>
        </is>
      </c>
      <c r="J1314" s="17" t="inlineStr">
        <is>
          <t>Sim</t>
        </is>
      </c>
      <c r="K1314" s="17" t="inlineStr">
        <is>
          <t>coordenada</t>
        </is>
      </c>
      <c r="L1314" s="22" t="n">
        <v>0</v>
      </c>
      <c r="M1314" s="22" t="n">
        <v>2</v>
      </c>
      <c r="N1314" s="25" t="n">
        <v>-9.438271522521973</v>
      </c>
      <c r="O1314" s="25" t="n">
        <v>-40.49767303466797</v>
      </c>
    </row>
    <row r="1315">
      <c r="A1315" s="4" t="inlineStr">
        <is>
          <t>JUAZEIRO</t>
        </is>
      </c>
      <c r="B1315" s="4" t="inlineStr">
        <is>
          <t>3B-038_PTZ_RUA P EM FRENTE A PANIFICADORA CENTRAL</t>
        </is>
      </c>
      <c r="C1315" s="17" t="inlineStr">
        <is>
          <t>DOME</t>
        </is>
      </c>
      <c r="D1315" s="17" t="inlineStr">
        <is>
          <t>M6741-E-Z37</t>
        </is>
      </c>
      <c r="E1315" s="24" t="inlineStr">
        <is>
          <t>10.98.87.50</t>
        </is>
      </c>
      <c r="F1315" s="4" t="inlineStr">
        <is>
          <t>CICOM-JUAZEIRO</t>
        </is>
      </c>
      <c r="G1315" s="4" t="inlineStr">
        <is>
          <t>PTZ</t>
        </is>
      </c>
      <c r="H1315" s="4" t="inlineStr">
        <is>
          <t>CICOM-JUAZEIRO/3o BPM JUAZEIRO/PTZ</t>
        </is>
      </c>
      <c r="I1315" s="17" t="inlineStr">
        <is>
          <t>Com coordenada</t>
        </is>
      </c>
      <c r="J1315" s="17" t="inlineStr">
        <is>
          <t>Sim</t>
        </is>
      </c>
      <c r="K1315" s="17" t="inlineStr">
        <is>
          <t>coordenada</t>
        </is>
      </c>
      <c r="L1315" s="22" t="n">
        <v>1</v>
      </c>
      <c r="M1315" s="22" t="n">
        <v>3</v>
      </c>
      <c r="N1315" s="25" t="n">
        <v>-9.4732419</v>
      </c>
      <c r="O1315" s="25" t="n">
        <v>-40.4978677</v>
      </c>
    </row>
    <row r="1316">
      <c r="A1316" s="4" t="inlineStr">
        <is>
          <t>JUAZEIRO</t>
        </is>
      </c>
      <c r="B1316" s="4" t="inlineStr">
        <is>
          <t>3B-039_PTZ_AV IRMA DULCE POSTO DE COMBUSTIVEL SEU DAO</t>
        </is>
      </c>
      <c r="C1316" s="17" t="inlineStr">
        <is>
          <t>DOME</t>
        </is>
      </c>
      <c r="D1316" s="17" t="inlineStr">
        <is>
          <t>M6741-E-Z37</t>
        </is>
      </c>
      <c r="E1316" s="24" t="inlineStr">
        <is>
          <t>10.98.87.98</t>
        </is>
      </c>
      <c r="F1316" s="4" t="inlineStr">
        <is>
          <t>CICOM-JUAZEIRO</t>
        </is>
      </c>
      <c r="G1316" s="4" t="inlineStr">
        <is>
          <t>PTZ</t>
        </is>
      </c>
      <c r="H1316" s="4" t="inlineStr">
        <is>
          <t>CICOM-JUAZEIRO/3o BPM JUAZEIRO/PTZ</t>
        </is>
      </c>
      <c r="I1316" s="17" t="inlineStr">
        <is>
          <t>Com coordenada</t>
        </is>
      </c>
      <c r="J1316" s="17" t="inlineStr">
        <is>
          <t>Sim</t>
        </is>
      </c>
      <c r="K1316" s="17" t="inlineStr">
        <is>
          <t>coordenada</t>
        </is>
      </c>
      <c r="L1316" s="22" t="n">
        <v>0</v>
      </c>
      <c r="M1316" s="22" t="n">
        <v>0</v>
      </c>
      <c r="N1316" s="25" t="n">
        <v>-9.451379899999999</v>
      </c>
      <c r="O1316" s="25" t="n">
        <v>-40.5091314</v>
      </c>
    </row>
    <row r="1317">
      <c r="A1317" s="4" t="inlineStr">
        <is>
          <t>JUAZEIRO</t>
        </is>
      </c>
      <c r="B1317" s="4" t="inlineStr">
        <is>
          <t>3B-040_PTZ_RUA PARAISO PROXIMO AO NACIONAL GAS</t>
        </is>
      </c>
      <c r="C1317" s="17" t="inlineStr">
        <is>
          <t>DOME</t>
        </is>
      </c>
      <c r="D1317" s="17" t="inlineStr">
        <is>
          <t>M6741-E-Z37</t>
        </is>
      </c>
      <c r="E1317" s="24" t="inlineStr">
        <is>
          <t>10.98.86.226</t>
        </is>
      </c>
      <c r="F1317" s="4" t="inlineStr">
        <is>
          <t>CICOM-JUAZEIRO</t>
        </is>
      </c>
      <c r="G1317" s="4" t="inlineStr">
        <is>
          <t>PTZ</t>
        </is>
      </c>
      <c r="H1317" s="4" t="inlineStr">
        <is>
          <t>CICOM-JUAZEIRO/3o BPM JUAZEIRO/PTZ</t>
        </is>
      </c>
      <c r="I1317" s="17" t="inlineStr">
        <is>
          <t>Com coordenada</t>
        </is>
      </c>
      <c r="J1317" s="17" t="inlineStr">
        <is>
          <t>Sim</t>
        </is>
      </c>
      <c r="K1317" s="17" t="inlineStr">
        <is>
          <t>coordenada</t>
        </is>
      </c>
      <c r="L1317" s="22" t="n">
        <v>0</v>
      </c>
      <c r="M1317" s="22" t="n">
        <v>1</v>
      </c>
      <c r="N1317" s="25" t="n">
        <v>-9.4356057</v>
      </c>
      <c r="O1317" s="25" t="n">
        <v>-40.4745709</v>
      </c>
    </row>
    <row r="1318">
      <c r="A1318" s="4" t="inlineStr">
        <is>
          <t>JUAZEIRO</t>
        </is>
      </c>
      <c r="B1318" s="4" t="inlineStr">
        <is>
          <t>3B-041_PTZ_AV SANTOS DUMONT EM FRENTE A RIVERMED</t>
        </is>
      </c>
      <c r="C1318" s="17" t="inlineStr">
        <is>
          <t>DOME</t>
        </is>
      </c>
      <c r="D1318" s="17" t="inlineStr">
        <is>
          <t>M6741-E-Z37</t>
        </is>
      </c>
      <c r="E1318" s="24" t="inlineStr">
        <is>
          <t>10.98.10.82</t>
        </is>
      </c>
      <c r="F1318" s="4" t="inlineStr">
        <is>
          <t>CICOM-JUAZEIRO</t>
        </is>
      </c>
      <c r="G1318" s="4" t="inlineStr">
        <is>
          <t>PTZ</t>
        </is>
      </c>
      <c r="H1318" s="4" t="inlineStr">
        <is>
          <t>CICOM-JUAZEIRO/3o BPM JUAZEIRO/PTZ</t>
        </is>
      </c>
      <c r="I1318" s="17" t="inlineStr">
        <is>
          <t>Com coordenada</t>
        </is>
      </c>
      <c r="J1318" s="17" t="inlineStr">
        <is>
          <t>Sim</t>
        </is>
      </c>
      <c r="K1318" s="17" t="inlineStr">
        <is>
          <t>coordenada</t>
        </is>
      </c>
      <c r="L1318" s="22" t="n">
        <v>0</v>
      </c>
      <c r="M1318" s="22" t="n">
        <v>1</v>
      </c>
      <c r="N1318" s="25" t="n">
        <v>-9.4115185</v>
      </c>
      <c r="O1318" s="25" t="n">
        <v>-40.5057538</v>
      </c>
    </row>
    <row r="1319">
      <c r="A1319" s="4" t="inlineStr">
        <is>
          <t>JUAZEIRO</t>
        </is>
      </c>
      <c r="B1319" s="4" t="inlineStr">
        <is>
          <t>3B-042_PTZ_AV GIUSEPPE MUCCINI EM FRENTE A FARMACIA DRUMOND</t>
        </is>
      </c>
      <c r="C1319" s="17" t="inlineStr">
        <is>
          <t>DOME</t>
        </is>
      </c>
      <c r="D1319" s="17" t="inlineStr">
        <is>
          <t>M6741-E-Z37</t>
        </is>
      </c>
      <c r="E1319" s="24" t="inlineStr">
        <is>
          <t>10.98.86.250</t>
        </is>
      </c>
      <c r="F1319" s="4" t="inlineStr">
        <is>
          <t>CICOM-JUAZEIRO</t>
        </is>
      </c>
      <c r="G1319" s="4" t="inlineStr">
        <is>
          <t>PTZ</t>
        </is>
      </c>
      <c r="H1319" s="4" t="inlineStr">
        <is>
          <t>CICOM-JUAZEIRO/3o BPM JUAZEIRO/PTZ</t>
        </is>
      </c>
      <c r="I1319" s="17" t="inlineStr">
        <is>
          <t>Com coordenada</t>
        </is>
      </c>
      <c r="J1319" s="17" t="inlineStr">
        <is>
          <t>Sim</t>
        </is>
      </c>
      <c r="K1319" s="17" t="inlineStr">
        <is>
          <t>coordenada</t>
        </is>
      </c>
      <c r="L1319" s="22" t="n">
        <v>0</v>
      </c>
      <c r="M1319" s="22" t="n">
        <v>0</v>
      </c>
      <c r="N1319" s="25" t="n">
        <v>-9.431245199999999</v>
      </c>
      <c r="O1319" s="25" t="n">
        <v>-40.5081076</v>
      </c>
    </row>
    <row r="1320">
      <c r="A1320" s="4" t="inlineStr">
        <is>
          <t>JUAZEIRO</t>
        </is>
      </c>
      <c r="B1320" s="4" t="inlineStr">
        <is>
          <t>3B-043_PTZ_ROD SALITRE PROX PRACA PROF COSTA PINTO</t>
        </is>
      </c>
      <c r="C1320" s="17" t="inlineStr">
        <is>
          <t>DOME</t>
        </is>
      </c>
      <c r="D1320" s="17" t="inlineStr">
        <is>
          <t>M6741-E-Z37</t>
        </is>
      </c>
      <c r="E1320" s="24" t="inlineStr">
        <is>
          <t>10.98.87.18</t>
        </is>
      </c>
      <c r="F1320" s="4" t="inlineStr">
        <is>
          <t>CICOM-JUAZEIRO</t>
        </is>
      </c>
      <c r="G1320" s="4" t="inlineStr">
        <is>
          <t>PTZ</t>
        </is>
      </c>
      <c r="H1320" s="4" t="inlineStr">
        <is>
          <t>CICOM-JUAZEIRO/3o BPM JUAZEIRO/PTZ</t>
        </is>
      </c>
      <c r="I1320" s="17" t="inlineStr">
        <is>
          <t>Com coordenada</t>
        </is>
      </c>
      <c r="J1320" s="17" t="inlineStr">
        <is>
          <t>Sim</t>
        </is>
      </c>
      <c r="K1320" s="17" t="inlineStr">
        <is>
          <t>coordenada</t>
        </is>
      </c>
      <c r="L1320" s="22" t="n">
        <v>1</v>
      </c>
      <c r="M1320" s="22" t="n">
        <v>2</v>
      </c>
      <c r="N1320" s="25" t="n">
        <v>-9.431427955627441</v>
      </c>
      <c r="O1320" s="25" t="n">
        <v>-40.50429534912109</v>
      </c>
    </row>
    <row r="1321">
      <c r="A1321" s="4" t="inlineStr">
        <is>
          <t>JUAZEIRO</t>
        </is>
      </c>
      <c r="B1321" s="4" t="inlineStr">
        <is>
          <t>3B-044_PTZ_RUA ILHA DO RODEADOURO RUA DA QUADRA</t>
        </is>
      </c>
      <c r="C1321" s="17" t="inlineStr">
        <is>
          <t>DOME</t>
        </is>
      </c>
      <c r="D1321" s="17" t="inlineStr">
        <is>
          <t>M6741-E-Z37</t>
        </is>
      </c>
      <c r="E1321" s="24" t="inlineStr">
        <is>
          <t>10.98.86.90</t>
        </is>
      </c>
      <c r="F1321" s="4" t="inlineStr">
        <is>
          <t>CICOM-JUAZEIRO</t>
        </is>
      </c>
      <c r="G1321" s="4" t="inlineStr">
        <is>
          <t>PTZ</t>
        </is>
      </c>
      <c r="H1321" s="4" t="inlineStr">
        <is>
          <t>CICOM-JUAZEIRO/3o BPM JUAZEIRO/PTZ</t>
        </is>
      </c>
      <c r="I1321" s="17" t="inlineStr">
        <is>
          <t>Com coordenada</t>
        </is>
      </c>
      <c r="J1321" s="17" t="inlineStr">
        <is>
          <t>Sim</t>
        </is>
      </c>
      <c r="K1321" s="17" t="inlineStr">
        <is>
          <t>coordenada</t>
        </is>
      </c>
      <c r="L1321" s="22" t="n">
        <v>0</v>
      </c>
      <c r="M1321" s="22" t="n">
        <v>0</v>
      </c>
      <c r="N1321" s="25" t="n">
        <v>-9.4739845</v>
      </c>
      <c r="O1321" s="25" t="n">
        <v>-40.4843351</v>
      </c>
    </row>
    <row r="1322">
      <c r="A1322" s="4" t="inlineStr">
        <is>
          <t>JUAZEIRO</t>
        </is>
      </c>
      <c r="B1322" s="4" t="inlineStr">
        <is>
          <t>3B-045_PTZ_RUA 21 ENTRADA DO RESIDENCIAL SAO FRANCISCO</t>
        </is>
      </c>
      <c r="C1322" s="17" t="inlineStr">
        <is>
          <t>DOME</t>
        </is>
      </c>
      <c r="D1322" s="17" t="inlineStr">
        <is>
          <t>M6741-E-Z37</t>
        </is>
      </c>
      <c r="E1322" s="24" t="inlineStr">
        <is>
          <t>10.98.87.26</t>
        </is>
      </c>
      <c r="F1322" s="4" t="inlineStr">
        <is>
          <t>CICOM-JUAZEIRO</t>
        </is>
      </c>
      <c r="G1322" s="4" t="inlineStr">
        <is>
          <t>PTZ</t>
        </is>
      </c>
      <c r="H1322" s="4" t="inlineStr">
        <is>
          <t>CICOM-JUAZEIRO/3o BPM JUAZEIRO/PTZ</t>
        </is>
      </c>
      <c r="I1322" s="17" t="inlineStr">
        <is>
          <t>Com coordenada</t>
        </is>
      </c>
      <c r="J1322" s="17" t="inlineStr">
        <is>
          <t>Sim</t>
        </is>
      </c>
      <c r="K1322" s="17" t="inlineStr">
        <is>
          <t>coordenada</t>
        </is>
      </c>
      <c r="L1322" s="22" t="n">
        <v>0</v>
      </c>
      <c r="M1322" s="22" t="n">
        <v>1</v>
      </c>
      <c r="N1322" s="25" t="n">
        <v>-9.4499</v>
      </c>
      <c r="O1322" s="25" t="n">
        <v>-40.52098</v>
      </c>
    </row>
    <row r="1323">
      <c r="A1323" s="4" t="inlineStr">
        <is>
          <t>JUAZEIRO</t>
        </is>
      </c>
      <c r="B1323" s="4" t="inlineStr">
        <is>
          <t>3B-046_PTZ_RUA K ACAITERIA JHB</t>
        </is>
      </c>
      <c r="C1323" s="17" t="inlineStr">
        <is>
          <t>DOME</t>
        </is>
      </c>
      <c r="D1323" s="17" t="inlineStr">
        <is>
          <t>M6741-E-Z37</t>
        </is>
      </c>
      <c r="E1323" s="24" t="inlineStr">
        <is>
          <t>10.98.87.34</t>
        </is>
      </c>
      <c r="F1323" s="4" t="inlineStr">
        <is>
          <t>CICOM-JUAZEIRO</t>
        </is>
      </c>
      <c r="G1323" s="4" t="inlineStr">
        <is>
          <t>PTZ</t>
        </is>
      </c>
      <c r="H1323" s="4" t="inlineStr">
        <is>
          <t>CICOM-JUAZEIRO/3o BPM JUAZEIRO/PTZ</t>
        </is>
      </c>
      <c r="I1323" s="17" t="inlineStr">
        <is>
          <t>Com coordenada</t>
        </is>
      </c>
      <c r="J1323" s="17" t="inlineStr">
        <is>
          <t>Sim</t>
        </is>
      </c>
      <c r="K1323" s="17" t="inlineStr">
        <is>
          <t>coordenada</t>
        </is>
      </c>
      <c r="L1323" s="22" t="n">
        <v>0</v>
      </c>
      <c r="M1323" s="22" t="n">
        <v>0</v>
      </c>
      <c r="N1323" s="25" t="n">
        <v>-9.444781600000001</v>
      </c>
      <c r="O1323" s="25" t="n">
        <v>-40.5256288</v>
      </c>
    </row>
    <row r="1324">
      <c r="A1324" s="4" t="inlineStr">
        <is>
          <t>JUAZEIRO</t>
        </is>
      </c>
      <c r="B1324" s="4" t="inlineStr">
        <is>
          <t>3B-047_PTZ_ROD JUAZEIRO SOBRADINHO MATERIAL DE CONSTRUCAO IMPERADOR</t>
        </is>
      </c>
      <c r="C1324" s="17" t="inlineStr">
        <is>
          <t>DOME</t>
        </is>
      </c>
      <c r="D1324" s="17" t="inlineStr">
        <is>
          <t>M6741-E-Z37</t>
        </is>
      </c>
      <c r="E1324" s="24" t="inlineStr">
        <is>
          <t>10.98.87.114</t>
        </is>
      </c>
      <c r="F1324" s="4" t="inlineStr">
        <is>
          <t>CICOM-JUAZEIRO</t>
        </is>
      </c>
      <c r="G1324" s="4" t="inlineStr">
        <is>
          <t>PTZ</t>
        </is>
      </c>
      <c r="H1324" s="4" t="inlineStr">
        <is>
          <t>CICOM-JUAZEIRO/3o BPM JUAZEIRO/PTZ</t>
        </is>
      </c>
      <c r="I1324" s="17" t="inlineStr">
        <is>
          <t>Com coordenada</t>
        </is>
      </c>
      <c r="J1324" s="17" t="inlineStr">
        <is>
          <t>Sim</t>
        </is>
      </c>
      <c r="K1324" s="17" t="inlineStr">
        <is>
          <t>coordenada</t>
        </is>
      </c>
      <c r="L1324" s="22" t="n">
        <v>0</v>
      </c>
      <c r="M1324" s="22" t="n">
        <v>0</v>
      </c>
      <c r="N1324" s="25" t="n">
        <v>-9.45177</v>
      </c>
      <c r="O1324" s="25" t="n">
        <v>-40.5028796</v>
      </c>
    </row>
    <row r="1325">
      <c r="A1325" s="4" t="inlineStr">
        <is>
          <t>JUAZEIRO</t>
        </is>
      </c>
      <c r="B1325" s="4" t="inlineStr">
        <is>
          <t>3B-048_PTZ_RUA MANICOBA PLAZA PIZZARIA</t>
        </is>
      </c>
      <c r="C1325" s="17" t="inlineStr">
        <is>
          <t>DOME</t>
        </is>
      </c>
      <c r="D1325" s="17" t="inlineStr">
        <is>
          <t>M6741-E-Z37</t>
        </is>
      </c>
      <c r="E1325" s="24" t="inlineStr">
        <is>
          <t>10.98.55.214</t>
        </is>
      </c>
      <c r="F1325" s="4" t="inlineStr">
        <is>
          <t>CICOM-JUAZEIRO</t>
        </is>
      </c>
      <c r="G1325" s="4" t="inlineStr">
        <is>
          <t>PTZ</t>
        </is>
      </c>
      <c r="H1325" s="4" t="inlineStr">
        <is>
          <t>CICOM-JUAZEIRO/3o BPM JUAZEIRO/PTZ</t>
        </is>
      </c>
      <c r="I1325" s="17" t="inlineStr">
        <is>
          <t>Com coordenada</t>
        </is>
      </c>
      <c r="J1325" s="17" t="inlineStr">
        <is>
          <t>Sim</t>
        </is>
      </c>
      <c r="K1325" s="17" t="inlineStr">
        <is>
          <t>coordenada</t>
        </is>
      </c>
      <c r="L1325" s="22" t="n">
        <v>0</v>
      </c>
      <c r="M1325" s="22" t="n">
        <v>0</v>
      </c>
      <c r="N1325" s="25" t="n">
        <v>-9.326007300000001</v>
      </c>
      <c r="O1325" s="25" t="n">
        <v>-40.2976426</v>
      </c>
    </row>
    <row r="1326">
      <c r="A1326" s="4" t="inlineStr">
        <is>
          <t>JUAZEIRO</t>
        </is>
      </c>
      <c r="B1326" s="4" t="inlineStr">
        <is>
          <t>3B-049_PTZ_AV TANCREDO NEVES BAR E LANCHONETE DO CHIQUINHO</t>
        </is>
      </c>
      <c r="C1326" s="17" t="inlineStr">
        <is>
          <t>DOME</t>
        </is>
      </c>
      <c r="D1326" s="17" t="inlineStr">
        <is>
          <t>M6741-E-Z37</t>
        </is>
      </c>
      <c r="E1326" s="24" t="inlineStr">
        <is>
          <t>10.98.86.202</t>
        </is>
      </c>
      <c r="F1326" s="4" t="inlineStr">
        <is>
          <t>CICOM-JUAZEIRO</t>
        </is>
      </c>
      <c r="G1326" s="4" t="inlineStr">
        <is>
          <t>PTZ</t>
        </is>
      </c>
      <c r="H1326" s="4" t="inlineStr">
        <is>
          <t>CICOM-JUAZEIRO/3o BPM JUAZEIRO/PTZ</t>
        </is>
      </c>
      <c r="I1326" s="17" t="inlineStr">
        <is>
          <t>Com coordenada</t>
        </is>
      </c>
      <c r="J1326" s="17" t="inlineStr">
        <is>
          <t>Sim</t>
        </is>
      </c>
      <c r="K1326" s="17" t="inlineStr">
        <is>
          <t>coordenada</t>
        </is>
      </c>
      <c r="L1326" s="22" t="n">
        <v>0</v>
      </c>
      <c r="M1326" s="22" t="n">
        <v>1</v>
      </c>
      <c r="N1326" s="25" t="n">
        <v>-9.431170099999999</v>
      </c>
      <c r="O1326" s="25" t="n">
        <v>-40.4734095</v>
      </c>
    </row>
    <row r="1327">
      <c r="A1327" s="4" t="inlineStr">
        <is>
          <t>JUAZEIRO</t>
        </is>
      </c>
      <c r="B1327" s="4" t="inlineStr">
        <is>
          <t>3B-050_PTZ_RUA CINCO AO LADO DA PANIFICADORA DEUS E FIEL</t>
        </is>
      </c>
      <c r="C1327" s="17" t="inlineStr">
        <is>
          <t>DOME</t>
        </is>
      </c>
      <c r="D1327" s="17" t="inlineStr">
        <is>
          <t>M6741-E-Z37</t>
        </is>
      </c>
      <c r="E1327" s="24" t="inlineStr">
        <is>
          <t>10.98.86.210</t>
        </is>
      </c>
      <c r="F1327" s="4" t="inlineStr">
        <is>
          <t>CICOM-JUAZEIRO</t>
        </is>
      </c>
      <c r="G1327" s="4" t="inlineStr">
        <is>
          <t>PTZ</t>
        </is>
      </c>
      <c r="H1327" s="4" t="inlineStr">
        <is>
          <t>CICOM-JUAZEIRO/3o BPM JUAZEIRO/PTZ</t>
        </is>
      </c>
      <c r="I1327" s="17" t="inlineStr">
        <is>
          <t>Com coordenada</t>
        </is>
      </c>
      <c r="J1327" s="17" t="inlineStr">
        <is>
          <t>Sim</t>
        </is>
      </c>
      <c r="K1327" s="17" t="inlineStr">
        <is>
          <t>coordenada</t>
        </is>
      </c>
      <c r="L1327" s="22" t="n">
        <v>0</v>
      </c>
      <c r="M1327" s="22" t="n">
        <v>2</v>
      </c>
      <c r="N1327" s="25" t="n">
        <v>-9.4315503</v>
      </c>
      <c r="O1327" s="25" t="n">
        <v>-40.4747439</v>
      </c>
    </row>
    <row r="1328">
      <c r="A1328" s="4" t="inlineStr">
        <is>
          <t>JUAZEIRO</t>
        </is>
      </c>
      <c r="B1328" s="4" t="inlineStr">
        <is>
          <t>3B-051_PTZ_RUA PETROLINIO DOS SANTOS LANCHONETE SABOR TOTAL</t>
        </is>
      </c>
      <c r="C1328" s="17" t="inlineStr">
        <is>
          <t>DOME</t>
        </is>
      </c>
      <c r="D1328" s="17" t="inlineStr">
        <is>
          <t>M6741-E-Z37</t>
        </is>
      </c>
      <c r="E1328" s="24" t="inlineStr">
        <is>
          <t>10.98.86.234</t>
        </is>
      </c>
      <c r="F1328" s="4" t="inlineStr">
        <is>
          <t>CICOM-JUAZEIRO</t>
        </is>
      </c>
      <c r="G1328" s="4" t="inlineStr">
        <is>
          <t>PTZ</t>
        </is>
      </c>
      <c r="H1328" s="4" t="inlineStr">
        <is>
          <t>CICOM-JUAZEIRO/3o BPM JUAZEIRO/PTZ</t>
        </is>
      </c>
      <c r="I1328" s="17" t="inlineStr">
        <is>
          <t>Com coordenada</t>
        </is>
      </c>
      <c r="J1328" s="17" t="inlineStr">
        <is>
          <t>Sim</t>
        </is>
      </c>
      <c r="K1328" s="17" t="inlineStr">
        <is>
          <t>coordenada</t>
        </is>
      </c>
      <c r="L1328" s="22" t="n">
        <v>0</v>
      </c>
      <c r="M1328" s="22" t="n">
        <v>1</v>
      </c>
      <c r="N1328" s="25" t="n">
        <v>-9.447303099999999</v>
      </c>
      <c r="O1328" s="25" t="n">
        <v>-40.4843848</v>
      </c>
    </row>
    <row r="1329">
      <c r="A1329" s="4" t="inlineStr">
        <is>
          <t>JUAZEIRO</t>
        </is>
      </c>
      <c r="B1329" s="4" t="inlineStr">
        <is>
          <t>3B-052_PTZ_ESTR PARA PORTO DE PEDRA AO LADO DO POSTO VALLE</t>
        </is>
      </c>
      <c r="C1329" s="17" t="inlineStr">
        <is>
          <t>DOME</t>
        </is>
      </c>
      <c r="D1329" s="17" t="inlineStr">
        <is>
          <t>M6741-E-Z37</t>
        </is>
      </c>
      <c r="E1329" s="24" t="inlineStr">
        <is>
          <t>10.98.86.242</t>
        </is>
      </c>
      <c r="F1329" s="4" t="inlineStr">
        <is>
          <t>CICOM-JUAZEIRO</t>
        </is>
      </c>
      <c r="G1329" s="4" t="inlineStr">
        <is>
          <t>PTZ</t>
        </is>
      </c>
      <c r="H1329" s="4" t="inlineStr">
        <is>
          <t>CICOM-JUAZEIRO/3o BPM JUAZEIRO/PTZ</t>
        </is>
      </c>
      <c r="I1329" s="17" t="inlineStr">
        <is>
          <t>Com coordenada</t>
        </is>
      </c>
      <c r="J1329" s="17" t="inlineStr">
        <is>
          <t>Sim</t>
        </is>
      </c>
      <c r="K1329" s="17" t="inlineStr">
        <is>
          <t>coordenada</t>
        </is>
      </c>
      <c r="L1329" s="22" t="n">
        <v>0</v>
      </c>
      <c r="M1329" s="22" t="n">
        <v>0</v>
      </c>
      <c r="N1329" s="25" t="n">
        <v>-9.3905751</v>
      </c>
      <c r="O1329" s="25" t="n">
        <v>-40.4307342</v>
      </c>
    </row>
    <row r="1330">
      <c r="A1330" s="4" t="inlineStr">
        <is>
          <t>JUAZEIRO</t>
        </is>
      </c>
      <c r="B1330" s="4" t="inlineStr">
        <is>
          <t>3B-053_PTZ_RUA PRINCESA ISABEL EM FRENTE A AGUA FORTE</t>
        </is>
      </c>
      <c r="C1330" s="17" t="inlineStr">
        <is>
          <t>DOME</t>
        </is>
      </c>
      <c r="D1330" s="17" t="inlineStr">
        <is>
          <t>M6741-E-Z37</t>
        </is>
      </c>
      <c r="E1330" s="24" t="inlineStr">
        <is>
          <t>10.98.86.106</t>
        </is>
      </c>
      <c r="F1330" s="4" t="inlineStr">
        <is>
          <t>CICOM-JUAZEIRO</t>
        </is>
      </c>
      <c r="G1330" s="4" t="inlineStr">
        <is>
          <t>PTZ</t>
        </is>
      </c>
      <c r="H1330" s="4" t="inlineStr">
        <is>
          <t>CICOM-JUAZEIRO/3o BPM JUAZEIRO/PTZ</t>
        </is>
      </c>
      <c r="I1330" s="17" t="inlineStr">
        <is>
          <t>Com coordenada</t>
        </is>
      </c>
      <c r="J1330" s="17" t="inlineStr">
        <is>
          <t>Sim</t>
        </is>
      </c>
      <c r="K1330" s="17" t="inlineStr">
        <is>
          <t>coordenada</t>
        </is>
      </c>
      <c r="L1330" s="22" t="n">
        <v>0</v>
      </c>
      <c r="M1330" s="22" t="n">
        <v>0</v>
      </c>
      <c r="N1330" s="25" t="n">
        <v>-9.44710636138916</v>
      </c>
      <c r="O1330" s="25" t="n">
        <v>-40.48799896240234</v>
      </c>
    </row>
    <row r="1331">
      <c r="A1331" s="4" t="inlineStr">
        <is>
          <t>JUAZEIRO</t>
        </is>
      </c>
      <c r="B1331" s="4" t="inlineStr">
        <is>
          <t>3B-054_PTZ_AV EDESIO SANTOS EM FRENTE A IGREJA ASSEMBLEIA DE DEUS</t>
        </is>
      </c>
      <c r="C1331" s="17" t="inlineStr">
        <is>
          <t>DOME</t>
        </is>
      </c>
      <c r="D1331" s="17" t="inlineStr">
        <is>
          <t>M6741-E-Z37</t>
        </is>
      </c>
      <c r="E1331" s="24" t="inlineStr">
        <is>
          <t>10.98.87.154</t>
        </is>
      </c>
      <c r="F1331" s="4" t="inlineStr">
        <is>
          <t>CICOM-JUAZEIRO</t>
        </is>
      </c>
      <c r="G1331" s="4" t="inlineStr">
        <is>
          <t>PTZ</t>
        </is>
      </c>
      <c r="H1331" s="4" t="inlineStr">
        <is>
          <t>CICOM-JUAZEIRO/3o BPM JUAZEIRO/PTZ</t>
        </is>
      </c>
      <c r="I1331" s="17" t="inlineStr">
        <is>
          <t>Com coordenada</t>
        </is>
      </c>
      <c r="J1331" s="17" t="inlineStr">
        <is>
          <t>Sim</t>
        </is>
      </c>
      <c r="K1331" s="17" t="inlineStr">
        <is>
          <t>coordenada</t>
        </is>
      </c>
      <c r="L1331" s="22" t="n">
        <v>2</v>
      </c>
      <c r="M1331" s="22" t="n">
        <v>2</v>
      </c>
      <c r="N1331" s="25" t="n">
        <v>-9.455947875976562</v>
      </c>
      <c r="O1331" s="25" t="n">
        <v>-40.51220703125</v>
      </c>
    </row>
    <row r="1332">
      <c r="A1332" s="4" t="inlineStr">
        <is>
          <t>JUAZEIRO</t>
        </is>
      </c>
      <c r="B1332" s="4" t="inlineStr">
        <is>
          <t>3B-056_LPR_AV CHERY KNOURY EM FRENTE A NACIONAL GAS STD JOAO PAULO II</t>
        </is>
      </c>
      <c r="C1332" s="17" t="inlineStr">
        <is>
          <t>FIX</t>
        </is>
      </c>
      <c r="D1332" s="17" t="inlineStr">
        <is>
          <t>M2241-QL</t>
        </is>
      </c>
      <c r="E1332" s="24" t="inlineStr">
        <is>
          <t>10.98.86.186</t>
        </is>
      </c>
      <c r="F1332" s="4" t="inlineStr">
        <is>
          <t>CICOM-JUAZEIRO</t>
        </is>
      </c>
      <c r="G1332" s="4" t="inlineStr">
        <is>
          <t>LPR</t>
        </is>
      </c>
      <c r="H1332" s="4" t="inlineStr">
        <is>
          <t>CICOM-JUAZEIRO/3o BPM JUAZEIRO/LPR</t>
        </is>
      </c>
      <c r="I1332" s="17" t="inlineStr">
        <is>
          <t>Com coordenada</t>
        </is>
      </c>
      <c r="J1332" s="17" t="inlineStr">
        <is>
          <t>Sim</t>
        </is>
      </c>
      <c r="K1332" s="17" t="inlineStr">
        <is>
          <t>coordenada</t>
        </is>
      </c>
      <c r="L1332" s="22" t="n">
        <v>0</v>
      </c>
      <c r="M1332" s="22" t="n">
        <v>0</v>
      </c>
      <c r="N1332" s="25" t="n">
        <v>-9.463434219360352</v>
      </c>
      <c r="O1332" s="25" t="n">
        <v>-40.49345016479492</v>
      </c>
    </row>
    <row r="1333">
      <c r="A1333" s="4" t="inlineStr">
        <is>
          <t>JUAZEIRO</t>
        </is>
      </c>
      <c r="B1333" s="4" t="inlineStr">
        <is>
          <t>3B-057_LPR_AV MONTE CASTELO STD NOVO ENCONTRO</t>
        </is>
      </c>
      <c r="C1333" s="17" t="inlineStr">
        <is>
          <t>FIX</t>
        </is>
      </c>
      <c r="D1333" s="17" t="inlineStr">
        <is>
          <t>M2241-QL</t>
        </is>
      </c>
      <c r="E1333" s="24" t="inlineStr">
        <is>
          <t>10.98.86.74</t>
        </is>
      </c>
      <c r="F1333" s="4" t="inlineStr">
        <is>
          <t>CICOM-JUAZEIRO</t>
        </is>
      </c>
      <c r="G1333" s="4" t="inlineStr">
        <is>
          <t>LPR</t>
        </is>
      </c>
      <c r="H1333" s="4" t="inlineStr">
        <is>
          <t>CICOM-JUAZEIRO/3o BPM JUAZEIRO/LPR</t>
        </is>
      </c>
      <c r="I1333" s="17" t="inlineStr">
        <is>
          <t>Com coordenada</t>
        </is>
      </c>
      <c r="J1333" s="17" t="inlineStr">
        <is>
          <t>Sim</t>
        </is>
      </c>
      <c r="K1333" s="17" t="inlineStr">
        <is>
          <t>coordenada</t>
        </is>
      </c>
      <c r="L1333" s="22" t="n">
        <v>0</v>
      </c>
      <c r="M1333" s="22" t="n">
        <v>0</v>
      </c>
      <c r="N1333" s="25" t="n">
        <v>-9.428493499755859</v>
      </c>
      <c r="O1333" s="25" t="n">
        <v>-40.49148941040039</v>
      </c>
    </row>
    <row r="1334">
      <c r="A1334" s="4" t="inlineStr">
        <is>
          <t>JUAZEIRO</t>
        </is>
      </c>
      <c r="B1334" s="4" t="inlineStr">
        <is>
          <t>3B-058_LPR_AV TANCREDO NEVES STD PONTE JUAZEIRO PETROLINA</t>
        </is>
      </c>
      <c r="C1334" s="17" t="inlineStr">
        <is>
          <t>FIX</t>
        </is>
      </c>
      <c r="D1334" s="17" t="inlineStr">
        <is>
          <t>M2241-QL</t>
        </is>
      </c>
      <c r="E1334" s="24" t="inlineStr">
        <is>
          <t>10.98.86.114</t>
        </is>
      </c>
      <c r="F1334" s="4" t="inlineStr">
        <is>
          <t>CICOM-JUAZEIRO</t>
        </is>
      </c>
      <c r="G1334" s="4" t="inlineStr">
        <is>
          <t>LPR</t>
        </is>
      </c>
      <c r="H1334" s="4" t="inlineStr">
        <is>
          <t>CICOM-JUAZEIRO/3o BPM JUAZEIRO/LPR</t>
        </is>
      </c>
      <c r="I1334" s="17" t="inlineStr">
        <is>
          <t>Com coordenada</t>
        </is>
      </c>
      <c r="J1334" s="17" t="inlineStr">
        <is>
          <t>Sim</t>
        </is>
      </c>
      <c r="K1334" s="17" t="inlineStr">
        <is>
          <t>coordenada</t>
        </is>
      </c>
      <c r="L1334" s="22" t="n">
        <v>0</v>
      </c>
      <c r="M1334" s="22" t="n">
        <v>0</v>
      </c>
      <c r="N1334" s="25" t="n">
        <v>-9.447070200000001</v>
      </c>
      <c r="O1334" s="25" t="n">
        <v>-40.4878828</v>
      </c>
    </row>
    <row r="1335">
      <c r="A1335" s="4" t="inlineStr">
        <is>
          <t>JUAZEIRO</t>
        </is>
      </c>
      <c r="B1335" s="4" t="inlineStr">
        <is>
          <t>3B-059_LPR_RIO MACARRAO_PROXIMO ARNALDAO VEICULOS</t>
        </is>
      </c>
      <c r="C1335" s="17" t="inlineStr">
        <is>
          <t>FIX</t>
        </is>
      </c>
      <c r="D1335" s="17" t="inlineStr">
        <is>
          <t>U1-0LRV(8-32)A AI Pro</t>
        </is>
      </c>
      <c r="E1335" s="24" t="inlineStr">
        <is>
          <t>10.98.10.86</t>
        </is>
      </c>
      <c r="F1335" s="4" t="inlineStr">
        <is>
          <t>CICOM-JUAZEIRO</t>
        </is>
      </c>
      <c r="G1335" s="4" t="inlineStr">
        <is>
          <t>LPR</t>
        </is>
      </c>
      <c r="H1335" s="4" t="inlineStr">
        <is>
          <t>CICOM-JUAZEIRO/3o BPM JUAZEIRO/LPR</t>
        </is>
      </c>
      <c r="I1335" s="17" t="inlineStr">
        <is>
          <t>Com coordenada</t>
        </is>
      </c>
      <c r="J1335" s="17" t="inlineStr">
        <is>
          <t>Sim</t>
        </is>
      </c>
      <c r="K1335" s="17" t="inlineStr">
        <is>
          <t>coordenada</t>
        </is>
      </c>
      <c r="L1335" s="22" t="n">
        <v>0</v>
      </c>
      <c r="M1335" s="22" t="n">
        <v>1</v>
      </c>
      <c r="N1335" s="25" t="n">
        <v>-9.430381774902344</v>
      </c>
      <c r="O1335" s="25" t="n">
        <v>-40.49869537353516</v>
      </c>
    </row>
    <row r="1336">
      <c r="A1336" s="4" t="inlineStr">
        <is>
          <t>JUAZEIRO</t>
        </is>
      </c>
      <c r="B1336" s="4" t="inlineStr">
        <is>
          <t>3B-062_LPR_AV MONTE CASTELO STD CALÇADÃO</t>
        </is>
      </c>
      <c r="C1336" s="17" t="inlineStr">
        <is>
          <t>FIX</t>
        </is>
      </c>
      <c r="D1336" s="17" t="inlineStr">
        <is>
          <t>M2241-QL</t>
        </is>
      </c>
      <c r="E1336" s="24" t="inlineStr">
        <is>
          <t>10.98.86.162</t>
        </is>
      </c>
      <c r="F1336" s="4" t="inlineStr">
        <is>
          <t>CICOM-JUAZEIRO</t>
        </is>
      </c>
      <c r="G1336" s="4" t="inlineStr">
        <is>
          <t>LPR</t>
        </is>
      </c>
      <c r="H1336" s="4" t="inlineStr">
        <is>
          <t>CICOM-JUAZEIRO/3o BPM JUAZEIRO/LPR</t>
        </is>
      </c>
      <c r="I1336" s="17" t="inlineStr">
        <is>
          <t>Com coordenada</t>
        </is>
      </c>
      <c r="J1336" s="17" t="inlineStr">
        <is>
          <t>Sim</t>
        </is>
      </c>
      <c r="K1336" s="17" t="inlineStr">
        <is>
          <t>coordenada</t>
        </is>
      </c>
      <c r="L1336" s="22" t="n">
        <v>0</v>
      </c>
      <c r="M1336" s="22" t="n">
        <v>0</v>
      </c>
      <c r="N1336" s="25" t="n">
        <v>-9.434754371643066</v>
      </c>
      <c r="O1336" s="25" t="n">
        <v>-40.49002075195312</v>
      </c>
    </row>
    <row r="1337">
      <c r="A1337" s="4" t="inlineStr">
        <is>
          <t>JUAZEIRO</t>
        </is>
      </c>
      <c r="B1337" s="4" t="inlineStr">
        <is>
          <t>3B-063_LPR_BR235 POR TRÁS DO SAMU STD CENTRO</t>
        </is>
      </c>
      <c r="C1337" s="17" t="inlineStr">
        <is>
          <t>FIX</t>
        </is>
      </c>
      <c r="D1337" s="17" t="inlineStr">
        <is>
          <t>M2241-QL</t>
        </is>
      </c>
      <c r="E1337" s="24" t="inlineStr">
        <is>
          <t>10.98.87.82</t>
        </is>
      </c>
      <c r="F1337" s="4" t="inlineStr">
        <is>
          <t>CICOM-JUAZEIRO</t>
        </is>
      </c>
      <c r="G1337" s="4" t="inlineStr">
        <is>
          <t>LPR</t>
        </is>
      </c>
      <c r="H1337" s="4" t="inlineStr">
        <is>
          <t>CICOM-JUAZEIRO/3o BPM JUAZEIRO/LPR</t>
        </is>
      </c>
      <c r="I1337" s="17" t="inlineStr">
        <is>
          <t>Com coordenada</t>
        </is>
      </c>
      <c r="J1337" s="17" t="inlineStr">
        <is>
          <t>Sim</t>
        </is>
      </c>
      <c r="K1337" s="17" t="inlineStr">
        <is>
          <t>coordenada</t>
        </is>
      </c>
      <c r="L1337" s="22" t="n">
        <v>0</v>
      </c>
      <c r="M1337" s="22" t="n">
        <v>0</v>
      </c>
      <c r="N1337" s="25" t="n">
        <v>-9.4415908</v>
      </c>
      <c r="O1337" s="25" t="n">
        <v>-40.494065</v>
      </c>
    </row>
    <row r="1338">
      <c r="A1338" s="4" t="inlineStr">
        <is>
          <t>JUAZEIRO</t>
        </is>
      </c>
      <c r="B1338" s="4" t="inlineStr">
        <is>
          <t>3B-064_LPR_AV GUISEPPE MUCCINI RAPIDOS INTERNET STD SOBRADINHO</t>
        </is>
      </c>
      <c r="C1338" s="17" t="inlineStr">
        <is>
          <t>FIX</t>
        </is>
      </c>
      <c r="D1338" s="17" t="inlineStr">
        <is>
          <t>M2221-QL</t>
        </is>
      </c>
      <c r="E1338" s="24" t="inlineStr">
        <is>
          <t>10.98.86.82</t>
        </is>
      </c>
      <c r="F1338" s="4" t="inlineStr">
        <is>
          <t>CICOM-JUAZEIRO</t>
        </is>
      </c>
      <c r="G1338" s="4" t="inlineStr">
        <is>
          <t>LPR</t>
        </is>
      </c>
      <c r="H1338" s="4" t="inlineStr">
        <is>
          <t>CICOM-JUAZEIRO/3o BPM JUAZEIRO/LPR</t>
        </is>
      </c>
      <c r="I1338" s="17" t="inlineStr">
        <is>
          <t>Com coordenada</t>
        </is>
      </c>
      <c r="J1338" s="17" t="inlineStr">
        <is>
          <t>Sim</t>
        </is>
      </c>
      <c r="K1338" s="17" t="inlineStr">
        <is>
          <t>coordenada</t>
        </is>
      </c>
      <c r="L1338" s="22" t="n">
        <v>0</v>
      </c>
      <c r="M1338" s="22" t="n">
        <v>0</v>
      </c>
      <c r="N1338" s="25" t="n">
        <v>-9.431397199999999</v>
      </c>
      <c r="O1338" s="25" t="n">
        <v>-40.5089921</v>
      </c>
    </row>
    <row r="1339">
      <c r="A1339" s="4" t="inlineStr">
        <is>
          <t>JUAZEIRO</t>
        </is>
      </c>
      <c r="B1339" s="4" t="inlineStr">
        <is>
          <t>3B-065_LPR_AV GUISEPPE MUCCINI PROX AO RETORNO PRA SOBRADINHO STD JUAZEIRO</t>
        </is>
      </c>
      <c r="C1339" s="17" t="inlineStr">
        <is>
          <t>FIX</t>
        </is>
      </c>
      <c r="D1339" s="17" t="inlineStr">
        <is>
          <t>M2241-QL</t>
        </is>
      </c>
      <c r="E1339" s="24" t="inlineStr">
        <is>
          <t>10.98.87.2</t>
        </is>
      </c>
      <c r="F1339" s="4" t="inlineStr">
        <is>
          <t>CICOM-JUAZEIRO</t>
        </is>
      </c>
      <c r="G1339" s="4" t="inlineStr">
        <is>
          <t>LPR</t>
        </is>
      </c>
      <c r="H1339" s="4" t="inlineStr">
        <is>
          <t>CICOM-JUAZEIRO/3o BPM JUAZEIRO/LPR</t>
        </is>
      </c>
      <c r="I1339" s="17" t="inlineStr">
        <is>
          <t>Com coordenada</t>
        </is>
      </c>
      <c r="J1339" s="17" t="inlineStr">
        <is>
          <t>Sim</t>
        </is>
      </c>
      <c r="K1339" s="17" t="inlineStr">
        <is>
          <t>coordenada</t>
        </is>
      </c>
      <c r="L1339" s="22" t="n">
        <v>0</v>
      </c>
      <c r="M1339" s="22" t="n">
        <v>0</v>
      </c>
      <c r="N1339" s="25" t="n">
        <v>-9.44548511505127</v>
      </c>
      <c r="O1339" s="25" t="n">
        <v>-40.53068161010742</v>
      </c>
    </row>
    <row r="1340">
      <c r="A1340" s="4" t="inlineStr">
        <is>
          <t>JUAZEIRO</t>
        </is>
      </c>
      <c r="B1340" s="4" t="inlineStr">
        <is>
          <t>3B-067_LPR_AV GIUSEPPE MUCCINII VIA PRA SOBRADINHO STD SOBRADINHO</t>
        </is>
      </c>
      <c r="C1340" s="17" t="inlineStr">
        <is>
          <t>FIX</t>
        </is>
      </c>
      <c r="D1340" s="17" t="inlineStr">
        <is>
          <t>M2241-QL</t>
        </is>
      </c>
      <c r="E1340" s="24" t="inlineStr">
        <is>
          <t>10.98.86.122</t>
        </is>
      </c>
      <c r="F1340" s="4" t="inlineStr">
        <is>
          <t>CICOM-JUAZEIRO</t>
        </is>
      </c>
      <c r="G1340" s="4" t="inlineStr">
        <is>
          <t>LPR</t>
        </is>
      </c>
      <c r="H1340" s="4" t="inlineStr">
        <is>
          <t>CICOM-JUAZEIRO/3o BPM JUAZEIRO/LPR</t>
        </is>
      </c>
      <c r="I1340" s="17" t="inlineStr">
        <is>
          <t>Com coordenada</t>
        </is>
      </c>
      <c r="J1340" s="17" t="inlineStr">
        <is>
          <t>Sim</t>
        </is>
      </c>
      <c r="K1340" s="17" t="inlineStr">
        <is>
          <t>coordenada</t>
        </is>
      </c>
      <c r="L1340" s="22" t="n">
        <v>0</v>
      </c>
      <c r="M1340" s="22" t="n">
        <v>0</v>
      </c>
      <c r="N1340" s="25" t="n">
        <v>-9.445509910583496</v>
      </c>
      <c r="O1340" s="25" t="n">
        <v>-40.53104782104492</v>
      </c>
    </row>
    <row r="1341">
      <c r="A1341" s="4" t="inlineStr">
        <is>
          <t>JUAZEIRO</t>
        </is>
      </c>
      <c r="B1341" s="4" t="inlineStr">
        <is>
          <t>3B-068_LPR_BA210 MERCADO PRODUTO STD TABULEIRO</t>
        </is>
      </c>
      <c r="C1341" s="17" t="inlineStr">
        <is>
          <t>FIX</t>
        </is>
      </c>
      <c r="D1341" s="17" t="inlineStr">
        <is>
          <t>M2241-QL</t>
        </is>
      </c>
      <c r="E1341" s="24" t="inlineStr">
        <is>
          <t>10.98.86.218</t>
        </is>
      </c>
      <c r="F1341" s="4" t="inlineStr">
        <is>
          <t>CICOM-JUAZEIRO</t>
        </is>
      </c>
      <c r="G1341" s="4" t="inlineStr">
        <is>
          <t>LPR</t>
        </is>
      </c>
      <c r="H1341" s="4" t="inlineStr">
        <is>
          <t>CICOM-JUAZEIRO/3o BPM JUAZEIRO/LPR</t>
        </is>
      </c>
      <c r="I1341" s="17" t="inlineStr">
        <is>
          <t>Com coordenada</t>
        </is>
      </c>
      <c r="J1341" s="17" t="inlineStr">
        <is>
          <t>Sim</t>
        </is>
      </c>
      <c r="K1341" s="17" t="inlineStr">
        <is>
          <t>coordenada</t>
        </is>
      </c>
      <c r="L1341" s="22" t="n">
        <v>0</v>
      </c>
      <c r="M1341" s="22" t="n">
        <v>0</v>
      </c>
      <c r="N1341" s="25" t="n">
        <v>-9.434859275817871</v>
      </c>
      <c r="O1341" s="25" t="n">
        <v>-40.48072814941406</v>
      </c>
    </row>
    <row r="1342">
      <c r="A1342" s="4" t="inlineStr">
        <is>
          <t>JUAZEIRO</t>
        </is>
      </c>
      <c r="B1342" s="4" t="inlineStr">
        <is>
          <t>3B-069_RF_TP_III_BR 407 PAULO DA FRUTA</t>
        </is>
      </c>
      <c r="C1342" s="17" t="inlineStr">
        <is>
          <t>FIX</t>
        </is>
      </c>
      <c r="D1342" s="17" t="inlineStr">
        <is>
          <t>M2241-QL</t>
        </is>
      </c>
      <c r="E1342" s="24" t="inlineStr">
        <is>
          <t>10.98.87.170</t>
        </is>
      </c>
      <c r="F1342" s="4" t="inlineStr">
        <is>
          <t>CICOM-JUAZEIRO</t>
        </is>
      </c>
      <c r="G1342" s="4" t="inlineStr">
        <is>
          <t>RF</t>
        </is>
      </c>
      <c r="H1342" s="4" t="inlineStr">
        <is>
          <t>CICOM-JUAZEIRO/3o BPM JUAZEIRO/RF</t>
        </is>
      </c>
      <c r="I1342" s="17" t="inlineStr">
        <is>
          <t>Com coordenada</t>
        </is>
      </c>
      <c r="J1342" s="17" t="inlineStr">
        <is>
          <t>Sim</t>
        </is>
      </c>
      <c r="K1342" s="17" t="inlineStr">
        <is>
          <t>coordenada</t>
        </is>
      </c>
      <c r="L1342" s="22" t="n">
        <v>0</v>
      </c>
      <c r="M1342" s="22" t="n">
        <v>0</v>
      </c>
      <c r="N1342" s="25" t="n">
        <v>-9.448063850402832</v>
      </c>
      <c r="O1342" s="25" t="n">
        <v>-40.48986053466797</v>
      </c>
    </row>
    <row r="1343">
      <c r="A1343" s="4" t="inlineStr">
        <is>
          <t>JUAZEIRO</t>
        </is>
      </c>
      <c r="B1343" s="4" t="inlineStr">
        <is>
          <t>3B-070_RF_TP_III_AV CHERY KNOURY EM FRENTE A LOTERICA</t>
        </is>
      </c>
      <c r="C1343" s="17" t="inlineStr">
        <is>
          <t>FIX</t>
        </is>
      </c>
      <c r="D1343" s="17" t="inlineStr">
        <is>
          <t>M2241-QL</t>
        </is>
      </c>
      <c r="E1343" s="24" t="inlineStr">
        <is>
          <t>10.98.87.42</t>
        </is>
      </c>
      <c r="F1343" s="4" t="inlineStr">
        <is>
          <t>CICOM-JUAZEIRO</t>
        </is>
      </c>
      <c r="G1343" s="4" t="inlineStr">
        <is>
          <t>RF</t>
        </is>
      </c>
      <c r="H1343" s="4" t="inlineStr">
        <is>
          <t>CICOM-JUAZEIRO/3o BPM JUAZEIRO/RF</t>
        </is>
      </c>
      <c r="I1343" s="17" t="inlineStr">
        <is>
          <t>Com coordenada</t>
        </is>
      </c>
      <c r="J1343" s="17" t="inlineStr">
        <is>
          <t>Sim</t>
        </is>
      </c>
      <c r="K1343" s="17" t="inlineStr">
        <is>
          <t>coordenada</t>
        </is>
      </c>
      <c r="L1343" s="22" t="n">
        <v>0</v>
      </c>
      <c r="M1343" s="22" t="n">
        <v>0</v>
      </c>
      <c r="N1343" s="25" t="n">
        <v>-9.466787999999999</v>
      </c>
      <c r="O1343" s="25" t="n">
        <v>-40.498614</v>
      </c>
    </row>
    <row r="1344">
      <c r="A1344" s="4" t="inlineStr">
        <is>
          <t>JUAZEIRO</t>
        </is>
      </c>
      <c r="B1344" s="4" t="inlineStr">
        <is>
          <t>3B-071_RF_TP_III_BR 407 CEBOLA DO JOSIAS</t>
        </is>
      </c>
      <c r="C1344" s="17" t="inlineStr">
        <is>
          <t>FIX</t>
        </is>
      </c>
      <c r="D1344" s="17" t="inlineStr">
        <is>
          <t>M2221-QL</t>
        </is>
      </c>
      <c r="E1344" s="24" t="inlineStr">
        <is>
          <t>10.98.87.146</t>
        </is>
      </c>
      <c r="F1344" s="4" t="inlineStr">
        <is>
          <t>CICOM-JUAZEIRO</t>
        </is>
      </c>
      <c r="G1344" s="4" t="inlineStr">
        <is>
          <t>RF</t>
        </is>
      </c>
      <c r="H1344" s="4" t="inlineStr">
        <is>
          <t>CICOM-JUAZEIRO/3o BPM JUAZEIRO/RF</t>
        </is>
      </c>
      <c r="I1344" s="17" t="inlineStr">
        <is>
          <t>Com coordenada</t>
        </is>
      </c>
      <c r="J1344" s="17" t="inlineStr">
        <is>
          <t>Sim</t>
        </is>
      </c>
      <c r="K1344" s="17" t="inlineStr">
        <is>
          <t>coordenada</t>
        </is>
      </c>
      <c r="L1344" s="22" t="n">
        <v>0</v>
      </c>
      <c r="M1344" s="22" t="n">
        <v>1</v>
      </c>
      <c r="N1344" s="25" t="n">
        <v>-9.444832801818848</v>
      </c>
      <c r="O1344" s="25" t="n">
        <v>-40.49125671386719</v>
      </c>
    </row>
    <row r="1345">
      <c r="A1345" s="4" t="inlineStr">
        <is>
          <t>JUAZEIRO</t>
        </is>
      </c>
      <c r="B1345" s="4" t="inlineStr">
        <is>
          <t>3B-072_RF_TP_III_AV DOS COLONOS UBS DE MANICOBA</t>
        </is>
      </c>
      <c r="C1345" s="17" t="inlineStr">
        <is>
          <t>FIX</t>
        </is>
      </c>
      <c r="D1345" s="17" t="inlineStr">
        <is>
          <t>M2241-QL</t>
        </is>
      </c>
      <c r="E1345" s="24" t="inlineStr">
        <is>
          <t>10.98.86.66</t>
        </is>
      </c>
      <c r="F1345" s="4" t="inlineStr">
        <is>
          <t>CICOM-JUAZEIRO</t>
        </is>
      </c>
      <c r="G1345" s="4" t="inlineStr">
        <is>
          <t>RF</t>
        </is>
      </c>
      <c r="H1345" s="4" t="inlineStr">
        <is>
          <t>CICOM-JUAZEIRO/3o BPM JUAZEIRO/RF</t>
        </is>
      </c>
      <c r="I1345" s="17" t="inlineStr">
        <is>
          <t>Com coordenada</t>
        </is>
      </c>
      <c r="J1345" s="17" t="inlineStr">
        <is>
          <t>Sim</t>
        </is>
      </c>
      <c r="K1345" s="17" t="inlineStr">
        <is>
          <t>coordenada</t>
        </is>
      </c>
      <c r="L1345" s="22" t="n">
        <v>0</v>
      </c>
      <c r="M1345" s="22" t="n">
        <v>0</v>
      </c>
      <c r="N1345" s="25" t="n">
        <v>-9.3238308</v>
      </c>
      <c r="O1345" s="25" t="n">
        <v>-40.2954177</v>
      </c>
    </row>
    <row r="1346">
      <c r="A1346" s="4" t="inlineStr">
        <is>
          <t>JUAZEIRO</t>
        </is>
      </c>
      <c r="B1346" s="4" t="inlineStr">
        <is>
          <t>3B-073_RF_TP_III_R CONSELHEIRO SARAIVA-PEDRÃO MODAS</t>
        </is>
      </c>
      <c r="C1346" s="17" t="inlineStr">
        <is>
          <t>FIX</t>
        </is>
      </c>
      <c r="D1346" s="17" t="inlineStr">
        <is>
          <t>M2241-QL</t>
        </is>
      </c>
      <c r="E1346" s="24" t="inlineStr">
        <is>
          <t>10.98.18.14</t>
        </is>
      </c>
      <c r="F1346" s="4" t="inlineStr">
        <is>
          <t>CICOM-JUAZEIRO</t>
        </is>
      </c>
      <c r="G1346" s="4" t="inlineStr">
        <is>
          <t>RF</t>
        </is>
      </c>
      <c r="H1346" s="4" t="inlineStr">
        <is>
          <t>CICOM-JUAZEIRO/3o BPM JUAZEIRO/RF</t>
        </is>
      </c>
      <c r="I1346" s="17" t="inlineStr">
        <is>
          <t>Com coordenada</t>
        </is>
      </c>
      <c r="J1346" s="17" t="inlineStr">
        <is>
          <t>Sim</t>
        </is>
      </c>
      <c r="K1346" s="17" t="inlineStr">
        <is>
          <t>coordenada</t>
        </is>
      </c>
      <c r="L1346" s="22" t="n">
        <v>0</v>
      </c>
      <c r="M1346" s="22" t="n">
        <v>3</v>
      </c>
      <c r="N1346" s="25" t="n">
        <v>-9.411126899999999</v>
      </c>
      <c r="O1346" s="25" t="n">
        <v>-40.5025093</v>
      </c>
    </row>
    <row r="1347">
      <c r="A1347" s="4" t="inlineStr">
        <is>
          <t>JUAZEIRO</t>
        </is>
      </c>
      <c r="B1347" s="4" t="inlineStr">
        <is>
          <t>3B-074_RF_TP_III_RUA DO COLEGIO POSTO DE SAUDE UBS</t>
        </is>
      </c>
      <c r="C1347" s="17" t="inlineStr">
        <is>
          <t>FIX</t>
        </is>
      </c>
      <c r="D1347" s="17" t="inlineStr">
        <is>
          <t>M2241-QL</t>
        </is>
      </c>
      <c r="E1347" s="24" t="inlineStr">
        <is>
          <t>10.98.87.90</t>
        </is>
      </c>
      <c r="F1347" s="4" t="inlineStr">
        <is>
          <t>CICOM-JUAZEIRO</t>
        </is>
      </c>
      <c r="G1347" s="4" t="inlineStr">
        <is>
          <t>RF</t>
        </is>
      </c>
      <c r="H1347" s="4" t="inlineStr">
        <is>
          <t>CICOM-JUAZEIRO/3o BPM JUAZEIRO/RF</t>
        </is>
      </c>
      <c r="I1347" s="17" t="inlineStr">
        <is>
          <t>Com coordenada</t>
        </is>
      </c>
      <c r="J1347" s="17" t="inlineStr">
        <is>
          <t>Sim</t>
        </is>
      </c>
      <c r="K1347" s="17" t="inlineStr">
        <is>
          <t>coordenada</t>
        </is>
      </c>
      <c r="L1347" s="22" t="n">
        <v>0</v>
      </c>
      <c r="M1347" s="22" t="n">
        <v>0</v>
      </c>
      <c r="N1347" s="25" t="n">
        <v>-9.461127899999999</v>
      </c>
      <c r="O1347" s="25" t="n">
        <v>-40.4956685</v>
      </c>
    </row>
    <row r="1348">
      <c r="A1348" s="4" t="inlineStr">
        <is>
          <t>JUAZEIRO</t>
        </is>
      </c>
      <c r="B1348" s="4" t="inlineStr">
        <is>
          <t>3B-075_RF_TP_III_PRACA BARAO DO RIO BRANCO EM FRENTE A CAIXA ECONOMICA</t>
        </is>
      </c>
      <c r="C1348" s="17" t="inlineStr">
        <is>
          <t>FIX</t>
        </is>
      </c>
      <c r="D1348" s="17" t="inlineStr">
        <is>
          <t>M2221-QL</t>
        </is>
      </c>
      <c r="E1348" s="24" t="inlineStr">
        <is>
          <t>10.98.86.98</t>
        </is>
      </c>
      <c r="F1348" s="4" t="inlineStr">
        <is>
          <t>CICOM-JUAZEIRO</t>
        </is>
      </c>
      <c r="G1348" s="4" t="inlineStr">
        <is>
          <t>RF</t>
        </is>
      </c>
      <c r="H1348" s="4" t="inlineStr">
        <is>
          <t>CICOM-JUAZEIRO/3o BPM JUAZEIRO/RF</t>
        </is>
      </c>
      <c r="I1348" s="17" t="inlineStr">
        <is>
          <t>Com coordenada</t>
        </is>
      </c>
      <c r="J1348" s="17" t="inlineStr">
        <is>
          <t>Sim</t>
        </is>
      </c>
      <c r="K1348" s="17" t="inlineStr">
        <is>
          <t>coordenada</t>
        </is>
      </c>
      <c r="L1348" s="22" t="n">
        <v>1</v>
      </c>
      <c r="M1348" s="22" t="n">
        <v>1</v>
      </c>
      <c r="N1348" s="25" t="n">
        <v>-9.410693168640137</v>
      </c>
      <c r="O1348" s="25" t="n">
        <v>-40.50402450561523</v>
      </c>
    </row>
    <row r="1349">
      <c r="A1349" s="4" t="inlineStr">
        <is>
          <t>JUAZEIRO</t>
        </is>
      </c>
      <c r="B1349" s="4" t="inlineStr">
        <is>
          <t>3B-077_RF_TP_IV_RUA ORLA NOVA EM FRENTE A ACADEMIA DE SAUDE</t>
        </is>
      </c>
      <c r="C1349" s="17" t="inlineStr">
        <is>
          <t>FIX</t>
        </is>
      </c>
      <c r="D1349" s="17" t="inlineStr">
        <is>
          <t>M2221-QL</t>
        </is>
      </c>
      <c r="E1349" s="24" t="inlineStr">
        <is>
          <t>10.98.86.178</t>
        </is>
      </c>
      <c r="F1349" s="4" t="inlineStr">
        <is>
          <t>CICOM-JUAZEIRO</t>
        </is>
      </c>
      <c r="G1349" s="4" t="inlineStr">
        <is>
          <t>RF</t>
        </is>
      </c>
      <c r="H1349" s="4" t="inlineStr">
        <is>
          <t>CICOM-JUAZEIRO/3o BPM JUAZEIRO/RF</t>
        </is>
      </c>
      <c r="I1349" s="17" t="inlineStr">
        <is>
          <t>Com coordenada</t>
        </is>
      </c>
      <c r="J1349" s="17" t="inlineStr">
        <is>
          <t>Sim</t>
        </is>
      </c>
      <c r="K1349" s="17" t="inlineStr">
        <is>
          <t>coordenada</t>
        </is>
      </c>
      <c r="L1349" s="22" t="n">
        <v>0</v>
      </c>
      <c r="M1349" s="22" t="n">
        <v>1</v>
      </c>
      <c r="N1349" s="25" t="n">
        <v>-9.4093535</v>
      </c>
      <c r="O1349" s="25" t="n">
        <v>-40.5063216</v>
      </c>
    </row>
    <row r="1350">
      <c r="A1350" s="4" t="inlineStr">
        <is>
          <t>JUAZEIRO</t>
        </is>
      </c>
      <c r="B1350" s="4" t="inlineStr">
        <is>
          <t>3B-078_RF_TP_IV_AV DO HOSPITAL REGIONAL - SANTO ANTONIO</t>
        </is>
      </c>
      <c r="C1350" s="17" t="inlineStr">
        <is>
          <t>FIX</t>
        </is>
      </c>
      <c r="D1350" s="17" t="inlineStr">
        <is>
          <t>M2221-QL</t>
        </is>
      </c>
      <c r="E1350" s="24" t="inlineStr">
        <is>
          <t>10.98.86.170</t>
        </is>
      </c>
      <c r="F1350" s="4" t="inlineStr">
        <is>
          <t>CICOM-JUAZEIRO</t>
        </is>
      </c>
      <c r="G1350" s="4" t="inlineStr">
        <is>
          <t>RF</t>
        </is>
      </c>
      <c r="H1350" s="4" t="inlineStr">
        <is>
          <t>CICOM-JUAZEIRO/3o BPM JUAZEIRO/RF</t>
        </is>
      </c>
      <c r="I1350" s="17" t="inlineStr">
        <is>
          <t>Com coordenada</t>
        </is>
      </c>
      <c r="J1350" s="17" t="inlineStr">
        <is>
          <t>Sim</t>
        </is>
      </c>
      <c r="K1350" s="17" t="inlineStr">
        <is>
          <t>coordenada</t>
        </is>
      </c>
      <c r="L1350" s="22" t="n">
        <v>0</v>
      </c>
      <c r="M1350" s="22" t="n">
        <v>0</v>
      </c>
      <c r="N1350" s="25" t="n">
        <v>-9.414124488830566</v>
      </c>
      <c r="O1350" s="25" t="n">
        <v>-40.51028060913086</v>
      </c>
    </row>
    <row r="1351">
      <c r="A1351" s="4" t="inlineStr">
        <is>
          <t>JUAZEIRO</t>
        </is>
      </c>
      <c r="B1351" s="4" t="inlineStr">
        <is>
          <t>3B-079_RF_TP_IV_R DA QUADRA QUEIJOS POTIGUAR AO LADO DO SUPERMERCADO BRASIL</t>
        </is>
      </c>
      <c r="C1351" s="17" t="inlineStr">
        <is>
          <t>FIX</t>
        </is>
      </c>
      <c r="D1351" s="17" t="inlineStr">
        <is>
          <t>U1-0LRV(8-32)A AI Pro</t>
        </is>
      </c>
      <c r="E1351" s="24" t="inlineStr">
        <is>
          <t>10.98.59.90</t>
        </is>
      </c>
      <c r="F1351" s="4" t="inlineStr">
        <is>
          <t>CICOM-JUAZEIRO</t>
        </is>
      </c>
      <c r="G1351" s="4" t="inlineStr">
        <is>
          <t>RF</t>
        </is>
      </c>
      <c r="H1351" s="4" t="inlineStr">
        <is>
          <t>CICOM-JUAZEIRO/3o BPM JUAZEIRO/RF</t>
        </is>
      </c>
      <c r="I1351" s="17" t="inlineStr">
        <is>
          <t>Com coordenada</t>
        </is>
      </c>
      <c r="J1351" s="17" t="inlineStr">
        <is>
          <t>Sim</t>
        </is>
      </c>
      <c r="K1351" s="17" t="inlineStr">
        <is>
          <t>coordenada</t>
        </is>
      </c>
      <c r="L1351" s="22" t="n">
        <v>1</v>
      </c>
      <c r="M1351" s="22" t="n">
        <v>1</v>
      </c>
      <c r="N1351" s="25" t="n">
        <v>-9.470953</v>
      </c>
      <c r="O1351" s="25" t="n">
        <v>-40.4985695</v>
      </c>
    </row>
    <row r="1352">
      <c r="A1352" s="4" t="inlineStr">
        <is>
          <t>JUAZEIRO</t>
        </is>
      </c>
      <c r="B1352" s="4" t="inlineStr">
        <is>
          <t>BPRV-064_LPR_ROD BA 210 -SENTINDO MANICOBA</t>
        </is>
      </c>
      <c r="C1352" s="17" t="inlineStr">
        <is>
          <t>FIX</t>
        </is>
      </c>
      <c r="D1352" s="17" t="inlineStr">
        <is>
          <t>M2241-QL</t>
        </is>
      </c>
      <c r="E1352" s="24" t="inlineStr">
        <is>
          <t>10.98.64.62</t>
        </is>
      </c>
      <c r="F1352" s="4" t="inlineStr">
        <is>
          <t>CICOM-JUAZEIRO</t>
        </is>
      </c>
      <c r="G1352" s="4" t="inlineStr">
        <is>
          <t>LPR</t>
        </is>
      </c>
      <c r="H1352" s="4" t="inlineStr">
        <is>
          <t>CICOM-JUAZEIRO/BPRV/LPR</t>
        </is>
      </c>
      <c r="I1352" s="17" t="inlineStr">
        <is>
          <t>Com coordenada</t>
        </is>
      </c>
      <c r="J1352" s="17" t="inlineStr">
        <is>
          <t>Sim</t>
        </is>
      </c>
      <c r="K1352" s="17" t="inlineStr">
        <is>
          <t>coordenada</t>
        </is>
      </c>
      <c r="L1352" s="22" t="n">
        <v>0</v>
      </c>
      <c r="M1352" s="22" t="n">
        <v>0</v>
      </c>
      <c r="N1352" s="25" t="n">
        <v>-9.382272720336914</v>
      </c>
      <c r="O1352" s="25" t="n">
        <v>-40.30276870727539</v>
      </c>
    </row>
    <row r="1353">
      <c r="A1353" s="4" t="inlineStr">
        <is>
          <t>JUAZEIRO</t>
        </is>
      </c>
      <c r="B1353" s="4" t="inlineStr">
        <is>
          <t>BPRV-065_LPR_BA 210 KM 386 PROXIMO BA 210 LOTEAMENTO NOVA JUAZEIRO</t>
        </is>
      </c>
      <c r="C1353" s="17" t="inlineStr">
        <is>
          <t>FIX</t>
        </is>
      </c>
      <c r="D1353" s="17" t="inlineStr">
        <is>
          <t>M2241-QL</t>
        </is>
      </c>
      <c r="E1353" s="24" t="inlineStr">
        <is>
          <t>10.98.62.118</t>
        </is>
      </c>
      <c r="F1353" s="4" t="inlineStr">
        <is>
          <t>CICOM-JUAZEIRO</t>
        </is>
      </c>
      <c r="G1353" s="4" t="inlineStr">
        <is>
          <t>LPR</t>
        </is>
      </c>
      <c r="H1353" s="4" t="inlineStr">
        <is>
          <t>CICOM-JUAZEIRO/BPRV/LPR</t>
        </is>
      </c>
      <c r="I1353" s="17" t="inlineStr">
        <is>
          <t>Com coordenada</t>
        </is>
      </c>
      <c r="J1353" s="17" t="inlineStr">
        <is>
          <t>Sim</t>
        </is>
      </c>
      <c r="K1353" s="17" t="inlineStr">
        <is>
          <t>coordenada</t>
        </is>
      </c>
      <c r="L1353" s="22" t="n">
        <v>0</v>
      </c>
      <c r="M1353" s="22" t="n">
        <v>0</v>
      </c>
      <c r="N1353" s="25" t="n">
        <v>-9.466175079345703</v>
      </c>
      <c r="O1353" s="25" t="n">
        <v>-40.54191970825195</v>
      </c>
    </row>
    <row r="1354">
      <c r="A1354" s="4" t="inlineStr">
        <is>
          <t>JUAZEIRO</t>
        </is>
      </c>
      <c r="B1354" s="4" t="inlineStr">
        <is>
          <t>SEAP-I-015_PTZ_BR 407 PRESIDIO PENAL DE JUAZEIRO</t>
        </is>
      </c>
      <c r="C1354" s="17" t="inlineStr">
        <is>
          <t>DOME</t>
        </is>
      </c>
      <c r="D1354" s="17" t="inlineStr">
        <is>
          <t>M6741-E-Z37</t>
        </is>
      </c>
      <c r="E1354" s="24" t="inlineStr">
        <is>
          <t>10.98.88.114</t>
        </is>
      </c>
      <c r="F1354" s="4" t="inlineStr">
        <is>
          <t>CICOM-JUAZEIRO</t>
        </is>
      </c>
      <c r="G1354" s="4" t="inlineStr">
        <is>
          <t>PTZ</t>
        </is>
      </c>
      <c r="H1354" s="4" t="inlineStr">
        <is>
          <t>CICOM-JUAZEIRO/SEAP JUAZEIRO/PTZ</t>
        </is>
      </c>
      <c r="I1354" s="17" t="inlineStr">
        <is>
          <t>Com coordenada</t>
        </is>
      </c>
      <c r="J1354" s="17" t="inlineStr">
        <is>
          <t>Sim</t>
        </is>
      </c>
      <c r="K1354" s="17" t="inlineStr">
        <is>
          <t>coordenada</t>
        </is>
      </c>
      <c r="L1354" s="22" t="n">
        <v>1</v>
      </c>
      <c r="M1354" s="22" t="n">
        <v>1</v>
      </c>
      <c r="N1354" s="25" t="n">
        <v>-9.4856605</v>
      </c>
      <c r="O1354" s="25" t="n">
        <v>-40.4724469</v>
      </c>
    </row>
    <row r="1355">
      <c r="A1355" s="4" t="inlineStr">
        <is>
          <t>JUAZEIRO</t>
        </is>
      </c>
      <c r="B1355" s="4" t="inlineStr">
        <is>
          <t>SEAP-I-016_PTZ_BR 407 PRESIDIO DE JUAZEIRO</t>
        </is>
      </c>
      <c r="C1355" s="17" t="inlineStr">
        <is>
          <t>DOME</t>
        </is>
      </c>
      <c r="D1355" s="17" t="inlineStr">
        <is>
          <t>M6741-E-Z37</t>
        </is>
      </c>
      <c r="E1355" s="24" t="inlineStr">
        <is>
          <t>10.98.88.122</t>
        </is>
      </c>
      <c r="F1355" s="4" t="inlineStr">
        <is>
          <t>CICOM-JUAZEIRO</t>
        </is>
      </c>
      <c r="G1355" s="4" t="inlineStr">
        <is>
          <t>PTZ</t>
        </is>
      </c>
      <c r="H1355" s="4" t="inlineStr">
        <is>
          <t>CICOM-JUAZEIRO/SEAP JUAZEIRO/PTZ</t>
        </is>
      </c>
      <c r="I1355" s="17" t="inlineStr">
        <is>
          <t>Com coordenada</t>
        </is>
      </c>
      <c r="J1355" s="17" t="inlineStr">
        <is>
          <t>Sim</t>
        </is>
      </c>
      <c r="K1355" s="17" t="inlineStr">
        <is>
          <t>coordenada</t>
        </is>
      </c>
      <c r="L1355" s="22" t="n">
        <v>1</v>
      </c>
      <c r="M1355" s="22" t="n">
        <v>1</v>
      </c>
      <c r="N1355" s="25" t="n">
        <v>-9.4862249</v>
      </c>
      <c r="O1355" s="25" t="n">
        <v>-40.4721784</v>
      </c>
    </row>
    <row r="1356">
      <c r="A1356" s="4" t="inlineStr">
        <is>
          <t>JUAZEIRO</t>
        </is>
      </c>
      <c r="B1356" s="4" t="inlineStr">
        <is>
          <t>SEAP-I-017_PTZ_ BR 407 PRESIDIO DE JUAZEIRO</t>
        </is>
      </c>
      <c r="C1356" s="17" t="inlineStr">
        <is>
          <t>DOME</t>
        </is>
      </c>
      <c r="D1356" s="17" t="inlineStr">
        <is>
          <t>M6741-E-Z37</t>
        </is>
      </c>
      <c r="E1356" s="24" t="inlineStr">
        <is>
          <t>10.98.115.210</t>
        </is>
      </c>
      <c r="F1356" s="4" t="inlineStr">
        <is>
          <t>CICOM-JUAZEIRO</t>
        </is>
      </c>
      <c r="G1356" s="4" t="inlineStr">
        <is>
          <t>PTZ</t>
        </is>
      </c>
      <c r="H1356" s="4" t="inlineStr">
        <is>
          <t>CICOM-JUAZEIRO/SEAP JUAZEIRO/PTZ</t>
        </is>
      </c>
      <c r="I1356" s="17" t="inlineStr">
        <is>
          <t>Com coordenada</t>
        </is>
      </c>
      <c r="J1356" s="17" t="inlineStr">
        <is>
          <t>Sim</t>
        </is>
      </c>
      <c r="K1356" s="17" t="inlineStr">
        <is>
          <t>coordenada</t>
        </is>
      </c>
      <c r="L1356" s="22" t="n">
        <v>1</v>
      </c>
      <c r="M1356" s="22" t="n">
        <v>1</v>
      </c>
      <c r="N1356" s="25" t="n">
        <v>-9.485497199999999</v>
      </c>
      <c r="O1356" s="25" t="n">
        <v>-40.4725248</v>
      </c>
    </row>
    <row r="1357">
      <c r="A1357" s="4" t="inlineStr">
        <is>
          <t>JUAZEIRO</t>
        </is>
      </c>
      <c r="B1357" s="4" t="inlineStr">
        <is>
          <t>SEAP-I-018_PTZ_BR 407-LATERAL DO PRESÍDIO</t>
        </is>
      </c>
      <c r="C1357" s="17" t="inlineStr">
        <is>
          <t>DOME</t>
        </is>
      </c>
      <c r="D1357" s="17" t="inlineStr">
        <is>
          <t>M6741-E-Z37</t>
        </is>
      </c>
      <c r="E1357" s="24" t="inlineStr">
        <is>
          <t>10.98.85.162</t>
        </is>
      </c>
      <c r="F1357" s="4" t="inlineStr">
        <is>
          <t>CICOM-JUAZEIRO</t>
        </is>
      </c>
      <c r="G1357" s="4" t="inlineStr">
        <is>
          <t>PTZ</t>
        </is>
      </c>
      <c r="H1357" s="4" t="inlineStr">
        <is>
          <t>CICOM-JUAZEIRO/SEAP JUAZEIRO/PTZ</t>
        </is>
      </c>
      <c r="I1357" s="17" t="inlineStr">
        <is>
          <t>Com coordenada</t>
        </is>
      </c>
      <c r="J1357" s="17" t="inlineStr">
        <is>
          <t>Sim</t>
        </is>
      </c>
      <c r="K1357" s="17" t="inlineStr">
        <is>
          <t>coordenada</t>
        </is>
      </c>
      <c r="L1357" s="22" t="n">
        <v>0</v>
      </c>
      <c r="M1357" s="22" t="n">
        <v>1</v>
      </c>
      <c r="N1357" s="25" t="n">
        <v>-9.484667</v>
      </c>
      <c r="O1357" s="25" t="n">
        <v>-40.473126</v>
      </c>
    </row>
    <row r="1358">
      <c r="A1358" s="4" t="inlineStr">
        <is>
          <t>JUAZEIRO</t>
        </is>
      </c>
      <c r="B1358" s="4" t="inlineStr">
        <is>
          <t>SEAP-I-098_LPR_BR 407 PRESIDIO STD ESTACION VISITANTES</t>
        </is>
      </c>
      <c r="C1358" s="17" t="inlineStr">
        <is>
          <t>FIX</t>
        </is>
      </c>
      <c r="D1358" s="17" t="inlineStr">
        <is>
          <t>M2241-QL</t>
        </is>
      </c>
      <c r="E1358" s="24" t="inlineStr">
        <is>
          <t>10.98.88.106</t>
        </is>
      </c>
      <c r="F1358" s="4" t="inlineStr">
        <is>
          <t>CICOM-JUAZEIRO</t>
        </is>
      </c>
      <c r="G1358" s="4" t="inlineStr">
        <is>
          <t>LPR</t>
        </is>
      </c>
      <c r="H1358" s="4" t="inlineStr">
        <is>
          <t>CICOM-JUAZEIRO/SEAP JUAZEIRO/LPR</t>
        </is>
      </c>
      <c r="I1358" s="17" t="inlineStr">
        <is>
          <t>Com coordenada</t>
        </is>
      </c>
      <c r="J1358" s="17" t="inlineStr">
        <is>
          <t>Sim</t>
        </is>
      </c>
      <c r="K1358" s="17" t="inlineStr">
        <is>
          <t>coordenada</t>
        </is>
      </c>
      <c r="L1358" s="22" t="n">
        <v>1</v>
      </c>
      <c r="M1358" s="22" t="n">
        <v>1</v>
      </c>
      <c r="N1358" s="25" t="n">
        <v>-9.485685200000001</v>
      </c>
      <c r="O1358" s="25" t="n">
        <v>-40.4724352</v>
      </c>
    </row>
    <row r="1359">
      <c r="A1359" s="4" t="inlineStr">
        <is>
          <t>JUSSIAPE</t>
        </is>
      </c>
      <c r="B1359" s="4" t="inlineStr">
        <is>
          <t>46-023_PTZ_EST PARA MUCUGE AO LADO DO COMERCIAL JOSE BRITO</t>
        </is>
      </c>
      <c r="C1359" s="17" t="inlineStr">
        <is>
          <t>DOME</t>
        </is>
      </c>
      <c r="D1359" s="17" t="inlineStr">
        <is>
          <t>M6741-E-Z37</t>
        </is>
      </c>
      <c r="E1359" s="24" t="inlineStr">
        <is>
          <t>10.98.105.218</t>
        </is>
      </c>
      <c r="F1359" s="4" t="inlineStr">
        <is>
          <t>CICOM-BRUMADO</t>
        </is>
      </c>
      <c r="G1359" s="4" t="inlineStr">
        <is>
          <t>JUSSIAPE</t>
        </is>
      </c>
      <c r="H1359" s="4" t="inlineStr">
        <is>
          <t>CICOM-BRUMADO/46a CIPM/JUSSIAPE/PTZ</t>
        </is>
      </c>
      <c r="I1359" s="17" t="inlineStr">
        <is>
          <t>Com coordenada</t>
        </is>
      </c>
      <c r="J1359" s="17" t="inlineStr">
        <is>
          <t>Sim</t>
        </is>
      </c>
      <c r="K1359" s="17" t="inlineStr">
        <is>
          <t>coordenada</t>
        </is>
      </c>
      <c r="L1359" s="22" t="n">
        <v>1</v>
      </c>
      <c r="M1359" s="22" t="n">
        <v>1</v>
      </c>
      <c r="N1359" s="25" t="n">
        <v>-13.5171911</v>
      </c>
      <c r="O1359" s="25" t="n">
        <v>-41.592597</v>
      </c>
    </row>
    <row r="1360">
      <c r="A1360" s="4" t="inlineStr">
        <is>
          <t>JUSSIAPE</t>
        </is>
      </c>
      <c r="B1360" s="4" t="inlineStr">
        <is>
          <t>46-024_PTZ_RUA SETE DE SETEMBRO QUIOSQUE DO ALE - CARAGUATAI</t>
        </is>
      </c>
      <c r="C1360" s="17" t="inlineStr">
        <is>
          <t>DOME</t>
        </is>
      </c>
      <c r="D1360" s="17" t="inlineStr">
        <is>
          <t>M6741-E-Z37</t>
        </is>
      </c>
      <c r="E1360" s="24" t="inlineStr">
        <is>
          <t>10.98.105.250</t>
        </is>
      </c>
      <c r="F1360" s="4" t="inlineStr">
        <is>
          <t>CICOM-BRUMADO</t>
        </is>
      </c>
      <c r="G1360" s="4" t="inlineStr">
        <is>
          <t>JUSSIAPE</t>
        </is>
      </c>
      <c r="H1360" s="4" t="inlineStr">
        <is>
          <t>CICOM-BRUMADO/46a CIPM/JUSSIAPE/PTZ</t>
        </is>
      </c>
      <c r="I1360" s="17" t="inlineStr">
        <is>
          <t>Com coordenada</t>
        </is>
      </c>
      <c r="J1360" s="17" t="inlineStr">
        <is>
          <t>Sim</t>
        </is>
      </c>
      <c r="K1360" s="17" t="inlineStr">
        <is>
          <t>coordenada</t>
        </is>
      </c>
      <c r="L1360" s="22" t="n">
        <v>0</v>
      </c>
      <c r="M1360" s="22" t="n">
        <v>0</v>
      </c>
      <c r="N1360" s="25" t="n">
        <v>-13.4017399</v>
      </c>
      <c r="O1360" s="25" t="n">
        <v>-41.6440872</v>
      </c>
    </row>
    <row r="1361">
      <c r="A1361" s="4" t="inlineStr">
        <is>
          <t>JUSSIAPE</t>
        </is>
      </c>
      <c r="B1361" s="4" t="inlineStr">
        <is>
          <t>46-025_PTZ_PRACA 9 DE JULHO EM FRENTE A PREFEITURA</t>
        </is>
      </c>
      <c r="C1361" s="17" t="inlineStr">
        <is>
          <t>DOME</t>
        </is>
      </c>
      <c r="D1361" s="17" t="inlineStr">
        <is>
          <t>M6741-E-Z37</t>
        </is>
      </c>
      <c r="E1361" s="24" t="inlineStr">
        <is>
          <t>10.98.106.26</t>
        </is>
      </c>
      <c r="F1361" s="4" t="inlineStr">
        <is>
          <t>CICOM-BRUMADO</t>
        </is>
      </c>
      <c r="G1361" s="4" t="inlineStr">
        <is>
          <t>JUSSIAPE</t>
        </is>
      </c>
      <c r="H1361" s="4" t="inlineStr">
        <is>
          <t>CICOM-BRUMADO/46a CIPM/JUSSIAPE/PTZ</t>
        </is>
      </c>
      <c r="I1361" s="17" t="inlineStr">
        <is>
          <t>Com coordenada</t>
        </is>
      </c>
      <c r="J1361" s="17" t="inlineStr">
        <is>
          <t>Sim</t>
        </is>
      </c>
      <c r="K1361" s="17" t="inlineStr">
        <is>
          <t>coordenada</t>
        </is>
      </c>
      <c r="L1361" s="22" t="n">
        <v>1</v>
      </c>
      <c r="M1361" s="22" t="n">
        <v>2</v>
      </c>
      <c r="N1361" s="25" t="n">
        <v>-13.5134686</v>
      </c>
      <c r="O1361" s="25" t="n">
        <v>-41.5920993</v>
      </c>
    </row>
    <row r="1362">
      <c r="A1362" s="4" t="inlineStr">
        <is>
          <t>JUSSIAPE</t>
        </is>
      </c>
      <c r="B1362" s="4" t="inlineStr">
        <is>
          <t>46-026_LPR_R ELEOTERIO JOSE SOUZA SAIDA PARA OS PILOES STD CENTRO</t>
        </is>
      </c>
      <c r="C1362" s="17" t="inlineStr">
        <is>
          <t>FIX</t>
        </is>
      </c>
      <c r="D1362" s="17" t="inlineStr">
        <is>
          <t>M2241-QL</t>
        </is>
      </c>
      <c r="E1362" s="24" t="inlineStr">
        <is>
          <t>10.98.105.234</t>
        </is>
      </c>
      <c r="F1362" s="4" t="inlineStr">
        <is>
          <t>CICOM-BRUMADO</t>
        </is>
      </c>
      <c r="G1362" s="4" t="inlineStr">
        <is>
          <t>JUSSIAPE</t>
        </is>
      </c>
      <c r="H1362" s="4" t="inlineStr">
        <is>
          <t>CICOM-BRUMADO/46a CIPM/JUSSIAPE/LPR</t>
        </is>
      </c>
      <c r="I1362" s="17" t="inlineStr">
        <is>
          <t>Com coordenada</t>
        </is>
      </c>
      <c r="J1362" s="17" t="inlineStr">
        <is>
          <t>Sim</t>
        </is>
      </c>
      <c r="K1362" s="17" t="inlineStr">
        <is>
          <t>coordenada</t>
        </is>
      </c>
      <c r="L1362" s="22" t="n">
        <v>0</v>
      </c>
      <c r="M1362" s="22" t="n">
        <v>0</v>
      </c>
      <c r="N1362" s="25" t="n">
        <v>-13.5258921</v>
      </c>
      <c r="O1362" s="25" t="n">
        <v>-41.5979815</v>
      </c>
    </row>
    <row r="1363">
      <c r="A1363" s="4" t="inlineStr">
        <is>
          <t>JUSSIAPE</t>
        </is>
      </c>
      <c r="B1363" s="4" t="inlineStr">
        <is>
          <t>46-027_LPR_RUA ELEOTERIO JOSE DE SOUZA BAR DA BOA STD SAIDA DA CIDADE</t>
        </is>
      </c>
      <c r="C1363" s="17" t="inlineStr">
        <is>
          <t>FIX</t>
        </is>
      </c>
      <c r="D1363" s="17" t="inlineStr">
        <is>
          <t>M2241-QL</t>
        </is>
      </c>
      <c r="E1363" s="24" t="inlineStr">
        <is>
          <t>10.98.105.242</t>
        </is>
      </c>
      <c r="F1363" s="4" t="inlineStr">
        <is>
          <t>CICOM-BRUMADO</t>
        </is>
      </c>
      <c r="G1363" s="4" t="inlineStr">
        <is>
          <t>JUSSIAPE</t>
        </is>
      </c>
      <c r="H1363" s="4" t="inlineStr">
        <is>
          <t>CICOM-BRUMADO/46a CIPM/JUSSIAPE/LPR</t>
        </is>
      </c>
      <c r="I1363" s="17" t="inlineStr">
        <is>
          <t>Com coordenada</t>
        </is>
      </c>
      <c r="J1363" s="17" t="inlineStr">
        <is>
          <t>Sim</t>
        </is>
      </c>
      <c r="K1363" s="17" t="inlineStr">
        <is>
          <t>coordenada</t>
        </is>
      </c>
      <c r="L1363" s="22" t="n">
        <v>0</v>
      </c>
      <c r="M1363" s="22" t="n">
        <v>0</v>
      </c>
      <c r="N1363" s="25" t="n">
        <v>-13.5249994</v>
      </c>
      <c r="O1363" s="25" t="n">
        <v>-41.5967237</v>
      </c>
    </row>
    <row r="1364">
      <c r="A1364" s="4" t="inlineStr">
        <is>
          <t>JUSSIAPE</t>
        </is>
      </c>
      <c r="B1364" s="4" t="inlineStr">
        <is>
          <t>46-028_LPR_R EDNALDO PEREIRA AO LADO DA DEL DA POLICIA CIVIL STD SAIDA P POVOADO</t>
        </is>
      </c>
      <c r="C1364" s="17" t="inlineStr">
        <is>
          <t>FIX</t>
        </is>
      </c>
      <c r="D1364" s="17" t="inlineStr">
        <is>
          <t>M2241-QL</t>
        </is>
      </c>
      <c r="E1364" s="24" t="inlineStr">
        <is>
          <t>10.98.106.10</t>
        </is>
      </c>
      <c r="F1364" s="4" t="inlineStr">
        <is>
          <t>CICOM-BRUMADO</t>
        </is>
      </c>
      <c r="G1364" s="4" t="inlineStr">
        <is>
          <t>JUSSIAPE</t>
        </is>
      </c>
      <c r="H1364" s="4" t="inlineStr">
        <is>
          <t>CICOM-BRUMADO/46a CIPM/JUSSIAPE/LPR</t>
        </is>
      </c>
      <c r="I1364" s="17" t="inlineStr">
        <is>
          <t>Com coordenada</t>
        </is>
      </c>
      <c r="J1364" s="17" t="inlineStr">
        <is>
          <t>Sim</t>
        </is>
      </c>
      <c r="K1364" s="17" t="inlineStr">
        <is>
          <t>coordenada</t>
        </is>
      </c>
      <c r="L1364" s="22" t="n">
        <v>0</v>
      </c>
      <c r="M1364" s="22" t="n">
        <v>1</v>
      </c>
      <c r="N1364" s="25" t="n">
        <v>-13.5184411</v>
      </c>
      <c r="O1364" s="25" t="n">
        <v>-41.5901523</v>
      </c>
    </row>
    <row r="1365">
      <c r="A1365" s="4" t="inlineStr">
        <is>
          <t>JUSSIAPE</t>
        </is>
      </c>
      <c r="B1365" s="4" t="inlineStr">
        <is>
          <t>46-029_LPR_ESTRADA PARA MUCUGE SAIDA PRA MUCUGE STD CENTRO</t>
        </is>
      </c>
      <c r="C1365" s="17" t="inlineStr">
        <is>
          <t>FIX</t>
        </is>
      </c>
      <c r="D1365" s="17" t="inlineStr">
        <is>
          <t>M2241-QL</t>
        </is>
      </c>
      <c r="E1365" s="24" t="inlineStr">
        <is>
          <t>10.98.106.34</t>
        </is>
      </c>
      <c r="F1365" s="4" t="inlineStr">
        <is>
          <t>CICOM-BRUMADO</t>
        </is>
      </c>
      <c r="G1365" s="4" t="inlineStr">
        <is>
          <t>JUSSIAPE</t>
        </is>
      </c>
      <c r="H1365" s="4" t="inlineStr">
        <is>
          <t>CICOM-BRUMADO/46a CIPM/JUSSIAPE/LPR</t>
        </is>
      </c>
      <c r="I1365" s="17" t="inlineStr">
        <is>
          <t>Com coordenada</t>
        </is>
      </c>
      <c r="J1365" s="17" t="inlineStr">
        <is>
          <t>Sim</t>
        </is>
      </c>
      <c r="K1365" s="17" t="inlineStr">
        <is>
          <t>coordenada</t>
        </is>
      </c>
      <c r="L1365" s="22" t="n">
        <v>0</v>
      </c>
      <c r="M1365" s="22" t="n">
        <v>0</v>
      </c>
      <c r="N1365" s="25" t="n">
        <v>-13.5084265</v>
      </c>
      <c r="O1365" s="25" t="n">
        <v>-41.5924875</v>
      </c>
    </row>
    <row r="1366">
      <c r="A1366" s="4" t="inlineStr">
        <is>
          <t>JUSSIAPE</t>
        </is>
      </c>
      <c r="B1366" s="4" t="inlineStr">
        <is>
          <t>46-030_LPR_TV REGINALDO LUZ BONFIM PONTE DA ENTRADA DA CIDADE STD CENTRO</t>
        </is>
      </c>
      <c r="C1366" s="17" t="inlineStr">
        <is>
          <t>FIX</t>
        </is>
      </c>
      <c r="D1366" s="17" t="inlineStr">
        <is>
          <t>M2241-QL</t>
        </is>
      </c>
      <c r="E1366" s="24" t="inlineStr">
        <is>
          <t>10.98.106.42</t>
        </is>
      </c>
      <c r="F1366" s="4" t="inlineStr">
        <is>
          <t>CICOM-BRUMADO</t>
        </is>
      </c>
      <c r="G1366" s="4" t="inlineStr">
        <is>
          <t>JUSSIAPE</t>
        </is>
      </c>
      <c r="H1366" s="4" t="inlineStr">
        <is>
          <t>CICOM-BRUMADO/46a CIPM/JUSSIAPE/LPR</t>
        </is>
      </c>
      <c r="I1366" s="17" t="inlineStr">
        <is>
          <t>Com coordenada</t>
        </is>
      </c>
      <c r="J1366" s="17" t="inlineStr">
        <is>
          <t>Sim</t>
        </is>
      </c>
      <c r="K1366" s="17" t="inlineStr">
        <is>
          <t>coordenada</t>
        </is>
      </c>
      <c r="L1366" s="22" t="n">
        <v>0</v>
      </c>
      <c r="M1366" s="22" t="n">
        <v>0</v>
      </c>
      <c r="N1366" s="25" t="n">
        <v>-13.5098694</v>
      </c>
      <c r="O1366" s="25" t="n">
        <v>-41.5978875</v>
      </c>
    </row>
    <row r="1367">
      <c r="A1367" s="4" t="inlineStr">
        <is>
          <t>JUSSIAPE</t>
        </is>
      </c>
      <c r="B1367" s="4" t="inlineStr">
        <is>
          <t>46-031_LPR_TV REGINALDO LUZ BONFIM PONTE NA ENT DA CIDADE STD SAIDA DA CIDADE</t>
        </is>
      </c>
      <c r="C1367" s="17" t="inlineStr">
        <is>
          <t>FIX</t>
        </is>
      </c>
      <c r="D1367" s="17" t="inlineStr">
        <is>
          <t>M2241-QL</t>
        </is>
      </c>
      <c r="E1367" s="24" t="inlineStr">
        <is>
          <t>10.98.106.50</t>
        </is>
      </c>
      <c r="F1367" s="4" t="inlineStr">
        <is>
          <t>CICOM-BRUMADO</t>
        </is>
      </c>
      <c r="G1367" s="4" t="inlineStr">
        <is>
          <t>JUSSIAPE</t>
        </is>
      </c>
      <c r="H1367" s="4" t="inlineStr">
        <is>
          <t>CICOM-BRUMADO/46a CIPM/JUSSIAPE/LPR</t>
        </is>
      </c>
      <c r="I1367" s="17" t="inlineStr">
        <is>
          <t>Com coordenada</t>
        </is>
      </c>
      <c r="J1367" s="17" t="inlineStr">
        <is>
          <t>Sim</t>
        </is>
      </c>
      <c r="K1367" s="17" t="inlineStr">
        <is>
          <t>coordenada</t>
        </is>
      </c>
      <c r="L1367" s="22" t="n">
        <v>0</v>
      </c>
      <c r="M1367" s="22" t="n">
        <v>0</v>
      </c>
      <c r="N1367" s="25" t="n">
        <v>-13.5098823</v>
      </c>
      <c r="O1367" s="25" t="n">
        <v>-41.5978153</v>
      </c>
    </row>
    <row r="1368">
      <c r="A1368" s="4" t="inlineStr">
        <is>
          <t>JUSSIAPE</t>
        </is>
      </c>
      <c r="B1368" s="4" t="inlineStr">
        <is>
          <t>46-032_RF_TP_III_RUA DIREITA PROX A PANIFICADORA KYPAO</t>
        </is>
      </c>
      <c r="C1368" s="17" t="inlineStr">
        <is>
          <t>FIX</t>
        </is>
      </c>
      <c r="D1368" s="17" t="inlineStr">
        <is>
          <t>M2241-QL</t>
        </is>
      </c>
      <c r="E1368" s="24" t="inlineStr">
        <is>
          <t>10.98.106.2</t>
        </is>
      </c>
      <c r="F1368" s="4" t="inlineStr">
        <is>
          <t>CICOM-BRUMADO</t>
        </is>
      </c>
      <c r="G1368" s="4" t="inlineStr">
        <is>
          <t>JUSSIAPE</t>
        </is>
      </c>
      <c r="H1368" s="4" t="inlineStr">
        <is>
          <t>CICOM-BRUMADO/46a CIPM/JUSSIAPE/RF</t>
        </is>
      </c>
      <c r="I1368" s="17" t="inlineStr">
        <is>
          <t>Com coordenada</t>
        </is>
      </c>
      <c r="J1368" s="17" t="inlineStr">
        <is>
          <t>Sim</t>
        </is>
      </c>
      <c r="K1368" s="17" t="inlineStr">
        <is>
          <t>coordenada</t>
        </is>
      </c>
      <c r="L1368" s="22" t="n">
        <v>0</v>
      </c>
      <c r="M1368" s="22" t="n">
        <v>2</v>
      </c>
      <c r="N1368" s="25" t="n">
        <v>-13.5161418</v>
      </c>
      <c r="O1368" s="25" t="n">
        <v>-41.5918578</v>
      </c>
    </row>
    <row r="1369">
      <c r="A1369" s="4" t="inlineStr">
        <is>
          <t>JUSSIAPE</t>
        </is>
      </c>
      <c r="B1369" s="4" t="inlineStr">
        <is>
          <t>46-033_RF_TP_III_ESTRADA PARA MUCUGE AO LADO DO COMERCIAL JOSE BRITO</t>
        </is>
      </c>
      <c r="C1369" s="17" t="inlineStr">
        <is>
          <t>FIX</t>
        </is>
      </c>
      <c r="D1369" s="17" t="inlineStr">
        <is>
          <t>HWT-M2241-10-QL</t>
        </is>
      </c>
      <c r="E1369" s="24" t="inlineStr">
        <is>
          <t>10.98.106.18</t>
        </is>
      </c>
      <c r="F1369" s="4" t="inlineStr">
        <is>
          <t>CICOM-BRUMADO</t>
        </is>
      </c>
      <c r="G1369" s="4" t="inlineStr">
        <is>
          <t>JUSSIAPE</t>
        </is>
      </c>
      <c r="H1369" s="4" t="inlineStr">
        <is>
          <t>CICOM-BRUMADO/46a CIPM/JUSSIAPE/RF</t>
        </is>
      </c>
      <c r="I1369" s="17" t="inlineStr">
        <is>
          <t>Com coordenada</t>
        </is>
      </c>
      <c r="J1369" s="17" t="inlineStr">
        <is>
          <t>Sim</t>
        </is>
      </c>
      <c r="K1369" s="17" t="inlineStr">
        <is>
          <t>coordenada</t>
        </is>
      </c>
      <c r="L1369" s="22" t="n">
        <v>1</v>
      </c>
      <c r="M1369" s="22" t="n">
        <v>1</v>
      </c>
      <c r="N1369" s="25" t="n">
        <v>-13.5171927</v>
      </c>
      <c r="O1369" s="25" t="n">
        <v>-41.5925714</v>
      </c>
    </row>
    <row r="1370">
      <c r="A1370" s="4" t="inlineStr">
        <is>
          <t>JUSSIAPE</t>
        </is>
      </c>
      <c r="B1370" s="4" t="inlineStr">
        <is>
          <t>46-034_RF_TP_IV_AV SAO JOSE COLEGIO ESTADUAL HORACIO DE MATOS</t>
        </is>
      </c>
      <c r="C1370" s="17" t="inlineStr">
        <is>
          <t>FIX</t>
        </is>
      </c>
      <c r="D1370" s="17" t="inlineStr">
        <is>
          <t>M2241-QL</t>
        </is>
      </c>
      <c r="E1370" s="24" t="inlineStr">
        <is>
          <t>10.98.105.226</t>
        </is>
      </c>
      <c r="F1370" s="4" t="inlineStr">
        <is>
          <t>CICOM-BRUMADO</t>
        </is>
      </c>
      <c r="G1370" s="4" t="inlineStr">
        <is>
          <t>JUSSIAPE</t>
        </is>
      </c>
      <c r="H1370" s="4" t="inlineStr">
        <is>
          <t>CICOM-BRUMADO/46a CIPM/JUSSIAPE/RF</t>
        </is>
      </c>
      <c r="I1370" s="17" t="inlineStr">
        <is>
          <t>Com coordenada</t>
        </is>
      </c>
      <c r="J1370" s="17" t="inlineStr">
        <is>
          <t>Sim</t>
        </is>
      </c>
      <c r="K1370" s="17" t="inlineStr">
        <is>
          <t>coordenada</t>
        </is>
      </c>
      <c r="L1370" s="22" t="n">
        <v>1</v>
      </c>
      <c r="M1370" s="22" t="n">
        <v>1</v>
      </c>
      <c r="N1370" s="25" t="n">
        <v>-13.5215282</v>
      </c>
      <c r="O1370" s="25" t="n">
        <v>-41.5938116</v>
      </c>
    </row>
    <row r="1371">
      <c r="A1371" s="4" t="inlineStr">
        <is>
          <t>LAJEDO DO TABOCAL</t>
        </is>
      </c>
      <c r="B1371" s="4" t="inlineStr">
        <is>
          <t>SEAP-I-043_PTZ FAZENDA SITIO PANGOLANDIA - ESTACIONAMENTO DO PRESIDIO</t>
        </is>
      </c>
      <c r="C1371" s="17" t="inlineStr">
        <is>
          <t>DOME</t>
        </is>
      </c>
      <c r="D1371" s="17" t="inlineStr">
        <is>
          <t>M6741-E-Z37</t>
        </is>
      </c>
      <c r="E1371" s="24" t="inlineStr">
        <is>
          <t>10.98.81.66</t>
        </is>
      </c>
      <c r="F1371" s="4" t="inlineStr">
        <is>
          <t>CICOM-JEQUIE</t>
        </is>
      </c>
      <c r="G1371" s="4" t="inlineStr">
        <is>
          <t>PTZ</t>
        </is>
      </c>
      <c r="H1371" s="4" t="inlineStr">
        <is>
          <t>CICOM-JEQUIE/SEAP JEQUIE/PTZ</t>
        </is>
      </c>
      <c r="I1371" s="17" t="inlineStr">
        <is>
          <t>Com coordenada</t>
        </is>
      </c>
      <c r="J1371" s="17" t="inlineStr">
        <is>
          <t>Sim</t>
        </is>
      </c>
      <c r="K1371" s="17" t="inlineStr">
        <is>
          <t>coordenada</t>
        </is>
      </c>
      <c r="L1371" s="22" t="n">
        <v>0</v>
      </c>
      <c r="M1371" s="22" t="n">
        <v>0</v>
      </c>
      <c r="N1371" s="25" t="n">
        <v>-13.5339768</v>
      </c>
      <c r="O1371" s="25" t="n">
        <v>-40.3296676</v>
      </c>
    </row>
    <row r="1372">
      <c r="A1372" s="4" t="inlineStr">
        <is>
          <t>LAJEDO DO TABOCAL</t>
        </is>
      </c>
      <c r="B1372" s="4" t="inlineStr">
        <is>
          <t>SEAP-I-046_PTZ FAZENDA SITIO PANGOLANDIA - CHEGADA NO ESTACIONAMENTO</t>
        </is>
      </c>
      <c r="C1372" s="17" t="inlineStr">
        <is>
          <t>DOME</t>
        </is>
      </c>
      <c r="D1372" s="17" t="inlineStr">
        <is>
          <t>M6741-E-Z37</t>
        </is>
      </c>
      <c r="E1372" s="24" t="inlineStr">
        <is>
          <t>10.98.81.50</t>
        </is>
      </c>
      <c r="F1372" s="4" t="inlineStr">
        <is>
          <t>CICOM-JEQUIE</t>
        </is>
      </c>
      <c r="G1372" s="4" t="inlineStr">
        <is>
          <t>PTZ</t>
        </is>
      </c>
      <c r="H1372" s="4" t="inlineStr">
        <is>
          <t>CICOM-JEQUIE/SEAP JEQUIE/PTZ</t>
        </is>
      </c>
      <c r="I1372" s="17" t="inlineStr">
        <is>
          <t>Com coordenada</t>
        </is>
      </c>
      <c r="J1372" s="17" t="inlineStr">
        <is>
          <t>Sim</t>
        </is>
      </c>
      <c r="K1372" s="17" t="inlineStr">
        <is>
          <t>coordenada</t>
        </is>
      </c>
      <c r="L1372" s="22" t="n">
        <v>0</v>
      </c>
      <c r="M1372" s="22" t="n">
        <v>0</v>
      </c>
      <c r="N1372" s="25" t="n">
        <v>-13.53401316</v>
      </c>
      <c r="O1372" s="25" t="n">
        <v>-40.3308556</v>
      </c>
    </row>
    <row r="1373">
      <c r="A1373" s="4" t="inlineStr">
        <is>
          <t>LAPAO</t>
        </is>
      </c>
      <c r="B1373" s="4" t="inlineStr">
        <is>
          <t>7B-037_PTZ_AV MANOEL GOMES PRACA DE EVENTOS</t>
        </is>
      </c>
      <c r="C1373" s="17" t="inlineStr">
        <is>
          <t>DOME</t>
        </is>
      </c>
      <c r="D1373" s="17" t="inlineStr">
        <is>
          <t>M6741-E-Z37</t>
        </is>
      </c>
      <c r="E1373" s="24" t="inlineStr">
        <is>
          <t>10.98.108.218</t>
        </is>
      </c>
      <c r="F1373" s="4" t="inlineStr">
        <is>
          <t>CICOM IRECE</t>
        </is>
      </c>
      <c r="G1373" s="4" t="inlineStr">
        <is>
          <t>LAPAO</t>
        </is>
      </c>
      <c r="H1373" s="4" t="inlineStr">
        <is>
          <t>CICOM IRECE/07o BPM/LAPAO/PTZ</t>
        </is>
      </c>
      <c r="I1373" s="17" t="inlineStr">
        <is>
          <t>Com coordenada</t>
        </is>
      </c>
      <c r="J1373" s="17" t="inlineStr">
        <is>
          <t>Sim</t>
        </is>
      </c>
      <c r="K1373" s="17" t="inlineStr">
        <is>
          <t>coordenada</t>
        </is>
      </c>
      <c r="L1373" s="22" t="n">
        <v>0</v>
      </c>
      <c r="M1373" s="22" t="n">
        <v>0</v>
      </c>
      <c r="N1373" s="25" t="n">
        <v>-11.3798883</v>
      </c>
      <c r="O1373" s="25" t="n">
        <v>-41.8321722</v>
      </c>
    </row>
    <row r="1374">
      <c r="A1374" s="4" t="inlineStr">
        <is>
          <t>LAPAO</t>
        </is>
      </c>
      <c r="B1374" s="4" t="inlineStr">
        <is>
          <t>7B-038_PTZ_R ANTONIO DOURADO SOBRINHO IGREJA PRESBITERIANA DE LAPAO</t>
        </is>
      </c>
      <c r="C1374" s="17" t="inlineStr">
        <is>
          <t>DOME</t>
        </is>
      </c>
      <c r="D1374" s="17" t="inlineStr">
        <is>
          <t>M6741-E-Z37</t>
        </is>
      </c>
      <c r="E1374" s="24" t="inlineStr">
        <is>
          <t>10.98.108.226</t>
        </is>
      </c>
      <c r="F1374" s="4" t="inlineStr">
        <is>
          <t>CICOM IRECE</t>
        </is>
      </c>
      <c r="G1374" s="4" t="inlineStr">
        <is>
          <t>LAPAO</t>
        </is>
      </c>
      <c r="H1374" s="4" t="inlineStr">
        <is>
          <t>CICOM IRECE/07o BPM/LAPAO/PTZ</t>
        </is>
      </c>
      <c r="I1374" s="17" t="inlineStr">
        <is>
          <t>Com coordenada</t>
        </is>
      </c>
      <c r="J1374" s="17" t="inlineStr">
        <is>
          <t>Sim</t>
        </is>
      </c>
      <c r="K1374" s="17" t="inlineStr">
        <is>
          <t>coordenada</t>
        </is>
      </c>
      <c r="L1374" s="22" t="n">
        <v>0</v>
      </c>
      <c r="M1374" s="22" t="n">
        <v>0</v>
      </c>
      <c r="N1374" s="25" t="n">
        <v>-11.383483</v>
      </c>
      <c r="O1374" s="25" t="n">
        <v>-41.8351376</v>
      </c>
    </row>
    <row r="1375">
      <c r="A1375" s="4" t="inlineStr">
        <is>
          <t>LAPAO</t>
        </is>
      </c>
      <c r="B1375" s="4" t="inlineStr">
        <is>
          <t>7B-040_PTZ_AV NOVE DE MAIO EM FRENTE AO POSTO DE COMB OURO BOM</t>
        </is>
      </c>
      <c r="C1375" s="17" t="inlineStr">
        <is>
          <t>DOME</t>
        </is>
      </c>
      <c r="D1375" s="17" t="inlineStr">
        <is>
          <t>M6741-E-Z37</t>
        </is>
      </c>
      <c r="E1375" s="24" t="inlineStr">
        <is>
          <t>10.98.108.250</t>
        </is>
      </c>
      <c r="F1375" s="4" t="inlineStr">
        <is>
          <t>CICOM IRECE</t>
        </is>
      </c>
      <c r="G1375" s="4" t="inlineStr">
        <is>
          <t>LAPAO</t>
        </is>
      </c>
      <c r="H1375" s="4" t="inlineStr">
        <is>
          <t>CICOM IRECE/07o BPM/LAPAO/PTZ</t>
        </is>
      </c>
      <c r="I1375" s="17" t="inlineStr">
        <is>
          <t>Com coordenada</t>
        </is>
      </c>
      <c r="J1375" s="17" t="inlineStr">
        <is>
          <t>Sim</t>
        </is>
      </c>
      <c r="K1375" s="17" t="inlineStr">
        <is>
          <t>coordenada</t>
        </is>
      </c>
      <c r="L1375" s="22" t="n">
        <v>0</v>
      </c>
      <c r="M1375" s="22" t="n">
        <v>0</v>
      </c>
      <c r="N1375" s="25" t="n">
        <v>-11.3829339</v>
      </c>
      <c r="O1375" s="25" t="n">
        <v>-41.8276126</v>
      </c>
    </row>
    <row r="1376">
      <c r="A1376" s="4" t="inlineStr">
        <is>
          <t>LAPAO</t>
        </is>
      </c>
      <c r="B1376" s="4" t="inlineStr">
        <is>
          <t>7B-041_LPR_ESTRADA PARA VILA CASTRO FABRICA DE OLEO MAMONA OLMA STD LAPAO</t>
        </is>
      </c>
      <c r="C1376" s="17" t="inlineStr">
        <is>
          <t>FIX</t>
        </is>
      </c>
      <c r="D1376" s="17" t="inlineStr">
        <is>
          <t>M2241-QL</t>
        </is>
      </c>
      <c r="E1376" s="24" t="inlineStr">
        <is>
          <t>10.98.109.2</t>
        </is>
      </c>
      <c r="F1376" s="4" t="inlineStr">
        <is>
          <t>CICOM IRECE</t>
        </is>
      </c>
      <c r="G1376" s="4" t="inlineStr">
        <is>
          <t>LAPAO</t>
        </is>
      </c>
      <c r="H1376" s="4" t="inlineStr">
        <is>
          <t>CICOM IRECE/07o BPM/LAPAO/LPR</t>
        </is>
      </c>
      <c r="I1376" s="17" t="inlineStr">
        <is>
          <t>Com coordenada</t>
        </is>
      </c>
      <c r="J1376" s="17" t="inlineStr">
        <is>
          <t>Sim</t>
        </is>
      </c>
      <c r="K1376" s="17" t="inlineStr">
        <is>
          <t>coordenada</t>
        </is>
      </c>
      <c r="L1376" s="22" t="n">
        <v>0</v>
      </c>
      <c r="M1376" s="22" t="n">
        <v>0</v>
      </c>
      <c r="N1376" s="25" t="n">
        <v>-11.3891564</v>
      </c>
      <c r="O1376" s="25" t="n">
        <v>-41.8357818</v>
      </c>
    </row>
    <row r="1377">
      <c r="A1377" s="4" t="inlineStr">
        <is>
          <t>LAPAO</t>
        </is>
      </c>
      <c r="B1377" s="4" t="inlineStr">
        <is>
          <t>7B-042_LPR_BA 432 ENTRADA DE LAPAO APOS A PLACA DE BOAS VINDAS STD LAPAO</t>
        </is>
      </c>
      <c r="C1377" s="17" t="inlineStr">
        <is>
          <t>FIX</t>
        </is>
      </c>
      <c r="D1377" s="17" t="inlineStr">
        <is>
          <t>M2241-QL</t>
        </is>
      </c>
      <c r="E1377" s="24" t="inlineStr">
        <is>
          <t>10.98.109.66</t>
        </is>
      </c>
      <c r="F1377" s="4" t="inlineStr">
        <is>
          <t>CICOM IRECE</t>
        </is>
      </c>
      <c r="G1377" s="4" t="inlineStr">
        <is>
          <t>LAPAO</t>
        </is>
      </c>
      <c r="H1377" s="4" t="inlineStr">
        <is>
          <t>CICOM IRECE/07o BPM/LAPAO/LPR</t>
        </is>
      </c>
      <c r="I1377" s="17" t="inlineStr">
        <is>
          <t>Com coordenada</t>
        </is>
      </c>
      <c r="J1377" s="17" t="inlineStr">
        <is>
          <t>Sim</t>
        </is>
      </c>
      <c r="K1377" s="17" t="inlineStr">
        <is>
          <t>coordenada</t>
        </is>
      </c>
      <c r="L1377" s="22" t="n">
        <v>0</v>
      </c>
      <c r="M1377" s="22" t="n">
        <v>1</v>
      </c>
      <c r="N1377" s="25" t="n">
        <v>-11.3742788</v>
      </c>
      <c r="O1377" s="25" t="n">
        <v>-41.8419438</v>
      </c>
    </row>
    <row r="1378">
      <c r="A1378" s="4" t="inlineStr">
        <is>
          <t>LAPAO</t>
        </is>
      </c>
      <c r="B1378" s="4" t="inlineStr">
        <is>
          <t>7B-043_LPR_R JOSE VITOR CARVALHO BAR DOS AMIGOS STD CENTRO</t>
        </is>
      </c>
      <c r="C1378" s="17" t="inlineStr">
        <is>
          <t>FIX</t>
        </is>
      </c>
      <c r="D1378" s="17" t="inlineStr">
        <is>
          <t>M2241-QL</t>
        </is>
      </c>
      <c r="E1378" s="24" t="inlineStr">
        <is>
          <t>10.98.109.74</t>
        </is>
      </c>
      <c r="F1378" s="4" t="inlineStr">
        <is>
          <t>CICOM IRECE</t>
        </is>
      </c>
      <c r="G1378" s="4" t="inlineStr">
        <is>
          <t>LAPAO</t>
        </is>
      </c>
      <c r="H1378" s="4" t="inlineStr">
        <is>
          <t>CICOM IRECE/07o BPM/LAPAO/LPR</t>
        </is>
      </c>
      <c r="I1378" s="17" t="inlineStr">
        <is>
          <t>Com coordenada</t>
        </is>
      </c>
      <c r="J1378" s="17" t="inlineStr">
        <is>
          <t>Sim</t>
        </is>
      </c>
      <c r="K1378" s="17" t="inlineStr">
        <is>
          <t>coordenada</t>
        </is>
      </c>
      <c r="L1378" s="22" t="n">
        <v>0</v>
      </c>
      <c r="M1378" s="22" t="n">
        <v>0</v>
      </c>
      <c r="N1378" s="25" t="n">
        <v>-11.3761605</v>
      </c>
      <c r="O1378" s="25" t="n">
        <v>-41.83186</v>
      </c>
    </row>
    <row r="1379">
      <c r="A1379" s="4" t="inlineStr">
        <is>
          <t>LAPAO</t>
        </is>
      </c>
      <c r="B1379" s="4" t="inlineStr">
        <is>
          <t>7B-044_LPR_RUA CASTRO ALVES PROX A ACADEMIA EM FRENTE A CASA 127 STD LAPAO</t>
        </is>
      </c>
      <c r="C1379" s="17" t="inlineStr">
        <is>
          <t>FIX</t>
        </is>
      </c>
      <c r="D1379" s="17" t="inlineStr">
        <is>
          <t>M2241-QL</t>
        </is>
      </c>
      <c r="E1379" s="24" t="inlineStr">
        <is>
          <t>10.98.109.10</t>
        </is>
      </c>
      <c r="F1379" s="4" t="inlineStr">
        <is>
          <t>CICOM IRECE</t>
        </is>
      </c>
      <c r="G1379" s="4" t="inlineStr">
        <is>
          <t>LAPAO</t>
        </is>
      </c>
      <c r="H1379" s="4" t="inlineStr">
        <is>
          <t>CICOM IRECE/07o BPM/LAPAO/LPR</t>
        </is>
      </c>
      <c r="I1379" s="17" t="inlineStr">
        <is>
          <t>Com coordenada</t>
        </is>
      </c>
      <c r="J1379" s="17" t="inlineStr">
        <is>
          <t>Sim</t>
        </is>
      </c>
      <c r="K1379" s="17" t="inlineStr">
        <is>
          <t>coordenada</t>
        </is>
      </c>
      <c r="L1379" s="22" t="n">
        <v>0</v>
      </c>
      <c r="M1379" s="22" t="n">
        <v>0</v>
      </c>
      <c r="N1379" s="25" t="n">
        <v>-11.38336</v>
      </c>
      <c r="O1379" s="25" t="n">
        <v>-41.82346</v>
      </c>
    </row>
    <row r="1380">
      <c r="A1380" s="4" t="inlineStr">
        <is>
          <t>LAPAO</t>
        </is>
      </c>
      <c r="B1380" s="4" t="inlineStr">
        <is>
          <t>7B-045_RF_TP_III_RUA FIRMINO BARRETO ENTRADA DO HOSP LUIS EDUARDO MAGALHAES</t>
        </is>
      </c>
      <c r="C1380" s="17" t="inlineStr">
        <is>
          <t>FIX</t>
        </is>
      </c>
      <c r="D1380" s="17" t="inlineStr">
        <is>
          <t>M2241-QL</t>
        </is>
      </c>
      <c r="E1380" s="24" t="inlineStr">
        <is>
          <t>10.98.109.50</t>
        </is>
      </c>
      <c r="F1380" s="4" t="inlineStr">
        <is>
          <t>CICOM IRECE</t>
        </is>
      </c>
      <c r="G1380" s="4" t="inlineStr">
        <is>
          <t>LAPAO</t>
        </is>
      </c>
      <c r="H1380" s="4" t="inlineStr">
        <is>
          <t>CICOM IRECE/07o BPM/LAPAO/RF</t>
        </is>
      </c>
      <c r="I1380" s="17" t="inlineStr">
        <is>
          <t>Com coordenada</t>
        </is>
      </c>
      <c r="J1380" s="17" t="inlineStr">
        <is>
          <t>Sim</t>
        </is>
      </c>
      <c r="K1380" s="17" t="inlineStr">
        <is>
          <t>coordenada</t>
        </is>
      </c>
      <c r="L1380" s="22" t="n">
        <v>1</v>
      </c>
      <c r="M1380" s="22" t="n">
        <v>1</v>
      </c>
      <c r="N1380" s="25" t="n">
        <v>-11.385983188895</v>
      </c>
      <c r="O1380" s="25" t="n">
        <v>-41.828818917274</v>
      </c>
    </row>
    <row r="1381">
      <c r="A1381" s="4" t="inlineStr">
        <is>
          <t>LAPAO</t>
        </is>
      </c>
      <c r="B1381" s="4" t="inlineStr">
        <is>
          <t>7B-046_RF_TP_IV_PRACA BRAULIO CARDOSO EM FRENTE AO MERCADO CESAR</t>
        </is>
      </c>
      <c r="C1381" s="17" t="inlineStr">
        <is>
          <t>FIX</t>
        </is>
      </c>
      <c r="D1381" s="17" t="inlineStr">
        <is>
          <t>M2241-QL</t>
        </is>
      </c>
      <c r="E1381" s="24" t="inlineStr">
        <is>
          <t>10.98.108.234</t>
        </is>
      </c>
      <c r="F1381" s="4" t="inlineStr">
        <is>
          <t>CICOM IRECE</t>
        </is>
      </c>
      <c r="G1381" s="4" t="inlineStr">
        <is>
          <t>LAPAO</t>
        </is>
      </c>
      <c r="H1381" s="4" t="inlineStr">
        <is>
          <t>CICOM IRECE/07o BPM/LAPAO/RF</t>
        </is>
      </c>
      <c r="I1381" s="17" t="inlineStr">
        <is>
          <t>Com coordenada</t>
        </is>
      </c>
      <c r="J1381" s="17" t="inlineStr">
        <is>
          <t>Sim</t>
        </is>
      </c>
      <c r="K1381" s="17" t="inlineStr">
        <is>
          <t>coordenada</t>
        </is>
      </c>
      <c r="L1381" s="22" t="n">
        <v>0</v>
      </c>
      <c r="M1381" s="22" t="n">
        <v>1</v>
      </c>
      <c r="N1381" s="25" t="n">
        <v>-11.3827203</v>
      </c>
      <c r="O1381" s="25" t="n">
        <v>-41.8343371</v>
      </c>
    </row>
    <row r="1382">
      <c r="A1382" s="4" t="inlineStr">
        <is>
          <t>LAPAO</t>
        </is>
      </c>
      <c r="B1382" s="4" t="inlineStr">
        <is>
          <t>7B-047_RF_TP_IV_RUA ANTONIO C MAGALHAES EM FRENTE A LOJA THALESMAN BRINQUEDOS</t>
        </is>
      </c>
      <c r="C1382" s="17" t="inlineStr">
        <is>
          <t>FIX</t>
        </is>
      </c>
      <c r="D1382" s="17" t="inlineStr">
        <is>
          <t>M2241-QL</t>
        </is>
      </c>
      <c r="E1382" s="24" t="inlineStr">
        <is>
          <t>10.98.109.82</t>
        </is>
      </c>
      <c r="F1382" s="4" t="inlineStr">
        <is>
          <t>CICOM IRECE</t>
        </is>
      </c>
      <c r="G1382" s="4" t="inlineStr">
        <is>
          <t>LAPAO</t>
        </is>
      </c>
      <c r="H1382" s="4" t="inlineStr">
        <is>
          <t>CICOM IRECE/07o BPM/LAPAO/RF</t>
        </is>
      </c>
      <c r="I1382" s="17" t="inlineStr">
        <is>
          <t>Com coordenada</t>
        </is>
      </c>
      <c r="J1382" s="17" t="inlineStr">
        <is>
          <t>Sim</t>
        </is>
      </c>
      <c r="K1382" s="17" t="inlineStr">
        <is>
          <t>coordenada</t>
        </is>
      </c>
      <c r="L1382" s="22" t="n">
        <v>0</v>
      </c>
      <c r="M1382" s="22" t="n">
        <v>0</v>
      </c>
      <c r="N1382" s="25" t="n">
        <v>-11.382364</v>
      </c>
      <c r="O1382" s="25" t="n">
        <v>-41.8343417</v>
      </c>
    </row>
    <row r="1383">
      <c r="A1383" s="4" t="inlineStr">
        <is>
          <t>LAPAO</t>
        </is>
      </c>
      <c r="B1383" s="4" t="inlineStr">
        <is>
          <t>7B-048_RF_TP_IV_R MANOEL GOMES RUA DE ACESSO A PRACA DE EVENTOS EM FRENTE A CASA 218</t>
        </is>
      </c>
      <c r="C1383" s="17" t="inlineStr">
        <is>
          <t>FIX</t>
        </is>
      </c>
      <c r="D1383" s="17" t="inlineStr">
        <is>
          <t>M2241-QL</t>
        </is>
      </c>
      <c r="E1383" s="24" t="inlineStr">
        <is>
          <t>10.98.108.242</t>
        </is>
      </c>
      <c r="F1383" s="4" t="inlineStr">
        <is>
          <t>CICOM IRECE</t>
        </is>
      </c>
      <c r="G1383" s="4" t="inlineStr">
        <is>
          <t>LAPAO</t>
        </is>
      </c>
      <c r="H1383" s="4" t="inlineStr">
        <is>
          <t>CICOM IRECE/07o BPM/LAPAO/RF</t>
        </is>
      </c>
      <c r="I1383" s="17" t="inlineStr">
        <is>
          <t>Com coordenada</t>
        </is>
      </c>
      <c r="J1383" s="17" t="inlineStr">
        <is>
          <t>Sim</t>
        </is>
      </c>
      <c r="K1383" s="17" t="inlineStr">
        <is>
          <t>coordenada</t>
        </is>
      </c>
      <c r="L1383" s="22" t="n">
        <v>0</v>
      </c>
      <c r="M1383" s="22" t="n">
        <v>0</v>
      </c>
      <c r="N1383" s="25" t="n">
        <v>-11.3803633</v>
      </c>
      <c r="O1383" s="25" t="n">
        <v>-41.8321434</v>
      </c>
    </row>
    <row r="1384">
      <c r="A1384" s="4" t="inlineStr">
        <is>
          <t>LAURO DE FREITAS</t>
        </is>
      </c>
      <c r="B1384" s="4" t="inlineStr">
        <is>
          <t>15-056_LPR_RUA RENATO BERBERT DE CASTRO STD PRAIA DO FLAMENGO</t>
        </is>
      </c>
      <c r="C1384" s="17" t="inlineStr">
        <is>
          <t>FIX</t>
        </is>
      </c>
      <c r="D1384" s="17" t="inlineStr">
        <is>
          <t>M2221-QL</t>
        </is>
      </c>
      <c r="E1384" s="24" t="inlineStr">
        <is>
          <t>10.98.18.186</t>
        </is>
      </c>
      <c r="F1384" s="4" t="inlineStr">
        <is>
          <t>COI-SALVADOR</t>
        </is>
      </c>
      <c r="G1384" s="4" t="inlineStr">
        <is>
          <t>15a CIPM ITAPUA</t>
        </is>
      </c>
      <c r="H1384" s="4" t="inlineStr">
        <is>
          <t>COI-SALVADOR/CPRA/15a CIPM ITAPUA/LPR</t>
        </is>
      </c>
      <c r="I1384" s="17" t="inlineStr">
        <is>
          <t>Com coordenada</t>
        </is>
      </c>
      <c r="J1384" s="17" t="inlineStr">
        <is>
          <t>Sim</t>
        </is>
      </c>
      <c r="K1384" s="17" t="inlineStr">
        <is>
          <t>coordenada</t>
        </is>
      </c>
      <c r="L1384" s="22" t="n">
        <v>0</v>
      </c>
      <c r="M1384" s="22" t="n">
        <v>0</v>
      </c>
      <c r="N1384" s="25" t="n">
        <v>-12.911199</v>
      </c>
      <c r="O1384" s="25" t="n">
        <v>-38.305464</v>
      </c>
    </row>
    <row r="1385">
      <c r="A1385" s="4" t="inlineStr">
        <is>
          <t>LAURO DE FREITAS</t>
        </is>
      </c>
      <c r="B1385" s="4" t="inlineStr">
        <is>
          <t>15-117_PTZ_AREA DA BASE AEREA_NA ENTRADA DA BASE</t>
        </is>
      </c>
      <c r="C1385" s="17" t="inlineStr">
        <is>
          <t>DOME</t>
        </is>
      </c>
      <c r="D1385" s="17" t="inlineStr">
        <is>
          <t>HWT-M6741-10-Z40-E2</t>
        </is>
      </c>
      <c r="E1385" s="24" t="inlineStr">
        <is>
          <t>10.98.36.162</t>
        </is>
      </c>
      <c r="F1385" s="4" t="inlineStr">
        <is>
          <t>COI-SALVADOR</t>
        </is>
      </c>
      <c r="G1385" s="4" t="inlineStr">
        <is>
          <t>15a CIPM ITAPUA</t>
        </is>
      </c>
      <c r="H1385" s="4" t="inlineStr">
        <is>
          <t>COI-SALVADOR/CPRA/15a CIPM ITAPUA/PTZ</t>
        </is>
      </c>
      <c r="I1385" s="17" t="inlineStr">
        <is>
          <t>Com coordenada</t>
        </is>
      </c>
      <c r="J1385" s="17" t="inlineStr">
        <is>
          <t>Sim</t>
        </is>
      </c>
      <c r="K1385" s="17" t="inlineStr">
        <is>
          <t>coordenada</t>
        </is>
      </c>
      <c r="L1385" s="22" t="n">
        <v>0</v>
      </c>
      <c r="M1385" s="22" t="n">
        <v>0</v>
      </c>
      <c r="N1385" s="25" t="n">
        <v>-12.910329</v>
      </c>
      <c r="O1385" s="25" t="n">
        <v>-38.3386766</v>
      </c>
    </row>
    <row r="1386">
      <c r="A1386" s="4" t="inlineStr">
        <is>
          <t>LAURO DE FREITAS</t>
        </is>
      </c>
      <c r="B1386" s="4" t="inlineStr">
        <is>
          <t>18B-346_RF_TP_IV_RUA CARLOS GOMES EM PROX LOJA BAIANAO</t>
        </is>
      </c>
      <c r="C1386" s="17" t="inlineStr">
        <is>
          <t>FIX</t>
        </is>
      </c>
      <c r="D1386" s="17" t="inlineStr">
        <is>
          <t>M2241-QL</t>
        </is>
      </c>
      <c r="E1386" s="24" t="inlineStr">
        <is>
          <t>10.98.6.254</t>
        </is>
      </c>
      <c r="F1386" s="4" t="inlineStr">
        <is>
          <t>COI-SALVADOR</t>
        </is>
      </c>
      <c r="G1386" s="4" t="inlineStr">
        <is>
          <t>18o BPM CENTRO HISTORICO</t>
        </is>
      </c>
      <c r="H1386" s="4" t="inlineStr">
        <is>
          <t>COI-SALVADOR/CPRBTS/18o BPM CENTRO HISTORICO/RF</t>
        </is>
      </c>
      <c r="I1386" s="17" t="inlineStr">
        <is>
          <t>Com coordenada</t>
        </is>
      </c>
      <c r="J1386" s="17" t="inlineStr">
        <is>
          <t>Sim</t>
        </is>
      </c>
      <c r="K1386" s="17" t="inlineStr">
        <is>
          <t>coordenada</t>
        </is>
      </c>
      <c r="L1386" s="22" t="n">
        <v>0</v>
      </c>
      <c r="M1386" s="22" t="n">
        <v>2</v>
      </c>
      <c r="N1386" s="25" t="n">
        <v>-12.891732</v>
      </c>
      <c r="O1386" s="25" t="n">
        <v>-38.3504</v>
      </c>
    </row>
    <row r="1387">
      <c r="A1387" s="4" t="inlineStr">
        <is>
          <t>LAURO DE FREITAS</t>
        </is>
      </c>
      <c r="B1387" s="4" t="inlineStr">
        <is>
          <t>52-014_PTZ_AVENIDA SANTOS DUMONT JARDIM JARAGUA</t>
        </is>
      </c>
      <c r="C1387" s="17" t="inlineStr">
        <is>
          <t>DOME</t>
        </is>
      </c>
      <c r="D1387" s="17" t="inlineStr">
        <is>
          <t>M6721-E-Z31</t>
        </is>
      </c>
      <c r="E1387" s="24" t="inlineStr">
        <is>
          <t>10.98.5.162</t>
        </is>
      </c>
      <c r="F1387" s="4" t="inlineStr">
        <is>
          <t>COI-SALVADOR</t>
        </is>
      </c>
      <c r="G1387" s="4" t="inlineStr">
        <is>
          <t>52a CIPM LAURO DE FREITAS</t>
        </is>
      </c>
      <c r="H1387" s="4" t="inlineStr">
        <is>
          <t>COI-SALVADOR/CPRRMS/52a CIPM LAURO DE FREITAS/PTZ</t>
        </is>
      </c>
      <c r="I1387" s="17" t="inlineStr">
        <is>
          <t>Com coordenada</t>
        </is>
      </c>
      <c r="J1387" s="17" t="inlineStr">
        <is>
          <t>Sim</t>
        </is>
      </c>
      <c r="K1387" s="17" t="inlineStr">
        <is>
          <t>coordenada</t>
        </is>
      </c>
      <c r="L1387" s="22" t="n">
        <v>0</v>
      </c>
      <c r="M1387" s="22" t="n">
        <v>0</v>
      </c>
      <c r="N1387" s="25" t="n">
        <v>-12.90318</v>
      </c>
      <c r="O1387" s="25" t="n">
        <v>-38.338971</v>
      </c>
    </row>
    <row r="1388">
      <c r="A1388" s="4" t="inlineStr">
        <is>
          <t>LAURO DE FREITAS</t>
        </is>
      </c>
      <c r="B1388" s="4" t="inlineStr">
        <is>
          <t>52-015_PTZ_RUA EUVALDO SANTOS LEITE CENTRO</t>
        </is>
      </c>
      <c r="C1388" s="17" t="inlineStr">
        <is>
          <t>DOME</t>
        </is>
      </c>
      <c r="D1388" s="17" t="inlineStr">
        <is>
          <t>M6741-E-Z37</t>
        </is>
      </c>
      <c r="E1388" s="24" t="inlineStr">
        <is>
          <t>10.98.5.154</t>
        </is>
      </c>
      <c r="F1388" s="4" t="inlineStr">
        <is>
          <t>COI-SALVADOR</t>
        </is>
      </c>
      <c r="G1388" s="4" t="inlineStr">
        <is>
          <t>52a CIPM LAURO DE FREITAS</t>
        </is>
      </c>
      <c r="H1388" s="4" t="inlineStr">
        <is>
          <t>COI-SALVADOR/CPRRMS/52a CIPM LAURO DE FREITAS/PTZ</t>
        </is>
      </c>
      <c r="I1388" s="17" t="inlineStr">
        <is>
          <t>Com coordenada</t>
        </is>
      </c>
      <c r="J1388" s="17" t="inlineStr">
        <is>
          <t>Sim</t>
        </is>
      </c>
      <c r="K1388" s="17" t="inlineStr">
        <is>
          <t>coordenada</t>
        </is>
      </c>
      <c r="L1388" s="22" t="n">
        <v>0</v>
      </c>
      <c r="M1388" s="22" t="n">
        <v>1</v>
      </c>
      <c r="N1388" s="25" t="n">
        <v>-12.898541</v>
      </c>
      <c r="O1388" s="25" t="n">
        <v>-38.327692</v>
      </c>
    </row>
    <row r="1389">
      <c r="A1389" s="4" t="inlineStr">
        <is>
          <t>LAURO DE FREITAS</t>
        </is>
      </c>
      <c r="B1389" s="4" t="inlineStr">
        <is>
          <t>52-016_PTZ_LADEIRA DA PRACA MATRIZ FUNDO</t>
        </is>
      </c>
      <c r="C1389" s="17" t="inlineStr">
        <is>
          <t>DOME</t>
        </is>
      </c>
      <c r="D1389" s="17" t="inlineStr">
        <is>
          <t>M6721-E-Z31</t>
        </is>
      </c>
      <c r="E1389" s="24" t="inlineStr">
        <is>
          <t>10.98.21.98</t>
        </is>
      </c>
      <c r="F1389" s="4" t="inlineStr">
        <is>
          <t>COI-SALVADOR</t>
        </is>
      </c>
      <c r="G1389" s="4" t="inlineStr">
        <is>
          <t>52a CIPM LAURO DE FREITAS</t>
        </is>
      </c>
      <c r="H1389" s="4" t="inlineStr">
        <is>
          <t>COI-SALVADOR/CPRRMS/52a CIPM LAURO DE FREITAS/PTZ</t>
        </is>
      </c>
      <c r="I1389" s="17" t="inlineStr">
        <is>
          <t>Com coordenada</t>
        </is>
      </c>
      <c r="J1389" s="17" t="inlineStr">
        <is>
          <t>Sim</t>
        </is>
      </c>
      <c r="K1389" s="17" t="inlineStr">
        <is>
          <t>coordenada</t>
        </is>
      </c>
      <c r="L1389" s="22" t="n">
        <v>0</v>
      </c>
      <c r="M1389" s="22" t="n">
        <v>3</v>
      </c>
      <c r="N1389" s="25" t="n">
        <v>-12.89733</v>
      </c>
      <c r="O1389" s="25" t="n">
        <v>-38.3248731</v>
      </c>
    </row>
    <row r="1390">
      <c r="A1390" s="4" t="inlineStr">
        <is>
          <t>LAURO DE FREITAS</t>
        </is>
      </c>
      <c r="B1390" s="4" t="inlineStr">
        <is>
          <t>52-017_PTZ_PRACA MARTINIANO MAIA CENTRO</t>
        </is>
      </c>
      <c r="C1390" s="17" t="inlineStr">
        <is>
          <t>DOME</t>
        </is>
      </c>
      <c r="D1390" s="17" t="inlineStr">
        <is>
          <t>M6721-E-Z31</t>
        </is>
      </c>
      <c r="E1390" s="24" t="inlineStr">
        <is>
          <t>10.98.18.154</t>
        </is>
      </c>
      <c r="F1390" s="4" t="inlineStr">
        <is>
          <t>COI-SALVADOR</t>
        </is>
      </c>
      <c r="G1390" s="4" t="inlineStr">
        <is>
          <t>52a CIPM LAURO DE FREITAS</t>
        </is>
      </c>
      <c r="H1390" s="4" t="inlineStr">
        <is>
          <t>COI-SALVADOR/CPRRMS/52a CIPM LAURO DE FREITAS/PTZ</t>
        </is>
      </c>
      <c r="I1390" s="17" t="inlineStr">
        <is>
          <t>Com coordenada</t>
        </is>
      </c>
      <c r="J1390" s="17" t="inlineStr">
        <is>
          <t>Sim</t>
        </is>
      </c>
      <c r="K1390" s="17" t="inlineStr">
        <is>
          <t>coordenada</t>
        </is>
      </c>
      <c r="L1390" s="22" t="n">
        <v>0</v>
      </c>
      <c r="M1390" s="22" t="n">
        <v>2</v>
      </c>
      <c r="N1390" s="25" t="n">
        <v>-12.89578</v>
      </c>
      <c r="O1390" s="25" t="n">
        <v>-38.323634</v>
      </c>
    </row>
    <row r="1391">
      <c r="A1391" s="4" t="inlineStr">
        <is>
          <t>LAURO DE FREITAS</t>
        </is>
      </c>
      <c r="B1391" s="4" t="inlineStr">
        <is>
          <t>52-018_PTZ_R MIGUEL SANTOS SILVA CENTRO</t>
        </is>
      </c>
      <c r="C1391" s="17" t="inlineStr">
        <is>
          <t>DOME</t>
        </is>
      </c>
      <c r="D1391" s="17" t="inlineStr">
        <is>
          <t>M6721-E-Z31</t>
        </is>
      </c>
      <c r="E1391" s="24" t="inlineStr">
        <is>
          <t>10.98.5.186</t>
        </is>
      </c>
      <c r="F1391" s="4" t="inlineStr">
        <is>
          <t>COI-SALVADOR</t>
        </is>
      </c>
      <c r="G1391" s="4" t="inlineStr">
        <is>
          <t>52a CIPM LAURO DE FREITAS</t>
        </is>
      </c>
      <c r="H1391" s="4" t="inlineStr">
        <is>
          <t>COI-SALVADOR/CPRRMS/52a CIPM LAURO DE FREITAS/PTZ</t>
        </is>
      </c>
      <c r="I1391" s="17" t="inlineStr">
        <is>
          <t>Com coordenada</t>
        </is>
      </c>
      <c r="J1391" s="17" t="inlineStr">
        <is>
          <t>Sim</t>
        </is>
      </c>
      <c r="K1391" s="17" t="inlineStr">
        <is>
          <t>coordenada</t>
        </is>
      </c>
      <c r="L1391" s="22" t="n">
        <v>0</v>
      </c>
      <c r="M1391" s="22" t="n">
        <v>2</v>
      </c>
      <c r="N1391" s="25" t="n">
        <v>-12.8953515</v>
      </c>
      <c r="O1391" s="25" t="n">
        <v>-38.322708</v>
      </c>
    </row>
    <row r="1392">
      <c r="A1392" s="4" t="inlineStr">
        <is>
          <t>LAURO DE FREITAS</t>
        </is>
      </c>
      <c r="B1392" s="4" t="inlineStr">
        <is>
          <t>52-019_PTZ_AVENIDA VALDOMIRO RODRIGUES</t>
        </is>
      </c>
      <c r="C1392" s="17" t="inlineStr">
        <is>
          <t>DOME</t>
        </is>
      </c>
      <c r="D1392" s="17" t="inlineStr">
        <is>
          <t>HWT-M6741-10-Z40-E2</t>
        </is>
      </c>
      <c r="E1392" s="24" t="inlineStr">
        <is>
          <t>10.98.5.210</t>
        </is>
      </c>
      <c r="F1392" s="4" t="inlineStr">
        <is>
          <t>COI-SALVADOR</t>
        </is>
      </c>
      <c r="G1392" s="4" t="inlineStr">
        <is>
          <t>52a CIPM LAURO DE FREITAS</t>
        </is>
      </c>
      <c r="H1392" s="4" t="inlineStr">
        <is>
          <t>COI-SALVADOR/CPRRMS/52a CIPM LAURO DE FREITAS/PTZ</t>
        </is>
      </c>
      <c r="I1392" s="17" t="inlineStr">
        <is>
          <t>Com coordenada</t>
        </is>
      </c>
      <c r="J1392" s="17" t="inlineStr">
        <is>
          <t>Sim</t>
        </is>
      </c>
      <c r="K1392" s="17" t="inlineStr">
        <is>
          <t>coordenada</t>
        </is>
      </c>
      <c r="L1392" s="22" t="n">
        <v>0</v>
      </c>
      <c r="M1392" s="22" t="n">
        <v>0</v>
      </c>
      <c r="N1392" s="25" t="n">
        <v>-12.893218</v>
      </c>
      <c r="O1392" s="25" t="n">
        <v>-38.322325</v>
      </c>
    </row>
    <row r="1393">
      <c r="A1393" s="4" t="inlineStr">
        <is>
          <t>LAURO DE FREITAS</t>
        </is>
      </c>
      <c r="B1393" s="4" t="inlineStr">
        <is>
          <t>52-020_PTZ_RUA ANTONIO CANCIO DE LIMA</t>
        </is>
      </c>
      <c r="C1393" s="17" t="inlineStr">
        <is>
          <t>DOME</t>
        </is>
      </c>
      <c r="D1393" s="17" t="inlineStr">
        <is>
          <t>M6721-E-Z31</t>
        </is>
      </c>
      <c r="E1393" s="24" t="inlineStr">
        <is>
          <t>10.98.18.162</t>
        </is>
      </c>
      <c r="F1393" s="4" t="inlineStr">
        <is>
          <t>COI-SALVADOR</t>
        </is>
      </c>
      <c r="G1393" s="4" t="inlineStr">
        <is>
          <t>52a CIPM LAURO DE FREITAS</t>
        </is>
      </c>
      <c r="H1393" s="4" t="inlineStr">
        <is>
          <t>COI-SALVADOR/CPRRMS/52a CIPM LAURO DE FREITAS/PTZ</t>
        </is>
      </c>
      <c r="I1393" s="17" t="inlineStr">
        <is>
          <t>Com coordenada</t>
        </is>
      </c>
      <c r="J1393" s="17" t="inlineStr">
        <is>
          <t>Sim</t>
        </is>
      </c>
      <c r="K1393" s="17" t="inlineStr">
        <is>
          <t>coordenada</t>
        </is>
      </c>
      <c r="L1393" s="22" t="n">
        <v>0</v>
      </c>
      <c r="M1393" s="22" t="n">
        <v>0</v>
      </c>
      <c r="N1393" s="25" t="n">
        <v>-12.893142</v>
      </c>
      <c r="O1393" s="25" t="n">
        <v>-38.323158</v>
      </c>
    </row>
    <row r="1394">
      <c r="A1394" s="4" t="inlineStr">
        <is>
          <t>LAURO DE FREITAS</t>
        </is>
      </c>
      <c r="B1394" s="4" t="inlineStr">
        <is>
          <t>52-021_PTZ_R JOSE ERNESTO DOS SANTOS</t>
        </is>
      </c>
      <c r="C1394" s="17" t="inlineStr">
        <is>
          <t>DOME</t>
        </is>
      </c>
      <c r="D1394" s="17" t="inlineStr">
        <is>
          <t>M6741-E-Z37</t>
        </is>
      </c>
      <c r="E1394" s="24" t="inlineStr">
        <is>
          <t>10.98.5.178</t>
        </is>
      </c>
      <c r="F1394" s="4" t="inlineStr">
        <is>
          <t>COI-SALVADOR</t>
        </is>
      </c>
      <c r="G1394" s="4" t="inlineStr">
        <is>
          <t>52a CIPM LAURO DE FREITAS</t>
        </is>
      </c>
      <c r="H1394" s="4" t="inlineStr">
        <is>
          <t>COI-SALVADOR/CPRRMS/52a CIPM LAURO DE FREITAS/PTZ</t>
        </is>
      </c>
      <c r="I1394" s="17" t="inlineStr">
        <is>
          <t>Com coordenada</t>
        </is>
      </c>
      <c r="J1394" s="17" t="inlineStr">
        <is>
          <t>Sim</t>
        </is>
      </c>
      <c r="K1394" s="17" t="inlineStr">
        <is>
          <t>coordenada</t>
        </is>
      </c>
      <c r="L1394" s="22" t="n">
        <v>0</v>
      </c>
      <c r="M1394" s="22" t="n">
        <v>0</v>
      </c>
      <c r="N1394" s="25" t="n">
        <v>-12.893792</v>
      </c>
      <c r="O1394" s="25" t="n">
        <v>-38.324171</v>
      </c>
    </row>
    <row r="1395">
      <c r="A1395" s="4" t="inlineStr">
        <is>
          <t>LAURO DE FREITAS</t>
        </is>
      </c>
      <c r="B1395" s="4" t="inlineStr">
        <is>
          <t>52-022_PTZ_AVENIDA SANTOS DUMONT JRD JOCKEY</t>
        </is>
      </c>
      <c r="C1395" s="17" t="inlineStr">
        <is>
          <t>DOME</t>
        </is>
      </c>
      <c r="D1395" s="17" t="inlineStr">
        <is>
          <t>M6721-E-Z31</t>
        </is>
      </c>
      <c r="E1395" s="24" t="inlineStr">
        <is>
          <t>10.98.5.250</t>
        </is>
      </c>
      <c r="F1395" s="4" t="inlineStr">
        <is>
          <t>COI-SALVADOR</t>
        </is>
      </c>
      <c r="G1395" s="4" t="inlineStr">
        <is>
          <t>52a CIPM LAURO DE FREITAS</t>
        </is>
      </c>
      <c r="H1395" s="4" t="inlineStr">
        <is>
          <t>COI-SALVADOR/CPRRMS/52a CIPM LAURO DE FREITAS/PTZ</t>
        </is>
      </c>
      <c r="I1395" s="17" t="inlineStr">
        <is>
          <t>Com coordenada</t>
        </is>
      </c>
      <c r="J1395" s="17" t="inlineStr">
        <is>
          <t>Sim</t>
        </is>
      </c>
      <c r="K1395" s="17" t="inlineStr">
        <is>
          <t>coordenada</t>
        </is>
      </c>
      <c r="L1395" s="22" t="n">
        <v>0</v>
      </c>
      <c r="M1395" s="22" t="n">
        <v>0</v>
      </c>
      <c r="N1395" s="25" t="n">
        <v>-12.8913268</v>
      </c>
      <c r="O1395" s="25" t="n">
        <v>-38.3251421</v>
      </c>
    </row>
    <row r="1396">
      <c r="A1396" s="4" t="inlineStr">
        <is>
          <t>LAURO DE FREITAS</t>
        </is>
      </c>
      <c r="B1396" s="4" t="inlineStr">
        <is>
          <t>52-023_PTZ_AV BRIGADEIRO MARIO EPINGAUS</t>
        </is>
      </c>
      <c r="C1396" s="17" t="inlineStr">
        <is>
          <t>DOME</t>
        </is>
      </c>
      <c r="D1396" s="17" t="inlineStr">
        <is>
          <t>M6721-E-Z31</t>
        </is>
      </c>
      <c r="E1396" s="24" t="inlineStr">
        <is>
          <t>10.98.5.122</t>
        </is>
      </c>
      <c r="F1396" s="4" t="inlineStr">
        <is>
          <t>COI-SALVADOR</t>
        </is>
      </c>
      <c r="G1396" s="4" t="inlineStr">
        <is>
          <t>52a CIPM LAURO DE FREITAS</t>
        </is>
      </c>
      <c r="H1396" s="4" t="inlineStr">
        <is>
          <t>COI-SALVADOR/CPRRMS/52a CIPM LAURO DE FREITAS/PTZ</t>
        </is>
      </c>
      <c r="I1396" s="17" t="inlineStr">
        <is>
          <t>Com coordenada</t>
        </is>
      </c>
      <c r="J1396" s="17" t="inlineStr">
        <is>
          <t>Sim</t>
        </is>
      </c>
      <c r="K1396" s="17" t="inlineStr">
        <is>
          <t>coordenada</t>
        </is>
      </c>
      <c r="L1396" s="22" t="n">
        <v>0</v>
      </c>
      <c r="M1396" s="22" t="n">
        <v>2</v>
      </c>
      <c r="N1396" s="25" t="n">
        <v>-12.8969851</v>
      </c>
      <c r="O1396" s="25" t="n">
        <v>-38.3217017</v>
      </c>
    </row>
    <row r="1397">
      <c r="A1397" s="4" t="inlineStr">
        <is>
          <t>LAURO DE FREITAS</t>
        </is>
      </c>
      <c r="B1397" s="4" t="inlineStr">
        <is>
          <t>52-024_PTZ_RUA AMARILIO TIAGO DOS SANTOS</t>
        </is>
      </c>
      <c r="C1397" s="17" t="inlineStr">
        <is>
          <t>DOME</t>
        </is>
      </c>
      <c r="D1397" s="17" t="inlineStr">
        <is>
          <t>HWT-M6741-10-Z40-E2</t>
        </is>
      </c>
      <c r="E1397" s="24" t="inlineStr">
        <is>
          <t>10.98.5.218</t>
        </is>
      </c>
      <c r="F1397" s="4" t="inlineStr">
        <is>
          <t>COI-SALVADOR</t>
        </is>
      </c>
      <c r="G1397" s="4" t="inlineStr">
        <is>
          <t>52a CIPM LAURO DE FREITAS</t>
        </is>
      </c>
      <c r="H1397" s="4" t="inlineStr">
        <is>
          <t>COI-SALVADOR/CPRRMS/52a CIPM LAURO DE FREITAS/PTZ</t>
        </is>
      </c>
      <c r="I1397" s="17" t="inlineStr">
        <is>
          <t>Com coordenada</t>
        </is>
      </c>
      <c r="J1397" s="17" t="inlineStr">
        <is>
          <t>Sim</t>
        </is>
      </c>
      <c r="K1397" s="17" t="inlineStr">
        <is>
          <t>coordenada</t>
        </is>
      </c>
      <c r="L1397" s="22" t="n">
        <v>0</v>
      </c>
      <c r="M1397" s="22" t="n">
        <v>1</v>
      </c>
      <c r="N1397" s="25" t="n">
        <v>-12.90187</v>
      </c>
      <c r="O1397" s="25" t="n">
        <v>-38.3164853</v>
      </c>
    </row>
    <row r="1398">
      <c r="A1398" s="4" t="inlineStr">
        <is>
          <t>LAURO DE FREITAS</t>
        </is>
      </c>
      <c r="B1398" s="4" t="inlineStr">
        <is>
          <t>52-025_PTZ_RUA AMARILIO TIAGO SANTOS</t>
        </is>
      </c>
      <c r="C1398" s="17" t="inlineStr">
        <is>
          <t>DOME</t>
        </is>
      </c>
      <c r="D1398" s="17" t="inlineStr">
        <is>
          <t>M6721-E-Z31</t>
        </is>
      </c>
      <c r="E1398" s="24" t="inlineStr">
        <is>
          <t>10.98.5.114</t>
        </is>
      </c>
      <c r="F1398" s="4" t="inlineStr">
        <is>
          <t>COI-SALVADOR</t>
        </is>
      </c>
      <c r="G1398" s="4" t="inlineStr">
        <is>
          <t>52a CIPM LAURO DE FREITAS</t>
        </is>
      </c>
      <c r="H1398" s="4" t="inlineStr">
        <is>
          <t>COI-SALVADOR/CPRRMS/52a CIPM LAURO DE FREITAS/PTZ</t>
        </is>
      </c>
      <c r="I1398" s="17" t="inlineStr">
        <is>
          <t>Com coordenada</t>
        </is>
      </c>
      <c r="J1398" s="17" t="inlineStr">
        <is>
          <t>Sim</t>
        </is>
      </c>
      <c r="K1398" s="17" t="inlineStr">
        <is>
          <t>coordenada</t>
        </is>
      </c>
      <c r="L1398" s="22" t="n">
        <v>0</v>
      </c>
      <c r="M1398" s="22" t="n">
        <v>0</v>
      </c>
      <c r="N1398" s="25" t="n">
        <v>-12.90381</v>
      </c>
      <c r="O1398" s="25" t="n">
        <v>-38.306131</v>
      </c>
    </row>
    <row r="1399">
      <c r="A1399" s="4" t="inlineStr">
        <is>
          <t>LAURO DE FREITAS</t>
        </is>
      </c>
      <c r="B1399" s="4" t="inlineStr">
        <is>
          <t>52-026_PTZ_RUA AMARILIO TIAGO SANTOS STELLA MARIS</t>
        </is>
      </c>
      <c r="C1399" s="17" t="inlineStr">
        <is>
          <t>DOME</t>
        </is>
      </c>
      <c r="D1399" s="17" t="inlineStr">
        <is>
          <t>M6721-E-Z31</t>
        </is>
      </c>
      <c r="E1399" s="24" t="inlineStr">
        <is>
          <t>10.98.5.226</t>
        </is>
      </c>
      <c r="F1399" s="4" t="inlineStr">
        <is>
          <t>COI-SALVADOR</t>
        </is>
      </c>
      <c r="G1399" s="4" t="inlineStr">
        <is>
          <t>52a CIPM LAURO DE FREITAS</t>
        </is>
      </c>
      <c r="H1399" s="4" t="inlineStr">
        <is>
          <t>COI-SALVADOR/CPRRMS/52a CIPM LAURO DE FREITAS/PTZ</t>
        </is>
      </c>
      <c r="I1399" s="17" t="inlineStr">
        <is>
          <t>Com coordenada</t>
        </is>
      </c>
      <c r="J1399" s="17" t="inlineStr">
        <is>
          <t>Sim</t>
        </is>
      </c>
      <c r="K1399" s="17" t="inlineStr">
        <is>
          <t>coordenada</t>
        </is>
      </c>
      <c r="L1399" s="22" t="n">
        <v>0</v>
      </c>
      <c r="M1399" s="22" t="n">
        <v>0</v>
      </c>
      <c r="N1399" s="25" t="n">
        <v>-12.9102131</v>
      </c>
      <c r="O1399" s="25" t="n">
        <v>-38.3049263</v>
      </c>
    </row>
    <row r="1400">
      <c r="A1400" s="4" t="inlineStr">
        <is>
          <t>LAURO DE FREITAS</t>
        </is>
      </c>
      <c r="B1400" s="4" t="inlineStr">
        <is>
          <t>52-028_PTZ_RUA WALTER DA SILVA MAIA</t>
        </is>
      </c>
      <c r="C1400" s="17" t="inlineStr">
        <is>
          <t>DOME</t>
        </is>
      </c>
      <c r="D1400" s="17" t="inlineStr">
        <is>
          <t>M6721-E-Z31</t>
        </is>
      </c>
      <c r="E1400" s="24" t="inlineStr">
        <is>
          <t>10.98.48.114</t>
        </is>
      </c>
      <c r="F1400" s="4" t="inlineStr">
        <is>
          <t>COI-SALVADOR</t>
        </is>
      </c>
      <c r="G1400" s="4" t="inlineStr">
        <is>
          <t>52a CIPM LAURO DE FREITAS</t>
        </is>
      </c>
      <c r="H1400" s="4" t="inlineStr">
        <is>
          <t>COI-SALVADOR/CPRRMS/52a CIPM LAURO DE FREITAS/PTZ</t>
        </is>
      </c>
      <c r="I1400" s="17" t="inlineStr">
        <is>
          <t>Com coordenada</t>
        </is>
      </c>
      <c r="J1400" s="17" t="inlineStr">
        <is>
          <t>Sim</t>
        </is>
      </c>
      <c r="K1400" s="17" t="inlineStr">
        <is>
          <t>coordenada</t>
        </is>
      </c>
      <c r="L1400" s="22" t="n">
        <v>0</v>
      </c>
      <c r="M1400" s="22" t="n">
        <v>0</v>
      </c>
      <c r="N1400" s="25" t="n">
        <v>-12.9038203</v>
      </c>
      <c r="O1400" s="25" t="n">
        <v>-38.2999664</v>
      </c>
    </row>
    <row r="1401">
      <c r="A1401" s="4" t="inlineStr">
        <is>
          <t>LAURO DE FREITAS</t>
        </is>
      </c>
      <c r="B1401" s="4" t="inlineStr">
        <is>
          <t>52-029_PTZ_R DR JOSE CARLOS MINARINI</t>
        </is>
      </c>
      <c r="C1401" s="17" t="inlineStr">
        <is>
          <t>DOME</t>
        </is>
      </c>
      <c r="D1401" s="17" t="inlineStr">
        <is>
          <t>M6721-E-Z31</t>
        </is>
      </c>
      <c r="E1401" s="24" t="inlineStr">
        <is>
          <t>10.98.12.250</t>
        </is>
      </c>
      <c r="F1401" s="4" t="inlineStr">
        <is>
          <t>COI-SALVADOR</t>
        </is>
      </c>
      <c r="G1401" s="4" t="inlineStr">
        <is>
          <t>52a CIPM LAURO DE FREITAS</t>
        </is>
      </c>
      <c r="H1401" s="4" t="inlineStr">
        <is>
          <t>COI-SALVADOR/CPRRMS/52a CIPM LAURO DE FREITAS/PTZ</t>
        </is>
      </c>
      <c r="I1401" s="17" t="inlineStr">
        <is>
          <t>Com coordenada</t>
        </is>
      </c>
      <c r="J1401" s="17" t="inlineStr">
        <is>
          <t>Sim</t>
        </is>
      </c>
      <c r="K1401" s="17" t="inlineStr">
        <is>
          <t>coordenada</t>
        </is>
      </c>
      <c r="L1401" s="22" t="n">
        <v>0</v>
      </c>
      <c r="M1401" s="22" t="n">
        <v>0</v>
      </c>
      <c r="N1401" s="25" t="n">
        <v>-12.8964715</v>
      </c>
      <c r="O1401" s="25" t="n">
        <v>-38.3079709</v>
      </c>
    </row>
    <row r="1402">
      <c r="A1402" s="4" t="inlineStr">
        <is>
          <t>LAURO DE FREITAS</t>
        </is>
      </c>
      <c r="B1402" s="4" t="inlineStr">
        <is>
          <t>52-030_PTZ_AV BRIGADEIRO ALBERTO C MATOS</t>
        </is>
      </c>
      <c r="C1402" s="17" t="inlineStr">
        <is>
          <t>DOME</t>
        </is>
      </c>
      <c r="D1402" s="17" t="inlineStr">
        <is>
          <t>M6721-E-Z31</t>
        </is>
      </c>
      <c r="E1402" s="24" t="inlineStr">
        <is>
          <t>10.98.5.194</t>
        </is>
      </c>
      <c r="F1402" s="4" t="inlineStr">
        <is>
          <t>COI-SALVADOR</t>
        </is>
      </c>
      <c r="G1402" s="4" t="inlineStr">
        <is>
          <t>52a CIPM LAURO DE FREITAS</t>
        </is>
      </c>
      <c r="H1402" s="4" t="inlineStr">
        <is>
          <t>COI-SALVADOR/CPRRMS/52a CIPM LAURO DE FREITAS/PTZ</t>
        </is>
      </c>
      <c r="I1402" s="17" t="inlineStr">
        <is>
          <t>Com coordenada</t>
        </is>
      </c>
      <c r="J1402" s="17" t="inlineStr">
        <is>
          <t>Sim</t>
        </is>
      </c>
      <c r="K1402" s="17" t="inlineStr">
        <is>
          <t>coordenada</t>
        </is>
      </c>
      <c r="L1402" s="22" t="n">
        <v>0</v>
      </c>
      <c r="M1402" s="22" t="n">
        <v>0</v>
      </c>
      <c r="N1402" s="25" t="n">
        <v>-12.8922255</v>
      </c>
      <c r="O1402" s="25" t="n">
        <v>-38.3049417</v>
      </c>
    </row>
    <row r="1403">
      <c r="A1403" s="4" t="inlineStr">
        <is>
          <t>LAURO DE FREITAS</t>
        </is>
      </c>
      <c r="B1403" s="4" t="inlineStr">
        <is>
          <t>52-031_PTZ_RUA PRAIA DE GUARUJA</t>
        </is>
      </c>
      <c r="C1403" s="17" t="inlineStr">
        <is>
          <t>DOME</t>
        </is>
      </c>
      <c r="D1403" s="17" t="inlineStr">
        <is>
          <t>M6721-E-Z31</t>
        </is>
      </c>
      <c r="E1403" s="24" t="inlineStr">
        <is>
          <t>10.98.13.26</t>
        </is>
      </c>
      <c r="F1403" s="4" t="inlineStr">
        <is>
          <t>COI-SALVADOR</t>
        </is>
      </c>
      <c r="G1403" s="4" t="inlineStr">
        <is>
          <t>52a CIPM LAURO DE FREITAS</t>
        </is>
      </c>
      <c r="H1403" s="4" t="inlineStr">
        <is>
          <t>COI-SALVADOR/CPRRMS/52a CIPM LAURO DE FREITAS/PTZ</t>
        </is>
      </c>
      <c r="I1403" s="17" t="inlineStr">
        <is>
          <t>Com coordenada</t>
        </is>
      </c>
      <c r="J1403" s="17" t="inlineStr">
        <is>
          <t>Sim</t>
        </is>
      </c>
      <c r="K1403" s="17" t="inlineStr">
        <is>
          <t>coordenada</t>
        </is>
      </c>
      <c r="L1403" s="22" t="n">
        <v>0</v>
      </c>
      <c r="M1403" s="22" t="n">
        <v>0</v>
      </c>
      <c r="N1403" s="25" t="n">
        <v>-12.8926757</v>
      </c>
      <c r="O1403" s="25" t="n">
        <v>-38.3030223</v>
      </c>
    </row>
    <row r="1404">
      <c r="A1404" s="4" t="inlineStr">
        <is>
          <t>LAURO DE FREITAS</t>
        </is>
      </c>
      <c r="B1404" s="4" t="inlineStr">
        <is>
          <t>52-032_PTZ_AV PRAIA DE ITAPUA</t>
        </is>
      </c>
      <c r="C1404" s="17" t="inlineStr">
        <is>
          <t>DOME</t>
        </is>
      </c>
      <c r="D1404" s="17" t="inlineStr">
        <is>
          <t>M6741-E-Z37</t>
        </is>
      </c>
      <c r="E1404" s="24" t="inlineStr">
        <is>
          <t>10.98.5.234</t>
        </is>
      </c>
      <c r="F1404" s="4" t="inlineStr">
        <is>
          <t>COI-SALVADOR</t>
        </is>
      </c>
      <c r="G1404" s="4" t="inlineStr">
        <is>
          <t>52a CIPM LAURO DE FREITAS</t>
        </is>
      </c>
      <c r="H1404" s="4" t="inlineStr">
        <is>
          <t>COI-SALVADOR/CPRRMS/52a CIPM LAURO DE FREITAS/PTZ</t>
        </is>
      </c>
      <c r="I1404" s="17" t="inlineStr">
        <is>
          <t>Com coordenada</t>
        </is>
      </c>
      <c r="J1404" s="17" t="inlineStr">
        <is>
          <t>Sim</t>
        </is>
      </c>
      <c r="K1404" s="17" t="inlineStr">
        <is>
          <t>coordenada</t>
        </is>
      </c>
      <c r="L1404" s="22" t="n">
        <v>0</v>
      </c>
      <c r="M1404" s="22" t="n">
        <v>0</v>
      </c>
      <c r="N1404" s="25" t="n">
        <v>-12.881019</v>
      </c>
      <c r="O1404" s="25" t="n">
        <v>-38.3059185</v>
      </c>
    </row>
    <row r="1405">
      <c r="A1405" s="4" t="inlineStr">
        <is>
          <t>LAURO DE FREITAS</t>
        </is>
      </c>
      <c r="B1405" s="4" t="inlineStr">
        <is>
          <t>52-033_LPR_AV SANTOS DUMONT_JD JARAGUA_EM FRENTE AO POSTO MENOR PRECO_STD LINHA VERDE</t>
        </is>
      </c>
      <c r="C1405" s="17" t="inlineStr">
        <is>
          <t>FIX</t>
        </is>
      </c>
      <c r="D1405" s="17" t="inlineStr">
        <is>
          <t>M2241-QL</t>
        </is>
      </c>
      <c r="E1405" s="24" t="inlineStr">
        <is>
          <t>10.98.27.82</t>
        </is>
      </c>
      <c r="F1405" s="4" t="inlineStr">
        <is>
          <t>COI-SALVADOR</t>
        </is>
      </c>
      <c r="G1405" s="4" t="inlineStr">
        <is>
          <t>52a CIPM LAURO DE FREITAS</t>
        </is>
      </c>
      <c r="H1405" s="4" t="inlineStr">
        <is>
          <t>COI-SALVADOR/CPRRMS/52a CIPM LAURO DE FREITAS/LPR</t>
        </is>
      </c>
      <c r="I1405" s="17" t="inlineStr">
        <is>
          <t>Com coordenada</t>
        </is>
      </c>
      <c r="J1405" s="17" t="inlineStr">
        <is>
          <t>Sim</t>
        </is>
      </c>
      <c r="K1405" s="17" t="inlineStr">
        <is>
          <t>coordenada</t>
        </is>
      </c>
      <c r="L1405" s="22" t="n">
        <v>0</v>
      </c>
      <c r="M1405" s="22" t="n">
        <v>0</v>
      </c>
      <c r="N1405" s="25" t="n">
        <v>-12.903312</v>
      </c>
      <c r="O1405" s="25" t="n">
        <v>-38.338963</v>
      </c>
    </row>
    <row r="1406">
      <c r="A1406" s="4" t="inlineStr">
        <is>
          <t>LAURO DE FREITAS</t>
        </is>
      </c>
      <c r="B1406" s="4" t="inlineStr">
        <is>
          <t>52-035_LPR_AV SANTOS DUMONT_EM FRENTE AS CASAS BAHIA_STD LINHA VERDE</t>
        </is>
      </c>
      <c r="C1406" s="17" t="inlineStr">
        <is>
          <t>FIX</t>
        </is>
      </c>
      <c r="D1406" s="17" t="inlineStr">
        <is>
          <t>M2221-QL</t>
        </is>
      </c>
      <c r="E1406" s="24" t="inlineStr">
        <is>
          <t>10.98.5.242</t>
        </is>
      </c>
      <c r="F1406" s="4" t="inlineStr">
        <is>
          <t>COI-SALVADOR</t>
        </is>
      </c>
      <c r="G1406" s="4" t="inlineStr">
        <is>
          <t>52a CIPM LAURO DE FREITAS</t>
        </is>
      </c>
      <c r="H1406" s="4" t="inlineStr">
        <is>
          <t>COI-SALVADOR/CPRRMS/52a CIPM LAURO DE FREITAS/LPR</t>
        </is>
      </c>
      <c r="I1406" s="17" t="inlineStr">
        <is>
          <t>Com coordenada</t>
        </is>
      </c>
      <c r="J1406" s="17" t="inlineStr">
        <is>
          <t>Sim</t>
        </is>
      </c>
      <c r="K1406" s="17" t="inlineStr">
        <is>
          <t>coordenada</t>
        </is>
      </c>
      <c r="L1406" s="22" t="n">
        <v>0</v>
      </c>
      <c r="M1406" s="22" t="n">
        <v>0</v>
      </c>
      <c r="N1406" s="25" t="n">
        <v>-12.8950731</v>
      </c>
      <c r="O1406" s="25" t="n">
        <v>-38.3285116</v>
      </c>
    </row>
    <row r="1407">
      <c r="A1407" s="4" t="inlineStr">
        <is>
          <t>LAURO DE FREITAS</t>
        </is>
      </c>
      <c r="B1407" s="4" t="inlineStr">
        <is>
          <t>52-036_LPR_R JOSÉ ERNESTO DOS SANTOS_EM FRENTE A NARCISO ENXOVAIS STD FORUM CRMINAL</t>
        </is>
      </c>
      <c r="C1407" s="17" t="inlineStr">
        <is>
          <t>FIX</t>
        </is>
      </c>
      <c r="D1407" s="17" t="inlineStr">
        <is>
          <t>M2221-QL</t>
        </is>
      </c>
      <c r="E1407" s="24" t="inlineStr">
        <is>
          <t>10.98.5.170</t>
        </is>
      </c>
      <c r="F1407" s="4" t="inlineStr">
        <is>
          <t>COI-SALVADOR</t>
        </is>
      </c>
      <c r="G1407" s="4" t="inlineStr">
        <is>
          <t>52a CIPM LAURO DE FREITAS</t>
        </is>
      </c>
      <c r="H1407" s="4" t="inlineStr">
        <is>
          <t>COI-SALVADOR/CPRRMS/52a CIPM LAURO DE FREITAS/LPR</t>
        </is>
      </c>
      <c r="I1407" s="17" t="inlineStr">
        <is>
          <t>Com coordenada</t>
        </is>
      </c>
      <c r="J1407" s="17" t="inlineStr">
        <is>
          <t>Sim</t>
        </is>
      </c>
      <c r="K1407" s="17" t="inlineStr">
        <is>
          <t>coordenada</t>
        </is>
      </c>
      <c r="L1407" s="22" t="n">
        <v>0</v>
      </c>
      <c r="M1407" s="22" t="n">
        <v>0</v>
      </c>
      <c r="N1407" s="25" t="n">
        <v>-12.8928692</v>
      </c>
      <c r="O1407" s="25" t="n">
        <v>-38.3243961</v>
      </c>
    </row>
    <row r="1408">
      <c r="A1408" s="4" t="inlineStr">
        <is>
          <t>LAURO DE FREITAS</t>
        </is>
      </c>
      <c r="B1408" s="4" t="inlineStr">
        <is>
          <t>52-037_LPR_AV BRIGADEIRO MARIO EPINGHAUS STD PST MENOR PRECO</t>
        </is>
      </c>
      <c r="C1408" s="17" t="inlineStr">
        <is>
          <t>FIX</t>
        </is>
      </c>
      <c r="D1408" s="17" t="inlineStr">
        <is>
          <t>U1-0LRV(8-32)A AI Pro</t>
        </is>
      </c>
      <c r="E1408" s="24" t="inlineStr">
        <is>
          <t>10.98.16.162</t>
        </is>
      </c>
      <c r="F1408" s="4" t="inlineStr">
        <is>
          <t>COI-SALVADOR</t>
        </is>
      </c>
      <c r="G1408" s="4" t="inlineStr">
        <is>
          <t>52a CIPM LAURO DE FREITAS</t>
        </is>
      </c>
      <c r="H1408" s="4" t="inlineStr">
        <is>
          <t>COI-SALVADOR/CPRRMS/52a CIPM LAURO DE FREITAS/LPR</t>
        </is>
      </c>
      <c r="I1408" s="17" t="inlineStr">
        <is>
          <t>Com coordenada</t>
        </is>
      </c>
      <c r="J1408" s="17" t="inlineStr">
        <is>
          <t>Sim</t>
        </is>
      </c>
      <c r="K1408" s="17" t="inlineStr">
        <is>
          <t>coordenada</t>
        </is>
      </c>
      <c r="L1408" s="22" t="n">
        <v>0</v>
      </c>
      <c r="M1408" s="22" t="n">
        <v>1</v>
      </c>
      <c r="N1408" s="25" t="n">
        <v>-12.8967826</v>
      </c>
      <c r="O1408" s="25" t="n">
        <v>-38.3177346</v>
      </c>
    </row>
    <row r="1409">
      <c r="A1409" s="4" t="inlineStr">
        <is>
          <t>LAURO DE FREITAS</t>
        </is>
      </c>
      <c r="B1409" s="4" t="inlineStr">
        <is>
          <t>52-038_LPR_RUA RENATO BERBERT DE CASTRO STELLA MARIS</t>
        </is>
      </c>
      <c r="C1409" s="17" t="inlineStr">
        <is>
          <t>FIX</t>
        </is>
      </c>
      <c r="D1409" s="17" t="inlineStr">
        <is>
          <t>M2241-QL</t>
        </is>
      </c>
      <c r="E1409" s="24" t="inlineStr">
        <is>
          <t>10.98.18.234</t>
        </is>
      </c>
      <c r="F1409" s="4" t="inlineStr">
        <is>
          <t>COI-SALVADOR</t>
        </is>
      </c>
      <c r="G1409" s="4" t="inlineStr">
        <is>
          <t>52a CIPM LAURO DE FREITAS</t>
        </is>
      </c>
      <c r="H1409" s="4" t="inlineStr">
        <is>
          <t>COI-SALVADOR/CPRRMS/52a CIPM LAURO DE FREITAS/LPR</t>
        </is>
      </c>
      <c r="I1409" s="17" t="inlineStr">
        <is>
          <t>Com coordenada</t>
        </is>
      </c>
      <c r="J1409" s="17" t="inlineStr">
        <is>
          <t>Sim</t>
        </is>
      </c>
      <c r="K1409" s="17" t="inlineStr">
        <is>
          <t>coordenada</t>
        </is>
      </c>
      <c r="L1409" s="22" t="n">
        <v>0</v>
      </c>
      <c r="M1409" s="22" t="n">
        <v>0</v>
      </c>
      <c r="N1409" s="25" t="n">
        <v>-12.91078</v>
      </c>
      <c r="O1409" s="25" t="n">
        <v>-38.30494</v>
      </c>
    </row>
    <row r="1410">
      <c r="A1410" s="4" t="inlineStr">
        <is>
          <t>LAURO DE FREITAS</t>
        </is>
      </c>
      <c r="B1410" s="4" t="inlineStr">
        <is>
          <t>52-039_LPR_RUA PRAIA DE TRAMANDAI STD VILAS</t>
        </is>
      </c>
      <c r="C1410" s="17" t="inlineStr">
        <is>
          <t>FIX</t>
        </is>
      </c>
      <c r="D1410" s="17" t="inlineStr">
        <is>
          <t>M2221-QL</t>
        </is>
      </c>
      <c r="E1410" s="24" t="inlineStr">
        <is>
          <t>10.98.18.242</t>
        </is>
      </c>
      <c r="F1410" s="4" t="inlineStr">
        <is>
          <t>COI-SALVADOR</t>
        </is>
      </c>
      <c r="G1410" s="4" t="inlineStr">
        <is>
          <t>52a CIPM LAURO DE FREITAS</t>
        </is>
      </c>
      <c r="H1410" s="4" t="inlineStr">
        <is>
          <t>COI-SALVADOR/CPRRMS/52a CIPM LAURO DE FREITAS/LPR</t>
        </is>
      </c>
      <c r="I1410" s="17" t="inlineStr">
        <is>
          <t>Com coordenada</t>
        </is>
      </c>
      <c r="J1410" s="17" t="inlineStr">
        <is>
          <t>Sim</t>
        </is>
      </c>
      <c r="K1410" s="17" t="inlineStr">
        <is>
          <t>coordenada</t>
        </is>
      </c>
      <c r="L1410" s="22" t="n">
        <v>0</v>
      </c>
      <c r="M1410" s="22" t="n">
        <v>0</v>
      </c>
      <c r="N1410" s="25" t="n">
        <v>-12.893144</v>
      </c>
      <c r="O1410" s="25" t="n">
        <v>-38.3038509</v>
      </c>
    </row>
    <row r="1411">
      <c r="A1411" s="4" t="inlineStr">
        <is>
          <t>LAURO DE FREITAS</t>
        </is>
      </c>
      <c r="B1411" s="4" t="inlineStr">
        <is>
          <t>52-040 RF TP IV RUA MIGUEL SANTOS SILVA CENTRO</t>
        </is>
      </c>
      <c r="C1411" s="17" t="inlineStr">
        <is>
          <t>FIX</t>
        </is>
      </c>
      <c r="D1411" s="17" t="inlineStr">
        <is>
          <t>HWT-M6741-10-Z40-E2</t>
        </is>
      </c>
      <c r="E1411" s="24" t="inlineStr">
        <is>
          <t>10.98.5.138</t>
        </is>
      </c>
      <c r="F1411" s="4" t="inlineStr">
        <is>
          <t>COI-SALVADOR</t>
        </is>
      </c>
      <c r="G1411" s="4" t="inlineStr">
        <is>
          <t>52a CIPM LAURO DE FREITAS</t>
        </is>
      </c>
      <c r="H1411" s="4" t="inlineStr">
        <is>
          <t>COI-SALVADOR/CPRRMS/52a CIPM LAURO DE FREITAS/RF</t>
        </is>
      </c>
      <c r="I1411" s="17" t="inlineStr">
        <is>
          <t>Com coordenada</t>
        </is>
      </c>
      <c r="J1411" s="17" t="inlineStr">
        <is>
          <t>Sim</t>
        </is>
      </c>
      <c r="K1411" s="17" t="inlineStr">
        <is>
          <t>coordenada</t>
        </is>
      </c>
      <c r="L1411" s="22" t="n">
        <v>0</v>
      </c>
      <c r="M1411" s="22" t="n">
        <v>3</v>
      </c>
      <c r="N1411" s="25" t="n">
        <v>-12.897188</v>
      </c>
      <c r="O1411" s="25" t="n">
        <v>-38.3247212</v>
      </c>
    </row>
    <row r="1412">
      <c r="A1412" s="4" t="inlineStr">
        <is>
          <t>LAURO DE FREITAS</t>
        </is>
      </c>
      <c r="B1412" s="4" t="inlineStr">
        <is>
          <t>52-041_RF_TP_IV_AVENIDA BRIGADEIRO MARIO EPINGAUS</t>
        </is>
      </c>
      <c r="C1412" s="17" t="inlineStr">
        <is>
          <t>FIX</t>
        </is>
      </c>
      <c r="D1412" s="17" t="inlineStr">
        <is>
          <t>M2241-QL</t>
        </is>
      </c>
      <c r="E1412" s="24" t="inlineStr">
        <is>
          <t>10.98.18.146</t>
        </is>
      </c>
      <c r="F1412" s="4" t="inlineStr">
        <is>
          <t>COI-SALVADOR</t>
        </is>
      </c>
      <c r="G1412" s="4" t="inlineStr">
        <is>
          <t>52a CIPM LAURO DE FREITAS</t>
        </is>
      </c>
      <c r="H1412" s="4" t="inlineStr">
        <is>
          <t>COI-SALVADOR/CPRRMS/52a CIPM LAURO DE FREITAS/RF</t>
        </is>
      </c>
      <c r="I1412" s="17" t="inlineStr">
        <is>
          <t>Com coordenada</t>
        </is>
      </c>
      <c r="J1412" s="17" t="inlineStr">
        <is>
          <t>Sim</t>
        </is>
      </c>
      <c r="K1412" s="17" t="inlineStr">
        <is>
          <t>coordenada</t>
        </is>
      </c>
      <c r="L1412" s="22" t="n">
        <v>1</v>
      </c>
      <c r="M1412" s="22" t="n">
        <v>1</v>
      </c>
      <c r="N1412" s="25" t="n">
        <v>-12.8971473</v>
      </c>
      <c r="O1412" s="25" t="n">
        <v>-38.3175365</v>
      </c>
    </row>
    <row r="1413">
      <c r="A1413" s="4" t="inlineStr">
        <is>
          <t>LAURO DE FREITAS</t>
        </is>
      </c>
      <c r="B1413" s="4" t="inlineStr">
        <is>
          <t>52-046_PTZ_RUA JOAO CHAGAS ORTINS DE FREITAS</t>
        </is>
      </c>
      <c r="C1413" s="17" t="inlineStr">
        <is>
          <t>DOME</t>
        </is>
      </c>
      <c r="D1413" s="17" t="inlineStr">
        <is>
          <t>M6741-E-Z37</t>
        </is>
      </c>
      <c r="E1413" s="24" t="inlineStr">
        <is>
          <t>10.98.35.10</t>
        </is>
      </c>
      <c r="F1413" s="4" t="inlineStr">
        <is>
          <t>COI-SALVADOR</t>
        </is>
      </c>
      <c r="G1413" s="4" t="inlineStr">
        <is>
          <t>52a CIPM LAURO DE FREITAS</t>
        </is>
      </c>
      <c r="H1413" s="4" t="inlineStr">
        <is>
          <t>COI-SALVADOR/CPRRMS/52a CIPM LAURO DE FREITAS/PTZ</t>
        </is>
      </c>
      <c r="I1413" s="17" t="inlineStr">
        <is>
          <t>Com coordenada</t>
        </is>
      </c>
      <c r="J1413" s="17" t="inlineStr">
        <is>
          <t>Sim</t>
        </is>
      </c>
      <c r="K1413" s="17" t="inlineStr">
        <is>
          <t>coordenada</t>
        </is>
      </c>
      <c r="L1413" s="22" t="n">
        <v>0</v>
      </c>
      <c r="M1413" s="22" t="n">
        <v>0</v>
      </c>
      <c r="N1413" s="25" t="n">
        <v>-12.8734731</v>
      </c>
      <c r="O1413" s="25" t="n">
        <v>-38.2961416</v>
      </c>
    </row>
    <row r="1414">
      <c r="A1414" s="4" t="inlineStr">
        <is>
          <t>LAURO DE FREITAS</t>
        </is>
      </c>
      <c r="B1414" s="4" t="inlineStr">
        <is>
          <t>52-047_PTZ_AV PRAIA DE COPACABANA ROTATORIA DA RUA COPACABANA</t>
        </is>
      </c>
      <c r="C1414" s="17" t="inlineStr">
        <is>
          <t>DOME</t>
        </is>
      </c>
      <c r="D1414" s="17" t="inlineStr">
        <is>
          <t>M6741-E-Z37</t>
        </is>
      </c>
      <c r="E1414" s="24" t="inlineStr">
        <is>
          <t>10.98.29.122</t>
        </is>
      </c>
      <c r="F1414" s="4" t="inlineStr">
        <is>
          <t>COI-SALVADOR</t>
        </is>
      </c>
      <c r="G1414" s="4" t="inlineStr">
        <is>
          <t>52a CIPM LAURO DE FREITAS</t>
        </is>
      </c>
      <c r="H1414" s="4" t="inlineStr">
        <is>
          <t>COI-SALVADOR/CPRRMS/52a CIPM LAURO DE FREITAS/PTZ</t>
        </is>
      </c>
      <c r="I1414" s="17" t="inlineStr">
        <is>
          <t>Com coordenada</t>
        </is>
      </c>
      <c r="J1414" s="17" t="inlineStr">
        <is>
          <t>Sim</t>
        </is>
      </c>
      <c r="K1414" s="17" t="inlineStr">
        <is>
          <t>coordenada</t>
        </is>
      </c>
      <c r="L1414" s="22" t="n">
        <v>0</v>
      </c>
      <c r="M1414" s="22" t="n">
        <v>0</v>
      </c>
      <c r="N1414" s="25" t="n">
        <v>-12.8856875</v>
      </c>
      <c r="O1414" s="25" t="n">
        <v>-38.2861437</v>
      </c>
    </row>
    <row r="1415">
      <c r="A1415" s="4" t="inlineStr">
        <is>
          <t>LAURO DE FREITAS</t>
        </is>
      </c>
      <c r="B1415" s="4" t="inlineStr">
        <is>
          <t>52-048_PTZ_AV SANTO ANTONIO</t>
        </is>
      </c>
      <c r="C1415" s="17" t="inlineStr">
        <is>
          <t>DOME</t>
        </is>
      </c>
      <c r="D1415" s="17" t="inlineStr">
        <is>
          <t>M6721-E-Z31</t>
        </is>
      </c>
      <c r="E1415" s="24" t="inlineStr">
        <is>
          <t>10.98.31.114</t>
        </is>
      </c>
      <c r="F1415" s="4" t="inlineStr">
        <is>
          <t>COI-SALVADOR</t>
        </is>
      </c>
      <c r="G1415" s="4" t="inlineStr">
        <is>
          <t>52a CIPM LAURO DE FREITAS</t>
        </is>
      </c>
      <c r="H1415" s="4" t="inlineStr">
        <is>
          <t>COI-SALVADOR/CPRRMS/52a CIPM LAURO DE FREITAS/PTZ</t>
        </is>
      </c>
      <c r="I1415" s="17" t="inlineStr">
        <is>
          <t>Com coordenada</t>
        </is>
      </c>
      <c r="J1415" s="17" t="inlineStr">
        <is>
          <t>Sim</t>
        </is>
      </c>
      <c r="K1415" s="17" t="inlineStr">
        <is>
          <t>coordenada</t>
        </is>
      </c>
      <c r="L1415" s="22" t="n">
        <v>1</v>
      </c>
      <c r="M1415" s="22" t="n">
        <v>1</v>
      </c>
      <c r="N1415" s="25" t="n">
        <v>-12.868921</v>
      </c>
      <c r="O1415" s="25" t="n">
        <v>-38.3014693</v>
      </c>
    </row>
    <row r="1416">
      <c r="A1416" s="4" t="inlineStr">
        <is>
          <t>LAURO DE FREITAS</t>
        </is>
      </c>
      <c r="B1416" s="4" t="inlineStr">
        <is>
          <t>52-049_PTZ_RUA QUEIRA DEUS</t>
        </is>
      </c>
      <c r="C1416" s="17" t="inlineStr">
        <is>
          <t>DOME</t>
        </is>
      </c>
      <c r="D1416" s="17" t="inlineStr">
        <is>
          <t>M6741-E-Z37</t>
        </is>
      </c>
      <c r="E1416" s="24" t="inlineStr">
        <is>
          <t>10.98.31.122</t>
        </is>
      </c>
      <c r="F1416" s="4" t="inlineStr">
        <is>
          <t>COI-SALVADOR</t>
        </is>
      </c>
      <c r="G1416" s="4" t="inlineStr">
        <is>
          <t>52a CIPM LAURO DE FREITAS</t>
        </is>
      </c>
      <c r="H1416" s="4" t="inlineStr">
        <is>
          <t>COI-SALVADOR/CPRRMS/52a CIPM LAURO DE FREITAS/PTZ</t>
        </is>
      </c>
      <c r="I1416" s="17" t="inlineStr">
        <is>
          <t>Com coordenada</t>
        </is>
      </c>
      <c r="J1416" s="17" t="inlineStr">
        <is>
          <t>Sim</t>
        </is>
      </c>
      <c r="K1416" s="17" t="inlineStr">
        <is>
          <t>coordenada</t>
        </is>
      </c>
      <c r="L1416" s="22" t="n">
        <v>0</v>
      </c>
      <c r="M1416" s="22" t="n">
        <v>1</v>
      </c>
      <c r="N1416" s="25" t="n">
        <v>-12.8646544</v>
      </c>
      <c r="O1416" s="25" t="n">
        <v>-38.3041698</v>
      </c>
    </row>
    <row r="1417">
      <c r="A1417" s="4" t="inlineStr">
        <is>
          <t>LAURO DE FREITAS</t>
        </is>
      </c>
      <c r="B1417" s="4" t="inlineStr">
        <is>
          <t>52-050_PTZ_RUA PRAIA ITAMARACA</t>
        </is>
      </c>
      <c r="C1417" s="17" t="inlineStr">
        <is>
          <t>DOME</t>
        </is>
      </c>
      <c r="D1417" s="17" t="inlineStr">
        <is>
          <t>M6721-E-Z31</t>
        </is>
      </c>
      <c r="E1417" s="24" t="inlineStr">
        <is>
          <t>10.98.39.138</t>
        </is>
      </c>
      <c r="F1417" s="4" t="inlineStr">
        <is>
          <t>COI-SALVADOR</t>
        </is>
      </c>
      <c r="G1417" s="4" t="inlineStr">
        <is>
          <t>52a CIPM LAURO DE FREITAS</t>
        </is>
      </c>
      <c r="H1417" s="4" t="inlineStr">
        <is>
          <t>COI-SALVADOR/CPRRMS/52a CIPM LAURO DE FREITAS/PTZ</t>
        </is>
      </c>
      <c r="I1417" s="17" t="inlineStr">
        <is>
          <t>Com coordenada</t>
        </is>
      </c>
      <c r="J1417" s="17" t="inlineStr">
        <is>
          <t>Sim</t>
        </is>
      </c>
      <c r="K1417" s="17" t="inlineStr">
        <is>
          <t>coordenada</t>
        </is>
      </c>
      <c r="L1417" s="22" t="n">
        <v>0</v>
      </c>
      <c r="M1417" s="22" t="n">
        <v>0</v>
      </c>
      <c r="N1417" s="25" t="n">
        <v>-12.888514</v>
      </c>
      <c r="O1417" s="25" t="n">
        <v>-38.290562</v>
      </c>
    </row>
    <row r="1418">
      <c r="A1418" s="4" t="inlineStr">
        <is>
          <t>LAURO DE FREITAS</t>
        </is>
      </c>
      <c r="B1418" s="4" t="inlineStr">
        <is>
          <t>52-051_PTZ_AVENIDA PRISCILA DULTRA</t>
        </is>
      </c>
      <c r="C1418" s="17" t="inlineStr">
        <is>
          <t>DOME</t>
        </is>
      </c>
      <c r="D1418" s="17" t="inlineStr">
        <is>
          <t>HWT-M6741-10-Z40-E2</t>
        </is>
      </c>
      <c r="E1418" s="24" t="inlineStr">
        <is>
          <t>10.98.31.130</t>
        </is>
      </c>
      <c r="F1418" s="4" t="inlineStr">
        <is>
          <t>COI-SALVADOR</t>
        </is>
      </c>
      <c r="G1418" s="4" t="inlineStr">
        <is>
          <t>52a CIPM LAURO DE FREITAS</t>
        </is>
      </c>
      <c r="H1418" s="4" t="inlineStr">
        <is>
          <t>COI-SALVADOR/CPRRMS/52a CIPM LAURO DE FREITAS/PTZ</t>
        </is>
      </c>
      <c r="I1418" s="17" t="inlineStr">
        <is>
          <t>Com coordenada</t>
        </is>
      </c>
      <c r="J1418" s="17" t="inlineStr">
        <is>
          <t>Sim</t>
        </is>
      </c>
      <c r="K1418" s="17" t="inlineStr">
        <is>
          <t>coordenada</t>
        </is>
      </c>
      <c r="L1418" s="22" t="n">
        <v>0</v>
      </c>
      <c r="M1418" s="22" t="n">
        <v>0</v>
      </c>
      <c r="N1418" s="25" t="n">
        <v>-12.8768577</v>
      </c>
      <c r="O1418" s="25" t="n">
        <v>-38.3057651</v>
      </c>
    </row>
    <row r="1419">
      <c r="A1419" s="4" t="inlineStr">
        <is>
          <t>LAURO DE FREITAS</t>
        </is>
      </c>
      <c r="B1419" s="4" t="inlineStr">
        <is>
          <t>52-052_PTZ_RUA ANA C B DIAS EM FRENTE COLEGIO SARTRE</t>
        </is>
      </c>
      <c r="C1419" s="17" t="inlineStr">
        <is>
          <t>DOME</t>
        </is>
      </c>
      <c r="D1419" s="17" t="inlineStr">
        <is>
          <t>M6721-E-Z31</t>
        </is>
      </c>
      <c r="E1419" s="24" t="inlineStr">
        <is>
          <t>10.98.39.146</t>
        </is>
      </c>
      <c r="F1419" s="4" t="inlineStr">
        <is>
          <t>COI-SALVADOR</t>
        </is>
      </c>
      <c r="G1419" s="4" t="inlineStr">
        <is>
          <t>52a CIPM LAURO DE FREITAS</t>
        </is>
      </c>
      <c r="H1419" s="4" t="inlineStr">
        <is>
          <t>COI-SALVADOR/CPRRMS/52a CIPM LAURO DE FREITAS/PTZ</t>
        </is>
      </c>
      <c r="I1419" s="17" t="inlineStr">
        <is>
          <t>Com coordenada</t>
        </is>
      </c>
      <c r="J1419" s="17" t="inlineStr">
        <is>
          <t>Sim</t>
        </is>
      </c>
      <c r="K1419" s="17" t="inlineStr">
        <is>
          <t>coordenada</t>
        </is>
      </c>
      <c r="L1419" s="22" t="n">
        <v>1</v>
      </c>
      <c r="M1419" s="22" t="n">
        <v>1</v>
      </c>
      <c r="N1419" s="25" t="n">
        <v>-12.8812763</v>
      </c>
      <c r="O1419" s="25" t="n">
        <v>-38.2923617</v>
      </c>
    </row>
    <row r="1420">
      <c r="A1420" s="4" t="inlineStr">
        <is>
          <t>LAURO DE FREITAS</t>
        </is>
      </c>
      <c r="B1420" s="4" t="inlineStr">
        <is>
          <t>52-053_PTZ_AV LUIZ TARQUINIO PONTES - AO LADO DA ATLANTICO BIKE</t>
        </is>
      </c>
      <c r="C1420" s="17" t="inlineStr">
        <is>
          <t>DOME</t>
        </is>
      </c>
      <c r="D1420" s="17" t="inlineStr">
        <is>
          <t>M6741-E-Z37</t>
        </is>
      </c>
      <c r="E1420" s="24" t="inlineStr">
        <is>
          <t>10.98.29.110</t>
        </is>
      </c>
      <c r="F1420" s="4" t="inlineStr">
        <is>
          <t>COI-SALVADOR</t>
        </is>
      </c>
      <c r="G1420" s="4" t="inlineStr">
        <is>
          <t>52a CIPM LAURO DE FREITAS</t>
        </is>
      </c>
      <c r="H1420" s="4" t="inlineStr">
        <is>
          <t>COI-SALVADOR/CPRRMS/52a CIPM LAURO DE FREITAS/PTZ</t>
        </is>
      </c>
      <c r="I1420" s="17" t="inlineStr">
        <is>
          <t>Com coordenada</t>
        </is>
      </c>
      <c r="J1420" s="17" t="inlineStr">
        <is>
          <t>Sim</t>
        </is>
      </c>
      <c r="K1420" s="17" t="inlineStr">
        <is>
          <t>coordenada</t>
        </is>
      </c>
      <c r="L1420" s="22" t="n">
        <v>0</v>
      </c>
      <c r="M1420" s="22" t="n">
        <v>0</v>
      </c>
      <c r="N1420" s="25" t="n">
        <v>-12.8859839</v>
      </c>
      <c r="O1420" s="25" t="n">
        <v>-38.3091841</v>
      </c>
    </row>
    <row r="1421">
      <c r="A1421" s="4" t="inlineStr">
        <is>
          <t>LAURO DE FREITAS</t>
        </is>
      </c>
      <c r="B1421" s="4" t="inlineStr">
        <is>
          <t>52-054_PTZ_AV SANTOS DUMONT</t>
        </is>
      </c>
      <c r="C1421" s="17" t="inlineStr">
        <is>
          <t>DOME</t>
        </is>
      </c>
      <c r="D1421" s="17" t="inlineStr">
        <is>
          <t>M6721-E-Z31</t>
        </is>
      </c>
      <c r="E1421" s="24" t="inlineStr">
        <is>
          <t>10.98.31.202</t>
        </is>
      </c>
      <c r="F1421" s="4" t="inlineStr">
        <is>
          <t>COI-SALVADOR</t>
        </is>
      </c>
      <c r="G1421" s="4" t="inlineStr">
        <is>
          <t>52a CIPM LAURO DE FREITAS</t>
        </is>
      </c>
      <c r="H1421" s="4" t="inlineStr">
        <is>
          <t>COI-SALVADOR/CPRRMS/52a CIPM LAURO DE FREITAS/PTZ</t>
        </is>
      </c>
      <c r="I1421" s="17" t="inlineStr">
        <is>
          <t>Com coordenada</t>
        </is>
      </c>
      <c r="J1421" s="17" t="inlineStr">
        <is>
          <t>Sim</t>
        </is>
      </c>
      <c r="K1421" s="17" t="inlineStr">
        <is>
          <t>coordenada</t>
        </is>
      </c>
      <c r="L1421" s="22" t="n">
        <v>0</v>
      </c>
      <c r="M1421" s="22" t="n">
        <v>0</v>
      </c>
      <c r="N1421" s="25" t="n">
        <v>-12.881523</v>
      </c>
      <c r="O1421" s="25" t="n">
        <v>-38.3141716</v>
      </c>
    </row>
    <row r="1422">
      <c r="A1422" s="4" t="inlineStr">
        <is>
          <t>LAURO DE FREITAS</t>
        </is>
      </c>
      <c r="B1422" s="4" t="inlineStr">
        <is>
          <t>52-055_PTZ_RUA PRAIA DE TAMBAU PROX POUSADA PORTO DE VILAS</t>
        </is>
      </c>
      <c r="C1422" s="17" t="inlineStr">
        <is>
          <t>DOME</t>
        </is>
      </c>
      <c r="D1422" s="17" t="inlineStr">
        <is>
          <t>M6721-E-Z31</t>
        </is>
      </c>
      <c r="E1422" s="24" t="inlineStr">
        <is>
          <t>10.98.39.154</t>
        </is>
      </c>
      <c r="F1422" s="4" t="inlineStr">
        <is>
          <t>COI-SALVADOR</t>
        </is>
      </c>
      <c r="G1422" s="4" t="inlineStr">
        <is>
          <t>52a CIPM LAURO DE FREITAS</t>
        </is>
      </c>
      <c r="H1422" s="4" t="inlineStr">
        <is>
          <t>COI-SALVADOR/CPRRMS/52a CIPM LAURO DE FREITAS/PTZ</t>
        </is>
      </c>
      <c r="I1422" s="17" t="inlineStr">
        <is>
          <t>Com coordenada</t>
        </is>
      </c>
      <c r="J1422" s="17" t="inlineStr">
        <is>
          <t>Sim</t>
        </is>
      </c>
      <c r="K1422" s="17" t="inlineStr">
        <is>
          <t>coordenada</t>
        </is>
      </c>
      <c r="L1422" s="22" t="n">
        <v>0</v>
      </c>
      <c r="M1422" s="22" t="n">
        <v>0</v>
      </c>
      <c r="N1422" s="25" t="n">
        <v>-12.8859217</v>
      </c>
      <c r="O1422" s="25" t="n">
        <v>-38.2901862</v>
      </c>
    </row>
    <row r="1423">
      <c r="A1423" s="4" t="inlineStr">
        <is>
          <t>LAURO DE FREITAS</t>
        </is>
      </c>
      <c r="B1423" s="4" t="inlineStr">
        <is>
          <t>52-056_PTZ_AVENIDA PRISCILA DUTRA EM FRENTE AO REDEMIX</t>
        </is>
      </c>
      <c r="C1423" s="17" t="inlineStr">
        <is>
          <t>DOME</t>
        </is>
      </c>
      <c r="D1423" s="17" t="inlineStr">
        <is>
          <t>M6721-E-Z31</t>
        </is>
      </c>
      <c r="E1423" s="24" t="inlineStr">
        <is>
          <t>10.98.39.162</t>
        </is>
      </c>
      <c r="F1423" s="4" t="inlineStr">
        <is>
          <t>COI-SALVADOR</t>
        </is>
      </c>
      <c r="G1423" s="4" t="inlineStr">
        <is>
          <t>52a CIPM LAURO DE FREITAS</t>
        </is>
      </c>
      <c r="H1423" s="4" t="inlineStr">
        <is>
          <t>COI-SALVADOR/CPRRMS/52a CIPM LAURO DE FREITAS/PTZ</t>
        </is>
      </c>
      <c r="I1423" s="17" t="inlineStr">
        <is>
          <t>Com coordenada</t>
        </is>
      </c>
      <c r="J1423" s="17" t="inlineStr">
        <is>
          <t>Sim</t>
        </is>
      </c>
      <c r="K1423" s="17" t="inlineStr">
        <is>
          <t>coordenada</t>
        </is>
      </c>
      <c r="L1423" s="22" t="n">
        <v>0</v>
      </c>
      <c r="M1423" s="22" t="n">
        <v>0</v>
      </c>
      <c r="N1423" s="25" t="n">
        <v>-12.8859217</v>
      </c>
      <c r="O1423" s="25" t="n">
        <v>-38.2901862</v>
      </c>
    </row>
    <row r="1424">
      <c r="A1424" s="4" t="inlineStr">
        <is>
          <t>LAURO DE FREITAS</t>
        </is>
      </c>
      <c r="B1424" s="4" t="inlineStr">
        <is>
          <t>52-057_PTZ_ESTRADA DO COCO</t>
        </is>
      </c>
      <c r="C1424" s="17" t="inlineStr">
        <is>
          <t>DOME</t>
        </is>
      </c>
      <c r="D1424" s="17" t="inlineStr">
        <is>
          <t>M6741-E-Z37</t>
        </is>
      </c>
      <c r="E1424" s="24" t="inlineStr">
        <is>
          <t>10.98.31.242</t>
        </is>
      </c>
      <c r="F1424" s="4" t="inlineStr">
        <is>
          <t>COI-SALVADOR</t>
        </is>
      </c>
      <c r="G1424" s="4" t="inlineStr">
        <is>
          <t>52a CIPM LAURO DE FREITAS</t>
        </is>
      </c>
      <c r="H1424" s="4" t="inlineStr">
        <is>
          <t>COI-SALVADOR/CPRRMS/52a CIPM LAURO DE FREITAS/PTZ</t>
        </is>
      </c>
      <c r="I1424" s="17" t="inlineStr">
        <is>
          <t>Com coordenada</t>
        </is>
      </c>
      <c r="J1424" s="17" t="inlineStr">
        <is>
          <t>Sim</t>
        </is>
      </c>
      <c r="K1424" s="17" t="inlineStr">
        <is>
          <t>coordenada</t>
        </is>
      </c>
      <c r="L1424" s="22" t="n">
        <v>0</v>
      </c>
      <c r="M1424" s="22" t="n">
        <v>0</v>
      </c>
      <c r="N1424" s="25" t="n">
        <v>-12.8857583</v>
      </c>
      <c r="O1424" s="25" t="n">
        <v>-38.318915</v>
      </c>
    </row>
    <row r="1425">
      <c r="A1425" s="4" t="inlineStr">
        <is>
          <t>LAURO DE FREITAS</t>
        </is>
      </c>
      <c r="B1425" s="4" t="inlineStr">
        <is>
          <t>52-058_PTZ_JARDIM DO JOCKEY</t>
        </is>
      </c>
      <c r="C1425" s="17" t="inlineStr">
        <is>
          <t>DOME</t>
        </is>
      </c>
      <c r="D1425" s="17" t="inlineStr">
        <is>
          <t>M6741-E-Z37</t>
        </is>
      </c>
      <c r="E1425" s="24" t="inlineStr">
        <is>
          <t>10.98.31.250</t>
        </is>
      </c>
      <c r="F1425" s="4" t="inlineStr">
        <is>
          <t>COI-SALVADOR</t>
        </is>
      </c>
      <c r="G1425" s="4" t="inlineStr">
        <is>
          <t>52a CIPM LAURO DE FREITAS</t>
        </is>
      </c>
      <c r="H1425" s="4" t="inlineStr">
        <is>
          <t>COI-SALVADOR/CPRRMS/52a CIPM LAURO DE FREITAS/PTZ</t>
        </is>
      </c>
      <c r="I1425" s="17" t="inlineStr">
        <is>
          <t>Com coordenada</t>
        </is>
      </c>
      <c r="J1425" s="17" t="inlineStr">
        <is>
          <t>Sim</t>
        </is>
      </c>
      <c r="K1425" s="17" t="inlineStr">
        <is>
          <t>coordenada</t>
        </is>
      </c>
      <c r="L1425" s="22" t="n">
        <v>0</v>
      </c>
      <c r="M1425" s="22" t="n">
        <v>0</v>
      </c>
      <c r="N1425" s="25" t="n">
        <v>-12.887208</v>
      </c>
      <c r="O1425" s="25" t="n">
        <v>-38.31631</v>
      </c>
    </row>
    <row r="1426">
      <c r="A1426" s="4" t="inlineStr">
        <is>
          <t>LAURO DE FREITAS</t>
        </is>
      </c>
      <c r="B1426" s="4" t="inlineStr">
        <is>
          <t>52-059_PTZ_RUA FRANCISCO DAS MERCES</t>
        </is>
      </c>
      <c r="C1426" s="17" t="inlineStr">
        <is>
          <t>DOME</t>
        </is>
      </c>
      <c r="D1426" s="17" t="inlineStr">
        <is>
          <t>M6721-E-Z31</t>
        </is>
      </c>
      <c r="E1426" s="24" t="inlineStr">
        <is>
          <t>10.98.35.26</t>
        </is>
      </c>
      <c r="F1426" s="4" t="inlineStr">
        <is>
          <t>COI-SALVADOR</t>
        </is>
      </c>
      <c r="G1426" s="4" t="inlineStr">
        <is>
          <t>52a CIPM LAURO DE FREITAS</t>
        </is>
      </c>
      <c r="H1426" s="4" t="inlineStr">
        <is>
          <t>COI-SALVADOR/CPRRMS/52a CIPM LAURO DE FREITAS/PTZ</t>
        </is>
      </c>
      <c r="I1426" s="17" t="inlineStr">
        <is>
          <t>Com coordenada</t>
        </is>
      </c>
      <c r="J1426" s="17" t="inlineStr">
        <is>
          <t>Sim</t>
        </is>
      </c>
      <c r="K1426" s="17" t="inlineStr">
        <is>
          <t>coordenada</t>
        </is>
      </c>
      <c r="L1426" s="22" t="n">
        <v>0</v>
      </c>
      <c r="M1426" s="22" t="n">
        <v>0</v>
      </c>
      <c r="N1426" s="25" t="n">
        <v>-12.8721896</v>
      </c>
      <c r="O1426" s="25" t="n">
        <v>-38.3003116</v>
      </c>
    </row>
    <row r="1427">
      <c r="A1427" s="4" t="inlineStr">
        <is>
          <t>LAURO DE FREITAS</t>
        </is>
      </c>
      <c r="B1427" s="4" t="inlineStr">
        <is>
          <t>52-060_PTZ_ESTRADA DO COCO FRENTE AO CORPO DE BOMBEIROS</t>
        </is>
      </c>
      <c r="C1427" s="17" t="inlineStr">
        <is>
          <t>DOME</t>
        </is>
      </c>
      <c r="D1427" s="17" t="inlineStr">
        <is>
          <t>M6721-E-Z31</t>
        </is>
      </c>
      <c r="E1427" s="24" t="inlineStr">
        <is>
          <t>10.98.39.170</t>
        </is>
      </c>
      <c r="F1427" s="4" t="inlineStr">
        <is>
          <t>COI-SALVADOR</t>
        </is>
      </c>
      <c r="G1427" s="4" t="inlineStr">
        <is>
          <t>52a CIPM LAURO DE FREITAS</t>
        </is>
      </c>
      <c r="H1427" s="4" t="inlineStr">
        <is>
          <t>COI-SALVADOR/CPRRMS/52a CIPM LAURO DE FREITAS/PTZ</t>
        </is>
      </c>
      <c r="I1427" s="17" t="inlineStr">
        <is>
          <t>Com coordenada</t>
        </is>
      </c>
      <c r="J1427" s="17" t="inlineStr">
        <is>
          <t>Sim</t>
        </is>
      </c>
      <c r="K1427" s="17" t="inlineStr">
        <is>
          <t>coordenada</t>
        </is>
      </c>
      <c r="L1427" s="22" t="n">
        <v>0</v>
      </c>
      <c r="M1427" s="22" t="n">
        <v>1</v>
      </c>
      <c r="N1427" s="25" t="n">
        <v>-12.8714597</v>
      </c>
      <c r="O1427" s="25" t="n">
        <v>-38.3027836</v>
      </c>
    </row>
    <row r="1428">
      <c r="A1428" s="4" t="inlineStr">
        <is>
          <t>LAURO DE FREITAS</t>
        </is>
      </c>
      <c r="B1428" s="4" t="inlineStr">
        <is>
          <t>52-061_PTZ_RUA DR BARRETO</t>
        </is>
      </c>
      <c r="C1428" s="17" t="inlineStr">
        <is>
          <t>DOME</t>
        </is>
      </c>
      <c r="D1428" s="17" t="inlineStr">
        <is>
          <t>M6721-E-Z31</t>
        </is>
      </c>
      <c r="E1428" s="24" t="inlineStr">
        <is>
          <t>10.98.35.34</t>
        </is>
      </c>
      <c r="F1428" s="4" t="inlineStr">
        <is>
          <t>COI-SALVADOR</t>
        </is>
      </c>
      <c r="G1428" s="4" t="inlineStr">
        <is>
          <t>52a CIPM LAURO DE FREITAS</t>
        </is>
      </c>
      <c r="H1428" s="4" t="inlineStr">
        <is>
          <t>COI-SALVADOR/CPRRMS/52a CIPM LAURO DE FREITAS/PTZ</t>
        </is>
      </c>
      <c r="I1428" s="17" t="inlineStr">
        <is>
          <t>Com coordenada</t>
        </is>
      </c>
      <c r="J1428" s="17" t="inlineStr">
        <is>
          <t>Sim</t>
        </is>
      </c>
      <c r="K1428" s="17" t="inlineStr">
        <is>
          <t>coordenada</t>
        </is>
      </c>
      <c r="L1428" s="22" t="n">
        <v>0</v>
      </c>
      <c r="M1428" s="22" t="n">
        <v>0</v>
      </c>
      <c r="N1428" s="25" t="n">
        <v>-12.8828072</v>
      </c>
      <c r="O1428" s="25" t="n">
        <v>-38.3137636</v>
      </c>
    </row>
    <row r="1429">
      <c r="A1429" s="4" t="inlineStr">
        <is>
          <t>LAURO DE FREITAS</t>
        </is>
      </c>
      <c r="B1429" s="4" t="inlineStr">
        <is>
          <t>52-062_PTZ_AV PRAIA PAJUSSARA EM FRENTE CARANGUEJO DE VILAS</t>
        </is>
      </c>
      <c r="C1429" s="17" t="inlineStr">
        <is>
          <t>DOME</t>
        </is>
      </c>
      <c r="D1429" s="17" t="inlineStr">
        <is>
          <t>M6721-E-Z31</t>
        </is>
      </c>
      <c r="E1429" s="24" t="inlineStr">
        <is>
          <t>10.98.34.18</t>
        </is>
      </c>
      <c r="F1429" s="4" t="inlineStr">
        <is>
          <t>COI-SALVADOR</t>
        </is>
      </c>
      <c r="G1429" s="4" t="inlineStr">
        <is>
          <t>52a CIPM LAURO DE FREITAS</t>
        </is>
      </c>
      <c r="H1429" s="4" t="inlineStr">
        <is>
          <t>COI-SALVADOR/CPRRMS/52a CIPM LAURO DE FREITAS/PTZ</t>
        </is>
      </c>
      <c r="I1429" s="17" t="inlineStr">
        <is>
          <t>Com coordenada</t>
        </is>
      </c>
      <c r="J1429" s="17" t="inlineStr">
        <is>
          <t>Sim</t>
        </is>
      </c>
      <c r="K1429" s="17" t="inlineStr">
        <is>
          <t>coordenada</t>
        </is>
      </c>
      <c r="L1429" s="22" t="n">
        <v>0</v>
      </c>
      <c r="M1429" s="22" t="n">
        <v>0</v>
      </c>
      <c r="N1429" s="25" t="n">
        <v>-12.8836146</v>
      </c>
      <c r="O1429" s="25" t="n">
        <v>-38.2949773</v>
      </c>
    </row>
    <row r="1430">
      <c r="A1430" s="4" t="inlineStr">
        <is>
          <t>LAURO DE FREITAS</t>
        </is>
      </c>
      <c r="B1430" s="4" t="inlineStr">
        <is>
          <t>52-063_PTZ_AVENIDA PRAIA DE ITAPUA</t>
        </is>
      </c>
      <c r="C1430" s="17" t="inlineStr">
        <is>
          <t>DOME</t>
        </is>
      </c>
      <c r="D1430" s="17" t="inlineStr">
        <is>
          <t>M6721-E-Z31</t>
        </is>
      </c>
      <c r="E1430" s="24" t="inlineStr">
        <is>
          <t>10.98.32.26</t>
        </is>
      </c>
      <c r="F1430" s="4" t="inlineStr">
        <is>
          <t>COI-SALVADOR</t>
        </is>
      </c>
      <c r="G1430" s="4" t="inlineStr">
        <is>
          <t>52a CIPM LAURO DE FREITAS</t>
        </is>
      </c>
      <c r="H1430" s="4" t="inlineStr">
        <is>
          <t>COI-SALVADOR/CPRRMS/52a CIPM LAURO DE FREITAS/PTZ</t>
        </is>
      </c>
      <c r="I1430" s="17" t="inlineStr">
        <is>
          <t>Com coordenada</t>
        </is>
      </c>
      <c r="J1430" s="17" t="inlineStr">
        <is>
          <t>Sim</t>
        </is>
      </c>
      <c r="K1430" s="17" t="inlineStr">
        <is>
          <t>coordenada</t>
        </is>
      </c>
      <c r="L1430" s="22" t="n">
        <v>0</v>
      </c>
      <c r="M1430" s="22" t="n">
        <v>1</v>
      </c>
      <c r="N1430" s="25" t="n">
        <v>-12.88733</v>
      </c>
      <c r="O1430" s="25" t="n">
        <v>-38.29936</v>
      </c>
    </row>
    <row r="1431">
      <c r="A1431" s="4" t="inlineStr">
        <is>
          <t>LAURO DE FREITAS</t>
        </is>
      </c>
      <c r="B1431" s="4" t="inlineStr">
        <is>
          <t>52-064_PTZ_BA 099 EM FRENTE A LOJA DE MOTOS TRIUMPH</t>
        </is>
      </c>
      <c r="C1431" s="17" t="inlineStr">
        <is>
          <t>DOME</t>
        </is>
      </c>
      <c r="D1431" s="17" t="inlineStr">
        <is>
          <t>M6741-E-Z37</t>
        </is>
      </c>
      <c r="E1431" s="24" t="inlineStr">
        <is>
          <t>10.98.32.34</t>
        </is>
      </c>
      <c r="F1431" s="4" t="inlineStr">
        <is>
          <t>COI-SALVADOR</t>
        </is>
      </c>
      <c r="G1431" s="4" t="inlineStr">
        <is>
          <t>52a CIPM LAURO DE FREITAS</t>
        </is>
      </c>
      <c r="H1431" s="4" t="inlineStr">
        <is>
          <t>COI-SALVADOR/CPRRMS/52a CIPM LAURO DE FREITAS/PTZ</t>
        </is>
      </c>
      <c r="I1431" s="17" t="inlineStr">
        <is>
          <t>Com coordenada</t>
        </is>
      </c>
      <c r="J1431" s="17" t="inlineStr">
        <is>
          <t>Sim</t>
        </is>
      </c>
      <c r="K1431" s="17" t="inlineStr">
        <is>
          <t>coordenada</t>
        </is>
      </c>
      <c r="L1431" s="22" t="n">
        <v>0</v>
      </c>
      <c r="M1431" s="22" t="n">
        <v>3</v>
      </c>
      <c r="N1431" s="25" t="n">
        <v>-12.8685897</v>
      </c>
      <c r="O1431" s="25" t="n">
        <v>-38.298967</v>
      </c>
    </row>
    <row r="1432">
      <c r="A1432" s="4" t="inlineStr">
        <is>
          <t>LAURO DE FREITAS</t>
        </is>
      </c>
      <c r="B1432" s="4" t="inlineStr">
        <is>
          <t>52-065_PTZ_ESTRADA DO COCO FRENTE LE BISCUIT</t>
        </is>
      </c>
      <c r="C1432" s="17" t="inlineStr">
        <is>
          <t>DOME</t>
        </is>
      </c>
      <c r="D1432" s="17" t="inlineStr">
        <is>
          <t>M6741-E-Z37</t>
        </is>
      </c>
      <c r="E1432" s="24" t="inlineStr">
        <is>
          <t>10.98.32.50</t>
        </is>
      </c>
      <c r="F1432" s="4" t="inlineStr">
        <is>
          <t>COI-SALVADOR</t>
        </is>
      </c>
      <c r="G1432" s="4" t="inlineStr">
        <is>
          <t>52a CIPM LAURO DE FREITAS</t>
        </is>
      </c>
      <c r="H1432" s="4" t="inlineStr">
        <is>
          <t>COI-SALVADOR/CPRRMS/52a CIPM LAURO DE FREITAS/PTZ</t>
        </is>
      </c>
      <c r="I1432" s="17" t="inlineStr">
        <is>
          <t>Com coordenada</t>
        </is>
      </c>
      <c r="J1432" s="17" t="inlineStr">
        <is>
          <t>Sim</t>
        </is>
      </c>
      <c r="K1432" s="17" t="inlineStr">
        <is>
          <t>coordenada</t>
        </is>
      </c>
      <c r="L1432" s="22" t="n">
        <v>0</v>
      </c>
      <c r="M1432" s="22" t="n">
        <v>0</v>
      </c>
      <c r="N1432" s="25" t="n">
        <v>-12.8772796</v>
      </c>
      <c r="O1432" s="25" t="n">
        <v>-38.3094074</v>
      </c>
    </row>
    <row r="1433">
      <c r="A1433" s="4" t="inlineStr">
        <is>
          <t>LAURO DE FREITAS</t>
        </is>
      </c>
      <c r="B1433" s="4" t="inlineStr">
        <is>
          <t>52-066_PTZ_RUA DOIS DE FEVEREIRO</t>
        </is>
      </c>
      <c r="C1433" s="17" t="inlineStr">
        <is>
          <t>DOME</t>
        </is>
      </c>
      <c r="D1433" s="17" t="inlineStr">
        <is>
          <t>M6721-E-Z31</t>
        </is>
      </c>
      <c r="E1433" s="24" t="inlineStr">
        <is>
          <t>10.98.32.58</t>
        </is>
      </c>
      <c r="F1433" s="4" t="inlineStr">
        <is>
          <t>COI-SALVADOR</t>
        </is>
      </c>
      <c r="G1433" s="4" t="inlineStr">
        <is>
          <t>52a CIPM LAURO DE FREITAS</t>
        </is>
      </c>
      <c r="H1433" s="4" t="inlineStr">
        <is>
          <t>COI-SALVADOR/CPRRMS/52a CIPM LAURO DE FREITAS/PTZ</t>
        </is>
      </c>
      <c r="I1433" s="17" t="inlineStr">
        <is>
          <t>Com coordenada</t>
        </is>
      </c>
      <c r="J1433" s="17" t="inlineStr">
        <is>
          <t>Sim</t>
        </is>
      </c>
      <c r="K1433" s="17" t="inlineStr">
        <is>
          <t>coordenada</t>
        </is>
      </c>
      <c r="L1433" s="22" t="n">
        <v>0</v>
      </c>
      <c r="M1433" s="22" t="n">
        <v>2</v>
      </c>
      <c r="N1433" s="25" t="n">
        <v>-12.8996825</v>
      </c>
      <c r="O1433" s="25" t="n">
        <v>-38.3224025</v>
      </c>
    </row>
    <row r="1434">
      <c r="A1434" s="4" t="inlineStr">
        <is>
          <t>LAURO DE FREITAS</t>
        </is>
      </c>
      <c r="B1434" s="4" t="inlineStr">
        <is>
          <t>52-067_PTZ_RUA SHEILA R PITA LAURO DE FREITAS - PROX CMC COMERCIAL</t>
        </is>
      </c>
      <c r="C1434" s="17" t="inlineStr">
        <is>
          <t>DOME</t>
        </is>
      </c>
      <c r="D1434" s="17" t="inlineStr">
        <is>
          <t>M6721-E-Z31</t>
        </is>
      </c>
      <c r="E1434" s="24" t="inlineStr">
        <is>
          <t>10.98.56.138</t>
        </is>
      </c>
      <c r="F1434" s="4" t="inlineStr">
        <is>
          <t>COI-SALVADOR</t>
        </is>
      </c>
      <c r="G1434" s="4" t="inlineStr">
        <is>
          <t>52a CIPM LAURO DE FREITAS</t>
        </is>
      </c>
      <c r="H1434" s="4" t="inlineStr">
        <is>
          <t>COI-SALVADOR/CPRRMS/52a CIPM LAURO DE FREITAS/PTZ</t>
        </is>
      </c>
      <c r="I1434" s="17" t="inlineStr">
        <is>
          <t>Com coordenada</t>
        </is>
      </c>
      <c r="J1434" s="17" t="inlineStr">
        <is>
          <t>Sim</t>
        </is>
      </c>
      <c r="K1434" s="17" t="inlineStr">
        <is>
          <t>coordenada</t>
        </is>
      </c>
      <c r="L1434" s="22" t="n">
        <v>0</v>
      </c>
      <c r="M1434" s="22" t="n">
        <v>0</v>
      </c>
      <c r="N1434" s="25" t="n">
        <v>-12.886067</v>
      </c>
      <c r="O1434" s="25" t="n">
        <v>-38.311349</v>
      </c>
    </row>
    <row r="1435">
      <c r="A1435" s="4" t="inlineStr">
        <is>
          <t>LAURO DE FREITAS</t>
        </is>
      </c>
      <c r="B1435" s="4" t="inlineStr">
        <is>
          <t>52-068_PTZ_AV LUIS TARQUINHO</t>
        </is>
      </c>
      <c r="C1435" s="17" t="inlineStr">
        <is>
          <t>DOME</t>
        </is>
      </c>
      <c r="D1435" s="17" t="inlineStr">
        <is>
          <t>M6721-E-Z31</t>
        </is>
      </c>
      <c r="E1435" s="24" t="inlineStr">
        <is>
          <t>10.98.32.74</t>
        </is>
      </c>
      <c r="F1435" s="4" t="inlineStr">
        <is>
          <t>COI-SALVADOR</t>
        </is>
      </c>
      <c r="G1435" s="4" t="inlineStr">
        <is>
          <t>52a CIPM LAURO DE FREITAS</t>
        </is>
      </c>
      <c r="H1435" s="4" t="inlineStr">
        <is>
          <t>COI-SALVADOR/CPRRMS/52a CIPM LAURO DE FREITAS/PTZ</t>
        </is>
      </c>
      <c r="I1435" s="17" t="inlineStr">
        <is>
          <t>Com coordenada</t>
        </is>
      </c>
      <c r="J1435" s="17" t="inlineStr">
        <is>
          <t>Sim</t>
        </is>
      </c>
      <c r="K1435" s="17" t="inlineStr">
        <is>
          <t>coordenada</t>
        </is>
      </c>
      <c r="L1435" s="22" t="n">
        <v>0</v>
      </c>
      <c r="M1435" s="22" t="n">
        <v>0</v>
      </c>
      <c r="N1435" s="25" t="n">
        <v>-12.88491</v>
      </c>
      <c r="O1435" s="25" t="n">
        <v>-38.308422</v>
      </c>
    </row>
    <row r="1436">
      <c r="A1436" s="4" t="inlineStr">
        <is>
          <t>LAURO DE FREITAS</t>
        </is>
      </c>
      <c r="B1436" s="4" t="inlineStr">
        <is>
          <t>52-069_PTZ_AV PRAIA DE COPABANA ROTATORIA DO BURACO DA VELHA</t>
        </is>
      </c>
      <c r="C1436" s="17" t="inlineStr">
        <is>
          <t>DOME</t>
        </is>
      </c>
      <c r="D1436" s="17" t="inlineStr">
        <is>
          <t>M6741-E-Z37</t>
        </is>
      </c>
      <c r="E1436" s="24" t="inlineStr">
        <is>
          <t>10.98.39.186</t>
        </is>
      </c>
      <c r="F1436" s="4" t="inlineStr">
        <is>
          <t>COI-SALVADOR</t>
        </is>
      </c>
      <c r="G1436" s="4" t="inlineStr">
        <is>
          <t>52a CIPM LAURO DE FREITAS</t>
        </is>
      </c>
      <c r="H1436" s="4" t="inlineStr">
        <is>
          <t>COI-SALVADOR/CPRRMS/52a CIPM LAURO DE FREITAS/PTZ</t>
        </is>
      </c>
      <c r="I1436" s="17" t="inlineStr">
        <is>
          <t>Com coordenada</t>
        </is>
      </c>
      <c r="J1436" s="17" t="inlineStr">
        <is>
          <t>Sim</t>
        </is>
      </c>
      <c r="K1436" s="17" t="inlineStr">
        <is>
          <t>coordenada</t>
        </is>
      </c>
      <c r="L1436" s="22" t="n">
        <v>0</v>
      </c>
      <c r="M1436" s="22" t="n">
        <v>0</v>
      </c>
      <c r="N1436" s="25" t="n">
        <v>-12.89543</v>
      </c>
      <c r="O1436" s="25" t="n">
        <v>-38.29515</v>
      </c>
    </row>
    <row r="1437">
      <c r="A1437" s="4" t="inlineStr">
        <is>
          <t>LAURO DE FREITAS</t>
        </is>
      </c>
      <c r="B1437" s="4" t="inlineStr">
        <is>
          <t>52-071_LPR_ESTRADA DO COCO_ANTES DO COND_ENCONTRO DAS AGUAS_STD_SALVADOR</t>
        </is>
      </c>
      <c r="C1437" s="17" t="inlineStr">
        <is>
          <t>FIX</t>
        </is>
      </c>
      <c r="D1437" s="17" t="inlineStr">
        <is>
          <t>M2221-QL</t>
        </is>
      </c>
      <c r="E1437" s="24" t="inlineStr">
        <is>
          <t>10.98.39.130</t>
        </is>
      </c>
      <c r="F1437" s="4" t="inlineStr">
        <is>
          <t>COI-SALVADOR</t>
        </is>
      </c>
      <c r="G1437" s="4" t="inlineStr">
        <is>
          <t>52a CIPM LAURO DE FREITAS</t>
        </is>
      </c>
      <c r="H1437" s="4" t="inlineStr">
        <is>
          <t>COI-SALVADOR/CPRRMS/52a CIPM LAURO DE FREITAS/LPR</t>
        </is>
      </c>
      <c r="I1437" s="17" t="inlineStr">
        <is>
          <t>Com coordenada</t>
        </is>
      </c>
      <c r="J1437" s="17" t="inlineStr">
        <is>
          <t>Sim</t>
        </is>
      </c>
      <c r="K1437" s="17" t="inlineStr">
        <is>
          <t>coordenada</t>
        </is>
      </c>
      <c r="L1437" s="22" t="n">
        <v>0</v>
      </c>
      <c r="M1437" s="22" t="n">
        <v>0</v>
      </c>
      <c r="N1437" s="25" t="n">
        <v>-12.873151</v>
      </c>
      <c r="O1437" s="25" t="n">
        <v>-38.304924</v>
      </c>
    </row>
    <row r="1438">
      <c r="A1438" s="4" t="inlineStr">
        <is>
          <t>LAURO DE FREITAS</t>
        </is>
      </c>
      <c r="B1438" s="4" t="inlineStr">
        <is>
          <t>52-072_LPR_AV LUIZ TARQUINIO PONTES - AO LADO DA ATLANTICO BIKE</t>
        </is>
      </c>
      <c r="C1438" s="17" t="inlineStr">
        <is>
          <t>FIX</t>
        </is>
      </c>
      <c r="D1438" s="17" t="inlineStr">
        <is>
          <t>U1-0LRV(8-32)A AI Pro</t>
        </is>
      </c>
      <c r="E1438" s="24" t="inlineStr">
        <is>
          <t>10.98.29.106</t>
        </is>
      </c>
      <c r="F1438" s="4" t="inlineStr">
        <is>
          <t>COI-SALVADOR</t>
        </is>
      </c>
      <c r="G1438" s="4" t="inlineStr">
        <is>
          <t>52a CIPM LAURO DE FREITAS</t>
        </is>
      </c>
      <c r="H1438" s="4" t="inlineStr">
        <is>
          <t>COI-SALVADOR/CPRRMS/52a CIPM LAURO DE FREITAS/LPR</t>
        </is>
      </c>
      <c r="I1438" s="17" t="inlineStr">
        <is>
          <t>Com coordenada</t>
        </is>
      </c>
      <c r="J1438" s="17" t="inlineStr">
        <is>
          <t>Sim</t>
        </is>
      </c>
      <c r="K1438" s="17" t="inlineStr">
        <is>
          <t>coordenada</t>
        </is>
      </c>
      <c r="L1438" s="22" t="n">
        <v>0</v>
      </c>
      <c r="M1438" s="22" t="n">
        <v>0</v>
      </c>
      <c r="N1438" s="25" t="n">
        <v>-12.885829</v>
      </c>
      <c r="O1438" s="25" t="n">
        <v>-38.309099</v>
      </c>
    </row>
    <row r="1439">
      <c r="A1439" s="4" t="inlineStr">
        <is>
          <t>LAURO DE FREITAS</t>
        </is>
      </c>
      <c r="B1439" s="4" t="inlineStr">
        <is>
          <t>52-073_LPR_RUA RIO DAS GRACAS STD CENTRO DE LAURO FREITAS</t>
        </is>
      </c>
      <c r="C1439" s="17" t="inlineStr">
        <is>
          <t>FIX</t>
        </is>
      </c>
      <c r="D1439" s="17" t="inlineStr">
        <is>
          <t>M2221-QL</t>
        </is>
      </c>
      <c r="E1439" s="24" t="inlineStr">
        <is>
          <t>10.98.31.154</t>
        </is>
      </c>
      <c r="F1439" s="4" t="inlineStr">
        <is>
          <t>COI-SALVADOR</t>
        </is>
      </c>
      <c r="G1439" s="4" t="inlineStr">
        <is>
          <t>52a CIPM LAURO DE FREITAS</t>
        </is>
      </c>
      <c r="H1439" s="4" t="inlineStr">
        <is>
          <t>COI-SALVADOR/CPRRMS/52a CIPM LAURO DE FREITAS/LPR</t>
        </is>
      </c>
      <c r="I1439" s="17" t="inlineStr">
        <is>
          <t>Com coordenada</t>
        </is>
      </c>
      <c r="J1439" s="17" t="inlineStr">
        <is>
          <t>Sim</t>
        </is>
      </c>
      <c r="K1439" s="17" t="inlineStr">
        <is>
          <t>coordenada</t>
        </is>
      </c>
      <c r="L1439" s="22" t="n">
        <v>0</v>
      </c>
      <c r="M1439" s="22" t="n">
        <v>0</v>
      </c>
      <c r="N1439" s="25" t="n">
        <v>-12.9027533333</v>
      </c>
      <c r="O1439" s="25" t="n">
        <v>-38.3342566666</v>
      </c>
    </row>
    <row r="1440">
      <c r="A1440" s="4" t="inlineStr">
        <is>
          <t>LAURO DE FREITAS</t>
        </is>
      </c>
      <c r="B1440" s="4" t="inlineStr">
        <is>
          <t>52-074_LPR_BA 099 STD CENTRO LAURO DE FREITAS</t>
        </is>
      </c>
      <c r="C1440" s="17" t="inlineStr">
        <is>
          <t>FIX</t>
        </is>
      </c>
      <c r="D1440" s="17" t="inlineStr">
        <is>
          <t>M2221-QL</t>
        </is>
      </c>
      <c r="E1440" s="24" t="inlineStr">
        <is>
          <t>10.98.33.218</t>
        </is>
      </c>
      <c r="F1440" s="4" t="inlineStr">
        <is>
          <t>COI-SALVADOR</t>
        </is>
      </c>
      <c r="G1440" s="4" t="inlineStr">
        <is>
          <t>52a CIPM LAURO DE FREITAS</t>
        </is>
      </c>
      <c r="H1440" s="4" t="inlineStr">
        <is>
          <t>COI-SALVADOR/CPRRMS/52a CIPM LAURO DE FREITAS/LPR</t>
        </is>
      </c>
      <c r="I1440" s="17" t="inlineStr">
        <is>
          <t>Com coordenada</t>
        </is>
      </c>
      <c r="J1440" s="17" t="inlineStr">
        <is>
          <t>Sim</t>
        </is>
      </c>
      <c r="K1440" s="17" t="inlineStr">
        <is>
          <t>coordenada</t>
        </is>
      </c>
      <c r="L1440" s="22" t="n">
        <v>0</v>
      </c>
      <c r="M1440" s="22" t="n">
        <v>0</v>
      </c>
      <c r="N1440" s="25" t="n">
        <v>-12.90269</v>
      </c>
      <c r="O1440" s="25" t="n">
        <v>-38.3346515</v>
      </c>
    </row>
    <row r="1441">
      <c r="A1441" s="4" t="inlineStr">
        <is>
          <t>LAURO DE FREITAS</t>
        </is>
      </c>
      <c r="B1441" s="4" t="inlineStr">
        <is>
          <t>52-075_LPR_RUA RIO DAS GRACAS STD LINHA VERDE</t>
        </is>
      </c>
      <c r="C1441" s="17" t="inlineStr">
        <is>
          <t>FIX</t>
        </is>
      </c>
      <c r="D1441" s="17" t="inlineStr">
        <is>
          <t>M2221-QL</t>
        </is>
      </c>
      <c r="E1441" s="24" t="inlineStr">
        <is>
          <t>10.98.31.170</t>
        </is>
      </c>
      <c r="F1441" s="4" t="inlineStr">
        <is>
          <t>COI-SALVADOR</t>
        </is>
      </c>
      <c r="G1441" s="4" t="inlineStr">
        <is>
          <t>52a CIPM LAURO DE FREITAS</t>
        </is>
      </c>
      <c r="H1441" s="4" t="inlineStr">
        <is>
          <t>COI-SALVADOR/CPRRMS/52a CIPM LAURO DE FREITAS/LPR</t>
        </is>
      </c>
      <c r="I1441" s="17" t="inlineStr">
        <is>
          <t>Com coordenada</t>
        </is>
      </c>
      <c r="J1441" s="17" t="inlineStr">
        <is>
          <t>Sim</t>
        </is>
      </c>
      <c r="K1441" s="17" t="inlineStr">
        <is>
          <t>coordenada</t>
        </is>
      </c>
      <c r="L1441" s="22" t="n">
        <v>0</v>
      </c>
      <c r="M1441" s="22" t="n">
        <v>0</v>
      </c>
      <c r="N1441" s="25" t="n">
        <v>-12.891283</v>
      </c>
      <c r="O1441" s="25" t="n">
        <v>-38.323589</v>
      </c>
    </row>
    <row r="1442">
      <c r="A1442" s="4" t="inlineStr">
        <is>
          <t>LAURO DE FREITAS</t>
        </is>
      </c>
      <c r="B1442" s="4" t="inlineStr">
        <is>
          <t>52-076_LPR_AV PRISCILA DUTRA SENTIDO COLEGIO SARTRE</t>
        </is>
      </c>
      <c r="C1442" s="17" t="inlineStr">
        <is>
          <t>FIX</t>
        </is>
      </c>
      <c r="D1442" s="17" t="inlineStr">
        <is>
          <t>M2221-QL</t>
        </is>
      </c>
      <c r="E1442" s="24" t="inlineStr">
        <is>
          <t>10.98.33.234</t>
        </is>
      </c>
      <c r="F1442" s="4" t="inlineStr">
        <is>
          <t>COI-SALVADOR</t>
        </is>
      </c>
      <c r="G1442" s="4" t="inlineStr">
        <is>
          <t>52a CIPM LAURO DE FREITAS</t>
        </is>
      </c>
      <c r="H1442" s="4" t="inlineStr">
        <is>
          <t>COI-SALVADOR/CPRRMS/52a CIPM LAURO DE FREITAS/LPR</t>
        </is>
      </c>
      <c r="I1442" s="17" t="inlineStr">
        <is>
          <t>Com coordenada</t>
        </is>
      </c>
      <c r="J1442" s="17" t="inlineStr">
        <is>
          <t>Sim</t>
        </is>
      </c>
      <c r="K1442" s="17" t="inlineStr">
        <is>
          <t>coordenada</t>
        </is>
      </c>
      <c r="L1442" s="22" t="n">
        <v>0</v>
      </c>
      <c r="M1442" s="22" t="n">
        <v>1</v>
      </c>
      <c r="N1442" s="25" t="n">
        <v>-12.88061</v>
      </c>
      <c r="O1442" s="25" t="n">
        <v>-38.29375</v>
      </c>
    </row>
    <row r="1443">
      <c r="A1443" s="4" t="inlineStr">
        <is>
          <t>LAURO DE FREITAS</t>
        </is>
      </c>
      <c r="B1443" s="4" t="inlineStr">
        <is>
          <t>52-077_LPR_ESTRADA DO COCO_ANTES DO ATACADAO ATACAREJO_STD_LINHA VERDE</t>
        </is>
      </c>
      <c r="C1443" s="17" t="inlineStr">
        <is>
          <t>FIX</t>
        </is>
      </c>
      <c r="D1443" s="17" t="inlineStr">
        <is>
          <t>M2221-QL</t>
        </is>
      </c>
      <c r="E1443" s="24" t="inlineStr">
        <is>
          <t>10.98.32.10</t>
        </is>
      </c>
      <c r="F1443" s="4" t="inlineStr">
        <is>
          <t>COI-SALVADOR</t>
        </is>
      </c>
      <c r="G1443" s="4" t="inlineStr">
        <is>
          <t>52a CIPM LAURO DE FREITAS</t>
        </is>
      </c>
      <c r="H1443" s="4" t="inlineStr">
        <is>
          <t>COI-SALVADOR/CPRRMS/52a CIPM LAURO DE FREITAS/LPR</t>
        </is>
      </c>
      <c r="I1443" s="17" t="inlineStr">
        <is>
          <t>Com coordenada</t>
        </is>
      </c>
      <c r="J1443" s="17" t="inlineStr">
        <is>
          <t>Sim</t>
        </is>
      </c>
      <c r="K1443" s="17" t="inlineStr">
        <is>
          <t>coordenada</t>
        </is>
      </c>
      <c r="L1443" s="22" t="n">
        <v>0</v>
      </c>
      <c r="M1443" s="22" t="n">
        <v>0</v>
      </c>
      <c r="N1443" s="25" t="n">
        <v>-12.8793372</v>
      </c>
      <c r="O1443" s="25" t="n">
        <v>-38.3115683</v>
      </c>
    </row>
    <row r="1444">
      <c r="A1444" s="4" t="inlineStr">
        <is>
          <t>LAURO DE FREITAS</t>
        </is>
      </c>
      <c r="B1444" s="4" t="inlineStr">
        <is>
          <t>52-078_LPR_RUA MARIA ISABEL DOS SANTOS STD LINHA VERDE</t>
        </is>
      </c>
      <c r="C1444" s="17" t="inlineStr">
        <is>
          <t>FIX</t>
        </is>
      </c>
      <c r="D1444" s="17" t="inlineStr">
        <is>
          <t>M2241-QL</t>
        </is>
      </c>
      <c r="E1444" s="24" t="inlineStr">
        <is>
          <t>10.98.32.42</t>
        </is>
      </c>
      <c r="F1444" s="4" t="inlineStr">
        <is>
          <t>COI-SALVADOR</t>
        </is>
      </c>
      <c r="G1444" s="4" t="inlineStr">
        <is>
          <t>52a CIPM LAURO DE FREITAS</t>
        </is>
      </c>
      <c r="H1444" s="4" t="inlineStr">
        <is>
          <t>COI-SALVADOR/CPRRMS/52a CIPM LAURO DE FREITAS/LPR</t>
        </is>
      </c>
      <c r="I1444" s="17" t="inlineStr">
        <is>
          <t>Com coordenada</t>
        </is>
      </c>
      <c r="J1444" s="17" t="inlineStr">
        <is>
          <t>Sim</t>
        </is>
      </c>
      <c r="K1444" s="17" t="inlineStr">
        <is>
          <t>coordenada</t>
        </is>
      </c>
      <c r="L1444" s="22" t="n">
        <v>0</v>
      </c>
      <c r="M1444" s="22" t="n">
        <v>0</v>
      </c>
      <c r="N1444" s="25" t="n">
        <v>-12.890505</v>
      </c>
      <c r="O1444" s="25" t="n">
        <v>-38.322065</v>
      </c>
    </row>
    <row r="1445">
      <c r="A1445" s="4" t="inlineStr">
        <is>
          <t>LAURO DE FREITAS</t>
        </is>
      </c>
      <c r="B1445" s="4" t="inlineStr">
        <is>
          <t>52-079_LPR_VIA DOIS DE JULHO AO LADO DO PATIO AEROPORTO STD LAURO</t>
        </is>
      </c>
      <c r="C1445" s="17" t="inlineStr">
        <is>
          <t>FIX</t>
        </is>
      </c>
      <c r="D1445" s="17" t="inlineStr">
        <is>
          <t>M2221-QL</t>
        </is>
      </c>
      <c r="E1445" s="24" t="inlineStr">
        <is>
          <t>10.98.39.178</t>
        </is>
      </c>
      <c r="F1445" s="4" t="inlineStr">
        <is>
          <t>COI-SALVADOR</t>
        </is>
      </c>
      <c r="G1445" s="4" t="inlineStr">
        <is>
          <t>52a CIPM LAURO DE FREITAS</t>
        </is>
      </c>
      <c r="H1445" s="4" t="inlineStr">
        <is>
          <t>COI-SALVADOR/CPRRMS/52a CIPM LAURO DE FREITAS/LPR</t>
        </is>
      </c>
      <c r="I1445" s="17" t="inlineStr">
        <is>
          <t>Com coordenada</t>
        </is>
      </c>
      <c r="J1445" s="17" t="inlineStr">
        <is>
          <t>Sim</t>
        </is>
      </c>
      <c r="K1445" s="17" t="inlineStr">
        <is>
          <t>coordenada</t>
        </is>
      </c>
      <c r="L1445" s="22" t="n">
        <v>0</v>
      </c>
      <c r="M1445" s="22" t="n">
        <v>0</v>
      </c>
      <c r="N1445" s="25" t="n">
        <v>-12.9037427</v>
      </c>
      <c r="O1445" s="25" t="n">
        <v>-38.3327773</v>
      </c>
    </row>
    <row r="1446">
      <c r="A1446" s="4" t="inlineStr">
        <is>
          <t>LAURO DE FREITAS</t>
        </is>
      </c>
      <c r="B1446" s="4" t="inlineStr">
        <is>
          <t>52-080_RF_TP_III_AV SANTOS DUMONT PONTO EM FRENTE A JEEP</t>
        </is>
      </c>
      <c r="C1446" s="17" t="inlineStr">
        <is>
          <t>FIX</t>
        </is>
      </c>
      <c r="D1446" s="17" t="inlineStr">
        <is>
          <t>U1-0LRV(8-32)A AI Pro</t>
        </is>
      </c>
      <c r="E1446" s="24" t="inlineStr">
        <is>
          <t>10.98.31.162</t>
        </is>
      </c>
      <c r="F1446" s="4" t="inlineStr">
        <is>
          <t>COI-SALVADOR</t>
        </is>
      </c>
      <c r="G1446" s="4" t="inlineStr">
        <is>
          <t>52a CIPM LAURO DE FREITAS</t>
        </is>
      </c>
      <c r="H1446" s="4" t="inlineStr">
        <is>
          <t>COI-SALVADOR/CPRRMS/52a CIPM LAURO DE FREITAS/RF</t>
        </is>
      </c>
      <c r="I1446" s="17" t="inlineStr">
        <is>
          <t>Com coordenada</t>
        </is>
      </c>
      <c r="J1446" s="17" t="inlineStr">
        <is>
          <t>Sim</t>
        </is>
      </c>
      <c r="K1446" s="17" t="inlineStr">
        <is>
          <t>coordenada</t>
        </is>
      </c>
      <c r="L1446" s="22" t="n">
        <v>0</v>
      </c>
      <c r="M1446" s="22" t="n">
        <v>0</v>
      </c>
      <c r="N1446" s="25" t="n">
        <v>-12.903232</v>
      </c>
      <c r="O1446" s="25" t="n">
        <v>-38.3382338</v>
      </c>
    </row>
    <row r="1447">
      <c r="A1447" s="4" t="inlineStr">
        <is>
          <t>LAURO DE FREITAS</t>
        </is>
      </c>
      <c r="B1447" s="4" t="inlineStr">
        <is>
          <t>52-081_RF_TP_III__ESTRADA DO COCO</t>
        </is>
      </c>
      <c r="C1447" s="17" t="inlineStr">
        <is>
          <t>FIX</t>
        </is>
      </c>
      <c r="D1447" s="17" t="inlineStr">
        <is>
          <t>M2241-QL</t>
        </is>
      </c>
      <c r="E1447" s="24" t="inlineStr">
        <is>
          <t>10.98.32.2</t>
        </is>
      </c>
      <c r="F1447" s="4" t="inlineStr">
        <is>
          <t>COI-SALVADOR</t>
        </is>
      </c>
      <c r="G1447" s="4" t="inlineStr">
        <is>
          <t>52a CIPM LAURO DE FREITAS</t>
        </is>
      </c>
      <c r="H1447" s="4" t="inlineStr">
        <is>
          <t>COI-SALVADOR/CPRRMS/52a CIPM LAURO DE FREITAS/RF</t>
        </is>
      </c>
      <c r="I1447" s="17" t="inlineStr">
        <is>
          <t>Com coordenada</t>
        </is>
      </c>
      <c r="J1447" s="17" t="inlineStr">
        <is>
          <t>Sim</t>
        </is>
      </c>
      <c r="K1447" s="17" t="inlineStr">
        <is>
          <t>coordenada</t>
        </is>
      </c>
      <c r="L1447" s="22" t="n">
        <v>0</v>
      </c>
      <c r="M1447" s="22" t="n">
        <v>0</v>
      </c>
      <c r="N1447" s="25" t="n">
        <v>-12.8858519</v>
      </c>
      <c r="O1447" s="25" t="n">
        <v>-38.3187031</v>
      </c>
    </row>
    <row r="1448">
      <c r="A1448" s="4" t="inlineStr">
        <is>
          <t>LAURO DE FREITAS</t>
        </is>
      </c>
      <c r="B1448" s="4" t="inlineStr">
        <is>
          <t>52-083_RF_TP_III_AV AMARILIO THIAGO DOS SANTOS EM FRENTE A ART FRIO</t>
        </is>
      </c>
      <c r="C1448" s="17" t="inlineStr">
        <is>
          <t>FIX</t>
        </is>
      </c>
      <c r="D1448" s="17" t="inlineStr">
        <is>
          <t>M2221-QL</t>
        </is>
      </c>
      <c r="E1448" s="24" t="inlineStr">
        <is>
          <t>10.98.32.66</t>
        </is>
      </c>
      <c r="F1448" s="4" t="inlineStr">
        <is>
          <t>COI-SALVADOR</t>
        </is>
      </c>
      <c r="G1448" s="4" t="inlineStr">
        <is>
          <t>52a CIPM LAURO DE FREITAS</t>
        </is>
      </c>
      <c r="H1448" s="4" t="inlineStr">
        <is>
          <t>COI-SALVADOR/CPRRMS/52a CIPM LAURO DE FREITAS/RF</t>
        </is>
      </c>
      <c r="I1448" s="17" t="inlineStr">
        <is>
          <t>Com coordenada</t>
        </is>
      </c>
      <c r="J1448" s="17" t="inlineStr">
        <is>
          <t>Sim</t>
        </is>
      </c>
      <c r="K1448" s="17" t="inlineStr">
        <is>
          <t>coordenada</t>
        </is>
      </c>
      <c r="L1448" s="22" t="n">
        <v>0</v>
      </c>
      <c r="M1448" s="22" t="n">
        <v>2</v>
      </c>
      <c r="N1448" s="25" t="n">
        <v>-12.8990696</v>
      </c>
      <c r="O1448" s="25" t="n">
        <v>-38.3197118</v>
      </c>
    </row>
    <row r="1449">
      <c r="A1449" s="4" t="inlineStr">
        <is>
          <t>LAURO DE FREITAS</t>
        </is>
      </c>
      <c r="B1449" s="4" t="inlineStr">
        <is>
          <t>52-084_RF_TP_IV_AV LUIZ TARQUINIO PONTES PONTO DE ONIBUS EM FRENTE UNIME</t>
        </is>
      </c>
      <c r="C1449" s="17" t="inlineStr">
        <is>
          <t>FIX</t>
        </is>
      </c>
      <c r="D1449" s="17" t="inlineStr">
        <is>
          <t>HWT-M6741-10-Z40-E2</t>
        </is>
      </c>
      <c r="E1449" s="24" t="inlineStr">
        <is>
          <t>10.98.38.158</t>
        </is>
      </c>
      <c r="F1449" s="4" t="inlineStr">
        <is>
          <t>COI-SALVADOR</t>
        </is>
      </c>
      <c r="G1449" s="4" t="inlineStr">
        <is>
          <t>52a CIPM LAURO DE FREITAS</t>
        </is>
      </c>
      <c r="H1449" s="4" t="inlineStr">
        <is>
          <t>COI-SALVADOR/CPRRMS/52a CIPM LAURO DE FREITAS/RF</t>
        </is>
      </c>
      <c r="I1449" s="17" t="inlineStr">
        <is>
          <t>Com coordenada</t>
        </is>
      </c>
      <c r="J1449" s="17" t="inlineStr">
        <is>
          <t>Sim</t>
        </is>
      </c>
      <c r="K1449" s="17" t="inlineStr">
        <is>
          <t>coordenada</t>
        </is>
      </c>
      <c r="L1449" s="22" t="n">
        <v>1</v>
      </c>
      <c r="M1449" s="22" t="n">
        <v>1</v>
      </c>
      <c r="N1449" s="25" t="n">
        <v>-12.890595</v>
      </c>
      <c r="O1449" s="25" t="n">
        <v>-38.316186</v>
      </c>
    </row>
    <row r="1450">
      <c r="A1450" s="4" t="inlineStr">
        <is>
          <t>LAURO DE FREITAS</t>
        </is>
      </c>
      <c r="B1450" s="4" t="inlineStr">
        <is>
          <t>52-085_RF_TP_IV_RUA PRAIA DE BURAQUINHO AO LADO DO PIER</t>
        </is>
      </c>
      <c r="C1450" s="17" t="inlineStr">
        <is>
          <t>FIX</t>
        </is>
      </c>
      <c r="D1450" s="17" t="inlineStr">
        <is>
          <t>HWT-M2241-10-QL</t>
        </is>
      </c>
      <c r="E1450" s="24" t="inlineStr">
        <is>
          <t>10.98.31.178</t>
        </is>
      </c>
      <c r="F1450" s="4" t="inlineStr">
        <is>
          <t>COI-SALVADOR</t>
        </is>
      </c>
      <c r="G1450" s="4" t="inlineStr">
        <is>
          <t>52a CIPM LAURO DE FREITAS</t>
        </is>
      </c>
      <c r="H1450" s="4" t="inlineStr">
        <is>
          <t>COI-SALVADOR/CPRRMS/52a CIPM LAURO DE FREITAS/RF</t>
        </is>
      </c>
      <c r="I1450" s="17" t="inlineStr">
        <is>
          <t>Com coordenada</t>
        </is>
      </c>
      <c r="J1450" s="17" t="inlineStr">
        <is>
          <t>Sim</t>
        </is>
      </c>
      <c r="K1450" s="17" t="inlineStr">
        <is>
          <t>coordenada</t>
        </is>
      </c>
      <c r="L1450" s="22" t="n">
        <v>0</v>
      </c>
      <c r="M1450" s="22" t="n">
        <v>0</v>
      </c>
      <c r="N1450" s="25" t="n">
        <v>-12.88187</v>
      </c>
      <c r="O1450" s="25" t="n">
        <v>-38.28186</v>
      </c>
    </row>
    <row r="1451">
      <c r="A1451" s="4" t="inlineStr">
        <is>
          <t>LAURO DE FREITAS</t>
        </is>
      </c>
      <c r="B1451" s="4" t="inlineStr">
        <is>
          <t>52-086_RF_TP_IV_AV SANTOS DUMONT EM FRENTE DISTRIBUIDORA DE GESSO</t>
        </is>
      </c>
      <c r="C1451" s="17" t="inlineStr">
        <is>
          <t>FIX</t>
        </is>
      </c>
      <c r="D1451" s="17" t="inlineStr">
        <is>
          <t>M2221-QL</t>
        </is>
      </c>
      <c r="E1451" s="24" t="inlineStr">
        <is>
          <t>10.98.38.250</t>
        </is>
      </c>
      <c r="F1451" s="4" t="inlineStr">
        <is>
          <t>COI-SALVADOR</t>
        </is>
      </c>
      <c r="G1451" s="4" t="inlineStr">
        <is>
          <t>52a CIPM LAURO DE FREITAS</t>
        </is>
      </c>
      <c r="H1451" s="4" t="inlineStr">
        <is>
          <t>COI-SALVADOR/CPRRMS/52a CIPM LAURO DE FREITAS/RF</t>
        </is>
      </c>
      <c r="I1451" s="17" t="inlineStr">
        <is>
          <t>Com coordenada</t>
        </is>
      </c>
      <c r="J1451" s="17" t="inlineStr">
        <is>
          <t>Sim</t>
        </is>
      </c>
      <c r="K1451" s="17" t="inlineStr">
        <is>
          <t>coordenada</t>
        </is>
      </c>
      <c r="L1451" s="22" t="n">
        <v>0</v>
      </c>
      <c r="M1451" s="22" t="n">
        <v>1</v>
      </c>
      <c r="N1451" s="25" t="n">
        <v>-12.8702201</v>
      </c>
      <c r="O1451" s="25" t="n">
        <v>-38.301822</v>
      </c>
    </row>
    <row r="1452">
      <c r="A1452" s="4" t="inlineStr">
        <is>
          <t>LAURO DE FREITAS</t>
        </is>
      </c>
      <c r="B1452" s="4" t="inlineStr">
        <is>
          <t>52-089_RF_TP_IV_AV PRAIA DE ITAPUA_EM FRENTE_SANTANDER0102</t>
        </is>
      </c>
      <c r="C1452" s="17" t="inlineStr">
        <is>
          <t>FIX</t>
        </is>
      </c>
      <c r="D1452" s="17" t="inlineStr">
        <is>
          <t>M2221-QL</t>
        </is>
      </c>
      <c r="E1452" s="24" t="inlineStr">
        <is>
          <t>10.98.31.218</t>
        </is>
      </c>
      <c r="F1452" s="4" t="inlineStr">
        <is>
          <t>COI-SALVADOR</t>
        </is>
      </c>
      <c r="G1452" s="4" t="inlineStr">
        <is>
          <t>52a CIPM LAURO DE FREITAS</t>
        </is>
      </c>
      <c r="H1452" s="4" t="inlineStr">
        <is>
          <t>COI-SALVADOR/CPRRMS/52a CIPM LAURO DE FREITAS/RF</t>
        </is>
      </c>
      <c r="I1452" s="17" t="inlineStr">
        <is>
          <t>Sem posição</t>
        </is>
      </c>
      <c r="J1452" s="17" t="inlineStr">
        <is>
          <t>Sim</t>
        </is>
      </c>
      <c r="K1452" s="17" t="inlineStr">
        <is>
          <t>grupo</t>
        </is>
      </c>
      <c r="L1452" s="22" t="n"/>
      <c r="M1452" s="22" t="n"/>
      <c r="N1452" s="25" t="n"/>
      <c r="O1452" s="25" t="n"/>
    </row>
    <row r="1453">
      <c r="A1453" s="4" t="inlineStr">
        <is>
          <t>LAURO DE FREITAS</t>
        </is>
      </c>
      <c r="B1453" s="4" t="inlineStr">
        <is>
          <t>52-090_RF_TP_IV_AV PRAIA DE ITAPUA_EM FRENTE_PAGUE MENOS</t>
        </is>
      </c>
      <c r="C1453" s="17" t="inlineStr">
        <is>
          <t>FIX</t>
        </is>
      </c>
      <c r="D1453" s="17" t="inlineStr">
        <is>
          <t>M2241-QL</t>
        </is>
      </c>
      <c r="E1453" s="24" t="inlineStr">
        <is>
          <t>10.98.31.226</t>
        </is>
      </c>
      <c r="F1453" s="4" t="inlineStr">
        <is>
          <t>COI-SALVADOR</t>
        </is>
      </c>
      <c r="G1453" s="4" t="inlineStr">
        <is>
          <t>52a CIPM LAURO DE FREITAS</t>
        </is>
      </c>
      <c r="H1453" s="4" t="inlineStr">
        <is>
          <t>COI-SALVADOR/CPRRMS/52a CIPM LAURO DE FREITAS/RF</t>
        </is>
      </c>
      <c r="I1453" s="17" t="inlineStr">
        <is>
          <t>Com coordenada</t>
        </is>
      </c>
      <c r="J1453" s="17" t="inlineStr">
        <is>
          <t>Sim</t>
        </is>
      </c>
      <c r="K1453" s="17" t="inlineStr">
        <is>
          <t>coordenada</t>
        </is>
      </c>
      <c r="L1453" s="22" t="n">
        <v>0</v>
      </c>
      <c r="M1453" s="22" t="n">
        <v>0</v>
      </c>
      <c r="N1453" s="25" t="n">
        <v>-12.8812333</v>
      </c>
      <c r="O1453" s="25" t="n">
        <v>-38.3055514</v>
      </c>
    </row>
    <row r="1454">
      <c r="A1454" s="4" t="inlineStr">
        <is>
          <t>LAURO DE FREITAS</t>
        </is>
      </c>
      <c r="B1454" s="4" t="inlineStr">
        <is>
          <t>52-093_RF_TP_IV  AV SANTOS DUMONT PONTO DE ONIBUS AO LADO DA TEND TUDO</t>
        </is>
      </c>
      <c r="C1454" s="17" t="inlineStr">
        <is>
          <t>FIX</t>
        </is>
      </c>
      <c r="D1454" s="17" t="inlineStr">
        <is>
          <t>HWT-M2241-10-QL</t>
        </is>
      </c>
      <c r="E1454" s="24" t="inlineStr">
        <is>
          <t>10.98.51.74</t>
        </is>
      </c>
      <c r="F1454" s="4" t="inlineStr">
        <is>
          <t>COI-SALVADOR</t>
        </is>
      </c>
      <c r="G1454" s="4" t="inlineStr">
        <is>
          <t>52a CIPM LAURO DE FREITAS</t>
        </is>
      </c>
      <c r="H1454" s="4" t="inlineStr">
        <is>
          <t>COI-SALVADOR/CPRRMS/52a CIPM LAURO DE FREITAS/RF</t>
        </is>
      </c>
      <c r="I1454" s="17" t="inlineStr">
        <is>
          <t>Com coordenada</t>
        </is>
      </c>
      <c r="J1454" s="17" t="inlineStr">
        <is>
          <t>Sim</t>
        </is>
      </c>
      <c r="K1454" s="17" t="inlineStr">
        <is>
          <t>coordenada</t>
        </is>
      </c>
      <c r="L1454" s="22" t="n">
        <v>0</v>
      </c>
      <c r="M1454" s="22" t="n">
        <v>0</v>
      </c>
      <c r="N1454" s="25" t="n">
        <v>-12.8814386</v>
      </c>
      <c r="O1454" s="25" t="n">
        <v>-38.3139167</v>
      </c>
    </row>
    <row r="1455">
      <c r="A1455" s="4" t="inlineStr">
        <is>
          <t>LAURO DE FREITAS</t>
        </is>
      </c>
      <c r="B1455" s="4" t="inlineStr">
        <is>
          <t>52-094_PTZ_R CARLOS CONCEICAO</t>
        </is>
      </c>
      <c r="C1455" s="17" t="inlineStr">
        <is>
          <t>DOME</t>
        </is>
      </c>
      <c r="D1455" s="17" t="inlineStr">
        <is>
          <t>M6741-E-Z37</t>
        </is>
      </c>
      <c r="E1455" s="24" t="inlineStr">
        <is>
          <t>10.98.52.90</t>
        </is>
      </c>
      <c r="F1455" s="4" t="inlineStr">
        <is>
          <t>COI-SALVADOR</t>
        </is>
      </c>
      <c r="G1455" s="4" t="inlineStr">
        <is>
          <t>52a CIPM LAURO DE FREITAS</t>
        </is>
      </c>
      <c r="H1455" s="4" t="inlineStr">
        <is>
          <t>COI-SALVADOR/CPRRMS/52a CIPM LAURO DE FREITAS/PTZ</t>
        </is>
      </c>
      <c r="I1455" s="17" t="inlineStr">
        <is>
          <t>Com coordenada</t>
        </is>
      </c>
      <c r="J1455" s="17" t="inlineStr">
        <is>
          <t>Sim</t>
        </is>
      </c>
      <c r="K1455" s="17" t="inlineStr">
        <is>
          <t>coordenada</t>
        </is>
      </c>
      <c r="L1455" s="22" t="n">
        <v>0</v>
      </c>
      <c r="M1455" s="22" t="n">
        <v>0</v>
      </c>
      <c r="N1455" s="25" t="n">
        <v>-12.880852</v>
      </c>
      <c r="O1455" s="25" t="n">
        <v>-38.282541</v>
      </c>
    </row>
    <row r="1456">
      <c r="A1456" s="4" t="inlineStr">
        <is>
          <t>LAURO DE FREITAS</t>
        </is>
      </c>
      <c r="B1456" s="4" t="inlineStr">
        <is>
          <t>52-096_PTZ_RUA PATARO MACHADO EM FRENTE AO CONDOMINIO UNIVILLAS</t>
        </is>
      </c>
      <c r="C1456" s="17" t="inlineStr">
        <is>
          <t>DOME</t>
        </is>
      </c>
      <c r="D1456" s="17" t="inlineStr">
        <is>
          <t>M6741-E-Z37</t>
        </is>
      </c>
      <c r="E1456" s="24" t="inlineStr">
        <is>
          <t>10.98.44.26</t>
        </is>
      </c>
      <c r="F1456" s="4" t="inlineStr">
        <is>
          <t>COI-SALVADOR</t>
        </is>
      </c>
      <c r="G1456" s="4" t="inlineStr">
        <is>
          <t>52a CIPM LAURO DE FREITAS</t>
        </is>
      </c>
      <c r="H1456" s="4" t="inlineStr">
        <is>
          <t>COI-SALVADOR/CPRRMS/52a CIPM LAURO DE FREITAS/PTZ</t>
        </is>
      </c>
      <c r="I1456" s="17" t="inlineStr">
        <is>
          <t>Sem posição</t>
        </is>
      </c>
      <c r="J1456" s="17" t="inlineStr">
        <is>
          <t>Sim</t>
        </is>
      </c>
      <c r="K1456" s="17" t="inlineStr">
        <is>
          <t>grupo</t>
        </is>
      </c>
      <c r="L1456" s="22" t="n"/>
      <c r="M1456" s="22" t="n"/>
      <c r="N1456" s="25" t="n"/>
      <c r="O1456" s="25" t="n"/>
    </row>
    <row r="1457">
      <c r="A1457" s="4" t="inlineStr">
        <is>
          <t>LAURO DE FREITAS</t>
        </is>
      </c>
      <c r="B1457" s="4" t="inlineStr">
        <is>
          <t>52-097_LPR_AV SANTOS DUMOND - EM FRENTE AO FAST LED STD SALVADOR</t>
        </is>
      </c>
      <c r="C1457" s="17" t="inlineStr">
        <is>
          <t>FIX</t>
        </is>
      </c>
      <c r="D1457" s="17" t="inlineStr">
        <is>
          <t>M2241-QL</t>
        </is>
      </c>
      <c r="E1457" s="24" t="inlineStr">
        <is>
          <t>10.98.28.54</t>
        </is>
      </c>
      <c r="F1457" s="4" t="inlineStr">
        <is>
          <t>COI-SALVADOR</t>
        </is>
      </c>
      <c r="G1457" s="4" t="inlineStr">
        <is>
          <t>52a CIPM LAURO DE FREITAS</t>
        </is>
      </c>
      <c r="H1457" s="4" t="inlineStr">
        <is>
          <t>COI-SALVADOR/CPRRMS/52a CIPM LAURO DE FREITAS/LPR</t>
        </is>
      </c>
      <c r="I1457" s="17" t="inlineStr">
        <is>
          <t>Com coordenada</t>
        </is>
      </c>
      <c r="J1457" s="17" t="inlineStr">
        <is>
          <t>Sim</t>
        </is>
      </c>
      <c r="K1457" s="17" t="inlineStr">
        <is>
          <t>coordenada</t>
        </is>
      </c>
      <c r="L1457" s="22" t="n">
        <v>0</v>
      </c>
      <c r="M1457" s="22" t="n">
        <v>0</v>
      </c>
      <c r="N1457" s="25" t="n">
        <v>-12.903091</v>
      </c>
      <c r="O1457" s="25" t="n">
        <v>-38.337627</v>
      </c>
    </row>
    <row r="1458">
      <c r="A1458" s="4" t="inlineStr">
        <is>
          <t>LAURO DE FREITAS</t>
        </is>
      </c>
      <c r="B1458" s="4" t="inlineStr">
        <is>
          <t>52-098_PTZ_TV SANTOS DUMONT EM FRENTE EST BAMBUZAL</t>
        </is>
      </c>
      <c r="C1458" s="17" t="inlineStr">
        <is>
          <t>DOME</t>
        </is>
      </c>
      <c r="D1458" s="17" t="inlineStr">
        <is>
          <t>M6741-E-Z37</t>
        </is>
      </c>
      <c r="E1458" s="24" t="inlineStr">
        <is>
          <t>10.98.41.230</t>
        </is>
      </c>
      <c r="F1458" s="4" t="inlineStr">
        <is>
          <t>COI-SALVADOR</t>
        </is>
      </c>
      <c r="G1458" s="4" t="inlineStr">
        <is>
          <t>52a CIPM LAURO DE FREITAS</t>
        </is>
      </c>
      <c r="H1458" s="4" t="inlineStr">
        <is>
          <t>COI-SALVADOR/CPRRMS/52a CIPM LAURO DE FREITAS/PTZ</t>
        </is>
      </c>
      <c r="I1458" s="17" t="inlineStr">
        <is>
          <t>Com coordenada</t>
        </is>
      </c>
      <c r="J1458" s="17" t="inlineStr">
        <is>
          <t>Sim</t>
        </is>
      </c>
      <c r="K1458" s="17" t="inlineStr">
        <is>
          <t>coordenada</t>
        </is>
      </c>
      <c r="L1458" s="22" t="n">
        <v>0</v>
      </c>
      <c r="M1458" s="22" t="n">
        <v>0</v>
      </c>
      <c r="N1458" s="25" t="n">
        <v>-12.90457</v>
      </c>
      <c r="O1458" s="25" t="n">
        <v>-38.340634</v>
      </c>
    </row>
    <row r="1459">
      <c r="A1459" s="4" t="inlineStr">
        <is>
          <t>LAURO DE FREITAS</t>
        </is>
      </c>
      <c r="B1459" s="4" t="inlineStr">
        <is>
          <t>52-099_PTZ_JARDIM DO JOCKEY PROX AO MERCADAO DA BAHIA</t>
        </is>
      </c>
      <c r="C1459" s="17" t="inlineStr">
        <is>
          <t>DOME</t>
        </is>
      </c>
      <c r="D1459" s="17" t="inlineStr">
        <is>
          <t>M6741-E-Z37</t>
        </is>
      </c>
      <c r="E1459" s="24" t="inlineStr">
        <is>
          <t>10.98.41.66</t>
        </is>
      </c>
      <c r="F1459" s="4" t="inlineStr">
        <is>
          <t>COI-SALVADOR</t>
        </is>
      </c>
      <c r="G1459" s="4" t="inlineStr">
        <is>
          <t>52a CIPM LAURO DE FREITAS</t>
        </is>
      </c>
      <c r="H1459" s="4" t="inlineStr">
        <is>
          <t>COI-SALVADOR/CPRRMS/52a CIPM LAURO DE FREITAS/PTZ</t>
        </is>
      </c>
      <c r="I1459" s="17" t="inlineStr">
        <is>
          <t>Com coordenada</t>
        </is>
      </c>
      <c r="J1459" s="17" t="inlineStr">
        <is>
          <t>Sim</t>
        </is>
      </c>
      <c r="K1459" s="17" t="inlineStr">
        <is>
          <t>coordenada</t>
        </is>
      </c>
      <c r="L1459" s="22" t="n">
        <v>0</v>
      </c>
      <c r="M1459" s="22" t="n">
        <v>0</v>
      </c>
      <c r="N1459" s="25" t="n">
        <v>-12.8888414449565</v>
      </c>
      <c r="O1459" s="25" t="n">
        <v>-38.320045620203</v>
      </c>
    </row>
    <row r="1460">
      <c r="A1460" s="4" t="inlineStr">
        <is>
          <t>LAURO DE FREITAS</t>
        </is>
      </c>
      <c r="B1460" s="4" t="inlineStr">
        <is>
          <t>52-101_PTZ_AV BRIGADEIRO A COSTA MATOS LAURO DE FREITAS</t>
        </is>
      </c>
      <c r="C1460" s="17" t="inlineStr">
        <is>
          <t>DOME</t>
        </is>
      </c>
      <c r="D1460" s="17" t="inlineStr">
        <is>
          <t>HWT-M6741-10-Z40-E2</t>
        </is>
      </c>
      <c r="E1460" s="24" t="inlineStr">
        <is>
          <t>10.98.31.142</t>
        </is>
      </c>
      <c r="F1460" s="4" t="inlineStr">
        <is>
          <t>COI-SALVADOR</t>
        </is>
      </c>
      <c r="G1460" s="4" t="inlineStr">
        <is>
          <t>52a CIPM LAURO DE FREITAS</t>
        </is>
      </c>
      <c r="H1460" s="4" t="inlineStr">
        <is>
          <t>COI-SALVADOR/CPRRMS/52a CIPM LAURO DE FREITAS/PTZ</t>
        </is>
      </c>
      <c r="I1460" s="17" t="inlineStr">
        <is>
          <t>Com coordenada</t>
        </is>
      </c>
      <c r="J1460" s="17" t="inlineStr">
        <is>
          <t>Sim</t>
        </is>
      </c>
      <c r="K1460" s="17" t="inlineStr">
        <is>
          <t>coordenada</t>
        </is>
      </c>
      <c r="L1460" s="22" t="n">
        <v>0</v>
      </c>
      <c r="M1460" s="22" t="n">
        <v>1</v>
      </c>
      <c r="N1460" s="25" t="n">
        <v>-12.8885773672042</v>
      </c>
      <c r="O1460" s="25" t="n">
        <v>-38.3132287859917</v>
      </c>
    </row>
    <row r="1461">
      <c r="A1461" s="4" t="inlineStr">
        <is>
          <t>LAURO DE FREITAS</t>
        </is>
      </c>
      <c r="B1461" s="4" t="inlineStr">
        <is>
          <t>52-102_LPR_BA 099 PROX TERMINAL DE ONIBUS DE PORTAO STD SALVADOR</t>
        </is>
      </c>
      <c r="C1461" s="17" t="inlineStr">
        <is>
          <t>FIX</t>
        </is>
      </c>
      <c r="D1461" s="17" t="inlineStr">
        <is>
          <t>M2241-QL</t>
        </is>
      </c>
      <c r="E1461" s="24" t="inlineStr">
        <is>
          <t>10.98.8.170</t>
        </is>
      </c>
      <c r="F1461" s="4" t="inlineStr">
        <is>
          <t>COI-SALVADOR</t>
        </is>
      </c>
      <c r="G1461" s="4" t="inlineStr">
        <is>
          <t>52a CIPM LAURO DE FREITAS</t>
        </is>
      </c>
      <c r="H1461" s="4" t="inlineStr">
        <is>
          <t>COI-SALVADOR/CPRRMS/52a CIPM LAURO DE FREITAS/LPR</t>
        </is>
      </c>
      <c r="I1461" s="17" t="inlineStr">
        <is>
          <t>Com coordenada</t>
        </is>
      </c>
      <c r="J1461" s="17" t="inlineStr">
        <is>
          <t>Sim</t>
        </is>
      </c>
      <c r="K1461" s="17" t="inlineStr">
        <is>
          <t>coordenada</t>
        </is>
      </c>
      <c r="L1461" s="22" t="n">
        <v>0</v>
      </c>
      <c r="M1461" s="22" t="n">
        <v>0</v>
      </c>
      <c r="N1461" s="25" t="n">
        <v>-12.864009</v>
      </c>
      <c r="O1461" s="25" t="n">
        <v>-38.292638</v>
      </c>
    </row>
    <row r="1462">
      <c r="A1462" s="4" t="inlineStr">
        <is>
          <t>LAURO DE FREITAS</t>
        </is>
      </c>
      <c r="B1462" s="4" t="inlineStr">
        <is>
          <t>52-103_LPR_BA 099 PROX TERMINAL DE ONIBUS DE PORTAO STD ABRANTES</t>
        </is>
      </c>
      <c r="C1462" s="17" t="inlineStr">
        <is>
          <t>FIX</t>
        </is>
      </c>
      <c r="D1462" s="17" t="inlineStr">
        <is>
          <t>M2241-QL</t>
        </is>
      </c>
      <c r="E1462" s="24" t="inlineStr">
        <is>
          <t>10.98.79.94</t>
        </is>
      </c>
      <c r="F1462" s="4" t="inlineStr">
        <is>
          <t>COI-SALVADOR</t>
        </is>
      </c>
      <c r="G1462" s="4" t="inlineStr">
        <is>
          <t>52a CIPM LAURO DE FREITAS</t>
        </is>
      </c>
      <c r="H1462" s="4" t="inlineStr">
        <is>
          <t>COI-SALVADOR/CPRRMS/52a CIPM LAURO DE FREITAS/LPR</t>
        </is>
      </c>
      <c r="I1462" s="17" t="inlineStr">
        <is>
          <t>Com coordenada</t>
        </is>
      </c>
      <c r="J1462" s="17" t="inlineStr">
        <is>
          <t>Sim</t>
        </is>
      </c>
      <c r="K1462" s="17" t="inlineStr">
        <is>
          <t>coordenada</t>
        </is>
      </c>
      <c r="L1462" s="22" t="n">
        <v>0</v>
      </c>
      <c r="M1462" s="22" t="n">
        <v>0</v>
      </c>
      <c r="N1462" s="25" t="n">
        <v>-12.864009</v>
      </c>
      <c r="O1462" s="25" t="n">
        <v>-38.292638</v>
      </c>
    </row>
    <row r="1463">
      <c r="A1463" s="4" t="inlineStr">
        <is>
          <t>LAURO DE FREITAS</t>
        </is>
      </c>
      <c r="B1463" s="4" t="inlineStr">
        <is>
          <t>52-104_RF_TP_IV_R JOSE ERNESTO DOS SANTOS AO LADO DA LOJA MARISA</t>
        </is>
      </c>
      <c r="C1463" s="17" t="inlineStr">
        <is>
          <t>FIX</t>
        </is>
      </c>
      <c r="D1463" s="17" t="inlineStr">
        <is>
          <t>HWT-M2241-10-QL</t>
        </is>
      </c>
      <c r="E1463" s="24" t="inlineStr">
        <is>
          <t>10.98.41.130</t>
        </is>
      </c>
      <c r="F1463" s="4" t="inlineStr">
        <is>
          <t>COI-SALVADOR</t>
        </is>
      </c>
      <c r="G1463" s="4" t="inlineStr">
        <is>
          <t>52a CIPM LAURO DE FREITAS</t>
        </is>
      </c>
      <c r="H1463" s="4" t="inlineStr">
        <is>
          <t>COI-SALVADOR/CPRRMS/52a CIPM LAURO DE FREITAS/RF</t>
        </is>
      </c>
      <c r="I1463" s="17" t="inlineStr">
        <is>
          <t>Com coordenada</t>
        </is>
      </c>
      <c r="J1463" s="17" t="inlineStr">
        <is>
          <t>Sim</t>
        </is>
      </c>
      <c r="K1463" s="17" t="inlineStr">
        <is>
          <t>coordenada</t>
        </is>
      </c>
      <c r="L1463" s="22" t="n">
        <v>0</v>
      </c>
      <c r="M1463" s="22" t="n">
        <v>0</v>
      </c>
      <c r="N1463" s="25" t="n">
        <v>-12.8938902</v>
      </c>
      <c r="O1463" s="25" t="n">
        <v>-38.3241123</v>
      </c>
    </row>
    <row r="1464">
      <c r="A1464" s="4" t="inlineStr">
        <is>
          <t>LAURO DE FREITAS</t>
        </is>
      </c>
      <c r="B1464" s="4" t="inlineStr">
        <is>
          <t>52-105_RF_TP_III_AV BRG ALBERTO C MATOS AO LADO DO PARQUE SHOPPING BAHIA PROX COND VILLE COSTA DOS COQUEIROS</t>
        </is>
      </c>
      <c r="C1464" s="17" t="inlineStr">
        <is>
          <t>FIX</t>
        </is>
      </c>
      <c r="D1464" s="17" t="inlineStr">
        <is>
          <t>HWT-M2241-10-QL</t>
        </is>
      </c>
      <c r="E1464" s="24" t="inlineStr">
        <is>
          <t>10.98.45.146</t>
        </is>
      </c>
      <c r="F1464" s="4" t="inlineStr">
        <is>
          <t>COI-SALVADOR</t>
        </is>
      </c>
      <c r="G1464" s="4" t="inlineStr">
        <is>
          <t>52a CIPM LAURO DE FREITAS</t>
        </is>
      </c>
      <c r="H1464" s="4" t="inlineStr">
        <is>
          <t>COI-SALVADOR/CPRRMS/52a CIPM LAURO DE FREITAS/RF</t>
        </is>
      </c>
      <c r="I1464" s="17" t="inlineStr">
        <is>
          <t>Com coordenada</t>
        </is>
      </c>
      <c r="J1464" s="17" t="inlineStr">
        <is>
          <t>Sim</t>
        </is>
      </c>
      <c r="K1464" s="17" t="inlineStr">
        <is>
          <t>coordenada</t>
        </is>
      </c>
      <c r="L1464" s="22" t="n">
        <v>0</v>
      </c>
      <c r="M1464" s="22" t="n">
        <v>0</v>
      </c>
      <c r="N1464" s="25" t="n">
        <v>-12.886248</v>
      </c>
      <c r="O1464" s="25" t="n">
        <v>-38.317203</v>
      </c>
    </row>
    <row r="1465">
      <c r="A1465" s="4" t="inlineStr">
        <is>
          <t>LAURO DE FREITAS</t>
        </is>
      </c>
      <c r="B1465" s="4" t="inlineStr">
        <is>
          <t>52-106_RF_TP_III_ESTRADA DO COCO JARDIM AEROPORTO ENTRADA DO HOSPITAL MENANDRO DE FARIAS</t>
        </is>
      </c>
      <c r="C1465" s="17" t="inlineStr">
        <is>
          <t>FIX</t>
        </is>
      </c>
      <c r="D1465" s="17" t="inlineStr">
        <is>
          <t>M2241-QL</t>
        </is>
      </c>
      <c r="E1465" s="24" t="inlineStr">
        <is>
          <t>10.98.48.38</t>
        </is>
      </c>
      <c r="F1465" s="4" t="inlineStr">
        <is>
          <t>COI-SALVADOR</t>
        </is>
      </c>
      <c r="G1465" s="4" t="inlineStr">
        <is>
          <t>52a CIPM LAURO DE FREITAS</t>
        </is>
      </c>
      <c r="H1465" s="4" t="inlineStr">
        <is>
          <t>COI-SALVADOR/CPRRMS/52a CIPM LAURO DE FREITAS/RF</t>
        </is>
      </c>
      <c r="I1465" s="17" t="inlineStr">
        <is>
          <t>Com coordenada</t>
        </is>
      </c>
      <c r="J1465" s="17" t="inlineStr">
        <is>
          <t>Sim</t>
        </is>
      </c>
      <c r="K1465" s="17" t="inlineStr">
        <is>
          <t>coordenada</t>
        </is>
      </c>
      <c r="L1465" s="22" t="n">
        <v>0</v>
      </c>
      <c r="M1465" s="22" t="n">
        <v>0</v>
      </c>
      <c r="N1465" s="25" t="n">
        <v>-12.8816051</v>
      </c>
      <c r="O1465" s="25" t="n">
        <v>-38.314386</v>
      </c>
    </row>
    <row r="1466">
      <c r="A1466" s="4" t="inlineStr">
        <is>
          <t>LAURO DE FREITAS</t>
        </is>
      </c>
      <c r="B1466" s="4" t="inlineStr">
        <is>
          <t>81-017_PTZ_AV FORTALEZA EM FRENTE A BCS</t>
        </is>
      </c>
      <c r="C1466" s="17" t="inlineStr">
        <is>
          <t>DOME</t>
        </is>
      </c>
      <c r="D1466" s="17" t="inlineStr">
        <is>
          <t>M6741-E-Z37</t>
        </is>
      </c>
      <c r="E1466" s="24" t="inlineStr">
        <is>
          <t>10.98.43.178</t>
        </is>
      </c>
      <c r="F1466" s="4" t="inlineStr">
        <is>
          <t>COI-SALVADOR</t>
        </is>
      </c>
      <c r="G1466" s="4" t="inlineStr">
        <is>
          <t>81a CIPM ITINGA</t>
        </is>
      </c>
      <c r="H1466" s="4" t="inlineStr">
        <is>
          <t>COI-SALVADOR/CPRRMS/81a CIPM ITINGA/PTZ</t>
        </is>
      </c>
      <c r="I1466" s="17" t="inlineStr">
        <is>
          <t>Com coordenada</t>
        </is>
      </c>
      <c r="J1466" s="17" t="inlineStr">
        <is>
          <t>Sim</t>
        </is>
      </c>
      <c r="K1466" s="17" t="inlineStr">
        <is>
          <t>coordenada</t>
        </is>
      </c>
      <c r="L1466" s="22" t="n">
        <v>0</v>
      </c>
      <c r="M1466" s="22" t="n">
        <v>2</v>
      </c>
      <c r="N1466" s="25" t="n">
        <v>-12.89421944</v>
      </c>
      <c r="O1466" s="25" t="n">
        <v>-38.34158611</v>
      </c>
    </row>
    <row r="1467">
      <c r="A1467" s="4" t="inlineStr">
        <is>
          <t>LAURO DE FREITAS</t>
        </is>
      </c>
      <c r="B1467" s="4" t="inlineStr">
        <is>
          <t>81-018_PTZ_AVENIDA SAO CRISTOVAO EM FRENTE A UPA</t>
        </is>
      </c>
      <c r="C1467" s="17" t="inlineStr">
        <is>
          <t>DOME</t>
        </is>
      </c>
      <c r="D1467" s="17" t="inlineStr">
        <is>
          <t>M6741-E-Z37</t>
        </is>
      </c>
      <c r="E1467" s="24" t="inlineStr">
        <is>
          <t>10.98.43.202</t>
        </is>
      </c>
      <c r="F1467" s="4" t="inlineStr">
        <is>
          <t>COI-SALVADOR</t>
        </is>
      </c>
      <c r="G1467" s="4" t="inlineStr">
        <is>
          <t>81a CIPM ITINGA</t>
        </is>
      </c>
      <c r="H1467" s="4" t="inlineStr">
        <is>
          <t>COI-SALVADOR/CPRRMS/81a CIPM ITINGA/PTZ</t>
        </is>
      </c>
      <c r="I1467" s="17" t="inlineStr">
        <is>
          <t>Com coordenada</t>
        </is>
      </c>
      <c r="J1467" s="17" t="inlineStr">
        <is>
          <t>Sim</t>
        </is>
      </c>
      <c r="K1467" s="17" t="inlineStr">
        <is>
          <t>coordenada</t>
        </is>
      </c>
      <c r="L1467" s="22" t="n">
        <v>2</v>
      </c>
      <c r="M1467" s="22" t="n">
        <v>4</v>
      </c>
      <c r="N1467" s="25" t="n">
        <v>-12.8891417</v>
      </c>
      <c r="O1467" s="25" t="n">
        <v>-38.3532683</v>
      </c>
    </row>
    <row r="1468">
      <c r="A1468" s="4" t="inlineStr">
        <is>
          <t>LAURO DE FREITAS</t>
        </is>
      </c>
      <c r="B1468" s="4" t="inlineStr">
        <is>
          <t>81-019_PTZ_RUA DR GERINO DE SOUZA FILHO - PROX IGREJA UNIVERSAL</t>
        </is>
      </c>
      <c r="C1468" s="17" t="inlineStr">
        <is>
          <t>DOME</t>
        </is>
      </c>
      <c r="D1468" s="17" t="inlineStr">
        <is>
          <t>M6741-E-Z37</t>
        </is>
      </c>
      <c r="E1468" s="24" t="inlineStr">
        <is>
          <t>10.98.29.134</t>
        </is>
      </c>
      <c r="F1468" s="4" t="inlineStr">
        <is>
          <t>COI-SALVADOR</t>
        </is>
      </c>
      <c r="G1468" s="4" t="inlineStr">
        <is>
          <t>81a CIPM ITINGA</t>
        </is>
      </c>
      <c r="H1468" s="4" t="inlineStr">
        <is>
          <t>COI-SALVADOR/CPRRMS/81a CIPM ITINGA/PTZ</t>
        </is>
      </c>
      <c r="I1468" s="17" t="inlineStr">
        <is>
          <t>Com coordenada</t>
        </is>
      </c>
      <c r="J1468" s="17" t="inlineStr">
        <is>
          <t>Sim</t>
        </is>
      </c>
      <c r="K1468" s="17" t="inlineStr">
        <is>
          <t>coordenada</t>
        </is>
      </c>
      <c r="L1468" s="22" t="n">
        <v>0</v>
      </c>
      <c r="M1468" s="22" t="n">
        <v>0</v>
      </c>
      <c r="N1468" s="25" t="n">
        <v>-12.8976674</v>
      </c>
      <c r="O1468" s="25" t="n">
        <v>-38.3350476</v>
      </c>
    </row>
    <row r="1469">
      <c r="A1469" s="4" t="inlineStr">
        <is>
          <t>LAURO DE FREITAS</t>
        </is>
      </c>
      <c r="B1469" s="4" t="inlineStr">
        <is>
          <t>81-023_PTZ_RUA AF 2 PARQUE SAO PAULO PROXIMO A GUARDA MOVEIS</t>
        </is>
      </c>
      <c r="C1469" s="17" t="inlineStr">
        <is>
          <t>DOME</t>
        </is>
      </c>
      <c r="D1469" s="17" t="inlineStr">
        <is>
          <t>M6741-E-Z37</t>
        </is>
      </c>
      <c r="E1469" s="24" t="inlineStr">
        <is>
          <t>10.98.44.106</t>
        </is>
      </c>
      <c r="F1469" s="4" t="inlineStr">
        <is>
          <t>COI-SALVADOR</t>
        </is>
      </c>
      <c r="G1469" s="4" t="inlineStr">
        <is>
          <t>81a CIPM ITINGA</t>
        </is>
      </c>
      <c r="H1469" s="4" t="inlineStr">
        <is>
          <t>COI-SALVADOR/CPRRMS/81a CIPM ITINGA/PTZ</t>
        </is>
      </c>
      <c r="I1469" s="17" t="inlineStr">
        <is>
          <t>Com coordenada</t>
        </is>
      </c>
      <c r="J1469" s="17" t="inlineStr">
        <is>
          <t>Sim</t>
        </is>
      </c>
      <c r="K1469" s="17" t="inlineStr">
        <is>
          <t>coordenada</t>
        </is>
      </c>
      <c r="L1469" s="22" t="n">
        <v>0</v>
      </c>
      <c r="M1469" s="22" t="n">
        <v>0</v>
      </c>
      <c r="N1469" s="25" t="n">
        <v>-12.86647</v>
      </c>
      <c r="O1469" s="25" t="n">
        <v>-38.35323</v>
      </c>
    </row>
    <row r="1470">
      <c r="A1470" s="4" t="inlineStr">
        <is>
          <t>LAURO DE FREITAS</t>
        </is>
      </c>
      <c r="B1470" s="4" t="inlineStr">
        <is>
          <t>81-024_PTZ_PARQUE SAO PAULO EM FRENTE A CRECHE</t>
        </is>
      </c>
      <c r="C1470" s="17" t="inlineStr">
        <is>
          <t>DOME</t>
        </is>
      </c>
      <c r="D1470" s="17" t="inlineStr">
        <is>
          <t>HWT-M6741-10-Z40-E2</t>
        </is>
      </c>
      <c r="E1470" s="24" t="inlineStr">
        <is>
          <t>10.98.45.114</t>
        </is>
      </c>
      <c r="F1470" s="4" t="inlineStr">
        <is>
          <t>COI-SALVADOR</t>
        </is>
      </c>
      <c r="G1470" s="4" t="inlineStr">
        <is>
          <t>81a CIPM ITINGA</t>
        </is>
      </c>
      <c r="H1470" s="4" t="inlineStr">
        <is>
          <t>COI-SALVADOR/CPRRMS/81a CIPM ITINGA/PTZ</t>
        </is>
      </c>
      <c r="I1470" s="17" t="inlineStr">
        <is>
          <t>Com coordenada</t>
        </is>
      </c>
      <c r="J1470" s="17" t="inlineStr">
        <is>
          <t>Sim</t>
        </is>
      </c>
      <c r="K1470" s="17" t="inlineStr">
        <is>
          <t>coordenada</t>
        </is>
      </c>
      <c r="L1470" s="22" t="n">
        <v>0</v>
      </c>
      <c r="M1470" s="22" t="n">
        <v>0</v>
      </c>
      <c r="N1470" s="25" t="n">
        <v>-12.8708637</v>
      </c>
      <c r="O1470" s="25" t="n">
        <v>-38.355354</v>
      </c>
    </row>
    <row r="1471">
      <c r="A1471" s="4" t="inlineStr">
        <is>
          <t>LAURO DE FREITAS</t>
        </is>
      </c>
      <c r="B1471" s="4" t="inlineStr">
        <is>
          <t>81-026_PTZ RUA DR GERINO DE SOUZA FILHO PROX CAMPUS UNIFACS</t>
        </is>
      </c>
      <c r="C1471" s="17" t="inlineStr">
        <is>
          <t>DOME</t>
        </is>
      </c>
      <c r="D1471" s="17" t="inlineStr">
        <is>
          <t>M6721-E-Z31</t>
        </is>
      </c>
      <c r="E1471" s="24" t="inlineStr">
        <is>
          <t>10.98.46.82</t>
        </is>
      </c>
      <c r="F1471" s="4" t="inlineStr">
        <is>
          <t>COI-SALVADOR</t>
        </is>
      </c>
      <c r="G1471" s="4" t="inlineStr">
        <is>
          <t>81a CIPM ITINGA</t>
        </is>
      </c>
      <c r="H1471" s="4" t="inlineStr">
        <is>
          <t>COI-SALVADOR/CPRRMS/81a CIPM ITINGA/PTZ</t>
        </is>
      </c>
      <c r="I1471" s="17" t="inlineStr">
        <is>
          <t>Com coordenada</t>
        </is>
      </c>
      <c r="J1471" s="17" t="inlineStr">
        <is>
          <t>Sim</t>
        </is>
      </c>
      <c r="K1471" s="17" t="inlineStr">
        <is>
          <t>coordenada</t>
        </is>
      </c>
      <c r="L1471" s="22" t="n">
        <v>0</v>
      </c>
      <c r="M1471" s="22" t="n">
        <v>0</v>
      </c>
      <c r="N1471" s="25" t="n">
        <v>-12.8913064</v>
      </c>
      <c r="O1471" s="25" t="n">
        <v>-38.3284735</v>
      </c>
    </row>
    <row r="1472">
      <c r="A1472" s="4" t="inlineStr">
        <is>
          <t>LAURO DE FREITAS</t>
        </is>
      </c>
      <c r="B1472" s="4" t="inlineStr">
        <is>
          <t>81-030_PTZ_AV SAO CRISTOVAO FUNDO DA ESTACAO AEROPORTO</t>
        </is>
      </c>
      <c r="C1472" s="17" t="inlineStr">
        <is>
          <t>DOME</t>
        </is>
      </c>
      <c r="D1472" s="17" t="inlineStr">
        <is>
          <t>M6741-E-Z37</t>
        </is>
      </c>
      <c r="E1472" s="24" t="inlineStr">
        <is>
          <t>10.98.43.242</t>
        </is>
      </c>
      <c r="F1472" s="4" t="inlineStr">
        <is>
          <t>COI-SALVADOR</t>
        </is>
      </c>
      <c r="G1472" s="4" t="inlineStr">
        <is>
          <t>81a CIPM ITINGA</t>
        </is>
      </c>
      <c r="H1472" s="4" t="inlineStr">
        <is>
          <t>COI-SALVADOR/CPRRMS/81a CIPM ITINGA/PTZ</t>
        </is>
      </c>
      <c r="I1472" s="17" t="inlineStr">
        <is>
          <t>Com coordenada</t>
        </is>
      </c>
      <c r="J1472" s="17" t="inlineStr">
        <is>
          <t>Sim</t>
        </is>
      </c>
      <c r="K1472" s="17" t="inlineStr">
        <is>
          <t>coordenada</t>
        </is>
      </c>
      <c r="L1472" s="22" t="n">
        <v>0</v>
      </c>
      <c r="M1472" s="22" t="n">
        <v>1</v>
      </c>
      <c r="N1472" s="25" t="n">
        <v>-12.9040511</v>
      </c>
      <c r="O1472" s="25" t="n">
        <v>-38.3442551</v>
      </c>
    </row>
    <row r="1473">
      <c r="A1473" s="4" t="inlineStr">
        <is>
          <t>LAURO DE FREITAS</t>
        </is>
      </c>
      <c r="B1473" s="4" t="inlineStr">
        <is>
          <t>81-031_PTZ_RUA ANA JOCELI CIRYLO PROXIMO IGREJA BATISTA</t>
        </is>
      </c>
      <c r="C1473" s="17" t="inlineStr">
        <is>
          <t>DOME</t>
        </is>
      </c>
      <c r="D1473" s="17" t="inlineStr">
        <is>
          <t>M6741-E-Z37</t>
        </is>
      </c>
      <c r="E1473" s="24" t="inlineStr">
        <is>
          <t>10.98.44.130</t>
        </is>
      </c>
      <c r="F1473" s="4" t="inlineStr">
        <is>
          <t>COI-SALVADOR</t>
        </is>
      </c>
      <c r="G1473" s="4" t="inlineStr">
        <is>
          <t>81a CIPM ITINGA</t>
        </is>
      </c>
      <c r="H1473" s="4" t="inlineStr">
        <is>
          <t>COI-SALVADOR/CPRRMS/81a CIPM ITINGA/PTZ</t>
        </is>
      </c>
      <c r="I1473" s="17" t="inlineStr">
        <is>
          <t>Com coordenada</t>
        </is>
      </c>
      <c r="J1473" s="17" t="inlineStr">
        <is>
          <t>Sim</t>
        </is>
      </c>
      <c r="K1473" s="17" t="inlineStr">
        <is>
          <t>coordenada</t>
        </is>
      </c>
      <c r="L1473" s="22" t="n">
        <v>0</v>
      </c>
      <c r="M1473" s="22" t="n">
        <v>0</v>
      </c>
      <c r="N1473" s="25" t="n">
        <v>-12.8812111</v>
      </c>
      <c r="O1473" s="25" t="n">
        <v>-38.3512996</v>
      </c>
    </row>
    <row r="1474">
      <c r="A1474" s="4" t="inlineStr">
        <is>
          <t>LAURO DE FREITAS</t>
        </is>
      </c>
      <c r="B1474" s="4" t="inlineStr">
        <is>
          <t>81-032_PTZ_RUA GERINO DE SOUSA FRENTE EMPORIO DA CERVA</t>
        </is>
      </c>
      <c r="C1474" s="17" t="inlineStr">
        <is>
          <t>DOME</t>
        </is>
      </c>
      <c r="D1474" s="17" t="inlineStr">
        <is>
          <t>M6741-E-Z37</t>
        </is>
      </c>
      <c r="E1474" s="24" t="inlineStr">
        <is>
          <t>10.98.43.250</t>
        </is>
      </c>
      <c r="F1474" s="4" t="inlineStr">
        <is>
          <t>COI-SALVADOR</t>
        </is>
      </c>
      <c r="G1474" s="4" t="inlineStr">
        <is>
          <t>81a CIPM ITINGA</t>
        </is>
      </c>
      <c r="H1474" s="4" t="inlineStr">
        <is>
          <t>COI-SALVADOR/CPRRMS/81a CIPM ITINGA/PTZ</t>
        </is>
      </c>
      <c r="I1474" s="17" t="inlineStr">
        <is>
          <t>Com coordenada</t>
        </is>
      </c>
      <c r="J1474" s="17" t="inlineStr">
        <is>
          <t>Sim</t>
        </is>
      </c>
      <c r="K1474" s="17" t="inlineStr">
        <is>
          <t>coordenada</t>
        </is>
      </c>
      <c r="L1474" s="22" t="n">
        <v>0</v>
      </c>
      <c r="M1474" s="22" t="n">
        <v>1</v>
      </c>
      <c r="N1474" s="25" t="n">
        <v>-12.8837586</v>
      </c>
      <c r="O1474" s="25" t="n">
        <v>-38.3243079</v>
      </c>
    </row>
    <row r="1475">
      <c r="A1475" s="4" t="inlineStr">
        <is>
          <t>LAURO DE FREITAS</t>
        </is>
      </c>
      <c r="B1475" s="4" t="inlineStr">
        <is>
          <t>81-033_PTZ_ CAMINHO CIQUENTA E CINCO</t>
        </is>
      </c>
      <c r="C1475" s="17" t="inlineStr">
        <is>
          <t>DOME</t>
        </is>
      </c>
      <c r="D1475" s="17" t="inlineStr">
        <is>
          <t>M6721-E-Z31</t>
        </is>
      </c>
      <c r="E1475" s="24" t="inlineStr">
        <is>
          <t>10.98.44.138</t>
        </is>
      </c>
      <c r="F1475" s="4" t="inlineStr">
        <is>
          <t>COI-SALVADOR</t>
        </is>
      </c>
      <c r="G1475" s="4" t="inlineStr">
        <is>
          <t>81a CIPM ITINGA</t>
        </is>
      </c>
      <c r="H1475" s="4" t="inlineStr">
        <is>
          <t>COI-SALVADOR/CPRRMS/81a CIPM ITINGA/PTZ</t>
        </is>
      </c>
      <c r="I1475" s="17" t="inlineStr">
        <is>
          <t>Com coordenada</t>
        </is>
      </c>
      <c r="J1475" s="17" t="inlineStr">
        <is>
          <t>Sim</t>
        </is>
      </c>
      <c r="K1475" s="17" t="inlineStr">
        <is>
          <t>coordenada</t>
        </is>
      </c>
      <c r="L1475" s="22" t="n">
        <v>1</v>
      </c>
      <c r="M1475" s="22" t="n">
        <v>2</v>
      </c>
      <c r="N1475" s="25" t="n">
        <v>-12.8807654</v>
      </c>
      <c r="O1475" s="25" t="n">
        <v>-38.3317413</v>
      </c>
    </row>
    <row r="1476">
      <c r="A1476" s="4" t="inlineStr">
        <is>
          <t>LAURO DE FREITAS</t>
        </is>
      </c>
      <c r="B1476" s="4" t="inlineStr">
        <is>
          <t>81-034_PTZ AV JAIME VIEIRA LIMA  AO LADO DA COOPERATIVA VIDA NOVA</t>
        </is>
      </c>
      <c r="C1476" s="17" t="inlineStr">
        <is>
          <t>DOME</t>
        </is>
      </c>
      <c r="D1476" s="17" t="inlineStr">
        <is>
          <t>M6721-E-Z31</t>
        </is>
      </c>
      <c r="E1476" s="24" t="inlineStr">
        <is>
          <t>10.98.46.98</t>
        </is>
      </c>
      <c r="F1476" s="4" t="inlineStr">
        <is>
          <t>COI-SALVADOR</t>
        </is>
      </c>
      <c r="G1476" s="4" t="inlineStr">
        <is>
          <t>81a CIPM ITINGA</t>
        </is>
      </c>
      <c r="H1476" s="4" t="inlineStr">
        <is>
          <t>COI-SALVADOR/CPRRMS/81a CIPM ITINGA/PTZ</t>
        </is>
      </c>
      <c r="I1476" s="17" t="inlineStr">
        <is>
          <t>Com coordenada</t>
        </is>
      </c>
      <c r="J1476" s="17" t="inlineStr">
        <is>
          <t>Sim</t>
        </is>
      </c>
      <c r="K1476" s="17" t="inlineStr">
        <is>
          <t>coordenada</t>
        </is>
      </c>
      <c r="L1476" s="22" t="n">
        <v>0</v>
      </c>
      <c r="M1476" s="22" t="n">
        <v>0</v>
      </c>
      <c r="N1476" s="25" t="n">
        <v>-12.8897428</v>
      </c>
      <c r="O1476" s="25" t="n">
        <v>-38.325165</v>
      </c>
    </row>
    <row r="1477">
      <c r="A1477" s="4" t="inlineStr">
        <is>
          <t>LAURO DE FREITAS</t>
        </is>
      </c>
      <c r="B1477" s="4" t="inlineStr">
        <is>
          <t>81-035_PTZ_PRACA JOSE RAMOS EM FRENTE A SHALOM MODAS</t>
        </is>
      </c>
      <c r="C1477" s="17" t="inlineStr">
        <is>
          <t>DOME</t>
        </is>
      </c>
      <c r="D1477" s="17" t="inlineStr">
        <is>
          <t>M6741-E-Z37</t>
        </is>
      </c>
      <c r="E1477" s="24" t="inlineStr">
        <is>
          <t>10.98.44.2</t>
        </is>
      </c>
      <c r="F1477" s="4" t="inlineStr">
        <is>
          <t>COI-SALVADOR</t>
        </is>
      </c>
      <c r="G1477" s="4" t="inlineStr">
        <is>
          <t>81a CIPM ITINGA</t>
        </is>
      </c>
      <c r="H1477" s="4" t="inlineStr">
        <is>
          <t>COI-SALVADOR/CPRRMS/81a CIPM ITINGA/PTZ</t>
        </is>
      </c>
      <c r="I1477" s="17" t="inlineStr">
        <is>
          <t>Com coordenada</t>
        </is>
      </c>
      <c r="J1477" s="17" t="inlineStr">
        <is>
          <t>Sim</t>
        </is>
      </c>
      <c r="K1477" s="17" t="inlineStr">
        <is>
          <t>coordenada</t>
        </is>
      </c>
      <c r="L1477" s="22" t="n">
        <v>0</v>
      </c>
      <c r="M1477" s="22" t="n">
        <v>0</v>
      </c>
      <c r="N1477" s="25" t="n">
        <v>-12.8967661</v>
      </c>
      <c r="O1477" s="25" t="n">
        <v>-38.3447429</v>
      </c>
    </row>
    <row r="1478">
      <c r="A1478" s="4" t="inlineStr">
        <is>
          <t>LAURO DE FREITAS</t>
        </is>
      </c>
      <c r="B1478" s="4" t="inlineStr">
        <is>
          <t>81-036_PTZ_AV SAO CRISTOVAO FRENTE AO BEEF</t>
        </is>
      </c>
      <c r="C1478" s="17" t="inlineStr">
        <is>
          <t>DOME</t>
        </is>
      </c>
      <c r="D1478" s="17" t="inlineStr">
        <is>
          <t>M6741-E-Z37</t>
        </is>
      </c>
      <c r="E1478" s="24" t="inlineStr">
        <is>
          <t>10.98.44.146</t>
        </is>
      </c>
      <c r="F1478" s="4" t="inlineStr">
        <is>
          <t>COI-SALVADOR</t>
        </is>
      </c>
      <c r="G1478" s="4" t="inlineStr">
        <is>
          <t>81a CIPM ITINGA</t>
        </is>
      </c>
      <c r="H1478" s="4" t="inlineStr">
        <is>
          <t>COI-SALVADOR/CPRRMS/81a CIPM ITINGA/PTZ</t>
        </is>
      </c>
      <c r="I1478" s="17" t="inlineStr">
        <is>
          <t>Com coordenada</t>
        </is>
      </c>
      <c r="J1478" s="17" t="inlineStr">
        <is>
          <t>Sim</t>
        </is>
      </c>
      <c r="K1478" s="17" t="inlineStr">
        <is>
          <t>coordenada</t>
        </is>
      </c>
      <c r="L1478" s="22" t="n">
        <v>0</v>
      </c>
      <c r="M1478" s="22" t="n">
        <v>0</v>
      </c>
      <c r="N1478" s="25" t="n">
        <v>-12.8952843</v>
      </c>
      <c r="O1478" s="25" t="n">
        <v>-38.3476764</v>
      </c>
    </row>
    <row r="1479">
      <c r="A1479" s="4" t="inlineStr">
        <is>
          <t>LAURO DE FREITAS</t>
        </is>
      </c>
      <c r="B1479" s="4" t="inlineStr">
        <is>
          <t>81-037_PTZ_ITINGA FRENTE A 81 CIPM</t>
        </is>
      </c>
      <c r="C1479" s="17" t="inlineStr">
        <is>
          <t>DOME</t>
        </is>
      </c>
      <c r="D1479" s="17" t="inlineStr">
        <is>
          <t>M6741-E-Z37</t>
        </is>
      </c>
      <c r="E1479" s="24" t="inlineStr">
        <is>
          <t>10.98.46.106</t>
        </is>
      </c>
      <c r="F1479" s="4" t="inlineStr">
        <is>
          <t>COI-SALVADOR</t>
        </is>
      </c>
      <c r="G1479" s="4" t="inlineStr">
        <is>
          <t>81a CIPM ITINGA</t>
        </is>
      </c>
      <c r="H1479" s="4" t="inlineStr">
        <is>
          <t>COI-SALVADOR/CPRRMS/81a CIPM ITINGA/PTZ</t>
        </is>
      </c>
      <c r="I1479" s="17" t="inlineStr">
        <is>
          <t>Com coordenada</t>
        </is>
      </c>
      <c r="J1479" s="17" t="inlineStr">
        <is>
          <t>Sim</t>
        </is>
      </c>
      <c r="K1479" s="17" t="inlineStr">
        <is>
          <t>coordenada</t>
        </is>
      </c>
      <c r="L1479" s="22" t="n">
        <v>0</v>
      </c>
      <c r="M1479" s="22" t="n">
        <v>1</v>
      </c>
      <c r="N1479" s="25" t="n">
        <v>-12.88046111</v>
      </c>
      <c r="O1479" s="25" t="n">
        <v>-38.35628889</v>
      </c>
    </row>
    <row r="1480">
      <c r="A1480" s="4" t="inlineStr">
        <is>
          <t>LAURO DE FREITAS</t>
        </is>
      </c>
      <c r="B1480" s="4" t="inlineStr">
        <is>
          <t>81-039_LPR_AV FORTALEZA STD ITINGA</t>
        </is>
      </c>
      <c r="C1480" s="17" t="inlineStr">
        <is>
          <t>FIX</t>
        </is>
      </c>
      <c r="D1480" s="17" t="inlineStr">
        <is>
          <t>M2221-QL</t>
        </is>
      </c>
      <c r="E1480" s="24" t="inlineStr">
        <is>
          <t>10.98.44.50</t>
        </is>
      </c>
      <c r="F1480" s="4" t="inlineStr">
        <is>
          <t>COI-SALVADOR</t>
        </is>
      </c>
      <c r="G1480" s="4" t="inlineStr">
        <is>
          <t>81a CIPM ITINGA</t>
        </is>
      </c>
      <c r="H1480" s="4" t="inlineStr">
        <is>
          <t>COI-SALVADOR/CPRRMS/81a CIPM ITINGA/LPR</t>
        </is>
      </c>
      <c r="I1480" s="17" t="inlineStr">
        <is>
          <t>Com coordenada</t>
        </is>
      </c>
      <c r="J1480" s="17" t="inlineStr">
        <is>
          <t>Sim</t>
        </is>
      </c>
      <c r="K1480" s="17" t="inlineStr">
        <is>
          <t>coordenada</t>
        </is>
      </c>
      <c r="L1480" s="22" t="n">
        <v>0</v>
      </c>
      <c r="M1480" s="22" t="n">
        <v>0</v>
      </c>
      <c r="N1480" s="25" t="n">
        <v>-12.89698</v>
      </c>
      <c r="O1480" s="25" t="n">
        <v>-38.33709</v>
      </c>
    </row>
    <row r="1481">
      <c r="A1481" s="4" t="inlineStr">
        <is>
          <t>LAURO DE FREITAS</t>
        </is>
      </c>
      <c r="B1481" s="4" t="inlineStr">
        <is>
          <t>81-040_LPR_R  DR GERINO DE SOUZA FILHO STD SAO CRISTOVAO</t>
        </is>
      </c>
      <c r="C1481" s="17" t="inlineStr">
        <is>
          <t>FIX</t>
        </is>
      </c>
      <c r="D1481" s="17" t="inlineStr">
        <is>
          <t>M2221-QL</t>
        </is>
      </c>
      <c r="E1481" s="24" t="inlineStr">
        <is>
          <t>10.98.43.226</t>
        </is>
      </c>
      <c r="F1481" s="4" t="inlineStr">
        <is>
          <t>COI-SALVADOR</t>
        </is>
      </c>
      <c r="G1481" s="4" t="inlineStr">
        <is>
          <t>81a CIPM ITINGA</t>
        </is>
      </c>
      <c r="H1481" s="4" t="inlineStr">
        <is>
          <t>COI-SALVADOR/CPRRMS/81a CIPM ITINGA/LPR</t>
        </is>
      </c>
      <c r="I1481" s="17" t="inlineStr">
        <is>
          <t>Com coordenada</t>
        </is>
      </c>
      <c r="J1481" s="17" t="inlineStr">
        <is>
          <t>Sim</t>
        </is>
      </c>
      <c r="K1481" s="17" t="inlineStr">
        <is>
          <t>coordenada</t>
        </is>
      </c>
      <c r="L1481" s="22" t="n">
        <v>0</v>
      </c>
      <c r="M1481" s="22" t="n">
        <v>0</v>
      </c>
      <c r="N1481" s="25" t="n">
        <v>-12.9029395</v>
      </c>
      <c r="O1481" s="25" t="n">
        <v>-38.3422179</v>
      </c>
    </row>
    <row r="1482">
      <c r="A1482" s="4" t="inlineStr">
        <is>
          <t>LAURO DE FREITAS</t>
        </is>
      </c>
      <c r="B1482" s="4" t="inlineStr">
        <is>
          <t>81-041_LPR_R DIRETA DO CAPELAO STD VIDA NOVA</t>
        </is>
      </c>
      <c r="C1482" s="17" t="inlineStr">
        <is>
          <t>FIX</t>
        </is>
      </c>
      <c r="D1482" s="17" t="inlineStr">
        <is>
          <t>M2241-QL</t>
        </is>
      </c>
      <c r="E1482" s="24" t="inlineStr">
        <is>
          <t>10.98.45.138</t>
        </is>
      </c>
      <c r="F1482" s="4" t="inlineStr">
        <is>
          <t>COI-SALVADOR</t>
        </is>
      </c>
      <c r="G1482" s="4" t="inlineStr">
        <is>
          <t>81a CIPM ITINGA</t>
        </is>
      </c>
      <c r="H1482" s="4" t="inlineStr">
        <is>
          <t>COI-SALVADOR/CPRRMS/81a CIPM ITINGA/LPR</t>
        </is>
      </c>
      <c r="I1482" s="17" t="inlineStr">
        <is>
          <t>Com coordenada</t>
        </is>
      </c>
      <c r="J1482" s="17" t="inlineStr">
        <is>
          <t>Sim</t>
        </is>
      </c>
      <c r="K1482" s="17" t="inlineStr">
        <is>
          <t>coordenada</t>
        </is>
      </c>
      <c r="L1482" s="22" t="n">
        <v>0</v>
      </c>
      <c r="M1482" s="22" t="n">
        <v>1</v>
      </c>
      <c r="N1482" s="25" t="n">
        <v>-12.85466389</v>
      </c>
      <c r="O1482" s="25" t="n">
        <v>-38.35788611</v>
      </c>
    </row>
    <row r="1483">
      <c r="A1483" s="4" t="inlineStr">
        <is>
          <t>LAURO DE FREITAS</t>
        </is>
      </c>
      <c r="B1483" s="4" t="inlineStr">
        <is>
          <t>81-042_LPR_AVENIDA SAO CRISTOVAO GERINO SOUZA FILHO</t>
        </is>
      </c>
      <c r="C1483" s="17" t="inlineStr">
        <is>
          <t>FIX</t>
        </is>
      </c>
      <c r="D1483" s="17" t="inlineStr">
        <is>
          <t>M2221-QL</t>
        </is>
      </c>
      <c r="E1483" s="24" t="inlineStr">
        <is>
          <t>10.98.44.34</t>
        </is>
      </c>
      <c r="F1483" s="4" t="inlineStr">
        <is>
          <t>COI-SALVADOR</t>
        </is>
      </c>
      <c r="G1483" s="4" t="inlineStr">
        <is>
          <t>81a CIPM ITINGA</t>
        </is>
      </c>
      <c r="H1483" s="4" t="inlineStr">
        <is>
          <t>COI-SALVADOR/CPRRMS/81a CIPM ITINGA/LPR</t>
        </is>
      </c>
      <c r="I1483" s="17" t="inlineStr">
        <is>
          <t>Com coordenada</t>
        </is>
      </c>
      <c r="J1483" s="17" t="inlineStr">
        <is>
          <t>Sim</t>
        </is>
      </c>
      <c r="K1483" s="17" t="inlineStr">
        <is>
          <t>coordenada</t>
        </is>
      </c>
      <c r="L1483" s="22" t="n">
        <v>0</v>
      </c>
      <c r="M1483" s="22" t="n">
        <v>1</v>
      </c>
      <c r="N1483" s="25" t="n">
        <v>-12.9001892</v>
      </c>
      <c r="O1483" s="25" t="n">
        <v>-38.3468831</v>
      </c>
    </row>
    <row r="1484">
      <c r="A1484" s="4" t="inlineStr">
        <is>
          <t>LAURO DE FREITAS</t>
        </is>
      </c>
      <c r="B1484" s="4" t="inlineStr">
        <is>
          <t>81-043_RF_TP_III_RUA SAO CRISTOVAO EM FRENTE ATACADAO NOVO MIX</t>
        </is>
      </c>
      <c r="C1484" s="17" t="inlineStr">
        <is>
          <t>FIX</t>
        </is>
      </c>
      <c r="D1484" s="17" t="inlineStr">
        <is>
          <t>M2221-QL</t>
        </is>
      </c>
      <c r="E1484" s="24" t="inlineStr">
        <is>
          <t>10.98.44.42</t>
        </is>
      </c>
      <c r="F1484" s="4" t="inlineStr">
        <is>
          <t>COI-SALVADOR</t>
        </is>
      </c>
      <c r="G1484" s="4" t="inlineStr">
        <is>
          <t>81a CIPM ITINGA</t>
        </is>
      </c>
      <c r="H1484" s="4" t="inlineStr">
        <is>
          <t>COI-SALVADOR/CPRRMS/81a CIPM ITINGA/RF</t>
        </is>
      </c>
      <c r="I1484" s="17" t="inlineStr">
        <is>
          <t>Com coordenada</t>
        </is>
      </c>
      <c r="J1484" s="17" t="inlineStr">
        <is>
          <t>Sim</t>
        </is>
      </c>
      <c r="K1484" s="17" t="inlineStr">
        <is>
          <t>coordenada</t>
        </is>
      </c>
      <c r="L1484" s="22" t="n">
        <v>0</v>
      </c>
      <c r="M1484" s="22" t="n">
        <v>2</v>
      </c>
      <c r="N1484" s="25" t="n">
        <v>-12.8917315</v>
      </c>
      <c r="O1484" s="25" t="n">
        <v>-38.3504001</v>
      </c>
    </row>
    <row r="1485">
      <c r="A1485" s="4" t="inlineStr">
        <is>
          <t>LAURO DE FREITAS</t>
        </is>
      </c>
      <c r="B1485" s="4" t="inlineStr">
        <is>
          <t>81-044_RF_TP_III_AV FORTALEZA JD CENTENARIO AO LADO ASSAI</t>
        </is>
      </c>
      <c r="C1485" s="17" t="inlineStr">
        <is>
          <t>FIX</t>
        </is>
      </c>
      <c r="D1485" s="17" t="inlineStr">
        <is>
          <t>HWT-M6741-10-Z40-E2</t>
        </is>
      </c>
      <c r="E1485" s="24" t="inlineStr">
        <is>
          <t>10.98.43.186</t>
        </is>
      </c>
      <c r="F1485" s="4" t="inlineStr">
        <is>
          <t>COI-SALVADOR</t>
        </is>
      </c>
      <c r="G1485" s="4" t="inlineStr">
        <is>
          <t>81a CIPM ITINGA</t>
        </is>
      </c>
      <c r="H1485" s="4" t="inlineStr">
        <is>
          <t>COI-SALVADOR/CPRRMS/81a CIPM ITINGA/RF</t>
        </is>
      </c>
      <c r="I1485" s="17" t="inlineStr">
        <is>
          <t>Com coordenada</t>
        </is>
      </c>
      <c r="J1485" s="17" t="inlineStr">
        <is>
          <t>Sim</t>
        </is>
      </c>
      <c r="K1485" s="17" t="inlineStr">
        <is>
          <t>coordenada</t>
        </is>
      </c>
      <c r="L1485" s="22" t="n">
        <v>0</v>
      </c>
      <c r="M1485" s="22" t="n">
        <v>0</v>
      </c>
      <c r="N1485" s="25" t="n">
        <v>-12.89818611</v>
      </c>
      <c r="O1485" s="25" t="n">
        <v>-38.33220556</v>
      </c>
    </row>
    <row r="1486">
      <c r="A1486" s="4" t="inlineStr">
        <is>
          <t>LAURO DE FREITAS</t>
        </is>
      </c>
      <c r="B1486" s="4" t="inlineStr">
        <is>
          <t>81-045_RF_TP_III_RUA DR GERINO DE SOUZA FILHO CCR METRO</t>
        </is>
      </c>
      <c r="C1486" s="17" t="inlineStr">
        <is>
          <t>FIX</t>
        </is>
      </c>
      <c r="D1486" s="17" t="inlineStr">
        <is>
          <t>U1-0LRV(8-32)A AI Pro</t>
        </is>
      </c>
      <c r="E1486" s="24" t="inlineStr">
        <is>
          <t>10.98.43.194</t>
        </is>
      </c>
      <c r="F1486" s="4" t="inlineStr">
        <is>
          <t>COI-SALVADOR</t>
        </is>
      </c>
      <c r="G1486" s="4" t="inlineStr">
        <is>
          <t>81a CIPM ITINGA</t>
        </is>
      </c>
      <c r="H1486" s="4" t="inlineStr">
        <is>
          <t>COI-SALVADOR/CPRRMS/81a CIPM ITINGA/RF</t>
        </is>
      </c>
      <c r="I1486" s="17" t="inlineStr">
        <is>
          <t>Com coordenada</t>
        </is>
      </c>
      <c r="J1486" s="17" t="inlineStr">
        <is>
          <t>Sim</t>
        </is>
      </c>
      <c r="K1486" s="17" t="inlineStr">
        <is>
          <t>coordenada</t>
        </is>
      </c>
      <c r="L1486" s="22" t="n">
        <v>0</v>
      </c>
      <c r="M1486" s="22" t="n">
        <v>0</v>
      </c>
      <c r="N1486" s="25" t="n">
        <v>-12.9019851</v>
      </c>
      <c r="O1486" s="25" t="n">
        <v>-38.3410584</v>
      </c>
    </row>
    <row r="1487">
      <c r="A1487" s="4" t="inlineStr">
        <is>
          <t>LAURO DE FREITAS</t>
        </is>
      </c>
      <c r="B1487" s="4" t="inlineStr">
        <is>
          <t>81-047_RF_TP_III_AV_SANTO AMARO DE IPITANGA_EM FRENTE_MODULO DO PETO</t>
        </is>
      </c>
      <c r="C1487" s="17" t="inlineStr">
        <is>
          <t>FIX</t>
        </is>
      </c>
      <c r="D1487" s="17" t="inlineStr">
        <is>
          <t>HWT-M6741-10-Z40-E2</t>
        </is>
      </c>
      <c r="E1487" s="24" t="inlineStr">
        <is>
          <t>10.98.43.210</t>
        </is>
      </c>
      <c r="F1487" s="4" t="inlineStr">
        <is>
          <t>COI-SALVADOR</t>
        </is>
      </c>
      <c r="G1487" s="4" t="inlineStr">
        <is>
          <t>81a CIPM ITINGA</t>
        </is>
      </c>
      <c r="H1487" s="4" t="inlineStr">
        <is>
          <t>COI-SALVADOR/CPRRMS/81a CIPM ITINGA/RF</t>
        </is>
      </c>
      <c r="I1487" s="17" t="inlineStr">
        <is>
          <t>Com coordenada</t>
        </is>
      </c>
      <c r="J1487" s="17" t="inlineStr">
        <is>
          <t>Sim</t>
        </is>
      </c>
      <c r="K1487" s="17" t="inlineStr">
        <is>
          <t>coordenada</t>
        </is>
      </c>
      <c r="L1487" s="22" t="n">
        <v>0</v>
      </c>
      <c r="M1487" s="22" t="n">
        <v>0</v>
      </c>
      <c r="N1487" s="25" t="n">
        <v>-12.88084444</v>
      </c>
      <c r="O1487" s="25" t="n">
        <v>-38.32615833</v>
      </c>
    </row>
    <row r="1488">
      <c r="A1488" s="4" t="inlineStr">
        <is>
          <t>LAURO DE FREITAS</t>
        </is>
      </c>
      <c r="B1488" s="4" t="inlineStr">
        <is>
          <t>81-048_RF_TP_III_R 2 DE JULHO_PEL DE AREIA BRANCA</t>
        </is>
      </c>
      <c r="C1488" s="17" t="inlineStr">
        <is>
          <t>FIX</t>
        </is>
      </c>
      <c r="D1488" s="17" t="inlineStr">
        <is>
          <t>M2221-QL</t>
        </is>
      </c>
      <c r="E1488" s="24" t="inlineStr">
        <is>
          <t>10.98.45.122</t>
        </is>
      </c>
      <c r="F1488" s="4" t="inlineStr">
        <is>
          <t>COI-SALVADOR</t>
        </is>
      </c>
      <c r="G1488" s="4" t="inlineStr">
        <is>
          <t>81a CIPM ITINGA</t>
        </is>
      </c>
      <c r="H1488" s="4" t="inlineStr">
        <is>
          <t>COI-SALVADOR/CPRRMS/81a CIPM ITINGA/RF</t>
        </is>
      </c>
      <c r="I1488" s="17" t="inlineStr">
        <is>
          <t>Com coordenada</t>
        </is>
      </c>
      <c r="J1488" s="17" t="inlineStr">
        <is>
          <t>Sim</t>
        </is>
      </c>
      <c r="K1488" s="17" t="inlineStr">
        <is>
          <t>coordenada</t>
        </is>
      </c>
      <c r="L1488" s="22" t="n">
        <v>0</v>
      </c>
      <c r="M1488" s="22" t="n">
        <v>0</v>
      </c>
      <c r="N1488" s="25" t="n">
        <v>-12.8419444</v>
      </c>
      <c r="O1488" s="25" t="n">
        <v>-38.3556915</v>
      </c>
    </row>
    <row r="1489">
      <c r="A1489" s="4" t="inlineStr">
        <is>
          <t>LAURO DE FREITAS</t>
        </is>
      </c>
      <c r="B1489" s="4" t="inlineStr">
        <is>
          <t>81-049_RF TP  III RUA PEROLA NEGRA  EM FRENTE BANCO DO BRASIL</t>
        </is>
      </c>
      <c r="C1489" s="17" t="inlineStr">
        <is>
          <t>FIX</t>
        </is>
      </c>
      <c r="D1489" s="17" t="inlineStr">
        <is>
          <t>M2241-QL</t>
        </is>
      </c>
      <c r="E1489" s="24" t="inlineStr">
        <is>
          <t>10.98.45.106</t>
        </is>
      </c>
      <c r="F1489" s="4" t="inlineStr">
        <is>
          <t>COI-SALVADOR</t>
        </is>
      </c>
      <c r="G1489" s="4" t="inlineStr">
        <is>
          <t>81a CIPM ITINGA</t>
        </is>
      </c>
      <c r="H1489" s="4" t="inlineStr">
        <is>
          <t>COI-SALVADOR/CPRRMS/81a CIPM ITINGA/RF</t>
        </is>
      </c>
      <c r="I1489" s="17" t="inlineStr">
        <is>
          <t>Com coordenada</t>
        </is>
      </c>
      <c r="J1489" s="17" t="inlineStr">
        <is>
          <t>Sim</t>
        </is>
      </c>
      <c r="K1489" s="17" t="inlineStr">
        <is>
          <t>coordenada</t>
        </is>
      </c>
      <c r="L1489" s="22" t="n">
        <v>0</v>
      </c>
      <c r="M1489" s="22" t="n">
        <v>0</v>
      </c>
      <c r="N1489" s="25" t="n">
        <v>-12.8977405</v>
      </c>
      <c r="O1489" s="25" t="n">
        <v>-38.330982</v>
      </c>
    </row>
    <row r="1490">
      <c r="A1490" s="4" t="inlineStr">
        <is>
          <t>LAURO DE FREITAS</t>
        </is>
      </c>
      <c r="B1490" s="4" t="inlineStr">
        <is>
          <t>81-051_RF_TP_IV_PROX_FARMACIA MULTIMAIS_ESQUINA_R JOSE SOBRINHO X R LEONICE JESUS SILVA</t>
        </is>
      </c>
      <c r="C1490" s="17" t="inlineStr">
        <is>
          <t>FIX</t>
        </is>
      </c>
      <c r="D1490" s="17" t="inlineStr">
        <is>
          <t>HWT-M2241-10-QL</t>
        </is>
      </c>
      <c r="E1490" s="24" t="inlineStr">
        <is>
          <t>10.98.44.10</t>
        </is>
      </c>
      <c r="F1490" s="4" t="inlineStr">
        <is>
          <t>COI-SALVADOR</t>
        </is>
      </c>
      <c r="G1490" s="4" t="inlineStr">
        <is>
          <t>81a CIPM ITINGA</t>
        </is>
      </c>
      <c r="H1490" s="4" t="inlineStr">
        <is>
          <t>COI-SALVADOR/CPRRMS/81a CIPM ITINGA/RF</t>
        </is>
      </c>
      <c r="I1490" s="17" t="inlineStr">
        <is>
          <t>Com coordenada</t>
        </is>
      </c>
      <c r="J1490" s="17" t="inlineStr">
        <is>
          <t>Sim</t>
        </is>
      </c>
      <c r="K1490" s="17" t="inlineStr">
        <is>
          <t>coordenada</t>
        </is>
      </c>
      <c r="L1490" s="22" t="n">
        <v>0</v>
      </c>
      <c r="M1490" s="22" t="n">
        <v>0</v>
      </c>
      <c r="N1490" s="25" t="n">
        <v>-12.8953772</v>
      </c>
      <c r="O1490" s="25" t="n">
        <v>-38.3481695</v>
      </c>
    </row>
    <row r="1491">
      <c r="A1491" s="4" t="inlineStr">
        <is>
          <t>LAURO DE FREITAS</t>
        </is>
      </c>
      <c r="B1491" s="4" t="inlineStr">
        <is>
          <t>81-052_RF_TP_IV_RUA SAO CRISTOVAO PROXIMO CAIXA ECONOMICA</t>
        </is>
      </c>
      <c r="C1491" s="17" t="inlineStr">
        <is>
          <t>FIX</t>
        </is>
      </c>
      <c r="D1491" s="17" t="inlineStr">
        <is>
          <t>M2241-QL</t>
        </is>
      </c>
      <c r="E1491" s="24" t="inlineStr">
        <is>
          <t>10.98.44.18</t>
        </is>
      </c>
      <c r="F1491" s="4" t="inlineStr">
        <is>
          <t>COI-SALVADOR</t>
        </is>
      </c>
      <c r="G1491" s="4" t="inlineStr">
        <is>
          <t>81a CIPM ITINGA</t>
        </is>
      </c>
      <c r="H1491" s="4" t="inlineStr">
        <is>
          <t>COI-SALVADOR/CPRRMS/81a CIPM ITINGA/RF</t>
        </is>
      </c>
      <c r="I1491" s="17" t="inlineStr">
        <is>
          <t>Com coordenada</t>
        </is>
      </c>
      <c r="J1491" s="17" t="inlineStr">
        <is>
          <t>Sim</t>
        </is>
      </c>
      <c r="K1491" s="17" t="inlineStr">
        <is>
          <t>coordenada</t>
        </is>
      </c>
      <c r="L1491" s="22" t="n">
        <v>0</v>
      </c>
      <c r="M1491" s="22" t="n">
        <v>1</v>
      </c>
      <c r="N1491" s="25" t="n">
        <v>-12.8942269</v>
      </c>
      <c r="O1491" s="25" t="n">
        <v>-38.347694</v>
      </c>
    </row>
    <row r="1492">
      <c r="A1492" s="4" t="inlineStr">
        <is>
          <t>LAURO DE FREITAS</t>
        </is>
      </c>
      <c r="B1492" s="4" t="inlineStr">
        <is>
          <t>81-053_RF_TP_IV_AV SANTOS DUMONT_EM FRENTE_MAXI ATACADO_SENTIDO SSA</t>
        </is>
      </c>
      <c r="C1492" s="17" t="inlineStr">
        <is>
          <t>FIX</t>
        </is>
      </c>
      <c r="D1492" s="17" t="inlineStr">
        <is>
          <t>HWT-M6741-10-Z40-E2</t>
        </is>
      </c>
      <c r="E1492" s="24" t="inlineStr">
        <is>
          <t>10.98.44.66</t>
        </is>
      </c>
      <c r="F1492" s="4" t="inlineStr">
        <is>
          <t>COI-SALVADOR</t>
        </is>
      </c>
      <c r="G1492" s="4" t="inlineStr">
        <is>
          <t>81a CIPM ITINGA</t>
        </is>
      </c>
      <c r="H1492" s="4" t="inlineStr">
        <is>
          <t>COI-SALVADOR/CPRRMS/81a CIPM ITINGA/RF</t>
        </is>
      </c>
      <c r="I1492" s="17" t="inlineStr">
        <is>
          <t>Com coordenada</t>
        </is>
      </c>
      <c r="J1492" s="17" t="inlineStr">
        <is>
          <t>Sim</t>
        </is>
      </c>
      <c r="K1492" s="17" t="inlineStr">
        <is>
          <t>coordenada</t>
        </is>
      </c>
      <c r="L1492" s="22" t="n">
        <v>0</v>
      </c>
      <c r="M1492" s="22" t="n">
        <v>0</v>
      </c>
      <c r="N1492" s="25" t="n">
        <v>-12.891493</v>
      </c>
      <c r="O1492" s="25" t="n">
        <v>-38.3252864</v>
      </c>
    </row>
    <row r="1493">
      <c r="A1493" s="4" t="inlineStr">
        <is>
          <t>LAURO DE FREITAS</t>
        </is>
      </c>
      <c r="B1493" s="4" t="inlineStr">
        <is>
          <t>81-054_RF_TP_IV_AV SANTOS DUMONT_EM FRENTE_CASA DO BOLO_SENTIDO SSA</t>
        </is>
      </c>
      <c r="C1493" s="17" t="inlineStr">
        <is>
          <t>FIX</t>
        </is>
      </c>
      <c r="D1493" s="17" t="inlineStr">
        <is>
          <t>HWT-M2241-10-QL</t>
        </is>
      </c>
      <c r="E1493" s="24" t="inlineStr">
        <is>
          <t>10.98.46.66</t>
        </is>
      </c>
      <c r="F1493" s="4" t="inlineStr">
        <is>
          <t>COI-SALVADOR</t>
        </is>
      </c>
      <c r="G1493" s="4" t="inlineStr">
        <is>
          <t>81a CIPM ITINGA</t>
        </is>
      </c>
      <c r="H1493" s="4" t="inlineStr">
        <is>
          <t>COI-SALVADOR/CPRRMS/81a CIPM ITINGA/RF</t>
        </is>
      </c>
      <c r="I1493" s="17" t="inlineStr">
        <is>
          <t>Com coordenada</t>
        </is>
      </c>
      <c r="J1493" s="17" t="inlineStr">
        <is>
          <t>Sim</t>
        </is>
      </c>
      <c r="K1493" s="17" t="inlineStr">
        <is>
          <t>coordenada</t>
        </is>
      </c>
      <c r="L1493" s="22" t="n">
        <v>0</v>
      </c>
      <c r="M1493" s="22" t="n">
        <v>0</v>
      </c>
      <c r="N1493" s="25" t="n">
        <v>-12.89217037705805</v>
      </c>
      <c r="O1493" s="25" t="n">
        <v>-38.3263797926727</v>
      </c>
    </row>
    <row r="1494">
      <c r="A1494" s="4" t="inlineStr">
        <is>
          <t>LAURO DE FREITAS</t>
        </is>
      </c>
      <c r="B1494" s="4" t="inlineStr">
        <is>
          <t>81-055_RF_TP_IV_AV SANTOS DUMONT_EM FRENTE_CAIXA ECONOMICA FEDERAL_SENTIDO SSA</t>
        </is>
      </c>
      <c r="C1494" s="17" t="inlineStr">
        <is>
          <t>FIX</t>
        </is>
      </c>
      <c r="D1494" s="17" t="inlineStr">
        <is>
          <t>M2241-QL</t>
        </is>
      </c>
      <c r="E1494" s="24" t="inlineStr">
        <is>
          <t>10.98.44.74</t>
        </is>
      </c>
      <c r="F1494" s="4" t="inlineStr">
        <is>
          <t>COI-SALVADOR</t>
        </is>
      </c>
      <c r="G1494" s="4" t="inlineStr">
        <is>
          <t>81a CIPM ITINGA</t>
        </is>
      </c>
      <c r="H1494" s="4" t="inlineStr">
        <is>
          <t>COI-SALVADOR/CPRRMS/81a CIPM ITINGA/RF</t>
        </is>
      </c>
      <c r="I1494" s="17" t="inlineStr">
        <is>
          <t>Com coordenada</t>
        </is>
      </c>
      <c r="J1494" s="17" t="inlineStr">
        <is>
          <t>Sim</t>
        </is>
      </c>
      <c r="K1494" s="17" t="inlineStr">
        <is>
          <t>coordenada</t>
        </is>
      </c>
      <c r="L1494" s="22" t="n">
        <v>0</v>
      </c>
      <c r="M1494" s="22" t="n">
        <v>0</v>
      </c>
      <c r="N1494" s="25" t="n">
        <v>-12.893505</v>
      </c>
      <c r="O1494" s="25" t="n">
        <v>-38.3273201</v>
      </c>
    </row>
    <row r="1495">
      <c r="A1495" s="4" t="inlineStr">
        <is>
          <t>LAURO DE FREITAS</t>
        </is>
      </c>
      <c r="B1495" s="4" t="inlineStr">
        <is>
          <t>81-059_LPR_ESTRADA QUENGOMA APOS HOSP METROPOLITANO STD QUENGOMA</t>
        </is>
      </c>
      <c r="C1495" s="17" t="inlineStr">
        <is>
          <t>FIX</t>
        </is>
      </c>
      <c r="D1495" s="17" t="inlineStr">
        <is>
          <t>M2221-QL</t>
        </is>
      </c>
      <c r="E1495" s="24" t="inlineStr">
        <is>
          <t>10.98.30.42</t>
        </is>
      </c>
      <c r="F1495" s="4" t="inlineStr">
        <is>
          <t>COI-SALVADOR</t>
        </is>
      </c>
      <c r="G1495" s="4" t="inlineStr">
        <is>
          <t>81a CIPM ITINGA</t>
        </is>
      </c>
      <c r="H1495" s="4" t="inlineStr">
        <is>
          <t>COI-SALVADOR/CPRRMS/81a CIPM ITINGA/LPR</t>
        </is>
      </c>
      <c r="I1495" s="17" t="inlineStr">
        <is>
          <t>Com coordenada</t>
        </is>
      </c>
      <c r="J1495" s="17" t="inlineStr">
        <is>
          <t>Sim</t>
        </is>
      </c>
      <c r="K1495" s="17" t="inlineStr">
        <is>
          <t>coordenada</t>
        </is>
      </c>
      <c r="L1495" s="22" t="n">
        <v>0</v>
      </c>
      <c r="M1495" s="22" t="n">
        <v>0</v>
      </c>
      <c r="N1495" s="25" t="n">
        <v>-12.8535806</v>
      </c>
      <c r="O1495" s="25" t="n">
        <v>-38.343192</v>
      </c>
    </row>
    <row r="1496">
      <c r="A1496" s="4" t="inlineStr">
        <is>
          <t>LAURO DE FREITAS</t>
        </is>
      </c>
      <c r="B1496" s="4" t="inlineStr">
        <is>
          <t>81-063 LPR VIA PARAFUSO EM FRENTE CENTRAL DOS CORREIOS E POSTO YPIRANGA STD CAMACARI</t>
        </is>
      </c>
      <c r="C1496" s="17" t="inlineStr">
        <is>
          <t>FIX</t>
        </is>
      </c>
      <c r="D1496" s="17" t="inlineStr">
        <is>
          <t>M2221-QL</t>
        </is>
      </c>
      <c r="E1496" s="24" t="inlineStr">
        <is>
          <t>10.98.43.238</t>
        </is>
      </c>
      <c r="F1496" s="4" t="inlineStr">
        <is>
          <t>COI-SALVADOR</t>
        </is>
      </c>
      <c r="G1496" s="4" t="inlineStr">
        <is>
          <t>81a CIPM ITINGA</t>
        </is>
      </c>
      <c r="H1496" s="4" t="inlineStr">
        <is>
          <t>COI-SALVADOR/CPRRMS/81a CIPM ITINGA/LPR</t>
        </is>
      </c>
      <c r="I1496" s="17" t="inlineStr">
        <is>
          <t>Com coordenada</t>
        </is>
      </c>
      <c r="J1496" s="17" t="inlineStr">
        <is>
          <t>Sim</t>
        </is>
      </c>
      <c r="K1496" s="17" t="inlineStr">
        <is>
          <t>coordenada</t>
        </is>
      </c>
      <c r="L1496" s="22" t="n">
        <v>0</v>
      </c>
      <c r="M1496" s="22" t="n">
        <v>0</v>
      </c>
      <c r="N1496" s="25" t="n">
        <v>-12.833359</v>
      </c>
      <c r="O1496" s="25" t="n">
        <v>-38.357096</v>
      </c>
    </row>
    <row r="1497">
      <c r="A1497" s="4" t="inlineStr">
        <is>
          <t>LAURO DE FREITAS</t>
        </is>
      </c>
      <c r="B1497" s="4" t="inlineStr">
        <is>
          <t>81-064_PTZ R CHILE  CAJI LAURO DE FREITAS PROX ALM AUTO CENTER</t>
        </is>
      </c>
      <c r="C1497" s="17" t="inlineStr">
        <is>
          <t>DOME</t>
        </is>
      </c>
      <c r="D1497" s="17" t="inlineStr">
        <is>
          <t>M6721-E-Z31</t>
        </is>
      </c>
      <c r="E1497" s="24" t="inlineStr">
        <is>
          <t>10.98.59.46</t>
        </is>
      </c>
      <c r="F1497" s="4" t="inlineStr">
        <is>
          <t>COI-SALVADOR</t>
        </is>
      </c>
      <c r="G1497" s="4" t="inlineStr">
        <is>
          <t>81a CIPM ITINGA</t>
        </is>
      </c>
      <c r="H1497" s="4" t="inlineStr">
        <is>
          <t>COI-SALVADOR/CPRRMS/81a CIPM ITINGA/PTZ</t>
        </is>
      </c>
      <c r="I1497" s="17" t="inlineStr">
        <is>
          <t>Com coordenada</t>
        </is>
      </c>
      <c r="J1497" s="17" t="inlineStr">
        <is>
          <t>Sim</t>
        </is>
      </c>
      <c r="K1497" s="17" t="inlineStr">
        <is>
          <t>coordenada</t>
        </is>
      </c>
      <c r="L1497" s="22" t="n">
        <v>0</v>
      </c>
      <c r="M1497" s="22" t="n">
        <v>0</v>
      </c>
      <c r="N1497" s="25" t="n">
        <v>-12.8897003493831</v>
      </c>
      <c r="O1497" s="25" t="n">
        <v>-38.3306846022606</v>
      </c>
    </row>
    <row r="1498">
      <c r="A1498" s="4" t="inlineStr">
        <is>
          <t>LAURO DE FREITAS</t>
        </is>
      </c>
      <c r="B1498" s="4" t="inlineStr">
        <is>
          <t>81-065_LPR_VIA METROPOLITANA EM FRENTE AO POSTO TREVO STD CIA</t>
        </is>
      </c>
      <c r="C1498" s="17" t="inlineStr">
        <is>
          <t>FIX</t>
        </is>
      </c>
      <c r="D1498" s="17" t="inlineStr">
        <is>
          <t>M2241-QL</t>
        </is>
      </c>
      <c r="E1498" s="24" t="inlineStr">
        <is>
          <t>10.98.107.106</t>
        </is>
      </c>
      <c r="F1498" s="4" t="inlineStr">
        <is>
          <t>COI-SALVADOR</t>
        </is>
      </c>
      <c r="G1498" s="4" t="inlineStr">
        <is>
          <t>81a CIPM ITINGA</t>
        </is>
      </c>
      <c r="H1498" s="4" t="inlineStr">
        <is>
          <t>COI-SALVADOR/CPRRMS/81a CIPM ITINGA/LPR</t>
        </is>
      </c>
      <c r="I1498" s="17" t="inlineStr">
        <is>
          <t>Com coordenada</t>
        </is>
      </c>
      <c r="J1498" s="17" t="inlineStr">
        <is>
          <t>Sim</t>
        </is>
      </c>
      <c r="K1498" s="17" t="inlineStr">
        <is>
          <t>coordenada</t>
        </is>
      </c>
      <c r="L1498" s="22" t="n">
        <v>0</v>
      </c>
      <c r="M1498" s="22" t="n">
        <v>0</v>
      </c>
      <c r="N1498" s="25" t="n">
        <v>-12.857782</v>
      </c>
      <c r="O1498" s="25" t="n">
        <v>-38.35033</v>
      </c>
    </row>
    <row r="1499">
      <c r="A1499" s="4" t="inlineStr">
        <is>
          <t>LAURO DE FREITAS</t>
        </is>
      </c>
      <c r="B1499" s="4" t="inlineStr">
        <is>
          <t>81-066_LPR_RUA AREIA BRANCA ENTRADA DE AREIA BRANCA STD VIA METROPOLITANA</t>
        </is>
      </c>
      <c r="C1499" s="17" t="inlineStr">
        <is>
          <t>FIX</t>
        </is>
      </c>
      <c r="D1499" s="17" t="inlineStr">
        <is>
          <t>M2221-QL</t>
        </is>
      </c>
      <c r="E1499" s="24" t="inlineStr">
        <is>
          <t>10.98.49.210</t>
        </is>
      </c>
      <c r="F1499" s="4" t="inlineStr">
        <is>
          <t>COI-SALVADOR</t>
        </is>
      </c>
      <c r="G1499" s="4" t="inlineStr">
        <is>
          <t>81a CIPM ITINGA</t>
        </is>
      </c>
      <c r="H1499" s="4" t="inlineStr">
        <is>
          <t>COI-SALVADOR/CPRRMS/81a CIPM ITINGA/LPR</t>
        </is>
      </c>
      <c r="I1499" s="17" t="inlineStr">
        <is>
          <t>Com coordenada</t>
        </is>
      </c>
      <c r="J1499" s="17" t="inlineStr">
        <is>
          <t>Sim</t>
        </is>
      </c>
      <c r="K1499" s="17" t="inlineStr">
        <is>
          <t>coordenada</t>
        </is>
      </c>
      <c r="L1499" s="22" t="n">
        <v>0</v>
      </c>
      <c r="M1499" s="22" t="n">
        <v>0</v>
      </c>
      <c r="N1499" s="25" t="n">
        <v>-12.8420182036354</v>
      </c>
      <c r="O1499" s="25" t="n">
        <v>-38.3614307641983</v>
      </c>
    </row>
    <row r="1500">
      <c r="A1500" s="4" t="inlineStr">
        <is>
          <t>LAURO DE FREITAS</t>
        </is>
      </c>
      <c r="B1500" s="4" t="inlineStr">
        <is>
          <t>BPRV-002_PTZ_BA 535 EM FRENTE AOS CORREIOS SEDEX</t>
        </is>
      </c>
      <c r="C1500" s="17" t="inlineStr">
        <is>
          <t>DOME</t>
        </is>
      </c>
      <c r="D1500" s="17" t="inlineStr">
        <is>
          <t>M6741-E-Z37</t>
        </is>
      </c>
      <c r="E1500" s="24" t="inlineStr">
        <is>
          <t>10.98.48.242</t>
        </is>
      </c>
      <c r="F1500" s="4" t="inlineStr">
        <is>
          <t>COI-SALVADOR</t>
        </is>
      </c>
      <c r="G1500" s="4" t="inlineStr">
        <is>
          <t>PTZ</t>
        </is>
      </c>
      <c r="H1500" s="4" t="inlineStr">
        <is>
          <t>COI-SALVADOR/BPRV/PTZ</t>
        </is>
      </c>
      <c r="I1500" s="17" t="inlineStr">
        <is>
          <t>Com coordenada</t>
        </is>
      </c>
      <c r="J1500" s="17" t="inlineStr">
        <is>
          <t>Sim</t>
        </is>
      </c>
      <c r="K1500" s="17" t="inlineStr">
        <is>
          <t>coordenada</t>
        </is>
      </c>
      <c r="L1500" s="22" t="n">
        <v>0</v>
      </c>
      <c r="M1500" s="22" t="n">
        <v>0</v>
      </c>
      <c r="N1500" s="25" t="n">
        <v>-12.833055</v>
      </c>
      <c r="O1500" s="25" t="n">
        <v>-38.35728</v>
      </c>
    </row>
    <row r="1501">
      <c r="A1501" s="4" t="inlineStr">
        <is>
          <t>LAURO DE FREITAS</t>
        </is>
      </c>
      <c r="B1501" s="4" t="inlineStr">
        <is>
          <t>METRO-073_ESTAÇÃO AEROPORTO - ED</t>
        </is>
      </c>
      <c r="C1501" s="17" t="inlineStr">
        <is>
          <t>FIX</t>
        </is>
      </c>
      <c r="D1501" s="17" t="inlineStr">
        <is>
          <t>M2241-QL</t>
        </is>
      </c>
      <c r="E1501" s="24" t="inlineStr">
        <is>
          <t>10.60.33.1</t>
        </is>
      </c>
      <c r="F1501" s="4" t="inlineStr">
        <is>
          <t>COI-SALVADOR</t>
        </is>
      </c>
      <c r="G1501" s="4" t="inlineStr"/>
      <c r="H1501" s="4" t="inlineStr">
        <is>
          <t>COI-SALVADOR/METRO</t>
        </is>
      </c>
      <c r="I1501" s="17" t="inlineStr">
        <is>
          <t>Com coordenada</t>
        </is>
      </c>
      <c r="J1501" s="17" t="inlineStr">
        <is>
          <t>Sim</t>
        </is>
      </c>
      <c r="K1501" s="17" t="inlineStr">
        <is>
          <t>coordenada</t>
        </is>
      </c>
      <c r="L1501" s="22" t="n">
        <v>0</v>
      </c>
      <c r="M1501" s="22" t="n">
        <v>0</v>
      </c>
      <c r="N1501" s="25" t="n">
        <v>-12.90415096283</v>
      </c>
      <c r="O1501" s="25" t="n">
        <v>-38.341541290283</v>
      </c>
    </row>
    <row r="1502">
      <c r="A1502" s="4" t="inlineStr">
        <is>
          <t>LAURO DE FREITAS</t>
        </is>
      </c>
      <c r="B1502" s="4" t="inlineStr">
        <is>
          <t>METRO-074_ESTAÇÃO AEROPORTO - EE</t>
        </is>
      </c>
      <c r="C1502" s="17" t="inlineStr">
        <is>
          <t>FIX</t>
        </is>
      </c>
      <c r="D1502" s="17" t="inlineStr">
        <is>
          <t>M2241-QL</t>
        </is>
      </c>
      <c r="E1502" s="24" t="inlineStr">
        <is>
          <t>10.60.33.2</t>
        </is>
      </c>
      <c r="F1502" s="4" t="inlineStr">
        <is>
          <t>COI-SALVADOR</t>
        </is>
      </c>
      <c r="G1502" s="4" t="inlineStr"/>
      <c r="H1502" s="4" t="inlineStr">
        <is>
          <t>COI-SALVADOR/METRO</t>
        </is>
      </c>
      <c r="I1502" s="17" t="inlineStr">
        <is>
          <t>Com coordenada</t>
        </is>
      </c>
      <c r="J1502" s="17" t="inlineStr">
        <is>
          <t>Sim</t>
        </is>
      </c>
      <c r="K1502" s="17" t="inlineStr">
        <is>
          <t>coordenada</t>
        </is>
      </c>
      <c r="L1502" s="22" t="n">
        <v>0</v>
      </c>
      <c r="M1502" s="22" t="n">
        <v>0</v>
      </c>
      <c r="N1502" s="25" t="n">
        <v>-12.90419960022</v>
      </c>
      <c r="O1502" s="25" t="n">
        <v>-38.341537475586</v>
      </c>
    </row>
    <row r="1503">
      <c r="A1503" s="4" t="inlineStr">
        <is>
          <t>LAURO DE FREITAS</t>
        </is>
      </c>
      <c r="B1503" s="4" t="inlineStr">
        <is>
          <t>METRO-075_ESTAÇÃO AEROPORTO - SD</t>
        </is>
      </c>
      <c r="C1503" s="17" t="inlineStr">
        <is>
          <t>FIX</t>
        </is>
      </c>
      <c r="D1503" s="17" t="inlineStr">
        <is>
          <t>M2241-QL</t>
        </is>
      </c>
      <c r="E1503" s="24" t="inlineStr">
        <is>
          <t>10.60.33.3</t>
        </is>
      </c>
      <c r="F1503" s="4" t="inlineStr">
        <is>
          <t>COI-SALVADOR</t>
        </is>
      </c>
      <c r="G1503" s="4" t="inlineStr"/>
      <c r="H1503" s="4" t="inlineStr">
        <is>
          <t>COI-SALVADOR/METRO</t>
        </is>
      </c>
      <c r="I1503" s="17" t="inlineStr">
        <is>
          <t>Com coordenada</t>
        </is>
      </c>
      <c r="J1503" s="17" t="inlineStr">
        <is>
          <t>Sim</t>
        </is>
      </c>
      <c r="K1503" s="17" t="inlineStr">
        <is>
          <t>coordenada</t>
        </is>
      </c>
      <c r="L1503" s="22" t="n">
        <v>0</v>
      </c>
      <c r="M1503" s="22" t="n">
        <v>0</v>
      </c>
      <c r="N1503" s="25" t="n">
        <v>-12.904231071472</v>
      </c>
      <c r="O1503" s="25" t="n">
        <v>-38.341533660889</v>
      </c>
    </row>
    <row r="1504">
      <c r="A1504" s="4" t="inlineStr">
        <is>
          <t>LAURO DE FREITAS</t>
        </is>
      </c>
      <c r="B1504" s="4" t="inlineStr">
        <is>
          <t>METRO-076_ESTAÇÃO AEROPORTO - SE</t>
        </is>
      </c>
      <c r="C1504" s="17" t="inlineStr">
        <is>
          <t>FIX</t>
        </is>
      </c>
      <c r="D1504" s="17" t="inlineStr">
        <is>
          <t>M2241-QL</t>
        </is>
      </c>
      <c r="E1504" s="24" t="inlineStr">
        <is>
          <t>10.60.33.4</t>
        </is>
      </c>
      <c r="F1504" s="4" t="inlineStr">
        <is>
          <t>COI-SALVADOR</t>
        </is>
      </c>
      <c r="G1504" s="4" t="inlineStr"/>
      <c r="H1504" s="4" t="inlineStr">
        <is>
          <t>COI-SALVADOR/METRO</t>
        </is>
      </c>
      <c r="I1504" s="17" t="inlineStr">
        <is>
          <t>Com coordenada</t>
        </is>
      </c>
      <c r="J1504" s="17" t="inlineStr">
        <is>
          <t>Sim</t>
        </is>
      </c>
      <c r="K1504" s="17" t="inlineStr">
        <is>
          <t>coordenada</t>
        </is>
      </c>
      <c r="L1504" s="22" t="n">
        <v>0</v>
      </c>
      <c r="M1504" s="22" t="n">
        <v>0</v>
      </c>
      <c r="N1504" s="25" t="n">
        <v>-12.904292106628</v>
      </c>
      <c r="O1504" s="25" t="n">
        <v>-38.341529846191</v>
      </c>
    </row>
    <row r="1505">
      <c r="A1505" s="4" t="inlineStr">
        <is>
          <t>LENCOIS</t>
        </is>
      </c>
      <c r="B1505" s="4" t="inlineStr">
        <is>
          <t>42-007_PTZ_BR 242 EM FRENTE A RUA DA FEIRA</t>
        </is>
      </c>
      <c r="C1505" s="17" t="inlineStr">
        <is>
          <t>DOME</t>
        </is>
      </c>
      <c r="D1505" s="17" t="inlineStr">
        <is>
          <t>M6741-E-Z37</t>
        </is>
      </c>
      <c r="E1505" s="24" t="inlineStr">
        <is>
          <t>10.98.110.98</t>
        </is>
      </c>
      <c r="F1505" s="4" t="inlineStr">
        <is>
          <t>CICOM-ITABERABA</t>
        </is>
      </c>
      <c r="G1505" s="4" t="inlineStr">
        <is>
          <t>LENCOIS</t>
        </is>
      </c>
      <c r="H1505" s="4" t="inlineStr">
        <is>
          <t>CICOM-ITABERABA/42a CIPM/LENCOIS/PTZ</t>
        </is>
      </c>
      <c r="I1505" s="17" t="inlineStr">
        <is>
          <t>Com coordenada</t>
        </is>
      </c>
      <c r="J1505" s="17" t="inlineStr">
        <is>
          <t>Sim</t>
        </is>
      </c>
      <c r="K1505" s="17" t="inlineStr">
        <is>
          <t>coordenada</t>
        </is>
      </c>
      <c r="L1505" s="22" t="n">
        <v>0</v>
      </c>
      <c r="M1505" s="22" t="n">
        <v>1</v>
      </c>
      <c r="N1505" s="25" t="n">
        <v>-12.4981717</v>
      </c>
      <c r="O1505" s="25" t="n">
        <v>-41.2949697</v>
      </c>
    </row>
    <row r="1506">
      <c r="A1506" s="4" t="inlineStr">
        <is>
          <t>LENCOIS</t>
        </is>
      </c>
      <c r="B1506" s="4" t="inlineStr">
        <is>
          <t>42-008_PTZ_RUA MIGUEL CALMON EM FRENTE A TOMATITO COZINA</t>
        </is>
      </c>
      <c r="C1506" s="17" t="inlineStr">
        <is>
          <t>DOME</t>
        </is>
      </c>
      <c r="D1506" s="17" t="inlineStr">
        <is>
          <t>M6741-E-Z37</t>
        </is>
      </c>
      <c r="E1506" s="24" t="inlineStr">
        <is>
          <t>10.98.60.218</t>
        </is>
      </c>
      <c r="F1506" s="4" t="inlineStr">
        <is>
          <t>CICOM-ITABERABA</t>
        </is>
      </c>
      <c r="G1506" s="4" t="inlineStr">
        <is>
          <t>LENCOIS</t>
        </is>
      </c>
      <c r="H1506" s="4" t="inlineStr">
        <is>
          <t>CICOM-ITABERABA/42a CIPM/LENCOIS/PTZ</t>
        </is>
      </c>
      <c r="I1506" s="17" t="inlineStr">
        <is>
          <t>Com coordenada</t>
        </is>
      </c>
      <c r="J1506" s="17" t="inlineStr">
        <is>
          <t>Sim</t>
        </is>
      </c>
      <c r="K1506" s="17" t="inlineStr">
        <is>
          <t>coordenada</t>
        </is>
      </c>
      <c r="L1506" s="22" t="n">
        <v>0</v>
      </c>
      <c r="M1506" s="22" t="n">
        <v>2</v>
      </c>
      <c r="N1506" s="25" t="n">
        <v>-12.5631161</v>
      </c>
      <c r="O1506" s="25" t="n">
        <v>-41.3899534</v>
      </c>
    </row>
    <row r="1507">
      <c r="A1507" s="4" t="inlineStr">
        <is>
          <t>LENCOIS</t>
        </is>
      </c>
      <c r="B1507" s="4" t="inlineStr">
        <is>
          <t>42-009_PTZ_RUA DAS PEDRAS-EM FRENTE AO BANCO BB</t>
        </is>
      </c>
      <c r="C1507" s="17" t="inlineStr">
        <is>
          <t>DOME</t>
        </is>
      </c>
      <c r="D1507" s="17" t="inlineStr">
        <is>
          <t>M6741-E-Z37</t>
        </is>
      </c>
      <c r="E1507" s="24" t="inlineStr">
        <is>
          <t>10.98.52.218</t>
        </is>
      </c>
      <c r="F1507" s="4" t="inlineStr">
        <is>
          <t>CICOM-ITABERABA</t>
        </is>
      </c>
      <c r="G1507" s="4" t="inlineStr">
        <is>
          <t>LENCOIS</t>
        </is>
      </c>
      <c r="H1507" s="4" t="inlineStr">
        <is>
          <t>CICOM-ITABERABA/42a CIPM/LENCOIS/PTZ</t>
        </is>
      </c>
      <c r="I1507" s="17" t="inlineStr">
        <is>
          <t>Com coordenada</t>
        </is>
      </c>
      <c r="J1507" s="17" t="inlineStr">
        <is>
          <t>Sim</t>
        </is>
      </c>
      <c r="K1507" s="17" t="inlineStr">
        <is>
          <t>coordenada</t>
        </is>
      </c>
      <c r="L1507" s="22" t="n">
        <v>0</v>
      </c>
      <c r="M1507" s="22" t="n">
        <v>2</v>
      </c>
      <c r="N1507" s="25" t="n">
        <v>-12.562095</v>
      </c>
      <c r="O1507" s="25" t="n">
        <v>-41.389649</v>
      </c>
    </row>
    <row r="1508">
      <c r="A1508" s="4" t="inlineStr">
        <is>
          <t>LENCOIS</t>
        </is>
      </c>
      <c r="B1508" s="4" t="inlineStr">
        <is>
          <t>42-010_PTZ_RUA PROFESSOR ASSIS EM FRENTE A BRIGADA VOLUNTARIA DE INCENDIA</t>
        </is>
      </c>
      <c r="C1508" s="17" t="inlineStr">
        <is>
          <t>DOME</t>
        </is>
      </c>
      <c r="D1508" s="17" t="inlineStr">
        <is>
          <t>M6741-E-Z37</t>
        </is>
      </c>
      <c r="E1508" s="24" t="inlineStr">
        <is>
          <t>10.98.52.106</t>
        </is>
      </c>
      <c r="F1508" s="4" t="inlineStr">
        <is>
          <t>CICOM-ITABERABA</t>
        </is>
      </c>
      <c r="G1508" s="4" t="inlineStr">
        <is>
          <t>LENCOIS</t>
        </is>
      </c>
      <c r="H1508" s="4" t="inlineStr">
        <is>
          <t>CICOM-ITABERABA/42a CIPM/LENCOIS/PTZ</t>
        </is>
      </c>
      <c r="I1508" s="17" t="inlineStr">
        <is>
          <t>Com coordenada</t>
        </is>
      </c>
      <c r="J1508" s="17" t="inlineStr">
        <is>
          <t>Sim</t>
        </is>
      </c>
      <c r="K1508" s="17" t="inlineStr">
        <is>
          <t>coordenada</t>
        </is>
      </c>
      <c r="L1508" s="22" t="n">
        <v>0</v>
      </c>
      <c r="M1508" s="22" t="n">
        <v>2</v>
      </c>
      <c r="N1508" s="25" t="n">
        <v>-12.560505</v>
      </c>
      <c r="O1508" s="25" t="n">
        <v>-41.390665</v>
      </c>
    </row>
    <row r="1509">
      <c r="A1509" s="4" t="inlineStr">
        <is>
          <t>LENCOIS</t>
        </is>
      </c>
      <c r="B1509" s="4" t="inlineStr">
        <is>
          <t>42-011_LPR_AV GENERAL VIVEIROS EM FRENTE A PIZZA NA PEDRA STD BR 242</t>
        </is>
      </c>
      <c r="C1509" s="17" t="inlineStr">
        <is>
          <t>FIX</t>
        </is>
      </c>
      <c r="D1509" s="17" t="inlineStr">
        <is>
          <t>M2241-QL</t>
        </is>
      </c>
      <c r="E1509" s="24" t="inlineStr">
        <is>
          <t>10.98.110.130</t>
        </is>
      </c>
      <c r="F1509" s="4" t="inlineStr">
        <is>
          <t>CICOM-ITABERABA</t>
        </is>
      </c>
      <c r="G1509" s="4" t="inlineStr">
        <is>
          <t>LENCOIS</t>
        </is>
      </c>
      <c r="H1509" s="4" t="inlineStr">
        <is>
          <t>CICOM-ITABERABA/42a CIPM/LENCOIS/LPR</t>
        </is>
      </c>
      <c r="I1509" s="17" t="inlineStr">
        <is>
          <t>Com coordenada</t>
        </is>
      </c>
      <c r="J1509" s="17" t="inlineStr">
        <is>
          <t>Sim</t>
        </is>
      </c>
      <c r="K1509" s="17" t="inlineStr">
        <is>
          <t>coordenada</t>
        </is>
      </c>
      <c r="L1509" s="22" t="n">
        <v>0</v>
      </c>
      <c r="M1509" s="22" t="n">
        <v>2</v>
      </c>
      <c r="N1509" s="25" t="n">
        <v>-12.5605869</v>
      </c>
      <c r="O1509" s="25" t="n">
        <v>-41.3869078</v>
      </c>
    </row>
    <row r="1510">
      <c r="A1510" s="4" t="inlineStr">
        <is>
          <t>LENCOIS</t>
        </is>
      </c>
      <c r="B1510" s="4" t="inlineStr">
        <is>
          <t>42-012_RF_TP_III_RODOVIARIA TERMINAL RODOVIARIO DE LENCOIS</t>
        </is>
      </c>
      <c r="C1510" s="17" t="inlineStr">
        <is>
          <t>FIX</t>
        </is>
      </c>
      <c r="D1510" s="17" t="inlineStr">
        <is>
          <t>M2241-QL</t>
        </is>
      </c>
      <c r="E1510" s="24" t="inlineStr">
        <is>
          <t>10.98.1.150</t>
        </is>
      </c>
      <c r="F1510" s="4" t="inlineStr">
        <is>
          <t>CICOM-ITABERABA</t>
        </is>
      </c>
      <c r="G1510" s="4" t="inlineStr">
        <is>
          <t>LENCOIS</t>
        </is>
      </c>
      <c r="H1510" s="4" t="inlineStr">
        <is>
          <t>CICOM-ITABERABA/42a CIPM/LENCOIS/RF</t>
        </is>
      </c>
      <c r="I1510" s="17" t="inlineStr">
        <is>
          <t>Com coordenada</t>
        </is>
      </c>
      <c r="J1510" s="17" t="inlineStr">
        <is>
          <t>Sim</t>
        </is>
      </c>
      <c r="K1510" s="17" t="inlineStr">
        <is>
          <t>coordenada</t>
        </is>
      </c>
      <c r="L1510" s="22" t="n">
        <v>1</v>
      </c>
      <c r="M1510" s="22" t="n">
        <v>1</v>
      </c>
      <c r="N1510" s="25" t="n">
        <v>-12.5602448</v>
      </c>
      <c r="O1510" s="25" t="n">
        <v>-41.3915678</v>
      </c>
    </row>
    <row r="1511">
      <c r="A1511" s="4" t="inlineStr">
        <is>
          <t>LENCOIS</t>
        </is>
      </c>
      <c r="B1511" s="4" t="inlineStr">
        <is>
          <t>42-020_RF_TP_IV_R MARCELINO DE SOUZA-FEIRA NOVA EM CONSTRUCAO</t>
        </is>
      </c>
      <c r="C1511" s="17" t="inlineStr">
        <is>
          <t>FIX</t>
        </is>
      </c>
      <c r="D1511" s="17" t="inlineStr">
        <is>
          <t>M2241-QL</t>
        </is>
      </c>
      <c r="E1511" s="24" t="inlineStr">
        <is>
          <t>10.98.12.54</t>
        </is>
      </c>
      <c r="F1511" s="4" t="inlineStr">
        <is>
          <t>CICOM-ITABERABA</t>
        </is>
      </c>
      <c r="G1511" s="4" t="inlineStr">
        <is>
          <t>ANDARAI</t>
        </is>
      </c>
      <c r="H1511" s="4" t="inlineStr">
        <is>
          <t>CICOM-ITABERABA/42a CIPM/ANDARAI/RF</t>
        </is>
      </c>
      <c r="I1511" s="17" t="inlineStr">
        <is>
          <t>Com coordenada</t>
        </is>
      </c>
      <c r="J1511" s="17" t="inlineStr">
        <is>
          <t>Sim</t>
        </is>
      </c>
      <c r="K1511" s="17" t="inlineStr">
        <is>
          <t>coordenada</t>
        </is>
      </c>
      <c r="L1511" s="22" t="n">
        <v>0</v>
      </c>
      <c r="M1511" s="22" t="n">
        <v>0</v>
      </c>
      <c r="N1511" s="25" t="n">
        <v>-12.4753089</v>
      </c>
      <c r="O1511" s="25" t="n">
        <v>-41.1930957</v>
      </c>
    </row>
    <row r="1512">
      <c r="A1512" s="4" t="inlineStr">
        <is>
          <t>LUIS EDUARDO MAGALHAES</t>
        </is>
      </c>
      <c r="B1512" s="4" t="inlineStr">
        <is>
          <t>85-001_PTZ_RUA FLAMBOYANT</t>
        </is>
      </c>
      <c r="C1512" s="17" t="inlineStr">
        <is>
          <t>DOME</t>
        </is>
      </c>
      <c r="D1512" s="17" t="inlineStr">
        <is>
          <t>M6741-E-Z37</t>
        </is>
      </c>
      <c r="E1512" s="24" t="inlineStr">
        <is>
          <t>10.98.83.90</t>
        </is>
      </c>
      <c r="F1512" s="4" t="inlineStr">
        <is>
          <t>CICOM-BARREIRAS</t>
        </is>
      </c>
      <c r="G1512" s="4" t="inlineStr">
        <is>
          <t>PTZ</t>
        </is>
      </c>
      <c r="H1512" s="4" t="inlineStr">
        <is>
          <t>CICOM-BARREIRAS/85a_CIPM_LUIS_EDUARDO_MAGALHAES/PTZ</t>
        </is>
      </c>
      <c r="I1512" s="17" t="inlineStr">
        <is>
          <t>Com coordenada</t>
        </is>
      </c>
      <c r="J1512" s="17" t="inlineStr">
        <is>
          <t>Sim</t>
        </is>
      </c>
      <c r="K1512" s="17" t="inlineStr">
        <is>
          <t>coordenada</t>
        </is>
      </c>
      <c r="L1512" s="22" t="n">
        <v>0</v>
      </c>
      <c r="M1512" s="22" t="n">
        <v>0</v>
      </c>
      <c r="N1512" s="25" t="n">
        <v>-12.0759444</v>
      </c>
      <c r="O1512" s="25" t="n">
        <v>-45.762577</v>
      </c>
    </row>
    <row r="1513">
      <c r="A1513" s="4" t="inlineStr">
        <is>
          <t>LUIS EDUARDO MAGALHAES</t>
        </is>
      </c>
      <c r="B1513" s="4" t="inlineStr">
        <is>
          <t>85-002_PTZ_PRACA JD DAS ACACIAS</t>
        </is>
      </c>
      <c r="C1513" s="17" t="inlineStr">
        <is>
          <t>DOME</t>
        </is>
      </c>
      <c r="D1513" s="17" t="inlineStr">
        <is>
          <t>M6741-E-Z37</t>
        </is>
      </c>
      <c r="E1513" s="24" t="inlineStr">
        <is>
          <t>10.98.82.130</t>
        </is>
      </c>
      <c r="F1513" s="4" t="inlineStr">
        <is>
          <t>CICOM-BARREIRAS</t>
        </is>
      </c>
      <c r="G1513" s="4" t="inlineStr">
        <is>
          <t>PTZ</t>
        </is>
      </c>
      <c r="H1513" s="4" t="inlineStr">
        <is>
          <t>CICOM-BARREIRAS/85a_CIPM_LUIS_EDUARDO_MAGALHAES/PTZ</t>
        </is>
      </c>
      <c r="I1513" s="17" t="inlineStr">
        <is>
          <t>Com coordenada</t>
        </is>
      </c>
      <c r="J1513" s="17" t="inlineStr">
        <is>
          <t>Sim</t>
        </is>
      </c>
      <c r="K1513" s="17" t="inlineStr">
        <is>
          <t>coordenada</t>
        </is>
      </c>
      <c r="L1513" s="22" t="n">
        <v>0</v>
      </c>
      <c r="M1513" s="22" t="n">
        <v>1</v>
      </c>
      <c r="N1513" s="25" t="n">
        <v>-12.078056</v>
      </c>
      <c r="O1513" s="25" t="n">
        <v>-45.766111</v>
      </c>
    </row>
    <row r="1514">
      <c r="A1514" s="4" t="inlineStr">
        <is>
          <t>LUIS EDUARDO MAGALHAES</t>
        </is>
      </c>
      <c r="B1514" s="4" t="inlineStr">
        <is>
          <t>85-003_PTZ_AVENIDA OCTOGONAL LUIS EDUARDO MAGALHAES</t>
        </is>
      </c>
      <c r="C1514" s="17" t="inlineStr">
        <is>
          <t>DOME</t>
        </is>
      </c>
      <c r="D1514" s="17" t="inlineStr">
        <is>
          <t>M6741-E-Z37</t>
        </is>
      </c>
      <c r="E1514" s="24" t="inlineStr">
        <is>
          <t>10.98.83.114</t>
        </is>
      </c>
      <c r="F1514" s="4" t="inlineStr">
        <is>
          <t>CICOM-BARREIRAS</t>
        </is>
      </c>
      <c r="G1514" s="4" t="inlineStr">
        <is>
          <t>PTZ</t>
        </is>
      </c>
      <c r="H1514" s="4" t="inlineStr">
        <is>
          <t>CICOM-BARREIRAS/85a_CIPM_LUIS_EDUARDO_MAGALHAES/PTZ</t>
        </is>
      </c>
      <c r="I1514" s="17" t="inlineStr">
        <is>
          <t>Com coordenada</t>
        </is>
      </c>
      <c r="J1514" s="17" t="inlineStr">
        <is>
          <t>Sim</t>
        </is>
      </c>
      <c r="K1514" s="17" t="inlineStr">
        <is>
          <t>coordenada</t>
        </is>
      </c>
      <c r="L1514" s="22" t="n">
        <v>0</v>
      </c>
      <c r="M1514" s="22" t="n">
        <v>0</v>
      </c>
      <c r="N1514" s="25" t="n">
        <v>-12.0796105</v>
      </c>
      <c r="O1514" s="25" t="n">
        <v>-45.7803182</v>
      </c>
    </row>
    <row r="1515">
      <c r="A1515" s="4" t="inlineStr">
        <is>
          <t>LUIS EDUARDO MAGALHAES</t>
        </is>
      </c>
      <c r="B1515" s="4" t="inlineStr">
        <is>
          <t>85-004_PTZ_RUA SERGIPE</t>
        </is>
      </c>
      <c r="C1515" s="17" t="inlineStr">
        <is>
          <t>DOME</t>
        </is>
      </c>
      <c r="D1515" s="17" t="inlineStr">
        <is>
          <t>M6721-E-Z31</t>
        </is>
      </c>
      <c r="E1515" s="24" t="inlineStr">
        <is>
          <t>10.98.82.2</t>
        </is>
      </c>
      <c r="F1515" s="4" t="inlineStr">
        <is>
          <t>CICOM-BARREIRAS</t>
        </is>
      </c>
      <c r="G1515" s="4" t="inlineStr">
        <is>
          <t>PTZ</t>
        </is>
      </c>
      <c r="H1515" s="4" t="inlineStr">
        <is>
          <t>CICOM-BARREIRAS/85a_CIPM_LUIS_EDUARDO_MAGALHAES/PTZ</t>
        </is>
      </c>
      <c r="I1515" s="17" t="inlineStr">
        <is>
          <t>Sem posição</t>
        </is>
      </c>
      <c r="J1515" s="17" t="inlineStr">
        <is>
          <t>Sim</t>
        </is>
      </c>
      <c r="K1515" s="17" t="inlineStr">
        <is>
          <t>grupo</t>
        </is>
      </c>
      <c r="L1515" s="22" t="n"/>
      <c r="M1515" s="22" t="n"/>
      <c r="N1515" s="25" t="n"/>
      <c r="O1515" s="25" t="n"/>
    </row>
    <row r="1516">
      <c r="A1516" s="4" t="inlineStr">
        <is>
          <t>LUIS EDUARDO MAGALHAES</t>
        </is>
      </c>
      <c r="B1516" s="4" t="inlineStr">
        <is>
          <t>85-005_PTZ_AVENIDA JK</t>
        </is>
      </c>
      <c r="C1516" s="17" t="inlineStr">
        <is>
          <t>DOME</t>
        </is>
      </c>
      <c r="D1516" s="17" t="inlineStr">
        <is>
          <t>M6721-E-Z31</t>
        </is>
      </c>
      <c r="E1516" s="24" t="inlineStr">
        <is>
          <t>10.98.82.106</t>
        </is>
      </c>
      <c r="F1516" s="4" t="inlineStr">
        <is>
          <t>CICOM-BARREIRAS</t>
        </is>
      </c>
      <c r="G1516" s="4" t="inlineStr">
        <is>
          <t>PTZ</t>
        </is>
      </c>
      <c r="H1516" s="4" t="inlineStr">
        <is>
          <t>CICOM-BARREIRAS/85a_CIPM_LUIS_EDUARDO_MAGALHAES/PTZ</t>
        </is>
      </c>
      <c r="I1516" s="17" t="inlineStr">
        <is>
          <t>Com coordenada</t>
        </is>
      </c>
      <c r="J1516" s="17" t="inlineStr">
        <is>
          <t>Sim</t>
        </is>
      </c>
      <c r="K1516" s="17" t="inlineStr">
        <is>
          <t>coordenada</t>
        </is>
      </c>
      <c r="L1516" s="22" t="n">
        <v>0</v>
      </c>
      <c r="M1516" s="22" t="n">
        <v>1</v>
      </c>
      <c r="N1516" s="25" t="n">
        <v>-12.0829433</v>
      </c>
      <c r="O1516" s="25" t="n">
        <v>-45.7928933</v>
      </c>
    </row>
    <row r="1517">
      <c r="A1517" s="4" t="inlineStr">
        <is>
          <t>LUIS EDUARDO MAGALHAES</t>
        </is>
      </c>
      <c r="B1517" s="4" t="inlineStr">
        <is>
          <t>85-006_PTZ_AVENIDA SALVADOR</t>
        </is>
      </c>
      <c r="C1517" s="17" t="inlineStr">
        <is>
          <t>DOME</t>
        </is>
      </c>
      <c r="D1517" s="17" t="inlineStr">
        <is>
          <t>M6721-E-Z31</t>
        </is>
      </c>
      <c r="E1517" s="24" t="inlineStr">
        <is>
          <t>10.98.82.10</t>
        </is>
      </c>
      <c r="F1517" s="4" t="inlineStr">
        <is>
          <t>CICOM-BARREIRAS</t>
        </is>
      </c>
      <c r="G1517" s="4" t="inlineStr">
        <is>
          <t>PTZ</t>
        </is>
      </c>
      <c r="H1517" s="4" t="inlineStr">
        <is>
          <t>CICOM-BARREIRAS/85a_CIPM_LUIS_EDUARDO_MAGALHAES/PTZ</t>
        </is>
      </c>
      <c r="I1517" s="17" t="inlineStr">
        <is>
          <t>Com coordenada</t>
        </is>
      </c>
      <c r="J1517" s="17" t="inlineStr">
        <is>
          <t>Sim</t>
        </is>
      </c>
      <c r="K1517" s="17" t="inlineStr">
        <is>
          <t>coordenada</t>
        </is>
      </c>
      <c r="L1517" s="22" t="n">
        <v>0</v>
      </c>
      <c r="M1517" s="22" t="n">
        <v>1</v>
      </c>
      <c r="N1517" s="25" t="n">
        <v>-12.07954597473145</v>
      </c>
      <c r="O1517" s="25" t="n">
        <v>-45.76347732543945</v>
      </c>
    </row>
    <row r="1518">
      <c r="A1518" s="4" t="inlineStr">
        <is>
          <t>LUIS EDUARDO MAGALHAES</t>
        </is>
      </c>
      <c r="B1518" s="4" t="inlineStr">
        <is>
          <t>85-007_PTZ_AVENIDA BRASILIA</t>
        </is>
      </c>
      <c r="C1518" s="17" t="inlineStr">
        <is>
          <t>DOME</t>
        </is>
      </c>
      <c r="D1518" s="17" t="inlineStr">
        <is>
          <t>M6741-E-Z37</t>
        </is>
      </c>
      <c r="E1518" s="24" t="inlineStr">
        <is>
          <t>10.98.84.186</t>
        </is>
      </c>
      <c r="F1518" s="4" t="inlineStr">
        <is>
          <t>CICOM-BARREIRAS</t>
        </is>
      </c>
      <c r="G1518" s="4" t="inlineStr">
        <is>
          <t>PTZ</t>
        </is>
      </c>
      <c r="H1518" s="4" t="inlineStr">
        <is>
          <t>CICOM-BARREIRAS/85a_CIPM_LUIS_EDUARDO_MAGALHAES/PTZ</t>
        </is>
      </c>
      <c r="I1518" s="17" t="inlineStr">
        <is>
          <t>Com coordenada</t>
        </is>
      </c>
      <c r="J1518" s="17" t="inlineStr">
        <is>
          <t>Sim</t>
        </is>
      </c>
      <c r="K1518" s="17" t="inlineStr">
        <is>
          <t>coordenada</t>
        </is>
      </c>
      <c r="L1518" s="22" t="n">
        <v>0</v>
      </c>
      <c r="M1518" s="22" t="n">
        <v>1</v>
      </c>
      <c r="N1518" s="25" t="n">
        <v>-12.0845945</v>
      </c>
      <c r="O1518" s="25" t="n">
        <v>-45.8025941</v>
      </c>
    </row>
    <row r="1519">
      <c r="A1519" s="4" t="inlineStr">
        <is>
          <t>LUIS EDUARDO MAGALHAES</t>
        </is>
      </c>
      <c r="B1519" s="4" t="inlineStr">
        <is>
          <t>85-008_PTZ_RUA BOM JESUS DA LAPA</t>
        </is>
      </c>
      <c r="C1519" s="17" t="inlineStr">
        <is>
          <t>DOME</t>
        </is>
      </c>
      <c r="D1519" s="17" t="inlineStr">
        <is>
          <t>M6721-E-Z31</t>
        </is>
      </c>
      <c r="E1519" s="24" t="inlineStr">
        <is>
          <t>10.98.82.138</t>
        </is>
      </c>
      <c r="F1519" s="4" t="inlineStr">
        <is>
          <t>CICOM-BARREIRAS</t>
        </is>
      </c>
      <c r="G1519" s="4" t="inlineStr">
        <is>
          <t>PTZ</t>
        </is>
      </c>
      <c r="H1519" s="4" t="inlineStr">
        <is>
          <t>CICOM-BARREIRAS/85a_CIPM_LUIS_EDUARDO_MAGALHAES/PTZ</t>
        </is>
      </c>
      <c r="I1519" s="17" t="inlineStr">
        <is>
          <t>Com coordenada</t>
        </is>
      </c>
      <c r="J1519" s="17" t="inlineStr">
        <is>
          <t>Sim</t>
        </is>
      </c>
      <c r="K1519" s="17" t="inlineStr">
        <is>
          <t>coordenada</t>
        </is>
      </c>
      <c r="L1519" s="22" t="n">
        <v>0</v>
      </c>
      <c r="M1519" s="22" t="n">
        <v>1</v>
      </c>
      <c r="N1519" s="25" t="n">
        <v>-12.0797597</v>
      </c>
      <c r="O1519" s="25" t="n">
        <v>-45.8161545</v>
      </c>
    </row>
    <row r="1520">
      <c r="A1520" s="4" t="inlineStr">
        <is>
          <t>LUIS EDUARDO MAGALHAES</t>
        </is>
      </c>
      <c r="B1520" s="4" t="inlineStr">
        <is>
          <t>85-009_PTZ_RUA JOSE CARDOSO DE LIMA</t>
        </is>
      </c>
      <c r="C1520" s="17" t="inlineStr">
        <is>
          <t>DOME</t>
        </is>
      </c>
      <c r="D1520" s="17" t="inlineStr">
        <is>
          <t>M6741-E-Z37</t>
        </is>
      </c>
      <c r="E1520" s="24" t="inlineStr">
        <is>
          <t>10.98.83.98</t>
        </is>
      </c>
      <c r="F1520" s="4" t="inlineStr">
        <is>
          <t>CICOM-BARREIRAS</t>
        </is>
      </c>
      <c r="G1520" s="4" t="inlineStr">
        <is>
          <t>PTZ</t>
        </is>
      </c>
      <c r="H1520" s="4" t="inlineStr">
        <is>
          <t>CICOM-BARREIRAS/85a_CIPM_LUIS_EDUARDO_MAGALHAES/PTZ</t>
        </is>
      </c>
      <c r="I1520" s="17" t="inlineStr">
        <is>
          <t>Com coordenada</t>
        </is>
      </c>
      <c r="J1520" s="17" t="inlineStr">
        <is>
          <t>Sim</t>
        </is>
      </c>
      <c r="K1520" s="17" t="inlineStr">
        <is>
          <t>coordenada</t>
        </is>
      </c>
      <c r="L1520" s="22" t="n">
        <v>0</v>
      </c>
      <c r="M1520" s="22" t="n">
        <v>2</v>
      </c>
      <c r="N1520" s="25" t="n">
        <v>-12.0893516</v>
      </c>
      <c r="O1520" s="25" t="n">
        <v>-45.797393</v>
      </c>
    </row>
    <row r="1521">
      <c r="A1521" s="4" t="inlineStr">
        <is>
          <t>LUIS EDUARDO MAGALHAES</t>
        </is>
      </c>
      <c r="B1521" s="4" t="inlineStr">
        <is>
          <t>85-010_PTZ_RUA JOSE CARDOSO DE LIMA</t>
        </is>
      </c>
      <c r="C1521" s="17" t="inlineStr">
        <is>
          <t>DOME</t>
        </is>
      </c>
      <c r="D1521" s="17" t="inlineStr">
        <is>
          <t>M6721-E-Z31</t>
        </is>
      </c>
      <c r="E1521" s="24" t="inlineStr">
        <is>
          <t>10.98.82.154</t>
        </is>
      </c>
      <c r="F1521" s="4" t="inlineStr">
        <is>
          <t>CICOM-BARREIRAS</t>
        </is>
      </c>
      <c r="G1521" s="4" t="inlineStr">
        <is>
          <t>PTZ</t>
        </is>
      </c>
      <c r="H1521" s="4" t="inlineStr">
        <is>
          <t>CICOM-BARREIRAS/85a_CIPM_LUIS_EDUARDO_MAGALHAES/PTZ</t>
        </is>
      </c>
      <c r="I1521" s="17" t="inlineStr">
        <is>
          <t>Com coordenada</t>
        </is>
      </c>
      <c r="J1521" s="17" t="inlineStr">
        <is>
          <t>Sim</t>
        </is>
      </c>
      <c r="K1521" s="17" t="inlineStr">
        <is>
          <t>coordenada</t>
        </is>
      </c>
      <c r="L1521" s="22" t="n">
        <v>0</v>
      </c>
      <c r="M1521" s="22" t="n">
        <v>1</v>
      </c>
      <c r="N1521" s="25" t="n">
        <v>-12.0888437</v>
      </c>
      <c r="O1521" s="25" t="n">
        <v>-45.7935965</v>
      </c>
    </row>
    <row r="1522">
      <c r="A1522" s="4" t="inlineStr">
        <is>
          <t>LUIS EDUARDO MAGALHAES</t>
        </is>
      </c>
      <c r="B1522" s="4" t="inlineStr">
        <is>
          <t>85-011_PTZ_AVENIDA BARREIRAS</t>
        </is>
      </c>
      <c r="C1522" s="17" t="inlineStr">
        <is>
          <t>DOME</t>
        </is>
      </c>
      <c r="D1522" s="17" t="inlineStr">
        <is>
          <t>M6721-E-Z31</t>
        </is>
      </c>
      <c r="E1522" s="24" t="inlineStr">
        <is>
          <t>10.98.83.74</t>
        </is>
      </c>
      <c r="F1522" s="4" t="inlineStr">
        <is>
          <t>CICOM-BARREIRAS</t>
        </is>
      </c>
      <c r="G1522" s="4" t="inlineStr">
        <is>
          <t>PTZ</t>
        </is>
      </c>
      <c r="H1522" s="4" t="inlineStr">
        <is>
          <t>CICOM-BARREIRAS/85a_CIPM_LUIS_EDUARDO_MAGALHAES/PTZ</t>
        </is>
      </c>
      <c r="I1522" s="17" t="inlineStr">
        <is>
          <t>Com coordenada</t>
        </is>
      </c>
      <c r="J1522" s="17" t="inlineStr">
        <is>
          <t>Sim</t>
        </is>
      </c>
      <c r="K1522" s="17" t="inlineStr">
        <is>
          <t>coordenada</t>
        </is>
      </c>
      <c r="L1522" s="22" t="n">
        <v>0</v>
      </c>
      <c r="M1522" s="22" t="n">
        <v>1</v>
      </c>
      <c r="N1522" s="25" t="n">
        <v>-12.090664</v>
      </c>
      <c r="O1522" s="25" t="n">
        <v>-45.7961016</v>
      </c>
    </row>
    <row r="1523">
      <c r="A1523" s="4" t="inlineStr">
        <is>
          <t>LUIS EDUARDO MAGALHAES</t>
        </is>
      </c>
      <c r="B1523" s="4" t="inlineStr">
        <is>
          <t>85-012_PTZ_RUA ENEDINO ALVES DA PAIXAO</t>
        </is>
      </c>
      <c r="C1523" s="17" t="inlineStr">
        <is>
          <t>DOME</t>
        </is>
      </c>
      <c r="D1523" s="17" t="inlineStr">
        <is>
          <t>M6721-E-Z31</t>
        </is>
      </c>
      <c r="E1523" s="24" t="inlineStr">
        <is>
          <t>10.98.82.122</t>
        </is>
      </c>
      <c r="F1523" s="4" t="inlineStr">
        <is>
          <t>CICOM-BARREIRAS</t>
        </is>
      </c>
      <c r="G1523" s="4" t="inlineStr">
        <is>
          <t>PTZ</t>
        </is>
      </c>
      <c r="H1523" s="4" t="inlineStr">
        <is>
          <t>CICOM-BARREIRAS/85a_CIPM_LUIS_EDUARDO_MAGALHAES/PTZ</t>
        </is>
      </c>
      <c r="I1523" s="17" t="inlineStr">
        <is>
          <t>Com coordenada</t>
        </is>
      </c>
      <c r="J1523" s="17" t="inlineStr">
        <is>
          <t>Sim</t>
        </is>
      </c>
      <c r="K1523" s="17" t="inlineStr">
        <is>
          <t>coordenada</t>
        </is>
      </c>
      <c r="L1523" s="22" t="n">
        <v>0</v>
      </c>
      <c r="M1523" s="22" t="n">
        <v>1</v>
      </c>
      <c r="N1523" s="25" t="n">
        <v>-12.0914519</v>
      </c>
      <c r="O1523" s="25" t="n">
        <v>-45.7938355</v>
      </c>
    </row>
    <row r="1524">
      <c r="A1524" s="4" t="inlineStr">
        <is>
          <t>LUIS EDUARDO MAGALHAES</t>
        </is>
      </c>
      <c r="B1524" s="4" t="inlineStr">
        <is>
          <t>85-013_PTZ_AV YITZHAK RABIN</t>
        </is>
      </c>
      <c r="C1524" s="17" t="inlineStr">
        <is>
          <t>DOME</t>
        </is>
      </c>
      <c r="D1524" s="17" t="inlineStr">
        <is>
          <t>M6741-E-Z37</t>
        </is>
      </c>
      <c r="E1524" s="24" t="inlineStr">
        <is>
          <t>10.98.82.146</t>
        </is>
      </c>
      <c r="F1524" s="4" t="inlineStr">
        <is>
          <t>CICOM-BARREIRAS</t>
        </is>
      </c>
      <c r="G1524" s="4" t="inlineStr">
        <is>
          <t>PTZ</t>
        </is>
      </c>
      <c r="H1524" s="4" t="inlineStr">
        <is>
          <t>CICOM-BARREIRAS/85a_CIPM_LUIS_EDUARDO_MAGALHAES/PTZ</t>
        </is>
      </c>
      <c r="I1524" s="17" t="inlineStr">
        <is>
          <t>Com coordenada</t>
        </is>
      </c>
      <c r="J1524" s="17" t="inlineStr">
        <is>
          <t>Sim</t>
        </is>
      </c>
      <c r="K1524" s="17" t="inlineStr">
        <is>
          <t>coordenada</t>
        </is>
      </c>
      <c r="L1524" s="22" t="n">
        <v>0</v>
      </c>
      <c r="M1524" s="22" t="n">
        <v>0</v>
      </c>
      <c r="N1524" s="25" t="n">
        <v>-12.0951</v>
      </c>
      <c r="O1524" s="25" t="n">
        <v>-45.80038</v>
      </c>
    </row>
    <row r="1525">
      <c r="A1525" s="4" t="inlineStr">
        <is>
          <t>LUIS EDUARDO MAGALHAES</t>
        </is>
      </c>
      <c r="B1525" s="4" t="inlineStr">
        <is>
          <t>85-014_PTZ_RUA IBITIBA</t>
        </is>
      </c>
      <c r="C1525" s="17" t="inlineStr">
        <is>
          <t>DOME</t>
        </is>
      </c>
      <c r="D1525" s="17" t="inlineStr">
        <is>
          <t>M6741-E-Z37</t>
        </is>
      </c>
      <c r="E1525" s="24" t="inlineStr">
        <is>
          <t>10.98.82.162</t>
        </is>
      </c>
      <c r="F1525" s="4" t="inlineStr">
        <is>
          <t>CICOM-BARREIRAS</t>
        </is>
      </c>
      <c r="G1525" s="4" t="inlineStr">
        <is>
          <t>PTZ</t>
        </is>
      </c>
      <c r="H1525" s="4" t="inlineStr">
        <is>
          <t>CICOM-BARREIRAS/85a_CIPM_LUIS_EDUARDO_MAGALHAES/PTZ</t>
        </is>
      </c>
      <c r="I1525" s="17" t="inlineStr">
        <is>
          <t>Com coordenada</t>
        </is>
      </c>
      <c r="J1525" s="17" t="inlineStr">
        <is>
          <t>Sim</t>
        </is>
      </c>
      <c r="K1525" s="17" t="inlineStr">
        <is>
          <t>coordenada</t>
        </is>
      </c>
      <c r="L1525" s="22" t="n">
        <v>0</v>
      </c>
      <c r="M1525" s="22" t="n">
        <v>0</v>
      </c>
      <c r="N1525" s="25" t="n">
        <v>-12.0968994</v>
      </c>
      <c r="O1525" s="25" t="n">
        <v>-45.8012541</v>
      </c>
    </row>
    <row r="1526">
      <c r="A1526" s="4" t="inlineStr">
        <is>
          <t>LUIS EDUARDO MAGALHAES</t>
        </is>
      </c>
      <c r="B1526" s="4" t="inlineStr">
        <is>
          <t>85-015_LPR_AVENIDA JK</t>
        </is>
      </c>
      <c r="C1526" s="17" t="inlineStr">
        <is>
          <t>FIX</t>
        </is>
      </c>
      <c r="D1526" s="17" t="inlineStr">
        <is>
          <t>M2241-QL</t>
        </is>
      </c>
      <c r="E1526" s="24" t="inlineStr">
        <is>
          <t>10.98.83.122</t>
        </is>
      </c>
      <c r="F1526" s="4" t="inlineStr">
        <is>
          <t>CICOM-BARREIRAS</t>
        </is>
      </c>
      <c r="G1526" s="4" t="inlineStr">
        <is>
          <t>LPR</t>
        </is>
      </c>
      <c r="H1526" s="4" t="inlineStr">
        <is>
          <t>CICOM-BARREIRAS/85a_CIPM_LUIS_EDUARDO_MAGALHAES/LPR</t>
        </is>
      </c>
      <c r="I1526" s="17" t="inlineStr">
        <is>
          <t>Com coordenada</t>
        </is>
      </c>
      <c r="J1526" s="17" t="inlineStr">
        <is>
          <t>Sim</t>
        </is>
      </c>
      <c r="K1526" s="17" t="inlineStr">
        <is>
          <t>coordenada</t>
        </is>
      </c>
      <c r="L1526" s="22" t="n">
        <v>0</v>
      </c>
      <c r="M1526" s="22" t="n">
        <v>0</v>
      </c>
      <c r="N1526" s="25" t="n">
        <v>-12.0737632</v>
      </c>
      <c r="O1526" s="25" t="n">
        <v>-45.7265358</v>
      </c>
    </row>
    <row r="1527">
      <c r="A1527" s="4" t="inlineStr">
        <is>
          <t>LUIS EDUARDO MAGALHAES</t>
        </is>
      </c>
      <c r="B1527" s="4" t="inlineStr">
        <is>
          <t>85-017_LPR_AVENIDA JARDIM DAS OLIVEIRAS</t>
        </is>
      </c>
      <c r="C1527" s="17" t="inlineStr">
        <is>
          <t>FIX</t>
        </is>
      </c>
      <c r="D1527" s="17" t="inlineStr">
        <is>
          <t>M2241-QL</t>
        </is>
      </c>
      <c r="E1527" s="24" t="inlineStr">
        <is>
          <t>10.98.82.98</t>
        </is>
      </c>
      <c r="F1527" s="4" t="inlineStr">
        <is>
          <t>CICOM-BARREIRAS</t>
        </is>
      </c>
      <c r="G1527" s="4" t="inlineStr">
        <is>
          <t>LPR</t>
        </is>
      </c>
      <c r="H1527" s="4" t="inlineStr">
        <is>
          <t>CICOM-BARREIRAS/85a_CIPM_LUIS_EDUARDO_MAGALHAES/LPR</t>
        </is>
      </c>
      <c r="I1527" s="17" t="inlineStr">
        <is>
          <t>Com coordenada</t>
        </is>
      </c>
      <c r="J1527" s="17" t="inlineStr">
        <is>
          <t>Sim</t>
        </is>
      </c>
      <c r="K1527" s="17" t="inlineStr">
        <is>
          <t>coordenada</t>
        </is>
      </c>
      <c r="L1527" s="22" t="n">
        <v>0</v>
      </c>
      <c r="M1527" s="22" t="n">
        <v>1</v>
      </c>
      <c r="N1527" s="25" t="n">
        <v>-12.0812115</v>
      </c>
      <c r="O1527" s="25" t="n">
        <v>-45.7277542</v>
      </c>
    </row>
    <row r="1528">
      <c r="A1528" s="4" t="inlineStr">
        <is>
          <t>LUIS EDUARDO MAGALHAES</t>
        </is>
      </c>
      <c r="B1528" s="4" t="inlineStr">
        <is>
          <t>85-018_RF_TP_IV_RUA PARANA</t>
        </is>
      </c>
      <c r="C1528" s="17" t="inlineStr">
        <is>
          <t>FIX</t>
        </is>
      </c>
      <c r="D1528" s="17" t="inlineStr">
        <is>
          <t>M2241-QL</t>
        </is>
      </c>
      <c r="E1528" s="24" t="inlineStr">
        <is>
          <t>10.98.81.250</t>
        </is>
      </c>
      <c r="F1528" s="4" t="inlineStr">
        <is>
          <t>CICOM-BARREIRAS</t>
        </is>
      </c>
      <c r="G1528" s="4" t="inlineStr">
        <is>
          <t>RF</t>
        </is>
      </c>
      <c r="H1528" s="4" t="inlineStr">
        <is>
          <t>CICOM-BARREIRAS/85a_CIPM_LUIS_EDUARDO_MAGALHAES/RF</t>
        </is>
      </c>
      <c r="I1528" s="17" t="inlineStr">
        <is>
          <t>Com coordenada</t>
        </is>
      </c>
      <c r="J1528" s="17" t="inlineStr">
        <is>
          <t>Sim</t>
        </is>
      </c>
      <c r="K1528" s="17" t="inlineStr">
        <is>
          <t>coordenada</t>
        </is>
      </c>
      <c r="L1528" s="22" t="n">
        <v>0</v>
      </c>
      <c r="M1528" s="22" t="n">
        <v>1</v>
      </c>
      <c r="N1528" s="25" t="n">
        <v>-12.0867247</v>
      </c>
      <c r="O1528" s="25" t="n">
        <v>-45.7991328</v>
      </c>
    </row>
    <row r="1529">
      <c r="A1529" s="4" t="inlineStr">
        <is>
          <t>LUIS EDUARDO MAGALHAES</t>
        </is>
      </c>
      <c r="B1529" s="4" t="inlineStr">
        <is>
          <t>85-019_RF_TP_IV_RUA PARANA</t>
        </is>
      </c>
      <c r="C1529" s="17" t="inlineStr">
        <is>
          <t>FIX</t>
        </is>
      </c>
      <c r="D1529" s="17" t="inlineStr">
        <is>
          <t>M2221-QL</t>
        </is>
      </c>
      <c r="E1529" s="24" t="inlineStr">
        <is>
          <t>10.98.82.66</t>
        </is>
      </c>
      <c r="F1529" s="4" t="inlineStr">
        <is>
          <t>CICOM-BARREIRAS</t>
        </is>
      </c>
      <c r="G1529" s="4" t="inlineStr">
        <is>
          <t>RF</t>
        </is>
      </c>
      <c r="H1529" s="4" t="inlineStr">
        <is>
          <t>CICOM-BARREIRAS/85a_CIPM_LUIS_EDUARDO_MAGALHAES/RF</t>
        </is>
      </c>
      <c r="I1529" s="17" t="inlineStr">
        <is>
          <t>Com coordenada</t>
        </is>
      </c>
      <c r="J1529" s="17" t="inlineStr">
        <is>
          <t>Sim</t>
        </is>
      </c>
      <c r="K1529" s="17" t="inlineStr">
        <is>
          <t>coordenada</t>
        </is>
      </c>
      <c r="L1529" s="22" t="n">
        <v>0</v>
      </c>
      <c r="M1529" s="22" t="n">
        <v>1</v>
      </c>
      <c r="N1529" s="25" t="n">
        <v>-12.0883333</v>
      </c>
      <c r="O1529" s="25" t="n">
        <v>-45.7986111</v>
      </c>
    </row>
    <row r="1530">
      <c r="A1530" s="4" t="inlineStr">
        <is>
          <t>LUIS EDUARDO MAGALHAES</t>
        </is>
      </c>
      <c r="B1530" s="4" t="inlineStr">
        <is>
          <t>85-020_RF_TP_IV_RUA RUI BARBOSA</t>
        </is>
      </c>
      <c r="C1530" s="17" t="inlineStr">
        <is>
          <t>FIX</t>
        </is>
      </c>
      <c r="D1530" s="17" t="inlineStr">
        <is>
          <t>M2221-QL</t>
        </is>
      </c>
      <c r="E1530" s="24" t="inlineStr">
        <is>
          <t>10.98.82.82</t>
        </is>
      </c>
      <c r="F1530" s="4" t="inlineStr">
        <is>
          <t>CICOM-BARREIRAS</t>
        </is>
      </c>
      <c r="G1530" s="4" t="inlineStr">
        <is>
          <t>RF</t>
        </is>
      </c>
      <c r="H1530" s="4" t="inlineStr">
        <is>
          <t>CICOM-BARREIRAS/85a_CIPM_LUIS_EDUARDO_MAGALHAES/RF</t>
        </is>
      </c>
      <c r="I1530" s="17" t="inlineStr">
        <is>
          <t>Com coordenada</t>
        </is>
      </c>
      <c r="J1530" s="17" t="inlineStr">
        <is>
          <t>Sim</t>
        </is>
      </c>
      <c r="K1530" s="17" t="inlineStr">
        <is>
          <t>coordenada</t>
        </is>
      </c>
      <c r="L1530" s="22" t="n">
        <v>0</v>
      </c>
      <c r="M1530" s="22" t="n">
        <v>1</v>
      </c>
      <c r="N1530" s="25" t="n">
        <v>-12.08649</v>
      </c>
      <c r="O1530" s="25" t="n">
        <v>-45.79785</v>
      </c>
    </row>
    <row r="1531">
      <c r="A1531" s="4" t="inlineStr">
        <is>
          <t>LUIS EDUARDO MAGALHAES</t>
        </is>
      </c>
      <c r="B1531" s="4" t="inlineStr">
        <is>
          <t>85-021_RF_TP_IV_RUA PERNAMBUCO</t>
        </is>
      </c>
      <c r="C1531" s="17" t="inlineStr">
        <is>
          <t>FIX</t>
        </is>
      </c>
      <c r="D1531" s="17" t="inlineStr">
        <is>
          <t>M2241-QL</t>
        </is>
      </c>
      <c r="E1531" s="24" t="inlineStr">
        <is>
          <t>10.98.81.242</t>
        </is>
      </c>
      <c r="F1531" s="4" t="inlineStr">
        <is>
          <t>CICOM-BARREIRAS</t>
        </is>
      </c>
      <c r="G1531" s="4" t="inlineStr">
        <is>
          <t>RF</t>
        </is>
      </c>
      <c r="H1531" s="4" t="inlineStr">
        <is>
          <t>CICOM-BARREIRAS/85a_CIPM_LUIS_EDUARDO_MAGALHAES/RF</t>
        </is>
      </c>
      <c r="I1531" s="17" t="inlineStr">
        <is>
          <t>Com coordenada</t>
        </is>
      </c>
      <c r="J1531" s="17" t="inlineStr">
        <is>
          <t>Sim</t>
        </is>
      </c>
      <c r="K1531" s="17" t="inlineStr">
        <is>
          <t>coordenada</t>
        </is>
      </c>
      <c r="L1531" s="22" t="n">
        <v>0</v>
      </c>
      <c r="M1531" s="22" t="n">
        <v>1</v>
      </c>
      <c r="N1531" s="25" t="n">
        <v>-12.0870325</v>
      </c>
      <c r="O1531" s="25" t="n">
        <v>-45.7964969</v>
      </c>
    </row>
    <row r="1532">
      <c r="A1532" s="4" t="inlineStr">
        <is>
          <t>LUIS EDUARDO MAGALHAES</t>
        </is>
      </c>
      <c r="B1532" s="4" t="inlineStr">
        <is>
          <t>85-022_RF_TP_IV_RUA PIAUI</t>
        </is>
      </c>
      <c r="C1532" s="17" t="inlineStr">
        <is>
          <t>FIX</t>
        </is>
      </c>
      <c r="D1532" s="17" t="inlineStr">
        <is>
          <t>M2221-QL</t>
        </is>
      </c>
      <c r="E1532" s="24" t="inlineStr">
        <is>
          <t>10.98.82.210</t>
        </is>
      </c>
      <c r="F1532" s="4" t="inlineStr">
        <is>
          <t>CICOM-BARREIRAS</t>
        </is>
      </c>
      <c r="G1532" s="4" t="inlineStr">
        <is>
          <t>RF</t>
        </is>
      </c>
      <c r="H1532" s="4" t="inlineStr">
        <is>
          <t>CICOM-BARREIRAS/85a_CIPM_LUIS_EDUARDO_MAGALHAES/RF</t>
        </is>
      </c>
      <c r="I1532" s="17" t="inlineStr">
        <is>
          <t>Com coordenada</t>
        </is>
      </c>
      <c r="J1532" s="17" t="inlineStr">
        <is>
          <t>Sim</t>
        </is>
      </c>
      <c r="K1532" s="17" t="inlineStr">
        <is>
          <t>coordenada</t>
        </is>
      </c>
      <c r="L1532" s="22" t="n">
        <v>0</v>
      </c>
      <c r="M1532" s="22" t="n">
        <v>0</v>
      </c>
      <c r="N1532" s="25" t="n">
        <v>-12.0870024</v>
      </c>
      <c r="O1532" s="25" t="n">
        <v>-45.7952028</v>
      </c>
    </row>
    <row r="1533">
      <c r="A1533" s="4" t="inlineStr">
        <is>
          <t>LUIS EDUARDO MAGALHAES</t>
        </is>
      </c>
      <c r="B1533" s="4" t="inlineStr">
        <is>
          <t>85-023_RF_TP_IV_R CLERISTON ANDRADE</t>
        </is>
      </c>
      <c r="C1533" s="17" t="inlineStr">
        <is>
          <t>FIX</t>
        </is>
      </c>
      <c r="D1533" s="17" t="inlineStr">
        <is>
          <t>M2221-QL</t>
        </is>
      </c>
      <c r="E1533" s="24" t="inlineStr">
        <is>
          <t>10.98.82.58</t>
        </is>
      </c>
      <c r="F1533" s="4" t="inlineStr">
        <is>
          <t>CICOM-BARREIRAS</t>
        </is>
      </c>
      <c r="G1533" s="4" t="inlineStr">
        <is>
          <t>RF</t>
        </is>
      </c>
      <c r="H1533" s="4" t="inlineStr">
        <is>
          <t>CICOM-BARREIRAS/85a_CIPM_LUIS_EDUARDO_MAGALHAES/RF</t>
        </is>
      </c>
      <c r="I1533" s="17" t="inlineStr">
        <is>
          <t>Com coordenada</t>
        </is>
      </c>
      <c r="J1533" s="17" t="inlineStr">
        <is>
          <t>Sim</t>
        </is>
      </c>
      <c r="K1533" s="17" t="inlineStr">
        <is>
          <t>coordenada</t>
        </is>
      </c>
      <c r="L1533" s="22" t="n">
        <v>0</v>
      </c>
      <c r="M1533" s="22" t="n">
        <v>0</v>
      </c>
      <c r="N1533" s="25" t="n">
        <v>-12.087521</v>
      </c>
      <c r="O1533" s="25" t="n">
        <v>-45.7949949</v>
      </c>
    </row>
    <row r="1534">
      <c r="A1534" s="4" t="inlineStr">
        <is>
          <t>LUIS EDUARDO MAGALHAES</t>
        </is>
      </c>
      <c r="B1534" s="4" t="inlineStr">
        <is>
          <t>85-024_RF_TP_IV_RUA RONDONIA</t>
        </is>
      </c>
      <c r="C1534" s="17" t="inlineStr">
        <is>
          <t>FIX</t>
        </is>
      </c>
      <c r="D1534" s="17" t="inlineStr">
        <is>
          <t>M2241-QL</t>
        </is>
      </c>
      <c r="E1534" s="24" t="inlineStr">
        <is>
          <t>10.98.82.90</t>
        </is>
      </c>
      <c r="F1534" s="4" t="inlineStr">
        <is>
          <t>CICOM-BARREIRAS</t>
        </is>
      </c>
      <c r="G1534" s="4" t="inlineStr">
        <is>
          <t>RF</t>
        </is>
      </c>
      <c r="H1534" s="4" t="inlineStr">
        <is>
          <t>CICOM-BARREIRAS/85a_CIPM_LUIS_EDUARDO_MAGALHAES/RF</t>
        </is>
      </c>
      <c r="I1534" s="17" t="inlineStr">
        <is>
          <t>Com coordenada</t>
        </is>
      </c>
      <c r="J1534" s="17" t="inlineStr">
        <is>
          <t>Sim</t>
        </is>
      </c>
      <c r="K1534" s="17" t="inlineStr">
        <is>
          <t>coordenada</t>
        </is>
      </c>
      <c r="L1534" s="22" t="n">
        <v>0</v>
      </c>
      <c r="M1534" s="22" t="n">
        <v>1</v>
      </c>
      <c r="N1534" s="25" t="n">
        <v>-12.0889676</v>
      </c>
      <c r="O1534" s="25" t="n">
        <v>-45.7936323</v>
      </c>
    </row>
    <row r="1535">
      <c r="A1535" s="4" t="inlineStr">
        <is>
          <t>LUIS EDUARDO MAGALHAES</t>
        </is>
      </c>
      <c r="B1535" s="4" t="inlineStr">
        <is>
          <t>85-025_RF_TP_IV_JOSE CARDOSO DE LIMA</t>
        </is>
      </c>
      <c r="C1535" s="17" t="inlineStr">
        <is>
          <t>FIX</t>
        </is>
      </c>
      <c r="D1535" s="17" t="inlineStr">
        <is>
          <t>M2221-QL</t>
        </is>
      </c>
      <c r="E1535" s="24" t="inlineStr">
        <is>
          <t>10.98.82.50</t>
        </is>
      </c>
      <c r="F1535" s="4" t="inlineStr">
        <is>
          <t>CICOM-BARREIRAS</t>
        </is>
      </c>
      <c r="G1535" s="4" t="inlineStr">
        <is>
          <t>RF</t>
        </is>
      </c>
      <c r="H1535" s="4" t="inlineStr">
        <is>
          <t>CICOM-BARREIRAS/85a_CIPM_LUIS_EDUARDO_MAGALHAES/RF</t>
        </is>
      </c>
      <c r="I1535" s="17" t="inlineStr">
        <is>
          <t>Com coordenada</t>
        </is>
      </c>
      <c r="J1535" s="17" t="inlineStr">
        <is>
          <t>Sim</t>
        </is>
      </c>
      <c r="K1535" s="17" t="inlineStr">
        <is>
          <t>coordenada</t>
        </is>
      </c>
      <c r="L1535" s="22" t="n">
        <v>0</v>
      </c>
      <c r="M1535" s="22" t="n">
        <v>2</v>
      </c>
      <c r="N1535" s="25" t="n">
        <v>-12.0892096</v>
      </c>
      <c r="O1535" s="25" t="n">
        <v>-45.7962664</v>
      </c>
    </row>
    <row r="1536">
      <c r="A1536" s="4" t="inlineStr">
        <is>
          <t>LUIS EDUARDO MAGALHAES</t>
        </is>
      </c>
      <c r="B1536" s="4" t="inlineStr">
        <is>
          <t>85-026_RF_TP_IV_AVENIDA BARREIRAS</t>
        </is>
      </c>
      <c r="C1536" s="17" t="inlineStr">
        <is>
          <t>FIX</t>
        </is>
      </c>
      <c r="D1536" s="17" t="inlineStr">
        <is>
          <t>M2241-QL</t>
        </is>
      </c>
      <c r="E1536" s="24" t="inlineStr">
        <is>
          <t>10.98.82.74</t>
        </is>
      </c>
      <c r="F1536" s="4" t="inlineStr">
        <is>
          <t>CICOM-BARREIRAS</t>
        </is>
      </c>
      <c r="G1536" s="4" t="inlineStr">
        <is>
          <t>RF</t>
        </is>
      </c>
      <c r="H1536" s="4" t="inlineStr">
        <is>
          <t>CICOM-BARREIRAS/85a_CIPM_LUIS_EDUARDO_MAGALHAES/RF</t>
        </is>
      </c>
      <c r="I1536" s="17" t="inlineStr">
        <is>
          <t>Com coordenada</t>
        </is>
      </c>
      <c r="J1536" s="17" t="inlineStr">
        <is>
          <t>Sim</t>
        </is>
      </c>
      <c r="K1536" s="17" t="inlineStr">
        <is>
          <t>coordenada</t>
        </is>
      </c>
      <c r="L1536" s="22" t="n">
        <v>0</v>
      </c>
      <c r="M1536" s="22" t="n">
        <v>1</v>
      </c>
      <c r="N1536" s="25" t="n">
        <v>-12.0906621</v>
      </c>
      <c r="O1536" s="25" t="n">
        <v>-45.7960866</v>
      </c>
    </row>
    <row r="1537">
      <c r="A1537" s="4" t="inlineStr">
        <is>
          <t>LUIS EDUARDO MAGALHAES</t>
        </is>
      </c>
      <c r="B1537" s="4" t="inlineStr">
        <is>
          <t>85-027_RF_TP_IV_RUA IBIPITANGA</t>
        </is>
      </c>
      <c r="C1537" s="17" t="inlineStr">
        <is>
          <t>FIX</t>
        </is>
      </c>
      <c r="D1537" s="17" t="inlineStr">
        <is>
          <t>M2221-QL</t>
        </is>
      </c>
      <c r="E1537" s="24" t="inlineStr">
        <is>
          <t>10.98.82.114</t>
        </is>
      </c>
      <c r="F1537" s="4" t="inlineStr">
        <is>
          <t>CICOM-BARREIRAS</t>
        </is>
      </c>
      <c r="G1537" s="4" t="inlineStr">
        <is>
          <t>RF</t>
        </is>
      </c>
      <c r="H1537" s="4" t="inlineStr">
        <is>
          <t>CICOM-BARREIRAS/85a_CIPM_LUIS_EDUARDO_MAGALHAES/RF</t>
        </is>
      </c>
      <c r="I1537" s="17" t="inlineStr">
        <is>
          <t>Com coordenada</t>
        </is>
      </c>
      <c r="J1537" s="17" t="inlineStr">
        <is>
          <t>Sim</t>
        </is>
      </c>
      <c r="K1537" s="17" t="inlineStr">
        <is>
          <t>coordenada</t>
        </is>
      </c>
      <c r="L1537" s="22" t="n">
        <v>0</v>
      </c>
      <c r="M1537" s="22" t="n">
        <v>0</v>
      </c>
      <c r="N1537" s="25" t="n">
        <v>-12.0974628</v>
      </c>
      <c r="O1537" s="25" t="n">
        <v>-45.7944596</v>
      </c>
    </row>
    <row r="1538">
      <c r="A1538" s="4" t="inlineStr">
        <is>
          <t>LUIS EDUARDO MAGALHAES</t>
        </is>
      </c>
      <c r="B1538" s="4" t="inlineStr">
        <is>
          <t>85-028_RF_TP_IV_LUIS EDUARDO MAGALHAES</t>
        </is>
      </c>
      <c r="C1538" s="17" t="inlineStr">
        <is>
          <t>FIX</t>
        </is>
      </c>
      <c r="D1538" s="17" t="inlineStr">
        <is>
          <t>M2241-QL</t>
        </is>
      </c>
      <c r="E1538" s="24" t="inlineStr">
        <is>
          <t>10.98.82.170</t>
        </is>
      </c>
      <c r="F1538" s="4" t="inlineStr">
        <is>
          <t>CICOM-BARREIRAS</t>
        </is>
      </c>
      <c r="G1538" s="4" t="inlineStr">
        <is>
          <t>RF</t>
        </is>
      </c>
      <c r="H1538" s="4" t="inlineStr">
        <is>
          <t>CICOM-BARREIRAS/85a_CIPM_LUIS_EDUARDO_MAGALHAES/RF</t>
        </is>
      </c>
      <c r="I1538" s="17" t="inlineStr">
        <is>
          <t>Com coordenada</t>
        </is>
      </c>
      <c r="J1538" s="17" t="inlineStr">
        <is>
          <t>Sim</t>
        </is>
      </c>
      <c r="K1538" s="17" t="inlineStr">
        <is>
          <t>coordenada</t>
        </is>
      </c>
      <c r="L1538" s="22" t="n">
        <v>0</v>
      </c>
      <c r="M1538" s="22" t="n">
        <v>0</v>
      </c>
      <c r="N1538" s="25" t="n">
        <v>-12.0959767</v>
      </c>
      <c r="O1538" s="25" t="n">
        <v>-45.8115999</v>
      </c>
    </row>
    <row r="1539">
      <c r="A1539" s="4" t="inlineStr">
        <is>
          <t>LUIS EDUARDO MAGALHAES</t>
        </is>
      </c>
      <c r="B1539" s="4" t="inlineStr">
        <is>
          <t>85-029_RF_TP_IV_RUA DO OITISEIRO LUIS EDUARDO MAGALHAES</t>
        </is>
      </c>
      <c r="C1539" s="17" t="inlineStr">
        <is>
          <t>FIX</t>
        </is>
      </c>
      <c r="D1539" s="17" t="inlineStr">
        <is>
          <t>M2241-QL</t>
        </is>
      </c>
      <c r="E1539" s="24" t="inlineStr">
        <is>
          <t>10.98.83.82</t>
        </is>
      </c>
      <c r="F1539" s="4" t="inlineStr">
        <is>
          <t>CICOM-BARREIRAS</t>
        </is>
      </c>
      <c r="G1539" s="4" t="inlineStr">
        <is>
          <t>RF</t>
        </is>
      </c>
      <c r="H1539" s="4" t="inlineStr">
        <is>
          <t>CICOM-BARREIRAS/85a_CIPM_LUIS_EDUARDO_MAGALHAES/RF</t>
        </is>
      </c>
      <c r="I1539" s="17" t="inlineStr">
        <is>
          <t>Com coordenada</t>
        </is>
      </c>
      <c r="J1539" s="17" t="inlineStr">
        <is>
          <t>Sim</t>
        </is>
      </c>
      <c r="K1539" s="17" t="inlineStr">
        <is>
          <t>coordenada</t>
        </is>
      </c>
      <c r="L1539" s="22" t="n">
        <v>0</v>
      </c>
      <c r="M1539" s="22" t="n">
        <v>1</v>
      </c>
      <c r="N1539" s="25" t="n">
        <v>-12.0779016</v>
      </c>
      <c r="O1539" s="25" t="n">
        <v>-45.7663314</v>
      </c>
    </row>
    <row r="1540">
      <c r="A1540" s="4" t="inlineStr">
        <is>
          <t>LUIS EDUARDO MAGALHAES</t>
        </is>
      </c>
      <c r="B1540" s="4" t="inlineStr">
        <is>
          <t>85-030_PTZ_RUA BRASILIA AO LADO DA DISTRIBUIDORA ULTRAGAZ</t>
        </is>
      </c>
      <c r="C1540" s="17" t="inlineStr">
        <is>
          <t>DOME</t>
        </is>
      </c>
      <c r="D1540" s="17" t="inlineStr">
        <is>
          <t>M6741-E-Z37</t>
        </is>
      </c>
      <c r="E1540" s="24" t="inlineStr">
        <is>
          <t>10.98.84.146</t>
        </is>
      </c>
      <c r="F1540" s="4" t="inlineStr">
        <is>
          <t>CICOM-BARREIRAS</t>
        </is>
      </c>
      <c r="G1540" s="4" t="inlineStr">
        <is>
          <t>PTZ</t>
        </is>
      </c>
      <c r="H1540" s="4" t="inlineStr">
        <is>
          <t>CICOM-BARREIRAS/85a_CIPM_LUIS_EDUARDO_MAGALHAES/PTZ</t>
        </is>
      </c>
      <c r="I1540" s="17" t="inlineStr">
        <is>
          <t>Com coordenada</t>
        </is>
      </c>
      <c r="J1540" s="17" t="inlineStr">
        <is>
          <t>Sim</t>
        </is>
      </c>
      <c r="K1540" s="17" t="inlineStr">
        <is>
          <t>coordenada</t>
        </is>
      </c>
      <c r="L1540" s="22" t="n">
        <v>0</v>
      </c>
      <c r="M1540" s="22" t="n">
        <v>1</v>
      </c>
      <c r="N1540" s="25" t="n">
        <v>-12.0748431</v>
      </c>
      <c r="O1540" s="25" t="n">
        <v>-45.8050283</v>
      </c>
    </row>
    <row r="1541">
      <c r="A1541" s="4" t="inlineStr">
        <is>
          <t>LUIS EDUARDO MAGALHAES</t>
        </is>
      </c>
      <c r="B1541" s="4" t="inlineStr">
        <is>
          <t>85-031_PTZ_AVENIDA AYRTON SENA EM FRENTE A POUSADA NOSSA LAR</t>
        </is>
      </c>
      <c r="C1541" s="17" t="inlineStr">
        <is>
          <t>DOME</t>
        </is>
      </c>
      <c r="D1541" s="17" t="inlineStr">
        <is>
          <t>M6741-E-Z37</t>
        </is>
      </c>
      <c r="E1541" s="24" t="inlineStr">
        <is>
          <t>10.98.84.210</t>
        </is>
      </c>
      <c r="F1541" s="4" t="inlineStr">
        <is>
          <t>CICOM-BARREIRAS</t>
        </is>
      </c>
      <c r="G1541" s="4" t="inlineStr">
        <is>
          <t>PTZ</t>
        </is>
      </c>
      <c r="H1541" s="4" t="inlineStr">
        <is>
          <t>CICOM-BARREIRAS/85a_CIPM_LUIS_EDUARDO_MAGALHAES/PTZ</t>
        </is>
      </c>
      <c r="I1541" s="17" t="inlineStr">
        <is>
          <t>Com coordenada</t>
        </is>
      </c>
      <c r="J1541" s="17" t="inlineStr">
        <is>
          <t>Sim</t>
        </is>
      </c>
      <c r="K1541" s="17" t="inlineStr">
        <is>
          <t>coordenada</t>
        </is>
      </c>
      <c r="L1541" s="22" t="n">
        <v>0</v>
      </c>
      <c r="M1541" s="22" t="n">
        <v>1</v>
      </c>
      <c r="N1541" s="25" t="n">
        <v>-12.09432</v>
      </c>
      <c r="O1541" s="25" t="n">
        <v>-45.8</v>
      </c>
    </row>
    <row r="1542">
      <c r="A1542" s="4" t="inlineStr">
        <is>
          <t>LUIS EDUARDO MAGALHAES</t>
        </is>
      </c>
      <c r="B1542" s="4" t="inlineStr">
        <is>
          <t>85-032_PTZ_AV JUSCELINO KUBITSCHEK ROTARORIA AO LADO DO SHOPPING</t>
        </is>
      </c>
      <c r="C1542" s="17" t="inlineStr">
        <is>
          <t>DOME</t>
        </is>
      </c>
      <c r="D1542" s="17" t="inlineStr">
        <is>
          <t>M6741-E-Z37</t>
        </is>
      </c>
      <c r="E1542" s="24" t="inlineStr">
        <is>
          <t>10.98.84.130</t>
        </is>
      </c>
      <c r="F1542" s="4" t="inlineStr">
        <is>
          <t>CICOM-BARREIRAS</t>
        </is>
      </c>
      <c r="G1542" s="4" t="inlineStr">
        <is>
          <t>PTZ</t>
        </is>
      </c>
      <c r="H1542" s="4" t="inlineStr">
        <is>
          <t>CICOM-BARREIRAS/85a_CIPM_LUIS_EDUARDO_MAGALHAES/PTZ</t>
        </is>
      </c>
      <c r="I1542" s="17" t="inlineStr">
        <is>
          <t>Com coordenada</t>
        </is>
      </c>
      <c r="J1542" s="17" t="inlineStr">
        <is>
          <t>Sim</t>
        </is>
      </c>
      <c r="K1542" s="17" t="inlineStr">
        <is>
          <t>coordenada</t>
        </is>
      </c>
      <c r="L1542" s="22" t="n">
        <v>0</v>
      </c>
      <c r="M1542" s="22" t="n">
        <v>0</v>
      </c>
      <c r="N1542" s="25" t="n">
        <v>-12.0772382</v>
      </c>
      <c r="O1542" s="25" t="n">
        <v>-45.7503782</v>
      </c>
    </row>
    <row r="1543">
      <c r="A1543" s="4" t="inlineStr">
        <is>
          <t>LUIS EDUARDO MAGALHAES</t>
        </is>
      </c>
      <c r="B1543" s="4" t="inlineStr">
        <is>
          <t>85-033_PTZ_RUA PARAIBA EM FRENTE AO POSTO DE COMBUSTIVEL BR</t>
        </is>
      </c>
      <c r="C1543" s="17" t="inlineStr">
        <is>
          <t>DOME</t>
        </is>
      </c>
      <c r="D1543" s="17" t="inlineStr">
        <is>
          <t>M6741-E-Z37</t>
        </is>
      </c>
      <c r="E1543" s="24" t="inlineStr">
        <is>
          <t>10.98.83.170</t>
        </is>
      </c>
      <c r="F1543" s="4" t="inlineStr">
        <is>
          <t>CICOM-BARREIRAS</t>
        </is>
      </c>
      <c r="G1543" s="4" t="inlineStr">
        <is>
          <t>PTZ</t>
        </is>
      </c>
      <c r="H1543" s="4" t="inlineStr">
        <is>
          <t>CICOM-BARREIRAS/85a_CIPM_LUIS_EDUARDO_MAGALHAES/PTZ</t>
        </is>
      </c>
      <c r="I1543" s="17" t="inlineStr">
        <is>
          <t>Com coordenada</t>
        </is>
      </c>
      <c r="J1543" s="17" t="inlineStr">
        <is>
          <t>Sim</t>
        </is>
      </c>
      <c r="K1543" s="17" t="inlineStr">
        <is>
          <t>coordenada</t>
        </is>
      </c>
      <c r="L1543" s="22" t="n">
        <v>0</v>
      </c>
      <c r="M1543" s="22" t="n">
        <v>1</v>
      </c>
      <c r="N1543" s="25" t="n">
        <v>-12.0907275</v>
      </c>
      <c r="O1543" s="25" t="n">
        <v>-45.7972801</v>
      </c>
    </row>
    <row r="1544">
      <c r="A1544" s="4" t="inlineStr">
        <is>
          <t>LUIS EDUARDO MAGALHAES</t>
        </is>
      </c>
      <c r="B1544" s="4" t="inlineStr">
        <is>
          <t>85-034_PTZ_RUA BRASILIA EM FRENTE A GUIMARAES PNEUS E BORRACHARIA</t>
        </is>
      </c>
      <c r="C1544" s="17" t="inlineStr">
        <is>
          <t>DOME</t>
        </is>
      </c>
      <c r="D1544" s="17" t="inlineStr">
        <is>
          <t>M6741-E-Z37</t>
        </is>
      </c>
      <c r="E1544" s="24" t="inlineStr">
        <is>
          <t>10.98.83.162</t>
        </is>
      </c>
      <c r="F1544" s="4" t="inlineStr">
        <is>
          <t>CICOM-BARREIRAS</t>
        </is>
      </c>
      <c r="G1544" s="4" t="inlineStr">
        <is>
          <t>PTZ</t>
        </is>
      </c>
      <c r="H1544" s="4" t="inlineStr">
        <is>
          <t>CICOM-BARREIRAS/85a_CIPM_LUIS_EDUARDO_MAGALHAES/PTZ</t>
        </is>
      </c>
      <c r="I1544" s="17" t="inlineStr">
        <is>
          <t>Com coordenada</t>
        </is>
      </c>
      <c r="J1544" s="17" t="inlineStr">
        <is>
          <t>Sim</t>
        </is>
      </c>
      <c r="K1544" s="17" t="inlineStr">
        <is>
          <t>coordenada</t>
        </is>
      </c>
      <c r="L1544" s="22" t="n">
        <v>0</v>
      </c>
      <c r="M1544" s="22" t="n">
        <v>0</v>
      </c>
      <c r="N1544" s="25" t="n">
        <v>-12.09143</v>
      </c>
      <c r="O1544" s="25" t="n">
        <v>-45.80272</v>
      </c>
    </row>
    <row r="1545">
      <c r="A1545" s="4" t="inlineStr">
        <is>
          <t>LUIS EDUARDO MAGALHAES</t>
        </is>
      </c>
      <c r="B1545" s="4" t="inlineStr">
        <is>
          <t>85-035_PTZ_RUA SAO FRANCISCO EM FRENTE A ELETRICA BRASIL</t>
        </is>
      </c>
      <c r="C1545" s="17" t="inlineStr">
        <is>
          <t>DOME</t>
        </is>
      </c>
      <c r="D1545" s="17" t="inlineStr">
        <is>
          <t>M6741-E-Z37</t>
        </is>
      </c>
      <c r="E1545" s="24" t="inlineStr">
        <is>
          <t>10.98.84.138</t>
        </is>
      </c>
      <c r="F1545" s="4" t="inlineStr">
        <is>
          <t>CICOM-BARREIRAS</t>
        </is>
      </c>
      <c r="G1545" s="4" t="inlineStr">
        <is>
          <t>PTZ</t>
        </is>
      </c>
      <c r="H1545" s="4" t="inlineStr">
        <is>
          <t>CICOM-BARREIRAS/85a_CIPM_LUIS_EDUARDO_MAGALHAES/PTZ</t>
        </is>
      </c>
      <c r="I1545" s="17" t="inlineStr">
        <is>
          <t>Com coordenada</t>
        </is>
      </c>
      <c r="J1545" s="17" t="inlineStr">
        <is>
          <t>Sim</t>
        </is>
      </c>
      <c r="K1545" s="17" t="inlineStr">
        <is>
          <t>coordenada</t>
        </is>
      </c>
      <c r="L1545" s="22" t="n">
        <v>0</v>
      </c>
      <c r="M1545" s="22" t="n">
        <v>2</v>
      </c>
      <c r="N1545" s="25" t="n">
        <v>-12.0781821</v>
      </c>
      <c r="O1545" s="25" t="n">
        <v>-45.793305</v>
      </c>
    </row>
    <row r="1546">
      <c r="A1546" s="4" t="inlineStr">
        <is>
          <t>LUIS EDUARDO MAGALHAES</t>
        </is>
      </c>
      <c r="B1546" s="4" t="inlineStr">
        <is>
          <t>85-036_PTZ_RUA PARANA</t>
        </is>
      </c>
      <c r="C1546" s="17" t="inlineStr">
        <is>
          <t>DOME</t>
        </is>
      </c>
      <c r="D1546" s="17" t="inlineStr">
        <is>
          <t>M6741-E-Z37</t>
        </is>
      </c>
      <c r="E1546" s="24" t="inlineStr">
        <is>
          <t>10.98.84.154</t>
        </is>
      </c>
      <c r="F1546" s="4" t="inlineStr">
        <is>
          <t>CICOM-BARREIRAS</t>
        </is>
      </c>
      <c r="G1546" s="4" t="inlineStr">
        <is>
          <t>PTZ</t>
        </is>
      </c>
      <c r="H1546" s="4" t="inlineStr">
        <is>
          <t>CICOM-BARREIRAS/85a_CIPM_LUIS_EDUARDO_MAGALHAES/PTZ</t>
        </is>
      </c>
      <c r="I1546" s="17" t="inlineStr">
        <is>
          <t>Com coordenada</t>
        </is>
      </c>
      <c r="J1546" s="17" t="inlineStr">
        <is>
          <t>Sim</t>
        </is>
      </c>
      <c r="K1546" s="17" t="inlineStr">
        <is>
          <t>coordenada</t>
        </is>
      </c>
      <c r="L1546" s="22" t="n">
        <v>0</v>
      </c>
      <c r="M1546" s="22" t="n">
        <v>1</v>
      </c>
      <c r="N1546" s="25" t="n">
        <v>-12.0894137</v>
      </c>
      <c r="O1546" s="25" t="n">
        <v>-45.7987664</v>
      </c>
    </row>
    <row r="1547">
      <c r="A1547" s="4" t="inlineStr">
        <is>
          <t>LUIS EDUARDO MAGALHAES</t>
        </is>
      </c>
      <c r="B1547" s="4" t="inlineStr">
        <is>
          <t>85-037_PTZ_AV TANCREDO NEVES EM FRENTE A VGS CHOPERIA E PETISCARIA</t>
        </is>
      </c>
      <c r="C1547" s="17" t="inlineStr">
        <is>
          <t>DOME</t>
        </is>
      </c>
      <c r="D1547" s="17" t="inlineStr">
        <is>
          <t>M6741-E-Z37</t>
        </is>
      </c>
      <c r="E1547" s="24" t="inlineStr">
        <is>
          <t>10.98.84.170</t>
        </is>
      </c>
      <c r="F1547" s="4" t="inlineStr">
        <is>
          <t>CICOM-BARREIRAS</t>
        </is>
      </c>
      <c r="G1547" s="4" t="inlineStr">
        <is>
          <t>PTZ</t>
        </is>
      </c>
      <c r="H1547" s="4" t="inlineStr">
        <is>
          <t>CICOM-BARREIRAS/85a_CIPM_LUIS_EDUARDO_MAGALHAES/PTZ</t>
        </is>
      </c>
      <c r="I1547" s="17" t="inlineStr">
        <is>
          <t>Com coordenada</t>
        </is>
      </c>
      <c r="J1547" s="17" t="inlineStr">
        <is>
          <t>Sim</t>
        </is>
      </c>
      <c r="K1547" s="17" t="inlineStr">
        <is>
          <t>coordenada</t>
        </is>
      </c>
      <c r="L1547" s="22" t="n">
        <v>0</v>
      </c>
      <c r="M1547" s="22" t="n">
        <v>0</v>
      </c>
      <c r="N1547" s="25" t="n">
        <v>-12.0970993</v>
      </c>
      <c r="O1547" s="25" t="n">
        <v>-45.7924222</v>
      </c>
    </row>
    <row r="1548">
      <c r="A1548" s="4" t="inlineStr">
        <is>
          <t>LUIS EDUARDO MAGALHAES</t>
        </is>
      </c>
      <c r="B1548" s="4" t="inlineStr">
        <is>
          <t>85-038_LPR_AV DIOCLESIO RAMOS AO LADO DO GUJAO STD LUIS EDUARDO</t>
        </is>
      </c>
      <c r="C1548" s="17" t="inlineStr">
        <is>
          <t>FIX</t>
        </is>
      </c>
      <c r="D1548" s="17" t="inlineStr">
        <is>
          <t>M2241-QL</t>
        </is>
      </c>
      <c r="E1548" s="24" t="inlineStr">
        <is>
          <t>10.98.1.194</t>
        </is>
      </c>
      <c r="F1548" s="4" t="inlineStr">
        <is>
          <t>CICOM-BARREIRAS</t>
        </is>
      </c>
      <c r="G1548" s="4" t="inlineStr">
        <is>
          <t>LPR</t>
        </is>
      </c>
      <c r="H1548" s="4" t="inlineStr">
        <is>
          <t>CICOM-BARREIRAS/85a_CIPM_LUIS_EDUARDO_MAGALHAES/LPR</t>
        </is>
      </c>
      <c r="I1548" s="17" t="inlineStr">
        <is>
          <t>Com coordenada</t>
        </is>
      </c>
      <c r="J1548" s="17" t="inlineStr">
        <is>
          <t>Sim</t>
        </is>
      </c>
      <c r="K1548" s="17" t="inlineStr">
        <is>
          <t>coordenada</t>
        </is>
      </c>
      <c r="L1548" s="22" t="n">
        <v>0</v>
      </c>
      <c r="M1548" s="22" t="n">
        <v>0</v>
      </c>
      <c r="N1548" s="25" t="n">
        <v>-12.093167</v>
      </c>
      <c r="O1548" s="25" t="n">
        <v>-45.808992</v>
      </c>
    </row>
    <row r="1549">
      <c r="A1549" s="4" t="inlineStr">
        <is>
          <t>LUIS EDUARDO MAGALHAES</t>
        </is>
      </c>
      <c r="B1549" s="4" t="inlineStr">
        <is>
          <t>85-039_LPR_BR 242-EM FRENTE A NEW HOLLAND AGRICULTURE-STD LUIS EDUARDO</t>
        </is>
      </c>
      <c r="C1549" s="17" t="inlineStr">
        <is>
          <t>FIX</t>
        </is>
      </c>
      <c r="D1549" s="17" t="inlineStr">
        <is>
          <t>M2241-QL</t>
        </is>
      </c>
      <c r="E1549" s="24" t="inlineStr">
        <is>
          <t>10.98.85.26</t>
        </is>
      </c>
      <c r="F1549" s="4" t="inlineStr">
        <is>
          <t>CICOM-BARREIRAS</t>
        </is>
      </c>
      <c r="G1549" s="4" t="inlineStr">
        <is>
          <t>LPR</t>
        </is>
      </c>
      <c r="H1549" s="4" t="inlineStr">
        <is>
          <t>CICOM-BARREIRAS/85a_CIPM_LUIS_EDUARDO_MAGALHAES/LPR</t>
        </is>
      </c>
      <c r="I1549" s="17" t="inlineStr">
        <is>
          <t>Com coordenada</t>
        </is>
      </c>
      <c r="J1549" s="17" t="inlineStr">
        <is>
          <t>Sim</t>
        </is>
      </c>
      <c r="K1549" s="17" t="inlineStr">
        <is>
          <t>coordenada</t>
        </is>
      </c>
      <c r="L1549" s="22" t="n">
        <v>1</v>
      </c>
      <c r="M1549" s="22" t="n">
        <v>1</v>
      </c>
      <c r="N1549" s="25" t="n">
        <v>-12.08207</v>
      </c>
      <c r="O1549" s="25" t="n">
        <v>-45.725961</v>
      </c>
    </row>
    <row r="1550">
      <c r="A1550" s="4" t="inlineStr">
        <is>
          <t>LUIS EDUARDO MAGALHAES</t>
        </is>
      </c>
      <c r="B1550" s="4" t="inlineStr">
        <is>
          <t>85-040_LPR_BR 020 AO LADO DA ENTRADA DO RIO DAS PEDRAS_STD LUIS EDUARDO</t>
        </is>
      </c>
      <c r="C1550" s="17" t="inlineStr">
        <is>
          <t>FIX</t>
        </is>
      </c>
      <c r="D1550" s="17" t="inlineStr">
        <is>
          <t>M2241-QL</t>
        </is>
      </c>
      <c r="E1550" s="24" t="inlineStr">
        <is>
          <t>10.98.110.174</t>
        </is>
      </c>
      <c r="F1550" s="4" t="inlineStr">
        <is>
          <t>CICOM-BARREIRAS</t>
        </is>
      </c>
      <c r="G1550" s="4" t="inlineStr">
        <is>
          <t>LPR</t>
        </is>
      </c>
      <c r="H1550" s="4" t="inlineStr">
        <is>
          <t>CICOM-BARREIRAS/85a_CIPM_LUIS_EDUARDO_MAGALHAES/LPR</t>
        </is>
      </c>
      <c r="I1550" s="17" t="inlineStr">
        <is>
          <t>Com coordenada</t>
        </is>
      </c>
      <c r="J1550" s="17" t="inlineStr">
        <is>
          <t>Sim</t>
        </is>
      </c>
      <c r="K1550" s="17" t="inlineStr">
        <is>
          <t>coordenada</t>
        </is>
      </c>
      <c r="L1550" s="22" t="n">
        <v>0</v>
      </c>
      <c r="M1550" s="22" t="n">
        <v>0</v>
      </c>
      <c r="N1550" s="25" t="n">
        <v>-12.116808</v>
      </c>
      <c r="O1550" s="25" t="n">
        <v>-45.811484</v>
      </c>
    </row>
    <row r="1551">
      <c r="A1551" s="4" t="inlineStr">
        <is>
          <t>LUIS EDUARDO MAGALHAES</t>
        </is>
      </c>
      <c r="B1551" s="4" t="inlineStr">
        <is>
          <t>85-041_RF_TP_III_PRACA DO MEIO PROX A ESTACAO GE E A POUSADA NOSSO LAR</t>
        </is>
      </c>
      <c r="C1551" s="17" t="inlineStr">
        <is>
          <t>FIX</t>
        </is>
      </c>
      <c r="D1551" s="17" t="inlineStr">
        <is>
          <t>M2241-QL</t>
        </is>
      </c>
      <c r="E1551" s="24" t="inlineStr">
        <is>
          <t>10.98.84.194</t>
        </is>
      </c>
      <c r="F1551" s="4" t="inlineStr">
        <is>
          <t>CICOM-BARREIRAS</t>
        </is>
      </c>
      <c r="G1551" s="4" t="inlineStr">
        <is>
          <t>RF</t>
        </is>
      </c>
      <c r="H1551" s="4" t="inlineStr">
        <is>
          <t>CICOM-BARREIRAS/85a_CIPM_LUIS_EDUARDO_MAGALHAES/RF</t>
        </is>
      </c>
      <c r="I1551" s="17" t="inlineStr">
        <is>
          <t>Com coordenada</t>
        </is>
      </c>
      <c r="J1551" s="17" t="inlineStr">
        <is>
          <t>Sim</t>
        </is>
      </c>
      <c r="K1551" s="17" t="inlineStr">
        <is>
          <t>coordenada</t>
        </is>
      </c>
      <c r="L1551" s="22" t="n">
        <v>0</v>
      </c>
      <c r="M1551" s="22" t="n">
        <v>1</v>
      </c>
      <c r="N1551" s="25" t="n">
        <v>-12.0945204</v>
      </c>
      <c r="O1551" s="25" t="n">
        <v>-45.7994083</v>
      </c>
    </row>
    <row r="1552">
      <c r="A1552" s="4" t="inlineStr">
        <is>
          <t>LUIS EDUARDO MAGALHAES</t>
        </is>
      </c>
      <c r="B1552" s="4" t="inlineStr">
        <is>
          <t>85-042_RF_TP_III_R IBITIBA FRENTE AO ESTADIO CORONEL AROLDO</t>
        </is>
      </c>
      <c r="C1552" s="17" t="inlineStr">
        <is>
          <t>FIX</t>
        </is>
      </c>
      <c r="D1552" s="17" t="inlineStr">
        <is>
          <t>M2241-QL</t>
        </is>
      </c>
      <c r="E1552" s="24" t="inlineStr">
        <is>
          <t>10.98.85.18</t>
        </is>
      </c>
      <c r="F1552" s="4" t="inlineStr">
        <is>
          <t>CICOM-BARREIRAS</t>
        </is>
      </c>
      <c r="G1552" s="4" t="inlineStr">
        <is>
          <t>RF</t>
        </is>
      </c>
      <c r="H1552" s="4" t="inlineStr">
        <is>
          <t>CICOM-BARREIRAS/85a_CIPM_LUIS_EDUARDO_MAGALHAES/RF</t>
        </is>
      </c>
      <c r="I1552" s="17" t="inlineStr">
        <is>
          <t>Com coordenada</t>
        </is>
      </c>
      <c r="J1552" s="17" t="inlineStr">
        <is>
          <t>Sim</t>
        </is>
      </c>
      <c r="K1552" s="17" t="inlineStr">
        <is>
          <t>coordenada</t>
        </is>
      </c>
      <c r="L1552" s="22" t="n">
        <v>0</v>
      </c>
      <c r="M1552" s="22" t="n">
        <v>1</v>
      </c>
      <c r="N1552" s="25" t="n">
        <v>-12.111009</v>
      </c>
      <c r="O1552" s="25" t="n">
        <v>-45.799279</v>
      </c>
    </row>
    <row r="1553">
      <c r="A1553" s="4" t="inlineStr">
        <is>
          <t>LUIS EDUARDO MAGALHAES</t>
        </is>
      </c>
      <c r="B1553" s="4" t="inlineStr">
        <is>
          <t>85-043_RF_TP_III_RUA PARANA EM FRENTE A KAIBEM BRINQUEDOS</t>
        </is>
      </c>
      <c r="C1553" s="17" t="inlineStr">
        <is>
          <t>FIX</t>
        </is>
      </c>
      <c r="D1553" s="17" t="inlineStr">
        <is>
          <t>M2241-QL</t>
        </is>
      </c>
      <c r="E1553" s="24" t="inlineStr">
        <is>
          <t>10.98.84.178</t>
        </is>
      </c>
      <c r="F1553" s="4" t="inlineStr">
        <is>
          <t>CICOM-BARREIRAS</t>
        </is>
      </c>
      <c r="G1553" s="4" t="inlineStr">
        <is>
          <t>RF</t>
        </is>
      </c>
      <c r="H1553" s="4" t="inlineStr">
        <is>
          <t>CICOM-BARREIRAS/85a_CIPM_LUIS_EDUARDO_MAGALHAES/RF</t>
        </is>
      </c>
      <c r="I1553" s="17" t="inlineStr">
        <is>
          <t>Com coordenada</t>
        </is>
      </c>
      <c r="J1553" s="17" t="inlineStr">
        <is>
          <t>Sim</t>
        </is>
      </c>
      <c r="K1553" s="17" t="inlineStr">
        <is>
          <t>coordenada</t>
        </is>
      </c>
      <c r="L1553" s="22" t="n">
        <v>0</v>
      </c>
      <c r="M1553" s="22" t="n">
        <v>1</v>
      </c>
      <c r="N1553" s="25" t="n">
        <v>-12.0894006</v>
      </c>
      <c r="O1553" s="25" t="n">
        <v>-45.7987682</v>
      </c>
    </row>
    <row r="1554">
      <c r="A1554" s="4" t="inlineStr">
        <is>
          <t>LUIS EDUARDO MAGALHAES</t>
        </is>
      </c>
      <c r="B1554" s="4" t="inlineStr">
        <is>
          <t>85-044_RF_TP_IV_RUA SAO FRANCISCO EM FRENTE A LOTERICA CARCARA</t>
        </is>
      </c>
      <c r="C1554" s="17" t="inlineStr">
        <is>
          <t>FIX</t>
        </is>
      </c>
      <c r="D1554" s="17" t="inlineStr">
        <is>
          <t>M2241-QL</t>
        </is>
      </c>
      <c r="E1554" s="24" t="inlineStr">
        <is>
          <t>10.98.84.162</t>
        </is>
      </c>
      <c r="F1554" s="4" t="inlineStr">
        <is>
          <t>CICOM-BARREIRAS</t>
        </is>
      </c>
      <c r="G1554" s="4" t="inlineStr">
        <is>
          <t>RF</t>
        </is>
      </c>
      <c r="H1554" s="4" t="inlineStr">
        <is>
          <t>CICOM-BARREIRAS/85a_CIPM_LUIS_EDUARDO_MAGALHAES/RF</t>
        </is>
      </c>
      <c r="I1554" s="17" t="inlineStr">
        <is>
          <t>Com coordenada</t>
        </is>
      </c>
      <c r="J1554" s="17" t="inlineStr">
        <is>
          <t>Sim</t>
        </is>
      </c>
      <c r="K1554" s="17" t="inlineStr">
        <is>
          <t>coordenada</t>
        </is>
      </c>
      <c r="L1554" s="22" t="n">
        <v>0</v>
      </c>
      <c r="M1554" s="22" t="n">
        <v>0</v>
      </c>
      <c r="N1554" s="25" t="n">
        <v>-12.0797556</v>
      </c>
      <c r="O1554" s="25" t="n">
        <v>-45.804831</v>
      </c>
    </row>
    <row r="1555">
      <c r="A1555" s="4" t="inlineStr">
        <is>
          <t>LUIS EDUARDO MAGALHAES</t>
        </is>
      </c>
      <c r="B1555" s="4" t="inlineStr">
        <is>
          <t>85-045_LPR AVENIDA JARDIM DAS OLIVEIRAS STD LOT JD DAS OLIVEIRAS</t>
        </is>
      </c>
      <c r="C1555" s="17" t="inlineStr">
        <is>
          <t>FIX</t>
        </is>
      </c>
      <c r="D1555" s="17" t="inlineStr">
        <is>
          <t>M2221-QL</t>
        </is>
      </c>
      <c r="E1555" s="24" t="inlineStr">
        <is>
          <t>10.98.83.2</t>
        </is>
      </c>
      <c r="F1555" s="4" t="inlineStr">
        <is>
          <t>CICOM-BARREIRAS</t>
        </is>
      </c>
      <c r="G1555" s="4" t="inlineStr">
        <is>
          <t>LPR</t>
        </is>
      </c>
      <c r="H1555" s="4" t="inlineStr">
        <is>
          <t>CICOM-BARREIRAS/85a_CIPM_LUIS_EDUARDO_MAGALHAES/LPR</t>
        </is>
      </c>
      <c r="I1555" s="17" t="inlineStr">
        <is>
          <t>Com coordenada</t>
        </is>
      </c>
      <c r="J1555" s="17" t="inlineStr">
        <is>
          <t>Sim</t>
        </is>
      </c>
      <c r="K1555" s="17" t="inlineStr">
        <is>
          <t>coordenada</t>
        </is>
      </c>
      <c r="L1555" s="22" t="n">
        <v>0</v>
      </c>
      <c r="M1555" s="22" t="n">
        <v>0</v>
      </c>
      <c r="N1555" s="25" t="n">
        <v>-12.0811111</v>
      </c>
      <c r="O1555" s="25" t="n">
        <v>-45.7300749</v>
      </c>
    </row>
    <row r="1556">
      <c r="A1556" s="4" t="inlineStr">
        <is>
          <t>LUIS EDUARDO MAGALHAES</t>
        </is>
      </c>
      <c r="B1556" s="4" t="inlineStr">
        <is>
          <t>85-046_LPR_RUA IBITIBA_EM FRENTE VICTOR MÓVEIS</t>
        </is>
      </c>
      <c r="C1556" s="17" t="inlineStr">
        <is>
          <t>FIX</t>
        </is>
      </c>
      <c r="D1556" s="17" t="inlineStr">
        <is>
          <t>U1-0LRV(8-32)A AI Pro</t>
        </is>
      </c>
      <c r="E1556" s="24" t="inlineStr">
        <is>
          <t>10.98.4.238</t>
        </is>
      </c>
      <c r="F1556" s="4" t="inlineStr">
        <is>
          <t>CICOM-BARREIRAS</t>
        </is>
      </c>
      <c r="G1556" s="4" t="inlineStr">
        <is>
          <t>LPR</t>
        </is>
      </c>
      <c r="H1556" s="4" t="inlineStr">
        <is>
          <t>CICOM-BARREIRAS/85a_CIPM_LUIS_EDUARDO_MAGALHAES/LPR</t>
        </is>
      </c>
      <c r="I1556" s="17" t="inlineStr">
        <is>
          <t>Com coordenada</t>
        </is>
      </c>
      <c r="J1556" s="17" t="inlineStr">
        <is>
          <t>Sim</t>
        </is>
      </c>
      <c r="K1556" s="17" t="inlineStr">
        <is>
          <t>coordenada</t>
        </is>
      </c>
      <c r="L1556" s="22" t="n">
        <v>0</v>
      </c>
      <c r="M1556" s="22" t="n">
        <v>1</v>
      </c>
      <c r="N1556" s="25" t="n">
        <v>-12.0980961</v>
      </c>
      <c r="O1556" s="25" t="n">
        <v>-45.8011938</v>
      </c>
    </row>
    <row r="1557">
      <c r="A1557" s="4" t="inlineStr">
        <is>
          <t>LUIS EDUARDO MAGALHAES</t>
        </is>
      </c>
      <c r="B1557" s="4" t="inlineStr">
        <is>
          <t>85-047_LPR_AV SALVADOR_EM FRENTE A FRANGOS SALVADOR</t>
        </is>
      </c>
      <c r="C1557" s="17" t="inlineStr">
        <is>
          <t>FIX</t>
        </is>
      </c>
      <c r="D1557" s="17" t="inlineStr">
        <is>
          <t>U1-0LRV(8-32)A AI Pro</t>
        </is>
      </c>
      <c r="E1557" s="24" t="inlineStr">
        <is>
          <t>10.98.110.178</t>
        </is>
      </c>
      <c r="F1557" s="4" t="inlineStr">
        <is>
          <t>CICOM-BARREIRAS</t>
        </is>
      </c>
      <c r="G1557" s="4" t="inlineStr">
        <is>
          <t>LPR</t>
        </is>
      </c>
      <c r="H1557" s="4" t="inlineStr">
        <is>
          <t>CICOM-BARREIRAS/85a_CIPM_LUIS_EDUARDO_MAGALHAES/LPR</t>
        </is>
      </c>
      <c r="I1557" s="17" t="inlineStr">
        <is>
          <t>Com coordenada</t>
        </is>
      </c>
      <c r="J1557" s="17" t="inlineStr">
        <is>
          <t>Sim</t>
        </is>
      </c>
      <c r="K1557" s="17" t="inlineStr">
        <is>
          <t>coordenada</t>
        </is>
      </c>
      <c r="L1557" s="22" t="n">
        <v>0</v>
      </c>
      <c r="M1557" s="22" t="n">
        <v>2</v>
      </c>
      <c r="N1557" s="25" t="n">
        <v>-12.079262</v>
      </c>
      <c r="O1557" s="25" t="n">
        <v>-45.793262</v>
      </c>
    </row>
    <row r="1558">
      <c r="A1558" s="4" t="inlineStr">
        <is>
          <t>LUIS EDUARDO MAGALHAES</t>
        </is>
      </c>
      <c r="B1558" s="4" t="inlineStr">
        <is>
          <t>85-048_LPR_ROD.PRES.JUSCELINO KUBITSCHEK-PRÓXIMO RIO DAS PRIMAS</t>
        </is>
      </c>
      <c r="C1558" s="17" t="inlineStr">
        <is>
          <t>FIX</t>
        </is>
      </c>
      <c r="D1558" s="17" t="inlineStr">
        <is>
          <t>U1-0LRV(8-32)A AI Pro</t>
        </is>
      </c>
      <c r="E1558" s="24" t="inlineStr">
        <is>
          <t>10.98.110.182</t>
        </is>
      </c>
      <c r="F1558" s="4" t="inlineStr">
        <is>
          <t>CICOM-BARREIRAS</t>
        </is>
      </c>
      <c r="G1558" s="4" t="inlineStr">
        <is>
          <t>LPR</t>
        </is>
      </c>
      <c r="H1558" s="4" t="inlineStr">
        <is>
          <t>CICOM-BARREIRAS/85a_CIPM_LUIS_EDUARDO_MAGALHAES/LPR</t>
        </is>
      </c>
      <c r="I1558" s="17" t="inlineStr">
        <is>
          <t>Com coordenada</t>
        </is>
      </c>
      <c r="J1558" s="17" t="inlineStr">
        <is>
          <t>Sim</t>
        </is>
      </c>
      <c r="K1558" s="17" t="inlineStr">
        <is>
          <t>coordenada</t>
        </is>
      </c>
      <c r="L1558" s="22" t="n">
        <v>0</v>
      </c>
      <c r="M1558" s="22" t="n">
        <v>0</v>
      </c>
      <c r="N1558" s="25" t="n">
        <v>-12.116443</v>
      </c>
      <c r="O1558" s="25" t="n">
        <v>-45.811467</v>
      </c>
    </row>
    <row r="1559">
      <c r="A1559" s="4" t="inlineStr">
        <is>
          <t>LUIS EDUARDO MAGALHAES</t>
        </is>
      </c>
      <c r="B1559" s="4" t="inlineStr">
        <is>
          <t>85-051_LPR_ROD BR242_APOS AO POSTO BR_EM FRENTE A MWM TRANSPORTE</t>
        </is>
      </c>
      <c r="C1559" s="17" t="inlineStr">
        <is>
          <t>FIX</t>
        </is>
      </c>
      <c r="D1559" s="17" t="inlineStr">
        <is>
          <t>U1-0LRV(8-32)A AI Pro</t>
        </is>
      </c>
      <c r="E1559" s="24" t="inlineStr">
        <is>
          <t>10.98.110.186</t>
        </is>
      </c>
      <c r="F1559" s="4" t="inlineStr">
        <is>
          <t>CICOM-BARREIRAS</t>
        </is>
      </c>
      <c r="G1559" s="4" t="inlineStr">
        <is>
          <t>LPR</t>
        </is>
      </c>
      <c r="H1559" s="4" t="inlineStr">
        <is>
          <t>CICOM-BARREIRAS/85a_CIPM_LUIS_EDUARDO_MAGALHAES/LPR</t>
        </is>
      </c>
      <c r="I1559" s="17" t="inlineStr">
        <is>
          <t>Com coordenada</t>
        </is>
      </c>
      <c r="J1559" s="17" t="inlineStr">
        <is>
          <t>Sim</t>
        </is>
      </c>
      <c r="K1559" s="17" t="inlineStr">
        <is>
          <t>coordenada</t>
        </is>
      </c>
      <c r="L1559" s="22" t="n">
        <v>0</v>
      </c>
      <c r="M1559" s="22" t="n">
        <v>0</v>
      </c>
      <c r="N1559" s="25" t="n">
        <v>-12.094845</v>
      </c>
      <c r="O1559" s="25" t="n">
        <v>-45.823127</v>
      </c>
    </row>
    <row r="1560">
      <c r="A1560" s="4" t="inlineStr">
        <is>
          <t>MADRE DE DEUS</t>
        </is>
      </c>
      <c r="B1560" s="4" t="inlineStr">
        <is>
          <t>10-058_PTZ_RUA ANTONIO BALBINO</t>
        </is>
      </c>
      <c r="C1560" s="17" t="inlineStr">
        <is>
          <t>DOME</t>
        </is>
      </c>
      <c r="D1560" s="17" t="inlineStr">
        <is>
          <t>M6741-E-Z37</t>
        </is>
      </c>
      <c r="E1560" s="24" t="inlineStr">
        <is>
          <t>10.98.25.146</t>
        </is>
      </c>
      <c r="F1560" s="4" t="inlineStr">
        <is>
          <t>COI-SALVADOR</t>
        </is>
      </c>
      <c r="G1560" s="4" t="inlineStr">
        <is>
          <t>10a CIPM</t>
        </is>
      </c>
      <c r="H1560" s="4" t="inlineStr">
        <is>
          <t>COI-SALVADOR/CPRRMS/10a CIPM/MADRE DE DEUS/PTZ</t>
        </is>
      </c>
      <c r="I1560" s="17" t="inlineStr">
        <is>
          <t>Com coordenada</t>
        </is>
      </c>
      <c r="J1560" s="17" t="inlineStr">
        <is>
          <t>Sim</t>
        </is>
      </c>
      <c r="K1560" s="17" t="inlineStr">
        <is>
          <t>coordenada</t>
        </is>
      </c>
      <c r="L1560" s="22" t="n">
        <v>0</v>
      </c>
      <c r="M1560" s="22" t="n">
        <v>0</v>
      </c>
      <c r="N1560" s="25" t="n">
        <v>-12.7372493</v>
      </c>
      <c r="O1560" s="25" t="n">
        <v>-38.6001078</v>
      </c>
    </row>
    <row r="1561">
      <c r="A1561" s="4" t="inlineStr">
        <is>
          <t>MADRE DE DEUS</t>
        </is>
      </c>
      <c r="B1561" s="4" t="inlineStr">
        <is>
          <t>10-059_PTZ_RUA LUIS VIANA BERNARDES PROX TERM NAUTICO</t>
        </is>
      </c>
      <c r="C1561" s="17" t="inlineStr">
        <is>
          <t>DOME</t>
        </is>
      </c>
      <c r="D1561" s="17" t="inlineStr">
        <is>
          <t>M6741-E-Z37</t>
        </is>
      </c>
      <c r="E1561" s="24" t="inlineStr">
        <is>
          <t>10.98.44.122</t>
        </is>
      </c>
      <c r="F1561" s="4" t="inlineStr">
        <is>
          <t>COI-SALVADOR</t>
        </is>
      </c>
      <c r="G1561" s="4" t="inlineStr">
        <is>
          <t>10a CIPM</t>
        </is>
      </c>
      <c r="H1561" s="4" t="inlineStr">
        <is>
          <t>COI-SALVADOR/CPRRMS/10a CIPM/MADRE DE DEUS/PTZ</t>
        </is>
      </c>
      <c r="I1561" s="17" t="inlineStr">
        <is>
          <t>Com coordenada</t>
        </is>
      </c>
      <c r="J1561" s="17" t="inlineStr">
        <is>
          <t>Sim</t>
        </is>
      </c>
      <c r="K1561" s="17" t="inlineStr">
        <is>
          <t>coordenada</t>
        </is>
      </c>
      <c r="L1561" s="22" t="n">
        <v>0</v>
      </c>
      <c r="M1561" s="22" t="n">
        <v>0</v>
      </c>
      <c r="N1561" s="25" t="n">
        <v>-12.7457744</v>
      </c>
      <c r="O1561" s="25" t="n">
        <v>-38.6213671</v>
      </c>
    </row>
    <row r="1562">
      <c r="A1562" s="4" t="inlineStr">
        <is>
          <t>MADRE DE DEUS</t>
        </is>
      </c>
      <c r="B1562" s="4" t="inlineStr">
        <is>
          <t>10-061_PTZ_RUA VEREDA TRES</t>
        </is>
      </c>
      <c r="C1562" s="17" t="inlineStr">
        <is>
          <t>DOME</t>
        </is>
      </c>
      <c r="D1562" s="17" t="inlineStr">
        <is>
          <t>M6721-E-Z31</t>
        </is>
      </c>
      <c r="E1562" s="24" t="inlineStr">
        <is>
          <t>10.98.12.114</t>
        </is>
      </c>
      <c r="F1562" s="4" t="inlineStr">
        <is>
          <t>COI-SALVADOR</t>
        </is>
      </c>
      <c r="G1562" s="4" t="inlineStr">
        <is>
          <t>10a CIPM</t>
        </is>
      </c>
      <c r="H1562" s="4" t="inlineStr">
        <is>
          <t>COI-SALVADOR/CPRRMS/10a CIPM/MADRE DE DEUS/PTZ</t>
        </is>
      </c>
      <c r="I1562" s="17" t="inlineStr">
        <is>
          <t>Com coordenada</t>
        </is>
      </c>
      <c r="J1562" s="17" t="inlineStr">
        <is>
          <t>Sim</t>
        </is>
      </c>
      <c r="K1562" s="17" t="inlineStr">
        <is>
          <t>coordenada</t>
        </is>
      </c>
      <c r="L1562" s="22" t="n">
        <v>0</v>
      </c>
      <c r="M1562" s="22" t="n">
        <v>0</v>
      </c>
      <c r="N1562" s="25" t="n">
        <v>-12.7429693</v>
      </c>
      <c r="O1562" s="25" t="n">
        <v>-38.6109788</v>
      </c>
    </row>
    <row r="1563">
      <c r="A1563" s="4" t="inlineStr">
        <is>
          <t>MADRE DE DEUS</t>
        </is>
      </c>
      <c r="B1563" s="4" t="inlineStr">
        <is>
          <t>10-062_PTZ_RUA ERNANI ROCHA  MADRE DE DEUS</t>
        </is>
      </c>
      <c r="C1563" s="17" t="inlineStr">
        <is>
          <t>DOME</t>
        </is>
      </c>
      <c r="D1563" s="17" t="inlineStr">
        <is>
          <t>M6741-E-Z37</t>
        </is>
      </c>
      <c r="E1563" s="24" t="inlineStr">
        <is>
          <t>10.98.116.186</t>
        </is>
      </c>
      <c r="F1563" s="4" t="inlineStr">
        <is>
          <t>COI-SALVADOR</t>
        </is>
      </c>
      <c r="G1563" s="4" t="inlineStr">
        <is>
          <t>10a CIPM</t>
        </is>
      </c>
      <c r="H1563" s="4" t="inlineStr">
        <is>
          <t>COI-SALVADOR/CPRRMS/10a CIPM/MADRE DE DEUS/PTZ</t>
        </is>
      </c>
      <c r="I1563" s="17" t="inlineStr">
        <is>
          <t>Com coordenada</t>
        </is>
      </c>
      <c r="J1563" s="17" t="inlineStr">
        <is>
          <t>Sim</t>
        </is>
      </c>
      <c r="K1563" s="17" t="inlineStr">
        <is>
          <t>coordenada</t>
        </is>
      </c>
      <c r="L1563" s="22" t="n">
        <v>0</v>
      </c>
      <c r="M1563" s="22" t="n">
        <v>2</v>
      </c>
      <c r="N1563" s="25" t="n">
        <v>-12.740642</v>
      </c>
      <c r="O1563" s="25" t="n">
        <v>-38.6132609</v>
      </c>
    </row>
    <row r="1564">
      <c r="A1564" s="4" t="inlineStr">
        <is>
          <t>MADRE DE DEUS</t>
        </is>
      </c>
      <c r="B1564" s="4" t="inlineStr">
        <is>
          <t>10-063_PTZ_PRACA ZIZETE VELOSO</t>
        </is>
      </c>
      <c r="C1564" s="17" t="inlineStr">
        <is>
          <t>DOME</t>
        </is>
      </c>
      <c r="D1564" s="17" t="inlineStr">
        <is>
          <t>M6721-E-Z31</t>
        </is>
      </c>
      <c r="E1564" s="24" t="inlineStr">
        <is>
          <t>10.98.46.242</t>
        </is>
      </c>
      <c r="F1564" s="4" t="inlineStr">
        <is>
          <t>COI-SALVADOR</t>
        </is>
      </c>
      <c r="G1564" s="4" t="inlineStr">
        <is>
          <t>10a CIPM</t>
        </is>
      </c>
      <c r="H1564" s="4" t="inlineStr">
        <is>
          <t>COI-SALVADOR/CPRRMS/10a CIPM/MADRE DE DEUS/PTZ</t>
        </is>
      </c>
      <c r="I1564" s="17" t="inlineStr">
        <is>
          <t>Com coordenada</t>
        </is>
      </c>
      <c r="J1564" s="17" t="inlineStr">
        <is>
          <t>Sim</t>
        </is>
      </c>
      <c r="K1564" s="17" t="inlineStr">
        <is>
          <t>coordenada</t>
        </is>
      </c>
      <c r="L1564" s="22" t="n">
        <v>0</v>
      </c>
      <c r="M1564" s="22" t="n">
        <v>1</v>
      </c>
      <c r="N1564" s="25" t="n">
        <v>-12.7412992</v>
      </c>
      <c r="O1564" s="25" t="n">
        <v>-38.6117762</v>
      </c>
    </row>
    <row r="1565">
      <c r="A1565" s="4" t="inlineStr">
        <is>
          <t>MADRE DE DEUS</t>
        </is>
      </c>
      <c r="B1565" s="4" t="inlineStr">
        <is>
          <t>10-064_PTZ_RUA SANTOS DUMONT</t>
        </is>
      </c>
      <c r="C1565" s="17" t="inlineStr">
        <is>
          <t>DOME</t>
        </is>
      </c>
      <c r="D1565" s="17" t="inlineStr">
        <is>
          <t>M6721-E-Z31</t>
        </is>
      </c>
      <c r="E1565" s="24" t="inlineStr">
        <is>
          <t>10.98.18.26</t>
        </is>
      </c>
      <c r="F1565" s="4" t="inlineStr">
        <is>
          <t>COI-SALVADOR</t>
        </is>
      </c>
      <c r="G1565" s="4" t="inlineStr">
        <is>
          <t>10a CIPM</t>
        </is>
      </c>
      <c r="H1565" s="4" t="inlineStr">
        <is>
          <t>COI-SALVADOR/CPRRMS/10a CIPM/MADRE DE DEUS/PTZ</t>
        </is>
      </c>
      <c r="I1565" s="17" t="inlineStr">
        <is>
          <t>Com coordenada</t>
        </is>
      </c>
      <c r="J1565" s="17" t="inlineStr">
        <is>
          <t>Sim</t>
        </is>
      </c>
      <c r="K1565" s="17" t="inlineStr">
        <is>
          <t>coordenada</t>
        </is>
      </c>
      <c r="L1565" s="22" t="n">
        <v>0</v>
      </c>
      <c r="M1565" s="22" t="n">
        <v>2</v>
      </c>
      <c r="N1565" s="25" t="n">
        <v>-12.740624</v>
      </c>
      <c r="O1565" s="25" t="n">
        <v>-38.6125311</v>
      </c>
    </row>
    <row r="1566">
      <c r="A1566" s="4" t="inlineStr">
        <is>
          <t>MADRE DE DEUS</t>
        </is>
      </c>
      <c r="B1566" s="4" t="inlineStr">
        <is>
          <t>10-065_PTZ_RUA TANCREDO NEVES</t>
        </is>
      </c>
      <c r="C1566" s="17" t="inlineStr">
        <is>
          <t>DOME</t>
        </is>
      </c>
      <c r="D1566" s="17" t="inlineStr">
        <is>
          <t>M6721-E-Z31</t>
        </is>
      </c>
      <c r="E1566" s="24" t="inlineStr">
        <is>
          <t>10.98.25.186</t>
        </is>
      </c>
      <c r="F1566" s="4" t="inlineStr">
        <is>
          <t>COI-SALVADOR</t>
        </is>
      </c>
      <c r="G1566" s="4" t="inlineStr">
        <is>
          <t>10a CIPM</t>
        </is>
      </c>
      <c r="H1566" s="4" t="inlineStr">
        <is>
          <t>COI-SALVADOR/CPRRMS/10a CIPM/MADRE DE DEUS/PTZ</t>
        </is>
      </c>
      <c r="I1566" s="17" t="inlineStr">
        <is>
          <t>Com coordenada</t>
        </is>
      </c>
      <c r="J1566" s="17" t="inlineStr">
        <is>
          <t>Sim</t>
        </is>
      </c>
      <c r="K1566" s="17" t="inlineStr">
        <is>
          <t>coordenada</t>
        </is>
      </c>
      <c r="L1566" s="22" t="n">
        <v>0</v>
      </c>
      <c r="M1566" s="22" t="n">
        <v>1</v>
      </c>
      <c r="N1566" s="25" t="n">
        <v>-12.741777</v>
      </c>
      <c r="O1566" s="25" t="n">
        <v>-38.612281</v>
      </c>
    </row>
    <row r="1567">
      <c r="A1567" s="4" t="inlineStr">
        <is>
          <t>MADRE DE DEUS</t>
        </is>
      </c>
      <c r="B1567" s="4" t="inlineStr">
        <is>
          <t>10-066_PTZ_ALAMEDA CESAR BORGES</t>
        </is>
      </c>
      <c r="C1567" s="17" t="inlineStr">
        <is>
          <t>DOME</t>
        </is>
      </c>
      <c r="D1567" s="17" t="inlineStr">
        <is>
          <t>M6721-E-Z31</t>
        </is>
      </c>
      <c r="E1567" s="24" t="inlineStr">
        <is>
          <t>10.98.11.74</t>
        </is>
      </c>
      <c r="F1567" s="4" t="inlineStr">
        <is>
          <t>COI-SALVADOR</t>
        </is>
      </c>
      <c r="G1567" s="4" t="inlineStr">
        <is>
          <t>10a CIPM</t>
        </is>
      </c>
      <c r="H1567" s="4" t="inlineStr">
        <is>
          <t>COI-SALVADOR/CPRRMS/10a CIPM/MADRE DE DEUS/PTZ</t>
        </is>
      </c>
      <c r="I1567" s="17" t="inlineStr">
        <is>
          <t>Com coordenada</t>
        </is>
      </c>
      <c r="J1567" s="17" t="inlineStr">
        <is>
          <t>Sim</t>
        </is>
      </c>
      <c r="K1567" s="17" t="inlineStr">
        <is>
          <t>coordenada</t>
        </is>
      </c>
      <c r="L1567" s="22" t="n">
        <v>0</v>
      </c>
      <c r="M1567" s="22" t="n">
        <v>0</v>
      </c>
      <c r="N1567" s="25" t="n">
        <v>-12.742821</v>
      </c>
      <c r="O1567" s="25" t="n">
        <v>-38.61109</v>
      </c>
    </row>
    <row r="1568">
      <c r="A1568" s="4" t="inlineStr">
        <is>
          <t>MADRE DE DEUS</t>
        </is>
      </c>
      <c r="B1568" s="4" t="inlineStr">
        <is>
          <t>10-067_PTZ_RUA OCEANO ATLANTICO</t>
        </is>
      </c>
      <c r="C1568" s="17" t="inlineStr">
        <is>
          <t>DOME</t>
        </is>
      </c>
      <c r="D1568" s="17" t="inlineStr">
        <is>
          <t>M6721-E-Z31</t>
        </is>
      </c>
      <c r="E1568" s="24" t="inlineStr">
        <is>
          <t>10.98.25.178</t>
        </is>
      </c>
      <c r="F1568" s="4" t="inlineStr">
        <is>
          <t>COI-SALVADOR</t>
        </is>
      </c>
      <c r="G1568" s="4" t="inlineStr">
        <is>
          <t>10a CIPM</t>
        </is>
      </c>
      <c r="H1568" s="4" t="inlineStr">
        <is>
          <t>COI-SALVADOR/CPRRMS/10a CIPM/MADRE DE DEUS/PTZ</t>
        </is>
      </c>
      <c r="I1568" s="17" t="inlineStr">
        <is>
          <t>Com coordenada</t>
        </is>
      </c>
      <c r="J1568" s="17" t="inlineStr">
        <is>
          <t>Sim</t>
        </is>
      </c>
      <c r="K1568" s="17" t="inlineStr">
        <is>
          <t>coordenada</t>
        </is>
      </c>
      <c r="L1568" s="22" t="n">
        <v>0</v>
      </c>
      <c r="M1568" s="22" t="n">
        <v>0</v>
      </c>
      <c r="N1568" s="25" t="n">
        <v>-12.7436774</v>
      </c>
      <c r="O1568" s="25" t="n">
        <v>-38.6120656</v>
      </c>
    </row>
    <row r="1569">
      <c r="A1569" s="4" t="inlineStr">
        <is>
          <t>MADRE DE DEUS</t>
        </is>
      </c>
      <c r="B1569" s="4" t="inlineStr">
        <is>
          <t>10-068_PTZ_AV RODOLFO QUEIROZ FILHO</t>
        </is>
      </c>
      <c r="C1569" s="17" t="inlineStr">
        <is>
          <t>DOME</t>
        </is>
      </c>
      <c r="D1569" s="17" t="inlineStr">
        <is>
          <t>M6741-E-Z37</t>
        </is>
      </c>
      <c r="E1569" s="24" t="inlineStr">
        <is>
          <t>10.98.10.226</t>
        </is>
      </c>
      <c r="F1569" s="4" t="inlineStr">
        <is>
          <t>COI-SALVADOR</t>
        </is>
      </c>
      <c r="G1569" s="4" t="inlineStr">
        <is>
          <t>10a CIPM</t>
        </is>
      </c>
      <c r="H1569" s="4" t="inlineStr">
        <is>
          <t>COI-SALVADOR/CPRRMS/10a CIPM/MADRE DE DEUS/PTZ</t>
        </is>
      </c>
      <c r="I1569" s="17" t="inlineStr">
        <is>
          <t>Com coordenada</t>
        </is>
      </c>
      <c r="J1569" s="17" t="inlineStr">
        <is>
          <t>Sim</t>
        </is>
      </c>
      <c r="K1569" s="17" t="inlineStr">
        <is>
          <t>coordenada</t>
        </is>
      </c>
      <c r="L1569" s="22" t="n">
        <v>0</v>
      </c>
      <c r="M1569" s="22" t="n">
        <v>0</v>
      </c>
      <c r="N1569" s="25" t="n">
        <v>-12.744571</v>
      </c>
      <c r="O1569" s="25" t="n">
        <v>-38.612978</v>
      </c>
    </row>
    <row r="1570">
      <c r="A1570" s="4" t="inlineStr">
        <is>
          <t>MADRE DE DEUS</t>
        </is>
      </c>
      <c r="B1570" s="4" t="inlineStr">
        <is>
          <t>10-069_PTZ_RUA GUADALAJARA</t>
        </is>
      </c>
      <c r="C1570" s="17" t="inlineStr">
        <is>
          <t>DOME</t>
        </is>
      </c>
      <c r="D1570" s="17" t="inlineStr">
        <is>
          <t>M6721-E-Z31</t>
        </is>
      </c>
      <c r="E1570" s="24" t="inlineStr">
        <is>
          <t>10.98.11.66</t>
        </is>
      </c>
      <c r="F1570" s="4" t="inlineStr">
        <is>
          <t>COI-SALVADOR</t>
        </is>
      </c>
      <c r="G1570" s="4" t="inlineStr">
        <is>
          <t>10a CIPM</t>
        </is>
      </c>
      <c r="H1570" s="4" t="inlineStr">
        <is>
          <t>COI-SALVADOR/CPRRMS/10a CIPM/MADRE DE DEUS/PTZ</t>
        </is>
      </c>
      <c r="I1570" s="17" t="inlineStr">
        <is>
          <t>Com coordenada</t>
        </is>
      </c>
      <c r="J1570" s="17" t="inlineStr">
        <is>
          <t>Sim</t>
        </is>
      </c>
      <c r="K1570" s="17" t="inlineStr">
        <is>
          <t>coordenada</t>
        </is>
      </c>
      <c r="L1570" s="22" t="n">
        <v>0</v>
      </c>
      <c r="M1570" s="22" t="n">
        <v>1</v>
      </c>
      <c r="N1570" s="25" t="n">
        <v>-12.7439521</v>
      </c>
      <c r="O1570" s="25" t="n">
        <v>-38.6140185</v>
      </c>
    </row>
    <row r="1571">
      <c r="A1571" s="4" t="inlineStr">
        <is>
          <t>MADRE DE DEUS</t>
        </is>
      </c>
      <c r="B1571" s="4" t="inlineStr">
        <is>
          <t>10-070_PTZ_R TRANCREDO NEVES</t>
        </is>
      </c>
      <c r="C1571" s="17" t="inlineStr">
        <is>
          <t>DOME</t>
        </is>
      </c>
      <c r="D1571" s="17" t="inlineStr">
        <is>
          <t>M6741-E-Z37</t>
        </is>
      </c>
      <c r="E1571" s="24" t="inlineStr">
        <is>
          <t>10.98.25.170</t>
        </is>
      </c>
      <c r="F1571" s="4" t="inlineStr">
        <is>
          <t>COI-SALVADOR</t>
        </is>
      </c>
      <c r="G1571" s="4" t="inlineStr">
        <is>
          <t>10a CIPM</t>
        </is>
      </c>
      <c r="H1571" s="4" t="inlineStr">
        <is>
          <t>COI-SALVADOR/CPRRMS/10a CIPM/MADRE DE DEUS/PTZ</t>
        </is>
      </c>
      <c r="I1571" s="17" t="inlineStr">
        <is>
          <t>Com coordenada</t>
        </is>
      </c>
      <c r="J1571" s="17" t="inlineStr">
        <is>
          <t>Sim</t>
        </is>
      </c>
      <c r="K1571" s="17" t="inlineStr">
        <is>
          <t>coordenada</t>
        </is>
      </c>
      <c r="L1571" s="22" t="n">
        <v>0</v>
      </c>
      <c r="M1571" s="22" t="n">
        <v>4</v>
      </c>
      <c r="N1571" s="25" t="n">
        <v>-12.7404003</v>
      </c>
      <c r="O1571" s="25" t="n">
        <v>-38.6143628</v>
      </c>
    </row>
    <row r="1572">
      <c r="A1572" s="4" t="inlineStr">
        <is>
          <t>MADRE DE DEUS</t>
        </is>
      </c>
      <c r="B1572" s="4" t="inlineStr">
        <is>
          <t>10-071_PTZ_RUA NELSON BARBOSA AZEVEDO</t>
        </is>
      </c>
      <c r="C1572" s="17" t="inlineStr">
        <is>
          <t>DOME</t>
        </is>
      </c>
      <c r="D1572" s="17" t="inlineStr">
        <is>
          <t>HWT-M6741-10-Z40-E2</t>
        </is>
      </c>
      <c r="E1572" s="24" t="inlineStr">
        <is>
          <t>10.98.11.58</t>
        </is>
      </c>
      <c r="F1572" s="4" t="inlineStr">
        <is>
          <t>COI-SALVADOR</t>
        </is>
      </c>
      <c r="G1572" s="4" t="inlineStr">
        <is>
          <t>10a CIPM</t>
        </is>
      </c>
      <c r="H1572" s="4" t="inlineStr">
        <is>
          <t>COI-SALVADOR/CPRRMS/10a CIPM/MADRE DE DEUS/PTZ</t>
        </is>
      </c>
      <c r="I1572" s="17" t="inlineStr">
        <is>
          <t>Com coordenada</t>
        </is>
      </c>
      <c r="J1572" s="17" t="inlineStr">
        <is>
          <t>Sim</t>
        </is>
      </c>
      <c r="K1572" s="17" t="inlineStr">
        <is>
          <t>coordenada</t>
        </is>
      </c>
      <c r="L1572" s="22" t="n">
        <v>1</v>
      </c>
      <c r="M1572" s="22" t="n">
        <v>3</v>
      </c>
      <c r="N1572" s="25" t="n">
        <v>-12.7410826</v>
      </c>
      <c r="O1572" s="25" t="n">
        <v>-38.6139886</v>
      </c>
    </row>
    <row r="1573">
      <c r="A1573" s="4" t="inlineStr">
        <is>
          <t>MADRE DE DEUS</t>
        </is>
      </c>
      <c r="B1573" s="4" t="inlineStr">
        <is>
          <t>10-072_PTZ_PRACA PEDRO GOMES</t>
        </is>
      </c>
      <c r="C1573" s="17" t="inlineStr">
        <is>
          <t>DOME</t>
        </is>
      </c>
      <c r="D1573" s="17" t="inlineStr">
        <is>
          <t>M6721-E-Z31</t>
        </is>
      </c>
      <c r="E1573" s="24" t="inlineStr">
        <is>
          <t>10.98.11.82</t>
        </is>
      </c>
      <c r="F1573" s="4" t="inlineStr">
        <is>
          <t>COI-SALVADOR</t>
        </is>
      </c>
      <c r="G1573" s="4" t="inlineStr">
        <is>
          <t>10a CIPM</t>
        </is>
      </c>
      <c r="H1573" s="4" t="inlineStr">
        <is>
          <t>COI-SALVADOR/CPRRMS/10a CIPM/MADRE DE DEUS/PTZ</t>
        </is>
      </c>
      <c r="I1573" s="17" t="inlineStr">
        <is>
          <t>Com coordenada</t>
        </is>
      </c>
      <c r="J1573" s="17" t="inlineStr">
        <is>
          <t>Sim</t>
        </is>
      </c>
      <c r="K1573" s="17" t="inlineStr">
        <is>
          <t>coordenada</t>
        </is>
      </c>
      <c r="L1573" s="22" t="n">
        <v>0</v>
      </c>
      <c r="M1573" s="22" t="n">
        <v>1</v>
      </c>
      <c r="N1573" s="25" t="n">
        <v>-12.7452698</v>
      </c>
      <c r="O1573" s="25" t="n">
        <v>-38.6161582</v>
      </c>
    </row>
    <row r="1574">
      <c r="A1574" s="4" t="inlineStr">
        <is>
          <t>MADRE DE DEUS</t>
        </is>
      </c>
      <c r="B1574" s="4" t="inlineStr">
        <is>
          <t>10-073_PTZ_R COSTA DO PALAME</t>
        </is>
      </c>
      <c r="C1574" s="17" t="inlineStr">
        <is>
          <t>DOME</t>
        </is>
      </c>
      <c r="D1574" s="17" t="inlineStr">
        <is>
          <t>M6721-E-Z31</t>
        </is>
      </c>
      <c r="E1574" s="24" t="inlineStr">
        <is>
          <t>10.98.21.122</t>
        </is>
      </c>
      <c r="F1574" s="4" t="inlineStr">
        <is>
          <t>COI-SALVADOR</t>
        </is>
      </c>
      <c r="G1574" s="4" t="inlineStr">
        <is>
          <t>10a CIPM</t>
        </is>
      </c>
      <c r="H1574" s="4" t="inlineStr">
        <is>
          <t>COI-SALVADOR/CPRRMS/10a CIPM/MADRE DE DEUS/PTZ</t>
        </is>
      </c>
      <c r="I1574" s="17" t="inlineStr">
        <is>
          <t>Com coordenada</t>
        </is>
      </c>
      <c r="J1574" s="17" t="inlineStr">
        <is>
          <t>Sim</t>
        </is>
      </c>
      <c r="K1574" s="17" t="inlineStr">
        <is>
          <t>coordenada</t>
        </is>
      </c>
      <c r="L1574" s="22" t="n">
        <v>0</v>
      </c>
      <c r="M1574" s="22" t="n">
        <v>1</v>
      </c>
      <c r="N1574" s="25" t="n">
        <v>-12.746418</v>
      </c>
      <c r="O1574" s="25" t="n">
        <v>-38.615496</v>
      </c>
    </row>
    <row r="1575">
      <c r="A1575" s="4" t="inlineStr">
        <is>
          <t>MADRE DE DEUS</t>
        </is>
      </c>
      <c r="B1575" s="4" t="inlineStr">
        <is>
          <t>10-074_PTZ_AVENIDA TREZE DE JUNHO</t>
        </is>
      </c>
      <c r="C1575" s="17" t="inlineStr">
        <is>
          <t>DOME</t>
        </is>
      </c>
      <c r="D1575" s="17" t="inlineStr">
        <is>
          <t>M6721-E-Z31</t>
        </is>
      </c>
      <c r="E1575" s="24" t="inlineStr">
        <is>
          <t>10.98.12.122</t>
        </is>
      </c>
      <c r="F1575" s="4" t="inlineStr">
        <is>
          <t>COI-SALVADOR</t>
        </is>
      </c>
      <c r="G1575" s="4" t="inlineStr">
        <is>
          <t>10a CIPM</t>
        </is>
      </c>
      <c r="H1575" s="4" t="inlineStr">
        <is>
          <t>COI-SALVADOR/CPRRMS/10a CIPM/MADRE DE DEUS/PTZ</t>
        </is>
      </c>
      <c r="I1575" s="17" t="inlineStr">
        <is>
          <t>Com coordenada</t>
        </is>
      </c>
      <c r="J1575" s="17" t="inlineStr">
        <is>
          <t>Sim</t>
        </is>
      </c>
      <c r="K1575" s="17" t="inlineStr">
        <is>
          <t>coordenada</t>
        </is>
      </c>
      <c r="L1575" s="22" t="n">
        <v>1</v>
      </c>
      <c r="M1575" s="22" t="n">
        <v>1</v>
      </c>
      <c r="N1575" s="25" t="n">
        <v>-12.745888</v>
      </c>
      <c r="O1575" s="25" t="n">
        <v>-38.616987</v>
      </c>
    </row>
    <row r="1576">
      <c r="A1576" s="4" t="inlineStr">
        <is>
          <t>MADRE DE DEUS</t>
        </is>
      </c>
      <c r="B1576" s="4" t="inlineStr">
        <is>
          <t>10-075_PTZ_RUA FRANCISCO LEITAO</t>
        </is>
      </c>
      <c r="C1576" s="17" t="inlineStr">
        <is>
          <t>DOME</t>
        </is>
      </c>
      <c r="D1576" s="17" t="inlineStr">
        <is>
          <t>M6721-E-Z31</t>
        </is>
      </c>
      <c r="E1576" s="24" t="inlineStr">
        <is>
          <t>10.98.11.90</t>
        </is>
      </c>
      <c r="F1576" s="4" t="inlineStr">
        <is>
          <t>COI-SALVADOR</t>
        </is>
      </c>
      <c r="G1576" s="4" t="inlineStr">
        <is>
          <t>10a CIPM</t>
        </is>
      </c>
      <c r="H1576" s="4" t="inlineStr">
        <is>
          <t>COI-SALVADOR/CPRRMS/10a CIPM/MADRE DE DEUS/PTZ</t>
        </is>
      </c>
      <c r="I1576" s="17" t="inlineStr">
        <is>
          <t>Com coordenada</t>
        </is>
      </c>
      <c r="J1576" s="17" t="inlineStr">
        <is>
          <t>Sim</t>
        </is>
      </c>
      <c r="K1576" s="17" t="inlineStr">
        <is>
          <t>coordenada</t>
        </is>
      </c>
      <c r="L1576" s="22" t="n">
        <v>0</v>
      </c>
      <c r="M1576" s="22" t="n">
        <v>1</v>
      </c>
      <c r="N1576" s="25" t="n">
        <v>-12.7447532</v>
      </c>
      <c r="O1576" s="25" t="n">
        <v>-38.6174224</v>
      </c>
    </row>
    <row r="1577">
      <c r="A1577" s="4" t="inlineStr">
        <is>
          <t>MADRE DE DEUS</t>
        </is>
      </c>
      <c r="B1577" s="4" t="inlineStr">
        <is>
          <t>10-076_PTZ_RUA COSTA DO PALAME</t>
        </is>
      </c>
      <c r="C1577" s="17" t="inlineStr">
        <is>
          <t>DOME</t>
        </is>
      </c>
      <c r="D1577" s="17" t="inlineStr">
        <is>
          <t>M6721-E-Z31</t>
        </is>
      </c>
      <c r="E1577" s="24" t="inlineStr">
        <is>
          <t>10.98.12.98</t>
        </is>
      </c>
      <c r="F1577" s="4" t="inlineStr">
        <is>
          <t>COI-SALVADOR</t>
        </is>
      </c>
      <c r="G1577" s="4" t="inlineStr">
        <is>
          <t>10a CIPM</t>
        </is>
      </c>
      <c r="H1577" s="4" t="inlineStr">
        <is>
          <t>COI-SALVADOR/CPRRMS/10a CIPM/MADRE DE DEUS/PTZ</t>
        </is>
      </c>
      <c r="I1577" s="17" t="inlineStr">
        <is>
          <t>Com coordenada</t>
        </is>
      </c>
      <c r="J1577" s="17" t="inlineStr">
        <is>
          <t>Sim</t>
        </is>
      </c>
      <c r="K1577" s="17" t="inlineStr">
        <is>
          <t>coordenada</t>
        </is>
      </c>
      <c r="L1577" s="22" t="n">
        <v>0</v>
      </c>
      <c r="M1577" s="22" t="n">
        <v>1</v>
      </c>
      <c r="N1577" s="25" t="n">
        <v>-12.7477923</v>
      </c>
      <c r="O1577" s="25" t="n">
        <v>-38.6168986</v>
      </c>
    </row>
    <row r="1578">
      <c r="A1578" s="4" t="inlineStr">
        <is>
          <t>MADRE DE DEUS</t>
        </is>
      </c>
      <c r="B1578" s="4" t="inlineStr">
        <is>
          <t>10-077_PTZ_RUA LUIS VIANA BERNARDES</t>
        </is>
      </c>
      <c r="C1578" s="17" t="inlineStr">
        <is>
          <t>DOME</t>
        </is>
      </c>
      <c r="D1578" s="17" t="inlineStr">
        <is>
          <t>M6721-E-Z31</t>
        </is>
      </c>
      <c r="E1578" s="24" t="inlineStr">
        <is>
          <t>10.98.21.114</t>
        </is>
      </c>
      <c r="F1578" s="4" t="inlineStr">
        <is>
          <t>COI-SALVADOR</t>
        </is>
      </c>
      <c r="G1578" s="4" t="inlineStr">
        <is>
          <t>10a CIPM</t>
        </is>
      </c>
      <c r="H1578" s="4" t="inlineStr">
        <is>
          <t>COI-SALVADOR/CPRRMS/10a CIPM/MADRE DE DEUS/PTZ</t>
        </is>
      </c>
      <c r="I1578" s="17" t="inlineStr">
        <is>
          <t>Com coordenada</t>
        </is>
      </c>
      <c r="J1578" s="17" t="inlineStr">
        <is>
          <t>Sim</t>
        </is>
      </c>
      <c r="K1578" s="17" t="inlineStr">
        <is>
          <t>coordenada</t>
        </is>
      </c>
      <c r="L1578" s="22" t="n">
        <v>0</v>
      </c>
      <c r="M1578" s="22" t="n">
        <v>1</v>
      </c>
      <c r="N1578" s="25" t="n">
        <v>-12.7460714</v>
      </c>
      <c r="O1578" s="25" t="n">
        <v>-38.6192497</v>
      </c>
    </row>
    <row r="1579">
      <c r="A1579" s="4" t="inlineStr">
        <is>
          <t>MADRE DE DEUS</t>
        </is>
      </c>
      <c r="B1579" s="4" t="inlineStr">
        <is>
          <t>10-078_PTZ_RUA SAO JOAO</t>
        </is>
      </c>
      <c r="C1579" s="17" t="inlineStr">
        <is>
          <t>DOME</t>
        </is>
      </c>
      <c r="D1579" s="17" t="inlineStr">
        <is>
          <t>M6721-E-Z31</t>
        </is>
      </c>
      <c r="E1579" s="24" t="inlineStr">
        <is>
          <t>10.98.12.130</t>
        </is>
      </c>
      <c r="F1579" s="4" t="inlineStr">
        <is>
          <t>COI-SALVADOR</t>
        </is>
      </c>
      <c r="G1579" s="4" t="inlineStr">
        <is>
          <t>10a CIPM</t>
        </is>
      </c>
      <c r="H1579" s="4" t="inlineStr">
        <is>
          <t>COI-SALVADOR/CPRRMS/10a CIPM/MADRE DE DEUS/PTZ</t>
        </is>
      </c>
      <c r="I1579" s="17" t="inlineStr">
        <is>
          <t>Com coordenada</t>
        </is>
      </c>
      <c r="J1579" s="17" t="inlineStr">
        <is>
          <t>Sim</t>
        </is>
      </c>
      <c r="K1579" s="17" t="inlineStr">
        <is>
          <t>coordenada</t>
        </is>
      </c>
      <c r="L1579" s="22" t="n">
        <v>0</v>
      </c>
      <c r="M1579" s="22" t="n">
        <v>1</v>
      </c>
      <c r="N1579" s="25" t="n">
        <v>-12.743203</v>
      </c>
      <c r="O1579" s="25" t="n">
        <v>-38.617822</v>
      </c>
    </row>
    <row r="1580">
      <c r="A1580" s="4" t="inlineStr">
        <is>
          <t>MADRE DE DEUS</t>
        </is>
      </c>
      <c r="B1580" s="4" t="inlineStr">
        <is>
          <t>10-080_PTZ_RUA ALTO DAS PALMEIRAS</t>
        </is>
      </c>
      <c r="C1580" s="17" t="inlineStr">
        <is>
          <t>DOME</t>
        </is>
      </c>
      <c r="D1580" s="17" t="inlineStr">
        <is>
          <t>M6721-E-Z31</t>
        </is>
      </c>
      <c r="E1580" s="24" t="inlineStr">
        <is>
          <t>10.98.21.106</t>
        </is>
      </c>
      <c r="F1580" s="4" t="inlineStr">
        <is>
          <t>COI-SALVADOR</t>
        </is>
      </c>
      <c r="G1580" s="4" t="inlineStr">
        <is>
          <t>10a CIPM</t>
        </is>
      </c>
      <c r="H1580" s="4" t="inlineStr">
        <is>
          <t>COI-SALVADOR/CPRRMS/10a CIPM/MADRE DE DEUS/PTZ</t>
        </is>
      </c>
      <c r="I1580" s="17" t="inlineStr">
        <is>
          <t>Com coordenada</t>
        </is>
      </c>
      <c r="J1580" s="17" t="inlineStr">
        <is>
          <t>Sim</t>
        </is>
      </c>
      <c r="K1580" s="17" t="inlineStr">
        <is>
          <t>coordenada</t>
        </is>
      </c>
      <c r="L1580" s="22" t="n">
        <v>0</v>
      </c>
      <c r="M1580" s="22" t="n">
        <v>2</v>
      </c>
      <c r="N1580" s="25" t="n">
        <v>-12.741565</v>
      </c>
      <c r="O1580" s="25" t="n">
        <v>-38.618073</v>
      </c>
    </row>
    <row r="1581">
      <c r="A1581" s="4" t="inlineStr">
        <is>
          <t>MADRE DE DEUS</t>
        </is>
      </c>
      <c r="B1581" s="4" t="inlineStr">
        <is>
          <t>10-081_PTZ_R CLAUDIONOR BERNARDES</t>
        </is>
      </c>
      <c r="C1581" s="17" t="inlineStr">
        <is>
          <t>DOME</t>
        </is>
      </c>
      <c r="D1581" s="17" t="inlineStr">
        <is>
          <t>M6721-E-Z31</t>
        </is>
      </c>
      <c r="E1581" s="24" t="inlineStr">
        <is>
          <t>10.98.24.58</t>
        </is>
      </c>
      <c r="F1581" s="4" t="inlineStr">
        <is>
          <t>COI-SALVADOR</t>
        </is>
      </c>
      <c r="G1581" s="4" t="inlineStr">
        <is>
          <t>10a CIPM</t>
        </is>
      </c>
      <c r="H1581" s="4" t="inlineStr">
        <is>
          <t>COI-SALVADOR/CPRRMS/10a CIPM/MADRE DE DEUS/PTZ</t>
        </is>
      </c>
      <c r="I1581" s="17" t="inlineStr">
        <is>
          <t>Com coordenada</t>
        </is>
      </c>
      <c r="J1581" s="17" t="inlineStr">
        <is>
          <t>Sim</t>
        </is>
      </c>
      <c r="K1581" s="17" t="inlineStr">
        <is>
          <t>coordenada</t>
        </is>
      </c>
      <c r="L1581" s="22" t="n">
        <v>0</v>
      </c>
      <c r="M1581" s="22" t="n">
        <v>3</v>
      </c>
      <c r="N1581" s="25" t="n">
        <v>-12.7413575</v>
      </c>
      <c r="O1581" s="25" t="n">
        <v>-38.6172377</v>
      </c>
    </row>
    <row r="1582">
      <c r="A1582" s="4" t="inlineStr">
        <is>
          <t>MADRE DE DEUS</t>
        </is>
      </c>
      <c r="B1582" s="4" t="inlineStr">
        <is>
          <t>10-082_PTZ_TRAVESSA NOVA BRASILIA</t>
        </is>
      </c>
      <c r="C1582" s="17" t="inlineStr">
        <is>
          <t>DOME</t>
        </is>
      </c>
      <c r="D1582" s="17" t="inlineStr">
        <is>
          <t>M6721-E-Z31</t>
        </is>
      </c>
      <c r="E1582" s="24" t="inlineStr">
        <is>
          <t>10.98.12.82</t>
        </is>
      </c>
      <c r="F1582" s="4" t="inlineStr">
        <is>
          <t>COI-SALVADOR</t>
        </is>
      </c>
      <c r="G1582" s="4" t="inlineStr">
        <is>
          <t>10a CIPM</t>
        </is>
      </c>
      <c r="H1582" s="4" t="inlineStr">
        <is>
          <t>COI-SALVADOR/CPRRMS/10a CIPM/MADRE DE DEUS/PTZ</t>
        </is>
      </c>
      <c r="I1582" s="17" t="inlineStr">
        <is>
          <t>Com coordenada</t>
        </is>
      </c>
      <c r="J1582" s="17" t="inlineStr">
        <is>
          <t>Sim</t>
        </is>
      </c>
      <c r="K1582" s="17" t="inlineStr">
        <is>
          <t>coordenada</t>
        </is>
      </c>
      <c r="L1582" s="22" t="n">
        <v>0</v>
      </c>
      <c r="M1582" s="22" t="n">
        <v>1</v>
      </c>
      <c r="N1582" s="25" t="n">
        <v>-12.7402995</v>
      </c>
      <c r="O1582" s="25" t="n">
        <v>-38.6191145</v>
      </c>
    </row>
    <row r="1583">
      <c r="A1583" s="4" t="inlineStr">
        <is>
          <t>MADRE DE DEUS</t>
        </is>
      </c>
      <c r="B1583" s="4" t="inlineStr">
        <is>
          <t>10-083_PTZ_R SAO JOSE</t>
        </is>
      </c>
      <c r="C1583" s="17" t="inlineStr">
        <is>
          <t>DOME</t>
        </is>
      </c>
      <c r="D1583" s="17" t="inlineStr">
        <is>
          <t>M6721-E-Z31</t>
        </is>
      </c>
      <c r="E1583" s="24" t="inlineStr">
        <is>
          <t>10.98.25.162</t>
        </is>
      </c>
      <c r="F1583" s="4" t="inlineStr">
        <is>
          <t>COI-SALVADOR</t>
        </is>
      </c>
      <c r="G1583" s="4" t="inlineStr">
        <is>
          <t>10a CIPM</t>
        </is>
      </c>
      <c r="H1583" s="4" t="inlineStr">
        <is>
          <t>COI-SALVADOR/CPRRMS/10a CIPM/MADRE DE DEUS/PTZ</t>
        </is>
      </c>
      <c r="I1583" s="17" t="inlineStr">
        <is>
          <t>Com coordenada</t>
        </is>
      </c>
      <c r="J1583" s="17" t="inlineStr">
        <is>
          <t>Sim</t>
        </is>
      </c>
      <c r="K1583" s="17" t="inlineStr">
        <is>
          <t>coordenada</t>
        </is>
      </c>
      <c r="L1583" s="22" t="n">
        <v>1</v>
      </c>
      <c r="M1583" s="22" t="n">
        <v>4</v>
      </c>
      <c r="N1583" s="25" t="n">
        <v>-12.7388646</v>
      </c>
      <c r="O1583" s="25" t="n">
        <v>-38.6148311</v>
      </c>
    </row>
    <row r="1584">
      <c r="A1584" s="4" t="inlineStr">
        <is>
          <t>MADRE DE DEUS</t>
        </is>
      </c>
      <c r="B1584" s="4" t="inlineStr">
        <is>
          <t>10-084_PTZ_R JOANA ANGELICA</t>
        </is>
      </c>
      <c r="C1584" s="17" t="inlineStr">
        <is>
          <t>DOME</t>
        </is>
      </c>
      <c r="D1584" s="17" t="inlineStr">
        <is>
          <t>M6721-E-Z31</t>
        </is>
      </c>
      <c r="E1584" s="24" t="inlineStr">
        <is>
          <t>10.98.27.90</t>
        </is>
      </c>
      <c r="F1584" s="4" t="inlineStr">
        <is>
          <t>COI-SALVADOR</t>
        </is>
      </c>
      <c r="G1584" s="4" t="inlineStr">
        <is>
          <t>10a CIPM</t>
        </is>
      </c>
      <c r="H1584" s="4" t="inlineStr">
        <is>
          <t>COI-SALVADOR/CPRRMS/10a CIPM/MADRE DE DEUS/PTZ</t>
        </is>
      </c>
      <c r="I1584" s="17" t="inlineStr">
        <is>
          <t>Com coordenada</t>
        </is>
      </c>
      <c r="J1584" s="17" t="inlineStr">
        <is>
          <t>Sim</t>
        </is>
      </c>
      <c r="K1584" s="17" t="inlineStr">
        <is>
          <t>coordenada</t>
        </is>
      </c>
      <c r="L1584" s="22" t="n">
        <v>0</v>
      </c>
      <c r="M1584" s="22" t="n">
        <v>0</v>
      </c>
      <c r="N1584" s="25" t="n">
        <v>-12.733695</v>
      </c>
      <c r="O1584" s="25" t="n">
        <v>-38.613447</v>
      </c>
    </row>
    <row r="1585">
      <c r="A1585" s="4" t="inlineStr">
        <is>
          <t>MADRE DE DEUS</t>
        </is>
      </c>
      <c r="B1585" s="4" t="inlineStr">
        <is>
          <t>10-085_PTZ_R JOANA ANGELICA</t>
        </is>
      </c>
      <c r="C1585" s="17" t="inlineStr">
        <is>
          <t>DOME</t>
        </is>
      </c>
      <c r="D1585" s="17" t="inlineStr">
        <is>
          <t>M6721-E-Z31</t>
        </is>
      </c>
      <c r="E1585" s="24" t="inlineStr">
        <is>
          <t>10.98.12.74</t>
        </is>
      </c>
      <c r="F1585" s="4" t="inlineStr">
        <is>
          <t>COI-SALVADOR</t>
        </is>
      </c>
      <c r="G1585" s="4" t="inlineStr">
        <is>
          <t>10a CIPM</t>
        </is>
      </c>
      <c r="H1585" s="4" t="inlineStr">
        <is>
          <t>COI-SALVADOR/CPRRMS/10a CIPM/MADRE DE DEUS/PTZ</t>
        </is>
      </c>
      <c r="I1585" s="17" t="inlineStr">
        <is>
          <t>Com coordenada</t>
        </is>
      </c>
      <c r="J1585" s="17" t="inlineStr">
        <is>
          <t>Sim</t>
        </is>
      </c>
      <c r="K1585" s="17" t="inlineStr">
        <is>
          <t>coordenada</t>
        </is>
      </c>
      <c r="L1585" s="22" t="n">
        <v>0</v>
      </c>
      <c r="M1585" s="22" t="n">
        <v>0</v>
      </c>
      <c r="N1585" s="25" t="n">
        <v>-12.732756</v>
      </c>
      <c r="O1585" s="25" t="n">
        <v>-38.6102816</v>
      </c>
    </row>
    <row r="1586">
      <c r="A1586" s="4" t="inlineStr">
        <is>
          <t>MADRE DE DEUS</t>
        </is>
      </c>
      <c r="B1586" s="4" t="inlineStr">
        <is>
          <t>10-086_PTZ_RUA CURRUPEBA</t>
        </is>
      </c>
      <c r="C1586" s="17" t="inlineStr">
        <is>
          <t>DOME</t>
        </is>
      </c>
      <c r="D1586" s="17" t="inlineStr">
        <is>
          <t>M6721-E-Z31</t>
        </is>
      </c>
      <c r="E1586" s="24" t="inlineStr">
        <is>
          <t>10.98.12.106</t>
        </is>
      </c>
      <c r="F1586" s="4" t="inlineStr">
        <is>
          <t>COI-SALVADOR</t>
        </is>
      </c>
      <c r="G1586" s="4" t="inlineStr">
        <is>
          <t>10a CIPM</t>
        </is>
      </c>
      <c r="H1586" s="4" t="inlineStr">
        <is>
          <t>COI-SALVADOR/CPRRMS/10a CIPM/MADRE DE DEUS/PTZ</t>
        </is>
      </c>
      <c r="I1586" s="17" t="inlineStr">
        <is>
          <t>Com coordenada</t>
        </is>
      </c>
      <c r="J1586" s="17" t="inlineStr">
        <is>
          <t>Sim</t>
        </is>
      </c>
      <c r="K1586" s="17" t="inlineStr">
        <is>
          <t>coordenada</t>
        </is>
      </c>
      <c r="L1586" s="22" t="n">
        <v>0</v>
      </c>
      <c r="M1586" s="22" t="n">
        <v>0</v>
      </c>
      <c r="N1586" s="25" t="n">
        <v>-12.7345212</v>
      </c>
      <c r="O1586" s="25" t="n">
        <v>-38.6085683</v>
      </c>
    </row>
    <row r="1587">
      <c r="A1587" s="4" t="inlineStr">
        <is>
          <t>MADRE DE DEUS</t>
        </is>
      </c>
      <c r="B1587" s="4" t="inlineStr">
        <is>
          <t>10-087_PTZ_AVENIDA MILTON BAHIA RIBEIRO</t>
        </is>
      </c>
      <c r="C1587" s="17" t="inlineStr">
        <is>
          <t>DOME</t>
        </is>
      </c>
      <c r="D1587" s="17" t="inlineStr">
        <is>
          <t>HWT-M6741-10-Z40-E2</t>
        </is>
      </c>
      <c r="E1587" s="24" t="inlineStr">
        <is>
          <t>10.98.25.138</t>
        </is>
      </c>
      <c r="F1587" s="4" t="inlineStr">
        <is>
          <t>COI-SALVADOR</t>
        </is>
      </c>
      <c r="G1587" s="4" t="inlineStr">
        <is>
          <t>10a CIPM</t>
        </is>
      </c>
      <c r="H1587" s="4" t="inlineStr">
        <is>
          <t>COI-SALVADOR/CPRRMS/10a CIPM/MADRE DE DEUS/PTZ</t>
        </is>
      </c>
      <c r="I1587" s="17" t="inlineStr">
        <is>
          <t>Com coordenada</t>
        </is>
      </c>
      <c r="J1587" s="17" t="inlineStr">
        <is>
          <t>Sim</t>
        </is>
      </c>
      <c r="K1587" s="17" t="inlineStr">
        <is>
          <t>coordenada</t>
        </is>
      </c>
      <c r="L1587" s="22" t="n">
        <v>0</v>
      </c>
      <c r="M1587" s="22" t="n">
        <v>0</v>
      </c>
      <c r="N1587" s="25" t="n">
        <v>-12.737119</v>
      </c>
      <c r="O1587" s="25" t="n">
        <v>-38.611052</v>
      </c>
    </row>
    <row r="1588">
      <c r="A1588" s="4" t="inlineStr">
        <is>
          <t>MADRE DE DEUS</t>
        </is>
      </c>
      <c r="B1588" s="4" t="inlineStr">
        <is>
          <t>10-100_LPR_AVENIDA MILTON BAHIA RIBEIRO - POSTO DA PRE-STD CANDEIAS</t>
        </is>
      </c>
      <c r="C1588" s="17" t="inlineStr">
        <is>
          <t>FIX</t>
        </is>
      </c>
      <c r="D1588" s="17" t="inlineStr">
        <is>
          <t>M2241-QL</t>
        </is>
      </c>
      <c r="E1588" s="24" t="inlineStr">
        <is>
          <t>10.98.24.66</t>
        </is>
      </c>
      <c r="F1588" s="4" t="inlineStr">
        <is>
          <t>COI-SALVADOR</t>
        </is>
      </c>
      <c r="G1588" s="4" t="inlineStr">
        <is>
          <t>10a CIPM</t>
        </is>
      </c>
      <c r="H1588" s="4" t="inlineStr">
        <is>
          <t>COI-SALVADOR/CPRRMS/10a CIPM/MADRE DE DEUS/LPR</t>
        </is>
      </c>
      <c r="I1588" s="17" t="inlineStr">
        <is>
          <t>Com coordenada</t>
        </is>
      </c>
      <c r="J1588" s="17" t="inlineStr">
        <is>
          <t>Sim</t>
        </is>
      </c>
      <c r="K1588" s="17" t="inlineStr">
        <is>
          <t>coordenada</t>
        </is>
      </c>
      <c r="L1588" s="22" t="n">
        <v>0</v>
      </c>
      <c r="M1588" s="22" t="n">
        <v>0</v>
      </c>
      <c r="N1588" s="25" t="n">
        <v>-12.73791</v>
      </c>
      <c r="O1588" s="25" t="n">
        <v>-38.599488</v>
      </c>
    </row>
    <row r="1589">
      <c r="A1589" s="4" t="inlineStr">
        <is>
          <t>MADRE DE DEUS</t>
        </is>
      </c>
      <c r="B1589" s="4" t="inlineStr">
        <is>
          <t>10-117_RF_TP_III_R LUIS VIANA BERNARDES_TERMINAL MARITIMO_MADRE DE DEUS</t>
        </is>
      </c>
      <c r="C1589" s="17" t="inlineStr">
        <is>
          <t>FIX</t>
        </is>
      </c>
      <c r="D1589" s="17" t="inlineStr">
        <is>
          <t>HWT-M2241-10-QL</t>
        </is>
      </c>
      <c r="E1589" s="24" t="inlineStr">
        <is>
          <t>10.98.12.90</t>
        </is>
      </c>
      <c r="F1589" s="4" t="inlineStr">
        <is>
          <t>COI-SALVADOR</t>
        </is>
      </c>
      <c r="G1589" s="4" t="inlineStr">
        <is>
          <t>10a CIPM</t>
        </is>
      </c>
      <c r="H1589" s="4" t="inlineStr">
        <is>
          <t>COI-SALVADOR/CPRRMS/10a CIPM/MADRE DE DEUS/RF</t>
        </is>
      </c>
      <c r="I1589" s="17" t="inlineStr">
        <is>
          <t>Com coordenada</t>
        </is>
      </c>
      <c r="J1589" s="17" t="inlineStr">
        <is>
          <t>Sim</t>
        </is>
      </c>
      <c r="K1589" s="17" t="inlineStr">
        <is>
          <t>coordenada</t>
        </is>
      </c>
      <c r="L1589" s="22" t="n">
        <v>0</v>
      </c>
      <c r="M1589" s="22" t="n">
        <v>0</v>
      </c>
      <c r="N1589" s="25" t="n">
        <v>-12.746103</v>
      </c>
      <c r="O1589" s="25" t="n">
        <v>-38.62139</v>
      </c>
    </row>
    <row r="1590">
      <c r="A1590" s="4" t="inlineStr">
        <is>
          <t>MADRE DE DEUS</t>
        </is>
      </c>
      <c r="B1590" s="4" t="inlineStr">
        <is>
          <t>10-144 PTZ RUA DAS ARVORES AO LADO DO CRAS</t>
        </is>
      </c>
      <c r="C1590" s="17" t="inlineStr">
        <is>
          <t>DOME</t>
        </is>
      </c>
      <c r="D1590" s="17" t="inlineStr">
        <is>
          <t>M6741-E-Z37</t>
        </is>
      </c>
      <c r="E1590" s="24" t="inlineStr">
        <is>
          <t>10.98.29.234</t>
        </is>
      </c>
      <c r="F1590" s="4" t="inlineStr">
        <is>
          <t>COI-SALVADOR</t>
        </is>
      </c>
      <c r="G1590" s="4" t="inlineStr">
        <is>
          <t>10a CIPM</t>
        </is>
      </c>
      <c r="H1590" s="4" t="inlineStr">
        <is>
          <t>COI-SALVADOR/CPRRMS/10a CIPM/MADRE DE DEUS/PTZ</t>
        </is>
      </c>
      <c r="I1590" s="17" t="inlineStr">
        <is>
          <t>Com coordenada</t>
        </is>
      </c>
      <c r="J1590" s="17" t="inlineStr">
        <is>
          <t>Sim</t>
        </is>
      </c>
      <c r="K1590" s="17" t="inlineStr">
        <is>
          <t>coordenada</t>
        </is>
      </c>
      <c r="L1590" s="22" t="n">
        <v>0</v>
      </c>
      <c r="M1590" s="22" t="n">
        <v>1</v>
      </c>
      <c r="N1590" s="25" t="n">
        <v>-12.737594</v>
      </c>
      <c r="O1590" s="25" t="n">
        <v>-38.604336</v>
      </c>
    </row>
    <row r="1591">
      <c r="A1591" s="4" t="inlineStr">
        <is>
          <t>MADRE DE DEUS</t>
        </is>
      </c>
      <c r="B1591" s="4" t="inlineStr">
        <is>
          <t>10-145 PTZ AV MILTON BAHIA RIBEIRO-APOS POSTO SHELL</t>
        </is>
      </c>
      <c r="C1591" s="17" t="inlineStr">
        <is>
          <t>DOME</t>
        </is>
      </c>
      <c r="D1591" s="17" t="inlineStr">
        <is>
          <t>M6741-E-Z37</t>
        </is>
      </c>
      <c r="E1591" s="24" t="inlineStr">
        <is>
          <t>10.98.50.202</t>
        </is>
      </c>
      <c r="F1591" s="4" t="inlineStr">
        <is>
          <t>COI-SALVADOR</t>
        </is>
      </c>
      <c r="G1591" s="4" t="inlineStr">
        <is>
          <t>10a CIPM</t>
        </is>
      </c>
      <c r="H1591" s="4" t="inlineStr">
        <is>
          <t>COI-SALVADOR/CPRRMS/10a CIPM/MADRE DE DEUS/PTZ</t>
        </is>
      </c>
      <c r="I1591" s="17" t="inlineStr">
        <is>
          <t>Com coordenada</t>
        </is>
      </c>
      <c r="J1591" s="17" t="inlineStr">
        <is>
          <t>Sim</t>
        </is>
      </c>
      <c r="K1591" s="17" t="inlineStr">
        <is>
          <t>coordenada</t>
        </is>
      </c>
      <c r="L1591" s="22" t="n">
        <v>0</v>
      </c>
      <c r="M1591" s="22" t="n">
        <v>2</v>
      </c>
      <c r="N1591" s="25" t="n">
        <v>-12.73784</v>
      </c>
      <c r="O1591" s="25" t="n">
        <v>-38.614094</v>
      </c>
    </row>
    <row r="1592">
      <c r="A1592" s="4" t="inlineStr">
        <is>
          <t>MADRE DE DEUS</t>
        </is>
      </c>
      <c r="B1592" s="4" t="inlineStr">
        <is>
          <t>10-146 PTZ R CURURUPEBA-PROX A BASE DO PETO</t>
        </is>
      </c>
      <c r="C1592" s="17" t="inlineStr">
        <is>
          <t>DOME</t>
        </is>
      </c>
      <c r="D1592" s="17" t="inlineStr">
        <is>
          <t>M6741-E-Z37</t>
        </is>
      </c>
      <c r="E1592" s="24" t="inlineStr">
        <is>
          <t>10.98.50.210</t>
        </is>
      </c>
      <c r="F1592" s="4" t="inlineStr">
        <is>
          <t>COI-SALVADOR</t>
        </is>
      </c>
      <c r="G1592" s="4" t="inlineStr">
        <is>
          <t>10a CIPM</t>
        </is>
      </c>
      <c r="H1592" s="4" t="inlineStr">
        <is>
          <t>COI-SALVADOR/CPRRMS/10a CIPM/MADRE DE DEUS/PTZ</t>
        </is>
      </c>
      <c r="I1592" s="17" t="inlineStr">
        <is>
          <t>Com coordenada</t>
        </is>
      </c>
      <c r="J1592" s="17" t="inlineStr">
        <is>
          <t>Sim</t>
        </is>
      </c>
      <c r="K1592" s="17" t="inlineStr">
        <is>
          <t>coordenada</t>
        </is>
      </c>
      <c r="L1592" s="22" t="n">
        <v>0</v>
      </c>
      <c r="M1592" s="22" t="n">
        <v>0</v>
      </c>
      <c r="N1592" s="25" t="n">
        <v>-12.733474</v>
      </c>
      <c r="O1592" s="25" t="n">
        <v>-38.608179</v>
      </c>
    </row>
    <row r="1593">
      <c r="A1593" s="4" t="inlineStr">
        <is>
          <t>MADRE DE DEUS</t>
        </is>
      </c>
      <c r="B1593" s="4" t="inlineStr">
        <is>
          <t>10-147_PTZ_R DAS ARVORES AO LADO DA QUADRA DE ESPORTES</t>
        </is>
      </c>
      <c r="C1593" s="17" t="inlineStr">
        <is>
          <t>DOME</t>
        </is>
      </c>
      <c r="D1593" s="17" t="inlineStr">
        <is>
          <t>M6741-E-Z37</t>
        </is>
      </c>
      <c r="E1593" s="24" t="inlineStr">
        <is>
          <t>10.98.50.226</t>
        </is>
      </c>
      <c r="F1593" s="4" t="inlineStr">
        <is>
          <t>COI-SALVADOR</t>
        </is>
      </c>
      <c r="G1593" s="4" t="inlineStr">
        <is>
          <t>10a CIPM</t>
        </is>
      </c>
      <c r="H1593" s="4" t="inlineStr">
        <is>
          <t>COI-SALVADOR/CPRRMS/10a CIPM/MADRE DE DEUS/PTZ</t>
        </is>
      </c>
      <c r="I1593" s="17" t="inlineStr">
        <is>
          <t>Com coordenada</t>
        </is>
      </c>
      <c r="J1593" s="17" t="inlineStr">
        <is>
          <t>Sim</t>
        </is>
      </c>
      <c r="K1593" s="17" t="inlineStr">
        <is>
          <t>coordenada</t>
        </is>
      </c>
      <c r="L1593" s="22" t="n">
        <v>0</v>
      </c>
      <c r="M1593" s="22" t="n">
        <v>1</v>
      </c>
      <c r="N1593" s="25" t="n">
        <v>-12.7369159</v>
      </c>
      <c r="O1593" s="25" t="n">
        <v>-38.6035989</v>
      </c>
    </row>
    <row r="1594">
      <c r="A1594" s="4" t="inlineStr">
        <is>
          <t>MADRE DE DEUS</t>
        </is>
      </c>
      <c r="B1594" s="4" t="inlineStr">
        <is>
          <t>10-148_PTZ_R DAS ARVORES-EM FRENTE ESCOLA MUN ACM</t>
        </is>
      </c>
      <c r="C1594" s="17" t="inlineStr">
        <is>
          <t>DOME</t>
        </is>
      </c>
      <c r="D1594" s="17" t="inlineStr">
        <is>
          <t>M6741-E-Z37</t>
        </is>
      </c>
      <c r="E1594" s="24" t="inlineStr">
        <is>
          <t>10.98.50.234</t>
        </is>
      </c>
      <c r="F1594" s="4" t="inlineStr">
        <is>
          <t>COI-SALVADOR</t>
        </is>
      </c>
      <c r="G1594" s="4" t="inlineStr">
        <is>
          <t>10a CIPM</t>
        </is>
      </c>
      <c r="H1594" s="4" t="inlineStr">
        <is>
          <t>COI-SALVADOR/CPRRMS/10a CIPM/MADRE DE DEUS/PTZ</t>
        </is>
      </c>
      <c r="I1594" s="17" t="inlineStr">
        <is>
          <t>Com coordenada</t>
        </is>
      </c>
      <c r="J1594" s="17" t="inlineStr">
        <is>
          <t>Sim</t>
        </is>
      </c>
      <c r="K1594" s="17" t="inlineStr">
        <is>
          <t>coordenada</t>
        </is>
      </c>
      <c r="L1594" s="22" t="n">
        <v>1</v>
      </c>
      <c r="M1594" s="22" t="n">
        <v>1</v>
      </c>
      <c r="N1594" s="25" t="n">
        <v>-12.7359996</v>
      </c>
      <c r="O1594" s="25" t="n">
        <v>-38.6051676</v>
      </c>
    </row>
    <row r="1595">
      <c r="A1595" s="4" t="inlineStr">
        <is>
          <t>MADRE DE DEUS</t>
        </is>
      </c>
      <c r="B1595" s="4" t="inlineStr">
        <is>
          <t>10-149_PTZ_R AGUA COMPRIDA EM FRENTE A Pc BEIRA MAR</t>
        </is>
      </c>
      <c r="C1595" s="17" t="inlineStr">
        <is>
          <t>DOME</t>
        </is>
      </c>
      <c r="D1595" s="17" t="inlineStr">
        <is>
          <t>M6741-E-Z37</t>
        </is>
      </c>
      <c r="E1595" s="24" t="inlineStr">
        <is>
          <t>10.98.31.90</t>
        </is>
      </c>
      <c r="F1595" s="4" t="inlineStr">
        <is>
          <t>COI-SALVADOR</t>
        </is>
      </c>
      <c r="G1595" s="4" t="inlineStr">
        <is>
          <t>10a CIPM</t>
        </is>
      </c>
      <c r="H1595" s="4" t="inlineStr">
        <is>
          <t>COI-SALVADOR/CPRRMS/10a CIPM/MADRE DE DEUS/PTZ</t>
        </is>
      </c>
      <c r="I1595" s="17" t="inlineStr">
        <is>
          <t>Com coordenada</t>
        </is>
      </c>
      <c r="J1595" s="17" t="inlineStr">
        <is>
          <t>Sim</t>
        </is>
      </c>
      <c r="K1595" s="17" t="inlineStr">
        <is>
          <t>coordenada</t>
        </is>
      </c>
      <c r="L1595" s="22" t="n">
        <v>0</v>
      </c>
      <c r="M1595" s="22" t="n">
        <v>0</v>
      </c>
      <c r="N1595" s="25" t="n">
        <v>-12.7335663</v>
      </c>
      <c r="O1595" s="25" t="n">
        <v>-38.6073392</v>
      </c>
    </row>
    <row r="1596">
      <c r="A1596" s="4" t="inlineStr">
        <is>
          <t>MADRE DE DEUS</t>
        </is>
      </c>
      <c r="B1596" s="4" t="inlineStr">
        <is>
          <t>10-150 PTZ RUA CURURUPEBA EM FRENTE AO MERCADO NOVA QUITERIA</t>
        </is>
      </c>
      <c r="C1596" s="17" t="inlineStr">
        <is>
          <t>DOME</t>
        </is>
      </c>
      <c r="D1596" s="17" t="inlineStr">
        <is>
          <t>M6741-E-Z37</t>
        </is>
      </c>
      <c r="E1596" s="24" t="inlineStr">
        <is>
          <t>10.98.50.242</t>
        </is>
      </c>
      <c r="F1596" s="4" t="inlineStr">
        <is>
          <t>COI-SALVADOR</t>
        </is>
      </c>
      <c r="G1596" s="4" t="inlineStr">
        <is>
          <t>10a CIPM</t>
        </is>
      </c>
      <c r="H1596" s="4" t="inlineStr">
        <is>
          <t>COI-SALVADOR/CPRRMS/10a CIPM/MADRE DE DEUS/PTZ</t>
        </is>
      </c>
      <c r="I1596" s="17" t="inlineStr">
        <is>
          <t>Com coordenada</t>
        </is>
      </c>
      <c r="J1596" s="17" t="inlineStr">
        <is>
          <t>Sim</t>
        </is>
      </c>
      <c r="K1596" s="17" t="inlineStr">
        <is>
          <t>coordenada</t>
        </is>
      </c>
      <c r="L1596" s="22" t="n">
        <v>0</v>
      </c>
      <c r="M1596" s="22" t="n">
        <v>0</v>
      </c>
      <c r="N1596" s="25" t="n">
        <v>-12.734639</v>
      </c>
      <c r="O1596" s="25" t="n">
        <v>-38.608028</v>
      </c>
    </row>
    <row r="1597">
      <c r="A1597" s="4" t="inlineStr">
        <is>
          <t>MADRE DE DEUS</t>
        </is>
      </c>
      <c r="B1597" s="4" t="inlineStr">
        <is>
          <t>10-151_PTZ_R SANTOS DUMONT-PROX ESTADIO DE FUTEBOL</t>
        </is>
      </c>
      <c r="C1597" s="17" t="inlineStr">
        <is>
          <t>DOME</t>
        </is>
      </c>
      <c r="D1597" s="17" t="inlineStr">
        <is>
          <t>M6741-E-Z37</t>
        </is>
      </c>
      <c r="E1597" s="24" t="inlineStr">
        <is>
          <t>10.98.31.106</t>
        </is>
      </c>
      <c r="F1597" s="4" t="inlineStr">
        <is>
          <t>COI-SALVADOR</t>
        </is>
      </c>
      <c r="G1597" s="4" t="inlineStr">
        <is>
          <t>10a CIPM</t>
        </is>
      </c>
      <c r="H1597" s="4" t="inlineStr">
        <is>
          <t>COI-SALVADOR/CPRRMS/10a CIPM/MADRE DE DEUS/PTZ</t>
        </is>
      </c>
      <c r="I1597" s="17" t="inlineStr">
        <is>
          <t>Com coordenada</t>
        </is>
      </c>
      <c r="J1597" s="17" t="inlineStr">
        <is>
          <t>Sim</t>
        </is>
      </c>
      <c r="K1597" s="17" t="inlineStr">
        <is>
          <t>coordenada</t>
        </is>
      </c>
      <c r="L1597" s="22" t="n">
        <v>0</v>
      </c>
      <c r="M1597" s="22" t="n">
        <v>0</v>
      </c>
      <c r="N1597" s="25" t="n">
        <v>-12.739364</v>
      </c>
      <c r="O1597" s="25" t="n">
        <v>-38.6112257</v>
      </c>
    </row>
    <row r="1598">
      <c r="A1598" s="4" t="inlineStr">
        <is>
          <t>MADRE DE DEUS</t>
        </is>
      </c>
      <c r="B1598" s="4" t="inlineStr">
        <is>
          <t>10-152_PTZ_R CURURUPEBA-RUA AO LADO DO CAPIS</t>
        </is>
      </c>
      <c r="C1598" s="17" t="inlineStr">
        <is>
          <t>DOME</t>
        </is>
      </c>
      <c r="D1598" s="17" t="inlineStr">
        <is>
          <t>M6741-E-Z37</t>
        </is>
      </c>
      <c r="E1598" s="24" t="inlineStr">
        <is>
          <t>10.98.50.250</t>
        </is>
      </c>
      <c r="F1598" s="4" t="inlineStr">
        <is>
          <t>COI-SALVADOR</t>
        </is>
      </c>
      <c r="G1598" s="4" t="inlineStr">
        <is>
          <t>10a CIPM</t>
        </is>
      </c>
      <c r="H1598" s="4" t="inlineStr">
        <is>
          <t>COI-SALVADOR/CPRRMS/10a CIPM/MADRE DE DEUS/PTZ</t>
        </is>
      </c>
      <c r="I1598" s="17" t="inlineStr">
        <is>
          <t>Com coordenada</t>
        </is>
      </c>
      <c r="J1598" s="17" t="inlineStr">
        <is>
          <t>Sim</t>
        </is>
      </c>
      <c r="K1598" s="17" t="inlineStr">
        <is>
          <t>coordenada</t>
        </is>
      </c>
      <c r="L1598" s="22" t="n">
        <v>0</v>
      </c>
      <c r="M1598" s="22" t="n">
        <v>0</v>
      </c>
      <c r="N1598" s="25" t="n">
        <v>-12.734238</v>
      </c>
      <c r="O1598" s="25" t="n">
        <v>-38.609401</v>
      </c>
    </row>
    <row r="1599">
      <c r="A1599" s="4" t="inlineStr">
        <is>
          <t>MADRE DE DEUS</t>
        </is>
      </c>
      <c r="B1599" s="4" t="inlineStr">
        <is>
          <t>10-153_PTZ_R BRASILIA EM FRENTE AO COMPLEXO MUN DE SAUDE</t>
        </is>
      </c>
      <c r="C1599" s="17" t="inlineStr">
        <is>
          <t>DOME</t>
        </is>
      </c>
      <c r="D1599" s="17" t="inlineStr">
        <is>
          <t>M6741-E-Z37</t>
        </is>
      </c>
      <c r="E1599" s="24" t="inlineStr">
        <is>
          <t>10.98.34.106</t>
        </is>
      </c>
      <c r="F1599" s="4" t="inlineStr">
        <is>
          <t>COI-SALVADOR</t>
        </is>
      </c>
      <c r="G1599" s="4" t="inlineStr">
        <is>
          <t>10a CIPM</t>
        </is>
      </c>
      <c r="H1599" s="4" t="inlineStr">
        <is>
          <t>COI-SALVADOR/CPRRMS/10a CIPM/MADRE DE DEUS/PTZ</t>
        </is>
      </c>
      <c r="I1599" s="17" t="inlineStr">
        <is>
          <t>Com coordenada</t>
        </is>
      </c>
      <c r="J1599" s="17" t="inlineStr">
        <is>
          <t>Sim</t>
        </is>
      </c>
      <c r="K1599" s="17" t="inlineStr">
        <is>
          <t>coordenada</t>
        </is>
      </c>
      <c r="L1599" s="22" t="n">
        <v>0</v>
      </c>
      <c r="M1599" s="22" t="n">
        <v>1</v>
      </c>
      <c r="N1599" s="25" t="n">
        <v>-12.735879</v>
      </c>
      <c r="O1599" s="25" t="n">
        <v>-38.607503</v>
      </c>
    </row>
    <row r="1600">
      <c r="A1600" s="4" t="inlineStr">
        <is>
          <t>MADRE DE DEUS</t>
        </is>
      </c>
      <c r="B1600" s="4" t="inlineStr">
        <is>
          <t>10-154_PTZ_VIA DE ACESSO A QUITERIA VELHA</t>
        </is>
      </c>
      <c r="C1600" s="17" t="inlineStr">
        <is>
          <t>DOME</t>
        </is>
      </c>
      <c r="D1600" s="17" t="inlineStr">
        <is>
          <t>M6741-E-Z37</t>
        </is>
      </c>
      <c r="E1600" s="24" t="inlineStr">
        <is>
          <t>10.98.52.2</t>
        </is>
      </c>
      <c r="F1600" s="4" t="inlineStr">
        <is>
          <t>COI-SALVADOR</t>
        </is>
      </c>
      <c r="G1600" s="4" t="inlineStr">
        <is>
          <t>10a CIPM</t>
        </is>
      </c>
      <c r="H1600" s="4" t="inlineStr">
        <is>
          <t>COI-SALVADOR/CPRRMS/10a CIPM/MADRE DE DEUS/PTZ</t>
        </is>
      </c>
      <c r="I1600" s="17" t="inlineStr">
        <is>
          <t>Com coordenada</t>
        </is>
      </c>
      <c r="J1600" s="17" t="inlineStr">
        <is>
          <t>Sim</t>
        </is>
      </c>
      <c r="K1600" s="17" t="inlineStr">
        <is>
          <t>coordenada</t>
        </is>
      </c>
      <c r="L1600" s="22" t="n">
        <v>0</v>
      </c>
      <c r="M1600" s="22" t="n">
        <v>0</v>
      </c>
      <c r="N1600" s="25" t="n">
        <v>-12.7333221</v>
      </c>
      <c r="O1600" s="25" t="n">
        <v>-38.6115304</v>
      </c>
    </row>
    <row r="1601">
      <c r="A1601" s="4" t="inlineStr">
        <is>
          <t>MADRE DE DEUS</t>
        </is>
      </c>
      <c r="B1601" s="4" t="inlineStr">
        <is>
          <t>10-155_PTZ_RUA ARAXA-AO LADO DO CAPIS</t>
        </is>
      </c>
      <c r="C1601" s="17" t="inlineStr">
        <is>
          <t>DOME</t>
        </is>
      </c>
      <c r="D1601" s="17" t="inlineStr">
        <is>
          <t>M6741-E-Z37</t>
        </is>
      </c>
      <c r="E1601" s="24" t="inlineStr">
        <is>
          <t>10.98.51.2</t>
        </is>
      </c>
      <c r="F1601" s="4" t="inlineStr">
        <is>
          <t>COI-SALVADOR</t>
        </is>
      </c>
      <c r="G1601" s="4" t="inlineStr">
        <is>
          <t>10a CIPM</t>
        </is>
      </c>
      <c r="H1601" s="4" t="inlineStr">
        <is>
          <t>COI-SALVADOR/CPRRMS/10a CIPM/MADRE DE DEUS/PTZ</t>
        </is>
      </c>
      <c r="I1601" s="17" t="inlineStr">
        <is>
          <t>Com coordenada</t>
        </is>
      </c>
      <c r="J1601" s="17" t="inlineStr">
        <is>
          <t>Sim</t>
        </is>
      </c>
      <c r="K1601" s="17" t="inlineStr">
        <is>
          <t>coordenada</t>
        </is>
      </c>
      <c r="L1601" s="22" t="n">
        <v>0</v>
      </c>
      <c r="M1601" s="22" t="n">
        <v>0</v>
      </c>
      <c r="N1601" s="25" t="n">
        <v>-12.7339738</v>
      </c>
      <c r="O1601" s="25" t="n">
        <v>-38.6089837</v>
      </c>
    </row>
    <row r="1602">
      <c r="A1602" s="4" t="inlineStr">
        <is>
          <t>MADRE DE DEUS</t>
        </is>
      </c>
      <c r="B1602" s="4" t="inlineStr">
        <is>
          <t>10-156_LPR_AV MILTON BAHIA RIBEIRO-HOSP MUN DE MADRE DE DEUS-STD CANDEIAS</t>
        </is>
      </c>
      <c r="C1602" s="17" t="inlineStr">
        <is>
          <t>FIX</t>
        </is>
      </c>
      <c r="D1602" s="17" t="inlineStr">
        <is>
          <t>M2241-QL</t>
        </is>
      </c>
      <c r="E1602" s="24" t="inlineStr">
        <is>
          <t>10.98.29.10</t>
        </is>
      </c>
      <c r="F1602" s="4" t="inlineStr">
        <is>
          <t>COI-SALVADOR</t>
        </is>
      </c>
      <c r="G1602" s="4" t="inlineStr">
        <is>
          <t>10a CIPM</t>
        </is>
      </c>
      <c r="H1602" s="4" t="inlineStr">
        <is>
          <t>COI-SALVADOR/CPRRMS/10a CIPM/MADRE DE DEUS/LPR</t>
        </is>
      </c>
      <c r="I1602" s="17" t="inlineStr">
        <is>
          <t>Com coordenada</t>
        </is>
      </c>
      <c r="J1602" s="17" t="inlineStr">
        <is>
          <t>Sim</t>
        </is>
      </c>
      <c r="K1602" s="17" t="inlineStr">
        <is>
          <t>coordenada</t>
        </is>
      </c>
      <c r="L1602" s="22" t="n">
        <v>0</v>
      </c>
      <c r="M1602" s="22" t="n">
        <v>0</v>
      </c>
      <c r="N1602" s="25" t="n">
        <v>-12.737252</v>
      </c>
      <c r="O1602" s="25" t="n">
        <v>-38.608828</v>
      </c>
    </row>
    <row r="1603">
      <c r="A1603" s="4" t="inlineStr">
        <is>
          <t>MADRE DE DEUS</t>
        </is>
      </c>
      <c r="B1603" s="4" t="inlineStr">
        <is>
          <t>10-157_LPR_AV MILTON BAHIA RIBEIRO-EM FRENTE HOSP MUNICIPAL-STD ORLA</t>
        </is>
      </c>
      <c r="C1603" s="17" t="inlineStr">
        <is>
          <t>FIX</t>
        </is>
      </c>
      <c r="D1603" s="17" t="inlineStr">
        <is>
          <t>M2241-QL</t>
        </is>
      </c>
      <c r="E1603" s="24" t="inlineStr">
        <is>
          <t>10.98.53.194</t>
        </is>
      </c>
      <c r="F1603" s="4" t="inlineStr">
        <is>
          <t>COI-SALVADOR</t>
        </is>
      </c>
      <c r="G1603" s="4" t="inlineStr">
        <is>
          <t>10a CIPM</t>
        </is>
      </c>
      <c r="H1603" s="4" t="inlineStr">
        <is>
          <t>COI-SALVADOR/CPRRMS/10a CIPM/MADRE DE DEUS/LPR</t>
        </is>
      </c>
      <c r="I1603" s="17" t="inlineStr">
        <is>
          <t>Com coordenada</t>
        </is>
      </c>
      <c r="J1603" s="17" t="inlineStr">
        <is>
          <t>Sim</t>
        </is>
      </c>
      <c r="K1603" s="17" t="inlineStr">
        <is>
          <t>coordenada</t>
        </is>
      </c>
      <c r="L1603" s="22" t="n">
        <v>0</v>
      </c>
      <c r="M1603" s="22" t="n">
        <v>0</v>
      </c>
      <c r="N1603" s="25" t="n">
        <v>-12.7372036</v>
      </c>
      <c r="O1603" s="25" t="n">
        <v>-38.6088945</v>
      </c>
    </row>
    <row r="1604">
      <c r="A1604" s="4" t="inlineStr">
        <is>
          <t>MADRE DE DEUS</t>
        </is>
      </c>
      <c r="B1604" s="4" t="inlineStr">
        <is>
          <t>10-187_RF_TP_IV ORLA DE MADRE DE DEUS EM FRENTE AO HOTEL BEIRA MAR PERF 273</t>
        </is>
      </c>
      <c r="C1604" s="17" t="inlineStr">
        <is>
          <t>FIX</t>
        </is>
      </c>
      <c r="D1604" s="17" t="inlineStr">
        <is>
          <t>M2221-QL</t>
        </is>
      </c>
      <c r="E1604" s="24" t="inlineStr">
        <is>
          <t>10.98.58.54</t>
        </is>
      </c>
      <c r="F1604" s="4" t="inlineStr">
        <is>
          <t>COI-SALVADOR</t>
        </is>
      </c>
      <c r="G1604" s="4" t="inlineStr">
        <is>
          <t>10a CIPM</t>
        </is>
      </c>
      <c r="H1604" s="4" t="inlineStr">
        <is>
          <t>COI-SALVADOR/CPRRMS/10a CIPM/MADRE DE DEUS/RF</t>
        </is>
      </c>
      <c r="I1604" s="17" t="inlineStr">
        <is>
          <t>Com coordenada</t>
        </is>
      </c>
      <c r="J1604" s="17" t="inlineStr">
        <is>
          <t>Sim</t>
        </is>
      </c>
      <c r="K1604" s="17" t="inlineStr">
        <is>
          <t>coordenada</t>
        </is>
      </c>
      <c r="L1604" s="22" t="n">
        <v>0</v>
      </c>
      <c r="M1604" s="22" t="n">
        <v>1</v>
      </c>
      <c r="N1604" s="25" t="n">
        <v>-12.7459448</v>
      </c>
      <c r="O1604" s="25" t="n">
        <v>-38.6155274</v>
      </c>
    </row>
    <row r="1605">
      <c r="A1605" s="4" t="inlineStr">
        <is>
          <t>MARACAS</t>
        </is>
      </c>
      <c r="B1605" s="4" t="inlineStr">
        <is>
          <t>93-001_PTZ_AV BRASILIA EM FRENTE A MANAAIM DELICATESSEN</t>
        </is>
      </c>
      <c r="C1605" s="17" t="inlineStr">
        <is>
          <t>DOME</t>
        </is>
      </c>
      <c r="D1605" s="17" t="inlineStr">
        <is>
          <t>M6741-E-Z37</t>
        </is>
      </c>
      <c r="E1605" s="24" t="inlineStr">
        <is>
          <t>10.98.111.54</t>
        </is>
      </c>
      <c r="F1605" s="4" t="inlineStr">
        <is>
          <t>CICOM-JEQUIE</t>
        </is>
      </c>
      <c r="G1605" s="4" t="inlineStr">
        <is>
          <t>PTZ</t>
        </is>
      </c>
      <c r="H1605" s="4" t="inlineStr">
        <is>
          <t>CICOM-JEQUIE/93 CIPM MARACAS/PTZ</t>
        </is>
      </c>
      <c r="I1605" s="17" t="inlineStr">
        <is>
          <t>Sem posição</t>
        </is>
      </c>
      <c r="J1605" s="17" t="inlineStr">
        <is>
          <t>Sim</t>
        </is>
      </c>
      <c r="K1605" s="17" t="inlineStr">
        <is>
          <t>grupo</t>
        </is>
      </c>
      <c r="L1605" s="22" t="n"/>
      <c r="M1605" s="22" t="n"/>
      <c r="N1605" s="25" t="n"/>
      <c r="O1605" s="25" t="n"/>
    </row>
    <row r="1606">
      <c r="A1606" s="4" t="inlineStr">
        <is>
          <t>MARACAS</t>
        </is>
      </c>
      <c r="B1606" s="4" t="inlineStr">
        <is>
          <t>93-002_PTZ_PQ DE EXPOSICOES DE MARACAS</t>
        </is>
      </c>
      <c r="C1606" s="17" t="inlineStr">
        <is>
          <t>DOME</t>
        </is>
      </c>
      <c r="D1606" s="17" t="inlineStr">
        <is>
          <t>M6741-E-Z37</t>
        </is>
      </c>
      <c r="E1606" s="24" t="inlineStr">
        <is>
          <t>10.98.111.58</t>
        </is>
      </c>
      <c r="F1606" s="4" t="inlineStr">
        <is>
          <t>CICOM-JEQUIE</t>
        </is>
      </c>
      <c r="G1606" s="4" t="inlineStr">
        <is>
          <t>PTZ</t>
        </is>
      </c>
      <c r="H1606" s="4" t="inlineStr">
        <is>
          <t>CICOM-JEQUIE/93 CIPM MARACAS/PTZ</t>
        </is>
      </c>
      <c r="I1606" s="17" t="inlineStr">
        <is>
          <t>Sem posição</t>
        </is>
      </c>
      <c r="J1606" s="17" t="inlineStr">
        <is>
          <t>Sim</t>
        </is>
      </c>
      <c r="K1606" s="17" t="inlineStr">
        <is>
          <t>grupo</t>
        </is>
      </c>
      <c r="L1606" s="22" t="n"/>
      <c r="M1606" s="22" t="n"/>
      <c r="N1606" s="25" t="n"/>
      <c r="O1606" s="25" t="n"/>
    </row>
    <row r="1607">
      <c r="A1607" s="4" t="inlineStr">
        <is>
          <t>MARACAS</t>
        </is>
      </c>
      <c r="B1607" s="4" t="inlineStr">
        <is>
          <t>93-003_PTZ_RUA BARAO DO RIO BRANCO AO LADO DO BRADESCO</t>
        </is>
      </c>
      <c r="C1607" s="17" t="inlineStr">
        <is>
          <t>DOME</t>
        </is>
      </c>
      <c r="D1607" s="17" t="inlineStr">
        <is>
          <t>M6741-E-Z37</t>
        </is>
      </c>
      <c r="E1607" s="24" t="inlineStr">
        <is>
          <t>10.98.14.18</t>
        </is>
      </c>
      <c r="F1607" s="4" t="inlineStr">
        <is>
          <t>CICOM-JEQUIE</t>
        </is>
      </c>
      <c r="G1607" s="4" t="inlineStr">
        <is>
          <t>PTZ</t>
        </is>
      </c>
      <c r="H1607" s="4" t="inlineStr">
        <is>
          <t>CICOM-JEQUIE/93 CIPM MARACAS/PTZ</t>
        </is>
      </c>
      <c r="I1607" s="17" t="inlineStr">
        <is>
          <t>Sem posição</t>
        </is>
      </c>
      <c r="J1607" s="17" t="inlineStr">
        <is>
          <t>Sim</t>
        </is>
      </c>
      <c r="K1607" s="17" t="inlineStr">
        <is>
          <t>grupo</t>
        </is>
      </c>
      <c r="L1607" s="22" t="n"/>
      <c r="M1607" s="22" t="n"/>
      <c r="N1607" s="25" t="n"/>
      <c r="O1607" s="25" t="n"/>
    </row>
    <row r="1608">
      <c r="A1608" s="4" t="inlineStr">
        <is>
          <t>MARACAS</t>
        </is>
      </c>
      <c r="B1608" s="4" t="inlineStr">
        <is>
          <t>93-004_PTZ_AV BRASILIA EM FRENTE AO ESPACO DA BELEZA</t>
        </is>
      </c>
      <c r="C1608" s="17" t="inlineStr">
        <is>
          <t>DOME</t>
        </is>
      </c>
      <c r="D1608" s="17" t="inlineStr">
        <is>
          <t>M6741-E-Z37</t>
        </is>
      </c>
      <c r="E1608" s="24" t="inlineStr">
        <is>
          <t>10.98.80.2</t>
        </is>
      </c>
      <c r="F1608" s="4" t="inlineStr">
        <is>
          <t>CICOM-JEQUIE</t>
        </is>
      </c>
      <c r="G1608" s="4" t="inlineStr">
        <is>
          <t>PTZ</t>
        </is>
      </c>
      <c r="H1608" s="4" t="inlineStr">
        <is>
          <t>CICOM-JEQUIE/93 CIPM MARACAS/PTZ</t>
        </is>
      </c>
      <c r="I1608" s="17" t="inlineStr">
        <is>
          <t>Com coordenada</t>
        </is>
      </c>
      <c r="J1608" s="17" t="inlineStr">
        <is>
          <t>Sim</t>
        </is>
      </c>
      <c r="K1608" s="17" t="inlineStr">
        <is>
          <t>coordenada</t>
        </is>
      </c>
      <c r="L1608" s="22" t="n">
        <v>0</v>
      </c>
      <c r="M1608" s="22" t="n">
        <v>0</v>
      </c>
      <c r="N1608" s="25" t="n">
        <v>-13.433296</v>
      </c>
      <c r="O1608" s="25" t="n">
        <v>-40.4250083</v>
      </c>
    </row>
    <row r="1609">
      <c r="A1609" s="4" t="inlineStr">
        <is>
          <t>MARACAS</t>
        </is>
      </c>
      <c r="B1609" s="4" t="inlineStr">
        <is>
          <t>93-005_PTZ_PRACA DA FEIRA AO LADO DA CENTRAL DAS COMPRAS</t>
        </is>
      </c>
      <c r="C1609" s="17" t="inlineStr">
        <is>
          <t>DOME</t>
        </is>
      </c>
      <c r="D1609" s="17" t="inlineStr">
        <is>
          <t>M6741-E-Z37</t>
        </is>
      </c>
      <c r="E1609" s="24" t="inlineStr">
        <is>
          <t>10.98.49.102</t>
        </is>
      </c>
      <c r="F1609" s="4" t="inlineStr">
        <is>
          <t>CICOM-JEQUIE</t>
        </is>
      </c>
      <c r="G1609" s="4" t="inlineStr">
        <is>
          <t>PTZ</t>
        </is>
      </c>
      <c r="H1609" s="4" t="inlineStr">
        <is>
          <t>CICOM-JEQUIE/93 CIPM MARACAS/PTZ</t>
        </is>
      </c>
      <c r="I1609" s="17" t="inlineStr">
        <is>
          <t>Com coordenada</t>
        </is>
      </c>
      <c r="J1609" s="17" t="inlineStr">
        <is>
          <t>Sim</t>
        </is>
      </c>
      <c r="K1609" s="17" t="inlineStr">
        <is>
          <t>coordenada</t>
        </is>
      </c>
      <c r="L1609" s="22" t="n">
        <v>0</v>
      </c>
      <c r="M1609" s="22" t="n">
        <v>0</v>
      </c>
      <c r="N1609" s="25" t="n">
        <v>-13.4417689</v>
      </c>
      <c r="O1609" s="25" t="n">
        <v>-40.438681</v>
      </c>
    </row>
    <row r="1610">
      <c r="A1610" s="4" t="inlineStr">
        <is>
          <t>MARACAS</t>
        </is>
      </c>
      <c r="B1610" s="4" t="inlineStr">
        <is>
          <t>93-006_PTZ_RUA CLAUDIOMIRO BATISTA FUNDO DA FEIRA</t>
        </is>
      </c>
      <c r="C1610" s="17" t="inlineStr">
        <is>
          <t>DOME</t>
        </is>
      </c>
      <c r="D1610" s="17" t="inlineStr">
        <is>
          <t>M6741-E-Z37</t>
        </is>
      </c>
      <c r="E1610" s="24" t="inlineStr">
        <is>
          <t>10.98.47.38</t>
        </is>
      </c>
      <c r="F1610" s="4" t="inlineStr">
        <is>
          <t>CICOM-JEQUIE</t>
        </is>
      </c>
      <c r="G1610" s="4" t="inlineStr">
        <is>
          <t>PTZ</t>
        </is>
      </c>
      <c r="H1610" s="4" t="inlineStr">
        <is>
          <t>CICOM-JEQUIE/93 CIPM MARACAS/PTZ</t>
        </is>
      </c>
      <c r="I1610" s="17" t="inlineStr">
        <is>
          <t>Com coordenada</t>
        </is>
      </c>
      <c r="J1610" s="17" t="inlineStr">
        <is>
          <t>Sim</t>
        </is>
      </c>
      <c r="K1610" s="17" t="inlineStr">
        <is>
          <t>coordenada</t>
        </is>
      </c>
      <c r="L1610" s="22" t="n">
        <v>0</v>
      </c>
      <c r="M1610" s="22" t="n">
        <v>2</v>
      </c>
      <c r="N1610" s="25" t="n">
        <v>-13.4430993</v>
      </c>
      <c r="O1610" s="25" t="n">
        <v>-40.4376846</v>
      </c>
    </row>
    <row r="1611">
      <c r="A1611" s="4" t="inlineStr">
        <is>
          <t>MARACAS</t>
        </is>
      </c>
      <c r="B1611" s="4" t="inlineStr">
        <is>
          <t>93-007_PTZ_RUA BARAO DO RIO BRANCO PC EM FRENTE COLEGIO MUNICIPAL</t>
        </is>
      </c>
      <c r="C1611" s="17" t="inlineStr">
        <is>
          <t>DOME</t>
        </is>
      </c>
      <c r="D1611" s="17" t="inlineStr">
        <is>
          <t>M6741-E-Z37</t>
        </is>
      </c>
      <c r="E1611" s="24" t="inlineStr">
        <is>
          <t>10.98.47.42</t>
        </is>
      </c>
      <c r="F1611" s="4" t="inlineStr">
        <is>
          <t>CICOM-JEQUIE</t>
        </is>
      </c>
      <c r="G1611" s="4" t="inlineStr">
        <is>
          <t>PTZ</t>
        </is>
      </c>
      <c r="H1611" s="4" t="inlineStr">
        <is>
          <t>CICOM-JEQUIE/93 CIPM MARACAS/PTZ</t>
        </is>
      </c>
      <c r="I1611" s="17" t="inlineStr">
        <is>
          <t>Com coordenada</t>
        </is>
      </c>
      <c r="J1611" s="17" t="inlineStr">
        <is>
          <t>Sim</t>
        </is>
      </c>
      <c r="K1611" s="17" t="inlineStr">
        <is>
          <t>coordenada</t>
        </is>
      </c>
      <c r="L1611" s="22" t="n">
        <v>0</v>
      </c>
      <c r="M1611" s="22" t="n">
        <v>3</v>
      </c>
      <c r="N1611" s="25" t="n">
        <v>-13.44337</v>
      </c>
      <c r="O1611" s="25" t="n">
        <v>-40.43503</v>
      </c>
    </row>
    <row r="1612">
      <c r="A1612" s="4" t="inlineStr">
        <is>
          <t>MARACAS</t>
        </is>
      </c>
      <c r="B1612" s="4" t="inlineStr">
        <is>
          <t>93-008_PTZ_AV BRASILIA-EM FRENTE AO POSTO DE COMB TUPY</t>
        </is>
      </c>
      <c r="C1612" s="17" t="inlineStr">
        <is>
          <t>DOME</t>
        </is>
      </c>
      <c r="D1612" s="17" t="inlineStr">
        <is>
          <t>M6741-E-Z37</t>
        </is>
      </c>
      <c r="E1612" s="24" t="inlineStr">
        <is>
          <t>10.98.47.46</t>
        </is>
      </c>
      <c r="F1612" s="4" t="inlineStr">
        <is>
          <t>CICOM-JEQUIE</t>
        </is>
      </c>
      <c r="G1612" s="4" t="inlineStr">
        <is>
          <t>PTZ</t>
        </is>
      </c>
      <c r="H1612" s="4" t="inlineStr">
        <is>
          <t>CICOM-JEQUIE/93 CIPM MARACAS/PTZ</t>
        </is>
      </c>
      <c r="I1612" s="17" t="inlineStr">
        <is>
          <t>Com coordenada</t>
        </is>
      </c>
      <c r="J1612" s="17" t="inlineStr">
        <is>
          <t>Sim</t>
        </is>
      </c>
      <c r="K1612" s="17" t="inlineStr">
        <is>
          <t>coordenada</t>
        </is>
      </c>
      <c r="L1612" s="22" t="n">
        <v>0</v>
      </c>
      <c r="M1612" s="22" t="n">
        <v>0</v>
      </c>
      <c r="N1612" s="25" t="n">
        <v>-13.4446283</v>
      </c>
      <c r="O1612" s="25" t="n">
        <v>-40.4439324</v>
      </c>
    </row>
    <row r="1613">
      <c r="A1613" s="4" t="inlineStr">
        <is>
          <t>MARACAS</t>
        </is>
      </c>
      <c r="B1613" s="4" t="inlineStr">
        <is>
          <t>93-009_PTZ_AV SEN LUIS VIANA FILHO PROX A VICINAL PARA JEQUIE</t>
        </is>
      </c>
      <c r="C1613" s="17" t="inlineStr">
        <is>
          <t>DOME</t>
        </is>
      </c>
      <c r="D1613" s="17" t="inlineStr">
        <is>
          <t>M6741-E-Z37</t>
        </is>
      </c>
      <c r="E1613" s="24" t="inlineStr">
        <is>
          <t>10.98.47.50</t>
        </is>
      </c>
      <c r="F1613" s="4" t="inlineStr">
        <is>
          <t>CICOM-JEQUIE</t>
        </is>
      </c>
      <c r="G1613" s="4" t="inlineStr">
        <is>
          <t>PTZ</t>
        </is>
      </c>
      <c r="H1613" s="4" t="inlineStr">
        <is>
          <t>CICOM-JEQUIE/93 CIPM MARACAS/PTZ</t>
        </is>
      </c>
      <c r="I1613" s="17" t="inlineStr">
        <is>
          <t>Com coordenada</t>
        </is>
      </c>
      <c r="J1613" s="17" t="inlineStr">
        <is>
          <t>Sim</t>
        </is>
      </c>
      <c r="K1613" s="17" t="inlineStr">
        <is>
          <t>coordenada</t>
        </is>
      </c>
      <c r="L1613" s="22" t="n">
        <v>0</v>
      </c>
      <c r="M1613" s="22" t="n">
        <v>0</v>
      </c>
      <c r="N1613" s="25" t="n">
        <v>-13.45225</v>
      </c>
      <c r="O1613" s="25" t="n">
        <v>-40.43128</v>
      </c>
    </row>
    <row r="1614">
      <c r="A1614" s="4" t="inlineStr">
        <is>
          <t>MARACAS</t>
        </is>
      </c>
      <c r="B1614" s="4" t="inlineStr">
        <is>
          <t>93-010_PTZ_PRACA RUY BARBOSA PROX CRISTAL TELECOM</t>
        </is>
      </c>
      <c r="C1614" s="17" t="inlineStr">
        <is>
          <t>DOME</t>
        </is>
      </c>
      <c r="D1614" s="17" t="inlineStr">
        <is>
          <t>M6741-E-Z37</t>
        </is>
      </c>
      <c r="E1614" s="24" t="inlineStr">
        <is>
          <t>10.98.47.54</t>
        </is>
      </c>
      <c r="F1614" s="4" t="inlineStr">
        <is>
          <t>CICOM-JEQUIE</t>
        </is>
      </c>
      <c r="G1614" s="4" t="inlineStr">
        <is>
          <t>PTZ</t>
        </is>
      </c>
      <c r="H1614" s="4" t="inlineStr">
        <is>
          <t>CICOM-JEQUIE/93 CIPM MARACAS/PTZ</t>
        </is>
      </c>
      <c r="I1614" s="17" t="inlineStr">
        <is>
          <t>Com coordenada</t>
        </is>
      </c>
      <c r="J1614" s="17" t="inlineStr">
        <is>
          <t>Sim</t>
        </is>
      </c>
      <c r="K1614" s="17" t="inlineStr">
        <is>
          <t>coordenada</t>
        </is>
      </c>
      <c r="L1614" s="22" t="n">
        <v>0</v>
      </c>
      <c r="M1614" s="22" t="n">
        <v>1</v>
      </c>
      <c r="N1614" s="25" t="n">
        <v>-13.4404657</v>
      </c>
      <c r="O1614" s="25" t="n">
        <v>-40.4324276</v>
      </c>
    </row>
    <row r="1615">
      <c r="A1615" s="4" t="inlineStr">
        <is>
          <t>MARACAS</t>
        </is>
      </c>
      <c r="B1615" s="4" t="inlineStr">
        <is>
          <t>93-011_PTZ_RUA QUINZE DE NOVEMBRO EM FRENTE A APLB SINDICATO</t>
        </is>
      </c>
      <c r="C1615" s="17" t="inlineStr">
        <is>
          <t>DOME</t>
        </is>
      </c>
      <c r="D1615" s="17" t="inlineStr">
        <is>
          <t>M6741-E-Z37</t>
        </is>
      </c>
      <c r="E1615" s="24" t="inlineStr">
        <is>
          <t>10.98.47.170</t>
        </is>
      </c>
      <c r="F1615" s="4" t="inlineStr">
        <is>
          <t>CICOM-JEQUIE</t>
        </is>
      </c>
      <c r="G1615" s="4" t="inlineStr">
        <is>
          <t>PTZ</t>
        </is>
      </c>
      <c r="H1615" s="4" t="inlineStr">
        <is>
          <t>CICOM-JEQUIE/93 CIPM MARACAS/PTZ</t>
        </is>
      </c>
      <c r="I1615" s="17" t="inlineStr">
        <is>
          <t>Com coordenada</t>
        </is>
      </c>
      <c r="J1615" s="17" t="inlineStr">
        <is>
          <t>Sim</t>
        </is>
      </c>
      <c r="K1615" s="17" t="inlineStr">
        <is>
          <t>coordenada</t>
        </is>
      </c>
      <c r="L1615" s="22" t="n">
        <v>0</v>
      </c>
      <c r="M1615" s="22" t="n">
        <v>3</v>
      </c>
      <c r="N1615" s="25" t="n">
        <v>-13.443338</v>
      </c>
      <c r="O1615" s="25" t="n">
        <v>-40.434163</v>
      </c>
    </row>
    <row r="1616">
      <c r="A1616" s="4" t="inlineStr">
        <is>
          <t>MARACAS</t>
        </is>
      </c>
      <c r="B1616" s="4" t="inlineStr">
        <is>
          <t>93-012_PTZ_AV BRASILIA ROTATORIA TREVO</t>
        </is>
      </c>
      <c r="C1616" s="17" t="inlineStr">
        <is>
          <t>DOME</t>
        </is>
      </c>
      <c r="D1616" s="17" t="inlineStr">
        <is>
          <t>M6741-E-Z37</t>
        </is>
      </c>
      <c r="E1616" s="24" t="inlineStr">
        <is>
          <t>10.98.80.74</t>
        </is>
      </c>
      <c r="F1616" s="4" t="inlineStr">
        <is>
          <t>CICOM-JEQUIE</t>
        </is>
      </c>
      <c r="G1616" s="4" t="inlineStr">
        <is>
          <t>PTZ</t>
        </is>
      </c>
      <c r="H1616" s="4" t="inlineStr">
        <is>
          <t>CICOM-JEQUIE/93 CIPM MARACAS/PTZ</t>
        </is>
      </c>
      <c r="I1616" s="17" t="inlineStr">
        <is>
          <t>Com coordenada</t>
        </is>
      </c>
      <c r="J1616" s="17" t="inlineStr">
        <is>
          <t>Sim</t>
        </is>
      </c>
      <c r="K1616" s="17" t="inlineStr">
        <is>
          <t>coordenada</t>
        </is>
      </c>
      <c r="L1616" s="22" t="n">
        <v>0</v>
      </c>
      <c r="M1616" s="22" t="n">
        <v>1</v>
      </c>
      <c r="N1616" s="25" t="n">
        <v>-13.438062</v>
      </c>
      <c r="O1616" s="25" t="n">
        <v>-40.4334127</v>
      </c>
    </row>
    <row r="1617">
      <c r="A1617" s="4" t="inlineStr">
        <is>
          <t>MARACAS</t>
        </is>
      </c>
      <c r="B1617" s="4" t="inlineStr">
        <is>
          <t>93-013_PTZ_AV JOAO PESSOA AO LADO DO SAC</t>
        </is>
      </c>
      <c r="C1617" s="17" t="inlineStr">
        <is>
          <t>DOME</t>
        </is>
      </c>
      <c r="D1617" s="17" t="inlineStr">
        <is>
          <t>M6741-E-Z37</t>
        </is>
      </c>
      <c r="E1617" s="24" t="inlineStr">
        <is>
          <t>10.98.80.82</t>
        </is>
      </c>
      <c r="F1617" s="4" t="inlineStr">
        <is>
          <t>CICOM-JEQUIE</t>
        </is>
      </c>
      <c r="G1617" s="4" t="inlineStr">
        <is>
          <t>PTZ</t>
        </is>
      </c>
      <c r="H1617" s="4" t="inlineStr">
        <is>
          <t>CICOM-JEQUIE/93 CIPM MARACAS/PTZ</t>
        </is>
      </c>
      <c r="I1617" s="17" t="inlineStr">
        <is>
          <t>Com coordenada</t>
        </is>
      </c>
      <c r="J1617" s="17" t="inlineStr">
        <is>
          <t>Sim</t>
        </is>
      </c>
      <c r="K1617" s="17" t="inlineStr">
        <is>
          <t>coordenada</t>
        </is>
      </c>
      <c r="L1617" s="22" t="n">
        <v>0</v>
      </c>
      <c r="M1617" s="22" t="n">
        <v>1</v>
      </c>
      <c r="N1617" s="25" t="n">
        <v>-13.4395592</v>
      </c>
      <c r="O1617" s="25" t="n">
        <v>-40.4332057</v>
      </c>
    </row>
    <row r="1618">
      <c r="A1618" s="4" t="inlineStr">
        <is>
          <t>MARACAS</t>
        </is>
      </c>
      <c r="B1618" s="4" t="inlineStr">
        <is>
          <t>93-014_PTZ_PRACA RUI BARBOSA AO LADO DA PREFEITURA</t>
        </is>
      </c>
      <c r="C1618" s="17" t="inlineStr">
        <is>
          <t>DOME</t>
        </is>
      </c>
      <c r="D1618" s="17" t="inlineStr">
        <is>
          <t>M6741-E-Z37</t>
        </is>
      </c>
      <c r="E1618" s="24" t="inlineStr">
        <is>
          <t>10.98.80.90</t>
        </is>
      </c>
      <c r="F1618" s="4" t="inlineStr">
        <is>
          <t>CICOM-JEQUIE</t>
        </is>
      </c>
      <c r="G1618" s="4" t="inlineStr">
        <is>
          <t>PTZ</t>
        </is>
      </c>
      <c r="H1618" s="4" t="inlineStr">
        <is>
          <t>CICOM-JEQUIE/93 CIPM MARACAS/PTZ</t>
        </is>
      </c>
      <c r="I1618" s="17" t="inlineStr">
        <is>
          <t>Com coordenada</t>
        </is>
      </c>
      <c r="J1618" s="17" t="inlineStr">
        <is>
          <t>Sim</t>
        </is>
      </c>
      <c r="K1618" s="17" t="inlineStr">
        <is>
          <t>coordenada</t>
        </is>
      </c>
      <c r="L1618" s="22" t="n">
        <v>0</v>
      </c>
      <c r="M1618" s="22" t="n">
        <v>1</v>
      </c>
      <c r="N1618" s="25" t="n">
        <v>-13.4405626</v>
      </c>
      <c r="O1618" s="25" t="n">
        <v>-40.4328047</v>
      </c>
    </row>
    <row r="1619">
      <c r="A1619" s="4" t="inlineStr">
        <is>
          <t>MARACAS</t>
        </is>
      </c>
      <c r="B1619" s="4" t="inlineStr">
        <is>
          <t>93-015_LPR_AV BRASILIA TREVO STD CENTRO X AV BRASILIA</t>
        </is>
      </c>
      <c r="C1619" s="17" t="inlineStr">
        <is>
          <t>FIX</t>
        </is>
      </c>
      <c r="D1619" s="17" t="inlineStr">
        <is>
          <t>M2241-QL</t>
        </is>
      </c>
      <c r="E1619" s="24" t="inlineStr">
        <is>
          <t>10.98.79.178</t>
        </is>
      </c>
      <c r="F1619" s="4" t="inlineStr">
        <is>
          <t>CICOM-JEQUIE</t>
        </is>
      </c>
      <c r="G1619" s="4" t="inlineStr">
        <is>
          <t>LPR</t>
        </is>
      </c>
      <c r="H1619" s="4" t="inlineStr">
        <is>
          <t>CICOM-JEQUIE/93 CIPM MARACAS/LPR</t>
        </is>
      </c>
      <c r="I1619" s="17" t="inlineStr">
        <is>
          <t>Com coordenada</t>
        </is>
      </c>
      <c r="J1619" s="17" t="inlineStr">
        <is>
          <t>Sim</t>
        </is>
      </c>
      <c r="K1619" s="17" t="inlineStr">
        <is>
          <t>coordenada</t>
        </is>
      </c>
      <c r="L1619" s="22" t="n">
        <v>0</v>
      </c>
      <c r="M1619" s="22" t="n">
        <v>1</v>
      </c>
      <c r="N1619" s="25" t="n">
        <v>-13.43808</v>
      </c>
      <c r="O1619" s="25" t="n">
        <v>-40.43344</v>
      </c>
    </row>
    <row r="1620">
      <c r="A1620" s="4" t="inlineStr">
        <is>
          <t>MARACAS</t>
        </is>
      </c>
      <c r="B1620" s="4" t="inlineStr">
        <is>
          <t>93-016_LPR_BA 250 ROTATORIA DE ACESSO A MARACAS STD MARACAS</t>
        </is>
      </c>
      <c r="C1620" s="17" t="inlineStr">
        <is>
          <t>FIX</t>
        </is>
      </c>
      <c r="D1620" s="17" t="inlineStr">
        <is>
          <t>M2241-QL</t>
        </is>
      </c>
      <c r="E1620" s="24" t="inlineStr">
        <is>
          <t>10.98.79.186</t>
        </is>
      </c>
      <c r="F1620" s="4" t="inlineStr">
        <is>
          <t>CICOM-JEQUIE</t>
        </is>
      </c>
      <c r="G1620" s="4" t="inlineStr">
        <is>
          <t>LPR</t>
        </is>
      </c>
      <c r="H1620" s="4" t="inlineStr">
        <is>
          <t>CICOM-JEQUIE/93 CIPM MARACAS/LPR</t>
        </is>
      </c>
      <c r="I1620" s="17" t="inlineStr">
        <is>
          <t>Com coordenada</t>
        </is>
      </c>
      <c r="J1620" s="17" t="inlineStr">
        <is>
          <t>Sim</t>
        </is>
      </c>
      <c r="K1620" s="17" t="inlineStr">
        <is>
          <t>coordenada</t>
        </is>
      </c>
      <c r="L1620" s="22" t="n">
        <v>0</v>
      </c>
      <c r="M1620" s="22" t="n">
        <v>0</v>
      </c>
      <c r="N1620" s="25" t="n">
        <v>-13.4399404</v>
      </c>
      <c r="O1620" s="25" t="n">
        <v>-40.4211689</v>
      </c>
    </row>
    <row r="1621">
      <c r="A1621" s="4" t="inlineStr">
        <is>
          <t>MARACAS</t>
        </is>
      </c>
      <c r="B1621" s="4" t="inlineStr">
        <is>
          <t>93-017_LPR_BA 250 ROTATORIA DE ACESSO A MARACAS STD ITIRUCU</t>
        </is>
      </c>
      <c r="C1621" s="17" t="inlineStr">
        <is>
          <t>FIX</t>
        </is>
      </c>
      <c r="D1621" s="17" t="inlineStr">
        <is>
          <t>M2241-QL</t>
        </is>
      </c>
      <c r="E1621" s="24" t="inlineStr">
        <is>
          <t>10.98.79.194</t>
        </is>
      </c>
      <c r="F1621" s="4" t="inlineStr">
        <is>
          <t>CICOM-JEQUIE</t>
        </is>
      </c>
      <c r="G1621" s="4" t="inlineStr">
        <is>
          <t>LPR</t>
        </is>
      </c>
      <c r="H1621" s="4" t="inlineStr">
        <is>
          <t>CICOM-JEQUIE/93 CIPM MARACAS/LPR</t>
        </is>
      </c>
      <c r="I1621" s="17" t="inlineStr">
        <is>
          <t>Com coordenada</t>
        </is>
      </c>
      <c r="J1621" s="17" t="inlineStr">
        <is>
          <t>Sim</t>
        </is>
      </c>
      <c r="K1621" s="17" t="inlineStr">
        <is>
          <t>coordenada</t>
        </is>
      </c>
      <c r="L1621" s="22" t="n">
        <v>0</v>
      </c>
      <c r="M1621" s="22" t="n">
        <v>0</v>
      </c>
      <c r="N1621" s="25" t="n">
        <v>-13.4406642</v>
      </c>
      <c r="O1621" s="25" t="n">
        <v>-40.4194626</v>
      </c>
    </row>
    <row r="1622">
      <c r="A1622" s="4" t="inlineStr">
        <is>
          <t>MARACAS</t>
        </is>
      </c>
      <c r="B1622" s="4" t="inlineStr">
        <is>
          <t>93-018_LPR_BA 893 PROX PLANTACAO DE EUCALIPTO STD MARACAS</t>
        </is>
      </c>
      <c r="C1622" s="17" t="inlineStr">
        <is>
          <t>FIX</t>
        </is>
      </c>
      <c r="D1622" s="17" t="inlineStr">
        <is>
          <t>M2241-QL</t>
        </is>
      </c>
      <c r="E1622" s="24" t="inlineStr">
        <is>
          <t>10.98.47.174</t>
        </is>
      </c>
      <c r="F1622" s="4" t="inlineStr">
        <is>
          <t>CICOM-JEQUIE</t>
        </is>
      </c>
      <c r="G1622" s="4" t="inlineStr">
        <is>
          <t>LPR</t>
        </is>
      </c>
      <c r="H1622" s="4" t="inlineStr">
        <is>
          <t>CICOM-JEQUIE/93 CIPM MARACAS/LPR</t>
        </is>
      </c>
      <c r="I1622" s="17" t="inlineStr">
        <is>
          <t>Com coordenada</t>
        </is>
      </c>
      <c r="J1622" s="17" t="inlineStr">
        <is>
          <t>Sim</t>
        </is>
      </c>
      <c r="K1622" s="17" t="inlineStr">
        <is>
          <t>coordenada</t>
        </is>
      </c>
      <c r="L1622" s="22" t="n">
        <v>0</v>
      </c>
      <c r="M1622" s="22" t="n">
        <v>0</v>
      </c>
      <c r="N1622" s="25" t="n">
        <v>-13.4524759</v>
      </c>
      <c r="O1622" s="25" t="n">
        <v>-40.4311908</v>
      </c>
    </row>
    <row r="1623">
      <c r="A1623" s="4" t="inlineStr">
        <is>
          <t>MARACAS</t>
        </is>
      </c>
      <c r="B1623" s="4" t="inlineStr">
        <is>
          <t>93-019_LPR_BA 026 SAIDA DE MARACAS STD MARACAS</t>
        </is>
      </c>
      <c r="C1623" s="17" t="inlineStr">
        <is>
          <t>FIX</t>
        </is>
      </c>
      <c r="D1623" s="17" t="inlineStr">
        <is>
          <t>M2241-QL</t>
        </is>
      </c>
      <c r="E1623" s="24" t="inlineStr">
        <is>
          <t>10.98.79.210</t>
        </is>
      </c>
      <c r="F1623" s="4" t="inlineStr">
        <is>
          <t>CICOM-JEQUIE</t>
        </is>
      </c>
      <c r="G1623" s="4" t="inlineStr">
        <is>
          <t>LPR</t>
        </is>
      </c>
      <c r="H1623" s="4" t="inlineStr">
        <is>
          <t>CICOM-JEQUIE/93 CIPM MARACAS/LPR</t>
        </is>
      </c>
      <c r="I1623" s="17" t="inlineStr">
        <is>
          <t>Com coordenada</t>
        </is>
      </c>
      <c r="J1623" s="17" t="inlineStr">
        <is>
          <t>Sim</t>
        </is>
      </c>
      <c r="K1623" s="17" t="inlineStr">
        <is>
          <t>coordenada</t>
        </is>
      </c>
      <c r="L1623" s="22" t="n">
        <v>0</v>
      </c>
      <c r="M1623" s="22" t="n">
        <v>0</v>
      </c>
      <c r="N1623" s="25" t="n">
        <v>-13.43453</v>
      </c>
      <c r="O1623" s="25" t="n">
        <v>-40.43424</v>
      </c>
    </row>
    <row r="1624">
      <c r="A1624" s="4" t="inlineStr">
        <is>
          <t>MARACAS</t>
        </is>
      </c>
      <c r="B1624" s="4" t="inlineStr">
        <is>
          <t>93-020_LPR_ BA 026 SAIDA DE MARCAS STD PLANALTINO</t>
        </is>
      </c>
      <c r="C1624" s="17" t="inlineStr">
        <is>
          <t>FIX</t>
        </is>
      </c>
      <c r="D1624" s="17" t="inlineStr">
        <is>
          <t>M2241-QL</t>
        </is>
      </c>
      <c r="E1624" s="24" t="inlineStr">
        <is>
          <t>10.98.79.218</t>
        </is>
      </c>
      <c r="F1624" s="4" t="inlineStr">
        <is>
          <t>CICOM-JEQUIE</t>
        </is>
      </c>
      <c r="G1624" s="4" t="inlineStr">
        <is>
          <t>LPR</t>
        </is>
      </c>
      <c r="H1624" s="4" t="inlineStr">
        <is>
          <t>CICOM-JEQUIE/93 CIPM MARACAS/LPR</t>
        </is>
      </c>
      <c r="I1624" s="17" t="inlineStr">
        <is>
          <t>Com coordenada</t>
        </is>
      </c>
      <c r="J1624" s="17" t="inlineStr">
        <is>
          <t>Sim</t>
        </is>
      </c>
      <c r="K1624" s="17" t="inlineStr">
        <is>
          <t>coordenada</t>
        </is>
      </c>
      <c r="L1624" s="22" t="n">
        <v>0</v>
      </c>
      <c r="M1624" s="22" t="n">
        <v>0</v>
      </c>
      <c r="N1624" s="25" t="n">
        <v>-13.4345379</v>
      </c>
      <c r="O1624" s="25" t="n">
        <v>-40.4342604</v>
      </c>
    </row>
    <row r="1625">
      <c r="A1625" s="4" t="inlineStr">
        <is>
          <t>MARACAS</t>
        </is>
      </c>
      <c r="B1625" s="4" t="inlineStr">
        <is>
          <t>93-022_LPR_AV BRASILIA PROX POSTO TUPY STD BRUMADO</t>
        </is>
      </c>
      <c r="C1625" s="17" t="inlineStr">
        <is>
          <t>FIX</t>
        </is>
      </c>
      <c r="D1625" s="17" t="inlineStr">
        <is>
          <t>M2241-QL</t>
        </is>
      </c>
      <c r="E1625" s="24" t="inlineStr">
        <is>
          <t>10.98.79.226</t>
        </is>
      </c>
      <c r="F1625" s="4" t="inlineStr">
        <is>
          <t>CICOM-JEQUIE</t>
        </is>
      </c>
      <c r="G1625" s="4" t="inlineStr">
        <is>
          <t>LPR</t>
        </is>
      </c>
      <c r="H1625" s="4" t="inlineStr">
        <is>
          <t>CICOM-JEQUIE/93 CIPM MARACAS/LPR</t>
        </is>
      </c>
      <c r="I1625" s="17" t="inlineStr">
        <is>
          <t>Com coordenada</t>
        </is>
      </c>
      <c r="J1625" s="17" t="inlineStr">
        <is>
          <t>Sim</t>
        </is>
      </c>
      <c r="K1625" s="17" t="inlineStr">
        <is>
          <t>coordenada</t>
        </is>
      </c>
      <c r="L1625" s="22" t="n">
        <v>0</v>
      </c>
      <c r="M1625" s="22" t="n">
        <v>0</v>
      </c>
      <c r="N1625" s="25" t="n">
        <v>-13.44451</v>
      </c>
      <c r="O1625" s="25" t="n">
        <v>-40.44397</v>
      </c>
    </row>
    <row r="1626">
      <c r="A1626" s="4" t="inlineStr">
        <is>
          <t>MARACAS</t>
        </is>
      </c>
      <c r="B1626" s="4" t="inlineStr">
        <is>
          <t>93-024_RF_TP_IV_PRACA DA BANDEIRA PROX A LOTERICA</t>
        </is>
      </c>
      <c r="C1626" s="17" t="inlineStr">
        <is>
          <t>FIX</t>
        </is>
      </c>
      <c r="D1626" s="17" t="inlineStr">
        <is>
          <t>M2241-QL</t>
        </is>
      </c>
      <c r="E1626" s="24" t="inlineStr">
        <is>
          <t>10.98.80.42</t>
        </is>
      </c>
      <c r="F1626" s="4" t="inlineStr">
        <is>
          <t>CICOM-JEQUIE</t>
        </is>
      </c>
      <c r="G1626" s="4" t="inlineStr">
        <is>
          <t>RF</t>
        </is>
      </c>
      <c r="H1626" s="4" t="inlineStr">
        <is>
          <t>CICOM-JEQUIE/93 CIPM MARACAS/RF</t>
        </is>
      </c>
      <c r="I1626" s="17" t="inlineStr">
        <is>
          <t>Com coordenada</t>
        </is>
      </c>
      <c r="J1626" s="17" t="inlineStr">
        <is>
          <t>Sim</t>
        </is>
      </c>
      <c r="K1626" s="17" t="inlineStr">
        <is>
          <t>coordenada</t>
        </is>
      </c>
      <c r="L1626" s="22" t="n">
        <v>0</v>
      </c>
      <c r="M1626" s="22" t="n">
        <v>1</v>
      </c>
      <c r="N1626" s="25" t="n">
        <v>-13.4405952</v>
      </c>
      <c r="O1626" s="25" t="n">
        <v>-40.4329313</v>
      </c>
    </row>
    <row r="1627">
      <c r="A1627" s="4" t="inlineStr">
        <is>
          <t>MARAGOGIPE</t>
        </is>
      </c>
      <c r="B1627" s="4" t="inlineStr">
        <is>
          <t>27-035_PTZ_TRAVESSA CAPITAO MOR BANCO BRADESCO AO LADO DA MASTER CELL</t>
        </is>
      </c>
      <c r="C1627" s="17" t="inlineStr">
        <is>
          <t>DOME</t>
        </is>
      </c>
      <c r="D1627" s="17" t="inlineStr">
        <is>
          <t>M6741-E-Z37</t>
        </is>
      </c>
      <c r="E1627" s="24" t="inlineStr">
        <is>
          <t>10.98.77.90</t>
        </is>
      </c>
      <c r="F1627" s="4" t="inlineStr">
        <is>
          <t>CICOM18-SAJ</t>
        </is>
      </c>
      <c r="G1627" s="4" t="inlineStr">
        <is>
          <t>MARAGOGIPE</t>
        </is>
      </c>
      <c r="H1627" s="4" t="inlineStr">
        <is>
          <t>CICOM18-SAJ/27a CIPM/MARAGOGIPE/PTZ</t>
        </is>
      </c>
      <c r="I1627" s="17" t="inlineStr">
        <is>
          <t>Com coordenada</t>
        </is>
      </c>
      <c r="J1627" s="17" t="inlineStr">
        <is>
          <t>Sim</t>
        </is>
      </c>
      <c r="K1627" s="17" t="inlineStr">
        <is>
          <t>coordenada</t>
        </is>
      </c>
      <c r="L1627" s="22" t="n">
        <v>1</v>
      </c>
      <c r="M1627" s="22" t="n">
        <v>3</v>
      </c>
      <c r="N1627" s="25" t="n">
        <v>-12.77832</v>
      </c>
      <c r="O1627" s="25" t="n">
        <v>-38.9213865</v>
      </c>
    </row>
    <row r="1628">
      <c r="A1628" s="4" t="inlineStr">
        <is>
          <t>MARAGOGIPE</t>
        </is>
      </c>
      <c r="B1628" s="4" t="inlineStr">
        <is>
          <t>27-037_PTZ_PC CONS ANTONIO PEREIRA REBOUCAS EM FRENTE CIDADE DO SOL</t>
        </is>
      </c>
      <c r="C1628" s="17" t="inlineStr">
        <is>
          <t>DOME</t>
        </is>
      </c>
      <c r="D1628" s="17" t="inlineStr">
        <is>
          <t>M6741-E-Z37</t>
        </is>
      </c>
      <c r="E1628" s="24" t="inlineStr">
        <is>
          <t>10.98.77.106</t>
        </is>
      </c>
      <c r="F1628" s="4" t="inlineStr">
        <is>
          <t>CICOM18-SAJ</t>
        </is>
      </c>
      <c r="G1628" s="4" t="inlineStr">
        <is>
          <t>MARAGOGIPE</t>
        </is>
      </c>
      <c r="H1628" s="4" t="inlineStr">
        <is>
          <t>CICOM18-SAJ/27a CIPM/MARAGOGIPE/PTZ</t>
        </is>
      </c>
      <c r="I1628" s="17" t="inlineStr">
        <is>
          <t>Com coordenada</t>
        </is>
      </c>
      <c r="J1628" s="17" t="inlineStr">
        <is>
          <t>Sim</t>
        </is>
      </c>
      <c r="K1628" s="17" t="inlineStr">
        <is>
          <t>coordenada</t>
        </is>
      </c>
      <c r="L1628" s="22" t="n">
        <v>0</v>
      </c>
      <c r="M1628" s="22" t="n">
        <v>2</v>
      </c>
      <c r="N1628" s="25" t="n">
        <v>-12.7776757</v>
      </c>
      <c r="O1628" s="25" t="n">
        <v>-38.9183434</v>
      </c>
    </row>
    <row r="1629">
      <c r="A1629" s="4" t="inlineStr">
        <is>
          <t>MARAGOGIPE</t>
        </is>
      </c>
      <c r="B1629" s="4" t="inlineStr">
        <is>
          <t>27-038_PTZ_PRACA CARDEAL DA SILVA CASA CULTURAL DE MARAGOGIPE</t>
        </is>
      </c>
      <c r="C1629" s="17" t="inlineStr">
        <is>
          <t>DOME</t>
        </is>
      </c>
      <c r="D1629" s="17" t="inlineStr">
        <is>
          <t>M6741-E-Z37</t>
        </is>
      </c>
      <c r="E1629" s="24" t="inlineStr">
        <is>
          <t>10.98.77.114</t>
        </is>
      </c>
      <c r="F1629" s="4" t="inlineStr">
        <is>
          <t>CICOM18-SAJ</t>
        </is>
      </c>
      <c r="G1629" s="4" t="inlineStr">
        <is>
          <t>MARAGOGIPE</t>
        </is>
      </c>
      <c r="H1629" s="4" t="inlineStr">
        <is>
          <t>CICOM18-SAJ/27a CIPM/MARAGOGIPE/PTZ</t>
        </is>
      </c>
      <c r="I1629" s="17" t="inlineStr">
        <is>
          <t>Com coordenada</t>
        </is>
      </c>
      <c r="J1629" s="17" t="inlineStr">
        <is>
          <t>Sim</t>
        </is>
      </c>
      <c r="K1629" s="17" t="inlineStr">
        <is>
          <t>coordenada</t>
        </is>
      </c>
      <c r="L1629" s="22" t="n">
        <v>0</v>
      </c>
      <c r="M1629" s="22" t="n">
        <v>2</v>
      </c>
      <c r="N1629" s="25" t="n">
        <v>-12.7784668</v>
      </c>
      <c r="O1629" s="25" t="n">
        <v>-38.9187831</v>
      </c>
    </row>
    <row r="1630">
      <c r="A1630" s="4" t="inlineStr">
        <is>
          <t>MARAGOGIPE</t>
        </is>
      </c>
      <c r="B1630" s="4" t="inlineStr">
        <is>
          <t>27-039_PTZ_PRACA QUINZE DE NOVEMBRO EM FRENTE BANCO DO BRASIL</t>
        </is>
      </c>
      <c r="C1630" s="17" t="inlineStr">
        <is>
          <t>DOME</t>
        </is>
      </c>
      <c r="D1630" s="17" t="inlineStr">
        <is>
          <t>M6741-E-Z37</t>
        </is>
      </c>
      <c r="E1630" s="24" t="inlineStr">
        <is>
          <t>10.98.77.122</t>
        </is>
      </c>
      <c r="F1630" s="4" t="inlineStr">
        <is>
          <t>CICOM18-SAJ</t>
        </is>
      </c>
      <c r="G1630" s="4" t="inlineStr">
        <is>
          <t>MARAGOGIPE</t>
        </is>
      </c>
      <c r="H1630" s="4" t="inlineStr">
        <is>
          <t>CICOM18-SAJ/27a CIPM/MARAGOGIPE/PTZ</t>
        </is>
      </c>
      <c r="I1630" s="17" t="inlineStr">
        <is>
          <t>Com coordenada</t>
        </is>
      </c>
      <c r="J1630" s="17" t="inlineStr">
        <is>
          <t>Sim</t>
        </is>
      </c>
      <c r="K1630" s="17" t="inlineStr">
        <is>
          <t>coordenada</t>
        </is>
      </c>
      <c r="L1630" s="22" t="n">
        <v>0</v>
      </c>
      <c r="M1630" s="22" t="n">
        <v>1</v>
      </c>
      <c r="N1630" s="25" t="n">
        <v>-12.7798067</v>
      </c>
      <c r="O1630" s="25" t="n">
        <v>-38.9200351</v>
      </c>
    </row>
    <row r="1631">
      <c r="A1631" s="4" t="inlineStr">
        <is>
          <t>MARAGOGIPE</t>
        </is>
      </c>
      <c r="B1631" s="4" t="inlineStr">
        <is>
          <t>27-040_PTZ PRACA JOAO PRIMO GUERREIRO MERCADO MUNICIPAL DO CAJA</t>
        </is>
      </c>
      <c r="C1631" s="17" t="inlineStr">
        <is>
          <t>DOME</t>
        </is>
      </c>
      <c r="D1631" s="17" t="inlineStr">
        <is>
          <t>M6741-E-Z37</t>
        </is>
      </c>
      <c r="E1631" s="24" t="inlineStr">
        <is>
          <t>10.98.29.6</t>
        </is>
      </c>
      <c r="F1631" s="4" t="inlineStr">
        <is>
          <t>CICOM18-SAJ</t>
        </is>
      </c>
      <c r="G1631" s="4" t="inlineStr">
        <is>
          <t>MARAGOGIPE</t>
        </is>
      </c>
      <c r="H1631" s="4" t="inlineStr">
        <is>
          <t>CICOM18-SAJ/27a CIPM/MARAGOGIPE/PTZ</t>
        </is>
      </c>
      <c r="I1631" s="17" t="inlineStr">
        <is>
          <t>Com coordenada</t>
        </is>
      </c>
      <c r="J1631" s="17" t="inlineStr">
        <is>
          <t>Sim</t>
        </is>
      </c>
      <c r="K1631" s="17" t="inlineStr">
        <is>
          <t>coordenada</t>
        </is>
      </c>
      <c r="L1631" s="22" t="n">
        <v>1</v>
      </c>
      <c r="M1631" s="22" t="n">
        <v>1</v>
      </c>
      <c r="N1631" s="25" t="n">
        <v>-12.7785119</v>
      </c>
      <c r="O1631" s="25" t="n">
        <v>-38.9113934</v>
      </c>
    </row>
    <row r="1632">
      <c r="A1632" s="4" t="inlineStr">
        <is>
          <t>MARAGOGIPE</t>
        </is>
      </c>
      <c r="B1632" s="4" t="inlineStr">
        <is>
          <t>27-045_LPR_BR 420 SENTIDO PORTAL SAIDA DA CIDADE PERF065</t>
        </is>
      </c>
      <c r="C1632" s="17" t="inlineStr">
        <is>
          <t>FIX</t>
        </is>
      </c>
      <c r="D1632" s="17" t="inlineStr">
        <is>
          <t>M2241-QL</t>
        </is>
      </c>
      <c r="E1632" s="24" t="inlineStr">
        <is>
          <t>10.98.57.158</t>
        </is>
      </c>
      <c r="F1632" s="4" t="inlineStr">
        <is>
          <t>CICOM18-SAJ</t>
        </is>
      </c>
      <c r="G1632" s="4" t="inlineStr">
        <is>
          <t>MARAGOGIPE</t>
        </is>
      </c>
      <c r="H1632" s="4" t="inlineStr">
        <is>
          <t>CICOM18-SAJ/27a CIPM/MARAGOGIPE/LPR</t>
        </is>
      </c>
      <c r="I1632" s="17" t="inlineStr">
        <is>
          <t>Sem posição</t>
        </is>
      </c>
      <c r="J1632" s="17" t="inlineStr">
        <is>
          <t>Sim</t>
        </is>
      </c>
      <c r="K1632" s="17" t="inlineStr">
        <is>
          <t>grupo</t>
        </is>
      </c>
      <c r="L1632" s="22" t="n"/>
      <c r="M1632" s="22" t="n"/>
      <c r="N1632" s="25" t="n"/>
      <c r="O1632" s="25" t="n"/>
    </row>
    <row r="1633">
      <c r="A1633" s="4" t="inlineStr">
        <is>
          <t>MARAGOGIPE</t>
        </is>
      </c>
      <c r="B1633" s="4" t="inlineStr">
        <is>
          <t>27-046_RF_TP_III_PC QUINZE DE NOVEMBRO EM FRENTE BANCO DO BRASIL</t>
        </is>
      </c>
      <c r="C1633" s="17" t="inlineStr">
        <is>
          <t>FIX</t>
        </is>
      </c>
      <c r="D1633" s="17" t="inlineStr">
        <is>
          <t>M2241-QL</t>
        </is>
      </c>
      <c r="E1633" s="24" t="inlineStr">
        <is>
          <t>10.98.77.138</t>
        </is>
      </c>
      <c r="F1633" s="4" t="inlineStr">
        <is>
          <t>CICOM18-SAJ</t>
        </is>
      </c>
      <c r="G1633" s="4" t="inlineStr">
        <is>
          <t>MARAGOGIPE</t>
        </is>
      </c>
      <c r="H1633" s="4" t="inlineStr">
        <is>
          <t>CICOM18-SAJ/27a CIPM/MARAGOGIPE/RF</t>
        </is>
      </c>
      <c r="I1633" s="17" t="inlineStr">
        <is>
          <t>Com coordenada</t>
        </is>
      </c>
      <c r="J1633" s="17" t="inlineStr">
        <is>
          <t>Sim</t>
        </is>
      </c>
      <c r="K1633" s="17" t="inlineStr">
        <is>
          <t>coordenada</t>
        </is>
      </c>
      <c r="L1633" s="22" t="n">
        <v>0</v>
      </c>
      <c r="M1633" s="22" t="n">
        <v>1</v>
      </c>
      <c r="N1633" s="25" t="n">
        <v>-12.7798508</v>
      </c>
      <c r="O1633" s="25" t="n">
        <v>-38.9203353</v>
      </c>
    </row>
    <row r="1634">
      <c r="A1634" s="4" t="inlineStr">
        <is>
          <t>MARAGOGIPE</t>
        </is>
      </c>
      <c r="B1634" s="4" t="inlineStr">
        <is>
          <t>27-048_PTZ_BR 420 ENTRADA DA CIDADE DE MARAGOGIPE PROX POSTO FELIZ</t>
        </is>
      </c>
      <c r="C1634" s="17" t="inlineStr">
        <is>
          <t>DOME</t>
        </is>
      </c>
      <c r="D1634" s="17" t="inlineStr">
        <is>
          <t>M6741-E-Z37</t>
        </is>
      </c>
      <c r="E1634" s="24" t="inlineStr">
        <is>
          <t>10.98.52.210</t>
        </is>
      </c>
      <c r="F1634" s="4" t="inlineStr">
        <is>
          <t>CICOM18-SAJ</t>
        </is>
      </c>
      <c r="G1634" s="4" t="inlineStr">
        <is>
          <t>MARAGOGIPE</t>
        </is>
      </c>
      <c r="H1634" s="4" t="inlineStr">
        <is>
          <t>CICOM18-SAJ/27a CIPM/MARAGOGIPE/PTZ</t>
        </is>
      </c>
      <c r="I1634" s="17" t="inlineStr">
        <is>
          <t>Com coordenada</t>
        </is>
      </c>
      <c r="J1634" s="17" t="inlineStr">
        <is>
          <t>Sim</t>
        </is>
      </c>
      <c r="K1634" s="17" t="inlineStr">
        <is>
          <t>coordenada</t>
        </is>
      </c>
      <c r="L1634" s="22" t="n">
        <v>0</v>
      </c>
      <c r="M1634" s="22" t="n">
        <v>0</v>
      </c>
      <c r="N1634" s="25" t="n">
        <v>-12.7728382</v>
      </c>
      <c r="O1634" s="25" t="n">
        <v>-38.9267824</v>
      </c>
    </row>
    <row r="1635">
      <c r="A1635" s="4" t="inlineStr">
        <is>
          <t>MARAU</t>
        </is>
      </c>
      <c r="B1635" s="4" t="inlineStr">
        <is>
          <t>72-001_PTZ_RUA JOAO DE SOUZA PRACA DA BIBLIA</t>
        </is>
      </c>
      <c r="C1635" s="17" t="inlineStr">
        <is>
          <t>DOME</t>
        </is>
      </c>
      <c r="D1635" s="17" t="inlineStr">
        <is>
          <t>M6741-E-Z37</t>
        </is>
      </c>
      <c r="E1635" s="24" t="inlineStr">
        <is>
          <t>10.98.63.242</t>
        </is>
      </c>
      <c r="F1635" s="4" t="inlineStr">
        <is>
          <t>CICOM-ITABUNA</t>
        </is>
      </c>
      <c r="G1635" s="4" t="inlineStr">
        <is>
          <t>PTZ</t>
        </is>
      </c>
      <c r="H1635" s="4" t="inlineStr">
        <is>
          <t>CICOM-ITABUNA/72a CIPM ITACARE/PTZ</t>
        </is>
      </c>
      <c r="I1635" s="17" t="inlineStr">
        <is>
          <t>Com coordenada</t>
        </is>
      </c>
      <c r="J1635" s="17" t="inlineStr">
        <is>
          <t>Sim</t>
        </is>
      </c>
      <c r="K1635" s="17" t="inlineStr">
        <is>
          <t>coordenada</t>
        </is>
      </c>
      <c r="L1635" s="22" t="n">
        <v>0</v>
      </c>
      <c r="M1635" s="22" t="n">
        <v>0</v>
      </c>
      <c r="N1635" s="25" t="n">
        <v>-14.280633</v>
      </c>
      <c r="O1635" s="25" t="n">
        <v>-38.9946558</v>
      </c>
    </row>
    <row r="1636">
      <c r="A1636" s="4" t="inlineStr">
        <is>
          <t>MARAU</t>
        </is>
      </c>
      <c r="B1636" s="4" t="inlineStr">
        <is>
          <t>72-002_PTZ_RUA PEDRO LONGO EM FRENTE SACOLAO JACARE</t>
        </is>
      </c>
      <c r="C1636" s="17" t="inlineStr">
        <is>
          <t>DOME</t>
        </is>
      </c>
      <c r="D1636" s="17" t="inlineStr">
        <is>
          <t>M6741-E-Z37</t>
        </is>
      </c>
      <c r="E1636" s="24" t="inlineStr">
        <is>
          <t>10.98.64.2</t>
        </is>
      </c>
      <c r="F1636" s="4" t="inlineStr">
        <is>
          <t>CICOM-ITABUNA</t>
        </is>
      </c>
      <c r="G1636" s="4" t="inlineStr">
        <is>
          <t>PTZ</t>
        </is>
      </c>
      <c r="H1636" s="4" t="inlineStr">
        <is>
          <t>CICOM-ITABUNA/72a CIPM ITACARE/PTZ</t>
        </is>
      </c>
      <c r="I1636" s="17" t="inlineStr">
        <is>
          <t>Com coordenada</t>
        </is>
      </c>
      <c r="J1636" s="17" t="inlineStr">
        <is>
          <t>Sim</t>
        </is>
      </c>
      <c r="K1636" s="17" t="inlineStr">
        <is>
          <t>coordenada</t>
        </is>
      </c>
      <c r="L1636" s="22" t="n">
        <v>0</v>
      </c>
      <c r="M1636" s="22" t="n">
        <v>0</v>
      </c>
      <c r="N1636" s="25" t="n">
        <v>-14.2795249</v>
      </c>
      <c r="O1636" s="25" t="n">
        <v>-38.9924388</v>
      </c>
    </row>
    <row r="1637">
      <c r="A1637" s="4" t="inlineStr">
        <is>
          <t>MARAU</t>
        </is>
      </c>
      <c r="B1637" s="4" t="inlineStr">
        <is>
          <t>72-003 PTZ RUA JOAQUIM VIEIRA AO LADO DA POLICIA CIVIL</t>
        </is>
      </c>
      <c r="C1637" s="17" t="inlineStr">
        <is>
          <t>DOME</t>
        </is>
      </c>
      <c r="D1637" s="17" t="inlineStr">
        <is>
          <t>M6741-E-Z37</t>
        </is>
      </c>
      <c r="E1637" s="24" t="inlineStr">
        <is>
          <t>10.98.45.30</t>
        </is>
      </c>
      <c r="F1637" s="4" t="inlineStr">
        <is>
          <t>CICOM-ITABUNA</t>
        </is>
      </c>
      <c r="G1637" s="4" t="inlineStr">
        <is>
          <t>PTZ</t>
        </is>
      </c>
      <c r="H1637" s="4" t="inlineStr">
        <is>
          <t>CICOM-ITABUNA/72a CIPM ITACARE/PTZ</t>
        </is>
      </c>
      <c r="I1637" s="17" t="inlineStr">
        <is>
          <t>Com coordenada</t>
        </is>
      </c>
      <c r="J1637" s="17" t="inlineStr">
        <is>
          <t>Sim</t>
        </is>
      </c>
      <c r="K1637" s="17" t="inlineStr">
        <is>
          <t>coordenada</t>
        </is>
      </c>
      <c r="L1637" s="22" t="n">
        <v>0</v>
      </c>
      <c r="M1637" s="22" t="n">
        <v>0</v>
      </c>
      <c r="N1637" s="25" t="n">
        <v>-14.27988</v>
      </c>
      <c r="O1637" s="25" t="n">
        <v>-38.99521</v>
      </c>
    </row>
    <row r="1638">
      <c r="A1638" s="4" t="inlineStr">
        <is>
          <t>MARAU</t>
        </is>
      </c>
      <c r="B1638" s="4" t="inlineStr">
        <is>
          <t>72-004_PTZ_PRACA SAO MIGUEL ORLA EM FRENTE AO BIGORU CHURRASCO</t>
        </is>
      </c>
      <c r="C1638" s="17" t="inlineStr">
        <is>
          <t>DOME</t>
        </is>
      </c>
      <c r="D1638" s="17" t="inlineStr">
        <is>
          <t>M6741-E-Z37</t>
        </is>
      </c>
      <c r="E1638" s="24" t="inlineStr">
        <is>
          <t>10.98.47.34</t>
        </is>
      </c>
      <c r="F1638" s="4" t="inlineStr">
        <is>
          <t>CICOM-ITABUNA</t>
        </is>
      </c>
      <c r="G1638" s="4" t="inlineStr">
        <is>
          <t>PTZ</t>
        </is>
      </c>
      <c r="H1638" s="4" t="inlineStr">
        <is>
          <t>CICOM-ITABUNA/72a CIPM ITACARE/PTZ</t>
        </is>
      </c>
      <c r="I1638" s="17" t="inlineStr">
        <is>
          <t>Com coordenada</t>
        </is>
      </c>
      <c r="J1638" s="17" t="inlineStr">
        <is>
          <t>Sim</t>
        </is>
      </c>
      <c r="K1638" s="17" t="inlineStr">
        <is>
          <t>coordenada</t>
        </is>
      </c>
      <c r="L1638" s="22" t="n">
        <v>0</v>
      </c>
      <c r="M1638" s="22" t="n">
        <v>0</v>
      </c>
      <c r="N1638" s="25" t="n">
        <v>-14.2775982</v>
      </c>
      <c r="O1638" s="25" t="n">
        <v>-38.9953085</v>
      </c>
    </row>
    <row r="1639">
      <c r="A1639" s="4" t="inlineStr">
        <is>
          <t>MARAU</t>
        </is>
      </c>
      <c r="B1639" s="4" t="inlineStr">
        <is>
          <t>72-005_PTZ RUA 26 DE JANEIRO-AO LADO DA SORVETERIA KI-DELICIA</t>
        </is>
      </c>
      <c r="C1639" s="17" t="inlineStr">
        <is>
          <t>DOME</t>
        </is>
      </c>
      <c r="D1639" s="17" t="inlineStr">
        <is>
          <t>M6741-E-Z37</t>
        </is>
      </c>
      <c r="E1639" s="24" t="inlineStr">
        <is>
          <t>10.98.52.146</t>
        </is>
      </c>
      <c r="F1639" s="4" t="inlineStr">
        <is>
          <t>CICOM-ITABUNA</t>
        </is>
      </c>
      <c r="G1639" s="4" t="inlineStr">
        <is>
          <t>PTZ</t>
        </is>
      </c>
      <c r="H1639" s="4" t="inlineStr">
        <is>
          <t>CICOM-ITABUNA/72a CIPM ITACARE/PTZ</t>
        </is>
      </c>
      <c r="I1639" s="17" t="inlineStr">
        <is>
          <t>Com coordenada</t>
        </is>
      </c>
      <c r="J1639" s="17" t="inlineStr">
        <is>
          <t>Sim</t>
        </is>
      </c>
      <c r="K1639" s="17" t="inlineStr">
        <is>
          <t>coordenada</t>
        </is>
      </c>
      <c r="L1639" s="22" t="n">
        <v>0</v>
      </c>
      <c r="M1639" s="22" t="n">
        <v>0</v>
      </c>
      <c r="N1639" s="25" t="n">
        <v>-14.278245</v>
      </c>
      <c r="O1639" s="25" t="n">
        <v>-38.993742</v>
      </c>
    </row>
    <row r="1640">
      <c r="A1640" s="4" t="inlineStr">
        <is>
          <t>MARAU</t>
        </is>
      </c>
      <c r="B1640" s="4" t="inlineStr">
        <is>
          <t>72-006_PTZ_RUA PEDRO LONGO EM FRENTE AO ACAI NO KILO</t>
        </is>
      </c>
      <c r="C1640" s="17" t="inlineStr">
        <is>
          <t>DOME</t>
        </is>
      </c>
      <c r="D1640" s="17" t="inlineStr">
        <is>
          <t>M6741-E-Z37</t>
        </is>
      </c>
      <c r="E1640" s="24" t="inlineStr">
        <is>
          <t>10.98.64.42</t>
        </is>
      </c>
      <c r="F1640" s="4" t="inlineStr">
        <is>
          <t>CICOM-ITABUNA</t>
        </is>
      </c>
      <c r="G1640" s="4" t="inlineStr">
        <is>
          <t>PTZ</t>
        </is>
      </c>
      <c r="H1640" s="4" t="inlineStr">
        <is>
          <t>CICOM-ITABUNA/72a CIPM ITACARE/PTZ</t>
        </is>
      </c>
      <c r="I1640" s="17" t="inlineStr">
        <is>
          <t>Com coordenada</t>
        </is>
      </c>
      <c r="J1640" s="17" t="inlineStr">
        <is>
          <t>Sim</t>
        </is>
      </c>
      <c r="K1640" s="17" t="inlineStr">
        <is>
          <t>coordenada</t>
        </is>
      </c>
      <c r="L1640" s="22" t="n">
        <v>0</v>
      </c>
      <c r="M1640" s="22" t="n">
        <v>0</v>
      </c>
      <c r="N1640" s="25" t="n">
        <v>-14.2802955</v>
      </c>
      <c r="O1640" s="25" t="n">
        <v>-38.9905618</v>
      </c>
    </row>
    <row r="1641">
      <c r="A1641" s="4" t="inlineStr">
        <is>
          <t>MARAU</t>
        </is>
      </c>
      <c r="B1641" s="4" t="inlineStr">
        <is>
          <t>72-007_PTZ_RUA PEDRO LONGO EM FRENTE AO GRUPO ESCOLAR</t>
        </is>
      </c>
      <c r="C1641" s="17" t="inlineStr">
        <is>
          <t>DOME</t>
        </is>
      </c>
      <c r="D1641" s="17" t="inlineStr">
        <is>
          <t>M6741-E-Z37</t>
        </is>
      </c>
      <c r="E1641" s="24" t="inlineStr">
        <is>
          <t>10.98.64.50</t>
        </is>
      </c>
      <c r="F1641" s="4" t="inlineStr">
        <is>
          <t>CICOM-ITABUNA</t>
        </is>
      </c>
      <c r="G1641" s="4" t="inlineStr">
        <is>
          <t>PTZ</t>
        </is>
      </c>
      <c r="H1641" s="4" t="inlineStr">
        <is>
          <t>CICOM-ITABUNA/72a CIPM ITACARE/PTZ</t>
        </is>
      </c>
      <c r="I1641" s="17" t="inlineStr">
        <is>
          <t>Com coordenada</t>
        </is>
      </c>
      <c r="J1641" s="17" t="inlineStr">
        <is>
          <t>Sim</t>
        </is>
      </c>
      <c r="K1641" s="17" t="inlineStr">
        <is>
          <t>coordenada</t>
        </is>
      </c>
      <c r="L1641" s="22" t="n">
        <v>0</v>
      </c>
      <c r="M1641" s="22" t="n">
        <v>0</v>
      </c>
      <c r="N1641" s="25" t="n">
        <v>-14.280983</v>
      </c>
      <c r="O1641" s="25" t="n">
        <v>-38.988062</v>
      </c>
    </row>
    <row r="1642">
      <c r="A1642" s="4" t="inlineStr">
        <is>
          <t>MARAU</t>
        </is>
      </c>
      <c r="B1642" s="4" t="inlineStr">
        <is>
          <t>72-008_LPR_BA 001 PROX JOCEL III STD ITACARE ECO RESORT</t>
        </is>
      </c>
      <c r="C1642" s="17" t="inlineStr">
        <is>
          <t>FIX</t>
        </is>
      </c>
      <c r="D1642" s="17" t="inlineStr">
        <is>
          <t>M2241-QL</t>
        </is>
      </c>
      <c r="E1642" s="24" t="inlineStr">
        <is>
          <t>10.98.63.234</t>
        </is>
      </c>
      <c r="F1642" s="4" t="inlineStr">
        <is>
          <t>CICOM-ITABUNA</t>
        </is>
      </c>
      <c r="G1642" s="4" t="inlineStr">
        <is>
          <t>LPR</t>
        </is>
      </c>
      <c r="H1642" s="4" t="inlineStr">
        <is>
          <t>CICOM-ITABUNA/72a CIPM ITACARE/LPR</t>
        </is>
      </c>
      <c r="I1642" s="17" t="inlineStr">
        <is>
          <t>Com coordenada</t>
        </is>
      </c>
      <c r="J1642" s="17" t="inlineStr">
        <is>
          <t>Sim</t>
        </is>
      </c>
      <c r="K1642" s="17" t="inlineStr">
        <is>
          <t>coordenada</t>
        </is>
      </c>
      <c r="L1642" s="22" t="n">
        <v>0</v>
      </c>
      <c r="M1642" s="22" t="n">
        <v>0</v>
      </c>
      <c r="N1642" s="25" t="n">
        <v>-14.2920682</v>
      </c>
      <c r="O1642" s="25" t="n">
        <v>-39.0031356</v>
      </c>
    </row>
    <row r="1643">
      <c r="A1643" s="4" t="inlineStr">
        <is>
          <t>MARAU</t>
        </is>
      </c>
      <c r="B1643" s="4" t="inlineStr">
        <is>
          <t>72-009_LPR_BA 001 PROX POSTO JOCEL III STD ITACARE</t>
        </is>
      </c>
      <c r="C1643" s="17" t="inlineStr">
        <is>
          <t>FIX</t>
        </is>
      </c>
      <c r="D1643" s="17" t="inlineStr">
        <is>
          <t>M2241-QL</t>
        </is>
      </c>
      <c r="E1643" s="24" t="inlineStr">
        <is>
          <t>10.98.67.50</t>
        </is>
      </c>
      <c r="F1643" s="4" t="inlineStr">
        <is>
          <t>CICOM-ITABUNA</t>
        </is>
      </c>
      <c r="G1643" s="4" t="inlineStr">
        <is>
          <t>LPR</t>
        </is>
      </c>
      <c r="H1643" s="4" t="inlineStr">
        <is>
          <t>CICOM-ITABUNA/72a CIPM ITACARE/LPR</t>
        </is>
      </c>
      <c r="I1643" s="17" t="inlineStr">
        <is>
          <t>Com coordenada</t>
        </is>
      </c>
      <c r="J1643" s="17" t="inlineStr">
        <is>
          <t>Sim</t>
        </is>
      </c>
      <c r="K1643" s="17" t="inlineStr">
        <is>
          <t>coordenada</t>
        </is>
      </c>
      <c r="L1643" s="22" t="n">
        <v>0</v>
      </c>
      <c r="M1643" s="22" t="n">
        <v>0</v>
      </c>
      <c r="N1643" s="25" t="n">
        <v>-14.2922859</v>
      </c>
      <c r="O1643" s="25" t="n">
        <v>-39.0004236</v>
      </c>
    </row>
    <row r="1644">
      <c r="A1644" s="4" t="inlineStr">
        <is>
          <t>MARAU</t>
        </is>
      </c>
      <c r="B1644" s="4" t="inlineStr">
        <is>
          <t>72-011_RF_TP_IV_RUA JOAQUIM VIEIRA EM FRENTE AO BRADESCO</t>
        </is>
      </c>
      <c r="C1644" s="17" t="inlineStr">
        <is>
          <t>FIX</t>
        </is>
      </c>
      <c r="D1644" s="17" t="inlineStr">
        <is>
          <t>M2241-QL</t>
        </is>
      </c>
      <c r="E1644" s="24" t="inlineStr">
        <is>
          <t>10.98.63.250</t>
        </is>
      </c>
      <c r="F1644" s="4" t="inlineStr">
        <is>
          <t>CICOM-ITABUNA</t>
        </is>
      </c>
      <c r="G1644" s="4" t="inlineStr">
        <is>
          <t>RF</t>
        </is>
      </c>
      <c r="H1644" s="4" t="inlineStr">
        <is>
          <t>CICOM-ITABUNA/72a CIPM ITACARE/RF</t>
        </is>
      </c>
      <c r="I1644" s="17" t="inlineStr">
        <is>
          <t>Com coordenada</t>
        </is>
      </c>
      <c r="J1644" s="17" t="inlineStr">
        <is>
          <t>Sim</t>
        </is>
      </c>
      <c r="K1644" s="17" t="inlineStr">
        <is>
          <t>coordenada</t>
        </is>
      </c>
      <c r="L1644" s="22" t="n">
        <v>0</v>
      </c>
      <c r="M1644" s="22" t="n">
        <v>0</v>
      </c>
      <c r="N1644" s="25" t="n">
        <v>-14.2803061</v>
      </c>
      <c r="O1644" s="25" t="n">
        <v>-38.9952532</v>
      </c>
    </row>
    <row r="1645">
      <c r="A1645" s="4" t="inlineStr">
        <is>
          <t>MARAU</t>
        </is>
      </c>
      <c r="B1645" s="4" t="inlineStr">
        <is>
          <t>72-012_RF_TP_IV_RUA JOAO DE SOUZA EM FRENTE CEF</t>
        </is>
      </c>
      <c r="C1645" s="17" t="inlineStr">
        <is>
          <t>FIX</t>
        </is>
      </c>
      <c r="D1645" s="17" t="inlineStr">
        <is>
          <t>M2241-QL</t>
        </is>
      </c>
      <c r="E1645" s="24" t="inlineStr">
        <is>
          <t>10.98.52.110</t>
        </is>
      </c>
      <c r="F1645" s="4" t="inlineStr">
        <is>
          <t>CICOM-ITABUNA</t>
        </is>
      </c>
      <c r="G1645" s="4" t="inlineStr">
        <is>
          <t>RF</t>
        </is>
      </c>
      <c r="H1645" s="4" t="inlineStr">
        <is>
          <t>CICOM-ITABUNA/72a CIPM ITACARE/RF</t>
        </is>
      </c>
      <c r="I1645" s="17" t="inlineStr">
        <is>
          <t>Com coordenada</t>
        </is>
      </c>
      <c r="J1645" s="17" t="inlineStr">
        <is>
          <t>Sim</t>
        </is>
      </c>
      <c r="K1645" s="17" t="inlineStr">
        <is>
          <t>coordenada</t>
        </is>
      </c>
      <c r="L1645" s="22" t="n">
        <v>0</v>
      </c>
      <c r="M1645" s="22" t="n">
        <v>0</v>
      </c>
      <c r="N1645" s="25" t="n">
        <v>-14.278319</v>
      </c>
      <c r="O1645" s="25" t="n">
        <v>-38.9945619</v>
      </c>
    </row>
    <row r="1646">
      <c r="A1646" s="4" t="inlineStr">
        <is>
          <t>MARAU</t>
        </is>
      </c>
      <c r="B1646" s="4" t="inlineStr">
        <is>
          <t>BPRV-069_LPR_BA 001   PROXIMO AO PONTO KM 08</t>
        </is>
      </c>
      <c r="C1646" s="17" t="inlineStr">
        <is>
          <t>FIX</t>
        </is>
      </c>
      <c r="D1646" s="17" t="inlineStr">
        <is>
          <t>M2241-QL</t>
        </is>
      </c>
      <c r="E1646" s="24" t="inlineStr">
        <is>
          <t>10.98.119.26</t>
        </is>
      </c>
      <c r="F1646" s="4" t="inlineStr">
        <is>
          <t>CICOM-ITABUNA</t>
        </is>
      </c>
      <c r="G1646" s="4" t="inlineStr">
        <is>
          <t>LPR</t>
        </is>
      </c>
      <c r="H1646" s="4" t="inlineStr">
        <is>
          <t>CICOM-ITABUNA/BPRV /LPR</t>
        </is>
      </c>
      <c r="I1646" s="17" t="inlineStr">
        <is>
          <t>Com coordenada</t>
        </is>
      </c>
      <c r="J1646" s="17" t="inlineStr">
        <is>
          <t>Sim</t>
        </is>
      </c>
      <c r="K1646" s="17" t="inlineStr">
        <is>
          <t>coordenada</t>
        </is>
      </c>
      <c r="L1646" s="22" t="n">
        <v>0</v>
      </c>
      <c r="M1646" s="22" t="n">
        <v>0</v>
      </c>
      <c r="N1646" s="25" t="n">
        <v>-14.3070613</v>
      </c>
      <c r="O1646" s="25" t="n">
        <v>-39.0398833</v>
      </c>
    </row>
    <row r="1647">
      <c r="A1647" s="4" t="inlineStr">
        <is>
          <t>MATA DE SAO JOAO</t>
        </is>
      </c>
      <c r="B1647" s="4" t="inlineStr">
        <is>
          <t>39-098_PTZ_RUA JAYME SAPOLNIK_PROXIMO A CESTA DO POVO</t>
        </is>
      </c>
      <c r="C1647" s="17" t="inlineStr">
        <is>
          <t>DOME</t>
        </is>
      </c>
      <c r="D1647" s="17" t="inlineStr">
        <is>
          <t>M6741-E-Z37</t>
        </is>
      </c>
      <c r="E1647" s="24" t="inlineStr">
        <is>
          <t>10.98.4.214</t>
        </is>
      </c>
      <c r="F1647" s="4" t="inlineStr">
        <is>
          <t>COI-SALVADOR</t>
        </is>
      </c>
      <c r="G1647" s="4" t="inlineStr">
        <is>
          <t>39a CIPM BOCA DO RIO-IMBUI</t>
        </is>
      </c>
      <c r="H1647" s="4" t="inlineStr">
        <is>
          <t>COI-SALVADOR/CPRA/39a CIPM BOCA DO RIO-IMBUI/PTZ</t>
        </is>
      </c>
      <c r="I1647" s="17" t="inlineStr">
        <is>
          <t>Com coordenada</t>
        </is>
      </c>
      <c r="J1647" s="17" t="inlineStr">
        <is>
          <t>Sim</t>
        </is>
      </c>
      <c r="K1647" s="17" t="inlineStr">
        <is>
          <t>coordenada</t>
        </is>
      </c>
      <c r="L1647" s="22" t="n">
        <v>0</v>
      </c>
      <c r="M1647" s="22" t="n">
        <v>0</v>
      </c>
      <c r="N1647" s="25" t="n">
        <v>-12.5825338</v>
      </c>
      <c r="O1647" s="25" t="n">
        <v>-38.25593832</v>
      </c>
    </row>
    <row r="1648">
      <c r="A1648" s="4" t="inlineStr">
        <is>
          <t>MATA DE SAO JOAO</t>
        </is>
      </c>
      <c r="B1648" s="4" t="inlineStr">
        <is>
          <t>53-001_PTZ_RUA DIOGO</t>
        </is>
      </c>
      <c r="C1648" s="17" t="inlineStr">
        <is>
          <t>DOME</t>
        </is>
      </c>
      <c r="D1648" s="17" t="inlineStr">
        <is>
          <t>M6721-E-Z31</t>
        </is>
      </c>
      <c r="E1648" s="24" t="inlineStr">
        <is>
          <t>10.98.52.222</t>
        </is>
      </c>
      <c r="F1648" s="4" t="inlineStr">
        <is>
          <t>COI-SALVADOR</t>
        </is>
      </c>
      <c r="G1648" s="4" t="inlineStr">
        <is>
          <t>53a CIPM MATA DE SAO JOAO-PRAIA DO FORTE</t>
        </is>
      </c>
      <c r="H1648" s="4" t="inlineStr">
        <is>
          <t>COI-SALVADOR/CPRRMS/53a CIPM MATA DE SAO JOAO-PRAIA DO FORTE/PTZ</t>
        </is>
      </c>
      <c r="I1648" s="17" t="inlineStr">
        <is>
          <t>Sem posição</t>
        </is>
      </c>
      <c r="J1648" s="17" t="inlineStr">
        <is>
          <t>Sim</t>
        </is>
      </c>
      <c r="K1648" s="17" t="inlineStr">
        <is>
          <t>grupo</t>
        </is>
      </c>
      <c r="L1648" s="22" t="n"/>
      <c r="M1648" s="22" t="n"/>
      <c r="N1648" s="25" t="n"/>
      <c r="O1648" s="25" t="n"/>
    </row>
    <row r="1649">
      <c r="A1649" s="4" t="inlineStr">
        <is>
          <t>MATA DE SAO JOAO</t>
        </is>
      </c>
      <c r="B1649" s="4" t="inlineStr">
        <is>
          <t>53-002_PTZ_JARDIM IMBASSAI</t>
        </is>
      </c>
      <c r="C1649" s="17" t="inlineStr">
        <is>
          <t>DOME</t>
        </is>
      </c>
      <c r="D1649" s="17" t="inlineStr">
        <is>
          <t>M6721-E-Z31</t>
        </is>
      </c>
      <c r="E1649" s="24" t="inlineStr">
        <is>
          <t>10.98.14.42</t>
        </is>
      </c>
      <c r="F1649" s="4" t="inlineStr">
        <is>
          <t>COI-SALVADOR</t>
        </is>
      </c>
      <c r="G1649" s="4" t="inlineStr">
        <is>
          <t>53a CIPM MATA DE SAO JOAO-PRAIA DO FORTE</t>
        </is>
      </c>
      <c r="H1649" s="4" t="inlineStr">
        <is>
          <t>COI-SALVADOR/CPRRMS/53a CIPM MATA DE SAO JOAO-PRAIA DO FORTE/PTZ</t>
        </is>
      </c>
      <c r="I1649" s="17" t="inlineStr">
        <is>
          <t>Com coordenada</t>
        </is>
      </c>
      <c r="J1649" s="17" t="inlineStr">
        <is>
          <t>Sim</t>
        </is>
      </c>
      <c r="K1649" s="17" t="inlineStr">
        <is>
          <t>coordenada</t>
        </is>
      </c>
      <c r="L1649" s="22" t="n">
        <v>0</v>
      </c>
      <c r="M1649" s="22" t="n">
        <v>0</v>
      </c>
      <c r="N1649" s="25" t="n">
        <v>-12.474066</v>
      </c>
      <c r="O1649" s="25" t="n">
        <v>-37.962403</v>
      </c>
    </row>
    <row r="1650">
      <c r="A1650" s="4" t="inlineStr">
        <is>
          <t>MATA DE SAO JOAO</t>
        </is>
      </c>
      <c r="B1650" s="4" t="inlineStr">
        <is>
          <t>53-003_PTZ ALAMEDA DAS AMENDOIRAS_EM FRENTE AO POSTO_DA PM_E_SAMU</t>
        </is>
      </c>
      <c r="C1650" s="17" t="inlineStr">
        <is>
          <t>DOME</t>
        </is>
      </c>
      <c r="D1650" s="17" t="inlineStr">
        <is>
          <t>M6741-E-Z37</t>
        </is>
      </c>
      <c r="E1650" s="24" t="inlineStr">
        <is>
          <t>10.98.14.50</t>
        </is>
      </c>
      <c r="F1650" s="4" t="inlineStr">
        <is>
          <t>COI-SALVADOR</t>
        </is>
      </c>
      <c r="G1650" s="4" t="inlineStr">
        <is>
          <t>53a CIPM MATA DE SAO JOAO-PRAIA DO FORTE</t>
        </is>
      </c>
      <c r="H1650" s="4" t="inlineStr">
        <is>
          <t>COI-SALVADOR/CPRRMS/53a CIPM MATA DE SAO JOAO-PRAIA DO FORTE/PTZ</t>
        </is>
      </c>
      <c r="I1650" s="17" t="inlineStr">
        <is>
          <t>Com coordenada</t>
        </is>
      </c>
      <c r="J1650" s="17" t="inlineStr">
        <is>
          <t>Sim</t>
        </is>
      </c>
      <c r="K1650" s="17" t="inlineStr">
        <is>
          <t>coordenada</t>
        </is>
      </c>
      <c r="L1650" s="22" t="n">
        <v>0</v>
      </c>
      <c r="M1650" s="22" t="n">
        <v>0</v>
      </c>
      <c r="N1650" s="25" t="n">
        <v>-12.4928058</v>
      </c>
      <c r="O1650" s="25" t="n">
        <v>-37.9608983</v>
      </c>
    </row>
    <row r="1651">
      <c r="A1651" s="4" t="inlineStr">
        <is>
          <t>MATA DE SAO JOAO</t>
        </is>
      </c>
      <c r="B1651" s="4" t="inlineStr">
        <is>
          <t>53-004_PTZ_LARGO DO BARRO BRANCO</t>
        </is>
      </c>
      <c r="C1651" s="17" t="inlineStr">
        <is>
          <t>DOME</t>
        </is>
      </c>
      <c r="D1651" s="17" t="inlineStr">
        <is>
          <t>M6741-E-Z37</t>
        </is>
      </c>
      <c r="E1651" s="24" t="inlineStr">
        <is>
          <t>10.98.16.66</t>
        </is>
      </c>
      <c r="F1651" s="4" t="inlineStr">
        <is>
          <t>COI-SALVADOR</t>
        </is>
      </c>
      <c r="G1651" s="4" t="inlineStr">
        <is>
          <t>53a CIPM MATA DE SAO JOAO-PRAIA DO FORTE</t>
        </is>
      </c>
      <c r="H1651" s="4" t="inlineStr">
        <is>
          <t>COI-SALVADOR/CPRRMS/53a CIPM MATA DE SAO JOAO-PRAIA DO FORTE/PTZ</t>
        </is>
      </c>
      <c r="I1651" s="17" t="inlineStr">
        <is>
          <t>Com coordenada</t>
        </is>
      </c>
      <c r="J1651" s="17" t="inlineStr">
        <is>
          <t>Sim</t>
        </is>
      </c>
      <c r="K1651" s="17" t="inlineStr">
        <is>
          <t>coordenada</t>
        </is>
      </c>
      <c r="L1651" s="22" t="n">
        <v>0</v>
      </c>
      <c r="M1651" s="22" t="n">
        <v>1</v>
      </c>
      <c r="N1651" s="25" t="n">
        <v>-12.493704</v>
      </c>
      <c r="O1651" s="25" t="n">
        <v>-37.970577</v>
      </c>
    </row>
    <row r="1652">
      <c r="A1652" s="4" t="inlineStr">
        <is>
          <t>MATA DE SAO JOAO</t>
        </is>
      </c>
      <c r="B1652" s="4" t="inlineStr">
        <is>
          <t>53-005_PTZ_RUA DIRETA DE MALHADAS</t>
        </is>
      </c>
      <c r="C1652" s="17" t="inlineStr">
        <is>
          <t>DOME</t>
        </is>
      </c>
      <c r="D1652" s="17" t="inlineStr">
        <is>
          <t>M6721-E-Z31</t>
        </is>
      </c>
      <c r="E1652" s="24" t="inlineStr">
        <is>
          <t>10.98.21.138</t>
        </is>
      </c>
      <c r="F1652" s="4" t="inlineStr">
        <is>
          <t>COI-SALVADOR</t>
        </is>
      </c>
      <c r="G1652" s="4" t="inlineStr">
        <is>
          <t>53a CIPM MATA DE SAO JOAO-PRAIA DO FORTE</t>
        </is>
      </c>
      <c r="H1652" s="4" t="inlineStr">
        <is>
          <t>COI-SALVADOR/CPRRMS/53a CIPM MATA DE SAO JOAO-PRAIA DO FORTE/PTZ</t>
        </is>
      </c>
      <c r="I1652" s="17" t="inlineStr">
        <is>
          <t>Com coordenada</t>
        </is>
      </c>
      <c r="J1652" s="17" t="inlineStr">
        <is>
          <t>Sim</t>
        </is>
      </c>
      <c r="K1652" s="17" t="inlineStr">
        <is>
          <t>coordenada</t>
        </is>
      </c>
      <c r="L1652" s="22" t="n">
        <v>0</v>
      </c>
      <c r="M1652" s="22" t="n">
        <v>1</v>
      </c>
      <c r="N1652" s="25" t="n">
        <v>-12.5249333</v>
      </c>
      <c r="O1652" s="25" t="n">
        <v>-38.0116246</v>
      </c>
    </row>
    <row r="1653">
      <c r="A1653" s="4" t="inlineStr">
        <is>
          <t>MATA DE SAO JOAO</t>
        </is>
      </c>
      <c r="B1653" s="4" t="inlineStr">
        <is>
          <t>53-006_PTZ_ENTRADA DA PRAIA DO FORTE ACU DA TORRE</t>
        </is>
      </c>
      <c r="C1653" s="17" t="inlineStr">
        <is>
          <t>DOME</t>
        </is>
      </c>
      <c r="D1653" s="17" t="inlineStr">
        <is>
          <t>M6721-E-Z31</t>
        </is>
      </c>
      <c r="E1653" s="24" t="inlineStr">
        <is>
          <t>10.98.16.58</t>
        </is>
      </c>
      <c r="F1653" s="4" t="inlineStr">
        <is>
          <t>COI-SALVADOR</t>
        </is>
      </c>
      <c r="G1653" s="4" t="inlineStr">
        <is>
          <t>53a CIPM MATA DE SAO JOAO-PRAIA DO FORTE</t>
        </is>
      </c>
      <c r="H1653" s="4" t="inlineStr">
        <is>
          <t>COI-SALVADOR/CPRRMS/53a CIPM MATA DE SAO JOAO-PRAIA DO FORTE/PTZ</t>
        </is>
      </c>
      <c r="I1653" s="17" t="inlineStr">
        <is>
          <t>Com coordenada</t>
        </is>
      </c>
      <c r="J1653" s="17" t="inlineStr">
        <is>
          <t>Sim</t>
        </is>
      </c>
      <c r="K1653" s="17" t="inlineStr">
        <is>
          <t>coordenada</t>
        </is>
      </c>
      <c r="L1653" s="22" t="n">
        <v>0</v>
      </c>
      <c r="M1653" s="22" t="n">
        <v>0</v>
      </c>
      <c r="N1653" s="25" t="n">
        <v>-12.56289</v>
      </c>
      <c r="O1653" s="25" t="n">
        <v>-38.01782</v>
      </c>
    </row>
    <row r="1654">
      <c r="A1654" s="4" t="inlineStr">
        <is>
          <t>MATA DE SAO JOAO</t>
        </is>
      </c>
      <c r="B1654" s="4" t="inlineStr">
        <is>
          <t>53-007_PTZ_RUA DE AURORA_AO LADO DO CONDOMINIO ENSEADA_PROX AS BARRACAS</t>
        </is>
      </c>
      <c r="C1654" s="17" t="inlineStr">
        <is>
          <t>DOME</t>
        </is>
      </c>
      <c r="D1654" s="17" t="inlineStr">
        <is>
          <t>M6721-E-Z31</t>
        </is>
      </c>
      <c r="E1654" s="24" t="inlineStr">
        <is>
          <t>10.98.15.162</t>
        </is>
      </c>
      <c r="F1654" s="4" t="inlineStr">
        <is>
          <t>COI-SALVADOR</t>
        </is>
      </c>
      <c r="G1654" s="4" t="inlineStr">
        <is>
          <t>53a CIPM MATA DE SAO JOAO-PRAIA DO FORTE</t>
        </is>
      </c>
      <c r="H1654" s="4" t="inlineStr">
        <is>
          <t>COI-SALVADOR/CPRRMS/53a CIPM MATA DE SAO JOAO-PRAIA DO FORTE/PTZ</t>
        </is>
      </c>
      <c r="I1654" s="17" t="inlineStr">
        <is>
          <t>Com coordenada</t>
        </is>
      </c>
      <c r="J1654" s="17" t="inlineStr">
        <is>
          <t>Sim</t>
        </is>
      </c>
      <c r="K1654" s="17" t="inlineStr">
        <is>
          <t>coordenada</t>
        </is>
      </c>
      <c r="L1654" s="22" t="n">
        <v>1</v>
      </c>
      <c r="M1654" s="22" t="n">
        <v>1</v>
      </c>
      <c r="N1654" s="25" t="n">
        <v>-12.5779719</v>
      </c>
      <c r="O1654" s="25" t="n">
        <v>-38.0044145</v>
      </c>
    </row>
    <row r="1655">
      <c r="A1655" s="4" t="inlineStr">
        <is>
          <t>MATA DE SAO JOAO</t>
        </is>
      </c>
      <c r="B1655" s="4" t="inlineStr">
        <is>
          <t>53-008_PTZ_ALAMEDA DA LUA</t>
        </is>
      </c>
      <c r="C1655" s="17" t="inlineStr">
        <is>
          <t>DOME</t>
        </is>
      </c>
      <c r="D1655" s="17" t="inlineStr">
        <is>
          <t>M6721-E-Z31</t>
        </is>
      </c>
      <c r="E1655" s="24" t="inlineStr">
        <is>
          <t>10.98.47.162</t>
        </is>
      </c>
      <c r="F1655" s="4" t="inlineStr">
        <is>
          <t>COI-SALVADOR</t>
        </is>
      </c>
      <c r="G1655" s="4" t="inlineStr">
        <is>
          <t>53a CIPM MATA DE SAO JOAO-PRAIA DO FORTE</t>
        </is>
      </c>
      <c r="H1655" s="4" t="inlineStr">
        <is>
          <t>COI-SALVADOR/CPRRMS/53a CIPM MATA DE SAO JOAO-PRAIA DO FORTE/PTZ</t>
        </is>
      </c>
      <c r="I1655" s="17" t="inlineStr">
        <is>
          <t>Com coordenada</t>
        </is>
      </c>
      <c r="J1655" s="17" t="inlineStr">
        <is>
          <t>Sim</t>
        </is>
      </c>
      <c r="K1655" s="17" t="inlineStr">
        <is>
          <t>coordenada</t>
        </is>
      </c>
      <c r="L1655" s="22" t="n">
        <v>1</v>
      </c>
      <c r="M1655" s="22" t="n">
        <v>1</v>
      </c>
      <c r="N1655" s="25" t="n">
        <v>-12.5773167</v>
      </c>
      <c r="O1655" s="25" t="n">
        <v>-38.005202</v>
      </c>
    </row>
    <row r="1656">
      <c r="A1656" s="4" t="inlineStr">
        <is>
          <t>MATA DE SAO JOAO</t>
        </is>
      </c>
      <c r="B1656" s="4" t="inlineStr">
        <is>
          <t>53-009_PTZ_PRACA BARAO ACU DA TORRE EM FRENTE LOJA MIB</t>
        </is>
      </c>
      <c r="C1656" s="17" t="inlineStr">
        <is>
          <t>DOME</t>
        </is>
      </c>
      <c r="D1656" s="17" t="inlineStr">
        <is>
          <t>M6741-E-Z37</t>
        </is>
      </c>
      <c r="E1656" s="24" t="inlineStr">
        <is>
          <t>10.98.42.6</t>
        </is>
      </c>
      <c r="F1656" s="4" t="inlineStr">
        <is>
          <t>COI-SALVADOR</t>
        </is>
      </c>
      <c r="G1656" s="4" t="inlineStr">
        <is>
          <t>53a CIPM MATA DE SAO JOAO-PRAIA DO FORTE</t>
        </is>
      </c>
      <c r="H1656" s="4" t="inlineStr">
        <is>
          <t>COI-SALVADOR/CPRRMS/53a CIPM MATA DE SAO JOAO-PRAIA DO FORTE/PTZ</t>
        </is>
      </c>
      <c r="I1656" s="17" t="inlineStr">
        <is>
          <t>Com coordenada</t>
        </is>
      </c>
      <c r="J1656" s="17" t="inlineStr">
        <is>
          <t>Sim</t>
        </is>
      </c>
      <c r="K1656" s="17" t="inlineStr">
        <is>
          <t>coordenada</t>
        </is>
      </c>
      <c r="L1656" s="22" t="n">
        <v>0</v>
      </c>
      <c r="M1656" s="22" t="n">
        <v>0</v>
      </c>
      <c r="N1656" s="25" t="n">
        <v>-12.529328</v>
      </c>
      <c r="O1656" s="25" t="n">
        <v>-38.296604</v>
      </c>
    </row>
    <row r="1657">
      <c r="A1657" s="4" t="inlineStr">
        <is>
          <t>MATA DE SAO JOAO</t>
        </is>
      </c>
      <c r="B1657" s="4" t="inlineStr">
        <is>
          <t>53-010_PTZ_RUA SILVANO BATISTA</t>
        </is>
      </c>
      <c r="C1657" s="17" t="inlineStr">
        <is>
          <t>DOME</t>
        </is>
      </c>
      <c r="D1657" s="17" t="inlineStr">
        <is>
          <t>M6721-E-Z31</t>
        </is>
      </c>
      <c r="E1657" s="24" t="inlineStr">
        <is>
          <t>10.98.16.26</t>
        </is>
      </c>
      <c r="F1657" s="4" t="inlineStr">
        <is>
          <t>COI-SALVADOR</t>
        </is>
      </c>
      <c r="G1657" s="4" t="inlineStr">
        <is>
          <t>53a CIPM MATA DE SAO JOAO-PRAIA DO FORTE</t>
        </is>
      </c>
      <c r="H1657" s="4" t="inlineStr">
        <is>
          <t>COI-SALVADOR/CPRRMS/53a CIPM MATA DE SAO JOAO-PRAIA DO FORTE/PTZ</t>
        </is>
      </c>
      <c r="I1657" s="17" t="inlineStr">
        <is>
          <t>Com coordenada</t>
        </is>
      </c>
      <c r="J1657" s="17" t="inlineStr">
        <is>
          <t>Sim</t>
        </is>
      </c>
      <c r="K1657" s="17" t="inlineStr">
        <is>
          <t>coordenada</t>
        </is>
      </c>
      <c r="L1657" s="22" t="n">
        <v>0</v>
      </c>
      <c r="M1657" s="22" t="n">
        <v>1</v>
      </c>
      <c r="N1657" s="25" t="n">
        <v>-12.5324942</v>
      </c>
      <c r="O1657" s="25" t="n">
        <v>-38.2998779</v>
      </c>
    </row>
    <row r="1658">
      <c r="A1658" s="4" t="inlineStr">
        <is>
          <t>MATA DE SAO JOAO</t>
        </is>
      </c>
      <c r="B1658" s="4" t="inlineStr">
        <is>
          <t>53-011_PTZ_RUA DA PAZ</t>
        </is>
      </c>
      <c r="C1658" s="17" t="inlineStr">
        <is>
          <t>DOME</t>
        </is>
      </c>
      <c r="D1658" s="17" t="inlineStr">
        <is>
          <t>M6721-E-Z31</t>
        </is>
      </c>
      <c r="E1658" s="24" t="inlineStr">
        <is>
          <t>10.98.16.50</t>
        </is>
      </c>
      <c r="F1658" s="4" t="inlineStr">
        <is>
          <t>COI-SALVADOR</t>
        </is>
      </c>
      <c r="G1658" s="4" t="inlineStr">
        <is>
          <t>53a CIPM MATA DE SAO JOAO-PRAIA DO FORTE</t>
        </is>
      </c>
      <c r="H1658" s="4" t="inlineStr">
        <is>
          <t>COI-SALVADOR/CPRRMS/53a CIPM MATA DE SAO JOAO-PRAIA DO FORTE/PTZ</t>
        </is>
      </c>
      <c r="I1658" s="17" t="inlineStr">
        <is>
          <t>Com coordenada</t>
        </is>
      </c>
      <c r="J1658" s="17" t="inlineStr">
        <is>
          <t>Sim</t>
        </is>
      </c>
      <c r="K1658" s="17" t="inlineStr">
        <is>
          <t>coordenada</t>
        </is>
      </c>
      <c r="L1658" s="22" t="n">
        <v>0</v>
      </c>
      <c r="M1658" s="22" t="n">
        <v>0</v>
      </c>
      <c r="N1658" s="25" t="n">
        <v>-12.543515</v>
      </c>
      <c r="O1658" s="25" t="n">
        <v>-38.293436</v>
      </c>
    </row>
    <row r="1659">
      <c r="A1659" s="4" t="inlineStr">
        <is>
          <t>MATA DE SAO JOAO</t>
        </is>
      </c>
      <c r="B1659" s="4" t="inlineStr">
        <is>
          <t>53-013_PTZ_RUA JOAO PESSOA - EM FRENTE AO POSTO DE COMBUSTIVEL</t>
        </is>
      </c>
      <c r="C1659" s="17" t="inlineStr">
        <is>
          <t>DOME</t>
        </is>
      </c>
      <c r="D1659" s="17" t="inlineStr">
        <is>
          <t>M6741-E-Z37</t>
        </is>
      </c>
      <c r="E1659" s="24" t="inlineStr">
        <is>
          <t>10.98.94.90</t>
        </is>
      </c>
      <c r="F1659" s="4" t="inlineStr">
        <is>
          <t>COI-SALVADOR</t>
        </is>
      </c>
      <c r="G1659" s="4" t="inlineStr">
        <is>
          <t>53a CIPM MATA DE SAO JOAO-PRAIA DO FORTE</t>
        </is>
      </c>
      <c r="H1659" s="4" t="inlineStr">
        <is>
          <t>COI-SALVADOR/CPRRMS/53a CIPM MATA DE SAO JOAO-PRAIA DO FORTE/PTZ</t>
        </is>
      </c>
      <c r="I1659" s="17" t="inlineStr">
        <is>
          <t>Com coordenada</t>
        </is>
      </c>
      <c r="J1659" s="17" t="inlineStr">
        <is>
          <t>Sim</t>
        </is>
      </c>
      <c r="K1659" s="17" t="inlineStr">
        <is>
          <t>coordenada</t>
        </is>
      </c>
      <c r="L1659" s="22" t="n">
        <v>0</v>
      </c>
      <c r="M1659" s="22" t="n">
        <v>0</v>
      </c>
      <c r="N1659" s="25" t="n">
        <v>-12.531506</v>
      </c>
      <c r="O1659" s="25" t="n">
        <v>-38.295253</v>
      </c>
    </row>
    <row r="1660">
      <c r="A1660" s="4" t="inlineStr">
        <is>
          <t>MATA DE SAO JOAO</t>
        </is>
      </c>
      <c r="B1660" s="4" t="inlineStr">
        <is>
          <t>53-014_PTZ_RUA HEITOR VICENTE VIANA</t>
        </is>
      </c>
      <c r="C1660" s="17" t="inlineStr">
        <is>
          <t>DOME</t>
        </is>
      </c>
      <c r="D1660" s="17" t="inlineStr">
        <is>
          <t>M6721-E-Z31</t>
        </is>
      </c>
      <c r="E1660" s="24" t="inlineStr">
        <is>
          <t>10.98.47.122</t>
        </is>
      </c>
      <c r="F1660" s="4" t="inlineStr">
        <is>
          <t>COI-SALVADOR</t>
        </is>
      </c>
      <c r="G1660" s="4" t="inlineStr">
        <is>
          <t>53a CIPM MATA DE SAO JOAO-PRAIA DO FORTE</t>
        </is>
      </c>
      <c r="H1660" s="4" t="inlineStr">
        <is>
          <t>COI-SALVADOR/CPRRMS/53a CIPM MATA DE SAO JOAO-PRAIA DO FORTE/PTZ</t>
        </is>
      </c>
      <c r="I1660" s="17" t="inlineStr">
        <is>
          <t>Com coordenada</t>
        </is>
      </c>
      <c r="J1660" s="17" t="inlineStr">
        <is>
          <t>Sim</t>
        </is>
      </c>
      <c r="K1660" s="17" t="inlineStr">
        <is>
          <t>coordenada</t>
        </is>
      </c>
      <c r="L1660" s="22" t="n">
        <v>0</v>
      </c>
      <c r="M1660" s="22" t="n">
        <v>1</v>
      </c>
      <c r="N1660" s="25" t="n">
        <v>-12.56791</v>
      </c>
      <c r="O1660" s="25" t="n">
        <v>-38.29942</v>
      </c>
    </row>
    <row r="1661">
      <c r="A1661" s="4" t="inlineStr">
        <is>
          <t>MATA DE SAO JOAO</t>
        </is>
      </c>
      <c r="B1661" s="4" t="inlineStr">
        <is>
          <t>53-015_PTZ BA-093 ENTROCAMENTO DE MATA DE SAO JOAO PARA AMADO BAHIA</t>
        </is>
      </c>
      <c r="C1661" s="17" t="inlineStr">
        <is>
          <t>DOME</t>
        </is>
      </c>
      <c r="D1661" s="17" t="inlineStr">
        <is>
          <t>M6721-E-Z31</t>
        </is>
      </c>
      <c r="E1661" s="24" t="inlineStr">
        <is>
          <t>10.98.16.34</t>
        </is>
      </c>
      <c r="F1661" s="4" t="inlineStr">
        <is>
          <t>COI-SALVADOR</t>
        </is>
      </c>
      <c r="G1661" s="4" t="inlineStr">
        <is>
          <t>53a CIPM MATA DE SAO JOAO-PRAIA DO FORTE</t>
        </is>
      </c>
      <c r="H1661" s="4" t="inlineStr">
        <is>
          <t>COI-SALVADOR/CPRRMS/53a CIPM MATA DE SAO JOAO-PRAIA DO FORTE/PTZ</t>
        </is>
      </c>
      <c r="I1661" s="17" t="inlineStr">
        <is>
          <t>Com coordenada</t>
        </is>
      </c>
      <c r="J1661" s="17" t="inlineStr">
        <is>
          <t>Sim</t>
        </is>
      </c>
      <c r="K1661" s="17" t="inlineStr">
        <is>
          <t>coordenada</t>
        </is>
      </c>
      <c r="L1661" s="22" t="n">
        <v>0</v>
      </c>
      <c r="M1661" s="22" t="n">
        <v>0</v>
      </c>
      <c r="N1661" s="25" t="n">
        <v>-12.5652962</v>
      </c>
      <c r="O1661" s="25" t="n">
        <v>-38.3088172</v>
      </c>
    </row>
    <row r="1662">
      <c r="A1662" s="4" t="inlineStr">
        <is>
          <t>MATA DE SAO JOAO</t>
        </is>
      </c>
      <c r="B1662" s="4" t="inlineStr">
        <is>
          <t>53-017_LPR_ AV. DO FAROL - ENTR DE PRAIA DO FORTE EM FRENTE AO HIPERIDEAL - PROX AO DISEP-STD PRAIA DO FORTE</t>
        </is>
      </c>
      <c r="C1662" s="17" t="inlineStr">
        <is>
          <t>FIX</t>
        </is>
      </c>
      <c r="D1662" s="17" t="inlineStr">
        <is>
          <t>M2221-QL</t>
        </is>
      </c>
      <c r="E1662" s="24" t="inlineStr">
        <is>
          <t>10.98.21.146</t>
        </is>
      </c>
      <c r="F1662" s="4" t="inlineStr">
        <is>
          <t>COI-SALVADOR</t>
        </is>
      </c>
      <c r="G1662" s="4" t="inlineStr">
        <is>
          <t>53a CIPM MATA DE SAO JOAO-PRAIA DO FORTE</t>
        </is>
      </c>
      <c r="H1662" s="4" t="inlineStr">
        <is>
          <t>COI-SALVADOR/CPRRMS/53a CIPM MATA DE SAO JOAO-PRAIA DO FORTE/LPR</t>
        </is>
      </c>
      <c r="I1662" s="17" t="inlineStr">
        <is>
          <t>Com coordenada</t>
        </is>
      </c>
      <c r="J1662" s="17" t="inlineStr">
        <is>
          <t>Sim</t>
        </is>
      </c>
      <c r="K1662" s="17" t="inlineStr">
        <is>
          <t>coordenada</t>
        </is>
      </c>
      <c r="L1662" s="22" t="n">
        <v>0</v>
      </c>
      <c r="M1662" s="22" t="n">
        <v>1</v>
      </c>
      <c r="N1662" s="25" t="n">
        <v>-12.5653346</v>
      </c>
      <c r="O1662" s="25" t="n">
        <v>-38.0173332</v>
      </c>
    </row>
    <row r="1663">
      <c r="A1663" s="4" t="inlineStr">
        <is>
          <t>MATA DE SAO JOAO</t>
        </is>
      </c>
      <c r="B1663" s="4" t="inlineStr">
        <is>
          <t>53-018_LPR_ESTR NOVA DO CASTELO G DAVILA_PROX A GUARITA_STD AV DO FAROL_PF</t>
        </is>
      </c>
      <c r="C1663" s="17" t="inlineStr">
        <is>
          <t>FIX</t>
        </is>
      </c>
      <c r="D1663" s="17" t="inlineStr">
        <is>
          <t>M2221-QL</t>
        </is>
      </c>
      <c r="E1663" s="24" t="inlineStr">
        <is>
          <t>10.98.15.146</t>
        </is>
      </c>
      <c r="F1663" s="4" t="inlineStr">
        <is>
          <t>COI-SALVADOR</t>
        </is>
      </c>
      <c r="G1663" s="4" t="inlineStr">
        <is>
          <t>53a CIPM MATA DE SAO JOAO-PRAIA DO FORTE</t>
        </is>
      </c>
      <c r="H1663" s="4" t="inlineStr">
        <is>
          <t>COI-SALVADOR/CPRRMS/53a CIPM MATA DE SAO JOAO-PRAIA DO FORTE/LPR</t>
        </is>
      </c>
      <c r="I1663" s="17" t="inlineStr">
        <is>
          <t>Com coordenada</t>
        </is>
      </c>
      <c r="J1663" s="17" t="inlineStr">
        <is>
          <t>Sim</t>
        </is>
      </c>
      <c r="K1663" s="17" t="inlineStr">
        <is>
          <t>coordenada</t>
        </is>
      </c>
      <c r="L1663" s="22" t="n">
        <v>0</v>
      </c>
      <c r="M1663" s="22" t="n">
        <v>0</v>
      </c>
      <c r="N1663" s="25" t="n">
        <v>-12.5741414</v>
      </c>
      <c r="O1663" s="25" t="n">
        <v>-38.024431</v>
      </c>
    </row>
    <row r="1664">
      <c r="A1664" s="4" t="inlineStr">
        <is>
          <t>MATA DE SAO JOAO</t>
        </is>
      </c>
      <c r="B1664" s="4" t="inlineStr">
        <is>
          <t>53-022_LPR_ENTRONCAMENTO_ENTRADA DE MATA DE SAO JOAO_SDT CENTRO</t>
        </is>
      </c>
      <c r="C1664" s="17" t="inlineStr">
        <is>
          <t>FIX</t>
        </is>
      </c>
      <c r="D1664" s="17" t="inlineStr">
        <is>
          <t>M2241-QL</t>
        </is>
      </c>
      <c r="E1664" s="24" t="inlineStr">
        <is>
          <t>10.98.34.26</t>
        </is>
      </c>
      <c r="F1664" s="4" t="inlineStr">
        <is>
          <t>COI-SALVADOR</t>
        </is>
      </c>
      <c r="G1664" s="4" t="inlineStr">
        <is>
          <t>53a CIPM MATA DE SAO JOAO-PRAIA DO FORTE</t>
        </is>
      </c>
      <c r="H1664" s="4" t="inlineStr">
        <is>
          <t>COI-SALVADOR/CPRRMS/53a CIPM MATA DE SAO JOAO-PRAIA DO FORTE/LPR</t>
        </is>
      </c>
      <c r="I1664" s="17" t="inlineStr">
        <is>
          <t>Com coordenada</t>
        </is>
      </c>
      <c r="J1664" s="17" t="inlineStr">
        <is>
          <t>Sim</t>
        </is>
      </c>
      <c r="K1664" s="17" t="inlineStr">
        <is>
          <t>coordenada</t>
        </is>
      </c>
      <c r="L1664" s="22" t="n">
        <v>0</v>
      </c>
      <c r="M1664" s="22" t="n">
        <v>1</v>
      </c>
      <c r="N1664" s="25" t="n">
        <v>-12.5282346</v>
      </c>
      <c r="O1664" s="25" t="n">
        <v>-38.3082496</v>
      </c>
    </row>
    <row r="1665">
      <c r="A1665" s="4" t="inlineStr">
        <is>
          <t>MATA DE SAO JOAO</t>
        </is>
      </c>
      <c r="B1665" s="4" t="inlineStr">
        <is>
          <t>53-024_LPR_BA 093 AMADO BAHIA - ENTRADA PARA OS MANGUES-STD RESTAURANTE DE SOCORRO</t>
        </is>
      </c>
      <c r="C1665" s="17" t="inlineStr">
        <is>
          <t>FIX</t>
        </is>
      </c>
      <c r="D1665" s="17" t="inlineStr">
        <is>
          <t>M2241-QL</t>
        </is>
      </c>
      <c r="E1665" s="24" t="inlineStr">
        <is>
          <t>10.98.34.10</t>
        </is>
      </c>
      <c r="F1665" s="4" t="inlineStr">
        <is>
          <t>COI-SALVADOR</t>
        </is>
      </c>
      <c r="G1665" s="4" t="inlineStr">
        <is>
          <t>53a CIPM MATA DE SAO JOAO-PRAIA DO FORTE</t>
        </is>
      </c>
      <c r="H1665" s="4" t="inlineStr">
        <is>
          <t>COI-SALVADOR/CPRRMS/53a CIPM MATA DE SAO JOAO-PRAIA DO FORTE/LPR</t>
        </is>
      </c>
      <c r="I1665" s="17" t="inlineStr">
        <is>
          <t>Com coordenada</t>
        </is>
      </c>
      <c r="J1665" s="17" t="inlineStr">
        <is>
          <t>Sim</t>
        </is>
      </c>
      <c r="K1665" s="17" t="inlineStr">
        <is>
          <t>coordenada</t>
        </is>
      </c>
      <c r="L1665" s="22" t="n">
        <v>0</v>
      </c>
      <c r="M1665" s="22" t="n">
        <v>0</v>
      </c>
      <c r="N1665" s="25" t="n">
        <v>-12.570195</v>
      </c>
      <c r="O1665" s="25" t="n">
        <v>-38.308554</v>
      </c>
    </row>
    <row r="1666">
      <c r="A1666" s="4" t="inlineStr">
        <is>
          <t>MATA DE SAO JOAO</t>
        </is>
      </c>
      <c r="B1666" s="4" t="inlineStr">
        <is>
          <t>53-029_RF_TP_IV_BA 512_PRACA DO ACU DA TORRE</t>
        </is>
      </c>
      <c r="C1666" s="17" t="inlineStr">
        <is>
          <t>FIX</t>
        </is>
      </c>
      <c r="D1666" s="17" t="inlineStr">
        <is>
          <t>HWT-M2241-10-QL</t>
        </is>
      </c>
      <c r="E1666" s="24" t="inlineStr">
        <is>
          <t>10.98.26.242</t>
        </is>
      </c>
      <c r="F1666" s="4" t="inlineStr">
        <is>
          <t>COI-SALVADOR</t>
        </is>
      </c>
      <c r="G1666" s="4" t="inlineStr">
        <is>
          <t>53a CIPM MATA DE SAO JOAO-PRAIA DO FORTE</t>
        </is>
      </c>
      <c r="H1666" s="4" t="inlineStr">
        <is>
          <t>COI-SALVADOR/CPRRMS/53a CIPM MATA DE SAO JOAO-PRAIA DO FORTE/RF</t>
        </is>
      </c>
      <c r="I1666" s="17" t="inlineStr">
        <is>
          <t>Com coordenada</t>
        </is>
      </c>
      <c r="J1666" s="17" t="inlineStr">
        <is>
          <t>Sim</t>
        </is>
      </c>
      <c r="K1666" s="17" t="inlineStr">
        <is>
          <t>coordenada</t>
        </is>
      </c>
      <c r="L1666" s="22" t="n">
        <v>0</v>
      </c>
      <c r="M1666" s="22" t="n">
        <v>1</v>
      </c>
      <c r="N1666" s="25" t="n">
        <v>-12.5421828</v>
      </c>
      <c r="O1666" s="25" t="n">
        <v>-38.0090302</v>
      </c>
    </row>
    <row r="1667">
      <c r="A1667" s="4" t="inlineStr">
        <is>
          <t>MATA DE SAO JOAO</t>
        </is>
      </c>
      <c r="B1667" s="4" t="inlineStr">
        <is>
          <t>53-030_RF_TP_IV_RUA AURORA_AO LADO CONDOMINIO ENSEADA PRAIA DO FORTE</t>
        </is>
      </c>
      <c r="C1667" s="17" t="inlineStr">
        <is>
          <t>FIX</t>
        </is>
      </c>
      <c r="D1667" s="17" t="inlineStr">
        <is>
          <t>M2221-QL</t>
        </is>
      </c>
      <c r="E1667" s="24" t="inlineStr">
        <is>
          <t>10.98.38.98</t>
        </is>
      </c>
      <c r="F1667" s="4" t="inlineStr">
        <is>
          <t>COI-SALVADOR</t>
        </is>
      </c>
      <c r="G1667" s="4" t="inlineStr">
        <is>
          <t>53a CIPM MATA DE SAO JOAO-PRAIA DO FORTE</t>
        </is>
      </c>
      <c r="H1667" s="4" t="inlineStr">
        <is>
          <t>COI-SALVADOR/CPRRMS/53a CIPM MATA DE SAO JOAO-PRAIA DO FORTE/RF</t>
        </is>
      </c>
      <c r="I1667" s="17" t="inlineStr">
        <is>
          <t>Com coordenada</t>
        </is>
      </c>
      <c r="J1667" s="17" t="inlineStr">
        <is>
          <t>Sim</t>
        </is>
      </c>
      <c r="K1667" s="17" t="inlineStr">
        <is>
          <t>coordenada</t>
        </is>
      </c>
      <c r="L1667" s="22" t="n">
        <v>1</v>
      </c>
      <c r="M1667" s="22" t="n">
        <v>1</v>
      </c>
      <c r="N1667" s="25" t="n">
        <v>-12.5779811</v>
      </c>
      <c r="O1667" s="25" t="n">
        <v>-38.0044585</v>
      </c>
    </row>
    <row r="1668">
      <c r="A1668" s="4" t="inlineStr">
        <is>
          <t>MATA DE SAO JOAO</t>
        </is>
      </c>
      <c r="B1668" s="4" t="inlineStr">
        <is>
          <t>53-031_PTZ_PRACA DO CORETO FRENTE LOJA RAINHA DAS CASTANHAS</t>
        </is>
      </c>
      <c r="C1668" s="17" t="inlineStr">
        <is>
          <t>DOME</t>
        </is>
      </c>
      <c r="D1668" s="17" t="inlineStr">
        <is>
          <t>M6741-E-Z37</t>
        </is>
      </c>
      <c r="E1668" s="24" t="inlineStr">
        <is>
          <t>10.98.51.130</t>
        </is>
      </c>
      <c r="F1668" s="4" t="inlineStr">
        <is>
          <t>COI-SALVADOR</t>
        </is>
      </c>
      <c r="G1668" s="4" t="inlineStr">
        <is>
          <t>53a CIPM MATA DE SAO JOAO-PRAIA DO FORTE</t>
        </is>
      </c>
      <c r="H1668" s="4" t="inlineStr">
        <is>
          <t>COI-SALVADOR/CPRRMS/53a CIPM MATA DE SAO JOAO-PRAIA DO FORTE/PTZ</t>
        </is>
      </c>
      <c r="I1668" s="17" t="inlineStr">
        <is>
          <t>Com coordenada</t>
        </is>
      </c>
      <c r="J1668" s="17" t="inlineStr">
        <is>
          <t>Sim</t>
        </is>
      </c>
      <c r="K1668" s="17" t="inlineStr">
        <is>
          <t>coordenada</t>
        </is>
      </c>
      <c r="L1668" s="22" t="n">
        <v>0</v>
      </c>
      <c r="M1668" s="22" t="n">
        <v>1</v>
      </c>
      <c r="N1668" s="25" t="n">
        <v>-12.577667</v>
      </c>
      <c r="O1668" s="25" t="n">
        <v>-38.006389</v>
      </c>
    </row>
    <row r="1669">
      <c r="A1669" s="4" t="inlineStr">
        <is>
          <t>MATA DE SAO JOAO</t>
        </is>
      </c>
      <c r="B1669" s="4" t="inlineStr">
        <is>
          <t>53-032_RF_TP_IV_VILA DE PRAIA DO FORTE_EM FRENTE_CASA DE FARINHA</t>
        </is>
      </c>
      <c r="C1669" s="17" t="inlineStr">
        <is>
          <t>FIX</t>
        </is>
      </c>
      <c r="D1669" s="17" t="inlineStr">
        <is>
          <t>M2221-QL</t>
        </is>
      </c>
      <c r="E1669" s="24" t="inlineStr">
        <is>
          <t>10.98.51.138</t>
        </is>
      </c>
      <c r="F1669" s="4" t="inlineStr">
        <is>
          <t>COI-SALVADOR</t>
        </is>
      </c>
      <c r="G1669" s="4" t="inlineStr">
        <is>
          <t>53a CIPM MATA DE SAO JOAO-PRAIA DO FORTE</t>
        </is>
      </c>
      <c r="H1669" s="4" t="inlineStr">
        <is>
          <t>COI-SALVADOR/CPRRMS/53a CIPM MATA DE SAO JOAO-PRAIA DO FORTE/RF</t>
        </is>
      </c>
      <c r="I1669" s="17" t="inlineStr">
        <is>
          <t>Com coordenada</t>
        </is>
      </c>
      <c r="J1669" s="17" t="inlineStr">
        <is>
          <t>Sim</t>
        </is>
      </c>
      <c r="K1669" s="17" t="inlineStr">
        <is>
          <t>coordenada</t>
        </is>
      </c>
      <c r="L1669" s="22" t="n">
        <v>0</v>
      </c>
      <c r="M1669" s="22" t="n">
        <v>1</v>
      </c>
      <c r="N1669" s="25" t="n">
        <v>-12.577667</v>
      </c>
      <c r="O1669" s="25" t="n">
        <v>-38.006389</v>
      </c>
    </row>
    <row r="1670">
      <c r="A1670" s="4" t="inlineStr">
        <is>
          <t>MATA DE SAO JOAO</t>
        </is>
      </c>
      <c r="B1670" s="4" t="inlineStr">
        <is>
          <t>53-034_RF_TP_III_ALAMEDA DA FELICIDADE - EM FRENTE RESTAURANTE MANA DO NORTE</t>
        </is>
      </c>
      <c r="C1670" s="17" t="inlineStr">
        <is>
          <t>FIX</t>
        </is>
      </c>
      <c r="D1670" s="17" t="inlineStr">
        <is>
          <t>M2241-QL</t>
        </is>
      </c>
      <c r="E1670" s="24" t="inlineStr">
        <is>
          <t>10.98.116.42</t>
        </is>
      </c>
      <c r="F1670" s="4" t="inlineStr">
        <is>
          <t>COI-SALVADOR</t>
        </is>
      </c>
      <c r="G1670" s="4" t="inlineStr">
        <is>
          <t>53a CIPM MATA DE SAO JOAO-PRAIA DO FORTE</t>
        </is>
      </c>
      <c r="H1670" s="4" t="inlineStr">
        <is>
          <t>COI-SALVADOR/CPRRMS/53a CIPM MATA DE SAO JOAO-PRAIA DO FORTE/RF</t>
        </is>
      </c>
      <c r="I1670" s="17" t="inlineStr">
        <is>
          <t>Com coordenada</t>
        </is>
      </c>
      <c r="J1670" s="17" t="inlineStr">
        <is>
          <t>Sim</t>
        </is>
      </c>
      <c r="K1670" s="17" t="inlineStr">
        <is>
          <t>coordenada</t>
        </is>
      </c>
      <c r="L1670" s="22" t="n">
        <v>0</v>
      </c>
      <c r="M1670" s="22" t="n">
        <v>1</v>
      </c>
      <c r="N1670" s="25" t="n">
        <v>-12.5767181</v>
      </c>
      <c r="O1670" s="25" t="n">
        <v>-38.0043475</v>
      </c>
    </row>
    <row r="1671">
      <c r="A1671" s="4" t="inlineStr">
        <is>
          <t>MATA DE SAO JOAO</t>
        </is>
      </c>
      <c r="B1671" s="4" t="inlineStr">
        <is>
          <t>53-037_RF_III_PRAÇA BARÃO AÇU TORRE-EM FRENTE A CESTA DO POVO AO LADO DAS LOJAS AMERICANAS</t>
        </is>
      </c>
      <c r="C1671" s="17" t="inlineStr">
        <is>
          <t>FIX</t>
        </is>
      </c>
      <c r="D1671" s="17" t="inlineStr">
        <is>
          <t>M2241-QL</t>
        </is>
      </c>
      <c r="E1671" s="24" t="inlineStr">
        <is>
          <t>10.98.7.82</t>
        </is>
      </c>
      <c r="F1671" s="4" t="inlineStr">
        <is>
          <t>COI-SALVADOR</t>
        </is>
      </c>
      <c r="G1671" s="4" t="inlineStr">
        <is>
          <t>53a CIPM MATA DE SAO JOAO-PRAIA DO FORTE</t>
        </is>
      </c>
      <c r="H1671" s="4" t="inlineStr">
        <is>
          <t>COI-SALVADOR/CPRRMS/53a CIPM MATA DE SAO JOAO-PRAIA DO FORTE/RF</t>
        </is>
      </c>
      <c r="I1671" s="17" t="inlineStr">
        <is>
          <t>Com coordenada</t>
        </is>
      </c>
      <c r="J1671" s="17" t="inlineStr">
        <is>
          <t>Sim</t>
        </is>
      </c>
      <c r="K1671" s="17" t="inlineStr">
        <is>
          <t>coordenada</t>
        </is>
      </c>
      <c r="L1671" s="22" t="n">
        <v>0</v>
      </c>
      <c r="M1671" s="22" t="n">
        <v>0</v>
      </c>
      <c r="N1671" s="25" t="n">
        <v>-12.5291</v>
      </c>
      <c r="O1671" s="25" t="n">
        <v>-38.2962</v>
      </c>
    </row>
    <row r="1672">
      <c r="A1672" s="4" t="inlineStr">
        <is>
          <t>MATA DE SAO JOAO</t>
        </is>
      </c>
      <c r="B1672" s="4" t="inlineStr">
        <is>
          <t>53-038_LPR_AV DO FAROL PORTAL DE PRAIA DO FORTE  STD LINHA VERDE</t>
        </is>
      </c>
      <c r="C1672" s="17" t="inlineStr">
        <is>
          <t>FIX</t>
        </is>
      </c>
      <c r="D1672" s="17" t="inlineStr">
        <is>
          <t>M2241-QL</t>
        </is>
      </c>
      <c r="E1672" s="24" t="inlineStr">
        <is>
          <t>10.98.28.50</t>
        </is>
      </c>
      <c r="F1672" s="4" t="inlineStr">
        <is>
          <t>COI-SALVADOR</t>
        </is>
      </c>
      <c r="G1672" s="4" t="inlineStr">
        <is>
          <t>53a CIPM MATA DE SAO JOAO-PRAIA DO FORTE</t>
        </is>
      </c>
      <c r="H1672" s="4" t="inlineStr">
        <is>
          <t>COI-SALVADOR/CPRRMS/53a CIPM MATA DE SAO JOAO-PRAIA DO FORTE/LPR</t>
        </is>
      </c>
      <c r="I1672" s="17" t="inlineStr">
        <is>
          <t>Com coordenada</t>
        </is>
      </c>
      <c r="J1672" s="17" t="inlineStr">
        <is>
          <t>Sim</t>
        </is>
      </c>
      <c r="K1672" s="17" t="inlineStr">
        <is>
          <t>coordenada</t>
        </is>
      </c>
      <c r="L1672" s="22" t="n">
        <v>1</v>
      </c>
      <c r="M1672" s="22" t="n">
        <v>1</v>
      </c>
      <c r="N1672" s="25" t="n">
        <v>-12.5660401</v>
      </c>
      <c r="O1672" s="25" t="n">
        <v>-38.0172667</v>
      </c>
    </row>
    <row r="1673">
      <c r="A1673" s="4" t="inlineStr">
        <is>
          <t>MUCUGE</t>
        </is>
      </c>
      <c r="B1673" s="4" t="inlineStr">
        <is>
          <t>42-021_PTZ_PRAÇA QUINZE DE NOVEMBRO-AO LADO DO BAR E RESTAURANTE CENTRAL</t>
        </is>
      </c>
      <c r="C1673" s="17" t="inlineStr">
        <is>
          <t>DOME</t>
        </is>
      </c>
      <c r="D1673" s="17" t="inlineStr">
        <is>
          <t>M6741-E-Z37</t>
        </is>
      </c>
      <c r="E1673" s="24" t="inlineStr">
        <is>
          <t>10.98.2.62</t>
        </is>
      </c>
      <c r="F1673" s="4" t="inlineStr">
        <is>
          <t>CICOM-ITABERABA</t>
        </is>
      </c>
      <c r="G1673" s="4" t="inlineStr">
        <is>
          <t>MUCUGE</t>
        </is>
      </c>
      <c r="H1673" s="4" t="inlineStr">
        <is>
          <t>CICOM-ITABERABA/42a CIPM/MUCUGE/PTZ</t>
        </is>
      </c>
      <c r="I1673" s="17" t="inlineStr">
        <is>
          <t>Com coordenada</t>
        </is>
      </c>
      <c r="J1673" s="17" t="inlineStr">
        <is>
          <t>Sim</t>
        </is>
      </c>
      <c r="K1673" s="17" t="inlineStr">
        <is>
          <t>coordenada</t>
        </is>
      </c>
      <c r="L1673" s="22" t="n">
        <v>0</v>
      </c>
      <c r="M1673" s="22" t="n">
        <v>0</v>
      </c>
      <c r="N1673" s="25" t="n">
        <v>-13.00693</v>
      </c>
      <c r="O1673" s="25" t="n">
        <v>-41.37023</v>
      </c>
    </row>
    <row r="1674">
      <c r="A1674" s="4" t="inlineStr">
        <is>
          <t>MUCUGE</t>
        </is>
      </c>
      <c r="B1674" s="4" t="inlineStr">
        <is>
          <t>42-022_PTZ_RUA DA FEIRA FACULDADE ESTACIO</t>
        </is>
      </c>
      <c r="C1674" s="17" t="inlineStr">
        <is>
          <t>DOME</t>
        </is>
      </c>
      <c r="D1674" s="17" t="inlineStr">
        <is>
          <t>M6741-E-Z37</t>
        </is>
      </c>
      <c r="E1674" s="24" t="inlineStr">
        <is>
          <t>10.98.2.58</t>
        </is>
      </c>
      <c r="F1674" s="4" t="inlineStr">
        <is>
          <t>CICOM-ITABERABA</t>
        </is>
      </c>
      <c r="G1674" s="4" t="inlineStr">
        <is>
          <t>MUCUGE</t>
        </is>
      </c>
      <c r="H1674" s="4" t="inlineStr">
        <is>
          <t>CICOM-ITABERABA/42a CIPM/MUCUGE/PTZ</t>
        </is>
      </c>
      <c r="I1674" s="17" t="inlineStr">
        <is>
          <t>Com coordenada</t>
        </is>
      </c>
      <c r="J1674" s="17" t="inlineStr">
        <is>
          <t>Sim</t>
        </is>
      </c>
      <c r="K1674" s="17" t="inlineStr">
        <is>
          <t>coordenada</t>
        </is>
      </c>
      <c r="L1674" s="22" t="n">
        <v>0</v>
      </c>
      <c r="M1674" s="22" t="n">
        <v>0</v>
      </c>
      <c r="N1674" s="25" t="n">
        <v>-13.0084859</v>
      </c>
      <c r="O1674" s="25" t="n">
        <v>-41.3699102</v>
      </c>
    </row>
    <row r="1675">
      <c r="A1675" s="4" t="inlineStr">
        <is>
          <t>MUCUGE</t>
        </is>
      </c>
      <c r="B1675" s="4" t="inlineStr">
        <is>
          <t>42-023_PTZ_AV ANTONITO PINA MEDRADO_PROXIMO A OTICAS VISAO</t>
        </is>
      </c>
      <c r="C1675" s="17" t="inlineStr">
        <is>
          <t>DOME</t>
        </is>
      </c>
      <c r="D1675" s="17" t="inlineStr">
        <is>
          <t>M6741-E-Z37</t>
        </is>
      </c>
      <c r="E1675" s="24" t="inlineStr">
        <is>
          <t>10.98.5.14</t>
        </is>
      </c>
      <c r="F1675" s="4" t="inlineStr">
        <is>
          <t>CICOM-ITABERABA</t>
        </is>
      </c>
      <c r="G1675" s="4" t="inlineStr">
        <is>
          <t>MUCUGE</t>
        </is>
      </c>
      <c r="H1675" s="4" t="inlineStr">
        <is>
          <t>CICOM-ITABERABA/42a CIPM/MUCUGE/PTZ</t>
        </is>
      </c>
      <c r="I1675" s="17" t="inlineStr">
        <is>
          <t>Com coordenada</t>
        </is>
      </c>
      <c r="J1675" s="17" t="inlineStr">
        <is>
          <t>Sim</t>
        </is>
      </c>
      <c r="K1675" s="17" t="inlineStr">
        <is>
          <t>coordenada</t>
        </is>
      </c>
      <c r="L1675" s="22" t="n">
        <v>0</v>
      </c>
      <c r="M1675" s="22" t="n">
        <v>0</v>
      </c>
      <c r="N1675" s="25" t="n">
        <v>-13.009038</v>
      </c>
      <c r="O1675" s="25" t="n">
        <v>-41.372994</v>
      </c>
    </row>
    <row r="1676">
      <c r="A1676" s="4" t="inlineStr">
        <is>
          <t>MUCUGE</t>
        </is>
      </c>
      <c r="B1676" s="4" t="inlineStr">
        <is>
          <t>42-024_LPR_BA 142 AO LADO DO LAVA JATO DO DUNGA STD MUCUGE</t>
        </is>
      </c>
      <c r="C1676" s="17" t="inlineStr">
        <is>
          <t>FIX</t>
        </is>
      </c>
      <c r="D1676" s="17" t="inlineStr">
        <is>
          <t>M2241-QL</t>
        </is>
      </c>
      <c r="E1676" s="24" t="inlineStr">
        <is>
          <t>10.98.2.54</t>
        </is>
      </c>
      <c r="F1676" s="4" t="inlineStr">
        <is>
          <t>CICOM-ITABERABA</t>
        </is>
      </c>
      <c r="G1676" s="4" t="inlineStr">
        <is>
          <t>MUCUGE</t>
        </is>
      </c>
      <c r="H1676" s="4" t="inlineStr">
        <is>
          <t>CICOM-ITABERABA/42a CIPM/MUCUGE/LPR</t>
        </is>
      </c>
      <c r="I1676" s="17" t="inlineStr">
        <is>
          <t>Com coordenada</t>
        </is>
      </c>
      <c r="J1676" s="17" t="inlineStr">
        <is>
          <t>Sim</t>
        </is>
      </c>
      <c r="K1676" s="17" t="inlineStr">
        <is>
          <t>coordenada</t>
        </is>
      </c>
      <c r="L1676" s="22" t="n">
        <v>0</v>
      </c>
      <c r="M1676" s="22" t="n">
        <v>0</v>
      </c>
      <c r="N1676" s="25" t="n">
        <v>-13.002083</v>
      </c>
      <c r="O1676" s="25" t="n">
        <v>-41.379898</v>
      </c>
    </row>
    <row r="1677">
      <c r="A1677" s="4" t="inlineStr">
        <is>
          <t>MUCUGE</t>
        </is>
      </c>
      <c r="B1677" s="4" t="inlineStr">
        <is>
          <t>42-025_RF_TP_III_PRAÇA DOS GARIMPEIROS-AO LADO DOS BARES</t>
        </is>
      </c>
      <c r="C1677" s="17" t="inlineStr">
        <is>
          <t>FIX</t>
        </is>
      </c>
      <c r="D1677" s="17" t="inlineStr">
        <is>
          <t>M2241-QL</t>
        </is>
      </c>
      <c r="E1677" s="24" t="inlineStr">
        <is>
          <t>10.98.2.50</t>
        </is>
      </c>
      <c r="F1677" s="4" t="inlineStr">
        <is>
          <t>CICOM-ITABERABA</t>
        </is>
      </c>
      <c r="G1677" s="4" t="inlineStr">
        <is>
          <t>MUCUGE</t>
        </is>
      </c>
      <c r="H1677" s="4" t="inlineStr">
        <is>
          <t>CICOM-ITABERABA/42a CIPM/MUCUGE/RF</t>
        </is>
      </c>
      <c r="I1677" s="17" t="inlineStr">
        <is>
          <t>Com coordenada</t>
        </is>
      </c>
      <c r="J1677" s="17" t="inlineStr">
        <is>
          <t>Sim</t>
        </is>
      </c>
      <c r="K1677" s="17" t="inlineStr">
        <is>
          <t>coordenada</t>
        </is>
      </c>
      <c r="L1677" s="22" t="n">
        <v>0</v>
      </c>
      <c r="M1677" s="22" t="n">
        <v>0</v>
      </c>
      <c r="N1677" s="25" t="n">
        <v>-13.0079424</v>
      </c>
      <c r="O1677" s="25" t="n">
        <v>-41.3695391</v>
      </c>
    </row>
    <row r="1678">
      <c r="A1678" s="4" t="inlineStr">
        <is>
          <t>MUCUGE</t>
        </is>
      </c>
      <c r="B1678" s="4" t="inlineStr">
        <is>
          <t>42-026_RF_TP_III_TRAVESSA BANCO DO BRASIL AO LADO DO BRADESCO</t>
        </is>
      </c>
      <c r="C1678" s="17" t="inlineStr">
        <is>
          <t>FIX</t>
        </is>
      </c>
      <c r="D1678" s="17" t="inlineStr">
        <is>
          <t>M2241-QL</t>
        </is>
      </c>
      <c r="E1678" s="24" t="inlineStr">
        <is>
          <t>10.98.12.138</t>
        </is>
      </c>
      <c r="F1678" s="4" t="inlineStr">
        <is>
          <t>CICOM-ITABERABA</t>
        </is>
      </c>
      <c r="G1678" s="4" t="inlineStr">
        <is>
          <t>MUCUGE</t>
        </is>
      </c>
      <c r="H1678" s="4" t="inlineStr">
        <is>
          <t>CICOM-ITABERABA/42a CIPM/MUCUGE/RF</t>
        </is>
      </c>
      <c r="I1678" s="17" t="inlineStr">
        <is>
          <t>Com coordenada</t>
        </is>
      </c>
      <c r="J1678" s="17" t="inlineStr">
        <is>
          <t>Sim</t>
        </is>
      </c>
      <c r="K1678" s="17" t="inlineStr">
        <is>
          <t>coordenada</t>
        </is>
      </c>
      <c r="L1678" s="22" t="n">
        <v>0</v>
      </c>
      <c r="M1678" s="22" t="n">
        <v>0</v>
      </c>
      <c r="N1678" s="25" t="n">
        <v>-13.0068577</v>
      </c>
      <c r="O1678" s="25" t="n">
        <v>-41.3706721</v>
      </c>
    </row>
    <row r="1679">
      <c r="A1679" s="4" t="inlineStr">
        <is>
          <t>MUCUGE</t>
        </is>
      </c>
      <c r="B1679" s="4" t="inlineStr">
        <is>
          <t>42-027_RF_TP_IV_AV ANTÔNIO PINA MEDRADO-EM FRENTE A CLINICA VETINARIA SEMPRE VIVA</t>
        </is>
      </c>
      <c r="C1679" s="17" t="inlineStr">
        <is>
          <t>FIX</t>
        </is>
      </c>
      <c r="D1679" s="17" t="inlineStr">
        <is>
          <t>M2241-QL</t>
        </is>
      </c>
      <c r="E1679" s="24" t="inlineStr">
        <is>
          <t>10.98.2.82</t>
        </is>
      </c>
      <c r="F1679" s="4" t="inlineStr">
        <is>
          <t>CICOM-ITABERABA</t>
        </is>
      </c>
      <c r="G1679" s="4" t="inlineStr">
        <is>
          <t>MUCUGE</t>
        </is>
      </c>
      <c r="H1679" s="4" t="inlineStr">
        <is>
          <t>CICOM-ITABERABA/42a CIPM/MUCUGE/RF</t>
        </is>
      </c>
      <c r="I1679" s="17" t="inlineStr">
        <is>
          <t>Com coordenada</t>
        </is>
      </c>
      <c r="J1679" s="17" t="inlineStr">
        <is>
          <t>Sim</t>
        </is>
      </c>
      <c r="K1679" s="17" t="inlineStr">
        <is>
          <t>coordenada</t>
        </is>
      </c>
      <c r="L1679" s="22" t="n">
        <v>0</v>
      </c>
      <c r="M1679" s="22" t="n">
        <v>1</v>
      </c>
      <c r="N1679" s="25" t="n">
        <v>-13.0081919</v>
      </c>
      <c r="O1679" s="25" t="n">
        <v>-41.3735999</v>
      </c>
    </row>
    <row r="1680">
      <c r="A1680" s="4" t="inlineStr">
        <is>
          <t>NOVA FATIMA</t>
        </is>
      </c>
      <c r="B1680" s="4" t="inlineStr">
        <is>
          <t>90-001_PTZ_RUA JOAO DE OLIVEIRA CAMPOS EM FRENTE A PC FILADELFO ANTONIO</t>
        </is>
      </c>
      <c r="C1680" s="17" t="inlineStr">
        <is>
          <t>DOME</t>
        </is>
      </c>
      <c r="D1680" s="17" t="inlineStr">
        <is>
          <t>M6741-E-Z37</t>
        </is>
      </c>
      <c r="E1680" s="24" t="inlineStr">
        <is>
          <t>10.98.103.106</t>
        </is>
      </c>
      <c r="F1680" s="4" t="inlineStr">
        <is>
          <t>CICOM-SERRINHA</t>
        </is>
      </c>
      <c r="G1680" s="4" t="inlineStr">
        <is>
          <t>PTZ</t>
        </is>
      </c>
      <c r="H1680" s="4" t="inlineStr">
        <is>
          <t>CICOM-SERRINHA/90a CIPM NOVA FATIMA/PTZ</t>
        </is>
      </c>
      <c r="I1680" s="17" t="inlineStr">
        <is>
          <t>Com coordenada</t>
        </is>
      </c>
      <c r="J1680" s="17" t="inlineStr">
        <is>
          <t>Sim</t>
        </is>
      </c>
      <c r="K1680" s="17" t="inlineStr">
        <is>
          <t>coordenada</t>
        </is>
      </c>
      <c r="L1680" s="22" t="n">
        <v>1</v>
      </c>
      <c r="M1680" s="22" t="n">
        <v>3</v>
      </c>
      <c r="N1680" s="25" t="n">
        <v>-11.6063159</v>
      </c>
      <c r="O1680" s="25" t="n">
        <v>-39.6330868</v>
      </c>
    </row>
    <row r="1681">
      <c r="A1681" s="4" t="inlineStr">
        <is>
          <t>NOVA FATIMA</t>
        </is>
      </c>
      <c r="B1681" s="4" t="inlineStr">
        <is>
          <t>90-002_PTZ_PC ELIEL MARTINS AO LADO DO BANCO BRADESCO</t>
        </is>
      </c>
      <c r="C1681" s="17" t="inlineStr">
        <is>
          <t>DOME</t>
        </is>
      </c>
      <c r="D1681" s="17" t="inlineStr">
        <is>
          <t>M6741-E-Z37</t>
        </is>
      </c>
      <c r="E1681" s="24" t="inlineStr">
        <is>
          <t>10.98.103.114</t>
        </is>
      </c>
      <c r="F1681" s="4" t="inlineStr">
        <is>
          <t>CICOM-SERRINHA</t>
        </is>
      </c>
      <c r="G1681" s="4" t="inlineStr">
        <is>
          <t>PTZ</t>
        </is>
      </c>
      <c r="H1681" s="4" t="inlineStr">
        <is>
          <t>CICOM-SERRINHA/90a CIPM NOVA FATIMA/PTZ</t>
        </is>
      </c>
      <c r="I1681" s="17" t="inlineStr">
        <is>
          <t>Com coordenada</t>
        </is>
      </c>
      <c r="J1681" s="17" t="inlineStr">
        <is>
          <t>Sim</t>
        </is>
      </c>
      <c r="K1681" s="17" t="inlineStr">
        <is>
          <t>coordenada</t>
        </is>
      </c>
      <c r="L1681" s="22" t="n">
        <v>0</v>
      </c>
      <c r="M1681" s="22" t="n">
        <v>1</v>
      </c>
      <c r="N1681" s="25" t="n">
        <v>-11.6072102</v>
      </c>
      <c r="O1681" s="25" t="n">
        <v>-39.6313513</v>
      </c>
    </row>
    <row r="1682">
      <c r="A1682" s="4" t="inlineStr">
        <is>
          <t>NOVA FATIMA</t>
        </is>
      </c>
      <c r="B1682" s="4" t="inlineStr">
        <is>
          <t>90-003_PTZ_AV LANDULFO ALVES EM FRENTE AO MERCADO HARMONIA</t>
        </is>
      </c>
      <c r="C1682" s="17" t="inlineStr">
        <is>
          <t>DOME</t>
        </is>
      </c>
      <c r="D1682" s="17" t="inlineStr">
        <is>
          <t>M6741-E-Z37</t>
        </is>
      </c>
      <c r="E1682" s="24" t="inlineStr">
        <is>
          <t>10.98.103.138</t>
        </is>
      </c>
      <c r="F1682" s="4" t="inlineStr">
        <is>
          <t>CICOM-SERRINHA</t>
        </is>
      </c>
      <c r="G1682" s="4" t="inlineStr">
        <is>
          <t>PTZ</t>
        </is>
      </c>
      <c r="H1682" s="4" t="inlineStr">
        <is>
          <t>CICOM-SERRINHA/90a CIPM NOVA FATIMA/PTZ</t>
        </is>
      </c>
      <c r="I1682" s="17" t="inlineStr">
        <is>
          <t>Com coordenada</t>
        </is>
      </c>
      <c r="J1682" s="17" t="inlineStr">
        <is>
          <t>Sim</t>
        </is>
      </c>
      <c r="K1682" s="17" t="inlineStr">
        <is>
          <t>coordenada</t>
        </is>
      </c>
      <c r="L1682" s="22" t="n">
        <v>0</v>
      </c>
      <c r="M1682" s="22" t="n">
        <v>0</v>
      </c>
      <c r="N1682" s="25" t="n">
        <v>-11.6070365</v>
      </c>
      <c r="O1682" s="25" t="n">
        <v>-39.6303558</v>
      </c>
    </row>
    <row r="1683">
      <c r="A1683" s="4" t="inlineStr">
        <is>
          <t>NOVA FATIMA</t>
        </is>
      </c>
      <c r="B1683" s="4" t="inlineStr">
        <is>
          <t>90-004_PTZ_RUA SALVADORA AUREA DA SILVA GINASIO DE ESPORTES</t>
        </is>
      </c>
      <c r="C1683" s="17" t="inlineStr">
        <is>
          <t>DOME</t>
        </is>
      </c>
      <c r="D1683" s="17" t="inlineStr">
        <is>
          <t>M6741-E-Z37</t>
        </is>
      </c>
      <c r="E1683" s="24" t="inlineStr">
        <is>
          <t>10.98.103.146</t>
        </is>
      </c>
      <c r="F1683" s="4" t="inlineStr">
        <is>
          <t>CICOM-SERRINHA</t>
        </is>
      </c>
      <c r="G1683" s="4" t="inlineStr">
        <is>
          <t>PTZ</t>
        </is>
      </c>
      <c r="H1683" s="4" t="inlineStr">
        <is>
          <t>CICOM-SERRINHA/90a CIPM NOVA FATIMA/PTZ</t>
        </is>
      </c>
      <c r="I1683" s="17" t="inlineStr">
        <is>
          <t>Com coordenada</t>
        </is>
      </c>
      <c r="J1683" s="17" t="inlineStr">
        <is>
          <t>Sim</t>
        </is>
      </c>
      <c r="K1683" s="17" t="inlineStr">
        <is>
          <t>coordenada</t>
        </is>
      </c>
      <c r="L1683" s="22" t="n">
        <v>0</v>
      </c>
      <c r="M1683" s="22" t="n">
        <v>0</v>
      </c>
      <c r="N1683" s="25" t="n">
        <v>-11.6087229</v>
      </c>
      <c r="O1683" s="25" t="n">
        <v>-39.6275728</v>
      </c>
    </row>
    <row r="1684">
      <c r="A1684" s="4" t="inlineStr">
        <is>
          <t>NOVA FATIMA</t>
        </is>
      </c>
      <c r="B1684" s="4" t="inlineStr">
        <is>
          <t>90-006_LPR_ROD LOMANTO JUNIOR-EM FRENTE AO POSTO 90 AO LADO DE NEY GAS-STD CAPIM GROSSO</t>
        </is>
      </c>
      <c r="C1684" s="17" t="inlineStr">
        <is>
          <t>FIX</t>
        </is>
      </c>
      <c r="D1684" s="17" t="inlineStr">
        <is>
          <t>M2241-QL</t>
        </is>
      </c>
      <c r="E1684" s="24" t="inlineStr">
        <is>
          <t>10.98.103.234</t>
        </is>
      </c>
      <c r="F1684" s="4" t="inlineStr">
        <is>
          <t>CICOM-SERRINHA</t>
        </is>
      </c>
      <c r="G1684" s="4" t="inlineStr">
        <is>
          <t>LPR</t>
        </is>
      </c>
      <c r="H1684" s="4" t="inlineStr">
        <is>
          <t>CICOM-SERRINHA/90a CIPM NOVA FATIMA/LPR</t>
        </is>
      </c>
      <c r="I1684" s="17" t="inlineStr">
        <is>
          <t>Com coordenada</t>
        </is>
      </c>
      <c r="J1684" s="17" t="inlineStr">
        <is>
          <t>Sim</t>
        </is>
      </c>
      <c r="K1684" s="17" t="inlineStr">
        <is>
          <t>coordenada</t>
        </is>
      </c>
      <c r="L1684" s="22" t="n">
        <v>0</v>
      </c>
      <c r="M1684" s="22" t="n">
        <v>0</v>
      </c>
      <c r="N1684" s="25" t="n">
        <v>-11.5997203</v>
      </c>
      <c r="O1684" s="25" t="n">
        <v>-39.6378991</v>
      </c>
    </row>
    <row r="1685">
      <c r="A1685" s="4" t="inlineStr">
        <is>
          <t>NOVA FATIMA</t>
        </is>
      </c>
      <c r="B1685" s="4" t="inlineStr">
        <is>
          <t>90-007_LPR_BR-349-EM FRENTE A WF MARMORARIA-STD CENTRO DE NOVA FATIMA</t>
        </is>
      </c>
      <c r="C1685" s="17" t="inlineStr">
        <is>
          <t>FIX</t>
        </is>
      </c>
      <c r="D1685" s="17" t="inlineStr">
        <is>
          <t>M2241-QL</t>
        </is>
      </c>
      <c r="E1685" s="24" t="inlineStr">
        <is>
          <t>10.98.103.242</t>
        </is>
      </c>
      <c r="F1685" s="4" t="inlineStr">
        <is>
          <t>CICOM-SERRINHA</t>
        </is>
      </c>
      <c r="G1685" s="4" t="inlineStr">
        <is>
          <t>LPR</t>
        </is>
      </c>
      <c r="H1685" s="4" t="inlineStr">
        <is>
          <t>CICOM-SERRINHA/90a CIPM NOVA FATIMA/LPR</t>
        </is>
      </c>
      <c r="I1685" s="17" t="inlineStr">
        <is>
          <t>Com coordenada</t>
        </is>
      </c>
      <c r="J1685" s="17" t="inlineStr">
        <is>
          <t>Sim</t>
        </is>
      </c>
      <c r="K1685" s="17" t="inlineStr">
        <is>
          <t>coordenada</t>
        </is>
      </c>
      <c r="L1685" s="22" t="n">
        <v>0</v>
      </c>
      <c r="M1685" s="22" t="n">
        <v>0</v>
      </c>
      <c r="N1685" s="25" t="n">
        <v>-11.6088289</v>
      </c>
      <c r="O1685" s="25" t="n">
        <v>-39.641026</v>
      </c>
    </row>
    <row r="1686">
      <c r="A1686" s="4" t="inlineStr">
        <is>
          <t>NOVA FATIMA</t>
        </is>
      </c>
      <c r="B1686" s="4" t="inlineStr">
        <is>
          <t>90-008_RF_TP_III_AV LANDULFO ALVES EM FRENTE A LOTERICA</t>
        </is>
      </c>
      <c r="C1686" s="17" t="inlineStr">
        <is>
          <t>FIX</t>
        </is>
      </c>
      <c r="D1686" s="17" t="inlineStr">
        <is>
          <t>M2241-QL</t>
        </is>
      </c>
      <c r="E1686" s="24" t="inlineStr">
        <is>
          <t>10.98.103.122</t>
        </is>
      </c>
      <c r="F1686" s="4" t="inlineStr">
        <is>
          <t>CICOM-SERRINHA</t>
        </is>
      </c>
      <c r="G1686" s="4" t="inlineStr">
        <is>
          <t>RF</t>
        </is>
      </c>
      <c r="H1686" s="4" t="inlineStr">
        <is>
          <t>CICOM-SERRINHA/90a CIPM NOVA FATIMA/RF</t>
        </is>
      </c>
      <c r="I1686" s="17" t="inlineStr">
        <is>
          <t>Com coordenada</t>
        </is>
      </c>
      <c r="J1686" s="17" t="inlineStr">
        <is>
          <t>Sim</t>
        </is>
      </c>
      <c r="K1686" s="17" t="inlineStr">
        <is>
          <t>coordenada</t>
        </is>
      </c>
      <c r="L1686" s="22" t="n">
        <v>0</v>
      </c>
      <c r="M1686" s="22" t="n">
        <v>0</v>
      </c>
      <c r="N1686" s="25" t="n">
        <v>-11.6066153</v>
      </c>
      <c r="O1686" s="25" t="n">
        <v>-39.6305802</v>
      </c>
    </row>
    <row r="1687">
      <c r="A1687" s="4" t="inlineStr">
        <is>
          <t>NOVA FATIMA</t>
        </is>
      </c>
      <c r="B1687" s="4" t="inlineStr">
        <is>
          <t>90-009_RF_TP_III_R ANGELO SOARES EM FRENTE A CAPELA NET</t>
        </is>
      </c>
      <c r="C1687" s="17" t="inlineStr">
        <is>
          <t>FIX</t>
        </is>
      </c>
      <c r="D1687" s="17" t="inlineStr">
        <is>
          <t>M2241-QL</t>
        </is>
      </c>
      <c r="E1687" s="24" t="inlineStr">
        <is>
          <t>10.98.103.130</t>
        </is>
      </c>
      <c r="F1687" s="4" t="inlineStr">
        <is>
          <t>CICOM-SERRINHA</t>
        </is>
      </c>
      <c r="G1687" s="4" t="inlineStr">
        <is>
          <t>RF</t>
        </is>
      </c>
      <c r="H1687" s="4" t="inlineStr">
        <is>
          <t>CICOM-SERRINHA/90a CIPM NOVA FATIMA/RF</t>
        </is>
      </c>
      <c r="I1687" s="17" t="inlineStr">
        <is>
          <t>Com coordenada</t>
        </is>
      </c>
      <c r="J1687" s="17" t="inlineStr">
        <is>
          <t>Sim</t>
        </is>
      </c>
      <c r="K1687" s="17" t="inlineStr">
        <is>
          <t>coordenada</t>
        </is>
      </c>
      <c r="L1687" s="22" t="n">
        <v>0</v>
      </c>
      <c r="M1687" s="22" t="n">
        <v>1</v>
      </c>
      <c r="N1687" s="25" t="n">
        <v>-11.6074236</v>
      </c>
      <c r="O1687" s="25" t="n">
        <v>-39.6315719</v>
      </c>
    </row>
    <row r="1688">
      <c r="A1688" s="4" t="inlineStr">
        <is>
          <t>NOVA FATIMA</t>
        </is>
      </c>
      <c r="B1688" s="4" t="inlineStr">
        <is>
          <t>90-010_RF_TP_IV_PRACA ELIEL MARTINS BANCO BRADESCO PROX A PREFEITURA</t>
        </is>
      </c>
      <c r="C1688" s="17" t="inlineStr">
        <is>
          <t>FIX</t>
        </is>
      </c>
      <c r="D1688" s="17" t="inlineStr">
        <is>
          <t>M2241-QL</t>
        </is>
      </c>
      <c r="E1688" s="24" t="inlineStr">
        <is>
          <t>10.98.103.98</t>
        </is>
      </c>
      <c r="F1688" s="4" t="inlineStr">
        <is>
          <t>CICOM-SERRINHA</t>
        </is>
      </c>
      <c r="G1688" s="4" t="inlineStr">
        <is>
          <t>RF</t>
        </is>
      </c>
      <c r="H1688" s="4" t="inlineStr">
        <is>
          <t>CICOM-SERRINHA/90a CIPM NOVA FATIMA/RF</t>
        </is>
      </c>
      <c r="I1688" s="17" t="inlineStr">
        <is>
          <t>Com coordenada</t>
        </is>
      </c>
      <c r="J1688" s="17" t="inlineStr">
        <is>
          <t>Sim</t>
        </is>
      </c>
      <c r="K1688" s="17" t="inlineStr">
        <is>
          <t>coordenada</t>
        </is>
      </c>
      <c r="L1688" s="22" t="n">
        <v>0</v>
      </c>
      <c r="M1688" s="22" t="n">
        <v>1</v>
      </c>
      <c r="N1688" s="25" t="n">
        <v>-11.6072499</v>
      </c>
      <c r="O1688" s="25" t="n">
        <v>-39.6313441</v>
      </c>
    </row>
    <row r="1689">
      <c r="A1689" s="4" t="inlineStr">
        <is>
          <t>NOVO TRIUNFO</t>
        </is>
      </c>
      <c r="B1689" s="4" t="inlineStr">
        <is>
          <t>20B-036_LPR_RUA DA PRAÇA DE EVENTOS STD PRAÇA DE EVENTOS</t>
        </is>
      </c>
      <c r="C1689" s="17" t="inlineStr">
        <is>
          <t>FIX</t>
        </is>
      </c>
      <c r="D1689" s="17" t="inlineStr">
        <is>
          <t>M2241-QL</t>
        </is>
      </c>
      <c r="E1689" s="24" t="inlineStr">
        <is>
          <t>10.98.107.194</t>
        </is>
      </c>
      <c r="F1689" s="4" t="inlineStr">
        <is>
          <t>CICOM-EUCLIDESDACUNH</t>
        </is>
      </c>
      <c r="G1689" s="4" t="inlineStr">
        <is>
          <t>LPR</t>
        </is>
      </c>
      <c r="H1689" s="4" t="inlineStr">
        <is>
          <t>CICOM-EUCLIDESDACUNH/20B NOVO TRIUNFO/LPR</t>
        </is>
      </c>
      <c r="I1689" s="17" t="inlineStr">
        <is>
          <t>Com coordenada</t>
        </is>
      </c>
      <c r="J1689" s="17" t="inlineStr">
        <is>
          <t>Sim</t>
        </is>
      </c>
      <c r="K1689" s="17" t="inlineStr">
        <is>
          <t>coordenada</t>
        </is>
      </c>
      <c r="L1689" s="22" t="n">
        <v>1</v>
      </c>
      <c r="M1689" s="22" t="n">
        <v>2</v>
      </c>
      <c r="N1689" s="25" t="n">
        <v>-10.3308682</v>
      </c>
      <c r="O1689" s="25" t="n">
        <v>-38.4206578</v>
      </c>
    </row>
    <row r="1690">
      <c r="A1690" s="4" t="inlineStr">
        <is>
          <t>NOVO TRIUNFO</t>
        </is>
      </c>
      <c r="B1690" s="4" t="inlineStr">
        <is>
          <t>20B-039_RF_TP_IV_RUA PRACA PEDRO MACARIO SUPERMAC</t>
        </is>
      </c>
      <c r="C1690" s="17" t="inlineStr">
        <is>
          <t>FIX</t>
        </is>
      </c>
      <c r="D1690" s="17" t="inlineStr">
        <is>
          <t>M2241-QL</t>
        </is>
      </c>
      <c r="E1690" s="24" t="inlineStr">
        <is>
          <t>10.98.112.58</t>
        </is>
      </c>
      <c r="F1690" s="4" t="inlineStr">
        <is>
          <t>CICOM-EUCLIDESDACUNH</t>
        </is>
      </c>
      <c r="G1690" s="4" t="inlineStr">
        <is>
          <t>RF</t>
        </is>
      </c>
      <c r="H1690" s="4" t="inlineStr">
        <is>
          <t>CICOM-EUCLIDESDACUNH/20B NOVO TRIUNFO/RF</t>
        </is>
      </c>
      <c r="I1690" s="17" t="inlineStr">
        <is>
          <t>Com coordenada</t>
        </is>
      </c>
      <c r="J1690" s="17" t="inlineStr">
        <is>
          <t>Sim</t>
        </is>
      </c>
      <c r="K1690" s="17" t="inlineStr">
        <is>
          <t>coordenada</t>
        </is>
      </c>
      <c r="L1690" s="22" t="n">
        <v>0</v>
      </c>
      <c r="M1690" s="22" t="n">
        <v>1</v>
      </c>
      <c r="N1690" s="25" t="n">
        <v>-10.334254</v>
      </c>
      <c r="O1690" s="25" t="n">
        <v>-38.420578</v>
      </c>
    </row>
    <row r="1691">
      <c r="A1691" s="4" t="inlineStr">
        <is>
          <t>NOVO TRIUNFO</t>
        </is>
      </c>
      <c r="B1691" s="4" t="inlineStr">
        <is>
          <t>20B-040_PTZ_RUA OITO DE JANEIRO PROX A PREFEITURA</t>
        </is>
      </c>
      <c r="C1691" s="17" t="inlineStr">
        <is>
          <t>DOME</t>
        </is>
      </c>
      <c r="D1691" s="17" t="inlineStr">
        <is>
          <t>M6741-E-Z37</t>
        </is>
      </c>
      <c r="E1691" s="24" t="inlineStr">
        <is>
          <t>10.98.107.202</t>
        </is>
      </c>
      <c r="F1691" s="4" t="inlineStr">
        <is>
          <t>CICOM-EUCLIDESDACUNH</t>
        </is>
      </c>
      <c r="G1691" s="4" t="inlineStr">
        <is>
          <t>PTZ</t>
        </is>
      </c>
      <c r="H1691" s="4" t="inlineStr">
        <is>
          <t>CICOM-EUCLIDESDACUNH/20B NOVO TRIUNFO/PTZ</t>
        </is>
      </c>
      <c r="I1691" s="17" t="inlineStr">
        <is>
          <t>Com coordenada</t>
        </is>
      </c>
      <c r="J1691" s="17" t="inlineStr">
        <is>
          <t>Sim</t>
        </is>
      </c>
      <c r="K1691" s="17" t="inlineStr">
        <is>
          <t>coordenada</t>
        </is>
      </c>
      <c r="L1691" s="22" t="n">
        <v>0</v>
      </c>
      <c r="M1691" s="22" t="n">
        <v>2</v>
      </c>
      <c r="N1691" s="25" t="n">
        <v>-10.335056</v>
      </c>
      <c r="O1691" s="25" t="n">
        <v>-38.419972</v>
      </c>
    </row>
    <row r="1692">
      <c r="A1692" s="4" t="inlineStr">
        <is>
          <t>NOVO TRIUNFO</t>
        </is>
      </c>
      <c r="B1692" s="4" t="inlineStr">
        <is>
          <t>20B-042_PTZ_RUA PRACA PEDRO MACARIO IGREJA SAO PEDRO</t>
        </is>
      </c>
      <c r="C1692" s="17" t="inlineStr">
        <is>
          <t>DOME</t>
        </is>
      </c>
      <c r="D1692" s="17" t="inlineStr">
        <is>
          <t>M6741-E-Z37</t>
        </is>
      </c>
      <c r="E1692" s="24" t="inlineStr">
        <is>
          <t>10.98.107.218</t>
        </is>
      </c>
      <c r="F1692" s="4" t="inlineStr">
        <is>
          <t>CICOM-EUCLIDESDACUNH</t>
        </is>
      </c>
      <c r="G1692" s="4" t="inlineStr">
        <is>
          <t>PTZ</t>
        </is>
      </c>
      <c r="H1692" s="4" t="inlineStr">
        <is>
          <t>CICOM-EUCLIDESDACUNH/20B NOVO TRIUNFO/PTZ</t>
        </is>
      </c>
      <c r="I1692" s="17" t="inlineStr">
        <is>
          <t>Com coordenada</t>
        </is>
      </c>
      <c r="J1692" s="17" t="inlineStr">
        <is>
          <t>Sim</t>
        </is>
      </c>
      <c r="K1692" s="17" t="inlineStr">
        <is>
          <t>coordenada</t>
        </is>
      </c>
      <c r="L1692" s="22" t="n">
        <v>1</v>
      </c>
      <c r="M1692" s="22" t="n">
        <v>1</v>
      </c>
      <c r="N1692" s="25" t="n">
        <v>-10.337083</v>
      </c>
      <c r="O1692" s="25" t="n">
        <v>-38.419417</v>
      </c>
    </row>
    <row r="1693">
      <c r="A1693" s="4" t="inlineStr">
        <is>
          <t>NOVO TRIUNFO</t>
        </is>
      </c>
      <c r="B1693" s="4" t="inlineStr">
        <is>
          <t>20B-043_RF_TP_III_RUA SAO JOAO AO LADO DO BATALHAO</t>
        </is>
      </c>
      <c r="C1693" s="17" t="inlineStr">
        <is>
          <t>FIX</t>
        </is>
      </c>
      <c r="D1693" s="17" t="inlineStr">
        <is>
          <t>M2241-QL</t>
        </is>
      </c>
      <c r="E1693" s="24" t="inlineStr">
        <is>
          <t>10.98.107.210</t>
        </is>
      </c>
      <c r="F1693" s="4" t="inlineStr">
        <is>
          <t>CICOM-EUCLIDESDACUNH</t>
        </is>
      </c>
      <c r="G1693" s="4" t="inlineStr">
        <is>
          <t>RF</t>
        </is>
      </c>
      <c r="H1693" s="4" t="inlineStr">
        <is>
          <t>CICOM-EUCLIDESDACUNH/20B NOVO TRIUNFO/RF</t>
        </is>
      </c>
      <c r="I1693" s="17" t="inlineStr">
        <is>
          <t>Com coordenada</t>
        </is>
      </c>
      <c r="J1693" s="17" t="inlineStr">
        <is>
          <t>Sim</t>
        </is>
      </c>
      <c r="K1693" s="17" t="inlineStr">
        <is>
          <t>coordenada</t>
        </is>
      </c>
      <c r="L1693" s="22" t="n">
        <v>0</v>
      </c>
      <c r="M1693" s="22" t="n">
        <v>1</v>
      </c>
      <c r="N1693" s="25" t="n">
        <v>-10.334139</v>
      </c>
      <c r="O1693" s="25" t="n">
        <v>-38.420944</v>
      </c>
    </row>
    <row r="1694">
      <c r="A1694" s="4" t="inlineStr">
        <is>
          <t>OLINDINA</t>
        </is>
      </c>
      <c r="B1694" s="4" t="inlineStr">
        <is>
          <t>06-001_PTZ_R OTAVIO MANGABEIRA FRENTE A FLASH BIKE PX AO BRADESCO</t>
        </is>
      </c>
      <c r="C1694" s="17" t="inlineStr">
        <is>
          <t>DOME</t>
        </is>
      </c>
      <c r="D1694" s="17" t="inlineStr">
        <is>
          <t>M6741-E-Z37</t>
        </is>
      </c>
      <c r="E1694" s="24" t="inlineStr">
        <is>
          <t>10.98.107.130</t>
        </is>
      </c>
      <c r="F1694" s="4" t="inlineStr">
        <is>
          <t>CICOM-ALAGOINHAS</t>
        </is>
      </c>
      <c r="G1694" s="4" t="inlineStr">
        <is>
          <t>PTZ</t>
        </is>
      </c>
      <c r="H1694" s="4" t="inlineStr">
        <is>
          <t>CICOM-ALAGOINHAS/06a CIPM OLINDINA/PTZ</t>
        </is>
      </c>
      <c r="I1694" s="17" t="inlineStr">
        <is>
          <t>Com coordenada</t>
        </is>
      </c>
      <c r="J1694" s="17" t="inlineStr">
        <is>
          <t>Sim</t>
        </is>
      </c>
      <c r="K1694" s="17" t="inlineStr">
        <is>
          <t>coordenada</t>
        </is>
      </c>
      <c r="L1694" s="22" t="n">
        <v>0</v>
      </c>
      <c r="M1694" s="22" t="n">
        <v>1</v>
      </c>
      <c r="N1694" s="25" t="n">
        <v>-11.35884</v>
      </c>
      <c r="O1694" s="25" t="n">
        <v>-38.327423</v>
      </c>
    </row>
    <row r="1695">
      <c r="A1695" s="4" t="inlineStr">
        <is>
          <t>OLINDINA</t>
        </is>
      </c>
      <c r="B1695" s="4" t="inlineStr">
        <is>
          <t>06-002_PTZ_RUA TIRADENTES-FRENTE A HONDA</t>
        </is>
      </c>
      <c r="C1695" s="17" t="inlineStr">
        <is>
          <t>DOME</t>
        </is>
      </c>
      <c r="D1695" s="17" t="inlineStr">
        <is>
          <t>M6741-E-Z37</t>
        </is>
      </c>
      <c r="E1695" s="24" t="inlineStr">
        <is>
          <t>10.98.107.122</t>
        </is>
      </c>
      <c r="F1695" s="4" t="inlineStr">
        <is>
          <t>CICOM-ALAGOINHAS</t>
        </is>
      </c>
      <c r="G1695" s="4" t="inlineStr">
        <is>
          <t>PTZ</t>
        </is>
      </c>
      <c r="H1695" s="4" t="inlineStr">
        <is>
          <t>CICOM-ALAGOINHAS/06a CIPM OLINDINA/PTZ</t>
        </is>
      </c>
      <c r="I1695" s="17" t="inlineStr">
        <is>
          <t>Com coordenada</t>
        </is>
      </c>
      <c r="J1695" s="17" t="inlineStr">
        <is>
          <t>Sim</t>
        </is>
      </c>
      <c r="K1695" s="17" t="inlineStr">
        <is>
          <t>coordenada</t>
        </is>
      </c>
      <c r="L1695" s="22" t="n">
        <v>0</v>
      </c>
      <c r="M1695" s="22" t="n">
        <v>0</v>
      </c>
      <c r="N1695" s="25" t="n">
        <v>-11.35536</v>
      </c>
      <c r="O1695" s="25" t="n">
        <v>-38.32936</v>
      </c>
    </row>
    <row r="1696">
      <c r="A1696" s="4" t="inlineStr">
        <is>
          <t>OLINDINA</t>
        </is>
      </c>
      <c r="B1696" s="4" t="inlineStr">
        <is>
          <t>06-003_PTZ_R OLIVEIRA BRITO-EM FRENTE A PREFEITURA</t>
        </is>
      </c>
      <c r="C1696" s="17" t="inlineStr">
        <is>
          <t>DOME</t>
        </is>
      </c>
      <c r="D1696" s="17" t="inlineStr">
        <is>
          <t>M6741-E-Z37</t>
        </is>
      </c>
      <c r="E1696" s="24" t="inlineStr">
        <is>
          <t>10.98.106.130</t>
        </is>
      </c>
      <c r="F1696" s="4" t="inlineStr">
        <is>
          <t>CICOM-ALAGOINHAS</t>
        </is>
      </c>
      <c r="G1696" s="4" t="inlineStr">
        <is>
          <t>PTZ</t>
        </is>
      </c>
      <c r="H1696" s="4" t="inlineStr">
        <is>
          <t>CICOM-ALAGOINHAS/06a CIPM OLINDINA/PTZ</t>
        </is>
      </c>
      <c r="I1696" s="17" t="inlineStr">
        <is>
          <t>Com coordenada</t>
        </is>
      </c>
      <c r="J1696" s="17" t="inlineStr">
        <is>
          <t>Sim</t>
        </is>
      </c>
      <c r="K1696" s="17" t="inlineStr">
        <is>
          <t>coordenada</t>
        </is>
      </c>
      <c r="L1696" s="22" t="n">
        <v>0</v>
      </c>
      <c r="M1696" s="22" t="n">
        <v>0</v>
      </c>
      <c r="N1696" s="25" t="n">
        <v>-11.356909</v>
      </c>
      <c r="O1696" s="25" t="n">
        <v>-38.327841</v>
      </c>
    </row>
    <row r="1697">
      <c r="A1697" s="4" t="inlineStr">
        <is>
          <t>OLINDINA</t>
        </is>
      </c>
      <c r="B1697" s="4" t="inlineStr">
        <is>
          <t>06-004_PTZ_RUA CONS BENIGNO DE BRITO LADO DO SHOP DAS FERRAMENTAS J ANDRADE</t>
        </is>
      </c>
      <c r="C1697" s="17" t="inlineStr">
        <is>
          <t>DOME</t>
        </is>
      </c>
      <c r="D1697" s="17" t="inlineStr">
        <is>
          <t>M6741-E-Z37</t>
        </is>
      </c>
      <c r="E1697" s="24" t="inlineStr">
        <is>
          <t>10.98.107.66</t>
        </is>
      </c>
      <c r="F1697" s="4" t="inlineStr">
        <is>
          <t>CICOM-ALAGOINHAS</t>
        </is>
      </c>
      <c r="G1697" s="4" t="inlineStr">
        <is>
          <t>PTZ</t>
        </is>
      </c>
      <c r="H1697" s="4" t="inlineStr">
        <is>
          <t>CICOM-ALAGOINHAS/06a CIPM OLINDINA/PTZ</t>
        </is>
      </c>
      <c r="I1697" s="17" t="inlineStr">
        <is>
          <t>Com coordenada</t>
        </is>
      </c>
      <c r="J1697" s="17" t="inlineStr">
        <is>
          <t>Sim</t>
        </is>
      </c>
      <c r="K1697" s="17" t="inlineStr">
        <is>
          <t>coordenada</t>
        </is>
      </c>
      <c r="L1697" s="22" t="n">
        <v>0</v>
      </c>
      <c r="M1697" s="22" t="n">
        <v>0</v>
      </c>
      <c r="N1697" s="25" t="n">
        <v>-11.356362</v>
      </c>
      <c r="O1697" s="25" t="n">
        <v>-38.326449</v>
      </c>
    </row>
    <row r="1698">
      <c r="A1698" s="4" t="inlineStr">
        <is>
          <t>OLINDINA</t>
        </is>
      </c>
      <c r="B1698" s="4" t="inlineStr">
        <is>
          <t>06-005_PTZ_RUA OTAVIO MANGABEIRA AO LADO DA AUTO ESCOLA SOUZA</t>
        </is>
      </c>
      <c r="C1698" s="17" t="inlineStr">
        <is>
          <t>DOME</t>
        </is>
      </c>
      <c r="D1698" s="17" t="inlineStr">
        <is>
          <t>M6741-E-Z37</t>
        </is>
      </c>
      <c r="E1698" s="24" t="inlineStr">
        <is>
          <t>10.98.107.170</t>
        </is>
      </c>
      <c r="F1698" s="4" t="inlineStr">
        <is>
          <t>CICOM-ALAGOINHAS</t>
        </is>
      </c>
      <c r="G1698" s="4" t="inlineStr">
        <is>
          <t>PTZ</t>
        </is>
      </c>
      <c r="H1698" s="4" t="inlineStr">
        <is>
          <t>CICOM-ALAGOINHAS/06a CIPM OLINDINA/PTZ</t>
        </is>
      </c>
      <c r="I1698" s="17" t="inlineStr">
        <is>
          <t>Com coordenada</t>
        </is>
      </c>
      <c r="J1698" s="17" t="inlineStr">
        <is>
          <t>Sim</t>
        </is>
      </c>
      <c r="K1698" s="17" t="inlineStr">
        <is>
          <t>coordenada</t>
        </is>
      </c>
      <c r="L1698" s="22" t="n">
        <v>0</v>
      </c>
      <c r="M1698" s="22" t="n">
        <v>1</v>
      </c>
      <c r="N1698" s="25" t="n">
        <v>-11.364563</v>
      </c>
      <c r="O1698" s="25" t="n">
        <v>-38.323648</v>
      </c>
    </row>
    <row r="1699">
      <c r="A1699" s="4" t="inlineStr">
        <is>
          <t>OLINDINA</t>
        </is>
      </c>
      <c r="B1699" s="4" t="inlineStr">
        <is>
          <t>06-007_LPR_AV DR JOAO DA COSTA D FRENTE A BORRACHARIA STD SAIDA DA CIDADE</t>
        </is>
      </c>
      <c r="C1699" s="17" t="inlineStr">
        <is>
          <t>FIX</t>
        </is>
      </c>
      <c r="D1699" s="17" t="inlineStr">
        <is>
          <t>M2241-QL</t>
        </is>
      </c>
      <c r="E1699" s="24" t="inlineStr">
        <is>
          <t>10.98.107.138</t>
        </is>
      </c>
      <c r="F1699" s="4" t="inlineStr">
        <is>
          <t>CICOM-ALAGOINHAS</t>
        </is>
      </c>
      <c r="G1699" s="4" t="inlineStr">
        <is>
          <t>LPR</t>
        </is>
      </c>
      <c r="H1699" s="4" t="inlineStr">
        <is>
          <t>CICOM-ALAGOINHAS/06a CIPM OLINDINA/LPR</t>
        </is>
      </c>
      <c r="I1699" s="17" t="inlineStr">
        <is>
          <t>Com coordenada</t>
        </is>
      </c>
      <c r="J1699" s="17" t="inlineStr">
        <is>
          <t>Sim</t>
        </is>
      </c>
      <c r="K1699" s="17" t="inlineStr">
        <is>
          <t>coordenada</t>
        </is>
      </c>
      <c r="L1699" s="22" t="n">
        <v>0</v>
      </c>
      <c r="M1699" s="22" t="n">
        <v>0</v>
      </c>
      <c r="N1699" s="25" t="n">
        <v>-11.352219</v>
      </c>
      <c r="O1699" s="25" t="n">
        <v>-38.325374</v>
      </c>
    </row>
    <row r="1700">
      <c r="A1700" s="4" t="inlineStr">
        <is>
          <t>OLINDINA</t>
        </is>
      </c>
      <c r="B1700" s="4" t="inlineStr">
        <is>
          <t>06-008_LPR_BR 110 LADO DO RADAR DE VEL VINDO DE NOVA SORE STD OLINDINA</t>
        </is>
      </c>
      <c r="C1700" s="17" t="inlineStr">
        <is>
          <t>FIX</t>
        </is>
      </c>
      <c r="D1700" s="17" t="inlineStr">
        <is>
          <t>M2241-QL</t>
        </is>
      </c>
      <c r="E1700" s="24" t="inlineStr">
        <is>
          <t>10.98.107.178</t>
        </is>
      </c>
      <c r="F1700" s="4" t="inlineStr">
        <is>
          <t>CICOM-ALAGOINHAS</t>
        </is>
      </c>
      <c r="G1700" s="4" t="inlineStr">
        <is>
          <t>LPR</t>
        </is>
      </c>
      <c r="H1700" s="4" t="inlineStr">
        <is>
          <t>CICOM-ALAGOINHAS/06a CIPM OLINDINA/LPR</t>
        </is>
      </c>
      <c r="I1700" s="17" t="inlineStr">
        <is>
          <t>Com coordenada</t>
        </is>
      </c>
      <c r="J1700" s="17" t="inlineStr">
        <is>
          <t>Sim</t>
        </is>
      </c>
      <c r="K1700" s="17" t="inlineStr">
        <is>
          <t>coordenada</t>
        </is>
      </c>
      <c r="L1700" s="22" t="n">
        <v>0</v>
      </c>
      <c r="M1700" s="22" t="n">
        <v>0</v>
      </c>
      <c r="N1700" s="25" t="n">
        <v>-11.357421</v>
      </c>
      <c r="O1700" s="25" t="n">
        <v>-38.333883</v>
      </c>
    </row>
    <row r="1701">
      <c r="A1701" s="4" t="inlineStr">
        <is>
          <t>OLINDINA</t>
        </is>
      </c>
      <c r="B1701" s="4" t="inlineStr">
        <is>
          <t>06-009_LPR_AV DR JOAO DA COSTA D-PORTAL DE ENT DA CIDADE-STD CENTRO</t>
        </is>
      </c>
      <c r="C1701" s="17" t="inlineStr">
        <is>
          <t>FIX</t>
        </is>
      </c>
      <c r="D1701" s="17" t="inlineStr">
        <is>
          <t>M2241-QL</t>
        </is>
      </c>
      <c r="E1701" s="24" t="inlineStr">
        <is>
          <t>10.98.107.186</t>
        </is>
      </c>
      <c r="F1701" s="4" t="inlineStr">
        <is>
          <t>CICOM-ALAGOINHAS</t>
        </is>
      </c>
      <c r="G1701" s="4" t="inlineStr">
        <is>
          <t>LPR</t>
        </is>
      </c>
      <c r="H1701" s="4" t="inlineStr">
        <is>
          <t>CICOM-ALAGOINHAS/06a CIPM OLINDINA/LPR</t>
        </is>
      </c>
      <c r="I1701" s="17" t="inlineStr">
        <is>
          <t>Com coordenada</t>
        </is>
      </c>
      <c r="J1701" s="17" t="inlineStr">
        <is>
          <t>Sim</t>
        </is>
      </c>
      <c r="K1701" s="17" t="inlineStr">
        <is>
          <t>coordenada</t>
        </is>
      </c>
      <c r="L1701" s="22" t="n">
        <v>0</v>
      </c>
      <c r="M1701" s="22" t="n">
        <v>0</v>
      </c>
      <c r="N1701" s="25" t="n">
        <v>-11.3496</v>
      </c>
      <c r="O1701" s="25" t="n">
        <v>-38.322113</v>
      </c>
    </row>
    <row r="1702">
      <c r="A1702" s="4" t="inlineStr">
        <is>
          <t>OLINDINA</t>
        </is>
      </c>
      <c r="B1702" s="4" t="inlineStr">
        <is>
          <t>06-010_LPR_AV JOAO DA COSTA  STD CENTRO</t>
        </is>
      </c>
      <c r="C1702" s="17" t="inlineStr">
        <is>
          <t>FIX</t>
        </is>
      </c>
      <c r="D1702" s="17" t="inlineStr">
        <is>
          <t>M2241-QL</t>
        </is>
      </c>
      <c r="E1702" s="24" t="inlineStr">
        <is>
          <t>10.98.107.82</t>
        </is>
      </c>
      <c r="F1702" s="4" t="inlineStr">
        <is>
          <t>CICOM-ALAGOINHAS</t>
        </is>
      </c>
      <c r="G1702" s="4" t="inlineStr">
        <is>
          <t>LPR</t>
        </is>
      </c>
      <c r="H1702" s="4" t="inlineStr">
        <is>
          <t>CICOM-ALAGOINHAS/06a CIPM OLINDINA/LPR</t>
        </is>
      </c>
      <c r="I1702" s="17" t="inlineStr">
        <is>
          <t>Com coordenada</t>
        </is>
      </c>
      <c r="J1702" s="17" t="inlineStr">
        <is>
          <t>Sim</t>
        </is>
      </c>
      <c r="K1702" s="17" t="inlineStr">
        <is>
          <t>coordenada</t>
        </is>
      </c>
      <c r="L1702" s="22" t="n">
        <v>0</v>
      </c>
      <c r="M1702" s="22" t="n">
        <v>0</v>
      </c>
      <c r="N1702" s="25" t="n">
        <v>-11.3517644</v>
      </c>
      <c r="O1702" s="25" t="n">
        <v>-38.324873</v>
      </c>
    </row>
    <row r="1703">
      <c r="A1703" s="4" t="inlineStr">
        <is>
          <t>OLINDINA</t>
        </is>
      </c>
      <c r="B1703" s="4" t="inlineStr">
        <is>
          <t>06-011_LPR_RUA ANTONIO FONTESESTADIO MUNICIPAL DE OLINDINA STD CENTRO</t>
        </is>
      </c>
      <c r="C1703" s="17" t="inlineStr">
        <is>
          <t>FIX</t>
        </is>
      </c>
      <c r="D1703" s="17" t="inlineStr">
        <is>
          <t>M2241-QL</t>
        </is>
      </c>
      <c r="E1703" s="24" t="inlineStr">
        <is>
          <t>10.98.107.74</t>
        </is>
      </c>
      <c r="F1703" s="4" t="inlineStr">
        <is>
          <t>CICOM-ALAGOINHAS</t>
        </is>
      </c>
      <c r="G1703" s="4" t="inlineStr">
        <is>
          <t>LPR</t>
        </is>
      </c>
      <c r="H1703" s="4" t="inlineStr">
        <is>
          <t>CICOM-ALAGOINHAS/06a CIPM OLINDINA/LPR</t>
        </is>
      </c>
      <c r="I1703" s="17" t="inlineStr">
        <is>
          <t>Com coordenada</t>
        </is>
      </c>
      <c r="J1703" s="17" t="inlineStr">
        <is>
          <t>Sim</t>
        </is>
      </c>
      <c r="K1703" s="17" t="inlineStr">
        <is>
          <t>coordenada</t>
        </is>
      </c>
      <c r="L1703" s="22" t="n">
        <v>0</v>
      </c>
      <c r="M1703" s="22" t="n">
        <v>0</v>
      </c>
      <c r="N1703" s="25" t="n">
        <v>-11.3527944</v>
      </c>
      <c r="O1703" s="25" t="n">
        <v>-38.3289616</v>
      </c>
    </row>
    <row r="1704">
      <c r="A1704" s="4" t="inlineStr">
        <is>
          <t>OLINDINA</t>
        </is>
      </c>
      <c r="B1704" s="4" t="inlineStr">
        <is>
          <t>06-012_LPR_RUA OTAVIO MANGABEIRA ENT DA CIDADE STD CENTRO</t>
        </is>
      </c>
      <c r="C1704" s="17" t="inlineStr">
        <is>
          <t>FIX</t>
        </is>
      </c>
      <c r="D1704" s="17" t="inlineStr">
        <is>
          <t>M2241-QL</t>
        </is>
      </c>
      <c r="E1704" s="24" t="inlineStr">
        <is>
          <t>10.98.107.162</t>
        </is>
      </c>
      <c r="F1704" s="4" t="inlineStr">
        <is>
          <t>CICOM-ALAGOINHAS</t>
        </is>
      </c>
      <c r="G1704" s="4" t="inlineStr">
        <is>
          <t>LPR</t>
        </is>
      </c>
      <c r="H1704" s="4" t="inlineStr">
        <is>
          <t>CICOM-ALAGOINHAS/06a CIPM OLINDINA/LPR</t>
        </is>
      </c>
      <c r="I1704" s="17" t="inlineStr">
        <is>
          <t>Com coordenada</t>
        </is>
      </c>
      <c r="J1704" s="17" t="inlineStr">
        <is>
          <t>Sim</t>
        </is>
      </c>
      <c r="K1704" s="17" t="inlineStr">
        <is>
          <t>coordenada</t>
        </is>
      </c>
      <c r="L1704" s="22" t="n">
        <v>0</v>
      </c>
      <c r="M1704" s="22" t="n">
        <v>0</v>
      </c>
      <c r="N1704" s="25" t="n">
        <v>-11.372452</v>
      </c>
      <c r="O1704" s="25" t="n">
        <v>-38.318162</v>
      </c>
    </row>
    <row r="1705">
      <c r="A1705" s="4" t="inlineStr">
        <is>
          <t>OLINDINA</t>
        </is>
      </c>
      <c r="B1705" s="4" t="inlineStr">
        <is>
          <t>06-013_LPR_BR 110 MONUMENTO CIDADE ALTANEIRA DA CIDADE DE OLINDINA STD OLINDINA</t>
        </is>
      </c>
      <c r="C1705" s="17" t="inlineStr">
        <is>
          <t>FIX</t>
        </is>
      </c>
      <c r="D1705" s="17" t="inlineStr">
        <is>
          <t>M2241-QL</t>
        </is>
      </c>
      <c r="E1705" s="24" t="inlineStr">
        <is>
          <t>10.98.107.34</t>
        </is>
      </c>
      <c r="F1705" s="4" t="inlineStr">
        <is>
          <t>CICOM-ALAGOINHAS</t>
        </is>
      </c>
      <c r="G1705" s="4" t="inlineStr">
        <is>
          <t>LPR</t>
        </is>
      </c>
      <c r="H1705" s="4" t="inlineStr">
        <is>
          <t>CICOM-ALAGOINHAS/06a CIPM OLINDINA/LPR</t>
        </is>
      </c>
      <c r="I1705" s="17" t="inlineStr">
        <is>
          <t>Com coordenada</t>
        </is>
      </c>
      <c r="J1705" s="17" t="inlineStr">
        <is>
          <t>Sim</t>
        </is>
      </c>
      <c r="K1705" s="17" t="inlineStr">
        <is>
          <t>coordenada</t>
        </is>
      </c>
      <c r="L1705" s="22" t="n">
        <v>0</v>
      </c>
      <c r="M1705" s="22" t="n">
        <v>0</v>
      </c>
      <c r="N1705" s="25" t="n">
        <v>-11.37266</v>
      </c>
      <c r="O1705" s="25" t="n">
        <v>-38.318115</v>
      </c>
    </row>
    <row r="1706">
      <c r="A1706" s="4" t="inlineStr">
        <is>
          <t>OLINDINA</t>
        </is>
      </c>
      <c r="B1706" s="4" t="inlineStr">
        <is>
          <t>06-014_LPR_RUA OTAVIO MANGABEIRA STD SAIDA DE OLINDINA</t>
        </is>
      </c>
      <c r="C1706" s="17" t="inlineStr">
        <is>
          <t>FIX</t>
        </is>
      </c>
      <c r="D1706" s="17" t="inlineStr">
        <is>
          <t>M2241-QL</t>
        </is>
      </c>
      <c r="E1706" s="24" t="inlineStr">
        <is>
          <t>10.98.107.50</t>
        </is>
      </c>
      <c r="F1706" s="4" t="inlineStr">
        <is>
          <t>CICOM-ALAGOINHAS</t>
        </is>
      </c>
      <c r="G1706" s="4" t="inlineStr">
        <is>
          <t>LPR</t>
        </is>
      </c>
      <c r="H1706" s="4" t="inlineStr">
        <is>
          <t>CICOM-ALAGOINHAS/06a CIPM OLINDINA/LPR</t>
        </is>
      </c>
      <c r="I1706" s="17" t="inlineStr">
        <is>
          <t>Com coordenada</t>
        </is>
      </c>
      <c r="J1706" s="17" t="inlineStr">
        <is>
          <t>Sim</t>
        </is>
      </c>
      <c r="K1706" s="17" t="inlineStr">
        <is>
          <t>coordenada</t>
        </is>
      </c>
      <c r="L1706" s="22" t="n">
        <v>0</v>
      </c>
      <c r="M1706" s="22" t="n">
        <v>0</v>
      </c>
      <c r="N1706" s="25" t="n">
        <v>-11.3572093</v>
      </c>
      <c r="O1706" s="25" t="n">
        <v>-38.328445</v>
      </c>
    </row>
    <row r="1707">
      <c r="A1707" s="4" t="inlineStr">
        <is>
          <t>OLINDINA</t>
        </is>
      </c>
      <c r="B1707" s="4" t="inlineStr">
        <is>
          <t>06-015_RF_TP_III_RUA OLIVEIRA BRITO-PROXIMO A LOTERICA</t>
        </is>
      </c>
      <c r="C1707" s="17" t="inlineStr">
        <is>
          <t>FIX</t>
        </is>
      </c>
      <c r="D1707" s="17" t="inlineStr">
        <is>
          <t>M2241-QL</t>
        </is>
      </c>
      <c r="E1707" s="24" t="inlineStr">
        <is>
          <t>10.98.107.42</t>
        </is>
      </c>
      <c r="F1707" s="4" t="inlineStr">
        <is>
          <t>CICOM-ALAGOINHAS</t>
        </is>
      </c>
      <c r="G1707" s="4" t="inlineStr">
        <is>
          <t>RF</t>
        </is>
      </c>
      <c r="H1707" s="4" t="inlineStr">
        <is>
          <t>CICOM-ALAGOINHAS/06a CIPM OLINDINA/RF</t>
        </is>
      </c>
      <c r="I1707" s="17" t="inlineStr">
        <is>
          <t>Com coordenada</t>
        </is>
      </c>
      <c r="J1707" s="17" t="inlineStr">
        <is>
          <t>Sim</t>
        </is>
      </c>
      <c r="K1707" s="17" t="inlineStr">
        <is>
          <t>coordenada</t>
        </is>
      </c>
      <c r="L1707" s="22" t="n">
        <v>0</v>
      </c>
      <c r="M1707" s="22" t="n">
        <v>0</v>
      </c>
      <c r="N1707" s="25" t="n">
        <v>-11.356831</v>
      </c>
      <c r="O1707" s="25" t="n">
        <v>-38.327926</v>
      </c>
    </row>
    <row r="1708">
      <c r="A1708" s="4" t="inlineStr">
        <is>
          <t>OLINDINA</t>
        </is>
      </c>
      <c r="B1708" s="4" t="inlineStr">
        <is>
          <t>06-016_RF_TP_IV_PRACA QUATORZE DE AGOSTO EM FRENTE AO FORUM</t>
        </is>
      </c>
      <c r="C1708" s="17" t="inlineStr">
        <is>
          <t>FIX</t>
        </is>
      </c>
      <c r="D1708" s="17" t="inlineStr">
        <is>
          <t>M2241-QL</t>
        </is>
      </c>
      <c r="E1708" s="24" t="inlineStr">
        <is>
          <t>10.98.107.146</t>
        </is>
      </c>
      <c r="F1708" s="4" t="inlineStr">
        <is>
          <t>CICOM-ALAGOINHAS</t>
        </is>
      </c>
      <c r="G1708" s="4" t="inlineStr">
        <is>
          <t>RF</t>
        </is>
      </c>
      <c r="H1708" s="4" t="inlineStr">
        <is>
          <t>CICOM-ALAGOINHAS/06a CIPM OLINDINA/RF</t>
        </is>
      </c>
      <c r="I1708" s="17" t="inlineStr">
        <is>
          <t>Com coordenada</t>
        </is>
      </c>
      <c r="J1708" s="17" t="inlineStr">
        <is>
          <t>Sim</t>
        </is>
      </c>
      <c r="K1708" s="17" t="inlineStr">
        <is>
          <t>coordenada</t>
        </is>
      </c>
      <c r="L1708" s="22" t="n">
        <v>0</v>
      </c>
      <c r="M1708" s="22" t="n">
        <v>0</v>
      </c>
      <c r="N1708" s="25" t="n">
        <v>-11.3593668</v>
      </c>
      <c r="O1708" s="25" t="n">
        <v>-38.3246527</v>
      </c>
    </row>
    <row r="1709">
      <c r="A1709" s="4" t="inlineStr">
        <is>
          <t>OLINDINA</t>
        </is>
      </c>
      <c r="B1709" s="4" t="inlineStr">
        <is>
          <t>06-017_RF_TP_IV_RUA PRINCESA ISABEL AO LADO DO POSTO DE SAUDE</t>
        </is>
      </c>
      <c r="C1709" s="17" t="inlineStr">
        <is>
          <t>FIX</t>
        </is>
      </c>
      <c r="D1709" s="17" t="inlineStr">
        <is>
          <t>M2241-QL</t>
        </is>
      </c>
      <c r="E1709" s="24" t="inlineStr">
        <is>
          <t>10.98.106.250</t>
        </is>
      </c>
      <c r="F1709" s="4" t="inlineStr">
        <is>
          <t>CICOM-ALAGOINHAS</t>
        </is>
      </c>
      <c r="G1709" s="4" t="inlineStr">
        <is>
          <t>RF</t>
        </is>
      </c>
      <c r="H1709" s="4" t="inlineStr">
        <is>
          <t>CICOM-ALAGOINHAS/06a CIPM OLINDINA/RF</t>
        </is>
      </c>
      <c r="I1709" s="17" t="inlineStr">
        <is>
          <t>Com coordenada</t>
        </is>
      </c>
      <c r="J1709" s="17" t="inlineStr">
        <is>
          <t>Sim</t>
        </is>
      </c>
      <c r="K1709" s="17" t="inlineStr">
        <is>
          <t>coordenada</t>
        </is>
      </c>
      <c r="L1709" s="22" t="n">
        <v>1</v>
      </c>
      <c r="M1709" s="22" t="n">
        <v>1</v>
      </c>
      <c r="N1709" s="25" t="n">
        <v>-11.3609483</v>
      </c>
      <c r="O1709" s="25" t="n">
        <v>-38.3279734</v>
      </c>
    </row>
    <row r="1710">
      <c r="A1710" s="4" t="inlineStr">
        <is>
          <t>OLINDINA</t>
        </is>
      </c>
      <c r="B1710" s="4" t="inlineStr">
        <is>
          <t>06-018_RF_TP_IV_RUA OTAVIO MANGABEIRA TERMINAL RODOVIARIO DE OLINDINA</t>
        </is>
      </c>
      <c r="C1710" s="17" t="inlineStr">
        <is>
          <t>FIX</t>
        </is>
      </c>
      <c r="D1710" s="17" t="inlineStr">
        <is>
          <t>M2241-QL</t>
        </is>
      </c>
      <c r="E1710" s="24" t="inlineStr">
        <is>
          <t>10.98.107.154</t>
        </is>
      </c>
      <c r="F1710" s="4" t="inlineStr">
        <is>
          <t>CICOM-ALAGOINHAS</t>
        </is>
      </c>
      <c r="G1710" s="4" t="inlineStr">
        <is>
          <t>RF</t>
        </is>
      </c>
      <c r="H1710" s="4" t="inlineStr">
        <is>
          <t>CICOM-ALAGOINHAS/06a CIPM OLINDINA/RF</t>
        </is>
      </c>
      <c r="I1710" s="17" t="inlineStr">
        <is>
          <t>Com coordenada</t>
        </is>
      </c>
      <c r="J1710" s="17" t="inlineStr">
        <is>
          <t>Sim</t>
        </is>
      </c>
      <c r="K1710" s="17" t="inlineStr">
        <is>
          <t>coordenada</t>
        </is>
      </c>
      <c r="L1710" s="22" t="n">
        <v>0</v>
      </c>
      <c r="M1710" s="22" t="n">
        <v>1</v>
      </c>
      <c r="N1710" s="25" t="n">
        <v>-11.365737</v>
      </c>
      <c r="O1710" s="25" t="n">
        <v>-38.323963</v>
      </c>
    </row>
    <row r="1711">
      <c r="A1711" s="4" t="inlineStr">
        <is>
          <t>OLINDINA</t>
        </is>
      </c>
      <c r="B1711" s="4" t="inlineStr">
        <is>
          <t>06-019_RF_TP_IV_RUA ANTONIO SOUZA BARRETO EM FRENTE AO SHOP J ANDRADE</t>
        </is>
      </c>
      <c r="C1711" s="17" t="inlineStr">
        <is>
          <t>FIX</t>
        </is>
      </c>
      <c r="D1711" s="17" t="inlineStr">
        <is>
          <t>M2241-QL</t>
        </is>
      </c>
      <c r="E1711" s="24" t="inlineStr">
        <is>
          <t>10.98.107.114</t>
        </is>
      </c>
      <c r="F1711" s="4" t="inlineStr">
        <is>
          <t>CICOM-ALAGOINHAS</t>
        </is>
      </c>
      <c r="G1711" s="4" t="inlineStr">
        <is>
          <t>RF</t>
        </is>
      </c>
      <c r="H1711" s="4" t="inlineStr">
        <is>
          <t>CICOM-ALAGOINHAS/06a CIPM OLINDINA/RF</t>
        </is>
      </c>
      <c r="I1711" s="17" t="inlineStr">
        <is>
          <t>Com coordenada</t>
        </is>
      </c>
      <c r="J1711" s="17" t="inlineStr">
        <is>
          <t>Sim</t>
        </is>
      </c>
      <c r="K1711" s="17" t="inlineStr">
        <is>
          <t>coordenada</t>
        </is>
      </c>
      <c r="L1711" s="22" t="n">
        <v>0</v>
      </c>
      <c r="M1711" s="22" t="n">
        <v>0</v>
      </c>
      <c r="N1711" s="25" t="n">
        <v>-11.3565719</v>
      </c>
      <c r="O1711" s="25" t="n">
        <v>-38.3266239</v>
      </c>
    </row>
    <row r="1712">
      <c r="A1712" s="4" t="inlineStr">
        <is>
          <t>OLINDINA</t>
        </is>
      </c>
      <c r="B1712" s="4" t="inlineStr">
        <is>
          <t>06-021_RF_TP_IV_RUA PRINCESA ISABEL PROX AO HOSPITAL RUY BARCELA</t>
        </is>
      </c>
      <c r="C1712" s="17" t="inlineStr">
        <is>
          <t>FIX</t>
        </is>
      </c>
      <c r="D1712" s="17" t="inlineStr">
        <is>
          <t>M2241-QL</t>
        </is>
      </c>
      <c r="E1712" s="24" t="inlineStr">
        <is>
          <t>10.98.107.98</t>
        </is>
      </c>
      <c r="F1712" s="4" t="inlineStr">
        <is>
          <t>CICOM-ALAGOINHAS</t>
        </is>
      </c>
      <c r="G1712" s="4" t="inlineStr">
        <is>
          <t>RF</t>
        </is>
      </c>
      <c r="H1712" s="4" t="inlineStr">
        <is>
          <t>CICOM-ALAGOINHAS/06a CIPM OLINDINA/RF</t>
        </is>
      </c>
      <c r="I1712" s="17" t="inlineStr">
        <is>
          <t>Com coordenada</t>
        </is>
      </c>
      <c r="J1712" s="17" t="inlineStr">
        <is>
          <t>Sim</t>
        </is>
      </c>
      <c r="K1712" s="17" t="inlineStr">
        <is>
          <t>coordenada</t>
        </is>
      </c>
      <c r="L1712" s="22" t="n">
        <v>1</v>
      </c>
      <c r="M1712" s="22" t="n">
        <v>1</v>
      </c>
      <c r="N1712" s="25" t="n">
        <v>-11.3607872</v>
      </c>
      <c r="O1712" s="25" t="n">
        <v>-38.3277315</v>
      </c>
    </row>
    <row r="1713">
      <c r="A1713" s="4" t="inlineStr">
        <is>
          <t>OLINDINA</t>
        </is>
      </c>
      <c r="B1713" s="4" t="inlineStr">
        <is>
          <t>06-022_RF_TP_IV_RUA COSTA E SILVA EM FRENTE A QUITANDA DO FAUSTINO</t>
        </is>
      </c>
      <c r="C1713" s="17" t="inlineStr">
        <is>
          <t>FIX</t>
        </is>
      </c>
      <c r="D1713" s="17" t="inlineStr">
        <is>
          <t>M2241-QL</t>
        </is>
      </c>
      <c r="E1713" s="24" t="inlineStr">
        <is>
          <t>10.98.107.90</t>
        </is>
      </c>
      <c r="F1713" s="4" t="inlineStr">
        <is>
          <t>CICOM-ALAGOINHAS</t>
        </is>
      </c>
      <c r="G1713" s="4" t="inlineStr">
        <is>
          <t>RF</t>
        </is>
      </c>
      <c r="H1713" s="4" t="inlineStr">
        <is>
          <t>CICOM-ALAGOINHAS/06a CIPM OLINDINA/RF</t>
        </is>
      </c>
      <c r="I1713" s="17" t="inlineStr">
        <is>
          <t>Com coordenada</t>
        </is>
      </c>
      <c r="J1713" s="17" t="inlineStr">
        <is>
          <t>Sim</t>
        </is>
      </c>
      <c r="K1713" s="17" t="inlineStr">
        <is>
          <t>coordenada</t>
        </is>
      </c>
      <c r="L1713" s="22" t="n">
        <v>0</v>
      </c>
      <c r="M1713" s="22" t="n">
        <v>1</v>
      </c>
      <c r="N1713" s="25" t="n">
        <v>-11.3618387</v>
      </c>
      <c r="O1713" s="25" t="n">
        <v>-38.3271939</v>
      </c>
    </row>
    <row r="1714">
      <c r="A1714" s="4" t="inlineStr">
        <is>
          <t>OLINDINA</t>
        </is>
      </c>
      <c r="B1714" s="4" t="inlineStr">
        <is>
          <t>06-023_RF_TP_IV_RUA COSTA E SILVA QUADRA DE ESPORTES PROXIMO A CASA DE APOIO</t>
        </is>
      </c>
      <c r="C1714" s="17" t="inlineStr">
        <is>
          <t>FIX</t>
        </is>
      </c>
      <c r="D1714" s="17" t="inlineStr">
        <is>
          <t>M2241-QL</t>
        </is>
      </c>
      <c r="E1714" s="24" t="inlineStr">
        <is>
          <t>10.98.107.26</t>
        </is>
      </c>
      <c r="F1714" s="4" t="inlineStr">
        <is>
          <t>CICOM-ALAGOINHAS</t>
        </is>
      </c>
      <c r="G1714" s="4" t="inlineStr">
        <is>
          <t>RF</t>
        </is>
      </c>
      <c r="H1714" s="4" t="inlineStr">
        <is>
          <t>CICOM-ALAGOINHAS/06a CIPM OLINDINA/RF</t>
        </is>
      </c>
      <c r="I1714" s="17" t="inlineStr">
        <is>
          <t>Com coordenada</t>
        </is>
      </c>
      <c r="J1714" s="17" t="inlineStr">
        <is>
          <t>Sim</t>
        </is>
      </c>
      <c r="K1714" s="17" t="inlineStr">
        <is>
          <t>coordenada</t>
        </is>
      </c>
      <c r="L1714" s="22" t="n">
        <v>0</v>
      </c>
      <c r="M1714" s="22" t="n">
        <v>1</v>
      </c>
      <c r="N1714" s="25" t="n">
        <v>-11.362295</v>
      </c>
      <c r="O1714" s="25" t="n">
        <v>-38.326917</v>
      </c>
    </row>
    <row r="1715">
      <c r="A1715" s="4" t="inlineStr">
        <is>
          <t>PALMAS DE MONTE ALTO</t>
        </is>
      </c>
      <c r="B1715" s="4" t="inlineStr">
        <is>
          <t>19B-032_PTZ_RUA VINTE E TRES AO LADO DO ASSAI ATACADISTA</t>
        </is>
      </c>
      <c r="C1715" s="17" t="inlineStr">
        <is>
          <t>DOME</t>
        </is>
      </c>
      <c r="D1715" s="17" t="inlineStr">
        <is>
          <t>M6741-E-Z37</t>
        </is>
      </c>
      <c r="E1715" s="24" t="inlineStr">
        <is>
          <t>10.98.79.66</t>
        </is>
      </c>
      <c r="F1715" s="4" t="inlineStr">
        <is>
          <t>CICOM-JEQUIE</t>
        </is>
      </c>
      <c r="G1715" s="4" t="inlineStr">
        <is>
          <t>PTZ</t>
        </is>
      </c>
      <c r="H1715" s="4" t="inlineStr">
        <is>
          <t>CICOM-JEQUIE/19o BPM JEQUIE/PTZ</t>
        </is>
      </c>
      <c r="I1715" s="17" t="inlineStr">
        <is>
          <t>Com coordenada</t>
        </is>
      </c>
      <c r="J1715" s="17" t="inlineStr">
        <is>
          <t>Sim</t>
        </is>
      </c>
      <c r="K1715" s="17" t="inlineStr">
        <is>
          <t>coordenada</t>
        </is>
      </c>
      <c r="L1715" s="22" t="n">
        <v>0</v>
      </c>
      <c r="M1715" s="22" t="n">
        <v>0</v>
      </c>
      <c r="N1715" s="25" t="n">
        <v>-14.07750225067139</v>
      </c>
      <c r="O1715" s="25" t="n">
        <v>-43.14878845214844</v>
      </c>
    </row>
    <row r="1716">
      <c r="A1716" s="4" t="inlineStr">
        <is>
          <t>PALMEIRAS</t>
        </is>
      </c>
      <c r="B1716" s="4" t="inlineStr">
        <is>
          <t>42-002_PTZ_RUA CORONEL ANTONIO AFONSO EM FRENTE A OTICAS CHAPADA</t>
        </is>
      </c>
      <c r="C1716" s="17" t="inlineStr">
        <is>
          <t>DOME</t>
        </is>
      </c>
      <c r="D1716" s="17" t="inlineStr">
        <is>
          <t>M6741-E-Z37</t>
        </is>
      </c>
      <c r="E1716" s="24" t="inlineStr">
        <is>
          <t>10.98.10.186</t>
        </is>
      </c>
      <c r="F1716" s="4" t="inlineStr">
        <is>
          <t>CICOM-ITABERABA</t>
        </is>
      </c>
      <c r="G1716" s="4" t="inlineStr">
        <is>
          <t>PALMEIRAS</t>
        </is>
      </c>
      <c r="H1716" s="4" t="inlineStr">
        <is>
          <t>CICOM-ITABERABA/42a CIPM/PALMEIRAS/PTZ</t>
        </is>
      </c>
      <c r="I1716" s="17" t="inlineStr">
        <is>
          <t>Com coordenada</t>
        </is>
      </c>
      <c r="J1716" s="17" t="inlineStr">
        <is>
          <t>Sim</t>
        </is>
      </c>
      <c r="K1716" s="17" t="inlineStr">
        <is>
          <t>coordenada</t>
        </is>
      </c>
      <c r="L1716" s="22" t="n">
        <v>0</v>
      </c>
      <c r="M1716" s="22" t="n">
        <v>2</v>
      </c>
      <c r="N1716" s="25" t="n">
        <v>-12.5150993</v>
      </c>
      <c r="O1716" s="25" t="n">
        <v>-41.5773414</v>
      </c>
    </row>
    <row r="1717">
      <c r="A1717" s="4" t="inlineStr">
        <is>
          <t>PALMEIRAS</t>
        </is>
      </c>
      <c r="B1717" s="4" t="inlineStr">
        <is>
          <t>42-003_LPR_BA 849 ENTRE O POSTO DE COMB PETROBAHIA STD PALMEIRAS</t>
        </is>
      </c>
      <c r="C1717" s="17" t="inlineStr">
        <is>
          <t>FIX</t>
        </is>
      </c>
      <c r="D1717" s="17" t="inlineStr">
        <is>
          <t>M2241-QL</t>
        </is>
      </c>
      <c r="E1717" s="24" t="inlineStr">
        <is>
          <t>10.98.11.18</t>
        </is>
      </c>
      <c r="F1717" s="4" t="inlineStr">
        <is>
          <t>CICOM-ITABERABA</t>
        </is>
      </c>
      <c r="G1717" s="4" t="inlineStr">
        <is>
          <t>PALMEIRAS</t>
        </is>
      </c>
      <c r="H1717" s="4" t="inlineStr">
        <is>
          <t>CICOM-ITABERABA/42a CIPM/PALMEIRAS/LPR</t>
        </is>
      </c>
      <c r="I1717" s="17" t="inlineStr">
        <is>
          <t>Com coordenada</t>
        </is>
      </c>
      <c r="J1717" s="17" t="inlineStr">
        <is>
          <t>Sim</t>
        </is>
      </c>
      <c r="K1717" s="17" t="inlineStr">
        <is>
          <t>coordenada</t>
        </is>
      </c>
      <c r="L1717" s="22" t="n">
        <v>0</v>
      </c>
      <c r="M1717" s="22" t="n">
        <v>0</v>
      </c>
      <c r="N1717" s="25" t="n">
        <v>-12.5094275</v>
      </c>
      <c r="O1717" s="25" t="n">
        <v>-41.5754663</v>
      </c>
    </row>
    <row r="1718">
      <c r="A1718" s="4" t="inlineStr">
        <is>
          <t>PALMEIRAS</t>
        </is>
      </c>
      <c r="B1718" s="4" t="inlineStr">
        <is>
          <t>42-004_LPR_ESTR DO CAPAO ENTROCAMENTO DE GUINE E CAPAO STD PALMEIRAS</t>
        </is>
      </c>
      <c r="C1718" s="17" t="inlineStr">
        <is>
          <t>FIX</t>
        </is>
      </c>
      <c r="D1718" s="17" t="inlineStr">
        <is>
          <t>M2241-QL</t>
        </is>
      </c>
      <c r="E1718" s="24" t="inlineStr">
        <is>
          <t>10.98.115.162</t>
        </is>
      </c>
      <c r="F1718" s="4" t="inlineStr">
        <is>
          <t>CICOM-ITABERABA</t>
        </is>
      </c>
      <c r="G1718" s="4" t="inlineStr">
        <is>
          <t>PALMEIRAS</t>
        </is>
      </c>
      <c r="H1718" s="4" t="inlineStr">
        <is>
          <t>CICOM-ITABERABA/42a CIPM/PALMEIRAS/LPR</t>
        </is>
      </c>
      <c r="I1718" s="17" t="inlineStr">
        <is>
          <t>Com coordenada</t>
        </is>
      </c>
      <c r="J1718" s="17" t="inlineStr">
        <is>
          <t>Sim</t>
        </is>
      </c>
      <c r="K1718" s="17" t="inlineStr">
        <is>
          <t>coordenada</t>
        </is>
      </c>
      <c r="L1718" s="22" t="n">
        <v>0</v>
      </c>
      <c r="M1718" s="22" t="n">
        <v>0</v>
      </c>
      <c r="N1718" s="25" t="n">
        <v>-12.53043</v>
      </c>
      <c r="O1718" s="25" t="n">
        <v>-41.57016</v>
      </c>
    </row>
    <row r="1719">
      <c r="A1719" s="4" t="inlineStr">
        <is>
          <t>PALMEIRAS</t>
        </is>
      </c>
      <c r="B1719" s="4" t="inlineStr">
        <is>
          <t>42-005_RF TP III R BARAO DO RIO BRANCO-TERMINAL RODOVIARIO DE PALMEIRAS</t>
        </is>
      </c>
      <c r="C1719" s="17" t="inlineStr">
        <is>
          <t>FIX</t>
        </is>
      </c>
      <c r="D1719" s="17" t="inlineStr">
        <is>
          <t>M2241-QL</t>
        </is>
      </c>
      <c r="E1719" s="24" t="inlineStr">
        <is>
          <t>10.98.36.110</t>
        </is>
      </c>
      <c r="F1719" s="4" t="inlineStr">
        <is>
          <t>CICOM-ITABERABA</t>
        </is>
      </c>
      <c r="G1719" s="4" t="inlineStr">
        <is>
          <t>PALMEIRAS</t>
        </is>
      </c>
      <c r="H1719" s="4" t="inlineStr">
        <is>
          <t>CICOM-ITABERABA/42a CIPM/PALMEIRAS/RF</t>
        </is>
      </c>
      <c r="I1719" s="17" t="inlineStr">
        <is>
          <t>Com coordenada</t>
        </is>
      </c>
      <c r="J1719" s="17" t="inlineStr">
        <is>
          <t>Sim</t>
        </is>
      </c>
      <c r="K1719" s="17" t="inlineStr">
        <is>
          <t>coordenada</t>
        </is>
      </c>
      <c r="L1719" s="22" t="n">
        <v>0</v>
      </c>
      <c r="M1719" s="22" t="n">
        <v>0</v>
      </c>
      <c r="N1719" s="25" t="n">
        <v>-12.5123672</v>
      </c>
      <c r="O1719" s="25" t="n">
        <v>-41.5747207</v>
      </c>
    </row>
    <row r="1720">
      <c r="A1720" s="4" t="inlineStr">
        <is>
          <t>PALMEIRAS</t>
        </is>
      </c>
      <c r="B1720" s="4" t="inlineStr">
        <is>
          <t>42-006_RF_TP_IV_PRACA DOUTOR JOSE GONCALVES EM FREN AO VILLA BAR</t>
        </is>
      </c>
      <c r="C1720" s="17" t="inlineStr">
        <is>
          <t>FIX</t>
        </is>
      </c>
      <c r="D1720" s="17" t="inlineStr">
        <is>
          <t>M2241-QL</t>
        </is>
      </c>
      <c r="E1720" s="24" t="inlineStr">
        <is>
          <t>10.98.10.190</t>
        </is>
      </c>
      <c r="F1720" s="4" t="inlineStr">
        <is>
          <t>CICOM-ITABERABA</t>
        </is>
      </c>
      <c r="G1720" s="4" t="inlineStr">
        <is>
          <t>PALMEIRAS</t>
        </is>
      </c>
      <c r="H1720" s="4" t="inlineStr">
        <is>
          <t>CICOM-ITABERABA/42a CIPM/PALMEIRAS/RF</t>
        </is>
      </c>
      <c r="I1720" s="17" t="inlineStr">
        <is>
          <t>Com coordenada</t>
        </is>
      </c>
      <c r="J1720" s="17" t="inlineStr">
        <is>
          <t>Sim</t>
        </is>
      </c>
      <c r="K1720" s="17" t="inlineStr">
        <is>
          <t>coordenada</t>
        </is>
      </c>
      <c r="L1720" s="22" t="n">
        <v>0</v>
      </c>
      <c r="M1720" s="22" t="n">
        <v>0</v>
      </c>
      <c r="N1720" s="25" t="n">
        <v>-12.5153357</v>
      </c>
      <c r="O1720" s="25" t="n">
        <v>-41.5744804</v>
      </c>
    </row>
    <row r="1721">
      <c r="A1721" s="4" t="inlineStr">
        <is>
          <t>PAULO AFONSO</t>
        </is>
      </c>
      <c r="B1721" s="4" t="inlineStr">
        <is>
          <t>20B-001_PTZ_ORLA PRAINHA</t>
        </is>
      </c>
      <c r="C1721" s="17" t="inlineStr">
        <is>
          <t>DOME</t>
        </is>
      </c>
      <c r="D1721" s="17" t="inlineStr">
        <is>
          <t>M6741-E-Z37</t>
        </is>
      </c>
      <c r="E1721" s="24" t="inlineStr">
        <is>
          <t>10.98.111.210</t>
        </is>
      </c>
      <c r="F1721" s="4" t="inlineStr">
        <is>
          <t>CICOM-PAULO AFONSO</t>
        </is>
      </c>
      <c r="G1721" s="4" t="inlineStr">
        <is>
          <t>PTZ</t>
        </is>
      </c>
      <c r="H1721" s="4" t="inlineStr">
        <is>
          <t>CICOM-PAULO AFONSO/20o BPM PAULO AFONSO/PTZ</t>
        </is>
      </c>
      <c r="I1721" s="17" t="inlineStr">
        <is>
          <t>Sem posição</t>
        </is>
      </c>
      <c r="J1721" s="17" t="inlineStr">
        <is>
          <t>Sim</t>
        </is>
      </c>
      <c r="K1721" s="17" t="inlineStr">
        <is>
          <t>grupo</t>
        </is>
      </c>
      <c r="L1721" s="22" t="n"/>
      <c r="M1721" s="22" t="n"/>
      <c r="N1721" s="25" t="n"/>
      <c r="O1721" s="25" t="n"/>
    </row>
    <row r="1722">
      <c r="A1722" s="4" t="inlineStr">
        <is>
          <t>PAULO AFONSO</t>
        </is>
      </c>
      <c r="B1722" s="4" t="inlineStr">
        <is>
          <t>20B-002_PTZ_AVENIDA BEIRA RIO</t>
        </is>
      </c>
      <c r="C1722" s="17" t="inlineStr">
        <is>
          <t>DOME</t>
        </is>
      </c>
      <c r="D1722" s="17" t="inlineStr">
        <is>
          <t>M6741-E-Z37</t>
        </is>
      </c>
      <c r="E1722" s="24" t="inlineStr">
        <is>
          <t>10.98.110.234</t>
        </is>
      </c>
      <c r="F1722" s="4" t="inlineStr">
        <is>
          <t>CICOM-PAULO AFONSO</t>
        </is>
      </c>
      <c r="G1722" s="4" t="inlineStr">
        <is>
          <t>PTZ</t>
        </is>
      </c>
      <c r="H1722" s="4" t="inlineStr">
        <is>
          <t>CICOM-PAULO AFONSO/20o BPM PAULO AFONSO/PTZ</t>
        </is>
      </c>
      <c r="I1722" s="17" t="inlineStr">
        <is>
          <t>Com coordenada</t>
        </is>
      </c>
      <c r="J1722" s="17" t="inlineStr">
        <is>
          <t>Sim</t>
        </is>
      </c>
      <c r="K1722" s="17" t="inlineStr">
        <is>
          <t>coordenada</t>
        </is>
      </c>
      <c r="L1722" s="22" t="n">
        <v>0</v>
      </c>
      <c r="M1722" s="22" t="n">
        <v>0</v>
      </c>
      <c r="N1722" s="25" t="n">
        <v>-9.401130200000001</v>
      </c>
      <c r="O1722" s="25" t="n">
        <v>-38.2367376</v>
      </c>
    </row>
    <row r="1723">
      <c r="A1723" s="4" t="inlineStr">
        <is>
          <t>PAULO AFONSO</t>
        </is>
      </c>
      <c r="B1723" s="4" t="inlineStr">
        <is>
          <t>20B-003_PTZ_AV ANTONIO CARLOS MAGALHAES</t>
        </is>
      </c>
      <c r="C1723" s="17" t="inlineStr">
        <is>
          <t>DOME</t>
        </is>
      </c>
      <c r="D1723" s="17" t="inlineStr">
        <is>
          <t>M6721-E-Z31</t>
        </is>
      </c>
      <c r="E1723" s="24" t="inlineStr">
        <is>
          <t>10.98.110.226</t>
        </is>
      </c>
      <c r="F1723" s="4" t="inlineStr">
        <is>
          <t>CICOM-PAULO AFONSO</t>
        </is>
      </c>
      <c r="G1723" s="4" t="inlineStr">
        <is>
          <t>PTZ</t>
        </is>
      </c>
      <c r="H1723" s="4" t="inlineStr">
        <is>
          <t>CICOM-PAULO AFONSO/20o BPM PAULO AFONSO/PTZ</t>
        </is>
      </c>
      <c r="I1723" s="17" t="inlineStr">
        <is>
          <t>Com coordenada</t>
        </is>
      </c>
      <c r="J1723" s="17" t="inlineStr">
        <is>
          <t>Sim</t>
        </is>
      </c>
      <c r="K1723" s="17" t="inlineStr">
        <is>
          <t>coordenada</t>
        </is>
      </c>
      <c r="L1723" s="22" t="n">
        <v>0</v>
      </c>
      <c r="M1723" s="22" t="n">
        <v>1</v>
      </c>
      <c r="N1723" s="25" t="n">
        <v>-9.3996551</v>
      </c>
      <c r="O1723" s="25" t="n">
        <v>-38.2328862</v>
      </c>
    </row>
    <row r="1724">
      <c r="A1724" s="4" t="inlineStr">
        <is>
          <t>PAULO AFONSO</t>
        </is>
      </c>
      <c r="B1724" s="4" t="inlineStr">
        <is>
          <t>20B-004_PTZ_AV LANDULFO ALVES</t>
        </is>
      </c>
      <c r="C1724" s="17" t="inlineStr">
        <is>
          <t>DOME</t>
        </is>
      </c>
      <c r="D1724" s="17" t="inlineStr">
        <is>
          <t>M6741-E-Z37</t>
        </is>
      </c>
      <c r="E1724" s="24" t="inlineStr">
        <is>
          <t>10.98.111.10</t>
        </is>
      </c>
      <c r="F1724" s="4" t="inlineStr">
        <is>
          <t>CICOM-PAULO AFONSO</t>
        </is>
      </c>
      <c r="G1724" s="4" t="inlineStr">
        <is>
          <t>PTZ</t>
        </is>
      </c>
      <c r="H1724" s="4" t="inlineStr">
        <is>
          <t>CICOM-PAULO AFONSO/20o BPM PAULO AFONSO/PTZ</t>
        </is>
      </c>
      <c r="I1724" s="17" t="inlineStr">
        <is>
          <t>Com coordenada</t>
        </is>
      </c>
      <c r="J1724" s="17" t="inlineStr">
        <is>
          <t>Sim</t>
        </is>
      </c>
      <c r="K1724" s="17" t="inlineStr">
        <is>
          <t>coordenada</t>
        </is>
      </c>
      <c r="L1724" s="22" t="n">
        <v>0</v>
      </c>
      <c r="M1724" s="22" t="n">
        <v>0</v>
      </c>
      <c r="N1724" s="25" t="n">
        <v>-9.402631700000001</v>
      </c>
      <c r="O1724" s="25" t="n">
        <v>-38.2257341</v>
      </c>
    </row>
    <row r="1725">
      <c r="A1725" s="4" t="inlineStr">
        <is>
          <t>PAULO AFONSO</t>
        </is>
      </c>
      <c r="B1725" s="4" t="inlineStr">
        <is>
          <t>20B-005_PTZ_RUA SAO FRANCISCO</t>
        </is>
      </c>
      <c r="C1725" s="17" t="inlineStr">
        <is>
          <t>DOME</t>
        </is>
      </c>
      <c r="D1725" s="17" t="inlineStr">
        <is>
          <t>M6721-E-Z31</t>
        </is>
      </c>
      <c r="E1725" s="24" t="inlineStr">
        <is>
          <t>10.98.111.26</t>
        </is>
      </c>
      <c r="F1725" s="4" t="inlineStr">
        <is>
          <t>CICOM-PAULO AFONSO</t>
        </is>
      </c>
      <c r="G1725" s="4" t="inlineStr">
        <is>
          <t>PTZ</t>
        </is>
      </c>
      <c r="H1725" s="4" t="inlineStr">
        <is>
          <t>CICOM-PAULO AFONSO/20o BPM PAULO AFONSO/PTZ</t>
        </is>
      </c>
      <c r="I1725" s="17" t="inlineStr">
        <is>
          <t>Com coordenada</t>
        </is>
      </c>
      <c r="J1725" s="17" t="inlineStr">
        <is>
          <t>Sim</t>
        </is>
      </c>
      <c r="K1725" s="17" t="inlineStr">
        <is>
          <t>coordenada</t>
        </is>
      </c>
      <c r="L1725" s="22" t="n">
        <v>0</v>
      </c>
      <c r="M1725" s="22" t="n">
        <v>0</v>
      </c>
      <c r="N1725" s="25" t="n">
        <v>-9.402391</v>
      </c>
      <c r="O1725" s="25" t="n">
        <v>-38.217557</v>
      </c>
    </row>
    <row r="1726">
      <c r="A1726" s="4" t="inlineStr">
        <is>
          <t>PAULO AFONSO</t>
        </is>
      </c>
      <c r="B1726" s="4" t="inlineStr">
        <is>
          <t>20B-006_PTZ_RUA SAO FRANCISCO</t>
        </is>
      </c>
      <c r="C1726" s="17" t="inlineStr">
        <is>
          <t>DOME</t>
        </is>
      </c>
      <c r="D1726" s="17" t="inlineStr">
        <is>
          <t>M6721-E-Z31</t>
        </is>
      </c>
      <c r="E1726" s="24" t="inlineStr">
        <is>
          <t>10.98.111.42</t>
        </is>
      </c>
      <c r="F1726" s="4" t="inlineStr">
        <is>
          <t>CICOM-PAULO AFONSO</t>
        </is>
      </c>
      <c r="G1726" s="4" t="inlineStr">
        <is>
          <t>PTZ</t>
        </is>
      </c>
      <c r="H1726" s="4" t="inlineStr">
        <is>
          <t>CICOM-PAULO AFONSO/20o BPM PAULO AFONSO/PTZ</t>
        </is>
      </c>
      <c r="I1726" s="17" t="inlineStr">
        <is>
          <t>Com coordenada</t>
        </is>
      </c>
      <c r="J1726" s="17" t="inlineStr">
        <is>
          <t>Sim</t>
        </is>
      </c>
      <c r="K1726" s="17" t="inlineStr">
        <is>
          <t>coordenada</t>
        </is>
      </c>
      <c r="L1726" s="22" t="n">
        <v>0</v>
      </c>
      <c r="M1726" s="22" t="n">
        <v>0</v>
      </c>
      <c r="N1726" s="25" t="n">
        <v>-9.401087800000001</v>
      </c>
      <c r="O1726" s="25" t="n">
        <v>-38.2180361</v>
      </c>
    </row>
    <row r="1727">
      <c r="A1727" s="4" t="inlineStr">
        <is>
          <t>PAULO AFONSO</t>
        </is>
      </c>
      <c r="B1727" s="4" t="inlineStr">
        <is>
          <t>20B-007_PTZ_AVENIDA GETULIO VARGAS</t>
        </is>
      </c>
      <c r="C1727" s="17" t="inlineStr">
        <is>
          <t>DOME</t>
        </is>
      </c>
      <c r="D1727" s="17" t="inlineStr">
        <is>
          <t>M6721-E-Z31</t>
        </is>
      </c>
      <c r="E1727" s="24" t="inlineStr">
        <is>
          <t>10.98.111.122</t>
        </is>
      </c>
      <c r="F1727" s="4" t="inlineStr">
        <is>
          <t>CICOM-PAULO AFONSO</t>
        </is>
      </c>
      <c r="G1727" s="4" t="inlineStr">
        <is>
          <t>PTZ</t>
        </is>
      </c>
      <c r="H1727" s="4" t="inlineStr">
        <is>
          <t>CICOM-PAULO AFONSO/20o BPM PAULO AFONSO/PTZ</t>
        </is>
      </c>
      <c r="I1727" s="17" t="inlineStr">
        <is>
          <t>Com coordenada</t>
        </is>
      </c>
      <c r="J1727" s="17" t="inlineStr">
        <is>
          <t>Sim</t>
        </is>
      </c>
      <c r="K1727" s="17" t="inlineStr">
        <is>
          <t>coordenada</t>
        </is>
      </c>
      <c r="L1727" s="22" t="n">
        <v>0</v>
      </c>
      <c r="M1727" s="22" t="n">
        <v>0</v>
      </c>
      <c r="N1727" s="25" t="n">
        <v>-9.400159800000001</v>
      </c>
      <c r="O1727" s="25" t="n">
        <v>-38.2175747</v>
      </c>
    </row>
    <row r="1728">
      <c r="A1728" s="4" t="inlineStr">
        <is>
          <t>PAULO AFONSO</t>
        </is>
      </c>
      <c r="B1728" s="4" t="inlineStr">
        <is>
          <t>20B-008_PTZ_RUA DA GANGORRA PAULO AFONSO</t>
        </is>
      </c>
      <c r="C1728" s="17" t="inlineStr">
        <is>
          <t>DOME</t>
        </is>
      </c>
      <c r="D1728" s="17" t="inlineStr">
        <is>
          <t>M6721-E-Z31</t>
        </is>
      </c>
      <c r="E1728" s="24" t="inlineStr">
        <is>
          <t>10.98.111.34</t>
        </is>
      </c>
      <c r="F1728" s="4" t="inlineStr">
        <is>
          <t>CICOM-PAULO AFONSO</t>
        </is>
      </c>
      <c r="G1728" s="4" t="inlineStr">
        <is>
          <t>PTZ</t>
        </is>
      </c>
      <c r="H1728" s="4" t="inlineStr">
        <is>
          <t>CICOM-PAULO AFONSO/20o BPM PAULO AFONSO/PTZ</t>
        </is>
      </c>
      <c r="I1728" s="17" t="inlineStr">
        <is>
          <t>Com coordenada</t>
        </is>
      </c>
      <c r="J1728" s="17" t="inlineStr">
        <is>
          <t>Sim</t>
        </is>
      </c>
      <c r="K1728" s="17" t="inlineStr">
        <is>
          <t>coordenada</t>
        </is>
      </c>
      <c r="L1728" s="22" t="n">
        <v>0</v>
      </c>
      <c r="M1728" s="22" t="n">
        <v>0</v>
      </c>
      <c r="N1728" s="25" t="n">
        <v>-9.399486</v>
      </c>
      <c r="O1728" s="25" t="n">
        <v>-38.2164891</v>
      </c>
    </row>
    <row r="1729">
      <c r="A1729" s="4" t="inlineStr">
        <is>
          <t>PAULO AFONSO</t>
        </is>
      </c>
      <c r="B1729" s="4" t="inlineStr">
        <is>
          <t>20B-009_PTZ_AVENIDA APOLONIO SALES</t>
        </is>
      </c>
      <c r="C1729" s="17" t="inlineStr">
        <is>
          <t>DOME</t>
        </is>
      </c>
      <c r="D1729" s="17" t="inlineStr">
        <is>
          <t>M6721-E-Z31</t>
        </is>
      </c>
      <c r="E1729" s="24" t="inlineStr">
        <is>
          <t>10.98.111.18</t>
        </is>
      </c>
      <c r="F1729" s="4" t="inlineStr">
        <is>
          <t>CICOM-PAULO AFONSO</t>
        </is>
      </c>
      <c r="G1729" s="4" t="inlineStr">
        <is>
          <t>PTZ</t>
        </is>
      </c>
      <c r="H1729" s="4" t="inlineStr">
        <is>
          <t>CICOM-PAULO AFONSO/20o BPM PAULO AFONSO/PTZ</t>
        </is>
      </c>
      <c r="I1729" s="17" t="inlineStr">
        <is>
          <t>Com coordenada</t>
        </is>
      </c>
      <c r="J1729" s="17" t="inlineStr">
        <is>
          <t>Sim</t>
        </is>
      </c>
      <c r="K1729" s="17" t="inlineStr">
        <is>
          <t>coordenada</t>
        </is>
      </c>
      <c r="L1729" s="22" t="n">
        <v>0</v>
      </c>
      <c r="M1729" s="22" t="n">
        <v>0</v>
      </c>
      <c r="N1729" s="25" t="n">
        <v>-9.398301699999999</v>
      </c>
      <c r="O1729" s="25" t="n">
        <v>-38.220026</v>
      </c>
    </row>
    <row r="1730">
      <c r="A1730" s="4" t="inlineStr">
        <is>
          <t>PAULO AFONSO</t>
        </is>
      </c>
      <c r="B1730" s="4" t="inlineStr">
        <is>
          <t>20B-010_PTZ_RUA 15 DE MARCO</t>
        </is>
      </c>
      <c r="C1730" s="17" t="inlineStr">
        <is>
          <t>DOME</t>
        </is>
      </c>
      <c r="D1730" s="17" t="inlineStr">
        <is>
          <t>M6741-E-Z37</t>
        </is>
      </c>
      <c r="E1730" s="24" t="inlineStr">
        <is>
          <t>10.98.111.114</t>
        </is>
      </c>
      <c r="F1730" s="4" t="inlineStr">
        <is>
          <t>CICOM-PAULO AFONSO</t>
        </is>
      </c>
      <c r="G1730" s="4" t="inlineStr">
        <is>
          <t>PTZ</t>
        </is>
      </c>
      <c r="H1730" s="4" t="inlineStr">
        <is>
          <t>CICOM-PAULO AFONSO/20o BPM PAULO AFONSO/PTZ</t>
        </is>
      </c>
      <c r="I1730" s="17" t="inlineStr">
        <is>
          <t>Com coordenada</t>
        </is>
      </c>
      <c r="J1730" s="17" t="inlineStr">
        <is>
          <t>Sim</t>
        </is>
      </c>
      <c r="K1730" s="17" t="inlineStr">
        <is>
          <t>coordenada</t>
        </is>
      </c>
      <c r="L1730" s="22" t="n">
        <v>0</v>
      </c>
      <c r="M1730" s="22" t="n">
        <v>0</v>
      </c>
      <c r="N1730" s="25" t="n">
        <v>-9.396562599999999</v>
      </c>
      <c r="O1730" s="25" t="n">
        <v>-38.2120114</v>
      </c>
    </row>
    <row r="1731">
      <c r="A1731" s="4" t="inlineStr">
        <is>
          <t>PAULO AFONSO</t>
        </is>
      </c>
      <c r="B1731" s="4" t="inlineStr">
        <is>
          <t>20B-011_LPR_BA 210 - PAF5040960</t>
        </is>
      </c>
      <c r="C1731" s="17" t="inlineStr">
        <is>
          <t>FIX</t>
        </is>
      </c>
      <c r="D1731" s="17" t="inlineStr">
        <is>
          <t>M2241-QL</t>
        </is>
      </c>
      <c r="E1731" s="24" t="inlineStr">
        <is>
          <t>10.98.111.154</t>
        </is>
      </c>
      <c r="F1731" s="4" t="inlineStr">
        <is>
          <t>CICOM-PAULO AFONSO</t>
        </is>
      </c>
      <c r="G1731" s="4" t="inlineStr">
        <is>
          <t>LPR</t>
        </is>
      </c>
      <c r="H1731" s="4" t="inlineStr">
        <is>
          <t>CICOM-PAULO AFONSO/20o BPM PAULO AFONSO/LPR</t>
        </is>
      </c>
      <c r="I1731" s="17" t="inlineStr">
        <is>
          <t>Com coordenada</t>
        </is>
      </c>
      <c r="J1731" s="17" t="inlineStr">
        <is>
          <t>Sim</t>
        </is>
      </c>
      <c r="K1731" s="17" t="inlineStr">
        <is>
          <t>coordenada</t>
        </is>
      </c>
      <c r="L1731" s="22" t="n">
        <v>0</v>
      </c>
      <c r="M1731" s="22" t="n">
        <v>0</v>
      </c>
      <c r="N1731" s="25" t="n">
        <v>-9.441013999999999</v>
      </c>
      <c r="O1731" s="25" t="n">
        <v>-38.207687</v>
      </c>
    </row>
    <row r="1732">
      <c r="A1732" s="4" t="inlineStr">
        <is>
          <t>PAULO AFONSO</t>
        </is>
      </c>
      <c r="B1732" s="4" t="inlineStr">
        <is>
          <t>20B-013_LPR_AV VELHO CHICO SANTA INES STD CENTRO</t>
        </is>
      </c>
      <c r="C1732" s="17" t="inlineStr">
        <is>
          <t>FIX</t>
        </is>
      </c>
      <c r="D1732" s="17" t="inlineStr">
        <is>
          <t>M2241-QL</t>
        </is>
      </c>
      <c r="E1732" s="24" t="inlineStr">
        <is>
          <t>10.98.112.34</t>
        </is>
      </c>
      <c r="F1732" s="4" t="inlineStr">
        <is>
          <t>CICOM-PAULO AFONSO</t>
        </is>
      </c>
      <c r="G1732" s="4" t="inlineStr">
        <is>
          <t>LPR</t>
        </is>
      </c>
      <c r="H1732" s="4" t="inlineStr">
        <is>
          <t>CICOM-PAULO AFONSO/20o BPM PAULO AFONSO/LPR</t>
        </is>
      </c>
      <c r="I1732" s="17" t="inlineStr">
        <is>
          <t>Com coordenada</t>
        </is>
      </c>
      <c r="J1732" s="17" t="inlineStr">
        <is>
          <t>Sim</t>
        </is>
      </c>
      <c r="K1732" s="17" t="inlineStr">
        <is>
          <t>coordenada</t>
        </is>
      </c>
      <c r="L1732" s="22" t="n">
        <v>0</v>
      </c>
      <c r="M1732" s="22" t="n">
        <v>1</v>
      </c>
      <c r="N1732" s="25" t="n">
        <v>-9.397466659545898</v>
      </c>
      <c r="O1732" s="25" t="n">
        <v>-38.24586868286133</v>
      </c>
    </row>
    <row r="1733">
      <c r="A1733" s="4" t="inlineStr">
        <is>
          <t>PAULO AFONSO</t>
        </is>
      </c>
      <c r="B1733" s="4" t="inlineStr">
        <is>
          <t>20B-014_LPR_AV VELHO CHICO-SANTA INES</t>
        </is>
      </c>
      <c r="C1733" s="17" t="inlineStr">
        <is>
          <t>FIX</t>
        </is>
      </c>
      <c r="D1733" s="17" t="inlineStr">
        <is>
          <t>M2241-QL</t>
        </is>
      </c>
      <c r="E1733" s="24" t="inlineStr">
        <is>
          <t>10.98.112.42</t>
        </is>
      </c>
      <c r="F1733" s="4" t="inlineStr">
        <is>
          <t>CICOM-PAULO AFONSO</t>
        </is>
      </c>
      <c r="G1733" s="4" t="inlineStr">
        <is>
          <t>LPR</t>
        </is>
      </c>
      <c r="H1733" s="4" t="inlineStr">
        <is>
          <t>CICOM-PAULO AFONSO/20o BPM PAULO AFONSO/LPR</t>
        </is>
      </c>
      <c r="I1733" s="17" t="inlineStr">
        <is>
          <t>Com coordenada</t>
        </is>
      </c>
      <c r="J1733" s="17" t="inlineStr">
        <is>
          <t>Sim</t>
        </is>
      </c>
      <c r="K1733" s="17" t="inlineStr">
        <is>
          <t>coordenada</t>
        </is>
      </c>
      <c r="L1733" s="22" t="n">
        <v>0</v>
      </c>
      <c r="M1733" s="22" t="n">
        <v>2</v>
      </c>
      <c r="N1733" s="25" t="n">
        <v>-9.411173</v>
      </c>
      <c r="O1733" s="25" t="n">
        <v>-38.235439</v>
      </c>
    </row>
    <row r="1734">
      <c r="A1734" s="4" t="inlineStr">
        <is>
          <t>PAULO AFONSO</t>
        </is>
      </c>
      <c r="B1734" s="4" t="inlineStr">
        <is>
          <t>20B-015_LPR_AV BOA VIAGEM STD ASSAI ATAC</t>
        </is>
      </c>
      <c r="C1734" s="17" t="inlineStr">
        <is>
          <t>FIX</t>
        </is>
      </c>
      <c r="D1734" s="17" t="inlineStr">
        <is>
          <t>M2221-QL</t>
        </is>
      </c>
      <c r="E1734" s="24" t="inlineStr">
        <is>
          <t>10.98.111.162</t>
        </is>
      </c>
      <c r="F1734" s="4" t="inlineStr">
        <is>
          <t>CICOM-PAULO AFONSO</t>
        </is>
      </c>
      <c r="G1734" s="4" t="inlineStr">
        <is>
          <t>LPR</t>
        </is>
      </c>
      <c r="H1734" s="4" t="inlineStr">
        <is>
          <t>CICOM-PAULO AFONSO/20o BPM PAULO AFONSO/LPR</t>
        </is>
      </c>
      <c r="I1734" s="17" t="inlineStr">
        <is>
          <t>Com coordenada</t>
        </is>
      </c>
      <c r="J1734" s="17" t="inlineStr">
        <is>
          <t>Sim</t>
        </is>
      </c>
      <c r="K1734" s="17" t="inlineStr">
        <is>
          <t>coordenada</t>
        </is>
      </c>
      <c r="L1734" s="22" t="n">
        <v>0</v>
      </c>
      <c r="M1734" s="22" t="n">
        <v>0</v>
      </c>
      <c r="N1734" s="25" t="n">
        <v>-9.399835400000001</v>
      </c>
      <c r="O1734" s="25" t="n">
        <v>-38.2409468</v>
      </c>
    </row>
    <row r="1735">
      <c r="A1735" s="4" t="inlineStr">
        <is>
          <t>PAULO AFONSO</t>
        </is>
      </c>
      <c r="B1735" s="4" t="inlineStr">
        <is>
          <t>20B-016_LPR_AV BOA VIAGEM STD PST SHELL</t>
        </is>
      </c>
      <c r="C1735" s="17" t="inlineStr">
        <is>
          <t>FIX</t>
        </is>
      </c>
      <c r="D1735" s="17" t="inlineStr">
        <is>
          <t>M2221-QL</t>
        </is>
      </c>
      <c r="E1735" s="24" t="inlineStr">
        <is>
          <t>10.98.111.66</t>
        </is>
      </c>
      <c r="F1735" s="4" t="inlineStr">
        <is>
          <t>CICOM-PAULO AFONSO</t>
        </is>
      </c>
      <c r="G1735" s="4" t="inlineStr">
        <is>
          <t>LPR</t>
        </is>
      </c>
      <c r="H1735" s="4" t="inlineStr">
        <is>
          <t>CICOM-PAULO AFONSO/20o BPM PAULO AFONSO/LPR</t>
        </is>
      </c>
      <c r="I1735" s="17" t="inlineStr">
        <is>
          <t>Com coordenada</t>
        </is>
      </c>
      <c r="J1735" s="17" t="inlineStr">
        <is>
          <t>Sim</t>
        </is>
      </c>
      <c r="K1735" s="17" t="inlineStr">
        <is>
          <t>coordenada</t>
        </is>
      </c>
      <c r="L1735" s="22" t="n">
        <v>0</v>
      </c>
      <c r="M1735" s="22" t="n">
        <v>0</v>
      </c>
      <c r="N1735" s="25" t="n">
        <v>-9.3999723</v>
      </c>
      <c r="O1735" s="25" t="n">
        <v>-38.2406756</v>
      </c>
    </row>
    <row r="1736">
      <c r="A1736" s="4" t="inlineStr">
        <is>
          <t>PAULO AFONSO</t>
        </is>
      </c>
      <c r="B1736" s="4" t="inlineStr">
        <is>
          <t>20B-018_LPR_PAULO AFONSO STD AEROPORTO</t>
        </is>
      </c>
      <c r="C1736" s="17" t="inlineStr">
        <is>
          <t>FIX</t>
        </is>
      </c>
      <c r="D1736" s="17" t="inlineStr">
        <is>
          <t>M2221-QL</t>
        </is>
      </c>
      <c r="E1736" s="24" t="inlineStr">
        <is>
          <t>10.98.111.90</t>
        </is>
      </c>
      <c r="F1736" s="4" t="inlineStr">
        <is>
          <t>CICOM-PAULO AFONSO</t>
        </is>
      </c>
      <c r="G1736" s="4" t="inlineStr">
        <is>
          <t>LPR</t>
        </is>
      </c>
      <c r="H1736" s="4" t="inlineStr">
        <is>
          <t>CICOM-PAULO AFONSO/20o BPM PAULO AFONSO/LPR</t>
        </is>
      </c>
      <c r="I1736" s="17" t="inlineStr">
        <is>
          <t>Com coordenada</t>
        </is>
      </c>
      <c r="J1736" s="17" t="inlineStr">
        <is>
          <t>Sim</t>
        </is>
      </c>
      <c r="K1736" s="17" t="inlineStr">
        <is>
          <t>coordenada</t>
        </is>
      </c>
      <c r="L1736" s="22" t="n">
        <v>0</v>
      </c>
      <c r="M1736" s="22" t="n">
        <v>1</v>
      </c>
      <c r="N1736" s="25" t="n">
        <v>-9.4001424</v>
      </c>
      <c r="O1736" s="25" t="n">
        <v>-38.2326819</v>
      </c>
    </row>
    <row r="1737">
      <c r="A1737" s="4" t="inlineStr">
        <is>
          <t>PAULO AFONSO</t>
        </is>
      </c>
      <c r="B1737" s="4" t="inlineStr">
        <is>
          <t>20B-021_RF_TP_IV_AV CARLOS BERENHAUSER</t>
        </is>
      </c>
      <c r="C1737" s="17" t="inlineStr">
        <is>
          <t>FIX</t>
        </is>
      </c>
      <c r="D1737" s="17" t="inlineStr">
        <is>
          <t>M2241-QL</t>
        </is>
      </c>
      <c r="E1737" s="24" t="inlineStr">
        <is>
          <t>10.98.115.106</t>
        </is>
      </c>
      <c r="F1737" s="4" t="inlineStr">
        <is>
          <t>CICOM-PAULO AFONSO</t>
        </is>
      </c>
      <c r="G1737" s="4" t="inlineStr">
        <is>
          <t>RF</t>
        </is>
      </c>
      <c r="H1737" s="4" t="inlineStr">
        <is>
          <t>CICOM-PAULO AFONSO/20o BPM PAULO AFONSO/RF</t>
        </is>
      </c>
      <c r="I1737" s="17" t="inlineStr">
        <is>
          <t>Com coordenada</t>
        </is>
      </c>
      <c r="J1737" s="17" t="inlineStr">
        <is>
          <t>Sim</t>
        </is>
      </c>
      <c r="K1737" s="17" t="inlineStr">
        <is>
          <t>coordenada</t>
        </is>
      </c>
      <c r="L1737" s="22" t="n">
        <v>0</v>
      </c>
      <c r="M1737" s="22" t="n">
        <v>0</v>
      </c>
      <c r="N1737" s="25" t="n">
        <v>-9.398090362548828</v>
      </c>
      <c r="O1737" s="25" t="n">
        <v>-38.21779251098633</v>
      </c>
    </row>
    <row r="1738">
      <c r="A1738" s="4" t="inlineStr">
        <is>
          <t>PAULO AFONSO</t>
        </is>
      </c>
      <c r="B1738" s="4" t="inlineStr">
        <is>
          <t>20B-022_RF_TP_IV_AV GETULIO VARGAS</t>
        </is>
      </c>
      <c r="C1738" s="17" t="inlineStr">
        <is>
          <t>FIX</t>
        </is>
      </c>
      <c r="D1738" s="17" t="inlineStr">
        <is>
          <t>M2241-QL</t>
        </is>
      </c>
      <c r="E1738" s="24" t="inlineStr">
        <is>
          <t>10.98.112.50</t>
        </is>
      </c>
      <c r="F1738" s="4" t="inlineStr">
        <is>
          <t>CICOM-PAULO AFONSO</t>
        </is>
      </c>
      <c r="G1738" s="4" t="inlineStr">
        <is>
          <t>RF</t>
        </is>
      </c>
      <c r="H1738" s="4" t="inlineStr">
        <is>
          <t>CICOM-PAULO AFONSO/20o BPM PAULO AFONSO/RF</t>
        </is>
      </c>
      <c r="I1738" s="17" t="inlineStr">
        <is>
          <t>Com coordenada</t>
        </is>
      </c>
      <c r="J1738" s="17" t="inlineStr">
        <is>
          <t>Sim</t>
        </is>
      </c>
      <c r="K1738" s="17" t="inlineStr">
        <is>
          <t>coordenada</t>
        </is>
      </c>
      <c r="L1738" s="22" t="n">
        <v>0</v>
      </c>
      <c r="M1738" s="22" t="n">
        <v>0</v>
      </c>
      <c r="N1738" s="25" t="n">
        <v>-9.3994096</v>
      </c>
      <c r="O1738" s="25" t="n">
        <v>-38.2178352</v>
      </c>
    </row>
    <row r="1739">
      <c r="A1739" s="4" t="inlineStr">
        <is>
          <t>PAULO AFONSO</t>
        </is>
      </c>
      <c r="B1739" s="4" t="inlineStr">
        <is>
          <t>20B-023_RF_TP_IV_AV LANDULFO ALVES</t>
        </is>
      </c>
      <c r="C1739" s="17" t="inlineStr">
        <is>
          <t>FIX</t>
        </is>
      </c>
      <c r="D1739" s="17" t="inlineStr">
        <is>
          <t>M2241-QL</t>
        </is>
      </c>
      <c r="E1739" s="24" t="inlineStr">
        <is>
          <t>10.98.119.226</t>
        </is>
      </c>
      <c r="F1739" s="4" t="inlineStr">
        <is>
          <t>CICOM-PAULO AFONSO</t>
        </is>
      </c>
      <c r="G1739" s="4" t="inlineStr">
        <is>
          <t>RF</t>
        </is>
      </c>
      <c r="H1739" s="4" t="inlineStr">
        <is>
          <t>CICOM-PAULO AFONSO/20o BPM PAULO AFONSO/RF</t>
        </is>
      </c>
      <c r="I1739" s="17" t="inlineStr">
        <is>
          <t>Com coordenada</t>
        </is>
      </c>
      <c r="J1739" s="17" t="inlineStr">
        <is>
          <t>Sim</t>
        </is>
      </c>
      <c r="K1739" s="17" t="inlineStr">
        <is>
          <t>coordenada</t>
        </is>
      </c>
      <c r="L1739" s="22" t="n">
        <v>0</v>
      </c>
      <c r="M1739" s="22" t="n">
        <v>0</v>
      </c>
      <c r="N1739" s="25" t="n">
        <v>-9.4002529</v>
      </c>
      <c r="O1739" s="25" t="n">
        <v>-38.2180002</v>
      </c>
    </row>
    <row r="1740">
      <c r="A1740" s="4" t="inlineStr">
        <is>
          <t>PAULO AFONSO</t>
        </is>
      </c>
      <c r="B1740" s="4" t="inlineStr">
        <is>
          <t>20B-024_RF_TP_IV_AV GETULIO VARGAS</t>
        </is>
      </c>
      <c r="C1740" s="17" t="inlineStr">
        <is>
          <t>FIX</t>
        </is>
      </c>
      <c r="D1740" s="17" t="inlineStr">
        <is>
          <t>M2221-QL</t>
        </is>
      </c>
      <c r="E1740" s="24" t="inlineStr">
        <is>
          <t>10.98.111.98</t>
        </is>
      </c>
      <c r="F1740" s="4" t="inlineStr">
        <is>
          <t>CICOM-PAULO AFONSO</t>
        </is>
      </c>
      <c r="G1740" s="4" t="inlineStr">
        <is>
          <t>RF</t>
        </is>
      </c>
      <c r="H1740" s="4" t="inlineStr">
        <is>
          <t>CICOM-PAULO AFONSO/20o BPM PAULO AFONSO/RF</t>
        </is>
      </c>
      <c r="I1740" s="17" t="inlineStr">
        <is>
          <t>Com coordenada</t>
        </is>
      </c>
      <c r="J1740" s="17" t="inlineStr">
        <is>
          <t>Sim</t>
        </is>
      </c>
      <c r="K1740" s="17" t="inlineStr">
        <is>
          <t>coordenada</t>
        </is>
      </c>
      <c r="L1740" s="22" t="n">
        <v>0</v>
      </c>
      <c r="M1740" s="22" t="n">
        <v>1</v>
      </c>
      <c r="N1740" s="25" t="n">
        <v>-9.402222500000001</v>
      </c>
      <c r="O1740" s="25" t="n">
        <v>-38.216948</v>
      </c>
    </row>
    <row r="1741">
      <c r="A1741" s="4" t="inlineStr">
        <is>
          <t>PAULO AFONSO</t>
        </is>
      </c>
      <c r="B1741" s="4" t="inlineStr">
        <is>
          <t>20B-027_RF_TP_IV_AV APOLONIO SALES</t>
        </is>
      </c>
      <c r="C1741" s="17" t="inlineStr">
        <is>
          <t>FIX</t>
        </is>
      </c>
      <c r="D1741" s="17" t="inlineStr">
        <is>
          <t>M2221-QL</t>
        </is>
      </c>
      <c r="E1741" s="24" t="inlineStr">
        <is>
          <t>10.98.110.250</t>
        </is>
      </c>
      <c r="F1741" s="4" t="inlineStr">
        <is>
          <t>CICOM-PAULO AFONSO</t>
        </is>
      </c>
      <c r="G1741" s="4" t="inlineStr">
        <is>
          <t>RF</t>
        </is>
      </c>
      <c r="H1741" s="4" t="inlineStr">
        <is>
          <t>CICOM-PAULO AFONSO/20o BPM PAULO AFONSO/RF</t>
        </is>
      </c>
      <c r="I1741" s="17" t="inlineStr">
        <is>
          <t>Com coordenada</t>
        </is>
      </c>
      <c r="J1741" s="17" t="inlineStr">
        <is>
          <t>Sim</t>
        </is>
      </c>
      <c r="K1741" s="17" t="inlineStr">
        <is>
          <t>coordenada</t>
        </is>
      </c>
      <c r="L1741" s="22" t="n">
        <v>0</v>
      </c>
      <c r="M1741" s="22" t="n">
        <v>0</v>
      </c>
      <c r="N1741" s="25" t="n">
        <v>-9.3983072</v>
      </c>
      <c r="O1741" s="25" t="n">
        <v>-38.2198711</v>
      </c>
    </row>
    <row r="1742">
      <c r="A1742" s="4" t="inlineStr">
        <is>
          <t>PAULO AFONSO</t>
        </is>
      </c>
      <c r="B1742" s="4" t="inlineStr">
        <is>
          <t>20B-029_RF_TP_III_AVENIDA JOSE HEMETERIO DE CARVALHO</t>
        </is>
      </c>
      <c r="C1742" s="17" t="inlineStr">
        <is>
          <t>FIX</t>
        </is>
      </c>
      <c r="D1742" s="17" t="inlineStr">
        <is>
          <t>M2221-QL</t>
        </is>
      </c>
      <c r="E1742" s="24" t="inlineStr">
        <is>
          <t>10.98.111.74</t>
        </is>
      </c>
      <c r="F1742" s="4" t="inlineStr">
        <is>
          <t>CICOM-PAULO AFONSO</t>
        </is>
      </c>
      <c r="G1742" s="4" t="inlineStr">
        <is>
          <t>RF</t>
        </is>
      </c>
      <c r="H1742" s="4" t="inlineStr">
        <is>
          <t>CICOM-PAULO AFONSO/20o BPM PAULO AFONSO/RF</t>
        </is>
      </c>
      <c r="I1742" s="17" t="inlineStr">
        <is>
          <t>Com coordenada</t>
        </is>
      </c>
      <c r="J1742" s="17" t="inlineStr">
        <is>
          <t>Sim</t>
        </is>
      </c>
      <c r="K1742" s="17" t="inlineStr">
        <is>
          <t>coordenada</t>
        </is>
      </c>
      <c r="L1742" s="22" t="n">
        <v>0</v>
      </c>
      <c r="M1742" s="22" t="n">
        <v>2</v>
      </c>
      <c r="N1742" s="25" t="n">
        <v>-9.403400700000001</v>
      </c>
      <c r="O1742" s="25" t="n">
        <v>-38.2275153</v>
      </c>
    </row>
    <row r="1743">
      <c r="A1743" s="4" t="inlineStr">
        <is>
          <t>PAULO AFONSO</t>
        </is>
      </c>
      <c r="B1743" s="4" t="inlineStr">
        <is>
          <t>20B-031_RF_TP_IV_RUA LUIS VIANA FILHO</t>
        </is>
      </c>
      <c r="C1743" s="17" t="inlineStr">
        <is>
          <t>FIX</t>
        </is>
      </c>
      <c r="D1743" s="17" t="inlineStr">
        <is>
          <t>M2221-QL</t>
        </is>
      </c>
      <c r="E1743" s="24" t="inlineStr">
        <is>
          <t>10.98.111.138</t>
        </is>
      </c>
      <c r="F1743" s="4" t="inlineStr">
        <is>
          <t>CICOM-PAULO AFONSO</t>
        </is>
      </c>
      <c r="G1743" s="4" t="inlineStr">
        <is>
          <t>RF</t>
        </is>
      </c>
      <c r="H1743" s="4" t="inlineStr">
        <is>
          <t>CICOM-PAULO AFONSO/20o BPM PAULO AFONSO/RF</t>
        </is>
      </c>
      <c r="I1743" s="17" t="inlineStr">
        <is>
          <t>Com coordenada</t>
        </is>
      </c>
      <c r="J1743" s="17" t="inlineStr">
        <is>
          <t>Sim</t>
        </is>
      </c>
      <c r="K1743" s="17" t="inlineStr">
        <is>
          <t>coordenada</t>
        </is>
      </c>
      <c r="L1743" s="22" t="n">
        <v>0</v>
      </c>
      <c r="M1743" s="22" t="n">
        <v>2</v>
      </c>
      <c r="N1743" s="25" t="n">
        <v>-9.4022202</v>
      </c>
      <c r="O1743" s="25" t="n">
        <v>-38.2275906</v>
      </c>
    </row>
    <row r="1744">
      <c r="A1744" s="4" t="inlineStr">
        <is>
          <t>PAULO AFONSO</t>
        </is>
      </c>
      <c r="B1744" s="4" t="inlineStr">
        <is>
          <t>20B-032_RF_TP_IV_AV APOLONIO SALES</t>
        </is>
      </c>
      <c r="C1744" s="17" t="inlineStr">
        <is>
          <t>FIX</t>
        </is>
      </c>
      <c r="D1744" s="17" t="inlineStr">
        <is>
          <t>M2221-QL</t>
        </is>
      </c>
      <c r="E1744" s="24" t="inlineStr">
        <is>
          <t>10.98.110.242</t>
        </is>
      </c>
      <c r="F1744" s="4" t="inlineStr">
        <is>
          <t>CICOM-PAULO AFONSO</t>
        </is>
      </c>
      <c r="G1744" s="4" t="inlineStr">
        <is>
          <t>RF</t>
        </is>
      </c>
      <c r="H1744" s="4" t="inlineStr">
        <is>
          <t>CICOM-PAULO AFONSO/20o BPM PAULO AFONSO/RF</t>
        </is>
      </c>
      <c r="I1744" s="17" t="inlineStr">
        <is>
          <t>Com coordenada</t>
        </is>
      </c>
      <c r="J1744" s="17" t="inlineStr">
        <is>
          <t>Sim</t>
        </is>
      </c>
      <c r="K1744" s="17" t="inlineStr">
        <is>
          <t>coordenada</t>
        </is>
      </c>
      <c r="L1744" s="22" t="n">
        <v>0</v>
      </c>
      <c r="M1744" s="22" t="n">
        <v>1</v>
      </c>
      <c r="N1744" s="25" t="n">
        <v>-9.3990946</v>
      </c>
      <c r="O1744" s="25" t="n">
        <v>-38.2316506</v>
      </c>
    </row>
    <row r="1745">
      <c r="A1745" s="4" t="inlineStr">
        <is>
          <t>PAULO AFONSO</t>
        </is>
      </c>
      <c r="B1745" s="4" t="inlineStr">
        <is>
          <t>20B-034_RF_TP_IV_PAULO AFONSO</t>
        </is>
      </c>
      <c r="C1745" s="17" t="inlineStr">
        <is>
          <t>FIX</t>
        </is>
      </c>
      <c r="D1745" s="17" t="inlineStr">
        <is>
          <t>M2221-QL</t>
        </is>
      </c>
      <c r="E1745" s="24" t="inlineStr">
        <is>
          <t>10.98.111.146</t>
        </is>
      </c>
      <c r="F1745" s="4" t="inlineStr">
        <is>
          <t>CICOM-PAULO AFONSO</t>
        </is>
      </c>
      <c r="G1745" s="4" t="inlineStr">
        <is>
          <t>RF</t>
        </is>
      </c>
      <c r="H1745" s="4" t="inlineStr">
        <is>
          <t>CICOM-PAULO AFONSO/20o BPM PAULO AFONSO/RF</t>
        </is>
      </c>
      <c r="I1745" s="17" t="inlineStr">
        <is>
          <t>Com coordenada</t>
        </is>
      </c>
      <c r="J1745" s="17" t="inlineStr">
        <is>
          <t>Sim</t>
        </is>
      </c>
      <c r="K1745" s="17" t="inlineStr">
        <is>
          <t>coordenada</t>
        </is>
      </c>
      <c r="L1745" s="22" t="n">
        <v>0</v>
      </c>
      <c r="M1745" s="22" t="n">
        <v>2</v>
      </c>
      <c r="N1745" s="25" t="n">
        <v>-9.44665</v>
      </c>
      <c r="O1745" s="25" t="n">
        <v>-38.22198</v>
      </c>
    </row>
    <row r="1746">
      <c r="A1746" s="4" t="inlineStr">
        <is>
          <t>PAULO AFONSO</t>
        </is>
      </c>
      <c r="B1746" s="4" t="inlineStr">
        <is>
          <t>20B-035_RF_TP_IV_PRIMEIRA TRAVESSA PADRE LOURENCO</t>
        </is>
      </c>
      <c r="C1746" s="17" t="inlineStr">
        <is>
          <t>FIX</t>
        </is>
      </c>
      <c r="D1746" s="17" t="inlineStr">
        <is>
          <t>M2241-QL</t>
        </is>
      </c>
      <c r="E1746" s="24" t="inlineStr">
        <is>
          <t>10.98.111.130</t>
        </is>
      </c>
      <c r="F1746" s="4" t="inlineStr">
        <is>
          <t>CICOM-PAULO AFONSO</t>
        </is>
      </c>
      <c r="G1746" s="4" t="inlineStr">
        <is>
          <t>RF</t>
        </is>
      </c>
      <c r="H1746" s="4" t="inlineStr">
        <is>
          <t>CICOM-PAULO AFONSO/20o BPM PAULO AFONSO/RF</t>
        </is>
      </c>
      <c r="I1746" s="17" t="inlineStr">
        <is>
          <t>Com coordenada</t>
        </is>
      </c>
      <c r="J1746" s="17" t="inlineStr">
        <is>
          <t>Sim</t>
        </is>
      </c>
      <c r="K1746" s="17" t="inlineStr">
        <is>
          <t>coordenada</t>
        </is>
      </c>
      <c r="L1746" s="22" t="n">
        <v>0</v>
      </c>
      <c r="M1746" s="22" t="n">
        <v>0</v>
      </c>
      <c r="N1746" s="25" t="n">
        <v>-9.4429929</v>
      </c>
      <c r="O1746" s="25" t="n">
        <v>-38.2139265</v>
      </c>
    </row>
    <row r="1747">
      <c r="A1747" s="4" t="inlineStr">
        <is>
          <t>PAULO AFONSO</t>
        </is>
      </c>
      <c r="B1747" s="4" t="inlineStr">
        <is>
          <t>20B-045_RF_TP_III_AV LANDUFO ALVES EM FRENTE SUPERM SUPRAVE</t>
        </is>
      </c>
      <c r="C1747" s="17" t="inlineStr">
        <is>
          <t>FIX</t>
        </is>
      </c>
      <c r="D1747" s="17" t="inlineStr">
        <is>
          <t>M2241-QL</t>
        </is>
      </c>
      <c r="E1747" s="24" t="inlineStr">
        <is>
          <t>10.98.112.26</t>
        </is>
      </c>
      <c r="F1747" s="4" t="inlineStr">
        <is>
          <t>CICOM-PAULO AFONSO</t>
        </is>
      </c>
      <c r="G1747" s="4" t="inlineStr">
        <is>
          <t>RF</t>
        </is>
      </c>
      <c r="H1747" s="4" t="inlineStr">
        <is>
          <t>CICOM-PAULO AFONSO/20o BPM PAULO AFONSO/RF</t>
        </is>
      </c>
      <c r="I1747" s="17" t="inlineStr">
        <is>
          <t>Com coordenada</t>
        </is>
      </c>
      <c r="J1747" s="17" t="inlineStr">
        <is>
          <t>Sim</t>
        </is>
      </c>
      <c r="K1747" s="17" t="inlineStr">
        <is>
          <t>coordenada</t>
        </is>
      </c>
      <c r="L1747" s="22" t="n">
        <v>0</v>
      </c>
      <c r="M1747" s="22" t="n">
        <v>0</v>
      </c>
      <c r="N1747" s="25" t="n">
        <v>-9.4025</v>
      </c>
      <c r="O1747" s="25" t="n">
        <v>-38.22525</v>
      </c>
    </row>
    <row r="1748">
      <c r="A1748" s="4" t="inlineStr">
        <is>
          <t>PAULO AFONSO</t>
        </is>
      </c>
      <c r="B1748" s="4" t="inlineStr">
        <is>
          <t>SEAP-I-085_PTZ_RUA GILBERTO LEAL PROXIMO A PENITENCIARIA</t>
        </is>
      </c>
      <c r="C1748" s="17" t="inlineStr">
        <is>
          <t>DOME</t>
        </is>
      </c>
      <c r="D1748" s="17" t="inlineStr">
        <is>
          <t>M6741-E-Z37</t>
        </is>
      </c>
      <c r="E1748" s="24" t="inlineStr">
        <is>
          <t>10.98.111.194</t>
        </is>
      </c>
      <c r="F1748" s="4" t="inlineStr">
        <is>
          <t>CICOM-PAULO AFONSO</t>
        </is>
      </c>
      <c r="G1748" s="4" t="inlineStr">
        <is>
          <t>PTZ</t>
        </is>
      </c>
      <c r="H1748" s="4" t="inlineStr">
        <is>
          <t>CICOM-PAULO AFONSO/SEAP PAULO AFONSO/PTZ</t>
        </is>
      </c>
      <c r="I1748" s="17" t="inlineStr">
        <is>
          <t>Com coordenada</t>
        </is>
      </c>
      <c r="J1748" s="17" t="inlineStr">
        <is>
          <t>Sim</t>
        </is>
      </c>
      <c r="K1748" s="17" t="inlineStr">
        <is>
          <t>coordenada</t>
        </is>
      </c>
      <c r="L1748" s="22" t="n">
        <v>1</v>
      </c>
      <c r="M1748" s="22" t="n">
        <v>1</v>
      </c>
      <c r="N1748" s="25" t="n">
        <v>-9.443158199999999</v>
      </c>
      <c r="O1748" s="25" t="n">
        <v>-38.2055031</v>
      </c>
    </row>
    <row r="1749">
      <c r="A1749" s="4" t="inlineStr">
        <is>
          <t>PAULO AFONSO</t>
        </is>
      </c>
      <c r="B1749" s="4" t="inlineStr">
        <is>
          <t>SEAP-I-086_PTZ_RUA GILBERTO LEAL LATERAL DO PRESIDIO</t>
        </is>
      </c>
      <c r="C1749" s="17" t="inlineStr">
        <is>
          <t>DOME</t>
        </is>
      </c>
      <c r="D1749" s="17" t="inlineStr">
        <is>
          <t>M6741-E-Z37</t>
        </is>
      </c>
      <c r="E1749" s="24" t="inlineStr">
        <is>
          <t>10.98.111.178</t>
        </is>
      </c>
      <c r="F1749" s="4" t="inlineStr">
        <is>
          <t>CICOM-PAULO AFONSO</t>
        </is>
      </c>
      <c r="G1749" s="4" t="inlineStr">
        <is>
          <t>PTZ</t>
        </is>
      </c>
      <c r="H1749" s="4" t="inlineStr">
        <is>
          <t>CICOM-PAULO AFONSO/SEAP PAULO AFONSO/PTZ</t>
        </is>
      </c>
      <c r="I1749" s="17" t="inlineStr">
        <is>
          <t>Com coordenada</t>
        </is>
      </c>
      <c r="J1749" s="17" t="inlineStr">
        <is>
          <t>Sim</t>
        </is>
      </c>
      <c r="K1749" s="17" t="inlineStr">
        <is>
          <t>coordenada</t>
        </is>
      </c>
      <c r="L1749" s="22" t="n">
        <v>1</v>
      </c>
      <c r="M1749" s="22" t="n">
        <v>1</v>
      </c>
      <c r="N1749" s="25" t="n">
        <v>-9.4435149</v>
      </c>
      <c r="O1749" s="25" t="n">
        <v>-38.2062345</v>
      </c>
    </row>
    <row r="1750">
      <c r="A1750" s="4" t="inlineStr">
        <is>
          <t>PAULO AFONSO</t>
        </is>
      </c>
      <c r="B1750" s="4" t="inlineStr">
        <is>
          <t>SEAP-I-119_LPR_RUA MORUMBI AO LADO DA PENITENCIARIA STD CENTRO</t>
        </is>
      </c>
      <c r="C1750" s="17" t="inlineStr">
        <is>
          <t>FIX</t>
        </is>
      </c>
      <c r="D1750" s="17" t="inlineStr">
        <is>
          <t>M2241-QL</t>
        </is>
      </c>
      <c r="E1750" s="24" t="inlineStr">
        <is>
          <t>10.98.111.186</t>
        </is>
      </c>
      <c r="F1750" s="4" t="inlineStr">
        <is>
          <t>CICOM-PAULO AFONSO</t>
        </is>
      </c>
      <c r="G1750" s="4" t="inlineStr">
        <is>
          <t>LPR</t>
        </is>
      </c>
      <c r="H1750" s="4" t="inlineStr">
        <is>
          <t>CICOM-PAULO AFONSO/SEAP PAULO AFONSO/LPR</t>
        </is>
      </c>
      <c r="I1750" s="17" t="inlineStr">
        <is>
          <t>Com coordenada</t>
        </is>
      </c>
      <c r="J1750" s="17" t="inlineStr">
        <is>
          <t>Sim</t>
        </is>
      </c>
      <c r="K1750" s="17" t="inlineStr">
        <is>
          <t>coordenada</t>
        </is>
      </c>
      <c r="L1750" s="22" t="n">
        <v>1</v>
      </c>
      <c r="M1750" s="22" t="n">
        <v>1</v>
      </c>
      <c r="N1750" s="25" t="n">
        <v>-9.44326</v>
      </c>
      <c r="O1750" s="25" t="n">
        <v>-38.20542</v>
      </c>
    </row>
    <row r="1751">
      <c r="A1751" s="4" t="inlineStr">
        <is>
          <t>PAULO AFONSO</t>
        </is>
      </c>
      <c r="B1751" s="4" t="inlineStr">
        <is>
          <t>SEAP-I-120_LPR_R GILBERTO LEAL PX A PENITENCIARIA STD BR110</t>
        </is>
      </c>
      <c r="C1751" s="17" t="inlineStr">
        <is>
          <t>FIX</t>
        </is>
      </c>
      <c r="D1751" s="17" t="inlineStr">
        <is>
          <t>M2241-QL</t>
        </is>
      </c>
      <c r="E1751" s="24" t="inlineStr">
        <is>
          <t>10.98.112.10</t>
        </is>
      </c>
      <c r="F1751" s="4" t="inlineStr">
        <is>
          <t>CICOM-PAULO AFONSO</t>
        </is>
      </c>
      <c r="G1751" s="4" t="inlineStr">
        <is>
          <t>LPR</t>
        </is>
      </c>
      <c r="H1751" s="4" t="inlineStr">
        <is>
          <t>CICOM-PAULO AFONSO/SEAP PAULO AFONSO/LPR</t>
        </is>
      </c>
      <c r="I1751" s="17" t="inlineStr">
        <is>
          <t>Com coordenada</t>
        </is>
      </c>
      <c r="J1751" s="17" t="inlineStr">
        <is>
          <t>Sim</t>
        </is>
      </c>
      <c r="K1751" s="17" t="inlineStr">
        <is>
          <t>coordenada</t>
        </is>
      </c>
      <c r="L1751" s="22" t="n">
        <v>1</v>
      </c>
      <c r="M1751" s="22" t="n">
        <v>1</v>
      </c>
      <c r="N1751" s="25" t="n">
        <v>-9.443152299999999</v>
      </c>
      <c r="O1751" s="25" t="n">
        <v>-38.2054911</v>
      </c>
    </row>
    <row r="1752">
      <c r="A1752" s="4" t="inlineStr">
        <is>
          <t>PAULO AFONSO</t>
        </is>
      </c>
      <c r="B1752" s="4" t="inlineStr">
        <is>
          <t>SEAP-I-121_LPR R BEIRA RIO-FRENTE AO MERCADINH BRASIL-STD PRESIDIO</t>
        </is>
      </c>
      <c r="C1752" s="17" t="inlineStr">
        <is>
          <t>FIX</t>
        </is>
      </c>
      <c r="D1752" s="17" t="inlineStr">
        <is>
          <t>M2241-QL</t>
        </is>
      </c>
      <c r="E1752" s="24" t="inlineStr">
        <is>
          <t>10.98.111.250</t>
        </is>
      </c>
      <c r="F1752" s="4" t="inlineStr">
        <is>
          <t>CICOM-PAULO AFONSO</t>
        </is>
      </c>
      <c r="G1752" s="4" t="inlineStr">
        <is>
          <t>LPR</t>
        </is>
      </c>
      <c r="H1752" s="4" t="inlineStr">
        <is>
          <t>CICOM-PAULO AFONSO/SEAP PAULO AFONSO/LPR</t>
        </is>
      </c>
      <c r="I1752" s="17" t="inlineStr">
        <is>
          <t>Com coordenada</t>
        </is>
      </c>
      <c r="J1752" s="17" t="inlineStr">
        <is>
          <t>Sim</t>
        </is>
      </c>
      <c r="K1752" s="17" t="inlineStr">
        <is>
          <t>coordenada</t>
        </is>
      </c>
      <c r="L1752" s="22" t="n">
        <v>0</v>
      </c>
      <c r="M1752" s="22" t="n">
        <v>1</v>
      </c>
      <c r="N1752" s="25" t="n">
        <v>-9.444039999999999</v>
      </c>
      <c r="O1752" s="25" t="n">
        <v>-38.20424</v>
      </c>
    </row>
    <row r="1753">
      <c r="A1753" s="4" t="inlineStr">
        <is>
          <t>PAULO AFONSO</t>
        </is>
      </c>
      <c r="B1753" s="4" t="inlineStr">
        <is>
          <t>SEAP-I-122_LPR_R GILBERTO LEAL FRENTE AO PRESIDIO SAINDO DO PRESIDIO</t>
        </is>
      </c>
      <c r="C1753" s="17" t="inlineStr">
        <is>
          <t>FIX</t>
        </is>
      </c>
      <c r="D1753" s="17" t="inlineStr">
        <is>
          <t>M2241-QL</t>
        </is>
      </c>
      <c r="E1753" s="24" t="inlineStr">
        <is>
          <t>10.98.112.2</t>
        </is>
      </c>
      <c r="F1753" s="4" t="inlineStr">
        <is>
          <t>CICOM-PAULO AFONSO</t>
        </is>
      </c>
      <c r="G1753" s="4" t="inlineStr">
        <is>
          <t>LPR</t>
        </is>
      </c>
      <c r="H1753" s="4" t="inlineStr">
        <is>
          <t>CICOM-PAULO AFONSO/SEAP PAULO AFONSO/LPR</t>
        </is>
      </c>
      <c r="I1753" s="17" t="inlineStr">
        <is>
          <t>Com coordenada</t>
        </is>
      </c>
      <c r="J1753" s="17" t="inlineStr">
        <is>
          <t>Sim</t>
        </is>
      </c>
      <c r="K1753" s="17" t="inlineStr">
        <is>
          <t>coordenada</t>
        </is>
      </c>
      <c r="L1753" s="22" t="n">
        <v>1</v>
      </c>
      <c r="M1753" s="22" t="n">
        <v>1</v>
      </c>
      <c r="N1753" s="25" t="n">
        <v>-9.4433951</v>
      </c>
      <c r="O1753" s="25" t="n">
        <v>-38.2059886</v>
      </c>
    </row>
    <row r="1754">
      <c r="A1754" s="4" t="inlineStr">
        <is>
          <t>PAULO AFONSO</t>
        </is>
      </c>
      <c r="B1754" s="4" t="inlineStr">
        <is>
          <t>SEAP-I-123_LPR_R MORUMBI STD PRESIDIO</t>
        </is>
      </c>
      <c r="C1754" s="17" t="inlineStr">
        <is>
          <t>FIX</t>
        </is>
      </c>
      <c r="D1754" s="17" t="inlineStr">
        <is>
          <t>M2241-QL</t>
        </is>
      </c>
      <c r="E1754" s="24" t="inlineStr">
        <is>
          <t>10.98.112.18</t>
        </is>
      </c>
      <c r="F1754" s="4" t="inlineStr">
        <is>
          <t>CICOM-PAULO AFONSO</t>
        </is>
      </c>
      <c r="G1754" s="4" t="inlineStr">
        <is>
          <t>LPR</t>
        </is>
      </c>
      <c r="H1754" s="4" t="inlineStr">
        <is>
          <t>CICOM-PAULO AFONSO/SEAP PAULO AFONSO/LPR</t>
        </is>
      </c>
      <c r="I1754" s="17" t="inlineStr">
        <is>
          <t>Com coordenada</t>
        </is>
      </c>
      <c r="J1754" s="17" t="inlineStr">
        <is>
          <t>Sim</t>
        </is>
      </c>
      <c r="K1754" s="17" t="inlineStr">
        <is>
          <t>coordenada</t>
        </is>
      </c>
      <c r="L1754" s="22" t="n">
        <v>0</v>
      </c>
      <c r="M1754" s="22" t="n">
        <v>1</v>
      </c>
      <c r="N1754" s="25" t="n">
        <v>-9.442484</v>
      </c>
      <c r="O1754" s="25" t="n">
        <v>-38.2060143</v>
      </c>
    </row>
    <row r="1755">
      <c r="A1755" s="4" t="inlineStr">
        <is>
          <t>PINDOBACU</t>
        </is>
      </c>
      <c r="B1755" s="4" t="inlineStr">
        <is>
          <t>54-001_PTZ_RUA BOA VENTURA RUA DA CIPM</t>
        </is>
      </c>
      <c r="C1755" s="17" t="inlineStr">
        <is>
          <t>DOME</t>
        </is>
      </c>
      <c r="D1755" s="17" t="inlineStr">
        <is>
          <t>M6741-E-Z37</t>
        </is>
      </c>
      <c r="E1755" s="24" t="inlineStr">
        <is>
          <t>10.98.90.202</t>
        </is>
      </c>
      <c r="F1755" s="4" t="inlineStr">
        <is>
          <t>CICOM-SENHORDOBONFIM</t>
        </is>
      </c>
      <c r="G1755" s="4" t="inlineStr">
        <is>
          <t>PTZ</t>
        </is>
      </c>
      <c r="H1755" s="4" t="inlineStr">
        <is>
          <t>CICOM-SENHORDOBONFIM/54a CIPM PINDOBACU/PTZ</t>
        </is>
      </c>
      <c r="I1755" s="17" t="inlineStr">
        <is>
          <t>Com coordenada</t>
        </is>
      </c>
      <c r="J1755" s="17" t="inlineStr">
        <is>
          <t>Sim</t>
        </is>
      </c>
      <c r="K1755" s="17" t="inlineStr">
        <is>
          <t>coordenada</t>
        </is>
      </c>
      <c r="L1755" s="22" t="n">
        <v>0</v>
      </c>
      <c r="M1755" s="22" t="n">
        <v>1</v>
      </c>
      <c r="N1755" s="25" t="n">
        <v>-10.74348333333</v>
      </c>
      <c r="O1755" s="25" t="n">
        <v>-40.366466666666</v>
      </c>
    </row>
    <row r="1756">
      <c r="A1756" s="4" t="inlineStr">
        <is>
          <t>PINDOBACU</t>
        </is>
      </c>
      <c r="B1756" s="4" t="inlineStr">
        <is>
          <t>54-002_PTZ_RUA BOA VENTURA CLINICA MED VIDA</t>
        </is>
      </c>
      <c r="C1756" s="17" t="inlineStr">
        <is>
          <t>DOME</t>
        </is>
      </c>
      <c r="D1756" s="17" t="inlineStr">
        <is>
          <t>M6741-E-Z37</t>
        </is>
      </c>
      <c r="E1756" s="24" t="inlineStr">
        <is>
          <t>10.98.89.202</t>
        </is>
      </c>
      <c r="F1756" s="4" t="inlineStr">
        <is>
          <t>CICOM-SENHORDOBONFIM</t>
        </is>
      </c>
      <c r="G1756" s="4" t="inlineStr">
        <is>
          <t>PTZ</t>
        </is>
      </c>
      <c r="H1756" s="4" t="inlineStr">
        <is>
          <t>CICOM-SENHORDOBONFIM/54a CIPM PINDOBACU/PTZ</t>
        </is>
      </c>
      <c r="I1756" s="17" t="inlineStr">
        <is>
          <t>Com coordenada</t>
        </is>
      </c>
      <c r="J1756" s="17" t="inlineStr">
        <is>
          <t>Sim</t>
        </is>
      </c>
      <c r="K1756" s="17" t="inlineStr">
        <is>
          <t>coordenada</t>
        </is>
      </c>
      <c r="L1756" s="22" t="n">
        <v>2</v>
      </c>
      <c r="M1756" s="22" t="n">
        <v>2</v>
      </c>
      <c r="N1756" s="25" t="n">
        <v>-10.744922222</v>
      </c>
      <c r="O1756" s="25" t="n">
        <v>-40.363088888</v>
      </c>
    </row>
    <row r="1757">
      <c r="A1757" s="4" t="inlineStr">
        <is>
          <t>PINDOBACU</t>
        </is>
      </c>
      <c r="B1757" s="4" t="inlineStr">
        <is>
          <t>54-003_PTZ_TRAVESSA BRIGIDO SILVA BANCO DO BRASIL</t>
        </is>
      </c>
      <c r="C1757" s="17" t="inlineStr">
        <is>
          <t>DOME</t>
        </is>
      </c>
      <c r="D1757" s="17" t="inlineStr">
        <is>
          <t>M6741-E-Z37</t>
        </is>
      </c>
      <c r="E1757" s="24" t="inlineStr">
        <is>
          <t>10.98.91.2</t>
        </is>
      </c>
      <c r="F1757" s="4" t="inlineStr">
        <is>
          <t>CICOM-SENHORDOBONFIM</t>
        </is>
      </c>
      <c r="G1757" s="4" t="inlineStr">
        <is>
          <t>PTZ</t>
        </is>
      </c>
      <c r="H1757" s="4" t="inlineStr">
        <is>
          <t>CICOM-SENHORDOBONFIM/54a CIPM PINDOBACU/PTZ</t>
        </is>
      </c>
      <c r="I1757" s="17" t="inlineStr">
        <is>
          <t>Com coordenada</t>
        </is>
      </c>
      <c r="J1757" s="17" t="inlineStr">
        <is>
          <t>Sim</t>
        </is>
      </c>
      <c r="K1757" s="17" t="inlineStr">
        <is>
          <t>coordenada</t>
        </is>
      </c>
      <c r="L1757" s="22" t="n">
        <v>0</v>
      </c>
      <c r="M1757" s="22" t="n">
        <v>2</v>
      </c>
      <c r="N1757" s="25" t="n">
        <v>-10.744088888</v>
      </c>
      <c r="O1757" s="25" t="n">
        <v>-40.362244444</v>
      </c>
    </row>
    <row r="1758">
      <c r="A1758" s="4" t="inlineStr">
        <is>
          <t>PINDOBACU</t>
        </is>
      </c>
      <c r="B1758" s="4" t="inlineStr">
        <is>
          <t>54-004_PTZ_TV SENHOR DO BONFIM PROX AO POSTO DE SAUDE</t>
        </is>
      </c>
      <c r="C1758" s="17" t="inlineStr">
        <is>
          <t>DOME</t>
        </is>
      </c>
      <c r="D1758" s="17" t="inlineStr">
        <is>
          <t>M6741-E-Z37</t>
        </is>
      </c>
      <c r="E1758" s="24" t="inlineStr">
        <is>
          <t>10.98.91.10</t>
        </is>
      </c>
      <c r="F1758" s="4" t="inlineStr">
        <is>
          <t>CICOM-SENHORDOBONFIM</t>
        </is>
      </c>
      <c r="G1758" s="4" t="inlineStr">
        <is>
          <t>PTZ</t>
        </is>
      </c>
      <c r="H1758" s="4" t="inlineStr">
        <is>
          <t>CICOM-SENHORDOBONFIM/54a CIPM PINDOBACU/PTZ</t>
        </is>
      </c>
      <c r="I1758" s="17" t="inlineStr">
        <is>
          <t>Com coordenada</t>
        </is>
      </c>
      <c r="J1758" s="17" t="inlineStr">
        <is>
          <t>Sim</t>
        </is>
      </c>
      <c r="K1758" s="17" t="inlineStr">
        <is>
          <t>coordenada</t>
        </is>
      </c>
      <c r="L1758" s="22" t="n">
        <v>0</v>
      </c>
      <c r="M1758" s="22" t="n">
        <v>0</v>
      </c>
      <c r="N1758" s="25" t="n">
        <v>-10.7493</v>
      </c>
      <c r="O1758" s="25" t="n">
        <v>-40.3617</v>
      </c>
    </row>
    <row r="1759">
      <c r="A1759" s="4" t="inlineStr">
        <is>
          <t>PINDOBACU</t>
        </is>
      </c>
      <c r="B1759" s="4" t="inlineStr">
        <is>
          <t>54-005_PTZ_TV FRANCISCO ROCHA AO LADO DA ESCOLA ESTADUAL DE PINDOBACU</t>
        </is>
      </c>
      <c r="C1759" s="17" t="inlineStr">
        <is>
          <t>DOME</t>
        </is>
      </c>
      <c r="D1759" s="17" t="inlineStr">
        <is>
          <t>M6741-E-Z37</t>
        </is>
      </c>
      <c r="E1759" s="24" t="inlineStr">
        <is>
          <t>10.98.91.18</t>
        </is>
      </c>
      <c r="F1759" s="4" t="inlineStr">
        <is>
          <t>CICOM-SENHORDOBONFIM</t>
        </is>
      </c>
      <c r="G1759" s="4" t="inlineStr">
        <is>
          <t>PTZ</t>
        </is>
      </c>
      <c r="H1759" s="4" t="inlineStr">
        <is>
          <t>CICOM-SENHORDOBONFIM/54a CIPM PINDOBACU/PTZ</t>
        </is>
      </c>
      <c r="I1759" s="17" t="inlineStr">
        <is>
          <t>Com coordenada</t>
        </is>
      </c>
      <c r="J1759" s="17" t="inlineStr">
        <is>
          <t>Sim</t>
        </is>
      </c>
      <c r="K1759" s="17" t="inlineStr">
        <is>
          <t>coordenada</t>
        </is>
      </c>
      <c r="L1759" s="22" t="n">
        <v>0</v>
      </c>
      <c r="M1759" s="22" t="n">
        <v>0</v>
      </c>
      <c r="N1759" s="25" t="n">
        <v>-10.7295905</v>
      </c>
      <c r="O1759" s="25" t="n">
        <v>-40.3552707</v>
      </c>
    </row>
    <row r="1760">
      <c r="A1760" s="4" t="inlineStr">
        <is>
          <t>PINDOBACU</t>
        </is>
      </c>
      <c r="B1760" s="4" t="inlineStr">
        <is>
          <t>54-006_LPR_RUA ISIDORO ESTADIO MUN STD CENTRO</t>
        </is>
      </c>
      <c r="C1760" s="17" t="inlineStr">
        <is>
          <t>FIX</t>
        </is>
      </c>
      <c r="D1760" s="17" t="inlineStr">
        <is>
          <t>M2241-QL</t>
        </is>
      </c>
      <c r="E1760" s="24" t="inlineStr">
        <is>
          <t>10.98.90.194</t>
        </is>
      </c>
      <c r="F1760" s="4" t="inlineStr">
        <is>
          <t>CICOM-SENHORDOBONFIM</t>
        </is>
      </c>
      <c r="G1760" s="4" t="inlineStr">
        <is>
          <t>LPR</t>
        </is>
      </c>
      <c r="H1760" s="4" t="inlineStr">
        <is>
          <t>CICOM-SENHORDOBONFIM/54a CIPM PINDOBACU/LPR</t>
        </is>
      </c>
      <c r="I1760" s="17" t="inlineStr">
        <is>
          <t>Com coordenada</t>
        </is>
      </c>
      <c r="J1760" s="17" t="inlineStr">
        <is>
          <t>Sim</t>
        </is>
      </c>
      <c r="K1760" s="17" t="inlineStr">
        <is>
          <t>coordenada</t>
        </is>
      </c>
      <c r="L1760" s="22" t="n">
        <v>0</v>
      </c>
      <c r="M1760" s="22" t="n">
        <v>0</v>
      </c>
      <c r="N1760" s="25" t="n">
        <v>-10.7504222222</v>
      </c>
      <c r="O1760" s="25" t="n">
        <v>-40.3633555555</v>
      </c>
    </row>
    <row r="1761">
      <c r="A1761" s="4" t="inlineStr">
        <is>
          <t>PINDOBACU</t>
        </is>
      </c>
      <c r="B1761" s="4" t="inlineStr">
        <is>
          <t>54-007_LPR_PRACA PEDRO LUIS STD BA 131</t>
        </is>
      </c>
      <c r="C1761" s="17" t="inlineStr">
        <is>
          <t>FIX</t>
        </is>
      </c>
      <c r="D1761" s="17" t="inlineStr">
        <is>
          <t>M2241-QL</t>
        </is>
      </c>
      <c r="E1761" s="24" t="inlineStr">
        <is>
          <t>10.98.90.218</t>
        </is>
      </c>
      <c r="F1761" s="4" t="inlineStr">
        <is>
          <t>CICOM-SENHORDOBONFIM</t>
        </is>
      </c>
      <c r="G1761" s="4" t="inlineStr">
        <is>
          <t>LPR</t>
        </is>
      </c>
      <c r="H1761" s="4" t="inlineStr">
        <is>
          <t>CICOM-SENHORDOBONFIM/54a CIPM PINDOBACU/LPR</t>
        </is>
      </c>
      <c r="I1761" s="17" t="inlineStr">
        <is>
          <t>Com coordenada</t>
        </is>
      </c>
      <c r="J1761" s="17" t="inlineStr">
        <is>
          <t>Sim</t>
        </is>
      </c>
      <c r="K1761" s="17" t="inlineStr">
        <is>
          <t>coordenada</t>
        </is>
      </c>
      <c r="L1761" s="22" t="n">
        <v>0</v>
      </c>
      <c r="M1761" s="22" t="n">
        <v>2</v>
      </c>
      <c r="N1761" s="25" t="n">
        <v>-10.743855555</v>
      </c>
      <c r="O1761" s="25" t="n">
        <v>-40.3619333333</v>
      </c>
    </row>
    <row r="1762">
      <c r="A1762" s="4" t="inlineStr">
        <is>
          <t>PINDOBACU</t>
        </is>
      </c>
      <c r="B1762" s="4" t="inlineStr">
        <is>
          <t>54-008_LPR_RUA DA SAUDE NICE VIRTUOSA STD CENTRO</t>
        </is>
      </c>
      <c r="C1762" s="17" t="inlineStr">
        <is>
          <t>FIX</t>
        </is>
      </c>
      <c r="D1762" s="17" t="inlineStr">
        <is>
          <t>M2241-QL</t>
        </is>
      </c>
      <c r="E1762" s="24" t="inlineStr">
        <is>
          <t>10.98.90.242</t>
        </is>
      </c>
      <c r="F1762" s="4" t="inlineStr">
        <is>
          <t>CICOM-SENHORDOBONFIM</t>
        </is>
      </c>
      <c r="G1762" s="4" t="inlineStr">
        <is>
          <t>LPR</t>
        </is>
      </c>
      <c r="H1762" s="4" t="inlineStr">
        <is>
          <t>CICOM-SENHORDOBONFIM/54a CIPM PINDOBACU/LPR</t>
        </is>
      </c>
      <c r="I1762" s="17" t="inlineStr">
        <is>
          <t>Com coordenada</t>
        </is>
      </c>
      <c r="J1762" s="17" t="inlineStr">
        <is>
          <t>Sim</t>
        </is>
      </c>
      <c r="K1762" s="17" t="inlineStr">
        <is>
          <t>coordenada</t>
        </is>
      </c>
      <c r="L1762" s="22" t="n">
        <v>0</v>
      </c>
      <c r="M1762" s="22" t="n">
        <v>0</v>
      </c>
      <c r="N1762" s="25" t="n">
        <v>-10.7482888888</v>
      </c>
      <c r="O1762" s="25" t="n">
        <v>-40.3636777777</v>
      </c>
    </row>
    <row r="1763">
      <c r="A1763" s="4" t="inlineStr">
        <is>
          <t>PINDOBACU</t>
        </is>
      </c>
      <c r="B1763" s="4" t="inlineStr">
        <is>
          <t>54-009_RF_TP_III_TV BRIGIDO SILVA BANCO DO BRASIL</t>
        </is>
      </c>
      <c r="C1763" s="17" t="inlineStr">
        <is>
          <t>FIX</t>
        </is>
      </c>
      <c r="D1763" s="17" t="inlineStr">
        <is>
          <t>M2241-QL</t>
        </is>
      </c>
      <c r="E1763" s="24" t="inlineStr">
        <is>
          <t>10.98.90.226</t>
        </is>
      </c>
      <c r="F1763" s="4" t="inlineStr">
        <is>
          <t>CICOM-SENHORDOBONFIM</t>
        </is>
      </c>
      <c r="G1763" s="4" t="inlineStr">
        <is>
          <t>RF</t>
        </is>
      </c>
      <c r="H1763" s="4" t="inlineStr">
        <is>
          <t>CICOM-SENHORDOBONFIM/54a CIPM PINDOBACU/RF</t>
        </is>
      </c>
      <c r="I1763" s="17" t="inlineStr">
        <is>
          <t>Com coordenada</t>
        </is>
      </c>
      <c r="J1763" s="17" t="inlineStr">
        <is>
          <t>Sim</t>
        </is>
      </c>
      <c r="K1763" s="17" t="inlineStr">
        <is>
          <t>coordenada</t>
        </is>
      </c>
      <c r="L1763" s="22" t="n">
        <v>0</v>
      </c>
      <c r="M1763" s="22" t="n">
        <v>2</v>
      </c>
      <c r="N1763" s="25" t="n">
        <v>-10.744088888</v>
      </c>
      <c r="O1763" s="25" t="n">
        <v>-40.3622444444</v>
      </c>
    </row>
    <row r="1764">
      <c r="A1764" s="4" t="inlineStr">
        <is>
          <t>PINDOBACU</t>
        </is>
      </c>
      <c r="B1764" s="4" t="inlineStr">
        <is>
          <t>54-010_RF_TP_III RUA ANTONIO LOREIRO-HOSPITAL PROF EDGAR SANTOS ENTRADA DO HOSPITAL</t>
        </is>
      </c>
      <c r="C1764" s="17" t="inlineStr">
        <is>
          <t>FIX</t>
        </is>
      </c>
      <c r="D1764" s="17" t="inlineStr">
        <is>
          <t>M2241-QL</t>
        </is>
      </c>
      <c r="E1764" s="24" t="inlineStr">
        <is>
          <t>10.98.91.146</t>
        </is>
      </c>
      <c r="F1764" s="4" t="inlineStr">
        <is>
          <t>CICOM-SENHORDOBONFIM</t>
        </is>
      </c>
      <c r="G1764" s="4" t="inlineStr">
        <is>
          <t>RF</t>
        </is>
      </c>
      <c r="H1764" s="4" t="inlineStr">
        <is>
          <t>CICOM-SENHORDOBONFIM/54a CIPM PINDOBACU/RF</t>
        </is>
      </c>
      <c r="I1764" s="17" t="inlineStr">
        <is>
          <t>Com coordenada</t>
        </is>
      </c>
      <c r="J1764" s="17" t="inlineStr">
        <is>
          <t>Sim</t>
        </is>
      </c>
      <c r="K1764" s="17" t="inlineStr">
        <is>
          <t>coordenada</t>
        </is>
      </c>
      <c r="L1764" s="22" t="n">
        <v>2</v>
      </c>
      <c r="M1764" s="22" t="n">
        <v>3</v>
      </c>
      <c r="N1764" s="25" t="n">
        <v>-10.747056</v>
      </c>
      <c r="O1764" s="25" t="n">
        <v>-40.367</v>
      </c>
    </row>
    <row r="1765">
      <c r="A1765" s="4" t="inlineStr">
        <is>
          <t>PINDOBACU</t>
        </is>
      </c>
      <c r="B1765" s="4" t="inlineStr">
        <is>
          <t>54-011_RF_TP_IV_PRACA PEDRO LUIS EM FRENTE AO BRADESCO</t>
        </is>
      </c>
      <c r="C1765" s="17" t="inlineStr">
        <is>
          <t>FIX</t>
        </is>
      </c>
      <c r="D1765" s="17" t="inlineStr">
        <is>
          <t>M2241-QL</t>
        </is>
      </c>
      <c r="E1765" s="24" t="inlineStr">
        <is>
          <t>10.98.61.6</t>
        </is>
      </c>
      <c r="F1765" s="4" t="inlineStr">
        <is>
          <t>CICOM-SENHORDOBONFIM</t>
        </is>
      </c>
      <c r="G1765" s="4" t="inlineStr">
        <is>
          <t>RF</t>
        </is>
      </c>
      <c r="H1765" s="4" t="inlineStr">
        <is>
          <t>CICOM-SENHORDOBONFIM/54a CIPM PINDOBACU/RF</t>
        </is>
      </c>
      <c r="I1765" s="17" t="inlineStr">
        <is>
          <t>Com coordenada</t>
        </is>
      </c>
      <c r="J1765" s="17" t="inlineStr">
        <is>
          <t>Sim</t>
        </is>
      </c>
      <c r="K1765" s="17" t="inlineStr">
        <is>
          <t>coordenada</t>
        </is>
      </c>
      <c r="L1765" s="22" t="n">
        <v>0</v>
      </c>
      <c r="M1765" s="22" t="n">
        <v>2</v>
      </c>
      <c r="N1765" s="25" t="n">
        <v>-10.74385555555</v>
      </c>
      <c r="O1765" s="25" t="n">
        <v>-40.3619333333</v>
      </c>
    </row>
    <row r="1766">
      <c r="A1766" s="4" t="inlineStr">
        <is>
          <t>PINDOBACU</t>
        </is>
      </c>
      <c r="B1766" s="4" t="inlineStr">
        <is>
          <t>54-012_RF_TP_IV_TV REGIS PACHECO CLINICA MED VIDA</t>
        </is>
      </c>
      <c r="C1766" s="17" t="inlineStr">
        <is>
          <t>FIX</t>
        </is>
      </c>
      <c r="D1766" s="17" t="inlineStr">
        <is>
          <t>M2241-QL</t>
        </is>
      </c>
      <c r="E1766" s="24" t="inlineStr">
        <is>
          <t>10.98.90.250</t>
        </is>
      </c>
      <c r="F1766" s="4" t="inlineStr">
        <is>
          <t>CICOM-SENHORDOBONFIM</t>
        </is>
      </c>
      <c r="G1766" s="4" t="inlineStr">
        <is>
          <t>RF</t>
        </is>
      </c>
      <c r="H1766" s="4" t="inlineStr">
        <is>
          <t>CICOM-SENHORDOBONFIM/54a CIPM PINDOBACU/RF</t>
        </is>
      </c>
      <c r="I1766" s="17" t="inlineStr">
        <is>
          <t>Com coordenada</t>
        </is>
      </c>
      <c r="J1766" s="17" t="inlineStr">
        <is>
          <t>Sim</t>
        </is>
      </c>
      <c r="K1766" s="17" t="inlineStr">
        <is>
          <t>coordenada</t>
        </is>
      </c>
      <c r="L1766" s="22" t="n">
        <v>2</v>
      </c>
      <c r="M1766" s="22" t="n">
        <v>2</v>
      </c>
      <c r="N1766" s="25" t="n">
        <v>-10.74492222222</v>
      </c>
      <c r="O1766" s="25" t="n">
        <v>-40.36308888888</v>
      </c>
    </row>
    <row r="1767">
      <c r="A1767" s="4" t="inlineStr">
        <is>
          <t>PINDOBACU</t>
        </is>
      </c>
      <c r="B1767" s="4" t="inlineStr">
        <is>
          <t>54-013_RF_TP_IV_R HERMES HILARIAO HOSPITAL PROF ED SANTOS</t>
        </is>
      </c>
      <c r="C1767" s="17" t="inlineStr">
        <is>
          <t>FIX</t>
        </is>
      </c>
      <c r="D1767" s="17" t="inlineStr">
        <is>
          <t>M2241-QL</t>
        </is>
      </c>
      <c r="E1767" s="24" t="inlineStr">
        <is>
          <t>10.98.91.154</t>
        </is>
      </c>
      <c r="F1767" s="4" t="inlineStr">
        <is>
          <t>CICOM-SENHORDOBONFIM</t>
        </is>
      </c>
      <c r="G1767" s="4" t="inlineStr">
        <is>
          <t>RF</t>
        </is>
      </c>
      <c r="H1767" s="4" t="inlineStr">
        <is>
          <t>CICOM-SENHORDOBONFIM/54a CIPM PINDOBACU/RF</t>
        </is>
      </c>
      <c r="I1767" s="17" t="inlineStr">
        <is>
          <t>Com coordenada</t>
        </is>
      </c>
      <c r="J1767" s="17" t="inlineStr">
        <is>
          <t>Sim</t>
        </is>
      </c>
      <c r="K1767" s="17" t="inlineStr">
        <is>
          <t>coordenada</t>
        </is>
      </c>
      <c r="L1767" s="22" t="n">
        <v>0</v>
      </c>
      <c r="M1767" s="22" t="n">
        <v>1</v>
      </c>
      <c r="N1767" s="25" t="n">
        <v>-10.74357</v>
      </c>
      <c r="O1767" s="25" t="n">
        <v>-40.36577</v>
      </c>
    </row>
    <row r="1768">
      <c r="A1768" s="4" t="inlineStr">
        <is>
          <t>PLANALTO</t>
        </is>
      </c>
      <c r="B1768" s="4" t="inlineStr">
        <is>
          <t>79-003_PTZ_R INOCENCIO OLIVEIRA LOJA POPULAR MODAS</t>
        </is>
      </c>
      <c r="C1768" s="17" t="inlineStr">
        <is>
          <t>DOME</t>
        </is>
      </c>
      <c r="D1768" s="17" t="inlineStr">
        <is>
          <t>M6741-E-Z37</t>
        </is>
      </c>
      <c r="E1768" s="24" t="inlineStr">
        <is>
          <t>10.98.73.18</t>
        </is>
      </c>
      <c r="F1768" s="4" t="inlineStr">
        <is>
          <t>CICOM-VDCONQUISTA</t>
        </is>
      </c>
      <c r="G1768" s="4" t="inlineStr">
        <is>
          <t>PTZ</t>
        </is>
      </c>
      <c r="H1768" s="4" t="inlineStr">
        <is>
          <t>CICOM-VDCONQUISTA/79a CIPM BARRA DO CHOÇA/PTZ</t>
        </is>
      </c>
      <c r="I1768" s="17" t="inlineStr">
        <is>
          <t>Com coordenada</t>
        </is>
      </c>
      <c r="J1768" s="17" t="inlineStr">
        <is>
          <t>Sim</t>
        </is>
      </c>
      <c r="K1768" s="17" t="inlineStr">
        <is>
          <t>coordenada</t>
        </is>
      </c>
      <c r="L1768" s="22" t="n">
        <v>0</v>
      </c>
      <c r="M1768" s="22" t="n">
        <v>1</v>
      </c>
      <c r="N1768" s="25" t="n">
        <v>-14.8649903</v>
      </c>
      <c r="O1768" s="25" t="n">
        <v>-40.5799226</v>
      </c>
    </row>
    <row r="1769">
      <c r="A1769" s="4" t="inlineStr">
        <is>
          <t>PLANALTO</t>
        </is>
      </c>
      <c r="B1769" s="4" t="inlineStr">
        <is>
          <t>79-009_RF_TP_III_RUA RUI BARBOSA_AO LADO DA LOTERICA_BARRA DO CHOCA</t>
        </is>
      </c>
      <c r="C1769" s="17" t="inlineStr">
        <is>
          <t>FIX</t>
        </is>
      </c>
      <c r="D1769" s="17" t="inlineStr">
        <is>
          <t>M2241-QL</t>
        </is>
      </c>
      <c r="E1769" s="24" t="inlineStr">
        <is>
          <t>10.98.73.34</t>
        </is>
      </c>
      <c r="F1769" s="4" t="inlineStr">
        <is>
          <t>CICOM-VDCONQUISTA</t>
        </is>
      </c>
      <c r="G1769" s="4" t="inlineStr">
        <is>
          <t>RF</t>
        </is>
      </c>
      <c r="H1769" s="4" t="inlineStr">
        <is>
          <t>CICOM-VDCONQUISTA/79a CIPM BARRA DO CHOÇA/RF</t>
        </is>
      </c>
      <c r="I1769" s="17" t="inlineStr">
        <is>
          <t>Com coordenada</t>
        </is>
      </c>
      <c r="J1769" s="17" t="inlineStr">
        <is>
          <t>Sim</t>
        </is>
      </c>
      <c r="K1769" s="17" t="inlineStr">
        <is>
          <t>coordenada</t>
        </is>
      </c>
      <c r="L1769" s="22" t="n">
        <v>0</v>
      </c>
      <c r="M1769" s="22" t="n">
        <v>1</v>
      </c>
      <c r="N1769" s="25" t="n">
        <v>-14.8662261</v>
      </c>
      <c r="O1769" s="25" t="n">
        <v>-40.5789653</v>
      </c>
    </row>
    <row r="1770">
      <c r="A1770" s="4" t="inlineStr">
        <is>
          <t>POJUCA</t>
        </is>
      </c>
      <c r="B1770" s="4" t="inlineStr">
        <is>
          <t>32-004_PTZ_RUA I</t>
        </is>
      </c>
      <c r="C1770" s="17" t="inlineStr">
        <is>
          <t>DOME</t>
        </is>
      </c>
      <c r="D1770" s="17" t="inlineStr">
        <is>
          <t>M6721-E-Z31</t>
        </is>
      </c>
      <c r="E1770" s="24" t="inlineStr">
        <is>
          <t>10.98.8.114</t>
        </is>
      </c>
      <c r="F1770" s="4" t="inlineStr">
        <is>
          <t>COI-SALVADOR</t>
        </is>
      </c>
      <c r="G1770" s="4" t="inlineStr">
        <is>
          <t>32a CIPM POJUCA</t>
        </is>
      </c>
      <c r="H1770" s="4" t="inlineStr">
        <is>
          <t>COI-SALVADOR/CPRRMS/32a CIPM POJUCA/PTZ</t>
        </is>
      </c>
      <c r="I1770" s="17" t="inlineStr">
        <is>
          <t>Com coordenada</t>
        </is>
      </c>
      <c r="J1770" s="17" t="inlineStr">
        <is>
          <t>Sim</t>
        </is>
      </c>
      <c r="K1770" s="17" t="inlineStr">
        <is>
          <t>coordenada</t>
        </is>
      </c>
      <c r="L1770" s="22" t="n">
        <v>0</v>
      </c>
      <c r="M1770" s="22" t="n">
        <v>0</v>
      </c>
      <c r="N1770" s="25" t="n">
        <v>-12.41788</v>
      </c>
      <c r="O1770" s="25" t="n">
        <v>-38.3205825</v>
      </c>
    </row>
    <row r="1771">
      <c r="A1771" s="4" t="inlineStr">
        <is>
          <t>POJUCA</t>
        </is>
      </c>
      <c r="B1771" s="4" t="inlineStr">
        <is>
          <t>32-005_PTZ_RUA ALZIRO ROCHA</t>
        </is>
      </c>
      <c r="C1771" s="17" t="inlineStr">
        <is>
          <t>DOME</t>
        </is>
      </c>
      <c r="D1771" s="17" t="inlineStr">
        <is>
          <t>M6721-E-Z31</t>
        </is>
      </c>
      <c r="E1771" s="24" t="inlineStr">
        <is>
          <t>10.98.19.10</t>
        </is>
      </c>
      <c r="F1771" s="4" t="inlineStr">
        <is>
          <t>COI-SALVADOR</t>
        </is>
      </c>
      <c r="G1771" s="4" t="inlineStr">
        <is>
          <t>32a CIPM POJUCA</t>
        </is>
      </c>
      <c r="H1771" s="4" t="inlineStr">
        <is>
          <t>COI-SALVADOR/CPRRMS/32a CIPM POJUCA/PTZ</t>
        </is>
      </c>
      <c r="I1771" s="17" t="inlineStr">
        <is>
          <t>Com coordenada</t>
        </is>
      </c>
      <c r="J1771" s="17" t="inlineStr">
        <is>
          <t>Sim</t>
        </is>
      </c>
      <c r="K1771" s="17" t="inlineStr">
        <is>
          <t>coordenada</t>
        </is>
      </c>
      <c r="L1771" s="22" t="n">
        <v>0</v>
      </c>
      <c r="M1771" s="22" t="n">
        <v>0</v>
      </c>
      <c r="N1771" s="25" t="n">
        <v>-12.4201002</v>
      </c>
      <c r="O1771" s="25" t="n">
        <v>-38.3305818</v>
      </c>
    </row>
    <row r="1772">
      <c r="A1772" s="4" t="inlineStr">
        <is>
          <t>POJUCA</t>
        </is>
      </c>
      <c r="B1772" s="4" t="inlineStr">
        <is>
          <t>32-006_PTZ_R JURACY MAGALHAES</t>
        </is>
      </c>
      <c r="C1772" s="17" t="inlineStr">
        <is>
          <t>DOME</t>
        </is>
      </c>
      <c r="D1772" s="17" t="inlineStr">
        <is>
          <t>M6721-E-Z31</t>
        </is>
      </c>
      <c r="E1772" s="24" t="inlineStr">
        <is>
          <t>10.98.20.186</t>
        </is>
      </c>
      <c r="F1772" s="4" t="inlineStr">
        <is>
          <t>COI-SALVADOR</t>
        </is>
      </c>
      <c r="G1772" s="4" t="inlineStr">
        <is>
          <t>32a CIPM POJUCA</t>
        </is>
      </c>
      <c r="H1772" s="4" t="inlineStr">
        <is>
          <t>COI-SALVADOR/CPRRMS/32a CIPM POJUCA/PTZ</t>
        </is>
      </c>
      <c r="I1772" s="17" t="inlineStr">
        <is>
          <t>Com coordenada</t>
        </is>
      </c>
      <c r="J1772" s="17" t="inlineStr">
        <is>
          <t>Sim</t>
        </is>
      </c>
      <c r="K1772" s="17" t="inlineStr">
        <is>
          <t>coordenada</t>
        </is>
      </c>
      <c r="L1772" s="22" t="n">
        <v>0</v>
      </c>
      <c r="M1772" s="22" t="n">
        <v>1</v>
      </c>
      <c r="N1772" s="25" t="n">
        <v>-12.42381</v>
      </c>
      <c r="O1772" s="25" t="n">
        <v>-38.3229</v>
      </c>
    </row>
    <row r="1773">
      <c r="A1773" s="4" t="inlineStr">
        <is>
          <t>POJUCA</t>
        </is>
      </c>
      <c r="B1773" s="4" t="inlineStr">
        <is>
          <t>32-007_PTZ_CENTRAL DE ABASTECIMENTO</t>
        </is>
      </c>
      <c r="C1773" s="17" t="inlineStr">
        <is>
          <t>DOME</t>
        </is>
      </c>
      <c r="D1773" s="17" t="inlineStr">
        <is>
          <t>M6741-E-Z37</t>
        </is>
      </c>
      <c r="E1773" s="24" t="inlineStr">
        <is>
          <t>10.98.25.194</t>
        </is>
      </c>
      <c r="F1773" s="4" t="inlineStr">
        <is>
          <t>COI-SALVADOR</t>
        </is>
      </c>
      <c r="G1773" s="4" t="inlineStr">
        <is>
          <t>32a CIPM POJUCA</t>
        </is>
      </c>
      <c r="H1773" s="4" t="inlineStr">
        <is>
          <t>COI-SALVADOR/CPRRMS/32a CIPM POJUCA/PTZ</t>
        </is>
      </c>
      <c r="I1773" s="17" t="inlineStr">
        <is>
          <t>Com coordenada</t>
        </is>
      </c>
      <c r="J1773" s="17" t="inlineStr">
        <is>
          <t>Sim</t>
        </is>
      </c>
      <c r="K1773" s="17" t="inlineStr">
        <is>
          <t>coordenada</t>
        </is>
      </c>
      <c r="L1773" s="22" t="n">
        <v>0</v>
      </c>
      <c r="M1773" s="22" t="n">
        <v>1</v>
      </c>
      <c r="N1773" s="25" t="n">
        <v>-12.4283372</v>
      </c>
      <c r="O1773" s="25" t="n">
        <v>-38.3283154</v>
      </c>
    </row>
    <row r="1774">
      <c r="A1774" s="4" t="inlineStr">
        <is>
          <t>POJUCA</t>
        </is>
      </c>
      <c r="B1774" s="4" t="inlineStr">
        <is>
          <t>32-008_PTZ_R N</t>
        </is>
      </c>
      <c r="C1774" s="17" t="inlineStr">
        <is>
          <t>DOME</t>
        </is>
      </c>
      <c r="D1774" s="17" t="inlineStr">
        <is>
          <t>M6721-E-Z31</t>
        </is>
      </c>
      <c r="E1774" s="24" t="inlineStr">
        <is>
          <t>10.98.19.18</t>
        </is>
      </c>
      <c r="F1774" s="4" t="inlineStr">
        <is>
          <t>COI-SALVADOR</t>
        </is>
      </c>
      <c r="G1774" s="4" t="inlineStr">
        <is>
          <t>32a CIPM POJUCA</t>
        </is>
      </c>
      <c r="H1774" s="4" t="inlineStr">
        <is>
          <t>COI-SALVADOR/CPRRMS/32a CIPM POJUCA/PTZ</t>
        </is>
      </c>
      <c r="I1774" s="17" t="inlineStr">
        <is>
          <t>Com coordenada</t>
        </is>
      </c>
      <c r="J1774" s="17" t="inlineStr">
        <is>
          <t>Sim</t>
        </is>
      </c>
      <c r="K1774" s="17" t="inlineStr">
        <is>
          <t>coordenada</t>
        </is>
      </c>
      <c r="L1774" s="22" t="n">
        <v>0</v>
      </c>
      <c r="M1774" s="22" t="n">
        <v>1</v>
      </c>
      <c r="N1774" s="25" t="n">
        <v>-12.4280406</v>
      </c>
      <c r="O1774" s="25" t="n">
        <v>-38.3297336</v>
      </c>
    </row>
    <row r="1775">
      <c r="A1775" s="4" t="inlineStr">
        <is>
          <t>POJUCA</t>
        </is>
      </c>
      <c r="B1775" s="4" t="inlineStr">
        <is>
          <t>32-009_PTZ_PRACA ALM VASCONCELO</t>
        </is>
      </c>
      <c r="C1775" s="17" t="inlineStr">
        <is>
          <t>DOME</t>
        </is>
      </c>
      <c r="D1775" s="17" t="inlineStr">
        <is>
          <t>M6721-E-Z31</t>
        </is>
      </c>
      <c r="E1775" s="24" t="inlineStr">
        <is>
          <t>10.98.6.170</t>
        </is>
      </c>
      <c r="F1775" s="4" t="inlineStr">
        <is>
          <t>COI-SALVADOR</t>
        </is>
      </c>
      <c r="G1775" s="4" t="inlineStr">
        <is>
          <t>32a CIPM POJUCA</t>
        </is>
      </c>
      <c r="H1775" s="4" t="inlineStr">
        <is>
          <t>COI-SALVADOR/CPRRMS/32a CIPM POJUCA/PTZ</t>
        </is>
      </c>
      <c r="I1775" s="17" t="inlineStr">
        <is>
          <t>Com coordenada</t>
        </is>
      </c>
      <c r="J1775" s="17" t="inlineStr">
        <is>
          <t>Sim</t>
        </is>
      </c>
      <c r="K1775" s="17" t="inlineStr">
        <is>
          <t>coordenada</t>
        </is>
      </c>
      <c r="L1775" s="22" t="n">
        <v>0</v>
      </c>
      <c r="M1775" s="22" t="n">
        <v>1</v>
      </c>
      <c r="N1775" s="25" t="n">
        <v>-12.4306472</v>
      </c>
      <c r="O1775" s="25" t="n">
        <v>-38.3286076</v>
      </c>
    </row>
    <row r="1776">
      <c r="A1776" s="4" t="inlineStr">
        <is>
          <t>POJUCA</t>
        </is>
      </c>
      <c r="B1776" s="4" t="inlineStr">
        <is>
          <t>32-010_PTZ_RUA OSCAR CORDEIRO</t>
        </is>
      </c>
      <c r="C1776" s="17" t="inlineStr">
        <is>
          <t>DOME</t>
        </is>
      </c>
      <c r="D1776" s="17" t="inlineStr">
        <is>
          <t>M6721-E-Z31</t>
        </is>
      </c>
      <c r="E1776" s="24" t="inlineStr">
        <is>
          <t>10.98.18.74</t>
        </is>
      </c>
      <c r="F1776" s="4" t="inlineStr">
        <is>
          <t>COI-SALVADOR</t>
        </is>
      </c>
      <c r="G1776" s="4" t="inlineStr">
        <is>
          <t>32a CIPM POJUCA</t>
        </is>
      </c>
      <c r="H1776" s="4" t="inlineStr">
        <is>
          <t>COI-SALVADOR/CPRRMS/32a CIPM POJUCA/PTZ</t>
        </is>
      </c>
      <c r="I1776" s="17" t="inlineStr">
        <is>
          <t>Com coordenada</t>
        </is>
      </c>
      <c r="J1776" s="17" t="inlineStr">
        <is>
          <t>Sim</t>
        </is>
      </c>
      <c r="K1776" s="17" t="inlineStr">
        <is>
          <t>coordenada</t>
        </is>
      </c>
      <c r="L1776" s="22" t="n">
        <v>0</v>
      </c>
      <c r="M1776" s="22" t="n">
        <v>2</v>
      </c>
      <c r="N1776" s="25" t="n">
        <v>-12.4324421</v>
      </c>
      <c r="O1776" s="25" t="n">
        <v>-38.3278274</v>
      </c>
    </row>
    <row r="1777">
      <c r="A1777" s="4" t="inlineStr">
        <is>
          <t>POJUCA</t>
        </is>
      </c>
      <c r="B1777" s="4" t="inlineStr">
        <is>
          <t>32-011_PTZ_RUA H</t>
        </is>
      </c>
      <c r="C1777" s="17" t="inlineStr">
        <is>
          <t>DOME</t>
        </is>
      </c>
      <c r="D1777" s="17" t="inlineStr">
        <is>
          <t>M6721-E-Z31</t>
        </is>
      </c>
      <c r="E1777" s="24" t="inlineStr">
        <is>
          <t>10.98.10.34</t>
        </is>
      </c>
      <c r="F1777" s="4" t="inlineStr">
        <is>
          <t>COI-SALVADOR</t>
        </is>
      </c>
      <c r="G1777" s="4" t="inlineStr">
        <is>
          <t>32a CIPM POJUCA</t>
        </is>
      </c>
      <c r="H1777" s="4" t="inlineStr">
        <is>
          <t>COI-SALVADOR/CPRRMS/32a CIPM POJUCA/PTZ</t>
        </is>
      </c>
      <c r="I1777" s="17" t="inlineStr">
        <is>
          <t>Com coordenada</t>
        </is>
      </c>
      <c r="J1777" s="17" t="inlineStr">
        <is>
          <t>Sim</t>
        </is>
      </c>
      <c r="K1777" s="17" t="inlineStr">
        <is>
          <t>coordenada</t>
        </is>
      </c>
      <c r="L1777" s="22" t="n">
        <v>0</v>
      </c>
      <c r="M1777" s="22" t="n">
        <v>0</v>
      </c>
      <c r="N1777" s="25" t="n">
        <v>-12.42993</v>
      </c>
      <c r="O1777" s="25" t="n">
        <v>-38.33658</v>
      </c>
    </row>
    <row r="1778">
      <c r="A1778" s="4" t="inlineStr">
        <is>
          <t>POJUCA</t>
        </is>
      </c>
      <c r="B1778" s="4" t="inlineStr">
        <is>
          <t>32-012_LPR_BA093 LOCALIDADE DE FRANGOS_STD_POJUCA</t>
        </is>
      </c>
      <c r="C1778" s="17" t="inlineStr">
        <is>
          <t>FIX</t>
        </is>
      </c>
      <c r="D1778" s="17" t="inlineStr">
        <is>
          <t>M2241-QL</t>
        </is>
      </c>
      <c r="E1778" s="24" t="inlineStr">
        <is>
          <t>10.98.28.234</t>
        </is>
      </c>
      <c r="F1778" s="4" t="inlineStr">
        <is>
          <t>COI-SALVADOR</t>
        </is>
      </c>
      <c r="G1778" s="4" t="inlineStr">
        <is>
          <t>32a CIPM POJUCA</t>
        </is>
      </c>
      <c r="H1778" s="4" t="inlineStr">
        <is>
          <t>COI-SALVADOR/CPRRMS/32a CIPM POJUCA/LPR</t>
        </is>
      </c>
      <c r="I1778" s="17" t="inlineStr">
        <is>
          <t>Com coordenada</t>
        </is>
      </c>
      <c r="J1778" s="17" t="inlineStr">
        <is>
          <t>Sim</t>
        </is>
      </c>
      <c r="K1778" s="17" t="inlineStr">
        <is>
          <t>coordenada</t>
        </is>
      </c>
      <c r="L1778" s="22" t="n">
        <v>0</v>
      </c>
      <c r="M1778" s="22" t="n">
        <v>0</v>
      </c>
      <c r="N1778" s="25" t="n">
        <v>-12.398674</v>
      </c>
      <c r="O1778" s="25" t="n">
        <v>-38.307024</v>
      </c>
    </row>
    <row r="1779">
      <c r="A1779" s="4" t="inlineStr">
        <is>
          <t>POJUCA</t>
        </is>
      </c>
      <c r="B1779" s="4" t="inlineStr">
        <is>
          <t>32-013_LPR_RUA DA STAR_EM FRENTE AO POSTO PETROBRÁS_STD CENTRO</t>
        </is>
      </c>
      <c r="C1779" s="17" t="inlineStr">
        <is>
          <t>FIX</t>
        </is>
      </c>
      <c r="D1779" s="17" t="inlineStr">
        <is>
          <t>M2221-QL</t>
        </is>
      </c>
      <c r="E1779" s="24" t="inlineStr">
        <is>
          <t>10.98.19.26</t>
        </is>
      </c>
      <c r="F1779" s="4" t="inlineStr">
        <is>
          <t>COI-SALVADOR</t>
        </is>
      </c>
      <c r="G1779" s="4" t="inlineStr">
        <is>
          <t>32a CIPM POJUCA</t>
        </is>
      </c>
      <c r="H1779" s="4" t="inlineStr">
        <is>
          <t>COI-SALVADOR/CPRRMS/32a CIPM POJUCA/LPR</t>
        </is>
      </c>
      <c r="I1779" s="17" t="inlineStr">
        <is>
          <t>Com coordenada</t>
        </is>
      </c>
      <c r="J1779" s="17" t="inlineStr">
        <is>
          <t>Sim</t>
        </is>
      </c>
      <c r="K1779" s="17" t="inlineStr">
        <is>
          <t>coordenada</t>
        </is>
      </c>
      <c r="L1779" s="22" t="n">
        <v>0</v>
      </c>
      <c r="M1779" s="22" t="n">
        <v>1</v>
      </c>
      <c r="N1779" s="25" t="n">
        <v>-12.4204946</v>
      </c>
      <c r="O1779" s="25" t="n">
        <v>-38.3178586</v>
      </c>
    </row>
    <row r="1780">
      <c r="A1780" s="4" t="inlineStr">
        <is>
          <t>POJUCA</t>
        </is>
      </c>
      <c r="B1780" s="4" t="inlineStr">
        <is>
          <t>32-016_RF_TP_III_R DA STAR_PROX AOS PONTOS DE ONIBUS</t>
        </is>
      </c>
      <c r="C1780" s="17" t="inlineStr">
        <is>
          <t>FIX</t>
        </is>
      </c>
      <c r="D1780" s="17" t="inlineStr">
        <is>
          <t>M2221-QL</t>
        </is>
      </c>
      <c r="E1780" s="24" t="inlineStr">
        <is>
          <t>10.98.20.194</t>
        </is>
      </c>
      <c r="F1780" s="4" t="inlineStr">
        <is>
          <t>COI-SALVADOR</t>
        </is>
      </c>
      <c r="G1780" s="4" t="inlineStr">
        <is>
          <t>32a CIPM POJUCA</t>
        </is>
      </c>
      <c r="H1780" s="4" t="inlineStr">
        <is>
          <t>COI-SALVADOR/CPRRMS/32a CIPM POJUCA/RF</t>
        </is>
      </c>
      <c r="I1780" s="17" t="inlineStr">
        <is>
          <t>Com coordenada</t>
        </is>
      </c>
      <c r="J1780" s="17" t="inlineStr">
        <is>
          <t>Sim</t>
        </is>
      </c>
      <c r="K1780" s="17" t="inlineStr">
        <is>
          <t>coordenada</t>
        </is>
      </c>
      <c r="L1780" s="22" t="n">
        <v>0</v>
      </c>
      <c r="M1780" s="22" t="n">
        <v>1</v>
      </c>
      <c r="N1780" s="25" t="n">
        <v>-12.4202059</v>
      </c>
      <c r="O1780" s="25" t="n">
        <v>-38.3181995</v>
      </c>
    </row>
    <row r="1781">
      <c r="A1781" s="4" t="inlineStr">
        <is>
          <t>POJUCA</t>
        </is>
      </c>
      <c r="B1781" s="4" t="inlineStr">
        <is>
          <t>32-017_RF_TP_III_RUA DA STAR_PONTOS DE ONIBUS</t>
        </is>
      </c>
      <c r="C1781" s="17" t="inlineStr">
        <is>
          <t>FIX</t>
        </is>
      </c>
      <c r="D1781" s="17" t="inlineStr">
        <is>
          <t>M2241-QL</t>
        </is>
      </c>
      <c r="E1781" s="24" t="inlineStr">
        <is>
          <t>10.98.8.106</t>
        </is>
      </c>
      <c r="F1781" s="4" t="inlineStr">
        <is>
          <t>COI-SALVADOR</t>
        </is>
      </c>
      <c r="G1781" s="4" t="inlineStr">
        <is>
          <t>32a CIPM POJUCA</t>
        </is>
      </c>
      <c r="H1781" s="4" t="inlineStr">
        <is>
          <t>COI-SALVADOR/CPRRMS/32a CIPM POJUCA/RF</t>
        </is>
      </c>
      <c r="I1781" s="17" t="inlineStr">
        <is>
          <t>Com coordenada</t>
        </is>
      </c>
      <c r="J1781" s="17" t="inlineStr">
        <is>
          <t>Sim</t>
        </is>
      </c>
      <c r="K1781" s="17" t="inlineStr">
        <is>
          <t>coordenada</t>
        </is>
      </c>
      <c r="L1781" s="22" t="n">
        <v>0</v>
      </c>
      <c r="M1781" s="22" t="n">
        <v>1</v>
      </c>
      <c r="N1781" s="25" t="n">
        <v>-12.420091</v>
      </c>
      <c r="O1781" s="25" t="n">
        <v>-38.3183399</v>
      </c>
    </row>
    <row r="1782">
      <c r="A1782" s="4" t="inlineStr">
        <is>
          <t>POJUCA</t>
        </is>
      </c>
      <c r="B1782" s="4" t="inlineStr">
        <is>
          <t>32-018_RF_TP_IV_BR 420_HOSPITAL MUNICIPAL_POJUCA</t>
        </is>
      </c>
      <c r="C1782" s="17" t="inlineStr">
        <is>
          <t>FIX</t>
        </is>
      </c>
      <c r="D1782" s="17" t="inlineStr">
        <is>
          <t>HWT-M2241-10-QL</t>
        </is>
      </c>
      <c r="E1782" s="24" t="inlineStr">
        <is>
          <t>10.98.10.90</t>
        </is>
      </c>
      <c r="F1782" s="4" t="inlineStr">
        <is>
          <t>COI-SALVADOR</t>
        </is>
      </c>
      <c r="G1782" s="4" t="inlineStr">
        <is>
          <t>32a CIPM POJUCA</t>
        </is>
      </c>
      <c r="H1782" s="4" t="inlineStr">
        <is>
          <t>COI-SALVADOR/CPRRMS/32a CIPM POJUCA/RF</t>
        </is>
      </c>
      <c r="I1782" s="17" t="inlineStr">
        <is>
          <t>Com coordenada</t>
        </is>
      </c>
      <c r="J1782" s="17" t="inlineStr">
        <is>
          <t>Sim</t>
        </is>
      </c>
      <c r="K1782" s="17" t="inlineStr">
        <is>
          <t>coordenada</t>
        </is>
      </c>
      <c r="L1782" s="22" t="n">
        <v>0</v>
      </c>
      <c r="M1782" s="22" t="n">
        <v>0</v>
      </c>
      <c r="N1782" s="25" t="n">
        <v>-12.419538</v>
      </c>
      <c r="O1782" s="25" t="n">
        <v>-38.324566</v>
      </c>
    </row>
    <row r="1783">
      <c r="A1783" s="4" t="inlineStr">
        <is>
          <t>POJUCA</t>
        </is>
      </c>
      <c r="B1783" s="4" t="inlineStr">
        <is>
          <t>32-019_RF_TP_IV_PRACA_ PADRE JOAO MONTEZ_TERMINAL RODOVIARIO</t>
        </is>
      </c>
      <c r="C1783" s="17" t="inlineStr">
        <is>
          <t>FIX</t>
        </is>
      </c>
      <c r="D1783" s="17" t="inlineStr">
        <is>
          <t>HWT-M2241-10-QL</t>
        </is>
      </c>
      <c r="E1783" s="24" t="inlineStr">
        <is>
          <t>10.98.25.202</t>
        </is>
      </c>
      <c r="F1783" s="4" t="inlineStr">
        <is>
          <t>COI-SALVADOR</t>
        </is>
      </c>
      <c r="G1783" s="4" t="inlineStr">
        <is>
          <t>32a CIPM POJUCA</t>
        </is>
      </c>
      <c r="H1783" s="4" t="inlineStr">
        <is>
          <t>COI-SALVADOR/CPRRMS/32a CIPM POJUCA/RF</t>
        </is>
      </c>
      <c r="I1783" s="17" t="inlineStr">
        <is>
          <t>Com coordenada</t>
        </is>
      </c>
      <c r="J1783" s="17" t="inlineStr">
        <is>
          <t>Sim</t>
        </is>
      </c>
      <c r="K1783" s="17" t="inlineStr">
        <is>
          <t>coordenada</t>
        </is>
      </c>
      <c r="L1783" s="22" t="n">
        <v>0</v>
      </c>
      <c r="M1783" s="22" t="n">
        <v>1</v>
      </c>
      <c r="N1783" s="25" t="n">
        <v>-12.4275752</v>
      </c>
      <c r="O1783" s="25" t="n">
        <v>-38.327641</v>
      </c>
    </row>
    <row r="1784">
      <c r="A1784" s="4" t="inlineStr">
        <is>
          <t>POJUCA</t>
        </is>
      </c>
      <c r="B1784" s="4" t="inlineStr">
        <is>
          <t>32-019_RF_TP_IV_TERMINAL RODOVIARIO</t>
        </is>
      </c>
      <c r="C1784" s="17" t="inlineStr">
        <is>
          <t>FIX</t>
        </is>
      </c>
      <c r="D1784" s="17" t="inlineStr">
        <is>
          <t>HWT-M2241-10-QL</t>
        </is>
      </c>
      <c r="E1784" s="24" t="inlineStr">
        <is>
          <t>10.60.186.30</t>
        </is>
      </c>
      <c r="F1784" s="4" t="inlineStr">
        <is>
          <t>COI-SALVADOR</t>
        </is>
      </c>
      <c r="G1784" s="4" t="inlineStr">
        <is>
          <t>32a CIPM POJUCA</t>
        </is>
      </c>
      <c r="H1784" s="4" t="inlineStr">
        <is>
          <t>COI-SALVADOR/CPRRMS/32a CIPM POJUCA/RF</t>
        </is>
      </c>
      <c r="I1784" s="17" t="inlineStr">
        <is>
          <t>Com coordenada</t>
        </is>
      </c>
      <c r="J1784" s="17" t="inlineStr">
        <is>
          <t>Sim</t>
        </is>
      </c>
      <c r="K1784" s="17" t="inlineStr">
        <is>
          <t>coordenada</t>
        </is>
      </c>
      <c r="L1784" s="22" t="n">
        <v>0</v>
      </c>
      <c r="M1784" s="22" t="n">
        <v>1</v>
      </c>
      <c r="N1784" s="25" t="n">
        <v>-12.4275752</v>
      </c>
      <c r="O1784" s="25" t="n">
        <v>-38.327641</v>
      </c>
    </row>
    <row r="1785">
      <c r="A1785" s="4" t="inlineStr">
        <is>
          <t>POJUCA</t>
        </is>
      </c>
      <c r="B1785" s="4" t="inlineStr">
        <is>
          <t>32-019_RF_TP_IV_TERMINAL RODOVIARIO</t>
        </is>
      </c>
      <c r="C1785" s="17" t="inlineStr">
        <is>
          <t>FIX</t>
        </is>
      </c>
      <c r="D1785" s="17" t="inlineStr">
        <is>
          <t>HWT-M2241-10-QL</t>
        </is>
      </c>
      <c r="E1785" s="24" t="inlineStr">
        <is>
          <t>10.98.10.66</t>
        </is>
      </c>
      <c r="F1785" s="4" t="inlineStr">
        <is>
          <t>COI-SALVADOR</t>
        </is>
      </c>
      <c r="G1785" s="4" t="inlineStr">
        <is>
          <t>32a CIPM POJUCA</t>
        </is>
      </c>
      <c r="H1785" s="4" t="inlineStr">
        <is>
          <t>COI-SALVADOR/CPRRMS/32a CIPM POJUCA/RF</t>
        </is>
      </c>
      <c r="I1785" s="17" t="inlineStr">
        <is>
          <t>Com coordenada</t>
        </is>
      </c>
      <c r="J1785" s="17" t="inlineStr">
        <is>
          <t>Sim</t>
        </is>
      </c>
      <c r="K1785" s="17" t="inlineStr">
        <is>
          <t>coordenada</t>
        </is>
      </c>
      <c r="L1785" s="22" t="n">
        <v>0</v>
      </c>
      <c r="M1785" s="22" t="n">
        <v>1</v>
      </c>
      <c r="N1785" s="25" t="n">
        <v>-12.4275752</v>
      </c>
      <c r="O1785" s="25" t="n">
        <v>-38.327641</v>
      </c>
    </row>
    <row r="1786">
      <c r="A1786" s="4" t="inlineStr">
        <is>
          <t>POJUCA</t>
        </is>
      </c>
      <c r="B1786" s="4" t="inlineStr">
        <is>
          <t>32-021_RF_TP_IV_R QUINZE DE NOVEMBRO_PROX_CARTORIO REGISTRO DE IMOVEIS</t>
        </is>
      </c>
      <c r="C1786" s="17" t="inlineStr">
        <is>
          <t>FIX</t>
        </is>
      </c>
      <c r="D1786" s="17" t="inlineStr">
        <is>
          <t>M2241-QL</t>
        </is>
      </c>
      <c r="E1786" s="24" t="inlineStr">
        <is>
          <t>10.98.6.194</t>
        </is>
      </c>
      <c r="F1786" s="4" t="inlineStr">
        <is>
          <t>COI-SALVADOR</t>
        </is>
      </c>
      <c r="G1786" s="4" t="inlineStr">
        <is>
          <t>32a CIPM POJUCA</t>
        </is>
      </c>
      <c r="H1786" s="4" t="inlineStr">
        <is>
          <t>COI-SALVADOR/CPRRMS/32a CIPM POJUCA/RF</t>
        </is>
      </c>
      <c r="I1786" s="17" t="inlineStr">
        <is>
          <t>Com coordenada</t>
        </is>
      </c>
      <c r="J1786" s="17" t="inlineStr">
        <is>
          <t>Sim</t>
        </is>
      </c>
      <c r="K1786" s="17" t="inlineStr">
        <is>
          <t>coordenada</t>
        </is>
      </c>
      <c r="L1786" s="22" t="n">
        <v>0</v>
      </c>
      <c r="M1786" s="22" t="n">
        <v>1</v>
      </c>
      <c r="N1786" s="25" t="n">
        <v>-12.4308878</v>
      </c>
      <c r="O1786" s="25" t="n">
        <v>-38.3266355</v>
      </c>
    </row>
    <row r="1787">
      <c r="A1787" s="4" t="inlineStr">
        <is>
          <t>POJUCA</t>
        </is>
      </c>
      <c r="B1787" s="4" t="inlineStr">
        <is>
          <t>32-022_RF_TP_IV_R J J SEABRA_EM FRENTE_BANCO DO BRASIL</t>
        </is>
      </c>
      <c r="C1787" s="17" t="inlineStr">
        <is>
          <t>FIX</t>
        </is>
      </c>
      <c r="D1787" s="17" t="inlineStr">
        <is>
          <t>M2241-QL</t>
        </is>
      </c>
      <c r="E1787" s="24" t="inlineStr">
        <is>
          <t>10.98.6.178</t>
        </is>
      </c>
      <c r="F1787" s="4" t="inlineStr">
        <is>
          <t>COI-SALVADOR</t>
        </is>
      </c>
      <c r="G1787" s="4" t="inlineStr">
        <is>
          <t>32a CIPM POJUCA</t>
        </is>
      </c>
      <c r="H1787" s="4" t="inlineStr">
        <is>
          <t>COI-SALVADOR/CPRRMS/32a CIPM POJUCA/RF</t>
        </is>
      </c>
      <c r="I1787" s="17" t="inlineStr">
        <is>
          <t>Com coordenada</t>
        </is>
      </c>
      <c r="J1787" s="17" t="inlineStr">
        <is>
          <t>Sim</t>
        </is>
      </c>
      <c r="K1787" s="17" t="inlineStr">
        <is>
          <t>coordenada</t>
        </is>
      </c>
      <c r="L1787" s="22" t="n">
        <v>0</v>
      </c>
      <c r="M1787" s="22" t="n">
        <v>1</v>
      </c>
      <c r="N1787" s="25" t="n">
        <v>-12.4317043</v>
      </c>
      <c r="O1787" s="25" t="n">
        <v>-38.3260386</v>
      </c>
    </row>
    <row r="1788">
      <c r="A1788" s="4" t="inlineStr">
        <is>
          <t>POJUCA</t>
        </is>
      </c>
      <c r="B1788" s="4" t="inlineStr">
        <is>
          <t>32-026_RF_TP_III_RUA N_PROX_CENTRAL DE ABASTECIMENTO</t>
        </is>
      </c>
      <c r="C1788" s="17" t="inlineStr">
        <is>
          <t>FIX</t>
        </is>
      </c>
      <c r="D1788" s="17" t="inlineStr">
        <is>
          <t>HWT-M2241-10-QL</t>
        </is>
      </c>
      <c r="E1788" s="24" t="inlineStr">
        <is>
          <t>10.98.9.138</t>
        </is>
      </c>
      <c r="F1788" s="4" t="inlineStr">
        <is>
          <t>COI-SALVADOR</t>
        </is>
      </c>
      <c r="G1788" s="4" t="inlineStr">
        <is>
          <t>32a CIPM POJUCA</t>
        </is>
      </c>
      <c r="H1788" s="4" t="inlineStr">
        <is>
          <t>COI-SALVADOR/CPRRMS/32a CIPM POJUCA/RF</t>
        </is>
      </c>
      <c r="I1788" s="17" t="inlineStr">
        <is>
          <t>Com coordenada</t>
        </is>
      </c>
      <c r="J1788" s="17" t="inlineStr">
        <is>
          <t>Sim</t>
        </is>
      </c>
      <c r="K1788" s="17" t="inlineStr">
        <is>
          <t>coordenada</t>
        </is>
      </c>
      <c r="L1788" s="22" t="n">
        <v>0</v>
      </c>
      <c r="M1788" s="22" t="n">
        <v>1</v>
      </c>
      <c r="N1788" s="25" t="n">
        <v>-12.4271738</v>
      </c>
      <c r="O1788" s="25" t="n">
        <v>-38.3303328</v>
      </c>
    </row>
    <row r="1789">
      <c r="A1789" s="4" t="inlineStr">
        <is>
          <t>POJUCA</t>
        </is>
      </c>
      <c r="B1789" s="4" t="inlineStr">
        <is>
          <t>35-068_PTZ_AV. ANTONIO CARLOS MAGALHAES EM FRENTE AO EMPIRECENTER PROXIMO A BYD</t>
        </is>
      </c>
      <c r="C1789" s="17" t="inlineStr">
        <is>
          <t>DOME</t>
        </is>
      </c>
      <c r="D1789" s="17" t="inlineStr">
        <is>
          <t>M6721-E-Z31</t>
        </is>
      </c>
      <c r="E1789" s="24" t="inlineStr">
        <is>
          <t>10.98.45.26</t>
        </is>
      </c>
      <c r="F1789" s="4" t="inlineStr">
        <is>
          <t>COI-SALVADOR</t>
        </is>
      </c>
      <c r="G1789" s="4" t="inlineStr">
        <is>
          <t>35a CIPM IGUATEMI</t>
        </is>
      </c>
      <c r="H1789" s="4" t="inlineStr">
        <is>
          <t>COI-SALVADOR/CPRA/35a CIPM IGUATEMI/PTZ</t>
        </is>
      </c>
      <c r="I1789" s="17" t="inlineStr">
        <is>
          <t>Com coordenada</t>
        </is>
      </c>
      <c r="J1789" s="17" t="inlineStr">
        <is>
          <t>Sim</t>
        </is>
      </c>
      <c r="K1789" s="17" t="inlineStr">
        <is>
          <t>coordenada</t>
        </is>
      </c>
      <c r="L1789" s="22" t="n">
        <v>0</v>
      </c>
      <c r="M1789" s="22" t="n">
        <v>0</v>
      </c>
      <c r="N1789" s="25" t="n">
        <v>-12.414824</v>
      </c>
      <c r="O1789" s="25" t="n">
        <v>-38.324675</v>
      </c>
    </row>
    <row r="1790">
      <c r="A1790" s="4" t="inlineStr">
        <is>
          <t>PONTO NOVO</t>
        </is>
      </c>
      <c r="B1790" s="4" t="inlineStr">
        <is>
          <t>6B-036_PTZ_RUA ANITA CARNEIRO EM FRENTE AO MERCADINHO RIBEIRO</t>
        </is>
      </c>
      <c r="C1790" s="17" t="inlineStr">
        <is>
          <t>DOME</t>
        </is>
      </c>
      <c r="D1790" s="17" t="inlineStr">
        <is>
          <t>M6741-E-Z37</t>
        </is>
      </c>
      <c r="E1790" s="24" t="inlineStr">
        <is>
          <t>10.98.91.66</t>
        </is>
      </c>
      <c r="F1790" s="4" t="inlineStr">
        <is>
          <t>CICOM-SENHORDOBONFIM</t>
        </is>
      </c>
      <c r="G1790" s="4" t="inlineStr">
        <is>
          <t>PONTO NOVO</t>
        </is>
      </c>
      <c r="H1790" s="4" t="inlineStr">
        <is>
          <t>CICOM-SENHORDOBONFIM/06o BPM/PONTO NOVO/PTZ</t>
        </is>
      </c>
      <c r="I1790" s="17" t="inlineStr">
        <is>
          <t>Com coordenada</t>
        </is>
      </c>
      <c r="J1790" s="17" t="inlineStr">
        <is>
          <t>Sim</t>
        </is>
      </c>
      <c r="K1790" s="17" t="inlineStr">
        <is>
          <t>coordenada</t>
        </is>
      </c>
      <c r="L1790" s="22" t="n">
        <v>0</v>
      </c>
      <c r="M1790" s="22" t="n">
        <v>2</v>
      </c>
      <c r="N1790" s="25" t="n">
        <v>-10.8641375</v>
      </c>
      <c r="O1790" s="25" t="n">
        <v>-40.128638</v>
      </c>
    </row>
    <row r="1791">
      <c r="A1791" s="4" t="inlineStr">
        <is>
          <t>PONTO NOVO</t>
        </is>
      </c>
      <c r="B1791" s="4" t="inlineStr">
        <is>
          <t>6B-037_PTZ_R MANOEL NOVAIS SUPERMECADO BOM DE PRECO</t>
        </is>
      </c>
      <c r="C1791" s="17" t="inlineStr">
        <is>
          <t>DOME</t>
        </is>
      </c>
      <c r="D1791" s="17" t="inlineStr">
        <is>
          <t>M6741-E-Z37</t>
        </is>
      </c>
      <c r="E1791" s="24" t="inlineStr">
        <is>
          <t>10.98.91.106</t>
        </is>
      </c>
      <c r="F1791" s="4" t="inlineStr">
        <is>
          <t>CICOM-SENHORDOBONFIM</t>
        </is>
      </c>
      <c r="G1791" s="4" t="inlineStr">
        <is>
          <t>PONTO NOVO</t>
        </is>
      </c>
      <c r="H1791" s="4" t="inlineStr">
        <is>
          <t>CICOM-SENHORDOBONFIM/06o BPM/PONTO NOVO/PTZ</t>
        </is>
      </c>
      <c r="I1791" s="17" t="inlineStr">
        <is>
          <t>Com coordenada</t>
        </is>
      </c>
      <c r="J1791" s="17" t="inlineStr">
        <is>
          <t>Sim</t>
        </is>
      </c>
      <c r="K1791" s="17" t="inlineStr">
        <is>
          <t>coordenada</t>
        </is>
      </c>
      <c r="L1791" s="22" t="n">
        <v>0</v>
      </c>
      <c r="M1791" s="22" t="n">
        <v>1</v>
      </c>
      <c r="N1791" s="25" t="n">
        <v>-10.8632523</v>
      </c>
      <c r="O1791" s="25" t="n">
        <v>-40.1332253</v>
      </c>
    </row>
    <row r="1792">
      <c r="A1792" s="4" t="inlineStr">
        <is>
          <t>PONTO NOVO</t>
        </is>
      </c>
      <c r="B1792" s="4" t="inlineStr">
        <is>
          <t>6B-038_PTZ_ESTRADA PARA LIMEIRA POSTO USF QUINTINO MARCIEL</t>
        </is>
      </c>
      <c r="C1792" s="17" t="inlineStr">
        <is>
          <t>DOME</t>
        </is>
      </c>
      <c r="D1792" s="17" t="inlineStr">
        <is>
          <t>M6741-E-Z37</t>
        </is>
      </c>
      <c r="E1792" s="24" t="inlineStr">
        <is>
          <t>10.98.91.122</t>
        </is>
      </c>
      <c r="F1792" s="4" t="inlineStr">
        <is>
          <t>CICOM-SENHORDOBONFIM</t>
        </is>
      </c>
      <c r="G1792" s="4" t="inlineStr">
        <is>
          <t>PONTO NOVO</t>
        </is>
      </c>
      <c r="H1792" s="4" t="inlineStr">
        <is>
          <t>CICOM-SENHORDOBONFIM/06o BPM/PONTO NOVO/PTZ</t>
        </is>
      </c>
      <c r="I1792" s="17" t="inlineStr">
        <is>
          <t>Com coordenada</t>
        </is>
      </c>
      <c r="J1792" s="17" t="inlineStr">
        <is>
          <t>Sim</t>
        </is>
      </c>
      <c r="K1792" s="17" t="inlineStr">
        <is>
          <t>coordenada</t>
        </is>
      </c>
      <c r="L1792" s="22" t="n">
        <v>0</v>
      </c>
      <c r="M1792" s="22" t="n">
        <v>0</v>
      </c>
      <c r="N1792" s="25" t="n">
        <v>-10.868146622739</v>
      </c>
      <c r="O1792" s="25" t="n">
        <v>-40.137900710105</v>
      </c>
    </row>
    <row r="1793">
      <c r="A1793" s="4" t="inlineStr">
        <is>
          <t>PONTO NOVO</t>
        </is>
      </c>
      <c r="B1793" s="4" t="inlineStr">
        <is>
          <t>6B-039_PTZ_AV LOMANTO JUNIOR EM FRENTE AO ESTADIO MUNICIPAL</t>
        </is>
      </c>
      <c r="C1793" s="17" t="inlineStr">
        <is>
          <t>DOME</t>
        </is>
      </c>
      <c r="D1793" s="17" t="inlineStr">
        <is>
          <t>M6741-E-Z37</t>
        </is>
      </c>
      <c r="E1793" s="24" t="inlineStr">
        <is>
          <t>10.98.91.74</t>
        </is>
      </c>
      <c r="F1793" s="4" t="inlineStr">
        <is>
          <t>CICOM-SENHORDOBONFIM</t>
        </is>
      </c>
      <c r="G1793" s="4" t="inlineStr">
        <is>
          <t>PONTO NOVO</t>
        </is>
      </c>
      <c r="H1793" s="4" t="inlineStr">
        <is>
          <t>CICOM-SENHORDOBONFIM/06o BPM/PONTO NOVO/PTZ</t>
        </is>
      </c>
      <c r="I1793" s="17" t="inlineStr">
        <is>
          <t>Com coordenada</t>
        </is>
      </c>
      <c r="J1793" s="17" t="inlineStr">
        <is>
          <t>Sim</t>
        </is>
      </c>
      <c r="K1793" s="17" t="inlineStr">
        <is>
          <t>coordenada</t>
        </is>
      </c>
      <c r="L1793" s="22" t="n">
        <v>0</v>
      </c>
      <c r="M1793" s="22" t="n">
        <v>0</v>
      </c>
      <c r="N1793" s="25" t="n">
        <v>-10.8648418</v>
      </c>
      <c r="O1793" s="25" t="n">
        <v>-40.1324562</v>
      </c>
    </row>
    <row r="1794">
      <c r="A1794" s="4" t="inlineStr">
        <is>
          <t>PONTO NOVO</t>
        </is>
      </c>
      <c r="B1794" s="4" t="inlineStr">
        <is>
          <t>6B-040_PTZ_RUA DA LAGOA IGREJA UNIAO DA FE</t>
        </is>
      </c>
      <c r="C1794" s="17" t="inlineStr">
        <is>
          <t>DOME</t>
        </is>
      </c>
      <c r="D1794" s="17" t="inlineStr">
        <is>
          <t>M6741-E-Z37</t>
        </is>
      </c>
      <c r="E1794" s="24" t="inlineStr">
        <is>
          <t>10.98.91.114</t>
        </is>
      </c>
      <c r="F1794" s="4" t="inlineStr">
        <is>
          <t>CICOM-SENHORDOBONFIM</t>
        </is>
      </c>
      <c r="G1794" s="4" t="inlineStr">
        <is>
          <t>PONTO NOVO</t>
        </is>
      </c>
      <c r="H1794" s="4" t="inlineStr">
        <is>
          <t>CICOM-SENHORDOBONFIM/06o BPM/PONTO NOVO/PTZ</t>
        </is>
      </c>
      <c r="I1794" s="17" t="inlineStr">
        <is>
          <t>Com coordenada</t>
        </is>
      </c>
      <c r="J1794" s="17" t="inlineStr">
        <is>
          <t>Sim</t>
        </is>
      </c>
      <c r="K1794" s="17" t="inlineStr">
        <is>
          <t>coordenada</t>
        </is>
      </c>
      <c r="L1794" s="22" t="n">
        <v>0</v>
      </c>
      <c r="M1794" s="22" t="n">
        <v>0</v>
      </c>
      <c r="N1794" s="25" t="n">
        <v>-10.8613949</v>
      </c>
      <c r="O1794" s="25" t="n">
        <v>-40.1320251</v>
      </c>
    </row>
    <row r="1795">
      <c r="A1795" s="4" t="inlineStr">
        <is>
          <t>PONTO NOVO</t>
        </is>
      </c>
      <c r="B1795" s="4" t="inlineStr">
        <is>
          <t>6B-041_LPR_R JOSE DOS SANTOS AO LADO DA IGJ CRISTA DO BR STD CENTRO</t>
        </is>
      </c>
      <c r="C1795" s="17" t="inlineStr">
        <is>
          <t>FIX</t>
        </is>
      </c>
      <c r="D1795" s="17" t="inlineStr">
        <is>
          <t>M2241-QL</t>
        </is>
      </c>
      <c r="E1795" s="24" t="inlineStr">
        <is>
          <t>10.98.91.98</t>
        </is>
      </c>
      <c r="F1795" s="4" t="inlineStr">
        <is>
          <t>CICOM-SENHORDOBONFIM</t>
        </is>
      </c>
      <c r="G1795" s="4" t="inlineStr">
        <is>
          <t>PONTO NOVO</t>
        </is>
      </c>
      <c r="H1795" s="4" t="inlineStr">
        <is>
          <t>CICOM-SENHORDOBONFIM/06o BPM/PONTO NOVO/LPR</t>
        </is>
      </c>
      <c r="I1795" s="17" t="inlineStr">
        <is>
          <t>Com coordenada</t>
        </is>
      </c>
      <c r="J1795" s="17" t="inlineStr">
        <is>
          <t>Sim</t>
        </is>
      </c>
      <c r="K1795" s="17" t="inlineStr">
        <is>
          <t>coordenada</t>
        </is>
      </c>
      <c r="L1795" s="22" t="n">
        <v>0</v>
      </c>
      <c r="M1795" s="22" t="n">
        <v>1</v>
      </c>
      <c r="N1795" s="25" t="n">
        <v>-10.8633455</v>
      </c>
      <c r="O1795" s="25" t="n">
        <v>-40.1123544</v>
      </c>
    </row>
    <row r="1796">
      <c r="A1796" s="4" t="inlineStr">
        <is>
          <t>PONTO NOVO</t>
        </is>
      </c>
      <c r="B1796" s="4" t="inlineStr">
        <is>
          <t>6B-042_LPR_R LEONIDAS FREIRE AO LADO DO BB STD SAIDA DA CIDADE</t>
        </is>
      </c>
      <c r="C1796" s="17" t="inlineStr">
        <is>
          <t>FIX</t>
        </is>
      </c>
      <c r="D1796" s="17" t="inlineStr">
        <is>
          <t>M2241-QL</t>
        </is>
      </c>
      <c r="E1796" s="24" t="inlineStr">
        <is>
          <t>10.98.91.130</t>
        </is>
      </c>
      <c r="F1796" s="4" t="inlineStr">
        <is>
          <t>CICOM-SENHORDOBONFIM</t>
        </is>
      </c>
      <c r="G1796" s="4" t="inlineStr">
        <is>
          <t>PONTO NOVO</t>
        </is>
      </c>
      <c r="H1796" s="4" t="inlineStr">
        <is>
          <t>CICOM-SENHORDOBONFIM/06o BPM/PONTO NOVO/LPR</t>
        </is>
      </c>
      <c r="I1796" s="17" t="inlineStr">
        <is>
          <t>Com coordenada</t>
        </is>
      </c>
      <c r="J1796" s="17" t="inlineStr">
        <is>
          <t>Sim</t>
        </is>
      </c>
      <c r="K1796" s="17" t="inlineStr">
        <is>
          <t>coordenada</t>
        </is>
      </c>
      <c r="L1796" s="22" t="n">
        <v>0</v>
      </c>
      <c r="M1796" s="22" t="n">
        <v>3</v>
      </c>
      <c r="N1796" s="25" t="n">
        <v>-10.86504</v>
      </c>
      <c r="O1796" s="25" t="n">
        <v>-40.13389</v>
      </c>
    </row>
    <row r="1797">
      <c r="A1797" s="4" t="inlineStr">
        <is>
          <t>PONTO NOVO</t>
        </is>
      </c>
      <c r="B1797" s="4" t="inlineStr">
        <is>
          <t>6B-043_RF_TP_IV_RUA SENHOR DO BONFIM BOMBONIERE RODRIGO</t>
        </is>
      </c>
      <c r="C1797" s="17" t="inlineStr">
        <is>
          <t>FIX</t>
        </is>
      </c>
      <c r="D1797" s="17" t="inlineStr">
        <is>
          <t>M2241-QL</t>
        </is>
      </c>
      <c r="E1797" s="24" t="inlineStr">
        <is>
          <t>10.98.4.106</t>
        </is>
      </c>
      <c r="F1797" s="4" t="inlineStr">
        <is>
          <t>CICOM-SENHORDOBONFIM</t>
        </is>
      </c>
      <c r="G1797" s="4" t="inlineStr">
        <is>
          <t>PONTO NOVO</t>
        </is>
      </c>
      <c r="H1797" s="4" t="inlineStr">
        <is>
          <t>CICOM-SENHORDOBONFIM/06o BPM/PONTO NOVO/RF</t>
        </is>
      </c>
      <c r="I1797" s="17" t="inlineStr">
        <is>
          <t>Com coordenada</t>
        </is>
      </c>
      <c r="J1797" s="17" t="inlineStr">
        <is>
          <t>Sim</t>
        </is>
      </c>
      <c r="K1797" s="17" t="inlineStr">
        <is>
          <t>coordenada</t>
        </is>
      </c>
      <c r="L1797" s="22" t="n">
        <v>0</v>
      </c>
      <c r="M1797" s="22" t="n">
        <v>1</v>
      </c>
      <c r="N1797" s="25" t="n">
        <v>-10.863298</v>
      </c>
      <c r="O1797" s="25" t="n">
        <v>-40.13312</v>
      </c>
    </row>
    <row r="1798">
      <c r="A1798" s="4" t="inlineStr">
        <is>
          <t>PONTO NOVO</t>
        </is>
      </c>
      <c r="B1798" s="4" t="inlineStr">
        <is>
          <t>6B-044_RF_TP_IV_RUA SENHOR DO BONFIM EM FRENTE AO BANCO BRADESCO</t>
        </is>
      </c>
      <c r="C1798" s="17" t="inlineStr">
        <is>
          <t>FIX</t>
        </is>
      </c>
      <c r="D1798" s="17" t="inlineStr">
        <is>
          <t>M2241-QL</t>
        </is>
      </c>
      <c r="E1798" s="24" t="inlineStr">
        <is>
          <t>10.98.91.82</t>
        </is>
      </c>
      <c r="F1798" s="4" t="inlineStr">
        <is>
          <t>CICOM-SENHORDOBONFIM</t>
        </is>
      </c>
      <c r="G1798" s="4" t="inlineStr">
        <is>
          <t>PONTO NOVO</t>
        </is>
      </c>
      <c r="H1798" s="4" t="inlineStr">
        <is>
          <t>CICOM-SENHORDOBONFIM/06o BPM/PONTO NOVO/RF</t>
        </is>
      </c>
      <c r="I1798" s="17" t="inlineStr">
        <is>
          <t>Com coordenada</t>
        </is>
      </c>
      <c r="J1798" s="17" t="inlineStr">
        <is>
          <t>Sim</t>
        </is>
      </c>
      <c r="K1798" s="17" t="inlineStr">
        <is>
          <t>coordenada</t>
        </is>
      </c>
      <c r="L1798" s="22" t="n">
        <v>0</v>
      </c>
      <c r="M1798" s="22" t="n">
        <v>2</v>
      </c>
      <c r="N1798" s="25" t="n">
        <v>-10.8640066</v>
      </c>
      <c r="O1798" s="25" t="n">
        <v>-40.1335396</v>
      </c>
    </row>
    <row r="1799">
      <c r="A1799" s="4" t="inlineStr">
        <is>
          <t>PONTO NOVO</t>
        </is>
      </c>
      <c r="B1799" s="4" t="inlineStr">
        <is>
          <t>6B-045_RF_TP_IV_RUA SAO JORGE HOSP MUNICIPAL NOSSA SENHORA DE FATIMA</t>
        </is>
      </c>
      <c r="C1799" s="17" t="inlineStr">
        <is>
          <t>FIX</t>
        </is>
      </c>
      <c r="D1799" s="17" t="inlineStr">
        <is>
          <t>M2241-QL</t>
        </is>
      </c>
      <c r="E1799" s="24" t="inlineStr">
        <is>
          <t>10.98.91.90</t>
        </is>
      </c>
      <c r="F1799" s="4" t="inlineStr">
        <is>
          <t>CICOM-SENHORDOBONFIM</t>
        </is>
      </c>
      <c r="G1799" s="4" t="inlineStr">
        <is>
          <t>PONTO NOVO</t>
        </is>
      </c>
      <c r="H1799" s="4" t="inlineStr">
        <is>
          <t>CICOM-SENHORDOBONFIM/06o BPM/PONTO NOVO/RF</t>
        </is>
      </c>
      <c r="I1799" s="17" t="inlineStr">
        <is>
          <t>Com coordenada</t>
        </is>
      </c>
      <c r="J1799" s="17" t="inlineStr">
        <is>
          <t>Sim</t>
        </is>
      </c>
      <c r="K1799" s="17" t="inlineStr">
        <is>
          <t>coordenada</t>
        </is>
      </c>
      <c r="L1799" s="22" t="n">
        <v>0</v>
      </c>
      <c r="M1799" s="22" t="n">
        <v>3</v>
      </c>
      <c r="N1799" s="25" t="n">
        <v>-10.8641161</v>
      </c>
      <c r="O1799" s="25" t="n">
        <v>-40.1370398</v>
      </c>
    </row>
    <row r="1800">
      <c r="A1800" s="4" t="inlineStr">
        <is>
          <t>PORTO SEGURO</t>
        </is>
      </c>
      <c r="B1800" s="4" t="inlineStr">
        <is>
          <t>7-016_PTZ_RUA MARQUES DE TAMANDARE X MOISES REIS0102</t>
        </is>
      </c>
      <c r="C1800" s="17" t="inlineStr">
        <is>
          <t>FIX</t>
        </is>
      </c>
      <c r="D1800" s="17" t="inlineStr">
        <is>
          <t>HWT-M6741-10-Z40-E2</t>
        </is>
      </c>
      <c r="E1800" s="24" t="inlineStr">
        <is>
          <t>10.98.97.58</t>
        </is>
      </c>
      <c r="F1800" s="4" t="inlineStr">
        <is>
          <t>CICOM-PORTOSEGURO</t>
        </is>
      </c>
      <c r="G1800" s="4" t="inlineStr"/>
      <c r="H1800" s="4" t="inlineStr">
        <is>
          <t>CICOM-PORTOSEGURO/IVS_VCM_INTERNAL_STORAGE</t>
        </is>
      </c>
      <c r="I1800" s="17" t="inlineStr">
        <is>
          <t>Sem posição</t>
        </is>
      </c>
      <c r="J1800" s="17" t="inlineStr">
        <is>
          <t>Não</t>
        </is>
      </c>
      <c r="K1800" s="17" t="inlineStr">
        <is>
          <t>grupo</t>
        </is>
      </c>
      <c r="L1800" s="22" t="n"/>
      <c r="M1800" s="22" t="n"/>
      <c r="N1800" s="25" t="n"/>
      <c r="O1800" s="25" t="n"/>
    </row>
    <row r="1801">
      <c r="A1801" s="4" t="inlineStr">
        <is>
          <t>PORTO SEGURO</t>
        </is>
      </c>
      <c r="B1801" s="4" t="inlineStr">
        <is>
          <t>8B-100_PTZ_RUA DA LINHA CAMBOLO</t>
        </is>
      </c>
      <c r="C1801" s="17" t="inlineStr">
        <is>
          <t>DOME</t>
        </is>
      </c>
      <c r="D1801" s="17" t="inlineStr">
        <is>
          <t>M6721-E-Z31</t>
        </is>
      </c>
      <c r="E1801" s="24" t="inlineStr">
        <is>
          <t>10.98.98.66</t>
        </is>
      </c>
      <c r="F1801" s="4" t="inlineStr">
        <is>
          <t>CICOM-PORTOSEGURO</t>
        </is>
      </c>
      <c r="G1801" s="4" t="inlineStr">
        <is>
          <t>PTZ</t>
        </is>
      </c>
      <c r="H1801" s="4" t="inlineStr">
        <is>
          <t>CICOM-PORTOSEGURO/08o BPM PORTO SEGURO/PTZ</t>
        </is>
      </c>
      <c r="I1801" s="17" t="inlineStr">
        <is>
          <t>Com coordenada</t>
        </is>
      </c>
      <c r="J1801" s="17" t="inlineStr">
        <is>
          <t>Sim</t>
        </is>
      </c>
      <c r="K1801" s="17" t="inlineStr">
        <is>
          <t>coordenada</t>
        </is>
      </c>
      <c r="L1801" s="22" t="n">
        <v>0</v>
      </c>
      <c r="M1801" s="22" t="n">
        <v>0</v>
      </c>
      <c r="N1801" s="25" t="n">
        <v>-16.4266119</v>
      </c>
      <c r="O1801" s="25" t="n">
        <v>-39.0906172</v>
      </c>
    </row>
    <row r="1802">
      <c r="A1802" s="4" t="inlineStr">
        <is>
          <t>PORTO SEGURO</t>
        </is>
      </c>
      <c r="B1802" s="4" t="inlineStr">
        <is>
          <t>8B-101_PTZ_RUA JUERANA</t>
        </is>
      </c>
      <c r="C1802" s="17" t="inlineStr">
        <is>
          <t>DOME</t>
        </is>
      </c>
      <c r="D1802" s="17" t="inlineStr">
        <is>
          <t>M6721-E-Z31</t>
        </is>
      </c>
      <c r="E1802" s="24" t="inlineStr">
        <is>
          <t>10.98.98.106</t>
        </is>
      </c>
      <c r="F1802" s="4" t="inlineStr">
        <is>
          <t>CICOM-PORTOSEGURO</t>
        </is>
      </c>
      <c r="G1802" s="4" t="inlineStr">
        <is>
          <t>PTZ</t>
        </is>
      </c>
      <c r="H1802" s="4" t="inlineStr">
        <is>
          <t>CICOM-PORTOSEGURO/08o BPM PORTO SEGURO/PTZ</t>
        </is>
      </c>
      <c r="I1802" s="17" t="inlineStr">
        <is>
          <t>Com coordenada</t>
        </is>
      </c>
      <c r="J1802" s="17" t="inlineStr">
        <is>
          <t>Sim</t>
        </is>
      </c>
      <c r="K1802" s="17" t="inlineStr">
        <is>
          <t>coordenada</t>
        </is>
      </c>
      <c r="L1802" s="22" t="n">
        <v>0</v>
      </c>
      <c r="M1802" s="22" t="n">
        <v>1</v>
      </c>
      <c r="N1802" s="25" t="n">
        <v>-16.4323683</v>
      </c>
      <c r="O1802" s="25" t="n">
        <v>-39.0905255</v>
      </c>
    </row>
    <row r="1803">
      <c r="A1803" s="4" t="inlineStr">
        <is>
          <t>PORTO SEGURO</t>
        </is>
      </c>
      <c r="B1803" s="4" t="inlineStr">
        <is>
          <t>8B-103_PTZ_CIDADE HISTORICA</t>
        </is>
      </c>
      <c r="C1803" s="17" t="inlineStr">
        <is>
          <t>DOME</t>
        </is>
      </c>
      <c r="D1803" s="17" t="inlineStr">
        <is>
          <t>M6741-E-Z37</t>
        </is>
      </c>
      <c r="E1803" s="24" t="inlineStr">
        <is>
          <t>10.98.97.242</t>
        </is>
      </c>
      <c r="F1803" s="4" t="inlineStr">
        <is>
          <t>CICOM-PORTOSEGURO</t>
        </is>
      </c>
      <c r="G1803" s="4" t="inlineStr">
        <is>
          <t>PTZ</t>
        </is>
      </c>
      <c r="H1803" s="4" t="inlineStr">
        <is>
          <t>CICOM-PORTOSEGURO/08o BPM PORTO SEGURO/PTZ</t>
        </is>
      </c>
      <c r="I1803" s="17" t="inlineStr">
        <is>
          <t>Com coordenada</t>
        </is>
      </c>
      <c r="J1803" s="17" t="inlineStr">
        <is>
          <t>Sim</t>
        </is>
      </c>
      <c r="K1803" s="17" t="inlineStr">
        <is>
          <t>coordenada</t>
        </is>
      </c>
      <c r="L1803" s="22" t="n">
        <v>0</v>
      </c>
      <c r="M1803" s="22" t="n">
        <v>0</v>
      </c>
      <c r="N1803" s="25" t="n">
        <v>-16.4387789</v>
      </c>
      <c r="O1803" s="25" t="n">
        <v>-39.0656576</v>
      </c>
    </row>
    <row r="1804">
      <c r="A1804" s="4" t="inlineStr">
        <is>
          <t>PORTO SEGURO</t>
        </is>
      </c>
      <c r="B1804" s="4" t="inlineStr">
        <is>
          <t>8B-104_PTZ_AVENIDA 22 DE ABRIL COM AVENIDA NAVEGANTES</t>
        </is>
      </c>
      <c r="C1804" s="17" t="inlineStr">
        <is>
          <t>DOME</t>
        </is>
      </c>
      <c r="D1804" s="17" t="inlineStr">
        <is>
          <t>M6741-E-Z37</t>
        </is>
      </c>
      <c r="E1804" s="24" t="inlineStr">
        <is>
          <t>10.98.98.42</t>
        </is>
      </c>
      <c r="F1804" s="4" t="inlineStr">
        <is>
          <t>CICOM-PORTOSEGURO</t>
        </is>
      </c>
      <c r="G1804" s="4" t="inlineStr">
        <is>
          <t>PTZ</t>
        </is>
      </c>
      <c r="H1804" s="4" t="inlineStr">
        <is>
          <t>CICOM-PORTOSEGURO/08o BPM PORTO SEGURO/PTZ</t>
        </is>
      </c>
      <c r="I1804" s="17" t="inlineStr">
        <is>
          <t>Com coordenada</t>
        </is>
      </c>
      <c r="J1804" s="17" t="inlineStr">
        <is>
          <t>Sim</t>
        </is>
      </c>
      <c r="K1804" s="17" t="inlineStr">
        <is>
          <t>coordenada</t>
        </is>
      </c>
      <c r="L1804" s="22" t="n">
        <v>0</v>
      </c>
      <c r="M1804" s="22" t="n">
        <v>0</v>
      </c>
      <c r="N1804" s="25" t="n">
        <v>-16.4445932</v>
      </c>
      <c r="O1804" s="25" t="n">
        <v>-39.0620141</v>
      </c>
    </row>
    <row r="1805">
      <c r="A1805" s="4" t="inlineStr">
        <is>
          <t>PORTO SEGURO</t>
        </is>
      </c>
      <c r="B1805" s="4" t="inlineStr">
        <is>
          <t>8B-106_PTZ_PRAÇA SÃO BRAS ESTRADA DE MUCUGE ARRAIAL DAJUDA</t>
        </is>
      </c>
      <c r="C1805" s="17" t="inlineStr">
        <is>
          <t>DOME</t>
        </is>
      </c>
      <c r="D1805" s="17" t="inlineStr">
        <is>
          <t>M6741-E-Z37</t>
        </is>
      </c>
      <c r="E1805" s="24" t="inlineStr">
        <is>
          <t>10.98.98.234</t>
        </is>
      </c>
      <c r="F1805" s="4" t="inlineStr">
        <is>
          <t>CICOM-PORTOSEGURO</t>
        </is>
      </c>
      <c r="G1805" s="4" t="inlineStr">
        <is>
          <t>PTZ</t>
        </is>
      </c>
      <c r="H1805" s="4" t="inlineStr">
        <is>
          <t>CICOM-PORTOSEGURO/08o BPM PORTO SEGURO/PTZ</t>
        </is>
      </c>
      <c r="I1805" s="17" t="inlineStr">
        <is>
          <t>Com coordenada</t>
        </is>
      </c>
      <c r="J1805" s="17" t="inlineStr">
        <is>
          <t>Sim</t>
        </is>
      </c>
      <c r="K1805" s="17" t="inlineStr">
        <is>
          <t>coordenada</t>
        </is>
      </c>
      <c r="L1805" s="22" t="n">
        <v>1</v>
      </c>
      <c r="M1805" s="22" t="n">
        <v>1</v>
      </c>
      <c r="N1805" s="25" t="n">
        <v>-16.4908333</v>
      </c>
      <c r="O1805" s="25" t="n">
        <v>-39.0767416</v>
      </c>
    </row>
    <row r="1806">
      <c r="A1806" s="4" t="inlineStr">
        <is>
          <t>PORTO SEGURO</t>
        </is>
      </c>
      <c r="B1806" s="4" t="inlineStr">
        <is>
          <t>8B-107_PTZ_AV ITABELA PC DA INDEPENDENCIA</t>
        </is>
      </c>
      <c r="C1806" s="17" t="inlineStr">
        <is>
          <t>DOME</t>
        </is>
      </c>
      <c r="D1806" s="17" t="inlineStr">
        <is>
          <t>M6721-E-Z31</t>
        </is>
      </c>
      <c r="E1806" s="24" t="inlineStr">
        <is>
          <t>10.98.110.210</t>
        </is>
      </c>
      <c r="F1806" s="4" t="inlineStr">
        <is>
          <t>CICOM-PORTOSEGURO</t>
        </is>
      </c>
      <c r="G1806" s="4" t="inlineStr">
        <is>
          <t>PTZ</t>
        </is>
      </c>
      <c r="H1806" s="4" t="inlineStr">
        <is>
          <t>CICOM-PORTOSEGURO/08o BPM PORTO SEGURO/PTZ</t>
        </is>
      </c>
      <c r="I1806" s="17" t="inlineStr">
        <is>
          <t>Com coordenada</t>
        </is>
      </c>
      <c r="J1806" s="17" t="inlineStr">
        <is>
          <t>Sim</t>
        </is>
      </c>
      <c r="K1806" s="17" t="inlineStr">
        <is>
          <t>coordenada</t>
        </is>
      </c>
      <c r="L1806" s="22" t="n">
        <v>0</v>
      </c>
      <c r="M1806" s="22" t="n">
        <v>0</v>
      </c>
      <c r="N1806" s="25" t="n">
        <v>-16.5930959</v>
      </c>
      <c r="O1806" s="25" t="n">
        <v>-39.1039868</v>
      </c>
    </row>
    <row r="1807">
      <c r="A1807" s="4" t="inlineStr">
        <is>
          <t>PORTO SEGURO</t>
        </is>
      </c>
      <c r="B1807" s="4" t="inlineStr">
        <is>
          <t>8B-110_LPR_LADEIRA DO ALTO DO XURUPITA STD ORLA</t>
        </is>
      </c>
      <c r="C1807" s="17" t="inlineStr">
        <is>
          <t>FIX</t>
        </is>
      </c>
      <c r="D1807" s="17" t="inlineStr">
        <is>
          <t>M2221-QL</t>
        </is>
      </c>
      <c r="E1807" s="24" t="inlineStr">
        <is>
          <t>10.98.98.154</t>
        </is>
      </c>
      <c r="F1807" s="4" t="inlineStr">
        <is>
          <t>CICOM-PORTOSEGURO</t>
        </is>
      </c>
      <c r="G1807" s="4" t="inlineStr">
        <is>
          <t>LPR</t>
        </is>
      </c>
      <c r="H1807" s="4" t="inlineStr">
        <is>
          <t>CICOM-PORTOSEGURO/08o BPM PORTO SEGURO/LPR</t>
        </is>
      </c>
      <c r="I1807" s="17" t="inlineStr">
        <is>
          <t>Com coordenada</t>
        </is>
      </c>
      <c r="J1807" s="17" t="inlineStr">
        <is>
          <t>Sim</t>
        </is>
      </c>
      <c r="K1807" s="17" t="inlineStr">
        <is>
          <t>coordenada</t>
        </is>
      </c>
      <c r="L1807" s="22" t="n">
        <v>0</v>
      </c>
      <c r="M1807" s="22" t="n">
        <v>0</v>
      </c>
      <c r="N1807" s="25" t="n">
        <v>-16.39129</v>
      </c>
      <c r="O1807" s="25" t="n">
        <v>-39.04854</v>
      </c>
    </row>
    <row r="1808">
      <c r="A1808" s="4" t="inlineStr">
        <is>
          <t>PORTO SEGURO</t>
        </is>
      </c>
      <c r="B1808" s="4" t="inlineStr">
        <is>
          <t>8B-111_LPR_LADEIRA DO ALTO DO XURUPITA STD CENTRO</t>
        </is>
      </c>
      <c r="C1808" s="17" t="inlineStr">
        <is>
          <t>FIX</t>
        </is>
      </c>
      <c r="D1808" s="17" t="inlineStr">
        <is>
          <t>M2241-QL</t>
        </is>
      </c>
      <c r="E1808" s="24" t="inlineStr">
        <is>
          <t>10.98.98.82</t>
        </is>
      </c>
      <c r="F1808" s="4" t="inlineStr">
        <is>
          <t>CICOM-PORTOSEGURO</t>
        </is>
      </c>
      <c r="G1808" s="4" t="inlineStr">
        <is>
          <t>LPR</t>
        </is>
      </c>
      <c r="H1808" s="4" t="inlineStr">
        <is>
          <t>CICOM-PORTOSEGURO/08o BPM PORTO SEGURO/LPR</t>
        </is>
      </c>
      <c r="I1808" s="17" t="inlineStr">
        <is>
          <t>Com coordenada</t>
        </is>
      </c>
      <c r="J1808" s="17" t="inlineStr">
        <is>
          <t>Sim</t>
        </is>
      </c>
      <c r="K1808" s="17" t="inlineStr">
        <is>
          <t>coordenada</t>
        </is>
      </c>
      <c r="L1808" s="22" t="n">
        <v>0</v>
      </c>
      <c r="M1808" s="22" t="n">
        <v>0</v>
      </c>
      <c r="N1808" s="25" t="n">
        <v>-16.39164</v>
      </c>
      <c r="O1808" s="25" t="n">
        <v>-39.048</v>
      </c>
    </row>
    <row r="1809">
      <c r="A1809" s="4" t="inlineStr">
        <is>
          <t>PORTO SEGURO</t>
        </is>
      </c>
      <c r="B1809" s="4" t="inlineStr">
        <is>
          <t>8B-112_LPR_AVENIDA BAHIA PORTO SEGURO</t>
        </is>
      </c>
      <c r="C1809" s="17" t="inlineStr">
        <is>
          <t>FIX</t>
        </is>
      </c>
      <c r="D1809" s="17" t="inlineStr">
        <is>
          <t>M2241-QL</t>
        </is>
      </c>
      <c r="E1809" s="24" t="inlineStr">
        <is>
          <t>10.98.110.214</t>
        </is>
      </c>
      <c r="F1809" s="4" t="inlineStr">
        <is>
          <t>CICOM-PORTOSEGURO</t>
        </is>
      </c>
      <c r="G1809" s="4" t="inlineStr">
        <is>
          <t>LPR</t>
        </is>
      </c>
      <c r="H1809" s="4" t="inlineStr">
        <is>
          <t>CICOM-PORTOSEGURO/08o BPM PORTO SEGURO/LPR</t>
        </is>
      </c>
      <c r="I1809" s="17" t="inlineStr">
        <is>
          <t>Com coordenada</t>
        </is>
      </c>
      <c r="J1809" s="17" t="inlineStr">
        <is>
          <t>Sim</t>
        </is>
      </c>
      <c r="K1809" s="17" t="inlineStr">
        <is>
          <t>coordenada</t>
        </is>
      </c>
      <c r="L1809" s="22" t="n">
        <v>0</v>
      </c>
      <c r="M1809" s="22" t="n">
        <v>0</v>
      </c>
      <c r="N1809" s="25" t="n">
        <v>-16.403051666666</v>
      </c>
      <c r="O1809" s="25" t="n">
        <v>-39.058171666666</v>
      </c>
    </row>
    <row r="1810">
      <c r="A1810" s="4" t="inlineStr">
        <is>
          <t>PORTO SEGURO</t>
        </is>
      </c>
      <c r="B1810" s="4" t="inlineStr">
        <is>
          <t>8B-113_LPR_AVENIDA BAHIA</t>
        </is>
      </c>
      <c r="C1810" s="17" t="inlineStr">
        <is>
          <t>FIX</t>
        </is>
      </c>
      <c r="D1810" s="17" t="inlineStr">
        <is>
          <t>M2241-QL</t>
        </is>
      </c>
      <c r="E1810" s="24" t="inlineStr">
        <is>
          <t>10.98.98.146</t>
        </is>
      </c>
      <c r="F1810" s="4" t="inlineStr">
        <is>
          <t>CICOM-PORTOSEGURO</t>
        </is>
      </c>
      <c r="G1810" s="4" t="inlineStr">
        <is>
          <t>LPR</t>
        </is>
      </c>
      <c r="H1810" s="4" t="inlineStr">
        <is>
          <t>CICOM-PORTOSEGURO/08o BPM PORTO SEGURO/LPR</t>
        </is>
      </c>
      <c r="I1810" s="17" t="inlineStr">
        <is>
          <t>Com coordenada</t>
        </is>
      </c>
      <c r="J1810" s="17" t="inlineStr">
        <is>
          <t>Sim</t>
        </is>
      </c>
      <c r="K1810" s="17" t="inlineStr">
        <is>
          <t>coordenada</t>
        </is>
      </c>
      <c r="L1810" s="22" t="n">
        <v>0</v>
      </c>
      <c r="M1810" s="22" t="n">
        <v>0</v>
      </c>
      <c r="N1810" s="25" t="n">
        <v>-16.4035604</v>
      </c>
      <c r="O1810" s="25" t="n">
        <v>-39.0579056</v>
      </c>
    </row>
    <row r="1811">
      <c r="A1811" s="4" t="inlineStr">
        <is>
          <t>PORTO SEGURO</t>
        </is>
      </c>
      <c r="B1811" s="4" t="inlineStr">
        <is>
          <t>8B-114_PTZ_RUA DEZENOVE DE NOVEMBRO FREI CALIXTO</t>
        </is>
      </c>
      <c r="C1811" s="17" t="inlineStr">
        <is>
          <t>DOME</t>
        </is>
      </c>
      <c r="D1811" s="17" t="inlineStr">
        <is>
          <t>M6741-E-Z37</t>
        </is>
      </c>
      <c r="E1811" s="24" t="inlineStr">
        <is>
          <t>10.98.98.194</t>
        </is>
      </c>
      <c r="F1811" s="4" t="inlineStr">
        <is>
          <t>CICOM-PORTOSEGURO</t>
        </is>
      </c>
      <c r="G1811" s="4" t="inlineStr">
        <is>
          <t>PTZ</t>
        </is>
      </c>
      <c r="H1811" s="4" t="inlineStr">
        <is>
          <t>CICOM-PORTOSEGURO/08o BPM PORTO SEGURO/PTZ</t>
        </is>
      </c>
      <c r="I1811" s="17" t="inlineStr">
        <is>
          <t>Sem posição</t>
        </is>
      </c>
      <c r="J1811" s="17" t="inlineStr">
        <is>
          <t>Sim</t>
        </is>
      </c>
      <c r="K1811" s="17" t="inlineStr">
        <is>
          <t>grupo</t>
        </is>
      </c>
      <c r="L1811" s="22" t="n"/>
      <c r="M1811" s="22" t="n"/>
      <c r="N1811" s="25" t="n"/>
      <c r="O1811" s="25" t="n"/>
    </row>
    <row r="1812">
      <c r="A1812" s="4" t="inlineStr">
        <is>
          <t>PORTO SEGURO</t>
        </is>
      </c>
      <c r="B1812" s="4" t="inlineStr">
        <is>
          <t>8B-115_LPR_AV TRABALHADOR BA</t>
        </is>
      </c>
      <c r="C1812" s="17" t="inlineStr">
        <is>
          <t>FIX</t>
        </is>
      </c>
      <c r="D1812" s="17" t="inlineStr">
        <is>
          <t>M2241-QL</t>
        </is>
      </c>
      <c r="E1812" s="24" t="inlineStr">
        <is>
          <t>10.98.99.2</t>
        </is>
      </c>
      <c r="F1812" s="4" t="inlineStr">
        <is>
          <t>CICOM-PORTOSEGURO</t>
        </is>
      </c>
      <c r="G1812" s="4" t="inlineStr">
        <is>
          <t>LPR</t>
        </is>
      </c>
      <c r="H1812" s="4" t="inlineStr">
        <is>
          <t>CICOM-PORTOSEGURO/08o BPM PORTO SEGURO/LPR</t>
        </is>
      </c>
      <c r="I1812" s="17" t="inlineStr">
        <is>
          <t>Com coordenada</t>
        </is>
      </c>
      <c r="J1812" s="17" t="inlineStr">
        <is>
          <t>Sim</t>
        </is>
      </c>
      <c r="K1812" s="17" t="inlineStr">
        <is>
          <t>coordenada</t>
        </is>
      </c>
      <c r="L1812" s="22" t="n">
        <v>0</v>
      </c>
      <c r="M1812" s="22" t="n">
        <v>0</v>
      </c>
      <c r="N1812" s="25" t="n">
        <v>-16.423773</v>
      </c>
      <c r="O1812" s="25" t="n">
        <v>-39.0741238</v>
      </c>
    </row>
    <row r="1813">
      <c r="A1813" s="4" t="inlineStr">
        <is>
          <t>PORTO SEGURO</t>
        </is>
      </c>
      <c r="B1813" s="4" t="inlineStr">
        <is>
          <t>8B-116_LPR_AV TRABALHADOR PORTO SEGURO</t>
        </is>
      </c>
      <c r="C1813" s="17" t="inlineStr">
        <is>
          <t>FIX</t>
        </is>
      </c>
      <c r="D1813" s="17" t="inlineStr">
        <is>
          <t>M2241-QL</t>
        </is>
      </c>
      <c r="E1813" s="24" t="inlineStr">
        <is>
          <t>10.98.98.130</t>
        </is>
      </c>
      <c r="F1813" s="4" t="inlineStr">
        <is>
          <t>CICOM-PORTOSEGURO</t>
        </is>
      </c>
      <c r="G1813" s="4" t="inlineStr">
        <is>
          <t>LPR</t>
        </is>
      </c>
      <c r="H1813" s="4" t="inlineStr">
        <is>
          <t>CICOM-PORTOSEGURO/08o BPM PORTO SEGURO/LPR</t>
        </is>
      </c>
      <c r="I1813" s="17" t="inlineStr">
        <is>
          <t>Com coordenada</t>
        </is>
      </c>
      <c r="J1813" s="17" t="inlineStr">
        <is>
          <t>Sim</t>
        </is>
      </c>
      <c r="K1813" s="17" t="inlineStr">
        <is>
          <t>coordenada</t>
        </is>
      </c>
      <c r="L1813" s="22" t="n">
        <v>0</v>
      </c>
      <c r="M1813" s="22" t="n">
        <v>0</v>
      </c>
      <c r="N1813" s="25" t="n">
        <v>-16.4241625</v>
      </c>
      <c r="O1813" s="25" t="n">
        <v>-39.0742511</v>
      </c>
    </row>
    <row r="1814">
      <c r="A1814" s="4" t="inlineStr">
        <is>
          <t>PORTO SEGURO</t>
        </is>
      </c>
      <c r="B1814" s="4" t="inlineStr">
        <is>
          <t>8B-119_LPR_ESTRADA DE TRANCOSO ARRAIAL DAJUDA PORTO SEGURO</t>
        </is>
      </c>
      <c r="C1814" s="17" t="inlineStr">
        <is>
          <t>FIX</t>
        </is>
      </c>
      <c r="D1814" s="17" t="inlineStr">
        <is>
          <t>M2241-QL</t>
        </is>
      </c>
      <c r="E1814" s="24" t="inlineStr">
        <is>
          <t>10.98.98.250</t>
        </is>
      </c>
      <c r="F1814" s="4" t="inlineStr">
        <is>
          <t>CICOM-PORTOSEGURO</t>
        </is>
      </c>
      <c r="G1814" s="4" t="inlineStr">
        <is>
          <t>LPR</t>
        </is>
      </c>
      <c r="H1814" s="4" t="inlineStr">
        <is>
          <t>CICOM-PORTOSEGURO/08o BPM PORTO SEGURO/LPR</t>
        </is>
      </c>
      <c r="I1814" s="17" t="inlineStr">
        <is>
          <t>Com coordenada</t>
        </is>
      </c>
      <c r="J1814" s="17" t="inlineStr">
        <is>
          <t>Sim</t>
        </is>
      </c>
      <c r="K1814" s="17" t="inlineStr">
        <is>
          <t>coordenada</t>
        </is>
      </c>
      <c r="L1814" s="22" t="n">
        <v>0</v>
      </c>
      <c r="M1814" s="22" t="n">
        <v>0</v>
      </c>
      <c r="N1814" s="25" t="n">
        <v>-16.539812</v>
      </c>
      <c r="O1814" s="25" t="n">
        <v>-39.093404</v>
      </c>
    </row>
    <row r="1815">
      <c r="A1815" s="4" t="inlineStr">
        <is>
          <t>PORTO SEGURO</t>
        </is>
      </c>
      <c r="B1815" s="4" t="inlineStr">
        <is>
          <t>8B-120_LPR_ESTRADA DE TRANCOSO ARRAIAL DAJUDA</t>
        </is>
      </c>
      <c r="C1815" s="17" t="inlineStr">
        <is>
          <t>FIX</t>
        </is>
      </c>
      <c r="D1815" s="17" t="inlineStr">
        <is>
          <t>M2241-QL</t>
        </is>
      </c>
      <c r="E1815" s="24" t="inlineStr">
        <is>
          <t>10.98.98.242</t>
        </is>
      </c>
      <c r="F1815" s="4" t="inlineStr">
        <is>
          <t>CICOM-PORTOSEGURO</t>
        </is>
      </c>
      <c r="G1815" s="4" t="inlineStr">
        <is>
          <t>LPR</t>
        </is>
      </c>
      <c r="H1815" s="4" t="inlineStr">
        <is>
          <t>CICOM-PORTOSEGURO/08o BPM PORTO SEGURO/LPR</t>
        </is>
      </c>
      <c r="I1815" s="17" t="inlineStr">
        <is>
          <t>Com coordenada</t>
        </is>
      </c>
      <c r="J1815" s="17" t="inlineStr">
        <is>
          <t>Sim</t>
        </is>
      </c>
      <c r="K1815" s="17" t="inlineStr">
        <is>
          <t>coordenada</t>
        </is>
      </c>
      <c r="L1815" s="22" t="n">
        <v>0</v>
      </c>
      <c r="M1815" s="22" t="n">
        <v>0</v>
      </c>
      <c r="N1815" s="25" t="n">
        <v>-16.4796056</v>
      </c>
      <c r="O1815" s="25" t="n">
        <v>-39.0977932</v>
      </c>
    </row>
    <row r="1816">
      <c r="A1816" s="4" t="inlineStr">
        <is>
          <t>PORTO SEGURO</t>
        </is>
      </c>
      <c r="B1816" s="4" t="inlineStr">
        <is>
          <t>8B-121_LPR_BA 001 VALE VERDE BAHIA</t>
        </is>
      </c>
      <c r="C1816" s="17" t="inlineStr">
        <is>
          <t>FIX</t>
        </is>
      </c>
      <c r="D1816" s="17" t="inlineStr">
        <is>
          <t>M2241-QL</t>
        </is>
      </c>
      <c r="E1816" s="24" t="inlineStr">
        <is>
          <t>10.98.98.58</t>
        </is>
      </c>
      <c r="F1816" s="4" t="inlineStr">
        <is>
          <t>CICOM-PORTOSEGURO</t>
        </is>
      </c>
      <c r="G1816" s="4" t="inlineStr">
        <is>
          <t>LPR</t>
        </is>
      </c>
      <c r="H1816" s="4" t="inlineStr">
        <is>
          <t>CICOM-PORTOSEGURO/08o BPM PORTO SEGURO/LPR</t>
        </is>
      </c>
      <c r="I1816" s="17" t="inlineStr">
        <is>
          <t>Com coordenada</t>
        </is>
      </c>
      <c r="J1816" s="17" t="inlineStr">
        <is>
          <t>Sim</t>
        </is>
      </c>
      <c r="K1816" s="17" t="inlineStr">
        <is>
          <t>coordenada</t>
        </is>
      </c>
      <c r="L1816" s="22" t="n">
        <v>0</v>
      </c>
      <c r="M1816" s="22" t="n">
        <v>0</v>
      </c>
      <c r="N1816" s="25" t="n">
        <v>-16.42883</v>
      </c>
      <c r="O1816" s="25" t="n">
        <v>-39.21741</v>
      </c>
    </row>
    <row r="1817">
      <c r="A1817" s="4" t="inlineStr">
        <is>
          <t>PORTO SEGURO</t>
        </is>
      </c>
      <c r="B1817" s="4" t="inlineStr">
        <is>
          <t>8B-122_LPR_BA 001 VALE VERDE PORTO SEGURO</t>
        </is>
      </c>
      <c r="C1817" s="17" t="inlineStr">
        <is>
          <t>FIX</t>
        </is>
      </c>
      <c r="D1817" s="17" t="inlineStr">
        <is>
          <t>M2241-QL</t>
        </is>
      </c>
      <c r="E1817" s="24" t="inlineStr">
        <is>
          <t>10.98.99.74</t>
        </is>
      </c>
      <c r="F1817" s="4" t="inlineStr">
        <is>
          <t>CICOM-PORTOSEGURO</t>
        </is>
      </c>
      <c r="G1817" s="4" t="inlineStr">
        <is>
          <t>LPR</t>
        </is>
      </c>
      <c r="H1817" s="4" t="inlineStr">
        <is>
          <t>CICOM-PORTOSEGURO/08o BPM PORTO SEGURO/LPR</t>
        </is>
      </c>
      <c r="I1817" s="17" t="inlineStr">
        <is>
          <t>Com coordenada</t>
        </is>
      </c>
      <c r="J1817" s="17" t="inlineStr">
        <is>
          <t>Sim</t>
        </is>
      </c>
      <c r="K1817" s="17" t="inlineStr">
        <is>
          <t>coordenada</t>
        </is>
      </c>
      <c r="L1817" s="22" t="n">
        <v>0</v>
      </c>
      <c r="M1817" s="22" t="n">
        <v>0</v>
      </c>
      <c r="N1817" s="25" t="n">
        <v>-16.4285854</v>
      </c>
      <c r="O1817" s="25" t="n">
        <v>-39.2173139</v>
      </c>
    </row>
    <row r="1818">
      <c r="A1818" s="4" t="inlineStr">
        <is>
          <t>PORTO SEGURO</t>
        </is>
      </c>
      <c r="B1818" s="4" t="inlineStr">
        <is>
          <t>8B-124_LPR_BA 987 TRANCOSO</t>
        </is>
      </c>
      <c r="C1818" s="17" t="inlineStr">
        <is>
          <t>FIX</t>
        </is>
      </c>
      <c r="D1818" s="17" t="inlineStr">
        <is>
          <t>M2221-QL</t>
        </is>
      </c>
      <c r="E1818" s="24" t="inlineStr">
        <is>
          <t>10.98.99.34</t>
        </is>
      </c>
      <c r="F1818" s="4" t="inlineStr">
        <is>
          <t>CICOM-PORTOSEGURO</t>
        </is>
      </c>
      <c r="G1818" s="4" t="inlineStr">
        <is>
          <t>LPR</t>
        </is>
      </c>
      <c r="H1818" s="4" t="inlineStr">
        <is>
          <t>CICOM-PORTOSEGURO/08o BPM PORTO SEGURO/LPR</t>
        </is>
      </c>
      <c r="I1818" s="17" t="inlineStr">
        <is>
          <t>Com coordenada</t>
        </is>
      </c>
      <c r="J1818" s="17" t="inlineStr">
        <is>
          <t>Sim</t>
        </is>
      </c>
      <c r="K1818" s="17" t="inlineStr">
        <is>
          <t>coordenada</t>
        </is>
      </c>
      <c r="L1818" s="22" t="n">
        <v>0</v>
      </c>
      <c r="M1818" s="22" t="n">
        <v>0</v>
      </c>
      <c r="N1818" s="25" t="n">
        <v>-16.6053789</v>
      </c>
      <c r="O1818" s="25" t="n">
        <v>-39.1316619</v>
      </c>
    </row>
    <row r="1819">
      <c r="A1819" s="4" t="inlineStr">
        <is>
          <t>PORTO SEGURO</t>
        </is>
      </c>
      <c r="B1819" s="4" t="inlineStr">
        <is>
          <t>8B-125_RF_TP_III_ESTACAO RODOVIARIA</t>
        </is>
      </c>
      <c r="C1819" s="17" t="inlineStr">
        <is>
          <t>FIX</t>
        </is>
      </c>
      <c r="D1819" s="17" t="inlineStr">
        <is>
          <t>M2241-QL</t>
        </is>
      </c>
      <c r="E1819" s="24" t="inlineStr">
        <is>
          <t>10.98.98.178</t>
        </is>
      </c>
      <c r="F1819" s="4" t="inlineStr">
        <is>
          <t>CICOM-PORTOSEGURO</t>
        </is>
      </c>
      <c r="G1819" s="4" t="inlineStr">
        <is>
          <t>RF</t>
        </is>
      </c>
      <c r="H1819" s="4" t="inlineStr">
        <is>
          <t>CICOM-PORTOSEGURO/08o BPM PORTO SEGURO/RF</t>
        </is>
      </c>
      <c r="I1819" s="17" t="inlineStr">
        <is>
          <t>Com coordenada</t>
        </is>
      </c>
      <c r="J1819" s="17" t="inlineStr">
        <is>
          <t>Sim</t>
        </is>
      </c>
      <c r="K1819" s="17" t="inlineStr">
        <is>
          <t>coordenada</t>
        </is>
      </c>
      <c r="L1819" s="22" t="n">
        <v>0</v>
      </c>
      <c r="M1819" s="22" t="n">
        <v>0</v>
      </c>
      <c r="N1819" s="25" t="n">
        <v>-16.436901</v>
      </c>
      <c r="O1819" s="25" t="n">
        <v>-39.0695148</v>
      </c>
    </row>
    <row r="1820">
      <c r="A1820" s="4" t="inlineStr">
        <is>
          <t>PORTO SEGURO</t>
        </is>
      </c>
      <c r="B1820" s="4" t="inlineStr">
        <is>
          <t>8B-126_RF_TP_III_AEROPORTO DE PORTO SEGURO</t>
        </is>
      </c>
      <c r="C1820" s="17" t="inlineStr">
        <is>
          <t>FIX</t>
        </is>
      </c>
      <c r="D1820" s="17" t="inlineStr">
        <is>
          <t>M2221-QL</t>
        </is>
      </c>
      <c r="E1820" s="24" t="inlineStr">
        <is>
          <t>10.98.115.242</t>
        </is>
      </c>
      <c r="F1820" s="4" t="inlineStr">
        <is>
          <t>CICOM-PORTOSEGURO</t>
        </is>
      </c>
      <c r="G1820" s="4" t="inlineStr">
        <is>
          <t>RF</t>
        </is>
      </c>
      <c r="H1820" s="4" t="inlineStr">
        <is>
          <t>CICOM-PORTOSEGURO/08o BPM PORTO SEGURO/RF</t>
        </is>
      </c>
      <c r="I1820" s="17" t="inlineStr">
        <is>
          <t>Com coordenada</t>
        </is>
      </c>
      <c r="J1820" s="17" t="inlineStr">
        <is>
          <t>Sim</t>
        </is>
      </c>
      <c r="K1820" s="17" t="inlineStr">
        <is>
          <t>coordenada</t>
        </is>
      </c>
      <c r="L1820" s="22" t="n">
        <v>0</v>
      </c>
      <c r="M1820" s="22" t="n">
        <v>0</v>
      </c>
      <c r="N1820" s="25" t="n">
        <v>-16.4412095</v>
      </c>
      <c r="O1820" s="25" t="n">
        <v>-39.0807424</v>
      </c>
    </row>
    <row r="1821">
      <c r="A1821" s="4" t="inlineStr">
        <is>
          <t>PORTO SEGURO</t>
        </is>
      </c>
      <c r="B1821" s="4" t="inlineStr">
        <is>
          <t>8B-127_RF_TP_III_AVENIDA DO DESCOBRIMENTO CENTRO</t>
        </is>
      </c>
      <c r="C1821" s="17" t="inlineStr">
        <is>
          <t>FIX</t>
        </is>
      </c>
      <c r="D1821" s="17" t="inlineStr">
        <is>
          <t>M2241-QL</t>
        </is>
      </c>
      <c r="E1821" s="24" t="inlineStr">
        <is>
          <t>10.98.2.86</t>
        </is>
      </c>
      <c r="F1821" s="4" t="inlineStr">
        <is>
          <t>CICOM-PORTOSEGURO</t>
        </is>
      </c>
      <c r="G1821" s="4" t="inlineStr">
        <is>
          <t>RF</t>
        </is>
      </c>
      <c r="H1821" s="4" t="inlineStr">
        <is>
          <t>CICOM-PORTOSEGURO/08o BPM PORTO SEGURO/RF</t>
        </is>
      </c>
      <c r="I1821" s="17" t="inlineStr">
        <is>
          <t>Com coordenada</t>
        </is>
      </c>
      <c r="J1821" s="17" t="inlineStr">
        <is>
          <t>Sim</t>
        </is>
      </c>
      <c r="K1821" s="17" t="inlineStr">
        <is>
          <t>coordenada</t>
        </is>
      </c>
      <c r="L1821" s="22" t="n">
        <v>0</v>
      </c>
      <c r="M1821" s="22" t="n">
        <v>0</v>
      </c>
      <c r="N1821" s="25" t="n">
        <v>-16.4477123</v>
      </c>
      <c r="O1821" s="25" t="n">
        <v>-39.0612906</v>
      </c>
    </row>
    <row r="1822">
      <c r="A1822" s="4" t="inlineStr">
        <is>
          <t>PORTO SEGURO</t>
        </is>
      </c>
      <c r="B1822" s="4" t="inlineStr">
        <is>
          <t>8B-128_RF_TP_III_PASSARELA DO DESCOBRIMENTO</t>
        </is>
      </c>
      <c r="C1822" s="17" t="inlineStr">
        <is>
          <t>FIX</t>
        </is>
      </c>
      <c r="D1822" s="17" t="inlineStr">
        <is>
          <t>M2241-QL</t>
        </is>
      </c>
      <c r="E1822" s="24" t="inlineStr">
        <is>
          <t>10.98.97.250</t>
        </is>
      </c>
      <c r="F1822" s="4" t="inlineStr">
        <is>
          <t>CICOM-PORTOSEGURO</t>
        </is>
      </c>
      <c r="G1822" s="4" t="inlineStr">
        <is>
          <t>RF</t>
        </is>
      </c>
      <c r="H1822" s="4" t="inlineStr">
        <is>
          <t>CICOM-PORTOSEGURO/08o BPM PORTO SEGURO/RF</t>
        </is>
      </c>
      <c r="I1822" s="17" t="inlineStr">
        <is>
          <t>Sem posição</t>
        </is>
      </c>
      <c r="J1822" s="17" t="inlineStr">
        <is>
          <t>Sim</t>
        </is>
      </c>
      <c r="K1822" s="17" t="inlineStr">
        <is>
          <t>grupo</t>
        </is>
      </c>
      <c r="L1822" s="22" t="n"/>
      <c r="M1822" s="22" t="n"/>
      <c r="N1822" s="25" t="n"/>
      <c r="O1822" s="25" t="n"/>
    </row>
    <row r="1823">
      <c r="A1823" s="4" t="inlineStr">
        <is>
          <t>PORTO SEGURO</t>
        </is>
      </c>
      <c r="B1823" s="4" t="inlineStr">
        <is>
          <t>8B-129_RF_TP_III_TERMINAL DA BALSA EM PORTO SEGURO</t>
        </is>
      </c>
      <c r="C1823" s="17" t="inlineStr">
        <is>
          <t>FIX</t>
        </is>
      </c>
      <c r="D1823" s="17" t="inlineStr">
        <is>
          <t>M2221-QL</t>
        </is>
      </c>
      <c r="E1823" s="24" t="inlineStr">
        <is>
          <t>10.98.97.234</t>
        </is>
      </c>
      <c r="F1823" s="4" t="inlineStr">
        <is>
          <t>CICOM-PORTOSEGURO</t>
        </is>
      </c>
      <c r="G1823" s="4" t="inlineStr">
        <is>
          <t>RF</t>
        </is>
      </c>
      <c r="H1823" s="4" t="inlineStr">
        <is>
          <t>CICOM-PORTOSEGURO/08o BPM PORTO SEGURO/RF</t>
        </is>
      </c>
      <c r="I1823" s="17" t="inlineStr">
        <is>
          <t>Com coordenada</t>
        </is>
      </c>
      <c r="J1823" s="17" t="inlineStr">
        <is>
          <t>Sim</t>
        </is>
      </c>
      <c r="K1823" s="17" t="inlineStr">
        <is>
          <t>coordenada</t>
        </is>
      </c>
      <c r="L1823" s="22" t="n">
        <v>0</v>
      </c>
      <c r="M1823" s="22" t="n">
        <v>0</v>
      </c>
      <c r="N1823" s="25" t="n">
        <v>-16.4539553</v>
      </c>
      <c r="O1823" s="25" t="n">
        <v>-39.0656072</v>
      </c>
    </row>
    <row r="1824">
      <c r="A1824" s="4" t="inlineStr">
        <is>
          <t>PORTO SEGURO</t>
        </is>
      </c>
      <c r="B1824" s="4" t="inlineStr">
        <is>
          <t>8B-130_RF_TP_III_TERMINAL DA BALSA</t>
        </is>
      </c>
      <c r="C1824" s="17" t="inlineStr">
        <is>
          <t>FIX</t>
        </is>
      </c>
      <c r="D1824" s="17" t="inlineStr">
        <is>
          <t>M2241-QL</t>
        </is>
      </c>
      <c r="E1824" s="24" t="inlineStr">
        <is>
          <t>10.98.98.218</t>
        </is>
      </c>
      <c r="F1824" s="4" t="inlineStr">
        <is>
          <t>CICOM-PORTOSEGURO</t>
        </is>
      </c>
      <c r="G1824" s="4" t="inlineStr">
        <is>
          <t>RF</t>
        </is>
      </c>
      <c r="H1824" s="4" t="inlineStr">
        <is>
          <t>CICOM-PORTOSEGURO/08o BPM PORTO SEGURO/RF</t>
        </is>
      </c>
      <c r="I1824" s="17" t="inlineStr">
        <is>
          <t>Com coordenada</t>
        </is>
      </c>
      <c r="J1824" s="17" t="inlineStr">
        <is>
          <t>Sim</t>
        </is>
      </c>
      <c r="K1824" s="17" t="inlineStr">
        <is>
          <t>coordenada</t>
        </is>
      </c>
      <c r="L1824" s="22" t="n">
        <v>0</v>
      </c>
      <c r="M1824" s="22" t="n">
        <v>0</v>
      </c>
      <c r="N1824" s="25" t="n">
        <v>-16.4593053</v>
      </c>
      <c r="O1824" s="25" t="n">
        <v>-39.0618901</v>
      </c>
    </row>
    <row r="1825">
      <c r="A1825" s="4" t="inlineStr">
        <is>
          <t>PORTO SEGURO</t>
        </is>
      </c>
      <c r="B1825" s="4" t="inlineStr">
        <is>
          <t>8B-131_RF_TP_III_RUA BROADWAY</t>
        </is>
      </c>
      <c r="C1825" s="17" t="inlineStr">
        <is>
          <t>FIX</t>
        </is>
      </c>
      <c r="D1825" s="17" t="inlineStr">
        <is>
          <t>M2241-QL</t>
        </is>
      </c>
      <c r="E1825" s="24" t="inlineStr">
        <is>
          <t>10.98.98.226</t>
        </is>
      </c>
      <c r="F1825" s="4" t="inlineStr">
        <is>
          <t>CICOM-PORTOSEGURO</t>
        </is>
      </c>
      <c r="G1825" s="4" t="inlineStr">
        <is>
          <t>RF</t>
        </is>
      </c>
      <c r="H1825" s="4" t="inlineStr">
        <is>
          <t>CICOM-PORTOSEGURO/08o BPM PORTO SEGURO/RF</t>
        </is>
      </c>
      <c r="I1825" s="17" t="inlineStr">
        <is>
          <t>Com coordenada</t>
        </is>
      </c>
      <c r="J1825" s="17" t="inlineStr">
        <is>
          <t>Sim</t>
        </is>
      </c>
      <c r="K1825" s="17" t="inlineStr">
        <is>
          <t>coordenada</t>
        </is>
      </c>
      <c r="L1825" s="22" t="n">
        <v>0</v>
      </c>
      <c r="M1825" s="22" t="n">
        <v>1</v>
      </c>
      <c r="N1825" s="25" t="n">
        <v>-16.490701</v>
      </c>
      <c r="O1825" s="25" t="n">
        <v>-39.074535</v>
      </c>
    </row>
    <row r="1826">
      <c r="A1826" s="4" t="inlineStr">
        <is>
          <t>PORTO SEGURO</t>
        </is>
      </c>
      <c r="B1826" s="4" t="inlineStr">
        <is>
          <t>8B-132_RF_TP_IV_ACESSO A PRACA DO QUADRADO TRANCOSO</t>
        </is>
      </c>
      <c r="C1826" s="17" t="inlineStr">
        <is>
          <t>FIX</t>
        </is>
      </c>
      <c r="D1826" s="17" t="inlineStr">
        <is>
          <t>M2221-QL</t>
        </is>
      </c>
      <c r="E1826" s="24" t="inlineStr">
        <is>
          <t>10.98.110.218</t>
        </is>
      </c>
      <c r="F1826" s="4" t="inlineStr">
        <is>
          <t>CICOM-PORTOSEGURO</t>
        </is>
      </c>
      <c r="G1826" s="4" t="inlineStr">
        <is>
          <t>RF</t>
        </is>
      </c>
      <c r="H1826" s="4" t="inlineStr">
        <is>
          <t>CICOM-PORTOSEGURO/08o BPM PORTO SEGURO/RF</t>
        </is>
      </c>
      <c r="I1826" s="17" t="inlineStr">
        <is>
          <t>Com coordenada</t>
        </is>
      </c>
      <c r="J1826" s="17" t="inlineStr">
        <is>
          <t>Sim</t>
        </is>
      </c>
      <c r="K1826" s="17" t="inlineStr">
        <is>
          <t>coordenada</t>
        </is>
      </c>
      <c r="L1826" s="22" t="n">
        <v>0</v>
      </c>
      <c r="M1826" s="22" t="n">
        <v>0</v>
      </c>
      <c r="N1826" s="25" t="n">
        <v>-16.589211</v>
      </c>
      <c r="O1826" s="25" t="n">
        <v>-39.0964026</v>
      </c>
    </row>
    <row r="1827">
      <c r="A1827" s="4" t="inlineStr">
        <is>
          <t>PORTO SEGURO</t>
        </is>
      </c>
      <c r="B1827" s="4" t="inlineStr">
        <is>
          <t>8B-134_LPR_ROD.ANEL VIARIO_ENTRADA DO ANEL VIARIO SENTIDO BAIRROS</t>
        </is>
      </c>
      <c r="C1827" s="17" t="inlineStr">
        <is>
          <t>FIX</t>
        </is>
      </c>
      <c r="D1827" s="17" t="inlineStr">
        <is>
          <t>U1-0LRV(8-32)A AI Pro</t>
        </is>
      </c>
      <c r="E1827" s="24" t="inlineStr">
        <is>
          <t>10.98.5.50</t>
        </is>
      </c>
      <c r="F1827" s="4" t="inlineStr">
        <is>
          <t>CICOM-PORTOSEGURO</t>
        </is>
      </c>
      <c r="G1827" s="4" t="inlineStr">
        <is>
          <t>LPR</t>
        </is>
      </c>
      <c r="H1827" s="4" t="inlineStr">
        <is>
          <t>CICOM-PORTOSEGURO/08o BPM PORTO SEGURO/LPR</t>
        </is>
      </c>
      <c r="I1827" s="17" t="inlineStr">
        <is>
          <t>Com coordenada</t>
        </is>
      </c>
      <c r="J1827" s="17" t="inlineStr">
        <is>
          <t>Sim</t>
        </is>
      </c>
      <c r="K1827" s="17" t="inlineStr">
        <is>
          <t>coordenada</t>
        </is>
      </c>
      <c r="L1827" s="22" t="n">
        <v>0</v>
      </c>
      <c r="M1827" s="22" t="n">
        <v>0</v>
      </c>
      <c r="N1827" s="25" t="n">
        <v>-16.414759</v>
      </c>
      <c r="O1827" s="25" t="n">
        <v>-39.119394</v>
      </c>
    </row>
    <row r="1828">
      <c r="A1828" s="4" t="inlineStr">
        <is>
          <t>PORTO SEGURO</t>
        </is>
      </c>
      <c r="B1828" s="4" t="inlineStr">
        <is>
          <t>8B-135_LPR_ROD.JOEL MARES_ENTRADA PORTO SEGURO_FACULDADE ATENAS</t>
        </is>
      </c>
      <c r="C1828" s="17" t="inlineStr">
        <is>
          <t>FIX</t>
        </is>
      </c>
      <c r="D1828" s="17" t="inlineStr">
        <is>
          <t>U1-0LRV(8-32)A AI Pro</t>
        </is>
      </c>
      <c r="E1828" s="24" t="inlineStr">
        <is>
          <t>10.98.5.42</t>
        </is>
      </c>
      <c r="F1828" s="4" t="inlineStr">
        <is>
          <t>CICOM-PORTOSEGURO</t>
        </is>
      </c>
      <c r="G1828" s="4" t="inlineStr">
        <is>
          <t>LPR</t>
        </is>
      </c>
      <c r="H1828" s="4" t="inlineStr">
        <is>
          <t>CICOM-PORTOSEGURO/08o BPM PORTO SEGURO/LPR</t>
        </is>
      </c>
      <c r="I1828" s="17" t="inlineStr">
        <is>
          <t>Com coordenada</t>
        </is>
      </c>
      <c r="J1828" s="17" t="inlineStr">
        <is>
          <t>Sim</t>
        </is>
      </c>
      <c r="K1828" s="17" t="inlineStr">
        <is>
          <t>coordenada</t>
        </is>
      </c>
      <c r="L1828" s="22" t="n">
        <v>0</v>
      </c>
      <c r="M1828" s="22" t="n">
        <v>0</v>
      </c>
      <c r="N1828" s="25" t="n">
        <v>-16.4146849</v>
      </c>
      <c r="O1828" s="25" t="n">
        <v>-39.1249938</v>
      </c>
    </row>
    <row r="1829">
      <c r="A1829" s="4" t="inlineStr">
        <is>
          <t>PORTO SEGURO</t>
        </is>
      </c>
      <c r="B1829" s="4" t="inlineStr">
        <is>
          <t>8B-136_RF_TP_III_AV GETULIO VARGAS_EM FRENTE CAIXA ECONOMICA FEDERAL</t>
        </is>
      </c>
      <c r="C1829" s="17" t="inlineStr">
        <is>
          <t>FIX</t>
        </is>
      </c>
      <c r="D1829" s="17" t="inlineStr">
        <is>
          <t>U1-0LRV(8-32)A AI Pro</t>
        </is>
      </c>
      <c r="E1829" s="24" t="inlineStr">
        <is>
          <t>10.98.5.46</t>
        </is>
      </c>
      <c r="F1829" s="4" t="inlineStr">
        <is>
          <t>CICOM-PORTOSEGURO</t>
        </is>
      </c>
      <c r="G1829" s="4" t="inlineStr">
        <is>
          <t>RF</t>
        </is>
      </c>
      <c r="H1829" s="4" t="inlineStr">
        <is>
          <t>CICOM-PORTOSEGURO/08o BPM PORTO SEGURO/RF</t>
        </is>
      </c>
      <c r="I1829" s="17" t="inlineStr">
        <is>
          <t>Com coordenada</t>
        </is>
      </c>
      <c r="J1829" s="17" t="inlineStr">
        <is>
          <t>Sim</t>
        </is>
      </c>
      <c r="K1829" s="17" t="inlineStr">
        <is>
          <t>coordenada</t>
        </is>
      </c>
      <c r="L1829" s="22" t="n">
        <v>0</v>
      </c>
      <c r="M1829" s="22" t="n">
        <v>0</v>
      </c>
      <c r="N1829" s="25" t="n">
        <v>-16.447744</v>
      </c>
      <c r="O1829" s="25" t="n">
        <v>-39.06189</v>
      </c>
    </row>
    <row r="1830">
      <c r="A1830" s="4" t="inlineStr">
        <is>
          <t>PORTO SEGURO</t>
        </is>
      </c>
      <c r="B1830" s="4" t="inlineStr">
        <is>
          <t>8B-137_PTZ R CARLOS ALBERTO PARRACHO  PROXIMO MARCOS CONVENIENCIA</t>
        </is>
      </c>
      <c r="C1830" s="17" t="inlineStr">
        <is>
          <t>DOME</t>
        </is>
      </c>
      <c r="D1830" s="17" t="inlineStr">
        <is>
          <t>HWT-M6741-10-Z40-E2</t>
        </is>
      </c>
      <c r="E1830" s="24" t="inlineStr">
        <is>
          <t>10.98.55.194</t>
        </is>
      </c>
      <c r="F1830" s="4" t="inlineStr">
        <is>
          <t>CICOM-PORTOSEGURO</t>
        </is>
      </c>
      <c r="G1830" s="4" t="inlineStr">
        <is>
          <t>PTZ</t>
        </is>
      </c>
      <c r="H1830" s="4" t="inlineStr">
        <is>
          <t>CICOM-PORTOSEGURO/08o BPM PORTO SEGURO/PTZ</t>
        </is>
      </c>
      <c r="I1830" s="17" t="inlineStr">
        <is>
          <t>Com coordenada</t>
        </is>
      </c>
      <c r="J1830" s="17" t="inlineStr">
        <is>
          <t>Sim</t>
        </is>
      </c>
      <c r="K1830" s="17" t="inlineStr">
        <is>
          <t>coordenada</t>
        </is>
      </c>
      <c r="L1830" s="22" t="n">
        <v>0</v>
      </c>
      <c r="M1830" s="22" t="n">
        <v>0</v>
      </c>
      <c r="N1830" s="25" t="n">
        <v>-16.5892037</v>
      </c>
      <c r="O1830" s="25" t="n">
        <v>-39.0959577</v>
      </c>
    </row>
    <row r="1831">
      <c r="A1831" s="4" t="inlineStr">
        <is>
          <t>PORTO SEGURO</t>
        </is>
      </c>
      <c r="B1831" s="4" t="inlineStr">
        <is>
          <t>8B-137_PTZ R CARLOS ALBERTO PARRACHO  PROXIMO MARCOS CONVENIENCIA0102</t>
        </is>
      </c>
      <c r="C1831" s="17" t="inlineStr">
        <is>
          <t>FIX</t>
        </is>
      </c>
      <c r="D1831" s="17" t="inlineStr">
        <is>
          <t>HWT-M6741-10-Z40-E2</t>
        </is>
      </c>
      <c r="E1831" s="24" t="inlineStr">
        <is>
          <t>10.98.55.194</t>
        </is>
      </c>
      <c r="F1831" s="4" t="inlineStr">
        <is>
          <t>CICOM-PORTOSEGURO</t>
        </is>
      </c>
      <c r="G1831" s="4" t="inlineStr"/>
      <c r="H1831" s="4" t="inlineStr">
        <is>
          <t>CICOM-PORTOSEGURO/INSTALACAO</t>
        </is>
      </c>
      <c r="I1831" s="17" t="inlineStr">
        <is>
          <t>Sem posição</t>
        </is>
      </c>
      <c r="J1831" s="17" t="inlineStr">
        <is>
          <t>Sim</t>
        </is>
      </c>
      <c r="K1831" s="17" t="inlineStr">
        <is>
          <t>grupo</t>
        </is>
      </c>
      <c r="L1831" s="22" t="n"/>
      <c r="M1831" s="22" t="n"/>
      <c r="N1831" s="25" t="n"/>
      <c r="O1831" s="25" t="n"/>
    </row>
    <row r="1832">
      <c r="A1832" s="4" t="inlineStr">
        <is>
          <t>PORTO SEGURO</t>
        </is>
      </c>
      <c r="B1832" s="4" t="inlineStr">
        <is>
          <t>8B-138_PTZ R TANCREDO NEVES PROXIMO AO MOTO TAXI0102</t>
        </is>
      </c>
      <c r="C1832" s="17" t="inlineStr">
        <is>
          <t>FIX</t>
        </is>
      </c>
      <c r="D1832" s="17" t="inlineStr">
        <is>
          <t>HWT-M6741-10-Z40-E2</t>
        </is>
      </c>
      <c r="E1832" s="24" t="inlineStr">
        <is>
          <t>10.98.64.10</t>
        </is>
      </c>
      <c r="F1832" s="4" t="inlineStr">
        <is>
          <t>CICOM-PORTOSEGURO</t>
        </is>
      </c>
      <c r="G1832" s="4" t="inlineStr"/>
      <c r="H1832" s="4" t="inlineStr">
        <is>
          <t>CICOM-PORTOSEGURO/INSTALACAO</t>
        </is>
      </c>
      <c r="I1832" s="17" t="inlineStr">
        <is>
          <t>Com coordenada</t>
        </is>
      </c>
      <c r="J1832" s="17" t="inlineStr">
        <is>
          <t>Sim</t>
        </is>
      </c>
      <c r="K1832" s="17" t="inlineStr">
        <is>
          <t>coordenada</t>
        </is>
      </c>
      <c r="L1832" s="22" t="n">
        <v>0</v>
      </c>
      <c r="M1832" s="22" t="n">
        <v>1</v>
      </c>
      <c r="N1832" s="25" t="n">
        <v>-16.5928908</v>
      </c>
      <c r="O1832" s="25" t="n">
        <v>-39.1011761</v>
      </c>
    </row>
    <row r="1833">
      <c r="A1833" s="4" t="inlineStr">
        <is>
          <t>PORTO SEGURO</t>
        </is>
      </c>
      <c r="B1833" s="4" t="inlineStr">
        <is>
          <t>BPRV-067_LPR_BA 001 ARRAIAL DA AJUDA_PROXIMO MADEIRAS VALE VERDE</t>
        </is>
      </c>
      <c r="C1833" s="17" t="inlineStr">
        <is>
          <t>FIX</t>
        </is>
      </c>
      <c r="D1833" s="17" t="inlineStr">
        <is>
          <t>M2241-QL</t>
        </is>
      </c>
      <c r="E1833" s="24" t="inlineStr">
        <is>
          <t>10.98.64.22</t>
        </is>
      </c>
      <c r="F1833" s="4" t="inlineStr">
        <is>
          <t>CICOM-PORTOSEGURO</t>
        </is>
      </c>
      <c r="G1833" s="4" t="inlineStr">
        <is>
          <t>LPR</t>
        </is>
      </c>
      <c r="H1833" s="4" t="inlineStr">
        <is>
          <t>CICOM-PORTOSEGURO/BPRV PORTO SEGURO/LPR</t>
        </is>
      </c>
      <c r="I1833" s="17" t="inlineStr">
        <is>
          <t>Com coordenada</t>
        </is>
      </c>
      <c r="J1833" s="17" t="inlineStr">
        <is>
          <t>Sim</t>
        </is>
      </c>
      <c r="K1833" s="17" t="inlineStr">
        <is>
          <t>coordenada</t>
        </is>
      </c>
      <c r="L1833" s="22" t="n">
        <v>0</v>
      </c>
      <c r="M1833" s="22" t="n">
        <v>0</v>
      </c>
      <c r="N1833" s="25" t="n">
        <v>-16.427118</v>
      </c>
      <c r="O1833" s="25" t="n">
        <v>-39.229485</v>
      </c>
    </row>
    <row r="1834">
      <c r="A1834" s="4" t="inlineStr">
        <is>
          <t>PORTO SEGURO</t>
        </is>
      </c>
      <c r="B1834" s="4" t="inlineStr">
        <is>
          <t>BPRV-068_LPR_BA 001 RUA TAIPE</t>
        </is>
      </c>
      <c r="C1834" s="17" t="inlineStr">
        <is>
          <t>FIX</t>
        </is>
      </c>
      <c r="D1834" s="17" t="inlineStr">
        <is>
          <t>M2241-QL</t>
        </is>
      </c>
      <c r="E1834" s="24" t="inlineStr">
        <is>
          <t>10.98.118.234</t>
        </is>
      </c>
      <c r="F1834" s="4" t="inlineStr">
        <is>
          <t>CICOM-PORTOSEGURO</t>
        </is>
      </c>
      <c r="G1834" s="4" t="inlineStr">
        <is>
          <t>LPR</t>
        </is>
      </c>
      <c r="H1834" s="4" t="inlineStr">
        <is>
          <t>CICOM-PORTOSEGURO/BPRV PORTO SEGURO/LPR</t>
        </is>
      </c>
      <c r="I1834" s="17" t="inlineStr">
        <is>
          <t>Com coordenada</t>
        </is>
      </c>
      <c r="J1834" s="17" t="inlineStr">
        <is>
          <t>Sim</t>
        </is>
      </c>
      <c r="K1834" s="17" t="inlineStr">
        <is>
          <t>coordenada</t>
        </is>
      </c>
      <c r="L1834" s="22" t="n">
        <v>0</v>
      </c>
      <c r="M1834" s="22" t="n">
        <v>0</v>
      </c>
      <c r="N1834" s="25" t="n">
        <v>-16.4340226</v>
      </c>
      <c r="O1834" s="25" t="n">
        <v>-39.1891281</v>
      </c>
    </row>
    <row r="1835">
      <c r="A1835" s="4" t="inlineStr">
        <is>
          <t>PRADO</t>
        </is>
      </c>
      <c r="B1835" s="4" t="inlineStr">
        <is>
          <t>88-001_PTZ_AV ITAMARAJU - EM FRENTE A FARMACIA INDIANA</t>
        </is>
      </c>
      <c r="C1835" s="17" t="inlineStr">
        <is>
          <t>DOME</t>
        </is>
      </c>
      <c r="D1835" s="17" t="inlineStr">
        <is>
          <t>M6741-E-Z37</t>
        </is>
      </c>
      <c r="E1835" s="24" t="inlineStr">
        <is>
          <t>10.98.93.170</t>
        </is>
      </c>
      <c r="F1835" s="4" t="inlineStr">
        <is>
          <t>CICOM-TEIXEIRA_DE_FR</t>
        </is>
      </c>
      <c r="G1835" s="4" t="inlineStr">
        <is>
          <t>PRADO</t>
        </is>
      </c>
      <c r="H1835" s="4" t="inlineStr">
        <is>
          <t>CICOM-TEIXEIRA_DE_FR/88a CIPM/PRADO/PTZ</t>
        </is>
      </c>
      <c r="I1835" s="17" t="inlineStr">
        <is>
          <t>Com coordenada</t>
        </is>
      </c>
      <c r="J1835" s="17" t="inlineStr">
        <is>
          <t>Sim</t>
        </is>
      </c>
      <c r="K1835" s="17" t="inlineStr">
        <is>
          <t>coordenada</t>
        </is>
      </c>
      <c r="L1835" s="22" t="n">
        <v>0</v>
      </c>
      <c r="M1835" s="22" t="n">
        <v>4</v>
      </c>
      <c r="N1835" s="25" t="n">
        <v>-17.3438005</v>
      </c>
      <c r="O1835" s="25" t="n">
        <v>-39.2174982</v>
      </c>
    </row>
    <row r="1836">
      <c r="A1836" s="4" t="inlineStr">
        <is>
          <t>PRADO</t>
        </is>
      </c>
      <c r="B1836" s="4" t="inlineStr">
        <is>
          <t>88-002_PTZ_R DA MATRIZ EM FRENTE A ESCOLA MUN TIRADENTES</t>
        </is>
      </c>
      <c r="C1836" s="17" t="inlineStr">
        <is>
          <t>DOME</t>
        </is>
      </c>
      <c r="D1836" s="17" t="inlineStr">
        <is>
          <t>M6741-E-Z37</t>
        </is>
      </c>
      <c r="E1836" s="24" t="inlineStr">
        <is>
          <t>10.98.93.226</t>
        </is>
      </c>
      <c r="F1836" s="4" t="inlineStr">
        <is>
          <t>CICOM-TEIXEIRA_DE_FR</t>
        </is>
      </c>
      <c r="G1836" s="4" t="inlineStr">
        <is>
          <t>PRADO</t>
        </is>
      </c>
      <c r="H1836" s="4" t="inlineStr">
        <is>
          <t>CICOM-TEIXEIRA_DE_FR/88a CIPM/PRADO/PTZ</t>
        </is>
      </c>
      <c r="I1836" s="17" t="inlineStr">
        <is>
          <t>Com coordenada</t>
        </is>
      </c>
      <c r="J1836" s="17" t="inlineStr">
        <is>
          <t>Sim</t>
        </is>
      </c>
      <c r="K1836" s="17" t="inlineStr">
        <is>
          <t>coordenada</t>
        </is>
      </c>
      <c r="L1836" s="22" t="n">
        <v>0</v>
      </c>
      <c r="M1836" s="22" t="n">
        <v>0</v>
      </c>
      <c r="N1836" s="25" t="n">
        <v>-17.1122251</v>
      </c>
      <c r="O1836" s="25" t="n">
        <v>-39.1830053</v>
      </c>
    </row>
    <row r="1837">
      <c r="A1837" s="4" t="inlineStr">
        <is>
          <t>PRADO</t>
        </is>
      </c>
      <c r="B1837" s="4" t="inlineStr">
        <is>
          <t>88-003_LPR_BA 489 - ACESSO - PORTAL DO PRADO</t>
        </is>
      </c>
      <c r="C1837" s="17" t="inlineStr">
        <is>
          <t>FIX</t>
        </is>
      </c>
      <c r="D1837" s="17" t="inlineStr">
        <is>
          <t>M2241-QL</t>
        </is>
      </c>
      <c r="E1837" s="24" t="inlineStr">
        <is>
          <t>10.98.93.178</t>
        </is>
      </c>
      <c r="F1837" s="4" t="inlineStr">
        <is>
          <t>CICOM-TEIXEIRA_DE_FR</t>
        </is>
      </c>
      <c r="G1837" s="4" t="inlineStr">
        <is>
          <t>PRADO</t>
        </is>
      </c>
      <c r="H1837" s="4" t="inlineStr">
        <is>
          <t>CICOM-TEIXEIRA_DE_FR/88a CIPM/PRADO/LPR</t>
        </is>
      </c>
      <c r="I1837" s="17" t="inlineStr">
        <is>
          <t>Com coordenada</t>
        </is>
      </c>
      <c r="J1837" s="17" t="inlineStr">
        <is>
          <t>Sim</t>
        </is>
      </c>
      <c r="K1837" s="17" t="inlineStr">
        <is>
          <t>coordenada</t>
        </is>
      </c>
      <c r="L1837" s="22" t="n">
        <v>0</v>
      </c>
      <c r="M1837" s="22" t="n">
        <v>0</v>
      </c>
      <c r="N1837" s="25" t="n">
        <v>-17.3179829</v>
      </c>
      <c r="O1837" s="25" t="n">
        <v>-39.2433336</v>
      </c>
    </row>
    <row r="1838">
      <c r="A1838" s="4" t="inlineStr">
        <is>
          <t>PRADO</t>
        </is>
      </c>
      <c r="B1838" s="4" t="inlineStr">
        <is>
          <t>88-005_LPR_AV. JOSÉ PONTES DE ALMEIDA - SENTIDO CUMURUXATIBA</t>
        </is>
      </c>
      <c r="C1838" s="17" t="inlineStr">
        <is>
          <t>FIX</t>
        </is>
      </c>
      <c r="D1838" s="17" t="inlineStr">
        <is>
          <t>M2241-QL</t>
        </is>
      </c>
      <c r="E1838" s="24" t="inlineStr">
        <is>
          <t>10.98.93.194</t>
        </is>
      </c>
      <c r="F1838" s="4" t="inlineStr">
        <is>
          <t>CICOM-TEIXEIRA_DE_FR</t>
        </is>
      </c>
      <c r="G1838" s="4" t="inlineStr">
        <is>
          <t>PRADO</t>
        </is>
      </c>
      <c r="H1838" s="4" t="inlineStr">
        <is>
          <t>CICOM-TEIXEIRA_DE_FR/88a CIPM/PRADO/LPR</t>
        </is>
      </c>
      <c r="I1838" s="17" t="inlineStr">
        <is>
          <t>Com coordenada</t>
        </is>
      </c>
      <c r="J1838" s="17" t="inlineStr">
        <is>
          <t>Sim</t>
        </is>
      </c>
      <c r="K1838" s="17" t="inlineStr">
        <is>
          <t>coordenada</t>
        </is>
      </c>
      <c r="L1838" s="22" t="n">
        <v>0</v>
      </c>
      <c r="M1838" s="22" t="n">
        <v>0</v>
      </c>
      <c r="N1838" s="25" t="n">
        <v>-17.323058</v>
      </c>
      <c r="O1838" s="25" t="n">
        <v>-39.226443</v>
      </c>
    </row>
    <row r="1839">
      <c r="A1839" s="4" t="inlineStr">
        <is>
          <t>PRADO</t>
        </is>
      </c>
      <c r="B1839" s="4" t="inlineStr">
        <is>
          <t>88-007_LPR_BA 489 - ACESSO A CUMURUXATIBA</t>
        </is>
      </c>
      <c r="C1839" s="17" t="inlineStr">
        <is>
          <t>FIX</t>
        </is>
      </c>
      <c r="D1839" s="17" t="inlineStr">
        <is>
          <t>M2241-QL</t>
        </is>
      </c>
      <c r="E1839" s="24" t="inlineStr">
        <is>
          <t>10.98.93.210</t>
        </is>
      </c>
      <c r="F1839" s="4" t="inlineStr">
        <is>
          <t>CICOM-TEIXEIRA_DE_FR</t>
        </is>
      </c>
      <c r="G1839" s="4" t="inlineStr">
        <is>
          <t>PRADO</t>
        </is>
      </c>
      <c r="H1839" s="4" t="inlineStr">
        <is>
          <t>CICOM-TEIXEIRA_DE_FR/88a CIPM/PRADO/LPR</t>
        </is>
      </c>
      <c r="I1839" s="17" t="inlineStr">
        <is>
          <t>Com coordenada</t>
        </is>
      </c>
      <c r="J1839" s="17" t="inlineStr">
        <is>
          <t>Sim</t>
        </is>
      </c>
      <c r="K1839" s="17" t="inlineStr">
        <is>
          <t>coordenada</t>
        </is>
      </c>
      <c r="L1839" s="22" t="n">
        <v>0</v>
      </c>
      <c r="M1839" s="22" t="n">
        <v>0</v>
      </c>
      <c r="N1839" s="25" t="n">
        <v>-17.2982433</v>
      </c>
      <c r="O1839" s="25" t="n">
        <v>-39.2824128</v>
      </c>
    </row>
    <row r="1840">
      <c r="A1840" s="4" t="inlineStr">
        <is>
          <t>PRADO</t>
        </is>
      </c>
      <c r="B1840" s="4" t="inlineStr">
        <is>
          <t>88-009_RF_TP_III_R DOIS DE JULHO PRACA DE EVENTOS PX DO DEP DE BEBIDAS O CASARAO</t>
        </is>
      </c>
      <c r="C1840" s="17" t="inlineStr">
        <is>
          <t>FIX</t>
        </is>
      </c>
      <c r="D1840" s="17" t="inlineStr">
        <is>
          <t>M2241-QL</t>
        </is>
      </c>
      <c r="E1840" s="24" t="inlineStr">
        <is>
          <t>10.98.93.154</t>
        </is>
      </c>
      <c r="F1840" s="4" t="inlineStr">
        <is>
          <t>CICOM-TEIXEIRA_DE_FR</t>
        </is>
      </c>
      <c r="G1840" s="4" t="inlineStr">
        <is>
          <t>PRADO</t>
        </is>
      </c>
      <c r="H1840" s="4" t="inlineStr">
        <is>
          <t>CICOM-TEIXEIRA_DE_FR/88a CIPM/PRADO/RF</t>
        </is>
      </c>
      <c r="I1840" s="17" t="inlineStr">
        <is>
          <t>Com coordenada</t>
        </is>
      </c>
      <c r="J1840" s="17" t="inlineStr">
        <is>
          <t>Sim</t>
        </is>
      </c>
      <c r="K1840" s="17" t="inlineStr">
        <is>
          <t>coordenada</t>
        </is>
      </c>
      <c r="L1840" s="22" t="n">
        <v>0</v>
      </c>
      <c r="M1840" s="22" t="n">
        <v>4</v>
      </c>
      <c r="N1840" s="25" t="n">
        <v>-17.34331</v>
      </c>
      <c r="O1840" s="25" t="n">
        <v>-39.2181886</v>
      </c>
    </row>
    <row r="1841">
      <c r="A1841" s="4" t="inlineStr">
        <is>
          <t>PRADO</t>
        </is>
      </c>
      <c r="B1841" s="4" t="inlineStr">
        <is>
          <t>88-011_PTZ_AV ATLANTICA ORLA DE ALCOBAÇA-EM FRENTE A CABANA DO CAL</t>
        </is>
      </c>
      <c r="C1841" s="17" t="inlineStr">
        <is>
          <t>DOME</t>
        </is>
      </c>
      <c r="D1841" s="17" t="inlineStr">
        <is>
          <t>M6741-E-Z37</t>
        </is>
      </c>
      <c r="E1841" s="24" t="inlineStr">
        <is>
          <t>10.98.93.138</t>
        </is>
      </c>
      <c r="F1841" s="4" t="inlineStr">
        <is>
          <t>CICOM-TEIXEIRA_DE_FR</t>
        </is>
      </c>
      <c r="G1841" s="4" t="inlineStr">
        <is>
          <t>ALCOBACA</t>
        </is>
      </c>
      <c r="H1841" s="4" t="inlineStr">
        <is>
          <t>CICOM-TEIXEIRA_DE_FR/88a CIPM/ALCOBACA/PTZ</t>
        </is>
      </c>
      <c r="I1841" s="17" t="inlineStr">
        <is>
          <t>Com coordenada</t>
        </is>
      </c>
      <c r="J1841" s="17" t="inlineStr">
        <is>
          <t>Sim</t>
        </is>
      </c>
      <c r="K1841" s="17" t="inlineStr">
        <is>
          <t>coordenada</t>
        </is>
      </c>
      <c r="L1841" s="22" t="n">
        <v>0</v>
      </c>
      <c r="M1841" s="22" t="n">
        <v>0</v>
      </c>
      <c r="N1841" s="25" t="n">
        <v>-17.533153</v>
      </c>
      <c r="O1841" s="25" t="n">
        <v>-39.191854</v>
      </c>
    </row>
    <row r="1842">
      <c r="A1842" s="4" t="inlineStr">
        <is>
          <t>PRADO</t>
        </is>
      </c>
      <c r="B1842" s="4" t="inlineStr">
        <is>
          <t>88-012_PTZ_RUA BUENOS AIRES EM FRENTE A 88 CIPM</t>
        </is>
      </c>
      <c r="C1842" s="17" t="inlineStr">
        <is>
          <t>DOME</t>
        </is>
      </c>
      <c r="D1842" s="17" t="inlineStr">
        <is>
          <t>M6741-E-Z37</t>
        </is>
      </c>
      <c r="E1842" s="24" t="inlineStr">
        <is>
          <t>10.98.93.146</t>
        </is>
      </c>
      <c r="F1842" s="4" t="inlineStr">
        <is>
          <t>CICOM-TEIXEIRA_DE_FR</t>
        </is>
      </c>
      <c r="G1842" s="4" t="inlineStr">
        <is>
          <t>ALCOBACA</t>
        </is>
      </c>
      <c r="H1842" s="4" t="inlineStr">
        <is>
          <t>CICOM-TEIXEIRA_DE_FR/88a CIPM/ALCOBACA/PTZ</t>
        </is>
      </c>
      <c r="I1842" s="17" t="inlineStr">
        <is>
          <t>Com coordenada</t>
        </is>
      </c>
      <c r="J1842" s="17" t="inlineStr">
        <is>
          <t>Sim</t>
        </is>
      </c>
      <c r="K1842" s="17" t="inlineStr">
        <is>
          <t>coordenada</t>
        </is>
      </c>
      <c r="L1842" s="22" t="n">
        <v>0</v>
      </c>
      <c r="M1842" s="22" t="n">
        <v>0</v>
      </c>
      <c r="N1842" s="25" t="n">
        <v>-17.5270533</v>
      </c>
      <c r="O1842" s="25" t="n">
        <v>-39.1946619</v>
      </c>
    </row>
    <row r="1843">
      <c r="A1843" s="4" t="inlineStr">
        <is>
          <t>PRADO</t>
        </is>
      </c>
      <c r="B1843" s="4" t="inlineStr">
        <is>
          <t>88-013_LPR_BA 290 PX A ROTATORIA DE ALCOBACA STD TEIXEIRA DE FREITAS</t>
        </is>
      </c>
      <c r="C1843" s="17" t="inlineStr">
        <is>
          <t>FIX</t>
        </is>
      </c>
      <c r="D1843" s="17" t="inlineStr">
        <is>
          <t>M2241-QL</t>
        </is>
      </c>
      <c r="E1843" s="24" t="inlineStr">
        <is>
          <t>10.98.93.106</t>
        </is>
      </c>
      <c r="F1843" s="4" t="inlineStr">
        <is>
          <t>CICOM-TEIXEIRA_DE_FR</t>
        </is>
      </c>
      <c r="G1843" s="4" t="inlineStr">
        <is>
          <t>ALCOBACA</t>
        </is>
      </c>
      <c r="H1843" s="4" t="inlineStr">
        <is>
          <t>CICOM-TEIXEIRA_DE_FR/88a CIPM/ALCOBACA/LPR</t>
        </is>
      </c>
      <c r="I1843" s="17" t="inlineStr">
        <is>
          <t>Com coordenada</t>
        </is>
      </c>
      <c r="J1843" s="17" t="inlineStr">
        <is>
          <t>Sim</t>
        </is>
      </c>
      <c r="K1843" s="17" t="inlineStr">
        <is>
          <t>coordenada</t>
        </is>
      </c>
      <c r="L1843" s="22" t="n">
        <v>0</v>
      </c>
      <c r="M1843" s="22" t="n">
        <v>0</v>
      </c>
      <c r="N1843" s="25" t="n">
        <v>-17.5127092</v>
      </c>
      <c r="O1843" s="25" t="n">
        <v>-39.2219723</v>
      </c>
    </row>
    <row r="1844">
      <c r="A1844" s="4" t="inlineStr">
        <is>
          <t>PRADO</t>
        </is>
      </c>
      <c r="B1844" s="4" t="inlineStr">
        <is>
          <t>88-014_LPR_BA 290 AO LADO DO PORTAL DA BALEIA EM FRENTE AO RESTAURANTE JK STD ALCOBACA</t>
        </is>
      </c>
      <c r="C1844" s="17" t="inlineStr">
        <is>
          <t>FIX</t>
        </is>
      </c>
      <c r="D1844" s="17" t="inlineStr">
        <is>
          <t>M2241-QL</t>
        </is>
      </c>
      <c r="E1844" s="24" t="inlineStr">
        <is>
          <t>10.98.93.114</t>
        </is>
      </c>
      <c r="F1844" s="4" t="inlineStr">
        <is>
          <t>CICOM-TEIXEIRA_DE_FR</t>
        </is>
      </c>
      <c r="G1844" s="4" t="inlineStr">
        <is>
          <t>ALCOBACA</t>
        </is>
      </c>
      <c r="H1844" s="4" t="inlineStr">
        <is>
          <t>CICOM-TEIXEIRA_DE_FR/88a CIPM/ALCOBACA/LPR</t>
        </is>
      </c>
      <c r="I1844" s="17" t="inlineStr">
        <is>
          <t>Com coordenada</t>
        </is>
      </c>
      <c r="J1844" s="17" t="inlineStr">
        <is>
          <t>Sim</t>
        </is>
      </c>
      <c r="K1844" s="17" t="inlineStr">
        <is>
          <t>coordenada</t>
        </is>
      </c>
      <c r="L1844" s="22" t="n">
        <v>0</v>
      </c>
      <c r="M1844" s="22" t="n">
        <v>0</v>
      </c>
      <c r="N1844" s="25" t="n">
        <v>-17.5121082</v>
      </c>
      <c r="O1844" s="25" t="n">
        <v>-39.2203449</v>
      </c>
    </row>
    <row r="1845">
      <c r="A1845" s="4" t="inlineStr">
        <is>
          <t>PRADO</t>
        </is>
      </c>
      <c r="B1845" s="4" t="inlineStr">
        <is>
          <t>88-015_RF_TP_III_R SETE DE SETEMBRO EM FRENTE A LOTERICA PX AO BANCO SICOOB</t>
        </is>
      </c>
      <c r="C1845" s="17" t="inlineStr">
        <is>
          <t>FIX</t>
        </is>
      </c>
      <c r="D1845" s="17" t="inlineStr">
        <is>
          <t>M2241-QL</t>
        </is>
      </c>
      <c r="E1845" s="24" t="inlineStr">
        <is>
          <t>10.98.93.122</t>
        </is>
      </c>
      <c r="F1845" s="4" t="inlineStr">
        <is>
          <t>CICOM-TEIXEIRA_DE_FR</t>
        </is>
      </c>
      <c r="G1845" s="4" t="inlineStr">
        <is>
          <t>ALCOBACA</t>
        </is>
      </c>
      <c r="H1845" s="4" t="inlineStr">
        <is>
          <t>CICOM-TEIXEIRA_DE_FR/88a CIPM/ALCOBACA/RF</t>
        </is>
      </c>
      <c r="I1845" s="17" t="inlineStr">
        <is>
          <t>Com coordenada</t>
        </is>
      </c>
      <c r="J1845" s="17" t="inlineStr">
        <is>
          <t>Sim</t>
        </is>
      </c>
      <c r="K1845" s="17" t="inlineStr">
        <is>
          <t>coordenada</t>
        </is>
      </c>
      <c r="L1845" s="22" t="n">
        <v>0</v>
      </c>
      <c r="M1845" s="22" t="n">
        <v>0</v>
      </c>
      <c r="N1845" s="25" t="n">
        <v>-17.5382312</v>
      </c>
      <c r="O1845" s="25" t="n">
        <v>-39.19334</v>
      </c>
    </row>
    <row r="1846">
      <c r="A1846" s="4" t="inlineStr">
        <is>
          <t>PRADO</t>
        </is>
      </c>
      <c r="B1846" s="4" t="inlineStr">
        <is>
          <t>88-017_PTZ_R.DOM PEDRO II-ESQUINA DO CASARAO</t>
        </is>
      </c>
      <c r="C1846" s="17" t="inlineStr">
        <is>
          <t>FIX</t>
        </is>
      </c>
      <c r="D1846" s="17" t="inlineStr">
        <is>
          <t>HWT-M6741-10-Z40-E2</t>
        </is>
      </c>
      <c r="E1846" s="24" t="inlineStr">
        <is>
          <t>10.98.110.190</t>
        </is>
      </c>
      <c r="F1846" s="4" t="inlineStr">
        <is>
          <t>CICOM-TEIXEIRA_DE_FR</t>
        </is>
      </c>
      <c r="G1846" s="4" t="inlineStr"/>
      <c r="H1846" s="4" t="inlineStr">
        <is>
          <t>CICOM-TEIXEIRA_DE_FR/INSTALACAO</t>
        </is>
      </c>
      <c r="I1846" s="17" t="inlineStr">
        <is>
          <t>Com coordenada</t>
        </is>
      </c>
      <c r="J1846" s="17" t="inlineStr">
        <is>
          <t>Sim</t>
        </is>
      </c>
      <c r="K1846" s="17" t="inlineStr">
        <is>
          <t>coordenada</t>
        </is>
      </c>
      <c r="L1846" s="22" t="n">
        <v>0</v>
      </c>
      <c r="M1846" s="22" t="n">
        <v>4</v>
      </c>
      <c r="N1846" s="25" t="n">
        <v>-17.3432055</v>
      </c>
      <c r="O1846" s="25" t="n">
        <v>-39.2185917</v>
      </c>
    </row>
    <row r="1847">
      <c r="A1847" s="4" t="inlineStr">
        <is>
          <t>PRADO</t>
        </is>
      </c>
      <c r="B1847" s="4" t="inlineStr">
        <is>
          <t>88-017_PTZ_R.DOM PEDRO II-ESQUINA DO CASARAO</t>
        </is>
      </c>
      <c r="C1847" s="17" t="inlineStr">
        <is>
          <t>DOME</t>
        </is>
      </c>
      <c r="D1847" s="17" t="inlineStr">
        <is>
          <t>HWT-M6741-10-Z40-E2</t>
        </is>
      </c>
      <c r="E1847" s="24" t="inlineStr">
        <is>
          <t>10.98.110.190</t>
        </is>
      </c>
      <c r="F1847" s="4" t="inlineStr">
        <is>
          <t>CICOM-TEIXEIRA_DE_FR</t>
        </is>
      </c>
      <c r="G1847" s="4" t="inlineStr">
        <is>
          <t>PRADO</t>
        </is>
      </c>
      <c r="H1847" s="4" t="inlineStr">
        <is>
          <t>CICOM-TEIXEIRA_DE_FR/88a CIPM/PRADO/PTZ</t>
        </is>
      </c>
      <c r="I1847" s="17" t="inlineStr">
        <is>
          <t>Com coordenada</t>
        </is>
      </c>
      <c r="J1847" s="17" t="inlineStr">
        <is>
          <t>Sim</t>
        </is>
      </c>
      <c r="K1847" s="17" t="inlineStr">
        <is>
          <t>coordenada</t>
        </is>
      </c>
      <c r="L1847" s="22" t="n">
        <v>0</v>
      </c>
      <c r="M1847" s="22" t="n">
        <v>4</v>
      </c>
      <c r="N1847" s="25" t="n">
        <v>-17.3432055</v>
      </c>
      <c r="O1847" s="25" t="n">
        <v>-39.2185917</v>
      </c>
    </row>
    <row r="1848">
      <c r="A1848" s="4" t="inlineStr">
        <is>
          <t>PRADO</t>
        </is>
      </c>
      <c r="B1848" s="4" t="inlineStr">
        <is>
          <t>88-018_PTZ_PRAÇA CENTENARIO-EM FRENTE A ESCOLA EPAMINONDAS C. DE ALMEIDA</t>
        </is>
      </c>
      <c r="C1848" s="17" t="inlineStr">
        <is>
          <t>FIX</t>
        </is>
      </c>
      <c r="D1848" s="17" t="inlineStr">
        <is>
          <t>HWT-M6741-10-Z40-E2</t>
        </is>
      </c>
      <c r="E1848" s="24" t="inlineStr">
        <is>
          <t>10.98.110.194</t>
        </is>
      </c>
      <c r="F1848" s="4" t="inlineStr">
        <is>
          <t>CICOM-TEIXEIRA_DE_FR</t>
        </is>
      </c>
      <c r="G1848" s="4" t="inlineStr"/>
      <c r="H1848" s="4" t="inlineStr">
        <is>
          <t>CICOM-TEIXEIRA_DE_FR/INSTALACAO</t>
        </is>
      </c>
      <c r="I1848" s="17" t="inlineStr">
        <is>
          <t>Com coordenada</t>
        </is>
      </c>
      <c r="J1848" s="17" t="inlineStr">
        <is>
          <t>Sim</t>
        </is>
      </c>
      <c r="K1848" s="17" t="inlineStr">
        <is>
          <t>coordenada</t>
        </is>
      </c>
      <c r="L1848" s="22" t="n">
        <v>1</v>
      </c>
      <c r="M1848" s="22" t="n">
        <v>23</v>
      </c>
      <c r="N1848" s="25" t="n">
        <v>-17.34012</v>
      </c>
      <c r="O1848" s="25" t="n">
        <v>-39.2218</v>
      </c>
    </row>
    <row r="1849">
      <c r="A1849" s="4" t="inlineStr">
        <is>
          <t>PRADO</t>
        </is>
      </c>
      <c r="B1849" s="4" t="inlineStr">
        <is>
          <t>88-018_PTZ_PRAÇA CENTENARIO-EM FRENTE A ESCOLA EPAMINONDAS C. DE ALMEIDA</t>
        </is>
      </c>
      <c r="C1849" s="17" t="inlineStr">
        <is>
          <t>DOME</t>
        </is>
      </c>
      <c r="D1849" s="17" t="inlineStr">
        <is>
          <t>HWT-M6741-10-Z40-E2</t>
        </is>
      </c>
      <c r="E1849" s="24" t="inlineStr">
        <is>
          <t>10.98.110.194</t>
        </is>
      </c>
      <c r="F1849" s="4" t="inlineStr">
        <is>
          <t>CICOM-TEIXEIRA_DE_FR</t>
        </is>
      </c>
      <c r="G1849" s="4" t="inlineStr">
        <is>
          <t>PRADO</t>
        </is>
      </c>
      <c r="H1849" s="4" t="inlineStr">
        <is>
          <t>CICOM-TEIXEIRA_DE_FR/88a CIPM/PRADO/PTZ</t>
        </is>
      </c>
      <c r="I1849" s="17" t="inlineStr">
        <is>
          <t>Com coordenada</t>
        </is>
      </c>
      <c r="J1849" s="17" t="inlineStr">
        <is>
          <t>Sim</t>
        </is>
      </c>
      <c r="K1849" s="17" t="inlineStr">
        <is>
          <t>coordenada</t>
        </is>
      </c>
      <c r="L1849" s="22" t="n">
        <v>1</v>
      </c>
      <c r="M1849" s="22" t="n">
        <v>23</v>
      </c>
      <c r="N1849" s="25" t="n">
        <v>-17.34012</v>
      </c>
      <c r="O1849" s="25" t="n">
        <v>-39.2218</v>
      </c>
    </row>
    <row r="1850">
      <c r="A1850" s="4" t="inlineStr">
        <is>
          <t>PRADO</t>
        </is>
      </c>
      <c r="B1850" s="4" t="inlineStr">
        <is>
          <t>88-021_RF_TP_III_R.DOIS JULHO-EM FRENTE AO RESTAURANTE SORRISO BAIANO</t>
        </is>
      </c>
      <c r="C1850" s="17" t="inlineStr">
        <is>
          <t>FIX</t>
        </is>
      </c>
      <c r="D1850" s="17" t="inlineStr">
        <is>
          <t>HWT-M2241-10-QL</t>
        </is>
      </c>
      <c r="E1850" s="24" t="inlineStr">
        <is>
          <t>10.98.110.206</t>
        </is>
      </c>
      <c r="F1850" s="4" t="inlineStr">
        <is>
          <t>CICOM-TEIXEIRA_DE_FR</t>
        </is>
      </c>
      <c r="G1850" s="4" t="inlineStr">
        <is>
          <t>PRADO</t>
        </is>
      </c>
      <c r="H1850" s="4" t="inlineStr">
        <is>
          <t>CICOM-TEIXEIRA_DE_FR/88a CIPM/PRADO/RF</t>
        </is>
      </c>
      <c r="I1850" s="17" t="inlineStr">
        <is>
          <t>Com coordenada</t>
        </is>
      </c>
      <c r="J1850" s="17" t="inlineStr">
        <is>
          <t>Sim</t>
        </is>
      </c>
      <c r="K1850" s="17" t="inlineStr">
        <is>
          <t>coordenada</t>
        </is>
      </c>
      <c r="L1850" s="22" t="n">
        <v>0</v>
      </c>
      <c r="M1850" s="22" t="n">
        <v>4</v>
      </c>
      <c r="N1850" s="25" t="n">
        <v>-17.3427875</v>
      </c>
      <c r="O1850" s="25" t="n">
        <v>-39.2197742</v>
      </c>
    </row>
    <row r="1851">
      <c r="A1851" s="4" t="inlineStr">
        <is>
          <t>QUIXABEIRA</t>
        </is>
      </c>
      <c r="B1851" s="4" t="inlineStr">
        <is>
          <t>91-012_LPR_R DOIS DE JULHO EM FRENTE AO LAB LAPEC STD CENTRO</t>
        </is>
      </c>
      <c r="C1851" s="17" t="inlineStr">
        <is>
          <t>FIX</t>
        </is>
      </c>
      <c r="D1851" s="17" t="inlineStr">
        <is>
          <t>M2241-QL</t>
        </is>
      </c>
      <c r="E1851" s="24" t="inlineStr">
        <is>
          <t>10.98.90.122</t>
        </is>
      </c>
      <c r="F1851" s="4" t="inlineStr">
        <is>
          <t>CICOM-SENHORDOBONFIM</t>
        </is>
      </c>
      <c r="G1851" s="4" t="inlineStr">
        <is>
          <t>LPR</t>
        </is>
      </c>
      <c r="H1851" s="4" t="inlineStr">
        <is>
          <t>CICOM-SENHORDOBONFIM/91a CAPIM GROSSO/LPR</t>
        </is>
      </c>
      <c r="I1851" s="17" t="inlineStr">
        <is>
          <t>Com coordenada</t>
        </is>
      </c>
      <c r="J1851" s="17" t="inlineStr">
        <is>
          <t>Sim</t>
        </is>
      </c>
      <c r="K1851" s="17" t="inlineStr">
        <is>
          <t>coordenada</t>
        </is>
      </c>
      <c r="L1851" s="22" t="n">
        <v>0</v>
      </c>
      <c r="M1851" s="22" t="n">
        <v>4</v>
      </c>
      <c r="N1851" s="25" t="n">
        <v>-11.3813532</v>
      </c>
      <c r="O1851" s="25" t="n">
        <v>-40.0075926</v>
      </c>
    </row>
    <row r="1852">
      <c r="A1852" s="4" t="inlineStr">
        <is>
          <t>QUIXABEIRA</t>
        </is>
      </c>
      <c r="B1852" s="4" t="inlineStr">
        <is>
          <t>91-029_PTZ_AV LUIZ EDUARDO MAGALHAES EM FRENTE AO FORUM FERNANDO MARIO PIRES DALTRO</t>
        </is>
      </c>
      <c r="C1852" s="17" t="inlineStr">
        <is>
          <t>DOME</t>
        </is>
      </c>
      <c r="D1852" s="17" t="inlineStr">
        <is>
          <t>M6721-E-Z31</t>
        </is>
      </c>
      <c r="E1852" s="24" t="inlineStr">
        <is>
          <t>10.98.4.218</t>
        </is>
      </c>
      <c r="F1852" s="4" t="inlineStr">
        <is>
          <t>CICOM-SENHORDOBONFIM</t>
        </is>
      </c>
      <c r="G1852" s="4" t="inlineStr">
        <is>
          <t>PTZ</t>
        </is>
      </c>
      <c r="H1852" s="4" t="inlineStr">
        <is>
          <t>CICOM-SENHORDOBONFIM/91a CAPIM GROSSO/PTZ</t>
        </is>
      </c>
      <c r="I1852" s="17" t="inlineStr">
        <is>
          <t>Com coordenada</t>
        </is>
      </c>
      <c r="J1852" s="17" t="inlineStr">
        <is>
          <t>Sim</t>
        </is>
      </c>
      <c r="K1852" s="17" t="inlineStr">
        <is>
          <t>coordenada</t>
        </is>
      </c>
      <c r="L1852" s="22" t="n">
        <v>0</v>
      </c>
      <c r="M1852" s="22" t="n">
        <v>4</v>
      </c>
      <c r="N1852" s="25" t="n">
        <v>-11.3816051</v>
      </c>
      <c r="O1852" s="25" t="n">
        <v>-40.0078387</v>
      </c>
    </row>
    <row r="1853">
      <c r="A1853" s="4" t="inlineStr">
        <is>
          <t>RIO DE CONTAS</t>
        </is>
      </c>
      <c r="B1853" s="4" t="inlineStr">
        <is>
          <t>46-012_PTZ_RUA CEL ARLINDO RAMOS RESTAURANTE COLONIAL</t>
        </is>
      </c>
      <c r="C1853" s="17" t="inlineStr">
        <is>
          <t>DOME</t>
        </is>
      </c>
      <c r="D1853" s="17" t="inlineStr">
        <is>
          <t>M6741-E-Z37</t>
        </is>
      </c>
      <c r="E1853" s="24" t="inlineStr">
        <is>
          <t>10.98.106.58</t>
        </is>
      </c>
      <c r="F1853" s="4" t="inlineStr">
        <is>
          <t>CICOM-BRUMADO</t>
        </is>
      </c>
      <c r="G1853" s="4" t="inlineStr">
        <is>
          <t>RIO DE CONTAS</t>
        </is>
      </c>
      <c r="H1853" s="4" t="inlineStr">
        <is>
          <t>CICOM-BRUMADO/46a CIPM/RIO DE CONTAS/PTZ</t>
        </is>
      </c>
      <c r="I1853" s="17" t="inlineStr">
        <is>
          <t>Com coordenada</t>
        </is>
      </c>
      <c r="J1853" s="17" t="inlineStr">
        <is>
          <t>Sim</t>
        </is>
      </c>
      <c r="K1853" s="17" t="inlineStr">
        <is>
          <t>coordenada</t>
        </is>
      </c>
      <c r="L1853" s="22" t="n">
        <v>0</v>
      </c>
      <c r="M1853" s="22" t="n">
        <v>4</v>
      </c>
      <c r="N1853" s="25" t="n">
        <v>-13.5789235</v>
      </c>
      <c r="O1853" s="25" t="n">
        <v>-41.8128205</v>
      </c>
    </row>
    <row r="1854">
      <c r="A1854" s="4" t="inlineStr">
        <is>
          <t>RIO DE CONTAS</t>
        </is>
      </c>
      <c r="B1854" s="4" t="inlineStr">
        <is>
          <t>46-013_PTZ_RIO BRUMADO AO LADO DO CEMITERIO</t>
        </is>
      </c>
      <c r="C1854" s="17" t="inlineStr">
        <is>
          <t>DOME</t>
        </is>
      </c>
      <c r="D1854" s="17" t="inlineStr">
        <is>
          <t>M6741-E-Z37</t>
        </is>
      </c>
      <c r="E1854" s="24" t="inlineStr">
        <is>
          <t>10.98.106.74</t>
        </is>
      </c>
      <c r="F1854" s="4" t="inlineStr">
        <is>
          <t>CICOM-BRUMADO</t>
        </is>
      </c>
      <c r="G1854" s="4" t="inlineStr">
        <is>
          <t>RIO DE CONTAS</t>
        </is>
      </c>
      <c r="H1854" s="4" t="inlineStr">
        <is>
          <t>CICOM-BRUMADO/46a CIPM/RIO DE CONTAS/PTZ</t>
        </is>
      </c>
      <c r="I1854" s="17" t="inlineStr">
        <is>
          <t>Com coordenada</t>
        </is>
      </c>
      <c r="J1854" s="17" t="inlineStr">
        <is>
          <t>Sim</t>
        </is>
      </c>
      <c r="K1854" s="17" t="inlineStr">
        <is>
          <t>coordenada</t>
        </is>
      </c>
      <c r="L1854" s="22" t="n">
        <v>0</v>
      </c>
      <c r="M1854" s="22" t="n">
        <v>1</v>
      </c>
      <c r="N1854" s="25" t="n">
        <v>-13.5844899</v>
      </c>
      <c r="O1854" s="25" t="n">
        <v>-41.8148982</v>
      </c>
    </row>
    <row r="1855">
      <c r="A1855" s="4" t="inlineStr">
        <is>
          <t>RIO DE CONTAS</t>
        </is>
      </c>
      <c r="B1855" s="4" t="inlineStr">
        <is>
          <t>46-014_PTZ_LARGO DO ROSARIO AO LADO DA COMERCIAL SILVA</t>
        </is>
      </c>
      <c r="C1855" s="17" t="inlineStr">
        <is>
          <t>DOME</t>
        </is>
      </c>
      <c r="D1855" s="17" t="inlineStr">
        <is>
          <t>M6741-E-Z37</t>
        </is>
      </c>
      <c r="E1855" s="24" t="inlineStr">
        <is>
          <t>10.98.106.98</t>
        </is>
      </c>
      <c r="F1855" s="4" t="inlineStr">
        <is>
          <t>CICOM-BRUMADO</t>
        </is>
      </c>
      <c r="G1855" s="4" t="inlineStr">
        <is>
          <t>RIO DE CONTAS</t>
        </is>
      </c>
      <c r="H1855" s="4" t="inlineStr">
        <is>
          <t>CICOM-BRUMADO/46a CIPM/RIO DE CONTAS/PTZ</t>
        </is>
      </c>
      <c r="I1855" s="17" t="inlineStr">
        <is>
          <t>Com coordenada</t>
        </is>
      </c>
      <c r="J1855" s="17" t="inlineStr">
        <is>
          <t>Sim</t>
        </is>
      </c>
      <c r="K1855" s="17" t="inlineStr">
        <is>
          <t>coordenada</t>
        </is>
      </c>
      <c r="L1855" s="22" t="n">
        <v>1</v>
      </c>
      <c r="M1855" s="22" t="n">
        <v>5</v>
      </c>
      <c r="N1855" s="25" t="n">
        <v>-13.5792665</v>
      </c>
      <c r="O1855" s="25" t="n">
        <v>-41.8113659</v>
      </c>
    </row>
    <row r="1856">
      <c r="A1856" s="4" t="inlineStr">
        <is>
          <t>RIO DE CONTAS</t>
        </is>
      </c>
      <c r="B1856" s="4" t="inlineStr">
        <is>
          <t>46-015_PTZ_RUA QUINTINO BOCAIUVA DUDA PRESENTES &amp; UTILIDADES</t>
        </is>
      </c>
      <c r="C1856" s="17" t="inlineStr">
        <is>
          <t>DOME</t>
        </is>
      </c>
      <c r="D1856" s="17" t="inlineStr">
        <is>
          <t>M6741-E-Z37</t>
        </is>
      </c>
      <c r="E1856" s="24" t="inlineStr">
        <is>
          <t>10.98.106.106</t>
        </is>
      </c>
      <c r="F1856" s="4" t="inlineStr">
        <is>
          <t>CICOM-BRUMADO</t>
        </is>
      </c>
      <c r="G1856" s="4" t="inlineStr">
        <is>
          <t>RIO DE CONTAS</t>
        </is>
      </c>
      <c r="H1856" s="4" t="inlineStr">
        <is>
          <t>CICOM-BRUMADO/46a CIPM/RIO DE CONTAS/PTZ</t>
        </is>
      </c>
      <c r="I1856" s="17" t="inlineStr">
        <is>
          <t>Com coordenada</t>
        </is>
      </c>
      <c r="J1856" s="17" t="inlineStr">
        <is>
          <t>Sim</t>
        </is>
      </c>
      <c r="K1856" s="17" t="inlineStr">
        <is>
          <t>coordenada</t>
        </is>
      </c>
      <c r="L1856" s="22" t="n">
        <v>0</v>
      </c>
      <c r="M1856" s="22" t="n">
        <v>3</v>
      </c>
      <c r="N1856" s="25" t="n">
        <v>-13.580775</v>
      </c>
      <c r="O1856" s="25" t="n">
        <v>-41.8134363</v>
      </c>
    </row>
    <row r="1857">
      <c r="A1857" s="4" t="inlineStr">
        <is>
          <t>RIO DE CONTAS</t>
        </is>
      </c>
      <c r="B1857" s="4" t="inlineStr">
        <is>
          <t>46-016_PTZ_RUA CEL RODOLFO ABREU EM FRENTE A PATTY MODAS</t>
        </is>
      </c>
      <c r="C1857" s="17" t="inlineStr">
        <is>
          <t>DOME</t>
        </is>
      </c>
      <c r="D1857" s="17" t="inlineStr">
        <is>
          <t>M6741-E-Z37</t>
        </is>
      </c>
      <c r="E1857" s="24" t="inlineStr">
        <is>
          <t>10.98.106.114</t>
        </is>
      </c>
      <c r="F1857" s="4" t="inlineStr">
        <is>
          <t>CICOM-BRUMADO</t>
        </is>
      </c>
      <c r="G1857" s="4" t="inlineStr">
        <is>
          <t>RIO DE CONTAS</t>
        </is>
      </c>
      <c r="H1857" s="4" t="inlineStr">
        <is>
          <t>CICOM-BRUMADO/46a CIPM/RIO DE CONTAS/PTZ</t>
        </is>
      </c>
      <c r="I1857" s="17" t="inlineStr">
        <is>
          <t>Com coordenada</t>
        </is>
      </c>
      <c r="J1857" s="17" t="inlineStr">
        <is>
          <t>Sim</t>
        </is>
      </c>
      <c r="K1857" s="17" t="inlineStr">
        <is>
          <t>coordenada</t>
        </is>
      </c>
      <c r="L1857" s="22" t="n">
        <v>2</v>
      </c>
      <c r="M1857" s="22" t="n">
        <v>5</v>
      </c>
      <c r="N1857" s="25" t="n">
        <v>-13.5807391</v>
      </c>
      <c r="O1857" s="25" t="n">
        <v>-41.8120224</v>
      </c>
    </row>
    <row r="1858">
      <c r="A1858" s="4" t="inlineStr">
        <is>
          <t>RIO DE CONTAS</t>
        </is>
      </c>
      <c r="B1858" s="4" t="inlineStr">
        <is>
          <t>46-017_LPR_CAMINHO DO FRAGA PORTAL DA CIDADE STD CENTRO</t>
        </is>
      </c>
      <c r="C1858" s="17" t="inlineStr">
        <is>
          <t>FIX</t>
        </is>
      </c>
      <c r="D1858" s="17" t="inlineStr">
        <is>
          <t>M2241-QL</t>
        </is>
      </c>
      <c r="E1858" s="24" t="inlineStr">
        <is>
          <t>10.98.127.162</t>
        </is>
      </c>
      <c r="F1858" s="4" t="inlineStr">
        <is>
          <t>CICOM-BRUMADO</t>
        </is>
      </c>
      <c r="G1858" s="4" t="inlineStr">
        <is>
          <t>RIO DE CONTAS</t>
        </is>
      </c>
      <c r="H1858" s="4" t="inlineStr">
        <is>
          <t>CICOM-BRUMADO/46a CIPM/RIO DE CONTAS/LPR</t>
        </is>
      </c>
      <c r="I1858" s="17" t="inlineStr">
        <is>
          <t>Com coordenada</t>
        </is>
      </c>
      <c r="J1858" s="17" t="inlineStr">
        <is>
          <t>Sim</t>
        </is>
      </c>
      <c r="K1858" s="17" t="inlineStr">
        <is>
          <t>coordenada</t>
        </is>
      </c>
      <c r="L1858" s="22" t="n">
        <v>0</v>
      </c>
      <c r="M1858" s="22" t="n">
        <v>0</v>
      </c>
      <c r="N1858" s="25" t="n">
        <v>-13.589521</v>
      </c>
      <c r="O1858" s="25" t="n">
        <v>-41.818838</v>
      </c>
    </row>
    <row r="1859">
      <c r="A1859" s="4" t="inlineStr">
        <is>
          <t>RIO DE CONTAS</t>
        </is>
      </c>
      <c r="B1859" s="4" t="inlineStr">
        <is>
          <t>46-018_LPR_RUA CACHOEIRINHA EM FRENTE A UBS STD CENTRO</t>
        </is>
      </c>
      <c r="C1859" s="17" t="inlineStr">
        <is>
          <t>FIX</t>
        </is>
      </c>
      <c r="D1859" s="17" t="inlineStr">
        <is>
          <t>M2241-QL</t>
        </is>
      </c>
      <c r="E1859" s="24" t="inlineStr">
        <is>
          <t>10.98.106.90</t>
        </is>
      </c>
      <c r="F1859" s="4" t="inlineStr">
        <is>
          <t>CICOM-BRUMADO</t>
        </is>
      </c>
      <c r="G1859" s="4" t="inlineStr">
        <is>
          <t>RIO DE CONTAS</t>
        </is>
      </c>
      <c r="H1859" s="4" t="inlineStr">
        <is>
          <t>CICOM-BRUMADO/46a CIPM/RIO DE CONTAS/LPR</t>
        </is>
      </c>
      <c r="I1859" s="17" t="inlineStr">
        <is>
          <t>Com coordenada</t>
        </is>
      </c>
      <c r="J1859" s="17" t="inlineStr">
        <is>
          <t>Sim</t>
        </is>
      </c>
      <c r="K1859" s="17" t="inlineStr">
        <is>
          <t>coordenada</t>
        </is>
      </c>
      <c r="L1859" s="22" t="n">
        <v>0</v>
      </c>
      <c r="M1859" s="22" t="n">
        <v>0</v>
      </c>
      <c r="N1859" s="25" t="n">
        <v>-13.5885429</v>
      </c>
      <c r="O1859" s="25" t="n">
        <v>-41.8130725</v>
      </c>
    </row>
    <row r="1860">
      <c r="A1860" s="4" t="inlineStr">
        <is>
          <t>RIO DE CONTAS</t>
        </is>
      </c>
      <c r="B1860" s="4" t="inlineStr">
        <is>
          <t>46-019_LPR_CAMINHO DO FRAGA PORTAL DA CIDADE STD LIVRAMENTO</t>
        </is>
      </c>
      <c r="C1860" s="17" t="inlineStr">
        <is>
          <t>FIX</t>
        </is>
      </c>
      <c r="D1860" s="17" t="inlineStr">
        <is>
          <t>M2241-QL</t>
        </is>
      </c>
      <c r="E1860" s="24" t="inlineStr">
        <is>
          <t>10.98.106.82</t>
        </is>
      </c>
      <c r="F1860" s="4" t="inlineStr">
        <is>
          <t>CICOM-BRUMADO</t>
        </is>
      </c>
      <c r="G1860" s="4" t="inlineStr">
        <is>
          <t>RIO DE CONTAS</t>
        </is>
      </c>
      <c r="H1860" s="4" t="inlineStr">
        <is>
          <t>CICOM-BRUMADO/46a CIPM/RIO DE CONTAS/LPR</t>
        </is>
      </c>
      <c r="I1860" s="17" t="inlineStr">
        <is>
          <t>Com coordenada</t>
        </is>
      </c>
      <c r="J1860" s="17" t="inlineStr">
        <is>
          <t>Sim</t>
        </is>
      </c>
      <c r="K1860" s="17" t="inlineStr">
        <is>
          <t>coordenada</t>
        </is>
      </c>
      <c r="L1860" s="22" t="n">
        <v>0</v>
      </c>
      <c r="M1860" s="22" t="n">
        <v>0</v>
      </c>
      <c r="N1860" s="25" t="n">
        <v>-13.589521</v>
      </c>
      <c r="O1860" s="25" t="n">
        <v>-41.818838</v>
      </c>
    </row>
    <row r="1861">
      <c r="A1861" s="4" t="inlineStr">
        <is>
          <t>RIO DE CONTAS</t>
        </is>
      </c>
      <c r="B1861" s="4" t="inlineStr">
        <is>
          <t>46-020_LPR_RUA TIRADENTES-ESTRADA PARA BARRAGEM-STD BARRAGEM</t>
        </is>
      </c>
      <c r="C1861" s="17" t="inlineStr">
        <is>
          <t>FIX</t>
        </is>
      </c>
      <c r="D1861" s="17" t="inlineStr">
        <is>
          <t>M2241-QL</t>
        </is>
      </c>
      <c r="E1861" s="24" t="inlineStr">
        <is>
          <t>10.98.127.170</t>
        </is>
      </c>
      <c r="F1861" s="4" t="inlineStr">
        <is>
          <t>CICOM-BRUMADO</t>
        </is>
      </c>
      <c r="G1861" s="4" t="inlineStr">
        <is>
          <t>RIO DE CONTAS</t>
        </is>
      </c>
      <c r="H1861" s="4" t="inlineStr">
        <is>
          <t>CICOM-BRUMADO/46a CIPM/RIO DE CONTAS/LPR</t>
        </is>
      </c>
      <c r="I1861" s="17" t="inlineStr">
        <is>
          <t>Com coordenada</t>
        </is>
      </c>
      <c r="J1861" s="17" t="inlineStr">
        <is>
          <t>Sim</t>
        </is>
      </c>
      <c r="K1861" s="17" t="inlineStr">
        <is>
          <t>coordenada</t>
        </is>
      </c>
      <c r="L1861" s="22" t="n">
        <v>0</v>
      </c>
      <c r="M1861" s="22" t="n">
        <v>1</v>
      </c>
      <c r="N1861" s="25" t="n">
        <v>-13.576083</v>
      </c>
      <c r="O1861" s="25" t="n">
        <v>-41.811928</v>
      </c>
    </row>
    <row r="1862">
      <c r="A1862" s="4" t="inlineStr">
        <is>
          <t>RIO DE CONTAS</t>
        </is>
      </c>
      <c r="B1862" s="4" t="inlineStr">
        <is>
          <t>46-021_RF_TP_III_RUA COMENDADOR SOUZA-SORVETERIA SABOR NATURAL</t>
        </is>
      </c>
      <c r="C1862" s="17" t="inlineStr">
        <is>
          <t>FIX</t>
        </is>
      </c>
      <c r="D1862" s="17" t="inlineStr">
        <is>
          <t>M2241-QL</t>
        </is>
      </c>
      <c r="E1862" s="24" t="inlineStr">
        <is>
          <t>10.98.106.66</t>
        </is>
      </c>
      <c r="F1862" s="4" t="inlineStr">
        <is>
          <t>CICOM-BRUMADO</t>
        </is>
      </c>
      <c r="G1862" s="4" t="inlineStr">
        <is>
          <t>RIO DE CONTAS</t>
        </is>
      </c>
      <c r="H1862" s="4" t="inlineStr">
        <is>
          <t>CICOM-BRUMADO/46a CIPM/RIO DE CONTAS/RF</t>
        </is>
      </c>
      <c r="I1862" s="17" t="inlineStr">
        <is>
          <t>Com coordenada</t>
        </is>
      </c>
      <c r="J1862" s="17" t="inlineStr">
        <is>
          <t>Sim</t>
        </is>
      </c>
      <c r="K1862" s="17" t="inlineStr">
        <is>
          <t>coordenada</t>
        </is>
      </c>
      <c r="L1862" s="22" t="n">
        <v>1</v>
      </c>
      <c r="M1862" s="22" t="n">
        <v>4</v>
      </c>
      <c r="N1862" s="25" t="n">
        <v>-13.579964</v>
      </c>
      <c r="O1862" s="25" t="n">
        <v>-41.81315</v>
      </c>
    </row>
    <row r="1863">
      <c r="A1863" s="4" t="inlineStr">
        <is>
          <t>RIO DE CONTAS</t>
        </is>
      </c>
      <c r="B1863" s="4" t="inlineStr">
        <is>
          <t>46-022_RF_TP_IV_PRACA MATRIZ ESAU PINHO EM FRENTE AO BANCO DO BRASIL</t>
        </is>
      </c>
      <c r="C1863" s="17" t="inlineStr">
        <is>
          <t>FIX</t>
        </is>
      </c>
      <c r="D1863" s="17" t="inlineStr">
        <is>
          <t>M2241-QL</t>
        </is>
      </c>
      <c r="E1863" s="24" t="inlineStr">
        <is>
          <t>10.98.106.122</t>
        </is>
      </c>
      <c r="F1863" s="4" t="inlineStr">
        <is>
          <t>CICOM-BRUMADO</t>
        </is>
      </c>
      <c r="G1863" s="4" t="inlineStr">
        <is>
          <t>RIO DE CONTAS</t>
        </is>
      </c>
      <c r="H1863" s="4" t="inlineStr">
        <is>
          <t>CICOM-BRUMADO/46a CIPM/RIO DE CONTAS/RF</t>
        </is>
      </c>
      <c r="I1863" s="17" t="inlineStr">
        <is>
          <t>Com coordenada</t>
        </is>
      </c>
      <c r="J1863" s="17" t="inlineStr">
        <is>
          <t>Sim</t>
        </is>
      </c>
      <c r="K1863" s="17" t="inlineStr">
        <is>
          <t>coordenada</t>
        </is>
      </c>
      <c r="L1863" s="22" t="n">
        <v>0</v>
      </c>
      <c r="M1863" s="22" t="n">
        <v>5</v>
      </c>
      <c r="N1863" s="25" t="n">
        <v>-13.581156</v>
      </c>
      <c r="O1863" s="25" t="n">
        <v>-41.8129826</v>
      </c>
    </row>
    <row r="1864">
      <c r="A1864" s="4" t="inlineStr">
        <is>
          <t>SALVADOR</t>
        </is>
      </c>
      <c r="B1864" s="4" t="inlineStr">
        <is>
          <t>01-017_PTZ_RUA SATURNO ATRAS DO COND SISTEMA SOLAR</t>
        </is>
      </c>
      <c r="C1864" s="17" t="inlineStr">
        <is>
          <t>DOME</t>
        </is>
      </c>
      <c r="D1864" s="17" t="inlineStr">
        <is>
          <t>M6741-E-Z37</t>
        </is>
      </c>
      <c r="E1864" s="24" t="inlineStr">
        <is>
          <t>10.98.29.194</t>
        </is>
      </c>
      <c r="F1864" s="4" t="inlineStr">
        <is>
          <t>COI-SALVADOR</t>
        </is>
      </c>
      <c r="G1864" s="4" t="inlineStr">
        <is>
          <t>01a CIPM PERNAMBUES</t>
        </is>
      </c>
      <c r="H1864" s="4" t="inlineStr">
        <is>
          <t>COI-SALVADOR/CPRC/01a CIPM PERNAMBUES/PTZ</t>
        </is>
      </c>
      <c r="I1864" s="17" t="inlineStr">
        <is>
          <t>Com coordenada</t>
        </is>
      </c>
      <c r="J1864" s="17" t="inlineStr">
        <is>
          <t>Sim</t>
        </is>
      </c>
      <c r="K1864" s="17" t="inlineStr">
        <is>
          <t>coordenada</t>
        </is>
      </c>
      <c r="L1864" s="22" t="n">
        <v>0</v>
      </c>
      <c r="M1864" s="22" t="n">
        <v>2</v>
      </c>
      <c r="N1864" s="25" t="n">
        <v>-12.965491</v>
      </c>
      <c r="O1864" s="25" t="n">
        <v>-38.459722</v>
      </c>
    </row>
    <row r="1865">
      <c r="A1865" s="4" t="inlineStr">
        <is>
          <t>SALVADOR</t>
        </is>
      </c>
      <c r="B1865" s="4" t="inlineStr">
        <is>
          <t>01-020_PTZ_R CHORROCHO ENTRADA DA SARAMANDAIA</t>
        </is>
      </c>
      <c r="C1865" s="17" t="inlineStr">
        <is>
          <t>DOME</t>
        </is>
      </c>
      <c r="D1865" s="17" t="inlineStr">
        <is>
          <t>M6741-E-Z37</t>
        </is>
      </c>
      <c r="E1865" s="24" t="inlineStr">
        <is>
          <t>10.98.34.74</t>
        </is>
      </c>
      <c r="F1865" s="4" t="inlineStr">
        <is>
          <t>COI-SALVADOR</t>
        </is>
      </c>
      <c r="G1865" s="4" t="inlineStr">
        <is>
          <t>01a CIPM PERNAMBUES</t>
        </is>
      </c>
      <c r="H1865" s="4" t="inlineStr">
        <is>
          <t>COI-SALVADOR/CPRC/01a CIPM PERNAMBUES/PTZ</t>
        </is>
      </c>
      <c r="I1865" s="17" t="inlineStr">
        <is>
          <t>Com coordenada</t>
        </is>
      </c>
      <c r="J1865" s="17" t="inlineStr">
        <is>
          <t>Sim</t>
        </is>
      </c>
      <c r="K1865" s="17" t="inlineStr">
        <is>
          <t>coordenada</t>
        </is>
      </c>
      <c r="L1865" s="22" t="n">
        <v>0</v>
      </c>
      <c r="M1865" s="22" t="n">
        <v>0</v>
      </c>
      <c r="N1865" s="25" t="n">
        <v>-12.9773885</v>
      </c>
      <c r="O1865" s="25" t="n">
        <v>-38.4714914</v>
      </c>
    </row>
    <row r="1866">
      <c r="A1866" s="4" t="inlineStr">
        <is>
          <t>SALVADOR</t>
        </is>
      </c>
      <c r="B1866" s="4" t="inlineStr">
        <is>
          <t>01-021_PTZ_AV ACM EM FRENTE PONTO DA GRANDE BAHIA</t>
        </is>
      </c>
      <c r="C1866" s="17" t="inlineStr">
        <is>
          <t>DOME</t>
        </is>
      </c>
      <c r="D1866" s="17" t="inlineStr">
        <is>
          <t>M6721-E-Z31</t>
        </is>
      </c>
      <c r="E1866" s="24" t="inlineStr">
        <is>
          <t>10.98.31.42</t>
        </is>
      </c>
      <c r="F1866" s="4" t="inlineStr">
        <is>
          <t>COI-SALVADOR</t>
        </is>
      </c>
      <c r="G1866" s="4" t="inlineStr">
        <is>
          <t>01a CIPM PERNAMBUES</t>
        </is>
      </c>
      <c r="H1866" s="4" t="inlineStr">
        <is>
          <t>COI-SALVADOR/CPRC/01a CIPM PERNAMBUES/PTZ</t>
        </is>
      </c>
      <c r="I1866" s="17" t="inlineStr">
        <is>
          <t>Com coordenada</t>
        </is>
      </c>
      <c r="J1866" s="17" t="inlineStr">
        <is>
          <t>Sim</t>
        </is>
      </c>
      <c r="K1866" s="17" t="inlineStr">
        <is>
          <t>coordenada</t>
        </is>
      </c>
      <c r="L1866" s="22" t="n">
        <v>0</v>
      </c>
      <c r="M1866" s="22" t="n">
        <v>0</v>
      </c>
      <c r="N1866" s="25" t="n">
        <v>-12.975209</v>
      </c>
      <c r="O1866" s="25" t="n">
        <v>-38.453313</v>
      </c>
    </row>
    <row r="1867">
      <c r="A1867" s="4" t="inlineStr">
        <is>
          <t>SALVADOR</t>
        </is>
      </c>
      <c r="B1867" s="4" t="inlineStr">
        <is>
          <t>01-025_PTZ_AV THOMAZ GONZAGA</t>
        </is>
      </c>
      <c r="C1867" s="17" t="inlineStr">
        <is>
          <t>DOME</t>
        </is>
      </c>
      <c r="D1867" s="17" t="inlineStr">
        <is>
          <t>M6741-E-Z37</t>
        </is>
      </c>
      <c r="E1867" s="24" t="inlineStr">
        <is>
          <t>10.98.30.74</t>
        </is>
      </c>
      <c r="F1867" s="4" t="inlineStr">
        <is>
          <t>COI-SALVADOR</t>
        </is>
      </c>
      <c r="G1867" s="4" t="inlineStr">
        <is>
          <t>01a CIPM PERNAMBUES</t>
        </is>
      </c>
      <c r="H1867" s="4" t="inlineStr">
        <is>
          <t>COI-SALVADOR/CPRC/01a CIPM PERNAMBUES/PTZ</t>
        </is>
      </c>
      <c r="I1867" s="17" t="inlineStr">
        <is>
          <t>Com coordenada</t>
        </is>
      </c>
      <c r="J1867" s="17" t="inlineStr">
        <is>
          <t>Sim</t>
        </is>
      </c>
      <c r="K1867" s="17" t="inlineStr">
        <is>
          <t>coordenada</t>
        </is>
      </c>
      <c r="L1867" s="22" t="n">
        <v>0</v>
      </c>
      <c r="M1867" s="22" t="n">
        <v>3</v>
      </c>
      <c r="N1867" s="25" t="n">
        <v>-12.9664414</v>
      </c>
      <c r="O1867" s="25" t="n">
        <v>-38.4647741</v>
      </c>
    </row>
    <row r="1868">
      <c r="A1868" s="4" t="inlineStr">
        <is>
          <t>SALVADOR</t>
        </is>
      </c>
      <c r="B1868" s="4" t="inlineStr">
        <is>
          <t>01-026_PTZ_AV THOMAZ GONZAGA</t>
        </is>
      </c>
      <c r="C1868" s="17" t="inlineStr">
        <is>
          <t>DOME</t>
        </is>
      </c>
      <c r="D1868" s="17" t="inlineStr">
        <is>
          <t>M6721-E-Z31</t>
        </is>
      </c>
      <c r="E1868" s="24" t="inlineStr">
        <is>
          <t>10.98.30.82</t>
        </is>
      </c>
      <c r="F1868" s="4" t="inlineStr">
        <is>
          <t>COI-SALVADOR</t>
        </is>
      </c>
      <c r="G1868" s="4" t="inlineStr">
        <is>
          <t>01a CIPM PERNAMBUES</t>
        </is>
      </c>
      <c r="H1868" s="4" t="inlineStr">
        <is>
          <t>COI-SALVADOR/CPRC/01a CIPM PERNAMBUES/PTZ</t>
        </is>
      </c>
      <c r="I1868" s="17" t="inlineStr">
        <is>
          <t>Com coordenada</t>
        </is>
      </c>
      <c r="J1868" s="17" t="inlineStr">
        <is>
          <t>Sim</t>
        </is>
      </c>
      <c r="K1868" s="17" t="inlineStr">
        <is>
          <t>coordenada</t>
        </is>
      </c>
      <c r="L1868" s="22" t="n">
        <v>0</v>
      </c>
      <c r="M1868" s="22" t="n">
        <v>1</v>
      </c>
      <c r="N1868" s="25" t="n">
        <v>-12.971168</v>
      </c>
      <c r="O1868" s="25" t="n">
        <v>-38.460337</v>
      </c>
    </row>
    <row r="1869">
      <c r="A1869" s="4" t="inlineStr">
        <is>
          <t>SALVADOR</t>
        </is>
      </c>
      <c r="B1869" s="4" t="inlineStr">
        <is>
          <t>01-027_PTZ_AV THOMAZ GONZAGA</t>
        </is>
      </c>
      <c r="C1869" s="17" t="inlineStr">
        <is>
          <t>DOME</t>
        </is>
      </c>
      <c r="D1869" s="17" t="inlineStr">
        <is>
          <t>M6721-E-Z31</t>
        </is>
      </c>
      <c r="E1869" s="24" t="inlineStr">
        <is>
          <t>10.98.29.66</t>
        </is>
      </c>
      <c r="F1869" s="4" t="inlineStr">
        <is>
          <t>COI-SALVADOR</t>
        </is>
      </c>
      <c r="G1869" s="4" t="inlineStr">
        <is>
          <t>01a CIPM PERNAMBUES</t>
        </is>
      </c>
      <c r="H1869" s="4" t="inlineStr">
        <is>
          <t>COI-SALVADOR/CPRC/01a CIPM PERNAMBUES/PTZ</t>
        </is>
      </c>
      <c r="I1869" s="17" t="inlineStr">
        <is>
          <t>Com coordenada</t>
        </is>
      </c>
      <c r="J1869" s="17" t="inlineStr">
        <is>
          <t>Sim</t>
        </is>
      </c>
      <c r="K1869" s="17" t="inlineStr">
        <is>
          <t>coordenada</t>
        </is>
      </c>
      <c r="L1869" s="22" t="n">
        <v>0</v>
      </c>
      <c r="M1869" s="22" t="n">
        <v>3</v>
      </c>
      <c r="N1869" s="25" t="n">
        <v>-12.9667195</v>
      </c>
      <c r="O1869" s="25" t="n">
        <v>-38.4655131</v>
      </c>
    </row>
    <row r="1870">
      <c r="A1870" s="4" t="inlineStr">
        <is>
          <t>SALVADOR</t>
        </is>
      </c>
      <c r="B1870" s="4" t="inlineStr">
        <is>
          <t>01-029_PTZ_RUA AMARGOSA</t>
        </is>
      </c>
      <c r="C1870" s="17" t="inlineStr">
        <is>
          <t>DOME</t>
        </is>
      </c>
      <c r="D1870" s="17" t="inlineStr">
        <is>
          <t>M6721-E-Z31</t>
        </is>
      </c>
      <c r="E1870" s="24" t="inlineStr">
        <is>
          <t>10.98.29.210</t>
        </is>
      </c>
      <c r="F1870" s="4" t="inlineStr">
        <is>
          <t>COI-SALVADOR</t>
        </is>
      </c>
      <c r="G1870" s="4" t="inlineStr">
        <is>
          <t>01a CIPM PERNAMBUES</t>
        </is>
      </c>
      <c r="H1870" s="4" t="inlineStr">
        <is>
          <t>COI-SALVADOR/CPRC/01a CIPM PERNAMBUES/PTZ</t>
        </is>
      </c>
      <c r="I1870" s="17" t="inlineStr">
        <is>
          <t>Com coordenada</t>
        </is>
      </c>
      <c r="J1870" s="17" t="inlineStr">
        <is>
          <t>Sim</t>
        </is>
      </c>
      <c r="K1870" s="17" t="inlineStr">
        <is>
          <t>coordenada</t>
        </is>
      </c>
      <c r="L1870" s="22" t="n">
        <v>1</v>
      </c>
      <c r="M1870" s="22" t="n">
        <v>2</v>
      </c>
      <c r="N1870" s="25" t="n">
        <v>-12.9721</v>
      </c>
      <c r="O1870" s="25" t="n">
        <v>-38.47037</v>
      </c>
    </row>
    <row r="1871">
      <c r="A1871" s="4" t="inlineStr">
        <is>
          <t>SALVADOR</t>
        </is>
      </c>
      <c r="B1871" s="4" t="inlineStr">
        <is>
          <t>01-030_PTZ_RUA EDSON CARNEIRO FINAL DE LINHA</t>
        </is>
      </c>
      <c r="C1871" s="17" t="inlineStr">
        <is>
          <t>DOME</t>
        </is>
      </c>
      <c r="D1871" s="17" t="inlineStr">
        <is>
          <t>M6721-E-Z31</t>
        </is>
      </c>
      <c r="E1871" s="24" t="inlineStr">
        <is>
          <t>10.98.31.58</t>
        </is>
      </c>
      <c r="F1871" s="4" t="inlineStr">
        <is>
          <t>COI-SALVADOR</t>
        </is>
      </c>
      <c r="G1871" s="4" t="inlineStr">
        <is>
          <t>01a CIPM PERNAMBUES</t>
        </is>
      </c>
      <c r="H1871" s="4" t="inlineStr">
        <is>
          <t>COI-SALVADOR/CPRC/01a CIPM PERNAMBUES/PTZ</t>
        </is>
      </c>
      <c r="I1871" s="17" t="inlineStr">
        <is>
          <t>Com coordenada</t>
        </is>
      </c>
      <c r="J1871" s="17" t="inlineStr">
        <is>
          <t>Sim</t>
        </is>
      </c>
      <c r="K1871" s="17" t="inlineStr">
        <is>
          <t>coordenada</t>
        </is>
      </c>
      <c r="L1871" s="22" t="n">
        <v>0</v>
      </c>
      <c r="M1871" s="22" t="n">
        <v>0</v>
      </c>
      <c r="N1871" s="25" t="n">
        <v>-12.968121</v>
      </c>
      <c r="O1871" s="25" t="n">
        <v>-38.457684</v>
      </c>
    </row>
    <row r="1872">
      <c r="A1872" s="4" t="inlineStr">
        <is>
          <t>SALVADOR</t>
        </is>
      </c>
      <c r="B1872" s="4" t="inlineStr">
        <is>
          <t>01-031_PTZ_RUA NUMA POMPILIO BITENCOURT FRENTE MERCADAO</t>
        </is>
      </c>
      <c r="C1872" s="17" t="inlineStr">
        <is>
          <t>DOME</t>
        </is>
      </c>
      <c r="D1872" s="17" t="inlineStr">
        <is>
          <t>M6721-E-Z31</t>
        </is>
      </c>
      <c r="E1872" s="24" t="inlineStr">
        <is>
          <t>10.98.29.58</t>
        </is>
      </c>
      <c r="F1872" s="4" t="inlineStr">
        <is>
          <t>COI-SALVADOR</t>
        </is>
      </c>
      <c r="G1872" s="4" t="inlineStr">
        <is>
          <t>01a CIPM PERNAMBUES</t>
        </is>
      </c>
      <c r="H1872" s="4" t="inlineStr">
        <is>
          <t>COI-SALVADOR/CPRC/01a CIPM PERNAMBUES/PTZ</t>
        </is>
      </c>
      <c r="I1872" s="17" t="inlineStr">
        <is>
          <t>Com coordenada</t>
        </is>
      </c>
      <c r="J1872" s="17" t="inlineStr">
        <is>
          <t>Sim</t>
        </is>
      </c>
      <c r="K1872" s="17" t="inlineStr">
        <is>
          <t>coordenada</t>
        </is>
      </c>
      <c r="L1872" s="22" t="n">
        <v>1</v>
      </c>
      <c r="M1872" s="22" t="n">
        <v>1</v>
      </c>
      <c r="N1872" s="25" t="n">
        <v>-12.96516</v>
      </c>
      <c r="O1872" s="25" t="n">
        <v>-38.46835</v>
      </c>
    </row>
    <row r="1873">
      <c r="A1873" s="4" t="inlineStr">
        <is>
          <t>SALVADOR</t>
        </is>
      </c>
      <c r="B1873" s="4" t="inlineStr">
        <is>
          <t>01-032_PTZ_RUA NUMA POMPILIO BITENCOURT</t>
        </is>
      </c>
      <c r="C1873" s="17" t="inlineStr">
        <is>
          <t>DOME</t>
        </is>
      </c>
      <c r="D1873" s="17" t="inlineStr">
        <is>
          <t>M6741-E-Z37</t>
        </is>
      </c>
      <c r="E1873" s="24" t="inlineStr">
        <is>
          <t>10.98.30.18</t>
        </is>
      </c>
      <c r="F1873" s="4" t="inlineStr">
        <is>
          <t>COI-SALVADOR</t>
        </is>
      </c>
      <c r="G1873" s="4" t="inlineStr">
        <is>
          <t>01a CIPM PERNAMBUES</t>
        </is>
      </c>
      <c r="H1873" s="4" t="inlineStr">
        <is>
          <t>COI-SALVADOR/CPRC/01a CIPM PERNAMBUES/PTZ</t>
        </is>
      </c>
      <c r="I1873" s="17" t="inlineStr">
        <is>
          <t>Com coordenada</t>
        </is>
      </c>
      <c r="J1873" s="17" t="inlineStr">
        <is>
          <t>Sim</t>
        </is>
      </c>
      <c r="K1873" s="17" t="inlineStr">
        <is>
          <t>coordenada</t>
        </is>
      </c>
      <c r="L1873" s="22" t="n">
        <v>2</v>
      </c>
      <c r="M1873" s="22" t="n">
        <v>2</v>
      </c>
      <c r="N1873" s="25" t="n">
        <v>-12.9716356</v>
      </c>
      <c r="O1873" s="25" t="n">
        <v>-38.4715948</v>
      </c>
    </row>
    <row r="1874">
      <c r="A1874" s="4" t="inlineStr">
        <is>
          <t>SALVADOR</t>
        </is>
      </c>
      <c r="B1874" s="4" t="inlineStr">
        <is>
          <t>01-033_PTZ_RUA PROF SOUZA CARNEIRO</t>
        </is>
      </c>
      <c r="C1874" s="17" t="inlineStr">
        <is>
          <t>DOME</t>
        </is>
      </c>
      <c r="D1874" s="17" t="inlineStr">
        <is>
          <t>M6721-E-Z31</t>
        </is>
      </c>
      <c r="E1874" s="24" t="inlineStr">
        <is>
          <t>10.98.29.218</t>
        </is>
      </c>
      <c r="F1874" s="4" t="inlineStr">
        <is>
          <t>COI-SALVADOR</t>
        </is>
      </c>
      <c r="G1874" s="4" t="inlineStr">
        <is>
          <t>01a CIPM PERNAMBUES</t>
        </is>
      </c>
      <c r="H1874" s="4" t="inlineStr">
        <is>
          <t>COI-SALVADOR/CPRC/01a CIPM PERNAMBUES/PTZ</t>
        </is>
      </c>
      <c r="I1874" s="17" t="inlineStr">
        <is>
          <t>Com coordenada</t>
        </is>
      </c>
      <c r="J1874" s="17" t="inlineStr">
        <is>
          <t>Sim</t>
        </is>
      </c>
      <c r="K1874" s="17" t="inlineStr">
        <is>
          <t>coordenada</t>
        </is>
      </c>
      <c r="L1874" s="22" t="n">
        <v>0</v>
      </c>
      <c r="M1874" s="22" t="n">
        <v>1</v>
      </c>
      <c r="N1874" s="25" t="n">
        <v>-12.9684617</v>
      </c>
      <c r="O1874" s="25" t="n">
        <v>-38.46564</v>
      </c>
    </row>
    <row r="1875">
      <c r="A1875" s="4" t="inlineStr">
        <is>
          <t>SALVADOR</t>
        </is>
      </c>
      <c r="B1875" s="4" t="inlineStr">
        <is>
          <t>01-037_LPR_JD BRASILIA_RUA NUMA POMPILIO BITENCOURT_CRUZAMENTO_COM RUA AMARGOSA_STD_PERNAMBUES</t>
        </is>
      </c>
      <c r="C1875" s="17" t="inlineStr">
        <is>
          <t>FIX</t>
        </is>
      </c>
      <c r="D1875" s="17" t="inlineStr">
        <is>
          <t>M2221-QL</t>
        </is>
      </c>
      <c r="E1875" s="24" t="inlineStr">
        <is>
          <t>10.98.30.218</t>
        </is>
      </c>
      <c r="F1875" s="4" t="inlineStr">
        <is>
          <t>COI-SALVADOR</t>
        </is>
      </c>
      <c r="G1875" s="4" t="inlineStr">
        <is>
          <t>01a CIPM PERNAMBUES</t>
        </is>
      </c>
      <c r="H1875" s="4" t="inlineStr">
        <is>
          <t>COI-SALVADOR/CPRC/01a CIPM PERNAMBUES/LPR</t>
        </is>
      </c>
      <c r="I1875" s="17" t="inlineStr">
        <is>
          <t>Com coordenada</t>
        </is>
      </c>
      <c r="J1875" s="17" t="inlineStr">
        <is>
          <t>Sim</t>
        </is>
      </c>
      <c r="K1875" s="17" t="inlineStr">
        <is>
          <t>coordenada</t>
        </is>
      </c>
      <c r="L1875" s="22" t="n">
        <v>0</v>
      </c>
      <c r="M1875" s="22" t="n">
        <v>2</v>
      </c>
      <c r="N1875" s="25" t="n">
        <v>-12.97241</v>
      </c>
      <c r="O1875" s="25" t="n">
        <v>-38.473207</v>
      </c>
    </row>
    <row r="1876">
      <c r="A1876" s="4" t="inlineStr">
        <is>
          <t>SALVADOR</t>
        </is>
      </c>
      <c r="B1876" s="4" t="inlineStr">
        <is>
          <t>01-038_LPR_RUA THOMAZ GONZAGA EM_FRENTE_CONDOMINIO CHACARA DO HORTO_STD_PERNAMBUES</t>
        </is>
      </c>
      <c r="C1876" s="17" t="inlineStr">
        <is>
          <t>FIX</t>
        </is>
      </c>
      <c r="D1876" s="17" t="inlineStr">
        <is>
          <t>M2241-QL</t>
        </is>
      </c>
      <c r="E1876" s="24" t="inlineStr">
        <is>
          <t>10.98.29.202</t>
        </is>
      </c>
      <c r="F1876" s="4" t="inlineStr">
        <is>
          <t>COI-SALVADOR</t>
        </is>
      </c>
      <c r="G1876" s="4" t="inlineStr">
        <is>
          <t>01a CIPM PERNAMBUES</t>
        </is>
      </c>
      <c r="H1876" s="4" t="inlineStr">
        <is>
          <t>COI-SALVADOR/CPRC/01a CIPM PERNAMBUES/LPR</t>
        </is>
      </c>
      <c r="I1876" s="17" t="inlineStr">
        <is>
          <t>Com coordenada</t>
        </is>
      </c>
      <c r="J1876" s="17" t="inlineStr">
        <is>
          <t>Sim</t>
        </is>
      </c>
      <c r="K1876" s="17" t="inlineStr">
        <is>
          <t>coordenada</t>
        </is>
      </c>
      <c r="L1876" s="22" t="n">
        <v>0</v>
      </c>
      <c r="M1876" s="22" t="n">
        <v>3</v>
      </c>
      <c r="N1876" s="25" t="n">
        <v>-12.965455</v>
      </c>
      <c r="O1876" s="25" t="n">
        <v>-38.471299</v>
      </c>
    </row>
    <row r="1877">
      <c r="A1877" s="4" t="inlineStr">
        <is>
          <t>SALVADOR</t>
        </is>
      </c>
      <c r="B1877" s="4" t="inlineStr">
        <is>
          <t>01-044_RF_TP_IV_RUA NOVA DO VALE USF DE PERNAMBUES</t>
        </is>
      </c>
      <c r="C1877" s="17" t="inlineStr">
        <is>
          <t>FIX</t>
        </is>
      </c>
      <c r="D1877" s="17" t="inlineStr">
        <is>
          <t>M2241-QL</t>
        </is>
      </c>
      <c r="E1877" s="24" t="inlineStr">
        <is>
          <t>10.98.31.74</t>
        </is>
      </c>
      <c r="F1877" s="4" t="inlineStr">
        <is>
          <t>COI-SALVADOR</t>
        </is>
      </c>
      <c r="G1877" s="4" t="inlineStr">
        <is>
          <t>01a CIPM PERNAMBUES</t>
        </is>
      </c>
      <c r="H1877" s="4" t="inlineStr">
        <is>
          <t>COI-SALVADOR/CPRC/01a CIPM PERNAMBUES/RF</t>
        </is>
      </c>
      <c r="I1877" s="17" t="inlineStr">
        <is>
          <t>Com coordenada</t>
        </is>
      </c>
      <c r="J1877" s="17" t="inlineStr">
        <is>
          <t>Sim</t>
        </is>
      </c>
      <c r="K1877" s="17" t="inlineStr">
        <is>
          <t>coordenada</t>
        </is>
      </c>
      <c r="L1877" s="22" t="n">
        <v>0</v>
      </c>
      <c r="M1877" s="22" t="n">
        <v>1</v>
      </c>
      <c r="N1877" s="25" t="n">
        <v>-12.9753239</v>
      </c>
      <c r="O1877" s="25" t="n">
        <v>-38.4541906</v>
      </c>
    </row>
    <row r="1878">
      <c r="A1878" s="4" t="inlineStr">
        <is>
          <t>SALVADOR</t>
        </is>
      </c>
      <c r="B1878" s="4" t="inlineStr">
        <is>
          <t>01-048_RF_TP_IV_ALAMEDA HORTO BELA VISTA PONTO DE ONIBUS SHOP BELA VISTA</t>
        </is>
      </c>
      <c r="C1878" s="17" t="inlineStr">
        <is>
          <t>FIX</t>
        </is>
      </c>
      <c r="D1878" s="17" t="inlineStr">
        <is>
          <t>U1-0LRV(8-32)A AI Pro</t>
        </is>
      </c>
      <c r="E1878" s="24" t="inlineStr">
        <is>
          <t>10.98.48.50</t>
        </is>
      </c>
      <c r="F1878" s="4" t="inlineStr">
        <is>
          <t>COI-SALVADOR</t>
        </is>
      </c>
      <c r="G1878" s="4" t="inlineStr">
        <is>
          <t>01a CIPM PERNAMBUES</t>
        </is>
      </c>
      <c r="H1878" s="4" t="inlineStr">
        <is>
          <t>COI-SALVADOR/CPRC/01a CIPM PERNAMBUES/RF</t>
        </is>
      </c>
      <c r="I1878" s="17" t="inlineStr">
        <is>
          <t>Com coordenada</t>
        </is>
      </c>
      <c r="J1878" s="17" t="inlineStr">
        <is>
          <t>Sim</t>
        </is>
      </c>
      <c r="K1878" s="17" t="inlineStr">
        <is>
          <t>coordenada</t>
        </is>
      </c>
      <c r="L1878" s="22" t="n">
        <v>0</v>
      </c>
      <c r="M1878" s="22" t="n">
        <v>0</v>
      </c>
      <c r="N1878" s="25" t="n">
        <v>-12.96981</v>
      </c>
      <c r="O1878" s="25" t="n">
        <v>-38.47507</v>
      </c>
    </row>
    <row r="1879">
      <c r="A1879" s="4" t="inlineStr">
        <is>
          <t>SALVADOR</t>
        </is>
      </c>
      <c r="B1879" s="4" t="inlineStr">
        <is>
          <t>01-049_RF_TP_IV_AV TANCREDO NEVES_PONTO DE ONIBUS_EM FRENTE AO ATACADAO ATACAREJO</t>
        </is>
      </c>
      <c r="C1879" s="17" t="inlineStr">
        <is>
          <t>FIX</t>
        </is>
      </c>
      <c r="D1879" s="17" t="inlineStr">
        <is>
          <t>M2241-QL</t>
        </is>
      </c>
      <c r="E1879" s="24" t="inlineStr">
        <is>
          <t>10.98.31.50</t>
        </is>
      </c>
      <c r="F1879" s="4" t="inlineStr">
        <is>
          <t>COI-SALVADOR</t>
        </is>
      </c>
      <c r="G1879" s="4" t="inlineStr">
        <is>
          <t>01a CIPM PERNAMBUES</t>
        </is>
      </c>
      <c r="H1879" s="4" t="inlineStr">
        <is>
          <t>COI-SALVADOR/CPRC/01a CIPM PERNAMBUES/RF</t>
        </is>
      </c>
      <c r="I1879" s="17" t="inlineStr">
        <is>
          <t>Com coordenada</t>
        </is>
      </c>
      <c r="J1879" s="17" t="inlineStr">
        <is>
          <t>Sim</t>
        </is>
      </c>
      <c r="K1879" s="17" t="inlineStr">
        <is>
          <t>coordenada</t>
        </is>
      </c>
      <c r="L1879" s="22" t="n">
        <v>0</v>
      </c>
      <c r="M1879" s="22" t="n">
        <v>0</v>
      </c>
      <c r="N1879" s="25" t="n">
        <v>-12.9752596</v>
      </c>
      <c r="O1879" s="25" t="n">
        <v>-38.4580238</v>
      </c>
    </row>
    <row r="1880">
      <c r="A1880" s="4" t="inlineStr">
        <is>
          <t>SALVADOR</t>
        </is>
      </c>
      <c r="B1880" s="4" t="inlineStr">
        <is>
          <t>01-051_PTZ_RUA THOMAZ GONZAGA - AO LADO DA SERMECA</t>
        </is>
      </c>
      <c r="C1880" s="17" t="inlineStr">
        <is>
          <t>DOME</t>
        </is>
      </c>
      <c r="D1880" s="17" t="inlineStr">
        <is>
          <t>M6741-E-Z37</t>
        </is>
      </c>
      <c r="E1880" s="24" t="inlineStr">
        <is>
          <t>10.98.30.198</t>
        </is>
      </c>
      <c r="F1880" s="4" t="inlineStr">
        <is>
          <t>COI-SALVADOR</t>
        </is>
      </c>
      <c r="G1880" s="4" t="inlineStr">
        <is>
          <t>01a CIPM PERNAMBUES</t>
        </is>
      </c>
      <c r="H1880" s="4" t="inlineStr">
        <is>
          <t>COI-SALVADOR/CPRC/01a CIPM PERNAMBUES/PTZ</t>
        </is>
      </c>
      <c r="I1880" s="17" t="inlineStr">
        <is>
          <t>Com coordenada</t>
        </is>
      </c>
      <c r="J1880" s="17" t="inlineStr">
        <is>
          <t>Sim</t>
        </is>
      </c>
      <c r="K1880" s="17" t="inlineStr">
        <is>
          <t>coordenada</t>
        </is>
      </c>
      <c r="L1880" s="22" t="n">
        <v>0</v>
      </c>
      <c r="M1880" s="22" t="n">
        <v>4</v>
      </c>
      <c r="N1880" s="25" t="n">
        <v>-12.965471</v>
      </c>
      <c r="O1880" s="25" t="n">
        <v>-38.471471</v>
      </c>
    </row>
    <row r="1881">
      <c r="A1881" s="4" t="inlineStr">
        <is>
          <t>SALVADOR</t>
        </is>
      </c>
      <c r="B1881" s="4" t="inlineStr">
        <is>
          <t>01-054_LPR_BR 324 PROX LOCALIZA SENT FEIRA DE SANTANA</t>
        </is>
      </c>
      <c r="C1881" s="17" t="inlineStr">
        <is>
          <t>FIX</t>
        </is>
      </c>
      <c r="D1881" s="17" t="inlineStr">
        <is>
          <t>M2241-QL</t>
        </is>
      </c>
      <c r="E1881" s="24" t="inlineStr">
        <is>
          <t>10.98.42.2</t>
        </is>
      </c>
      <c r="F1881" s="4" t="inlineStr">
        <is>
          <t>COI-SALVADOR</t>
        </is>
      </c>
      <c r="G1881" s="4" t="inlineStr">
        <is>
          <t>01a CIPM PERNAMBUES</t>
        </is>
      </c>
      <c r="H1881" s="4" t="inlineStr">
        <is>
          <t>COI-SALVADOR/CPRC/01a CIPM PERNAMBUES/LPR</t>
        </is>
      </c>
      <c r="I1881" s="17" t="inlineStr">
        <is>
          <t>Com coordenada</t>
        </is>
      </c>
      <c r="J1881" s="17" t="inlineStr">
        <is>
          <t>Sim</t>
        </is>
      </c>
      <c r="K1881" s="17" t="inlineStr">
        <is>
          <t>coordenada</t>
        </is>
      </c>
      <c r="L1881" s="22" t="n">
        <v>0</v>
      </c>
      <c r="M1881" s="22" t="n">
        <v>0</v>
      </c>
      <c r="N1881" s="25" t="n">
        <v>-12.960758255529</v>
      </c>
      <c r="O1881" s="25" t="n">
        <v>-38.474416136741</v>
      </c>
    </row>
    <row r="1882">
      <c r="A1882" s="4" t="inlineStr">
        <is>
          <t>SALVADOR</t>
        </is>
      </c>
      <c r="B1882" s="4" t="inlineStr">
        <is>
          <t>01-055_LPR_RUA THOMAZ GONZAGA PROX IGREJA PENTECOSTAL STD PERNAMBUES</t>
        </is>
      </c>
      <c r="C1882" s="17" t="inlineStr">
        <is>
          <t>FIX</t>
        </is>
      </c>
      <c r="D1882" s="17" t="inlineStr">
        <is>
          <t>M2221-QL</t>
        </is>
      </c>
      <c r="E1882" s="24" t="inlineStr">
        <is>
          <t>10.98.74.170</t>
        </is>
      </c>
      <c r="F1882" s="4" t="inlineStr">
        <is>
          <t>COI-SALVADOR</t>
        </is>
      </c>
      <c r="G1882" s="4" t="inlineStr">
        <is>
          <t>01a CIPM PERNAMBUES</t>
        </is>
      </c>
      <c r="H1882" s="4" t="inlineStr">
        <is>
          <t>COI-SALVADOR/CPRC/01a CIPM PERNAMBUES/LPR</t>
        </is>
      </c>
      <c r="I1882" s="17" t="inlineStr">
        <is>
          <t>Com coordenada</t>
        </is>
      </c>
      <c r="J1882" s="17" t="inlineStr">
        <is>
          <t>Sim</t>
        </is>
      </c>
      <c r="K1882" s="17" t="inlineStr">
        <is>
          <t>coordenada</t>
        </is>
      </c>
      <c r="L1882" s="22" t="n">
        <v>0</v>
      </c>
      <c r="M1882" s="22" t="n">
        <v>1</v>
      </c>
      <c r="N1882" s="25" t="n">
        <v>-12.974358</v>
      </c>
      <c r="O1882" s="25" t="n">
        <v>-38.45485</v>
      </c>
    </row>
    <row r="1883">
      <c r="A1883" s="4" t="inlineStr">
        <is>
          <t>SALVADOR</t>
        </is>
      </c>
      <c r="B1883" s="4" t="inlineStr">
        <is>
          <t>01-056_LPR_BR 324 DESCIDA DO ACESSO NORTE STD FEIRA</t>
        </is>
      </c>
      <c r="C1883" s="17" t="inlineStr">
        <is>
          <t>FIX</t>
        </is>
      </c>
      <c r="D1883" s="17" t="inlineStr">
        <is>
          <t>M2221-QL</t>
        </is>
      </c>
      <c r="E1883" s="24" t="inlineStr">
        <is>
          <t>10.98.4.134</t>
        </is>
      </c>
      <c r="F1883" s="4" t="inlineStr">
        <is>
          <t>COI-SALVADOR</t>
        </is>
      </c>
      <c r="G1883" s="4" t="inlineStr">
        <is>
          <t>01a CIPM PERNAMBUES</t>
        </is>
      </c>
      <c r="H1883" s="4" t="inlineStr">
        <is>
          <t>COI-SALVADOR/CPRC/01a CIPM PERNAMBUES/LPR</t>
        </is>
      </c>
      <c r="I1883" s="17" t="inlineStr">
        <is>
          <t>Com coordenada</t>
        </is>
      </c>
      <c r="J1883" s="17" t="inlineStr">
        <is>
          <t>Sim</t>
        </is>
      </c>
      <c r="K1883" s="17" t="inlineStr">
        <is>
          <t>coordenada</t>
        </is>
      </c>
      <c r="L1883" s="22" t="n">
        <v>0</v>
      </c>
      <c r="M1883" s="22" t="n">
        <v>0</v>
      </c>
      <c r="N1883" s="25" t="n">
        <v>-12.964047</v>
      </c>
      <c r="O1883" s="25" t="n">
        <v>-38.476787</v>
      </c>
    </row>
    <row r="1884">
      <c r="A1884" s="4" t="inlineStr">
        <is>
          <t>SALVADOR</t>
        </is>
      </c>
      <c r="B1884" s="4" t="inlineStr">
        <is>
          <t>01-057_LPR_BR 324 DESCIDA DO ACESSO NORTE STD FEIRA</t>
        </is>
      </c>
      <c r="C1884" s="17" t="inlineStr">
        <is>
          <t>FIX</t>
        </is>
      </c>
      <c r="D1884" s="17" t="inlineStr">
        <is>
          <t>M2221-QL</t>
        </is>
      </c>
      <c r="E1884" s="24" t="inlineStr">
        <is>
          <t>10.98.69.54</t>
        </is>
      </c>
      <c r="F1884" s="4" t="inlineStr">
        <is>
          <t>COI-SALVADOR</t>
        </is>
      </c>
      <c r="G1884" s="4" t="inlineStr">
        <is>
          <t>01a CIPM PERNAMBUES</t>
        </is>
      </c>
      <c r="H1884" s="4" t="inlineStr">
        <is>
          <t>COI-SALVADOR/CPRC/01a CIPM PERNAMBUES/LPR</t>
        </is>
      </c>
      <c r="I1884" s="17" t="inlineStr">
        <is>
          <t>Com coordenada</t>
        </is>
      </c>
      <c r="J1884" s="17" t="inlineStr">
        <is>
          <t>Sim</t>
        </is>
      </c>
      <c r="K1884" s="17" t="inlineStr">
        <is>
          <t>coordenada</t>
        </is>
      </c>
      <c r="L1884" s="22" t="n">
        <v>0</v>
      </c>
      <c r="M1884" s="22" t="n">
        <v>0</v>
      </c>
      <c r="N1884" s="25" t="n">
        <v>-12.964047</v>
      </c>
      <c r="O1884" s="25" t="n">
        <v>-38.476787</v>
      </c>
    </row>
    <row r="1885">
      <c r="A1885" s="4" t="inlineStr">
        <is>
          <t>SALVADOR</t>
        </is>
      </c>
      <c r="B1885" s="4" t="inlineStr">
        <is>
          <t>01-058_LPR_LIGACAO BR 324 X AV ACM STD IGUATEMI</t>
        </is>
      </c>
      <c r="C1885" s="17" t="inlineStr">
        <is>
          <t>FIX</t>
        </is>
      </c>
      <c r="D1885" s="17" t="inlineStr">
        <is>
          <t>M2221-QL</t>
        </is>
      </c>
      <c r="E1885" s="24" t="inlineStr">
        <is>
          <t>10.98.61.82</t>
        </is>
      </c>
      <c r="F1885" s="4" t="inlineStr">
        <is>
          <t>COI-SALVADOR</t>
        </is>
      </c>
      <c r="G1885" s="4" t="inlineStr">
        <is>
          <t>01a CIPM PERNAMBUES</t>
        </is>
      </c>
      <c r="H1885" s="4" t="inlineStr">
        <is>
          <t>COI-SALVADOR/CPRC/01a CIPM PERNAMBUES/LPR</t>
        </is>
      </c>
      <c r="I1885" s="17" t="inlineStr">
        <is>
          <t>Com coordenada</t>
        </is>
      </c>
      <c r="J1885" s="17" t="inlineStr">
        <is>
          <t>Sim</t>
        </is>
      </c>
      <c r="K1885" s="17" t="inlineStr">
        <is>
          <t>coordenada</t>
        </is>
      </c>
      <c r="L1885" s="22" t="n">
        <v>0</v>
      </c>
      <c r="M1885" s="22" t="n">
        <v>0</v>
      </c>
      <c r="N1885" s="25" t="n">
        <v>-12.964056</v>
      </c>
      <c r="O1885" s="25" t="n">
        <v>-38.476722</v>
      </c>
    </row>
    <row r="1886">
      <c r="A1886" s="4" t="inlineStr">
        <is>
          <t>SALVADOR</t>
        </is>
      </c>
      <c r="B1886" s="4" t="inlineStr">
        <is>
          <t>02-021_PTZ RUA XAVIER MARQUES EM FRENTE TEATRO ICEA</t>
        </is>
      </c>
      <c r="C1886" s="17" t="inlineStr">
        <is>
          <t>DOME</t>
        </is>
      </c>
      <c r="D1886" s="17" t="inlineStr">
        <is>
          <t>M6721-E-Z31</t>
        </is>
      </c>
      <c r="E1886" s="24" t="inlineStr">
        <is>
          <t>10.98.36.242</t>
        </is>
      </c>
      <c r="F1886" s="4" t="inlineStr">
        <is>
          <t>COI-SALVADOR</t>
        </is>
      </c>
      <c r="G1886" s="4" t="inlineStr">
        <is>
          <t>02a CIPM BARBALHO</t>
        </is>
      </c>
      <c r="H1886" s="4" t="inlineStr">
        <is>
          <t>COI-SALVADOR/CPRBTS/02a CIPM BARBALHO/PTZ</t>
        </is>
      </c>
      <c r="I1886" s="17" t="inlineStr">
        <is>
          <t>Com coordenada</t>
        </is>
      </c>
      <c r="J1886" s="17" t="inlineStr">
        <is>
          <t>Sim</t>
        </is>
      </c>
      <c r="K1886" s="17" t="inlineStr">
        <is>
          <t>coordenada</t>
        </is>
      </c>
      <c r="L1886" s="22" t="n">
        <v>0</v>
      </c>
      <c r="M1886" s="22" t="n">
        <v>1</v>
      </c>
      <c r="N1886" s="25" t="n">
        <v>-12.967781</v>
      </c>
      <c r="O1886" s="25" t="n">
        <v>-38.499304</v>
      </c>
    </row>
    <row r="1887">
      <c r="A1887" s="4" t="inlineStr">
        <is>
          <t>SALVADOR</t>
        </is>
      </c>
      <c r="B1887" s="4" t="inlineStr">
        <is>
          <t>02-022_PTZ LARGO DA GLORIA EM FRENTE AO BAR DO LEO</t>
        </is>
      </c>
      <c r="C1887" s="17" t="inlineStr">
        <is>
          <t>DOME</t>
        </is>
      </c>
      <c r="D1887" s="17" t="inlineStr">
        <is>
          <t>M6721-E-Z31</t>
        </is>
      </c>
      <c r="E1887" s="24" t="inlineStr">
        <is>
          <t>10.98.38.10</t>
        </is>
      </c>
      <c r="F1887" s="4" t="inlineStr">
        <is>
          <t>COI-SALVADOR</t>
        </is>
      </c>
      <c r="G1887" s="4" t="inlineStr">
        <is>
          <t>02a CIPM BARBALHO</t>
        </is>
      </c>
      <c r="H1887" s="4" t="inlineStr">
        <is>
          <t>COI-SALVADOR/CPRBTS/02a CIPM BARBALHO/PTZ</t>
        </is>
      </c>
      <c r="I1887" s="17" t="inlineStr">
        <is>
          <t>Com coordenada</t>
        </is>
      </c>
      <c r="J1887" s="17" t="inlineStr">
        <is>
          <t>Sim</t>
        </is>
      </c>
      <c r="K1887" s="17" t="inlineStr">
        <is>
          <t>coordenada</t>
        </is>
      </c>
      <c r="L1887" s="22" t="n">
        <v>0</v>
      </c>
      <c r="M1887" s="22" t="n">
        <v>0</v>
      </c>
      <c r="N1887" s="25" t="n">
        <v>-12.97095</v>
      </c>
      <c r="O1887" s="25" t="n">
        <v>-38.50512</v>
      </c>
    </row>
    <row r="1888">
      <c r="A1888" s="4" t="inlineStr">
        <is>
          <t>SALVADOR</t>
        </is>
      </c>
      <c r="B1888" s="4" t="inlineStr">
        <is>
          <t>02-023_PTZ PC DODO E OSMAR PROX HOSPITAL MARTAGAO GESTEIRA</t>
        </is>
      </c>
      <c r="C1888" s="17" t="inlineStr">
        <is>
          <t>DOME</t>
        </is>
      </c>
      <c r="D1888" s="17" t="inlineStr">
        <is>
          <t>M6721-E-Z31</t>
        </is>
      </c>
      <c r="E1888" s="24" t="inlineStr">
        <is>
          <t>10.98.40.18</t>
        </is>
      </c>
      <c r="F1888" s="4" t="inlineStr">
        <is>
          <t>COI-SALVADOR</t>
        </is>
      </c>
      <c r="G1888" s="4" t="inlineStr">
        <is>
          <t>02a CIPM BARBALHO</t>
        </is>
      </c>
      <c r="H1888" s="4" t="inlineStr">
        <is>
          <t>COI-SALVADOR/CPRBTS/02a CIPM BARBALHO/PTZ</t>
        </is>
      </c>
      <c r="I1888" s="17" t="inlineStr">
        <is>
          <t>Com coordenada</t>
        </is>
      </c>
      <c r="J1888" s="17" t="inlineStr">
        <is>
          <t>Sim</t>
        </is>
      </c>
      <c r="K1888" s="17" t="inlineStr">
        <is>
          <t>coordenada</t>
        </is>
      </c>
      <c r="L1888" s="22" t="n">
        <v>0</v>
      </c>
      <c r="M1888" s="22" t="n">
        <v>0</v>
      </c>
      <c r="N1888" s="25" t="n">
        <v>-12.98385</v>
      </c>
      <c r="O1888" s="25" t="n">
        <v>-38.50913</v>
      </c>
    </row>
    <row r="1889">
      <c r="A1889" s="4" t="inlineStr">
        <is>
          <t>SALVADOR</t>
        </is>
      </c>
      <c r="B1889" s="4" t="inlineStr">
        <is>
          <t>02-024_PTZ RUA BOULEVARD AMERICA FUNDACAO DE APOIO</t>
        </is>
      </c>
      <c r="C1889" s="17" t="inlineStr">
        <is>
          <t>DOME</t>
        </is>
      </c>
      <c r="D1889" s="17" t="inlineStr">
        <is>
          <t>M6721-E-Z31</t>
        </is>
      </c>
      <c r="E1889" s="24" t="inlineStr">
        <is>
          <t>10.98.40.50</t>
        </is>
      </c>
      <c r="F1889" s="4" t="inlineStr">
        <is>
          <t>COI-SALVADOR</t>
        </is>
      </c>
      <c r="G1889" s="4" t="inlineStr">
        <is>
          <t>02a CIPM BARBALHO</t>
        </is>
      </c>
      <c r="H1889" s="4" t="inlineStr">
        <is>
          <t>COI-SALVADOR/CPRBTS/02a CIPM BARBALHO/PTZ</t>
        </is>
      </c>
      <c r="I1889" s="17" t="inlineStr">
        <is>
          <t>Com coordenada</t>
        </is>
      </c>
      <c r="J1889" s="17" t="inlineStr">
        <is>
          <t>Sim</t>
        </is>
      </c>
      <c r="K1889" s="17" t="inlineStr">
        <is>
          <t>coordenada</t>
        </is>
      </c>
      <c r="L1889" s="22" t="n">
        <v>0</v>
      </c>
      <c r="M1889" s="22" t="n">
        <v>0</v>
      </c>
      <c r="N1889" s="25" t="n">
        <v>-12.98101</v>
      </c>
      <c r="O1889" s="25" t="n">
        <v>-38.50538</v>
      </c>
    </row>
    <row r="1890">
      <c r="A1890" s="4" t="inlineStr">
        <is>
          <t>SALVADOR</t>
        </is>
      </c>
      <c r="B1890" s="4" t="inlineStr">
        <is>
          <t>02-026_PTZ AV JOANA ANGELICA EM FRENTE LOJA JYRAYA</t>
        </is>
      </c>
      <c r="C1890" s="17" t="inlineStr">
        <is>
          <t>DOME</t>
        </is>
      </c>
      <c r="D1890" s="17" t="inlineStr">
        <is>
          <t>M6721-E-Z31</t>
        </is>
      </c>
      <c r="E1890" s="24" t="inlineStr">
        <is>
          <t>10.98.40.58</t>
        </is>
      </c>
      <c r="F1890" s="4" t="inlineStr">
        <is>
          <t>COI-SALVADOR</t>
        </is>
      </c>
      <c r="G1890" s="4" t="inlineStr">
        <is>
          <t>02a CIPM BARBALHO</t>
        </is>
      </c>
      <c r="H1890" s="4" t="inlineStr">
        <is>
          <t>COI-SALVADOR/CPRBTS/02a CIPM BARBALHO/PTZ</t>
        </is>
      </c>
      <c r="I1890" s="17" t="inlineStr">
        <is>
          <t>Com coordenada</t>
        </is>
      </c>
      <c r="J1890" s="17" t="inlineStr">
        <is>
          <t>Sim</t>
        </is>
      </c>
      <c r="K1890" s="17" t="inlineStr">
        <is>
          <t>coordenada</t>
        </is>
      </c>
      <c r="L1890" s="22" t="n">
        <v>1</v>
      </c>
      <c r="M1890" s="22" t="n">
        <v>2</v>
      </c>
      <c r="N1890" s="25" t="n">
        <v>-12.9806676</v>
      </c>
      <c r="O1890" s="25" t="n">
        <v>-38.5099287</v>
      </c>
    </row>
    <row r="1891">
      <c r="A1891" s="4" t="inlineStr">
        <is>
          <t>SALVADOR</t>
        </is>
      </c>
      <c r="B1891" s="4" t="inlineStr">
        <is>
          <t>02-027_PTZ PC CONSELHEIRO A COUTO PROX AO HOSP MANOEL VICTORINO</t>
        </is>
      </c>
      <c r="C1891" s="17" t="inlineStr">
        <is>
          <t>DOME</t>
        </is>
      </c>
      <c r="D1891" s="17" t="inlineStr">
        <is>
          <t>M6741-E-Z37</t>
        </is>
      </c>
      <c r="E1891" s="24" t="inlineStr">
        <is>
          <t>10.98.35.178</t>
        </is>
      </c>
      <c r="F1891" s="4" t="inlineStr">
        <is>
          <t>COI-SALVADOR</t>
        </is>
      </c>
      <c r="G1891" s="4" t="inlineStr">
        <is>
          <t>02a CIPM BARBALHO</t>
        </is>
      </c>
      <c r="H1891" s="4" t="inlineStr">
        <is>
          <t>COI-SALVADOR/CPRBTS/02a CIPM BARBALHO/PTZ</t>
        </is>
      </c>
      <c r="I1891" s="17" t="inlineStr">
        <is>
          <t>Com coordenada</t>
        </is>
      </c>
      <c r="J1891" s="17" t="inlineStr">
        <is>
          <t>Sim</t>
        </is>
      </c>
      <c r="K1891" s="17" t="inlineStr">
        <is>
          <t>coordenada</t>
        </is>
      </c>
      <c r="L1891" s="22" t="n">
        <v>0</v>
      </c>
      <c r="M1891" s="22" t="n">
        <v>0</v>
      </c>
      <c r="N1891" s="25" t="n">
        <v>-12.9723875</v>
      </c>
      <c r="O1891" s="25" t="n">
        <v>-38.5022308</v>
      </c>
    </row>
    <row r="1892">
      <c r="A1892" s="4" t="inlineStr">
        <is>
          <t>SALVADOR</t>
        </is>
      </c>
      <c r="B1892" s="4" t="inlineStr">
        <is>
          <t>02-028_PTZ TV MARQUES DE BARBACENA AO LADO DA ASPRA</t>
        </is>
      </c>
      <c r="C1892" s="17" t="inlineStr">
        <is>
          <t>DOME</t>
        </is>
      </c>
      <c r="D1892" s="17" t="inlineStr">
        <is>
          <t>M6721-E-Z31</t>
        </is>
      </c>
      <c r="E1892" s="24" t="inlineStr">
        <is>
          <t>10.98.35.194</t>
        </is>
      </c>
      <c r="F1892" s="4" t="inlineStr">
        <is>
          <t>COI-SALVADOR</t>
        </is>
      </c>
      <c r="G1892" s="4" t="inlineStr">
        <is>
          <t>02a CIPM BARBALHO</t>
        </is>
      </c>
      <c r="H1892" s="4" t="inlineStr">
        <is>
          <t>COI-SALVADOR/CPRBTS/02a CIPM BARBALHO/PTZ</t>
        </is>
      </c>
      <c r="I1892" s="17" t="inlineStr">
        <is>
          <t>Com coordenada</t>
        </is>
      </c>
      <c r="J1892" s="17" t="inlineStr">
        <is>
          <t>Sim</t>
        </is>
      </c>
      <c r="K1892" s="17" t="inlineStr">
        <is>
          <t>coordenada</t>
        </is>
      </c>
      <c r="L1892" s="22" t="n">
        <v>0</v>
      </c>
      <c r="M1892" s="22" t="n">
        <v>1</v>
      </c>
      <c r="N1892" s="25" t="n">
        <v>-12.9746979</v>
      </c>
      <c r="O1892" s="25" t="n">
        <v>-38.5035705</v>
      </c>
    </row>
    <row r="1893">
      <c r="A1893" s="4" t="inlineStr">
        <is>
          <t>SALVADOR</t>
        </is>
      </c>
      <c r="B1893" s="4" t="inlineStr">
        <is>
          <t>02-029_PTZ LADEIRA AGUA BRUSCA AO LADO DO INST DE CEGOS</t>
        </is>
      </c>
      <c r="C1893" s="17" t="inlineStr">
        <is>
          <t>DOME</t>
        </is>
      </c>
      <c r="D1893" s="17" t="inlineStr">
        <is>
          <t>M6741-E-Z37</t>
        </is>
      </c>
      <c r="E1893" s="24" t="inlineStr">
        <is>
          <t>10.98.35.186</t>
        </is>
      </c>
      <c r="F1893" s="4" t="inlineStr">
        <is>
          <t>COI-SALVADOR</t>
        </is>
      </c>
      <c r="G1893" s="4" t="inlineStr">
        <is>
          <t>02a CIPM BARBALHO</t>
        </is>
      </c>
      <c r="H1893" s="4" t="inlineStr">
        <is>
          <t>COI-SALVADOR/CPRBTS/02a CIPM BARBALHO/PTZ</t>
        </is>
      </c>
      <c r="I1893" s="17" t="inlineStr">
        <is>
          <t>Com coordenada</t>
        </is>
      </c>
      <c r="J1893" s="17" t="inlineStr">
        <is>
          <t>Sim</t>
        </is>
      </c>
      <c r="K1893" s="17" t="inlineStr">
        <is>
          <t>coordenada</t>
        </is>
      </c>
      <c r="L1893" s="22" t="n">
        <v>0</v>
      </c>
      <c r="M1893" s="22" t="n">
        <v>1</v>
      </c>
      <c r="N1893" s="25" t="n">
        <v>-12.96172</v>
      </c>
      <c r="O1893" s="25" t="n">
        <v>-38.5017383333333</v>
      </c>
    </row>
    <row r="1894">
      <c r="A1894" s="4" t="inlineStr">
        <is>
          <t>SALVADOR</t>
        </is>
      </c>
      <c r="B1894" s="4" t="inlineStr">
        <is>
          <t>02-030_PTZ RUA SIQUEIRA CAMPOS EM FRENTE AO INSTITUTO FITNESS STYLUS E A PIZZARIA LA POLITA</t>
        </is>
      </c>
      <c r="C1894" s="17" t="inlineStr">
        <is>
          <t>DOME</t>
        </is>
      </c>
      <c r="D1894" s="17" t="inlineStr">
        <is>
          <t>M6741-E-Z37</t>
        </is>
      </c>
      <c r="E1894" s="24" t="inlineStr">
        <is>
          <t>10.98.33.10</t>
        </is>
      </c>
      <c r="F1894" s="4" t="inlineStr">
        <is>
          <t>COI-SALVADOR</t>
        </is>
      </c>
      <c r="G1894" s="4" t="inlineStr">
        <is>
          <t>02a CIPM BARBALHO</t>
        </is>
      </c>
      <c r="H1894" s="4" t="inlineStr">
        <is>
          <t>COI-SALVADOR/CPRBTS/02a CIPM BARBALHO/PTZ</t>
        </is>
      </c>
      <c r="I1894" s="17" t="inlineStr">
        <is>
          <t>Com coordenada</t>
        </is>
      </c>
      <c r="J1894" s="17" t="inlineStr">
        <is>
          <t>Sim</t>
        </is>
      </c>
      <c r="K1894" s="17" t="inlineStr">
        <is>
          <t>coordenada</t>
        </is>
      </c>
      <c r="L1894" s="22" t="n">
        <v>0</v>
      </c>
      <c r="M1894" s="22" t="n">
        <v>1</v>
      </c>
      <c r="N1894" s="25" t="n">
        <v>-12.9663423</v>
      </c>
      <c r="O1894" s="25" t="n">
        <v>-38.5018388</v>
      </c>
    </row>
    <row r="1895">
      <c r="A1895" s="4" t="inlineStr">
        <is>
          <t>SALVADOR</t>
        </is>
      </c>
      <c r="B1895" s="4" t="inlineStr">
        <is>
          <t>02-031_PTZ RUA BARAO DE MACAUBAS ESQUINA DA LADEIRA DO JACARE</t>
        </is>
      </c>
      <c r="C1895" s="17" t="inlineStr">
        <is>
          <t>DOME</t>
        </is>
      </c>
      <c r="D1895" s="17" t="inlineStr">
        <is>
          <t>M6741-E-Z37</t>
        </is>
      </c>
      <c r="E1895" s="24" t="inlineStr">
        <is>
          <t>10.98.48.138</t>
        </is>
      </c>
      <c r="F1895" s="4" t="inlineStr">
        <is>
          <t>COI-SALVADOR</t>
        </is>
      </c>
      <c r="G1895" s="4" t="inlineStr">
        <is>
          <t>02a CIPM BARBALHO</t>
        </is>
      </c>
      <c r="H1895" s="4" t="inlineStr">
        <is>
          <t>COI-SALVADOR/CPRBTS/02a CIPM BARBALHO/PTZ</t>
        </is>
      </c>
      <c r="I1895" s="17" t="inlineStr">
        <is>
          <t>Com coordenada</t>
        </is>
      </c>
      <c r="J1895" s="17" t="inlineStr">
        <is>
          <t>Sim</t>
        </is>
      </c>
      <c r="K1895" s="17" t="inlineStr">
        <is>
          <t>coordenada</t>
        </is>
      </c>
      <c r="L1895" s="22" t="n">
        <v>0</v>
      </c>
      <c r="M1895" s="22" t="n">
        <v>0</v>
      </c>
      <c r="N1895" s="25" t="n">
        <v>-12.9647218</v>
      </c>
      <c r="O1895" s="25" t="n">
        <v>-38.495374</v>
      </c>
    </row>
    <row r="1896">
      <c r="A1896" s="4" t="inlineStr">
        <is>
          <t>SALVADOR</t>
        </is>
      </c>
      <c r="B1896" s="4" t="inlineStr">
        <is>
          <t>02-033_PTZ AV VALE DO TORORO AO LADO DA IGREJA GLOBAL FE EM DEUS</t>
        </is>
      </c>
      <c r="C1896" s="17" t="inlineStr">
        <is>
          <t>DOME</t>
        </is>
      </c>
      <c r="D1896" s="17" t="inlineStr">
        <is>
          <t>HWT-M6741-10-Z40-E2</t>
        </is>
      </c>
      <c r="E1896" s="24" t="inlineStr">
        <is>
          <t>10.98.40.10</t>
        </is>
      </c>
      <c r="F1896" s="4" t="inlineStr">
        <is>
          <t>COI-SALVADOR</t>
        </is>
      </c>
      <c r="G1896" s="4" t="inlineStr">
        <is>
          <t>02a CIPM BARBALHO</t>
        </is>
      </c>
      <c r="H1896" s="4" t="inlineStr">
        <is>
          <t>COI-SALVADOR/CPRBTS/02a CIPM BARBALHO/PTZ</t>
        </is>
      </c>
      <c r="I1896" s="17" t="inlineStr">
        <is>
          <t>Com coordenada</t>
        </is>
      </c>
      <c r="J1896" s="17" t="inlineStr">
        <is>
          <t>Sim</t>
        </is>
      </c>
      <c r="K1896" s="17" t="inlineStr">
        <is>
          <t>coordenada</t>
        </is>
      </c>
      <c r="L1896" s="22" t="n">
        <v>0</v>
      </c>
      <c r="M1896" s="22" t="n">
        <v>0</v>
      </c>
      <c r="N1896" s="25" t="n">
        <v>-12.986473</v>
      </c>
      <c r="O1896" s="25" t="n">
        <v>-38.510868</v>
      </c>
    </row>
    <row r="1897">
      <c r="A1897" s="4" t="inlineStr">
        <is>
          <t>SALVADOR</t>
        </is>
      </c>
      <c r="B1897" s="4" t="inlineStr">
        <is>
          <t>02-033_PTZ AV VALE DO TORORO AO LADO DA IGREJA GLOBAL FE EM DEUS0102</t>
        </is>
      </c>
      <c r="C1897" s="17" t="inlineStr">
        <is>
          <t>FIX</t>
        </is>
      </c>
      <c r="D1897" s="17" t="inlineStr">
        <is>
          <t>HWT-M6741-10-Z40-E2</t>
        </is>
      </c>
      <c r="E1897" s="24" t="inlineStr">
        <is>
          <t>10.98.40.10</t>
        </is>
      </c>
      <c r="F1897" s="4" t="inlineStr">
        <is>
          <t>COI-SALVADOR</t>
        </is>
      </c>
      <c r="G1897" s="4" t="inlineStr">
        <is>
          <t>INSTALACAO</t>
        </is>
      </c>
      <c r="H1897" s="4" t="inlineStr">
        <is>
          <t>COI-SALVADOR/Z CONSORCIO/INSTALACAO</t>
        </is>
      </c>
      <c r="I1897" s="17" t="inlineStr">
        <is>
          <t>Sem posição</t>
        </is>
      </c>
      <c r="J1897" s="17" t="inlineStr">
        <is>
          <t>Sim</t>
        </is>
      </c>
      <c r="K1897" s="17" t="inlineStr">
        <is>
          <t>grupo</t>
        </is>
      </c>
      <c r="L1897" s="22" t="n"/>
      <c r="M1897" s="22" t="n"/>
      <c r="N1897" s="25" t="n"/>
      <c r="O1897" s="25" t="n"/>
    </row>
    <row r="1898">
      <c r="A1898" s="4" t="inlineStr">
        <is>
          <t>SALVADOR</t>
        </is>
      </c>
      <c r="B1898" s="4" t="inlineStr">
        <is>
          <t>02-034_PTZ DIQUE DO TORORO EM FRENTE AO POSTO BR</t>
        </is>
      </c>
      <c r="C1898" s="17" t="inlineStr">
        <is>
          <t>DOME</t>
        </is>
      </c>
      <c r="D1898" s="17" t="inlineStr">
        <is>
          <t>M6721-E-Z31</t>
        </is>
      </c>
      <c r="E1898" s="24" t="inlineStr">
        <is>
          <t>10.98.40.2</t>
        </is>
      </c>
      <c r="F1898" s="4" t="inlineStr">
        <is>
          <t>COI-SALVADOR</t>
        </is>
      </c>
      <c r="G1898" s="4" t="inlineStr">
        <is>
          <t>02a CIPM BARBALHO</t>
        </is>
      </c>
      <c r="H1898" s="4" t="inlineStr">
        <is>
          <t>COI-SALVADOR/CPRBTS/02a CIPM BARBALHO/PTZ</t>
        </is>
      </c>
      <c r="I1898" s="17" t="inlineStr">
        <is>
          <t>Com coordenada</t>
        </is>
      </c>
      <c r="J1898" s="17" t="inlineStr">
        <is>
          <t>Sim</t>
        </is>
      </c>
      <c r="K1898" s="17" t="inlineStr">
        <is>
          <t>coordenada</t>
        </is>
      </c>
      <c r="L1898" s="22" t="n">
        <v>0</v>
      </c>
      <c r="M1898" s="22" t="n">
        <v>0</v>
      </c>
      <c r="N1898" s="25" t="n">
        <v>-12.986629</v>
      </c>
      <c r="O1898" s="25" t="n">
        <v>-38.508964</v>
      </c>
    </row>
    <row r="1899">
      <c r="A1899" s="4" t="inlineStr">
        <is>
          <t>SALVADOR</t>
        </is>
      </c>
      <c r="B1899" s="4" t="inlineStr">
        <is>
          <t>02-035_PTZ DIQUE DO TORORO SUBIDA DA LADEIRA DO PEPINO</t>
        </is>
      </c>
      <c r="C1899" s="17" t="inlineStr">
        <is>
          <t>DOME</t>
        </is>
      </c>
      <c r="D1899" s="17" t="inlineStr">
        <is>
          <t>M6741-E-Z37</t>
        </is>
      </c>
      <c r="E1899" s="24" t="inlineStr">
        <is>
          <t>10.98.41.154</t>
        </is>
      </c>
      <c r="F1899" s="4" t="inlineStr">
        <is>
          <t>COI-SALVADOR</t>
        </is>
      </c>
      <c r="G1899" s="4" t="inlineStr">
        <is>
          <t>02a CIPM BARBALHO</t>
        </is>
      </c>
      <c r="H1899" s="4" t="inlineStr">
        <is>
          <t>COI-SALVADOR/CPRBTS/02a CIPM BARBALHO/PTZ</t>
        </is>
      </c>
      <c r="I1899" s="17" t="inlineStr">
        <is>
          <t>Com coordenada</t>
        </is>
      </c>
      <c r="J1899" s="17" t="inlineStr">
        <is>
          <t>Sim</t>
        </is>
      </c>
      <c r="K1899" s="17" t="inlineStr">
        <is>
          <t>coordenada</t>
        </is>
      </c>
      <c r="L1899" s="22" t="n">
        <v>0</v>
      </c>
      <c r="M1899" s="22" t="n">
        <v>0</v>
      </c>
      <c r="N1899" s="25" t="n">
        <v>-12.981976</v>
      </c>
      <c r="O1899" s="25" t="n">
        <v>-38.503799</v>
      </c>
    </row>
    <row r="1900">
      <c r="A1900" s="4" t="inlineStr">
        <is>
          <t>SALVADOR</t>
        </is>
      </c>
      <c r="B1900" s="4" t="inlineStr">
        <is>
          <t>02-036_PTZ DIQUE DO TORORO ENTRE CHEIRO DE PIZZA E ARENA FONTE NOVA</t>
        </is>
      </c>
      <c r="C1900" s="17" t="inlineStr">
        <is>
          <t>DOME</t>
        </is>
      </c>
      <c r="D1900" s="17" t="inlineStr">
        <is>
          <t>M6741-E-Z37</t>
        </is>
      </c>
      <c r="E1900" s="24" t="inlineStr">
        <is>
          <t>10.98.41.162</t>
        </is>
      </c>
      <c r="F1900" s="4" t="inlineStr">
        <is>
          <t>COI-SALVADOR</t>
        </is>
      </c>
      <c r="G1900" s="4" t="inlineStr">
        <is>
          <t>02a CIPM BARBALHO</t>
        </is>
      </c>
      <c r="H1900" s="4" t="inlineStr">
        <is>
          <t>COI-SALVADOR/CPRBTS/02a CIPM BARBALHO/PTZ</t>
        </is>
      </c>
      <c r="I1900" s="17" t="inlineStr">
        <is>
          <t>Com coordenada</t>
        </is>
      </c>
      <c r="J1900" s="17" t="inlineStr">
        <is>
          <t>Sim</t>
        </is>
      </c>
      <c r="K1900" s="17" t="inlineStr">
        <is>
          <t>coordenada</t>
        </is>
      </c>
      <c r="L1900" s="22" t="n">
        <v>0</v>
      </c>
      <c r="M1900" s="22" t="n">
        <v>0</v>
      </c>
      <c r="N1900" s="25" t="n">
        <v>-12.9811017</v>
      </c>
      <c r="O1900" s="25" t="n">
        <v>-38.504247</v>
      </c>
    </row>
    <row r="1901">
      <c r="A1901" s="4" t="inlineStr">
        <is>
          <t>SALVADOR</t>
        </is>
      </c>
      <c r="B1901" s="4" t="inlineStr">
        <is>
          <t>02-037_PTZ LADEIRA DOS GALES EM FRENTE A BELLE PRATIK</t>
        </is>
      </c>
      <c r="C1901" s="17" t="inlineStr">
        <is>
          <t>DOME</t>
        </is>
      </c>
      <c r="D1901" s="17" t="inlineStr">
        <is>
          <t>M6721-E-Z31</t>
        </is>
      </c>
      <c r="E1901" s="24" t="inlineStr">
        <is>
          <t>10.98.38.242</t>
        </is>
      </c>
      <c r="F1901" s="4" t="inlineStr">
        <is>
          <t>COI-SALVADOR</t>
        </is>
      </c>
      <c r="G1901" s="4" t="inlineStr">
        <is>
          <t>02a CIPM BARBALHO</t>
        </is>
      </c>
      <c r="H1901" s="4" t="inlineStr">
        <is>
          <t>COI-SALVADOR/CPRBTS/02a CIPM BARBALHO/PTZ</t>
        </is>
      </c>
      <c r="I1901" s="17" t="inlineStr">
        <is>
          <t>Com coordenada</t>
        </is>
      </c>
      <c r="J1901" s="17" t="inlineStr">
        <is>
          <t>Sim</t>
        </is>
      </c>
      <c r="K1901" s="17" t="inlineStr">
        <is>
          <t>coordenada</t>
        </is>
      </c>
      <c r="L1901" s="22" t="n">
        <v>0</v>
      </c>
      <c r="M1901" s="22" t="n">
        <v>3</v>
      </c>
      <c r="N1901" s="25" t="n">
        <v>-12.9762984</v>
      </c>
      <c r="O1901" s="25" t="n">
        <v>-38.5011038</v>
      </c>
    </row>
    <row r="1902">
      <c r="A1902" s="4" t="inlineStr">
        <is>
          <t>SALVADOR</t>
        </is>
      </c>
      <c r="B1902" s="4" t="inlineStr">
        <is>
          <t>02-038_RF_TP_III RUA CONEGO PEREIRA PONTO DE ONIBUS PROX COOPCICLA</t>
        </is>
      </c>
      <c r="C1902" s="17" t="inlineStr">
        <is>
          <t>FIX</t>
        </is>
      </c>
      <c r="D1902" s="17" t="inlineStr">
        <is>
          <t>HWT-M2241-10-QL</t>
        </is>
      </c>
      <c r="E1902" s="24" t="inlineStr">
        <is>
          <t>10.98.22.242</t>
        </is>
      </c>
      <c r="F1902" s="4" t="inlineStr">
        <is>
          <t>COI-SALVADOR</t>
        </is>
      </c>
      <c r="G1902" s="4" t="inlineStr">
        <is>
          <t>02a CIPM BARBALHO</t>
        </is>
      </c>
      <c r="H1902" s="4" t="inlineStr">
        <is>
          <t>COI-SALVADOR/CPRBTS/02a CIPM BARBALHO/RF</t>
        </is>
      </c>
      <c r="I1902" s="17" t="inlineStr">
        <is>
          <t>Com coordenada</t>
        </is>
      </c>
      <c r="J1902" s="17" t="inlineStr">
        <is>
          <t>Sim</t>
        </is>
      </c>
      <c r="K1902" s="17" t="inlineStr">
        <is>
          <t>coordenada</t>
        </is>
      </c>
      <c r="L1902" s="22" t="n">
        <v>0</v>
      </c>
      <c r="M1902" s="22" t="n">
        <v>0</v>
      </c>
      <c r="N1902" s="25" t="n">
        <v>-12.9699214</v>
      </c>
      <c r="O1902" s="25" t="n">
        <v>-38.4987112</v>
      </c>
    </row>
    <row r="1903">
      <c r="A1903" s="4" t="inlineStr">
        <is>
          <t>SALVADOR</t>
        </is>
      </c>
      <c r="B1903" s="4" t="inlineStr">
        <is>
          <t>02-040_RF_TP_IV AV JOANA ANGELICA LADEIRA DA FONTE</t>
        </is>
      </c>
      <c r="C1903" s="17" t="inlineStr">
        <is>
          <t>FIX</t>
        </is>
      </c>
      <c r="D1903" s="17" t="inlineStr">
        <is>
          <t>M2221-QL</t>
        </is>
      </c>
      <c r="E1903" s="24" t="inlineStr">
        <is>
          <t>10.98.40.34</t>
        </is>
      </c>
      <c r="F1903" s="4" t="inlineStr">
        <is>
          <t>COI-SALVADOR</t>
        </is>
      </c>
      <c r="G1903" s="4" t="inlineStr">
        <is>
          <t>02a CIPM BARBALHO</t>
        </is>
      </c>
      <c r="H1903" s="4" t="inlineStr">
        <is>
          <t>COI-SALVADOR/CPRBTS/02a CIPM BARBALHO/RF</t>
        </is>
      </c>
      <c r="I1903" s="17" t="inlineStr">
        <is>
          <t>Com coordenada</t>
        </is>
      </c>
      <c r="J1903" s="17" t="inlineStr">
        <is>
          <t>Sim</t>
        </is>
      </c>
      <c r="K1903" s="17" t="inlineStr">
        <is>
          <t>coordenada</t>
        </is>
      </c>
      <c r="L1903" s="22" t="n">
        <v>0</v>
      </c>
      <c r="M1903" s="22" t="n">
        <v>0</v>
      </c>
      <c r="N1903" s="25" t="n">
        <v>-12.978295</v>
      </c>
      <c r="O1903" s="25" t="n">
        <v>-38.506617</v>
      </c>
    </row>
    <row r="1904">
      <c r="A1904" s="4" t="inlineStr">
        <is>
          <t>SALVADOR</t>
        </is>
      </c>
      <c r="B1904" s="4" t="inlineStr">
        <is>
          <t>02-041 RF TP IV AV JOANA ANGELICA EM FRENTE A FUMPRES</t>
        </is>
      </c>
      <c r="C1904" s="17" t="inlineStr">
        <is>
          <t>FIX</t>
        </is>
      </c>
      <c r="D1904" s="17" t="inlineStr">
        <is>
          <t>HWT-M2241-10-QL</t>
        </is>
      </c>
      <c r="E1904" s="24" t="inlineStr">
        <is>
          <t>10.98.50.90</t>
        </is>
      </c>
      <c r="F1904" s="4" t="inlineStr">
        <is>
          <t>COI-SALVADOR</t>
        </is>
      </c>
      <c r="G1904" s="4" t="inlineStr">
        <is>
          <t>02a CIPM BARBALHO</t>
        </is>
      </c>
      <c r="H1904" s="4" t="inlineStr">
        <is>
          <t>COI-SALVADOR/CPRBTS/02a CIPM BARBALHO/RF</t>
        </is>
      </c>
      <c r="I1904" s="17" t="inlineStr">
        <is>
          <t>Com coordenada</t>
        </is>
      </c>
      <c r="J1904" s="17" t="inlineStr">
        <is>
          <t>Sim</t>
        </is>
      </c>
      <c r="K1904" s="17" t="inlineStr">
        <is>
          <t>coordenada</t>
        </is>
      </c>
      <c r="L1904" s="22" t="n">
        <v>0</v>
      </c>
      <c r="M1904" s="22" t="n">
        <v>3</v>
      </c>
      <c r="N1904" s="25" t="n">
        <v>-12.980945</v>
      </c>
      <c r="O1904" s="25" t="n">
        <v>-38.512023</v>
      </c>
    </row>
    <row r="1905">
      <c r="A1905" s="4" t="inlineStr">
        <is>
          <t>SALVADOR</t>
        </is>
      </c>
      <c r="B1905" s="4" t="inlineStr">
        <is>
          <t>02-041 RF TP IV AV JOANA ANGELICA EM FRENTE A FUMPRES0102</t>
        </is>
      </c>
      <c r="C1905" s="17" t="inlineStr">
        <is>
          <t>FIX</t>
        </is>
      </c>
      <c r="D1905" s="17" t="inlineStr">
        <is>
          <t>HWT-M2241-10-QL</t>
        </is>
      </c>
      <c r="E1905" s="24" t="inlineStr">
        <is>
          <t>10.98.50.90</t>
        </is>
      </c>
      <c r="F1905" s="4" t="inlineStr">
        <is>
          <t>COI-SALVADOR</t>
        </is>
      </c>
      <c r="G1905" s="4" t="inlineStr">
        <is>
          <t>INSTALACAO</t>
        </is>
      </c>
      <c r="H1905" s="4" t="inlineStr">
        <is>
          <t>COI-SALVADOR/Z CONSORCIO/INSTALACAO</t>
        </is>
      </c>
      <c r="I1905" s="17" t="inlineStr">
        <is>
          <t>Sem posição</t>
        </is>
      </c>
      <c r="J1905" s="17" t="inlineStr">
        <is>
          <t>Sim</t>
        </is>
      </c>
      <c r="K1905" s="17" t="inlineStr">
        <is>
          <t>grupo</t>
        </is>
      </c>
      <c r="L1905" s="22" t="n"/>
      <c r="M1905" s="22" t="n"/>
      <c r="N1905" s="25" t="n"/>
      <c r="O1905" s="25" t="n"/>
    </row>
    <row r="1906">
      <c r="A1906" s="4" t="inlineStr">
        <is>
          <t>SALVADOR</t>
        </is>
      </c>
      <c r="B1906" s="4" t="inlineStr">
        <is>
          <t>02-041 RF TP IV AV JOANA ANGELICA EM FRENTE A FUMPRES0103</t>
        </is>
      </c>
      <c r="C1906" s="17" t="inlineStr">
        <is>
          <t>FIX</t>
        </is>
      </c>
      <c r="D1906" s="17" t="inlineStr">
        <is>
          <t>HWT-M2241-10-QL</t>
        </is>
      </c>
      <c r="E1906" s="24" t="inlineStr">
        <is>
          <t>10.98.50.90</t>
        </is>
      </c>
      <c r="F1906" s="4" t="inlineStr">
        <is>
          <t>COI-SALVADOR</t>
        </is>
      </c>
      <c r="G1906" s="4" t="inlineStr">
        <is>
          <t>INSTALACAO</t>
        </is>
      </c>
      <c r="H1906" s="4" t="inlineStr">
        <is>
          <t>COI-SALVADOR/Z CONSORCIO/INSTALACAO</t>
        </is>
      </c>
      <c r="I1906" s="17" t="inlineStr">
        <is>
          <t>Sem posição</t>
        </is>
      </c>
      <c r="J1906" s="17" t="inlineStr">
        <is>
          <t>Sim</t>
        </is>
      </c>
      <c r="K1906" s="17" t="inlineStr">
        <is>
          <t>grupo</t>
        </is>
      </c>
      <c r="L1906" s="22" t="n"/>
      <c r="M1906" s="22" t="n"/>
      <c r="N1906" s="25" t="n"/>
      <c r="O1906" s="25" t="n"/>
    </row>
    <row r="1907">
      <c r="A1907" s="4" t="inlineStr">
        <is>
          <t>SALVADOR</t>
        </is>
      </c>
      <c r="B1907" s="4" t="inlineStr">
        <is>
          <t>02-042_PTZ RUA SAO JOSE DE CIMA BIFURCACAO COM A R EMIDIO DOS SANTOS</t>
        </is>
      </c>
      <c r="C1907" s="17" t="inlineStr">
        <is>
          <t>DOME</t>
        </is>
      </c>
      <c r="D1907" s="17" t="inlineStr">
        <is>
          <t>M6721-E-Z31</t>
        </is>
      </c>
      <c r="E1907" s="24" t="inlineStr">
        <is>
          <t>10.98.49.66</t>
        </is>
      </c>
      <c r="F1907" s="4" t="inlineStr">
        <is>
          <t>COI-SALVADOR</t>
        </is>
      </c>
      <c r="G1907" s="4" t="inlineStr">
        <is>
          <t>02a CIPM BARBALHO</t>
        </is>
      </c>
      <c r="H1907" s="4" t="inlineStr">
        <is>
          <t>COI-SALVADOR/CPRBTS/02a CIPM BARBALHO/PTZ</t>
        </is>
      </c>
      <c r="I1907" s="17" t="inlineStr">
        <is>
          <t>Com coordenada</t>
        </is>
      </c>
      <c r="J1907" s="17" t="inlineStr">
        <is>
          <t>Sim</t>
        </is>
      </c>
      <c r="K1907" s="17" t="inlineStr">
        <is>
          <t>coordenada</t>
        </is>
      </c>
      <c r="L1907" s="22" t="n">
        <v>0</v>
      </c>
      <c r="M1907" s="22" t="n">
        <v>1</v>
      </c>
      <c r="N1907" s="25" t="n">
        <v>-12.9618599</v>
      </c>
      <c r="O1907" s="25" t="n">
        <v>-38.501231</v>
      </c>
    </row>
    <row r="1908">
      <c r="A1908" s="4" t="inlineStr">
        <is>
          <t>SALVADOR</t>
        </is>
      </c>
      <c r="B1908" s="4" t="inlineStr">
        <is>
          <t>02-046_LPR RUA ENG JOAO PIMENTE BASTOS PROXIMO AO CENTRO EDUCACIONAL SILVA</t>
        </is>
      </c>
      <c r="C1908" s="17" t="inlineStr">
        <is>
          <t>FIX</t>
        </is>
      </c>
      <c r="D1908" s="17" t="inlineStr">
        <is>
          <t>M2241-QL</t>
        </is>
      </c>
      <c r="E1908" s="24" t="inlineStr">
        <is>
          <t>10.98.78.154</t>
        </is>
      </c>
      <c r="F1908" s="4" t="inlineStr">
        <is>
          <t>COI-SALVADOR</t>
        </is>
      </c>
      <c r="G1908" s="4" t="inlineStr">
        <is>
          <t>02a CIPM BARBALHO</t>
        </is>
      </c>
      <c r="H1908" s="4" t="inlineStr">
        <is>
          <t>COI-SALVADOR/CPRBTS/02a CIPM BARBALHO/LPR</t>
        </is>
      </c>
      <c r="I1908" s="17" t="inlineStr">
        <is>
          <t>Com coordenada</t>
        </is>
      </c>
      <c r="J1908" s="17" t="inlineStr">
        <is>
          <t>Sim</t>
        </is>
      </c>
      <c r="K1908" s="17" t="inlineStr">
        <is>
          <t>coordenada</t>
        </is>
      </c>
      <c r="L1908" s="22" t="n">
        <v>0</v>
      </c>
      <c r="M1908" s="22" t="n">
        <v>2</v>
      </c>
      <c r="N1908" s="25" t="n">
        <v>-12.965325</v>
      </c>
      <c r="O1908" s="25" t="n">
        <v>-38.501318</v>
      </c>
    </row>
    <row r="1909">
      <c r="A1909" s="4" t="inlineStr">
        <is>
          <t>SALVADOR</t>
        </is>
      </c>
      <c r="B1909" s="4" t="inlineStr">
        <is>
          <t>02-048_RF_TIPO_III LARGO DO CAMPO DA POLVORA PONTO DE ONIBUS PROX AO FORUM</t>
        </is>
      </c>
      <c r="C1909" s="17" t="inlineStr">
        <is>
          <t>FIX</t>
        </is>
      </c>
      <c r="D1909" s="17" t="inlineStr">
        <is>
          <t>M2241-QL</t>
        </is>
      </c>
      <c r="E1909" s="24" t="inlineStr">
        <is>
          <t>10.98.35.234</t>
        </is>
      </c>
      <c r="F1909" s="4" t="inlineStr">
        <is>
          <t>COI-SALVADOR</t>
        </is>
      </c>
      <c r="G1909" s="4" t="inlineStr">
        <is>
          <t>02a CIPM BARBALHO</t>
        </is>
      </c>
      <c r="H1909" s="4" t="inlineStr">
        <is>
          <t>COI-SALVADOR/CPRBTS/02a CIPM BARBALHO/RF</t>
        </is>
      </c>
      <c r="I1909" s="17" t="inlineStr">
        <is>
          <t>Com coordenada</t>
        </is>
      </c>
      <c r="J1909" s="17" t="inlineStr">
        <is>
          <t>Sim</t>
        </is>
      </c>
      <c r="K1909" s="17" t="inlineStr">
        <is>
          <t>coordenada</t>
        </is>
      </c>
      <c r="L1909" s="22" t="n">
        <v>0</v>
      </c>
      <c r="M1909" s="22" t="n">
        <v>0</v>
      </c>
      <c r="N1909" s="25" t="n">
        <v>-12.9790573384429</v>
      </c>
      <c r="O1909" s="25" t="n">
        <v>-38.5076033872035</v>
      </c>
    </row>
    <row r="1910">
      <c r="A1910" s="4" t="inlineStr">
        <is>
          <t>SALVADOR</t>
        </is>
      </c>
      <c r="B1910" s="4" t="inlineStr">
        <is>
          <t>02-049_RF_TP_III_PRACA DR JOAO MANGABEIRA PONTO DE ONIBUS PROXIMO A UPA DOS BARRIS</t>
        </is>
      </c>
      <c r="C1910" s="17" t="inlineStr">
        <is>
          <t>FIX</t>
        </is>
      </c>
      <c r="D1910" s="17" t="inlineStr">
        <is>
          <t>M2221-QL</t>
        </is>
      </c>
      <c r="E1910" s="24" t="inlineStr">
        <is>
          <t>10.98.35.50</t>
        </is>
      </c>
      <c r="F1910" s="4" t="inlineStr">
        <is>
          <t>COI-SALVADOR</t>
        </is>
      </c>
      <c r="G1910" s="4" t="inlineStr">
        <is>
          <t>02a CIPM BARBALHO</t>
        </is>
      </c>
      <c r="H1910" s="4" t="inlineStr">
        <is>
          <t>COI-SALVADOR/CPRBTS/02a CIPM BARBALHO/RF</t>
        </is>
      </c>
      <c r="I1910" s="17" t="inlineStr">
        <is>
          <t>Com coordenada</t>
        </is>
      </c>
      <c r="J1910" s="17" t="inlineStr">
        <is>
          <t>Sim</t>
        </is>
      </c>
      <c r="K1910" s="17" t="inlineStr">
        <is>
          <t>coordenada</t>
        </is>
      </c>
      <c r="L1910" s="22" t="n">
        <v>0</v>
      </c>
      <c r="M1910" s="22" t="n">
        <v>0</v>
      </c>
      <c r="N1910" s="25" t="n">
        <v>-12.989946</v>
      </c>
      <c r="O1910" s="25" t="n">
        <v>-38.511915</v>
      </c>
    </row>
    <row r="1911">
      <c r="A1911" s="4" t="inlineStr">
        <is>
          <t>SALVADOR</t>
        </is>
      </c>
      <c r="B1911" s="4" t="inlineStr">
        <is>
          <t>02-050_RF_TP_III R CONEGO PEREIRA EM FRENTE REDE MIX</t>
        </is>
      </c>
      <c r="C1911" s="17" t="inlineStr">
        <is>
          <t>FIX</t>
        </is>
      </c>
      <c r="D1911" s="17" t="inlineStr">
        <is>
          <t>M2221-QL</t>
        </is>
      </c>
      <c r="E1911" s="24" t="inlineStr">
        <is>
          <t>10.98.35.174</t>
        </is>
      </c>
      <c r="F1911" s="4" t="inlineStr">
        <is>
          <t>COI-SALVADOR</t>
        </is>
      </c>
      <c r="G1911" s="4" t="inlineStr">
        <is>
          <t>02a CIPM BARBALHO</t>
        </is>
      </c>
      <c r="H1911" s="4" t="inlineStr">
        <is>
          <t>COI-SALVADOR/CPRBTS/02a CIPM BARBALHO/RF</t>
        </is>
      </c>
      <c r="I1911" s="17" t="inlineStr">
        <is>
          <t>Com coordenada</t>
        </is>
      </c>
      <c r="J1911" s="17" t="inlineStr">
        <is>
          <t>Sim</t>
        </is>
      </c>
      <c r="K1911" s="17" t="inlineStr">
        <is>
          <t>coordenada</t>
        </is>
      </c>
      <c r="L1911" s="22" t="n">
        <v>0</v>
      </c>
      <c r="M1911" s="22" t="n">
        <v>0</v>
      </c>
      <c r="N1911" s="25" t="n">
        <v>-12.970056</v>
      </c>
      <c r="O1911" s="25" t="n">
        <v>-38.499417</v>
      </c>
    </row>
    <row r="1912">
      <c r="A1912" s="4" t="inlineStr">
        <is>
          <t>SALVADOR</t>
        </is>
      </c>
      <c r="B1912" s="4" t="inlineStr">
        <is>
          <t>02-052_PTZ AV JOANA ANGELICA NAZARE PROX A SUBWAY</t>
        </is>
      </c>
      <c r="C1912" s="17" t="inlineStr">
        <is>
          <t>DOME</t>
        </is>
      </c>
      <c r="D1912" s="17" t="inlineStr">
        <is>
          <t>M6741-E-Z37</t>
        </is>
      </c>
      <c r="E1912" s="24" t="inlineStr">
        <is>
          <t>10.98.57.114</t>
        </is>
      </c>
      <c r="F1912" s="4" t="inlineStr">
        <is>
          <t>COI-SALVADOR</t>
        </is>
      </c>
      <c r="G1912" s="4" t="inlineStr">
        <is>
          <t>02a CIPM BARBALHO</t>
        </is>
      </c>
      <c r="H1912" s="4" t="inlineStr">
        <is>
          <t>COI-SALVADOR/CPRBTS/02a CIPM BARBALHO/PTZ</t>
        </is>
      </c>
      <c r="I1912" s="17" t="inlineStr">
        <is>
          <t>Com coordenada</t>
        </is>
      </c>
      <c r="J1912" s="17" t="inlineStr">
        <is>
          <t>Sim</t>
        </is>
      </c>
      <c r="K1912" s="17" t="inlineStr">
        <is>
          <t>coordenada</t>
        </is>
      </c>
      <c r="L1912" s="22" t="n">
        <v>0</v>
      </c>
      <c r="M1912" s="22" t="n">
        <v>0</v>
      </c>
      <c r="N1912" s="25" t="n">
        <v>-12.9789645483318</v>
      </c>
      <c r="O1912" s="25" t="n">
        <v>-38.5071820020676</v>
      </c>
    </row>
    <row r="1913">
      <c r="A1913" s="4" t="inlineStr">
        <is>
          <t>SALVADOR</t>
        </is>
      </c>
      <c r="B1913" s="4" t="inlineStr">
        <is>
          <t>02-053_PTZ_R SAO JOSE DE BAIXO BARBALHO EM FRENTE OFICINA K AMORTECEDORES</t>
        </is>
      </c>
      <c r="C1913" s="17" t="inlineStr">
        <is>
          <t>DOME</t>
        </is>
      </c>
      <c r="D1913" s="17" t="inlineStr">
        <is>
          <t>M6721-E-Z31</t>
        </is>
      </c>
      <c r="E1913" s="24" t="inlineStr">
        <is>
          <t>10.98.95.166</t>
        </is>
      </c>
      <c r="F1913" s="4" t="inlineStr">
        <is>
          <t>COI-SALVADOR</t>
        </is>
      </c>
      <c r="G1913" s="4" t="inlineStr">
        <is>
          <t>02a CIPM BARBALHO</t>
        </is>
      </c>
      <c r="H1913" s="4" t="inlineStr">
        <is>
          <t>COI-SALVADOR/CPRBTS/02a CIPM BARBALHO/PTZ</t>
        </is>
      </c>
      <c r="I1913" s="17" t="inlineStr">
        <is>
          <t>Com coordenada</t>
        </is>
      </c>
      <c r="J1913" s="17" t="inlineStr">
        <is>
          <t>Sim</t>
        </is>
      </c>
      <c r="K1913" s="17" t="inlineStr">
        <is>
          <t>coordenada</t>
        </is>
      </c>
      <c r="L1913" s="22" t="n">
        <v>0</v>
      </c>
      <c r="M1913" s="22" t="n">
        <v>1</v>
      </c>
      <c r="N1913" s="25" t="n">
        <v>-12.9598107233857</v>
      </c>
      <c r="O1913" s="25" t="n">
        <v>-38.5007058084011</v>
      </c>
    </row>
    <row r="1914">
      <c r="A1914" s="4" t="inlineStr">
        <is>
          <t>SALVADOR</t>
        </is>
      </c>
      <c r="B1914" s="4" t="inlineStr">
        <is>
          <t>02-055_PTZ_IV R ENG JOAO PIMENTA BASTOS  BARBALHO PROX POSTO SHELL</t>
        </is>
      </c>
      <c r="C1914" s="17" t="inlineStr">
        <is>
          <t>DOME</t>
        </is>
      </c>
      <c r="D1914" s="17" t="inlineStr">
        <is>
          <t>M6721-E-Z31</t>
        </is>
      </c>
      <c r="E1914" s="24" t="inlineStr">
        <is>
          <t>10.98.95.162</t>
        </is>
      </c>
      <c r="F1914" s="4" t="inlineStr">
        <is>
          <t>COI-SALVADOR</t>
        </is>
      </c>
      <c r="G1914" s="4" t="inlineStr">
        <is>
          <t>02a CIPM BARBALHO</t>
        </is>
      </c>
      <c r="H1914" s="4" t="inlineStr">
        <is>
          <t>COI-SALVADOR/CPRBTS/02a CIPM BARBALHO/PTZ</t>
        </is>
      </c>
      <c r="I1914" s="17" t="inlineStr">
        <is>
          <t>Com coordenada</t>
        </is>
      </c>
      <c r="J1914" s="17" t="inlineStr">
        <is>
          <t>Sim</t>
        </is>
      </c>
      <c r="K1914" s="17" t="inlineStr">
        <is>
          <t>coordenada</t>
        </is>
      </c>
      <c r="L1914" s="22" t="n">
        <v>0</v>
      </c>
      <c r="M1914" s="22" t="n">
        <v>2</v>
      </c>
      <c r="N1914" s="25" t="n">
        <v>-12.964119678402</v>
      </c>
      <c r="O1914" s="25" t="n">
        <v>-38.5017719864845</v>
      </c>
    </row>
    <row r="1915">
      <c r="A1915" s="4" t="inlineStr">
        <is>
          <t>SALVADOR</t>
        </is>
      </c>
      <c r="B1915" s="4" t="inlineStr">
        <is>
          <t>02-058_PTZ_R ENG JOAO PIMENTA BASTOS  BARBALHO PROX POSTO SHELL</t>
        </is>
      </c>
      <c r="C1915" s="17" t="inlineStr">
        <is>
          <t>DOME</t>
        </is>
      </c>
      <c r="D1915" s="17" t="inlineStr">
        <is>
          <t>M6741-E-Z37</t>
        </is>
      </c>
      <c r="E1915" s="24" t="inlineStr">
        <is>
          <t>10.98.94.98</t>
        </is>
      </c>
      <c r="F1915" s="4" t="inlineStr">
        <is>
          <t>COI-SALVADOR</t>
        </is>
      </c>
      <c r="G1915" s="4" t="inlineStr">
        <is>
          <t>02a CIPM BARBALHO</t>
        </is>
      </c>
      <c r="H1915" s="4" t="inlineStr">
        <is>
          <t>COI-SALVADOR/CPRBTS/02a CIPM BARBALHO/PTZ</t>
        </is>
      </c>
      <c r="I1915" s="17" t="inlineStr">
        <is>
          <t>Com coordenada</t>
        </is>
      </c>
      <c r="J1915" s="17" t="inlineStr">
        <is>
          <t>Sim</t>
        </is>
      </c>
      <c r="K1915" s="17" t="inlineStr">
        <is>
          <t>coordenada</t>
        </is>
      </c>
      <c r="L1915" s="22" t="n">
        <v>0</v>
      </c>
      <c r="M1915" s="22" t="n">
        <v>2</v>
      </c>
      <c r="N1915" s="25" t="n">
        <v>-12.9644490222137</v>
      </c>
      <c r="O1915" s="25" t="n">
        <v>-38.5016512870789</v>
      </c>
    </row>
    <row r="1916">
      <c r="A1916" s="4" t="inlineStr">
        <is>
          <t>SALVADOR</t>
        </is>
      </c>
      <c r="B1916" s="4" t="inlineStr">
        <is>
          <t>02-061_PTZ R DOS PERDOES BARBALHO EM FRENTE IGREJA BATISTA</t>
        </is>
      </c>
      <c r="C1916" s="17" t="inlineStr">
        <is>
          <t>DOME</t>
        </is>
      </c>
      <c r="D1916" s="17" t="inlineStr">
        <is>
          <t>M6741-E-Z37</t>
        </is>
      </c>
      <c r="E1916" s="24" t="inlineStr">
        <is>
          <t>10.98.94.70</t>
        </is>
      </c>
      <c r="F1916" s="4" t="inlineStr">
        <is>
          <t>COI-SALVADOR</t>
        </is>
      </c>
      <c r="G1916" s="4" t="inlineStr">
        <is>
          <t>02a CIPM BARBALHO</t>
        </is>
      </c>
      <c r="H1916" s="4" t="inlineStr">
        <is>
          <t>COI-SALVADOR/CPRBTS/02a CIPM BARBALHO/PTZ</t>
        </is>
      </c>
      <c r="I1916" s="17" t="inlineStr">
        <is>
          <t>Com coordenada</t>
        </is>
      </c>
      <c r="J1916" s="17" t="inlineStr">
        <is>
          <t>Sim</t>
        </is>
      </c>
      <c r="K1916" s="17" t="inlineStr">
        <is>
          <t>coordenada</t>
        </is>
      </c>
      <c r="L1916" s="22" t="n">
        <v>0</v>
      </c>
      <c r="M1916" s="22" t="n">
        <v>1</v>
      </c>
      <c r="N1916" s="25" t="n">
        <v>-12.9616877009303</v>
      </c>
      <c r="O1916" s="25" t="n">
        <v>-38.5000318775916</v>
      </c>
    </row>
    <row r="1917">
      <c r="A1917" s="4" t="inlineStr">
        <is>
          <t>SALVADOR</t>
        </is>
      </c>
      <c r="B1917" s="4" t="inlineStr">
        <is>
          <t>02-064_PTZ_IV RUA SAO JOSE DE CIMA_EM FRENTE AO PETDOC</t>
        </is>
      </c>
      <c r="C1917" s="17" t="inlineStr">
        <is>
          <t>DOME</t>
        </is>
      </c>
      <c r="D1917" s="17" t="inlineStr">
        <is>
          <t>M6741-E-Z37</t>
        </is>
      </c>
      <c r="E1917" s="24" t="inlineStr">
        <is>
          <t>10.98.93.98</t>
        </is>
      </c>
      <c r="F1917" s="4" t="inlineStr">
        <is>
          <t>COI-SALVADOR</t>
        </is>
      </c>
      <c r="G1917" s="4" t="inlineStr">
        <is>
          <t>02a CIPM BARBALHO</t>
        </is>
      </c>
      <c r="H1917" s="4" t="inlineStr">
        <is>
          <t>COI-SALVADOR/CPRBTS/02a CIPM BARBALHO/PTZ</t>
        </is>
      </c>
      <c r="I1917" s="17" t="inlineStr">
        <is>
          <t>Com coordenada</t>
        </is>
      </c>
      <c r="J1917" s="17" t="inlineStr">
        <is>
          <t>Sim</t>
        </is>
      </c>
      <c r="K1917" s="17" t="inlineStr">
        <is>
          <t>coordenada</t>
        </is>
      </c>
      <c r="L1917" s="22" t="n">
        <v>1</v>
      </c>
      <c r="M1917" s="22" t="n">
        <v>1</v>
      </c>
      <c r="N1917" s="25" t="n">
        <v>-12.9660680191146</v>
      </c>
      <c r="O1917" s="25" t="n">
        <v>-38.5013258222294</v>
      </c>
    </row>
    <row r="1918">
      <c r="A1918" s="4" t="inlineStr">
        <is>
          <t>SALVADOR</t>
        </is>
      </c>
      <c r="B1918" s="4" t="inlineStr">
        <is>
          <t>02-066_PTZ RUA SAO JOSE DE CIMA EM FRENTE AO CENTRO DE EDUCAÇAO AVILA GOIS</t>
        </is>
      </c>
      <c r="C1918" s="17" t="inlineStr">
        <is>
          <t>DOME</t>
        </is>
      </c>
      <c r="D1918" s="17" t="inlineStr">
        <is>
          <t>M6741-E-Z37</t>
        </is>
      </c>
      <c r="E1918" s="24" t="inlineStr">
        <is>
          <t>10.98.93.102</t>
        </is>
      </c>
      <c r="F1918" s="4" t="inlineStr">
        <is>
          <t>COI-SALVADOR</t>
        </is>
      </c>
      <c r="G1918" s="4" t="inlineStr">
        <is>
          <t>02a CIPM BARBALHO</t>
        </is>
      </c>
      <c r="H1918" s="4" t="inlineStr">
        <is>
          <t>COI-SALVADOR/CPRBTS/02a CIPM BARBALHO/PTZ</t>
        </is>
      </c>
      <c r="I1918" s="17" t="inlineStr">
        <is>
          <t>Com coordenada</t>
        </is>
      </c>
      <c r="J1918" s="17" t="inlineStr">
        <is>
          <t>Sim</t>
        </is>
      </c>
      <c r="K1918" s="17" t="inlineStr">
        <is>
          <t>coordenada</t>
        </is>
      </c>
      <c r="L1918" s="22" t="n">
        <v>0</v>
      </c>
      <c r="M1918" s="22" t="n">
        <v>1</v>
      </c>
      <c r="N1918" s="25" t="n">
        <v>-12.9621344578622</v>
      </c>
      <c r="O1918" s="25" t="n">
        <v>-38.5011711716652</v>
      </c>
    </row>
    <row r="1919">
      <c r="A1919" s="4" t="inlineStr">
        <is>
          <t>SALVADOR</t>
        </is>
      </c>
      <c r="B1919" s="4" t="inlineStr">
        <is>
          <t>02-067_PTZ_RUA SAO JOSE DE CIMA AO LADO BAR DO TAIRON</t>
        </is>
      </c>
      <c r="C1919" s="17" t="inlineStr">
        <is>
          <t>DOME</t>
        </is>
      </c>
      <c r="D1919" s="17" t="inlineStr">
        <is>
          <t>M6721-E-Z31</t>
        </is>
      </c>
      <c r="E1919" s="24" t="inlineStr">
        <is>
          <t>10.98.92.222</t>
        </is>
      </c>
      <c r="F1919" s="4" t="inlineStr">
        <is>
          <t>COI-SALVADOR</t>
        </is>
      </c>
      <c r="G1919" s="4" t="inlineStr">
        <is>
          <t>02a CIPM BARBALHO</t>
        </is>
      </c>
      <c r="H1919" s="4" t="inlineStr">
        <is>
          <t>COI-SALVADOR/CPRBTS/02a CIPM BARBALHO/PTZ</t>
        </is>
      </c>
      <c r="I1919" s="17" t="inlineStr">
        <is>
          <t>Com coordenada</t>
        </is>
      </c>
      <c r="J1919" s="17" t="inlineStr">
        <is>
          <t>Sim</t>
        </is>
      </c>
      <c r="K1919" s="17" t="inlineStr">
        <is>
          <t>coordenada</t>
        </is>
      </c>
      <c r="L1919" s="22" t="n">
        <v>0</v>
      </c>
      <c r="M1919" s="22" t="n">
        <v>1</v>
      </c>
      <c r="N1919" s="25" t="n">
        <v>-12.960503402411</v>
      </c>
      <c r="O1919" s="25" t="n">
        <v>-38.5007956624031</v>
      </c>
    </row>
    <row r="1920">
      <c r="A1920" s="4" t="inlineStr">
        <is>
          <t>SALVADOR</t>
        </is>
      </c>
      <c r="B1920" s="4" t="inlineStr">
        <is>
          <t>02-070_RF_TP_IV_AV CENTENARIO ENTRADA DO IML</t>
        </is>
      </c>
      <c r="C1920" s="17" t="inlineStr">
        <is>
          <t>FIX</t>
        </is>
      </c>
      <c r="D1920" s="17" t="inlineStr">
        <is>
          <t>M2221-QL</t>
        </is>
      </c>
      <c r="E1920" s="24" t="inlineStr">
        <is>
          <t>10.98.8.250</t>
        </is>
      </c>
      <c r="F1920" s="4" t="inlineStr">
        <is>
          <t>COI-SALVADOR</t>
        </is>
      </c>
      <c r="G1920" s="4" t="inlineStr">
        <is>
          <t>02a CIPM BARBALHO</t>
        </is>
      </c>
      <c r="H1920" s="4" t="inlineStr">
        <is>
          <t>COI-SALVADOR/CPRBTS/02a CIPM BARBALHO/RF</t>
        </is>
      </c>
      <c r="I1920" s="17" t="inlineStr">
        <is>
          <t>Com coordenada</t>
        </is>
      </c>
      <c r="J1920" s="17" t="inlineStr">
        <is>
          <t>Sim</t>
        </is>
      </c>
      <c r="K1920" s="17" t="inlineStr">
        <is>
          <t>coordenada</t>
        </is>
      </c>
      <c r="L1920" s="22" t="n">
        <v>0</v>
      </c>
      <c r="M1920" s="22" t="n">
        <v>0</v>
      </c>
      <c r="N1920" s="25" t="n">
        <v>-12.9902724014425</v>
      </c>
      <c r="O1920" s="25" t="n">
        <v>-38.5121986269405</v>
      </c>
    </row>
    <row r="1921">
      <c r="A1921" s="4" t="inlineStr">
        <is>
          <t>SALVADOR</t>
        </is>
      </c>
      <c r="B1921" s="4" t="inlineStr">
        <is>
          <t>02-072_LPR_AV CENTENARIO ENTRADA DE VEICULOS DPT</t>
        </is>
      </c>
      <c r="C1921" s="17" t="inlineStr">
        <is>
          <t>FIX</t>
        </is>
      </c>
      <c r="D1921" s="17" t="inlineStr">
        <is>
          <t>M2241-QL</t>
        </is>
      </c>
      <c r="E1921" s="24" t="inlineStr">
        <is>
          <t>10.98.81.138</t>
        </is>
      </c>
      <c r="F1921" s="4" t="inlineStr">
        <is>
          <t>COI-SALVADOR</t>
        </is>
      </c>
      <c r="G1921" s="4" t="inlineStr">
        <is>
          <t>02a CIPM BARBALHO</t>
        </is>
      </c>
      <c r="H1921" s="4" t="inlineStr">
        <is>
          <t>COI-SALVADOR/CPRBTS/02a CIPM BARBALHO/LPR</t>
        </is>
      </c>
      <c r="I1921" s="17" t="inlineStr">
        <is>
          <t>Com coordenada</t>
        </is>
      </c>
      <c r="J1921" s="17" t="inlineStr">
        <is>
          <t>Sim</t>
        </is>
      </c>
      <c r="K1921" s="17" t="inlineStr">
        <is>
          <t>coordenada</t>
        </is>
      </c>
      <c r="L1921" s="22" t="n">
        <v>0</v>
      </c>
      <c r="M1921" s="22" t="n">
        <v>0</v>
      </c>
      <c r="N1921" s="25" t="n">
        <v>-12.990273</v>
      </c>
      <c r="O1921" s="25" t="n">
        <v>-38.512217</v>
      </c>
    </row>
    <row r="1922">
      <c r="A1922" s="4" t="inlineStr">
        <is>
          <t>SALVADOR</t>
        </is>
      </c>
      <c r="B1922" s="4" t="inlineStr">
        <is>
          <t>02-074_RF_TP_IV_AV CENTENARIO ENTRADA DPT</t>
        </is>
      </c>
      <c r="C1922" s="17" t="inlineStr">
        <is>
          <t>FIX</t>
        </is>
      </c>
      <c r="D1922" s="17" t="inlineStr">
        <is>
          <t>M2221-QL</t>
        </is>
      </c>
      <c r="E1922" s="24" t="inlineStr">
        <is>
          <t>10.98.81.142</t>
        </is>
      </c>
      <c r="F1922" s="4" t="inlineStr">
        <is>
          <t>COI-SALVADOR</t>
        </is>
      </c>
      <c r="G1922" s="4" t="inlineStr">
        <is>
          <t>02a CIPM BARBALHO</t>
        </is>
      </c>
      <c r="H1922" s="4" t="inlineStr">
        <is>
          <t>COI-SALVADOR/CPRBTS/02a CIPM BARBALHO/RF</t>
        </is>
      </c>
      <c r="I1922" s="17" t="inlineStr">
        <is>
          <t>Com coordenada</t>
        </is>
      </c>
      <c r="J1922" s="17" t="inlineStr">
        <is>
          <t>Sim</t>
        </is>
      </c>
      <c r="K1922" s="17" t="inlineStr">
        <is>
          <t>coordenada</t>
        </is>
      </c>
      <c r="L1922" s="22" t="n">
        <v>0</v>
      </c>
      <c r="M1922" s="22" t="n">
        <v>0</v>
      </c>
      <c r="N1922" s="25" t="n">
        <v>-12.9902567200426</v>
      </c>
      <c r="O1922" s="25" t="n">
        <v>-38.5121387243271</v>
      </c>
    </row>
    <row r="1923">
      <c r="A1923" s="4" t="inlineStr">
        <is>
          <t>SALVADOR</t>
        </is>
      </c>
      <c r="B1923" s="4" t="inlineStr">
        <is>
          <t>02-078_RF_TP_IV_AV VALE TORORO ENTRADA DA ESTACAO DA LAPA</t>
        </is>
      </c>
      <c r="C1923" s="17" t="inlineStr">
        <is>
          <t>FIX</t>
        </is>
      </c>
      <c r="D1923" s="17" t="inlineStr">
        <is>
          <t>M2221-QL</t>
        </is>
      </c>
      <c r="E1923" s="24" t="inlineStr">
        <is>
          <t>10.98.43.50</t>
        </is>
      </c>
      <c r="F1923" s="4" t="inlineStr">
        <is>
          <t>COI-SALVADOR</t>
        </is>
      </c>
      <c r="G1923" s="4" t="inlineStr">
        <is>
          <t>02a CIPM BARBALHO</t>
        </is>
      </c>
      <c r="H1923" s="4" t="inlineStr">
        <is>
          <t>COI-SALVADOR/CPRBTS/02a CIPM BARBALHO/RF</t>
        </is>
      </c>
      <c r="I1923" s="17" t="inlineStr">
        <is>
          <t>Com coordenada</t>
        </is>
      </c>
      <c r="J1923" s="17" t="inlineStr">
        <is>
          <t>Sim</t>
        </is>
      </c>
      <c r="K1923" s="17" t="inlineStr">
        <is>
          <t>coordenada</t>
        </is>
      </c>
      <c r="L1923" s="22" t="n">
        <v>0</v>
      </c>
      <c r="M1923" s="22" t="n">
        <v>1</v>
      </c>
      <c r="N1923" s="25" t="n">
        <v>-12.9831</v>
      </c>
      <c r="O1923" s="25" t="n">
        <v>-38.51212</v>
      </c>
    </row>
    <row r="1924">
      <c r="A1924" s="4" t="inlineStr">
        <is>
          <t>SALVADOR</t>
        </is>
      </c>
      <c r="B1924" s="4" t="inlineStr">
        <is>
          <t>02-079_RF_TP_IV_AV VALE DO TORORO AO LADO DA ENTRADA METRO ESCADARIA CENTRAL</t>
        </is>
      </c>
      <c r="C1924" s="17" t="inlineStr">
        <is>
          <t>FIX</t>
        </is>
      </c>
      <c r="D1924" s="17" t="inlineStr">
        <is>
          <t>M2241-QL</t>
        </is>
      </c>
      <c r="E1924" s="24" t="inlineStr">
        <is>
          <t>10.98.48.178</t>
        </is>
      </c>
      <c r="F1924" s="4" t="inlineStr">
        <is>
          <t>COI-SALVADOR</t>
        </is>
      </c>
      <c r="G1924" s="4" t="inlineStr">
        <is>
          <t>02a CIPM BARBALHO</t>
        </is>
      </c>
      <c r="H1924" s="4" t="inlineStr">
        <is>
          <t>COI-SALVADOR/CPRBTS/02a CIPM BARBALHO/RF</t>
        </is>
      </c>
      <c r="I1924" s="17" t="inlineStr">
        <is>
          <t>Com coordenada</t>
        </is>
      </c>
      <c r="J1924" s="17" t="inlineStr">
        <is>
          <t>Sim</t>
        </is>
      </c>
      <c r="K1924" s="17" t="inlineStr">
        <is>
          <t>coordenada</t>
        </is>
      </c>
      <c r="L1924" s="22" t="n">
        <v>0</v>
      </c>
      <c r="M1924" s="22" t="n">
        <v>1</v>
      </c>
      <c r="N1924" s="25" t="n">
        <v>-12.9827112</v>
      </c>
      <c r="O1924" s="25" t="n">
        <v>-38.5125842</v>
      </c>
    </row>
    <row r="1925">
      <c r="A1925" s="4" t="inlineStr">
        <is>
          <t>SALVADOR</t>
        </is>
      </c>
      <c r="B1925" s="4" t="inlineStr">
        <is>
          <t>02-080_RF_TP_IV_AV VALE DO TORORO EM FRENTE A MAKE LAPA</t>
        </is>
      </c>
      <c r="C1925" s="17" t="inlineStr">
        <is>
          <t>FIX</t>
        </is>
      </c>
      <c r="D1925" s="17" t="inlineStr">
        <is>
          <t>M2241-QL</t>
        </is>
      </c>
      <c r="E1925" s="24" t="inlineStr">
        <is>
          <t>10.98.42.90</t>
        </is>
      </c>
      <c r="F1925" s="4" t="inlineStr">
        <is>
          <t>COI-SALVADOR</t>
        </is>
      </c>
      <c r="G1925" s="4" t="inlineStr">
        <is>
          <t>02a CIPM BARBALHO</t>
        </is>
      </c>
      <c r="H1925" s="4" t="inlineStr">
        <is>
          <t>COI-SALVADOR/CPRBTS/02a CIPM BARBALHO/RF</t>
        </is>
      </c>
      <c r="I1925" s="17" t="inlineStr">
        <is>
          <t>Com coordenada</t>
        </is>
      </c>
      <c r="J1925" s="17" t="inlineStr">
        <is>
          <t>Sim</t>
        </is>
      </c>
      <c r="K1925" s="17" t="inlineStr">
        <is>
          <t>coordenada</t>
        </is>
      </c>
      <c r="L1925" s="22" t="n">
        <v>0</v>
      </c>
      <c r="M1925" s="22" t="n">
        <v>1</v>
      </c>
      <c r="N1925" s="25" t="n">
        <v>-12.9827078</v>
      </c>
      <c r="O1925" s="25" t="n">
        <v>-38.5126111</v>
      </c>
    </row>
    <row r="1926">
      <c r="A1926" s="4" t="inlineStr">
        <is>
          <t>SALVADOR</t>
        </is>
      </c>
      <c r="B1926" s="4" t="inlineStr">
        <is>
          <t>02-081_RF_TP_IV_AV VALE DO TORORO AO LADO DA ENTRADA DO METRO</t>
        </is>
      </c>
      <c r="C1926" s="17" t="inlineStr">
        <is>
          <t>FIX</t>
        </is>
      </c>
      <c r="D1926" s="17" t="inlineStr">
        <is>
          <t>HWT-M2241-10-QL</t>
        </is>
      </c>
      <c r="E1926" s="24" t="inlineStr">
        <is>
          <t>10.98.47.186</t>
        </is>
      </c>
      <c r="F1926" s="4" t="inlineStr">
        <is>
          <t>COI-SALVADOR</t>
        </is>
      </c>
      <c r="G1926" s="4" t="inlineStr">
        <is>
          <t>02a CIPM BARBALHO</t>
        </is>
      </c>
      <c r="H1926" s="4" t="inlineStr">
        <is>
          <t>COI-SALVADOR/CPRBTS/02a CIPM BARBALHO/RF</t>
        </is>
      </c>
      <c r="I1926" s="17" t="inlineStr">
        <is>
          <t>Com coordenada</t>
        </is>
      </c>
      <c r="J1926" s="17" t="inlineStr">
        <is>
          <t>Sim</t>
        </is>
      </c>
      <c r="K1926" s="17" t="inlineStr">
        <is>
          <t>coordenada</t>
        </is>
      </c>
      <c r="L1926" s="22" t="n">
        <v>0</v>
      </c>
      <c r="M1926" s="22" t="n">
        <v>1</v>
      </c>
      <c r="N1926" s="25" t="n">
        <v>-12.9827126</v>
      </c>
      <c r="O1926" s="25" t="n">
        <v>-38.5125259</v>
      </c>
    </row>
    <row r="1927">
      <c r="A1927" s="4" t="inlineStr">
        <is>
          <t>SALVADOR</t>
        </is>
      </c>
      <c r="B1927" s="4" t="inlineStr">
        <is>
          <t>02-082_RF_TP_IV_AV VALE DO TORORO AO LADO DA ENTRADA DO METRO</t>
        </is>
      </c>
      <c r="C1927" s="17" t="inlineStr">
        <is>
          <t>FIX</t>
        </is>
      </c>
      <c r="D1927" s="17" t="inlineStr">
        <is>
          <t>M2221-QL</t>
        </is>
      </c>
      <c r="E1927" s="24" t="inlineStr">
        <is>
          <t>10.98.16.110</t>
        </is>
      </c>
      <c r="F1927" s="4" t="inlineStr">
        <is>
          <t>COI-SALVADOR</t>
        </is>
      </c>
      <c r="G1927" s="4" t="inlineStr">
        <is>
          <t>02a CIPM BARBALHO</t>
        </is>
      </c>
      <c r="H1927" s="4" t="inlineStr">
        <is>
          <t>COI-SALVADOR/CPRBTS/02a CIPM BARBALHO/RF</t>
        </is>
      </c>
      <c r="I1927" s="17" t="inlineStr">
        <is>
          <t>Com coordenada</t>
        </is>
      </c>
      <c r="J1927" s="17" t="inlineStr">
        <is>
          <t>Sim</t>
        </is>
      </c>
      <c r="K1927" s="17" t="inlineStr">
        <is>
          <t>coordenada</t>
        </is>
      </c>
      <c r="L1927" s="22" t="n">
        <v>0</v>
      </c>
      <c r="M1927" s="22" t="n">
        <v>1</v>
      </c>
      <c r="N1927" s="25" t="n">
        <v>-12.9827054</v>
      </c>
      <c r="O1927" s="25" t="n">
        <v>-38.5126165</v>
      </c>
    </row>
    <row r="1928">
      <c r="A1928" s="4" t="inlineStr">
        <is>
          <t>SALVADOR</t>
        </is>
      </c>
      <c r="B1928" s="4" t="inlineStr">
        <is>
          <t>02-139_LPR_R MONSENHOR RUBENS MESQUITA FINAL DE LINHA DOS ONIBUS STD TORORO</t>
        </is>
      </c>
      <c r="C1928" s="17" t="inlineStr">
        <is>
          <t>FIX</t>
        </is>
      </c>
      <c r="D1928" s="17" t="inlineStr">
        <is>
          <t>U1-0LRV(8-32)A AI Pro</t>
        </is>
      </c>
      <c r="E1928" s="24" t="inlineStr">
        <is>
          <t>10.98.76.114</t>
        </is>
      </c>
      <c r="F1928" s="4" t="inlineStr">
        <is>
          <t>COI-SALVADOR</t>
        </is>
      </c>
      <c r="G1928" s="4" t="inlineStr">
        <is>
          <t>02a CIPM BARBALHO</t>
        </is>
      </c>
      <c r="H1928" s="4" t="inlineStr">
        <is>
          <t>COI-SALVADOR/CPRBTS/02a CIPM BARBALHO/LPR</t>
        </is>
      </c>
      <c r="I1928" s="17" t="inlineStr">
        <is>
          <t>Com coordenada</t>
        </is>
      </c>
      <c r="J1928" s="17" t="inlineStr">
        <is>
          <t>Sim</t>
        </is>
      </c>
      <c r="K1928" s="17" t="inlineStr">
        <is>
          <t>coordenada</t>
        </is>
      </c>
      <c r="L1928" s="22" t="n">
        <v>0</v>
      </c>
      <c r="M1928" s="22" t="n">
        <v>2</v>
      </c>
      <c r="N1928" s="25" t="n">
        <v>-12.9826955564014</v>
      </c>
      <c r="O1928" s="25" t="n">
        <v>-38.5093358159065</v>
      </c>
    </row>
    <row r="1929">
      <c r="A1929" s="4" t="inlineStr">
        <is>
          <t>SALVADOR</t>
        </is>
      </c>
      <c r="B1929" s="4" t="inlineStr">
        <is>
          <t>02-140 LPR RUA JOSE DUARTE EM FRENTE HOSP MARTAGAO GESTEIRA STD TORORO</t>
        </is>
      </c>
      <c r="C1929" s="17" t="inlineStr">
        <is>
          <t>FIX</t>
        </is>
      </c>
      <c r="D1929" s="17" t="inlineStr">
        <is>
          <t>HWT-M2241-10-QL</t>
        </is>
      </c>
      <c r="E1929" s="24" t="inlineStr">
        <is>
          <t>10.98.74.10</t>
        </is>
      </c>
      <c r="F1929" s="4" t="inlineStr">
        <is>
          <t>COI-SALVADOR</t>
        </is>
      </c>
      <c r="G1929" s="4" t="inlineStr">
        <is>
          <t>02a CIPM BARBALHO</t>
        </is>
      </c>
      <c r="H1929" s="4" t="inlineStr">
        <is>
          <t>COI-SALVADOR/CPRBTS/02a CIPM BARBALHO/LPR</t>
        </is>
      </c>
      <c r="I1929" s="17" t="inlineStr">
        <is>
          <t>Com coordenada</t>
        </is>
      </c>
      <c r="J1929" s="17" t="inlineStr">
        <is>
          <t>Sim</t>
        </is>
      </c>
      <c r="K1929" s="17" t="inlineStr">
        <is>
          <t>coordenada</t>
        </is>
      </c>
      <c r="L1929" s="22" t="n">
        <v>0</v>
      </c>
      <c r="M1929" s="22" t="n">
        <v>0</v>
      </c>
      <c r="N1929" s="25" t="n">
        <v>-12.9863049757011</v>
      </c>
      <c r="O1929" s="25" t="n">
        <v>-38.5094296932221</v>
      </c>
    </row>
    <row r="1930">
      <c r="A1930" s="4" t="inlineStr">
        <is>
          <t>SALVADOR</t>
        </is>
      </c>
      <c r="B1930" s="4" t="inlineStr">
        <is>
          <t>02-141_PTZ_AV VASCO DA GAMA NA ENTRADA DO POSTO BR AO LADO DO HAPVIDA</t>
        </is>
      </c>
      <c r="C1930" s="17" t="inlineStr">
        <is>
          <t>FIX</t>
        </is>
      </c>
      <c r="D1930" s="17" t="inlineStr">
        <is>
          <t>HWT-M6741-10-Z40-E2</t>
        </is>
      </c>
      <c r="E1930" s="24" t="inlineStr">
        <is>
          <t>10.60.1.153</t>
        </is>
      </c>
      <c r="F1930" s="4" t="inlineStr">
        <is>
          <t>COI-SALVADOR</t>
        </is>
      </c>
      <c r="G1930" s="4" t="inlineStr">
        <is>
          <t>INSTALACAO</t>
        </is>
      </c>
      <c r="H1930" s="4" t="inlineStr">
        <is>
          <t>COI-SALVADOR/Z CONSORCIO/INSTALACAO</t>
        </is>
      </c>
      <c r="I1930" s="17" t="inlineStr">
        <is>
          <t>Com coordenada</t>
        </is>
      </c>
      <c r="J1930" s="17" t="inlineStr">
        <is>
          <t>Sim</t>
        </is>
      </c>
      <c r="K1930" s="17" t="inlineStr">
        <is>
          <t>coordenada</t>
        </is>
      </c>
      <c r="L1930" s="22" t="n">
        <v>0</v>
      </c>
      <c r="M1930" s="22" t="n">
        <v>0</v>
      </c>
      <c r="N1930" s="25" t="n">
        <v>-12.9827734</v>
      </c>
      <c r="O1930" s="25" t="n">
        <v>-38.5039883</v>
      </c>
    </row>
    <row r="1931">
      <c r="A1931" s="4" t="inlineStr">
        <is>
          <t>SALVADOR</t>
        </is>
      </c>
      <c r="B1931" s="4" t="inlineStr">
        <is>
          <t>02-141_PTZ_AV VASCO DA GAMA NA ENTRADA DO POSTO BR AO LADO DO HAPVIDA</t>
        </is>
      </c>
      <c r="C1931" s="17" t="inlineStr">
        <is>
          <t>DOME</t>
        </is>
      </c>
      <c r="D1931" s="17" t="inlineStr">
        <is>
          <t>HWT-M6741-10-Z40-E2</t>
        </is>
      </c>
      <c r="E1931" s="24" t="inlineStr">
        <is>
          <t>10.60.1.153</t>
        </is>
      </c>
      <c r="F1931" s="4" t="inlineStr">
        <is>
          <t>COI-SALVADOR</t>
        </is>
      </c>
      <c r="G1931" s="4" t="inlineStr">
        <is>
          <t>02a CIPM BARBALHO</t>
        </is>
      </c>
      <c r="H1931" s="4" t="inlineStr">
        <is>
          <t>COI-SALVADOR/CPRBTS/02a CIPM BARBALHO/PTZ</t>
        </is>
      </c>
      <c r="I1931" s="17" t="inlineStr">
        <is>
          <t>Com coordenada</t>
        </is>
      </c>
      <c r="J1931" s="17" t="inlineStr">
        <is>
          <t>Sim</t>
        </is>
      </c>
      <c r="K1931" s="17" t="inlineStr">
        <is>
          <t>coordenada</t>
        </is>
      </c>
      <c r="L1931" s="22" t="n">
        <v>0</v>
      </c>
      <c r="M1931" s="22" t="n">
        <v>0</v>
      </c>
      <c r="N1931" s="25" t="n">
        <v>-12.9827734</v>
      </c>
      <c r="O1931" s="25" t="n">
        <v>-38.5039883</v>
      </c>
    </row>
    <row r="1932">
      <c r="A1932" s="4" t="inlineStr">
        <is>
          <t>SALVADOR</t>
        </is>
      </c>
      <c r="B1932" s="4" t="inlineStr">
        <is>
          <t>02-142_RF_TP_IV_RUA SANTA CLARA AO LADO DA SEDE DA BAMOR</t>
        </is>
      </c>
      <c r="C1932" s="17" t="inlineStr">
        <is>
          <t>FIX</t>
        </is>
      </c>
      <c r="D1932" s="17" t="inlineStr">
        <is>
          <t>M2221-QL</t>
        </is>
      </c>
      <c r="E1932" s="24" t="inlineStr">
        <is>
          <t>10.60.1.151</t>
        </is>
      </c>
      <c r="F1932" s="4" t="inlineStr">
        <is>
          <t>COI-SALVADOR</t>
        </is>
      </c>
      <c r="G1932" s="4" t="inlineStr">
        <is>
          <t>02a CIPM BARBALHO</t>
        </is>
      </c>
      <c r="H1932" s="4" t="inlineStr">
        <is>
          <t>COI-SALVADOR/CPRBTS/02a CIPM BARBALHO/RF</t>
        </is>
      </c>
      <c r="I1932" s="17" t="inlineStr">
        <is>
          <t>Com coordenada</t>
        </is>
      </c>
      <c r="J1932" s="17" t="inlineStr">
        <is>
          <t>Sim</t>
        </is>
      </c>
      <c r="K1932" s="17" t="inlineStr">
        <is>
          <t>coordenada</t>
        </is>
      </c>
      <c r="L1932" s="22" t="n">
        <v>0</v>
      </c>
      <c r="M1932" s="22" t="n">
        <v>0</v>
      </c>
      <c r="N1932" s="25" t="n">
        <v>-12.9780067</v>
      </c>
      <c r="O1932" s="25" t="n">
        <v>-38.5069626</v>
      </c>
    </row>
    <row r="1933">
      <c r="A1933" s="4" t="inlineStr">
        <is>
          <t>SALVADOR</t>
        </is>
      </c>
      <c r="B1933" s="4" t="inlineStr">
        <is>
          <t>02-143_RF_TP_IV_LADEIRA DO DESTERRO EM FRENTE AO EDIFICIO SANTANA N 49</t>
        </is>
      </c>
      <c r="C1933" s="17" t="inlineStr">
        <is>
          <t>FIX</t>
        </is>
      </c>
      <c r="D1933" s="17" t="inlineStr">
        <is>
          <t>M2241-QL</t>
        </is>
      </c>
      <c r="E1933" s="24" t="inlineStr">
        <is>
          <t>10.60.1.152</t>
        </is>
      </c>
      <c r="F1933" s="4" t="inlineStr">
        <is>
          <t>COI-SALVADOR</t>
        </is>
      </c>
      <c r="G1933" s="4" t="inlineStr">
        <is>
          <t>02a CIPM BARBALHO</t>
        </is>
      </c>
      <c r="H1933" s="4" t="inlineStr">
        <is>
          <t>COI-SALVADOR/CPRBTS/02a CIPM BARBALHO/RF</t>
        </is>
      </c>
      <c r="I1933" s="17" t="inlineStr">
        <is>
          <t>Com coordenada</t>
        </is>
      </c>
      <c r="J1933" s="17" t="inlineStr">
        <is>
          <t>Sim</t>
        </is>
      </c>
      <c r="K1933" s="17" t="inlineStr">
        <is>
          <t>coordenada</t>
        </is>
      </c>
      <c r="L1933" s="22" t="n">
        <v>0</v>
      </c>
      <c r="M1933" s="22" t="n">
        <v>0</v>
      </c>
      <c r="N1933" s="25" t="n">
        <v>-12.9766833</v>
      </c>
      <c r="O1933" s="25" t="n">
        <v>-38.5080525</v>
      </c>
    </row>
    <row r="1934">
      <c r="A1934" s="4" t="inlineStr">
        <is>
          <t>SALVADOR</t>
        </is>
      </c>
      <c r="B1934" s="4" t="inlineStr">
        <is>
          <t>02-144_PTZ_AV VASCO DA GAMA AO LADO DO POSTO DE SAUDE E EMERGENCIA ODONTOLOGICA PERF 4</t>
        </is>
      </c>
      <c r="C1934" s="17" t="inlineStr">
        <is>
          <t>DOME</t>
        </is>
      </c>
      <c r="D1934" s="17" t="inlineStr">
        <is>
          <t>M6721-E-Z31</t>
        </is>
      </c>
      <c r="E1934" s="24" t="inlineStr">
        <is>
          <t>10.98.0.6</t>
        </is>
      </c>
      <c r="F1934" s="4" t="inlineStr">
        <is>
          <t>COI-SALVADOR</t>
        </is>
      </c>
      <c r="G1934" s="4" t="inlineStr">
        <is>
          <t>02a CIPM BARBALHO</t>
        </is>
      </c>
      <c r="H1934" s="4" t="inlineStr">
        <is>
          <t>COI-SALVADOR/CPRBTS/02a CIPM BARBALHO/PTZ</t>
        </is>
      </c>
      <c r="I1934" s="17" t="inlineStr">
        <is>
          <t>Com coordenada</t>
        </is>
      </c>
      <c r="J1934" s="17" t="inlineStr">
        <is>
          <t>Sim</t>
        </is>
      </c>
      <c r="K1934" s="17" t="inlineStr">
        <is>
          <t>coordenada</t>
        </is>
      </c>
      <c r="L1934" s="22" t="n">
        <v>0</v>
      </c>
      <c r="M1934" s="22" t="n">
        <v>0</v>
      </c>
      <c r="N1934" s="25" t="n">
        <v>-12.9848506</v>
      </c>
      <c r="O1934" s="25" t="n">
        <v>-38.5039982</v>
      </c>
    </row>
    <row r="1935">
      <c r="A1935" s="4" t="inlineStr">
        <is>
          <t>SALVADOR</t>
        </is>
      </c>
      <c r="B1935" s="4" t="inlineStr">
        <is>
          <t>02-145_PTZ_AV CENTENARIO PROXIMO A LOJA DA MERCEDES ANTES DO VIADUTO PERF 5</t>
        </is>
      </c>
      <c r="C1935" s="17" t="inlineStr">
        <is>
          <t>DOME</t>
        </is>
      </c>
      <c r="D1935" s="17" t="inlineStr">
        <is>
          <t>M6721-E-Z31</t>
        </is>
      </c>
      <c r="E1935" s="24" t="inlineStr">
        <is>
          <t>10.98.111.62</t>
        </is>
      </c>
      <c r="F1935" s="4" t="inlineStr">
        <is>
          <t>COI-SALVADOR</t>
        </is>
      </c>
      <c r="G1935" s="4" t="inlineStr">
        <is>
          <t>02a CIPM BARBALHO</t>
        </is>
      </c>
      <c r="H1935" s="4" t="inlineStr">
        <is>
          <t>COI-SALVADOR/CPRBTS/02a CIPM BARBALHO/PTZ</t>
        </is>
      </c>
      <c r="I1935" s="17" t="inlineStr">
        <is>
          <t>Com coordenada</t>
        </is>
      </c>
      <c r="J1935" s="17" t="inlineStr">
        <is>
          <t>Sim</t>
        </is>
      </c>
      <c r="K1935" s="17" t="inlineStr">
        <is>
          <t>coordenada</t>
        </is>
      </c>
      <c r="L1935" s="22" t="n">
        <v>0</v>
      </c>
      <c r="M1935" s="22" t="n">
        <v>0</v>
      </c>
      <c r="N1935" s="25" t="n">
        <v>-12.98955</v>
      </c>
      <c r="O1935" s="25" t="n">
        <v>-38.50979</v>
      </c>
    </row>
    <row r="1936">
      <c r="A1936" s="4" t="inlineStr">
        <is>
          <t>SALVADOR</t>
        </is>
      </c>
      <c r="B1936" s="4" t="inlineStr">
        <is>
          <t>03-011_PTZ_ESTRADA DA BASE NAVAL DE ARATU0102</t>
        </is>
      </c>
      <c r="C1936" s="17" t="inlineStr">
        <is>
          <t>FIX</t>
        </is>
      </c>
      <c r="D1936" s="17" t="inlineStr">
        <is>
          <t>HWT-M6741-10-Z40-E2</t>
        </is>
      </c>
      <c r="E1936" s="24" t="inlineStr">
        <is>
          <t>10.98.24.154</t>
        </is>
      </c>
      <c r="F1936" s="4" t="inlineStr">
        <is>
          <t>COI-SALVADOR</t>
        </is>
      </c>
      <c r="G1936" s="4" t="inlineStr">
        <is>
          <t>INSTALACAO</t>
        </is>
      </c>
      <c r="H1936" s="4" t="inlineStr">
        <is>
          <t>COI-SALVADOR/Z CONSORCIO/INSTALACAO</t>
        </is>
      </c>
      <c r="I1936" s="17" t="inlineStr">
        <is>
          <t>Sem posição</t>
        </is>
      </c>
      <c r="J1936" s="17" t="inlineStr">
        <is>
          <t>Sim</t>
        </is>
      </c>
      <c r="K1936" s="17" t="inlineStr">
        <is>
          <t>grupo</t>
        </is>
      </c>
      <c r="L1936" s="22" t="n"/>
      <c r="M1936" s="22" t="n"/>
      <c r="N1936" s="25" t="n"/>
      <c r="O1936" s="25" t="n"/>
    </row>
    <row r="1937">
      <c r="A1937" s="4" t="inlineStr">
        <is>
          <t>SALVADOR</t>
        </is>
      </c>
      <c r="B1937" s="4" t="inlineStr">
        <is>
          <t>03-019_PTZ_ESTR DA PACIENCIA ENT JRD MANGABEIRA0102</t>
        </is>
      </c>
      <c r="C1937" s="17" t="inlineStr">
        <is>
          <t>FIX</t>
        </is>
      </c>
      <c r="D1937" s="17" t="inlineStr">
        <is>
          <t>HWT-M6741-10-Z40-E2</t>
        </is>
      </c>
      <c r="E1937" s="24" t="inlineStr">
        <is>
          <t>10.98.19.66</t>
        </is>
      </c>
      <c r="F1937" s="4" t="inlineStr">
        <is>
          <t>COI-SALVADOR</t>
        </is>
      </c>
      <c r="G1937" s="4" t="inlineStr">
        <is>
          <t>INSTALACAO</t>
        </is>
      </c>
      <c r="H1937" s="4" t="inlineStr">
        <is>
          <t>COI-SALVADOR/Z CONSORCIO/INSTALACAO</t>
        </is>
      </c>
      <c r="I1937" s="17" t="inlineStr">
        <is>
          <t>Sem posição</t>
        </is>
      </c>
      <c r="J1937" s="17" t="inlineStr">
        <is>
          <t>Sim</t>
        </is>
      </c>
      <c r="K1937" s="17" t="inlineStr">
        <is>
          <t>grupo</t>
        </is>
      </c>
      <c r="L1937" s="22" t="n"/>
      <c r="M1937" s="22" t="n"/>
      <c r="N1937" s="25" t="n"/>
      <c r="O1937" s="25" t="n"/>
    </row>
    <row r="1938">
      <c r="A1938" s="4" t="inlineStr">
        <is>
          <t>SALVADOR</t>
        </is>
      </c>
      <c r="B1938" s="4" t="inlineStr">
        <is>
          <t>03-022_PTZ_ESTRADA DO COQUEIRO GRANDE SHOPPING CAJAZEIRAS0102</t>
        </is>
      </c>
      <c r="C1938" s="17" t="inlineStr">
        <is>
          <t>FIX</t>
        </is>
      </c>
      <c r="D1938" s="17" t="inlineStr">
        <is>
          <t>HWT-M6741-10-Z40-E2</t>
        </is>
      </c>
      <c r="E1938" s="24" t="inlineStr">
        <is>
          <t>10.98.19.138</t>
        </is>
      </c>
      <c r="F1938" s="4" t="inlineStr">
        <is>
          <t>COI-SALVADOR</t>
        </is>
      </c>
      <c r="G1938" s="4" t="inlineStr">
        <is>
          <t>INSTALACAO</t>
        </is>
      </c>
      <c r="H1938" s="4" t="inlineStr">
        <is>
          <t>COI-SALVADOR/Z CONSORCIO/INSTALACAO</t>
        </is>
      </c>
      <c r="I1938" s="17" t="inlineStr">
        <is>
          <t>Sem posição</t>
        </is>
      </c>
      <c r="J1938" s="17" t="inlineStr">
        <is>
          <t>Sim</t>
        </is>
      </c>
      <c r="K1938" s="17" t="inlineStr">
        <is>
          <t>grupo</t>
        </is>
      </c>
      <c r="L1938" s="22" t="n"/>
      <c r="M1938" s="22" t="n"/>
      <c r="N1938" s="25" t="n"/>
      <c r="O1938" s="25" t="n"/>
    </row>
    <row r="1939">
      <c r="A1939" s="4" t="inlineStr">
        <is>
          <t>SALVADOR</t>
        </is>
      </c>
      <c r="B1939" s="4" t="inlineStr">
        <is>
          <t>09-011_PTZ_RUA BENJAMIN EM FRENTE A 9 CIPM</t>
        </is>
      </c>
      <c r="C1939" s="17" t="inlineStr">
        <is>
          <t>DOME</t>
        </is>
      </c>
      <c r="D1939" s="17" t="inlineStr">
        <is>
          <t>M6741-E-Z37</t>
        </is>
      </c>
      <c r="E1939" s="24" t="inlineStr">
        <is>
          <t>10.98.42.74</t>
        </is>
      </c>
      <c r="F1939" s="4" t="inlineStr">
        <is>
          <t>COI-SALVADOR</t>
        </is>
      </c>
      <c r="G1939" s="4" t="inlineStr">
        <is>
          <t>09a CIPM PIRAJA</t>
        </is>
      </c>
      <c r="H1939" s="4" t="inlineStr">
        <is>
          <t>COI-SALVADOR/CPRBTS/09a CIPM PIRAJA/PTZ</t>
        </is>
      </c>
      <c r="I1939" s="17" t="inlineStr">
        <is>
          <t>Com coordenada</t>
        </is>
      </c>
      <c r="J1939" s="17" t="inlineStr">
        <is>
          <t>Sim</t>
        </is>
      </c>
      <c r="K1939" s="17" t="inlineStr">
        <is>
          <t>coordenada</t>
        </is>
      </c>
      <c r="L1939" s="22" t="n">
        <v>2</v>
      </c>
      <c r="M1939" s="22" t="n">
        <v>2</v>
      </c>
      <c r="N1939" s="25" t="n">
        <v>-12.893559</v>
      </c>
      <c r="O1939" s="25" t="n">
        <v>-38.455902</v>
      </c>
    </row>
    <row r="1940">
      <c r="A1940" s="4" t="inlineStr">
        <is>
          <t>SALVADOR</t>
        </is>
      </c>
      <c r="B1940" s="4" t="inlineStr">
        <is>
          <t>09-012_PTZ_R ELISIO MESQUITA</t>
        </is>
      </c>
      <c r="C1940" s="17" t="inlineStr">
        <is>
          <t>DOME</t>
        </is>
      </c>
      <c r="D1940" s="17" t="inlineStr">
        <is>
          <t>M6721-E-Z31</t>
        </is>
      </c>
      <c r="E1940" s="24" t="inlineStr">
        <is>
          <t>10.98.40.82</t>
        </is>
      </c>
      <c r="F1940" s="4" t="inlineStr">
        <is>
          <t>COI-SALVADOR</t>
        </is>
      </c>
      <c r="G1940" s="4" t="inlineStr">
        <is>
          <t>09a CIPM PIRAJA</t>
        </is>
      </c>
      <c r="H1940" s="4" t="inlineStr">
        <is>
          <t>COI-SALVADOR/CPRBTS/09a CIPM PIRAJA/PTZ</t>
        </is>
      </c>
      <c r="I1940" s="17" t="inlineStr">
        <is>
          <t>Com coordenada</t>
        </is>
      </c>
      <c r="J1940" s="17" t="inlineStr">
        <is>
          <t>Sim</t>
        </is>
      </c>
      <c r="K1940" s="17" t="inlineStr">
        <is>
          <t>coordenada</t>
        </is>
      </c>
      <c r="L1940" s="22" t="n">
        <v>1</v>
      </c>
      <c r="M1940" s="22" t="n">
        <v>1</v>
      </c>
      <c r="N1940" s="25" t="n">
        <v>-12.897669</v>
      </c>
      <c r="O1940" s="25" t="n">
        <v>-38.459523</v>
      </c>
    </row>
    <row r="1941">
      <c r="A1941" s="4" t="inlineStr">
        <is>
          <t>SALVADOR</t>
        </is>
      </c>
      <c r="B1941" s="4" t="inlineStr">
        <is>
          <t>09-013_PTZ_RUA OITO DE NOVEMBRO EM FRENTE AO CEMITERIO DE PIRAJA</t>
        </is>
      </c>
      <c r="C1941" s="17" t="inlineStr">
        <is>
          <t>DOME</t>
        </is>
      </c>
      <c r="D1941" s="17" t="inlineStr">
        <is>
          <t>M6721-E-Z31</t>
        </is>
      </c>
      <c r="E1941" s="24" t="inlineStr">
        <is>
          <t>10.98.40.90</t>
        </is>
      </c>
      <c r="F1941" s="4" t="inlineStr">
        <is>
          <t>COI-SALVADOR</t>
        </is>
      </c>
      <c r="G1941" s="4" t="inlineStr">
        <is>
          <t>09a CIPM PIRAJA</t>
        </is>
      </c>
      <c r="H1941" s="4" t="inlineStr">
        <is>
          <t>COI-SALVADOR/CPRBTS/09a CIPM PIRAJA/PTZ</t>
        </is>
      </c>
      <c r="I1941" s="17" t="inlineStr">
        <is>
          <t>Com coordenada</t>
        </is>
      </c>
      <c r="J1941" s="17" t="inlineStr">
        <is>
          <t>Sim</t>
        </is>
      </c>
      <c r="K1941" s="17" t="inlineStr">
        <is>
          <t>coordenada</t>
        </is>
      </c>
      <c r="L1941" s="22" t="n">
        <v>0</v>
      </c>
      <c r="M1941" s="22" t="n">
        <v>0</v>
      </c>
      <c r="N1941" s="25" t="n">
        <v>-12.9021156</v>
      </c>
      <c r="O1941" s="25" t="n">
        <v>-38.4586626</v>
      </c>
    </row>
    <row r="1942">
      <c r="A1942" s="4" t="inlineStr">
        <is>
          <t>SALVADOR</t>
        </is>
      </c>
      <c r="B1942" s="4" t="inlineStr">
        <is>
          <t>09-014_PTZ_R OITO DE NOVEMBRO FRENTE A ACADEMIA ARTE</t>
        </is>
      </c>
      <c r="C1942" s="17" t="inlineStr">
        <is>
          <t>DOME</t>
        </is>
      </c>
      <c r="D1942" s="17" t="inlineStr">
        <is>
          <t>M6741-E-Z37</t>
        </is>
      </c>
      <c r="E1942" s="24" t="inlineStr">
        <is>
          <t>10.98.40.98</t>
        </is>
      </c>
      <c r="F1942" s="4" t="inlineStr">
        <is>
          <t>COI-SALVADOR</t>
        </is>
      </c>
      <c r="G1942" s="4" t="inlineStr">
        <is>
          <t>09a CIPM PIRAJA</t>
        </is>
      </c>
      <c r="H1942" s="4" t="inlineStr">
        <is>
          <t>COI-SALVADOR/CPRBTS/09a CIPM PIRAJA/PTZ</t>
        </is>
      </c>
      <c r="I1942" s="17" t="inlineStr">
        <is>
          <t>Com coordenada</t>
        </is>
      </c>
      <c r="J1942" s="17" t="inlineStr">
        <is>
          <t>Sim</t>
        </is>
      </c>
      <c r="K1942" s="17" t="inlineStr">
        <is>
          <t>coordenada</t>
        </is>
      </c>
      <c r="L1942" s="22" t="n">
        <v>1</v>
      </c>
      <c r="M1942" s="22" t="n">
        <v>3</v>
      </c>
      <c r="N1942" s="25" t="n">
        <v>-12.9017065</v>
      </c>
      <c r="O1942" s="25" t="n">
        <v>-38.464155</v>
      </c>
    </row>
    <row r="1943">
      <c r="A1943" s="4" t="inlineStr">
        <is>
          <t>SALVADOR</t>
        </is>
      </c>
      <c r="B1943" s="4" t="inlineStr">
        <is>
          <t>09-015_PTZ_ESTRADA CAMPINAS DE PIRAJA FRENTE AO COND PARQUE CAMPINAS</t>
        </is>
      </c>
      <c r="C1943" s="17" t="inlineStr">
        <is>
          <t>DOME</t>
        </is>
      </c>
      <c r="D1943" s="17" t="inlineStr">
        <is>
          <t>HWT-M6741-10-Z40-E2</t>
        </is>
      </c>
      <c r="E1943" s="24" t="inlineStr">
        <is>
          <t>10.98.40.106</t>
        </is>
      </c>
      <c r="F1943" s="4" t="inlineStr">
        <is>
          <t>COI-SALVADOR</t>
        </is>
      </c>
      <c r="G1943" s="4" t="inlineStr">
        <is>
          <t>09a CIPM PIRAJA</t>
        </is>
      </c>
      <c r="H1943" s="4" t="inlineStr">
        <is>
          <t>COI-SALVADOR/CPRBTS/09a CIPM PIRAJA/PTZ</t>
        </is>
      </c>
      <c r="I1943" s="17" t="inlineStr">
        <is>
          <t>Com coordenada</t>
        </is>
      </c>
      <c r="J1943" s="17" t="inlineStr">
        <is>
          <t>Sim</t>
        </is>
      </c>
      <c r="K1943" s="17" t="inlineStr">
        <is>
          <t>coordenada</t>
        </is>
      </c>
      <c r="L1943" s="22" t="n">
        <v>0</v>
      </c>
      <c r="M1943" s="22" t="n">
        <v>1</v>
      </c>
      <c r="N1943" s="25" t="n">
        <v>-12.911781</v>
      </c>
      <c r="O1943" s="25" t="n">
        <v>-38.465251</v>
      </c>
    </row>
    <row r="1944">
      <c r="A1944" s="4" t="inlineStr">
        <is>
          <t>SALVADOR</t>
        </is>
      </c>
      <c r="B1944" s="4" t="inlineStr">
        <is>
          <t>09-015_PTZ_ESTRADA CAMPINAS DE PIRAJA FRENTE AO COND PARQUE CAMPINAS0102</t>
        </is>
      </c>
      <c r="C1944" s="17" t="inlineStr">
        <is>
          <t>FIX</t>
        </is>
      </c>
      <c r="D1944" s="17" t="inlineStr">
        <is>
          <t>HWT-M6741-10-Z40-E2</t>
        </is>
      </c>
      <c r="E1944" s="24" t="inlineStr">
        <is>
          <t>10.98.40.106</t>
        </is>
      </c>
      <c r="F1944" s="4" t="inlineStr">
        <is>
          <t>COI-SALVADOR</t>
        </is>
      </c>
      <c r="G1944" s="4" t="inlineStr">
        <is>
          <t>INSTALACAO</t>
        </is>
      </c>
      <c r="H1944" s="4" t="inlineStr">
        <is>
          <t>COI-SALVADOR/Z CONSORCIO/INSTALACAO</t>
        </is>
      </c>
      <c r="I1944" s="17" t="inlineStr">
        <is>
          <t>Sem posição</t>
        </is>
      </c>
      <c r="J1944" s="17" t="inlineStr">
        <is>
          <t>Sim</t>
        </is>
      </c>
      <c r="K1944" s="17" t="inlineStr">
        <is>
          <t>grupo</t>
        </is>
      </c>
      <c r="L1944" s="22" t="n"/>
      <c r="M1944" s="22" t="n"/>
      <c r="N1944" s="25" t="n"/>
      <c r="O1944" s="25" t="n"/>
    </row>
    <row r="1945">
      <c r="A1945" s="4" t="inlineStr">
        <is>
          <t>SALVADOR</t>
        </is>
      </c>
      <c r="B1945" s="4" t="inlineStr">
        <is>
          <t>09-016_PTZ_RUA REZENDE DE JESUS EM FRENTE A ESCOLA SENHOR CRIADOR</t>
        </is>
      </c>
      <c r="C1945" s="17" t="inlineStr">
        <is>
          <t>DOME</t>
        </is>
      </c>
      <c r="D1945" s="17" t="inlineStr">
        <is>
          <t>M6721-E-Z31</t>
        </is>
      </c>
      <c r="E1945" s="24" t="inlineStr">
        <is>
          <t>10.98.40.114</t>
        </is>
      </c>
      <c r="F1945" s="4" t="inlineStr">
        <is>
          <t>COI-SALVADOR</t>
        </is>
      </c>
      <c r="G1945" s="4" t="inlineStr">
        <is>
          <t>09a CIPM PIRAJA</t>
        </is>
      </c>
      <c r="H1945" s="4" t="inlineStr">
        <is>
          <t>COI-SALVADOR/CPRBTS/09a CIPM PIRAJA/PTZ</t>
        </is>
      </c>
      <c r="I1945" s="17" t="inlineStr">
        <is>
          <t>Com coordenada</t>
        </is>
      </c>
      <c r="J1945" s="17" t="inlineStr">
        <is>
          <t>Sim</t>
        </is>
      </c>
      <c r="K1945" s="17" t="inlineStr">
        <is>
          <t>coordenada</t>
        </is>
      </c>
      <c r="L1945" s="22" t="n">
        <v>1</v>
      </c>
      <c r="M1945" s="22" t="n">
        <v>4</v>
      </c>
      <c r="N1945" s="25" t="n">
        <v>-12.9331827</v>
      </c>
      <c r="O1945" s="25" t="n">
        <v>-38.475458</v>
      </c>
    </row>
    <row r="1946">
      <c r="A1946" s="4" t="inlineStr">
        <is>
          <t>SALVADOR</t>
        </is>
      </c>
      <c r="B1946" s="4" t="inlineStr">
        <is>
          <t>09-018_PTZ_ESTRADA LARGO DE CAMPINAS</t>
        </is>
      </c>
      <c r="C1946" s="17" t="inlineStr">
        <is>
          <t>DOME</t>
        </is>
      </c>
      <c r="D1946" s="17" t="inlineStr">
        <is>
          <t>M6721-E-Z31</t>
        </is>
      </c>
      <c r="E1946" s="24" t="inlineStr">
        <is>
          <t>10.98.40.130</t>
        </is>
      </c>
      <c r="F1946" s="4" t="inlineStr">
        <is>
          <t>COI-SALVADOR</t>
        </is>
      </c>
      <c r="G1946" s="4" t="inlineStr">
        <is>
          <t>09a CIPM PIRAJA</t>
        </is>
      </c>
      <c r="H1946" s="4" t="inlineStr">
        <is>
          <t>COI-SALVADOR/CPRBTS/09a CIPM PIRAJA/PTZ</t>
        </is>
      </c>
      <c r="I1946" s="17" t="inlineStr">
        <is>
          <t>Com coordenada</t>
        </is>
      </c>
      <c r="J1946" s="17" t="inlineStr">
        <is>
          <t>Sim</t>
        </is>
      </c>
      <c r="K1946" s="17" t="inlineStr">
        <is>
          <t>coordenada</t>
        </is>
      </c>
      <c r="L1946" s="22" t="n">
        <v>1</v>
      </c>
      <c r="M1946" s="22" t="n">
        <v>2</v>
      </c>
      <c r="N1946" s="25" t="n">
        <v>-12.917538</v>
      </c>
      <c r="O1946" s="25" t="n">
        <v>-38.466204</v>
      </c>
    </row>
    <row r="1947">
      <c r="A1947" s="4" t="inlineStr">
        <is>
          <t>SALVADOR</t>
        </is>
      </c>
      <c r="B1947" s="4" t="inlineStr">
        <is>
          <t>09-019_PTZ_RUA ENGENHEIRO AUSTRICLIANO EM FRENTE AO EDF SIMOES</t>
        </is>
      </c>
      <c r="C1947" s="17" t="inlineStr">
        <is>
          <t>DOME</t>
        </is>
      </c>
      <c r="D1947" s="17" t="inlineStr">
        <is>
          <t>M6721-E-Z31</t>
        </is>
      </c>
      <c r="E1947" s="24" t="inlineStr">
        <is>
          <t>10.98.40.138</t>
        </is>
      </c>
      <c r="F1947" s="4" t="inlineStr">
        <is>
          <t>COI-SALVADOR</t>
        </is>
      </c>
      <c r="G1947" s="4" t="inlineStr">
        <is>
          <t>09a CIPM PIRAJA</t>
        </is>
      </c>
      <c r="H1947" s="4" t="inlineStr">
        <is>
          <t>COI-SALVADOR/CPRBTS/09a CIPM PIRAJA/PTZ</t>
        </is>
      </c>
      <c r="I1947" s="17" t="inlineStr">
        <is>
          <t>Com coordenada</t>
        </is>
      </c>
      <c r="J1947" s="17" t="inlineStr">
        <is>
          <t>Sim</t>
        </is>
      </c>
      <c r="K1947" s="17" t="inlineStr">
        <is>
          <t>coordenada</t>
        </is>
      </c>
      <c r="L1947" s="22" t="n">
        <v>0</v>
      </c>
      <c r="M1947" s="22" t="n">
        <v>0</v>
      </c>
      <c r="N1947" s="25" t="n">
        <v>-12.935766</v>
      </c>
      <c r="O1947" s="25" t="n">
        <v>-38.488807</v>
      </c>
    </row>
    <row r="1948">
      <c r="A1948" s="4" t="inlineStr">
        <is>
          <t>SALVADOR</t>
        </is>
      </c>
      <c r="B1948" s="4" t="inlineStr">
        <is>
          <t>09-021_PTZ_AV NESTOR DUARTE MATERIAL DE CONSTRUCAO MONTELAR</t>
        </is>
      </c>
      <c r="C1948" s="17" t="inlineStr">
        <is>
          <t>DOME</t>
        </is>
      </c>
      <c r="D1948" s="17" t="inlineStr">
        <is>
          <t>M6741-E-Z37</t>
        </is>
      </c>
      <c r="E1948" s="24" t="inlineStr">
        <is>
          <t>10.98.41.234</t>
        </is>
      </c>
      <c r="F1948" s="4" t="inlineStr">
        <is>
          <t>COI-SALVADOR</t>
        </is>
      </c>
      <c r="G1948" s="4" t="inlineStr">
        <is>
          <t>09a CIPM PIRAJA</t>
        </is>
      </c>
      <c r="H1948" s="4" t="inlineStr">
        <is>
          <t>COI-SALVADOR/CPRBTS/09a CIPM PIRAJA/PTZ</t>
        </is>
      </c>
      <c r="I1948" s="17" t="inlineStr">
        <is>
          <t>Com coordenada</t>
        </is>
      </c>
      <c r="J1948" s="17" t="inlineStr">
        <is>
          <t>Sim</t>
        </is>
      </c>
      <c r="K1948" s="17" t="inlineStr">
        <is>
          <t>coordenada</t>
        </is>
      </c>
      <c r="L1948" s="22" t="n">
        <v>0</v>
      </c>
      <c r="M1948" s="22" t="n">
        <v>3</v>
      </c>
      <c r="N1948" s="25" t="n">
        <v>-12.934245</v>
      </c>
      <c r="O1948" s="25" t="n">
        <v>-38.483733</v>
      </c>
    </row>
    <row r="1949">
      <c r="A1949" s="4" t="inlineStr">
        <is>
          <t>SALVADOR</t>
        </is>
      </c>
      <c r="B1949" s="4" t="inlineStr">
        <is>
          <t>09-022_PTZ_R ENG AUSTRICLIANO EM FRENTE A COSTAL MOVEIS</t>
        </is>
      </c>
      <c r="C1949" s="17" t="inlineStr">
        <is>
          <t>DOME</t>
        </is>
      </c>
      <c r="D1949" s="17" t="inlineStr">
        <is>
          <t>M6741-E-Z37</t>
        </is>
      </c>
      <c r="E1949" s="24" t="inlineStr">
        <is>
          <t>10.98.40.154</t>
        </is>
      </c>
      <c r="F1949" s="4" t="inlineStr">
        <is>
          <t>COI-SALVADOR</t>
        </is>
      </c>
      <c r="G1949" s="4" t="inlineStr">
        <is>
          <t>09a CIPM PIRAJA</t>
        </is>
      </c>
      <c r="H1949" s="4" t="inlineStr">
        <is>
          <t>COI-SALVADOR/CPRBTS/09a CIPM PIRAJA/PTZ</t>
        </is>
      </c>
      <c r="I1949" s="17" t="inlineStr">
        <is>
          <t>Com coordenada</t>
        </is>
      </c>
      <c r="J1949" s="17" t="inlineStr">
        <is>
          <t>Sim</t>
        </is>
      </c>
      <c r="K1949" s="17" t="inlineStr">
        <is>
          <t>coordenada</t>
        </is>
      </c>
      <c r="L1949" s="22" t="n">
        <v>0</v>
      </c>
      <c r="M1949" s="22" t="n">
        <v>0</v>
      </c>
      <c r="N1949" s="25" t="n">
        <v>-12.936677</v>
      </c>
      <c r="O1949" s="25" t="n">
        <v>-38.489453</v>
      </c>
    </row>
    <row r="1950">
      <c r="A1950" s="4" t="inlineStr">
        <is>
          <t>SALVADOR</t>
        </is>
      </c>
      <c r="B1950" s="4" t="inlineStr">
        <is>
          <t>09-023_PTZ_ESTR DE CAMPINAS POSTO DE COMBUSTIVEL</t>
        </is>
      </c>
      <c r="C1950" s="17" t="inlineStr">
        <is>
          <t>DOME</t>
        </is>
      </c>
      <c r="D1950" s="17" t="inlineStr">
        <is>
          <t>M6721-E-Z31</t>
        </is>
      </c>
      <c r="E1950" s="24" t="inlineStr">
        <is>
          <t>10.98.40.162</t>
        </is>
      </c>
      <c r="F1950" s="4" t="inlineStr">
        <is>
          <t>COI-SALVADOR</t>
        </is>
      </c>
      <c r="G1950" s="4" t="inlineStr">
        <is>
          <t>09a CIPM PIRAJA</t>
        </is>
      </c>
      <c r="H1950" s="4" t="inlineStr">
        <is>
          <t>COI-SALVADOR/CPRBTS/09a CIPM PIRAJA/PTZ</t>
        </is>
      </c>
      <c r="I1950" s="17" t="inlineStr">
        <is>
          <t>Com coordenada</t>
        </is>
      </c>
      <c r="J1950" s="17" t="inlineStr">
        <is>
          <t>Sim</t>
        </is>
      </c>
      <c r="K1950" s="17" t="inlineStr">
        <is>
          <t>coordenada</t>
        </is>
      </c>
      <c r="L1950" s="22" t="n">
        <v>0</v>
      </c>
      <c r="M1950" s="22" t="n">
        <v>3</v>
      </c>
      <c r="N1950" s="25" t="n">
        <v>-12.932084</v>
      </c>
      <c r="O1950" s="25" t="n">
        <v>-38.475621</v>
      </c>
    </row>
    <row r="1951">
      <c r="A1951" s="4" t="inlineStr">
        <is>
          <t>SALVADOR</t>
        </is>
      </c>
      <c r="B1951" s="4" t="inlineStr">
        <is>
          <t>09-024_PTZ_RUA RODOVIA A FINAL DE LINHA DA BOA VISTA DO SAO CAETANO</t>
        </is>
      </c>
      <c r="C1951" s="17" t="inlineStr">
        <is>
          <t>DOME</t>
        </is>
      </c>
      <c r="D1951" s="17" t="inlineStr">
        <is>
          <t>M6741-E-Z37</t>
        </is>
      </c>
      <c r="E1951" s="24" t="inlineStr">
        <is>
          <t>10.98.18.122</t>
        </is>
      </c>
      <c r="F1951" s="4" t="inlineStr">
        <is>
          <t>COI-SALVADOR</t>
        </is>
      </c>
      <c r="G1951" s="4" t="inlineStr">
        <is>
          <t>09a CIPM PIRAJA</t>
        </is>
      </c>
      <c r="H1951" s="4" t="inlineStr">
        <is>
          <t>COI-SALVADOR/CPRBTS/09a CIPM PIRAJA/PTZ</t>
        </is>
      </c>
      <c r="I1951" s="17" t="inlineStr">
        <is>
          <t>Com coordenada</t>
        </is>
      </c>
      <c r="J1951" s="17" t="inlineStr">
        <is>
          <t>Sim</t>
        </is>
      </c>
      <c r="K1951" s="17" t="inlineStr">
        <is>
          <t>coordenada</t>
        </is>
      </c>
      <c r="L1951" s="22" t="n">
        <v>0</v>
      </c>
      <c r="M1951" s="22" t="n">
        <v>0</v>
      </c>
      <c r="N1951" s="25" t="n">
        <v>-12.9218989</v>
      </c>
      <c r="O1951" s="25" t="n">
        <v>-38.4760882</v>
      </c>
    </row>
    <row r="1952">
      <c r="A1952" s="4" t="inlineStr">
        <is>
          <t>SALVADOR</t>
        </is>
      </c>
      <c r="B1952" s="4" t="inlineStr">
        <is>
          <t>09-025_PTZ_AV GEN SAN MARTIN FRENTE AO CASARAO DOS PISOS</t>
        </is>
      </c>
      <c r="C1952" s="17" t="inlineStr">
        <is>
          <t>DOME</t>
        </is>
      </c>
      <c r="D1952" s="17" t="inlineStr">
        <is>
          <t>M6741-E-Z37</t>
        </is>
      </c>
      <c r="E1952" s="24" t="inlineStr">
        <is>
          <t>10.98.41.242</t>
        </is>
      </c>
      <c r="F1952" s="4" t="inlineStr">
        <is>
          <t>COI-SALVADOR</t>
        </is>
      </c>
      <c r="G1952" s="4" t="inlineStr">
        <is>
          <t>09a CIPM PIRAJA</t>
        </is>
      </c>
      <c r="H1952" s="4" t="inlineStr">
        <is>
          <t>COI-SALVADOR/CPRBTS/09a CIPM PIRAJA/PTZ</t>
        </is>
      </c>
      <c r="I1952" s="17" t="inlineStr">
        <is>
          <t>Com coordenada</t>
        </is>
      </c>
      <c r="J1952" s="17" t="inlineStr">
        <is>
          <t>Sim</t>
        </is>
      </c>
      <c r="K1952" s="17" t="inlineStr">
        <is>
          <t>coordenada</t>
        </is>
      </c>
      <c r="L1952" s="22" t="n">
        <v>0</v>
      </c>
      <c r="M1952" s="22" t="n">
        <v>1</v>
      </c>
      <c r="N1952" s="25" t="n">
        <v>-12.9422775</v>
      </c>
      <c r="O1952" s="25" t="n">
        <v>-38.4847026</v>
      </c>
    </row>
    <row r="1953">
      <c r="A1953" s="4" t="inlineStr">
        <is>
          <t>SALVADOR</t>
        </is>
      </c>
      <c r="B1953" s="4" t="inlineStr">
        <is>
          <t>09-026_PTZ_AV GEN SAN MARTIN APOS A GUARDA CIVIL MUNICIPAL</t>
        </is>
      </c>
      <c r="C1953" s="17" t="inlineStr">
        <is>
          <t>DOME</t>
        </is>
      </c>
      <c r="D1953" s="17" t="inlineStr">
        <is>
          <t>M6741-E-Z37</t>
        </is>
      </c>
      <c r="E1953" s="24" t="inlineStr">
        <is>
          <t>10.98.41.250</t>
        </is>
      </c>
      <c r="F1953" s="4" t="inlineStr">
        <is>
          <t>COI-SALVADOR</t>
        </is>
      </c>
      <c r="G1953" s="4" t="inlineStr">
        <is>
          <t>09a CIPM PIRAJA</t>
        </is>
      </c>
      <c r="H1953" s="4" t="inlineStr">
        <is>
          <t>COI-SALVADOR/CPRBTS/09a CIPM PIRAJA/PTZ</t>
        </is>
      </c>
      <c r="I1953" s="17" t="inlineStr">
        <is>
          <t>Com coordenada</t>
        </is>
      </c>
      <c r="J1953" s="17" t="inlineStr">
        <is>
          <t>Sim</t>
        </is>
      </c>
      <c r="K1953" s="17" t="inlineStr">
        <is>
          <t>coordenada</t>
        </is>
      </c>
      <c r="L1953" s="22" t="n">
        <v>0</v>
      </c>
      <c r="M1953" s="22" t="n">
        <v>2</v>
      </c>
      <c r="N1953" s="25" t="n">
        <v>-12.947512</v>
      </c>
      <c r="O1953" s="25" t="n">
        <v>-38.479623</v>
      </c>
    </row>
    <row r="1954">
      <c r="A1954" s="4" t="inlineStr">
        <is>
          <t>SALVADOR</t>
        </is>
      </c>
      <c r="B1954" s="4" t="inlineStr">
        <is>
          <t>09-028_PTZ_AV BARROS REIS EM FRENTE A ALUMINIO</t>
        </is>
      </c>
      <c r="C1954" s="17" t="inlineStr">
        <is>
          <t>DOME</t>
        </is>
      </c>
      <c r="D1954" s="17" t="inlineStr">
        <is>
          <t>M6721-E-Z31</t>
        </is>
      </c>
      <c r="E1954" s="24" t="inlineStr">
        <is>
          <t>10.98.40.170</t>
        </is>
      </c>
      <c r="F1954" s="4" t="inlineStr">
        <is>
          <t>COI-SALVADOR</t>
        </is>
      </c>
      <c r="G1954" s="4" t="inlineStr">
        <is>
          <t>09a CIPM PIRAJA</t>
        </is>
      </c>
      <c r="H1954" s="4" t="inlineStr">
        <is>
          <t>COI-SALVADOR/CPRBTS/09a CIPM PIRAJA/PTZ</t>
        </is>
      </c>
      <c r="I1954" s="17" t="inlineStr">
        <is>
          <t>Com coordenada</t>
        </is>
      </c>
      <c r="J1954" s="17" t="inlineStr">
        <is>
          <t>Sim</t>
        </is>
      </c>
      <c r="K1954" s="17" t="inlineStr">
        <is>
          <t>coordenada</t>
        </is>
      </c>
      <c r="L1954" s="22" t="n">
        <v>0</v>
      </c>
      <c r="M1954" s="22" t="n">
        <v>0</v>
      </c>
      <c r="N1954" s="25" t="n">
        <v>-12.954801</v>
      </c>
      <c r="O1954" s="25" t="n">
        <v>-38.475188</v>
      </c>
    </row>
    <row r="1955">
      <c r="A1955" s="4" t="inlineStr">
        <is>
          <t>SALVADOR</t>
        </is>
      </c>
      <c r="B1955" s="4" t="inlineStr">
        <is>
          <t>09-029_PTZ_TERMINAL BOM JUA FINAL DE LINHA DO BOM JUA</t>
        </is>
      </c>
      <c r="C1955" s="17" t="inlineStr">
        <is>
          <t>DOME</t>
        </is>
      </c>
      <c r="D1955" s="17" t="inlineStr">
        <is>
          <t>M6721-E-Z31</t>
        </is>
      </c>
      <c r="E1955" s="24" t="inlineStr">
        <is>
          <t>10.98.40.178</t>
        </is>
      </c>
      <c r="F1955" s="4" t="inlineStr">
        <is>
          <t>COI-SALVADOR</t>
        </is>
      </c>
      <c r="G1955" s="4" t="inlineStr">
        <is>
          <t>09a CIPM PIRAJA</t>
        </is>
      </c>
      <c r="H1955" s="4" t="inlineStr">
        <is>
          <t>COI-SALVADOR/CPRBTS/09a CIPM PIRAJA/PTZ</t>
        </is>
      </c>
      <c r="I1955" s="17" t="inlineStr">
        <is>
          <t>Com coordenada</t>
        </is>
      </c>
      <c r="J1955" s="17" t="inlineStr">
        <is>
          <t>Sim</t>
        </is>
      </c>
      <c r="K1955" s="17" t="inlineStr">
        <is>
          <t>coordenada</t>
        </is>
      </c>
      <c r="L1955" s="22" t="n">
        <v>1</v>
      </c>
      <c r="M1955" s="22" t="n">
        <v>1</v>
      </c>
      <c r="N1955" s="25" t="n">
        <v>-12.940141</v>
      </c>
      <c r="O1955" s="25" t="n">
        <v>-38.474934</v>
      </c>
    </row>
    <row r="1956">
      <c r="A1956" s="4" t="inlineStr">
        <is>
          <t>SALVADOR</t>
        </is>
      </c>
      <c r="B1956" s="4" t="inlineStr">
        <is>
          <t>09-030_PTZ_PRACA PRAZERES CALMOM FINAL DE LINHA DA FAZ GRANDE DO RETIRO</t>
        </is>
      </c>
      <c r="C1956" s="17" t="inlineStr">
        <is>
          <t>DOME</t>
        </is>
      </c>
      <c r="D1956" s="17" t="inlineStr">
        <is>
          <t>M6741-E-Z37</t>
        </is>
      </c>
      <c r="E1956" s="24" t="inlineStr">
        <is>
          <t>10.98.42.82</t>
        </is>
      </c>
      <c r="F1956" s="4" t="inlineStr">
        <is>
          <t>COI-SALVADOR</t>
        </is>
      </c>
      <c r="G1956" s="4" t="inlineStr">
        <is>
          <t>09a CIPM PIRAJA</t>
        </is>
      </c>
      <c r="H1956" s="4" t="inlineStr">
        <is>
          <t>COI-SALVADOR/CPRBTS/09a CIPM PIRAJA/PTZ</t>
        </is>
      </c>
      <c r="I1956" s="17" t="inlineStr">
        <is>
          <t>Com coordenada</t>
        </is>
      </c>
      <c r="J1956" s="17" t="inlineStr">
        <is>
          <t>Sim</t>
        </is>
      </c>
      <c r="K1956" s="17" t="inlineStr">
        <is>
          <t>coordenada</t>
        </is>
      </c>
      <c r="L1956" s="22" t="n">
        <v>1</v>
      </c>
      <c r="M1956" s="22" t="n">
        <v>1</v>
      </c>
      <c r="N1956" s="25" t="n">
        <v>-12.9432026</v>
      </c>
      <c r="O1956" s="25" t="n">
        <v>-38.47369</v>
      </c>
    </row>
    <row r="1957">
      <c r="A1957" s="4" t="inlineStr">
        <is>
          <t>SALVADOR</t>
        </is>
      </c>
      <c r="B1957" s="4" t="inlineStr">
        <is>
          <t>09-031_PTZ_RUA MELLO MORAES FILHO EM FRENTE A KELL CAR</t>
        </is>
      </c>
      <c r="C1957" s="17" t="inlineStr">
        <is>
          <t>DOME</t>
        </is>
      </c>
      <c r="D1957" s="17" t="inlineStr">
        <is>
          <t>M6741-E-Z37</t>
        </is>
      </c>
      <c r="E1957" s="24" t="inlineStr">
        <is>
          <t>10.98.40.186</t>
        </is>
      </c>
      <c r="F1957" s="4" t="inlineStr">
        <is>
          <t>COI-SALVADOR</t>
        </is>
      </c>
      <c r="G1957" s="4" t="inlineStr">
        <is>
          <t>09a CIPM PIRAJA</t>
        </is>
      </c>
      <c r="H1957" s="4" t="inlineStr">
        <is>
          <t>COI-SALVADOR/CPRBTS/09a CIPM PIRAJA/PTZ</t>
        </is>
      </c>
      <c r="I1957" s="17" t="inlineStr">
        <is>
          <t>Com coordenada</t>
        </is>
      </c>
      <c r="J1957" s="17" t="inlineStr">
        <is>
          <t>Sim</t>
        </is>
      </c>
      <c r="K1957" s="17" t="inlineStr">
        <is>
          <t>coordenada</t>
        </is>
      </c>
      <c r="L1957" s="22" t="n">
        <v>0</v>
      </c>
      <c r="M1957" s="22" t="n">
        <v>2</v>
      </c>
      <c r="N1957" s="25" t="n">
        <v>-12.9497994</v>
      </c>
      <c r="O1957" s="25" t="n">
        <v>-38.4760859</v>
      </c>
    </row>
    <row r="1958">
      <c r="A1958" s="4" t="inlineStr">
        <is>
          <t>SALVADOR</t>
        </is>
      </c>
      <c r="B1958" s="4" t="inlineStr">
        <is>
          <t>09-032_PTZ_RUA ORIENTE AO LADO DA JOLENE MODAS</t>
        </is>
      </c>
      <c r="C1958" s="17" t="inlineStr">
        <is>
          <t>DOME</t>
        </is>
      </c>
      <c r="D1958" s="17" t="inlineStr">
        <is>
          <t>M6721-E-Z31</t>
        </is>
      </c>
      <c r="E1958" s="24" t="inlineStr">
        <is>
          <t>10.98.40.194</t>
        </is>
      </c>
      <c r="F1958" s="4" t="inlineStr">
        <is>
          <t>COI-SALVADOR</t>
        </is>
      </c>
      <c r="G1958" s="4" t="inlineStr">
        <is>
          <t>09a CIPM PIRAJA</t>
        </is>
      </c>
      <c r="H1958" s="4" t="inlineStr">
        <is>
          <t>COI-SALVADOR/CPRBTS/09a CIPM PIRAJA/PTZ</t>
        </is>
      </c>
      <c r="I1958" s="17" t="inlineStr">
        <is>
          <t>Com coordenada</t>
        </is>
      </c>
      <c r="J1958" s="17" t="inlineStr">
        <is>
          <t>Sim</t>
        </is>
      </c>
      <c r="K1958" s="17" t="inlineStr">
        <is>
          <t>coordenada</t>
        </is>
      </c>
      <c r="L1958" s="22" t="n">
        <v>0</v>
      </c>
      <c r="M1958" s="22" t="n">
        <v>0</v>
      </c>
      <c r="N1958" s="25" t="n">
        <v>-12.9383275</v>
      </c>
      <c r="O1958" s="25" t="n">
        <v>-38.4877037</v>
      </c>
    </row>
    <row r="1959">
      <c r="A1959" s="4" t="inlineStr">
        <is>
          <t>SALVADOR</t>
        </is>
      </c>
      <c r="B1959" s="4" t="inlineStr">
        <is>
          <t>09-033_PTZ_ESTRADA DE PIRAJA ATRAS DE ATACADAO</t>
        </is>
      </c>
      <c r="C1959" s="17" t="inlineStr">
        <is>
          <t>DOME</t>
        </is>
      </c>
      <c r="D1959" s="17" t="inlineStr">
        <is>
          <t>M6721-E-Z31</t>
        </is>
      </c>
      <c r="E1959" s="24" t="inlineStr">
        <is>
          <t>10.98.41.42</t>
        </is>
      </c>
      <c r="F1959" s="4" t="inlineStr">
        <is>
          <t>COI-SALVADOR</t>
        </is>
      </c>
      <c r="G1959" s="4" t="inlineStr">
        <is>
          <t>09a CIPM PIRAJA</t>
        </is>
      </c>
      <c r="H1959" s="4" t="inlineStr">
        <is>
          <t>COI-SALVADOR/CPRBTS/09a CIPM PIRAJA/PTZ</t>
        </is>
      </c>
      <c r="I1959" s="17" t="inlineStr">
        <is>
          <t>Com coordenada</t>
        </is>
      </c>
      <c r="J1959" s="17" t="inlineStr">
        <is>
          <t>Sim</t>
        </is>
      </c>
      <c r="K1959" s="17" t="inlineStr">
        <is>
          <t>coordenada</t>
        </is>
      </c>
      <c r="L1959" s="22" t="n">
        <v>0</v>
      </c>
      <c r="M1959" s="22" t="n">
        <v>0</v>
      </c>
      <c r="N1959" s="25" t="n">
        <v>-12.89453</v>
      </c>
      <c r="O1959" s="25" t="n">
        <v>-38.45192</v>
      </c>
    </row>
    <row r="1960">
      <c r="A1960" s="4" t="inlineStr">
        <is>
          <t>SALVADOR</t>
        </is>
      </c>
      <c r="B1960" s="4" t="inlineStr">
        <is>
          <t>09-034_PTZ_LARGO DO RETIRO EM FRENTE AO SESI</t>
        </is>
      </c>
      <c r="C1960" s="17" t="inlineStr">
        <is>
          <t>DOME</t>
        </is>
      </c>
      <c r="D1960" s="17" t="inlineStr">
        <is>
          <t>M6721-E-Z31</t>
        </is>
      </c>
      <c r="E1960" s="24" t="inlineStr">
        <is>
          <t>10.98.41.50</t>
        </is>
      </c>
      <c r="F1960" s="4" t="inlineStr">
        <is>
          <t>COI-SALVADOR</t>
        </is>
      </c>
      <c r="G1960" s="4" t="inlineStr">
        <is>
          <t>09a CIPM PIRAJA</t>
        </is>
      </c>
      <c r="H1960" s="4" t="inlineStr">
        <is>
          <t>COI-SALVADOR/CPRBTS/09a CIPM PIRAJA/PTZ</t>
        </is>
      </c>
      <c r="I1960" s="17" t="inlineStr">
        <is>
          <t>Com coordenada</t>
        </is>
      </c>
      <c r="J1960" s="17" t="inlineStr">
        <is>
          <t>Sim</t>
        </is>
      </c>
      <c r="K1960" s="17" t="inlineStr">
        <is>
          <t>coordenada</t>
        </is>
      </c>
      <c r="L1960" s="22" t="n">
        <v>2</v>
      </c>
      <c r="M1960" s="22" t="n">
        <v>2</v>
      </c>
      <c r="N1960" s="25" t="n">
        <v>-12.951244</v>
      </c>
      <c r="O1960" s="25" t="n">
        <v>-38.475281</v>
      </c>
    </row>
    <row r="1961">
      <c r="A1961" s="4" t="inlineStr">
        <is>
          <t>SALVADOR</t>
        </is>
      </c>
      <c r="B1961" s="4" t="inlineStr">
        <is>
          <t>09-035_PTZ_ESTR DE CAMPINAS FRENTE AUTO ELETRICA DO LEO</t>
        </is>
      </c>
      <c r="C1961" s="17" t="inlineStr">
        <is>
          <t>DOME</t>
        </is>
      </c>
      <c r="D1961" s="17" t="inlineStr">
        <is>
          <t>M6721-E-Z31</t>
        </is>
      </c>
      <c r="E1961" s="24" t="inlineStr">
        <is>
          <t>10.98.41.58</t>
        </is>
      </c>
      <c r="F1961" s="4" t="inlineStr">
        <is>
          <t>COI-SALVADOR</t>
        </is>
      </c>
      <c r="G1961" s="4" t="inlineStr">
        <is>
          <t>09a CIPM PIRAJA</t>
        </is>
      </c>
      <c r="H1961" s="4" t="inlineStr">
        <is>
          <t>COI-SALVADOR/CPRBTS/09a CIPM PIRAJA/PTZ</t>
        </is>
      </c>
      <c r="I1961" s="17" t="inlineStr">
        <is>
          <t>Com coordenada</t>
        </is>
      </c>
      <c r="J1961" s="17" t="inlineStr">
        <is>
          <t>Sim</t>
        </is>
      </c>
      <c r="K1961" s="17" t="inlineStr">
        <is>
          <t>coordenada</t>
        </is>
      </c>
      <c r="L1961" s="22" t="n">
        <v>0</v>
      </c>
      <c r="M1961" s="22" t="n">
        <v>0</v>
      </c>
      <c r="N1961" s="25" t="n">
        <v>-12.92611</v>
      </c>
      <c r="O1961" s="25" t="n">
        <v>-38.469785</v>
      </c>
    </row>
    <row r="1962">
      <c r="A1962" s="4" t="inlineStr">
        <is>
          <t>SALVADOR</t>
        </is>
      </c>
      <c r="B1962" s="4" t="inlineStr">
        <is>
          <t>09-036_PTZ_AV SAN MARTINS FRENTE AO ATACADO DOS PISOS</t>
        </is>
      </c>
      <c r="C1962" s="17" t="inlineStr">
        <is>
          <t>DOME</t>
        </is>
      </c>
      <c r="D1962" s="17" t="inlineStr">
        <is>
          <t>M6721-E-Z31</t>
        </is>
      </c>
      <c r="E1962" s="24" t="inlineStr">
        <is>
          <t>10.98.42.106</t>
        </is>
      </c>
      <c r="F1962" s="4" t="inlineStr">
        <is>
          <t>COI-SALVADOR</t>
        </is>
      </c>
      <c r="G1962" s="4" t="inlineStr">
        <is>
          <t>09a CIPM PIRAJA</t>
        </is>
      </c>
      <c r="H1962" s="4" t="inlineStr">
        <is>
          <t>COI-SALVADOR/CPRBTS/09a CIPM PIRAJA/PTZ</t>
        </is>
      </c>
      <c r="I1962" s="17" t="inlineStr">
        <is>
          <t>Com coordenada</t>
        </is>
      </c>
      <c r="J1962" s="17" t="inlineStr">
        <is>
          <t>Sim</t>
        </is>
      </c>
      <c r="K1962" s="17" t="inlineStr">
        <is>
          <t>coordenada</t>
        </is>
      </c>
      <c r="L1962" s="22" t="n">
        <v>0</v>
      </c>
      <c r="M1962" s="22" t="n">
        <v>0</v>
      </c>
      <c r="N1962" s="25" t="n">
        <v>-12.9452555</v>
      </c>
      <c r="O1962" s="25" t="n">
        <v>-38.4832701</v>
      </c>
    </row>
    <row r="1963">
      <c r="A1963" s="4" t="inlineStr">
        <is>
          <t>SALVADOR</t>
        </is>
      </c>
      <c r="B1963" s="4" t="inlineStr">
        <is>
          <t>09-038_PTZ_TV SAO JOAO DO JARDIM LOBATO-EM FRENTE ESCOLA BARBOSA RODRIGUES</t>
        </is>
      </c>
      <c r="C1963" s="17" t="inlineStr">
        <is>
          <t>DOME</t>
        </is>
      </c>
      <c r="D1963" s="17" t="inlineStr">
        <is>
          <t>M6741-E-Z37</t>
        </is>
      </c>
      <c r="E1963" s="24" t="inlineStr">
        <is>
          <t>10.98.48.58</t>
        </is>
      </c>
      <c r="F1963" s="4" t="inlineStr">
        <is>
          <t>COI-SALVADOR</t>
        </is>
      </c>
      <c r="G1963" s="4" t="inlineStr">
        <is>
          <t>09a CIPM PIRAJA</t>
        </is>
      </c>
      <c r="H1963" s="4" t="inlineStr">
        <is>
          <t>COI-SALVADOR/CPRBTS/09a CIPM PIRAJA/PTZ</t>
        </is>
      </c>
      <c r="I1963" s="17" t="inlineStr">
        <is>
          <t>Com coordenada</t>
        </is>
      </c>
      <c r="J1963" s="17" t="inlineStr">
        <is>
          <t>Sim</t>
        </is>
      </c>
      <c r="K1963" s="17" t="inlineStr">
        <is>
          <t>coordenada</t>
        </is>
      </c>
      <c r="L1963" s="22" t="n">
        <v>1</v>
      </c>
      <c r="M1963" s="22" t="n">
        <v>2</v>
      </c>
      <c r="N1963" s="25" t="n">
        <v>-12.930275</v>
      </c>
      <c r="O1963" s="25" t="n">
        <v>-38.475252</v>
      </c>
    </row>
    <row r="1964">
      <c r="A1964" s="4" t="inlineStr">
        <is>
          <t>SALVADOR</t>
        </is>
      </c>
      <c r="B1964" s="4" t="inlineStr">
        <is>
          <t>09-040_PTZ_RUA SANTA AUGUSTA (NAS QUADRAS)</t>
        </is>
      </c>
      <c r="C1964" s="17" t="inlineStr">
        <is>
          <t>DOME</t>
        </is>
      </c>
      <c r="D1964" s="17" t="inlineStr">
        <is>
          <t>M6741-E-Z37</t>
        </is>
      </c>
      <c r="E1964" s="24" t="inlineStr">
        <is>
          <t>10.98.48.18</t>
        </is>
      </c>
      <c r="F1964" s="4" t="inlineStr">
        <is>
          <t>COI-SALVADOR</t>
        </is>
      </c>
      <c r="G1964" s="4" t="inlineStr">
        <is>
          <t>09a CIPM PIRAJA</t>
        </is>
      </c>
      <c r="H1964" s="4" t="inlineStr">
        <is>
          <t>COI-SALVADOR/CPRBTS/09a CIPM PIRAJA/PTZ</t>
        </is>
      </c>
      <c r="I1964" s="17" t="inlineStr">
        <is>
          <t>Com coordenada</t>
        </is>
      </c>
      <c r="J1964" s="17" t="inlineStr">
        <is>
          <t>Sim</t>
        </is>
      </c>
      <c r="K1964" s="17" t="inlineStr">
        <is>
          <t>coordenada</t>
        </is>
      </c>
      <c r="L1964" s="22" t="n">
        <v>0</v>
      </c>
      <c r="M1964" s="22" t="n">
        <v>3</v>
      </c>
      <c r="N1964" s="25" t="n">
        <v>-12.9347714</v>
      </c>
      <c r="O1964" s="25" t="n">
        <v>-38.4789671</v>
      </c>
    </row>
    <row r="1965">
      <c r="A1965" s="4" t="inlineStr">
        <is>
          <t>SALVADOR</t>
        </is>
      </c>
      <c r="B1965" s="4" t="inlineStr">
        <is>
          <t>09-041_PTZ_LARGO DO TANQUE AO LADO DO BRADESCO</t>
        </is>
      </c>
      <c r="C1965" s="17" t="inlineStr">
        <is>
          <t>DOME</t>
        </is>
      </c>
      <c r="D1965" s="17" t="inlineStr">
        <is>
          <t>M6741-E-Z37</t>
        </is>
      </c>
      <c r="E1965" s="24" t="inlineStr">
        <is>
          <t>10.98.41.74</t>
        </is>
      </c>
      <c r="F1965" s="4" t="inlineStr">
        <is>
          <t>COI-SALVADOR</t>
        </is>
      </c>
      <c r="G1965" s="4" t="inlineStr">
        <is>
          <t>09a CIPM PIRAJA</t>
        </is>
      </c>
      <c r="H1965" s="4" t="inlineStr">
        <is>
          <t>COI-SALVADOR/CPRBTS/09a CIPM PIRAJA/PTZ</t>
        </is>
      </c>
      <c r="I1965" s="17" t="inlineStr">
        <is>
          <t>Com coordenada</t>
        </is>
      </c>
      <c r="J1965" s="17" t="inlineStr">
        <is>
          <t>Sim</t>
        </is>
      </c>
      <c r="K1965" s="17" t="inlineStr">
        <is>
          <t>coordenada</t>
        </is>
      </c>
      <c r="L1965" s="22" t="n">
        <v>0</v>
      </c>
      <c r="M1965" s="22" t="n">
        <v>0</v>
      </c>
      <c r="N1965" s="25" t="n">
        <v>-12.939822</v>
      </c>
      <c r="O1965" s="25" t="n">
        <v>-38.490491</v>
      </c>
    </row>
    <row r="1966">
      <c r="A1966" s="4" t="inlineStr">
        <is>
          <t>SALVADOR</t>
        </is>
      </c>
      <c r="B1966" s="4" t="inlineStr">
        <is>
          <t>09-042 PTZ ESTRADA DE CAMPINAS  -EM FRENTE ATACADAO SUPER SOL</t>
        </is>
      </c>
      <c r="C1966" s="17" t="inlineStr">
        <is>
          <t>DOME</t>
        </is>
      </c>
      <c r="D1966" s="17" t="inlineStr">
        <is>
          <t>M6741-E-Z37</t>
        </is>
      </c>
      <c r="E1966" s="24" t="inlineStr">
        <is>
          <t>10.98.46.178</t>
        </is>
      </c>
      <c r="F1966" s="4" t="inlineStr">
        <is>
          <t>COI-SALVADOR</t>
        </is>
      </c>
      <c r="G1966" s="4" t="inlineStr">
        <is>
          <t>09a CIPM PIRAJA</t>
        </is>
      </c>
      <c r="H1966" s="4" t="inlineStr">
        <is>
          <t>COI-SALVADOR/CPRBTS/09a CIPM PIRAJA/PTZ</t>
        </is>
      </c>
      <c r="I1966" s="17" t="inlineStr">
        <is>
          <t>Com coordenada</t>
        </is>
      </c>
      <c r="J1966" s="17" t="inlineStr">
        <is>
          <t>Sim</t>
        </is>
      </c>
      <c r="K1966" s="17" t="inlineStr">
        <is>
          <t>coordenada</t>
        </is>
      </c>
      <c r="L1966" s="22" t="n">
        <v>0</v>
      </c>
      <c r="M1966" s="22" t="n">
        <v>3</v>
      </c>
      <c r="N1966" s="25" t="n">
        <v>-12.9327475</v>
      </c>
      <c r="O1966" s="25" t="n">
        <v>-38.4766973</v>
      </c>
    </row>
    <row r="1967">
      <c r="A1967" s="4" t="inlineStr">
        <is>
          <t>SALVADOR</t>
        </is>
      </c>
      <c r="B1967" s="4" t="inlineStr">
        <is>
          <t>09-043_LPR_ESTRADA VELHA PIRAJA ATRAS DO MAKRO STD ESTRADA DO DERBA</t>
        </is>
      </c>
      <c r="C1967" s="17" t="inlineStr">
        <is>
          <t>FIX</t>
        </is>
      </c>
      <c r="D1967" s="17" t="inlineStr">
        <is>
          <t>M2221-QL</t>
        </is>
      </c>
      <c r="E1967" s="24" t="inlineStr">
        <is>
          <t>10.98.40.202</t>
        </is>
      </c>
      <c r="F1967" s="4" t="inlineStr">
        <is>
          <t>COI-SALVADOR</t>
        </is>
      </c>
      <c r="G1967" s="4" t="inlineStr">
        <is>
          <t>09a CIPM PIRAJA</t>
        </is>
      </c>
      <c r="H1967" s="4" t="inlineStr">
        <is>
          <t>COI-SALVADOR/CPRBTS/09a CIPM PIRAJA/LPR</t>
        </is>
      </c>
      <c r="I1967" s="17" t="inlineStr">
        <is>
          <t>Com coordenada</t>
        </is>
      </c>
      <c r="J1967" s="17" t="inlineStr">
        <is>
          <t>Sim</t>
        </is>
      </c>
      <c r="K1967" s="17" t="inlineStr">
        <is>
          <t>coordenada</t>
        </is>
      </c>
      <c r="L1967" s="22" t="n">
        <v>0</v>
      </c>
      <c r="M1967" s="22" t="n">
        <v>0</v>
      </c>
      <c r="N1967" s="25" t="n">
        <v>-12.894606</v>
      </c>
      <c r="O1967" s="25" t="n">
        <v>-38.451791</v>
      </c>
    </row>
    <row r="1968">
      <c r="A1968" s="4" t="inlineStr">
        <is>
          <t>SALVADOR</t>
        </is>
      </c>
      <c r="B1968" s="4" t="inlineStr">
        <is>
          <t>09-044_LPR_RUA ALEGRIA DE CAMPINAS STD PIRAJA</t>
        </is>
      </c>
      <c r="C1968" s="17" t="inlineStr">
        <is>
          <t>FIX</t>
        </is>
      </c>
      <c r="D1968" s="17" t="inlineStr">
        <is>
          <t>M2221-QL</t>
        </is>
      </c>
      <c r="E1968" s="24" t="inlineStr">
        <is>
          <t>10.98.40.210</t>
        </is>
      </c>
      <c r="F1968" s="4" t="inlineStr">
        <is>
          <t>COI-SALVADOR</t>
        </is>
      </c>
      <c r="G1968" s="4" t="inlineStr">
        <is>
          <t>09a CIPM PIRAJA</t>
        </is>
      </c>
      <c r="H1968" s="4" t="inlineStr">
        <is>
          <t>COI-SALVADOR/CPRBTS/09a CIPM PIRAJA/LPR</t>
        </is>
      </c>
      <c r="I1968" s="17" t="inlineStr">
        <is>
          <t>Com coordenada</t>
        </is>
      </c>
      <c r="J1968" s="17" t="inlineStr">
        <is>
          <t>Sim</t>
        </is>
      </c>
      <c r="K1968" s="17" t="inlineStr">
        <is>
          <t>coordenada</t>
        </is>
      </c>
      <c r="L1968" s="22" t="n">
        <v>0</v>
      </c>
      <c r="M1968" s="22" t="n">
        <v>0</v>
      </c>
      <c r="N1968" s="25" t="n">
        <v>-12.9049922</v>
      </c>
      <c r="O1968" s="25" t="n">
        <v>-38.458471</v>
      </c>
    </row>
    <row r="1969">
      <c r="A1969" s="4" t="inlineStr">
        <is>
          <t>SALVADOR</t>
        </is>
      </c>
      <c r="B1969" s="4" t="inlineStr">
        <is>
          <t>09-045_LPR_EST DE CAMPINAS_EM FRENTE_ESCOLA MUN CAMPINAS DE PIRAJA_STD_SAO CAETANO</t>
        </is>
      </c>
      <c r="C1969" s="17" t="inlineStr">
        <is>
          <t>FIX</t>
        </is>
      </c>
      <c r="D1969" s="17" t="inlineStr">
        <is>
          <t>M2221-QL</t>
        </is>
      </c>
      <c r="E1969" s="24" t="inlineStr">
        <is>
          <t>10.98.40.218</t>
        </is>
      </c>
      <c r="F1969" s="4" t="inlineStr">
        <is>
          <t>COI-SALVADOR</t>
        </is>
      </c>
      <c r="G1969" s="4" t="inlineStr">
        <is>
          <t>09a CIPM PIRAJA</t>
        </is>
      </c>
      <c r="H1969" s="4" t="inlineStr">
        <is>
          <t>COI-SALVADOR/CPRBTS/09a CIPM PIRAJA/LPR</t>
        </is>
      </c>
      <c r="I1969" s="17" t="inlineStr">
        <is>
          <t>Com coordenada</t>
        </is>
      </c>
      <c r="J1969" s="17" t="inlineStr">
        <is>
          <t>Sim</t>
        </is>
      </c>
      <c r="K1969" s="17" t="inlineStr">
        <is>
          <t>coordenada</t>
        </is>
      </c>
      <c r="L1969" s="22" t="n">
        <v>1</v>
      </c>
      <c r="M1969" s="22" t="n">
        <v>2</v>
      </c>
      <c r="N1969" s="25" t="n">
        <v>-12.9197395</v>
      </c>
      <c r="O1969" s="25" t="n">
        <v>-38.4688314</v>
      </c>
    </row>
    <row r="1970">
      <c r="A1970" s="4" t="inlineStr">
        <is>
          <t>SALVADOR</t>
        </is>
      </c>
      <c r="B1970" s="4" t="inlineStr">
        <is>
          <t>09-046_LPR_R DO BAMBUI SENTIDO SAO CAETANO</t>
        </is>
      </c>
      <c r="C1970" s="17" t="inlineStr">
        <is>
          <t>FIX</t>
        </is>
      </c>
      <c r="D1970" s="17" t="inlineStr">
        <is>
          <t>M2221-QL</t>
        </is>
      </c>
      <c r="E1970" s="24" t="inlineStr">
        <is>
          <t>10.98.40.226</t>
        </is>
      </c>
      <c r="F1970" s="4" t="inlineStr">
        <is>
          <t>COI-SALVADOR</t>
        </is>
      </c>
      <c r="G1970" s="4" t="inlineStr">
        <is>
          <t>09a CIPM PIRAJA</t>
        </is>
      </c>
      <c r="H1970" s="4" t="inlineStr">
        <is>
          <t>COI-SALVADOR/CPRBTS/09a CIPM PIRAJA/LPR</t>
        </is>
      </c>
      <c r="I1970" s="17" t="inlineStr">
        <is>
          <t>Com coordenada</t>
        </is>
      </c>
      <c r="J1970" s="17" t="inlineStr">
        <is>
          <t>Sim</t>
        </is>
      </c>
      <c r="K1970" s="17" t="inlineStr">
        <is>
          <t>coordenada</t>
        </is>
      </c>
      <c r="L1970" s="22" t="n">
        <v>2</v>
      </c>
      <c r="M1970" s="22" t="n">
        <v>2</v>
      </c>
      <c r="N1970" s="25" t="n">
        <v>-12.930562</v>
      </c>
      <c r="O1970" s="25" t="n">
        <v>-38.474318</v>
      </c>
    </row>
    <row r="1971">
      <c r="A1971" s="4" t="inlineStr">
        <is>
          <t>SALVADOR</t>
        </is>
      </c>
      <c r="B1971" s="4" t="inlineStr">
        <is>
          <t>09-047_LPR_ESTR DE CAMPINAS_EM FRENTE_CHURRASCARIA KABRITOS_STD_ESTACAO PIRAJA</t>
        </is>
      </c>
      <c r="C1971" s="17" t="inlineStr">
        <is>
          <t>FIX</t>
        </is>
      </c>
      <c r="D1971" s="17" t="inlineStr">
        <is>
          <t>M2221-QL</t>
        </is>
      </c>
      <c r="E1971" s="24" t="inlineStr">
        <is>
          <t>10.98.40.234</t>
        </is>
      </c>
      <c r="F1971" s="4" t="inlineStr">
        <is>
          <t>COI-SALVADOR</t>
        </is>
      </c>
      <c r="G1971" s="4" t="inlineStr">
        <is>
          <t>09a CIPM PIRAJA</t>
        </is>
      </c>
      <c r="H1971" s="4" t="inlineStr">
        <is>
          <t>COI-SALVADOR/CPRBTS/09a CIPM PIRAJA/LPR</t>
        </is>
      </c>
      <c r="I1971" s="17" t="inlineStr">
        <is>
          <t>Com coordenada</t>
        </is>
      </c>
      <c r="J1971" s="17" t="inlineStr">
        <is>
          <t>Sim</t>
        </is>
      </c>
      <c r="K1971" s="17" t="inlineStr">
        <is>
          <t>coordenada</t>
        </is>
      </c>
      <c r="L1971" s="22" t="n">
        <v>0</v>
      </c>
      <c r="M1971" s="22" t="n">
        <v>5</v>
      </c>
      <c r="N1971" s="25" t="n">
        <v>-12.932337</v>
      </c>
      <c r="O1971" s="25" t="n">
        <v>-38.476017</v>
      </c>
    </row>
    <row r="1972">
      <c r="A1972" s="4" t="inlineStr">
        <is>
          <t>SALVADOR</t>
        </is>
      </c>
      <c r="B1972" s="4" t="inlineStr">
        <is>
          <t>09-048_LPR_AV SAN MARTIN_EM FRENTE_POSTO TREVO_ STD_RETIRO</t>
        </is>
      </c>
      <c r="C1972" s="17" t="inlineStr">
        <is>
          <t>FIX</t>
        </is>
      </c>
      <c r="D1972" s="17" t="inlineStr">
        <is>
          <t>M2221-QL</t>
        </is>
      </c>
      <c r="E1972" s="24" t="inlineStr">
        <is>
          <t>10.98.40.242</t>
        </is>
      </c>
      <c r="F1972" s="4" t="inlineStr">
        <is>
          <t>COI-SALVADOR</t>
        </is>
      </c>
      <c r="G1972" s="4" t="inlineStr">
        <is>
          <t>09a CIPM PIRAJA</t>
        </is>
      </c>
      <c r="H1972" s="4" t="inlineStr">
        <is>
          <t>COI-SALVADOR/CPRBTS/09a CIPM PIRAJA/LPR</t>
        </is>
      </c>
      <c r="I1972" s="17" t="inlineStr">
        <is>
          <t>Com coordenada</t>
        </is>
      </c>
      <c r="J1972" s="17" t="inlineStr">
        <is>
          <t>Sim</t>
        </is>
      </c>
      <c r="K1972" s="17" t="inlineStr">
        <is>
          <t>coordenada</t>
        </is>
      </c>
      <c r="L1972" s="22" t="n">
        <v>0</v>
      </c>
      <c r="M1972" s="22" t="n">
        <v>0</v>
      </c>
      <c r="N1972" s="25" t="n">
        <v>-12.9399669</v>
      </c>
      <c r="O1972" s="25" t="n">
        <v>-38.4895465</v>
      </c>
    </row>
    <row r="1973">
      <c r="A1973" s="4" t="inlineStr">
        <is>
          <t>SALVADOR</t>
        </is>
      </c>
      <c r="B1973" s="4" t="inlineStr">
        <is>
          <t>09-049_LPR_AV GEN SAN MARTIN EM FRENTE MEGA PISOS STD RETIRO</t>
        </is>
      </c>
      <c r="C1973" s="17" t="inlineStr">
        <is>
          <t>FIX</t>
        </is>
      </c>
      <c r="D1973" s="17" t="inlineStr">
        <is>
          <t>M2221-QL</t>
        </is>
      </c>
      <c r="E1973" s="24" t="inlineStr">
        <is>
          <t>10.98.42.10</t>
        </is>
      </c>
      <c r="F1973" s="4" t="inlineStr">
        <is>
          <t>COI-SALVADOR</t>
        </is>
      </c>
      <c r="G1973" s="4" t="inlineStr">
        <is>
          <t>09a CIPM PIRAJA</t>
        </is>
      </c>
      <c r="H1973" s="4" t="inlineStr">
        <is>
          <t>COI-SALVADOR/CPRBTS/09a CIPM PIRAJA/LPR</t>
        </is>
      </c>
      <c r="I1973" s="17" t="inlineStr">
        <is>
          <t>Com coordenada</t>
        </is>
      </c>
      <c r="J1973" s="17" t="inlineStr">
        <is>
          <t>Sim</t>
        </is>
      </c>
      <c r="K1973" s="17" t="inlineStr">
        <is>
          <t>coordenada</t>
        </is>
      </c>
      <c r="L1973" s="22" t="n">
        <v>0</v>
      </c>
      <c r="M1973" s="22" t="n">
        <v>0</v>
      </c>
      <c r="N1973" s="25" t="n">
        <v>-12.9436794</v>
      </c>
      <c r="O1973" s="25" t="n">
        <v>-38.4838403</v>
      </c>
    </row>
    <row r="1974">
      <c r="A1974" s="4" t="inlineStr">
        <is>
          <t>SALVADOR</t>
        </is>
      </c>
      <c r="B1974" s="4" t="inlineStr">
        <is>
          <t>09-050_LPR LARGO DA EMPRESA GRAFICA DA BAHIA STD SAO CAETANO</t>
        </is>
      </c>
      <c r="C1974" s="17" t="inlineStr">
        <is>
          <t>FIX</t>
        </is>
      </c>
      <c r="D1974" s="17" t="inlineStr">
        <is>
          <t>M2221-QL</t>
        </is>
      </c>
      <c r="E1974" s="24" t="inlineStr">
        <is>
          <t>10.98.40.250</t>
        </is>
      </c>
      <c r="F1974" s="4" t="inlineStr">
        <is>
          <t>COI-SALVADOR</t>
        </is>
      </c>
      <c r="G1974" s="4" t="inlineStr">
        <is>
          <t>09a CIPM PIRAJA</t>
        </is>
      </c>
      <c r="H1974" s="4" t="inlineStr">
        <is>
          <t>COI-SALVADOR/CPRBTS/09a CIPM PIRAJA/LPR</t>
        </is>
      </c>
      <c r="I1974" s="17" t="inlineStr">
        <is>
          <t>Com coordenada</t>
        </is>
      </c>
      <c r="J1974" s="17" t="inlineStr">
        <is>
          <t>Sim</t>
        </is>
      </c>
      <c r="K1974" s="17" t="inlineStr">
        <is>
          <t>coordenada</t>
        </is>
      </c>
      <c r="L1974" s="22" t="n">
        <v>0</v>
      </c>
      <c r="M1974" s="22" t="n">
        <v>1</v>
      </c>
      <c r="N1974" s="25" t="n">
        <v>-12.943887</v>
      </c>
      <c r="O1974" s="25" t="n">
        <v>-38.475907</v>
      </c>
    </row>
    <row r="1975">
      <c r="A1975" s="4" t="inlineStr">
        <is>
          <t>SALVADOR</t>
        </is>
      </c>
      <c r="B1975" s="4" t="inlineStr">
        <is>
          <t>09-051_RF_TP_III_AVENIDA NESTOR DUARTE_SAO CAETANO_EM FRENTE A ESCOLA MUNICIPAL FRANCISCO MANGABEIRA</t>
        </is>
      </c>
      <c r="C1975" s="17" t="inlineStr">
        <is>
          <t>FIX</t>
        </is>
      </c>
      <c r="D1975" s="17" t="inlineStr">
        <is>
          <t>M2221-QL</t>
        </is>
      </c>
      <c r="E1975" s="24" t="inlineStr">
        <is>
          <t>10.98.41.18</t>
        </is>
      </c>
      <c r="F1975" s="4" t="inlineStr">
        <is>
          <t>COI-SALVADOR</t>
        </is>
      </c>
      <c r="G1975" s="4" t="inlineStr">
        <is>
          <t>09a CIPM PIRAJA</t>
        </is>
      </c>
      <c r="H1975" s="4" t="inlineStr">
        <is>
          <t>COI-SALVADOR/CPRBTS/09a CIPM PIRAJA/RF</t>
        </is>
      </c>
      <c r="I1975" s="17" t="inlineStr">
        <is>
          <t>Com coordenada</t>
        </is>
      </c>
      <c r="J1975" s="17" t="inlineStr">
        <is>
          <t>Sim</t>
        </is>
      </c>
      <c r="K1975" s="17" t="inlineStr">
        <is>
          <t>coordenada</t>
        </is>
      </c>
      <c r="L1975" s="22" t="n">
        <v>1</v>
      </c>
      <c r="M1975" s="22" t="n">
        <v>2</v>
      </c>
      <c r="N1975" s="25" t="n">
        <v>-12.933656</v>
      </c>
      <c r="O1975" s="25" t="n">
        <v>-38.483308</v>
      </c>
    </row>
    <row r="1976">
      <c r="A1976" s="4" t="inlineStr">
        <is>
          <t>SALVADOR</t>
        </is>
      </c>
      <c r="B1976" s="4" t="inlineStr">
        <is>
          <t>09-052_RF_TP_III_PC CATULO DA P CEARENSE EM FRENTE GRAFICA BAHIA</t>
        </is>
      </c>
      <c r="C1976" s="17" t="inlineStr">
        <is>
          <t>FIX</t>
        </is>
      </c>
      <c r="D1976" s="17" t="inlineStr">
        <is>
          <t>M2221-QL</t>
        </is>
      </c>
      <c r="E1976" s="24" t="inlineStr">
        <is>
          <t>10.98.42.98</t>
        </is>
      </c>
      <c r="F1976" s="4" t="inlineStr">
        <is>
          <t>COI-SALVADOR</t>
        </is>
      </c>
      <c r="G1976" s="4" t="inlineStr">
        <is>
          <t>09a CIPM PIRAJA</t>
        </is>
      </c>
      <c r="H1976" s="4" t="inlineStr">
        <is>
          <t>COI-SALVADOR/CPRBTS/09a CIPM PIRAJA/RF</t>
        </is>
      </c>
      <c r="I1976" s="17" t="inlineStr">
        <is>
          <t>Com coordenada</t>
        </is>
      </c>
      <c r="J1976" s="17" t="inlineStr">
        <is>
          <t>Sim</t>
        </is>
      </c>
      <c r="K1976" s="17" t="inlineStr">
        <is>
          <t>coordenada</t>
        </is>
      </c>
      <c r="L1976" s="22" t="n">
        <v>0</v>
      </c>
      <c r="M1976" s="22" t="n">
        <v>1</v>
      </c>
      <c r="N1976" s="25" t="n">
        <v>-12.944104</v>
      </c>
      <c r="O1976" s="25" t="n">
        <v>-38.475846</v>
      </c>
    </row>
    <row r="1977">
      <c r="A1977" s="4" t="inlineStr">
        <is>
          <t>SALVADOR</t>
        </is>
      </c>
      <c r="B1977" s="4" t="inlineStr">
        <is>
          <t>09-053_RF_TP_III_AV SAN MARTIN_EM FRENTE_AO MATERIAL DE CONSTRUCAO IRMAOS QUEIROZ</t>
        </is>
      </c>
      <c r="C1977" s="17" t="inlineStr">
        <is>
          <t>FIX</t>
        </is>
      </c>
      <c r="D1977" s="17" t="inlineStr">
        <is>
          <t>M2221-QL</t>
        </is>
      </c>
      <c r="E1977" s="24" t="inlineStr">
        <is>
          <t>10.98.42.18</t>
        </is>
      </c>
      <c r="F1977" s="4" t="inlineStr">
        <is>
          <t>COI-SALVADOR</t>
        </is>
      </c>
      <c r="G1977" s="4" t="inlineStr">
        <is>
          <t>09a CIPM PIRAJA</t>
        </is>
      </c>
      <c r="H1977" s="4" t="inlineStr">
        <is>
          <t>COI-SALVADOR/CPRBTS/09a CIPM PIRAJA/RF</t>
        </is>
      </c>
      <c r="I1977" s="17" t="inlineStr">
        <is>
          <t>Com coordenada</t>
        </is>
      </c>
      <c r="J1977" s="17" t="inlineStr">
        <is>
          <t>Sim</t>
        </is>
      </c>
      <c r="K1977" s="17" t="inlineStr">
        <is>
          <t>coordenada</t>
        </is>
      </c>
      <c r="L1977" s="22" t="n">
        <v>0</v>
      </c>
      <c r="M1977" s="22" t="n">
        <v>0</v>
      </c>
      <c r="N1977" s="25" t="n">
        <v>-12.943688</v>
      </c>
      <c r="O1977" s="25" t="n">
        <v>-38.483891</v>
      </c>
    </row>
    <row r="1978">
      <c r="A1978" s="4" t="inlineStr">
        <is>
          <t>SALVADOR</t>
        </is>
      </c>
      <c r="B1978" s="4" t="inlineStr">
        <is>
          <t>09-054_RF_TP_IV_PRAÇA GEN. LABATUT</t>
        </is>
      </c>
      <c r="C1978" s="17" t="inlineStr">
        <is>
          <t>FIX</t>
        </is>
      </c>
      <c r="D1978" s="17" t="inlineStr">
        <is>
          <t>M2221-QL</t>
        </is>
      </c>
      <c r="E1978" s="24" t="inlineStr">
        <is>
          <t>10.98.41.2</t>
        </is>
      </c>
      <c r="F1978" s="4" t="inlineStr">
        <is>
          <t>COI-SALVADOR</t>
        </is>
      </c>
      <c r="G1978" s="4" t="inlineStr">
        <is>
          <t>09a CIPM PIRAJA</t>
        </is>
      </c>
      <c r="H1978" s="4" t="inlineStr">
        <is>
          <t>COI-SALVADOR/CPRBTS/09a CIPM PIRAJA/RF</t>
        </is>
      </c>
      <c r="I1978" s="17" t="inlineStr">
        <is>
          <t>Com coordenada</t>
        </is>
      </c>
      <c r="J1978" s="17" t="inlineStr">
        <is>
          <t>Sim</t>
        </is>
      </c>
      <c r="K1978" s="17" t="inlineStr">
        <is>
          <t>coordenada</t>
        </is>
      </c>
      <c r="L1978" s="22" t="n">
        <v>0</v>
      </c>
      <c r="M1978" s="22" t="n">
        <v>2</v>
      </c>
      <c r="N1978" s="25" t="n">
        <v>-12.915877</v>
      </c>
      <c r="O1978" s="25" t="n">
        <v>-38.465833</v>
      </c>
    </row>
    <row r="1979">
      <c r="A1979" s="4" t="inlineStr">
        <is>
          <t>SALVADOR</t>
        </is>
      </c>
      <c r="B1979" s="4" t="inlineStr">
        <is>
          <t>09-054_RF_TP_IV_PRAÇA GEN. LABATUT0103</t>
        </is>
      </c>
      <c r="C1979" s="17" t="inlineStr">
        <is>
          <t>FIX</t>
        </is>
      </c>
      <c r="D1979" s="17" t="inlineStr">
        <is>
          <t>M2221-QL</t>
        </is>
      </c>
      <c r="E1979" s="24" t="inlineStr">
        <is>
          <t>10.98.41.2</t>
        </is>
      </c>
      <c r="F1979" s="4" t="inlineStr">
        <is>
          <t>COI-SALVADOR</t>
        </is>
      </c>
      <c r="G1979" s="4" t="inlineStr">
        <is>
          <t>INSTALACAO</t>
        </is>
      </c>
      <c r="H1979" s="4" t="inlineStr">
        <is>
          <t>COI-SALVADOR/Z CONSORCIO/INSTALACAO</t>
        </is>
      </c>
      <c r="I1979" s="17" t="inlineStr">
        <is>
          <t>Sem posição</t>
        </is>
      </c>
      <c r="J1979" s="17" t="inlineStr">
        <is>
          <t>Sim</t>
        </is>
      </c>
      <c r="K1979" s="17" t="inlineStr">
        <is>
          <t>grupo</t>
        </is>
      </c>
      <c r="L1979" s="22" t="n"/>
      <c r="M1979" s="22" t="n"/>
      <c r="N1979" s="25" t="n"/>
      <c r="O1979" s="25" t="n"/>
    </row>
    <row r="1980">
      <c r="A1980" s="4" t="inlineStr">
        <is>
          <t>SALVADOR</t>
        </is>
      </c>
      <c r="B1980" s="4" t="inlineStr">
        <is>
          <t>09-056_RF_TP_IV_RUA ENG AUSTRICLIANO EM FRENTE AO BRADESCO</t>
        </is>
      </c>
      <c r="C1980" s="17" t="inlineStr">
        <is>
          <t>FIX</t>
        </is>
      </c>
      <c r="D1980" s="17" t="inlineStr">
        <is>
          <t>HWT-M2241-10-QL</t>
        </is>
      </c>
      <c r="E1980" s="24" t="inlineStr">
        <is>
          <t>10.98.41.26</t>
        </is>
      </c>
      <c r="F1980" s="4" t="inlineStr">
        <is>
          <t>COI-SALVADOR</t>
        </is>
      </c>
      <c r="G1980" s="4" t="inlineStr">
        <is>
          <t>09a CIPM PIRAJA</t>
        </is>
      </c>
      <c r="H1980" s="4" t="inlineStr">
        <is>
          <t>COI-SALVADOR/CPRBTS/09a CIPM PIRAJA/RF</t>
        </is>
      </c>
      <c r="I1980" s="17" t="inlineStr">
        <is>
          <t>Com coordenada</t>
        </is>
      </c>
      <c r="J1980" s="17" t="inlineStr">
        <is>
          <t>Sim</t>
        </is>
      </c>
      <c r="K1980" s="17" t="inlineStr">
        <is>
          <t>coordenada</t>
        </is>
      </c>
      <c r="L1980" s="22" t="n">
        <v>0</v>
      </c>
      <c r="M1980" s="22" t="n">
        <v>0</v>
      </c>
      <c r="N1980" s="25" t="n">
        <v>-12.9395088</v>
      </c>
      <c r="O1980" s="25" t="n">
        <v>-38.4903655</v>
      </c>
    </row>
    <row r="1981">
      <c r="A1981" s="4" t="inlineStr">
        <is>
          <t>SALVADOR</t>
        </is>
      </c>
      <c r="B1981" s="4" t="inlineStr">
        <is>
          <t>09-058_RF_TP_IV_R CANDINHO FERNANDES EM FRENTE SUP FORT</t>
        </is>
      </c>
      <c r="C1981" s="17" t="inlineStr">
        <is>
          <t>FIX</t>
        </is>
      </c>
      <c r="D1981" s="17" t="inlineStr">
        <is>
          <t>HWT-M2241-10-QL</t>
        </is>
      </c>
      <c r="E1981" s="24" t="inlineStr">
        <is>
          <t>10.98.41.34</t>
        </is>
      </c>
      <c r="F1981" s="4" t="inlineStr">
        <is>
          <t>COI-SALVADOR</t>
        </is>
      </c>
      <c r="G1981" s="4" t="inlineStr">
        <is>
          <t>09a CIPM PIRAJA</t>
        </is>
      </c>
      <c r="H1981" s="4" t="inlineStr">
        <is>
          <t>COI-SALVADOR/CPRBTS/09a CIPM PIRAJA/RF</t>
        </is>
      </c>
      <c r="I1981" s="17" t="inlineStr">
        <is>
          <t>Com coordenada</t>
        </is>
      </c>
      <c r="J1981" s="17" t="inlineStr">
        <is>
          <t>Sim</t>
        </is>
      </c>
      <c r="K1981" s="17" t="inlineStr">
        <is>
          <t>coordenada</t>
        </is>
      </c>
      <c r="L1981" s="22" t="n">
        <v>0</v>
      </c>
      <c r="M1981" s="22" t="n">
        <v>2</v>
      </c>
      <c r="N1981" s="25" t="n">
        <v>-12.9422237</v>
      </c>
      <c r="O1981" s="25" t="n">
        <v>-38.4803225</v>
      </c>
    </row>
    <row r="1982">
      <c r="A1982" s="4" t="inlineStr">
        <is>
          <t>SALVADOR</t>
        </is>
      </c>
      <c r="B1982" s="4" t="inlineStr">
        <is>
          <t>09-059_PTZ_RUA ARTHUR ORRICO PONTO DE ONIBUS DA BRASILGAS</t>
        </is>
      </c>
      <c r="C1982" s="17" t="inlineStr">
        <is>
          <t>DOME</t>
        </is>
      </c>
      <c r="D1982" s="17" t="inlineStr">
        <is>
          <t>M6741-E-Z37</t>
        </is>
      </c>
      <c r="E1982" s="24" t="inlineStr">
        <is>
          <t>10.98.53.138</t>
        </is>
      </c>
      <c r="F1982" s="4" t="inlineStr">
        <is>
          <t>COI-SALVADOR</t>
        </is>
      </c>
      <c r="G1982" s="4" t="inlineStr">
        <is>
          <t>09a CIPM PIRAJA</t>
        </is>
      </c>
      <c r="H1982" s="4" t="inlineStr">
        <is>
          <t>COI-SALVADOR/CPRBTS/09a CIPM PIRAJA/PTZ</t>
        </is>
      </c>
      <c r="I1982" s="17" t="inlineStr">
        <is>
          <t>Com coordenada</t>
        </is>
      </c>
      <c r="J1982" s="17" t="inlineStr">
        <is>
          <t>Sim</t>
        </is>
      </c>
      <c r="K1982" s="17" t="inlineStr">
        <is>
          <t>coordenada</t>
        </is>
      </c>
      <c r="L1982" s="22" t="n">
        <v>0</v>
      </c>
      <c r="M1982" s="22" t="n">
        <v>1</v>
      </c>
      <c r="N1982" s="25" t="n">
        <v>-12.9163199</v>
      </c>
      <c r="O1982" s="25" t="n">
        <v>-38.463356</v>
      </c>
    </row>
    <row r="1983">
      <c r="A1983" s="4" t="inlineStr">
        <is>
          <t>SALVADOR</t>
        </is>
      </c>
      <c r="B1983" s="4" t="inlineStr">
        <is>
          <t>09-060_RF_TP_IV_RUA ARTHUR ORRICO PONTO DE ONIBUS DA BRASILGAS</t>
        </is>
      </c>
      <c r="C1983" s="17" t="inlineStr">
        <is>
          <t>FIX</t>
        </is>
      </c>
      <c r="D1983" s="17" t="inlineStr">
        <is>
          <t>M2241-QL</t>
        </is>
      </c>
      <c r="E1983" s="24" t="inlineStr">
        <is>
          <t>10.98.53.146</t>
        </is>
      </c>
      <c r="F1983" s="4" t="inlineStr">
        <is>
          <t>COI-SALVADOR</t>
        </is>
      </c>
      <c r="G1983" s="4" t="inlineStr">
        <is>
          <t>09a CIPM PIRAJA</t>
        </is>
      </c>
      <c r="H1983" s="4" t="inlineStr">
        <is>
          <t>COI-SALVADOR/CPRBTS/09a CIPM PIRAJA/RF</t>
        </is>
      </c>
      <c r="I1983" s="17" t="inlineStr">
        <is>
          <t>Com coordenada</t>
        </is>
      </c>
      <c r="J1983" s="17" t="inlineStr">
        <is>
          <t>Sim</t>
        </is>
      </c>
      <c r="K1983" s="17" t="inlineStr">
        <is>
          <t>coordenada</t>
        </is>
      </c>
      <c r="L1983" s="22" t="n">
        <v>0</v>
      </c>
      <c r="M1983" s="22" t="n">
        <v>0</v>
      </c>
      <c r="N1983" s="25" t="n">
        <v>-12.9163274</v>
      </c>
      <c r="O1983" s="25" t="n">
        <v>-38.4633097</v>
      </c>
    </row>
    <row r="1984">
      <c r="A1984" s="4" t="inlineStr">
        <is>
          <t>SALVADOR</t>
        </is>
      </c>
      <c r="B1984" s="4" t="inlineStr">
        <is>
          <t>09-061_LPR AV BARROS REIS EM FRENTE CENTRAL DOS METAIS STD RETIRO</t>
        </is>
      </c>
      <c r="C1984" s="17" t="inlineStr">
        <is>
          <t>FIX</t>
        </is>
      </c>
      <c r="D1984" s="17" t="inlineStr">
        <is>
          <t>M2221-QL</t>
        </is>
      </c>
      <c r="E1984" s="24" t="inlineStr">
        <is>
          <t>10.98.27.42</t>
        </is>
      </c>
      <c r="F1984" s="4" t="inlineStr">
        <is>
          <t>COI-SALVADOR</t>
        </is>
      </c>
      <c r="G1984" s="4" t="inlineStr">
        <is>
          <t>09a CIPM PIRAJA</t>
        </is>
      </c>
      <c r="H1984" s="4" t="inlineStr">
        <is>
          <t>COI-SALVADOR/CPRBTS/09a CIPM PIRAJA/LPR</t>
        </is>
      </c>
      <c r="I1984" s="17" t="inlineStr">
        <is>
          <t>Com coordenada</t>
        </is>
      </c>
      <c r="J1984" s="17" t="inlineStr">
        <is>
          <t>Sim</t>
        </is>
      </c>
      <c r="K1984" s="17" t="inlineStr">
        <is>
          <t>coordenada</t>
        </is>
      </c>
      <c r="L1984" s="22" t="n">
        <v>0</v>
      </c>
      <c r="M1984" s="22" t="n">
        <v>1</v>
      </c>
      <c r="N1984" s="25" t="n">
        <v>-12.948837</v>
      </c>
      <c r="O1984" s="25" t="n">
        <v>-38.471974</v>
      </c>
    </row>
    <row r="1985">
      <c r="A1985" s="4" t="inlineStr">
        <is>
          <t>SALVADOR</t>
        </is>
      </c>
      <c r="B1985" s="4" t="inlineStr">
        <is>
          <t>09-062_LPR AV BARROS REIS EM FRENTE CENTRAL DOS METAIS STD BR 324</t>
        </is>
      </c>
      <c r="C1985" s="17" t="inlineStr">
        <is>
          <t>FIX</t>
        </is>
      </c>
      <c r="D1985" s="17" t="inlineStr">
        <is>
          <t>M2241-QL</t>
        </is>
      </c>
      <c r="E1985" s="24" t="inlineStr">
        <is>
          <t>10.98.27.43</t>
        </is>
      </c>
      <c r="F1985" s="4" t="inlineStr">
        <is>
          <t>COI-SALVADOR</t>
        </is>
      </c>
      <c r="G1985" s="4" t="inlineStr">
        <is>
          <t>09a CIPM PIRAJA</t>
        </is>
      </c>
      <c r="H1985" s="4" t="inlineStr">
        <is>
          <t>COI-SALVADOR/CPRBTS/09a CIPM PIRAJA/LPR</t>
        </is>
      </c>
      <c r="I1985" s="17" t="inlineStr">
        <is>
          <t>Com coordenada</t>
        </is>
      </c>
      <c r="J1985" s="17" t="inlineStr">
        <is>
          <t>Sim</t>
        </is>
      </c>
      <c r="K1985" s="17" t="inlineStr">
        <is>
          <t>coordenada</t>
        </is>
      </c>
      <c r="L1985" s="22" t="n">
        <v>0</v>
      </c>
      <c r="M1985" s="22" t="n">
        <v>1</v>
      </c>
      <c r="N1985" s="25" t="n">
        <v>-12.948837</v>
      </c>
      <c r="O1985" s="25" t="n">
        <v>-38.471974</v>
      </c>
    </row>
    <row r="1986">
      <c r="A1986" s="4" t="inlineStr">
        <is>
          <t>SALVADOR</t>
        </is>
      </c>
      <c r="B1986" s="4" t="inlineStr">
        <is>
          <t>09-063_LPR AV NESTOR DUARTE AO LADO DA EQUIPE MULTI MOTOS STD SAO CAETANO</t>
        </is>
      </c>
      <c r="C1986" s="17" t="inlineStr">
        <is>
          <t>FIX</t>
        </is>
      </c>
      <c r="D1986" s="17" t="inlineStr">
        <is>
          <t>M2241-QL</t>
        </is>
      </c>
      <c r="E1986" s="24" t="inlineStr">
        <is>
          <t>10.98.81.26</t>
        </is>
      </c>
      <c r="F1986" s="4" t="inlineStr">
        <is>
          <t>COI-SALVADOR</t>
        </is>
      </c>
      <c r="G1986" s="4" t="inlineStr">
        <is>
          <t>09a CIPM PIRAJA</t>
        </is>
      </c>
      <c r="H1986" s="4" t="inlineStr">
        <is>
          <t>COI-SALVADOR/CPRBTS/09a CIPM PIRAJA/LPR</t>
        </is>
      </c>
      <c r="I1986" s="17" t="inlineStr">
        <is>
          <t>Com coordenada</t>
        </is>
      </c>
      <c r="J1986" s="17" t="inlineStr">
        <is>
          <t>Sim</t>
        </is>
      </c>
      <c r="K1986" s="17" t="inlineStr">
        <is>
          <t>coordenada</t>
        </is>
      </c>
      <c r="L1986" s="22" t="n">
        <v>0</v>
      </c>
      <c r="M1986" s="22" t="n">
        <v>0</v>
      </c>
      <c r="N1986" s="25" t="n">
        <v>-12.936252</v>
      </c>
      <c r="O1986" s="25" t="n">
        <v>-38.48853</v>
      </c>
    </row>
    <row r="1987">
      <c r="A1987" s="4" t="inlineStr">
        <is>
          <t>SALVADOR</t>
        </is>
      </c>
      <c r="B1987" s="4" t="inlineStr">
        <is>
          <t>09-064_PTZ_RUA MELLO MORAES FILHO PROXIMO AO SUPERMERCADO FORTE</t>
        </is>
      </c>
      <c r="C1987" s="17" t="inlineStr">
        <is>
          <t>DOME</t>
        </is>
      </c>
      <c r="D1987" s="17" t="inlineStr">
        <is>
          <t>M6741-E-Z37</t>
        </is>
      </c>
      <c r="E1987" s="24" t="inlineStr">
        <is>
          <t>10.98.34.194</t>
        </is>
      </c>
      <c r="F1987" s="4" t="inlineStr">
        <is>
          <t>COI-SALVADOR</t>
        </is>
      </c>
      <c r="G1987" s="4" t="inlineStr">
        <is>
          <t>09a CIPM PIRAJA</t>
        </is>
      </c>
      <c r="H1987" s="4" t="inlineStr">
        <is>
          <t>COI-SALVADOR/CPRBTS/09a CIPM PIRAJA/PTZ</t>
        </is>
      </c>
      <c r="I1987" s="17" t="inlineStr">
        <is>
          <t>Com coordenada</t>
        </is>
      </c>
      <c r="J1987" s="17" t="inlineStr">
        <is>
          <t>Sim</t>
        </is>
      </c>
      <c r="K1987" s="17" t="inlineStr">
        <is>
          <t>coordenada</t>
        </is>
      </c>
      <c r="L1987" s="22" t="n">
        <v>0</v>
      </c>
      <c r="M1987" s="22" t="n">
        <v>2</v>
      </c>
      <c r="N1987" s="25" t="n">
        <v>-12.942148</v>
      </c>
      <c r="O1987" s="25" t="n">
        <v>-38.480082</v>
      </c>
    </row>
    <row r="1988">
      <c r="A1988" s="4" t="inlineStr">
        <is>
          <t>SALVADOR</t>
        </is>
      </c>
      <c r="B1988" s="4" t="inlineStr">
        <is>
          <t>09-065_PTZ_PRACA CATULO DA PAIXAO CEARENSE</t>
        </is>
      </c>
      <c r="C1988" s="17" t="inlineStr">
        <is>
          <t>DOME</t>
        </is>
      </c>
      <c r="D1988" s="17" t="inlineStr">
        <is>
          <t>M6741-E-Z37</t>
        </is>
      </c>
      <c r="E1988" s="24" t="inlineStr">
        <is>
          <t>10.98.116.2</t>
        </is>
      </c>
      <c r="F1988" s="4" t="inlineStr">
        <is>
          <t>COI-SALVADOR</t>
        </is>
      </c>
      <c r="G1988" s="4" t="inlineStr">
        <is>
          <t>09a CIPM PIRAJA</t>
        </is>
      </c>
      <c r="H1988" s="4" t="inlineStr">
        <is>
          <t>COI-SALVADOR/CPRBTS/09a CIPM PIRAJA/PTZ</t>
        </is>
      </c>
      <c r="I1988" s="17" t="inlineStr">
        <is>
          <t>Com coordenada</t>
        </is>
      </c>
      <c r="J1988" s="17" t="inlineStr">
        <is>
          <t>Sim</t>
        </is>
      </c>
      <c r="K1988" s="17" t="inlineStr">
        <is>
          <t>coordenada</t>
        </is>
      </c>
      <c r="L1988" s="22" t="n">
        <v>0</v>
      </c>
      <c r="M1988" s="22" t="n">
        <v>1</v>
      </c>
      <c r="N1988" s="25" t="n">
        <v>-12.9441885</v>
      </c>
      <c r="O1988" s="25" t="n">
        <v>-38.4758097</v>
      </c>
    </row>
    <row r="1989">
      <c r="A1989" s="4" t="inlineStr">
        <is>
          <t>SALVADOR</t>
        </is>
      </c>
      <c r="B1989" s="4" t="inlineStr">
        <is>
          <t>09-066_PTZ_AV GEN SAN MARTIN EM FRENTE A NIL OUTLET</t>
        </is>
      </c>
      <c r="C1989" s="17" t="inlineStr">
        <is>
          <t>DOME</t>
        </is>
      </c>
      <c r="D1989" s="17" t="inlineStr">
        <is>
          <t>M6741-E-Z37</t>
        </is>
      </c>
      <c r="E1989" s="24" t="inlineStr">
        <is>
          <t>10.98.35.66</t>
        </is>
      </c>
      <c r="F1989" s="4" t="inlineStr">
        <is>
          <t>COI-SALVADOR</t>
        </is>
      </c>
      <c r="G1989" s="4" t="inlineStr">
        <is>
          <t>09a CIPM PIRAJA</t>
        </is>
      </c>
      <c r="H1989" s="4" t="inlineStr">
        <is>
          <t>COI-SALVADOR/CPRBTS/09a CIPM PIRAJA/PTZ</t>
        </is>
      </c>
      <c r="I1989" s="17" t="inlineStr">
        <is>
          <t>Com coordenada</t>
        </is>
      </c>
      <c r="J1989" s="17" t="inlineStr">
        <is>
          <t>Sim</t>
        </is>
      </c>
      <c r="K1989" s="17" t="inlineStr">
        <is>
          <t>coordenada</t>
        </is>
      </c>
      <c r="L1989" s="22" t="n">
        <v>0</v>
      </c>
      <c r="M1989" s="22" t="n">
        <v>0</v>
      </c>
      <c r="N1989" s="25" t="n">
        <v>-12.944033</v>
      </c>
      <c r="O1989" s="25" t="n">
        <v>-38.483718</v>
      </c>
    </row>
    <row r="1990">
      <c r="A1990" s="4" t="inlineStr">
        <is>
          <t>SALVADOR</t>
        </is>
      </c>
      <c r="B1990" s="4" t="inlineStr">
        <is>
          <t>09-067_RF_TP_III_AV GEN SAN MARTIN EM FRENTE A RAISSA MODAS E POSTO DE COMBUSTIVEL</t>
        </is>
      </c>
      <c r="C1990" s="17" t="inlineStr">
        <is>
          <t>FIX</t>
        </is>
      </c>
      <c r="D1990" s="17" t="inlineStr">
        <is>
          <t>M2241-QL</t>
        </is>
      </c>
      <c r="E1990" s="24" t="inlineStr">
        <is>
          <t>10.98.35.222</t>
        </is>
      </c>
      <c r="F1990" s="4" t="inlineStr">
        <is>
          <t>COI-SALVADOR</t>
        </is>
      </c>
      <c r="G1990" s="4" t="inlineStr">
        <is>
          <t>09a CIPM PIRAJA</t>
        </is>
      </c>
      <c r="H1990" s="4" t="inlineStr">
        <is>
          <t>COI-SALVADOR/CPRBTS/09a CIPM PIRAJA/RF</t>
        </is>
      </c>
      <c r="I1990" s="17" t="inlineStr">
        <is>
          <t>Com coordenada</t>
        </is>
      </c>
      <c r="J1990" s="17" t="inlineStr">
        <is>
          <t>Sim</t>
        </is>
      </c>
      <c r="K1990" s="17" t="inlineStr">
        <is>
          <t>coordenada</t>
        </is>
      </c>
      <c r="L1990" s="22" t="n">
        <v>0</v>
      </c>
      <c r="M1990" s="22" t="n">
        <v>0</v>
      </c>
      <c r="N1990" s="25" t="n">
        <v>-12.9399039</v>
      </c>
      <c r="O1990" s="25" t="n">
        <v>-38.4895067</v>
      </c>
    </row>
    <row r="1991">
      <c r="A1991" s="4" t="inlineStr">
        <is>
          <t>SALVADOR</t>
        </is>
      </c>
      <c r="B1991" s="4" t="inlineStr">
        <is>
          <t>09-068_LPR_RUA OITO DE NOVEMBRO PROX ESCOLA TEODORO SAMPAIO STD PIRAJA</t>
        </is>
      </c>
      <c r="C1991" s="17" t="inlineStr">
        <is>
          <t>FIX</t>
        </is>
      </c>
      <c r="D1991" s="17" t="inlineStr">
        <is>
          <t>U1-0LRV(8-32)A AI Pro</t>
        </is>
      </c>
      <c r="E1991" s="24" t="inlineStr">
        <is>
          <t>10.98.74.238</t>
        </is>
      </c>
      <c r="F1991" s="4" t="inlineStr">
        <is>
          <t>COI-SALVADOR</t>
        </is>
      </c>
      <c r="G1991" s="4" t="inlineStr">
        <is>
          <t>09a CIPM PIRAJA</t>
        </is>
      </c>
      <c r="H1991" s="4" t="inlineStr">
        <is>
          <t>COI-SALVADOR/CPRBTS/09a CIPM PIRAJA/LPR</t>
        </is>
      </c>
      <c r="I1991" s="17" t="inlineStr">
        <is>
          <t>Com coordenada</t>
        </is>
      </c>
      <c r="J1991" s="17" t="inlineStr">
        <is>
          <t>Sim</t>
        </is>
      </c>
      <c r="K1991" s="17" t="inlineStr">
        <is>
          <t>coordenada</t>
        </is>
      </c>
      <c r="L1991" s="22" t="n">
        <v>3</v>
      </c>
      <c r="M1991" s="22" t="n">
        <v>3</v>
      </c>
      <c r="N1991" s="25" t="n">
        <v>-12.9019051020009</v>
      </c>
      <c r="O1991" s="25" t="n">
        <v>-38.4649573266506</v>
      </c>
    </row>
    <row r="1992">
      <c r="A1992" s="4" t="inlineStr">
        <is>
          <t>SALVADOR</t>
        </is>
      </c>
      <c r="B1992" s="4" t="inlineStr">
        <is>
          <t>09-069_LPR_RUA MELLO MORAIS FILHO PROX IGREJA CATOLICA STD FAZ GRANDE</t>
        </is>
      </c>
      <c r="C1992" s="17" t="inlineStr">
        <is>
          <t>FIX</t>
        </is>
      </c>
      <c r="D1992" s="17" t="inlineStr">
        <is>
          <t>U1-0LRV(8-32)A AI Pro</t>
        </is>
      </c>
      <c r="E1992" s="24" t="inlineStr">
        <is>
          <t>10.98.74.234</t>
        </is>
      </c>
      <c r="F1992" s="4" t="inlineStr">
        <is>
          <t>COI-SALVADOR</t>
        </is>
      </c>
      <c r="G1992" s="4" t="inlineStr">
        <is>
          <t>09a CIPM PIRAJA</t>
        </is>
      </c>
      <c r="H1992" s="4" t="inlineStr">
        <is>
          <t>COI-SALVADOR/CPRBTS/09a CIPM PIRAJA/LPR</t>
        </is>
      </c>
      <c r="I1992" s="17" t="inlineStr">
        <is>
          <t>Com coordenada</t>
        </is>
      </c>
      <c r="J1992" s="17" t="inlineStr">
        <is>
          <t>Sim</t>
        </is>
      </c>
      <c r="K1992" s="17" t="inlineStr">
        <is>
          <t>coordenada</t>
        </is>
      </c>
      <c r="L1992" s="22" t="n">
        <v>0</v>
      </c>
      <c r="M1992" s="22" t="n">
        <v>0</v>
      </c>
      <c r="N1992" s="25" t="n">
        <v>-12.946272</v>
      </c>
      <c r="O1992" s="25" t="n">
        <v>-38.476065</v>
      </c>
    </row>
    <row r="1993">
      <c r="A1993" s="4" t="inlineStr">
        <is>
          <t>SALVADOR</t>
        </is>
      </c>
      <c r="B1993" s="4" t="inlineStr">
        <is>
          <t>10-009_PTZ_RUA DOM PEDRO II0102</t>
        </is>
      </c>
      <c r="C1993" s="17" t="inlineStr">
        <is>
          <t>FIX</t>
        </is>
      </c>
      <c r="D1993" s="17" t="inlineStr">
        <is>
          <t>HWT-M6741-10-Z40-E2</t>
        </is>
      </c>
      <c r="E1993" s="24" t="inlineStr">
        <is>
          <t>10.98.12.242</t>
        </is>
      </c>
      <c r="F1993" s="4" t="inlineStr">
        <is>
          <t>COI-SALVADOR</t>
        </is>
      </c>
      <c r="G1993" s="4" t="inlineStr">
        <is>
          <t>INSTALACAO</t>
        </is>
      </c>
      <c r="H1993" s="4" t="inlineStr">
        <is>
          <t>COI-SALVADOR/Z CONSORCIO/INSTALACAO</t>
        </is>
      </c>
      <c r="I1993" s="17" t="inlineStr">
        <is>
          <t>Sem posição</t>
        </is>
      </c>
      <c r="J1993" s="17" t="inlineStr">
        <is>
          <t>Sim</t>
        </is>
      </c>
      <c r="K1993" s="17" t="inlineStr">
        <is>
          <t>grupo</t>
        </is>
      </c>
      <c r="L1993" s="22" t="n"/>
      <c r="M1993" s="22" t="n"/>
      <c r="N1993" s="25" t="n"/>
      <c r="O1993" s="25" t="n"/>
    </row>
    <row r="1994">
      <c r="A1994" s="4" t="inlineStr">
        <is>
          <t>SALVADOR</t>
        </is>
      </c>
      <c r="B1994" s="4" t="inlineStr">
        <is>
          <t>10-024_PTZ_RUA DA CENTRAL DE ABASTECIMENTO0102</t>
        </is>
      </c>
      <c r="C1994" s="17" t="inlineStr">
        <is>
          <t>FIX</t>
        </is>
      </c>
      <c r="D1994" s="17" t="inlineStr">
        <is>
          <t>HWT-M6741-10-Z40-E2</t>
        </is>
      </c>
      <c r="E1994" s="24" t="inlineStr">
        <is>
          <t>10.98.15.42</t>
        </is>
      </c>
      <c r="F1994" s="4" t="inlineStr">
        <is>
          <t>COI-SALVADOR</t>
        </is>
      </c>
      <c r="G1994" s="4" t="inlineStr">
        <is>
          <t>INSTALACAO</t>
        </is>
      </c>
      <c r="H1994" s="4" t="inlineStr">
        <is>
          <t>COI-SALVADOR/Z CONSORCIO/INSTALACAO</t>
        </is>
      </c>
      <c r="I1994" s="17" t="inlineStr">
        <is>
          <t>Sem posição</t>
        </is>
      </c>
      <c r="J1994" s="17" t="inlineStr">
        <is>
          <t>Sim</t>
        </is>
      </c>
      <c r="K1994" s="17" t="inlineStr">
        <is>
          <t>grupo</t>
        </is>
      </c>
      <c r="L1994" s="22" t="n"/>
      <c r="M1994" s="22" t="n"/>
      <c r="N1994" s="25" t="n"/>
      <c r="O1994" s="25" t="n"/>
    </row>
    <row r="1995">
      <c r="A1995" s="4" t="inlineStr">
        <is>
          <t>SALVADOR</t>
        </is>
      </c>
      <c r="B1995" s="4" t="inlineStr">
        <is>
          <t>10-027_PTZ_PRACA DOUTOR GUALBERTO DANTAS FONTES0102</t>
        </is>
      </c>
      <c r="C1995" s="17" t="inlineStr">
        <is>
          <t>FIX</t>
        </is>
      </c>
      <c r="D1995" s="17" t="inlineStr">
        <is>
          <t>HWT-M6741-10-Z40-E2</t>
        </is>
      </c>
      <c r="E1995" s="24" t="inlineStr">
        <is>
          <t>10.98.12.42</t>
        </is>
      </c>
      <c r="F1995" s="4" t="inlineStr">
        <is>
          <t>COI-SALVADOR</t>
        </is>
      </c>
      <c r="G1995" s="4" t="inlineStr">
        <is>
          <t>INSTALACAO</t>
        </is>
      </c>
      <c r="H1995" s="4" t="inlineStr">
        <is>
          <t>COI-SALVADOR/Z CONSORCIO/INSTALACAO</t>
        </is>
      </c>
      <c r="I1995" s="17" t="inlineStr">
        <is>
          <t>Sem posição</t>
        </is>
      </c>
      <c r="J1995" s="17" t="inlineStr">
        <is>
          <t>Sim</t>
        </is>
      </c>
      <c r="K1995" s="17" t="inlineStr">
        <is>
          <t>grupo</t>
        </is>
      </c>
      <c r="L1995" s="22" t="n"/>
      <c r="M1995" s="22" t="n"/>
      <c r="N1995" s="25" t="n"/>
      <c r="O1995" s="25" t="n"/>
    </row>
    <row r="1996">
      <c r="A1996" s="4" t="inlineStr">
        <is>
          <t>SALVADOR</t>
        </is>
      </c>
      <c r="B1996" s="4" t="inlineStr">
        <is>
          <t>10-033_PTZ_ESTEVAO SANTO ESTEVAO-CAIPE0102</t>
        </is>
      </c>
      <c r="C1996" s="17" t="inlineStr">
        <is>
          <t>FIX</t>
        </is>
      </c>
      <c r="D1996" s="17" t="inlineStr">
        <is>
          <t>HWT-M6741-10-Z40-E2</t>
        </is>
      </c>
      <c r="E1996" s="24" t="inlineStr">
        <is>
          <t>10.98.12.234</t>
        </is>
      </c>
      <c r="F1996" s="4" t="inlineStr">
        <is>
          <t>COI-SALVADOR</t>
        </is>
      </c>
      <c r="G1996" s="4" t="inlineStr">
        <is>
          <t>INSTALACAO</t>
        </is>
      </c>
      <c r="H1996" s="4" t="inlineStr">
        <is>
          <t>COI-SALVADOR/Z CONSORCIO/INSTALACAO</t>
        </is>
      </c>
      <c r="I1996" s="17" t="inlineStr">
        <is>
          <t>Sem posição</t>
        </is>
      </c>
      <c r="J1996" s="17" t="inlineStr">
        <is>
          <t>Sim</t>
        </is>
      </c>
      <c r="K1996" s="17" t="inlineStr">
        <is>
          <t>grupo</t>
        </is>
      </c>
      <c r="L1996" s="22" t="n"/>
      <c r="M1996" s="22" t="n"/>
      <c r="N1996" s="25" t="n"/>
      <c r="O1996" s="25" t="n"/>
    </row>
    <row r="1997">
      <c r="A1997" s="4" t="inlineStr">
        <is>
          <t>SALVADOR</t>
        </is>
      </c>
      <c r="B1997" s="4" t="inlineStr">
        <is>
          <t>10-043_PTZ_MONTE RECONCAVO SAO FRANCISCO DO CONDE0102</t>
        </is>
      </c>
      <c r="C1997" s="17" t="inlineStr">
        <is>
          <t>FIX</t>
        </is>
      </c>
      <c r="D1997" s="17" t="inlineStr">
        <is>
          <t>HWT-M6741-10-Z40-E2</t>
        </is>
      </c>
      <c r="E1997" s="24" t="inlineStr">
        <is>
          <t>10.98.39.98</t>
        </is>
      </c>
      <c r="F1997" s="4" t="inlineStr">
        <is>
          <t>COI-SALVADOR</t>
        </is>
      </c>
      <c r="G1997" s="4" t="inlineStr">
        <is>
          <t>INSTALACAO</t>
        </is>
      </c>
      <c r="H1997" s="4" t="inlineStr">
        <is>
          <t>COI-SALVADOR/Z CONSORCIO/INSTALACAO</t>
        </is>
      </c>
      <c r="I1997" s="17" t="inlineStr">
        <is>
          <t>Sem posição</t>
        </is>
      </c>
      <c r="J1997" s="17" t="inlineStr">
        <is>
          <t>Sim</t>
        </is>
      </c>
      <c r="K1997" s="17" t="inlineStr">
        <is>
          <t>grupo</t>
        </is>
      </c>
      <c r="L1997" s="22" t="n"/>
      <c r="M1997" s="22" t="n"/>
      <c r="N1997" s="25" t="n"/>
      <c r="O1997" s="25" t="n"/>
    </row>
    <row r="1998">
      <c r="A1998" s="4" t="inlineStr">
        <is>
          <t>SALVADOR</t>
        </is>
      </c>
      <c r="B1998" s="4" t="inlineStr">
        <is>
          <t>10-044_PTZ_BA 522 ONZE CASAS0102</t>
        </is>
      </c>
      <c r="C1998" s="17" t="inlineStr">
        <is>
          <t>FIX</t>
        </is>
      </c>
      <c r="D1998" s="17" t="inlineStr">
        <is>
          <t>HWT-M6741-10-Z40-E2</t>
        </is>
      </c>
      <c r="E1998" s="24" t="inlineStr">
        <is>
          <t>10.98.20.66</t>
        </is>
      </c>
      <c r="F1998" s="4" t="inlineStr">
        <is>
          <t>COI-SALVADOR</t>
        </is>
      </c>
      <c r="G1998" s="4" t="inlineStr">
        <is>
          <t>INSTALACAO</t>
        </is>
      </c>
      <c r="H1998" s="4" t="inlineStr">
        <is>
          <t>COI-SALVADOR/Z CONSORCIO/INSTALACAO</t>
        </is>
      </c>
      <c r="I1998" s="17" t="inlineStr">
        <is>
          <t>Sem posição</t>
        </is>
      </c>
      <c r="J1998" s="17" t="inlineStr">
        <is>
          <t>Sim</t>
        </is>
      </c>
      <c r="K1998" s="17" t="inlineStr">
        <is>
          <t>grupo</t>
        </is>
      </c>
      <c r="L1998" s="22" t="n"/>
      <c r="M1998" s="22" t="n"/>
      <c r="N1998" s="25" t="n"/>
      <c r="O1998" s="25" t="n"/>
    </row>
    <row r="1999">
      <c r="A1999" s="4" t="inlineStr">
        <is>
          <t>SALVADOR</t>
        </is>
      </c>
      <c r="B1999" s="4" t="inlineStr">
        <is>
          <t>10-045_PTZ_RUA RODOLFO TOURINHO NOVA S F0102</t>
        </is>
      </c>
      <c r="C1999" s="17" t="inlineStr">
        <is>
          <t>FIX</t>
        </is>
      </c>
      <c r="D1999" s="17" t="inlineStr">
        <is>
          <t>HWT-M6741-10-Z40-E2</t>
        </is>
      </c>
      <c r="E1999" s="24" t="inlineStr">
        <is>
          <t>10.98.16.74</t>
        </is>
      </c>
      <c r="F1999" s="4" t="inlineStr">
        <is>
          <t>COI-SALVADOR</t>
        </is>
      </c>
      <c r="G1999" s="4" t="inlineStr">
        <is>
          <t>INSTALACAO</t>
        </is>
      </c>
      <c r="H1999" s="4" t="inlineStr">
        <is>
          <t>COI-SALVADOR/Z CONSORCIO/INSTALACAO</t>
        </is>
      </c>
      <c r="I1999" s="17" t="inlineStr">
        <is>
          <t>Sem posição</t>
        </is>
      </c>
      <c r="J1999" s="17" t="inlineStr">
        <is>
          <t>Sim</t>
        </is>
      </c>
      <c r="K1999" s="17" t="inlineStr">
        <is>
          <t>grupo</t>
        </is>
      </c>
      <c r="L1999" s="22" t="n"/>
      <c r="M1999" s="22" t="n"/>
      <c r="N1999" s="25" t="n"/>
      <c r="O1999" s="25" t="n"/>
    </row>
    <row r="2000">
      <c r="A2000" s="4" t="inlineStr">
        <is>
          <t>SALVADOR</t>
        </is>
      </c>
      <c r="B2000" s="4" t="inlineStr">
        <is>
          <t>10-046_PTZ_RUA FREI MIGUEL SAO FRANCISCO0102</t>
        </is>
      </c>
      <c r="C2000" s="17" t="inlineStr">
        <is>
          <t>FIX</t>
        </is>
      </c>
      <c r="D2000" s="17" t="inlineStr">
        <is>
          <t>HWT-M6741-10-Z40-E2</t>
        </is>
      </c>
      <c r="E2000" s="24" t="inlineStr">
        <is>
          <t>10.98.12.218</t>
        </is>
      </c>
      <c r="F2000" s="4" t="inlineStr">
        <is>
          <t>COI-SALVADOR</t>
        </is>
      </c>
      <c r="G2000" s="4" t="inlineStr">
        <is>
          <t>INSTALACAO</t>
        </is>
      </c>
      <c r="H2000" s="4" t="inlineStr">
        <is>
          <t>COI-SALVADOR/Z CONSORCIO/INSTALACAO</t>
        </is>
      </c>
      <c r="I2000" s="17" t="inlineStr">
        <is>
          <t>Sem posição</t>
        </is>
      </c>
      <c r="J2000" s="17" t="inlineStr">
        <is>
          <t>Sim</t>
        </is>
      </c>
      <c r="K2000" s="17" t="inlineStr">
        <is>
          <t>grupo</t>
        </is>
      </c>
      <c r="L2000" s="22" t="n"/>
      <c r="M2000" s="22" t="n"/>
      <c r="N2000" s="25" t="n"/>
      <c r="O2000" s="25" t="n"/>
    </row>
    <row r="2001">
      <c r="A2001" s="4" t="inlineStr">
        <is>
          <t>SALVADOR</t>
        </is>
      </c>
      <c r="B2001" s="4" t="inlineStr">
        <is>
          <t>10-071_PTZ_RUA NELSON BARBOSA AZEVEDO0102</t>
        </is>
      </c>
      <c r="C2001" s="17" t="inlineStr">
        <is>
          <t>FIX</t>
        </is>
      </c>
      <c r="D2001" s="17" t="inlineStr">
        <is>
          <t>HWT-M6741-10-Z40-E2</t>
        </is>
      </c>
      <c r="E2001" s="24" t="inlineStr">
        <is>
          <t>10.98.11.58</t>
        </is>
      </c>
      <c r="F2001" s="4" t="inlineStr">
        <is>
          <t>COI-SALVADOR</t>
        </is>
      </c>
      <c r="G2001" s="4" t="inlineStr">
        <is>
          <t>INSTALACAO</t>
        </is>
      </c>
      <c r="H2001" s="4" t="inlineStr">
        <is>
          <t>COI-SALVADOR/Z CONSORCIO/INSTALACAO</t>
        </is>
      </c>
      <c r="I2001" s="17" t="inlineStr">
        <is>
          <t>Sem posição</t>
        </is>
      </c>
      <c r="J2001" s="17" t="inlineStr">
        <is>
          <t>Sim</t>
        </is>
      </c>
      <c r="K2001" s="17" t="inlineStr">
        <is>
          <t>grupo</t>
        </is>
      </c>
      <c r="L2001" s="22" t="n"/>
      <c r="M2001" s="22" t="n"/>
      <c r="N2001" s="25" t="n"/>
      <c r="O2001" s="25" t="n"/>
    </row>
    <row r="2002">
      <c r="A2002" s="4" t="inlineStr">
        <is>
          <t>SALVADOR</t>
        </is>
      </c>
      <c r="B2002" s="4" t="inlineStr">
        <is>
          <t>10-087_PTZ_AVENIDA MILTON BAHIA RIBEIRO0102</t>
        </is>
      </c>
      <c r="C2002" s="17" t="inlineStr">
        <is>
          <t>FIX</t>
        </is>
      </c>
      <c r="D2002" s="17" t="inlineStr">
        <is>
          <t>HWT-M6741-10-Z40-E2</t>
        </is>
      </c>
      <c r="E2002" s="24" t="inlineStr">
        <is>
          <t>10.98.25.138</t>
        </is>
      </c>
      <c r="F2002" s="4" t="inlineStr">
        <is>
          <t>COI-SALVADOR</t>
        </is>
      </c>
      <c r="G2002" s="4" t="inlineStr">
        <is>
          <t>INSTALACAO</t>
        </is>
      </c>
      <c r="H2002" s="4" t="inlineStr">
        <is>
          <t>COI-SALVADOR/Z CONSORCIO/INSTALACAO</t>
        </is>
      </c>
      <c r="I2002" s="17" t="inlineStr">
        <is>
          <t>Sem posição</t>
        </is>
      </c>
      <c r="J2002" s="17" t="inlineStr">
        <is>
          <t>Sim</t>
        </is>
      </c>
      <c r="K2002" s="17" t="inlineStr">
        <is>
          <t>grupo</t>
        </is>
      </c>
      <c r="L2002" s="22" t="n"/>
      <c r="M2002" s="22" t="n"/>
      <c r="N2002" s="25" t="n"/>
      <c r="O2002" s="25" t="n"/>
    </row>
    <row r="2003">
      <c r="A2003" s="4" t="inlineStr">
        <is>
          <t>SALVADOR</t>
        </is>
      </c>
      <c r="B2003" s="4" t="inlineStr">
        <is>
          <t>10-175_RF_TP_IV_AV BEIRA MAR PONTE DO ATRACADOURO DE PASSE0103</t>
        </is>
      </c>
      <c r="C2003" s="17" t="inlineStr">
        <is>
          <t>FIX</t>
        </is>
      </c>
      <c r="D2003" s="17" t="inlineStr">
        <is>
          <t>M2221-QL</t>
        </is>
      </c>
      <c r="E2003" s="24" t="inlineStr">
        <is>
          <t>10.98.48.10</t>
        </is>
      </c>
      <c r="F2003" s="4" t="inlineStr">
        <is>
          <t>COI-SALVADOR</t>
        </is>
      </c>
      <c r="G2003" s="4" t="inlineStr">
        <is>
          <t>INSTALACAO</t>
        </is>
      </c>
      <c r="H2003" s="4" t="inlineStr">
        <is>
          <t>COI-SALVADOR/Z CONSORCIO/INSTALACAO</t>
        </is>
      </c>
      <c r="I2003" s="17" t="inlineStr">
        <is>
          <t>Sem posição</t>
        </is>
      </c>
      <c r="J2003" s="17" t="inlineStr">
        <is>
          <t>Sim</t>
        </is>
      </c>
      <c r="K2003" s="17" t="inlineStr">
        <is>
          <t>grupo</t>
        </is>
      </c>
      <c r="L2003" s="22" t="n"/>
      <c r="M2003" s="22" t="n"/>
      <c r="N2003" s="25" t="n"/>
      <c r="O2003" s="25" t="n"/>
    </row>
    <row r="2004">
      <c r="A2004" s="4" t="inlineStr">
        <is>
          <t>SALVADOR</t>
        </is>
      </c>
      <c r="B2004" s="4" t="inlineStr">
        <is>
          <t>10-186_PTZ_R.BARAO DO RIO BRANCO AO LADO DA IGREJA NOSSA SENHORA DA CONCEICAO DA PRAIA0102</t>
        </is>
      </c>
      <c r="C2004" s="17" t="inlineStr">
        <is>
          <t>FIX</t>
        </is>
      </c>
      <c r="D2004" s="17" t="inlineStr">
        <is>
          <t>HWT-M6741-10-Z40-E2</t>
        </is>
      </c>
      <c r="E2004" s="24" t="inlineStr">
        <is>
          <t>10.98.19.254</t>
        </is>
      </c>
      <c r="F2004" s="4" t="inlineStr">
        <is>
          <t>COI-SALVADOR</t>
        </is>
      </c>
      <c r="G2004" s="4" t="inlineStr">
        <is>
          <t>INSTALACAO</t>
        </is>
      </c>
      <c r="H2004" s="4" t="inlineStr">
        <is>
          <t>COI-SALVADOR/Z CONSORCIO/INSTALACAO</t>
        </is>
      </c>
      <c r="I2004" s="17" t="inlineStr">
        <is>
          <t>Sem posição</t>
        </is>
      </c>
      <c r="J2004" s="17" t="inlineStr">
        <is>
          <t>Sim</t>
        </is>
      </c>
      <c r="K2004" s="17" t="inlineStr">
        <is>
          <t>grupo</t>
        </is>
      </c>
      <c r="L2004" s="22" t="n"/>
      <c r="M2004" s="22" t="n"/>
      <c r="N2004" s="25" t="n"/>
      <c r="O2004" s="25" t="n"/>
    </row>
    <row r="2005">
      <c r="A2005" s="4" t="inlineStr">
        <is>
          <t>SALVADOR</t>
        </is>
      </c>
      <c r="B2005" s="4" t="inlineStr">
        <is>
          <t>11-068_PTZ_AV SETE DE SETEMBRO CORREDOR DA VITORIA</t>
        </is>
      </c>
      <c r="C2005" s="17" t="inlineStr">
        <is>
          <t>DOME</t>
        </is>
      </c>
      <c r="D2005" s="17" t="inlineStr">
        <is>
          <t>M6741-E-Z37</t>
        </is>
      </c>
      <c r="E2005" s="24" t="inlineStr">
        <is>
          <t>10.98.3.18</t>
        </is>
      </c>
      <c r="F2005" s="4" t="inlineStr">
        <is>
          <t>COI-SALVADOR</t>
        </is>
      </c>
      <c r="G2005" s="4" t="inlineStr">
        <is>
          <t>11a CIPM BARRA GRACA</t>
        </is>
      </c>
      <c r="H2005" s="4" t="inlineStr">
        <is>
          <t>COI-SALVADOR/CPRA/11a CIPM BARRA GRACA/PTZ</t>
        </is>
      </c>
      <c r="I2005" s="17" t="inlineStr">
        <is>
          <t>Com coordenada</t>
        </is>
      </c>
      <c r="J2005" s="17" t="inlineStr">
        <is>
          <t>Sim</t>
        </is>
      </c>
      <c r="K2005" s="17" t="inlineStr">
        <is>
          <t>coordenada</t>
        </is>
      </c>
      <c r="L2005" s="22" t="n">
        <v>0</v>
      </c>
      <c r="M2005" s="22" t="n">
        <v>1</v>
      </c>
      <c r="N2005" s="25" t="n">
        <v>-12.9893615</v>
      </c>
      <c r="O2005" s="25" t="n">
        <v>-38.5238142</v>
      </c>
    </row>
    <row r="2006">
      <c r="A2006" s="4" t="inlineStr">
        <is>
          <t>SALVADOR</t>
        </is>
      </c>
      <c r="B2006" s="4" t="inlineStr">
        <is>
          <t>11-069_PTZ_AV 7 DE SETEMBRO LARGO DA VITORIA BC ITAU</t>
        </is>
      </c>
      <c r="C2006" s="17" t="inlineStr">
        <is>
          <t>DOME</t>
        </is>
      </c>
      <c r="D2006" s="17" t="inlineStr">
        <is>
          <t>M6741-E-Z37</t>
        </is>
      </c>
      <c r="E2006" s="24" t="inlineStr">
        <is>
          <t>10.98.4.42</t>
        </is>
      </c>
      <c r="F2006" s="4" t="inlineStr">
        <is>
          <t>COI-SALVADOR</t>
        </is>
      </c>
      <c r="G2006" s="4" t="inlineStr">
        <is>
          <t>11a CIPM BARRA GRACA</t>
        </is>
      </c>
      <c r="H2006" s="4" t="inlineStr">
        <is>
          <t>COI-SALVADOR/CPRA/11a CIPM BARRA GRACA/PTZ</t>
        </is>
      </c>
      <c r="I2006" s="17" t="inlineStr">
        <is>
          <t>Com coordenada</t>
        </is>
      </c>
      <c r="J2006" s="17" t="inlineStr">
        <is>
          <t>Sim</t>
        </is>
      </c>
      <c r="K2006" s="17" t="inlineStr">
        <is>
          <t>coordenada</t>
        </is>
      </c>
      <c r="L2006" s="22" t="n">
        <v>0</v>
      </c>
      <c r="M2006" s="22" t="n">
        <v>0</v>
      </c>
      <c r="N2006" s="25" t="n">
        <v>-12.990984</v>
      </c>
      <c r="O2006" s="25" t="n">
        <v>-38.525097</v>
      </c>
    </row>
    <row r="2007">
      <c r="A2007" s="4" t="inlineStr">
        <is>
          <t>SALVADOR</t>
        </is>
      </c>
      <c r="B2007" s="4" t="inlineStr">
        <is>
          <t>11-070_PTZ_AV SETE DE SETEMBRO BANCO SANTANDER</t>
        </is>
      </c>
      <c r="C2007" s="17" t="inlineStr">
        <is>
          <t>DOME</t>
        </is>
      </c>
      <c r="D2007" s="17" t="inlineStr">
        <is>
          <t>M6721-E-Z31</t>
        </is>
      </c>
      <c r="E2007" s="24" t="inlineStr">
        <is>
          <t>10.98.3.10</t>
        </is>
      </c>
      <c r="F2007" s="4" t="inlineStr">
        <is>
          <t>COI-SALVADOR</t>
        </is>
      </c>
      <c r="G2007" s="4" t="inlineStr">
        <is>
          <t>11a CIPM BARRA GRACA</t>
        </is>
      </c>
      <c r="H2007" s="4" t="inlineStr">
        <is>
          <t>COI-SALVADOR/CPRA/11a CIPM BARRA GRACA/PTZ</t>
        </is>
      </c>
      <c r="I2007" s="17" t="inlineStr">
        <is>
          <t>Com coordenada</t>
        </is>
      </c>
      <c r="J2007" s="17" t="inlineStr">
        <is>
          <t>Sim</t>
        </is>
      </c>
      <c r="K2007" s="17" t="inlineStr">
        <is>
          <t>coordenada</t>
        </is>
      </c>
      <c r="L2007" s="22" t="n">
        <v>0</v>
      </c>
      <c r="M2007" s="22" t="n">
        <v>0</v>
      </c>
      <c r="N2007" s="25" t="n">
        <v>-12.995154</v>
      </c>
      <c r="O2007" s="25" t="n">
        <v>-38.526843</v>
      </c>
    </row>
    <row r="2008">
      <c r="A2008" s="4" t="inlineStr">
        <is>
          <t>SALVADOR</t>
        </is>
      </c>
      <c r="B2008" s="4" t="inlineStr">
        <is>
          <t>11-071_PTZ_LARGO DA VITORIA CORREDOR DA VITORIA</t>
        </is>
      </c>
      <c r="C2008" s="17" t="inlineStr">
        <is>
          <t>DOME</t>
        </is>
      </c>
      <c r="D2008" s="17" t="inlineStr">
        <is>
          <t>M6721-E-Z31</t>
        </is>
      </c>
      <c r="E2008" s="24" t="inlineStr">
        <is>
          <t>10.98.0.66</t>
        </is>
      </c>
      <c r="F2008" s="4" t="inlineStr">
        <is>
          <t>COI-SALVADOR</t>
        </is>
      </c>
      <c r="G2008" s="4" t="inlineStr">
        <is>
          <t>11a CIPM BARRA GRACA</t>
        </is>
      </c>
      <c r="H2008" s="4" t="inlineStr">
        <is>
          <t>COI-SALVADOR/CPRA/11a CIPM BARRA GRACA/PTZ</t>
        </is>
      </c>
      <c r="I2008" s="17" t="inlineStr">
        <is>
          <t>Com coordenada</t>
        </is>
      </c>
      <c r="J2008" s="17" t="inlineStr">
        <is>
          <t>Sim</t>
        </is>
      </c>
      <c r="K2008" s="17" t="inlineStr">
        <is>
          <t>coordenada</t>
        </is>
      </c>
      <c r="L2008" s="22" t="n">
        <v>0</v>
      </c>
      <c r="M2008" s="22" t="n">
        <v>0</v>
      </c>
      <c r="N2008" s="25" t="n">
        <v>-12.996028</v>
      </c>
      <c r="O2008" s="25" t="n">
        <v>-38.527111</v>
      </c>
    </row>
    <row r="2009">
      <c r="A2009" s="4" t="inlineStr">
        <is>
          <t>SALVADOR</t>
        </is>
      </c>
      <c r="B2009" s="4" t="inlineStr">
        <is>
          <t>11-072_PTZ_LARGO DA VITORIA ESTACIONAMENTO IGREJA DA VITORIA</t>
        </is>
      </c>
      <c r="C2009" s="17" t="inlineStr">
        <is>
          <t>DOME</t>
        </is>
      </c>
      <c r="D2009" s="17" t="inlineStr">
        <is>
          <t>M6721-E-Z31</t>
        </is>
      </c>
      <c r="E2009" s="24" t="inlineStr">
        <is>
          <t>10.98.0.34</t>
        </is>
      </c>
      <c r="F2009" s="4" t="inlineStr">
        <is>
          <t>COI-SALVADOR</t>
        </is>
      </c>
      <c r="G2009" s="4" t="inlineStr">
        <is>
          <t>11a CIPM BARRA GRACA</t>
        </is>
      </c>
      <c r="H2009" s="4" t="inlineStr">
        <is>
          <t>COI-SALVADOR/CPRA/11a CIPM BARRA GRACA/PTZ</t>
        </is>
      </c>
      <c r="I2009" s="17" t="inlineStr">
        <is>
          <t>Com coordenada</t>
        </is>
      </c>
      <c r="J2009" s="17" t="inlineStr">
        <is>
          <t>Sim</t>
        </is>
      </c>
      <c r="K2009" s="17" t="inlineStr">
        <is>
          <t>coordenada</t>
        </is>
      </c>
      <c r="L2009" s="22" t="n">
        <v>0</v>
      </c>
      <c r="M2009" s="22" t="n">
        <v>0</v>
      </c>
      <c r="N2009" s="25" t="n">
        <v>-12.996481</v>
      </c>
      <c r="O2009" s="25" t="n">
        <v>-38.528281</v>
      </c>
    </row>
    <row r="2010">
      <c r="A2010" s="4" t="inlineStr">
        <is>
          <t>SALVADOR</t>
        </is>
      </c>
      <c r="B2010" s="4" t="inlineStr">
        <is>
          <t>11-073_PTZ_LARGO DA VITORIA FRENTE MC DONALDS</t>
        </is>
      </c>
      <c r="C2010" s="17" t="inlineStr">
        <is>
          <t>DOME</t>
        </is>
      </c>
      <c r="D2010" s="17" t="inlineStr">
        <is>
          <t>M6721-E-Z31</t>
        </is>
      </c>
      <c r="E2010" s="24" t="inlineStr">
        <is>
          <t>10.98.0.50</t>
        </is>
      </c>
      <c r="F2010" s="4" t="inlineStr">
        <is>
          <t>COI-SALVADOR</t>
        </is>
      </c>
      <c r="G2010" s="4" t="inlineStr">
        <is>
          <t>11a CIPM BARRA GRACA</t>
        </is>
      </c>
      <c r="H2010" s="4" t="inlineStr">
        <is>
          <t>COI-SALVADOR/CPRA/11a CIPM BARRA GRACA/PTZ</t>
        </is>
      </c>
      <c r="I2010" s="17" t="inlineStr">
        <is>
          <t>Com coordenada</t>
        </is>
      </c>
      <c r="J2010" s="17" t="inlineStr">
        <is>
          <t>Sim</t>
        </is>
      </c>
      <c r="K2010" s="17" t="inlineStr">
        <is>
          <t>coordenada</t>
        </is>
      </c>
      <c r="L2010" s="22" t="n">
        <v>0</v>
      </c>
      <c r="M2010" s="22" t="n">
        <v>0</v>
      </c>
      <c r="N2010" s="25" t="n">
        <v>-12.996504</v>
      </c>
      <c r="O2010" s="25" t="n">
        <v>-38.527144</v>
      </c>
    </row>
    <row r="2011">
      <c r="A2011" s="4" t="inlineStr">
        <is>
          <t>SALVADOR</t>
        </is>
      </c>
      <c r="B2011" s="4" t="inlineStr">
        <is>
          <t>11-074_PTZ_RUA DA GRACA X POSTO BR SENTIDO VITORIA</t>
        </is>
      </c>
      <c r="C2011" s="17" t="inlineStr">
        <is>
          <t>DOME</t>
        </is>
      </c>
      <c r="D2011" s="17" t="inlineStr">
        <is>
          <t>M6721-E-Z31</t>
        </is>
      </c>
      <c r="E2011" s="24" t="inlineStr">
        <is>
          <t>10.98.3.226</t>
        </is>
      </c>
      <c r="F2011" s="4" t="inlineStr">
        <is>
          <t>COI-SALVADOR</t>
        </is>
      </c>
      <c r="G2011" s="4" t="inlineStr">
        <is>
          <t>11a CIPM BARRA GRACA</t>
        </is>
      </c>
      <c r="H2011" s="4" t="inlineStr">
        <is>
          <t>COI-SALVADOR/CPRA/11a CIPM BARRA GRACA/PTZ</t>
        </is>
      </c>
      <c r="I2011" s="17" t="inlineStr">
        <is>
          <t>Com coordenada</t>
        </is>
      </c>
      <c r="J2011" s="17" t="inlineStr">
        <is>
          <t>Sim</t>
        </is>
      </c>
      <c r="K2011" s="17" t="inlineStr">
        <is>
          <t>coordenada</t>
        </is>
      </c>
      <c r="L2011" s="22" t="n">
        <v>0</v>
      </c>
      <c r="M2011" s="22" t="n">
        <v>0</v>
      </c>
      <c r="N2011" s="25" t="n">
        <v>-12.996861111111</v>
      </c>
      <c r="O2011" s="25" t="n">
        <v>-38.526527777778</v>
      </c>
    </row>
    <row r="2012">
      <c r="A2012" s="4" t="inlineStr">
        <is>
          <t>SALVADOR</t>
        </is>
      </c>
      <c r="B2012" s="4" t="inlineStr">
        <is>
          <t>11-075_PTZ_RUA ENG SOUZA LIMA</t>
        </is>
      </c>
      <c r="C2012" s="17" t="inlineStr">
        <is>
          <t>DOME</t>
        </is>
      </c>
      <c r="D2012" s="17" t="inlineStr">
        <is>
          <t>M6721-E-Z31</t>
        </is>
      </c>
      <c r="E2012" s="24" t="inlineStr">
        <is>
          <t>10.98.3.138</t>
        </is>
      </c>
      <c r="F2012" s="4" t="inlineStr">
        <is>
          <t>COI-SALVADOR</t>
        </is>
      </c>
      <c r="G2012" s="4" t="inlineStr">
        <is>
          <t>11a CIPM BARRA GRACA</t>
        </is>
      </c>
      <c r="H2012" s="4" t="inlineStr">
        <is>
          <t>COI-SALVADOR/CPRA/11a CIPM BARRA GRACA/PTZ</t>
        </is>
      </c>
      <c r="I2012" s="17" t="inlineStr">
        <is>
          <t>Com coordenada</t>
        </is>
      </c>
      <c r="J2012" s="17" t="inlineStr">
        <is>
          <t>Sim</t>
        </is>
      </c>
      <c r="K2012" s="17" t="inlineStr">
        <is>
          <t>coordenada</t>
        </is>
      </c>
      <c r="L2012" s="22" t="n">
        <v>0</v>
      </c>
      <c r="M2012" s="22" t="n">
        <v>0</v>
      </c>
      <c r="N2012" s="25" t="n">
        <v>-12.9955535</v>
      </c>
      <c r="O2012" s="25" t="n">
        <v>-38.525066</v>
      </c>
    </row>
    <row r="2013">
      <c r="A2013" s="4" t="inlineStr">
        <is>
          <t>SALVADOR</t>
        </is>
      </c>
      <c r="B2013" s="4" t="inlineStr">
        <is>
          <t>11-076_PTZ_VALE DO CANELA ESCOLA ADM UFBA</t>
        </is>
      </c>
      <c r="C2013" s="17" t="inlineStr">
        <is>
          <t>DOME</t>
        </is>
      </c>
      <c r="D2013" s="17" t="inlineStr">
        <is>
          <t>M6721-E-Z31</t>
        </is>
      </c>
      <c r="E2013" s="24" t="inlineStr">
        <is>
          <t>10.98.3.234</t>
        </is>
      </c>
      <c r="F2013" s="4" t="inlineStr">
        <is>
          <t>COI-SALVADOR</t>
        </is>
      </c>
      <c r="G2013" s="4" t="inlineStr">
        <is>
          <t>11a CIPM BARRA GRACA</t>
        </is>
      </c>
      <c r="H2013" s="4" t="inlineStr">
        <is>
          <t>COI-SALVADOR/CPRA/11a CIPM BARRA GRACA/PTZ</t>
        </is>
      </c>
      <c r="I2013" s="17" t="inlineStr">
        <is>
          <t>Com coordenada</t>
        </is>
      </c>
      <c r="J2013" s="17" t="inlineStr">
        <is>
          <t>Sim</t>
        </is>
      </c>
      <c r="K2013" s="17" t="inlineStr">
        <is>
          <t>coordenada</t>
        </is>
      </c>
      <c r="L2013" s="22" t="n">
        <v>2</v>
      </c>
      <c r="M2013" s="22" t="n">
        <v>5</v>
      </c>
      <c r="N2013" s="25" t="n">
        <v>-12.99514926878</v>
      </c>
      <c r="O2013" s="25" t="n">
        <v>-38.520094156265</v>
      </c>
    </row>
    <row r="2014">
      <c r="A2014" s="4" t="inlineStr">
        <is>
          <t>SALVADOR</t>
        </is>
      </c>
      <c r="B2014" s="4" t="inlineStr">
        <is>
          <t>11-077_PTZ_AV EUCLIDES DA CUNHA PROX DELI E CIA</t>
        </is>
      </c>
      <c r="C2014" s="17" t="inlineStr">
        <is>
          <t>DOME</t>
        </is>
      </c>
      <c r="D2014" s="17" t="inlineStr">
        <is>
          <t>M6741-E-Z37</t>
        </is>
      </c>
      <c r="E2014" s="24" t="inlineStr">
        <is>
          <t>10.98.3.242</t>
        </is>
      </c>
      <c r="F2014" s="4" t="inlineStr">
        <is>
          <t>COI-SALVADOR</t>
        </is>
      </c>
      <c r="G2014" s="4" t="inlineStr">
        <is>
          <t>11a CIPM BARRA GRACA</t>
        </is>
      </c>
      <c r="H2014" s="4" t="inlineStr">
        <is>
          <t>COI-SALVADOR/CPRA/11a CIPM BARRA GRACA/PTZ</t>
        </is>
      </c>
      <c r="I2014" s="17" t="inlineStr">
        <is>
          <t>Com coordenada</t>
        </is>
      </c>
      <c r="J2014" s="17" t="inlineStr">
        <is>
          <t>Sim</t>
        </is>
      </c>
      <c r="K2014" s="17" t="inlineStr">
        <is>
          <t>coordenada</t>
        </is>
      </c>
      <c r="L2014" s="22" t="n">
        <v>0</v>
      </c>
      <c r="M2014" s="22" t="n">
        <v>4</v>
      </c>
      <c r="N2014" s="25" t="n">
        <v>-12.997801</v>
      </c>
      <c r="O2014" s="25" t="n">
        <v>-38.519474</v>
      </c>
    </row>
    <row r="2015">
      <c r="A2015" s="4" t="inlineStr">
        <is>
          <t>SALVADOR</t>
        </is>
      </c>
      <c r="B2015" s="4" t="inlineStr">
        <is>
          <t>11-078_PTZ_AV EUCLYDES DA CUNHA</t>
        </is>
      </c>
      <c r="C2015" s="17" t="inlineStr">
        <is>
          <t>DOME</t>
        </is>
      </c>
      <c r="D2015" s="17" t="inlineStr">
        <is>
          <t>M6721-E-Z31</t>
        </is>
      </c>
      <c r="E2015" s="24" t="inlineStr">
        <is>
          <t>10.98.3.218</t>
        </is>
      </c>
      <c r="F2015" s="4" t="inlineStr">
        <is>
          <t>COI-SALVADOR</t>
        </is>
      </c>
      <c r="G2015" s="4" t="inlineStr">
        <is>
          <t>11a CIPM BARRA GRACA</t>
        </is>
      </c>
      <c r="H2015" s="4" t="inlineStr">
        <is>
          <t>COI-SALVADOR/CPRA/11a CIPM BARRA GRACA/PTZ</t>
        </is>
      </c>
      <c r="I2015" s="17" t="inlineStr">
        <is>
          <t>Com coordenada</t>
        </is>
      </c>
      <c r="J2015" s="17" t="inlineStr">
        <is>
          <t>Sim</t>
        </is>
      </c>
      <c r="K2015" s="17" t="inlineStr">
        <is>
          <t>coordenada</t>
        </is>
      </c>
      <c r="L2015" s="22" t="n">
        <v>0</v>
      </c>
      <c r="M2015" s="22" t="n">
        <v>1</v>
      </c>
      <c r="N2015" s="25" t="n">
        <v>-12.9982032</v>
      </c>
      <c r="O2015" s="25" t="n">
        <v>-38.5209408</v>
      </c>
    </row>
    <row r="2016">
      <c r="A2016" s="4" t="inlineStr">
        <is>
          <t>SALVADOR</t>
        </is>
      </c>
      <c r="B2016" s="4" t="inlineStr">
        <is>
          <t>11-079_PTZ_R AMELIA RODRIGUES</t>
        </is>
      </c>
      <c r="C2016" s="17" t="inlineStr">
        <is>
          <t>DOME</t>
        </is>
      </c>
      <c r="D2016" s="17" t="inlineStr">
        <is>
          <t>M6741-E-Z37</t>
        </is>
      </c>
      <c r="E2016" s="24" t="inlineStr">
        <is>
          <t>10.98.3.178</t>
        </is>
      </c>
      <c r="F2016" s="4" t="inlineStr">
        <is>
          <t>COI-SALVADOR</t>
        </is>
      </c>
      <c r="G2016" s="4" t="inlineStr">
        <is>
          <t>11a CIPM BARRA GRACA</t>
        </is>
      </c>
      <c r="H2016" s="4" t="inlineStr">
        <is>
          <t>COI-SALVADOR/CPRA/11a CIPM BARRA GRACA/PTZ</t>
        </is>
      </c>
      <c r="I2016" s="17" t="inlineStr">
        <is>
          <t>Com coordenada</t>
        </is>
      </c>
      <c r="J2016" s="17" t="inlineStr">
        <is>
          <t>Sim</t>
        </is>
      </c>
      <c r="K2016" s="17" t="inlineStr">
        <is>
          <t>coordenada</t>
        </is>
      </c>
      <c r="L2016" s="22" t="n">
        <v>0</v>
      </c>
      <c r="M2016" s="22" t="n">
        <v>1</v>
      </c>
      <c r="N2016" s="25" t="n">
        <v>-12.9980303</v>
      </c>
      <c r="O2016" s="25" t="n">
        <v>-38.5225588</v>
      </c>
    </row>
    <row r="2017">
      <c r="A2017" s="4" t="inlineStr">
        <is>
          <t>SALVADOR</t>
        </is>
      </c>
      <c r="B2017" s="4" t="inlineStr">
        <is>
          <t>11-080_PTZ_R AMELIA RODRIGUES RUA ESPERANTO</t>
        </is>
      </c>
      <c r="C2017" s="17" t="inlineStr">
        <is>
          <t>DOME</t>
        </is>
      </c>
      <c r="D2017" s="17" t="inlineStr">
        <is>
          <t>HWT-M6741-10-Z40-E2</t>
        </is>
      </c>
      <c r="E2017" s="24" t="inlineStr">
        <is>
          <t>10.98.3.146</t>
        </is>
      </c>
      <c r="F2017" s="4" t="inlineStr">
        <is>
          <t>COI-SALVADOR</t>
        </is>
      </c>
      <c r="G2017" s="4" t="inlineStr">
        <is>
          <t>11a CIPM BARRA GRACA</t>
        </is>
      </c>
      <c r="H2017" s="4" t="inlineStr">
        <is>
          <t>COI-SALVADOR/CPRA/11a CIPM BARRA GRACA/PTZ</t>
        </is>
      </c>
      <c r="I2017" s="17" t="inlineStr">
        <is>
          <t>Com coordenada</t>
        </is>
      </c>
      <c r="J2017" s="17" t="inlineStr">
        <is>
          <t>Sim</t>
        </is>
      </c>
      <c r="K2017" s="17" t="inlineStr">
        <is>
          <t>coordenada</t>
        </is>
      </c>
      <c r="L2017" s="22" t="n">
        <v>0</v>
      </c>
      <c r="M2017" s="22" t="n">
        <v>1</v>
      </c>
      <c r="N2017" s="25" t="n">
        <v>-12.998019</v>
      </c>
      <c r="O2017" s="25" t="n">
        <v>-38.522517</v>
      </c>
    </row>
    <row r="2018">
      <c r="A2018" s="4" t="inlineStr">
        <is>
          <t>SALVADOR</t>
        </is>
      </c>
      <c r="B2018" s="4" t="inlineStr">
        <is>
          <t>11-080_PTZ_R AMELIA RODRIGUES RUA ESPERANTO0102</t>
        </is>
      </c>
      <c r="C2018" s="17" t="inlineStr">
        <is>
          <t>FIX</t>
        </is>
      </c>
      <c r="D2018" s="17" t="inlineStr">
        <is>
          <t>HWT-M6741-10-Z40-E2</t>
        </is>
      </c>
      <c r="E2018" s="24" t="inlineStr">
        <is>
          <t>10.98.3.146</t>
        </is>
      </c>
      <c r="F2018" s="4" t="inlineStr">
        <is>
          <t>COI-SALVADOR</t>
        </is>
      </c>
      <c r="G2018" s="4" t="inlineStr">
        <is>
          <t>INSTALACAO</t>
        </is>
      </c>
      <c r="H2018" s="4" t="inlineStr">
        <is>
          <t>COI-SALVADOR/Z CONSORCIO/INSTALACAO</t>
        </is>
      </c>
      <c r="I2018" s="17" t="inlineStr">
        <is>
          <t>Sem posição</t>
        </is>
      </c>
      <c r="J2018" s="17" t="inlineStr">
        <is>
          <t>Sim</t>
        </is>
      </c>
      <c r="K2018" s="17" t="inlineStr">
        <is>
          <t>grupo</t>
        </is>
      </c>
      <c r="L2018" s="22" t="n"/>
      <c r="M2018" s="22" t="n"/>
      <c r="N2018" s="25" t="n"/>
      <c r="O2018" s="25" t="n"/>
    </row>
    <row r="2019">
      <c r="A2019" s="4" t="inlineStr">
        <is>
          <t>SALVADOR</t>
        </is>
      </c>
      <c r="B2019" s="4" t="inlineStr">
        <is>
          <t>11-081_PTZ_RUA DA GRACA X RUA TEIXEIRA LEAL FRENTE HSBC</t>
        </is>
      </c>
      <c r="C2019" s="17" t="inlineStr">
        <is>
          <t>DOME</t>
        </is>
      </c>
      <c r="D2019" s="17" t="inlineStr">
        <is>
          <t>M6721-E-Z31</t>
        </is>
      </c>
      <c r="E2019" s="24" t="inlineStr">
        <is>
          <t>10.98.2.154</t>
        </is>
      </c>
      <c r="F2019" s="4" t="inlineStr">
        <is>
          <t>COI-SALVADOR</t>
        </is>
      </c>
      <c r="G2019" s="4" t="inlineStr">
        <is>
          <t>11a CIPM BARRA GRACA</t>
        </is>
      </c>
      <c r="H2019" s="4" t="inlineStr">
        <is>
          <t>COI-SALVADOR/CPRA/11a CIPM BARRA GRACA/PTZ</t>
        </is>
      </c>
      <c r="I2019" s="17" t="inlineStr">
        <is>
          <t>Com coordenada</t>
        </is>
      </c>
      <c r="J2019" s="17" t="inlineStr">
        <is>
          <t>Sim</t>
        </is>
      </c>
      <c r="K2019" s="17" t="inlineStr">
        <is>
          <t>coordenada</t>
        </is>
      </c>
      <c r="L2019" s="22" t="n">
        <v>0</v>
      </c>
      <c r="M2019" s="22" t="n">
        <v>0</v>
      </c>
      <c r="N2019" s="25" t="n">
        <v>-12.9974230166298</v>
      </c>
      <c r="O2019" s="25" t="n">
        <v>-38.5257093608379</v>
      </c>
    </row>
    <row r="2020">
      <c r="A2020" s="4" t="inlineStr">
        <is>
          <t>SALVADOR</t>
        </is>
      </c>
      <c r="B2020" s="4" t="inlineStr">
        <is>
          <t>11-082_PTZ_RUA OITO DE DEZEMBRO</t>
        </is>
      </c>
      <c r="C2020" s="17" t="inlineStr">
        <is>
          <t>DOME</t>
        </is>
      </c>
      <c r="D2020" s="17" t="inlineStr">
        <is>
          <t>M6741-E-Z37</t>
        </is>
      </c>
      <c r="E2020" s="24" t="inlineStr">
        <is>
          <t>10.98.3.90</t>
        </is>
      </c>
      <c r="F2020" s="4" t="inlineStr">
        <is>
          <t>COI-SALVADOR</t>
        </is>
      </c>
      <c r="G2020" s="4" t="inlineStr">
        <is>
          <t>11a CIPM BARRA GRACA</t>
        </is>
      </c>
      <c r="H2020" s="4" t="inlineStr">
        <is>
          <t>COI-SALVADOR/CPRA/11a CIPM BARRA GRACA/PTZ</t>
        </is>
      </c>
      <c r="I2020" s="17" t="inlineStr">
        <is>
          <t>Com coordenada</t>
        </is>
      </c>
      <c r="J2020" s="17" t="inlineStr">
        <is>
          <t>Sim</t>
        </is>
      </c>
      <c r="K2020" s="17" t="inlineStr">
        <is>
          <t>coordenada</t>
        </is>
      </c>
      <c r="L2020" s="22" t="n">
        <v>0</v>
      </c>
      <c r="M2020" s="22" t="n">
        <v>0</v>
      </c>
      <c r="N2020" s="25" t="n">
        <v>-12.999198</v>
      </c>
      <c r="O2020" s="25" t="n">
        <v>-38.525685</v>
      </c>
    </row>
    <row r="2021">
      <c r="A2021" s="4" t="inlineStr">
        <is>
          <t>SALVADOR</t>
        </is>
      </c>
      <c r="B2021" s="4" t="inlineStr">
        <is>
          <t>11-083_PTZ_AVENIDA SETE DE SETEMBRO BARRA</t>
        </is>
      </c>
      <c r="C2021" s="17" t="inlineStr">
        <is>
          <t>DOME</t>
        </is>
      </c>
      <c r="D2021" s="17" t="inlineStr">
        <is>
          <t>M6721-E-Z31</t>
        </is>
      </c>
      <c r="E2021" s="24" t="inlineStr">
        <is>
          <t>10.98.3.202</t>
        </is>
      </c>
      <c r="F2021" s="4" t="inlineStr">
        <is>
          <t>COI-SALVADOR</t>
        </is>
      </c>
      <c r="G2021" s="4" t="inlineStr">
        <is>
          <t>11a CIPM BARRA GRACA</t>
        </is>
      </c>
      <c r="H2021" s="4" t="inlineStr">
        <is>
          <t>COI-SALVADOR/CPRA/11a CIPM BARRA GRACA/PTZ</t>
        </is>
      </c>
      <c r="I2021" s="17" t="inlineStr">
        <is>
          <t>Com coordenada</t>
        </is>
      </c>
      <c r="J2021" s="17" t="inlineStr">
        <is>
          <t>Sim</t>
        </is>
      </c>
      <c r="K2021" s="17" t="inlineStr">
        <is>
          <t>coordenada</t>
        </is>
      </c>
      <c r="L2021" s="22" t="n">
        <v>0</v>
      </c>
      <c r="M2021" s="22" t="n">
        <v>0</v>
      </c>
      <c r="N2021" s="25" t="n">
        <v>-13.0027075</v>
      </c>
      <c r="O2021" s="25" t="n">
        <v>-38.5322088</v>
      </c>
    </row>
    <row r="2022">
      <c r="A2022" s="4" t="inlineStr">
        <is>
          <t>SALVADOR</t>
        </is>
      </c>
      <c r="B2022" s="4" t="inlineStr">
        <is>
          <t>11-084_PTZ_R MANUEL BARRETO ATRAS DO HABIBIS</t>
        </is>
      </c>
      <c r="C2022" s="17" t="inlineStr">
        <is>
          <t>DOME</t>
        </is>
      </c>
      <c r="D2022" s="17" t="inlineStr">
        <is>
          <t>M6721-E-Z31</t>
        </is>
      </c>
      <c r="E2022" s="24" t="inlineStr">
        <is>
          <t>10.98.2.178</t>
        </is>
      </c>
      <c r="F2022" s="4" t="inlineStr">
        <is>
          <t>COI-SALVADOR</t>
        </is>
      </c>
      <c r="G2022" s="4" t="inlineStr">
        <is>
          <t>11a CIPM BARRA GRACA</t>
        </is>
      </c>
      <c r="H2022" s="4" t="inlineStr">
        <is>
          <t>COI-SALVADOR/CPRA/11a CIPM BARRA GRACA/PTZ</t>
        </is>
      </c>
      <c r="I2022" s="17" t="inlineStr">
        <is>
          <t>Com coordenada</t>
        </is>
      </c>
      <c r="J2022" s="17" t="inlineStr">
        <is>
          <t>Sim</t>
        </is>
      </c>
      <c r="K2022" s="17" t="inlineStr">
        <is>
          <t>coordenada</t>
        </is>
      </c>
      <c r="L2022" s="22" t="n">
        <v>0</v>
      </c>
      <c r="M2022" s="22" t="n">
        <v>1</v>
      </c>
      <c r="N2022" s="25" t="n">
        <v>-13.001621181</v>
      </c>
      <c r="O2022" s="25" t="n">
        <v>-38.523603268</v>
      </c>
    </row>
    <row r="2023">
      <c r="A2023" s="4" t="inlineStr">
        <is>
          <t>SALVADOR</t>
        </is>
      </c>
      <c r="B2023" s="4" t="inlineStr">
        <is>
          <t>11-085_PTZ_AV CENTENARIO</t>
        </is>
      </c>
      <c r="C2023" s="17" t="inlineStr">
        <is>
          <t>DOME</t>
        </is>
      </c>
      <c r="D2023" s="17" t="inlineStr">
        <is>
          <t>M6721-E-Z31</t>
        </is>
      </c>
      <c r="E2023" s="24" t="inlineStr">
        <is>
          <t>10.98.17.34</t>
        </is>
      </c>
      <c r="F2023" s="4" t="inlineStr">
        <is>
          <t>COI-SALVADOR</t>
        </is>
      </c>
      <c r="G2023" s="4" t="inlineStr">
        <is>
          <t>11a CIPM BARRA GRACA</t>
        </is>
      </c>
      <c r="H2023" s="4" t="inlineStr">
        <is>
          <t>COI-SALVADOR/CPRA/11a CIPM BARRA GRACA/PTZ</t>
        </is>
      </c>
      <c r="I2023" s="17" t="inlineStr">
        <is>
          <t>Com coordenada</t>
        </is>
      </c>
      <c r="J2023" s="17" t="inlineStr">
        <is>
          <t>Sim</t>
        </is>
      </c>
      <c r="K2023" s="17" t="inlineStr">
        <is>
          <t>coordenada</t>
        </is>
      </c>
      <c r="L2023" s="22" t="n">
        <v>0</v>
      </c>
      <c r="M2023" s="22" t="n">
        <v>0</v>
      </c>
      <c r="N2023" s="25" t="n">
        <v>-13.000982</v>
      </c>
      <c r="O2023" s="25" t="n">
        <v>-38.520368</v>
      </c>
    </row>
    <row r="2024">
      <c r="A2024" s="4" t="inlineStr">
        <is>
          <t>SALVADOR</t>
        </is>
      </c>
      <c r="B2024" s="4" t="inlineStr">
        <is>
          <t>11-086_PTZ_R RAUL DRUMOND</t>
        </is>
      </c>
      <c r="C2024" s="17" t="inlineStr">
        <is>
          <t>DOME</t>
        </is>
      </c>
      <c r="D2024" s="17" t="inlineStr">
        <is>
          <t>M6721-E-Z31</t>
        </is>
      </c>
      <c r="E2024" s="24" t="inlineStr">
        <is>
          <t>10.98.3.114</t>
        </is>
      </c>
      <c r="F2024" s="4" t="inlineStr">
        <is>
          <t>COI-SALVADOR</t>
        </is>
      </c>
      <c r="G2024" s="4" t="inlineStr">
        <is>
          <t>11a CIPM BARRA GRACA</t>
        </is>
      </c>
      <c r="H2024" s="4" t="inlineStr">
        <is>
          <t>COI-SALVADOR/CPRA/11a CIPM BARRA GRACA/PTZ</t>
        </is>
      </c>
      <c r="I2024" s="17" t="inlineStr">
        <is>
          <t>Com coordenada</t>
        </is>
      </c>
      <c r="J2024" s="17" t="inlineStr">
        <is>
          <t>Sim</t>
        </is>
      </c>
      <c r="K2024" s="17" t="inlineStr">
        <is>
          <t>coordenada</t>
        </is>
      </c>
      <c r="L2024" s="22" t="n">
        <v>0</v>
      </c>
      <c r="M2024" s="22" t="n">
        <v>0</v>
      </c>
      <c r="N2024" s="25" t="n">
        <v>-12.9990753</v>
      </c>
      <c r="O2024" s="25" t="n">
        <v>-38.5172117</v>
      </c>
    </row>
    <row r="2025">
      <c r="A2025" s="4" t="inlineStr">
        <is>
          <t>SALVADOR</t>
        </is>
      </c>
      <c r="B2025" s="4" t="inlineStr">
        <is>
          <t>11-087_PTZ_AV CENTENARIO X R MARTAGAO</t>
        </is>
      </c>
      <c r="C2025" s="17" t="inlineStr">
        <is>
          <t>DOME</t>
        </is>
      </c>
      <c r="D2025" s="17" t="inlineStr">
        <is>
          <t>M6741-E-Z37</t>
        </is>
      </c>
      <c r="E2025" s="24" t="inlineStr">
        <is>
          <t>10.98.2.146</t>
        </is>
      </c>
      <c r="F2025" s="4" t="inlineStr">
        <is>
          <t>COI-SALVADOR</t>
        </is>
      </c>
      <c r="G2025" s="4" t="inlineStr">
        <is>
          <t>11a CIPM BARRA GRACA</t>
        </is>
      </c>
      <c r="H2025" s="4" t="inlineStr">
        <is>
          <t>COI-SALVADOR/CPRA/11a CIPM BARRA GRACA/PTZ</t>
        </is>
      </c>
      <c r="I2025" s="17" t="inlineStr">
        <is>
          <t>Com coordenada</t>
        </is>
      </c>
      <c r="J2025" s="17" t="inlineStr">
        <is>
          <t>Sim</t>
        </is>
      </c>
      <c r="K2025" s="17" t="inlineStr">
        <is>
          <t>coordenada</t>
        </is>
      </c>
      <c r="L2025" s="22" t="n">
        <v>1</v>
      </c>
      <c r="M2025" s="22" t="n">
        <v>1</v>
      </c>
      <c r="N2025" s="25" t="n">
        <v>-13.002780615981</v>
      </c>
      <c r="O2025" s="25" t="n">
        <v>-38.522851467132</v>
      </c>
    </row>
    <row r="2026">
      <c r="A2026" s="4" t="inlineStr">
        <is>
          <t>SALVADOR</t>
        </is>
      </c>
      <c r="B2026" s="4" t="inlineStr">
        <is>
          <t>11-088_PTZ_AV PRINCESA LEOPOLDINA</t>
        </is>
      </c>
      <c r="C2026" s="17" t="inlineStr">
        <is>
          <t>DOME</t>
        </is>
      </c>
      <c r="D2026" s="17" t="inlineStr">
        <is>
          <t>M6721-E-Z31</t>
        </is>
      </c>
      <c r="E2026" s="24" t="inlineStr">
        <is>
          <t>10.98.2.250</t>
        </is>
      </c>
      <c r="F2026" s="4" t="inlineStr">
        <is>
          <t>COI-SALVADOR</t>
        </is>
      </c>
      <c r="G2026" s="4" t="inlineStr">
        <is>
          <t>11a CIPM BARRA GRACA</t>
        </is>
      </c>
      <c r="H2026" s="4" t="inlineStr">
        <is>
          <t>COI-SALVADOR/CPRA/11a CIPM BARRA GRACA/PTZ</t>
        </is>
      </c>
      <c r="I2026" s="17" t="inlineStr">
        <is>
          <t>Com coordenada</t>
        </is>
      </c>
      <c r="J2026" s="17" t="inlineStr">
        <is>
          <t>Sim</t>
        </is>
      </c>
      <c r="K2026" s="17" t="inlineStr">
        <is>
          <t>coordenada</t>
        </is>
      </c>
      <c r="L2026" s="22" t="n">
        <v>0</v>
      </c>
      <c r="M2026" s="22" t="n">
        <v>1</v>
      </c>
      <c r="N2026" s="25" t="n">
        <v>-13.002322</v>
      </c>
      <c r="O2026" s="25" t="n">
        <v>-38.524108</v>
      </c>
    </row>
    <row r="2027">
      <c r="A2027" s="4" t="inlineStr">
        <is>
          <t>SALVADOR</t>
        </is>
      </c>
      <c r="B2027" s="4" t="inlineStr">
        <is>
          <t>11-089_PTZ_AV PRINCESA ISABEL</t>
        </is>
      </c>
      <c r="C2027" s="17" t="inlineStr">
        <is>
          <t>DOME</t>
        </is>
      </c>
      <c r="D2027" s="17" t="inlineStr">
        <is>
          <t>M6721-E-Z31</t>
        </is>
      </c>
      <c r="E2027" s="24" t="inlineStr">
        <is>
          <t>10.98.2.170</t>
        </is>
      </c>
      <c r="F2027" s="4" t="inlineStr">
        <is>
          <t>COI-SALVADOR</t>
        </is>
      </c>
      <c r="G2027" s="4" t="inlineStr">
        <is>
          <t>11a CIPM BARRA GRACA</t>
        </is>
      </c>
      <c r="H2027" s="4" t="inlineStr">
        <is>
          <t>COI-SALVADOR/CPRA/11a CIPM BARRA GRACA/PTZ</t>
        </is>
      </c>
      <c r="I2027" s="17" t="inlineStr">
        <is>
          <t>Com coordenada</t>
        </is>
      </c>
      <c r="J2027" s="17" t="inlineStr">
        <is>
          <t>Sim</t>
        </is>
      </c>
      <c r="K2027" s="17" t="inlineStr">
        <is>
          <t>coordenada</t>
        </is>
      </c>
      <c r="L2027" s="22" t="n">
        <v>0</v>
      </c>
      <c r="M2027" s="22" t="n">
        <v>1</v>
      </c>
      <c r="N2027" s="25" t="n">
        <v>-13.0024348</v>
      </c>
      <c r="O2027" s="25" t="n">
        <v>-38.5250165</v>
      </c>
    </row>
    <row r="2028">
      <c r="A2028" s="4" t="inlineStr">
        <is>
          <t>SALVADOR</t>
        </is>
      </c>
      <c r="B2028" s="4" t="inlineStr">
        <is>
          <t>11-090_PTZ_R SANTA RITA DE CASSIA</t>
        </is>
      </c>
      <c r="C2028" s="17" t="inlineStr">
        <is>
          <t>DOME</t>
        </is>
      </c>
      <c r="D2028" s="17" t="inlineStr">
        <is>
          <t>M6721-E-Z31</t>
        </is>
      </c>
      <c r="E2028" s="24" t="inlineStr">
        <is>
          <t>10.98.3.130</t>
        </is>
      </c>
      <c r="F2028" s="4" t="inlineStr">
        <is>
          <t>COI-SALVADOR</t>
        </is>
      </c>
      <c r="G2028" s="4" t="inlineStr">
        <is>
          <t>11a CIPM BARRA GRACA</t>
        </is>
      </c>
      <c r="H2028" s="4" t="inlineStr">
        <is>
          <t>COI-SALVADOR/CPRA/11a CIPM BARRA GRACA/PTZ</t>
        </is>
      </c>
      <c r="I2028" s="17" t="inlineStr">
        <is>
          <t>Com coordenada</t>
        </is>
      </c>
      <c r="J2028" s="17" t="inlineStr">
        <is>
          <t>Sim</t>
        </is>
      </c>
      <c r="K2028" s="17" t="inlineStr">
        <is>
          <t>coordenada</t>
        </is>
      </c>
      <c r="L2028" s="22" t="n">
        <v>0</v>
      </c>
      <c r="M2028" s="22" t="n">
        <v>0</v>
      </c>
      <c r="N2028" s="25" t="n">
        <v>-13.00075</v>
      </c>
      <c r="O2028" s="25" t="n">
        <v>-38.52713</v>
      </c>
    </row>
    <row r="2029">
      <c r="A2029" s="4" t="inlineStr">
        <is>
          <t>SALVADOR</t>
        </is>
      </c>
      <c r="B2029" s="4" t="inlineStr">
        <is>
          <t>11-091_PTZ_RUA JOAO PONDE</t>
        </is>
      </c>
      <c r="C2029" s="17" t="inlineStr">
        <is>
          <t>DOME</t>
        </is>
      </c>
      <c r="D2029" s="17" t="inlineStr">
        <is>
          <t>M6721-E-Z31</t>
        </is>
      </c>
      <c r="E2029" s="24" t="inlineStr">
        <is>
          <t>10.98.2.162</t>
        </is>
      </c>
      <c r="F2029" s="4" t="inlineStr">
        <is>
          <t>COI-SALVADOR</t>
        </is>
      </c>
      <c r="G2029" s="4" t="inlineStr">
        <is>
          <t>11a CIPM BARRA GRACA</t>
        </is>
      </c>
      <c r="H2029" s="4" t="inlineStr">
        <is>
          <t>COI-SALVADOR/CPRA/11a CIPM BARRA GRACA/PTZ</t>
        </is>
      </c>
      <c r="I2029" s="17" t="inlineStr">
        <is>
          <t>Com coordenada</t>
        </is>
      </c>
      <c r="J2029" s="17" t="inlineStr">
        <is>
          <t>Sim</t>
        </is>
      </c>
      <c r="K2029" s="17" t="inlineStr">
        <is>
          <t>coordenada</t>
        </is>
      </c>
      <c r="L2029" s="22" t="n">
        <v>0</v>
      </c>
      <c r="M2029" s="22" t="n">
        <v>0</v>
      </c>
      <c r="N2029" s="25" t="n">
        <v>-13.0016856</v>
      </c>
      <c r="O2029" s="25" t="n">
        <v>-38.5280157</v>
      </c>
    </row>
    <row r="2030">
      <c r="A2030" s="4" t="inlineStr">
        <is>
          <t>SALVADOR</t>
        </is>
      </c>
      <c r="B2030" s="4" t="inlineStr">
        <is>
          <t>11-092_PTZ_LADEIRA DA BARRA X IATE CLUBE</t>
        </is>
      </c>
      <c r="C2030" s="17" t="inlineStr">
        <is>
          <t>DOME</t>
        </is>
      </c>
      <c r="D2030" s="17" t="inlineStr">
        <is>
          <t>M6721-E-Z31</t>
        </is>
      </c>
      <c r="E2030" s="24" t="inlineStr">
        <is>
          <t>10.98.2.114</t>
        </is>
      </c>
      <c r="F2030" s="4" t="inlineStr">
        <is>
          <t>COI-SALVADOR</t>
        </is>
      </c>
      <c r="G2030" s="4" t="inlineStr">
        <is>
          <t>11a CIPM BARRA GRACA</t>
        </is>
      </c>
      <c r="H2030" s="4" t="inlineStr">
        <is>
          <t>COI-SALVADOR/CPRA/11a CIPM BARRA GRACA/PTZ</t>
        </is>
      </c>
      <c r="I2030" s="17" t="inlineStr">
        <is>
          <t>Com coordenada</t>
        </is>
      </c>
      <c r="J2030" s="17" t="inlineStr">
        <is>
          <t>Sim</t>
        </is>
      </c>
      <c r="K2030" s="17" t="inlineStr">
        <is>
          <t>coordenada</t>
        </is>
      </c>
      <c r="L2030" s="22" t="n">
        <v>0</v>
      </c>
      <c r="M2030" s="22" t="n">
        <v>0</v>
      </c>
      <c r="N2030" s="25" t="n">
        <v>-13.000146259631</v>
      </c>
      <c r="O2030" s="25" t="n">
        <v>-38.530232906341</v>
      </c>
    </row>
    <row r="2031">
      <c r="A2031" s="4" t="inlineStr">
        <is>
          <t>SALVADOR</t>
        </is>
      </c>
      <c r="B2031" s="4" t="inlineStr">
        <is>
          <t>11-093_PTZ_RUA FORTE DE SAO DIOGO</t>
        </is>
      </c>
      <c r="C2031" s="17" t="inlineStr">
        <is>
          <t>DOME</t>
        </is>
      </c>
      <c r="D2031" s="17" t="inlineStr">
        <is>
          <t>M6721-E-Z31</t>
        </is>
      </c>
      <c r="E2031" s="24" t="inlineStr">
        <is>
          <t>10.98.2.138</t>
        </is>
      </c>
      <c r="F2031" s="4" t="inlineStr">
        <is>
          <t>COI-SALVADOR</t>
        </is>
      </c>
      <c r="G2031" s="4" t="inlineStr">
        <is>
          <t>11a CIPM BARRA GRACA</t>
        </is>
      </c>
      <c r="H2031" s="4" t="inlineStr">
        <is>
          <t>COI-SALVADOR/CPRA/11a CIPM BARRA GRACA/PTZ</t>
        </is>
      </c>
      <c r="I2031" s="17" t="inlineStr">
        <is>
          <t>Com coordenada</t>
        </is>
      </c>
      <c r="J2031" s="17" t="inlineStr">
        <is>
          <t>Sim</t>
        </is>
      </c>
      <c r="K2031" s="17" t="inlineStr">
        <is>
          <t>coordenada</t>
        </is>
      </c>
      <c r="L2031" s="22" t="n">
        <v>0</v>
      </c>
      <c r="M2031" s="22" t="n">
        <v>0</v>
      </c>
      <c r="N2031" s="25" t="n">
        <v>-13.00080354</v>
      </c>
      <c r="O2031" s="25" t="n">
        <v>-38.532417565</v>
      </c>
    </row>
    <row r="2032">
      <c r="A2032" s="4" t="inlineStr">
        <is>
          <t>SALVADOR</t>
        </is>
      </c>
      <c r="B2032" s="4" t="inlineStr">
        <is>
          <t>11-094_PTZ_AV PRINCESA LEOPOLDINA</t>
        </is>
      </c>
      <c r="C2032" s="17" t="inlineStr">
        <is>
          <t>DOME</t>
        </is>
      </c>
      <c r="D2032" s="17" t="inlineStr">
        <is>
          <t>M6721-E-Z31</t>
        </is>
      </c>
      <c r="E2032" s="24" t="inlineStr">
        <is>
          <t>10.98.2.130</t>
        </is>
      </c>
      <c r="F2032" s="4" t="inlineStr">
        <is>
          <t>COI-SALVADOR</t>
        </is>
      </c>
      <c r="G2032" s="4" t="inlineStr">
        <is>
          <t>11a CIPM BARRA GRACA</t>
        </is>
      </c>
      <c r="H2032" s="4" t="inlineStr">
        <is>
          <t>COI-SALVADOR/CPRA/11a CIPM BARRA GRACA/PTZ</t>
        </is>
      </c>
      <c r="I2032" s="17" t="inlineStr">
        <is>
          <t>Com coordenada</t>
        </is>
      </c>
      <c r="J2032" s="17" t="inlineStr">
        <is>
          <t>Sim</t>
        </is>
      </c>
      <c r="K2032" s="17" t="inlineStr">
        <is>
          <t>coordenada</t>
        </is>
      </c>
      <c r="L2032" s="22" t="n">
        <v>0</v>
      </c>
      <c r="M2032" s="22" t="n">
        <v>0</v>
      </c>
      <c r="N2032" s="25" t="n">
        <v>-12.999681</v>
      </c>
      <c r="O2032" s="25" t="n">
        <v>-38.524022</v>
      </c>
    </row>
    <row r="2033">
      <c r="A2033" s="4" t="inlineStr">
        <is>
          <t>SALVADOR</t>
        </is>
      </c>
      <c r="B2033" s="4" t="inlineStr">
        <is>
          <t>11-096_PTZ_AV PRINCESA ISABEL RUA 8 DE DEZEMBRO</t>
        </is>
      </c>
      <c r="C2033" s="17" t="inlineStr">
        <is>
          <t>DOME</t>
        </is>
      </c>
      <c r="D2033" s="17" t="inlineStr">
        <is>
          <t>M6741-E-Z37</t>
        </is>
      </c>
      <c r="E2033" s="24" t="inlineStr">
        <is>
          <t>10.98.0.42</t>
        </is>
      </c>
      <c r="F2033" s="4" t="inlineStr">
        <is>
          <t>COI-SALVADOR</t>
        </is>
      </c>
      <c r="G2033" s="4" t="inlineStr">
        <is>
          <t>11a CIPM BARRA GRACA</t>
        </is>
      </c>
      <c r="H2033" s="4" t="inlineStr">
        <is>
          <t>COI-SALVADOR/CPRA/11a CIPM BARRA GRACA/PTZ</t>
        </is>
      </c>
      <c r="I2033" s="17" t="inlineStr">
        <is>
          <t>Com coordenada</t>
        </is>
      </c>
      <c r="J2033" s="17" t="inlineStr">
        <is>
          <t>Sim</t>
        </is>
      </c>
      <c r="K2033" s="17" t="inlineStr">
        <is>
          <t>coordenada</t>
        </is>
      </c>
      <c r="L2033" s="22" t="n">
        <v>0</v>
      </c>
      <c r="M2033" s="22" t="n">
        <v>1</v>
      </c>
      <c r="N2033" s="25" t="n">
        <v>-13.003794444444</v>
      </c>
      <c r="O2033" s="25" t="n">
        <v>-38.528391666667</v>
      </c>
    </row>
    <row r="2034">
      <c r="A2034" s="4" t="inlineStr">
        <is>
          <t>SALVADOR</t>
        </is>
      </c>
      <c r="B2034" s="4" t="inlineStr">
        <is>
          <t>11-097_PTZ_AV PRINCESA ISABEL ESQ COM A RUA OSCAR CARRASCOSA</t>
        </is>
      </c>
      <c r="C2034" s="17" t="inlineStr">
        <is>
          <t>DOME</t>
        </is>
      </c>
      <c r="D2034" s="17" t="inlineStr">
        <is>
          <t>M6721-E-Z31</t>
        </is>
      </c>
      <c r="E2034" s="24" t="inlineStr">
        <is>
          <t>10.98.3.250</t>
        </is>
      </c>
      <c r="F2034" s="4" t="inlineStr">
        <is>
          <t>COI-SALVADOR</t>
        </is>
      </c>
      <c r="G2034" s="4" t="inlineStr">
        <is>
          <t>11a CIPM BARRA GRACA</t>
        </is>
      </c>
      <c r="H2034" s="4" t="inlineStr">
        <is>
          <t>COI-SALVADOR/CPRA/11a CIPM BARRA GRACA/PTZ</t>
        </is>
      </c>
      <c r="I2034" s="17" t="inlineStr">
        <is>
          <t>Com coordenada</t>
        </is>
      </c>
      <c r="J2034" s="17" t="inlineStr">
        <is>
          <t>Sim</t>
        </is>
      </c>
      <c r="K2034" s="17" t="inlineStr">
        <is>
          <t>coordenada</t>
        </is>
      </c>
      <c r="L2034" s="22" t="n">
        <v>0</v>
      </c>
      <c r="M2034" s="22" t="n">
        <v>0</v>
      </c>
      <c r="N2034" s="25" t="n">
        <v>-13.003752811854</v>
      </c>
      <c r="O2034" s="25" t="n">
        <v>-38.527183234691</v>
      </c>
    </row>
    <row r="2035">
      <c r="A2035" s="4" t="inlineStr">
        <is>
          <t>SALVADOR</t>
        </is>
      </c>
      <c r="B2035" s="4" t="inlineStr">
        <is>
          <t>11-098_PTZ_RUA MARQUES DE CARAVELAS</t>
        </is>
      </c>
      <c r="C2035" s="17" t="inlineStr">
        <is>
          <t>DOME</t>
        </is>
      </c>
      <c r="D2035" s="17" t="inlineStr">
        <is>
          <t>M6721-E-Z31</t>
        </is>
      </c>
      <c r="E2035" s="24" t="inlineStr">
        <is>
          <t>10.98.3.66</t>
        </is>
      </c>
      <c r="F2035" s="4" t="inlineStr">
        <is>
          <t>COI-SALVADOR</t>
        </is>
      </c>
      <c r="G2035" s="4" t="inlineStr">
        <is>
          <t>11a CIPM BARRA GRACA</t>
        </is>
      </c>
      <c r="H2035" s="4" t="inlineStr">
        <is>
          <t>COI-SALVADOR/CPRA/11a CIPM BARRA GRACA/PTZ</t>
        </is>
      </c>
      <c r="I2035" s="17" t="inlineStr">
        <is>
          <t>Com coordenada</t>
        </is>
      </c>
      <c r="J2035" s="17" t="inlineStr">
        <is>
          <t>Sim</t>
        </is>
      </c>
      <c r="K2035" s="17" t="inlineStr">
        <is>
          <t>coordenada</t>
        </is>
      </c>
      <c r="L2035" s="22" t="n">
        <v>0</v>
      </c>
      <c r="M2035" s="22" t="n">
        <v>1</v>
      </c>
      <c r="N2035" s="25" t="n">
        <v>-13.0055067</v>
      </c>
      <c r="O2035" s="25" t="n">
        <v>-38.5289869</v>
      </c>
    </row>
    <row r="2036">
      <c r="A2036" s="4" t="inlineStr">
        <is>
          <t>SALVADOR</t>
        </is>
      </c>
      <c r="B2036" s="4" t="inlineStr">
        <is>
          <t>11-099_PTZ_R A MORRO GAVAZZA</t>
        </is>
      </c>
      <c r="C2036" s="17" t="inlineStr">
        <is>
          <t>DOME</t>
        </is>
      </c>
      <c r="D2036" s="17" t="inlineStr">
        <is>
          <t>M6721-E-Z31</t>
        </is>
      </c>
      <c r="E2036" s="24" t="inlineStr">
        <is>
          <t>10.98.3.42</t>
        </is>
      </c>
      <c r="F2036" s="4" t="inlineStr">
        <is>
          <t>COI-SALVADOR</t>
        </is>
      </c>
      <c r="G2036" s="4" t="inlineStr">
        <is>
          <t>11a CIPM BARRA GRACA</t>
        </is>
      </c>
      <c r="H2036" s="4" t="inlineStr">
        <is>
          <t>COI-SALVADOR/CPRA/11a CIPM BARRA GRACA/PTZ</t>
        </is>
      </c>
      <c r="I2036" s="17" t="inlineStr">
        <is>
          <t>Com coordenada</t>
        </is>
      </c>
      <c r="J2036" s="17" t="inlineStr">
        <is>
          <t>Sim</t>
        </is>
      </c>
      <c r="K2036" s="17" t="inlineStr">
        <is>
          <t>coordenada</t>
        </is>
      </c>
      <c r="L2036" s="22" t="n">
        <v>0</v>
      </c>
      <c r="M2036" s="22" t="n">
        <v>1</v>
      </c>
      <c r="N2036" s="25" t="n">
        <v>-13.00645</v>
      </c>
      <c r="O2036" s="25" t="n">
        <v>-38.52909</v>
      </c>
    </row>
    <row r="2037">
      <c r="A2037" s="4" t="inlineStr">
        <is>
          <t>SALVADOR</t>
        </is>
      </c>
      <c r="B2037" s="4" t="inlineStr">
        <is>
          <t>11-100_PTZ_MARQUES DE LEAO</t>
        </is>
      </c>
      <c r="C2037" s="17" t="inlineStr">
        <is>
          <t>DOME</t>
        </is>
      </c>
      <c r="D2037" s="17" t="inlineStr">
        <is>
          <t>M6741-E-Z37</t>
        </is>
      </c>
      <c r="E2037" s="24" t="inlineStr">
        <is>
          <t>10.98.3.210</t>
        </is>
      </c>
      <c r="F2037" s="4" t="inlineStr">
        <is>
          <t>COI-SALVADOR</t>
        </is>
      </c>
      <c r="G2037" s="4" t="inlineStr">
        <is>
          <t>11a CIPM BARRA GRACA</t>
        </is>
      </c>
      <c r="H2037" s="4" t="inlineStr">
        <is>
          <t>COI-SALVADOR/CPRA/11a CIPM BARRA GRACA/PTZ</t>
        </is>
      </c>
      <c r="I2037" s="17" t="inlineStr">
        <is>
          <t>Com coordenada</t>
        </is>
      </c>
      <c r="J2037" s="17" t="inlineStr">
        <is>
          <t>Sim</t>
        </is>
      </c>
      <c r="K2037" s="17" t="inlineStr">
        <is>
          <t>coordenada</t>
        </is>
      </c>
      <c r="L2037" s="22" t="n">
        <v>0</v>
      </c>
      <c r="M2037" s="22" t="n">
        <v>1</v>
      </c>
      <c r="N2037" s="25" t="n">
        <v>-13.00945</v>
      </c>
      <c r="O2037" s="25" t="n">
        <v>-38.530367</v>
      </c>
    </row>
    <row r="2038">
      <c r="A2038" s="4" t="inlineStr">
        <is>
          <t>SALVADOR</t>
        </is>
      </c>
      <c r="B2038" s="4" t="inlineStr">
        <is>
          <t>11-102_PTZ_RUA ALMIRANTE MARQUES DE LEAO</t>
        </is>
      </c>
      <c r="C2038" s="17" t="inlineStr">
        <is>
          <t>DOME</t>
        </is>
      </c>
      <c r="D2038" s="17" t="inlineStr">
        <is>
          <t>M6721-E-Z31</t>
        </is>
      </c>
      <c r="E2038" s="24" t="inlineStr">
        <is>
          <t>10.98.2.42</t>
        </is>
      </c>
      <c r="F2038" s="4" t="inlineStr">
        <is>
          <t>COI-SALVADOR</t>
        </is>
      </c>
      <c r="G2038" s="4" t="inlineStr">
        <is>
          <t>11a CIPM BARRA GRACA</t>
        </is>
      </c>
      <c r="H2038" s="4" t="inlineStr">
        <is>
          <t>COI-SALVADOR/CPRA/11a CIPM BARRA GRACA/PTZ</t>
        </is>
      </c>
      <c r="I2038" s="17" t="inlineStr">
        <is>
          <t>Com coordenada</t>
        </is>
      </c>
      <c r="J2038" s="17" t="inlineStr">
        <is>
          <t>Sim</t>
        </is>
      </c>
      <c r="K2038" s="17" t="inlineStr">
        <is>
          <t>coordenada</t>
        </is>
      </c>
      <c r="L2038" s="22" t="n">
        <v>0</v>
      </c>
      <c r="M2038" s="22" t="n">
        <v>0</v>
      </c>
      <c r="N2038" s="25" t="n">
        <v>-13.0091</v>
      </c>
      <c r="O2038" s="25" t="n">
        <v>-38.5282</v>
      </c>
    </row>
    <row r="2039">
      <c r="A2039" s="4" t="inlineStr">
        <is>
          <t>SALVADOR</t>
        </is>
      </c>
      <c r="B2039" s="4" t="inlineStr">
        <is>
          <t>11-103_PTZ_R MIGUEL BURNIER BANCO DO BRASIL</t>
        </is>
      </c>
      <c r="C2039" s="17" t="inlineStr">
        <is>
          <t>DOME</t>
        </is>
      </c>
      <c r="D2039" s="17" t="inlineStr">
        <is>
          <t>M6721-E-Z31</t>
        </is>
      </c>
      <c r="E2039" s="24" t="inlineStr">
        <is>
          <t>10.98.2.66</t>
        </is>
      </c>
      <c r="F2039" s="4" t="inlineStr">
        <is>
          <t>COI-SALVADOR</t>
        </is>
      </c>
      <c r="G2039" s="4" t="inlineStr">
        <is>
          <t>11a CIPM BARRA GRACA</t>
        </is>
      </c>
      <c r="H2039" s="4" t="inlineStr">
        <is>
          <t>COI-SALVADOR/CPRA/11a CIPM BARRA GRACA/PTZ</t>
        </is>
      </c>
      <c r="I2039" s="17" t="inlineStr">
        <is>
          <t>Com coordenada</t>
        </is>
      </c>
      <c r="J2039" s="17" t="inlineStr">
        <is>
          <t>Sim</t>
        </is>
      </c>
      <c r="K2039" s="17" t="inlineStr">
        <is>
          <t>coordenada</t>
        </is>
      </c>
      <c r="L2039" s="22" t="n">
        <v>0</v>
      </c>
      <c r="M2039" s="22" t="n">
        <v>0</v>
      </c>
      <c r="N2039" s="25" t="n">
        <v>-13.008083</v>
      </c>
      <c r="O2039" s="25" t="n">
        <v>-38.526611</v>
      </c>
    </row>
    <row r="2040">
      <c r="A2040" s="4" t="inlineStr">
        <is>
          <t>SALVADOR</t>
        </is>
      </c>
      <c r="B2040" s="4" t="inlineStr">
        <is>
          <t>11-104_PTZ_RUA MIGUEL BURNIER X RUA FRANCISCO OTAVIANO</t>
        </is>
      </c>
      <c r="C2040" s="17" t="inlineStr">
        <is>
          <t>DOME</t>
        </is>
      </c>
      <c r="D2040" s="17" t="inlineStr">
        <is>
          <t>M6721-E-Z31</t>
        </is>
      </c>
      <c r="E2040" s="24" t="inlineStr">
        <is>
          <t>10.98.2.74</t>
        </is>
      </c>
      <c r="F2040" s="4" t="inlineStr">
        <is>
          <t>COI-SALVADOR</t>
        </is>
      </c>
      <c r="G2040" s="4" t="inlineStr">
        <is>
          <t>11a CIPM BARRA GRACA</t>
        </is>
      </c>
      <c r="H2040" s="4" t="inlineStr">
        <is>
          <t>COI-SALVADOR/CPRA/11a CIPM BARRA GRACA/PTZ</t>
        </is>
      </c>
      <c r="I2040" s="17" t="inlineStr">
        <is>
          <t>Com coordenada</t>
        </is>
      </c>
      <c r="J2040" s="17" t="inlineStr">
        <is>
          <t>Sim</t>
        </is>
      </c>
      <c r="K2040" s="17" t="inlineStr">
        <is>
          <t>coordenada</t>
        </is>
      </c>
      <c r="L2040" s="22" t="n">
        <v>0</v>
      </c>
      <c r="M2040" s="22" t="n">
        <v>0</v>
      </c>
      <c r="N2040" s="25" t="n">
        <v>-13.0082141</v>
      </c>
      <c r="O2040" s="25" t="n">
        <v>-38.5259529</v>
      </c>
    </row>
    <row r="2041">
      <c r="A2041" s="4" t="inlineStr">
        <is>
          <t>SALVADOR</t>
        </is>
      </c>
      <c r="B2041" s="4" t="inlineStr">
        <is>
          <t>11-106_PTZ_RUA MARQUES DE CARAVELAS</t>
        </is>
      </c>
      <c r="C2041" s="17" t="inlineStr">
        <is>
          <t>DOME</t>
        </is>
      </c>
      <c r="D2041" s="17" t="inlineStr">
        <is>
          <t>M6741-E-Z37</t>
        </is>
      </c>
      <c r="E2041" s="24" t="inlineStr">
        <is>
          <t>10.98.2.90</t>
        </is>
      </c>
      <c r="F2041" s="4" t="inlineStr">
        <is>
          <t>COI-SALVADOR</t>
        </is>
      </c>
      <c r="G2041" s="4" t="inlineStr">
        <is>
          <t>11a CIPM BARRA GRACA</t>
        </is>
      </c>
      <c r="H2041" s="4" t="inlineStr">
        <is>
          <t>COI-SALVADOR/CPRA/11a CIPM BARRA GRACA/PTZ</t>
        </is>
      </c>
      <c r="I2041" s="17" t="inlineStr">
        <is>
          <t>Com coordenada</t>
        </is>
      </c>
      <c r="J2041" s="17" t="inlineStr">
        <is>
          <t>Sim</t>
        </is>
      </c>
      <c r="K2041" s="17" t="inlineStr">
        <is>
          <t>coordenada</t>
        </is>
      </c>
      <c r="L2041" s="22" t="n">
        <v>0</v>
      </c>
      <c r="M2041" s="22" t="n">
        <v>0</v>
      </c>
      <c r="N2041" s="25" t="n">
        <v>-13.0084821942534</v>
      </c>
      <c r="O2041" s="25" t="n">
        <v>-38.5250088572775</v>
      </c>
    </row>
    <row r="2042">
      <c r="A2042" s="4" t="inlineStr">
        <is>
          <t>SALVADOR</t>
        </is>
      </c>
      <c r="B2042" s="4" t="inlineStr">
        <is>
          <t>11-107_PTZ_AV CENTENARIO INICIO SUPERMECADO DE FRUTAS</t>
        </is>
      </c>
      <c r="C2042" s="17" t="inlineStr">
        <is>
          <t>DOME</t>
        </is>
      </c>
      <c r="D2042" s="17" t="inlineStr">
        <is>
          <t>M6741-E-Z37</t>
        </is>
      </c>
      <c r="E2042" s="24" t="inlineStr">
        <is>
          <t>10.98.2.106</t>
        </is>
      </c>
      <c r="F2042" s="4" t="inlineStr">
        <is>
          <t>COI-SALVADOR</t>
        </is>
      </c>
      <c r="G2042" s="4" t="inlineStr">
        <is>
          <t>11a CIPM BARRA GRACA</t>
        </is>
      </c>
      <c r="H2042" s="4" t="inlineStr">
        <is>
          <t>COI-SALVADOR/CPRA/11a CIPM BARRA GRACA/PTZ</t>
        </is>
      </c>
      <c r="I2042" s="17" t="inlineStr">
        <is>
          <t>Com coordenada</t>
        </is>
      </c>
      <c r="J2042" s="17" t="inlineStr">
        <is>
          <t>Sim</t>
        </is>
      </c>
      <c r="K2042" s="17" t="inlineStr">
        <is>
          <t>coordenada</t>
        </is>
      </c>
      <c r="L2042" s="22" t="n">
        <v>0</v>
      </c>
      <c r="M2042" s="22" t="n">
        <v>0</v>
      </c>
      <c r="N2042" s="25" t="n">
        <v>-13.008530106107</v>
      </c>
      <c r="O2042" s="25" t="n">
        <v>-38.523709774017</v>
      </c>
    </row>
    <row r="2043">
      <c r="A2043" s="4" t="inlineStr">
        <is>
          <t>SALVADOR</t>
        </is>
      </c>
      <c r="B2043" s="4" t="inlineStr">
        <is>
          <t>11-111_PTZ_AV CENTENARIO PRX WALLMART</t>
        </is>
      </c>
      <c r="C2043" s="17" t="inlineStr">
        <is>
          <t>DOME</t>
        </is>
      </c>
      <c r="D2043" s="17" t="inlineStr">
        <is>
          <t>M6721-E-Z31</t>
        </is>
      </c>
      <c r="E2043" s="24" t="inlineStr">
        <is>
          <t>10.98.3.34</t>
        </is>
      </c>
      <c r="F2043" s="4" t="inlineStr">
        <is>
          <t>COI-SALVADOR</t>
        </is>
      </c>
      <c r="G2043" s="4" t="inlineStr">
        <is>
          <t>11a CIPM BARRA GRACA</t>
        </is>
      </c>
      <c r="H2043" s="4" t="inlineStr">
        <is>
          <t>COI-SALVADOR/CPRA/11a CIPM BARRA GRACA/PTZ</t>
        </is>
      </c>
      <c r="I2043" s="17" t="inlineStr">
        <is>
          <t>Com coordenada</t>
        </is>
      </c>
      <c r="J2043" s="17" t="inlineStr">
        <is>
          <t>Sim</t>
        </is>
      </c>
      <c r="K2043" s="17" t="inlineStr">
        <is>
          <t>coordenada</t>
        </is>
      </c>
      <c r="L2043" s="22" t="n">
        <v>0</v>
      </c>
      <c r="M2043" s="22" t="n">
        <v>1</v>
      </c>
      <c r="N2043" s="25" t="n">
        <v>-13.0050047</v>
      </c>
      <c r="O2043" s="25" t="n">
        <v>-38.52343</v>
      </c>
    </row>
    <row r="2044">
      <c r="A2044" s="4" t="inlineStr">
        <is>
          <t>SALVADOR</t>
        </is>
      </c>
      <c r="B2044" s="4" t="inlineStr">
        <is>
          <t>11-112_PTZ_CHAME CHAME SHP BARRA PONTO DE ONIBUS STD CALABAR</t>
        </is>
      </c>
      <c r="C2044" s="17" t="inlineStr">
        <is>
          <t>DOME</t>
        </is>
      </c>
      <c r="D2044" s="17" t="inlineStr">
        <is>
          <t>M6721-E-Z31</t>
        </is>
      </c>
      <c r="E2044" s="24" t="inlineStr">
        <is>
          <t>10.98.17.202</t>
        </is>
      </c>
      <c r="F2044" s="4" t="inlineStr">
        <is>
          <t>COI-SALVADOR</t>
        </is>
      </c>
      <c r="G2044" s="4" t="inlineStr">
        <is>
          <t>11a CIPM BARRA GRACA</t>
        </is>
      </c>
      <c r="H2044" s="4" t="inlineStr">
        <is>
          <t>COI-SALVADOR/CPRA/11a CIPM BARRA GRACA/PTZ</t>
        </is>
      </c>
      <c r="I2044" s="17" t="inlineStr">
        <is>
          <t>Com coordenada</t>
        </is>
      </c>
      <c r="J2044" s="17" t="inlineStr">
        <is>
          <t>Sim</t>
        </is>
      </c>
      <c r="K2044" s="17" t="inlineStr">
        <is>
          <t>coordenada</t>
        </is>
      </c>
      <c r="L2044" s="22" t="n">
        <v>0</v>
      </c>
      <c r="M2044" s="22" t="n">
        <v>1</v>
      </c>
      <c r="N2044" s="25" t="n">
        <v>-13.0050647475581</v>
      </c>
      <c r="O2044" s="25" t="n">
        <v>-38.5231572389603</v>
      </c>
    </row>
    <row r="2045">
      <c r="A2045" s="4" t="inlineStr">
        <is>
          <t>SALVADOR</t>
        </is>
      </c>
      <c r="B2045" s="4" t="inlineStr">
        <is>
          <t>11-113_PTZ_MORRO IPIRANGA RUA CANDIDO PORTINARI</t>
        </is>
      </c>
      <c r="C2045" s="17" t="inlineStr">
        <is>
          <t>DOME</t>
        </is>
      </c>
      <c r="D2045" s="17" t="inlineStr">
        <is>
          <t>M6721-E-Z31</t>
        </is>
      </c>
      <c r="E2045" s="24" t="inlineStr">
        <is>
          <t>10.98.2.98</t>
        </is>
      </c>
      <c r="F2045" s="4" t="inlineStr">
        <is>
          <t>COI-SALVADOR</t>
        </is>
      </c>
      <c r="G2045" s="4" t="inlineStr">
        <is>
          <t>11a CIPM BARRA GRACA</t>
        </is>
      </c>
      <c r="H2045" s="4" t="inlineStr">
        <is>
          <t>COI-SALVADOR/CPRA/11a CIPM BARRA GRACA/PTZ</t>
        </is>
      </c>
      <c r="I2045" s="17" t="inlineStr">
        <is>
          <t>Com coordenada</t>
        </is>
      </c>
      <c r="J2045" s="17" t="inlineStr">
        <is>
          <t>Sim</t>
        </is>
      </c>
      <c r="K2045" s="17" t="inlineStr">
        <is>
          <t>coordenada</t>
        </is>
      </c>
      <c r="L2045" s="22" t="n">
        <v>1</v>
      </c>
      <c r="M2045" s="22" t="n">
        <v>1</v>
      </c>
      <c r="N2045" s="25" t="n">
        <v>-13.0084046641084</v>
      </c>
      <c r="O2045" s="25" t="n">
        <v>-38.5208129882813</v>
      </c>
    </row>
    <row r="2046">
      <c r="A2046" s="4" t="inlineStr">
        <is>
          <t>SALVADOR</t>
        </is>
      </c>
      <c r="B2046" s="4" t="inlineStr">
        <is>
          <t>11-114_PTZ_AV OCEANICA EM FRENTE AO CLUBE ESPANHOL</t>
        </is>
      </c>
      <c r="C2046" s="17" t="inlineStr">
        <is>
          <t>DOME</t>
        </is>
      </c>
      <c r="D2046" s="17" t="inlineStr">
        <is>
          <t>M6741-E-Z37</t>
        </is>
      </c>
      <c r="E2046" s="24" t="inlineStr">
        <is>
          <t>10.98.118.58</t>
        </is>
      </c>
      <c r="F2046" s="4" t="inlineStr">
        <is>
          <t>COI-SALVADOR</t>
        </is>
      </c>
      <c r="G2046" s="4" t="inlineStr">
        <is>
          <t>11a CIPM BARRA GRACA</t>
        </is>
      </c>
      <c r="H2046" s="4" t="inlineStr">
        <is>
          <t>COI-SALVADOR/CPRA/11a CIPM BARRA GRACA/PTZ</t>
        </is>
      </c>
      <c r="I2046" s="17" t="inlineStr">
        <is>
          <t>Com coordenada</t>
        </is>
      </c>
      <c r="J2046" s="17" t="inlineStr">
        <is>
          <t>Sim</t>
        </is>
      </c>
      <c r="K2046" s="17" t="inlineStr">
        <is>
          <t>coordenada</t>
        </is>
      </c>
      <c r="L2046" s="22" t="n">
        <v>1</v>
      </c>
      <c r="M2046" s="22" t="n">
        <v>1</v>
      </c>
      <c r="N2046" s="25" t="n">
        <v>-13.0083967</v>
      </c>
      <c r="O2046" s="25" t="n">
        <v>-38.5201077</v>
      </c>
    </row>
    <row r="2047">
      <c r="A2047" s="4" t="inlineStr">
        <is>
          <t>SALVADOR</t>
        </is>
      </c>
      <c r="B2047" s="4" t="inlineStr">
        <is>
          <t>11-115_LPR_AV OCEANICA_EM FRENTE_CLUBE ESPANHOL_STD_FAROL DA BARRA</t>
        </is>
      </c>
      <c r="C2047" s="17" t="inlineStr">
        <is>
          <t>FIX</t>
        </is>
      </c>
      <c r="D2047" s="17" t="inlineStr">
        <is>
          <t>M2241-QL</t>
        </is>
      </c>
      <c r="E2047" s="24" t="inlineStr">
        <is>
          <t>10.98.1.10</t>
        </is>
      </c>
      <c r="F2047" s="4" t="inlineStr">
        <is>
          <t>COI-SALVADOR</t>
        </is>
      </c>
      <c r="G2047" s="4" t="inlineStr">
        <is>
          <t>11a CIPM BARRA GRACA</t>
        </is>
      </c>
      <c r="H2047" s="4" t="inlineStr">
        <is>
          <t>COI-SALVADOR/CPRA/11a CIPM BARRA GRACA/LPR</t>
        </is>
      </c>
      <c r="I2047" s="17" t="inlineStr">
        <is>
          <t>Com coordenada</t>
        </is>
      </c>
      <c r="J2047" s="17" t="inlineStr">
        <is>
          <t>Sim</t>
        </is>
      </c>
      <c r="K2047" s="17" t="inlineStr">
        <is>
          <t>coordenada</t>
        </is>
      </c>
      <c r="L2047" s="22" t="n">
        <v>1</v>
      </c>
      <c r="M2047" s="22" t="n">
        <v>1</v>
      </c>
      <c r="N2047" s="25" t="n">
        <v>-13.0083967</v>
      </c>
      <c r="O2047" s="25" t="n">
        <v>-38.5201077</v>
      </c>
    </row>
    <row r="2048">
      <c r="A2048" s="4" t="inlineStr">
        <is>
          <t>SALVADOR</t>
        </is>
      </c>
      <c r="B2048" s="4" t="inlineStr">
        <is>
          <t>11-116_LPR_AV CENTENARIO_PROX_PLANETA ANIMAL_STD_SHOP BARRA</t>
        </is>
      </c>
      <c r="C2048" s="17" t="inlineStr">
        <is>
          <t>FIX</t>
        </is>
      </c>
      <c r="D2048" s="17" t="inlineStr">
        <is>
          <t>M2221-QL</t>
        </is>
      </c>
      <c r="E2048" s="24" t="inlineStr">
        <is>
          <t>10.98.24.98</t>
        </is>
      </c>
      <c r="F2048" s="4" t="inlineStr">
        <is>
          <t>COI-SALVADOR</t>
        </is>
      </c>
      <c r="G2048" s="4" t="inlineStr">
        <is>
          <t>11a CIPM BARRA GRACA</t>
        </is>
      </c>
      <c r="H2048" s="4" t="inlineStr">
        <is>
          <t>COI-SALVADOR/CPRA/11a CIPM BARRA GRACA/LPR</t>
        </is>
      </c>
      <c r="I2048" s="17" t="inlineStr">
        <is>
          <t>Com coordenada</t>
        </is>
      </c>
      <c r="J2048" s="17" t="inlineStr">
        <is>
          <t>Sim</t>
        </is>
      </c>
      <c r="K2048" s="17" t="inlineStr">
        <is>
          <t>coordenada</t>
        </is>
      </c>
      <c r="L2048" s="22" t="n">
        <v>0</v>
      </c>
      <c r="M2048" s="22" t="n">
        <v>0</v>
      </c>
      <c r="N2048" s="25" t="n">
        <v>-13.000982</v>
      </c>
      <c r="O2048" s="25" t="n">
        <v>-38.520368</v>
      </c>
    </row>
    <row r="2049">
      <c r="A2049" s="4" t="inlineStr">
        <is>
          <t>SALVADOR</t>
        </is>
      </c>
      <c r="B2049" s="4" t="inlineStr">
        <is>
          <t>11-117_LPR_R PADRE FEIJO_APOS_LADEIRA CAMPO SANTO_STD_HOSP DAS CLINICAS</t>
        </is>
      </c>
      <c r="C2049" s="17" t="inlineStr">
        <is>
          <t>FIX</t>
        </is>
      </c>
      <c r="D2049" s="17" t="inlineStr">
        <is>
          <t>M2221-QL</t>
        </is>
      </c>
      <c r="E2049" s="24" t="inlineStr">
        <is>
          <t>10.98.3.98</t>
        </is>
      </c>
      <c r="F2049" s="4" t="inlineStr">
        <is>
          <t>COI-SALVADOR</t>
        </is>
      </c>
      <c r="G2049" s="4" t="inlineStr">
        <is>
          <t>11a CIPM BARRA GRACA</t>
        </is>
      </c>
      <c r="H2049" s="4" t="inlineStr">
        <is>
          <t>COI-SALVADOR/CPRA/11a CIPM BARRA GRACA/LPR</t>
        </is>
      </c>
      <c r="I2049" s="17" t="inlineStr">
        <is>
          <t>Com coordenada</t>
        </is>
      </c>
      <c r="J2049" s="17" t="inlineStr">
        <is>
          <t>Sim</t>
        </is>
      </c>
      <c r="K2049" s="17" t="inlineStr">
        <is>
          <t>coordenada</t>
        </is>
      </c>
      <c r="L2049" s="22" t="n">
        <v>0</v>
      </c>
      <c r="M2049" s="22" t="n">
        <v>1</v>
      </c>
      <c r="N2049" s="25" t="n">
        <v>-12.9956105</v>
      </c>
      <c r="O2049" s="25" t="n">
        <v>-38.5166027</v>
      </c>
    </row>
    <row r="2050">
      <c r="A2050" s="4" t="inlineStr">
        <is>
          <t>SALVADOR</t>
        </is>
      </c>
      <c r="B2050" s="4" t="inlineStr">
        <is>
          <t>11-118_LPR_R PADRE FEIJO_VIADUTO_PROX_LAB BOM EXEMPLO_STD_FEDERACAO</t>
        </is>
      </c>
      <c r="C2050" s="17" t="inlineStr">
        <is>
          <t>FIX</t>
        </is>
      </c>
      <c r="D2050" s="17" t="inlineStr">
        <is>
          <t>M2241-QL</t>
        </is>
      </c>
      <c r="E2050" s="24" t="inlineStr">
        <is>
          <t>10.98.3.106</t>
        </is>
      </c>
      <c r="F2050" s="4" t="inlineStr">
        <is>
          <t>COI-SALVADOR</t>
        </is>
      </c>
      <c r="G2050" s="4" t="inlineStr">
        <is>
          <t>11a CIPM BARRA GRACA</t>
        </is>
      </c>
      <c r="H2050" s="4" t="inlineStr">
        <is>
          <t>COI-SALVADOR/CPRA/11a CIPM BARRA GRACA/LPR</t>
        </is>
      </c>
      <c r="I2050" s="17" t="inlineStr">
        <is>
          <t>Com coordenada</t>
        </is>
      </c>
      <c r="J2050" s="17" t="inlineStr">
        <is>
          <t>Sim</t>
        </is>
      </c>
      <c r="K2050" s="17" t="inlineStr">
        <is>
          <t>coordenada</t>
        </is>
      </c>
      <c r="L2050" s="22" t="n">
        <v>0</v>
      </c>
      <c r="M2050" s="22" t="n">
        <v>3</v>
      </c>
      <c r="N2050" s="25" t="n">
        <v>-12.994752</v>
      </c>
      <c r="O2050" s="25" t="n">
        <v>-38.517672</v>
      </c>
    </row>
    <row r="2051">
      <c r="A2051" s="4" t="inlineStr">
        <is>
          <t>SALVADOR</t>
        </is>
      </c>
      <c r="B2051" s="4" t="inlineStr">
        <is>
          <t>11-119_LPR_ AV REITOR MIGUEL CALMON_EM FRENTE_FAC ADM UFBA_STD_GARIBALDI</t>
        </is>
      </c>
      <c r="C2051" s="17" t="inlineStr">
        <is>
          <t>FIX</t>
        </is>
      </c>
      <c r="D2051" s="17" t="inlineStr">
        <is>
          <t>M2221-QL</t>
        </is>
      </c>
      <c r="E2051" s="24" t="inlineStr">
        <is>
          <t>10.98.3.2</t>
        </is>
      </c>
      <c r="F2051" s="4" t="inlineStr">
        <is>
          <t>COI-SALVADOR</t>
        </is>
      </c>
      <c r="G2051" s="4" t="inlineStr">
        <is>
          <t>11a CIPM BARRA GRACA</t>
        </is>
      </c>
      <c r="H2051" s="4" t="inlineStr">
        <is>
          <t>COI-SALVADOR/CPRA/11a CIPM BARRA GRACA/LPR</t>
        </is>
      </c>
      <c r="I2051" s="17" t="inlineStr">
        <is>
          <t>Com coordenada</t>
        </is>
      </c>
      <c r="J2051" s="17" t="inlineStr">
        <is>
          <t>Sim</t>
        </is>
      </c>
      <c r="K2051" s="17" t="inlineStr">
        <is>
          <t>coordenada</t>
        </is>
      </c>
      <c r="L2051" s="22" t="n">
        <v>2</v>
      </c>
      <c r="M2051" s="22" t="n">
        <v>5</v>
      </c>
      <c r="N2051" s="25" t="n">
        <v>-12.9951492687801</v>
      </c>
      <c r="O2051" s="25" t="n">
        <v>-38.5200941562653</v>
      </c>
    </row>
    <row r="2052">
      <c r="A2052" s="4" t="inlineStr">
        <is>
          <t>SALVADOR</t>
        </is>
      </c>
      <c r="B2052" s="4" t="inlineStr">
        <is>
          <t>11-120_LPR_R CONDE FILHO_PROX_FAC DIR UFBA_STD_AV REITOR MIGUEL CALMON</t>
        </is>
      </c>
      <c r="C2052" s="17" t="inlineStr">
        <is>
          <t>FIX</t>
        </is>
      </c>
      <c r="D2052" s="17" t="inlineStr">
        <is>
          <t>M2221-QL</t>
        </is>
      </c>
      <c r="E2052" s="24" t="inlineStr">
        <is>
          <t>10.98.0.202</t>
        </is>
      </c>
      <c r="F2052" s="4" t="inlineStr">
        <is>
          <t>COI-SALVADOR</t>
        </is>
      </c>
      <c r="G2052" s="4" t="inlineStr">
        <is>
          <t>11a CIPM BARRA GRACA</t>
        </is>
      </c>
      <c r="H2052" s="4" t="inlineStr">
        <is>
          <t>COI-SALVADOR/CPRA/11a CIPM BARRA GRACA/LPR</t>
        </is>
      </c>
      <c r="I2052" s="17" t="inlineStr">
        <is>
          <t>Com coordenada</t>
        </is>
      </c>
      <c r="J2052" s="17" t="inlineStr">
        <is>
          <t>Sim</t>
        </is>
      </c>
      <c r="K2052" s="17" t="inlineStr">
        <is>
          <t>coordenada</t>
        </is>
      </c>
      <c r="L2052" s="22" t="n">
        <v>0</v>
      </c>
      <c r="M2052" s="22" t="n">
        <v>2</v>
      </c>
      <c r="N2052" s="25" t="n">
        <v>-12.9962707</v>
      </c>
      <c r="O2052" s="25" t="n">
        <v>-38.5221819</v>
      </c>
    </row>
    <row r="2053">
      <c r="A2053" s="4" t="inlineStr">
        <is>
          <t>SALVADOR</t>
        </is>
      </c>
      <c r="B2053" s="4" t="inlineStr">
        <is>
          <t>11-121_LPR_AV REITOR MIGUEL CALMON_EM FRENTE_CHULETA_STD_AV CENTENARIO</t>
        </is>
      </c>
      <c r="C2053" s="17" t="inlineStr">
        <is>
          <t>FIX</t>
        </is>
      </c>
      <c r="D2053" s="17" t="inlineStr">
        <is>
          <t>M2221-QL</t>
        </is>
      </c>
      <c r="E2053" s="24" t="inlineStr">
        <is>
          <t>10.98.3.50</t>
        </is>
      </c>
      <c r="F2053" s="4" t="inlineStr">
        <is>
          <t>COI-SALVADOR</t>
        </is>
      </c>
      <c r="G2053" s="4" t="inlineStr">
        <is>
          <t>11a CIPM BARRA GRACA</t>
        </is>
      </c>
      <c r="H2053" s="4" t="inlineStr">
        <is>
          <t>COI-SALVADOR/CPRA/11a CIPM BARRA GRACA/LPR</t>
        </is>
      </c>
      <c r="I2053" s="17" t="inlineStr">
        <is>
          <t>Com coordenada</t>
        </is>
      </c>
      <c r="J2053" s="17" t="inlineStr">
        <is>
          <t>Sim</t>
        </is>
      </c>
      <c r="K2053" s="17" t="inlineStr">
        <is>
          <t>coordenada</t>
        </is>
      </c>
      <c r="L2053" s="22" t="n">
        <v>0</v>
      </c>
      <c r="M2053" s="22" t="n">
        <v>0</v>
      </c>
      <c r="N2053" s="25" t="n">
        <v>-12.995455</v>
      </c>
      <c r="O2053" s="25" t="n">
        <v>-38.524891</v>
      </c>
    </row>
    <row r="2054">
      <c r="A2054" s="4" t="inlineStr">
        <is>
          <t>SALVADOR</t>
        </is>
      </c>
      <c r="B2054" s="4" t="inlineStr">
        <is>
          <t>11-122_LPR_AV 7 DE SETEMBRO_INICIO CORREDOR DA VITORIA_ STD_GRACA</t>
        </is>
      </c>
      <c r="C2054" s="17" t="inlineStr">
        <is>
          <t>FIX</t>
        </is>
      </c>
      <c r="D2054" s="17" t="inlineStr">
        <is>
          <t>M2221-QL</t>
        </is>
      </c>
      <c r="E2054" s="24" t="inlineStr">
        <is>
          <t>10.98.3.26</t>
        </is>
      </c>
      <c r="F2054" s="4" t="inlineStr">
        <is>
          <t>COI-SALVADOR</t>
        </is>
      </c>
      <c r="G2054" s="4" t="inlineStr">
        <is>
          <t>11a CIPM BARRA GRACA</t>
        </is>
      </c>
      <c r="H2054" s="4" t="inlineStr">
        <is>
          <t>COI-SALVADOR/CPRA/11a CIPM BARRA GRACA/LPR</t>
        </is>
      </c>
      <c r="I2054" s="17" t="inlineStr">
        <is>
          <t>Com coordenada</t>
        </is>
      </c>
      <c r="J2054" s="17" t="inlineStr">
        <is>
          <t>Sim</t>
        </is>
      </c>
      <c r="K2054" s="17" t="inlineStr">
        <is>
          <t>coordenada</t>
        </is>
      </c>
      <c r="L2054" s="22" t="n">
        <v>0</v>
      </c>
      <c r="M2054" s="22" t="n">
        <v>1</v>
      </c>
      <c r="N2054" s="25" t="n">
        <v>-12.989018</v>
      </c>
      <c r="O2054" s="25" t="n">
        <v>-38.5234915</v>
      </c>
    </row>
    <row r="2055">
      <c r="A2055" s="4" t="inlineStr">
        <is>
          <t>SALVADOR</t>
        </is>
      </c>
      <c r="B2055" s="4" t="inlineStr">
        <is>
          <t>11-123_RF_TP_IV_AV EUCLYDES DA CUNHA_EM FRENTE_BANCO ITAU</t>
        </is>
      </c>
      <c r="C2055" s="17" t="inlineStr">
        <is>
          <t>FIX</t>
        </is>
      </c>
      <c r="D2055" s="17" t="inlineStr">
        <is>
          <t>U1-0LRV(8-32)A AI Pro</t>
        </is>
      </c>
      <c r="E2055" s="24" t="inlineStr">
        <is>
          <t>10.98.3.154</t>
        </is>
      </c>
      <c r="F2055" s="4" t="inlineStr">
        <is>
          <t>COI-SALVADOR</t>
        </is>
      </c>
      <c r="G2055" s="4" t="inlineStr">
        <is>
          <t>11a CIPM BARRA GRACA</t>
        </is>
      </c>
      <c r="H2055" s="4" t="inlineStr">
        <is>
          <t>COI-SALVADOR/CPRA/11a CIPM BARRA GRACA/RF</t>
        </is>
      </c>
      <c r="I2055" s="17" t="inlineStr">
        <is>
          <t>Com coordenada</t>
        </is>
      </c>
      <c r="J2055" s="17" t="inlineStr">
        <is>
          <t>Sim</t>
        </is>
      </c>
      <c r="K2055" s="17" t="inlineStr">
        <is>
          <t>coordenada</t>
        </is>
      </c>
      <c r="L2055" s="22" t="n">
        <v>0</v>
      </c>
      <c r="M2055" s="22" t="n">
        <v>1</v>
      </c>
      <c r="N2055" s="25" t="n">
        <v>-12.9983699</v>
      </c>
      <c r="O2055" s="25" t="n">
        <v>-38.5212814</v>
      </c>
    </row>
    <row r="2056">
      <c r="A2056" s="4" t="inlineStr">
        <is>
          <t>SALVADOR</t>
        </is>
      </c>
      <c r="B2056" s="4" t="inlineStr">
        <is>
          <t>11-124_RF_TP_IV_AV EUCLYDES DA CUNHA CX ECONOMICA FEDERAL</t>
        </is>
      </c>
      <c r="C2056" s="17" t="inlineStr">
        <is>
          <t>FIX</t>
        </is>
      </c>
      <c r="D2056" s="17" t="inlineStr">
        <is>
          <t>M2221-QL</t>
        </is>
      </c>
      <c r="E2056" s="24" t="inlineStr">
        <is>
          <t>10.98.2.226</t>
        </is>
      </c>
      <c r="F2056" s="4" t="inlineStr">
        <is>
          <t>COI-SALVADOR</t>
        </is>
      </c>
      <c r="G2056" s="4" t="inlineStr">
        <is>
          <t>11a CIPM BARRA GRACA</t>
        </is>
      </c>
      <c r="H2056" s="4" t="inlineStr">
        <is>
          <t>COI-SALVADOR/CPRA/11a CIPM BARRA GRACA/RF</t>
        </is>
      </c>
      <c r="I2056" s="17" t="inlineStr">
        <is>
          <t>Com coordenada</t>
        </is>
      </c>
      <c r="J2056" s="17" t="inlineStr">
        <is>
          <t>Sim</t>
        </is>
      </c>
      <c r="K2056" s="17" t="inlineStr">
        <is>
          <t>coordenada</t>
        </is>
      </c>
      <c r="L2056" s="22" t="n">
        <v>0</v>
      </c>
      <c r="M2056" s="22" t="n">
        <v>0</v>
      </c>
      <c r="N2056" s="25" t="n">
        <v>-12.999022</v>
      </c>
      <c r="O2056" s="25" t="n">
        <v>-38.523092</v>
      </c>
    </row>
    <row r="2057">
      <c r="A2057" s="4" t="inlineStr">
        <is>
          <t>SALVADOR</t>
        </is>
      </c>
      <c r="B2057" s="4" t="inlineStr">
        <is>
          <t>11-125_RF_TP_IV_AV EUCLYDES DA CUNHA PROX BANCO DO BRASIL</t>
        </is>
      </c>
      <c r="C2057" s="17" t="inlineStr">
        <is>
          <t>FIX</t>
        </is>
      </c>
      <c r="D2057" s="17" t="inlineStr">
        <is>
          <t>M2221-QL</t>
        </is>
      </c>
      <c r="E2057" s="24" t="inlineStr">
        <is>
          <t>10.98.3.186</t>
        </is>
      </c>
      <c r="F2057" s="4" t="inlineStr">
        <is>
          <t>COI-SALVADOR</t>
        </is>
      </c>
      <c r="G2057" s="4" t="inlineStr">
        <is>
          <t>11a CIPM BARRA GRACA</t>
        </is>
      </c>
      <c r="H2057" s="4" t="inlineStr">
        <is>
          <t>COI-SALVADOR/CPRA/11a CIPM BARRA GRACA/RF</t>
        </is>
      </c>
      <c r="I2057" s="17" t="inlineStr">
        <is>
          <t>Com coordenada</t>
        </is>
      </c>
      <c r="J2057" s="17" t="inlineStr">
        <is>
          <t>Sim</t>
        </is>
      </c>
      <c r="K2057" s="17" t="inlineStr">
        <is>
          <t>coordenada</t>
        </is>
      </c>
      <c r="L2057" s="22" t="n">
        <v>0</v>
      </c>
      <c r="M2057" s="22" t="n">
        <v>0</v>
      </c>
      <c r="N2057" s="25" t="n">
        <v>-12.999156</v>
      </c>
      <c r="O2057" s="25" t="n">
        <v>-38.523394</v>
      </c>
    </row>
    <row r="2058">
      <c r="A2058" s="4" t="inlineStr">
        <is>
          <t>SALVADOR</t>
        </is>
      </c>
      <c r="B2058" s="4" t="inlineStr">
        <is>
          <t>11-126_RF_TP_IV_AV PRINCESA ISABEL HOSP PORTUGUES</t>
        </is>
      </c>
      <c r="C2058" s="17" t="inlineStr">
        <is>
          <t>FIX</t>
        </is>
      </c>
      <c r="D2058" s="17" t="inlineStr">
        <is>
          <t>M2221-QL</t>
        </is>
      </c>
      <c r="E2058" s="24" t="inlineStr">
        <is>
          <t>10.98.2.242</t>
        </is>
      </c>
      <c r="F2058" s="4" t="inlineStr">
        <is>
          <t>COI-SALVADOR</t>
        </is>
      </c>
      <c r="G2058" s="4" t="inlineStr">
        <is>
          <t>11a CIPM BARRA GRACA</t>
        </is>
      </c>
      <c r="H2058" s="4" t="inlineStr">
        <is>
          <t>COI-SALVADOR/CPRA/11a CIPM BARRA GRACA/RF</t>
        </is>
      </c>
      <c r="I2058" s="17" t="inlineStr">
        <is>
          <t>Com coordenada</t>
        </is>
      </c>
      <c r="J2058" s="17" t="inlineStr">
        <is>
          <t>Sim</t>
        </is>
      </c>
      <c r="K2058" s="17" t="inlineStr">
        <is>
          <t>coordenada</t>
        </is>
      </c>
      <c r="L2058" s="22" t="n">
        <v>0</v>
      </c>
      <c r="M2058" s="22" t="n">
        <v>1</v>
      </c>
      <c r="N2058" s="25" t="n">
        <v>-13.0023323</v>
      </c>
      <c r="O2058" s="25" t="n">
        <v>-38.524414</v>
      </c>
    </row>
    <row r="2059">
      <c r="A2059" s="4" t="inlineStr">
        <is>
          <t>SALVADOR</t>
        </is>
      </c>
      <c r="B2059" s="4" t="inlineStr">
        <is>
          <t>11-127_RF_TP_IV_AV CENTENARIO SHP BARRA</t>
        </is>
      </c>
      <c r="C2059" s="17" t="inlineStr">
        <is>
          <t>FIX</t>
        </is>
      </c>
      <c r="D2059" s="17" t="inlineStr">
        <is>
          <t>U1-0LRV(8-32)A AI Pro</t>
        </is>
      </c>
      <c r="E2059" s="24" t="inlineStr">
        <is>
          <t>10.98.17.42</t>
        </is>
      </c>
      <c r="F2059" s="4" t="inlineStr">
        <is>
          <t>COI-SALVADOR</t>
        </is>
      </c>
      <c r="G2059" s="4" t="inlineStr">
        <is>
          <t>11a CIPM BARRA GRACA</t>
        </is>
      </c>
      <c r="H2059" s="4" t="inlineStr">
        <is>
          <t>COI-SALVADOR/CPRA/11a CIPM BARRA GRACA/RF</t>
        </is>
      </c>
      <c r="I2059" s="17" t="inlineStr">
        <is>
          <t>Com coordenada</t>
        </is>
      </c>
      <c r="J2059" s="17" t="inlineStr">
        <is>
          <t>Sim</t>
        </is>
      </c>
      <c r="K2059" s="17" t="inlineStr">
        <is>
          <t>coordenada</t>
        </is>
      </c>
      <c r="L2059" s="22" t="n">
        <v>0</v>
      </c>
      <c r="M2059" s="22" t="n">
        <v>1</v>
      </c>
      <c r="N2059" s="25" t="n">
        <v>-13.005083</v>
      </c>
      <c r="O2059" s="25" t="n">
        <v>-38.5235</v>
      </c>
    </row>
    <row r="2060">
      <c r="A2060" s="4" t="inlineStr">
        <is>
          <t>SALVADOR</t>
        </is>
      </c>
      <c r="B2060" s="4" t="inlineStr">
        <is>
          <t>11-128_RF_TP_IV_AV CENTENARIO_EM FRENTE_SHOPING BARRA_ SENTIDO CENTRO DA CIDADE</t>
        </is>
      </c>
      <c r="C2060" s="17" t="inlineStr">
        <is>
          <t>FIX</t>
        </is>
      </c>
      <c r="D2060" s="17" t="inlineStr">
        <is>
          <t>M2241-QL</t>
        </is>
      </c>
      <c r="E2060" s="24" t="inlineStr">
        <is>
          <t>10.98.10.202</t>
        </is>
      </c>
      <c r="F2060" s="4" t="inlineStr">
        <is>
          <t>COI-SALVADOR</t>
        </is>
      </c>
      <c r="G2060" s="4" t="inlineStr">
        <is>
          <t>11a CIPM BARRA GRACA</t>
        </is>
      </c>
      <c r="H2060" s="4" t="inlineStr">
        <is>
          <t>COI-SALVADOR/CPRA/11a CIPM BARRA GRACA/RF</t>
        </is>
      </c>
      <c r="I2060" s="17" t="inlineStr">
        <is>
          <t>Com coordenada</t>
        </is>
      </c>
      <c r="J2060" s="17" t="inlineStr">
        <is>
          <t>Sim</t>
        </is>
      </c>
      <c r="K2060" s="17" t="inlineStr">
        <is>
          <t>coordenada</t>
        </is>
      </c>
      <c r="L2060" s="22" t="n">
        <v>0</v>
      </c>
      <c r="M2060" s="22" t="n">
        <v>1</v>
      </c>
      <c r="N2060" s="25" t="n">
        <v>-13.00529</v>
      </c>
      <c r="O2060" s="25" t="n">
        <v>-38.523169</v>
      </c>
    </row>
    <row r="2061">
      <c r="A2061" s="4" t="inlineStr">
        <is>
          <t>SALVADOR</t>
        </is>
      </c>
      <c r="B2061" s="4" t="inlineStr">
        <is>
          <t>11-129_RF_TP_IV_AV CENTENARIO_VICTORIA CENTER_PROX_BRADESCO</t>
        </is>
      </c>
      <c r="C2061" s="17" t="inlineStr">
        <is>
          <t>FIX</t>
        </is>
      </c>
      <c r="D2061" s="17" t="inlineStr">
        <is>
          <t>M2221-QL</t>
        </is>
      </c>
      <c r="E2061" s="24" t="inlineStr">
        <is>
          <t>10.98.3.58</t>
        </is>
      </c>
      <c r="F2061" s="4" t="inlineStr">
        <is>
          <t>COI-SALVADOR</t>
        </is>
      </c>
      <c r="G2061" s="4" t="inlineStr">
        <is>
          <t>11a CIPM BARRA GRACA</t>
        </is>
      </c>
      <c r="H2061" s="4" t="inlineStr">
        <is>
          <t>COI-SALVADOR/CPRA/11a CIPM BARRA GRACA/RF</t>
        </is>
      </c>
      <c r="I2061" s="17" t="inlineStr">
        <is>
          <t>Com coordenada</t>
        </is>
      </c>
      <c r="J2061" s="17" t="inlineStr">
        <is>
          <t>Sim</t>
        </is>
      </c>
      <c r="K2061" s="17" t="inlineStr">
        <is>
          <t>coordenada</t>
        </is>
      </c>
      <c r="L2061" s="22" t="n">
        <v>0</v>
      </c>
      <c r="M2061" s="22" t="n">
        <v>0</v>
      </c>
      <c r="N2061" s="25" t="n">
        <v>-13.0062947</v>
      </c>
      <c r="O2061" s="25" t="n">
        <v>-38.5230647</v>
      </c>
    </row>
    <row r="2062">
      <c r="A2062" s="4" t="inlineStr">
        <is>
          <t>SALVADOR</t>
        </is>
      </c>
      <c r="B2062" s="4" t="inlineStr">
        <is>
          <t>11-130_RF_TP_IV_R MARQUES DE CARAVELAS FRENTE AO BANCO BRADESCO</t>
        </is>
      </c>
      <c r="C2062" s="17" t="inlineStr">
        <is>
          <t>FIX</t>
        </is>
      </c>
      <c r="D2062" s="17" t="inlineStr">
        <is>
          <t>M2221-QL</t>
        </is>
      </c>
      <c r="E2062" s="24" t="inlineStr">
        <is>
          <t>10.98.3.74</t>
        </is>
      </c>
      <c r="F2062" s="4" t="inlineStr">
        <is>
          <t>COI-SALVADOR</t>
        </is>
      </c>
      <c r="G2062" s="4" t="inlineStr">
        <is>
          <t>11a CIPM BARRA GRACA</t>
        </is>
      </c>
      <c r="H2062" s="4" t="inlineStr">
        <is>
          <t>COI-SALVADOR/CPRA/11a CIPM BARRA GRACA/RF</t>
        </is>
      </c>
      <c r="I2062" s="17" t="inlineStr">
        <is>
          <t>Com coordenada</t>
        </is>
      </c>
      <c r="J2062" s="17" t="inlineStr">
        <is>
          <t>Sim</t>
        </is>
      </c>
      <c r="K2062" s="17" t="inlineStr">
        <is>
          <t>coordenada</t>
        </is>
      </c>
      <c r="L2062" s="22" t="n">
        <v>0</v>
      </c>
      <c r="M2062" s="22" t="n">
        <v>0</v>
      </c>
      <c r="N2062" s="25" t="n">
        <v>-13.0062409</v>
      </c>
      <c r="O2062" s="25" t="n">
        <v>-38.5268928</v>
      </c>
    </row>
    <row r="2063">
      <c r="A2063" s="4" t="inlineStr">
        <is>
          <t>SALVADOR</t>
        </is>
      </c>
      <c r="B2063" s="4" t="inlineStr">
        <is>
          <t>11-132_RF_TP_IV_AV.SETE DE SETEMBRO-PROXIMO CONDOMINIO QUINTA DA BARRA</t>
        </is>
      </c>
      <c r="C2063" s="17" t="inlineStr">
        <is>
          <t>FIX</t>
        </is>
      </c>
      <c r="D2063" s="17" t="inlineStr">
        <is>
          <t>U1-0LRV(8-32)A AI Pro</t>
        </is>
      </c>
      <c r="E2063" s="24" t="inlineStr">
        <is>
          <t>10.60.189.190</t>
        </is>
      </c>
      <c r="F2063" s="4" t="inlineStr">
        <is>
          <t>COI-SALVADOR</t>
        </is>
      </c>
      <c r="G2063" s="4" t="inlineStr">
        <is>
          <t>11a CIPM BARRA GRACA</t>
        </is>
      </c>
      <c r="H2063" s="4" t="inlineStr">
        <is>
          <t>COI-SALVADOR/CPRA/11a CIPM BARRA GRACA/RF</t>
        </is>
      </c>
      <c r="I2063" s="17" t="inlineStr">
        <is>
          <t>Com coordenada</t>
        </is>
      </c>
      <c r="J2063" s="17" t="inlineStr">
        <is>
          <t>Sim</t>
        </is>
      </c>
      <c r="K2063" s="17" t="inlineStr">
        <is>
          <t>coordenada</t>
        </is>
      </c>
      <c r="L2063" s="22" t="n">
        <v>1</v>
      </c>
      <c r="M2063" s="22" t="n">
        <v>1</v>
      </c>
      <c r="N2063" s="25" t="n">
        <v>-13.0090237</v>
      </c>
      <c r="O2063" s="25" t="n">
        <v>-38.5322458</v>
      </c>
    </row>
    <row r="2064">
      <c r="A2064" s="4" t="inlineStr">
        <is>
          <t>SALVADOR</t>
        </is>
      </c>
      <c r="B2064" s="4" t="inlineStr">
        <is>
          <t>11-133_RF TP IV AV SETE DE SETEMBRO PROXIMO DO HOTEL PORTO DA BARRA</t>
        </is>
      </c>
      <c r="C2064" s="17" t="inlineStr">
        <is>
          <t>FIX</t>
        </is>
      </c>
      <c r="D2064" s="17" t="inlineStr">
        <is>
          <t>U1-0LRV(8-32)A AI Pro</t>
        </is>
      </c>
      <c r="E2064" s="24" t="inlineStr">
        <is>
          <t>10.60.189.142</t>
        </is>
      </c>
      <c r="F2064" s="4" t="inlineStr">
        <is>
          <t>COI-SALVADOR</t>
        </is>
      </c>
      <c r="G2064" s="4" t="inlineStr">
        <is>
          <t>11a CIPM BARRA GRACA</t>
        </is>
      </c>
      <c r="H2064" s="4" t="inlineStr">
        <is>
          <t>COI-SALVADOR/CPRA/11a CIPM BARRA GRACA/RF</t>
        </is>
      </c>
      <c r="I2064" s="17" t="inlineStr">
        <is>
          <t>Com coordenada</t>
        </is>
      </c>
      <c r="J2064" s="17" t="inlineStr">
        <is>
          <t>Sim</t>
        </is>
      </c>
      <c r="K2064" s="17" t="inlineStr">
        <is>
          <t>coordenada</t>
        </is>
      </c>
      <c r="L2064" s="22" t="n">
        <v>0</v>
      </c>
      <c r="M2064" s="22" t="n">
        <v>0</v>
      </c>
      <c r="N2064" s="25" t="n">
        <v>-13.0039905</v>
      </c>
      <c r="O2064" s="25" t="n">
        <v>-38.533018</v>
      </c>
    </row>
    <row r="2065">
      <c r="A2065" s="4" t="inlineStr">
        <is>
          <t>SALVADOR</t>
        </is>
      </c>
      <c r="B2065" s="4" t="inlineStr">
        <is>
          <t>11-137_RF_TP_IV_RUA DO FORTE SAO DIEGO_EM FRENTE AO GRANDE HOTEL DA BARRA</t>
        </is>
      </c>
      <c r="C2065" s="17" t="inlineStr">
        <is>
          <t>FIX</t>
        </is>
      </c>
      <c r="D2065" s="17" t="inlineStr">
        <is>
          <t>M2241-QL</t>
        </is>
      </c>
      <c r="E2065" s="24" t="inlineStr">
        <is>
          <t>10.98.2.210</t>
        </is>
      </c>
      <c r="F2065" s="4" t="inlineStr">
        <is>
          <t>COI-SALVADOR</t>
        </is>
      </c>
      <c r="G2065" s="4" t="inlineStr">
        <is>
          <t>11a CIPM BARRA GRACA</t>
        </is>
      </c>
      <c r="H2065" s="4" t="inlineStr">
        <is>
          <t>COI-SALVADOR/CPRA/11a CIPM BARRA GRACA/RF</t>
        </is>
      </c>
      <c r="I2065" s="17" t="inlineStr">
        <is>
          <t>Com coordenada</t>
        </is>
      </c>
      <c r="J2065" s="17" t="inlineStr">
        <is>
          <t>Sim</t>
        </is>
      </c>
      <c r="K2065" s="17" t="inlineStr">
        <is>
          <t>coordenada</t>
        </is>
      </c>
      <c r="L2065" s="22" t="n">
        <v>0</v>
      </c>
      <c r="M2065" s="22" t="n">
        <v>0</v>
      </c>
      <c r="N2065" s="25" t="n">
        <v>-13.002498</v>
      </c>
      <c r="O2065" s="25" t="n">
        <v>-38.532666</v>
      </c>
    </row>
    <row r="2066">
      <c r="A2066" s="4" t="inlineStr">
        <is>
          <t>SALVADOR</t>
        </is>
      </c>
      <c r="B2066" s="4" t="inlineStr">
        <is>
          <t>11-139_RF_TP_III_AV.SETE DE SETEMBRO EM FRENTE AO SOL BRILHANTE</t>
        </is>
      </c>
      <c r="C2066" s="17" t="inlineStr">
        <is>
          <t>FIX</t>
        </is>
      </c>
      <c r="D2066" s="17" t="inlineStr">
        <is>
          <t>M2221-QL</t>
        </is>
      </c>
      <c r="E2066" s="24" t="inlineStr">
        <is>
          <t>10.98.3.122</t>
        </is>
      </c>
      <c r="F2066" s="4" t="inlineStr">
        <is>
          <t>COI-SALVADOR</t>
        </is>
      </c>
      <c r="G2066" s="4" t="inlineStr">
        <is>
          <t>11a CIPM BARRA GRACA</t>
        </is>
      </c>
      <c r="H2066" s="4" t="inlineStr">
        <is>
          <t>COI-SALVADOR/CPRA/11a CIPM BARRA GRACA/RF</t>
        </is>
      </c>
      <c r="I2066" s="17" t="inlineStr">
        <is>
          <t>Com coordenada</t>
        </is>
      </c>
      <c r="J2066" s="17" t="inlineStr">
        <is>
          <t>Sim</t>
        </is>
      </c>
      <c r="K2066" s="17" t="inlineStr">
        <is>
          <t>coordenada</t>
        </is>
      </c>
      <c r="L2066" s="22" t="n">
        <v>0</v>
      </c>
      <c r="M2066" s="22" t="n">
        <v>0</v>
      </c>
      <c r="N2066" s="25" t="n">
        <v>-13.0045726</v>
      </c>
      <c r="O2066" s="25" t="n">
        <v>-38.5331909</v>
      </c>
    </row>
    <row r="2067">
      <c r="A2067" s="4" t="inlineStr">
        <is>
          <t>SALVADOR</t>
        </is>
      </c>
      <c r="B2067" s="4" t="inlineStr">
        <is>
          <t>11-140_PTZ_RUA BARAO DE LORETO PROX AO INSTITUTO PRIME</t>
        </is>
      </c>
      <c r="C2067" s="17" t="inlineStr">
        <is>
          <t>DOME</t>
        </is>
      </c>
      <c r="D2067" s="17" t="inlineStr">
        <is>
          <t>M6741-E-Z37</t>
        </is>
      </c>
      <c r="E2067" s="24" t="inlineStr">
        <is>
          <t>10.98.81.162</t>
        </is>
      </c>
      <c r="F2067" s="4" t="inlineStr">
        <is>
          <t>COI-SALVADOR</t>
        </is>
      </c>
      <c r="G2067" s="4" t="inlineStr">
        <is>
          <t>11a CIPM BARRA GRACA</t>
        </is>
      </c>
      <c r="H2067" s="4" t="inlineStr">
        <is>
          <t>COI-SALVADOR/CPRA/11a CIPM BARRA GRACA/PTZ</t>
        </is>
      </c>
      <c r="I2067" s="17" t="inlineStr">
        <is>
          <t>Com coordenada</t>
        </is>
      </c>
      <c r="J2067" s="17" t="inlineStr">
        <is>
          <t>Sim</t>
        </is>
      </c>
      <c r="K2067" s="17" t="inlineStr">
        <is>
          <t>coordenada</t>
        </is>
      </c>
      <c r="L2067" s="22" t="n">
        <v>0</v>
      </c>
      <c r="M2067" s="22" t="n">
        <v>0</v>
      </c>
      <c r="N2067" s="25" t="n">
        <v>-12.9985101</v>
      </c>
      <c r="O2067" s="25" t="n">
        <v>-38.5180354</v>
      </c>
    </row>
    <row r="2068">
      <c r="A2068" s="4" t="inlineStr">
        <is>
          <t>SALVADOR</t>
        </is>
      </c>
      <c r="B2068" s="4" t="inlineStr">
        <is>
          <t>11-141_LPR_AV REITOR MIGUEL CALMON_PROX_CENTRO MED DO VALE_STD_CAMPO GRANDE</t>
        </is>
      </c>
      <c r="C2068" s="17" t="inlineStr">
        <is>
          <t>FIX</t>
        </is>
      </c>
      <c r="D2068" s="17" t="inlineStr">
        <is>
          <t>M2241-QL</t>
        </is>
      </c>
      <c r="E2068" s="24" t="inlineStr">
        <is>
          <t>10.98.73.146</t>
        </is>
      </c>
      <c r="F2068" s="4" t="inlineStr">
        <is>
          <t>COI-SALVADOR</t>
        </is>
      </c>
      <c r="G2068" s="4" t="inlineStr">
        <is>
          <t>11a CIPM BARRA GRACA</t>
        </is>
      </c>
      <c r="H2068" s="4" t="inlineStr">
        <is>
          <t>COI-SALVADOR/CPRA/11a CIPM BARRA GRACA/LPR</t>
        </is>
      </c>
      <c r="I2068" s="17" t="inlineStr">
        <is>
          <t>Com coordenada</t>
        </is>
      </c>
      <c r="J2068" s="17" t="inlineStr">
        <is>
          <t>Sim</t>
        </is>
      </c>
      <c r="K2068" s="17" t="inlineStr">
        <is>
          <t>coordenada</t>
        </is>
      </c>
      <c r="L2068" s="22" t="n">
        <v>1</v>
      </c>
      <c r="M2068" s="22" t="n">
        <v>3</v>
      </c>
      <c r="N2068" s="25" t="n">
        <v>-12.994726</v>
      </c>
      <c r="O2068" s="25" t="n">
        <v>-38.5182101</v>
      </c>
    </row>
    <row r="2069">
      <c r="A2069" s="4" t="inlineStr">
        <is>
          <t>SALVADOR</t>
        </is>
      </c>
      <c r="B2069" s="4" t="inlineStr">
        <is>
          <t>11-150_RF_TP_IV_AV OCEANICA_BARRA_DEPOIS DA ESTATUA DO CRISTO SENT ONDINA</t>
        </is>
      </c>
      <c r="C2069" s="17" t="inlineStr">
        <is>
          <t>FIX</t>
        </is>
      </c>
      <c r="D2069" s="17" t="inlineStr">
        <is>
          <t>M2221-QL</t>
        </is>
      </c>
      <c r="E2069" s="24" t="inlineStr">
        <is>
          <t>10.98.54.218</t>
        </is>
      </c>
      <c r="F2069" s="4" t="inlineStr">
        <is>
          <t>COI-SALVADOR</t>
        </is>
      </c>
      <c r="G2069" s="4" t="inlineStr">
        <is>
          <t>INSTALACAO</t>
        </is>
      </c>
      <c r="H2069" s="4" t="inlineStr">
        <is>
          <t>COI-SALVADOR/Z CONSORCIO/INSTALACAO</t>
        </is>
      </c>
      <c r="I2069" s="17" t="inlineStr">
        <is>
          <t>Com coordenada</t>
        </is>
      </c>
      <c r="J2069" s="17" t="inlineStr">
        <is>
          <t>Sim</t>
        </is>
      </c>
      <c r="K2069" s="17" t="inlineStr">
        <is>
          <t>coordenada</t>
        </is>
      </c>
      <c r="L2069" s="22" t="n">
        <v>0</v>
      </c>
      <c r="M2069" s="22" t="n">
        <v>1</v>
      </c>
      <c r="N2069" s="25" t="n">
        <v>-13.010046</v>
      </c>
      <c r="O2069" s="25" t="n">
        <v>-38.52245</v>
      </c>
    </row>
    <row r="2070">
      <c r="A2070" s="4" t="inlineStr">
        <is>
          <t>SALVADOR</t>
        </is>
      </c>
      <c r="B2070" s="4" t="inlineStr">
        <is>
          <t>11-159_RF_TP_IV_NO LARGO DO FAROL DA BARRA_EM FRENTE A E A BAHIA</t>
        </is>
      </c>
      <c r="C2070" s="17" t="inlineStr">
        <is>
          <t>FIX</t>
        </is>
      </c>
      <c r="D2070" s="17" t="inlineStr">
        <is>
          <t>M2221-QL</t>
        </is>
      </c>
      <c r="E2070" s="24" t="inlineStr">
        <is>
          <t>10.98.59.58</t>
        </is>
      </c>
      <c r="F2070" s="4" t="inlineStr">
        <is>
          <t>COI-SALVADOR</t>
        </is>
      </c>
      <c r="G2070" s="4" t="inlineStr">
        <is>
          <t>11a CIPM BARRA GRACA</t>
        </is>
      </c>
      <c r="H2070" s="4" t="inlineStr">
        <is>
          <t>COI-SALVADOR/CPRA/11a CIPM BARRA GRACA/RF</t>
        </is>
      </c>
      <c r="I2070" s="17" t="inlineStr">
        <is>
          <t>Com coordenada</t>
        </is>
      </c>
      <c r="J2070" s="17" t="inlineStr">
        <is>
          <t>Sim</t>
        </is>
      </c>
      <c r="K2070" s="17" t="inlineStr">
        <is>
          <t>coordenada</t>
        </is>
      </c>
      <c r="L2070" s="22" t="n">
        <v>1</v>
      </c>
      <c r="M2070" s="22" t="n">
        <v>1</v>
      </c>
      <c r="N2070" s="25" t="n">
        <v>-13.0092</v>
      </c>
      <c r="O2070" s="25" t="n">
        <v>-38.53209</v>
      </c>
    </row>
    <row r="2071">
      <c r="A2071" s="4" t="inlineStr">
        <is>
          <t>SALVADOR</t>
        </is>
      </c>
      <c r="B2071" s="4" t="inlineStr">
        <is>
          <t>11-160_RF_TP_IV_NO LARGO DO FAROL DA BARRA_EM FRENTE A E A BAHIA</t>
        </is>
      </c>
      <c r="C2071" s="17" t="inlineStr">
        <is>
          <t>FIX</t>
        </is>
      </c>
      <c r="D2071" s="17" t="inlineStr">
        <is>
          <t>M2241-QL</t>
        </is>
      </c>
      <c r="E2071" s="24" t="inlineStr">
        <is>
          <t>10.98.15.142</t>
        </is>
      </c>
      <c r="F2071" s="4" t="inlineStr">
        <is>
          <t>COI-SALVADOR</t>
        </is>
      </c>
      <c r="G2071" s="4" t="inlineStr">
        <is>
          <t>11a CIPM BARRA GRACA</t>
        </is>
      </c>
      <c r="H2071" s="4" t="inlineStr">
        <is>
          <t>COI-SALVADOR/CPRA/11a CIPM BARRA GRACA/RF</t>
        </is>
      </c>
      <c r="I2071" s="17" t="inlineStr">
        <is>
          <t>Com coordenada</t>
        </is>
      </c>
      <c r="J2071" s="17" t="inlineStr">
        <is>
          <t>Sim</t>
        </is>
      </c>
      <c r="K2071" s="17" t="inlineStr">
        <is>
          <t>coordenada</t>
        </is>
      </c>
      <c r="L2071" s="22" t="n">
        <v>1</v>
      </c>
      <c r="M2071" s="22" t="n">
        <v>1</v>
      </c>
      <c r="N2071" s="25" t="n">
        <v>-13.0096734547342</v>
      </c>
      <c r="O2071" s="25" t="n">
        <v>-38.5320085287094</v>
      </c>
    </row>
    <row r="2072">
      <c r="A2072" s="4" t="inlineStr">
        <is>
          <t>SALVADOR</t>
        </is>
      </c>
      <c r="B2072" s="4" t="inlineStr">
        <is>
          <t>11-163_RF_TP_III AV OCEANICA EM FRENTE AO RESTAURANTE ARUBA</t>
        </is>
      </c>
      <c r="C2072" s="17" t="inlineStr">
        <is>
          <t>FIX</t>
        </is>
      </c>
      <c r="D2072" s="17" t="inlineStr">
        <is>
          <t>M2241-QL</t>
        </is>
      </c>
      <c r="E2072" s="24" t="inlineStr">
        <is>
          <t>10.60.188.146</t>
        </is>
      </c>
      <c r="F2072" s="4" t="inlineStr">
        <is>
          <t>COI-SALVADOR</t>
        </is>
      </c>
      <c r="G2072" s="4" t="inlineStr">
        <is>
          <t>11a CIPM BARRA GRACA</t>
        </is>
      </c>
      <c r="H2072" s="4" t="inlineStr">
        <is>
          <t>COI-SALVADOR/CPRA/11a CIPM BARRA GRACA/RF</t>
        </is>
      </c>
      <c r="I2072" s="17" t="inlineStr">
        <is>
          <t>Com coordenada</t>
        </is>
      </c>
      <c r="J2072" s="17" t="inlineStr">
        <is>
          <t>Sim</t>
        </is>
      </c>
      <c r="K2072" s="17" t="inlineStr">
        <is>
          <t>coordenada</t>
        </is>
      </c>
      <c r="L2072" s="22" t="n">
        <v>1</v>
      </c>
      <c r="M2072" s="22" t="n">
        <v>1</v>
      </c>
      <c r="N2072" s="25" t="n">
        <v>-13.009791</v>
      </c>
      <c r="O2072" s="25" t="n">
        <v>-38.532098</v>
      </c>
    </row>
    <row r="2073">
      <c r="A2073" s="4" t="inlineStr">
        <is>
          <t>SALVADOR</t>
        </is>
      </c>
      <c r="B2073" s="4" t="inlineStr">
        <is>
          <t>11-164_RF_TP_IV_AV OCEANICA BARRA_LARGO DO FAROL DA BARRA</t>
        </is>
      </c>
      <c r="C2073" s="17" t="inlineStr">
        <is>
          <t>FIX</t>
        </is>
      </c>
      <c r="D2073" s="17" t="inlineStr">
        <is>
          <t>M2221-QL</t>
        </is>
      </c>
      <c r="E2073" s="24" t="inlineStr">
        <is>
          <t>10.98.17.222</t>
        </is>
      </c>
      <c r="F2073" s="4" t="inlineStr">
        <is>
          <t>COI-SALVADOR</t>
        </is>
      </c>
      <c r="G2073" s="4" t="inlineStr">
        <is>
          <t>11a CIPM BARRA GRACA</t>
        </is>
      </c>
      <c r="H2073" s="4" t="inlineStr">
        <is>
          <t>COI-SALVADOR/CPRA/11a CIPM BARRA GRACA/RF</t>
        </is>
      </c>
      <c r="I2073" s="17" t="inlineStr">
        <is>
          <t>Com coordenada</t>
        </is>
      </c>
      <c r="J2073" s="17" t="inlineStr">
        <is>
          <t>Sim</t>
        </is>
      </c>
      <c r="K2073" s="17" t="inlineStr">
        <is>
          <t>coordenada</t>
        </is>
      </c>
      <c r="L2073" s="22" t="n">
        <v>1</v>
      </c>
      <c r="M2073" s="22" t="n">
        <v>1</v>
      </c>
      <c r="N2073" s="25" t="n">
        <v>-13.009791</v>
      </c>
      <c r="O2073" s="25" t="n">
        <v>-38.532098</v>
      </c>
    </row>
    <row r="2074">
      <c r="A2074" s="4" t="inlineStr">
        <is>
          <t>SALVADOR</t>
        </is>
      </c>
      <c r="B2074" s="4" t="inlineStr">
        <is>
          <t>11-165_RF_TP_IV_AV OCEANICA PONTO DE ONIBUS EM FRENTE AO ONDINA APART</t>
        </is>
      </c>
      <c r="C2074" s="17" t="inlineStr">
        <is>
          <t>FIX</t>
        </is>
      </c>
      <c r="D2074" s="17" t="inlineStr">
        <is>
          <t>HWT-M2241-10-QL</t>
        </is>
      </c>
      <c r="E2074" s="24" t="inlineStr">
        <is>
          <t>10.60.188.100</t>
        </is>
      </c>
      <c r="F2074" s="4" t="inlineStr">
        <is>
          <t>COI-SALVADOR</t>
        </is>
      </c>
      <c r="G2074" s="4" t="inlineStr">
        <is>
          <t>11a CIPM BARRA GRACA</t>
        </is>
      </c>
      <c r="H2074" s="4" t="inlineStr">
        <is>
          <t>COI-SALVADOR/CPRA/11a CIPM BARRA GRACA/RF</t>
        </is>
      </c>
      <c r="I2074" s="17" t="inlineStr">
        <is>
          <t>Com coordenada</t>
        </is>
      </c>
      <c r="J2074" s="17" t="inlineStr">
        <is>
          <t>Sim</t>
        </is>
      </c>
      <c r="K2074" s="17" t="inlineStr">
        <is>
          <t>coordenada</t>
        </is>
      </c>
      <c r="L2074" s="22" t="n">
        <v>0</v>
      </c>
      <c r="M2074" s="22" t="n">
        <v>0</v>
      </c>
      <c r="N2074" s="25" t="n">
        <v>-13.010015</v>
      </c>
      <c r="O2074" s="25" t="n">
        <v>-38.512074</v>
      </c>
    </row>
    <row r="2075">
      <c r="A2075" s="4" t="inlineStr">
        <is>
          <t>SALVADOR</t>
        </is>
      </c>
      <c r="B2075" s="4" t="inlineStr">
        <is>
          <t>11-166_RF_TP_IV_AV OCEANICA_BARRA LARGO DO FAROL DA BARRA</t>
        </is>
      </c>
      <c r="C2075" s="17" t="inlineStr">
        <is>
          <t>FIX</t>
        </is>
      </c>
      <c r="D2075" s="17" t="inlineStr">
        <is>
          <t>M2241-QL</t>
        </is>
      </c>
      <c r="E2075" s="24" t="inlineStr">
        <is>
          <t>10.98.77.66</t>
        </is>
      </c>
      <c r="F2075" s="4" t="inlineStr">
        <is>
          <t>COI-SALVADOR</t>
        </is>
      </c>
      <c r="G2075" s="4" t="inlineStr">
        <is>
          <t>11a CIPM BARRA GRACA</t>
        </is>
      </c>
      <c r="H2075" s="4" t="inlineStr">
        <is>
          <t>COI-SALVADOR/CPRA/11a CIPM BARRA GRACA/RF</t>
        </is>
      </c>
      <c r="I2075" s="17" t="inlineStr">
        <is>
          <t>Com coordenada</t>
        </is>
      </c>
      <c r="J2075" s="17" t="inlineStr">
        <is>
          <t>Sim</t>
        </is>
      </c>
      <c r="K2075" s="17" t="inlineStr">
        <is>
          <t>coordenada</t>
        </is>
      </c>
      <c r="L2075" s="22" t="n">
        <v>0</v>
      </c>
      <c r="M2075" s="22" t="n">
        <v>1</v>
      </c>
      <c r="N2075" s="25" t="n">
        <v>-13.010064</v>
      </c>
      <c r="O2075" s="25" t="n">
        <v>-38.531844</v>
      </c>
    </row>
    <row r="2076">
      <c r="A2076" s="4" t="inlineStr">
        <is>
          <t>SALVADOR</t>
        </is>
      </c>
      <c r="B2076" s="4" t="inlineStr">
        <is>
          <t>11-167_RF_TP_III_AV OCEANICA PROX A POUSADA MARCOS</t>
        </is>
      </c>
      <c r="C2076" s="17" t="inlineStr">
        <is>
          <t>FIX</t>
        </is>
      </c>
      <c r="D2076" s="17" t="inlineStr">
        <is>
          <t>M2221-QL</t>
        </is>
      </c>
      <c r="E2076" s="24" t="inlineStr">
        <is>
          <t>10.60.188.148</t>
        </is>
      </c>
      <c r="F2076" s="4" t="inlineStr">
        <is>
          <t>COI-SALVADOR</t>
        </is>
      </c>
      <c r="G2076" s="4" t="inlineStr">
        <is>
          <t>11a CIPM BARRA GRACA</t>
        </is>
      </c>
      <c r="H2076" s="4" t="inlineStr">
        <is>
          <t>COI-SALVADOR/CPRA/11a CIPM BARRA GRACA/RF</t>
        </is>
      </c>
      <c r="I2076" s="17" t="inlineStr">
        <is>
          <t>Sem posição</t>
        </is>
      </c>
      <c r="J2076" s="17" t="inlineStr">
        <is>
          <t>Sim</t>
        </is>
      </c>
      <c r="K2076" s="17" t="inlineStr">
        <is>
          <t>grupo</t>
        </is>
      </c>
      <c r="L2076" s="22" t="n"/>
      <c r="M2076" s="22" t="n"/>
      <c r="N2076" s="25" t="n"/>
      <c r="O2076" s="25" t="n"/>
    </row>
    <row r="2077">
      <c r="A2077" s="4" t="inlineStr">
        <is>
          <t>SALVADOR</t>
        </is>
      </c>
      <c r="B2077" s="4" t="inlineStr">
        <is>
          <t>11-167_RF_TP_IV_AV OCEANICA BARRA LARGO DO FAROL DA BARRA</t>
        </is>
      </c>
      <c r="C2077" s="17" t="inlineStr">
        <is>
          <t>FIX</t>
        </is>
      </c>
      <c r="D2077" s="17" t="inlineStr">
        <is>
          <t>M2241-QL</t>
        </is>
      </c>
      <c r="E2077" s="24" t="inlineStr">
        <is>
          <t>10.98.61.130</t>
        </is>
      </c>
      <c r="F2077" s="4" t="inlineStr">
        <is>
          <t>COI-SALVADOR</t>
        </is>
      </c>
      <c r="G2077" s="4" t="inlineStr">
        <is>
          <t>INSTALACAO</t>
        </is>
      </c>
      <c r="H2077" s="4" t="inlineStr">
        <is>
          <t>COI-SALVADOR/Z CONSORCIO/INSTALACAO</t>
        </is>
      </c>
      <c r="I2077" s="17" t="inlineStr">
        <is>
          <t>Com coordenada</t>
        </is>
      </c>
      <c r="J2077" s="17" t="inlineStr">
        <is>
          <t>Sim</t>
        </is>
      </c>
      <c r="K2077" s="17" t="inlineStr">
        <is>
          <t>coordenada</t>
        </is>
      </c>
      <c r="L2077" s="22" t="n">
        <v>0</v>
      </c>
      <c r="M2077" s="22" t="n">
        <v>1</v>
      </c>
      <c r="N2077" s="25" t="n">
        <v>-13.009998</v>
      </c>
      <c r="O2077" s="25" t="n">
        <v>-38.532165</v>
      </c>
    </row>
    <row r="2078">
      <c r="A2078" s="4" t="inlineStr">
        <is>
          <t>SALVADOR</t>
        </is>
      </c>
      <c r="B2078" s="4" t="inlineStr">
        <is>
          <t>11-168_RF_TP_III_AV SETE DE SETEMBRO PROXIMO HOSPITAL 2 DE JULHO</t>
        </is>
      </c>
      <c r="C2078" s="17" t="inlineStr">
        <is>
          <t>FIX</t>
        </is>
      </c>
      <c r="D2078" s="17" t="inlineStr">
        <is>
          <t>U1-0LRV(8-32)A AI Pro</t>
        </is>
      </c>
      <c r="E2078" s="24" t="inlineStr">
        <is>
          <t>10.60.189.250</t>
        </is>
      </c>
      <c r="F2078" s="4" t="inlineStr">
        <is>
          <t>COI-SALVADOR</t>
        </is>
      </c>
      <c r="G2078" s="4" t="inlineStr">
        <is>
          <t>11a CIPM BARRA GRACA</t>
        </is>
      </c>
      <c r="H2078" s="4" t="inlineStr">
        <is>
          <t>COI-SALVADOR/CPRA/11a CIPM BARRA GRACA/RF</t>
        </is>
      </c>
      <c r="I2078" s="17" t="inlineStr">
        <is>
          <t>Com coordenada</t>
        </is>
      </c>
      <c r="J2078" s="17" t="inlineStr">
        <is>
          <t>Sim</t>
        </is>
      </c>
      <c r="K2078" s="17" t="inlineStr">
        <is>
          <t>coordenada</t>
        </is>
      </c>
      <c r="L2078" s="22" t="n">
        <v>0</v>
      </c>
      <c r="M2078" s="22" t="n">
        <v>0</v>
      </c>
      <c r="N2078" s="25" t="n">
        <v>-13.0065358</v>
      </c>
      <c r="O2078" s="25" t="n">
        <v>-38.5333062</v>
      </c>
    </row>
    <row r="2079">
      <c r="A2079" s="4" t="inlineStr">
        <is>
          <t>SALVADOR</t>
        </is>
      </c>
      <c r="B2079" s="4" t="inlineStr">
        <is>
          <t>11-169_RF_TP_III_LARGO DO FAROL DA BARRA EM FRENTE AO FAROL DA BARRA</t>
        </is>
      </c>
      <c r="C2079" s="17" t="inlineStr">
        <is>
          <t>FIX</t>
        </is>
      </c>
      <c r="D2079" s="17" t="inlineStr">
        <is>
          <t>M2221-QL</t>
        </is>
      </c>
      <c r="E2079" s="24" t="inlineStr">
        <is>
          <t>10.98.60.98</t>
        </is>
      </c>
      <c r="F2079" s="4" t="inlineStr">
        <is>
          <t>COI-SALVADOR</t>
        </is>
      </c>
      <c r="G2079" s="4" t="inlineStr">
        <is>
          <t>11a CIPM BARRA GRACA</t>
        </is>
      </c>
      <c r="H2079" s="4" t="inlineStr">
        <is>
          <t>COI-SALVADOR/CPRA/11a CIPM BARRA GRACA/RF</t>
        </is>
      </c>
      <c r="I2079" s="17" t="inlineStr">
        <is>
          <t>Com coordenada</t>
        </is>
      </c>
      <c r="J2079" s="17" t="inlineStr">
        <is>
          <t>Sim</t>
        </is>
      </c>
      <c r="K2079" s="17" t="inlineStr">
        <is>
          <t>coordenada</t>
        </is>
      </c>
      <c r="L2079" s="22" t="n">
        <v>0</v>
      </c>
      <c r="M2079" s="22" t="n">
        <v>1</v>
      </c>
      <c r="N2079" s="25" t="n">
        <v>-13.0093</v>
      </c>
      <c r="O2079" s="25" t="n">
        <v>-38.53026</v>
      </c>
    </row>
    <row r="2080">
      <c r="A2080" s="4" t="inlineStr">
        <is>
          <t>SALVADOR</t>
        </is>
      </c>
      <c r="B2080" s="4" t="inlineStr">
        <is>
          <t>11-170_RF_TP_III_AV ALMIRANTE MARQUES DE LEAO AO LADO DO EDIFICIO OCEANIA</t>
        </is>
      </c>
      <c r="C2080" s="17" t="inlineStr">
        <is>
          <t>FIX</t>
        </is>
      </c>
      <c r="D2080" s="17" t="inlineStr">
        <is>
          <t>U1-0LRV(8-32)A AI Pro</t>
        </is>
      </c>
      <c r="E2080" s="24" t="inlineStr">
        <is>
          <t>10.98.60.94</t>
        </is>
      </c>
      <c r="F2080" s="4" t="inlineStr">
        <is>
          <t>COI-SALVADOR</t>
        </is>
      </c>
      <c r="G2080" s="4" t="inlineStr">
        <is>
          <t>11a CIPM BARRA GRACA</t>
        </is>
      </c>
      <c r="H2080" s="4" t="inlineStr">
        <is>
          <t>COI-SALVADOR/CPRA/11a CIPM BARRA GRACA/RF</t>
        </is>
      </c>
      <c r="I2080" s="17" t="inlineStr">
        <is>
          <t>Sem posição</t>
        </is>
      </c>
      <c r="J2080" s="17" t="inlineStr">
        <is>
          <t>Sim</t>
        </is>
      </c>
      <c r="K2080" s="17" t="inlineStr">
        <is>
          <t>grupo</t>
        </is>
      </c>
      <c r="L2080" s="22" t="n"/>
      <c r="M2080" s="22" t="n"/>
      <c r="N2080" s="25" t="n"/>
      <c r="O2080" s="25" t="n"/>
    </row>
    <row r="2081">
      <c r="A2081" s="4" t="inlineStr">
        <is>
          <t>SALVADOR</t>
        </is>
      </c>
      <c r="B2081" s="4" t="inlineStr">
        <is>
          <t>11-172_RF_TP_IV_R ALFREDO MAGALHAES BARRA_AO LADO SANTANDER SELECT</t>
        </is>
      </c>
      <c r="C2081" s="17" t="inlineStr">
        <is>
          <t>FIX</t>
        </is>
      </c>
      <c r="D2081" s="17" t="inlineStr">
        <is>
          <t>M2221-QL</t>
        </is>
      </c>
      <c r="E2081" s="24" t="inlineStr">
        <is>
          <t>10.98.18.42</t>
        </is>
      </c>
      <c r="F2081" s="4" t="inlineStr">
        <is>
          <t>COI-SALVADOR</t>
        </is>
      </c>
      <c r="G2081" s="4" t="inlineStr">
        <is>
          <t>11a CIPM BARRA GRACA</t>
        </is>
      </c>
      <c r="H2081" s="4" t="inlineStr">
        <is>
          <t>COI-SALVADOR/CPRA/11a CIPM BARRA GRACA/RF</t>
        </is>
      </c>
      <c r="I2081" s="17" t="inlineStr">
        <is>
          <t>Com coordenada</t>
        </is>
      </c>
      <c r="J2081" s="17" t="inlineStr">
        <is>
          <t>Sim</t>
        </is>
      </c>
      <c r="K2081" s="17" t="inlineStr">
        <is>
          <t>coordenada</t>
        </is>
      </c>
      <c r="L2081" s="22" t="n">
        <v>0</v>
      </c>
      <c r="M2081" s="22" t="n">
        <v>0</v>
      </c>
      <c r="N2081" s="25" t="n">
        <v>-13.009344</v>
      </c>
      <c r="O2081" s="25" t="n">
        <v>-38.529066</v>
      </c>
    </row>
    <row r="2082">
      <c r="A2082" s="4" t="inlineStr">
        <is>
          <t>SALVADOR</t>
        </is>
      </c>
      <c r="B2082" s="4" t="inlineStr">
        <is>
          <t>11-173_RF_TP_IV_LARGO DO FAROL DA BARRA EM FRENTE AO CLUB DA MARINHA</t>
        </is>
      </c>
      <c r="C2082" s="17" t="inlineStr">
        <is>
          <t>FIX</t>
        </is>
      </c>
      <c r="D2082" s="17" t="inlineStr">
        <is>
          <t>U1-0LRV(8-32)A AI Pro</t>
        </is>
      </c>
      <c r="E2082" s="24" t="inlineStr">
        <is>
          <t>10.60.189.141</t>
        </is>
      </c>
      <c r="F2082" s="4" t="inlineStr">
        <is>
          <t>COI-SALVADOR</t>
        </is>
      </c>
      <c r="G2082" s="4" t="inlineStr">
        <is>
          <t>11a CIPM BARRA GRACA</t>
        </is>
      </c>
      <c r="H2082" s="4" t="inlineStr">
        <is>
          <t>COI-SALVADOR/CPRA/11a CIPM BARRA GRACA/RF</t>
        </is>
      </c>
      <c r="I2082" s="17" t="inlineStr">
        <is>
          <t>Com coordenada</t>
        </is>
      </c>
      <c r="J2082" s="17" t="inlineStr">
        <is>
          <t>Sim</t>
        </is>
      </c>
      <c r="K2082" s="17" t="inlineStr">
        <is>
          <t>coordenada</t>
        </is>
      </c>
      <c r="L2082" s="22" t="n">
        <v>1</v>
      </c>
      <c r="M2082" s="22" t="n">
        <v>1</v>
      </c>
      <c r="N2082" s="25" t="n">
        <v>-13.0091121</v>
      </c>
      <c r="O2082" s="25" t="n">
        <v>-38.5320948</v>
      </c>
    </row>
    <row r="2083">
      <c r="A2083" s="4" t="inlineStr">
        <is>
          <t>SALVADOR</t>
        </is>
      </c>
      <c r="B2083" s="4" t="inlineStr">
        <is>
          <t>11-174_RF_TP_IV_R PROF LEMOS DE BRITO_BARRA EM FRENTE STREET BBQ PARRILA</t>
        </is>
      </c>
      <c r="C2083" s="17" t="inlineStr">
        <is>
          <t>FIX</t>
        </is>
      </c>
      <c r="D2083" s="17" t="inlineStr">
        <is>
          <t>M2221-QL</t>
        </is>
      </c>
      <c r="E2083" s="24" t="inlineStr">
        <is>
          <t>10.98.57.58</t>
        </is>
      </c>
      <c r="F2083" s="4" t="inlineStr">
        <is>
          <t>COI-SALVADOR</t>
        </is>
      </c>
      <c r="G2083" s="4" t="inlineStr">
        <is>
          <t>11a CIPM BARRA GRACA</t>
        </is>
      </c>
      <c r="H2083" s="4" t="inlineStr">
        <is>
          <t>COI-SALVADOR/CPRA/11a CIPM BARRA GRACA/RF</t>
        </is>
      </c>
      <c r="I2083" s="17" t="inlineStr">
        <is>
          <t>Com coordenada</t>
        </is>
      </c>
      <c r="J2083" s="17" t="inlineStr">
        <is>
          <t>Sim</t>
        </is>
      </c>
      <c r="K2083" s="17" t="inlineStr">
        <is>
          <t>coordenada</t>
        </is>
      </c>
      <c r="L2083" s="22" t="n">
        <v>0</v>
      </c>
      <c r="M2083" s="22" t="n">
        <v>0</v>
      </c>
      <c r="N2083" s="25" t="n">
        <v>-13.00919151306152</v>
      </c>
      <c r="O2083" s="25" t="n">
        <v>-38.52815246582031</v>
      </c>
    </row>
    <row r="2084">
      <c r="A2084" s="4" t="inlineStr">
        <is>
          <t>SALVADOR</t>
        </is>
      </c>
      <c r="B2084" s="4" t="inlineStr">
        <is>
          <t>11-175_RF_TP_IV_R PROF LEMOS DE BRITO_BARRA EM FRENTE STREET BBQ PARRILA</t>
        </is>
      </c>
      <c r="C2084" s="17" t="inlineStr">
        <is>
          <t>FIX</t>
        </is>
      </c>
      <c r="D2084" s="17" t="inlineStr">
        <is>
          <t>M2241-QL</t>
        </is>
      </c>
      <c r="E2084" s="24" t="inlineStr">
        <is>
          <t>10.98.57.234</t>
        </is>
      </c>
      <c r="F2084" s="4" t="inlineStr">
        <is>
          <t>COI-SALVADOR</t>
        </is>
      </c>
      <c r="G2084" s="4" t="inlineStr">
        <is>
          <t>11a CIPM BARRA GRACA</t>
        </is>
      </c>
      <c r="H2084" s="4" t="inlineStr">
        <is>
          <t>COI-SALVADOR/CPRA/11a CIPM BARRA GRACA/RF</t>
        </is>
      </c>
      <c r="I2084" s="17" t="inlineStr">
        <is>
          <t>Com coordenada</t>
        </is>
      </c>
      <c r="J2084" s="17" t="inlineStr">
        <is>
          <t>Sim</t>
        </is>
      </c>
      <c r="K2084" s="17" t="inlineStr">
        <is>
          <t>coordenada</t>
        </is>
      </c>
      <c r="L2084" s="22" t="n">
        <v>0</v>
      </c>
      <c r="M2084" s="22" t="n">
        <v>0</v>
      </c>
      <c r="N2084" s="25" t="n">
        <v>-13.0093716112088</v>
      </c>
      <c r="O2084" s="25" t="n">
        <v>-38.528146147728</v>
      </c>
    </row>
    <row r="2085">
      <c r="A2085" s="4" t="inlineStr">
        <is>
          <t>SALVADOR</t>
        </is>
      </c>
      <c r="B2085" s="4" t="inlineStr">
        <is>
          <t>11-176_RF_TP_III_AV OCEANICA EM FRENTE AO MONTE PASCOAL PRAIA HOTEL</t>
        </is>
      </c>
      <c r="C2085" s="17" t="inlineStr">
        <is>
          <t>FIX</t>
        </is>
      </c>
      <c r="D2085" s="17" t="inlineStr">
        <is>
          <t>M2221-QL</t>
        </is>
      </c>
      <c r="E2085" s="24" t="inlineStr">
        <is>
          <t>10.60.188.250</t>
        </is>
      </c>
      <c r="F2085" s="4" t="inlineStr">
        <is>
          <t>COI-SALVADOR</t>
        </is>
      </c>
      <c r="G2085" s="4" t="inlineStr">
        <is>
          <t>11a CIPM BARRA GRACA</t>
        </is>
      </c>
      <c r="H2085" s="4" t="inlineStr">
        <is>
          <t>COI-SALVADOR/CPRA/11a CIPM BARRA GRACA/RF</t>
        </is>
      </c>
      <c r="I2085" s="17" t="inlineStr">
        <is>
          <t>Com coordenada</t>
        </is>
      </c>
      <c r="J2085" s="17" t="inlineStr">
        <is>
          <t>Sim</t>
        </is>
      </c>
      <c r="K2085" s="17" t="inlineStr">
        <is>
          <t>coordenada</t>
        </is>
      </c>
      <c r="L2085" s="22" t="n">
        <v>0</v>
      </c>
      <c r="M2085" s="22" t="n">
        <v>0</v>
      </c>
      <c r="N2085" s="25" t="n">
        <v>-13.0094503</v>
      </c>
      <c r="O2085" s="25" t="n">
        <v>-38.5270791</v>
      </c>
    </row>
    <row r="2086">
      <c r="A2086" s="4" t="inlineStr">
        <is>
          <t>SALVADOR</t>
        </is>
      </c>
      <c r="B2086" s="4" t="inlineStr">
        <is>
          <t>11-182_RF_TP_III_AV SETE DE SETEMBRO PROX DO FORTE DE SANTA MARIA</t>
        </is>
      </c>
      <c r="C2086" s="17" t="inlineStr">
        <is>
          <t>FIX</t>
        </is>
      </c>
      <c r="D2086" s="17" t="inlineStr">
        <is>
          <t>U1-0LRV(8-32)A AI Pro</t>
        </is>
      </c>
      <c r="E2086" s="24" t="inlineStr">
        <is>
          <t>10.60.189.108</t>
        </is>
      </c>
      <c r="F2086" s="4" t="inlineStr">
        <is>
          <t>COI-SALVADOR</t>
        </is>
      </c>
      <c r="G2086" s="4" t="inlineStr">
        <is>
          <t>11a CIPM BARRA GRACA</t>
        </is>
      </c>
      <c r="H2086" s="4" t="inlineStr">
        <is>
          <t>COI-SALVADOR/CPRA/11a CIPM BARRA GRACA/RF</t>
        </is>
      </c>
      <c r="I2086" s="17" t="inlineStr">
        <is>
          <t>Com coordenada</t>
        </is>
      </c>
      <c r="J2086" s="17" t="inlineStr">
        <is>
          <t>Sim</t>
        </is>
      </c>
      <c r="K2086" s="17" t="inlineStr">
        <is>
          <t>coordenada</t>
        </is>
      </c>
      <c r="L2086" s="22" t="n">
        <v>0</v>
      </c>
      <c r="M2086" s="22" t="n">
        <v>0</v>
      </c>
      <c r="N2086" s="25" t="n">
        <v>-13.0045676</v>
      </c>
      <c r="O2086" s="25" t="n">
        <v>-38.5334421</v>
      </c>
    </row>
    <row r="2087">
      <c r="A2087" s="4" t="inlineStr">
        <is>
          <t>SALVADOR</t>
        </is>
      </c>
      <c r="B2087" s="4" t="inlineStr">
        <is>
          <t>11-183_RF_TP_IV_R PROF FERNANDO LUZ_BARRA EM FRENTE BARRAVENTO</t>
        </is>
      </c>
      <c r="C2087" s="17" t="inlineStr">
        <is>
          <t>FIX</t>
        </is>
      </c>
      <c r="D2087" s="17" t="inlineStr">
        <is>
          <t>HWT-M2241-10-QL</t>
        </is>
      </c>
      <c r="E2087" s="24" t="inlineStr">
        <is>
          <t>10.98.58.18</t>
        </is>
      </c>
      <c r="F2087" s="4" t="inlineStr">
        <is>
          <t>COI-SALVADOR</t>
        </is>
      </c>
      <c r="G2087" s="4" t="inlineStr">
        <is>
          <t>11a CIPM BARRA GRACA</t>
        </is>
      </c>
      <c r="H2087" s="4" t="inlineStr">
        <is>
          <t>COI-SALVADOR/CPRA/11a CIPM BARRA GRACA/RF</t>
        </is>
      </c>
      <c r="I2087" s="17" t="inlineStr">
        <is>
          <t>Com coordenada</t>
        </is>
      </c>
      <c r="J2087" s="17" t="inlineStr">
        <is>
          <t>Sim</t>
        </is>
      </c>
      <c r="K2087" s="17" t="inlineStr">
        <is>
          <t>coordenada</t>
        </is>
      </c>
      <c r="L2087" s="22" t="n">
        <v>0</v>
      </c>
      <c r="M2087" s="22" t="n">
        <v>0</v>
      </c>
      <c r="N2087" s="25" t="n">
        <v>-13.008966</v>
      </c>
      <c r="O2087" s="25" t="n">
        <v>-38.525393</v>
      </c>
    </row>
    <row r="2088">
      <c r="A2088" s="4" t="inlineStr">
        <is>
          <t>SALVADOR</t>
        </is>
      </c>
      <c r="B2088" s="4" t="inlineStr">
        <is>
          <t>11-185_RF_TP_IV_RUA LEONI RAMOS_BARRA EM FRENTE EDF INEMA</t>
        </is>
      </c>
      <c r="C2088" s="17" t="inlineStr">
        <is>
          <t>FIX</t>
        </is>
      </c>
      <c r="D2088" s="17" t="inlineStr">
        <is>
          <t>M2221-QL</t>
        </is>
      </c>
      <c r="E2088" s="24" t="inlineStr">
        <is>
          <t>10.98.15.82</t>
        </is>
      </c>
      <c r="F2088" s="4" t="inlineStr">
        <is>
          <t>COI-SALVADOR</t>
        </is>
      </c>
      <c r="G2088" s="4" t="inlineStr">
        <is>
          <t>11a CIPM BARRA GRACA</t>
        </is>
      </c>
      <c r="H2088" s="4" t="inlineStr">
        <is>
          <t>COI-SALVADOR/CPRA/11a CIPM BARRA GRACA/RF</t>
        </is>
      </c>
      <c r="I2088" s="17" t="inlineStr">
        <is>
          <t>Com coordenada</t>
        </is>
      </c>
      <c r="J2088" s="17" t="inlineStr">
        <is>
          <t>Sim</t>
        </is>
      </c>
      <c r="K2088" s="17" t="inlineStr">
        <is>
          <t>coordenada</t>
        </is>
      </c>
      <c r="L2088" s="22" t="n">
        <v>0</v>
      </c>
      <c r="M2088" s="22" t="n">
        <v>0</v>
      </c>
      <c r="N2088" s="25" t="n">
        <v>-13.00898</v>
      </c>
      <c r="O2088" s="25" t="n">
        <v>-38.52479</v>
      </c>
    </row>
    <row r="2089">
      <c r="A2089" s="4" t="inlineStr">
        <is>
          <t>SALVADOR</t>
        </is>
      </c>
      <c r="B2089" s="4" t="inlineStr">
        <is>
          <t>11-186_RF_TP_IV_AV OCEANICA COM A R ESCRAVO MIGUEL PROX PONTO DE ONIBUS</t>
        </is>
      </c>
      <c r="C2089" s="17" t="inlineStr">
        <is>
          <t>FIX</t>
        </is>
      </c>
      <c r="D2089" s="17" t="inlineStr">
        <is>
          <t>HWT-M2241-10-QL</t>
        </is>
      </c>
      <c r="E2089" s="24" t="inlineStr">
        <is>
          <t>10.98.111.222</t>
        </is>
      </c>
      <c r="F2089" s="4" t="inlineStr">
        <is>
          <t>COI-SALVADOR</t>
        </is>
      </c>
      <c r="G2089" s="4" t="inlineStr">
        <is>
          <t>11a CIPM BARRA GRACA</t>
        </is>
      </c>
      <c r="H2089" s="4" t="inlineStr">
        <is>
          <t>COI-SALVADOR/CPRA/11a CIPM BARRA GRACA/RF</t>
        </is>
      </c>
      <c r="I2089" s="17" t="inlineStr">
        <is>
          <t>Com coordenada</t>
        </is>
      </c>
      <c r="J2089" s="17" t="inlineStr">
        <is>
          <t>Sim</t>
        </is>
      </c>
      <c r="K2089" s="17" t="inlineStr">
        <is>
          <t>coordenada</t>
        </is>
      </c>
      <c r="L2089" s="22" t="n">
        <v>0</v>
      </c>
      <c r="M2089" s="22" t="n">
        <v>0</v>
      </c>
      <c r="N2089" s="25" t="n">
        <v>-13.0085562</v>
      </c>
      <c r="O2089" s="25" t="n">
        <v>-38.5157732</v>
      </c>
    </row>
    <row r="2090">
      <c r="A2090" s="4" t="inlineStr">
        <is>
          <t>SALVADOR</t>
        </is>
      </c>
      <c r="B2090" s="4" t="inlineStr">
        <is>
          <t>11-187_RF_TP_IV_AV OCEANICA AO LADO DA ONDINA APART</t>
        </is>
      </c>
      <c r="C2090" s="17" t="inlineStr">
        <is>
          <t>FIX</t>
        </is>
      </c>
      <c r="D2090" s="17" t="inlineStr">
        <is>
          <t>U1-0LRV(8-32)A AI Pro</t>
        </is>
      </c>
      <c r="E2090" s="24" t="inlineStr">
        <is>
          <t>10.60.188.99</t>
        </is>
      </c>
      <c r="F2090" s="4" t="inlineStr">
        <is>
          <t>COI-SALVADOR</t>
        </is>
      </c>
      <c r="G2090" s="4" t="inlineStr">
        <is>
          <t>11a CIPM BARRA GRACA</t>
        </is>
      </c>
      <c r="H2090" s="4" t="inlineStr">
        <is>
          <t>COI-SALVADOR/CPRA/11a CIPM BARRA GRACA/RF</t>
        </is>
      </c>
      <c r="I2090" s="17" t="inlineStr">
        <is>
          <t>Com coordenada</t>
        </is>
      </c>
      <c r="J2090" s="17" t="inlineStr">
        <is>
          <t>Sim</t>
        </is>
      </c>
      <c r="K2090" s="17" t="inlineStr">
        <is>
          <t>coordenada</t>
        </is>
      </c>
      <c r="L2090" s="22" t="n">
        <v>0</v>
      </c>
      <c r="M2090" s="22" t="n">
        <v>0</v>
      </c>
      <c r="N2090" s="25" t="n">
        <v>-13.010422</v>
      </c>
      <c r="O2090" s="25" t="n">
        <v>-38.510757</v>
      </c>
    </row>
    <row r="2091">
      <c r="A2091" s="4" t="inlineStr">
        <is>
          <t>SALVADOR</t>
        </is>
      </c>
      <c r="B2091" s="4" t="inlineStr">
        <is>
          <t>11-188_RF_TP_IV_R MIGUEL BURNIER_BARRA COM R AIROSA GALVAO</t>
        </is>
      </c>
      <c r="C2091" s="17" t="inlineStr">
        <is>
          <t>FIX</t>
        </is>
      </c>
      <c r="D2091" s="17" t="inlineStr">
        <is>
          <t>M2241-QL</t>
        </is>
      </c>
      <c r="E2091" s="24" t="inlineStr">
        <is>
          <t>10.98.66.198</t>
        </is>
      </c>
      <c r="F2091" s="4" t="inlineStr">
        <is>
          <t>COI-SALVADOR</t>
        </is>
      </c>
      <c r="G2091" s="4" t="inlineStr">
        <is>
          <t>11a CIPM BARRA GRACA</t>
        </is>
      </c>
      <c r="H2091" s="4" t="inlineStr">
        <is>
          <t>COI-SALVADOR/CPRA/11a CIPM BARRA GRACA/RF</t>
        </is>
      </c>
      <c r="I2091" s="17" t="inlineStr">
        <is>
          <t>Com coordenada</t>
        </is>
      </c>
      <c r="J2091" s="17" t="inlineStr">
        <is>
          <t>Sim</t>
        </is>
      </c>
      <c r="K2091" s="17" t="inlineStr">
        <is>
          <t>coordenada</t>
        </is>
      </c>
      <c r="L2091" s="22" t="n">
        <v>0</v>
      </c>
      <c r="M2091" s="22" t="n">
        <v>0</v>
      </c>
      <c r="N2091" s="25" t="n">
        <v>-13.00843</v>
      </c>
      <c r="O2091" s="25" t="n">
        <v>-38.52447</v>
      </c>
    </row>
    <row r="2092">
      <c r="A2092" s="4" t="inlineStr">
        <is>
          <t>SALVADOR</t>
        </is>
      </c>
      <c r="B2092" s="4" t="inlineStr">
        <is>
          <t>11-189_RF_TP_IV_AV.OCEÂNICA-EM FRENTE AO CRISTO</t>
        </is>
      </c>
      <c r="C2092" s="17" t="inlineStr">
        <is>
          <t>FIX</t>
        </is>
      </c>
      <c r="D2092" s="17" t="inlineStr">
        <is>
          <t>M2221-QL</t>
        </is>
      </c>
      <c r="E2092" s="24" t="inlineStr">
        <is>
          <t>10.60.188.156</t>
        </is>
      </c>
      <c r="F2092" s="4" t="inlineStr">
        <is>
          <t>COI-SALVADOR</t>
        </is>
      </c>
      <c r="G2092" s="4" t="inlineStr">
        <is>
          <t>11a CIPM BARRA GRACA</t>
        </is>
      </c>
      <c r="H2092" s="4" t="inlineStr">
        <is>
          <t>COI-SALVADOR/CPRA/11a CIPM BARRA GRACA/RF</t>
        </is>
      </c>
      <c r="I2092" s="17" t="inlineStr">
        <is>
          <t>Com coordenada</t>
        </is>
      </c>
      <c r="J2092" s="17" t="inlineStr">
        <is>
          <t>Sim</t>
        </is>
      </c>
      <c r="K2092" s="17" t="inlineStr">
        <is>
          <t>coordenada</t>
        </is>
      </c>
      <c r="L2092" s="22" t="n">
        <v>0</v>
      </c>
      <c r="M2092" s="22" t="n">
        <v>0</v>
      </c>
      <c r="N2092" s="25" t="n">
        <v>-13.0101361</v>
      </c>
      <c r="O2092" s="25" t="n">
        <v>-38.5238542</v>
      </c>
    </row>
    <row r="2093">
      <c r="A2093" s="4" t="inlineStr">
        <is>
          <t>SALVADOR</t>
        </is>
      </c>
      <c r="B2093" s="4" t="inlineStr">
        <is>
          <t>11-190_RF_TP_IV_AV.OCEÂNICA-EM FRENTE DE CRISTO</t>
        </is>
      </c>
      <c r="C2093" s="17" t="inlineStr">
        <is>
          <t>FIX</t>
        </is>
      </c>
      <c r="D2093" s="17" t="inlineStr">
        <is>
          <t>M2241-QL</t>
        </is>
      </c>
      <c r="E2093" s="24" t="inlineStr">
        <is>
          <t>10.60.188.155</t>
        </is>
      </c>
      <c r="F2093" s="4" t="inlineStr">
        <is>
          <t>COI-SALVADOR</t>
        </is>
      </c>
      <c r="G2093" s="4" t="inlineStr">
        <is>
          <t>11a CIPM BARRA GRACA</t>
        </is>
      </c>
      <c r="H2093" s="4" t="inlineStr">
        <is>
          <t>COI-SALVADOR/CPRA/11a CIPM BARRA GRACA/RF</t>
        </is>
      </c>
      <c r="I2093" s="17" t="inlineStr">
        <is>
          <t>Com coordenada</t>
        </is>
      </c>
      <c r="J2093" s="17" t="inlineStr">
        <is>
          <t>Sim</t>
        </is>
      </c>
      <c r="K2093" s="17" t="inlineStr">
        <is>
          <t>coordenada</t>
        </is>
      </c>
      <c r="L2093" s="22" t="n">
        <v>0</v>
      </c>
      <c r="M2093" s="22" t="n">
        <v>0</v>
      </c>
      <c r="N2093" s="25" t="n">
        <v>-13.0101496</v>
      </c>
      <c r="O2093" s="25" t="n">
        <v>-38.523833</v>
      </c>
    </row>
    <row r="2094">
      <c r="A2094" s="4" t="inlineStr">
        <is>
          <t>SALVADOR</t>
        </is>
      </c>
      <c r="B2094" s="4" t="inlineStr">
        <is>
          <t>11-191_RF_TP_IV_AV OCEANICA_ENTRADA DA UFBA</t>
        </is>
      </c>
      <c r="C2094" s="17" t="inlineStr">
        <is>
          <t>FIX</t>
        </is>
      </c>
      <c r="D2094" s="17" t="inlineStr">
        <is>
          <t>M2221-QL</t>
        </is>
      </c>
      <c r="E2094" s="24" t="inlineStr">
        <is>
          <t>10.98.18.46</t>
        </is>
      </c>
      <c r="F2094" s="4" t="inlineStr">
        <is>
          <t>COI-SALVADOR</t>
        </is>
      </c>
      <c r="G2094" s="4" t="inlineStr">
        <is>
          <t>11a CIPM BARRA GRACA</t>
        </is>
      </c>
      <c r="H2094" s="4" t="inlineStr">
        <is>
          <t>COI-SALVADOR/CPRA/11a CIPM BARRA GRACA/RF</t>
        </is>
      </c>
      <c r="I2094" s="17" t="inlineStr">
        <is>
          <t>Com coordenada</t>
        </is>
      </c>
      <c r="J2094" s="17" t="inlineStr">
        <is>
          <t>Sim</t>
        </is>
      </c>
      <c r="K2094" s="17" t="inlineStr">
        <is>
          <t>coordenada</t>
        </is>
      </c>
      <c r="L2094" s="22" t="n">
        <v>0</v>
      </c>
      <c r="M2094" s="22" t="n">
        <v>0</v>
      </c>
      <c r="N2094" s="25" t="n">
        <v>-13.009427</v>
      </c>
      <c r="O2094" s="25" t="n">
        <v>-38.513845</v>
      </c>
    </row>
    <row r="2095">
      <c r="A2095" s="4" t="inlineStr">
        <is>
          <t>SALVADOR</t>
        </is>
      </c>
      <c r="B2095" s="4" t="inlineStr">
        <is>
          <t>11-192_RF_TP_III_AV PRINCESA ISABEL PONTO DE ONIBUS EM FRENTE A HAVAIANAS BEACH</t>
        </is>
      </c>
      <c r="C2095" s="17" t="inlineStr">
        <is>
          <t>FIX</t>
        </is>
      </c>
      <c r="D2095" s="17" t="inlineStr">
        <is>
          <t>M2221-QL</t>
        </is>
      </c>
      <c r="E2095" s="24" t="inlineStr">
        <is>
          <t>10.98.59.6</t>
        </is>
      </c>
      <c r="F2095" s="4" t="inlineStr">
        <is>
          <t>COI-SALVADOR</t>
        </is>
      </c>
      <c r="G2095" s="4" t="inlineStr">
        <is>
          <t>11a CIPM BARRA GRACA</t>
        </is>
      </c>
      <c r="H2095" s="4" t="inlineStr">
        <is>
          <t>COI-SALVADOR/CPRA/11a CIPM BARRA GRACA/RF</t>
        </is>
      </c>
      <c r="I2095" s="17" t="inlineStr">
        <is>
          <t>Sem posição</t>
        </is>
      </c>
      <c r="J2095" s="17" t="inlineStr">
        <is>
          <t>Sim</t>
        </is>
      </c>
      <c r="K2095" s="17" t="inlineStr">
        <is>
          <t>grupo</t>
        </is>
      </c>
      <c r="L2095" s="22" t="n"/>
      <c r="M2095" s="22" t="n"/>
      <c r="N2095" s="25" t="n"/>
      <c r="O2095" s="25" t="n"/>
    </row>
    <row r="2096">
      <c r="A2096" s="4" t="inlineStr">
        <is>
          <t>SALVADOR</t>
        </is>
      </c>
      <c r="B2096" s="4" t="inlineStr">
        <is>
          <t>11-193_RF_TP_IV_R CARLOS CHIACCHIO_BARRA EM FRENTE A ESTATUA DO CRISTO</t>
        </is>
      </c>
      <c r="C2096" s="17" t="inlineStr">
        <is>
          <t>FIX</t>
        </is>
      </c>
      <c r="D2096" s="17" t="inlineStr">
        <is>
          <t>U1-0LRV(8-32)A AI Pro</t>
        </is>
      </c>
      <c r="E2096" s="24" t="inlineStr">
        <is>
          <t>10.98.66.194</t>
        </is>
      </c>
      <c r="F2096" s="4" t="inlineStr">
        <is>
          <t>COI-SALVADOR</t>
        </is>
      </c>
      <c r="G2096" s="4" t="inlineStr">
        <is>
          <t>11a CIPM BARRA GRACA</t>
        </is>
      </c>
      <c r="H2096" s="4" t="inlineStr">
        <is>
          <t>COI-SALVADOR/CPRA/11a CIPM BARRA GRACA/RF</t>
        </is>
      </c>
      <c r="I2096" s="17" t="inlineStr">
        <is>
          <t>Com coordenada</t>
        </is>
      </c>
      <c r="J2096" s="17" t="inlineStr">
        <is>
          <t>Sim</t>
        </is>
      </c>
      <c r="K2096" s="17" t="inlineStr">
        <is>
          <t>coordenada</t>
        </is>
      </c>
      <c r="L2096" s="22" t="n">
        <v>0</v>
      </c>
      <c r="M2096" s="22" t="n">
        <v>0</v>
      </c>
      <c r="N2096" s="25" t="n">
        <v>-13.0099360975029</v>
      </c>
      <c r="O2096" s="25" t="n">
        <v>-38.5235542058945</v>
      </c>
    </row>
    <row r="2097">
      <c r="A2097" s="4" t="inlineStr">
        <is>
          <t>SALVADOR</t>
        </is>
      </c>
      <c r="B2097" s="4" t="inlineStr">
        <is>
          <t>11-199_RF_TP_IV_R DR OSWALDO RIBEIRO_ONDINA PROX DROGARIA HIPER ECONOMICA</t>
        </is>
      </c>
      <c r="C2097" s="17" t="inlineStr">
        <is>
          <t>FIX</t>
        </is>
      </c>
      <c r="D2097" s="17" t="inlineStr">
        <is>
          <t>M2221-QL</t>
        </is>
      </c>
      <c r="E2097" s="24" t="inlineStr">
        <is>
          <t>10.98.47.254</t>
        </is>
      </c>
      <c r="F2097" s="4" t="inlineStr">
        <is>
          <t>COI-SALVADOR</t>
        </is>
      </c>
      <c r="G2097" s="4" t="inlineStr">
        <is>
          <t>11a CIPM BARRA GRACA</t>
        </is>
      </c>
      <c r="H2097" s="4" t="inlineStr">
        <is>
          <t>COI-SALVADOR/CPRA/11a CIPM BARRA GRACA/RF</t>
        </is>
      </c>
      <c r="I2097" s="17" t="inlineStr">
        <is>
          <t>Com coordenada</t>
        </is>
      </c>
      <c r="J2097" s="17" t="inlineStr">
        <is>
          <t>Sim</t>
        </is>
      </c>
      <c r="K2097" s="17" t="inlineStr">
        <is>
          <t>coordenada</t>
        </is>
      </c>
      <c r="L2097" s="22" t="n">
        <v>0</v>
      </c>
      <c r="M2097" s="22" t="n">
        <v>0</v>
      </c>
      <c r="N2097" s="25" t="n">
        <v>-13.0099005</v>
      </c>
      <c r="O2097" s="25" t="n">
        <v>-38.5098962</v>
      </c>
    </row>
    <row r="2098">
      <c r="A2098" s="4" t="inlineStr">
        <is>
          <t>SALVADOR</t>
        </is>
      </c>
      <c r="B2098" s="4" t="inlineStr">
        <is>
          <t>11-255_PTZ_AV SETE DE SETEMBRO - EM FRENTE AO EDF GOLDEN TOWER</t>
        </is>
      </c>
      <c r="C2098" s="17" t="inlineStr">
        <is>
          <t>DOME</t>
        </is>
      </c>
      <c r="D2098" s="17" t="inlineStr">
        <is>
          <t>M6741-E-Z37</t>
        </is>
      </c>
      <c r="E2098" s="24" t="inlineStr">
        <is>
          <t>10.98.40.122</t>
        </is>
      </c>
      <c r="F2098" s="4" t="inlineStr">
        <is>
          <t>COI-SALVADOR</t>
        </is>
      </c>
      <c r="G2098" s="4" t="inlineStr">
        <is>
          <t>11a CIPM BARRA GRACA</t>
        </is>
      </c>
      <c r="H2098" s="4" t="inlineStr">
        <is>
          <t>COI-SALVADOR/CPRA/11a CIPM BARRA GRACA/PTZ</t>
        </is>
      </c>
      <c r="I2098" s="17" t="inlineStr">
        <is>
          <t>Com coordenada</t>
        </is>
      </c>
      <c r="J2098" s="17" t="inlineStr">
        <is>
          <t>Sim</t>
        </is>
      </c>
      <c r="K2098" s="17" t="inlineStr">
        <is>
          <t>coordenada</t>
        </is>
      </c>
      <c r="L2098" s="22" t="n">
        <v>0</v>
      </c>
      <c r="M2098" s="22" t="n">
        <v>0</v>
      </c>
      <c r="N2098" s="25" t="n">
        <v>-12.991849</v>
      </c>
      <c r="O2098" s="25" t="n">
        <v>-38.525811</v>
      </c>
    </row>
    <row r="2099">
      <c r="A2099" s="4" t="inlineStr">
        <is>
          <t>SALVADOR</t>
        </is>
      </c>
      <c r="B2099" s="4" t="inlineStr">
        <is>
          <t>11-256_PTZ_RUA RIO DE SAO PEDRO_EM FRENTE A MANSAO CARLOS D DE ANDRADE</t>
        </is>
      </c>
      <c r="C2099" s="17" t="inlineStr">
        <is>
          <t>DOME</t>
        </is>
      </c>
      <c r="D2099" s="17" t="inlineStr">
        <is>
          <t>HWT-M6741-10-Z40-E2</t>
        </is>
      </c>
      <c r="E2099" s="24" t="inlineStr">
        <is>
          <t>10.98.40.126</t>
        </is>
      </c>
      <c r="F2099" s="4" t="inlineStr">
        <is>
          <t>COI-SALVADOR</t>
        </is>
      </c>
      <c r="G2099" s="4" t="inlineStr">
        <is>
          <t>11a CIPM BARRA GRACA</t>
        </is>
      </c>
      <c r="H2099" s="4" t="inlineStr">
        <is>
          <t>COI-SALVADOR/CPRA/11a CIPM BARRA GRACA/PTZ</t>
        </is>
      </c>
      <c r="I2099" s="17" t="inlineStr">
        <is>
          <t>Com coordenada</t>
        </is>
      </c>
      <c r="J2099" s="17" t="inlineStr">
        <is>
          <t>Sim</t>
        </is>
      </c>
      <c r="K2099" s="17" t="inlineStr">
        <is>
          <t>coordenada</t>
        </is>
      </c>
      <c r="L2099" s="22" t="n">
        <v>0</v>
      </c>
      <c r="M2099" s="22" t="n">
        <v>0</v>
      </c>
      <c r="N2099" s="25" t="n">
        <v>-12.9999</v>
      </c>
      <c r="O2099" s="25" t="n">
        <v>-38.520452</v>
      </c>
    </row>
    <row r="2100">
      <c r="A2100" s="4" t="inlineStr">
        <is>
          <t>SALVADOR</t>
        </is>
      </c>
      <c r="B2100" s="4" t="inlineStr">
        <is>
          <t>11-256_PTZ_RUA RIO DE SAO PEDRO_EM FRENTE A MANSAO CARLOS D DE ANDRADE0102</t>
        </is>
      </c>
      <c r="C2100" s="17" t="inlineStr">
        <is>
          <t>FIX</t>
        </is>
      </c>
      <c r="D2100" s="17" t="inlineStr">
        <is>
          <t>HWT-M6741-10-Z40-E2</t>
        </is>
      </c>
      <c r="E2100" s="24" t="inlineStr">
        <is>
          <t>10.98.40.126</t>
        </is>
      </c>
      <c r="F2100" s="4" t="inlineStr">
        <is>
          <t>COI-SALVADOR</t>
        </is>
      </c>
      <c r="G2100" s="4" t="inlineStr">
        <is>
          <t>INSTALACAO</t>
        </is>
      </c>
      <c r="H2100" s="4" t="inlineStr">
        <is>
          <t>COI-SALVADOR/Z CONSORCIO/INSTALACAO</t>
        </is>
      </c>
      <c r="I2100" s="17" t="inlineStr">
        <is>
          <t>Sem posição</t>
        </is>
      </c>
      <c r="J2100" s="17" t="inlineStr">
        <is>
          <t>Sim</t>
        </is>
      </c>
      <c r="K2100" s="17" t="inlineStr">
        <is>
          <t>grupo</t>
        </is>
      </c>
      <c r="L2100" s="22" t="n"/>
      <c r="M2100" s="22" t="n"/>
      <c r="N2100" s="25" t="n"/>
      <c r="O2100" s="25" t="n"/>
    </row>
    <row r="2101">
      <c r="A2101" s="4" t="inlineStr">
        <is>
          <t>SALVADOR</t>
        </is>
      </c>
      <c r="B2101" s="4" t="inlineStr">
        <is>
          <t>11-257_PTZ_AV SETE DE SETEMBRO  LADEIRA DA BARRA PROX A CIPM</t>
        </is>
      </c>
      <c r="C2101" s="17" t="inlineStr">
        <is>
          <t>DOME</t>
        </is>
      </c>
      <c r="D2101" s="17" t="inlineStr">
        <is>
          <t>M6741-E-Z37</t>
        </is>
      </c>
      <c r="E2101" s="24" t="inlineStr">
        <is>
          <t>10.98.44.118</t>
        </is>
      </c>
      <c r="F2101" s="4" t="inlineStr">
        <is>
          <t>COI-SALVADOR</t>
        </is>
      </c>
      <c r="G2101" s="4" t="inlineStr">
        <is>
          <t>11a CIPM BARRA GRACA</t>
        </is>
      </c>
      <c r="H2101" s="4" t="inlineStr">
        <is>
          <t>COI-SALVADOR/CPRA/11a CIPM BARRA GRACA/PTZ</t>
        </is>
      </c>
      <c r="I2101" s="17" t="inlineStr">
        <is>
          <t>Com coordenada</t>
        </is>
      </c>
      <c r="J2101" s="17" t="inlineStr">
        <is>
          <t>Sim</t>
        </is>
      </c>
      <c r="K2101" s="17" t="inlineStr">
        <is>
          <t>coordenada</t>
        </is>
      </c>
      <c r="L2101" s="22" t="n">
        <v>0</v>
      </c>
      <c r="M2101" s="22" t="n">
        <v>0</v>
      </c>
      <c r="N2101" s="25" t="n">
        <v>-13.000821</v>
      </c>
      <c r="O2101" s="25" t="n">
        <v>-38.531429</v>
      </c>
    </row>
    <row r="2102">
      <c r="A2102" s="4" t="inlineStr">
        <is>
          <t>SALVADOR</t>
        </is>
      </c>
      <c r="B2102" s="4" t="inlineStr">
        <is>
          <t>11-258_RF_TP_IV_AV REITOR MIGUEL CALMON PROX PORTARIA ADM UFBA</t>
        </is>
      </c>
      <c r="C2102" s="17" t="inlineStr">
        <is>
          <t>FIX</t>
        </is>
      </c>
      <c r="D2102" s="17" t="inlineStr">
        <is>
          <t>U1-0LRV(8-32)A AI Pro</t>
        </is>
      </c>
      <c r="E2102" s="24" t="inlineStr">
        <is>
          <t>10.98.8.174</t>
        </is>
      </c>
      <c r="F2102" s="4" t="inlineStr">
        <is>
          <t>COI-SALVADOR</t>
        </is>
      </c>
      <c r="G2102" s="4" t="inlineStr">
        <is>
          <t>11a CIPM BARRA GRACA</t>
        </is>
      </c>
      <c r="H2102" s="4" t="inlineStr">
        <is>
          <t>COI-SALVADOR/CPRA/11a CIPM BARRA GRACA/RF</t>
        </is>
      </c>
      <c r="I2102" s="17" t="inlineStr">
        <is>
          <t>Com coordenada</t>
        </is>
      </c>
      <c r="J2102" s="17" t="inlineStr">
        <is>
          <t>Sim</t>
        </is>
      </c>
      <c r="K2102" s="17" t="inlineStr">
        <is>
          <t>coordenada</t>
        </is>
      </c>
      <c r="L2102" s="22" t="n">
        <v>3</v>
      </c>
      <c r="M2102" s="22" t="n">
        <v>5</v>
      </c>
      <c r="N2102" s="25" t="n">
        <v>-12.9952244799916</v>
      </c>
      <c r="O2102" s="25" t="n">
        <v>-38.5193431377411</v>
      </c>
    </row>
    <row r="2103">
      <c r="A2103" s="4" t="inlineStr">
        <is>
          <t>SALVADOR</t>
        </is>
      </c>
      <c r="B2103" s="4" t="inlineStr">
        <is>
          <t>11-259_PTZ_RUA RAUL DRUMOND BARRA_EM FRENTE EDF NOVO MUNDO</t>
        </is>
      </c>
      <c r="C2103" s="17" t="inlineStr">
        <is>
          <t>DOME</t>
        </is>
      </c>
      <c r="D2103" s="17" t="inlineStr">
        <is>
          <t>HWT-M6741-10-Z40-E2</t>
        </is>
      </c>
      <c r="E2103" s="24" t="inlineStr">
        <is>
          <t>10.98.55.150</t>
        </is>
      </c>
      <c r="F2103" s="4" t="inlineStr">
        <is>
          <t>COI-SALVADOR</t>
        </is>
      </c>
      <c r="G2103" s="4" t="inlineStr">
        <is>
          <t>11a CIPM BARRA GRACA</t>
        </is>
      </c>
      <c r="H2103" s="4" t="inlineStr">
        <is>
          <t>COI-SALVADOR/CPRA/11a CIPM BARRA GRACA/PTZ</t>
        </is>
      </c>
      <c r="I2103" s="17" t="inlineStr">
        <is>
          <t>Com coordenada</t>
        </is>
      </c>
      <c r="J2103" s="17" t="inlineStr">
        <is>
          <t>Sim</t>
        </is>
      </c>
      <c r="K2103" s="17" t="inlineStr">
        <is>
          <t>coordenada</t>
        </is>
      </c>
      <c r="L2103" s="22" t="n">
        <v>0</v>
      </c>
      <c r="M2103" s="22" t="n">
        <v>0</v>
      </c>
      <c r="N2103" s="25" t="n">
        <v>-13.0008096</v>
      </c>
      <c r="O2103" s="25" t="n">
        <v>-38.5289427</v>
      </c>
    </row>
    <row r="2104">
      <c r="A2104" s="4" t="inlineStr">
        <is>
          <t>SALVADOR</t>
        </is>
      </c>
      <c r="B2104" s="4" t="inlineStr">
        <is>
          <t>11-259_PTZ_RUA RAUL DRUMOND BARRA_EM FRENTE EDF NOVO MUNDO</t>
        </is>
      </c>
      <c r="C2104" s="17" t="inlineStr">
        <is>
          <t>FIX</t>
        </is>
      </c>
      <c r="D2104" s="17" t="inlineStr">
        <is>
          <t>HWT-M6741-10-Z40-E2</t>
        </is>
      </c>
      <c r="E2104" s="24" t="inlineStr">
        <is>
          <t>10.98.55.150</t>
        </is>
      </c>
      <c r="F2104" s="4" t="inlineStr">
        <is>
          <t>COI-SALVADOR</t>
        </is>
      </c>
      <c r="G2104" s="4" t="inlineStr">
        <is>
          <t>INSTALACAO</t>
        </is>
      </c>
      <c r="H2104" s="4" t="inlineStr">
        <is>
          <t>COI-SALVADOR/Z CONSORCIO/INSTALACAO</t>
        </is>
      </c>
      <c r="I2104" s="17" t="inlineStr">
        <is>
          <t>Sem posição</t>
        </is>
      </c>
      <c r="J2104" s="17" t="inlineStr">
        <is>
          <t>Sim</t>
        </is>
      </c>
      <c r="K2104" s="17" t="inlineStr">
        <is>
          <t>grupo</t>
        </is>
      </c>
      <c r="L2104" s="22" t="n"/>
      <c r="M2104" s="22" t="n"/>
      <c r="N2104" s="25" t="n"/>
      <c r="O2104" s="25" t="n"/>
    </row>
    <row r="2105">
      <c r="A2105" s="4" t="inlineStr">
        <is>
          <t>SALVADOR</t>
        </is>
      </c>
      <c r="B2105" s="4" t="inlineStr">
        <is>
          <t>11-260_RF_TP_IV_RUA PROFESSOR SABINO SILVA_PROXIMO ENTRADA DO CALABAR</t>
        </is>
      </c>
      <c r="C2105" s="17" t="inlineStr">
        <is>
          <t>FIX</t>
        </is>
      </c>
      <c r="D2105" s="17" t="inlineStr">
        <is>
          <t>M2241-QL</t>
        </is>
      </c>
      <c r="E2105" s="24" t="inlineStr">
        <is>
          <t>10.98.58.254</t>
        </is>
      </c>
      <c r="F2105" s="4" t="inlineStr">
        <is>
          <t>COI-SALVADOR</t>
        </is>
      </c>
      <c r="G2105" s="4" t="inlineStr">
        <is>
          <t>11a CIPM BARRA GRACA</t>
        </is>
      </c>
      <c r="H2105" s="4" t="inlineStr">
        <is>
          <t>COI-SALVADOR/CPRA/11a CIPM BARRA GRACA/RF</t>
        </is>
      </c>
      <c r="I2105" s="17" t="inlineStr">
        <is>
          <t>Com coordenada</t>
        </is>
      </c>
      <c r="J2105" s="17" t="inlineStr">
        <is>
          <t>Sim</t>
        </is>
      </c>
      <c r="K2105" s="17" t="inlineStr">
        <is>
          <t>coordenada</t>
        </is>
      </c>
      <c r="L2105" s="22" t="n">
        <v>0</v>
      </c>
      <c r="M2105" s="22" t="n">
        <v>0</v>
      </c>
      <c r="N2105" s="25" t="n">
        <v>-13.00764</v>
      </c>
      <c r="O2105" s="25" t="n">
        <v>-38.516029</v>
      </c>
    </row>
    <row r="2106">
      <c r="A2106" s="4" t="inlineStr">
        <is>
          <t>SALVADOR</t>
        </is>
      </c>
      <c r="B2106" s="4" t="inlineStr">
        <is>
          <t>11-261_RF_TP_IV_RUA PROFESSOR SABINO SILVA_PROXIMO ENTRADA DO CALABAR</t>
        </is>
      </c>
      <c r="C2106" s="17" t="inlineStr">
        <is>
          <t>FIX</t>
        </is>
      </c>
      <c r="D2106" s="17" t="inlineStr">
        <is>
          <t>M2221-QL</t>
        </is>
      </c>
      <c r="E2106" s="24" t="inlineStr">
        <is>
          <t>10.98.58.62</t>
        </is>
      </c>
      <c r="F2106" s="4" t="inlineStr">
        <is>
          <t>COI-SALVADOR</t>
        </is>
      </c>
      <c r="G2106" s="4" t="inlineStr">
        <is>
          <t>11a CIPM BARRA GRACA</t>
        </is>
      </c>
      <c r="H2106" s="4" t="inlineStr">
        <is>
          <t>COI-SALVADOR/CPRA/11a CIPM BARRA GRACA/RF</t>
        </is>
      </c>
      <c r="I2106" s="17" t="inlineStr">
        <is>
          <t>Com coordenada</t>
        </is>
      </c>
      <c r="J2106" s="17" t="inlineStr">
        <is>
          <t>Sim</t>
        </is>
      </c>
      <c r="K2106" s="17" t="inlineStr">
        <is>
          <t>coordenada</t>
        </is>
      </c>
      <c r="L2106" s="22" t="n">
        <v>0</v>
      </c>
      <c r="M2106" s="22" t="n">
        <v>0</v>
      </c>
      <c r="N2106" s="25" t="n">
        <v>-13.00761</v>
      </c>
      <c r="O2106" s="25" t="n">
        <v>-38.516121</v>
      </c>
    </row>
    <row r="2107">
      <c r="A2107" s="4" t="inlineStr">
        <is>
          <t>SALVADOR</t>
        </is>
      </c>
      <c r="B2107" s="4" t="inlineStr">
        <is>
          <t>11-266_RF_TP_IV_RUA PROFESSOR SABINO SILVA_PROXIMO ENTRADA DO CALABAR</t>
        </is>
      </c>
      <c r="C2107" s="17" t="inlineStr">
        <is>
          <t>FIX</t>
        </is>
      </c>
      <c r="D2107" s="17" t="inlineStr">
        <is>
          <t>M2221-QL</t>
        </is>
      </c>
      <c r="E2107" s="24" t="inlineStr">
        <is>
          <t>10.98.58.174</t>
        </is>
      </c>
      <c r="F2107" s="4" t="inlineStr">
        <is>
          <t>COI-SALVADOR</t>
        </is>
      </c>
      <c r="G2107" s="4" t="inlineStr">
        <is>
          <t>11a CIPM BARRA GRACA</t>
        </is>
      </c>
      <c r="H2107" s="4" t="inlineStr">
        <is>
          <t>COI-SALVADOR/CPRA/11a CIPM BARRA GRACA/RF</t>
        </is>
      </c>
      <c r="I2107" s="17" t="inlineStr">
        <is>
          <t>Com coordenada</t>
        </is>
      </c>
      <c r="J2107" s="17" t="inlineStr">
        <is>
          <t>Sim</t>
        </is>
      </c>
      <c r="K2107" s="17" t="inlineStr">
        <is>
          <t>coordenada</t>
        </is>
      </c>
      <c r="L2107" s="22" t="n">
        <v>0</v>
      </c>
      <c r="M2107" s="22" t="n">
        <v>0</v>
      </c>
      <c r="N2107" s="25" t="n">
        <v>-13.0076637710089</v>
      </c>
      <c r="O2107" s="25" t="n">
        <v>-38.5160480439663</v>
      </c>
    </row>
    <row r="2108">
      <c r="A2108" s="4" t="inlineStr">
        <is>
          <t>SALVADOR</t>
        </is>
      </c>
      <c r="B2108" s="4" t="inlineStr">
        <is>
          <t>11-274_LPR_AV SETE DE SETEMBRO MIN PUBLICO DO TRABALHO STD CAMPO GRANDE</t>
        </is>
      </c>
      <c r="C2108" s="17" t="inlineStr">
        <is>
          <t>FIX</t>
        </is>
      </c>
      <c r="D2108" s="17" t="inlineStr">
        <is>
          <t>M2241-QL</t>
        </is>
      </c>
      <c r="E2108" s="24" t="inlineStr">
        <is>
          <t>10.98.79.90</t>
        </is>
      </c>
      <c r="F2108" s="4" t="inlineStr">
        <is>
          <t>COI-SALVADOR</t>
        </is>
      </c>
      <c r="G2108" s="4" t="inlineStr">
        <is>
          <t>11a CIPM BARRA GRACA</t>
        </is>
      </c>
      <c r="H2108" s="4" t="inlineStr">
        <is>
          <t>COI-SALVADOR/CPRA/11a CIPM BARRA GRACA/LPR</t>
        </is>
      </c>
      <c r="I2108" s="17" t="inlineStr">
        <is>
          <t>Com coordenada</t>
        </is>
      </c>
      <c r="J2108" s="17" t="inlineStr">
        <is>
          <t>Sim</t>
        </is>
      </c>
      <c r="K2108" s="17" t="inlineStr">
        <is>
          <t>coordenada</t>
        </is>
      </c>
      <c r="L2108" s="22" t="n">
        <v>0</v>
      </c>
      <c r="M2108" s="22" t="n">
        <v>0</v>
      </c>
      <c r="N2108" s="25" t="n">
        <v>-12.995597</v>
      </c>
      <c r="O2108" s="25" t="n">
        <v>-38.526952</v>
      </c>
    </row>
    <row r="2109">
      <c r="A2109" s="4" t="inlineStr">
        <is>
          <t>SALVADOR</t>
        </is>
      </c>
      <c r="B2109" s="4" t="inlineStr">
        <is>
          <t>11-275_PTZ PRACA AMIGOS DA MARINHA PROXIMO DO FORTE DE SANTA MARIA</t>
        </is>
      </c>
      <c r="C2109" s="17" t="inlineStr">
        <is>
          <t>DOME</t>
        </is>
      </c>
      <c r="D2109" s="17" t="inlineStr">
        <is>
          <t>HWT-M6741-10-Z40-E2</t>
        </is>
      </c>
      <c r="E2109" s="24" t="inlineStr">
        <is>
          <t>10.60.189.85</t>
        </is>
      </c>
      <c r="F2109" s="4" t="inlineStr">
        <is>
          <t>COI-SALVADOR</t>
        </is>
      </c>
      <c r="G2109" s="4" t="inlineStr">
        <is>
          <t>11a CIPM BARRA GRACA</t>
        </is>
      </c>
      <c r="H2109" s="4" t="inlineStr">
        <is>
          <t>COI-SALVADOR/CPRA/11a CIPM BARRA GRACA/PTZ</t>
        </is>
      </c>
      <c r="I2109" s="17" t="inlineStr">
        <is>
          <t>Com coordenada</t>
        </is>
      </c>
      <c r="J2109" s="17" t="inlineStr">
        <is>
          <t>Sim</t>
        </is>
      </c>
      <c r="K2109" s="17" t="inlineStr">
        <is>
          <t>coordenada</t>
        </is>
      </c>
      <c r="L2109" s="22" t="n">
        <v>0</v>
      </c>
      <c r="M2109" s="22" t="n">
        <v>0</v>
      </c>
      <c r="N2109" s="25" t="n">
        <v>-13.0044251</v>
      </c>
      <c r="O2109" s="25" t="n">
        <v>-38.5337102</v>
      </c>
    </row>
    <row r="2110">
      <c r="A2110" s="4" t="inlineStr">
        <is>
          <t>SALVADOR</t>
        </is>
      </c>
      <c r="B2110" s="4" t="inlineStr">
        <is>
          <t>11-275_PTZ PRACA AMIGOS DA MARINHA PROXIMO DO FORTE DE SANTA MARIA0102</t>
        </is>
      </c>
      <c r="C2110" s="17" t="inlineStr">
        <is>
          <t>FIX</t>
        </is>
      </c>
      <c r="D2110" s="17" t="inlineStr">
        <is>
          <t>HWT-M6741-10-Z40-E2</t>
        </is>
      </c>
      <c r="E2110" s="24" t="inlineStr">
        <is>
          <t>10.60.189.85</t>
        </is>
      </c>
      <c r="F2110" s="4" t="inlineStr">
        <is>
          <t>COI-SALVADOR</t>
        </is>
      </c>
      <c r="G2110" s="4" t="inlineStr">
        <is>
          <t>INSTALACAO</t>
        </is>
      </c>
      <c r="H2110" s="4" t="inlineStr">
        <is>
          <t>COI-SALVADOR/Z CONSORCIO/INSTALACAO</t>
        </is>
      </c>
      <c r="I2110" s="17" t="inlineStr">
        <is>
          <t>Com coordenada</t>
        </is>
      </c>
      <c r="J2110" s="17" t="inlineStr">
        <is>
          <t>Sim</t>
        </is>
      </c>
      <c r="K2110" s="17" t="inlineStr">
        <is>
          <t>coordenada</t>
        </is>
      </c>
      <c r="L2110" s="22" t="n">
        <v>0</v>
      </c>
      <c r="M2110" s="22" t="n">
        <v>0</v>
      </c>
      <c r="N2110" s="25" t="n">
        <v>-13.004423</v>
      </c>
      <c r="O2110" s="25" t="n">
        <v>-38.533745</v>
      </c>
    </row>
    <row r="2111">
      <c r="A2111" s="4" t="inlineStr">
        <is>
          <t>SALVADOR</t>
        </is>
      </c>
      <c r="B2111" s="4" t="inlineStr">
        <is>
          <t>11-276_PTZ_AV SETE DE SETMBRO PROX A SORVETERIA DOCE GELATO</t>
        </is>
      </c>
      <c r="C2111" s="17" t="inlineStr">
        <is>
          <t>FIX</t>
        </is>
      </c>
      <c r="D2111" s="17" t="inlineStr">
        <is>
          <t>HWT-M6741-10-Z40-E2</t>
        </is>
      </c>
      <c r="E2111" s="24" t="inlineStr">
        <is>
          <t>10.60.189.223</t>
        </is>
      </c>
      <c r="F2111" s="4" t="inlineStr">
        <is>
          <t>COI-SALVADOR</t>
        </is>
      </c>
      <c r="G2111" s="4" t="inlineStr">
        <is>
          <t>INSTALACAO</t>
        </is>
      </c>
      <c r="H2111" s="4" t="inlineStr">
        <is>
          <t>COI-SALVADOR/Z CONSORCIO/INSTALACAO</t>
        </is>
      </c>
      <c r="I2111" s="17" t="inlineStr">
        <is>
          <t>Com coordenada</t>
        </is>
      </c>
      <c r="J2111" s="17" t="inlineStr">
        <is>
          <t>Sim</t>
        </is>
      </c>
      <c r="K2111" s="17" t="inlineStr">
        <is>
          <t>coordenada</t>
        </is>
      </c>
      <c r="L2111" s="22" t="n">
        <v>0</v>
      </c>
      <c r="M2111" s="22" t="n">
        <v>0</v>
      </c>
      <c r="N2111" s="25" t="n">
        <v>-13.005025</v>
      </c>
      <c r="O2111" s="25" t="n">
        <v>-38.5332432</v>
      </c>
    </row>
    <row r="2112">
      <c r="A2112" s="4" t="inlineStr">
        <is>
          <t>SALVADOR</t>
        </is>
      </c>
      <c r="B2112" s="4" t="inlineStr">
        <is>
          <t>11-276_PTZ_AV SETE DE SETMBRO PROXIMO A SORVETERIA DOCE GELATO</t>
        </is>
      </c>
      <c r="C2112" s="17" t="inlineStr">
        <is>
          <t>DOME</t>
        </is>
      </c>
      <c r="D2112" s="17" t="inlineStr">
        <is>
          <t>HWT-M6741-10-Z40-E2</t>
        </is>
      </c>
      <c r="E2112" s="24" t="inlineStr">
        <is>
          <t>10.60.189.223</t>
        </is>
      </c>
      <c r="F2112" s="4" t="inlineStr">
        <is>
          <t>COI-SALVADOR</t>
        </is>
      </c>
      <c r="G2112" s="4" t="inlineStr">
        <is>
          <t>11a CIPM BARRA GRACA</t>
        </is>
      </c>
      <c r="H2112" s="4" t="inlineStr">
        <is>
          <t>COI-SALVADOR/CPRA/11a CIPM BARRA GRACA/PTZ</t>
        </is>
      </c>
      <c r="I2112" s="17" t="inlineStr">
        <is>
          <t>Com coordenada</t>
        </is>
      </c>
      <c r="J2112" s="17" t="inlineStr">
        <is>
          <t>Sim</t>
        </is>
      </c>
      <c r="K2112" s="17" t="inlineStr">
        <is>
          <t>coordenada</t>
        </is>
      </c>
      <c r="L2112" s="22" t="n">
        <v>0</v>
      </c>
      <c r="M2112" s="22" t="n">
        <v>0</v>
      </c>
      <c r="N2112" s="25" t="n">
        <v>-13.005025</v>
      </c>
      <c r="O2112" s="25" t="n">
        <v>-38.5332432</v>
      </c>
    </row>
    <row r="2113">
      <c r="A2113" s="4" t="inlineStr">
        <is>
          <t>SALVADOR</t>
        </is>
      </c>
      <c r="B2113" s="4" t="inlineStr">
        <is>
          <t>11-277_PTZ_AV SETE DE SETEMBRO-PROXIMO DO HOSPITAL 2 DE JULHO</t>
        </is>
      </c>
      <c r="C2113" s="17" t="inlineStr">
        <is>
          <t>DOME</t>
        </is>
      </c>
      <c r="D2113" s="17" t="inlineStr">
        <is>
          <t>HWT-M6741-10-Z40-E2</t>
        </is>
      </c>
      <c r="E2113" s="24" t="inlineStr">
        <is>
          <t>10.60.189.226</t>
        </is>
      </c>
      <c r="F2113" s="4" t="inlineStr">
        <is>
          <t>COI-SALVADOR</t>
        </is>
      </c>
      <c r="G2113" s="4" t="inlineStr">
        <is>
          <t>11a CIPM BARRA GRACA</t>
        </is>
      </c>
      <c r="H2113" s="4" t="inlineStr">
        <is>
          <t>COI-SALVADOR/CPRA/11a CIPM BARRA GRACA/PTZ</t>
        </is>
      </c>
      <c r="I2113" s="17" t="inlineStr">
        <is>
          <t>Com coordenada</t>
        </is>
      </c>
      <c r="J2113" s="17" t="inlineStr">
        <is>
          <t>Sim</t>
        </is>
      </c>
      <c r="K2113" s="17" t="inlineStr">
        <is>
          <t>coordenada</t>
        </is>
      </c>
      <c r="L2113" s="22" t="n">
        <v>0</v>
      </c>
      <c r="M2113" s="22" t="n">
        <v>1</v>
      </c>
      <c r="N2113" s="25" t="n">
        <v>-13.0066977</v>
      </c>
      <c r="O2113" s="25" t="n">
        <v>-38.5333324</v>
      </c>
    </row>
    <row r="2114">
      <c r="A2114" s="4" t="inlineStr">
        <is>
          <t>SALVADOR</t>
        </is>
      </c>
      <c r="B2114" s="4" t="inlineStr">
        <is>
          <t>11-277_PTZ_AV SETE DE SETEMBRO-PROXIMO DO HOSPITAL 2 DE JULHO0102</t>
        </is>
      </c>
      <c r="C2114" s="17" t="inlineStr">
        <is>
          <t>FIX</t>
        </is>
      </c>
      <c r="D2114" s="17" t="inlineStr">
        <is>
          <t>HWT-M6741-10-Z40-E2</t>
        </is>
      </c>
      <c r="E2114" s="24" t="inlineStr">
        <is>
          <t>10.60.189.226</t>
        </is>
      </c>
      <c r="F2114" s="4" t="inlineStr">
        <is>
          <t>COI-SALVADOR</t>
        </is>
      </c>
      <c r="G2114" s="4" t="inlineStr">
        <is>
          <t>INSTALACAO</t>
        </is>
      </c>
      <c r="H2114" s="4" t="inlineStr">
        <is>
          <t>COI-SALVADOR/Z CONSORCIO/INSTALACAO</t>
        </is>
      </c>
      <c r="I2114" s="17" t="inlineStr">
        <is>
          <t>Com coordenada</t>
        </is>
      </c>
      <c r="J2114" s="17" t="inlineStr">
        <is>
          <t>Sim</t>
        </is>
      </c>
      <c r="K2114" s="17" t="inlineStr">
        <is>
          <t>coordenada</t>
        </is>
      </c>
      <c r="L2114" s="22" t="n">
        <v>0</v>
      </c>
      <c r="M2114" s="22" t="n">
        <v>1</v>
      </c>
      <c r="N2114" s="25" t="n">
        <v>-13.0065937</v>
      </c>
      <c r="O2114" s="25" t="n">
        <v>-38.533088</v>
      </c>
    </row>
    <row r="2115">
      <c r="A2115" s="4" t="inlineStr">
        <is>
          <t>SALVADOR</t>
        </is>
      </c>
      <c r="B2115" s="4" t="inlineStr">
        <is>
          <t>11-278_PTZ_AV SETE DE SETEMBRO_PROXIMO O HOTEL DO 2 DISTRITO NAVAL</t>
        </is>
      </c>
      <c r="C2115" s="17" t="inlineStr">
        <is>
          <t>DOME</t>
        </is>
      </c>
      <c r="D2115" s="17" t="inlineStr">
        <is>
          <t>M6741-E-Z37</t>
        </is>
      </c>
      <c r="E2115" s="24" t="inlineStr">
        <is>
          <t>10.98.18.98</t>
        </is>
      </c>
      <c r="F2115" s="4" t="inlineStr">
        <is>
          <t>COI-SALVADOR</t>
        </is>
      </c>
      <c r="G2115" s="4" t="inlineStr">
        <is>
          <t>11a CIPM BARRA GRACA</t>
        </is>
      </c>
      <c r="H2115" s="4" t="inlineStr">
        <is>
          <t>COI-SALVADOR/CPRA/11a CIPM BARRA GRACA/PTZ</t>
        </is>
      </c>
      <c r="I2115" s="17" t="inlineStr">
        <is>
          <t>Com coordenada</t>
        </is>
      </c>
      <c r="J2115" s="17" t="inlineStr">
        <is>
          <t>Sim</t>
        </is>
      </c>
      <c r="K2115" s="17" t="inlineStr">
        <is>
          <t>coordenada</t>
        </is>
      </c>
      <c r="L2115" s="22" t="n">
        <v>0</v>
      </c>
      <c r="M2115" s="22" t="n">
        <v>0</v>
      </c>
      <c r="N2115" s="25" t="n">
        <v>-13.000923763546</v>
      </c>
      <c r="O2115" s="25" t="n">
        <v>-38.529007136821</v>
      </c>
    </row>
    <row r="2116">
      <c r="A2116" s="4" t="inlineStr">
        <is>
          <t>SALVADOR</t>
        </is>
      </c>
      <c r="B2116" s="4" t="inlineStr">
        <is>
          <t>11-279_PTZ_AV SETE DE SETEMBRO PROXIMO O CONDOMINIO QUINTA DA BARRA</t>
        </is>
      </c>
      <c r="C2116" s="17" t="inlineStr">
        <is>
          <t>FIX</t>
        </is>
      </c>
      <c r="D2116" s="17" t="inlineStr">
        <is>
          <t>HWT-M6741-10-Z40-E2</t>
        </is>
      </c>
      <c r="E2116" s="24" t="inlineStr">
        <is>
          <t>10.60.189.213</t>
        </is>
      </c>
      <c r="F2116" s="4" t="inlineStr">
        <is>
          <t>COI-SALVADOR</t>
        </is>
      </c>
      <c r="G2116" s="4" t="inlineStr">
        <is>
          <t>INSTALACAO</t>
        </is>
      </c>
      <c r="H2116" s="4" t="inlineStr">
        <is>
          <t>COI-SALVADOR/Z CONSORCIO/INSTALACAO</t>
        </is>
      </c>
      <c r="I2116" s="17" t="inlineStr">
        <is>
          <t>Com coordenada</t>
        </is>
      </c>
      <c r="J2116" s="17" t="inlineStr">
        <is>
          <t>Sim</t>
        </is>
      </c>
      <c r="K2116" s="17" t="inlineStr">
        <is>
          <t>coordenada</t>
        </is>
      </c>
      <c r="L2116" s="22" t="n">
        <v>1</v>
      </c>
      <c r="M2116" s="22" t="n">
        <v>1</v>
      </c>
      <c r="N2116" s="25" t="n">
        <v>-13.0089724</v>
      </c>
      <c r="O2116" s="25" t="n">
        <v>-38.532429</v>
      </c>
    </row>
    <row r="2117">
      <c r="A2117" s="4" t="inlineStr">
        <is>
          <t>SALVADOR</t>
        </is>
      </c>
      <c r="B2117" s="4" t="inlineStr">
        <is>
          <t>11-279_PTZ_AV.SETE DE SETEMBRO-PROXIMO O CONDOMINIO QUINTA DA BARRA</t>
        </is>
      </c>
      <c r="C2117" s="17" t="inlineStr">
        <is>
          <t>DOME</t>
        </is>
      </c>
      <c r="D2117" s="17" t="inlineStr">
        <is>
          <t>HWT-M6741-10-Z40-E2</t>
        </is>
      </c>
      <c r="E2117" s="24" t="inlineStr">
        <is>
          <t>10.60.189.213</t>
        </is>
      </c>
      <c r="F2117" s="4" t="inlineStr">
        <is>
          <t>COI-SALVADOR</t>
        </is>
      </c>
      <c r="G2117" s="4" t="inlineStr">
        <is>
          <t>11a CIPM BARRA GRACA</t>
        </is>
      </c>
      <c r="H2117" s="4" t="inlineStr">
        <is>
          <t>COI-SALVADOR/CPRA/11a CIPM BARRA GRACA/PTZ</t>
        </is>
      </c>
      <c r="I2117" s="17" t="inlineStr">
        <is>
          <t>Com coordenada</t>
        </is>
      </c>
      <c r="J2117" s="17" t="inlineStr">
        <is>
          <t>Sim</t>
        </is>
      </c>
      <c r="K2117" s="17" t="inlineStr">
        <is>
          <t>coordenada</t>
        </is>
      </c>
      <c r="L2117" s="22" t="n">
        <v>1</v>
      </c>
      <c r="M2117" s="22" t="n">
        <v>1</v>
      </c>
      <c r="N2117" s="25" t="n">
        <v>-13.0089724</v>
      </c>
      <c r="O2117" s="25" t="n">
        <v>-38.532429</v>
      </c>
    </row>
    <row r="2118">
      <c r="A2118" s="4" t="inlineStr">
        <is>
          <t>SALVADOR</t>
        </is>
      </c>
      <c r="B2118" s="4" t="inlineStr">
        <is>
          <t>11-280_PTZ_LARGO DO FAROL DA BARRA EM FRENTE AO FAROL DA BARRA</t>
        </is>
      </c>
      <c r="C2118" s="17" t="inlineStr">
        <is>
          <t>FIX</t>
        </is>
      </c>
      <c r="D2118" s="17" t="inlineStr">
        <is>
          <t>HWT-M6741-10-Z40-E2</t>
        </is>
      </c>
      <c r="E2118" s="24" t="inlineStr">
        <is>
          <t>10.60.189.224</t>
        </is>
      </c>
      <c r="F2118" s="4" t="inlineStr">
        <is>
          <t>COI-SALVADOR</t>
        </is>
      </c>
      <c r="G2118" s="4" t="inlineStr">
        <is>
          <t>INSTALACAO</t>
        </is>
      </c>
      <c r="H2118" s="4" t="inlineStr">
        <is>
          <t>COI-SALVADOR/Z CONSORCIO/INSTALACAO</t>
        </is>
      </c>
      <c r="I2118" s="17" t="inlineStr">
        <is>
          <t>Com coordenada</t>
        </is>
      </c>
      <c r="J2118" s="17" t="inlineStr">
        <is>
          <t>Sim</t>
        </is>
      </c>
      <c r="K2118" s="17" t="inlineStr">
        <is>
          <t>coordenada</t>
        </is>
      </c>
      <c r="L2118" s="22" t="n">
        <v>0</v>
      </c>
      <c r="M2118" s="22" t="n">
        <v>0</v>
      </c>
      <c r="N2118" s="25" t="n">
        <v>-13.0049541</v>
      </c>
      <c r="O2118" s="25" t="n">
        <v>-38.5332384</v>
      </c>
    </row>
    <row r="2119">
      <c r="A2119" s="4" t="inlineStr">
        <is>
          <t>SALVADOR</t>
        </is>
      </c>
      <c r="B2119" s="4" t="inlineStr">
        <is>
          <t>11-280_PTZ_LARGO DO FAROL DA BARRA-EM FRENTE AO FAROL DA BARRA</t>
        </is>
      </c>
      <c r="C2119" s="17" t="inlineStr">
        <is>
          <t>DOME</t>
        </is>
      </c>
      <c r="D2119" s="17" t="inlineStr">
        <is>
          <t>HWT-M6741-10-Z40-E2</t>
        </is>
      </c>
      <c r="E2119" s="24" t="inlineStr">
        <is>
          <t>10.60.189.224</t>
        </is>
      </c>
      <c r="F2119" s="4" t="inlineStr">
        <is>
          <t>COI-SALVADOR</t>
        </is>
      </c>
      <c r="G2119" s="4" t="inlineStr">
        <is>
          <t>11a CIPM BARRA GRACA</t>
        </is>
      </c>
      <c r="H2119" s="4" t="inlineStr">
        <is>
          <t>COI-SALVADOR/CPRA/11a CIPM BARRA GRACA/PTZ</t>
        </is>
      </c>
      <c r="I2119" s="17" t="inlineStr">
        <is>
          <t>Com coordenada</t>
        </is>
      </c>
      <c r="J2119" s="17" t="inlineStr">
        <is>
          <t>Sim</t>
        </is>
      </c>
      <c r="K2119" s="17" t="inlineStr">
        <is>
          <t>coordenada</t>
        </is>
      </c>
      <c r="L2119" s="22" t="n">
        <v>0</v>
      </c>
      <c r="M2119" s="22" t="n">
        <v>0</v>
      </c>
      <c r="N2119" s="25" t="n">
        <v>-13.0049541</v>
      </c>
      <c r="O2119" s="25" t="n">
        <v>-38.5332384</v>
      </c>
    </row>
    <row r="2120">
      <c r="A2120" s="4" t="inlineStr">
        <is>
          <t>SALVADOR</t>
        </is>
      </c>
      <c r="B2120" s="4" t="inlineStr">
        <is>
          <t>11-281_PTZ_AV OCEANICA_EM FRENTE AO STREET BBQ</t>
        </is>
      </c>
      <c r="C2120" s="17" t="inlineStr">
        <is>
          <t>FIX</t>
        </is>
      </c>
      <c r="D2120" s="17" t="inlineStr">
        <is>
          <t>HWT-M6741-10-Z40-E2</t>
        </is>
      </c>
      <c r="E2120" s="24" t="inlineStr">
        <is>
          <t>10.60.188.149</t>
        </is>
      </c>
      <c r="F2120" s="4" t="inlineStr">
        <is>
          <t>COI-SALVADOR</t>
        </is>
      </c>
      <c r="G2120" s="4" t="inlineStr">
        <is>
          <t>INSTALACAO</t>
        </is>
      </c>
      <c r="H2120" s="4" t="inlineStr">
        <is>
          <t>COI-SALVADOR/Z CONSORCIO/INSTALACAO</t>
        </is>
      </c>
      <c r="I2120" s="17" t="inlineStr">
        <is>
          <t>Sem posição</t>
        </is>
      </c>
      <c r="J2120" s="17" t="inlineStr">
        <is>
          <t>Sim</t>
        </is>
      </c>
      <c r="K2120" s="17" t="inlineStr">
        <is>
          <t>grupo</t>
        </is>
      </c>
      <c r="L2120" s="22" t="n"/>
      <c r="M2120" s="22" t="n"/>
      <c r="N2120" s="25" t="n"/>
      <c r="O2120" s="25" t="n"/>
    </row>
    <row r="2121">
      <c r="A2121" s="4" t="inlineStr">
        <is>
          <t>SALVADOR</t>
        </is>
      </c>
      <c r="B2121" s="4" t="inlineStr">
        <is>
          <t>11-281_PTZ_AV.OCEÂNICA-EM FRENTE AO STREET BBQ</t>
        </is>
      </c>
      <c r="C2121" s="17" t="inlineStr">
        <is>
          <t>DOME</t>
        </is>
      </c>
      <c r="D2121" s="17" t="inlineStr">
        <is>
          <t>HWT-M6741-10-Z40-E2</t>
        </is>
      </c>
      <c r="E2121" s="24" t="inlineStr">
        <is>
          <t>10.60.188.149</t>
        </is>
      </c>
      <c r="F2121" s="4" t="inlineStr">
        <is>
          <t>COI-SALVADOR</t>
        </is>
      </c>
      <c r="G2121" s="4" t="inlineStr">
        <is>
          <t>11a CIPM BARRA GRACA</t>
        </is>
      </c>
      <c r="H2121" s="4" t="inlineStr">
        <is>
          <t>COI-SALVADOR/CPRA/11a CIPM BARRA GRACA/PTZ</t>
        </is>
      </c>
      <c r="I2121" s="17" t="inlineStr">
        <is>
          <t>Com coordenada</t>
        </is>
      </c>
      <c r="J2121" s="17" t="inlineStr">
        <is>
          <t>Sim</t>
        </is>
      </c>
      <c r="K2121" s="17" t="inlineStr">
        <is>
          <t>coordenada</t>
        </is>
      </c>
      <c r="L2121" s="22" t="n">
        <v>0</v>
      </c>
      <c r="M2121" s="22" t="n">
        <v>0</v>
      </c>
      <c r="N2121" s="25" t="n">
        <v>-13.009605</v>
      </c>
      <c r="O2121" s="25" t="n">
        <v>-38.528224</v>
      </c>
    </row>
    <row r="2122">
      <c r="A2122" s="4" t="inlineStr">
        <is>
          <t>SALVADOR</t>
        </is>
      </c>
      <c r="B2122" s="4" t="inlineStr">
        <is>
          <t>11-282_RF_TP_IV_AV.OCEÂNICA-EM FRENTE AO RESTAURANTE BARRAVENTO</t>
        </is>
      </c>
      <c r="C2122" s="17" t="inlineStr">
        <is>
          <t>FIX</t>
        </is>
      </c>
      <c r="D2122" s="17" t="inlineStr">
        <is>
          <t>M2241-QL</t>
        </is>
      </c>
      <c r="E2122" s="24" t="inlineStr">
        <is>
          <t>10.60.188.147</t>
        </is>
      </c>
      <c r="F2122" s="4" t="inlineStr">
        <is>
          <t>COI-SALVADOR</t>
        </is>
      </c>
      <c r="G2122" s="4" t="inlineStr">
        <is>
          <t>11a CIPM BARRA GRACA</t>
        </is>
      </c>
      <c r="H2122" s="4" t="inlineStr">
        <is>
          <t>COI-SALVADOR/CPRA/11a CIPM BARRA GRACA/RF</t>
        </is>
      </c>
      <c r="I2122" s="17" t="inlineStr">
        <is>
          <t>Com coordenada</t>
        </is>
      </c>
      <c r="J2122" s="17" t="inlineStr">
        <is>
          <t>Sim</t>
        </is>
      </c>
      <c r="K2122" s="17" t="inlineStr">
        <is>
          <t>coordenada</t>
        </is>
      </c>
      <c r="L2122" s="22" t="n">
        <v>0</v>
      </c>
      <c r="M2122" s="22" t="n">
        <v>0</v>
      </c>
      <c r="N2122" s="25" t="n">
        <v>-13.009354</v>
      </c>
      <c r="O2122" s="25" t="n">
        <v>-38.5254192</v>
      </c>
    </row>
    <row r="2123">
      <c r="A2123" s="4" t="inlineStr">
        <is>
          <t>SALVADOR</t>
        </is>
      </c>
      <c r="B2123" s="4" t="inlineStr">
        <is>
          <t>11-283_PTZ_AV.OCEANICA-EM FRENTE AO CRISTO</t>
        </is>
      </c>
      <c r="C2123" s="17" t="inlineStr">
        <is>
          <t>DOME</t>
        </is>
      </c>
      <c r="D2123" s="17" t="inlineStr">
        <is>
          <t>HWT-M6741-10-Z40-E2</t>
        </is>
      </c>
      <c r="E2123" s="24" t="inlineStr">
        <is>
          <t>10.60.188.157</t>
        </is>
      </c>
      <c r="F2123" s="4" t="inlineStr">
        <is>
          <t>COI-SALVADOR</t>
        </is>
      </c>
      <c r="G2123" s="4" t="inlineStr">
        <is>
          <t>11a CIPM BARRA GRACA</t>
        </is>
      </c>
      <c r="H2123" s="4" t="inlineStr">
        <is>
          <t>COI-SALVADOR/CPRA/11a CIPM BARRA GRACA/PTZ</t>
        </is>
      </c>
      <c r="I2123" s="17" t="inlineStr">
        <is>
          <t>Com coordenada</t>
        </is>
      </c>
      <c r="J2123" s="17" t="inlineStr">
        <is>
          <t>Sim</t>
        </is>
      </c>
      <c r="K2123" s="17" t="inlineStr">
        <is>
          <t>coordenada</t>
        </is>
      </c>
      <c r="L2123" s="22" t="n">
        <v>0</v>
      </c>
      <c r="M2123" s="22" t="n">
        <v>0</v>
      </c>
      <c r="N2123" s="25" t="n">
        <v>-13.0101488</v>
      </c>
      <c r="O2123" s="25" t="n">
        <v>-38.5238309</v>
      </c>
    </row>
    <row r="2124">
      <c r="A2124" s="4" t="inlineStr">
        <is>
          <t>SALVADOR</t>
        </is>
      </c>
      <c r="B2124" s="4" t="inlineStr">
        <is>
          <t>11-283_PTZ_AV.OCEÂNICA-EM FRENTE AO CRISTO</t>
        </is>
      </c>
      <c r="C2124" s="17" t="inlineStr">
        <is>
          <t>FIX</t>
        </is>
      </c>
      <c r="D2124" s="17" t="inlineStr">
        <is>
          <t>HWT-M6741-10-Z40-E2</t>
        </is>
      </c>
      <c r="E2124" s="24" t="inlineStr">
        <is>
          <t>10.60.188.157</t>
        </is>
      </c>
      <c r="F2124" s="4" t="inlineStr">
        <is>
          <t>COI-SALVADOR</t>
        </is>
      </c>
      <c r="G2124" s="4" t="inlineStr">
        <is>
          <t>INSTALACAO</t>
        </is>
      </c>
      <c r="H2124" s="4" t="inlineStr">
        <is>
          <t>COI-SALVADOR/Z CONSORCIO/INSTALACAO</t>
        </is>
      </c>
      <c r="I2124" s="17" t="inlineStr">
        <is>
          <t>Sem posição</t>
        </is>
      </c>
      <c r="J2124" s="17" t="inlineStr">
        <is>
          <t>Sim</t>
        </is>
      </c>
      <c r="K2124" s="17" t="inlineStr">
        <is>
          <t>grupo</t>
        </is>
      </c>
      <c r="L2124" s="22" t="n"/>
      <c r="M2124" s="22" t="n"/>
      <c r="N2124" s="25" t="n"/>
      <c r="O2124" s="25" t="n"/>
    </row>
    <row r="2125">
      <c r="A2125" s="4" t="inlineStr">
        <is>
          <t>SALVADOR</t>
        </is>
      </c>
      <c r="B2125" s="4" t="inlineStr">
        <is>
          <t>11-285_PTZ_RUA BARAO SERGY EM FRENTE AO PRAIA ALBANO</t>
        </is>
      </c>
      <c r="C2125" s="17" t="inlineStr">
        <is>
          <t>DOME</t>
        </is>
      </c>
      <c r="D2125" s="17" t="inlineStr">
        <is>
          <t>HWT-M6741-10-Z40-E2</t>
        </is>
      </c>
      <c r="E2125" s="24" t="inlineStr">
        <is>
          <t>10.98.80.130</t>
        </is>
      </c>
      <c r="F2125" s="4" t="inlineStr">
        <is>
          <t>COI-SALVADOR</t>
        </is>
      </c>
      <c r="G2125" s="4" t="inlineStr">
        <is>
          <t>11a CIPM BARRA GRACA</t>
        </is>
      </c>
      <c r="H2125" s="4" t="inlineStr">
        <is>
          <t>COI-SALVADOR/CPRA/11a CIPM BARRA GRACA/PTZ</t>
        </is>
      </c>
      <c r="I2125" s="17" t="inlineStr">
        <is>
          <t>Com coordenada</t>
        </is>
      </c>
      <c r="J2125" s="17" t="inlineStr">
        <is>
          <t>Sim</t>
        </is>
      </c>
      <c r="K2125" s="17" t="inlineStr">
        <is>
          <t>coordenada</t>
        </is>
      </c>
      <c r="L2125" s="22" t="n">
        <v>0</v>
      </c>
      <c r="M2125" s="22" t="n">
        <v>0</v>
      </c>
      <c r="N2125" s="25" t="n">
        <v>-13.003015</v>
      </c>
      <c r="O2125" s="25" t="n">
        <v>-38.5322866</v>
      </c>
    </row>
    <row r="2126">
      <c r="A2126" s="4" t="inlineStr">
        <is>
          <t>SALVADOR</t>
        </is>
      </c>
      <c r="B2126" s="4" t="inlineStr">
        <is>
          <t>11-285_PTZ_RUA BARAO SERGY EM FRENTE AO PRAIA ALBANO0102</t>
        </is>
      </c>
      <c r="C2126" s="17" t="inlineStr">
        <is>
          <t>FIX</t>
        </is>
      </c>
      <c r="D2126" s="17" t="inlineStr">
        <is>
          <t>HWT-M6741-10-Z40-E2</t>
        </is>
      </c>
      <c r="E2126" s="24" t="inlineStr">
        <is>
          <t>10.98.80.130</t>
        </is>
      </c>
      <c r="F2126" s="4" t="inlineStr">
        <is>
          <t>COI-SALVADOR</t>
        </is>
      </c>
      <c r="G2126" s="4" t="inlineStr">
        <is>
          <t>INSTALACAO</t>
        </is>
      </c>
      <c r="H2126" s="4" t="inlineStr">
        <is>
          <t>COI-SALVADOR/Z CONSORCIO/INSTALACAO</t>
        </is>
      </c>
      <c r="I2126" s="17" t="inlineStr">
        <is>
          <t>Sem posição</t>
        </is>
      </c>
      <c r="J2126" s="17" t="inlineStr">
        <is>
          <t>Sim</t>
        </is>
      </c>
      <c r="K2126" s="17" t="inlineStr">
        <is>
          <t>grupo</t>
        </is>
      </c>
      <c r="L2126" s="22" t="n"/>
      <c r="M2126" s="22" t="n"/>
      <c r="N2126" s="25" t="n"/>
      <c r="O2126" s="25" t="n"/>
    </row>
    <row r="2127">
      <c r="A2127" s="4" t="inlineStr">
        <is>
          <t>SALVADOR</t>
        </is>
      </c>
      <c r="B2127" s="4" t="inlineStr">
        <is>
          <t>11-286_LPR_AV SETE DE SETEMBRO PROXIMO AO PONTO DE ONIBUS AO LADO DA EMBASA DA ORLA</t>
        </is>
      </c>
      <c r="C2127" s="17" t="inlineStr">
        <is>
          <t>FIX</t>
        </is>
      </c>
      <c r="D2127" s="17" t="inlineStr">
        <is>
          <t>M2221-QL</t>
        </is>
      </c>
      <c r="E2127" s="24" t="inlineStr">
        <is>
          <t>10.60.188.110</t>
        </is>
      </c>
      <c r="F2127" s="4" t="inlineStr">
        <is>
          <t>COI-SALVADOR</t>
        </is>
      </c>
      <c r="G2127" s="4" t="inlineStr">
        <is>
          <t>INSTALACAO</t>
        </is>
      </c>
      <c r="H2127" s="4" t="inlineStr">
        <is>
          <t>COI-SALVADOR/Z CONSORCIO/INSTALACAO</t>
        </is>
      </c>
      <c r="I2127" s="17" t="inlineStr">
        <is>
          <t>Sem posição</t>
        </is>
      </c>
      <c r="J2127" s="17" t="inlineStr">
        <is>
          <t>Sim</t>
        </is>
      </c>
      <c r="K2127" s="17" t="inlineStr">
        <is>
          <t>grupo</t>
        </is>
      </c>
      <c r="L2127" s="22" t="n"/>
      <c r="M2127" s="22" t="n"/>
      <c r="N2127" s="25" t="n"/>
      <c r="O2127" s="25" t="n"/>
    </row>
    <row r="2128">
      <c r="A2128" s="4" t="inlineStr">
        <is>
          <t>SALVADOR</t>
        </is>
      </c>
      <c r="B2128" s="4" t="inlineStr">
        <is>
          <t>11-288_PTZ_AV SETE DE SETEMBRO PORTAL DO MAR RESTAURANTE</t>
        </is>
      </c>
      <c r="C2128" s="17" t="inlineStr">
        <is>
          <t>DOME</t>
        </is>
      </c>
      <c r="D2128" s="17" t="inlineStr">
        <is>
          <t>HWT-M6741-10-Z40-E2</t>
        </is>
      </c>
      <c r="E2128" s="24" t="inlineStr">
        <is>
          <t>10.60.189.225</t>
        </is>
      </c>
      <c r="F2128" s="4" t="inlineStr">
        <is>
          <t>COI-SALVADOR</t>
        </is>
      </c>
      <c r="G2128" s="4" t="inlineStr">
        <is>
          <t>11a CIPM BARRA GRACA</t>
        </is>
      </c>
      <c r="H2128" s="4" t="inlineStr">
        <is>
          <t>COI-SALVADOR/CPRA/11a CIPM BARRA GRACA/PTZ</t>
        </is>
      </c>
      <c r="I2128" s="17" t="inlineStr">
        <is>
          <t>Com coordenada</t>
        </is>
      </c>
      <c r="J2128" s="17" t="inlineStr">
        <is>
          <t>Sim</t>
        </is>
      </c>
      <c r="K2128" s="17" t="inlineStr">
        <is>
          <t>coordenada</t>
        </is>
      </c>
      <c r="L2128" s="22" t="n">
        <v>0</v>
      </c>
      <c r="M2128" s="22" t="n">
        <v>0</v>
      </c>
      <c r="N2128" s="25" t="n">
        <v>-13.0038835</v>
      </c>
      <c r="O2128" s="25" t="n">
        <v>-38.5328593</v>
      </c>
    </row>
    <row r="2129">
      <c r="A2129" s="4" t="inlineStr">
        <is>
          <t>SALVADOR</t>
        </is>
      </c>
      <c r="B2129" s="4" t="inlineStr">
        <is>
          <t>11-288_PTZ_AV.SETE DE SETEMBRO- PORTAL DO MAR RESTAURANTE</t>
        </is>
      </c>
      <c r="C2129" s="17" t="inlineStr">
        <is>
          <t>FIX</t>
        </is>
      </c>
      <c r="D2129" s="17" t="inlineStr">
        <is>
          <t>HWT-M6741-10-Z40-E2</t>
        </is>
      </c>
      <c r="E2129" s="24" t="inlineStr">
        <is>
          <t>10.60.189.225</t>
        </is>
      </c>
      <c r="F2129" s="4" t="inlineStr">
        <is>
          <t>COI-SALVADOR</t>
        </is>
      </c>
      <c r="G2129" s="4" t="inlineStr">
        <is>
          <t>INSTALACAO</t>
        </is>
      </c>
      <c r="H2129" s="4" t="inlineStr">
        <is>
          <t>COI-SALVADOR/Z CONSORCIO/INSTALACAO</t>
        </is>
      </c>
      <c r="I2129" s="17" t="inlineStr">
        <is>
          <t>Sem posição</t>
        </is>
      </c>
      <c r="J2129" s="17" t="inlineStr">
        <is>
          <t>Sim</t>
        </is>
      </c>
      <c r="K2129" s="17" t="inlineStr">
        <is>
          <t>grupo</t>
        </is>
      </c>
      <c r="L2129" s="22" t="n"/>
      <c r="M2129" s="22" t="n"/>
      <c r="N2129" s="25" t="n"/>
      <c r="O2129" s="25" t="n"/>
    </row>
    <row r="2130">
      <c r="A2130" s="4" t="inlineStr">
        <is>
          <t>SALVADOR</t>
        </is>
      </c>
      <c r="B2130" s="4" t="inlineStr">
        <is>
          <t>11-289_PTZ_AV OCEANICA BARRA EM FRENTE HOTEL MONTE PASCOAL</t>
        </is>
      </c>
      <c r="C2130" s="17" t="inlineStr">
        <is>
          <t>DOME</t>
        </is>
      </c>
      <c r="D2130" s="17" t="inlineStr">
        <is>
          <t>HWT-M6741-10-Z40-E2</t>
        </is>
      </c>
      <c r="E2130" s="24" t="inlineStr">
        <is>
          <t>10.60.188.158</t>
        </is>
      </c>
      <c r="F2130" s="4" t="inlineStr">
        <is>
          <t>COI-SALVADOR</t>
        </is>
      </c>
      <c r="G2130" s="4" t="inlineStr">
        <is>
          <t>INSTALACAO</t>
        </is>
      </c>
      <c r="H2130" s="4" t="inlineStr">
        <is>
          <t>COI-SALVADOR/Z CONSORCIO/INSTALACAO</t>
        </is>
      </c>
      <c r="I2130" s="17" t="inlineStr">
        <is>
          <t>Sem posição</t>
        </is>
      </c>
      <c r="J2130" s="17" t="inlineStr">
        <is>
          <t>Sim</t>
        </is>
      </c>
      <c r="K2130" s="17" t="inlineStr">
        <is>
          <t>grupo</t>
        </is>
      </c>
      <c r="L2130" s="22" t="n"/>
      <c r="M2130" s="22" t="n"/>
      <c r="N2130" s="25" t="n"/>
      <c r="O2130" s="25" t="n"/>
    </row>
    <row r="2131">
      <c r="A2131" s="4" t="inlineStr">
        <is>
          <t>SALVADOR</t>
        </is>
      </c>
      <c r="B2131" s="4" t="inlineStr">
        <is>
          <t>11-289_PTZ_AV. OCEÂNICA, BARRA - EM FRENTE HOTEL MONTE PASCOAL</t>
        </is>
      </c>
      <c r="C2131" s="17" t="inlineStr">
        <is>
          <t>DOME</t>
        </is>
      </c>
      <c r="D2131" s="17" t="inlineStr">
        <is>
          <t>HWT-M6741-10-Z40-E2</t>
        </is>
      </c>
      <c r="E2131" s="24" t="inlineStr">
        <is>
          <t>10.60.188.158</t>
        </is>
      </c>
      <c r="F2131" s="4" t="inlineStr">
        <is>
          <t>COI-SALVADOR</t>
        </is>
      </c>
      <c r="G2131" s="4" t="inlineStr">
        <is>
          <t>11a CIPM BARRA GRACA</t>
        </is>
      </c>
      <c r="H2131" s="4" t="inlineStr">
        <is>
          <t>COI-SALVADOR/CPRA/11a CIPM BARRA GRACA/PTZ</t>
        </is>
      </c>
      <c r="I2131" s="17" t="inlineStr">
        <is>
          <t>Sem posição</t>
        </is>
      </c>
      <c r="J2131" s="17" t="inlineStr">
        <is>
          <t>Sim</t>
        </is>
      </c>
      <c r="K2131" s="17" t="inlineStr">
        <is>
          <t>grupo</t>
        </is>
      </c>
      <c r="L2131" s="22" t="n"/>
      <c r="M2131" s="22" t="n"/>
      <c r="N2131" s="25" t="n"/>
      <c r="O2131" s="25" t="n"/>
    </row>
    <row r="2132">
      <c r="A2132" s="4" t="inlineStr">
        <is>
          <t>SALVADOR</t>
        </is>
      </c>
      <c r="B2132" s="4" t="inlineStr">
        <is>
          <t>11-293_PTZ PROX SHOPPING BARRA0102</t>
        </is>
      </c>
      <c r="C2132" s="17" t="inlineStr">
        <is>
          <t>FIX</t>
        </is>
      </c>
      <c r="D2132" s="17" t="inlineStr">
        <is>
          <t>HWT-M6741-10-Z40-E2</t>
        </is>
      </c>
      <c r="E2132" s="24" t="inlineStr">
        <is>
          <t>10.60.188.160</t>
        </is>
      </c>
      <c r="F2132" s="4" t="inlineStr">
        <is>
          <t>COI-SALVADOR</t>
        </is>
      </c>
      <c r="G2132" s="4" t="inlineStr">
        <is>
          <t>INSTALACAO</t>
        </is>
      </c>
      <c r="H2132" s="4" t="inlineStr">
        <is>
          <t>COI-SALVADOR/Z CONSORCIO/INSTALACAO</t>
        </is>
      </c>
      <c r="I2132" s="17" t="inlineStr">
        <is>
          <t>Sem posição</t>
        </is>
      </c>
      <c r="J2132" s="17" t="inlineStr">
        <is>
          <t>Sim</t>
        </is>
      </c>
      <c r="K2132" s="17" t="inlineStr">
        <is>
          <t>grupo</t>
        </is>
      </c>
      <c r="L2132" s="22" t="n"/>
      <c r="M2132" s="22" t="n"/>
      <c r="N2132" s="25" t="n"/>
      <c r="O2132" s="25" t="n"/>
    </row>
    <row r="2133">
      <c r="A2133" s="4" t="inlineStr">
        <is>
          <t>SALVADOR</t>
        </is>
      </c>
      <c r="B2133" s="4" t="inlineStr">
        <is>
          <t>11-293_PTZ_R FERNAO DE MAGALHAES_PROX SHOPPING BARRA</t>
        </is>
      </c>
      <c r="C2133" s="17" t="inlineStr">
        <is>
          <t>DOME</t>
        </is>
      </c>
      <c r="D2133" s="17" t="inlineStr">
        <is>
          <t>HWT-M6741-10-Z40-E2</t>
        </is>
      </c>
      <c r="E2133" s="24" t="inlineStr">
        <is>
          <t>10.60.188.160</t>
        </is>
      </c>
      <c r="F2133" s="4" t="inlineStr">
        <is>
          <t>COI-SALVADOR</t>
        </is>
      </c>
      <c r="G2133" s="4" t="inlineStr">
        <is>
          <t>11a CIPM BARRA GRACA</t>
        </is>
      </c>
      <c r="H2133" s="4" t="inlineStr">
        <is>
          <t>COI-SALVADOR/CPRA/11a CIPM BARRA GRACA/PTZ</t>
        </is>
      </c>
      <c r="I2133" s="17" t="inlineStr">
        <is>
          <t>Com coordenada</t>
        </is>
      </c>
      <c r="J2133" s="17" t="inlineStr">
        <is>
          <t>Sim</t>
        </is>
      </c>
      <c r="K2133" s="17" t="inlineStr">
        <is>
          <t>coordenada</t>
        </is>
      </c>
      <c r="L2133" s="22" t="n">
        <v>0</v>
      </c>
      <c r="M2133" s="22" t="n">
        <v>0</v>
      </c>
      <c r="N2133" s="25" t="n">
        <v>-13.0081</v>
      </c>
      <c r="O2133" s="25" t="n">
        <v>-38.52335</v>
      </c>
    </row>
    <row r="2134">
      <c r="A2134" s="4" t="inlineStr">
        <is>
          <t>SALVADOR</t>
        </is>
      </c>
      <c r="B2134" s="4" t="inlineStr">
        <is>
          <t>12-049_PTZ_AV JURACY MAGALHAES</t>
        </is>
      </c>
      <c r="C2134" s="17" t="inlineStr">
        <is>
          <t>DOME</t>
        </is>
      </c>
      <c r="D2134" s="17" t="inlineStr">
        <is>
          <t>M6721-E-Z31</t>
        </is>
      </c>
      <c r="E2134" s="24" t="inlineStr">
        <is>
          <t>10.98.0.210</t>
        </is>
      </c>
      <c r="F2134" s="4" t="inlineStr">
        <is>
          <t>COI-SALVADOR</t>
        </is>
      </c>
      <c r="G2134" s="4" t="inlineStr">
        <is>
          <t>12a CIPM ONDINA-RIO VERMELHO</t>
        </is>
      </c>
      <c r="H2134" s="4" t="inlineStr">
        <is>
          <t>COI-SALVADOR/CPRA/12a CIPM ONDINA-RIO VERMELHO/PTZ</t>
        </is>
      </c>
      <c r="I2134" s="17" t="inlineStr">
        <is>
          <t>Com coordenada</t>
        </is>
      </c>
      <c r="J2134" s="17" t="inlineStr">
        <is>
          <t>Sim</t>
        </is>
      </c>
      <c r="K2134" s="17" t="inlineStr">
        <is>
          <t>coordenada</t>
        </is>
      </c>
      <c r="L2134" s="22" t="n">
        <v>0</v>
      </c>
      <c r="M2134" s="22" t="n">
        <v>1</v>
      </c>
      <c r="N2134" s="25" t="n">
        <v>-13.006381</v>
      </c>
      <c r="O2134" s="25" t="n">
        <v>-38.487239</v>
      </c>
    </row>
    <row r="2135">
      <c r="A2135" s="4" t="inlineStr">
        <is>
          <t>SALVADOR</t>
        </is>
      </c>
      <c r="B2135" s="4" t="inlineStr">
        <is>
          <t>12-050_PTZ_RUA REMANSO</t>
        </is>
      </c>
      <c r="C2135" s="17" t="inlineStr">
        <is>
          <t>DOME</t>
        </is>
      </c>
      <c r="D2135" s="17" t="inlineStr">
        <is>
          <t>M6721-E-Z31</t>
        </is>
      </c>
      <c r="E2135" s="24" t="inlineStr">
        <is>
          <t>10.98.1.210</t>
        </is>
      </c>
      <c r="F2135" s="4" t="inlineStr">
        <is>
          <t>COI-SALVADOR</t>
        </is>
      </c>
      <c r="G2135" s="4" t="inlineStr">
        <is>
          <t>12a CIPM ONDINA-RIO VERMELHO</t>
        </is>
      </c>
      <c r="H2135" s="4" t="inlineStr">
        <is>
          <t>COI-SALVADOR/CPRA/12a CIPM ONDINA-RIO VERMELHO/PTZ</t>
        </is>
      </c>
      <c r="I2135" s="17" t="inlineStr">
        <is>
          <t>Com coordenada</t>
        </is>
      </c>
      <c r="J2135" s="17" t="inlineStr">
        <is>
          <t>Sim</t>
        </is>
      </c>
      <c r="K2135" s="17" t="inlineStr">
        <is>
          <t>coordenada</t>
        </is>
      </c>
      <c r="L2135" s="22" t="n">
        <v>0</v>
      </c>
      <c r="M2135" s="22" t="n">
        <v>0</v>
      </c>
      <c r="N2135" s="25" t="n">
        <v>-13.0076865</v>
      </c>
      <c r="O2135" s="25" t="n">
        <v>-38.4887922</v>
      </c>
    </row>
    <row r="2136">
      <c r="A2136" s="4" t="inlineStr">
        <is>
          <t>SALVADOR</t>
        </is>
      </c>
      <c r="B2136" s="4" t="inlineStr">
        <is>
          <t>12-051_PTZ_AVENIDA JURACY MAGALHAES PRORURAL</t>
        </is>
      </c>
      <c r="C2136" s="17" t="inlineStr">
        <is>
          <t>DOME</t>
        </is>
      </c>
      <c r="D2136" s="17" t="inlineStr">
        <is>
          <t>M6721-E-Z31</t>
        </is>
      </c>
      <c r="E2136" s="24" t="inlineStr">
        <is>
          <t>10.98.0.250</t>
        </is>
      </c>
      <c r="F2136" s="4" t="inlineStr">
        <is>
          <t>COI-SALVADOR</t>
        </is>
      </c>
      <c r="G2136" s="4" t="inlineStr">
        <is>
          <t>12a CIPM ONDINA-RIO VERMELHO</t>
        </is>
      </c>
      <c r="H2136" s="4" t="inlineStr">
        <is>
          <t>COI-SALVADOR/CPRA/12a CIPM ONDINA-RIO VERMELHO/PTZ</t>
        </is>
      </c>
      <c r="I2136" s="17" t="inlineStr">
        <is>
          <t>Com coordenada</t>
        </is>
      </c>
      <c r="J2136" s="17" t="inlineStr">
        <is>
          <t>Sim</t>
        </is>
      </c>
      <c r="K2136" s="17" t="inlineStr">
        <is>
          <t>coordenada</t>
        </is>
      </c>
      <c r="L2136" s="22" t="n">
        <v>0</v>
      </c>
      <c r="M2136" s="22" t="n">
        <v>1</v>
      </c>
      <c r="N2136" s="25" t="n">
        <v>-13.00875</v>
      </c>
      <c r="O2136" s="25" t="n">
        <v>-38.488056</v>
      </c>
    </row>
    <row r="2137">
      <c r="A2137" s="4" t="inlineStr">
        <is>
          <t>SALVADOR</t>
        </is>
      </c>
      <c r="B2137" s="4" t="inlineStr">
        <is>
          <t>12-052_PTZ_RUA NELSON GALLO</t>
        </is>
      </c>
      <c r="C2137" s="17" t="inlineStr">
        <is>
          <t>DOME</t>
        </is>
      </c>
      <c r="D2137" s="17" t="inlineStr">
        <is>
          <t>M6721-E-Z31</t>
        </is>
      </c>
      <c r="E2137" s="24" t="inlineStr">
        <is>
          <t>10.98.1.178</t>
        </is>
      </c>
      <c r="F2137" s="4" t="inlineStr">
        <is>
          <t>COI-SALVADOR</t>
        </is>
      </c>
      <c r="G2137" s="4" t="inlineStr">
        <is>
          <t>12a CIPM ONDINA-RIO VERMELHO</t>
        </is>
      </c>
      <c r="H2137" s="4" t="inlineStr">
        <is>
          <t>COI-SALVADOR/CPRA/12a CIPM ONDINA-RIO VERMELHO/PTZ</t>
        </is>
      </c>
      <c r="I2137" s="17" t="inlineStr">
        <is>
          <t>Com coordenada</t>
        </is>
      </c>
      <c r="J2137" s="17" t="inlineStr">
        <is>
          <t>Sim</t>
        </is>
      </c>
      <c r="K2137" s="17" t="inlineStr">
        <is>
          <t>coordenada</t>
        </is>
      </c>
      <c r="L2137" s="22" t="n">
        <v>0</v>
      </c>
      <c r="M2137" s="22" t="n">
        <v>1</v>
      </c>
      <c r="N2137" s="25" t="n">
        <v>-13.0092694</v>
      </c>
      <c r="O2137" s="25" t="n">
        <v>-38.4867614</v>
      </c>
    </row>
    <row r="2138">
      <c r="A2138" s="4" t="inlineStr">
        <is>
          <t>SALVADOR</t>
        </is>
      </c>
      <c r="B2138" s="4" t="inlineStr">
        <is>
          <t>12-053_PTZ_RUA NELSON GALLO</t>
        </is>
      </c>
      <c r="C2138" s="17" t="inlineStr">
        <is>
          <t>DOME</t>
        </is>
      </c>
      <c r="D2138" s="17" t="inlineStr">
        <is>
          <t>M6721-E-Z31</t>
        </is>
      </c>
      <c r="E2138" s="24" t="inlineStr">
        <is>
          <t>10.98.1.242</t>
        </is>
      </c>
      <c r="F2138" s="4" t="inlineStr">
        <is>
          <t>COI-SALVADOR</t>
        </is>
      </c>
      <c r="G2138" s="4" t="inlineStr">
        <is>
          <t>12a CIPM ONDINA-RIO VERMELHO</t>
        </is>
      </c>
      <c r="H2138" s="4" t="inlineStr">
        <is>
          <t>COI-SALVADOR/CPRA/12a CIPM ONDINA-RIO VERMELHO/PTZ</t>
        </is>
      </c>
      <c r="I2138" s="17" t="inlineStr">
        <is>
          <t>Com coordenada</t>
        </is>
      </c>
      <c r="J2138" s="17" t="inlineStr">
        <is>
          <t>Sim</t>
        </is>
      </c>
      <c r="K2138" s="17" t="inlineStr">
        <is>
          <t>coordenada</t>
        </is>
      </c>
      <c r="L2138" s="22" t="n">
        <v>0</v>
      </c>
      <c r="M2138" s="22" t="n">
        <v>0</v>
      </c>
      <c r="N2138" s="25" t="n">
        <v>-13.0105203</v>
      </c>
      <c r="O2138" s="25" t="n">
        <v>-38.4856327</v>
      </c>
    </row>
    <row r="2139">
      <c r="A2139" s="4" t="inlineStr">
        <is>
          <t>SALVADOR</t>
        </is>
      </c>
      <c r="B2139" s="4" t="inlineStr">
        <is>
          <t>12-054_PTZ_R MARAGOGIPE</t>
        </is>
      </c>
      <c r="C2139" s="17" t="inlineStr">
        <is>
          <t>DOME</t>
        </is>
      </c>
      <c r="D2139" s="17" t="inlineStr">
        <is>
          <t>M6721-E-Z31</t>
        </is>
      </c>
      <c r="E2139" s="24" t="inlineStr">
        <is>
          <t>10.98.1.154</t>
        </is>
      </c>
      <c r="F2139" s="4" t="inlineStr">
        <is>
          <t>COI-SALVADOR</t>
        </is>
      </c>
      <c r="G2139" s="4" t="inlineStr">
        <is>
          <t>12a CIPM ONDINA-RIO VERMELHO</t>
        </is>
      </c>
      <c r="H2139" s="4" t="inlineStr">
        <is>
          <t>COI-SALVADOR/CPRA/12a CIPM ONDINA-RIO VERMELHO/PTZ</t>
        </is>
      </c>
      <c r="I2139" s="17" t="inlineStr">
        <is>
          <t>Com coordenada</t>
        </is>
      </c>
      <c r="J2139" s="17" t="inlineStr">
        <is>
          <t>Sim</t>
        </is>
      </c>
      <c r="K2139" s="17" t="inlineStr">
        <is>
          <t>coordenada</t>
        </is>
      </c>
      <c r="L2139" s="22" t="n">
        <v>0</v>
      </c>
      <c r="M2139" s="22" t="n">
        <v>1</v>
      </c>
      <c r="N2139" s="25" t="n">
        <v>-13.0079874</v>
      </c>
      <c r="O2139" s="25" t="n">
        <v>-38.4857547</v>
      </c>
    </row>
    <row r="2140">
      <c r="A2140" s="4" t="inlineStr">
        <is>
          <t>SALVADOR</t>
        </is>
      </c>
      <c r="B2140" s="4" t="inlineStr">
        <is>
          <t>12-055_PTZ_R FRANCISCO ROSA</t>
        </is>
      </c>
      <c r="C2140" s="17" t="inlineStr">
        <is>
          <t>DOME</t>
        </is>
      </c>
      <c r="D2140" s="17" t="inlineStr">
        <is>
          <t>M6721-E-Z31</t>
        </is>
      </c>
      <c r="E2140" s="24" t="inlineStr">
        <is>
          <t>10.98.1.130</t>
        </is>
      </c>
      <c r="F2140" s="4" t="inlineStr">
        <is>
          <t>COI-SALVADOR</t>
        </is>
      </c>
      <c r="G2140" s="4" t="inlineStr">
        <is>
          <t>12a CIPM ONDINA-RIO VERMELHO</t>
        </is>
      </c>
      <c r="H2140" s="4" t="inlineStr">
        <is>
          <t>COI-SALVADOR/CPRA/12a CIPM ONDINA-RIO VERMELHO/PTZ</t>
        </is>
      </c>
      <c r="I2140" s="17" t="inlineStr">
        <is>
          <t>Com coordenada</t>
        </is>
      </c>
      <c r="J2140" s="17" t="inlineStr">
        <is>
          <t>Sim</t>
        </is>
      </c>
      <c r="K2140" s="17" t="inlineStr">
        <is>
          <t>coordenada</t>
        </is>
      </c>
      <c r="L2140" s="22" t="n">
        <v>0</v>
      </c>
      <c r="M2140" s="22" t="n">
        <v>1</v>
      </c>
      <c r="N2140" s="25" t="n">
        <v>-13.007722222222</v>
      </c>
      <c r="O2140" s="25" t="n">
        <v>-38.484722222222</v>
      </c>
    </row>
    <row r="2141">
      <c r="A2141" s="4" t="inlineStr">
        <is>
          <t>SALVADOR</t>
        </is>
      </c>
      <c r="B2141" s="4" t="inlineStr">
        <is>
          <t>12-056_PTZ_MORRO DAS VIVENDAS APOS FACUDADE</t>
        </is>
      </c>
      <c r="C2141" s="17" t="inlineStr">
        <is>
          <t>DOME</t>
        </is>
      </c>
      <c r="D2141" s="17" t="inlineStr">
        <is>
          <t>M6721-E-Z31</t>
        </is>
      </c>
      <c r="E2141" s="24" t="inlineStr">
        <is>
          <t>10.98.0.98</t>
        </is>
      </c>
      <c r="F2141" s="4" t="inlineStr">
        <is>
          <t>COI-SALVADOR</t>
        </is>
      </c>
      <c r="G2141" s="4" t="inlineStr">
        <is>
          <t>12a CIPM ONDINA-RIO VERMELHO</t>
        </is>
      </c>
      <c r="H2141" s="4" t="inlineStr">
        <is>
          <t>COI-SALVADOR/CPRA/12a CIPM ONDINA-RIO VERMELHO/PTZ</t>
        </is>
      </c>
      <c r="I2141" s="17" t="inlineStr">
        <is>
          <t>Com coordenada</t>
        </is>
      </c>
      <c r="J2141" s="17" t="inlineStr">
        <is>
          <t>Sim</t>
        </is>
      </c>
      <c r="K2141" s="17" t="inlineStr">
        <is>
          <t>coordenada</t>
        </is>
      </c>
      <c r="L2141" s="22" t="n">
        <v>0</v>
      </c>
      <c r="M2141" s="22" t="n">
        <v>0</v>
      </c>
      <c r="N2141" s="25" t="n">
        <v>-13.009222</v>
      </c>
      <c r="O2141" s="25" t="n">
        <v>-38.482639</v>
      </c>
    </row>
    <row r="2142">
      <c r="A2142" s="4" t="inlineStr">
        <is>
          <t>SALVADOR</t>
        </is>
      </c>
      <c r="B2142" s="4" t="inlineStr">
        <is>
          <t>12-057_PTZ_PCA DOS COPEIRISTAS RUA DEPUTADO CUNHA BUENO</t>
        </is>
      </c>
      <c r="C2142" s="17" t="inlineStr">
        <is>
          <t>DOME</t>
        </is>
      </c>
      <c r="D2142" s="17" t="inlineStr">
        <is>
          <t>M6721-E-Z31</t>
        </is>
      </c>
      <c r="E2142" s="24" t="inlineStr">
        <is>
          <t>10.98.4.50</t>
        </is>
      </c>
      <c r="F2142" s="4" t="inlineStr">
        <is>
          <t>COI-SALVADOR</t>
        </is>
      </c>
      <c r="G2142" s="4" t="inlineStr">
        <is>
          <t>12a CIPM ONDINA-RIO VERMELHO</t>
        </is>
      </c>
      <c r="H2142" s="4" t="inlineStr">
        <is>
          <t>COI-SALVADOR/CPRA/12a CIPM ONDINA-RIO VERMELHO/PTZ</t>
        </is>
      </c>
      <c r="I2142" s="17" t="inlineStr">
        <is>
          <t>Com coordenada</t>
        </is>
      </c>
      <c r="J2142" s="17" t="inlineStr">
        <is>
          <t>Sim</t>
        </is>
      </c>
      <c r="K2142" s="17" t="inlineStr">
        <is>
          <t>coordenada</t>
        </is>
      </c>
      <c r="L2142" s="22" t="n">
        <v>1</v>
      </c>
      <c r="M2142" s="22" t="n">
        <v>1</v>
      </c>
      <c r="N2142" s="25" t="n">
        <v>-13.01246</v>
      </c>
      <c r="O2142" s="25" t="n">
        <v>-38.482001</v>
      </c>
    </row>
    <row r="2143">
      <c r="A2143" s="4" t="inlineStr">
        <is>
          <t>SALVADOR</t>
        </is>
      </c>
      <c r="B2143" s="4" t="inlineStr">
        <is>
          <t>12-058_PTZ_RUA MACAUBAS</t>
        </is>
      </c>
      <c r="C2143" s="17" t="inlineStr">
        <is>
          <t>DOME</t>
        </is>
      </c>
      <c r="D2143" s="17" t="inlineStr">
        <is>
          <t>M6721-E-Z31</t>
        </is>
      </c>
      <c r="E2143" s="24" t="inlineStr">
        <is>
          <t>10.98.4.10</t>
        </is>
      </c>
      <c r="F2143" s="4" t="inlineStr">
        <is>
          <t>COI-SALVADOR</t>
        </is>
      </c>
      <c r="G2143" s="4" t="inlineStr">
        <is>
          <t>12a CIPM ONDINA-RIO VERMELHO</t>
        </is>
      </c>
      <c r="H2143" s="4" t="inlineStr">
        <is>
          <t>COI-SALVADOR/CPRA/12a CIPM ONDINA-RIO VERMELHO/PTZ</t>
        </is>
      </c>
      <c r="I2143" s="17" t="inlineStr">
        <is>
          <t>Com coordenada</t>
        </is>
      </c>
      <c r="J2143" s="17" t="inlineStr">
        <is>
          <t>Sim</t>
        </is>
      </c>
      <c r="K2143" s="17" t="inlineStr">
        <is>
          <t>coordenada</t>
        </is>
      </c>
      <c r="L2143" s="22" t="n">
        <v>1</v>
      </c>
      <c r="M2143" s="22" t="n">
        <v>1</v>
      </c>
      <c r="N2143" s="25" t="n">
        <v>-13.0123456</v>
      </c>
      <c r="O2143" s="25" t="n">
        <v>-38.4832966</v>
      </c>
    </row>
    <row r="2144">
      <c r="A2144" s="4" t="inlineStr">
        <is>
          <t>SALVADOR</t>
        </is>
      </c>
      <c r="B2144" s="4" t="inlineStr">
        <is>
          <t>12-059_PTZ_RUA BARRO VERMELHO</t>
        </is>
      </c>
      <c r="C2144" s="17" t="inlineStr">
        <is>
          <t>DOME</t>
        </is>
      </c>
      <c r="D2144" s="17" t="inlineStr">
        <is>
          <t>M6721-E-Z31</t>
        </is>
      </c>
      <c r="E2144" s="24" t="inlineStr">
        <is>
          <t>10.98.1.66</t>
        </is>
      </c>
      <c r="F2144" s="4" t="inlineStr">
        <is>
          <t>COI-SALVADOR</t>
        </is>
      </c>
      <c r="G2144" s="4" t="inlineStr">
        <is>
          <t>12a CIPM ONDINA-RIO VERMELHO</t>
        </is>
      </c>
      <c r="H2144" s="4" t="inlineStr">
        <is>
          <t>COI-SALVADOR/CPRA/12a CIPM ONDINA-RIO VERMELHO/PTZ</t>
        </is>
      </c>
      <c r="I2144" s="17" t="inlineStr">
        <is>
          <t>Com coordenada</t>
        </is>
      </c>
      <c r="J2144" s="17" t="inlineStr">
        <is>
          <t>Sim</t>
        </is>
      </c>
      <c r="K2144" s="17" t="inlineStr">
        <is>
          <t>coordenada</t>
        </is>
      </c>
      <c r="L2144" s="22" t="n">
        <v>0</v>
      </c>
      <c r="M2144" s="22" t="n">
        <v>1</v>
      </c>
      <c r="N2144" s="25" t="n">
        <v>-13.013278</v>
      </c>
      <c r="O2144" s="25" t="n">
        <v>-38.484139</v>
      </c>
    </row>
    <row r="2145">
      <c r="A2145" s="4" t="inlineStr">
        <is>
          <t>SALVADOR</t>
        </is>
      </c>
      <c r="B2145" s="4" t="inlineStr">
        <is>
          <t>12-060_PTZ_RUA BARRO VERMELHO</t>
        </is>
      </c>
      <c r="C2145" s="17" t="inlineStr">
        <is>
          <t>DOME</t>
        </is>
      </c>
      <c r="D2145" s="17" t="inlineStr">
        <is>
          <t>M6721-E-Z31</t>
        </is>
      </c>
      <c r="E2145" s="24" t="inlineStr">
        <is>
          <t>10.98.1.58</t>
        </is>
      </c>
      <c r="F2145" s="4" t="inlineStr">
        <is>
          <t>COI-SALVADOR</t>
        </is>
      </c>
      <c r="G2145" s="4" t="inlineStr">
        <is>
          <t>12a CIPM ONDINA-RIO VERMELHO</t>
        </is>
      </c>
      <c r="H2145" s="4" t="inlineStr">
        <is>
          <t>COI-SALVADOR/CPRA/12a CIPM ONDINA-RIO VERMELHO/PTZ</t>
        </is>
      </c>
      <c r="I2145" s="17" t="inlineStr">
        <is>
          <t>Com coordenada</t>
        </is>
      </c>
      <c r="J2145" s="17" t="inlineStr">
        <is>
          <t>Sim</t>
        </is>
      </c>
      <c r="K2145" s="17" t="inlineStr">
        <is>
          <t>coordenada</t>
        </is>
      </c>
      <c r="L2145" s="22" t="n">
        <v>0</v>
      </c>
      <c r="M2145" s="22" t="n">
        <v>0</v>
      </c>
      <c r="N2145" s="25" t="n">
        <v>-13.0147089</v>
      </c>
      <c r="O2145" s="25" t="n">
        <v>-38.484069</v>
      </c>
    </row>
    <row r="2146">
      <c r="A2146" s="4" t="inlineStr">
        <is>
          <t>SALVADOR</t>
        </is>
      </c>
      <c r="B2146" s="4" t="inlineStr">
        <is>
          <t>12-061_PTZ_RUA DA FONTE DO BOI</t>
        </is>
      </c>
      <c r="C2146" s="17" t="inlineStr">
        <is>
          <t>DOME</t>
        </is>
      </c>
      <c r="D2146" s="17" t="inlineStr">
        <is>
          <t>M6721-E-Z31</t>
        </is>
      </c>
      <c r="E2146" s="24" t="inlineStr">
        <is>
          <t>10.98.1.82</t>
        </is>
      </c>
      <c r="F2146" s="4" t="inlineStr">
        <is>
          <t>COI-SALVADOR</t>
        </is>
      </c>
      <c r="G2146" s="4" t="inlineStr">
        <is>
          <t>12a CIPM ONDINA-RIO VERMELHO</t>
        </is>
      </c>
      <c r="H2146" s="4" t="inlineStr">
        <is>
          <t>COI-SALVADOR/CPRA/12a CIPM ONDINA-RIO VERMELHO/PTZ</t>
        </is>
      </c>
      <c r="I2146" s="17" t="inlineStr">
        <is>
          <t>Com coordenada</t>
        </is>
      </c>
      <c r="J2146" s="17" t="inlineStr">
        <is>
          <t>Sim</t>
        </is>
      </c>
      <c r="K2146" s="17" t="inlineStr">
        <is>
          <t>coordenada</t>
        </is>
      </c>
      <c r="L2146" s="22" t="n">
        <v>0</v>
      </c>
      <c r="M2146" s="22" t="n">
        <v>0</v>
      </c>
      <c r="N2146" s="25" t="n">
        <v>-13.0149398</v>
      </c>
      <c r="O2146" s="25" t="n">
        <v>-38.4853098</v>
      </c>
    </row>
    <row r="2147">
      <c r="A2147" s="4" t="inlineStr">
        <is>
          <t>SALVADOR</t>
        </is>
      </c>
      <c r="B2147" s="4" t="inlineStr">
        <is>
          <t>12-062_PTZ_PRACA BRIGADEIRO FARIA ROCHA</t>
        </is>
      </c>
      <c r="C2147" s="17" t="inlineStr">
        <is>
          <t>DOME</t>
        </is>
      </c>
      <c r="D2147" s="17" t="inlineStr">
        <is>
          <t>HWT-M6741-10-Z40-E2</t>
        </is>
      </c>
      <c r="E2147" s="24" t="inlineStr">
        <is>
          <t>10.98.1.26</t>
        </is>
      </c>
      <c r="F2147" s="4" t="inlineStr">
        <is>
          <t>COI-SALVADOR</t>
        </is>
      </c>
      <c r="G2147" s="4" t="inlineStr">
        <is>
          <t>12a CIPM ONDINA-RIO VERMELHO</t>
        </is>
      </c>
      <c r="H2147" s="4" t="inlineStr">
        <is>
          <t>COI-SALVADOR/CPRA/12a CIPM ONDINA-RIO VERMELHO/PTZ</t>
        </is>
      </c>
      <c r="I2147" s="17" t="inlineStr">
        <is>
          <t>Com coordenada</t>
        </is>
      </c>
      <c r="J2147" s="17" t="inlineStr">
        <is>
          <t>Sim</t>
        </is>
      </c>
      <c r="K2147" s="17" t="inlineStr">
        <is>
          <t>coordenada</t>
        </is>
      </c>
      <c r="L2147" s="22" t="n">
        <v>0</v>
      </c>
      <c r="M2147" s="22" t="n">
        <v>2</v>
      </c>
      <c r="N2147" s="25" t="n">
        <v>-13.012888888889</v>
      </c>
      <c r="O2147" s="25" t="n">
        <v>-38.486</v>
      </c>
    </row>
    <row r="2148">
      <c r="A2148" s="4" t="inlineStr">
        <is>
          <t>SALVADOR</t>
        </is>
      </c>
      <c r="B2148" s="4" t="inlineStr">
        <is>
          <t>12-062_PTZ_PRACA BRIGADEIRO FARIA ROCHA0102</t>
        </is>
      </c>
      <c r="C2148" s="17" t="inlineStr">
        <is>
          <t>FIX</t>
        </is>
      </c>
      <c r="D2148" s="17" t="inlineStr">
        <is>
          <t>HWT-M6741-10-Z40-E2</t>
        </is>
      </c>
      <c r="E2148" s="24" t="inlineStr">
        <is>
          <t>10.98.1.26</t>
        </is>
      </c>
      <c r="F2148" s="4" t="inlineStr">
        <is>
          <t>COI-SALVADOR</t>
        </is>
      </c>
      <c r="G2148" s="4" t="inlineStr">
        <is>
          <t>INSTALACAO</t>
        </is>
      </c>
      <c r="H2148" s="4" t="inlineStr">
        <is>
          <t>COI-SALVADOR/Z CONSORCIO/INSTALACAO</t>
        </is>
      </c>
      <c r="I2148" s="17" t="inlineStr">
        <is>
          <t>Sem posição</t>
        </is>
      </c>
      <c r="J2148" s="17" t="inlineStr">
        <is>
          <t>Sim</t>
        </is>
      </c>
      <c r="K2148" s="17" t="inlineStr">
        <is>
          <t>grupo</t>
        </is>
      </c>
      <c r="L2148" s="22" t="n"/>
      <c r="M2148" s="22" t="n"/>
      <c r="N2148" s="25" t="n"/>
      <c r="O2148" s="25" t="n"/>
    </row>
    <row r="2149">
      <c r="A2149" s="4" t="inlineStr">
        <is>
          <t>SALVADOR</t>
        </is>
      </c>
      <c r="B2149" s="4" t="inlineStr">
        <is>
          <t>12-063_PTZ_RUA DO MEIO</t>
        </is>
      </c>
      <c r="C2149" s="17" t="inlineStr">
        <is>
          <t>DOME</t>
        </is>
      </c>
      <c r="D2149" s="17" t="inlineStr">
        <is>
          <t>M6721-E-Z31</t>
        </is>
      </c>
      <c r="E2149" s="24" t="inlineStr">
        <is>
          <t>10.98.1.114</t>
        </is>
      </c>
      <c r="F2149" s="4" t="inlineStr">
        <is>
          <t>COI-SALVADOR</t>
        </is>
      </c>
      <c r="G2149" s="4" t="inlineStr">
        <is>
          <t>12a CIPM ONDINA-RIO VERMELHO</t>
        </is>
      </c>
      <c r="H2149" s="4" t="inlineStr">
        <is>
          <t>COI-SALVADOR/CPRA/12a CIPM ONDINA-RIO VERMELHO/PTZ</t>
        </is>
      </c>
      <c r="I2149" s="17" t="inlineStr">
        <is>
          <t>Com coordenada</t>
        </is>
      </c>
      <c r="J2149" s="17" t="inlineStr">
        <is>
          <t>Sim</t>
        </is>
      </c>
      <c r="K2149" s="17" t="inlineStr">
        <is>
          <t>coordenada</t>
        </is>
      </c>
      <c r="L2149" s="22" t="n">
        <v>1</v>
      </c>
      <c r="M2149" s="22" t="n">
        <v>2</v>
      </c>
      <c r="N2149" s="25" t="n">
        <v>-13.013422</v>
      </c>
      <c r="O2149" s="25" t="n">
        <v>-38.488158</v>
      </c>
    </row>
    <row r="2150">
      <c r="A2150" s="4" t="inlineStr">
        <is>
          <t>SALVADOR</t>
        </is>
      </c>
      <c r="B2150" s="4" t="inlineStr">
        <is>
          <t>12-064_PTZ_RUA GUEDES CABRAL</t>
        </is>
      </c>
      <c r="C2150" s="17" t="inlineStr">
        <is>
          <t>DOME</t>
        </is>
      </c>
      <c r="D2150" s="17" t="inlineStr">
        <is>
          <t>M6721-E-Z31</t>
        </is>
      </c>
      <c r="E2150" s="24" t="inlineStr">
        <is>
          <t>10.98.1.138</t>
        </is>
      </c>
      <c r="F2150" s="4" t="inlineStr">
        <is>
          <t>COI-SALVADOR</t>
        </is>
      </c>
      <c r="G2150" s="4" t="inlineStr">
        <is>
          <t>12a CIPM ONDINA-RIO VERMELHO</t>
        </is>
      </c>
      <c r="H2150" s="4" t="inlineStr">
        <is>
          <t>COI-SALVADOR/CPRA/12a CIPM ONDINA-RIO VERMELHO/PTZ</t>
        </is>
      </c>
      <c r="I2150" s="17" t="inlineStr">
        <is>
          <t>Com coordenada</t>
        </is>
      </c>
      <c r="J2150" s="17" t="inlineStr">
        <is>
          <t>Sim</t>
        </is>
      </c>
      <c r="K2150" s="17" t="inlineStr">
        <is>
          <t>coordenada</t>
        </is>
      </c>
      <c r="L2150" s="22" t="n">
        <v>0</v>
      </c>
      <c r="M2150" s="22" t="n">
        <v>0</v>
      </c>
      <c r="N2150" s="25" t="n">
        <v>-13.0130185</v>
      </c>
      <c r="O2150" s="25" t="n">
        <v>-38.4911085</v>
      </c>
    </row>
    <row r="2151">
      <c r="A2151" s="4" t="inlineStr">
        <is>
          <t>SALVADOR</t>
        </is>
      </c>
      <c r="B2151" s="4" t="inlineStr">
        <is>
          <t>12-065_PTZ_TV PRUDENTE MORAIS</t>
        </is>
      </c>
      <c r="C2151" s="17" t="inlineStr">
        <is>
          <t>DOME</t>
        </is>
      </c>
      <c r="D2151" s="17" t="inlineStr">
        <is>
          <t>M6741-E-Z37</t>
        </is>
      </c>
      <c r="E2151" s="24" t="inlineStr">
        <is>
          <t>10.98.2.2</t>
        </is>
      </c>
      <c r="F2151" s="4" t="inlineStr">
        <is>
          <t>COI-SALVADOR</t>
        </is>
      </c>
      <c r="G2151" s="4" t="inlineStr">
        <is>
          <t>12a CIPM ONDINA-RIO VERMELHO</t>
        </is>
      </c>
      <c r="H2151" s="4" t="inlineStr">
        <is>
          <t>COI-SALVADOR/CPRA/12a CIPM ONDINA-RIO VERMELHO/PTZ</t>
        </is>
      </c>
      <c r="I2151" s="17" t="inlineStr">
        <is>
          <t>Com coordenada</t>
        </is>
      </c>
      <c r="J2151" s="17" t="inlineStr">
        <is>
          <t>Sim</t>
        </is>
      </c>
      <c r="K2151" s="17" t="inlineStr">
        <is>
          <t>coordenada</t>
        </is>
      </c>
      <c r="L2151" s="22" t="n">
        <v>0</v>
      </c>
      <c r="M2151" s="22" t="n">
        <v>1</v>
      </c>
      <c r="N2151" s="25" t="n">
        <v>-13.0112263</v>
      </c>
      <c r="O2151" s="25" t="n">
        <v>-38.4925986</v>
      </c>
    </row>
    <row r="2152">
      <c r="A2152" s="4" t="inlineStr">
        <is>
          <t>SALVADOR</t>
        </is>
      </c>
      <c r="B2152" s="4" t="inlineStr">
        <is>
          <t>12-066_PTZ_AVENIDA OCEANICA COM A RUA DA PACIENCIA</t>
        </is>
      </c>
      <c r="C2152" s="17" t="inlineStr">
        <is>
          <t>DOME</t>
        </is>
      </c>
      <c r="D2152" s="17" t="inlineStr">
        <is>
          <t>M6741-E-Z37</t>
        </is>
      </c>
      <c r="E2152" s="24" t="inlineStr">
        <is>
          <t>10.98.0.90</t>
        </is>
      </c>
      <c r="F2152" s="4" t="inlineStr">
        <is>
          <t>COI-SALVADOR</t>
        </is>
      </c>
      <c r="G2152" s="4" t="inlineStr">
        <is>
          <t>12a CIPM ONDINA-RIO VERMELHO</t>
        </is>
      </c>
      <c r="H2152" s="4" t="inlineStr">
        <is>
          <t>COI-SALVADOR/CPRA/12a CIPM ONDINA-RIO VERMELHO/PTZ</t>
        </is>
      </c>
      <c r="I2152" s="17" t="inlineStr">
        <is>
          <t>Com coordenada</t>
        </is>
      </c>
      <c r="J2152" s="17" t="inlineStr">
        <is>
          <t>Sim</t>
        </is>
      </c>
      <c r="K2152" s="17" t="inlineStr">
        <is>
          <t>coordenada</t>
        </is>
      </c>
      <c r="L2152" s="22" t="n">
        <v>0</v>
      </c>
      <c r="M2152" s="22" t="n">
        <v>1</v>
      </c>
      <c r="N2152" s="25" t="n">
        <v>-13.0110368</v>
      </c>
      <c r="O2152" s="25" t="n">
        <v>-38.4949378</v>
      </c>
    </row>
    <row r="2153">
      <c r="A2153" s="4" t="inlineStr">
        <is>
          <t>SALVADOR</t>
        </is>
      </c>
      <c r="B2153" s="4" t="inlineStr">
        <is>
          <t>12-067_PTZ_PRACA MAL ARISTOTELES DE SOUZA DANTAS</t>
        </is>
      </c>
      <c r="C2153" s="17" t="inlineStr">
        <is>
          <t>DOME</t>
        </is>
      </c>
      <c r="D2153" s="17" t="inlineStr">
        <is>
          <t>M6721-E-Z31</t>
        </is>
      </c>
      <c r="E2153" s="24" t="inlineStr">
        <is>
          <t>10.98.1.34</t>
        </is>
      </c>
      <c r="F2153" s="4" t="inlineStr">
        <is>
          <t>COI-SALVADOR</t>
        </is>
      </c>
      <c r="G2153" s="4" t="inlineStr">
        <is>
          <t>12a CIPM ONDINA-RIO VERMELHO</t>
        </is>
      </c>
      <c r="H2153" s="4" t="inlineStr">
        <is>
          <t>COI-SALVADOR/CPRA/12a CIPM ONDINA-RIO VERMELHO/PTZ</t>
        </is>
      </c>
      <c r="I2153" s="17" t="inlineStr">
        <is>
          <t>Com coordenada</t>
        </is>
      </c>
      <c r="J2153" s="17" t="inlineStr">
        <is>
          <t>Sim</t>
        </is>
      </c>
      <c r="K2153" s="17" t="inlineStr">
        <is>
          <t>coordenada</t>
        </is>
      </c>
      <c r="L2153" s="22" t="n">
        <v>0</v>
      </c>
      <c r="M2153" s="22" t="n">
        <v>1</v>
      </c>
      <c r="N2153" s="25" t="n">
        <v>-13.009542</v>
      </c>
      <c r="O2153" s="25" t="n">
        <v>-38.495329</v>
      </c>
    </row>
    <row r="2154">
      <c r="A2154" s="4" t="inlineStr">
        <is>
          <t>SALVADOR</t>
        </is>
      </c>
      <c r="B2154" s="4" t="inlineStr">
        <is>
          <t>12-068_PTZ_AV OCEANICA</t>
        </is>
      </c>
      <c r="C2154" s="17" t="inlineStr">
        <is>
          <t>DOME</t>
        </is>
      </c>
      <c r="D2154" s="17" t="inlineStr">
        <is>
          <t>M6721-E-Z31</t>
        </is>
      </c>
      <c r="E2154" s="24" t="inlineStr">
        <is>
          <t>10.98.0.226</t>
        </is>
      </c>
      <c r="F2154" s="4" t="inlineStr">
        <is>
          <t>COI-SALVADOR</t>
        </is>
      </c>
      <c r="G2154" s="4" t="inlineStr">
        <is>
          <t>12a CIPM ONDINA-RIO VERMELHO</t>
        </is>
      </c>
      <c r="H2154" s="4" t="inlineStr">
        <is>
          <t>COI-SALVADOR/CPRA/12a CIPM ONDINA-RIO VERMELHO/PTZ</t>
        </is>
      </c>
      <c r="I2154" s="17" t="inlineStr">
        <is>
          <t>Com coordenada</t>
        </is>
      </c>
      <c r="J2154" s="17" t="inlineStr">
        <is>
          <t>Sim</t>
        </is>
      </c>
      <c r="K2154" s="17" t="inlineStr">
        <is>
          <t>coordenada</t>
        </is>
      </c>
      <c r="L2154" s="22" t="n">
        <v>0</v>
      </c>
      <c r="M2154" s="22" t="n">
        <v>0</v>
      </c>
      <c r="N2154" s="25" t="n">
        <v>-13.0104942</v>
      </c>
      <c r="O2154" s="25" t="n">
        <v>-38.4992522</v>
      </c>
    </row>
    <row r="2155">
      <c r="A2155" s="4" t="inlineStr">
        <is>
          <t>SALVADOR</t>
        </is>
      </c>
      <c r="B2155" s="4" t="inlineStr">
        <is>
          <t>12-069_PTZ_RUA CONSELHEIRO ANTONIO SEABRA</t>
        </is>
      </c>
      <c r="C2155" s="17" t="inlineStr">
        <is>
          <t>DOME</t>
        </is>
      </c>
      <c r="D2155" s="17" t="inlineStr">
        <is>
          <t>M6721-E-Z31</t>
        </is>
      </c>
      <c r="E2155" s="24" t="inlineStr">
        <is>
          <t>10.98.1.226</t>
        </is>
      </c>
      <c r="F2155" s="4" t="inlineStr">
        <is>
          <t>COI-SALVADOR</t>
        </is>
      </c>
      <c r="G2155" s="4" t="inlineStr">
        <is>
          <t>12a CIPM ONDINA-RIO VERMELHO</t>
        </is>
      </c>
      <c r="H2155" s="4" t="inlineStr">
        <is>
          <t>COI-SALVADOR/CPRA/12a CIPM ONDINA-RIO VERMELHO/PTZ</t>
        </is>
      </c>
      <c r="I2155" s="17" t="inlineStr">
        <is>
          <t>Com coordenada</t>
        </is>
      </c>
      <c r="J2155" s="17" t="inlineStr">
        <is>
          <t>Sim</t>
        </is>
      </c>
      <c r="K2155" s="17" t="inlineStr">
        <is>
          <t>coordenada</t>
        </is>
      </c>
      <c r="L2155" s="22" t="n">
        <v>0</v>
      </c>
      <c r="M2155" s="22" t="n">
        <v>0</v>
      </c>
      <c r="N2155" s="25" t="n">
        <v>-13.009781</v>
      </c>
      <c r="O2155" s="25" t="n">
        <v>-38.4990307</v>
      </c>
    </row>
    <row r="2156">
      <c r="A2156" s="4" t="inlineStr">
        <is>
          <t>SALVADOR</t>
        </is>
      </c>
      <c r="B2156" s="4" t="inlineStr">
        <is>
          <t>12-070_PTZ_AVENIDA OCEANICA PEDRA DA SEREIA</t>
        </is>
      </c>
      <c r="C2156" s="17" t="inlineStr">
        <is>
          <t>DOME</t>
        </is>
      </c>
      <c r="D2156" s="17" t="inlineStr">
        <is>
          <t>M6741-E-Z37</t>
        </is>
      </c>
      <c r="E2156" s="24" t="inlineStr">
        <is>
          <t>10.98.0.218</t>
        </is>
      </c>
      <c r="F2156" s="4" t="inlineStr">
        <is>
          <t>COI-SALVADOR</t>
        </is>
      </c>
      <c r="G2156" s="4" t="inlineStr">
        <is>
          <t>12a CIPM ONDINA-RIO VERMELHO</t>
        </is>
      </c>
      <c r="H2156" s="4" t="inlineStr">
        <is>
          <t>COI-SALVADOR/CPRA/12a CIPM ONDINA-RIO VERMELHO/PTZ</t>
        </is>
      </c>
      <c r="I2156" s="17" t="inlineStr">
        <is>
          <t>Com coordenada</t>
        </is>
      </c>
      <c r="J2156" s="17" t="inlineStr">
        <is>
          <t>Sim</t>
        </is>
      </c>
      <c r="K2156" s="17" t="inlineStr">
        <is>
          <t>coordenada</t>
        </is>
      </c>
      <c r="L2156" s="22" t="n">
        <v>0</v>
      </c>
      <c r="M2156" s="22" t="n">
        <v>0</v>
      </c>
      <c r="N2156" s="25" t="n">
        <v>-13.0107906</v>
      </c>
      <c r="O2156" s="25" t="n">
        <v>-38.5010521</v>
      </c>
    </row>
    <row r="2157">
      <c r="A2157" s="4" t="inlineStr">
        <is>
          <t>SALVADOR</t>
        </is>
      </c>
      <c r="B2157" s="4" t="inlineStr">
        <is>
          <t>12-071_PTZ_AVENIDA OCEANICA COM TRAVESSA MANOEL RANGEL</t>
        </is>
      </c>
      <c r="C2157" s="17" t="inlineStr">
        <is>
          <t>DOME</t>
        </is>
      </c>
      <c r="D2157" s="17" t="inlineStr">
        <is>
          <t>M6741-E-Z37</t>
        </is>
      </c>
      <c r="E2157" s="24" t="inlineStr">
        <is>
          <t>10.98.1.2</t>
        </is>
      </c>
      <c r="F2157" s="4" t="inlineStr">
        <is>
          <t>COI-SALVADOR</t>
        </is>
      </c>
      <c r="G2157" s="4" t="inlineStr">
        <is>
          <t>12a CIPM ONDINA-RIO VERMELHO</t>
        </is>
      </c>
      <c r="H2157" s="4" t="inlineStr">
        <is>
          <t>COI-SALVADOR/CPRA/12a CIPM ONDINA-RIO VERMELHO/PTZ</t>
        </is>
      </c>
      <c r="I2157" s="17" t="inlineStr">
        <is>
          <t>Com coordenada</t>
        </is>
      </c>
      <c r="J2157" s="17" t="inlineStr">
        <is>
          <t>Sim</t>
        </is>
      </c>
      <c r="K2157" s="17" t="inlineStr">
        <is>
          <t>coordenada</t>
        </is>
      </c>
      <c r="L2157" s="22" t="n">
        <v>0</v>
      </c>
      <c r="M2157" s="22" t="n">
        <v>0</v>
      </c>
      <c r="N2157" s="25" t="n">
        <v>-13.010413</v>
      </c>
      <c r="O2157" s="25" t="n">
        <v>-38.502484</v>
      </c>
    </row>
    <row r="2158">
      <c r="A2158" s="4" t="inlineStr">
        <is>
          <t>SALVADOR</t>
        </is>
      </c>
      <c r="B2158" s="4" t="inlineStr">
        <is>
          <t>12-072_PTZ_RUA DO CORTE GRANDE</t>
        </is>
      </c>
      <c r="C2158" s="17" t="inlineStr">
        <is>
          <t>DOME</t>
        </is>
      </c>
      <c r="D2158" s="17" t="inlineStr">
        <is>
          <t>M6721-E-Z31</t>
        </is>
      </c>
      <c r="E2158" s="24" t="inlineStr">
        <is>
          <t>10.98.4.18</t>
        </is>
      </c>
      <c r="F2158" s="4" t="inlineStr">
        <is>
          <t>COI-SALVADOR</t>
        </is>
      </c>
      <c r="G2158" s="4" t="inlineStr">
        <is>
          <t>12a CIPM ONDINA-RIO VERMELHO</t>
        </is>
      </c>
      <c r="H2158" s="4" t="inlineStr">
        <is>
          <t>COI-SALVADOR/CPRA/12a CIPM ONDINA-RIO VERMELHO/PTZ</t>
        </is>
      </c>
      <c r="I2158" s="17" t="inlineStr">
        <is>
          <t>Com coordenada</t>
        </is>
      </c>
      <c r="J2158" s="17" t="inlineStr">
        <is>
          <t>Sim</t>
        </is>
      </c>
      <c r="K2158" s="17" t="inlineStr">
        <is>
          <t>coordenada</t>
        </is>
      </c>
      <c r="L2158" s="22" t="n">
        <v>0</v>
      </c>
      <c r="M2158" s="22" t="n">
        <v>1</v>
      </c>
      <c r="N2158" s="25" t="n">
        <v>-13.0064201</v>
      </c>
      <c r="O2158" s="25" t="n">
        <v>-38.5020628</v>
      </c>
    </row>
    <row r="2159">
      <c r="A2159" s="4" t="inlineStr">
        <is>
          <t>SALVADOR</t>
        </is>
      </c>
      <c r="B2159" s="4" t="inlineStr">
        <is>
          <t>12-073_PTZ_R DO CORTE GRANDE</t>
        </is>
      </c>
      <c r="C2159" s="17" t="inlineStr">
        <is>
          <t>DOME</t>
        </is>
      </c>
      <c r="D2159" s="17" t="inlineStr">
        <is>
          <t>M6741-E-Z37</t>
        </is>
      </c>
      <c r="E2159" s="24" t="inlineStr">
        <is>
          <t>10.98.1.90</t>
        </is>
      </c>
      <c r="F2159" s="4" t="inlineStr">
        <is>
          <t>COI-SALVADOR</t>
        </is>
      </c>
      <c r="G2159" s="4" t="inlineStr">
        <is>
          <t>12a CIPM ONDINA-RIO VERMELHO</t>
        </is>
      </c>
      <c r="H2159" s="4" t="inlineStr">
        <is>
          <t>COI-SALVADOR/CPRA/12a CIPM ONDINA-RIO VERMELHO/PTZ</t>
        </is>
      </c>
      <c r="I2159" s="17" t="inlineStr">
        <is>
          <t>Com coordenada</t>
        </is>
      </c>
      <c r="J2159" s="17" t="inlineStr">
        <is>
          <t>Sim</t>
        </is>
      </c>
      <c r="K2159" s="17" t="inlineStr">
        <is>
          <t>coordenada</t>
        </is>
      </c>
      <c r="L2159" s="22" t="n">
        <v>0</v>
      </c>
      <c r="M2159" s="22" t="n">
        <v>0</v>
      </c>
      <c r="N2159" s="25" t="n">
        <v>-13.0084686</v>
      </c>
      <c r="O2159" s="25" t="n">
        <v>-38.5015506</v>
      </c>
    </row>
    <row r="2160">
      <c r="A2160" s="4" t="inlineStr">
        <is>
          <t>SALVADOR</t>
        </is>
      </c>
      <c r="B2160" s="4" t="inlineStr">
        <is>
          <t>12-074_PTZ_RUA DO CORTE GRANDE</t>
        </is>
      </c>
      <c r="C2160" s="17" t="inlineStr">
        <is>
          <t>DOME</t>
        </is>
      </c>
      <c r="D2160" s="17" t="inlineStr">
        <is>
          <t>M6721-E-Z31</t>
        </is>
      </c>
      <c r="E2160" s="24" t="inlineStr">
        <is>
          <t>10.98.1.98</t>
        </is>
      </c>
      <c r="F2160" s="4" t="inlineStr">
        <is>
          <t>COI-SALVADOR</t>
        </is>
      </c>
      <c r="G2160" s="4" t="inlineStr">
        <is>
          <t>12a CIPM ONDINA-RIO VERMELHO</t>
        </is>
      </c>
      <c r="H2160" s="4" t="inlineStr">
        <is>
          <t>COI-SALVADOR/CPRA/12a CIPM ONDINA-RIO VERMELHO/PTZ</t>
        </is>
      </c>
      <c r="I2160" s="17" t="inlineStr">
        <is>
          <t>Com coordenada</t>
        </is>
      </c>
      <c r="J2160" s="17" t="inlineStr">
        <is>
          <t>Sim</t>
        </is>
      </c>
      <c r="K2160" s="17" t="inlineStr">
        <is>
          <t>coordenada</t>
        </is>
      </c>
      <c r="L2160" s="22" t="n">
        <v>0</v>
      </c>
      <c r="M2160" s="22" t="n">
        <v>1</v>
      </c>
      <c r="N2160" s="25" t="n">
        <v>-13.00797</v>
      </c>
      <c r="O2160" s="25" t="n">
        <v>-38.5028</v>
      </c>
    </row>
    <row r="2161">
      <c r="A2161" s="4" t="inlineStr">
        <is>
          <t>SALVADOR</t>
        </is>
      </c>
      <c r="B2161" s="4" t="inlineStr">
        <is>
          <t>12-075_PTZ_ALTO DE ONDINA EM FRENTE AO ZOOLOGICO</t>
        </is>
      </c>
      <c r="C2161" s="17" t="inlineStr">
        <is>
          <t>DOME</t>
        </is>
      </c>
      <c r="D2161" s="17" t="inlineStr">
        <is>
          <t>M6741-E-Z37</t>
        </is>
      </c>
      <c r="E2161" s="24" t="inlineStr">
        <is>
          <t>10.98.0.82</t>
        </is>
      </c>
      <c r="F2161" s="4" t="inlineStr">
        <is>
          <t>COI-SALVADOR</t>
        </is>
      </c>
      <c r="G2161" s="4" t="inlineStr">
        <is>
          <t>12a CIPM ONDINA-RIO VERMELHO</t>
        </is>
      </c>
      <c r="H2161" s="4" t="inlineStr">
        <is>
          <t>COI-SALVADOR/CPRA/12a CIPM ONDINA-RIO VERMELHO/PTZ</t>
        </is>
      </c>
      <c r="I2161" s="17" t="inlineStr">
        <is>
          <t>Com coordenada</t>
        </is>
      </c>
      <c r="J2161" s="17" t="inlineStr">
        <is>
          <t>Sim</t>
        </is>
      </c>
      <c r="K2161" s="17" t="inlineStr">
        <is>
          <t>coordenada</t>
        </is>
      </c>
      <c r="L2161" s="22" t="n">
        <v>0</v>
      </c>
      <c r="M2161" s="22" t="n">
        <v>0</v>
      </c>
      <c r="N2161" s="25" t="n">
        <v>-13.00955</v>
      </c>
      <c r="O2161" s="25" t="n">
        <v>-38.50405</v>
      </c>
    </row>
    <row r="2162">
      <c r="A2162" s="4" t="inlineStr">
        <is>
          <t>SALVADOR</t>
        </is>
      </c>
      <c r="B2162" s="4" t="inlineStr">
        <is>
          <t>12-076_PTZ_AV ADHEMAR DE BARROS</t>
        </is>
      </c>
      <c r="C2162" s="17" t="inlineStr">
        <is>
          <t>DOME</t>
        </is>
      </c>
      <c r="D2162" s="17" t="inlineStr">
        <is>
          <t>M6721-E-Z31</t>
        </is>
      </c>
      <c r="E2162" s="24" t="inlineStr">
        <is>
          <t>10.98.0.178</t>
        </is>
      </c>
      <c r="F2162" s="4" t="inlineStr">
        <is>
          <t>COI-SALVADOR</t>
        </is>
      </c>
      <c r="G2162" s="4" t="inlineStr">
        <is>
          <t>12a CIPM ONDINA-RIO VERMELHO</t>
        </is>
      </c>
      <c r="H2162" s="4" t="inlineStr">
        <is>
          <t>COI-SALVADOR/CPRA/12a CIPM ONDINA-RIO VERMELHO/PTZ</t>
        </is>
      </c>
      <c r="I2162" s="17" t="inlineStr">
        <is>
          <t>Com coordenada</t>
        </is>
      </c>
      <c r="J2162" s="17" t="inlineStr">
        <is>
          <t>Sim</t>
        </is>
      </c>
      <c r="K2162" s="17" t="inlineStr">
        <is>
          <t>coordenada</t>
        </is>
      </c>
      <c r="L2162" s="22" t="n">
        <v>0</v>
      </c>
      <c r="M2162" s="22" t="n">
        <v>1</v>
      </c>
      <c r="N2162" s="25" t="n">
        <v>-13.0072451</v>
      </c>
      <c r="O2162" s="25" t="n">
        <v>-38.5093557</v>
      </c>
    </row>
    <row r="2163">
      <c r="A2163" s="4" t="inlineStr">
        <is>
          <t>SALVADOR</t>
        </is>
      </c>
      <c r="B2163" s="4" t="inlineStr">
        <is>
          <t>12-077_PTZ_RUA MACAPA X COGEL</t>
        </is>
      </c>
      <c r="C2163" s="17" t="inlineStr">
        <is>
          <t>DOME</t>
        </is>
      </c>
      <c r="D2163" s="17" t="inlineStr">
        <is>
          <t>M6721-E-Z31</t>
        </is>
      </c>
      <c r="E2163" s="24" t="inlineStr">
        <is>
          <t>10.98.0.146</t>
        </is>
      </c>
      <c r="F2163" s="4" t="inlineStr">
        <is>
          <t>COI-SALVADOR</t>
        </is>
      </c>
      <c r="G2163" s="4" t="inlineStr">
        <is>
          <t>12a CIPM ONDINA-RIO VERMELHO</t>
        </is>
      </c>
      <c r="H2163" s="4" t="inlineStr">
        <is>
          <t>COI-SALVADOR/CPRA/12a CIPM ONDINA-RIO VERMELHO/PTZ</t>
        </is>
      </c>
      <c r="I2163" s="17" t="inlineStr">
        <is>
          <t>Com coordenada</t>
        </is>
      </c>
      <c r="J2163" s="17" t="inlineStr">
        <is>
          <t>Sim</t>
        </is>
      </c>
      <c r="K2163" s="17" t="inlineStr">
        <is>
          <t>coordenada</t>
        </is>
      </c>
      <c r="L2163" s="22" t="n">
        <v>0</v>
      </c>
      <c r="M2163" s="22" t="n">
        <v>1</v>
      </c>
      <c r="N2163" s="25" t="n">
        <v>-13.0079716</v>
      </c>
      <c r="O2163" s="25" t="n">
        <v>-38.5082869</v>
      </c>
    </row>
    <row r="2164">
      <c r="A2164" s="4" t="inlineStr">
        <is>
          <t>SALVADOR</t>
        </is>
      </c>
      <c r="B2164" s="4" t="inlineStr">
        <is>
          <t>12-078_PTZ_TRAVESSA BAEPENDI</t>
        </is>
      </c>
      <c r="C2164" s="17" t="inlineStr">
        <is>
          <t>DOME</t>
        </is>
      </c>
      <c r="D2164" s="17" t="inlineStr">
        <is>
          <t>M6721-E-Z31</t>
        </is>
      </c>
      <c r="E2164" s="24" t="inlineStr">
        <is>
          <t>10.98.1.250</t>
        </is>
      </c>
      <c r="F2164" s="4" t="inlineStr">
        <is>
          <t>COI-SALVADOR</t>
        </is>
      </c>
      <c r="G2164" s="4" t="inlineStr">
        <is>
          <t>12a CIPM ONDINA-RIO VERMELHO</t>
        </is>
      </c>
      <c r="H2164" s="4" t="inlineStr">
        <is>
          <t>COI-SALVADOR/CPRA/12a CIPM ONDINA-RIO VERMELHO/PTZ</t>
        </is>
      </c>
      <c r="I2164" s="17" t="inlineStr">
        <is>
          <t>Com coordenada</t>
        </is>
      </c>
      <c r="J2164" s="17" t="inlineStr">
        <is>
          <t>Sim</t>
        </is>
      </c>
      <c r="K2164" s="17" t="inlineStr">
        <is>
          <t>coordenada</t>
        </is>
      </c>
      <c r="L2164" s="22" t="n">
        <v>0</v>
      </c>
      <c r="M2164" s="22" t="n">
        <v>1</v>
      </c>
      <c r="N2164" s="25" t="n">
        <v>-13.0080295</v>
      </c>
      <c r="O2164" s="25" t="n">
        <v>-38.5101762</v>
      </c>
    </row>
    <row r="2165">
      <c r="A2165" s="4" t="inlineStr">
        <is>
          <t>SALVADOR</t>
        </is>
      </c>
      <c r="B2165" s="4" t="inlineStr">
        <is>
          <t>12-079_PTZ_AVENIDA OCEANICA COM ADEMAR DE BARROS</t>
        </is>
      </c>
      <c r="C2165" s="17" t="inlineStr">
        <is>
          <t>DOME</t>
        </is>
      </c>
      <c r="D2165" s="17" t="inlineStr">
        <is>
          <t>M6721-E-Z31</t>
        </is>
      </c>
      <c r="E2165" s="24" t="inlineStr">
        <is>
          <t>10.98.0.130</t>
        </is>
      </c>
      <c r="F2165" s="4" t="inlineStr">
        <is>
          <t>COI-SALVADOR</t>
        </is>
      </c>
      <c r="G2165" s="4" t="inlineStr">
        <is>
          <t>12a CIPM ONDINA-RIO VERMELHO</t>
        </is>
      </c>
      <c r="H2165" s="4" t="inlineStr">
        <is>
          <t>COI-SALVADOR/CPRA/12a CIPM ONDINA-RIO VERMELHO/PTZ</t>
        </is>
      </c>
      <c r="I2165" s="17" t="inlineStr">
        <is>
          <t>Com coordenada</t>
        </is>
      </c>
      <c r="J2165" s="17" t="inlineStr">
        <is>
          <t>Sim</t>
        </is>
      </c>
      <c r="K2165" s="17" t="inlineStr">
        <is>
          <t>coordenada</t>
        </is>
      </c>
      <c r="L2165" s="22" t="n">
        <v>0</v>
      </c>
      <c r="M2165" s="22" t="n">
        <v>0</v>
      </c>
      <c r="N2165" s="25" t="n">
        <v>-13.0095107</v>
      </c>
      <c r="O2165" s="25" t="n">
        <v>-38.509113</v>
      </c>
    </row>
    <row r="2166">
      <c r="A2166" s="4" t="inlineStr">
        <is>
          <t>SALVADOR</t>
        </is>
      </c>
      <c r="B2166" s="4" t="inlineStr">
        <is>
          <t>12-080_PTZ_R NOSSA SRA DE FATIMA</t>
        </is>
      </c>
      <c r="C2166" s="17" t="inlineStr">
        <is>
          <t>DOME</t>
        </is>
      </c>
      <c r="D2166" s="17" t="inlineStr">
        <is>
          <t>M6721-E-Z31</t>
        </is>
      </c>
      <c r="E2166" s="24" t="inlineStr">
        <is>
          <t>10.98.1.186</t>
        </is>
      </c>
      <c r="F2166" s="4" t="inlineStr">
        <is>
          <t>COI-SALVADOR</t>
        </is>
      </c>
      <c r="G2166" s="4" t="inlineStr">
        <is>
          <t>12a CIPM ONDINA-RIO VERMELHO</t>
        </is>
      </c>
      <c r="H2166" s="4" t="inlineStr">
        <is>
          <t>COI-SALVADOR/CPRA/12a CIPM ONDINA-RIO VERMELHO/PTZ</t>
        </is>
      </c>
      <c r="I2166" s="17" t="inlineStr">
        <is>
          <t>Com coordenada</t>
        </is>
      </c>
      <c r="J2166" s="17" t="inlineStr">
        <is>
          <t>Sim</t>
        </is>
      </c>
      <c r="K2166" s="17" t="inlineStr">
        <is>
          <t>coordenada</t>
        </is>
      </c>
      <c r="L2166" s="22" t="n">
        <v>0</v>
      </c>
      <c r="M2166" s="22" t="n">
        <v>0</v>
      </c>
      <c r="N2166" s="25" t="n">
        <v>-13.01085</v>
      </c>
      <c r="O2166" s="25" t="n">
        <v>-38.50735</v>
      </c>
    </row>
    <row r="2167">
      <c r="A2167" s="4" t="inlineStr">
        <is>
          <t>SALVADOR</t>
        </is>
      </c>
      <c r="B2167" s="4" t="inlineStr">
        <is>
          <t>12-081_PTZ_AV OCEANICA EM FRENTE AO SPEED LANCHES</t>
        </is>
      </c>
      <c r="C2167" s="17" t="inlineStr">
        <is>
          <t>DOME</t>
        </is>
      </c>
      <c r="D2167" s="17" t="inlineStr">
        <is>
          <t>M6741-E-Z37</t>
        </is>
      </c>
      <c r="E2167" s="24" t="inlineStr">
        <is>
          <t>10.98.0.106</t>
        </is>
      </c>
      <c r="F2167" s="4" t="inlineStr">
        <is>
          <t>COI-SALVADOR</t>
        </is>
      </c>
      <c r="G2167" s="4" t="inlineStr">
        <is>
          <t>12a CIPM ONDINA-RIO VERMELHO</t>
        </is>
      </c>
      <c r="H2167" s="4" t="inlineStr">
        <is>
          <t>COI-SALVADOR/CPRA/12a CIPM ONDINA-RIO VERMELHO/PTZ</t>
        </is>
      </c>
      <c r="I2167" s="17" t="inlineStr">
        <is>
          <t>Com coordenada</t>
        </is>
      </c>
      <c r="J2167" s="17" t="inlineStr">
        <is>
          <t>Sim</t>
        </is>
      </c>
      <c r="K2167" s="17" t="inlineStr">
        <is>
          <t>coordenada</t>
        </is>
      </c>
      <c r="L2167" s="22" t="n">
        <v>0</v>
      </c>
      <c r="M2167" s="22" t="n">
        <v>0</v>
      </c>
      <c r="N2167" s="25" t="n">
        <v>-13.01006</v>
      </c>
      <c r="O2167" s="25" t="n">
        <v>-38.51106</v>
      </c>
    </row>
    <row r="2168">
      <c r="A2168" s="4" t="inlineStr">
        <is>
          <t>SALVADOR</t>
        </is>
      </c>
      <c r="B2168" s="4" t="inlineStr">
        <is>
          <t>12-083_PTZ_AVENIDA OCEANICA RUA DA CASA DE PEDRA</t>
        </is>
      </c>
      <c r="C2168" s="17" t="inlineStr">
        <is>
          <t>DOME</t>
        </is>
      </c>
      <c r="D2168" s="17" t="inlineStr">
        <is>
          <t>M6721-E-Z31</t>
        </is>
      </c>
      <c r="E2168" s="24" t="inlineStr">
        <is>
          <t>10.98.2.202</t>
        </is>
      </c>
      <c r="F2168" s="4" t="inlineStr">
        <is>
          <t>COI-SALVADOR</t>
        </is>
      </c>
      <c r="G2168" s="4" t="inlineStr">
        <is>
          <t>12a CIPM ONDINA-RIO VERMELHO</t>
        </is>
      </c>
      <c r="H2168" s="4" t="inlineStr">
        <is>
          <t>COI-SALVADOR/CPRA/12a CIPM ONDINA-RIO VERMELHO/PTZ</t>
        </is>
      </c>
      <c r="I2168" s="17" t="inlineStr">
        <is>
          <t>Com coordenada</t>
        </is>
      </c>
      <c r="J2168" s="17" t="inlineStr">
        <is>
          <t>Sim</t>
        </is>
      </c>
      <c r="K2168" s="17" t="inlineStr">
        <is>
          <t>coordenada</t>
        </is>
      </c>
      <c r="L2168" s="22" t="n">
        <v>0</v>
      </c>
      <c r="M2168" s="22" t="n">
        <v>0</v>
      </c>
      <c r="N2168" s="25" t="n">
        <v>-13.009003</v>
      </c>
      <c r="O2168" s="25" t="n">
        <v>-38.515249</v>
      </c>
    </row>
    <row r="2169">
      <c r="A2169" s="4" t="inlineStr">
        <is>
          <t>SALVADOR</t>
        </is>
      </c>
      <c r="B2169" s="4" t="inlineStr">
        <is>
          <t>12-084_PTZ_RUA DA CASA DE PEDRA</t>
        </is>
      </c>
      <c r="C2169" s="17" t="inlineStr">
        <is>
          <t>DOME</t>
        </is>
      </c>
      <c r="D2169" s="17" t="inlineStr">
        <is>
          <t>M6721-E-Z31</t>
        </is>
      </c>
      <c r="E2169" s="24" t="inlineStr">
        <is>
          <t>10.98.1.74</t>
        </is>
      </c>
      <c r="F2169" s="4" t="inlineStr">
        <is>
          <t>COI-SALVADOR</t>
        </is>
      </c>
      <c r="G2169" s="4" t="inlineStr">
        <is>
          <t>12a CIPM ONDINA-RIO VERMELHO</t>
        </is>
      </c>
      <c r="H2169" s="4" t="inlineStr">
        <is>
          <t>COI-SALVADOR/CPRA/12a CIPM ONDINA-RIO VERMELHO/PTZ</t>
        </is>
      </c>
      <c r="I2169" s="17" t="inlineStr">
        <is>
          <t>Com coordenada</t>
        </is>
      </c>
      <c r="J2169" s="17" t="inlineStr">
        <is>
          <t>Sim</t>
        </is>
      </c>
      <c r="K2169" s="17" t="inlineStr">
        <is>
          <t>coordenada</t>
        </is>
      </c>
      <c r="L2169" s="22" t="n">
        <v>0</v>
      </c>
      <c r="M2169" s="22" t="n">
        <v>0</v>
      </c>
      <c r="N2169" s="25" t="n">
        <v>-13.009003</v>
      </c>
      <c r="O2169" s="25" t="n">
        <v>-38.515249</v>
      </c>
    </row>
    <row r="2170">
      <c r="A2170" s="4" t="inlineStr">
        <is>
          <t>SALVADOR</t>
        </is>
      </c>
      <c r="B2170" s="4" t="inlineStr">
        <is>
          <t>12-085_PTZ_RUA ESCRAVO MIGUEL EM FRENTE AO VILA GALE</t>
        </is>
      </c>
      <c r="C2170" s="17" t="inlineStr">
        <is>
          <t>DOME</t>
        </is>
      </c>
      <c r="D2170" s="17" t="inlineStr">
        <is>
          <t>M6721-E-Z31</t>
        </is>
      </c>
      <c r="E2170" s="24" t="inlineStr">
        <is>
          <t>10.98.0.114</t>
        </is>
      </c>
      <c r="F2170" s="4" t="inlineStr">
        <is>
          <t>COI-SALVADOR</t>
        </is>
      </c>
      <c r="G2170" s="4" t="inlineStr">
        <is>
          <t>12a CIPM ONDINA-RIO VERMELHO</t>
        </is>
      </c>
      <c r="H2170" s="4" t="inlineStr">
        <is>
          <t>COI-SALVADOR/CPRA/12a CIPM ONDINA-RIO VERMELHO/PTZ</t>
        </is>
      </c>
      <c r="I2170" s="17" t="inlineStr">
        <is>
          <t>Com coordenada</t>
        </is>
      </c>
      <c r="J2170" s="17" t="inlineStr">
        <is>
          <t>Sim</t>
        </is>
      </c>
      <c r="K2170" s="17" t="inlineStr">
        <is>
          <t>coordenada</t>
        </is>
      </c>
      <c r="L2170" s="22" t="n">
        <v>0</v>
      </c>
      <c r="M2170" s="22" t="n">
        <v>0</v>
      </c>
      <c r="N2170" s="25" t="n">
        <v>-13.009835</v>
      </c>
      <c r="O2170" s="25" t="n">
        <v>-38.5172948</v>
      </c>
    </row>
    <row r="2171">
      <c r="A2171" s="4" t="inlineStr">
        <is>
          <t>SALVADOR</t>
        </is>
      </c>
      <c r="B2171" s="4" t="inlineStr">
        <is>
          <t>12-086_PTZ_R MORRO DO ESCRAVO MIGUEL</t>
        </is>
      </c>
      <c r="C2171" s="17" t="inlineStr">
        <is>
          <t>DOME</t>
        </is>
      </c>
      <c r="D2171" s="17" t="inlineStr">
        <is>
          <t>M6721-E-Z31</t>
        </is>
      </c>
      <c r="E2171" s="24" t="inlineStr">
        <is>
          <t>10.98.1.170</t>
        </is>
      </c>
      <c r="F2171" s="4" t="inlineStr">
        <is>
          <t>COI-SALVADOR</t>
        </is>
      </c>
      <c r="G2171" s="4" t="inlineStr">
        <is>
          <t>12a CIPM ONDINA-RIO VERMELHO</t>
        </is>
      </c>
      <c r="H2171" s="4" t="inlineStr">
        <is>
          <t>COI-SALVADOR/CPRA/12a CIPM ONDINA-RIO VERMELHO/PTZ</t>
        </is>
      </c>
      <c r="I2171" s="17" t="inlineStr">
        <is>
          <t>Com coordenada</t>
        </is>
      </c>
      <c r="J2171" s="17" t="inlineStr">
        <is>
          <t>Sim</t>
        </is>
      </c>
      <c r="K2171" s="17" t="inlineStr">
        <is>
          <t>coordenada</t>
        </is>
      </c>
      <c r="L2171" s="22" t="n">
        <v>0</v>
      </c>
      <c r="M2171" s="22" t="n">
        <v>0</v>
      </c>
      <c r="N2171" s="25" t="n">
        <v>-13.00904</v>
      </c>
      <c r="O2171" s="25" t="n">
        <v>-38.516117</v>
      </c>
    </row>
    <row r="2172">
      <c r="A2172" s="4" t="inlineStr">
        <is>
          <t>SALVADOR</t>
        </is>
      </c>
      <c r="B2172" s="4" t="inlineStr">
        <is>
          <t>12-087_PTZ_AVENIDA PRESIDENTE VARGAS RUA DOUTOR OSWALDO</t>
        </is>
      </c>
      <c r="C2172" s="17" t="inlineStr">
        <is>
          <t>DOME</t>
        </is>
      </c>
      <c r="D2172" s="17" t="inlineStr">
        <is>
          <t>M6741-E-Z37</t>
        </is>
      </c>
      <c r="E2172" s="24" t="inlineStr">
        <is>
          <t>10.98.0.154</t>
        </is>
      </c>
      <c r="F2172" s="4" t="inlineStr">
        <is>
          <t>COI-SALVADOR</t>
        </is>
      </c>
      <c r="G2172" s="4" t="inlineStr">
        <is>
          <t>12a CIPM ONDINA-RIO VERMELHO</t>
        </is>
      </c>
      <c r="H2172" s="4" t="inlineStr">
        <is>
          <t>COI-SALVADOR/CPRA/12a CIPM ONDINA-RIO VERMELHO/PTZ</t>
        </is>
      </c>
      <c r="I2172" s="17" t="inlineStr">
        <is>
          <t>Com coordenada</t>
        </is>
      </c>
      <c r="J2172" s="17" t="inlineStr">
        <is>
          <t>Sim</t>
        </is>
      </c>
      <c r="K2172" s="17" t="inlineStr">
        <is>
          <t>coordenada</t>
        </is>
      </c>
      <c r="L2172" s="22" t="n">
        <v>0</v>
      </c>
      <c r="M2172" s="22" t="n">
        <v>0</v>
      </c>
      <c r="N2172" s="25" t="n">
        <v>-13.0078098</v>
      </c>
      <c r="O2172" s="25" t="n">
        <v>-38.5161158</v>
      </c>
    </row>
    <row r="2173">
      <c r="A2173" s="4" t="inlineStr">
        <is>
          <t>SALVADOR</t>
        </is>
      </c>
      <c r="B2173" s="4" t="inlineStr">
        <is>
          <t>12-088_PTZ_AV OCEANICA X RUA JOSE SATIRO DE OLIVEIRA</t>
        </is>
      </c>
      <c r="C2173" s="17" t="inlineStr">
        <is>
          <t>DOME</t>
        </is>
      </c>
      <c r="D2173" s="17" t="inlineStr">
        <is>
          <t>M6721-E-Z31</t>
        </is>
      </c>
      <c r="E2173" s="24" t="inlineStr">
        <is>
          <t>10.98.0.162</t>
        </is>
      </c>
      <c r="F2173" s="4" t="inlineStr">
        <is>
          <t>COI-SALVADOR</t>
        </is>
      </c>
      <c r="G2173" s="4" t="inlineStr">
        <is>
          <t>12a CIPM ONDINA-RIO VERMELHO</t>
        </is>
      </c>
      <c r="H2173" s="4" t="inlineStr">
        <is>
          <t>COI-SALVADOR/CPRA/12a CIPM ONDINA-RIO VERMELHO/PTZ</t>
        </is>
      </c>
      <c r="I2173" s="17" t="inlineStr">
        <is>
          <t>Com coordenada</t>
        </is>
      </c>
      <c r="J2173" s="17" t="inlineStr">
        <is>
          <t>Sim</t>
        </is>
      </c>
      <c r="K2173" s="17" t="inlineStr">
        <is>
          <t>coordenada</t>
        </is>
      </c>
      <c r="L2173" s="22" t="n">
        <v>0</v>
      </c>
      <c r="M2173" s="22" t="n">
        <v>1</v>
      </c>
      <c r="N2173" s="25" t="n">
        <v>-13.00785</v>
      </c>
      <c r="O2173" s="25" t="n">
        <v>-38.51964</v>
      </c>
    </row>
    <row r="2174">
      <c r="A2174" s="4" t="inlineStr">
        <is>
          <t>SALVADOR</t>
        </is>
      </c>
      <c r="B2174" s="4" t="inlineStr">
        <is>
          <t>12-089_PTZ_RUA PROFESSOR SABINO SILVA EM FRENTE AO POSTO SHELL</t>
        </is>
      </c>
      <c r="C2174" s="17" t="inlineStr">
        <is>
          <t>DOME</t>
        </is>
      </c>
      <c r="D2174" s="17" t="inlineStr">
        <is>
          <t>M6741-E-Z37</t>
        </is>
      </c>
      <c r="E2174" s="24" t="inlineStr">
        <is>
          <t>10.98.0.138</t>
        </is>
      </c>
      <c r="F2174" s="4" t="inlineStr">
        <is>
          <t>COI-SALVADOR</t>
        </is>
      </c>
      <c r="G2174" s="4" t="inlineStr">
        <is>
          <t>12a CIPM ONDINA-RIO VERMELHO</t>
        </is>
      </c>
      <c r="H2174" s="4" t="inlineStr">
        <is>
          <t>COI-SALVADOR/CPRA/12a CIPM ONDINA-RIO VERMELHO/PTZ</t>
        </is>
      </c>
      <c r="I2174" s="17" t="inlineStr">
        <is>
          <t>Com coordenada</t>
        </is>
      </c>
      <c r="J2174" s="17" t="inlineStr">
        <is>
          <t>Sim</t>
        </is>
      </c>
      <c r="K2174" s="17" t="inlineStr">
        <is>
          <t>coordenada</t>
        </is>
      </c>
      <c r="L2174" s="22" t="n">
        <v>0</v>
      </c>
      <c r="M2174" s="22" t="n">
        <v>0</v>
      </c>
      <c r="N2174" s="25" t="n">
        <v>-13.00586</v>
      </c>
      <c r="O2174" s="25" t="n">
        <v>-38.52227</v>
      </c>
    </row>
    <row r="2175">
      <c r="A2175" s="4" t="inlineStr">
        <is>
          <t>SALVADOR</t>
        </is>
      </c>
      <c r="B2175" s="4" t="inlineStr">
        <is>
          <t>12-090_PTZ_R PROFESSOR SABINO SILVA</t>
        </is>
      </c>
      <c r="C2175" s="17" t="inlineStr">
        <is>
          <t>DOME</t>
        </is>
      </c>
      <c r="D2175" s="17" t="inlineStr">
        <is>
          <t>M6741-E-Z37</t>
        </is>
      </c>
      <c r="E2175" s="24" t="inlineStr">
        <is>
          <t>10.98.0.10</t>
        </is>
      </c>
      <c r="F2175" s="4" t="inlineStr">
        <is>
          <t>COI-SALVADOR</t>
        </is>
      </c>
      <c r="G2175" s="4" t="inlineStr">
        <is>
          <t>12a CIPM ONDINA-RIO VERMELHO</t>
        </is>
      </c>
      <c r="H2175" s="4" t="inlineStr">
        <is>
          <t>COI-SALVADOR/CPRA/12a CIPM ONDINA-RIO VERMELHO/PTZ</t>
        </is>
      </c>
      <c r="I2175" s="17" t="inlineStr">
        <is>
          <t>Com coordenada</t>
        </is>
      </c>
      <c r="J2175" s="17" t="inlineStr">
        <is>
          <t>Sim</t>
        </is>
      </c>
      <c r="K2175" s="17" t="inlineStr">
        <is>
          <t>coordenada</t>
        </is>
      </c>
      <c r="L2175" s="22" t="n">
        <v>0</v>
      </c>
      <c r="M2175" s="22" t="n">
        <v>0</v>
      </c>
      <c r="N2175" s="25" t="n">
        <v>-13.005489444444</v>
      </c>
      <c r="O2175" s="25" t="n">
        <v>-38.521461111111</v>
      </c>
    </row>
    <row r="2176">
      <c r="A2176" s="4" t="inlineStr">
        <is>
          <t>SALVADOR</t>
        </is>
      </c>
      <c r="B2176" s="4" t="inlineStr">
        <is>
          <t>12-091_PTZ_RUA PROF SABINO SILVA FRENTE AO MULTI PET</t>
        </is>
      </c>
      <c r="C2176" s="17" t="inlineStr">
        <is>
          <t>DOME</t>
        </is>
      </c>
      <c r="D2176" s="17" t="inlineStr">
        <is>
          <t>M6721-E-Z31</t>
        </is>
      </c>
      <c r="E2176" s="24" t="inlineStr">
        <is>
          <t>10.98.0.74</t>
        </is>
      </c>
      <c r="F2176" s="4" t="inlineStr">
        <is>
          <t>COI-SALVADOR</t>
        </is>
      </c>
      <c r="G2176" s="4" t="inlineStr">
        <is>
          <t>12a CIPM ONDINA-RIO VERMELHO</t>
        </is>
      </c>
      <c r="H2176" s="4" t="inlineStr">
        <is>
          <t>COI-SALVADOR/CPRA/12a CIPM ONDINA-RIO VERMELHO/PTZ</t>
        </is>
      </c>
      <c r="I2176" s="17" t="inlineStr">
        <is>
          <t>Com coordenada</t>
        </is>
      </c>
      <c r="J2176" s="17" t="inlineStr">
        <is>
          <t>Sim</t>
        </is>
      </c>
      <c r="K2176" s="17" t="inlineStr">
        <is>
          <t>coordenada</t>
        </is>
      </c>
      <c r="L2176" s="22" t="n">
        <v>0</v>
      </c>
      <c r="M2176" s="22" t="n">
        <v>1</v>
      </c>
      <c r="N2176" s="25" t="n">
        <v>-13.0044219</v>
      </c>
      <c r="O2176" s="25" t="n">
        <v>-38.5178232</v>
      </c>
    </row>
    <row r="2177">
      <c r="A2177" s="4" t="inlineStr">
        <is>
          <t>SALVADOR</t>
        </is>
      </c>
      <c r="B2177" s="4" t="inlineStr">
        <is>
          <t>12-093_LPR R MARQUES DE MONTE SANTO EM FRENTE BOMPRECO STD PITUBA</t>
        </is>
      </c>
      <c r="C2177" s="17" t="inlineStr">
        <is>
          <t>FIX</t>
        </is>
      </c>
      <c r="D2177" s="17" t="inlineStr">
        <is>
          <t>M2221-QL</t>
        </is>
      </c>
      <c r="E2177" s="24" t="inlineStr">
        <is>
          <t>10.98.4.34</t>
        </is>
      </c>
      <c r="F2177" s="4" t="inlineStr">
        <is>
          <t>COI-SALVADOR</t>
        </is>
      </c>
      <c r="G2177" s="4" t="inlineStr">
        <is>
          <t>12a CIPM ONDINA-RIO VERMELHO</t>
        </is>
      </c>
      <c r="H2177" s="4" t="inlineStr">
        <is>
          <t>COI-SALVADOR/CPRA/12a CIPM ONDINA-RIO VERMELHO/LPR</t>
        </is>
      </c>
      <c r="I2177" s="17" t="inlineStr">
        <is>
          <t>Com coordenada</t>
        </is>
      </c>
      <c r="J2177" s="17" t="inlineStr">
        <is>
          <t>Sim</t>
        </is>
      </c>
      <c r="K2177" s="17" t="inlineStr">
        <is>
          <t>coordenada</t>
        </is>
      </c>
      <c r="L2177" s="22" t="n">
        <v>1</v>
      </c>
      <c r="M2177" s="22" t="n">
        <v>1</v>
      </c>
      <c r="N2177" s="25" t="n">
        <v>-13.012972</v>
      </c>
      <c r="O2177" s="25" t="n">
        <v>-38.482667</v>
      </c>
    </row>
    <row r="2178">
      <c r="A2178" s="4" t="inlineStr">
        <is>
          <t>SALVADOR</t>
        </is>
      </c>
      <c r="B2178" s="4" t="inlineStr">
        <is>
          <t>12-095_LPR MARGINAL JURACY MAGALHAES RUA DO CANAL STD RIO VERMELHO</t>
        </is>
      </c>
      <c r="C2178" s="17" t="inlineStr">
        <is>
          <t>FIX</t>
        </is>
      </c>
      <c r="D2178" s="17" t="inlineStr">
        <is>
          <t>M2241-QL</t>
        </is>
      </c>
      <c r="E2178" s="24" t="inlineStr">
        <is>
          <t>10.98.4.26</t>
        </is>
      </c>
      <c r="F2178" s="4" t="inlineStr">
        <is>
          <t>COI-SALVADOR</t>
        </is>
      </c>
      <c r="G2178" s="4" t="inlineStr">
        <is>
          <t>12a CIPM ONDINA-RIO VERMELHO</t>
        </is>
      </c>
      <c r="H2178" s="4" t="inlineStr">
        <is>
          <t>COI-SALVADOR/CPRA/12a CIPM ONDINA-RIO VERMELHO/LPR</t>
        </is>
      </c>
      <c r="I2178" s="17" t="inlineStr">
        <is>
          <t>Com coordenada</t>
        </is>
      </c>
      <c r="J2178" s="17" t="inlineStr">
        <is>
          <t>Sim</t>
        </is>
      </c>
      <c r="K2178" s="17" t="inlineStr">
        <is>
          <t>coordenada</t>
        </is>
      </c>
      <c r="L2178" s="22" t="n">
        <v>0</v>
      </c>
      <c r="M2178" s="22" t="n">
        <v>1</v>
      </c>
      <c r="N2178" s="25" t="n">
        <v>-13.0071477</v>
      </c>
      <c r="O2178" s="25" t="n">
        <v>-38.4878102</v>
      </c>
    </row>
    <row r="2179">
      <c r="A2179" s="4" t="inlineStr">
        <is>
          <t>SALVADOR</t>
        </is>
      </c>
      <c r="B2179" s="4" t="inlineStr">
        <is>
          <t>12-097_LPR AV VASCO DA GAMA APOS CONJ STA MADALENA STD RIO VERMELHO</t>
        </is>
      </c>
      <c r="C2179" s="17" t="inlineStr">
        <is>
          <t>FIX</t>
        </is>
      </c>
      <c r="D2179" s="17" t="inlineStr">
        <is>
          <t>M2221-QL</t>
        </is>
      </c>
      <c r="E2179" s="24" t="inlineStr">
        <is>
          <t>10.98.0.26</t>
        </is>
      </c>
      <c r="F2179" s="4" t="inlineStr">
        <is>
          <t>COI-SALVADOR</t>
        </is>
      </c>
      <c r="G2179" s="4" t="inlineStr">
        <is>
          <t>12a CIPM ONDINA-RIO VERMELHO</t>
        </is>
      </c>
      <c r="H2179" s="4" t="inlineStr">
        <is>
          <t>COI-SALVADOR/CPRA/12a CIPM ONDINA-RIO VERMELHO/LPR</t>
        </is>
      </c>
      <c r="I2179" s="17" t="inlineStr">
        <is>
          <t>Com coordenada</t>
        </is>
      </c>
      <c r="J2179" s="17" t="inlineStr">
        <is>
          <t>Sim</t>
        </is>
      </c>
      <c r="K2179" s="17" t="inlineStr">
        <is>
          <t>coordenada</t>
        </is>
      </c>
      <c r="L2179" s="22" t="n">
        <v>0</v>
      </c>
      <c r="M2179" s="22" t="n">
        <v>0</v>
      </c>
      <c r="N2179" s="25" t="n">
        <v>-13.004539</v>
      </c>
      <c r="O2179" s="25" t="n">
        <v>-38.492378</v>
      </c>
    </row>
    <row r="2180">
      <c r="A2180" s="4" t="inlineStr">
        <is>
          <t>SALVADOR</t>
        </is>
      </c>
      <c r="B2180" s="4" t="inlineStr">
        <is>
          <t>12-098_LPR R ALMIRANTE BARROSO ESQ AV CARDEAL DA SILVA STD ORLA</t>
        </is>
      </c>
      <c r="C2180" s="17" t="inlineStr">
        <is>
          <t>FIX</t>
        </is>
      </c>
      <c r="D2180" s="17" t="inlineStr">
        <is>
          <t>M2221-QL</t>
        </is>
      </c>
      <c r="E2180" s="24" t="inlineStr">
        <is>
          <t>10.98.1.42</t>
        </is>
      </c>
      <c r="F2180" s="4" t="inlineStr">
        <is>
          <t>COI-SALVADOR</t>
        </is>
      </c>
      <c r="G2180" s="4" t="inlineStr">
        <is>
          <t>12a CIPM ONDINA-RIO VERMELHO</t>
        </is>
      </c>
      <c r="H2180" s="4" t="inlineStr">
        <is>
          <t>COI-SALVADOR/CPRA/12a CIPM ONDINA-RIO VERMELHO/LPR</t>
        </is>
      </c>
      <c r="I2180" s="17" t="inlineStr">
        <is>
          <t>Com coordenada</t>
        </is>
      </c>
      <c r="J2180" s="17" t="inlineStr">
        <is>
          <t>Sim</t>
        </is>
      </c>
      <c r="K2180" s="17" t="inlineStr">
        <is>
          <t>coordenada</t>
        </is>
      </c>
      <c r="L2180" s="22" t="n">
        <v>0</v>
      </c>
      <c r="M2180" s="22" t="n">
        <v>1</v>
      </c>
      <c r="N2180" s="25" t="n">
        <v>-13.00803</v>
      </c>
      <c r="O2180" s="25" t="n">
        <v>-38.49469</v>
      </c>
    </row>
    <row r="2181">
      <c r="A2181" s="4" t="inlineStr">
        <is>
          <t>SALVADOR</t>
        </is>
      </c>
      <c r="B2181" s="4" t="inlineStr">
        <is>
          <t>12-099_LPR_R EURYCLES MATTOS_PROX_PRAIA PACIENCIA_STD_GARIBALDI</t>
        </is>
      </c>
      <c r="C2181" s="17" t="inlineStr">
        <is>
          <t>FIX</t>
        </is>
      </c>
      <c r="D2181" s="17" t="inlineStr">
        <is>
          <t>M2241-QL</t>
        </is>
      </c>
      <c r="E2181" s="24" t="inlineStr">
        <is>
          <t>10.98.1.122</t>
        </is>
      </c>
      <c r="F2181" s="4" t="inlineStr">
        <is>
          <t>COI-SALVADOR</t>
        </is>
      </c>
      <c r="G2181" s="4" t="inlineStr">
        <is>
          <t>12a CIPM ONDINA-RIO VERMELHO</t>
        </is>
      </c>
      <c r="H2181" s="4" t="inlineStr">
        <is>
          <t>COI-SALVADOR/CPRA/12a CIPM ONDINA-RIO VERMELHO/LPR</t>
        </is>
      </c>
      <c r="I2181" s="17" t="inlineStr">
        <is>
          <t>Com coordenada</t>
        </is>
      </c>
      <c r="J2181" s="17" t="inlineStr">
        <is>
          <t>Sim</t>
        </is>
      </c>
      <c r="K2181" s="17" t="inlineStr">
        <is>
          <t>coordenada</t>
        </is>
      </c>
      <c r="L2181" s="22" t="n">
        <v>0</v>
      </c>
      <c r="M2181" s="22" t="n">
        <v>0</v>
      </c>
      <c r="N2181" s="25" t="n">
        <v>-13.01721572875977</v>
      </c>
      <c r="O2181" s="25" t="n">
        <v>-38.49782180786133</v>
      </c>
    </row>
    <row r="2182">
      <c r="A2182" s="4" t="inlineStr">
        <is>
          <t>SALVADOR</t>
        </is>
      </c>
      <c r="B2182" s="4" t="inlineStr">
        <is>
          <t>12-100_LPR AV OCEANICA PROX R PEDRA DA SEREIA STD ONDINA</t>
        </is>
      </c>
      <c r="C2182" s="17" t="inlineStr">
        <is>
          <t>FIX</t>
        </is>
      </c>
      <c r="D2182" s="17" t="inlineStr">
        <is>
          <t>M2241-QL</t>
        </is>
      </c>
      <c r="E2182" s="24" t="inlineStr">
        <is>
          <t>10.98.0.234</t>
        </is>
      </c>
      <c r="F2182" s="4" t="inlineStr">
        <is>
          <t>COI-SALVADOR</t>
        </is>
      </c>
      <c r="G2182" s="4" t="inlineStr">
        <is>
          <t>12a CIPM ONDINA-RIO VERMELHO</t>
        </is>
      </c>
      <c r="H2182" s="4" t="inlineStr">
        <is>
          <t>COI-SALVADOR/CPRA/12a CIPM ONDINA-RIO VERMELHO/LPR</t>
        </is>
      </c>
      <c r="I2182" s="17" t="inlineStr">
        <is>
          <t>Com coordenada</t>
        </is>
      </c>
      <c r="J2182" s="17" t="inlineStr">
        <is>
          <t>Sim</t>
        </is>
      </c>
      <c r="K2182" s="17" t="inlineStr">
        <is>
          <t>coordenada</t>
        </is>
      </c>
      <c r="L2182" s="22" t="n">
        <v>0</v>
      </c>
      <c r="M2182" s="22" t="n">
        <v>0</v>
      </c>
      <c r="N2182" s="25" t="n">
        <v>-13.0105769</v>
      </c>
      <c r="O2182" s="25" t="n">
        <v>-38.5020635</v>
      </c>
    </row>
    <row r="2183">
      <c r="A2183" s="4" t="inlineStr">
        <is>
          <t>SALVADOR</t>
        </is>
      </c>
      <c r="B2183" s="4" t="inlineStr">
        <is>
          <t>12-101_LPR AV ANITA GARIBALDI X RUA DO CORTE GRANDE STD ESQ MOT AGUIA</t>
        </is>
      </c>
      <c r="C2183" s="17" t="inlineStr">
        <is>
          <t>FIX</t>
        </is>
      </c>
      <c r="D2183" s="17" t="inlineStr">
        <is>
          <t>M2221-QL</t>
        </is>
      </c>
      <c r="E2183" s="24" t="inlineStr">
        <is>
          <t>10.98.1.106</t>
        </is>
      </c>
      <c r="F2183" s="4" t="inlineStr">
        <is>
          <t>COI-SALVADOR</t>
        </is>
      </c>
      <c r="G2183" s="4" t="inlineStr">
        <is>
          <t>12a CIPM ONDINA-RIO VERMELHO</t>
        </is>
      </c>
      <c r="H2183" s="4" t="inlineStr">
        <is>
          <t>COI-SALVADOR/CPRA/12a CIPM ONDINA-RIO VERMELHO/LPR</t>
        </is>
      </c>
      <c r="I2183" s="17" t="inlineStr">
        <is>
          <t>Com coordenada</t>
        </is>
      </c>
      <c r="J2183" s="17" t="inlineStr">
        <is>
          <t>Sim</t>
        </is>
      </c>
      <c r="K2183" s="17" t="inlineStr">
        <is>
          <t>coordenada</t>
        </is>
      </c>
      <c r="L2183" s="22" t="n">
        <v>0</v>
      </c>
      <c r="M2183" s="22" t="n">
        <v>1</v>
      </c>
      <c r="N2183" s="25" t="n">
        <v>-13.006228</v>
      </c>
      <c r="O2183" s="25" t="n">
        <v>-38.5023629</v>
      </c>
    </row>
    <row r="2184">
      <c r="A2184" s="4" t="inlineStr">
        <is>
          <t>SALVADOR</t>
        </is>
      </c>
      <c r="B2184" s="4" t="inlineStr">
        <is>
          <t>12-102_LPR_AV ANITA GARIBALDI_PROX_VILA MATOS_STD_LUCAIA</t>
        </is>
      </c>
      <c r="C2184" s="17" t="inlineStr">
        <is>
          <t>FIX</t>
        </is>
      </c>
      <c r="D2184" s="17" t="inlineStr">
        <is>
          <t>M2241-QL</t>
        </is>
      </c>
      <c r="E2184" s="24" t="inlineStr">
        <is>
          <t>10.98.0.186</t>
        </is>
      </c>
      <c r="F2184" s="4" t="inlineStr">
        <is>
          <t>COI-SALVADOR</t>
        </is>
      </c>
      <c r="G2184" s="4" t="inlineStr">
        <is>
          <t>12a CIPM ONDINA-RIO VERMELHO</t>
        </is>
      </c>
      <c r="H2184" s="4" t="inlineStr">
        <is>
          <t>COI-SALVADOR/CPRA/12a CIPM ONDINA-RIO VERMELHO/LPR</t>
        </is>
      </c>
      <c r="I2184" s="17" t="inlineStr">
        <is>
          <t>Com coordenada</t>
        </is>
      </c>
      <c r="J2184" s="17" t="inlineStr">
        <is>
          <t>Sim</t>
        </is>
      </c>
      <c r="K2184" s="17" t="inlineStr">
        <is>
          <t>coordenada</t>
        </is>
      </c>
      <c r="L2184" s="22" t="n">
        <v>0</v>
      </c>
      <c r="M2184" s="22" t="n">
        <v>1</v>
      </c>
      <c r="N2184" s="25" t="n">
        <v>-13.00523471832275</v>
      </c>
      <c r="O2184" s="25" t="n">
        <v>-38.47628784179688</v>
      </c>
    </row>
    <row r="2185">
      <c r="A2185" s="4" t="inlineStr">
        <is>
          <t>SALVADOR</t>
        </is>
      </c>
      <c r="B2185" s="4" t="inlineStr">
        <is>
          <t>12-103_LPR R RAIMUNDO PEREIRA PROX VILA MILITAR AERONAUTICA STD ZOOLOGICO</t>
        </is>
      </c>
      <c r="C2185" s="17" t="inlineStr">
        <is>
          <t>FIX</t>
        </is>
      </c>
      <c r="D2185" s="17" t="inlineStr">
        <is>
          <t>M2221-QL</t>
        </is>
      </c>
      <c r="E2185" s="24" t="inlineStr">
        <is>
          <t>10.98.0.170</t>
        </is>
      </c>
      <c r="F2185" s="4" t="inlineStr">
        <is>
          <t>COI-SALVADOR</t>
        </is>
      </c>
      <c r="G2185" s="4" t="inlineStr">
        <is>
          <t>12a CIPM ONDINA-RIO VERMELHO</t>
        </is>
      </c>
      <c r="H2185" s="4" t="inlineStr">
        <is>
          <t>COI-SALVADOR/CPRA/12a CIPM ONDINA-RIO VERMELHO/LPR</t>
        </is>
      </c>
      <c r="I2185" s="17" t="inlineStr">
        <is>
          <t>Com coordenada</t>
        </is>
      </c>
      <c r="J2185" s="17" t="inlineStr">
        <is>
          <t>Sim</t>
        </is>
      </c>
      <c r="K2185" s="17" t="inlineStr">
        <is>
          <t>coordenada</t>
        </is>
      </c>
      <c r="L2185" s="22" t="n">
        <v>1</v>
      </c>
      <c r="M2185" s="22" t="n">
        <v>1</v>
      </c>
      <c r="N2185" s="25" t="n">
        <v>-13.0059705344026</v>
      </c>
      <c r="O2185" s="25" t="n">
        <v>-38.50879855016726</v>
      </c>
    </row>
    <row r="2186">
      <c r="A2186" s="4" t="inlineStr">
        <is>
          <t>SALVADOR</t>
        </is>
      </c>
      <c r="B2186" s="4" t="inlineStr">
        <is>
          <t>12-107_LPR_R COMENDADOR FRANCISCO PEDREIRA_EM FRENTE_SHOP BARRA_STD_CENTENARIO_X_BARRIS</t>
        </is>
      </c>
      <c r="C2186" s="17" t="inlineStr">
        <is>
          <t>FIX</t>
        </is>
      </c>
      <c r="D2186" s="17" t="inlineStr">
        <is>
          <t>M2241-QL</t>
        </is>
      </c>
      <c r="E2186" s="24" t="inlineStr">
        <is>
          <t>10.98.0.18</t>
        </is>
      </c>
      <c r="F2186" s="4" t="inlineStr">
        <is>
          <t>COI-SALVADOR</t>
        </is>
      </c>
      <c r="G2186" s="4" t="inlineStr">
        <is>
          <t>12a CIPM ONDINA-RIO VERMELHO</t>
        </is>
      </c>
      <c r="H2186" s="4" t="inlineStr">
        <is>
          <t>COI-SALVADOR/CPRA/12a CIPM ONDINA-RIO VERMELHO/LPR</t>
        </is>
      </c>
      <c r="I2186" s="17" t="inlineStr">
        <is>
          <t>Com coordenada</t>
        </is>
      </c>
      <c r="J2186" s="17" t="inlineStr">
        <is>
          <t>Sim</t>
        </is>
      </c>
      <c r="K2186" s="17" t="inlineStr">
        <is>
          <t>coordenada</t>
        </is>
      </c>
      <c r="L2186" s="22" t="n">
        <v>0</v>
      </c>
      <c r="M2186" s="22" t="n">
        <v>1</v>
      </c>
      <c r="N2186" s="25" t="n">
        <v>-13.0051667</v>
      </c>
      <c r="O2186" s="25" t="n">
        <v>-38.5229566</v>
      </c>
    </row>
    <row r="2187">
      <c r="A2187" s="4" t="inlineStr">
        <is>
          <t>SALVADOR</t>
        </is>
      </c>
      <c r="B2187" s="4" t="inlineStr">
        <is>
          <t>12-110_RF_TP_IV_R MARQUES DE MONTE SANTO_EM FRENTE_SUPER BOMPRECO_RIO VERMELHO</t>
        </is>
      </c>
      <c r="C2187" s="17" t="inlineStr">
        <is>
          <t>FIX</t>
        </is>
      </c>
      <c r="D2187" s="17" t="inlineStr">
        <is>
          <t>M2221-QL</t>
        </is>
      </c>
      <c r="E2187" s="24" t="inlineStr">
        <is>
          <t>10.98.4.2</t>
        </is>
      </c>
      <c r="F2187" s="4" t="inlineStr">
        <is>
          <t>COI-SALVADOR</t>
        </is>
      </c>
      <c r="G2187" s="4" t="inlineStr">
        <is>
          <t>12a CIPM ONDINA-RIO VERMELHO</t>
        </is>
      </c>
      <c r="H2187" s="4" t="inlineStr">
        <is>
          <t>COI-SALVADOR/CPRA/12a CIPM ONDINA-RIO VERMELHO/RF</t>
        </is>
      </c>
      <c r="I2187" s="17" t="inlineStr">
        <is>
          <t>Com coordenada</t>
        </is>
      </c>
      <c r="J2187" s="17" t="inlineStr">
        <is>
          <t>Sim</t>
        </is>
      </c>
      <c r="K2187" s="17" t="inlineStr">
        <is>
          <t>coordenada</t>
        </is>
      </c>
      <c r="L2187" s="22" t="n">
        <v>1</v>
      </c>
      <c r="M2187" s="22" t="n">
        <v>1</v>
      </c>
      <c r="N2187" s="25" t="n">
        <v>-13.0128912</v>
      </c>
      <c r="O2187" s="25" t="n">
        <v>-38.4825336</v>
      </c>
    </row>
    <row r="2188">
      <c r="A2188" s="4" t="inlineStr">
        <is>
          <t>SALVADOR</t>
        </is>
      </c>
      <c r="B2188" s="4" t="inlineStr">
        <is>
          <t>12-113_RF_TP_IV_LARGO DE SANTANA</t>
        </is>
      </c>
      <c r="C2188" s="17" t="inlineStr">
        <is>
          <t>FIX</t>
        </is>
      </c>
      <c r="D2188" s="17" t="inlineStr">
        <is>
          <t>M2221-QL</t>
        </is>
      </c>
      <c r="E2188" s="24" t="inlineStr">
        <is>
          <t>10.98.0.194</t>
        </is>
      </c>
      <c r="F2188" s="4" t="inlineStr">
        <is>
          <t>COI-SALVADOR</t>
        </is>
      </c>
      <c r="G2188" s="4" t="inlineStr">
        <is>
          <t>12a CIPM ONDINA-RIO VERMELHO</t>
        </is>
      </c>
      <c r="H2188" s="4" t="inlineStr">
        <is>
          <t>COI-SALVADOR/CPRA/12a CIPM ONDINA-RIO VERMELHO/RF</t>
        </is>
      </c>
      <c r="I2188" s="17" t="inlineStr">
        <is>
          <t>Com coordenada</t>
        </is>
      </c>
      <c r="J2188" s="17" t="inlineStr">
        <is>
          <t>Sim</t>
        </is>
      </c>
      <c r="K2188" s="17" t="inlineStr">
        <is>
          <t>coordenada</t>
        </is>
      </c>
      <c r="L2188" s="22" t="n">
        <v>0</v>
      </c>
      <c r="M2188" s="22" t="n">
        <v>1</v>
      </c>
      <c r="N2188" s="25" t="n">
        <v>-13.011633333333</v>
      </c>
      <c r="O2188" s="25" t="n">
        <v>-38.492147222222</v>
      </c>
    </row>
    <row r="2189">
      <c r="A2189" s="4" t="inlineStr">
        <is>
          <t>SALVADOR</t>
        </is>
      </c>
      <c r="B2189" s="4" t="inlineStr">
        <is>
          <t>12-115_RF_TP_IV_LARGO DA MARIQUITA EM FRENTE AO MERCADO DO PEIXE NO PONTO DE ONIBUS</t>
        </is>
      </c>
      <c r="C2189" s="17" t="inlineStr">
        <is>
          <t>FIX</t>
        </is>
      </c>
      <c r="D2189" s="17" t="inlineStr">
        <is>
          <t>M2241-QL</t>
        </is>
      </c>
      <c r="E2189" s="24" t="inlineStr">
        <is>
          <t>10.98.1.18</t>
        </is>
      </c>
      <c r="F2189" s="4" t="inlineStr">
        <is>
          <t>COI-SALVADOR</t>
        </is>
      </c>
      <c r="G2189" s="4" t="inlineStr">
        <is>
          <t>12a CIPM ONDINA-RIO VERMELHO</t>
        </is>
      </c>
      <c r="H2189" s="4" t="inlineStr">
        <is>
          <t>COI-SALVADOR/CPRA/12a CIPM ONDINA-RIO VERMELHO/RF</t>
        </is>
      </c>
      <c r="I2189" s="17" t="inlineStr">
        <is>
          <t>Com coordenada</t>
        </is>
      </c>
      <c r="J2189" s="17" t="inlineStr">
        <is>
          <t>Sim</t>
        </is>
      </c>
      <c r="K2189" s="17" t="inlineStr">
        <is>
          <t>coordenada</t>
        </is>
      </c>
      <c r="L2189" s="22" t="n">
        <v>0</v>
      </c>
      <c r="M2189" s="22" t="n">
        <v>2</v>
      </c>
      <c r="N2189" s="25" t="n">
        <v>-13.0140574</v>
      </c>
      <c r="O2189" s="25" t="n">
        <v>-38.48869</v>
      </c>
    </row>
    <row r="2190">
      <c r="A2190" s="4" t="inlineStr">
        <is>
          <t>SALVADOR</t>
        </is>
      </c>
      <c r="B2190" s="4" t="inlineStr">
        <is>
          <t>12-119_LPR_AV.VASCO DA GAMA EM FRENTE A MULTIPOLPAS</t>
        </is>
      </c>
      <c r="C2190" s="17" t="inlineStr">
        <is>
          <t>FIX</t>
        </is>
      </c>
      <c r="D2190" s="17" t="inlineStr">
        <is>
          <t>M2241-QL</t>
        </is>
      </c>
      <c r="E2190" s="24" t="inlineStr">
        <is>
          <t>10.98.4.226</t>
        </is>
      </c>
      <c r="F2190" s="4" t="inlineStr">
        <is>
          <t>COI-SALVADOR</t>
        </is>
      </c>
      <c r="G2190" s="4" t="inlineStr">
        <is>
          <t>12a CIPM ONDINA-RIO VERMELHO</t>
        </is>
      </c>
      <c r="H2190" s="4" t="inlineStr">
        <is>
          <t>COI-SALVADOR/CPRA/12a CIPM ONDINA-RIO VERMELHO/LPR</t>
        </is>
      </c>
      <c r="I2190" s="17" t="inlineStr">
        <is>
          <t>Com coordenada</t>
        </is>
      </c>
      <c r="J2190" s="17" t="inlineStr">
        <is>
          <t>Sim</t>
        </is>
      </c>
      <c r="K2190" s="17" t="inlineStr">
        <is>
          <t>coordenada</t>
        </is>
      </c>
      <c r="L2190" s="22" t="n">
        <v>0</v>
      </c>
      <c r="M2190" s="22" t="n">
        <v>0</v>
      </c>
      <c r="N2190" s="25" t="n">
        <v>-13.0046803</v>
      </c>
      <c r="O2190" s="25" t="n">
        <v>-38.4921828</v>
      </c>
    </row>
    <row r="2191">
      <c r="A2191" s="4" t="inlineStr">
        <is>
          <t>SALVADOR</t>
        </is>
      </c>
      <c r="B2191" s="4" t="inlineStr">
        <is>
          <t>12-123_RF_TP_IV_AV CARDEAL DA SILVA_EM FRENTE AO ACARAJE DA DINHA</t>
        </is>
      </c>
      <c r="C2191" s="17" t="inlineStr">
        <is>
          <t>FIX</t>
        </is>
      </c>
      <c r="D2191" s="17" t="inlineStr">
        <is>
          <t>HWT-M2241-10-QL</t>
        </is>
      </c>
      <c r="E2191" s="24" t="inlineStr">
        <is>
          <t>10.98.116.74</t>
        </is>
      </c>
      <c r="F2191" s="4" t="inlineStr">
        <is>
          <t>COI-SALVADOR</t>
        </is>
      </c>
      <c r="G2191" s="4" t="inlineStr">
        <is>
          <t>12a CIPM ONDINA-RIO VERMELHO</t>
        </is>
      </c>
      <c r="H2191" s="4" t="inlineStr">
        <is>
          <t>COI-SALVADOR/CPRA/12a CIPM ONDINA-RIO VERMELHO/RF</t>
        </is>
      </c>
      <c r="I2191" s="17" t="inlineStr">
        <is>
          <t>Com coordenada</t>
        </is>
      </c>
      <c r="J2191" s="17" t="inlineStr">
        <is>
          <t>Sim</t>
        </is>
      </c>
      <c r="K2191" s="17" t="inlineStr">
        <is>
          <t>coordenada</t>
        </is>
      </c>
      <c r="L2191" s="22" t="n">
        <v>0</v>
      </c>
      <c r="M2191" s="22" t="n">
        <v>1</v>
      </c>
      <c r="N2191" s="25" t="n">
        <v>-13.0111988</v>
      </c>
      <c r="O2191" s="25" t="n">
        <v>-38.4917746</v>
      </c>
    </row>
    <row r="2192">
      <c r="A2192" s="4" t="inlineStr">
        <is>
          <t>SALVADOR</t>
        </is>
      </c>
      <c r="B2192" s="4" t="inlineStr">
        <is>
          <t>12-126_PTZ_R NOSSA SRA FATIMA PROXIMO AS GORDINHAS DA ONDINA</t>
        </is>
      </c>
      <c r="C2192" s="17" t="inlineStr">
        <is>
          <t>DOME</t>
        </is>
      </c>
      <c r="D2192" s="17" t="inlineStr">
        <is>
          <t>M6741-E-Z37</t>
        </is>
      </c>
      <c r="E2192" s="24" t="inlineStr">
        <is>
          <t>10.98.37.234</t>
        </is>
      </c>
      <c r="F2192" s="4" t="inlineStr">
        <is>
          <t>COI-SALVADOR</t>
        </is>
      </c>
      <c r="G2192" s="4" t="inlineStr">
        <is>
          <t>12a CIPM ONDINA-RIO VERMELHO</t>
        </is>
      </c>
      <c r="H2192" s="4" t="inlineStr">
        <is>
          <t>COI-SALVADOR/CPRA/12a CIPM ONDINA-RIO VERMELHO/PTZ</t>
        </is>
      </c>
      <c r="I2192" s="17" t="inlineStr">
        <is>
          <t>Com coordenada</t>
        </is>
      </c>
      <c r="J2192" s="17" t="inlineStr">
        <is>
          <t>Sim</t>
        </is>
      </c>
      <c r="K2192" s="17" t="inlineStr">
        <is>
          <t>coordenada</t>
        </is>
      </c>
      <c r="L2192" s="22" t="n">
        <v>0</v>
      </c>
      <c r="M2192" s="22" t="n">
        <v>0</v>
      </c>
      <c r="N2192" s="25" t="n">
        <v>-13.01065</v>
      </c>
      <c r="O2192" s="25" t="n">
        <v>-38.508881</v>
      </c>
    </row>
    <row r="2193">
      <c r="A2193" s="4" t="inlineStr">
        <is>
          <t>SALVADOR</t>
        </is>
      </c>
      <c r="B2193" s="4" t="inlineStr">
        <is>
          <t>12-128_PTZ_RUA DR OSWALDO RIBEIRO EM FRENTE AO JACQUES JANINE</t>
        </is>
      </c>
      <c r="C2193" s="17" t="inlineStr">
        <is>
          <t>DOME</t>
        </is>
      </c>
      <c r="D2193" s="17" t="inlineStr">
        <is>
          <t>M6741-E-Z37</t>
        </is>
      </c>
      <c r="E2193" s="24" t="inlineStr">
        <is>
          <t>10.98.37.238</t>
        </is>
      </c>
      <c r="F2193" s="4" t="inlineStr">
        <is>
          <t>COI-SALVADOR</t>
        </is>
      </c>
      <c r="G2193" s="4" t="inlineStr">
        <is>
          <t>12a CIPM ONDINA-RIO VERMELHO</t>
        </is>
      </c>
      <c r="H2193" s="4" t="inlineStr">
        <is>
          <t>COI-SALVADOR/CPRA/12a CIPM ONDINA-RIO VERMELHO/PTZ</t>
        </is>
      </c>
      <c r="I2193" s="17" t="inlineStr">
        <is>
          <t>Com coordenada</t>
        </is>
      </c>
      <c r="J2193" s="17" t="inlineStr">
        <is>
          <t>Sim</t>
        </is>
      </c>
      <c r="K2193" s="17" t="inlineStr">
        <is>
          <t>coordenada</t>
        </is>
      </c>
      <c r="L2193" s="22" t="n">
        <v>0</v>
      </c>
      <c r="M2193" s="22" t="n">
        <v>0</v>
      </c>
      <c r="N2193" s="25" t="n">
        <v>-13.010033</v>
      </c>
      <c r="O2193" s="25" t="n">
        <v>-38.511056</v>
      </c>
    </row>
    <row r="2194">
      <c r="A2194" s="4" t="inlineStr">
        <is>
          <t>SALVADOR</t>
        </is>
      </c>
      <c r="B2194" s="4" t="inlineStr">
        <is>
          <t>12-132_RF_TP_IV_AV MILTON SANTOS ENTRADA DA UFBA PORTARIA 1</t>
        </is>
      </c>
      <c r="C2194" s="17" t="inlineStr">
        <is>
          <t>FIX</t>
        </is>
      </c>
      <c r="D2194" s="17" t="inlineStr">
        <is>
          <t>M2241-QL</t>
        </is>
      </c>
      <c r="E2194" s="24" t="inlineStr">
        <is>
          <t>10.98.81.146</t>
        </is>
      </c>
      <c r="F2194" s="4" t="inlineStr">
        <is>
          <t>COI-SALVADOR</t>
        </is>
      </c>
      <c r="G2194" s="4" t="inlineStr">
        <is>
          <t>12a CIPM ONDINA-RIO VERMELHO</t>
        </is>
      </c>
      <c r="H2194" s="4" t="inlineStr">
        <is>
          <t>COI-SALVADOR/CPRA/12a CIPM ONDINA-RIO VERMELHO/RF</t>
        </is>
      </c>
      <c r="I2194" s="17" t="inlineStr">
        <is>
          <t>Com coordenada</t>
        </is>
      </c>
      <c r="J2194" s="17" t="inlineStr">
        <is>
          <t>Sim</t>
        </is>
      </c>
      <c r="K2194" s="17" t="inlineStr">
        <is>
          <t>coordenada</t>
        </is>
      </c>
      <c r="L2194" s="22" t="n">
        <v>0</v>
      </c>
      <c r="M2194" s="22" t="n">
        <v>2</v>
      </c>
      <c r="N2194" s="25" t="n">
        <v>-13.0025407606369</v>
      </c>
      <c r="O2194" s="25" t="n">
        <v>-38.5071820020676</v>
      </c>
    </row>
    <row r="2195">
      <c r="A2195" s="4" t="inlineStr">
        <is>
          <t>SALVADOR</t>
        </is>
      </c>
      <c r="B2195" s="4" t="inlineStr">
        <is>
          <t>12-135_RF_TP_IV_AV MILTON SANTOS_ONDINA_FRENTE A MIL NOVAMED GORDINHAS</t>
        </is>
      </c>
      <c r="C2195" s="17" t="inlineStr">
        <is>
          <t>FIX</t>
        </is>
      </c>
      <c r="D2195" s="17" t="inlineStr">
        <is>
          <t>M2221-QL</t>
        </is>
      </c>
      <c r="E2195" s="24" t="inlineStr">
        <is>
          <t>10.98.58.74</t>
        </is>
      </c>
      <c r="F2195" s="4" t="inlineStr">
        <is>
          <t>COI-SALVADOR</t>
        </is>
      </c>
      <c r="G2195" s="4" t="inlineStr">
        <is>
          <t>12a CIPM ONDINA-RIO VERMELHO</t>
        </is>
      </c>
      <c r="H2195" s="4" t="inlineStr">
        <is>
          <t>COI-SALVADOR/CPRA/12a CIPM ONDINA-RIO VERMELHO/RF</t>
        </is>
      </c>
      <c r="I2195" s="17" t="inlineStr">
        <is>
          <t>Com coordenada</t>
        </is>
      </c>
      <c r="J2195" s="17" t="inlineStr">
        <is>
          <t>Sim</t>
        </is>
      </c>
      <c r="K2195" s="17" t="inlineStr">
        <is>
          <t>coordenada</t>
        </is>
      </c>
      <c r="L2195" s="22" t="n">
        <v>0</v>
      </c>
      <c r="M2195" s="22" t="n">
        <v>0</v>
      </c>
      <c r="N2195" s="25" t="n">
        <v>-13.0099005</v>
      </c>
      <c r="O2195" s="25" t="n">
        <v>-38.5098962</v>
      </c>
    </row>
    <row r="2196">
      <c r="A2196" s="4" t="inlineStr">
        <is>
          <t>SALVADOR</t>
        </is>
      </c>
      <c r="B2196" s="4" t="inlineStr">
        <is>
          <t>12-144_RF_TP_IV_AV MILTON SANTOS_ONDINA_EM FRENTE SELF DAY</t>
        </is>
      </c>
      <c r="C2196" s="17" t="inlineStr">
        <is>
          <t>FIX</t>
        </is>
      </c>
      <c r="D2196" s="17" t="inlineStr">
        <is>
          <t>M2221-QL</t>
        </is>
      </c>
      <c r="E2196" s="24" t="inlineStr">
        <is>
          <t>10.98.58.186</t>
        </is>
      </c>
      <c r="F2196" s="4" t="inlineStr">
        <is>
          <t>COI-SALVADOR</t>
        </is>
      </c>
      <c r="G2196" s="4" t="inlineStr">
        <is>
          <t>12a CIPM ONDINA-RIO VERMELHO</t>
        </is>
      </c>
      <c r="H2196" s="4" t="inlineStr">
        <is>
          <t>COI-SALVADOR/CPRA/12a CIPM ONDINA-RIO VERMELHO/RF</t>
        </is>
      </c>
      <c r="I2196" s="17" t="inlineStr">
        <is>
          <t>Sem posição</t>
        </is>
      </c>
      <c r="J2196" s="17" t="inlineStr">
        <is>
          <t>Sim</t>
        </is>
      </c>
      <c r="K2196" s="17" t="inlineStr">
        <is>
          <t>grupo</t>
        </is>
      </c>
      <c r="L2196" s="22" t="n"/>
      <c r="M2196" s="22" t="n"/>
      <c r="N2196" s="25" t="n"/>
      <c r="O2196" s="25" t="n"/>
    </row>
    <row r="2197">
      <c r="A2197" s="4" t="inlineStr">
        <is>
          <t>SALVADOR</t>
        </is>
      </c>
      <c r="B2197" s="4" t="inlineStr">
        <is>
          <t>12-151_RF_TP_IV_R DR OSWALDO RIBEIRO_ONDINA_PROX DROGARIA HIPER ECONOMICA</t>
        </is>
      </c>
      <c r="C2197" s="17" t="inlineStr">
        <is>
          <t>FIX</t>
        </is>
      </c>
      <c r="D2197" s="17" t="inlineStr">
        <is>
          <t>M2241-QL</t>
        </is>
      </c>
      <c r="E2197" s="24" t="inlineStr">
        <is>
          <t>10.98.60.66</t>
        </is>
      </c>
      <c r="F2197" s="4" t="inlineStr">
        <is>
          <t>COI-SALVADOR</t>
        </is>
      </c>
      <c r="G2197" s="4" t="inlineStr">
        <is>
          <t>12a CIPM ONDINA-RIO VERMELHO</t>
        </is>
      </c>
      <c r="H2197" s="4" t="inlineStr">
        <is>
          <t>COI-SALVADOR/CPRA/12a CIPM ONDINA-RIO VERMELHO/RF</t>
        </is>
      </c>
      <c r="I2197" s="17" t="inlineStr">
        <is>
          <t>Com coordenada</t>
        </is>
      </c>
      <c r="J2197" s="17" t="inlineStr">
        <is>
          <t>Sim</t>
        </is>
      </c>
      <c r="K2197" s="17" t="inlineStr">
        <is>
          <t>coordenada</t>
        </is>
      </c>
      <c r="L2197" s="22" t="n">
        <v>0</v>
      </c>
      <c r="M2197" s="22" t="n">
        <v>0</v>
      </c>
      <c r="N2197" s="25" t="n">
        <v>-13.00982</v>
      </c>
      <c r="O2197" s="25" t="n">
        <v>-38.5098</v>
      </c>
    </row>
    <row r="2198">
      <c r="A2198" s="4" t="inlineStr">
        <is>
          <t>SALVADOR</t>
        </is>
      </c>
      <c r="B2198" s="4" t="inlineStr">
        <is>
          <t>12-152_RF_TP_IV_AV MILTON SANTOS_ONDINA_FRENTE A MIL NOVAMED GORDINHAS</t>
        </is>
      </c>
      <c r="C2198" s="17" t="inlineStr">
        <is>
          <t>FIX</t>
        </is>
      </c>
      <c r="D2198" s="17" t="inlineStr">
        <is>
          <t>HWT-M2241-10-QL</t>
        </is>
      </c>
      <c r="E2198" s="24" t="inlineStr">
        <is>
          <t>10.98.58.202</t>
        </is>
      </c>
      <c r="F2198" s="4" t="inlineStr">
        <is>
          <t>COI-SALVADOR</t>
        </is>
      </c>
      <c r="G2198" s="4" t="inlineStr">
        <is>
          <t>12a CIPM ONDINA-RIO VERMELHO</t>
        </is>
      </c>
      <c r="H2198" s="4" t="inlineStr">
        <is>
          <t>COI-SALVADOR/CPRA/12a CIPM ONDINA-RIO VERMELHO/RF</t>
        </is>
      </c>
      <c r="I2198" s="17" t="inlineStr">
        <is>
          <t>Com coordenada</t>
        </is>
      </c>
      <c r="J2198" s="17" t="inlineStr">
        <is>
          <t>Sim</t>
        </is>
      </c>
      <c r="K2198" s="17" t="inlineStr">
        <is>
          <t>coordenada</t>
        </is>
      </c>
      <c r="L2198" s="22" t="n">
        <v>0</v>
      </c>
      <c r="M2198" s="22" t="n">
        <v>0</v>
      </c>
      <c r="N2198" s="25" t="n">
        <v>-13.00954</v>
      </c>
      <c r="O2198" s="25" t="n">
        <v>-38.50942</v>
      </c>
    </row>
    <row r="2199">
      <c r="A2199" s="4" t="inlineStr">
        <is>
          <t>SALVADOR</t>
        </is>
      </c>
      <c r="B2199" s="4" t="inlineStr">
        <is>
          <t>12-153_RF_TP_IV_AV MILTON SANTOS_ONDINA_EM FRENTE A DROGARIA HIPER ECONOMICA DAS GORDINHAS</t>
        </is>
      </c>
      <c r="C2199" s="17" t="inlineStr">
        <is>
          <t>FIX</t>
        </is>
      </c>
      <c r="D2199" s="17" t="inlineStr">
        <is>
          <t>M2221-QL</t>
        </is>
      </c>
      <c r="E2199" s="24" t="inlineStr">
        <is>
          <t>10.98.58.150</t>
        </is>
      </c>
      <c r="F2199" s="4" t="inlineStr">
        <is>
          <t>COI-SALVADOR</t>
        </is>
      </c>
      <c r="G2199" s="4" t="inlineStr">
        <is>
          <t>12a CIPM ONDINA-RIO VERMELHO</t>
        </is>
      </c>
      <c r="H2199" s="4" t="inlineStr">
        <is>
          <t>COI-SALVADOR/CPRA/12a CIPM ONDINA-RIO VERMELHO/RF</t>
        </is>
      </c>
      <c r="I2199" s="17" t="inlineStr">
        <is>
          <t>Com coordenada</t>
        </is>
      </c>
      <c r="J2199" s="17" t="inlineStr">
        <is>
          <t>Sim</t>
        </is>
      </c>
      <c r="K2199" s="17" t="inlineStr">
        <is>
          <t>coordenada</t>
        </is>
      </c>
      <c r="L2199" s="22" t="n">
        <v>0</v>
      </c>
      <c r="M2199" s="22" t="n">
        <v>0</v>
      </c>
      <c r="N2199" s="25" t="n">
        <v>-13.00979</v>
      </c>
      <c r="O2199" s="25" t="n">
        <v>-38.50947</v>
      </c>
    </row>
    <row r="2200">
      <c r="A2200" s="4" t="inlineStr">
        <is>
          <t>SALVADOR</t>
        </is>
      </c>
      <c r="B2200" s="4" t="inlineStr">
        <is>
          <t>12-155_RF_TP_IV_AV MILTON SANTOS_ONDINA_EM FRENTE SELF DAY</t>
        </is>
      </c>
      <c r="C2200" s="17" t="inlineStr">
        <is>
          <t>FIX</t>
        </is>
      </c>
      <c r="D2200" s="17" t="inlineStr">
        <is>
          <t>M2241-QL</t>
        </is>
      </c>
      <c r="E2200" s="24" t="inlineStr">
        <is>
          <t>10.98.58.42</t>
        </is>
      </c>
      <c r="F2200" s="4" t="inlineStr">
        <is>
          <t>COI-SALVADOR</t>
        </is>
      </c>
      <c r="G2200" s="4" t="inlineStr">
        <is>
          <t>12a CIPM ONDINA-RIO VERMELHO</t>
        </is>
      </c>
      <c r="H2200" s="4" t="inlineStr">
        <is>
          <t>COI-SALVADOR/CPRA/12a CIPM ONDINA-RIO VERMELHO/RF</t>
        </is>
      </c>
      <c r="I2200" s="17" t="inlineStr">
        <is>
          <t>Com coordenada</t>
        </is>
      </c>
      <c r="J2200" s="17" t="inlineStr">
        <is>
          <t>Sim</t>
        </is>
      </c>
      <c r="K2200" s="17" t="inlineStr">
        <is>
          <t>coordenada</t>
        </is>
      </c>
      <c r="L2200" s="22" t="n">
        <v>0</v>
      </c>
      <c r="M2200" s="22" t="n">
        <v>1</v>
      </c>
      <c r="N2200" s="25" t="n">
        <v>-13.008387</v>
      </c>
      <c r="O2200" s="25" t="n">
        <v>-38.509262</v>
      </c>
    </row>
    <row r="2201">
      <c r="A2201" s="4" t="inlineStr">
        <is>
          <t>SALVADOR</t>
        </is>
      </c>
      <c r="B2201" s="4" t="inlineStr">
        <is>
          <t>12-156_LPR_AV JURACY MAGALHAES JR PROX AO PONTO DE ONIBUS STD ORLA</t>
        </is>
      </c>
      <c r="C2201" s="17" t="inlineStr">
        <is>
          <t>FIX</t>
        </is>
      </c>
      <c r="D2201" s="17" t="inlineStr">
        <is>
          <t>M2221-QL</t>
        </is>
      </c>
      <c r="E2201" s="24" t="inlineStr">
        <is>
          <t>10.98.78.42</t>
        </is>
      </c>
      <c r="F2201" s="4" t="inlineStr">
        <is>
          <t>COI-SALVADOR</t>
        </is>
      </c>
      <c r="G2201" s="4" t="inlineStr">
        <is>
          <t>12a CIPM ONDINA-RIO VERMELHO</t>
        </is>
      </c>
      <c r="H2201" s="4" t="inlineStr">
        <is>
          <t>COI-SALVADOR/CPRA/12a CIPM ONDINA-RIO VERMELHO/LPR</t>
        </is>
      </c>
      <c r="I2201" s="17" t="inlineStr">
        <is>
          <t>Com coordenada</t>
        </is>
      </c>
      <c r="J2201" s="17" t="inlineStr">
        <is>
          <t>Sim</t>
        </is>
      </c>
      <c r="K2201" s="17" t="inlineStr">
        <is>
          <t>coordenada</t>
        </is>
      </c>
      <c r="L2201" s="22" t="n">
        <v>0</v>
      </c>
      <c r="M2201" s="22" t="n">
        <v>1</v>
      </c>
      <c r="N2201" s="25" t="n">
        <v>-13.007914</v>
      </c>
      <c r="O2201" s="25" t="n">
        <v>-38.488079</v>
      </c>
    </row>
    <row r="2202">
      <c r="A2202" s="4" t="inlineStr">
        <is>
          <t>SALVADOR</t>
        </is>
      </c>
      <c r="B2202" s="4" t="inlineStr">
        <is>
          <t>12-157_RF_TP_IV_LADEIRA DO JARDIM ZOOLOGICO_PRACA EM FRENTE AO ZOOLOGICO</t>
        </is>
      </c>
      <c r="C2202" s="17" t="inlineStr">
        <is>
          <t>FIX</t>
        </is>
      </c>
      <c r="D2202" s="17" t="inlineStr">
        <is>
          <t>U1-0LRV(8-32)A AI Pro</t>
        </is>
      </c>
      <c r="E2202" s="24" t="inlineStr">
        <is>
          <t>10.98.18.102</t>
        </is>
      </c>
      <c r="F2202" s="4" t="inlineStr">
        <is>
          <t>COI-SALVADOR</t>
        </is>
      </c>
      <c r="G2202" s="4" t="inlineStr">
        <is>
          <t>12a CIPM ONDINA-RIO VERMELHO</t>
        </is>
      </c>
      <c r="H2202" s="4" t="inlineStr">
        <is>
          <t>COI-SALVADOR/CPRA/12a CIPM ONDINA-RIO VERMELHO/RF</t>
        </is>
      </c>
      <c r="I2202" s="17" t="inlineStr">
        <is>
          <t>Com coordenada</t>
        </is>
      </c>
      <c r="J2202" s="17" t="inlineStr">
        <is>
          <t>Sim</t>
        </is>
      </c>
      <c r="K2202" s="17" t="inlineStr">
        <is>
          <t>coordenada</t>
        </is>
      </c>
      <c r="L2202" s="22" t="n">
        <v>0</v>
      </c>
      <c r="M2202" s="22" t="n">
        <v>0</v>
      </c>
      <c r="N2202" s="25" t="n">
        <v>-13.0095489</v>
      </c>
      <c r="O2202" s="25" t="n">
        <v>-38.5049324</v>
      </c>
    </row>
    <row r="2203">
      <c r="A2203" s="4" t="inlineStr">
        <is>
          <t>SALVADOR</t>
        </is>
      </c>
      <c r="B2203" s="4" t="inlineStr">
        <is>
          <t>12-158_RF_TP_III_LADEIRA DO JARDIM ZOOLOGICO_ENTRADA ZOOLOGICO</t>
        </is>
      </c>
      <c r="C2203" s="17" t="inlineStr">
        <is>
          <t>FIX</t>
        </is>
      </c>
      <c r="D2203" s="17" t="inlineStr">
        <is>
          <t>M2221-QL</t>
        </is>
      </c>
      <c r="E2203" s="24" t="inlineStr">
        <is>
          <t>10.98.19.130</t>
        </is>
      </c>
      <c r="F2203" s="4" t="inlineStr">
        <is>
          <t>COI-SALVADOR</t>
        </is>
      </c>
      <c r="G2203" s="4" t="inlineStr">
        <is>
          <t>12a CIPM ONDINA-RIO VERMELHO</t>
        </is>
      </c>
      <c r="H2203" s="4" t="inlineStr">
        <is>
          <t>COI-SALVADOR/CPRA/12a CIPM ONDINA-RIO VERMELHO/RF</t>
        </is>
      </c>
      <c r="I2203" s="17" t="inlineStr">
        <is>
          <t>Com coordenada</t>
        </is>
      </c>
      <c r="J2203" s="17" t="inlineStr">
        <is>
          <t>Sim</t>
        </is>
      </c>
      <c r="K2203" s="17" t="inlineStr">
        <is>
          <t>coordenada</t>
        </is>
      </c>
      <c r="L2203" s="22" t="n">
        <v>0</v>
      </c>
      <c r="M2203" s="22" t="n">
        <v>0</v>
      </c>
      <c r="N2203" s="25" t="n">
        <v>-13.0095421</v>
      </c>
      <c r="O2203" s="25" t="n">
        <v>-38.504806</v>
      </c>
    </row>
    <row r="2204">
      <c r="A2204" s="4" t="inlineStr">
        <is>
          <t>SALVADOR</t>
        </is>
      </c>
      <c r="B2204" s="4" t="inlineStr">
        <is>
          <t>12-159_RF_TP_IV_AV OCEANIA EM FRENTE AO BAHIA SOL E MAR HOTEL</t>
        </is>
      </c>
      <c r="C2204" s="17" t="inlineStr">
        <is>
          <t>FIX</t>
        </is>
      </c>
      <c r="D2204" s="17" t="inlineStr">
        <is>
          <t>M2241-QL</t>
        </is>
      </c>
      <c r="E2204" s="24" t="inlineStr">
        <is>
          <t>10.98.19.134</t>
        </is>
      </c>
      <c r="F2204" s="4" t="inlineStr">
        <is>
          <t>COI-SALVADOR</t>
        </is>
      </c>
      <c r="G2204" s="4" t="inlineStr">
        <is>
          <t>12a CIPM ONDINA-RIO VERMELHO</t>
        </is>
      </c>
      <c r="H2204" s="4" t="inlineStr">
        <is>
          <t>COI-SALVADOR/CPRA/12a CIPM ONDINA-RIO VERMELHO/RF</t>
        </is>
      </c>
      <c r="I2204" s="17" t="inlineStr">
        <is>
          <t>Com coordenada</t>
        </is>
      </c>
      <c r="J2204" s="17" t="inlineStr">
        <is>
          <t>Sim</t>
        </is>
      </c>
      <c r="K2204" s="17" t="inlineStr">
        <is>
          <t>coordenada</t>
        </is>
      </c>
      <c r="L2204" s="22" t="n">
        <v>1</v>
      </c>
      <c r="M2204" s="22" t="n">
        <v>1</v>
      </c>
      <c r="N2204" s="25" t="n">
        <v>-13.0128912</v>
      </c>
      <c r="O2204" s="25" t="n">
        <v>-38.4825336</v>
      </c>
    </row>
    <row r="2205">
      <c r="A2205" s="4" t="inlineStr">
        <is>
          <t>SALVADOR</t>
        </is>
      </c>
      <c r="B2205" s="4" t="inlineStr">
        <is>
          <t>12-160_RF_TP_IV_AV OCEANIA EM FRENTE AO BAHIA SOL E MAR HOTEL</t>
        </is>
      </c>
      <c r="C2205" s="17" t="inlineStr">
        <is>
          <t>FIX</t>
        </is>
      </c>
      <c r="D2205" s="17" t="inlineStr">
        <is>
          <t>M2241-QL</t>
        </is>
      </c>
      <c r="E2205" s="24" t="inlineStr">
        <is>
          <t>10.98.21.18</t>
        </is>
      </c>
      <c r="F2205" s="4" t="inlineStr">
        <is>
          <t>COI-SALVADOR</t>
        </is>
      </c>
      <c r="G2205" s="4" t="inlineStr">
        <is>
          <t>12a CIPM ONDINA-RIO VERMELHO</t>
        </is>
      </c>
      <c r="H2205" s="4" t="inlineStr">
        <is>
          <t>COI-SALVADOR/CPRA/12a CIPM ONDINA-RIO VERMELHO/RF</t>
        </is>
      </c>
      <c r="I2205" s="17" t="inlineStr">
        <is>
          <t>Com coordenada</t>
        </is>
      </c>
      <c r="J2205" s="17" t="inlineStr">
        <is>
          <t>Sim</t>
        </is>
      </c>
      <c r="K2205" s="17" t="inlineStr">
        <is>
          <t>coordenada</t>
        </is>
      </c>
      <c r="L2205" s="22" t="n">
        <v>1</v>
      </c>
      <c r="M2205" s="22" t="n">
        <v>1</v>
      </c>
      <c r="N2205" s="25" t="n">
        <v>-13.0128912</v>
      </c>
      <c r="O2205" s="25" t="n">
        <v>-38.4825336</v>
      </c>
    </row>
    <row r="2206">
      <c r="A2206" s="4" t="inlineStr">
        <is>
          <t>SALVADOR</t>
        </is>
      </c>
      <c r="B2206" s="4" t="inlineStr">
        <is>
          <t>12-161_RF_TP_IV_AV OCEANIA EDF  MAISON D ARGENT</t>
        </is>
      </c>
      <c r="C2206" s="17" t="inlineStr">
        <is>
          <t>FIX</t>
        </is>
      </c>
      <c r="D2206" s="17" t="inlineStr">
        <is>
          <t>M2221-QL</t>
        </is>
      </c>
      <c r="E2206" s="24" t="inlineStr">
        <is>
          <t>10.98.21.22</t>
        </is>
      </c>
      <c r="F2206" s="4" t="inlineStr">
        <is>
          <t>COI-SALVADOR</t>
        </is>
      </c>
      <c r="G2206" s="4" t="inlineStr">
        <is>
          <t>12a CIPM ONDINA-RIO VERMELHO</t>
        </is>
      </c>
      <c r="H2206" s="4" t="inlineStr">
        <is>
          <t>COI-SALVADOR/CPRA/12a CIPM ONDINA-RIO VERMELHO/RF</t>
        </is>
      </c>
      <c r="I2206" s="17" t="inlineStr">
        <is>
          <t>Com coordenada</t>
        </is>
      </c>
      <c r="J2206" s="17" t="inlineStr">
        <is>
          <t>Sim</t>
        </is>
      </c>
      <c r="K2206" s="17" t="inlineStr">
        <is>
          <t>coordenada</t>
        </is>
      </c>
      <c r="L2206" s="22" t="n">
        <v>1</v>
      </c>
      <c r="M2206" s="22" t="n">
        <v>1</v>
      </c>
      <c r="N2206" s="25" t="n">
        <v>-13.0128912</v>
      </c>
      <c r="O2206" s="25" t="n">
        <v>-38.4825336</v>
      </c>
    </row>
    <row r="2207">
      <c r="A2207" s="4" t="inlineStr">
        <is>
          <t>SALVADOR</t>
        </is>
      </c>
      <c r="B2207" s="4" t="inlineStr">
        <is>
          <t>12-162_PTZ_AV OCEANIA EDF MAISON D ARGENT</t>
        </is>
      </c>
      <c r="C2207" s="17" t="inlineStr">
        <is>
          <t>DOME</t>
        </is>
      </c>
      <c r="D2207" s="17" t="inlineStr">
        <is>
          <t>HWT-M6741-10-Z40-E2</t>
        </is>
      </c>
      <c r="E2207" s="24" t="inlineStr">
        <is>
          <t>10.60.189.249</t>
        </is>
      </c>
      <c r="F2207" s="4" t="inlineStr">
        <is>
          <t>COI-SALVADOR</t>
        </is>
      </c>
      <c r="G2207" s="4" t="inlineStr">
        <is>
          <t>12a CIPM ONDINA-RIO VERMELHO</t>
        </is>
      </c>
      <c r="H2207" s="4" t="inlineStr">
        <is>
          <t>COI-SALVADOR/CPRA/12a CIPM ONDINA-RIO VERMELHO/PTZ</t>
        </is>
      </c>
      <c r="I2207" s="17" t="inlineStr">
        <is>
          <t>Com coordenada</t>
        </is>
      </c>
      <c r="J2207" s="17" t="inlineStr">
        <is>
          <t>Sim</t>
        </is>
      </c>
      <c r="K2207" s="17" t="inlineStr">
        <is>
          <t>coordenada</t>
        </is>
      </c>
      <c r="L2207" s="22" t="n">
        <v>0</v>
      </c>
      <c r="M2207" s="22" t="n">
        <v>0</v>
      </c>
      <c r="N2207" s="25" t="n">
        <v>-13.0079715</v>
      </c>
      <c r="O2207" s="25" t="n">
        <v>-38.5167033</v>
      </c>
    </row>
    <row r="2208">
      <c r="A2208" s="4" t="inlineStr">
        <is>
          <t>SALVADOR</t>
        </is>
      </c>
      <c r="B2208" s="4" t="inlineStr">
        <is>
          <t>12-162_PTZ_AV OCEANIA EDF MAISON D ARGENT0102</t>
        </is>
      </c>
      <c r="C2208" s="17" t="inlineStr">
        <is>
          <t>FIX</t>
        </is>
      </c>
      <c r="D2208" s="17" t="inlineStr">
        <is>
          <t>HWT-M6741-10-Z40-E2</t>
        </is>
      </c>
      <c r="E2208" s="24" t="inlineStr">
        <is>
          <t>10.60.189.249</t>
        </is>
      </c>
      <c r="F2208" s="4" t="inlineStr">
        <is>
          <t>COI-SALVADOR</t>
        </is>
      </c>
      <c r="G2208" s="4" t="inlineStr">
        <is>
          <t>INSTALACAO</t>
        </is>
      </c>
      <c r="H2208" s="4" t="inlineStr">
        <is>
          <t>COI-SALVADOR/Z CONSORCIO/INSTALACAO</t>
        </is>
      </c>
      <c r="I2208" s="17" t="inlineStr">
        <is>
          <t>Com coordenada</t>
        </is>
      </c>
      <c r="J2208" s="17" t="inlineStr">
        <is>
          <t>Sim</t>
        </is>
      </c>
      <c r="K2208" s="17" t="inlineStr">
        <is>
          <t>coordenada</t>
        </is>
      </c>
      <c r="L2208" s="22" t="n">
        <v>0</v>
      </c>
      <c r="M2208" s="22" t="n">
        <v>0</v>
      </c>
      <c r="N2208" s="25" t="n">
        <v>-13.0079715</v>
      </c>
      <c r="O2208" s="25" t="n">
        <v>-38.5167033</v>
      </c>
    </row>
    <row r="2209">
      <c r="A2209" s="4" t="inlineStr">
        <is>
          <t>SALVADOR</t>
        </is>
      </c>
      <c r="B2209" s="4" t="inlineStr">
        <is>
          <t>12B-001_PTZ_RUA CIDADE NOVA0102</t>
        </is>
      </c>
      <c r="C2209" s="17" t="inlineStr">
        <is>
          <t>FIX</t>
        </is>
      </c>
      <c r="D2209" s="17" t="inlineStr">
        <is>
          <t>HWT-M6741-10-Z40-E2</t>
        </is>
      </c>
      <c r="E2209" s="24" t="inlineStr">
        <is>
          <t>10.98.6.138</t>
        </is>
      </c>
      <c r="F2209" s="4" t="inlineStr">
        <is>
          <t>COI-SALVADOR</t>
        </is>
      </c>
      <c r="G2209" s="4" t="inlineStr">
        <is>
          <t>INSTALACAO</t>
        </is>
      </c>
      <c r="H2209" s="4" t="inlineStr">
        <is>
          <t>COI-SALVADOR/Z CONSORCIO/INSTALACAO</t>
        </is>
      </c>
      <c r="I2209" s="17" t="inlineStr">
        <is>
          <t>Sem posição</t>
        </is>
      </c>
      <c r="J2209" s="17" t="inlineStr">
        <is>
          <t>Sim</t>
        </is>
      </c>
      <c r="K2209" s="17" t="inlineStr">
        <is>
          <t>grupo</t>
        </is>
      </c>
      <c r="L2209" s="22" t="n"/>
      <c r="M2209" s="22" t="n"/>
      <c r="N2209" s="25" t="n"/>
      <c r="O2209" s="25" t="n"/>
    </row>
    <row r="2210">
      <c r="A2210" s="4" t="inlineStr">
        <is>
          <t>SALVADOR</t>
        </is>
      </c>
      <c r="B2210" s="4" t="inlineStr">
        <is>
          <t>12B-011_PTZ_AVENIDA JORGE AMADO0102</t>
        </is>
      </c>
      <c r="C2210" s="17" t="inlineStr">
        <is>
          <t>FIX</t>
        </is>
      </c>
      <c r="D2210" s="17" t="inlineStr">
        <is>
          <t>HWT-M6741-10-Z40-E2</t>
        </is>
      </c>
      <c r="E2210" s="24" t="inlineStr">
        <is>
          <t>10.98.6.42</t>
        </is>
      </c>
      <c r="F2210" s="4" t="inlineStr">
        <is>
          <t>COI-SALVADOR</t>
        </is>
      </c>
      <c r="G2210" s="4" t="inlineStr">
        <is>
          <t>INSTALACAO</t>
        </is>
      </c>
      <c r="H2210" s="4" t="inlineStr">
        <is>
          <t>COI-SALVADOR/Z CONSORCIO/INSTALACAO</t>
        </is>
      </c>
      <c r="I2210" s="17" t="inlineStr">
        <is>
          <t>Sem posição</t>
        </is>
      </c>
      <c r="J2210" s="17" t="inlineStr">
        <is>
          <t>Sim</t>
        </is>
      </c>
      <c r="K2210" s="17" t="inlineStr">
        <is>
          <t>grupo</t>
        </is>
      </c>
      <c r="L2210" s="22" t="n"/>
      <c r="M2210" s="22" t="n"/>
      <c r="N2210" s="25" t="n"/>
      <c r="O2210" s="25" t="n"/>
    </row>
    <row r="2211">
      <c r="A2211" s="4" t="inlineStr">
        <is>
          <t>SALVADOR</t>
        </is>
      </c>
      <c r="B2211" s="4" t="inlineStr">
        <is>
          <t>12B-013-PTZ_RUA BAURU NOVO HORIZONTE0102</t>
        </is>
      </c>
      <c r="C2211" s="17" t="inlineStr">
        <is>
          <t>FIX</t>
        </is>
      </c>
      <c r="D2211" s="17" t="inlineStr">
        <is>
          <t>HWT-M6741-10-Z40-E2</t>
        </is>
      </c>
      <c r="E2211" s="24" t="inlineStr">
        <is>
          <t>10.98.16.178</t>
        </is>
      </c>
      <c r="F2211" s="4" t="inlineStr">
        <is>
          <t>COI-SALVADOR</t>
        </is>
      </c>
      <c r="G2211" s="4" t="inlineStr">
        <is>
          <t>INSTALACAO</t>
        </is>
      </c>
      <c r="H2211" s="4" t="inlineStr">
        <is>
          <t>COI-SALVADOR/Z CONSORCIO/INSTALACAO</t>
        </is>
      </c>
      <c r="I2211" s="17" t="inlineStr">
        <is>
          <t>Sem posição</t>
        </is>
      </c>
      <c r="J2211" s="17" t="inlineStr">
        <is>
          <t>Sim</t>
        </is>
      </c>
      <c r="K2211" s="17" t="inlineStr">
        <is>
          <t>grupo</t>
        </is>
      </c>
      <c r="L2211" s="22" t="n"/>
      <c r="M2211" s="22" t="n"/>
      <c r="N2211" s="25" t="n"/>
      <c r="O2211" s="25" t="n"/>
    </row>
    <row r="2212">
      <c r="A2212" s="4" t="inlineStr">
        <is>
          <t>SALVADOR</t>
        </is>
      </c>
      <c r="B2212" s="4" t="inlineStr">
        <is>
          <t>12B-015_PTZ_RUA TEN FERNANDO TUY 12 BPM</t>
        </is>
      </c>
      <c r="C2212" s="17" t="inlineStr">
        <is>
          <t>DOME</t>
        </is>
      </c>
      <c r="D2212" s="17" t="inlineStr">
        <is>
          <t>M6741-E-Z37</t>
        </is>
      </c>
      <c r="E2212" s="24" t="inlineStr">
        <is>
          <t>10.98.17.2</t>
        </is>
      </c>
      <c r="F2212" s="4" t="inlineStr">
        <is>
          <t>COI-SALVADOR</t>
        </is>
      </c>
      <c r="G2212" s="4" t="inlineStr">
        <is>
          <t>12o BPM CAMACARI</t>
        </is>
      </c>
      <c r="H2212" s="4" t="inlineStr">
        <is>
          <t>COI-SALVADOR/CPRRMS/12o BPM CAMACARI/PTZ</t>
        </is>
      </c>
      <c r="I2212" s="17" t="inlineStr">
        <is>
          <t>Sem posição</t>
        </is>
      </c>
      <c r="J2212" s="17" t="inlineStr">
        <is>
          <t>Sim</t>
        </is>
      </c>
      <c r="K2212" s="17" t="inlineStr">
        <is>
          <t>grupo</t>
        </is>
      </c>
      <c r="L2212" s="22" t="n"/>
      <c r="M2212" s="22" t="n"/>
      <c r="N2212" s="25" t="n"/>
      <c r="O2212" s="25" t="n"/>
    </row>
    <row r="2213">
      <c r="A2213" s="4" t="inlineStr">
        <is>
          <t>SALVADOR</t>
        </is>
      </c>
      <c r="B2213" s="4" t="inlineStr">
        <is>
          <t>12B-017_PTZ_AVENIDA SUL0102</t>
        </is>
      </c>
      <c r="C2213" s="17" t="inlineStr">
        <is>
          <t>FIX</t>
        </is>
      </c>
      <c r="D2213" s="17" t="inlineStr">
        <is>
          <t>HWT-M6741-10-Z40-E2</t>
        </is>
      </c>
      <c r="E2213" s="24" t="inlineStr">
        <is>
          <t>10.98.6.146</t>
        </is>
      </c>
      <c r="F2213" s="4" t="inlineStr">
        <is>
          <t>COI-SALVADOR</t>
        </is>
      </c>
      <c r="G2213" s="4" t="inlineStr">
        <is>
          <t>INSTALACAO</t>
        </is>
      </c>
      <c r="H2213" s="4" t="inlineStr">
        <is>
          <t>COI-SALVADOR/Z CONSORCIO/INSTALACAO</t>
        </is>
      </c>
      <c r="I2213" s="17" t="inlineStr">
        <is>
          <t>Sem posição</t>
        </is>
      </c>
      <c r="J2213" s="17" t="inlineStr">
        <is>
          <t>Sim</t>
        </is>
      </c>
      <c r="K2213" s="17" t="inlineStr">
        <is>
          <t>grupo</t>
        </is>
      </c>
      <c r="L2213" s="22" t="n"/>
      <c r="M2213" s="22" t="n"/>
      <c r="N2213" s="25" t="n"/>
      <c r="O2213" s="25" t="n"/>
    </row>
    <row r="2214">
      <c r="A2214" s="4" t="inlineStr">
        <is>
          <t>SALVADOR</t>
        </is>
      </c>
      <c r="B2214" s="4" t="inlineStr">
        <is>
          <t>12B-018_PTZ_RUA BEIRA RIO VERDES HORIZON0102</t>
        </is>
      </c>
      <c r="C2214" s="17" t="inlineStr">
        <is>
          <t>FIX</t>
        </is>
      </c>
      <c r="D2214" s="17" t="inlineStr">
        <is>
          <t>HWT-M6741-10-Z40-E2</t>
        </is>
      </c>
      <c r="E2214" s="24" t="inlineStr">
        <is>
          <t>10.98.10.18</t>
        </is>
      </c>
      <c r="F2214" s="4" t="inlineStr">
        <is>
          <t>COI-SALVADOR</t>
        </is>
      </c>
      <c r="G2214" s="4" t="inlineStr">
        <is>
          <t>INSTALACAO</t>
        </is>
      </c>
      <c r="H2214" s="4" t="inlineStr">
        <is>
          <t>COI-SALVADOR/Z CONSORCIO/INSTALACAO</t>
        </is>
      </c>
      <c r="I2214" s="17" t="inlineStr">
        <is>
          <t>Sem posição</t>
        </is>
      </c>
      <c r="J2214" s="17" t="inlineStr">
        <is>
          <t>Sim</t>
        </is>
      </c>
      <c r="K2214" s="17" t="inlineStr">
        <is>
          <t>grupo</t>
        </is>
      </c>
      <c r="L2214" s="22" t="n"/>
      <c r="M2214" s="22" t="n"/>
      <c r="N2214" s="25" t="n"/>
      <c r="O2214" s="25" t="n"/>
    </row>
    <row r="2215">
      <c r="A2215" s="4" t="inlineStr">
        <is>
          <t>SALVADOR</t>
        </is>
      </c>
      <c r="B2215" s="4" t="inlineStr">
        <is>
          <t>13-022_PTZ_AV PROF MAGALHAES NETO</t>
        </is>
      </c>
      <c r="C2215" s="17" t="inlineStr">
        <is>
          <t>DOME</t>
        </is>
      </c>
      <c r="D2215" s="17" t="inlineStr">
        <is>
          <t>M6741-E-Z37</t>
        </is>
      </c>
      <c r="E2215" s="24" t="inlineStr">
        <is>
          <t>10.98.9.146</t>
        </is>
      </c>
      <c r="F2215" s="4" t="inlineStr">
        <is>
          <t>COI-SALVADOR</t>
        </is>
      </c>
      <c r="G2215" s="4" t="inlineStr">
        <is>
          <t>13a CIPM PITUBA</t>
        </is>
      </c>
      <c r="H2215" s="4" t="inlineStr">
        <is>
          <t>COI-SALVADOR/CPRA/13a CIPM PITUBA/PTZ</t>
        </is>
      </c>
      <c r="I2215" s="17" t="inlineStr">
        <is>
          <t>Com coordenada</t>
        </is>
      </c>
      <c r="J2215" s="17" t="inlineStr">
        <is>
          <t>Sim</t>
        </is>
      </c>
      <c r="K2215" s="17" t="inlineStr">
        <is>
          <t>coordenada</t>
        </is>
      </c>
      <c r="L2215" s="22" t="n">
        <v>0</v>
      </c>
      <c r="M2215" s="22" t="n">
        <v>1</v>
      </c>
      <c r="N2215" s="25" t="n">
        <v>-12.9850153</v>
      </c>
      <c r="O2215" s="25" t="n">
        <v>-38.4525194</v>
      </c>
    </row>
    <row r="2216">
      <c r="A2216" s="4" t="inlineStr">
        <is>
          <t>SALVADOR</t>
        </is>
      </c>
      <c r="B2216" s="4" t="inlineStr">
        <is>
          <t>13-024_PTZ_RUA CLARA NUNES</t>
        </is>
      </c>
      <c r="C2216" s="17" t="inlineStr">
        <is>
          <t>DOME</t>
        </is>
      </c>
      <c r="D2216" s="17" t="inlineStr">
        <is>
          <t>M6741-E-Z37</t>
        </is>
      </c>
      <c r="E2216" s="24" t="inlineStr">
        <is>
          <t>10.98.11.130</t>
        </is>
      </c>
      <c r="F2216" s="4" t="inlineStr">
        <is>
          <t>COI-SALVADOR</t>
        </is>
      </c>
      <c r="G2216" s="4" t="inlineStr">
        <is>
          <t>13a CIPM PITUBA</t>
        </is>
      </c>
      <c r="H2216" s="4" t="inlineStr">
        <is>
          <t>COI-SALVADOR/CPRA/13a CIPM PITUBA/PTZ</t>
        </is>
      </c>
      <c r="I2216" s="17" t="inlineStr">
        <is>
          <t>Com coordenada</t>
        </is>
      </c>
      <c r="J2216" s="17" t="inlineStr">
        <is>
          <t>Sim</t>
        </is>
      </c>
      <c r="K2216" s="17" t="inlineStr">
        <is>
          <t>coordenada</t>
        </is>
      </c>
      <c r="L2216" s="22" t="n">
        <v>0</v>
      </c>
      <c r="M2216" s="22" t="n">
        <v>2</v>
      </c>
      <c r="N2216" s="25" t="n">
        <v>-12.98925</v>
      </c>
      <c r="O2216" s="25" t="n">
        <v>-38.453044</v>
      </c>
    </row>
    <row r="2217">
      <c r="A2217" s="4" t="inlineStr">
        <is>
          <t>SALVADOR</t>
        </is>
      </c>
      <c r="B2217" s="4" t="inlineStr">
        <is>
          <t>13-025_PTZ_AV PROF MAGALHAES NETO</t>
        </is>
      </c>
      <c r="C2217" s="17" t="inlineStr">
        <is>
          <t>DOME</t>
        </is>
      </c>
      <c r="D2217" s="17" t="inlineStr">
        <is>
          <t>M6721-E-Z31</t>
        </is>
      </c>
      <c r="E2217" s="24" t="inlineStr">
        <is>
          <t>10.98.11.42</t>
        </is>
      </c>
      <c r="F2217" s="4" t="inlineStr">
        <is>
          <t>COI-SALVADOR</t>
        </is>
      </c>
      <c r="G2217" s="4" t="inlineStr">
        <is>
          <t>13a CIPM PITUBA</t>
        </is>
      </c>
      <c r="H2217" s="4" t="inlineStr">
        <is>
          <t>COI-SALVADOR/CPRA/13a CIPM PITUBA/PTZ</t>
        </is>
      </c>
      <c r="I2217" s="17" t="inlineStr">
        <is>
          <t>Com coordenada</t>
        </is>
      </c>
      <c r="J2217" s="17" t="inlineStr">
        <is>
          <t>Sim</t>
        </is>
      </c>
      <c r="K2217" s="17" t="inlineStr">
        <is>
          <t>coordenada</t>
        </is>
      </c>
      <c r="L2217" s="22" t="n">
        <v>0</v>
      </c>
      <c r="M2217" s="22" t="n">
        <v>1</v>
      </c>
      <c r="N2217" s="25" t="n">
        <v>-12.990547</v>
      </c>
      <c r="O2217" s="25" t="n">
        <v>-38.453871</v>
      </c>
    </row>
    <row r="2218">
      <c r="A2218" s="4" t="inlineStr">
        <is>
          <t>SALVADOR</t>
        </is>
      </c>
      <c r="B2218" s="4" t="inlineStr">
        <is>
          <t>13-026_PTZ_AV PAULO VI EM FRENTE AO BANCO ITAU</t>
        </is>
      </c>
      <c r="C2218" s="17" t="inlineStr">
        <is>
          <t>DOME</t>
        </is>
      </c>
      <c r="D2218" s="17" t="inlineStr">
        <is>
          <t>M6721-E-Z31</t>
        </is>
      </c>
      <c r="E2218" s="24" t="inlineStr">
        <is>
          <t>10.98.8.178</t>
        </is>
      </c>
      <c r="F2218" s="4" t="inlineStr">
        <is>
          <t>COI-SALVADOR</t>
        </is>
      </c>
      <c r="G2218" s="4" t="inlineStr">
        <is>
          <t>13a CIPM PITUBA</t>
        </is>
      </c>
      <c r="H2218" s="4" t="inlineStr">
        <is>
          <t>COI-SALVADOR/CPRA/13a CIPM PITUBA/PTZ</t>
        </is>
      </c>
      <c r="I2218" s="17" t="inlineStr">
        <is>
          <t>Com coordenada</t>
        </is>
      </c>
      <c r="J2218" s="17" t="inlineStr">
        <is>
          <t>Sim</t>
        </is>
      </c>
      <c r="K2218" s="17" t="inlineStr">
        <is>
          <t>coordenada</t>
        </is>
      </c>
      <c r="L2218" s="22" t="n">
        <v>0</v>
      </c>
      <c r="M2218" s="22" t="n">
        <v>2</v>
      </c>
      <c r="N2218" s="25" t="n">
        <v>-12.990312</v>
      </c>
      <c r="O2218" s="25" t="n">
        <v>-38.454601</v>
      </c>
    </row>
    <row r="2219">
      <c r="A2219" s="4" t="inlineStr">
        <is>
          <t>SALVADOR</t>
        </is>
      </c>
      <c r="B2219" s="4" t="inlineStr">
        <is>
          <t>13-027_PTZ_AVENIDA PAULO VI PITUBA</t>
        </is>
      </c>
      <c r="C2219" s="17" t="inlineStr">
        <is>
          <t>DOME</t>
        </is>
      </c>
      <c r="D2219" s="17" t="inlineStr">
        <is>
          <t>M6721-E-Z31</t>
        </is>
      </c>
      <c r="E2219" s="24" t="inlineStr">
        <is>
          <t>10.98.9.130</t>
        </is>
      </c>
      <c r="F2219" s="4" t="inlineStr">
        <is>
          <t>COI-SALVADOR</t>
        </is>
      </c>
      <c r="G2219" s="4" t="inlineStr">
        <is>
          <t>13a CIPM PITUBA</t>
        </is>
      </c>
      <c r="H2219" s="4" t="inlineStr">
        <is>
          <t>COI-SALVADOR/CPRA/13a CIPM PITUBA/PTZ</t>
        </is>
      </c>
      <c r="I2219" s="17" t="inlineStr">
        <is>
          <t>Com coordenada</t>
        </is>
      </c>
      <c r="J2219" s="17" t="inlineStr">
        <is>
          <t>Sim</t>
        </is>
      </c>
      <c r="K2219" s="17" t="inlineStr">
        <is>
          <t>coordenada</t>
        </is>
      </c>
      <c r="L2219" s="22" t="n">
        <v>0</v>
      </c>
      <c r="M2219" s="22" t="n">
        <v>1</v>
      </c>
      <c r="N2219" s="25" t="n">
        <v>-12.990049</v>
      </c>
      <c r="O2219" s="25" t="n">
        <v>-38.460592</v>
      </c>
    </row>
    <row r="2220">
      <c r="A2220" s="4" t="inlineStr">
        <is>
          <t>SALVADOR</t>
        </is>
      </c>
      <c r="B2220" s="4" t="inlineStr">
        <is>
          <t>13-028_PTZ_RUA GUILLARD MUNIZ</t>
        </is>
      </c>
      <c r="C2220" s="17" t="inlineStr">
        <is>
          <t>DOME</t>
        </is>
      </c>
      <c r="D2220" s="17" t="inlineStr">
        <is>
          <t>M6721-E-Z31</t>
        </is>
      </c>
      <c r="E2220" s="24" t="inlineStr">
        <is>
          <t>10.98.9.122</t>
        </is>
      </c>
      <c r="F2220" s="4" t="inlineStr">
        <is>
          <t>COI-SALVADOR</t>
        </is>
      </c>
      <c r="G2220" s="4" t="inlineStr">
        <is>
          <t>13a CIPM PITUBA</t>
        </is>
      </c>
      <c r="H2220" s="4" t="inlineStr">
        <is>
          <t>COI-SALVADOR/CPRA/13a CIPM PITUBA/PTZ</t>
        </is>
      </c>
      <c r="I2220" s="17" t="inlineStr">
        <is>
          <t>Com coordenada</t>
        </is>
      </c>
      <c r="J2220" s="17" t="inlineStr">
        <is>
          <t>Sim</t>
        </is>
      </c>
      <c r="K2220" s="17" t="inlineStr">
        <is>
          <t>coordenada</t>
        </is>
      </c>
      <c r="L2220" s="22" t="n">
        <v>0</v>
      </c>
      <c r="M2220" s="22" t="n">
        <v>1</v>
      </c>
      <c r="N2220" s="25" t="n">
        <v>-12.991428</v>
      </c>
      <c r="O2220" s="25" t="n">
        <v>-38.460472</v>
      </c>
    </row>
    <row r="2221">
      <c r="A2221" s="4" t="inlineStr">
        <is>
          <t>SALVADOR</t>
        </is>
      </c>
      <c r="B2221" s="4" t="inlineStr">
        <is>
          <t>13-030_PTZ_RUA DAS ROSAS</t>
        </is>
      </c>
      <c r="C2221" s="17" t="inlineStr">
        <is>
          <t>DOME</t>
        </is>
      </c>
      <c r="D2221" s="17" t="inlineStr">
        <is>
          <t>M6721-E-Z31</t>
        </is>
      </c>
      <c r="E2221" s="24" t="inlineStr">
        <is>
          <t>10.98.8.186</t>
        </is>
      </c>
      <c r="F2221" s="4" t="inlineStr">
        <is>
          <t>COI-SALVADOR</t>
        </is>
      </c>
      <c r="G2221" s="4" t="inlineStr">
        <is>
          <t>13a CIPM PITUBA</t>
        </is>
      </c>
      <c r="H2221" s="4" t="inlineStr">
        <is>
          <t>COI-SALVADOR/CPRA/13a CIPM PITUBA/PTZ</t>
        </is>
      </c>
      <c r="I2221" s="17" t="inlineStr">
        <is>
          <t>Com coordenada</t>
        </is>
      </c>
      <c r="J2221" s="17" t="inlineStr">
        <is>
          <t>Sim</t>
        </is>
      </c>
      <c r="K2221" s="17" t="inlineStr">
        <is>
          <t>coordenada</t>
        </is>
      </c>
      <c r="L2221" s="22" t="n">
        <v>0</v>
      </c>
      <c r="M2221" s="22" t="n">
        <v>2</v>
      </c>
      <c r="N2221" s="25" t="n">
        <v>-12.992213</v>
      </c>
      <c r="O2221" s="25" t="n">
        <v>-38.45544</v>
      </c>
    </row>
    <row r="2222">
      <c r="A2222" s="4" t="inlineStr">
        <is>
          <t>SALVADOR</t>
        </is>
      </c>
      <c r="B2222" s="4" t="inlineStr">
        <is>
          <t>13-031_PTZ_AV PAULO VI</t>
        </is>
      </c>
      <c r="C2222" s="17" t="inlineStr">
        <is>
          <t>DOME</t>
        </is>
      </c>
      <c r="D2222" s="17" t="inlineStr">
        <is>
          <t>M6741-E-Z37</t>
        </is>
      </c>
      <c r="E2222" s="24" t="inlineStr">
        <is>
          <t>10.98.15.170</t>
        </is>
      </c>
      <c r="F2222" s="4" t="inlineStr">
        <is>
          <t>COI-SALVADOR</t>
        </is>
      </c>
      <c r="G2222" s="4" t="inlineStr">
        <is>
          <t>13a CIPM PITUBA</t>
        </is>
      </c>
      <c r="H2222" s="4" t="inlineStr">
        <is>
          <t>COI-SALVADOR/CPRA/13a CIPM PITUBA/PTZ</t>
        </is>
      </c>
      <c r="I2222" s="17" t="inlineStr">
        <is>
          <t>Com coordenada</t>
        </is>
      </c>
      <c r="J2222" s="17" t="inlineStr">
        <is>
          <t>Sim</t>
        </is>
      </c>
      <c r="K2222" s="17" t="inlineStr">
        <is>
          <t>coordenada</t>
        </is>
      </c>
      <c r="L2222" s="22" t="n">
        <v>0</v>
      </c>
      <c r="M2222" s="22" t="n">
        <v>2</v>
      </c>
      <c r="N2222" s="25" t="n">
        <v>-12.990312222222</v>
      </c>
      <c r="O2222" s="25" t="n">
        <v>-38.454600555556</v>
      </c>
    </row>
    <row r="2223">
      <c r="A2223" s="4" t="inlineStr">
        <is>
          <t>SALVADOR</t>
        </is>
      </c>
      <c r="B2223" s="4" t="inlineStr">
        <is>
          <t>13-032_PTZ_AV PAULO VI PROX COLEGIO MILITAR</t>
        </is>
      </c>
      <c r="C2223" s="17" t="inlineStr">
        <is>
          <t>DOME</t>
        </is>
      </c>
      <c r="D2223" s="17" t="inlineStr">
        <is>
          <t>M6721-E-Z31</t>
        </is>
      </c>
      <c r="E2223" s="24" t="inlineStr">
        <is>
          <t>10.98.10.218</t>
        </is>
      </c>
      <c r="F2223" s="4" t="inlineStr">
        <is>
          <t>COI-SALVADOR</t>
        </is>
      </c>
      <c r="G2223" s="4" t="inlineStr">
        <is>
          <t>13a CIPM PITUBA</t>
        </is>
      </c>
      <c r="H2223" s="4" t="inlineStr">
        <is>
          <t>COI-SALVADOR/CPRA/13a CIPM PITUBA/PTZ</t>
        </is>
      </c>
      <c r="I2223" s="17" t="inlineStr">
        <is>
          <t>Com coordenada</t>
        </is>
      </c>
      <c r="J2223" s="17" t="inlineStr">
        <is>
          <t>Sim</t>
        </is>
      </c>
      <c r="K2223" s="17" t="inlineStr">
        <is>
          <t>coordenada</t>
        </is>
      </c>
      <c r="L2223" s="22" t="n">
        <v>0</v>
      </c>
      <c r="M2223" s="22" t="n">
        <v>0</v>
      </c>
      <c r="N2223" s="25" t="n">
        <v>-12.994262</v>
      </c>
      <c r="O2223" s="25" t="n">
        <v>-38.458088</v>
      </c>
    </row>
    <row r="2224">
      <c r="A2224" s="4" t="inlineStr">
        <is>
          <t>SALVADOR</t>
        </is>
      </c>
      <c r="B2224" s="4" t="inlineStr">
        <is>
          <t>13-033_PTZ_AV ACM PROXIMO HOTEL FIESTA</t>
        </is>
      </c>
      <c r="C2224" s="17" t="inlineStr">
        <is>
          <t>DOME</t>
        </is>
      </c>
      <c r="D2224" s="17" t="inlineStr">
        <is>
          <t>M6721-E-Z31</t>
        </is>
      </c>
      <c r="E2224" s="24" t="inlineStr">
        <is>
          <t>10.98.10.98</t>
        </is>
      </c>
      <c r="F2224" s="4" t="inlineStr">
        <is>
          <t>COI-SALVADOR</t>
        </is>
      </c>
      <c r="G2224" s="4" t="inlineStr">
        <is>
          <t>13a CIPM PITUBA</t>
        </is>
      </c>
      <c r="H2224" s="4" t="inlineStr">
        <is>
          <t>COI-SALVADOR/CPRA/13a CIPM PITUBA/PTZ</t>
        </is>
      </c>
      <c r="I2224" s="17" t="inlineStr">
        <is>
          <t>Com coordenada</t>
        </is>
      </c>
      <c r="J2224" s="17" t="inlineStr">
        <is>
          <t>Sim</t>
        </is>
      </c>
      <c r="K2224" s="17" t="inlineStr">
        <is>
          <t>coordenada</t>
        </is>
      </c>
      <c r="L2224" s="22" t="n">
        <v>0</v>
      </c>
      <c r="M2224" s="22" t="n">
        <v>1</v>
      </c>
      <c r="N2224" s="25" t="n">
        <v>-12.997189</v>
      </c>
      <c r="O2224" s="25" t="n">
        <v>-38.465094</v>
      </c>
    </row>
    <row r="2225">
      <c r="A2225" s="4" t="inlineStr">
        <is>
          <t>SALVADOR</t>
        </is>
      </c>
      <c r="B2225" s="4" t="inlineStr">
        <is>
          <t>13-034_PTZ_RUA ALEXANDRE HERCULANO</t>
        </is>
      </c>
      <c r="C2225" s="17" t="inlineStr">
        <is>
          <t>DOME</t>
        </is>
      </c>
      <c r="D2225" s="17" t="inlineStr">
        <is>
          <t>M6741-E-Z37</t>
        </is>
      </c>
      <c r="E2225" s="24" t="inlineStr">
        <is>
          <t>10.98.6.2</t>
        </is>
      </c>
      <c r="F2225" s="4" t="inlineStr">
        <is>
          <t>COI-SALVADOR</t>
        </is>
      </c>
      <c r="G2225" s="4" t="inlineStr">
        <is>
          <t>13a CIPM PITUBA</t>
        </is>
      </c>
      <c r="H2225" s="4" t="inlineStr">
        <is>
          <t>COI-SALVADOR/CPRA/13a CIPM PITUBA/PTZ</t>
        </is>
      </c>
      <c r="I2225" s="17" t="inlineStr">
        <is>
          <t>Com coordenada</t>
        </is>
      </c>
      <c r="J2225" s="17" t="inlineStr">
        <is>
          <t>Sim</t>
        </is>
      </c>
      <c r="K2225" s="17" t="inlineStr">
        <is>
          <t>coordenada</t>
        </is>
      </c>
      <c r="L2225" s="22" t="n">
        <v>0</v>
      </c>
      <c r="M2225" s="22" t="n">
        <v>0</v>
      </c>
      <c r="N2225" s="25" t="n">
        <v>-12.999138</v>
      </c>
      <c r="O2225" s="25" t="n">
        <v>-38.459751</v>
      </c>
    </row>
    <row r="2226">
      <c r="A2226" s="4" t="inlineStr">
        <is>
          <t>SALVADOR</t>
        </is>
      </c>
      <c r="B2226" s="4" t="inlineStr">
        <is>
          <t>13-035_PTZ_ALAMEDA FLORECA</t>
        </is>
      </c>
      <c r="C2226" s="17" t="inlineStr">
        <is>
          <t>DOME</t>
        </is>
      </c>
      <c r="D2226" s="17" t="inlineStr">
        <is>
          <t>M6721-E-Z31</t>
        </is>
      </c>
      <c r="E2226" s="24" t="inlineStr">
        <is>
          <t>10.98.20.122</t>
        </is>
      </c>
      <c r="F2226" s="4" t="inlineStr">
        <is>
          <t>COI-SALVADOR</t>
        </is>
      </c>
      <c r="G2226" s="4" t="inlineStr">
        <is>
          <t>13a CIPM PITUBA</t>
        </is>
      </c>
      <c r="H2226" s="4" t="inlineStr">
        <is>
          <t>COI-SALVADOR/CPRA/13a CIPM PITUBA/PTZ</t>
        </is>
      </c>
      <c r="I2226" s="17" t="inlineStr">
        <is>
          <t>Com coordenada</t>
        </is>
      </c>
      <c r="J2226" s="17" t="inlineStr">
        <is>
          <t>Sim</t>
        </is>
      </c>
      <c r="K2226" s="17" t="inlineStr">
        <is>
          <t>coordenada</t>
        </is>
      </c>
      <c r="L2226" s="22" t="n">
        <v>0</v>
      </c>
      <c r="M2226" s="22" t="n">
        <v>1</v>
      </c>
      <c r="N2226" s="25" t="n">
        <v>-13.001552</v>
      </c>
      <c r="O2226" s="25" t="n">
        <v>-38.461248</v>
      </c>
    </row>
    <row r="2227">
      <c r="A2227" s="4" t="inlineStr">
        <is>
          <t>SALVADOR</t>
        </is>
      </c>
      <c r="B2227" s="4" t="inlineStr">
        <is>
          <t>13-036_PTZ_RUA CEARA X RIO G SUL</t>
        </is>
      </c>
      <c r="C2227" s="17" t="inlineStr">
        <is>
          <t>DOME</t>
        </is>
      </c>
      <c r="D2227" s="17" t="inlineStr">
        <is>
          <t>M6721-E-Z31</t>
        </is>
      </c>
      <c r="E2227" s="24" t="inlineStr">
        <is>
          <t>10.98.11.50</t>
        </is>
      </c>
      <c r="F2227" s="4" t="inlineStr">
        <is>
          <t>COI-SALVADOR</t>
        </is>
      </c>
      <c r="G2227" s="4" t="inlineStr">
        <is>
          <t>13a CIPM PITUBA</t>
        </is>
      </c>
      <c r="H2227" s="4" t="inlineStr">
        <is>
          <t>COI-SALVADOR/CPRA/13a CIPM PITUBA/PTZ</t>
        </is>
      </c>
      <c r="I2227" s="17" t="inlineStr">
        <is>
          <t>Com coordenada</t>
        </is>
      </c>
      <c r="J2227" s="17" t="inlineStr">
        <is>
          <t>Sim</t>
        </is>
      </c>
      <c r="K2227" s="17" t="inlineStr">
        <is>
          <t>coordenada</t>
        </is>
      </c>
      <c r="L2227" s="22" t="n">
        <v>1</v>
      </c>
      <c r="M2227" s="22" t="n">
        <v>1</v>
      </c>
      <c r="N2227" s="25" t="n">
        <v>-13.002605</v>
      </c>
      <c r="O2227" s="25" t="n">
        <v>-38.459218</v>
      </c>
    </row>
    <row r="2228">
      <c r="A2228" s="4" t="inlineStr">
        <is>
          <t>SALVADOR</t>
        </is>
      </c>
      <c r="B2228" s="4" t="inlineStr">
        <is>
          <t>13-037_PTZ_AV MANUEL DIAS DA SILVA X RUA BAHIA FARMACIA SAO PAULO</t>
        </is>
      </c>
      <c r="C2228" s="17" t="inlineStr">
        <is>
          <t>DOME</t>
        </is>
      </c>
      <c r="D2228" s="17" t="inlineStr">
        <is>
          <t>M6741-E-Z37</t>
        </is>
      </c>
      <c r="E2228" s="24" t="inlineStr">
        <is>
          <t>10.98.9.114</t>
        </is>
      </c>
      <c r="F2228" s="4" t="inlineStr">
        <is>
          <t>COI-SALVADOR</t>
        </is>
      </c>
      <c r="G2228" s="4" t="inlineStr">
        <is>
          <t>13a CIPM PITUBA</t>
        </is>
      </c>
      <c r="H2228" s="4" t="inlineStr">
        <is>
          <t>COI-SALVADOR/CPRA/13a CIPM PITUBA/PTZ</t>
        </is>
      </c>
      <c r="I2228" s="17" t="inlineStr">
        <is>
          <t>Com coordenada</t>
        </is>
      </c>
      <c r="J2228" s="17" t="inlineStr">
        <is>
          <t>Sim</t>
        </is>
      </c>
      <c r="K2228" s="17" t="inlineStr">
        <is>
          <t>coordenada</t>
        </is>
      </c>
      <c r="L2228" s="22" t="n">
        <v>1</v>
      </c>
      <c r="M2228" s="22" t="n">
        <v>2</v>
      </c>
      <c r="N2228" s="25" t="n">
        <v>-13.00285</v>
      </c>
      <c r="O2228" s="25" t="n">
        <v>-38.45554</v>
      </c>
    </row>
    <row r="2229">
      <c r="A2229" s="4" t="inlineStr">
        <is>
          <t>SALVADOR</t>
        </is>
      </c>
      <c r="B2229" s="4" t="inlineStr">
        <is>
          <t>13-038_PTZ_AV OTAVIO MANGABEIRA N 2401 SHOPPING ATELIE PLACE</t>
        </is>
      </c>
      <c r="C2229" s="17" t="inlineStr">
        <is>
          <t>DOME</t>
        </is>
      </c>
      <c r="D2229" s="17" t="inlineStr">
        <is>
          <t>M6741-E-Z37</t>
        </is>
      </c>
      <c r="E2229" s="24" t="inlineStr">
        <is>
          <t>10.98.41.202</t>
        </is>
      </c>
      <c r="F2229" s="4" t="inlineStr">
        <is>
          <t>COI-SALVADOR</t>
        </is>
      </c>
      <c r="G2229" s="4" t="inlineStr">
        <is>
          <t>13a CIPM PITUBA</t>
        </is>
      </c>
      <c r="H2229" s="4" t="inlineStr">
        <is>
          <t>COI-SALVADOR/CPRA/13a CIPM PITUBA/PTZ</t>
        </is>
      </c>
      <c r="I2229" s="17" t="inlineStr">
        <is>
          <t>Com coordenada</t>
        </is>
      </c>
      <c r="J2229" s="17" t="inlineStr">
        <is>
          <t>Sim</t>
        </is>
      </c>
      <c r="K2229" s="17" t="inlineStr">
        <is>
          <t>coordenada</t>
        </is>
      </c>
      <c r="L2229" s="22" t="n">
        <v>0</v>
      </c>
      <c r="M2229" s="22" t="n">
        <v>2</v>
      </c>
      <c r="N2229" s="25" t="n">
        <v>-13.0016879</v>
      </c>
      <c r="O2229" s="25" t="n">
        <v>-38.4509579</v>
      </c>
    </row>
    <row r="2230">
      <c r="A2230" s="4" t="inlineStr">
        <is>
          <t>SALVADOR</t>
        </is>
      </c>
      <c r="B2230" s="4" t="inlineStr">
        <is>
          <t>13-039_PTZ_AV MANUEL DIAS DA SILVAX RUA BAHIA FARMACIA SAO PAULO</t>
        </is>
      </c>
      <c r="C2230" s="17" t="inlineStr">
        <is>
          <t>DOME</t>
        </is>
      </c>
      <c r="D2230" s="17" t="inlineStr">
        <is>
          <t>M6721-E-Z31</t>
        </is>
      </c>
      <c r="E2230" s="24" t="inlineStr">
        <is>
          <t>10.98.7.122</t>
        </is>
      </c>
      <c r="F2230" s="4" t="inlineStr">
        <is>
          <t>COI-SALVADOR</t>
        </is>
      </c>
      <c r="G2230" s="4" t="inlineStr">
        <is>
          <t>13a CIPM PITUBA</t>
        </is>
      </c>
      <c r="H2230" s="4" t="inlineStr">
        <is>
          <t>COI-SALVADOR/CPRA/13a CIPM PITUBA/PTZ</t>
        </is>
      </c>
      <c r="I2230" s="17" t="inlineStr">
        <is>
          <t>Com coordenada</t>
        </is>
      </c>
      <c r="J2230" s="17" t="inlineStr">
        <is>
          <t>Sim</t>
        </is>
      </c>
      <c r="K2230" s="17" t="inlineStr">
        <is>
          <t>coordenada</t>
        </is>
      </c>
      <c r="L2230" s="22" t="n">
        <v>0</v>
      </c>
      <c r="M2230" s="22" t="n">
        <v>1</v>
      </c>
      <c r="N2230" s="25" t="n">
        <v>-13.0046162</v>
      </c>
      <c r="O2230" s="25" t="n">
        <v>-38.4548442</v>
      </c>
    </row>
    <row r="2231">
      <c r="A2231" s="4" t="inlineStr">
        <is>
          <t>SALVADOR</t>
        </is>
      </c>
      <c r="B2231" s="4" t="inlineStr">
        <is>
          <t>13-040_PTZ_AV OTAVIO MANGABEIRA PC NOSSA SRA DA LUZ</t>
        </is>
      </c>
      <c r="C2231" s="17" t="inlineStr">
        <is>
          <t>DOME</t>
        </is>
      </c>
      <c r="D2231" s="17" t="inlineStr">
        <is>
          <t>M6721-E-Z31</t>
        </is>
      </c>
      <c r="E2231" s="24" t="inlineStr">
        <is>
          <t>10.98.41.210</t>
        </is>
      </c>
      <c r="F2231" s="4" t="inlineStr">
        <is>
          <t>COI-SALVADOR</t>
        </is>
      </c>
      <c r="G2231" s="4" t="inlineStr">
        <is>
          <t>13a CIPM PITUBA</t>
        </is>
      </c>
      <c r="H2231" s="4" t="inlineStr">
        <is>
          <t>COI-SALVADOR/CPRA/13a CIPM PITUBA/PTZ</t>
        </is>
      </c>
      <c r="I2231" s="17" t="inlineStr">
        <is>
          <t>Com coordenada</t>
        </is>
      </c>
      <c r="J2231" s="17" t="inlineStr">
        <is>
          <t>Sim</t>
        </is>
      </c>
      <c r="K2231" s="17" t="inlineStr">
        <is>
          <t>coordenada</t>
        </is>
      </c>
      <c r="L2231" s="22" t="n">
        <v>0</v>
      </c>
      <c r="M2231" s="22" t="n">
        <v>0</v>
      </c>
      <c r="N2231" s="25" t="n">
        <v>-13.0058992</v>
      </c>
      <c r="O2231" s="25" t="n">
        <v>-38.4564963</v>
      </c>
    </row>
    <row r="2232">
      <c r="A2232" s="4" t="inlineStr">
        <is>
          <t>SALVADOR</t>
        </is>
      </c>
      <c r="B2232" s="4" t="inlineStr">
        <is>
          <t>13-041_PTZ_AV MANOEL DIAS DA SILVA</t>
        </is>
      </c>
      <c r="C2232" s="17" t="inlineStr">
        <is>
          <t>DOME</t>
        </is>
      </c>
      <c r="D2232" s="17" t="inlineStr">
        <is>
          <t>M6721-E-Z31</t>
        </is>
      </c>
      <c r="E2232" s="24" t="inlineStr">
        <is>
          <t>10.98.48.130</t>
        </is>
      </c>
      <c r="F2232" s="4" t="inlineStr">
        <is>
          <t>COI-SALVADOR</t>
        </is>
      </c>
      <c r="G2232" s="4" t="inlineStr">
        <is>
          <t>13a CIPM PITUBA</t>
        </is>
      </c>
      <c r="H2232" s="4" t="inlineStr">
        <is>
          <t>COI-SALVADOR/CPRA/13a CIPM PITUBA/PTZ</t>
        </is>
      </c>
      <c r="I2232" s="17" t="inlineStr">
        <is>
          <t>Com coordenada</t>
        </is>
      </c>
      <c r="J2232" s="17" t="inlineStr">
        <is>
          <t>Sim</t>
        </is>
      </c>
      <c r="K2232" s="17" t="inlineStr">
        <is>
          <t>coordenada</t>
        </is>
      </c>
      <c r="L2232" s="22" t="n">
        <v>0</v>
      </c>
      <c r="M2232" s="22" t="n">
        <v>0</v>
      </c>
      <c r="N2232" s="25" t="n">
        <v>-13.0051929</v>
      </c>
      <c r="O2232" s="25" t="n">
        <v>-38.4576735</v>
      </c>
    </row>
    <row r="2233">
      <c r="A2233" s="4" t="inlineStr">
        <is>
          <t>SALVADOR</t>
        </is>
      </c>
      <c r="B2233" s="4" t="inlineStr">
        <is>
          <t>13-042_PTZ_PITUBA AQUARIUS EM FRENTE AO COLEGIO MENDEL</t>
        </is>
      </c>
      <c r="C2233" s="17" t="inlineStr">
        <is>
          <t>DOME</t>
        </is>
      </c>
      <c r="D2233" s="17" t="inlineStr">
        <is>
          <t>M6741-E-Z37</t>
        </is>
      </c>
      <c r="E2233" s="24" t="inlineStr">
        <is>
          <t>10.98.11.146</t>
        </is>
      </c>
      <c r="F2233" s="4" t="inlineStr">
        <is>
          <t>COI-SALVADOR</t>
        </is>
      </c>
      <c r="G2233" s="4" t="inlineStr">
        <is>
          <t>13a CIPM PITUBA</t>
        </is>
      </c>
      <c r="H2233" s="4" t="inlineStr">
        <is>
          <t>COI-SALVADOR/CPRA/13a CIPM PITUBA/PTZ</t>
        </is>
      </c>
      <c r="I2233" s="17" t="inlineStr">
        <is>
          <t>Com coordenada</t>
        </is>
      </c>
      <c r="J2233" s="17" t="inlineStr">
        <is>
          <t>Sim</t>
        </is>
      </c>
      <c r="K2233" s="17" t="inlineStr">
        <is>
          <t>coordenada</t>
        </is>
      </c>
      <c r="L2233" s="22" t="n">
        <v>0</v>
      </c>
      <c r="M2233" s="22" t="n">
        <v>0</v>
      </c>
      <c r="N2233" s="25" t="n">
        <v>-13.0061067</v>
      </c>
      <c r="O2233" s="25" t="n">
        <v>-38.460559</v>
      </c>
    </row>
    <row r="2234">
      <c r="A2234" s="4" t="inlineStr">
        <is>
          <t>SALVADOR</t>
        </is>
      </c>
      <c r="B2234" s="4" t="inlineStr">
        <is>
          <t>13-043_PTZ_RUA MINAS GERAIS</t>
        </is>
      </c>
      <c r="C2234" s="17" t="inlineStr">
        <is>
          <t>DOME</t>
        </is>
      </c>
      <c r="D2234" s="17" t="inlineStr">
        <is>
          <t>M6721-E-Z31</t>
        </is>
      </c>
      <c r="E2234" s="24" t="inlineStr">
        <is>
          <t>10.98.7.114</t>
        </is>
      </c>
      <c r="F2234" s="4" t="inlineStr">
        <is>
          <t>COI-SALVADOR</t>
        </is>
      </c>
      <c r="G2234" s="4" t="inlineStr">
        <is>
          <t>13a CIPM PITUBA</t>
        </is>
      </c>
      <c r="H2234" s="4" t="inlineStr">
        <is>
          <t>COI-SALVADOR/CPRA/13a CIPM PITUBA/PTZ</t>
        </is>
      </c>
      <c r="I2234" s="17" t="inlineStr">
        <is>
          <t>Com coordenada</t>
        </is>
      </c>
      <c r="J2234" s="17" t="inlineStr">
        <is>
          <t>Sim</t>
        </is>
      </c>
      <c r="K2234" s="17" t="inlineStr">
        <is>
          <t>coordenada</t>
        </is>
      </c>
      <c r="L2234" s="22" t="n">
        <v>0</v>
      </c>
      <c r="M2234" s="22" t="n">
        <v>0</v>
      </c>
      <c r="N2234" s="25" t="n">
        <v>-13.006995</v>
      </c>
      <c r="O2234" s="25" t="n">
        <v>-38.460667</v>
      </c>
    </row>
    <row r="2235">
      <c r="A2235" s="4" t="inlineStr">
        <is>
          <t>SALVADOR</t>
        </is>
      </c>
      <c r="B2235" s="4" t="inlineStr">
        <is>
          <t>13-045_PTZ_AV MANOEL DIAS DA SILVA</t>
        </is>
      </c>
      <c r="C2235" s="17" t="inlineStr">
        <is>
          <t>DOME</t>
        </is>
      </c>
      <c r="D2235" s="17" t="inlineStr">
        <is>
          <t>M6721-E-Z31</t>
        </is>
      </c>
      <c r="E2235" s="24" t="inlineStr">
        <is>
          <t>10.98.8.210</t>
        </is>
      </c>
      <c r="F2235" s="4" t="inlineStr">
        <is>
          <t>COI-SALVADOR</t>
        </is>
      </c>
      <c r="G2235" s="4" t="inlineStr">
        <is>
          <t>13a CIPM PITUBA</t>
        </is>
      </c>
      <c r="H2235" s="4" t="inlineStr">
        <is>
          <t>COI-SALVADOR/CPRA/13a CIPM PITUBA/PTZ</t>
        </is>
      </c>
      <c r="I2235" s="17" t="inlineStr">
        <is>
          <t>Com coordenada</t>
        </is>
      </c>
      <c r="J2235" s="17" t="inlineStr">
        <is>
          <t>Sim</t>
        </is>
      </c>
      <c r="K2235" s="17" t="inlineStr">
        <is>
          <t>coordenada</t>
        </is>
      </c>
      <c r="L2235" s="22" t="n">
        <v>0</v>
      </c>
      <c r="M2235" s="22" t="n">
        <v>0</v>
      </c>
      <c r="N2235" s="25" t="n">
        <v>-13.0075182</v>
      </c>
      <c r="O2235" s="25" t="n">
        <v>-38.4626406</v>
      </c>
    </row>
    <row r="2236">
      <c r="A2236" s="4" t="inlineStr">
        <is>
          <t>SALVADOR</t>
        </is>
      </c>
      <c r="B2236" s="4" t="inlineStr">
        <is>
          <t>13-046_PTZ_RUA PARA</t>
        </is>
      </c>
      <c r="C2236" s="17" t="inlineStr">
        <is>
          <t>DOME</t>
        </is>
      </c>
      <c r="D2236" s="17" t="inlineStr">
        <is>
          <t>HWT-M6741-10-Z40-E2</t>
        </is>
      </c>
      <c r="E2236" s="24" t="inlineStr">
        <is>
          <t>10.98.6.10</t>
        </is>
      </c>
      <c r="F2236" s="4" t="inlineStr">
        <is>
          <t>COI-SALVADOR</t>
        </is>
      </c>
      <c r="G2236" s="4" t="inlineStr">
        <is>
          <t>13a CIPM PITUBA</t>
        </is>
      </c>
      <c r="H2236" s="4" t="inlineStr">
        <is>
          <t>COI-SALVADOR/CPRA/13a CIPM PITUBA/PTZ</t>
        </is>
      </c>
      <c r="I2236" s="17" t="inlineStr">
        <is>
          <t>Com coordenada</t>
        </is>
      </c>
      <c r="J2236" s="17" t="inlineStr">
        <is>
          <t>Sim</t>
        </is>
      </c>
      <c r="K2236" s="17" t="inlineStr">
        <is>
          <t>coordenada</t>
        </is>
      </c>
      <c r="L2236" s="22" t="n">
        <v>0</v>
      </c>
      <c r="M2236" s="22" t="n">
        <v>1</v>
      </c>
      <c r="N2236" s="25" t="n">
        <v>-13.009836</v>
      </c>
      <c r="O2236" s="25" t="n">
        <v>-38.465348</v>
      </c>
    </row>
    <row r="2237">
      <c r="A2237" s="4" t="inlineStr">
        <is>
          <t>SALVADOR</t>
        </is>
      </c>
      <c r="B2237" s="4" t="inlineStr">
        <is>
          <t>13-046_PTZ_RUA PARA0102</t>
        </is>
      </c>
      <c r="C2237" s="17" t="inlineStr">
        <is>
          <t>FIX</t>
        </is>
      </c>
      <c r="D2237" s="17" t="inlineStr">
        <is>
          <t>HWT-M6741-10-Z40-E2</t>
        </is>
      </c>
      <c r="E2237" s="24" t="inlineStr">
        <is>
          <t>10.98.6.10</t>
        </is>
      </c>
      <c r="F2237" s="4" t="inlineStr">
        <is>
          <t>COI-SALVADOR</t>
        </is>
      </c>
      <c r="G2237" s="4" t="inlineStr">
        <is>
          <t>INSTALACAO</t>
        </is>
      </c>
      <c r="H2237" s="4" t="inlineStr">
        <is>
          <t>COI-SALVADOR/Z CONSORCIO/INSTALACAO</t>
        </is>
      </c>
      <c r="I2237" s="17" t="inlineStr">
        <is>
          <t>Sem posição</t>
        </is>
      </c>
      <c r="J2237" s="17" t="inlineStr">
        <is>
          <t>Sim</t>
        </is>
      </c>
      <c r="K2237" s="17" t="inlineStr">
        <is>
          <t>grupo</t>
        </is>
      </c>
      <c r="L2237" s="22" t="n"/>
      <c r="M2237" s="22" t="n"/>
      <c r="N2237" s="25" t="n"/>
      <c r="O2237" s="25" t="n"/>
    </row>
    <row r="2238">
      <c r="A2238" s="4" t="inlineStr">
        <is>
          <t>SALVADOR</t>
        </is>
      </c>
      <c r="B2238" s="4" t="inlineStr">
        <is>
          <t>13-047_PTZ_RUA UBARANAS ENTRE PITUBA E AMARALINA</t>
        </is>
      </c>
      <c r="C2238" s="17" t="inlineStr">
        <is>
          <t>DOME</t>
        </is>
      </c>
      <c r="D2238" s="17" t="inlineStr">
        <is>
          <t>M6721-E-Z31</t>
        </is>
      </c>
      <c r="E2238" s="24" t="inlineStr">
        <is>
          <t>10.98.11.138</t>
        </is>
      </c>
      <c r="F2238" s="4" t="inlineStr">
        <is>
          <t>COI-SALVADOR</t>
        </is>
      </c>
      <c r="G2238" s="4" t="inlineStr">
        <is>
          <t>13a CIPM PITUBA</t>
        </is>
      </c>
      <c r="H2238" s="4" t="inlineStr">
        <is>
          <t>COI-SALVADOR/CPRA/13a CIPM PITUBA/PTZ</t>
        </is>
      </c>
      <c r="I2238" s="17" t="inlineStr">
        <is>
          <t>Com coordenada</t>
        </is>
      </c>
      <c r="J2238" s="17" t="inlineStr">
        <is>
          <t>Sim</t>
        </is>
      </c>
      <c r="K2238" s="17" t="inlineStr">
        <is>
          <t>coordenada</t>
        </is>
      </c>
      <c r="L2238" s="22" t="n">
        <v>0</v>
      </c>
      <c r="M2238" s="22" t="n">
        <v>1</v>
      </c>
      <c r="N2238" s="25" t="n">
        <v>-13.0098454</v>
      </c>
      <c r="O2238" s="25" t="n">
        <v>-38.4678382</v>
      </c>
    </row>
    <row r="2239">
      <c r="A2239" s="4" t="inlineStr">
        <is>
          <t>SALVADOR</t>
        </is>
      </c>
      <c r="B2239" s="4" t="inlineStr">
        <is>
          <t>13-048_PTZ_PRACA JOSE GUILHERME DE MACEDO PROX RUA CEARA</t>
        </is>
      </c>
      <c r="C2239" s="17" t="inlineStr">
        <is>
          <t>DOME</t>
        </is>
      </c>
      <c r="D2239" s="17" t="inlineStr">
        <is>
          <t>M6741-E-Z37</t>
        </is>
      </c>
      <c r="E2239" s="24" t="inlineStr">
        <is>
          <t>10.98.47.218</t>
        </is>
      </c>
      <c r="F2239" s="4" t="inlineStr">
        <is>
          <t>COI-SALVADOR</t>
        </is>
      </c>
      <c r="G2239" s="4" t="inlineStr">
        <is>
          <t>13a CIPM PITUBA</t>
        </is>
      </c>
      <c r="H2239" s="4" t="inlineStr">
        <is>
          <t>COI-SALVADOR/CPRA/13a CIPM PITUBA/PTZ</t>
        </is>
      </c>
      <c r="I2239" s="17" t="inlineStr">
        <is>
          <t>Com coordenada</t>
        </is>
      </c>
      <c r="J2239" s="17" t="inlineStr">
        <is>
          <t>Sim</t>
        </is>
      </c>
      <c r="K2239" s="17" t="inlineStr">
        <is>
          <t>coordenada</t>
        </is>
      </c>
      <c r="L2239" s="22" t="n">
        <v>0</v>
      </c>
      <c r="M2239" s="22" t="n">
        <v>2</v>
      </c>
      <c r="N2239" s="25" t="n">
        <v>-13.003047</v>
      </c>
      <c r="O2239" s="25" t="n">
        <v>-38.466014</v>
      </c>
    </row>
    <row r="2240">
      <c r="A2240" s="4" t="inlineStr">
        <is>
          <t>SALVADOR</t>
        </is>
      </c>
      <c r="B2240" s="4" t="inlineStr">
        <is>
          <t>13-049_LPR_AV MAGALHAES NETO_EM FRENTE_POSTO SHELL_STD_AV TANCREDO NEVES</t>
        </is>
      </c>
      <c r="C2240" s="17" t="inlineStr">
        <is>
          <t>FIX</t>
        </is>
      </c>
      <c r="D2240" s="17" t="inlineStr">
        <is>
          <t>U1-0LRV(8-32)A AI Pro</t>
        </is>
      </c>
      <c r="E2240" s="24" t="inlineStr">
        <is>
          <t>10.98.21.170</t>
        </is>
      </c>
      <c r="F2240" s="4" t="inlineStr">
        <is>
          <t>COI-SALVADOR</t>
        </is>
      </c>
      <c r="G2240" s="4" t="inlineStr">
        <is>
          <t>13a CIPM PITUBA</t>
        </is>
      </c>
      <c r="H2240" s="4" t="inlineStr">
        <is>
          <t>COI-SALVADOR/CPRA/13a CIPM PITUBA/LPR</t>
        </is>
      </c>
      <c r="I2240" s="17" t="inlineStr">
        <is>
          <t>Com coordenada</t>
        </is>
      </c>
      <c r="J2240" s="17" t="inlineStr">
        <is>
          <t>Sim</t>
        </is>
      </c>
      <c r="K2240" s="17" t="inlineStr">
        <is>
          <t>coordenada</t>
        </is>
      </c>
      <c r="L2240" s="22" t="n">
        <v>1</v>
      </c>
      <c r="M2240" s="22" t="n">
        <v>1</v>
      </c>
      <c r="N2240" s="25" t="n">
        <v>-12.989667</v>
      </c>
      <c r="O2240" s="25" t="n">
        <v>-38.450111</v>
      </c>
    </row>
    <row r="2241">
      <c r="A2241" s="4" t="inlineStr">
        <is>
          <t>SALVADOR</t>
        </is>
      </c>
      <c r="B2241" s="4" t="inlineStr">
        <is>
          <t>13-050_LPR_AV PROF MAGALHAES NETO - SDR6435738</t>
        </is>
      </c>
      <c r="C2241" s="17" t="inlineStr">
        <is>
          <t>FIX</t>
        </is>
      </c>
      <c r="D2241" s="17" t="inlineStr">
        <is>
          <t>M2241-QL</t>
        </is>
      </c>
      <c r="E2241" s="24" t="inlineStr">
        <is>
          <t>10.98.11.34</t>
        </is>
      </c>
      <c r="F2241" s="4" t="inlineStr">
        <is>
          <t>COI-SALVADOR</t>
        </is>
      </c>
      <c r="G2241" s="4" t="inlineStr">
        <is>
          <t>13a CIPM PITUBA</t>
        </is>
      </c>
      <c r="H2241" s="4" t="inlineStr">
        <is>
          <t>COI-SALVADOR/CPRA/13a CIPM PITUBA/LPR</t>
        </is>
      </c>
      <c r="I2241" s="17" t="inlineStr">
        <is>
          <t>Com coordenada</t>
        </is>
      </c>
      <c r="J2241" s="17" t="inlineStr">
        <is>
          <t>Sim</t>
        </is>
      </c>
      <c r="K2241" s="17" t="inlineStr">
        <is>
          <t>coordenada</t>
        </is>
      </c>
      <c r="L2241" s="22" t="n">
        <v>0</v>
      </c>
      <c r="M2241" s="22" t="n">
        <v>3</v>
      </c>
      <c r="N2241" s="25" t="n">
        <v>-12.998375</v>
      </c>
      <c r="O2241" s="25" t="n">
        <v>-38.449731</v>
      </c>
    </row>
    <row r="2242">
      <c r="A2242" s="4" t="inlineStr">
        <is>
          <t>SALVADOR</t>
        </is>
      </c>
      <c r="B2242" s="4" t="inlineStr">
        <is>
          <t>13-051_LPR_R FERNANDO MENEZES STD HABIBS</t>
        </is>
      </c>
      <c r="C2242" s="17" t="inlineStr">
        <is>
          <t>FIX</t>
        </is>
      </c>
      <c r="D2242" s="17" t="inlineStr">
        <is>
          <t>M2221-QL</t>
        </is>
      </c>
      <c r="E2242" s="24" t="inlineStr">
        <is>
          <t>10.98.8.194</t>
        </is>
      </c>
      <c r="F2242" s="4" t="inlineStr">
        <is>
          <t>COI-SALVADOR</t>
        </is>
      </c>
      <c r="G2242" s="4" t="inlineStr">
        <is>
          <t>13a CIPM PITUBA</t>
        </is>
      </c>
      <c r="H2242" s="4" t="inlineStr">
        <is>
          <t>COI-SALVADOR/CPRA/13a CIPM PITUBA/LPR</t>
        </is>
      </c>
      <c r="I2242" s="17" t="inlineStr">
        <is>
          <t>Com coordenada</t>
        </is>
      </c>
      <c r="J2242" s="17" t="inlineStr">
        <is>
          <t>Sim</t>
        </is>
      </c>
      <c r="K2242" s="17" t="inlineStr">
        <is>
          <t>coordenada</t>
        </is>
      </c>
      <c r="L2242" s="22" t="n">
        <v>1</v>
      </c>
      <c r="M2242" s="22" t="n">
        <v>1</v>
      </c>
      <c r="N2242" s="25" t="n">
        <v>-12.999941</v>
      </c>
      <c r="O2242" s="25" t="n">
        <v>-38.450295</v>
      </c>
    </row>
    <row r="2243">
      <c r="A2243" s="4" t="inlineStr">
        <is>
          <t>SALVADOR</t>
        </is>
      </c>
      <c r="B2243" s="4" t="inlineStr">
        <is>
          <t>13-055_RF_TP_IV_AV MANOEL DIAS DA SILVA_EM FRENTE_IGREJA NOSSA SRA DA LUZ</t>
        </is>
      </c>
      <c r="C2243" s="17" t="inlineStr">
        <is>
          <t>FIX</t>
        </is>
      </c>
      <c r="D2243" s="17" t="inlineStr">
        <is>
          <t>M2241-QL</t>
        </is>
      </c>
      <c r="E2243" s="24" t="inlineStr">
        <is>
          <t>10.98.47.10</t>
        </is>
      </c>
      <c r="F2243" s="4" t="inlineStr">
        <is>
          <t>COI-SALVADOR</t>
        </is>
      </c>
      <c r="G2243" s="4" t="inlineStr">
        <is>
          <t>13a CIPM PITUBA</t>
        </is>
      </c>
      <c r="H2243" s="4" t="inlineStr">
        <is>
          <t>COI-SALVADOR/CPRA/13a CIPM PITUBA/RF</t>
        </is>
      </c>
      <c r="I2243" s="17" t="inlineStr">
        <is>
          <t>Com coordenada</t>
        </is>
      </c>
      <c r="J2243" s="17" t="inlineStr">
        <is>
          <t>Sim</t>
        </is>
      </c>
      <c r="K2243" s="17" t="inlineStr">
        <is>
          <t>coordenada</t>
        </is>
      </c>
      <c r="L2243" s="22" t="n">
        <v>0</v>
      </c>
      <c r="M2243" s="22" t="n">
        <v>0</v>
      </c>
      <c r="N2243" s="25" t="n">
        <v>-13.004966</v>
      </c>
      <c r="O2243" s="25" t="n">
        <v>-38.456308</v>
      </c>
    </row>
    <row r="2244">
      <c r="A2244" s="4" t="inlineStr">
        <is>
          <t>SALVADOR</t>
        </is>
      </c>
      <c r="B2244" s="4" t="inlineStr">
        <is>
          <t>13-056_RF_TP_III_AV. MANOEL DIAS -EM FRENTE A TECIDOS MOURA</t>
        </is>
      </c>
      <c r="C2244" s="17" t="inlineStr">
        <is>
          <t>FIX</t>
        </is>
      </c>
      <c r="D2244" s="17" t="inlineStr">
        <is>
          <t>M2241-QL</t>
        </is>
      </c>
      <c r="E2244" s="24" t="inlineStr">
        <is>
          <t>10.98.8.202</t>
        </is>
      </c>
      <c r="F2244" s="4" t="inlineStr">
        <is>
          <t>COI-SALVADOR</t>
        </is>
      </c>
      <c r="G2244" s="4" t="inlineStr">
        <is>
          <t>13a CIPM PITUBA</t>
        </is>
      </c>
      <c r="H2244" s="4" t="inlineStr">
        <is>
          <t>COI-SALVADOR/CPRA/13a CIPM PITUBA/RF</t>
        </is>
      </c>
      <c r="I2244" s="17" t="inlineStr">
        <is>
          <t>Com coordenada</t>
        </is>
      </c>
      <c r="J2244" s="17" t="inlineStr">
        <is>
          <t>Sim</t>
        </is>
      </c>
      <c r="K2244" s="17" t="inlineStr">
        <is>
          <t>coordenada</t>
        </is>
      </c>
      <c r="L2244" s="22" t="n">
        <v>0</v>
      </c>
      <c r="M2244" s="22" t="n">
        <v>1</v>
      </c>
      <c r="N2244" s="25" t="n">
        <v>-13.0093041</v>
      </c>
      <c r="O2244" s="25" t="n">
        <v>-38.465288</v>
      </c>
    </row>
    <row r="2245">
      <c r="A2245" s="4" t="inlineStr">
        <is>
          <t>SALVADOR</t>
        </is>
      </c>
      <c r="B2245" s="4" t="inlineStr">
        <is>
          <t>13-057_RF_TP_IV_AV.ANTONIO CARLOS MAGALHAES-EM FRENTE AO PITUBA PARK SHOPPING</t>
        </is>
      </c>
      <c r="C2245" s="17" t="inlineStr">
        <is>
          <t>FIX</t>
        </is>
      </c>
      <c r="D2245" s="17" t="inlineStr">
        <is>
          <t>M2221-QL</t>
        </is>
      </c>
      <c r="E2245" s="24" t="inlineStr">
        <is>
          <t>10.98.116.146</t>
        </is>
      </c>
      <c r="F2245" s="4" t="inlineStr">
        <is>
          <t>COI-SALVADOR</t>
        </is>
      </c>
      <c r="G2245" s="4" t="inlineStr">
        <is>
          <t>13a CIPM PITUBA</t>
        </is>
      </c>
      <c r="H2245" s="4" t="inlineStr">
        <is>
          <t>COI-SALVADOR/CPRA/13a CIPM PITUBA/RF</t>
        </is>
      </c>
      <c r="I2245" s="17" t="inlineStr">
        <is>
          <t>Com coordenada</t>
        </is>
      </c>
      <c r="J2245" s="17" t="inlineStr">
        <is>
          <t>Sim</t>
        </is>
      </c>
      <c r="K2245" s="17" t="inlineStr">
        <is>
          <t>coordenada</t>
        </is>
      </c>
      <c r="L2245" s="22" t="n">
        <v>0</v>
      </c>
      <c r="M2245" s="22" t="n">
        <v>1</v>
      </c>
      <c r="N2245" s="25" t="n">
        <v>-12.9964855</v>
      </c>
      <c r="O2245" s="25" t="n">
        <v>-38.4653198</v>
      </c>
    </row>
    <row r="2246">
      <c r="A2246" s="4" t="inlineStr">
        <is>
          <t>SALVADOR</t>
        </is>
      </c>
      <c r="B2246" s="4" t="inlineStr">
        <is>
          <t>13-059_LPR_RUA FERNANDO MENEZES DE GOES_EM FRENTE AO 2 LEOES CONVENIENCIA DA CONSTRUCAO</t>
        </is>
      </c>
      <c r="C2246" s="17" t="inlineStr">
        <is>
          <t>FIX</t>
        </is>
      </c>
      <c r="D2246" s="17" t="inlineStr">
        <is>
          <t>M2241-QL</t>
        </is>
      </c>
      <c r="E2246" s="24" t="inlineStr">
        <is>
          <t>10.98.24.106</t>
        </is>
      </c>
      <c r="F2246" s="4" t="inlineStr">
        <is>
          <t>COI-SALVADOR</t>
        </is>
      </c>
      <c r="G2246" s="4" t="inlineStr">
        <is>
          <t>13a CIPM PITUBA</t>
        </is>
      </c>
      <c r="H2246" s="4" t="inlineStr">
        <is>
          <t>COI-SALVADOR/CPRA/13a CIPM PITUBA/LPR</t>
        </is>
      </c>
      <c r="I2246" s="17" t="inlineStr">
        <is>
          <t>Com coordenada</t>
        </is>
      </c>
      <c r="J2246" s="17" t="inlineStr">
        <is>
          <t>Sim</t>
        </is>
      </c>
      <c r="K2246" s="17" t="inlineStr">
        <is>
          <t>coordenada</t>
        </is>
      </c>
      <c r="L2246" s="22" t="n">
        <v>1</v>
      </c>
      <c r="M2246" s="22" t="n">
        <v>1</v>
      </c>
      <c r="N2246" s="25" t="n">
        <v>-12.999948</v>
      </c>
      <c r="O2246" s="25" t="n">
        <v>-38.450212</v>
      </c>
    </row>
    <row r="2247">
      <c r="A2247" s="4" t="inlineStr">
        <is>
          <t>SALVADOR</t>
        </is>
      </c>
      <c r="B2247" s="4" t="inlineStr">
        <is>
          <t>13-060_PTZ_RUA CEARA ROTATORIA EM FRENTE AO CONDOMINIO SAN DIEGO</t>
        </is>
      </c>
      <c r="C2247" s="17" t="inlineStr">
        <is>
          <t>DOME</t>
        </is>
      </c>
      <c r="D2247" s="17" t="inlineStr">
        <is>
          <t>M6741-E-Z37</t>
        </is>
      </c>
      <c r="E2247" s="24" t="inlineStr">
        <is>
          <t>10.98.54.202</t>
        </is>
      </c>
      <c r="F2247" s="4" t="inlineStr">
        <is>
          <t>COI-SALVADOR</t>
        </is>
      </c>
      <c r="G2247" s="4" t="inlineStr">
        <is>
          <t>13a CIPM PITUBA</t>
        </is>
      </c>
      <c r="H2247" s="4" t="inlineStr">
        <is>
          <t>COI-SALVADOR/CPRA/13a CIPM PITUBA/PTZ</t>
        </is>
      </c>
      <c r="I2247" s="17" t="inlineStr">
        <is>
          <t>Com coordenada</t>
        </is>
      </c>
      <c r="J2247" s="17" t="inlineStr">
        <is>
          <t>Sim</t>
        </is>
      </c>
      <c r="K2247" s="17" t="inlineStr">
        <is>
          <t>coordenada</t>
        </is>
      </c>
      <c r="L2247" s="22" t="n">
        <v>0</v>
      </c>
      <c r="M2247" s="22" t="n">
        <v>0</v>
      </c>
      <c r="N2247" s="25" t="n">
        <v>-13.003623</v>
      </c>
      <c r="O2247" s="25" t="n">
        <v>-38.462742</v>
      </c>
    </row>
    <row r="2248">
      <c r="A2248" s="4" t="inlineStr">
        <is>
          <t>SALVADOR</t>
        </is>
      </c>
      <c r="B2248" s="4" t="inlineStr">
        <is>
          <t>13-061_LPR AV ACM EM FRENTE TROPICAL CENTER STD IGUATEMI</t>
        </is>
      </c>
      <c r="C2248" s="17" t="inlineStr">
        <is>
          <t>FIX</t>
        </is>
      </c>
      <c r="D2248" s="17" t="inlineStr">
        <is>
          <t>M2241-QL</t>
        </is>
      </c>
      <c r="E2248" s="24" t="inlineStr">
        <is>
          <t>10.98.28.186</t>
        </is>
      </c>
      <c r="F2248" s="4" t="inlineStr">
        <is>
          <t>COI-SALVADOR</t>
        </is>
      </c>
      <c r="G2248" s="4" t="inlineStr">
        <is>
          <t>13a CIPM PITUBA</t>
        </is>
      </c>
      <c r="H2248" s="4" t="inlineStr">
        <is>
          <t>COI-SALVADOR/CPRA/13a CIPM PITUBA/LPR</t>
        </is>
      </c>
      <c r="I2248" s="17" t="inlineStr">
        <is>
          <t>Com coordenada</t>
        </is>
      </c>
      <c r="J2248" s="17" t="inlineStr">
        <is>
          <t>Sim</t>
        </is>
      </c>
      <c r="K2248" s="17" t="inlineStr">
        <is>
          <t>coordenada</t>
        </is>
      </c>
      <c r="L2248" s="22" t="n">
        <v>0</v>
      </c>
      <c r="M2248" s="22" t="n">
        <v>0</v>
      </c>
      <c r="N2248" s="25" t="n">
        <v>-12.996212</v>
      </c>
      <c r="O2248" s="25" t="n">
        <v>-38.467888</v>
      </c>
    </row>
    <row r="2249">
      <c r="A2249" s="4" t="inlineStr">
        <is>
          <t>SALVADOR</t>
        </is>
      </c>
      <c r="B2249" s="4" t="inlineStr">
        <is>
          <t>13-062_PTZ_R ARISTIDES FRAGA LIMA EM FRENTE AO CONDOMINIO EDIFICIO SOLAR DE PARATI</t>
        </is>
      </c>
      <c r="C2249" s="17" t="inlineStr">
        <is>
          <t>DOME</t>
        </is>
      </c>
      <c r="D2249" s="17" t="inlineStr">
        <is>
          <t>M6741-E-Z37</t>
        </is>
      </c>
      <c r="E2249" s="24" t="inlineStr">
        <is>
          <t>10.98.35.138</t>
        </is>
      </c>
      <c r="F2249" s="4" t="inlineStr">
        <is>
          <t>COI-SALVADOR</t>
        </is>
      </c>
      <c r="G2249" s="4" t="inlineStr">
        <is>
          <t>13a CIPM PITUBA</t>
        </is>
      </c>
      <c r="H2249" s="4" t="inlineStr">
        <is>
          <t>COI-SALVADOR/CPRA/13a CIPM PITUBA/PTZ</t>
        </is>
      </c>
      <c r="I2249" s="17" t="inlineStr">
        <is>
          <t>Com coordenada</t>
        </is>
      </c>
      <c r="J2249" s="17" t="inlineStr">
        <is>
          <t>Sim</t>
        </is>
      </c>
      <c r="K2249" s="17" t="inlineStr">
        <is>
          <t>coordenada</t>
        </is>
      </c>
      <c r="L2249" s="22" t="n">
        <v>0</v>
      </c>
      <c r="M2249" s="22" t="n">
        <v>2</v>
      </c>
      <c r="N2249" s="25" t="n">
        <v>-12.990387</v>
      </c>
      <c r="O2249" s="25" t="n">
        <v>-38.4515647</v>
      </c>
    </row>
    <row r="2250">
      <c r="A2250" s="4" t="inlineStr">
        <is>
          <t>SALVADOR</t>
        </is>
      </c>
      <c r="B2250" s="4" t="inlineStr">
        <is>
          <t>13-072_PTZ_ALAMEDA MORANO EM FRENTE COND MURANO</t>
        </is>
      </c>
      <c r="C2250" s="17" t="inlineStr">
        <is>
          <t>DOME</t>
        </is>
      </c>
      <c r="D2250" s="17" t="inlineStr">
        <is>
          <t>HWT-M6741-10-Z40-E2</t>
        </is>
      </c>
      <c r="E2250" s="24" t="inlineStr">
        <is>
          <t>10.98.89.22</t>
        </is>
      </c>
      <c r="F2250" s="4" t="inlineStr">
        <is>
          <t>COI-SALVADOR</t>
        </is>
      </c>
      <c r="G2250" s="4" t="inlineStr">
        <is>
          <t>13a CIPM PITUBA</t>
        </is>
      </c>
      <c r="H2250" s="4" t="inlineStr">
        <is>
          <t>COI-SALVADOR/CPRA/13a CIPM PITUBA/PTZ</t>
        </is>
      </c>
      <c r="I2250" s="17" t="inlineStr">
        <is>
          <t>Sem posição</t>
        </is>
      </c>
      <c r="J2250" s="17" t="inlineStr">
        <is>
          <t>Sim</t>
        </is>
      </c>
      <c r="K2250" s="17" t="inlineStr">
        <is>
          <t>grupo</t>
        </is>
      </c>
      <c r="L2250" s="22" t="n"/>
      <c r="M2250" s="22" t="n"/>
      <c r="N2250" s="25" t="n"/>
      <c r="O2250" s="25" t="n"/>
    </row>
    <row r="2251">
      <c r="A2251" s="4" t="inlineStr">
        <is>
          <t>SALVADOR</t>
        </is>
      </c>
      <c r="B2251" s="4" t="inlineStr">
        <is>
          <t>13-072_PTZ_ALAMEDA MORANO EM FRENTE COND MURANO01021</t>
        </is>
      </c>
      <c r="C2251" s="17" t="inlineStr">
        <is>
          <t>FIX</t>
        </is>
      </c>
      <c r="D2251" s="17" t="inlineStr">
        <is>
          <t>HWT-M6741-10-Z40-E2</t>
        </is>
      </c>
      <c r="E2251" s="24" t="inlineStr">
        <is>
          <t>10.98.89.22</t>
        </is>
      </c>
      <c r="F2251" s="4" t="inlineStr">
        <is>
          <t>COI-SALVADOR</t>
        </is>
      </c>
      <c r="G2251" s="4" t="inlineStr">
        <is>
          <t>INSTALACAO</t>
        </is>
      </c>
      <c r="H2251" s="4" t="inlineStr">
        <is>
          <t>COI-SALVADOR/Z CONSORCIO/INSTALACAO</t>
        </is>
      </c>
      <c r="I2251" s="17" t="inlineStr">
        <is>
          <t>Com coordenada</t>
        </is>
      </c>
      <c r="J2251" s="17" t="inlineStr">
        <is>
          <t>Sim</t>
        </is>
      </c>
      <c r="K2251" s="17" t="inlineStr">
        <is>
          <t>coordenada</t>
        </is>
      </c>
      <c r="L2251" s="22" t="n">
        <v>0</v>
      </c>
      <c r="M2251" s="22" t="n">
        <v>2</v>
      </c>
      <c r="N2251" s="25" t="n">
        <v>-12.998813884958</v>
      </c>
      <c r="O2251" s="25" t="n">
        <v>-38.463215556164</v>
      </c>
    </row>
    <row r="2252">
      <c r="A2252" s="4" t="inlineStr">
        <is>
          <t>SALVADOR</t>
        </is>
      </c>
      <c r="B2252" s="4" t="inlineStr">
        <is>
          <t>13-075_PTZ_AV ANTONIO CARLOS MAGALHAES EM FRENTE AO CENTRO MEDICO ITAIGARA</t>
        </is>
      </c>
      <c r="C2252" s="17" t="inlineStr">
        <is>
          <t>DOME</t>
        </is>
      </c>
      <c r="D2252" s="17" t="inlineStr">
        <is>
          <t>HWT-M6741-10-Z40-E2</t>
        </is>
      </c>
      <c r="E2252" s="24" t="inlineStr">
        <is>
          <t>10.98.16.158</t>
        </is>
      </c>
      <c r="F2252" s="4" t="inlineStr">
        <is>
          <t>COI-SALVADOR</t>
        </is>
      </c>
      <c r="G2252" s="4" t="inlineStr">
        <is>
          <t>13a CIPM PITUBA</t>
        </is>
      </c>
      <c r="H2252" s="4" t="inlineStr">
        <is>
          <t>COI-SALVADOR/CPRA/13a CIPM PITUBA/PTZ</t>
        </is>
      </c>
      <c r="I2252" s="17" t="inlineStr">
        <is>
          <t>Com coordenada</t>
        </is>
      </c>
      <c r="J2252" s="17" t="inlineStr">
        <is>
          <t>Sim</t>
        </is>
      </c>
      <c r="K2252" s="17" t="inlineStr">
        <is>
          <t>coordenada</t>
        </is>
      </c>
      <c r="L2252" s="22" t="n">
        <v>0</v>
      </c>
      <c r="M2252" s="22" t="n">
        <v>2</v>
      </c>
      <c r="N2252" s="25" t="n">
        <v>-12.997606</v>
      </c>
      <c r="O2252" s="25" t="n">
        <v>-38.463912</v>
      </c>
    </row>
    <row r="2253">
      <c r="A2253" s="4" t="inlineStr">
        <is>
          <t>SALVADOR</t>
        </is>
      </c>
      <c r="B2253" s="4" t="inlineStr">
        <is>
          <t>13-075_PTZ_AV ANTONIO CARLOS MAGALHAES EM FRENTE AO CENTRO MEDICO ITAIGARA0102</t>
        </is>
      </c>
      <c r="C2253" s="17" t="inlineStr">
        <is>
          <t>FIX</t>
        </is>
      </c>
      <c r="D2253" s="17" t="inlineStr">
        <is>
          <t>HWT-M6741-10-Z40-E2</t>
        </is>
      </c>
      <c r="E2253" s="24" t="inlineStr">
        <is>
          <t>10.98.16.158</t>
        </is>
      </c>
      <c r="F2253" s="4" t="inlineStr">
        <is>
          <t>COI-SALVADOR</t>
        </is>
      </c>
      <c r="G2253" s="4" t="inlineStr">
        <is>
          <t>INSTALACAO</t>
        </is>
      </c>
      <c r="H2253" s="4" t="inlineStr">
        <is>
          <t>COI-SALVADOR/Z CONSORCIO/INSTALACAO</t>
        </is>
      </c>
      <c r="I2253" s="17" t="inlineStr">
        <is>
          <t>Sem posição</t>
        </is>
      </c>
      <c r="J2253" s="17" t="inlineStr">
        <is>
          <t>Sim</t>
        </is>
      </c>
      <c r="K2253" s="17" t="inlineStr">
        <is>
          <t>grupo</t>
        </is>
      </c>
      <c r="L2253" s="22" t="n"/>
      <c r="M2253" s="22" t="n"/>
      <c r="N2253" s="25" t="n"/>
      <c r="O2253" s="25" t="n"/>
    </row>
    <row r="2254">
      <c r="A2254" s="4" t="inlineStr">
        <is>
          <t>SALVADOR</t>
        </is>
      </c>
      <c r="B2254" s="4" t="inlineStr">
        <is>
          <t>13-076_LPR_AV ACM EM FRENTE A POLICIA FEDERAL E A PETROBRAS</t>
        </is>
      </c>
      <c r="C2254" s="17" t="inlineStr">
        <is>
          <t>FIX</t>
        </is>
      </c>
      <c r="D2254" s="17" t="inlineStr">
        <is>
          <t>M2221-QL</t>
        </is>
      </c>
      <c r="E2254" s="24" t="inlineStr">
        <is>
          <t>10.98.119.82</t>
        </is>
      </c>
      <c r="F2254" s="4" t="inlineStr">
        <is>
          <t>COI-SALVADOR</t>
        </is>
      </c>
      <c r="G2254" s="4" t="inlineStr">
        <is>
          <t>13a CIPM PITUBA</t>
        </is>
      </c>
      <c r="H2254" s="4" t="inlineStr">
        <is>
          <t>COI-SALVADOR/CPRA/13a CIPM PITUBA/LPR</t>
        </is>
      </c>
      <c r="I2254" s="17" t="inlineStr">
        <is>
          <t>Com coordenada</t>
        </is>
      </c>
      <c r="J2254" s="17" t="inlineStr">
        <is>
          <t>Sim</t>
        </is>
      </c>
      <c r="K2254" s="17" t="inlineStr">
        <is>
          <t>coordenada</t>
        </is>
      </c>
      <c r="L2254" s="22" t="n">
        <v>0</v>
      </c>
      <c r="M2254" s="22" t="n">
        <v>0</v>
      </c>
      <c r="N2254" s="25" t="n">
        <v>-12.996473</v>
      </c>
      <c r="O2254" s="25" t="n">
        <v>-38.4681364</v>
      </c>
    </row>
    <row r="2255">
      <c r="A2255" s="4" t="inlineStr">
        <is>
          <t>SALVADOR</t>
        </is>
      </c>
      <c r="B2255" s="4" t="inlineStr">
        <is>
          <t>13-077_PTZ_AV ANTONIO CARLOS MAGALHAES EM FRENTE A ESCOLA COLMEIA E ESTACAO BRT</t>
        </is>
      </c>
      <c r="C2255" s="17" t="inlineStr">
        <is>
          <t>DOME</t>
        </is>
      </c>
      <c r="D2255" s="17" t="inlineStr">
        <is>
          <t>HWT-M6741-10-Z40-E2</t>
        </is>
      </c>
      <c r="E2255" s="24" t="inlineStr">
        <is>
          <t>10.98.10.26</t>
        </is>
      </c>
      <c r="F2255" s="4" t="inlineStr">
        <is>
          <t>COI-SALVADOR</t>
        </is>
      </c>
      <c r="G2255" s="4" t="inlineStr">
        <is>
          <t>13a CIPM PITUBA</t>
        </is>
      </c>
      <c r="H2255" s="4" t="inlineStr">
        <is>
          <t>COI-SALVADOR/CPRA/13a CIPM PITUBA/PTZ</t>
        </is>
      </c>
      <c r="I2255" s="17" t="inlineStr">
        <is>
          <t>Sem posição</t>
        </is>
      </c>
      <c r="J2255" s="17" t="inlineStr">
        <is>
          <t>Sim</t>
        </is>
      </c>
      <c r="K2255" s="17" t="inlineStr">
        <is>
          <t>grupo</t>
        </is>
      </c>
      <c r="L2255" s="22" t="n"/>
      <c r="M2255" s="22" t="n"/>
      <c r="N2255" s="25" t="n"/>
      <c r="O2255" s="25" t="n"/>
    </row>
    <row r="2256">
      <c r="A2256" s="4" t="inlineStr">
        <is>
          <t>SALVADOR</t>
        </is>
      </c>
      <c r="B2256" s="4" t="inlineStr">
        <is>
          <t>13-077_PTZ_AV ANTONIO CARLOS MAGALHAES EM FRENTE A ESCOLA COLMEIA E ESTACAO BRT</t>
        </is>
      </c>
      <c r="C2256" s="17" t="inlineStr">
        <is>
          <t>FIX</t>
        </is>
      </c>
      <c r="D2256" s="17" t="inlineStr">
        <is>
          <t>HWT-M6741-10-Z40-E2</t>
        </is>
      </c>
      <c r="E2256" s="24" t="inlineStr">
        <is>
          <t>10.98.10.26</t>
        </is>
      </c>
      <c r="F2256" s="4" t="inlineStr">
        <is>
          <t>COI-SALVADOR</t>
        </is>
      </c>
      <c r="G2256" s="4" t="inlineStr">
        <is>
          <t>INSTALACAO</t>
        </is>
      </c>
      <c r="H2256" s="4" t="inlineStr">
        <is>
          <t>COI-SALVADOR/Z CONSORCIO/INSTALACAO</t>
        </is>
      </c>
      <c r="I2256" s="17" t="inlineStr">
        <is>
          <t>Sem posição</t>
        </is>
      </c>
      <c r="J2256" s="17" t="inlineStr">
        <is>
          <t>Sim</t>
        </is>
      </c>
      <c r="K2256" s="17" t="inlineStr">
        <is>
          <t>grupo</t>
        </is>
      </c>
      <c r="L2256" s="22" t="n"/>
      <c r="M2256" s="22" t="n"/>
      <c r="N2256" s="25" t="n"/>
      <c r="O2256" s="25" t="n"/>
    </row>
    <row r="2257">
      <c r="A2257" s="4" t="inlineStr">
        <is>
          <t>SALVADOR</t>
        </is>
      </c>
      <c r="B2257" s="4" t="inlineStr">
        <is>
          <t>13-078_PTZ_AV ANTONIO CARLOS MAGALHAES PONTO DE ONIBUS EM FRENTE SHOPPING ITAIGARA</t>
        </is>
      </c>
      <c r="C2257" s="17" t="inlineStr">
        <is>
          <t>DOME</t>
        </is>
      </c>
      <c r="D2257" s="17" t="inlineStr">
        <is>
          <t>HWT-M6741-10-Z40-E2</t>
        </is>
      </c>
      <c r="E2257" s="24" t="inlineStr">
        <is>
          <t>10.98.15.154</t>
        </is>
      </c>
      <c r="F2257" s="4" t="inlineStr">
        <is>
          <t>COI-SALVADOR</t>
        </is>
      </c>
      <c r="G2257" s="4" t="inlineStr">
        <is>
          <t>13a CIPM PITUBA</t>
        </is>
      </c>
      <c r="H2257" s="4" t="inlineStr">
        <is>
          <t>COI-SALVADOR/CPRA/13a CIPM PITUBA/PTZ</t>
        </is>
      </c>
      <c r="I2257" s="17" t="inlineStr">
        <is>
          <t>Sem posição</t>
        </is>
      </c>
      <c r="J2257" s="17" t="inlineStr">
        <is>
          <t>Sim</t>
        </is>
      </c>
      <c r="K2257" s="17" t="inlineStr">
        <is>
          <t>grupo</t>
        </is>
      </c>
      <c r="L2257" s="22" t="n"/>
      <c r="M2257" s="22" t="n"/>
      <c r="N2257" s="25" t="n"/>
      <c r="O2257" s="25" t="n"/>
    </row>
    <row r="2258">
      <c r="A2258" s="4" t="inlineStr">
        <is>
          <t>SALVADOR</t>
        </is>
      </c>
      <c r="B2258" s="4" t="inlineStr">
        <is>
          <t>13-078_PTZ_AV ANTONIO CARLOS MAGALHAES PONTO DE ONIBUS EM FRENTE SHOPPING ITAIGARA0102</t>
        </is>
      </c>
      <c r="C2258" s="17" t="inlineStr">
        <is>
          <t>FIX</t>
        </is>
      </c>
      <c r="D2258" s="17" t="inlineStr">
        <is>
          <t>HWT-M6741-10-Z40-E2</t>
        </is>
      </c>
      <c r="E2258" s="24" t="inlineStr">
        <is>
          <t>10.98.15.154</t>
        </is>
      </c>
      <c r="F2258" s="4" t="inlineStr">
        <is>
          <t>COI-SALVADOR</t>
        </is>
      </c>
      <c r="G2258" s="4" t="inlineStr">
        <is>
          <t>INSTALACAO</t>
        </is>
      </c>
      <c r="H2258" s="4" t="inlineStr">
        <is>
          <t>COI-SALVADOR/Z CONSORCIO/INSTALACAO</t>
        </is>
      </c>
      <c r="I2258" s="17" t="inlineStr">
        <is>
          <t>Com coordenada</t>
        </is>
      </c>
      <c r="J2258" s="17" t="inlineStr">
        <is>
          <t>Sim</t>
        </is>
      </c>
      <c r="K2258" s="17" t="inlineStr">
        <is>
          <t>coordenada</t>
        </is>
      </c>
      <c r="L2258" s="22" t="n">
        <v>0</v>
      </c>
      <c r="M2258" s="22" t="n">
        <v>1</v>
      </c>
      <c r="N2258" s="25" t="n">
        <v>-12.996694</v>
      </c>
      <c r="O2258" s="25" t="n">
        <v>-38.464984</v>
      </c>
    </row>
    <row r="2259">
      <c r="A2259" s="4" t="inlineStr">
        <is>
          <t>SALVADOR</t>
        </is>
      </c>
      <c r="B2259" s="4" t="inlineStr">
        <is>
          <t>13-079_PTZ_AV PAULO VI_AO LADO O EDF JOIA DO MAR 111</t>
        </is>
      </c>
      <c r="C2259" s="17" t="inlineStr">
        <is>
          <t>DOME</t>
        </is>
      </c>
      <c r="D2259" s="17" t="inlineStr">
        <is>
          <t>M6721-E-Z31</t>
        </is>
      </c>
      <c r="E2259" s="24" t="inlineStr">
        <is>
          <t>10.98.21.174</t>
        </is>
      </c>
      <c r="F2259" s="4" t="inlineStr">
        <is>
          <t>COI-SALVADOR</t>
        </is>
      </c>
      <c r="G2259" s="4" t="inlineStr">
        <is>
          <t>13a CIPM PITUBA</t>
        </is>
      </c>
      <c r="H2259" s="4" t="inlineStr">
        <is>
          <t>COI-SALVADOR/CPRA/13a CIPM PITUBA/PTZ</t>
        </is>
      </c>
      <c r="I2259" s="17" t="inlineStr">
        <is>
          <t>Com coordenada</t>
        </is>
      </c>
      <c r="J2259" s="17" t="inlineStr">
        <is>
          <t>Sim</t>
        </is>
      </c>
      <c r="K2259" s="17" t="inlineStr">
        <is>
          <t>coordenada</t>
        </is>
      </c>
      <c r="L2259" s="22" t="n">
        <v>1</v>
      </c>
      <c r="M2259" s="22" t="n">
        <v>2</v>
      </c>
      <c r="N2259" s="25" t="n">
        <v>-13.001692117963</v>
      </c>
      <c r="O2259" s="25" t="n">
        <v>-38.45511496067</v>
      </c>
    </row>
    <row r="2260">
      <c r="A2260" s="4" t="inlineStr">
        <is>
          <t>SALVADOR</t>
        </is>
      </c>
      <c r="B2260" s="4" t="inlineStr">
        <is>
          <t>13-080_PTZ_AVENIDA ANTONIO CARLOS MAGALHAES EM FRENTE AO PREDIO DA PETROBRAS</t>
        </is>
      </c>
      <c r="C2260" s="17" t="inlineStr">
        <is>
          <t>DOME</t>
        </is>
      </c>
      <c r="D2260" s="17" t="inlineStr">
        <is>
          <t>M6741-E-Z37</t>
        </is>
      </c>
      <c r="E2260" s="24" t="inlineStr">
        <is>
          <t>10.98.32.110</t>
        </is>
      </c>
      <c r="F2260" s="4" t="inlineStr">
        <is>
          <t>COI-SALVADOR</t>
        </is>
      </c>
      <c r="G2260" s="4" t="inlineStr">
        <is>
          <t>13a CIPM PITUBA</t>
        </is>
      </c>
      <c r="H2260" s="4" t="inlineStr">
        <is>
          <t>COI-SALVADOR/CPRA/13a CIPM PITUBA/PTZ</t>
        </is>
      </c>
      <c r="I2260" s="17" t="inlineStr">
        <is>
          <t>Com coordenada</t>
        </is>
      </c>
      <c r="J2260" s="17" t="inlineStr">
        <is>
          <t>Sim</t>
        </is>
      </c>
      <c r="K2260" s="17" t="inlineStr">
        <is>
          <t>coordenada</t>
        </is>
      </c>
      <c r="L2260" s="22" t="n">
        <v>0</v>
      </c>
      <c r="M2260" s="22" t="n">
        <v>1</v>
      </c>
      <c r="N2260" s="25" t="n">
        <v>-12.9968073</v>
      </c>
      <c r="O2260" s="25" t="n">
        <v>-38.4664372</v>
      </c>
    </row>
    <row r="2261">
      <c r="A2261" s="4" t="inlineStr">
        <is>
          <t>SALVADOR</t>
        </is>
      </c>
      <c r="B2261" s="4" t="inlineStr">
        <is>
          <t>14-011_PTZ_AV AFRANIO PEIXOTO ACESSO AO ALTO DO CABRITO0102</t>
        </is>
      </c>
      <c r="C2261" s="17" t="inlineStr">
        <is>
          <t>FIX</t>
        </is>
      </c>
      <c r="D2261" s="17" t="inlineStr">
        <is>
          <t>HWT-M6741-10-Z40-E2</t>
        </is>
      </c>
      <c r="E2261" s="24" t="inlineStr">
        <is>
          <t>10.98.38.146</t>
        </is>
      </c>
      <c r="F2261" s="4" t="inlineStr">
        <is>
          <t>COI-SALVADOR</t>
        </is>
      </c>
      <c r="G2261" s="4" t="inlineStr">
        <is>
          <t>INSTALACAO</t>
        </is>
      </c>
      <c r="H2261" s="4" t="inlineStr">
        <is>
          <t>COI-SALVADOR/Z CONSORCIO/INSTALACAO</t>
        </is>
      </c>
      <c r="I2261" s="17" t="inlineStr">
        <is>
          <t>Sem posição</t>
        </is>
      </c>
      <c r="J2261" s="17" t="inlineStr">
        <is>
          <t>Sim</t>
        </is>
      </c>
      <c r="K2261" s="17" t="inlineStr">
        <is>
          <t>grupo</t>
        </is>
      </c>
      <c r="L2261" s="22" t="n"/>
      <c r="M2261" s="22" t="n"/>
      <c r="N2261" s="25" t="n"/>
      <c r="O2261" s="25" t="n"/>
    </row>
    <row r="2262">
      <c r="A2262" s="4" t="inlineStr">
        <is>
          <t>SALVADOR</t>
        </is>
      </c>
      <c r="B2262" s="4" t="inlineStr">
        <is>
          <t>14-012_PTZ_ESTRADA LOBATO CAMPINAS DELICATESSEN BELA MASSA</t>
        </is>
      </c>
      <c r="C2262" s="17" t="inlineStr">
        <is>
          <t>DOME</t>
        </is>
      </c>
      <c r="D2262" s="17" t="inlineStr">
        <is>
          <t>M6721-E-Z31</t>
        </is>
      </c>
      <c r="E2262" s="24" t="inlineStr">
        <is>
          <t>10.98.34.162</t>
        </is>
      </c>
      <c r="F2262" s="4" t="inlineStr">
        <is>
          <t>COI-SALVADOR</t>
        </is>
      </c>
      <c r="G2262" s="4" t="inlineStr">
        <is>
          <t>14a CIPM LOBATO</t>
        </is>
      </c>
      <c r="H2262" s="4" t="inlineStr">
        <is>
          <t>COI-SALVADOR/CPRBTS/14a CIPM LOBATO/PTZ</t>
        </is>
      </c>
      <c r="I2262" s="17" t="inlineStr">
        <is>
          <t>Com coordenada</t>
        </is>
      </c>
      <c r="J2262" s="17" t="inlineStr">
        <is>
          <t>Sim</t>
        </is>
      </c>
      <c r="K2262" s="17" t="inlineStr">
        <is>
          <t>coordenada</t>
        </is>
      </c>
      <c r="L2262" s="22" t="n">
        <v>0</v>
      </c>
      <c r="M2262" s="22" t="n">
        <v>1</v>
      </c>
      <c r="N2262" s="25" t="n">
        <v>-12.9170367</v>
      </c>
      <c r="O2262" s="25" t="n">
        <v>-38.4782</v>
      </c>
    </row>
    <row r="2263">
      <c r="A2263" s="4" t="inlineStr">
        <is>
          <t>SALVADOR</t>
        </is>
      </c>
      <c r="B2263" s="4" t="inlineStr">
        <is>
          <t>14-013_PTZ_PC MAROLI LOPES ASSOC MORAD DO ALTO DO CABRITO</t>
        </is>
      </c>
      <c r="C2263" s="17" t="inlineStr">
        <is>
          <t>DOME</t>
        </is>
      </c>
      <c r="D2263" s="17" t="inlineStr">
        <is>
          <t>M6741-E-Z37</t>
        </is>
      </c>
      <c r="E2263" s="24" t="inlineStr">
        <is>
          <t>10.98.38.106</t>
        </is>
      </c>
      <c r="F2263" s="4" t="inlineStr">
        <is>
          <t>COI-SALVADOR</t>
        </is>
      </c>
      <c r="G2263" s="4" t="inlineStr">
        <is>
          <t>14a CIPM LOBATO</t>
        </is>
      </c>
      <c r="H2263" s="4" t="inlineStr">
        <is>
          <t>COI-SALVADOR/CPRBTS/14a CIPM LOBATO/PTZ</t>
        </is>
      </c>
      <c r="I2263" s="17" t="inlineStr">
        <is>
          <t>Com coordenada</t>
        </is>
      </c>
      <c r="J2263" s="17" t="inlineStr">
        <is>
          <t>Sim</t>
        </is>
      </c>
      <c r="K2263" s="17" t="inlineStr">
        <is>
          <t>coordenada</t>
        </is>
      </c>
      <c r="L2263" s="22" t="n">
        <v>0</v>
      </c>
      <c r="M2263" s="22" t="n">
        <v>1</v>
      </c>
      <c r="N2263" s="25" t="n">
        <v>-12.916901</v>
      </c>
      <c r="O2263" s="25" t="n">
        <v>-38.475</v>
      </c>
    </row>
    <row r="2264">
      <c r="A2264" s="4" t="inlineStr">
        <is>
          <t>SALVADOR</t>
        </is>
      </c>
      <c r="B2264" s="4" t="inlineStr">
        <is>
          <t>14-015_PTZ_R SAO BARTOLOMEU ENTRADA DO PARQUE SAO BARTOLOMEU</t>
        </is>
      </c>
      <c r="C2264" s="17" t="inlineStr">
        <is>
          <t>DOME</t>
        </is>
      </c>
      <c r="D2264" s="17" t="inlineStr">
        <is>
          <t>HWT-M6741-10-Z40-E2</t>
        </is>
      </c>
      <c r="E2264" s="24" t="inlineStr">
        <is>
          <t>10.98.38.18</t>
        </is>
      </c>
      <c r="F2264" s="4" t="inlineStr">
        <is>
          <t>COI-SALVADOR</t>
        </is>
      </c>
      <c r="G2264" s="4" t="inlineStr">
        <is>
          <t>14a CIPM LOBATO</t>
        </is>
      </c>
      <c r="H2264" s="4" t="inlineStr">
        <is>
          <t>COI-SALVADOR/CPRBTS/14a CIPM LOBATO/PTZ</t>
        </is>
      </c>
      <c r="I2264" s="17" t="inlineStr">
        <is>
          <t>Com coordenada</t>
        </is>
      </c>
      <c r="J2264" s="17" t="inlineStr">
        <is>
          <t>Sim</t>
        </is>
      </c>
      <c r="K2264" s="17" t="inlineStr">
        <is>
          <t>coordenada</t>
        </is>
      </c>
      <c r="L2264" s="22" t="n">
        <v>0</v>
      </c>
      <c r="M2264" s="22" t="n">
        <v>0</v>
      </c>
      <c r="N2264" s="25" t="n">
        <v>-12.9003843</v>
      </c>
      <c r="O2264" s="25" t="n">
        <v>-38.4759056</v>
      </c>
    </row>
    <row r="2265">
      <c r="A2265" s="4" t="inlineStr">
        <is>
          <t>SALVADOR</t>
        </is>
      </c>
      <c r="B2265" s="4" t="inlineStr">
        <is>
          <t>14-015_PTZ_R SAO BARTOLOMEU ENTRADA DO PARQUE SAO BARTOLOMEU0102</t>
        </is>
      </c>
      <c r="C2265" s="17" t="inlineStr">
        <is>
          <t>FIX</t>
        </is>
      </c>
      <c r="D2265" s="17" t="inlineStr">
        <is>
          <t>HWT-M6741-10-Z40-E2</t>
        </is>
      </c>
      <c r="E2265" s="24" t="inlineStr">
        <is>
          <t>10.98.38.18</t>
        </is>
      </c>
      <c r="F2265" s="4" t="inlineStr">
        <is>
          <t>COI-SALVADOR</t>
        </is>
      </c>
      <c r="G2265" s="4" t="inlineStr">
        <is>
          <t>INSTALACAO</t>
        </is>
      </c>
      <c r="H2265" s="4" t="inlineStr">
        <is>
          <t>COI-SALVADOR/Z CONSORCIO/INSTALACAO</t>
        </is>
      </c>
      <c r="I2265" s="17" t="inlineStr">
        <is>
          <t>Sem posição</t>
        </is>
      </c>
      <c r="J2265" s="17" t="inlineStr">
        <is>
          <t>Sim</t>
        </is>
      </c>
      <c r="K2265" s="17" t="inlineStr">
        <is>
          <t>grupo</t>
        </is>
      </c>
      <c r="L2265" s="22" t="n"/>
      <c r="M2265" s="22" t="n"/>
      <c r="N2265" s="25" t="n"/>
      <c r="O2265" s="25" t="n"/>
    </row>
    <row r="2266">
      <c r="A2266" s="4" t="inlineStr">
        <is>
          <t>SALVADOR</t>
        </is>
      </c>
      <c r="B2266" s="4" t="inlineStr">
        <is>
          <t>14-016_PTZ_RUA AGRIPINO NAZARETH ATRAS DA QUADRA DE FUTEBOL</t>
        </is>
      </c>
      <c r="C2266" s="17" t="inlineStr">
        <is>
          <t>DOME</t>
        </is>
      </c>
      <c r="D2266" s="17" t="inlineStr">
        <is>
          <t>M6721-E-Z31</t>
        </is>
      </c>
      <c r="E2266" s="24" t="inlineStr">
        <is>
          <t>10.98.37.178</t>
        </is>
      </c>
      <c r="F2266" s="4" t="inlineStr">
        <is>
          <t>COI-SALVADOR</t>
        </is>
      </c>
      <c r="G2266" s="4" t="inlineStr">
        <is>
          <t>14a CIPM LOBATO</t>
        </is>
      </c>
      <c r="H2266" s="4" t="inlineStr">
        <is>
          <t>COI-SALVADOR/CPRBTS/14a CIPM LOBATO/PTZ</t>
        </is>
      </c>
      <c r="I2266" s="17" t="inlineStr">
        <is>
          <t>Com coordenada</t>
        </is>
      </c>
      <c r="J2266" s="17" t="inlineStr">
        <is>
          <t>Sim</t>
        </is>
      </c>
      <c r="K2266" s="17" t="inlineStr">
        <is>
          <t>coordenada</t>
        </is>
      </c>
      <c r="L2266" s="22" t="n">
        <v>0</v>
      </c>
      <c r="M2266" s="22" t="n">
        <v>1</v>
      </c>
      <c r="N2266" s="25" t="n">
        <v>-12.8924428</v>
      </c>
      <c r="O2266" s="25" t="n">
        <v>-38.4763164</v>
      </c>
    </row>
    <row r="2267">
      <c r="A2267" s="4" t="inlineStr">
        <is>
          <t>SALVADOR</t>
        </is>
      </c>
      <c r="B2267" s="4" t="inlineStr">
        <is>
          <t>14-017_PTZ_RUA DOS FERROVIARIOS AO LADO DA PIZ BOM NA MASSA</t>
        </is>
      </c>
      <c r="C2267" s="17" t="inlineStr">
        <is>
          <t>DOME</t>
        </is>
      </c>
      <c r="D2267" s="17" t="inlineStr">
        <is>
          <t>M6741-E-Z37</t>
        </is>
      </c>
      <c r="E2267" s="24" t="inlineStr">
        <is>
          <t>10.98.34.138</t>
        </is>
      </c>
      <c r="F2267" s="4" t="inlineStr">
        <is>
          <t>COI-SALVADOR</t>
        </is>
      </c>
      <c r="G2267" s="4" t="inlineStr">
        <is>
          <t>14a CIPM LOBATO</t>
        </is>
      </c>
      <c r="H2267" s="4" t="inlineStr">
        <is>
          <t>COI-SALVADOR/CPRBTS/14a CIPM LOBATO/PTZ</t>
        </is>
      </c>
      <c r="I2267" s="17" t="inlineStr">
        <is>
          <t>Com coordenada</t>
        </is>
      </c>
      <c r="J2267" s="17" t="inlineStr">
        <is>
          <t>Sim</t>
        </is>
      </c>
      <c r="K2267" s="17" t="inlineStr">
        <is>
          <t>coordenada</t>
        </is>
      </c>
      <c r="L2267" s="22" t="n">
        <v>0</v>
      </c>
      <c r="M2267" s="22" t="n">
        <v>0</v>
      </c>
      <c r="N2267" s="25" t="n">
        <v>-12.9011525</v>
      </c>
      <c r="O2267" s="25" t="n">
        <v>-38.4831968</v>
      </c>
    </row>
    <row r="2268">
      <c r="A2268" s="4" t="inlineStr">
        <is>
          <t>SALVADOR</t>
        </is>
      </c>
      <c r="B2268" s="4" t="inlineStr">
        <is>
          <t>14-018_PTZ_PRACA SAO BRAZ EM FRENTE SUP QPRECINHO</t>
        </is>
      </c>
      <c r="C2268" s="17" t="inlineStr">
        <is>
          <t>DOME</t>
        </is>
      </c>
      <c r="D2268" s="17" t="inlineStr">
        <is>
          <t>M6721-E-Z31</t>
        </is>
      </c>
      <c r="E2268" s="24" t="inlineStr">
        <is>
          <t>10.98.37.162</t>
        </is>
      </c>
      <c r="F2268" s="4" t="inlineStr">
        <is>
          <t>COI-SALVADOR</t>
        </is>
      </c>
      <c r="G2268" s="4" t="inlineStr">
        <is>
          <t>14a CIPM LOBATO</t>
        </is>
      </c>
      <c r="H2268" s="4" t="inlineStr">
        <is>
          <t>COI-SALVADOR/CPRBTS/14a CIPM LOBATO/PTZ</t>
        </is>
      </c>
      <c r="I2268" s="17" t="inlineStr">
        <is>
          <t>Com coordenada</t>
        </is>
      </c>
      <c r="J2268" s="17" t="inlineStr">
        <is>
          <t>Sim</t>
        </is>
      </c>
      <c r="K2268" s="17" t="inlineStr">
        <is>
          <t>coordenada</t>
        </is>
      </c>
      <c r="L2268" s="22" t="n">
        <v>0</v>
      </c>
      <c r="M2268" s="22" t="n">
        <v>3</v>
      </c>
      <c r="N2268" s="25" t="n">
        <v>-12.89645</v>
      </c>
      <c r="O2268" s="25" t="n">
        <v>-38.48849</v>
      </c>
    </row>
    <row r="2269">
      <c r="A2269" s="4" t="inlineStr">
        <is>
          <t>SALVADOR</t>
        </is>
      </c>
      <c r="B2269" s="4" t="inlineStr">
        <is>
          <t>14-019_PTZ_AV AFRANIO PEIXOTO AO LADO DO BOMPRECO</t>
        </is>
      </c>
      <c r="C2269" s="17" t="inlineStr">
        <is>
          <t>DOME</t>
        </is>
      </c>
      <c r="D2269" s="17" t="inlineStr">
        <is>
          <t>HWT-M6741-10-Z40-E2</t>
        </is>
      </c>
      <c r="E2269" s="24" t="inlineStr">
        <is>
          <t>10.98.35.226</t>
        </is>
      </c>
      <c r="F2269" s="4" t="inlineStr">
        <is>
          <t>COI-SALVADOR</t>
        </is>
      </c>
      <c r="G2269" s="4" t="inlineStr">
        <is>
          <t>14a CIPM LOBATO</t>
        </is>
      </c>
      <c r="H2269" s="4" t="inlineStr">
        <is>
          <t>COI-SALVADOR/CPRBTS/14a CIPM LOBATO/PTZ</t>
        </is>
      </c>
      <c r="I2269" s="17" t="inlineStr">
        <is>
          <t>Com coordenada</t>
        </is>
      </c>
      <c r="J2269" s="17" t="inlineStr">
        <is>
          <t>Sim</t>
        </is>
      </c>
      <c r="K2269" s="17" t="inlineStr">
        <is>
          <t>coordenada</t>
        </is>
      </c>
      <c r="L2269" s="22" t="n">
        <v>0</v>
      </c>
      <c r="M2269" s="22" t="n">
        <v>0</v>
      </c>
      <c r="N2269" s="25" t="n">
        <v>-12.8942396</v>
      </c>
      <c r="O2269" s="25" t="n">
        <v>-38.4832117</v>
      </c>
    </row>
    <row r="2270">
      <c r="A2270" s="4" t="inlineStr">
        <is>
          <t>SALVADOR</t>
        </is>
      </c>
      <c r="B2270" s="4" t="inlineStr">
        <is>
          <t>14-019_PTZ_AV AFRANIO PEIXOTO AO LADO DO BOMPRECO0102</t>
        </is>
      </c>
      <c r="C2270" s="17" t="inlineStr">
        <is>
          <t>FIX</t>
        </is>
      </c>
      <c r="D2270" s="17" t="inlineStr">
        <is>
          <t>HWT-M6741-10-Z40-E2</t>
        </is>
      </c>
      <c r="E2270" s="24" t="inlineStr">
        <is>
          <t>10.98.35.226</t>
        </is>
      </c>
      <c r="F2270" s="4" t="inlineStr">
        <is>
          <t>COI-SALVADOR</t>
        </is>
      </c>
      <c r="G2270" s="4" t="inlineStr">
        <is>
          <t>INSTALACAO</t>
        </is>
      </c>
      <c r="H2270" s="4" t="inlineStr">
        <is>
          <t>COI-SALVADOR/Z CONSORCIO/INSTALACAO</t>
        </is>
      </c>
      <c r="I2270" s="17" t="inlineStr">
        <is>
          <t>Sem posição</t>
        </is>
      </c>
      <c r="J2270" s="17" t="inlineStr">
        <is>
          <t>Sim</t>
        </is>
      </c>
      <c r="K2270" s="17" t="inlineStr">
        <is>
          <t>grupo</t>
        </is>
      </c>
      <c r="L2270" s="22" t="n"/>
      <c r="M2270" s="22" t="n"/>
      <c r="N2270" s="25" t="n"/>
      <c r="O2270" s="25" t="n"/>
    </row>
    <row r="2271">
      <c r="A2271" s="4" t="inlineStr">
        <is>
          <t>SALVADOR</t>
        </is>
      </c>
      <c r="B2271" s="4" t="inlineStr">
        <is>
          <t>14-020_PTZ_RUA ATERRO DO JOANES ENTRADA DO LOBATO</t>
        </is>
      </c>
      <c r="C2271" s="17" t="inlineStr">
        <is>
          <t>DOME</t>
        </is>
      </c>
      <c r="D2271" s="17" t="inlineStr">
        <is>
          <t>M6721-E-Z31</t>
        </is>
      </c>
      <c r="E2271" s="24" t="inlineStr">
        <is>
          <t>10.98.37.210</t>
        </is>
      </c>
      <c r="F2271" s="4" t="inlineStr">
        <is>
          <t>COI-SALVADOR</t>
        </is>
      </c>
      <c r="G2271" s="4" t="inlineStr">
        <is>
          <t>14a CIPM LOBATO</t>
        </is>
      </c>
      <c r="H2271" s="4" t="inlineStr">
        <is>
          <t>COI-SALVADOR/CPRBTS/14a CIPM LOBATO/PTZ</t>
        </is>
      </c>
      <c r="I2271" s="17" t="inlineStr">
        <is>
          <t>Com coordenada</t>
        </is>
      </c>
      <c r="J2271" s="17" t="inlineStr">
        <is>
          <t>Sim</t>
        </is>
      </c>
      <c r="K2271" s="17" t="inlineStr">
        <is>
          <t>coordenada</t>
        </is>
      </c>
      <c r="L2271" s="22" t="n">
        <v>1</v>
      </c>
      <c r="M2271" s="22" t="n">
        <v>3</v>
      </c>
      <c r="N2271" s="25" t="n">
        <v>-12.92478</v>
      </c>
      <c r="O2271" s="25" t="n">
        <v>-38.48497</v>
      </c>
    </row>
    <row r="2272">
      <c r="A2272" s="4" t="inlineStr">
        <is>
          <t>SALVADOR</t>
        </is>
      </c>
      <c r="B2272" s="4" t="inlineStr">
        <is>
          <t>14-021_PTZ_AV AFRANIO PEIXOTO EM FRENTE MADEREIRA AZEVEDO</t>
        </is>
      </c>
      <c r="C2272" s="17" t="inlineStr">
        <is>
          <t>DOME</t>
        </is>
      </c>
      <c r="D2272" s="17" t="inlineStr">
        <is>
          <t>M6721-E-Z31</t>
        </is>
      </c>
      <c r="E2272" s="24" t="inlineStr">
        <is>
          <t>10.98.38.130</t>
        </is>
      </c>
      <c r="F2272" s="4" t="inlineStr">
        <is>
          <t>COI-SALVADOR</t>
        </is>
      </c>
      <c r="G2272" s="4" t="inlineStr">
        <is>
          <t>14a CIPM LOBATO</t>
        </is>
      </c>
      <c r="H2272" s="4" t="inlineStr">
        <is>
          <t>COI-SALVADOR/CPRBTS/14a CIPM LOBATO/PTZ</t>
        </is>
      </c>
      <c r="I2272" s="17" t="inlineStr">
        <is>
          <t>Com coordenada</t>
        </is>
      </c>
      <c r="J2272" s="17" t="inlineStr">
        <is>
          <t>Sim</t>
        </is>
      </c>
      <c r="K2272" s="17" t="inlineStr">
        <is>
          <t>coordenada</t>
        </is>
      </c>
      <c r="L2272" s="22" t="n">
        <v>0</v>
      </c>
      <c r="M2272" s="22" t="n">
        <v>0</v>
      </c>
      <c r="N2272" s="25" t="n">
        <v>-12.9222058</v>
      </c>
      <c r="O2272" s="25" t="n">
        <v>-38.4817055</v>
      </c>
    </row>
    <row r="2273">
      <c r="A2273" s="4" t="inlineStr">
        <is>
          <t>SALVADOR</t>
        </is>
      </c>
      <c r="B2273" s="4" t="inlineStr">
        <is>
          <t>14-022_LPR AV AFRANIO PEIXOTO EM FRENTE AZEVEDO MADEIREIRA STD CALCADA</t>
        </is>
      </c>
      <c r="C2273" s="17" t="inlineStr">
        <is>
          <t>FIX</t>
        </is>
      </c>
      <c r="D2273" s="17" t="inlineStr">
        <is>
          <t>M2221-QL</t>
        </is>
      </c>
      <c r="E2273" s="24" t="inlineStr">
        <is>
          <t>10.98.38.114</t>
        </is>
      </c>
      <c r="F2273" s="4" t="inlineStr">
        <is>
          <t>COI-SALVADOR</t>
        </is>
      </c>
      <c r="G2273" s="4" t="inlineStr">
        <is>
          <t>14a CIPM LOBATO</t>
        </is>
      </c>
      <c r="H2273" s="4" t="inlineStr">
        <is>
          <t>COI-SALVADOR/CPRBTS/14a CIPM LOBATO/LPR</t>
        </is>
      </c>
      <c r="I2273" s="17" t="inlineStr">
        <is>
          <t>Com coordenada</t>
        </is>
      </c>
      <c r="J2273" s="17" t="inlineStr">
        <is>
          <t>Sim</t>
        </is>
      </c>
      <c r="K2273" s="17" t="inlineStr">
        <is>
          <t>coordenada</t>
        </is>
      </c>
      <c r="L2273" s="22" t="n">
        <v>0</v>
      </c>
      <c r="M2273" s="22" t="n">
        <v>0</v>
      </c>
      <c r="N2273" s="25" t="n">
        <v>-12.921556</v>
      </c>
      <c r="O2273" s="25" t="n">
        <v>-38.48125</v>
      </c>
    </row>
    <row r="2274">
      <c r="A2274" s="4" t="inlineStr">
        <is>
          <t>SALVADOR</t>
        </is>
      </c>
      <c r="B2274" s="4" t="inlineStr">
        <is>
          <t>14-025_RF_TP_III_AV AFRANIO PEIXOTO - PONTO DE ONIBUS PROX AUTO ESCOLA BRASIL</t>
        </is>
      </c>
      <c r="C2274" s="17" t="inlineStr">
        <is>
          <t>FIX</t>
        </is>
      </c>
      <c r="D2274" s="17" t="inlineStr">
        <is>
          <t>HWT-M2241-10-QL</t>
        </is>
      </c>
      <c r="E2274" s="24" t="inlineStr">
        <is>
          <t>10.98.33.14</t>
        </is>
      </c>
      <c r="F2274" s="4" t="inlineStr">
        <is>
          <t>COI-SALVADOR</t>
        </is>
      </c>
      <c r="G2274" s="4" t="inlineStr">
        <is>
          <t>14a CIPM LOBATO</t>
        </is>
      </c>
      <c r="H2274" s="4" t="inlineStr">
        <is>
          <t>COI-SALVADOR/CPRBTS/14a CIPM LOBATO/RF</t>
        </is>
      </c>
      <c r="I2274" s="17" t="inlineStr">
        <is>
          <t>Com coordenada</t>
        </is>
      </c>
      <c r="J2274" s="17" t="inlineStr">
        <is>
          <t>Sim</t>
        </is>
      </c>
      <c r="K2274" s="17" t="inlineStr">
        <is>
          <t>coordenada</t>
        </is>
      </c>
      <c r="L2274" s="22" t="n">
        <v>0</v>
      </c>
      <c r="M2274" s="22" t="n">
        <v>1</v>
      </c>
      <c r="N2274" s="25" t="n">
        <v>-12.9162479</v>
      </c>
      <c r="O2274" s="25" t="n">
        <v>-38.480765</v>
      </c>
    </row>
    <row r="2275">
      <c r="A2275" s="4" t="inlineStr">
        <is>
          <t>SALVADOR</t>
        </is>
      </c>
      <c r="B2275" s="4" t="inlineStr">
        <is>
          <t>14-025_RF_TP_III_AV AFRANIO PEIXOTO - PONTO DE ONIBUS PROX AUTO ESCOLA BRASIL0102</t>
        </is>
      </c>
      <c r="C2275" s="17" t="inlineStr">
        <is>
          <t>FIX</t>
        </is>
      </c>
      <c r="D2275" s="17" t="inlineStr">
        <is>
          <t>HWT-M2241-10-QL</t>
        </is>
      </c>
      <c r="E2275" s="24" t="inlineStr">
        <is>
          <t>10.98.33.14</t>
        </is>
      </c>
      <c r="F2275" s="4" t="inlineStr">
        <is>
          <t>COI-SALVADOR</t>
        </is>
      </c>
      <c r="G2275" s="4" t="inlineStr">
        <is>
          <t>INSTALACAO</t>
        </is>
      </c>
      <c r="H2275" s="4" t="inlineStr">
        <is>
          <t>COI-SALVADOR/Z CONSORCIO/INSTALACAO</t>
        </is>
      </c>
      <c r="I2275" s="17" t="inlineStr">
        <is>
          <t>Sem posição</t>
        </is>
      </c>
      <c r="J2275" s="17" t="inlineStr">
        <is>
          <t>Sim</t>
        </is>
      </c>
      <c r="K2275" s="17" t="inlineStr">
        <is>
          <t>grupo</t>
        </is>
      </c>
      <c r="L2275" s="22" t="n"/>
      <c r="M2275" s="22" t="n"/>
      <c r="N2275" s="25" t="n"/>
      <c r="O2275" s="25" t="n"/>
    </row>
    <row r="2276">
      <c r="A2276" s="4" t="inlineStr">
        <is>
          <t>SALVADOR</t>
        </is>
      </c>
      <c r="B2276" s="4" t="inlineStr">
        <is>
          <t>14-025_RF_TP_III_AV AFRANIO PEIXOTO - PONTO DE ONIBUS PROX AUTO ESCOLA BRASIL0103</t>
        </is>
      </c>
      <c r="C2276" s="17" t="inlineStr">
        <is>
          <t>FIX</t>
        </is>
      </c>
      <c r="D2276" s="17" t="inlineStr">
        <is>
          <t>HWT-M2241-10-QL</t>
        </is>
      </c>
      <c r="E2276" s="24" t="inlineStr">
        <is>
          <t>10.98.33.14</t>
        </is>
      </c>
      <c r="F2276" s="4" t="inlineStr">
        <is>
          <t>COI-SALVADOR</t>
        </is>
      </c>
      <c r="G2276" s="4" t="inlineStr">
        <is>
          <t>INSTALACAO</t>
        </is>
      </c>
      <c r="H2276" s="4" t="inlineStr">
        <is>
          <t>COI-SALVADOR/Z CONSORCIO/INSTALACAO</t>
        </is>
      </c>
      <c r="I2276" s="17" t="inlineStr">
        <is>
          <t>Sem posição</t>
        </is>
      </c>
      <c r="J2276" s="17" t="inlineStr">
        <is>
          <t>Sim</t>
        </is>
      </c>
      <c r="K2276" s="17" t="inlineStr">
        <is>
          <t>grupo</t>
        </is>
      </c>
      <c r="L2276" s="22" t="n"/>
      <c r="M2276" s="22" t="n"/>
      <c r="N2276" s="25" t="n"/>
      <c r="O2276" s="25" t="n"/>
    </row>
    <row r="2277">
      <c r="A2277" s="4" t="inlineStr">
        <is>
          <t>SALVADOR</t>
        </is>
      </c>
      <c r="B2277" s="4" t="inlineStr">
        <is>
          <t>14-026_RF_TP_III_RUA SAO BARTOLOMEU ENTRADA DO PARQUE</t>
        </is>
      </c>
      <c r="C2277" s="17" t="inlineStr">
        <is>
          <t>FIX</t>
        </is>
      </c>
      <c r="D2277" s="17" t="inlineStr">
        <is>
          <t>M2221-QL</t>
        </is>
      </c>
      <c r="E2277" s="24" t="inlineStr">
        <is>
          <t>10.98.34.154</t>
        </is>
      </c>
      <c r="F2277" s="4" t="inlineStr">
        <is>
          <t>COI-SALVADOR</t>
        </is>
      </c>
      <c r="G2277" s="4" t="inlineStr">
        <is>
          <t>14a CIPM LOBATO</t>
        </is>
      </c>
      <c r="H2277" s="4" t="inlineStr">
        <is>
          <t>COI-SALVADOR/CPRBTS/14a CIPM LOBATO/RF</t>
        </is>
      </c>
      <c r="I2277" s="17" t="inlineStr">
        <is>
          <t>Com coordenada</t>
        </is>
      </c>
      <c r="J2277" s="17" t="inlineStr">
        <is>
          <t>Sim</t>
        </is>
      </c>
      <c r="K2277" s="17" t="inlineStr">
        <is>
          <t>coordenada</t>
        </is>
      </c>
      <c r="L2277" s="22" t="n">
        <v>0</v>
      </c>
      <c r="M2277" s="22" t="n">
        <v>0</v>
      </c>
      <c r="N2277" s="25" t="n">
        <v>-12.89984</v>
      </c>
      <c r="O2277" s="25" t="n">
        <v>-38.47368</v>
      </c>
    </row>
    <row r="2278">
      <c r="A2278" s="4" t="inlineStr">
        <is>
          <t>SALVADOR</t>
        </is>
      </c>
      <c r="B2278" s="4" t="inlineStr">
        <is>
          <t>14-028_RF TP III AV AFRANIO PEIXOTO PROX ANTIGO BOMPRECO</t>
        </is>
      </c>
      <c r="C2278" s="17" t="inlineStr">
        <is>
          <t>FIX</t>
        </is>
      </c>
      <c r="D2278" s="17" t="inlineStr">
        <is>
          <t>HWT-M2241-10-QL</t>
        </is>
      </c>
      <c r="E2278" s="24" t="inlineStr">
        <is>
          <t>10.98.52.10</t>
        </is>
      </c>
      <c r="F2278" s="4" t="inlineStr">
        <is>
          <t>COI-SALVADOR</t>
        </is>
      </c>
      <c r="G2278" s="4" t="inlineStr">
        <is>
          <t>14a CIPM LOBATO</t>
        </is>
      </c>
      <c r="H2278" s="4" t="inlineStr">
        <is>
          <t>COI-SALVADOR/CPRBTS/14a CIPM LOBATO/RF</t>
        </is>
      </c>
      <c r="I2278" s="17" t="inlineStr">
        <is>
          <t>Com coordenada</t>
        </is>
      </c>
      <c r="J2278" s="17" t="inlineStr">
        <is>
          <t>Sim</t>
        </is>
      </c>
      <c r="K2278" s="17" t="inlineStr">
        <is>
          <t>coordenada</t>
        </is>
      </c>
      <c r="L2278" s="22" t="n">
        <v>0</v>
      </c>
      <c r="M2278" s="22" t="n">
        <v>0</v>
      </c>
      <c r="N2278" s="25" t="n">
        <v>-12.8939684</v>
      </c>
      <c r="O2278" s="25" t="n">
        <v>-38.4833919</v>
      </c>
    </row>
    <row r="2279">
      <c r="A2279" s="4" t="inlineStr">
        <is>
          <t>SALVADOR</t>
        </is>
      </c>
      <c r="B2279" s="4" t="inlineStr">
        <is>
          <t>14-029_RF_TP_IV_RUA VOLTA DO TANQUE FINAL DE LINHA DE PLATAFORMA</t>
        </is>
      </c>
      <c r="C2279" s="17" t="inlineStr">
        <is>
          <t>FIX</t>
        </is>
      </c>
      <c r="D2279" s="17" t="inlineStr">
        <is>
          <t>M2221-QL</t>
        </is>
      </c>
      <c r="E2279" s="24" t="inlineStr">
        <is>
          <t>10.98.38.122</t>
        </is>
      </c>
      <c r="F2279" s="4" t="inlineStr">
        <is>
          <t>COI-SALVADOR</t>
        </is>
      </c>
      <c r="G2279" s="4" t="inlineStr">
        <is>
          <t>14a CIPM LOBATO</t>
        </is>
      </c>
      <c r="H2279" s="4" t="inlineStr">
        <is>
          <t>COI-SALVADOR/CPRBTS/14a CIPM LOBATO/RF</t>
        </is>
      </c>
      <c r="I2279" s="17" t="inlineStr">
        <is>
          <t>Com coordenada</t>
        </is>
      </c>
      <c r="J2279" s="17" t="inlineStr">
        <is>
          <t>Sim</t>
        </is>
      </c>
      <c r="K2279" s="17" t="inlineStr">
        <is>
          <t>coordenada</t>
        </is>
      </c>
      <c r="L2279" s="22" t="n">
        <v>1</v>
      </c>
      <c r="M2279" s="22" t="n">
        <v>4</v>
      </c>
      <c r="N2279" s="25" t="n">
        <v>-12.900089</v>
      </c>
      <c r="O2279" s="25" t="n">
        <v>-38.487034</v>
      </c>
    </row>
    <row r="2280">
      <c r="A2280" s="4" t="inlineStr">
        <is>
          <t>SALVADOR</t>
        </is>
      </c>
      <c r="B2280" s="4" t="inlineStr">
        <is>
          <t>14-030_RF_TP_IV_RUA DOS FERROVIARIOS FINAL DE LINHA SAO JOAO DO CABRITO</t>
        </is>
      </c>
      <c r="C2280" s="17" t="inlineStr">
        <is>
          <t>FIX</t>
        </is>
      </c>
      <c r="D2280" s="17" t="inlineStr">
        <is>
          <t>M2221-QL</t>
        </is>
      </c>
      <c r="E2280" s="24" t="inlineStr">
        <is>
          <t>10.98.45.218</t>
        </is>
      </c>
      <c r="F2280" s="4" t="inlineStr">
        <is>
          <t>COI-SALVADOR</t>
        </is>
      </c>
      <c r="G2280" s="4" t="inlineStr">
        <is>
          <t>14a CIPM LOBATO</t>
        </is>
      </c>
      <c r="H2280" s="4" t="inlineStr">
        <is>
          <t>COI-SALVADOR/CPRBTS/14a CIPM LOBATO/RF</t>
        </is>
      </c>
      <c r="I2280" s="17" t="inlineStr">
        <is>
          <t>Com coordenada</t>
        </is>
      </c>
      <c r="J2280" s="17" t="inlineStr">
        <is>
          <t>Sim</t>
        </is>
      </c>
      <c r="K2280" s="17" t="inlineStr">
        <is>
          <t>coordenada</t>
        </is>
      </c>
      <c r="L2280" s="22" t="n">
        <v>0</v>
      </c>
      <c r="M2280" s="22" t="n">
        <v>0</v>
      </c>
      <c r="N2280" s="25" t="n">
        <v>-12.905276</v>
      </c>
      <c r="O2280" s="25" t="n">
        <v>-38.4877427</v>
      </c>
    </row>
    <row r="2281">
      <c r="A2281" s="4" t="inlineStr">
        <is>
          <t>SALVADOR</t>
        </is>
      </c>
      <c r="B2281" s="4" t="inlineStr">
        <is>
          <t>14-036_LPR_AV AFRÂNIO PEIXOTO PROX AXEVEDO MADEREIRA STD ALTO DO CABRITO</t>
        </is>
      </c>
      <c r="C2281" s="17" t="inlineStr">
        <is>
          <t>FIX</t>
        </is>
      </c>
      <c r="D2281" s="17" t="inlineStr">
        <is>
          <t>M2221-QL</t>
        </is>
      </c>
      <c r="E2281" s="24" t="inlineStr">
        <is>
          <t>10.98.81.158</t>
        </is>
      </c>
      <c r="F2281" s="4" t="inlineStr">
        <is>
          <t>COI-SALVADOR</t>
        </is>
      </c>
      <c r="G2281" s="4" t="inlineStr">
        <is>
          <t>14a CIPM LOBATO</t>
        </is>
      </c>
      <c r="H2281" s="4" t="inlineStr">
        <is>
          <t>COI-SALVADOR/CPRBTS/14a CIPM LOBATO/LPR</t>
        </is>
      </c>
      <c r="I2281" s="17" t="inlineStr">
        <is>
          <t>Com coordenada</t>
        </is>
      </c>
      <c r="J2281" s="17" t="inlineStr">
        <is>
          <t>Sim</t>
        </is>
      </c>
      <c r="K2281" s="17" t="inlineStr">
        <is>
          <t>coordenada</t>
        </is>
      </c>
      <c r="L2281" s="22" t="n">
        <v>0</v>
      </c>
      <c r="M2281" s="22" t="n">
        <v>0</v>
      </c>
      <c r="N2281" s="25" t="n">
        <v>-12.9227129885806</v>
      </c>
      <c r="O2281" s="25" t="n">
        <v>-38.4819209575653</v>
      </c>
    </row>
    <row r="2282">
      <c r="A2282" s="4" t="inlineStr">
        <is>
          <t>SALVADOR</t>
        </is>
      </c>
      <c r="B2282" s="4" t="inlineStr">
        <is>
          <t>14-037_LPR_AV SUBURBANA LADO OPOSTO DO ATAKAREJO STD PARIPE</t>
        </is>
      </c>
      <c r="C2282" s="17" t="inlineStr">
        <is>
          <t>FIX</t>
        </is>
      </c>
      <c r="D2282" s="17" t="inlineStr">
        <is>
          <t>M2221-QL</t>
        </is>
      </c>
      <c r="E2282" s="24" t="inlineStr">
        <is>
          <t>10.98.62.26</t>
        </is>
      </c>
      <c r="F2282" s="4" t="inlineStr">
        <is>
          <t>COI-SALVADOR</t>
        </is>
      </c>
      <c r="G2282" s="4" t="inlineStr">
        <is>
          <t>14a CIPM LOBATO</t>
        </is>
      </c>
      <c r="H2282" s="4" t="inlineStr">
        <is>
          <t>COI-SALVADOR/CPRBTS/14a CIPM LOBATO/LPR</t>
        </is>
      </c>
      <c r="I2282" s="17" t="inlineStr">
        <is>
          <t>Com coordenada</t>
        </is>
      </c>
      <c r="J2282" s="17" t="inlineStr">
        <is>
          <t>Sim</t>
        </is>
      </c>
      <c r="K2282" s="17" t="inlineStr">
        <is>
          <t>coordenada</t>
        </is>
      </c>
      <c r="L2282" s="22" t="n">
        <v>0</v>
      </c>
      <c r="M2282" s="22" t="n">
        <v>1</v>
      </c>
      <c r="N2282" s="25" t="n">
        <v>-12.90964518978279</v>
      </c>
      <c r="O2282" s="25" t="n">
        <v>-38.47875192761422</v>
      </c>
    </row>
    <row r="2283">
      <c r="A2283" s="4" t="inlineStr">
        <is>
          <t>SALVADOR</t>
        </is>
      </c>
      <c r="B2283" s="4" t="inlineStr">
        <is>
          <t>14-038_LPR_AV SUBURBANA EM FRENTE AO ATAKAREJO STD CALCADA</t>
        </is>
      </c>
      <c r="C2283" s="17" t="inlineStr">
        <is>
          <t>FIX</t>
        </is>
      </c>
      <c r="D2283" s="17" t="inlineStr">
        <is>
          <t>M2221-QL</t>
        </is>
      </c>
      <c r="E2283" s="24" t="inlineStr">
        <is>
          <t>10.98.61.86</t>
        </is>
      </c>
      <c r="F2283" s="4" t="inlineStr">
        <is>
          <t>COI-SALVADOR</t>
        </is>
      </c>
      <c r="G2283" s="4" t="inlineStr">
        <is>
          <t>14a CIPM LOBATO</t>
        </is>
      </c>
      <c r="H2283" s="4" t="inlineStr">
        <is>
          <t>COI-SALVADOR/CPRBTS/14a CIPM LOBATO/LPR</t>
        </is>
      </c>
      <c r="I2283" s="17" t="inlineStr">
        <is>
          <t>Com coordenada</t>
        </is>
      </c>
      <c r="J2283" s="17" t="inlineStr">
        <is>
          <t>Sim</t>
        </is>
      </c>
      <c r="K2283" s="17" t="inlineStr">
        <is>
          <t>coordenada</t>
        </is>
      </c>
      <c r="L2283" s="22" t="n">
        <v>0</v>
      </c>
      <c r="M2283" s="22" t="n">
        <v>1</v>
      </c>
      <c r="N2283" s="25" t="n">
        <v>-12.9094961682303</v>
      </c>
      <c r="O2283" s="25" t="n">
        <v>-38.478714376688</v>
      </c>
    </row>
    <row r="2284">
      <c r="A2284" s="4" t="inlineStr">
        <is>
          <t>SALVADOR</t>
        </is>
      </c>
      <c r="B2284" s="4" t="inlineStr">
        <is>
          <t>14-039_LPR_AV SUBURBANA SANTA LUZIA STD COMERCIO</t>
        </is>
      </c>
      <c r="C2284" s="17" t="inlineStr">
        <is>
          <t>FIX</t>
        </is>
      </c>
      <c r="D2284" s="17" t="inlineStr">
        <is>
          <t>M2221-QL</t>
        </is>
      </c>
      <c r="E2284" s="24" t="inlineStr">
        <is>
          <t>10.98.60.138</t>
        </is>
      </c>
      <c r="F2284" s="4" t="inlineStr">
        <is>
          <t>COI-SALVADOR</t>
        </is>
      </c>
      <c r="G2284" s="4" t="inlineStr">
        <is>
          <t>14a CIPM LOBATO</t>
        </is>
      </c>
      <c r="H2284" s="4" t="inlineStr">
        <is>
          <t>COI-SALVADOR/CPRBTS/14a CIPM LOBATO/LPR</t>
        </is>
      </c>
      <c r="I2284" s="17" t="inlineStr">
        <is>
          <t>Com coordenada</t>
        </is>
      </c>
      <c r="J2284" s="17" t="inlineStr">
        <is>
          <t>Sim</t>
        </is>
      </c>
      <c r="K2284" s="17" t="inlineStr">
        <is>
          <t>coordenada</t>
        </is>
      </c>
      <c r="L2284" s="22" t="n">
        <v>0</v>
      </c>
      <c r="M2284" s="22" t="n">
        <v>1</v>
      </c>
      <c r="N2284" s="25" t="n">
        <v>-12.928528</v>
      </c>
      <c r="O2284" s="25" t="n">
        <v>-38.486833</v>
      </c>
    </row>
    <row r="2285">
      <c r="A2285" s="4" t="inlineStr">
        <is>
          <t>SALVADOR</t>
        </is>
      </c>
      <c r="B2285" s="4" t="inlineStr">
        <is>
          <t>15-026_PTZ_RUA ENGENHEIRO ANDRE FALCAO STELLA MARIS</t>
        </is>
      </c>
      <c r="C2285" s="17" t="inlineStr">
        <is>
          <t>DOME</t>
        </is>
      </c>
      <c r="D2285" s="17" t="inlineStr">
        <is>
          <t>M6721-E-Z31</t>
        </is>
      </c>
      <c r="E2285" s="24" t="inlineStr">
        <is>
          <t>10.98.7.178</t>
        </is>
      </c>
      <c r="F2285" s="4" t="inlineStr">
        <is>
          <t>COI-SALVADOR</t>
        </is>
      </c>
      <c r="G2285" s="4" t="inlineStr">
        <is>
          <t>15a CIPM ITAPUA</t>
        </is>
      </c>
      <c r="H2285" s="4" t="inlineStr">
        <is>
          <t>COI-SALVADOR/CPRA/15a CIPM ITAPUA/PTZ</t>
        </is>
      </c>
      <c r="I2285" s="17" t="inlineStr">
        <is>
          <t>Com coordenada</t>
        </is>
      </c>
      <c r="J2285" s="17" t="inlineStr">
        <is>
          <t>Sim</t>
        </is>
      </c>
      <c r="K2285" s="17" t="inlineStr">
        <is>
          <t>coordenada</t>
        </is>
      </c>
      <c r="L2285" s="22" t="n">
        <v>0</v>
      </c>
      <c r="M2285" s="22" t="n">
        <v>0</v>
      </c>
      <c r="N2285" s="25" t="n">
        <v>-12.9134161</v>
      </c>
      <c r="O2285" s="25" t="n">
        <v>-38.3134484</v>
      </c>
    </row>
    <row r="2286">
      <c r="A2286" s="4" t="inlineStr">
        <is>
          <t>SALVADOR</t>
        </is>
      </c>
      <c r="B2286" s="4" t="inlineStr">
        <is>
          <t>15-027_PTZ_ALAMEDA CABO FRIO STELLA MARIS</t>
        </is>
      </c>
      <c r="C2286" s="17" t="inlineStr">
        <is>
          <t>DOME</t>
        </is>
      </c>
      <c r="D2286" s="17" t="inlineStr">
        <is>
          <t>M6721-E-Z31</t>
        </is>
      </c>
      <c r="E2286" s="24" t="inlineStr">
        <is>
          <t>10.98.14.74</t>
        </is>
      </c>
      <c r="F2286" s="4" t="inlineStr">
        <is>
          <t>COI-SALVADOR</t>
        </is>
      </c>
      <c r="G2286" s="4" t="inlineStr">
        <is>
          <t>15a CIPM ITAPUA</t>
        </is>
      </c>
      <c r="H2286" s="4" t="inlineStr">
        <is>
          <t>COI-SALVADOR/CPRA/15a CIPM ITAPUA/PTZ</t>
        </is>
      </c>
      <c r="I2286" s="17" t="inlineStr">
        <is>
          <t>Com coordenada</t>
        </is>
      </c>
      <c r="J2286" s="17" t="inlineStr">
        <is>
          <t>Sim</t>
        </is>
      </c>
      <c r="K2286" s="17" t="inlineStr">
        <is>
          <t>coordenada</t>
        </is>
      </c>
      <c r="L2286" s="22" t="n">
        <v>0</v>
      </c>
      <c r="M2286" s="22" t="n">
        <v>0</v>
      </c>
      <c r="N2286" s="25" t="n">
        <v>-12.921666666667</v>
      </c>
      <c r="O2286" s="25" t="n">
        <v>-38.314444444444</v>
      </c>
    </row>
    <row r="2287">
      <c r="A2287" s="4" t="inlineStr">
        <is>
          <t>SALVADOR</t>
        </is>
      </c>
      <c r="B2287" s="4" t="inlineStr">
        <is>
          <t>15-028_PTZ_RUA JOSE AUGUSTO TORINHO DANT0102</t>
        </is>
      </c>
      <c r="C2287" s="17" t="inlineStr">
        <is>
          <t>FIX</t>
        </is>
      </c>
      <c r="D2287" s="17" t="inlineStr">
        <is>
          <t>HWT-M6741-10-Z40-E2</t>
        </is>
      </c>
      <c r="E2287" s="24" t="inlineStr">
        <is>
          <t>10.98.7.154</t>
        </is>
      </c>
      <c r="F2287" s="4" t="inlineStr">
        <is>
          <t>COI-SALVADOR</t>
        </is>
      </c>
      <c r="G2287" s="4" t="inlineStr">
        <is>
          <t>INSTALACAO</t>
        </is>
      </c>
      <c r="H2287" s="4" t="inlineStr">
        <is>
          <t>COI-SALVADOR/Z CONSORCIO/INSTALACAO</t>
        </is>
      </c>
      <c r="I2287" s="17" t="inlineStr">
        <is>
          <t>Sem posição</t>
        </is>
      </c>
      <c r="J2287" s="17" t="inlineStr">
        <is>
          <t>Sim</t>
        </is>
      </c>
      <c r="K2287" s="17" t="inlineStr">
        <is>
          <t>grupo</t>
        </is>
      </c>
      <c r="L2287" s="22" t="n"/>
      <c r="M2287" s="22" t="n"/>
      <c r="N2287" s="25" t="n"/>
      <c r="O2287" s="25" t="n"/>
    </row>
    <row r="2288">
      <c r="A2288" s="4" t="inlineStr">
        <is>
          <t>SALVADOR</t>
        </is>
      </c>
      <c r="B2288" s="4" t="inlineStr">
        <is>
          <t>15-028_PTZ_RUA JOSE AUGUSTO TORINHO DANTAS</t>
        </is>
      </c>
      <c r="C2288" s="17" t="inlineStr">
        <is>
          <t>DOME</t>
        </is>
      </c>
      <c r="D2288" s="17" t="inlineStr">
        <is>
          <t>HWT-M6741-10-Z40-E2</t>
        </is>
      </c>
      <c r="E2288" s="24" t="inlineStr">
        <is>
          <t>10.98.7.154</t>
        </is>
      </c>
      <c r="F2288" s="4" t="inlineStr">
        <is>
          <t>COI-SALVADOR</t>
        </is>
      </c>
      <c r="G2288" s="4" t="inlineStr">
        <is>
          <t>15a CIPM ITAPUA</t>
        </is>
      </c>
      <c r="H2288" s="4" t="inlineStr">
        <is>
          <t>COI-SALVADOR/CPRA/15a CIPM ITAPUA/PTZ</t>
        </is>
      </c>
      <c r="I2288" s="17" t="inlineStr">
        <is>
          <t>Com coordenada</t>
        </is>
      </c>
      <c r="J2288" s="17" t="inlineStr">
        <is>
          <t>Sim</t>
        </is>
      </c>
      <c r="K2288" s="17" t="inlineStr">
        <is>
          <t>coordenada</t>
        </is>
      </c>
      <c r="L2288" s="22" t="n">
        <v>0</v>
      </c>
      <c r="M2288" s="22" t="n">
        <v>0</v>
      </c>
      <c r="N2288" s="25" t="n">
        <v>-12.92902</v>
      </c>
      <c r="O2288" s="25" t="n">
        <v>-38.32443</v>
      </c>
    </row>
    <row r="2289">
      <c r="A2289" s="4" t="inlineStr">
        <is>
          <t>SALVADOR</t>
        </is>
      </c>
      <c r="B2289" s="4" t="inlineStr">
        <is>
          <t>15-029_PTZ_RUA PROF FELIPE TIAGO GOMES HOTEL STELA MARES</t>
        </is>
      </c>
      <c r="C2289" s="17" t="inlineStr">
        <is>
          <t>DOME</t>
        </is>
      </c>
      <c r="D2289" s="17" t="inlineStr">
        <is>
          <t>M6741-E-Z37</t>
        </is>
      </c>
      <c r="E2289" s="24" t="inlineStr">
        <is>
          <t>10.98.14.146</t>
        </is>
      </c>
      <c r="F2289" s="4" t="inlineStr">
        <is>
          <t>COI-SALVADOR</t>
        </is>
      </c>
      <c r="G2289" s="4" t="inlineStr">
        <is>
          <t>15a CIPM ITAPUA</t>
        </is>
      </c>
      <c r="H2289" s="4" t="inlineStr">
        <is>
          <t>COI-SALVADOR/CPRA/15a CIPM ITAPUA/PTZ</t>
        </is>
      </c>
      <c r="I2289" s="17" t="inlineStr">
        <is>
          <t>Com coordenada</t>
        </is>
      </c>
      <c r="J2289" s="17" t="inlineStr">
        <is>
          <t>Sim</t>
        </is>
      </c>
      <c r="K2289" s="17" t="inlineStr">
        <is>
          <t>coordenada</t>
        </is>
      </c>
      <c r="L2289" s="22" t="n">
        <v>0</v>
      </c>
      <c r="M2289" s="22" t="n">
        <v>0</v>
      </c>
      <c r="N2289" s="25" t="n">
        <v>-12.9373262</v>
      </c>
      <c r="O2289" s="25" t="n">
        <v>-38.3278441</v>
      </c>
    </row>
    <row r="2290">
      <c r="A2290" s="4" t="inlineStr">
        <is>
          <t>SALVADOR</t>
        </is>
      </c>
      <c r="B2290" s="4" t="inlineStr">
        <is>
          <t>15-030_PTZ_RUA CAPITAO MELO</t>
        </is>
      </c>
      <c r="C2290" s="17" t="inlineStr">
        <is>
          <t>DOME</t>
        </is>
      </c>
      <c r="D2290" s="17" t="inlineStr">
        <is>
          <t>M6721-E-Z31</t>
        </is>
      </c>
      <c r="E2290" s="24" t="inlineStr">
        <is>
          <t>10.98.7.242</t>
        </is>
      </c>
      <c r="F2290" s="4" t="inlineStr">
        <is>
          <t>COI-SALVADOR</t>
        </is>
      </c>
      <c r="G2290" s="4" t="inlineStr">
        <is>
          <t>15a CIPM ITAPUA</t>
        </is>
      </c>
      <c r="H2290" s="4" t="inlineStr">
        <is>
          <t>COI-SALVADOR/CPRA/15a CIPM ITAPUA/PTZ</t>
        </is>
      </c>
      <c r="I2290" s="17" t="inlineStr">
        <is>
          <t>Com coordenada</t>
        </is>
      </c>
      <c r="J2290" s="17" t="inlineStr">
        <is>
          <t>Sim</t>
        </is>
      </c>
      <c r="K2290" s="17" t="inlineStr">
        <is>
          <t>coordenada</t>
        </is>
      </c>
      <c r="L2290" s="22" t="n">
        <v>0</v>
      </c>
      <c r="M2290" s="22" t="n">
        <v>1</v>
      </c>
      <c r="N2290" s="25" t="n">
        <v>-12.938333</v>
      </c>
      <c r="O2290" s="25" t="n">
        <v>-38.333889</v>
      </c>
    </row>
    <row r="2291">
      <c r="A2291" s="4" t="inlineStr">
        <is>
          <t>SALVADOR</t>
        </is>
      </c>
      <c r="B2291" s="4" t="inlineStr">
        <is>
          <t>15-031_PTZ_ALAMEDA DILSON JATAHY FONSECA</t>
        </is>
      </c>
      <c r="C2291" s="17" t="inlineStr">
        <is>
          <t>DOME</t>
        </is>
      </c>
      <c r="D2291" s="17" t="inlineStr">
        <is>
          <t>M6741-E-Z37</t>
        </is>
      </c>
      <c r="E2291" s="24" t="inlineStr">
        <is>
          <t>10.98.7.162</t>
        </is>
      </c>
      <c r="F2291" s="4" t="inlineStr">
        <is>
          <t>COI-SALVADOR</t>
        </is>
      </c>
      <c r="G2291" s="4" t="inlineStr">
        <is>
          <t>15a CIPM ITAPUA</t>
        </is>
      </c>
      <c r="H2291" s="4" t="inlineStr">
        <is>
          <t>COI-SALVADOR/CPRA/15a CIPM ITAPUA/PTZ</t>
        </is>
      </c>
      <c r="I2291" s="17" t="inlineStr">
        <is>
          <t>Com coordenada</t>
        </is>
      </c>
      <c r="J2291" s="17" t="inlineStr">
        <is>
          <t>Sim</t>
        </is>
      </c>
      <c r="K2291" s="17" t="inlineStr">
        <is>
          <t>coordenada</t>
        </is>
      </c>
      <c r="L2291" s="22" t="n">
        <v>0</v>
      </c>
      <c r="M2291" s="22" t="n">
        <v>0</v>
      </c>
      <c r="N2291" s="25" t="n">
        <v>-12.935</v>
      </c>
      <c r="O2291" s="25" t="n">
        <v>-38.343611</v>
      </c>
    </row>
    <row r="2292">
      <c r="A2292" s="4" t="inlineStr">
        <is>
          <t>SALVADOR</t>
        </is>
      </c>
      <c r="B2292" s="4" t="inlineStr">
        <is>
          <t>15-032_PTZ_RUA CAPITAO MELO</t>
        </is>
      </c>
      <c r="C2292" s="17" t="inlineStr">
        <is>
          <t>DOME</t>
        </is>
      </c>
      <c r="D2292" s="17" t="inlineStr">
        <is>
          <t>M6721-E-Z31</t>
        </is>
      </c>
      <c r="E2292" s="24" t="inlineStr">
        <is>
          <t>10.98.14.82</t>
        </is>
      </c>
      <c r="F2292" s="4" t="inlineStr">
        <is>
          <t>COI-SALVADOR</t>
        </is>
      </c>
      <c r="G2292" s="4" t="inlineStr">
        <is>
          <t>15a CIPM ITAPUA</t>
        </is>
      </c>
      <c r="H2292" s="4" t="inlineStr">
        <is>
          <t>COI-SALVADOR/CPRA/15a CIPM ITAPUA/PTZ</t>
        </is>
      </c>
      <c r="I2292" s="17" t="inlineStr">
        <is>
          <t>Com coordenada</t>
        </is>
      </c>
      <c r="J2292" s="17" t="inlineStr">
        <is>
          <t>Sim</t>
        </is>
      </c>
      <c r="K2292" s="17" t="inlineStr">
        <is>
          <t>coordenada</t>
        </is>
      </c>
      <c r="L2292" s="22" t="n">
        <v>0</v>
      </c>
      <c r="M2292" s="22" t="n">
        <v>0</v>
      </c>
      <c r="N2292" s="25" t="n">
        <v>-12.9427574</v>
      </c>
      <c r="O2292" s="25" t="n">
        <v>-38.3378131</v>
      </c>
    </row>
    <row r="2293">
      <c r="A2293" s="4" t="inlineStr">
        <is>
          <t>SALVADOR</t>
        </is>
      </c>
      <c r="B2293" s="4" t="inlineStr">
        <is>
          <t>15-033_PTZ_ROTULA ALAMEDA PRAIA DO FLAMENGO</t>
        </is>
      </c>
      <c r="C2293" s="17" t="inlineStr">
        <is>
          <t>DOME</t>
        </is>
      </c>
      <c r="D2293" s="17" t="inlineStr">
        <is>
          <t>HWT-M6741-10-Z40-E2</t>
        </is>
      </c>
      <c r="E2293" s="24" t="inlineStr">
        <is>
          <t>10.98.22.2</t>
        </is>
      </c>
      <c r="F2293" s="4" t="inlineStr">
        <is>
          <t>COI-SALVADOR</t>
        </is>
      </c>
      <c r="G2293" s="4" t="inlineStr">
        <is>
          <t>15a CIPM ITAPUA</t>
        </is>
      </c>
      <c r="H2293" s="4" t="inlineStr">
        <is>
          <t>COI-SALVADOR/CPRA/15a CIPM ITAPUA/PTZ</t>
        </is>
      </c>
      <c r="I2293" s="17" t="inlineStr">
        <is>
          <t>Com coordenada</t>
        </is>
      </c>
      <c r="J2293" s="17" t="inlineStr">
        <is>
          <t>Sim</t>
        </is>
      </c>
      <c r="K2293" s="17" t="inlineStr">
        <is>
          <t>coordenada</t>
        </is>
      </c>
      <c r="L2293" s="22" t="n">
        <v>0</v>
      </c>
      <c r="M2293" s="22" t="n">
        <v>0</v>
      </c>
      <c r="N2293" s="25" t="n">
        <v>-12.9448251</v>
      </c>
      <c r="O2293" s="25" t="n">
        <v>-38.3418075</v>
      </c>
    </row>
    <row r="2294">
      <c r="A2294" s="4" t="inlineStr">
        <is>
          <t>SALVADOR</t>
        </is>
      </c>
      <c r="B2294" s="4" t="inlineStr">
        <is>
          <t>15-033_PTZ_ROTULA ALAMEDA PRAIA DO FLAMENGO0102</t>
        </is>
      </c>
      <c r="C2294" s="17" t="inlineStr">
        <is>
          <t>FIX</t>
        </is>
      </c>
      <c r="D2294" s="17" t="inlineStr">
        <is>
          <t>HWT-M6741-10-Z40-E2</t>
        </is>
      </c>
      <c r="E2294" s="24" t="inlineStr">
        <is>
          <t>10.98.22.2</t>
        </is>
      </c>
      <c r="F2294" s="4" t="inlineStr">
        <is>
          <t>COI-SALVADOR</t>
        </is>
      </c>
      <c r="G2294" s="4" t="inlineStr">
        <is>
          <t>INSTALACAO</t>
        </is>
      </c>
      <c r="H2294" s="4" t="inlineStr">
        <is>
          <t>COI-SALVADOR/Z CONSORCIO/INSTALACAO</t>
        </is>
      </c>
      <c r="I2294" s="17" t="inlineStr">
        <is>
          <t>Sem posição</t>
        </is>
      </c>
      <c r="J2294" s="17" t="inlineStr">
        <is>
          <t>Sim</t>
        </is>
      </c>
      <c r="K2294" s="17" t="inlineStr">
        <is>
          <t>grupo</t>
        </is>
      </c>
      <c r="L2294" s="22" t="n"/>
      <c r="M2294" s="22" t="n"/>
      <c r="N2294" s="25" t="n"/>
      <c r="O2294" s="25" t="n"/>
    </row>
    <row r="2295">
      <c r="A2295" s="4" t="inlineStr">
        <is>
          <t>SALVADOR</t>
        </is>
      </c>
      <c r="B2295" s="4" t="inlineStr">
        <is>
          <t>15-034_PTZ_RUA DAS SETE CASAS</t>
        </is>
      </c>
      <c r="C2295" s="17" t="inlineStr">
        <is>
          <t>DOME</t>
        </is>
      </c>
      <c r="D2295" s="17" t="inlineStr">
        <is>
          <t>M6741-E-Z37</t>
        </is>
      </c>
      <c r="E2295" s="24" t="inlineStr">
        <is>
          <t>10.98.7.234</t>
        </is>
      </c>
      <c r="F2295" s="4" t="inlineStr">
        <is>
          <t>COI-SALVADOR</t>
        </is>
      </c>
      <c r="G2295" s="4" t="inlineStr">
        <is>
          <t>15a CIPM ITAPUA</t>
        </is>
      </c>
      <c r="H2295" s="4" t="inlineStr">
        <is>
          <t>COI-SALVADOR/CPRA/15a CIPM ITAPUA/PTZ</t>
        </is>
      </c>
      <c r="I2295" s="17" t="inlineStr">
        <is>
          <t>Com coordenada</t>
        </is>
      </c>
      <c r="J2295" s="17" t="inlineStr">
        <is>
          <t>Sim</t>
        </is>
      </c>
      <c r="K2295" s="17" t="inlineStr">
        <is>
          <t>coordenada</t>
        </is>
      </c>
      <c r="L2295" s="22" t="n">
        <v>0</v>
      </c>
      <c r="M2295" s="22" t="n">
        <v>0</v>
      </c>
      <c r="N2295" s="25" t="n">
        <v>-12.95</v>
      </c>
      <c r="O2295" s="25" t="n">
        <v>-38.3475</v>
      </c>
    </row>
    <row r="2296">
      <c r="A2296" s="4" t="inlineStr">
        <is>
          <t>SALVADOR</t>
        </is>
      </c>
      <c r="B2296" s="4" t="inlineStr">
        <is>
          <t>15-035_PTZ_RUA GENERAL SEVERINO FILHO COM ALVES RIBEIRO</t>
        </is>
      </c>
      <c r="C2296" s="17" t="inlineStr">
        <is>
          <t>DOME</t>
        </is>
      </c>
      <c r="D2296" s="17" t="inlineStr">
        <is>
          <t>M6721-E-Z31</t>
        </is>
      </c>
      <c r="E2296" s="24" t="inlineStr">
        <is>
          <t>10.98.14.138</t>
        </is>
      </c>
      <c r="F2296" s="4" t="inlineStr">
        <is>
          <t>COI-SALVADOR</t>
        </is>
      </c>
      <c r="G2296" s="4" t="inlineStr">
        <is>
          <t>15a CIPM ITAPUA</t>
        </is>
      </c>
      <c r="H2296" s="4" t="inlineStr">
        <is>
          <t>COI-SALVADOR/CPRA/15a CIPM ITAPUA/PTZ</t>
        </is>
      </c>
      <c r="I2296" s="17" t="inlineStr">
        <is>
          <t>Com coordenada</t>
        </is>
      </c>
      <c r="J2296" s="17" t="inlineStr">
        <is>
          <t>Sim</t>
        </is>
      </c>
      <c r="K2296" s="17" t="inlineStr">
        <is>
          <t>coordenada</t>
        </is>
      </c>
      <c r="L2296" s="22" t="n">
        <v>0</v>
      </c>
      <c r="M2296" s="22" t="n">
        <v>0</v>
      </c>
      <c r="N2296" s="25" t="n">
        <v>-12.953056</v>
      </c>
      <c r="O2296" s="25" t="n">
        <v>-38.351389</v>
      </c>
    </row>
    <row r="2297">
      <c r="A2297" s="4" t="inlineStr">
        <is>
          <t>SALVADOR</t>
        </is>
      </c>
      <c r="B2297" s="4" t="inlineStr">
        <is>
          <t>15-036_PTZ_RUA FLAMENGO ITAPUA</t>
        </is>
      </c>
      <c r="C2297" s="17" t="inlineStr">
        <is>
          <t>DOME</t>
        </is>
      </c>
      <c r="D2297" s="17" t="inlineStr">
        <is>
          <t>M6721-E-Z31</t>
        </is>
      </c>
      <c r="E2297" s="24" t="inlineStr">
        <is>
          <t>10.98.8.50</t>
        </is>
      </c>
      <c r="F2297" s="4" t="inlineStr">
        <is>
          <t>COI-SALVADOR</t>
        </is>
      </c>
      <c r="G2297" s="4" t="inlineStr">
        <is>
          <t>15a CIPM ITAPUA</t>
        </is>
      </c>
      <c r="H2297" s="4" t="inlineStr">
        <is>
          <t>COI-SALVADOR/CPRA/15a CIPM ITAPUA/PTZ</t>
        </is>
      </c>
      <c r="I2297" s="17" t="inlineStr">
        <is>
          <t>Com coordenada</t>
        </is>
      </c>
      <c r="J2297" s="17" t="inlineStr">
        <is>
          <t>Sim</t>
        </is>
      </c>
      <c r="K2297" s="17" t="inlineStr">
        <is>
          <t>coordenada</t>
        </is>
      </c>
      <c r="L2297" s="22" t="n">
        <v>0</v>
      </c>
      <c r="M2297" s="22" t="n">
        <v>0</v>
      </c>
      <c r="N2297" s="25" t="n">
        <v>-12.95464</v>
      </c>
      <c r="O2297" s="25" t="n">
        <v>-38.35282</v>
      </c>
    </row>
    <row r="2298">
      <c r="A2298" s="4" t="inlineStr">
        <is>
          <t>SALVADOR</t>
        </is>
      </c>
      <c r="B2298" s="4" t="inlineStr">
        <is>
          <t>15-037_PTZ_LAGOA ABAETE</t>
        </is>
      </c>
      <c r="C2298" s="17" t="inlineStr">
        <is>
          <t>DOME</t>
        </is>
      </c>
      <c r="D2298" s="17" t="inlineStr">
        <is>
          <t>M6741-E-Z37</t>
        </is>
      </c>
      <c r="E2298" s="24" t="inlineStr">
        <is>
          <t>10.98.8.10</t>
        </is>
      </c>
      <c r="F2298" s="4" t="inlineStr">
        <is>
          <t>COI-SALVADOR</t>
        </is>
      </c>
      <c r="G2298" s="4" t="inlineStr">
        <is>
          <t>15a CIPM ITAPUA</t>
        </is>
      </c>
      <c r="H2298" s="4" t="inlineStr">
        <is>
          <t>COI-SALVADOR/CPRA/15a CIPM ITAPUA/PTZ</t>
        </is>
      </c>
      <c r="I2298" s="17" t="inlineStr">
        <is>
          <t>Com coordenada</t>
        </is>
      </c>
      <c r="J2298" s="17" t="inlineStr">
        <is>
          <t>Sim</t>
        </is>
      </c>
      <c r="K2298" s="17" t="inlineStr">
        <is>
          <t>coordenada</t>
        </is>
      </c>
      <c r="L2298" s="22" t="n">
        <v>1</v>
      </c>
      <c r="M2298" s="22" t="n">
        <v>4</v>
      </c>
      <c r="N2298" s="25" t="n">
        <v>-12.9452259</v>
      </c>
      <c r="O2298" s="25" t="n">
        <v>-38.3608191</v>
      </c>
    </row>
    <row r="2299">
      <c r="A2299" s="4" t="inlineStr">
        <is>
          <t>SALVADOR</t>
        </is>
      </c>
      <c r="B2299" s="4" t="inlineStr">
        <is>
          <t>15-038_PTZ_RUA ARISTIDES MILTON</t>
        </is>
      </c>
      <c r="C2299" s="17" t="inlineStr">
        <is>
          <t>DOME</t>
        </is>
      </c>
      <c r="D2299" s="17" t="inlineStr">
        <is>
          <t>M6741-E-Z37</t>
        </is>
      </c>
      <c r="E2299" s="24" t="inlineStr">
        <is>
          <t>10.98.14.90</t>
        </is>
      </c>
      <c r="F2299" s="4" t="inlineStr">
        <is>
          <t>COI-SALVADOR</t>
        </is>
      </c>
      <c r="G2299" s="4" t="inlineStr">
        <is>
          <t>15a CIPM ITAPUA</t>
        </is>
      </c>
      <c r="H2299" s="4" t="inlineStr">
        <is>
          <t>COI-SALVADOR/CPRA/15a CIPM ITAPUA/PTZ</t>
        </is>
      </c>
      <c r="I2299" s="17" t="inlineStr">
        <is>
          <t>Com coordenada</t>
        </is>
      </c>
      <c r="J2299" s="17" t="inlineStr">
        <is>
          <t>Sim</t>
        </is>
      </c>
      <c r="K2299" s="17" t="inlineStr">
        <is>
          <t>coordenada</t>
        </is>
      </c>
      <c r="L2299" s="22" t="n">
        <v>0</v>
      </c>
      <c r="M2299" s="22" t="n">
        <v>1</v>
      </c>
      <c r="N2299" s="25" t="n">
        <v>-12.949167</v>
      </c>
      <c r="O2299" s="25" t="n">
        <v>-38.363333</v>
      </c>
    </row>
    <row r="2300">
      <c r="A2300" s="4" t="inlineStr">
        <is>
          <t>SALVADOR</t>
        </is>
      </c>
      <c r="B2300" s="4" t="inlineStr">
        <is>
          <t>15-039_PTZ_PRACA DORIVAL CAYMMI</t>
        </is>
      </c>
      <c r="C2300" s="17" t="inlineStr">
        <is>
          <t>DOME</t>
        </is>
      </c>
      <c r="D2300" s="17" t="inlineStr">
        <is>
          <t>M6741-E-Z37</t>
        </is>
      </c>
      <c r="E2300" s="24" t="inlineStr">
        <is>
          <t>10.98.34.130</t>
        </is>
      </c>
      <c r="F2300" s="4" t="inlineStr">
        <is>
          <t>COI-SALVADOR</t>
        </is>
      </c>
      <c r="G2300" s="4" t="inlineStr">
        <is>
          <t>15a CIPM ITAPUA</t>
        </is>
      </c>
      <c r="H2300" s="4" t="inlineStr">
        <is>
          <t>COI-SALVADOR/CPRA/15a CIPM ITAPUA/PTZ</t>
        </is>
      </c>
      <c r="I2300" s="17" t="inlineStr">
        <is>
          <t>Com coordenada</t>
        </is>
      </c>
      <c r="J2300" s="17" t="inlineStr">
        <is>
          <t>Sim</t>
        </is>
      </c>
      <c r="K2300" s="17" t="inlineStr">
        <is>
          <t>coordenada</t>
        </is>
      </c>
      <c r="L2300" s="22" t="n">
        <v>0</v>
      </c>
      <c r="M2300" s="22" t="n">
        <v>0</v>
      </c>
      <c r="N2300" s="25" t="n">
        <v>-12.94995</v>
      </c>
      <c r="O2300" s="25" t="n">
        <v>-38.36458</v>
      </c>
    </row>
    <row r="2301">
      <c r="A2301" s="4" t="inlineStr">
        <is>
          <t>SALVADOR</t>
        </is>
      </c>
      <c r="B2301" s="4" t="inlineStr">
        <is>
          <t>15-040_PTZ_AVENIDA DORIVAL CAYMMI</t>
        </is>
      </c>
      <c r="C2301" s="17" t="inlineStr">
        <is>
          <t>DOME</t>
        </is>
      </c>
      <c r="D2301" s="17" t="inlineStr">
        <is>
          <t>M6721-E-Z31</t>
        </is>
      </c>
      <c r="E2301" s="24" t="inlineStr">
        <is>
          <t>10.98.7.202</t>
        </is>
      </c>
      <c r="F2301" s="4" t="inlineStr">
        <is>
          <t>COI-SALVADOR</t>
        </is>
      </c>
      <c r="G2301" s="4" t="inlineStr">
        <is>
          <t>15a CIPM ITAPUA</t>
        </is>
      </c>
      <c r="H2301" s="4" t="inlineStr">
        <is>
          <t>COI-SALVADOR/CPRA/15a CIPM ITAPUA/PTZ</t>
        </is>
      </c>
      <c r="I2301" s="17" t="inlineStr">
        <is>
          <t>Com coordenada</t>
        </is>
      </c>
      <c r="J2301" s="17" t="inlineStr">
        <is>
          <t>Sim</t>
        </is>
      </c>
      <c r="K2301" s="17" t="inlineStr">
        <is>
          <t>coordenada</t>
        </is>
      </c>
      <c r="L2301" s="22" t="n">
        <v>0</v>
      </c>
      <c r="M2301" s="22" t="n">
        <v>1</v>
      </c>
      <c r="N2301" s="25" t="n">
        <v>-12.9498331</v>
      </c>
      <c r="O2301" s="25" t="n">
        <v>-38.3676204</v>
      </c>
    </row>
    <row r="2302">
      <c r="A2302" s="4" t="inlineStr">
        <is>
          <t>SALVADOR</t>
        </is>
      </c>
      <c r="B2302" s="4" t="inlineStr">
        <is>
          <t>15-041_PTZ_RUA DA ILHA</t>
        </is>
      </c>
      <c r="C2302" s="17" t="inlineStr">
        <is>
          <t>DOME</t>
        </is>
      </c>
      <c r="D2302" s="17" t="inlineStr">
        <is>
          <t>M6721-E-Z31</t>
        </is>
      </c>
      <c r="E2302" s="24" t="inlineStr">
        <is>
          <t>10.98.7.226</t>
        </is>
      </c>
      <c r="F2302" s="4" t="inlineStr">
        <is>
          <t>COI-SALVADOR</t>
        </is>
      </c>
      <c r="G2302" s="4" t="inlineStr">
        <is>
          <t>15a CIPM ITAPUA</t>
        </is>
      </c>
      <c r="H2302" s="4" t="inlineStr">
        <is>
          <t>COI-SALVADOR/CPRA/15a CIPM ITAPUA/PTZ</t>
        </is>
      </c>
      <c r="I2302" s="17" t="inlineStr">
        <is>
          <t>Com coordenada</t>
        </is>
      </c>
      <c r="J2302" s="17" t="inlineStr">
        <is>
          <t>Sim</t>
        </is>
      </c>
      <c r="K2302" s="17" t="inlineStr">
        <is>
          <t>coordenada</t>
        </is>
      </c>
      <c r="L2302" s="22" t="n">
        <v>0</v>
      </c>
      <c r="M2302" s="22" t="n">
        <v>0</v>
      </c>
      <c r="N2302" s="25" t="n">
        <v>-12.94624</v>
      </c>
      <c r="O2302" s="25" t="n">
        <v>-38.3692162</v>
      </c>
    </row>
    <row r="2303">
      <c r="A2303" s="4" t="inlineStr">
        <is>
          <t>SALVADOR</t>
        </is>
      </c>
      <c r="B2303" s="4" t="inlineStr">
        <is>
          <t>15-042_PTZ_AVENIDA DORIVAL CAYMMI</t>
        </is>
      </c>
      <c r="C2303" s="17" t="inlineStr">
        <is>
          <t>DOME</t>
        </is>
      </c>
      <c r="D2303" s="17" t="inlineStr">
        <is>
          <t>M6721-E-Z31</t>
        </is>
      </c>
      <c r="E2303" s="24" t="inlineStr">
        <is>
          <t>10.98.20.114</t>
        </is>
      </c>
      <c r="F2303" s="4" t="inlineStr">
        <is>
          <t>COI-SALVADOR</t>
        </is>
      </c>
      <c r="G2303" s="4" t="inlineStr">
        <is>
          <t>15a CIPM ITAPUA</t>
        </is>
      </c>
      <c r="H2303" s="4" t="inlineStr">
        <is>
          <t>COI-SALVADOR/CPRA/15a CIPM ITAPUA/PTZ</t>
        </is>
      </c>
      <c r="I2303" s="17" t="inlineStr">
        <is>
          <t>Com coordenada</t>
        </is>
      </c>
      <c r="J2303" s="17" t="inlineStr">
        <is>
          <t>Sim</t>
        </is>
      </c>
      <c r="K2303" s="17" t="inlineStr">
        <is>
          <t>coordenada</t>
        </is>
      </c>
      <c r="L2303" s="22" t="n">
        <v>0</v>
      </c>
      <c r="M2303" s="22" t="n">
        <v>1</v>
      </c>
      <c r="N2303" s="25" t="n">
        <v>-12.9429698</v>
      </c>
      <c r="O2303" s="25" t="n">
        <v>-38.3652285</v>
      </c>
    </row>
    <row r="2304">
      <c r="A2304" s="4" t="inlineStr">
        <is>
          <t>SALVADOR</t>
        </is>
      </c>
      <c r="B2304" s="4" t="inlineStr">
        <is>
          <t>15-043_PTZ_RUA GUARACAIMA</t>
        </is>
      </c>
      <c r="C2304" s="17" t="inlineStr">
        <is>
          <t>DOME</t>
        </is>
      </c>
      <c r="D2304" s="17" t="inlineStr">
        <is>
          <t>M6721-E-Z31</t>
        </is>
      </c>
      <c r="E2304" s="24" t="inlineStr">
        <is>
          <t>10.98.14.130</t>
        </is>
      </c>
      <c r="F2304" s="4" t="inlineStr">
        <is>
          <t>COI-SALVADOR</t>
        </is>
      </c>
      <c r="G2304" s="4" t="inlineStr">
        <is>
          <t>15a CIPM ITAPUA</t>
        </is>
      </c>
      <c r="H2304" s="4" t="inlineStr">
        <is>
          <t>COI-SALVADOR/CPRA/15a CIPM ITAPUA/PTZ</t>
        </is>
      </c>
      <c r="I2304" s="17" t="inlineStr">
        <is>
          <t>Com coordenada</t>
        </is>
      </c>
      <c r="J2304" s="17" t="inlineStr">
        <is>
          <t>Sim</t>
        </is>
      </c>
      <c r="K2304" s="17" t="inlineStr">
        <is>
          <t>coordenada</t>
        </is>
      </c>
      <c r="L2304" s="22" t="n">
        <v>0</v>
      </c>
      <c r="M2304" s="22" t="n">
        <v>0</v>
      </c>
      <c r="N2304" s="25" t="n">
        <v>-12.9399492</v>
      </c>
      <c r="O2304" s="25" t="n">
        <v>-38.3632561</v>
      </c>
    </row>
    <row r="2305">
      <c r="A2305" s="4" t="inlineStr">
        <is>
          <t>SALVADOR</t>
        </is>
      </c>
      <c r="B2305" s="4" t="inlineStr">
        <is>
          <t>15-044_PTZ_AVENIDA DORIVAL CAYMMI</t>
        </is>
      </c>
      <c r="C2305" s="17" t="inlineStr">
        <is>
          <t>DOME</t>
        </is>
      </c>
      <c r="D2305" s="17" t="inlineStr">
        <is>
          <t>M6741-E-Z37</t>
        </is>
      </c>
      <c r="E2305" s="24" t="inlineStr">
        <is>
          <t>10.98.14.154</t>
        </is>
      </c>
      <c r="F2305" s="4" t="inlineStr">
        <is>
          <t>COI-SALVADOR</t>
        </is>
      </c>
      <c r="G2305" s="4" t="inlineStr">
        <is>
          <t>15a CIPM ITAPUA</t>
        </is>
      </c>
      <c r="H2305" s="4" t="inlineStr">
        <is>
          <t>COI-SALVADOR/CPRA/15a CIPM ITAPUA/PTZ</t>
        </is>
      </c>
      <c r="I2305" s="17" t="inlineStr">
        <is>
          <t>Com coordenada</t>
        </is>
      </c>
      <c r="J2305" s="17" t="inlineStr">
        <is>
          <t>Sim</t>
        </is>
      </c>
      <c r="K2305" s="17" t="inlineStr">
        <is>
          <t>coordenada</t>
        </is>
      </c>
      <c r="L2305" s="22" t="n">
        <v>0</v>
      </c>
      <c r="M2305" s="22" t="n">
        <v>0</v>
      </c>
      <c r="N2305" s="25" t="n">
        <v>-12.9379762</v>
      </c>
      <c r="O2305" s="25" t="n">
        <v>-38.361944</v>
      </c>
    </row>
    <row r="2306">
      <c r="A2306" s="4" t="inlineStr">
        <is>
          <t>SALVADOR</t>
        </is>
      </c>
      <c r="B2306" s="4" t="inlineStr">
        <is>
          <t>15-045_PTZ_DORIVAL CAYMMI</t>
        </is>
      </c>
      <c r="C2306" s="17" t="inlineStr">
        <is>
          <t>DOME</t>
        </is>
      </c>
      <c r="D2306" s="17" t="inlineStr">
        <is>
          <t>M6721-E-Z31</t>
        </is>
      </c>
      <c r="E2306" s="24" t="inlineStr">
        <is>
          <t>10.98.8.2</t>
        </is>
      </c>
      <c r="F2306" s="4" t="inlineStr">
        <is>
          <t>COI-SALVADOR</t>
        </is>
      </c>
      <c r="G2306" s="4" t="inlineStr">
        <is>
          <t>15a CIPM ITAPUA</t>
        </is>
      </c>
      <c r="H2306" s="4" t="inlineStr">
        <is>
          <t>COI-SALVADOR/CPRA/15a CIPM ITAPUA/PTZ</t>
        </is>
      </c>
      <c r="I2306" s="17" t="inlineStr">
        <is>
          <t>Com coordenada</t>
        </is>
      </c>
      <c r="J2306" s="17" t="inlineStr">
        <is>
          <t>Sim</t>
        </is>
      </c>
      <c r="K2306" s="17" t="inlineStr">
        <is>
          <t>coordenada</t>
        </is>
      </c>
      <c r="L2306" s="22" t="n">
        <v>0</v>
      </c>
      <c r="M2306" s="22" t="n">
        <v>0</v>
      </c>
      <c r="N2306" s="25" t="n">
        <v>-12.930278</v>
      </c>
      <c r="O2306" s="25" t="n">
        <v>-38.3575</v>
      </c>
    </row>
    <row r="2307">
      <c r="A2307" s="4" t="inlineStr">
        <is>
          <t>SALVADOR</t>
        </is>
      </c>
      <c r="B2307" s="4" t="inlineStr">
        <is>
          <t>15-046_PTZ_AV OCTAVIO MANGABEIRA PRX GMAR</t>
        </is>
      </c>
      <c r="C2307" s="17" t="inlineStr">
        <is>
          <t>DOME</t>
        </is>
      </c>
      <c r="D2307" s="17" t="inlineStr">
        <is>
          <t>M6741-E-Z37</t>
        </is>
      </c>
      <c r="E2307" s="24" t="inlineStr">
        <is>
          <t>10.98.8.42</t>
        </is>
      </c>
      <c r="F2307" s="4" t="inlineStr">
        <is>
          <t>COI-SALVADOR</t>
        </is>
      </c>
      <c r="G2307" s="4" t="inlineStr">
        <is>
          <t>15a CIPM ITAPUA</t>
        </is>
      </c>
      <c r="H2307" s="4" t="inlineStr">
        <is>
          <t>COI-SALVADOR/CPRA/15a CIPM ITAPUA/PTZ</t>
        </is>
      </c>
      <c r="I2307" s="17" t="inlineStr">
        <is>
          <t>Com coordenada</t>
        </is>
      </c>
      <c r="J2307" s="17" t="inlineStr">
        <is>
          <t>Sim</t>
        </is>
      </c>
      <c r="K2307" s="17" t="inlineStr">
        <is>
          <t>coordenada</t>
        </is>
      </c>
      <c r="L2307" s="22" t="n">
        <v>1</v>
      </c>
      <c r="M2307" s="22" t="n">
        <v>1</v>
      </c>
      <c r="N2307" s="25" t="n">
        <v>-12.9509681</v>
      </c>
      <c r="O2307" s="25" t="n">
        <v>-38.3716605</v>
      </c>
    </row>
    <row r="2308">
      <c r="A2308" s="4" t="inlineStr">
        <is>
          <t>SALVADOR</t>
        </is>
      </c>
      <c r="B2308" s="4" t="inlineStr">
        <is>
          <t>15-047_PTZ_RUA SARGENTO WALTER COSTA</t>
        </is>
      </c>
      <c r="C2308" s="17" t="inlineStr">
        <is>
          <t>DOME</t>
        </is>
      </c>
      <c r="D2308" s="17" t="inlineStr">
        <is>
          <t>M6721-E-Z31</t>
        </is>
      </c>
      <c r="E2308" s="24" t="inlineStr">
        <is>
          <t>10.98.11.10</t>
        </is>
      </c>
      <c r="F2308" s="4" t="inlineStr">
        <is>
          <t>COI-SALVADOR</t>
        </is>
      </c>
      <c r="G2308" s="4" t="inlineStr">
        <is>
          <t>15a CIPM ITAPUA</t>
        </is>
      </c>
      <c r="H2308" s="4" t="inlineStr">
        <is>
          <t>COI-SALVADOR/CPRA/15a CIPM ITAPUA/PTZ</t>
        </is>
      </c>
      <c r="I2308" s="17" t="inlineStr">
        <is>
          <t>Com coordenada</t>
        </is>
      </c>
      <c r="J2308" s="17" t="inlineStr">
        <is>
          <t>Sim</t>
        </is>
      </c>
      <c r="K2308" s="17" t="inlineStr">
        <is>
          <t>coordenada</t>
        </is>
      </c>
      <c r="L2308" s="22" t="n">
        <v>1</v>
      </c>
      <c r="M2308" s="22" t="n">
        <v>1</v>
      </c>
      <c r="N2308" s="25" t="n">
        <v>-12.9499924</v>
      </c>
      <c r="O2308" s="25" t="n">
        <v>-38.3721051</v>
      </c>
    </row>
    <row r="2309">
      <c r="A2309" s="4" t="inlineStr">
        <is>
          <t>SALVADOR</t>
        </is>
      </c>
      <c r="B2309" s="4" t="inlineStr">
        <is>
          <t>15-049_PTZ_RUA GUARACAIMA</t>
        </is>
      </c>
      <c r="C2309" s="17" t="inlineStr">
        <is>
          <t>DOME</t>
        </is>
      </c>
      <c r="D2309" s="17" t="inlineStr">
        <is>
          <t>M6741-E-Z37</t>
        </is>
      </c>
      <c r="E2309" s="24" t="inlineStr">
        <is>
          <t>10.98.7.130</t>
        </is>
      </c>
      <c r="F2309" s="4" t="inlineStr">
        <is>
          <t>COI-SALVADOR</t>
        </is>
      </c>
      <c r="G2309" s="4" t="inlineStr">
        <is>
          <t>15a CIPM ITAPUA</t>
        </is>
      </c>
      <c r="H2309" s="4" t="inlineStr">
        <is>
          <t>COI-SALVADOR/CPRA/15a CIPM ITAPUA/PTZ</t>
        </is>
      </c>
      <c r="I2309" s="17" t="inlineStr">
        <is>
          <t>Com coordenada</t>
        </is>
      </c>
      <c r="J2309" s="17" t="inlineStr">
        <is>
          <t>Sim</t>
        </is>
      </c>
      <c r="K2309" s="17" t="inlineStr">
        <is>
          <t>coordenada</t>
        </is>
      </c>
      <c r="L2309" s="22" t="n">
        <v>0</v>
      </c>
      <c r="M2309" s="22" t="n">
        <v>0</v>
      </c>
      <c r="N2309" s="25" t="n">
        <v>-12.9502663</v>
      </c>
      <c r="O2309" s="25" t="n">
        <v>-38.3772833</v>
      </c>
    </row>
    <row r="2310">
      <c r="A2310" s="4" t="inlineStr">
        <is>
          <t>SALVADOR</t>
        </is>
      </c>
      <c r="B2310" s="4" t="inlineStr">
        <is>
          <t>15-050_PTZ_AVENIA OTAVIO MANGABEIRA</t>
        </is>
      </c>
      <c r="C2310" s="17" t="inlineStr">
        <is>
          <t>DOME</t>
        </is>
      </c>
      <c r="D2310" s="17" t="inlineStr">
        <is>
          <t>M6741-E-Z37</t>
        </is>
      </c>
      <c r="E2310" s="24" t="inlineStr">
        <is>
          <t>10.98.9.162</t>
        </is>
      </c>
      <c r="F2310" s="4" t="inlineStr">
        <is>
          <t>COI-SALVADOR</t>
        </is>
      </c>
      <c r="G2310" s="4" t="inlineStr">
        <is>
          <t>15a CIPM ITAPUA</t>
        </is>
      </c>
      <c r="H2310" s="4" t="inlineStr">
        <is>
          <t>COI-SALVADOR/CPRA/15a CIPM ITAPUA/PTZ</t>
        </is>
      </c>
      <c r="I2310" s="17" t="inlineStr">
        <is>
          <t>Com coordenada</t>
        </is>
      </c>
      <c r="J2310" s="17" t="inlineStr">
        <is>
          <t>Sim</t>
        </is>
      </c>
      <c r="K2310" s="17" t="inlineStr">
        <is>
          <t>coordenada</t>
        </is>
      </c>
      <c r="L2310" s="22" t="n">
        <v>0</v>
      </c>
      <c r="M2310" s="22" t="n">
        <v>0</v>
      </c>
      <c r="N2310" s="25" t="n">
        <v>-12.9535185</v>
      </c>
      <c r="O2310" s="25" t="n">
        <v>-38.380112</v>
      </c>
    </row>
    <row r="2311">
      <c r="A2311" s="4" t="inlineStr">
        <is>
          <t>SALVADOR</t>
        </is>
      </c>
      <c r="B2311" s="4" t="inlineStr">
        <is>
          <t>15-051_PTZ_AV ORLANDO GOMES CIMATEC</t>
        </is>
      </c>
      <c r="C2311" s="17" t="inlineStr">
        <is>
          <t>DOME</t>
        </is>
      </c>
      <c r="D2311" s="17" t="inlineStr">
        <is>
          <t>M6721-E-Z31</t>
        </is>
      </c>
      <c r="E2311" s="24" t="inlineStr">
        <is>
          <t>10.98.8.34</t>
        </is>
      </c>
      <c r="F2311" s="4" t="inlineStr">
        <is>
          <t>COI-SALVADOR</t>
        </is>
      </c>
      <c r="G2311" s="4" t="inlineStr">
        <is>
          <t>15a CIPM ITAPUA</t>
        </is>
      </c>
      <c r="H2311" s="4" t="inlineStr">
        <is>
          <t>COI-SALVADOR/CPRA/15a CIPM ITAPUA/PTZ</t>
        </is>
      </c>
      <c r="I2311" s="17" t="inlineStr">
        <is>
          <t>Com coordenada</t>
        </is>
      </c>
      <c r="J2311" s="17" t="inlineStr">
        <is>
          <t>Sim</t>
        </is>
      </c>
      <c r="K2311" s="17" t="inlineStr">
        <is>
          <t>coordenada</t>
        </is>
      </c>
      <c r="L2311" s="22" t="n">
        <v>1</v>
      </c>
      <c r="M2311" s="22" t="n">
        <v>1</v>
      </c>
      <c r="N2311" s="25" t="n">
        <v>-12.9395805</v>
      </c>
      <c r="O2311" s="25" t="n">
        <v>-38.3866335</v>
      </c>
    </row>
    <row r="2312">
      <c r="A2312" s="4" t="inlineStr">
        <is>
          <t>SALVADOR</t>
        </is>
      </c>
      <c r="B2312" s="4" t="inlineStr">
        <is>
          <t>15-052_PTZ_RUA TANCREDO NEVES</t>
        </is>
      </c>
      <c r="C2312" s="17" t="inlineStr">
        <is>
          <t>DOME</t>
        </is>
      </c>
      <c r="D2312" s="17" t="inlineStr">
        <is>
          <t>M6741-E-Z37</t>
        </is>
      </c>
      <c r="E2312" s="24" t="inlineStr">
        <is>
          <t>10.98.11.122</t>
        </is>
      </c>
      <c r="F2312" s="4" t="inlineStr">
        <is>
          <t>COI-SALVADOR</t>
        </is>
      </c>
      <c r="G2312" s="4" t="inlineStr">
        <is>
          <t>15a CIPM ITAPUA</t>
        </is>
      </c>
      <c r="H2312" s="4" t="inlineStr">
        <is>
          <t>COI-SALVADOR/CPRA/15a CIPM ITAPUA/PTZ</t>
        </is>
      </c>
      <c r="I2312" s="17" t="inlineStr">
        <is>
          <t>Com coordenada</t>
        </is>
      </c>
      <c r="J2312" s="17" t="inlineStr">
        <is>
          <t>Sim</t>
        </is>
      </c>
      <c r="K2312" s="17" t="inlineStr">
        <is>
          <t>coordenada</t>
        </is>
      </c>
      <c r="L2312" s="22" t="n">
        <v>0</v>
      </c>
      <c r="M2312" s="22" t="n">
        <v>1</v>
      </c>
      <c r="N2312" s="25" t="n">
        <v>-12.9342224</v>
      </c>
      <c r="O2312" s="25" t="n">
        <v>-38.3802726</v>
      </c>
    </row>
    <row r="2313">
      <c r="A2313" s="4" t="inlineStr">
        <is>
          <t>SALVADOR</t>
        </is>
      </c>
      <c r="B2313" s="4" t="inlineStr">
        <is>
          <t>15-053_PTZ_RUA RESISTENCIA BAIRRO DA PAZ</t>
        </is>
      </c>
      <c r="C2313" s="17" t="inlineStr">
        <is>
          <t>DOME</t>
        </is>
      </c>
      <c r="D2313" s="17" t="inlineStr">
        <is>
          <t>M6721-E-Z31</t>
        </is>
      </c>
      <c r="E2313" s="24" t="inlineStr">
        <is>
          <t>10.98.14.162</t>
        </is>
      </c>
      <c r="F2313" s="4" t="inlineStr">
        <is>
          <t>COI-SALVADOR</t>
        </is>
      </c>
      <c r="G2313" s="4" t="inlineStr">
        <is>
          <t>15a CIPM ITAPUA</t>
        </is>
      </c>
      <c r="H2313" s="4" t="inlineStr">
        <is>
          <t>COI-SALVADOR/CPRA/15a CIPM ITAPUA/PTZ</t>
        </is>
      </c>
      <c r="I2313" s="17" t="inlineStr">
        <is>
          <t>Com coordenada</t>
        </is>
      </c>
      <c r="J2313" s="17" t="inlineStr">
        <is>
          <t>Sim</t>
        </is>
      </c>
      <c r="K2313" s="17" t="inlineStr">
        <is>
          <t>coordenada</t>
        </is>
      </c>
      <c r="L2313" s="22" t="n">
        <v>1</v>
      </c>
      <c r="M2313" s="22" t="n">
        <v>1</v>
      </c>
      <c r="N2313" s="25" t="n">
        <v>-12.9307816</v>
      </c>
      <c r="O2313" s="25" t="n">
        <v>-38.3768191</v>
      </c>
    </row>
    <row r="2314">
      <c r="A2314" s="4" t="inlineStr">
        <is>
          <t>SALVADOR</t>
        </is>
      </c>
      <c r="B2314" s="4" t="inlineStr">
        <is>
          <t>15-054_PTZ_RUA RIO TROBOGII AV NOVA ATRAS SHP PARALELA</t>
        </is>
      </c>
      <c r="C2314" s="17" t="inlineStr">
        <is>
          <t>DOME</t>
        </is>
      </c>
      <c r="D2314" s="17" t="inlineStr">
        <is>
          <t>M6741-E-Z37</t>
        </is>
      </c>
      <c r="E2314" s="24" t="inlineStr">
        <is>
          <t>10.98.8.18</t>
        </is>
      </c>
      <c r="F2314" s="4" t="inlineStr">
        <is>
          <t>COI-SALVADOR</t>
        </is>
      </c>
      <c r="G2314" s="4" t="inlineStr">
        <is>
          <t>15a CIPM ITAPUA</t>
        </is>
      </c>
      <c r="H2314" s="4" t="inlineStr">
        <is>
          <t>COI-SALVADOR/CPRA/15a CIPM ITAPUA/PTZ</t>
        </is>
      </c>
      <c r="I2314" s="17" t="inlineStr">
        <is>
          <t>Com coordenada</t>
        </is>
      </c>
      <c r="J2314" s="17" t="inlineStr">
        <is>
          <t>Sim</t>
        </is>
      </c>
      <c r="K2314" s="17" t="inlineStr">
        <is>
          <t>coordenada</t>
        </is>
      </c>
      <c r="L2314" s="22" t="n">
        <v>0</v>
      </c>
      <c r="M2314" s="22" t="n">
        <v>0</v>
      </c>
      <c r="N2314" s="25" t="n">
        <v>-12.9381179</v>
      </c>
      <c r="O2314" s="25" t="n">
        <v>-38.3938358</v>
      </c>
    </row>
    <row r="2315">
      <c r="A2315" s="4" t="inlineStr">
        <is>
          <t>SALVADOR</t>
        </is>
      </c>
      <c r="B2315" s="4" t="inlineStr">
        <is>
          <t>15-055_PTZ_AV IBIRAPITANGA - EM FRENTE PRACA DOM PEDRINHO</t>
        </is>
      </c>
      <c r="C2315" s="17" t="inlineStr">
        <is>
          <t>DOME</t>
        </is>
      </c>
      <c r="D2315" s="17" t="inlineStr">
        <is>
          <t>M6741-E-Z37</t>
        </is>
      </c>
      <c r="E2315" s="24" t="inlineStr">
        <is>
          <t>10.98.29.230</t>
        </is>
      </c>
      <c r="F2315" s="4" t="inlineStr">
        <is>
          <t>COI-SALVADOR</t>
        </is>
      </c>
      <c r="G2315" s="4" t="inlineStr">
        <is>
          <t>15a CIPM ITAPUA</t>
        </is>
      </c>
      <c r="H2315" s="4" t="inlineStr">
        <is>
          <t>COI-SALVADOR/CPRA/15a CIPM ITAPUA/PTZ</t>
        </is>
      </c>
      <c r="I2315" s="17" t="inlineStr">
        <is>
          <t>Com coordenada</t>
        </is>
      </c>
      <c r="J2315" s="17" t="inlineStr">
        <is>
          <t>Sim</t>
        </is>
      </c>
      <c r="K2315" s="17" t="inlineStr">
        <is>
          <t>coordenada</t>
        </is>
      </c>
      <c r="L2315" s="22" t="n">
        <v>0</v>
      </c>
      <c r="M2315" s="22" t="n">
        <v>0</v>
      </c>
      <c r="N2315" s="25" t="n">
        <v>-12.960576</v>
      </c>
      <c r="O2315" s="25" t="n">
        <v>-38.402356</v>
      </c>
    </row>
    <row r="2316">
      <c r="A2316" s="4" t="inlineStr">
        <is>
          <t>SALVADOR</t>
        </is>
      </c>
      <c r="B2316" s="4" t="inlineStr">
        <is>
          <t>15-059_LPR_RUA MAE STELLA DE OXOSSI STD PRAIA STELLA MARIS</t>
        </is>
      </c>
      <c r="C2316" s="17" t="inlineStr">
        <is>
          <t>FIX</t>
        </is>
      </c>
      <c r="D2316" s="17" t="inlineStr">
        <is>
          <t>M2221-QL</t>
        </is>
      </c>
      <c r="E2316" s="24" t="inlineStr">
        <is>
          <t>10.98.11.26</t>
        </is>
      </c>
      <c r="F2316" s="4" t="inlineStr">
        <is>
          <t>COI-SALVADOR</t>
        </is>
      </c>
      <c r="G2316" s="4" t="inlineStr">
        <is>
          <t>15a CIPM ITAPUA</t>
        </is>
      </c>
      <c r="H2316" s="4" t="inlineStr">
        <is>
          <t>COI-SALVADOR/CPRA/15a CIPM ITAPUA/LPR</t>
        </is>
      </c>
      <c r="I2316" s="17" t="inlineStr">
        <is>
          <t>Com coordenada</t>
        </is>
      </c>
      <c r="J2316" s="17" t="inlineStr">
        <is>
          <t>Sim</t>
        </is>
      </c>
      <c r="K2316" s="17" t="inlineStr">
        <is>
          <t>coordenada</t>
        </is>
      </c>
      <c r="L2316" s="22" t="n">
        <v>0</v>
      </c>
      <c r="M2316" s="22" t="n">
        <v>0</v>
      </c>
      <c r="N2316" s="25" t="n">
        <v>-12.9241351</v>
      </c>
      <c r="O2316" s="25" t="n">
        <v>-38.351335</v>
      </c>
    </row>
    <row r="2317">
      <c r="A2317" s="4" t="inlineStr">
        <is>
          <t>SALVADOR</t>
        </is>
      </c>
      <c r="B2317" s="4" t="inlineStr">
        <is>
          <t>15-060_LPR_AVENIDA DORIVAL CAYMMI_STD PARALELA</t>
        </is>
      </c>
      <c r="C2317" s="17" t="inlineStr">
        <is>
          <t>FIX</t>
        </is>
      </c>
      <c r="D2317" s="17" t="inlineStr">
        <is>
          <t>M2221-QL</t>
        </is>
      </c>
      <c r="E2317" s="24" t="inlineStr">
        <is>
          <t>10.98.7.194</t>
        </is>
      </c>
      <c r="F2317" s="4" t="inlineStr">
        <is>
          <t>COI-SALVADOR</t>
        </is>
      </c>
      <c r="G2317" s="4" t="inlineStr">
        <is>
          <t>15a CIPM ITAPUA</t>
        </is>
      </c>
      <c r="H2317" s="4" t="inlineStr">
        <is>
          <t>COI-SALVADOR/CPRA/15a CIPM ITAPUA/LPR</t>
        </is>
      </c>
      <c r="I2317" s="17" t="inlineStr">
        <is>
          <t>Sem posição</t>
        </is>
      </c>
      <c r="J2317" s="17" t="inlineStr">
        <is>
          <t>Sim</t>
        </is>
      </c>
      <c r="K2317" s="17" t="inlineStr">
        <is>
          <t>grupo</t>
        </is>
      </c>
      <c r="L2317" s="22" t="n"/>
      <c r="M2317" s="22" t="n"/>
      <c r="N2317" s="25" t="n"/>
      <c r="O2317" s="25" t="n"/>
    </row>
    <row r="2318">
      <c r="A2318" s="4" t="inlineStr">
        <is>
          <t>SALVADOR</t>
        </is>
      </c>
      <c r="B2318" s="4" t="inlineStr">
        <is>
          <t>15-061_LPR_AVENIDA DORIVAL CAYMMI_APOS ROTATORIA DA EBDA _ STD ORLA DE ITAPUA</t>
        </is>
      </c>
      <c r="C2318" s="17" t="inlineStr">
        <is>
          <t>FIX</t>
        </is>
      </c>
      <c r="D2318" s="17" t="inlineStr">
        <is>
          <t>M2241-QL</t>
        </is>
      </c>
      <c r="E2318" s="24" t="inlineStr">
        <is>
          <t>10.98.14.98</t>
        </is>
      </c>
      <c r="F2318" s="4" t="inlineStr">
        <is>
          <t>COI-SALVADOR</t>
        </is>
      </c>
      <c r="G2318" s="4" t="inlineStr">
        <is>
          <t>15a CIPM ITAPUA</t>
        </is>
      </c>
      <c r="H2318" s="4" t="inlineStr">
        <is>
          <t>COI-SALVADOR/CPRA/15a CIPM ITAPUA/LPR</t>
        </is>
      </c>
      <c r="I2318" s="17" t="inlineStr">
        <is>
          <t>Com coordenada</t>
        </is>
      </c>
      <c r="J2318" s="17" t="inlineStr">
        <is>
          <t>Sim</t>
        </is>
      </c>
      <c r="K2318" s="17" t="inlineStr">
        <is>
          <t>coordenada</t>
        </is>
      </c>
      <c r="L2318" s="22" t="n">
        <v>0</v>
      </c>
      <c r="M2318" s="22" t="n">
        <v>1</v>
      </c>
      <c r="N2318" s="25" t="n">
        <v>-12.9347455</v>
      </c>
      <c r="O2318" s="25" t="n">
        <v>-38.3592967</v>
      </c>
    </row>
    <row r="2319">
      <c r="A2319" s="4" t="inlineStr">
        <is>
          <t>SALVADOR</t>
        </is>
      </c>
      <c r="B2319" s="4" t="inlineStr">
        <is>
          <t>15-062_LPR_R LUIS EDUARDO MAGALHAES STD KM 17</t>
        </is>
      </c>
      <c r="C2319" s="17" t="inlineStr">
        <is>
          <t>FIX</t>
        </is>
      </c>
      <c r="D2319" s="17" t="inlineStr">
        <is>
          <t>M2221-QL</t>
        </is>
      </c>
      <c r="E2319" s="24" t="inlineStr">
        <is>
          <t>10.98.8.26</t>
        </is>
      </c>
      <c r="F2319" s="4" t="inlineStr">
        <is>
          <t>COI-SALVADOR</t>
        </is>
      </c>
      <c r="G2319" s="4" t="inlineStr">
        <is>
          <t>15a CIPM ITAPUA</t>
        </is>
      </c>
      <c r="H2319" s="4" t="inlineStr">
        <is>
          <t>COI-SALVADOR/CPRA/15a CIPM ITAPUA/LPR</t>
        </is>
      </c>
      <c r="I2319" s="17" t="inlineStr">
        <is>
          <t>Com coordenada</t>
        </is>
      </c>
      <c r="J2319" s="17" t="inlineStr">
        <is>
          <t>Sim</t>
        </is>
      </c>
      <c r="K2319" s="17" t="inlineStr">
        <is>
          <t>coordenada</t>
        </is>
      </c>
      <c r="L2319" s="22" t="n">
        <v>0</v>
      </c>
      <c r="M2319" s="22" t="n">
        <v>0</v>
      </c>
      <c r="N2319" s="25" t="n">
        <v>-12.930379</v>
      </c>
      <c r="O2319" s="25" t="n">
        <v>-38.3676808</v>
      </c>
    </row>
    <row r="2320">
      <c r="A2320" s="4" t="inlineStr">
        <is>
          <t>SALVADOR</t>
        </is>
      </c>
      <c r="B2320" s="4" t="inlineStr">
        <is>
          <t>15-063_LPR R DA ILHA ITAPUA EM FRENTE ASSALBA STD KM 17</t>
        </is>
      </c>
      <c r="C2320" s="17" t="inlineStr">
        <is>
          <t>FIX</t>
        </is>
      </c>
      <c r="D2320" s="17" t="inlineStr">
        <is>
          <t>M2221-QL</t>
        </is>
      </c>
      <c r="E2320" s="24" t="inlineStr">
        <is>
          <t>10.98.7.146</t>
        </is>
      </c>
      <c r="F2320" s="4" t="inlineStr">
        <is>
          <t>COI-SALVADOR</t>
        </is>
      </c>
      <c r="G2320" s="4" t="inlineStr">
        <is>
          <t>15a CIPM ITAPUA</t>
        </is>
      </c>
      <c r="H2320" s="4" t="inlineStr">
        <is>
          <t>COI-SALVADOR/CPRA/15a CIPM ITAPUA/LPR</t>
        </is>
      </c>
      <c r="I2320" s="17" t="inlineStr">
        <is>
          <t>Com coordenada</t>
        </is>
      </c>
      <c r="J2320" s="17" t="inlineStr">
        <is>
          <t>Sim</t>
        </is>
      </c>
      <c r="K2320" s="17" t="inlineStr">
        <is>
          <t>coordenada</t>
        </is>
      </c>
      <c r="L2320" s="22" t="n">
        <v>0</v>
      </c>
      <c r="M2320" s="22" t="n">
        <v>1</v>
      </c>
      <c r="N2320" s="25" t="n">
        <v>-12.9412727197</v>
      </c>
      <c r="O2320" s="25" t="n">
        <v>-38.3682821318</v>
      </c>
    </row>
    <row r="2321">
      <c r="A2321" s="4" t="inlineStr">
        <is>
          <t>SALVADOR</t>
        </is>
      </c>
      <c r="B2321" s="4" t="inlineStr">
        <is>
          <t>15-065_LPR_AVENIDA ORLANDO GOMES STD AV PARALELA</t>
        </is>
      </c>
      <c r="C2321" s="17" t="inlineStr">
        <is>
          <t>FIX</t>
        </is>
      </c>
      <c r="D2321" s="17" t="inlineStr">
        <is>
          <t>M2221-QL</t>
        </is>
      </c>
      <c r="E2321" s="24" t="inlineStr">
        <is>
          <t>10.98.7.210</t>
        </is>
      </c>
      <c r="F2321" s="4" t="inlineStr">
        <is>
          <t>COI-SALVADOR</t>
        </is>
      </c>
      <c r="G2321" s="4" t="inlineStr">
        <is>
          <t>15a CIPM ITAPUA</t>
        </is>
      </c>
      <c r="H2321" s="4" t="inlineStr">
        <is>
          <t>COI-SALVADOR/CPRA/15a CIPM ITAPUA/LPR</t>
        </is>
      </c>
      <c r="I2321" s="17" t="inlineStr">
        <is>
          <t>Com coordenada</t>
        </is>
      </c>
      <c r="J2321" s="17" t="inlineStr">
        <is>
          <t>Sim</t>
        </is>
      </c>
      <c r="K2321" s="17" t="inlineStr">
        <is>
          <t>coordenada</t>
        </is>
      </c>
      <c r="L2321" s="22" t="n">
        <v>0</v>
      </c>
      <c r="M2321" s="22" t="n">
        <v>0</v>
      </c>
      <c r="N2321" s="25" t="n">
        <v>-12.9522976</v>
      </c>
      <c r="O2321" s="25" t="n">
        <v>-38.3850235</v>
      </c>
    </row>
    <row r="2322">
      <c r="A2322" s="4" t="inlineStr">
        <is>
          <t>SALVADOR</t>
        </is>
      </c>
      <c r="B2322" s="4" t="inlineStr">
        <is>
          <t>15-066_LPR_R DA GRATIDAO STD COL EST PAULO D ANJOS</t>
        </is>
      </c>
      <c r="C2322" s="17" t="inlineStr">
        <is>
          <t>FIX</t>
        </is>
      </c>
      <c r="D2322" s="17" t="inlineStr">
        <is>
          <t>M2221-QL</t>
        </is>
      </c>
      <c r="E2322" s="24" t="inlineStr">
        <is>
          <t>10.98.14.114</t>
        </is>
      </c>
      <c r="F2322" s="4" t="inlineStr">
        <is>
          <t>COI-SALVADOR</t>
        </is>
      </c>
      <c r="G2322" s="4" t="inlineStr">
        <is>
          <t>15a CIPM ITAPUA</t>
        </is>
      </c>
      <c r="H2322" s="4" t="inlineStr">
        <is>
          <t>COI-SALVADOR/CPRA/15a CIPM ITAPUA/LPR</t>
        </is>
      </c>
      <c r="I2322" s="17" t="inlineStr">
        <is>
          <t>Com coordenada</t>
        </is>
      </c>
      <c r="J2322" s="17" t="inlineStr">
        <is>
          <t>Sim</t>
        </is>
      </c>
      <c r="K2322" s="17" t="inlineStr">
        <is>
          <t>coordenada</t>
        </is>
      </c>
      <c r="L2322" s="22" t="n">
        <v>0</v>
      </c>
      <c r="M2322" s="22" t="n">
        <v>1</v>
      </c>
      <c r="N2322" s="25" t="n">
        <v>-12.937683</v>
      </c>
      <c r="O2322" s="25" t="n">
        <v>-38.38264</v>
      </c>
    </row>
    <row r="2323">
      <c r="A2323" s="4" t="inlineStr">
        <is>
          <t>SALVADOR</t>
        </is>
      </c>
      <c r="B2323" s="4" t="inlineStr">
        <is>
          <t>15-067_LPR_AV ORLANDO GOMES_PROX_ AO PATIO TRANSALVADOR_STD_ORLA</t>
        </is>
      </c>
      <c r="C2323" s="17" t="inlineStr">
        <is>
          <t>FIX</t>
        </is>
      </c>
      <c r="D2323" s="17" t="inlineStr">
        <is>
          <t>M2241-QL</t>
        </is>
      </c>
      <c r="E2323" s="24" t="inlineStr">
        <is>
          <t>10.98.18.178</t>
        </is>
      </c>
      <c r="F2323" s="4" t="inlineStr">
        <is>
          <t>COI-SALVADOR</t>
        </is>
      </c>
      <c r="G2323" s="4" t="inlineStr">
        <is>
          <t>15a CIPM ITAPUA</t>
        </is>
      </c>
      <c r="H2323" s="4" t="inlineStr">
        <is>
          <t>COI-SALVADOR/CPRA/15a CIPM ITAPUA/LPR</t>
        </is>
      </c>
      <c r="I2323" s="17" t="inlineStr">
        <is>
          <t>Com coordenada</t>
        </is>
      </c>
      <c r="J2323" s="17" t="inlineStr">
        <is>
          <t>Sim</t>
        </is>
      </c>
      <c r="K2323" s="17" t="inlineStr">
        <is>
          <t>coordenada</t>
        </is>
      </c>
      <c r="L2323" s="22" t="n">
        <v>0</v>
      </c>
      <c r="M2323" s="22" t="n">
        <v>0</v>
      </c>
      <c r="N2323" s="25" t="n">
        <v>-12.9336555</v>
      </c>
      <c r="O2323" s="25" t="n">
        <v>-38.3843283</v>
      </c>
    </row>
    <row r="2324">
      <c r="A2324" s="4" t="inlineStr">
        <is>
          <t>SALVADOR</t>
        </is>
      </c>
      <c r="B2324" s="4" t="inlineStr">
        <is>
          <t>15-069_LPR_RUA PROFESSOR PINTO DE AGUIAR STD PARALELA</t>
        </is>
      </c>
      <c r="C2324" s="17" t="inlineStr">
        <is>
          <t>FIX</t>
        </is>
      </c>
      <c r="D2324" s="17" t="inlineStr">
        <is>
          <t>M2221-QL</t>
        </is>
      </c>
      <c r="E2324" s="24" t="inlineStr">
        <is>
          <t>10.98.7.218</t>
        </is>
      </c>
      <c r="F2324" s="4" t="inlineStr">
        <is>
          <t>COI-SALVADOR</t>
        </is>
      </c>
      <c r="G2324" s="4" t="inlineStr">
        <is>
          <t>15a CIPM ITAPUA</t>
        </is>
      </c>
      <c r="H2324" s="4" t="inlineStr">
        <is>
          <t>COI-SALVADOR/CPRA/15a CIPM ITAPUA/LPR</t>
        </is>
      </c>
      <c r="I2324" s="17" t="inlineStr">
        <is>
          <t>Com coordenada</t>
        </is>
      </c>
      <c r="J2324" s="17" t="inlineStr">
        <is>
          <t>Sim</t>
        </is>
      </c>
      <c r="K2324" s="17" t="inlineStr">
        <is>
          <t>coordenada</t>
        </is>
      </c>
      <c r="L2324" s="22" t="n">
        <v>1</v>
      </c>
      <c r="M2324" s="22" t="n">
        <v>1</v>
      </c>
      <c r="N2324" s="25" t="n">
        <v>-12.9477494</v>
      </c>
      <c r="O2324" s="25" t="n">
        <v>-38.4120847</v>
      </c>
    </row>
    <row r="2325">
      <c r="A2325" s="4" t="inlineStr">
        <is>
          <t>SALVADOR</t>
        </is>
      </c>
      <c r="B2325" s="4" t="inlineStr">
        <is>
          <t>15-072_RF_TP_III_PRACA DORIVAL CAYMMI ITAPUA</t>
        </is>
      </c>
      <c r="C2325" s="17" t="inlineStr">
        <is>
          <t>FIX</t>
        </is>
      </c>
      <c r="D2325" s="17" t="inlineStr">
        <is>
          <t>M2241-QL</t>
        </is>
      </c>
      <c r="E2325" s="24" t="inlineStr">
        <is>
          <t>10.98.49.170</t>
        </is>
      </c>
      <c r="F2325" s="4" t="inlineStr">
        <is>
          <t>COI-SALVADOR</t>
        </is>
      </c>
      <c r="G2325" s="4" t="inlineStr">
        <is>
          <t>15a CIPM ITAPUA</t>
        </is>
      </c>
      <c r="H2325" s="4" t="inlineStr">
        <is>
          <t>COI-SALVADOR/CPRA/15a CIPM ITAPUA/RF</t>
        </is>
      </c>
      <c r="I2325" s="17" t="inlineStr">
        <is>
          <t>Com coordenada</t>
        </is>
      </c>
      <c r="J2325" s="17" t="inlineStr">
        <is>
          <t>Sim</t>
        </is>
      </c>
      <c r="K2325" s="17" t="inlineStr">
        <is>
          <t>coordenada</t>
        </is>
      </c>
      <c r="L2325" s="22" t="n">
        <v>0</v>
      </c>
      <c r="M2325" s="22" t="n">
        <v>0</v>
      </c>
      <c r="N2325" s="25" t="n">
        <v>-12.94995</v>
      </c>
      <c r="O2325" s="25" t="n">
        <v>-38.36458</v>
      </c>
    </row>
    <row r="2326">
      <c r="A2326" s="4" t="inlineStr">
        <is>
          <t>SALVADOR</t>
        </is>
      </c>
      <c r="B2326" s="4" t="inlineStr">
        <is>
          <t>15-078_RF_TP_IV_RUA GENEBALDO FIGUEREDO EM FRENTE BAIANAO</t>
        </is>
      </c>
      <c r="C2326" s="17" t="inlineStr">
        <is>
          <t>FIX</t>
        </is>
      </c>
      <c r="D2326" s="17" t="inlineStr">
        <is>
          <t>HWT-M2241-10-QL</t>
        </is>
      </c>
      <c r="E2326" s="24" t="inlineStr">
        <is>
          <t>10.98.1.218</t>
        </is>
      </c>
      <c r="F2326" s="4" t="inlineStr">
        <is>
          <t>COI-SALVADOR</t>
        </is>
      </c>
      <c r="G2326" s="4" t="inlineStr">
        <is>
          <t>15a CIPM ITAPUA</t>
        </is>
      </c>
      <c r="H2326" s="4" t="inlineStr">
        <is>
          <t>COI-SALVADOR/CPRA/15a CIPM ITAPUA/RF</t>
        </is>
      </c>
      <c r="I2326" s="17" t="inlineStr">
        <is>
          <t>Com coordenada</t>
        </is>
      </c>
      <c r="J2326" s="17" t="inlineStr">
        <is>
          <t>Sim</t>
        </is>
      </c>
      <c r="K2326" s="17" t="inlineStr">
        <is>
          <t>coordenada</t>
        </is>
      </c>
      <c r="L2326" s="22" t="n">
        <v>0</v>
      </c>
      <c r="M2326" s="22" t="n">
        <v>1</v>
      </c>
      <c r="N2326" s="25" t="n">
        <v>-12.949722</v>
      </c>
      <c r="O2326" s="25" t="n">
        <v>-38.367472</v>
      </c>
    </row>
    <row r="2327">
      <c r="A2327" s="4" t="inlineStr">
        <is>
          <t>SALVADOR</t>
        </is>
      </c>
      <c r="B2327" s="4" t="inlineStr">
        <is>
          <t>15-078_RF_TP_IV_RUA GENEBALDO FIGUEREDO EM FRENTE BAIANAO0102</t>
        </is>
      </c>
      <c r="C2327" s="17" t="inlineStr">
        <is>
          <t>FIX</t>
        </is>
      </c>
      <c r="D2327" s="17" t="inlineStr">
        <is>
          <t>HWT-M2241-10-QL</t>
        </is>
      </c>
      <c r="E2327" s="24" t="inlineStr">
        <is>
          <t>10.98.1.218</t>
        </is>
      </c>
      <c r="F2327" s="4" t="inlineStr">
        <is>
          <t>COI-SALVADOR</t>
        </is>
      </c>
      <c r="G2327" s="4" t="inlineStr">
        <is>
          <t>INSTALACAO</t>
        </is>
      </c>
      <c r="H2327" s="4" t="inlineStr">
        <is>
          <t>COI-SALVADOR/Z CONSORCIO/INSTALACAO</t>
        </is>
      </c>
      <c r="I2327" s="17" t="inlineStr">
        <is>
          <t>Sem posição</t>
        </is>
      </c>
      <c r="J2327" s="17" t="inlineStr">
        <is>
          <t>Sim</t>
        </is>
      </c>
      <c r="K2327" s="17" t="inlineStr">
        <is>
          <t>grupo</t>
        </is>
      </c>
      <c r="L2327" s="22" t="n"/>
      <c r="M2327" s="22" t="n"/>
      <c r="N2327" s="25" t="n"/>
      <c r="O2327" s="25" t="n"/>
    </row>
    <row r="2328">
      <c r="A2328" s="4" t="inlineStr">
        <is>
          <t>SALVADOR</t>
        </is>
      </c>
      <c r="B2328" s="4" t="inlineStr">
        <is>
          <t>15-079_RF_TP_IV_RUA VALTER SEIJO NOVO VAREJO_PROX AO VILLA BAIANA_SUBIDA PARA O ABAETÉ</t>
        </is>
      </c>
      <c r="C2328" s="17" t="inlineStr">
        <is>
          <t>FIX</t>
        </is>
      </c>
      <c r="D2328" s="17" t="inlineStr">
        <is>
          <t>M2221-QL</t>
        </is>
      </c>
      <c r="E2328" s="24" t="inlineStr">
        <is>
          <t>10.98.7.186</t>
        </is>
      </c>
      <c r="F2328" s="4" t="inlineStr">
        <is>
          <t>COI-SALVADOR</t>
        </is>
      </c>
      <c r="G2328" s="4" t="inlineStr">
        <is>
          <t>15a CIPM ITAPUA</t>
        </is>
      </c>
      <c r="H2328" s="4" t="inlineStr">
        <is>
          <t>COI-SALVADOR/CPRA/15a CIPM ITAPUA/RF</t>
        </is>
      </c>
      <c r="I2328" s="17" t="inlineStr">
        <is>
          <t>Com coordenada</t>
        </is>
      </c>
      <c r="J2328" s="17" t="inlineStr">
        <is>
          <t>Sim</t>
        </is>
      </c>
      <c r="K2328" s="17" t="inlineStr">
        <is>
          <t>coordenada</t>
        </is>
      </c>
      <c r="L2328" s="22" t="n">
        <v>0</v>
      </c>
      <c r="M2328" s="22" t="n">
        <v>0</v>
      </c>
      <c r="N2328" s="25" t="n">
        <v>-12.949962</v>
      </c>
      <c r="O2328" s="25" t="n">
        <v>-38.3628086</v>
      </c>
    </row>
    <row r="2329">
      <c r="A2329" s="4" t="inlineStr">
        <is>
          <t>SALVADOR</t>
        </is>
      </c>
      <c r="B2329" s="4" t="inlineStr">
        <is>
          <t>15-080_RF_TP_IV_AV.DORIVAL CAYMMI EM FRENTE POSTO LARCO</t>
        </is>
      </c>
      <c r="C2329" s="17" t="inlineStr">
        <is>
          <t>FIX</t>
        </is>
      </c>
      <c r="D2329" s="17" t="inlineStr">
        <is>
          <t>M2241-QL</t>
        </is>
      </c>
      <c r="E2329" s="24" t="inlineStr">
        <is>
          <t>10.98.15.250</t>
        </is>
      </c>
      <c r="F2329" s="4" t="inlineStr">
        <is>
          <t>COI-SALVADOR</t>
        </is>
      </c>
      <c r="G2329" s="4" t="inlineStr">
        <is>
          <t>15a CIPM ITAPUA</t>
        </is>
      </c>
      <c r="H2329" s="4" t="inlineStr">
        <is>
          <t>COI-SALVADOR/CPRA/15a CIPM ITAPUA/RF</t>
        </is>
      </c>
      <c r="I2329" s="17" t="inlineStr">
        <is>
          <t>Com coordenada</t>
        </is>
      </c>
      <c r="J2329" s="17" t="inlineStr">
        <is>
          <t>Sim</t>
        </is>
      </c>
      <c r="K2329" s="17" t="inlineStr">
        <is>
          <t>coordenada</t>
        </is>
      </c>
      <c r="L2329" s="22" t="n">
        <v>0</v>
      </c>
      <c r="M2329" s="22" t="n">
        <v>0</v>
      </c>
      <c r="N2329" s="25" t="n">
        <v>-12.9370355</v>
      </c>
      <c r="O2329" s="25" t="n">
        <v>-38.3615137</v>
      </c>
    </row>
    <row r="2330">
      <c r="A2330" s="4" t="inlineStr">
        <is>
          <t>SALVADOR</t>
        </is>
      </c>
      <c r="B2330" s="4" t="inlineStr">
        <is>
          <t>15-081_RF_TP_IV_ALAMEDA CABO FRIO AO LADO DA CABA DAS AMENDOAS</t>
        </is>
      </c>
      <c r="C2330" s="17" t="inlineStr">
        <is>
          <t>FIX</t>
        </is>
      </c>
      <c r="D2330" s="17" t="inlineStr">
        <is>
          <t>HWT-M6741-10-Z40-E2</t>
        </is>
      </c>
      <c r="E2330" s="24" t="inlineStr">
        <is>
          <t>10.98.35.74</t>
        </is>
      </c>
      <c r="F2330" s="4" t="inlineStr">
        <is>
          <t>COI-SALVADOR</t>
        </is>
      </c>
      <c r="G2330" s="4" t="inlineStr">
        <is>
          <t>15a CIPM ITAPUA</t>
        </is>
      </c>
      <c r="H2330" s="4" t="inlineStr">
        <is>
          <t>COI-SALVADOR/CPRA/15a CIPM ITAPUA/RF</t>
        </is>
      </c>
      <c r="I2330" s="17" t="inlineStr">
        <is>
          <t>Com coordenada</t>
        </is>
      </c>
      <c r="J2330" s="17" t="inlineStr">
        <is>
          <t>Sim</t>
        </is>
      </c>
      <c r="K2330" s="17" t="inlineStr">
        <is>
          <t>coordenada</t>
        </is>
      </c>
      <c r="L2330" s="22" t="n">
        <v>0</v>
      </c>
      <c r="M2330" s="22" t="n">
        <v>0</v>
      </c>
      <c r="N2330" s="25" t="n">
        <v>-12.922098</v>
      </c>
      <c r="O2330" s="25" t="n">
        <v>-38.314223</v>
      </c>
    </row>
    <row r="2331">
      <c r="A2331" s="4" t="inlineStr">
        <is>
          <t>SALVADOR</t>
        </is>
      </c>
      <c r="B2331" s="4" t="inlineStr">
        <is>
          <t>15-081_RF_TP_IV_ALAMEDA CABO FRIO AO LADO DA CABA DAS AMENDOAS0102</t>
        </is>
      </c>
      <c r="C2331" s="17" t="inlineStr">
        <is>
          <t>FIX</t>
        </is>
      </c>
      <c r="D2331" s="17" t="inlineStr">
        <is>
          <t>HWT-M6741-10-Z40-E2</t>
        </is>
      </c>
      <c r="E2331" s="24" t="inlineStr">
        <is>
          <t>10.98.35.74</t>
        </is>
      </c>
      <c r="F2331" s="4" t="inlineStr">
        <is>
          <t>COI-SALVADOR</t>
        </is>
      </c>
      <c r="G2331" s="4" t="inlineStr">
        <is>
          <t>INSTALACAO</t>
        </is>
      </c>
      <c r="H2331" s="4" t="inlineStr">
        <is>
          <t>COI-SALVADOR/Z CONSORCIO/INSTALACAO</t>
        </is>
      </c>
      <c r="I2331" s="17" t="inlineStr">
        <is>
          <t>Com coordenada</t>
        </is>
      </c>
      <c r="J2331" s="17" t="inlineStr">
        <is>
          <t>Sim</t>
        </is>
      </c>
      <c r="K2331" s="17" t="inlineStr">
        <is>
          <t>coordenada</t>
        </is>
      </c>
      <c r="L2331" s="22" t="n">
        <v>0</v>
      </c>
      <c r="M2331" s="22" t="n">
        <v>0</v>
      </c>
      <c r="N2331" s="25" t="n">
        <v>-12.9221094</v>
      </c>
      <c r="O2331" s="25" t="n">
        <v>-38.3143555</v>
      </c>
    </row>
    <row r="2332">
      <c r="A2332" s="4" t="inlineStr">
        <is>
          <t>SALVADOR</t>
        </is>
      </c>
      <c r="B2332" s="4" t="inlineStr">
        <is>
          <t>15-082_RF_TP_IV_RUA CAP MELO EM FRENTE AO REDE MIX PROXIMO AO HOTEL PIRAMIDE</t>
        </is>
      </c>
      <c r="C2332" s="17" t="inlineStr">
        <is>
          <t>FIX</t>
        </is>
      </c>
      <c r="D2332" s="17" t="inlineStr">
        <is>
          <t>M2221-QL</t>
        </is>
      </c>
      <c r="E2332" s="24" t="inlineStr">
        <is>
          <t>10.98.16.10</t>
        </is>
      </c>
      <c r="F2332" s="4" t="inlineStr">
        <is>
          <t>COI-SALVADOR</t>
        </is>
      </c>
      <c r="G2332" s="4" t="inlineStr">
        <is>
          <t>15a CIPM ITAPUA</t>
        </is>
      </c>
      <c r="H2332" s="4" t="inlineStr">
        <is>
          <t>COI-SALVADOR/CPRA/15a CIPM ITAPUA/RF</t>
        </is>
      </c>
      <c r="I2332" s="17" t="inlineStr">
        <is>
          <t>Com coordenada</t>
        </is>
      </c>
      <c r="J2332" s="17" t="inlineStr">
        <is>
          <t>Sim</t>
        </is>
      </c>
      <c r="K2332" s="17" t="inlineStr">
        <is>
          <t>coordenada</t>
        </is>
      </c>
      <c r="L2332" s="22" t="n">
        <v>1</v>
      </c>
      <c r="M2332" s="22" t="n">
        <v>2</v>
      </c>
      <c r="N2332" s="25" t="n">
        <v>-12.936435</v>
      </c>
      <c r="O2332" s="25" t="n">
        <v>-38.332255</v>
      </c>
    </row>
    <row r="2333">
      <c r="A2333" s="4" t="inlineStr">
        <is>
          <t>SALVADOR</t>
        </is>
      </c>
      <c r="B2333" s="4" t="inlineStr">
        <is>
          <t>15-090_LPR LADEIRA DO ABAETE EM FRENTE COLEGIO ROTARY</t>
        </is>
      </c>
      <c r="C2333" s="17" t="inlineStr">
        <is>
          <t>FIX</t>
        </is>
      </c>
      <c r="D2333" s="17" t="inlineStr">
        <is>
          <t>M2241-QL</t>
        </is>
      </c>
      <c r="E2333" s="24" t="inlineStr">
        <is>
          <t>10.98.5.2</t>
        </is>
      </c>
      <c r="F2333" s="4" t="inlineStr">
        <is>
          <t>COI-SALVADOR</t>
        </is>
      </c>
      <c r="G2333" s="4" t="inlineStr">
        <is>
          <t>15a CIPM ITAPUA</t>
        </is>
      </c>
      <c r="H2333" s="4" t="inlineStr">
        <is>
          <t>COI-SALVADOR/CPRA/15a CIPM ITAPUA/LPR</t>
        </is>
      </c>
      <c r="I2333" s="17" t="inlineStr">
        <is>
          <t>Com coordenada</t>
        </is>
      </c>
      <c r="J2333" s="17" t="inlineStr">
        <is>
          <t>Sim</t>
        </is>
      </c>
      <c r="K2333" s="17" t="inlineStr">
        <is>
          <t>coordenada</t>
        </is>
      </c>
      <c r="L2333" s="22" t="n">
        <v>1</v>
      </c>
      <c r="M2333" s="22" t="n">
        <v>2</v>
      </c>
      <c r="N2333" s="25" t="n">
        <v>-12.9476737</v>
      </c>
      <c r="O2333" s="25" t="n">
        <v>-38.3615775</v>
      </c>
    </row>
    <row r="2334">
      <c r="A2334" s="4" t="inlineStr">
        <is>
          <t>SALVADOR</t>
        </is>
      </c>
      <c r="B2334" s="4" t="inlineStr">
        <is>
          <t>15-091_RF_TP_III_LARGO DO ABAETE EM FRENTE AO POSTO BASE DA PM DO ABAETE</t>
        </is>
      </c>
      <c r="C2334" s="17" t="inlineStr">
        <is>
          <t>FIX</t>
        </is>
      </c>
      <c r="D2334" s="17" t="inlineStr">
        <is>
          <t>M2241-QL</t>
        </is>
      </c>
      <c r="E2334" s="24" t="inlineStr">
        <is>
          <t>10.98.13.178</t>
        </is>
      </c>
      <c r="F2334" s="4" t="inlineStr">
        <is>
          <t>COI-SALVADOR</t>
        </is>
      </c>
      <c r="G2334" s="4" t="inlineStr">
        <is>
          <t>15a CIPM ITAPUA</t>
        </is>
      </c>
      <c r="H2334" s="4" t="inlineStr">
        <is>
          <t>COI-SALVADOR/CPRA/15a CIPM ITAPUA/RF</t>
        </is>
      </c>
      <c r="I2334" s="17" t="inlineStr">
        <is>
          <t>Com coordenada</t>
        </is>
      </c>
      <c r="J2334" s="17" t="inlineStr">
        <is>
          <t>Sim</t>
        </is>
      </c>
      <c r="K2334" s="17" t="inlineStr">
        <is>
          <t>coordenada</t>
        </is>
      </c>
      <c r="L2334" s="22" t="n">
        <v>1</v>
      </c>
      <c r="M2334" s="22" t="n">
        <v>4</v>
      </c>
      <c r="N2334" s="25" t="n">
        <v>-12.944808</v>
      </c>
      <c r="O2334" s="25" t="n">
        <v>-38.360845</v>
      </c>
    </row>
    <row r="2335">
      <c r="A2335" s="4" t="inlineStr">
        <is>
          <t>SALVADOR</t>
        </is>
      </c>
      <c r="B2335" s="4" t="inlineStr">
        <is>
          <t>15-093_RF_TP_IV LARGO DO ABAETE PRACA DE EVENTOS</t>
        </is>
      </c>
      <c r="C2335" s="17" t="inlineStr">
        <is>
          <t>FIX</t>
        </is>
      </c>
      <c r="D2335" s="17" t="inlineStr">
        <is>
          <t>U1-0LRV(8-32)A AI Pro</t>
        </is>
      </c>
      <c r="E2335" s="24" t="inlineStr">
        <is>
          <t>10.98.32.234</t>
        </is>
      </c>
      <c r="F2335" s="4" t="inlineStr">
        <is>
          <t>COI-SALVADOR</t>
        </is>
      </c>
      <c r="G2335" s="4" t="inlineStr">
        <is>
          <t>15a CIPM ITAPUA</t>
        </is>
      </c>
      <c r="H2335" s="4" t="inlineStr">
        <is>
          <t>COI-SALVADOR/CPRA/15a CIPM ITAPUA/RF</t>
        </is>
      </c>
      <c r="I2335" s="17" t="inlineStr">
        <is>
          <t>Com coordenada</t>
        </is>
      </c>
      <c r="J2335" s="17" t="inlineStr">
        <is>
          <t>Sim</t>
        </is>
      </c>
      <c r="K2335" s="17" t="inlineStr">
        <is>
          <t>coordenada</t>
        </is>
      </c>
      <c r="L2335" s="22" t="n">
        <v>1</v>
      </c>
      <c r="M2335" s="22" t="n">
        <v>4</v>
      </c>
      <c r="N2335" s="25" t="n">
        <v>-12.9453867</v>
      </c>
      <c r="O2335" s="25" t="n">
        <v>-38.3598927</v>
      </c>
    </row>
    <row r="2336">
      <c r="A2336" s="4" t="inlineStr">
        <is>
          <t>SALVADOR</t>
        </is>
      </c>
      <c r="B2336" s="4" t="inlineStr">
        <is>
          <t>15-094_PTZ LADEIRA DO MIRANTE EM FRENTE A CRECHE</t>
        </is>
      </c>
      <c r="C2336" s="17" t="inlineStr">
        <is>
          <t>DOME</t>
        </is>
      </c>
      <c r="D2336" s="17" t="inlineStr">
        <is>
          <t>M6741-E-Z37</t>
        </is>
      </c>
      <c r="E2336" s="24" t="inlineStr">
        <is>
          <t>10.98.15.18</t>
        </is>
      </c>
      <c r="F2336" s="4" t="inlineStr">
        <is>
          <t>COI-SALVADOR</t>
        </is>
      </c>
      <c r="G2336" s="4" t="inlineStr">
        <is>
          <t>15a CIPM ITAPUA</t>
        </is>
      </c>
      <c r="H2336" s="4" t="inlineStr">
        <is>
          <t>COI-SALVADOR/CPRA/15a CIPM ITAPUA/PTZ</t>
        </is>
      </c>
      <c r="I2336" s="17" t="inlineStr">
        <is>
          <t>Com coordenada</t>
        </is>
      </c>
      <c r="J2336" s="17" t="inlineStr">
        <is>
          <t>Sim</t>
        </is>
      </c>
      <c r="K2336" s="17" t="inlineStr">
        <is>
          <t>coordenada</t>
        </is>
      </c>
      <c r="L2336" s="22" t="n">
        <v>2</v>
      </c>
      <c r="M2336" s="22" t="n">
        <v>3</v>
      </c>
      <c r="N2336" s="25" t="n">
        <v>-12.9445577</v>
      </c>
      <c r="O2336" s="25" t="n">
        <v>-38.3610937</v>
      </c>
    </row>
    <row r="2337">
      <c r="A2337" s="4" t="inlineStr">
        <is>
          <t>SALVADOR</t>
        </is>
      </c>
      <c r="B2337" s="4" t="inlineStr">
        <is>
          <t>15-096_PTZ LARGO DO ABAETE EM FRENTE A DISTRIBUIDORA DE GAS</t>
        </is>
      </c>
      <c r="C2337" s="17" t="inlineStr">
        <is>
          <t>DOME</t>
        </is>
      </c>
      <c r="D2337" s="17" t="inlineStr">
        <is>
          <t>M6741-E-Z37</t>
        </is>
      </c>
      <c r="E2337" s="24" t="inlineStr">
        <is>
          <t>10.98.14.226</t>
        </is>
      </c>
      <c r="F2337" s="4" t="inlineStr">
        <is>
          <t>COI-SALVADOR</t>
        </is>
      </c>
      <c r="G2337" s="4" t="inlineStr">
        <is>
          <t>15a CIPM ITAPUA</t>
        </is>
      </c>
      <c r="H2337" s="4" t="inlineStr">
        <is>
          <t>COI-SALVADOR/CPRA/15a CIPM ITAPUA/PTZ</t>
        </is>
      </c>
      <c r="I2337" s="17" t="inlineStr">
        <is>
          <t>Com coordenada</t>
        </is>
      </c>
      <c r="J2337" s="17" t="inlineStr">
        <is>
          <t>Sim</t>
        </is>
      </c>
      <c r="K2337" s="17" t="inlineStr">
        <is>
          <t>coordenada</t>
        </is>
      </c>
      <c r="L2337" s="22" t="n">
        <v>1</v>
      </c>
      <c r="M2337" s="22" t="n">
        <v>4</v>
      </c>
      <c r="N2337" s="25" t="n">
        <v>-12.9456407</v>
      </c>
      <c r="O2337" s="25" t="n">
        <v>-38.3607377</v>
      </c>
    </row>
    <row r="2338">
      <c r="A2338" s="4" t="inlineStr">
        <is>
          <t>SALVADOR</t>
        </is>
      </c>
      <c r="B2338" s="4" t="inlineStr">
        <is>
          <t>15-097_PTZ RUA DEP PAULO JACKSON  EM FRENTE AO AABB</t>
        </is>
      </c>
      <c r="C2338" s="17" t="inlineStr">
        <is>
          <t>DOME</t>
        </is>
      </c>
      <c r="D2338" s="17" t="inlineStr">
        <is>
          <t>M6741-E-Z37</t>
        </is>
      </c>
      <c r="E2338" s="24" t="inlineStr">
        <is>
          <t>10.98.25.18</t>
        </is>
      </c>
      <c r="F2338" s="4" t="inlineStr">
        <is>
          <t>COI-SALVADOR</t>
        </is>
      </c>
      <c r="G2338" s="4" t="inlineStr">
        <is>
          <t>15a CIPM ITAPUA</t>
        </is>
      </c>
      <c r="H2338" s="4" t="inlineStr">
        <is>
          <t>COI-SALVADOR/CPRA/15a CIPM ITAPUA/PTZ</t>
        </is>
      </c>
      <c r="I2338" s="17" t="inlineStr">
        <is>
          <t>Com coordenada</t>
        </is>
      </c>
      <c r="J2338" s="17" t="inlineStr">
        <is>
          <t>Sim</t>
        </is>
      </c>
      <c r="K2338" s="17" t="inlineStr">
        <is>
          <t>coordenada</t>
        </is>
      </c>
      <c r="L2338" s="22" t="n">
        <v>0</v>
      </c>
      <c r="M2338" s="22" t="n">
        <v>0</v>
      </c>
      <c r="N2338" s="25" t="n">
        <v>-12.9446909</v>
      </c>
      <c r="O2338" s="25" t="n">
        <v>-38.3805116</v>
      </c>
    </row>
    <row r="2339">
      <c r="A2339" s="4" t="inlineStr">
        <is>
          <t>SALVADOR</t>
        </is>
      </c>
      <c r="B2339" s="4" t="inlineStr">
        <is>
          <t>15-098_PTZ_RUA GUARACAIMA PROX CUMOA</t>
        </is>
      </c>
      <c r="C2339" s="17" t="inlineStr">
        <is>
          <t>DOME</t>
        </is>
      </c>
      <c r="D2339" s="17" t="inlineStr">
        <is>
          <t>M6741-E-Z37</t>
        </is>
      </c>
      <c r="E2339" s="24" t="inlineStr">
        <is>
          <t>10.98.44.114</t>
        </is>
      </c>
      <c r="F2339" s="4" t="inlineStr">
        <is>
          <t>COI-SALVADOR</t>
        </is>
      </c>
      <c r="G2339" s="4" t="inlineStr">
        <is>
          <t>15a CIPM ITAPUA</t>
        </is>
      </c>
      <c r="H2339" s="4" t="inlineStr">
        <is>
          <t>COI-SALVADOR/CPRA/15a CIPM ITAPUA/PTZ</t>
        </is>
      </c>
      <c r="I2339" s="17" t="inlineStr">
        <is>
          <t>Com coordenada</t>
        </is>
      </c>
      <c r="J2339" s="17" t="inlineStr">
        <is>
          <t>Sim</t>
        </is>
      </c>
      <c r="K2339" s="17" t="inlineStr">
        <is>
          <t>coordenada</t>
        </is>
      </c>
      <c r="L2339" s="22" t="n">
        <v>0</v>
      </c>
      <c r="M2339" s="22" t="n">
        <v>1</v>
      </c>
      <c r="N2339" s="25" t="n">
        <v>-12.9487397</v>
      </c>
      <c r="O2339" s="25" t="n">
        <v>-38.3733874</v>
      </c>
    </row>
    <row r="2340">
      <c r="A2340" s="4" t="inlineStr">
        <is>
          <t>SALVADOR</t>
        </is>
      </c>
      <c r="B2340" s="4" t="inlineStr">
        <is>
          <t>15-099_PTZ_R GUARAÇAIMA PROX TURMALINA RESIDENCE</t>
        </is>
      </c>
      <c r="C2340" s="17" t="inlineStr">
        <is>
          <t>DOME</t>
        </is>
      </c>
      <c r="D2340" s="17" t="inlineStr">
        <is>
          <t>M6741-E-Z37</t>
        </is>
      </c>
      <c r="E2340" s="24" t="inlineStr">
        <is>
          <t>10.98.40.146</t>
        </is>
      </c>
      <c r="F2340" s="4" t="inlineStr">
        <is>
          <t>COI-SALVADOR</t>
        </is>
      </c>
      <c r="G2340" s="4" t="inlineStr">
        <is>
          <t>15a CIPM ITAPUA</t>
        </is>
      </c>
      <c r="H2340" s="4" t="inlineStr">
        <is>
          <t>COI-SALVADOR/CPRA/15a CIPM ITAPUA/PTZ</t>
        </is>
      </c>
      <c r="I2340" s="17" t="inlineStr">
        <is>
          <t>Com coordenada</t>
        </is>
      </c>
      <c r="J2340" s="17" t="inlineStr">
        <is>
          <t>Sim</t>
        </is>
      </c>
      <c r="K2340" s="17" t="inlineStr">
        <is>
          <t>coordenada</t>
        </is>
      </c>
      <c r="L2340" s="22" t="n">
        <v>0</v>
      </c>
      <c r="M2340" s="22" t="n">
        <v>1</v>
      </c>
      <c r="N2340" s="25" t="n">
        <v>-12.948968085119</v>
      </c>
      <c r="O2340" s="25" t="n">
        <v>-38.37351411581</v>
      </c>
    </row>
    <row r="2341">
      <c r="A2341" s="4" t="inlineStr">
        <is>
          <t>SALVADOR</t>
        </is>
      </c>
      <c r="B2341" s="4" t="inlineStr">
        <is>
          <t>15-100_LPR ALAMEDA DILSON JATAHY FONSECA PROX IGREJA PAO DA VIDA SENT PARALELA</t>
        </is>
      </c>
      <c r="C2341" s="17" t="inlineStr">
        <is>
          <t>FIX</t>
        </is>
      </c>
      <c r="D2341" s="17" t="inlineStr">
        <is>
          <t>HWT-M2241-10-QL</t>
        </is>
      </c>
      <c r="E2341" s="24" t="inlineStr">
        <is>
          <t>10.98.48.70</t>
        </is>
      </c>
      <c r="F2341" s="4" t="inlineStr">
        <is>
          <t>COI-SALVADOR</t>
        </is>
      </c>
      <c r="G2341" s="4" t="inlineStr">
        <is>
          <t>15a CIPM ITAPUA</t>
        </is>
      </c>
      <c r="H2341" s="4" t="inlineStr">
        <is>
          <t>COI-SALVADOR/CPRA/15a CIPM ITAPUA/LPR</t>
        </is>
      </c>
      <c r="I2341" s="17" t="inlineStr">
        <is>
          <t>Com coordenada</t>
        </is>
      </c>
      <c r="J2341" s="17" t="inlineStr">
        <is>
          <t>Sim</t>
        </is>
      </c>
      <c r="K2341" s="17" t="inlineStr">
        <is>
          <t>coordenada</t>
        </is>
      </c>
      <c r="L2341" s="22" t="n">
        <v>0</v>
      </c>
      <c r="M2341" s="22" t="n">
        <v>0</v>
      </c>
      <c r="N2341" s="25" t="n">
        <v>-12.927841</v>
      </c>
      <c r="O2341" s="25" t="n">
        <v>-38.347171</v>
      </c>
    </row>
    <row r="2342">
      <c r="A2342" s="4" t="inlineStr">
        <is>
          <t>SALVADOR</t>
        </is>
      </c>
      <c r="B2342" s="4" t="inlineStr">
        <is>
          <t>15-101_LPR_RUA GENERAL SEVERINO FILHO PROX POSTO P4 SENT ITAPUA</t>
        </is>
      </c>
      <c r="C2342" s="17" t="inlineStr">
        <is>
          <t>FIX</t>
        </is>
      </c>
      <c r="D2342" s="17" t="inlineStr">
        <is>
          <t>U1-0LRV(8-32)A AI Pro</t>
        </is>
      </c>
      <c r="E2342" s="24" t="inlineStr">
        <is>
          <t>10.98.48.214</t>
        </is>
      </c>
      <c r="F2342" s="4" t="inlineStr">
        <is>
          <t>COI-SALVADOR</t>
        </is>
      </c>
      <c r="G2342" s="4" t="inlineStr">
        <is>
          <t>15a CIPM ITAPUA</t>
        </is>
      </c>
      <c r="H2342" s="4" t="inlineStr">
        <is>
          <t>COI-SALVADOR/CPRA/15a CIPM ITAPUA/LPR</t>
        </is>
      </c>
      <c r="I2342" s="17" t="inlineStr">
        <is>
          <t>Com coordenada</t>
        </is>
      </c>
      <c r="J2342" s="17" t="inlineStr">
        <is>
          <t>Sim</t>
        </is>
      </c>
      <c r="K2342" s="17" t="inlineStr">
        <is>
          <t>coordenada</t>
        </is>
      </c>
      <c r="L2342" s="22" t="n">
        <v>0</v>
      </c>
      <c r="M2342" s="22" t="n">
        <v>0</v>
      </c>
      <c r="N2342" s="25" t="n">
        <v>-12.9484622755018</v>
      </c>
      <c r="O2342" s="25" t="n">
        <v>-38.3446830511093</v>
      </c>
    </row>
    <row r="2343">
      <c r="A2343" s="4" t="inlineStr">
        <is>
          <t>SALVADOR</t>
        </is>
      </c>
      <c r="B2343" s="4" t="inlineStr">
        <is>
          <t>15-102_LPR_RUA CAPITAO MELO PROX VISAO DO REINO SENT PRAIA DO FLAMENGO</t>
        </is>
      </c>
      <c r="C2343" s="17" t="inlineStr">
        <is>
          <t>FIX</t>
        </is>
      </c>
      <c r="D2343" s="17" t="inlineStr">
        <is>
          <t>U1-0LRV(8-32)A AI Pro</t>
        </is>
      </c>
      <c r="E2343" s="24" t="inlineStr">
        <is>
          <t>10.98.48.66</t>
        </is>
      </c>
      <c r="F2343" s="4" t="inlineStr">
        <is>
          <t>COI-SALVADOR</t>
        </is>
      </c>
      <c r="G2343" s="4" t="inlineStr">
        <is>
          <t>15a CIPM ITAPUA</t>
        </is>
      </c>
      <c r="H2343" s="4" t="inlineStr">
        <is>
          <t>COI-SALVADOR/CPRA/15a CIPM ITAPUA/LPR</t>
        </is>
      </c>
      <c r="I2343" s="17" t="inlineStr">
        <is>
          <t>Com coordenada</t>
        </is>
      </c>
      <c r="J2343" s="17" t="inlineStr">
        <is>
          <t>Sim</t>
        </is>
      </c>
      <c r="K2343" s="17" t="inlineStr">
        <is>
          <t>coordenada</t>
        </is>
      </c>
      <c r="L2343" s="22" t="n">
        <v>0</v>
      </c>
      <c r="M2343" s="22" t="n">
        <v>0</v>
      </c>
      <c r="N2343" s="25" t="n">
        <v>-12.9400920882525</v>
      </c>
      <c r="O2343" s="25" t="n">
        <v>-38.3354616165161</v>
      </c>
    </row>
    <row r="2344">
      <c r="A2344" s="4" t="inlineStr">
        <is>
          <t>SALVADOR</t>
        </is>
      </c>
      <c r="B2344" s="4" t="inlineStr">
        <is>
          <t>15-103_LPR RUA CAPITAO MELO PROX DASHI SUSHI BAR SENT ITAPUA</t>
        </is>
      </c>
      <c r="C2344" s="17" t="inlineStr">
        <is>
          <t>FIX</t>
        </is>
      </c>
      <c r="D2344" s="17" t="inlineStr">
        <is>
          <t>M2241-QL</t>
        </is>
      </c>
      <c r="E2344" s="24" t="inlineStr">
        <is>
          <t>10.98.116.154</t>
        </is>
      </c>
      <c r="F2344" s="4" t="inlineStr">
        <is>
          <t>COI-SALVADOR</t>
        </is>
      </c>
      <c r="G2344" s="4" t="inlineStr">
        <is>
          <t>15a CIPM ITAPUA</t>
        </is>
      </c>
      <c r="H2344" s="4" t="inlineStr">
        <is>
          <t>COI-SALVADOR/CPRA/15a CIPM ITAPUA/LPR</t>
        </is>
      </c>
      <c r="I2344" s="17" t="inlineStr">
        <is>
          <t>Com coordenada</t>
        </is>
      </c>
      <c r="J2344" s="17" t="inlineStr">
        <is>
          <t>Sim</t>
        </is>
      </c>
      <c r="K2344" s="17" t="inlineStr">
        <is>
          <t>coordenada</t>
        </is>
      </c>
      <c r="L2344" s="22" t="n">
        <v>0</v>
      </c>
      <c r="M2344" s="22" t="n">
        <v>0</v>
      </c>
      <c r="N2344" s="25" t="n">
        <v>-12.9405846</v>
      </c>
      <c r="O2344" s="25" t="n">
        <v>-38.3358311</v>
      </c>
    </row>
    <row r="2345">
      <c r="A2345" s="4" t="inlineStr">
        <is>
          <t>SALVADOR</t>
        </is>
      </c>
      <c r="B2345" s="4" t="inlineStr">
        <is>
          <t>15-104_PTZ_RUA MISSIONÁRIO OTTO NELSON EM FRENTE PETROCLUB</t>
        </is>
      </c>
      <c r="C2345" s="17" t="inlineStr">
        <is>
          <t>DOME</t>
        </is>
      </c>
      <c r="D2345" s="17" t="inlineStr">
        <is>
          <t>M6741-E-Z37</t>
        </is>
      </c>
      <c r="E2345" s="24" t="inlineStr">
        <is>
          <t>10.98.46.78</t>
        </is>
      </c>
      <c r="F2345" s="4" t="inlineStr">
        <is>
          <t>COI-SALVADOR</t>
        </is>
      </c>
      <c r="G2345" s="4" t="inlineStr">
        <is>
          <t>15a CIPM ITAPUA</t>
        </is>
      </c>
      <c r="H2345" s="4" t="inlineStr">
        <is>
          <t>COI-SALVADOR/CPRA/15a CIPM ITAPUA/PTZ</t>
        </is>
      </c>
      <c r="I2345" s="17" t="inlineStr">
        <is>
          <t>Com coordenada</t>
        </is>
      </c>
      <c r="J2345" s="17" t="inlineStr">
        <is>
          <t>Sim</t>
        </is>
      </c>
      <c r="K2345" s="17" t="inlineStr">
        <is>
          <t>coordenada</t>
        </is>
      </c>
      <c r="L2345" s="22" t="n">
        <v>1</v>
      </c>
      <c r="M2345" s="22" t="n">
        <v>2</v>
      </c>
      <c r="N2345" s="25" t="n">
        <v>-12.9355853501383</v>
      </c>
      <c r="O2345" s="25" t="n">
        <v>-38.3313980698586</v>
      </c>
    </row>
    <row r="2346">
      <c r="A2346" s="4" t="inlineStr">
        <is>
          <t>SALVADOR</t>
        </is>
      </c>
      <c r="B2346" s="4" t="inlineStr">
        <is>
          <t>15-105_PTZ AV BEIRA MAR STELLA MARIS PROX COND VELA BRANCA</t>
        </is>
      </c>
      <c r="C2346" s="17" t="inlineStr">
        <is>
          <t>DOME</t>
        </is>
      </c>
      <c r="D2346" s="17" t="inlineStr">
        <is>
          <t>M6721-E-Z31</t>
        </is>
      </c>
      <c r="E2346" s="24" t="inlineStr">
        <is>
          <t>10.98.47.178</t>
        </is>
      </c>
      <c r="F2346" s="4" t="inlineStr">
        <is>
          <t>COI-SALVADOR</t>
        </is>
      </c>
      <c r="G2346" s="4" t="inlineStr">
        <is>
          <t>15a CIPM ITAPUA</t>
        </is>
      </c>
      <c r="H2346" s="4" t="inlineStr">
        <is>
          <t>COI-SALVADOR/CPRA/15a CIPM ITAPUA/PTZ</t>
        </is>
      </c>
      <c r="I2346" s="17" t="inlineStr">
        <is>
          <t>Com coordenada</t>
        </is>
      </c>
      <c r="J2346" s="17" t="inlineStr">
        <is>
          <t>Sim</t>
        </is>
      </c>
      <c r="K2346" s="17" t="inlineStr">
        <is>
          <t>coordenada</t>
        </is>
      </c>
      <c r="L2346" s="22" t="n">
        <v>0</v>
      </c>
      <c r="M2346" s="22" t="n">
        <v>0</v>
      </c>
      <c r="N2346" s="25" t="n">
        <v>-12.9406671881849</v>
      </c>
      <c r="O2346" s="25" t="n">
        <v>-38.3319318294525</v>
      </c>
    </row>
    <row r="2347">
      <c r="A2347" s="4" t="inlineStr">
        <is>
          <t>SALVADOR</t>
        </is>
      </c>
      <c r="B2347" s="4" t="inlineStr">
        <is>
          <t>15-107_PTZ R ALVARO DESIDERIO CRUZAMENTO COM R  PROF FELIPE TIAGO PROX RESIDENCIAL STELA MARIS</t>
        </is>
      </c>
      <c r="C2347" s="17" t="inlineStr">
        <is>
          <t>DOME</t>
        </is>
      </c>
      <c r="D2347" s="17" t="inlineStr">
        <is>
          <t>M6721-E-Z31</t>
        </is>
      </c>
      <c r="E2347" s="24" t="inlineStr">
        <is>
          <t>10.98.47.234</t>
        </is>
      </c>
      <c r="F2347" s="4" t="inlineStr">
        <is>
          <t>COI-SALVADOR</t>
        </is>
      </c>
      <c r="G2347" s="4" t="inlineStr">
        <is>
          <t>15a CIPM ITAPUA</t>
        </is>
      </c>
      <c r="H2347" s="4" t="inlineStr">
        <is>
          <t>COI-SALVADOR/CPRA/15a CIPM ITAPUA/PTZ</t>
        </is>
      </c>
      <c r="I2347" s="17" t="inlineStr">
        <is>
          <t>Com coordenada</t>
        </is>
      </c>
      <c r="J2347" s="17" t="inlineStr">
        <is>
          <t>Sim</t>
        </is>
      </c>
      <c r="K2347" s="17" t="inlineStr">
        <is>
          <t>coordenada</t>
        </is>
      </c>
      <c r="L2347" s="22" t="n">
        <v>0</v>
      </c>
      <c r="M2347" s="22" t="n">
        <v>2</v>
      </c>
      <c r="N2347" s="25" t="n">
        <v>-12.9370178952119</v>
      </c>
      <c r="O2347" s="25" t="n">
        <v>-38.3305639028549</v>
      </c>
    </row>
    <row r="2348">
      <c r="A2348" s="4" t="inlineStr">
        <is>
          <t>SALVADOR</t>
        </is>
      </c>
      <c r="B2348" s="4" t="inlineStr">
        <is>
          <t>15-108_PTZ_R. POE. BRAULIO DE ABREU PRAIA RODSTAN ORLA</t>
        </is>
      </c>
      <c r="C2348" s="17" t="inlineStr">
        <is>
          <t>DOME</t>
        </is>
      </c>
      <c r="D2348" s="17" t="inlineStr">
        <is>
          <t>M6721-E-Z31</t>
        </is>
      </c>
      <c r="E2348" s="24" t="inlineStr">
        <is>
          <t>10.98.46.90</t>
        </is>
      </c>
      <c r="F2348" s="4" t="inlineStr">
        <is>
          <t>COI-SALVADOR</t>
        </is>
      </c>
      <c r="G2348" s="4" t="inlineStr">
        <is>
          <t>15a CIPM ITAPUA</t>
        </is>
      </c>
      <c r="H2348" s="4" t="inlineStr">
        <is>
          <t>COI-SALVADOR/CPRA/15a CIPM ITAPUA/PTZ</t>
        </is>
      </c>
      <c r="I2348" s="17" t="inlineStr">
        <is>
          <t>Sem posição</t>
        </is>
      </c>
      <c r="J2348" s="17" t="inlineStr">
        <is>
          <t>Sim</t>
        </is>
      </c>
      <c r="K2348" s="17" t="inlineStr">
        <is>
          <t>grupo</t>
        </is>
      </c>
      <c r="L2348" s="22" t="n"/>
      <c r="M2348" s="22" t="n"/>
      <c r="N2348" s="25" t="n"/>
      <c r="O2348" s="25" t="n"/>
    </row>
    <row r="2349">
      <c r="A2349" s="4" t="inlineStr">
        <is>
          <t>SALVADOR</t>
        </is>
      </c>
      <c r="B2349" s="4" t="inlineStr">
        <is>
          <t>15-109_LPR RUA JOSE AUGUSTO TORINHO DANTAS PROX ENT PARQUE DUNAS SENT PRAIA FLAMENGO</t>
        </is>
      </c>
      <c r="C2349" s="17" t="inlineStr">
        <is>
          <t>FIX</t>
        </is>
      </c>
      <c r="D2349" s="17" t="inlineStr">
        <is>
          <t>U1-0LRV(8-32)A AI Pro</t>
        </is>
      </c>
      <c r="E2349" s="24" t="inlineStr">
        <is>
          <t>10.98.53.170</t>
        </is>
      </c>
      <c r="F2349" s="4" t="inlineStr">
        <is>
          <t>COI-SALVADOR</t>
        </is>
      </c>
      <c r="G2349" s="4" t="inlineStr">
        <is>
          <t>15a CIPM ITAPUA</t>
        </is>
      </c>
      <c r="H2349" s="4" t="inlineStr">
        <is>
          <t>COI-SALVADOR/CPRA/15a CIPM ITAPUA/LPR</t>
        </is>
      </c>
      <c r="I2349" s="17" t="inlineStr">
        <is>
          <t>Com coordenada</t>
        </is>
      </c>
      <c r="J2349" s="17" t="inlineStr">
        <is>
          <t>Sim</t>
        </is>
      </c>
      <c r="K2349" s="17" t="inlineStr">
        <is>
          <t>coordenada</t>
        </is>
      </c>
      <c r="L2349" s="22" t="n">
        <v>0</v>
      </c>
      <c r="M2349" s="22" t="n">
        <v>0</v>
      </c>
      <c r="N2349" s="25" t="n">
        <v>-12.9322888967447</v>
      </c>
      <c r="O2349" s="25" t="n">
        <v>-38.3282478153706</v>
      </c>
    </row>
    <row r="2350">
      <c r="A2350" s="4" t="inlineStr">
        <is>
          <t>SALVADOR</t>
        </is>
      </c>
      <c r="B2350" s="4" t="inlineStr">
        <is>
          <t>15-110_PTZ R PROF ANTONIO AUGUSTO MACHADO PROX POINT DA ROSE BAR E RESTAURANTE</t>
        </is>
      </c>
      <c r="C2350" s="17" t="inlineStr">
        <is>
          <t>DOME</t>
        </is>
      </c>
      <c r="D2350" s="17" t="inlineStr">
        <is>
          <t>M6741-E-Z37</t>
        </is>
      </c>
      <c r="E2350" s="24" t="inlineStr">
        <is>
          <t>10.98.47.182</t>
        </is>
      </c>
      <c r="F2350" s="4" t="inlineStr">
        <is>
          <t>COI-SALVADOR</t>
        </is>
      </c>
      <c r="G2350" s="4" t="inlineStr">
        <is>
          <t>15a CIPM ITAPUA</t>
        </is>
      </c>
      <c r="H2350" s="4" t="inlineStr">
        <is>
          <t>COI-SALVADOR/CPRA/15a CIPM ITAPUA/PTZ</t>
        </is>
      </c>
      <c r="I2350" s="17" t="inlineStr">
        <is>
          <t>Com coordenada</t>
        </is>
      </c>
      <c r="J2350" s="17" t="inlineStr">
        <is>
          <t>Sim</t>
        </is>
      </c>
      <c r="K2350" s="17" t="inlineStr">
        <is>
          <t>coordenada</t>
        </is>
      </c>
      <c r="L2350" s="22" t="n">
        <v>0</v>
      </c>
      <c r="M2350" s="22" t="n">
        <v>0</v>
      </c>
      <c r="N2350" s="25" t="n">
        <v>-12.9311059795754</v>
      </c>
      <c r="O2350" s="25" t="n">
        <v>-38.3220492303372</v>
      </c>
    </row>
    <row r="2351">
      <c r="A2351" s="4" t="inlineStr">
        <is>
          <t>SALVADOR</t>
        </is>
      </c>
      <c r="B2351" s="4" t="inlineStr">
        <is>
          <t>15-111_PTZ R GODOFREDO FILHO PRAIA DO FLAMENGO PROX COND MARINA DA LUA</t>
        </is>
      </c>
      <c r="C2351" s="17" t="inlineStr">
        <is>
          <t>DOME</t>
        </is>
      </c>
      <c r="D2351" s="17" t="inlineStr">
        <is>
          <t>M6721-E-Z31</t>
        </is>
      </c>
      <c r="E2351" s="24" t="inlineStr">
        <is>
          <t>10.98.47.238</t>
        </is>
      </c>
      <c r="F2351" s="4" t="inlineStr">
        <is>
          <t>COI-SALVADOR</t>
        </is>
      </c>
      <c r="G2351" s="4" t="inlineStr">
        <is>
          <t>15a CIPM ITAPUA</t>
        </is>
      </c>
      <c r="H2351" s="4" t="inlineStr">
        <is>
          <t>COI-SALVADOR/CPRA/15a CIPM ITAPUA/PTZ</t>
        </is>
      </c>
      <c r="I2351" s="17" t="inlineStr">
        <is>
          <t>Com coordenada</t>
        </is>
      </c>
      <c r="J2351" s="17" t="inlineStr">
        <is>
          <t>Sim</t>
        </is>
      </c>
      <c r="K2351" s="17" t="inlineStr">
        <is>
          <t>coordenada</t>
        </is>
      </c>
      <c r="L2351" s="22" t="n">
        <v>0</v>
      </c>
      <c r="M2351" s="22" t="n">
        <v>0</v>
      </c>
      <c r="N2351" s="25" t="n">
        <v>-12.9287636563272</v>
      </c>
      <c r="O2351" s="25" t="n">
        <v>-38.3197090029716</v>
      </c>
    </row>
    <row r="2352">
      <c r="A2352" s="4" t="inlineStr">
        <is>
          <t>SALVADOR</t>
        </is>
      </c>
      <c r="B2352" s="4" t="inlineStr">
        <is>
          <t>15-112_PTZ ALAMEDA HAWAI STELLA MARIS PROX MERCADO PRAIA ALELUIA</t>
        </is>
      </c>
      <c r="C2352" s="17" t="inlineStr">
        <is>
          <t>DOME</t>
        </is>
      </c>
      <c r="D2352" s="17" t="inlineStr">
        <is>
          <t>M6741-E-Z37</t>
        </is>
      </c>
      <c r="E2352" s="24" t="inlineStr">
        <is>
          <t>10.98.47.250</t>
        </is>
      </c>
      <c r="F2352" s="4" t="inlineStr">
        <is>
          <t>COI-SALVADOR</t>
        </is>
      </c>
      <c r="G2352" s="4" t="inlineStr">
        <is>
          <t>15a CIPM ITAPUA</t>
        </is>
      </c>
      <c r="H2352" s="4" t="inlineStr">
        <is>
          <t>COI-SALVADOR/CPRA/15a CIPM ITAPUA/PTZ</t>
        </is>
      </c>
      <c r="I2352" s="17" t="inlineStr">
        <is>
          <t>Com coordenada</t>
        </is>
      </c>
      <c r="J2352" s="17" t="inlineStr">
        <is>
          <t>Sim</t>
        </is>
      </c>
      <c r="K2352" s="17" t="inlineStr">
        <is>
          <t>coordenada</t>
        </is>
      </c>
      <c r="L2352" s="22" t="n">
        <v>0</v>
      </c>
      <c r="M2352" s="22" t="n">
        <v>1</v>
      </c>
      <c r="N2352" s="25" t="n">
        <v>-12.924772</v>
      </c>
      <c r="O2352" s="25" t="n">
        <v>-38.31609</v>
      </c>
    </row>
    <row r="2353">
      <c r="A2353" s="4" t="inlineStr">
        <is>
          <t>SALVADOR</t>
        </is>
      </c>
      <c r="B2353" s="4" t="inlineStr">
        <is>
          <t>15-113_LPR_AV OCTAVIO MANGABEIRA PROX A CHURRASCARIA PIATA GRILL STD BOCA DO RIO</t>
        </is>
      </c>
      <c r="C2353" s="17" t="inlineStr">
        <is>
          <t>FIX</t>
        </is>
      </c>
      <c r="D2353" s="17" t="inlineStr">
        <is>
          <t>M2221-QL</t>
        </is>
      </c>
      <c r="E2353" s="24" t="inlineStr">
        <is>
          <t>10.98.78.130</t>
        </is>
      </c>
      <c r="F2353" s="4" t="inlineStr">
        <is>
          <t>COI-SALVADOR</t>
        </is>
      </c>
      <c r="G2353" s="4" t="inlineStr">
        <is>
          <t>15a CIPM ITAPUA</t>
        </is>
      </c>
      <c r="H2353" s="4" t="inlineStr">
        <is>
          <t>COI-SALVADOR/CPRA/15a CIPM ITAPUA/LPR</t>
        </is>
      </c>
      <c r="I2353" s="17" t="inlineStr">
        <is>
          <t>Com coordenada</t>
        </is>
      </c>
      <c r="J2353" s="17" t="inlineStr">
        <is>
          <t>Sim</t>
        </is>
      </c>
      <c r="K2353" s="17" t="inlineStr">
        <is>
          <t>coordenada</t>
        </is>
      </c>
      <c r="L2353" s="22" t="n">
        <v>0</v>
      </c>
      <c r="M2353" s="22" t="n">
        <v>0</v>
      </c>
      <c r="N2353" s="25" t="n">
        <v>-12.9535647626625</v>
      </c>
      <c r="O2353" s="25" t="n">
        <v>-38.3803296089172</v>
      </c>
    </row>
    <row r="2354">
      <c r="A2354" s="4" t="inlineStr">
        <is>
          <t>SALVADOR</t>
        </is>
      </c>
      <c r="B2354" s="4" t="inlineStr">
        <is>
          <t>15-114_LPR_AV OCTAVIO MANGABEIRA PROX ENTRADA DA ORLANDO GOMES STD BOCA DO RIO</t>
        </is>
      </c>
      <c r="C2354" s="17" t="inlineStr">
        <is>
          <t>FIX</t>
        </is>
      </c>
      <c r="D2354" s="17" t="inlineStr">
        <is>
          <t>M2241-QL</t>
        </is>
      </c>
      <c r="E2354" s="24" t="inlineStr">
        <is>
          <t>10.98.74.114</t>
        </is>
      </c>
      <c r="F2354" s="4" t="inlineStr">
        <is>
          <t>COI-SALVADOR</t>
        </is>
      </c>
      <c r="G2354" s="4" t="inlineStr">
        <is>
          <t>15a CIPM ITAPUA</t>
        </is>
      </c>
      <c r="H2354" s="4" t="inlineStr">
        <is>
          <t>COI-SALVADOR/CPRA/15a CIPM ITAPUA/LPR</t>
        </is>
      </c>
      <c r="I2354" s="17" t="inlineStr">
        <is>
          <t>Com coordenada</t>
        </is>
      </c>
      <c r="J2354" s="17" t="inlineStr">
        <is>
          <t>Sim</t>
        </is>
      </c>
      <c r="K2354" s="17" t="inlineStr">
        <is>
          <t>coordenada</t>
        </is>
      </c>
      <c r="L2354" s="22" t="n">
        <v>0</v>
      </c>
      <c r="M2354" s="22" t="n">
        <v>0</v>
      </c>
      <c r="N2354" s="25" t="n">
        <v>-12.954211477619</v>
      </c>
      <c r="O2354" s="25" t="n">
        <v>-38.3840007259996</v>
      </c>
    </row>
    <row r="2355">
      <c r="A2355" s="4" t="inlineStr">
        <is>
          <t>SALVADOR</t>
        </is>
      </c>
      <c r="B2355" s="4" t="inlineStr">
        <is>
          <t>15-115_PTZ_R ENG JOSE AFONSO TEIXEIRA_NO TERMINAL DE CARGA DO AEROPORTO</t>
        </is>
      </c>
      <c r="C2355" s="17" t="inlineStr">
        <is>
          <t>DOME</t>
        </is>
      </c>
      <c r="D2355" s="17" t="inlineStr">
        <is>
          <t>M6741-E-Z37</t>
        </is>
      </c>
      <c r="E2355" s="24" t="inlineStr">
        <is>
          <t>10.98.34.186</t>
        </is>
      </c>
      <c r="F2355" s="4" t="inlineStr">
        <is>
          <t>COI-SALVADOR</t>
        </is>
      </c>
      <c r="G2355" s="4" t="inlineStr">
        <is>
          <t>15a CIPM ITAPUA</t>
        </is>
      </c>
      <c r="H2355" s="4" t="inlineStr">
        <is>
          <t>COI-SALVADOR/CPRA/15a CIPM ITAPUA/PTZ</t>
        </is>
      </c>
      <c r="I2355" s="17" t="inlineStr">
        <is>
          <t>Com coordenada</t>
        </is>
      </c>
      <c r="J2355" s="17" t="inlineStr">
        <is>
          <t>Sim</t>
        </is>
      </c>
      <c r="K2355" s="17" t="inlineStr">
        <is>
          <t>coordenada</t>
        </is>
      </c>
      <c r="L2355" s="22" t="n">
        <v>0</v>
      </c>
      <c r="M2355" s="22" t="n">
        <v>1</v>
      </c>
      <c r="N2355" s="25" t="n">
        <v>-12.924772</v>
      </c>
      <c r="O2355" s="25" t="n">
        <v>-38.31609</v>
      </c>
    </row>
    <row r="2356">
      <c r="A2356" s="4" t="inlineStr">
        <is>
          <t>SALVADOR</t>
        </is>
      </c>
      <c r="B2356" s="4" t="inlineStr">
        <is>
          <t>15-116_RF_TP_IV_PR GAGO COUTINHO_NA FAIXA DE PEDESTRE DESEMBARQUE</t>
        </is>
      </c>
      <c r="C2356" s="17" t="inlineStr">
        <is>
          <t>FIX</t>
        </is>
      </c>
      <c r="D2356" s="17" t="inlineStr">
        <is>
          <t>U1-0LRV(8-32)A AI Pro</t>
        </is>
      </c>
      <c r="E2356" s="24" t="inlineStr">
        <is>
          <t>10.98.34.190</t>
        </is>
      </c>
      <c r="F2356" s="4" t="inlineStr">
        <is>
          <t>COI-SALVADOR</t>
        </is>
      </c>
      <c r="G2356" s="4" t="inlineStr">
        <is>
          <t>15a CIPM ITAPUA</t>
        </is>
      </c>
      <c r="H2356" s="4" t="inlineStr">
        <is>
          <t>COI-SALVADOR/CPRA/15a CIPM ITAPUA/RF</t>
        </is>
      </c>
      <c r="I2356" s="17" t="inlineStr">
        <is>
          <t>Com coordenada</t>
        </is>
      </c>
      <c r="J2356" s="17" t="inlineStr">
        <is>
          <t>Sim</t>
        </is>
      </c>
      <c r="K2356" s="17" t="inlineStr">
        <is>
          <t>coordenada</t>
        </is>
      </c>
      <c r="L2356" s="22" t="n">
        <v>0</v>
      </c>
      <c r="M2356" s="22" t="n">
        <v>1</v>
      </c>
      <c r="N2356" s="25" t="n">
        <v>-12.9379604</v>
      </c>
      <c r="O2356" s="25" t="n">
        <v>-38.338889</v>
      </c>
    </row>
    <row r="2357">
      <c r="A2357" s="4" t="inlineStr">
        <is>
          <t>SALVADOR</t>
        </is>
      </c>
      <c r="B2357" s="4" t="inlineStr">
        <is>
          <t>15-117_PTZ_AREA DA BASE AEREA_NA ENTRADA DA BASE</t>
        </is>
      </c>
      <c r="C2357" s="17" t="inlineStr">
        <is>
          <t>FIX</t>
        </is>
      </c>
      <c r="D2357" s="17" t="inlineStr">
        <is>
          <t>HWT-M6741-10-Z40-E2</t>
        </is>
      </c>
      <c r="E2357" s="24" t="inlineStr">
        <is>
          <t>10.98.36.162</t>
        </is>
      </c>
      <c r="F2357" s="4" t="inlineStr">
        <is>
          <t>COI-SALVADOR</t>
        </is>
      </c>
      <c r="G2357" s="4" t="inlineStr">
        <is>
          <t>INSTALACAO</t>
        </is>
      </c>
      <c r="H2357" s="4" t="inlineStr">
        <is>
          <t>COI-SALVADOR/Z CONSORCIO/INSTALACAO</t>
        </is>
      </c>
      <c r="I2357" s="17" t="inlineStr">
        <is>
          <t>Sem posição</t>
        </is>
      </c>
      <c r="J2357" s="17" t="inlineStr">
        <is>
          <t>Sim</t>
        </is>
      </c>
      <c r="K2357" s="17" t="inlineStr">
        <is>
          <t>grupo</t>
        </is>
      </c>
      <c r="L2357" s="22" t="n"/>
      <c r="M2357" s="22" t="n"/>
      <c r="N2357" s="25" t="n"/>
      <c r="O2357" s="25" t="n"/>
    </row>
    <row r="2358">
      <c r="A2358" s="4" t="inlineStr">
        <is>
          <t>SALVADOR</t>
        </is>
      </c>
      <c r="B2358" s="4" t="inlineStr">
        <is>
          <t>15-118_PTZ_RUA RIO TROBOGI PROXIMO AO POSTO MENOR PRECO</t>
        </is>
      </c>
      <c r="C2358" s="17" t="inlineStr">
        <is>
          <t>DOME</t>
        </is>
      </c>
      <c r="D2358" s="17" t="inlineStr">
        <is>
          <t>HWT-M6741-10-Z40-E2</t>
        </is>
      </c>
      <c r="E2358" s="24" t="inlineStr">
        <is>
          <t>10.98.60.186</t>
        </is>
      </c>
      <c r="F2358" s="4" t="inlineStr">
        <is>
          <t>COI-SALVADOR</t>
        </is>
      </c>
      <c r="G2358" s="4" t="inlineStr">
        <is>
          <t>15a CIPM ITAPUA</t>
        </is>
      </c>
      <c r="H2358" s="4" t="inlineStr">
        <is>
          <t>COI-SALVADOR/CPRA/15a CIPM ITAPUA/PTZ</t>
        </is>
      </c>
      <c r="I2358" s="17" t="inlineStr">
        <is>
          <t>Com coordenada</t>
        </is>
      </c>
      <c r="J2358" s="17" t="inlineStr">
        <is>
          <t>Sim</t>
        </is>
      </c>
      <c r="K2358" s="17" t="inlineStr">
        <is>
          <t>coordenada</t>
        </is>
      </c>
      <c r="L2358" s="22" t="n">
        <v>0</v>
      </c>
      <c r="M2358" s="22" t="n">
        <v>0</v>
      </c>
      <c r="N2358" s="25" t="n">
        <v>-12.9503533</v>
      </c>
      <c r="O2358" s="25" t="n">
        <v>-38.3937156</v>
      </c>
    </row>
    <row r="2359">
      <c r="A2359" s="4" t="inlineStr">
        <is>
          <t>SALVADOR</t>
        </is>
      </c>
      <c r="B2359" s="4" t="inlineStr">
        <is>
          <t>15-118_PTZ_RUA RIO TROBOGI PROXIMO AO POSTO MENOR PRECO</t>
        </is>
      </c>
      <c r="C2359" s="17" t="inlineStr">
        <is>
          <t>DOME</t>
        </is>
      </c>
      <c r="D2359" s="17" t="inlineStr">
        <is>
          <t>HWT-M6741-10-Z40-E2</t>
        </is>
      </c>
      <c r="E2359" s="24" t="inlineStr">
        <is>
          <t>10.98.60.186</t>
        </is>
      </c>
      <c r="F2359" s="4" t="inlineStr">
        <is>
          <t>COI-SALVADOR</t>
        </is>
      </c>
      <c r="G2359" s="4" t="inlineStr">
        <is>
          <t>INSTALACAO</t>
        </is>
      </c>
      <c r="H2359" s="4" t="inlineStr">
        <is>
          <t>COI-SALVADOR/Z CONSORCIO/INSTALACAO</t>
        </is>
      </c>
      <c r="I2359" s="17" t="inlineStr">
        <is>
          <t>Com coordenada</t>
        </is>
      </c>
      <c r="J2359" s="17" t="inlineStr">
        <is>
          <t>Sim</t>
        </is>
      </c>
      <c r="K2359" s="17" t="inlineStr">
        <is>
          <t>coordenada</t>
        </is>
      </c>
      <c r="L2359" s="22" t="n">
        <v>0</v>
      </c>
      <c r="M2359" s="22" t="n">
        <v>0</v>
      </c>
      <c r="N2359" s="25" t="n">
        <v>-12.9503533</v>
      </c>
      <c r="O2359" s="25" t="n">
        <v>-38.3937156</v>
      </c>
    </row>
    <row r="2360">
      <c r="A2360" s="4" t="inlineStr">
        <is>
          <t>SALVADOR</t>
        </is>
      </c>
      <c r="B2360" s="4" t="inlineStr">
        <is>
          <t>15-119_PTZ_AV OTÁVIO MANGABEIRA EM FRENTE AO PONTO DE ONIBUS ANTES DA SINALEIRA</t>
        </is>
      </c>
      <c r="C2360" s="17" t="inlineStr">
        <is>
          <t>DOME</t>
        </is>
      </c>
      <c r="D2360" s="17" t="inlineStr">
        <is>
          <t>HWT-M6741-10-Z40-E2</t>
        </is>
      </c>
      <c r="E2360" s="24" t="inlineStr">
        <is>
          <t>10.98.111.226</t>
        </is>
      </c>
      <c r="F2360" s="4" t="inlineStr">
        <is>
          <t>COI-SALVADOR</t>
        </is>
      </c>
      <c r="G2360" s="4" t="inlineStr">
        <is>
          <t>15a CIPM ITAPUA</t>
        </is>
      </c>
      <c r="H2360" s="4" t="inlineStr">
        <is>
          <t>COI-SALVADOR/CPRA/15a CIPM ITAPUA/PTZ</t>
        </is>
      </c>
      <c r="I2360" s="17" t="inlineStr">
        <is>
          <t>Com coordenada</t>
        </is>
      </c>
      <c r="J2360" s="17" t="inlineStr">
        <is>
          <t>Sim</t>
        </is>
      </c>
      <c r="K2360" s="17" t="inlineStr">
        <is>
          <t>coordenada</t>
        </is>
      </c>
      <c r="L2360" s="22" t="n">
        <v>0</v>
      </c>
      <c r="M2360" s="22" t="n">
        <v>0</v>
      </c>
      <c r="N2360" s="25" t="n">
        <v>-12.959121</v>
      </c>
      <c r="O2360" s="25" t="n">
        <v>-38.3931477</v>
      </c>
    </row>
    <row r="2361">
      <c r="A2361" s="4" t="inlineStr">
        <is>
          <t>SALVADOR</t>
        </is>
      </c>
      <c r="B2361" s="4" t="inlineStr">
        <is>
          <t>15-119_PTZ_AV OTÁVIO MANGABEIRA EM FRENTE AO PONTO DE ONIBUS ANTES DA SINALEIRA0102</t>
        </is>
      </c>
      <c r="C2361" s="17" t="inlineStr">
        <is>
          <t>FIX</t>
        </is>
      </c>
      <c r="D2361" s="17" t="inlineStr">
        <is>
          <t>HWT-M6741-10-Z40-E2</t>
        </is>
      </c>
      <c r="E2361" s="24" t="inlineStr">
        <is>
          <t>10.98.111.226</t>
        </is>
      </c>
      <c r="F2361" s="4" t="inlineStr">
        <is>
          <t>COI-SALVADOR</t>
        </is>
      </c>
      <c r="G2361" s="4" t="inlineStr">
        <is>
          <t>INSTALACAO</t>
        </is>
      </c>
      <c r="H2361" s="4" t="inlineStr">
        <is>
          <t>COI-SALVADOR/Z CONSORCIO/INSTALACAO</t>
        </is>
      </c>
      <c r="I2361" s="17" t="inlineStr">
        <is>
          <t>Com coordenada</t>
        </is>
      </c>
      <c r="J2361" s="17" t="inlineStr">
        <is>
          <t>Sim</t>
        </is>
      </c>
      <c r="K2361" s="17" t="inlineStr">
        <is>
          <t>coordenada</t>
        </is>
      </c>
      <c r="L2361" s="22" t="n">
        <v>0</v>
      </c>
      <c r="M2361" s="22" t="n">
        <v>0</v>
      </c>
      <c r="N2361" s="25" t="n">
        <v>-12.9589122</v>
      </c>
      <c r="O2361" s="25" t="n">
        <v>-38.3928275</v>
      </c>
    </row>
    <row r="2362">
      <c r="A2362" s="4" t="inlineStr">
        <is>
          <t>SALVADOR</t>
        </is>
      </c>
      <c r="B2362" s="4" t="inlineStr">
        <is>
          <t>16-022_PTZ AV DA FRANCA FUNDO DO BANCO DO BRASIL</t>
        </is>
      </c>
      <c r="C2362" s="17" t="inlineStr">
        <is>
          <t>DOME</t>
        </is>
      </c>
      <c r="D2362" s="17" t="inlineStr">
        <is>
          <t>M6741-E-Z37</t>
        </is>
      </c>
      <c r="E2362" s="24" t="inlineStr">
        <is>
          <t>10.98.44.154</t>
        </is>
      </c>
      <c r="F2362" s="4" t="inlineStr">
        <is>
          <t>COI-SALVADOR</t>
        </is>
      </c>
      <c r="G2362" s="4" t="inlineStr">
        <is>
          <t>16a CIPM COMERCIO</t>
        </is>
      </c>
      <c r="H2362" s="4" t="inlineStr">
        <is>
          <t>COI-SALVADOR/CPRBTS/16a CIPM COMERCIO/PTZ</t>
        </is>
      </c>
      <c r="I2362" s="17" t="inlineStr">
        <is>
          <t>Com coordenada</t>
        </is>
      </c>
      <c r="J2362" s="17" t="inlineStr">
        <is>
          <t>Sim</t>
        </is>
      </c>
      <c r="K2362" s="17" t="inlineStr">
        <is>
          <t>coordenada</t>
        </is>
      </c>
      <c r="L2362" s="22" t="n">
        <v>0</v>
      </c>
      <c r="M2362" s="22" t="n">
        <v>0</v>
      </c>
      <c r="N2362" s="25" t="n">
        <v>-12.9690366</v>
      </c>
      <c r="O2362" s="25" t="n">
        <v>-38.5118906</v>
      </c>
    </row>
    <row r="2363">
      <c r="A2363" s="4" t="inlineStr">
        <is>
          <t>SALVADOR</t>
        </is>
      </c>
      <c r="B2363" s="4" t="inlineStr">
        <is>
          <t>16-024_PTZ RUA PINTO MARTINS ESQ DA RUA PINTO MARTINS COM A RUA PORTUGAL</t>
        </is>
      </c>
      <c r="C2363" s="17" t="inlineStr">
        <is>
          <t>DOME</t>
        </is>
      </c>
      <c r="D2363" s="17" t="inlineStr">
        <is>
          <t>M6741-E-Z37</t>
        </is>
      </c>
      <c r="E2363" s="24" t="inlineStr">
        <is>
          <t>10.98.46.186</t>
        </is>
      </c>
      <c r="F2363" s="4" t="inlineStr">
        <is>
          <t>COI-SALVADOR</t>
        </is>
      </c>
      <c r="G2363" s="4" t="inlineStr">
        <is>
          <t>16a CIPM COMERCIO</t>
        </is>
      </c>
      <c r="H2363" s="4" t="inlineStr">
        <is>
          <t>COI-SALVADOR/CPRBTS/16a CIPM COMERCIO/PTZ</t>
        </is>
      </c>
      <c r="I2363" s="17" t="inlineStr">
        <is>
          <t>Com coordenada</t>
        </is>
      </c>
      <c r="J2363" s="17" t="inlineStr">
        <is>
          <t>Sim</t>
        </is>
      </c>
      <c r="K2363" s="17" t="inlineStr">
        <is>
          <t>coordenada</t>
        </is>
      </c>
      <c r="L2363" s="22" t="n">
        <v>0</v>
      </c>
      <c r="M2363" s="22" t="n">
        <v>0</v>
      </c>
      <c r="N2363" s="25" t="n">
        <v>-12.9716468</v>
      </c>
      <c r="O2363" s="25" t="n">
        <v>-38.5122377</v>
      </c>
    </row>
    <row r="2364">
      <c r="A2364" s="4" t="inlineStr">
        <is>
          <t>SALVADOR</t>
        </is>
      </c>
      <c r="B2364" s="4" t="inlineStr">
        <is>
          <t>16-025_PTZ AVENIDA JEQUITAIA PROX AO MOVEIS SIMONETTI</t>
        </is>
      </c>
      <c r="C2364" s="17" t="inlineStr">
        <is>
          <t>DOME</t>
        </is>
      </c>
      <c r="D2364" s="17" t="inlineStr">
        <is>
          <t>M6721-E-Z31</t>
        </is>
      </c>
      <c r="E2364" s="24" t="inlineStr">
        <is>
          <t>10.98.36.122</t>
        </is>
      </c>
      <c r="F2364" s="4" t="inlineStr">
        <is>
          <t>COI-SALVADOR</t>
        </is>
      </c>
      <c r="G2364" s="4" t="inlineStr">
        <is>
          <t>16a CIPM COMERCIO</t>
        </is>
      </c>
      <c r="H2364" s="4" t="inlineStr">
        <is>
          <t>COI-SALVADOR/CPRBTS/16a CIPM COMERCIO/PTZ</t>
        </is>
      </c>
      <c r="I2364" s="17" t="inlineStr">
        <is>
          <t>Com coordenada</t>
        </is>
      </c>
      <c r="J2364" s="17" t="inlineStr">
        <is>
          <t>Sim</t>
        </is>
      </c>
      <c r="K2364" s="17" t="inlineStr">
        <is>
          <t>coordenada</t>
        </is>
      </c>
      <c r="L2364" s="22" t="n">
        <v>0</v>
      </c>
      <c r="M2364" s="22" t="n">
        <v>1</v>
      </c>
      <c r="N2364" s="25" t="n">
        <v>-12.950257</v>
      </c>
      <c r="O2364" s="25" t="n">
        <v>-38.5009236</v>
      </c>
    </row>
    <row r="2365">
      <c r="A2365" s="4" t="inlineStr">
        <is>
          <t>SALVADOR</t>
        </is>
      </c>
      <c r="B2365" s="4" t="inlineStr">
        <is>
          <t>16-026_PTZ AV JEQUITAIA EM FRENTE BMG</t>
        </is>
      </c>
      <c r="C2365" s="17" t="inlineStr">
        <is>
          <t>DOME</t>
        </is>
      </c>
      <c r="D2365" s="17" t="inlineStr">
        <is>
          <t>M6721-E-Z31</t>
        </is>
      </c>
      <c r="E2365" s="24" t="inlineStr">
        <is>
          <t>10.98.38.58</t>
        </is>
      </c>
      <c r="F2365" s="4" t="inlineStr">
        <is>
          <t>COI-SALVADOR</t>
        </is>
      </c>
      <c r="G2365" s="4" t="inlineStr">
        <is>
          <t>16a CIPM COMERCIO</t>
        </is>
      </c>
      <c r="H2365" s="4" t="inlineStr">
        <is>
          <t>COI-SALVADOR/CPRBTS/16a CIPM COMERCIO/PTZ</t>
        </is>
      </c>
      <c r="I2365" s="17" t="inlineStr">
        <is>
          <t>Com coordenada</t>
        </is>
      </c>
      <c r="J2365" s="17" t="inlineStr">
        <is>
          <t>Sim</t>
        </is>
      </c>
      <c r="K2365" s="17" t="inlineStr">
        <is>
          <t>coordenada</t>
        </is>
      </c>
      <c r="L2365" s="22" t="n">
        <v>0</v>
      </c>
      <c r="M2365" s="22" t="n">
        <v>1</v>
      </c>
      <c r="N2365" s="25" t="n">
        <v>-12.9692282</v>
      </c>
      <c r="O2365" s="25" t="n">
        <v>-38.5103717</v>
      </c>
    </row>
    <row r="2366">
      <c r="A2366" s="4" t="inlineStr">
        <is>
          <t>SALVADOR</t>
        </is>
      </c>
      <c r="B2366" s="4" t="inlineStr">
        <is>
          <t>16-027_PTZ AVENIDA SUBURBANA SN PROX AO BAR DA MARY</t>
        </is>
      </c>
      <c r="C2366" s="17" t="inlineStr">
        <is>
          <t>DOME</t>
        </is>
      </c>
      <c r="D2366" s="17" t="inlineStr">
        <is>
          <t>M6741-E-Z37</t>
        </is>
      </c>
      <c r="E2366" s="24" t="inlineStr">
        <is>
          <t>10.98.39.26</t>
        </is>
      </c>
      <c r="F2366" s="4" t="inlineStr">
        <is>
          <t>COI-SALVADOR</t>
        </is>
      </c>
      <c r="G2366" s="4" t="inlineStr">
        <is>
          <t>16a CIPM COMERCIO</t>
        </is>
      </c>
      <c r="H2366" s="4" t="inlineStr">
        <is>
          <t>COI-SALVADOR/CPRBTS/16a CIPM COMERCIO/PTZ</t>
        </is>
      </c>
      <c r="I2366" s="17" t="inlineStr">
        <is>
          <t>Com coordenada</t>
        </is>
      </c>
      <c r="J2366" s="17" t="inlineStr">
        <is>
          <t>Sim</t>
        </is>
      </c>
      <c r="K2366" s="17" t="inlineStr">
        <is>
          <t>coordenada</t>
        </is>
      </c>
      <c r="L2366" s="22" t="n">
        <v>0</v>
      </c>
      <c r="M2366" s="22" t="n">
        <v>1</v>
      </c>
      <c r="N2366" s="25" t="n">
        <v>-12.9295606</v>
      </c>
      <c r="O2366" s="25" t="n">
        <v>-38.4872859</v>
      </c>
    </row>
    <row r="2367">
      <c r="A2367" s="4" t="inlineStr">
        <is>
          <t>SALVADOR</t>
        </is>
      </c>
      <c r="B2367" s="4" t="inlineStr">
        <is>
          <t>16-028_PTZ AVENIDA AFRANIO PEIXOTO CLUBE DAS RACOES</t>
        </is>
      </c>
      <c r="C2367" s="17" t="inlineStr">
        <is>
          <t>DOME</t>
        </is>
      </c>
      <c r="D2367" s="17" t="inlineStr">
        <is>
          <t>M6721-E-Z31</t>
        </is>
      </c>
      <c r="E2367" s="24" t="inlineStr">
        <is>
          <t>10.98.35.202</t>
        </is>
      </c>
      <c r="F2367" s="4" t="inlineStr">
        <is>
          <t>COI-SALVADOR</t>
        </is>
      </c>
      <c r="G2367" s="4" t="inlineStr">
        <is>
          <t>16a CIPM COMERCIO</t>
        </is>
      </c>
      <c r="H2367" s="4" t="inlineStr">
        <is>
          <t>COI-SALVADOR/CPRBTS/16a CIPM COMERCIO/PTZ</t>
        </is>
      </c>
      <c r="I2367" s="17" t="inlineStr">
        <is>
          <t>Com coordenada</t>
        </is>
      </c>
      <c r="J2367" s="17" t="inlineStr">
        <is>
          <t>Sim</t>
        </is>
      </c>
      <c r="K2367" s="17" t="inlineStr">
        <is>
          <t>coordenada</t>
        </is>
      </c>
      <c r="L2367" s="22" t="n">
        <v>0</v>
      </c>
      <c r="M2367" s="22" t="n">
        <v>1</v>
      </c>
      <c r="N2367" s="25" t="n">
        <v>-12.9335767</v>
      </c>
      <c r="O2367" s="25" t="n">
        <v>-38.49025</v>
      </c>
    </row>
    <row r="2368">
      <c r="A2368" s="4" t="inlineStr">
        <is>
          <t>SALVADOR</t>
        </is>
      </c>
      <c r="B2368" s="4" t="inlineStr">
        <is>
          <t>16-029_PTZ LARGO DA CALCADA FARMACIA SUPRA POPULAR</t>
        </is>
      </c>
      <c r="C2368" s="17" t="inlineStr">
        <is>
          <t>DOME</t>
        </is>
      </c>
      <c r="D2368" s="17" t="inlineStr">
        <is>
          <t>M6721-E-Z31</t>
        </is>
      </c>
      <c r="E2368" s="24" t="inlineStr">
        <is>
          <t>10.98.39.18</t>
        </is>
      </c>
      <c r="F2368" s="4" t="inlineStr">
        <is>
          <t>COI-SALVADOR</t>
        </is>
      </c>
      <c r="G2368" s="4" t="inlineStr">
        <is>
          <t>16a CIPM COMERCIO</t>
        </is>
      </c>
      <c r="H2368" s="4" t="inlineStr">
        <is>
          <t>COI-SALVADOR/CPRBTS/16a CIPM COMERCIO/PTZ</t>
        </is>
      </c>
      <c r="I2368" s="17" t="inlineStr">
        <is>
          <t>Com coordenada</t>
        </is>
      </c>
      <c r="J2368" s="17" t="inlineStr">
        <is>
          <t>Sim</t>
        </is>
      </c>
      <c r="K2368" s="17" t="inlineStr">
        <is>
          <t>coordenada</t>
        </is>
      </c>
      <c r="L2368" s="22" t="n">
        <v>0</v>
      </c>
      <c r="M2368" s="22" t="n">
        <v>0</v>
      </c>
      <c r="N2368" s="25" t="n">
        <v>-12.9468849</v>
      </c>
      <c r="O2368" s="25" t="n">
        <v>-38.500707</v>
      </c>
    </row>
    <row r="2369">
      <c r="A2369" s="4" t="inlineStr">
        <is>
          <t>SALVADOR</t>
        </is>
      </c>
      <c r="B2369" s="4" t="inlineStr">
        <is>
          <t>16-030_PTZ AV ENG OSCAR PONTES ENT DA F DE SAO JOAQUIM</t>
        </is>
      </c>
      <c r="C2369" s="17" t="inlineStr">
        <is>
          <t>DOME</t>
        </is>
      </c>
      <c r="D2369" s="17" t="inlineStr">
        <is>
          <t>M6721-E-Z31</t>
        </is>
      </c>
      <c r="E2369" s="24" t="inlineStr">
        <is>
          <t>10.98.36.130</t>
        </is>
      </c>
      <c r="F2369" s="4" t="inlineStr">
        <is>
          <t>COI-SALVADOR</t>
        </is>
      </c>
      <c r="G2369" s="4" t="inlineStr">
        <is>
          <t>16a CIPM COMERCIO</t>
        </is>
      </c>
      <c r="H2369" s="4" t="inlineStr">
        <is>
          <t>COI-SALVADOR/CPRBTS/16a CIPM COMERCIO/PTZ</t>
        </is>
      </c>
      <c r="I2369" s="17" t="inlineStr">
        <is>
          <t>Com coordenada</t>
        </is>
      </c>
      <c r="J2369" s="17" t="inlineStr">
        <is>
          <t>Sim</t>
        </is>
      </c>
      <c r="K2369" s="17" t="inlineStr">
        <is>
          <t>coordenada</t>
        </is>
      </c>
      <c r="L2369" s="22" t="n">
        <v>0</v>
      </c>
      <c r="M2369" s="22" t="n">
        <v>1</v>
      </c>
      <c r="N2369" s="25" t="n">
        <v>-12.9509424</v>
      </c>
      <c r="O2369" s="25" t="n">
        <v>-38.5013921</v>
      </c>
    </row>
    <row r="2370">
      <c r="A2370" s="4" t="inlineStr">
        <is>
          <t>SALVADOR</t>
        </is>
      </c>
      <c r="B2370" s="4" t="inlineStr">
        <is>
          <t>16-032_PTZ RUA OSCAR PONTES FRENTE A ENTRADA DO FERRY BOAT</t>
        </is>
      </c>
      <c r="C2370" s="17" t="inlineStr">
        <is>
          <t>DOME</t>
        </is>
      </c>
      <c r="D2370" s="17" t="inlineStr">
        <is>
          <t>M6721-E-Z31</t>
        </is>
      </c>
      <c r="E2370" s="24" t="inlineStr">
        <is>
          <t>10.98.36.138</t>
        </is>
      </c>
      <c r="F2370" s="4" t="inlineStr">
        <is>
          <t>COI-SALVADOR</t>
        </is>
      </c>
      <c r="G2370" s="4" t="inlineStr">
        <is>
          <t>16a CIPM COMERCIO</t>
        </is>
      </c>
      <c r="H2370" s="4" t="inlineStr">
        <is>
          <t>COI-SALVADOR/CPRBTS/16a CIPM COMERCIO/PTZ</t>
        </is>
      </c>
      <c r="I2370" s="17" t="inlineStr">
        <is>
          <t>Com coordenada</t>
        </is>
      </c>
      <c r="J2370" s="17" t="inlineStr">
        <is>
          <t>Sim</t>
        </is>
      </c>
      <c r="K2370" s="17" t="inlineStr">
        <is>
          <t>coordenada</t>
        </is>
      </c>
      <c r="L2370" s="22" t="n">
        <v>0</v>
      </c>
      <c r="M2370" s="22" t="n">
        <v>0</v>
      </c>
      <c r="N2370" s="25" t="n">
        <v>-12.9541027</v>
      </c>
      <c r="O2370" s="25" t="n">
        <v>-38.5032871</v>
      </c>
    </row>
    <row r="2371">
      <c r="A2371" s="4" t="inlineStr">
        <is>
          <t>SALVADOR</t>
        </is>
      </c>
      <c r="B2371" s="4" t="inlineStr">
        <is>
          <t>16-033_PTZ AV LAFAYETE COUTINHO EM FRENTE AO TRAPICHE</t>
        </is>
      </c>
      <c r="C2371" s="17" t="inlineStr">
        <is>
          <t>DOME</t>
        </is>
      </c>
      <c r="D2371" s="17" t="inlineStr">
        <is>
          <t>M6721-E-Z31</t>
        </is>
      </c>
      <c r="E2371" s="24" t="inlineStr">
        <is>
          <t>10.98.36.114</t>
        </is>
      </c>
      <c r="F2371" s="4" t="inlineStr">
        <is>
          <t>COI-SALVADOR</t>
        </is>
      </c>
      <c r="G2371" s="4" t="inlineStr">
        <is>
          <t>16a CIPM COMERCIO</t>
        </is>
      </c>
      <c r="H2371" s="4" t="inlineStr">
        <is>
          <t>COI-SALVADOR/CPRBTS/16a CIPM COMERCIO/PTZ</t>
        </is>
      </c>
      <c r="I2371" s="17" t="inlineStr">
        <is>
          <t>Com coordenada</t>
        </is>
      </c>
      <c r="J2371" s="17" t="inlineStr">
        <is>
          <t>Sim</t>
        </is>
      </c>
      <c r="K2371" s="17" t="inlineStr">
        <is>
          <t>coordenada</t>
        </is>
      </c>
      <c r="L2371" s="22" t="n">
        <v>0</v>
      </c>
      <c r="M2371" s="22" t="n">
        <v>0</v>
      </c>
      <c r="N2371" s="25" t="n">
        <v>-12.9791213</v>
      </c>
      <c r="O2371" s="25" t="n">
        <v>-38.5174343</v>
      </c>
    </row>
    <row r="2372">
      <c r="A2372" s="4" t="inlineStr">
        <is>
          <t>SALVADOR</t>
        </is>
      </c>
      <c r="B2372" s="4" t="inlineStr">
        <is>
          <t>16-035_PTZ RUA MIGUEL CALMON FACULDADE DOM PEDRO II</t>
        </is>
      </c>
      <c r="C2372" s="17" t="inlineStr">
        <is>
          <t>DOME</t>
        </is>
      </c>
      <c r="D2372" s="17" t="inlineStr">
        <is>
          <t>M6741-E-Z37</t>
        </is>
      </c>
      <c r="E2372" s="24" t="inlineStr">
        <is>
          <t>10.98.44.170</t>
        </is>
      </c>
      <c r="F2372" s="4" t="inlineStr">
        <is>
          <t>COI-SALVADOR</t>
        </is>
      </c>
      <c r="G2372" s="4" t="inlineStr">
        <is>
          <t>16a CIPM COMERCIO</t>
        </is>
      </c>
      <c r="H2372" s="4" t="inlineStr">
        <is>
          <t>COI-SALVADOR/CPRBTS/16a CIPM COMERCIO/PTZ</t>
        </is>
      </c>
      <c r="I2372" s="17" t="inlineStr">
        <is>
          <t>Com coordenada</t>
        </is>
      </c>
      <c r="J2372" s="17" t="inlineStr">
        <is>
          <t>Sim</t>
        </is>
      </c>
      <c r="K2372" s="17" t="inlineStr">
        <is>
          <t>coordenada</t>
        </is>
      </c>
      <c r="L2372" s="22" t="n">
        <v>0</v>
      </c>
      <c r="M2372" s="22" t="n">
        <v>0</v>
      </c>
      <c r="N2372" s="25" t="n">
        <v>-12.9721173</v>
      </c>
      <c r="O2372" s="25" t="n">
        <v>-38.5134837</v>
      </c>
    </row>
    <row r="2373">
      <c r="A2373" s="4" t="inlineStr">
        <is>
          <t>SALVADOR</t>
        </is>
      </c>
      <c r="B2373" s="4" t="inlineStr">
        <is>
          <t>16-037_PTZ LARGO DOS MARES EM FRENTE TOP MAGAZINE</t>
        </is>
      </c>
      <c r="C2373" s="17" t="inlineStr">
        <is>
          <t>DOME</t>
        </is>
      </c>
      <c r="D2373" s="17" t="inlineStr">
        <is>
          <t>M6721-E-Z31</t>
        </is>
      </c>
      <c r="E2373" s="24" t="inlineStr">
        <is>
          <t>10.98.34.98</t>
        </is>
      </c>
      <c r="F2373" s="4" t="inlineStr">
        <is>
          <t>COI-SALVADOR</t>
        </is>
      </c>
      <c r="G2373" s="4" t="inlineStr">
        <is>
          <t>16a CIPM COMERCIO</t>
        </is>
      </c>
      <c r="H2373" s="4" t="inlineStr">
        <is>
          <t>COI-SALVADOR/CPRBTS/16a CIPM COMERCIO/PTZ</t>
        </is>
      </c>
      <c r="I2373" s="17" t="inlineStr">
        <is>
          <t>Com coordenada</t>
        </is>
      </c>
      <c r="J2373" s="17" t="inlineStr">
        <is>
          <t>Sim</t>
        </is>
      </c>
      <c r="K2373" s="17" t="inlineStr">
        <is>
          <t>coordenada</t>
        </is>
      </c>
      <c r="L2373" s="22" t="n">
        <v>0</v>
      </c>
      <c r="M2373" s="22" t="n">
        <v>1</v>
      </c>
      <c r="N2373" s="25" t="n">
        <v>-12.9423251</v>
      </c>
      <c r="O2373" s="25" t="n">
        <v>-38.5009566</v>
      </c>
    </row>
    <row r="2374">
      <c r="A2374" s="4" t="inlineStr">
        <is>
          <t>SALVADOR</t>
        </is>
      </c>
      <c r="B2374" s="4" t="inlineStr">
        <is>
          <t>16-038_PTZ LARGO DA CALCADA AO LADO DA DI FABRICA</t>
        </is>
      </c>
      <c r="C2374" s="17" t="inlineStr">
        <is>
          <t>DOME</t>
        </is>
      </c>
      <c r="D2374" s="17" t="inlineStr">
        <is>
          <t>M6721-E-Z31</t>
        </is>
      </c>
      <c r="E2374" s="24" t="inlineStr">
        <is>
          <t>10.98.36.10</t>
        </is>
      </c>
      <c r="F2374" s="4" t="inlineStr">
        <is>
          <t>COI-SALVADOR</t>
        </is>
      </c>
      <c r="G2374" s="4" t="inlineStr">
        <is>
          <t>16a CIPM COMERCIO</t>
        </is>
      </c>
      <c r="H2374" s="4" t="inlineStr">
        <is>
          <t>COI-SALVADOR/CPRBTS/16a CIPM COMERCIO/PTZ</t>
        </is>
      </c>
      <c r="I2374" s="17" t="inlineStr">
        <is>
          <t>Com coordenada</t>
        </is>
      </c>
      <c r="J2374" s="17" t="inlineStr">
        <is>
          <t>Sim</t>
        </is>
      </c>
      <c r="K2374" s="17" t="inlineStr">
        <is>
          <t>coordenada</t>
        </is>
      </c>
      <c r="L2374" s="22" t="n">
        <v>0</v>
      </c>
      <c r="M2374" s="22" t="n">
        <v>0</v>
      </c>
      <c r="N2374" s="25" t="n">
        <v>-12.9458406</v>
      </c>
      <c r="O2374" s="25" t="n">
        <v>-38.5012146</v>
      </c>
    </row>
    <row r="2375">
      <c r="A2375" s="4" t="inlineStr">
        <is>
          <t>SALVADOR</t>
        </is>
      </c>
      <c r="B2375" s="4" t="inlineStr">
        <is>
          <t>16-039_LPR AV DA FRANCA COMERCIO APOS PORTO DE SSA STD MERCADO MODELO</t>
        </is>
      </c>
      <c r="C2375" s="17" t="inlineStr">
        <is>
          <t>FIX</t>
        </is>
      </c>
      <c r="D2375" s="17" t="inlineStr">
        <is>
          <t>M2221-QL</t>
        </is>
      </c>
      <c r="E2375" s="24" t="inlineStr">
        <is>
          <t>10.98.36.106</t>
        </is>
      </c>
      <c r="F2375" s="4" t="inlineStr">
        <is>
          <t>COI-SALVADOR</t>
        </is>
      </c>
      <c r="G2375" s="4" t="inlineStr">
        <is>
          <t>16a CIPM COMERCIO</t>
        </is>
      </c>
      <c r="H2375" s="4" t="inlineStr">
        <is>
          <t>COI-SALVADOR/CPRBTS/16a CIPM COMERCIO/LPR</t>
        </is>
      </c>
      <c r="I2375" s="17" t="inlineStr">
        <is>
          <t>Com coordenada</t>
        </is>
      </c>
      <c r="J2375" s="17" t="inlineStr">
        <is>
          <t>Sim</t>
        </is>
      </c>
      <c r="K2375" s="17" t="inlineStr">
        <is>
          <t>coordenada</t>
        </is>
      </c>
      <c r="L2375" s="22" t="n">
        <v>0</v>
      </c>
      <c r="M2375" s="22" t="n">
        <v>0</v>
      </c>
      <c r="N2375" s="25" t="n">
        <v>-12.9705487</v>
      </c>
      <c r="O2375" s="25" t="n">
        <v>-38.5135387</v>
      </c>
    </row>
    <row r="2376">
      <c r="A2376" s="4" t="inlineStr">
        <is>
          <t>SALVADOR</t>
        </is>
      </c>
      <c r="B2376" s="4" t="inlineStr">
        <is>
          <t>16-040_LPR RUA DO IMPERADOR AO LADO DA BICIMOTO STD MARES</t>
        </is>
      </c>
      <c r="C2376" s="17" t="inlineStr">
        <is>
          <t>FIX</t>
        </is>
      </c>
      <c r="D2376" s="17" t="inlineStr">
        <is>
          <t>M2221-QL</t>
        </is>
      </c>
      <c r="E2376" s="24" t="inlineStr">
        <is>
          <t>10.98.37.130</t>
        </is>
      </c>
      <c r="F2376" s="4" t="inlineStr">
        <is>
          <t>COI-SALVADOR</t>
        </is>
      </c>
      <c r="G2376" s="4" t="inlineStr">
        <is>
          <t>16a CIPM COMERCIO</t>
        </is>
      </c>
      <c r="H2376" s="4" t="inlineStr">
        <is>
          <t>COI-SALVADOR/CPRBTS/16a CIPM COMERCIO/LPR</t>
        </is>
      </c>
      <c r="I2376" s="17" t="inlineStr">
        <is>
          <t>Com coordenada</t>
        </is>
      </c>
      <c r="J2376" s="17" t="inlineStr">
        <is>
          <t>Sim</t>
        </is>
      </c>
      <c r="K2376" s="17" t="inlineStr">
        <is>
          <t>coordenada</t>
        </is>
      </c>
      <c r="L2376" s="22" t="n">
        <v>0</v>
      </c>
      <c r="M2376" s="22" t="n">
        <v>0</v>
      </c>
      <c r="N2376" s="25" t="n">
        <v>-12.9425365</v>
      </c>
      <c r="O2376" s="25" t="n">
        <v>-38.4990412</v>
      </c>
    </row>
    <row r="2377">
      <c r="A2377" s="4" t="inlineStr">
        <is>
          <t>SALVADOR</t>
        </is>
      </c>
      <c r="B2377" s="4" t="inlineStr">
        <is>
          <t>16-041_LPR RUA SANTOS DUMONT STD AV CARLOS GOMES</t>
        </is>
      </c>
      <c r="C2377" s="17" t="inlineStr">
        <is>
          <t>FIX</t>
        </is>
      </c>
      <c r="D2377" s="17" t="inlineStr">
        <is>
          <t>M2221-QL</t>
        </is>
      </c>
      <c r="E2377" s="24" t="inlineStr">
        <is>
          <t>10.98.37.82</t>
        </is>
      </c>
      <c r="F2377" s="4" t="inlineStr">
        <is>
          <t>COI-SALVADOR</t>
        </is>
      </c>
      <c r="G2377" s="4" t="inlineStr">
        <is>
          <t>16a CIPM COMERCIO</t>
        </is>
      </c>
      <c r="H2377" s="4" t="inlineStr">
        <is>
          <t>COI-SALVADOR/CPRBTS/16a CIPM COMERCIO/LPR</t>
        </is>
      </c>
      <c r="I2377" s="17" t="inlineStr">
        <is>
          <t>Com coordenada</t>
        </is>
      </c>
      <c r="J2377" s="17" t="inlineStr">
        <is>
          <t>Sim</t>
        </is>
      </c>
      <c r="K2377" s="17" t="inlineStr">
        <is>
          <t>coordenada</t>
        </is>
      </c>
      <c r="L2377" s="22" t="n">
        <v>0</v>
      </c>
      <c r="M2377" s="22" t="n">
        <v>0</v>
      </c>
      <c r="N2377" s="25" t="n">
        <v>-12.972003</v>
      </c>
      <c r="O2377" s="25" t="n">
        <v>-38.511589</v>
      </c>
    </row>
    <row r="2378">
      <c r="A2378" s="4" t="inlineStr">
        <is>
          <t>SALVADOR</t>
        </is>
      </c>
      <c r="B2378" s="4" t="inlineStr">
        <is>
          <t>16-042_LPR AV PRESIDENTE CASTELO BRANCO ACESSO AO TUNEL AMERICO SIMAS STD SETE PORTAS</t>
        </is>
      </c>
      <c r="C2378" s="17" t="inlineStr">
        <is>
          <t>FIX</t>
        </is>
      </c>
      <c r="D2378" s="17" t="inlineStr">
        <is>
          <t>M2221-QL</t>
        </is>
      </c>
      <c r="E2378" s="24" t="inlineStr">
        <is>
          <t>10.98.39.50</t>
        </is>
      </c>
      <c r="F2378" s="4" t="inlineStr">
        <is>
          <t>COI-SALVADOR</t>
        </is>
      </c>
      <c r="G2378" s="4" t="inlineStr">
        <is>
          <t>16a CIPM COMERCIO</t>
        </is>
      </c>
      <c r="H2378" s="4" t="inlineStr">
        <is>
          <t>COI-SALVADOR/CPRBTS/16a CIPM COMERCIO/LPR</t>
        </is>
      </c>
      <c r="I2378" s="17" t="inlineStr">
        <is>
          <t>Com coordenada</t>
        </is>
      </c>
      <c r="J2378" s="17" t="inlineStr">
        <is>
          <t>Sim</t>
        </is>
      </c>
      <c r="K2378" s="17" t="inlineStr">
        <is>
          <t>coordenada</t>
        </is>
      </c>
      <c r="L2378" s="22" t="n">
        <v>0</v>
      </c>
      <c r="M2378" s="22" t="n">
        <v>0</v>
      </c>
      <c r="N2378" s="25" t="n">
        <v>-12.9658267</v>
      </c>
      <c r="O2378" s="25" t="n">
        <v>-38.5078833</v>
      </c>
    </row>
    <row r="2379">
      <c r="A2379" s="4" t="inlineStr">
        <is>
          <t>SALVADOR</t>
        </is>
      </c>
      <c r="B2379" s="4" t="inlineStr">
        <is>
          <t>16-043_LPR AV JEQUITAIA PROX MINAS PNEUS STD CALCADA</t>
        </is>
      </c>
      <c r="C2379" s="17" t="inlineStr">
        <is>
          <t>FIX</t>
        </is>
      </c>
      <c r="D2379" s="17" t="inlineStr">
        <is>
          <t>M2221-QL</t>
        </is>
      </c>
      <c r="E2379" s="24" t="inlineStr">
        <is>
          <t>10.98.36.154</t>
        </is>
      </c>
      <c r="F2379" s="4" t="inlineStr">
        <is>
          <t>COI-SALVADOR</t>
        </is>
      </c>
      <c r="G2379" s="4" t="inlineStr">
        <is>
          <t>16a CIPM COMERCIO</t>
        </is>
      </c>
      <c r="H2379" s="4" t="inlineStr">
        <is>
          <t>COI-SALVADOR/CPRBTS/16a CIPM COMERCIO/LPR</t>
        </is>
      </c>
      <c r="I2379" s="17" t="inlineStr">
        <is>
          <t>Com coordenada</t>
        </is>
      </c>
      <c r="J2379" s="17" t="inlineStr">
        <is>
          <t>Sim</t>
        </is>
      </c>
      <c r="K2379" s="17" t="inlineStr">
        <is>
          <t>coordenada</t>
        </is>
      </c>
      <c r="L2379" s="22" t="n">
        <v>0</v>
      </c>
      <c r="M2379" s="22" t="n">
        <v>1</v>
      </c>
      <c r="N2379" s="25" t="n">
        <v>-12.955075</v>
      </c>
      <c r="O2379" s="25" t="n">
        <v>-38.501729</v>
      </c>
    </row>
    <row r="2380">
      <c r="A2380" s="4" t="inlineStr">
        <is>
          <t>SALVADOR</t>
        </is>
      </c>
      <c r="B2380" s="4" t="inlineStr">
        <is>
          <t>16-044_LPR LARGO DOS MARES ANTES MAXXI ATACADO STD RIBEIRA</t>
        </is>
      </c>
      <c r="C2380" s="17" t="inlineStr">
        <is>
          <t>FIX</t>
        </is>
      </c>
      <c r="D2380" s="17" t="inlineStr">
        <is>
          <t>M2221-QL</t>
        </is>
      </c>
      <c r="E2380" s="24" t="inlineStr">
        <is>
          <t>10.98.39.42</t>
        </is>
      </c>
      <c r="F2380" s="4" t="inlineStr">
        <is>
          <t>COI-SALVADOR</t>
        </is>
      </c>
      <c r="G2380" s="4" t="inlineStr">
        <is>
          <t>16a CIPM COMERCIO</t>
        </is>
      </c>
      <c r="H2380" s="4" t="inlineStr">
        <is>
          <t>COI-SALVADOR/CPRBTS/16a CIPM COMERCIO/LPR</t>
        </is>
      </c>
      <c r="I2380" s="17" t="inlineStr">
        <is>
          <t>Com coordenada</t>
        </is>
      </c>
      <c r="J2380" s="17" t="inlineStr">
        <is>
          <t>Sim</t>
        </is>
      </c>
      <c r="K2380" s="17" t="inlineStr">
        <is>
          <t>coordenada</t>
        </is>
      </c>
      <c r="L2380" s="22" t="n">
        <v>0</v>
      </c>
      <c r="M2380" s="22" t="n">
        <v>1</v>
      </c>
      <c r="N2380" s="25" t="n">
        <v>-12.9424924</v>
      </c>
      <c r="O2380" s="25" t="n">
        <v>-38.5008846</v>
      </c>
    </row>
    <row r="2381">
      <c r="A2381" s="4" t="inlineStr">
        <is>
          <t>SALVADOR</t>
        </is>
      </c>
      <c r="B2381" s="4" t="inlineStr">
        <is>
          <t>16-045_LPR AV ENG OSCAR PONTES EM FRENTE ENTRADA FERRY BOAT STD COMERCIO</t>
        </is>
      </c>
      <c r="C2381" s="17" t="inlineStr">
        <is>
          <t>FIX</t>
        </is>
      </c>
      <c r="D2381" s="17" t="inlineStr">
        <is>
          <t>M2221-QL</t>
        </is>
      </c>
      <c r="E2381" s="24" t="inlineStr">
        <is>
          <t>10.98.45.210</t>
        </is>
      </c>
      <c r="F2381" s="4" t="inlineStr">
        <is>
          <t>COI-SALVADOR</t>
        </is>
      </c>
      <c r="G2381" s="4" t="inlineStr">
        <is>
          <t>16a CIPM COMERCIO</t>
        </is>
      </c>
      <c r="H2381" s="4" t="inlineStr">
        <is>
          <t>COI-SALVADOR/CPRBTS/16a CIPM COMERCIO/LPR</t>
        </is>
      </c>
      <c r="I2381" s="17" t="inlineStr">
        <is>
          <t>Com coordenada</t>
        </is>
      </c>
      <c r="J2381" s="17" t="inlineStr">
        <is>
          <t>Sim</t>
        </is>
      </c>
      <c r="K2381" s="17" t="inlineStr">
        <is>
          <t>coordenada</t>
        </is>
      </c>
      <c r="L2381" s="22" t="n">
        <v>0</v>
      </c>
      <c r="M2381" s="22" t="n">
        <v>1</v>
      </c>
      <c r="N2381" s="25" t="n">
        <v>-12.9546239</v>
      </c>
      <c r="O2381" s="25" t="n">
        <v>-38.5021376</v>
      </c>
    </row>
    <row r="2382">
      <c r="A2382" s="4" t="inlineStr">
        <is>
          <t>SALVADOR</t>
        </is>
      </c>
      <c r="B2382" s="4" t="inlineStr">
        <is>
          <t>16-046_LPR RUA NILO PECANHA APOS ATAKADAO STD LARGO DO TANQUE</t>
        </is>
      </c>
      <c r="C2382" s="17" t="inlineStr">
        <is>
          <t>FIX</t>
        </is>
      </c>
      <c r="D2382" s="17" t="inlineStr">
        <is>
          <t>M2221-QL</t>
        </is>
      </c>
      <c r="E2382" s="24" t="inlineStr">
        <is>
          <t>10.98.38.66</t>
        </is>
      </c>
      <c r="F2382" s="4" t="inlineStr">
        <is>
          <t>COI-SALVADOR</t>
        </is>
      </c>
      <c r="G2382" s="4" t="inlineStr">
        <is>
          <t>16a CIPM COMERCIO</t>
        </is>
      </c>
      <c r="H2382" s="4" t="inlineStr">
        <is>
          <t>COI-SALVADOR/CPRBTS/16a CIPM COMERCIO/LPR</t>
        </is>
      </c>
      <c r="I2382" s="17" t="inlineStr">
        <is>
          <t>Com coordenada</t>
        </is>
      </c>
      <c r="J2382" s="17" t="inlineStr">
        <is>
          <t>Sim</t>
        </is>
      </c>
      <c r="K2382" s="17" t="inlineStr">
        <is>
          <t>coordenada</t>
        </is>
      </c>
      <c r="L2382" s="22" t="n">
        <v>0</v>
      </c>
      <c r="M2382" s="22" t="n">
        <v>0</v>
      </c>
      <c r="N2382" s="25" t="n">
        <v>-12.9416896</v>
      </c>
      <c r="O2382" s="25" t="n">
        <v>-38.4956144</v>
      </c>
    </row>
    <row r="2383">
      <c r="A2383" s="4" t="inlineStr">
        <is>
          <t>SALVADOR</t>
        </is>
      </c>
      <c r="B2383" s="4" t="inlineStr">
        <is>
          <t>16-048_LPR AV SUBURBANA ANTES DO MOTEL OASIS STD CALCADA</t>
        </is>
      </c>
      <c r="C2383" s="17" t="inlineStr">
        <is>
          <t>FIX</t>
        </is>
      </c>
      <c r="D2383" s="17" t="inlineStr">
        <is>
          <t>M2221-QL</t>
        </is>
      </c>
      <c r="E2383" s="24" t="inlineStr">
        <is>
          <t>10.98.34.210</t>
        </is>
      </c>
      <c r="F2383" s="4" t="inlineStr">
        <is>
          <t>COI-SALVADOR</t>
        </is>
      </c>
      <c r="G2383" s="4" t="inlineStr">
        <is>
          <t>16a CIPM COMERCIO</t>
        </is>
      </c>
      <c r="H2383" s="4" t="inlineStr">
        <is>
          <t>COI-SALVADOR/CPRBTS/16a CIPM COMERCIO/LPR</t>
        </is>
      </c>
      <c r="I2383" s="17" t="inlineStr">
        <is>
          <t>Com coordenada</t>
        </is>
      </c>
      <c r="J2383" s="17" t="inlineStr">
        <is>
          <t>Sim</t>
        </is>
      </c>
      <c r="K2383" s="17" t="inlineStr">
        <is>
          <t>coordenada</t>
        </is>
      </c>
      <c r="L2383" s="22" t="n">
        <v>0</v>
      </c>
      <c r="M2383" s="22" t="n">
        <v>1</v>
      </c>
      <c r="N2383" s="25" t="n">
        <v>-12.933473</v>
      </c>
      <c r="O2383" s="25" t="n">
        <v>-38.490257</v>
      </c>
    </row>
    <row r="2384">
      <c r="A2384" s="4" t="inlineStr">
        <is>
          <t>SALVADOR</t>
        </is>
      </c>
      <c r="B2384" s="4" t="inlineStr">
        <is>
          <t>16-049_LPR AV SUBURBANA APOS MOTEL OASIS STD PLATAFORMA</t>
        </is>
      </c>
      <c r="C2384" s="17" t="inlineStr">
        <is>
          <t>FIX</t>
        </is>
      </c>
      <c r="D2384" s="17" t="inlineStr">
        <is>
          <t>M2221-QL</t>
        </is>
      </c>
      <c r="E2384" s="24" t="inlineStr">
        <is>
          <t>10.98.38.170</t>
        </is>
      </c>
      <c r="F2384" s="4" t="inlineStr">
        <is>
          <t>COI-SALVADOR</t>
        </is>
      </c>
      <c r="G2384" s="4" t="inlineStr">
        <is>
          <t>16a CIPM COMERCIO</t>
        </is>
      </c>
      <c r="H2384" s="4" t="inlineStr">
        <is>
          <t>COI-SALVADOR/CPRBTS/16a CIPM COMERCIO/LPR</t>
        </is>
      </c>
      <c r="I2384" s="17" t="inlineStr">
        <is>
          <t>Com coordenada</t>
        </is>
      </c>
      <c r="J2384" s="17" t="inlineStr">
        <is>
          <t>Sim</t>
        </is>
      </c>
      <c r="K2384" s="17" t="inlineStr">
        <is>
          <t>coordenada</t>
        </is>
      </c>
      <c r="L2384" s="22" t="n">
        <v>0</v>
      </c>
      <c r="M2384" s="22" t="n">
        <v>0</v>
      </c>
      <c r="N2384" s="25" t="n">
        <v>-12.934034</v>
      </c>
      <c r="O2384" s="25" t="n">
        <v>-38.490503</v>
      </c>
    </row>
    <row r="2385">
      <c r="A2385" s="4" t="inlineStr">
        <is>
          <t>SALVADOR</t>
        </is>
      </c>
      <c r="B2385" s="4" t="inlineStr">
        <is>
          <t>16-050_LPR AV JEQUITAIA EM FRENTE PRESERVE STD CALCADA</t>
        </is>
      </c>
      <c r="C2385" s="17" t="inlineStr">
        <is>
          <t>FIX</t>
        </is>
      </c>
      <c r="D2385" s="17" t="inlineStr">
        <is>
          <t>M2221-QL</t>
        </is>
      </c>
      <c r="E2385" s="24" t="inlineStr">
        <is>
          <t>10.98.37.50</t>
        </is>
      </c>
      <c r="F2385" s="4" t="inlineStr">
        <is>
          <t>COI-SALVADOR</t>
        </is>
      </c>
      <c r="G2385" s="4" t="inlineStr">
        <is>
          <t>16a CIPM COMERCIO</t>
        </is>
      </c>
      <c r="H2385" s="4" t="inlineStr">
        <is>
          <t>COI-SALVADOR/CPRBTS/16a CIPM COMERCIO/LPR</t>
        </is>
      </c>
      <c r="I2385" s="17" t="inlineStr">
        <is>
          <t>Com coordenada</t>
        </is>
      </c>
      <c r="J2385" s="17" t="inlineStr">
        <is>
          <t>Sim</t>
        </is>
      </c>
      <c r="K2385" s="17" t="inlineStr">
        <is>
          <t>coordenada</t>
        </is>
      </c>
      <c r="L2385" s="22" t="n">
        <v>0</v>
      </c>
      <c r="M2385" s="22" t="n">
        <v>1</v>
      </c>
      <c r="N2385" s="25" t="n">
        <v>-12.955874</v>
      </c>
      <c r="O2385" s="25" t="n">
        <v>-38.50181</v>
      </c>
    </row>
    <row r="2386">
      <c r="A2386" s="4" t="inlineStr">
        <is>
          <t>SALVADOR</t>
        </is>
      </c>
      <c r="B2386" s="4" t="inlineStr">
        <is>
          <t>16-051_LPR RUA BARAO DE COTEGIPE EM FRENTE CASAS BAHIA STD CALCADA</t>
        </is>
      </c>
      <c r="C2386" s="17" t="inlineStr">
        <is>
          <t>FIX</t>
        </is>
      </c>
      <c r="D2386" s="17" t="inlineStr">
        <is>
          <t>M2221-QL</t>
        </is>
      </c>
      <c r="E2386" s="24" t="inlineStr">
        <is>
          <t>10.98.36.18</t>
        </is>
      </c>
      <c r="F2386" s="4" t="inlineStr">
        <is>
          <t>COI-SALVADOR</t>
        </is>
      </c>
      <c r="G2386" s="4" t="inlineStr">
        <is>
          <t>16a CIPM COMERCIO</t>
        </is>
      </c>
      <c r="H2386" s="4" t="inlineStr">
        <is>
          <t>COI-SALVADOR/CPRBTS/16a CIPM COMERCIO/LPR</t>
        </is>
      </c>
      <c r="I2386" s="17" t="inlineStr">
        <is>
          <t>Com coordenada</t>
        </is>
      </c>
      <c r="J2386" s="17" t="inlineStr">
        <is>
          <t>Sim</t>
        </is>
      </c>
      <c r="K2386" s="17" t="inlineStr">
        <is>
          <t>coordenada</t>
        </is>
      </c>
      <c r="L2386" s="22" t="n">
        <v>0</v>
      </c>
      <c r="M2386" s="22" t="n">
        <v>1</v>
      </c>
      <c r="N2386" s="25" t="n">
        <v>-12.9440671</v>
      </c>
      <c r="O2386" s="25" t="n">
        <v>-38.5018441</v>
      </c>
    </row>
    <row r="2387">
      <c r="A2387" s="4" t="inlineStr">
        <is>
          <t>SALVADOR</t>
        </is>
      </c>
      <c r="B2387" s="4" t="inlineStr">
        <is>
          <t>16-052_LPR AV DA FRANCA EM FRENTE HOSPITAL NAVAL STD MERCADO MODELO</t>
        </is>
      </c>
      <c r="C2387" s="17" t="inlineStr">
        <is>
          <t>FIX</t>
        </is>
      </c>
      <c r="D2387" s="17" t="inlineStr">
        <is>
          <t>HWT-M2241-10-QL</t>
        </is>
      </c>
      <c r="E2387" s="24" t="inlineStr">
        <is>
          <t>10.98.36.218</t>
        </is>
      </c>
      <c r="F2387" s="4" t="inlineStr">
        <is>
          <t>COI-SALVADOR</t>
        </is>
      </c>
      <c r="G2387" s="4" t="inlineStr">
        <is>
          <t>16a CIPM COMERCIO</t>
        </is>
      </c>
      <c r="H2387" s="4" t="inlineStr">
        <is>
          <t>COI-SALVADOR/CPRBTS/16a CIPM COMERCIO/LPR</t>
        </is>
      </c>
      <c r="I2387" s="17" t="inlineStr">
        <is>
          <t>Com coordenada</t>
        </is>
      </c>
      <c r="J2387" s="17" t="inlineStr">
        <is>
          <t>Sim</t>
        </is>
      </c>
      <c r="K2387" s="17" t="inlineStr">
        <is>
          <t>coordenada</t>
        </is>
      </c>
      <c r="L2387" s="22" t="n">
        <v>0</v>
      </c>
      <c r="M2387" s="22" t="n">
        <v>0</v>
      </c>
      <c r="N2387" s="25" t="n">
        <v>-12.9617011</v>
      </c>
      <c r="O2387" s="25" t="n">
        <v>-38.5068175</v>
      </c>
    </row>
    <row r="2388">
      <c r="A2388" s="4" t="inlineStr">
        <is>
          <t>SALVADOR</t>
        </is>
      </c>
      <c r="B2388" s="4" t="inlineStr">
        <is>
          <t>16-054_RF_TP_III_TERMINAL NAUTICO AV DA FRANCA</t>
        </is>
      </c>
      <c r="C2388" s="17" t="inlineStr">
        <is>
          <t>FIX</t>
        </is>
      </c>
      <c r="D2388" s="17" t="inlineStr">
        <is>
          <t>M2241-QL</t>
        </is>
      </c>
      <c r="E2388" s="24" t="inlineStr">
        <is>
          <t>10.98.36.42</t>
        </is>
      </c>
      <c r="F2388" s="4" t="inlineStr">
        <is>
          <t>COI-SALVADOR</t>
        </is>
      </c>
      <c r="G2388" s="4" t="inlineStr">
        <is>
          <t>16a CIPM COMERCIO</t>
        </is>
      </c>
      <c r="H2388" s="4" t="inlineStr">
        <is>
          <t>COI-SALVADOR/CPRBTS/16a CIPM COMERCIO/RF</t>
        </is>
      </c>
      <c r="I2388" s="17" t="inlineStr">
        <is>
          <t>Com coordenada</t>
        </is>
      </c>
      <c r="J2388" s="17" t="inlineStr">
        <is>
          <t>Sim</t>
        </is>
      </c>
      <c r="K2388" s="17" t="inlineStr">
        <is>
          <t>coordenada</t>
        </is>
      </c>
      <c r="L2388" s="22" t="n">
        <v>0</v>
      </c>
      <c r="M2388" s="22" t="n">
        <v>0</v>
      </c>
      <c r="N2388" s="25" t="n">
        <v>-12.97198</v>
      </c>
      <c r="O2388" s="25" t="n">
        <v>-38.51481</v>
      </c>
    </row>
    <row r="2389">
      <c r="A2389" s="4" t="inlineStr">
        <is>
          <t>SALVADOR</t>
        </is>
      </c>
      <c r="B2389" s="4" t="inlineStr">
        <is>
          <t>16-057_RF_TP_III PE DA LADEIRA DA AGUA BRUSCA MERCADO PEIXE</t>
        </is>
      </c>
      <c r="C2389" s="17" t="inlineStr">
        <is>
          <t>FIX</t>
        </is>
      </c>
      <c r="D2389" s="17" t="inlineStr">
        <is>
          <t>M2221-QL</t>
        </is>
      </c>
      <c r="E2389" s="24" t="inlineStr">
        <is>
          <t>10.98.34.202</t>
        </is>
      </c>
      <c r="F2389" s="4" t="inlineStr">
        <is>
          <t>COI-SALVADOR</t>
        </is>
      </c>
      <c r="G2389" s="4" t="inlineStr">
        <is>
          <t>16a CIPM COMERCIO</t>
        </is>
      </c>
      <c r="H2389" s="4" t="inlineStr">
        <is>
          <t>COI-SALVADOR/CPRBTS/16a CIPM COMERCIO/RF</t>
        </is>
      </c>
      <c r="I2389" s="17" t="inlineStr">
        <is>
          <t>Com coordenada</t>
        </is>
      </c>
      <c r="J2389" s="17" t="inlineStr">
        <is>
          <t>Sim</t>
        </is>
      </c>
      <c r="K2389" s="17" t="inlineStr">
        <is>
          <t>coordenada</t>
        </is>
      </c>
      <c r="L2389" s="22" t="n">
        <v>0</v>
      </c>
      <c r="M2389" s="22" t="n">
        <v>0</v>
      </c>
      <c r="N2389" s="25" t="n">
        <v>-12.9592217</v>
      </c>
      <c r="O2389" s="25" t="n">
        <v>-38.50249</v>
      </c>
    </row>
    <row r="2390">
      <c r="A2390" s="4" t="inlineStr">
        <is>
          <t>SALVADOR</t>
        </is>
      </c>
      <c r="B2390" s="4" t="inlineStr">
        <is>
          <t>16-059_RF_TP_III RUA PRAIA DO CANTAGALO EM FRENTE AO CATAMARA BAR</t>
        </is>
      </c>
      <c r="C2390" s="17" t="inlineStr">
        <is>
          <t>FIX</t>
        </is>
      </c>
      <c r="D2390" s="17" t="inlineStr">
        <is>
          <t>M2221-QL</t>
        </is>
      </c>
      <c r="E2390" s="24" t="inlineStr">
        <is>
          <t>10.98.34.178</t>
        </is>
      </c>
      <c r="F2390" s="4" t="inlineStr">
        <is>
          <t>COI-SALVADOR</t>
        </is>
      </c>
      <c r="G2390" s="4" t="inlineStr">
        <is>
          <t>16a CIPM COMERCIO</t>
        </is>
      </c>
      <c r="H2390" s="4" t="inlineStr">
        <is>
          <t>COI-SALVADOR/CPRBTS/16a CIPM COMERCIO/RF</t>
        </is>
      </c>
      <c r="I2390" s="17" t="inlineStr">
        <is>
          <t>Com coordenada</t>
        </is>
      </c>
      <c r="J2390" s="17" t="inlineStr">
        <is>
          <t>Sim</t>
        </is>
      </c>
      <c r="K2390" s="17" t="inlineStr">
        <is>
          <t>coordenada</t>
        </is>
      </c>
      <c r="L2390" s="22" t="n">
        <v>0</v>
      </c>
      <c r="M2390" s="22" t="n">
        <v>1</v>
      </c>
      <c r="N2390" s="25" t="n">
        <v>-12.944672</v>
      </c>
      <c r="O2390" s="25" t="n">
        <v>-38.5026953</v>
      </c>
    </row>
    <row r="2391">
      <c r="A2391" s="4" t="inlineStr">
        <is>
          <t>SALVADOR</t>
        </is>
      </c>
      <c r="B2391" s="4" t="inlineStr">
        <is>
          <t>16-059_RF_TP_III RUA PRAIA DO CANTAGALO EM FRENTE AO CATAMARA BAR0103</t>
        </is>
      </c>
      <c r="C2391" s="17" t="inlineStr">
        <is>
          <t>FIX</t>
        </is>
      </c>
      <c r="D2391" s="17" t="inlineStr">
        <is>
          <t>M2221-QL</t>
        </is>
      </c>
      <c r="E2391" s="24" t="inlineStr">
        <is>
          <t>10.98.34.178</t>
        </is>
      </c>
      <c r="F2391" s="4" t="inlineStr">
        <is>
          <t>COI-SALVADOR</t>
        </is>
      </c>
      <c r="G2391" s="4" t="inlineStr">
        <is>
          <t>INSTALACAO</t>
        </is>
      </c>
      <c r="H2391" s="4" t="inlineStr">
        <is>
          <t>COI-SALVADOR/Z CONSORCIO/INSTALACAO</t>
        </is>
      </c>
      <c r="I2391" s="17" t="inlineStr">
        <is>
          <t>Sem posição</t>
        </is>
      </c>
      <c r="J2391" s="17" t="inlineStr">
        <is>
          <t>Sim</t>
        </is>
      </c>
      <c r="K2391" s="17" t="inlineStr">
        <is>
          <t>grupo</t>
        </is>
      </c>
      <c r="L2391" s="22" t="n"/>
      <c r="M2391" s="22" t="n"/>
      <c r="N2391" s="25" t="n"/>
      <c r="O2391" s="25" t="n"/>
    </row>
    <row r="2392">
      <c r="A2392" s="4" t="inlineStr">
        <is>
          <t>SALVADOR</t>
        </is>
      </c>
      <c r="B2392" s="4" t="inlineStr">
        <is>
          <t>16-060_RF TP III RUA FERNANDES DA CUNHA EM FRENTE AO MINI PRECO</t>
        </is>
      </c>
      <c r="C2392" s="17" t="inlineStr">
        <is>
          <t>FIX</t>
        </is>
      </c>
      <c r="D2392" s="17" t="inlineStr">
        <is>
          <t>M2241-QL</t>
        </is>
      </c>
      <c r="E2392" s="24" t="inlineStr">
        <is>
          <t>10.98.36.98</t>
        </is>
      </c>
      <c r="F2392" s="4" t="inlineStr">
        <is>
          <t>COI-SALVADOR</t>
        </is>
      </c>
      <c r="G2392" s="4" t="inlineStr">
        <is>
          <t>16a CIPM COMERCIO</t>
        </is>
      </c>
      <c r="H2392" s="4" t="inlineStr">
        <is>
          <t>COI-SALVADOR/CPRBTS/16a CIPM COMERCIO/RF</t>
        </is>
      </c>
      <c r="I2392" s="17" t="inlineStr">
        <is>
          <t>Sem posição</t>
        </is>
      </c>
      <c r="J2392" s="17" t="inlineStr">
        <is>
          <t>Sim</t>
        </is>
      </c>
      <c r="K2392" s="17" t="inlineStr">
        <is>
          <t>grupo</t>
        </is>
      </c>
      <c r="L2392" s="22" t="n"/>
      <c r="M2392" s="22" t="n"/>
      <c r="N2392" s="25" t="n"/>
      <c r="O2392" s="25" t="n"/>
    </row>
    <row r="2393">
      <c r="A2393" s="4" t="inlineStr">
        <is>
          <t>SALVADOR</t>
        </is>
      </c>
      <c r="B2393" s="4" t="inlineStr">
        <is>
          <t>16-062_RF_TP_IV AV ENG OSCAR PONTES ENT DA FEIRA DE S JOAQUIM</t>
        </is>
      </c>
      <c r="C2393" s="17" t="inlineStr">
        <is>
          <t>FIX</t>
        </is>
      </c>
      <c r="D2393" s="17" t="inlineStr">
        <is>
          <t>M2221-QL</t>
        </is>
      </c>
      <c r="E2393" s="24" t="inlineStr">
        <is>
          <t>10.98.36.90</t>
        </is>
      </c>
      <c r="F2393" s="4" t="inlineStr">
        <is>
          <t>COI-SALVADOR</t>
        </is>
      </c>
      <c r="G2393" s="4" t="inlineStr">
        <is>
          <t>16a CIPM COMERCIO</t>
        </is>
      </c>
      <c r="H2393" s="4" t="inlineStr">
        <is>
          <t>COI-SALVADOR/CPRBTS/16a CIPM COMERCIO/RF</t>
        </is>
      </c>
      <c r="I2393" s="17" t="inlineStr">
        <is>
          <t>Com coordenada</t>
        </is>
      </c>
      <c r="J2393" s="17" t="inlineStr">
        <is>
          <t>Sim</t>
        </is>
      </c>
      <c r="K2393" s="17" t="inlineStr">
        <is>
          <t>coordenada</t>
        </is>
      </c>
      <c r="L2393" s="22" t="n">
        <v>0</v>
      </c>
      <c r="M2393" s="22" t="n">
        <v>1</v>
      </c>
      <c r="N2393" s="25" t="n">
        <v>-12.9510602</v>
      </c>
      <c r="O2393" s="25" t="n">
        <v>-38.5014059</v>
      </c>
    </row>
    <row r="2394">
      <c r="A2394" s="4" t="inlineStr">
        <is>
          <t>SALVADOR</t>
        </is>
      </c>
      <c r="B2394" s="4" t="inlineStr">
        <is>
          <t>16-065_PTZ AV LAFAYETE COUTINHO 2 DIST NAVAL MARINHA</t>
        </is>
      </c>
      <c r="C2394" s="17" t="inlineStr">
        <is>
          <t>DOME</t>
        </is>
      </c>
      <c r="D2394" s="17" t="inlineStr">
        <is>
          <t>M6741-E-Z37</t>
        </is>
      </c>
      <c r="E2394" s="24" t="inlineStr">
        <is>
          <t>10.60.185.221</t>
        </is>
      </c>
      <c r="F2394" s="4" t="inlineStr">
        <is>
          <t>COI-SALVADOR</t>
        </is>
      </c>
      <c r="G2394" s="4" t="inlineStr">
        <is>
          <t>16a CIPM COMERCIO</t>
        </is>
      </c>
      <c r="H2394" s="4" t="inlineStr">
        <is>
          <t>COI-SALVADOR/CPRBTS/16a CIPM COMERCIO/PTZ</t>
        </is>
      </c>
      <c r="I2394" s="17" t="inlineStr">
        <is>
          <t>Com coordenada</t>
        </is>
      </c>
      <c r="J2394" s="17" t="inlineStr">
        <is>
          <t>Sim</t>
        </is>
      </c>
      <c r="K2394" s="17" t="inlineStr">
        <is>
          <t>coordenada</t>
        </is>
      </c>
      <c r="L2394" s="22" t="n">
        <v>0</v>
      </c>
      <c r="M2394" s="22" t="n">
        <v>0</v>
      </c>
      <c r="N2394" s="25" t="n">
        <v>-12.97459</v>
      </c>
      <c r="O2394" s="25" t="n">
        <v>-38.51418</v>
      </c>
    </row>
    <row r="2395">
      <c r="A2395" s="4" t="inlineStr">
        <is>
          <t>SALVADOR</t>
        </is>
      </c>
      <c r="B2395" s="4" t="inlineStr">
        <is>
          <t>16-066_LPR AV SUBURBANA AO LADO DO HOSPITAL DE CUSTODIA STD CALCADA</t>
        </is>
      </c>
      <c r="C2395" s="17" t="inlineStr">
        <is>
          <t>FIX</t>
        </is>
      </c>
      <c r="D2395" s="17" t="inlineStr">
        <is>
          <t>M2241-QL</t>
        </is>
      </c>
      <c r="E2395" s="24" t="inlineStr">
        <is>
          <t>10.98.52.194</t>
        </is>
      </c>
      <c r="F2395" s="4" t="inlineStr">
        <is>
          <t>COI-SALVADOR</t>
        </is>
      </c>
      <c r="G2395" s="4" t="inlineStr">
        <is>
          <t>16a CIPM COMERCIO</t>
        </is>
      </c>
      <c r="H2395" s="4" t="inlineStr">
        <is>
          <t>COI-SALVADOR/CPRBTS/16a CIPM COMERCIO/LPR</t>
        </is>
      </c>
      <c r="I2395" s="17" t="inlineStr">
        <is>
          <t>Com coordenada</t>
        </is>
      </c>
      <c r="J2395" s="17" t="inlineStr">
        <is>
          <t>Sim</t>
        </is>
      </c>
      <c r="K2395" s="17" t="inlineStr">
        <is>
          <t>coordenada</t>
        </is>
      </c>
      <c r="L2395" s="22" t="n">
        <v>0</v>
      </c>
      <c r="M2395" s="22" t="n">
        <v>0</v>
      </c>
      <c r="N2395" s="25" t="n">
        <v>-12.9394011</v>
      </c>
      <c r="O2395" s="25" t="n">
        <v>-38.4939129</v>
      </c>
    </row>
    <row r="2396">
      <c r="A2396" s="4" t="inlineStr">
        <is>
          <t>SALVADOR</t>
        </is>
      </c>
      <c r="B2396" s="4" t="inlineStr">
        <is>
          <t>16-067_LPR AV SUBURBANA AO LADO DO HOSPITAL DE CUSTODIA STD LOBATO</t>
        </is>
      </c>
      <c r="C2396" s="17" t="inlineStr">
        <is>
          <t>FIX</t>
        </is>
      </c>
      <c r="D2396" s="17" t="inlineStr">
        <is>
          <t>M2221-QL</t>
        </is>
      </c>
      <c r="E2396" s="24" t="inlineStr">
        <is>
          <t>10.98.30.138</t>
        </is>
      </c>
      <c r="F2396" s="4" t="inlineStr">
        <is>
          <t>COI-SALVADOR</t>
        </is>
      </c>
      <c r="G2396" s="4" t="inlineStr">
        <is>
          <t>16a CIPM COMERCIO</t>
        </is>
      </c>
      <c r="H2396" s="4" t="inlineStr">
        <is>
          <t>COI-SALVADOR/CPRBTS/16a CIPM COMERCIO/LPR</t>
        </is>
      </c>
      <c r="I2396" s="17" t="inlineStr">
        <is>
          <t>Com coordenada</t>
        </is>
      </c>
      <c r="J2396" s="17" t="inlineStr">
        <is>
          <t>Sim</t>
        </is>
      </c>
      <c r="K2396" s="17" t="inlineStr">
        <is>
          <t>coordenada</t>
        </is>
      </c>
      <c r="L2396" s="22" t="n">
        <v>0</v>
      </c>
      <c r="M2396" s="22" t="n">
        <v>0</v>
      </c>
      <c r="N2396" s="25" t="n">
        <v>-12.941694</v>
      </c>
      <c r="O2396" s="25" t="n">
        <v>-38.497333</v>
      </c>
    </row>
    <row r="2397">
      <c r="A2397" s="4" t="inlineStr">
        <is>
          <t>SALVADOR</t>
        </is>
      </c>
      <c r="B2397" s="4" t="inlineStr">
        <is>
          <t>16-068_RF_TP_III LARGO DA CALCADA AO LADO DO MONUMENTO PROX ESTACIONAMENTO</t>
        </is>
      </c>
      <c r="C2397" s="17" t="inlineStr">
        <is>
          <t>FIX</t>
        </is>
      </c>
      <c r="D2397" s="17" t="inlineStr">
        <is>
          <t>M2241-QL</t>
        </is>
      </c>
      <c r="E2397" s="24" t="inlineStr">
        <is>
          <t>10.98.35.22</t>
        </is>
      </c>
      <c r="F2397" s="4" t="inlineStr">
        <is>
          <t>COI-SALVADOR</t>
        </is>
      </c>
      <c r="G2397" s="4" t="inlineStr">
        <is>
          <t>16a CIPM COMERCIO</t>
        </is>
      </c>
      <c r="H2397" s="4" t="inlineStr">
        <is>
          <t>COI-SALVADOR/CPRBTS/16a CIPM COMERCIO/RF</t>
        </is>
      </c>
      <c r="I2397" s="17" t="inlineStr">
        <is>
          <t>Com coordenada</t>
        </is>
      </c>
      <c r="J2397" s="17" t="inlineStr">
        <is>
          <t>Sim</t>
        </is>
      </c>
      <c r="K2397" s="17" t="inlineStr">
        <is>
          <t>coordenada</t>
        </is>
      </c>
      <c r="L2397" s="22" t="n">
        <v>0</v>
      </c>
      <c r="M2397" s="22" t="n">
        <v>0</v>
      </c>
      <c r="N2397" s="25" t="n">
        <v>-12.946806</v>
      </c>
      <c r="O2397" s="25" t="n">
        <v>-38.500917</v>
      </c>
    </row>
    <row r="2398">
      <c r="A2398" s="4" t="inlineStr">
        <is>
          <t>SALVADOR</t>
        </is>
      </c>
      <c r="B2398" s="4" t="inlineStr">
        <is>
          <t>16-069_PTZ_RUA DO IMPERADOR - AO LADO DA HONDA</t>
        </is>
      </c>
      <c r="C2398" s="17" t="inlineStr">
        <is>
          <t>DOME</t>
        </is>
      </c>
      <c r="D2398" s="17" t="inlineStr">
        <is>
          <t>M6741-E-Z37</t>
        </is>
      </c>
      <c r="E2398" s="24" t="inlineStr">
        <is>
          <t>10.98.49.194</t>
        </is>
      </c>
      <c r="F2398" s="4" t="inlineStr">
        <is>
          <t>COI-SALVADOR</t>
        </is>
      </c>
      <c r="G2398" s="4" t="inlineStr">
        <is>
          <t>16a CIPM COMERCIO</t>
        </is>
      </c>
      <c r="H2398" s="4" t="inlineStr">
        <is>
          <t>COI-SALVADOR/CPRBTS/16a CIPM COMERCIO/PTZ</t>
        </is>
      </c>
      <c r="I2398" s="17" t="inlineStr">
        <is>
          <t>Com coordenada</t>
        </is>
      </c>
      <c r="J2398" s="17" t="inlineStr">
        <is>
          <t>Sim</t>
        </is>
      </c>
      <c r="K2398" s="17" t="inlineStr">
        <is>
          <t>coordenada</t>
        </is>
      </c>
      <c r="L2398" s="22" t="n">
        <v>0</v>
      </c>
      <c r="M2398" s="22" t="n">
        <v>1</v>
      </c>
      <c r="N2398" s="25" t="n">
        <v>-12.942836</v>
      </c>
      <c r="O2398" s="25" t="n">
        <v>-38.499965</v>
      </c>
    </row>
    <row r="2399">
      <c r="A2399" s="4" t="inlineStr">
        <is>
          <t>SALVADOR</t>
        </is>
      </c>
      <c r="B2399" s="4" t="inlineStr">
        <is>
          <t>16-070_PTZ RUA BARAO DE COTEGIPE EM FRENTE CASAS BAHIA</t>
        </is>
      </c>
      <c r="C2399" s="17" t="inlineStr">
        <is>
          <t>DOME</t>
        </is>
      </c>
      <c r="D2399" s="17" t="inlineStr">
        <is>
          <t>M6741-E-Z37</t>
        </is>
      </c>
      <c r="E2399" s="24" t="inlineStr">
        <is>
          <t>10.98.40.150</t>
        </is>
      </c>
      <c r="F2399" s="4" t="inlineStr">
        <is>
          <t>COI-SALVADOR</t>
        </is>
      </c>
      <c r="G2399" s="4" t="inlineStr">
        <is>
          <t>16a CIPM COMERCIO</t>
        </is>
      </c>
      <c r="H2399" s="4" t="inlineStr">
        <is>
          <t>COI-SALVADOR/CPRBTS/16a CIPM COMERCIO/PTZ</t>
        </is>
      </c>
      <c r="I2399" s="17" t="inlineStr">
        <is>
          <t>Com coordenada</t>
        </is>
      </c>
      <c r="J2399" s="17" t="inlineStr">
        <is>
          <t>Sim</t>
        </is>
      </c>
      <c r="K2399" s="17" t="inlineStr">
        <is>
          <t>coordenada</t>
        </is>
      </c>
      <c r="L2399" s="22" t="n">
        <v>0</v>
      </c>
      <c r="M2399" s="22" t="n">
        <v>1</v>
      </c>
      <c r="N2399" s="25" t="n">
        <v>-12.944136</v>
      </c>
      <c r="O2399" s="25" t="n">
        <v>-38.501919</v>
      </c>
    </row>
    <row r="2400">
      <c r="A2400" s="4" t="inlineStr">
        <is>
          <t>SALVADOR</t>
        </is>
      </c>
      <c r="B2400" s="4" t="inlineStr">
        <is>
          <t>16-071_PTZ RUA BARAO DE COTEGIPE EM FRENTE A CAIXA ECONOMICA</t>
        </is>
      </c>
      <c r="C2400" s="17" t="inlineStr">
        <is>
          <t>DOME</t>
        </is>
      </c>
      <c r="D2400" s="17" t="inlineStr">
        <is>
          <t>M6741-E-Z37</t>
        </is>
      </c>
      <c r="E2400" s="24" t="inlineStr">
        <is>
          <t>10.98.44.62</t>
        </is>
      </c>
      <c r="F2400" s="4" t="inlineStr">
        <is>
          <t>COI-SALVADOR</t>
        </is>
      </c>
      <c r="G2400" s="4" t="inlineStr">
        <is>
          <t>16a CIPM COMERCIO</t>
        </is>
      </c>
      <c r="H2400" s="4" t="inlineStr">
        <is>
          <t>COI-SALVADOR/CPRBTS/16a CIPM COMERCIO/PTZ</t>
        </is>
      </c>
      <c r="I2400" s="17" t="inlineStr">
        <is>
          <t>Com coordenada</t>
        </is>
      </c>
      <c r="J2400" s="17" t="inlineStr">
        <is>
          <t>Sim</t>
        </is>
      </c>
      <c r="K2400" s="17" t="inlineStr">
        <is>
          <t>coordenada</t>
        </is>
      </c>
      <c r="L2400" s="22" t="n">
        <v>0</v>
      </c>
      <c r="M2400" s="22" t="n">
        <v>1</v>
      </c>
      <c r="N2400" s="25" t="n">
        <v>-12.943408</v>
      </c>
      <c r="O2400" s="25" t="n">
        <v>-38.50215</v>
      </c>
    </row>
    <row r="2401">
      <c r="A2401" s="4" t="inlineStr">
        <is>
          <t>SALVADOR</t>
        </is>
      </c>
      <c r="B2401" s="4" t="inlineStr">
        <is>
          <t>16-072_RF_TP_IV RUA BARAO DE COTEGIPE EM FRENTE A CAIXA ECONOMICA</t>
        </is>
      </c>
      <c r="C2401" s="17" t="inlineStr">
        <is>
          <t>FIX</t>
        </is>
      </c>
      <c r="D2401" s="17" t="inlineStr">
        <is>
          <t>M2241-QL</t>
        </is>
      </c>
      <c r="E2401" s="24" t="inlineStr">
        <is>
          <t>10.98.45.58</t>
        </is>
      </c>
      <c r="F2401" s="4" t="inlineStr">
        <is>
          <t>COI-SALVADOR</t>
        </is>
      </c>
      <c r="G2401" s="4" t="inlineStr">
        <is>
          <t>16a CIPM COMERCIO</t>
        </is>
      </c>
      <c r="H2401" s="4" t="inlineStr">
        <is>
          <t>COI-SALVADOR/CPRBTS/16a CIPM COMERCIO/RF</t>
        </is>
      </c>
      <c r="I2401" s="17" t="inlineStr">
        <is>
          <t>Com coordenada</t>
        </is>
      </c>
      <c r="J2401" s="17" t="inlineStr">
        <is>
          <t>Sim</t>
        </is>
      </c>
      <c r="K2401" s="17" t="inlineStr">
        <is>
          <t>coordenada</t>
        </is>
      </c>
      <c r="L2401" s="22" t="n">
        <v>0</v>
      </c>
      <c r="M2401" s="22" t="n">
        <v>1</v>
      </c>
      <c r="N2401" s="25" t="n">
        <v>-12.94351</v>
      </c>
      <c r="O2401" s="25" t="n">
        <v>-38.502091</v>
      </c>
    </row>
    <row r="2402">
      <c r="A2402" s="4" t="inlineStr">
        <is>
          <t>SALVADOR</t>
        </is>
      </c>
      <c r="B2402" s="4" t="inlineStr">
        <is>
          <t>16-073_PTZ RUA FERNANDES VIEIRA CALCADA</t>
        </is>
      </c>
      <c r="C2402" s="17" t="inlineStr">
        <is>
          <t>DOME</t>
        </is>
      </c>
      <c r="D2402" s="17" t="inlineStr">
        <is>
          <t>M6741-E-Z37</t>
        </is>
      </c>
      <c r="E2402" s="24" t="inlineStr">
        <is>
          <t>10.98.44.82</t>
        </is>
      </c>
      <c r="F2402" s="4" t="inlineStr">
        <is>
          <t>COI-SALVADOR</t>
        </is>
      </c>
      <c r="G2402" s="4" t="inlineStr">
        <is>
          <t>16a CIPM COMERCIO</t>
        </is>
      </c>
      <c r="H2402" s="4" t="inlineStr">
        <is>
          <t>COI-SALVADOR/CPRBTS/16a CIPM COMERCIO/PTZ</t>
        </is>
      </c>
      <c r="I2402" s="17" t="inlineStr">
        <is>
          <t>Com coordenada</t>
        </is>
      </c>
      <c r="J2402" s="17" t="inlineStr">
        <is>
          <t>Sim</t>
        </is>
      </c>
      <c r="K2402" s="17" t="inlineStr">
        <is>
          <t>coordenada</t>
        </is>
      </c>
      <c r="L2402" s="22" t="n">
        <v>0</v>
      </c>
      <c r="M2402" s="22" t="n">
        <v>0</v>
      </c>
      <c r="N2402" s="25" t="n">
        <v>-12.943770090843</v>
      </c>
      <c r="O2402" s="25" t="n">
        <v>-38.499355316162</v>
      </c>
    </row>
    <row r="2403">
      <c r="A2403" s="4" t="inlineStr">
        <is>
          <t>SALVADOR</t>
        </is>
      </c>
      <c r="B2403" s="4" t="inlineStr">
        <is>
          <t>16-074_RF_TP_III RUA FERNANDES VIEIRA CALCADA PROX CIPM16</t>
        </is>
      </c>
      <c r="C2403" s="17" t="inlineStr">
        <is>
          <t>FIX</t>
        </is>
      </c>
      <c r="D2403" s="17" t="inlineStr">
        <is>
          <t>M2241-QL</t>
        </is>
      </c>
      <c r="E2403" s="24" t="inlineStr">
        <is>
          <t>10.98.44.222</t>
        </is>
      </c>
      <c r="F2403" s="4" t="inlineStr">
        <is>
          <t>COI-SALVADOR</t>
        </is>
      </c>
      <c r="G2403" s="4" t="inlineStr">
        <is>
          <t>16a CIPM COMERCIO</t>
        </is>
      </c>
      <c r="H2403" s="4" t="inlineStr">
        <is>
          <t>COI-SALVADOR/CPRBTS/16a CIPM COMERCIO/RF</t>
        </is>
      </c>
      <c r="I2403" s="17" t="inlineStr">
        <is>
          <t>Com coordenada</t>
        </is>
      </c>
      <c r="J2403" s="17" t="inlineStr">
        <is>
          <t>Sim</t>
        </is>
      </c>
      <c r="K2403" s="17" t="inlineStr">
        <is>
          <t>coordenada</t>
        </is>
      </c>
      <c r="L2403" s="22" t="n">
        <v>0</v>
      </c>
      <c r="M2403" s="22" t="n">
        <v>0</v>
      </c>
      <c r="N2403" s="25" t="n">
        <v>-12.943167</v>
      </c>
      <c r="O2403" s="25" t="n">
        <v>-38.498833</v>
      </c>
    </row>
    <row r="2404">
      <c r="A2404" s="4" t="inlineStr">
        <is>
          <t>SALVADOR</t>
        </is>
      </c>
      <c r="B2404" s="4" t="inlineStr">
        <is>
          <t>16-075_PTZ RUA BARAO DE COTEGIPE PROXIMO A LOJA IP CABOS</t>
        </is>
      </c>
      <c r="C2404" s="17" t="inlineStr">
        <is>
          <t>DOME</t>
        </is>
      </c>
      <c r="D2404" s="17" t="inlineStr">
        <is>
          <t>M6741-E-Z37</t>
        </is>
      </c>
      <c r="E2404" s="24" t="inlineStr">
        <is>
          <t>10.98.45.130</t>
        </is>
      </c>
      <c r="F2404" s="4" t="inlineStr">
        <is>
          <t>COI-SALVADOR</t>
        </is>
      </c>
      <c r="G2404" s="4" t="inlineStr">
        <is>
          <t>16a CIPM COMERCIO</t>
        </is>
      </c>
      <c r="H2404" s="4" t="inlineStr">
        <is>
          <t>COI-SALVADOR/CPRBTS/16a CIPM COMERCIO/PTZ</t>
        </is>
      </c>
      <c r="I2404" s="17" t="inlineStr">
        <is>
          <t>Com coordenada</t>
        </is>
      </c>
      <c r="J2404" s="17" t="inlineStr">
        <is>
          <t>Sim</t>
        </is>
      </c>
      <c r="K2404" s="17" t="inlineStr">
        <is>
          <t>coordenada</t>
        </is>
      </c>
      <c r="L2404" s="22" t="n">
        <v>0</v>
      </c>
      <c r="M2404" s="22" t="n">
        <v>0</v>
      </c>
      <c r="N2404" s="25" t="n">
        <v>-12.938332797</v>
      </c>
      <c r="O2404" s="25" t="n">
        <v>-38.5055418312</v>
      </c>
    </row>
    <row r="2405">
      <c r="A2405" s="4" t="inlineStr">
        <is>
          <t>SALVADOR</t>
        </is>
      </c>
      <c r="B2405" s="4" t="inlineStr">
        <is>
          <t>16-076_PTZ RUA BARAO DE COTEGIPE EM FRENTE ELETRO BLINDADOSA</t>
        </is>
      </c>
      <c r="C2405" s="17" t="inlineStr">
        <is>
          <t>DOME</t>
        </is>
      </c>
      <c r="D2405" s="17" t="inlineStr">
        <is>
          <t>M6741-E-Z37</t>
        </is>
      </c>
      <c r="E2405" s="24" t="inlineStr">
        <is>
          <t>10.98.45.22</t>
        </is>
      </c>
      <c r="F2405" s="4" t="inlineStr">
        <is>
          <t>COI-SALVADOR</t>
        </is>
      </c>
      <c r="G2405" s="4" t="inlineStr">
        <is>
          <t>16a CIPM COMERCIO</t>
        </is>
      </c>
      <c r="H2405" s="4" t="inlineStr">
        <is>
          <t>COI-SALVADOR/CPRBTS/16a CIPM COMERCIO/PTZ</t>
        </is>
      </c>
      <c r="I2405" s="17" t="inlineStr">
        <is>
          <t>Com coordenada</t>
        </is>
      </c>
      <c r="J2405" s="17" t="inlineStr">
        <is>
          <t>Sim</t>
        </is>
      </c>
      <c r="K2405" s="17" t="inlineStr">
        <is>
          <t>coordenada</t>
        </is>
      </c>
      <c r="L2405" s="22" t="n">
        <v>0</v>
      </c>
      <c r="M2405" s="22" t="n">
        <v>1</v>
      </c>
      <c r="N2405" s="25" t="n">
        <v>-12.941046230597</v>
      </c>
      <c r="O2405" s="25" t="n">
        <v>-38.50356772542</v>
      </c>
    </row>
    <row r="2406">
      <c r="A2406" s="4" t="inlineStr">
        <is>
          <t>SALVADOR</t>
        </is>
      </c>
      <c r="B2406" s="4" t="inlineStr">
        <is>
          <t>16-079_LPR_RUA CÉLIA LEAL BORGES SAIDA DO FERRY BOAT STD COMÉRCIO</t>
        </is>
      </c>
      <c r="C2406" s="17" t="inlineStr">
        <is>
          <t>FIX</t>
        </is>
      </c>
      <c r="D2406" s="17" t="inlineStr">
        <is>
          <t>M2241-QL</t>
        </is>
      </c>
      <c r="E2406" s="24" t="inlineStr">
        <is>
          <t>10.98.7.142</t>
        </is>
      </c>
      <c r="F2406" s="4" t="inlineStr">
        <is>
          <t>COI-SALVADOR</t>
        </is>
      </c>
      <c r="G2406" s="4" t="inlineStr">
        <is>
          <t>16a CIPM COMERCIO</t>
        </is>
      </c>
      <c r="H2406" s="4" t="inlineStr">
        <is>
          <t>COI-SALVADOR/CPRBTS/16a CIPM COMERCIO/LPR</t>
        </is>
      </c>
      <c r="I2406" s="17" t="inlineStr">
        <is>
          <t>Com coordenada</t>
        </is>
      </c>
      <c r="J2406" s="17" t="inlineStr">
        <is>
          <t>Sim</t>
        </is>
      </c>
      <c r="K2406" s="17" t="inlineStr">
        <is>
          <t>coordenada</t>
        </is>
      </c>
      <c r="L2406" s="22" t="n">
        <v>0</v>
      </c>
      <c r="M2406" s="22" t="n">
        <v>1</v>
      </c>
      <c r="N2406" s="25" t="n">
        <v>-12.954878</v>
      </c>
      <c r="O2406" s="25" t="n">
        <v>-38.502272</v>
      </c>
    </row>
    <row r="2407">
      <c r="A2407" s="4" t="inlineStr">
        <is>
          <t>SALVADOR</t>
        </is>
      </c>
      <c r="B2407" s="4" t="inlineStr">
        <is>
          <t>16-080_LPR_RUA CELIA LEAL BORGES ENTRADA DO FERRY BOAT STD ENTRADA DO TERMINAL</t>
        </is>
      </c>
      <c r="C2407" s="17" t="inlineStr">
        <is>
          <t>FIX</t>
        </is>
      </c>
      <c r="D2407" s="17" t="inlineStr">
        <is>
          <t>M2221-QL</t>
        </is>
      </c>
      <c r="E2407" s="24" t="inlineStr">
        <is>
          <t>10.98.79.174</t>
        </is>
      </c>
      <c r="F2407" s="4" t="inlineStr">
        <is>
          <t>COI-SALVADOR</t>
        </is>
      </c>
      <c r="G2407" s="4" t="inlineStr">
        <is>
          <t>16a CIPM COMERCIO</t>
        </is>
      </c>
      <c r="H2407" s="4" t="inlineStr">
        <is>
          <t>COI-SALVADOR/CPRBTS/16a CIPM COMERCIO/LPR</t>
        </is>
      </c>
      <c r="I2407" s="17" t="inlineStr">
        <is>
          <t>Com coordenada</t>
        </is>
      </c>
      <c r="J2407" s="17" t="inlineStr">
        <is>
          <t>Sim</t>
        </is>
      </c>
      <c r="K2407" s="17" t="inlineStr">
        <is>
          <t>coordenada</t>
        </is>
      </c>
      <c r="L2407" s="22" t="n">
        <v>0</v>
      </c>
      <c r="M2407" s="22" t="n">
        <v>0</v>
      </c>
      <c r="N2407" s="25" t="n">
        <v>-12.9547671778228</v>
      </c>
      <c r="O2407" s="25" t="n">
        <v>-38.5027603805065</v>
      </c>
    </row>
    <row r="2408">
      <c r="A2408" s="4" t="inlineStr">
        <is>
          <t>SALVADOR</t>
        </is>
      </c>
      <c r="B2408" s="4" t="inlineStr">
        <is>
          <t>16-082_RF_TP_IV_AV_DA_FRANCA_EM FRENTE_AO_RESTAURANTE_POPULAR_DO_COMERCIO</t>
        </is>
      </c>
      <c r="C2408" s="17" t="inlineStr">
        <is>
          <t>FIX</t>
        </is>
      </c>
      <c r="D2408" s="17" t="inlineStr">
        <is>
          <t>HWT-M2241-10-QL</t>
        </is>
      </c>
      <c r="E2408" s="24" t="inlineStr">
        <is>
          <t>10.98.58.250</t>
        </is>
      </c>
      <c r="F2408" s="4" t="inlineStr">
        <is>
          <t>COI-SALVADOR</t>
        </is>
      </c>
      <c r="G2408" s="4" t="inlineStr">
        <is>
          <t>16a CIPM COMERCIO</t>
        </is>
      </c>
      <c r="H2408" s="4" t="inlineStr">
        <is>
          <t>COI-SALVADOR/CPRBTS/16a CIPM COMERCIO/RF</t>
        </is>
      </c>
      <c r="I2408" s="17" t="inlineStr">
        <is>
          <t>Com coordenada</t>
        </is>
      </c>
      <c r="J2408" s="17" t="inlineStr">
        <is>
          <t>Sim</t>
        </is>
      </c>
      <c r="K2408" s="17" t="inlineStr">
        <is>
          <t>coordenada</t>
        </is>
      </c>
      <c r="L2408" s="22" t="n">
        <v>0</v>
      </c>
      <c r="M2408" s="22" t="n">
        <v>0</v>
      </c>
      <c r="N2408" s="25" t="n">
        <v>-12.9679089</v>
      </c>
      <c r="O2408" s="25" t="n">
        <v>-38.5105821</v>
      </c>
    </row>
    <row r="2409">
      <c r="A2409" s="4" t="inlineStr">
        <is>
          <t>SALVADOR</t>
        </is>
      </c>
      <c r="B2409" s="4" t="inlineStr">
        <is>
          <t>17-019_PTZ_R TRAVASSO DO MEIO EM FRENTE MERC UTILAR</t>
        </is>
      </c>
      <c r="C2409" s="17" t="inlineStr">
        <is>
          <t>DOME</t>
        </is>
      </c>
      <c r="D2409" s="17" t="inlineStr">
        <is>
          <t>M6721-E-Z31</t>
        </is>
      </c>
      <c r="E2409" s="24" t="inlineStr">
        <is>
          <t>10.98.42.114</t>
        </is>
      </c>
      <c r="F2409" s="4" t="inlineStr">
        <is>
          <t>COI-SALVADOR</t>
        </is>
      </c>
      <c r="G2409" s="4" t="inlineStr">
        <is>
          <t>17a CIPM URUGUAI</t>
        </is>
      </c>
      <c r="H2409" s="4" t="inlineStr">
        <is>
          <t>COI-SALVADOR/CPRBTS/17a CIPM URUGUAI/PTZ</t>
        </is>
      </c>
      <c r="I2409" s="17" t="inlineStr">
        <is>
          <t>Com coordenada</t>
        </is>
      </c>
      <c r="J2409" s="17" t="inlineStr">
        <is>
          <t>Sim</t>
        </is>
      </c>
      <c r="K2409" s="17" t="inlineStr">
        <is>
          <t>coordenada</t>
        </is>
      </c>
      <c r="L2409" s="22" t="n">
        <v>0</v>
      </c>
      <c r="M2409" s="22" t="n">
        <v>0</v>
      </c>
      <c r="N2409" s="25" t="n">
        <v>-12.923522</v>
      </c>
      <c r="O2409" s="25" t="n">
        <v>-38.5070101</v>
      </c>
    </row>
    <row r="2410">
      <c r="A2410" s="4" t="inlineStr">
        <is>
          <t>SALVADOR</t>
        </is>
      </c>
      <c r="B2410" s="4" t="inlineStr">
        <is>
          <t>17-020_PTZ_RUA LOPES TROVAO SEDE DA 17 CIPM</t>
        </is>
      </c>
      <c r="C2410" s="17" t="inlineStr">
        <is>
          <t>DOME</t>
        </is>
      </c>
      <c r="D2410" s="17" t="inlineStr">
        <is>
          <t>M6741-E-Z37</t>
        </is>
      </c>
      <c r="E2410" s="24" t="inlineStr">
        <is>
          <t>10.98.43.2</t>
        </is>
      </c>
      <c r="F2410" s="4" t="inlineStr">
        <is>
          <t>COI-SALVADOR</t>
        </is>
      </c>
      <c r="G2410" s="4" t="inlineStr">
        <is>
          <t>17a CIPM URUGUAI</t>
        </is>
      </c>
      <c r="H2410" s="4" t="inlineStr">
        <is>
          <t>COI-SALVADOR/CPRBTS/17a CIPM URUGUAI/PTZ</t>
        </is>
      </c>
      <c r="I2410" s="17" t="inlineStr">
        <is>
          <t>Com coordenada</t>
        </is>
      </c>
      <c r="J2410" s="17" t="inlineStr">
        <is>
          <t>Sim</t>
        </is>
      </c>
      <c r="K2410" s="17" t="inlineStr">
        <is>
          <t>coordenada</t>
        </is>
      </c>
      <c r="L2410" s="22" t="n">
        <v>1</v>
      </c>
      <c r="M2410" s="22" t="n">
        <v>1</v>
      </c>
      <c r="N2410" s="25" t="n">
        <v>-12.928163</v>
      </c>
      <c r="O2410" s="25" t="n">
        <v>-38.4983859</v>
      </c>
    </row>
    <row r="2411">
      <c r="A2411" s="4" t="inlineStr">
        <is>
          <t>SALVADOR</t>
        </is>
      </c>
      <c r="B2411" s="4" t="inlineStr">
        <is>
          <t>17-021_PTZ_LADEIRA DO BONFIM PROX IGREJA DO BONFIM</t>
        </is>
      </c>
      <c r="C2411" s="17" t="inlineStr">
        <is>
          <t>DOME</t>
        </is>
      </c>
      <c r="D2411" s="17" t="inlineStr">
        <is>
          <t>M6721-E-Z31</t>
        </is>
      </c>
      <c r="E2411" s="24" t="inlineStr">
        <is>
          <t>10.98.42.122</t>
        </is>
      </c>
      <c r="F2411" s="4" t="inlineStr">
        <is>
          <t>COI-SALVADOR</t>
        </is>
      </c>
      <c r="G2411" s="4" t="inlineStr">
        <is>
          <t>17a CIPM URUGUAI</t>
        </is>
      </c>
      <c r="H2411" s="4" t="inlineStr">
        <is>
          <t>COI-SALVADOR/CPRBTS/17a CIPM URUGUAI/PTZ</t>
        </is>
      </c>
      <c r="I2411" s="17" t="inlineStr">
        <is>
          <t>Com coordenada</t>
        </is>
      </c>
      <c r="J2411" s="17" t="inlineStr">
        <is>
          <t>Sim</t>
        </is>
      </c>
      <c r="K2411" s="17" t="inlineStr">
        <is>
          <t>coordenada</t>
        </is>
      </c>
      <c r="L2411" s="22" t="n">
        <v>0</v>
      </c>
      <c r="M2411" s="22" t="n">
        <v>1</v>
      </c>
      <c r="N2411" s="25" t="n">
        <v>-12.924515</v>
      </c>
      <c r="O2411" s="25" t="n">
        <v>-38.5089024</v>
      </c>
    </row>
    <row r="2412">
      <c r="A2412" s="4" t="inlineStr">
        <is>
          <t>SALVADOR</t>
        </is>
      </c>
      <c r="B2412" s="4" t="inlineStr">
        <is>
          <t>17-022_PTZ_AV BEIRA MAR FUNDO DO COLEGIO COSTA E SILVA</t>
        </is>
      </c>
      <c r="C2412" s="17" t="inlineStr">
        <is>
          <t>DOME</t>
        </is>
      </c>
      <c r="D2412" s="17" t="inlineStr">
        <is>
          <t>M6721-E-Z31</t>
        </is>
      </c>
      <c r="E2412" s="24" t="inlineStr">
        <is>
          <t>10.98.42.130</t>
        </is>
      </c>
      <c r="F2412" s="4" t="inlineStr">
        <is>
          <t>COI-SALVADOR</t>
        </is>
      </c>
      <c r="G2412" s="4" t="inlineStr">
        <is>
          <t>17a CIPM URUGUAI</t>
        </is>
      </c>
      <c r="H2412" s="4" t="inlineStr">
        <is>
          <t>COI-SALVADOR/CPRBTS/17a CIPM URUGUAI/PTZ</t>
        </is>
      </c>
      <c r="I2412" s="17" t="inlineStr">
        <is>
          <t>Com coordenada</t>
        </is>
      </c>
      <c r="J2412" s="17" t="inlineStr">
        <is>
          <t>Sim</t>
        </is>
      </c>
      <c r="K2412" s="17" t="inlineStr">
        <is>
          <t>coordenada</t>
        </is>
      </c>
      <c r="L2412" s="22" t="n">
        <v>1</v>
      </c>
      <c r="M2412" s="22" t="n">
        <v>1</v>
      </c>
      <c r="N2412" s="25" t="n">
        <v>-12.9166452</v>
      </c>
      <c r="O2412" s="25" t="n">
        <v>-38.4997159</v>
      </c>
    </row>
    <row r="2413">
      <c r="A2413" s="4" t="inlineStr">
        <is>
          <t>SALVADOR</t>
        </is>
      </c>
      <c r="B2413" s="4" t="inlineStr">
        <is>
          <t>17-023_PTZ_LARGO DA BOA VIAGEM</t>
        </is>
      </c>
      <c r="C2413" s="17" t="inlineStr">
        <is>
          <t>DOME</t>
        </is>
      </c>
      <c r="D2413" s="17" t="inlineStr">
        <is>
          <t>M6721-E-Z31</t>
        </is>
      </c>
      <c r="E2413" s="24" t="inlineStr">
        <is>
          <t>10.98.42.138</t>
        </is>
      </c>
      <c r="F2413" s="4" t="inlineStr">
        <is>
          <t>COI-SALVADOR</t>
        </is>
      </c>
      <c r="G2413" s="4" t="inlineStr">
        <is>
          <t>17a CIPM URUGUAI</t>
        </is>
      </c>
      <c r="H2413" s="4" t="inlineStr">
        <is>
          <t>COI-SALVADOR/CPRBTS/17a CIPM URUGUAI/PTZ</t>
        </is>
      </c>
      <c r="I2413" s="17" t="inlineStr">
        <is>
          <t>Com coordenada</t>
        </is>
      </c>
      <c r="J2413" s="17" t="inlineStr">
        <is>
          <t>Sim</t>
        </is>
      </c>
      <c r="K2413" s="17" t="inlineStr">
        <is>
          <t>coordenada</t>
        </is>
      </c>
      <c r="L2413" s="22" t="n">
        <v>0</v>
      </c>
      <c r="M2413" s="22" t="n">
        <v>1</v>
      </c>
      <c r="N2413" s="25" t="n">
        <v>-12.9316387</v>
      </c>
      <c r="O2413" s="25" t="n">
        <v>-38.513638</v>
      </c>
    </row>
    <row r="2414">
      <c r="A2414" s="4" t="inlineStr">
        <is>
          <t>SALVADOR</t>
        </is>
      </c>
      <c r="B2414" s="4" t="inlineStr">
        <is>
          <t>17-024_PTZ_RUA RIO SAO FRANCISCO EM FRENTE AO PONTO DE ONIBUS</t>
        </is>
      </c>
      <c r="C2414" s="17" t="inlineStr">
        <is>
          <t>DOME</t>
        </is>
      </c>
      <c r="D2414" s="17" t="inlineStr">
        <is>
          <t>M6721-E-Z31</t>
        </is>
      </c>
      <c r="E2414" s="24" t="inlineStr">
        <is>
          <t>10.98.42.146</t>
        </is>
      </c>
      <c r="F2414" s="4" t="inlineStr">
        <is>
          <t>COI-SALVADOR</t>
        </is>
      </c>
      <c r="G2414" s="4" t="inlineStr">
        <is>
          <t>17a CIPM URUGUAI</t>
        </is>
      </c>
      <c r="H2414" s="4" t="inlineStr">
        <is>
          <t>COI-SALVADOR/CPRBTS/17a CIPM URUGUAI/PTZ</t>
        </is>
      </c>
      <c r="I2414" s="17" t="inlineStr">
        <is>
          <t>Com coordenada</t>
        </is>
      </c>
      <c r="J2414" s="17" t="inlineStr">
        <is>
          <t>Sim</t>
        </is>
      </c>
      <c r="K2414" s="17" t="inlineStr">
        <is>
          <t>coordenada</t>
        </is>
      </c>
      <c r="L2414" s="22" t="n">
        <v>0</v>
      </c>
      <c r="M2414" s="22" t="n">
        <v>0</v>
      </c>
      <c r="N2414" s="25" t="n">
        <v>-12.9275796</v>
      </c>
      <c r="O2414" s="25" t="n">
        <v>-38.5137933</v>
      </c>
    </row>
    <row r="2415">
      <c r="A2415" s="4" t="inlineStr">
        <is>
          <t>SALVADOR</t>
        </is>
      </c>
      <c r="B2415" s="4" t="inlineStr">
        <is>
          <t>17-025_PTZ_R MACHADO MONTEIRO PROX A YAMASHITA SPORTS</t>
        </is>
      </c>
      <c r="C2415" s="17" t="inlineStr">
        <is>
          <t>DOME</t>
        </is>
      </c>
      <c r="D2415" s="17" t="inlineStr">
        <is>
          <t>M6721-E-Z31</t>
        </is>
      </c>
      <c r="E2415" s="24" t="inlineStr">
        <is>
          <t>10.98.43.26</t>
        </is>
      </c>
      <c r="F2415" s="4" t="inlineStr">
        <is>
          <t>COI-SALVADOR</t>
        </is>
      </c>
      <c r="G2415" s="4" t="inlineStr">
        <is>
          <t>17a CIPM URUGUAI</t>
        </is>
      </c>
      <c r="H2415" s="4" t="inlineStr">
        <is>
          <t>COI-SALVADOR/CPRBTS/17a CIPM URUGUAI/PTZ</t>
        </is>
      </c>
      <c r="I2415" s="17" t="inlineStr">
        <is>
          <t>Com coordenada</t>
        </is>
      </c>
      <c r="J2415" s="17" t="inlineStr">
        <is>
          <t>Sim</t>
        </is>
      </c>
      <c r="K2415" s="17" t="inlineStr">
        <is>
          <t>coordenada</t>
        </is>
      </c>
      <c r="L2415" s="22" t="n">
        <v>0</v>
      </c>
      <c r="M2415" s="22" t="n">
        <v>0</v>
      </c>
      <c r="N2415" s="25" t="n">
        <v>-12.9339564</v>
      </c>
      <c r="O2415" s="25" t="n">
        <v>-38.5023802</v>
      </c>
    </row>
    <row r="2416">
      <c r="A2416" s="4" t="inlineStr">
        <is>
          <t>SALVADOR</t>
        </is>
      </c>
      <c r="B2416" s="4" t="inlineStr">
        <is>
          <t>17-026_PTZ_AV CAMINHO DE AREIA EM FRENTE A MIX CALCADOS</t>
        </is>
      </c>
      <c r="C2416" s="17" t="inlineStr">
        <is>
          <t>DOME</t>
        </is>
      </c>
      <c r="D2416" s="17" t="inlineStr">
        <is>
          <t>M6721-E-Z31</t>
        </is>
      </c>
      <c r="E2416" s="24" t="inlineStr">
        <is>
          <t>10.98.43.58</t>
        </is>
      </c>
      <c r="F2416" s="4" t="inlineStr">
        <is>
          <t>COI-SALVADOR</t>
        </is>
      </c>
      <c r="G2416" s="4" t="inlineStr">
        <is>
          <t>17a CIPM URUGUAI</t>
        </is>
      </c>
      <c r="H2416" s="4" t="inlineStr">
        <is>
          <t>COI-SALVADOR/CPRBTS/17a CIPM URUGUAI/PTZ</t>
        </is>
      </c>
      <c r="I2416" s="17" t="inlineStr">
        <is>
          <t>Com coordenada</t>
        </is>
      </c>
      <c r="J2416" s="17" t="inlineStr">
        <is>
          <t>Sim</t>
        </is>
      </c>
      <c r="K2416" s="17" t="inlineStr">
        <is>
          <t>coordenada</t>
        </is>
      </c>
      <c r="L2416" s="22" t="n">
        <v>0</v>
      </c>
      <c r="M2416" s="22" t="n">
        <v>1</v>
      </c>
      <c r="N2416" s="25" t="n">
        <v>-12.9314871</v>
      </c>
      <c r="O2416" s="25" t="n">
        <v>-38.5045325</v>
      </c>
    </row>
    <row r="2417">
      <c r="A2417" s="4" t="inlineStr">
        <is>
          <t>SALVADOR</t>
        </is>
      </c>
      <c r="B2417" s="4" t="inlineStr">
        <is>
          <t>17-027_PTZ_RUA GRACILIANO DE FREITAS EM FRENTE A RAMOS CAR</t>
        </is>
      </c>
      <c r="C2417" s="17" t="inlineStr">
        <is>
          <t>DOME</t>
        </is>
      </c>
      <c r="D2417" s="17" t="inlineStr">
        <is>
          <t>M6721-E-Z31</t>
        </is>
      </c>
      <c r="E2417" s="24" t="inlineStr">
        <is>
          <t>10.98.43.66</t>
        </is>
      </c>
      <c r="F2417" s="4" t="inlineStr">
        <is>
          <t>COI-SALVADOR</t>
        </is>
      </c>
      <c r="G2417" s="4" t="inlineStr">
        <is>
          <t>17a CIPM URUGUAI</t>
        </is>
      </c>
      <c r="H2417" s="4" t="inlineStr">
        <is>
          <t>COI-SALVADOR/CPRBTS/17a CIPM URUGUAI/PTZ</t>
        </is>
      </c>
      <c r="I2417" s="17" t="inlineStr">
        <is>
          <t>Com coordenada</t>
        </is>
      </c>
      <c r="J2417" s="17" t="inlineStr">
        <is>
          <t>Sim</t>
        </is>
      </c>
      <c r="K2417" s="17" t="inlineStr">
        <is>
          <t>coordenada</t>
        </is>
      </c>
      <c r="L2417" s="22" t="n">
        <v>0</v>
      </c>
      <c r="M2417" s="22" t="n">
        <v>0</v>
      </c>
      <c r="N2417" s="25" t="n">
        <v>-12.9362458</v>
      </c>
      <c r="O2417" s="25" t="n">
        <v>-38.5045224</v>
      </c>
    </row>
    <row r="2418">
      <c r="A2418" s="4" t="inlineStr">
        <is>
          <t>SALVADOR</t>
        </is>
      </c>
      <c r="B2418" s="4" t="inlineStr">
        <is>
          <t>17-028_PTZ_AV CAMINHO DE AREIA EM FRENTE AO LANCHE JOIA</t>
        </is>
      </c>
      <c r="C2418" s="17" t="inlineStr">
        <is>
          <t>DOME</t>
        </is>
      </c>
      <c r="D2418" s="17" t="inlineStr">
        <is>
          <t>M6741-E-Z37</t>
        </is>
      </c>
      <c r="E2418" s="24" t="inlineStr">
        <is>
          <t>10.98.43.82</t>
        </is>
      </c>
      <c r="F2418" s="4" t="inlineStr">
        <is>
          <t>COI-SALVADOR</t>
        </is>
      </c>
      <c r="G2418" s="4" t="inlineStr">
        <is>
          <t>17a CIPM URUGUAI</t>
        </is>
      </c>
      <c r="H2418" s="4" t="inlineStr">
        <is>
          <t>COI-SALVADOR/CPRBTS/17a CIPM URUGUAI/PTZ</t>
        </is>
      </c>
      <c r="I2418" s="17" t="inlineStr">
        <is>
          <t>Com coordenada</t>
        </is>
      </c>
      <c r="J2418" s="17" t="inlineStr">
        <is>
          <t>Sim</t>
        </is>
      </c>
      <c r="K2418" s="17" t="inlineStr">
        <is>
          <t>coordenada</t>
        </is>
      </c>
      <c r="L2418" s="22" t="n">
        <v>0</v>
      </c>
      <c r="M2418" s="22" t="n">
        <v>1</v>
      </c>
      <c r="N2418" s="25" t="n">
        <v>-12.9291782</v>
      </c>
      <c r="O2418" s="25" t="n">
        <v>-38.5039571</v>
      </c>
    </row>
    <row r="2419">
      <c r="A2419" s="4" t="inlineStr">
        <is>
          <t>SALVADOR</t>
        </is>
      </c>
      <c r="B2419" s="4" t="inlineStr">
        <is>
          <t>17-029_PTZ_LARGO DA RIBEIRA EM FRENTE A SUBWAY</t>
        </is>
      </c>
      <c r="C2419" s="17" t="inlineStr">
        <is>
          <t>DOME</t>
        </is>
      </c>
      <c r="D2419" s="17" t="inlineStr">
        <is>
          <t>M6721-E-Z31</t>
        </is>
      </c>
      <c r="E2419" s="24" t="inlineStr">
        <is>
          <t>10.98.43.90</t>
        </is>
      </c>
      <c r="F2419" s="4" t="inlineStr">
        <is>
          <t>COI-SALVADOR</t>
        </is>
      </c>
      <c r="G2419" s="4" t="inlineStr">
        <is>
          <t>17a CIPM URUGUAI</t>
        </is>
      </c>
      <c r="H2419" s="4" t="inlineStr">
        <is>
          <t>COI-SALVADOR/CPRBTS/17a CIPM URUGUAI/PTZ</t>
        </is>
      </c>
      <c r="I2419" s="17" t="inlineStr">
        <is>
          <t>Com coordenada</t>
        </is>
      </c>
      <c r="J2419" s="17" t="inlineStr">
        <is>
          <t>Sim</t>
        </is>
      </c>
      <c r="K2419" s="17" t="inlineStr">
        <is>
          <t>coordenada</t>
        </is>
      </c>
      <c r="L2419" s="22" t="n">
        <v>0</v>
      </c>
      <c r="M2419" s="22" t="n">
        <v>1</v>
      </c>
      <c r="N2419" s="25" t="n">
        <v>-12.9120986</v>
      </c>
      <c r="O2419" s="25" t="n">
        <v>-38.4947434</v>
      </c>
    </row>
    <row r="2420">
      <c r="A2420" s="4" t="inlineStr">
        <is>
          <t>SALVADOR</t>
        </is>
      </c>
      <c r="B2420" s="4" t="inlineStr">
        <is>
          <t>17-030_PTZ_RUA LELLIS PIEDADE EM FRENTE IGREJA CATOLICA</t>
        </is>
      </c>
      <c r="C2420" s="17" t="inlineStr">
        <is>
          <t>DOME</t>
        </is>
      </c>
      <c r="D2420" s="17" t="inlineStr">
        <is>
          <t>M6721-E-Z31</t>
        </is>
      </c>
      <c r="E2420" s="24" t="inlineStr">
        <is>
          <t>10.98.42.170</t>
        </is>
      </c>
      <c r="F2420" s="4" t="inlineStr">
        <is>
          <t>COI-SALVADOR</t>
        </is>
      </c>
      <c r="G2420" s="4" t="inlineStr">
        <is>
          <t>17a CIPM URUGUAI</t>
        </is>
      </c>
      <c r="H2420" s="4" t="inlineStr">
        <is>
          <t>COI-SALVADOR/CPRBTS/17a CIPM URUGUAI/PTZ</t>
        </is>
      </c>
      <c r="I2420" s="17" t="inlineStr">
        <is>
          <t>Com coordenada</t>
        </is>
      </c>
      <c r="J2420" s="17" t="inlineStr">
        <is>
          <t>Sim</t>
        </is>
      </c>
      <c r="K2420" s="17" t="inlineStr">
        <is>
          <t>coordenada</t>
        </is>
      </c>
      <c r="L2420" s="22" t="n">
        <v>0</v>
      </c>
      <c r="M2420" s="22" t="n">
        <v>2</v>
      </c>
      <c r="N2420" s="25" t="n">
        <v>-12.9142502</v>
      </c>
      <c r="O2420" s="25" t="n">
        <v>-38.496015</v>
      </c>
    </row>
    <row r="2421">
      <c r="A2421" s="4" t="inlineStr">
        <is>
          <t>SALVADOR</t>
        </is>
      </c>
      <c r="B2421" s="4" t="inlineStr">
        <is>
          <t>17-031_PTZ_R TRAVASSO DE FORA PROX COL EST PAULO AMERICO</t>
        </is>
      </c>
      <c r="C2421" s="17" t="inlineStr">
        <is>
          <t>DOME</t>
        </is>
      </c>
      <c r="D2421" s="17" t="inlineStr">
        <is>
          <t>M6721-E-Z31</t>
        </is>
      </c>
      <c r="E2421" s="24" t="inlineStr">
        <is>
          <t>10.98.42.178</t>
        </is>
      </c>
      <c r="F2421" s="4" t="inlineStr">
        <is>
          <t>COI-SALVADOR</t>
        </is>
      </c>
      <c r="G2421" s="4" t="inlineStr">
        <is>
          <t>17a CIPM URUGUAI</t>
        </is>
      </c>
      <c r="H2421" s="4" t="inlineStr">
        <is>
          <t>COI-SALVADOR/CPRBTS/17a CIPM URUGUAI/PTZ</t>
        </is>
      </c>
      <c r="I2421" s="17" t="inlineStr">
        <is>
          <t>Com coordenada</t>
        </is>
      </c>
      <c r="J2421" s="17" t="inlineStr">
        <is>
          <t>Sim</t>
        </is>
      </c>
      <c r="K2421" s="17" t="inlineStr">
        <is>
          <t>coordenada</t>
        </is>
      </c>
      <c r="L2421" s="22" t="n">
        <v>1</v>
      </c>
      <c r="M2421" s="22" t="n">
        <v>4</v>
      </c>
      <c r="N2421" s="25" t="n">
        <v>-12.9242761</v>
      </c>
      <c r="O2421" s="25" t="n">
        <v>-38.5045</v>
      </c>
    </row>
    <row r="2422">
      <c r="A2422" s="4" t="inlineStr">
        <is>
          <t>SALVADOR</t>
        </is>
      </c>
      <c r="B2422" s="4" t="inlineStr">
        <is>
          <t>17-032_PTZ_LARGO DA BAIXA DO BONFIM PROX  ACAD AGATHON</t>
        </is>
      </c>
      <c r="C2422" s="17" t="inlineStr">
        <is>
          <t>DOME</t>
        </is>
      </c>
      <c r="D2422" s="17" t="inlineStr">
        <is>
          <t>M6721-E-Z31</t>
        </is>
      </c>
      <c r="E2422" s="24" t="inlineStr">
        <is>
          <t>10.98.42.186</t>
        </is>
      </c>
      <c r="F2422" s="4" t="inlineStr">
        <is>
          <t>COI-SALVADOR</t>
        </is>
      </c>
      <c r="G2422" s="4" t="inlineStr">
        <is>
          <t>17a CIPM URUGUAI</t>
        </is>
      </c>
      <c r="H2422" s="4" t="inlineStr">
        <is>
          <t>COI-SALVADOR/CPRBTS/17a CIPM URUGUAI/PTZ</t>
        </is>
      </c>
      <c r="I2422" s="17" t="inlineStr">
        <is>
          <t>Com coordenada</t>
        </is>
      </c>
      <c r="J2422" s="17" t="inlineStr">
        <is>
          <t>Sim</t>
        </is>
      </c>
      <c r="K2422" s="17" t="inlineStr">
        <is>
          <t>coordenada</t>
        </is>
      </c>
      <c r="L2422" s="22" t="n">
        <v>0</v>
      </c>
      <c r="M2422" s="22" t="n">
        <v>2</v>
      </c>
      <c r="N2422" s="25" t="n">
        <v>-12.9249865</v>
      </c>
      <c r="O2422" s="25" t="n">
        <v>-38.5076899</v>
      </c>
    </row>
    <row r="2423">
      <c r="A2423" s="4" t="inlineStr">
        <is>
          <t>SALVADOR</t>
        </is>
      </c>
      <c r="B2423" s="4" t="inlineStr">
        <is>
          <t>17-033_PTZ_RUA TEODOZIO RODRIGUES DE FARIA PROX LACH ALTAS HORAS</t>
        </is>
      </c>
      <c r="C2423" s="17" t="inlineStr">
        <is>
          <t>DOME</t>
        </is>
      </c>
      <c r="D2423" s="17" t="inlineStr">
        <is>
          <t>M6721-E-Z31</t>
        </is>
      </c>
      <c r="E2423" s="24" t="inlineStr">
        <is>
          <t>10.98.43.98</t>
        </is>
      </c>
      <c r="F2423" s="4" t="inlineStr">
        <is>
          <t>COI-SALVADOR</t>
        </is>
      </c>
      <c r="G2423" s="4" t="inlineStr">
        <is>
          <t>17a CIPM URUGUAI</t>
        </is>
      </c>
      <c r="H2423" s="4" t="inlineStr">
        <is>
          <t>COI-SALVADOR/CPRBTS/17a CIPM URUGUAI/PTZ</t>
        </is>
      </c>
      <c r="I2423" s="17" t="inlineStr">
        <is>
          <t>Com coordenada</t>
        </is>
      </c>
      <c r="J2423" s="17" t="inlineStr">
        <is>
          <t>Sim</t>
        </is>
      </c>
      <c r="K2423" s="17" t="inlineStr">
        <is>
          <t>coordenada</t>
        </is>
      </c>
      <c r="L2423" s="22" t="n">
        <v>0</v>
      </c>
      <c r="M2423" s="22" t="n">
        <v>0</v>
      </c>
      <c r="N2423" s="25" t="n">
        <v>-12.9236656</v>
      </c>
      <c r="O2423" s="25" t="n">
        <v>-38.5088501</v>
      </c>
    </row>
    <row r="2424">
      <c r="A2424" s="4" t="inlineStr">
        <is>
          <t>SALVADOR</t>
        </is>
      </c>
      <c r="B2424" s="4" t="inlineStr">
        <is>
          <t>17-034_PTZ_TV JEQUITIBA PROX A VENTURA MASTER CARNES</t>
        </is>
      </c>
      <c r="C2424" s="17" t="inlineStr">
        <is>
          <t>DOME</t>
        </is>
      </c>
      <c r="D2424" s="17" t="inlineStr">
        <is>
          <t>M6721-E-Z31</t>
        </is>
      </c>
      <c r="E2424" s="24" t="inlineStr">
        <is>
          <t>10.98.43.106</t>
        </is>
      </c>
      <c r="F2424" s="4" t="inlineStr">
        <is>
          <t>COI-SALVADOR</t>
        </is>
      </c>
      <c r="G2424" s="4" t="inlineStr">
        <is>
          <t>17a CIPM URUGUAI</t>
        </is>
      </c>
      <c r="H2424" s="4" t="inlineStr">
        <is>
          <t>COI-SALVADOR/CPRBTS/17a CIPM URUGUAI/PTZ</t>
        </is>
      </c>
      <c r="I2424" s="17" t="inlineStr">
        <is>
          <t>Com coordenada</t>
        </is>
      </c>
      <c r="J2424" s="17" t="inlineStr">
        <is>
          <t>Sim</t>
        </is>
      </c>
      <c r="K2424" s="17" t="inlineStr">
        <is>
          <t>coordenada</t>
        </is>
      </c>
      <c r="L2424" s="22" t="n">
        <v>0</v>
      </c>
      <c r="M2424" s="22" t="n">
        <v>1</v>
      </c>
      <c r="N2424" s="25" t="n">
        <v>-12.9350974</v>
      </c>
      <c r="O2424" s="25" t="n">
        <v>-38.4961141</v>
      </c>
    </row>
    <row r="2425">
      <c r="A2425" s="4" t="inlineStr">
        <is>
          <t>SALVADOR</t>
        </is>
      </c>
      <c r="B2425" s="4" t="inlineStr">
        <is>
          <t>17-037_PTZ_RUA FRANCISCO SOUZA AO LADO DA IGREJA ADVENTISTA</t>
        </is>
      </c>
      <c r="C2425" s="17" t="inlineStr">
        <is>
          <t>DOME</t>
        </is>
      </c>
      <c r="D2425" s="17" t="inlineStr">
        <is>
          <t>M6721-E-Z31</t>
        </is>
      </c>
      <c r="E2425" s="24" t="inlineStr">
        <is>
          <t>10.98.43.130</t>
        </is>
      </c>
      <c r="F2425" s="4" t="inlineStr">
        <is>
          <t>COI-SALVADOR</t>
        </is>
      </c>
      <c r="G2425" s="4" t="inlineStr">
        <is>
          <t>17a CIPM URUGUAI</t>
        </is>
      </c>
      <c r="H2425" s="4" t="inlineStr">
        <is>
          <t>COI-SALVADOR/CPRBTS/17a CIPM URUGUAI/PTZ</t>
        </is>
      </c>
      <c r="I2425" s="17" t="inlineStr">
        <is>
          <t>Com coordenada</t>
        </is>
      </c>
      <c r="J2425" s="17" t="inlineStr">
        <is>
          <t>Sim</t>
        </is>
      </c>
      <c r="K2425" s="17" t="inlineStr">
        <is>
          <t>coordenada</t>
        </is>
      </c>
      <c r="L2425" s="22" t="n">
        <v>0</v>
      </c>
      <c r="M2425" s="22" t="n">
        <v>0</v>
      </c>
      <c r="N2425" s="25" t="n">
        <v>-12.9347931</v>
      </c>
      <c r="O2425" s="25" t="n">
        <v>-38.5030364</v>
      </c>
    </row>
    <row r="2426">
      <c r="A2426" s="4" t="inlineStr">
        <is>
          <t>SALVADOR</t>
        </is>
      </c>
      <c r="B2426" s="4" t="inlineStr">
        <is>
          <t>17-038_PTZ_LARGO DA BOA VIAGEM PROX AO BAR DA TORRE</t>
        </is>
      </c>
      <c r="C2426" s="17" t="inlineStr">
        <is>
          <t>DOME</t>
        </is>
      </c>
      <c r="D2426" s="17" t="inlineStr">
        <is>
          <t>HWT-M6741-10-Z40-E2</t>
        </is>
      </c>
      <c r="E2426" s="24" t="inlineStr">
        <is>
          <t>10.98.42.194</t>
        </is>
      </c>
      <c r="F2426" s="4" t="inlineStr">
        <is>
          <t>COI-SALVADOR</t>
        </is>
      </c>
      <c r="G2426" s="4" t="inlineStr">
        <is>
          <t>17a CIPM URUGUAI</t>
        </is>
      </c>
      <c r="H2426" s="4" t="inlineStr">
        <is>
          <t>COI-SALVADOR/CPRBTS/17a CIPM URUGUAI/PTZ</t>
        </is>
      </c>
      <c r="I2426" s="17" t="inlineStr">
        <is>
          <t>Com coordenada</t>
        </is>
      </c>
      <c r="J2426" s="17" t="inlineStr">
        <is>
          <t>Sim</t>
        </is>
      </c>
      <c r="K2426" s="17" t="inlineStr">
        <is>
          <t>coordenada</t>
        </is>
      </c>
      <c r="L2426" s="22" t="n">
        <v>0</v>
      </c>
      <c r="M2426" s="22" t="n">
        <v>1</v>
      </c>
      <c r="N2426" s="25" t="n">
        <v>-12.9310783</v>
      </c>
      <c r="O2426" s="25" t="n">
        <v>-38.5133799</v>
      </c>
    </row>
    <row r="2427">
      <c r="A2427" s="4" t="inlineStr">
        <is>
          <t>SALVADOR</t>
        </is>
      </c>
      <c r="B2427" s="4" t="inlineStr">
        <is>
          <t>17-038_PTZ_LARGO DA BOA VIAGEM PROX AO BAR DA TORRE0102</t>
        </is>
      </c>
      <c r="C2427" s="17" t="inlineStr">
        <is>
          <t>FIX</t>
        </is>
      </c>
      <c r="D2427" s="17" t="inlineStr">
        <is>
          <t>HWT-M6741-10-Z40-E2</t>
        </is>
      </c>
      <c r="E2427" s="24" t="inlineStr">
        <is>
          <t>10.98.42.194</t>
        </is>
      </c>
      <c r="F2427" s="4" t="inlineStr">
        <is>
          <t>COI-SALVADOR</t>
        </is>
      </c>
      <c r="G2427" s="4" t="inlineStr">
        <is>
          <t>INSTALACAO</t>
        </is>
      </c>
      <c r="H2427" s="4" t="inlineStr">
        <is>
          <t>COI-SALVADOR/Z CONSORCIO/INSTALACAO</t>
        </is>
      </c>
      <c r="I2427" s="17" t="inlineStr">
        <is>
          <t>Sem posição</t>
        </is>
      </c>
      <c r="J2427" s="17" t="inlineStr">
        <is>
          <t>Sim</t>
        </is>
      </c>
      <c r="K2427" s="17" t="inlineStr">
        <is>
          <t>grupo</t>
        </is>
      </c>
      <c r="L2427" s="22" t="n"/>
      <c r="M2427" s="22" t="n"/>
      <c r="N2427" s="25" t="n"/>
      <c r="O2427" s="25" t="n"/>
    </row>
    <row r="2428">
      <c r="A2428" s="4" t="inlineStr">
        <is>
          <t>SALVADOR</t>
        </is>
      </c>
      <c r="B2428" s="4" t="inlineStr">
        <is>
          <t>17-039_PTZ_PC IRMA DULCE EM FRENTE MEMORIAL IRMA DULCE</t>
        </is>
      </c>
      <c r="C2428" s="17" t="inlineStr">
        <is>
          <t>DOME</t>
        </is>
      </c>
      <c r="D2428" s="17" t="inlineStr">
        <is>
          <t>M6741-E-Z37</t>
        </is>
      </c>
      <c r="E2428" s="24" t="inlineStr">
        <is>
          <t>10.98.42.202</t>
        </is>
      </c>
      <c r="F2428" s="4" t="inlineStr">
        <is>
          <t>COI-SALVADOR</t>
        </is>
      </c>
      <c r="G2428" s="4" t="inlineStr">
        <is>
          <t>17a CIPM URUGUAI</t>
        </is>
      </c>
      <c r="H2428" s="4" t="inlineStr">
        <is>
          <t>COI-SALVADOR/CPRBTS/17a CIPM URUGUAI/PTZ</t>
        </is>
      </c>
      <c r="I2428" s="17" t="inlineStr">
        <is>
          <t>Com coordenada</t>
        </is>
      </c>
      <c r="J2428" s="17" t="inlineStr">
        <is>
          <t>Sim</t>
        </is>
      </c>
      <c r="K2428" s="17" t="inlineStr">
        <is>
          <t>coordenada</t>
        </is>
      </c>
      <c r="L2428" s="22" t="n">
        <v>0</v>
      </c>
      <c r="M2428" s="22" t="n">
        <v>0</v>
      </c>
      <c r="N2428" s="25" t="n">
        <v>-12.9360258</v>
      </c>
      <c r="O2428" s="25" t="n">
        <v>-38.5067904</v>
      </c>
    </row>
    <row r="2429">
      <c r="A2429" s="4" t="inlineStr">
        <is>
          <t>SALVADOR</t>
        </is>
      </c>
      <c r="B2429" s="4" t="inlineStr">
        <is>
          <t>17-040_PTZ_AV CAMINHO DE AREIA EM FRENTE LOTERICA MINA DA SORTE</t>
        </is>
      </c>
      <c r="C2429" s="17" t="inlineStr">
        <is>
          <t>DOME</t>
        </is>
      </c>
      <c r="D2429" s="17" t="inlineStr">
        <is>
          <t>M6721-E-Z31</t>
        </is>
      </c>
      <c r="E2429" s="24" t="inlineStr">
        <is>
          <t>10.98.43.138</t>
        </is>
      </c>
      <c r="F2429" s="4" t="inlineStr">
        <is>
          <t>COI-SALVADOR</t>
        </is>
      </c>
      <c r="G2429" s="4" t="inlineStr">
        <is>
          <t>17a CIPM URUGUAI</t>
        </is>
      </c>
      <c r="H2429" s="4" t="inlineStr">
        <is>
          <t>COI-SALVADOR/CPRBTS/17a CIPM URUGUAI/PTZ</t>
        </is>
      </c>
      <c r="I2429" s="17" t="inlineStr">
        <is>
          <t>Com coordenada</t>
        </is>
      </c>
      <c r="J2429" s="17" t="inlineStr">
        <is>
          <t>Sim</t>
        </is>
      </c>
      <c r="K2429" s="17" t="inlineStr">
        <is>
          <t>coordenada</t>
        </is>
      </c>
      <c r="L2429" s="22" t="n">
        <v>0</v>
      </c>
      <c r="M2429" s="22" t="n">
        <v>3</v>
      </c>
      <c r="N2429" s="25" t="n">
        <v>-12.9258881</v>
      </c>
      <c r="O2429" s="25" t="n">
        <v>-38.5031843</v>
      </c>
    </row>
    <row r="2430">
      <c r="A2430" s="4" t="inlineStr">
        <is>
          <t>SALVADOR</t>
        </is>
      </c>
      <c r="B2430" s="4" t="inlineStr">
        <is>
          <t>17-041_PTZ_RUA DO URUGUAI PROX MAGAZINE DUBAY</t>
        </is>
      </c>
      <c r="C2430" s="17" t="inlineStr">
        <is>
          <t>DOME</t>
        </is>
      </c>
      <c r="D2430" s="17" t="inlineStr">
        <is>
          <t>M6741-E-Z37</t>
        </is>
      </c>
      <c r="E2430" s="24" t="inlineStr">
        <is>
          <t>10.98.47.242</t>
        </is>
      </c>
      <c r="F2430" s="4" t="inlineStr">
        <is>
          <t>COI-SALVADOR</t>
        </is>
      </c>
      <c r="G2430" s="4" t="inlineStr">
        <is>
          <t>17a CIPM URUGUAI</t>
        </is>
      </c>
      <c r="H2430" s="4" t="inlineStr">
        <is>
          <t>COI-SALVADOR/CPRBTS/17a CIPM URUGUAI/PTZ</t>
        </is>
      </c>
      <c r="I2430" s="17" t="inlineStr">
        <is>
          <t>Com coordenada</t>
        </is>
      </c>
      <c r="J2430" s="17" t="inlineStr">
        <is>
          <t>Sim</t>
        </is>
      </c>
      <c r="K2430" s="17" t="inlineStr">
        <is>
          <t>coordenada</t>
        </is>
      </c>
      <c r="L2430" s="22" t="n">
        <v>0</v>
      </c>
      <c r="M2430" s="22" t="n">
        <v>1</v>
      </c>
      <c r="N2430" s="25" t="n">
        <v>-12.9413296</v>
      </c>
      <c r="O2430" s="25" t="n">
        <v>-38.5006181</v>
      </c>
    </row>
    <row r="2431">
      <c r="A2431" s="4" t="inlineStr">
        <is>
          <t>SALVADOR</t>
        </is>
      </c>
      <c r="B2431" s="4" t="inlineStr">
        <is>
          <t>17-042_PTZ_RUA HENRIQUE DIAS EM FRENTE AO REQ DO BOLO</t>
        </is>
      </c>
      <c r="C2431" s="17" t="inlineStr">
        <is>
          <t>DOME</t>
        </is>
      </c>
      <c r="D2431" s="17" t="inlineStr">
        <is>
          <t>M6721-E-Z31</t>
        </is>
      </c>
      <c r="E2431" s="24" t="inlineStr">
        <is>
          <t>10.98.43.146</t>
        </is>
      </c>
      <c r="F2431" s="4" t="inlineStr">
        <is>
          <t>COI-SALVADOR</t>
        </is>
      </c>
      <c r="G2431" s="4" t="inlineStr">
        <is>
          <t>17a CIPM URUGUAI</t>
        </is>
      </c>
      <c r="H2431" s="4" t="inlineStr">
        <is>
          <t>COI-SALVADOR/CPRBTS/17a CIPM URUGUAI/PTZ</t>
        </is>
      </c>
      <c r="I2431" s="17" t="inlineStr">
        <is>
          <t>Com coordenada</t>
        </is>
      </c>
      <c r="J2431" s="17" t="inlineStr">
        <is>
          <t>Sim</t>
        </is>
      </c>
      <c r="K2431" s="17" t="inlineStr">
        <is>
          <t>coordenada</t>
        </is>
      </c>
      <c r="L2431" s="22" t="n">
        <v>0</v>
      </c>
      <c r="M2431" s="22" t="n">
        <v>2</v>
      </c>
      <c r="N2431" s="25" t="n">
        <v>-12.9289541</v>
      </c>
      <c r="O2431" s="25" t="n">
        <v>-38.5057518</v>
      </c>
    </row>
    <row r="2432">
      <c r="A2432" s="4" t="inlineStr">
        <is>
          <t>SALVADOR</t>
        </is>
      </c>
      <c r="B2432" s="4" t="inlineStr">
        <is>
          <t>17-043_PTZ_RUA DA IMPERATRIZ EM FRENTE AO COLEGIO SAO JOSE</t>
        </is>
      </c>
      <c r="C2432" s="17" t="inlineStr">
        <is>
          <t>DOME</t>
        </is>
      </c>
      <c r="D2432" s="17" t="inlineStr">
        <is>
          <t>M6721-E-Z31</t>
        </is>
      </c>
      <c r="E2432" s="24" t="inlineStr">
        <is>
          <t>10.98.43.154</t>
        </is>
      </c>
      <c r="F2432" s="4" t="inlineStr">
        <is>
          <t>COI-SALVADOR</t>
        </is>
      </c>
      <c r="G2432" s="4" t="inlineStr">
        <is>
          <t>17a CIPM URUGUAI</t>
        </is>
      </c>
      <c r="H2432" s="4" t="inlineStr">
        <is>
          <t>COI-SALVADOR/CPRBTS/17a CIPM URUGUAI/PTZ</t>
        </is>
      </c>
      <c r="I2432" s="17" t="inlineStr">
        <is>
          <t>Com coordenada</t>
        </is>
      </c>
      <c r="J2432" s="17" t="inlineStr">
        <is>
          <t>Sim</t>
        </is>
      </c>
      <c r="K2432" s="17" t="inlineStr">
        <is>
          <t>coordenada</t>
        </is>
      </c>
      <c r="L2432" s="22" t="n">
        <v>1</v>
      </c>
      <c r="M2432" s="22" t="n">
        <v>2</v>
      </c>
      <c r="N2432" s="25" t="n">
        <v>-12.9266239</v>
      </c>
      <c r="O2432" s="25" t="n">
        <v>-38.5087441</v>
      </c>
    </row>
    <row r="2433">
      <c r="A2433" s="4" t="inlineStr">
        <is>
          <t>SALVADOR</t>
        </is>
      </c>
      <c r="B2433" s="4" t="inlineStr">
        <is>
          <t>17-044_PTZ_RUA DA BOA VIAGEM PROX A QUADRA DE ESPORTES</t>
        </is>
      </c>
      <c r="C2433" s="17" t="inlineStr">
        <is>
          <t>DOME</t>
        </is>
      </c>
      <c r="D2433" s="17" t="inlineStr">
        <is>
          <t>M6721-E-Z31</t>
        </is>
      </c>
      <c r="E2433" s="24" t="inlineStr">
        <is>
          <t>10.98.42.210</t>
        </is>
      </c>
      <c r="F2433" s="4" t="inlineStr">
        <is>
          <t>COI-SALVADOR</t>
        </is>
      </c>
      <c r="G2433" s="4" t="inlineStr">
        <is>
          <t>17a CIPM URUGUAI</t>
        </is>
      </c>
      <c r="H2433" s="4" t="inlineStr">
        <is>
          <t>COI-SALVADOR/CPRBTS/17a CIPM URUGUAI/PTZ</t>
        </is>
      </c>
      <c r="I2433" s="17" t="inlineStr">
        <is>
          <t>Com coordenada</t>
        </is>
      </c>
      <c r="J2433" s="17" t="inlineStr">
        <is>
          <t>Sim</t>
        </is>
      </c>
      <c r="K2433" s="17" t="inlineStr">
        <is>
          <t>coordenada</t>
        </is>
      </c>
      <c r="L2433" s="22" t="n">
        <v>0</v>
      </c>
      <c r="M2433" s="22" t="n">
        <v>0</v>
      </c>
      <c r="N2433" s="25" t="n">
        <v>-12.9295037</v>
      </c>
      <c r="O2433" s="25" t="n">
        <v>-38.5177909</v>
      </c>
    </row>
    <row r="2434">
      <c r="A2434" s="4" t="inlineStr">
        <is>
          <t>SALVADOR</t>
        </is>
      </c>
      <c r="B2434" s="4" t="inlineStr">
        <is>
          <t>17-045_PTZ_RUA RESENDE COSTA</t>
        </is>
      </c>
      <c r="C2434" s="17" t="inlineStr">
        <is>
          <t>DOME</t>
        </is>
      </c>
      <c r="D2434" s="17" t="inlineStr">
        <is>
          <t>M6741-E-Z37</t>
        </is>
      </c>
      <c r="E2434" s="24" t="inlineStr">
        <is>
          <t>10.98.48.2</t>
        </is>
      </c>
      <c r="F2434" s="4" t="inlineStr">
        <is>
          <t>COI-SALVADOR</t>
        </is>
      </c>
      <c r="G2434" s="4" t="inlineStr">
        <is>
          <t>17a CIPM URUGUAI</t>
        </is>
      </c>
      <c r="H2434" s="4" t="inlineStr">
        <is>
          <t>COI-SALVADOR/CPRBTS/17a CIPM URUGUAI/PTZ</t>
        </is>
      </c>
      <c r="I2434" s="17" t="inlineStr">
        <is>
          <t>Com coordenada</t>
        </is>
      </c>
      <c r="J2434" s="17" t="inlineStr">
        <is>
          <t>Sim</t>
        </is>
      </c>
      <c r="K2434" s="17" t="inlineStr">
        <is>
          <t>coordenada</t>
        </is>
      </c>
      <c r="L2434" s="22" t="n">
        <v>0</v>
      </c>
      <c r="M2434" s="22" t="n">
        <v>1</v>
      </c>
      <c r="N2434" s="25" t="n">
        <v>-12.9292605</v>
      </c>
      <c r="O2434" s="25" t="n">
        <v>-38.4995268</v>
      </c>
    </row>
    <row r="2435">
      <c r="A2435" s="4" t="inlineStr">
        <is>
          <t>SALVADOR</t>
        </is>
      </c>
      <c r="B2435" s="4" t="inlineStr">
        <is>
          <t>17-046_PTZ_RUA RIO SAO FRANCISCO PROX AO CENT MEDICO MAE CLARA</t>
        </is>
      </c>
      <c r="C2435" s="17" t="inlineStr">
        <is>
          <t>DOME</t>
        </is>
      </c>
      <c r="D2435" s="17" t="inlineStr">
        <is>
          <t>HWT-M6741-10-Z40-E2</t>
        </is>
      </c>
      <c r="E2435" s="24" t="inlineStr">
        <is>
          <t>10.98.42.218</t>
        </is>
      </c>
      <c r="F2435" s="4" t="inlineStr">
        <is>
          <t>COI-SALVADOR</t>
        </is>
      </c>
      <c r="G2435" s="4" t="inlineStr">
        <is>
          <t>17a CIPM URUGUAI</t>
        </is>
      </c>
      <c r="H2435" s="4" t="inlineStr">
        <is>
          <t>COI-SALVADOR/CPRBTS/17a CIPM URUGUAI/PTZ</t>
        </is>
      </c>
      <c r="I2435" s="17" t="inlineStr">
        <is>
          <t>Com coordenada</t>
        </is>
      </c>
      <c r="J2435" s="17" t="inlineStr">
        <is>
          <t>Sim</t>
        </is>
      </c>
      <c r="K2435" s="17" t="inlineStr">
        <is>
          <t>coordenada</t>
        </is>
      </c>
      <c r="L2435" s="22" t="n">
        <v>0</v>
      </c>
      <c r="M2435" s="22" t="n">
        <v>0</v>
      </c>
      <c r="N2435" s="25" t="n">
        <v>-12.9262977</v>
      </c>
      <c r="O2435" s="25" t="n">
        <v>-38.5127473</v>
      </c>
    </row>
    <row r="2436">
      <c r="A2436" s="4" t="inlineStr">
        <is>
          <t>SALVADOR</t>
        </is>
      </c>
      <c r="B2436" s="4" t="inlineStr">
        <is>
          <t>17-046_PTZ_RUA RIO SAO FRANCISCO PROX AO CENT MEDICO MAE CLARA0102</t>
        </is>
      </c>
      <c r="C2436" s="17" t="inlineStr">
        <is>
          <t>FIX</t>
        </is>
      </c>
      <c r="D2436" s="17" t="inlineStr">
        <is>
          <t>HWT-M6741-10-Z40-E2</t>
        </is>
      </c>
      <c r="E2436" s="24" t="inlineStr">
        <is>
          <t>10.98.42.218</t>
        </is>
      </c>
      <c r="F2436" s="4" t="inlineStr">
        <is>
          <t>COI-SALVADOR</t>
        </is>
      </c>
      <c r="G2436" s="4" t="inlineStr">
        <is>
          <t>INSTALACAO</t>
        </is>
      </c>
      <c r="H2436" s="4" t="inlineStr">
        <is>
          <t>COI-SALVADOR/Z CONSORCIO/INSTALACAO</t>
        </is>
      </c>
      <c r="I2436" s="17" t="inlineStr">
        <is>
          <t>Sem posição</t>
        </is>
      </c>
      <c r="J2436" s="17" t="inlineStr">
        <is>
          <t>Sim</t>
        </is>
      </c>
      <c r="K2436" s="17" t="inlineStr">
        <is>
          <t>grupo</t>
        </is>
      </c>
      <c r="L2436" s="22" t="n"/>
      <c r="M2436" s="22" t="n"/>
      <c r="N2436" s="25" t="n"/>
      <c r="O2436" s="25" t="n"/>
    </row>
    <row r="2437">
      <c r="A2437" s="4" t="inlineStr">
        <is>
          <t>SALVADOR</t>
        </is>
      </c>
      <c r="B2437" s="4" t="inlineStr">
        <is>
          <t>17-048_PTZ_RUA BELA VISTA PROX AO CAMPO</t>
        </is>
      </c>
      <c r="C2437" s="17" t="inlineStr">
        <is>
          <t>DOME</t>
        </is>
      </c>
      <c r="D2437" s="17" t="inlineStr">
        <is>
          <t>M6741-E-Z37</t>
        </is>
      </c>
      <c r="E2437" s="24" t="inlineStr">
        <is>
          <t>10.98.46.194</t>
        </is>
      </c>
      <c r="F2437" s="4" t="inlineStr">
        <is>
          <t>COI-SALVADOR</t>
        </is>
      </c>
      <c r="G2437" s="4" t="inlineStr">
        <is>
          <t>17a CIPM URUGUAI</t>
        </is>
      </c>
      <c r="H2437" s="4" t="inlineStr">
        <is>
          <t>COI-SALVADOR/CPRBTS/17a CIPM URUGUAI/PTZ</t>
        </is>
      </c>
      <c r="I2437" s="17" t="inlineStr">
        <is>
          <t>Com coordenada</t>
        </is>
      </c>
      <c r="J2437" s="17" t="inlineStr">
        <is>
          <t>Sim</t>
        </is>
      </c>
      <c r="K2437" s="17" t="inlineStr">
        <is>
          <t>coordenada</t>
        </is>
      </c>
      <c r="L2437" s="22" t="n">
        <v>1</v>
      </c>
      <c r="M2437" s="22" t="n">
        <v>1</v>
      </c>
      <c r="N2437" s="25" t="n">
        <v>-12.9300626</v>
      </c>
      <c r="O2437" s="25" t="n">
        <v>-38.4949426</v>
      </c>
    </row>
    <row r="2438">
      <c r="A2438" s="4" t="inlineStr">
        <is>
          <t>SALVADOR</t>
        </is>
      </c>
      <c r="B2438" s="4" t="inlineStr">
        <is>
          <t>17-049_PTZ_AV CAMINHO DE AREIA PROX AO ATAKAREJO</t>
        </is>
      </c>
      <c r="C2438" s="17" t="inlineStr">
        <is>
          <t>DOME</t>
        </is>
      </c>
      <c r="D2438" s="17" t="inlineStr">
        <is>
          <t>M6721-E-Z31</t>
        </is>
      </c>
      <c r="E2438" s="24" t="inlineStr">
        <is>
          <t>10.98.43.162</t>
        </is>
      </c>
      <c r="F2438" s="4" t="inlineStr">
        <is>
          <t>COI-SALVADOR</t>
        </is>
      </c>
      <c r="G2438" s="4" t="inlineStr">
        <is>
          <t>17a CIPM URUGUAI</t>
        </is>
      </c>
      <c r="H2438" s="4" t="inlineStr">
        <is>
          <t>COI-SALVADOR/CPRBTS/17a CIPM URUGUAI/PTZ</t>
        </is>
      </c>
      <c r="I2438" s="17" t="inlineStr">
        <is>
          <t>Com coordenada</t>
        </is>
      </c>
      <c r="J2438" s="17" t="inlineStr">
        <is>
          <t>Sim</t>
        </is>
      </c>
      <c r="K2438" s="17" t="inlineStr">
        <is>
          <t>coordenada</t>
        </is>
      </c>
      <c r="L2438" s="22" t="n">
        <v>1</v>
      </c>
      <c r="M2438" s="22" t="n">
        <v>1</v>
      </c>
      <c r="N2438" s="25" t="n">
        <v>-12.930657</v>
      </c>
      <c r="O2438" s="25" t="n">
        <v>-38.5042468</v>
      </c>
    </row>
    <row r="2439">
      <c r="A2439" s="4" t="inlineStr">
        <is>
          <t>SALVADOR</t>
        </is>
      </c>
      <c r="B2439" s="4" t="inlineStr">
        <is>
          <t>17-050_PTZ_RUA JD CASTRO ALVES EM FRENTE ESCOLA MUN TIRADENTES</t>
        </is>
      </c>
      <c r="C2439" s="17" t="inlineStr">
        <is>
          <t>DOME</t>
        </is>
      </c>
      <c r="D2439" s="17" t="inlineStr">
        <is>
          <t>M6721-E-Z31</t>
        </is>
      </c>
      <c r="E2439" s="24" t="inlineStr">
        <is>
          <t>10.98.45.242</t>
        </is>
      </c>
      <c r="F2439" s="4" t="inlineStr">
        <is>
          <t>COI-SALVADOR</t>
        </is>
      </c>
      <c r="G2439" s="4" t="inlineStr">
        <is>
          <t>17a CIPM URUGUAI</t>
        </is>
      </c>
      <c r="H2439" s="4" t="inlineStr">
        <is>
          <t>COI-SALVADOR/CPRBTS/17a CIPM URUGUAI/PTZ</t>
        </is>
      </c>
      <c r="I2439" s="17" t="inlineStr">
        <is>
          <t>Com coordenada</t>
        </is>
      </c>
      <c r="J2439" s="17" t="inlineStr">
        <is>
          <t>Sim</t>
        </is>
      </c>
      <c r="K2439" s="17" t="inlineStr">
        <is>
          <t>coordenada</t>
        </is>
      </c>
      <c r="L2439" s="22" t="n">
        <v>1</v>
      </c>
      <c r="M2439" s="22" t="n">
        <v>1</v>
      </c>
      <c r="N2439" s="25" t="n">
        <v>-12.9302993</v>
      </c>
      <c r="O2439" s="25" t="n">
        <v>-38.5037782</v>
      </c>
    </row>
    <row r="2440">
      <c r="A2440" s="4" t="inlineStr">
        <is>
          <t>SALVADOR</t>
        </is>
      </c>
      <c r="B2440" s="4" t="inlineStr">
        <is>
          <t>17-051_LPR_AV CAMINHO DE AREIA_PROX_PASTELBURG_STD_RIBEIRA</t>
        </is>
      </c>
      <c r="C2440" s="17" t="inlineStr">
        <is>
          <t>FIX</t>
        </is>
      </c>
      <c r="D2440" s="17" t="inlineStr">
        <is>
          <t>M2221-QL</t>
        </is>
      </c>
      <c r="E2440" s="24" t="inlineStr">
        <is>
          <t>10.98.43.42</t>
        </is>
      </c>
      <c r="F2440" s="4" t="inlineStr">
        <is>
          <t>COI-SALVADOR</t>
        </is>
      </c>
      <c r="G2440" s="4" t="inlineStr">
        <is>
          <t>17a CIPM URUGUAI</t>
        </is>
      </c>
      <c r="H2440" s="4" t="inlineStr">
        <is>
          <t>COI-SALVADOR/CPRBTS/17a CIPM URUGUAI/LPR</t>
        </is>
      </c>
      <c r="I2440" s="17" t="inlineStr">
        <is>
          <t>Com coordenada</t>
        </is>
      </c>
      <c r="J2440" s="17" t="inlineStr">
        <is>
          <t>Sim</t>
        </is>
      </c>
      <c r="K2440" s="17" t="inlineStr">
        <is>
          <t>coordenada</t>
        </is>
      </c>
      <c r="L2440" s="22" t="n">
        <v>0</v>
      </c>
      <c r="M2440" s="22" t="n">
        <v>0</v>
      </c>
      <c r="N2440" s="25" t="n">
        <v>-12.9347236</v>
      </c>
      <c r="O2440" s="25" t="n">
        <v>-38.50531</v>
      </c>
    </row>
    <row r="2441">
      <c r="A2441" s="4" t="inlineStr">
        <is>
          <t>SALVADOR</t>
        </is>
      </c>
      <c r="B2441" s="4" t="inlineStr">
        <is>
          <t>17-052_LPR_RUA DO URUGUAY - EM FRENTE A DUBAI MAGAZINE STD FINAL DE LINHA URUGUAI</t>
        </is>
      </c>
      <c r="C2441" s="17" t="inlineStr">
        <is>
          <t>FIX</t>
        </is>
      </c>
      <c r="D2441" s="17" t="inlineStr">
        <is>
          <t>M2241-QL</t>
        </is>
      </c>
      <c r="E2441" s="24" t="inlineStr">
        <is>
          <t>10.98.23.106</t>
        </is>
      </c>
      <c r="F2441" s="4" t="inlineStr">
        <is>
          <t>COI-SALVADOR</t>
        </is>
      </c>
      <c r="G2441" s="4" t="inlineStr">
        <is>
          <t>17a CIPM URUGUAI</t>
        </is>
      </c>
      <c r="H2441" s="4" t="inlineStr">
        <is>
          <t>COI-SALVADOR/CPRBTS/17a CIPM URUGUAI/LPR</t>
        </is>
      </c>
      <c r="I2441" s="17" t="inlineStr">
        <is>
          <t>Com coordenada</t>
        </is>
      </c>
      <c r="J2441" s="17" t="inlineStr">
        <is>
          <t>Sim</t>
        </is>
      </c>
      <c r="K2441" s="17" t="inlineStr">
        <is>
          <t>coordenada</t>
        </is>
      </c>
      <c r="L2441" s="22" t="n">
        <v>0</v>
      </c>
      <c r="M2441" s="22" t="n">
        <v>0</v>
      </c>
      <c r="N2441" s="25" t="n">
        <v>-12.9400134</v>
      </c>
      <c r="O2441" s="25" t="n">
        <v>-38.4994535</v>
      </c>
    </row>
    <row r="2442">
      <c r="A2442" s="4" t="inlineStr">
        <is>
          <t>SALVADOR</t>
        </is>
      </c>
      <c r="B2442" s="4" t="inlineStr">
        <is>
          <t>17-055_RF_TP_III_RUA DO URUGUAI EM FRENTE ESCOLA SOLANGE HORTELIO FRANCO</t>
        </is>
      </c>
      <c r="C2442" s="17" t="inlineStr">
        <is>
          <t>FIX</t>
        </is>
      </c>
      <c r="D2442" s="17" t="inlineStr">
        <is>
          <t>HWT-M2241-10-QL</t>
        </is>
      </c>
      <c r="E2442" s="24" t="inlineStr">
        <is>
          <t>10.98.43.10</t>
        </is>
      </c>
      <c r="F2442" s="4" t="inlineStr">
        <is>
          <t>COI-SALVADOR</t>
        </is>
      </c>
      <c r="G2442" s="4" t="inlineStr">
        <is>
          <t>17a CIPM URUGUAI</t>
        </is>
      </c>
      <c r="H2442" s="4" t="inlineStr">
        <is>
          <t>COI-SALVADOR/CPRBTS/17a CIPM URUGUAI/RF</t>
        </is>
      </c>
      <c r="I2442" s="17" t="inlineStr">
        <is>
          <t>Com coordenada</t>
        </is>
      </c>
      <c r="J2442" s="17" t="inlineStr">
        <is>
          <t>Sim</t>
        </is>
      </c>
      <c r="K2442" s="17" t="inlineStr">
        <is>
          <t>coordenada</t>
        </is>
      </c>
      <c r="L2442" s="22" t="n">
        <v>1</v>
      </c>
      <c r="M2442" s="22" t="n">
        <v>1</v>
      </c>
      <c r="N2442" s="25" t="n">
        <v>-12.9367447</v>
      </c>
      <c r="O2442" s="25" t="n">
        <v>-38.4974811</v>
      </c>
    </row>
    <row r="2443">
      <c r="A2443" s="4" t="inlineStr">
        <is>
          <t>SALVADOR</t>
        </is>
      </c>
      <c r="B2443" s="4" t="inlineStr">
        <is>
          <t>17-055_RF_TP_III_RUA DO URUGUAI EM FRENTE ESCOLA SOLANGE HORTELIO FRANCO0102</t>
        </is>
      </c>
      <c r="C2443" s="17" t="inlineStr">
        <is>
          <t>FIX</t>
        </is>
      </c>
      <c r="D2443" s="17" t="inlineStr">
        <is>
          <t>HWT-M2241-10-QL</t>
        </is>
      </c>
      <c r="E2443" s="24" t="inlineStr">
        <is>
          <t>10.98.43.10</t>
        </is>
      </c>
      <c r="F2443" s="4" t="inlineStr">
        <is>
          <t>COI-SALVADOR</t>
        </is>
      </c>
      <c r="G2443" s="4" t="inlineStr">
        <is>
          <t>INSTALACAO</t>
        </is>
      </c>
      <c r="H2443" s="4" t="inlineStr">
        <is>
          <t>COI-SALVADOR/Z CONSORCIO/INSTALACAO</t>
        </is>
      </c>
      <c r="I2443" s="17" t="inlineStr">
        <is>
          <t>Sem posição</t>
        </is>
      </c>
      <c r="J2443" s="17" t="inlineStr">
        <is>
          <t>Sim</t>
        </is>
      </c>
      <c r="K2443" s="17" t="inlineStr">
        <is>
          <t>grupo</t>
        </is>
      </c>
      <c r="L2443" s="22" t="n"/>
      <c r="M2443" s="22" t="n"/>
      <c r="N2443" s="25" t="n"/>
      <c r="O2443" s="25" t="n"/>
    </row>
    <row r="2444">
      <c r="A2444" s="4" t="inlineStr">
        <is>
          <t>SALVADOR</t>
        </is>
      </c>
      <c r="B2444" s="4" t="inlineStr">
        <is>
          <t>17-057_RF_TP_IV_AV BEIRA MAR PROX AO BOCA BAR</t>
        </is>
      </c>
      <c r="C2444" s="17" t="inlineStr">
        <is>
          <t>FIX</t>
        </is>
      </c>
      <c r="D2444" s="17" t="inlineStr">
        <is>
          <t>M2221-QL</t>
        </is>
      </c>
      <c r="E2444" s="24" t="inlineStr">
        <is>
          <t>10.98.43.34</t>
        </is>
      </c>
      <c r="F2444" s="4" t="inlineStr">
        <is>
          <t>COI-SALVADOR</t>
        </is>
      </c>
      <c r="G2444" s="4" t="inlineStr">
        <is>
          <t>17a CIPM URUGUAI</t>
        </is>
      </c>
      <c r="H2444" s="4" t="inlineStr">
        <is>
          <t>COI-SALVADOR/CPRBTS/17a CIPM URUGUAI/RF</t>
        </is>
      </c>
      <c r="I2444" s="17" t="inlineStr">
        <is>
          <t>Com coordenada</t>
        </is>
      </c>
      <c r="J2444" s="17" t="inlineStr">
        <is>
          <t>Sim</t>
        </is>
      </c>
      <c r="K2444" s="17" t="inlineStr">
        <is>
          <t>coordenada</t>
        </is>
      </c>
      <c r="L2444" s="22" t="n">
        <v>1</v>
      </c>
      <c r="M2444" s="22" t="n">
        <v>1</v>
      </c>
      <c r="N2444" s="25" t="n">
        <v>-12.9128198</v>
      </c>
      <c r="O2444" s="25" t="n">
        <v>-38.497429</v>
      </c>
    </row>
    <row r="2445">
      <c r="A2445" s="4" t="inlineStr">
        <is>
          <t>SALVADOR</t>
        </is>
      </c>
      <c r="B2445" s="4" t="inlineStr">
        <is>
          <t>17-059_RF_TP_IV_LARGO DA BOA VIAGEM PROX AO BAR DA TORRE</t>
        </is>
      </c>
      <c r="C2445" s="17" t="inlineStr">
        <is>
          <t>FIX</t>
        </is>
      </c>
      <c r="D2445" s="17" t="inlineStr">
        <is>
          <t>M2221-QL</t>
        </is>
      </c>
      <c r="E2445" s="24" t="inlineStr">
        <is>
          <t>10.98.42.162</t>
        </is>
      </c>
      <c r="F2445" s="4" t="inlineStr">
        <is>
          <t>COI-SALVADOR</t>
        </is>
      </c>
      <c r="G2445" s="4" t="inlineStr">
        <is>
          <t>17a CIPM URUGUAI</t>
        </is>
      </c>
      <c r="H2445" s="4" t="inlineStr">
        <is>
          <t>COI-SALVADOR/CPRBTS/17a CIPM URUGUAI/RF</t>
        </is>
      </c>
      <c r="I2445" s="17" t="inlineStr">
        <is>
          <t>Com coordenada</t>
        </is>
      </c>
      <c r="J2445" s="17" t="inlineStr">
        <is>
          <t>Sim</t>
        </is>
      </c>
      <c r="K2445" s="17" t="inlineStr">
        <is>
          <t>coordenada</t>
        </is>
      </c>
      <c r="L2445" s="22" t="n">
        <v>0</v>
      </c>
      <c r="M2445" s="22" t="n">
        <v>1</v>
      </c>
      <c r="N2445" s="25" t="n">
        <v>-12.9311183</v>
      </c>
      <c r="O2445" s="25" t="n">
        <v>-38.5133824</v>
      </c>
    </row>
    <row r="2446">
      <c r="A2446" s="4" t="inlineStr">
        <is>
          <t>SALVADOR</t>
        </is>
      </c>
      <c r="B2446" s="4" t="inlineStr">
        <is>
          <t>17-061_PTZ_AV.BEIRA MAR- PRÓXIMO AO MERCADO DO CABORÉ</t>
        </is>
      </c>
      <c r="C2446" s="17" t="inlineStr">
        <is>
          <t>DOME</t>
        </is>
      </c>
      <c r="D2446" s="17" t="inlineStr">
        <is>
          <t>M6741-E-Z37</t>
        </is>
      </c>
      <c r="E2446" s="24" t="inlineStr">
        <is>
          <t>10.98.27.250</t>
        </is>
      </c>
      <c r="F2446" s="4" t="inlineStr">
        <is>
          <t>COI-SALVADOR</t>
        </is>
      </c>
      <c r="G2446" s="4" t="inlineStr">
        <is>
          <t>17a CIPM URUGUAI</t>
        </is>
      </c>
      <c r="H2446" s="4" t="inlineStr">
        <is>
          <t>COI-SALVADOR/CPRBTS/17a CIPM URUGUAI/PTZ</t>
        </is>
      </c>
      <c r="I2446" s="17" t="inlineStr">
        <is>
          <t>Com coordenada</t>
        </is>
      </c>
      <c r="J2446" s="17" t="inlineStr">
        <is>
          <t>Sim</t>
        </is>
      </c>
      <c r="K2446" s="17" t="inlineStr">
        <is>
          <t>coordenada</t>
        </is>
      </c>
      <c r="L2446" s="22" t="n">
        <v>0</v>
      </c>
      <c r="M2446" s="22" t="n">
        <v>0</v>
      </c>
      <c r="N2446" s="25" t="n">
        <v>-12.9223731</v>
      </c>
      <c r="O2446" s="25" t="n">
        <v>-38.5093305</v>
      </c>
    </row>
    <row r="2447">
      <c r="A2447" s="4" t="inlineStr">
        <is>
          <t>SALVADOR</t>
        </is>
      </c>
      <c r="B2447" s="4" t="inlineStr">
        <is>
          <t>17-062_PTZ_LARGO DA MADRAGOA PROX A IGREJA BAT GERIZIM</t>
        </is>
      </c>
      <c r="C2447" s="17" t="inlineStr">
        <is>
          <t>DOME</t>
        </is>
      </c>
      <c r="D2447" s="17" t="inlineStr">
        <is>
          <t>M6741-E-Z37</t>
        </is>
      </c>
      <c r="E2447" s="24" t="inlineStr">
        <is>
          <t>10.98.119.250</t>
        </is>
      </c>
      <c r="F2447" s="4" t="inlineStr">
        <is>
          <t>COI-SALVADOR</t>
        </is>
      </c>
      <c r="G2447" s="4" t="inlineStr">
        <is>
          <t>17a CIPM URUGUAI</t>
        </is>
      </c>
      <c r="H2447" s="4" t="inlineStr">
        <is>
          <t>COI-SALVADOR/CPRBTS/17a CIPM URUGUAI/PTZ</t>
        </is>
      </c>
      <c r="I2447" s="17" t="inlineStr">
        <is>
          <t>Sem posição</t>
        </is>
      </c>
      <c r="J2447" s="17" t="inlineStr">
        <is>
          <t>Sim</t>
        </is>
      </c>
      <c r="K2447" s="17" t="inlineStr">
        <is>
          <t>grupo</t>
        </is>
      </c>
      <c r="L2447" s="22" t="n"/>
      <c r="M2447" s="22" t="n"/>
      <c r="N2447" s="25" t="n"/>
      <c r="O2447" s="25" t="n"/>
    </row>
    <row r="2448">
      <c r="A2448" s="4" t="inlineStr">
        <is>
          <t>SALVADOR</t>
        </is>
      </c>
      <c r="B2448" s="4" t="inlineStr">
        <is>
          <t>17-063_PTZ_AV BEIRA MAR AO LADO DO BIG STRONG PROXIMO AO CPM</t>
        </is>
      </c>
      <c r="C2448" s="17" t="inlineStr">
        <is>
          <t>DOME</t>
        </is>
      </c>
      <c r="D2448" s="17" t="inlineStr">
        <is>
          <t>M6741-E-Z37</t>
        </is>
      </c>
      <c r="E2448" s="24" t="inlineStr">
        <is>
          <t>10.98.17.206</t>
        </is>
      </c>
      <c r="F2448" s="4" t="inlineStr">
        <is>
          <t>COI-SALVADOR</t>
        </is>
      </c>
      <c r="G2448" s="4" t="inlineStr">
        <is>
          <t>17a CIPM URUGUAI</t>
        </is>
      </c>
      <c r="H2448" s="4" t="inlineStr">
        <is>
          <t>COI-SALVADOR/CPRBTS/17a CIPM URUGUAI/PTZ</t>
        </is>
      </c>
      <c r="I2448" s="17" t="inlineStr">
        <is>
          <t>Com coordenada</t>
        </is>
      </c>
      <c r="J2448" s="17" t="inlineStr">
        <is>
          <t>Sim</t>
        </is>
      </c>
      <c r="K2448" s="17" t="inlineStr">
        <is>
          <t>coordenada</t>
        </is>
      </c>
      <c r="L2448" s="22" t="n">
        <v>1</v>
      </c>
      <c r="M2448" s="22" t="n">
        <v>1</v>
      </c>
      <c r="N2448" s="25" t="n">
        <v>-12.912795</v>
      </c>
      <c r="O2448" s="25" t="n">
        <v>-38.497352</v>
      </c>
    </row>
    <row r="2449">
      <c r="A2449" s="4" t="inlineStr">
        <is>
          <t>SALVADOR</t>
        </is>
      </c>
      <c r="B2449" s="4" t="inlineStr">
        <is>
          <t>17-064_PTZ_AV DENDEZEIROS DO BONFIM EM FRENTE AO CCAA</t>
        </is>
      </c>
      <c r="C2449" s="17" t="inlineStr">
        <is>
          <t>DOME</t>
        </is>
      </c>
      <c r="D2449" s="17" t="inlineStr">
        <is>
          <t>M6741-E-Z37</t>
        </is>
      </c>
      <c r="E2449" s="24" t="inlineStr">
        <is>
          <t>10.98.5.106</t>
        </is>
      </c>
      <c r="F2449" s="4" t="inlineStr">
        <is>
          <t>COI-SALVADOR</t>
        </is>
      </c>
      <c r="G2449" s="4" t="inlineStr">
        <is>
          <t>17a CIPM URUGUAI</t>
        </is>
      </c>
      <c r="H2449" s="4" t="inlineStr">
        <is>
          <t>COI-SALVADOR/CPRBTS/17a CIPM URUGUAI/PTZ</t>
        </is>
      </c>
      <c r="I2449" s="17" t="inlineStr">
        <is>
          <t>Com coordenada</t>
        </is>
      </c>
      <c r="J2449" s="17" t="inlineStr">
        <is>
          <t>Sim</t>
        </is>
      </c>
      <c r="K2449" s="17" t="inlineStr">
        <is>
          <t>coordenada</t>
        </is>
      </c>
      <c r="L2449" s="22" t="n">
        <v>0</v>
      </c>
      <c r="M2449" s="22" t="n">
        <v>1</v>
      </c>
      <c r="N2449" s="25" t="n">
        <v>-12.9298916</v>
      </c>
      <c r="O2449" s="25" t="n">
        <v>-38.507563</v>
      </c>
    </row>
    <row r="2450">
      <c r="A2450" s="4" t="inlineStr">
        <is>
          <t>SALVADOR</t>
        </is>
      </c>
      <c r="B2450" s="4" t="inlineStr">
        <is>
          <t>17-067_PTZ_R PROF CONSTANTINO VIERA PROXIMO A QUADRA DE ESPORTES</t>
        </is>
      </c>
      <c r="C2450" s="17" t="inlineStr">
        <is>
          <t>DOME</t>
        </is>
      </c>
      <c r="D2450" s="17" t="inlineStr">
        <is>
          <t>M6741-E-Z37</t>
        </is>
      </c>
      <c r="E2450" s="24" t="inlineStr">
        <is>
          <t>10.98.15.122</t>
        </is>
      </c>
      <c r="F2450" s="4" t="inlineStr">
        <is>
          <t>COI-SALVADOR</t>
        </is>
      </c>
      <c r="G2450" s="4" t="inlineStr">
        <is>
          <t>17a CIPM URUGUAI</t>
        </is>
      </c>
      <c r="H2450" s="4" t="inlineStr">
        <is>
          <t>COI-SALVADOR/CPRBTS/17a CIPM URUGUAI/PTZ</t>
        </is>
      </c>
      <c r="I2450" s="17" t="inlineStr">
        <is>
          <t>Com coordenada</t>
        </is>
      </c>
      <c r="J2450" s="17" t="inlineStr">
        <is>
          <t>Sim</t>
        </is>
      </c>
      <c r="K2450" s="17" t="inlineStr">
        <is>
          <t>coordenada</t>
        </is>
      </c>
      <c r="L2450" s="22" t="n">
        <v>0</v>
      </c>
      <c r="M2450" s="22" t="n">
        <v>0</v>
      </c>
      <c r="N2450" s="25" t="n">
        <v>-12.9379618</v>
      </c>
      <c r="O2450" s="25" t="n">
        <v>-38.5019316</v>
      </c>
    </row>
    <row r="2451">
      <c r="A2451" s="4" t="inlineStr">
        <is>
          <t>SALVADOR</t>
        </is>
      </c>
      <c r="B2451" s="4" t="inlineStr">
        <is>
          <t>17-068_PTZ_AV DENDEZEIROS DO BONFIM EM FRENTE AO HOSPITAL IRMA DULCE</t>
        </is>
      </c>
      <c r="C2451" s="17" t="inlineStr">
        <is>
          <t>DOME</t>
        </is>
      </c>
      <c r="D2451" s="17" t="inlineStr">
        <is>
          <t>M6741-E-Z37</t>
        </is>
      </c>
      <c r="E2451" s="24" t="inlineStr">
        <is>
          <t>10.98.45.134</t>
        </is>
      </c>
      <c r="F2451" s="4" t="inlineStr">
        <is>
          <t>COI-SALVADOR</t>
        </is>
      </c>
      <c r="G2451" s="4" t="inlineStr">
        <is>
          <t>17a CIPM URUGUAI</t>
        </is>
      </c>
      <c r="H2451" s="4" t="inlineStr">
        <is>
          <t>COI-SALVADOR/CPRBTS/17a CIPM URUGUAI/PTZ</t>
        </is>
      </c>
      <c r="I2451" s="17" t="inlineStr">
        <is>
          <t>Com coordenada</t>
        </is>
      </c>
      <c r="J2451" s="17" t="inlineStr">
        <is>
          <t>Sim</t>
        </is>
      </c>
      <c r="K2451" s="17" t="inlineStr">
        <is>
          <t>coordenada</t>
        </is>
      </c>
      <c r="L2451" s="22" t="n">
        <v>0</v>
      </c>
      <c r="M2451" s="22" t="n">
        <v>1</v>
      </c>
      <c r="N2451" s="25" t="n">
        <v>-12.93478019345</v>
      </c>
      <c r="O2451" s="25" t="n">
        <v>-38.5068601369858</v>
      </c>
    </row>
    <row r="2452">
      <c r="A2452" s="4" t="inlineStr">
        <is>
          <t>SALVADOR</t>
        </is>
      </c>
      <c r="B2452" s="4" t="inlineStr">
        <is>
          <t>17-069_LPR_AV. DENDEZEIROS DO BONFIM SENT IGREJA DO BONFIM</t>
        </is>
      </c>
      <c r="C2452" s="17" t="inlineStr">
        <is>
          <t>FIX</t>
        </is>
      </c>
      <c r="D2452" s="17" t="inlineStr">
        <is>
          <t>M2221-QL</t>
        </is>
      </c>
      <c r="E2452" s="24" t="inlineStr">
        <is>
          <t>10.98.44.218</t>
        </is>
      </c>
      <c r="F2452" s="4" t="inlineStr">
        <is>
          <t>COI-SALVADOR</t>
        </is>
      </c>
      <c r="G2452" s="4" t="inlineStr">
        <is>
          <t>17a CIPM URUGUAI</t>
        </is>
      </c>
      <c r="H2452" s="4" t="inlineStr">
        <is>
          <t>COI-SALVADOR/CPRBTS/17a CIPM URUGUAI/LPR</t>
        </is>
      </c>
      <c r="I2452" s="17" t="inlineStr">
        <is>
          <t>Com coordenada</t>
        </is>
      </c>
      <c r="J2452" s="17" t="inlineStr">
        <is>
          <t>Sim</t>
        </is>
      </c>
      <c r="K2452" s="17" t="inlineStr">
        <is>
          <t>coordenada</t>
        </is>
      </c>
      <c r="L2452" s="22" t="n">
        <v>0</v>
      </c>
      <c r="M2452" s="22" t="n">
        <v>1</v>
      </c>
      <c r="N2452" s="25" t="n">
        <v>-12.934508321782</v>
      </c>
      <c r="O2452" s="25" t="n">
        <v>-38.506882935762</v>
      </c>
    </row>
    <row r="2453">
      <c r="A2453" s="4" t="inlineStr">
        <is>
          <t>SALVADOR</t>
        </is>
      </c>
      <c r="B2453" s="4" t="inlineStr">
        <is>
          <t>17-070_RF_TP_IV_AV DENDEZEIROS DO BONFIM EM FRENTE DOACOES BAZAR OBRAS SOCIAIS IRMA DULCE</t>
        </is>
      </c>
      <c r="C2453" s="17" t="inlineStr">
        <is>
          <t>FIX</t>
        </is>
      </c>
      <c r="D2453" s="17" t="inlineStr">
        <is>
          <t>M2241-QL</t>
        </is>
      </c>
      <c r="E2453" s="24" t="inlineStr">
        <is>
          <t>10.98.45.62</t>
        </is>
      </c>
      <c r="F2453" s="4" t="inlineStr">
        <is>
          <t>COI-SALVADOR</t>
        </is>
      </c>
      <c r="G2453" s="4" t="inlineStr">
        <is>
          <t>17a CIPM URUGUAI</t>
        </is>
      </c>
      <c r="H2453" s="4" t="inlineStr">
        <is>
          <t>COI-SALVADOR/CPRBTS/17a CIPM URUGUAI/RF</t>
        </is>
      </c>
      <c r="I2453" s="17" t="inlineStr">
        <is>
          <t>Com coordenada</t>
        </is>
      </c>
      <c r="J2453" s="17" t="inlineStr">
        <is>
          <t>Sim</t>
        </is>
      </c>
      <c r="K2453" s="17" t="inlineStr">
        <is>
          <t>coordenada</t>
        </is>
      </c>
      <c r="L2453" s="22" t="n">
        <v>0</v>
      </c>
      <c r="M2453" s="22" t="n">
        <v>1</v>
      </c>
      <c r="N2453" s="25" t="n">
        <v>-12.934560604</v>
      </c>
      <c r="O2453" s="25" t="n">
        <v>-38.50687891244</v>
      </c>
    </row>
    <row r="2454">
      <c r="A2454" s="4" t="inlineStr">
        <is>
          <t>SALVADOR</t>
        </is>
      </c>
      <c r="B2454" s="4" t="inlineStr">
        <is>
          <t>17-071_PTZ_AV DENDEZEIROS DO BONFIM EM FRENTE SENAI</t>
        </is>
      </c>
      <c r="C2454" s="17" t="inlineStr">
        <is>
          <t>DOME</t>
        </is>
      </c>
      <c r="D2454" s="17" t="inlineStr">
        <is>
          <t>M6741-E-Z37</t>
        </is>
      </c>
      <c r="E2454" s="24" t="inlineStr">
        <is>
          <t>10.98.45.18</t>
        </is>
      </c>
      <c r="F2454" s="4" t="inlineStr">
        <is>
          <t>COI-SALVADOR</t>
        </is>
      </c>
      <c r="G2454" s="4" t="inlineStr">
        <is>
          <t>17a CIPM URUGUAI</t>
        </is>
      </c>
      <c r="H2454" s="4" t="inlineStr">
        <is>
          <t>COI-SALVADOR/CPRBTS/17a CIPM URUGUAI/PTZ</t>
        </is>
      </c>
      <c r="I2454" s="17" t="inlineStr">
        <is>
          <t>Com coordenada</t>
        </is>
      </c>
      <c r="J2454" s="17" t="inlineStr">
        <is>
          <t>Sim</t>
        </is>
      </c>
      <c r="K2454" s="17" t="inlineStr">
        <is>
          <t>coordenada</t>
        </is>
      </c>
      <c r="L2454" s="22" t="n">
        <v>1</v>
      </c>
      <c r="M2454" s="22" t="n">
        <v>1</v>
      </c>
      <c r="N2454" s="25" t="n">
        <v>-12.932457</v>
      </c>
      <c r="O2454" s="25" t="n">
        <v>-38.507137</v>
      </c>
    </row>
    <row r="2455">
      <c r="A2455" s="4" t="inlineStr">
        <is>
          <t>SALVADOR</t>
        </is>
      </c>
      <c r="B2455" s="4" t="inlineStr">
        <is>
          <t>17-072_RF_TP_IV_AV DENDEZEIROS DO BONFIM EM FRENTE AO CCAA</t>
        </is>
      </c>
      <c r="C2455" s="17" t="inlineStr">
        <is>
          <t>FIX</t>
        </is>
      </c>
      <c r="D2455" s="17" t="inlineStr">
        <is>
          <t>M2241-QL</t>
        </is>
      </c>
      <c r="E2455" s="24" t="inlineStr">
        <is>
          <t>10.98.44.98</t>
        </is>
      </c>
      <c r="F2455" s="4" t="inlineStr">
        <is>
          <t>COI-SALVADOR</t>
        </is>
      </c>
      <c r="G2455" s="4" t="inlineStr">
        <is>
          <t>17a CIPM URUGUAI</t>
        </is>
      </c>
      <c r="H2455" s="4" t="inlineStr">
        <is>
          <t>COI-SALVADOR/CPRBTS/17a CIPM URUGUAI/RF</t>
        </is>
      </c>
      <c r="I2455" s="17" t="inlineStr">
        <is>
          <t>Com coordenada</t>
        </is>
      </c>
      <c r="J2455" s="17" t="inlineStr">
        <is>
          <t>Sim</t>
        </is>
      </c>
      <c r="K2455" s="17" t="inlineStr">
        <is>
          <t>coordenada</t>
        </is>
      </c>
      <c r="L2455" s="22" t="n">
        <v>0</v>
      </c>
      <c r="M2455" s="22" t="n">
        <v>1</v>
      </c>
      <c r="N2455" s="25" t="n">
        <v>-12.92975</v>
      </c>
      <c r="O2455" s="25" t="n">
        <v>-38.507417</v>
      </c>
    </row>
    <row r="2456">
      <c r="A2456" s="4" t="inlineStr">
        <is>
          <t>SALVADOR</t>
        </is>
      </c>
      <c r="B2456" s="4" t="inlineStr">
        <is>
          <t>17-073_RF_TP_III_AV LUIZ TARQUINIO PROX POUSADA SAO JOSE</t>
        </is>
      </c>
      <c r="C2456" s="17" t="inlineStr">
        <is>
          <t>FIX</t>
        </is>
      </c>
      <c r="D2456" s="17" t="inlineStr">
        <is>
          <t>M2241-QL</t>
        </is>
      </c>
      <c r="E2456" s="24" t="inlineStr">
        <is>
          <t>10.98.45.226</t>
        </is>
      </c>
      <c r="F2456" s="4" t="inlineStr">
        <is>
          <t>COI-SALVADOR</t>
        </is>
      </c>
      <c r="G2456" s="4" t="inlineStr">
        <is>
          <t>17a CIPM URUGUAI</t>
        </is>
      </c>
      <c r="H2456" s="4" t="inlineStr">
        <is>
          <t>COI-SALVADOR/CPRBTS/17a CIPM URUGUAI/RF</t>
        </is>
      </c>
      <c r="I2456" s="17" t="inlineStr">
        <is>
          <t>Com coordenada</t>
        </is>
      </c>
      <c r="J2456" s="17" t="inlineStr">
        <is>
          <t>Sim</t>
        </is>
      </c>
      <c r="K2456" s="17" t="inlineStr">
        <is>
          <t>coordenada</t>
        </is>
      </c>
      <c r="L2456" s="22" t="n">
        <v>0</v>
      </c>
      <c r="M2456" s="22" t="n">
        <v>0</v>
      </c>
      <c r="N2456" s="25" t="n">
        <v>-12.9355892713495</v>
      </c>
      <c r="O2456" s="25" t="n">
        <v>-38.5076540708542</v>
      </c>
    </row>
    <row r="2457">
      <c r="A2457" s="4" t="inlineStr">
        <is>
          <t>SALVADOR</t>
        </is>
      </c>
      <c r="B2457" s="4" t="inlineStr">
        <is>
          <t>17-074_LPR_AV LUIZ TARQUINIO PROX POUSADA SAO JOSE SENT MONTE SERRAT</t>
        </is>
      </c>
      <c r="C2457" s="17" t="inlineStr">
        <is>
          <t>FIX</t>
        </is>
      </c>
      <c r="D2457" s="17" t="inlineStr">
        <is>
          <t>M2221-QL</t>
        </is>
      </c>
      <c r="E2457" s="24" t="inlineStr">
        <is>
          <t>10.98.46.250</t>
        </is>
      </c>
      <c r="F2457" s="4" t="inlineStr">
        <is>
          <t>COI-SALVADOR</t>
        </is>
      </c>
      <c r="G2457" s="4" t="inlineStr">
        <is>
          <t>17a CIPM URUGUAI</t>
        </is>
      </c>
      <c r="H2457" s="4" t="inlineStr">
        <is>
          <t>COI-SALVADOR/CPRBTS/17a CIPM URUGUAI/LPR</t>
        </is>
      </c>
      <c r="I2457" s="17" t="inlineStr">
        <is>
          <t>Com coordenada</t>
        </is>
      </c>
      <c r="J2457" s="17" t="inlineStr">
        <is>
          <t>Sim</t>
        </is>
      </c>
      <c r="K2457" s="17" t="inlineStr">
        <is>
          <t>coordenada</t>
        </is>
      </c>
      <c r="L2457" s="22" t="n">
        <v>0</v>
      </c>
      <c r="M2457" s="22" t="n">
        <v>0</v>
      </c>
      <c r="N2457" s="25" t="n">
        <v>-12.9355958067015</v>
      </c>
      <c r="O2457" s="25" t="n">
        <v>-38.5076540708542</v>
      </c>
    </row>
    <row r="2458">
      <c r="A2458" s="4" t="inlineStr">
        <is>
          <t>SALVADOR</t>
        </is>
      </c>
      <c r="B2458" s="4" t="inlineStr">
        <is>
          <t>17-075_PTZ_AV LUIZ TARQUINIO PROX POUSADA SAO JOSE</t>
        </is>
      </c>
      <c r="C2458" s="17" t="inlineStr">
        <is>
          <t>DOME</t>
        </is>
      </c>
      <c r="D2458" s="17" t="inlineStr">
        <is>
          <t>M6741-E-Z37</t>
        </is>
      </c>
      <c r="E2458" s="24" t="inlineStr">
        <is>
          <t>10.98.44.102</t>
        </is>
      </c>
      <c r="F2458" s="4" t="inlineStr">
        <is>
          <t>COI-SALVADOR</t>
        </is>
      </c>
      <c r="G2458" s="4" t="inlineStr">
        <is>
          <t>17a CIPM URUGUAI</t>
        </is>
      </c>
      <c r="H2458" s="4" t="inlineStr">
        <is>
          <t>COI-SALVADOR/CPRBTS/17a CIPM URUGUAI/PTZ</t>
        </is>
      </c>
      <c r="I2458" s="17" t="inlineStr">
        <is>
          <t>Com coordenada</t>
        </is>
      </c>
      <c r="J2458" s="17" t="inlineStr">
        <is>
          <t>Sim</t>
        </is>
      </c>
      <c r="K2458" s="17" t="inlineStr">
        <is>
          <t>coordenada</t>
        </is>
      </c>
      <c r="L2458" s="22" t="n">
        <v>0</v>
      </c>
      <c r="M2458" s="22" t="n">
        <v>0</v>
      </c>
      <c r="N2458" s="25" t="n">
        <v>-12.935504311758</v>
      </c>
      <c r="O2458" s="25" t="n">
        <v>-38.507766723632</v>
      </c>
    </row>
    <row r="2459">
      <c r="A2459" s="4" t="inlineStr">
        <is>
          <t>SALVADOR</t>
        </is>
      </c>
      <c r="B2459" s="4" t="inlineStr">
        <is>
          <t>17-076_PTZ_AV LUIZ TARQUINIO PROX COLEGIO ESTADUAL LUIZ TARQUINIO</t>
        </is>
      </c>
      <c r="C2459" s="17" t="inlineStr">
        <is>
          <t>DOME</t>
        </is>
      </c>
      <c r="D2459" s="17" t="inlineStr">
        <is>
          <t>M6741-E-Z37</t>
        </is>
      </c>
      <c r="E2459" s="24" t="inlineStr">
        <is>
          <t>10.98.45.194</t>
        </is>
      </c>
      <c r="F2459" s="4" t="inlineStr">
        <is>
          <t>COI-SALVADOR</t>
        </is>
      </c>
      <c r="G2459" s="4" t="inlineStr">
        <is>
          <t>17a CIPM URUGUAI</t>
        </is>
      </c>
      <c r="H2459" s="4" t="inlineStr">
        <is>
          <t>COI-SALVADOR/CPRBTS/17a CIPM URUGUAI/PTZ</t>
        </is>
      </c>
      <c r="I2459" s="17" t="inlineStr">
        <is>
          <t>Com coordenada</t>
        </is>
      </c>
      <c r="J2459" s="17" t="inlineStr">
        <is>
          <t>Sim</t>
        </is>
      </c>
      <c r="K2459" s="17" t="inlineStr">
        <is>
          <t>coordenada</t>
        </is>
      </c>
      <c r="L2459" s="22" t="n">
        <v>0</v>
      </c>
      <c r="M2459" s="22" t="n">
        <v>1</v>
      </c>
      <c r="N2459" s="25" t="n">
        <v>-12.9327868966601</v>
      </c>
      <c r="O2459" s="25" t="n">
        <v>-38.5112656652927</v>
      </c>
    </row>
    <row r="2460">
      <c r="A2460" s="4" t="inlineStr">
        <is>
          <t>SALVADOR</t>
        </is>
      </c>
      <c r="B2460" s="4" t="inlineStr">
        <is>
          <t>17-077_RF_TP_IV_AV LUIZ TARQUINIO PROX COLEGIO ESTADUAL LUIZ TARQUINIO</t>
        </is>
      </c>
      <c r="C2460" s="17" t="inlineStr">
        <is>
          <t>FIX</t>
        </is>
      </c>
      <c r="D2460" s="17" t="inlineStr">
        <is>
          <t>HWT-M2241-10-QL</t>
        </is>
      </c>
      <c r="E2460" s="24" t="inlineStr">
        <is>
          <t>10.98.45.234</t>
        </is>
      </c>
      <c r="F2460" s="4" t="inlineStr">
        <is>
          <t>COI-SALVADOR</t>
        </is>
      </c>
      <c r="G2460" s="4" t="inlineStr">
        <is>
          <t>17a CIPM URUGUAI</t>
        </is>
      </c>
      <c r="H2460" s="4" t="inlineStr">
        <is>
          <t>COI-SALVADOR/CPRBTS/17a CIPM URUGUAI/RF</t>
        </is>
      </c>
      <c r="I2460" s="17" t="inlineStr">
        <is>
          <t>Com coordenada</t>
        </is>
      </c>
      <c r="J2460" s="17" t="inlineStr">
        <is>
          <t>Sim</t>
        </is>
      </c>
      <c r="K2460" s="17" t="inlineStr">
        <is>
          <t>coordenada</t>
        </is>
      </c>
      <c r="L2460" s="22" t="n">
        <v>0</v>
      </c>
      <c r="M2460" s="22" t="n">
        <v>1</v>
      </c>
      <c r="N2460" s="25" t="n">
        <v>-12.932563385</v>
      </c>
      <c r="O2460" s="25" t="n">
        <v>-38.511535227</v>
      </c>
    </row>
    <row r="2461">
      <c r="A2461" s="4" t="inlineStr">
        <is>
          <t>SALVADOR</t>
        </is>
      </c>
      <c r="B2461" s="4" t="inlineStr">
        <is>
          <t>17-077_RF_TP_IV_AV LUIZ TARQUINIO PROX COLEGIO ESTADUAL LUIZ TARQUINIO0102</t>
        </is>
      </c>
      <c r="C2461" s="17" t="inlineStr">
        <is>
          <t>FIX</t>
        </is>
      </c>
      <c r="D2461" s="17" t="inlineStr">
        <is>
          <t>HWT-M2241-10-QL</t>
        </is>
      </c>
      <c r="E2461" s="24" t="inlineStr">
        <is>
          <t>10.98.45.234</t>
        </is>
      </c>
      <c r="F2461" s="4" t="inlineStr">
        <is>
          <t>COI-SALVADOR</t>
        </is>
      </c>
      <c r="G2461" s="4" t="inlineStr">
        <is>
          <t>INSTALACAO</t>
        </is>
      </c>
      <c r="H2461" s="4" t="inlineStr">
        <is>
          <t>COI-SALVADOR/Z CONSORCIO/INSTALACAO</t>
        </is>
      </c>
      <c r="I2461" s="17" t="inlineStr">
        <is>
          <t>Sem posição</t>
        </is>
      </c>
      <c r="J2461" s="17" t="inlineStr">
        <is>
          <t>Sim</t>
        </is>
      </c>
      <c r="K2461" s="17" t="inlineStr">
        <is>
          <t>grupo</t>
        </is>
      </c>
      <c r="L2461" s="22" t="n"/>
      <c r="M2461" s="22" t="n"/>
      <c r="N2461" s="25" t="n"/>
      <c r="O2461" s="25" t="n"/>
    </row>
    <row r="2462">
      <c r="A2462" s="4" t="inlineStr">
        <is>
          <t>SALVADOR</t>
        </is>
      </c>
      <c r="B2462" s="4" t="inlineStr">
        <is>
          <t>17-077_RF_TP_IV_AV LUIZ TARQUINIO PROX COLEGIO ESTADUAL LUIZ TARQUINIO0103</t>
        </is>
      </c>
      <c r="C2462" s="17" t="inlineStr">
        <is>
          <t>FIX</t>
        </is>
      </c>
      <c r="D2462" s="17" t="inlineStr">
        <is>
          <t>HWT-M2241-10-QL</t>
        </is>
      </c>
      <c r="E2462" s="24" t="inlineStr">
        <is>
          <t>10.98.45.234</t>
        </is>
      </c>
      <c r="F2462" s="4" t="inlineStr">
        <is>
          <t>COI-SALVADOR</t>
        </is>
      </c>
      <c r="G2462" s="4" t="inlineStr">
        <is>
          <t>INSTALACAO</t>
        </is>
      </c>
      <c r="H2462" s="4" t="inlineStr">
        <is>
          <t>COI-SALVADOR/Z CONSORCIO/INSTALACAO</t>
        </is>
      </c>
      <c r="I2462" s="17" t="inlineStr">
        <is>
          <t>Sem posição</t>
        </is>
      </c>
      <c r="J2462" s="17" t="inlineStr">
        <is>
          <t>Sim</t>
        </is>
      </c>
      <c r="K2462" s="17" t="inlineStr">
        <is>
          <t>grupo</t>
        </is>
      </c>
      <c r="L2462" s="22" t="n"/>
      <c r="M2462" s="22" t="n"/>
      <c r="N2462" s="25" t="n"/>
      <c r="O2462" s="25" t="n"/>
    </row>
    <row r="2463">
      <c r="A2463" s="4" t="inlineStr">
        <is>
          <t>SALVADOR</t>
        </is>
      </c>
      <c r="B2463" s="4" t="inlineStr">
        <is>
          <t>17-078_PTZ_R POLYDORO BITTENCOURT PROX CPM LUIZ TARQUINIO</t>
        </is>
      </c>
      <c r="C2463" s="17" t="inlineStr">
        <is>
          <t>DOME</t>
        </is>
      </c>
      <c r="D2463" s="17" t="inlineStr">
        <is>
          <t>M6741-E-Z37</t>
        </is>
      </c>
      <c r="E2463" s="24" t="inlineStr">
        <is>
          <t>10.98.45.230</t>
        </is>
      </c>
      <c r="F2463" s="4" t="inlineStr">
        <is>
          <t>COI-SALVADOR</t>
        </is>
      </c>
      <c r="G2463" s="4" t="inlineStr">
        <is>
          <t>17a CIPM URUGUAI</t>
        </is>
      </c>
      <c r="H2463" s="4" t="inlineStr">
        <is>
          <t>COI-SALVADOR/CPRBTS/17a CIPM URUGUAI/PTZ</t>
        </is>
      </c>
      <c r="I2463" s="17" t="inlineStr">
        <is>
          <t>Com coordenada</t>
        </is>
      </c>
      <c r="J2463" s="17" t="inlineStr">
        <is>
          <t>Sim</t>
        </is>
      </c>
      <c r="K2463" s="17" t="inlineStr">
        <is>
          <t>coordenada</t>
        </is>
      </c>
      <c r="L2463" s="22" t="n">
        <v>1</v>
      </c>
      <c r="M2463" s="22" t="n">
        <v>1</v>
      </c>
      <c r="N2463" s="25" t="n">
        <v>-12.931187</v>
      </c>
      <c r="O2463" s="25" t="n">
        <v>-38.511871</v>
      </c>
    </row>
    <row r="2464">
      <c r="A2464" s="4" t="inlineStr">
        <is>
          <t>SALVADOR</t>
        </is>
      </c>
      <c r="B2464" s="4" t="inlineStr">
        <is>
          <t>17-079_LPR_AV LUIZ TARQUINIO PROX BAR ESPETINHO CARVALHO SENT LARGO DE ROMA</t>
        </is>
      </c>
      <c r="C2464" s="17" t="inlineStr">
        <is>
          <t>FIX</t>
        </is>
      </c>
      <c r="D2464" s="17" t="inlineStr">
        <is>
          <t>M2221-QL</t>
        </is>
      </c>
      <c r="E2464" s="24" t="inlineStr">
        <is>
          <t>10.98.45.198</t>
        </is>
      </c>
      <c r="F2464" s="4" t="inlineStr">
        <is>
          <t>COI-SALVADOR</t>
        </is>
      </c>
      <c r="G2464" s="4" t="inlineStr">
        <is>
          <t>17a CIPM URUGUAI</t>
        </is>
      </c>
      <c r="H2464" s="4" t="inlineStr">
        <is>
          <t>COI-SALVADOR/CPRBTS/17a CIPM URUGUAI/LPR</t>
        </is>
      </c>
      <c r="I2464" s="17" t="inlineStr">
        <is>
          <t>Com coordenada</t>
        </is>
      </c>
      <c r="J2464" s="17" t="inlineStr">
        <is>
          <t>Sim</t>
        </is>
      </c>
      <c r="K2464" s="17" t="inlineStr">
        <is>
          <t>coordenada</t>
        </is>
      </c>
      <c r="L2464" s="22" t="n">
        <v>0</v>
      </c>
      <c r="M2464" s="22" t="n">
        <v>1</v>
      </c>
      <c r="N2464" s="25" t="n">
        <v>-12.931989573482</v>
      </c>
      <c r="O2464" s="25" t="n">
        <v>-38.512260764837</v>
      </c>
    </row>
    <row r="2465">
      <c r="A2465" s="4" t="inlineStr">
        <is>
          <t>SALVADOR</t>
        </is>
      </c>
      <c r="B2465" s="4" t="inlineStr">
        <is>
          <t>17-080_RF_TP_IV_AV LUIZ TARQUINIO PROX BAR ESPETINHO CARVALHO</t>
        </is>
      </c>
      <c r="C2465" s="17" t="inlineStr">
        <is>
          <t>FIX</t>
        </is>
      </c>
      <c r="D2465" s="17" t="inlineStr">
        <is>
          <t>M2221-QL</t>
        </is>
      </c>
      <c r="E2465" s="24" t="inlineStr">
        <is>
          <t>10.98.45.238</t>
        </is>
      </c>
      <c r="F2465" s="4" t="inlineStr">
        <is>
          <t>COI-SALVADOR</t>
        </is>
      </c>
      <c r="G2465" s="4" t="inlineStr">
        <is>
          <t>17a CIPM URUGUAI</t>
        </is>
      </c>
      <c r="H2465" s="4" t="inlineStr">
        <is>
          <t>COI-SALVADOR/CPRBTS/17a CIPM URUGUAI/RF</t>
        </is>
      </c>
      <c r="I2465" s="17" t="inlineStr">
        <is>
          <t>Com coordenada</t>
        </is>
      </c>
      <c r="J2465" s="17" t="inlineStr">
        <is>
          <t>Sim</t>
        </is>
      </c>
      <c r="K2465" s="17" t="inlineStr">
        <is>
          <t>coordenada</t>
        </is>
      </c>
      <c r="L2465" s="22" t="n">
        <v>0</v>
      </c>
      <c r="M2465" s="22" t="n">
        <v>1</v>
      </c>
      <c r="N2465" s="25" t="n">
        <v>-12.931656</v>
      </c>
      <c r="O2465" s="25" t="n">
        <v>-38.512693</v>
      </c>
    </row>
    <row r="2466">
      <c r="A2466" s="4" t="inlineStr">
        <is>
          <t>SALVADOR</t>
        </is>
      </c>
      <c r="B2466" s="4" t="inlineStr">
        <is>
          <t>17-081_PTZ_AV CAMINHO DE AREIA  PROX LARGO DO PAPAGIO</t>
        </is>
      </c>
      <c r="C2466" s="17" t="inlineStr">
        <is>
          <t>DOME</t>
        </is>
      </c>
      <c r="D2466" s="17" t="inlineStr">
        <is>
          <t>M6741-E-Z37</t>
        </is>
      </c>
      <c r="E2466" s="24" t="inlineStr">
        <is>
          <t>10.98.44.58</t>
        </is>
      </c>
      <c r="F2466" s="4" t="inlineStr">
        <is>
          <t>COI-SALVADOR</t>
        </is>
      </c>
      <c r="G2466" s="4" t="inlineStr">
        <is>
          <t>17a CIPM URUGUAI</t>
        </is>
      </c>
      <c r="H2466" s="4" t="inlineStr">
        <is>
          <t>COI-SALVADOR/CPRBTS/17a CIPM URUGUAI/PTZ</t>
        </is>
      </c>
      <c r="I2466" s="17" t="inlineStr">
        <is>
          <t>Com coordenada</t>
        </is>
      </c>
      <c r="J2466" s="17" t="inlineStr">
        <is>
          <t>Sim</t>
        </is>
      </c>
      <c r="K2466" s="17" t="inlineStr">
        <is>
          <t>coordenada</t>
        </is>
      </c>
      <c r="L2466" s="22" t="n">
        <v>2</v>
      </c>
      <c r="M2466" s="22" t="n">
        <v>4</v>
      </c>
      <c r="N2466" s="25" t="n">
        <v>-12.92369</v>
      </c>
      <c r="O2466" s="25" t="n">
        <v>-38.50266</v>
      </c>
    </row>
    <row r="2467">
      <c r="A2467" s="4" t="inlineStr">
        <is>
          <t>SALVADOR</t>
        </is>
      </c>
      <c r="B2467" s="4" t="inlineStr">
        <is>
          <t>17-082_LPR_AV CAMINHO DE AREIA EM FRENTE AO LANCHE JOIA</t>
        </is>
      </c>
      <c r="C2467" s="17" t="inlineStr">
        <is>
          <t>FIX</t>
        </is>
      </c>
      <c r="D2467" s="17" t="inlineStr">
        <is>
          <t>M2241-QL</t>
        </is>
      </c>
      <c r="E2467" s="24" t="inlineStr">
        <is>
          <t>10.98.44.126</t>
        </is>
      </c>
      <c r="F2467" s="4" t="inlineStr">
        <is>
          <t>COI-SALVADOR</t>
        </is>
      </c>
      <c r="G2467" s="4" t="inlineStr">
        <is>
          <t>17a CIPM URUGUAI</t>
        </is>
      </c>
      <c r="H2467" s="4" t="inlineStr">
        <is>
          <t>COI-SALVADOR/CPRBTS/17a CIPM URUGUAI/LPR</t>
        </is>
      </c>
      <c r="I2467" s="17" t="inlineStr">
        <is>
          <t>Com coordenada</t>
        </is>
      </c>
      <c r="J2467" s="17" t="inlineStr">
        <is>
          <t>Sim</t>
        </is>
      </c>
      <c r="K2467" s="17" t="inlineStr">
        <is>
          <t>coordenada</t>
        </is>
      </c>
      <c r="L2467" s="22" t="n">
        <v>0</v>
      </c>
      <c r="M2467" s="22" t="n">
        <v>1</v>
      </c>
      <c r="N2467" s="25" t="n">
        <v>-12.929339</v>
      </c>
      <c r="O2467" s="25" t="n">
        <v>-38.503931</v>
      </c>
    </row>
    <row r="2468">
      <c r="A2468" s="4" t="inlineStr">
        <is>
          <t>SALVADOR</t>
        </is>
      </c>
      <c r="B2468" s="4" t="inlineStr">
        <is>
          <t>17-083_PTZ_R FREDERICO LISBOA ROMA EM FRENTE CLINICA ROMA POPULAR</t>
        </is>
      </c>
      <c r="C2468" s="17" t="inlineStr">
        <is>
          <t>DOME</t>
        </is>
      </c>
      <c r="D2468" s="17" t="inlineStr">
        <is>
          <t>M6741-E-Z37</t>
        </is>
      </c>
      <c r="E2468" s="24" t="inlineStr">
        <is>
          <t>10.98.44.86</t>
        </is>
      </c>
      <c r="F2468" s="4" t="inlineStr">
        <is>
          <t>COI-SALVADOR</t>
        </is>
      </c>
      <c r="G2468" s="4" t="inlineStr">
        <is>
          <t>17a CIPM URUGUAI</t>
        </is>
      </c>
      <c r="H2468" s="4" t="inlineStr">
        <is>
          <t>COI-SALVADOR/CPRBTS/17a CIPM URUGUAI/PTZ</t>
        </is>
      </c>
      <c r="I2468" s="17" t="inlineStr">
        <is>
          <t>Com coordenada</t>
        </is>
      </c>
      <c r="J2468" s="17" t="inlineStr">
        <is>
          <t>Sim</t>
        </is>
      </c>
      <c r="K2468" s="17" t="inlineStr">
        <is>
          <t>coordenada</t>
        </is>
      </c>
      <c r="L2468" s="22" t="n">
        <v>0</v>
      </c>
      <c r="M2468" s="22" t="n">
        <v>0</v>
      </c>
      <c r="N2468" s="25" t="n">
        <v>-12.9376818822913</v>
      </c>
      <c r="O2468" s="25" t="n">
        <v>-38.5046821832657</v>
      </c>
    </row>
    <row r="2469">
      <c r="A2469" s="4" t="inlineStr">
        <is>
          <t>SALVADOR</t>
        </is>
      </c>
      <c r="B2469" s="4" t="inlineStr">
        <is>
          <t>17-084_RF_TP_III_AV DENDEZEIROS DO BONFIM 2 ACESSO DA VILA MILITAR</t>
        </is>
      </c>
      <c r="C2469" s="17" t="inlineStr">
        <is>
          <t>FIX</t>
        </is>
      </c>
      <c r="D2469" s="17" t="inlineStr">
        <is>
          <t>M2221-QL</t>
        </is>
      </c>
      <c r="E2469" s="24" t="inlineStr">
        <is>
          <t>10.98.57.202</t>
        </is>
      </c>
      <c r="F2469" s="4" t="inlineStr">
        <is>
          <t>COI-SALVADOR</t>
        </is>
      </c>
      <c r="G2469" s="4" t="inlineStr">
        <is>
          <t>17a CIPM URUGUAI</t>
        </is>
      </c>
      <c r="H2469" s="4" t="inlineStr">
        <is>
          <t>COI-SALVADOR/CPRBTS/17a CIPM URUGUAI/RF</t>
        </is>
      </c>
      <c r="I2469" s="17" t="inlineStr">
        <is>
          <t>Com coordenada</t>
        </is>
      </c>
      <c r="J2469" s="17" t="inlineStr">
        <is>
          <t>Sim</t>
        </is>
      </c>
      <c r="K2469" s="17" t="inlineStr">
        <is>
          <t>coordenada</t>
        </is>
      </c>
      <c r="L2469" s="22" t="n">
        <v>0</v>
      </c>
      <c r="M2469" s="22" t="n">
        <v>1</v>
      </c>
      <c r="N2469" s="25" t="n">
        <v>-12.9312432243965</v>
      </c>
      <c r="O2469" s="25" t="n">
        <v>-38.5075615346432</v>
      </c>
    </row>
    <row r="2470">
      <c r="A2470" s="4" t="inlineStr">
        <is>
          <t>SALVADOR</t>
        </is>
      </c>
      <c r="B2470" s="4" t="inlineStr">
        <is>
          <t>17-085_LPR_RUA AUGUSTO MENDONCA SENT ENTRADA DA VILA MILITAR</t>
        </is>
      </c>
      <c r="C2470" s="17" t="inlineStr">
        <is>
          <t>FIX</t>
        </is>
      </c>
      <c r="D2470" s="17" t="inlineStr">
        <is>
          <t>M2241-QL</t>
        </is>
      </c>
      <c r="E2470" s="24" t="inlineStr">
        <is>
          <t>10.98.57.190</t>
        </is>
      </c>
      <c r="F2470" s="4" t="inlineStr">
        <is>
          <t>COI-SALVADOR</t>
        </is>
      </c>
      <c r="G2470" s="4" t="inlineStr">
        <is>
          <t>17a CIPM URUGUAI</t>
        </is>
      </c>
      <c r="H2470" s="4" t="inlineStr">
        <is>
          <t>COI-SALVADOR/CPRBTS/17a CIPM URUGUAI/LPR</t>
        </is>
      </c>
      <c r="I2470" s="17" t="inlineStr">
        <is>
          <t>Com coordenada</t>
        </is>
      </c>
      <c r="J2470" s="17" t="inlineStr">
        <is>
          <t>Sim</t>
        </is>
      </c>
      <c r="K2470" s="17" t="inlineStr">
        <is>
          <t>coordenada</t>
        </is>
      </c>
      <c r="L2470" s="22" t="n">
        <v>0</v>
      </c>
      <c r="M2470" s="22" t="n">
        <v>2</v>
      </c>
      <c r="N2470" s="25" t="n">
        <v>-12.929509</v>
      </c>
      <c r="O2470" s="25" t="n">
        <v>-38.509204</v>
      </c>
    </row>
    <row r="2471">
      <c r="A2471" s="4" t="inlineStr">
        <is>
          <t>SALVADOR</t>
        </is>
      </c>
      <c r="B2471" s="4" t="inlineStr">
        <is>
          <t>18-005_PTZ_RUA FREDERICO COSTA EM FRENTE ATAKAREJO</t>
        </is>
      </c>
      <c r="C2471" s="17" t="inlineStr">
        <is>
          <t>DOME</t>
        </is>
      </c>
      <c r="D2471" s="17" t="inlineStr">
        <is>
          <t>M6741-E-Z37</t>
        </is>
      </c>
      <c r="E2471" s="24" t="inlineStr">
        <is>
          <t>10.98.34.122</t>
        </is>
      </c>
      <c r="F2471" s="4" t="inlineStr">
        <is>
          <t>COI-SALVADOR</t>
        </is>
      </c>
      <c r="G2471" s="4" t="inlineStr">
        <is>
          <t>18a CIPM PERIPERI</t>
        </is>
      </c>
      <c r="H2471" s="4" t="inlineStr">
        <is>
          <t>COI-SALVADOR/CPRBTS/18a CIPM PERIPERI/PTZ</t>
        </is>
      </c>
      <c r="I2471" s="17" t="inlineStr">
        <is>
          <t>Com coordenada</t>
        </is>
      </c>
      <c r="J2471" s="17" t="inlineStr">
        <is>
          <t>Sim</t>
        </is>
      </c>
      <c r="K2471" s="17" t="inlineStr">
        <is>
          <t>coordenada</t>
        </is>
      </c>
      <c r="L2471" s="22" t="n">
        <v>0</v>
      </c>
      <c r="M2471" s="22" t="n">
        <v>1</v>
      </c>
      <c r="N2471" s="25" t="n">
        <v>-12.86688</v>
      </c>
      <c r="O2471" s="25" t="n">
        <v>-38.47669</v>
      </c>
    </row>
    <row r="2472">
      <c r="A2472" s="4" t="inlineStr">
        <is>
          <t>SALVADOR</t>
        </is>
      </c>
      <c r="B2472" s="4" t="inlineStr">
        <is>
          <t>18-006_PTZ_RUA DOUTOR WALTER ALMEIDA EM FRENTE A PRACA</t>
        </is>
      </c>
      <c r="C2472" s="17" t="inlineStr">
        <is>
          <t>DOME</t>
        </is>
      </c>
      <c r="D2472" s="17" t="inlineStr">
        <is>
          <t>M6741-E-Z37</t>
        </is>
      </c>
      <c r="E2472" s="24" t="inlineStr">
        <is>
          <t>10.98.36.2</t>
        </is>
      </c>
      <c r="F2472" s="4" t="inlineStr">
        <is>
          <t>COI-SALVADOR</t>
        </is>
      </c>
      <c r="G2472" s="4" t="inlineStr">
        <is>
          <t>18a CIPM PERIPERI</t>
        </is>
      </c>
      <c r="H2472" s="4" t="inlineStr">
        <is>
          <t>COI-SALVADOR/CPRBTS/18a CIPM PERIPERI/PTZ</t>
        </is>
      </c>
      <c r="I2472" s="17" t="inlineStr">
        <is>
          <t>Com coordenada</t>
        </is>
      </c>
      <c r="J2472" s="17" t="inlineStr">
        <is>
          <t>Sim</t>
        </is>
      </c>
      <c r="K2472" s="17" t="inlineStr">
        <is>
          <t>coordenada</t>
        </is>
      </c>
      <c r="L2472" s="22" t="n">
        <v>0</v>
      </c>
      <c r="M2472" s="22" t="n">
        <v>0</v>
      </c>
      <c r="N2472" s="25" t="n">
        <v>-12.8656562</v>
      </c>
      <c r="O2472" s="25" t="n">
        <v>-38.471372</v>
      </c>
    </row>
    <row r="2473">
      <c r="A2473" s="4" t="inlineStr">
        <is>
          <t>SALVADOR</t>
        </is>
      </c>
      <c r="B2473" s="4" t="inlineStr">
        <is>
          <t>18-007_PTZ_PRACA DA REVOLUCAO EM FRENTE MULTISABOR SORVETERIA</t>
        </is>
      </c>
      <c r="C2473" s="17" t="inlineStr">
        <is>
          <t>DOME</t>
        </is>
      </c>
      <c r="D2473" s="17" t="inlineStr">
        <is>
          <t>M6741-E-Z37</t>
        </is>
      </c>
      <c r="E2473" s="24" t="inlineStr">
        <is>
          <t>10.98.37.138</t>
        </is>
      </c>
      <c r="F2473" s="4" t="inlineStr">
        <is>
          <t>COI-SALVADOR</t>
        </is>
      </c>
      <c r="G2473" s="4" t="inlineStr">
        <is>
          <t>18a CIPM PERIPERI</t>
        </is>
      </c>
      <c r="H2473" s="4" t="inlineStr">
        <is>
          <t>COI-SALVADOR/CPRBTS/18a CIPM PERIPERI/PTZ</t>
        </is>
      </c>
      <c r="I2473" s="17" t="inlineStr">
        <is>
          <t>Com coordenada</t>
        </is>
      </c>
      <c r="J2473" s="17" t="inlineStr">
        <is>
          <t>Sim</t>
        </is>
      </c>
      <c r="K2473" s="17" t="inlineStr">
        <is>
          <t>coordenada</t>
        </is>
      </c>
      <c r="L2473" s="22" t="n">
        <v>0</v>
      </c>
      <c r="M2473" s="22" t="n">
        <v>1</v>
      </c>
      <c r="N2473" s="25" t="n">
        <v>-12.8647915</v>
      </c>
      <c r="O2473" s="25" t="n">
        <v>-38.4764547</v>
      </c>
    </row>
    <row r="2474">
      <c r="A2474" s="4" t="inlineStr">
        <is>
          <t>SALVADOR</t>
        </is>
      </c>
      <c r="B2474" s="4" t="inlineStr">
        <is>
          <t>18-008_PTZ_RUA CURIO FINAL DE LINHA DE PERIPERI</t>
        </is>
      </c>
      <c r="C2474" s="17" t="inlineStr">
        <is>
          <t>DOME</t>
        </is>
      </c>
      <c r="D2474" s="17" t="inlineStr">
        <is>
          <t>M6741-E-Z37</t>
        </is>
      </c>
      <c r="E2474" s="24" t="inlineStr">
        <is>
          <t>10.98.36.58</t>
        </is>
      </c>
      <c r="F2474" s="4" t="inlineStr">
        <is>
          <t>COI-SALVADOR</t>
        </is>
      </c>
      <c r="G2474" s="4" t="inlineStr">
        <is>
          <t>18a CIPM PERIPERI</t>
        </is>
      </c>
      <c r="H2474" s="4" t="inlineStr">
        <is>
          <t>COI-SALVADOR/CPRBTS/18a CIPM PERIPERI/PTZ</t>
        </is>
      </c>
      <c r="I2474" s="17" t="inlineStr">
        <is>
          <t>Com coordenada</t>
        </is>
      </c>
      <c r="J2474" s="17" t="inlineStr">
        <is>
          <t>Sim</t>
        </is>
      </c>
      <c r="K2474" s="17" t="inlineStr">
        <is>
          <t>coordenada</t>
        </is>
      </c>
      <c r="L2474" s="22" t="n">
        <v>1</v>
      </c>
      <c r="M2474" s="22" t="n">
        <v>1</v>
      </c>
      <c r="N2474" s="25" t="n">
        <v>-12.87365</v>
      </c>
      <c r="O2474" s="25" t="n">
        <v>-38.46803</v>
      </c>
    </row>
    <row r="2475">
      <c r="A2475" s="4" t="inlineStr">
        <is>
          <t>SALVADOR</t>
        </is>
      </c>
      <c r="B2475" s="4" t="inlineStr">
        <is>
          <t>18-010_LPR_PERIPERI_RUA DAS PEDRINHAS_EM FRENTE_UPA PERIPERI_STD_HOSP DO SUBURBIO</t>
        </is>
      </c>
      <c r="C2475" s="17" t="inlineStr">
        <is>
          <t>FIX</t>
        </is>
      </c>
      <c r="D2475" s="17" t="inlineStr">
        <is>
          <t>M2221-QL</t>
        </is>
      </c>
      <c r="E2475" s="24" t="inlineStr">
        <is>
          <t>10.98.37.122</t>
        </is>
      </c>
      <c r="F2475" s="4" t="inlineStr">
        <is>
          <t>COI-SALVADOR</t>
        </is>
      </c>
      <c r="G2475" s="4" t="inlineStr">
        <is>
          <t>18a CIPM PERIPERI</t>
        </is>
      </c>
      <c r="H2475" s="4" t="inlineStr">
        <is>
          <t>COI-SALVADOR/CPRBTS/18a CIPM PERIPERI/LPR</t>
        </is>
      </c>
      <c r="I2475" s="17" t="inlineStr">
        <is>
          <t>Com coordenada</t>
        </is>
      </c>
      <c r="J2475" s="17" t="inlineStr">
        <is>
          <t>Sim</t>
        </is>
      </c>
      <c r="K2475" s="17" t="inlineStr">
        <is>
          <t>coordenada</t>
        </is>
      </c>
      <c r="L2475" s="22" t="n">
        <v>1</v>
      </c>
      <c r="M2475" s="22" t="n">
        <v>3</v>
      </c>
      <c r="N2475" s="25" t="n">
        <v>-12.8681258</v>
      </c>
      <c r="O2475" s="25" t="n">
        <v>-38.472938</v>
      </c>
    </row>
    <row r="2476">
      <c r="A2476" s="4" t="inlineStr">
        <is>
          <t>SALVADOR</t>
        </is>
      </c>
      <c r="B2476" s="4" t="inlineStr">
        <is>
          <t>18-011_LPR_AV SUBURBANA_PROX_CLINICA CLISUR_STD_PARIPE_PERIPERI</t>
        </is>
      </c>
      <c r="C2476" s="17" t="inlineStr">
        <is>
          <t>FIX</t>
        </is>
      </c>
      <c r="D2476" s="17" t="inlineStr">
        <is>
          <t>M2221-QL</t>
        </is>
      </c>
      <c r="E2476" s="24" t="inlineStr">
        <is>
          <t>10.98.35.242</t>
        </is>
      </c>
      <c r="F2476" s="4" t="inlineStr">
        <is>
          <t>COI-SALVADOR</t>
        </is>
      </c>
      <c r="G2476" s="4" t="inlineStr">
        <is>
          <t>18a CIPM PERIPERI</t>
        </is>
      </c>
      <c r="H2476" s="4" t="inlineStr">
        <is>
          <t>COI-SALVADOR/CPRBTS/18a CIPM PERIPERI/LPR</t>
        </is>
      </c>
      <c r="I2476" s="17" t="inlineStr">
        <is>
          <t>Com coordenada</t>
        </is>
      </c>
      <c r="J2476" s="17" t="inlineStr">
        <is>
          <t>Sim</t>
        </is>
      </c>
      <c r="K2476" s="17" t="inlineStr">
        <is>
          <t>coordenada</t>
        </is>
      </c>
      <c r="L2476" s="22" t="n">
        <v>0</v>
      </c>
      <c r="M2476" s="22" t="n">
        <v>1</v>
      </c>
      <c r="N2476" s="25" t="n">
        <v>-12.867202</v>
      </c>
      <c r="O2476" s="25" t="n">
        <v>-38.47716</v>
      </c>
    </row>
    <row r="2477">
      <c r="A2477" s="4" t="inlineStr">
        <is>
          <t>SALVADOR</t>
        </is>
      </c>
      <c r="B2477" s="4" t="inlineStr">
        <is>
          <t>18-014_RF_TP_IV_PRACA DA REVOLUCAO AO LADO DAS LOJAS AMERICANAS</t>
        </is>
      </c>
      <c r="C2477" s="17" t="inlineStr">
        <is>
          <t>FIX</t>
        </is>
      </c>
      <c r="D2477" s="17" t="inlineStr">
        <is>
          <t>M2221-QL</t>
        </is>
      </c>
      <c r="E2477" s="24" t="inlineStr">
        <is>
          <t>10.98.37.186</t>
        </is>
      </c>
      <c r="F2477" s="4" t="inlineStr">
        <is>
          <t>COI-SALVADOR</t>
        </is>
      </c>
      <c r="G2477" s="4" t="inlineStr">
        <is>
          <t>18a CIPM PERIPERI</t>
        </is>
      </c>
      <c r="H2477" s="4" t="inlineStr">
        <is>
          <t>COI-SALVADOR/CPRBTS/18a CIPM PERIPERI/RF</t>
        </is>
      </c>
      <c r="I2477" s="17" t="inlineStr">
        <is>
          <t>Com coordenada</t>
        </is>
      </c>
      <c r="J2477" s="17" t="inlineStr">
        <is>
          <t>Sim</t>
        </is>
      </c>
      <c r="K2477" s="17" t="inlineStr">
        <is>
          <t>coordenada</t>
        </is>
      </c>
      <c r="L2477" s="22" t="n">
        <v>0</v>
      </c>
      <c r="M2477" s="22" t="n">
        <v>1</v>
      </c>
      <c r="N2477" s="25" t="n">
        <v>-12.8648004</v>
      </c>
      <c r="O2477" s="25" t="n">
        <v>-38.4764529</v>
      </c>
    </row>
    <row r="2478">
      <c r="A2478" s="4" t="inlineStr">
        <is>
          <t>SALVADOR</t>
        </is>
      </c>
      <c r="B2478" s="4" t="inlineStr">
        <is>
          <t>18-014_RF_TP_IV_PRACA DA REVOLUCAO AO LADO DAS LOJAS AMERICANAS0102</t>
        </is>
      </c>
      <c r="C2478" s="17" t="inlineStr">
        <is>
          <t>FIX</t>
        </is>
      </c>
      <c r="D2478" s="17" t="inlineStr">
        <is>
          <t>M2221-QL</t>
        </is>
      </c>
      <c r="E2478" s="24" t="inlineStr">
        <is>
          <t>10.98.37.186</t>
        </is>
      </c>
      <c r="F2478" s="4" t="inlineStr">
        <is>
          <t>COI-SALVADOR</t>
        </is>
      </c>
      <c r="G2478" s="4" t="inlineStr">
        <is>
          <t>INSTALACAO</t>
        </is>
      </c>
      <c r="H2478" s="4" t="inlineStr">
        <is>
          <t>COI-SALVADOR/Z CONSORCIO/INSTALACAO</t>
        </is>
      </c>
      <c r="I2478" s="17" t="inlineStr">
        <is>
          <t>Sem posição</t>
        </is>
      </c>
      <c r="J2478" s="17" t="inlineStr">
        <is>
          <t>Sim</t>
        </is>
      </c>
      <c r="K2478" s="17" t="inlineStr">
        <is>
          <t>grupo</t>
        </is>
      </c>
      <c r="L2478" s="22" t="n"/>
      <c r="M2478" s="22" t="n"/>
      <c r="N2478" s="25" t="n"/>
      <c r="O2478" s="25" t="n"/>
    </row>
    <row r="2479">
      <c r="A2479" s="4" t="inlineStr">
        <is>
          <t>SALVADOR</t>
        </is>
      </c>
      <c r="B2479" s="4" t="inlineStr">
        <is>
          <t>18-015_PTZ RUA PEDRO REIS GORDILHO AO LADO DA PISTA DE SKATE PROXIMO A PRAIA</t>
        </is>
      </c>
      <c r="C2479" s="17" t="inlineStr">
        <is>
          <t>DOME</t>
        </is>
      </c>
      <c r="D2479" s="17" t="inlineStr">
        <is>
          <t>HWT-M6741-10-Z40-E2</t>
        </is>
      </c>
      <c r="E2479" s="24" t="inlineStr">
        <is>
          <t>10.98.52.190</t>
        </is>
      </c>
      <c r="F2479" s="4" t="inlineStr">
        <is>
          <t>COI-SALVADOR</t>
        </is>
      </c>
      <c r="G2479" s="4" t="inlineStr">
        <is>
          <t>18a CIPM PERIPERI</t>
        </is>
      </c>
      <c r="H2479" s="4" t="inlineStr">
        <is>
          <t>COI-SALVADOR/CPRBTS/18a CIPM PERIPERI/PTZ</t>
        </is>
      </c>
      <c r="I2479" s="17" t="inlineStr">
        <is>
          <t>Com coordenada</t>
        </is>
      </c>
      <c r="J2479" s="17" t="inlineStr">
        <is>
          <t>Sim</t>
        </is>
      </c>
      <c r="K2479" s="17" t="inlineStr">
        <is>
          <t>coordenada</t>
        </is>
      </c>
      <c r="L2479" s="22" t="n">
        <v>0</v>
      </c>
      <c r="M2479" s="22" t="n">
        <v>0</v>
      </c>
      <c r="N2479" s="25" t="n">
        <v>-12.8682552</v>
      </c>
      <c r="O2479" s="25" t="n">
        <v>-38.4777146</v>
      </c>
    </row>
    <row r="2480">
      <c r="A2480" s="4" t="inlineStr">
        <is>
          <t>SALVADOR</t>
        </is>
      </c>
      <c r="B2480" s="4" t="inlineStr">
        <is>
          <t>18-015_PTZ RUA PEDRO REIS GORDILHO AO LADO DA PISTA DE SKATE PROXIMO A PRAIA0102</t>
        </is>
      </c>
      <c r="C2480" s="17" t="inlineStr">
        <is>
          <t>FIX</t>
        </is>
      </c>
      <c r="D2480" s="17" t="inlineStr">
        <is>
          <t>HWT-M6741-10-Z40-E2</t>
        </is>
      </c>
      <c r="E2480" s="24" t="inlineStr">
        <is>
          <t>10.98.52.190</t>
        </is>
      </c>
      <c r="F2480" s="4" t="inlineStr">
        <is>
          <t>COI-SALVADOR</t>
        </is>
      </c>
      <c r="G2480" s="4" t="inlineStr">
        <is>
          <t>INSTALACAO</t>
        </is>
      </c>
      <c r="H2480" s="4" t="inlineStr">
        <is>
          <t>COI-SALVADOR/Z CONSORCIO/INSTALACAO</t>
        </is>
      </c>
      <c r="I2480" s="17" t="inlineStr">
        <is>
          <t>Com coordenada</t>
        </is>
      </c>
      <c r="J2480" s="17" t="inlineStr">
        <is>
          <t>Sim</t>
        </is>
      </c>
      <c r="K2480" s="17" t="inlineStr">
        <is>
          <t>coordenada</t>
        </is>
      </c>
      <c r="L2480" s="22" t="n">
        <v>0</v>
      </c>
      <c r="M2480" s="22" t="n">
        <v>0</v>
      </c>
      <c r="N2480" s="25" t="n">
        <v>-12.8682552</v>
      </c>
      <c r="O2480" s="25" t="n">
        <v>-38.4777146</v>
      </c>
    </row>
    <row r="2481">
      <c r="A2481" s="4" t="inlineStr">
        <is>
          <t>SALVADOR</t>
        </is>
      </c>
      <c r="B2481" s="4" t="inlineStr">
        <is>
          <t>18-016_PTZ RUA PEDRO DOS REIS GORDILHO-AO LADO DA SEGUNDA PISTA DE SKATE AO LADO DO PARQUE</t>
        </is>
      </c>
      <c r="C2481" s="17" t="inlineStr">
        <is>
          <t>DOME</t>
        </is>
      </c>
      <c r="D2481" s="17" t="inlineStr">
        <is>
          <t>HWT-M6741-10-Z40-E2</t>
        </is>
      </c>
      <c r="E2481" s="24" t="inlineStr">
        <is>
          <t>10.98.33.150</t>
        </is>
      </c>
      <c r="F2481" s="4" t="inlineStr">
        <is>
          <t>COI-SALVADOR</t>
        </is>
      </c>
      <c r="G2481" s="4" t="inlineStr">
        <is>
          <t>18a CIPM PERIPERI</t>
        </is>
      </c>
      <c r="H2481" s="4" t="inlineStr">
        <is>
          <t>COI-SALVADOR/CPRBTS/18a CIPM PERIPERI/PTZ</t>
        </is>
      </c>
      <c r="I2481" s="17" t="inlineStr">
        <is>
          <t>Com coordenada</t>
        </is>
      </c>
      <c r="J2481" s="17" t="inlineStr">
        <is>
          <t>Sim</t>
        </is>
      </c>
      <c r="K2481" s="17" t="inlineStr">
        <is>
          <t>coordenada</t>
        </is>
      </c>
      <c r="L2481" s="22" t="n">
        <v>0</v>
      </c>
      <c r="M2481" s="22" t="n">
        <v>1</v>
      </c>
      <c r="N2481" s="25" t="n">
        <v>-12.8693345</v>
      </c>
      <c r="O2481" s="25" t="n">
        <v>-38.4779733</v>
      </c>
    </row>
    <row r="2482">
      <c r="A2482" s="4" t="inlineStr">
        <is>
          <t>SALVADOR</t>
        </is>
      </c>
      <c r="B2482" s="4" t="inlineStr">
        <is>
          <t>18-016_PTZ RUA PEDRO DOS REIS GORDILHO-AO LADO DA SEGUNDA PISTA DE SKATE AO LADO DO PARQUE0102</t>
        </is>
      </c>
      <c r="C2482" s="17" t="inlineStr">
        <is>
          <t>FIX</t>
        </is>
      </c>
      <c r="D2482" s="17" t="inlineStr">
        <is>
          <t>HWT-M6741-10-Z40-E2</t>
        </is>
      </c>
      <c r="E2482" s="24" t="inlineStr">
        <is>
          <t>10.98.33.150</t>
        </is>
      </c>
      <c r="F2482" s="4" t="inlineStr">
        <is>
          <t>COI-SALVADOR</t>
        </is>
      </c>
      <c r="G2482" s="4" t="inlineStr">
        <is>
          <t>INSTALACAO</t>
        </is>
      </c>
      <c r="H2482" s="4" t="inlineStr">
        <is>
          <t>COI-SALVADOR/Z CONSORCIO/INSTALACAO</t>
        </is>
      </c>
      <c r="I2482" s="17" t="inlineStr">
        <is>
          <t>Com coordenada</t>
        </is>
      </c>
      <c r="J2482" s="17" t="inlineStr">
        <is>
          <t>Sim</t>
        </is>
      </c>
      <c r="K2482" s="17" t="inlineStr">
        <is>
          <t>coordenada</t>
        </is>
      </c>
      <c r="L2482" s="22" t="n">
        <v>0</v>
      </c>
      <c r="M2482" s="22" t="n">
        <v>1</v>
      </c>
      <c r="N2482" s="25" t="n">
        <v>-12.8693345</v>
      </c>
      <c r="O2482" s="25" t="n">
        <v>-38.4779733</v>
      </c>
    </row>
    <row r="2483">
      <c r="A2483" s="4" t="inlineStr">
        <is>
          <t>SALVADOR</t>
        </is>
      </c>
      <c r="B2483" s="4" t="inlineStr">
        <is>
          <t>18B-084_PTZ AV JOSE JOAQUIM SEABRA</t>
        </is>
      </c>
      <c r="C2483" s="17" t="inlineStr">
        <is>
          <t>DOME</t>
        </is>
      </c>
      <c r="D2483" s="17" t="inlineStr">
        <is>
          <t>M6741-E-Z37</t>
        </is>
      </c>
      <c r="E2483" s="24" t="inlineStr">
        <is>
          <t>10.98.22.10</t>
        </is>
      </c>
      <c r="F2483" s="4" t="inlineStr">
        <is>
          <t>COI-SALVADOR</t>
        </is>
      </c>
      <c r="G2483" s="4" t="inlineStr">
        <is>
          <t>18o BPM CENTRO HISTORICO</t>
        </is>
      </c>
      <c r="H2483" s="4" t="inlineStr">
        <is>
          <t>COI-SALVADOR/CPRBTS/18o BPM CENTRO HISTORICO/PTZ</t>
        </is>
      </c>
      <c r="I2483" s="17" t="inlineStr">
        <is>
          <t>Com coordenada</t>
        </is>
      </c>
      <c r="J2483" s="17" t="inlineStr">
        <is>
          <t>Sim</t>
        </is>
      </c>
      <c r="K2483" s="17" t="inlineStr">
        <is>
          <t>coordenada</t>
        </is>
      </c>
      <c r="L2483" s="22" t="n">
        <v>0</v>
      </c>
      <c r="M2483" s="22" t="n">
        <v>0</v>
      </c>
      <c r="N2483" s="25" t="n">
        <v>-12.96863</v>
      </c>
      <c r="O2483" s="25" t="n">
        <v>-38.50467</v>
      </c>
    </row>
    <row r="2484">
      <c r="A2484" s="4" t="inlineStr">
        <is>
          <t>SALVADOR</t>
        </is>
      </c>
      <c r="B2484" s="4" t="inlineStr">
        <is>
          <t>18B-085_PTZ PRACA QUINZE MISTERIO</t>
        </is>
      </c>
      <c r="C2484" s="17" t="inlineStr">
        <is>
          <t>DOME</t>
        </is>
      </c>
      <c r="D2484" s="17" t="inlineStr">
        <is>
          <t>M6721-E-Z31</t>
        </is>
      </c>
      <c r="E2484" s="24" t="inlineStr">
        <is>
          <t>10.98.20.242</t>
        </is>
      </c>
      <c r="F2484" s="4" t="inlineStr">
        <is>
          <t>COI-SALVADOR</t>
        </is>
      </c>
      <c r="G2484" s="4" t="inlineStr">
        <is>
          <t>18o BPM CENTRO HISTORICO</t>
        </is>
      </c>
      <c r="H2484" s="4" t="inlineStr">
        <is>
          <t>COI-SALVADOR/CPRBTS/18o BPM CENTRO HISTORICO/PTZ</t>
        </is>
      </c>
      <c r="I2484" s="17" t="inlineStr">
        <is>
          <t>Com coordenada</t>
        </is>
      </c>
      <c r="J2484" s="17" t="inlineStr">
        <is>
          <t>Sim</t>
        </is>
      </c>
      <c r="K2484" s="17" t="inlineStr">
        <is>
          <t>coordenada</t>
        </is>
      </c>
      <c r="L2484" s="22" t="n">
        <v>0</v>
      </c>
      <c r="M2484" s="22" t="n">
        <v>0</v>
      </c>
      <c r="N2484" s="25" t="n">
        <v>-12.9670831</v>
      </c>
      <c r="O2484" s="25" t="n">
        <v>-38.5051001</v>
      </c>
    </row>
    <row r="2485">
      <c r="A2485" s="4" t="inlineStr">
        <is>
          <t>SALVADOR</t>
        </is>
      </c>
      <c r="B2485" s="4" t="inlineStr">
        <is>
          <t>18B-086_PTZ LADEIRA DA PRACA PROX CORPO DE BOMBEIROS</t>
        </is>
      </c>
      <c r="C2485" s="17" t="inlineStr">
        <is>
          <t>DOME</t>
        </is>
      </c>
      <c r="D2485" s="17" t="inlineStr">
        <is>
          <t>M6741-E-Z37</t>
        </is>
      </c>
      <c r="E2485" s="24" t="inlineStr">
        <is>
          <t>10.98.41.226</t>
        </is>
      </c>
      <c r="F2485" s="4" t="inlineStr">
        <is>
          <t>COI-SALVADOR</t>
        </is>
      </c>
      <c r="G2485" s="4" t="inlineStr">
        <is>
          <t>18o BPM CENTRO HISTORICO</t>
        </is>
      </c>
      <c r="H2485" s="4" t="inlineStr">
        <is>
          <t>COI-SALVADOR/CPRBTS/18o BPM CENTRO HISTORICO/PTZ</t>
        </is>
      </c>
      <c r="I2485" s="17" t="inlineStr">
        <is>
          <t>Com coordenada</t>
        </is>
      </c>
      <c r="J2485" s="17" t="inlineStr">
        <is>
          <t>Sim</t>
        </is>
      </c>
      <c r="K2485" s="17" t="inlineStr">
        <is>
          <t>coordenada</t>
        </is>
      </c>
      <c r="L2485" s="22" t="n">
        <v>0</v>
      </c>
      <c r="M2485" s="22" t="n">
        <v>0</v>
      </c>
      <c r="N2485" s="25" t="n">
        <v>-12.975581</v>
      </c>
      <c r="O2485" s="25" t="n">
        <v>-38.511522</v>
      </c>
    </row>
    <row r="2486">
      <c r="A2486" s="4" t="inlineStr">
        <is>
          <t>SALVADOR</t>
        </is>
      </c>
      <c r="B2486" s="4" t="inlineStr">
        <is>
          <t>18B-092_PTZ RUA DOUTOR JOSE JOAQUIM SEABRA DROGARIA PRECO BAIXO</t>
        </is>
      </c>
      <c r="C2486" s="17" t="inlineStr">
        <is>
          <t>DOME</t>
        </is>
      </c>
      <c r="D2486" s="17" t="inlineStr">
        <is>
          <t>M6721-E-Z31</t>
        </is>
      </c>
      <c r="E2486" s="24" t="inlineStr">
        <is>
          <t>10.98.21.194</t>
        </is>
      </c>
      <c r="F2486" s="4" t="inlineStr">
        <is>
          <t>COI-SALVADOR</t>
        </is>
      </c>
      <c r="G2486" s="4" t="inlineStr">
        <is>
          <t>18o BPM CENTRO HISTORICO</t>
        </is>
      </c>
      <c r="H2486" s="4" t="inlineStr">
        <is>
          <t>COI-SALVADOR/CPRBTS/18o BPM CENTRO HISTORICO/PTZ</t>
        </is>
      </c>
      <c r="I2486" s="17" t="inlineStr">
        <is>
          <t>Com coordenada</t>
        </is>
      </c>
      <c r="J2486" s="17" t="inlineStr">
        <is>
          <t>Sim</t>
        </is>
      </c>
      <c r="K2486" s="17" t="inlineStr">
        <is>
          <t>coordenada</t>
        </is>
      </c>
      <c r="L2486" s="22" t="n">
        <v>0</v>
      </c>
      <c r="M2486" s="22" t="n">
        <v>0</v>
      </c>
      <c r="N2486" s="25" t="n">
        <v>-12.9755898</v>
      </c>
      <c r="O2486" s="25" t="n">
        <v>-38.5087094</v>
      </c>
    </row>
    <row r="2487">
      <c r="A2487" s="4" t="inlineStr">
        <is>
          <t>SALVADOR</t>
        </is>
      </c>
      <c r="B2487" s="4" t="inlineStr">
        <is>
          <t>18B-094_PTZ RUA DE SAO FRANCISCO</t>
        </is>
      </c>
      <c r="C2487" s="17" t="inlineStr">
        <is>
          <t>DOME</t>
        </is>
      </c>
      <c r="D2487" s="17" t="inlineStr">
        <is>
          <t>HWT-M6741-10-Z40-E2</t>
        </is>
      </c>
      <c r="E2487" s="24" t="inlineStr">
        <is>
          <t>10.98.50.146</t>
        </is>
      </c>
      <c r="F2487" s="4" t="inlineStr">
        <is>
          <t>COI-SALVADOR</t>
        </is>
      </c>
      <c r="G2487" s="4" t="inlineStr">
        <is>
          <t>18o BPM CENTRO HISTORICO</t>
        </is>
      </c>
      <c r="H2487" s="4" t="inlineStr">
        <is>
          <t>COI-SALVADOR/CPRBTS/18o BPM CENTRO HISTORICO/PTZ</t>
        </is>
      </c>
      <c r="I2487" s="17" t="inlineStr">
        <is>
          <t>Com coordenada</t>
        </is>
      </c>
      <c r="J2487" s="17" t="inlineStr">
        <is>
          <t>Sim</t>
        </is>
      </c>
      <c r="K2487" s="17" t="inlineStr">
        <is>
          <t>coordenada</t>
        </is>
      </c>
      <c r="L2487" s="22" t="n">
        <v>0</v>
      </c>
      <c r="M2487" s="22" t="n">
        <v>0</v>
      </c>
      <c r="N2487" s="25" t="n">
        <v>-12.9752342</v>
      </c>
      <c r="O2487" s="25" t="n">
        <v>-38.5107981</v>
      </c>
    </row>
    <row r="2488">
      <c r="A2488" s="4" t="inlineStr">
        <is>
          <t>SALVADOR</t>
        </is>
      </c>
      <c r="B2488" s="4" t="inlineStr">
        <is>
          <t>18B-094_PTZ RUA DE SAO FRANCISCO0102</t>
        </is>
      </c>
      <c r="C2488" s="17" t="inlineStr">
        <is>
          <t>FIX</t>
        </is>
      </c>
      <c r="D2488" s="17" t="inlineStr">
        <is>
          <t>HWT-M6741-10-Z40-E2</t>
        </is>
      </c>
      <c r="E2488" s="24" t="inlineStr">
        <is>
          <t>10.98.50.146</t>
        </is>
      </c>
      <c r="F2488" s="4" t="inlineStr">
        <is>
          <t>COI-SALVADOR</t>
        </is>
      </c>
      <c r="G2488" s="4" t="inlineStr">
        <is>
          <t>INSTALACAO</t>
        </is>
      </c>
      <c r="H2488" s="4" t="inlineStr">
        <is>
          <t>COI-SALVADOR/Z CONSORCIO/INSTALACAO</t>
        </is>
      </c>
      <c r="I2488" s="17" t="inlineStr">
        <is>
          <t>Sem posição</t>
        </is>
      </c>
      <c r="J2488" s="17" t="inlineStr">
        <is>
          <t>Sim</t>
        </is>
      </c>
      <c r="K2488" s="17" t="inlineStr">
        <is>
          <t>grupo</t>
        </is>
      </c>
      <c r="L2488" s="22" t="n"/>
      <c r="M2488" s="22" t="n"/>
      <c r="N2488" s="25" t="n"/>
      <c r="O2488" s="25" t="n"/>
    </row>
    <row r="2489">
      <c r="A2489" s="4" t="inlineStr">
        <is>
          <t>SALVADOR</t>
        </is>
      </c>
      <c r="B2489" s="4" t="inlineStr">
        <is>
          <t>18B-095_PTZ RUA DO SALDANHA CENTRO HISTORICO</t>
        </is>
      </c>
      <c r="C2489" s="17" t="inlineStr">
        <is>
          <t>DOME</t>
        </is>
      </c>
      <c r="D2489" s="17" t="inlineStr">
        <is>
          <t>M6741-E-Z37</t>
        </is>
      </c>
      <c r="E2489" s="24" t="inlineStr">
        <is>
          <t>10.98.50.162</t>
        </is>
      </c>
      <c r="F2489" s="4" t="inlineStr">
        <is>
          <t>COI-SALVADOR</t>
        </is>
      </c>
      <c r="G2489" s="4" t="inlineStr">
        <is>
          <t>18o BPM CENTRO HISTORICO</t>
        </is>
      </c>
      <c r="H2489" s="4" t="inlineStr">
        <is>
          <t>COI-SALVADOR/CPRBTS/18o BPM CENTRO HISTORICO/PTZ</t>
        </is>
      </c>
      <c r="I2489" s="17" t="inlineStr">
        <is>
          <t>Com coordenada</t>
        </is>
      </c>
      <c r="J2489" s="17" t="inlineStr">
        <is>
          <t>Sim</t>
        </is>
      </c>
      <c r="K2489" s="17" t="inlineStr">
        <is>
          <t>coordenada</t>
        </is>
      </c>
      <c r="L2489" s="22" t="n">
        <v>0</v>
      </c>
      <c r="M2489" s="22" t="n">
        <v>0</v>
      </c>
      <c r="N2489" s="25" t="n">
        <v>-12.974358</v>
      </c>
      <c r="O2489" s="25" t="n">
        <v>-38.511051</v>
      </c>
    </row>
    <row r="2490">
      <c r="A2490" s="4" t="inlineStr">
        <is>
          <t>SALVADOR</t>
        </is>
      </c>
      <c r="B2490" s="4" t="inlineStr">
        <is>
          <t>18B-097_PTZ BARROQUINHA EM FRENTE AOS BOMBEIROS</t>
        </is>
      </c>
      <c r="C2490" s="17" t="inlineStr">
        <is>
          <t>DOME</t>
        </is>
      </c>
      <c r="D2490" s="17" t="inlineStr">
        <is>
          <t>M6721-E-Z31</t>
        </is>
      </c>
      <c r="E2490" s="24" t="inlineStr">
        <is>
          <t>10.98.24.130</t>
        </is>
      </c>
      <c r="F2490" s="4" t="inlineStr">
        <is>
          <t>COI-SALVADOR</t>
        </is>
      </c>
      <c r="G2490" s="4" t="inlineStr">
        <is>
          <t>18o BPM CENTRO HISTORICO</t>
        </is>
      </c>
      <c r="H2490" s="4" t="inlineStr">
        <is>
          <t>COI-SALVADOR/CPRBTS/18o BPM CENTRO HISTORICO/PTZ</t>
        </is>
      </c>
      <c r="I2490" s="17" t="inlineStr">
        <is>
          <t>Com coordenada</t>
        </is>
      </c>
      <c r="J2490" s="17" t="inlineStr">
        <is>
          <t>Sim</t>
        </is>
      </c>
      <c r="K2490" s="17" t="inlineStr">
        <is>
          <t>coordenada</t>
        </is>
      </c>
      <c r="L2490" s="22" t="n">
        <v>0</v>
      </c>
      <c r="M2490" s="22" t="n">
        <v>0</v>
      </c>
      <c r="N2490" s="25" t="n">
        <v>-12.9761341</v>
      </c>
      <c r="O2490" s="25" t="n">
        <v>-38.5103574</v>
      </c>
    </row>
    <row r="2491">
      <c r="A2491" s="4" t="inlineStr">
        <is>
          <t>SALVADOR</t>
        </is>
      </c>
      <c r="B2491" s="4" t="inlineStr">
        <is>
          <t>18B-098_PTZ RUA GRAVATA NAZARE</t>
        </is>
      </c>
      <c r="C2491" s="17" t="inlineStr">
        <is>
          <t>DOME</t>
        </is>
      </c>
      <c r="D2491" s="17" t="inlineStr">
        <is>
          <t>M6741-E-Z37</t>
        </is>
      </c>
      <c r="E2491" s="24" t="inlineStr">
        <is>
          <t>10.98.22.178</t>
        </is>
      </c>
      <c r="F2491" s="4" t="inlineStr">
        <is>
          <t>COI-SALVADOR</t>
        </is>
      </c>
      <c r="G2491" s="4" t="inlineStr">
        <is>
          <t>18o BPM CENTRO HISTORICO</t>
        </is>
      </c>
      <c r="H2491" s="4" t="inlineStr">
        <is>
          <t>COI-SALVADOR/CPRBTS/18o BPM CENTRO HISTORICO/PTZ</t>
        </is>
      </c>
      <c r="I2491" s="17" t="inlineStr">
        <is>
          <t>Com coordenada</t>
        </is>
      </c>
      <c r="J2491" s="17" t="inlineStr">
        <is>
          <t>Sim</t>
        </is>
      </c>
      <c r="K2491" s="17" t="inlineStr">
        <is>
          <t>coordenada</t>
        </is>
      </c>
      <c r="L2491" s="22" t="n">
        <v>0</v>
      </c>
      <c r="M2491" s="22" t="n">
        <v>0</v>
      </c>
      <c r="N2491" s="25" t="n">
        <v>-12.9764627</v>
      </c>
      <c r="O2491" s="25" t="n">
        <v>-38.5105659</v>
      </c>
    </row>
    <row r="2492">
      <c r="A2492" s="4" t="inlineStr">
        <is>
          <t>SALVADOR</t>
        </is>
      </c>
      <c r="B2492" s="4" t="inlineStr">
        <is>
          <t>18B-099_PTZ FINAL DE LINHA DA BARROQUINHA</t>
        </is>
      </c>
      <c r="C2492" s="17" t="inlineStr">
        <is>
          <t>DOME</t>
        </is>
      </c>
      <c r="D2492" s="17" t="inlineStr">
        <is>
          <t>M6721-E-Z31</t>
        </is>
      </c>
      <c r="E2492" s="24" t="inlineStr">
        <is>
          <t>10.98.22.18</t>
        </is>
      </c>
      <c r="F2492" s="4" t="inlineStr">
        <is>
          <t>COI-SALVADOR</t>
        </is>
      </c>
      <c r="G2492" s="4" t="inlineStr">
        <is>
          <t>18o BPM CENTRO HISTORICO</t>
        </is>
      </c>
      <c r="H2492" s="4" t="inlineStr">
        <is>
          <t>COI-SALVADOR/CPRBTS/18o BPM CENTRO HISTORICO/PTZ</t>
        </is>
      </c>
      <c r="I2492" s="17" t="inlineStr">
        <is>
          <t>Com coordenada</t>
        </is>
      </c>
      <c r="J2492" s="17" t="inlineStr">
        <is>
          <t>Sim</t>
        </is>
      </c>
      <c r="K2492" s="17" t="inlineStr">
        <is>
          <t>coordenada</t>
        </is>
      </c>
      <c r="L2492" s="22" t="n">
        <v>0</v>
      </c>
      <c r="M2492" s="22" t="n">
        <v>1</v>
      </c>
      <c r="N2492" s="25" t="n">
        <v>-12.97785</v>
      </c>
      <c r="O2492" s="25" t="n">
        <v>-38.51246</v>
      </c>
    </row>
    <row r="2493">
      <c r="A2493" s="4" t="inlineStr">
        <is>
          <t>SALVADOR</t>
        </is>
      </c>
      <c r="B2493" s="4" t="inlineStr">
        <is>
          <t>18B-101_PTZ PRACA CASTRO ALVES</t>
        </is>
      </c>
      <c r="C2493" s="17" t="inlineStr">
        <is>
          <t>DOME</t>
        </is>
      </c>
      <c r="D2493" s="17" t="inlineStr">
        <is>
          <t>M6721-E-Z31</t>
        </is>
      </c>
      <c r="E2493" s="24" t="inlineStr">
        <is>
          <t>10.98.24.146</t>
        </is>
      </c>
      <c r="F2493" s="4" t="inlineStr">
        <is>
          <t>COI-SALVADOR</t>
        </is>
      </c>
      <c r="G2493" s="4" t="inlineStr">
        <is>
          <t>18o BPM CENTRO HISTORICO</t>
        </is>
      </c>
      <c r="H2493" s="4" t="inlineStr">
        <is>
          <t>COI-SALVADOR/CPRBTS/18o BPM CENTRO HISTORICO/PTZ</t>
        </is>
      </c>
      <c r="I2493" s="17" t="inlineStr">
        <is>
          <t>Com coordenada</t>
        </is>
      </c>
      <c r="J2493" s="17" t="inlineStr">
        <is>
          <t>Sim</t>
        </is>
      </c>
      <c r="K2493" s="17" t="inlineStr">
        <is>
          <t>coordenada</t>
        </is>
      </c>
      <c r="L2493" s="22" t="n">
        <v>0</v>
      </c>
      <c r="M2493" s="22" t="n">
        <v>1</v>
      </c>
      <c r="N2493" s="25" t="n">
        <v>-12.9774142</v>
      </c>
      <c r="O2493" s="25" t="n">
        <v>-38.514656</v>
      </c>
    </row>
    <row r="2494">
      <c r="A2494" s="4" t="inlineStr">
        <is>
          <t>SALVADOR</t>
        </is>
      </c>
      <c r="B2494" s="4" t="inlineStr">
        <is>
          <t>18B-102_PTZ AV SETE LARGO DE SAO BENTO</t>
        </is>
      </c>
      <c r="C2494" s="17" t="inlineStr">
        <is>
          <t>DOME</t>
        </is>
      </c>
      <c r="D2494" s="17" t="inlineStr">
        <is>
          <t>M6741-E-Z37</t>
        </is>
      </c>
      <c r="E2494" s="24" t="inlineStr">
        <is>
          <t>10.98.21.178</t>
        </is>
      </c>
      <c r="F2494" s="4" t="inlineStr">
        <is>
          <t>COI-SALVADOR</t>
        </is>
      </c>
      <c r="G2494" s="4" t="inlineStr">
        <is>
          <t>18o BPM CENTRO HISTORICO</t>
        </is>
      </c>
      <c r="H2494" s="4" t="inlineStr">
        <is>
          <t>COI-SALVADOR/CPRBTS/18o BPM CENTRO HISTORICO/PTZ</t>
        </is>
      </c>
      <c r="I2494" s="17" t="inlineStr">
        <is>
          <t>Com coordenada</t>
        </is>
      </c>
      <c r="J2494" s="17" t="inlineStr">
        <is>
          <t>Sim</t>
        </is>
      </c>
      <c r="K2494" s="17" t="inlineStr">
        <is>
          <t>coordenada</t>
        </is>
      </c>
      <c r="L2494" s="22" t="n">
        <v>1</v>
      </c>
      <c r="M2494" s="22" t="n">
        <v>1</v>
      </c>
      <c r="N2494" s="25" t="n">
        <v>-12.978653</v>
      </c>
      <c r="O2494" s="25" t="n">
        <v>-38.5143692</v>
      </c>
    </row>
    <row r="2495">
      <c r="A2495" s="4" t="inlineStr">
        <is>
          <t>SALVADOR</t>
        </is>
      </c>
      <c r="B2495" s="4" t="inlineStr">
        <is>
          <t>18B-103_PTZ AV SETE COM RUA DO PARAISO SAO BENTO</t>
        </is>
      </c>
      <c r="C2495" s="17" t="inlineStr">
        <is>
          <t>DOME</t>
        </is>
      </c>
      <c r="D2495" s="17" t="inlineStr">
        <is>
          <t>M6741-E-Z37</t>
        </is>
      </c>
      <c r="E2495" s="24" t="inlineStr">
        <is>
          <t>10.98.23.114</t>
        </is>
      </c>
      <c r="F2495" s="4" t="inlineStr">
        <is>
          <t>COI-SALVADOR</t>
        </is>
      </c>
      <c r="G2495" s="4" t="inlineStr">
        <is>
          <t>18o BPM CENTRO HISTORICO</t>
        </is>
      </c>
      <c r="H2495" s="4" t="inlineStr">
        <is>
          <t>COI-SALVADOR/CPRBTS/18o BPM CENTRO HISTORICO/PTZ</t>
        </is>
      </c>
      <c r="I2495" s="17" t="inlineStr">
        <is>
          <t>Com coordenada</t>
        </is>
      </c>
      <c r="J2495" s="17" t="inlineStr">
        <is>
          <t>Sim</t>
        </is>
      </c>
      <c r="K2495" s="17" t="inlineStr">
        <is>
          <t>coordenada</t>
        </is>
      </c>
      <c r="L2495" s="22" t="n">
        <v>1</v>
      </c>
      <c r="M2495" s="22" t="n">
        <v>1</v>
      </c>
      <c r="N2495" s="25" t="n">
        <v>-12.980018</v>
      </c>
      <c r="O2495" s="25" t="n">
        <v>-38.5144332</v>
      </c>
    </row>
    <row r="2496">
      <c r="A2496" s="4" t="inlineStr">
        <is>
          <t>SALVADOR</t>
        </is>
      </c>
      <c r="B2496" s="4" t="inlineStr">
        <is>
          <t>18B-104_PTZ RUA 21 DE ABRIL RELOGIO SAO PEDRO</t>
        </is>
      </c>
      <c r="C2496" s="17" t="inlineStr">
        <is>
          <t>DOME</t>
        </is>
      </c>
      <c r="D2496" s="17" t="inlineStr">
        <is>
          <t>M6741-E-Z37</t>
        </is>
      </c>
      <c r="E2496" s="24" t="inlineStr">
        <is>
          <t>10.98.22.42</t>
        </is>
      </c>
      <c r="F2496" s="4" t="inlineStr">
        <is>
          <t>COI-SALVADOR</t>
        </is>
      </c>
      <c r="G2496" s="4" t="inlineStr">
        <is>
          <t>18o BPM CENTRO HISTORICO</t>
        </is>
      </c>
      <c r="H2496" s="4" t="inlineStr">
        <is>
          <t>COI-SALVADOR/CPRBTS/18o BPM CENTRO HISTORICO/PTZ</t>
        </is>
      </c>
      <c r="I2496" s="17" t="inlineStr">
        <is>
          <t>Com coordenada</t>
        </is>
      </c>
      <c r="J2496" s="17" t="inlineStr">
        <is>
          <t>Sim</t>
        </is>
      </c>
      <c r="K2496" s="17" t="inlineStr">
        <is>
          <t>coordenada</t>
        </is>
      </c>
      <c r="L2496" s="22" t="n">
        <v>0</v>
      </c>
      <c r="M2496" s="22" t="n">
        <v>2</v>
      </c>
      <c r="N2496" s="25" t="n">
        <v>-12.981429</v>
      </c>
      <c r="O2496" s="25" t="n">
        <v>-38.514523</v>
      </c>
    </row>
    <row r="2497">
      <c r="A2497" s="4" t="inlineStr">
        <is>
          <t>SALVADOR</t>
        </is>
      </c>
      <c r="B2497" s="4" t="inlineStr">
        <is>
          <t>18B-108_PTZ RUA CARLOS GOMES</t>
        </is>
      </c>
      <c r="C2497" s="17" t="inlineStr">
        <is>
          <t>DOME</t>
        </is>
      </c>
      <c r="D2497" s="17" t="inlineStr">
        <is>
          <t>M6721-E-Z31</t>
        </is>
      </c>
      <c r="E2497" s="24" t="inlineStr">
        <is>
          <t>10.98.20.234</t>
        </is>
      </c>
      <c r="F2497" s="4" t="inlineStr">
        <is>
          <t>COI-SALVADOR</t>
        </is>
      </c>
      <c r="G2497" s="4" t="inlineStr">
        <is>
          <t>18o BPM CENTRO HISTORICO</t>
        </is>
      </c>
      <c r="H2497" s="4" t="inlineStr">
        <is>
          <t>COI-SALVADOR/CPRBTS/18o BPM CENTRO HISTORICO/PTZ</t>
        </is>
      </c>
      <c r="I2497" s="17" t="inlineStr">
        <is>
          <t>Com coordenada</t>
        </is>
      </c>
      <c r="J2497" s="17" t="inlineStr">
        <is>
          <t>Sim</t>
        </is>
      </c>
      <c r="K2497" s="17" t="inlineStr">
        <is>
          <t>coordenada</t>
        </is>
      </c>
      <c r="L2497" s="22" t="n">
        <v>0</v>
      </c>
      <c r="M2497" s="22" t="n">
        <v>1</v>
      </c>
      <c r="N2497" s="25" t="n">
        <v>-12.9834102</v>
      </c>
      <c r="O2497" s="25" t="n">
        <v>-38.5172179</v>
      </c>
    </row>
    <row r="2498">
      <c r="A2498" s="4" t="inlineStr">
        <is>
          <t>SALVADOR</t>
        </is>
      </c>
      <c r="B2498" s="4" t="inlineStr">
        <is>
          <t>18B-110_PTZ R MAL FLORIANO</t>
        </is>
      </c>
      <c r="C2498" s="17" t="inlineStr">
        <is>
          <t>DOME</t>
        </is>
      </c>
      <c r="D2498" s="17" t="inlineStr">
        <is>
          <t>M6721-E-Z31</t>
        </is>
      </c>
      <c r="E2498" s="24" t="inlineStr">
        <is>
          <t>10.98.28.250</t>
        </is>
      </c>
      <c r="F2498" s="4" t="inlineStr">
        <is>
          <t>COI-SALVADOR</t>
        </is>
      </c>
      <c r="G2498" s="4" t="inlineStr">
        <is>
          <t>18o BPM CENTRO HISTORICO</t>
        </is>
      </c>
      <c r="H2498" s="4" t="inlineStr">
        <is>
          <t>COI-SALVADOR/CPRBTS/18o BPM CENTRO HISTORICO/PTZ</t>
        </is>
      </c>
      <c r="I2498" s="17" t="inlineStr">
        <is>
          <t>Com coordenada</t>
        </is>
      </c>
      <c r="J2498" s="17" t="inlineStr">
        <is>
          <t>Sim</t>
        </is>
      </c>
      <c r="K2498" s="17" t="inlineStr">
        <is>
          <t>coordenada</t>
        </is>
      </c>
      <c r="L2498" s="22" t="n">
        <v>0</v>
      </c>
      <c r="M2498" s="22" t="n">
        <v>3</v>
      </c>
      <c r="N2498" s="25" t="n">
        <v>-12.9916537</v>
      </c>
      <c r="O2498" s="25" t="n">
        <v>-38.522538</v>
      </c>
    </row>
    <row r="2499">
      <c r="A2499" s="4" t="inlineStr">
        <is>
          <t>SALVADOR</t>
        </is>
      </c>
      <c r="B2499" s="4" t="inlineStr">
        <is>
          <t>18B-111_PTZ RUA BASILIO DA GAMA CANELA</t>
        </is>
      </c>
      <c r="C2499" s="17" t="inlineStr">
        <is>
          <t>DOME</t>
        </is>
      </c>
      <c r="D2499" s="17" t="inlineStr">
        <is>
          <t>M6721-E-Z31</t>
        </is>
      </c>
      <c r="E2499" s="24" t="inlineStr">
        <is>
          <t>10.98.21.234</t>
        </is>
      </c>
      <c r="F2499" s="4" t="inlineStr">
        <is>
          <t>COI-SALVADOR</t>
        </is>
      </c>
      <c r="G2499" s="4" t="inlineStr">
        <is>
          <t>18o BPM CENTRO HISTORICO</t>
        </is>
      </c>
      <c r="H2499" s="4" t="inlineStr">
        <is>
          <t>COI-SALVADOR/CPRBTS/18o BPM CENTRO HISTORICO/PTZ</t>
        </is>
      </c>
      <c r="I2499" s="17" t="inlineStr">
        <is>
          <t>Com coordenada</t>
        </is>
      </c>
      <c r="J2499" s="17" t="inlineStr">
        <is>
          <t>Sim</t>
        </is>
      </c>
      <c r="K2499" s="17" t="inlineStr">
        <is>
          <t>coordenada</t>
        </is>
      </c>
      <c r="L2499" s="22" t="n">
        <v>0</v>
      </c>
      <c r="M2499" s="22" t="n">
        <v>0</v>
      </c>
      <c r="N2499" s="25" t="n">
        <v>-12.9947909</v>
      </c>
      <c r="O2499" s="25" t="n">
        <v>-38.5241828</v>
      </c>
    </row>
    <row r="2500">
      <c r="A2500" s="4" t="inlineStr">
        <is>
          <t>SALVADOR</t>
        </is>
      </c>
      <c r="B2500" s="4" t="inlineStr">
        <is>
          <t>18B-112_PTZ GARCIA COLEGIO SACRAMENTINAS</t>
        </is>
      </c>
      <c r="C2500" s="17" t="inlineStr">
        <is>
          <t>DOME</t>
        </is>
      </c>
      <c r="D2500" s="17" t="inlineStr">
        <is>
          <t>M6741-E-Z37</t>
        </is>
      </c>
      <c r="E2500" s="24" t="inlineStr">
        <is>
          <t>10.98.23.18</t>
        </is>
      </c>
      <c r="F2500" s="4" t="inlineStr">
        <is>
          <t>COI-SALVADOR</t>
        </is>
      </c>
      <c r="G2500" s="4" t="inlineStr">
        <is>
          <t>18o BPM CENTRO HISTORICO</t>
        </is>
      </c>
      <c r="H2500" s="4" t="inlineStr">
        <is>
          <t>COI-SALVADOR/CPRBTS/18o BPM CENTRO HISTORICO/PTZ</t>
        </is>
      </c>
      <c r="I2500" s="17" t="inlineStr">
        <is>
          <t>Com coordenada</t>
        </is>
      </c>
      <c r="J2500" s="17" t="inlineStr">
        <is>
          <t>Sim</t>
        </is>
      </c>
      <c r="K2500" s="17" t="inlineStr">
        <is>
          <t>coordenada</t>
        </is>
      </c>
      <c r="L2500" s="22" t="n">
        <v>0</v>
      </c>
      <c r="M2500" s="22" t="n">
        <v>1</v>
      </c>
      <c r="N2500" s="25" t="n">
        <v>-12.9905501</v>
      </c>
      <c r="O2500" s="25" t="n">
        <v>-38.5185417</v>
      </c>
    </row>
    <row r="2501">
      <c r="A2501" s="4" t="inlineStr">
        <is>
          <t>SALVADOR</t>
        </is>
      </c>
      <c r="B2501" s="4" t="inlineStr">
        <is>
          <t>18B-113_PTZ PRACA ALMIRANTE COELHO NETO BARRIS</t>
        </is>
      </c>
      <c r="C2501" s="17" t="inlineStr">
        <is>
          <t>DOME</t>
        </is>
      </c>
      <c r="D2501" s="17" t="inlineStr">
        <is>
          <t>M6741-E-Z37</t>
        </is>
      </c>
      <c r="E2501" s="24" t="inlineStr">
        <is>
          <t>10.98.118.74</t>
        </is>
      </c>
      <c r="F2501" s="4" t="inlineStr">
        <is>
          <t>COI-SALVADOR</t>
        </is>
      </c>
      <c r="G2501" s="4" t="inlineStr">
        <is>
          <t>18o BPM CENTRO HISTORICO</t>
        </is>
      </c>
      <c r="H2501" s="4" t="inlineStr">
        <is>
          <t>COI-SALVADOR/CPRBTS/18o BPM CENTRO HISTORICO/PTZ</t>
        </is>
      </c>
      <c r="I2501" s="17" t="inlineStr">
        <is>
          <t>Sem posição</t>
        </is>
      </c>
      <c r="J2501" s="17" t="inlineStr">
        <is>
          <t>Sim</t>
        </is>
      </c>
      <c r="K2501" s="17" t="inlineStr">
        <is>
          <t>grupo</t>
        </is>
      </c>
      <c r="L2501" s="22" t="n"/>
      <c r="M2501" s="22" t="n"/>
      <c r="N2501" s="25" t="n"/>
      <c r="O2501" s="25" t="n"/>
    </row>
    <row r="2502">
      <c r="A2502" s="4" t="inlineStr">
        <is>
          <t>SALVADOR</t>
        </is>
      </c>
      <c r="B2502" s="4" t="inlineStr">
        <is>
          <t>18B-114_PTZ RUA PREDILIANO PITTA</t>
        </is>
      </c>
      <c r="C2502" s="17" t="inlineStr">
        <is>
          <t>DOME</t>
        </is>
      </c>
      <c r="D2502" s="17" t="inlineStr">
        <is>
          <t>M6721-E-Z31</t>
        </is>
      </c>
      <c r="E2502" s="24" t="inlineStr">
        <is>
          <t>10.98.23.2</t>
        </is>
      </c>
      <c r="F2502" s="4" t="inlineStr">
        <is>
          <t>COI-SALVADOR</t>
        </is>
      </c>
      <c r="G2502" s="4" t="inlineStr">
        <is>
          <t>18o BPM CENTRO HISTORICO</t>
        </is>
      </c>
      <c r="H2502" s="4" t="inlineStr">
        <is>
          <t>COI-SALVADOR/CPRBTS/18o BPM CENTRO HISTORICO/PTZ</t>
        </is>
      </c>
      <c r="I2502" s="17" t="inlineStr">
        <is>
          <t>Com coordenada</t>
        </is>
      </c>
      <c r="J2502" s="17" t="inlineStr">
        <is>
          <t>Sim</t>
        </is>
      </c>
      <c r="K2502" s="17" t="inlineStr">
        <is>
          <t>coordenada</t>
        </is>
      </c>
      <c r="L2502" s="22" t="n">
        <v>0</v>
      </c>
      <c r="M2502" s="22" t="n">
        <v>0</v>
      </c>
      <c r="N2502" s="25" t="n">
        <v>-12.99112</v>
      </c>
      <c r="O2502" s="25" t="n">
        <v>-38.50908</v>
      </c>
    </row>
    <row r="2503">
      <c r="A2503" s="4" t="inlineStr">
        <is>
          <t>SALVADOR</t>
        </is>
      </c>
      <c r="B2503" s="4" t="inlineStr">
        <is>
          <t>18B-115_LPR AV JOSE JOAQUIM SEABRA PROX LOJA FAVORITA STD BARROQUINHA</t>
        </is>
      </c>
      <c r="C2503" s="17" t="inlineStr">
        <is>
          <t>FIX</t>
        </is>
      </c>
      <c r="D2503" s="17" t="inlineStr">
        <is>
          <t>M2221-QL</t>
        </is>
      </c>
      <c r="E2503" s="24" t="inlineStr">
        <is>
          <t>10.98.23.138</t>
        </is>
      </c>
      <c r="F2503" s="4" t="inlineStr">
        <is>
          <t>COI-SALVADOR</t>
        </is>
      </c>
      <c r="G2503" s="4" t="inlineStr">
        <is>
          <t>18o BPM CENTRO HISTORICO</t>
        </is>
      </c>
      <c r="H2503" s="4" t="inlineStr">
        <is>
          <t>COI-SALVADOR/CPRBTS/18o BPM CENTRO HISTORICO/LPR</t>
        </is>
      </c>
      <c r="I2503" s="17" t="inlineStr">
        <is>
          <t>Com coordenada</t>
        </is>
      </c>
      <c r="J2503" s="17" t="inlineStr">
        <is>
          <t>Sim</t>
        </is>
      </c>
      <c r="K2503" s="17" t="inlineStr">
        <is>
          <t>coordenada</t>
        </is>
      </c>
      <c r="L2503" s="22" t="n">
        <v>0</v>
      </c>
      <c r="M2503" s="22" t="n">
        <v>0</v>
      </c>
      <c r="N2503" s="25" t="n">
        <v>-12.975466</v>
      </c>
      <c r="O2503" s="25" t="n">
        <v>-38.508385</v>
      </c>
    </row>
    <row r="2504">
      <c r="A2504" s="4" t="inlineStr">
        <is>
          <t>SALVADOR</t>
        </is>
      </c>
      <c r="B2504" s="4" t="inlineStr">
        <is>
          <t>18B-116_LPR PCA DA SE RUA DA AJUDA PROX PALACE HOTEL STD PCA CASTRO ALVES</t>
        </is>
      </c>
      <c r="C2504" s="17" t="inlineStr">
        <is>
          <t>FIX</t>
        </is>
      </c>
      <c r="D2504" s="17" t="inlineStr">
        <is>
          <t>M2221-QL</t>
        </is>
      </c>
      <c r="E2504" s="24" t="inlineStr">
        <is>
          <t>10.98.22.50</t>
        </is>
      </c>
      <c r="F2504" s="4" t="inlineStr">
        <is>
          <t>COI-SALVADOR</t>
        </is>
      </c>
      <c r="G2504" s="4" t="inlineStr">
        <is>
          <t>18o BPM CENTRO HISTORICO</t>
        </is>
      </c>
      <c r="H2504" s="4" t="inlineStr">
        <is>
          <t>COI-SALVADOR/CPRBTS/18o BPM CENTRO HISTORICO/LPR</t>
        </is>
      </c>
      <c r="I2504" s="17" t="inlineStr">
        <is>
          <t>Sem posição</t>
        </is>
      </c>
      <c r="J2504" s="17" t="inlineStr">
        <is>
          <t>Sim</t>
        </is>
      </c>
      <c r="K2504" s="17" t="inlineStr">
        <is>
          <t>grupo</t>
        </is>
      </c>
      <c r="L2504" s="22" t="n"/>
      <c r="M2504" s="22" t="n"/>
      <c r="N2504" s="25" t="n"/>
      <c r="O2504" s="25" t="n"/>
    </row>
    <row r="2505">
      <c r="A2505" s="4" t="inlineStr">
        <is>
          <t>SALVADOR</t>
        </is>
      </c>
      <c r="B2505" s="4" t="inlineStr">
        <is>
          <t>18B-118_LPR_AV CARLOS GOMES RUA MARIA DA PAZ</t>
        </is>
      </c>
      <c r="C2505" s="17" t="inlineStr">
        <is>
          <t>FIX</t>
        </is>
      </c>
      <c r="D2505" s="17" t="inlineStr">
        <is>
          <t>M2221-QL</t>
        </is>
      </c>
      <c r="E2505" s="24" t="inlineStr">
        <is>
          <t>10.98.21.242</t>
        </is>
      </c>
      <c r="F2505" s="4" t="inlineStr">
        <is>
          <t>COI-SALVADOR</t>
        </is>
      </c>
      <c r="G2505" s="4" t="inlineStr">
        <is>
          <t>18o BPM CENTRO HISTORICO</t>
        </is>
      </c>
      <c r="H2505" s="4" t="inlineStr">
        <is>
          <t>COI-SALVADOR/CPRBTS/18o BPM CENTRO HISTORICO/LPR</t>
        </is>
      </c>
      <c r="I2505" s="17" t="inlineStr">
        <is>
          <t>Com coordenada</t>
        </is>
      </c>
      <c r="J2505" s="17" t="inlineStr">
        <is>
          <t>Sim</t>
        </is>
      </c>
      <c r="K2505" s="17" t="inlineStr">
        <is>
          <t>coordenada</t>
        </is>
      </c>
      <c r="L2505" s="22" t="n">
        <v>1</v>
      </c>
      <c r="M2505" s="22" t="n">
        <v>1</v>
      </c>
      <c r="N2505" s="25" t="n">
        <v>-12.97958</v>
      </c>
      <c r="O2505" s="25" t="n">
        <v>-38.5150501</v>
      </c>
    </row>
    <row r="2506">
      <c r="A2506" s="4" t="inlineStr">
        <is>
          <t>SALVADOR</t>
        </is>
      </c>
      <c r="B2506" s="4" t="inlineStr">
        <is>
          <t>18B-120_LPR AV CARLOS GOMES EM FRENTE PROCON STD CASA DE ITALIA</t>
        </is>
      </c>
      <c r="C2506" s="17" t="inlineStr">
        <is>
          <t>FIX</t>
        </is>
      </c>
      <c r="D2506" s="17" t="inlineStr">
        <is>
          <t>M2221-QL</t>
        </is>
      </c>
      <c r="E2506" s="24" t="inlineStr">
        <is>
          <t>10.98.21.210</t>
        </is>
      </c>
      <c r="F2506" s="4" t="inlineStr">
        <is>
          <t>COI-SALVADOR</t>
        </is>
      </c>
      <c r="G2506" s="4" t="inlineStr">
        <is>
          <t>18o BPM CENTRO HISTORICO</t>
        </is>
      </c>
      <c r="H2506" s="4" t="inlineStr">
        <is>
          <t>COI-SALVADOR/CPRBTS/18o BPM CENTRO HISTORICO/LPR</t>
        </is>
      </c>
      <c r="I2506" s="17" t="inlineStr">
        <is>
          <t>Com coordenada</t>
        </is>
      </c>
      <c r="J2506" s="17" t="inlineStr">
        <is>
          <t>Sim</t>
        </is>
      </c>
      <c r="K2506" s="17" t="inlineStr">
        <is>
          <t>coordenada</t>
        </is>
      </c>
      <c r="L2506" s="22" t="n">
        <v>0</v>
      </c>
      <c r="M2506" s="22" t="n">
        <v>1</v>
      </c>
      <c r="N2506" s="25" t="n">
        <v>-12.983267</v>
      </c>
      <c r="O2506" s="25" t="n">
        <v>-38.516976</v>
      </c>
    </row>
    <row r="2507">
      <c r="A2507" s="4" t="inlineStr">
        <is>
          <t>SALVADOR</t>
        </is>
      </c>
      <c r="B2507" s="4" t="inlineStr">
        <is>
          <t>18B-121_LPR RUA DIREITA DA PIEDADE PROX BANCO DO BRASIL STD ORIXAS CENTER</t>
        </is>
      </c>
      <c r="C2507" s="17" t="inlineStr">
        <is>
          <t>FIX</t>
        </is>
      </c>
      <c r="D2507" s="17" t="inlineStr">
        <is>
          <t>M2221-QL</t>
        </is>
      </c>
      <c r="E2507" s="24" t="inlineStr">
        <is>
          <t>10.98.24.138</t>
        </is>
      </c>
      <c r="F2507" s="4" t="inlineStr">
        <is>
          <t>COI-SALVADOR</t>
        </is>
      </c>
      <c r="G2507" s="4" t="inlineStr">
        <is>
          <t>18o BPM CENTRO HISTORICO</t>
        </is>
      </c>
      <c r="H2507" s="4" t="inlineStr">
        <is>
          <t>COI-SALVADOR/CPRBTS/18o BPM CENTRO HISTORICO/LPR</t>
        </is>
      </c>
      <c r="I2507" s="17" t="inlineStr">
        <is>
          <t>Com coordenada</t>
        </is>
      </c>
      <c r="J2507" s="17" t="inlineStr">
        <is>
          <t>Sim</t>
        </is>
      </c>
      <c r="K2507" s="17" t="inlineStr">
        <is>
          <t>coordenada</t>
        </is>
      </c>
      <c r="L2507" s="22" t="n">
        <v>1</v>
      </c>
      <c r="M2507" s="22" t="n">
        <v>2</v>
      </c>
      <c r="N2507" s="25" t="n">
        <v>-12.984199</v>
      </c>
      <c r="O2507" s="25" t="n">
        <v>-38.5156368</v>
      </c>
    </row>
    <row r="2508">
      <c r="A2508" s="4" t="inlineStr">
        <is>
          <t>SALVADOR</t>
        </is>
      </c>
      <c r="B2508" s="4" t="inlineStr">
        <is>
          <t>18B-122_LPR AV SETE DE SETEMBRO PROX CASA DE ITALIA STD PIEDADE</t>
        </is>
      </c>
      <c r="C2508" s="17" t="inlineStr">
        <is>
          <t>FIX</t>
        </is>
      </c>
      <c r="D2508" s="17" t="inlineStr">
        <is>
          <t>M2241-QL</t>
        </is>
      </c>
      <c r="E2508" s="24" t="inlineStr">
        <is>
          <t>10.98.32.146</t>
        </is>
      </c>
      <c r="F2508" s="4" t="inlineStr">
        <is>
          <t>COI-SALVADOR</t>
        </is>
      </c>
      <c r="G2508" s="4" t="inlineStr">
        <is>
          <t>18o BPM CENTRO HISTORICO</t>
        </is>
      </c>
      <c r="H2508" s="4" t="inlineStr">
        <is>
          <t>COI-SALVADOR/CPRBTS/18o BPM CENTRO HISTORICO/LPR</t>
        </is>
      </c>
      <c r="I2508" s="17" t="inlineStr">
        <is>
          <t>Com coordenada</t>
        </is>
      </c>
      <c r="J2508" s="17" t="inlineStr">
        <is>
          <t>Sim</t>
        </is>
      </c>
      <c r="K2508" s="17" t="inlineStr">
        <is>
          <t>coordenada</t>
        </is>
      </c>
      <c r="L2508" s="22" t="n">
        <v>1</v>
      </c>
      <c r="M2508" s="22" t="n">
        <v>3</v>
      </c>
      <c r="N2508" s="25" t="n">
        <v>-12.985837</v>
      </c>
      <c r="O2508" s="25" t="n">
        <v>-38.519876</v>
      </c>
    </row>
    <row r="2509">
      <c r="A2509" s="4" t="inlineStr">
        <is>
          <t>SALVADOR</t>
        </is>
      </c>
      <c r="B2509" s="4" t="inlineStr">
        <is>
          <t>18B-124_LPR GARCIA AV LEOVIGILDO FILGUEIRAS PROX COL ANTONIO VIEIRA STD FINAL DE LINHA</t>
        </is>
      </c>
      <c r="C2509" s="17" t="inlineStr">
        <is>
          <t>FIX</t>
        </is>
      </c>
      <c r="D2509" s="17" t="inlineStr">
        <is>
          <t>M2221-QL</t>
        </is>
      </c>
      <c r="E2509" s="24" t="inlineStr">
        <is>
          <t>10.98.22.58</t>
        </is>
      </c>
      <c r="F2509" s="4" t="inlineStr">
        <is>
          <t>COI-SALVADOR</t>
        </is>
      </c>
      <c r="G2509" s="4" t="inlineStr">
        <is>
          <t>18o BPM CENTRO HISTORICO</t>
        </is>
      </c>
      <c r="H2509" s="4" t="inlineStr">
        <is>
          <t>COI-SALVADOR/CPRBTS/18o BPM CENTRO HISTORICO/LPR</t>
        </is>
      </c>
      <c r="I2509" s="17" t="inlineStr">
        <is>
          <t>Com coordenada</t>
        </is>
      </c>
      <c r="J2509" s="17" t="inlineStr">
        <is>
          <t>Sim</t>
        </is>
      </c>
      <c r="K2509" s="17" t="inlineStr">
        <is>
          <t>coordenada</t>
        </is>
      </c>
      <c r="L2509" s="22" t="n">
        <v>1</v>
      </c>
      <c r="M2509" s="22" t="n">
        <v>1</v>
      </c>
      <c r="N2509" s="25" t="n">
        <v>-12.992393</v>
      </c>
      <c r="O2509" s="25" t="n">
        <v>-38.515694</v>
      </c>
    </row>
    <row r="2510">
      <c r="A2510" s="4" t="inlineStr">
        <is>
          <t>SALVADOR</t>
        </is>
      </c>
      <c r="B2510" s="4" t="inlineStr">
        <is>
          <t>18B-125_RF_TP_III LARGO DO CRUZEIRO DE SAO FRANCISCO IGREJA DO SAO FRANCISCO</t>
        </is>
      </c>
      <c r="C2510" s="17" t="inlineStr">
        <is>
          <t>FIX</t>
        </is>
      </c>
      <c r="D2510" s="17" t="inlineStr">
        <is>
          <t>M2221-QL</t>
        </is>
      </c>
      <c r="E2510" s="24" t="inlineStr">
        <is>
          <t>10.98.22.202</t>
        </is>
      </c>
      <c r="F2510" s="4" t="inlineStr">
        <is>
          <t>COI-SALVADOR</t>
        </is>
      </c>
      <c r="G2510" s="4" t="inlineStr">
        <is>
          <t>18o BPM CENTRO HISTORICO</t>
        </is>
      </c>
      <c r="H2510" s="4" t="inlineStr">
        <is>
          <t>COI-SALVADOR/CPRBTS/18o BPM CENTRO HISTORICO/RF</t>
        </is>
      </c>
      <c r="I2510" s="17" t="inlineStr">
        <is>
          <t>Com coordenada</t>
        </is>
      </c>
      <c r="J2510" s="17" t="inlineStr">
        <is>
          <t>Sim</t>
        </is>
      </c>
      <c r="K2510" s="17" t="inlineStr">
        <is>
          <t>coordenada</t>
        </is>
      </c>
      <c r="L2510" s="22" t="n">
        <v>0</v>
      </c>
      <c r="M2510" s="22" t="n">
        <v>0</v>
      </c>
      <c r="N2510" s="25" t="n">
        <v>-12.9744326</v>
      </c>
      <c r="O2510" s="25" t="n">
        <v>-38.5095219</v>
      </c>
    </row>
    <row r="2511">
      <c r="A2511" s="4" t="inlineStr">
        <is>
          <t>SALVADOR</t>
        </is>
      </c>
      <c r="B2511" s="4" t="inlineStr">
        <is>
          <t>18B-126_RF_TP_III PRACA DA PIEDADE</t>
        </is>
      </c>
      <c r="C2511" s="17" t="inlineStr">
        <is>
          <t>FIX</t>
        </is>
      </c>
      <c r="D2511" s="17" t="inlineStr">
        <is>
          <t>M2221-QL</t>
        </is>
      </c>
      <c r="E2511" s="24" t="inlineStr">
        <is>
          <t>10.98.22.210</t>
        </is>
      </c>
      <c r="F2511" s="4" t="inlineStr">
        <is>
          <t>COI-SALVADOR</t>
        </is>
      </c>
      <c r="G2511" s="4" t="inlineStr">
        <is>
          <t>18o BPM CENTRO HISTORICO</t>
        </is>
      </c>
      <c r="H2511" s="4" t="inlineStr">
        <is>
          <t>COI-SALVADOR/CPRBTS/18o BPM CENTRO HISTORICO/RF</t>
        </is>
      </c>
      <c r="I2511" s="17" t="inlineStr">
        <is>
          <t>Com coordenada</t>
        </is>
      </c>
      <c r="J2511" s="17" t="inlineStr">
        <is>
          <t>Sim</t>
        </is>
      </c>
      <c r="K2511" s="17" t="inlineStr">
        <is>
          <t>coordenada</t>
        </is>
      </c>
      <c r="L2511" s="22" t="n">
        <v>1</v>
      </c>
      <c r="M2511" s="22" t="n">
        <v>1</v>
      </c>
      <c r="N2511" s="25" t="n">
        <v>-12.982807</v>
      </c>
      <c r="O2511" s="25" t="n">
        <v>-38.514955</v>
      </c>
    </row>
    <row r="2512">
      <c r="A2512" s="4" t="inlineStr">
        <is>
          <t>SALVADOR</t>
        </is>
      </c>
      <c r="B2512" s="4" t="inlineStr">
        <is>
          <t>18B-128_RF_TP_III R PADRE FEIJO REITORIA DA UFBA</t>
        </is>
      </c>
      <c r="C2512" s="17" t="inlineStr">
        <is>
          <t>FIX</t>
        </is>
      </c>
      <c r="D2512" s="17" t="inlineStr">
        <is>
          <t>M2221-QL</t>
        </is>
      </c>
      <c r="E2512" s="24" t="inlineStr">
        <is>
          <t>10.98.22.186</t>
        </is>
      </c>
      <c r="F2512" s="4" t="inlineStr">
        <is>
          <t>COI-SALVADOR</t>
        </is>
      </c>
      <c r="G2512" s="4" t="inlineStr">
        <is>
          <t>18o BPM CENTRO HISTORICO</t>
        </is>
      </c>
      <c r="H2512" s="4" t="inlineStr">
        <is>
          <t>COI-SALVADOR/CPRBTS/18o BPM CENTRO HISTORICO/RF</t>
        </is>
      </c>
      <c r="I2512" s="17" t="inlineStr">
        <is>
          <t>Com coordenada</t>
        </is>
      </c>
      <c r="J2512" s="17" t="inlineStr">
        <is>
          <t>Sim</t>
        </is>
      </c>
      <c r="K2512" s="17" t="inlineStr">
        <is>
          <t>coordenada</t>
        </is>
      </c>
      <c r="L2512" s="22" t="n">
        <v>0</v>
      </c>
      <c r="M2512" s="22" t="n">
        <v>3</v>
      </c>
      <c r="N2512" s="25" t="n">
        <v>-12.992445</v>
      </c>
      <c r="O2512" s="25" t="n">
        <v>-38.520429</v>
      </c>
    </row>
    <row r="2513">
      <c r="A2513" s="4" t="inlineStr">
        <is>
          <t>SALVADOR</t>
        </is>
      </c>
      <c r="B2513" s="4" t="inlineStr">
        <is>
          <t>18B-131_PTZ LARGO DO PELOURINHO PROX RUA DO TABUAO</t>
        </is>
      </c>
      <c r="C2513" s="17" t="inlineStr">
        <is>
          <t>DOME</t>
        </is>
      </c>
      <c r="D2513" s="17" t="inlineStr">
        <is>
          <t>M6721-E-Z31</t>
        </is>
      </c>
      <c r="E2513" s="24" t="inlineStr">
        <is>
          <t>10.98.49.74</t>
        </is>
      </c>
      <c r="F2513" s="4" t="inlineStr">
        <is>
          <t>COI-SALVADOR</t>
        </is>
      </c>
      <c r="G2513" s="4" t="inlineStr">
        <is>
          <t>18o BPM CENTRO HISTORICO</t>
        </is>
      </c>
      <c r="H2513" s="4" t="inlineStr">
        <is>
          <t>COI-SALVADOR/CPRBTS/18o BPM CENTRO HISTORICO/PTZ</t>
        </is>
      </c>
      <c r="I2513" s="17" t="inlineStr">
        <is>
          <t>Com coordenada</t>
        </is>
      </c>
      <c r="J2513" s="17" t="inlineStr">
        <is>
          <t>Sim</t>
        </is>
      </c>
      <c r="K2513" s="17" t="inlineStr">
        <is>
          <t>coordenada</t>
        </is>
      </c>
      <c r="L2513" s="22" t="n">
        <v>0</v>
      </c>
      <c r="M2513" s="22" t="n">
        <v>2</v>
      </c>
      <c r="N2513" s="25" t="n">
        <v>-12.9705922</v>
      </c>
      <c r="O2513" s="25" t="n">
        <v>-38.5082319</v>
      </c>
    </row>
    <row r="2514">
      <c r="A2514" s="4" t="inlineStr">
        <is>
          <t>SALVADOR</t>
        </is>
      </c>
      <c r="B2514" s="4" t="inlineStr">
        <is>
          <t>18B-132_RF_TP_IV RUA JOSE JOAQUIM SEABRA EM FRENTE A SALVADOR PECAS</t>
        </is>
      </c>
      <c r="C2514" s="17" t="inlineStr">
        <is>
          <t>FIX</t>
        </is>
      </c>
      <c r="D2514" s="17" t="inlineStr">
        <is>
          <t>M2221-QL</t>
        </is>
      </c>
      <c r="E2514" s="24" t="inlineStr">
        <is>
          <t>10.98.49.234</t>
        </is>
      </c>
      <c r="F2514" s="4" t="inlineStr">
        <is>
          <t>COI-SALVADOR</t>
        </is>
      </c>
      <c r="G2514" s="4" t="inlineStr">
        <is>
          <t>18o BPM CENTRO HISTORICO</t>
        </is>
      </c>
      <c r="H2514" s="4" t="inlineStr">
        <is>
          <t>COI-SALVADOR/CPRBTS/18o BPM CENTRO HISTORICO/RF</t>
        </is>
      </c>
      <c r="I2514" s="17" t="inlineStr">
        <is>
          <t>Com coordenada</t>
        </is>
      </c>
      <c r="J2514" s="17" t="inlineStr">
        <is>
          <t>Sim</t>
        </is>
      </c>
      <c r="K2514" s="17" t="inlineStr">
        <is>
          <t>coordenada</t>
        </is>
      </c>
      <c r="L2514" s="22" t="n">
        <v>0</v>
      </c>
      <c r="M2514" s="22" t="n">
        <v>0</v>
      </c>
      <c r="N2514" s="25" t="n">
        <v>-12.96895122528076</v>
      </c>
      <c r="O2514" s="25" t="n">
        <v>-38.50313186645508</v>
      </c>
    </row>
    <row r="2515">
      <c r="A2515" s="4" t="inlineStr">
        <is>
          <t>SALVADOR</t>
        </is>
      </c>
      <c r="B2515" s="4" t="inlineStr">
        <is>
          <t>18B-133_PTZ RUA DA AJUDA IGREJA NOSSA SENHORA DAJUDA</t>
        </is>
      </c>
      <c r="C2515" s="17" t="inlineStr">
        <is>
          <t>DOME</t>
        </is>
      </c>
      <c r="D2515" s="17" t="inlineStr">
        <is>
          <t>M6741-E-Z37</t>
        </is>
      </c>
      <c r="E2515" s="24" t="inlineStr">
        <is>
          <t>10.98.22.51</t>
        </is>
      </c>
      <c r="F2515" s="4" t="inlineStr">
        <is>
          <t>COI-SALVADOR</t>
        </is>
      </c>
      <c r="G2515" s="4" t="inlineStr">
        <is>
          <t>18o BPM CENTRO HISTORICO</t>
        </is>
      </c>
      <c r="H2515" s="4" t="inlineStr">
        <is>
          <t>COI-SALVADOR/CPRBTS/18o BPM CENTRO HISTORICO/PTZ</t>
        </is>
      </c>
      <c r="I2515" s="17" t="inlineStr">
        <is>
          <t>Com coordenada</t>
        </is>
      </c>
      <c r="J2515" s="17" t="inlineStr">
        <is>
          <t>Sim</t>
        </is>
      </c>
      <c r="K2515" s="17" t="inlineStr">
        <is>
          <t>coordenada</t>
        </is>
      </c>
      <c r="L2515" s="22" t="n">
        <v>0</v>
      </c>
      <c r="M2515" s="22" t="n">
        <v>0</v>
      </c>
      <c r="N2515" s="25" t="n">
        <v>-12.9756067</v>
      </c>
      <c r="O2515" s="25" t="n">
        <v>-38.5130887</v>
      </c>
    </row>
    <row r="2516">
      <c r="A2516" s="4" t="inlineStr">
        <is>
          <t>SALVADOR</t>
        </is>
      </c>
      <c r="B2516" s="4" t="inlineStr">
        <is>
          <t>18B-134_PTZ R PADRE FEIJO REITORIA DA UFBA</t>
        </is>
      </c>
      <c r="C2516" s="17" t="inlineStr">
        <is>
          <t>DOME</t>
        </is>
      </c>
      <c r="D2516" s="17" t="inlineStr">
        <is>
          <t>M6741-E-Z37</t>
        </is>
      </c>
      <c r="E2516" s="24" t="inlineStr">
        <is>
          <t>10.98.22.187</t>
        </is>
      </c>
      <c r="F2516" s="4" t="inlineStr">
        <is>
          <t>COI-SALVADOR</t>
        </is>
      </c>
      <c r="G2516" s="4" t="inlineStr">
        <is>
          <t>18o BPM CENTRO HISTORICO</t>
        </is>
      </c>
      <c r="H2516" s="4" t="inlineStr">
        <is>
          <t>COI-SALVADOR/CPRBTS/18o BPM CENTRO HISTORICO/PTZ</t>
        </is>
      </c>
      <c r="I2516" s="17" t="inlineStr">
        <is>
          <t>Com coordenada</t>
        </is>
      </c>
      <c r="J2516" s="17" t="inlineStr">
        <is>
          <t>Sim</t>
        </is>
      </c>
      <c r="K2516" s="17" t="inlineStr">
        <is>
          <t>coordenada</t>
        </is>
      </c>
      <c r="L2516" s="22" t="n">
        <v>0</v>
      </c>
      <c r="M2516" s="22" t="n">
        <v>3</v>
      </c>
      <c r="N2516" s="25" t="n">
        <v>-12.9924364</v>
      </c>
      <c r="O2516" s="25" t="n">
        <v>-38.5205378</v>
      </c>
    </row>
    <row r="2517">
      <c r="A2517" s="4" t="inlineStr">
        <is>
          <t>SALVADOR</t>
        </is>
      </c>
      <c r="B2517" s="4" t="inlineStr">
        <is>
          <t>18B-135_PTZ RUA DIREITA DA PIEDADE EM FRENTE A BEL COSMETICOS</t>
        </is>
      </c>
      <c r="C2517" s="17" t="inlineStr">
        <is>
          <t>DOME</t>
        </is>
      </c>
      <c r="D2517" s="17" t="inlineStr">
        <is>
          <t>M6741-E-Z37</t>
        </is>
      </c>
      <c r="E2517" s="24" t="inlineStr">
        <is>
          <t>10.98.24.139</t>
        </is>
      </c>
      <c r="F2517" s="4" t="inlineStr">
        <is>
          <t>COI-SALVADOR</t>
        </is>
      </c>
      <c r="G2517" s="4" t="inlineStr">
        <is>
          <t>18o BPM CENTRO HISTORICO</t>
        </is>
      </c>
      <c r="H2517" s="4" t="inlineStr">
        <is>
          <t>COI-SALVADOR/CPRBTS/18o BPM CENTRO HISTORICO/PTZ</t>
        </is>
      </c>
      <c r="I2517" s="17" t="inlineStr">
        <is>
          <t>Com coordenada</t>
        </is>
      </c>
      <c r="J2517" s="17" t="inlineStr">
        <is>
          <t>Sim</t>
        </is>
      </c>
      <c r="K2517" s="17" t="inlineStr">
        <is>
          <t>coordenada</t>
        </is>
      </c>
      <c r="L2517" s="22" t="n">
        <v>1</v>
      </c>
      <c r="M2517" s="22" t="n">
        <v>2</v>
      </c>
      <c r="N2517" s="25" t="n">
        <v>-12.984238</v>
      </c>
      <c r="O2517" s="25" t="n">
        <v>-38.515738</v>
      </c>
    </row>
    <row r="2518">
      <c r="A2518" s="4" t="inlineStr">
        <is>
          <t>SALVADOR</t>
        </is>
      </c>
      <c r="B2518" s="4" t="inlineStr">
        <is>
          <t>18B-136_PTZ AV LEOVIGILDO FILGUEIRAS CRUZAMENTO COL ANTONIO VIEIRA</t>
        </is>
      </c>
      <c r="C2518" s="17" t="inlineStr">
        <is>
          <t>DOME</t>
        </is>
      </c>
      <c r="D2518" s="17" t="inlineStr">
        <is>
          <t>M6741-E-Z37</t>
        </is>
      </c>
      <c r="E2518" s="24" t="inlineStr">
        <is>
          <t>10.98.22.59</t>
        </is>
      </c>
      <c r="F2518" s="4" t="inlineStr">
        <is>
          <t>COI-SALVADOR</t>
        </is>
      </c>
      <c r="G2518" s="4" t="inlineStr">
        <is>
          <t>18o BPM CENTRO HISTORICO</t>
        </is>
      </c>
      <c r="H2518" s="4" t="inlineStr">
        <is>
          <t>COI-SALVADOR/CPRBTS/18o BPM CENTRO HISTORICO/PTZ</t>
        </is>
      </c>
      <c r="I2518" s="17" t="inlineStr">
        <is>
          <t>Com coordenada</t>
        </is>
      </c>
      <c r="J2518" s="17" t="inlineStr">
        <is>
          <t>Sim</t>
        </is>
      </c>
      <c r="K2518" s="17" t="inlineStr">
        <is>
          <t>coordenada</t>
        </is>
      </c>
      <c r="L2518" s="22" t="n">
        <v>1</v>
      </c>
      <c r="M2518" s="22" t="n">
        <v>1</v>
      </c>
      <c r="N2518" s="25" t="n">
        <v>-12.992475</v>
      </c>
      <c r="O2518" s="25" t="n">
        <v>-38.515857</v>
      </c>
    </row>
    <row r="2519">
      <c r="A2519" s="4" t="inlineStr">
        <is>
          <t>SALVADOR</t>
        </is>
      </c>
      <c r="B2519" s="4" t="inlineStr">
        <is>
          <t>18B-137_PTZ LARGO DO CRUZEIRO DE SAO FRANCISCO IGREJA DO SAO FRANCISCO</t>
        </is>
      </c>
      <c r="C2519" s="17" t="inlineStr">
        <is>
          <t>DOME</t>
        </is>
      </c>
      <c r="D2519" s="17" t="inlineStr">
        <is>
          <t>M6741-E-Z37</t>
        </is>
      </c>
      <c r="E2519" s="24" t="inlineStr">
        <is>
          <t>10.98.22.203</t>
        </is>
      </c>
      <c r="F2519" s="4" t="inlineStr">
        <is>
          <t>COI-SALVADOR</t>
        </is>
      </c>
      <c r="G2519" s="4" t="inlineStr">
        <is>
          <t>18o BPM CENTRO HISTORICO</t>
        </is>
      </c>
      <c r="H2519" s="4" t="inlineStr">
        <is>
          <t>COI-SALVADOR/CPRBTS/18o BPM CENTRO HISTORICO/PTZ</t>
        </is>
      </c>
      <c r="I2519" s="17" t="inlineStr">
        <is>
          <t>Com coordenada</t>
        </is>
      </c>
      <c r="J2519" s="17" t="inlineStr">
        <is>
          <t>Sim</t>
        </is>
      </c>
      <c r="K2519" s="17" t="inlineStr">
        <is>
          <t>coordenada</t>
        </is>
      </c>
      <c r="L2519" s="22" t="n">
        <v>0</v>
      </c>
      <c r="M2519" s="22" t="n">
        <v>0</v>
      </c>
      <c r="N2519" s="25" t="n">
        <v>-12.9746336</v>
      </c>
      <c r="O2519" s="25" t="n">
        <v>-38.5096198</v>
      </c>
    </row>
    <row r="2520">
      <c r="A2520" s="4" t="inlineStr">
        <is>
          <t>SALVADOR</t>
        </is>
      </c>
      <c r="B2520" s="4" t="inlineStr">
        <is>
          <t>18B-141_PTZ RUA CARLOS GOMES EM FRENTE A CASA DA SAUDE</t>
        </is>
      </c>
      <c r="C2520" s="17" t="inlineStr">
        <is>
          <t>DOME</t>
        </is>
      </c>
      <c r="D2520" s="17" t="inlineStr">
        <is>
          <t>M6741-E-Z37</t>
        </is>
      </c>
      <c r="E2520" s="24" t="inlineStr">
        <is>
          <t>10.98.9.106</t>
        </is>
      </c>
      <c r="F2520" s="4" t="inlineStr">
        <is>
          <t>COI-SALVADOR</t>
        </is>
      </c>
      <c r="G2520" s="4" t="inlineStr">
        <is>
          <t>18o BPM CENTRO HISTORICO</t>
        </is>
      </c>
      <c r="H2520" s="4" t="inlineStr">
        <is>
          <t>COI-SALVADOR/CPRBTS/18o BPM CENTRO HISTORICO/PTZ</t>
        </is>
      </c>
      <c r="I2520" s="17" t="inlineStr">
        <is>
          <t>Com coordenada</t>
        </is>
      </c>
      <c r="J2520" s="17" t="inlineStr">
        <is>
          <t>Sim</t>
        </is>
      </c>
      <c r="K2520" s="17" t="inlineStr">
        <is>
          <t>coordenada</t>
        </is>
      </c>
      <c r="L2520" s="22" t="n">
        <v>0</v>
      </c>
      <c r="M2520" s="22" t="n">
        <v>3</v>
      </c>
      <c r="N2520" s="25" t="n">
        <v>-12.9844309</v>
      </c>
      <c r="O2520" s="25" t="n">
        <v>-38.5189312</v>
      </c>
    </row>
    <row r="2521">
      <c r="A2521" s="4" t="inlineStr">
        <is>
          <t>SALVADOR</t>
        </is>
      </c>
      <c r="B2521" s="4" t="inlineStr">
        <is>
          <t>18B-142_PTZ RUA GEN LABATUT EM FRENTE A SKINA PET</t>
        </is>
      </c>
      <c r="C2521" s="17" t="inlineStr">
        <is>
          <t>DOME</t>
        </is>
      </c>
      <c r="D2521" s="17" t="inlineStr">
        <is>
          <t>M6741-E-Z37</t>
        </is>
      </c>
      <c r="E2521" s="24" t="inlineStr">
        <is>
          <t>10.98.26.114</t>
        </is>
      </c>
      <c r="F2521" s="4" t="inlineStr">
        <is>
          <t>COI-SALVADOR</t>
        </is>
      </c>
      <c r="G2521" s="4" t="inlineStr">
        <is>
          <t>18o BPM CENTRO HISTORICO</t>
        </is>
      </c>
      <c r="H2521" s="4" t="inlineStr">
        <is>
          <t>COI-SALVADOR/CPRBTS/18o BPM CENTRO HISTORICO/PTZ</t>
        </is>
      </c>
      <c r="I2521" s="17" t="inlineStr">
        <is>
          <t>Com coordenada</t>
        </is>
      </c>
      <c r="J2521" s="17" t="inlineStr">
        <is>
          <t>Sim</t>
        </is>
      </c>
      <c r="K2521" s="17" t="inlineStr">
        <is>
          <t>coordenada</t>
        </is>
      </c>
      <c r="L2521" s="22" t="n">
        <v>0</v>
      </c>
      <c r="M2521" s="22" t="n">
        <v>0</v>
      </c>
      <c r="N2521" s="25" t="n">
        <v>-12.9848595</v>
      </c>
      <c r="O2521" s="25" t="n">
        <v>-38.5127449</v>
      </c>
    </row>
    <row r="2522">
      <c r="A2522" s="4" t="inlineStr">
        <is>
          <t>SALVADOR</t>
        </is>
      </c>
      <c r="B2522" s="4" t="inlineStr">
        <is>
          <t>18B-145_RF TP IV LARGO DOIS DE JULHO EM FRENTE AO PREDIO GARAGEM CENTRAL</t>
        </is>
      </c>
      <c r="C2522" s="17" t="inlineStr">
        <is>
          <t>FIX</t>
        </is>
      </c>
      <c r="D2522" s="17" t="inlineStr">
        <is>
          <t>M2221-QL</t>
        </is>
      </c>
      <c r="E2522" s="24" t="inlineStr">
        <is>
          <t>10.98.16.146</t>
        </is>
      </c>
      <c r="F2522" s="4" t="inlineStr">
        <is>
          <t>COI-SALVADOR</t>
        </is>
      </c>
      <c r="G2522" s="4" t="inlineStr">
        <is>
          <t>18o BPM CENTRO HISTORICO</t>
        </is>
      </c>
      <c r="H2522" s="4" t="inlineStr">
        <is>
          <t>COI-SALVADOR/CPRBTS/18o BPM CENTRO HISTORICO/RF</t>
        </is>
      </c>
      <c r="I2522" s="17" t="inlineStr">
        <is>
          <t>Com coordenada</t>
        </is>
      </c>
      <c r="J2522" s="17" t="inlineStr">
        <is>
          <t>Sim</t>
        </is>
      </c>
      <c r="K2522" s="17" t="inlineStr">
        <is>
          <t>coordenada</t>
        </is>
      </c>
      <c r="L2522" s="22" t="n">
        <v>0</v>
      </c>
      <c r="M2522" s="22" t="n">
        <v>1</v>
      </c>
      <c r="N2522" s="25" t="n">
        <v>-12.9825078</v>
      </c>
      <c r="O2522" s="25" t="n">
        <v>-38.516841</v>
      </c>
    </row>
    <row r="2523">
      <c r="A2523" s="4" t="inlineStr">
        <is>
          <t>SALVADOR</t>
        </is>
      </c>
      <c r="B2523" s="4" t="inlineStr">
        <is>
          <t>18B-146_PTZ_RUA CHILE PROX AO BRADESCO</t>
        </is>
      </c>
      <c r="C2523" s="17" t="inlineStr">
        <is>
          <t>DOME</t>
        </is>
      </c>
      <c r="D2523" s="17" t="inlineStr">
        <is>
          <t>M6741-E-Z37</t>
        </is>
      </c>
      <c r="E2523" s="24" t="inlineStr">
        <is>
          <t>10.98.98.186</t>
        </is>
      </c>
      <c r="F2523" s="4" t="inlineStr">
        <is>
          <t>COI-SALVADOR</t>
        </is>
      </c>
      <c r="G2523" s="4" t="inlineStr">
        <is>
          <t>18o BPM CENTRO HISTORICO</t>
        </is>
      </c>
      <c r="H2523" s="4" t="inlineStr">
        <is>
          <t>COI-SALVADOR/CPRBTS/18o BPM CENTRO HISTORICO/PTZ</t>
        </is>
      </c>
      <c r="I2523" s="17" t="inlineStr">
        <is>
          <t>Com coordenada</t>
        </is>
      </c>
      <c r="J2523" s="17" t="inlineStr">
        <is>
          <t>Sim</t>
        </is>
      </c>
      <c r="K2523" s="17" t="inlineStr">
        <is>
          <t>coordenada</t>
        </is>
      </c>
      <c r="L2523" s="22" t="n">
        <v>0</v>
      </c>
      <c r="M2523" s="22" t="n">
        <v>0</v>
      </c>
      <c r="N2523" s="25" t="n">
        <v>-12.974645</v>
      </c>
      <c r="O2523" s="25" t="n">
        <v>-38.512327</v>
      </c>
    </row>
    <row r="2524">
      <c r="A2524" s="4" t="inlineStr">
        <is>
          <t>SALVADOR</t>
        </is>
      </c>
      <c r="B2524" s="4" t="inlineStr">
        <is>
          <t>18B-147_PTZ RUA DOS PERDOES PROX IGREJA NOSSA S DA PIEDADE</t>
        </is>
      </c>
      <c r="C2524" s="17" t="inlineStr">
        <is>
          <t>DOME</t>
        </is>
      </c>
      <c r="D2524" s="17" t="inlineStr">
        <is>
          <t>M6741-E-Z37</t>
        </is>
      </c>
      <c r="E2524" s="24" t="inlineStr">
        <is>
          <t>10.98.14.202</t>
        </is>
      </c>
      <c r="F2524" s="4" t="inlineStr">
        <is>
          <t>COI-SALVADOR</t>
        </is>
      </c>
      <c r="G2524" s="4" t="inlineStr">
        <is>
          <t>18o BPM CENTRO HISTORICO</t>
        </is>
      </c>
      <c r="H2524" s="4" t="inlineStr">
        <is>
          <t>COI-SALVADOR/CPRBTS/18o BPM CENTRO HISTORICO/PTZ</t>
        </is>
      </c>
      <c r="I2524" s="17" t="inlineStr">
        <is>
          <t>Com coordenada</t>
        </is>
      </c>
      <c r="J2524" s="17" t="inlineStr">
        <is>
          <t>Sim</t>
        </is>
      </c>
      <c r="K2524" s="17" t="inlineStr">
        <is>
          <t>coordenada</t>
        </is>
      </c>
      <c r="L2524" s="22" t="n">
        <v>0</v>
      </c>
      <c r="M2524" s="22" t="n">
        <v>0</v>
      </c>
      <c r="N2524" s="25" t="n">
        <v>-12.964629</v>
      </c>
      <c r="O2524" s="25" t="n">
        <v>-38.5028841</v>
      </c>
    </row>
    <row r="2525">
      <c r="A2525" s="4" t="inlineStr">
        <is>
          <t>SALVADOR</t>
        </is>
      </c>
      <c r="B2525" s="4" t="inlineStr">
        <is>
          <t>18B-148_RF_TP_III RUA DIREITA DE SANTO ANTONIO PROX BAR DE YOLO</t>
        </is>
      </c>
      <c r="C2525" s="17" t="inlineStr">
        <is>
          <t>FIX</t>
        </is>
      </c>
      <c r="D2525" s="17" t="inlineStr">
        <is>
          <t>M2241-QL</t>
        </is>
      </c>
      <c r="E2525" s="24" t="inlineStr">
        <is>
          <t>10.98.31.66</t>
        </is>
      </c>
      <c r="F2525" s="4" t="inlineStr">
        <is>
          <t>COI-SALVADOR</t>
        </is>
      </c>
      <c r="G2525" s="4" t="inlineStr">
        <is>
          <t>18o BPM CENTRO HISTORICO</t>
        </is>
      </c>
      <c r="H2525" s="4" t="inlineStr">
        <is>
          <t>COI-SALVADOR/CPRBTS/18o BPM CENTRO HISTORICO/RF</t>
        </is>
      </c>
      <c r="I2525" s="17" t="inlineStr">
        <is>
          <t>Com coordenada</t>
        </is>
      </c>
      <c r="J2525" s="17" t="inlineStr">
        <is>
          <t>Sim</t>
        </is>
      </c>
      <c r="K2525" s="17" t="inlineStr">
        <is>
          <t>coordenada</t>
        </is>
      </c>
      <c r="L2525" s="22" t="n">
        <v>0</v>
      </c>
      <c r="M2525" s="22" t="n">
        <v>0</v>
      </c>
      <c r="N2525" s="25" t="n">
        <v>-12.963661</v>
      </c>
      <c r="O2525" s="25" t="n">
        <v>-38.504127</v>
      </c>
    </row>
    <row r="2526">
      <c r="A2526" s="4" t="inlineStr">
        <is>
          <t>SALVADOR</t>
        </is>
      </c>
      <c r="B2526" s="4" t="inlineStr">
        <is>
          <t>18B-149_RF_TP_IV_LARGO TERREIRO DE JESUS</t>
        </is>
      </c>
      <c r="C2526" s="17" t="inlineStr">
        <is>
          <t>FIX</t>
        </is>
      </c>
      <c r="D2526" s="17" t="inlineStr">
        <is>
          <t>M2221-QL</t>
        </is>
      </c>
      <c r="E2526" s="24" t="inlineStr">
        <is>
          <t>10.98.40.70</t>
        </is>
      </c>
      <c r="F2526" s="4" t="inlineStr">
        <is>
          <t>COI-SALVADOR</t>
        </is>
      </c>
      <c r="G2526" s="4" t="inlineStr">
        <is>
          <t>18o BPM CENTRO HISTORICO</t>
        </is>
      </c>
      <c r="H2526" s="4" t="inlineStr">
        <is>
          <t>COI-SALVADOR/CPRBTS/18o BPM CENTRO HISTORICO/RF</t>
        </is>
      </c>
      <c r="I2526" s="17" t="inlineStr">
        <is>
          <t>Com coordenada</t>
        </is>
      </c>
      <c r="J2526" s="17" t="inlineStr">
        <is>
          <t>Sim</t>
        </is>
      </c>
      <c r="K2526" s="17" t="inlineStr">
        <is>
          <t>coordenada</t>
        </is>
      </c>
      <c r="L2526" s="22" t="n">
        <v>0</v>
      </c>
      <c r="M2526" s="22" t="n">
        <v>1</v>
      </c>
      <c r="N2526" s="25" t="n">
        <v>-12.973294</v>
      </c>
      <c r="O2526" s="25" t="n">
        <v>-38.509675</v>
      </c>
    </row>
    <row r="2527">
      <c r="A2527" s="4" t="inlineStr">
        <is>
          <t>SALVADOR</t>
        </is>
      </c>
      <c r="B2527" s="4" t="inlineStr">
        <is>
          <t>18B-155_RF TP III RUA CHILE PROX AO BRADESCO</t>
        </is>
      </c>
      <c r="C2527" s="17" t="inlineStr">
        <is>
          <t>FIX</t>
        </is>
      </c>
      <c r="D2527" s="17" t="inlineStr">
        <is>
          <t>HWT-M2241-10-QL</t>
        </is>
      </c>
      <c r="E2527" s="24" t="inlineStr">
        <is>
          <t>10.98.37.90</t>
        </is>
      </c>
      <c r="F2527" s="4" t="inlineStr">
        <is>
          <t>COI-SALVADOR</t>
        </is>
      </c>
      <c r="G2527" s="4" t="inlineStr">
        <is>
          <t>18o BPM CENTRO HISTORICO</t>
        </is>
      </c>
      <c r="H2527" s="4" t="inlineStr">
        <is>
          <t>COI-SALVADOR/CPRBTS/18o BPM CENTRO HISTORICO/RF</t>
        </is>
      </c>
      <c r="I2527" s="17" t="inlineStr">
        <is>
          <t>Com coordenada</t>
        </is>
      </c>
      <c r="J2527" s="17" t="inlineStr">
        <is>
          <t>Sim</t>
        </is>
      </c>
      <c r="K2527" s="17" t="inlineStr">
        <is>
          <t>coordenada</t>
        </is>
      </c>
      <c r="L2527" s="22" t="n">
        <v>0</v>
      </c>
      <c r="M2527" s="22" t="n">
        <v>0</v>
      </c>
      <c r="N2527" s="25" t="n">
        <v>-12.9745982</v>
      </c>
      <c r="O2527" s="25" t="n">
        <v>-38.5125313</v>
      </c>
    </row>
    <row r="2528">
      <c r="A2528" s="4" t="inlineStr">
        <is>
          <t>SALVADOR</t>
        </is>
      </c>
      <c r="B2528" s="4" t="inlineStr">
        <is>
          <t>18B-156_RF_TP_III RUA DOS CARVOES AO LADO DO MUSEU DO MAR</t>
        </is>
      </c>
      <c r="C2528" s="17" t="inlineStr">
        <is>
          <t>FIX</t>
        </is>
      </c>
      <c r="D2528" s="17" t="inlineStr">
        <is>
          <t>M2221-QL</t>
        </is>
      </c>
      <c r="E2528" s="24" t="inlineStr">
        <is>
          <t>10.98.42.34</t>
        </is>
      </c>
      <c r="F2528" s="4" t="inlineStr">
        <is>
          <t>COI-SALVADOR</t>
        </is>
      </c>
      <c r="G2528" s="4" t="inlineStr">
        <is>
          <t>18o BPM CENTRO HISTORICO</t>
        </is>
      </c>
      <c r="H2528" s="4" t="inlineStr">
        <is>
          <t>COI-SALVADOR/CPRBTS/18o BPM CENTRO HISTORICO/RF</t>
        </is>
      </c>
      <c r="I2528" s="17" t="inlineStr">
        <is>
          <t>Com coordenada</t>
        </is>
      </c>
      <c r="J2528" s="17" t="inlineStr">
        <is>
          <t>Sim</t>
        </is>
      </c>
      <c r="K2528" s="17" t="inlineStr">
        <is>
          <t>coordenada</t>
        </is>
      </c>
      <c r="L2528" s="22" t="n">
        <v>0</v>
      </c>
      <c r="M2528" s="22" t="n">
        <v>0</v>
      </c>
      <c r="N2528" s="25" t="n">
        <v>-12.9637739</v>
      </c>
      <c r="O2528" s="25" t="n">
        <v>-38.50368</v>
      </c>
    </row>
    <row r="2529">
      <c r="A2529" s="4" t="inlineStr">
        <is>
          <t>SALVADOR</t>
        </is>
      </c>
      <c r="B2529" s="4" t="inlineStr">
        <is>
          <t>18B-157_PTZ RUA 3 DE MAIO X RUA DA ORACAO</t>
        </is>
      </c>
      <c r="C2529" s="17" t="inlineStr">
        <is>
          <t>DOME</t>
        </is>
      </c>
      <c r="D2529" s="17" t="inlineStr">
        <is>
          <t>M6741-E-Z37</t>
        </is>
      </c>
      <c r="E2529" s="24" t="inlineStr">
        <is>
          <t>10.98.2.34</t>
        </is>
      </c>
      <c r="F2529" s="4" t="inlineStr">
        <is>
          <t>COI-SALVADOR</t>
        </is>
      </c>
      <c r="G2529" s="4" t="inlineStr">
        <is>
          <t>18o BPM CENTRO HISTORICO</t>
        </is>
      </c>
      <c r="H2529" s="4" t="inlineStr">
        <is>
          <t>COI-SALVADOR/CPRBTS/18o BPM CENTRO HISTORICO/PTZ</t>
        </is>
      </c>
      <c r="I2529" s="17" t="inlineStr">
        <is>
          <t>Com coordenada</t>
        </is>
      </c>
      <c r="J2529" s="17" t="inlineStr">
        <is>
          <t>Sim</t>
        </is>
      </c>
      <c r="K2529" s="17" t="inlineStr">
        <is>
          <t>coordenada</t>
        </is>
      </c>
      <c r="L2529" s="22" t="n">
        <v>0</v>
      </c>
      <c r="M2529" s="22" t="n">
        <v>0</v>
      </c>
      <c r="N2529" s="25" t="n">
        <v>-12.974358</v>
      </c>
      <c r="O2529" s="25" t="n">
        <v>-38.510537</v>
      </c>
    </row>
    <row r="2530">
      <c r="A2530" s="4" t="inlineStr">
        <is>
          <t>SALVADOR</t>
        </is>
      </c>
      <c r="B2530" s="4" t="inlineStr">
        <is>
          <t>18B-160_PTZ RUA CARLOS GOMES EM FRENTE LC COSTA JOIAS</t>
        </is>
      </c>
      <c r="C2530" s="17" t="inlineStr">
        <is>
          <t>DOME</t>
        </is>
      </c>
      <c r="D2530" s="17" t="inlineStr">
        <is>
          <t>M6741-E-Z37</t>
        </is>
      </c>
      <c r="E2530" s="24" t="inlineStr">
        <is>
          <t>10.98.2.194</t>
        </is>
      </c>
      <c r="F2530" s="4" t="inlineStr">
        <is>
          <t>COI-SALVADOR</t>
        </is>
      </c>
      <c r="G2530" s="4" t="inlineStr">
        <is>
          <t>18o BPM CENTRO HISTORICO</t>
        </is>
      </c>
      <c r="H2530" s="4" t="inlineStr">
        <is>
          <t>COI-SALVADOR/CPRBTS/18o BPM CENTRO HISTORICO/PTZ</t>
        </is>
      </c>
      <c r="I2530" s="17" t="inlineStr">
        <is>
          <t>Com coordenada</t>
        </is>
      </c>
      <c r="J2530" s="17" t="inlineStr">
        <is>
          <t>Sim</t>
        </is>
      </c>
      <c r="K2530" s="17" t="inlineStr">
        <is>
          <t>coordenada</t>
        </is>
      </c>
      <c r="L2530" s="22" t="n">
        <v>0</v>
      </c>
      <c r="M2530" s="22" t="n">
        <v>1</v>
      </c>
      <c r="N2530" s="25" t="n">
        <v>-12.980243</v>
      </c>
      <c r="O2530" s="25" t="n">
        <v>-38.515116</v>
      </c>
    </row>
    <row r="2531">
      <c r="A2531" s="4" t="inlineStr">
        <is>
          <t>SALVADOR</t>
        </is>
      </c>
      <c r="B2531" s="4" t="inlineStr">
        <is>
          <t>18B-161_RF_TP_III AV SETE DE SETEMBRO ENT BECO DA PAZ</t>
        </is>
      </c>
      <c r="C2531" s="17" t="inlineStr">
        <is>
          <t>FIX</t>
        </is>
      </c>
      <c r="D2531" s="17" t="inlineStr">
        <is>
          <t>M2241-QL</t>
        </is>
      </c>
      <c r="E2531" s="24" t="inlineStr">
        <is>
          <t>10.98.1.234</t>
        </is>
      </c>
      <c r="F2531" s="4" t="inlineStr">
        <is>
          <t>COI-SALVADOR</t>
        </is>
      </c>
      <c r="G2531" s="4" t="inlineStr">
        <is>
          <t>18o BPM CENTRO HISTORICO</t>
        </is>
      </c>
      <c r="H2531" s="4" t="inlineStr">
        <is>
          <t>COI-SALVADOR/CPRBTS/18o BPM CENTRO HISTORICO/RF</t>
        </is>
      </c>
      <c r="I2531" s="17" t="inlineStr">
        <is>
          <t>Com coordenada</t>
        </is>
      </c>
      <c r="J2531" s="17" t="inlineStr">
        <is>
          <t>Sim</t>
        </is>
      </c>
      <c r="K2531" s="17" t="inlineStr">
        <is>
          <t>coordenada</t>
        </is>
      </c>
      <c r="L2531" s="22" t="n">
        <v>1</v>
      </c>
      <c r="M2531" s="22" t="n">
        <v>1</v>
      </c>
      <c r="N2531" s="25" t="n">
        <v>-12.979596</v>
      </c>
      <c r="O2531" s="25" t="n">
        <v>-38.514434</v>
      </c>
    </row>
    <row r="2532">
      <c r="A2532" s="4" t="inlineStr">
        <is>
          <t>SALVADOR</t>
        </is>
      </c>
      <c r="B2532" s="4" t="inlineStr">
        <is>
          <t>18B-162_PTZ LADEIRA DO GABRIEL</t>
        </is>
      </c>
      <c r="C2532" s="17" t="inlineStr">
        <is>
          <t>DOME</t>
        </is>
      </c>
      <c r="D2532" s="17" t="inlineStr">
        <is>
          <t>M6721-E-Z31</t>
        </is>
      </c>
      <c r="E2532" s="24" t="inlineStr">
        <is>
          <t>10.98.5.90</t>
        </is>
      </c>
      <c r="F2532" s="4" t="inlineStr">
        <is>
          <t>COI-SALVADOR</t>
        </is>
      </c>
      <c r="G2532" s="4" t="inlineStr">
        <is>
          <t>18o BPM CENTRO HISTORICO</t>
        </is>
      </c>
      <c r="H2532" s="4" t="inlineStr">
        <is>
          <t>COI-SALVADOR/CPRBTS/18o BPM CENTRO HISTORICO/PTZ</t>
        </is>
      </c>
      <c r="I2532" s="17" t="inlineStr">
        <is>
          <t>Com coordenada</t>
        </is>
      </c>
      <c r="J2532" s="17" t="inlineStr">
        <is>
          <t>Sim</t>
        </is>
      </c>
      <c r="K2532" s="17" t="inlineStr">
        <is>
          <t>coordenada</t>
        </is>
      </c>
      <c r="L2532" s="22" t="n">
        <v>0</v>
      </c>
      <c r="M2532" s="22" t="n">
        <v>1</v>
      </c>
      <c r="N2532" s="25" t="n">
        <v>-12.9825</v>
      </c>
      <c r="O2532" s="25" t="n">
        <v>-38.518258</v>
      </c>
    </row>
    <row r="2533">
      <c r="A2533" s="4" t="inlineStr">
        <is>
          <t>SALVADOR</t>
        </is>
      </c>
      <c r="B2533" s="4" t="inlineStr">
        <is>
          <t>18B-163_RF_TP_IV LADEIRA DO GABRIEL DOIS DE JULHO SALVADOR</t>
        </is>
      </c>
      <c r="C2533" s="17" t="inlineStr">
        <is>
          <t>FIX</t>
        </is>
      </c>
      <c r="D2533" s="17" t="inlineStr">
        <is>
          <t>M2241-QL</t>
        </is>
      </c>
      <c r="E2533" s="24" t="inlineStr">
        <is>
          <t>10.98.23.42</t>
        </is>
      </c>
      <c r="F2533" s="4" t="inlineStr">
        <is>
          <t>COI-SALVADOR</t>
        </is>
      </c>
      <c r="G2533" s="4" t="inlineStr">
        <is>
          <t>18o BPM CENTRO HISTORICO</t>
        </is>
      </c>
      <c r="H2533" s="4" t="inlineStr">
        <is>
          <t>COI-SALVADOR/CPRBTS/18o BPM CENTRO HISTORICO/RF</t>
        </is>
      </c>
      <c r="I2533" s="17" t="inlineStr">
        <is>
          <t>Com coordenada</t>
        </is>
      </c>
      <c r="J2533" s="17" t="inlineStr">
        <is>
          <t>Sim</t>
        </is>
      </c>
      <c r="K2533" s="17" t="inlineStr">
        <is>
          <t>coordenada</t>
        </is>
      </c>
      <c r="L2533" s="22" t="n">
        <v>0</v>
      </c>
      <c r="M2533" s="22" t="n">
        <v>1</v>
      </c>
      <c r="N2533" s="25" t="n">
        <v>-12.9825152</v>
      </c>
      <c r="O2533" s="25" t="n">
        <v>-38.5183083</v>
      </c>
    </row>
    <row r="2534">
      <c r="A2534" s="4" t="inlineStr">
        <is>
          <t>SALVADOR</t>
        </is>
      </c>
      <c r="B2534" s="4" t="inlineStr">
        <is>
          <t>18B-164_PTZ RUA COMENDADOR GOMES COSTA EM FRENTE A SEC DE CULTURA</t>
        </is>
      </c>
      <c r="C2534" s="17" t="inlineStr">
        <is>
          <t>DOME</t>
        </is>
      </c>
      <c r="D2534" s="17" t="inlineStr">
        <is>
          <t>M6741-E-Z37</t>
        </is>
      </c>
      <c r="E2534" s="24" t="inlineStr">
        <is>
          <t>10.98.97.226</t>
        </is>
      </c>
      <c r="F2534" s="4" t="inlineStr">
        <is>
          <t>COI-SALVADOR</t>
        </is>
      </c>
      <c r="G2534" s="4" t="inlineStr">
        <is>
          <t>18o BPM CENTRO HISTORICO</t>
        </is>
      </c>
      <c r="H2534" s="4" t="inlineStr">
        <is>
          <t>COI-SALVADOR/CPRBTS/18o BPM CENTRO HISTORICO/PTZ</t>
        </is>
      </c>
      <c r="I2534" s="17" t="inlineStr">
        <is>
          <t>Com coordenada</t>
        </is>
      </c>
      <c r="J2534" s="17" t="inlineStr">
        <is>
          <t>Sim</t>
        </is>
      </c>
      <c r="K2534" s="17" t="inlineStr">
        <is>
          <t>coordenada</t>
        </is>
      </c>
      <c r="L2534" s="22" t="n">
        <v>0</v>
      </c>
      <c r="M2534" s="22" t="n">
        <v>1</v>
      </c>
      <c r="N2534" s="25" t="n">
        <v>-12.986773</v>
      </c>
      <c r="O2534" s="25" t="n">
        <v>-38.513279</v>
      </c>
    </row>
    <row r="2535">
      <c r="A2535" s="4" t="inlineStr">
        <is>
          <t>SALVADOR</t>
        </is>
      </c>
      <c r="B2535" s="4" t="inlineStr">
        <is>
          <t>18B-165_PTZ LARGO DE SANTO ANTONIO EM FRENTE FORTE DE SANTO ANTONIO</t>
        </is>
      </c>
      <c r="C2535" s="17" t="inlineStr">
        <is>
          <t>DOME</t>
        </is>
      </c>
      <c r="D2535" s="17" t="inlineStr">
        <is>
          <t>M6741-E-Z37</t>
        </is>
      </c>
      <c r="E2535" s="24" t="inlineStr">
        <is>
          <t>10.98.78.138</t>
        </is>
      </c>
      <c r="F2535" s="4" t="inlineStr">
        <is>
          <t>COI-SALVADOR</t>
        </is>
      </c>
      <c r="G2535" s="4" t="inlineStr">
        <is>
          <t>18o BPM CENTRO HISTORICO</t>
        </is>
      </c>
      <c r="H2535" s="4" t="inlineStr">
        <is>
          <t>COI-SALVADOR/CPRBTS/18o BPM CENTRO HISTORICO/PTZ</t>
        </is>
      </c>
      <c r="I2535" s="17" t="inlineStr">
        <is>
          <t>Com coordenada</t>
        </is>
      </c>
      <c r="J2535" s="17" t="inlineStr">
        <is>
          <t>Sim</t>
        </is>
      </c>
      <c r="K2535" s="17" t="inlineStr">
        <is>
          <t>coordenada</t>
        </is>
      </c>
      <c r="L2535" s="22" t="n">
        <v>0</v>
      </c>
      <c r="M2535" s="22" t="n">
        <v>0</v>
      </c>
      <c r="N2535" s="25" t="n">
        <v>-12.9629719</v>
      </c>
      <c r="O2535" s="25" t="n">
        <v>-38.5036584</v>
      </c>
    </row>
    <row r="2536">
      <c r="A2536" s="4" t="inlineStr">
        <is>
          <t>SALVADOR</t>
        </is>
      </c>
      <c r="B2536" s="4" t="inlineStr">
        <is>
          <t>18B-166_PTZ RUA DO SALETE EM FRENTE AO ASSAI</t>
        </is>
      </c>
      <c r="C2536" s="17" t="inlineStr">
        <is>
          <t>DOME</t>
        </is>
      </c>
      <c r="D2536" s="17" t="inlineStr">
        <is>
          <t>M6721-E-Z31</t>
        </is>
      </c>
      <c r="E2536" s="24" t="inlineStr">
        <is>
          <t>10.98.81.42</t>
        </is>
      </c>
      <c r="F2536" s="4" t="inlineStr">
        <is>
          <t>COI-SALVADOR</t>
        </is>
      </c>
      <c r="G2536" s="4" t="inlineStr">
        <is>
          <t>18o BPM CENTRO HISTORICO</t>
        </is>
      </c>
      <c r="H2536" s="4" t="inlineStr">
        <is>
          <t>COI-SALVADOR/CPRBTS/18o BPM CENTRO HISTORICO/PTZ</t>
        </is>
      </c>
      <c r="I2536" s="17" t="inlineStr">
        <is>
          <t>Com coordenada</t>
        </is>
      </c>
      <c r="J2536" s="17" t="inlineStr">
        <is>
          <t>Sim</t>
        </is>
      </c>
      <c r="K2536" s="17" t="inlineStr">
        <is>
          <t>coordenada</t>
        </is>
      </c>
      <c r="L2536" s="22" t="n">
        <v>0</v>
      </c>
      <c r="M2536" s="22" t="n">
        <v>0</v>
      </c>
      <c r="N2536" s="25" t="n">
        <v>-12.977</v>
      </c>
      <c r="O2536" s="25" t="n">
        <v>-38.51292</v>
      </c>
    </row>
    <row r="2537">
      <c r="A2537" s="4" t="inlineStr">
        <is>
          <t>SALVADOR</t>
        </is>
      </c>
      <c r="B2537" s="4" t="inlineStr">
        <is>
          <t>18B-168_RF_TP_IV AV SETE DE SETEMBRO EM FRENTE CASAS BAHIA</t>
        </is>
      </c>
      <c r="C2537" s="17" t="inlineStr">
        <is>
          <t>FIX</t>
        </is>
      </c>
      <c r="D2537" s="17" t="inlineStr">
        <is>
          <t>M2221-QL</t>
        </is>
      </c>
      <c r="E2537" s="24" t="inlineStr">
        <is>
          <t>10.98.97.34</t>
        </is>
      </c>
      <c r="F2537" s="4" t="inlineStr">
        <is>
          <t>COI-SALVADOR</t>
        </is>
      </c>
      <c r="G2537" s="4" t="inlineStr">
        <is>
          <t>18o BPM CENTRO HISTORICO</t>
        </is>
      </c>
      <c r="H2537" s="4" t="inlineStr">
        <is>
          <t>COI-SALVADOR/CPRBTS/18o BPM CENTRO HISTORICO/RF</t>
        </is>
      </c>
      <c r="I2537" s="17" t="inlineStr">
        <is>
          <t>Com coordenada</t>
        </is>
      </c>
      <c r="J2537" s="17" t="inlineStr">
        <is>
          <t>Sim</t>
        </is>
      </c>
      <c r="K2537" s="17" t="inlineStr">
        <is>
          <t>coordenada</t>
        </is>
      </c>
      <c r="L2537" s="22" t="n">
        <v>0</v>
      </c>
      <c r="M2537" s="22" t="n">
        <v>2</v>
      </c>
      <c r="N2537" s="25" t="n">
        <v>-12.9838699</v>
      </c>
      <c r="O2537" s="25" t="n">
        <v>-38.5166473</v>
      </c>
    </row>
    <row r="2538">
      <c r="A2538" s="4" t="inlineStr">
        <is>
          <t>SALVADOR</t>
        </is>
      </c>
      <c r="B2538" s="4" t="inlineStr">
        <is>
          <t>18B-170_RF_TP_IV AV JOSE JOAQUIM SEABRA EM FRENTE AO SENAC</t>
        </is>
      </c>
      <c r="C2538" s="17" t="inlineStr">
        <is>
          <t>FIX</t>
        </is>
      </c>
      <c r="D2538" s="17" t="inlineStr">
        <is>
          <t>M2221-QL</t>
        </is>
      </c>
      <c r="E2538" s="24" t="inlineStr">
        <is>
          <t>10.98.23.14</t>
        </is>
      </c>
      <c r="F2538" s="4" t="inlineStr">
        <is>
          <t>COI-SALVADOR</t>
        </is>
      </c>
      <c r="G2538" s="4" t="inlineStr">
        <is>
          <t>18o BPM CENTRO HISTORICO</t>
        </is>
      </c>
      <c r="H2538" s="4" t="inlineStr">
        <is>
          <t>COI-SALVADOR/CPRBTS/18o BPM CENTRO HISTORICO/RF</t>
        </is>
      </c>
      <c r="I2538" s="17" t="inlineStr">
        <is>
          <t>Com coordenada</t>
        </is>
      </c>
      <c r="J2538" s="17" t="inlineStr">
        <is>
          <t>Sim</t>
        </is>
      </c>
      <c r="K2538" s="17" t="inlineStr">
        <is>
          <t>coordenada</t>
        </is>
      </c>
      <c r="L2538" s="22" t="n">
        <v>0</v>
      </c>
      <c r="M2538" s="22" t="n">
        <v>0</v>
      </c>
      <c r="N2538" s="25" t="n">
        <v>-12.9685289</v>
      </c>
      <c r="O2538" s="25" t="n">
        <v>-38.5048535</v>
      </c>
    </row>
    <row r="2539">
      <c r="A2539" s="4" t="inlineStr">
        <is>
          <t>SALVADOR</t>
        </is>
      </c>
      <c r="B2539" s="4" t="inlineStr">
        <is>
          <t>18B-171_PTZ_R  FORTE DE SAO PEDRO AO LADO DO FORTE SAO PEDRO</t>
        </is>
      </c>
      <c r="C2539" s="17" t="inlineStr">
        <is>
          <t>DOME</t>
        </is>
      </c>
      <c r="D2539" s="17" t="inlineStr">
        <is>
          <t>M6741-E-Z37</t>
        </is>
      </c>
      <c r="E2539" s="24" t="inlineStr">
        <is>
          <t>10.98.18.202</t>
        </is>
      </c>
      <c r="F2539" s="4" t="inlineStr">
        <is>
          <t>COI-SALVADOR</t>
        </is>
      </c>
      <c r="G2539" s="4" t="inlineStr">
        <is>
          <t>18o BPM CENTRO HISTORICO</t>
        </is>
      </c>
      <c r="H2539" s="4" t="inlineStr">
        <is>
          <t>COI-SALVADOR/CPRBTS/18o BPM CENTRO HISTORICO/PTZ</t>
        </is>
      </c>
      <c r="I2539" s="17" t="inlineStr">
        <is>
          <t>Com coordenada</t>
        </is>
      </c>
      <c r="J2539" s="17" t="inlineStr">
        <is>
          <t>Sim</t>
        </is>
      </c>
      <c r="K2539" s="17" t="inlineStr">
        <is>
          <t>coordenada</t>
        </is>
      </c>
      <c r="L2539" s="22" t="n">
        <v>0</v>
      </c>
      <c r="M2539" s="22" t="n">
        <v>3</v>
      </c>
      <c r="N2539" s="25" t="n">
        <v>-12.987101</v>
      </c>
      <c r="O2539" s="25" t="n">
        <v>-38.520139</v>
      </c>
    </row>
    <row r="2540">
      <c r="A2540" s="4" t="inlineStr">
        <is>
          <t>SALVADOR</t>
        </is>
      </c>
      <c r="B2540" s="4" t="inlineStr">
        <is>
          <t>18B-172_RF_TP_IV LARGO DO CAMPO GRANDE EM FRENTE A BARRACA KINGS E AO TEATRO CASTRO ALVES</t>
        </is>
      </c>
      <c r="C2540" s="17" t="inlineStr">
        <is>
          <t>FIX</t>
        </is>
      </c>
      <c r="D2540" s="17" t="inlineStr">
        <is>
          <t>M2221-QL</t>
        </is>
      </c>
      <c r="E2540" s="24" t="inlineStr">
        <is>
          <t>10.60.189.251</t>
        </is>
      </c>
      <c r="F2540" s="4" t="inlineStr">
        <is>
          <t>COI-SALVADOR</t>
        </is>
      </c>
      <c r="G2540" s="4" t="inlineStr">
        <is>
          <t>18o BPM CENTRO HISTORICO</t>
        </is>
      </c>
      <c r="H2540" s="4" t="inlineStr">
        <is>
          <t>COI-SALVADOR/CPRBTS/18o BPM CENTRO HISTORICO/RF</t>
        </is>
      </c>
      <c r="I2540" s="17" t="inlineStr">
        <is>
          <t>Com coordenada</t>
        </is>
      </c>
      <c r="J2540" s="17" t="inlineStr">
        <is>
          <t>Sim</t>
        </is>
      </c>
      <c r="K2540" s="17" t="inlineStr">
        <is>
          <t>coordenada</t>
        </is>
      </c>
      <c r="L2540" s="22" t="n">
        <v>0</v>
      </c>
      <c r="M2540" s="22" t="n">
        <v>1</v>
      </c>
      <c r="N2540" s="25" t="n">
        <v>-12.9898643</v>
      </c>
      <c r="O2540" s="25" t="n">
        <v>-38.5205328</v>
      </c>
    </row>
    <row r="2541">
      <c r="A2541" s="4" t="inlineStr">
        <is>
          <t>SALVADOR</t>
        </is>
      </c>
      <c r="B2541" s="4" t="inlineStr">
        <is>
          <t>18B-174_PTZ RUA PACIFICO PEREIRA  EM FRENTE COL ANTONIO VIEIRA</t>
        </is>
      </c>
      <c r="C2541" s="17" t="inlineStr">
        <is>
          <t>DOME</t>
        </is>
      </c>
      <c r="D2541" s="17" t="inlineStr">
        <is>
          <t>M6721-E-Z31</t>
        </is>
      </c>
      <c r="E2541" s="24" t="inlineStr">
        <is>
          <t>10.98.46.254</t>
        </is>
      </c>
      <c r="F2541" s="4" t="inlineStr">
        <is>
          <t>COI-SALVADOR</t>
        </is>
      </c>
      <c r="G2541" s="4" t="inlineStr">
        <is>
          <t>18o BPM CENTRO HISTORICO</t>
        </is>
      </c>
      <c r="H2541" s="4" t="inlineStr">
        <is>
          <t>COI-SALVADOR/CPRBTS/18o BPM CENTRO HISTORICO/PTZ</t>
        </is>
      </c>
      <c r="I2541" s="17" t="inlineStr">
        <is>
          <t>Com coordenada</t>
        </is>
      </c>
      <c r="J2541" s="17" t="inlineStr">
        <is>
          <t>Sim</t>
        </is>
      </c>
      <c r="K2541" s="17" t="inlineStr">
        <is>
          <t>coordenada</t>
        </is>
      </c>
      <c r="L2541" s="22" t="n">
        <v>0</v>
      </c>
      <c r="M2541" s="22" t="n">
        <v>2</v>
      </c>
      <c r="N2541" s="25" t="n">
        <v>-12.9909603</v>
      </c>
      <c r="O2541" s="25" t="n">
        <v>-38.5186677</v>
      </c>
    </row>
    <row r="2542">
      <c r="A2542" s="4" t="inlineStr">
        <is>
          <t>SALVADOR</t>
        </is>
      </c>
      <c r="B2542" s="4" t="inlineStr">
        <is>
          <t>18B-178_PTZ LARGO DO CAMPO GRANDE PROX A BARRACA KINGS E AO TEATRO CASTRO ALVES</t>
        </is>
      </c>
      <c r="C2542" s="17" t="inlineStr">
        <is>
          <t>DOME</t>
        </is>
      </c>
      <c r="D2542" s="17" t="inlineStr">
        <is>
          <t>M6721-E-Z31</t>
        </is>
      </c>
      <c r="E2542" s="24" t="inlineStr">
        <is>
          <t>10.60.189.244</t>
        </is>
      </c>
      <c r="F2542" s="4" t="inlineStr">
        <is>
          <t>COI-SALVADOR</t>
        </is>
      </c>
      <c r="G2542" s="4" t="inlineStr">
        <is>
          <t>18o BPM CENTRO HISTORICO</t>
        </is>
      </c>
      <c r="H2542" s="4" t="inlineStr">
        <is>
          <t>COI-SALVADOR/CPRBTS/18o BPM CENTRO HISTORICO/PTZ</t>
        </is>
      </c>
      <c r="I2542" s="17" t="inlineStr">
        <is>
          <t>Com coordenada</t>
        </is>
      </c>
      <c r="J2542" s="17" t="inlineStr">
        <is>
          <t>Sim</t>
        </is>
      </c>
      <c r="K2542" s="17" t="inlineStr">
        <is>
          <t>coordenada</t>
        </is>
      </c>
      <c r="L2542" s="22" t="n">
        <v>0</v>
      </c>
      <c r="M2542" s="22" t="n">
        <v>2</v>
      </c>
      <c r="N2542" s="25" t="n">
        <v>-12.9897418468616</v>
      </c>
      <c r="O2542" s="25" t="n">
        <v>-38.520037829876</v>
      </c>
    </row>
    <row r="2543">
      <c r="A2543" s="4" t="inlineStr">
        <is>
          <t>SALVADOR</t>
        </is>
      </c>
      <c r="B2543" s="4" t="inlineStr">
        <is>
          <t>18B-179_PTZ_TV DOS PERDOES SANTO ANTONIO PROX TV LANCHONETE</t>
        </is>
      </c>
      <c r="C2543" s="17" t="inlineStr">
        <is>
          <t>DOME</t>
        </is>
      </c>
      <c r="D2543" s="17" t="inlineStr">
        <is>
          <t>M6741-E-Z37</t>
        </is>
      </c>
      <c r="E2543" s="24" t="inlineStr">
        <is>
          <t>10.98.94.66</t>
        </is>
      </c>
      <c r="F2543" s="4" t="inlineStr">
        <is>
          <t>COI-SALVADOR</t>
        </is>
      </c>
      <c r="G2543" s="4" t="inlineStr">
        <is>
          <t>18o BPM CENTRO HISTORICO</t>
        </is>
      </c>
      <c r="H2543" s="4" t="inlineStr">
        <is>
          <t>COI-SALVADOR/CPRBTS/18o BPM CENTRO HISTORICO/PTZ</t>
        </is>
      </c>
      <c r="I2543" s="17" t="inlineStr">
        <is>
          <t>Com coordenada</t>
        </is>
      </c>
      <c r="J2543" s="17" t="inlineStr">
        <is>
          <t>Sim</t>
        </is>
      </c>
      <c r="K2543" s="17" t="inlineStr">
        <is>
          <t>coordenada</t>
        </is>
      </c>
      <c r="L2543" s="22" t="n">
        <v>0</v>
      </c>
      <c r="M2543" s="22" t="n">
        <v>0</v>
      </c>
      <c r="N2543" s="25" t="n">
        <v>-12.9644529429708</v>
      </c>
      <c r="O2543" s="25" t="n">
        <v>-38.5029870271683</v>
      </c>
    </row>
    <row r="2544">
      <c r="A2544" s="4" t="inlineStr">
        <is>
          <t>SALVADOR</t>
        </is>
      </c>
      <c r="B2544" s="4" t="inlineStr">
        <is>
          <t>18B-180_PTZ_R FREDERICO HART SANTO ANTONIO PROX RESTAURANTE CHARUTO</t>
        </is>
      </c>
      <c r="C2544" s="17" t="inlineStr">
        <is>
          <t>DOME</t>
        </is>
      </c>
      <c r="D2544" s="17" t="inlineStr">
        <is>
          <t>M6721-E-Z31</t>
        </is>
      </c>
      <c r="E2544" s="24" t="inlineStr">
        <is>
          <t>10.98.94.230</t>
        </is>
      </c>
      <c r="F2544" s="4" t="inlineStr">
        <is>
          <t>COI-SALVADOR</t>
        </is>
      </c>
      <c r="G2544" s="4" t="inlineStr">
        <is>
          <t>18o BPM CENTRO HISTORICO</t>
        </is>
      </c>
      <c r="H2544" s="4" t="inlineStr">
        <is>
          <t>COI-SALVADOR/CPRBTS/18o BPM CENTRO HISTORICO/PTZ</t>
        </is>
      </c>
      <c r="I2544" s="17" t="inlineStr">
        <is>
          <t>Com coordenada</t>
        </is>
      </c>
      <c r="J2544" s="17" t="inlineStr">
        <is>
          <t>Sim</t>
        </is>
      </c>
      <c r="K2544" s="17" t="inlineStr">
        <is>
          <t>coordenada</t>
        </is>
      </c>
      <c r="L2544" s="22" t="n">
        <v>0</v>
      </c>
      <c r="M2544" s="22" t="n">
        <v>1</v>
      </c>
      <c r="N2544" s="25" t="n">
        <v>-12.9652174894128</v>
      </c>
      <c r="O2544" s="25" t="n">
        <v>-38.5028314590454</v>
      </c>
    </row>
    <row r="2545">
      <c r="A2545" s="4" t="inlineStr">
        <is>
          <t>SALVADOR</t>
        </is>
      </c>
      <c r="B2545" s="4" t="inlineStr">
        <is>
          <t>18B-181_PTZ_R DOS ADOBES SANTO ANTONIO PROX MERCADO NUTRILAR</t>
        </is>
      </c>
      <c r="C2545" s="17" t="inlineStr">
        <is>
          <t>DOME</t>
        </is>
      </c>
      <c r="D2545" s="17" t="inlineStr">
        <is>
          <t>M6741-E-Z37</t>
        </is>
      </c>
      <c r="E2545" s="24" t="inlineStr">
        <is>
          <t>10.98.94.226</t>
        </is>
      </c>
      <c r="F2545" s="4" t="inlineStr">
        <is>
          <t>COI-SALVADOR</t>
        </is>
      </c>
      <c r="G2545" s="4" t="inlineStr">
        <is>
          <t>18o BPM CENTRO HISTORICO</t>
        </is>
      </c>
      <c r="H2545" s="4" t="inlineStr">
        <is>
          <t>COI-SALVADOR/CPRBTS/18o BPM CENTRO HISTORICO/PTZ</t>
        </is>
      </c>
      <c r="I2545" s="17" t="inlineStr">
        <is>
          <t>Com coordenada</t>
        </is>
      </c>
      <c r="J2545" s="17" t="inlineStr">
        <is>
          <t>Sim</t>
        </is>
      </c>
      <c r="K2545" s="17" t="inlineStr">
        <is>
          <t>coordenada</t>
        </is>
      </c>
      <c r="L2545" s="22" t="n">
        <v>0</v>
      </c>
      <c r="M2545" s="22" t="n">
        <v>0</v>
      </c>
      <c r="N2545" s="25" t="n">
        <v>-12.9654867137546</v>
      </c>
      <c r="O2545" s="25" t="n">
        <v>-38.5038158297539</v>
      </c>
    </row>
    <row r="2546">
      <c r="A2546" s="4" t="inlineStr">
        <is>
          <t>SALVADOR</t>
        </is>
      </c>
      <c r="B2546" s="4" t="inlineStr">
        <is>
          <t>18B-183_PTZ_PC DOS QUINZE MISTERIOS STO ANTONIO AO LADO CENTRO DE SAUDE STO ANTONIO</t>
        </is>
      </c>
      <c r="C2546" s="17" t="inlineStr">
        <is>
          <t>DOME</t>
        </is>
      </c>
      <c r="D2546" s="17" t="inlineStr">
        <is>
          <t>M6741-E-Z37</t>
        </is>
      </c>
      <c r="E2546" s="24" t="inlineStr">
        <is>
          <t>10.98.94.126</t>
        </is>
      </c>
      <c r="F2546" s="4" t="inlineStr">
        <is>
          <t>COI-SALVADOR</t>
        </is>
      </c>
      <c r="G2546" s="4" t="inlineStr">
        <is>
          <t>18o BPM CENTRO HISTORICO</t>
        </is>
      </c>
      <c r="H2546" s="4" t="inlineStr">
        <is>
          <t>COI-SALVADOR/CPRBTS/18o BPM CENTRO HISTORICO/PTZ</t>
        </is>
      </c>
      <c r="I2546" s="17" t="inlineStr">
        <is>
          <t>Com coordenada</t>
        </is>
      </c>
      <c r="J2546" s="17" t="inlineStr">
        <is>
          <t>Sim</t>
        </is>
      </c>
      <c r="K2546" s="17" t="inlineStr">
        <is>
          <t>coordenada</t>
        </is>
      </c>
      <c r="L2546" s="22" t="n">
        <v>0</v>
      </c>
      <c r="M2546" s="22" t="n">
        <v>0</v>
      </c>
      <c r="N2546" s="25" t="n">
        <v>-12.9671726265535</v>
      </c>
      <c r="O2546" s="25" t="n">
        <v>-38.5052615404129</v>
      </c>
    </row>
    <row r="2547">
      <c r="A2547" s="4" t="inlineStr">
        <is>
          <t>SALVADOR</t>
        </is>
      </c>
      <c r="B2547" s="4" t="inlineStr">
        <is>
          <t>18B-186_PTZ_R DOS ADOBES SANTO ANTONIO EM FRENTE AO BAR DO MANEZINHO</t>
        </is>
      </c>
      <c r="C2547" s="17" t="inlineStr">
        <is>
          <t>DOME</t>
        </is>
      </c>
      <c r="D2547" s="17" t="inlineStr">
        <is>
          <t>M6721-E-Z31</t>
        </is>
      </c>
      <c r="E2547" s="24" t="inlineStr">
        <is>
          <t>10.98.94.122</t>
        </is>
      </c>
      <c r="F2547" s="4" t="inlineStr">
        <is>
          <t>COI-SALVADOR</t>
        </is>
      </c>
      <c r="G2547" s="4" t="inlineStr">
        <is>
          <t>18o BPM CENTRO HISTORICO</t>
        </is>
      </c>
      <c r="H2547" s="4" t="inlineStr">
        <is>
          <t>COI-SALVADOR/CPRBTS/18o BPM CENTRO HISTORICO/PTZ</t>
        </is>
      </c>
      <c r="I2547" s="17" t="inlineStr">
        <is>
          <t>Com coordenada</t>
        </is>
      </c>
      <c r="J2547" s="17" t="inlineStr">
        <is>
          <t>Sim</t>
        </is>
      </c>
      <c r="K2547" s="17" t="inlineStr">
        <is>
          <t>coordenada</t>
        </is>
      </c>
      <c r="L2547" s="22" t="n">
        <v>0</v>
      </c>
      <c r="M2547" s="22" t="n">
        <v>0</v>
      </c>
      <c r="N2547" s="25" t="n">
        <v>-12.9657245719113</v>
      </c>
      <c r="O2547" s="25" t="n">
        <v>-38.5041832923889</v>
      </c>
    </row>
    <row r="2548">
      <c r="A2548" s="4" t="inlineStr">
        <is>
          <t>SALVADOR</t>
        </is>
      </c>
      <c r="B2548" s="4" t="inlineStr">
        <is>
          <t>18B-190_PTZ_R DOS MARCHANTES SANTO ANTONIO PROX CENTRO DE SAUDE STO ANTONIO</t>
        </is>
      </c>
      <c r="C2548" s="17" t="inlineStr">
        <is>
          <t>DOME</t>
        </is>
      </c>
      <c r="D2548" s="17" t="inlineStr">
        <is>
          <t>M6741-E-Z37</t>
        </is>
      </c>
      <c r="E2548" s="24" t="inlineStr">
        <is>
          <t>10.98.94.110</t>
        </is>
      </c>
      <c r="F2548" s="4" t="inlineStr">
        <is>
          <t>COI-SALVADOR</t>
        </is>
      </c>
      <c r="G2548" s="4" t="inlineStr">
        <is>
          <t>18o BPM CENTRO HISTORICO</t>
        </is>
      </c>
      <c r="H2548" s="4" t="inlineStr">
        <is>
          <t>COI-SALVADOR/CPRBTS/18o BPM CENTRO HISTORICO/PTZ</t>
        </is>
      </c>
      <c r="I2548" s="17" t="inlineStr">
        <is>
          <t>Com coordenada</t>
        </is>
      </c>
      <c r="J2548" s="17" t="inlineStr">
        <is>
          <t>Sim</t>
        </is>
      </c>
      <c r="K2548" s="17" t="inlineStr">
        <is>
          <t>coordenada</t>
        </is>
      </c>
      <c r="L2548" s="22" t="n">
        <v>0</v>
      </c>
      <c r="M2548" s="22" t="n">
        <v>0</v>
      </c>
      <c r="N2548" s="25" t="n">
        <v>-12.9673817312208</v>
      </c>
      <c r="O2548" s="25" t="n">
        <v>-38.5055029392243</v>
      </c>
    </row>
    <row r="2549">
      <c r="A2549" s="4" t="inlineStr">
        <is>
          <t>SALVADOR</t>
        </is>
      </c>
      <c r="B2549" s="4" t="inlineStr">
        <is>
          <t>18B-192_PTZ R DOS MARCHANTES COM RUA DO CARMO EM FRENTE AO BAR DE LULA</t>
        </is>
      </c>
      <c r="C2549" s="17" t="inlineStr">
        <is>
          <t>DOME</t>
        </is>
      </c>
      <c r="D2549" s="17" t="inlineStr">
        <is>
          <t>M6721-E-Z31</t>
        </is>
      </c>
      <c r="E2549" s="24" t="inlineStr">
        <is>
          <t>10.98.94.106</t>
        </is>
      </c>
      <c r="F2549" s="4" t="inlineStr">
        <is>
          <t>COI-SALVADOR</t>
        </is>
      </c>
      <c r="G2549" s="4" t="inlineStr">
        <is>
          <t>18o BPM CENTRO HISTORICO</t>
        </is>
      </c>
      <c r="H2549" s="4" t="inlineStr">
        <is>
          <t>COI-SALVADOR/CPRBTS/18o BPM CENTRO HISTORICO/PTZ</t>
        </is>
      </c>
      <c r="I2549" s="17" t="inlineStr">
        <is>
          <t>Com coordenada</t>
        </is>
      </c>
      <c r="J2549" s="17" t="inlineStr">
        <is>
          <t>Sim</t>
        </is>
      </c>
      <c r="K2549" s="17" t="inlineStr">
        <is>
          <t>coordenada</t>
        </is>
      </c>
      <c r="L2549" s="22" t="n">
        <v>0</v>
      </c>
      <c r="M2549" s="22" t="n">
        <v>1</v>
      </c>
      <c r="N2549" s="25" t="n">
        <v>-12.967549014828</v>
      </c>
      <c r="O2549" s="25" t="n">
        <v>-38.5069727897644</v>
      </c>
    </row>
    <row r="2550">
      <c r="A2550" s="4" t="inlineStr">
        <is>
          <t>SALVADOR</t>
        </is>
      </c>
      <c r="B2550" s="4" t="inlineStr">
        <is>
          <t>18B-193_PTZ_RUA EMIDIO DOS SANTOS-EM FRENTE INSTITUTO DOS CEGOS DA BAHIA</t>
        </is>
      </c>
      <c r="C2550" s="17" t="inlineStr">
        <is>
          <t>DOME</t>
        </is>
      </c>
      <c r="D2550" s="17" t="inlineStr">
        <is>
          <t>M6721-E-Z31</t>
        </is>
      </c>
      <c r="E2550" s="24" t="inlineStr">
        <is>
          <t>10.98.92.238</t>
        </is>
      </c>
      <c r="F2550" s="4" t="inlineStr">
        <is>
          <t>COI-SALVADOR</t>
        </is>
      </c>
      <c r="G2550" s="4" t="inlineStr">
        <is>
          <t>18o BPM CENTRO HISTORICO</t>
        </is>
      </c>
      <c r="H2550" s="4" t="inlineStr">
        <is>
          <t>COI-SALVADOR/CPRBTS/18o BPM CENTRO HISTORICO/PTZ</t>
        </is>
      </c>
      <c r="I2550" s="17" t="inlineStr">
        <is>
          <t>Com coordenada</t>
        </is>
      </c>
      <c r="J2550" s="17" t="inlineStr">
        <is>
          <t>Sim</t>
        </is>
      </c>
      <c r="K2550" s="17" t="inlineStr">
        <is>
          <t>coordenada</t>
        </is>
      </c>
      <c r="L2550" s="22" t="n">
        <v>0</v>
      </c>
      <c r="M2550" s="22" t="n">
        <v>1</v>
      </c>
      <c r="N2550" s="25" t="n">
        <v>-12.9616626552605</v>
      </c>
      <c r="O2550" s="25" t="n">
        <v>-38.5011094808579</v>
      </c>
    </row>
    <row r="2551">
      <c r="A2551" s="4" t="inlineStr">
        <is>
          <t>SALVADOR</t>
        </is>
      </c>
      <c r="B2551" s="4" t="inlineStr">
        <is>
          <t>18B-195_PTZ_RUA SAO JOSE DE CIMA PROX CLINICA ODONTOLOGICA DA BAHIA</t>
        </is>
      </c>
      <c r="C2551" s="17" t="inlineStr">
        <is>
          <t>DOME</t>
        </is>
      </c>
      <c r="D2551" s="17" t="inlineStr">
        <is>
          <t>M6721-E-Z31</t>
        </is>
      </c>
      <c r="E2551" s="24" t="inlineStr">
        <is>
          <t>10.98.92.234</t>
        </is>
      </c>
      <c r="F2551" s="4" t="inlineStr">
        <is>
          <t>COI-SALVADOR</t>
        </is>
      </c>
      <c r="G2551" s="4" t="inlineStr">
        <is>
          <t>18o BPM CENTRO HISTORICO</t>
        </is>
      </c>
      <c r="H2551" s="4" t="inlineStr">
        <is>
          <t>COI-SALVADOR/CPRBTS/18o BPM CENTRO HISTORICO/PTZ</t>
        </is>
      </c>
      <c r="I2551" s="17" t="inlineStr">
        <is>
          <t>Com coordenada</t>
        </is>
      </c>
      <c r="J2551" s="17" t="inlineStr">
        <is>
          <t>Sim</t>
        </is>
      </c>
      <c r="K2551" s="17" t="inlineStr">
        <is>
          <t>coordenada</t>
        </is>
      </c>
      <c r="L2551" s="22" t="n">
        <v>0</v>
      </c>
      <c r="M2551" s="22" t="n">
        <v>1</v>
      </c>
      <c r="N2551" s="25" t="n">
        <v>-12.9609137811508</v>
      </c>
      <c r="O2551" s="25" t="n">
        <v>-38.5010732710362</v>
      </c>
    </row>
    <row r="2552">
      <c r="A2552" s="4" t="inlineStr">
        <is>
          <t>SALVADOR</t>
        </is>
      </c>
      <c r="B2552" s="4" t="inlineStr">
        <is>
          <t>18B-197_PTZ_R RUY BARBOSA_CENTRO HISTORICO_EM FRENTE AO DOM JUAN</t>
        </is>
      </c>
      <c r="C2552" s="17" t="inlineStr">
        <is>
          <t>DOME</t>
        </is>
      </c>
      <c r="D2552" s="17" t="inlineStr">
        <is>
          <t>M6741-E-Z37</t>
        </is>
      </c>
      <c r="E2552" s="24" t="inlineStr">
        <is>
          <t>10.98.92.218</t>
        </is>
      </c>
      <c r="F2552" s="4" t="inlineStr">
        <is>
          <t>COI-SALVADOR</t>
        </is>
      </c>
      <c r="G2552" s="4" t="inlineStr">
        <is>
          <t>18o BPM CENTRO HISTORICO</t>
        </is>
      </c>
      <c r="H2552" s="4" t="inlineStr">
        <is>
          <t>COI-SALVADOR/CPRBTS/18o BPM CENTRO HISTORICO/PTZ</t>
        </is>
      </c>
      <c r="I2552" s="17" t="inlineStr">
        <is>
          <t>Com coordenada</t>
        </is>
      </c>
      <c r="J2552" s="17" t="inlineStr">
        <is>
          <t>Sim</t>
        </is>
      </c>
      <c r="K2552" s="17" t="inlineStr">
        <is>
          <t>coordenada</t>
        </is>
      </c>
      <c r="L2552" s="22" t="n">
        <v>0</v>
      </c>
      <c r="M2552" s="22" t="n">
        <v>0</v>
      </c>
      <c r="N2552" s="25" t="n">
        <v>-12.9767</v>
      </c>
      <c r="O2552" s="25" t="n">
        <v>-38.51398</v>
      </c>
    </row>
    <row r="2553">
      <c r="A2553" s="4" t="inlineStr">
        <is>
          <t>SALVADOR</t>
        </is>
      </c>
      <c r="B2553" s="4" t="inlineStr">
        <is>
          <t>18B-198_PTZ_IV AV SETE DE SETEMBRO CENTRO  EM FRENTE AO EDIFICIO AVENIDA</t>
        </is>
      </c>
      <c r="C2553" s="17" t="inlineStr">
        <is>
          <t>DOME</t>
        </is>
      </c>
      <c r="D2553" s="17" t="inlineStr">
        <is>
          <t>M6741-E-Z37</t>
        </is>
      </c>
      <c r="E2553" s="24" t="inlineStr">
        <is>
          <t>10.98.9.70</t>
        </is>
      </c>
      <c r="F2553" s="4" t="inlineStr">
        <is>
          <t>COI-SALVADOR</t>
        </is>
      </c>
      <c r="G2553" s="4" t="inlineStr">
        <is>
          <t>18o BPM CENTRO HISTORICO</t>
        </is>
      </c>
      <c r="H2553" s="4" t="inlineStr">
        <is>
          <t>COI-SALVADOR/CPRBTS/18o BPM CENTRO HISTORICO/PTZ</t>
        </is>
      </c>
      <c r="I2553" s="17" t="inlineStr">
        <is>
          <t>Com coordenada</t>
        </is>
      </c>
      <c r="J2553" s="17" t="inlineStr">
        <is>
          <t>Sim</t>
        </is>
      </c>
      <c r="K2553" s="17" t="inlineStr">
        <is>
          <t>coordenada</t>
        </is>
      </c>
      <c r="L2553" s="22" t="n">
        <v>0</v>
      </c>
      <c r="M2553" s="22" t="n">
        <v>2</v>
      </c>
      <c r="N2553" s="25" t="n">
        <v>-12.98389</v>
      </c>
      <c r="O2553" s="25" t="n">
        <v>-38.51652</v>
      </c>
    </row>
    <row r="2554">
      <c r="A2554" s="4" t="inlineStr">
        <is>
          <t>SALVADOR</t>
        </is>
      </c>
      <c r="B2554" s="4" t="inlineStr">
        <is>
          <t>18B-199_PTZ_AV SETE DE SETEMBRO CENTRO EM FRENTE A LOJA AVENIDA</t>
        </is>
      </c>
      <c r="C2554" s="17" t="inlineStr">
        <is>
          <t>DOME</t>
        </is>
      </c>
      <c r="D2554" s="17" t="inlineStr">
        <is>
          <t>M6741-E-Z37</t>
        </is>
      </c>
      <c r="E2554" s="24" t="inlineStr">
        <is>
          <t>10.98.9.66</t>
        </is>
      </c>
      <c r="F2554" s="4" t="inlineStr">
        <is>
          <t>COI-SALVADOR</t>
        </is>
      </c>
      <c r="G2554" s="4" t="inlineStr">
        <is>
          <t>18o BPM CENTRO HISTORICO</t>
        </is>
      </c>
      <c r="H2554" s="4" t="inlineStr">
        <is>
          <t>COI-SALVADOR/CPRBTS/18o BPM CENTRO HISTORICO/PTZ</t>
        </is>
      </c>
      <c r="I2554" s="17" t="inlineStr">
        <is>
          <t>Com coordenada</t>
        </is>
      </c>
      <c r="J2554" s="17" t="inlineStr">
        <is>
          <t>Sim</t>
        </is>
      </c>
      <c r="K2554" s="17" t="inlineStr">
        <is>
          <t>coordenada</t>
        </is>
      </c>
      <c r="L2554" s="22" t="n">
        <v>1</v>
      </c>
      <c r="M2554" s="22" t="n">
        <v>1</v>
      </c>
      <c r="N2554" s="25" t="n">
        <v>-12.97956</v>
      </c>
      <c r="O2554" s="25" t="n">
        <v>-38.5145</v>
      </c>
    </row>
    <row r="2555">
      <c r="A2555" s="4" t="inlineStr">
        <is>
          <t>SALVADOR</t>
        </is>
      </c>
      <c r="B2555" s="4" t="inlineStr">
        <is>
          <t>18B-247_PTZ_AV SETE DE SETEMBRO CENTRO EM FRENTE A LOJA COLCHOES ORTOBOM</t>
        </is>
      </c>
      <c r="C2555" s="17" t="inlineStr">
        <is>
          <t>DOME</t>
        </is>
      </c>
      <c r="D2555" s="17" t="inlineStr">
        <is>
          <t>M6721-E-Z31</t>
        </is>
      </c>
      <c r="E2555" s="24" t="inlineStr">
        <is>
          <t>10.98.9.54</t>
        </is>
      </c>
      <c r="F2555" s="4" t="inlineStr">
        <is>
          <t>COI-SALVADOR</t>
        </is>
      </c>
      <c r="G2555" s="4" t="inlineStr">
        <is>
          <t>18o BPM CENTRO HISTORICO</t>
        </is>
      </c>
      <c r="H2555" s="4" t="inlineStr">
        <is>
          <t>COI-SALVADOR/CPRBTS/18o BPM CENTRO HISTORICO/PTZ</t>
        </is>
      </c>
      <c r="I2555" s="17" t="inlineStr">
        <is>
          <t>Com coordenada</t>
        </is>
      </c>
      <c r="J2555" s="17" t="inlineStr">
        <is>
          <t>Sim</t>
        </is>
      </c>
      <c r="K2555" s="17" t="inlineStr">
        <is>
          <t>coordenada</t>
        </is>
      </c>
      <c r="L2555" s="22" t="n">
        <v>0</v>
      </c>
      <c r="M2555" s="22" t="n">
        <v>5</v>
      </c>
      <c r="N2555" s="25" t="n">
        <v>-12.9847</v>
      </c>
      <c r="O2555" s="25" t="n">
        <v>-38.51777</v>
      </c>
    </row>
    <row r="2556">
      <c r="A2556" s="4" t="inlineStr">
        <is>
          <t>SALVADOR</t>
        </is>
      </c>
      <c r="B2556" s="4" t="inlineStr">
        <is>
          <t>18B-250_PTZ_AV SETE DE SETEMBRO CENTRO EM FRENTE A PREVIDENCIA SOCIAL</t>
        </is>
      </c>
      <c r="C2556" s="17" t="inlineStr">
        <is>
          <t>DOME</t>
        </is>
      </c>
      <c r="D2556" s="17" t="inlineStr">
        <is>
          <t>M6721-E-Z31</t>
        </is>
      </c>
      <c r="E2556" s="24" t="inlineStr">
        <is>
          <t>10.98.9.50</t>
        </is>
      </c>
      <c r="F2556" s="4" t="inlineStr">
        <is>
          <t>COI-SALVADOR</t>
        </is>
      </c>
      <c r="G2556" s="4" t="inlineStr">
        <is>
          <t>18o BPM CENTRO HISTORICO</t>
        </is>
      </c>
      <c r="H2556" s="4" t="inlineStr">
        <is>
          <t>COI-SALVADOR/CPRBTS/18o BPM CENTRO HISTORICO/PTZ</t>
        </is>
      </c>
      <c r="I2556" s="17" t="inlineStr">
        <is>
          <t>Com coordenada</t>
        </is>
      </c>
      <c r="J2556" s="17" t="inlineStr">
        <is>
          <t>Sim</t>
        </is>
      </c>
      <c r="K2556" s="17" t="inlineStr">
        <is>
          <t>coordenada</t>
        </is>
      </c>
      <c r="L2556" s="22" t="n">
        <v>0</v>
      </c>
      <c r="M2556" s="22" t="n">
        <v>3</v>
      </c>
      <c r="N2556" s="25" t="n">
        <v>-12.9838734483005</v>
      </c>
      <c r="O2556" s="25" t="n">
        <v>-38.5170096865545</v>
      </c>
    </row>
    <row r="2557">
      <c r="A2557" s="4" t="inlineStr">
        <is>
          <t>SALVADOR</t>
        </is>
      </c>
      <c r="B2557" s="4" t="inlineStr">
        <is>
          <t>18B-253_PTZ R DAS VASSOURAS CENTRO HISTORICO EM FRENTE A LANCHONETE REAL</t>
        </is>
      </c>
      <c r="C2557" s="17" t="inlineStr">
        <is>
          <t>DOME</t>
        </is>
      </c>
      <c r="D2557" s="17" t="inlineStr">
        <is>
          <t>M6741-E-Z37</t>
        </is>
      </c>
      <c r="E2557" s="24" t="inlineStr">
        <is>
          <t>10.98.89.198</t>
        </is>
      </c>
      <c r="F2557" s="4" t="inlineStr">
        <is>
          <t>COI-SALVADOR</t>
        </is>
      </c>
      <c r="G2557" s="4" t="inlineStr">
        <is>
          <t>18o BPM CENTRO HISTORICO</t>
        </is>
      </c>
      <c r="H2557" s="4" t="inlineStr">
        <is>
          <t>COI-SALVADOR/CPRBTS/18o BPM CENTRO HISTORICO/PTZ</t>
        </is>
      </c>
      <c r="I2557" s="17" t="inlineStr">
        <is>
          <t>Com coordenada</t>
        </is>
      </c>
      <c r="J2557" s="17" t="inlineStr">
        <is>
          <t>Sim</t>
        </is>
      </c>
      <c r="K2557" s="17" t="inlineStr">
        <is>
          <t>coordenada</t>
        </is>
      </c>
      <c r="L2557" s="22" t="n">
        <v>0</v>
      </c>
      <c r="M2557" s="22" t="n">
        <v>0</v>
      </c>
      <c r="N2557" s="25" t="n">
        <v>-12.97542</v>
      </c>
      <c r="O2557" s="25" t="n">
        <v>-38.51328</v>
      </c>
    </row>
    <row r="2558">
      <c r="A2558" s="4" t="inlineStr">
        <is>
          <t>SALVADOR</t>
        </is>
      </c>
      <c r="B2558" s="4" t="inlineStr">
        <is>
          <t>18B-255_PTZ_AV SETE DE SETEMBRO CENTRO EM FRENTE A TOP MAGAZINE</t>
        </is>
      </c>
      <c r="C2558" s="17" t="inlineStr">
        <is>
          <t>DOME</t>
        </is>
      </c>
      <c r="D2558" s="17" t="inlineStr">
        <is>
          <t>M6721-E-Z31</t>
        </is>
      </c>
      <c r="E2558" s="24" t="inlineStr">
        <is>
          <t>10.98.89.194</t>
        </is>
      </c>
      <c r="F2558" s="4" t="inlineStr">
        <is>
          <t>COI-SALVADOR</t>
        </is>
      </c>
      <c r="G2558" s="4" t="inlineStr">
        <is>
          <t>18o BPM CENTRO HISTORICO</t>
        </is>
      </c>
      <c r="H2558" s="4" t="inlineStr">
        <is>
          <t>COI-SALVADOR/CPRBTS/18o BPM CENTRO HISTORICO/PTZ</t>
        </is>
      </c>
      <c r="I2558" s="17" t="inlineStr">
        <is>
          <t>Com coordenada</t>
        </is>
      </c>
      <c r="J2558" s="17" t="inlineStr">
        <is>
          <t>Sim</t>
        </is>
      </c>
      <c r="K2558" s="17" t="inlineStr">
        <is>
          <t>coordenada</t>
        </is>
      </c>
      <c r="L2558" s="22" t="n">
        <v>0</v>
      </c>
      <c r="M2558" s="22" t="n">
        <v>5</v>
      </c>
      <c r="N2558" s="25" t="n">
        <v>-12.98463</v>
      </c>
      <c r="O2558" s="25" t="n">
        <v>-38.51766</v>
      </c>
    </row>
    <row r="2559">
      <c r="A2559" s="4" t="inlineStr">
        <is>
          <t>SALVADOR</t>
        </is>
      </c>
      <c r="B2559" s="4" t="inlineStr">
        <is>
          <t>18B-257_PTZ_AV SETE DE SETEMBRO CENTRO EM FRENTE AO INSTITUTO GEOGRAFICO E HISTORICO</t>
        </is>
      </c>
      <c r="C2559" s="17" t="inlineStr">
        <is>
          <t>DOME</t>
        </is>
      </c>
      <c r="D2559" s="17" t="inlineStr">
        <is>
          <t>M6741-E-Z37</t>
        </is>
      </c>
      <c r="E2559" s="24" t="inlineStr">
        <is>
          <t>10.98.88.206</t>
        </is>
      </c>
      <c r="F2559" s="4" t="inlineStr">
        <is>
          <t>COI-SALVADOR</t>
        </is>
      </c>
      <c r="G2559" s="4" t="inlineStr">
        <is>
          <t>18o BPM CENTRO HISTORICO</t>
        </is>
      </c>
      <c r="H2559" s="4" t="inlineStr">
        <is>
          <t>COI-SALVADOR/CPRBTS/18o BPM CENTRO HISTORICO/PTZ</t>
        </is>
      </c>
      <c r="I2559" s="17" t="inlineStr">
        <is>
          <t>Sem posição</t>
        </is>
      </c>
      <c r="J2559" s="17" t="inlineStr">
        <is>
          <t>Sim</t>
        </is>
      </c>
      <c r="K2559" s="17" t="inlineStr">
        <is>
          <t>grupo</t>
        </is>
      </c>
      <c r="L2559" s="22" t="n"/>
      <c r="M2559" s="22" t="n"/>
      <c r="N2559" s="25" t="n"/>
      <c r="O2559" s="25" t="n"/>
    </row>
    <row r="2560">
      <c r="A2560" s="4" t="inlineStr">
        <is>
          <t>SALVADOR</t>
        </is>
      </c>
      <c r="B2560" s="4" t="inlineStr">
        <is>
          <t>18B-259_PTZ R DO CARMO STO ANTONIO EM FRENTE AO CENTRO DE CONVIVENCIA IRMA DULCE</t>
        </is>
      </c>
      <c r="C2560" s="17" t="inlineStr">
        <is>
          <t>DOME</t>
        </is>
      </c>
      <c r="D2560" s="17" t="inlineStr">
        <is>
          <t>M6741-E-Z37</t>
        </is>
      </c>
      <c r="E2560" s="24" t="inlineStr">
        <is>
          <t>10.98.88.202</t>
        </is>
      </c>
      <c r="F2560" s="4" t="inlineStr">
        <is>
          <t>COI-SALVADOR</t>
        </is>
      </c>
      <c r="G2560" s="4" t="inlineStr">
        <is>
          <t>18o BPM CENTRO HISTORICO</t>
        </is>
      </c>
      <c r="H2560" s="4" t="inlineStr">
        <is>
          <t>COI-SALVADOR/CPRBTS/18o BPM CENTRO HISTORICO/PTZ</t>
        </is>
      </c>
      <c r="I2560" s="17" t="inlineStr">
        <is>
          <t>Com coordenada</t>
        </is>
      </c>
      <c r="J2560" s="17" t="inlineStr">
        <is>
          <t>Sim</t>
        </is>
      </c>
      <c r="K2560" s="17" t="inlineStr">
        <is>
          <t>coordenada</t>
        </is>
      </c>
      <c r="L2560" s="22" t="n">
        <v>0</v>
      </c>
      <c r="M2560" s="22" t="n">
        <v>1</v>
      </c>
      <c r="N2560" s="25" t="n">
        <v>-12.96757</v>
      </c>
      <c r="O2560" s="25" t="n">
        <v>-38.50716</v>
      </c>
    </row>
    <row r="2561">
      <c r="A2561" s="4" t="inlineStr">
        <is>
          <t>SALVADOR</t>
        </is>
      </c>
      <c r="B2561" s="4" t="inlineStr">
        <is>
          <t>18B-261_PTZ_AV SETE DE SETEMBRO EM FRENTE A PALMAR ESSENCIA</t>
        </is>
      </c>
      <c r="C2561" s="17" t="inlineStr">
        <is>
          <t>DOME</t>
        </is>
      </c>
      <c r="D2561" s="17" t="inlineStr">
        <is>
          <t>M6721-E-Z31</t>
        </is>
      </c>
      <c r="E2561" s="24" t="inlineStr">
        <is>
          <t>10.98.87.62</t>
        </is>
      </c>
      <c r="F2561" s="4" t="inlineStr">
        <is>
          <t>COI-SALVADOR</t>
        </is>
      </c>
      <c r="G2561" s="4" t="inlineStr">
        <is>
          <t>18o BPM CENTRO HISTORICO</t>
        </is>
      </c>
      <c r="H2561" s="4" t="inlineStr">
        <is>
          <t>COI-SALVADOR/CPRBTS/18o BPM CENTRO HISTORICO/PTZ</t>
        </is>
      </c>
      <c r="I2561" s="17" t="inlineStr">
        <is>
          <t>Com coordenada</t>
        </is>
      </c>
      <c r="J2561" s="17" t="inlineStr">
        <is>
          <t>Sim</t>
        </is>
      </c>
      <c r="K2561" s="17" t="inlineStr">
        <is>
          <t>coordenada</t>
        </is>
      </c>
      <c r="L2561" s="22" t="n">
        <v>1</v>
      </c>
      <c r="M2561" s="22" t="n">
        <v>3</v>
      </c>
      <c r="N2561" s="25" t="n">
        <v>-12.9554899310987</v>
      </c>
      <c r="O2561" s="25" t="n">
        <v>-38.4996530413628</v>
      </c>
    </row>
    <row r="2562">
      <c r="A2562" s="4" t="inlineStr">
        <is>
          <t>SALVADOR</t>
        </is>
      </c>
      <c r="B2562" s="4" t="inlineStr">
        <is>
          <t>18B-263_PTZ_AV SETE DE SETEMBRO EM FRENTE A EMPORIO PRODUTOS NATURAIS</t>
        </is>
      </c>
      <c r="C2562" s="17" t="inlineStr">
        <is>
          <t>DOME</t>
        </is>
      </c>
      <c r="D2562" s="17" t="inlineStr">
        <is>
          <t>M6741-E-Z37</t>
        </is>
      </c>
      <c r="E2562" s="24" t="inlineStr">
        <is>
          <t>10.98.87.58</t>
        </is>
      </c>
      <c r="F2562" s="4" t="inlineStr">
        <is>
          <t>COI-SALVADOR</t>
        </is>
      </c>
      <c r="G2562" s="4" t="inlineStr">
        <is>
          <t>18o BPM CENTRO HISTORICO</t>
        </is>
      </c>
      <c r="H2562" s="4" t="inlineStr">
        <is>
          <t>COI-SALVADOR/CPRBTS/18o BPM CENTRO HISTORICO/PTZ</t>
        </is>
      </c>
      <c r="I2562" s="17" t="inlineStr">
        <is>
          <t>Com coordenada</t>
        </is>
      </c>
      <c r="J2562" s="17" t="inlineStr">
        <is>
          <t>Sim</t>
        </is>
      </c>
      <c r="K2562" s="17" t="inlineStr">
        <is>
          <t>coordenada</t>
        </is>
      </c>
      <c r="L2562" s="22" t="n">
        <v>0</v>
      </c>
      <c r="M2562" s="22" t="n">
        <v>2</v>
      </c>
      <c r="N2562" s="25" t="n">
        <v>-12.9837121768734</v>
      </c>
      <c r="O2562" s="25" t="n">
        <v>-38.5171387657157</v>
      </c>
    </row>
    <row r="2563">
      <c r="A2563" s="4" t="inlineStr">
        <is>
          <t>SALVADOR</t>
        </is>
      </c>
      <c r="B2563" s="4" t="inlineStr">
        <is>
          <t>18B-270_PTZ_AV SETE DE SETEMBRO PROX AO HOTEL WISH</t>
        </is>
      </c>
      <c r="C2563" s="17" t="inlineStr">
        <is>
          <t>DOME</t>
        </is>
      </c>
      <c r="D2563" s="17" t="inlineStr">
        <is>
          <t>M6741-E-Z37</t>
        </is>
      </c>
      <c r="E2563" s="24" t="inlineStr">
        <is>
          <t>10.98.86.26</t>
        </is>
      </c>
      <c r="F2563" s="4" t="inlineStr">
        <is>
          <t>COI-SALVADOR</t>
        </is>
      </c>
      <c r="G2563" s="4" t="inlineStr">
        <is>
          <t>18o BPM CENTRO HISTORICO</t>
        </is>
      </c>
      <c r="H2563" s="4" t="inlineStr">
        <is>
          <t>COI-SALVADOR/CPRBTS/18o BPM CENTRO HISTORICO/PTZ</t>
        </is>
      </c>
      <c r="I2563" s="17" t="inlineStr">
        <is>
          <t>Com coordenada</t>
        </is>
      </c>
      <c r="J2563" s="17" t="inlineStr">
        <is>
          <t>Sim</t>
        </is>
      </c>
      <c r="K2563" s="17" t="inlineStr">
        <is>
          <t>coordenada</t>
        </is>
      </c>
      <c r="L2563" s="22" t="n">
        <v>0</v>
      </c>
      <c r="M2563" s="22" t="n">
        <v>2</v>
      </c>
      <c r="N2563" s="25" t="n">
        <v>-12.9874518</v>
      </c>
      <c r="O2563" s="25" t="n">
        <v>-38.5217108</v>
      </c>
    </row>
    <row r="2564">
      <c r="A2564" s="4" t="inlineStr">
        <is>
          <t>SALVADOR</t>
        </is>
      </c>
      <c r="B2564" s="4" t="inlineStr">
        <is>
          <t>18B-272_PTZ_AV SETE DE SETEMBRO EM FRENTE AO HOTEL WISH</t>
        </is>
      </c>
      <c r="C2564" s="17" t="inlineStr">
        <is>
          <t>DOME</t>
        </is>
      </c>
      <c r="D2564" s="17" t="inlineStr">
        <is>
          <t>M6721-E-Z31</t>
        </is>
      </c>
      <c r="E2564" s="24" t="inlineStr">
        <is>
          <t>10.98.85.10</t>
        </is>
      </c>
      <c r="F2564" s="4" t="inlineStr">
        <is>
          <t>COI-SALVADOR</t>
        </is>
      </c>
      <c r="G2564" s="4" t="inlineStr">
        <is>
          <t>18o BPM CENTRO HISTORICO</t>
        </is>
      </c>
      <c r="H2564" s="4" t="inlineStr">
        <is>
          <t>COI-SALVADOR/CPRBTS/18o BPM CENTRO HISTORICO/PTZ</t>
        </is>
      </c>
      <c r="I2564" s="17" t="inlineStr">
        <is>
          <t>Com coordenada</t>
        </is>
      </c>
      <c r="J2564" s="17" t="inlineStr">
        <is>
          <t>Sim</t>
        </is>
      </c>
      <c r="K2564" s="17" t="inlineStr">
        <is>
          <t>coordenada</t>
        </is>
      </c>
      <c r="L2564" s="22" t="n">
        <v>0</v>
      </c>
      <c r="M2564" s="22" t="n">
        <v>1</v>
      </c>
      <c r="N2564" s="25" t="n">
        <v>-12.9879579</v>
      </c>
      <c r="O2564" s="25" t="n">
        <v>-38.5219476</v>
      </c>
    </row>
    <row r="2565">
      <c r="A2565" s="4" t="inlineStr">
        <is>
          <t>SALVADOR</t>
        </is>
      </c>
      <c r="B2565" s="4" t="inlineStr">
        <is>
          <t>18B-274_PTZ RUA PORTAS DO CARMO EM FRENTE A SAO BRAZ EXPRESSO</t>
        </is>
      </c>
      <c r="C2565" s="17" t="inlineStr">
        <is>
          <t>DOME</t>
        </is>
      </c>
      <c r="D2565" s="17" t="inlineStr">
        <is>
          <t>HWT-M6741-10-Z40-E2</t>
        </is>
      </c>
      <c r="E2565" s="24" t="inlineStr">
        <is>
          <t>10.98.33.98</t>
        </is>
      </c>
      <c r="F2565" s="4" t="inlineStr">
        <is>
          <t>COI-SALVADOR</t>
        </is>
      </c>
      <c r="G2565" s="4" t="inlineStr">
        <is>
          <t>18o BPM CENTRO HISTORICO</t>
        </is>
      </c>
      <c r="H2565" s="4" t="inlineStr">
        <is>
          <t>COI-SALVADOR/CPRBTS/18o BPM CENTRO HISTORICO/PTZ</t>
        </is>
      </c>
      <c r="I2565" s="17" t="inlineStr">
        <is>
          <t>Sem posição</t>
        </is>
      </c>
      <c r="J2565" s="17" t="inlineStr">
        <is>
          <t>Sim</t>
        </is>
      </c>
      <c r="K2565" s="17" t="inlineStr">
        <is>
          <t>grupo</t>
        </is>
      </c>
      <c r="L2565" s="22" t="n"/>
      <c r="M2565" s="22" t="n"/>
      <c r="N2565" s="25" t="n"/>
      <c r="O2565" s="25" t="n"/>
    </row>
    <row r="2566">
      <c r="A2566" s="4" t="inlineStr">
        <is>
          <t>SALVADOR</t>
        </is>
      </c>
      <c r="B2566" s="4" t="inlineStr">
        <is>
          <t>18B-274_PTZ RUA PORTAS DO CARMO EM FRENTE A SAO BRAZ EXPRESSO0102</t>
        </is>
      </c>
      <c r="C2566" s="17" t="inlineStr">
        <is>
          <t>FIX</t>
        </is>
      </c>
      <c r="D2566" s="17" t="inlineStr">
        <is>
          <t>HWT-M6741-10-Z40-E2</t>
        </is>
      </c>
      <c r="E2566" s="24" t="inlineStr">
        <is>
          <t>10.98.33.98</t>
        </is>
      </c>
      <c r="F2566" s="4" t="inlineStr">
        <is>
          <t>COI-SALVADOR</t>
        </is>
      </c>
      <c r="G2566" s="4" t="inlineStr">
        <is>
          <t>INSTALACAO</t>
        </is>
      </c>
      <c r="H2566" s="4" t="inlineStr">
        <is>
          <t>COI-SALVADOR/Z CONSORCIO/INSTALACAO</t>
        </is>
      </c>
      <c r="I2566" s="17" t="inlineStr">
        <is>
          <t>Com coordenada</t>
        </is>
      </c>
      <c r="J2566" s="17" t="inlineStr">
        <is>
          <t>Sim</t>
        </is>
      </c>
      <c r="K2566" s="17" t="inlineStr">
        <is>
          <t>coordenada</t>
        </is>
      </c>
      <c r="L2566" s="22" t="n">
        <v>1</v>
      </c>
      <c r="M2566" s="22" t="n">
        <v>1</v>
      </c>
      <c r="N2566" s="25" t="n">
        <v>-12.9718251638518</v>
      </c>
      <c r="O2566" s="25" t="n">
        <v>-38.5087671875954</v>
      </c>
    </row>
    <row r="2567">
      <c r="A2567" s="4" t="inlineStr">
        <is>
          <t>SALVADOR</t>
        </is>
      </c>
      <c r="B2567" s="4" t="inlineStr">
        <is>
          <t>18B-275_PTZ RUA PORTAS DO CARMO DENTRO DA ROCINHA</t>
        </is>
      </c>
      <c r="C2567" s="17" t="inlineStr">
        <is>
          <t>DOME</t>
        </is>
      </c>
      <c r="D2567" s="17" t="inlineStr">
        <is>
          <t>HWT-M6741-10-Z40-E2</t>
        </is>
      </c>
      <c r="E2567" s="24" t="inlineStr">
        <is>
          <t>10.98.18.198</t>
        </is>
      </c>
      <c r="F2567" s="4" t="inlineStr">
        <is>
          <t>COI-SALVADOR</t>
        </is>
      </c>
      <c r="G2567" s="4" t="inlineStr">
        <is>
          <t>18o BPM CENTRO HISTORICO</t>
        </is>
      </c>
      <c r="H2567" s="4" t="inlineStr">
        <is>
          <t>COI-SALVADOR/CPRBTS/18o BPM CENTRO HISTORICO/PTZ</t>
        </is>
      </c>
      <c r="I2567" s="17" t="inlineStr">
        <is>
          <t>Com coordenada</t>
        </is>
      </c>
      <c r="J2567" s="17" t="inlineStr">
        <is>
          <t>Sim</t>
        </is>
      </c>
      <c r="K2567" s="17" t="inlineStr">
        <is>
          <t>coordenada</t>
        </is>
      </c>
      <c r="L2567" s="22" t="n">
        <v>0</v>
      </c>
      <c r="M2567" s="22" t="n">
        <v>2</v>
      </c>
      <c r="N2567" s="25" t="n">
        <v>-12.9810972</v>
      </c>
      <c r="O2567" s="25" t="n">
        <v>-38.5145772</v>
      </c>
    </row>
    <row r="2568">
      <c r="A2568" s="4" t="inlineStr">
        <is>
          <t>SALVADOR</t>
        </is>
      </c>
      <c r="B2568" s="4" t="inlineStr">
        <is>
          <t>18B-275_PTZ RUA PORTAS DO CARMO DENTRO DA ROCINHA0102</t>
        </is>
      </c>
      <c r="C2568" s="17" t="inlineStr">
        <is>
          <t>FIX</t>
        </is>
      </c>
      <c r="D2568" s="17" t="inlineStr">
        <is>
          <t>HWT-M6741-10-Z40-E2</t>
        </is>
      </c>
      <c r="E2568" s="24" t="inlineStr">
        <is>
          <t>10.98.18.198</t>
        </is>
      </c>
      <c r="F2568" s="4" t="inlineStr">
        <is>
          <t>COI-SALVADOR</t>
        </is>
      </c>
      <c r="G2568" s="4" t="inlineStr">
        <is>
          <t>INSTALACAO</t>
        </is>
      </c>
      <c r="H2568" s="4" t="inlineStr">
        <is>
          <t>COI-SALVADOR/Z CONSORCIO/INSTALACAO</t>
        </is>
      </c>
      <c r="I2568" s="17" t="inlineStr">
        <is>
          <t>Sem posição</t>
        </is>
      </c>
      <c r="J2568" s="17" t="inlineStr">
        <is>
          <t>Sim</t>
        </is>
      </c>
      <c r="K2568" s="17" t="inlineStr">
        <is>
          <t>grupo</t>
        </is>
      </c>
      <c r="L2568" s="22" t="n"/>
      <c r="M2568" s="22" t="n"/>
      <c r="N2568" s="25" t="n"/>
      <c r="O2568" s="25" t="n"/>
    </row>
    <row r="2569">
      <c r="A2569" s="4" t="inlineStr">
        <is>
          <t>SALVADOR</t>
        </is>
      </c>
      <c r="B2569" s="4" t="inlineStr">
        <is>
          <t>18B-276_RF TP IV RUA PORTAS DO CARMO EM FRENTE A VILA NOVA ESPERANCA</t>
        </is>
      </c>
      <c r="C2569" s="17" t="inlineStr">
        <is>
          <t>FIX</t>
        </is>
      </c>
      <c r="D2569" s="17" t="inlineStr">
        <is>
          <t>HWT-M2241-10-QL</t>
        </is>
      </c>
      <c r="E2569" s="24" t="inlineStr">
        <is>
          <t>10.98.47.154</t>
        </is>
      </c>
      <c r="F2569" s="4" t="inlineStr">
        <is>
          <t>COI-SALVADOR</t>
        </is>
      </c>
      <c r="G2569" s="4" t="inlineStr">
        <is>
          <t>18o BPM CENTRO HISTORICO</t>
        </is>
      </c>
      <c r="H2569" s="4" t="inlineStr">
        <is>
          <t>COI-SALVADOR/CPRBTS/18o BPM CENTRO HISTORICO/RF</t>
        </is>
      </c>
      <c r="I2569" s="17" t="inlineStr">
        <is>
          <t>Com coordenada</t>
        </is>
      </c>
      <c r="J2569" s="17" t="inlineStr">
        <is>
          <t>Sim</t>
        </is>
      </c>
      <c r="K2569" s="17" t="inlineStr">
        <is>
          <t>coordenada</t>
        </is>
      </c>
      <c r="L2569" s="22" t="n">
        <v>1</v>
      </c>
      <c r="M2569" s="22" t="n">
        <v>1</v>
      </c>
      <c r="N2569" s="25" t="n">
        <v>-12.9718068675273</v>
      </c>
      <c r="O2569" s="25" t="n">
        <v>-38.5087376832962</v>
      </c>
    </row>
    <row r="2570">
      <c r="A2570" s="4" t="inlineStr">
        <is>
          <t>SALVADOR</t>
        </is>
      </c>
      <c r="B2570" s="4" t="inlineStr">
        <is>
          <t>18B-278_PTZ_RUA DO FORTE DE SAO PEDRO-EM FRENTE AO HOTEL SANTIAG</t>
        </is>
      </c>
      <c r="C2570" s="17" t="inlineStr">
        <is>
          <t>DOME</t>
        </is>
      </c>
      <c r="D2570" s="17" t="inlineStr">
        <is>
          <t>M6721-E-Z31</t>
        </is>
      </c>
      <c r="E2570" s="24" t="inlineStr">
        <is>
          <t>10.98.85.6</t>
        </is>
      </c>
      <c r="F2570" s="4" t="inlineStr">
        <is>
          <t>COI-SALVADOR</t>
        </is>
      </c>
      <c r="G2570" s="4" t="inlineStr">
        <is>
          <t>18o BPM CENTRO HISTORICO</t>
        </is>
      </c>
      <c r="H2570" s="4" t="inlineStr">
        <is>
          <t>COI-SALVADOR/CPRBTS/18o BPM CENTRO HISTORICO/PTZ</t>
        </is>
      </c>
      <c r="I2570" s="17" t="inlineStr">
        <is>
          <t>Com coordenada</t>
        </is>
      </c>
      <c r="J2570" s="17" t="inlineStr">
        <is>
          <t>Sim</t>
        </is>
      </c>
      <c r="K2570" s="17" t="inlineStr">
        <is>
          <t>coordenada</t>
        </is>
      </c>
      <c r="L2570" s="22" t="n">
        <v>0</v>
      </c>
      <c r="M2570" s="22" t="n">
        <v>1</v>
      </c>
      <c r="N2570" s="25" t="n">
        <v>-12.9880717686398</v>
      </c>
      <c r="O2570" s="25" t="n">
        <v>-38.5201209783554</v>
      </c>
    </row>
    <row r="2571">
      <c r="A2571" s="4" t="inlineStr">
        <is>
          <t>SALVADOR</t>
        </is>
      </c>
      <c r="B2571" s="4" t="inlineStr">
        <is>
          <t>18B-280_PTZ_LARGO CAMPO GRANDE EM FRENTE TEATRO CASTRO ALVES</t>
        </is>
      </c>
      <c r="C2571" s="17" t="inlineStr">
        <is>
          <t>DOME</t>
        </is>
      </c>
      <c r="D2571" s="17" t="inlineStr">
        <is>
          <t>M6721-E-Z31</t>
        </is>
      </c>
      <c r="E2571" s="24" t="inlineStr">
        <is>
          <t>10.98.85.14</t>
        </is>
      </c>
      <c r="F2571" s="4" t="inlineStr">
        <is>
          <t>COI-SALVADOR</t>
        </is>
      </c>
      <c r="G2571" s="4" t="inlineStr">
        <is>
          <t>18o BPM CENTRO HISTORICO</t>
        </is>
      </c>
      <c r="H2571" s="4" t="inlineStr">
        <is>
          <t>COI-SALVADOR/CPRBTS/18o BPM CENTRO HISTORICO/PTZ</t>
        </is>
      </c>
      <c r="I2571" s="17" t="inlineStr">
        <is>
          <t>Com coordenada</t>
        </is>
      </c>
      <c r="J2571" s="17" t="inlineStr">
        <is>
          <t>Sim</t>
        </is>
      </c>
      <c r="K2571" s="17" t="inlineStr">
        <is>
          <t>coordenada</t>
        </is>
      </c>
      <c r="L2571" s="22" t="n">
        <v>0</v>
      </c>
      <c r="M2571" s="22" t="n">
        <v>0</v>
      </c>
      <c r="N2571" s="25" t="n">
        <v>-12.9888166405954</v>
      </c>
      <c r="O2571" s="25" t="n">
        <v>-38.5201343894005</v>
      </c>
    </row>
    <row r="2572">
      <c r="A2572" s="4" t="inlineStr">
        <is>
          <t>SALVADOR</t>
        </is>
      </c>
      <c r="B2572" s="4" t="inlineStr">
        <is>
          <t>18B-282_PTZ_LARGO CAMPO GRANDE EM FRENTE TEATRO CASTRO ALVES</t>
        </is>
      </c>
      <c r="C2572" s="17" t="inlineStr">
        <is>
          <t>DOME</t>
        </is>
      </c>
      <c r="D2572" s="17" t="inlineStr">
        <is>
          <t>M6721-E-Z31</t>
        </is>
      </c>
      <c r="E2572" s="24" t="inlineStr">
        <is>
          <t>10.98.85.2</t>
        </is>
      </c>
      <c r="F2572" s="4" t="inlineStr">
        <is>
          <t>COI-SALVADOR</t>
        </is>
      </c>
      <c r="G2572" s="4" t="inlineStr">
        <is>
          <t>18o BPM CENTRO HISTORICO</t>
        </is>
      </c>
      <c r="H2572" s="4" t="inlineStr">
        <is>
          <t>COI-SALVADOR/CPRBTS/18o BPM CENTRO HISTORICO/PTZ</t>
        </is>
      </c>
      <c r="I2572" s="17" t="inlineStr">
        <is>
          <t>Com coordenada</t>
        </is>
      </c>
      <c r="J2572" s="17" t="inlineStr">
        <is>
          <t>Sim</t>
        </is>
      </c>
      <c r="K2572" s="17" t="inlineStr">
        <is>
          <t>coordenada</t>
        </is>
      </c>
      <c r="L2572" s="22" t="n">
        <v>0</v>
      </c>
      <c r="M2572" s="22" t="n">
        <v>0</v>
      </c>
      <c r="N2572" s="25" t="n">
        <v>-12.9888087998496</v>
      </c>
      <c r="O2572" s="25" t="n">
        <v>-38.5201638936997</v>
      </c>
    </row>
    <row r="2573">
      <c r="A2573" s="4" t="inlineStr">
        <is>
          <t>SALVADOR</t>
        </is>
      </c>
      <c r="B2573" s="4" t="inlineStr">
        <is>
          <t>18B-285_PTZ LARGO CAMPO GRANDE EM FRENTE LABORATORIO LEME</t>
        </is>
      </c>
      <c r="C2573" s="17" t="inlineStr">
        <is>
          <t>DOME</t>
        </is>
      </c>
      <c r="D2573" s="17" t="inlineStr">
        <is>
          <t>M6721-E-Z31</t>
        </is>
      </c>
      <c r="E2573" s="24" t="inlineStr">
        <is>
          <t>10.98.84.110</t>
        </is>
      </c>
      <c r="F2573" s="4" t="inlineStr">
        <is>
          <t>COI-SALVADOR</t>
        </is>
      </c>
      <c r="G2573" s="4" t="inlineStr">
        <is>
          <t>18o BPM CENTRO HISTORICO</t>
        </is>
      </c>
      <c r="H2573" s="4" t="inlineStr">
        <is>
          <t>COI-SALVADOR/CPRBTS/18o BPM CENTRO HISTORICO/PTZ</t>
        </is>
      </c>
      <c r="I2573" s="17" t="inlineStr">
        <is>
          <t>Com coordenada</t>
        </is>
      </c>
      <c r="J2573" s="17" t="inlineStr">
        <is>
          <t>Sim</t>
        </is>
      </c>
      <c r="K2573" s="17" t="inlineStr">
        <is>
          <t>coordenada</t>
        </is>
      </c>
      <c r="L2573" s="22" t="n">
        <v>0</v>
      </c>
      <c r="M2573" s="22" t="n">
        <v>1</v>
      </c>
      <c r="N2573" s="25" t="n">
        <v>-12.98835403617</v>
      </c>
      <c r="O2573" s="25" t="n">
        <v>-38.5213601589203</v>
      </c>
    </row>
    <row r="2574">
      <c r="A2574" s="4" t="inlineStr">
        <is>
          <t>SALVADOR</t>
        </is>
      </c>
      <c r="B2574" s="4" t="inlineStr">
        <is>
          <t>18B-288_PTZ_LARGO CAMPO GRANDE EM FRENTE ED MORADA DO CAMPO GRANDE</t>
        </is>
      </c>
      <c r="C2574" s="17" t="inlineStr">
        <is>
          <t>DOME</t>
        </is>
      </c>
      <c r="D2574" s="17" t="inlineStr">
        <is>
          <t>M6721-E-Z31</t>
        </is>
      </c>
      <c r="E2574" s="24" t="inlineStr">
        <is>
          <t>10.98.84.106</t>
        </is>
      </c>
      <c r="F2574" s="4" t="inlineStr">
        <is>
          <t>COI-SALVADOR</t>
        </is>
      </c>
      <c r="G2574" s="4" t="inlineStr">
        <is>
          <t>18o BPM CENTRO HISTORICO</t>
        </is>
      </c>
      <c r="H2574" s="4" t="inlineStr">
        <is>
          <t>COI-SALVADOR/CPRBTS/18o BPM CENTRO HISTORICO/PTZ</t>
        </is>
      </c>
      <c r="I2574" s="17" t="inlineStr">
        <is>
          <t>Com coordenada</t>
        </is>
      </c>
      <c r="J2574" s="17" t="inlineStr">
        <is>
          <t>Sim</t>
        </is>
      </c>
      <c r="K2574" s="17" t="inlineStr">
        <is>
          <t>coordenada</t>
        </is>
      </c>
      <c r="L2574" s="22" t="n">
        <v>1</v>
      </c>
      <c r="M2574" s="22" t="n">
        <v>3</v>
      </c>
      <c r="N2574" s="25" t="n">
        <v>-12.9862811212717</v>
      </c>
      <c r="O2574" s="25" t="n">
        <v>-38.5175415895103</v>
      </c>
    </row>
    <row r="2575">
      <c r="A2575" s="4" t="inlineStr">
        <is>
          <t>SALVADOR</t>
        </is>
      </c>
      <c r="B2575" s="4" t="inlineStr">
        <is>
          <t>18B-291_PTZ_LARGO CAMPO GRANDE CENTRO DE AUTISMO NOVO MUNDO</t>
        </is>
      </c>
      <c r="C2575" s="17" t="inlineStr">
        <is>
          <t>DOME</t>
        </is>
      </c>
      <c r="D2575" s="17" t="inlineStr">
        <is>
          <t>M6741-E-Z37</t>
        </is>
      </c>
      <c r="E2575" s="24" t="inlineStr">
        <is>
          <t>10.98.83.10</t>
        </is>
      </c>
      <c r="F2575" s="4" t="inlineStr">
        <is>
          <t>COI-SALVADOR</t>
        </is>
      </c>
      <c r="G2575" s="4" t="inlineStr">
        <is>
          <t>18o BPM CENTRO HISTORICO</t>
        </is>
      </c>
      <c r="H2575" s="4" t="inlineStr">
        <is>
          <t>COI-SALVADOR/CPRBTS/18o BPM CENTRO HISTORICO/PTZ</t>
        </is>
      </c>
      <c r="I2575" s="17" t="inlineStr">
        <is>
          <t>Com coordenada</t>
        </is>
      </c>
      <c r="J2575" s="17" t="inlineStr">
        <is>
          <t>Sim</t>
        </is>
      </c>
      <c r="K2575" s="17" t="inlineStr">
        <is>
          <t>coordenada</t>
        </is>
      </c>
      <c r="L2575" s="22" t="n">
        <v>0</v>
      </c>
      <c r="M2575" s="22" t="n">
        <v>1</v>
      </c>
      <c r="N2575" s="25" t="n">
        <v>-12.9889342517527</v>
      </c>
      <c r="O2575" s="25" t="n">
        <v>-38.5234254598618</v>
      </c>
    </row>
    <row r="2576">
      <c r="A2576" s="4" t="inlineStr">
        <is>
          <t>SALVADOR</t>
        </is>
      </c>
      <c r="B2576" s="4" t="inlineStr">
        <is>
          <t>18B-293_PTZ_LARGO CAMPO GRANDE AO LADO FACEFORMS</t>
        </is>
      </c>
      <c r="C2576" s="17" t="inlineStr">
        <is>
          <t>DOME</t>
        </is>
      </c>
      <c r="D2576" s="17" t="inlineStr">
        <is>
          <t>M6721-E-Z31</t>
        </is>
      </c>
      <c r="E2576" s="24" t="inlineStr">
        <is>
          <t>10.98.83.38</t>
        </is>
      </c>
      <c r="F2576" s="4" t="inlineStr">
        <is>
          <t>COI-SALVADOR</t>
        </is>
      </c>
      <c r="G2576" s="4" t="inlineStr">
        <is>
          <t>18o BPM CENTRO HISTORICO</t>
        </is>
      </c>
      <c r="H2576" s="4" t="inlineStr">
        <is>
          <t>COI-SALVADOR/CPRBTS/18o BPM CENTRO HISTORICO/PTZ</t>
        </is>
      </c>
      <c r="I2576" s="17" t="inlineStr">
        <is>
          <t>Com coordenada</t>
        </is>
      </c>
      <c r="J2576" s="17" t="inlineStr">
        <is>
          <t>Sim</t>
        </is>
      </c>
      <c r="K2576" s="17" t="inlineStr">
        <is>
          <t>coordenada</t>
        </is>
      </c>
      <c r="L2576" s="22" t="n">
        <v>0</v>
      </c>
      <c r="M2576" s="22" t="n">
        <v>1</v>
      </c>
      <c r="N2576" s="25" t="n">
        <v>-12.9881188132504</v>
      </c>
      <c r="O2576" s="25" t="n">
        <v>-38.522036075592</v>
      </c>
    </row>
    <row r="2577">
      <c r="A2577" s="4" t="inlineStr">
        <is>
          <t>SALVADOR</t>
        </is>
      </c>
      <c r="B2577" s="4" t="inlineStr">
        <is>
          <t>18B-297_PTZ_AV SETE DE SETEMBRO EM FRENTE BARRACA A GENTE BANCA CULTURA</t>
        </is>
      </c>
      <c r="C2577" s="17" t="inlineStr">
        <is>
          <t>DOME</t>
        </is>
      </c>
      <c r="D2577" s="17" t="inlineStr">
        <is>
          <t>M6721-E-Z31</t>
        </is>
      </c>
      <c r="E2577" s="24" t="inlineStr">
        <is>
          <t>10.98.83.34</t>
        </is>
      </c>
      <c r="F2577" s="4" t="inlineStr">
        <is>
          <t>COI-SALVADOR</t>
        </is>
      </c>
      <c r="G2577" s="4" t="inlineStr">
        <is>
          <t>18o BPM CENTRO HISTORICO</t>
        </is>
      </c>
      <c r="H2577" s="4" t="inlineStr">
        <is>
          <t>COI-SALVADOR/CPRBTS/18o BPM CENTRO HISTORICO/PTZ</t>
        </is>
      </c>
      <c r="I2577" s="17" t="inlineStr">
        <is>
          <t>Com coordenada</t>
        </is>
      </c>
      <c r="J2577" s="17" t="inlineStr">
        <is>
          <t>Sim</t>
        </is>
      </c>
      <c r="K2577" s="17" t="inlineStr">
        <is>
          <t>coordenada</t>
        </is>
      </c>
      <c r="L2577" s="22" t="n">
        <v>0</v>
      </c>
      <c r="M2577" s="22" t="n">
        <v>3</v>
      </c>
      <c r="N2577" s="25" t="n">
        <v>-12.986487299019</v>
      </c>
      <c r="O2577" s="25" t="n">
        <v>-38.5208487636315</v>
      </c>
    </row>
    <row r="2578">
      <c r="A2578" s="4" t="inlineStr">
        <is>
          <t>SALVADOR</t>
        </is>
      </c>
      <c r="B2578" s="4" t="inlineStr">
        <is>
          <t>18B-298_RF_TP_IV_R DO CHILE CENTRO HIST_EM FRENTE BANCO BRADESCO</t>
        </is>
      </c>
      <c r="C2578" s="17" t="inlineStr">
        <is>
          <t>FIX</t>
        </is>
      </c>
      <c r="D2578" s="17" t="inlineStr">
        <is>
          <t>M2241-QL</t>
        </is>
      </c>
      <c r="E2578" s="24" t="inlineStr">
        <is>
          <t>10.98.6.118</t>
        </is>
      </c>
      <c r="F2578" s="4" t="inlineStr">
        <is>
          <t>COI-SALVADOR</t>
        </is>
      </c>
      <c r="G2578" s="4" t="inlineStr">
        <is>
          <t>18o BPM CENTRO HISTORICO</t>
        </is>
      </c>
      <c r="H2578" s="4" t="inlineStr">
        <is>
          <t>COI-SALVADOR/CPRBTS/18o BPM CENTRO HISTORICO/RF</t>
        </is>
      </c>
      <c r="I2578" s="17" t="inlineStr">
        <is>
          <t>Com coordenada</t>
        </is>
      </c>
      <c r="J2578" s="17" t="inlineStr">
        <is>
          <t>Sim</t>
        </is>
      </c>
      <c r="K2578" s="17" t="inlineStr">
        <is>
          <t>coordenada</t>
        </is>
      </c>
      <c r="L2578" s="22" t="n">
        <v>0</v>
      </c>
      <c r="M2578" s="22" t="n">
        <v>0</v>
      </c>
      <c r="N2578" s="25" t="n">
        <v>-12.974602</v>
      </c>
      <c r="O2578" s="25" t="n">
        <v>-38.512359</v>
      </c>
    </row>
    <row r="2579">
      <c r="A2579" s="4" t="inlineStr">
        <is>
          <t>SALVADOR</t>
        </is>
      </c>
      <c r="B2579" s="4" t="inlineStr">
        <is>
          <t>18B-299_RF_TP_IV_R DO CHILE_CENTRO HIST_EM FRENTE BANCO BRADESCO</t>
        </is>
      </c>
      <c r="C2579" s="17" t="inlineStr">
        <is>
          <t>FIX</t>
        </is>
      </c>
      <c r="D2579" s="17" t="inlineStr">
        <is>
          <t>M2241-QL</t>
        </is>
      </c>
      <c r="E2579" s="24" t="inlineStr">
        <is>
          <t>10.98.77.42</t>
        </is>
      </c>
      <c r="F2579" s="4" t="inlineStr">
        <is>
          <t>COI-SALVADOR</t>
        </is>
      </c>
      <c r="G2579" s="4" t="inlineStr">
        <is>
          <t>18o BPM CENTRO HISTORICO</t>
        </is>
      </c>
      <c r="H2579" s="4" t="inlineStr">
        <is>
          <t>COI-SALVADOR/CPRBTS/18o BPM CENTRO HISTORICO/RF</t>
        </is>
      </c>
      <c r="I2579" s="17" t="inlineStr">
        <is>
          <t>Com coordenada</t>
        </is>
      </c>
      <c r="J2579" s="17" t="inlineStr">
        <is>
          <t>Sim</t>
        </is>
      </c>
      <c r="K2579" s="17" t="inlineStr">
        <is>
          <t>coordenada</t>
        </is>
      </c>
      <c r="L2579" s="22" t="n">
        <v>0</v>
      </c>
      <c r="M2579" s="22" t="n">
        <v>0</v>
      </c>
      <c r="N2579" s="25" t="n">
        <v>-12.9745878934162</v>
      </c>
      <c r="O2579" s="25" t="n">
        <v>-38.5124149918556</v>
      </c>
    </row>
    <row r="2580">
      <c r="A2580" s="4" t="inlineStr">
        <is>
          <t>SALVADOR</t>
        </is>
      </c>
      <c r="B2580" s="4" t="inlineStr">
        <is>
          <t>18B-300_RF_TP_IV_R DO CHILE_CENTRO HIST_EM FRENTE BANCO BRADESCO</t>
        </is>
      </c>
      <c r="C2580" s="17" t="inlineStr">
        <is>
          <t>FIX</t>
        </is>
      </c>
      <c r="D2580" s="17" t="inlineStr">
        <is>
          <t>M2241-QL</t>
        </is>
      </c>
      <c r="E2580" s="24" t="inlineStr">
        <is>
          <t>10.98.77.158</t>
        </is>
      </c>
      <c r="F2580" s="4" t="inlineStr">
        <is>
          <t>COI-SALVADOR</t>
        </is>
      </c>
      <c r="G2580" s="4" t="inlineStr">
        <is>
          <t>18o BPM CENTRO HISTORICO</t>
        </is>
      </c>
      <c r="H2580" s="4" t="inlineStr">
        <is>
          <t>COI-SALVADOR/CPRBTS/18o BPM CENTRO HISTORICO/RF</t>
        </is>
      </c>
      <c r="I2580" s="17" t="inlineStr">
        <is>
          <t>Com coordenada</t>
        </is>
      </c>
      <c r="J2580" s="17" t="inlineStr">
        <is>
          <t>Sim</t>
        </is>
      </c>
      <c r="K2580" s="17" t="inlineStr">
        <is>
          <t>coordenada</t>
        </is>
      </c>
      <c r="L2580" s="22" t="n">
        <v>0</v>
      </c>
      <c r="M2580" s="22" t="n">
        <v>0</v>
      </c>
      <c r="N2580" s="25" t="n">
        <v>-12.9745</v>
      </c>
      <c r="O2580" s="25" t="n">
        <v>-38.51254</v>
      </c>
    </row>
    <row r="2581">
      <c r="A2581" s="4" t="inlineStr">
        <is>
          <t>SALVADOR</t>
        </is>
      </c>
      <c r="B2581" s="4" t="inlineStr">
        <is>
          <t>18B-302_RF_TP_IV_PRACA DA SE EM FRENTE AO BAR E REST MESTICOS</t>
        </is>
      </c>
      <c r="C2581" s="17" t="inlineStr">
        <is>
          <t>FIX</t>
        </is>
      </c>
      <c r="D2581" s="17" t="inlineStr">
        <is>
          <t>U1-0LRV(8-32)A AI Pro</t>
        </is>
      </c>
      <c r="E2581" s="24" t="inlineStr">
        <is>
          <t>10.98.6.186</t>
        </is>
      </c>
      <c r="F2581" s="4" t="inlineStr">
        <is>
          <t>COI-SALVADOR</t>
        </is>
      </c>
      <c r="G2581" s="4" t="inlineStr">
        <is>
          <t>18o BPM CENTRO HISTORICO</t>
        </is>
      </c>
      <c r="H2581" s="4" t="inlineStr">
        <is>
          <t>COI-SALVADOR/CPRBTS/18o BPM CENTRO HISTORICO/RF</t>
        </is>
      </c>
      <c r="I2581" s="17" t="inlineStr">
        <is>
          <t>Com coordenada</t>
        </is>
      </c>
      <c r="J2581" s="17" t="inlineStr">
        <is>
          <t>Sim</t>
        </is>
      </c>
      <c r="K2581" s="17" t="inlineStr">
        <is>
          <t>coordenada</t>
        </is>
      </c>
      <c r="L2581" s="22" t="n">
        <v>0</v>
      </c>
      <c r="M2581" s="22" t="n">
        <v>0</v>
      </c>
      <c r="N2581" s="25" t="n">
        <v>-12.973852</v>
      </c>
      <c r="O2581" s="25" t="n">
        <v>-38.511384</v>
      </c>
    </row>
    <row r="2582">
      <c r="A2582" s="4" t="inlineStr">
        <is>
          <t>SALVADOR</t>
        </is>
      </c>
      <c r="B2582" s="4" t="inlineStr">
        <is>
          <t>18B-304_RF_TP_IV_PRACA DA SE_EM FRENTE PREFEITURA DO  BAIRRO CENTRO_BROTAS</t>
        </is>
      </c>
      <c r="C2582" s="17" t="inlineStr">
        <is>
          <t>FIX</t>
        </is>
      </c>
      <c r="D2582" s="17" t="inlineStr">
        <is>
          <t>M2241-QL</t>
        </is>
      </c>
      <c r="E2582" s="24" t="inlineStr">
        <is>
          <t>10.98.64.58</t>
        </is>
      </c>
      <c r="F2582" s="4" t="inlineStr">
        <is>
          <t>COI-SALVADOR</t>
        </is>
      </c>
      <c r="G2582" s="4" t="inlineStr">
        <is>
          <t>18o BPM CENTRO HISTORICO</t>
        </is>
      </c>
      <c r="H2582" s="4" t="inlineStr">
        <is>
          <t>COI-SALVADOR/CPRBTS/18o BPM CENTRO HISTORICO/RF</t>
        </is>
      </c>
      <c r="I2582" s="17" t="inlineStr">
        <is>
          <t>Com coordenada</t>
        </is>
      </c>
      <c r="J2582" s="17" t="inlineStr">
        <is>
          <t>Sim</t>
        </is>
      </c>
      <c r="K2582" s="17" t="inlineStr">
        <is>
          <t>coordenada</t>
        </is>
      </c>
      <c r="L2582" s="22" t="n">
        <v>0</v>
      </c>
      <c r="M2582" s="22" t="n">
        <v>0</v>
      </c>
      <c r="N2582" s="25" t="n">
        <v>-12.973852</v>
      </c>
      <c r="O2582" s="25" t="n">
        <v>-38.511384</v>
      </c>
    </row>
    <row r="2583">
      <c r="A2583" s="4" t="inlineStr">
        <is>
          <t>SALVADOR</t>
        </is>
      </c>
      <c r="B2583" s="4" t="inlineStr">
        <is>
          <t>18B-305_RF_TP_IV_LARGO DO TERREIRO DE JESUS_CENTRO_PROX REST O PAI O</t>
        </is>
      </c>
      <c r="C2583" s="17" t="inlineStr">
        <is>
          <t>FIX</t>
        </is>
      </c>
      <c r="D2583" s="17" t="inlineStr">
        <is>
          <t>M2241-QL</t>
        </is>
      </c>
      <c r="E2583" s="24" t="inlineStr">
        <is>
          <t>10.98.66.178</t>
        </is>
      </c>
      <c r="F2583" s="4" t="inlineStr">
        <is>
          <t>COI-SALVADOR</t>
        </is>
      </c>
      <c r="G2583" s="4" t="inlineStr">
        <is>
          <t>18o BPM CENTRO HISTORICO</t>
        </is>
      </c>
      <c r="H2583" s="4" t="inlineStr">
        <is>
          <t>COI-SALVADOR/CPRBTS/18o BPM CENTRO HISTORICO/RF</t>
        </is>
      </c>
      <c r="I2583" s="17" t="inlineStr">
        <is>
          <t>Com coordenada</t>
        </is>
      </c>
      <c r="J2583" s="17" t="inlineStr">
        <is>
          <t>Sim</t>
        </is>
      </c>
      <c r="K2583" s="17" t="inlineStr">
        <is>
          <t>coordenada</t>
        </is>
      </c>
      <c r="L2583" s="22" t="n">
        <v>0</v>
      </c>
      <c r="M2583" s="22" t="n">
        <v>1</v>
      </c>
      <c r="N2583" s="25" t="n">
        <v>-12.972964</v>
      </c>
      <c r="O2583" s="25" t="n">
        <v>-38.509718</v>
      </c>
    </row>
    <row r="2584">
      <c r="A2584" s="4" t="inlineStr">
        <is>
          <t>SALVADOR</t>
        </is>
      </c>
      <c r="B2584" s="4" t="inlineStr">
        <is>
          <t>18B-307_RF_TP_IV_LARGO TERREIRO DE JESUS</t>
        </is>
      </c>
      <c r="C2584" s="17" t="inlineStr">
        <is>
          <t>FIX</t>
        </is>
      </c>
      <c r="D2584" s="17" t="inlineStr">
        <is>
          <t>M2221-QL</t>
        </is>
      </c>
      <c r="E2584" s="24" t="inlineStr">
        <is>
          <t>10.98.65.90</t>
        </is>
      </c>
      <c r="F2584" s="4" t="inlineStr">
        <is>
          <t>COI-SALVADOR</t>
        </is>
      </c>
      <c r="G2584" s="4" t="inlineStr">
        <is>
          <t>18o BPM CENTRO HISTORICO</t>
        </is>
      </c>
      <c r="H2584" s="4" t="inlineStr">
        <is>
          <t>COI-SALVADOR/CPRBTS/18o BPM CENTRO HISTORICO/RF</t>
        </is>
      </c>
      <c r="I2584" s="17" t="inlineStr">
        <is>
          <t>Com coordenada</t>
        </is>
      </c>
      <c r="J2584" s="17" t="inlineStr">
        <is>
          <t>Sim</t>
        </is>
      </c>
      <c r="K2584" s="17" t="inlineStr">
        <is>
          <t>coordenada</t>
        </is>
      </c>
      <c r="L2584" s="22" t="n">
        <v>0</v>
      </c>
      <c r="M2584" s="22" t="n">
        <v>1</v>
      </c>
      <c r="N2584" s="25" t="n">
        <v>-12.972964</v>
      </c>
      <c r="O2584" s="25" t="n">
        <v>-38.509718</v>
      </c>
    </row>
    <row r="2585">
      <c r="A2585" s="4" t="inlineStr">
        <is>
          <t>SALVADOR</t>
        </is>
      </c>
      <c r="B2585" s="4" t="inlineStr">
        <is>
          <t>18B-308_RF_TP_IV_LARGO DO PELOURINHO EM FRENTE A CASA DO BENIN</t>
        </is>
      </c>
      <c r="C2585" s="17" t="inlineStr">
        <is>
          <t>FIX</t>
        </is>
      </c>
      <c r="D2585" s="17" t="inlineStr">
        <is>
          <t>M2221-QL</t>
        </is>
      </c>
      <c r="E2585" s="24" t="inlineStr">
        <is>
          <t>10.98.66.202</t>
        </is>
      </c>
      <c r="F2585" s="4" t="inlineStr">
        <is>
          <t>COI-SALVADOR</t>
        </is>
      </c>
      <c r="G2585" s="4" t="inlineStr">
        <is>
          <t>18o BPM CENTRO HISTORICO</t>
        </is>
      </c>
      <c r="H2585" s="4" t="inlineStr">
        <is>
          <t>COI-SALVADOR/CPRBTS/18o BPM CENTRO HISTORICO/RF</t>
        </is>
      </c>
      <c r="I2585" s="17" t="inlineStr">
        <is>
          <t>Com coordenada</t>
        </is>
      </c>
      <c r="J2585" s="17" t="inlineStr">
        <is>
          <t>Sim</t>
        </is>
      </c>
      <c r="K2585" s="17" t="inlineStr">
        <is>
          <t>coordenada</t>
        </is>
      </c>
      <c r="L2585" s="22" t="n">
        <v>0</v>
      </c>
      <c r="M2585" s="22" t="n">
        <v>2</v>
      </c>
      <c r="N2585" s="25" t="n">
        <v>-12.970694</v>
      </c>
      <c r="O2585" s="25" t="n">
        <v>-38.508083</v>
      </c>
    </row>
    <row r="2586">
      <c r="A2586" s="4" t="inlineStr">
        <is>
          <t>SALVADOR</t>
        </is>
      </c>
      <c r="B2586" s="4" t="inlineStr">
        <is>
          <t>18B-309_RF_TP_IV_LARGO DO PELOURINHO EM FRENTE A CASA DO BENIN</t>
        </is>
      </c>
      <c r="C2586" s="17" t="inlineStr">
        <is>
          <t>FIX</t>
        </is>
      </c>
      <c r="D2586" s="17" t="inlineStr">
        <is>
          <t>M2221-QL</t>
        </is>
      </c>
      <c r="E2586" s="24" t="inlineStr">
        <is>
          <t>10.98.66.182</t>
        </is>
      </c>
      <c r="F2586" s="4" t="inlineStr">
        <is>
          <t>COI-SALVADOR</t>
        </is>
      </c>
      <c r="G2586" s="4" t="inlineStr">
        <is>
          <t>18o BPM CENTRO HISTORICO</t>
        </is>
      </c>
      <c r="H2586" s="4" t="inlineStr">
        <is>
          <t>COI-SALVADOR/CPRBTS/18o BPM CENTRO HISTORICO/RF</t>
        </is>
      </c>
      <c r="I2586" s="17" t="inlineStr">
        <is>
          <t>Com coordenada</t>
        </is>
      </c>
      <c r="J2586" s="17" t="inlineStr">
        <is>
          <t>Sim</t>
        </is>
      </c>
      <c r="K2586" s="17" t="inlineStr">
        <is>
          <t>coordenada</t>
        </is>
      </c>
      <c r="L2586" s="22" t="n">
        <v>0</v>
      </c>
      <c r="M2586" s="22" t="n">
        <v>2</v>
      </c>
      <c r="N2586" s="25" t="n">
        <v>-12.970678</v>
      </c>
      <c r="O2586" s="25" t="n">
        <v>-38.508007</v>
      </c>
    </row>
    <row r="2587">
      <c r="A2587" s="4" t="inlineStr">
        <is>
          <t>SALVADOR</t>
        </is>
      </c>
      <c r="B2587" s="4" t="inlineStr">
        <is>
          <t>18B-310_RF_TP_IV_LADEIRO DO CARMO EM FRENTE A CASA DO BENIN</t>
        </is>
      </c>
      <c r="C2587" s="17" t="inlineStr">
        <is>
          <t>FIX</t>
        </is>
      </c>
      <c r="D2587" s="17" t="inlineStr">
        <is>
          <t>M2221-QL</t>
        </is>
      </c>
      <c r="E2587" s="24" t="inlineStr">
        <is>
          <t>10.98.57.238</t>
        </is>
      </c>
      <c r="F2587" s="4" t="inlineStr">
        <is>
          <t>COI-SALVADOR</t>
        </is>
      </c>
      <c r="G2587" s="4" t="inlineStr">
        <is>
          <t>18o BPM CENTRO HISTORICO</t>
        </is>
      </c>
      <c r="H2587" s="4" t="inlineStr">
        <is>
          <t>COI-SALVADOR/CPRBTS/18o BPM CENTRO HISTORICO/RF</t>
        </is>
      </c>
      <c r="I2587" s="17" t="inlineStr">
        <is>
          <t>Com coordenada</t>
        </is>
      </c>
      <c r="J2587" s="17" t="inlineStr">
        <is>
          <t>Sim</t>
        </is>
      </c>
      <c r="K2587" s="17" t="inlineStr">
        <is>
          <t>coordenada</t>
        </is>
      </c>
      <c r="L2587" s="22" t="n">
        <v>0</v>
      </c>
      <c r="M2587" s="22" t="n">
        <v>2</v>
      </c>
      <c r="N2587" s="25" t="n">
        <v>-12.97055</v>
      </c>
      <c r="O2587" s="25" t="n">
        <v>-38.50803</v>
      </c>
    </row>
    <row r="2588">
      <c r="A2588" s="4" t="inlineStr">
        <is>
          <t>SALVADOR</t>
        </is>
      </c>
      <c r="B2588" s="4" t="inlineStr">
        <is>
          <t>18B-311_RF_TP_IV_RUA DO PASSO PROX A CASA DO BENIN</t>
        </is>
      </c>
      <c r="C2588" s="17" t="inlineStr">
        <is>
          <t>FIX</t>
        </is>
      </c>
      <c r="D2588" s="17" t="inlineStr">
        <is>
          <t>U1-0LRV(8-32)A AI Pro</t>
        </is>
      </c>
      <c r="E2588" s="24" t="inlineStr">
        <is>
          <t>10.98.58.78</t>
        </is>
      </c>
      <c r="F2588" s="4" t="inlineStr">
        <is>
          <t>COI-SALVADOR</t>
        </is>
      </c>
      <c r="G2588" s="4" t="inlineStr">
        <is>
          <t>18o BPM CENTRO HISTORICO</t>
        </is>
      </c>
      <c r="H2588" s="4" t="inlineStr">
        <is>
          <t>COI-SALVADOR/CPRBTS/18o BPM CENTRO HISTORICO/RF</t>
        </is>
      </c>
      <c r="I2588" s="17" t="inlineStr">
        <is>
          <t>Com coordenada</t>
        </is>
      </c>
      <c r="J2588" s="17" t="inlineStr">
        <is>
          <t>Sim</t>
        </is>
      </c>
      <c r="K2588" s="17" t="inlineStr">
        <is>
          <t>coordenada</t>
        </is>
      </c>
      <c r="L2588" s="22" t="n">
        <v>0</v>
      </c>
      <c r="M2588" s="22" t="n">
        <v>2</v>
      </c>
      <c r="N2588" s="25" t="n">
        <v>-12.9704332</v>
      </c>
      <c r="O2588" s="25" t="n">
        <v>-38.5081513</v>
      </c>
    </row>
    <row r="2589">
      <c r="A2589" s="4" t="inlineStr">
        <is>
          <t>SALVADOR</t>
        </is>
      </c>
      <c r="B2589" s="4" t="inlineStr">
        <is>
          <t>18B-312_RF_TP_IV_AV SETE DE SETEMBRO LARGO DE SAO BENTO</t>
        </is>
      </c>
      <c r="C2589" s="17" t="inlineStr">
        <is>
          <t>FIX</t>
        </is>
      </c>
      <c r="D2589" s="17" t="inlineStr">
        <is>
          <t>M2241-QL</t>
        </is>
      </c>
      <c r="E2589" s="24" t="inlineStr">
        <is>
          <t>10.98.77.146</t>
        </is>
      </c>
      <c r="F2589" s="4" t="inlineStr">
        <is>
          <t>COI-SALVADOR</t>
        </is>
      </c>
      <c r="G2589" s="4" t="inlineStr">
        <is>
          <t>18o BPM CENTRO HISTORICO</t>
        </is>
      </c>
      <c r="H2589" s="4" t="inlineStr">
        <is>
          <t>COI-SALVADOR/CPRBTS/18o BPM CENTRO HISTORICO/RF</t>
        </is>
      </c>
      <c r="I2589" s="17" t="inlineStr">
        <is>
          <t>Com coordenada</t>
        </is>
      </c>
      <c r="J2589" s="17" t="inlineStr">
        <is>
          <t>Sim</t>
        </is>
      </c>
      <c r="K2589" s="17" t="inlineStr">
        <is>
          <t>coordenada</t>
        </is>
      </c>
      <c r="L2589" s="22" t="n">
        <v>0</v>
      </c>
      <c r="M2589" s="22" t="n">
        <v>1</v>
      </c>
      <c r="N2589" s="25" t="n">
        <v>-12.978537</v>
      </c>
      <c r="O2589" s="25" t="n">
        <v>-38.514398</v>
      </c>
    </row>
    <row r="2590">
      <c r="A2590" s="4" t="inlineStr">
        <is>
          <t>SALVADOR</t>
        </is>
      </c>
      <c r="B2590" s="4" t="inlineStr">
        <is>
          <t>18B-313_RF_TP_IV_AV SETE DE SETEMBRO LARGO SAO BENTO</t>
        </is>
      </c>
      <c r="C2590" s="17" t="inlineStr">
        <is>
          <t>FIX</t>
        </is>
      </c>
      <c r="D2590" s="17" t="inlineStr">
        <is>
          <t>M2221-QL</t>
        </is>
      </c>
      <c r="E2590" s="24" t="inlineStr">
        <is>
          <t>10.98.66.50</t>
        </is>
      </c>
      <c r="F2590" s="4" t="inlineStr">
        <is>
          <t>COI-SALVADOR</t>
        </is>
      </c>
      <c r="G2590" s="4" t="inlineStr">
        <is>
          <t>18o BPM CENTRO HISTORICO</t>
        </is>
      </c>
      <c r="H2590" s="4" t="inlineStr">
        <is>
          <t>COI-SALVADOR/CPRBTS/18o BPM CENTRO HISTORICO/RF</t>
        </is>
      </c>
      <c r="I2590" s="17" t="inlineStr">
        <is>
          <t>Com coordenada</t>
        </is>
      </c>
      <c r="J2590" s="17" t="inlineStr">
        <is>
          <t>Sim</t>
        </is>
      </c>
      <c r="K2590" s="17" t="inlineStr">
        <is>
          <t>coordenada</t>
        </is>
      </c>
      <c r="L2590" s="22" t="n">
        <v>0</v>
      </c>
      <c r="M2590" s="22" t="n">
        <v>1</v>
      </c>
      <c r="N2590" s="25" t="n">
        <v>-12.978605</v>
      </c>
      <c r="O2590" s="25" t="n">
        <v>-38.514051</v>
      </c>
    </row>
    <row r="2591">
      <c r="A2591" s="4" t="inlineStr">
        <is>
          <t>SALVADOR</t>
        </is>
      </c>
      <c r="B2591" s="4" t="inlineStr">
        <is>
          <t>18B-314_RF_TP_IV_AV SETE DE SETEMBRO EM FRENTE A BORGES CALCADOS</t>
        </is>
      </c>
      <c r="C2591" s="17" t="inlineStr">
        <is>
          <t>FIX</t>
        </is>
      </c>
      <c r="D2591" s="17" t="inlineStr">
        <is>
          <t>M2241-QL</t>
        </is>
      </c>
      <c r="E2591" s="24" t="inlineStr">
        <is>
          <t>10.98.59.110</t>
        </is>
      </c>
      <c r="F2591" s="4" t="inlineStr">
        <is>
          <t>COI-SALVADOR</t>
        </is>
      </c>
      <c r="G2591" s="4" t="inlineStr">
        <is>
          <t>18o BPM CENTRO HISTORICO</t>
        </is>
      </c>
      <c r="H2591" s="4" t="inlineStr">
        <is>
          <t>COI-SALVADOR/CPRBTS/18o BPM CENTRO HISTORICO/RF</t>
        </is>
      </c>
      <c r="I2591" s="17" t="inlineStr">
        <is>
          <t>Com coordenada</t>
        </is>
      </c>
      <c r="J2591" s="17" t="inlineStr">
        <is>
          <t>Sim</t>
        </is>
      </c>
      <c r="K2591" s="17" t="inlineStr">
        <is>
          <t>coordenada</t>
        </is>
      </c>
      <c r="L2591" s="22" t="n">
        <v>1</v>
      </c>
      <c r="M2591" s="22" t="n">
        <v>1</v>
      </c>
      <c r="N2591" s="25" t="n">
        <v>-12.979681</v>
      </c>
      <c r="O2591" s="25" t="n">
        <v>-38.514433</v>
      </c>
    </row>
    <row r="2592">
      <c r="A2592" s="4" t="inlineStr">
        <is>
          <t>SALVADOR</t>
        </is>
      </c>
      <c r="B2592" s="4" t="inlineStr">
        <is>
          <t>18B-318_RF_TP_IV_AV SETE DE SETEMBRO EM FRENTE ED TOTONIA</t>
        </is>
      </c>
      <c r="C2592" s="17" t="inlineStr">
        <is>
          <t>FIX</t>
        </is>
      </c>
      <c r="D2592" s="17" t="inlineStr">
        <is>
          <t>M2221-QL</t>
        </is>
      </c>
      <c r="E2592" s="24" t="inlineStr">
        <is>
          <t>10.98.66.54</t>
        </is>
      </c>
      <c r="F2592" s="4" t="inlineStr">
        <is>
          <t>COI-SALVADOR</t>
        </is>
      </c>
      <c r="G2592" s="4" t="inlineStr">
        <is>
          <t>18o BPM CENTRO HISTORICO</t>
        </is>
      </c>
      <c r="H2592" s="4" t="inlineStr">
        <is>
          <t>COI-SALVADOR/CPRBTS/18o BPM CENTRO HISTORICO/RF</t>
        </is>
      </c>
      <c r="I2592" s="17" t="inlineStr">
        <is>
          <t>Com coordenada</t>
        </is>
      </c>
      <c r="J2592" s="17" t="inlineStr">
        <is>
          <t>Sim</t>
        </is>
      </c>
      <c r="K2592" s="17" t="inlineStr">
        <is>
          <t>coordenada</t>
        </is>
      </c>
      <c r="L2592" s="22" t="n">
        <v>1</v>
      </c>
      <c r="M2592" s="22" t="n">
        <v>1</v>
      </c>
      <c r="N2592" s="25" t="n">
        <v>-12.98289</v>
      </c>
      <c r="O2592" s="25" t="n">
        <v>-38.5155</v>
      </c>
    </row>
    <row r="2593">
      <c r="A2593" s="4" t="inlineStr">
        <is>
          <t>SALVADOR</t>
        </is>
      </c>
      <c r="B2593" s="4" t="inlineStr">
        <is>
          <t>18B-320_RF_TP_IV_AV SETE DE SETEMBRO EM FRENTE AO LOJAO</t>
        </is>
      </c>
      <c r="C2593" s="17" t="inlineStr">
        <is>
          <t>FIX</t>
        </is>
      </c>
      <c r="D2593" s="17" t="inlineStr">
        <is>
          <t>M2241-QL</t>
        </is>
      </c>
      <c r="E2593" s="24" t="inlineStr">
        <is>
          <t>10.98.7.42</t>
        </is>
      </c>
      <c r="F2593" s="4" t="inlineStr">
        <is>
          <t>COI-SALVADOR</t>
        </is>
      </c>
      <c r="G2593" s="4" t="inlineStr">
        <is>
          <t>18o BPM CENTRO HISTORICO</t>
        </is>
      </c>
      <c r="H2593" s="4" t="inlineStr">
        <is>
          <t>COI-SALVADOR/CPRBTS/18o BPM CENTRO HISTORICO/RF</t>
        </is>
      </c>
      <c r="I2593" s="17" t="inlineStr">
        <is>
          <t>Com coordenada</t>
        </is>
      </c>
      <c r="J2593" s="17" t="inlineStr">
        <is>
          <t>Sim</t>
        </is>
      </c>
      <c r="K2593" s="17" t="inlineStr">
        <is>
          <t>coordenada</t>
        </is>
      </c>
      <c r="L2593" s="22" t="n">
        <v>0</v>
      </c>
      <c r="M2593" s="22" t="n">
        <v>2</v>
      </c>
      <c r="N2593" s="25" t="n">
        <v>-12.98384</v>
      </c>
      <c r="O2593" s="25" t="n">
        <v>-38.51647</v>
      </c>
    </row>
    <row r="2594">
      <c r="A2594" s="4" t="inlineStr">
        <is>
          <t>SALVADOR</t>
        </is>
      </c>
      <c r="B2594" s="4" t="inlineStr">
        <is>
          <t>18B-321_RF_TP_IV_AV SETE DE SETEMBRO EM FRENTE SORRISO ODONTOLOGIA</t>
        </is>
      </c>
      <c r="C2594" s="17" t="inlineStr">
        <is>
          <t>FIX</t>
        </is>
      </c>
      <c r="D2594" s="17" t="inlineStr">
        <is>
          <t>M2241-QL</t>
        </is>
      </c>
      <c r="E2594" s="24" t="inlineStr">
        <is>
          <t>10.98.6.190</t>
        </is>
      </c>
      <c r="F2594" s="4" t="inlineStr">
        <is>
          <t>COI-SALVADOR</t>
        </is>
      </c>
      <c r="G2594" s="4" t="inlineStr">
        <is>
          <t>18o BPM CENTRO HISTORICO</t>
        </is>
      </c>
      <c r="H2594" s="4" t="inlineStr">
        <is>
          <t>COI-SALVADOR/CPRBTS/18o BPM CENTRO HISTORICO/RF</t>
        </is>
      </c>
      <c r="I2594" s="17" t="inlineStr">
        <is>
          <t>Com coordenada</t>
        </is>
      </c>
      <c r="J2594" s="17" t="inlineStr">
        <is>
          <t>Sim</t>
        </is>
      </c>
      <c r="K2594" s="17" t="inlineStr">
        <is>
          <t>coordenada</t>
        </is>
      </c>
      <c r="L2594" s="22" t="n">
        <v>0</v>
      </c>
      <c r="M2594" s="22" t="n">
        <v>3</v>
      </c>
      <c r="N2594" s="25" t="n">
        <v>-12.985067</v>
      </c>
      <c r="O2594" s="25" t="n">
        <v>-38.518429</v>
      </c>
    </row>
    <row r="2595">
      <c r="A2595" s="4" t="inlineStr">
        <is>
          <t>SALVADOR</t>
        </is>
      </c>
      <c r="B2595" s="4" t="inlineStr">
        <is>
          <t>18B-323_RF_TP_IV_RUA FORTE DE SAO PEDRO EM FRENTE A FORTE BELEZA</t>
        </is>
      </c>
      <c r="C2595" s="17" t="inlineStr">
        <is>
          <t>FIX</t>
        </is>
      </c>
      <c r="D2595" s="17" t="inlineStr">
        <is>
          <t>M2221-QL</t>
        </is>
      </c>
      <c r="E2595" s="24" t="inlineStr">
        <is>
          <t>10.98.72.194</t>
        </is>
      </c>
      <c r="F2595" s="4" t="inlineStr">
        <is>
          <t>COI-SALVADOR</t>
        </is>
      </c>
      <c r="G2595" s="4" t="inlineStr">
        <is>
          <t>18o BPM CENTRO HISTORICO</t>
        </is>
      </c>
      <c r="H2595" s="4" t="inlineStr">
        <is>
          <t>COI-SALVADOR/CPRBTS/18o BPM CENTRO HISTORICO/RF</t>
        </is>
      </c>
      <c r="I2595" s="17" t="inlineStr">
        <is>
          <t>Com coordenada</t>
        </is>
      </c>
      <c r="J2595" s="17" t="inlineStr">
        <is>
          <t>Sim</t>
        </is>
      </c>
      <c r="K2595" s="17" t="inlineStr">
        <is>
          <t>coordenada</t>
        </is>
      </c>
      <c r="L2595" s="22" t="n">
        <v>0</v>
      </c>
      <c r="M2595" s="22" t="n">
        <v>2</v>
      </c>
      <c r="N2595" s="25" t="n">
        <v>-12.987696</v>
      </c>
      <c r="O2595" s="25" t="n">
        <v>-38.519944</v>
      </c>
    </row>
    <row r="2596">
      <c r="A2596" s="4" t="inlineStr">
        <is>
          <t>SALVADOR</t>
        </is>
      </c>
      <c r="B2596" s="4" t="inlineStr">
        <is>
          <t>18B-324_RF_TP_IV_RUA FORTE DE SAO PEDRO EM FRENTE AO FORTE BELEZA</t>
        </is>
      </c>
      <c r="C2596" s="17" t="inlineStr">
        <is>
          <t>FIX</t>
        </is>
      </c>
      <c r="D2596" s="17" t="inlineStr">
        <is>
          <t>M2221-QL</t>
        </is>
      </c>
      <c r="E2596" s="24" t="inlineStr">
        <is>
          <t>10.98.66.206</t>
        </is>
      </c>
      <c r="F2596" s="4" t="inlineStr">
        <is>
          <t>COI-SALVADOR</t>
        </is>
      </c>
      <c r="G2596" s="4" t="inlineStr">
        <is>
          <t>18o BPM CENTRO HISTORICO</t>
        </is>
      </c>
      <c r="H2596" s="4" t="inlineStr">
        <is>
          <t>COI-SALVADOR/CPRBTS/18o BPM CENTRO HISTORICO/RF</t>
        </is>
      </c>
      <c r="I2596" s="17" t="inlineStr">
        <is>
          <t>Com coordenada</t>
        </is>
      </c>
      <c r="J2596" s="17" t="inlineStr">
        <is>
          <t>Sim</t>
        </is>
      </c>
      <c r="K2596" s="17" t="inlineStr">
        <is>
          <t>coordenada</t>
        </is>
      </c>
      <c r="L2596" s="22" t="n">
        <v>0</v>
      </c>
      <c r="M2596" s="22" t="n">
        <v>2</v>
      </c>
      <c r="N2596" s="25" t="n">
        <v>-12.98761</v>
      </c>
      <c r="O2596" s="25" t="n">
        <v>-38.51999</v>
      </c>
    </row>
    <row r="2597">
      <c r="A2597" s="4" t="inlineStr">
        <is>
          <t>SALVADOR</t>
        </is>
      </c>
      <c r="B2597" s="4" t="inlineStr">
        <is>
          <t>18B-325_RF_TP_IV_RUA FORTE DE SAO PEDRO EM FRENTE A IGREJA BATISTA SIAO</t>
        </is>
      </c>
      <c r="C2597" s="17" t="inlineStr">
        <is>
          <t>FIX</t>
        </is>
      </c>
      <c r="D2597" s="17" t="inlineStr">
        <is>
          <t>M2241-QL</t>
        </is>
      </c>
      <c r="E2597" s="24" t="inlineStr">
        <is>
          <t>10.98.72.198</t>
        </is>
      </c>
      <c r="F2597" s="4" t="inlineStr">
        <is>
          <t>COI-SALVADOR</t>
        </is>
      </c>
      <c r="G2597" s="4" t="inlineStr">
        <is>
          <t>18o BPM CENTRO HISTORICO</t>
        </is>
      </c>
      <c r="H2597" s="4" t="inlineStr">
        <is>
          <t>COI-SALVADOR/CPRBTS/18o BPM CENTRO HISTORICO/RF</t>
        </is>
      </c>
      <c r="I2597" s="17" t="inlineStr">
        <is>
          <t>Com coordenada</t>
        </is>
      </c>
      <c r="J2597" s="17" t="inlineStr">
        <is>
          <t>Sim</t>
        </is>
      </c>
      <c r="K2597" s="17" t="inlineStr">
        <is>
          <t>coordenada</t>
        </is>
      </c>
      <c r="L2597" s="22" t="n">
        <v>0</v>
      </c>
      <c r="M2597" s="22" t="n">
        <v>1</v>
      </c>
      <c r="N2597" s="25" t="n">
        <v>-12.988562</v>
      </c>
      <c r="O2597" s="25" t="n">
        <v>-38.520106</v>
      </c>
    </row>
    <row r="2598">
      <c r="A2598" s="4" t="inlineStr">
        <is>
          <t>SALVADOR</t>
        </is>
      </c>
      <c r="B2598" s="4" t="inlineStr">
        <is>
          <t>18B-326_RF_TP_IV_RUA FORTE DE SAO PEDRO EM FRENTE A IGREJA BATISTA SIAO</t>
        </is>
      </c>
      <c r="C2598" s="17" t="inlineStr">
        <is>
          <t>FIX</t>
        </is>
      </c>
      <c r="D2598" s="17" t="inlineStr">
        <is>
          <t>M2241-QL</t>
        </is>
      </c>
      <c r="E2598" s="24" t="inlineStr">
        <is>
          <t>10.98.7.54</t>
        </is>
      </c>
      <c r="F2598" s="4" t="inlineStr">
        <is>
          <t>COI-SALVADOR</t>
        </is>
      </c>
      <c r="G2598" s="4" t="inlineStr">
        <is>
          <t>18o BPM CENTRO HISTORICO</t>
        </is>
      </c>
      <c r="H2598" s="4" t="inlineStr">
        <is>
          <t>COI-SALVADOR/CPRBTS/18o BPM CENTRO HISTORICO/RF</t>
        </is>
      </c>
      <c r="I2598" s="17" t="inlineStr">
        <is>
          <t>Com coordenada</t>
        </is>
      </c>
      <c r="J2598" s="17" t="inlineStr">
        <is>
          <t>Sim</t>
        </is>
      </c>
      <c r="K2598" s="17" t="inlineStr">
        <is>
          <t>coordenada</t>
        </is>
      </c>
      <c r="L2598" s="22" t="n">
        <v>0</v>
      </c>
      <c r="M2598" s="22" t="n">
        <v>1</v>
      </c>
      <c r="N2598" s="25" t="n">
        <v>-12.98842</v>
      </c>
      <c r="O2598" s="25" t="n">
        <v>-38.52018</v>
      </c>
    </row>
    <row r="2599">
      <c r="A2599" s="4" t="inlineStr">
        <is>
          <t>SALVADOR</t>
        </is>
      </c>
      <c r="B2599" s="4" t="inlineStr">
        <is>
          <t>18B-328_RF_TP_IV_RUA JOAO DAS BOTAS PROX AO TCA</t>
        </is>
      </c>
      <c r="C2599" s="17" t="inlineStr">
        <is>
          <t>FIX</t>
        </is>
      </c>
      <c r="D2599" s="17" t="inlineStr">
        <is>
          <t>M2221-QL</t>
        </is>
      </c>
      <c r="E2599" s="24" t="inlineStr">
        <is>
          <t>10.98.48.90</t>
        </is>
      </c>
      <c r="F2599" s="4" t="inlineStr">
        <is>
          <t>COI-SALVADOR</t>
        </is>
      </c>
      <c r="G2599" s="4" t="inlineStr">
        <is>
          <t>18o BPM CENTRO HISTORICO</t>
        </is>
      </c>
      <c r="H2599" s="4" t="inlineStr">
        <is>
          <t>COI-SALVADOR/CPRBTS/18o BPM CENTRO HISTORICO/RF</t>
        </is>
      </c>
      <c r="I2599" s="17" t="inlineStr">
        <is>
          <t>Com coordenada</t>
        </is>
      </c>
      <c r="J2599" s="17" t="inlineStr">
        <is>
          <t>Sim</t>
        </is>
      </c>
      <c r="K2599" s="17" t="inlineStr">
        <is>
          <t>coordenada</t>
        </is>
      </c>
      <c r="L2599" s="22" t="n">
        <v>0</v>
      </c>
      <c r="M2599" s="22" t="n">
        <v>2</v>
      </c>
      <c r="N2599" s="25" t="n">
        <v>-12.9899</v>
      </c>
      <c r="O2599" s="25" t="n">
        <v>-38.51991</v>
      </c>
    </row>
    <row r="2600">
      <c r="A2600" s="4" t="inlineStr">
        <is>
          <t>SALVADOR</t>
        </is>
      </c>
      <c r="B2600" s="4" t="inlineStr">
        <is>
          <t>18B-330_RF_TP_IV_RUA JOAO DAS BOTAS PROX AO TCA</t>
        </is>
      </c>
      <c r="C2600" s="17" t="inlineStr">
        <is>
          <t>FIX</t>
        </is>
      </c>
      <c r="D2600" s="17" t="inlineStr">
        <is>
          <t>M2221-QL</t>
        </is>
      </c>
      <c r="E2600" s="24" t="inlineStr">
        <is>
          <t>10.60.189.245</t>
        </is>
      </c>
      <c r="F2600" s="4" t="inlineStr">
        <is>
          <t>COI-SALVADOR</t>
        </is>
      </c>
      <c r="G2600" s="4" t="inlineStr">
        <is>
          <t>18o BPM CENTRO HISTORICO</t>
        </is>
      </c>
      <c r="H2600" s="4" t="inlineStr">
        <is>
          <t>COI-SALVADOR/CPRBTS/18o BPM CENTRO HISTORICO/RF</t>
        </is>
      </c>
      <c r="I2600" s="17" t="inlineStr">
        <is>
          <t>Com coordenada</t>
        </is>
      </c>
      <c r="J2600" s="17" t="inlineStr">
        <is>
          <t>Sim</t>
        </is>
      </c>
      <c r="K2600" s="17" t="inlineStr">
        <is>
          <t>coordenada</t>
        </is>
      </c>
      <c r="L2600" s="22" t="n">
        <v>0</v>
      </c>
      <c r="M2600" s="22" t="n">
        <v>2</v>
      </c>
      <c r="N2600" s="25" t="n">
        <v>-12.9898331</v>
      </c>
      <c r="O2600" s="25" t="n">
        <v>-38.5202216</v>
      </c>
    </row>
    <row r="2601">
      <c r="A2601" s="4" t="inlineStr">
        <is>
          <t>SALVADOR</t>
        </is>
      </c>
      <c r="B2601" s="4" t="inlineStr">
        <is>
          <t>18B-331_RF_TP_IV_AV ARAUJO PINHO EM FRENTE A MASTER PAES</t>
        </is>
      </c>
      <c r="C2601" s="17" t="inlineStr">
        <is>
          <t>FIX</t>
        </is>
      </c>
      <c r="D2601" s="17" t="inlineStr">
        <is>
          <t>M2221-QL</t>
        </is>
      </c>
      <c r="E2601" s="24" t="inlineStr">
        <is>
          <t>10.98.59.106</t>
        </is>
      </c>
      <c r="F2601" s="4" t="inlineStr">
        <is>
          <t>COI-SALVADOR</t>
        </is>
      </c>
      <c r="G2601" s="4" t="inlineStr">
        <is>
          <t>18o BPM CENTRO HISTORICO</t>
        </is>
      </c>
      <c r="H2601" s="4" t="inlineStr">
        <is>
          <t>COI-SALVADOR/CPRBTS/18o BPM CENTRO HISTORICO/RF</t>
        </is>
      </c>
      <c r="I2601" s="17" t="inlineStr">
        <is>
          <t>Com coordenada</t>
        </is>
      </c>
      <c r="J2601" s="17" t="inlineStr">
        <is>
          <t>Sim</t>
        </is>
      </c>
      <c r="K2601" s="17" t="inlineStr">
        <is>
          <t>coordenada</t>
        </is>
      </c>
      <c r="L2601" s="22" t="n">
        <v>0</v>
      </c>
      <c r="M2601" s="22" t="n">
        <v>2</v>
      </c>
      <c r="N2601" s="25" t="n">
        <v>-12.9904294</v>
      </c>
      <c r="O2601" s="25" t="n">
        <v>-38.5207416</v>
      </c>
    </row>
    <row r="2602">
      <c r="A2602" s="4" t="inlineStr">
        <is>
          <t>SALVADOR</t>
        </is>
      </c>
      <c r="B2602" s="4" t="inlineStr">
        <is>
          <t>18B-333_RF_TP_IV_RUA BARONESA DE SAUIPE EM FRENTE AO RADIO CULTURA</t>
        </is>
      </c>
      <c r="C2602" s="17" t="inlineStr">
        <is>
          <t>FIX</t>
        </is>
      </c>
      <c r="D2602" s="17" t="inlineStr">
        <is>
          <t>M2221-QL</t>
        </is>
      </c>
      <c r="E2602" s="24" t="inlineStr">
        <is>
          <t>10.98.66.226</t>
        </is>
      </c>
      <c r="F2602" s="4" t="inlineStr">
        <is>
          <t>COI-SALVADOR</t>
        </is>
      </c>
      <c r="G2602" s="4" t="inlineStr">
        <is>
          <t>18o BPM CENTRO HISTORICO</t>
        </is>
      </c>
      <c r="H2602" s="4" t="inlineStr">
        <is>
          <t>COI-SALVADOR/CPRBTS/18o BPM CENTRO HISTORICO/RF</t>
        </is>
      </c>
      <c r="I2602" s="17" t="inlineStr">
        <is>
          <t>Com coordenada</t>
        </is>
      </c>
      <c r="J2602" s="17" t="inlineStr">
        <is>
          <t>Sim</t>
        </is>
      </c>
      <c r="K2602" s="17" t="inlineStr">
        <is>
          <t>coordenada</t>
        </is>
      </c>
      <c r="L2602" s="22" t="n">
        <v>0</v>
      </c>
      <c r="M2602" s="22" t="n">
        <v>1</v>
      </c>
      <c r="N2602" s="25" t="n">
        <v>-12.990029</v>
      </c>
      <c r="O2602" s="25" t="n">
        <v>-38.520788</v>
      </c>
    </row>
    <row r="2603">
      <c r="A2603" s="4" t="inlineStr">
        <is>
          <t>SALVADOR</t>
        </is>
      </c>
      <c r="B2603" s="4" t="inlineStr">
        <is>
          <t>18B-334_RF_TP_IV_RUA BARONESA DE SAUIPE EM FRENTE AO RADIO CULTURA</t>
        </is>
      </c>
      <c r="C2603" s="17" t="inlineStr">
        <is>
          <t>FIX</t>
        </is>
      </c>
      <c r="D2603" s="17" t="inlineStr">
        <is>
          <t>M2241-QL</t>
        </is>
      </c>
      <c r="E2603" s="24" t="inlineStr">
        <is>
          <t>10.98.66.214</t>
        </is>
      </c>
      <c r="F2603" s="4" t="inlineStr">
        <is>
          <t>COI-SALVADOR</t>
        </is>
      </c>
      <c r="G2603" s="4" t="inlineStr">
        <is>
          <t>18o BPM CENTRO HISTORICO</t>
        </is>
      </c>
      <c r="H2603" s="4" t="inlineStr">
        <is>
          <t>COI-SALVADOR/CPRBTS/18o BPM CENTRO HISTORICO/RF</t>
        </is>
      </c>
      <c r="I2603" s="17" t="inlineStr">
        <is>
          <t>Com coordenada</t>
        </is>
      </c>
      <c r="J2603" s="17" t="inlineStr">
        <is>
          <t>Sim</t>
        </is>
      </c>
      <c r="K2603" s="17" t="inlineStr">
        <is>
          <t>coordenada</t>
        </is>
      </c>
      <c r="L2603" s="22" t="n">
        <v>0</v>
      </c>
      <c r="M2603" s="22" t="n">
        <v>1</v>
      </c>
      <c r="N2603" s="25" t="n">
        <v>-12.990244</v>
      </c>
      <c r="O2603" s="25" t="n">
        <v>-38.520432</v>
      </c>
    </row>
    <row r="2604">
      <c r="A2604" s="4" t="inlineStr">
        <is>
          <t>SALVADOR</t>
        </is>
      </c>
      <c r="B2604" s="4" t="inlineStr">
        <is>
          <t>18B-335_RF_TP_IV_LARGO DO CAMPO GRANDE EM FRENTE ED GUILHERMINA</t>
        </is>
      </c>
      <c r="C2604" s="17" t="inlineStr">
        <is>
          <t>FIX</t>
        </is>
      </c>
      <c r="D2604" s="17" t="inlineStr">
        <is>
          <t>M2241-QL</t>
        </is>
      </c>
      <c r="E2604" s="24" t="inlineStr">
        <is>
          <t>10.98.66.210</t>
        </is>
      </c>
      <c r="F2604" s="4" t="inlineStr">
        <is>
          <t>COI-SALVADOR</t>
        </is>
      </c>
      <c r="G2604" s="4" t="inlineStr">
        <is>
          <t>18o BPM CENTRO HISTORICO</t>
        </is>
      </c>
      <c r="H2604" s="4" t="inlineStr">
        <is>
          <t>COI-SALVADOR/CPRBTS/18o BPM CENTRO HISTORICO/RF</t>
        </is>
      </c>
      <c r="I2604" s="17" t="inlineStr">
        <is>
          <t>Com coordenada</t>
        </is>
      </c>
      <c r="J2604" s="17" t="inlineStr">
        <is>
          <t>Sim</t>
        </is>
      </c>
      <c r="K2604" s="17" t="inlineStr">
        <is>
          <t>coordenada</t>
        </is>
      </c>
      <c r="L2604" s="22" t="n">
        <v>0</v>
      </c>
      <c r="M2604" s="22" t="n">
        <v>2</v>
      </c>
      <c r="N2604" s="25" t="n">
        <v>-12.989194</v>
      </c>
      <c r="O2604" s="25" t="n">
        <v>-38.522722</v>
      </c>
    </row>
    <row r="2605">
      <c r="A2605" s="4" t="inlineStr">
        <is>
          <t>SALVADOR</t>
        </is>
      </c>
      <c r="B2605" s="4" t="inlineStr">
        <is>
          <t>18B-336_RF_TP_IV_AV SETE DE SETEMBRO EM FRENTE AO ED SARAH</t>
        </is>
      </c>
      <c r="C2605" s="17" t="inlineStr">
        <is>
          <t>FIX</t>
        </is>
      </c>
      <c r="D2605" s="17" t="inlineStr">
        <is>
          <t>M2241-QL</t>
        </is>
      </c>
      <c r="E2605" s="24" t="inlineStr">
        <is>
          <t>10.98.74.30</t>
        </is>
      </c>
      <c r="F2605" s="4" t="inlineStr">
        <is>
          <t>COI-SALVADOR</t>
        </is>
      </c>
      <c r="G2605" s="4" t="inlineStr">
        <is>
          <t>18o BPM CENTRO HISTORICO</t>
        </is>
      </c>
      <c r="H2605" s="4" t="inlineStr">
        <is>
          <t>COI-SALVADOR/CPRBTS/18o BPM CENTRO HISTORICO/RF</t>
        </is>
      </c>
      <c r="I2605" s="17" t="inlineStr">
        <is>
          <t>Com coordenada</t>
        </is>
      </c>
      <c r="J2605" s="17" t="inlineStr">
        <is>
          <t>Sim</t>
        </is>
      </c>
      <c r="K2605" s="17" t="inlineStr">
        <is>
          <t>coordenada</t>
        </is>
      </c>
      <c r="L2605" s="22" t="n">
        <v>0</v>
      </c>
      <c r="M2605" s="22" t="n">
        <v>0</v>
      </c>
      <c r="N2605" s="25" t="n">
        <v>-12.99519</v>
      </c>
      <c r="O2605" s="25" t="n">
        <v>-38.52684</v>
      </c>
    </row>
    <row r="2606">
      <c r="A2606" s="4" t="inlineStr">
        <is>
          <t>SALVADOR</t>
        </is>
      </c>
      <c r="B2606" s="4" t="inlineStr">
        <is>
          <t>18B-339_RF_TP_IV_AV SETE DE SETEMBRO PROX LIFE GREEN</t>
        </is>
      </c>
      <c r="C2606" s="17" t="inlineStr">
        <is>
          <t>FIX</t>
        </is>
      </c>
      <c r="D2606" s="17" t="inlineStr">
        <is>
          <t>M2241-QL</t>
        </is>
      </c>
      <c r="E2606" s="24" t="inlineStr">
        <is>
          <t>10.98.77.154</t>
        </is>
      </c>
      <c r="F2606" s="4" t="inlineStr">
        <is>
          <t>COI-SALVADOR</t>
        </is>
      </c>
      <c r="G2606" s="4" t="inlineStr">
        <is>
          <t>18o BPM CENTRO HISTORICO</t>
        </is>
      </c>
      <c r="H2606" s="4" t="inlineStr">
        <is>
          <t>COI-SALVADOR/CPRBTS/18o BPM CENTRO HISTORICO/RF</t>
        </is>
      </c>
      <c r="I2606" s="17" t="inlineStr">
        <is>
          <t>Com coordenada</t>
        </is>
      </c>
      <c r="J2606" s="17" t="inlineStr">
        <is>
          <t>Sim</t>
        </is>
      </c>
      <c r="K2606" s="17" t="inlineStr">
        <is>
          <t>coordenada</t>
        </is>
      </c>
      <c r="L2606" s="22" t="n">
        <v>0</v>
      </c>
      <c r="M2606" s="22" t="n">
        <v>2</v>
      </c>
      <c r="N2606" s="25" t="n">
        <v>-12.986908</v>
      </c>
      <c r="O2606" s="25" t="n">
        <v>-38.521253</v>
      </c>
    </row>
    <row r="2607">
      <c r="A2607" s="4" t="inlineStr">
        <is>
          <t>SALVADOR</t>
        </is>
      </c>
      <c r="B2607" s="4" t="inlineStr">
        <is>
          <t>18B-340_RF_TP_IV_AV SETE DE SETEMBRO PROX LIFE GREEN</t>
        </is>
      </c>
      <c r="C2607" s="17" t="inlineStr">
        <is>
          <t>FIX</t>
        </is>
      </c>
      <c r="D2607" s="17" t="inlineStr">
        <is>
          <t>M2241-QL</t>
        </is>
      </c>
      <c r="E2607" s="24" t="inlineStr">
        <is>
          <t>10.98.77.150</t>
        </is>
      </c>
      <c r="F2607" s="4" t="inlineStr">
        <is>
          <t>COI-SALVADOR</t>
        </is>
      </c>
      <c r="G2607" s="4" t="inlineStr">
        <is>
          <t>18o BPM CENTRO HISTORICO</t>
        </is>
      </c>
      <c r="H2607" s="4" t="inlineStr">
        <is>
          <t>COI-SALVADOR/CPRBTS/18o BPM CENTRO HISTORICO/RF</t>
        </is>
      </c>
      <c r="I2607" s="17" t="inlineStr">
        <is>
          <t>Com coordenada</t>
        </is>
      </c>
      <c r="J2607" s="17" t="inlineStr">
        <is>
          <t>Sim</t>
        </is>
      </c>
      <c r="K2607" s="17" t="inlineStr">
        <is>
          <t>coordenada</t>
        </is>
      </c>
      <c r="L2607" s="22" t="n">
        <v>0</v>
      </c>
      <c r="M2607" s="22" t="n">
        <v>3</v>
      </c>
      <c r="N2607" s="25" t="n">
        <v>-12.986768</v>
      </c>
      <c r="O2607" s="25" t="n">
        <v>-38.521154</v>
      </c>
    </row>
    <row r="2608">
      <c r="A2608" s="4" t="inlineStr">
        <is>
          <t>SALVADOR</t>
        </is>
      </c>
      <c r="B2608" s="4" t="inlineStr">
        <is>
          <t>18B-341_RF_TP_IV_AV CARLOS GOMES EM FRENTE ED TUIUTI</t>
        </is>
      </c>
      <c r="C2608" s="17" t="inlineStr">
        <is>
          <t>FIX</t>
        </is>
      </c>
      <c r="D2608" s="17" t="inlineStr">
        <is>
          <t>M2221-QL</t>
        </is>
      </c>
      <c r="E2608" s="24" t="inlineStr">
        <is>
          <t>10.98.69.118</t>
        </is>
      </c>
      <c r="F2608" s="4" t="inlineStr">
        <is>
          <t>COI-SALVADOR</t>
        </is>
      </c>
      <c r="G2608" s="4" t="inlineStr">
        <is>
          <t>18o BPM CENTRO HISTORICO</t>
        </is>
      </c>
      <c r="H2608" s="4" t="inlineStr">
        <is>
          <t>COI-SALVADOR/CPRBTS/18o BPM CENTRO HISTORICO/RF</t>
        </is>
      </c>
      <c r="I2608" s="17" t="inlineStr">
        <is>
          <t>Com coordenada</t>
        </is>
      </c>
      <c r="J2608" s="17" t="inlineStr">
        <is>
          <t>Sim</t>
        </is>
      </c>
      <c r="K2608" s="17" t="inlineStr">
        <is>
          <t>coordenada</t>
        </is>
      </c>
      <c r="L2608" s="22" t="n">
        <v>0</v>
      </c>
      <c r="M2608" s="22" t="n">
        <v>3</v>
      </c>
      <c r="N2608" s="25" t="n">
        <v>-12.98365</v>
      </c>
      <c r="O2608" s="25" t="n">
        <v>-38.51775</v>
      </c>
    </row>
    <row r="2609">
      <c r="A2609" s="4" t="inlineStr">
        <is>
          <t>SALVADOR</t>
        </is>
      </c>
      <c r="B2609" s="4" t="inlineStr">
        <is>
          <t>18B-342_RF_TP_IV_AV CARLOS GOMES EM FRENTE ED TUIUTI</t>
        </is>
      </c>
      <c r="C2609" s="17" t="inlineStr">
        <is>
          <t>FIX</t>
        </is>
      </c>
      <c r="D2609" s="17" t="inlineStr">
        <is>
          <t>M2241-QL</t>
        </is>
      </c>
      <c r="E2609" s="24" t="inlineStr">
        <is>
          <t>10.98.6.250</t>
        </is>
      </c>
      <c r="F2609" s="4" t="inlineStr">
        <is>
          <t>COI-SALVADOR</t>
        </is>
      </c>
      <c r="G2609" s="4" t="inlineStr">
        <is>
          <t>18o BPM CENTRO HISTORICO</t>
        </is>
      </c>
      <c r="H2609" s="4" t="inlineStr">
        <is>
          <t>COI-SALVADOR/CPRBTS/18o BPM CENTRO HISTORICO/RF</t>
        </is>
      </c>
      <c r="I2609" s="17" t="inlineStr">
        <is>
          <t>Com coordenada</t>
        </is>
      </c>
      <c r="J2609" s="17" t="inlineStr">
        <is>
          <t>Sim</t>
        </is>
      </c>
      <c r="K2609" s="17" t="inlineStr">
        <is>
          <t>coordenada</t>
        </is>
      </c>
      <c r="L2609" s="22" t="n">
        <v>0</v>
      </c>
      <c r="M2609" s="22" t="n">
        <v>1</v>
      </c>
      <c r="N2609" s="25" t="n">
        <v>-12.995462</v>
      </c>
      <c r="O2609" s="25" t="n">
        <v>-38.501343</v>
      </c>
    </row>
    <row r="2610">
      <c r="A2610" s="4" t="inlineStr">
        <is>
          <t>SALVADOR</t>
        </is>
      </c>
      <c r="B2610" s="4" t="inlineStr">
        <is>
          <t>18B-345_RF_TP_IV_RUA CARLOS GOMES EM FRENTE LC COSTA JOIAS</t>
        </is>
      </c>
      <c r="C2610" s="17" t="inlineStr">
        <is>
          <t>FIX</t>
        </is>
      </c>
      <c r="D2610" s="17" t="inlineStr">
        <is>
          <t>M2221-QL</t>
        </is>
      </c>
      <c r="E2610" s="24" t="inlineStr">
        <is>
          <t>10.98.59.150</t>
        </is>
      </c>
      <c r="F2610" s="4" t="inlineStr">
        <is>
          <t>COI-SALVADOR</t>
        </is>
      </c>
      <c r="G2610" s="4" t="inlineStr">
        <is>
          <t>18o BPM CENTRO HISTORICO</t>
        </is>
      </c>
      <c r="H2610" s="4" t="inlineStr">
        <is>
          <t>COI-SALVADOR/CPRBTS/18o BPM CENTRO HISTORICO/RF</t>
        </is>
      </c>
      <c r="I2610" s="17" t="inlineStr">
        <is>
          <t>Com coordenada</t>
        </is>
      </c>
      <c r="J2610" s="17" t="inlineStr">
        <is>
          <t>Sim</t>
        </is>
      </c>
      <c r="K2610" s="17" t="inlineStr">
        <is>
          <t>coordenada</t>
        </is>
      </c>
      <c r="L2610" s="22" t="n">
        <v>0</v>
      </c>
      <c r="M2610" s="22" t="n">
        <v>1</v>
      </c>
      <c r="N2610" s="25" t="n">
        <v>-12.9801432</v>
      </c>
      <c r="O2610" s="25" t="n">
        <v>-38.5152204</v>
      </c>
    </row>
    <row r="2611">
      <c r="A2611" s="4" t="inlineStr">
        <is>
          <t>SALVADOR</t>
        </is>
      </c>
      <c r="B2611" s="4" t="inlineStr">
        <is>
          <t>18B-347_RF_TP_IV_PRACA CASTRO ALVES</t>
        </is>
      </c>
      <c r="C2611" s="17" t="inlineStr">
        <is>
          <t>FIX</t>
        </is>
      </c>
      <c r="D2611" s="17" t="inlineStr">
        <is>
          <t>M2221-QL</t>
        </is>
      </c>
      <c r="E2611" s="24" t="inlineStr">
        <is>
          <t>10.98.74.26</t>
        </is>
      </c>
      <c r="F2611" s="4" t="inlineStr">
        <is>
          <t>COI-SALVADOR</t>
        </is>
      </c>
      <c r="G2611" s="4" t="inlineStr">
        <is>
          <t>18o BPM CENTRO HISTORICO</t>
        </is>
      </c>
      <c r="H2611" s="4" t="inlineStr">
        <is>
          <t>COI-SALVADOR/CPRBTS/18o BPM CENTRO HISTORICO/RF</t>
        </is>
      </c>
      <c r="I2611" s="17" t="inlineStr">
        <is>
          <t>Com coordenada</t>
        </is>
      </c>
      <c r="J2611" s="17" t="inlineStr">
        <is>
          <t>Sim</t>
        </is>
      </c>
      <c r="K2611" s="17" t="inlineStr">
        <is>
          <t>coordenada</t>
        </is>
      </c>
      <c r="L2611" s="22" t="n">
        <v>0</v>
      </c>
      <c r="M2611" s="22" t="n">
        <v>1</v>
      </c>
      <c r="N2611" s="25" t="n">
        <v>-12.977219</v>
      </c>
      <c r="O2611" s="25" t="n">
        <v>-38.514588</v>
      </c>
    </row>
    <row r="2612">
      <c r="A2612" s="4" t="inlineStr">
        <is>
          <t>SALVADOR</t>
        </is>
      </c>
      <c r="B2612" s="4" t="inlineStr">
        <is>
          <t>18B-348_RF_TP_IV_PRACA CASTRO ALVES</t>
        </is>
      </c>
      <c r="C2612" s="17" t="inlineStr">
        <is>
          <t>FIX</t>
        </is>
      </c>
      <c r="D2612" s="17" t="inlineStr">
        <is>
          <t>M2221-QL</t>
        </is>
      </c>
      <c r="E2612" s="24" t="inlineStr">
        <is>
          <t>10.98.72.206</t>
        </is>
      </c>
      <c r="F2612" s="4" t="inlineStr">
        <is>
          <t>COI-SALVADOR</t>
        </is>
      </c>
      <c r="G2612" s="4" t="inlineStr">
        <is>
          <t>18o BPM CENTRO HISTORICO</t>
        </is>
      </c>
      <c r="H2612" s="4" t="inlineStr">
        <is>
          <t>COI-SALVADOR/CPRBTS/18o BPM CENTRO HISTORICO/RF</t>
        </is>
      </c>
      <c r="I2612" s="17" t="inlineStr">
        <is>
          <t>Com coordenada</t>
        </is>
      </c>
      <c r="J2612" s="17" t="inlineStr">
        <is>
          <t>Sim</t>
        </is>
      </c>
      <c r="K2612" s="17" t="inlineStr">
        <is>
          <t>coordenada</t>
        </is>
      </c>
      <c r="L2612" s="22" t="n">
        <v>0</v>
      </c>
      <c r="M2612" s="22" t="n">
        <v>1</v>
      </c>
      <c r="N2612" s="25" t="n">
        <v>-12.97694</v>
      </c>
      <c r="O2612" s="25" t="n">
        <v>-38.51436</v>
      </c>
    </row>
    <row r="2613">
      <c r="A2613" s="4" t="inlineStr">
        <is>
          <t>SALVADOR</t>
        </is>
      </c>
      <c r="B2613" s="4" t="inlineStr">
        <is>
          <t>18B-349_RF_TP_IV_PRACA CASTRO ALVES DESCIDA DA ESCADA DA IGREJA DA BARROQUINHA</t>
        </is>
      </c>
      <c r="C2613" s="17" t="inlineStr">
        <is>
          <t>FIX</t>
        </is>
      </c>
      <c r="D2613" s="17" t="inlineStr">
        <is>
          <t>M2241-QL</t>
        </is>
      </c>
      <c r="E2613" s="24" t="inlineStr">
        <is>
          <t>10.98.97.154</t>
        </is>
      </c>
      <c r="F2613" s="4" t="inlineStr">
        <is>
          <t>COI-SALVADOR</t>
        </is>
      </c>
      <c r="G2613" s="4" t="inlineStr">
        <is>
          <t>18o BPM CENTRO HISTORICO</t>
        </is>
      </c>
      <c r="H2613" s="4" t="inlineStr">
        <is>
          <t>COI-SALVADOR/CPRBTS/18o BPM CENTRO HISTORICO/RF</t>
        </is>
      </c>
      <c r="I2613" s="17" t="inlineStr">
        <is>
          <t>Com coordenada</t>
        </is>
      </c>
      <c r="J2613" s="17" t="inlineStr">
        <is>
          <t>Sim</t>
        </is>
      </c>
      <c r="K2613" s="17" t="inlineStr">
        <is>
          <t>coordenada</t>
        </is>
      </c>
      <c r="L2613" s="22" t="n">
        <v>0</v>
      </c>
      <c r="M2613" s="22" t="n">
        <v>1</v>
      </c>
      <c r="N2613" s="25" t="n">
        <v>-12.977594</v>
      </c>
      <c r="O2613" s="25" t="n">
        <v>-38.514627</v>
      </c>
    </row>
    <row r="2614">
      <c r="A2614" s="4" t="inlineStr">
        <is>
          <t>SALVADOR</t>
        </is>
      </c>
      <c r="B2614" s="4" t="inlineStr">
        <is>
          <t>18B-350_RF_TP_IV_PRACA CASTRO ALVES DESCIDA DA ESCADA DA IGREJA DA BARROQUINHA</t>
        </is>
      </c>
      <c r="C2614" s="17" t="inlineStr">
        <is>
          <t>FIX</t>
        </is>
      </c>
      <c r="D2614" s="17" t="inlineStr">
        <is>
          <t>M2221-QL</t>
        </is>
      </c>
      <c r="E2614" s="24" t="inlineStr">
        <is>
          <t>10.98.69.114</t>
        </is>
      </c>
      <c r="F2614" s="4" t="inlineStr">
        <is>
          <t>COI-SALVADOR</t>
        </is>
      </c>
      <c r="G2614" s="4" t="inlineStr">
        <is>
          <t>18o BPM CENTRO HISTORICO</t>
        </is>
      </c>
      <c r="H2614" s="4" t="inlineStr">
        <is>
          <t>COI-SALVADOR/CPRBTS/18o BPM CENTRO HISTORICO/RF</t>
        </is>
      </c>
      <c r="I2614" s="17" t="inlineStr">
        <is>
          <t>Com coordenada</t>
        </is>
      </c>
      <c r="J2614" s="17" t="inlineStr">
        <is>
          <t>Sim</t>
        </is>
      </c>
      <c r="K2614" s="17" t="inlineStr">
        <is>
          <t>coordenada</t>
        </is>
      </c>
      <c r="L2614" s="22" t="n">
        <v>0</v>
      </c>
      <c r="M2614" s="22" t="n">
        <v>1</v>
      </c>
      <c r="N2614" s="25" t="n">
        <v>-12.97725</v>
      </c>
      <c r="O2614" s="25" t="n">
        <v>-38.51452</v>
      </c>
    </row>
    <row r="2615">
      <c r="A2615" s="4" t="inlineStr">
        <is>
          <t>SALVADOR</t>
        </is>
      </c>
      <c r="B2615" s="4" t="inlineStr">
        <is>
          <t>18B-351_RF_TP_IV_RUA CARLOS GOMES LARGO DO SULACAP</t>
        </is>
      </c>
      <c r="C2615" s="17" t="inlineStr">
        <is>
          <t>FIX</t>
        </is>
      </c>
      <c r="D2615" s="17" t="inlineStr">
        <is>
          <t>M2221-QL</t>
        </is>
      </c>
      <c r="E2615" s="24" t="inlineStr">
        <is>
          <t>10.98.7.46</t>
        </is>
      </c>
      <c r="F2615" s="4" t="inlineStr">
        <is>
          <t>COI-SALVADOR</t>
        </is>
      </c>
      <c r="G2615" s="4" t="inlineStr">
        <is>
          <t>18o BPM CENTRO HISTORICO</t>
        </is>
      </c>
      <c r="H2615" s="4" t="inlineStr">
        <is>
          <t>COI-SALVADOR/CPRBTS/18o BPM CENTRO HISTORICO/RF</t>
        </is>
      </c>
      <c r="I2615" s="17" t="inlineStr">
        <is>
          <t>Com coordenada</t>
        </is>
      </c>
      <c r="J2615" s="17" t="inlineStr">
        <is>
          <t>Sim</t>
        </is>
      </c>
      <c r="K2615" s="17" t="inlineStr">
        <is>
          <t>coordenada</t>
        </is>
      </c>
      <c r="L2615" s="22" t="n">
        <v>0</v>
      </c>
      <c r="M2615" s="22" t="n">
        <v>1</v>
      </c>
      <c r="N2615" s="25" t="n">
        <v>-12.977906</v>
      </c>
      <c r="O2615" s="25" t="n">
        <v>-38.514746</v>
      </c>
    </row>
    <row r="2616">
      <c r="A2616" s="4" t="inlineStr">
        <is>
          <t>SALVADOR</t>
        </is>
      </c>
      <c r="B2616" s="4" t="inlineStr">
        <is>
          <t>18B-352_RF_TP_IV_RUA CARLOS GOMES LARGO DO SULACAP</t>
        </is>
      </c>
      <c r="C2616" s="17" t="inlineStr">
        <is>
          <t>FIX</t>
        </is>
      </c>
      <c r="D2616" s="17" t="inlineStr">
        <is>
          <t>M2241-QL</t>
        </is>
      </c>
      <c r="E2616" s="24" t="inlineStr">
        <is>
          <t>10.98.67.138</t>
        </is>
      </c>
      <c r="F2616" s="4" t="inlineStr">
        <is>
          <t>COI-SALVADOR</t>
        </is>
      </c>
      <c r="G2616" s="4" t="inlineStr">
        <is>
          <t>18o BPM CENTRO HISTORICO</t>
        </is>
      </c>
      <c r="H2616" s="4" t="inlineStr">
        <is>
          <t>COI-SALVADOR/CPRBTS/18o BPM CENTRO HISTORICO/RF</t>
        </is>
      </c>
      <c r="I2616" s="17" t="inlineStr">
        <is>
          <t>Com coordenada</t>
        </is>
      </c>
      <c r="J2616" s="17" t="inlineStr">
        <is>
          <t>Sim</t>
        </is>
      </c>
      <c r="K2616" s="17" t="inlineStr">
        <is>
          <t>coordenada</t>
        </is>
      </c>
      <c r="L2616" s="22" t="n">
        <v>0</v>
      </c>
      <c r="M2616" s="22" t="n">
        <v>1</v>
      </c>
      <c r="N2616" s="25" t="n">
        <v>-12.977906</v>
      </c>
      <c r="O2616" s="25" t="n">
        <v>-38.51487</v>
      </c>
    </row>
    <row r="2617">
      <c r="A2617" s="4" t="inlineStr">
        <is>
          <t>SALVADOR</t>
        </is>
      </c>
      <c r="B2617" s="4" t="inlineStr">
        <is>
          <t>18B-356_PTZ_CAMINHO NOVO DO TABUAO EM FRENTE A LOJA TELES LONAS</t>
        </is>
      </c>
      <c r="C2617" s="17" t="inlineStr">
        <is>
          <t>DOME</t>
        </is>
      </c>
      <c r="D2617" s="17" t="inlineStr">
        <is>
          <t>M6721-E-Z31</t>
        </is>
      </c>
      <c r="E2617" s="24" t="inlineStr">
        <is>
          <t>10.98.57.210</t>
        </is>
      </c>
      <c r="F2617" s="4" t="inlineStr">
        <is>
          <t>COI-SALVADOR</t>
        </is>
      </c>
      <c r="G2617" s="4" t="inlineStr">
        <is>
          <t>18o BPM CENTRO HISTORICO</t>
        </is>
      </c>
      <c r="H2617" s="4" t="inlineStr">
        <is>
          <t>COI-SALVADOR/CPRBTS/18o BPM CENTRO HISTORICO/PTZ</t>
        </is>
      </c>
      <c r="I2617" s="17" t="inlineStr">
        <is>
          <t>Com coordenada</t>
        </is>
      </c>
      <c r="J2617" s="17" t="inlineStr">
        <is>
          <t>Sim</t>
        </is>
      </c>
      <c r="K2617" s="17" t="inlineStr">
        <is>
          <t>coordenada</t>
        </is>
      </c>
      <c r="L2617" s="22" t="n">
        <v>0</v>
      </c>
      <c r="M2617" s="22" t="n">
        <v>2</v>
      </c>
      <c r="N2617" s="25" t="n">
        <v>-12.9707372</v>
      </c>
      <c r="O2617" s="25" t="n">
        <v>-38.5094089</v>
      </c>
    </row>
    <row r="2618">
      <c r="A2618" s="4" t="inlineStr">
        <is>
          <t>SALVADOR</t>
        </is>
      </c>
      <c r="B2618" s="4" t="inlineStr">
        <is>
          <t>18B-359_PTZ_LARGO DOS AFLITOS-EM FRENTE AO QUARTEL</t>
        </is>
      </c>
      <c r="C2618" s="17" t="inlineStr">
        <is>
          <t>DOME</t>
        </is>
      </c>
      <c r="D2618" s="17" t="inlineStr">
        <is>
          <t>HWT-M6741-10-Z40-E2</t>
        </is>
      </c>
      <c r="E2618" s="24" t="inlineStr">
        <is>
          <t>10.98.64.18</t>
        </is>
      </c>
      <c r="F2618" s="4" t="inlineStr">
        <is>
          <t>COI-SALVADOR</t>
        </is>
      </c>
      <c r="G2618" s="4" t="inlineStr">
        <is>
          <t>18o BPM CENTRO HISTORICO</t>
        </is>
      </c>
      <c r="H2618" s="4" t="inlineStr">
        <is>
          <t>COI-SALVADOR/CPRBTS/18o BPM CENTRO HISTORICO/PTZ</t>
        </is>
      </c>
      <c r="I2618" s="17" t="inlineStr">
        <is>
          <t>Com coordenada</t>
        </is>
      </c>
      <c r="J2618" s="17" t="inlineStr">
        <is>
          <t>Sim</t>
        </is>
      </c>
      <c r="K2618" s="17" t="inlineStr">
        <is>
          <t>coordenada</t>
        </is>
      </c>
      <c r="L2618" s="22" t="n">
        <v>1</v>
      </c>
      <c r="M2618" s="22" t="n">
        <v>2</v>
      </c>
      <c r="N2618" s="25" t="n">
        <v>-12.984274</v>
      </c>
      <c r="O2618" s="25" t="n">
        <v>-38.519967</v>
      </c>
    </row>
    <row r="2619">
      <c r="A2619" s="4" t="inlineStr">
        <is>
          <t>SALVADOR</t>
        </is>
      </c>
      <c r="B2619" s="4" t="inlineStr">
        <is>
          <t>18B-359_PTZ_LARGO DOS AFLITOS-EM FRENTE AO QUARTEL0102</t>
        </is>
      </c>
      <c r="C2619" s="17" t="inlineStr">
        <is>
          <t>FIX</t>
        </is>
      </c>
      <c r="D2619" s="17" t="inlineStr">
        <is>
          <t>HWT-M6741-10-Z40-E2</t>
        </is>
      </c>
      <c r="E2619" s="24" t="inlineStr">
        <is>
          <t>10.98.64.18</t>
        </is>
      </c>
      <c r="F2619" s="4" t="inlineStr">
        <is>
          <t>COI-SALVADOR</t>
        </is>
      </c>
      <c r="G2619" s="4" t="inlineStr">
        <is>
          <t>HOMOLOGADOS</t>
        </is>
      </c>
      <c r="H2619" s="4" t="inlineStr">
        <is>
          <t>COI-SALVADOR/Z CONSORCIO/HOMOLOGADOS/PTZ</t>
        </is>
      </c>
      <c r="I2619" s="17" t="inlineStr">
        <is>
          <t>Com coordenada</t>
        </is>
      </c>
      <c r="J2619" s="17" t="inlineStr">
        <is>
          <t>Sim</t>
        </is>
      </c>
      <c r="K2619" s="17" t="inlineStr">
        <is>
          <t>coordenada</t>
        </is>
      </c>
      <c r="L2619" s="22" t="n">
        <v>1</v>
      </c>
      <c r="M2619" s="22" t="n">
        <v>2</v>
      </c>
      <c r="N2619" s="25" t="n">
        <v>-12.984274</v>
      </c>
      <c r="O2619" s="25" t="n">
        <v>-38.519967</v>
      </c>
    </row>
    <row r="2620">
      <c r="A2620" s="4" t="inlineStr">
        <is>
          <t>SALVADOR</t>
        </is>
      </c>
      <c r="B2620" s="4" t="inlineStr">
        <is>
          <t>18B-370_PTZ_AV SETE DE SETEMBRO EM FRENTE AO PASSEIO PUBLICO</t>
        </is>
      </c>
      <c r="C2620" s="17" t="inlineStr">
        <is>
          <t>DOME</t>
        </is>
      </c>
      <c r="D2620" s="17" t="inlineStr">
        <is>
          <t>M6721-E-Z31</t>
        </is>
      </c>
      <c r="E2620" s="24" t="inlineStr">
        <is>
          <t>10.98.86.30</t>
        </is>
      </c>
      <c r="F2620" s="4" t="inlineStr">
        <is>
          <t>COI-SALVADOR</t>
        </is>
      </c>
      <c r="G2620" s="4" t="inlineStr">
        <is>
          <t>18o BPM CENTRO HISTORICO</t>
        </is>
      </c>
      <c r="H2620" s="4" t="inlineStr">
        <is>
          <t>COI-SALVADOR/CPRBTS/18o BPM CENTRO HISTORICO/PTZ</t>
        </is>
      </c>
      <c r="I2620" s="17" t="inlineStr">
        <is>
          <t>Com coordenada</t>
        </is>
      </c>
      <c r="J2620" s="17" t="inlineStr">
        <is>
          <t>Sim</t>
        </is>
      </c>
      <c r="K2620" s="17" t="inlineStr">
        <is>
          <t>coordenada</t>
        </is>
      </c>
      <c r="L2620" s="22" t="n">
        <v>0</v>
      </c>
      <c r="M2620" s="22" t="n">
        <v>1</v>
      </c>
      <c r="N2620" s="25" t="n">
        <v>-12.98972</v>
      </c>
      <c r="O2620" s="25" t="n">
        <v>-38.521526</v>
      </c>
    </row>
    <row r="2621">
      <c r="A2621" s="4" t="inlineStr">
        <is>
          <t>SALVADOR</t>
        </is>
      </c>
      <c r="B2621" s="4" t="inlineStr">
        <is>
          <t>19-011_PTZ_AV AFRANIO PEIXOTO EM FRENTE AO ASSAI</t>
        </is>
      </c>
      <c r="C2621" s="17" t="inlineStr">
        <is>
          <t>DOME</t>
        </is>
      </c>
      <c r="D2621" s="17" t="inlineStr">
        <is>
          <t>M6721-E-Z31</t>
        </is>
      </c>
      <c r="E2621" s="24" t="inlineStr">
        <is>
          <t>10.98.42.226</t>
        </is>
      </c>
      <c r="F2621" s="4" t="inlineStr">
        <is>
          <t>COI-SALVADOR</t>
        </is>
      </c>
      <c r="G2621" s="4" t="inlineStr">
        <is>
          <t>19a CIPM PARIPE</t>
        </is>
      </c>
      <c r="H2621" s="4" t="inlineStr">
        <is>
          <t>COI-SALVADOR/CPRBTS/19a CIPM PARIPE/PTZ</t>
        </is>
      </c>
      <c r="I2621" s="17" t="inlineStr">
        <is>
          <t>Com coordenada</t>
        </is>
      </c>
      <c r="J2621" s="17" t="inlineStr">
        <is>
          <t>Sim</t>
        </is>
      </c>
      <c r="K2621" s="17" t="inlineStr">
        <is>
          <t>coordenada</t>
        </is>
      </c>
      <c r="L2621" s="22" t="n">
        <v>0</v>
      </c>
      <c r="M2621" s="22" t="n">
        <v>0</v>
      </c>
      <c r="N2621" s="25" t="n">
        <v>-12.8454928</v>
      </c>
      <c r="O2621" s="25" t="n">
        <v>-38.4698902</v>
      </c>
    </row>
    <row r="2622">
      <c r="A2622" s="4" t="inlineStr">
        <is>
          <t>SALVADOR</t>
        </is>
      </c>
      <c r="B2622" s="4" t="inlineStr">
        <is>
          <t>19-012_PTZ_AL ALMIRANTE M DE LEAO LARGO DE FAZENDO COUTOS</t>
        </is>
      </c>
      <c r="C2622" s="17" t="inlineStr">
        <is>
          <t>DOME</t>
        </is>
      </c>
      <c r="D2622" s="17" t="inlineStr">
        <is>
          <t>M6721-E-Z31</t>
        </is>
      </c>
      <c r="E2622" s="24" t="inlineStr">
        <is>
          <t>10.98.42.42</t>
        </is>
      </c>
      <c r="F2622" s="4" t="inlineStr">
        <is>
          <t>COI-SALVADOR</t>
        </is>
      </c>
      <c r="G2622" s="4" t="inlineStr">
        <is>
          <t>19a CIPM PARIPE</t>
        </is>
      </c>
      <c r="H2622" s="4" t="inlineStr">
        <is>
          <t>COI-SALVADOR/CPRBTS/19a CIPM PARIPE/PTZ</t>
        </is>
      </c>
      <c r="I2622" s="17" t="inlineStr">
        <is>
          <t>Com coordenada</t>
        </is>
      </c>
      <c r="J2622" s="17" t="inlineStr">
        <is>
          <t>Sim</t>
        </is>
      </c>
      <c r="K2622" s="17" t="inlineStr">
        <is>
          <t>coordenada</t>
        </is>
      </c>
      <c r="L2622" s="22" t="n">
        <v>0</v>
      </c>
      <c r="M2622" s="22" t="n">
        <v>0</v>
      </c>
      <c r="N2622" s="25" t="n">
        <v>-12.848</v>
      </c>
      <c r="O2622" s="25" t="n">
        <v>-38.4595</v>
      </c>
    </row>
    <row r="2623">
      <c r="A2623" s="4" t="inlineStr">
        <is>
          <t>SALVADOR</t>
        </is>
      </c>
      <c r="B2623" s="4" t="inlineStr">
        <is>
          <t>19-013_PTZ_PRACA JOAO MARTINS EM FRENTE LABCHECAP</t>
        </is>
      </c>
      <c r="C2623" s="17" t="inlineStr">
        <is>
          <t>DOME</t>
        </is>
      </c>
      <c r="D2623" s="17" t="inlineStr">
        <is>
          <t>M6741-E-Z37</t>
        </is>
      </c>
      <c r="E2623" s="24" t="inlineStr">
        <is>
          <t>10.98.41.90</t>
        </is>
      </c>
      <c r="F2623" s="4" t="inlineStr">
        <is>
          <t>COI-SALVADOR</t>
        </is>
      </c>
      <c r="G2623" s="4" t="inlineStr">
        <is>
          <t>19a CIPM PARIPE</t>
        </is>
      </c>
      <c r="H2623" s="4" t="inlineStr">
        <is>
          <t>COI-SALVADOR/CPRBTS/19a CIPM PARIPE/PTZ</t>
        </is>
      </c>
      <c r="I2623" s="17" t="inlineStr">
        <is>
          <t>Com coordenada</t>
        </is>
      </c>
      <c r="J2623" s="17" t="inlineStr">
        <is>
          <t>Sim</t>
        </is>
      </c>
      <c r="K2623" s="17" t="inlineStr">
        <is>
          <t>coordenada</t>
        </is>
      </c>
      <c r="L2623" s="22" t="n">
        <v>0</v>
      </c>
      <c r="M2623" s="22" t="n">
        <v>0</v>
      </c>
      <c r="N2623" s="25" t="n">
        <v>-12.8406</v>
      </c>
      <c r="O2623" s="25" t="n">
        <v>-38.47001</v>
      </c>
    </row>
    <row r="2624">
      <c r="A2624" s="4" t="inlineStr">
        <is>
          <t>SALVADOR</t>
        </is>
      </c>
      <c r="B2624" s="4" t="inlineStr">
        <is>
          <t>19-014_PTZ_RUA DOUTOR EDUARDO DOTTO</t>
        </is>
      </c>
      <c r="C2624" s="17" t="inlineStr">
        <is>
          <t>DOME</t>
        </is>
      </c>
      <c r="D2624" s="17" t="inlineStr">
        <is>
          <t>M6741-E-Z37</t>
        </is>
      </c>
      <c r="E2624" s="24" t="inlineStr">
        <is>
          <t>10.98.41.98</t>
        </is>
      </c>
      <c r="F2624" s="4" t="inlineStr">
        <is>
          <t>COI-SALVADOR</t>
        </is>
      </c>
      <c r="G2624" s="4" t="inlineStr">
        <is>
          <t>19a CIPM PARIPE</t>
        </is>
      </c>
      <c r="H2624" s="4" t="inlineStr">
        <is>
          <t>COI-SALVADOR/CPRBTS/19a CIPM PARIPE/PTZ</t>
        </is>
      </c>
      <c r="I2624" s="17" t="inlineStr">
        <is>
          <t>Com coordenada</t>
        </is>
      </c>
      <c r="J2624" s="17" t="inlineStr">
        <is>
          <t>Sim</t>
        </is>
      </c>
      <c r="K2624" s="17" t="inlineStr">
        <is>
          <t>coordenada</t>
        </is>
      </c>
      <c r="L2624" s="22" t="n">
        <v>0</v>
      </c>
      <c r="M2624" s="22" t="n">
        <v>0</v>
      </c>
      <c r="N2624" s="25" t="n">
        <v>-12.8414627</v>
      </c>
      <c r="O2624" s="25" t="n">
        <v>-38.4686064</v>
      </c>
    </row>
    <row r="2625">
      <c r="A2625" s="4" t="inlineStr">
        <is>
          <t>SALVADOR</t>
        </is>
      </c>
      <c r="B2625" s="4" t="inlineStr">
        <is>
          <t>19-015_PTZ_RUA ALMIRANTE TAMANDARE EM FRENTE CSA MOTOS</t>
        </is>
      </c>
      <c r="C2625" s="17" t="inlineStr">
        <is>
          <t>DOME</t>
        </is>
      </c>
      <c r="D2625" s="17" t="inlineStr">
        <is>
          <t>M6721-E-Z31</t>
        </is>
      </c>
      <c r="E2625" s="24" t="inlineStr">
        <is>
          <t>10.98.41.106</t>
        </is>
      </c>
      <c r="F2625" s="4" t="inlineStr">
        <is>
          <t>COI-SALVADOR</t>
        </is>
      </c>
      <c r="G2625" s="4" t="inlineStr">
        <is>
          <t>19a CIPM PARIPE</t>
        </is>
      </c>
      <c r="H2625" s="4" t="inlineStr">
        <is>
          <t>COI-SALVADOR/CPRBTS/19a CIPM PARIPE/PTZ</t>
        </is>
      </c>
      <c r="I2625" s="17" t="inlineStr">
        <is>
          <t>Com coordenada</t>
        </is>
      </c>
      <c r="J2625" s="17" t="inlineStr">
        <is>
          <t>Sim</t>
        </is>
      </c>
      <c r="K2625" s="17" t="inlineStr">
        <is>
          <t>coordenada</t>
        </is>
      </c>
      <c r="L2625" s="22" t="n">
        <v>0</v>
      </c>
      <c r="M2625" s="22" t="n">
        <v>0</v>
      </c>
      <c r="N2625" s="25" t="n">
        <v>-12.841805</v>
      </c>
      <c r="O2625" s="25" t="n">
        <v>-38.4592881</v>
      </c>
    </row>
    <row r="2626">
      <c r="A2626" s="4" t="inlineStr">
        <is>
          <t>SALVADOR</t>
        </is>
      </c>
      <c r="B2626" s="4" t="inlineStr">
        <is>
          <t>19-016_PTZ_ RUA CARIOCA EM FRENTE A 19 CIPM</t>
        </is>
      </c>
      <c r="C2626" s="17" t="inlineStr">
        <is>
          <t>DOME</t>
        </is>
      </c>
      <c r="D2626" s="17" t="inlineStr">
        <is>
          <t>M6721-E-Z31</t>
        </is>
      </c>
      <c r="E2626" s="24" t="inlineStr">
        <is>
          <t>10.98.39.234</t>
        </is>
      </c>
      <c r="F2626" s="4" t="inlineStr">
        <is>
          <t>COI-SALVADOR</t>
        </is>
      </c>
      <c r="G2626" s="4" t="inlineStr">
        <is>
          <t>19a CIPM PARIPE</t>
        </is>
      </c>
      <c r="H2626" s="4" t="inlineStr">
        <is>
          <t>COI-SALVADOR/CPRBTS/19a CIPM PARIPE/PTZ</t>
        </is>
      </c>
      <c r="I2626" s="17" t="inlineStr">
        <is>
          <t>Com coordenada</t>
        </is>
      </c>
      <c r="J2626" s="17" t="inlineStr">
        <is>
          <t>Sim</t>
        </is>
      </c>
      <c r="K2626" s="17" t="inlineStr">
        <is>
          <t>coordenada</t>
        </is>
      </c>
      <c r="L2626" s="22" t="n">
        <v>0</v>
      </c>
      <c r="M2626" s="22" t="n">
        <v>0</v>
      </c>
      <c r="N2626" s="25" t="n">
        <v>-12.8423</v>
      </c>
      <c r="O2626" s="25" t="n">
        <v>-38.46978</v>
      </c>
    </row>
    <row r="2627">
      <c r="A2627" s="4" t="inlineStr">
        <is>
          <t>SALVADOR</t>
        </is>
      </c>
      <c r="B2627" s="4" t="inlineStr">
        <is>
          <t>19-017_PTZ_VIADUTO DA ESCOLA DE MENORES CAMPO DE FUTEBOL</t>
        </is>
      </c>
      <c r="C2627" s="17" t="inlineStr">
        <is>
          <t>DOME</t>
        </is>
      </c>
      <c r="D2627" s="17" t="inlineStr">
        <is>
          <t>M6741-E-Z37</t>
        </is>
      </c>
      <c r="E2627" s="24" t="inlineStr">
        <is>
          <t>10.98.41.114</t>
        </is>
      </c>
      <c r="F2627" s="4" t="inlineStr">
        <is>
          <t>COI-SALVADOR</t>
        </is>
      </c>
      <c r="G2627" s="4" t="inlineStr">
        <is>
          <t>19a CIPM PARIPE</t>
        </is>
      </c>
      <c r="H2627" s="4" t="inlineStr">
        <is>
          <t>COI-SALVADOR/CPRBTS/19a CIPM PARIPE/PTZ</t>
        </is>
      </c>
      <c r="I2627" s="17" t="inlineStr">
        <is>
          <t>Com coordenada</t>
        </is>
      </c>
      <c r="J2627" s="17" t="inlineStr">
        <is>
          <t>Sim</t>
        </is>
      </c>
      <c r="K2627" s="17" t="inlineStr">
        <is>
          <t>coordenada</t>
        </is>
      </c>
      <c r="L2627" s="22" t="n">
        <v>0</v>
      </c>
      <c r="M2627" s="22" t="n">
        <v>0</v>
      </c>
      <c r="N2627" s="25" t="n">
        <v>-12.8407307</v>
      </c>
      <c r="O2627" s="25" t="n">
        <v>-38.4568495</v>
      </c>
    </row>
    <row r="2628">
      <c r="A2628" s="4" t="inlineStr">
        <is>
          <t>SALVADOR</t>
        </is>
      </c>
      <c r="B2628" s="4" t="inlineStr">
        <is>
          <t>19-018_PTZ_RUA ALMEIDA JUNIOR AO LADO DA BCS</t>
        </is>
      </c>
      <c r="C2628" s="17" t="inlineStr">
        <is>
          <t>DOME</t>
        </is>
      </c>
      <c r="D2628" s="17" t="inlineStr">
        <is>
          <t>M6721-E-Z31</t>
        </is>
      </c>
      <c r="E2628" s="24" t="inlineStr">
        <is>
          <t>10.98.41.186</t>
        </is>
      </c>
      <c r="F2628" s="4" t="inlineStr">
        <is>
          <t>COI-SALVADOR</t>
        </is>
      </c>
      <c r="G2628" s="4" t="inlineStr">
        <is>
          <t>19a CIPM PARIPE</t>
        </is>
      </c>
      <c r="H2628" s="4" t="inlineStr">
        <is>
          <t>COI-SALVADOR/CPRBTS/19a CIPM PARIPE/PTZ</t>
        </is>
      </c>
      <c r="I2628" s="17" t="inlineStr">
        <is>
          <t>Com coordenada</t>
        </is>
      </c>
      <c r="J2628" s="17" t="inlineStr">
        <is>
          <t>Sim</t>
        </is>
      </c>
      <c r="K2628" s="17" t="inlineStr">
        <is>
          <t>coordenada</t>
        </is>
      </c>
      <c r="L2628" s="22" t="n">
        <v>0</v>
      </c>
      <c r="M2628" s="22" t="n">
        <v>0</v>
      </c>
      <c r="N2628" s="25" t="n">
        <v>-12.8485389</v>
      </c>
      <c r="O2628" s="25" t="n">
        <v>-38.4609278</v>
      </c>
    </row>
    <row r="2629">
      <c r="A2629" s="4" t="inlineStr">
        <is>
          <t>SALVADOR</t>
        </is>
      </c>
      <c r="B2629" s="4" t="inlineStr">
        <is>
          <t>19-020_LPR_ESTRADA DA BASE NAVAL EM FRENTE ATAKAREJO STD PARIPE</t>
        </is>
      </c>
      <c r="C2629" s="17" t="inlineStr">
        <is>
          <t>FIX</t>
        </is>
      </c>
      <c r="D2629" s="17" t="inlineStr">
        <is>
          <t>M2221-QL</t>
        </is>
      </c>
      <c r="E2629" s="24" t="inlineStr">
        <is>
          <t>10.98.41.82</t>
        </is>
      </c>
      <c r="F2629" s="4" t="inlineStr">
        <is>
          <t>COI-SALVADOR</t>
        </is>
      </c>
      <c r="G2629" s="4" t="inlineStr">
        <is>
          <t>19a CIPM PARIPE</t>
        </is>
      </c>
      <c r="H2629" s="4" t="inlineStr">
        <is>
          <t>COI-SALVADOR/CPRBTS/19a CIPM PARIPE/LPR</t>
        </is>
      </c>
      <c r="I2629" s="17" t="inlineStr">
        <is>
          <t>Com coordenada</t>
        </is>
      </c>
      <c r="J2629" s="17" t="inlineStr">
        <is>
          <t>Sim</t>
        </is>
      </c>
      <c r="K2629" s="17" t="inlineStr">
        <is>
          <t>coordenada</t>
        </is>
      </c>
      <c r="L2629" s="22" t="n">
        <v>0</v>
      </c>
      <c r="M2629" s="22" t="n">
        <v>0</v>
      </c>
      <c r="N2629" s="25" t="n">
        <v>-12.8445873</v>
      </c>
      <c r="O2629" s="25" t="n">
        <v>-38.4567808</v>
      </c>
    </row>
    <row r="2630">
      <c r="A2630" s="4" t="inlineStr">
        <is>
          <t>SALVADOR</t>
        </is>
      </c>
      <c r="B2630" s="4" t="inlineStr">
        <is>
          <t>19-021_LPR_AV AFRANIO PEIXOTO EM FRENTE MATERNIDADE STD PARIPE</t>
        </is>
      </c>
      <c r="C2630" s="17" t="inlineStr">
        <is>
          <t>FIX</t>
        </is>
      </c>
      <c r="D2630" s="17" t="inlineStr">
        <is>
          <t>M2221-QL</t>
        </is>
      </c>
      <c r="E2630" s="24" t="inlineStr">
        <is>
          <t>10.98.41.170</t>
        </is>
      </c>
      <c r="F2630" s="4" t="inlineStr">
        <is>
          <t>COI-SALVADOR</t>
        </is>
      </c>
      <c r="G2630" s="4" t="inlineStr">
        <is>
          <t>19a CIPM PARIPE</t>
        </is>
      </c>
      <c r="H2630" s="4" t="inlineStr">
        <is>
          <t>COI-SALVADOR/CPRBTS/19a CIPM PARIPE/LPR</t>
        </is>
      </c>
      <c r="I2630" s="17" t="inlineStr">
        <is>
          <t>Com coordenada</t>
        </is>
      </c>
      <c r="J2630" s="17" t="inlineStr">
        <is>
          <t>Sim</t>
        </is>
      </c>
      <c r="K2630" s="17" t="inlineStr">
        <is>
          <t>coordenada</t>
        </is>
      </c>
      <c r="L2630" s="22" t="n">
        <v>0</v>
      </c>
      <c r="M2630" s="22" t="n">
        <v>0</v>
      </c>
      <c r="N2630" s="25" t="n">
        <v>-12.8488431</v>
      </c>
      <c r="O2630" s="25" t="n">
        <v>-38.4737765</v>
      </c>
    </row>
    <row r="2631">
      <c r="A2631" s="4" t="inlineStr">
        <is>
          <t>SALVADOR</t>
        </is>
      </c>
      <c r="B2631" s="4" t="inlineStr">
        <is>
          <t>19-023_RF_TP_III_RUA DA ESTACAO_PARIPE_PROX A 19CIPM_EM FRENTE AOS CORREIOS</t>
        </is>
      </c>
      <c r="C2631" s="17" t="inlineStr">
        <is>
          <t>FIX</t>
        </is>
      </c>
      <c r="D2631" s="17" t="inlineStr">
        <is>
          <t>M2221-QL</t>
        </is>
      </c>
      <c r="E2631" s="24" t="inlineStr">
        <is>
          <t>10.98.39.242</t>
        </is>
      </c>
      <c r="F2631" s="4" t="inlineStr">
        <is>
          <t>COI-SALVADOR</t>
        </is>
      </c>
      <c r="G2631" s="4" t="inlineStr">
        <is>
          <t>19a CIPM PARIPE</t>
        </is>
      </c>
      <c r="H2631" s="4" t="inlineStr">
        <is>
          <t>COI-SALVADOR/CPRBTS/19a CIPM PARIPE/RF</t>
        </is>
      </c>
      <c r="I2631" s="17" t="inlineStr">
        <is>
          <t>Com coordenada</t>
        </is>
      </c>
      <c r="J2631" s="17" t="inlineStr">
        <is>
          <t>Sim</t>
        </is>
      </c>
      <c r="K2631" s="17" t="inlineStr">
        <is>
          <t>coordenada</t>
        </is>
      </c>
      <c r="L2631" s="22" t="n">
        <v>0</v>
      </c>
      <c r="M2631" s="22" t="n">
        <v>0</v>
      </c>
      <c r="N2631" s="25" t="n">
        <v>-12.8423641</v>
      </c>
      <c r="O2631" s="25" t="n">
        <v>-38.4696839</v>
      </c>
    </row>
    <row r="2632">
      <c r="A2632" s="4" t="inlineStr">
        <is>
          <t>SALVADOR</t>
        </is>
      </c>
      <c r="B2632" s="4" t="inlineStr">
        <is>
          <t>19-023_RF_TP_III_RUA DA ESTACAO_PARIPE_PROX A 19CIPM_EM FRENTE AOS CORREIOS0103</t>
        </is>
      </c>
      <c r="C2632" s="17" t="inlineStr">
        <is>
          <t>FIX</t>
        </is>
      </c>
      <c r="D2632" s="17" t="inlineStr">
        <is>
          <t>M2221-QL</t>
        </is>
      </c>
      <c r="E2632" s="24" t="inlineStr">
        <is>
          <t>10.98.39.242</t>
        </is>
      </c>
      <c r="F2632" s="4" t="inlineStr">
        <is>
          <t>COI-SALVADOR</t>
        </is>
      </c>
      <c r="G2632" s="4" t="inlineStr">
        <is>
          <t>INSTALACAO</t>
        </is>
      </c>
      <c r="H2632" s="4" t="inlineStr">
        <is>
          <t>COI-SALVADOR/Z CONSORCIO/INSTALACAO</t>
        </is>
      </c>
      <c r="I2632" s="17" t="inlineStr">
        <is>
          <t>Sem posição</t>
        </is>
      </c>
      <c r="J2632" s="17" t="inlineStr">
        <is>
          <t>Sim</t>
        </is>
      </c>
      <c r="K2632" s="17" t="inlineStr">
        <is>
          <t>grupo</t>
        </is>
      </c>
      <c r="L2632" s="22" t="n"/>
      <c r="M2632" s="22" t="n"/>
      <c r="N2632" s="25" t="n"/>
      <c r="O2632" s="25" t="n"/>
    </row>
    <row r="2633">
      <c r="A2633" s="4" t="inlineStr">
        <is>
          <t>SALVADOR</t>
        </is>
      </c>
      <c r="B2633" s="4" t="inlineStr">
        <is>
          <t>19-025_RF_TP_III_AL ALMIRANTE M DE LEAO EM FRENTE FARM SUPRA POPULAR</t>
        </is>
      </c>
      <c r="C2633" s="17" t="inlineStr">
        <is>
          <t>FIX</t>
        </is>
      </c>
      <c r="D2633" s="17" t="inlineStr">
        <is>
          <t>M2221-QL</t>
        </is>
      </c>
      <c r="E2633" s="24" t="inlineStr">
        <is>
          <t>10.98.39.226</t>
        </is>
      </c>
      <c r="F2633" s="4" t="inlineStr">
        <is>
          <t>COI-SALVADOR</t>
        </is>
      </c>
      <c r="G2633" s="4" t="inlineStr">
        <is>
          <t>19a CIPM PARIPE</t>
        </is>
      </c>
      <c r="H2633" s="4" t="inlineStr">
        <is>
          <t>COI-SALVADOR/CPRBTS/19a CIPM PARIPE/RF</t>
        </is>
      </c>
      <c r="I2633" s="17" t="inlineStr">
        <is>
          <t>Com coordenada</t>
        </is>
      </c>
      <c r="J2633" s="17" t="inlineStr">
        <is>
          <t>Sim</t>
        </is>
      </c>
      <c r="K2633" s="17" t="inlineStr">
        <is>
          <t>coordenada</t>
        </is>
      </c>
      <c r="L2633" s="22" t="n">
        <v>0</v>
      </c>
      <c r="M2633" s="22" t="n">
        <v>0</v>
      </c>
      <c r="N2633" s="25" t="n">
        <v>-12.84794</v>
      </c>
      <c r="O2633" s="25" t="n">
        <v>-38.459497</v>
      </c>
    </row>
    <row r="2634">
      <c r="A2634" s="4" t="inlineStr">
        <is>
          <t>SALVADOR</t>
        </is>
      </c>
      <c r="B2634" s="4" t="inlineStr">
        <is>
          <t>22-002_PTZ_VIA PERIFERICA</t>
        </is>
      </c>
      <c r="C2634" s="17" t="inlineStr">
        <is>
          <t>DOME</t>
        </is>
      </c>
      <c r="D2634" s="17" t="inlineStr">
        <is>
          <t>M6721-E-Z31</t>
        </is>
      </c>
      <c r="E2634" s="24" t="inlineStr">
        <is>
          <t>10.98.25.218</t>
        </is>
      </c>
      <c r="F2634" s="4" t="inlineStr">
        <is>
          <t>COI-SALVADOR</t>
        </is>
      </c>
      <c r="G2634" s="4" t="inlineStr">
        <is>
          <t>22a CIPM SIMOES FILHO</t>
        </is>
      </c>
      <c r="H2634" s="4" t="inlineStr">
        <is>
          <t>COI-SALVADOR/CPRRMS/22a CIPM SIMOES FILHO/PTZ</t>
        </is>
      </c>
      <c r="I2634" s="17" t="inlineStr">
        <is>
          <t>Com coordenada</t>
        </is>
      </c>
      <c r="J2634" s="17" t="inlineStr">
        <is>
          <t>Sim</t>
        </is>
      </c>
      <c r="K2634" s="17" t="inlineStr">
        <is>
          <t>coordenada</t>
        </is>
      </c>
      <c r="L2634" s="22" t="n">
        <v>0</v>
      </c>
      <c r="M2634" s="22" t="n">
        <v>0</v>
      </c>
      <c r="N2634" s="25" t="n">
        <v>-12.8425887</v>
      </c>
      <c r="O2634" s="25" t="n">
        <v>-38.4461091</v>
      </c>
    </row>
    <row r="2635">
      <c r="A2635" s="4" t="inlineStr">
        <is>
          <t>SALVADOR</t>
        </is>
      </c>
      <c r="B2635" s="4" t="inlineStr">
        <is>
          <t>22-035_LPR_VIA IPITANGA CIA SUL STD BR 324</t>
        </is>
      </c>
      <c r="C2635" s="17" t="inlineStr">
        <is>
          <t>FIX</t>
        </is>
      </c>
      <c r="D2635" s="17" t="inlineStr">
        <is>
          <t>M2221-QL</t>
        </is>
      </c>
      <c r="E2635" s="24" t="inlineStr">
        <is>
          <t>10.98.18.50</t>
        </is>
      </c>
      <c r="F2635" s="4" t="inlineStr">
        <is>
          <t>COI-SALVADOR</t>
        </is>
      </c>
      <c r="G2635" s="4" t="inlineStr">
        <is>
          <t>22a CIPM SIMOES FILHO</t>
        </is>
      </c>
      <c r="H2635" s="4" t="inlineStr">
        <is>
          <t>COI-SALVADOR/CPRRMS/22a CIPM SIMOES FILHO/LPR</t>
        </is>
      </c>
      <c r="I2635" s="17" t="inlineStr">
        <is>
          <t>Com coordenada</t>
        </is>
      </c>
      <c r="J2635" s="17" t="inlineStr">
        <is>
          <t>Sim</t>
        </is>
      </c>
      <c r="K2635" s="17" t="inlineStr">
        <is>
          <t>coordenada</t>
        </is>
      </c>
      <c r="L2635" s="22" t="n">
        <v>0</v>
      </c>
      <c r="M2635" s="22" t="n">
        <v>0</v>
      </c>
      <c r="N2635" s="25" t="n">
        <v>-12.8391899</v>
      </c>
      <c r="O2635" s="25" t="n">
        <v>-38.4360368</v>
      </c>
    </row>
    <row r="2636">
      <c r="A2636" s="4" t="inlineStr">
        <is>
          <t>SALVADOR</t>
        </is>
      </c>
      <c r="B2636" s="4" t="inlineStr">
        <is>
          <t>22-036_LPR_VIA PERIFERICA_PROX A ROTATORIA DA ATOL_STD FORJA BAHIA</t>
        </is>
      </c>
      <c r="C2636" s="17" t="inlineStr">
        <is>
          <t>FIX</t>
        </is>
      </c>
      <c r="D2636" s="17" t="inlineStr">
        <is>
          <t>M2221-QL</t>
        </is>
      </c>
      <c r="E2636" s="24" t="inlineStr">
        <is>
          <t>10.98.33.226</t>
        </is>
      </c>
      <c r="F2636" s="4" t="inlineStr">
        <is>
          <t>COI-SALVADOR</t>
        </is>
      </c>
      <c r="G2636" s="4" t="inlineStr">
        <is>
          <t>22a CIPM SIMOES FILHO</t>
        </is>
      </c>
      <c r="H2636" s="4" t="inlineStr">
        <is>
          <t>COI-SALVADOR/CPRRMS/22a CIPM SIMOES FILHO/LPR</t>
        </is>
      </c>
      <c r="I2636" s="17" t="inlineStr">
        <is>
          <t>Com coordenada</t>
        </is>
      </c>
      <c r="J2636" s="17" t="inlineStr">
        <is>
          <t>Sim</t>
        </is>
      </c>
      <c r="K2636" s="17" t="inlineStr">
        <is>
          <t>coordenada</t>
        </is>
      </c>
      <c r="L2636" s="22" t="n">
        <v>0</v>
      </c>
      <c r="M2636" s="22" t="n">
        <v>0</v>
      </c>
      <c r="N2636" s="25" t="n">
        <v>-12.8448333</v>
      </c>
      <c r="O2636" s="25" t="n">
        <v>-38.4471765</v>
      </c>
    </row>
    <row r="2637">
      <c r="A2637" s="4" t="inlineStr">
        <is>
          <t>SALVADOR</t>
        </is>
      </c>
      <c r="B2637" s="4" t="inlineStr">
        <is>
          <t>22-055_RF_TP_III_R MAL HERMES DA FONSECA_PROX_22CIPM0102</t>
        </is>
      </c>
      <c r="C2637" s="17" t="inlineStr">
        <is>
          <t>FIX</t>
        </is>
      </c>
      <c r="D2637" s="17" t="inlineStr">
        <is>
          <t>HWT-M6741-10-Z40-E2</t>
        </is>
      </c>
      <c r="E2637" s="24" t="inlineStr">
        <is>
          <t>10.98.6.202</t>
        </is>
      </c>
      <c r="F2637" s="4" t="inlineStr">
        <is>
          <t>COI-SALVADOR</t>
        </is>
      </c>
      <c r="G2637" s="4" t="inlineStr">
        <is>
          <t>INSTALACAO</t>
        </is>
      </c>
      <c r="H2637" s="4" t="inlineStr">
        <is>
          <t>COI-SALVADOR/Z CONSORCIO/INSTALACAO</t>
        </is>
      </c>
      <c r="I2637" s="17" t="inlineStr">
        <is>
          <t>Sem posição</t>
        </is>
      </c>
      <c r="J2637" s="17" t="inlineStr">
        <is>
          <t>Sim</t>
        </is>
      </c>
      <c r="K2637" s="17" t="inlineStr">
        <is>
          <t>grupo</t>
        </is>
      </c>
      <c r="L2637" s="22" t="n"/>
      <c r="M2637" s="22" t="n"/>
      <c r="N2637" s="25" t="n"/>
      <c r="O2637" s="25" t="n"/>
    </row>
    <row r="2638">
      <c r="A2638" s="4" t="inlineStr">
        <is>
          <t>SALVADOR</t>
        </is>
      </c>
      <c r="B2638" s="4" t="inlineStr">
        <is>
          <t>22-055_RF_TP_III_R MAL HERMES DA FONSECA_PROX_22CIPM0103</t>
        </is>
      </c>
      <c r="C2638" s="17" t="inlineStr">
        <is>
          <t>FIX</t>
        </is>
      </c>
      <c r="D2638" s="17" t="inlineStr">
        <is>
          <t>HWT-M6741-10-Z40-E2</t>
        </is>
      </c>
      <c r="E2638" s="24" t="inlineStr">
        <is>
          <t>10.98.6.202</t>
        </is>
      </c>
      <c r="F2638" s="4" t="inlineStr">
        <is>
          <t>COI-SALVADOR</t>
        </is>
      </c>
      <c r="G2638" s="4" t="inlineStr">
        <is>
          <t>INSTALACAO</t>
        </is>
      </c>
      <c r="H2638" s="4" t="inlineStr">
        <is>
          <t>COI-SALVADOR/Z CONSORCIO/INSTALACAO</t>
        </is>
      </c>
      <c r="I2638" s="17" t="inlineStr">
        <is>
          <t>Sem posição</t>
        </is>
      </c>
      <c r="J2638" s="17" t="inlineStr">
        <is>
          <t>Sim</t>
        </is>
      </c>
      <c r="K2638" s="17" t="inlineStr">
        <is>
          <t>grupo</t>
        </is>
      </c>
      <c r="L2638" s="22" t="n"/>
      <c r="M2638" s="22" t="n"/>
      <c r="N2638" s="25" t="n"/>
      <c r="O2638" s="25" t="n"/>
    </row>
    <row r="2639">
      <c r="A2639" s="4" t="inlineStr">
        <is>
          <t>SALVADOR</t>
        </is>
      </c>
      <c r="B2639" s="4" t="inlineStr">
        <is>
          <t>22-063_RF_TP_IV_R OSVALDO CRUZ_EM FRENTE A UPA SIMÕES FILHO0103</t>
        </is>
      </c>
      <c r="C2639" s="17" t="inlineStr">
        <is>
          <t>FIX</t>
        </is>
      </c>
      <c r="D2639" s="17" t="inlineStr">
        <is>
          <t>M2221-QL</t>
        </is>
      </c>
      <c r="E2639" s="24" t="inlineStr">
        <is>
          <t>10.98.10.50</t>
        </is>
      </c>
      <c r="F2639" s="4" t="inlineStr">
        <is>
          <t>COI-SALVADOR</t>
        </is>
      </c>
      <c r="G2639" s="4" t="inlineStr">
        <is>
          <t>INSTALACAO</t>
        </is>
      </c>
      <c r="H2639" s="4" t="inlineStr">
        <is>
          <t>COI-SALVADOR/Z CONSORCIO/INSTALACAO</t>
        </is>
      </c>
      <c r="I2639" s="17" t="inlineStr">
        <is>
          <t>Sem posição</t>
        </is>
      </c>
      <c r="J2639" s="17" t="inlineStr">
        <is>
          <t>Sim</t>
        </is>
      </c>
      <c r="K2639" s="17" t="inlineStr">
        <is>
          <t>grupo</t>
        </is>
      </c>
      <c r="L2639" s="22" t="n"/>
      <c r="M2639" s="22" t="n"/>
      <c r="N2639" s="25" t="n"/>
      <c r="O2639" s="25" t="n"/>
    </row>
    <row r="2640">
      <c r="A2640" s="4" t="inlineStr">
        <is>
          <t>SALVADOR</t>
        </is>
      </c>
      <c r="B2640" s="4" t="inlineStr">
        <is>
          <t>22-072_RF_TP_IV_R DO DNER_PONTO PARADA_PASSARELA0103</t>
        </is>
      </c>
      <c r="C2640" s="17" t="inlineStr">
        <is>
          <t>FIX</t>
        </is>
      </c>
      <c r="D2640" s="17" t="inlineStr">
        <is>
          <t>M2221-QL</t>
        </is>
      </c>
      <c r="E2640" s="24" t="inlineStr">
        <is>
          <t>10.98.10.42</t>
        </is>
      </c>
      <c r="F2640" s="4" t="inlineStr">
        <is>
          <t>COI-SALVADOR</t>
        </is>
      </c>
      <c r="G2640" s="4" t="inlineStr">
        <is>
          <t>INSTALACAO</t>
        </is>
      </c>
      <c r="H2640" s="4" t="inlineStr">
        <is>
          <t>COI-SALVADOR/Z CONSORCIO/INSTALACAO</t>
        </is>
      </c>
      <c r="I2640" s="17" t="inlineStr">
        <is>
          <t>Sem posição</t>
        </is>
      </c>
      <c r="J2640" s="17" t="inlineStr">
        <is>
          <t>Sim</t>
        </is>
      </c>
      <c r="K2640" s="17" t="inlineStr">
        <is>
          <t>grupo</t>
        </is>
      </c>
      <c r="L2640" s="22" t="n"/>
      <c r="M2640" s="22" t="n"/>
      <c r="N2640" s="25" t="n"/>
      <c r="O2640" s="25" t="n"/>
    </row>
    <row r="2641">
      <c r="A2641" s="4" t="inlineStr">
        <is>
          <t>SALVADOR</t>
        </is>
      </c>
      <c r="B2641" s="4" t="inlineStr">
        <is>
          <t>22-082_PTZ_NUCLEO HAB RUBENS COSTA CIA I PROX ACADEMIA DO CORPO DE BOMBEIROS0102</t>
        </is>
      </c>
      <c r="C2641" s="17" t="inlineStr">
        <is>
          <t>FIX</t>
        </is>
      </c>
      <c r="D2641" s="17" t="inlineStr">
        <is>
          <t>HWT-M6741-10-Z40-E2</t>
        </is>
      </c>
      <c r="E2641" s="24" t="inlineStr">
        <is>
          <t>10.98.52.202</t>
        </is>
      </c>
      <c r="F2641" s="4" t="inlineStr">
        <is>
          <t>COI-SALVADOR</t>
        </is>
      </c>
      <c r="G2641" s="4" t="inlineStr">
        <is>
          <t>INSTALACAO</t>
        </is>
      </c>
      <c r="H2641" s="4" t="inlineStr">
        <is>
          <t>COI-SALVADOR/Z CONSORCIO/INSTALACAO</t>
        </is>
      </c>
      <c r="I2641" s="17" t="inlineStr">
        <is>
          <t>Sem posição</t>
        </is>
      </c>
      <c r="J2641" s="17" t="inlineStr">
        <is>
          <t>Sim</t>
        </is>
      </c>
      <c r="K2641" s="17" t="inlineStr">
        <is>
          <t>grupo</t>
        </is>
      </c>
      <c r="L2641" s="22" t="n"/>
      <c r="M2641" s="22" t="n"/>
      <c r="N2641" s="25" t="n"/>
      <c r="O2641" s="25" t="n"/>
    </row>
    <row r="2642">
      <c r="A2642" s="4" t="inlineStr">
        <is>
          <t>SALVADOR</t>
        </is>
      </c>
      <c r="B2642" s="4" t="inlineStr">
        <is>
          <t>22B-011_PTZ_ESTRADA DA BASE NAVAL DE ARATU</t>
        </is>
      </c>
      <c r="C2642" s="17" t="inlineStr">
        <is>
          <t>DOME</t>
        </is>
      </c>
      <c r="D2642" s="17" t="inlineStr">
        <is>
          <t>HWT-M6741-10-Z40-E2</t>
        </is>
      </c>
      <c r="E2642" s="24" t="inlineStr">
        <is>
          <t>10.98.24.154</t>
        </is>
      </c>
      <c r="F2642" s="4" t="inlineStr">
        <is>
          <t>COI-SALVADOR</t>
        </is>
      </c>
      <c r="G2642" s="4" t="inlineStr">
        <is>
          <t>22o BPM CAJAZEIRAS</t>
        </is>
      </c>
      <c r="H2642" s="4" t="inlineStr">
        <is>
          <t>COI-SALVADOR/CPRC/22o BPM CAJAZEIRAS/PTZ</t>
        </is>
      </c>
      <c r="I2642" s="17" t="inlineStr">
        <is>
          <t>Com coordenada</t>
        </is>
      </c>
      <c r="J2642" s="17" t="inlineStr">
        <is>
          <t>Sim</t>
        </is>
      </c>
      <c r="K2642" s="17" t="inlineStr">
        <is>
          <t>coordenada</t>
        </is>
      </c>
      <c r="L2642" s="22" t="n">
        <v>0</v>
      </c>
      <c r="M2642" s="22" t="n">
        <v>1</v>
      </c>
      <c r="N2642" s="25" t="n">
        <v>-12.890655</v>
      </c>
      <c r="O2642" s="25" t="n">
        <v>-38.443636</v>
      </c>
    </row>
    <row r="2643">
      <c r="A2643" s="4" t="inlineStr">
        <is>
          <t>SALVADOR</t>
        </is>
      </c>
      <c r="B2643" s="4" t="inlineStr">
        <is>
          <t>22B-013_PTZ_DR JORGE COSTA ANDRADE</t>
        </is>
      </c>
      <c r="C2643" s="17" t="inlineStr">
        <is>
          <t>DOME</t>
        </is>
      </c>
      <c r="D2643" s="17" t="inlineStr">
        <is>
          <t>M6741-E-Z37</t>
        </is>
      </c>
      <c r="E2643" s="24" t="inlineStr">
        <is>
          <t>10.98.19.50</t>
        </is>
      </c>
      <c r="F2643" s="4" t="inlineStr">
        <is>
          <t>COI-SALVADOR</t>
        </is>
      </c>
      <c r="G2643" s="4" t="inlineStr">
        <is>
          <t>22o BPM CAJAZEIRAS</t>
        </is>
      </c>
      <c r="H2643" s="4" t="inlineStr">
        <is>
          <t>COI-SALVADOR/CPRC/22o BPM CAJAZEIRAS/PTZ</t>
        </is>
      </c>
      <c r="I2643" s="17" t="inlineStr">
        <is>
          <t>Com coordenada</t>
        </is>
      </c>
      <c r="J2643" s="17" t="inlineStr">
        <is>
          <t>Sim</t>
        </is>
      </c>
      <c r="K2643" s="17" t="inlineStr">
        <is>
          <t>coordenada</t>
        </is>
      </c>
      <c r="L2643" s="22" t="n">
        <v>1</v>
      </c>
      <c r="M2643" s="22" t="n">
        <v>1</v>
      </c>
      <c r="N2643" s="25" t="n">
        <v>-12.889974</v>
      </c>
      <c r="O2643" s="25" t="n">
        <v>-38.437205</v>
      </c>
    </row>
    <row r="2644">
      <c r="A2644" s="4" t="inlineStr">
        <is>
          <t>SALVADOR</t>
        </is>
      </c>
      <c r="B2644" s="4" t="inlineStr">
        <is>
          <t>22B-015_PTZ_ESTRADA DO MATADOURO</t>
        </is>
      </c>
      <c r="C2644" s="17" t="inlineStr">
        <is>
          <t>DOME</t>
        </is>
      </c>
      <c r="D2644" s="17" t="inlineStr">
        <is>
          <t>M6721-E-Z31</t>
        </is>
      </c>
      <c r="E2644" s="24" t="inlineStr">
        <is>
          <t>10.98.19.202</t>
        </is>
      </c>
      <c r="F2644" s="4" t="inlineStr">
        <is>
          <t>COI-SALVADOR</t>
        </is>
      </c>
      <c r="G2644" s="4" t="inlineStr">
        <is>
          <t>22o BPM CAJAZEIRAS</t>
        </is>
      </c>
      <c r="H2644" s="4" t="inlineStr">
        <is>
          <t>COI-SALVADOR/CPRC/22o BPM CAJAZEIRAS/PTZ</t>
        </is>
      </c>
      <c r="I2644" s="17" t="inlineStr">
        <is>
          <t>Com coordenada</t>
        </is>
      </c>
      <c r="J2644" s="17" t="inlineStr">
        <is>
          <t>Sim</t>
        </is>
      </c>
      <c r="K2644" s="17" t="inlineStr">
        <is>
          <t>coordenada</t>
        </is>
      </c>
      <c r="L2644" s="22" t="n">
        <v>0</v>
      </c>
      <c r="M2644" s="22" t="n">
        <v>0</v>
      </c>
      <c r="N2644" s="25" t="n">
        <v>-12.890758</v>
      </c>
      <c r="O2644" s="25" t="n">
        <v>-38.432175</v>
      </c>
    </row>
    <row r="2645">
      <c r="A2645" s="4" t="inlineStr">
        <is>
          <t>SALVADOR</t>
        </is>
      </c>
      <c r="B2645" s="4" t="inlineStr">
        <is>
          <t>22B-016_PTZ_ESTRADA DO MATADOURO</t>
        </is>
      </c>
      <c r="C2645" s="17" t="inlineStr">
        <is>
          <t>DOME</t>
        </is>
      </c>
      <c r="D2645" s="17" t="inlineStr">
        <is>
          <t>M6721-E-Z31</t>
        </is>
      </c>
      <c r="E2645" s="24" t="inlineStr">
        <is>
          <t>10.98.19.210</t>
        </is>
      </c>
      <c r="F2645" s="4" t="inlineStr">
        <is>
          <t>COI-SALVADOR</t>
        </is>
      </c>
      <c r="G2645" s="4" t="inlineStr">
        <is>
          <t>22o BPM CAJAZEIRAS</t>
        </is>
      </c>
      <c r="H2645" s="4" t="inlineStr">
        <is>
          <t>COI-SALVADOR/CPRC/22o BPM CAJAZEIRAS/PTZ</t>
        </is>
      </c>
      <c r="I2645" s="17" t="inlineStr">
        <is>
          <t>Com coordenada</t>
        </is>
      </c>
      <c r="J2645" s="17" t="inlineStr">
        <is>
          <t>Sim</t>
        </is>
      </c>
      <c r="K2645" s="17" t="inlineStr">
        <is>
          <t>coordenada</t>
        </is>
      </c>
      <c r="L2645" s="22" t="n">
        <v>0</v>
      </c>
      <c r="M2645" s="22" t="n">
        <v>1</v>
      </c>
      <c r="N2645" s="25" t="n">
        <v>-12.8917478</v>
      </c>
      <c r="O2645" s="25" t="n">
        <v>-38.4314422</v>
      </c>
    </row>
    <row r="2646">
      <c r="A2646" s="4" t="inlineStr">
        <is>
          <t>SALVADOR</t>
        </is>
      </c>
      <c r="B2646" s="4" t="inlineStr">
        <is>
          <t>22B-017_PTZ_HERCULANO MENEZES</t>
        </is>
      </c>
      <c r="C2646" s="17" t="inlineStr">
        <is>
          <t>DOME</t>
        </is>
      </c>
      <c r="D2646" s="17" t="inlineStr">
        <is>
          <t>M6721-E-Z31</t>
        </is>
      </c>
      <c r="E2646" s="24" t="inlineStr">
        <is>
          <t>10.98.19.226</t>
        </is>
      </c>
      <c r="F2646" s="4" t="inlineStr">
        <is>
          <t>COI-SALVADOR</t>
        </is>
      </c>
      <c r="G2646" s="4" t="inlineStr">
        <is>
          <t>22o BPM CAJAZEIRAS</t>
        </is>
      </c>
      <c r="H2646" s="4" t="inlineStr">
        <is>
          <t>COI-SALVADOR/CPRC/22o BPM CAJAZEIRAS/PTZ</t>
        </is>
      </c>
      <c r="I2646" s="17" t="inlineStr">
        <is>
          <t>Com coordenada</t>
        </is>
      </c>
      <c r="J2646" s="17" t="inlineStr">
        <is>
          <t>Sim</t>
        </is>
      </c>
      <c r="K2646" s="17" t="inlineStr">
        <is>
          <t>coordenada</t>
        </is>
      </c>
      <c r="L2646" s="22" t="n">
        <v>1</v>
      </c>
      <c r="M2646" s="22" t="n">
        <v>3</v>
      </c>
      <c r="N2646" s="25" t="n">
        <v>-12.89302</v>
      </c>
      <c r="O2646" s="25" t="n">
        <v>-38.4221</v>
      </c>
    </row>
    <row r="2647">
      <c r="A2647" s="4" t="inlineStr">
        <is>
          <t>SALVADOR</t>
        </is>
      </c>
      <c r="B2647" s="4" t="inlineStr">
        <is>
          <t>22B-018_PTZ_VIA 2 DE JULHO</t>
        </is>
      </c>
      <c r="C2647" s="17" t="inlineStr">
        <is>
          <t>DOME</t>
        </is>
      </c>
      <c r="D2647" s="17" t="inlineStr">
        <is>
          <t>M6721-E-Z31</t>
        </is>
      </c>
      <c r="E2647" s="24" t="inlineStr">
        <is>
          <t>10.98.27.154</t>
        </is>
      </c>
      <c r="F2647" s="4" t="inlineStr">
        <is>
          <t>COI-SALVADOR</t>
        </is>
      </c>
      <c r="G2647" s="4" t="inlineStr">
        <is>
          <t>22o BPM CAJAZEIRAS</t>
        </is>
      </c>
      <c r="H2647" s="4" t="inlineStr">
        <is>
          <t>COI-SALVADOR/CPRC/22o BPM CAJAZEIRAS/PTZ</t>
        </is>
      </c>
      <c r="I2647" s="17" t="inlineStr">
        <is>
          <t>Com coordenada</t>
        </is>
      </c>
      <c r="J2647" s="17" t="inlineStr">
        <is>
          <t>Sim</t>
        </is>
      </c>
      <c r="K2647" s="17" t="inlineStr">
        <is>
          <t>coordenada</t>
        </is>
      </c>
      <c r="L2647" s="22" t="n">
        <v>0</v>
      </c>
      <c r="M2647" s="22" t="n">
        <v>0</v>
      </c>
      <c r="N2647" s="25" t="n">
        <v>-12.882243</v>
      </c>
      <c r="O2647" s="25" t="n">
        <v>-38.417484</v>
      </c>
    </row>
    <row r="2648">
      <c r="A2648" s="4" t="inlineStr">
        <is>
          <t>SALVADOR</t>
        </is>
      </c>
      <c r="B2648" s="4" t="inlineStr">
        <is>
          <t>22B-019_PTZ_ESTR DA PACIENCIA ENT JRD MANGABEIRA</t>
        </is>
      </c>
      <c r="C2648" s="17" t="inlineStr">
        <is>
          <t>DOME</t>
        </is>
      </c>
      <c r="D2648" s="17" t="inlineStr">
        <is>
          <t>HWT-M6741-10-Z40-E2</t>
        </is>
      </c>
      <c r="E2648" s="24" t="inlineStr">
        <is>
          <t>10.98.19.66</t>
        </is>
      </c>
      <c r="F2648" s="4" t="inlineStr">
        <is>
          <t>COI-SALVADOR</t>
        </is>
      </c>
      <c r="G2648" s="4" t="inlineStr">
        <is>
          <t>22o BPM CAJAZEIRAS</t>
        </is>
      </c>
      <c r="H2648" s="4" t="inlineStr">
        <is>
          <t>COI-SALVADOR/CPRC/22o BPM CAJAZEIRAS/PTZ</t>
        </is>
      </c>
      <c r="I2648" s="17" t="inlineStr">
        <is>
          <t>Com coordenada</t>
        </is>
      </c>
      <c r="J2648" s="17" t="inlineStr">
        <is>
          <t>Sim</t>
        </is>
      </c>
      <c r="K2648" s="17" t="inlineStr">
        <is>
          <t>coordenada</t>
        </is>
      </c>
      <c r="L2648" s="22" t="n">
        <v>0</v>
      </c>
      <c r="M2648" s="22" t="n">
        <v>2</v>
      </c>
      <c r="N2648" s="25" t="n">
        <v>-12.900464</v>
      </c>
      <c r="O2648" s="25" t="n">
        <v>-38.414693</v>
      </c>
    </row>
    <row r="2649">
      <c r="A2649" s="4" t="inlineStr">
        <is>
          <t>SALVADOR</t>
        </is>
      </c>
      <c r="B2649" s="4" t="inlineStr">
        <is>
          <t>22B-020_PTZ_ESTR DA PACIENCIA  EMERG DE CAJAZEIRAS VIII</t>
        </is>
      </c>
      <c r="C2649" s="17" t="inlineStr">
        <is>
          <t>DOME</t>
        </is>
      </c>
      <c r="D2649" s="17" t="inlineStr">
        <is>
          <t>M6721-E-Z31</t>
        </is>
      </c>
      <c r="E2649" s="24" t="inlineStr">
        <is>
          <t>10.98.19.218</t>
        </is>
      </c>
      <c r="F2649" s="4" t="inlineStr">
        <is>
          <t>COI-SALVADOR</t>
        </is>
      </c>
      <c r="G2649" s="4" t="inlineStr">
        <is>
          <t>22o BPM CAJAZEIRAS</t>
        </is>
      </c>
      <c r="H2649" s="4" t="inlineStr">
        <is>
          <t>COI-SALVADOR/CPRC/22o BPM CAJAZEIRAS/PTZ</t>
        </is>
      </c>
      <c r="I2649" s="17" t="inlineStr">
        <is>
          <t>Com coordenada</t>
        </is>
      </c>
      <c r="J2649" s="17" t="inlineStr">
        <is>
          <t>Sim</t>
        </is>
      </c>
      <c r="K2649" s="17" t="inlineStr">
        <is>
          <t>coordenada</t>
        </is>
      </c>
      <c r="L2649" s="22" t="n">
        <v>0</v>
      </c>
      <c r="M2649" s="22" t="n">
        <v>2</v>
      </c>
      <c r="N2649" s="25" t="n">
        <v>-12.89979</v>
      </c>
      <c r="O2649" s="25" t="n">
        <v>-38.4127801</v>
      </c>
    </row>
    <row r="2650">
      <c r="A2650" s="4" t="inlineStr">
        <is>
          <t>SALVADOR</t>
        </is>
      </c>
      <c r="B2650" s="4" t="inlineStr">
        <is>
          <t>22B-021_PTZ_RUA A FAZENDA GRANDE II</t>
        </is>
      </c>
      <c r="C2650" s="17" t="inlineStr">
        <is>
          <t>DOME</t>
        </is>
      </c>
      <c r="D2650" s="17" t="inlineStr">
        <is>
          <t>M6741-E-Z37</t>
        </is>
      </c>
      <c r="E2650" s="24" t="inlineStr">
        <is>
          <t>10.98.19.178</t>
        </is>
      </c>
      <c r="F2650" s="4" t="inlineStr">
        <is>
          <t>COI-SALVADOR</t>
        </is>
      </c>
      <c r="G2650" s="4" t="inlineStr">
        <is>
          <t>22o BPM CAJAZEIRAS</t>
        </is>
      </c>
      <c r="H2650" s="4" t="inlineStr">
        <is>
          <t>COI-SALVADOR/CPRC/22o BPM CAJAZEIRAS/PTZ</t>
        </is>
      </c>
      <c r="I2650" s="17" t="inlineStr">
        <is>
          <t>Com coordenada</t>
        </is>
      </c>
      <c r="J2650" s="17" t="inlineStr">
        <is>
          <t>Sim</t>
        </is>
      </c>
      <c r="K2650" s="17" t="inlineStr">
        <is>
          <t>coordenada</t>
        </is>
      </c>
      <c r="L2650" s="22" t="n">
        <v>0</v>
      </c>
      <c r="M2650" s="22" t="n">
        <v>2</v>
      </c>
      <c r="N2650" s="25" t="n">
        <v>-12.900464</v>
      </c>
      <c r="O2650" s="25" t="n">
        <v>-38.414693</v>
      </c>
    </row>
    <row r="2651">
      <c r="A2651" s="4" t="inlineStr">
        <is>
          <t>SALVADOR</t>
        </is>
      </c>
      <c r="B2651" s="4" t="inlineStr">
        <is>
          <t>22B-022_PTZ_ESTRADA DO COQUEIRO GRANDE SHOPPING CAJAZEIRAS</t>
        </is>
      </c>
      <c r="C2651" s="17" t="inlineStr">
        <is>
          <t>DOME</t>
        </is>
      </c>
      <c r="D2651" s="17" t="inlineStr">
        <is>
          <t>HWT-M6741-10-Z40-E2</t>
        </is>
      </c>
      <c r="E2651" s="24" t="inlineStr">
        <is>
          <t>10.98.19.138</t>
        </is>
      </c>
      <c r="F2651" s="4" t="inlineStr">
        <is>
          <t>COI-SALVADOR</t>
        </is>
      </c>
      <c r="G2651" s="4" t="inlineStr">
        <is>
          <t>22o BPM CAJAZEIRAS</t>
        </is>
      </c>
      <c r="H2651" s="4" t="inlineStr">
        <is>
          <t>COI-SALVADOR/CPRC/22o BPM CAJAZEIRAS/PTZ</t>
        </is>
      </c>
      <c r="I2651" s="17" t="inlineStr">
        <is>
          <t>Com coordenada</t>
        </is>
      </c>
      <c r="J2651" s="17" t="inlineStr">
        <is>
          <t>Sim</t>
        </is>
      </c>
      <c r="K2651" s="17" t="inlineStr">
        <is>
          <t>coordenada</t>
        </is>
      </c>
      <c r="L2651" s="22" t="n">
        <v>0</v>
      </c>
      <c r="M2651" s="22" t="n">
        <v>0</v>
      </c>
      <c r="N2651" s="25" t="n">
        <v>-12.904848</v>
      </c>
      <c r="O2651" s="25" t="n">
        <v>-38.399856</v>
      </c>
    </row>
    <row r="2652">
      <c r="A2652" s="4" t="inlineStr">
        <is>
          <t>SALVADOR</t>
        </is>
      </c>
      <c r="B2652" s="4" t="inlineStr">
        <is>
          <t>22B-023_PTZ_ESTRADA DO COQUEIRO GRANDE</t>
        </is>
      </c>
      <c r="C2652" s="17" t="inlineStr">
        <is>
          <t>DOME</t>
        </is>
      </c>
      <c r="D2652" s="17" t="inlineStr">
        <is>
          <t>M6741-E-Z37</t>
        </is>
      </c>
      <c r="E2652" s="24" t="inlineStr">
        <is>
          <t>10.98.19.106</t>
        </is>
      </c>
      <c r="F2652" s="4" t="inlineStr">
        <is>
          <t>COI-SALVADOR</t>
        </is>
      </c>
      <c r="G2652" s="4" t="inlineStr">
        <is>
          <t>22o BPM CAJAZEIRAS</t>
        </is>
      </c>
      <c r="H2652" s="4" t="inlineStr">
        <is>
          <t>COI-SALVADOR/CPRC/22o BPM CAJAZEIRAS/PTZ</t>
        </is>
      </c>
      <c r="I2652" s="17" t="inlineStr">
        <is>
          <t>Com coordenada</t>
        </is>
      </c>
      <c r="J2652" s="17" t="inlineStr">
        <is>
          <t>Sim</t>
        </is>
      </c>
      <c r="K2652" s="17" t="inlineStr">
        <is>
          <t>coordenada</t>
        </is>
      </c>
      <c r="L2652" s="22" t="n">
        <v>1</v>
      </c>
      <c r="M2652" s="22" t="n">
        <v>1</v>
      </c>
      <c r="N2652" s="25" t="n">
        <v>-12.90817</v>
      </c>
      <c r="O2652" s="25" t="n">
        <v>-38.394544</v>
      </c>
    </row>
    <row r="2653">
      <c r="A2653" s="4" t="inlineStr">
        <is>
          <t>SALVADOR</t>
        </is>
      </c>
      <c r="B2653" s="4" t="inlineStr">
        <is>
          <t>22B-024_PTZ_AVENIDA ALIOMAR BALIEIRO POSTO BR</t>
        </is>
      </c>
      <c r="C2653" s="17" t="inlineStr">
        <is>
          <t>DOME</t>
        </is>
      </c>
      <c r="D2653" s="17" t="inlineStr">
        <is>
          <t>M6721-E-Z31</t>
        </is>
      </c>
      <c r="E2653" s="24" t="inlineStr">
        <is>
          <t>10.98.19.58</t>
        </is>
      </c>
      <c r="F2653" s="4" t="inlineStr">
        <is>
          <t>COI-SALVADOR</t>
        </is>
      </c>
      <c r="G2653" s="4" t="inlineStr">
        <is>
          <t>22o BPM CAJAZEIRAS</t>
        </is>
      </c>
      <c r="H2653" s="4" t="inlineStr">
        <is>
          <t>COI-SALVADOR/CPRC/22o BPM CAJAZEIRAS/PTZ</t>
        </is>
      </c>
      <c r="I2653" s="17" t="inlineStr">
        <is>
          <t>Com coordenada</t>
        </is>
      </c>
      <c r="J2653" s="17" t="inlineStr">
        <is>
          <t>Sim</t>
        </is>
      </c>
      <c r="K2653" s="17" t="inlineStr">
        <is>
          <t>coordenada</t>
        </is>
      </c>
      <c r="L2653" s="22" t="n">
        <v>0</v>
      </c>
      <c r="M2653" s="22" t="n">
        <v>0</v>
      </c>
      <c r="N2653" s="25" t="n">
        <v>-12.9109339</v>
      </c>
      <c r="O2653" s="25" t="n">
        <v>-38.3899916</v>
      </c>
    </row>
    <row r="2654">
      <c r="A2654" s="4" t="inlineStr">
        <is>
          <t>SALVADOR</t>
        </is>
      </c>
      <c r="B2654" s="4" t="inlineStr">
        <is>
          <t>22B-025_PTZ_AVENIDA ASSIS VALENTE</t>
        </is>
      </c>
      <c r="C2654" s="17" t="inlineStr">
        <is>
          <t>DOME</t>
        </is>
      </c>
      <c r="D2654" s="17" t="inlineStr">
        <is>
          <t>M6721-E-Z31</t>
        </is>
      </c>
      <c r="E2654" s="24" t="inlineStr">
        <is>
          <t>10.98.23.146</t>
        </is>
      </c>
      <c r="F2654" s="4" t="inlineStr">
        <is>
          <t>COI-SALVADOR</t>
        </is>
      </c>
      <c r="G2654" s="4" t="inlineStr">
        <is>
          <t>22o BPM CAJAZEIRAS</t>
        </is>
      </c>
      <c r="H2654" s="4" t="inlineStr">
        <is>
          <t>COI-SALVADOR/CPRC/22o BPM CAJAZEIRAS/PTZ</t>
        </is>
      </c>
      <c r="I2654" s="17" t="inlineStr">
        <is>
          <t>Com coordenada</t>
        </is>
      </c>
      <c r="J2654" s="17" t="inlineStr">
        <is>
          <t>Sim</t>
        </is>
      </c>
      <c r="K2654" s="17" t="inlineStr">
        <is>
          <t>coordenada</t>
        </is>
      </c>
      <c r="L2654" s="22" t="n">
        <v>0</v>
      </c>
      <c r="M2654" s="22" t="n">
        <v>0</v>
      </c>
      <c r="N2654" s="25" t="n">
        <v>-12.895825</v>
      </c>
      <c r="O2654" s="25" t="n">
        <v>-38.400532</v>
      </c>
    </row>
    <row r="2655">
      <c r="A2655" s="4" t="inlineStr">
        <is>
          <t>SALVADOR</t>
        </is>
      </c>
      <c r="B2655" s="4" t="inlineStr">
        <is>
          <t>22B-026_PTZ_AVENIDA ENG RAYMUNDO CARLOS NERY</t>
        </is>
      </c>
      <c r="C2655" s="17" t="inlineStr">
        <is>
          <t>DOME</t>
        </is>
      </c>
      <c r="D2655" s="17" t="inlineStr">
        <is>
          <t>M6721-E-Z31</t>
        </is>
      </c>
      <c r="E2655" s="24" t="inlineStr">
        <is>
          <t>10.98.26.170</t>
        </is>
      </c>
      <c r="F2655" s="4" t="inlineStr">
        <is>
          <t>COI-SALVADOR</t>
        </is>
      </c>
      <c r="G2655" s="4" t="inlineStr">
        <is>
          <t>22o BPM CAJAZEIRAS</t>
        </is>
      </c>
      <c r="H2655" s="4" t="inlineStr">
        <is>
          <t>COI-SALVADOR/CPRC/22o BPM CAJAZEIRAS/PTZ</t>
        </is>
      </c>
      <c r="I2655" s="17" t="inlineStr">
        <is>
          <t>Com coordenada</t>
        </is>
      </c>
      <c r="J2655" s="17" t="inlineStr">
        <is>
          <t>Sim</t>
        </is>
      </c>
      <c r="K2655" s="17" t="inlineStr">
        <is>
          <t>coordenada</t>
        </is>
      </c>
      <c r="L2655" s="22" t="n">
        <v>1</v>
      </c>
      <c r="M2655" s="22" t="n">
        <v>2</v>
      </c>
      <c r="N2655" s="25" t="n">
        <v>-12.8912739</v>
      </c>
      <c r="O2655" s="25" t="n">
        <v>-38.4083146</v>
      </c>
    </row>
    <row r="2656">
      <c r="A2656" s="4" t="inlineStr">
        <is>
          <t>SALVADOR</t>
        </is>
      </c>
      <c r="B2656" s="4" t="inlineStr">
        <is>
          <t>22B-027_LPR_ACESSO A VIA REGIONAL PROX AO VIADUTO DE AGUAS CLARAS STD VIA REGIONAL</t>
        </is>
      </c>
      <c r="C2656" s="17" t="inlineStr">
        <is>
          <t>FIX</t>
        </is>
      </c>
      <c r="D2656" s="17" t="inlineStr">
        <is>
          <t>M2221-QL</t>
        </is>
      </c>
      <c r="E2656" s="24" t="inlineStr">
        <is>
          <t>10.98.22.170</t>
        </is>
      </c>
      <c r="F2656" s="4" t="inlineStr">
        <is>
          <t>COI-SALVADOR</t>
        </is>
      </c>
      <c r="G2656" s="4" t="inlineStr">
        <is>
          <t>22o BPM CAJAZEIRAS</t>
        </is>
      </c>
      <c r="H2656" s="4" t="inlineStr">
        <is>
          <t>COI-SALVADOR/CPRC/22o BPM CAJAZEIRAS/LPR</t>
        </is>
      </c>
      <c r="I2656" s="17" t="inlineStr">
        <is>
          <t>Com coordenada</t>
        </is>
      </c>
      <c r="J2656" s="17" t="inlineStr">
        <is>
          <t>Sim</t>
        </is>
      </c>
      <c r="K2656" s="17" t="inlineStr">
        <is>
          <t>coordenada</t>
        </is>
      </c>
      <c r="L2656" s="22" t="n">
        <v>0</v>
      </c>
      <c r="M2656" s="22" t="n">
        <v>0</v>
      </c>
      <c r="N2656" s="25" t="n">
        <v>-12.889361</v>
      </c>
      <c r="O2656" s="25" t="n">
        <v>-38.444269</v>
      </c>
    </row>
    <row r="2657">
      <c r="A2657" s="4" t="inlineStr">
        <is>
          <t>SALVADOR</t>
        </is>
      </c>
      <c r="B2657" s="4" t="inlineStr">
        <is>
          <t>22B-029_LPR_AV DEP HERCULANO MENEZES (PINICAO) STD CAJAZEIRAS 5</t>
        </is>
      </c>
      <c r="C2657" s="17" t="inlineStr">
        <is>
          <t>FIX</t>
        </is>
      </c>
      <c r="D2657" s="17" t="inlineStr">
        <is>
          <t>M2221-QL</t>
        </is>
      </c>
      <c r="E2657" s="24" t="inlineStr">
        <is>
          <t>10.98.19.146</t>
        </is>
      </c>
      <c r="F2657" s="4" t="inlineStr">
        <is>
          <t>COI-SALVADOR</t>
        </is>
      </c>
      <c r="G2657" s="4" t="inlineStr">
        <is>
          <t>22o BPM CAJAZEIRAS</t>
        </is>
      </c>
      <c r="H2657" s="4" t="inlineStr">
        <is>
          <t>COI-SALVADOR/CPRC/22o BPM CAJAZEIRAS/LPR</t>
        </is>
      </c>
      <c r="I2657" s="17" t="inlineStr">
        <is>
          <t>Com coordenada</t>
        </is>
      </c>
      <c r="J2657" s="17" t="inlineStr">
        <is>
          <t>Sim</t>
        </is>
      </c>
      <c r="K2657" s="17" t="inlineStr">
        <is>
          <t>coordenada</t>
        </is>
      </c>
      <c r="L2657" s="22" t="n">
        <v>0</v>
      </c>
      <c r="M2657" s="22" t="n">
        <v>0</v>
      </c>
      <c r="N2657" s="25" t="n">
        <v>-12.8962231</v>
      </c>
      <c r="O2657" s="25" t="n">
        <v>-38.4143401</v>
      </c>
    </row>
    <row r="2658">
      <c r="A2658" s="4" t="inlineStr">
        <is>
          <t>SALVADOR</t>
        </is>
      </c>
      <c r="B2658" s="4" t="inlineStr">
        <is>
          <t>22B-030_LPR_INICIO DA AV ASSIS VALENTE_PROX_A_ESTRADA DA BARRAGEM STD CAMPO DA PRONAICA</t>
        </is>
      </c>
      <c r="C2658" s="17" t="inlineStr">
        <is>
          <t>FIX</t>
        </is>
      </c>
      <c r="D2658" s="17" t="inlineStr">
        <is>
          <t>M2221-QL</t>
        </is>
      </c>
      <c r="E2658" s="24" t="inlineStr">
        <is>
          <t>10.98.23.66</t>
        </is>
      </c>
      <c r="F2658" s="4" t="inlineStr">
        <is>
          <t>COI-SALVADOR</t>
        </is>
      </c>
      <c r="G2658" s="4" t="inlineStr">
        <is>
          <t>22o BPM CAJAZEIRAS</t>
        </is>
      </c>
      <c r="H2658" s="4" t="inlineStr">
        <is>
          <t>COI-SALVADOR/CPRC/22o BPM CAJAZEIRAS/LPR</t>
        </is>
      </c>
      <c r="I2658" s="17" t="inlineStr">
        <is>
          <t>Com coordenada</t>
        </is>
      </c>
      <c r="J2658" s="17" t="inlineStr">
        <is>
          <t>Sim</t>
        </is>
      </c>
      <c r="K2658" s="17" t="inlineStr">
        <is>
          <t>coordenada</t>
        </is>
      </c>
      <c r="L2658" s="22" t="n">
        <v>0</v>
      </c>
      <c r="M2658" s="22" t="n">
        <v>0</v>
      </c>
      <c r="N2658" s="25" t="n">
        <v>-12.902454</v>
      </c>
      <c r="O2658" s="25" t="n">
        <v>-38.381144</v>
      </c>
    </row>
    <row r="2659">
      <c r="A2659" s="4" t="inlineStr">
        <is>
          <t>SALVADOR</t>
        </is>
      </c>
      <c r="B2659" s="4" t="inlineStr">
        <is>
          <t>22B-031_RF_TP_III_ESTRADA DO COQUEIRO GRANDE EM FRENTE AO 22 BPM</t>
        </is>
      </c>
      <c r="C2659" s="17" t="inlineStr">
        <is>
          <t>FIX</t>
        </is>
      </c>
      <c r="D2659" s="17" t="inlineStr">
        <is>
          <t>M2241-QL</t>
        </is>
      </c>
      <c r="E2659" s="24" t="inlineStr">
        <is>
          <t>10.98.24.162</t>
        </is>
      </c>
      <c r="F2659" s="4" t="inlineStr">
        <is>
          <t>COI-SALVADOR</t>
        </is>
      </c>
      <c r="G2659" s="4" t="inlineStr">
        <is>
          <t>22o BPM CAJAZEIRAS</t>
        </is>
      </c>
      <c r="H2659" s="4" t="inlineStr">
        <is>
          <t>COI-SALVADOR/CPRC/22o BPM CAJAZEIRAS/RF</t>
        </is>
      </c>
      <c r="I2659" s="17" t="inlineStr">
        <is>
          <t>Com coordenada</t>
        </is>
      </c>
      <c r="J2659" s="17" t="inlineStr">
        <is>
          <t>Sim</t>
        </is>
      </c>
      <c r="K2659" s="17" t="inlineStr">
        <is>
          <t>coordenada</t>
        </is>
      </c>
      <c r="L2659" s="22" t="n">
        <v>0</v>
      </c>
      <c r="M2659" s="22" t="n">
        <v>0</v>
      </c>
      <c r="N2659" s="25" t="n">
        <v>-12.902011</v>
      </c>
      <c r="O2659" s="25" t="n">
        <v>-38.403882</v>
      </c>
    </row>
    <row r="2660">
      <c r="A2660" s="4" t="inlineStr">
        <is>
          <t>SALVADOR</t>
        </is>
      </c>
      <c r="B2660" s="4" t="inlineStr">
        <is>
          <t>22B-032_RF_TP_III_ESTRADA DO COQUEIRO GRANDE_EM FRENTE_AO BANCO DO BRASIL</t>
        </is>
      </c>
      <c r="C2660" s="17" t="inlineStr">
        <is>
          <t>FIX</t>
        </is>
      </c>
      <c r="D2660" s="17" t="inlineStr">
        <is>
          <t>HWT-M2241-10-QL</t>
        </is>
      </c>
      <c r="E2660" s="24" t="inlineStr">
        <is>
          <t>10.98.19.162</t>
        </is>
      </c>
      <c r="F2660" s="4" t="inlineStr">
        <is>
          <t>COI-SALVADOR</t>
        </is>
      </c>
      <c r="G2660" s="4" t="inlineStr">
        <is>
          <t>22o BPM CAJAZEIRAS</t>
        </is>
      </c>
      <c r="H2660" s="4" t="inlineStr">
        <is>
          <t>COI-SALVADOR/CPRC/22o BPM CAJAZEIRAS/RF</t>
        </is>
      </c>
      <c r="I2660" s="17" t="inlineStr">
        <is>
          <t>Com coordenada</t>
        </is>
      </c>
      <c r="J2660" s="17" t="inlineStr">
        <is>
          <t>Sim</t>
        </is>
      </c>
      <c r="K2660" s="17" t="inlineStr">
        <is>
          <t>coordenada</t>
        </is>
      </c>
      <c r="L2660" s="22" t="n">
        <v>0</v>
      </c>
      <c r="M2660" s="22" t="n">
        <v>0</v>
      </c>
      <c r="N2660" s="25" t="n">
        <v>-12.902119</v>
      </c>
      <c r="O2660" s="25" t="n">
        <v>-38.4039827</v>
      </c>
    </row>
    <row r="2661">
      <c r="A2661" s="4" t="inlineStr">
        <is>
          <t>SALVADOR</t>
        </is>
      </c>
      <c r="B2661" s="4" t="inlineStr">
        <is>
          <t>22B-033_PTZ_RUA VER ZEZEU RIBEIRO AO DO BAR DO RASTA</t>
        </is>
      </c>
      <c r="C2661" s="17" t="inlineStr">
        <is>
          <t>DOME</t>
        </is>
      </c>
      <c r="D2661" s="17" t="inlineStr">
        <is>
          <t>M6741-E-Z37</t>
        </is>
      </c>
      <c r="E2661" s="24" t="inlineStr">
        <is>
          <t>10.98.46.218</t>
        </is>
      </c>
      <c r="F2661" s="4" t="inlineStr">
        <is>
          <t>COI-SALVADOR</t>
        </is>
      </c>
      <c r="G2661" s="4" t="inlineStr">
        <is>
          <t>22o BPM CAJAZEIRAS</t>
        </is>
      </c>
      <c r="H2661" s="4" t="inlineStr">
        <is>
          <t>COI-SALVADOR/CPRC/22o BPM CAJAZEIRAS/PTZ</t>
        </is>
      </c>
      <c r="I2661" s="17" t="inlineStr">
        <is>
          <t>Com coordenada</t>
        </is>
      </c>
      <c r="J2661" s="17" t="inlineStr">
        <is>
          <t>Sim</t>
        </is>
      </c>
      <c r="K2661" s="17" t="inlineStr">
        <is>
          <t>coordenada</t>
        </is>
      </c>
      <c r="L2661" s="22" t="n">
        <v>0</v>
      </c>
      <c r="M2661" s="22" t="n">
        <v>0</v>
      </c>
      <c r="N2661" s="25" t="n">
        <v>-12.8908878</v>
      </c>
      <c r="O2661" s="25" t="n">
        <v>-38.3968124</v>
      </c>
    </row>
    <row r="2662">
      <c r="A2662" s="4" t="inlineStr">
        <is>
          <t>SALVADOR</t>
        </is>
      </c>
      <c r="B2662" s="4" t="inlineStr">
        <is>
          <t>22B-034_LPR_RUA SAO LUCAS_LADEIRA DE ACESSO A JAGUARIBE PELA AV 29 DE MARCO_STD_JAGUARIBE</t>
        </is>
      </c>
      <c r="C2662" s="17" t="inlineStr">
        <is>
          <t>FIX</t>
        </is>
      </c>
      <c r="D2662" s="17" t="inlineStr">
        <is>
          <t>M2241-QL</t>
        </is>
      </c>
      <c r="E2662" s="24" t="inlineStr">
        <is>
          <t>10.98.118.2</t>
        </is>
      </c>
      <c r="F2662" s="4" t="inlineStr">
        <is>
          <t>COI-SALVADOR</t>
        </is>
      </c>
      <c r="G2662" s="4" t="inlineStr">
        <is>
          <t>22o BPM CAJAZEIRAS</t>
        </is>
      </c>
      <c r="H2662" s="4" t="inlineStr">
        <is>
          <t>COI-SALVADOR/CPRC/22o BPM CAJAZEIRAS/LPR</t>
        </is>
      </c>
      <c r="I2662" s="17" t="inlineStr">
        <is>
          <t>Com coordenada</t>
        </is>
      </c>
      <c r="J2662" s="17" t="inlineStr">
        <is>
          <t>Sim</t>
        </is>
      </c>
      <c r="K2662" s="17" t="inlineStr">
        <is>
          <t>coordenada</t>
        </is>
      </c>
      <c r="L2662" s="22" t="n">
        <v>0</v>
      </c>
      <c r="M2662" s="22" t="n">
        <v>0</v>
      </c>
      <c r="N2662" s="25" t="n">
        <v>-12.911566</v>
      </c>
      <c r="O2662" s="25" t="n">
        <v>-38.41021</v>
      </c>
    </row>
    <row r="2663">
      <c r="A2663" s="4" t="inlineStr">
        <is>
          <t>SALVADOR</t>
        </is>
      </c>
      <c r="B2663" s="4" t="inlineStr">
        <is>
          <t>22B-035_LPR_AV 29 DE MARCO_EM FRENTE_LADEIRA JAGUARIBE_STD_VIA REGIONAL</t>
        </is>
      </c>
      <c r="C2663" s="17" t="inlineStr">
        <is>
          <t>FIX</t>
        </is>
      </c>
      <c r="D2663" s="17" t="inlineStr">
        <is>
          <t>M2241-QL</t>
        </is>
      </c>
      <c r="E2663" s="24" t="inlineStr">
        <is>
          <t>10.98.54.74</t>
        </is>
      </c>
      <c r="F2663" s="4" t="inlineStr">
        <is>
          <t>COI-SALVADOR</t>
        </is>
      </c>
      <c r="G2663" s="4" t="inlineStr">
        <is>
          <t>22o BPM CAJAZEIRAS</t>
        </is>
      </c>
      <c r="H2663" s="4" t="inlineStr">
        <is>
          <t>COI-SALVADOR/CPRC/22o BPM CAJAZEIRAS/LPR</t>
        </is>
      </c>
      <c r="I2663" s="17" t="inlineStr">
        <is>
          <t>Com coordenada</t>
        </is>
      </c>
      <c r="J2663" s="17" t="inlineStr">
        <is>
          <t>Sim</t>
        </is>
      </c>
      <c r="K2663" s="17" t="inlineStr">
        <is>
          <t>coordenada</t>
        </is>
      </c>
      <c r="L2663" s="22" t="n">
        <v>0</v>
      </c>
      <c r="M2663" s="22" t="n">
        <v>0</v>
      </c>
      <c r="N2663" s="25" t="n">
        <v>-12.912337</v>
      </c>
      <c r="O2663" s="25" t="n">
        <v>-38.410334</v>
      </c>
    </row>
    <row r="2664">
      <c r="A2664" s="4" t="inlineStr">
        <is>
          <t>SALVADOR</t>
        </is>
      </c>
      <c r="B2664" s="4" t="inlineStr">
        <is>
          <t>22B-036_LPR_CAJAZ 8_ESTRADA DA PACIENCIA_EM FRENTE_HOTEL MALIBU_STD_CAJAZEIRAS</t>
        </is>
      </c>
      <c r="C2664" s="17" t="inlineStr">
        <is>
          <t>FIX</t>
        </is>
      </c>
      <c r="D2664" s="17" t="inlineStr">
        <is>
          <t>M2241-QL</t>
        </is>
      </c>
      <c r="E2664" s="24" t="inlineStr">
        <is>
          <t>10.98.118.10</t>
        </is>
      </c>
      <c r="F2664" s="4" t="inlineStr">
        <is>
          <t>COI-SALVADOR</t>
        </is>
      </c>
      <c r="G2664" s="4" t="inlineStr">
        <is>
          <t>22o BPM CAJAZEIRAS</t>
        </is>
      </c>
      <c r="H2664" s="4" t="inlineStr">
        <is>
          <t>COI-SALVADOR/CPRC/22o BPM CAJAZEIRAS/LPR</t>
        </is>
      </c>
      <c r="I2664" s="17" t="inlineStr">
        <is>
          <t>Com coordenada</t>
        </is>
      </c>
      <c r="J2664" s="17" t="inlineStr">
        <is>
          <t>Sim</t>
        </is>
      </c>
      <c r="K2664" s="17" t="inlineStr">
        <is>
          <t>coordenada</t>
        </is>
      </c>
      <c r="L2664" s="22" t="n">
        <v>0</v>
      </c>
      <c r="M2664" s="22" t="n">
        <v>0</v>
      </c>
      <c r="N2664" s="25" t="n">
        <v>-12.9020254</v>
      </c>
      <c r="O2664" s="25" t="n">
        <v>-38.4201276</v>
      </c>
    </row>
    <row r="2665">
      <c r="A2665" s="4" t="inlineStr">
        <is>
          <t>SALVADOR</t>
        </is>
      </c>
      <c r="B2665" s="4" t="inlineStr">
        <is>
          <t>22B-037D_LPR_VIA REGIONAL_ANTES DO ACESSO A_CAJAZ 4_STD_AGUAS CLARAS</t>
        </is>
      </c>
      <c r="C2665" s="17" t="inlineStr">
        <is>
          <t>FIX</t>
        </is>
      </c>
      <c r="D2665" s="17" t="inlineStr">
        <is>
          <t>M2241-QL</t>
        </is>
      </c>
      <c r="E2665" s="24" t="inlineStr">
        <is>
          <t>10.98.54.66</t>
        </is>
      </c>
      <c r="F2665" s="4" t="inlineStr">
        <is>
          <t>COI-SALVADOR</t>
        </is>
      </c>
      <c r="G2665" s="4" t="inlineStr">
        <is>
          <t>22o BPM CAJAZEIRAS</t>
        </is>
      </c>
      <c r="H2665" s="4" t="inlineStr">
        <is>
          <t>COI-SALVADOR/CPRC/22o BPM CAJAZEIRAS/LPR</t>
        </is>
      </c>
      <c r="I2665" s="17" t="inlineStr">
        <is>
          <t>Com coordenada</t>
        </is>
      </c>
      <c r="J2665" s="17" t="inlineStr">
        <is>
          <t>Sim</t>
        </is>
      </c>
      <c r="K2665" s="17" t="inlineStr">
        <is>
          <t>coordenada</t>
        </is>
      </c>
      <c r="L2665" s="22" t="n">
        <v>0</v>
      </c>
      <c r="M2665" s="22" t="n">
        <v>1</v>
      </c>
      <c r="N2665" s="25" t="n">
        <v>-12.8994606</v>
      </c>
      <c r="O2665" s="25" t="n">
        <v>-38.4246838</v>
      </c>
    </row>
    <row r="2666">
      <c r="A2666" s="4" t="inlineStr">
        <is>
          <t>SALVADOR</t>
        </is>
      </c>
      <c r="B2666" s="4" t="inlineStr">
        <is>
          <t>22B-038E_LPR_VIA REGIONAL_ANTES DO ACESSO A_CAJAZ 4_STD_AGUAS CLARAS</t>
        </is>
      </c>
      <c r="C2666" s="17" t="inlineStr">
        <is>
          <t>FIX</t>
        </is>
      </c>
      <c r="D2666" s="17" t="inlineStr">
        <is>
          <t>M2241-QL</t>
        </is>
      </c>
      <c r="E2666" s="24" t="inlineStr">
        <is>
          <t>10.98.119.202</t>
        </is>
      </c>
      <c r="F2666" s="4" t="inlineStr">
        <is>
          <t>COI-SALVADOR</t>
        </is>
      </c>
      <c r="G2666" s="4" t="inlineStr">
        <is>
          <t>22o BPM CAJAZEIRAS</t>
        </is>
      </c>
      <c r="H2666" s="4" t="inlineStr">
        <is>
          <t>COI-SALVADOR/CPRC/22o BPM CAJAZEIRAS/LPR</t>
        </is>
      </c>
      <c r="I2666" s="17" t="inlineStr">
        <is>
          <t>Com coordenada</t>
        </is>
      </c>
      <c r="J2666" s="17" t="inlineStr">
        <is>
          <t>Sim</t>
        </is>
      </c>
      <c r="K2666" s="17" t="inlineStr">
        <is>
          <t>coordenada</t>
        </is>
      </c>
      <c r="L2666" s="22" t="n">
        <v>0</v>
      </c>
      <c r="M2666" s="22" t="n">
        <v>1</v>
      </c>
      <c r="N2666" s="25" t="n">
        <v>-12.8994807</v>
      </c>
      <c r="O2666" s="25" t="n">
        <v>-38.4246956</v>
      </c>
    </row>
    <row r="2667">
      <c r="A2667" s="4" t="inlineStr">
        <is>
          <t>SALVADOR</t>
        </is>
      </c>
      <c r="B2667" s="4" t="inlineStr">
        <is>
          <t>22B-039_LPR_RUA ALVARO DA FRANCA_ACESSO A CAJAZ 4_ PROXIMO A VIA REGIONAL_STD_CAJAZ 5</t>
        </is>
      </c>
      <c r="C2667" s="17" t="inlineStr">
        <is>
          <t>FIX</t>
        </is>
      </c>
      <c r="D2667" s="17" t="inlineStr">
        <is>
          <t>M2241-QL</t>
        </is>
      </c>
      <c r="E2667" s="24" t="inlineStr">
        <is>
          <t>10.98.117.250</t>
        </is>
      </c>
      <c r="F2667" s="4" t="inlineStr">
        <is>
          <t>COI-SALVADOR</t>
        </is>
      </c>
      <c r="G2667" s="4" t="inlineStr">
        <is>
          <t>22o BPM CAJAZEIRAS</t>
        </is>
      </c>
      <c r="H2667" s="4" t="inlineStr">
        <is>
          <t>COI-SALVADOR/CPRC/22o BPM CAJAZEIRAS/LPR</t>
        </is>
      </c>
      <c r="I2667" s="17" t="inlineStr">
        <is>
          <t>Com coordenada</t>
        </is>
      </c>
      <c r="J2667" s="17" t="inlineStr">
        <is>
          <t>Sim</t>
        </is>
      </c>
      <c r="K2667" s="17" t="inlineStr">
        <is>
          <t>coordenada</t>
        </is>
      </c>
      <c r="L2667" s="22" t="n">
        <v>0</v>
      </c>
      <c r="M2667" s="22" t="n">
        <v>0</v>
      </c>
      <c r="N2667" s="25" t="n">
        <v>-12.8988193</v>
      </c>
      <c r="O2667" s="25" t="n">
        <v>-38.4270292</v>
      </c>
    </row>
    <row r="2668">
      <c r="A2668" s="4" t="inlineStr">
        <is>
          <t>SALVADOR</t>
        </is>
      </c>
      <c r="B2668" s="4" t="inlineStr">
        <is>
          <t>22B-040_PTZ_VAI REGIONAL ROTATORIA PROXIMO AO BAR SEVERINO DRINKS</t>
        </is>
      </c>
      <c r="C2668" s="17" t="inlineStr">
        <is>
          <t>DOME</t>
        </is>
      </c>
      <c r="D2668" s="17" t="inlineStr">
        <is>
          <t>M6741-E-Z37</t>
        </is>
      </c>
      <c r="E2668" s="24" t="inlineStr">
        <is>
          <t>10.98.118.202</t>
        </is>
      </c>
      <c r="F2668" s="4" t="inlineStr">
        <is>
          <t>COI-SALVADOR</t>
        </is>
      </c>
      <c r="G2668" s="4" t="inlineStr">
        <is>
          <t>22o BPM CAJAZEIRAS</t>
        </is>
      </c>
      <c r="H2668" s="4" t="inlineStr">
        <is>
          <t>COI-SALVADOR/CPRC/22o BPM CAJAZEIRAS/PTZ</t>
        </is>
      </c>
      <c r="I2668" s="17" t="inlineStr">
        <is>
          <t>Com coordenada</t>
        </is>
      </c>
      <c r="J2668" s="17" t="inlineStr">
        <is>
          <t>Sim</t>
        </is>
      </c>
      <c r="K2668" s="17" t="inlineStr">
        <is>
          <t>coordenada</t>
        </is>
      </c>
      <c r="L2668" s="22" t="n">
        <v>0</v>
      </c>
      <c r="M2668" s="22" t="n">
        <v>1</v>
      </c>
      <c r="N2668" s="25" t="n">
        <v>-12.8994777</v>
      </c>
      <c r="O2668" s="25" t="n">
        <v>-38.4277598</v>
      </c>
    </row>
    <row r="2669">
      <c r="A2669" s="4" t="inlineStr">
        <is>
          <t>SALVADOR</t>
        </is>
      </c>
      <c r="B2669" s="4" t="inlineStr">
        <is>
          <t>22B-041_LPR_AGUAS CLARAS_R CELIKA NOGUEIRA_EM FRENTE_HOTEL MILENIUM_STD_AGUAS CLARAS</t>
        </is>
      </c>
      <c r="C2669" s="17" t="inlineStr">
        <is>
          <t>FIX</t>
        </is>
      </c>
      <c r="D2669" s="17" t="inlineStr">
        <is>
          <t>M2241-QL</t>
        </is>
      </c>
      <c r="E2669" s="24" t="inlineStr">
        <is>
          <t>10.98.115.170</t>
        </is>
      </c>
      <c r="F2669" s="4" t="inlineStr">
        <is>
          <t>COI-SALVADOR</t>
        </is>
      </c>
      <c r="G2669" s="4" t="inlineStr">
        <is>
          <t>22o BPM CAJAZEIRAS</t>
        </is>
      </c>
      <c r="H2669" s="4" t="inlineStr">
        <is>
          <t>COI-SALVADOR/CPRC/22o BPM CAJAZEIRAS/LPR</t>
        </is>
      </c>
      <c r="I2669" s="17" t="inlineStr">
        <is>
          <t>Com coordenada</t>
        </is>
      </c>
      <c r="J2669" s="17" t="inlineStr">
        <is>
          <t>Sim</t>
        </is>
      </c>
      <c r="K2669" s="17" t="inlineStr">
        <is>
          <t>coordenada</t>
        </is>
      </c>
      <c r="L2669" s="22" t="n">
        <v>0</v>
      </c>
      <c r="M2669" s="22" t="n">
        <v>1</v>
      </c>
      <c r="N2669" s="25" t="n">
        <v>-12.8917166</v>
      </c>
      <c r="O2669" s="25" t="n">
        <v>-38.4420413</v>
      </c>
    </row>
    <row r="2670">
      <c r="A2670" s="4" t="inlineStr">
        <is>
          <t>SALVADOR</t>
        </is>
      </c>
      <c r="B2670" s="4" t="inlineStr">
        <is>
          <t>22B-042_PTZ_VIA REGIONAL PROX AO RETORNO LADO DA SINALEIRA</t>
        </is>
      </c>
      <c r="C2670" s="17" t="inlineStr">
        <is>
          <t>DOME</t>
        </is>
      </c>
      <c r="D2670" s="17" t="inlineStr">
        <is>
          <t>M6741-E-Z37</t>
        </is>
      </c>
      <c r="E2670" s="24" t="inlineStr">
        <is>
          <t>10.98.54.58</t>
        </is>
      </c>
      <c r="F2670" s="4" t="inlineStr">
        <is>
          <t>COI-SALVADOR</t>
        </is>
      </c>
      <c r="G2670" s="4" t="inlineStr">
        <is>
          <t>22o BPM CAJAZEIRAS</t>
        </is>
      </c>
      <c r="H2670" s="4" t="inlineStr">
        <is>
          <t>COI-SALVADOR/CPRC/22o BPM CAJAZEIRAS/PTZ</t>
        </is>
      </c>
      <c r="I2670" s="17" t="inlineStr">
        <is>
          <t>Com coordenada</t>
        </is>
      </c>
      <c r="J2670" s="17" t="inlineStr">
        <is>
          <t>Sim</t>
        </is>
      </c>
      <c r="K2670" s="17" t="inlineStr">
        <is>
          <t>coordenada</t>
        </is>
      </c>
      <c r="L2670" s="22" t="n">
        <v>0</v>
      </c>
      <c r="M2670" s="22" t="n">
        <v>0</v>
      </c>
      <c r="N2670" s="25" t="n">
        <v>-12.900165</v>
      </c>
      <c r="O2670" s="25" t="n">
        <v>-38.43557</v>
      </c>
    </row>
    <row r="2671">
      <c r="A2671" s="4" t="inlineStr">
        <is>
          <t>SALVADOR</t>
        </is>
      </c>
      <c r="B2671" s="4" t="inlineStr">
        <is>
          <t>22B-045_PTZ_VIA REGIONAL LADEIRA DA 8 PROXIMO AO MADEIRAO</t>
        </is>
      </c>
      <c r="C2671" s="17" t="inlineStr">
        <is>
          <t>DOME</t>
        </is>
      </c>
      <c r="D2671" s="17" t="inlineStr">
        <is>
          <t>M6741-E-Z37</t>
        </is>
      </c>
      <c r="E2671" s="24" t="inlineStr">
        <is>
          <t>10.98.53.242</t>
        </is>
      </c>
      <c r="F2671" s="4" t="inlineStr">
        <is>
          <t>COI-SALVADOR</t>
        </is>
      </c>
      <c r="G2671" s="4" t="inlineStr">
        <is>
          <t>22o BPM CAJAZEIRAS</t>
        </is>
      </c>
      <c r="H2671" s="4" t="inlineStr">
        <is>
          <t>COI-SALVADOR/CPRC/22o BPM CAJAZEIRAS/PTZ</t>
        </is>
      </c>
      <c r="I2671" s="17" t="inlineStr">
        <is>
          <t>Com coordenada</t>
        </is>
      </c>
      <c r="J2671" s="17" t="inlineStr">
        <is>
          <t>Sim</t>
        </is>
      </c>
      <c r="K2671" s="17" t="inlineStr">
        <is>
          <t>coordenada</t>
        </is>
      </c>
      <c r="L2671" s="22" t="n">
        <v>0</v>
      </c>
      <c r="M2671" s="22" t="n">
        <v>0</v>
      </c>
      <c r="N2671" s="25" t="n">
        <v>-12.9056814</v>
      </c>
      <c r="O2671" s="25" t="n">
        <v>-38.4184484</v>
      </c>
    </row>
    <row r="2672">
      <c r="A2672" s="4" t="inlineStr">
        <is>
          <t>SALVADOR</t>
        </is>
      </c>
      <c r="B2672" s="4" t="inlineStr">
        <is>
          <t>22B-046_PTZ_AVENIDA 29 DE MARCO-ENTRADA DA REGIONAL</t>
        </is>
      </c>
      <c r="C2672" s="17" t="inlineStr">
        <is>
          <t>DOME</t>
        </is>
      </c>
      <c r="D2672" s="17" t="inlineStr">
        <is>
          <t>HWT-M6741-10-Z40-E2</t>
        </is>
      </c>
      <c r="E2672" s="24" t="inlineStr">
        <is>
          <t>10.98.54.234</t>
        </is>
      </c>
      <c r="F2672" s="4" t="inlineStr">
        <is>
          <t>COI-SALVADOR</t>
        </is>
      </c>
      <c r="G2672" s="4" t="inlineStr">
        <is>
          <t>22o BPM CAJAZEIRAS</t>
        </is>
      </c>
      <c r="H2672" s="4" t="inlineStr">
        <is>
          <t>COI-SALVADOR/CPRC/22o BPM CAJAZEIRAS/PTZ</t>
        </is>
      </c>
      <c r="I2672" s="17" t="inlineStr">
        <is>
          <t>Sem posição</t>
        </is>
      </c>
      <c r="J2672" s="17" t="inlineStr">
        <is>
          <t>Sim</t>
        </is>
      </c>
      <c r="K2672" s="17" t="inlineStr">
        <is>
          <t>grupo</t>
        </is>
      </c>
      <c r="L2672" s="22" t="n"/>
      <c r="M2672" s="22" t="n"/>
      <c r="N2672" s="25" t="n"/>
      <c r="O2672" s="25" t="n"/>
    </row>
    <row r="2673">
      <c r="A2673" s="4" t="inlineStr">
        <is>
          <t>SALVADOR</t>
        </is>
      </c>
      <c r="B2673" s="4" t="inlineStr">
        <is>
          <t>22B-047_LPR_VIA REGIONAL PROX_ROTATORIA  ACESSO DE CAJAZEIRAS 4 STD BR 324</t>
        </is>
      </c>
      <c r="C2673" s="17" t="inlineStr">
        <is>
          <t>FIX</t>
        </is>
      </c>
      <c r="D2673" s="17" t="inlineStr">
        <is>
          <t>M2241-QL</t>
        </is>
      </c>
      <c r="E2673" s="24" t="inlineStr">
        <is>
          <t>10.98.37.106</t>
        </is>
      </c>
      <c r="F2673" s="4" t="inlineStr">
        <is>
          <t>COI-SALVADOR</t>
        </is>
      </c>
      <c r="G2673" s="4" t="inlineStr">
        <is>
          <t>22o BPM CAJAZEIRAS</t>
        </is>
      </c>
      <c r="H2673" s="4" t="inlineStr">
        <is>
          <t>COI-SALVADOR/CPRC/22o BPM CAJAZEIRAS/LPR</t>
        </is>
      </c>
      <c r="I2673" s="17" t="inlineStr">
        <is>
          <t>Com coordenada</t>
        </is>
      </c>
      <c r="J2673" s="17" t="inlineStr">
        <is>
          <t>Sim</t>
        </is>
      </c>
      <c r="K2673" s="17" t="inlineStr">
        <is>
          <t>coordenada</t>
        </is>
      </c>
      <c r="L2673" s="22" t="n">
        <v>0</v>
      </c>
      <c r="M2673" s="22" t="n">
        <v>0</v>
      </c>
      <c r="N2673" s="25" t="n">
        <v>-12.898889</v>
      </c>
      <c r="O2673" s="25" t="n">
        <v>-38.428611</v>
      </c>
    </row>
    <row r="2674">
      <c r="A2674" s="4" t="inlineStr">
        <is>
          <t>SALVADOR</t>
        </is>
      </c>
      <c r="B2674" s="4" t="inlineStr">
        <is>
          <t>22B-049_RF_TP_III_EST DO COQUEIRO GRANDE EM FRENTE BETO MOVEIS</t>
        </is>
      </c>
      <c r="C2674" s="17" t="inlineStr">
        <is>
          <t>FIX</t>
        </is>
      </c>
      <c r="D2674" s="17" t="inlineStr">
        <is>
          <t>M2221-QL</t>
        </is>
      </c>
      <c r="E2674" s="24" t="inlineStr">
        <is>
          <t>10.98.43.54</t>
        </is>
      </c>
      <c r="F2674" s="4" t="inlineStr">
        <is>
          <t>COI-SALVADOR</t>
        </is>
      </c>
      <c r="G2674" s="4" t="inlineStr">
        <is>
          <t>22o BPM CAJAZEIRAS</t>
        </is>
      </c>
      <c r="H2674" s="4" t="inlineStr">
        <is>
          <t>COI-SALVADOR/CPRC/22o BPM CAJAZEIRAS/RF</t>
        </is>
      </c>
      <c r="I2674" s="17" t="inlineStr">
        <is>
          <t>Com coordenada</t>
        </is>
      </c>
      <c r="J2674" s="17" t="inlineStr">
        <is>
          <t>Sim</t>
        </is>
      </c>
      <c r="K2674" s="17" t="inlineStr">
        <is>
          <t>coordenada</t>
        </is>
      </c>
      <c r="L2674" s="22" t="n">
        <v>1</v>
      </c>
      <c r="M2674" s="22" t="n">
        <v>1</v>
      </c>
      <c r="N2674" s="25" t="n">
        <v>-12.900827</v>
      </c>
      <c r="O2674" s="25" t="n">
        <v>-38.407538</v>
      </c>
    </row>
    <row r="2675">
      <c r="A2675" s="4" t="inlineStr">
        <is>
          <t>SALVADOR</t>
        </is>
      </c>
      <c r="B2675" s="4" t="inlineStr">
        <is>
          <t>22B-051_LPR_AV 2 DE JULHO PROX AO POSTO DE COMBUSTIVEL STD CAJAZEIRAS 11</t>
        </is>
      </c>
      <c r="C2675" s="17" t="inlineStr">
        <is>
          <t>FIX</t>
        </is>
      </c>
      <c r="D2675" s="17" t="inlineStr">
        <is>
          <t>U1-0LRV(8-32)A AI Pro</t>
        </is>
      </c>
      <c r="E2675" s="24" t="inlineStr">
        <is>
          <t>10.98.74.14</t>
        </is>
      </c>
      <c r="F2675" s="4" t="inlineStr">
        <is>
          <t>COI-SALVADOR</t>
        </is>
      </c>
      <c r="G2675" s="4" t="inlineStr">
        <is>
          <t>22o BPM CAJAZEIRAS</t>
        </is>
      </c>
      <c r="H2675" s="4" t="inlineStr">
        <is>
          <t>COI-SALVADOR/CPRC/22o BPM CAJAZEIRAS/LPR</t>
        </is>
      </c>
      <c r="I2675" s="17" t="inlineStr">
        <is>
          <t>Com coordenada</t>
        </is>
      </c>
      <c r="J2675" s="17" t="inlineStr">
        <is>
          <t>Sim</t>
        </is>
      </c>
      <c r="K2675" s="17" t="inlineStr">
        <is>
          <t>coordenada</t>
        </is>
      </c>
      <c r="L2675" s="22" t="n">
        <v>0</v>
      </c>
      <c r="M2675" s="22" t="n">
        <v>0</v>
      </c>
      <c r="N2675" s="25" t="n">
        <v>-12.884881556767</v>
      </c>
      <c r="O2675" s="25" t="n">
        <v>-38.4233401715756</v>
      </c>
    </row>
    <row r="2676">
      <c r="A2676" s="4" t="inlineStr">
        <is>
          <t>SALVADOR</t>
        </is>
      </c>
      <c r="B2676" s="4" t="inlineStr">
        <is>
          <t>22B-052_LPR_AV 2 DE JULHO SAIDA PARA BR STD BR 324</t>
        </is>
      </c>
      <c r="C2676" s="17" t="inlineStr">
        <is>
          <t>FIX</t>
        </is>
      </c>
      <c r="D2676" s="17" t="inlineStr">
        <is>
          <t>U1-0LRV(8-32)A AI Pro</t>
        </is>
      </c>
      <c r="E2676" s="24" t="inlineStr">
        <is>
          <t>10.98.74.118</t>
        </is>
      </c>
      <c r="F2676" s="4" t="inlineStr">
        <is>
          <t>COI-SALVADOR</t>
        </is>
      </c>
      <c r="G2676" s="4" t="inlineStr">
        <is>
          <t>22o BPM CAJAZEIRAS</t>
        </is>
      </c>
      <c r="H2676" s="4" t="inlineStr">
        <is>
          <t>COI-SALVADOR/CPRC/22o BPM CAJAZEIRAS/LPR</t>
        </is>
      </c>
      <c r="I2676" s="17" t="inlineStr">
        <is>
          <t>Com coordenada</t>
        </is>
      </c>
      <c r="J2676" s="17" t="inlineStr">
        <is>
          <t>Sim</t>
        </is>
      </c>
      <c r="K2676" s="17" t="inlineStr">
        <is>
          <t>coordenada</t>
        </is>
      </c>
      <c r="L2676" s="22" t="n">
        <v>0</v>
      </c>
      <c r="M2676" s="22" t="n">
        <v>0</v>
      </c>
      <c r="N2676" s="25" t="n">
        <v>-12.8800495978328</v>
      </c>
      <c r="O2676" s="25" t="n">
        <v>-38.4295079112053</v>
      </c>
    </row>
    <row r="2677">
      <c r="A2677" s="4" t="inlineStr">
        <is>
          <t>SALVADOR</t>
        </is>
      </c>
      <c r="B2677" s="4" t="inlineStr">
        <is>
          <t>22B-053_LPR_BR 324 VIADUTO DE ÁGUAS CLARAS STD FEIRA/EST DO DERBA</t>
        </is>
      </c>
      <c r="C2677" s="17" t="inlineStr">
        <is>
          <t>FIX</t>
        </is>
      </c>
      <c r="D2677" s="17" t="inlineStr">
        <is>
          <t>M2221-QL</t>
        </is>
      </c>
      <c r="E2677" s="24" t="inlineStr">
        <is>
          <t>10.98.8.242</t>
        </is>
      </c>
      <c r="F2677" s="4" t="inlineStr">
        <is>
          <t>COI-SALVADOR</t>
        </is>
      </c>
      <c r="G2677" s="4" t="inlineStr">
        <is>
          <t>22o BPM CAJAZEIRAS</t>
        </is>
      </c>
      <c r="H2677" s="4" t="inlineStr">
        <is>
          <t>COI-SALVADOR/CPRC/22o BPM CAJAZEIRAS/LPR</t>
        </is>
      </c>
      <c r="I2677" s="17" t="inlineStr">
        <is>
          <t>Com coordenada</t>
        </is>
      </c>
      <c r="J2677" s="17" t="inlineStr">
        <is>
          <t>Sim</t>
        </is>
      </c>
      <c r="K2677" s="17" t="inlineStr">
        <is>
          <t>coordenada</t>
        </is>
      </c>
      <c r="L2677" s="22" t="n">
        <v>0</v>
      </c>
      <c r="M2677" s="22" t="n">
        <v>0</v>
      </c>
      <c r="N2677" s="25" t="n">
        <v>-12.893968</v>
      </c>
      <c r="O2677" s="25" t="n">
        <v>-38.483392</v>
      </c>
    </row>
    <row r="2678">
      <c r="A2678" s="4" t="inlineStr">
        <is>
          <t>SALVADOR</t>
        </is>
      </c>
      <c r="B2678" s="4" t="inlineStr">
        <is>
          <t>22B-054_LPR_BR 324 VIADUTO DE ÁGUAS CLARAS STD FEIRA/EST DO DERBA</t>
        </is>
      </c>
      <c r="C2678" s="17" t="inlineStr">
        <is>
          <t>FIX</t>
        </is>
      </c>
      <c r="D2678" s="17" t="inlineStr">
        <is>
          <t>M2221-QL</t>
        </is>
      </c>
      <c r="E2678" s="24" t="inlineStr">
        <is>
          <t>10.98.8.246</t>
        </is>
      </c>
      <c r="F2678" s="4" t="inlineStr">
        <is>
          <t>COI-SALVADOR</t>
        </is>
      </c>
      <c r="G2678" s="4" t="inlineStr">
        <is>
          <t>22o BPM CAJAZEIRAS</t>
        </is>
      </c>
      <c r="H2678" s="4" t="inlineStr">
        <is>
          <t>COI-SALVADOR/CPRC/22o BPM CAJAZEIRAS/LPR</t>
        </is>
      </c>
      <c r="I2678" s="17" t="inlineStr">
        <is>
          <t>Com coordenada</t>
        </is>
      </c>
      <c r="J2678" s="17" t="inlineStr">
        <is>
          <t>Sim</t>
        </is>
      </c>
      <c r="K2678" s="17" t="inlineStr">
        <is>
          <t>coordenada</t>
        </is>
      </c>
      <c r="L2678" s="22" t="n">
        <v>0</v>
      </c>
      <c r="M2678" s="22" t="n">
        <v>0</v>
      </c>
      <c r="N2678" s="25" t="n">
        <v>-12.8903422379821</v>
      </c>
      <c r="O2678" s="25" t="n">
        <v>-38.4441219270229</v>
      </c>
    </row>
    <row r="2679">
      <c r="A2679" s="4" t="inlineStr">
        <is>
          <t>SALVADOR</t>
        </is>
      </c>
      <c r="B2679" s="4" t="inlineStr">
        <is>
          <t>22B-055_LPR AVENIDA 29 DE MARCO EM FRENTE A VITALIS</t>
        </is>
      </c>
      <c r="C2679" s="17" t="inlineStr">
        <is>
          <t>FIX</t>
        </is>
      </c>
      <c r="D2679" s="17" t="inlineStr">
        <is>
          <t>M2241-QL</t>
        </is>
      </c>
      <c r="E2679" s="24" t="inlineStr">
        <is>
          <t>10.98.63.230</t>
        </is>
      </c>
      <c r="F2679" s="4" t="inlineStr">
        <is>
          <t>COI-SALVADOR</t>
        </is>
      </c>
      <c r="G2679" s="4" t="inlineStr">
        <is>
          <t>22o BPM CAJAZEIRAS</t>
        </is>
      </c>
      <c r="H2679" s="4" t="inlineStr">
        <is>
          <t>COI-SALVADOR/CPRC/22o BPM CAJAZEIRAS/LPR</t>
        </is>
      </c>
      <c r="I2679" s="17" t="inlineStr">
        <is>
          <t>Com coordenada</t>
        </is>
      </c>
      <c r="J2679" s="17" t="inlineStr">
        <is>
          <t>Sim</t>
        </is>
      </c>
      <c r="K2679" s="17" t="inlineStr">
        <is>
          <t>coordenada</t>
        </is>
      </c>
      <c r="L2679" s="22" t="n">
        <v>0</v>
      </c>
      <c r="M2679" s="22" t="n">
        <v>0</v>
      </c>
      <c r="N2679" s="25" t="n">
        <v>-12.9071207</v>
      </c>
      <c r="O2679" s="25" t="n">
        <v>-38.4160283</v>
      </c>
    </row>
    <row r="2680">
      <c r="A2680" s="4" t="inlineStr">
        <is>
          <t>SALVADOR</t>
        </is>
      </c>
      <c r="B2680" s="4" t="inlineStr">
        <is>
          <t>22B-056_PTZ_AV M LUCIA AGUAS CLARAS PROX A ENT DA R BETEL</t>
        </is>
      </c>
      <c r="C2680" s="17" t="inlineStr">
        <is>
          <t>DOME</t>
        </is>
      </c>
      <c r="D2680" s="17" t="inlineStr">
        <is>
          <t>M6741-E-Z37</t>
        </is>
      </c>
      <c r="E2680" s="24" t="inlineStr">
        <is>
          <t>10.98.54.58</t>
        </is>
      </c>
      <c r="F2680" s="4" t="inlineStr">
        <is>
          <t>COI-SALVADOR</t>
        </is>
      </c>
      <c r="G2680" s="4" t="inlineStr">
        <is>
          <t>22o BPM CAJAZEIRAS</t>
        </is>
      </c>
      <c r="H2680" s="4" t="inlineStr">
        <is>
          <t>COI-SALVADOR/CPRC/22o BPM CAJAZEIRAS/PTZ</t>
        </is>
      </c>
      <c r="I2680" s="17" t="inlineStr">
        <is>
          <t>Com coordenada</t>
        </is>
      </c>
      <c r="J2680" s="17" t="inlineStr">
        <is>
          <t>Sim</t>
        </is>
      </c>
      <c r="K2680" s="17" t="inlineStr">
        <is>
          <t>coordenada</t>
        </is>
      </c>
      <c r="L2680" s="22" t="n">
        <v>0</v>
      </c>
      <c r="M2680" s="22" t="n">
        <v>0</v>
      </c>
      <c r="N2680" s="25" t="n">
        <v>-12.901115</v>
      </c>
      <c r="O2680" s="25" t="n">
        <v>-38.42207</v>
      </c>
    </row>
    <row r="2681">
      <c r="A2681" s="4" t="inlineStr">
        <is>
          <t>SALVADOR</t>
        </is>
      </c>
      <c r="B2681" s="4" t="inlineStr">
        <is>
          <t>22B-057_LPR_AV M LUCIA AGUAS CLARAS PROX A ENT DA R BETEL STD CASTELO BRANCO PARALELA</t>
        </is>
      </c>
      <c r="C2681" s="17" t="inlineStr">
        <is>
          <t>FIX</t>
        </is>
      </c>
      <c r="D2681" s="17" t="inlineStr">
        <is>
          <t>M2221-QL</t>
        </is>
      </c>
      <c r="E2681" s="24" t="inlineStr">
        <is>
          <t>10.98.118.18</t>
        </is>
      </c>
      <c r="F2681" s="4" t="inlineStr">
        <is>
          <t>COI-SALVADOR</t>
        </is>
      </c>
      <c r="G2681" s="4" t="inlineStr">
        <is>
          <t>22o BPM CAJAZEIRAS</t>
        </is>
      </c>
      <c r="H2681" s="4" t="inlineStr">
        <is>
          <t>COI-SALVADOR/CPRC/22o BPM CAJAZEIRAS/LPR</t>
        </is>
      </c>
      <c r="I2681" s="17" t="inlineStr">
        <is>
          <t>Com coordenada</t>
        </is>
      </c>
      <c r="J2681" s="17" t="inlineStr">
        <is>
          <t>Sim</t>
        </is>
      </c>
      <c r="K2681" s="17" t="inlineStr">
        <is>
          <t>coordenada</t>
        </is>
      </c>
      <c r="L2681" s="22" t="n">
        <v>0</v>
      </c>
      <c r="M2681" s="22" t="n">
        <v>0</v>
      </c>
      <c r="N2681" s="25" t="n">
        <v>-12.90007</v>
      </c>
      <c r="O2681" s="25" t="n">
        <v>-38.435904</v>
      </c>
    </row>
    <row r="2682">
      <c r="A2682" s="4" t="inlineStr">
        <is>
          <t>SALVADOR</t>
        </is>
      </c>
      <c r="B2682" s="4" t="inlineStr">
        <is>
          <t>23-011_PTZ_RUA TEODULO DE ALBUQUERQUE</t>
        </is>
      </c>
      <c r="C2682" s="17" t="inlineStr">
        <is>
          <t>DOME</t>
        </is>
      </c>
      <c r="D2682" s="17" t="inlineStr">
        <is>
          <t>M6741-E-Z37</t>
        </is>
      </c>
      <c r="E2682" s="24" t="inlineStr">
        <is>
          <t>10.98.30.130</t>
        </is>
      </c>
      <c r="F2682" s="4" t="inlineStr">
        <is>
          <t>COI-SALVADOR</t>
        </is>
      </c>
      <c r="G2682" s="4" t="inlineStr">
        <is>
          <t>23a CIPM TANCREDO NEVES</t>
        </is>
      </c>
      <c r="H2682" s="4" t="inlineStr">
        <is>
          <t>COI-SALVADOR/CPRC/23a CIPM TANCREDO NEVES/PTZ</t>
        </is>
      </c>
      <c r="I2682" s="17" t="inlineStr">
        <is>
          <t>Com coordenada</t>
        </is>
      </c>
      <c r="J2682" s="17" t="inlineStr">
        <is>
          <t>Sim</t>
        </is>
      </c>
      <c r="K2682" s="17" t="inlineStr">
        <is>
          <t>coordenada</t>
        </is>
      </c>
      <c r="L2682" s="22" t="n">
        <v>1</v>
      </c>
      <c r="M2682" s="22" t="n">
        <v>1</v>
      </c>
      <c r="N2682" s="25" t="n">
        <v>-12.95424</v>
      </c>
      <c r="O2682" s="25" t="n">
        <v>-38.44087</v>
      </c>
    </row>
    <row r="2683">
      <c r="A2683" s="4" t="inlineStr">
        <is>
          <t>SALVADOR</t>
        </is>
      </c>
      <c r="B2683" s="4" t="inlineStr">
        <is>
          <t>23-012_PTZ_AV SILVEIRA MARTINS EM FRENTE AO COND COLINA DAS ARVORES</t>
        </is>
      </c>
      <c r="C2683" s="17" t="inlineStr">
        <is>
          <t>DOME</t>
        </is>
      </c>
      <c r="D2683" s="17" t="inlineStr">
        <is>
          <t>M6741-E-Z37</t>
        </is>
      </c>
      <c r="E2683" s="24" t="inlineStr">
        <is>
          <t>10.98.35.210</t>
        </is>
      </c>
      <c r="F2683" s="4" t="inlineStr">
        <is>
          <t>COI-SALVADOR</t>
        </is>
      </c>
      <c r="G2683" s="4" t="inlineStr">
        <is>
          <t>23a CIPM TANCREDO NEVES</t>
        </is>
      </c>
      <c r="H2683" s="4" t="inlineStr">
        <is>
          <t>COI-SALVADOR/CPRC/23a CIPM TANCREDO NEVES/PTZ</t>
        </is>
      </c>
      <c r="I2683" s="17" t="inlineStr">
        <is>
          <t>Com coordenada</t>
        </is>
      </c>
      <c r="J2683" s="17" t="inlineStr">
        <is>
          <t>Sim</t>
        </is>
      </c>
      <c r="K2683" s="17" t="inlineStr">
        <is>
          <t>coordenada</t>
        </is>
      </c>
      <c r="L2683" s="22" t="n">
        <v>0</v>
      </c>
      <c r="M2683" s="22" t="n">
        <v>2</v>
      </c>
      <c r="N2683" s="25" t="n">
        <v>-12.9621962</v>
      </c>
      <c r="O2683" s="25" t="n">
        <v>-38.4714808</v>
      </c>
    </row>
    <row r="2684">
      <c r="A2684" s="4" t="inlineStr">
        <is>
          <t>SALVADOR</t>
        </is>
      </c>
      <c r="B2684" s="4" t="inlineStr">
        <is>
          <t>23-014_PTZ_LARGO SABOEIRO NA ROTATORIA - PROX ALPHA FITNESS</t>
        </is>
      </c>
      <c r="C2684" s="17" t="inlineStr">
        <is>
          <t>DOME</t>
        </is>
      </c>
      <c r="D2684" s="17" t="inlineStr">
        <is>
          <t>M6721-E-Z31</t>
        </is>
      </c>
      <c r="E2684" s="24" t="inlineStr">
        <is>
          <t>10.98.56.142</t>
        </is>
      </c>
      <c r="F2684" s="4" t="inlineStr">
        <is>
          <t>COI-SALVADOR</t>
        </is>
      </c>
      <c r="G2684" s="4" t="inlineStr">
        <is>
          <t>23a CIPM TANCREDO NEVES</t>
        </is>
      </c>
      <c r="H2684" s="4" t="inlineStr">
        <is>
          <t>COI-SALVADOR/CPRC/23a CIPM TANCREDO NEVES/PTZ</t>
        </is>
      </c>
      <c r="I2684" s="17" t="inlineStr">
        <is>
          <t>Com coordenada</t>
        </is>
      </c>
      <c r="J2684" s="17" t="inlineStr">
        <is>
          <t>Sim</t>
        </is>
      </c>
      <c r="K2684" s="17" t="inlineStr">
        <is>
          <t>coordenada</t>
        </is>
      </c>
      <c r="L2684" s="22" t="n">
        <v>0</v>
      </c>
      <c r="M2684" s="22" t="n">
        <v>1</v>
      </c>
      <c r="N2684" s="25" t="n">
        <v>-12.9594559</v>
      </c>
      <c r="O2684" s="25" t="n">
        <v>-38.4506204</v>
      </c>
    </row>
    <row r="2685">
      <c r="A2685" s="4" t="inlineStr">
        <is>
          <t>SALVADOR</t>
        </is>
      </c>
      <c r="B2685" s="4" t="inlineStr">
        <is>
          <t>23-016_PTZ_AV SILVEIRA MARTINS RESGATE</t>
        </is>
      </c>
      <c r="C2685" s="17" t="inlineStr">
        <is>
          <t>DOME</t>
        </is>
      </c>
      <c r="D2685" s="17" t="inlineStr">
        <is>
          <t>M6721-E-Z31</t>
        </is>
      </c>
      <c r="E2685" s="24" t="inlineStr">
        <is>
          <t>10.98.30.90</t>
        </is>
      </c>
      <c r="F2685" s="4" t="inlineStr">
        <is>
          <t>COI-SALVADOR</t>
        </is>
      </c>
      <c r="G2685" s="4" t="inlineStr">
        <is>
          <t>23a CIPM TANCREDO NEVES</t>
        </is>
      </c>
      <c r="H2685" s="4" t="inlineStr">
        <is>
          <t>COI-SALVADOR/CPRC/23a CIPM TANCREDO NEVES/PTZ</t>
        </is>
      </c>
      <c r="I2685" s="17" t="inlineStr">
        <is>
          <t>Com coordenada</t>
        </is>
      </c>
      <c r="J2685" s="17" t="inlineStr">
        <is>
          <t>Sim</t>
        </is>
      </c>
      <c r="K2685" s="17" t="inlineStr">
        <is>
          <t>coordenada</t>
        </is>
      </c>
      <c r="L2685" s="22" t="n">
        <v>0</v>
      </c>
      <c r="M2685" s="22" t="n">
        <v>0</v>
      </c>
      <c r="N2685" s="25" t="n">
        <v>-12.9600919</v>
      </c>
      <c r="O2685" s="25" t="n">
        <v>-38.4677104</v>
      </c>
    </row>
    <row r="2686">
      <c r="A2686" s="4" t="inlineStr">
        <is>
          <t>SALVADOR</t>
        </is>
      </c>
      <c r="B2686" s="4" t="inlineStr">
        <is>
          <t>23-018_PTZ_AV SILVEIRA MARTINS EM FRENTE AO POSTO BR</t>
        </is>
      </c>
      <c r="C2686" s="17" t="inlineStr">
        <is>
          <t>DOME</t>
        </is>
      </c>
      <c r="D2686" s="17" t="inlineStr">
        <is>
          <t>M6741-E-Z37</t>
        </is>
      </c>
      <c r="E2686" s="24" t="inlineStr">
        <is>
          <t>10.98.32.138</t>
        </is>
      </c>
      <c r="F2686" s="4" t="inlineStr">
        <is>
          <t>COI-SALVADOR</t>
        </is>
      </c>
      <c r="G2686" s="4" t="inlineStr">
        <is>
          <t>23a CIPM TANCREDO NEVES</t>
        </is>
      </c>
      <c r="H2686" s="4" t="inlineStr">
        <is>
          <t>COI-SALVADOR/CPRC/23a CIPM TANCREDO NEVES/PTZ</t>
        </is>
      </c>
      <c r="I2686" s="17" t="inlineStr">
        <is>
          <t>Com coordenada</t>
        </is>
      </c>
      <c r="J2686" s="17" t="inlineStr">
        <is>
          <t>Sim</t>
        </is>
      </c>
      <c r="K2686" s="17" t="inlineStr">
        <is>
          <t>coordenada</t>
        </is>
      </c>
      <c r="L2686" s="22" t="n">
        <v>2</v>
      </c>
      <c r="M2686" s="22" t="n">
        <v>3</v>
      </c>
      <c r="N2686" s="25" t="n">
        <v>-12.957798</v>
      </c>
      <c r="O2686" s="25" t="n">
        <v>-38.453932</v>
      </c>
    </row>
    <row r="2687">
      <c r="A2687" s="4" t="inlineStr">
        <is>
          <t>SALVADOR</t>
        </is>
      </c>
      <c r="B2687" s="4" t="inlineStr">
        <is>
          <t>23-019_PTZ_AV SILVEIRA MARTINS EM FRENTE AO BIG BOMPRECO</t>
        </is>
      </c>
      <c r="C2687" s="17" t="inlineStr">
        <is>
          <t>DOME</t>
        </is>
      </c>
      <c r="D2687" s="17" t="inlineStr">
        <is>
          <t>M6721-E-Z31</t>
        </is>
      </c>
      <c r="E2687" s="24" t="inlineStr">
        <is>
          <t>10.98.39.90</t>
        </is>
      </c>
      <c r="F2687" s="4" t="inlineStr">
        <is>
          <t>COI-SALVADOR</t>
        </is>
      </c>
      <c r="G2687" s="4" t="inlineStr">
        <is>
          <t>23a CIPM TANCREDO NEVES</t>
        </is>
      </c>
      <c r="H2687" s="4" t="inlineStr">
        <is>
          <t>COI-SALVADOR/CPRC/23a CIPM TANCREDO NEVES/PTZ</t>
        </is>
      </c>
      <c r="I2687" s="17" t="inlineStr">
        <is>
          <t>Com coordenada</t>
        </is>
      </c>
      <c r="J2687" s="17" t="inlineStr">
        <is>
          <t>Sim</t>
        </is>
      </c>
      <c r="K2687" s="17" t="inlineStr">
        <is>
          <t>coordenada</t>
        </is>
      </c>
      <c r="L2687" s="22" t="n">
        <v>0</v>
      </c>
      <c r="M2687" s="22" t="n">
        <v>2</v>
      </c>
      <c r="N2687" s="25" t="n">
        <v>-12.953176</v>
      </c>
      <c r="O2687" s="25" t="n">
        <v>-38.4611325</v>
      </c>
    </row>
    <row r="2688">
      <c r="A2688" s="4" t="inlineStr">
        <is>
          <t>SALVADOR</t>
        </is>
      </c>
      <c r="B2688" s="4" t="inlineStr">
        <is>
          <t>23-023_PTZ_R CIDALIA MENEZES</t>
        </is>
      </c>
      <c r="C2688" s="17" t="inlineStr">
        <is>
          <t>DOME</t>
        </is>
      </c>
      <c r="D2688" s="17" t="inlineStr">
        <is>
          <t>M6721-E-Z31</t>
        </is>
      </c>
      <c r="E2688" s="24" t="inlineStr">
        <is>
          <t>10.98.29.242</t>
        </is>
      </c>
      <c r="F2688" s="4" t="inlineStr">
        <is>
          <t>COI-SALVADOR</t>
        </is>
      </c>
      <c r="G2688" s="4" t="inlineStr">
        <is>
          <t>23a CIPM TANCREDO NEVES</t>
        </is>
      </c>
      <c r="H2688" s="4" t="inlineStr">
        <is>
          <t>COI-SALVADOR/CPRC/23a CIPM TANCREDO NEVES/PTZ</t>
        </is>
      </c>
      <c r="I2688" s="17" t="inlineStr">
        <is>
          <t>Com coordenada</t>
        </is>
      </c>
      <c r="J2688" s="17" t="inlineStr">
        <is>
          <t>Sim</t>
        </is>
      </c>
      <c r="K2688" s="17" t="inlineStr">
        <is>
          <t>coordenada</t>
        </is>
      </c>
      <c r="L2688" s="22" t="n">
        <v>0</v>
      </c>
      <c r="M2688" s="22" t="n">
        <v>1</v>
      </c>
      <c r="N2688" s="25" t="n">
        <v>-12.9585521</v>
      </c>
      <c r="O2688" s="25" t="n">
        <v>-38.4421979</v>
      </c>
    </row>
    <row r="2689">
      <c r="A2689" s="4" t="inlineStr">
        <is>
          <t>SALVADOR</t>
        </is>
      </c>
      <c r="B2689" s="4" t="inlineStr">
        <is>
          <t>23-027_PTZ_R EUGENIO RIBEIRO  MERCADO SH0102</t>
        </is>
      </c>
      <c r="C2689" s="17" t="inlineStr">
        <is>
          <t>FIX</t>
        </is>
      </c>
      <c r="D2689" s="17" t="inlineStr">
        <is>
          <t>HWT-M6741-10-Z40-E2</t>
        </is>
      </c>
      <c r="E2689" s="24" t="inlineStr">
        <is>
          <t>10.98.29.138</t>
        </is>
      </c>
      <c r="F2689" s="4" t="inlineStr">
        <is>
          <t>COI-SALVADOR</t>
        </is>
      </c>
      <c r="G2689" s="4" t="inlineStr">
        <is>
          <t>INSTALACAO</t>
        </is>
      </c>
      <c r="H2689" s="4" t="inlineStr">
        <is>
          <t>COI-SALVADOR/Z CONSORCIO/INSTALACAO</t>
        </is>
      </c>
      <c r="I2689" s="17" t="inlineStr">
        <is>
          <t>Sem posição</t>
        </is>
      </c>
      <c r="J2689" s="17" t="inlineStr">
        <is>
          <t>Sim</t>
        </is>
      </c>
      <c r="K2689" s="17" t="inlineStr">
        <is>
          <t>grupo</t>
        </is>
      </c>
      <c r="L2689" s="22" t="n"/>
      <c r="M2689" s="22" t="n"/>
      <c r="N2689" s="25" t="n"/>
      <c r="O2689" s="25" t="n"/>
    </row>
    <row r="2690">
      <c r="A2690" s="4" t="inlineStr">
        <is>
          <t>SALVADOR</t>
        </is>
      </c>
      <c r="B2690" s="4" t="inlineStr">
        <is>
          <t>23-027_PTZ_R EUGENIO RIBEIRO  MERCADO SHALON</t>
        </is>
      </c>
      <c r="C2690" s="17" t="inlineStr">
        <is>
          <t>DOME</t>
        </is>
      </c>
      <c r="D2690" s="17" t="inlineStr">
        <is>
          <t>HWT-M6741-10-Z40-E2</t>
        </is>
      </c>
      <c r="E2690" s="24" t="inlineStr">
        <is>
          <t>10.98.29.138</t>
        </is>
      </c>
      <c r="F2690" s="4" t="inlineStr">
        <is>
          <t>COI-SALVADOR</t>
        </is>
      </c>
      <c r="G2690" s="4" t="inlineStr">
        <is>
          <t>23a CIPM TANCREDO NEVES</t>
        </is>
      </c>
      <c r="H2690" s="4" t="inlineStr">
        <is>
          <t>COI-SALVADOR/CPRC/23a CIPM TANCREDO NEVES/PTZ</t>
        </is>
      </c>
      <c r="I2690" s="17" t="inlineStr">
        <is>
          <t>Com coordenada</t>
        </is>
      </c>
      <c r="J2690" s="17" t="inlineStr">
        <is>
          <t>Sim</t>
        </is>
      </c>
      <c r="K2690" s="17" t="inlineStr">
        <is>
          <t>coordenada</t>
        </is>
      </c>
      <c r="L2690" s="22" t="n">
        <v>0</v>
      </c>
      <c r="M2690" s="22" t="n">
        <v>0</v>
      </c>
      <c r="N2690" s="25" t="n">
        <v>-12.96069</v>
      </c>
      <c r="O2690" s="25" t="n">
        <v>-38.44045</v>
      </c>
    </row>
    <row r="2691">
      <c r="A2691" s="4" t="inlineStr">
        <is>
          <t>SALVADOR</t>
        </is>
      </c>
      <c r="B2691" s="4" t="inlineStr">
        <is>
          <t>23-029_PTZ_R NOSSA SENHORA DO RESGATE FRENTE AO CONSOLAR</t>
        </is>
      </c>
      <c r="C2691" s="17" t="inlineStr">
        <is>
          <t>DOME</t>
        </is>
      </c>
      <c r="D2691" s="17" t="inlineStr">
        <is>
          <t>M6721-E-Z31</t>
        </is>
      </c>
      <c r="E2691" s="24" t="inlineStr">
        <is>
          <t>10.98.30.122</t>
        </is>
      </c>
      <c r="F2691" s="4" t="inlineStr">
        <is>
          <t>COI-SALVADOR</t>
        </is>
      </c>
      <c r="G2691" s="4" t="inlineStr">
        <is>
          <t>23a CIPM TANCREDO NEVES</t>
        </is>
      </c>
      <c r="H2691" s="4" t="inlineStr">
        <is>
          <t>COI-SALVADOR/CPRC/23a CIPM TANCREDO NEVES/PTZ</t>
        </is>
      </c>
      <c r="I2691" s="17" t="inlineStr">
        <is>
          <t>Com coordenada</t>
        </is>
      </c>
      <c r="J2691" s="17" t="inlineStr">
        <is>
          <t>Sim</t>
        </is>
      </c>
      <c r="K2691" s="17" t="inlineStr">
        <is>
          <t>coordenada</t>
        </is>
      </c>
      <c r="L2691" s="22" t="n">
        <v>0</v>
      </c>
      <c r="M2691" s="22" t="n">
        <v>0</v>
      </c>
      <c r="N2691" s="25" t="n">
        <v>-12.9613359</v>
      </c>
      <c r="O2691" s="25" t="n">
        <v>-38.4627911</v>
      </c>
    </row>
    <row r="2692">
      <c r="A2692" s="4" t="inlineStr">
        <is>
          <t>SALVADOR</t>
        </is>
      </c>
      <c r="B2692" s="4" t="inlineStr">
        <is>
          <t>23-032_PTZ_R TEODULO DE ALBUQUERQUE</t>
        </is>
      </c>
      <c r="C2692" s="17" t="inlineStr">
        <is>
          <t>DOME</t>
        </is>
      </c>
      <c r="D2692" s="17" t="inlineStr">
        <is>
          <t>M6741-E-Z37</t>
        </is>
      </c>
      <c r="E2692" s="24" t="inlineStr">
        <is>
          <t>10.98.30.98</t>
        </is>
      </c>
      <c r="F2692" s="4" t="inlineStr">
        <is>
          <t>COI-SALVADOR</t>
        </is>
      </c>
      <c r="G2692" s="4" t="inlineStr">
        <is>
          <t>23a CIPM TANCREDO NEVES</t>
        </is>
      </c>
      <c r="H2692" s="4" t="inlineStr">
        <is>
          <t>COI-SALVADOR/CPRC/23a CIPM TANCREDO NEVES/PTZ</t>
        </is>
      </c>
      <c r="I2692" s="17" t="inlineStr">
        <is>
          <t>Com coordenada</t>
        </is>
      </c>
      <c r="J2692" s="17" t="inlineStr">
        <is>
          <t>Sim</t>
        </is>
      </c>
      <c r="K2692" s="17" t="inlineStr">
        <is>
          <t>coordenada</t>
        </is>
      </c>
      <c r="L2692" s="22" t="n">
        <v>0</v>
      </c>
      <c r="M2692" s="22" t="n">
        <v>3</v>
      </c>
      <c r="N2692" s="25" t="n">
        <v>-12.9547496</v>
      </c>
      <c r="O2692" s="25" t="n">
        <v>-38.438959</v>
      </c>
    </row>
    <row r="2693">
      <c r="A2693" s="4" t="inlineStr">
        <is>
          <t>SALVADOR</t>
        </is>
      </c>
      <c r="B2693" s="4" t="inlineStr">
        <is>
          <t>23-033_PTZ_R TEODULO DE ALBUQUERQUE NOVO MIX</t>
        </is>
      </c>
      <c r="C2693" s="17" t="inlineStr">
        <is>
          <t>DOME</t>
        </is>
      </c>
      <c r="D2693" s="17" t="inlineStr">
        <is>
          <t>HWT-M6741-10-Z40-E2</t>
        </is>
      </c>
      <c r="E2693" s="24" t="inlineStr">
        <is>
          <t>10.98.30.114</t>
        </is>
      </c>
      <c r="F2693" s="4" t="inlineStr">
        <is>
          <t>COI-SALVADOR</t>
        </is>
      </c>
      <c r="G2693" s="4" t="inlineStr">
        <is>
          <t>23a CIPM TANCREDO NEVES</t>
        </is>
      </c>
      <c r="H2693" s="4" t="inlineStr">
        <is>
          <t>COI-SALVADOR/CPRC/23a CIPM TANCREDO NEVES/PTZ</t>
        </is>
      </c>
      <c r="I2693" s="17" t="inlineStr">
        <is>
          <t>Com coordenada</t>
        </is>
      </c>
      <c r="J2693" s="17" t="inlineStr">
        <is>
          <t>Sim</t>
        </is>
      </c>
      <c r="K2693" s="17" t="inlineStr">
        <is>
          <t>coordenada</t>
        </is>
      </c>
      <c r="L2693" s="22" t="n">
        <v>1</v>
      </c>
      <c r="M2693" s="22" t="n">
        <v>3</v>
      </c>
      <c r="N2693" s="25" t="n">
        <v>-12.9543275</v>
      </c>
      <c r="O2693" s="25" t="n">
        <v>-38.4382412</v>
      </c>
    </row>
    <row r="2694">
      <c r="A2694" s="4" t="inlineStr">
        <is>
          <t>SALVADOR</t>
        </is>
      </c>
      <c r="B2694" s="4" t="inlineStr">
        <is>
          <t>23-033_PTZ_R TEODULO DE ALBUQUERQUE NOVO MIX0102</t>
        </is>
      </c>
      <c r="C2694" s="17" t="inlineStr">
        <is>
          <t>FIX</t>
        </is>
      </c>
      <c r="D2694" s="17" t="inlineStr">
        <is>
          <t>HWT-M6741-10-Z40-E2</t>
        </is>
      </c>
      <c r="E2694" s="24" t="inlineStr">
        <is>
          <t>10.98.30.114</t>
        </is>
      </c>
      <c r="F2694" s="4" t="inlineStr">
        <is>
          <t>COI-SALVADOR</t>
        </is>
      </c>
      <c r="G2694" s="4" t="inlineStr">
        <is>
          <t>INSTALACAO</t>
        </is>
      </c>
      <c r="H2694" s="4" t="inlineStr">
        <is>
          <t>COI-SALVADOR/Z CONSORCIO/INSTALACAO</t>
        </is>
      </c>
      <c r="I2694" s="17" t="inlineStr">
        <is>
          <t>Com coordenada</t>
        </is>
      </c>
      <c r="J2694" s="17" t="inlineStr">
        <is>
          <t>Sim</t>
        </is>
      </c>
      <c r="K2694" s="17" t="inlineStr">
        <is>
          <t>coordenada</t>
        </is>
      </c>
      <c r="L2694" s="22" t="n">
        <v>1</v>
      </c>
      <c r="M2694" s="22" t="n">
        <v>3</v>
      </c>
      <c r="N2694" s="25" t="n">
        <v>-12.9543275</v>
      </c>
      <c r="O2694" s="25" t="n">
        <v>-38.4382412</v>
      </c>
    </row>
    <row r="2695">
      <c r="A2695" s="4" t="inlineStr">
        <is>
          <t>SALVADOR</t>
        </is>
      </c>
      <c r="B2695" s="4" t="inlineStr">
        <is>
          <t>23-034_LPR_AV EDGARD SANTOS PROX ESTACAO IMBUI STD PARALELA</t>
        </is>
      </c>
      <c r="C2695" s="17" t="inlineStr">
        <is>
          <t>FIX</t>
        </is>
      </c>
      <c r="D2695" s="17" t="inlineStr">
        <is>
          <t>M2241-QL</t>
        </is>
      </c>
      <c r="E2695" s="24" t="inlineStr">
        <is>
          <t>10.98.29.42</t>
        </is>
      </c>
      <c r="F2695" s="4" t="inlineStr">
        <is>
          <t>COI-SALVADOR</t>
        </is>
      </c>
      <c r="G2695" s="4" t="inlineStr">
        <is>
          <t>23a CIPM TANCREDO NEVES</t>
        </is>
      </c>
      <c r="H2695" s="4" t="inlineStr">
        <is>
          <t>COI-SALVADOR/CPRC/23a CIPM TANCREDO NEVES/LPR</t>
        </is>
      </c>
      <c r="I2695" s="17" t="inlineStr">
        <is>
          <t>Com coordenada</t>
        </is>
      </c>
      <c r="J2695" s="17" t="inlineStr">
        <is>
          <t>Sim</t>
        </is>
      </c>
      <c r="K2695" s="17" t="inlineStr">
        <is>
          <t>coordenada</t>
        </is>
      </c>
      <c r="L2695" s="22" t="n">
        <v>0</v>
      </c>
      <c r="M2695" s="22" t="n">
        <v>0</v>
      </c>
      <c r="N2695" s="25" t="n">
        <v>-12.962994</v>
      </c>
      <c r="O2695" s="25" t="n">
        <v>-38.436502</v>
      </c>
    </row>
    <row r="2696">
      <c r="A2696" s="4" t="inlineStr">
        <is>
          <t>SALVADOR</t>
        </is>
      </c>
      <c r="B2696" s="4" t="inlineStr">
        <is>
          <t>23-036_LPR_AV SILVEIRA MARTINS STD NARANDIBA</t>
        </is>
      </c>
      <c r="C2696" s="17" t="inlineStr">
        <is>
          <t>FIX</t>
        </is>
      </c>
      <c r="D2696" s="17" t="inlineStr">
        <is>
          <t>M2221-QL</t>
        </is>
      </c>
      <c r="E2696" s="24" t="inlineStr">
        <is>
          <t>10.98.30.106</t>
        </is>
      </c>
      <c r="F2696" s="4" t="inlineStr">
        <is>
          <t>COI-SALVADOR</t>
        </is>
      </c>
      <c r="G2696" s="4" t="inlineStr">
        <is>
          <t>23a CIPM TANCREDO NEVES</t>
        </is>
      </c>
      <c r="H2696" s="4" t="inlineStr">
        <is>
          <t>COI-SALVADOR/CPRC/23a CIPM TANCREDO NEVES/LPR</t>
        </is>
      </c>
      <c r="I2696" s="17" t="inlineStr">
        <is>
          <t>Com coordenada</t>
        </is>
      </c>
      <c r="J2696" s="17" t="inlineStr">
        <is>
          <t>Sim</t>
        </is>
      </c>
      <c r="K2696" s="17" t="inlineStr">
        <is>
          <t>coordenada</t>
        </is>
      </c>
      <c r="L2696" s="22" t="n">
        <v>0</v>
      </c>
      <c r="M2696" s="22" t="n">
        <v>3</v>
      </c>
      <c r="N2696" s="25" t="n">
        <v>-12.965238</v>
      </c>
      <c r="O2696" s="25" t="n">
        <v>-38.472615</v>
      </c>
    </row>
    <row r="2697">
      <c r="A2697" s="4" t="inlineStr">
        <is>
          <t>SALVADOR</t>
        </is>
      </c>
      <c r="B2697" s="4" t="inlineStr">
        <is>
          <t>23-037_LPR_SABOEIRO_RUA SILVEIRA MARTINS_STD_PARALELA</t>
        </is>
      </c>
      <c r="C2697" s="17" t="inlineStr">
        <is>
          <t>FIX</t>
        </is>
      </c>
      <c r="D2697" s="17" t="inlineStr">
        <is>
          <t>M2221-QL</t>
        </is>
      </c>
      <c r="E2697" s="24" t="inlineStr">
        <is>
          <t>10.98.30.170</t>
        </is>
      </c>
      <c r="F2697" s="4" t="inlineStr">
        <is>
          <t>COI-SALVADOR</t>
        </is>
      </c>
      <c r="G2697" s="4" t="inlineStr">
        <is>
          <t>23a CIPM TANCREDO NEVES</t>
        </is>
      </c>
      <c r="H2697" s="4" t="inlineStr">
        <is>
          <t>COI-SALVADOR/CPRC/23a CIPM TANCREDO NEVES/LPR</t>
        </is>
      </c>
      <c r="I2697" s="17" t="inlineStr">
        <is>
          <t>Com coordenada</t>
        </is>
      </c>
      <c r="J2697" s="17" t="inlineStr">
        <is>
          <t>Sim</t>
        </is>
      </c>
      <c r="K2697" s="17" t="inlineStr">
        <is>
          <t>coordenada</t>
        </is>
      </c>
      <c r="L2697" s="22" t="n">
        <v>0</v>
      </c>
      <c r="M2697" s="22" t="n">
        <v>0</v>
      </c>
      <c r="N2697" s="25" t="n">
        <v>-12.9654783</v>
      </c>
      <c r="O2697" s="25" t="n">
        <v>-38.44299</v>
      </c>
    </row>
    <row r="2698">
      <c r="A2698" s="4" t="inlineStr">
        <is>
          <t>SALVADOR</t>
        </is>
      </c>
      <c r="B2698" s="4" t="inlineStr">
        <is>
          <t>23-039_RF_TP_III_AV EDGARD SANTOS FRENTE A 23 CIPM</t>
        </is>
      </c>
      <c r="C2698" s="17" t="inlineStr">
        <is>
          <t>FIX</t>
        </is>
      </c>
      <c r="D2698" s="17" t="inlineStr">
        <is>
          <t>M2241-QL</t>
        </is>
      </c>
      <c r="E2698" s="24" t="inlineStr">
        <is>
          <t>10.98.30.242</t>
        </is>
      </c>
      <c r="F2698" s="4" t="inlineStr">
        <is>
          <t>COI-SALVADOR</t>
        </is>
      </c>
      <c r="G2698" s="4" t="inlineStr">
        <is>
          <t>23a CIPM TANCREDO NEVES</t>
        </is>
      </c>
      <c r="H2698" s="4" t="inlineStr">
        <is>
          <t>COI-SALVADOR/CPRC/23a CIPM TANCREDO NEVES/RF</t>
        </is>
      </c>
      <c r="I2698" s="17" t="inlineStr">
        <is>
          <t>Com coordenada</t>
        </is>
      </c>
      <c r="J2698" s="17" t="inlineStr">
        <is>
          <t>Sim</t>
        </is>
      </c>
      <c r="K2698" s="17" t="inlineStr">
        <is>
          <t>coordenada</t>
        </is>
      </c>
      <c r="L2698" s="22" t="n">
        <v>0</v>
      </c>
      <c r="M2698" s="22" t="n">
        <v>1</v>
      </c>
      <c r="N2698" s="25" t="n">
        <v>-12.9558283</v>
      </c>
      <c r="O2698" s="25" t="n">
        <v>-38.443562</v>
      </c>
    </row>
    <row r="2699">
      <c r="A2699" s="4" t="inlineStr">
        <is>
          <t>SALVADOR</t>
        </is>
      </c>
      <c r="B2699" s="4" t="inlineStr">
        <is>
          <t>23-041_RF_TP_III_AV SILVEIRA MARTINS_EM FRENTE AO VITORIA REGIA</t>
        </is>
      </c>
      <c r="C2699" s="17" t="inlineStr">
        <is>
          <t>FIX</t>
        </is>
      </c>
      <c r="D2699" s="17" t="inlineStr">
        <is>
          <t>HWT-M2241-10-QL</t>
        </is>
      </c>
      <c r="E2699" s="24" t="inlineStr">
        <is>
          <t>10.98.29.26</t>
        </is>
      </c>
      <c r="F2699" s="4" t="inlineStr">
        <is>
          <t>COI-SALVADOR</t>
        </is>
      </c>
      <c r="G2699" s="4" t="inlineStr">
        <is>
          <t>23a CIPM TANCREDO NEVES</t>
        </is>
      </c>
      <c r="H2699" s="4" t="inlineStr">
        <is>
          <t>COI-SALVADOR/CPRC/23a CIPM TANCREDO NEVES/RF</t>
        </is>
      </c>
      <c r="I2699" s="17" t="inlineStr">
        <is>
          <t>Com coordenada</t>
        </is>
      </c>
      <c r="J2699" s="17" t="inlineStr">
        <is>
          <t>Sim</t>
        </is>
      </c>
      <c r="K2699" s="17" t="inlineStr">
        <is>
          <t>coordenada</t>
        </is>
      </c>
      <c r="L2699" s="22" t="n">
        <v>0</v>
      </c>
      <c r="M2699" s="22" t="n">
        <v>1</v>
      </c>
      <c r="N2699" s="25" t="n">
        <v>-12.953567</v>
      </c>
      <c r="O2699" s="25" t="n">
        <v>-38.461376</v>
      </c>
    </row>
    <row r="2700">
      <c r="A2700" s="4" t="inlineStr">
        <is>
          <t>SALVADOR</t>
        </is>
      </c>
      <c r="B2700" s="4" t="inlineStr">
        <is>
          <t>23-043_RF_TP_IV_AV SILVEIRA MARTINS_EM FRENTE_A ESCOLA BAIANA DE MEDICINA_PONTO DE ONIBUS DA FUNERARIA</t>
        </is>
      </c>
      <c r="C2700" s="17" t="inlineStr">
        <is>
          <t>FIX</t>
        </is>
      </c>
      <c r="D2700" s="17" t="inlineStr">
        <is>
          <t>M2221-QL</t>
        </is>
      </c>
      <c r="E2700" s="24" t="inlineStr">
        <is>
          <t>10.98.29.74</t>
        </is>
      </c>
      <c r="F2700" s="4" t="inlineStr">
        <is>
          <t>COI-SALVADOR</t>
        </is>
      </c>
      <c r="G2700" s="4" t="inlineStr">
        <is>
          <t>23a CIPM TANCREDO NEVES</t>
        </is>
      </c>
      <c r="H2700" s="4" t="inlineStr">
        <is>
          <t>COI-SALVADOR/CPRC/23a CIPM TANCREDO NEVES/RF</t>
        </is>
      </c>
      <c r="I2700" s="17" t="inlineStr">
        <is>
          <t>Com coordenada</t>
        </is>
      </c>
      <c r="J2700" s="17" t="inlineStr">
        <is>
          <t>Sim</t>
        </is>
      </c>
      <c r="K2700" s="17" t="inlineStr">
        <is>
          <t>coordenada</t>
        </is>
      </c>
      <c r="L2700" s="22" t="n">
        <v>0</v>
      </c>
      <c r="M2700" s="22" t="n">
        <v>2</v>
      </c>
      <c r="N2700" s="25" t="n">
        <v>-12.958813</v>
      </c>
      <c r="O2700" s="25" t="n">
        <v>-38.452393</v>
      </c>
    </row>
    <row r="2701">
      <c r="A2701" s="4" t="inlineStr">
        <is>
          <t>SALVADOR</t>
        </is>
      </c>
      <c r="B2701" s="4" t="inlineStr">
        <is>
          <t>23-045_PTZ_AV EDGARD SANTOS EM FRENTE AUTO CENTER NARANDIBA</t>
        </is>
      </c>
      <c r="C2701" s="17" t="inlineStr">
        <is>
          <t>DOME</t>
        </is>
      </c>
      <c r="D2701" s="17" t="inlineStr">
        <is>
          <t>M6741-E-Z37</t>
        </is>
      </c>
      <c r="E2701" s="24" t="inlineStr">
        <is>
          <t>10.98.52.162</t>
        </is>
      </c>
      <c r="F2701" s="4" t="inlineStr">
        <is>
          <t>COI-SALVADOR</t>
        </is>
      </c>
      <c r="G2701" s="4" t="inlineStr">
        <is>
          <t>23a CIPM TANCREDO NEVES</t>
        </is>
      </c>
      <c r="H2701" s="4" t="inlineStr">
        <is>
          <t>COI-SALVADOR/CPRC/23a CIPM TANCREDO NEVES/PTZ</t>
        </is>
      </c>
      <c r="I2701" s="17" t="inlineStr">
        <is>
          <t>Com coordenada</t>
        </is>
      </c>
      <c r="J2701" s="17" t="inlineStr">
        <is>
          <t>Sim</t>
        </is>
      </c>
      <c r="K2701" s="17" t="inlineStr">
        <is>
          <t>coordenada</t>
        </is>
      </c>
      <c r="L2701" s="22" t="n">
        <v>0</v>
      </c>
      <c r="M2701" s="22" t="n">
        <v>0</v>
      </c>
      <c r="N2701" s="25" t="n">
        <v>-12.958505</v>
      </c>
      <c r="O2701" s="25" t="n">
        <v>-38.440569</v>
      </c>
    </row>
    <row r="2702">
      <c r="A2702" s="4" t="inlineStr">
        <is>
          <t>SALVADOR</t>
        </is>
      </c>
      <c r="B2702" s="4" t="inlineStr">
        <is>
          <t>23-046_PTZ_AV EDGARD SANTOS FRENTE A 23 CIPM</t>
        </is>
      </c>
      <c r="C2702" s="17" t="inlineStr">
        <is>
          <t>DOME</t>
        </is>
      </c>
      <c r="D2702" s="17" t="inlineStr">
        <is>
          <t>M6741-E-Z37</t>
        </is>
      </c>
      <c r="E2702" s="24" t="inlineStr">
        <is>
          <t>10.98.30.243</t>
        </is>
      </c>
      <c r="F2702" s="4" t="inlineStr">
        <is>
          <t>COI-SALVADOR</t>
        </is>
      </c>
      <c r="G2702" s="4" t="inlineStr">
        <is>
          <t>23a CIPM TANCREDO NEVES</t>
        </is>
      </c>
      <c r="H2702" s="4" t="inlineStr">
        <is>
          <t>COI-SALVADOR/CPRC/23a CIPM TANCREDO NEVES/PTZ</t>
        </is>
      </c>
      <c r="I2702" s="17" t="inlineStr">
        <is>
          <t>Com coordenada</t>
        </is>
      </c>
      <c r="J2702" s="17" t="inlineStr">
        <is>
          <t>Sim</t>
        </is>
      </c>
      <c r="K2702" s="17" t="inlineStr">
        <is>
          <t>coordenada</t>
        </is>
      </c>
      <c r="L2702" s="22" t="n">
        <v>0</v>
      </c>
      <c r="M2702" s="22" t="n">
        <v>1</v>
      </c>
      <c r="N2702" s="25" t="n">
        <v>-12.9558109</v>
      </c>
      <c r="O2702" s="25" t="n">
        <v>-38.4439304</v>
      </c>
    </row>
    <row r="2703">
      <c r="A2703" s="4" t="inlineStr">
        <is>
          <t>SALVADOR</t>
        </is>
      </c>
      <c r="B2703" s="4" t="inlineStr">
        <is>
          <t>23-047_PTZ_AV SILVEIRA MARTINS FRENTE CONDOMINIO MAXIMO</t>
        </is>
      </c>
      <c r="C2703" s="17" t="inlineStr">
        <is>
          <t>DOME</t>
        </is>
      </c>
      <c r="D2703" s="17" t="inlineStr">
        <is>
          <t>M6741-E-Z37</t>
        </is>
      </c>
      <c r="E2703" s="24" t="inlineStr">
        <is>
          <t>10.98.30.107</t>
        </is>
      </c>
      <c r="F2703" s="4" t="inlineStr">
        <is>
          <t>COI-SALVADOR</t>
        </is>
      </c>
      <c r="G2703" s="4" t="inlineStr">
        <is>
          <t>23a CIPM TANCREDO NEVES</t>
        </is>
      </c>
      <c r="H2703" s="4" t="inlineStr">
        <is>
          <t>COI-SALVADOR/CPRC/23a CIPM TANCREDO NEVES/PTZ</t>
        </is>
      </c>
      <c r="I2703" s="17" t="inlineStr">
        <is>
          <t>Com coordenada</t>
        </is>
      </c>
      <c r="J2703" s="17" t="inlineStr">
        <is>
          <t>Sim</t>
        </is>
      </c>
      <c r="K2703" s="17" t="inlineStr">
        <is>
          <t>coordenada</t>
        </is>
      </c>
      <c r="L2703" s="22" t="n">
        <v>0</v>
      </c>
      <c r="M2703" s="22" t="n">
        <v>3</v>
      </c>
      <c r="N2703" s="25" t="n">
        <v>-12.9652201</v>
      </c>
      <c r="O2703" s="25" t="n">
        <v>-38.4728056</v>
      </c>
    </row>
    <row r="2704">
      <c r="A2704" s="4" t="inlineStr">
        <is>
          <t>SALVADOR</t>
        </is>
      </c>
      <c r="B2704" s="4" t="inlineStr">
        <is>
          <t>23-050_PTZ_RUA SILVEIRA MARTINS SABOEIRO FINAL DE LINHA DO SABOEIRO</t>
        </is>
      </c>
      <c r="C2704" s="17" t="inlineStr">
        <is>
          <t>DOME</t>
        </is>
      </c>
      <c r="D2704" s="17" t="inlineStr">
        <is>
          <t>M6741-E-Z37</t>
        </is>
      </c>
      <c r="E2704" s="24" t="inlineStr">
        <is>
          <t>10.98.56.82</t>
        </is>
      </c>
      <c r="F2704" s="4" t="inlineStr">
        <is>
          <t>COI-SALVADOR</t>
        </is>
      </c>
      <c r="G2704" s="4" t="inlineStr">
        <is>
          <t>23a CIPM TANCREDO NEVES</t>
        </is>
      </c>
      <c r="H2704" s="4" t="inlineStr">
        <is>
          <t>COI-SALVADOR/CPRC/23a CIPM TANCREDO NEVES/PTZ</t>
        </is>
      </c>
      <c r="I2704" s="17" t="inlineStr">
        <is>
          <t>Com coordenada</t>
        </is>
      </c>
      <c r="J2704" s="17" t="inlineStr">
        <is>
          <t>Sim</t>
        </is>
      </c>
      <c r="K2704" s="17" t="inlineStr">
        <is>
          <t>coordenada</t>
        </is>
      </c>
      <c r="L2704" s="22" t="n">
        <v>0</v>
      </c>
      <c r="M2704" s="22" t="n">
        <v>0</v>
      </c>
      <c r="N2704" s="25" t="n">
        <v>-12.9653498</v>
      </c>
      <c r="O2704" s="25" t="n">
        <v>-38.4429813</v>
      </c>
    </row>
    <row r="2705">
      <c r="A2705" s="4" t="inlineStr">
        <is>
          <t>SALVADOR</t>
        </is>
      </c>
      <c r="B2705" s="4" t="inlineStr">
        <is>
          <t>23-051_LPR_AV EDGARD SANTOS PROX CONDOMÍNIO SOLAR DO PARQUE STD NARANDIBA</t>
        </is>
      </c>
      <c r="C2705" s="17" t="inlineStr">
        <is>
          <t>FIX</t>
        </is>
      </c>
      <c r="D2705" s="17" t="inlineStr">
        <is>
          <t>M2241-QL</t>
        </is>
      </c>
      <c r="E2705" s="24" t="inlineStr">
        <is>
          <t>10.98.81.154</t>
        </is>
      </c>
      <c r="F2705" s="4" t="inlineStr">
        <is>
          <t>COI-SALVADOR</t>
        </is>
      </c>
      <c r="G2705" s="4" t="inlineStr">
        <is>
          <t>23a CIPM TANCREDO NEVES</t>
        </is>
      </c>
      <c r="H2705" s="4" t="inlineStr">
        <is>
          <t>COI-SALVADOR/CPRC/23a CIPM TANCREDO NEVES/LPR</t>
        </is>
      </c>
      <c r="I2705" s="17" t="inlineStr">
        <is>
          <t>Com coordenada</t>
        </is>
      </c>
      <c r="J2705" s="17" t="inlineStr">
        <is>
          <t>Sim</t>
        </is>
      </c>
      <c r="K2705" s="17" t="inlineStr">
        <is>
          <t>coordenada</t>
        </is>
      </c>
      <c r="L2705" s="22" t="n">
        <v>0</v>
      </c>
      <c r="M2705" s="22" t="n">
        <v>0</v>
      </c>
      <c r="N2705" s="25" t="n">
        <v>-12.960226</v>
      </c>
      <c r="O2705" s="25" t="n">
        <v>-38.439611</v>
      </c>
    </row>
    <row r="2706">
      <c r="A2706" s="4" t="inlineStr">
        <is>
          <t>SALVADOR</t>
        </is>
      </c>
      <c r="B2706" s="4" t="inlineStr">
        <is>
          <t>23-054_LPR_RUA SILVEIRA MARTINS_SAO GONCALO EM FRENTE AO ATACADAO</t>
        </is>
      </c>
      <c r="C2706" s="17" t="inlineStr">
        <is>
          <t>FIX</t>
        </is>
      </c>
      <c r="D2706" s="17" t="inlineStr">
        <is>
          <t>M2221-QL</t>
        </is>
      </c>
      <c r="E2706" s="24" t="inlineStr">
        <is>
          <t>10.98.9.154</t>
        </is>
      </c>
      <c r="F2706" s="4" t="inlineStr">
        <is>
          <t>COI-SALVADOR</t>
        </is>
      </c>
      <c r="G2706" s="4" t="inlineStr">
        <is>
          <t>23a CIPM TANCREDO NEVES</t>
        </is>
      </c>
      <c r="H2706" s="4" t="inlineStr">
        <is>
          <t>COI-SALVADOR/CPRC/23a CIPM TANCREDO NEVES/LPR</t>
        </is>
      </c>
      <c r="I2706" s="17" t="inlineStr">
        <is>
          <t>Com coordenada</t>
        </is>
      </c>
      <c r="J2706" s="17" t="inlineStr">
        <is>
          <t>Sim</t>
        </is>
      </c>
      <c r="K2706" s="17" t="inlineStr">
        <is>
          <t>coordenada</t>
        </is>
      </c>
      <c r="L2706" s="22" t="n">
        <v>0</v>
      </c>
      <c r="M2706" s="22" t="n">
        <v>3</v>
      </c>
      <c r="N2706" s="25" t="n">
        <v>-12.952692</v>
      </c>
      <c r="O2706" s="25" t="n">
        <v>-38.460725</v>
      </c>
    </row>
    <row r="2707">
      <c r="A2707" s="4" t="inlineStr">
        <is>
          <t>SALVADOR</t>
        </is>
      </c>
      <c r="B2707" s="4" t="inlineStr">
        <is>
          <t>23-055_PTZ AV SILVEIRA MARTINS EM FRENTE AO FIPE</t>
        </is>
      </c>
      <c r="C2707" s="17" t="inlineStr">
        <is>
          <t>DOME</t>
        </is>
      </c>
      <c r="D2707" s="17" t="inlineStr">
        <is>
          <t>HWT-M6741-10-Z40-E2</t>
        </is>
      </c>
      <c r="E2707" s="24" t="inlineStr">
        <is>
          <t>10.98.57.162</t>
        </is>
      </c>
      <c r="F2707" s="4" t="inlineStr">
        <is>
          <t>COI-SALVADOR</t>
        </is>
      </c>
      <c r="G2707" s="4" t="inlineStr">
        <is>
          <t>23a CIPM TANCREDO NEVES</t>
        </is>
      </c>
      <c r="H2707" s="4" t="inlineStr">
        <is>
          <t>COI-SALVADOR/CPRC/23a CIPM TANCREDO NEVES/PTZ</t>
        </is>
      </c>
      <c r="I2707" s="17" t="inlineStr">
        <is>
          <t>Com coordenada</t>
        </is>
      </c>
      <c r="J2707" s="17" t="inlineStr">
        <is>
          <t>Sim</t>
        </is>
      </c>
      <c r="K2707" s="17" t="inlineStr">
        <is>
          <t>coordenada</t>
        </is>
      </c>
      <c r="L2707" s="22" t="n">
        <v>0</v>
      </c>
      <c r="M2707" s="22" t="n">
        <v>0</v>
      </c>
      <c r="N2707" s="25" t="n">
        <v>-12.9544663</v>
      </c>
      <c r="O2707" s="25" t="n">
        <v>-38.4637355</v>
      </c>
    </row>
    <row r="2708">
      <c r="A2708" s="4" t="inlineStr">
        <is>
          <t>SALVADOR</t>
        </is>
      </c>
      <c r="B2708" s="4" t="inlineStr">
        <is>
          <t>23-055_PTZ AV SILVEIRA MARTINS EM FRENTE AO FIPE0102</t>
        </is>
      </c>
      <c r="C2708" s="17" t="inlineStr">
        <is>
          <t>FIX</t>
        </is>
      </c>
      <c r="D2708" s="17" t="inlineStr">
        <is>
          <t>HWT-M6741-10-Z40-E2</t>
        </is>
      </c>
      <c r="E2708" s="24" t="inlineStr">
        <is>
          <t>10.98.57.162</t>
        </is>
      </c>
      <c r="F2708" s="4" t="inlineStr">
        <is>
          <t>COI-SALVADOR</t>
        </is>
      </c>
      <c r="G2708" s="4" t="inlineStr">
        <is>
          <t>INSTALACAO</t>
        </is>
      </c>
      <c r="H2708" s="4" t="inlineStr">
        <is>
          <t>COI-SALVADOR/Z CONSORCIO/INSTALACAO</t>
        </is>
      </c>
      <c r="I2708" s="17" t="inlineStr">
        <is>
          <t>Com coordenada</t>
        </is>
      </c>
      <c r="J2708" s="17" t="inlineStr">
        <is>
          <t>Sim</t>
        </is>
      </c>
      <c r="K2708" s="17" t="inlineStr">
        <is>
          <t>coordenada</t>
        </is>
      </c>
      <c r="L2708" s="22" t="n">
        <v>0</v>
      </c>
      <c r="M2708" s="22" t="n">
        <v>0</v>
      </c>
      <c r="N2708" s="25" t="n">
        <v>-12.9544663</v>
      </c>
      <c r="O2708" s="25" t="n">
        <v>-38.4637355</v>
      </c>
    </row>
    <row r="2709">
      <c r="A2709" s="4" t="inlineStr">
        <is>
          <t>SALVADOR</t>
        </is>
      </c>
      <c r="B2709" s="4" t="inlineStr">
        <is>
          <t>23-056_LPR RUA SILVEIRA MARTINS NARANDIBA ENTRADA ROBERTO SANTOS</t>
        </is>
      </c>
      <c r="C2709" s="17" t="inlineStr">
        <is>
          <t>FIX</t>
        </is>
      </c>
      <c r="D2709" s="17" t="inlineStr">
        <is>
          <t>M2241-QL</t>
        </is>
      </c>
      <c r="E2709" s="24" t="inlineStr">
        <is>
          <t>10.98.30.150</t>
        </is>
      </c>
      <c r="F2709" s="4" t="inlineStr">
        <is>
          <t>COI-SALVADOR</t>
        </is>
      </c>
      <c r="G2709" s="4" t="inlineStr">
        <is>
          <t>23a CIPM TANCREDO NEVES</t>
        </is>
      </c>
      <c r="H2709" s="4" t="inlineStr">
        <is>
          <t>COI-SALVADOR/CPRC/23a CIPM TANCREDO NEVES/LPR</t>
        </is>
      </c>
      <c r="I2709" s="17" t="inlineStr">
        <is>
          <t>Com coordenada</t>
        </is>
      </c>
      <c r="J2709" s="17" t="inlineStr">
        <is>
          <t>Sim</t>
        </is>
      </c>
      <c r="K2709" s="17" t="inlineStr">
        <is>
          <t>coordenada</t>
        </is>
      </c>
      <c r="L2709" s="22" t="n">
        <v>0</v>
      </c>
      <c r="M2709" s="22" t="n">
        <v>1</v>
      </c>
      <c r="N2709" s="25" t="n">
        <v>-12.982556</v>
      </c>
      <c r="O2709" s="25" t="n">
        <v>-38.521881</v>
      </c>
    </row>
    <row r="2710">
      <c r="A2710" s="4" t="inlineStr">
        <is>
          <t>SALVADOR</t>
        </is>
      </c>
      <c r="B2710" s="4" t="inlineStr">
        <is>
          <t>26-017_PTZ_R ALM ALVES CAMERA</t>
        </is>
      </c>
      <c r="C2710" s="17" t="inlineStr">
        <is>
          <t>DOME</t>
        </is>
      </c>
      <c r="D2710" s="17" t="inlineStr">
        <is>
          <t>M6741-E-Z37</t>
        </is>
      </c>
      <c r="E2710" s="24" t="inlineStr">
        <is>
          <t>10.98.22.162</t>
        </is>
      </c>
      <c r="F2710" s="4" t="inlineStr">
        <is>
          <t>COI-SALVADOR</t>
        </is>
      </c>
      <c r="G2710" s="4" t="inlineStr">
        <is>
          <t>26a CIPM BROTAS</t>
        </is>
      </c>
      <c r="H2710" s="4" t="inlineStr">
        <is>
          <t>COI-SALVADOR/CPRA/26a CIPM BROTAS/PTZ</t>
        </is>
      </c>
      <c r="I2710" s="17" t="inlineStr">
        <is>
          <t>Com coordenada</t>
        </is>
      </c>
      <c r="J2710" s="17" t="inlineStr">
        <is>
          <t>Sim</t>
        </is>
      </c>
      <c r="K2710" s="17" t="inlineStr">
        <is>
          <t>coordenada</t>
        </is>
      </c>
      <c r="L2710" s="22" t="n">
        <v>0</v>
      </c>
      <c r="M2710" s="22" t="n">
        <v>0</v>
      </c>
      <c r="N2710" s="25" t="n">
        <v>-12.9864416</v>
      </c>
      <c r="O2710" s="25" t="n">
        <v>-38.5036317</v>
      </c>
    </row>
    <row r="2711">
      <c r="A2711" s="4" t="inlineStr">
        <is>
          <t>SALVADOR</t>
        </is>
      </c>
      <c r="B2711" s="4" t="inlineStr">
        <is>
          <t>26-018_PTZ_AV D JOAO VI ENT DO ESTACIONAMENTO ARISTIDES MALTEZ</t>
        </is>
      </c>
      <c r="C2711" s="17" t="inlineStr">
        <is>
          <t>DOME</t>
        </is>
      </c>
      <c r="D2711" s="17" t="inlineStr">
        <is>
          <t>M6721-E-Z31</t>
        </is>
      </c>
      <c r="E2711" s="24" t="inlineStr">
        <is>
          <t>10.98.22.98</t>
        </is>
      </c>
      <c r="F2711" s="4" t="inlineStr">
        <is>
          <t>COI-SALVADOR</t>
        </is>
      </c>
      <c r="G2711" s="4" t="inlineStr">
        <is>
          <t>26a CIPM BROTAS</t>
        </is>
      </c>
      <c r="H2711" s="4" t="inlineStr">
        <is>
          <t>COI-SALVADOR/CPRA/26a CIPM BROTAS/PTZ</t>
        </is>
      </c>
      <c r="I2711" s="17" t="inlineStr">
        <is>
          <t>Com coordenada</t>
        </is>
      </c>
      <c r="J2711" s="17" t="inlineStr">
        <is>
          <t>Sim</t>
        </is>
      </c>
      <c r="K2711" s="17" t="inlineStr">
        <is>
          <t>coordenada</t>
        </is>
      </c>
      <c r="L2711" s="22" t="n">
        <v>0</v>
      </c>
      <c r="M2711" s="22" t="n">
        <v>2</v>
      </c>
      <c r="N2711" s="25" t="n">
        <v>-12.9911844</v>
      </c>
      <c r="O2711" s="25" t="n">
        <v>-38.4853487</v>
      </c>
    </row>
    <row r="2712">
      <c r="A2712" s="4" t="inlineStr">
        <is>
          <t>SALVADOR</t>
        </is>
      </c>
      <c r="B2712" s="4" t="inlineStr">
        <is>
          <t>26-019_PTZ_AV LAURINDO REGIS</t>
        </is>
      </c>
      <c r="C2712" s="17" t="inlineStr">
        <is>
          <t>DOME</t>
        </is>
      </c>
      <c r="D2712" s="17" t="inlineStr">
        <is>
          <t>M6721-E-Z31</t>
        </is>
      </c>
      <c r="E2712" s="24" t="inlineStr">
        <is>
          <t>10.98.22.146</t>
        </is>
      </c>
      <c r="F2712" s="4" t="inlineStr">
        <is>
          <t>COI-SALVADOR</t>
        </is>
      </c>
      <c r="G2712" s="4" t="inlineStr">
        <is>
          <t>26a CIPM BROTAS</t>
        </is>
      </c>
      <c r="H2712" s="4" t="inlineStr">
        <is>
          <t>COI-SALVADOR/CPRA/26a CIPM BROTAS/PTZ</t>
        </is>
      </c>
      <c r="I2712" s="17" t="inlineStr">
        <is>
          <t>Com coordenada</t>
        </is>
      </c>
      <c r="J2712" s="17" t="inlineStr">
        <is>
          <t>Sim</t>
        </is>
      </c>
      <c r="K2712" s="17" t="inlineStr">
        <is>
          <t>coordenada</t>
        </is>
      </c>
      <c r="L2712" s="22" t="n">
        <v>0</v>
      </c>
      <c r="M2712" s="22" t="n">
        <v>0</v>
      </c>
      <c r="N2712" s="25" t="n">
        <v>-12.98346</v>
      </c>
      <c r="O2712" s="25" t="n">
        <v>-38.50087</v>
      </c>
    </row>
    <row r="2713">
      <c r="A2713" s="4" t="inlineStr">
        <is>
          <t>SALVADOR</t>
        </is>
      </c>
      <c r="B2713" s="4" t="inlineStr">
        <is>
          <t>26-020_PTZ_AV D JOAO VI CRUZ DA REDENCAO</t>
        </is>
      </c>
      <c r="C2713" s="17" t="inlineStr">
        <is>
          <t>DOME</t>
        </is>
      </c>
      <c r="D2713" s="17" t="inlineStr">
        <is>
          <t>M6721-E-Z31</t>
        </is>
      </c>
      <c r="E2713" s="24" t="inlineStr">
        <is>
          <t>10.98.22.34</t>
        </is>
      </c>
      <c r="F2713" s="4" t="inlineStr">
        <is>
          <t>COI-SALVADOR</t>
        </is>
      </c>
      <c r="G2713" s="4" t="inlineStr">
        <is>
          <t>26a CIPM BROTAS</t>
        </is>
      </c>
      <c r="H2713" s="4" t="inlineStr">
        <is>
          <t>COI-SALVADOR/CPRA/26a CIPM BROTAS/PTZ</t>
        </is>
      </c>
      <c r="I2713" s="17" t="inlineStr">
        <is>
          <t>Com coordenada</t>
        </is>
      </c>
      <c r="J2713" s="17" t="inlineStr">
        <is>
          <t>Sim</t>
        </is>
      </c>
      <c r="K2713" s="17" t="inlineStr">
        <is>
          <t>coordenada</t>
        </is>
      </c>
      <c r="L2713" s="22" t="n">
        <v>0</v>
      </c>
      <c r="M2713" s="22" t="n">
        <v>0</v>
      </c>
      <c r="N2713" s="25" t="n">
        <v>-12.9881921</v>
      </c>
      <c r="O2713" s="25" t="n">
        <v>-38.4786928</v>
      </c>
    </row>
    <row r="2714">
      <c r="A2714" s="4" t="inlineStr">
        <is>
          <t>SALVADOR</t>
        </is>
      </c>
      <c r="B2714" s="4" t="inlineStr">
        <is>
          <t>26-022_PTZ_AV GENERAL GRACA LESSA PRACA BIBLIA</t>
        </is>
      </c>
      <c r="C2714" s="17" t="inlineStr">
        <is>
          <t>DOME</t>
        </is>
      </c>
      <c r="D2714" s="17" t="inlineStr">
        <is>
          <t>M6741-E-Z37</t>
        </is>
      </c>
      <c r="E2714" s="24" t="inlineStr">
        <is>
          <t>10.98.25.226</t>
        </is>
      </c>
      <c r="F2714" s="4" t="inlineStr">
        <is>
          <t>COI-SALVADOR</t>
        </is>
      </c>
      <c r="G2714" s="4" t="inlineStr">
        <is>
          <t>26a CIPM BROTAS</t>
        </is>
      </c>
      <c r="H2714" s="4" t="inlineStr">
        <is>
          <t>COI-SALVADOR/CPRA/26a CIPM BROTAS/PTZ</t>
        </is>
      </c>
      <c r="I2714" s="17" t="inlineStr">
        <is>
          <t>Com coordenada</t>
        </is>
      </c>
      <c r="J2714" s="17" t="inlineStr">
        <is>
          <t>Sim</t>
        </is>
      </c>
      <c r="K2714" s="17" t="inlineStr">
        <is>
          <t>coordenada</t>
        </is>
      </c>
      <c r="L2714" s="22" t="n">
        <v>0</v>
      </c>
      <c r="M2714" s="22" t="n">
        <v>0</v>
      </c>
      <c r="N2714" s="25" t="n">
        <v>-12.988616</v>
      </c>
      <c r="O2714" s="25" t="n">
        <v>-38.4968429</v>
      </c>
    </row>
    <row r="2715">
      <c r="A2715" s="4" t="inlineStr">
        <is>
          <t>SALVADOR</t>
        </is>
      </c>
      <c r="B2715" s="4" t="inlineStr">
        <is>
          <t>26-023_PTZ_AV VASCO DA GAMA POSTO SHELL</t>
        </is>
      </c>
      <c r="C2715" s="17" t="inlineStr">
        <is>
          <t>DOME</t>
        </is>
      </c>
      <c r="D2715" s="17" t="inlineStr">
        <is>
          <t>M6721-E-Z31</t>
        </is>
      </c>
      <c r="E2715" s="24" t="inlineStr">
        <is>
          <t>10.98.21.154</t>
        </is>
      </c>
      <c r="F2715" s="4" t="inlineStr">
        <is>
          <t>COI-SALVADOR</t>
        </is>
      </c>
      <c r="G2715" s="4" t="inlineStr">
        <is>
          <t>26a CIPM BROTAS</t>
        </is>
      </c>
      <c r="H2715" s="4" t="inlineStr">
        <is>
          <t>COI-SALVADOR/CPRA/26a CIPM BROTAS/PTZ</t>
        </is>
      </c>
      <c r="I2715" s="17" t="inlineStr">
        <is>
          <t>Com coordenada</t>
        </is>
      </c>
      <c r="J2715" s="17" t="inlineStr">
        <is>
          <t>Sim</t>
        </is>
      </c>
      <c r="K2715" s="17" t="inlineStr">
        <is>
          <t>coordenada</t>
        </is>
      </c>
      <c r="L2715" s="22" t="n">
        <v>0</v>
      </c>
      <c r="M2715" s="22" t="n">
        <v>0</v>
      </c>
      <c r="N2715" s="25" t="n">
        <v>-12.99762</v>
      </c>
      <c r="O2715" s="25" t="n">
        <v>-38.49221</v>
      </c>
    </row>
    <row r="2716">
      <c r="A2716" s="4" t="inlineStr">
        <is>
          <t>SALVADOR</t>
        </is>
      </c>
      <c r="B2716" s="4" t="inlineStr">
        <is>
          <t>26-024_PTZ_AV GENERAL GRACA LESSA</t>
        </is>
      </c>
      <c r="C2716" s="17" t="inlineStr">
        <is>
          <t>DOME</t>
        </is>
      </c>
      <c r="D2716" s="17" t="inlineStr">
        <is>
          <t>M6721-E-Z31</t>
        </is>
      </c>
      <c r="E2716" s="24" t="inlineStr">
        <is>
          <t>10.98.21.218</t>
        </is>
      </c>
      <c r="F2716" s="4" t="inlineStr">
        <is>
          <t>COI-SALVADOR</t>
        </is>
      </c>
      <c r="G2716" s="4" t="inlineStr">
        <is>
          <t>26a CIPM BROTAS</t>
        </is>
      </c>
      <c r="H2716" s="4" t="inlineStr">
        <is>
          <t>COI-SALVADOR/CPRA/26a CIPM BROTAS/PTZ</t>
        </is>
      </c>
      <c r="I2716" s="17" t="inlineStr">
        <is>
          <t>Com coordenada</t>
        </is>
      </c>
      <c r="J2716" s="17" t="inlineStr">
        <is>
          <t>Sim</t>
        </is>
      </c>
      <c r="K2716" s="17" t="inlineStr">
        <is>
          <t>coordenada</t>
        </is>
      </c>
      <c r="L2716" s="22" t="n">
        <v>1</v>
      </c>
      <c r="M2716" s="22" t="n">
        <v>2</v>
      </c>
      <c r="N2716" s="25" t="n">
        <v>-12.994509</v>
      </c>
      <c r="O2716" s="25" t="n">
        <v>-38.496149</v>
      </c>
    </row>
    <row r="2717">
      <c r="A2717" s="4" t="inlineStr">
        <is>
          <t>SALVADOR</t>
        </is>
      </c>
      <c r="B2717" s="4" t="inlineStr">
        <is>
          <t>26-025_PTZ_RUA DOUTOR MARIO CAMPOS</t>
        </is>
      </c>
      <c r="C2717" s="17" t="inlineStr">
        <is>
          <t>DOME</t>
        </is>
      </c>
      <c r="D2717" s="17" t="inlineStr">
        <is>
          <t>M6721-E-Z31</t>
        </is>
      </c>
      <c r="E2717" s="24" t="inlineStr">
        <is>
          <t>10.98.28.58</t>
        </is>
      </c>
      <c r="F2717" s="4" t="inlineStr">
        <is>
          <t>COI-SALVADOR</t>
        </is>
      </c>
      <c r="G2717" s="4" t="inlineStr">
        <is>
          <t>26a CIPM BROTAS</t>
        </is>
      </c>
      <c r="H2717" s="4" t="inlineStr">
        <is>
          <t>COI-SALVADOR/CPRA/26a CIPM BROTAS/PTZ</t>
        </is>
      </c>
      <c r="I2717" s="17" t="inlineStr">
        <is>
          <t>Com coordenada</t>
        </is>
      </c>
      <c r="J2717" s="17" t="inlineStr">
        <is>
          <t>Sim</t>
        </is>
      </c>
      <c r="K2717" s="17" t="inlineStr">
        <is>
          <t>coordenada</t>
        </is>
      </c>
      <c r="L2717" s="22" t="n">
        <v>0</v>
      </c>
      <c r="M2717" s="22" t="n">
        <v>0</v>
      </c>
      <c r="N2717" s="25" t="n">
        <v>-12.9859636</v>
      </c>
      <c r="O2717" s="25" t="n">
        <v>-38.4740376</v>
      </c>
    </row>
    <row r="2718">
      <c r="A2718" s="4" t="inlineStr">
        <is>
          <t>SALVADOR</t>
        </is>
      </c>
      <c r="B2718" s="4" t="inlineStr">
        <is>
          <t>26-026_PTZ_R AMIR MACEDO</t>
        </is>
      </c>
      <c r="C2718" s="17" t="inlineStr">
        <is>
          <t>DOME</t>
        </is>
      </c>
      <c r="D2718" s="17" t="inlineStr">
        <is>
          <t>M6721-E-Z31</t>
        </is>
      </c>
      <c r="E2718" s="24" t="inlineStr">
        <is>
          <t>10.98.28.66</t>
        </is>
      </c>
      <c r="F2718" s="4" t="inlineStr">
        <is>
          <t>COI-SALVADOR</t>
        </is>
      </c>
      <c r="G2718" s="4" t="inlineStr">
        <is>
          <t>26a CIPM BROTAS</t>
        </is>
      </c>
      <c r="H2718" s="4" t="inlineStr">
        <is>
          <t>COI-SALVADOR/CPRA/26a CIPM BROTAS/PTZ</t>
        </is>
      </c>
      <c r="I2718" s="17" t="inlineStr">
        <is>
          <t>Com coordenada</t>
        </is>
      </c>
      <c r="J2718" s="17" t="inlineStr">
        <is>
          <t>Sim</t>
        </is>
      </c>
      <c r="K2718" s="17" t="inlineStr">
        <is>
          <t>coordenada</t>
        </is>
      </c>
      <c r="L2718" s="22" t="n">
        <v>0</v>
      </c>
      <c r="M2718" s="22" t="n">
        <v>1</v>
      </c>
      <c r="N2718" s="25" t="n">
        <v>-12.9882027</v>
      </c>
      <c r="O2718" s="25" t="n">
        <v>-38.4835521</v>
      </c>
    </row>
    <row r="2719">
      <c r="A2719" s="4" t="inlineStr">
        <is>
          <t>SALVADOR</t>
        </is>
      </c>
      <c r="B2719" s="4" t="inlineStr">
        <is>
          <t>26-028_PTZ_RUA CARLOS MARON EM FRENTE AO BAR LOPANDRA</t>
        </is>
      </c>
      <c r="C2719" s="17" t="inlineStr">
        <is>
          <t>DOME</t>
        </is>
      </c>
      <c r="D2719" s="17" t="inlineStr">
        <is>
          <t>M6721-E-Z31</t>
        </is>
      </c>
      <c r="E2719" s="24" t="inlineStr">
        <is>
          <t>10.98.28.74</t>
        </is>
      </c>
      <c r="F2719" s="4" t="inlineStr">
        <is>
          <t>COI-SALVADOR</t>
        </is>
      </c>
      <c r="G2719" s="4" t="inlineStr">
        <is>
          <t>26a CIPM BROTAS</t>
        </is>
      </c>
      <c r="H2719" s="4" t="inlineStr">
        <is>
          <t>COI-SALVADOR/CPRA/26a CIPM BROTAS/PTZ</t>
        </is>
      </c>
      <c r="I2719" s="17" t="inlineStr">
        <is>
          <t>Com coordenada</t>
        </is>
      </c>
      <c r="J2719" s="17" t="inlineStr">
        <is>
          <t>Sim</t>
        </is>
      </c>
      <c r="K2719" s="17" t="inlineStr">
        <is>
          <t>coordenada</t>
        </is>
      </c>
      <c r="L2719" s="22" t="n">
        <v>0</v>
      </c>
      <c r="M2719" s="22" t="n">
        <v>0</v>
      </c>
      <c r="N2719" s="25" t="n">
        <v>-12.9935657</v>
      </c>
      <c r="O2719" s="25" t="n">
        <v>-38.4780018</v>
      </c>
    </row>
    <row r="2720">
      <c r="A2720" s="4" t="inlineStr">
        <is>
          <t>SALVADOR</t>
        </is>
      </c>
      <c r="B2720" s="4" t="inlineStr">
        <is>
          <t>26-029_PTZ_RUA LEONOR CALMON CIDADE JARDIM</t>
        </is>
      </c>
      <c r="C2720" s="17" t="inlineStr">
        <is>
          <t>DOME</t>
        </is>
      </c>
      <c r="D2720" s="17" t="inlineStr">
        <is>
          <t>M6741-E-Z37</t>
        </is>
      </c>
      <c r="E2720" s="24" t="inlineStr">
        <is>
          <t>10.98.48.186</t>
        </is>
      </c>
      <c r="F2720" s="4" t="inlineStr">
        <is>
          <t>COI-SALVADOR</t>
        </is>
      </c>
      <c r="G2720" s="4" t="inlineStr">
        <is>
          <t>26a CIPM BROTAS</t>
        </is>
      </c>
      <c r="H2720" s="4" t="inlineStr">
        <is>
          <t>COI-SALVADOR/CPRA/26a CIPM BROTAS/PTZ</t>
        </is>
      </c>
      <c r="I2720" s="17" t="inlineStr">
        <is>
          <t>Com coordenada</t>
        </is>
      </c>
      <c r="J2720" s="17" t="inlineStr">
        <is>
          <t>Sim</t>
        </is>
      </c>
      <c r="K2720" s="17" t="inlineStr">
        <is>
          <t>coordenada</t>
        </is>
      </c>
      <c r="L2720" s="22" t="n">
        <v>0</v>
      </c>
      <c r="M2720" s="22" t="n">
        <v>0</v>
      </c>
      <c r="N2720" s="25" t="n">
        <v>-12.9945337</v>
      </c>
      <c r="O2720" s="25" t="n">
        <v>-38.4789769</v>
      </c>
    </row>
    <row r="2721">
      <c r="A2721" s="4" t="inlineStr">
        <is>
          <t>SALVADOR</t>
        </is>
      </c>
      <c r="B2721" s="4" t="inlineStr">
        <is>
          <t>26-030_PTZ_RUA WALDEMAR FALCAO FRENTE HORTO OFFICE</t>
        </is>
      </c>
      <c r="C2721" s="17" t="inlineStr">
        <is>
          <t>DOME</t>
        </is>
      </c>
      <c r="D2721" s="17" t="inlineStr">
        <is>
          <t>HWT-M6741-10-Z40-E2</t>
        </is>
      </c>
      <c r="E2721" s="24" t="inlineStr">
        <is>
          <t>10.98.28.18</t>
        </is>
      </c>
      <c r="F2721" s="4" t="inlineStr">
        <is>
          <t>COI-SALVADOR</t>
        </is>
      </c>
      <c r="G2721" s="4" t="inlineStr">
        <is>
          <t>26a CIPM BROTAS</t>
        </is>
      </c>
      <c r="H2721" s="4" t="inlineStr">
        <is>
          <t>COI-SALVADOR/CPRA/26a CIPM BROTAS/PTZ</t>
        </is>
      </c>
      <c r="I2721" s="17" t="inlineStr">
        <is>
          <t>Com coordenada</t>
        </is>
      </c>
      <c r="J2721" s="17" t="inlineStr">
        <is>
          <t>Sim</t>
        </is>
      </c>
      <c r="K2721" s="17" t="inlineStr">
        <is>
          <t>coordenada</t>
        </is>
      </c>
      <c r="L2721" s="22" t="n">
        <v>0</v>
      </c>
      <c r="M2721" s="22" t="n">
        <v>0</v>
      </c>
      <c r="N2721" s="25" t="n">
        <v>-12.9975839</v>
      </c>
      <c r="O2721" s="25" t="n">
        <v>-38.4889015</v>
      </c>
    </row>
    <row r="2722">
      <c r="A2722" s="4" t="inlineStr">
        <is>
          <t>SALVADOR</t>
        </is>
      </c>
      <c r="B2722" s="4" t="inlineStr">
        <is>
          <t>26-030_PTZ_RUA WALDEMAR FALCAO FRENTE HORTO OFFICE0102</t>
        </is>
      </c>
      <c r="C2722" s="17" t="inlineStr">
        <is>
          <t>FIX</t>
        </is>
      </c>
      <c r="D2722" s="17" t="inlineStr">
        <is>
          <t>HWT-M6741-10-Z40-E2</t>
        </is>
      </c>
      <c r="E2722" s="24" t="inlineStr">
        <is>
          <t>10.98.28.18</t>
        </is>
      </c>
      <c r="F2722" s="4" t="inlineStr">
        <is>
          <t>COI-SALVADOR</t>
        </is>
      </c>
      <c r="G2722" s="4" t="inlineStr">
        <is>
          <t>INSTALACAO</t>
        </is>
      </c>
      <c r="H2722" s="4" t="inlineStr">
        <is>
          <t>COI-SALVADOR/Z CONSORCIO/INSTALACAO</t>
        </is>
      </c>
      <c r="I2722" s="17" t="inlineStr">
        <is>
          <t>Sem posição</t>
        </is>
      </c>
      <c r="J2722" s="17" t="inlineStr">
        <is>
          <t>Sim</t>
        </is>
      </c>
      <c r="K2722" s="17" t="inlineStr">
        <is>
          <t>grupo</t>
        </is>
      </c>
      <c r="L2722" s="22" t="n"/>
      <c r="M2722" s="22" t="n"/>
      <c r="N2722" s="25" t="n"/>
      <c r="O2722" s="25" t="n"/>
    </row>
    <row r="2723">
      <c r="A2723" s="4" t="inlineStr">
        <is>
          <t>SALVADOR</t>
        </is>
      </c>
      <c r="B2723" s="4" t="inlineStr">
        <is>
          <t>26-031_PTZ_AV VASCO DA GAMA APOS A CAIXA ECONOMICA</t>
        </is>
      </c>
      <c r="C2723" s="17" t="inlineStr">
        <is>
          <t>DOME</t>
        </is>
      </c>
      <c r="D2723" s="17" t="inlineStr">
        <is>
          <t>M6741-E-Z37</t>
        </is>
      </c>
      <c r="E2723" s="24" t="inlineStr">
        <is>
          <t>10.98.23.242</t>
        </is>
      </c>
      <c r="F2723" s="4" t="inlineStr">
        <is>
          <t>COI-SALVADOR</t>
        </is>
      </c>
      <c r="G2723" s="4" t="inlineStr">
        <is>
          <t>26a CIPM BROTAS</t>
        </is>
      </c>
      <c r="H2723" s="4" t="inlineStr">
        <is>
          <t>COI-SALVADOR/CPRA/26a CIPM BROTAS/PTZ</t>
        </is>
      </c>
      <c r="I2723" s="17" t="inlineStr">
        <is>
          <t>Com coordenada</t>
        </is>
      </c>
      <c r="J2723" s="17" t="inlineStr">
        <is>
          <t>Sim</t>
        </is>
      </c>
      <c r="K2723" s="17" t="inlineStr">
        <is>
          <t>coordenada</t>
        </is>
      </c>
      <c r="L2723" s="22" t="n">
        <v>0</v>
      </c>
      <c r="M2723" s="22" t="n">
        <v>0</v>
      </c>
      <c r="N2723" s="25" t="n">
        <v>-12.9903722</v>
      </c>
      <c r="O2723" s="25" t="n">
        <v>-38.5037407</v>
      </c>
    </row>
    <row r="2724">
      <c r="A2724" s="4" t="inlineStr">
        <is>
          <t>SALVADOR</t>
        </is>
      </c>
      <c r="B2724" s="4" t="inlineStr">
        <is>
          <t>26-032_PTZ_AV DOM JOAO VI EM FRENTE AO BROTAS CENTER</t>
        </is>
      </c>
      <c r="C2724" s="17" t="inlineStr">
        <is>
          <t>DOME</t>
        </is>
      </c>
      <c r="D2724" s="17" t="inlineStr">
        <is>
          <t>M6741-E-Z37</t>
        </is>
      </c>
      <c r="E2724" s="24" t="inlineStr">
        <is>
          <t>10.98.22.114</t>
        </is>
      </c>
      <c r="F2724" s="4" t="inlineStr">
        <is>
          <t>COI-SALVADOR</t>
        </is>
      </c>
      <c r="G2724" s="4" t="inlineStr">
        <is>
          <t>26a CIPM BROTAS</t>
        </is>
      </c>
      <c r="H2724" s="4" t="inlineStr">
        <is>
          <t>COI-SALVADOR/CPRA/26a CIPM BROTAS/PTZ</t>
        </is>
      </c>
      <c r="I2724" s="17" t="inlineStr">
        <is>
          <t>Com coordenada</t>
        </is>
      </c>
      <c r="J2724" s="17" t="inlineStr">
        <is>
          <t>Sim</t>
        </is>
      </c>
      <c r="K2724" s="17" t="inlineStr">
        <is>
          <t>coordenada</t>
        </is>
      </c>
      <c r="L2724" s="22" t="n">
        <v>0</v>
      </c>
      <c r="M2724" s="22" t="n">
        <v>1</v>
      </c>
      <c r="N2724" s="25" t="n">
        <v>-12.98985</v>
      </c>
      <c r="O2724" s="25" t="n">
        <v>-38.49037</v>
      </c>
    </row>
    <row r="2725">
      <c r="A2725" s="4" t="inlineStr">
        <is>
          <t>SALVADOR</t>
        </is>
      </c>
      <c r="B2725" s="4" t="inlineStr">
        <is>
          <t>26-033_PTZ_RUA CAMPINAS DE BROTAS EM FRENTE CEMIT JARDIM DA SAUDADE</t>
        </is>
      </c>
      <c r="C2725" s="17" t="inlineStr">
        <is>
          <t>DOME</t>
        </is>
      </c>
      <c r="D2725" s="17" t="inlineStr">
        <is>
          <t>M6721-E-Z31</t>
        </is>
      </c>
      <c r="E2725" s="24" t="inlineStr">
        <is>
          <t>10.98.25.250</t>
        </is>
      </c>
      <c r="F2725" s="4" t="inlineStr">
        <is>
          <t>COI-SALVADOR</t>
        </is>
      </c>
      <c r="G2725" s="4" t="inlineStr">
        <is>
          <t>26a CIPM BROTAS</t>
        </is>
      </c>
      <c r="H2725" s="4" t="inlineStr">
        <is>
          <t>COI-SALVADOR/CPRA/26a CIPM BROTAS/PTZ</t>
        </is>
      </c>
      <c r="I2725" s="17" t="inlineStr">
        <is>
          <t>Com coordenada</t>
        </is>
      </c>
      <c r="J2725" s="17" t="inlineStr">
        <is>
          <t>Sim</t>
        </is>
      </c>
      <c r="K2725" s="17" t="inlineStr">
        <is>
          <t>coordenada</t>
        </is>
      </c>
      <c r="L2725" s="22" t="n">
        <v>0</v>
      </c>
      <c r="M2725" s="22" t="n">
        <v>3</v>
      </c>
      <c r="N2725" s="25" t="n">
        <v>-12.98239</v>
      </c>
      <c r="O2725" s="25" t="n">
        <v>-38.47802</v>
      </c>
    </row>
    <row r="2726">
      <c r="A2726" s="4" t="inlineStr">
        <is>
          <t>SALVADOR</t>
        </is>
      </c>
      <c r="B2726" s="4" t="inlineStr">
        <is>
          <t>26-034_PTZ_RUA WALDEMAR FALCAO SHOPP FLORESTAL</t>
        </is>
      </c>
      <c r="C2726" s="17" t="inlineStr">
        <is>
          <t>DOME</t>
        </is>
      </c>
      <c r="D2726" s="17" t="inlineStr">
        <is>
          <t>M6721-E-Z31</t>
        </is>
      </c>
      <c r="E2726" s="24" t="inlineStr">
        <is>
          <t>10.98.28.170</t>
        </is>
      </c>
      <c r="F2726" s="4" t="inlineStr">
        <is>
          <t>COI-SALVADOR</t>
        </is>
      </c>
      <c r="G2726" s="4" t="inlineStr">
        <is>
          <t>26a CIPM BROTAS</t>
        </is>
      </c>
      <c r="H2726" s="4" t="inlineStr">
        <is>
          <t>COI-SALVADOR/CPRA/26a CIPM BROTAS/PTZ</t>
        </is>
      </c>
      <c r="I2726" s="17" t="inlineStr">
        <is>
          <t>Com coordenada</t>
        </is>
      </c>
      <c r="J2726" s="17" t="inlineStr">
        <is>
          <t>Sim</t>
        </is>
      </c>
      <c r="K2726" s="17" t="inlineStr">
        <is>
          <t>coordenada</t>
        </is>
      </c>
      <c r="L2726" s="22" t="n">
        <v>2</v>
      </c>
      <c r="M2726" s="22" t="n">
        <v>2</v>
      </c>
      <c r="N2726" s="25" t="n">
        <v>-12.9923087</v>
      </c>
      <c r="O2726" s="25" t="n">
        <v>-38.4844744</v>
      </c>
    </row>
    <row r="2727">
      <c r="A2727" s="4" t="inlineStr">
        <is>
          <t>SALVADOR</t>
        </is>
      </c>
      <c r="B2727" s="4" t="inlineStr">
        <is>
          <t>26-035_PTZ_RUA ALMIRANTE A CAMARA PROX AO COL EST LEDA JESUINO DOS SANTOS</t>
        </is>
      </c>
      <c r="C2727" s="17" t="inlineStr">
        <is>
          <t>DOME</t>
        </is>
      </c>
      <c r="D2727" s="17" t="inlineStr">
        <is>
          <t>M6721-E-Z31</t>
        </is>
      </c>
      <c r="E2727" s="24" t="inlineStr">
        <is>
          <t>10.98.23.250</t>
        </is>
      </c>
      <c r="F2727" s="4" t="inlineStr">
        <is>
          <t>COI-SALVADOR</t>
        </is>
      </c>
      <c r="G2727" s="4" t="inlineStr">
        <is>
          <t>26a CIPM BROTAS</t>
        </is>
      </c>
      <c r="H2727" s="4" t="inlineStr">
        <is>
          <t>COI-SALVADOR/CPRA/26a CIPM BROTAS/PTZ</t>
        </is>
      </c>
      <c r="I2727" s="17" t="inlineStr">
        <is>
          <t>Com coordenada</t>
        </is>
      </c>
      <c r="J2727" s="17" t="inlineStr">
        <is>
          <t>Sim</t>
        </is>
      </c>
      <c r="K2727" s="17" t="inlineStr">
        <is>
          <t>coordenada</t>
        </is>
      </c>
      <c r="L2727" s="22" t="n">
        <v>1</v>
      </c>
      <c r="M2727" s="22" t="n">
        <v>3</v>
      </c>
      <c r="N2727" s="25" t="n">
        <v>-12.98955</v>
      </c>
      <c r="O2727" s="25" t="n">
        <v>-38.49958</v>
      </c>
    </row>
    <row r="2728">
      <c r="A2728" s="4" t="inlineStr">
        <is>
          <t>SALVADOR</t>
        </is>
      </c>
      <c r="B2728" s="4" t="inlineStr">
        <is>
          <t>26-036_PTZ_RUA JARDIM MADALENA EM FRENTE A UPA DE BROTAS</t>
        </is>
      </c>
      <c r="C2728" s="17" t="inlineStr">
        <is>
          <t>DOME</t>
        </is>
      </c>
      <c r="D2728" s="17" t="inlineStr">
        <is>
          <t>M6721-E-Z31</t>
        </is>
      </c>
      <c r="E2728" s="24" t="inlineStr">
        <is>
          <t>10.98.25.242</t>
        </is>
      </c>
      <c r="F2728" s="4" t="inlineStr">
        <is>
          <t>COI-SALVADOR</t>
        </is>
      </c>
      <c r="G2728" s="4" t="inlineStr">
        <is>
          <t>26a CIPM BROTAS</t>
        </is>
      </c>
      <c r="H2728" s="4" t="inlineStr">
        <is>
          <t>COI-SALVADOR/CPRA/26a CIPM BROTAS/PTZ</t>
        </is>
      </c>
      <c r="I2728" s="17" t="inlineStr">
        <is>
          <t>Com coordenada</t>
        </is>
      </c>
      <c r="J2728" s="17" t="inlineStr">
        <is>
          <t>Sim</t>
        </is>
      </c>
      <c r="K2728" s="17" t="inlineStr">
        <is>
          <t>coordenada</t>
        </is>
      </c>
      <c r="L2728" s="22" t="n">
        <v>0</v>
      </c>
      <c r="M2728" s="22" t="n">
        <v>1</v>
      </c>
      <c r="N2728" s="25" t="n">
        <v>-12.9866088</v>
      </c>
      <c r="O2728" s="25" t="n">
        <v>-38.4799925</v>
      </c>
    </row>
    <row r="2729">
      <c r="A2729" s="4" t="inlineStr">
        <is>
          <t>SALVADOR</t>
        </is>
      </c>
      <c r="B2729" s="4" t="inlineStr">
        <is>
          <t>26-037_LPR_RUA ODILON DOREA PROX A CONCESSIONARIA DA FIAT NA BONOCO</t>
        </is>
      </c>
      <c r="C2729" s="17" t="inlineStr">
        <is>
          <t>FIX</t>
        </is>
      </c>
      <c r="D2729" s="17" t="inlineStr">
        <is>
          <t>M2241-QL</t>
        </is>
      </c>
      <c r="E2729" s="24" t="inlineStr">
        <is>
          <t>10.98.26.10</t>
        </is>
      </c>
      <c r="F2729" s="4" t="inlineStr">
        <is>
          <t>COI-SALVADOR</t>
        </is>
      </c>
      <c r="G2729" s="4" t="inlineStr">
        <is>
          <t>26a CIPM BROTAS</t>
        </is>
      </c>
      <c r="H2729" s="4" t="inlineStr">
        <is>
          <t>COI-SALVADOR/CPRA/26a CIPM BROTAS/LPR</t>
        </is>
      </c>
      <c r="I2729" s="17" t="inlineStr">
        <is>
          <t>Com coordenada</t>
        </is>
      </c>
      <c r="J2729" s="17" t="inlineStr">
        <is>
          <t>Sim</t>
        </is>
      </c>
      <c r="K2729" s="17" t="inlineStr">
        <is>
          <t>coordenada</t>
        </is>
      </c>
      <c r="L2729" s="22" t="n">
        <v>0</v>
      </c>
      <c r="M2729" s="22" t="n">
        <v>0</v>
      </c>
      <c r="N2729" s="25" t="n">
        <v>-12.984328</v>
      </c>
      <c r="O2729" s="25" t="n">
        <v>-38.483738</v>
      </c>
    </row>
    <row r="2730">
      <c r="A2730" s="4" t="inlineStr">
        <is>
          <t>SALVADOR</t>
        </is>
      </c>
      <c r="B2730" s="4" t="inlineStr">
        <is>
          <t>26-038_LPR AV BONOCO  PROX CAMPNEUS STD BR324</t>
        </is>
      </c>
      <c r="C2730" s="17" t="inlineStr">
        <is>
          <t>FIX</t>
        </is>
      </c>
      <c r="D2730" s="17" t="inlineStr">
        <is>
          <t>M2221-QL</t>
        </is>
      </c>
      <c r="E2730" s="24" t="inlineStr">
        <is>
          <t>10.98.21.190</t>
        </is>
      </c>
      <c r="F2730" s="4" t="inlineStr">
        <is>
          <t>COI-SALVADOR</t>
        </is>
      </c>
      <c r="G2730" s="4" t="inlineStr">
        <is>
          <t>26a CIPM BROTAS</t>
        </is>
      </c>
      <c r="H2730" s="4" t="inlineStr">
        <is>
          <t>COI-SALVADOR/CPRA/26a CIPM BROTAS/LPR</t>
        </is>
      </c>
      <c r="I2730" s="17" t="inlineStr">
        <is>
          <t>Com coordenada</t>
        </is>
      </c>
      <c r="J2730" s="17" t="inlineStr">
        <is>
          <t>Sim</t>
        </is>
      </c>
      <c r="K2730" s="17" t="inlineStr">
        <is>
          <t>coordenada</t>
        </is>
      </c>
      <c r="L2730" s="22" t="n">
        <v>0</v>
      </c>
      <c r="M2730" s="22" t="n">
        <v>1</v>
      </c>
      <c r="N2730" s="25" t="n">
        <v>-12.9775187</v>
      </c>
      <c r="O2730" s="25" t="n">
        <v>-38.4789862</v>
      </c>
    </row>
    <row r="2731">
      <c r="A2731" s="4" t="inlineStr">
        <is>
          <t>SALVADOR</t>
        </is>
      </c>
      <c r="B2731" s="4" t="inlineStr">
        <is>
          <t>26-039_LPR_AV.DOM JOÃO VI- AO LADO DO COLEGIO EXCELENCIA</t>
        </is>
      </c>
      <c r="C2731" s="17" t="inlineStr">
        <is>
          <t>FIX</t>
        </is>
      </c>
      <c r="D2731" s="17" t="inlineStr">
        <is>
          <t>M2221-QL</t>
        </is>
      </c>
      <c r="E2731" s="24" t="inlineStr">
        <is>
          <t>10.98.22.82</t>
        </is>
      </c>
      <c r="F2731" s="4" t="inlineStr">
        <is>
          <t>COI-SALVADOR</t>
        </is>
      </c>
      <c r="G2731" s="4" t="inlineStr">
        <is>
          <t>26a CIPM BROTAS</t>
        </is>
      </c>
      <c r="H2731" s="4" t="inlineStr">
        <is>
          <t>COI-SALVADOR/CPRA/26a CIPM BROTAS/LPR</t>
        </is>
      </c>
      <c r="I2731" s="17" t="inlineStr">
        <is>
          <t>Com coordenada</t>
        </is>
      </c>
      <c r="J2731" s="17" t="inlineStr">
        <is>
          <t>Sim</t>
        </is>
      </c>
      <c r="K2731" s="17" t="inlineStr">
        <is>
          <t>coordenada</t>
        </is>
      </c>
      <c r="L2731" s="22" t="n">
        <v>0</v>
      </c>
      <c r="M2731" s="22" t="n">
        <v>1</v>
      </c>
      <c r="N2731" s="25" t="n">
        <v>-12.984155</v>
      </c>
      <c r="O2731" s="25" t="n">
        <v>-38.496047</v>
      </c>
    </row>
    <row r="2732">
      <c r="A2732" s="4" t="inlineStr">
        <is>
          <t>SALVADOR</t>
        </is>
      </c>
      <c r="B2732" s="4" t="inlineStr">
        <is>
          <t>26-040_LPR_AV SANTIAGO COMPOSTELA_MARGINAL AV ACM_PROX_GBARBOSA IGUATEMI_STD_BROTAS</t>
        </is>
      </c>
      <c r="C2732" s="17" t="inlineStr">
        <is>
          <t>FIX</t>
        </is>
      </c>
      <c r="D2732" s="17" t="inlineStr">
        <is>
          <t>M2221-QL</t>
        </is>
      </c>
      <c r="E2732" s="24" t="inlineStr">
        <is>
          <t>10.98.21.250</t>
        </is>
      </c>
      <c r="F2732" s="4" t="inlineStr">
        <is>
          <t>COI-SALVADOR</t>
        </is>
      </c>
      <c r="G2732" s="4" t="inlineStr">
        <is>
          <t>26a CIPM BROTAS</t>
        </is>
      </c>
      <c r="H2732" s="4" t="inlineStr">
        <is>
          <t>COI-SALVADOR/CPRA/26a CIPM BROTAS/LPR</t>
        </is>
      </c>
      <c r="I2732" s="17" t="inlineStr">
        <is>
          <t>Com coordenada</t>
        </is>
      </c>
      <c r="J2732" s="17" t="inlineStr">
        <is>
          <t>Sim</t>
        </is>
      </c>
      <c r="K2732" s="17" t="inlineStr">
        <is>
          <t>coordenada</t>
        </is>
      </c>
      <c r="L2732" s="22" t="n">
        <v>0</v>
      </c>
      <c r="M2732" s="22" t="n">
        <v>0</v>
      </c>
      <c r="N2732" s="25" t="n">
        <v>-12.978899641773</v>
      </c>
      <c r="O2732" s="25" t="n">
        <v>-38.470409810488</v>
      </c>
    </row>
    <row r="2733">
      <c r="A2733" s="4" t="inlineStr">
        <is>
          <t>SALVADOR</t>
        </is>
      </c>
      <c r="B2733" s="4" t="inlineStr">
        <is>
          <t>26-041_LPR_AV OGUNJA PRX ESCOLA MUNICIPAL SENADOR ACM STD BONOCO_SDR6433811</t>
        </is>
      </c>
      <c r="C2733" s="17" t="inlineStr">
        <is>
          <t>FIX</t>
        </is>
      </c>
      <c r="D2733" s="17" t="inlineStr">
        <is>
          <t>M2221-QL</t>
        </is>
      </c>
      <c r="E2733" s="24" t="inlineStr">
        <is>
          <t>10.98.23.234</t>
        </is>
      </c>
      <c r="F2733" s="4" t="inlineStr">
        <is>
          <t>COI-SALVADOR</t>
        </is>
      </c>
      <c r="G2733" s="4" t="inlineStr">
        <is>
          <t>26a CIPM BROTAS</t>
        </is>
      </c>
      <c r="H2733" s="4" t="inlineStr">
        <is>
          <t>COI-SALVADOR/CPRA/26a CIPM BROTAS/LPR</t>
        </is>
      </c>
      <c r="I2733" s="17" t="inlineStr">
        <is>
          <t>Com coordenada</t>
        </is>
      </c>
      <c r="J2733" s="17" t="inlineStr">
        <is>
          <t>Sim</t>
        </is>
      </c>
      <c r="K2733" s="17" t="inlineStr">
        <is>
          <t>coordenada</t>
        </is>
      </c>
      <c r="L2733" s="22" t="n">
        <v>1</v>
      </c>
      <c r="M2733" s="22" t="n">
        <v>1</v>
      </c>
      <c r="N2733" s="25" t="n">
        <v>-12.994714</v>
      </c>
      <c r="O2733" s="25" t="n">
        <v>-38.496059</v>
      </c>
    </row>
    <row r="2734">
      <c r="A2734" s="4" t="inlineStr">
        <is>
          <t>SALVADOR</t>
        </is>
      </c>
      <c r="B2734" s="4" t="inlineStr">
        <is>
          <t>26-042_LPR_AV DOM JOAO VI EM FRENTE A STELA MOVEIS</t>
        </is>
      </c>
      <c r="C2734" s="17" t="inlineStr">
        <is>
          <t>FIX</t>
        </is>
      </c>
      <c r="D2734" s="17" t="inlineStr">
        <is>
          <t>M2221-QL</t>
        </is>
      </c>
      <c r="E2734" s="24" t="inlineStr">
        <is>
          <t>10.98.22.66</t>
        </is>
      </c>
      <c r="F2734" s="4" t="inlineStr">
        <is>
          <t>COI-SALVADOR</t>
        </is>
      </c>
      <c r="G2734" s="4" t="inlineStr">
        <is>
          <t>26a CIPM BROTAS</t>
        </is>
      </c>
      <c r="H2734" s="4" t="inlineStr">
        <is>
          <t>COI-SALVADOR/CPRA/26a CIPM BROTAS/LPR</t>
        </is>
      </c>
      <c r="I2734" s="17" t="inlineStr">
        <is>
          <t>Com coordenada</t>
        </is>
      </c>
      <c r="J2734" s="17" t="inlineStr">
        <is>
          <t>Sim</t>
        </is>
      </c>
      <c r="K2734" s="17" t="inlineStr">
        <is>
          <t>coordenada</t>
        </is>
      </c>
      <c r="L2734" s="22" t="n">
        <v>0</v>
      </c>
      <c r="M2734" s="22" t="n">
        <v>3</v>
      </c>
      <c r="N2734" s="25" t="n">
        <v>-12.99</v>
      </c>
      <c r="O2734" s="25" t="n">
        <v>-38.482969</v>
      </c>
    </row>
    <row r="2735">
      <c r="A2735" s="4" t="inlineStr">
        <is>
          <t>SALVADOR</t>
        </is>
      </c>
      <c r="B2735" s="4" t="inlineStr">
        <is>
          <t>26-043_LPR_LADEIRA DO ACUPE_EM FRENTE_EDF VILLA DO NASCENTE_STD_BROTAS</t>
        </is>
      </c>
      <c r="C2735" s="17" t="inlineStr">
        <is>
          <t>FIX</t>
        </is>
      </c>
      <c r="D2735" s="17" t="inlineStr">
        <is>
          <t>M2241-QL</t>
        </is>
      </c>
      <c r="E2735" s="24" t="inlineStr">
        <is>
          <t>10.98.28.218</t>
        </is>
      </c>
      <c r="F2735" s="4" t="inlineStr">
        <is>
          <t>COI-SALVADOR</t>
        </is>
      </c>
      <c r="G2735" s="4" t="inlineStr">
        <is>
          <t>26a CIPM BROTAS</t>
        </is>
      </c>
      <c r="H2735" s="4" t="inlineStr">
        <is>
          <t>COI-SALVADOR/CPRA/26a CIPM BROTAS/LPR</t>
        </is>
      </c>
      <c r="I2735" s="17" t="inlineStr">
        <is>
          <t>Com coordenada</t>
        </is>
      </c>
      <c r="J2735" s="17" t="inlineStr">
        <is>
          <t>Sim</t>
        </is>
      </c>
      <c r="K2735" s="17" t="inlineStr">
        <is>
          <t>coordenada</t>
        </is>
      </c>
      <c r="L2735" s="22" t="n">
        <v>0</v>
      </c>
      <c r="M2735" s="22" t="n">
        <v>0</v>
      </c>
      <c r="N2735" s="25" t="n">
        <v>-12.996574</v>
      </c>
      <c r="O2735" s="25" t="n">
        <v>-38.49246</v>
      </c>
    </row>
    <row r="2736">
      <c r="A2736" s="4" t="inlineStr">
        <is>
          <t>SALVADOR</t>
        </is>
      </c>
      <c r="B2736" s="4" t="inlineStr">
        <is>
          <t>26-044_LPR_R CAMPINAS DE BROTAS_EM FRENTE_COND BOSQUE TROPICAL_STD_DOM JOAO VI</t>
        </is>
      </c>
      <c r="C2736" s="17" t="inlineStr">
        <is>
          <t>FIX</t>
        </is>
      </c>
      <c r="D2736" s="17" t="inlineStr">
        <is>
          <t>M2221-QL</t>
        </is>
      </c>
      <c r="E2736" s="24" t="inlineStr">
        <is>
          <t>10.98.38.234</t>
        </is>
      </c>
      <c r="F2736" s="4" t="inlineStr">
        <is>
          <t>COI-SALVADOR</t>
        </is>
      </c>
      <c r="G2736" s="4" t="inlineStr">
        <is>
          <t>26a CIPM BROTAS</t>
        </is>
      </c>
      <c r="H2736" s="4" t="inlineStr">
        <is>
          <t>COI-SALVADOR/CPRA/26a CIPM BROTAS/LPR</t>
        </is>
      </c>
      <c r="I2736" s="17" t="inlineStr">
        <is>
          <t>Com coordenada</t>
        </is>
      </c>
      <c r="J2736" s="17" t="inlineStr">
        <is>
          <t>Sim</t>
        </is>
      </c>
      <c r="K2736" s="17" t="inlineStr">
        <is>
          <t>coordenada</t>
        </is>
      </c>
      <c r="L2736" s="22" t="n">
        <v>0</v>
      </c>
      <c r="M2736" s="22" t="n">
        <v>2</v>
      </c>
      <c r="N2736" s="25" t="n">
        <v>-12.985089</v>
      </c>
      <c r="O2736" s="25" t="n">
        <v>-38.478002</v>
      </c>
    </row>
    <row r="2737">
      <c r="A2737" s="4" t="inlineStr">
        <is>
          <t>SALVADOR</t>
        </is>
      </c>
      <c r="B2737" s="4" t="inlineStr">
        <is>
          <t>26-045_LPR_AV BONOCO - VIADUTO CHICO MENDES STD BONOCO</t>
        </is>
      </c>
      <c r="C2737" s="17" t="inlineStr">
        <is>
          <t>FIX</t>
        </is>
      </c>
      <c r="D2737" s="17" t="inlineStr">
        <is>
          <t>M2221-QL</t>
        </is>
      </c>
      <c r="E2737" s="24" t="inlineStr">
        <is>
          <t>10.98.21.226</t>
        </is>
      </c>
      <c r="F2737" s="4" t="inlineStr">
        <is>
          <t>COI-SALVADOR</t>
        </is>
      </c>
      <c r="G2737" s="4" t="inlineStr">
        <is>
          <t>26a CIPM BROTAS</t>
        </is>
      </c>
      <c r="H2737" s="4" t="inlineStr">
        <is>
          <t>COI-SALVADOR/CPRA/26a CIPM BROTAS/LPR</t>
        </is>
      </c>
      <c r="I2737" s="17" t="inlineStr">
        <is>
          <t>Com coordenada</t>
        </is>
      </c>
      <c r="J2737" s="17" t="inlineStr">
        <is>
          <t>Sim</t>
        </is>
      </c>
      <c r="K2737" s="17" t="inlineStr">
        <is>
          <t>coordenada</t>
        </is>
      </c>
      <c r="L2737" s="22" t="n">
        <v>0</v>
      </c>
      <c r="M2737" s="22" t="n">
        <v>0</v>
      </c>
      <c r="N2737" s="25" t="n">
        <v>-12.981273</v>
      </c>
      <c r="O2737" s="25" t="n">
        <v>-38.495973</v>
      </c>
    </row>
    <row r="2738">
      <c r="A2738" s="4" t="inlineStr">
        <is>
          <t>SALVADOR</t>
        </is>
      </c>
      <c r="B2738" s="4" t="inlineStr">
        <is>
          <t>26-051_RF_TP_IV_AV D JOAO VI ARISTIDES MALTEZ</t>
        </is>
      </c>
      <c r="C2738" s="17" t="inlineStr">
        <is>
          <t>FIX</t>
        </is>
      </c>
      <c r="D2738" s="17" t="inlineStr">
        <is>
          <t>M2241-QL</t>
        </is>
      </c>
      <c r="E2738" s="24" t="inlineStr">
        <is>
          <t>10.98.26.2</t>
        </is>
      </c>
      <c r="F2738" s="4" t="inlineStr">
        <is>
          <t>COI-SALVADOR</t>
        </is>
      </c>
      <c r="G2738" s="4" t="inlineStr">
        <is>
          <t>26a CIPM BROTAS</t>
        </is>
      </c>
      <c r="H2738" s="4" t="inlineStr">
        <is>
          <t>COI-SALVADOR/CPRA/26a CIPM BROTAS/RF</t>
        </is>
      </c>
      <c r="I2738" s="17" t="inlineStr">
        <is>
          <t>Com coordenada</t>
        </is>
      </c>
      <c r="J2738" s="17" t="inlineStr">
        <is>
          <t>Sim</t>
        </is>
      </c>
      <c r="K2738" s="17" t="inlineStr">
        <is>
          <t>coordenada</t>
        </is>
      </c>
      <c r="L2738" s="22" t="n">
        <v>0</v>
      </c>
      <c r="M2738" s="22" t="n">
        <v>3</v>
      </c>
      <c r="N2738" s="25" t="n">
        <v>-12.991122</v>
      </c>
      <c r="O2738" s="25" t="n">
        <v>-38.485931</v>
      </c>
    </row>
    <row r="2739">
      <c r="A2739" s="4" t="inlineStr">
        <is>
          <t>SALVADOR</t>
        </is>
      </c>
      <c r="B2739" s="4" t="inlineStr">
        <is>
          <t>26-053_RF_TP_IV_AV D JOAO VI BANCO DO BRASIL</t>
        </is>
      </c>
      <c r="C2739" s="17" t="inlineStr">
        <is>
          <t>FIX</t>
        </is>
      </c>
      <c r="D2739" s="17" t="inlineStr">
        <is>
          <t>M2221-QL</t>
        </is>
      </c>
      <c r="E2739" s="24" t="inlineStr">
        <is>
          <t>10.98.28.26</t>
        </is>
      </c>
      <c r="F2739" s="4" t="inlineStr">
        <is>
          <t>COI-SALVADOR</t>
        </is>
      </c>
      <c r="G2739" s="4" t="inlineStr">
        <is>
          <t>26a CIPM BROTAS</t>
        </is>
      </c>
      <c r="H2739" s="4" t="inlineStr">
        <is>
          <t>COI-SALVADOR/CPRA/26a CIPM BROTAS/RF</t>
        </is>
      </c>
      <c r="I2739" s="17" t="inlineStr">
        <is>
          <t>Com coordenada</t>
        </is>
      </c>
      <c r="J2739" s="17" t="inlineStr">
        <is>
          <t>Sim</t>
        </is>
      </c>
      <c r="K2739" s="17" t="inlineStr">
        <is>
          <t>coordenada</t>
        </is>
      </c>
      <c r="L2739" s="22" t="n">
        <v>0</v>
      </c>
      <c r="M2739" s="22" t="n">
        <v>1</v>
      </c>
      <c r="N2739" s="25" t="n">
        <v>-12.9871871</v>
      </c>
      <c r="O2739" s="25" t="n">
        <v>-38.4925934</v>
      </c>
    </row>
    <row r="2740">
      <c r="A2740" s="4" t="inlineStr">
        <is>
          <t>SALVADOR</t>
        </is>
      </c>
      <c r="B2740" s="4" t="inlineStr">
        <is>
          <t>26-053_RF_TP_IV_AV D JOAO VI BANCO DO BRASIL0103</t>
        </is>
      </c>
      <c r="C2740" s="17" t="inlineStr">
        <is>
          <t>FIX</t>
        </is>
      </c>
      <c r="D2740" s="17" t="inlineStr">
        <is>
          <t>M2221-QL</t>
        </is>
      </c>
      <c r="E2740" s="24" t="inlineStr">
        <is>
          <t>10.98.28.26</t>
        </is>
      </c>
      <c r="F2740" s="4" t="inlineStr">
        <is>
          <t>COI-SALVADOR</t>
        </is>
      </c>
      <c r="G2740" s="4" t="inlineStr">
        <is>
          <t>INSTALACAO</t>
        </is>
      </c>
      <c r="H2740" s="4" t="inlineStr">
        <is>
          <t>COI-SALVADOR/Z CONSORCIO/INSTALACAO</t>
        </is>
      </c>
      <c r="I2740" s="17" t="inlineStr">
        <is>
          <t>Sem posição</t>
        </is>
      </c>
      <c r="J2740" s="17" t="inlineStr">
        <is>
          <t>Sim</t>
        </is>
      </c>
      <c r="K2740" s="17" t="inlineStr">
        <is>
          <t>grupo</t>
        </is>
      </c>
      <c r="L2740" s="22" t="n"/>
      <c r="M2740" s="22" t="n"/>
      <c r="N2740" s="25" t="n"/>
      <c r="O2740" s="25" t="n"/>
    </row>
    <row r="2741">
      <c r="A2741" s="4" t="inlineStr">
        <is>
          <t>SALVADOR</t>
        </is>
      </c>
      <c r="B2741" s="4" t="inlineStr">
        <is>
          <t>26-055_LPR_AV BONOCO_EM FRENTE_COND PEDRAS DO VALE_STD_AV OGUNJA</t>
        </is>
      </c>
      <c r="C2741" s="17" t="inlineStr">
        <is>
          <t>FIX</t>
        </is>
      </c>
      <c r="D2741" s="17" t="inlineStr">
        <is>
          <t>M2221-QL</t>
        </is>
      </c>
      <c r="E2741" s="24" t="inlineStr">
        <is>
          <t>10.98.27.234</t>
        </is>
      </c>
      <c r="F2741" s="4" t="inlineStr">
        <is>
          <t>COI-SALVADOR</t>
        </is>
      </c>
      <c r="G2741" s="4" t="inlineStr">
        <is>
          <t>26a CIPM BROTAS</t>
        </is>
      </c>
      <c r="H2741" s="4" t="inlineStr">
        <is>
          <t>COI-SALVADOR/CPRA/26a CIPM BROTAS/LPR</t>
        </is>
      </c>
      <c r="I2741" s="17" t="inlineStr">
        <is>
          <t>Com coordenada</t>
        </is>
      </c>
      <c r="J2741" s="17" t="inlineStr">
        <is>
          <t>Sim</t>
        </is>
      </c>
      <c r="K2741" s="17" t="inlineStr">
        <is>
          <t>coordenada</t>
        </is>
      </c>
      <c r="L2741" s="22" t="n">
        <v>0</v>
      </c>
      <c r="M2741" s="22" t="n">
        <v>1</v>
      </c>
      <c r="N2741" s="25" t="n">
        <v>-12.98047</v>
      </c>
      <c r="O2741" s="25" t="n">
        <v>-38.496792</v>
      </c>
    </row>
    <row r="2742">
      <c r="A2742" s="4" t="inlineStr">
        <is>
          <t>SALVADOR</t>
        </is>
      </c>
      <c r="B2742" s="4" t="inlineStr">
        <is>
          <t>26-056_RF_TP_IV_RUA ALMIRANTE ALVES CAMARA-EM FRENTE AO VERDURAO</t>
        </is>
      </c>
      <c r="C2742" s="17" t="inlineStr">
        <is>
          <t>FIX</t>
        </is>
      </c>
      <c r="D2742" s="17" t="inlineStr">
        <is>
          <t>M2241-QL</t>
        </is>
      </c>
      <c r="E2742" s="24" t="inlineStr">
        <is>
          <t>10.98.8.66</t>
        </is>
      </c>
      <c r="F2742" s="4" t="inlineStr">
        <is>
          <t>COI-SALVADOR</t>
        </is>
      </c>
      <c r="G2742" s="4" t="inlineStr">
        <is>
          <t>26a CIPM BROTAS</t>
        </is>
      </c>
      <c r="H2742" s="4" t="inlineStr">
        <is>
          <t>COI-SALVADOR/CPRA/26a CIPM BROTAS/RF</t>
        </is>
      </c>
      <c r="I2742" s="17" t="inlineStr">
        <is>
          <t>Com coordenada</t>
        </is>
      </c>
      <c r="J2742" s="17" t="inlineStr">
        <is>
          <t>Sim</t>
        </is>
      </c>
      <c r="K2742" s="17" t="inlineStr">
        <is>
          <t>coordenada</t>
        </is>
      </c>
      <c r="L2742" s="22" t="n">
        <v>0</v>
      </c>
      <c r="M2742" s="22" t="n">
        <v>0</v>
      </c>
      <c r="N2742" s="25" t="n">
        <v>-12.9863185</v>
      </c>
      <c r="O2742" s="25" t="n">
        <v>-38.5034832</v>
      </c>
    </row>
    <row r="2743">
      <c r="A2743" s="4" t="inlineStr">
        <is>
          <t>SALVADOR</t>
        </is>
      </c>
      <c r="B2743" s="4" t="inlineStr">
        <is>
          <t>26-057_RF_TP_III_RUA FREDERICO COSTA VIADUTO EM FRENTE AO LIFE PET</t>
        </is>
      </c>
      <c r="C2743" s="17" t="inlineStr">
        <is>
          <t>FIX</t>
        </is>
      </c>
      <c r="D2743" s="17" t="inlineStr">
        <is>
          <t>M2241-QL</t>
        </is>
      </c>
      <c r="E2743" s="24" t="inlineStr">
        <is>
          <t>10.98.26.122</t>
        </is>
      </c>
      <c r="F2743" s="4" t="inlineStr">
        <is>
          <t>COI-SALVADOR</t>
        </is>
      </c>
      <c r="G2743" s="4" t="inlineStr">
        <is>
          <t>26a CIPM BROTAS</t>
        </is>
      </c>
      <c r="H2743" s="4" t="inlineStr">
        <is>
          <t>COI-SALVADOR/CPRA/26a CIPM BROTAS/RF</t>
        </is>
      </c>
      <c r="I2743" s="17" t="inlineStr">
        <is>
          <t>Com coordenada</t>
        </is>
      </c>
      <c r="J2743" s="17" t="inlineStr">
        <is>
          <t>Sim</t>
        </is>
      </c>
      <c r="K2743" s="17" t="inlineStr">
        <is>
          <t>coordenada</t>
        </is>
      </c>
      <c r="L2743" s="22" t="n">
        <v>0</v>
      </c>
      <c r="M2743" s="22" t="n">
        <v>3</v>
      </c>
      <c r="N2743" s="25" t="n">
        <v>-12.9793707</v>
      </c>
      <c r="O2743" s="25" t="n">
        <v>-38.5001121</v>
      </c>
    </row>
    <row r="2744">
      <c r="A2744" s="4" t="inlineStr">
        <is>
          <t>SALVADOR</t>
        </is>
      </c>
      <c r="B2744" s="4" t="inlineStr">
        <is>
          <t>26-058_LPR_AV OGUNJA_APOS_CESTA DO POVO_STD_AV BONOCO</t>
        </is>
      </c>
      <c r="C2744" s="17" t="inlineStr">
        <is>
          <t>FIX</t>
        </is>
      </c>
      <c r="D2744" s="17" t="inlineStr">
        <is>
          <t>M2221-QL</t>
        </is>
      </c>
      <c r="E2744" s="24" t="inlineStr">
        <is>
          <t>10.98.116.122</t>
        </is>
      </c>
      <c r="F2744" s="4" t="inlineStr">
        <is>
          <t>COI-SALVADOR</t>
        </is>
      </c>
      <c r="G2744" s="4" t="inlineStr">
        <is>
          <t>26a CIPM BROTAS</t>
        </is>
      </c>
      <c r="H2744" s="4" t="inlineStr">
        <is>
          <t>COI-SALVADOR/CPRA/26a CIPM BROTAS/LPR</t>
        </is>
      </c>
      <c r="I2744" s="17" t="inlineStr">
        <is>
          <t>Com coordenada</t>
        </is>
      </c>
      <c r="J2744" s="17" t="inlineStr">
        <is>
          <t>Sim</t>
        </is>
      </c>
      <c r="K2744" s="17" t="inlineStr">
        <is>
          <t>coordenada</t>
        </is>
      </c>
      <c r="L2744" s="22" t="n">
        <v>0</v>
      </c>
      <c r="M2744" s="22" t="n">
        <v>1</v>
      </c>
      <c r="N2744" s="25" t="n">
        <v>-12.98392</v>
      </c>
      <c r="O2744" s="25" t="n">
        <v>-38.496495</v>
      </c>
    </row>
    <row r="2745">
      <c r="A2745" s="4" t="inlineStr">
        <is>
          <t>SALVADOR</t>
        </is>
      </c>
      <c r="B2745" s="4" t="inlineStr">
        <is>
          <t>26-059_LPR_AV BONOCO_EM FRENTE_CAMPNEUS_STD_RODOVIARIA</t>
        </is>
      </c>
      <c r="C2745" s="17" t="inlineStr">
        <is>
          <t>FIX</t>
        </is>
      </c>
      <c r="D2745" s="17" t="inlineStr">
        <is>
          <t>M2241-QL</t>
        </is>
      </c>
      <c r="E2745" s="24" t="inlineStr">
        <is>
          <t>10.98.39.202</t>
        </is>
      </c>
      <c r="F2745" s="4" t="inlineStr">
        <is>
          <t>COI-SALVADOR</t>
        </is>
      </c>
      <c r="G2745" s="4" t="inlineStr">
        <is>
          <t>26a CIPM BROTAS</t>
        </is>
      </c>
      <c r="H2745" s="4" t="inlineStr">
        <is>
          <t>COI-SALVADOR/CPRA/26a CIPM BROTAS/LPR</t>
        </is>
      </c>
      <c r="I2745" s="17" t="inlineStr">
        <is>
          <t>Com coordenada</t>
        </is>
      </c>
      <c r="J2745" s="17" t="inlineStr">
        <is>
          <t>Sim</t>
        </is>
      </c>
      <c r="K2745" s="17" t="inlineStr">
        <is>
          <t>coordenada</t>
        </is>
      </c>
      <c r="L2745" s="22" t="n">
        <v>0</v>
      </c>
      <c r="M2745" s="22" t="n">
        <v>1</v>
      </c>
      <c r="N2745" s="25" t="n">
        <v>-12.977607</v>
      </c>
      <c r="O2745" s="25" t="n">
        <v>-38.479022</v>
      </c>
    </row>
    <row r="2746">
      <c r="A2746" s="4" t="inlineStr">
        <is>
          <t>SALVADOR</t>
        </is>
      </c>
      <c r="B2746" s="4" t="inlineStr">
        <is>
          <t>26-062_LPR_AV JURACY MAGALHAES JUNIOR  COND VALE DO LOIRE</t>
        </is>
      </c>
      <c r="C2746" s="17" t="inlineStr">
        <is>
          <t>FIX</t>
        </is>
      </c>
      <c r="D2746" s="17" t="inlineStr">
        <is>
          <t>M2241-QL</t>
        </is>
      </c>
      <c r="E2746" s="24" t="inlineStr">
        <is>
          <t>10.98.11.202</t>
        </is>
      </c>
      <c r="F2746" s="4" t="inlineStr">
        <is>
          <t>COI-SALVADOR</t>
        </is>
      </c>
      <c r="G2746" s="4" t="inlineStr">
        <is>
          <t>26a CIPM BROTAS</t>
        </is>
      </c>
      <c r="H2746" s="4" t="inlineStr">
        <is>
          <t>COI-SALVADOR/CPRA/26a CIPM BROTAS/LPR</t>
        </is>
      </c>
      <c r="I2746" s="17" t="inlineStr">
        <is>
          <t>Com coordenada</t>
        </is>
      </c>
      <c r="J2746" s="17" t="inlineStr">
        <is>
          <t>Sim</t>
        </is>
      </c>
      <c r="K2746" s="17" t="inlineStr">
        <is>
          <t>coordenada</t>
        </is>
      </c>
      <c r="L2746" s="22" t="n">
        <v>0</v>
      </c>
      <c r="M2746" s="22" t="n">
        <v>0</v>
      </c>
      <c r="N2746" s="25" t="n">
        <v>-12.9997448</v>
      </c>
      <c r="O2746" s="25" t="n">
        <v>-38.4819006</v>
      </c>
    </row>
    <row r="2747">
      <c r="A2747" s="4" t="inlineStr">
        <is>
          <t>SALVADOR</t>
        </is>
      </c>
      <c r="B2747" s="4" t="inlineStr">
        <is>
          <t>26-063_LPR_AV VASCO DA GAMA EM FRENTE POSTO MENOR PRECO</t>
        </is>
      </c>
      <c r="C2747" s="17" t="inlineStr">
        <is>
          <t>FIX</t>
        </is>
      </c>
      <c r="D2747" s="17" t="inlineStr">
        <is>
          <t>M2241-QL</t>
        </is>
      </c>
      <c r="E2747" s="24" t="inlineStr">
        <is>
          <t>10.98.24.34</t>
        </is>
      </c>
      <c r="F2747" s="4" t="inlineStr">
        <is>
          <t>COI-SALVADOR</t>
        </is>
      </c>
      <c r="G2747" s="4" t="inlineStr">
        <is>
          <t>26a CIPM BROTAS</t>
        </is>
      </c>
      <c r="H2747" s="4" t="inlineStr">
        <is>
          <t>COI-SALVADOR/CPRA/26a CIPM BROTAS/LPR</t>
        </is>
      </c>
      <c r="I2747" s="17" t="inlineStr">
        <is>
          <t>Com coordenada</t>
        </is>
      </c>
      <c r="J2747" s="17" t="inlineStr">
        <is>
          <t>Sim</t>
        </is>
      </c>
      <c r="K2747" s="17" t="inlineStr">
        <is>
          <t>coordenada</t>
        </is>
      </c>
      <c r="L2747" s="22" t="n">
        <v>0</v>
      </c>
      <c r="M2747" s="22" t="n">
        <v>2</v>
      </c>
      <c r="N2747" s="25" t="n">
        <v>-12.9906082</v>
      </c>
      <c r="O2747" s="25" t="n">
        <v>-38.5027414</v>
      </c>
    </row>
    <row r="2748">
      <c r="A2748" s="4" t="inlineStr">
        <is>
          <t>SALVADOR</t>
        </is>
      </c>
      <c r="B2748" s="4" t="inlineStr">
        <is>
          <t>26-065_PTZ_AV LAURINDO RÉGIS COND SOLAR BOA VISTA</t>
        </is>
      </c>
      <c r="C2748" s="17" t="inlineStr">
        <is>
          <t>DOME</t>
        </is>
      </c>
      <c r="D2748" s="17" t="inlineStr">
        <is>
          <t>HWT-M6741-10-Z40-E2</t>
        </is>
      </c>
      <c r="E2748" s="24" t="inlineStr">
        <is>
          <t>10.98.48.98</t>
        </is>
      </c>
      <c r="F2748" s="4" t="inlineStr">
        <is>
          <t>COI-SALVADOR</t>
        </is>
      </c>
      <c r="G2748" s="4" t="inlineStr">
        <is>
          <t>26a CIPM BROTAS</t>
        </is>
      </c>
      <c r="H2748" s="4" t="inlineStr">
        <is>
          <t>COI-SALVADOR/CPRA/26a CIPM BROTAS/PTZ</t>
        </is>
      </c>
      <c r="I2748" s="17" t="inlineStr">
        <is>
          <t>Sem posição</t>
        </is>
      </c>
      <c r="J2748" s="17" t="inlineStr">
        <is>
          <t>Sim</t>
        </is>
      </c>
      <c r="K2748" s="17" t="inlineStr">
        <is>
          <t>grupo</t>
        </is>
      </c>
      <c r="L2748" s="22" t="n"/>
      <c r="M2748" s="22" t="n"/>
      <c r="N2748" s="25" t="n"/>
      <c r="O2748" s="25" t="n"/>
    </row>
    <row r="2749">
      <c r="A2749" s="4" t="inlineStr">
        <is>
          <t>SALVADOR</t>
        </is>
      </c>
      <c r="B2749" s="4" t="inlineStr">
        <is>
          <t>26-065_PTZ_AV LAURINDO RÉGIS COND SOLAR BOA VISTA0102</t>
        </is>
      </c>
      <c r="C2749" s="17" t="inlineStr">
        <is>
          <t>FIX</t>
        </is>
      </c>
      <c r="D2749" s="17" t="inlineStr">
        <is>
          <t>HWT-M6741-10-Z40-E2</t>
        </is>
      </c>
      <c r="E2749" s="24" t="inlineStr">
        <is>
          <t>10.98.48.98</t>
        </is>
      </c>
      <c r="F2749" s="4" t="inlineStr">
        <is>
          <t>COI-SALVADOR</t>
        </is>
      </c>
      <c r="G2749" s="4" t="inlineStr">
        <is>
          <t>INSTALACAO</t>
        </is>
      </c>
      <c r="H2749" s="4" t="inlineStr">
        <is>
          <t>COI-SALVADOR/Z CONSORCIO/INSTALACAO</t>
        </is>
      </c>
      <c r="I2749" s="17" t="inlineStr">
        <is>
          <t>Sem posição</t>
        </is>
      </c>
      <c r="J2749" s="17" t="inlineStr">
        <is>
          <t>Sim</t>
        </is>
      </c>
      <c r="K2749" s="17" t="inlineStr">
        <is>
          <t>grupo</t>
        </is>
      </c>
      <c r="L2749" s="22" t="n"/>
      <c r="M2749" s="22" t="n"/>
      <c r="N2749" s="25" t="n"/>
      <c r="O2749" s="25" t="n"/>
    </row>
    <row r="2750">
      <c r="A2750" s="4" t="inlineStr">
        <is>
          <t>SALVADOR</t>
        </is>
      </c>
      <c r="B2750" s="4" t="inlineStr">
        <is>
          <t>26-067_RF_TP_IV_HOSPITAL GERAL HGE ENTRADA DE EMERGENCIA</t>
        </is>
      </c>
      <c r="C2750" s="17" t="inlineStr">
        <is>
          <t>FIX</t>
        </is>
      </c>
      <c r="D2750" s="17" t="inlineStr">
        <is>
          <t>HWT-M2241-10-QL</t>
        </is>
      </c>
      <c r="E2750" s="24" t="inlineStr">
        <is>
          <t>10.98.37.10</t>
        </is>
      </c>
      <c r="F2750" s="4" t="inlineStr">
        <is>
          <t>COI-SALVADOR</t>
        </is>
      </c>
      <c r="G2750" s="4" t="inlineStr">
        <is>
          <t>26a CIPM BROTAS</t>
        </is>
      </c>
      <c r="H2750" s="4" t="inlineStr">
        <is>
          <t>COI-SALVADOR/CPRA/26a CIPM BROTAS/RF</t>
        </is>
      </c>
      <c r="I2750" s="17" t="inlineStr">
        <is>
          <t>Com coordenada</t>
        </is>
      </c>
      <c r="J2750" s="17" t="inlineStr">
        <is>
          <t>Sim</t>
        </is>
      </c>
      <c r="K2750" s="17" t="inlineStr">
        <is>
          <t>coordenada</t>
        </is>
      </c>
      <c r="L2750" s="22" t="n">
        <v>0</v>
      </c>
      <c r="M2750" s="22" t="n">
        <v>0</v>
      </c>
      <c r="N2750" s="25" t="n">
        <v>-12.995399</v>
      </c>
      <c r="O2750" s="25" t="n">
        <v>-38.489062</v>
      </c>
    </row>
    <row r="2751">
      <c r="A2751" s="4" t="inlineStr">
        <is>
          <t>SALVADOR</t>
        </is>
      </c>
      <c r="B2751" s="4" t="inlineStr">
        <is>
          <t>26-068_LPR_HOSPITAL GERAL HGE_ENTRADA DE VEICULOS</t>
        </is>
      </c>
      <c r="C2751" s="17" t="inlineStr">
        <is>
          <t>FIX</t>
        </is>
      </c>
      <c r="D2751" s="17" t="inlineStr">
        <is>
          <t>M2221-QL</t>
        </is>
      </c>
      <c r="E2751" s="24" t="inlineStr">
        <is>
          <t>10.98.10.210</t>
        </is>
      </c>
      <c r="F2751" s="4" t="inlineStr">
        <is>
          <t>COI-SALVADOR</t>
        </is>
      </c>
      <c r="G2751" s="4" t="inlineStr">
        <is>
          <t>26a CIPM BROTAS</t>
        </is>
      </c>
      <c r="H2751" s="4" t="inlineStr">
        <is>
          <t>COI-SALVADOR/CPRA/26a CIPM BROTAS/LPR</t>
        </is>
      </c>
      <c r="I2751" s="17" t="inlineStr">
        <is>
          <t>Com coordenada</t>
        </is>
      </c>
      <c r="J2751" s="17" t="inlineStr">
        <is>
          <t>Sim</t>
        </is>
      </c>
      <c r="K2751" s="17" t="inlineStr">
        <is>
          <t>coordenada</t>
        </is>
      </c>
      <c r="L2751" s="22" t="n">
        <v>0</v>
      </c>
      <c r="M2751" s="22" t="n">
        <v>1</v>
      </c>
      <c r="N2751" s="25" t="n">
        <v>-13.009806</v>
      </c>
      <c r="O2751" s="25" t="n">
        <v>-38.467794</v>
      </c>
    </row>
    <row r="2752">
      <c r="A2752" s="4" t="inlineStr">
        <is>
          <t>SALVADOR</t>
        </is>
      </c>
      <c r="B2752" s="4" t="inlineStr">
        <is>
          <t>26-069_LPR_RUA WALDEMAR FALCAO EM FRENTE MANSAO PROF ESTACIO GONZAGA STD BROTAS</t>
        </is>
      </c>
      <c r="C2752" s="17" t="inlineStr">
        <is>
          <t>FIX</t>
        </is>
      </c>
      <c r="D2752" s="17" t="inlineStr">
        <is>
          <t>M2221-QL</t>
        </is>
      </c>
      <c r="E2752" s="24" t="inlineStr">
        <is>
          <t>10.98.78.202</t>
        </is>
      </c>
      <c r="F2752" s="4" t="inlineStr">
        <is>
          <t>COI-SALVADOR</t>
        </is>
      </c>
      <c r="G2752" s="4" t="inlineStr">
        <is>
          <t>26a CIPM BROTAS</t>
        </is>
      </c>
      <c r="H2752" s="4" t="inlineStr">
        <is>
          <t>COI-SALVADOR/CPRA/26a CIPM BROTAS/LPR</t>
        </is>
      </c>
      <c r="I2752" s="17" t="inlineStr">
        <is>
          <t>Com coordenada</t>
        </is>
      </c>
      <c r="J2752" s="17" t="inlineStr">
        <is>
          <t>Sim</t>
        </is>
      </c>
      <c r="K2752" s="17" t="inlineStr">
        <is>
          <t>coordenada</t>
        </is>
      </c>
      <c r="L2752" s="22" t="n">
        <v>0</v>
      </c>
      <c r="M2752" s="22" t="n">
        <v>0</v>
      </c>
      <c r="N2752" s="25" t="n">
        <v>-13.0066548</v>
      </c>
      <c r="O2752" s="25" t="n">
        <v>-38.491166</v>
      </c>
    </row>
    <row r="2753">
      <c r="A2753" s="4" t="inlineStr">
        <is>
          <t>SALVADOR</t>
        </is>
      </c>
      <c r="B2753" s="4" t="inlineStr">
        <is>
          <t>26-070_PTZ_RUA DR FILINTO BORJA EM FRENTE ED GABRIELI PAGANINI</t>
        </is>
      </c>
      <c r="C2753" s="17" t="inlineStr">
        <is>
          <t>DOME</t>
        </is>
      </c>
      <c r="D2753" s="17" t="inlineStr">
        <is>
          <t>HWT-M6741-10-Z40-E2</t>
        </is>
      </c>
      <c r="E2753" s="24" t="inlineStr">
        <is>
          <t>10.98.11.226</t>
        </is>
      </c>
      <c r="F2753" s="4" t="inlineStr">
        <is>
          <t>COI-SALVADOR</t>
        </is>
      </c>
      <c r="G2753" s="4" t="inlineStr">
        <is>
          <t>26a CIPM BROTAS</t>
        </is>
      </c>
      <c r="H2753" s="4" t="inlineStr">
        <is>
          <t>COI-SALVADOR/CPRA/26a CIPM BROTAS/PTZ</t>
        </is>
      </c>
      <c r="I2753" s="17" t="inlineStr">
        <is>
          <t>Sem posição</t>
        </is>
      </c>
      <c r="J2753" s="17" t="inlineStr">
        <is>
          <t>Sim</t>
        </is>
      </c>
      <c r="K2753" s="17" t="inlineStr">
        <is>
          <t>grupo</t>
        </is>
      </c>
      <c r="L2753" s="22" t="n"/>
      <c r="M2753" s="22" t="n"/>
      <c r="N2753" s="25" t="n"/>
      <c r="O2753" s="25" t="n"/>
    </row>
    <row r="2754">
      <c r="A2754" s="4" t="inlineStr">
        <is>
          <t>SALVADOR</t>
        </is>
      </c>
      <c r="B2754" s="4" t="inlineStr">
        <is>
          <t>26-070_PTZ_RUA DR FILINTO BORJA EM FRENTE ED GABRIELI PAGANINI0102</t>
        </is>
      </c>
      <c r="C2754" s="17" t="inlineStr">
        <is>
          <t>FIX</t>
        </is>
      </c>
      <c r="D2754" s="17" t="inlineStr">
        <is>
          <t>HWT-M6741-10-Z40-E2</t>
        </is>
      </c>
      <c r="E2754" s="24" t="inlineStr">
        <is>
          <t>10.98.11.226</t>
        </is>
      </c>
      <c r="F2754" s="4" t="inlineStr">
        <is>
          <t>COI-SALVADOR</t>
        </is>
      </c>
      <c r="G2754" s="4" t="inlineStr">
        <is>
          <t>INSTALACAO</t>
        </is>
      </c>
      <c r="H2754" s="4" t="inlineStr">
        <is>
          <t>COI-SALVADOR/Z CONSORCIO/INSTALACAO</t>
        </is>
      </c>
      <c r="I2754" s="17" t="inlineStr">
        <is>
          <t>Com coordenada</t>
        </is>
      </c>
      <c r="J2754" s="17" t="inlineStr">
        <is>
          <t>Sim</t>
        </is>
      </c>
      <c r="K2754" s="17" t="inlineStr">
        <is>
          <t>coordenada</t>
        </is>
      </c>
      <c r="L2754" s="22" t="n">
        <v>0</v>
      </c>
      <c r="M2754" s="22" t="n">
        <v>2</v>
      </c>
      <c r="N2754" s="25" t="n">
        <v>-12.992306</v>
      </c>
      <c r="O2754" s="25" t="n">
        <v>-38.485247</v>
      </c>
    </row>
    <row r="2755">
      <c r="A2755" s="4" t="inlineStr">
        <is>
          <t>SALVADOR</t>
        </is>
      </c>
      <c r="B2755" s="4" t="inlineStr">
        <is>
          <t>26-071_LPR_AV MARIO LEAL FERREIRA_LIGACAO BR_STD CENTRO</t>
        </is>
      </c>
      <c r="C2755" s="17" t="inlineStr">
        <is>
          <t>FIX</t>
        </is>
      </c>
      <c r="D2755" s="17" t="inlineStr">
        <is>
          <t>M2241-QL</t>
        </is>
      </c>
      <c r="E2755" s="24" t="inlineStr">
        <is>
          <t>10.98.9.178</t>
        </is>
      </c>
      <c r="F2755" s="4" t="inlineStr">
        <is>
          <t>COI-SALVADOR</t>
        </is>
      </c>
      <c r="G2755" s="4" t="inlineStr">
        <is>
          <t>26a CIPM BROTAS</t>
        </is>
      </c>
      <c r="H2755" s="4" t="inlineStr">
        <is>
          <t>COI-SALVADOR/CPRA/26a CIPM BROTAS/LPR</t>
        </is>
      </c>
      <c r="I2755" s="17" t="inlineStr">
        <is>
          <t>Com coordenada</t>
        </is>
      </c>
      <c r="J2755" s="17" t="inlineStr">
        <is>
          <t>Sim</t>
        </is>
      </c>
      <c r="K2755" s="17" t="inlineStr">
        <is>
          <t>coordenada</t>
        </is>
      </c>
      <c r="L2755" s="22" t="n">
        <v>0</v>
      </c>
      <c r="M2755" s="22" t="n">
        <v>0</v>
      </c>
      <c r="N2755" s="25" t="n">
        <v>-13.0066548</v>
      </c>
      <c r="O2755" s="25" t="n">
        <v>-38.491166</v>
      </c>
    </row>
    <row r="2756">
      <c r="A2756" s="4" t="inlineStr">
        <is>
          <t>SALVADOR</t>
        </is>
      </c>
      <c r="B2756" s="4" t="inlineStr">
        <is>
          <t>26-072_PTZ_AV ANTONIO CARLOS MAGALHAES RESIDENCIAL BETA</t>
        </is>
      </c>
      <c r="C2756" s="17" t="inlineStr">
        <is>
          <t>DOME</t>
        </is>
      </c>
      <c r="D2756" s="17" t="inlineStr">
        <is>
          <t>HWT-M6741-10-Z40-E2</t>
        </is>
      </c>
      <c r="E2756" s="24" t="inlineStr">
        <is>
          <t>10.98.58.66</t>
        </is>
      </c>
      <c r="F2756" s="4" t="inlineStr">
        <is>
          <t>COI-SALVADOR</t>
        </is>
      </c>
      <c r="G2756" s="4" t="inlineStr">
        <is>
          <t>26a CIPM BROTAS</t>
        </is>
      </c>
      <c r="H2756" s="4" t="inlineStr">
        <is>
          <t>COI-SALVADOR/CPRA/26a CIPM BROTAS/PTZ</t>
        </is>
      </c>
      <c r="I2756" s="17" t="inlineStr">
        <is>
          <t>Sem posição</t>
        </is>
      </c>
      <c r="J2756" s="17" t="inlineStr">
        <is>
          <t>Sim</t>
        </is>
      </c>
      <c r="K2756" s="17" t="inlineStr">
        <is>
          <t>grupo</t>
        </is>
      </c>
      <c r="L2756" s="22" t="n"/>
      <c r="M2756" s="22" t="n"/>
      <c r="N2756" s="25" t="n"/>
      <c r="O2756" s="25" t="n"/>
    </row>
    <row r="2757">
      <c r="A2757" s="4" t="inlineStr">
        <is>
          <t>SALVADOR</t>
        </is>
      </c>
      <c r="B2757" s="4" t="inlineStr">
        <is>
          <t>26-072_PTZ_AV ANTONIO CARLOS MAGALHAES RESIDENCIAL BETA0102</t>
        </is>
      </c>
      <c r="C2757" s="17" t="inlineStr">
        <is>
          <t>FIX</t>
        </is>
      </c>
      <c r="D2757" s="17" t="inlineStr">
        <is>
          <t>HWT-M6741-10-Z40-E2</t>
        </is>
      </c>
      <c r="E2757" s="24" t="inlineStr">
        <is>
          <t>10.98.58.66</t>
        </is>
      </c>
      <c r="F2757" s="4" t="inlineStr">
        <is>
          <t>COI-SALVADOR</t>
        </is>
      </c>
      <c r="G2757" s="4" t="inlineStr">
        <is>
          <t>INSTALACAO</t>
        </is>
      </c>
      <c r="H2757" s="4" t="inlineStr">
        <is>
          <t>COI-SALVADOR/Z CONSORCIO/INSTALACAO</t>
        </is>
      </c>
      <c r="I2757" s="17" t="inlineStr">
        <is>
          <t>Sem posição</t>
        </is>
      </c>
      <c r="J2757" s="17" t="inlineStr">
        <is>
          <t>Sim</t>
        </is>
      </c>
      <c r="K2757" s="17" t="inlineStr">
        <is>
          <t>grupo</t>
        </is>
      </c>
      <c r="L2757" s="22" t="n"/>
      <c r="M2757" s="22" t="n"/>
      <c r="N2757" s="25" t="n"/>
      <c r="O2757" s="25" t="n"/>
    </row>
    <row r="2758">
      <c r="A2758" s="4" t="inlineStr">
        <is>
          <t>SALVADOR</t>
        </is>
      </c>
      <c r="B2758" s="4" t="inlineStr">
        <is>
          <t>26-073_PTZ AV JURACY MAGALHAES ENTRADA DO MERCADO RIO VERMELHO0102</t>
        </is>
      </c>
      <c r="C2758" s="17" t="inlineStr">
        <is>
          <t>FIX</t>
        </is>
      </c>
      <c r="D2758" s="17" t="inlineStr">
        <is>
          <t>HWT-M6741-10-Z40-E2</t>
        </is>
      </c>
      <c r="E2758" s="24" t="inlineStr">
        <is>
          <t>10.98.58.70</t>
        </is>
      </c>
      <c r="F2758" s="4" t="inlineStr">
        <is>
          <t>COI-SALVADOR</t>
        </is>
      </c>
      <c r="G2758" s="4" t="inlineStr">
        <is>
          <t>INSTALACAO</t>
        </is>
      </c>
      <c r="H2758" s="4" t="inlineStr">
        <is>
          <t>COI-SALVADOR/Z CONSORCIO/INSTALACAO</t>
        </is>
      </c>
      <c r="I2758" s="17" t="inlineStr">
        <is>
          <t>Com coordenada</t>
        </is>
      </c>
      <c r="J2758" s="17" t="inlineStr">
        <is>
          <t>Sim</t>
        </is>
      </c>
      <c r="K2758" s="17" t="inlineStr">
        <is>
          <t>coordenada</t>
        </is>
      </c>
      <c r="L2758" s="22" t="n">
        <v>0</v>
      </c>
      <c r="M2758" s="22" t="n">
        <v>0</v>
      </c>
      <c r="N2758" s="25" t="n">
        <v>-13.0013822</v>
      </c>
      <c r="O2758" s="25" t="n">
        <v>-38.4827256</v>
      </c>
    </row>
    <row r="2759">
      <c r="A2759" s="4" t="inlineStr">
        <is>
          <t>SALVADOR</t>
        </is>
      </c>
      <c r="B2759" s="4" t="inlineStr">
        <is>
          <t>26-073_PTZ_AV JURACY MAGALHAES ENTRADA DO MERCADO RIO VERMELHO</t>
        </is>
      </c>
      <c r="C2759" s="17" t="inlineStr">
        <is>
          <t>DOME</t>
        </is>
      </c>
      <c r="D2759" s="17" t="inlineStr">
        <is>
          <t>HWT-M6741-10-Z40-E2</t>
        </is>
      </c>
      <c r="E2759" s="24" t="inlineStr">
        <is>
          <t>10.98.58.70</t>
        </is>
      </c>
      <c r="F2759" s="4" t="inlineStr">
        <is>
          <t>COI-SALVADOR</t>
        </is>
      </c>
      <c r="G2759" s="4" t="inlineStr">
        <is>
          <t>26a CIPM BROTAS</t>
        </is>
      </c>
      <c r="H2759" s="4" t="inlineStr">
        <is>
          <t>COI-SALVADOR/CPRA/26a CIPM BROTAS/PTZ</t>
        </is>
      </c>
      <c r="I2759" s="17" t="inlineStr">
        <is>
          <t>Com coordenada</t>
        </is>
      </c>
      <c r="J2759" s="17" t="inlineStr">
        <is>
          <t>Sim</t>
        </is>
      </c>
      <c r="K2759" s="17" t="inlineStr">
        <is>
          <t>coordenada</t>
        </is>
      </c>
      <c r="L2759" s="22" t="n">
        <v>0</v>
      </c>
      <c r="M2759" s="22" t="n">
        <v>0</v>
      </c>
      <c r="N2759" s="25" t="n">
        <v>-13.0013822</v>
      </c>
      <c r="O2759" s="25" t="n">
        <v>-38.4827256</v>
      </c>
    </row>
    <row r="2760">
      <c r="A2760" s="4" t="inlineStr">
        <is>
          <t>SALVADOR</t>
        </is>
      </c>
      <c r="B2760" s="4" t="inlineStr">
        <is>
          <t>26-074_PTZ_R PAULO AFONSO CANDEAL HOSPITAL CASA DE RETIRO SAO FRANC FRENTE</t>
        </is>
      </c>
      <c r="C2760" s="17" t="inlineStr">
        <is>
          <t>DOME</t>
        </is>
      </c>
      <c r="D2760" s="17" t="inlineStr">
        <is>
          <t>HWT-M6741-10-Z40-E2</t>
        </is>
      </c>
      <c r="E2760" s="24" t="inlineStr">
        <is>
          <t>10.98.39.6</t>
        </is>
      </c>
      <c r="F2760" s="4" t="inlineStr">
        <is>
          <t>COI-SALVADOR</t>
        </is>
      </c>
      <c r="G2760" s="4" t="inlineStr">
        <is>
          <t>26a CIPM BROTAS</t>
        </is>
      </c>
      <c r="H2760" s="4" t="inlineStr">
        <is>
          <t>COI-SALVADOR/CPRA/26a CIPM BROTAS/PTZ</t>
        </is>
      </c>
      <c r="I2760" s="17" t="inlineStr">
        <is>
          <t>Com coordenada</t>
        </is>
      </c>
      <c r="J2760" s="17" t="inlineStr">
        <is>
          <t>Sim</t>
        </is>
      </c>
      <c r="K2760" s="17" t="inlineStr">
        <is>
          <t>coordenada</t>
        </is>
      </c>
      <c r="L2760" s="22" t="n">
        <v>0</v>
      </c>
      <c r="M2760" s="22" t="n">
        <v>2</v>
      </c>
      <c r="N2760" s="25" t="n">
        <v>-12.9934165021269</v>
      </c>
      <c r="O2760" s="25" t="n">
        <v>-38.4835061430931</v>
      </c>
    </row>
    <row r="2761">
      <c r="A2761" s="4" t="inlineStr">
        <is>
          <t>SALVADOR</t>
        </is>
      </c>
      <c r="B2761" s="4" t="inlineStr">
        <is>
          <t>26-074_PTZ_R PAULO AFONSO CANDEAL HOSPITAL CASA DE RETIRO SAO FRANC FRENTE0102</t>
        </is>
      </c>
      <c r="C2761" s="17" t="inlineStr">
        <is>
          <t>FIX</t>
        </is>
      </c>
      <c r="D2761" s="17" t="inlineStr">
        <is>
          <t>HWT-M6741-10-Z40-E2</t>
        </is>
      </c>
      <c r="E2761" s="24" t="inlineStr">
        <is>
          <t>10.98.39.6</t>
        </is>
      </c>
      <c r="F2761" s="4" t="inlineStr">
        <is>
          <t>COI-SALVADOR</t>
        </is>
      </c>
      <c r="G2761" s="4" t="inlineStr">
        <is>
          <t>INSTALACAO</t>
        </is>
      </c>
      <c r="H2761" s="4" t="inlineStr">
        <is>
          <t>COI-SALVADOR/Z CONSORCIO/INSTALACAO</t>
        </is>
      </c>
      <c r="I2761" s="17" t="inlineStr">
        <is>
          <t>Com coordenada</t>
        </is>
      </c>
      <c r="J2761" s="17" t="inlineStr">
        <is>
          <t>Sim</t>
        </is>
      </c>
      <c r="K2761" s="17" t="inlineStr">
        <is>
          <t>coordenada</t>
        </is>
      </c>
      <c r="L2761" s="22" t="n">
        <v>0</v>
      </c>
      <c r="M2761" s="22" t="n">
        <v>2</v>
      </c>
      <c r="N2761" s="25" t="n">
        <v>-12.99341</v>
      </c>
      <c r="O2761" s="25" t="n">
        <v>-38.483549</v>
      </c>
    </row>
    <row r="2762">
      <c r="A2762" s="4" t="inlineStr">
        <is>
          <t>SALVADOR</t>
        </is>
      </c>
      <c r="B2762" s="4" t="inlineStr">
        <is>
          <t>26-075_PTZ_R PAULO AFONSO CANDEAL HOSPITAL CASA DE RETIRO SAO FRANC FUNDOS</t>
        </is>
      </c>
      <c r="C2762" s="17" t="inlineStr">
        <is>
          <t>DOME</t>
        </is>
      </c>
      <c r="D2762" s="17" t="inlineStr">
        <is>
          <t>HWT-M6741-10-Z40-E2</t>
        </is>
      </c>
      <c r="E2762" s="24" t="inlineStr">
        <is>
          <t>10.98.45.46</t>
        </is>
      </c>
      <c r="F2762" s="4" t="inlineStr">
        <is>
          <t>COI-SALVADOR</t>
        </is>
      </c>
      <c r="G2762" s="4" t="inlineStr">
        <is>
          <t>26a CIPM BROTAS</t>
        </is>
      </c>
      <c r="H2762" s="4" t="inlineStr">
        <is>
          <t>COI-SALVADOR/CPRA/26a CIPM BROTAS/PTZ</t>
        </is>
      </c>
      <c r="I2762" s="17" t="inlineStr">
        <is>
          <t>Com coordenada</t>
        </is>
      </c>
      <c r="J2762" s="17" t="inlineStr">
        <is>
          <t>Sim</t>
        </is>
      </c>
      <c r="K2762" s="17" t="inlineStr">
        <is>
          <t>coordenada</t>
        </is>
      </c>
      <c r="L2762" s="22" t="n">
        <v>0</v>
      </c>
      <c r="M2762" s="22" t="n">
        <v>1</v>
      </c>
      <c r="N2762" s="25" t="n">
        <v>-12.9935707005545</v>
      </c>
      <c r="O2762" s="25" t="n">
        <v>-38.4817814826965</v>
      </c>
    </row>
    <row r="2763">
      <c r="A2763" s="4" t="inlineStr">
        <is>
          <t>SALVADOR</t>
        </is>
      </c>
      <c r="B2763" s="4" t="inlineStr">
        <is>
          <t>26-075_PTZ_R PAULO AFONSO CANDEAL HOSPITAL CASA DE RETIRO SAO FRANC FUNDOS0102</t>
        </is>
      </c>
      <c r="C2763" s="17" t="inlineStr">
        <is>
          <t>FIX</t>
        </is>
      </c>
      <c r="D2763" s="17" t="inlineStr">
        <is>
          <t>HWT-M6741-10-Z40-E2</t>
        </is>
      </c>
      <c r="E2763" s="24" t="inlineStr">
        <is>
          <t>10.98.45.46</t>
        </is>
      </c>
      <c r="F2763" s="4" t="inlineStr">
        <is>
          <t>COI-SALVADOR</t>
        </is>
      </c>
      <c r="G2763" s="4" t="inlineStr">
        <is>
          <t>INSTALACAO</t>
        </is>
      </c>
      <c r="H2763" s="4" t="inlineStr">
        <is>
          <t>COI-SALVADOR/Z CONSORCIO/INSTALACAO</t>
        </is>
      </c>
      <c r="I2763" s="17" t="inlineStr">
        <is>
          <t>Sem posição</t>
        </is>
      </c>
      <c r="J2763" s="17" t="inlineStr">
        <is>
          <t>Sim</t>
        </is>
      </c>
      <c r="K2763" s="17" t="inlineStr">
        <is>
          <t>grupo</t>
        </is>
      </c>
      <c r="L2763" s="22" t="n"/>
      <c r="M2763" s="22" t="n"/>
      <c r="N2763" s="25" t="n"/>
      <c r="O2763" s="25" t="n"/>
    </row>
    <row r="2764">
      <c r="A2764" s="4" t="inlineStr">
        <is>
          <t>SALVADOR</t>
        </is>
      </c>
      <c r="B2764" s="4" t="inlineStr">
        <is>
          <t>31-007_PTZ_RUA JARDIM TERRA NOVA PROX RJ ALIMENTOS</t>
        </is>
      </c>
      <c r="C2764" s="17" t="inlineStr">
        <is>
          <t>DOME</t>
        </is>
      </c>
      <c r="D2764" s="17" t="inlineStr">
        <is>
          <t>M6721-E-Z31</t>
        </is>
      </c>
      <c r="E2764" s="24" t="inlineStr">
        <is>
          <t>10.98.37.34</t>
        </is>
      </c>
      <c r="F2764" s="4" t="inlineStr">
        <is>
          <t>COI-SALVADOR</t>
        </is>
      </c>
      <c r="G2764" s="4" t="inlineStr">
        <is>
          <t>31a CIPM VALERIA</t>
        </is>
      </c>
      <c r="H2764" s="4" t="inlineStr">
        <is>
          <t>COI-SALVADOR/CPRBTS/31a CIPM VALERIA/PTZ</t>
        </is>
      </c>
      <c r="I2764" s="17" t="inlineStr">
        <is>
          <t>Com coordenada</t>
        </is>
      </c>
      <c r="J2764" s="17" t="inlineStr">
        <is>
          <t>Sim</t>
        </is>
      </c>
      <c r="K2764" s="17" t="inlineStr">
        <is>
          <t>coordenada</t>
        </is>
      </c>
      <c r="L2764" s="22" t="n">
        <v>0</v>
      </c>
      <c r="M2764" s="22" t="n">
        <v>1</v>
      </c>
      <c r="N2764" s="25" t="n">
        <v>-12.8768569</v>
      </c>
      <c r="O2764" s="25" t="n">
        <v>-38.4376893</v>
      </c>
    </row>
    <row r="2765">
      <c r="A2765" s="4" t="inlineStr">
        <is>
          <t>SALVADOR</t>
        </is>
      </c>
      <c r="B2765" s="4" t="inlineStr">
        <is>
          <t>31-011_LPR_VALERIA_RUA CEL JOSE RODOLFO PEREIRA_PROX_ POSTO SHELL_STD_BR 324</t>
        </is>
      </c>
      <c r="C2765" s="17" t="inlineStr">
        <is>
          <t>FIX</t>
        </is>
      </c>
      <c r="D2765" s="17" t="inlineStr">
        <is>
          <t>M2241-QL</t>
        </is>
      </c>
      <c r="E2765" s="24" t="inlineStr">
        <is>
          <t>10.98.28.210</t>
        </is>
      </c>
      <c r="F2765" s="4" t="inlineStr">
        <is>
          <t>COI-SALVADOR</t>
        </is>
      </c>
      <c r="G2765" s="4" t="inlineStr">
        <is>
          <t>31a CIPM VALERIA</t>
        </is>
      </c>
      <c r="H2765" s="4" t="inlineStr">
        <is>
          <t>COI-SALVADOR/CPRBTS/31a CIPM VALERIA/LPR</t>
        </is>
      </c>
      <c r="I2765" s="17" t="inlineStr">
        <is>
          <t>Com coordenada</t>
        </is>
      </c>
      <c r="J2765" s="17" t="inlineStr">
        <is>
          <t>Sim</t>
        </is>
      </c>
      <c r="K2765" s="17" t="inlineStr">
        <is>
          <t>coordenada</t>
        </is>
      </c>
      <c r="L2765" s="22" t="n">
        <v>0</v>
      </c>
      <c r="M2765" s="22" t="n">
        <v>1</v>
      </c>
      <c r="N2765" s="25" t="n">
        <v>-12.871152</v>
      </c>
      <c r="O2765" s="25" t="n">
        <v>-38.433147</v>
      </c>
    </row>
    <row r="2766">
      <c r="A2766" s="4" t="inlineStr">
        <is>
          <t>SALVADOR</t>
        </is>
      </c>
      <c r="B2766" s="4" t="inlineStr">
        <is>
          <t>31-012_LPR_MARGINAL BR 324_APOS AMBEV_STD_FEIRA DE SANTANA</t>
        </is>
      </c>
      <c r="C2766" s="17" t="inlineStr">
        <is>
          <t>FIX</t>
        </is>
      </c>
      <c r="D2766" s="17" t="inlineStr">
        <is>
          <t>M2221-QL</t>
        </is>
      </c>
      <c r="E2766" s="24" t="inlineStr">
        <is>
          <t>10.98.36.226</t>
        </is>
      </c>
      <c r="F2766" s="4" t="inlineStr">
        <is>
          <t>COI-SALVADOR</t>
        </is>
      </c>
      <c r="G2766" s="4" t="inlineStr">
        <is>
          <t>31a CIPM VALERIA</t>
        </is>
      </c>
      <c r="H2766" s="4" t="inlineStr">
        <is>
          <t>COI-SALVADOR/CPRBTS/31a CIPM VALERIA/LPR</t>
        </is>
      </c>
      <c r="I2766" s="17" t="inlineStr">
        <is>
          <t>Com coordenada</t>
        </is>
      </c>
      <c r="J2766" s="17" t="inlineStr">
        <is>
          <t>Sim</t>
        </is>
      </c>
      <c r="K2766" s="17" t="inlineStr">
        <is>
          <t>coordenada</t>
        </is>
      </c>
      <c r="L2766" s="22" t="n">
        <v>0</v>
      </c>
      <c r="M2766" s="22" t="n">
        <v>0</v>
      </c>
      <c r="N2766" s="25" t="n">
        <v>-12.870075</v>
      </c>
      <c r="O2766" s="25" t="n">
        <v>-38.425917</v>
      </c>
    </row>
    <row r="2767">
      <c r="A2767" s="4" t="inlineStr">
        <is>
          <t>SALVADOR</t>
        </is>
      </c>
      <c r="B2767" s="4" t="inlineStr">
        <is>
          <t>31-018_LPR_ESTRADA DERBA_PROX_POLICIA RODOVIARIA ESTADUAL_STD_VALERIA</t>
        </is>
      </c>
      <c r="C2767" s="17" t="inlineStr">
        <is>
          <t>FIX</t>
        </is>
      </c>
      <c r="D2767" s="17" t="inlineStr">
        <is>
          <t>M2221-QL</t>
        </is>
      </c>
      <c r="E2767" s="24" t="inlineStr">
        <is>
          <t>10.98.62.2</t>
        </is>
      </c>
      <c r="F2767" s="4" t="inlineStr">
        <is>
          <t>COI-SALVADOR</t>
        </is>
      </c>
      <c r="G2767" s="4" t="inlineStr">
        <is>
          <t>31a CIPM VALERIA</t>
        </is>
      </c>
      <c r="H2767" s="4" t="inlineStr">
        <is>
          <t>COI-SALVADOR/CPRBTS/31a CIPM VALERIA/LPR</t>
        </is>
      </c>
      <c r="I2767" s="17" t="inlineStr">
        <is>
          <t>Com coordenada</t>
        </is>
      </c>
      <c r="J2767" s="17" t="inlineStr">
        <is>
          <t>Sim</t>
        </is>
      </c>
      <c r="K2767" s="17" t="inlineStr">
        <is>
          <t>coordenada</t>
        </is>
      </c>
      <c r="L2767" s="22" t="n">
        <v>0</v>
      </c>
      <c r="M2767" s="22" t="n">
        <v>0</v>
      </c>
      <c r="N2767" s="25" t="n">
        <v>-12.8820945</v>
      </c>
      <c r="O2767" s="25" t="n">
        <v>-38.4434671</v>
      </c>
    </row>
    <row r="2768">
      <c r="A2768" s="4" t="inlineStr">
        <is>
          <t>SALVADOR</t>
        </is>
      </c>
      <c r="B2768" s="4" t="inlineStr">
        <is>
          <t>31-019 PTZ  RUA BOCA DA MATA AO LADO DA FUNERARIA MAOS AMIGAS</t>
        </is>
      </c>
      <c r="C2768" s="17" t="inlineStr">
        <is>
          <t>DOME</t>
        </is>
      </c>
      <c r="D2768" s="17" t="inlineStr">
        <is>
          <t>M6741-E-Z37</t>
        </is>
      </c>
      <c r="E2768" s="24" t="inlineStr">
        <is>
          <t>10.98.127.130</t>
        </is>
      </c>
      <c r="F2768" s="4" t="inlineStr">
        <is>
          <t>COI-SALVADOR</t>
        </is>
      </c>
      <c r="G2768" s="4" t="inlineStr">
        <is>
          <t>31a CIPM VALERIA</t>
        </is>
      </c>
      <c r="H2768" s="4" t="inlineStr">
        <is>
          <t>COI-SALVADOR/CPRBTS/31a CIPM VALERIA/PTZ</t>
        </is>
      </c>
      <c r="I2768" s="17" t="inlineStr">
        <is>
          <t>Com coordenada</t>
        </is>
      </c>
      <c r="J2768" s="17" t="inlineStr">
        <is>
          <t>Sim</t>
        </is>
      </c>
      <c r="K2768" s="17" t="inlineStr">
        <is>
          <t>coordenada</t>
        </is>
      </c>
      <c r="L2768" s="22" t="n">
        <v>1</v>
      </c>
      <c r="M2768" s="22" t="n">
        <v>1</v>
      </c>
      <c r="N2768" s="25" t="n">
        <v>-12.8650287</v>
      </c>
      <c r="O2768" s="25" t="n">
        <v>-38.4362515</v>
      </c>
    </row>
    <row r="2769">
      <c r="A2769" s="4" t="inlineStr">
        <is>
          <t>SALVADOR</t>
        </is>
      </c>
      <c r="B2769" s="4" t="inlineStr">
        <is>
          <t>31-020 PTZ  RUA REGINA ANDREIA EM FRENTE A DELEGACIA DA CIVIL</t>
        </is>
      </c>
      <c r="C2769" s="17" t="inlineStr">
        <is>
          <t>DOME</t>
        </is>
      </c>
      <c r="D2769" s="17" t="inlineStr">
        <is>
          <t>M6741-E-Z37</t>
        </is>
      </c>
      <c r="E2769" s="24" t="inlineStr">
        <is>
          <t>10.98.38.226</t>
        </is>
      </c>
      <c r="F2769" s="4" t="inlineStr">
        <is>
          <t>COI-SALVADOR</t>
        </is>
      </c>
      <c r="G2769" s="4" t="inlineStr">
        <is>
          <t>31a CIPM VALERIA</t>
        </is>
      </c>
      <c r="H2769" s="4" t="inlineStr">
        <is>
          <t>COI-SALVADOR/CPRBTS/31a CIPM VALERIA/PTZ</t>
        </is>
      </c>
      <c r="I2769" s="17" t="inlineStr">
        <is>
          <t>Com coordenada</t>
        </is>
      </c>
      <c r="J2769" s="17" t="inlineStr">
        <is>
          <t>Sim</t>
        </is>
      </c>
      <c r="K2769" s="17" t="inlineStr">
        <is>
          <t>coordenada</t>
        </is>
      </c>
      <c r="L2769" s="22" t="n">
        <v>0</v>
      </c>
      <c r="M2769" s="22" t="n">
        <v>1</v>
      </c>
      <c r="N2769" s="25" t="n">
        <v>-12.8636185</v>
      </c>
      <c r="O2769" s="25" t="n">
        <v>-38.4359381</v>
      </c>
    </row>
    <row r="2770">
      <c r="A2770" s="4" t="inlineStr">
        <is>
          <t>SALVADOR</t>
        </is>
      </c>
      <c r="B2770" s="4" t="inlineStr">
        <is>
          <t>31-022_LPR_BR 324 PROX CIA DO SILK SENT SALVADOR</t>
        </is>
      </c>
      <c r="C2770" s="17" t="inlineStr">
        <is>
          <t>FIX</t>
        </is>
      </c>
      <c r="D2770" s="17" t="inlineStr">
        <is>
          <t>M2221-QL</t>
        </is>
      </c>
      <c r="E2770" s="24" t="inlineStr">
        <is>
          <t>10.98.43.122</t>
        </is>
      </c>
      <c r="F2770" s="4" t="inlineStr">
        <is>
          <t>COI-SALVADOR</t>
        </is>
      </c>
      <c r="G2770" s="4" t="inlineStr">
        <is>
          <t>31a CIPM VALERIA</t>
        </is>
      </c>
      <c r="H2770" s="4" t="inlineStr">
        <is>
          <t>COI-SALVADOR/CPRBTS/31a CIPM VALERIA/LPR</t>
        </is>
      </c>
      <c r="I2770" s="17" t="inlineStr">
        <is>
          <t>Com coordenada</t>
        </is>
      </c>
      <c r="J2770" s="17" t="inlineStr">
        <is>
          <t>Sim</t>
        </is>
      </c>
      <c r="K2770" s="17" t="inlineStr">
        <is>
          <t>coordenada</t>
        </is>
      </c>
      <c r="L2770" s="22" t="n">
        <v>0</v>
      </c>
      <c r="M2770" s="22" t="n">
        <v>0</v>
      </c>
      <c r="N2770" s="25" t="n">
        <v>-12.8862189575027</v>
      </c>
      <c r="O2770" s="25" t="n">
        <v>-38.438376635313</v>
      </c>
    </row>
    <row r="2771">
      <c r="A2771" s="4" t="inlineStr">
        <is>
          <t>SALVADOR</t>
        </is>
      </c>
      <c r="B2771" s="4" t="inlineStr">
        <is>
          <t>31-026_LPR_RUA DA MATRIZ VALERIA_APOS O COND DIRECIONAL CONQUISTA SALVADOR</t>
        </is>
      </c>
      <c r="C2771" s="17" t="inlineStr">
        <is>
          <t>FIX</t>
        </is>
      </c>
      <c r="D2771" s="17" t="inlineStr">
        <is>
          <t>M2221-QL</t>
        </is>
      </c>
      <c r="E2771" s="24" t="inlineStr">
        <is>
          <t>10.98.10.14</t>
        </is>
      </c>
      <c r="F2771" s="4" t="inlineStr">
        <is>
          <t>COI-SALVADOR</t>
        </is>
      </c>
      <c r="G2771" s="4" t="inlineStr">
        <is>
          <t>31a CIPM VALERIA</t>
        </is>
      </c>
      <c r="H2771" s="4" t="inlineStr">
        <is>
          <t>COI-SALVADOR/CPRBTS/31a CIPM VALERIA/LPR</t>
        </is>
      </c>
      <c r="I2771" s="17" t="inlineStr">
        <is>
          <t>Com coordenada</t>
        </is>
      </c>
      <c r="J2771" s="17" t="inlineStr">
        <is>
          <t>Sim</t>
        </is>
      </c>
      <c r="K2771" s="17" t="inlineStr">
        <is>
          <t>coordenada</t>
        </is>
      </c>
      <c r="L2771" s="22" t="n">
        <v>0</v>
      </c>
      <c r="M2771" s="22" t="n">
        <v>0</v>
      </c>
      <c r="N2771" s="25" t="n">
        <v>-12.886218957502</v>
      </c>
      <c r="O2771" s="25" t="n">
        <v>-38.438376635313</v>
      </c>
    </row>
    <row r="2772">
      <c r="A2772" s="4" t="inlineStr">
        <is>
          <t>SALVADOR</t>
        </is>
      </c>
      <c r="B2772" s="4" t="inlineStr">
        <is>
          <t>32-016_RF_TP_III_R DA STAR_PROX AOS PONTOS DE ONIBUS0103</t>
        </is>
      </c>
      <c r="C2772" s="17" t="inlineStr">
        <is>
          <t>FIX</t>
        </is>
      </c>
      <c r="D2772" s="17" t="inlineStr">
        <is>
          <t>M2221-QL</t>
        </is>
      </c>
      <c r="E2772" s="24" t="inlineStr">
        <is>
          <t>10.98.20.194</t>
        </is>
      </c>
      <c r="F2772" s="4" t="inlineStr">
        <is>
          <t>COI-SALVADOR</t>
        </is>
      </c>
      <c r="G2772" s="4" t="inlineStr">
        <is>
          <t>INSTALACAO</t>
        </is>
      </c>
      <c r="H2772" s="4" t="inlineStr">
        <is>
          <t>COI-SALVADOR/Z CONSORCIO/INSTALACAO</t>
        </is>
      </c>
      <c r="I2772" s="17" t="inlineStr">
        <is>
          <t>Sem posição</t>
        </is>
      </c>
      <c r="J2772" s="17" t="inlineStr">
        <is>
          <t>Sim</t>
        </is>
      </c>
      <c r="K2772" s="17" t="inlineStr">
        <is>
          <t>grupo</t>
        </is>
      </c>
      <c r="L2772" s="22" t="n"/>
      <c r="M2772" s="22" t="n"/>
      <c r="N2772" s="25" t="n"/>
      <c r="O2772" s="25" t="n"/>
    </row>
    <row r="2773">
      <c r="A2773" s="4" t="inlineStr">
        <is>
          <t>SALVADOR</t>
        </is>
      </c>
      <c r="B2773" s="4" t="inlineStr">
        <is>
          <t>35-021_PTZ AVENIDA TANCREDO NEVES</t>
        </is>
      </c>
      <c r="C2773" s="17" t="inlineStr">
        <is>
          <t>DOME</t>
        </is>
      </c>
      <c r="D2773" s="17" t="inlineStr">
        <is>
          <t>M6741-E-Z37</t>
        </is>
      </c>
      <c r="E2773" s="24" t="inlineStr">
        <is>
          <t>10.98.47.210</t>
        </is>
      </c>
      <c r="F2773" s="4" t="inlineStr">
        <is>
          <t>COI-SALVADOR</t>
        </is>
      </c>
      <c r="G2773" s="4" t="inlineStr">
        <is>
          <t>35a CIPM IGUATEMI</t>
        </is>
      </c>
      <c r="H2773" s="4" t="inlineStr">
        <is>
          <t>COI-SALVADOR/CPRA/35a CIPM IGUATEMI/PTZ</t>
        </is>
      </c>
      <c r="I2773" s="17" t="inlineStr">
        <is>
          <t>Com coordenada</t>
        </is>
      </c>
      <c r="J2773" s="17" t="inlineStr">
        <is>
          <t>Sim</t>
        </is>
      </c>
      <c r="K2773" s="17" t="inlineStr">
        <is>
          <t>coordenada</t>
        </is>
      </c>
      <c r="L2773" s="22" t="n">
        <v>0</v>
      </c>
      <c r="M2773" s="22" t="n">
        <v>0</v>
      </c>
      <c r="N2773" s="25" t="n">
        <v>-12.978907</v>
      </c>
      <c r="O2773" s="25" t="n">
        <v>-38.4522007</v>
      </c>
    </row>
    <row r="2774">
      <c r="A2774" s="4" t="inlineStr">
        <is>
          <t>SALVADOR</t>
        </is>
      </c>
      <c r="B2774" s="4" t="inlineStr">
        <is>
          <t>35-022_PTZ_AV TANCREDO NEVES CAMINHO DAS ARVORES</t>
        </is>
      </c>
      <c r="C2774" s="17" t="inlineStr">
        <is>
          <t>DOME</t>
        </is>
      </c>
      <c r="D2774" s="17" t="inlineStr">
        <is>
          <t>M6721-E-Z31</t>
        </is>
      </c>
      <c r="E2774" s="24" t="inlineStr">
        <is>
          <t>10.98.11.234</t>
        </is>
      </c>
      <c r="F2774" s="4" t="inlineStr">
        <is>
          <t>COI-SALVADOR</t>
        </is>
      </c>
      <c r="G2774" s="4" t="inlineStr">
        <is>
          <t>35a CIPM IGUATEMI</t>
        </is>
      </c>
      <c r="H2774" s="4" t="inlineStr">
        <is>
          <t>COI-SALVADOR/CPRA/35a CIPM IGUATEMI/PTZ</t>
        </is>
      </c>
      <c r="I2774" s="17" t="inlineStr">
        <is>
          <t>Com coordenada</t>
        </is>
      </c>
      <c r="J2774" s="17" t="inlineStr">
        <is>
          <t>Sim</t>
        </is>
      </c>
      <c r="K2774" s="17" t="inlineStr">
        <is>
          <t>coordenada</t>
        </is>
      </c>
      <c r="L2774" s="22" t="n">
        <v>0</v>
      </c>
      <c r="M2774" s="22" t="n">
        <v>0</v>
      </c>
      <c r="N2774" s="25" t="n">
        <v>-12.9817009</v>
      </c>
      <c r="O2774" s="25" t="n">
        <v>-38.4553792</v>
      </c>
    </row>
    <row r="2775">
      <c r="A2775" s="4" t="inlineStr">
        <is>
          <t>SALVADOR</t>
        </is>
      </c>
      <c r="B2775" s="4" t="inlineStr">
        <is>
          <t>35-023_PTZ_RUA ALCEU AMOROSO LIMA</t>
        </is>
      </c>
      <c r="C2775" s="17" t="inlineStr">
        <is>
          <t>DOME</t>
        </is>
      </c>
      <c r="D2775" s="17" t="inlineStr">
        <is>
          <t>M6741-E-Z37</t>
        </is>
      </c>
      <c r="E2775" s="24" t="inlineStr">
        <is>
          <t>10.98.47.226</t>
        </is>
      </c>
      <c r="F2775" s="4" t="inlineStr">
        <is>
          <t>COI-SALVADOR</t>
        </is>
      </c>
      <c r="G2775" s="4" t="inlineStr">
        <is>
          <t>35a CIPM IGUATEMI</t>
        </is>
      </c>
      <c r="H2775" s="4" t="inlineStr">
        <is>
          <t>COI-SALVADOR/CPRA/35a CIPM IGUATEMI/PTZ</t>
        </is>
      </c>
      <c r="I2775" s="17" t="inlineStr">
        <is>
          <t>Com coordenada</t>
        </is>
      </c>
      <c r="J2775" s="17" t="inlineStr">
        <is>
          <t>Sim</t>
        </is>
      </c>
      <c r="K2775" s="17" t="inlineStr">
        <is>
          <t>coordenada</t>
        </is>
      </c>
      <c r="L2775" s="22" t="n">
        <v>0</v>
      </c>
      <c r="M2775" s="22" t="n">
        <v>0</v>
      </c>
      <c r="N2775" s="25" t="n">
        <v>-12.9796645</v>
      </c>
      <c r="O2775" s="25" t="n">
        <v>-38.4556224</v>
      </c>
    </row>
    <row r="2776">
      <c r="A2776" s="4" t="inlineStr">
        <is>
          <t>SALVADOR</t>
        </is>
      </c>
      <c r="B2776" s="4" t="inlineStr">
        <is>
          <t>35-024_PTZ_AV ACM EM FRENTE MUNDO PLAZA</t>
        </is>
      </c>
      <c r="C2776" s="17" t="inlineStr">
        <is>
          <t>DOME</t>
        </is>
      </c>
      <c r="D2776" s="17" t="inlineStr">
        <is>
          <t>M6721-E-Z31</t>
        </is>
      </c>
      <c r="E2776" s="24" t="inlineStr">
        <is>
          <t>10.98.11.242</t>
        </is>
      </c>
      <c r="F2776" s="4" t="inlineStr">
        <is>
          <t>COI-SALVADOR</t>
        </is>
      </c>
      <c r="G2776" s="4" t="inlineStr">
        <is>
          <t>35a CIPM IGUATEMI</t>
        </is>
      </c>
      <c r="H2776" s="4" t="inlineStr">
        <is>
          <t>COI-SALVADOR/CPRA/35a CIPM IGUATEMI/PTZ</t>
        </is>
      </c>
      <c r="I2776" s="17" t="inlineStr">
        <is>
          <t>Com coordenada</t>
        </is>
      </c>
      <c r="J2776" s="17" t="inlineStr">
        <is>
          <t>Sim</t>
        </is>
      </c>
      <c r="K2776" s="17" t="inlineStr">
        <is>
          <t>coordenada</t>
        </is>
      </c>
      <c r="L2776" s="22" t="n">
        <v>0</v>
      </c>
      <c r="M2776" s="22" t="n">
        <v>0</v>
      </c>
      <c r="N2776" s="25" t="n">
        <v>-12.97851</v>
      </c>
      <c r="O2776" s="25" t="n">
        <v>-38.4604</v>
      </c>
    </row>
    <row r="2777">
      <c r="A2777" s="4" t="inlineStr">
        <is>
          <t>SALVADOR</t>
        </is>
      </c>
      <c r="B2777" s="4" t="inlineStr">
        <is>
          <t>35-025_PTZ_AVENIDA TANCREDO NEVES</t>
        </is>
      </c>
      <c r="C2777" s="17" t="inlineStr">
        <is>
          <t>DOME</t>
        </is>
      </c>
      <c r="D2777" s="17" t="inlineStr">
        <is>
          <t>M6721-E-Z31</t>
        </is>
      </c>
      <c r="E2777" s="24" t="inlineStr">
        <is>
          <t>10.98.9.202</t>
        </is>
      </c>
      <c r="F2777" s="4" t="inlineStr">
        <is>
          <t>COI-SALVADOR</t>
        </is>
      </c>
      <c r="G2777" s="4" t="inlineStr">
        <is>
          <t>35a CIPM IGUATEMI</t>
        </is>
      </c>
      <c r="H2777" s="4" t="inlineStr">
        <is>
          <t>COI-SALVADOR/CPRA/35a CIPM IGUATEMI/PTZ</t>
        </is>
      </c>
      <c r="I2777" s="17" t="inlineStr">
        <is>
          <t>Com coordenada</t>
        </is>
      </c>
      <c r="J2777" s="17" t="inlineStr">
        <is>
          <t>Sim</t>
        </is>
      </c>
      <c r="K2777" s="17" t="inlineStr">
        <is>
          <t>coordenada</t>
        </is>
      </c>
      <c r="L2777" s="22" t="n">
        <v>0</v>
      </c>
      <c r="M2777" s="22" t="n">
        <v>0</v>
      </c>
      <c r="N2777" s="25" t="n">
        <v>-12.97917</v>
      </c>
      <c r="O2777" s="25" t="n">
        <v>-38.46269</v>
      </c>
    </row>
    <row r="2778">
      <c r="A2778" s="4" t="inlineStr">
        <is>
          <t>SALVADOR</t>
        </is>
      </c>
      <c r="B2778" s="4" t="inlineStr">
        <is>
          <t>35-026_PTZ_ALAMEDA DAS CAJAZEIRAS CAMINHO DAS ARVORES</t>
        </is>
      </c>
      <c r="C2778" s="17" t="inlineStr">
        <is>
          <t>DOME</t>
        </is>
      </c>
      <c r="D2778" s="17" t="inlineStr">
        <is>
          <t>M6721-E-Z31</t>
        </is>
      </c>
      <c r="E2778" s="24" t="inlineStr">
        <is>
          <t>10.98.11.218</t>
        </is>
      </c>
      <c r="F2778" s="4" t="inlineStr">
        <is>
          <t>COI-SALVADOR</t>
        </is>
      </c>
      <c r="G2778" s="4" t="inlineStr">
        <is>
          <t>35a CIPM IGUATEMI</t>
        </is>
      </c>
      <c r="H2778" s="4" t="inlineStr">
        <is>
          <t>COI-SALVADOR/CPRA/35a CIPM IGUATEMI/PTZ</t>
        </is>
      </c>
      <c r="I2778" s="17" t="inlineStr">
        <is>
          <t>Com coordenada</t>
        </is>
      </c>
      <c r="J2778" s="17" t="inlineStr">
        <is>
          <t>Sim</t>
        </is>
      </c>
      <c r="K2778" s="17" t="inlineStr">
        <is>
          <t>coordenada</t>
        </is>
      </c>
      <c r="L2778" s="22" t="n">
        <v>0</v>
      </c>
      <c r="M2778" s="22" t="n">
        <v>0</v>
      </c>
      <c r="N2778" s="25" t="n">
        <v>-12.983172</v>
      </c>
      <c r="O2778" s="25" t="n">
        <v>-38.459416</v>
      </c>
    </row>
    <row r="2779">
      <c r="A2779" s="4" t="inlineStr">
        <is>
          <t>SALVADOR</t>
        </is>
      </c>
      <c r="B2779" s="4" t="inlineStr">
        <is>
          <t>35-027_PTZ_RUA DO TIMBO</t>
        </is>
      </c>
      <c r="C2779" s="17" t="inlineStr">
        <is>
          <t>DOME</t>
        </is>
      </c>
      <c r="D2779" s="17" t="inlineStr">
        <is>
          <t>M6741-E-Z37</t>
        </is>
      </c>
      <c r="E2779" s="24" t="inlineStr">
        <is>
          <t>10.98.9.170</t>
        </is>
      </c>
      <c r="F2779" s="4" t="inlineStr">
        <is>
          <t>COI-SALVADOR</t>
        </is>
      </c>
      <c r="G2779" s="4" t="inlineStr">
        <is>
          <t>35a CIPM IGUATEMI</t>
        </is>
      </c>
      <c r="H2779" s="4" t="inlineStr">
        <is>
          <t>COI-SALVADOR/CPRA/35a CIPM IGUATEMI/PTZ</t>
        </is>
      </c>
      <c r="I2779" s="17" t="inlineStr">
        <is>
          <t>Com coordenada</t>
        </is>
      </c>
      <c r="J2779" s="17" t="inlineStr">
        <is>
          <t>Sim</t>
        </is>
      </c>
      <c r="K2779" s="17" t="inlineStr">
        <is>
          <t>coordenada</t>
        </is>
      </c>
      <c r="L2779" s="22" t="n">
        <v>0</v>
      </c>
      <c r="M2779" s="22" t="n">
        <v>0</v>
      </c>
      <c r="N2779" s="25" t="n">
        <v>-12.9849852</v>
      </c>
      <c r="O2779" s="25" t="n">
        <v>-38.4616836</v>
      </c>
    </row>
    <row r="2780">
      <c r="A2780" s="4" t="inlineStr">
        <is>
          <t>SALVADOR</t>
        </is>
      </c>
      <c r="B2780" s="4" t="inlineStr">
        <is>
          <t>35-029_PTZ_RUA DAS HORTENSIAS</t>
        </is>
      </c>
      <c r="C2780" s="17" t="inlineStr">
        <is>
          <t>DOME</t>
        </is>
      </c>
      <c r="D2780" s="17" t="inlineStr">
        <is>
          <t>M6721-E-Z31</t>
        </is>
      </c>
      <c r="E2780" s="24" t="inlineStr">
        <is>
          <t>10.98.11.170</t>
        </is>
      </c>
      <c r="F2780" s="4" t="inlineStr">
        <is>
          <t>COI-SALVADOR</t>
        </is>
      </c>
      <c r="G2780" s="4" t="inlineStr">
        <is>
          <t>35a CIPM IGUATEMI</t>
        </is>
      </c>
      <c r="H2780" s="4" t="inlineStr">
        <is>
          <t>COI-SALVADOR/CPRA/35a CIPM IGUATEMI/PTZ</t>
        </is>
      </c>
      <c r="I2780" s="17" t="inlineStr">
        <is>
          <t>Com coordenada</t>
        </is>
      </c>
      <c r="J2780" s="17" t="inlineStr">
        <is>
          <t>Sim</t>
        </is>
      </c>
      <c r="K2780" s="17" t="inlineStr">
        <is>
          <t>coordenada</t>
        </is>
      </c>
      <c r="L2780" s="22" t="n">
        <v>0</v>
      </c>
      <c r="M2780" s="22" t="n">
        <v>1</v>
      </c>
      <c r="N2780" s="25" t="n">
        <v>-12.992971</v>
      </c>
      <c r="O2780" s="25" t="n">
        <v>-38.461063</v>
      </c>
    </row>
    <row r="2781">
      <c r="A2781" s="4" t="inlineStr">
        <is>
          <t>SALVADOR</t>
        </is>
      </c>
      <c r="B2781" s="4" t="inlineStr">
        <is>
          <t>35-030_PTZ_RUA DAS HORTENSIAS</t>
        </is>
      </c>
      <c r="C2781" s="17" t="inlineStr">
        <is>
          <t>DOME</t>
        </is>
      </c>
      <c r="D2781" s="17" t="inlineStr">
        <is>
          <t>M6721-E-Z31</t>
        </is>
      </c>
      <c r="E2781" s="24" t="inlineStr">
        <is>
          <t>10.98.11.178</t>
        </is>
      </c>
      <c r="F2781" s="4" t="inlineStr">
        <is>
          <t>COI-SALVADOR</t>
        </is>
      </c>
      <c r="G2781" s="4" t="inlineStr">
        <is>
          <t>35a CIPM IGUATEMI</t>
        </is>
      </c>
      <c r="H2781" s="4" t="inlineStr">
        <is>
          <t>COI-SALVADOR/CPRA/35a CIPM IGUATEMI/PTZ</t>
        </is>
      </c>
      <c r="I2781" s="17" t="inlineStr">
        <is>
          <t>Com coordenada</t>
        </is>
      </c>
      <c r="J2781" s="17" t="inlineStr">
        <is>
          <t>Sim</t>
        </is>
      </c>
      <c r="K2781" s="17" t="inlineStr">
        <is>
          <t>coordenada</t>
        </is>
      </c>
      <c r="L2781" s="22" t="n">
        <v>0</v>
      </c>
      <c r="M2781" s="22" t="n">
        <v>1</v>
      </c>
      <c r="N2781" s="25" t="n">
        <v>-12.990728</v>
      </c>
      <c r="O2781" s="25" t="n">
        <v>-38.461167</v>
      </c>
    </row>
    <row r="2782">
      <c r="A2782" s="4" t="inlineStr">
        <is>
          <t>SALVADOR</t>
        </is>
      </c>
      <c r="B2782" s="4" t="inlineStr">
        <is>
          <t>35-032_PTZ_AVENIDA ANTONIO CARLOS MAGALHAES</t>
        </is>
      </c>
      <c r="C2782" s="17" t="inlineStr">
        <is>
          <t>DOME</t>
        </is>
      </c>
      <c r="D2782" s="17" t="inlineStr">
        <is>
          <t>M6721-E-Z31</t>
        </is>
      </c>
      <c r="E2782" s="24" t="inlineStr">
        <is>
          <t>10.98.9.186</t>
        </is>
      </c>
      <c r="F2782" s="4" t="inlineStr">
        <is>
          <t>COI-SALVADOR</t>
        </is>
      </c>
      <c r="G2782" s="4" t="inlineStr">
        <is>
          <t>35a CIPM IGUATEMI</t>
        </is>
      </c>
      <c r="H2782" s="4" t="inlineStr">
        <is>
          <t>COI-SALVADOR/CPRA/35a CIPM IGUATEMI/PTZ</t>
        </is>
      </c>
      <c r="I2782" s="17" t="inlineStr">
        <is>
          <t>Com coordenada</t>
        </is>
      </c>
      <c r="J2782" s="17" t="inlineStr">
        <is>
          <t>Sim</t>
        </is>
      </c>
      <c r="K2782" s="17" t="inlineStr">
        <is>
          <t>coordenada</t>
        </is>
      </c>
      <c r="L2782" s="22" t="n">
        <v>0</v>
      </c>
      <c r="M2782" s="22" t="n">
        <v>1</v>
      </c>
      <c r="N2782" s="25" t="n">
        <v>-12.9957794</v>
      </c>
      <c r="O2782" s="25" t="n">
        <v>-38.469083</v>
      </c>
    </row>
    <row r="2783">
      <c r="A2783" s="4" t="inlineStr">
        <is>
          <t>SALVADOR</t>
        </is>
      </c>
      <c r="B2783" s="4" t="inlineStr">
        <is>
          <t>35-034_LPR_R ALCEU AMOROSO LIMA_PROX_SALVADOR BUSINESS_STD_AV TANCREDO NEVES</t>
        </is>
      </c>
      <c r="C2783" s="17" t="inlineStr">
        <is>
          <t>FIX</t>
        </is>
      </c>
      <c r="D2783" s="17" t="inlineStr">
        <is>
          <t>M2241-QL</t>
        </is>
      </c>
      <c r="E2783" s="24" t="inlineStr">
        <is>
          <t>10.98.11.194</t>
        </is>
      </c>
      <c r="F2783" s="4" t="inlineStr">
        <is>
          <t>COI-SALVADOR</t>
        </is>
      </c>
      <c r="G2783" s="4" t="inlineStr">
        <is>
          <t>35a CIPM IGUATEMI</t>
        </is>
      </c>
      <c r="H2783" s="4" t="inlineStr">
        <is>
          <t>COI-SALVADOR/CPRA/35a CIPM IGUATEMI/LPR</t>
        </is>
      </c>
      <c r="I2783" s="17" t="inlineStr">
        <is>
          <t>Com coordenada</t>
        </is>
      </c>
      <c r="J2783" s="17" t="inlineStr">
        <is>
          <t>Sim</t>
        </is>
      </c>
      <c r="K2783" s="17" t="inlineStr">
        <is>
          <t>coordenada</t>
        </is>
      </c>
      <c r="L2783" s="22" t="n">
        <v>0</v>
      </c>
      <c r="M2783" s="22" t="n">
        <v>0</v>
      </c>
      <c r="N2783" s="25" t="n">
        <v>-12.9805282</v>
      </c>
      <c r="O2783" s="25" t="n">
        <v>-38.454317</v>
      </c>
    </row>
    <row r="2784">
      <c r="A2784" s="4" t="inlineStr">
        <is>
          <t>SALVADOR</t>
        </is>
      </c>
      <c r="B2784" s="4" t="inlineStr">
        <is>
          <t>35-035_LPR_R ALCEU AMOROSO LIMA_EM FRENTE_BLUEFIT_STD_ AV TANCREDO NEVES</t>
        </is>
      </c>
      <c r="C2784" s="17" t="inlineStr">
        <is>
          <t>FIX</t>
        </is>
      </c>
      <c r="D2784" s="17" t="inlineStr">
        <is>
          <t>M2241-QL</t>
        </is>
      </c>
      <c r="E2784" s="24" t="inlineStr">
        <is>
          <t>10.98.11.2</t>
        </is>
      </c>
      <c r="F2784" s="4" t="inlineStr">
        <is>
          <t>COI-SALVADOR</t>
        </is>
      </c>
      <c r="G2784" s="4" t="inlineStr">
        <is>
          <t>35a CIPM IGUATEMI</t>
        </is>
      </c>
      <c r="H2784" s="4" t="inlineStr">
        <is>
          <t>COI-SALVADOR/CPRA/35a CIPM IGUATEMI/LPR</t>
        </is>
      </c>
      <c r="I2784" s="17" t="inlineStr">
        <is>
          <t>Com coordenada</t>
        </is>
      </c>
      <c r="J2784" s="17" t="inlineStr">
        <is>
          <t>Sim</t>
        </is>
      </c>
      <c r="K2784" s="17" t="inlineStr">
        <is>
          <t>coordenada</t>
        </is>
      </c>
      <c r="L2784" s="22" t="n">
        <v>0</v>
      </c>
      <c r="M2784" s="22" t="n">
        <v>0</v>
      </c>
      <c r="N2784" s="25" t="n">
        <v>-12.9793017</v>
      </c>
      <c r="O2784" s="25" t="n">
        <v>-38.4561304</v>
      </c>
    </row>
    <row r="2785">
      <c r="A2785" s="4" t="inlineStr">
        <is>
          <t>SALVADOR</t>
        </is>
      </c>
      <c r="B2785" s="4" t="inlineStr">
        <is>
          <t>35-036_LPR_ALAMEDA SALVADOR_PROX_SALVADOR SHOPING_STD_AV TANCREDO NEVES</t>
        </is>
      </c>
      <c r="C2785" s="17" t="inlineStr">
        <is>
          <t>FIX</t>
        </is>
      </c>
      <c r="D2785" s="17" t="inlineStr">
        <is>
          <t>M2241-QL</t>
        </is>
      </c>
      <c r="E2785" s="24" t="inlineStr">
        <is>
          <t>10.98.49.178</t>
        </is>
      </c>
      <c r="F2785" s="4" t="inlineStr">
        <is>
          <t>COI-SALVADOR</t>
        </is>
      </c>
      <c r="G2785" s="4" t="inlineStr">
        <is>
          <t>35a CIPM IGUATEMI</t>
        </is>
      </c>
      <c r="H2785" s="4" t="inlineStr">
        <is>
          <t>COI-SALVADOR/CPRA/35a CIPM IGUATEMI/LPR</t>
        </is>
      </c>
      <c r="I2785" s="17" t="inlineStr">
        <is>
          <t>Com coordenada</t>
        </is>
      </c>
      <c r="J2785" s="17" t="inlineStr">
        <is>
          <t>Sim</t>
        </is>
      </c>
      <c r="K2785" s="17" t="inlineStr">
        <is>
          <t>coordenada</t>
        </is>
      </c>
      <c r="L2785" s="22" t="n">
        <v>0</v>
      </c>
      <c r="M2785" s="22" t="n">
        <v>0</v>
      </c>
      <c r="N2785" s="25" t="n">
        <v>-12.9779867</v>
      </c>
      <c r="O2785" s="25" t="n">
        <v>-38.4569325</v>
      </c>
    </row>
    <row r="2786">
      <c r="A2786" s="4" t="inlineStr">
        <is>
          <t>SALVADOR</t>
        </is>
      </c>
      <c r="B2786" s="4" t="inlineStr">
        <is>
          <t>35-039_LPR_ALAMEDA DAS ESPATODEAS STD CONSTRUPISO</t>
        </is>
      </c>
      <c r="C2786" s="17" t="inlineStr">
        <is>
          <t>FIX</t>
        </is>
      </c>
      <c r="D2786" s="17" t="inlineStr">
        <is>
          <t>M2241-QL</t>
        </is>
      </c>
      <c r="E2786" s="24" t="inlineStr">
        <is>
          <t>10.98.11.210</t>
        </is>
      </c>
      <c r="F2786" s="4" t="inlineStr">
        <is>
          <t>COI-SALVADOR</t>
        </is>
      </c>
      <c r="G2786" s="4" t="inlineStr">
        <is>
          <t>35a CIPM IGUATEMI</t>
        </is>
      </c>
      <c r="H2786" s="4" t="inlineStr">
        <is>
          <t>COI-SALVADOR/CPRA/35a CIPM IGUATEMI/LPR</t>
        </is>
      </c>
      <c r="I2786" s="17" t="inlineStr">
        <is>
          <t>Com coordenada</t>
        </is>
      </c>
      <c r="J2786" s="17" t="inlineStr">
        <is>
          <t>Sim</t>
        </is>
      </c>
      <c r="K2786" s="17" t="inlineStr">
        <is>
          <t>coordenada</t>
        </is>
      </c>
      <c r="L2786" s="22" t="n">
        <v>0</v>
      </c>
      <c r="M2786" s="22" t="n">
        <v>0</v>
      </c>
      <c r="N2786" s="25" t="n">
        <v>-12.9808297</v>
      </c>
      <c r="O2786" s="25" t="n">
        <v>-38.4584489</v>
      </c>
    </row>
    <row r="2787">
      <c r="A2787" s="4" t="inlineStr">
        <is>
          <t>SALVADOR</t>
        </is>
      </c>
      <c r="B2787" s="4" t="inlineStr">
        <is>
          <t>35-040_LPR_ALAMEDA DAS ESPATODEAS_PROX_SMART FIT_STD_ AV TANCREDO NEVES</t>
        </is>
      </c>
      <c r="C2787" s="17" t="inlineStr">
        <is>
          <t>FIX</t>
        </is>
      </c>
      <c r="D2787" s="17" t="inlineStr">
        <is>
          <t>M2221-QL</t>
        </is>
      </c>
      <c r="E2787" s="24" t="inlineStr">
        <is>
          <t>10.98.10.106</t>
        </is>
      </c>
      <c r="F2787" s="4" t="inlineStr">
        <is>
          <t>COI-SALVADOR</t>
        </is>
      </c>
      <c r="G2787" s="4" t="inlineStr">
        <is>
          <t>35a CIPM IGUATEMI</t>
        </is>
      </c>
      <c r="H2787" s="4" t="inlineStr">
        <is>
          <t>COI-SALVADOR/CPRA/35a CIPM IGUATEMI/LPR</t>
        </is>
      </c>
      <c r="I2787" s="17" t="inlineStr">
        <is>
          <t>Com coordenada</t>
        </is>
      </c>
      <c r="J2787" s="17" t="inlineStr">
        <is>
          <t>Sim</t>
        </is>
      </c>
      <c r="K2787" s="17" t="inlineStr">
        <is>
          <t>coordenada</t>
        </is>
      </c>
      <c r="L2787" s="22" t="n">
        <v>0</v>
      </c>
      <c r="M2787" s="22" t="n">
        <v>0</v>
      </c>
      <c r="N2787" s="25" t="n">
        <v>-12.986423</v>
      </c>
      <c r="O2787" s="25" t="n">
        <v>-38.457526</v>
      </c>
    </row>
    <row r="2788">
      <c r="A2788" s="4" t="inlineStr">
        <is>
          <t>SALVADOR</t>
        </is>
      </c>
      <c r="B2788" s="4" t="inlineStr">
        <is>
          <t>35-041_LPR_R DA ALFAZEMA_ATRAS_BIG BOMPRECO IGUATEMI_STD_AV PAULO VI</t>
        </is>
      </c>
      <c r="C2788" s="17" t="inlineStr">
        <is>
          <t>FIX</t>
        </is>
      </c>
      <c r="D2788" s="17" t="inlineStr">
        <is>
          <t>M2221-QL</t>
        </is>
      </c>
      <c r="E2788" s="24" t="inlineStr">
        <is>
          <t>10.98.19.42</t>
        </is>
      </c>
      <c r="F2788" s="4" t="inlineStr">
        <is>
          <t>COI-SALVADOR</t>
        </is>
      </c>
      <c r="G2788" s="4" t="inlineStr">
        <is>
          <t>35a CIPM IGUATEMI</t>
        </is>
      </c>
      <c r="H2788" s="4" t="inlineStr">
        <is>
          <t>COI-SALVADOR/CPRA/35a CIPM IGUATEMI/LPR</t>
        </is>
      </c>
      <c r="I2788" s="17" t="inlineStr">
        <is>
          <t>Com coordenada</t>
        </is>
      </c>
      <c r="J2788" s="17" t="inlineStr">
        <is>
          <t>Sim</t>
        </is>
      </c>
      <c r="K2788" s="17" t="inlineStr">
        <is>
          <t>coordenada</t>
        </is>
      </c>
      <c r="L2788" s="22" t="n">
        <v>0</v>
      </c>
      <c r="M2788" s="22" t="n">
        <v>0</v>
      </c>
      <c r="N2788" s="25" t="n">
        <v>-12.985439</v>
      </c>
      <c r="O2788" s="25" t="n">
        <v>-38.463805</v>
      </c>
    </row>
    <row r="2789">
      <c r="A2789" s="4" t="inlineStr">
        <is>
          <t>SALVADOR</t>
        </is>
      </c>
      <c r="B2789" s="4" t="inlineStr">
        <is>
          <t>35-043_LPR_R ANISIO TEIXEIRA_AO LADO_ CAMINHO DE CASA_STD_PITUBA PARQUE CENTER</t>
        </is>
      </c>
      <c r="C2789" s="17" t="inlineStr">
        <is>
          <t>FIX</t>
        </is>
      </c>
      <c r="D2789" s="17" t="inlineStr">
        <is>
          <t>M2221-QL</t>
        </is>
      </c>
      <c r="E2789" s="24" t="inlineStr">
        <is>
          <t>10.98.11.162</t>
        </is>
      </c>
      <c r="F2789" s="4" t="inlineStr">
        <is>
          <t>COI-SALVADOR</t>
        </is>
      </c>
      <c r="G2789" s="4" t="inlineStr">
        <is>
          <t>35a CIPM IGUATEMI</t>
        </is>
      </c>
      <c r="H2789" s="4" t="inlineStr">
        <is>
          <t>COI-SALVADOR/CPRA/35a CIPM IGUATEMI/LPR</t>
        </is>
      </c>
      <c r="I2789" s="17" t="inlineStr">
        <is>
          <t>Com coordenada</t>
        </is>
      </c>
      <c r="J2789" s="17" t="inlineStr">
        <is>
          <t>Sim</t>
        </is>
      </c>
      <c r="K2789" s="17" t="inlineStr">
        <is>
          <t>coordenada</t>
        </is>
      </c>
      <c r="L2789" s="22" t="n">
        <v>0</v>
      </c>
      <c r="M2789" s="22" t="n">
        <v>0</v>
      </c>
      <c r="N2789" s="25" t="n">
        <v>-12.994796</v>
      </c>
      <c r="O2789" s="25" t="n">
        <v>-38.464186</v>
      </c>
    </row>
    <row r="2790">
      <c r="A2790" s="4" t="inlineStr">
        <is>
          <t>SALVADOR</t>
        </is>
      </c>
      <c r="B2790" s="4" t="inlineStr">
        <is>
          <t>35-044_LPR_R ANISIO TEIXEIRA_EM FRENTE_CAMINHO DE CASA_STD_AV PAULO VI</t>
        </is>
      </c>
      <c r="C2790" s="17" t="inlineStr">
        <is>
          <t>FIX</t>
        </is>
      </c>
      <c r="D2790" s="17" t="inlineStr">
        <is>
          <t>M2221-QL</t>
        </is>
      </c>
      <c r="E2790" s="24" t="inlineStr">
        <is>
          <t>10.98.9.194</t>
        </is>
      </c>
      <c r="F2790" s="4" t="inlineStr">
        <is>
          <t>COI-SALVADOR</t>
        </is>
      </c>
      <c r="G2790" s="4" t="inlineStr">
        <is>
          <t>35a CIPM IGUATEMI</t>
        </is>
      </c>
      <c r="H2790" s="4" t="inlineStr">
        <is>
          <t>COI-SALVADOR/CPRA/35a CIPM IGUATEMI/LPR</t>
        </is>
      </c>
      <c r="I2790" s="17" t="inlineStr">
        <is>
          <t>Com coordenada</t>
        </is>
      </c>
      <c r="J2790" s="17" t="inlineStr">
        <is>
          <t>Sim</t>
        </is>
      </c>
      <c r="K2790" s="17" t="inlineStr">
        <is>
          <t>coordenada</t>
        </is>
      </c>
      <c r="L2790" s="22" t="n">
        <v>0</v>
      </c>
      <c r="M2790" s="22" t="n">
        <v>0</v>
      </c>
      <c r="N2790" s="25" t="n">
        <v>-12.994905</v>
      </c>
      <c r="O2790" s="25" t="n">
        <v>-38.464082</v>
      </c>
    </row>
    <row r="2791">
      <c r="A2791" s="4" t="inlineStr">
        <is>
          <t>SALVADOR</t>
        </is>
      </c>
      <c r="B2791" s="4" t="inlineStr">
        <is>
          <t>35-045_LPR_AV ACM_EM FRENTE_HOSP TERESA LISIEUX_STD_SHOP DA BAHIA</t>
        </is>
      </c>
      <c r="C2791" s="17" t="inlineStr">
        <is>
          <t>FIX</t>
        </is>
      </c>
      <c r="D2791" s="17" t="inlineStr">
        <is>
          <t>M2221-QL</t>
        </is>
      </c>
      <c r="E2791" s="24" t="inlineStr">
        <is>
          <t>10.98.46.130</t>
        </is>
      </c>
      <c r="F2791" s="4" t="inlineStr">
        <is>
          <t>COI-SALVADOR</t>
        </is>
      </c>
      <c r="G2791" s="4" t="inlineStr">
        <is>
          <t>35a CIPM IGUATEMI</t>
        </is>
      </c>
      <c r="H2791" s="4" t="inlineStr">
        <is>
          <t>COI-SALVADOR/CPRA/35a CIPM IGUATEMI/LPR</t>
        </is>
      </c>
      <c r="I2791" s="17" t="inlineStr">
        <is>
          <t>Com coordenada</t>
        </is>
      </c>
      <c r="J2791" s="17" t="inlineStr">
        <is>
          <t>Sim</t>
        </is>
      </c>
      <c r="K2791" s="17" t="inlineStr">
        <is>
          <t>coordenada</t>
        </is>
      </c>
      <c r="L2791" s="22" t="n">
        <v>0</v>
      </c>
      <c r="M2791" s="22" t="n">
        <v>0</v>
      </c>
      <c r="N2791" s="25" t="n">
        <v>-12.991399</v>
      </c>
      <c r="O2791" s="25" t="n">
        <v>-38.474354</v>
      </c>
    </row>
    <row r="2792">
      <c r="A2792" s="4" t="inlineStr">
        <is>
          <t>SALVADOR</t>
        </is>
      </c>
      <c r="B2792" s="4" t="inlineStr">
        <is>
          <t>35-055_RF_TP_IV_AV.ANTONIO CARLOS MAGALHÃES-EM FRENTE AO TEREZA LISIEUX</t>
        </is>
      </c>
      <c r="C2792" s="17" t="inlineStr">
        <is>
          <t>FIX</t>
        </is>
      </c>
      <c r="D2792" s="17" t="inlineStr">
        <is>
          <t>M2221-QL</t>
        </is>
      </c>
      <c r="E2792" s="24" t="inlineStr">
        <is>
          <t>10.98.16.2</t>
        </is>
      </c>
      <c r="F2792" s="4" t="inlineStr">
        <is>
          <t>COI-SALVADOR</t>
        </is>
      </c>
      <c r="G2792" s="4" t="inlineStr">
        <is>
          <t>35a CIPM IGUATEMI</t>
        </is>
      </c>
      <c r="H2792" s="4" t="inlineStr">
        <is>
          <t>COI-SALVADOR/CPRA/35a CIPM IGUATEMI/RF</t>
        </is>
      </c>
      <c r="I2792" s="17" t="inlineStr">
        <is>
          <t>Com coordenada</t>
        </is>
      </c>
      <c r="J2792" s="17" t="inlineStr">
        <is>
          <t>Sim</t>
        </is>
      </c>
      <c r="K2792" s="17" t="inlineStr">
        <is>
          <t>coordenada</t>
        </is>
      </c>
      <c r="L2792" s="22" t="n">
        <v>0</v>
      </c>
      <c r="M2792" s="22" t="n">
        <v>0</v>
      </c>
      <c r="N2792" s="25" t="n">
        <v>-12.991806</v>
      </c>
      <c r="O2792" s="25" t="n">
        <v>-38.474722</v>
      </c>
    </row>
    <row r="2793">
      <c r="A2793" s="4" t="inlineStr">
        <is>
          <t>SALVADOR</t>
        </is>
      </c>
      <c r="B2793" s="4" t="inlineStr">
        <is>
          <t>35-057_LPR_AVENIDA TANCREDO NEVES-EM FRENTE A FIAT-SENTINDO SALVADOR SHOPPING</t>
        </is>
      </c>
      <c r="C2793" s="17" t="inlineStr">
        <is>
          <t>FIX</t>
        </is>
      </c>
      <c r="D2793" s="17" t="inlineStr">
        <is>
          <t>U1-0LRV(8-32)A AI Pro</t>
        </is>
      </c>
      <c r="E2793" s="24" t="inlineStr">
        <is>
          <t>10.98.11.186</t>
        </is>
      </c>
      <c r="F2793" s="4" t="inlineStr">
        <is>
          <t>COI-SALVADOR</t>
        </is>
      </c>
      <c r="G2793" s="4" t="inlineStr">
        <is>
          <t>35a CIPM IGUATEMI</t>
        </is>
      </c>
      <c r="H2793" s="4" t="inlineStr">
        <is>
          <t>COI-SALVADOR/CPRA/35a CIPM IGUATEMI/LPR</t>
        </is>
      </c>
      <c r="I2793" s="17" t="inlineStr">
        <is>
          <t>Com coordenada</t>
        </is>
      </c>
      <c r="J2793" s="17" t="inlineStr">
        <is>
          <t>Sim</t>
        </is>
      </c>
      <c r="K2793" s="17" t="inlineStr">
        <is>
          <t>coordenada</t>
        </is>
      </c>
      <c r="L2793" s="22" t="n">
        <v>0</v>
      </c>
      <c r="M2793" s="22" t="n">
        <v>0</v>
      </c>
      <c r="N2793" s="25" t="n">
        <v>-12.97916354226451</v>
      </c>
      <c r="O2793" s="25" t="n">
        <v>-38.45155846011265</v>
      </c>
    </row>
    <row r="2794">
      <c r="A2794" s="4" t="inlineStr">
        <is>
          <t>SALVADOR</t>
        </is>
      </c>
      <c r="B2794" s="4" t="inlineStr">
        <is>
          <t>35-058_RF_IV_AV TANCREDO NEVES_PONTO DE ONIBUS_PROX SHOPPING SUMARE</t>
        </is>
      </c>
      <c r="C2794" s="17" t="inlineStr">
        <is>
          <t>FIX</t>
        </is>
      </c>
      <c r="D2794" s="17" t="inlineStr">
        <is>
          <t>M2221-QL</t>
        </is>
      </c>
      <c r="E2794" s="24" t="inlineStr">
        <is>
          <t>10.98.116.98</t>
        </is>
      </c>
      <c r="F2794" s="4" t="inlineStr">
        <is>
          <t>COI-SALVADOR</t>
        </is>
      </c>
      <c r="G2794" s="4" t="inlineStr">
        <is>
          <t>35a CIPM IGUATEMI</t>
        </is>
      </c>
      <c r="H2794" s="4" t="inlineStr">
        <is>
          <t>COI-SALVADOR/CPRA/35a CIPM IGUATEMI/RF</t>
        </is>
      </c>
      <c r="I2794" s="17" t="inlineStr">
        <is>
          <t>Com coordenada</t>
        </is>
      </c>
      <c r="J2794" s="17" t="inlineStr">
        <is>
          <t>Sim</t>
        </is>
      </c>
      <c r="K2794" s="17" t="inlineStr">
        <is>
          <t>coordenada</t>
        </is>
      </c>
      <c r="L2794" s="22" t="n">
        <v>0</v>
      </c>
      <c r="M2794" s="22" t="n">
        <v>1</v>
      </c>
      <c r="N2794" s="25" t="n">
        <v>-12.982515</v>
      </c>
      <c r="O2794" s="25" t="n">
        <v>-38.45455</v>
      </c>
    </row>
    <row r="2795">
      <c r="A2795" s="4" t="inlineStr">
        <is>
          <t>SALVADOR</t>
        </is>
      </c>
      <c r="B2795" s="4" t="inlineStr">
        <is>
          <t>35-059_PTZ AV ANTONIO CARLOS MAGALHAES EM FRENTE HOSP TEREZA DE LISIEUX</t>
        </is>
      </c>
      <c r="C2795" s="17" t="inlineStr">
        <is>
          <t>DOME</t>
        </is>
      </c>
      <c r="D2795" s="17" t="inlineStr">
        <is>
          <t>M6721-E-Z31</t>
        </is>
      </c>
      <c r="E2795" s="24" t="inlineStr">
        <is>
          <t>10.98.28.162</t>
        </is>
      </c>
      <c r="F2795" s="4" t="inlineStr">
        <is>
          <t>COI-SALVADOR</t>
        </is>
      </c>
      <c r="G2795" s="4" t="inlineStr">
        <is>
          <t>35a CIPM IGUATEMI</t>
        </is>
      </c>
      <c r="H2795" s="4" t="inlineStr">
        <is>
          <t>COI-SALVADOR/CPRA/35a CIPM IGUATEMI/PTZ</t>
        </is>
      </c>
      <c r="I2795" s="17" t="inlineStr">
        <is>
          <t>Com coordenada</t>
        </is>
      </c>
      <c r="J2795" s="17" t="inlineStr">
        <is>
          <t>Sim</t>
        </is>
      </c>
      <c r="K2795" s="17" t="inlineStr">
        <is>
          <t>coordenada</t>
        </is>
      </c>
      <c r="L2795" s="22" t="n">
        <v>0</v>
      </c>
      <c r="M2795" s="22" t="n">
        <v>0</v>
      </c>
      <c r="N2795" s="25" t="n">
        <v>-12.9914399</v>
      </c>
      <c r="O2795" s="25" t="n">
        <v>-38.4745114</v>
      </c>
    </row>
    <row r="2796">
      <c r="A2796" s="4" t="inlineStr">
        <is>
          <t>SALVADOR</t>
        </is>
      </c>
      <c r="B2796" s="4" t="inlineStr">
        <is>
          <t>35-061_RF_TP_III_AV.ANTONIO CARLOS MAGALHAES EM FRENTE A BURGER KING</t>
        </is>
      </c>
      <c r="C2796" s="17" t="inlineStr">
        <is>
          <t>FIX</t>
        </is>
      </c>
      <c r="D2796" s="17" t="inlineStr">
        <is>
          <t>HWT-M6741-10-Z40-E2</t>
        </is>
      </c>
      <c r="E2796" s="24" t="inlineStr">
        <is>
          <t>10.98.35.54</t>
        </is>
      </c>
      <c r="F2796" s="4" t="inlineStr">
        <is>
          <t>COI-SALVADOR</t>
        </is>
      </c>
      <c r="G2796" s="4" t="inlineStr">
        <is>
          <t>35a CIPM IGUATEMI</t>
        </is>
      </c>
      <c r="H2796" s="4" t="inlineStr">
        <is>
          <t>COI-SALVADOR/CPRA/35a CIPM IGUATEMI/RF</t>
        </is>
      </c>
      <c r="I2796" s="17" t="inlineStr">
        <is>
          <t>Com coordenada</t>
        </is>
      </c>
      <c r="J2796" s="17" t="inlineStr">
        <is>
          <t>Sim</t>
        </is>
      </c>
      <c r="K2796" s="17" t="inlineStr">
        <is>
          <t>coordenada</t>
        </is>
      </c>
      <c r="L2796" s="22" t="n">
        <v>0</v>
      </c>
      <c r="M2796" s="22" t="n">
        <v>0</v>
      </c>
      <c r="N2796" s="25" t="n">
        <v>-12.9857245</v>
      </c>
      <c r="O2796" s="25" t="n">
        <v>-38.4664165</v>
      </c>
    </row>
    <row r="2797">
      <c r="A2797" s="4" t="inlineStr">
        <is>
          <t>SALVADOR</t>
        </is>
      </c>
      <c r="B2797" s="4" t="inlineStr">
        <is>
          <t>35-061_RF_TP_III_AV.ANTONIO CARLOS MAGALHAES EM FRENTE A BURGER KING0102</t>
        </is>
      </c>
      <c r="C2797" s="17" t="inlineStr">
        <is>
          <t>FIX</t>
        </is>
      </c>
      <c r="D2797" s="17" t="inlineStr">
        <is>
          <t>HWT-M6741-10-Z40-E2</t>
        </is>
      </c>
      <c r="E2797" s="24" t="inlineStr">
        <is>
          <t>10.98.35.54</t>
        </is>
      </c>
      <c r="F2797" s="4" t="inlineStr">
        <is>
          <t>COI-SALVADOR</t>
        </is>
      </c>
      <c r="G2797" s="4" t="inlineStr">
        <is>
          <t>INSTALACAO</t>
        </is>
      </c>
      <c r="H2797" s="4" t="inlineStr">
        <is>
          <t>COI-SALVADOR/Z CONSORCIO/INSTALACAO</t>
        </is>
      </c>
      <c r="I2797" s="17" t="inlineStr">
        <is>
          <t>Sem posição</t>
        </is>
      </c>
      <c r="J2797" s="17" t="inlineStr">
        <is>
          <t>Sim</t>
        </is>
      </c>
      <c r="K2797" s="17" t="inlineStr">
        <is>
          <t>grupo</t>
        </is>
      </c>
      <c r="L2797" s="22" t="n"/>
      <c r="M2797" s="22" t="n"/>
      <c r="N2797" s="25" t="n"/>
      <c r="O2797" s="25" t="n"/>
    </row>
    <row r="2798">
      <c r="A2798" s="4" t="inlineStr">
        <is>
          <t>SALVADOR</t>
        </is>
      </c>
      <c r="B2798" s="4" t="inlineStr">
        <is>
          <t>35-062_PTZ RUA BENJOIM CAMINHO DAS ARVORES EM FRENTE RESID CATALUNHA</t>
        </is>
      </c>
      <c r="C2798" s="17" t="inlineStr">
        <is>
          <t>DOME</t>
        </is>
      </c>
      <c r="D2798" s="17" t="inlineStr">
        <is>
          <t>M6741-E-Z37</t>
        </is>
      </c>
      <c r="E2798" s="24" t="inlineStr">
        <is>
          <t>10.98.33.18</t>
        </is>
      </c>
      <c r="F2798" s="4" t="inlineStr">
        <is>
          <t>COI-SALVADOR</t>
        </is>
      </c>
      <c r="G2798" s="4" t="inlineStr">
        <is>
          <t>35a CIPM IGUATEMI</t>
        </is>
      </c>
      <c r="H2798" s="4" t="inlineStr">
        <is>
          <t>COI-SALVADOR/CPRA/35a CIPM IGUATEMI/PTZ</t>
        </is>
      </c>
      <c r="I2798" s="17" t="inlineStr">
        <is>
          <t>Com coordenada</t>
        </is>
      </c>
      <c r="J2798" s="17" t="inlineStr">
        <is>
          <t>Sim</t>
        </is>
      </c>
      <c r="K2798" s="17" t="inlineStr">
        <is>
          <t>coordenada</t>
        </is>
      </c>
      <c r="L2798" s="22" t="n">
        <v>0</v>
      </c>
      <c r="M2798" s="22" t="n">
        <v>0</v>
      </c>
      <c r="N2798" s="25" t="n">
        <v>-12.98763</v>
      </c>
      <c r="O2798" s="25" t="n">
        <v>-38.458647</v>
      </c>
    </row>
    <row r="2799">
      <c r="A2799" s="4" t="inlineStr">
        <is>
          <t>SALVADOR</t>
        </is>
      </c>
      <c r="B2799" s="4" t="inlineStr">
        <is>
          <t>35-063_PTZ_R. JOÃO VARELA ITAIGARA - EM FRENTE PC JOAQUIM NERY SOUZA</t>
        </is>
      </c>
      <c r="C2799" s="17" t="inlineStr">
        <is>
          <t>DOME</t>
        </is>
      </c>
      <c r="D2799" s="17" t="inlineStr">
        <is>
          <t>M6721-E-Z31</t>
        </is>
      </c>
      <c r="E2799" s="24" t="inlineStr">
        <is>
          <t>10.98.56.86</t>
        </is>
      </c>
      <c r="F2799" s="4" t="inlineStr">
        <is>
          <t>COI-SALVADOR</t>
        </is>
      </c>
      <c r="G2799" s="4" t="inlineStr">
        <is>
          <t>35a CIPM IGUATEMI</t>
        </is>
      </c>
      <c r="H2799" s="4" t="inlineStr">
        <is>
          <t>COI-SALVADOR/CPRA/35a CIPM IGUATEMI/PTZ</t>
        </is>
      </c>
      <c r="I2799" s="17" t="inlineStr">
        <is>
          <t>Com coordenada</t>
        </is>
      </c>
      <c r="J2799" s="17" t="inlineStr">
        <is>
          <t>Sim</t>
        </is>
      </c>
      <c r="K2799" s="17" t="inlineStr">
        <is>
          <t>coordenada</t>
        </is>
      </c>
      <c r="L2799" s="22" t="n">
        <v>0</v>
      </c>
      <c r="M2799" s="22" t="n">
        <v>1</v>
      </c>
      <c r="N2799" s="25" t="n">
        <v>-12.991203</v>
      </c>
      <c r="O2799" s="25" t="n">
        <v>-38.463401</v>
      </c>
    </row>
    <row r="2800">
      <c r="A2800" s="4" t="inlineStr">
        <is>
          <t>SALVADOR</t>
        </is>
      </c>
      <c r="B2800" s="4" t="inlineStr">
        <is>
          <t>35-064_PTZ RUA BENJOIM  CAMINHO DAS ARVORES  EM FRENTE ITAIGARA CLASS</t>
        </is>
      </c>
      <c r="C2800" s="17" t="inlineStr">
        <is>
          <t>DOME</t>
        </is>
      </c>
      <c r="D2800" s="17" t="inlineStr">
        <is>
          <t>M6741-E-Z37</t>
        </is>
      </c>
      <c r="E2800" s="24" t="inlineStr">
        <is>
          <t>10.98.55.78</t>
        </is>
      </c>
      <c r="F2800" s="4" t="inlineStr">
        <is>
          <t>COI-SALVADOR</t>
        </is>
      </c>
      <c r="G2800" s="4" t="inlineStr">
        <is>
          <t>35a CIPM IGUATEMI</t>
        </is>
      </c>
      <c r="H2800" s="4" t="inlineStr">
        <is>
          <t>COI-SALVADOR/CPRA/35a CIPM IGUATEMI/PTZ</t>
        </is>
      </c>
      <c r="I2800" s="17" t="inlineStr">
        <is>
          <t>Com coordenada</t>
        </is>
      </c>
      <c r="J2800" s="17" t="inlineStr">
        <is>
          <t>Sim</t>
        </is>
      </c>
      <c r="K2800" s="17" t="inlineStr">
        <is>
          <t>coordenada</t>
        </is>
      </c>
      <c r="L2800" s="22" t="n">
        <v>0</v>
      </c>
      <c r="M2800" s="22" t="n">
        <v>0</v>
      </c>
      <c r="N2800" s="25" t="n">
        <v>-12.9859283</v>
      </c>
      <c r="O2800" s="25" t="n">
        <v>-38.4604945</v>
      </c>
    </row>
    <row r="2801">
      <c r="A2801" s="4" t="inlineStr">
        <is>
          <t>SALVADOR</t>
        </is>
      </c>
      <c r="B2801" s="4" t="inlineStr">
        <is>
          <t>35-065_LPR_AV ACM EM FRENTE AO SHOPPING PASCO ITAIGARA STD IGUATEMI</t>
        </is>
      </c>
      <c r="C2801" s="17" t="inlineStr">
        <is>
          <t>FIX</t>
        </is>
      </c>
      <c r="D2801" s="17" t="inlineStr">
        <is>
          <t>M2241-QL</t>
        </is>
      </c>
      <c r="E2801" s="24" t="inlineStr">
        <is>
          <t>10.98.78.206</t>
        </is>
      </c>
      <c r="F2801" s="4" t="inlineStr">
        <is>
          <t>COI-SALVADOR</t>
        </is>
      </c>
      <c r="G2801" s="4" t="inlineStr">
        <is>
          <t>35a CIPM IGUATEMI</t>
        </is>
      </c>
      <c r="H2801" s="4" t="inlineStr">
        <is>
          <t>COI-SALVADOR/CPRA/35a CIPM IGUATEMI/LPR</t>
        </is>
      </c>
      <c r="I2801" s="17" t="inlineStr">
        <is>
          <t>Sem posição</t>
        </is>
      </c>
      <c r="J2801" s="17" t="inlineStr">
        <is>
          <t>Sim</t>
        </is>
      </c>
      <c r="K2801" s="17" t="inlineStr">
        <is>
          <t>grupo</t>
        </is>
      </c>
      <c r="L2801" s="22" t="n"/>
      <c r="M2801" s="22" t="n"/>
      <c r="N2801" s="25" t="n"/>
      <c r="O2801" s="25" t="n"/>
    </row>
    <row r="2802">
      <c r="A2802" s="4" t="inlineStr">
        <is>
          <t>SALVADOR</t>
        </is>
      </c>
      <c r="B2802" s="4" t="inlineStr">
        <is>
          <t>35-066_LPR_ALAMEDA SALVADOR EM FRENTE SSA SHOPING FAIXA DE PEDESTRE STD HOSP SARA</t>
        </is>
      </c>
      <c r="C2802" s="17" t="inlineStr">
        <is>
          <t>FIX</t>
        </is>
      </c>
      <c r="D2802" s="17" t="inlineStr">
        <is>
          <t>M2241-QL</t>
        </is>
      </c>
      <c r="E2802" s="24" t="inlineStr">
        <is>
          <t>10.98.78.134</t>
        </is>
      </c>
      <c r="F2802" s="4" t="inlineStr">
        <is>
          <t>COI-SALVADOR</t>
        </is>
      </c>
      <c r="G2802" s="4" t="inlineStr">
        <is>
          <t>35a CIPM IGUATEMI</t>
        </is>
      </c>
      <c r="H2802" s="4" t="inlineStr">
        <is>
          <t>COI-SALVADOR/CPRA/35a CIPM IGUATEMI/LPR</t>
        </is>
      </c>
      <c r="I2802" s="17" t="inlineStr">
        <is>
          <t>Com coordenada</t>
        </is>
      </c>
      <c r="J2802" s="17" t="inlineStr">
        <is>
          <t>Sim</t>
        </is>
      </c>
      <c r="K2802" s="17" t="inlineStr">
        <is>
          <t>coordenada</t>
        </is>
      </c>
      <c r="L2802" s="22" t="n">
        <v>0</v>
      </c>
      <c r="M2802" s="22" t="n">
        <v>0</v>
      </c>
      <c r="N2802" s="25" t="n">
        <v>-12.9789606278035</v>
      </c>
      <c r="O2802" s="25" t="n">
        <v>-38.455565571785</v>
      </c>
    </row>
    <row r="2803">
      <c r="A2803" s="4" t="inlineStr">
        <is>
          <t>SALVADOR</t>
        </is>
      </c>
      <c r="B2803" s="4" t="inlineStr">
        <is>
          <t>36-001_PTZ_RUA AYRTON SENNA0102</t>
        </is>
      </c>
      <c r="C2803" s="17" t="inlineStr">
        <is>
          <t>FIX</t>
        </is>
      </c>
      <c r="D2803" s="17" t="inlineStr">
        <is>
          <t>HWT-M6741-10-Z40-E2</t>
        </is>
      </c>
      <c r="E2803" s="24" t="inlineStr">
        <is>
          <t>10.98.59.86</t>
        </is>
      </c>
      <c r="F2803" s="4" t="inlineStr">
        <is>
          <t>COI-SALVADOR</t>
        </is>
      </c>
      <c r="G2803" s="4" t="inlineStr">
        <is>
          <t>INSTALACAO</t>
        </is>
      </c>
      <c r="H2803" s="4" t="inlineStr">
        <is>
          <t>COI-SALVADOR/Z CONSORCIO/INSTALACAO</t>
        </is>
      </c>
      <c r="I2803" s="17" t="inlineStr">
        <is>
          <t>Sem posição</t>
        </is>
      </c>
      <c r="J2803" s="17" t="inlineStr">
        <is>
          <t>Sim</t>
        </is>
      </c>
      <c r="K2803" s="17" t="inlineStr">
        <is>
          <t>grupo</t>
        </is>
      </c>
      <c r="L2803" s="22" t="n"/>
      <c r="M2803" s="22" t="n"/>
      <c r="N2803" s="25" t="n"/>
      <c r="O2803" s="25" t="n"/>
    </row>
    <row r="2804">
      <c r="A2804" s="4" t="inlineStr">
        <is>
          <t>SALVADOR</t>
        </is>
      </c>
      <c r="B2804" s="4" t="inlineStr">
        <is>
          <t>36-003_PTZ_AVENIDA BRASIL0102</t>
        </is>
      </c>
      <c r="C2804" s="17" t="inlineStr">
        <is>
          <t>FIX</t>
        </is>
      </c>
      <c r="D2804" s="17" t="inlineStr">
        <is>
          <t>HWT-M6741-10-Z40-E2</t>
        </is>
      </c>
      <c r="E2804" s="24" t="inlineStr">
        <is>
          <t>10.98.27.34</t>
        </is>
      </c>
      <c r="F2804" s="4" t="inlineStr">
        <is>
          <t>COI-SALVADOR</t>
        </is>
      </c>
      <c r="G2804" s="4" t="inlineStr">
        <is>
          <t>INSTALACAO</t>
        </is>
      </c>
      <c r="H2804" s="4" t="inlineStr">
        <is>
          <t>COI-SALVADOR/Z CONSORCIO/INSTALACAO</t>
        </is>
      </c>
      <c r="I2804" s="17" t="inlineStr">
        <is>
          <t>Sem posição</t>
        </is>
      </c>
      <c r="J2804" s="17" t="inlineStr">
        <is>
          <t>Sim</t>
        </is>
      </c>
      <c r="K2804" s="17" t="inlineStr">
        <is>
          <t>grupo</t>
        </is>
      </c>
      <c r="L2804" s="22" t="n"/>
      <c r="M2804" s="22" t="n"/>
      <c r="N2804" s="25" t="n"/>
      <c r="O2804" s="25" t="n"/>
    </row>
    <row r="2805">
      <c r="A2805" s="4" t="inlineStr">
        <is>
          <t>SALVADOR</t>
        </is>
      </c>
      <c r="B2805" s="4" t="inlineStr">
        <is>
          <t>36-012_PTZ_RUA 1 DE JANEIRO0102</t>
        </is>
      </c>
      <c r="C2805" s="17" t="inlineStr">
        <is>
          <t>FIX</t>
        </is>
      </c>
      <c r="D2805" s="17" t="inlineStr">
        <is>
          <t>HWT-M6741-10-Z40-E2</t>
        </is>
      </c>
      <c r="E2805" s="24" t="inlineStr">
        <is>
          <t>10.98.14.2</t>
        </is>
      </c>
      <c r="F2805" s="4" t="inlineStr">
        <is>
          <t>COI-SALVADOR</t>
        </is>
      </c>
      <c r="G2805" s="4" t="inlineStr">
        <is>
          <t>INSTALACAO</t>
        </is>
      </c>
      <c r="H2805" s="4" t="inlineStr">
        <is>
          <t>COI-SALVADOR/Z CONSORCIO/INSTALACAO</t>
        </is>
      </c>
      <c r="I2805" s="17" t="inlineStr">
        <is>
          <t>Sem posição</t>
        </is>
      </c>
      <c r="J2805" s="17" t="inlineStr">
        <is>
          <t>Sim</t>
        </is>
      </c>
      <c r="K2805" s="17" t="inlineStr">
        <is>
          <t>grupo</t>
        </is>
      </c>
      <c r="L2805" s="22" t="n"/>
      <c r="M2805" s="22" t="n"/>
      <c r="N2805" s="25" t="n"/>
      <c r="O2805" s="25" t="n"/>
    </row>
    <row r="2806">
      <c r="A2806" s="4" t="inlineStr">
        <is>
          <t>SALVADOR</t>
        </is>
      </c>
      <c r="B2806" s="4" t="inlineStr">
        <is>
          <t>36-036_PTZ_AV GARCIA DAVILA EM FRENTE AO ACAI DA NEGONA0102</t>
        </is>
      </c>
      <c r="C2806" s="17" t="inlineStr">
        <is>
          <t>FIX</t>
        </is>
      </c>
      <c r="D2806" s="17" t="inlineStr">
        <is>
          <t>HWT-M6741-10-Z40-E2</t>
        </is>
      </c>
      <c r="E2806" s="24" t="inlineStr">
        <is>
          <t>10.98.36.82</t>
        </is>
      </c>
      <c r="F2806" s="4" t="inlineStr">
        <is>
          <t>COI-SALVADOR</t>
        </is>
      </c>
      <c r="G2806" s="4" t="inlineStr">
        <is>
          <t>INSTALACAO</t>
        </is>
      </c>
      <c r="H2806" s="4" t="inlineStr">
        <is>
          <t>COI-SALVADOR/Z CONSORCIO/INSTALACAO</t>
        </is>
      </c>
      <c r="I2806" s="17" t="inlineStr">
        <is>
          <t>Sem posição</t>
        </is>
      </c>
      <c r="J2806" s="17" t="inlineStr">
        <is>
          <t>Sim</t>
        </is>
      </c>
      <c r="K2806" s="17" t="inlineStr">
        <is>
          <t>grupo</t>
        </is>
      </c>
      <c r="L2806" s="22" t="n"/>
      <c r="M2806" s="22" t="n"/>
      <c r="N2806" s="25" t="n"/>
      <c r="O2806" s="25" t="n"/>
    </row>
    <row r="2807">
      <c r="A2807" s="4" t="inlineStr">
        <is>
          <t>SALVADOR</t>
        </is>
      </c>
      <c r="B2807" s="4" t="inlineStr">
        <is>
          <t>36-041_PTZ_ENTROCAMENTO DE DIAS DAVILA EM FRENTE A HAPPY PISCINAS0102</t>
        </is>
      </c>
      <c r="C2807" s="17" t="inlineStr">
        <is>
          <t>FIX</t>
        </is>
      </c>
      <c r="D2807" s="17" t="inlineStr">
        <is>
          <t>HWT-M6741-10-Z40-E2</t>
        </is>
      </c>
      <c r="E2807" s="24" t="inlineStr">
        <is>
          <t>10.98.2.190</t>
        </is>
      </c>
      <c r="F2807" s="4" t="inlineStr">
        <is>
          <t>COI-SALVADOR</t>
        </is>
      </c>
      <c r="G2807" s="4" t="inlineStr">
        <is>
          <t>INSTALACAO</t>
        </is>
      </c>
      <c r="H2807" s="4" t="inlineStr">
        <is>
          <t>COI-SALVADOR/Z CONSORCIO/INSTALACAO</t>
        </is>
      </c>
      <c r="I2807" s="17" t="inlineStr">
        <is>
          <t>Sem posição</t>
        </is>
      </c>
      <c r="J2807" s="17" t="inlineStr">
        <is>
          <t>Sim</t>
        </is>
      </c>
      <c r="K2807" s="17" t="inlineStr">
        <is>
          <t>grupo</t>
        </is>
      </c>
      <c r="L2807" s="22" t="n"/>
      <c r="M2807" s="22" t="n"/>
      <c r="N2807" s="25" t="n"/>
      <c r="O2807" s="25" t="n"/>
    </row>
    <row r="2808">
      <c r="A2808" s="4" t="inlineStr">
        <is>
          <t>SALVADOR</t>
        </is>
      </c>
      <c r="B2808" s="4" t="inlineStr">
        <is>
          <t>37-015_PTZ_RUA CONDE DE PORTO ALEGRE LARGO DO TAMARINEIRO</t>
        </is>
      </c>
      <c r="C2808" s="17" t="inlineStr">
        <is>
          <t>DOME</t>
        </is>
      </c>
      <c r="D2808" s="17" t="inlineStr">
        <is>
          <t>M6721-E-Z31</t>
        </is>
      </c>
      <c r="E2808" s="24" t="inlineStr">
        <is>
          <t>10.98.35.106</t>
        </is>
      </c>
      <c r="F2808" s="4" t="inlineStr">
        <is>
          <t>COI-SALVADOR</t>
        </is>
      </c>
      <c r="G2808" s="4" t="inlineStr">
        <is>
          <t>37a CIPM LIBERDADE</t>
        </is>
      </c>
      <c r="H2808" s="4" t="inlineStr">
        <is>
          <t>COI-SALVADOR/CPRBTS/37a CIPM LIBERDADE/PTZ</t>
        </is>
      </c>
      <c r="I2808" s="17" t="inlineStr">
        <is>
          <t>Com coordenada</t>
        </is>
      </c>
      <c r="J2808" s="17" t="inlineStr">
        <is>
          <t>Sim</t>
        </is>
      </c>
      <c r="K2808" s="17" t="inlineStr">
        <is>
          <t>coordenada</t>
        </is>
      </c>
      <c r="L2808" s="22" t="n">
        <v>0</v>
      </c>
      <c r="M2808" s="22" t="n">
        <v>1</v>
      </c>
      <c r="N2808" s="25" t="n">
        <v>-12.95871</v>
      </c>
      <c r="O2808" s="25" t="n">
        <v>-38.48886</v>
      </c>
    </row>
    <row r="2809">
      <c r="A2809" s="4" t="inlineStr">
        <is>
          <t>SALVADOR</t>
        </is>
      </c>
      <c r="B2809" s="4" t="inlineStr">
        <is>
          <t>37-016_PTZ LARGO DO TANQUE AO LADO DA FAR PAGUE MENOS</t>
        </is>
      </c>
      <c r="C2809" s="17" t="inlineStr">
        <is>
          <t>DOME</t>
        </is>
      </c>
      <c r="D2809" s="17" t="inlineStr">
        <is>
          <t>M6721-E-Z31</t>
        </is>
      </c>
      <c r="E2809" s="24" t="inlineStr">
        <is>
          <t>10.98.38.162</t>
        </is>
      </c>
      <c r="F2809" s="4" t="inlineStr">
        <is>
          <t>COI-SALVADOR</t>
        </is>
      </c>
      <c r="G2809" s="4" t="inlineStr">
        <is>
          <t>37a CIPM LIBERDADE</t>
        </is>
      </c>
      <c r="H2809" s="4" t="inlineStr">
        <is>
          <t>COI-SALVADOR/CPRBTS/37a CIPM LIBERDADE/PTZ</t>
        </is>
      </c>
      <c r="I2809" s="17" t="inlineStr">
        <is>
          <t>Com coordenada</t>
        </is>
      </c>
      <c r="J2809" s="17" t="inlineStr">
        <is>
          <t>Sim</t>
        </is>
      </c>
      <c r="K2809" s="17" t="inlineStr">
        <is>
          <t>coordenada</t>
        </is>
      </c>
      <c r="L2809" s="22" t="n">
        <v>0</v>
      </c>
      <c r="M2809" s="22" t="n">
        <v>0</v>
      </c>
      <c r="N2809" s="25" t="n">
        <v>-12.9405264</v>
      </c>
      <c r="O2809" s="25" t="n">
        <v>-38.4902509</v>
      </c>
    </row>
    <row r="2810">
      <c r="A2810" s="4" t="inlineStr">
        <is>
          <t>SALVADOR</t>
        </is>
      </c>
      <c r="B2810" s="4" t="inlineStr">
        <is>
          <t>37-017_PTZ ESTRADA DA LIBERDADE PROX BRADESCO</t>
        </is>
      </c>
      <c r="C2810" s="17" t="inlineStr">
        <is>
          <t>DOME</t>
        </is>
      </c>
      <c r="D2810" s="17" t="inlineStr">
        <is>
          <t>M6721-E-Z31</t>
        </is>
      </c>
      <c r="E2810" s="24" t="inlineStr">
        <is>
          <t>10.98.36.66</t>
        </is>
      </c>
      <c r="F2810" s="4" t="inlineStr">
        <is>
          <t>COI-SALVADOR</t>
        </is>
      </c>
      <c r="G2810" s="4" t="inlineStr">
        <is>
          <t>37a CIPM LIBERDADE</t>
        </is>
      </c>
      <c r="H2810" s="4" t="inlineStr">
        <is>
          <t>COI-SALVADOR/CPRBTS/37a CIPM LIBERDADE/PTZ</t>
        </is>
      </c>
      <c r="I2810" s="17" t="inlineStr">
        <is>
          <t>Com coordenada</t>
        </is>
      </c>
      <c r="J2810" s="17" t="inlineStr">
        <is>
          <t>Sim</t>
        </is>
      </c>
      <c r="K2810" s="17" t="inlineStr">
        <is>
          <t>coordenada</t>
        </is>
      </c>
      <c r="L2810" s="22" t="n">
        <v>0</v>
      </c>
      <c r="M2810" s="22" t="n">
        <v>3</v>
      </c>
      <c r="N2810" s="25" t="n">
        <v>-12.9479733</v>
      </c>
      <c r="O2810" s="25" t="n">
        <v>-38.4918016</v>
      </c>
    </row>
    <row r="2811">
      <c r="A2811" s="4" t="inlineStr">
        <is>
          <t>SALVADOR</t>
        </is>
      </c>
      <c r="B2811" s="4" t="inlineStr">
        <is>
          <t>37-018_PTZ LARGO DA CIDADE NOVA EM FRENTE MERCADINHO CENTRAL</t>
        </is>
      </c>
      <c r="C2811" s="17" t="inlineStr">
        <is>
          <t>DOME</t>
        </is>
      </c>
      <c r="D2811" s="17" t="inlineStr">
        <is>
          <t>M6721-E-Z31</t>
        </is>
      </c>
      <c r="E2811" s="24" t="inlineStr">
        <is>
          <t>10.98.37.58</t>
        </is>
      </c>
      <c r="F2811" s="4" t="inlineStr">
        <is>
          <t>COI-SALVADOR</t>
        </is>
      </c>
      <c r="G2811" s="4" t="inlineStr">
        <is>
          <t>37a CIPM LIBERDADE</t>
        </is>
      </c>
      <c r="H2811" s="4" t="inlineStr">
        <is>
          <t>COI-SALVADOR/CPRBTS/37a CIPM LIBERDADE/PTZ</t>
        </is>
      </c>
      <c r="I2811" s="17" t="inlineStr">
        <is>
          <t>Com coordenada</t>
        </is>
      </c>
      <c r="J2811" s="17" t="inlineStr">
        <is>
          <t>Sim</t>
        </is>
      </c>
      <c r="K2811" s="17" t="inlineStr">
        <is>
          <t>coordenada</t>
        </is>
      </c>
      <c r="L2811" s="22" t="n">
        <v>0</v>
      </c>
      <c r="M2811" s="22" t="n">
        <v>2</v>
      </c>
      <c r="N2811" s="25" t="n">
        <v>-12.9645714</v>
      </c>
      <c r="O2811" s="25" t="n">
        <v>-38.4862559</v>
      </c>
    </row>
    <row r="2812">
      <c r="A2812" s="4" t="inlineStr">
        <is>
          <t>SALVADOR</t>
        </is>
      </c>
      <c r="B2812" s="4" t="inlineStr">
        <is>
          <t>37-019_PTZ RUA CONDE DE PORTO ALEGRE EM FRENTE REDEMIX</t>
        </is>
      </c>
      <c r="C2812" s="17" t="inlineStr">
        <is>
          <t>DOME</t>
        </is>
      </c>
      <c r="D2812" s="17" t="inlineStr">
        <is>
          <t>M6741-E-Z37</t>
        </is>
      </c>
      <c r="E2812" s="24" t="inlineStr">
        <is>
          <t>10.98.35.114</t>
        </is>
      </c>
      <c r="F2812" s="4" t="inlineStr">
        <is>
          <t>COI-SALVADOR</t>
        </is>
      </c>
      <c r="G2812" s="4" t="inlineStr">
        <is>
          <t>37a CIPM LIBERDADE</t>
        </is>
      </c>
      <c r="H2812" s="4" t="inlineStr">
        <is>
          <t>COI-SALVADOR/CPRBTS/37a CIPM LIBERDADE/PTZ</t>
        </is>
      </c>
      <c r="I2812" s="17" t="inlineStr">
        <is>
          <t>Com coordenada</t>
        </is>
      </c>
      <c r="J2812" s="17" t="inlineStr">
        <is>
          <t>Sim</t>
        </is>
      </c>
      <c r="K2812" s="17" t="inlineStr">
        <is>
          <t>coordenada</t>
        </is>
      </c>
      <c r="L2812" s="22" t="n">
        <v>0</v>
      </c>
      <c r="M2812" s="22" t="n">
        <v>1</v>
      </c>
      <c r="N2812" s="25" t="n">
        <v>-12.9542337</v>
      </c>
      <c r="O2812" s="25" t="n">
        <v>-38.4813116</v>
      </c>
    </row>
    <row r="2813">
      <c r="A2813" s="4" t="inlineStr">
        <is>
          <t>SALVADOR</t>
        </is>
      </c>
      <c r="B2813" s="4" t="inlineStr">
        <is>
          <t>37-020_PTZ ESTRADA DA LIBERDADE COM LARGO DO GUARANI</t>
        </is>
      </c>
      <c r="C2813" s="17" t="inlineStr">
        <is>
          <t>DOME</t>
        </is>
      </c>
      <c r="D2813" s="17" t="inlineStr">
        <is>
          <t>M6721-E-Z31</t>
        </is>
      </c>
      <c r="E2813" s="24" t="inlineStr">
        <is>
          <t>10.98.37.242</t>
        </is>
      </c>
      <c r="F2813" s="4" t="inlineStr">
        <is>
          <t>COI-SALVADOR</t>
        </is>
      </c>
      <c r="G2813" s="4" t="inlineStr">
        <is>
          <t>37a CIPM LIBERDADE</t>
        </is>
      </c>
      <c r="H2813" s="4" t="inlineStr">
        <is>
          <t>COI-SALVADOR/CPRBTS/37a CIPM LIBERDADE/PTZ</t>
        </is>
      </c>
      <c r="I2813" s="17" t="inlineStr">
        <is>
          <t>Com coordenada</t>
        </is>
      </c>
      <c r="J2813" s="17" t="inlineStr">
        <is>
          <t>Sim</t>
        </is>
      </c>
      <c r="K2813" s="17" t="inlineStr">
        <is>
          <t>coordenada</t>
        </is>
      </c>
      <c r="L2813" s="22" t="n">
        <v>0</v>
      </c>
      <c r="M2813" s="22" t="n">
        <v>1</v>
      </c>
      <c r="N2813" s="25" t="n">
        <v>-12.9446692</v>
      </c>
      <c r="O2813" s="25" t="n">
        <v>-38.4910474</v>
      </c>
    </row>
    <row r="2814">
      <c r="A2814" s="4" t="inlineStr">
        <is>
          <t>SALVADOR</t>
        </is>
      </c>
      <c r="B2814" s="4" t="inlineStr">
        <is>
          <t>37-021_PTZ ESTRADA DA LIBERDADE ENTRADA DO CURUZU</t>
        </is>
      </c>
      <c r="C2814" s="17" t="inlineStr">
        <is>
          <t>DOME</t>
        </is>
      </c>
      <c r="D2814" s="17" t="inlineStr">
        <is>
          <t>M6721-E-Z31</t>
        </is>
      </c>
      <c r="E2814" s="24" t="inlineStr">
        <is>
          <t>10.98.37.218</t>
        </is>
      </c>
      <c r="F2814" s="4" t="inlineStr">
        <is>
          <t>COI-SALVADOR</t>
        </is>
      </c>
      <c r="G2814" s="4" t="inlineStr">
        <is>
          <t>37a CIPM LIBERDADE</t>
        </is>
      </c>
      <c r="H2814" s="4" t="inlineStr">
        <is>
          <t>COI-SALVADOR/CPRBTS/37a CIPM LIBERDADE/PTZ</t>
        </is>
      </c>
      <c r="I2814" s="17" t="inlineStr">
        <is>
          <t>Com coordenada</t>
        </is>
      </c>
      <c r="J2814" s="17" t="inlineStr">
        <is>
          <t>Sim</t>
        </is>
      </c>
      <c r="K2814" s="17" t="inlineStr">
        <is>
          <t>coordenada</t>
        </is>
      </c>
      <c r="L2814" s="22" t="n">
        <v>1</v>
      </c>
      <c r="M2814" s="22" t="n">
        <v>2</v>
      </c>
      <c r="N2814" s="25" t="n">
        <v>-12.9472006</v>
      </c>
      <c r="O2814" s="25" t="n">
        <v>-38.4907916</v>
      </c>
    </row>
    <row r="2815">
      <c r="A2815" s="4" t="inlineStr">
        <is>
          <t>SALVADOR</t>
        </is>
      </c>
      <c r="B2815" s="4" t="inlineStr">
        <is>
          <t>37-022_PTZ ESTR DA LIBERDADE EM FRENTE AO SHOP LIBERDADE</t>
        </is>
      </c>
      <c r="C2815" s="17" t="inlineStr">
        <is>
          <t>DOME</t>
        </is>
      </c>
      <c r="D2815" s="17" t="inlineStr">
        <is>
          <t>M6721-E-Z31</t>
        </is>
      </c>
      <c r="E2815" s="24" t="inlineStr">
        <is>
          <t>10.98.39.218</t>
        </is>
      </c>
      <c r="F2815" s="4" t="inlineStr">
        <is>
          <t>COI-SALVADOR</t>
        </is>
      </c>
      <c r="G2815" s="4" t="inlineStr">
        <is>
          <t>37a CIPM LIBERDADE</t>
        </is>
      </c>
      <c r="H2815" s="4" t="inlineStr">
        <is>
          <t>COI-SALVADOR/CPRBTS/37a CIPM LIBERDADE/PTZ</t>
        </is>
      </c>
      <c r="I2815" s="17" t="inlineStr">
        <is>
          <t>Com coordenada</t>
        </is>
      </c>
      <c r="J2815" s="17" t="inlineStr">
        <is>
          <t>Sim</t>
        </is>
      </c>
      <c r="K2815" s="17" t="inlineStr">
        <is>
          <t>coordenada</t>
        </is>
      </c>
      <c r="L2815" s="22" t="n">
        <v>1</v>
      </c>
      <c r="M2815" s="22" t="n">
        <v>1</v>
      </c>
      <c r="N2815" s="25" t="n">
        <v>-12.9517744</v>
      </c>
      <c r="O2815" s="25" t="n">
        <v>-38.4989516</v>
      </c>
    </row>
    <row r="2816">
      <c r="A2816" s="4" t="inlineStr">
        <is>
          <t>SALVADOR</t>
        </is>
      </c>
      <c r="B2816" s="4" t="inlineStr">
        <is>
          <t>37-024_PTZ AV GENERAL ARGOLO EM FRENTE A SHELL PARAFUSOS</t>
        </is>
      </c>
      <c r="C2816" s="17" t="inlineStr">
        <is>
          <t>DOME</t>
        </is>
      </c>
      <c r="D2816" s="17" t="inlineStr">
        <is>
          <t>M6721-E-Z31</t>
        </is>
      </c>
      <c r="E2816" s="24" t="inlineStr">
        <is>
          <t>10.98.36.74</t>
        </is>
      </c>
      <c r="F2816" s="4" t="inlineStr">
        <is>
          <t>COI-SALVADOR</t>
        </is>
      </c>
      <c r="G2816" s="4" t="inlineStr">
        <is>
          <t>37a CIPM LIBERDADE</t>
        </is>
      </c>
      <c r="H2816" s="4" t="inlineStr">
        <is>
          <t>COI-SALVADOR/CPRBTS/37a CIPM LIBERDADE/PTZ</t>
        </is>
      </c>
      <c r="I2816" s="17" t="inlineStr">
        <is>
          <t>Com coordenada</t>
        </is>
      </c>
      <c r="J2816" s="17" t="inlineStr">
        <is>
          <t>Sim</t>
        </is>
      </c>
      <c r="K2816" s="17" t="inlineStr">
        <is>
          <t>coordenada</t>
        </is>
      </c>
      <c r="L2816" s="22" t="n">
        <v>0</v>
      </c>
      <c r="M2816" s="22" t="n">
        <v>0</v>
      </c>
      <c r="N2816" s="25" t="n">
        <v>-12.96324</v>
      </c>
      <c r="O2816" s="25" t="n">
        <v>-38.49368</v>
      </c>
    </row>
    <row r="2817">
      <c r="A2817" s="4" t="inlineStr">
        <is>
          <t>SALVADOR</t>
        </is>
      </c>
      <c r="B2817" s="4" t="inlineStr">
        <is>
          <t>37-025_PTZ R SALDANHA MARINHO EM FRENTE HOSP DA CIDADE</t>
        </is>
      </c>
      <c r="C2817" s="17" t="inlineStr">
        <is>
          <t>DOME</t>
        </is>
      </c>
      <c r="D2817" s="17" t="inlineStr">
        <is>
          <t>M6721-E-Z31</t>
        </is>
      </c>
      <c r="E2817" s="24" t="inlineStr">
        <is>
          <t>10.98.36.210</t>
        </is>
      </c>
      <c r="F2817" s="4" t="inlineStr">
        <is>
          <t>COI-SALVADOR</t>
        </is>
      </c>
      <c r="G2817" s="4" t="inlineStr">
        <is>
          <t>37a CIPM LIBERDADE</t>
        </is>
      </c>
      <c r="H2817" s="4" t="inlineStr">
        <is>
          <t>COI-SALVADOR/CPRBTS/37a CIPM LIBERDADE/PTZ</t>
        </is>
      </c>
      <c r="I2817" s="17" t="inlineStr">
        <is>
          <t>Com coordenada</t>
        </is>
      </c>
      <c r="J2817" s="17" t="inlineStr">
        <is>
          <t>Sim</t>
        </is>
      </c>
      <c r="K2817" s="17" t="inlineStr">
        <is>
          <t>coordenada</t>
        </is>
      </c>
      <c r="L2817" s="22" t="n">
        <v>0</v>
      </c>
      <c r="M2817" s="22" t="n">
        <v>0</v>
      </c>
      <c r="N2817" s="25" t="n">
        <v>-12.9573938</v>
      </c>
      <c r="O2817" s="25" t="n">
        <v>-38.4935085</v>
      </c>
    </row>
    <row r="2818">
      <c r="A2818" s="4" t="inlineStr">
        <is>
          <t>SALVADOR</t>
        </is>
      </c>
      <c r="B2818" s="4" t="inlineStr">
        <is>
          <t>37-026_PTZ LARGO DO GUARANI AO LADO DA ASPEC</t>
        </is>
      </c>
      <c r="C2818" s="17" t="inlineStr">
        <is>
          <t>DOME</t>
        </is>
      </c>
      <c r="D2818" s="17" t="inlineStr">
        <is>
          <t>M6721-E-Z31</t>
        </is>
      </c>
      <c r="E2818" s="24" t="inlineStr">
        <is>
          <t>10.98.37.226</t>
        </is>
      </c>
      <c r="F2818" s="4" t="inlineStr">
        <is>
          <t>COI-SALVADOR</t>
        </is>
      </c>
      <c r="G2818" s="4" t="inlineStr">
        <is>
          <t>37a CIPM LIBERDADE</t>
        </is>
      </c>
      <c r="H2818" s="4" t="inlineStr">
        <is>
          <t>COI-SALVADOR/CPRBTS/37a CIPM LIBERDADE/PTZ</t>
        </is>
      </c>
      <c r="I2818" s="17" t="inlineStr">
        <is>
          <t>Com coordenada</t>
        </is>
      </c>
      <c r="J2818" s="17" t="inlineStr">
        <is>
          <t>Sim</t>
        </is>
      </c>
      <c r="K2818" s="17" t="inlineStr">
        <is>
          <t>coordenada</t>
        </is>
      </c>
      <c r="L2818" s="22" t="n">
        <v>0</v>
      </c>
      <c r="M2818" s="22" t="n">
        <v>1</v>
      </c>
      <c r="N2818" s="25" t="n">
        <v>-12.9447</v>
      </c>
      <c r="O2818" s="25" t="n">
        <v>-38.49128</v>
      </c>
    </row>
    <row r="2819">
      <c r="A2819" s="4" t="inlineStr">
        <is>
          <t>SALVADOR</t>
        </is>
      </c>
      <c r="B2819" s="4" t="inlineStr">
        <is>
          <t>37-027_PTZ ESTRADA DA LIBERDADE EM FRENTE PLANO INCLINADO</t>
        </is>
      </c>
      <c r="C2819" s="17" t="inlineStr">
        <is>
          <t>DOME</t>
        </is>
      </c>
      <c r="D2819" s="17" t="inlineStr">
        <is>
          <t>M6741-E-Z37</t>
        </is>
      </c>
      <c r="E2819" s="24" t="inlineStr">
        <is>
          <t>10.98.36.186</t>
        </is>
      </c>
      <c r="F2819" s="4" t="inlineStr">
        <is>
          <t>COI-SALVADOR</t>
        </is>
      </c>
      <c r="G2819" s="4" t="inlineStr">
        <is>
          <t>37a CIPM LIBERDADE</t>
        </is>
      </c>
      <c r="H2819" s="4" t="inlineStr">
        <is>
          <t>COI-SALVADOR/CPRBTS/37a CIPM LIBERDADE/PTZ</t>
        </is>
      </c>
      <c r="I2819" s="17" t="inlineStr">
        <is>
          <t>Com coordenada</t>
        </is>
      </c>
      <c r="J2819" s="17" t="inlineStr">
        <is>
          <t>Sim</t>
        </is>
      </c>
      <c r="K2819" s="17" t="inlineStr">
        <is>
          <t>coordenada</t>
        </is>
      </c>
      <c r="L2819" s="22" t="n">
        <v>0</v>
      </c>
      <c r="M2819" s="22" t="n">
        <v>1</v>
      </c>
      <c r="N2819" s="25" t="n">
        <v>-12.9491849</v>
      </c>
      <c r="O2819" s="25" t="n">
        <v>-38.4964804</v>
      </c>
    </row>
    <row r="2820">
      <c r="A2820" s="4" t="inlineStr">
        <is>
          <t>SALVADOR</t>
        </is>
      </c>
      <c r="B2820" s="4" t="inlineStr">
        <is>
          <t>37-028_PTZ RUA ARTHUR AZEVEDO AO LADO DA MERC DO SERGIPE</t>
        </is>
      </c>
      <c r="C2820" s="17" t="inlineStr">
        <is>
          <t>DOME</t>
        </is>
      </c>
      <c r="D2820" s="17" t="inlineStr">
        <is>
          <t>HWT-M6741-10-Z40-E2</t>
        </is>
      </c>
      <c r="E2820" s="24" t="inlineStr">
        <is>
          <t>10.98.36.202</t>
        </is>
      </c>
      <c r="F2820" s="4" t="inlineStr">
        <is>
          <t>COI-SALVADOR</t>
        </is>
      </c>
      <c r="G2820" s="4" t="inlineStr">
        <is>
          <t>37a CIPM LIBERDADE</t>
        </is>
      </c>
      <c r="H2820" s="4" t="inlineStr">
        <is>
          <t>COI-SALVADOR/CPRBTS/37a CIPM LIBERDADE/PTZ</t>
        </is>
      </c>
      <c r="I2820" s="17" t="inlineStr">
        <is>
          <t>Com coordenada</t>
        </is>
      </c>
      <c r="J2820" s="17" t="inlineStr">
        <is>
          <t>Sim</t>
        </is>
      </c>
      <c r="K2820" s="17" t="inlineStr">
        <is>
          <t>coordenada</t>
        </is>
      </c>
      <c r="L2820" s="22" t="n">
        <v>0</v>
      </c>
      <c r="M2820" s="22" t="n">
        <v>1</v>
      </c>
      <c r="N2820" s="25" t="n">
        <v>-12.9514471</v>
      </c>
      <c r="O2820" s="25" t="n">
        <v>-38.4975557</v>
      </c>
    </row>
    <row r="2821">
      <c r="A2821" s="4" t="inlineStr">
        <is>
          <t>SALVADOR</t>
        </is>
      </c>
      <c r="B2821" s="4" t="inlineStr">
        <is>
          <t>37-028_PTZ RUA ARTHUR AZEVEDO AO LADO DA MERC DO SERGIPE0102</t>
        </is>
      </c>
      <c r="C2821" s="17" t="inlineStr">
        <is>
          <t>FIX</t>
        </is>
      </c>
      <c r="D2821" s="17" t="inlineStr">
        <is>
          <t>HWT-M6741-10-Z40-E2</t>
        </is>
      </c>
      <c r="E2821" s="24" t="inlineStr">
        <is>
          <t>10.98.36.202</t>
        </is>
      </c>
      <c r="F2821" s="4" t="inlineStr">
        <is>
          <t>COI-SALVADOR</t>
        </is>
      </c>
      <c r="G2821" s="4" t="inlineStr">
        <is>
          <t>INSTALACAO</t>
        </is>
      </c>
      <c r="H2821" s="4" t="inlineStr">
        <is>
          <t>COI-SALVADOR/Z CONSORCIO/INSTALACAO</t>
        </is>
      </c>
      <c r="I2821" s="17" t="inlineStr">
        <is>
          <t>Sem posição</t>
        </is>
      </c>
      <c r="J2821" s="17" t="inlineStr">
        <is>
          <t>Sim</t>
        </is>
      </c>
      <c r="K2821" s="17" t="inlineStr">
        <is>
          <t>grupo</t>
        </is>
      </c>
      <c r="L2821" s="22" t="n"/>
      <c r="M2821" s="22" t="n"/>
      <c r="N2821" s="25" t="n"/>
      <c r="O2821" s="25" t="n"/>
    </row>
    <row r="2822">
      <c r="A2822" s="4" t="inlineStr">
        <is>
          <t>SALVADOR</t>
        </is>
      </c>
      <c r="B2822" s="4" t="inlineStr">
        <is>
          <t>37-029_PTZ RUA NEVES DA ROCHA ENTRADA DA 37 CIPM</t>
        </is>
      </c>
      <c r="C2822" s="17" t="inlineStr">
        <is>
          <t>DOME</t>
        </is>
      </c>
      <c r="D2822" s="17" t="inlineStr">
        <is>
          <t>M6741-E-Z37</t>
        </is>
      </c>
      <c r="E2822" s="24" t="inlineStr">
        <is>
          <t>10.98.38.26</t>
        </is>
      </c>
      <c r="F2822" s="4" t="inlineStr">
        <is>
          <t>COI-SALVADOR</t>
        </is>
      </c>
      <c r="G2822" s="4" t="inlineStr">
        <is>
          <t>37a CIPM LIBERDADE</t>
        </is>
      </c>
      <c r="H2822" s="4" t="inlineStr">
        <is>
          <t>COI-SALVADOR/CPRBTS/37a CIPM LIBERDADE/PTZ</t>
        </is>
      </c>
      <c r="I2822" s="17" t="inlineStr">
        <is>
          <t>Com coordenada</t>
        </is>
      </c>
      <c r="J2822" s="17" t="inlineStr">
        <is>
          <t>Sim</t>
        </is>
      </c>
      <c r="K2822" s="17" t="inlineStr">
        <is>
          <t>coordenada</t>
        </is>
      </c>
      <c r="L2822" s="22" t="n">
        <v>0</v>
      </c>
      <c r="M2822" s="22" t="n">
        <v>0</v>
      </c>
      <c r="N2822" s="25" t="n">
        <v>-12.9546769</v>
      </c>
      <c r="O2822" s="25" t="n">
        <v>-38.4946286</v>
      </c>
    </row>
    <row r="2823">
      <c r="A2823" s="4" t="inlineStr">
        <is>
          <t>SALVADOR</t>
        </is>
      </c>
      <c r="B2823" s="4" t="inlineStr">
        <is>
          <t>37-030_PTZ AV SAN MARTIN ENTRADA DA SANTA MONICA</t>
        </is>
      </c>
      <c r="C2823" s="17" t="inlineStr">
        <is>
          <t>DOME</t>
        </is>
      </c>
      <c r="D2823" s="17" t="inlineStr">
        <is>
          <t>M6721-E-Z31</t>
        </is>
      </c>
      <c r="E2823" s="24" t="inlineStr">
        <is>
          <t>10.98.36.178</t>
        </is>
      </c>
      <c r="F2823" s="4" t="inlineStr">
        <is>
          <t>COI-SALVADOR</t>
        </is>
      </c>
      <c r="G2823" s="4" t="inlineStr">
        <is>
          <t>37a CIPM LIBERDADE</t>
        </is>
      </c>
      <c r="H2823" s="4" t="inlineStr">
        <is>
          <t>COI-SALVADOR/CPRBTS/37a CIPM LIBERDADE/PTZ</t>
        </is>
      </c>
      <c r="I2823" s="17" t="inlineStr">
        <is>
          <t>Com coordenada</t>
        </is>
      </c>
      <c r="J2823" s="17" t="inlineStr">
        <is>
          <t>Sim</t>
        </is>
      </c>
      <c r="K2823" s="17" t="inlineStr">
        <is>
          <t>coordenada</t>
        </is>
      </c>
      <c r="L2823" s="22" t="n">
        <v>0</v>
      </c>
      <c r="M2823" s="22" t="n">
        <v>0</v>
      </c>
      <c r="N2823" s="25" t="n">
        <v>-12.9477653</v>
      </c>
      <c r="O2823" s="25" t="n">
        <v>-38.4817901</v>
      </c>
    </row>
    <row r="2824">
      <c r="A2824" s="4" t="inlineStr">
        <is>
          <t>SALVADOR</t>
        </is>
      </c>
      <c r="B2824" s="4" t="inlineStr">
        <is>
          <t>37-031_PTZ LADEIRA DO PAIVA EM FRENTE AO COLEGIO ANISIO TEIXEIRA</t>
        </is>
      </c>
      <c r="C2824" s="17" t="inlineStr">
        <is>
          <t>DOME</t>
        </is>
      </c>
      <c r="D2824" s="17" t="inlineStr">
        <is>
          <t>M6721-E-Z31</t>
        </is>
      </c>
      <c r="E2824" s="24" t="inlineStr">
        <is>
          <t>10.98.38.34</t>
        </is>
      </c>
      <c r="F2824" s="4" t="inlineStr">
        <is>
          <t>COI-SALVADOR</t>
        </is>
      </c>
      <c r="G2824" s="4" t="inlineStr">
        <is>
          <t>37a CIPM LIBERDADE</t>
        </is>
      </c>
      <c r="H2824" s="4" t="inlineStr">
        <is>
          <t>COI-SALVADOR/CPRBTS/37a CIPM LIBERDADE/PTZ</t>
        </is>
      </c>
      <c r="I2824" s="17" t="inlineStr">
        <is>
          <t>Com coordenada</t>
        </is>
      </c>
      <c r="J2824" s="17" t="inlineStr">
        <is>
          <t>Sim</t>
        </is>
      </c>
      <c r="K2824" s="17" t="inlineStr">
        <is>
          <t>coordenada</t>
        </is>
      </c>
      <c r="L2824" s="22" t="n">
        <v>1</v>
      </c>
      <c r="M2824" s="22" t="n">
        <v>2</v>
      </c>
      <c r="N2824" s="25" t="n">
        <v>-12.9609904</v>
      </c>
      <c r="O2824" s="25" t="n">
        <v>-38.4949119</v>
      </c>
    </row>
    <row r="2825">
      <c r="A2825" s="4" t="inlineStr">
        <is>
          <t>SALVADOR</t>
        </is>
      </c>
      <c r="B2825" s="4" t="inlineStr">
        <is>
          <t>37-032_PTZ ESTRADA DA LIBERDADE EM FRENTE COL DUQUE DE CAXIAS</t>
        </is>
      </c>
      <c r="C2825" s="17" t="inlineStr">
        <is>
          <t>DOME</t>
        </is>
      </c>
      <c r="D2825" s="17" t="inlineStr">
        <is>
          <t>M6721-E-Z31</t>
        </is>
      </c>
      <c r="E2825" s="24" t="inlineStr">
        <is>
          <t>10.98.35.162</t>
        </is>
      </c>
      <c r="F2825" s="4" t="inlineStr">
        <is>
          <t>COI-SALVADOR</t>
        </is>
      </c>
      <c r="G2825" s="4" t="inlineStr">
        <is>
          <t>37a CIPM LIBERDADE</t>
        </is>
      </c>
      <c r="H2825" s="4" t="inlineStr">
        <is>
          <t>COI-SALVADOR/CPRBTS/37a CIPM LIBERDADE/PTZ</t>
        </is>
      </c>
      <c r="I2825" s="17" t="inlineStr">
        <is>
          <t>Com coordenada</t>
        </is>
      </c>
      <c r="J2825" s="17" t="inlineStr">
        <is>
          <t>Sim</t>
        </is>
      </c>
      <c r="K2825" s="17" t="inlineStr">
        <is>
          <t>coordenada</t>
        </is>
      </c>
      <c r="L2825" s="22" t="n">
        <v>1</v>
      </c>
      <c r="M2825" s="22" t="n">
        <v>2</v>
      </c>
      <c r="N2825" s="25" t="n">
        <v>-12.9480405</v>
      </c>
      <c r="O2825" s="25" t="n">
        <v>-38.4937643</v>
      </c>
    </row>
    <row r="2826">
      <c r="A2826" s="4" t="inlineStr">
        <is>
          <t>SALVADOR</t>
        </is>
      </c>
      <c r="B2826" s="4" t="inlineStr">
        <is>
          <t>37-033_PTZ RUA DOUTOR ARISTIDES DE OLIVEIRA PORT DO COND HAB BAHIA</t>
        </is>
      </c>
      <c r="C2826" s="17" t="inlineStr">
        <is>
          <t>DOME</t>
        </is>
      </c>
      <c r="D2826" s="17" t="inlineStr">
        <is>
          <t>M6721-E-Z31</t>
        </is>
      </c>
      <c r="E2826" s="24" t="inlineStr">
        <is>
          <t>10.98.35.58</t>
        </is>
      </c>
      <c r="F2826" s="4" t="inlineStr">
        <is>
          <t>COI-SALVADOR</t>
        </is>
      </c>
      <c r="G2826" s="4" t="inlineStr">
        <is>
          <t>37a CIPM LIBERDADE</t>
        </is>
      </c>
      <c r="H2826" s="4" t="inlineStr">
        <is>
          <t>COI-SALVADOR/CPRBTS/37a CIPM LIBERDADE/PTZ</t>
        </is>
      </c>
      <c r="I2826" s="17" t="inlineStr">
        <is>
          <t>Com coordenada</t>
        </is>
      </c>
      <c r="J2826" s="17" t="inlineStr">
        <is>
          <t>Sim</t>
        </is>
      </c>
      <c r="K2826" s="17" t="inlineStr">
        <is>
          <t>coordenada</t>
        </is>
      </c>
      <c r="L2826" s="22" t="n">
        <v>0</v>
      </c>
      <c r="M2826" s="22" t="n">
        <v>0</v>
      </c>
      <c r="N2826" s="25" t="n">
        <v>-12.95074</v>
      </c>
      <c r="O2826" s="25" t="n">
        <v>-38.48349</v>
      </c>
    </row>
    <row r="2827">
      <c r="A2827" s="4" t="inlineStr">
        <is>
          <t>SALVADOR</t>
        </is>
      </c>
      <c r="B2827" s="4" t="inlineStr">
        <is>
          <t>37-034_LPR EST DA LIBERDADE PROX PLANO INCLINADO STD LARGO DO TANQUE</t>
        </is>
      </c>
      <c r="C2827" s="17" t="inlineStr">
        <is>
          <t>FIX</t>
        </is>
      </c>
      <c r="D2827" s="17" t="inlineStr">
        <is>
          <t>M2241-QL</t>
        </is>
      </c>
      <c r="E2827" s="24" t="inlineStr">
        <is>
          <t>10.98.37.114</t>
        </is>
      </c>
      <c r="F2827" s="4" t="inlineStr">
        <is>
          <t>COI-SALVADOR</t>
        </is>
      </c>
      <c r="G2827" s="4" t="inlineStr">
        <is>
          <t>37a CIPM LIBERDADE</t>
        </is>
      </c>
      <c r="H2827" s="4" t="inlineStr">
        <is>
          <t>COI-SALVADOR/CPRBTS/37a CIPM LIBERDADE/LPR</t>
        </is>
      </c>
      <c r="I2827" s="17" t="inlineStr">
        <is>
          <t>Com coordenada</t>
        </is>
      </c>
      <c r="J2827" s="17" t="inlineStr">
        <is>
          <t>Sim</t>
        </is>
      </c>
      <c r="K2827" s="17" t="inlineStr">
        <is>
          <t>coordenada</t>
        </is>
      </c>
      <c r="L2827" s="22" t="n">
        <v>0</v>
      </c>
      <c r="M2827" s="22" t="n">
        <v>1</v>
      </c>
      <c r="N2827" s="25" t="n">
        <v>-12.9494052</v>
      </c>
      <c r="O2827" s="25" t="n">
        <v>-38.4964729</v>
      </c>
    </row>
    <row r="2828">
      <c r="A2828" s="4" t="inlineStr">
        <is>
          <t>SALVADOR</t>
        </is>
      </c>
      <c r="B2828" s="4" t="inlineStr">
        <is>
          <t>37-036_LPR_TV GENERAL ARTGOLO-AO LADO DA SÓ FIAT-STD ESTRADA DA RAINHA</t>
        </is>
      </c>
      <c r="C2828" s="17" t="inlineStr">
        <is>
          <t>FIX</t>
        </is>
      </c>
      <c r="D2828" s="17" t="inlineStr">
        <is>
          <t>M2221-QL</t>
        </is>
      </c>
      <c r="E2828" s="24" t="inlineStr">
        <is>
          <t>10.98.38.74</t>
        </is>
      </c>
      <c r="F2828" s="4" t="inlineStr">
        <is>
          <t>COI-SALVADOR</t>
        </is>
      </c>
      <c r="G2828" s="4" t="inlineStr">
        <is>
          <t>37a CIPM LIBERDADE</t>
        </is>
      </c>
      <c r="H2828" s="4" t="inlineStr">
        <is>
          <t>COI-SALVADOR/CPRBTS/37a CIPM LIBERDADE/LPR</t>
        </is>
      </c>
      <c r="I2828" s="17" t="inlineStr">
        <is>
          <t>Com coordenada</t>
        </is>
      </c>
      <c r="J2828" s="17" t="inlineStr">
        <is>
          <t>Sim</t>
        </is>
      </c>
      <c r="K2828" s="17" t="inlineStr">
        <is>
          <t>coordenada</t>
        </is>
      </c>
      <c r="L2828" s="22" t="n">
        <v>0</v>
      </c>
      <c r="M2828" s="22" t="n">
        <v>0</v>
      </c>
      <c r="N2828" s="25" t="n">
        <v>-12.964792</v>
      </c>
      <c r="O2828" s="25" t="n">
        <v>-38.492695</v>
      </c>
    </row>
    <row r="2829">
      <c r="A2829" s="4" t="inlineStr">
        <is>
          <t>SALVADOR</t>
        </is>
      </c>
      <c r="B2829" s="4" t="inlineStr">
        <is>
          <t>37-037_LPR_RUA SALDANHA MARINHO_PROX_HOSP ANA NERY_STD_LARGO DO TAMARINEIRO</t>
        </is>
      </c>
      <c r="C2829" s="17" t="inlineStr">
        <is>
          <t>FIX</t>
        </is>
      </c>
      <c r="D2829" s="17" t="inlineStr">
        <is>
          <t>M2221-QL</t>
        </is>
      </c>
      <c r="E2829" s="24" t="inlineStr">
        <is>
          <t>10.98.37.26</t>
        </is>
      </c>
      <c r="F2829" s="4" t="inlineStr">
        <is>
          <t>COI-SALVADOR</t>
        </is>
      </c>
      <c r="G2829" s="4" t="inlineStr">
        <is>
          <t>37a CIPM LIBERDADE</t>
        </is>
      </c>
      <c r="H2829" s="4" t="inlineStr">
        <is>
          <t>COI-SALVADOR/CPRBTS/37a CIPM LIBERDADE/LPR</t>
        </is>
      </c>
      <c r="I2829" s="17" t="inlineStr">
        <is>
          <t>Com coordenada</t>
        </is>
      </c>
      <c r="J2829" s="17" t="inlineStr">
        <is>
          <t>Sim</t>
        </is>
      </c>
      <c r="K2829" s="17" t="inlineStr">
        <is>
          <t>coordenada</t>
        </is>
      </c>
      <c r="L2829" s="22" t="n">
        <v>0</v>
      </c>
      <c r="M2829" s="22" t="n">
        <v>0</v>
      </c>
      <c r="N2829" s="25" t="n">
        <v>-12.9570002</v>
      </c>
      <c r="O2829" s="25" t="n">
        <v>-38.4951978</v>
      </c>
    </row>
    <row r="2830">
      <c r="A2830" s="4" t="inlineStr">
        <is>
          <t>SALVADOR</t>
        </is>
      </c>
      <c r="B2830" s="4" t="inlineStr">
        <is>
          <t>37-038_LPR_RUA CONDE DE PORTO ALEGRE EM FRENTE A AEV VARIEDADES STD IAPI</t>
        </is>
      </c>
      <c r="C2830" s="17" t="inlineStr">
        <is>
          <t>FIX</t>
        </is>
      </c>
      <c r="D2830" s="17" t="inlineStr">
        <is>
          <t>M2221-QL</t>
        </is>
      </c>
      <c r="E2830" s="24" t="inlineStr">
        <is>
          <t>10.98.23.142</t>
        </is>
      </c>
      <c r="F2830" s="4" t="inlineStr">
        <is>
          <t>COI-SALVADOR</t>
        </is>
      </c>
      <c r="G2830" s="4" t="inlineStr">
        <is>
          <t>37a CIPM LIBERDADE</t>
        </is>
      </c>
      <c r="H2830" s="4" t="inlineStr">
        <is>
          <t>COI-SALVADOR/CPRBTS/37a CIPM LIBERDADE/LPR</t>
        </is>
      </c>
      <c r="I2830" s="17" t="inlineStr">
        <is>
          <t>Com coordenada</t>
        </is>
      </c>
      <c r="J2830" s="17" t="inlineStr">
        <is>
          <t>Sim</t>
        </is>
      </c>
      <c r="K2830" s="17" t="inlineStr">
        <is>
          <t>coordenada</t>
        </is>
      </c>
      <c r="L2830" s="22" t="n">
        <v>1</v>
      </c>
      <c r="M2830" s="22" t="n">
        <v>2</v>
      </c>
      <c r="N2830" s="25" t="n">
        <v>-12.95552</v>
      </c>
      <c r="O2830" s="25" t="n">
        <v>-38.484784</v>
      </c>
    </row>
    <row r="2831">
      <c r="A2831" s="4" t="inlineStr">
        <is>
          <t>SALVADOR</t>
        </is>
      </c>
      <c r="B2831" s="4" t="inlineStr">
        <is>
          <t>37-041_LPR_RUA CONEGO PEREIRA LARGO DOIS LEOES STD 7 PORTAS</t>
        </is>
      </c>
      <c r="C2831" s="17" t="inlineStr">
        <is>
          <t>FIX</t>
        </is>
      </c>
      <c r="D2831" s="17" t="inlineStr">
        <is>
          <t>M2241-QL</t>
        </is>
      </c>
      <c r="E2831" s="24" t="inlineStr">
        <is>
          <t>10.98.23.10</t>
        </is>
      </c>
      <c r="F2831" s="4" t="inlineStr">
        <is>
          <t>COI-SALVADOR</t>
        </is>
      </c>
      <c r="G2831" s="4" t="inlineStr">
        <is>
          <t>37a CIPM LIBERDADE</t>
        </is>
      </c>
      <c r="H2831" s="4" t="inlineStr">
        <is>
          <t>COI-SALVADOR/CPRBTS/37a CIPM LIBERDADE/LPR</t>
        </is>
      </c>
      <c r="I2831" s="17" t="inlineStr">
        <is>
          <t>Com coordenada</t>
        </is>
      </c>
      <c r="J2831" s="17" t="inlineStr">
        <is>
          <t>Sim</t>
        </is>
      </c>
      <c r="K2831" s="17" t="inlineStr">
        <is>
          <t>coordenada</t>
        </is>
      </c>
      <c r="L2831" s="22" t="n">
        <v>0</v>
      </c>
      <c r="M2831" s="22" t="n">
        <v>0</v>
      </c>
      <c r="N2831" s="25" t="n">
        <v>-12.969293</v>
      </c>
      <c r="O2831" s="25" t="n">
        <v>-38.4991478</v>
      </c>
    </row>
    <row r="2832">
      <c r="A2832" s="4" t="inlineStr">
        <is>
          <t>SALVADOR</t>
        </is>
      </c>
      <c r="B2832" s="4" t="inlineStr">
        <is>
          <t>37-042_LPR R SALDANHA MARINHO-EMPORIO DO FRIOS STD LARGO DO TAMARINEIRO</t>
        </is>
      </c>
      <c r="C2832" s="17" t="inlineStr">
        <is>
          <t>FIX</t>
        </is>
      </c>
      <c r="D2832" s="17" t="inlineStr">
        <is>
          <t>M2221-QL</t>
        </is>
      </c>
      <c r="E2832" s="24" t="inlineStr">
        <is>
          <t>10.98.37.154</t>
        </is>
      </c>
      <c r="F2832" s="4" t="inlineStr">
        <is>
          <t>COI-SALVADOR</t>
        </is>
      </c>
      <c r="G2832" s="4" t="inlineStr">
        <is>
          <t>37a CIPM LIBERDADE</t>
        </is>
      </c>
      <c r="H2832" s="4" t="inlineStr">
        <is>
          <t>COI-SALVADOR/CPRBTS/37a CIPM LIBERDADE/LPR</t>
        </is>
      </c>
      <c r="I2832" s="17" t="inlineStr">
        <is>
          <t>Com coordenada</t>
        </is>
      </c>
      <c r="J2832" s="17" t="inlineStr">
        <is>
          <t>Sim</t>
        </is>
      </c>
      <c r="K2832" s="17" t="inlineStr">
        <is>
          <t>coordenada</t>
        </is>
      </c>
      <c r="L2832" s="22" t="n">
        <v>0</v>
      </c>
      <c r="M2832" s="22" t="n">
        <v>1</v>
      </c>
      <c r="N2832" s="25" t="n">
        <v>-12.95888</v>
      </c>
      <c r="O2832" s="25" t="n">
        <v>-38.48932</v>
      </c>
    </row>
    <row r="2833">
      <c r="A2833" s="4" t="inlineStr">
        <is>
          <t>SALVADOR</t>
        </is>
      </c>
      <c r="B2833" s="4" t="inlineStr">
        <is>
          <t>37-043_LPR EST DA LIBERDADE PROX LARGO BAIRRO GUARANI STD PERO VAZ</t>
        </is>
      </c>
      <c r="C2833" s="17" t="inlineStr">
        <is>
          <t>FIX</t>
        </is>
      </c>
      <c r="D2833" s="17" t="inlineStr">
        <is>
          <t>M2221-QL</t>
        </is>
      </c>
      <c r="E2833" s="24" t="inlineStr">
        <is>
          <t>10.98.36.146</t>
        </is>
      </c>
      <c r="F2833" s="4" t="inlineStr">
        <is>
          <t>COI-SALVADOR</t>
        </is>
      </c>
      <c r="G2833" s="4" t="inlineStr">
        <is>
          <t>37a CIPM LIBERDADE</t>
        </is>
      </c>
      <c r="H2833" s="4" t="inlineStr">
        <is>
          <t>COI-SALVADOR/CPRBTS/37a CIPM LIBERDADE/LPR</t>
        </is>
      </c>
      <c r="I2833" s="17" t="inlineStr">
        <is>
          <t>Com coordenada</t>
        </is>
      </c>
      <c r="J2833" s="17" t="inlineStr">
        <is>
          <t>Sim</t>
        </is>
      </c>
      <c r="K2833" s="17" t="inlineStr">
        <is>
          <t>coordenada</t>
        </is>
      </c>
      <c r="L2833" s="22" t="n">
        <v>0</v>
      </c>
      <c r="M2833" s="22" t="n">
        <v>1</v>
      </c>
      <c r="N2833" s="25" t="n">
        <v>-12.944413</v>
      </c>
      <c r="O2833" s="25" t="n">
        <v>-38.490826</v>
      </c>
    </row>
    <row r="2834">
      <c r="A2834" s="4" t="inlineStr">
        <is>
          <t>SALVADOR</t>
        </is>
      </c>
      <c r="B2834" s="4" t="inlineStr">
        <is>
          <t>37-044_LPR_LARGO DA SOLEDADE_EM FRENTE UNINTER-STD LAPINHA</t>
        </is>
      </c>
      <c r="C2834" s="17" t="inlineStr">
        <is>
          <t>FIX</t>
        </is>
      </c>
      <c r="D2834" s="17" t="inlineStr">
        <is>
          <t>M2241-QL</t>
        </is>
      </c>
      <c r="E2834" s="24" t="inlineStr">
        <is>
          <t>10.98.38.2</t>
        </is>
      </c>
      <c r="F2834" s="4" t="inlineStr">
        <is>
          <t>COI-SALVADOR</t>
        </is>
      </c>
      <c r="G2834" s="4" t="inlineStr">
        <is>
          <t>37a CIPM LIBERDADE</t>
        </is>
      </c>
      <c r="H2834" s="4" t="inlineStr">
        <is>
          <t>COI-SALVADOR/CPRBTS/37a CIPM LIBERDADE/LPR</t>
        </is>
      </c>
      <c r="I2834" s="17" t="inlineStr">
        <is>
          <t>Com coordenada</t>
        </is>
      </c>
      <c r="J2834" s="17" t="inlineStr">
        <is>
          <t>Sim</t>
        </is>
      </c>
      <c r="K2834" s="17" t="inlineStr">
        <is>
          <t>coordenada</t>
        </is>
      </c>
      <c r="L2834" s="22" t="n">
        <v>0</v>
      </c>
      <c r="M2834" s="22" t="n">
        <v>2</v>
      </c>
      <c r="N2834" s="25" t="n">
        <v>-12.95715</v>
      </c>
      <c r="O2834" s="25" t="n">
        <v>-38.49936</v>
      </c>
    </row>
    <row r="2835">
      <c r="A2835" s="4" t="inlineStr">
        <is>
          <t>SALVADOR</t>
        </is>
      </c>
      <c r="B2835" s="4" t="inlineStr">
        <is>
          <t>37-045_LPR RUA RODRIGO DE MENEZES EM FRENTE HOTEL TAMARINEIRO STD BX DE QUINTAS</t>
        </is>
      </c>
      <c r="C2835" s="17" t="inlineStr">
        <is>
          <t>FIX</t>
        </is>
      </c>
      <c r="D2835" s="17" t="inlineStr">
        <is>
          <t>M2221-QL</t>
        </is>
      </c>
      <c r="E2835" s="24" t="inlineStr">
        <is>
          <t>10.98.35.154</t>
        </is>
      </c>
      <c r="F2835" s="4" t="inlineStr">
        <is>
          <t>COI-SALVADOR</t>
        </is>
      </c>
      <c r="G2835" s="4" t="inlineStr">
        <is>
          <t>37a CIPM LIBERDADE</t>
        </is>
      </c>
      <c r="H2835" s="4" t="inlineStr">
        <is>
          <t>COI-SALVADOR/CPRBTS/37a CIPM LIBERDADE/LPR</t>
        </is>
      </c>
      <c r="I2835" s="17" t="inlineStr">
        <is>
          <t>Com coordenada</t>
        </is>
      </c>
      <c r="J2835" s="17" t="inlineStr">
        <is>
          <t>Sim</t>
        </is>
      </c>
      <c r="K2835" s="17" t="inlineStr">
        <is>
          <t>coordenada</t>
        </is>
      </c>
      <c r="L2835" s="22" t="n">
        <v>0</v>
      </c>
      <c r="M2835" s="22" t="n">
        <v>1</v>
      </c>
      <c r="N2835" s="25" t="n">
        <v>-12.9590932</v>
      </c>
      <c r="O2835" s="25" t="n">
        <v>-38.4886952</v>
      </c>
    </row>
    <row r="2836">
      <c r="A2836" s="4" t="inlineStr">
        <is>
          <t>SALVADOR</t>
        </is>
      </c>
      <c r="B2836" s="4" t="inlineStr">
        <is>
          <t>37-046_LPR EST DA RAINHA PROX PASSARELA STD BX DE QUINTAS</t>
        </is>
      </c>
      <c r="C2836" s="17" t="inlineStr">
        <is>
          <t>FIX</t>
        </is>
      </c>
      <c r="D2836" s="17" t="inlineStr">
        <is>
          <t>M2221-QL</t>
        </is>
      </c>
      <c r="E2836" s="24" t="inlineStr">
        <is>
          <t>10.98.35.122</t>
        </is>
      </c>
      <c r="F2836" s="4" t="inlineStr">
        <is>
          <t>COI-SALVADOR</t>
        </is>
      </c>
      <c r="G2836" s="4" t="inlineStr">
        <is>
          <t>37a CIPM LIBERDADE</t>
        </is>
      </c>
      <c r="H2836" s="4" t="inlineStr">
        <is>
          <t>COI-SALVADOR/CPRBTS/37a CIPM LIBERDADE/LPR</t>
        </is>
      </c>
      <c r="I2836" s="17" t="inlineStr">
        <is>
          <t>Com coordenada</t>
        </is>
      </c>
      <c r="J2836" s="17" t="inlineStr">
        <is>
          <t>Sim</t>
        </is>
      </c>
      <c r="K2836" s="17" t="inlineStr">
        <is>
          <t>coordenada</t>
        </is>
      </c>
      <c r="L2836" s="22" t="n">
        <v>0</v>
      </c>
      <c r="M2836" s="22" t="n">
        <v>1</v>
      </c>
      <c r="N2836" s="25" t="n">
        <v>-12.9611085</v>
      </c>
      <c r="O2836" s="25" t="n">
        <v>-38.4981024</v>
      </c>
    </row>
    <row r="2837">
      <c r="A2837" s="4" t="inlineStr">
        <is>
          <t>SALVADOR</t>
        </is>
      </c>
      <c r="B2837" s="4" t="inlineStr">
        <is>
          <t>37-047_LPR_LADEIRA DO PAIVA EM FRENTE COLEGIO ANISIO TEIXEIRA STD PAU MIUDO</t>
        </is>
      </c>
      <c r="C2837" s="17" t="inlineStr">
        <is>
          <t>FIX</t>
        </is>
      </c>
      <c r="D2837" s="17" t="inlineStr">
        <is>
          <t>M2221-QL</t>
        </is>
      </c>
      <c r="E2837" s="24" t="inlineStr">
        <is>
          <t>10.98.37.98</t>
        </is>
      </c>
      <c r="F2837" s="4" t="inlineStr">
        <is>
          <t>COI-SALVADOR</t>
        </is>
      </c>
      <c r="G2837" s="4" t="inlineStr">
        <is>
          <t>37a CIPM LIBERDADE</t>
        </is>
      </c>
      <c r="H2837" s="4" t="inlineStr">
        <is>
          <t>COI-SALVADOR/CPRBTS/37a CIPM LIBERDADE/LPR</t>
        </is>
      </c>
      <c r="I2837" s="17" t="inlineStr">
        <is>
          <t>Com coordenada</t>
        </is>
      </c>
      <c r="J2837" s="17" t="inlineStr">
        <is>
          <t>Sim</t>
        </is>
      </c>
      <c r="K2837" s="17" t="inlineStr">
        <is>
          <t>coordenada</t>
        </is>
      </c>
      <c r="L2837" s="22" t="n">
        <v>1</v>
      </c>
      <c r="M2837" s="22" t="n">
        <v>2</v>
      </c>
      <c r="N2837" s="25" t="n">
        <v>-12.9611855</v>
      </c>
      <c r="O2837" s="25" t="n">
        <v>-38.4950038</v>
      </c>
    </row>
    <row r="2838">
      <c r="A2838" s="4" t="inlineStr">
        <is>
          <t>SALVADOR</t>
        </is>
      </c>
      <c r="B2838" s="4" t="inlineStr">
        <is>
          <t>37-049_RF_TP_IV R MARQUES DE MARICA MATERNIDADE</t>
        </is>
      </c>
      <c r="C2838" s="17" t="inlineStr">
        <is>
          <t>FIX</t>
        </is>
      </c>
      <c r="D2838" s="17" t="inlineStr">
        <is>
          <t>M2241-QL</t>
        </is>
      </c>
      <c r="E2838" s="24" t="inlineStr">
        <is>
          <t>10.98.37.250</t>
        </is>
      </c>
      <c r="F2838" s="4" t="inlineStr">
        <is>
          <t>COI-SALVADOR</t>
        </is>
      </c>
      <c r="G2838" s="4" t="inlineStr">
        <is>
          <t>37a CIPM LIBERDADE</t>
        </is>
      </c>
      <c r="H2838" s="4" t="inlineStr">
        <is>
          <t>COI-SALVADOR/CPRBTS/37a CIPM LIBERDADE/RF</t>
        </is>
      </c>
      <c r="I2838" s="17" t="inlineStr">
        <is>
          <t>Com coordenada</t>
        </is>
      </c>
      <c r="J2838" s="17" t="inlineStr">
        <is>
          <t>Sim</t>
        </is>
      </c>
      <c r="K2838" s="17" t="inlineStr">
        <is>
          <t>coordenada</t>
        </is>
      </c>
      <c r="L2838" s="22" t="n">
        <v>0</v>
      </c>
      <c r="M2838" s="22" t="n">
        <v>1</v>
      </c>
      <c r="N2838" s="25" t="n">
        <v>-12.9599944</v>
      </c>
      <c r="O2838" s="25" t="n">
        <v>-38.4851079</v>
      </c>
    </row>
    <row r="2839">
      <c r="A2839" s="4" t="inlineStr">
        <is>
          <t>SALVADOR</t>
        </is>
      </c>
      <c r="B2839" s="4" t="inlineStr">
        <is>
          <t>37-051_RF_TP_IV PC NELSON MANDELA PLANO INCLINADO LIBERDADE</t>
        </is>
      </c>
      <c r="C2839" s="17" t="inlineStr">
        <is>
          <t>FIX</t>
        </is>
      </c>
      <c r="D2839" s="17" t="inlineStr">
        <is>
          <t>DS-2CD2643G2-LIZS2U</t>
        </is>
      </c>
      <c r="E2839" s="24" t="inlineStr">
        <is>
          <t>10.98.36.234</t>
        </is>
      </c>
      <c r="F2839" s="4" t="inlineStr">
        <is>
          <t>COI-SALVADOR</t>
        </is>
      </c>
      <c r="G2839" s="4" t="inlineStr">
        <is>
          <t>37a CIPM LIBERDADE</t>
        </is>
      </c>
      <c r="H2839" s="4" t="inlineStr">
        <is>
          <t>COI-SALVADOR/CPRBTS/37a CIPM LIBERDADE/RF</t>
        </is>
      </c>
      <c r="I2839" s="17" t="inlineStr">
        <is>
          <t>Com coordenada</t>
        </is>
      </c>
      <c r="J2839" s="17" t="inlineStr">
        <is>
          <t>Sim</t>
        </is>
      </c>
      <c r="K2839" s="17" t="inlineStr">
        <is>
          <t>coordenada</t>
        </is>
      </c>
      <c r="L2839" s="22" t="n">
        <v>0</v>
      </c>
      <c r="M2839" s="22" t="n">
        <v>1</v>
      </c>
      <c r="N2839" s="25" t="n">
        <v>-12.94925</v>
      </c>
      <c r="O2839" s="25" t="n">
        <v>-38.49697</v>
      </c>
    </row>
    <row r="2840">
      <c r="A2840" s="4" t="inlineStr">
        <is>
          <t>SALVADOR</t>
        </is>
      </c>
      <c r="B2840" s="4" t="inlineStr">
        <is>
          <t>37-053_PTZ LARGO DA SOLEDADE EM FRENTE BAR PARADINHA COUNTRY</t>
        </is>
      </c>
      <c r="C2840" s="17" t="inlineStr">
        <is>
          <t>DOME</t>
        </is>
      </c>
      <c r="D2840" s="17" t="inlineStr">
        <is>
          <t>M6721-E-Z31</t>
        </is>
      </c>
      <c r="E2840" s="24" t="inlineStr">
        <is>
          <t>10.98.49.82</t>
        </is>
      </c>
      <c r="F2840" s="4" t="inlineStr">
        <is>
          <t>COI-SALVADOR</t>
        </is>
      </c>
      <c r="G2840" s="4" t="inlineStr">
        <is>
          <t>37a CIPM LIBERDADE</t>
        </is>
      </c>
      <c r="H2840" s="4" t="inlineStr">
        <is>
          <t>COI-SALVADOR/CPRBTS/37a CIPM LIBERDADE/PTZ</t>
        </is>
      </c>
      <c r="I2840" s="17" t="inlineStr">
        <is>
          <t>Com coordenada</t>
        </is>
      </c>
      <c r="J2840" s="17" t="inlineStr">
        <is>
          <t>Sim</t>
        </is>
      </c>
      <c r="K2840" s="17" t="inlineStr">
        <is>
          <t>coordenada</t>
        </is>
      </c>
      <c r="L2840" s="22" t="n">
        <v>1</v>
      </c>
      <c r="M2840" s="22" t="n">
        <v>2</v>
      </c>
      <c r="N2840" s="25" t="n">
        <v>-12.9574987</v>
      </c>
      <c r="O2840" s="25" t="n">
        <v>-38.4993056</v>
      </c>
    </row>
    <row r="2841">
      <c r="A2841" s="4" t="inlineStr">
        <is>
          <t>SALVADOR</t>
        </is>
      </c>
      <c r="B2841" s="4" t="inlineStr">
        <is>
          <t>37-056_PTZ RUA DR ARISTIDES DE OLIVEIRA EM FRENTE ULTRAGZ</t>
        </is>
      </c>
      <c r="C2841" s="17" t="inlineStr">
        <is>
          <t>DOME</t>
        </is>
      </c>
      <c r="D2841" s="17" t="inlineStr">
        <is>
          <t>M6741-E-Z37</t>
        </is>
      </c>
      <c r="E2841" s="24" t="inlineStr">
        <is>
          <t>10.98.27.106</t>
        </is>
      </c>
      <c r="F2841" s="4" t="inlineStr">
        <is>
          <t>COI-SALVADOR</t>
        </is>
      </c>
      <c r="G2841" s="4" t="inlineStr">
        <is>
          <t>37a CIPM LIBERDADE</t>
        </is>
      </c>
      <c r="H2841" s="4" t="inlineStr">
        <is>
          <t>COI-SALVADOR/CPRBTS/37a CIPM LIBERDADE/PTZ</t>
        </is>
      </c>
      <c r="I2841" s="17" t="inlineStr">
        <is>
          <t>Com coordenada</t>
        </is>
      </c>
      <c r="J2841" s="17" t="inlineStr">
        <is>
          <t>Sim</t>
        </is>
      </c>
      <c r="K2841" s="17" t="inlineStr">
        <is>
          <t>coordenada</t>
        </is>
      </c>
      <c r="L2841" s="22" t="n">
        <v>0</v>
      </c>
      <c r="M2841" s="22" t="n">
        <v>0</v>
      </c>
      <c r="N2841" s="25" t="n">
        <v>-12.951665</v>
      </c>
      <c r="O2841" s="25" t="n">
        <v>-38.484595</v>
      </c>
    </row>
    <row r="2842">
      <c r="A2842" s="4" t="inlineStr">
        <is>
          <t>SALVADOR</t>
        </is>
      </c>
      <c r="B2842" s="4" t="inlineStr">
        <is>
          <t>37-058_RF_TP_III AV BARROS REIS EM FRENTE AO PONTO DE ONIBUS DA SUBIDA PAU MIUDO</t>
        </is>
      </c>
      <c r="C2842" s="17" t="inlineStr">
        <is>
          <t>FIX</t>
        </is>
      </c>
      <c r="D2842" s="17" t="inlineStr">
        <is>
          <t>M2241-QL</t>
        </is>
      </c>
      <c r="E2842" s="24" t="inlineStr">
        <is>
          <t>10.98.35.142</t>
        </is>
      </c>
      <c r="F2842" s="4" t="inlineStr">
        <is>
          <t>COI-SALVADOR</t>
        </is>
      </c>
      <c r="G2842" s="4" t="inlineStr">
        <is>
          <t>37a CIPM LIBERDADE</t>
        </is>
      </c>
      <c r="H2842" s="4" t="inlineStr">
        <is>
          <t>COI-SALVADOR/CPRBTS/37a CIPM LIBERDADE/RF</t>
        </is>
      </c>
      <c r="I2842" s="17" t="inlineStr">
        <is>
          <t>Com coordenada</t>
        </is>
      </c>
      <c r="J2842" s="17" t="inlineStr">
        <is>
          <t>Sim</t>
        </is>
      </c>
      <c r="K2842" s="17" t="inlineStr">
        <is>
          <t>coordenada</t>
        </is>
      </c>
      <c r="L2842" s="22" t="n">
        <v>0</v>
      </c>
      <c r="M2842" s="22" t="n">
        <v>0</v>
      </c>
      <c r="N2842" s="25" t="n">
        <v>-12.963337</v>
      </c>
      <c r="O2842" s="25" t="n">
        <v>-38.4793882</v>
      </c>
    </row>
    <row r="2843">
      <c r="A2843" s="4" t="inlineStr">
        <is>
          <t>SALVADOR</t>
        </is>
      </c>
      <c r="B2843" s="4" t="inlineStr">
        <is>
          <t>37-059_RF_TP_III AV BARROS REIS EM FRENTE AO PONTO DE ONIBUS AO LAO DA AUTO PARVI</t>
        </is>
      </c>
      <c r="C2843" s="17" t="inlineStr">
        <is>
          <t>FIX</t>
        </is>
      </c>
      <c r="D2843" s="17" t="inlineStr">
        <is>
          <t>HWT-M2241-10-QL</t>
        </is>
      </c>
      <c r="E2843" s="24" t="inlineStr">
        <is>
          <t>10.98.35.18</t>
        </is>
      </c>
      <c r="F2843" s="4" t="inlineStr">
        <is>
          <t>COI-SALVADOR</t>
        </is>
      </c>
      <c r="G2843" s="4" t="inlineStr">
        <is>
          <t>37a CIPM LIBERDADE</t>
        </is>
      </c>
      <c r="H2843" s="4" t="inlineStr">
        <is>
          <t>COI-SALVADOR/CPRBTS/37a CIPM LIBERDADE/RF</t>
        </is>
      </c>
      <c r="I2843" s="17" t="inlineStr">
        <is>
          <t>Com coordenada</t>
        </is>
      </c>
      <c r="J2843" s="17" t="inlineStr">
        <is>
          <t>Sim</t>
        </is>
      </c>
      <c r="K2843" s="17" t="inlineStr">
        <is>
          <t>coordenada</t>
        </is>
      </c>
      <c r="L2843" s="22" t="n">
        <v>0</v>
      </c>
      <c r="M2843" s="22" t="n">
        <v>0</v>
      </c>
      <c r="N2843" s="25" t="n">
        <v>-12.9633079</v>
      </c>
      <c r="O2843" s="25" t="n">
        <v>-38.478827</v>
      </c>
    </row>
    <row r="2844">
      <c r="A2844" s="4" t="inlineStr">
        <is>
          <t>SALVADOR</t>
        </is>
      </c>
      <c r="B2844" s="4" t="inlineStr">
        <is>
          <t>37-059_RF_TP_III AV BARROS REIS EM FRENTE AO PONTO DE ONIBUS AO LAO DA AUTO PARVI0102</t>
        </is>
      </c>
      <c r="C2844" s="17" t="inlineStr">
        <is>
          <t>FIX</t>
        </is>
      </c>
      <c r="D2844" s="17" t="inlineStr">
        <is>
          <t>HWT-M2241-10-QL</t>
        </is>
      </c>
      <c r="E2844" s="24" t="inlineStr">
        <is>
          <t>10.98.35.18</t>
        </is>
      </c>
      <c r="F2844" s="4" t="inlineStr">
        <is>
          <t>COI-SALVADOR</t>
        </is>
      </c>
      <c r="G2844" s="4" t="inlineStr">
        <is>
          <t>INSTALACAO</t>
        </is>
      </c>
      <c r="H2844" s="4" t="inlineStr">
        <is>
          <t>COI-SALVADOR/Z CONSORCIO/INSTALACAO</t>
        </is>
      </c>
      <c r="I2844" s="17" t="inlineStr">
        <is>
          <t>Sem posição</t>
        </is>
      </c>
      <c r="J2844" s="17" t="inlineStr">
        <is>
          <t>Sim</t>
        </is>
      </c>
      <c r="K2844" s="17" t="inlineStr">
        <is>
          <t>grupo</t>
        </is>
      </c>
      <c r="L2844" s="22" t="n"/>
      <c r="M2844" s="22" t="n"/>
      <c r="N2844" s="25" t="n"/>
      <c r="O2844" s="25" t="n"/>
    </row>
    <row r="2845">
      <c r="A2845" s="4" t="inlineStr">
        <is>
          <t>SALVADOR</t>
        </is>
      </c>
      <c r="B2845" s="4" t="inlineStr">
        <is>
          <t>37-060_RF_TP_IV RUA GEN ARGOLLO FRENTE AUTO PECAS RONI</t>
        </is>
      </c>
      <c r="C2845" s="17" t="inlineStr">
        <is>
          <t>FIX</t>
        </is>
      </c>
      <c r="D2845" s="17" t="inlineStr">
        <is>
          <t>M2241-QL</t>
        </is>
      </c>
      <c r="E2845" s="24" t="inlineStr">
        <is>
          <t>10.98.4.158</t>
        </is>
      </c>
      <c r="F2845" s="4" t="inlineStr">
        <is>
          <t>COI-SALVADOR</t>
        </is>
      </c>
      <c r="G2845" s="4" t="inlineStr">
        <is>
          <t>37a CIPM LIBERDADE</t>
        </is>
      </c>
      <c r="H2845" s="4" t="inlineStr">
        <is>
          <t>COI-SALVADOR/CPRBTS/37a CIPM LIBERDADE/RF</t>
        </is>
      </c>
      <c r="I2845" s="17" t="inlineStr">
        <is>
          <t>Com coordenada</t>
        </is>
      </c>
      <c r="J2845" s="17" t="inlineStr">
        <is>
          <t>Sim</t>
        </is>
      </c>
      <c r="K2845" s="17" t="inlineStr">
        <is>
          <t>coordenada</t>
        </is>
      </c>
      <c r="L2845" s="22" t="n">
        <v>0</v>
      </c>
      <c r="M2845" s="22" t="n">
        <v>0</v>
      </c>
      <c r="N2845" s="25" t="n">
        <v>-12.963437</v>
      </c>
      <c r="O2845" s="25" t="n">
        <v>-38.493577</v>
      </c>
    </row>
    <row r="2846">
      <c r="A2846" s="4" t="inlineStr">
        <is>
          <t>SALVADOR</t>
        </is>
      </c>
      <c r="B2846" s="4" t="inlineStr">
        <is>
          <t>37-063_PTZ_VILA SILVA LAPINHA LARGO DA LAPINHA</t>
        </is>
      </c>
      <c r="C2846" s="17" t="inlineStr">
        <is>
          <t>DOME</t>
        </is>
      </c>
      <c r="D2846" s="17" t="inlineStr">
        <is>
          <t>M6741-E-Z37</t>
        </is>
      </c>
      <c r="E2846" s="24" t="inlineStr">
        <is>
          <t>10.98.82.218</t>
        </is>
      </c>
      <c r="F2846" s="4" t="inlineStr">
        <is>
          <t>COI-SALVADOR</t>
        </is>
      </c>
      <c r="G2846" s="4" t="inlineStr">
        <is>
          <t>37a CIPM LIBERDADE</t>
        </is>
      </c>
      <c r="H2846" s="4" t="inlineStr">
        <is>
          <t>COI-SALVADOR/CPRBTS/37a CIPM LIBERDADE/PTZ</t>
        </is>
      </c>
      <c r="I2846" s="17" t="inlineStr">
        <is>
          <t>Com coordenada</t>
        </is>
      </c>
      <c r="J2846" s="17" t="inlineStr">
        <is>
          <t>Sim</t>
        </is>
      </c>
      <c r="K2846" s="17" t="inlineStr">
        <is>
          <t>coordenada</t>
        </is>
      </c>
      <c r="L2846" s="22" t="n">
        <v>1</v>
      </c>
      <c r="M2846" s="22" t="n">
        <v>2</v>
      </c>
      <c r="N2846" s="25" t="n">
        <v>-12.9553945225586</v>
      </c>
      <c r="O2846" s="25" t="n">
        <v>-38.5003906488419</v>
      </c>
    </row>
    <row r="2847">
      <c r="A2847" s="4" t="inlineStr">
        <is>
          <t>SALVADOR</t>
        </is>
      </c>
      <c r="B2847" s="4" t="inlineStr">
        <is>
          <t>37-064_PTZ LARGO DA LAPINHA  EM FRENTE AO POSTO PETROBRAS</t>
        </is>
      </c>
      <c r="C2847" s="17" t="inlineStr">
        <is>
          <t>DOME</t>
        </is>
      </c>
      <c r="D2847" s="17" t="inlineStr">
        <is>
          <t>M6721-E-Z31</t>
        </is>
      </c>
      <c r="E2847" s="24" t="inlineStr">
        <is>
          <t>10.98.9.78</t>
        </is>
      </c>
      <c r="F2847" s="4" t="inlineStr">
        <is>
          <t>COI-SALVADOR</t>
        </is>
      </c>
      <c r="G2847" s="4" t="inlineStr">
        <is>
          <t>37a CIPM LIBERDADE</t>
        </is>
      </c>
      <c r="H2847" s="4" t="inlineStr">
        <is>
          <t>COI-SALVADOR/CPRBTS/37a CIPM LIBERDADE/PTZ</t>
        </is>
      </c>
      <c r="I2847" s="17" t="inlineStr">
        <is>
          <t>Com coordenada</t>
        </is>
      </c>
      <c r="J2847" s="17" t="inlineStr">
        <is>
          <t>Sim</t>
        </is>
      </c>
      <c r="K2847" s="17" t="inlineStr">
        <is>
          <t>coordenada</t>
        </is>
      </c>
      <c r="L2847" s="22" t="n">
        <v>1</v>
      </c>
      <c r="M2847" s="22" t="n">
        <v>2</v>
      </c>
      <c r="N2847" s="25" t="n">
        <v>-12.9552376865228</v>
      </c>
      <c r="O2847" s="25" t="n">
        <v>-38.5000982880592</v>
      </c>
    </row>
    <row r="2848">
      <c r="A2848" s="4" t="inlineStr">
        <is>
          <t>SALVADOR</t>
        </is>
      </c>
      <c r="B2848" s="4" t="inlineStr">
        <is>
          <t>37-066_PTZ_R CORREDOR DA LAPINHA EM FRENTE AO NOVO VERDURAO</t>
        </is>
      </c>
      <c r="C2848" s="17" t="inlineStr">
        <is>
          <t>DOME</t>
        </is>
      </c>
      <c r="D2848" s="17" t="inlineStr">
        <is>
          <t>M6721-E-Z31</t>
        </is>
      </c>
      <c r="E2848" s="24" t="inlineStr">
        <is>
          <t>10.98.98.98</t>
        </is>
      </c>
      <c r="F2848" s="4" t="inlineStr">
        <is>
          <t>COI-SALVADOR</t>
        </is>
      </c>
      <c r="G2848" s="4" t="inlineStr">
        <is>
          <t>37a CIPM LIBERDADE</t>
        </is>
      </c>
      <c r="H2848" s="4" t="inlineStr">
        <is>
          <t>COI-SALVADOR/CPRBTS/37a CIPM LIBERDADE/PTZ</t>
        </is>
      </c>
      <c r="I2848" s="17" t="inlineStr">
        <is>
          <t>Com coordenada</t>
        </is>
      </c>
      <c r="J2848" s="17" t="inlineStr">
        <is>
          <t>Sim</t>
        </is>
      </c>
      <c r="K2848" s="17" t="inlineStr">
        <is>
          <t>coordenada</t>
        </is>
      </c>
      <c r="L2848" s="22" t="n">
        <v>1</v>
      </c>
      <c r="M2848" s="22" t="n">
        <v>3</v>
      </c>
      <c r="N2848" s="25" t="n">
        <v>-12.9554899310987</v>
      </c>
      <c r="O2848" s="25" t="n">
        <v>-38.4996530413628</v>
      </c>
    </row>
    <row r="2849">
      <c r="A2849" s="4" t="inlineStr">
        <is>
          <t>SALVADOR</t>
        </is>
      </c>
      <c r="B2849" s="4" t="inlineStr">
        <is>
          <t>37-068_PTZ R CORREDOR DA LAPINHA EM FRENTE A NUBIA MODA FITNESS</t>
        </is>
      </c>
      <c r="C2849" s="17" t="inlineStr">
        <is>
          <t>DOME</t>
        </is>
      </c>
      <c r="D2849" s="17" t="inlineStr">
        <is>
          <t>M6741-E-Z37</t>
        </is>
      </c>
      <c r="E2849" s="24" t="inlineStr">
        <is>
          <t>10.98.98.102</t>
        </is>
      </c>
      <c r="F2849" s="4" t="inlineStr">
        <is>
          <t>COI-SALVADOR</t>
        </is>
      </c>
      <c r="G2849" s="4" t="inlineStr">
        <is>
          <t>37a CIPM LIBERDADE</t>
        </is>
      </c>
      <c r="H2849" s="4" t="inlineStr">
        <is>
          <t>COI-SALVADOR/CPRBTS/37a CIPM LIBERDADE/PTZ</t>
        </is>
      </c>
      <c r="I2849" s="17" t="inlineStr">
        <is>
          <t>Com coordenada</t>
        </is>
      </c>
      <c r="J2849" s="17" t="inlineStr">
        <is>
          <t>Sim</t>
        </is>
      </c>
      <c r="K2849" s="17" t="inlineStr">
        <is>
          <t>coordenada</t>
        </is>
      </c>
      <c r="L2849" s="22" t="n">
        <v>0</v>
      </c>
      <c r="M2849" s="22" t="n">
        <v>3</v>
      </c>
      <c r="N2849" s="25" t="n">
        <v>-12.9563747455449</v>
      </c>
      <c r="O2849" s="25" t="n">
        <v>-38.4993901848793</v>
      </c>
    </row>
    <row r="2850">
      <c r="A2850" s="4" t="inlineStr">
        <is>
          <t>SALVADOR</t>
        </is>
      </c>
      <c r="B2850" s="4" t="inlineStr">
        <is>
          <t>37-073_PTZ_LADEIRA DA SOLEDADE LAPINHA PROXIMO A ESQUINA SUSPENSOES</t>
        </is>
      </c>
      <c r="C2850" s="17" t="inlineStr">
        <is>
          <t>DOME</t>
        </is>
      </c>
      <c r="D2850" s="17" t="inlineStr">
        <is>
          <t>M6741-E-Z37</t>
        </is>
      </c>
      <c r="E2850" s="24" t="inlineStr">
        <is>
          <t>10.98.95.70</t>
        </is>
      </c>
      <c r="F2850" s="4" t="inlineStr">
        <is>
          <t>COI-SALVADOR</t>
        </is>
      </c>
      <c r="G2850" s="4" t="inlineStr">
        <is>
          <t>37a CIPM LIBERDADE</t>
        </is>
      </c>
      <c r="H2850" s="4" t="inlineStr">
        <is>
          <t>COI-SALVADOR/CPRBTS/37a CIPM LIBERDADE/PTZ</t>
        </is>
      </c>
      <c r="I2850" s="17" t="inlineStr">
        <is>
          <t>Com coordenada</t>
        </is>
      </c>
      <c r="J2850" s="17" t="inlineStr">
        <is>
          <t>Sim</t>
        </is>
      </c>
      <c r="K2850" s="17" t="inlineStr">
        <is>
          <t>coordenada</t>
        </is>
      </c>
      <c r="L2850" s="22" t="n">
        <v>0</v>
      </c>
      <c r="M2850" s="22" t="n">
        <v>1</v>
      </c>
      <c r="N2850" s="25" t="n">
        <v>-12.9593258469213</v>
      </c>
      <c r="O2850" s="25" t="n">
        <v>-38.5004335641861</v>
      </c>
    </row>
    <row r="2851">
      <c r="A2851" s="4" t="inlineStr">
        <is>
          <t>SALVADOR</t>
        </is>
      </c>
      <c r="B2851" s="4" t="inlineStr">
        <is>
          <t>37-076_PTZ_LADEIRA DA SOLEDADE LAPINHA PROXIMO A MIRANDA GESSO</t>
        </is>
      </c>
      <c r="C2851" s="17" t="inlineStr">
        <is>
          <t>DOME</t>
        </is>
      </c>
      <c r="D2851" s="17" t="inlineStr">
        <is>
          <t>M6721-E-Z31</t>
        </is>
      </c>
      <c r="E2851" s="24" t="inlineStr">
        <is>
          <t>10.98.95.66</t>
        </is>
      </c>
      <c r="F2851" s="4" t="inlineStr">
        <is>
          <t>COI-SALVADOR</t>
        </is>
      </c>
      <c r="G2851" s="4" t="inlineStr">
        <is>
          <t>37a CIPM LIBERDADE</t>
        </is>
      </c>
      <c r="H2851" s="4" t="inlineStr">
        <is>
          <t>COI-SALVADOR/CPRBTS/37a CIPM LIBERDADE/PTZ</t>
        </is>
      </c>
      <c r="I2851" s="17" t="inlineStr">
        <is>
          <t>Com coordenada</t>
        </is>
      </c>
      <c r="J2851" s="17" t="inlineStr">
        <is>
          <t>Sim</t>
        </is>
      </c>
      <c r="K2851" s="17" t="inlineStr">
        <is>
          <t>coordenada</t>
        </is>
      </c>
      <c r="L2851" s="22" t="n">
        <v>0</v>
      </c>
      <c r="M2851" s="22" t="n">
        <v>1</v>
      </c>
      <c r="N2851" s="25" t="n">
        <v>-12.95937289697</v>
      </c>
      <c r="O2851" s="25" t="n">
        <v>-38.5004496574402</v>
      </c>
    </row>
    <row r="2852">
      <c r="A2852" s="4" t="inlineStr">
        <is>
          <t>SALVADOR</t>
        </is>
      </c>
      <c r="B2852" s="4" t="inlineStr">
        <is>
          <t>37-079_LPR_RUA DR ARLINDO TELES PROX PRAÇA DA SANTA MONICA STD LIBERDADE</t>
        </is>
      </c>
      <c r="C2852" s="17" t="inlineStr">
        <is>
          <t>FIX</t>
        </is>
      </c>
      <c r="D2852" s="17" t="inlineStr">
        <is>
          <t>U1-0LRV(8-32)A AI Pro</t>
        </is>
      </c>
      <c r="E2852" s="24" t="inlineStr">
        <is>
          <t>10.98.10.234</t>
        </is>
      </c>
      <c r="F2852" s="4" t="inlineStr">
        <is>
          <t>COI-SALVADOR</t>
        </is>
      </c>
      <c r="G2852" s="4" t="inlineStr">
        <is>
          <t>37a CIPM LIBERDADE</t>
        </is>
      </c>
      <c r="H2852" s="4" t="inlineStr">
        <is>
          <t>COI-SALVADOR/CPRBTS/37a CIPM LIBERDADE/LPR</t>
        </is>
      </c>
      <c r="I2852" s="17" t="inlineStr">
        <is>
          <t>Com coordenada</t>
        </is>
      </c>
      <c r="J2852" s="17" t="inlineStr">
        <is>
          <t>Sim</t>
        </is>
      </c>
      <c r="K2852" s="17" t="inlineStr">
        <is>
          <t>coordenada</t>
        </is>
      </c>
      <c r="L2852" s="22" t="n">
        <v>0</v>
      </c>
      <c r="M2852" s="22" t="n">
        <v>1</v>
      </c>
      <c r="N2852" s="25" t="n">
        <v>-12.952918</v>
      </c>
      <c r="O2852" s="25" t="n">
        <v>-38.484854</v>
      </c>
    </row>
    <row r="2853">
      <c r="A2853" s="4" t="inlineStr">
        <is>
          <t>SALVADOR</t>
        </is>
      </c>
      <c r="B2853" s="4" t="inlineStr">
        <is>
          <t>37-080_RF_TP_IV_ESTRADA DA LIBERDADE EM FRENTE AO RESTAURANTE POPULAR DA LIBERDADE</t>
        </is>
      </c>
      <c r="C2853" s="17" t="inlineStr">
        <is>
          <t>FIX</t>
        </is>
      </c>
      <c r="D2853" s="17" t="inlineStr">
        <is>
          <t>HWT-M2241-10-QL</t>
        </is>
      </c>
      <c r="E2853" s="24" t="inlineStr">
        <is>
          <t>10.98.58.206</t>
        </is>
      </c>
      <c r="F2853" s="4" t="inlineStr">
        <is>
          <t>COI-SALVADOR</t>
        </is>
      </c>
      <c r="G2853" s="4" t="inlineStr">
        <is>
          <t>37a CIPM LIBERDADE</t>
        </is>
      </c>
      <c r="H2853" s="4" t="inlineStr">
        <is>
          <t>COI-SALVADOR/CPRBTS/37a CIPM LIBERDADE/RF</t>
        </is>
      </c>
      <c r="I2853" s="17" t="inlineStr">
        <is>
          <t>Com coordenada</t>
        </is>
      </c>
      <c r="J2853" s="17" t="inlineStr">
        <is>
          <t>Sim</t>
        </is>
      </c>
      <c r="K2853" s="17" t="inlineStr">
        <is>
          <t>coordenada</t>
        </is>
      </c>
      <c r="L2853" s="22" t="n">
        <v>1</v>
      </c>
      <c r="M2853" s="22" t="n">
        <v>2</v>
      </c>
      <c r="N2853" s="25" t="n">
        <v>-12.9489188</v>
      </c>
      <c r="O2853" s="25" t="n">
        <v>-38.4947625</v>
      </c>
    </row>
    <row r="2854">
      <c r="A2854" s="4" t="inlineStr">
        <is>
          <t>SALVADOR</t>
        </is>
      </c>
      <c r="B2854" s="4" t="inlineStr">
        <is>
          <t>37-081_RF_TP_III_ESTRADA DA LIBERDADE ENTRADA PLANO INCLINADO</t>
        </is>
      </c>
      <c r="C2854" s="17" t="inlineStr">
        <is>
          <t>FIX</t>
        </is>
      </c>
      <c r="D2854" s="17" t="inlineStr">
        <is>
          <t>DS-2CD2643G2-LIZS2U</t>
        </is>
      </c>
      <c r="E2854" s="24" t="inlineStr">
        <is>
          <t>10.98.50.50</t>
        </is>
      </c>
      <c r="F2854" s="4" t="inlineStr">
        <is>
          <t>COI-SALVADOR</t>
        </is>
      </c>
      <c r="G2854" s="4" t="inlineStr">
        <is>
          <t>37a CIPM LIBERDADE</t>
        </is>
      </c>
      <c r="H2854" s="4" t="inlineStr">
        <is>
          <t>COI-SALVADOR/CPRBTS/37a CIPM LIBERDADE/RF</t>
        </is>
      </c>
      <c r="I2854" s="17" t="inlineStr">
        <is>
          <t>Com coordenada</t>
        </is>
      </c>
      <c r="J2854" s="17" t="inlineStr">
        <is>
          <t>Sim</t>
        </is>
      </c>
      <c r="K2854" s="17" t="inlineStr">
        <is>
          <t>coordenada</t>
        </is>
      </c>
      <c r="L2854" s="22" t="n">
        <v>0</v>
      </c>
      <c r="M2854" s="22" t="n">
        <v>1</v>
      </c>
      <c r="N2854" s="25" t="n">
        <v>-12.9491518</v>
      </c>
      <c r="O2854" s="25" t="n">
        <v>-38.4971993</v>
      </c>
    </row>
    <row r="2855">
      <c r="A2855" s="4" t="inlineStr">
        <is>
          <t>SALVADOR</t>
        </is>
      </c>
      <c r="B2855" s="4" t="inlineStr">
        <is>
          <t>37-082_PTZ_R DO QUEIMADO LARGO DO QUEIMADINHO LAPINHA</t>
        </is>
      </c>
      <c r="C2855" s="17" t="inlineStr">
        <is>
          <t>DOME</t>
        </is>
      </c>
      <c r="D2855" s="17" t="inlineStr">
        <is>
          <t>HWT-M6741-10-Z40-E2</t>
        </is>
      </c>
      <c r="E2855" s="24" t="inlineStr">
        <is>
          <t>10.98.38.94</t>
        </is>
      </c>
      <c r="F2855" s="4" t="inlineStr">
        <is>
          <t>COI-SALVADOR</t>
        </is>
      </c>
      <c r="G2855" s="4" t="inlineStr">
        <is>
          <t>37a CIPM LIBERDADE</t>
        </is>
      </c>
      <c r="H2855" s="4" t="inlineStr">
        <is>
          <t>COI-SALVADOR/CPRBTS/37a CIPM LIBERDADE/PTZ</t>
        </is>
      </c>
      <c r="I2855" s="17" t="inlineStr">
        <is>
          <t>Com coordenada</t>
        </is>
      </c>
      <c r="J2855" s="17" t="inlineStr">
        <is>
          <t>Sim</t>
        </is>
      </c>
      <c r="K2855" s="17" t="inlineStr">
        <is>
          <t>coordenada</t>
        </is>
      </c>
      <c r="L2855" s="22" t="n">
        <v>0</v>
      </c>
      <c r="M2855" s="22" t="n">
        <v>3</v>
      </c>
      <c r="N2855" s="25" t="n">
        <v>-12.9566962578441</v>
      </c>
      <c r="O2855" s="25" t="n">
        <v>-38.4977862238884</v>
      </c>
    </row>
    <row r="2856">
      <c r="A2856" s="4" t="inlineStr">
        <is>
          <t>SALVADOR</t>
        </is>
      </c>
      <c r="B2856" s="4" t="inlineStr">
        <is>
          <t>37-082_PTZ_R DO QUEIMADO LARGO DO QUEIMADINHO LAPINHA0102</t>
        </is>
      </c>
      <c r="C2856" s="17" t="inlineStr">
        <is>
          <t>FIX</t>
        </is>
      </c>
      <c r="D2856" s="17" t="inlineStr">
        <is>
          <t>HWT-M6741-10-Z40-E2</t>
        </is>
      </c>
      <c r="E2856" s="24" t="inlineStr">
        <is>
          <t>10.98.38.94</t>
        </is>
      </c>
      <c r="F2856" s="4" t="inlineStr">
        <is>
          <t>COI-SALVADOR</t>
        </is>
      </c>
      <c r="G2856" s="4" t="inlineStr">
        <is>
          <t>INSTALACAO</t>
        </is>
      </c>
      <c r="H2856" s="4" t="inlineStr">
        <is>
          <t>COI-SALVADOR/Z CONSORCIO/INSTALACAO</t>
        </is>
      </c>
      <c r="I2856" s="17" t="inlineStr">
        <is>
          <t>Sem posição</t>
        </is>
      </c>
      <c r="J2856" s="17" t="inlineStr">
        <is>
          <t>Sim</t>
        </is>
      </c>
      <c r="K2856" s="17" t="inlineStr">
        <is>
          <t>grupo</t>
        </is>
      </c>
      <c r="L2856" s="22" t="n"/>
      <c r="M2856" s="22" t="n"/>
      <c r="N2856" s="25" t="n"/>
      <c r="O2856" s="25" t="n"/>
    </row>
    <row r="2857">
      <c r="A2857" s="4" t="inlineStr">
        <is>
          <t>SALVADOR</t>
        </is>
      </c>
      <c r="B2857" s="4" t="inlineStr">
        <is>
          <t>39-049_PTZ_AV PINTO DE AGUAR ENT GREENVILE</t>
        </is>
      </c>
      <c r="C2857" s="17" t="inlineStr">
        <is>
          <t>DOME</t>
        </is>
      </c>
      <c r="D2857" s="17" t="inlineStr">
        <is>
          <t>M6721-E-Z31</t>
        </is>
      </c>
      <c r="E2857" s="24" t="inlineStr">
        <is>
          <t>10.98.19.122</t>
        </is>
      </c>
      <c r="F2857" s="4" t="inlineStr">
        <is>
          <t>COI-SALVADOR</t>
        </is>
      </c>
      <c r="G2857" s="4" t="inlineStr">
        <is>
          <t>39a CIPM BOCA DO RIO-IMBUI</t>
        </is>
      </c>
      <c r="H2857" s="4" t="inlineStr">
        <is>
          <t>COI-SALVADOR/CPRA/39a CIPM BOCA DO RIO-IMBUI/PTZ</t>
        </is>
      </c>
      <c r="I2857" s="17" t="inlineStr">
        <is>
          <t>Com coordenada</t>
        </is>
      </c>
      <c r="J2857" s="17" t="inlineStr">
        <is>
          <t>Sim</t>
        </is>
      </c>
      <c r="K2857" s="17" t="inlineStr">
        <is>
          <t>coordenada</t>
        </is>
      </c>
      <c r="L2857" s="22" t="n">
        <v>0</v>
      </c>
      <c r="M2857" s="22" t="n">
        <v>0</v>
      </c>
      <c r="N2857" s="25" t="n">
        <v>-12.952709</v>
      </c>
      <c r="O2857" s="25" t="n">
        <v>-38.407661</v>
      </c>
    </row>
    <row r="2858">
      <c r="A2858" s="4" t="inlineStr">
        <is>
          <t>SALVADOR</t>
        </is>
      </c>
      <c r="B2858" s="4" t="inlineStr">
        <is>
          <t>39-050_PTZ_AV PINTO DE AGUIAR PROX SOL DA BAHIA</t>
        </is>
      </c>
      <c r="C2858" s="17" t="inlineStr">
        <is>
          <t>DOME</t>
        </is>
      </c>
      <c r="D2858" s="17" t="inlineStr">
        <is>
          <t>M6721-E-Z31</t>
        </is>
      </c>
      <c r="E2858" s="24" t="inlineStr">
        <is>
          <t>10.98.4.82</t>
        </is>
      </c>
      <c r="F2858" s="4" t="inlineStr">
        <is>
          <t>COI-SALVADOR</t>
        </is>
      </c>
      <c r="G2858" s="4" t="inlineStr">
        <is>
          <t>39a CIPM BOCA DO RIO-IMBUI</t>
        </is>
      </c>
      <c r="H2858" s="4" t="inlineStr">
        <is>
          <t>COI-SALVADOR/CPRA/39a CIPM BOCA DO RIO-IMBUI/PTZ</t>
        </is>
      </c>
      <c r="I2858" s="17" t="inlineStr">
        <is>
          <t>Com coordenada</t>
        </is>
      </c>
      <c r="J2858" s="17" t="inlineStr">
        <is>
          <t>Sim</t>
        </is>
      </c>
      <c r="K2858" s="17" t="inlineStr">
        <is>
          <t>coordenada</t>
        </is>
      </c>
      <c r="L2858" s="22" t="n">
        <v>0</v>
      </c>
      <c r="M2858" s="22" t="n">
        <v>0</v>
      </c>
      <c r="N2858" s="25" t="n">
        <v>-12.962611</v>
      </c>
      <c r="O2858" s="25" t="n">
        <v>-38.403806</v>
      </c>
    </row>
    <row r="2859">
      <c r="A2859" s="4" t="inlineStr">
        <is>
          <t>SALVADOR</t>
        </is>
      </c>
      <c r="B2859" s="4" t="inlineStr">
        <is>
          <t>39-051_PTZ_R MANOEL ANTONIO GALVAO</t>
        </is>
      </c>
      <c r="C2859" s="17" t="inlineStr">
        <is>
          <t>DOME</t>
        </is>
      </c>
      <c r="D2859" s="17" t="inlineStr">
        <is>
          <t>M6721-E-Z31</t>
        </is>
      </c>
      <c r="E2859" s="24" t="inlineStr">
        <is>
          <t>10.98.4.110</t>
        </is>
      </c>
      <c r="F2859" s="4" t="inlineStr">
        <is>
          <t>COI-SALVADOR</t>
        </is>
      </c>
      <c r="G2859" s="4" t="inlineStr">
        <is>
          <t>39a CIPM BOCA DO RIO-IMBUI</t>
        </is>
      </c>
      <c r="H2859" s="4" t="inlineStr">
        <is>
          <t>COI-SALVADOR/CPRA/39a CIPM BOCA DO RIO-IMBUI/PTZ</t>
        </is>
      </c>
      <c r="I2859" s="17" t="inlineStr">
        <is>
          <t>Com coordenada</t>
        </is>
      </c>
      <c r="J2859" s="17" t="inlineStr">
        <is>
          <t>Sim</t>
        </is>
      </c>
      <c r="K2859" s="17" t="inlineStr">
        <is>
          <t>coordenada</t>
        </is>
      </c>
      <c r="L2859" s="22" t="n">
        <v>0</v>
      </c>
      <c r="M2859" s="22" t="n">
        <v>0</v>
      </c>
      <c r="N2859" s="25" t="n">
        <v>-12.96914527</v>
      </c>
      <c r="O2859" s="25" t="n">
        <v>-38.41028416</v>
      </c>
    </row>
    <row r="2860">
      <c r="A2860" s="4" t="inlineStr">
        <is>
          <t>SALVADOR</t>
        </is>
      </c>
      <c r="B2860" s="4" t="inlineStr">
        <is>
          <t>39-052_PTZ_RUA MAQUEZ DE QUELUZ</t>
        </is>
      </c>
      <c r="C2860" s="17" t="inlineStr">
        <is>
          <t>DOME</t>
        </is>
      </c>
      <c r="D2860" s="17" t="inlineStr">
        <is>
          <t>M6721-E-Z31</t>
        </is>
      </c>
      <c r="E2860" s="24" t="inlineStr">
        <is>
          <t>10.98.12.2</t>
        </is>
      </c>
      <c r="F2860" s="4" t="inlineStr">
        <is>
          <t>COI-SALVADOR</t>
        </is>
      </c>
      <c r="G2860" s="4" t="inlineStr">
        <is>
          <t>39a CIPM BOCA DO RIO-IMBUI</t>
        </is>
      </c>
      <c r="H2860" s="4" t="inlineStr">
        <is>
          <t>COI-SALVADOR/CPRA/39a CIPM BOCA DO RIO-IMBUI/PTZ</t>
        </is>
      </c>
      <c r="I2860" s="17" t="inlineStr">
        <is>
          <t>Com coordenada</t>
        </is>
      </c>
      <c r="J2860" s="17" t="inlineStr">
        <is>
          <t>Sim</t>
        </is>
      </c>
      <c r="K2860" s="17" t="inlineStr">
        <is>
          <t>coordenada</t>
        </is>
      </c>
      <c r="L2860" s="22" t="n">
        <v>0</v>
      </c>
      <c r="M2860" s="22" t="n">
        <v>1</v>
      </c>
      <c r="N2860" s="25" t="n">
        <v>-12.9723183</v>
      </c>
      <c r="O2860" s="25" t="n">
        <v>-38.416052</v>
      </c>
    </row>
    <row r="2861">
      <c r="A2861" s="4" t="inlineStr">
        <is>
          <t>SALVADOR</t>
        </is>
      </c>
      <c r="B2861" s="4" t="inlineStr">
        <is>
          <t>39-053_PTZ_R ARAUJO BASTOS</t>
        </is>
      </c>
      <c r="C2861" s="17" t="inlineStr">
        <is>
          <t>DOME</t>
        </is>
      </c>
      <c r="D2861" s="17" t="inlineStr">
        <is>
          <t>M6721-E-Z31</t>
        </is>
      </c>
      <c r="E2861" s="24" t="inlineStr">
        <is>
          <t>10.98.9.210</t>
        </is>
      </c>
      <c r="F2861" s="4" t="inlineStr">
        <is>
          <t>COI-SALVADOR</t>
        </is>
      </c>
      <c r="G2861" s="4" t="inlineStr">
        <is>
          <t>39a CIPM BOCA DO RIO-IMBUI</t>
        </is>
      </c>
      <c r="H2861" s="4" t="inlineStr">
        <is>
          <t>COI-SALVADOR/CPRA/39a CIPM BOCA DO RIO-IMBUI/PTZ</t>
        </is>
      </c>
      <c r="I2861" s="17" t="inlineStr">
        <is>
          <t>Com coordenada</t>
        </is>
      </c>
      <c r="J2861" s="17" t="inlineStr">
        <is>
          <t>Sim</t>
        </is>
      </c>
      <c r="K2861" s="17" t="inlineStr">
        <is>
          <t>coordenada</t>
        </is>
      </c>
      <c r="L2861" s="22" t="n">
        <v>0</v>
      </c>
      <c r="M2861" s="22" t="n">
        <v>1</v>
      </c>
      <c r="N2861" s="25" t="n">
        <v>-12.9713858</v>
      </c>
      <c r="O2861" s="25" t="n">
        <v>-38.4170737</v>
      </c>
    </row>
    <row r="2862">
      <c r="A2862" s="4" t="inlineStr">
        <is>
          <t>SALVADOR</t>
        </is>
      </c>
      <c r="B2862" s="4" t="inlineStr">
        <is>
          <t>39-054_PTZ_PRACA IGOR</t>
        </is>
      </c>
      <c r="C2862" s="17" t="inlineStr">
        <is>
          <t>DOME</t>
        </is>
      </c>
      <c r="D2862" s="17" t="inlineStr">
        <is>
          <t>M6741-E-Z37</t>
        </is>
      </c>
      <c r="E2862" s="24" t="inlineStr">
        <is>
          <t>10.98.18.138</t>
        </is>
      </c>
      <c r="F2862" s="4" t="inlineStr">
        <is>
          <t>COI-SALVADOR</t>
        </is>
      </c>
      <c r="G2862" s="4" t="inlineStr">
        <is>
          <t>39a CIPM BOCA DO RIO-IMBUI</t>
        </is>
      </c>
      <c r="H2862" s="4" t="inlineStr">
        <is>
          <t>COI-SALVADOR/CPRA/39a CIPM BOCA DO RIO-IMBUI/PTZ</t>
        </is>
      </c>
      <c r="I2862" s="17" t="inlineStr">
        <is>
          <t>Com coordenada</t>
        </is>
      </c>
      <c r="J2862" s="17" t="inlineStr">
        <is>
          <t>Sim</t>
        </is>
      </c>
      <c r="K2862" s="17" t="inlineStr">
        <is>
          <t>coordenada</t>
        </is>
      </c>
      <c r="L2862" s="22" t="n">
        <v>0</v>
      </c>
      <c r="M2862" s="22" t="n">
        <v>0</v>
      </c>
      <c r="N2862" s="25" t="n">
        <v>-12.973306</v>
      </c>
      <c r="O2862" s="25" t="n">
        <v>-38.418889</v>
      </c>
    </row>
    <row r="2863">
      <c r="A2863" s="4" t="inlineStr">
        <is>
          <t>SALVADOR</t>
        </is>
      </c>
      <c r="B2863" s="4" t="inlineStr">
        <is>
          <t>39-055_PTZ_AV DOM EUGENIO SALES</t>
        </is>
      </c>
      <c r="C2863" s="17" t="inlineStr">
        <is>
          <t>DOME</t>
        </is>
      </c>
      <c r="D2863" s="17" t="inlineStr">
        <is>
          <t>M6721-E-Z31</t>
        </is>
      </c>
      <c r="E2863" s="24" t="inlineStr">
        <is>
          <t>10.98.20.154</t>
        </is>
      </c>
      <c r="F2863" s="4" t="inlineStr">
        <is>
          <t>COI-SALVADOR</t>
        </is>
      </c>
      <c r="G2863" s="4" t="inlineStr">
        <is>
          <t>39a CIPM BOCA DO RIO-IMBUI</t>
        </is>
      </c>
      <c r="H2863" s="4" t="inlineStr">
        <is>
          <t>COI-SALVADOR/CPRA/39a CIPM BOCA DO RIO-IMBUI/PTZ</t>
        </is>
      </c>
      <c r="I2863" s="17" t="inlineStr">
        <is>
          <t>Com coordenada</t>
        </is>
      </c>
      <c r="J2863" s="17" t="inlineStr">
        <is>
          <t>Sim</t>
        </is>
      </c>
      <c r="K2863" s="17" t="inlineStr">
        <is>
          <t>coordenada</t>
        </is>
      </c>
      <c r="L2863" s="22" t="n">
        <v>0</v>
      </c>
      <c r="M2863" s="22" t="n">
        <v>0</v>
      </c>
      <c r="N2863" s="25" t="n">
        <v>-12.9749109</v>
      </c>
      <c r="O2863" s="25" t="n">
        <v>-38.4199088</v>
      </c>
    </row>
    <row r="2864">
      <c r="A2864" s="4" t="inlineStr">
        <is>
          <t>SALVADOR</t>
        </is>
      </c>
      <c r="B2864" s="4" t="inlineStr">
        <is>
          <t>39-056_PTZ_TV DOM EUGENIO SALES</t>
        </is>
      </c>
      <c r="C2864" s="17" t="inlineStr">
        <is>
          <t>DOME</t>
        </is>
      </c>
      <c r="D2864" s="17" t="inlineStr">
        <is>
          <t>M6721-E-Z31</t>
        </is>
      </c>
      <c r="E2864" s="24" t="inlineStr">
        <is>
          <t>10.98.17.74</t>
        </is>
      </c>
      <c r="F2864" s="4" t="inlineStr">
        <is>
          <t>COI-SALVADOR</t>
        </is>
      </c>
      <c r="G2864" s="4" t="inlineStr">
        <is>
          <t>39a CIPM BOCA DO RIO-IMBUI</t>
        </is>
      </c>
      <c r="H2864" s="4" t="inlineStr">
        <is>
          <t>COI-SALVADOR/CPRA/39a CIPM BOCA DO RIO-IMBUI/PTZ</t>
        </is>
      </c>
      <c r="I2864" s="17" t="inlineStr">
        <is>
          <t>Com coordenada</t>
        </is>
      </c>
      <c r="J2864" s="17" t="inlineStr">
        <is>
          <t>Sim</t>
        </is>
      </c>
      <c r="K2864" s="17" t="inlineStr">
        <is>
          <t>coordenada</t>
        </is>
      </c>
      <c r="L2864" s="22" t="n">
        <v>0</v>
      </c>
      <c r="M2864" s="22" t="n">
        <v>0</v>
      </c>
      <c r="N2864" s="25" t="n">
        <v>-12.97566</v>
      </c>
      <c r="O2864" s="25" t="n">
        <v>-38.4209001</v>
      </c>
    </row>
    <row r="2865">
      <c r="A2865" s="4" t="inlineStr">
        <is>
          <t>SALVADOR</t>
        </is>
      </c>
      <c r="B2865" s="4" t="inlineStr">
        <is>
          <t>39-057_PTZ_R ABELARDO DE CARVALHO PROX COLEGIO MUNICIPAL PROF J ARAPARICA</t>
        </is>
      </c>
      <c r="C2865" s="17" t="inlineStr">
        <is>
          <t>DOME</t>
        </is>
      </c>
      <c r="D2865" s="17" t="inlineStr">
        <is>
          <t>M6741-E-Z37</t>
        </is>
      </c>
      <c r="E2865" s="24" t="inlineStr">
        <is>
          <t>10.98.4.90</t>
        </is>
      </c>
      <c r="F2865" s="4" t="inlineStr">
        <is>
          <t>COI-SALVADOR</t>
        </is>
      </c>
      <c r="G2865" s="4" t="inlineStr">
        <is>
          <t>39a CIPM BOCA DO RIO-IMBUI</t>
        </is>
      </c>
      <c r="H2865" s="4" t="inlineStr">
        <is>
          <t>COI-SALVADOR/CPRA/39a CIPM BOCA DO RIO-IMBUI/PTZ</t>
        </is>
      </c>
      <c r="I2865" s="17" t="inlineStr">
        <is>
          <t>Com coordenada</t>
        </is>
      </c>
      <c r="J2865" s="17" t="inlineStr">
        <is>
          <t>Sim</t>
        </is>
      </c>
      <c r="K2865" s="17" t="inlineStr">
        <is>
          <t>coordenada</t>
        </is>
      </c>
      <c r="L2865" s="22" t="n">
        <v>0</v>
      </c>
      <c r="M2865" s="22" t="n">
        <v>1</v>
      </c>
      <c r="N2865" s="25" t="n">
        <v>-12.980457</v>
      </c>
      <c r="O2865" s="25" t="n">
        <v>-38.430517</v>
      </c>
    </row>
    <row r="2866">
      <c r="A2866" s="4" t="inlineStr">
        <is>
          <t>SALVADOR</t>
        </is>
      </c>
      <c r="B2866" s="4" t="inlineStr">
        <is>
          <t>39-059_PTZ_AVENIDA OCTAVIO MANGABEIRA</t>
        </is>
      </c>
      <c r="C2866" s="17" t="inlineStr">
        <is>
          <t>DOME</t>
        </is>
      </c>
      <c r="D2866" s="17" t="inlineStr">
        <is>
          <t>M6721-E-Z31</t>
        </is>
      </c>
      <c r="E2866" s="24" t="inlineStr">
        <is>
          <t>10.98.29.50</t>
        </is>
      </c>
      <c r="F2866" s="4" t="inlineStr">
        <is>
          <t>COI-SALVADOR</t>
        </is>
      </c>
      <c r="G2866" s="4" t="inlineStr">
        <is>
          <t>39a CIPM BOCA DO RIO-IMBUI</t>
        </is>
      </c>
      <c r="H2866" s="4" t="inlineStr">
        <is>
          <t>COI-SALVADOR/CPRA/39a CIPM BOCA DO RIO-IMBUI/PTZ</t>
        </is>
      </c>
      <c r="I2866" s="17" t="inlineStr">
        <is>
          <t>Com coordenada</t>
        </is>
      </c>
      <c r="J2866" s="17" t="inlineStr">
        <is>
          <t>Sim</t>
        </is>
      </c>
      <c r="K2866" s="17" t="inlineStr">
        <is>
          <t>coordenada</t>
        </is>
      </c>
      <c r="L2866" s="22" t="n">
        <v>0</v>
      </c>
      <c r="M2866" s="22" t="n">
        <v>1</v>
      </c>
      <c r="N2866" s="25" t="n">
        <v>-12.9804146</v>
      </c>
      <c r="O2866" s="25" t="n">
        <v>-38.4305949</v>
      </c>
    </row>
    <row r="2867">
      <c r="A2867" s="4" t="inlineStr">
        <is>
          <t>SALVADOR</t>
        </is>
      </c>
      <c r="B2867" s="4" t="inlineStr">
        <is>
          <t>39-060_PTZ_RUA IEMANJA</t>
        </is>
      </c>
      <c r="C2867" s="17" t="inlineStr">
        <is>
          <t>DOME</t>
        </is>
      </c>
      <c r="D2867" s="17" t="inlineStr">
        <is>
          <t>HWT-M6741-10-Z40-E2</t>
        </is>
      </c>
      <c r="E2867" s="24" t="inlineStr">
        <is>
          <t>10.98.4.74</t>
        </is>
      </c>
      <c r="F2867" s="4" t="inlineStr">
        <is>
          <t>COI-SALVADOR</t>
        </is>
      </c>
      <c r="G2867" s="4" t="inlineStr">
        <is>
          <t>39a CIPM BOCA DO RIO-IMBUI</t>
        </is>
      </c>
      <c r="H2867" s="4" t="inlineStr">
        <is>
          <t>COI-SALVADOR/CPRA/39a CIPM BOCA DO RIO-IMBUI/PTZ</t>
        </is>
      </c>
      <c r="I2867" s="17" t="inlineStr">
        <is>
          <t>Com coordenada</t>
        </is>
      </c>
      <c r="J2867" s="17" t="inlineStr">
        <is>
          <t>Sim</t>
        </is>
      </c>
      <c r="K2867" s="17" t="inlineStr">
        <is>
          <t>coordenada</t>
        </is>
      </c>
      <c r="L2867" s="22" t="n">
        <v>0</v>
      </c>
      <c r="M2867" s="22" t="n">
        <v>0</v>
      </c>
      <c r="N2867" s="25" t="n">
        <v>-12.9813566666667</v>
      </c>
      <c r="O2867" s="25" t="n">
        <v>-38.431935</v>
      </c>
    </row>
    <row r="2868">
      <c r="A2868" s="4" t="inlineStr">
        <is>
          <t>SALVADOR</t>
        </is>
      </c>
      <c r="B2868" s="4" t="inlineStr">
        <is>
          <t>39-060_PTZ_RUA IEMANJA0102</t>
        </is>
      </c>
      <c r="C2868" s="17" t="inlineStr">
        <is>
          <t>DOME</t>
        </is>
      </c>
      <c r="D2868" s="17" t="inlineStr">
        <is>
          <t>HWT-M6741-10-Z40-E2</t>
        </is>
      </c>
      <c r="E2868" s="24" t="inlineStr">
        <is>
          <t>10.98.4.74</t>
        </is>
      </c>
      <c r="F2868" s="4" t="inlineStr">
        <is>
          <t>COI-SALVADOR</t>
        </is>
      </c>
      <c r="G2868" s="4" t="inlineStr">
        <is>
          <t>INSTALACAO</t>
        </is>
      </c>
      <c r="H2868" s="4" t="inlineStr">
        <is>
          <t>COI-SALVADOR/Z CONSORCIO/INSTALACAO</t>
        </is>
      </c>
      <c r="I2868" s="17" t="inlineStr">
        <is>
          <t>Com coordenada</t>
        </is>
      </c>
      <c r="J2868" s="17" t="inlineStr">
        <is>
          <t>Sim</t>
        </is>
      </c>
      <c r="K2868" s="17" t="inlineStr">
        <is>
          <t>coordenada</t>
        </is>
      </c>
      <c r="L2868" s="22" t="n">
        <v>0</v>
      </c>
      <c r="M2868" s="22" t="n">
        <v>0</v>
      </c>
      <c r="N2868" s="25" t="n">
        <v>-12.9813566666667</v>
      </c>
      <c r="O2868" s="25" t="n">
        <v>-38.431935</v>
      </c>
    </row>
    <row r="2869">
      <c r="A2869" s="4" t="inlineStr">
        <is>
          <t>SALVADOR</t>
        </is>
      </c>
      <c r="B2869" s="4" t="inlineStr">
        <is>
          <t>39-061_PTZ_AV DO PARQUE DOS VENTOS</t>
        </is>
      </c>
      <c r="C2869" s="17" t="inlineStr">
        <is>
          <t>DOME</t>
        </is>
      </c>
      <c r="D2869" s="17" t="inlineStr">
        <is>
          <t>M6741-E-Z37</t>
        </is>
      </c>
      <c r="E2869" s="24" t="inlineStr">
        <is>
          <t>10.98.46.154</t>
        </is>
      </c>
      <c r="F2869" s="4" t="inlineStr">
        <is>
          <t>COI-SALVADOR</t>
        </is>
      </c>
      <c r="G2869" s="4" t="inlineStr">
        <is>
          <t>39a CIPM BOCA DO RIO-IMBUI</t>
        </is>
      </c>
      <c r="H2869" s="4" t="inlineStr">
        <is>
          <t>COI-SALVADOR/CPRA/39a CIPM BOCA DO RIO-IMBUI/PTZ</t>
        </is>
      </c>
      <c r="I2869" s="17" t="inlineStr">
        <is>
          <t>Com coordenada</t>
        </is>
      </c>
      <c r="J2869" s="17" t="inlineStr">
        <is>
          <t>Sim</t>
        </is>
      </c>
      <c r="K2869" s="17" t="inlineStr">
        <is>
          <t>coordenada</t>
        </is>
      </c>
      <c r="L2869" s="22" t="n">
        <v>0</v>
      </c>
      <c r="M2869" s="22" t="n">
        <v>0</v>
      </c>
      <c r="N2869" s="25" t="n">
        <v>-12.9820492</v>
      </c>
      <c r="O2869" s="25" t="n">
        <v>-38.4291304</v>
      </c>
    </row>
    <row r="2870">
      <c r="A2870" s="4" t="inlineStr">
        <is>
          <t>SALVADOR</t>
        </is>
      </c>
      <c r="B2870" s="4" t="inlineStr">
        <is>
          <t>39-062_PTZ_AV DO PARQUE DOS VENTOS</t>
        </is>
      </c>
      <c r="C2870" s="17" t="inlineStr">
        <is>
          <t>DOME</t>
        </is>
      </c>
      <c r="D2870" s="17" t="inlineStr">
        <is>
          <t>M6741-E-Z37</t>
        </is>
      </c>
      <c r="E2870" s="24" t="inlineStr">
        <is>
          <t>10.98.46.146</t>
        </is>
      </c>
      <c r="F2870" s="4" t="inlineStr">
        <is>
          <t>COI-SALVADOR</t>
        </is>
      </c>
      <c r="G2870" s="4" t="inlineStr">
        <is>
          <t>39a CIPM BOCA DO RIO-IMBUI</t>
        </is>
      </c>
      <c r="H2870" s="4" t="inlineStr">
        <is>
          <t>COI-SALVADOR/CPRA/39a CIPM BOCA DO RIO-IMBUI/PTZ</t>
        </is>
      </c>
      <c r="I2870" s="17" t="inlineStr">
        <is>
          <t>Com coordenada</t>
        </is>
      </c>
      <c r="J2870" s="17" t="inlineStr">
        <is>
          <t>Sim</t>
        </is>
      </c>
      <c r="K2870" s="17" t="inlineStr">
        <is>
          <t>coordenada</t>
        </is>
      </c>
      <c r="L2870" s="22" t="n">
        <v>0</v>
      </c>
      <c r="M2870" s="22" t="n">
        <v>0</v>
      </c>
      <c r="N2870" s="25" t="n">
        <v>-12.9849692</v>
      </c>
      <c r="O2870" s="25" t="n">
        <v>-38.4324129</v>
      </c>
    </row>
    <row r="2871">
      <c r="A2871" s="4" t="inlineStr">
        <is>
          <t>SALVADOR</t>
        </is>
      </c>
      <c r="B2871" s="4" t="inlineStr">
        <is>
          <t>39-063_PTZ_AV OCTAVIO MANGABEIRA ORLA ANTIGO AEROCLUBE</t>
        </is>
      </c>
      <c r="C2871" s="17" t="inlineStr">
        <is>
          <t>DOME</t>
        </is>
      </c>
      <c r="D2871" s="17" t="inlineStr">
        <is>
          <t>M6741-E-Z37</t>
        </is>
      </c>
      <c r="E2871" s="24" t="inlineStr">
        <is>
          <t>10.98.46.162</t>
        </is>
      </c>
      <c r="F2871" s="4" t="inlineStr">
        <is>
          <t>COI-SALVADOR</t>
        </is>
      </c>
      <c r="G2871" s="4" t="inlineStr">
        <is>
          <t>39a CIPM BOCA DO RIO-IMBUI</t>
        </is>
      </c>
      <c r="H2871" s="4" t="inlineStr">
        <is>
          <t>COI-SALVADOR/CPRA/39a CIPM BOCA DO RIO-IMBUI/PTZ</t>
        </is>
      </c>
      <c r="I2871" s="17" t="inlineStr">
        <is>
          <t>Com coordenada</t>
        </is>
      </c>
      <c r="J2871" s="17" t="inlineStr">
        <is>
          <t>Sim</t>
        </is>
      </c>
      <c r="K2871" s="17" t="inlineStr">
        <is>
          <t>coordenada</t>
        </is>
      </c>
      <c r="L2871" s="22" t="n">
        <v>0</v>
      </c>
      <c r="M2871" s="22" t="n">
        <v>0</v>
      </c>
      <c r="N2871" s="25" t="n">
        <v>-12.986276</v>
      </c>
      <c r="O2871" s="25" t="n">
        <v>-38.4339503</v>
      </c>
    </row>
    <row r="2872">
      <c r="A2872" s="4" t="inlineStr">
        <is>
          <t>SALVADOR</t>
        </is>
      </c>
      <c r="B2872" s="4" t="inlineStr">
        <is>
          <t>39-064_PTZ_R HELIO MACHADO</t>
        </is>
      </c>
      <c r="C2872" s="17" t="inlineStr">
        <is>
          <t>DOME</t>
        </is>
      </c>
      <c r="D2872" s="17" t="inlineStr">
        <is>
          <t>HWT-M6741-10-Z40-E2</t>
        </is>
      </c>
      <c r="E2872" s="24" t="inlineStr">
        <is>
          <t>10.98.9.82</t>
        </is>
      </c>
      <c r="F2872" s="4" t="inlineStr">
        <is>
          <t>COI-SALVADOR</t>
        </is>
      </c>
      <c r="G2872" s="4" t="inlineStr">
        <is>
          <t>39a CIPM BOCA DO RIO-IMBUI</t>
        </is>
      </c>
      <c r="H2872" s="4" t="inlineStr">
        <is>
          <t>COI-SALVADOR/CPRA/39a CIPM BOCA DO RIO-IMBUI/PTZ</t>
        </is>
      </c>
      <c r="I2872" s="17" t="inlineStr">
        <is>
          <t>Com coordenada</t>
        </is>
      </c>
      <c r="J2872" s="17" t="inlineStr">
        <is>
          <t>Sim</t>
        </is>
      </c>
      <c r="K2872" s="17" t="inlineStr">
        <is>
          <t>coordenada</t>
        </is>
      </c>
      <c r="L2872" s="22" t="n">
        <v>0</v>
      </c>
      <c r="M2872" s="22" t="n">
        <v>2</v>
      </c>
      <c r="N2872" s="25" t="n">
        <v>-12.9801437</v>
      </c>
      <c r="O2872" s="25" t="n">
        <v>-38.4335932</v>
      </c>
    </row>
    <row r="2873">
      <c r="A2873" s="4" t="inlineStr">
        <is>
          <t>SALVADOR</t>
        </is>
      </c>
      <c r="B2873" s="4" t="inlineStr">
        <is>
          <t>39-064_PTZ_R HELIO MACHADO0102</t>
        </is>
      </c>
      <c r="C2873" s="17" t="inlineStr">
        <is>
          <t>FIX</t>
        </is>
      </c>
      <c r="D2873" s="17" t="inlineStr">
        <is>
          <t>HWT-M6741-10-Z40-E2</t>
        </is>
      </c>
      <c r="E2873" s="24" t="inlineStr">
        <is>
          <t>10.98.9.82</t>
        </is>
      </c>
      <c r="F2873" s="4" t="inlineStr">
        <is>
          <t>COI-SALVADOR</t>
        </is>
      </c>
      <c r="G2873" s="4" t="inlineStr">
        <is>
          <t>INSTALACAO</t>
        </is>
      </c>
      <c r="H2873" s="4" t="inlineStr">
        <is>
          <t>COI-SALVADOR/Z CONSORCIO/INSTALACAO</t>
        </is>
      </c>
      <c r="I2873" s="17" t="inlineStr">
        <is>
          <t>Sem posição</t>
        </is>
      </c>
      <c r="J2873" s="17" t="inlineStr">
        <is>
          <t>Sim</t>
        </is>
      </c>
      <c r="K2873" s="17" t="inlineStr">
        <is>
          <t>grupo</t>
        </is>
      </c>
      <c r="L2873" s="22" t="n"/>
      <c r="M2873" s="22" t="n"/>
      <c r="N2873" s="25" t="n"/>
      <c r="O2873" s="25" t="n"/>
    </row>
    <row r="2874">
      <c r="A2874" s="4" t="inlineStr">
        <is>
          <t>SALVADOR</t>
        </is>
      </c>
      <c r="B2874" s="4" t="inlineStr">
        <is>
          <t>39-065_PTZ_R ELESBAO DO CARMO STIEP</t>
        </is>
      </c>
      <c r="C2874" s="17" t="inlineStr">
        <is>
          <t>DOME</t>
        </is>
      </c>
      <c r="D2874" s="17" t="inlineStr">
        <is>
          <t>M6721-E-Z31</t>
        </is>
      </c>
      <c r="E2874" s="24" t="inlineStr">
        <is>
          <t>10.98.8.90</t>
        </is>
      </c>
      <c r="F2874" s="4" t="inlineStr">
        <is>
          <t>COI-SALVADOR</t>
        </is>
      </c>
      <c r="G2874" s="4" t="inlineStr">
        <is>
          <t>39a CIPM BOCA DO RIO-IMBUI</t>
        </is>
      </c>
      <c r="H2874" s="4" t="inlineStr">
        <is>
          <t>COI-SALVADOR/CPRA/39a CIPM BOCA DO RIO-IMBUI/PTZ</t>
        </is>
      </c>
      <c r="I2874" s="17" t="inlineStr">
        <is>
          <t>Com coordenada</t>
        </is>
      </c>
      <c r="J2874" s="17" t="inlineStr">
        <is>
          <t>Sim</t>
        </is>
      </c>
      <c r="K2874" s="17" t="inlineStr">
        <is>
          <t>coordenada</t>
        </is>
      </c>
      <c r="L2874" s="22" t="n">
        <v>0</v>
      </c>
      <c r="M2874" s="22" t="n">
        <v>1</v>
      </c>
      <c r="N2874" s="25" t="n">
        <v>-12.982056</v>
      </c>
      <c r="O2874" s="25" t="n">
        <v>-38.43825</v>
      </c>
    </row>
    <row r="2875">
      <c r="A2875" s="4" t="inlineStr">
        <is>
          <t>SALVADOR</t>
        </is>
      </c>
      <c r="B2875" s="4" t="inlineStr">
        <is>
          <t>39-067_PTZ_AV OCTAVIO MANGABEIRA AO LADO DO HOTEL ALAH MAR</t>
        </is>
      </c>
      <c r="C2875" s="17" t="inlineStr">
        <is>
          <t>DOME</t>
        </is>
      </c>
      <c r="D2875" s="17" t="inlineStr">
        <is>
          <t>M6741-E-Z37</t>
        </is>
      </c>
      <c r="E2875" s="24" t="inlineStr">
        <is>
          <t>10.98.34.90</t>
        </is>
      </c>
      <c r="F2875" s="4" t="inlineStr">
        <is>
          <t>COI-SALVADOR</t>
        </is>
      </c>
      <c r="G2875" s="4" t="inlineStr">
        <is>
          <t>39a CIPM BOCA DO RIO-IMBUI</t>
        </is>
      </c>
      <c r="H2875" s="4" t="inlineStr">
        <is>
          <t>COI-SALVADOR/CPRA/39a CIPM BOCA DO RIO-IMBUI/PTZ</t>
        </is>
      </c>
      <c r="I2875" s="17" t="inlineStr">
        <is>
          <t>Com coordenada</t>
        </is>
      </c>
      <c r="J2875" s="17" t="inlineStr">
        <is>
          <t>Sim</t>
        </is>
      </c>
      <c r="K2875" s="17" t="inlineStr">
        <is>
          <t>coordenada</t>
        </is>
      </c>
      <c r="L2875" s="22" t="n">
        <v>0</v>
      </c>
      <c r="M2875" s="22" t="n">
        <v>0</v>
      </c>
      <c r="N2875" s="25" t="n">
        <v>-12.9901524</v>
      </c>
      <c r="O2875" s="25" t="n">
        <v>-38.4372193</v>
      </c>
    </row>
    <row r="2876">
      <c r="A2876" s="4" t="inlineStr">
        <is>
          <t>SALVADOR</t>
        </is>
      </c>
      <c r="B2876" s="4" t="inlineStr">
        <is>
          <t>39-068_PTZ_AV OTAVIO MANGABEIRA</t>
        </is>
      </c>
      <c r="C2876" s="17" t="inlineStr">
        <is>
          <t>DOME</t>
        </is>
      </c>
      <c r="D2876" s="17" t="inlineStr">
        <is>
          <t>M6721-E-Z31</t>
        </is>
      </c>
      <c r="E2876" s="24" t="inlineStr">
        <is>
          <t>10.98.29.162</t>
        </is>
      </c>
      <c r="F2876" s="4" t="inlineStr">
        <is>
          <t>COI-SALVADOR</t>
        </is>
      </c>
      <c r="G2876" s="4" t="inlineStr">
        <is>
          <t>39a CIPM BOCA DO RIO-IMBUI</t>
        </is>
      </c>
      <c r="H2876" s="4" t="inlineStr">
        <is>
          <t>COI-SALVADOR/CPRA/39a CIPM BOCA DO RIO-IMBUI/PTZ</t>
        </is>
      </c>
      <c r="I2876" s="17" t="inlineStr">
        <is>
          <t>Com coordenada</t>
        </is>
      </c>
      <c r="J2876" s="17" t="inlineStr">
        <is>
          <t>Sim</t>
        </is>
      </c>
      <c r="K2876" s="17" t="inlineStr">
        <is>
          <t>coordenada</t>
        </is>
      </c>
      <c r="L2876" s="22" t="n">
        <v>0</v>
      </c>
      <c r="M2876" s="22" t="n">
        <v>0</v>
      </c>
      <c r="N2876" s="25" t="n">
        <v>-12.9936547</v>
      </c>
      <c r="O2876" s="25" t="n">
        <v>-38.4416494</v>
      </c>
    </row>
    <row r="2877">
      <c r="A2877" s="4" t="inlineStr">
        <is>
          <t>SALVADOR</t>
        </is>
      </c>
      <c r="B2877" s="4" t="inlineStr">
        <is>
          <t>39-069_PTZ_LIGACAO JARDIM DOS NAMORADOSJARDIM DE ALLAH</t>
        </is>
      </c>
      <c r="C2877" s="17" t="inlineStr">
        <is>
          <t>DOME</t>
        </is>
      </c>
      <c r="D2877" s="17" t="inlineStr">
        <is>
          <t>M6741-E-Z37</t>
        </is>
      </c>
      <c r="E2877" s="24" t="inlineStr">
        <is>
          <t>10.98.34.114</t>
        </is>
      </c>
      <c r="F2877" s="4" t="inlineStr">
        <is>
          <t>COI-SALVADOR</t>
        </is>
      </c>
      <c r="G2877" s="4" t="inlineStr">
        <is>
          <t>39a CIPM BOCA DO RIO-IMBUI</t>
        </is>
      </c>
      <c r="H2877" s="4" t="inlineStr">
        <is>
          <t>COI-SALVADOR/CPRA/39a CIPM BOCA DO RIO-IMBUI/PTZ</t>
        </is>
      </c>
      <c r="I2877" s="17" t="inlineStr">
        <is>
          <t>Sem posição</t>
        </is>
      </c>
      <c r="J2877" s="17" t="inlineStr">
        <is>
          <t>Sim</t>
        </is>
      </c>
      <c r="K2877" s="17" t="inlineStr">
        <is>
          <t>grupo</t>
        </is>
      </c>
      <c r="L2877" s="22" t="n"/>
      <c r="M2877" s="22" t="n"/>
      <c r="N2877" s="25" t="n"/>
      <c r="O2877" s="25" t="n"/>
    </row>
    <row r="2878">
      <c r="A2878" s="4" t="inlineStr">
        <is>
          <t>SALVADOR</t>
        </is>
      </c>
      <c r="B2878" s="4" t="inlineStr">
        <is>
          <t>39-070_PTZ_RUA ARTHUR DE AZEVEDO MACHADO</t>
        </is>
      </c>
      <c r="C2878" s="17" t="inlineStr">
        <is>
          <t>DOME</t>
        </is>
      </c>
      <c r="D2878" s="17" t="inlineStr">
        <is>
          <t>M6721-E-Z31</t>
        </is>
      </c>
      <c r="E2878" s="24" t="inlineStr">
        <is>
          <t>10.98.9.234</t>
        </is>
      </c>
      <c r="F2878" s="4" t="inlineStr">
        <is>
          <t>COI-SALVADOR</t>
        </is>
      </c>
      <c r="G2878" s="4" t="inlineStr">
        <is>
          <t>39a CIPM BOCA DO RIO-IMBUI</t>
        </is>
      </c>
      <c r="H2878" s="4" t="inlineStr">
        <is>
          <t>COI-SALVADOR/CPRA/39a CIPM BOCA DO RIO-IMBUI/PTZ</t>
        </is>
      </c>
      <c r="I2878" s="17" t="inlineStr">
        <is>
          <t>Com coordenada</t>
        </is>
      </c>
      <c r="J2878" s="17" t="inlineStr">
        <is>
          <t>Sim</t>
        </is>
      </c>
      <c r="K2878" s="17" t="inlineStr">
        <is>
          <t>coordenada</t>
        </is>
      </c>
      <c r="L2878" s="22" t="n">
        <v>0</v>
      </c>
      <c r="M2878" s="22" t="n">
        <v>0</v>
      </c>
      <c r="N2878" s="25" t="n">
        <v>-12.9973143</v>
      </c>
      <c r="O2878" s="25" t="n">
        <v>-38.4461222</v>
      </c>
    </row>
    <row r="2879">
      <c r="A2879" s="4" t="inlineStr">
        <is>
          <t>SALVADOR</t>
        </is>
      </c>
      <c r="B2879" s="4" t="inlineStr">
        <is>
          <t>39-071_PTZ_PRACA JORGE FREIRE</t>
        </is>
      </c>
      <c r="C2879" s="17" t="inlineStr">
        <is>
          <t>DOME</t>
        </is>
      </c>
      <c r="D2879" s="17" t="inlineStr">
        <is>
          <t>M6721-E-Z31</t>
        </is>
      </c>
      <c r="E2879" s="24" t="inlineStr">
        <is>
          <t>10.98.6.26</t>
        </is>
      </c>
      <c r="F2879" s="4" t="inlineStr">
        <is>
          <t>COI-SALVADOR</t>
        </is>
      </c>
      <c r="G2879" s="4" t="inlineStr">
        <is>
          <t>39a CIPM BOCA DO RIO-IMBUI</t>
        </is>
      </c>
      <c r="H2879" s="4" t="inlineStr">
        <is>
          <t>COI-SALVADOR/CPRA/39a CIPM BOCA DO RIO-IMBUI/PTZ</t>
        </is>
      </c>
      <c r="I2879" s="17" t="inlineStr">
        <is>
          <t>Com coordenada</t>
        </is>
      </c>
      <c r="J2879" s="17" t="inlineStr">
        <is>
          <t>Sim</t>
        </is>
      </c>
      <c r="K2879" s="17" t="inlineStr">
        <is>
          <t>coordenada</t>
        </is>
      </c>
      <c r="L2879" s="22" t="n">
        <v>0</v>
      </c>
      <c r="M2879" s="22" t="n">
        <v>0</v>
      </c>
      <c r="N2879" s="25" t="n">
        <v>-12.996136</v>
      </c>
      <c r="O2879" s="25" t="n">
        <v>-38.445216</v>
      </c>
    </row>
    <row r="2880">
      <c r="A2880" s="4" t="inlineStr">
        <is>
          <t>SALVADOR</t>
        </is>
      </c>
      <c r="B2880" s="4" t="inlineStr">
        <is>
          <t>39-072_PTZ_RUA DR RAIMUNDO MAGALDI</t>
        </is>
      </c>
      <c r="C2880" s="17" t="inlineStr">
        <is>
          <t>DOME</t>
        </is>
      </c>
      <c r="D2880" s="17" t="inlineStr">
        <is>
          <t>M6721-E-Z31</t>
        </is>
      </c>
      <c r="E2880" s="24" t="inlineStr">
        <is>
          <t>10.98.9.242</t>
        </is>
      </c>
      <c r="F2880" s="4" t="inlineStr">
        <is>
          <t>COI-SALVADOR</t>
        </is>
      </c>
      <c r="G2880" s="4" t="inlineStr">
        <is>
          <t>39a CIPM BOCA DO RIO-IMBUI</t>
        </is>
      </c>
      <c r="H2880" s="4" t="inlineStr">
        <is>
          <t>COI-SALVADOR/CPRA/39a CIPM BOCA DO RIO-IMBUI/PTZ</t>
        </is>
      </c>
      <c r="I2880" s="17" t="inlineStr">
        <is>
          <t>Com coordenada</t>
        </is>
      </c>
      <c r="J2880" s="17" t="inlineStr">
        <is>
          <t>Sim</t>
        </is>
      </c>
      <c r="K2880" s="17" t="inlineStr">
        <is>
          <t>coordenada</t>
        </is>
      </c>
      <c r="L2880" s="22" t="n">
        <v>0</v>
      </c>
      <c r="M2880" s="22" t="n">
        <v>0</v>
      </c>
      <c r="N2880" s="25" t="n">
        <v>-12.9937266</v>
      </c>
      <c r="O2880" s="25" t="n">
        <v>-38.4454306</v>
      </c>
    </row>
    <row r="2881">
      <c r="A2881" s="4" t="inlineStr">
        <is>
          <t>SALVADOR</t>
        </is>
      </c>
      <c r="B2881" s="4" t="inlineStr">
        <is>
          <t>39-073_PTZ_RUA ARTHUR DE AZEVEDO MACHADO</t>
        </is>
      </c>
      <c r="C2881" s="17" t="inlineStr">
        <is>
          <t>DOME</t>
        </is>
      </c>
      <c r="D2881" s="17" t="inlineStr">
        <is>
          <t>M6721-E-Z31</t>
        </is>
      </c>
      <c r="E2881" s="24" t="inlineStr">
        <is>
          <t>10.98.46.138</t>
        </is>
      </c>
      <c r="F2881" s="4" t="inlineStr">
        <is>
          <t>COI-SALVADOR</t>
        </is>
      </c>
      <c r="G2881" s="4" t="inlineStr">
        <is>
          <t>39a CIPM BOCA DO RIO-IMBUI</t>
        </is>
      </c>
      <c r="H2881" s="4" t="inlineStr">
        <is>
          <t>COI-SALVADOR/CPRA/39a CIPM BOCA DO RIO-IMBUI/PTZ</t>
        </is>
      </c>
      <c r="I2881" s="17" t="inlineStr">
        <is>
          <t>Com coordenada</t>
        </is>
      </c>
      <c r="J2881" s="17" t="inlineStr">
        <is>
          <t>Sim</t>
        </is>
      </c>
      <c r="K2881" s="17" t="inlineStr">
        <is>
          <t>coordenada</t>
        </is>
      </c>
      <c r="L2881" s="22" t="n">
        <v>0</v>
      </c>
      <c r="M2881" s="22" t="n">
        <v>0</v>
      </c>
      <c r="N2881" s="25" t="n">
        <v>-12.9926362</v>
      </c>
      <c r="O2881" s="25" t="n">
        <v>-38.4481133</v>
      </c>
    </row>
    <row r="2882">
      <c r="A2882" s="4" t="inlineStr">
        <is>
          <t>SALVADOR</t>
        </is>
      </c>
      <c r="B2882" s="4" t="inlineStr">
        <is>
          <t>39-074_PTZ_RUA CAMACARI</t>
        </is>
      </c>
      <c r="C2882" s="17" t="inlineStr">
        <is>
          <t>DOME</t>
        </is>
      </c>
      <c r="D2882" s="17" t="inlineStr">
        <is>
          <t>M6721-E-Z31</t>
        </is>
      </c>
      <c r="E2882" s="24" t="inlineStr">
        <is>
          <t>10.98.8.74</t>
        </is>
      </c>
      <c r="F2882" s="4" t="inlineStr">
        <is>
          <t>COI-SALVADOR</t>
        </is>
      </c>
      <c r="G2882" s="4" t="inlineStr">
        <is>
          <t>39a CIPM BOCA DO RIO-IMBUI</t>
        </is>
      </c>
      <c r="H2882" s="4" t="inlineStr">
        <is>
          <t>COI-SALVADOR/CPRA/39a CIPM BOCA DO RIO-IMBUI/PTZ</t>
        </is>
      </c>
      <c r="I2882" s="17" t="inlineStr">
        <is>
          <t>Com coordenada</t>
        </is>
      </c>
      <c r="J2882" s="17" t="inlineStr">
        <is>
          <t>Sim</t>
        </is>
      </c>
      <c r="K2882" s="17" t="inlineStr">
        <is>
          <t>coordenada</t>
        </is>
      </c>
      <c r="L2882" s="22" t="n">
        <v>0</v>
      </c>
      <c r="M2882" s="22" t="n">
        <v>1</v>
      </c>
      <c r="N2882" s="25" t="n">
        <v>-12.985528</v>
      </c>
      <c r="O2882" s="25" t="n">
        <v>-38.443778</v>
      </c>
    </row>
    <row r="2883">
      <c r="A2883" s="4" t="inlineStr">
        <is>
          <t>SALVADOR</t>
        </is>
      </c>
      <c r="B2883" s="4" t="inlineStr">
        <is>
          <t>39-075_PTZ_ R NOSSA SRA DA ESPERANCA STIEP</t>
        </is>
      </c>
      <c r="C2883" s="17" t="inlineStr">
        <is>
          <t>DOME</t>
        </is>
      </c>
      <c r="D2883" s="17" t="inlineStr">
        <is>
          <t>M6721-E-Z31</t>
        </is>
      </c>
      <c r="E2883" s="24" t="inlineStr">
        <is>
          <t>10.98.8.82</t>
        </is>
      </c>
      <c r="F2883" s="4" t="inlineStr">
        <is>
          <t>COI-SALVADOR</t>
        </is>
      </c>
      <c r="G2883" s="4" t="inlineStr">
        <is>
          <t>39a CIPM BOCA DO RIO-IMBUI</t>
        </is>
      </c>
      <c r="H2883" s="4" t="inlineStr">
        <is>
          <t>COI-SALVADOR/CPRA/39a CIPM BOCA DO RIO-IMBUI/PTZ</t>
        </is>
      </c>
      <c r="I2883" s="17" t="inlineStr">
        <is>
          <t>Com coordenada</t>
        </is>
      </c>
      <c r="J2883" s="17" t="inlineStr">
        <is>
          <t>Sim</t>
        </is>
      </c>
      <c r="K2883" s="17" t="inlineStr">
        <is>
          <t>coordenada</t>
        </is>
      </c>
      <c r="L2883" s="22" t="n">
        <v>0</v>
      </c>
      <c r="M2883" s="22" t="n">
        <v>1</v>
      </c>
      <c r="N2883" s="25" t="n">
        <v>-12.985694</v>
      </c>
      <c r="O2883" s="25" t="n">
        <v>-38.445972</v>
      </c>
    </row>
    <row r="2884">
      <c r="A2884" s="4" t="inlineStr">
        <is>
          <t>SALVADOR</t>
        </is>
      </c>
      <c r="B2884" s="4" t="inlineStr">
        <is>
          <t>39-076_PTZ_PRACA FRANCISCO XAVIER CALMOM</t>
        </is>
      </c>
      <c r="C2884" s="17" t="inlineStr">
        <is>
          <t>DOME</t>
        </is>
      </c>
      <c r="D2884" s="17" t="inlineStr">
        <is>
          <t>M6741-E-Z37</t>
        </is>
      </c>
      <c r="E2884" s="24" t="inlineStr">
        <is>
          <t>10.98.20.42</t>
        </is>
      </c>
      <c r="F2884" s="4" t="inlineStr">
        <is>
          <t>COI-SALVADOR</t>
        </is>
      </c>
      <c r="G2884" s="4" t="inlineStr">
        <is>
          <t>39a CIPM BOCA DO RIO-IMBUI</t>
        </is>
      </c>
      <c r="H2884" s="4" t="inlineStr">
        <is>
          <t>COI-SALVADOR/CPRA/39a CIPM BOCA DO RIO-IMBUI/PTZ</t>
        </is>
      </c>
      <c r="I2884" s="17" t="inlineStr">
        <is>
          <t>Com coordenada</t>
        </is>
      </c>
      <c r="J2884" s="17" t="inlineStr">
        <is>
          <t>Sim</t>
        </is>
      </c>
      <c r="K2884" s="17" t="inlineStr">
        <is>
          <t>coordenada</t>
        </is>
      </c>
      <c r="L2884" s="22" t="n">
        <v>0</v>
      </c>
      <c r="M2884" s="22" t="n">
        <v>2</v>
      </c>
      <c r="N2884" s="25" t="n">
        <v>-12.985111</v>
      </c>
      <c r="O2884" s="25" t="n">
        <v>-38.447814</v>
      </c>
    </row>
    <row r="2885">
      <c r="A2885" s="4" t="inlineStr">
        <is>
          <t>SALVADOR</t>
        </is>
      </c>
      <c r="B2885" s="4" t="inlineStr">
        <is>
          <t>39-077_PTZ_AV OCTAVIO MANGABEIRA</t>
        </is>
      </c>
      <c r="C2885" s="17" t="inlineStr">
        <is>
          <t>DOME</t>
        </is>
      </c>
      <c r="D2885" s="17" t="inlineStr">
        <is>
          <t>M6721-E-Z31</t>
        </is>
      </c>
      <c r="E2885" s="24" t="inlineStr">
        <is>
          <t>10.98.8.58</t>
        </is>
      </c>
      <c r="F2885" s="4" t="inlineStr">
        <is>
          <t>COI-SALVADOR</t>
        </is>
      </c>
      <c r="G2885" s="4" t="inlineStr">
        <is>
          <t>39a CIPM BOCA DO RIO-IMBUI</t>
        </is>
      </c>
      <c r="H2885" s="4" t="inlineStr">
        <is>
          <t>COI-SALVADOR/CPRA/39a CIPM BOCA DO RIO-IMBUI/PTZ</t>
        </is>
      </c>
      <c r="I2885" s="17" t="inlineStr">
        <is>
          <t>Com coordenada</t>
        </is>
      </c>
      <c r="J2885" s="17" t="inlineStr">
        <is>
          <t>Sim</t>
        </is>
      </c>
      <c r="K2885" s="17" t="inlineStr">
        <is>
          <t>coordenada</t>
        </is>
      </c>
      <c r="L2885" s="22" t="n">
        <v>1</v>
      </c>
      <c r="M2885" s="22" t="n">
        <v>1</v>
      </c>
      <c r="N2885" s="25" t="n">
        <v>-12.980027777778</v>
      </c>
      <c r="O2885" s="25" t="n">
        <v>-38.448138888889</v>
      </c>
    </row>
    <row r="2886">
      <c r="A2886" s="4" t="inlineStr">
        <is>
          <t>SALVADOR</t>
        </is>
      </c>
      <c r="B2886" s="4" t="inlineStr">
        <is>
          <t>39-078_PTZ_RUA ARNALDO LOPES DA SILVA</t>
        </is>
      </c>
      <c r="C2886" s="17" t="inlineStr">
        <is>
          <t>DOME</t>
        </is>
      </c>
      <c r="D2886" s="17" t="inlineStr">
        <is>
          <t>M6721-E-Z31</t>
        </is>
      </c>
      <c r="E2886" s="24" t="inlineStr">
        <is>
          <t>10.98.6.18</t>
        </is>
      </c>
      <c r="F2886" s="4" t="inlineStr">
        <is>
          <t>COI-SALVADOR</t>
        </is>
      </c>
      <c r="G2886" s="4" t="inlineStr">
        <is>
          <t>39a CIPM BOCA DO RIO-IMBUI</t>
        </is>
      </c>
      <c r="H2886" s="4" t="inlineStr">
        <is>
          <t>COI-SALVADOR/CPRA/39a CIPM BOCA DO RIO-IMBUI/PTZ</t>
        </is>
      </c>
      <c r="I2886" s="17" t="inlineStr">
        <is>
          <t>Com coordenada</t>
        </is>
      </c>
      <c r="J2886" s="17" t="inlineStr">
        <is>
          <t>Sim</t>
        </is>
      </c>
      <c r="K2886" s="17" t="inlineStr">
        <is>
          <t>coordenada</t>
        </is>
      </c>
      <c r="L2886" s="22" t="n">
        <v>0</v>
      </c>
      <c r="M2886" s="22" t="n">
        <v>1</v>
      </c>
      <c r="N2886" s="25" t="n">
        <v>-12.979483</v>
      </c>
      <c r="O2886" s="25" t="n">
        <v>-38.446422</v>
      </c>
    </row>
    <row r="2887">
      <c r="A2887" s="4" t="inlineStr">
        <is>
          <t>SALVADOR</t>
        </is>
      </c>
      <c r="B2887" s="4" t="inlineStr">
        <is>
          <t>39-079_PTZ_PRACA NSA SENHORA APARECIDA</t>
        </is>
      </c>
      <c r="C2887" s="17" t="inlineStr">
        <is>
          <t>DOME</t>
        </is>
      </c>
      <c r="D2887" s="17" t="inlineStr">
        <is>
          <t>M6721-E-Z31</t>
        </is>
      </c>
      <c r="E2887" s="24" t="inlineStr">
        <is>
          <t>10.98.9.42</t>
        </is>
      </c>
      <c r="F2887" s="4" t="inlineStr">
        <is>
          <t>COI-SALVADOR</t>
        </is>
      </c>
      <c r="G2887" s="4" t="inlineStr">
        <is>
          <t>39a CIPM BOCA DO RIO-IMBUI</t>
        </is>
      </c>
      <c r="H2887" s="4" t="inlineStr">
        <is>
          <t>COI-SALVADOR/CPRA/39a CIPM BOCA DO RIO-IMBUI/PTZ</t>
        </is>
      </c>
      <c r="I2887" s="17" t="inlineStr">
        <is>
          <t>Com coordenada</t>
        </is>
      </c>
      <c r="J2887" s="17" t="inlineStr">
        <is>
          <t>Sim</t>
        </is>
      </c>
      <c r="K2887" s="17" t="inlineStr">
        <is>
          <t>coordenada</t>
        </is>
      </c>
      <c r="L2887" s="22" t="n">
        <v>0</v>
      </c>
      <c r="M2887" s="22" t="n">
        <v>1</v>
      </c>
      <c r="N2887" s="25" t="n">
        <v>-12.9711258</v>
      </c>
      <c r="O2887" s="25" t="n">
        <v>-38.435196</v>
      </c>
    </row>
    <row r="2888">
      <c r="A2888" s="4" t="inlineStr">
        <is>
          <t>SALVADOR</t>
        </is>
      </c>
      <c r="B2888" s="4" t="inlineStr">
        <is>
          <t>39-080_PTZ_RUA PADRE CASIMIRO QUIROGA</t>
        </is>
      </c>
      <c r="C2888" s="17" t="inlineStr">
        <is>
          <t>DOME</t>
        </is>
      </c>
      <c r="D2888" s="17" t="inlineStr">
        <is>
          <t>HWT-M6741-10-Z40-E2</t>
        </is>
      </c>
      <c r="E2888" s="24" t="inlineStr">
        <is>
          <t>10.98.11.250</t>
        </is>
      </c>
      <c r="F2888" s="4" t="inlineStr">
        <is>
          <t>COI-SALVADOR</t>
        </is>
      </c>
      <c r="G2888" s="4" t="inlineStr">
        <is>
          <t>39a CIPM BOCA DO RIO-IMBUI</t>
        </is>
      </c>
      <c r="H2888" s="4" t="inlineStr">
        <is>
          <t>COI-SALVADOR/CPRA/39a CIPM BOCA DO RIO-IMBUI/PTZ</t>
        </is>
      </c>
      <c r="I2888" s="17" t="inlineStr">
        <is>
          <t>Com coordenada</t>
        </is>
      </c>
      <c r="J2888" s="17" t="inlineStr">
        <is>
          <t>Sim</t>
        </is>
      </c>
      <c r="K2888" s="17" t="inlineStr">
        <is>
          <t>coordenada</t>
        </is>
      </c>
      <c r="L2888" s="22" t="n">
        <v>0</v>
      </c>
      <c r="M2888" s="22" t="n">
        <v>2</v>
      </c>
      <c r="N2888" s="25" t="n">
        <v>-12.968814</v>
      </c>
      <c r="O2888" s="25" t="n">
        <v>-38.435498</v>
      </c>
    </row>
    <row r="2889">
      <c r="A2889" s="4" t="inlineStr">
        <is>
          <t>SALVADOR</t>
        </is>
      </c>
      <c r="B2889" s="4" t="inlineStr">
        <is>
          <t>39-080_PTZ_RUA PADRE CASIMIRO QUIROGA0102</t>
        </is>
      </c>
      <c r="C2889" s="17" t="inlineStr">
        <is>
          <t>FIX</t>
        </is>
      </c>
      <c r="D2889" s="17" t="inlineStr">
        <is>
          <t>HWT-M6741-10-Z40-E2</t>
        </is>
      </c>
      <c r="E2889" s="24" t="inlineStr">
        <is>
          <t>10.98.11.250</t>
        </is>
      </c>
      <c r="F2889" s="4" t="inlineStr">
        <is>
          <t>COI-SALVADOR</t>
        </is>
      </c>
      <c r="G2889" s="4" t="inlineStr">
        <is>
          <t>INSTALACAO</t>
        </is>
      </c>
      <c r="H2889" s="4" t="inlineStr">
        <is>
          <t>COI-SALVADOR/Z CONSORCIO/INSTALACAO</t>
        </is>
      </c>
      <c r="I2889" s="17" t="inlineStr">
        <is>
          <t>Sem posição</t>
        </is>
      </c>
      <c r="J2889" s="17" t="inlineStr">
        <is>
          <t>Sim</t>
        </is>
      </c>
      <c r="K2889" s="17" t="inlineStr">
        <is>
          <t>grupo</t>
        </is>
      </c>
      <c r="L2889" s="22" t="n"/>
      <c r="M2889" s="22" t="n"/>
      <c r="N2889" s="25" t="n"/>
      <c r="O2889" s="25" t="n"/>
    </row>
    <row r="2890">
      <c r="A2890" s="4" t="inlineStr">
        <is>
          <t>SALVADOR</t>
        </is>
      </c>
      <c r="B2890" s="4" t="inlineStr">
        <is>
          <t>39-081_PTZ_BARRACAS DO IMBUI</t>
        </is>
      </c>
      <c r="C2890" s="17" t="inlineStr">
        <is>
          <t>DOME</t>
        </is>
      </c>
      <c r="D2890" s="17" t="inlineStr">
        <is>
          <t>HWT-M6741-10-Z40-E2</t>
        </is>
      </c>
      <c r="E2890" s="24" t="inlineStr">
        <is>
          <t>10.98.17.82</t>
        </is>
      </c>
      <c r="F2890" s="4" t="inlineStr">
        <is>
          <t>COI-SALVADOR</t>
        </is>
      </c>
      <c r="G2890" s="4" t="inlineStr">
        <is>
          <t>39a CIPM BOCA DO RIO-IMBUI</t>
        </is>
      </c>
      <c r="H2890" s="4" t="inlineStr">
        <is>
          <t>COI-SALVADOR/CPRA/39a CIPM BOCA DO RIO-IMBUI/PTZ</t>
        </is>
      </c>
      <c r="I2890" s="17" t="inlineStr">
        <is>
          <t>Com coordenada</t>
        </is>
      </c>
      <c r="J2890" s="17" t="inlineStr">
        <is>
          <t>Sim</t>
        </is>
      </c>
      <c r="K2890" s="17" t="inlineStr">
        <is>
          <t>coordenada</t>
        </is>
      </c>
      <c r="L2890" s="22" t="n">
        <v>1</v>
      </c>
      <c r="M2890" s="22" t="n">
        <v>1</v>
      </c>
      <c r="N2890" s="25" t="n">
        <v>-12.969083</v>
      </c>
      <c r="O2890" s="25" t="n">
        <v>-38.4327744</v>
      </c>
    </row>
    <row r="2891">
      <c r="A2891" s="4" t="inlineStr">
        <is>
          <t>SALVADOR</t>
        </is>
      </c>
      <c r="B2891" s="4" t="inlineStr">
        <is>
          <t>39-081_PTZ_BARRACAS DO IMBUI0102</t>
        </is>
      </c>
      <c r="C2891" s="17" t="inlineStr">
        <is>
          <t>FIX</t>
        </is>
      </c>
      <c r="D2891" s="17" t="inlineStr">
        <is>
          <t>HWT-M6741-10-Z40-E2</t>
        </is>
      </c>
      <c r="E2891" s="24" t="inlineStr">
        <is>
          <t>10.98.17.82</t>
        </is>
      </c>
      <c r="F2891" s="4" t="inlineStr">
        <is>
          <t>COI-SALVADOR</t>
        </is>
      </c>
      <c r="G2891" s="4" t="inlineStr">
        <is>
          <t>INSTALACAO</t>
        </is>
      </c>
      <c r="H2891" s="4" t="inlineStr">
        <is>
          <t>COI-SALVADOR/Z CONSORCIO/INSTALACAO</t>
        </is>
      </c>
      <c r="I2891" s="17" t="inlineStr">
        <is>
          <t>Sem posição</t>
        </is>
      </c>
      <c r="J2891" s="17" t="inlineStr">
        <is>
          <t>Sim</t>
        </is>
      </c>
      <c r="K2891" s="17" t="inlineStr">
        <is>
          <t>grupo</t>
        </is>
      </c>
      <c r="L2891" s="22" t="n"/>
      <c r="M2891" s="22" t="n"/>
      <c r="N2891" s="25" t="n"/>
      <c r="O2891" s="25" t="n"/>
    </row>
    <row r="2892">
      <c r="A2892" s="4" t="inlineStr">
        <is>
          <t>SALVADOR</t>
        </is>
      </c>
      <c r="B2892" s="4" t="inlineStr">
        <is>
          <t>39-082_PTZ_AV JORGE AMADO</t>
        </is>
      </c>
      <c r="C2892" s="17" t="inlineStr">
        <is>
          <t>DOME</t>
        </is>
      </c>
      <c r="D2892" s="17" t="inlineStr">
        <is>
          <t>HWT-M6741-10-Z40-E2</t>
        </is>
      </c>
      <c r="E2892" s="24" t="inlineStr">
        <is>
          <t>10.98.9.58</t>
        </is>
      </c>
      <c r="F2892" s="4" t="inlineStr">
        <is>
          <t>COI-SALVADOR</t>
        </is>
      </c>
      <c r="G2892" s="4" t="inlineStr">
        <is>
          <t>39a CIPM BOCA DO RIO-IMBUI</t>
        </is>
      </c>
      <c r="H2892" s="4" t="inlineStr">
        <is>
          <t>COI-SALVADOR/CPRA/39a CIPM BOCA DO RIO-IMBUI/PTZ</t>
        </is>
      </c>
      <c r="I2892" s="17" t="inlineStr">
        <is>
          <t>Com coordenada</t>
        </is>
      </c>
      <c r="J2892" s="17" t="inlineStr">
        <is>
          <t>Sim</t>
        </is>
      </c>
      <c r="K2892" s="17" t="inlineStr">
        <is>
          <t>coordenada</t>
        </is>
      </c>
      <c r="L2892" s="22" t="n">
        <v>0</v>
      </c>
      <c r="M2892" s="22" t="n">
        <v>0</v>
      </c>
      <c r="N2892" s="25" t="n">
        <v>-12.968861</v>
      </c>
      <c r="O2892" s="25" t="n">
        <v>-38.427729</v>
      </c>
    </row>
    <row r="2893">
      <c r="A2893" s="4" t="inlineStr">
        <is>
          <t>SALVADOR</t>
        </is>
      </c>
      <c r="B2893" s="4" t="inlineStr">
        <is>
          <t>39-082_PTZ_AV JORGE AMADO0102</t>
        </is>
      </c>
      <c r="C2893" s="17" t="inlineStr">
        <is>
          <t>FIX</t>
        </is>
      </c>
      <c r="D2893" s="17" t="inlineStr">
        <is>
          <t>HWT-M6741-10-Z40-E2</t>
        </is>
      </c>
      <c r="E2893" s="24" t="inlineStr">
        <is>
          <t>10.98.9.58</t>
        </is>
      </c>
      <c r="F2893" s="4" t="inlineStr">
        <is>
          <t>COI-SALVADOR</t>
        </is>
      </c>
      <c r="G2893" s="4" t="inlineStr">
        <is>
          <t>INSTALACAO</t>
        </is>
      </c>
      <c r="H2893" s="4" t="inlineStr">
        <is>
          <t>COI-SALVADOR/Z CONSORCIO/INSTALACAO</t>
        </is>
      </c>
      <c r="I2893" s="17" t="inlineStr">
        <is>
          <t>Sem posição</t>
        </is>
      </c>
      <c r="J2893" s="17" t="inlineStr">
        <is>
          <t>Sim</t>
        </is>
      </c>
      <c r="K2893" s="17" t="inlineStr">
        <is>
          <t>grupo</t>
        </is>
      </c>
      <c r="L2893" s="22" t="n"/>
      <c r="M2893" s="22" t="n"/>
      <c r="N2893" s="25" t="n"/>
      <c r="O2893" s="25" t="n"/>
    </row>
    <row r="2894">
      <c r="A2894" s="4" t="inlineStr">
        <is>
          <t>SALVADOR</t>
        </is>
      </c>
      <c r="B2894" s="4" t="inlineStr">
        <is>
          <t>39-083_PTZ_AV JORGE AMADO</t>
        </is>
      </c>
      <c r="C2894" s="17" t="inlineStr">
        <is>
          <t>DOME</t>
        </is>
      </c>
      <c r="D2894" s="17" t="inlineStr">
        <is>
          <t>M6721-E-Z31</t>
        </is>
      </c>
      <c r="E2894" s="24" t="inlineStr">
        <is>
          <t>10.98.4.98</t>
        </is>
      </c>
      <c r="F2894" s="4" t="inlineStr">
        <is>
          <t>COI-SALVADOR</t>
        </is>
      </c>
      <c r="G2894" s="4" t="inlineStr">
        <is>
          <t>39a CIPM BOCA DO RIO-IMBUI</t>
        </is>
      </c>
      <c r="H2894" s="4" t="inlineStr">
        <is>
          <t>COI-SALVADOR/CPRA/39a CIPM BOCA DO RIO-IMBUI/PTZ</t>
        </is>
      </c>
      <c r="I2894" s="17" t="inlineStr">
        <is>
          <t>Com coordenada</t>
        </is>
      </c>
      <c r="J2894" s="17" t="inlineStr">
        <is>
          <t>Sim</t>
        </is>
      </c>
      <c r="K2894" s="17" t="inlineStr">
        <is>
          <t>coordenada</t>
        </is>
      </c>
      <c r="L2894" s="22" t="n">
        <v>0</v>
      </c>
      <c r="M2894" s="22" t="n">
        <v>1</v>
      </c>
      <c r="N2894" s="25" t="n">
        <v>-12.970408333333</v>
      </c>
      <c r="O2894" s="25" t="n">
        <v>-38.421708333333</v>
      </c>
    </row>
    <row r="2895">
      <c r="A2895" s="4" t="inlineStr">
        <is>
          <t>SALVADOR</t>
        </is>
      </c>
      <c r="B2895" s="4" t="inlineStr">
        <is>
          <t>39-084_LPR_AVENIDA PROFESSOR PINTO DE AGUIAR STD COND BOSQUE PATAMARES</t>
        </is>
      </c>
      <c r="C2895" s="17" t="inlineStr">
        <is>
          <t>FIX</t>
        </is>
      </c>
      <c r="D2895" s="17" t="inlineStr">
        <is>
          <t>M2241-QL</t>
        </is>
      </c>
      <c r="E2895" s="24" t="inlineStr">
        <is>
          <t>10.98.47.26</t>
        </is>
      </c>
      <c r="F2895" s="4" t="inlineStr">
        <is>
          <t>COI-SALVADOR</t>
        </is>
      </c>
      <c r="G2895" s="4" t="inlineStr">
        <is>
          <t>39a CIPM BOCA DO RIO-IMBUI</t>
        </is>
      </c>
      <c r="H2895" s="4" t="inlineStr">
        <is>
          <t>COI-SALVADOR/CPRA/39a CIPM BOCA DO RIO-IMBUI/LPR</t>
        </is>
      </c>
      <c r="I2895" s="17" t="inlineStr">
        <is>
          <t>Com coordenada</t>
        </is>
      </c>
      <c r="J2895" s="17" t="inlineStr">
        <is>
          <t>Sim</t>
        </is>
      </c>
      <c r="K2895" s="17" t="inlineStr">
        <is>
          <t>coordenada</t>
        </is>
      </c>
      <c r="L2895" s="22" t="n">
        <v>0</v>
      </c>
      <c r="M2895" s="22" t="n">
        <v>0</v>
      </c>
      <c r="N2895" s="25" t="n">
        <v>-12.952723</v>
      </c>
      <c r="O2895" s="25" t="n">
        <v>-38.407707</v>
      </c>
    </row>
    <row r="2896">
      <c r="A2896" s="4" t="inlineStr">
        <is>
          <t>SALVADOR</t>
        </is>
      </c>
      <c r="B2896" s="4" t="inlineStr">
        <is>
          <t>39-086_LPR_ AV JORGE AMADO IMBUI STD PRC DO IMBUI</t>
        </is>
      </c>
      <c r="C2896" s="17" t="inlineStr">
        <is>
          <t>FIX</t>
        </is>
      </c>
      <c r="D2896" s="17" t="inlineStr">
        <is>
          <t>M2221-QL</t>
        </is>
      </c>
      <c r="E2896" s="24" t="inlineStr">
        <is>
          <t>10.98.9.226</t>
        </is>
      </c>
      <c r="F2896" s="4" t="inlineStr">
        <is>
          <t>COI-SALVADOR</t>
        </is>
      </c>
      <c r="G2896" s="4" t="inlineStr">
        <is>
          <t>39a CIPM BOCA DO RIO-IMBUI</t>
        </is>
      </c>
      <c r="H2896" s="4" t="inlineStr">
        <is>
          <t>COI-SALVADOR/CPRA/39a CIPM BOCA DO RIO-IMBUI/LPR</t>
        </is>
      </c>
      <c r="I2896" s="17" t="inlineStr">
        <is>
          <t>Com coordenada</t>
        </is>
      </c>
      <c r="J2896" s="17" t="inlineStr">
        <is>
          <t>Sim</t>
        </is>
      </c>
      <c r="K2896" s="17" t="inlineStr">
        <is>
          <t>coordenada</t>
        </is>
      </c>
      <c r="L2896" s="22" t="n">
        <v>0</v>
      </c>
      <c r="M2896" s="22" t="n">
        <v>0</v>
      </c>
      <c r="N2896" s="25" t="n">
        <v>-12.968854</v>
      </c>
      <c r="O2896" s="25" t="n">
        <v>-38.427747</v>
      </c>
    </row>
    <row r="2897">
      <c r="A2897" s="4" t="inlineStr">
        <is>
          <t>SALVADOR</t>
        </is>
      </c>
      <c r="B2897" s="4" t="inlineStr">
        <is>
          <t>39-088_LPR_ARMACAO_RUA_GILBERTO AMADO_STD OCTAVIO MANGABEIRA_ORLA_STD_JD_DE_ALAH</t>
        </is>
      </c>
      <c r="C2897" s="17" t="inlineStr">
        <is>
          <t>FIX</t>
        </is>
      </c>
      <c r="D2897" s="17" t="inlineStr">
        <is>
          <t>U1-0LRV(8-32)A AI Pro</t>
        </is>
      </c>
      <c r="E2897" s="24" t="inlineStr">
        <is>
          <t>10.98.9.90</t>
        </is>
      </c>
      <c r="F2897" s="4" t="inlineStr">
        <is>
          <t>COI-SALVADOR</t>
        </is>
      </c>
      <c r="G2897" s="4" t="inlineStr">
        <is>
          <t>39a CIPM BOCA DO RIO-IMBUI</t>
        </is>
      </c>
      <c r="H2897" s="4" t="inlineStr">
        <is>
          <t>COI-SALVADOR/CPRA/39a CIPM BOCA DO RIO-IMBUI/LPR</t>
        </is>
      </c>
      <c r="I2897" s="17" t="inlineStr">
        <is>
          <t>Com coordenada</t>
        </is>
      </c>
      <c r="J2897" s="17" t="inlineStr">
        <is>
          <t>Sim</t>
        </is>
      </c>
      <c r="K2897" s="17" t="inlineStr">
        <is>
          <t>coordenada</t>
        </is>
      </c>
      <c r="L2897" s="22" t="n">
        <v>0</v>
      </c>
      <c r="M2897" s="22" t="n">
        <v>2</v>
      </c>
      <c r="N2897" s="25" t="n">
        <v>-12.9877964</v>
      </c>
      <c r="O2897" s="25" t="n">
        <v>-38.4379113</v>
      </c>
    </row>
    <row r="2898">
      <c r="A2898" s="4" t="inlineStr">
        <is>
          <t>SALVADOR</t>
        </is>
      </c>
      <c r="B2898" s="4" t="inlineStr">
        <is>
          <t>39-089_LPR_AV OCTAVIO MANGABEIRA_JARDIM DE ALAH_STD PARQUE DOS VENTOS_SDR6434520</t>
        </is>
      </c>
      <c r="C2898" s="17" t="inlineStr">
        <is>
          <t>FIX</t>
        </is>
      </c>
      <c r="D2898" s="17" t="inlineStr">
        <is>
          <t>M2221-QL</t>
        </is>
      </c>
      <c r="E2898" s="24" t="inlineStr">
        <is>
          <t>10.98.48.146</t>
        </is>
      </c>
      <c r="F2898" s="4" t="inlineStr">
        <is>
          <t>COI-SALVADOR</t>
        </is>
      </c>
      <c r="G2898" s="4" t="inlineStr">
        <is>
          <t>39a CIPM BOCA DO RIO-IMBUI</t>
        </is>
      </c>
      <c r="H2898" s="4" t="inlineStr">
        <is>
          <t>COI-SALVADOR/CPRA/39a CIPM BOCA DO RIO-IMBUI/LPR</t>
        </is>
      </c>
      <c r="I2898" s="17" t="inlineStr">
        <is>
          <t>Com coordenada</t>
        </is>
      </c>
      <c r="J2898" s="17" t="inlineStr">
        <is>
          <t>Sim</t>
        </is>
      </c>
      <c r="K2898" s="17" t="inlineStr">
        <is>
          <t>coordenada</t>
        </is>
      </c>
      <c r="L2898" s="22" t="n">
        <v>0</v>
      </c>
      <c r="M2898" s="22" t="n">
        <v>0</v>
      </c>
      <c r="N2898" s="25" t="n">
        <v>-12.994371</v>
      </c>
      <c r="O2898" s="25" t="n">
        <v>-38.440874</v>
      </c>
    </row>
    <row r="2899">
      <c r="A2899" s="4" t="inlineStr">
        <is>
          <t>SALVADOR</t>
        </is>
      </c>
      <c r="B2899" s="4" t="inlineStr">
        <is>
          <t>39-090_LPR_R EDISTIO PONDE_COSTA AZUL_PROX FIEB_SENT SSA SHOPPING</t>
        </is>
      </c>
      <c r="C2899" s="17" t="inlineStr">
        <is>
          <t>FIX</t>
        </is>
      </c>
      <c r="D2899" s="17" t="inlineStr">
        <is>
          <t>M2221-QL</t>
        </is>
      </c>
      <c r="E2899" s="24" t="inlineStr">
        <is>
          <t>10.98.9.98</t>
        </is>
      </c>
      <c r="F2899" s="4" t="inlineStr">
        <is>
          <t>COI-SALVADOR</t>
        </is>
      </c>
      <c r="G2899" s="4" t="inlineStr">
        <is>
          <t>39a CIPM BOCA DO RIO-IMBUI</t>
        </is>
      </c>
      <c r="H2899" s="4" t="inlineStr">
        <is>
          <t>COI-SALVADOR/CPRA/39a CIPM BOCA DO RIO-IMBUI/LPR</t>
        </is>
      </c>
      <c r="I2899" s="17" t="inlineStr">
        <is>
          <t>Com coordenada</t>
        </is>
      </c>
      <c r="J2899" s="17" t="inlineStr">
        <is>
          <t>Sim</t>
        </is>
      </c>
      <c r="K2899" s="17" t="inlineStr">
        <is>
          <t>coordenada</t>
        </is>
      </c>
      <c r="L2899" s="22" t="n">
        <v>0</v>
      </c>
      <c r="M2899" s="22" t="n">
        <v>1</v>
      </c>
      <c r="N2899" s="25" t="n">
        <v>-12.9838310691</v>
      </c>
      <c r="O2899" s="25" t="n">
        <v>-38.4501792257</v>
      </c>
    </row>
    <row r="2900">
      <c r="A2900" s="4" t="inlineStr">
        <is>
          <t>SALVADOR</t>
        </is>
      </c>
      <c r="B2900" s="4" t="inlineStr">
        <is>
          <t>39-091_RF_IV_RUA HELIO MACHADO EM FRENTE AO FRIGORIFICO DO MANE</t>
        </is>
      </c>
      <c r="C2900" s="17" t="inlineStr">
        <is>
          <t>FIX</t>
        </is>
      </c>
      <c r="D2900" s="17" t="inlineStr">
        <is>
          <t>M2241-QL</t>
        </is>
      </c>
      <c r="E2900" s="24" t="inlineStr">
        <is>
          <t>10.98.4.58</t>
        </is>
      </c>
      <c r="F2900" s="4" t="inlineStr">
        <is>
          <t>COI-SALVADOR</t>
        </is>
      </c>
      <c r="G2900" s="4" t="inlineStr">
        <is>
          <t>39a CIPM BOCA DO RIO-IMBUI</t>
        </is>
      </c>
      <c r="H2900" s="4" t="inlineStr">
        <is>
          <t>COI-SALVADOR/CPRA/39a CIPM BOCA DO RIO-IMBUI/RF</t>
        </is>
      </c>
      <c r="I2900" s="17" t="inlineStr">
        <is>
          <t>Com coordenada</t>
        </is>
      </c>
      <c r="J2900" s="17" t="inlineStr">
        <is>
          <t>Sim</t>
        </is>
      </c>
      <c r="K2900" s="17" t="inlineStr">
        <is>
          <t>coordenada</t>
        </is>
      </c>
      <c r="L2900" s="22" t="n">
        <v>0</v>
      </c>
      <c r="M2900" s="22" t="n">
        <v>2</v>
      </c>
      <c r="N2900" s="25" t="n">
        <v>-12.979856</v>
      </c>
      <c r="O2900" s="25" t="n">
        <v>-38.433402</v>
      </c>
    </row>
    <row r="2901">
      <c r="A2901" s="4" t="inlineStr">
        <is>
          <t>SALVADOR</t>
        </is>
      </c>
      <c r="B2901" s="4" t="inlineStr">
        <is>
          <t>39-094_RF_TP_IV_RUA HELIO MACHADO EM FRENTE A PANIFICADORA GILZAN</t>
        </is>
      </c>
      <c r="C2901" s="17" t="inlineStr">
        <is>
          <t>FIX</t>
        </is>
      </c>
      <c r="D2901" s="17" t="inlineStr">
        <is>
          <t>M2221-QL</t>
        </is>
      </c>
      <c r="E2901" s="24" t="inlineStr">
        <is>
          <t>10.98.9.218</t>
        </is>
      </c>
      <c r="F2901" s="4" t="inlineStr">
        <is>
          <t>COI-SALVADOR</t>
        </is>
      </c>
      <c r="G2901" s="4" t="inlineStr">
        <is>
          <t>39a CIPM BOCA DO RIO-IMBUI</t>
        </is>
      </c>
      <c r="H2901" s="4" t="inlineStr">
        <is>
          <t>COI-SALVADOR/CPRA/39a CIPM BOCA DO RIO-IMBUI/RF</t>
        </is>
      </c>
      <c r="I2901" s="17" t="inlineStr">
        <is>
          <t>Com coordenada</t>
        </is>
      </c>
      <c r="J2901" s="17" t="inlineStr">
        <is>
          <t>Sim</t>
        </is>
      </c>
      <c r="K2901" s="17" t="inlineStr">
        <is>
          <t>coordenada</t>
        </is>
      </c>
      <c r="L2901" s="22" t="n">
        <v>0</v>
      </c>
      <c r="M2901" s="22" t="n">
        <v>2</v>
      </c>
      <c r="N2901" s="25" t="n">
        <v>-12.97833</v>
      </c>
      <c r="O2901" s="25" t="n">
        <v>-38.431318</v>
      </c>
    </row>
    <row r="2902">
      <c r="A2902" s="4" t="inlineStr">
        <is>
          <t>SALVADOR</t>
        </is>
      </c>
      <c r="B2902" s="4" t="inlineStr">
        <is>
          <t>39-095_LPR_AV GAL COSTA_SÁIDA DO TUNEL DA LIGAÇÃO GAL COSTA</t>
        </is>
      </c>
      <c r="C2902" s="17" t="inlineStr">
        <is>
          <t>FIX</t>
        </is>
      </c>
      <c r="D2902" s="17" t="inlineStr">
        <is>
          <t>M2241-QL</t>
        </is>
      </c>
      <c r="E2902" s="24" t="inlineStr">
        <is>
          <t>10.98.117.234</t>
        </is>
      </c>
      <c r="F2902" s="4" t="inlineStr">
        <is>
          <t>COI-SALVADOR</t>
        </is>
      </c>
      <c r="G2902" s="4" t="inlineStr">
        <is>
          <t>39a CIPM BOCA DO RIO-IMBUI</t>
        </is>
      </c>
      <c r="H2902" s="4" t="inlineStr">
        <is>
          <t>COI-SALVADOR/CPRA/39a CIPM BOCA DO RIO-IMBUI/LPR</t>
        </is>
      </c>
      <c r="I2902" s="17" t="inlineStr">
        <is>
          <t>Com coordenada</t>
        </is>
      </c>
      <c r="J2902" s="17" t="inlineStr">
        <is>
          <t>Sim</t>
        </is>
      </c>
      <c r="K2902" s="17" t="inlineStr">
        <is>
          <t>coordenada</t>
        </is>
      </c>
      <c r="L2902" s="22" t="n">
        <v>0</v>
      </c>
      <c r="M2902" s="22" t="n">
        <v>0</v>
      </c>
      <c r="N2902" s="25" t="n">
        <v>-12.944297</v>
      </c>
      <c r="O2902" s="25" t="n">
        <v>-38.419281</v>
      </c>
    </row>
    <row r="2903">
      <c r="A2903" s="4" t="inlineStr">
        <is>
          <t>SALVADOR</t>
        </is>
      </c>
      <c r="B2903" s="4" t="inlineStr">
        <is>
          <t>39-097_LPR_ RUA DOS COLIBRIS EM FRENTE ARENA IMBUI</t>
        </is>
      </c>
      <c r="C2903" s="17" t="inlineStr">
        <is>
          <t>FIX</t>
        </is>
      </c>
      <c r="D2903" s="17" t="inlineStr">
        <is>
          <t>M2241-QL</t>
        </is>
      </c>
      <c r="E2903" s="24" t="inlineStr">
        <is>
          <t>10.98.51.114</t>
        </is>
      </c>
      <c r="F2903" s="4" t="inlineStr">
        <is>
          <t>COI-SALVADOR</t>
        </is>
      </c>
      <c r="G2903" s="4" t="inlineStr">
        <is>
          <t>39a CIPM BOCA DO RIO-IMBUI</t>
        </is>
      </c>
      <c r="H2903" s="4" t="inlineStr">
        <is>
          <t>COI-SALVADOR/CPRA/39a CIPM BOCA DO RIO-IMBUI/LPR</t>
        </is>
      </c>
      <c r="I2903" s="17" t="inlineStr">
        <is>
          <t>Com coordenada</t>
        </is>
      </c>
      <c r="J2903" s="17" t="inlineStr">
        <is>
          <t>Sim</t>
        </is>
      </c>
      <c r="K2903" s="17" t="inlineStr">
        <is>
          <t>coordenada</t>
        </is>
      </c>
      <c r="L2903" s="22" t="n">
        <v>1</v>
      </c>
      <c r="M2903" s="22" t="n">
        <v>1</v>
      </c>
      <c r="N2903" s="25" t="n">
        <v>-12.971123</v>
      </c>
      <c r="O2903" s="25" t="n">
        <v>-38.439005</v>
      </c>
    </row>
    <row r="2904">
      <c r="A2904" s="4" t="inlineStr">
        <is>
          <t>SALVADOR</t>
        </is>
      </c>
      <c r="B2904" s="4" t="inlineStr">
        <is>
          <t>39-099_PTZ_RUA DO ROUXINOL EM FRENTE AO STREENT MALL IMBUI</t>
        </is>
      </c>
      <c r="C2904" s="17" t="inlineStr">
        <is>
          <t>DOME</t>
        </is>
      </c>
      <c r="D2904" s="17" t="inlineStr">
        <is>
          <t>M6741-E-Z37</t>
        </is>
      </c>
      <c r="E2904" s="24" t="inlineStr">
        <is>
          <t>10.98.54.122</t>
        </is>
      </c>
      <c r="F2904" s="4" t="inlineStr">
        <is>
          <t>COI-SALVADOR</t>
        </is>
      </c>
      <c r="G2904" s="4" t="inlineStr">
        <is>
          <t>39a CIPM BOCA DO RIO-IMBUI</t>
        </is>
      </c>
      <c r="H2904" s="4" t="inlineStr">
        <is>
          <t>COI-SALVADOR/CPRA/39a CIPM BOCA DO RIO-IMBUI/PTZ</t>
        </is>
      </c>
      <c r="I2904" s="17" t="inlineStr">
        <is>
          <t>Com coordenada</t>
        </is>
      </c>
      <c r="J2904" s="17" t="inlineStr">
        <is>
          <t>Sim</t>
        </is>
      </c>
      <c r="K2904" s="17" t="inlineStr">
        <is>
          <t>coordenada</t>
        </is>
      </c>
      <c r="L2904" s="22" t="n">
        <v>1</v>
      </c>
      <c r="M2904" s="22" t="n">
        <v>1</v>
      </c>
      <c r="N2904" s="25" t="n">
        <v>-12.97184</v>
      </c>
      <c r="O2904" s="25" t="n">
        <v>-38.43916</v>
      </c>
    </row>
    <row r="2905">
      <c r="A2905" s="4" t="inlineStr">
        <is>
          <t>SALVADOR</t>
        </is>
      </c>
      <c r="B2905" s="4" t="inlineStr">
        <is>
          <t>39-100_PTZ_RUA RODOLPHO COELHO CAVALCANTE PROXIMO AO POSTO DE SAUDE DO CURRALINHO</t>
        </is>
      </c>
      <c r="C2905" s="17" t="inlineStr">
        <is>
          <t>DOME</t>
        </is>
      </c>
      <c r="D2905" s="17" t="inlineStr">
        <is>
          <t>M6741-E-Z37</t>
        </is>
      </c>
      <c r="E2905" s="24" t="inlineStr">
        <is>
          <t>10.98.119.98</t>
        </is>
      </c>
      <c r="F2905" s="4" t="inlineStr">
        <is>
          <t>COI-SALVADOR</t>
        </is>
      </c>
      <c r="G2905" s="4" t="inlineStr">
        <is>
          <t>39a CIPM BOCA DO RIO-IMBUI</t>
        </is>
      </c>
      <c r="H2905" s="4" t="inlineStr">
        <is>
          <t>COI-SALVADOR/CPRA/39a CIPM BOCA DO RIO-IMBUI/PTZ</t>
        </is>
      </c>
      <c r="I2905" s="17" t="inlineStr">
        <is>
          <t>Com coordenada</t>
        </is>
      </c>
      <c r="J2905" s="17" t="inlineStr">
        <is>
          <t>Sim</t>
        </is>
      </c>
      <c r="K2905" s="17" t="inlineStr">
        <is>
          <t>coordenada</t>
        </is>
      </c>
      <c r="L2905" s="22" t="n">
        <v>0</v>
      </c>
      <c r="M2905" s="22" t="n">
        <v>0</v>
      </c>
      <c r="N2905" s="25" t="n">
        <v>-12.9783304</v>
      </c>
      <c r="O2905" s="25" t="n">
        <v>-38.4425827</v>
      </c>
    </row>
    <row r="2906">
      <c r="A2906" s="4" t="inlineStr">
        <is>
          <t>SALVADOR</t>
        </is>
      </c>
      <c r="B2906" s="4" t="inlineStr">
        <is>
          <t>39-101_PTZ_AV OTAVIO MANGABEIRA AO LADO DO QUIOSQUE ACAI GRANOLA</t>
        </is>
      </c>
      <c r="C2906" s="17" t="inlineStr">
        <is>
          <t>DOME</t>
        </is>
      </c>
      <c r="D2906" s="17" t="inlineStr">
        <is>
          <t>M6741-E-Z37</t>
        </is>
      </c>
      <c r="E2906" s="24" t="inlineStr">
        <is>
          <t>10.98.50.138</t>
        </is>
      </c>
      <c r="F2906" s="4" t="inlineStr">
        <is>
          <t>COI-SALVADOR</t>
        </is>
      </c>
      <c r="G2906" s="4" t="inlineStr">
        <is>
          <t>39a CIPM BOCA DO RIO-IMBUI</t>
        </is>
      </c>
      <c r="H2906" s="4" t="inlineStr">
        <is>
          <t>COI-SALVADOR/CPRA/39a CIPM BOCA DO RIO-IMBUI/PTZ</t>
        </is>
      </c>
      <c r="I2906" s="17" t="inlineStr">
        <is>
          <t>Com coordenada</t>
        </is>
      </c>
      <c r="J2906" s="17" t="inlineStr">
        <is>
          <t>Sim</t>
        </is>
      </c>
      <c r="K2906" s="17" t="inlineStr">
        <is>
          <t>coordenada</t>
        </is>
      </c>
      <c r="L2906" s="22" t="n">
        <v>0</v>
      </c>
      <c r="M2906" s="22" t="n">
        <v>0</v>
      </c>
      <c r="N2906" s="25" t="n">
        <v>-12.9973</v>
      </c>
      <c r="O2906" s="25" t="n">
        <v>-38.443152</v>
      </c>
    </row>
    <row r="2907">
      <c r="A2907" s="4" t="inlineStr">
        <is>
          <t>SALVADOR</t>
        </is>
      </c>
      <c r="B2907" s="4" t="inlineStr">
        <is>
          <t>39-103_PTZ R LUCIO MANOEL DA HORA EM FRENTE A PAPELARIA SANTANA E A VAPBLUE TINTAS</t>
        </is>
      </c>
      <c r="C2907" s="17" t="inlineStr">
        <is>
          <t>DOME</t>
        </is>
      </c>
      <c r="D2907" s="17" t="inlineStr">
        <is>
          <t>HWT-M6741-10-Z40-E2</t>
        </is>
      </c>
      <c r="E2907" s="24" t="inlineStr">
        <is>
          <t>10.98.28.82</t>
        </is>
      </c>
      <c r="F2907" s="4" t="inlineStr">
        <is>
          <t>COI-SALVADOR</t>
        </is>
      </c>
      <c r="G2907" s="4" t="inlineStr">
        <is>
          <t>39a CIPM BOCA DO RIO-IMBUI</t>
        </is>
      </c>
      <c r="H2907" s="4" t="inlineStr">
        <is>
          <t>COI-SALVADOR/CPRA/39a CIPM BOCA DO RIO-IMBUI/PTZ</t>
        </is>
      </c>
      <c r="I2907" s="17" t="inlineStr">
        <is>
          <t>Sem posição</t>
        </is>
      </c>
      <c r="J2907" s="17" t="inlineStr">
        <is>
          <t>Sim</t>
        </is>
      </c>
      <c r="K2907" s="17" t="inlineStr">
        <is>
          <t>grupo</t>
        </is>
      </c>
      <c r="L2907" s="22" t="n"/>
      <c r="M2907" s="22" t="n"/>
      <c r="N2907" s="25" t="n"/>
      <c r="O2907" s="25" t="n"/>
    </row>
    <row r="2908">
      <c r="A2908" s="4" t="inlineStr">
        <is>
          <t>SALVADOR</t>
        </is>
      </c>
      <c r="B2908" s="4" t="inlineStr">
        <is>
          <t>39-103_PTZ R LUCIO MANOEL DA HORA EM FRENTE A PAPELARIA SANTANA E A VAPBLUE TINTAS0102</t>
        </is>
      </c>
      <c r="C2908" s="17" t="inlineStr">
        <is>
          <t>FIX</t>
        </is>
      </c>
      <c r="D2908" s="17" t="inlineStr">
        <is>
          <t>HWT-M6741-10-Z40-E2</t>
        </is>
      </c>
      <c r="E2908" s="24" t="inlineStr">
        <is>
          <t>10.98.28.82</t>
        </is>
      </c>
      <c r="F2908" s="4" t="inlineStr">
        <is>
          <t>COI-SALVADOR</t>
        </is>
      </c>
      <c r="G2908" s="4" t="inlineStr">
        <is>
          <t>INSTALACAO</t>
        </is>
      </c>
      <c r="H2908" s="4" t="inlineStr">
        <is>
          <t>COI-SALVADOR/Z CONSORCIO/INSTALACAO</t>
        </is>
      </c>
      <c r="I2908" s="17" t="inlineStr">
        <is>
          <t>Sem posição</t>
        </is>
      </c>
      <c r="J2908" s="17" t="inlineStr">
        <is>
          <t>Sim</t>
        </is>
      </c>
      <c r="K2908" s="17" t="inlineStr">
        <is>
          <t>grupo</t>
        </is>
      </c>
      <c r="L2908" s="22" t="n"/>
      <c r="M2908" s="22" t="n"/>
      <c r="N2908" s="25" t="n"/>
      <c r="O2908" s="25" t="n"/>
    </row>
    <row r="2909">
      <c r="A2909" s="4" t="inlineStr">
        <is>
          <t>SALVADOR</t>
        </is>
      </c>
      <c r="B2909" s="4" t="inlineStr">
        <is>
          <t>39-105_PTZ RUA DA MACONARIA EM FRENTE A PORTARIA AGRO E PET</t>
        </is>
      </c>
      <c r="C2909" s="17" t="inlineStr">
        <is>
          <t>DOME</t>
        </is>
      </c>
      <c r="D2909" s="17" t="inlineStr">
        <is>
          <t>M6721-E-Z31</t>
        </is>
      </c>
      <c r="E2909" s="24" t="inlineStr">
        <is>
          <t>10.98.94.218</t>
        </is>
      </c>
      <c r="F2909" s="4" t="inlineStr">
        <is>
          <t>COI-SALVADOR</t>
        </is>
      </c>
      <c r="G2909" s="4" t="inlineStr">
        <is>
          <t>39a CIPM BOCA DO RIO-IMBUI</t>
        </is>
      </c>
      <c r="H2909" s="4" t="inlineStr">
        <is>
          <t>COI-SALVADOR/CPRA/39a CIPM BOCA DO RIO-IMBUI/PTZ</t>
        </is>
      </c>
      <c r="I2909" s="17" t="inlineStr">
        <is>
          <t>Com coordenada</t>
        </is>
      </c>
      <c r="J2909" s="17" t="inlineStr">
        <is>
          <t>Sim</t>
        </is>
      </c>
      <c r="K2909" s="17" t="inlineStr">
        <is>
          <t>coordenada</t>
        </is>
      </c>
      <c r="L2909" s="22" t="n">
        <v>0</v>
      </c>
      <c r="M2909" s="22" t="n">
        <v>2</v>
      </c>
      <c r="N2909" s="25" t="n">
        <v>-12.9797395048787</v>
      </c>
      <c r="O2909" s="25" t="n">
        <v>-38.4344029426575</v>
      </c>
    </row>
    <row r="2910">
      <c r="A2910" s="4" t="inlineStr">
        <is>
          <t>SALVADOR</t>
        </is>
      </c>
      <c r="B2910" s="4" t="inlineStr">
        <is>
          <t>39-106_PTZ RUA DA TRANQUILIDADE EM FRENTE AO GRUPO ODONTO XIMENES</t>
        </is>
      </c>
      <c r="C2910" s="17" t="inlineStr">
        <is>
          <t>DOME</t>
        </is>
      </c>
      <c r="D2910" s="17" t="inlineStr">
        <is>
          <t>M6741-E-Z37</t>
        </is>
      </c>
      <c r="E2910" s="24" t="inlineStr">
        <is>
          <t>10.98.81.74</t>
        </is>
      </c>
      <c r="F2910" s="4" t="inlineStr">
        <is>
          <t>COI-SALVADOR</t>
        </is>
      </c>
      <c r="G2910" s="4" t="inlineStr">
        <is>
          <t>39a CIPM BOCA DO RIO-IMBUI</t>
        </is>
      </c>
      <c r="H2910" s="4" t="inlineStr">
        <is>
          <t>COI-SALVADOR/CPRA/39a CIPM BOCA DO RIO-IMBUI/PTZ</t>
        </is>
      </c>
      <c r="I2910" s="17" t="inlineStr">
        <is>
          <t>Com coordenada</t>
        </is>
      </c>
      <c r="J2910" s="17" t="inlineStr">
        <is>
          <t>Sim</t>
        </is>
      </c>
      <c r="K2910" s="17" t="inlineStr">
        <is>
          <t>coordenada</t>
        </is>
      </c>
      <c r="L2910" s="22" t="n">
        <v>0</v>
      </c>
      <c r="M2910" s="22" t="n">
        <v>2</v>
      </c>
      <c r="N2910" s="25" t="n">
        <v>-12.979101630652</v>
      </c>
      <c r="O2910" s="25" t="n">
        <v>-38.4340717806086</v>
      </c>
    </row>
    <row r="2911">
      <c r="A2911" s="4" t="inlineStr">
        <is>
          <t>SALVADOR</t>
        </is>
      </c>
      <c r="B2911" s="4" t="inlineStr">
        <is>
          <t>39-107_PTZ_RUA SIMOES FILHO EM FRENTE AO ACAI &amp; CIA DA VIRADA</t>
        </is>
      </c>
      <c r="C2911" s="17" t="inlineStr">
        <is>
          <t>DOME</t>
        </is>
      </c>
      <c r="D2911" s="17" t="inlineStr">
        <is>
          <t>M6741-E-Z37</t>
        </is>
      </c>
      <c r="E2911" s="24" t="inlineStr">
        <is>
          <t>10.98.37.150</t>
        </is>
      </c>
      <c r="F2911" s="4" t="inlineStr">
        <is>
          <t>COI-SALVADOR</t>
        </is>
      </c>
      <c r="G2911" s="4" t="inlineStr">
        <is>
          <t>39a CIPM BOCA DO RIO-IMBUI</t>
        </is>
      </c>
      <c r="H2911" s="4" t="inlineStr">
        <is>
          <t>COI-SALVADOR/CPRA/39a CIPM BOCA DO RIO-IMBUI/PTZ</t>
        </is>
      </c>
      <c r="I2911" s="17" t="inlineStr">
        <is>
          <t>Com coordenada</t>
        </is>
      </c>
      <c r="J2911" s="17" t="inlineStr">
        <is>
          <t>Sim</t>
        </is>
      </c>
      <c r="K2911" s="17" t="inlineStr">
        <is>
          <t>coordenada</t>
        </is>
      </c>
      <c r="L2911" s="22" t="n">
        <v>0</v>
      </c>
      <c r="M2911" s="22" t="n">
        <v>1</v>
      </c>
      <c r="N2911" s="25" t="n">
        <v>-12.9806856542844</v>
      </c>
      <c r="O2911" s="25" t="n">
        <v>-38.4335070848465</v>
      </c>
    </row>
    <row r="2912">
      <c r="A2912" s="4" t="inlineStr">
        <is>
          <t>SALVADOR</t>
        </is>
      </c>
      <c r="B2912" s="4" t="inlineStr">
        <is>
          <t>39-108_PTZ RUA HELIO MACHADO EM FRENTE AO SUPERMERCADO FORT</t>
        </is>
      </c>
      <c r="C2912" s="17" t="inlineStr">
        <is>
          <t>DOME</t>
        </is>
      </c>
      <c r="D2912" s="17" t="inlineStr">
        <is>
          <t>M6741-E-Z37</t>
        </is>
      </c>
      <c r="E2912" s="24" t="inlineStr">
        <is>
          <t>10.98.81.78</t>
        </is>
      </c>
      <c r="F2912" s="4" t="inlineStr">
        <is>
          <t>COI-SALVADOR</t>
        </is>
      </c>
      <c r="G2912" s="4" t="inlineStr">
        <is>
          <t>39a CIPM BOCA DO RIO-IMBUI</t>
        </is>
      </c>
      <c r="H2912" s="4" t="inlineStr">
        <is>
          <t>COI-SALVADOR/CPRA/39a CIPM BOCA DO RIO-IMBUI/PTZ</t>
        </is>
      </c>
      <c r="I2912" s="17" t="inlineStr">
        <is>
          <t>Sem posição</t>
        </is>
      </c>
      <c r="J2912" s="17" t="inlineStr">
        <is>
          <t>Sim</t>
        </is>
      </c>
      <c r="K2912" s="17" t="inlineStr">
        <is>
          <t>grupo</t>
        </is>
      </c>
      <c r="L2912" s="22" t="n"/>
      <c r="M2912" s="22" t="n"/>
      <c r="N2912" s="25" t="n"/>
      <c r="O2912" s="25" t="n"/>
    </row>
    <row r="2913">
      <c r="A2913" s="4" t="inlineStr">
        <is>
          <t>SALVADOR</t>
        </is>
      </c>
      <c r="B2913" s="4" t="inlineStr">
        <is>
          <t>39-109_PTZ RUA SIMOES FILHO EM FRENTE A CENTRAL DAS MARCAS</t>
        </is>
      </c>
      <c r="C2913" s="17" t="inlineStr">
        <is>
          <t>DOME</t>
        </is>
      </c>
      <c r="D2913" s="17" t="inlineStr">
        <is>
          <t>M6741-E-Z37</t>
        </is>
      </c>
      <c r="E2913" s="24" t="inlineStr">
        <is>
          <t>10.98.92.94</t>
        </is>
      </c>
      <c r="F2913" s="4" t="inlineStr">
        <is>
          <t>COI-SALVADOR</t>
        </is>
      </c>
      <c r="G2913" s="4" t="inlineStr">
        <is>
          <t>39a CIPM BOCA DO RIO-IMBUI</t>
        </is>
      </c>
      <c r="H2913" s="4" t="inlineStr">
        <is>
          <t>COI-SALVADOR/CPRA/39a CIPM BOCA DO RIO-IMBUI/PTZ</t>
        </is>
      </c>
      <c r="I2913" s="17" t="inlineStr">
        <is>
          <t>Sem posição</t>
        </is>
      </c>
      <c r="J2913" s="17" t="inlineStr">
        <is>
          <t>Sim</t>
        </is>
      </c>
      <c r="K2913" s="17" t="inlineStr">
        <is>
          <t>grupo</t>
        </is>
      </c>
      <c r="L2913" s="22" t="n"/>
      <c r="M2913" s="22" t="n"/>
      <c r="N2913" s="25" t="n"/>
      <c r="O2913" s="25" t="n"/>
    </row>
    <row r="2914">
      <c r="A2914" s="4" t="inlineStr">
        <is>
          <t>SALVADOR</t>
        </is>
      </c>
      <c r="B2914" s="4" t="inlineStr">
        <is>
          <t>39-110_PTZ RUA SIMOES FILHO EM FRENTE A PROBIKE</t>
        </is>
      </c>
      <c r="C2914" s="17" t="inlineStr">
        <is>
          <t>DOME</t>
        </is>
      </c>
      <c r="D2914" s="17" t="inlineStr">
        <is>
          <t>M6721-E-Z31</t>
        </is>
      </c>
      <c r="E2914" s="24" t="inlineStr">
        <is>
          <t>10.98.83.106</t>
        </is>
      </c>
      <c r="F2914" s="4" t="inlineStr">
        <is>
          <t>COI-SALVADOR</t>
        </is>
      </c>
      <c r="G2914" s="4" t="inlineStr">
        <is>
          <t>39a CIPM BOCA DO RIO-IMBUI</t>
        </is>
      </c>
      <c r="H2914" s="4" t="inlineStr">
        <is>
          <t>COI-SALVADOR/CPRA/39a CIPM BOCA DO RIO-IMBUI/PTZ</t>
        </is>
      </c>
      <c r="I2914" s="17" t="inlineStr">
        <is>
          <t>Com coordenada</t>
        </is>
      </c>
      <c r="J2914" s="17" t="inlineStr">
        <is>
          <t>Sim</t>
        </is>
      </c>
      <c r="K2914" s="17" t="inlineStr">
        <is>
          <t>coordenada</t>
        </is>
      </c>
      <c r="L2914" s="22" t="n">
        <v>0</v>
      </c>
      <c r="M2914" s="22" t="n">
        <v>1</v>
      </c>
      <c r="N2914" s="25" t="n">
        <v>-12.9813286156374</v>
      </c>
      <c r="O2914" s="25" t="n">
        <v>-38.4343385696411</v>
      </c>
    </row>
    <row r="2915">
      <c r="A2915" s="4" t="inlineStr">
        <is>
          <t>SALVADOR</t>
        </is>
      </c>
      <c r="B2915" s="4" t="inlineStr">
        <is>
          <t>39-112_RF_TP_III_RUA TOCANTINS EM FRENTE A SEDE DOS IMBATIVEIS</t>
        </is>
      </c>
      <c r="C2915" s="17" t="inlineStr">
        <is>
          <t>FIX</t>
        </is>
      </c>
      <c r="D2915" s="17" t="inlineStr">
        <is>
          <t>M2221-QL</t>
        </is>
      </c>
      <c r="E2915" s="24" t="inlineStr">
        <is>
          <t>10.98.57.254</t>
        </is>
      </c>
      <c r="F2915" s="4" t="inlineStr">
        <is>
          <t>COI-SALVADOR</t>
        </is>
      </c>
      <c r="G2915" s="4" t="inlineStr">
        <is>
          <t>39a CIPM BOCA DO RIO-IMBUI</t>
        </is>
      </c>
      <c r="H2915" s="4" t="inlineStr">
        <is>
          <t>COI-SALVADOR/CPRA/39a CIPM BOCA DO RIO-IMBUI/RF</t>
        </is>
      </c>
      <c r="I2915" s="17" t="inlineStr">
        <is>
          <t>Sem posição</t>
        </is>
      </c>
      <c r="J2915" s="17" t="inlineStr">
        <is>
          <t>Sim</t>
        </is>
      </c>
      <c r="K2915" s="17" t="inlineStr">
        <is>
          <t>grupo</t>
        </is>
      </c>
      <c r="L2915" s="22" t="n"/>
      <c r="M2915" s="22" t="n"/>
      <c r="N2915" s="25" t="n"/>
      <c r="O2915" s="25" t="n"/>
    </row>
    <row r="2916">
      <c r="A2916" s="4" t="inlineStr">
        <is>
          <t>SALVADOR</t>
        </is>
      </c>
      <c r="B2916" s="4" t="inlineStr">
        <is>
          <t>39-114_RF_TP_IV_RUA DOS RADIOAMADORES ENTRADA DA BEPE</t>
        </is>
      </c>
      <c r="C2916" s="17" t="inlineStr">
        <is>
          <t>FIX</t>
        </is>
      </c>
      <c r="D2916" s="17" t="inlineStr">
        <is>
          <t>HWT-M2241-10-QL</t>
        </is>
      </c>
      <c r="E2916" s="24" t="inlineStr">
        <is>
          <t>10.98.8.254</t>
        </is>
      </c>
      <c r="F2916" s="4" t="inlineStr">
        <is>
          <t>COI-SALVADOR</t>
        </is>
      </c>
      <c r="G2916" s="4" t="inlineStr">
        <is>
          <t>39a CIPM BOCA DO RIO-IMBUI</t>
        </is>
      </c>
      <c r="H2916" s="4" t="inlineStr">
        <is>
          <t>COI-SALVADOR/CPRA/39a CIPM BOCA DO RIO-IMBUI/RF</t>
        </is>
      </c>
      <c r="I2916" s="17" t="inlineStr">
        <is>
          <t>Sem posição</t>
        </is>
      </c>
      <c r="J2916" s="17" t="inlineStr">
        <is>
          <t>Sim</t>
        </is>
      </c>
      <c r="K2916" s="17" t="inlineStr">
        <is>
          <t>grupo</t>
        </is>
      </c>
      <c r="L2916" s="22" t="n"/>
      <c r="M2916" s="22" t="n"/>
      <c r="N2916" s="25" t="n"/>
      <c r="O2916" s="25" t="n"/>
    </row>
    <row r="2917">
      <c r="A2917" s="4" t="inlineStr">
        <is>
          <t>SALVADOR</t>
        </is>
      </c>
      <c r="B2917" s="4" t="inlineStr">
        <is>
          <t>39-115_RF_TP_IV_AV NETUNO ENTRADA DE SERVICO DO PARQUE PITUACU</t>
        </is>
      </c>
      <c r="C2917" s="17" t="inlineStr">
        <is>
          <t>FIX</t>
        </is>
      </c>
      <c r="D2917" s="17" t="inlineStr">
        <is>
          <t>M2241-QL</t>
        </is>
      </c>
      <c r="E2917" s="24" t="inlineStr">
        <is>
          <t>10.98.45.38</t>
        </is>
      </c>
      <c r="F2917" s="4" t="inlineStr">
        <is>
          <t>COI-SALVADOR</t>
        </is>
      </c>
      <c r="G2917" s="4" t="inlineStr">
        <is>
          <t>39a CIPM BOCA DO RIO-IMBUI</t>
        </is>
      </c>
      <c r="H2917" s="4" t="inlineStr">
        <is>
          <t>COI-SALVADOR/CPRA/39a CIPM BOCA DO RIO-IMBUI/RF</t>
        </is>
      </c>
      <c r="I2917" s="17" t="inlineStr">
        <is>
          <t>Com coordenada</t>
        </is>
      </c>
      <c r="J2917" s="17" t="inlineStr">
        <is>
          <t>Sim</t>
        </is>
      </c>
      <c r="K2917" s="17" t="inlineStr">
        <is>
          <t>coordenada</t>
        </is>
      </c>
      <c r="L2917" s="22" t="n">
        <v>0</v>
      </c>
      <c r="M2917" s="22" t="n">
        <v>0</v>
      </c>
      <c r="N2917" s="25" t="n">
        <v>-12.9670221</v>
      </c>
      <c r="O2917" s="25" t="n">
        <v>-38.416648</v>
      </c>
    </row>
    <row r="2918">
      <c r="A2918" s="4" t="inlineStr">
        <is>
          <t>SALVADOR</t>
        </is>
      </c>
      <c r="B2918" s="4" t="inlineStr">
        <is>
          <t>39-116_PTZ_PARQUE METROPOLITANO PITUACU_PROXIMO AO MUSEU E LAGOA MARIO CRAVO</t>
        </is>
      </c>
      <c r="C2918" s="17" t="inlineStr">
        <is>
          <t>DOME</t>
        </is>
      </c>
      <c r="D2918" s="17" t="inlineStr">
        <is>
          <t>HWT-M6741-10-Z40-E2</t>
        </is>
      </c>
      <c r="E2918" s="24" t="inlineStr">
        <is>
          <t>10.98.41.134</t>
        </is>
      </c>
      <c r="F2918" s="4" t="inlineStr">
        <is>
          <t>COI-SALVADOR</t>
        </is>
      </c>
      <c r="G2918" s="4" t="inlineStr">
        <is>
          <t>39a CIPM BOCA DO RIO-IMBUI</t>
        </is>
      </c>
      <c r="H2918" s="4" t="inlineStr">
        <is>
          <t>COI-SALVADOR/CPRA/39a CIPM BOCA DO RIO-IMBUI/PTZ</t>
        </is>
      </c>
      <c r="I2918" s="17" t="inlineStr">
        <is>
          <t>Com coordenada</t>
        </is>
      </c>
      <c r="J2918" s="17" t="inlineStr">
        <is>
          <t>Sim</t>
        </is>
      </c>
      <c r="K2918" s="17" t="inlineStr">
        <is>
          <t>coordenada</t>
        </is>
      </c>
      <c r="L2918" s="22" t="n">
        <v>0</v>
      </c>
      <c r="M2918" s="22" t="n">
        <v>0</v>
      </c>
      <c r="N2918" s="25" t="n">
        <v>-12.9673785</v>
      </c>
      <c r="O2918" s="25" t="n">
        <v>-38.4116033</v>
      </c>
    </row>
    <row r="2919">
      <c r="A2919" s="4" t="inlineStr">
        <is>
          <t>SALVADOR</t>
        </is>
      </c>
      <c r="B2919" s="4" t="inlineStr">
        <is>
          <t>39-116_PTZ_PARQUE METROPOLITANO PITUACU_PROXIMO AO MUSEU E LAGOA MARIO CRAVO</t>
        </is>
      </c>
      <c r="C2919" s="17" t="inlineStr">
        <is>
          <t>DOME</t>
        </is>
      </c>
      <c r="D2919" s="17" t="inlineStr">
        <is>
          <t>HWT-M6741-10-Z40-E2</t>
        </is>
      </c>
      <c r="E2919" s="24" t="inlineStr">
        <is>
          <t>10.98.41.134</t>
        </is>
      </c>
      <c r="F2919" s="4" t="inlineStr">
        <is>
          <t>COI-SALVADOR</t>
        </is>
      </c>
      <c r="G2919" s="4" t="inlineStr">
        <is>
          <t>INSTALACAO</t>
        </is>
      </c>
      <c r="H2919" s="4" t="inlineStr">
        <is>
          <t>COI-SALVADOR/Z CONSORCIO/INSTALACAO</t>
        </is>
      </c>
      <c r="I2919" s="17" t="inlineStr">
        <is>
          <t>Com coordenada</t>
        </is>
      </c>
      <c r="J2919" s="17" t="inlineStr">
        <is>
          <t>Sim</t>
        </is>
      </c>
      <c r="K2919" s="17" t="inlineStr">
        <is>
          <t>coordenada</t>
        </is>
      </c>
      <c r="L2919" s="22" t="n">
        <v>0</v>
      </c>
      <c r="M2919" s="22" t="n">
        <v>0</v>
      </c>
      <c r="N2919" s="25" t="n">
        <v>-12.9673785</v>
      </c>
      <c r="O2919" s="25" t="n">
        <v>-38.4116033</v>
      </c>
    </row>
    <row r="2920">
      <c r="A2920" s="4" t="inlineStr">
        <is>
          <t>SALVADOR</t>
        </is>
      </c>
      <c r="B2920" s="4" t="inlineStr">
        <is>
          <t>39-117_PTZ_R ELESBAO DO CARMO AO LADO DO EDF IPIRA N 68</t>
        </is>
      </c>
      <c r="C2920" s="17" t="inlineStr">
        <is>
          <t>FIX</t>
        </is>
      </c>
      <c r="D2920" s="17" t="inlineStr">
        <is>
          <t>HWT-M6741-10-Z40-E2</t>
        </is>
      </c>
      <c r="E2920" s="24" t="inlineStr">
        <is>
          <t>10.98.46.114</t>
        </is>
      </c>
      <c r="F2920" s="4" t="inlineStr">
        <is>
          <t>COI-SALVADOR</t>
        </is>
      </c>
      <c r="G2920" s="4" t="inlineStr">
        <is>
          <t>INSTALACAO</t>
        </is>
      </c>
      <c r="H2920" s="4" t="inlineStr">
        <is>
          <t>COI-SALVADOR/Z CONSORCIO/INSTALACAO</t>
        </is>
      </c>
      <c r="I2920" s="17" t="inlineStr">
        <is>
          <t>Com coordenada</t>
        </is>
      </c>
      <c r="J2920" s="17" t="inlineStr">
        <is>
          <t>Sim</t>
        </is>
      </c>
      <c r="K2920" s="17" t="inlineStr">
        <is>
          <t>coordenada</t>
        </is>
      </c>
      <c r="L2920" s="22" t="n">
        <v>0</v>
      </c>
      <c r="M2920" s="22" t="n">
        <v>1</v>
      </c>
      <c r="N2920" s="25" t="n">
        <v>-12.9825329</v>
      </c>
      <c r="O2920" s="25" t="n">
        <v>-38.4381267</v>
      </c>
    </row>
    <row r="2921">
      <c r="A2921" s="4" t="inlineStr">
        <is>
          <t>SALVADOR</t>
        </is>
      </c>
      <c r="B2921" s="4" t="inlineStr">
        <is>
          <t>39-117_PTZ_R ELESBAO DO CARMO AO LADO DO EDF IPIRA N 68</t>
        </is>
      </c>
      <c r="C2921" s="17" t="inlineStr">
        <is>
          <t>DOME</t>
        </is>
      </c>
      <c r="D2921" s="17" t="inlineStr">
        <is>
          <t>HWT-M6741-10-Z40-E2</t>
        </is>
      </c>
      <c r="E2921" s="24" t="inlineStr">
        <is>
          <t>10.98.46.114</t>
        </is>
      </c>
      <c r="F2921" s="4" t="inlineStr">
        <is>
          <t>COI-SALVADOR</t>
        </is>
      </c>
      <c r="G2921" s="4" t="inlineStr">
        <is>
          <t>39a CIPM BOCA DO RIO-IMBUI</t>
        </is>
      </c>
      <c r="H2921" s="4" t="inlineStr">
        <is>
          <t>COI-SALVADOR/CPRA/39a CIPM BOCA DO RIO-IMBUI/PTZ</t>
        </is>
      </c>
      <c r="I2921" s="17" t="inlineStr">
        <is>
          <t>Sem posição</t>
        </is>
      </c>
      <c r="J2921" s="17" t="inlineStr">
        <is>
          <t>Sim</t>
        </is>
      </c>
      <c r="K2921" s="17" t="inlineStr">
        <is>
          <t>grupo</t>
        </is>
      </c>
      <c r="L2921" s="22" t="n"/>
      <c r="M2921" s="22" t="n"/>
      <c r="N2921" s="25" t="n"/>
      <c r="O2921" s="25" t="n"/>
    </row>
    <row r="2922">
      <c r="A2922" s="4" t="inlineStr">
        <is>
          <t>SALVADOR</t>
        </is>
      </c>
      <c r="B2922" s="4" t="inlineStr">
        <is>
          <t>39-118_RF_TP_III_AV OCTAVIO MANGABEIRA EM FRENTE AO HIPERIDEAL</t>
        </is>
      </c>
      <c r="C2922" s="17" t="inlineStr">
        <is>
          <t>FIX</t>
        </is>
      </c>
      <c r="D2922" s="17" t="inlineStr">
        <is>
          <t>HWSDK</t>
        </is>
      </c>
      <c r="E2922" s="24" t="inlineStr">
        <is>
          <t>10.98.30.250</t>
        </is>
      </c>
      <c r="F2922" s="4" t="inlineStr">
        <is>
          <t>COI-SALVADOR</t>
        </is>
      </c>
      <c r="G2922" s="4" t="inlineStr">
        <is>
          <t>39a CIPM BOCA DO RIO-IMBUI</t>
        </is>
      </c>
      <c r="H2922" s="4" t="inlineStr">
        <is>
          <t>COI-SALVADOR/CPRA/39a CIPM BOCA DO RIO-IMBUI/RF</t>
        </is>
      </c>
      <c r="I2922" s="17" t="inlineStr">
        <is>
          <t>Com coordenada</t>
        </is>
      </c>
      <c r="J2922" s="17" t="inlineStr">
        <is>
          <t>Sim</t>
        </is>
      </c>
      <c r="K2922" s="17" t="inlineStr">
        <is>
          <t>coordenada</t>
        </is>
      </c>
      <c r="L2922" s="22" t="n">
        <v>0</v>
      </c>
      <c r="M2922" s="22" t="n">
        <v>0</v>
      </c>
      <c r="N2922" s="25" t="n">
        <v>-12.9896129</v>
      </c>
      <c r="O2922" s="25" t="n">
        <v>-38.436984</v>
      </c>
    </row>
    <row r="2923">
      <c r="A2923" s="4" t="inlineStr">
        <is>
          <t>SALVADOR</t>
        </is>
      </c>
      <c r="B2923" s="4" t="inlineStr">
        <is>
          <t>40-007_PTZ_ESTRADA SANTA CRUZ</t>
        </is>
      </c>
      <c r="C2923" s="17" t="inlineStr">
        <is>
          <t>DOME</t>
        </is>
      </c>
      <c r="D2923" s="17" t="inlineStr">
        <is>
          <t>M6741-E-Z37</t>
        </is>
      </c>
      <c r="E2923" s="24" t="inlineStr">
        <is>
          <t>10.98.38.218</t>
        </is>
      </c>
      <c r="F2923" s="4" t="inlineStr">
        <is>
          <t>COI-SALVADOR</t>
        </is>
      </c>
      <c r="G2923" s="4" t="inlineStr">
        <is>
          <t>40a CIPM NORDESTE DE AMARALINA</t>
        </is>
      </c>
      <c r="H2923" s="4" t="inlineStr">
        <is>
          <t>COI-SALVADOR/CPRA/40a CIPM NORDESTE DE AMARALINA/PTZ</t>
        </is>
      </c>
      <c r="I2923" s="17" t="inlineStr">
        <is>
          <t>Com coordenada</t>
        </is>
      </c>
      <c r="J2923" s="17" t="inlineStr">
        <is>
          <t>Sim</t>
        </is>
      </c>
      <c r="K2923" s="17" t="inlineStr">
        <is>
          <t>coordenada</t>
        </is>
      </c>
      <c r="L2923" s="22" t="n">
        <v>0</v>
      </c>
      <c r="M2923" s="22" t="n">
        <v>2</v>
      </c>
      <c r="N2923" s="25" t="n">
        <v>-12.999153</v>
      </c>
      <c r="O2923" s="25" t="n">
        <v>-38.477443</v>
      </c>
    </row>
    <row r="2924">
      <c r="A2924" s="4" t="inlineStr">
        <is>
          <t>SALVADOR</t>
        </is>
      </c>
      <c r="B2924" s="4" t="inlineStr">
        <is>
          <t>40-010_PTZ_RUA VISCONDE DE ITABORAHY</t>
        </is>
      </c>
      <c r="C2924" s="17" t="inlineStr">
        <is>
          <t>DOME</t>
        </is>
      </c>
      <c r="D2924" s="17" t="inlineStr">
        <is>
          <t>M6721-E-Z31</t>
        </is>
      </c>
      <c r="E2924" s="24" t="inlineStr">
        <is>
          <t>10.98.26.106</t>
        </is>
      </c>
      <c r="F2924" s="4" t="inlineStr">
        <is>
          <t>COI-SALVADOR</t>
        </is>
      </c>
      <c r="G2924" s="4" t="inlineStr">
        <is>
          <t>40a CIPM NORDESTE DE AMARALINA</t>
        </is>
      </c>
      <c r="H2924" s="4" t="inlineStr">
        <is>
          <t>COI-SALVADOR/CPRA/40a CIPM NORDESTE DE AMARALINA/PTZ</t>
        </is>
      </c>
      <c r="I2924" s="17" t="inlineStr">
        <is>
          <t>Com coordenada</t>
        </is>
      </c>
      <c r="J2924" s="17" t="inlineStr">
        <is>
          <t>Sim</t>
        </is>
      </c>
      <c r="K2924" s="17" t="inlineStr">
        <is>
          <t>coordenada</t>
        </is>
      </c>
      <c r="L2924" s="22" t="n">
        <v>0</v>
      </c>
      <c r="M2924" s="22" t="n">
        <v>0</v>
      </c>
      <c r="N2924" s="25" t="n">
        <v>-13.012646</v>
      </c>
      <c r="O2924" s="25" t="n">
        <v>-38.471389</v>
      </c>
    </row>
    <row r="2925">
      <c r="A2925" s="4" t="inlineStr">
        <is>
          <t>SALVADOR</t>
        </is>
      </c>
      <c r="B2925" s="4" t="inlineStr">
        <is>
          <t>40-011_PTZ_AV OCTAVIO MANGABEIRA</t>
        </is>
      </c>
      <c r="C2925" s="17" t="inlineStr">
        <is>
          <t>DOME</t>
        </is>
      </c>
      <c r="D2925" s="17" t="inlineStr">
        <is>
          <t>HWT-M6741-10-Z40-E2</t>
        </is>
      </c>
      <c r="E2925" s="24" t="inlineStr">
        <is>
          <t>10.98.26.98</t>
        </is>
      </c>
      <c r="F2925" s="4" t="inlineStr">
        <is>
          <t>COI-SALVADOR</t>
        </is>
      </c>
      <c r="G2925" s="4" t="inlineStr">
        <is>
          <t>40a CIPM NORDESTE DE AMARALINA</t>
        </is>
      </c>
      <c r="H2925" s="4" t="inlineStr">
        <is>
          <t>COI-SALVADOR/CPRA/40a CIPM NORDESTE DE AMARALINA/PTZ</t>
        </is>
      </c>
      <c r="I2925" s="17" t="inlineStr">
        <is>
          <t>Com coordenada</t>
        </is>
      </c>
      <c r="J2925" s="17" t="inlineStr">
        <is>
          <t>Sim</t>
        </is>
      </c>
      <c r="K2925" s="17" t="inlineStr">
        <is>
          <t>coordenada</t>
        </is>
      </c>
      <c r="L2925" s="22" t="n">
        <v>0</v>
      </c>
      <c r="M2925" s="22" t="n">
        <v>0</v>
      </c>
      <c r="N2925" s="25" t="n">
        <v>-13.01328</v>
      </c>
      <c r="O2925" s="25" t="n">
        <v>-38.46909</v>
      </c>
    </row>
    <row r="2926">
      <c r="A2926" s="4" t="inlineStr">
        <is>
          <t>SALVADOR</t>
        </is>
      </c>
      <c r="B2926" s="4" t="inlineStr">
        <is>
          <t>40-011_PTZ_AV OCTAVIO MANGABEIRA0102</t>
        </is>
      </c>
      <c r="C2926" s="17" t="inlineStr">
        <is>
          <t>FIX</t>
        </is>
      </c>
      <c r="D2926" s="17" t="inlineStr">
        <is>
          <t>HWT-M6741-10-Z40-E2</t>
        </is>
      </c>
      <c r="E2926" s="24" t="inlineStr">
        <is>
          <t>10.98.26.98</t>
        </is>
      </c>
      <c r="F2926" s="4" t="inlineStr">
        <is>
          <t>COI-SALVADOR</t>
        </is>
      </c>
      <c r="G2926" s="4" t="inlineStr">
        <is>
          <t>INSTALACAO</t>
        </is>
      </c>
      <c r="H2926" s="4" t="inlineStr">
        <is>
          <t>COI-SALVADOR/Z CONSORCIO/INSTALACAO</t>
        </is>
      </c>
      <c r="I2926" s="17" t="inlineStr">
        <is>
          <t>Sem posição</t>
        </is>
      </c>
      <c r="J2926" s="17" t="inlineStr">
        <is>
          <t>Sim</t>
        </is>
      </c>
      <c r="K2926" s="17" t="inlineStr">
        <is>
          <t>grupo</t>
        </is>
      </c>
      <c r="L2926" s="22" t="n"/>
      <c r="M2926" s="22" t="n"/>
      <c r="N2926" s="25" t="n"/>
      <c r="O2926" s="25" t="n"/>
    </row>
    <row r="2927">
      <c r="A2927" s="4" t="inlineStr">
        <is>
          <t>SALVADOR</t>
        </is>
      </c>
      <c r="B2927" s="4" t="inlineStr">
        <is>
          <t>40-012_PTZ_BECO DA CULTURA</t>
        </is>
      </c>
      <c r="C2927" s="17" t="inlineStr">
        <is>
          <t>DOME</t>
        </is>
      </c>
      <c r="D2927" s="17" t="inlineStr">
        <is>
          <t>M6721-E-Z31</t>
        </is>
      </c>
      <c r="E2927" s="24" t="inlineStr">
        <is>
          <t>10.98.26.90</t>
        </is>
      </c>
      <c r="F2927" s="4" t="inlineStr">
        <is>
          <t>COI-SALVADOR</t>
        </is>
      </c>
      <c r="G2927" s="4" t="inlineStr">
        <is>
          <t>40a CIPM NORDESTE DE AMARALINA</t>
        </is>
      </c>
      <c r="H2927" s="4" t="inlineStr">
        <is>
          <t>COI-SALVADOR/CPRA/40a CIPM NORDESTE DE AMARALINA/PTZ</t>
        </is>
      </c>
      <c r="I2927" s="17" t="inlineStr">
        <is>
          <t>Com coordenada</t>
        </is>
      </c>
      <c r="J2927" s="17" t="inlineStr">
        <is>
          <t>Sim</t>
        </is>
      </c>
      <c r="K2927" s="17" t="inlineStr">
        <is>
          <t>coordenada</t>
        </is>
      </c>
      <c r="L2927" s="22" t="n">
        <v>3</v>
      </c>
      <c r="M2927" s="22" t="n">
        <v>4</v>
      </c>
      <c r="N2927" s="25" t="n">
        <v>-13.0054</v>
      </c>
      <c r="O2927" s="25" t="n">
        <v>-38.46797</v>
      </c>
    </row>
    <row r="2928">
      <c r="A2928" s="4" t="inlineStr">
        <is>
          <t>SALVADOR</t>
        </is>
      </c>
      <c r="B2928" s="4" t="inlineStr">
        <is>
          <t>40-013_LPR_AV MANOEL DIAS - EM FRENTE ESCOLA ESPELHO MEU STD RIO VERMELHO</t>
        </is>
      </c>
      <c r="C2928" s="17" t="inlineStr">
        <is>
          <t>FIX</t>
        </is>
      </c>
      <c r="D2928" s="17" t="inlineStr">
        <is>
          <t>M2221-QL</t>
        </is>
      </c>
      <c r="E2928" s="24" t="inlineStr">
        <is>
          <t>10.98.39.82</t>
        </is>
      </c>
      <c r="F2928" s="4" t="inlineStr">
        <is>
          <t>COI-SALVADOR</t>
        </is>
      </c>
      <c r="G2928" s="4" t="inlineStr">
        <is>
          <t>40a CIPM NORDESTE DE AMARALINA</t>
        </is>
      </c>
      <c r="H2928" s="4" t="inlineStr">
        <is>
          <t>COI-SALVADOR/CPRA/40a CIPM NORDESTE DE AMARALINA/LPR</t>
        </is>
      </c>
      <c r="I2928" s="17" t="inlineStr">
        <is>
          <t>Com coordenada</t>
        </is>
      </c>
      <c r="J2928" s="17" t="inlineStr">
        <is>
          <t>Sim</t>
        </is>
      </c>
      <c r="K2928" s="17" t="inlineStr">
        <is>
          <t>coordenada</t>
        </is>
      </c>
      <c r="L2928" s="22" t="n">
        <v>0</v>
      </c>
      <c r="M2928" s="22" t="n">
        <v>0</v>
      </c>
      <c r="N2928" s="25" t="n">
        <v>-13.011911</v>
      </c>
      <c r="O2928" s="25" t="n">
        <v>-38.472375</v>
      </c>
    </row>
    <row r="2929">
      <c r="A2929" s="4" t="inlineStr">
        <is>
          <t>SALVADOR</t>
        </is>
      </c>
      <c r="B2929" s="4" t="inlineStr">
        <is>
          <t>40-016_PTZ_RUA DO NORTE</t>
        </is>
      </c>
      <c r="C2929" s="17" t="inlineStr">
        <is>
          <t>DOME</t>
        </is>
      </c>
      <c r="D2929" s="17" t="inlineStr">
        <is>
          <t>M6741-E-Z37</t>
        </is>
      </c>
      <c r="E2929" s="24" t="inlineStr">
        <is>
          <t>10.98.28.10</t>
        </is>
      </c>
      <c r="F2929" s="4" t="inlineStr">
        <is>
          <t>COI-SALVADOR</t>
        </is>
      </c>
      <c r="G2929" s="4" t="inlineStr">
        <is>
          <t>40a CIPM NORDESTE DE AMARALINA</t>
        </is>
      </c>
      <c r="H2929" s="4" t="inlineStr">
        <is>
          <t>COI-SALVADOR/CPRA/40a CIPM NORDESTE DE AMARALINA/PTZ</t>
        </is>
      </c>
      <c r="I2929" s="17" t="inlineStr">
        <is>
          <t>Com coordenada</t>
        </is>
      </c>
      <c r="J2929" s="17" t="inlineStr">
        <is>
          <t>Sim</t>
        </is>
      </c>
      <c r="K2929" s="17" t="inlineStr">
        <is>
          <t>coordenada</t>
        </is>
      </c>
      <c r="L2929" s="22" t="n">
        <v>0</v>
      </c>
      <c r="M2929" s="22" t="n">
        <v>0</v>
      </c>
      <c r="N2929" s="25" t="n">
        <v>-13.013195</v>
      </c>
      <c r="O2929" s="25" t="n">
        <v>-38.477225</v>
      </c>
    </row>
    <row r="2930">
      <c r="A2930" s="4" t="inlineStr">
        <is>
          <t>SALVADOR</t>
        </is>
      </c>
      <c r="B2930" s="4" t="inlineStr">
        <is>
          <t>40-018_PTZ_RUA CONDE DAS CASTANHEIRAS</t>
        </is>
      </c>
      <c r="C2930" s="17" t="inlineStr">
        <is>
          <t>DOME</t>
        </is>
      </c>
      <c r="D2930" s="17" t="inlineStr">
        <is>
          <t>M6721-E-Z31</t>
        </is>
      </c>
      <c r="E2930" s="24" t="inlineStr">
        <is>
          <t>10.98.26.74</t>
        </is>
      </c>
      <c r="F2930" s="4" t="inlineStr">
        <is>
          <t>COI-SALVADOR</t>
        </is>
      </c>
      <c r="G2930" s="4" t="inlineStr">
        <is>
          <t>40a CIPM NORDESTE DE AMARALINA</t>
        </is>
      </c>
      <c r="H2930" s="4" t="inlineStr">
        <is>
          <t>COI-SALVADOR/CPRA/40a CIPM NORDESTE DE AMARALINA/PTZ</t>
        </is>
      </c>
      <c r="I2930" s="17" t="inlineStr">
        <is>
          <t>Com coordenada</t>
        </is>
      </c>
      <c r="J2930" s="17" t="inlineStr">
        <is>
          <t>Sim</t>
        </is>
      </c>
      <c r="K2930" s="17" t="inlineStr">
        <is>
          <t>coordenada</t>
        </is>
      </c>
      <c r="L2930" s="22" t="n">
        <v>0</v>
      </c>
      <c r="M2930" s="22" t="n">
        <v>0</v>
      </c>
      <c r="N2930" s="25" t="n">
        <v>-13.0136286</v>
      </c>
      <c r="O2930" s="25" t="n">
        <v>-38.4725423</v>
      </c>
    </row>
    <row r="2931">
      <c r="A2931" s="4" t="inlineStr">
        <is>
          <t>SALVADOR</t>
        </is>
      </c>
      <c r="B2931" s="4" t="inlineStr">
        <is>
          <t>40-020_PTZ_RUA PARÁ - EM FRENTE AO REINO DE DEUS</t>
        </is>
      </c>
      <c r="C2931" s="17" t="inlineStr">
        <is>
          <t>DOME</t>
        </is>
      </c>
      <c r="D2931" s="17" t="inlineStr">
        <is>
          <t>M6741-E-Z37</t>
        </is>
      </c>
      <c r="E2931" s="24" t="inlineStr">
        <is>
          <t>10.98.28.2</t>
        </is>
      </c>
      <c r="F2931" s="4" t="inlineStr">
        <is>
          <t>COI-SALVADOR</t>
        </is>
      </c>
      <c r="G2931" s="4" t="inlineStr">
        <is>
          <t>40a CIPM NORDESTE DE AMARALINA</t>
        </is>
      </c>
      <c r="H2931" s="4" t="inlineStr">
        <is>
          <t>COI-SALVADOR/CPRA/40a CIPM NORDESTE DE AMARALINA/PTZ</t>
        </is>
      </c>
      <c r="I2931" s="17" t="inlineStr">
        <is>
          <t>Com coordenada</t>
        </is>
      </c>
      <c r="J2931" s="17" t="inlineStr">
        <is>
          <t>Sim</t>
        </is>
      </c>
      <c r="K2931" s="17" t="inlineStr">
        <is>
          <t>coordenada</t>
        </is>
      </c>
      <c r="L2931" s="22" t="n">
        <v>0</v>
      </c>
      <c r="M2931" s="22" t="n">
        <v>2</v>
      </c>
      <c r="N2931" s="25" t="n">
        <v>-13.0072506</v>
      </c>
      <c r="O2931" s="25" t="n">
        <v>-38.4696187</v>
      </c>
    </row>
    <row r="2932">
      <c r="A2932" s="4" t="inlineStr">
        <is>
          <t>SALVADOR</t>
        </is>
      </c>
      <c r="B2932" s="4" t="inlineStr">
        <is>
          <t>40-025_PTZ_PRACA DO EX COMBATENTES</t>
        </is>
      </c>
      <c r="C2932" s="17" t="inlineStr">
        <is>
          <t>DOME</t>
        </is>
      </c>
      <c r="D2932" s="17" t="inlineStr">
        <is>
          <t>M6721-E-Z31</t>
        </is>
      </c>
      <c r="E2932" s="24" t="inlineStr">
        <is>
          <t>10.98.26.82</t>
        </is>
      </c>
      <c r="F2932" s="4" t="inlineStr">
        <is>
          <t>COI-SALVADOR</t>
        </is>
      </c>
      <c r="G2932" s="4" t="inlineStr">
        <is>
          <t>40a CIPM NORDESTE DE AMARALINA</t>
        </is>
      </c>
      <c r="H2932" s="4" t="inlineStr">
        <is>
          <t>COI-SALVADOR/CPRA/40a CIPM NORDESTE DE AMARALINA/PTZ</t>
        </is>
      </c>
      <c r="I2932" s="17" t="inlineStr">
        <is>
          <t>Com coordenada</t>
        </is>
      </c>
      <c r="J2932" s="17" t="inlineStr">
        <is>
          <t>Sim</t>
        </is>
      </c>
      <c r="K2932" s="17" t="inlineStr">
        <is>
          <t>coordenada</t>
        </is>
      </c>
      <c r="L2932" s="22" t="n">
        <v>0</v>
      </c>
      <c r="M2932" s="22" t="n">
        <v>0</v>
      </c>
      <c r="N2932" s="25" t="n">
        <v>-13.0135089</v>
      </c>
      <c r="O2932" s="25" t="n">
        <v>-38.4781373</v>
      </c>
    </row>
    <row r="2933">
      <c r="A2933" s="4" t="inlineStr">
        <is>
          <t>SALVADOR</t>
        </is>
      </c>
      <c r="B2933" s="4" t="inlineStr">
        <is>
          <t>41-019_PTZ_RUA ARISTIDES NOVIS</t>
        </is>
      </c>
      <c r="C2933" s="17" t="inlineStr">
        <is>
          <t>DOME</t>
        </is>
      </c>
      <c r="D2933" s="17" t="inlineStr">
        <is>
          <t>M6741-E-Z37</t>
        </is>
      </c>
      <c r="E2933" s="24" t="inlineStr">
        <is>
          <t>10.98.4.138</t>
        </is>
      </c>
      <c r="F2933" s="4" t="inlineStr">
        <is>
          <t>COI-SALVADOR</t>
        </is>
      </c>
      <c r="G2933" s="4" t="inlineStr">
        <is>
          <t>41a CIPM</t>
        </is>
      </c>
      <c r="H2933" s="4" t="inlineStr">
        <is>
          <t>COI-SALVADOR/CPRA/41a CIPM/PTZ</t>
        </is>
      </c>
      <c r="I2933" s="17" t="inlineStr">
        <is>
          <t>Com coordenada</t>
        </is>
      </c>
      <c r="J2933" s="17" t="inlineStr">
        <is>
          <t>Sim</t>
        </is>
      </c>
      <c r="K2933" s="17" t="inlineStr">
        <is>
          <t>coordenada</t>
        </is>
      </c>
      <c r="L2933" s="22" t="n">
        <v>0</v>
      </c>
      <c r="M2933" s="22" t="n">
        <v>0</v>
      </c>
      <c r="N2933" s="25" t="n">
        <v>-13.0076814</v>
      </c>
      <c r="O2933" s="25" t="n">
        <v>-38.5119679</v>
      </c>
    </row>
    <row r="2934">
      <c r="A2934" s="4" t="inlineStr">
        <is>
          <t>SALVADOR</t>
        </is>
      </c>
      <c r="B2934" s="4" t="inlineStr">
        <is>
          <t>41-020_PTZ_RUA RANULFO DE OLIVEIRA AO LADO DO RELICARIO</t>
        </is>
      </c>
      <c r="C2934" s="17" t="inlineStr">
        <is>
          <t>DOME</t>
        </is>
      </c>
      <c r="D2934" s="17" t="inlineStr">
        <is>
          <t>M6741-E-Z37</t>
        </is>
      </c>
      <c r="E2934" s="24" t="inlineStr">
        <is>
          <t>10.98.48.170</t>
        </is>
      </c>
      <c r="F2934" s="4" t="inlineStr">
        <is>
          <t>COI-SALVADOR</t>
        </is>
      </c>
      <c r="G2934" s="4" t="inlineStr">
        <is>
          <t>41a CIPM</t>
        </is>
      </c>
      <c r="H2934" s="4" t="inlineStr">
        <is>
          <t>COI-SALVADOR/CPRA/41a CIPM/PTZ</t>
        </is>
      </c>
      <c r="I2934" s="17" t="inlineStr">
        <is>
          <t>Com coordenada</t>
        </is>
      </c>
      <c r="J2934" s="17" t="inlineStr">
        <is>
          <t>Sim</t>
        </is>
      </c>
      <c r="K2934" s="17" t="inlineStr">
        <is>
          <t>coordenada</t>
        </is>
      </c>
      <c r="L2934" s="22" t="n">
        <v>0</v>
      </c>
      <c r="M2934" s="22" t="n">
        <v>0</v>
      </c>
      <c r="N2934" s="25" t="n">
        <v>-13.0067493</v>
      </c>
      <c r="O2934" s="25" t="n">
        <v>-38.5157139</v>
      </c>
    </row>
    <row r="2935">
      <c r="A2935" s="4" t="inlineStr">
        <is>
          <t>SALVADOR</t>
        </is>
      </c>
      <c r="B2935" s="4" t="inlineStr">
        <is>
          <t>41-021_PTZ_RUA NOVA DO CALABAR</t>
        </is>
      </c>
      <c r="C2935" s="17" t="inlineStr">
        <is>
          <t>DOME</t>
        </is>
      </c>
      <c r="D2935" s="17" t="inlineStr">
        <is>
          <t>M6721-E-Z31</t>
        </is>
      </c>
      <c r="E2935" s="24" t="inlineStr">
        <is>
          <t>10.98.10.74</t>
        </is>
      </c>
      <c r="F2935" s="4" t="inlineStr">
        <is>
          <t>COI-SALVADOR</t>
        </is>
      </c>
      <c r="G2935" s="4" t="inlineStr">
        <is>
          <t>41a CIPM</t>
        </is>
      </c>
      <c r="H2935" s="4" t="inlineStr">
        <is>
          <t>COI-SALVADOR/CPRA/41a CIPM/PTZ</t>
        </is>
      </c>
      <c r="I2935" s="17" t="inlineStr">
        <is>
          <t>Com coordenada</t>
        </is>
      </c>
      <c r="J2935" s="17" t="inlineStr">
        <is>
          <t>Sim</t>
        </is>
      </c>
      <c r="K2935" s="17" t="inlineStr">
        <is>
          <t>coordenada</t>
        </is>
      </c>
      <c r="L2935" s="22" t="n">
        <v>0</v>
      </c>
      <c r="M2935" s="22" t="n">
        <v>0</v>
      </c>
      <c r="N2935" s="25" t="n">
        <v>-13.00533</v>
      </c>
      <c r="O2935" s="25" t="n">
        <v>-38.51542</v>
      </c>
    </row>
    <row r="2936">
      <c r="A2936" s="4" t="inlineStr">
        <is>
          <t>SALVADOR</t>
        </is>
      </c>
      <c r="B2936" s="4" t="inlineStr">
        <is>
          <t>41-023_PTZ_ TV CALABAR FRENTE POSTO SAUDE VISTA PARA R ALAIDE RIBEIRO</t>
        </is>
      </c>
      <c r="C2936" s="17" t="inlineStr">
        <is>
          <t>DOME</t>
        </is>
      </c>
      <c r="D2936" s="17" t="inlineStr">
        <is>
          <t>M6721-E-Z31</t>
        </is>
      </c>
      <c r="E2936" s="24" t="inlineStr">
        <is>
          <t>10.98.5.34</t>
        </is>
      </c>
      <c r="F2936" s="4" t="inlineStr">
        <is>
          <t>COI-SALVADOR</t>
        </is>
      </c>
      <c r="G2936" s="4" t="inlineStr">
        <is>
          <t>41a CIPM</t>
        </is>
      </c>
      <c r="H2936" s="4" t="inlineStr">
        <is>
          <t>COI-SALVADOR/CPRA/41a CIPM/PTZ</t>
        </is>
      </c>
      <c r="I2936" s="17" t="inlineStr">
        <is>
          <t>Com coordenada</t>
        </is>
      </c>
      <c r="J2936" s="17" t="inlineStr">
        <is>
          <t>Sim</t>
        </is>
      </c>
      <c r="K2936" s="17" t="inlineStr">
        <is>
          <t>coordenada</t>
        </is>
      </c>
      <c r="L2936" s="22" t="n">
        <v>0</v>
      </c>
      <c r="M2936" s="22" t="n">
        <v>0</v>
      </c>
      <c r="N2936" s="25" t="n">
        <v>-13.000695</v>
      </c>
      <c r="O2936" s="25" t="n">
        <v>-38.515501</v>
      </c>
    </row>
    <row r="2937">
      <c r="A2937" s="4" t="inlineStr">
        <is>
          <t>SALVADOR</t>
        </is>
      </c>
      <c r="B2937" s="4" t="inlineStr">
        <is>
          <t>41-026_PTZ_RUA DR ARLINDIO DE ASSIS EM FRENTE AO HOSP SANTO AMARO</t>
        </is>
      </c>
      <c r="C2937" s="17" t="inlineStr">
        <is>
          <t>DOME</t>
        </is>
      </c>
      <c r="D2937" s="17" t="inlineStr">
        <is>
          <t>M6741-E-Z37</t>
        </is>
      </c>
      <c r="E2937" s="24" t="inlineStr">
        <is>
          <t>10.98.5.18</t>
        </is>
      </c>
      <c r="F2937" s="4" t="inlineStr">
        <is>
          <t>COI-SALVADOR</t>
        </is>
      </c>
      <c r="G2937" s="4" t="inlineStr">
        <is>
          <t>41a CIPM</t>
        </is>
      </c>
      <c r="H2937" s="4" t="inlineStr">
        <is>
          <t>COI-SALVADOR/CPRA/41a CIPM/PTZ</t>
        </is>
      </c>
      <c r="I2937" s="17" t="inlineStr">
        <is>
          <t>Com coordenada</t>
        </is>
      </c>
      <c r="J2937" s="17" t="inlineStr">
        <is>
          <t>Sim</t>
        </is>
      </c>
      <c r="K2937" s="17" t="inlineStr">
        <is>
          <t>coordenada</t>
        </is>
      </c>
      <c r="L2937" s="22" t="n">
        <v>0</v>
      </c>
      <c r="M2937" s="22" t="n">
        <v>0</v>
      </c>
      <c r="N2937" s="25" t="n">
        <v>-12.99776</v>
      </c>
      <c r="O2937" s="25" t="n">
        <v>-38.51623</v>
      </c>
    </row>
    <row r="2938">
      <c r="A2938" s="4" t="inlineStr">
        <is>
          <t>SALVADOR</t>
        </is>
      </c>
      <c r="B2938" s="4" t="inlineStr">
        <is>
          <t>41-027_PTZ_LADEIRA DO CAMPO SANTO VISTA PARA RUA DO TRILHO</t>
        </is>
      </c>
      <c r="C2938" s="17" t="inlineStr">
        <is>
          <t>DOME</t>
        </is>
      </c>
      <c r="D2938" s="17" t="inlineStr">
        <is>
          <t>M6741-E-Z37</t>
        </is>
      </c>
      <c r="E2938" s="24" t="inlineStr">
        <is>
          <t>10.98.55.98</t>
        </is>
      </c>
      <c r="F2938" s="4" t="inlineStr">
        <is>
          <t>COI-SALVADOR</t>
        </is>
      </c>
      <c r="G2938" s="4" t="inlineStr">
        <is>
          <t>41a CIPM</t>
        </is>
      </c>
      <c r="H2938" s="4" t="inlineStr">
        <is>
          <t>COI-SALVADOR/CPRA/41a CIPM/PTZ</t>
        </is>
      </c>
      <c r="I2938" s="17" t="inlineStr">
        <is>
          <t>Com coordenada</t>
        </is>
      </c>
      <c r="J2938" s="17" t="inlineStr">
        <is>
          <t>Sim</t>
        </is>
      </c>
      <c r="K2938" s="17" t="inlineStr">
        <is>
          <t>coordenada</t>
        </is>
      </c>
      <c r="L2938" s="22" t="n">
        <v>0</v>
      </c>
      <c r="M2938" s="22" t="n">
        <v>0</v>
      </c>
      <c r="N2938" s="25" t="n">
        <v>-12.997102</v>
      </c>
      <c r="O2938" s="25" t="n">
        <v>-38.515496</v>
      </c>
    </row>
    <row r="2939">
      <c r="A2939" s="4" t="inlineStr">
        <is>
          <t>SALVADOR</t>
        </is>
      </c>
      <c r="B2939" s="4" t="inlineStr">
        <is>
          <t>41-028_PTZ_LARGO DO CAMPO SANTO</t>
        </is>
      </c>
      <c r="C2939" s="17" t="inlineStr">
        <is>
          <t>DOME</t>
        </is>
      </c>
      <c r="D2939" s="17" t="inlineStr">
        <is>
          <t>M6721-E-Z31</t>
        </is>
      </c>
      <c r="E2939" s="24" t="inlineStr">
        <is>
          <t>10.98.4.162</t>
        </is>
      </c>
      <c r="F2939" s="4" t="inlineStr">
        <is>
          <t>COI-SALVADOR</t>
        </is>
      </c>
      <c r="G2939" s="4" t="inlineStr">
        <is>
          <t>41a CIPM</t>
        </is>
      </c>
      <c r="H2939" s="4" t="inlineStr">
        <is>
          <t>COI-SALVADOR/CPRA/41a CIPM/PTZ</t>
        </is>
      </c>
      <c r="I2939" s="17" t="inlineStr">
        <is>
          <t>Com coordenada</t>
        </is>
      </c>
      <c r="J2939" s="17" t="inlineStr">
        <is>
          <t>Sim</t>
        </is>
      </c>
      <c r="K2939" s="17" t="inlineStr">
        <is>
          <t>coordenada</t>
        </is>
      </c>
      <c r="L2939" s="22" t="n">
        <v>0</v>
      </c>
      <c r="M2939" s="22" t="n">
        <v>0</v>
      </c>
      <c r="N2939" s="25" t="n">
        <v>-12.998056</v>
      </c>
      <c r="O2939" s="25" t="n">
        <v>-38.5135</v>
      </c>
    </row>
    <row r="2940">
      <c r="A2940" s="4" t="inlineStr">
        <is>
          <t>SALVADOR</t>
        </is>
      </c>
      <c r="B2940" s="4" t="inlineStr">
        <is>
          <t>41-029_PTZ_RUA CAETANO MOURA FRENTE DA FAC POLITECNICA</t>
        </is>
      </c>
      <c r="C2940" s="17" t="inlineStr">
        <is>
          <t>DOME</t>
        </is>
      </c>
      <c r="D2940" s="17" t="inlineStr">
        <is>
          <t>HWT-M6741-10-Z40-E2</t>
        </is>
      </c>
      <c r="E2940" s="24" t="inlineStr">
        <is>
          <t>10.98.4.146</t>
        </is>
      </c>
      <c r="F2940" s="4" t="inlineStr">
        <is>
          <t>COI-SALVADOR</t>
        </is>
      </c>
      <c r="G2940" s="4" t="inlineStr">
        <is>
          <t>41a CIPM</t>
        </is>
      </c>
      <c r="H2940" s="4" t="inlineStr">
        <is>
          <t>COI-SALVADOR/CPRA/41a CIPM/PTZ</t>
        </is>
      </c>
      <c r="I2940" s="17" t="inlineStr">
        <is>
          <t>Com coordenada</t>
        </is>
      </c>
      <c r="J2940" s="17" t="inlineStr">
        <is>
          <t>Sim</t>
        </is>
      </c>
      <c r="K2940" s="17" t="inlineStr">
        <is>
          <t>coordenada</t>
        </is>
      </c>
      <c r="L2940" s="22" t="n">
        <v>1</v>
      </c>
      <c r="M2940" s="22" t="n">
        <v>1</v>
      </c>
      <c r="N2940" s="25" t="n">
        <v>-12.9991019</v>
      </c>
      <c r="O2940" s="25" t="n">
        <v>-38.5115089</v>
      </c>
    </row>
    <row r="2941">
      <c r="A2941" s="4" t="inlineStr">
        <is>
          <t>SALVADOR</t>
        </is>
      </c>
      <c r="B2941" s="4" t="inlineStr">
        <is>
          <t>41-029_PTZ_RUA CAETANO MOURA FRENTE DA FAC POLITECNICA0102</t>
        </is>
      </c>
      <c r="C2941" s="17" t="inlineStr">
        <is>
          <t>FIX</t>
        </is>
      </c>
      <c r="D2941" s="17" t="inlineStr">
        <is>
          <t>HWT-M6741-10-Z40-E2</t>
        </is>
      </c>
      <c r="E2941" s="24" t="inlineStr">
        <is>
          <t>10.98.4.146</t>
        </is>
      </c>
      <c r="F2941" s="4" t="inlineStr">
        <is>
          <t>COI-SALVADOR</t>
        </is>
      </c>
      <c r="G2941" s="4" t="inlineStr">
        <is>
          <t>INSTALACAO</t>
        </is>
      </c>
      <c r="H2941" s="4" t="inlineStr">
        <is>
          <t>COI-SALVADOR/Z CONSORCIO/INSTALACAO</t>
        </is>
      </c>
      <c r="I2941" s="17" t="inlineStr">
        <is>
          <t>Sem posição</t>
        </is>
      </c>
      <c r="J2941" s="17" t="inlineStr">
        <is>
          <t>Sim</t>
        </is>
      </c>
      <c r="K2941" s="17" t="inlineStr">
        <is>
          <t>grupo</t>
        </is>
      </c>
      <c r="L2941" s="22" t="n"/>
      <c r="M2941" s="22" t="n"/>
      <c r="N2941" s="25" t="n"/>
      <c r="O2941" s="25" t="n"/>
    </row>
    <row r="2942">
      <c r="A2942" s="4" t="inlineStr">
        <is>
          <t>SALVADOR</t>
        </is>
      </c>
      <c r="B2942" s="4" t="inlineStr">
        <is>
          <t>41-030_PTZ_RUA MIGUEL LEMOS</t>
        </is>
      </c>
      <c r="C2942" s="17" t="inlineStr">
        <is>
          <t>DOME</t>
        </is>
      </c>
      <c r="D2942" s="17" t="inlineStr">
        <is>
          <t>HWT-M6741-10-Z40-E2</t>
        </is>
      </c>
      <c r="E2942" s="24" t="inlineStr">
        <is>
          <t>10.98.5.66</t>
        </is>
      </c>
      <c r="F2942" s="4" t="inlineStr">
        <is>
          <t>COI-SALVADOR</t>
        </is>
      </c>
      <c r="G2942" s="4" t="inlineStr">
        <is>
          <t>41a CIPM</t>
        </is>
      </c>
      <c r="H2942" s="4" t="inlineStr">
        <is>
          <t>COI-SALVADOR/CPRA/41a CIPM/PTZ</t>
        </is>
      </c>
      <c r="I2942" s="17" t="inlineStr">
        <is>
          <t>Com coordenada</t>
        </is>
      </c>
      <c r="J2942" s="17" t="inlineStr">
        <is>
          <t>Sim</t>
        </is>
      </c>
      <c r="K2942" s="17" t="inlineStr">
        <is>
          <t>coordenada</t>
        </is>
      </c>
      <c r="L2942" s="22" t="n">
        <v>0</v>
      </c>
      <c r="M2942" s="22" t="n">
        <v>2</v>
      </c>
      <c r="N2942" s="25" t="n">
        <v>-12.9964393</v>
      </c>
      <c r="O2942" s="25" t="n">
        <v>-38.5114107</v>
      </c>
    </row>
    <row r="2943">
      <c r="A2943" s="4" t="inlineStr">
        <is>
          <t>SALVADOR</t>
        </is>
      </c>
      <c r="B2943" s="4" t="inlineStr">
        <is>
          <t>41-030_PTZ_RUA MIGUEL LEMOS0102</t>
        </is>
      </c>
      <c r="C2943" s="17" t="inlineStr">
        <is>
          <t>FIX</t>
        </is>
      </c>
      <c r="D2943" s="17" t="inlineStr">
        <is>
          <t>HWT-M6741-10-Z40-E2</t>
        </is>
      </c>
      <c r="E2943" s="24" t="inlineStr">
        <is>
          <t>10.98.5.66</t>
        </is>
      </c>
      <c r="F2943" s="4" t="inlineStr">
        <is>
          <t>COI-SALVADOR</t>
        </is>
      </c>
      <c r="G2943" s="4" t="inlineStr">
        <is>
          <t>INSTALACAO</t>
        </is>
      </c>
      <c r="H2943" s="4" t="inlineStr">
        <is>
          <t>COI-SALVADOR/Z CONSORCIO/INSTALACAO</t>
        </is>
      </c>
      <c r="I2943" s="17" t="inlineStr">
        <is>
          <t>Sem posição</t>
        </is>
      </c>
      <c r="J2943" s="17" t="inlineStr">
        <is>
          <t>Sim</t>
        </is>
      </c>
      <c r="K2943" s="17" t="inlineStr">
        <is>
          <t>grupo</t>
        </is>
      </c>
      <c r="L2943" s="22" t="n"/>
      <c r="M2943" s="22" t="n"/>
      <c r="N2943" s="25" t="n"/>
      <c r="O2943" s="25" t="n"/>
    </row>
    <row r="2944">
      <c r="A2944" s="4" t="inlineStr">
        <is>
          <t>SALVADOR</t>
        </is>
      </c>
      <c r="B2944" s="4" t="inlineStr">
        <is>
          <t>41-031_PTZ_AV GARIBALDI APOS AO HIPER BOMPRECO</t>
        </is>
      </c>
      <c r="C2944" s="17" t="inlineStr">
        <is>
          <t>DOME</t>
        </is>
      </c>
      <c r="D2944" s="17" t="inlineStr">
        <is>
          <t>M6721-E-Z31</t>
        </is>
      </c>
      <c r="E2944" s="24" t="inlineStr">
        <is>
          <t>10.98.5.98</t>
        </is>
      </c>
      <c r="F2944" s="4" t="inlineStr">
        <is>
          <t>COI-SALVADOR</t>
        </is>
      </c>
      <c r="G2944" s="4" t="inlineStr">
        <is>
          <t>41a CIPM</t>
        </is>
      </c>
      <c r="H2944" s="4" t="inlineStr">
        <is>
          <t>COI-SALVADOR/CPRA/41a CIPM/PTZ</t>
        </is>
      </c>
      <c r="I2944" s="17" t="inlineStr">
        <is>
          <t>Com coordenada</t>
        </is>
      </c>
      <c r="J2944" s="17" t="inlineStr">
        <is>
          <t>Sim</t>
        </is>
      </c>
      <c r="K2944" s="17" t="inlineStr">
        <is>
          <t>coordenada</t>
        </is>
      </c>
      <c r="L2944" s="22" t="n">
        <v>0</v>
      </c>
      <c r="M2944" s="22" t="n">
        <v>2</v>
      </c>
      <c r="N2944" s="25" t="n">
        <v>-12.9947231</v>
      </c>
      <c r="O2944" s="25" t="n">
        <v>-38.5102317</v>
      </c>
    </row>
    <row r="2945">
      <c r="A2945" s="4" t="inlineStr">
        <is>
          <t>SALVADOR</t>
        </is>
      </c>
      <c r="B2945" s="4" t="inlineStr">
        <is>
          <t>41-032_PTZ_ RUA GARIBALDI</t>
        </is>
      </c>
      <c r="C2945" s="17" t="inlineStr">
        <is>
          <t>DOME</t>
        </is>
      </c>
      <c r="D2945" s="17" t="inlineStr">
        <is>
          <t>M6721-E-Z31</t>
        </is>
      </c>
      <c r="E2945" s="24" t="inlineStr">
        <is>
          <t>10.98.4.178</t>
        </is>
      </c>
      <c r="F2945" s="4" t="inlineStr">
        <is>
          <t>COI-SALVADOR</t>
        </is>
      </c>
      <c r="G2945" s="4" t="inlineStr">
        <is>
          <t>41a CIPM</t>
        </is>
      </c>
      <c r="H2945" s="4" t="inlineStr">
        <is>
          <t>COI-SALVADOR/CPRA/41a CIPM/PTZ</t>
        </is>
      </c>
      <c r="I2945" s="17" t="inlineStr">
        <is>
          <t>Com coordenada</t>
        </is>
      </c>
      <c r="J2945" s="17" t="inlineStr">
        <is>
          <t>Sim</t>
        </is>
      </c>
      <c r="K2945" s="17" t="inlineStr">
        <is>
          <t>coordenada</t>
        </is>
      </c>
      <c r="L2945" s="22" t="n">
        <v>0</v>
      </c>
      <c r="M2945" s="22" t="n">
        <v>2</v>
      </c>
      <c r="N2945" s="25" t="n">
        <v>-12.994591</v>
      </c>
      <c r="O2945" s="25" t="n">
        <v>-38.509753</v>
      </c>
    </row>
    <row r="2946">
      <c r="A2946" s="4" t="inlineStr">
        <is>
          <t>SALVADOR</t>
        </is>
      </c>
      <c r="B2946" s="4" t="inlineStr">
        <is>
          <t>41-036_PTZ_RUA JARDIM FEDERACAO FRENTE DO MERCADO ECONOMY</t>
        </is>
      </c>
      <c r="C2946" s="17" t="inlineStr">
        <is>
          <t>DOME</t>
        </is>
      </c>
      <c r="D2946" s="17" t="inlineStr">
        <is>
          <t>M6721-E-Z31</t>
        </is>
      </c>
      <c r="E2946" s="24" t="inlineStr">
        <is>
          <t>10.98.4.122</t>
        </is>
      </c>
      <c r="F2946" s="4" t="inlineStr">
        <is>
          <t>COI-SALVADOR</t>
        </is>
      </c>
      <c r="G2946" s="4" t="inlineStr">
        <is>
          <t>41a CIPM</t>
        </is>
      </c>
      <c r="H2946" s="4" t="inlineStr">
        <is>
          <t>COI-SALVADOR/CPRA/41a CIPM/PTZ</t>
        </is>
      </c>
      <c r="I2946" s="17" t="inlineStr">
        <is>
          <t>Com coordenada</t>
        </is>
      </c>
      <c r="J2946" s="17" t="inlineStr">
        <is>
          <t>Sim</t>
        </is>
      </c>
      <c r="K2946" s="17" t="inlineStr">
        <is>
          <t>coordenada</t>
        </is>
      </c>
      <c r="L2946" s="22" t="n">
        <v>0</v>
      </c>
      <c r="M2946" s="22" t="n">
        <v>1</v>
      </c>
      <c r="N2946" s="25" t="n">
        <v>-12.9953568</v>
      </c>
      <c r="O2946" s="25" t="n">
        <v>-38.504764</v>
      </c>
    </row>
    <row r="2947">
      <c r="A2947" s="4" t="inlineStr">
        <is>
          <t>SALVADOR</t>
        </is>
      </c>
      <c r="B2947" s="4" t="inlineStr">
        <is>
          <t>41-038_PTZ_RUA PEDRO GAMA FINAL DE LINHA EM FRENTE A RADIO TRANSAMERICA</t>
        </is>
      </c>
      <c r="C2947" s="17" t="inlineStr">
        <is>
          <t>DOME</t>
        </is>
      </c>
      <c r="D2947" s="17" t="inlineStr">
        <is>
          <t>M6741-E-Z37</t>
        </is>
      </c>
      <c r="E2947" s="24" t="inlineStr">
        <is>
          <t>10.98.28.242</t>
        </is>
      </c>
      <c r="F2947" s="4" t="inlineStr">
        <is>
          <t>COI-SALVADOR</t>
        </is>
      </c>
      <c r="G2947" s="4" t="inlineStr">
        <is>
          <t>41a CIPM</t>
        </is>
      </c>
      <c r="H2947" s="4" t="inlineStr">
        <is>
          <t>COI-SALVADOR/CPRA/41a CIPM/PTZ</t>
        </is>
      </c>
      <c r="I2947" s="17" t="inlineStr">
        <is>
          <t>Com coordenada</t>
        </is>
      </c>
      <c r="J2947" s="17" t="inlineStr">
        <is>
          <t>Sim</t>
        </is>
      </c>
      <c r="K2947" s="17" t="inlineStr">
        <is>
          <t>coordenada</t>
        </is>
      </c>
      <c r="L2947" s="22" t="n">
        <v>0</v>
      </c>
      <c r="M2947" s="22" t="n">
        <v>1</v>
      </c>
      <c r="N2947" s="25" t="n">
        <v>-12.99551</v>
      </c>
      <c r="O2947" s="25" t="n">
        <v>-38.50129</v>
      </c>
    </row>
    <row r="2948">
      <c r="A2948" s="4" t="inlineStr">
        <is>
          <t>SALVADOR</t>
        </is>
      </c>
      <c r="B2948" s="4" t="inlineStr">
        <is>
          <t>41-039_PTZ_RUA SERGIO DE CARVALHO</t>
        </is>
      </c>
      <c r="C2948" s="17" t="inlineStr">
        <is>
          <t>DOME</t>
        </is>
      </c>
      <c r="D2948" s="17" t="inlineStr">
        <is>
          <t>M6721-E-Z31</t>
        </is>
      </c>
      <c r="E2948" s="24" t="inlineStr">
        <is>
          <t>10.98.5.82</t>
        </is>
      </c>
      <c r="F2948" s="4" t="inlineStr">
        <is>
          <t>COI-SALVADOR</t>
        </is>
      </c>
      <c r="G2948" s="4" t="inlineStr">
        <is>
          <t>41a CIPM</t>
        </is>
      </c>
      <c r="H2948" s="4" t="inlineStr">
        <is>
          <t>COI-SALVADOR/CPRA/41a CIPM/PTZ</t>
        </is>
      </c>
      <c r="I2948" s="17" t="inlineStr">
        <is>
          <t>Com coordenada</t>
        </is>
      </c>
      <c r="J2948" s="17" t="inlineStr">
        <is>
          <t>Sim</t>
        </is>
      </c>
      <c r="K2948" s="17" t="inlineStr">
        <is>
          <t>coordenada</t>
        </is>
      </c>
      <c r="L2948" s="22" t="n">
        <v>1</v>
      </c>
      <c r="M2948" s="22" t="n">
        <v>1</v>
      </c>
      <c r="N2948" s="25" t="n">
        <v>-12.9973107</v>
      </c>
      <c r="O2948" s="25" t="n">
        <v>-38.5023212</v>
      </c>
    </row>
    <row r="2949">
      <c r="A2949" s="4" t="inlineStr">
        <is>
          <t>SALVADOR</t>
        </is>
      </c>
      <c r="B2949" s="4" t="inlineStr">
        <is>
          <t>41-046_PTZ_RUA SERGIO DE CARVALHO</t>
        </is>
      </c>
      <c r="C2949" s="17" t="inlineStr">
        <is>
          <t>DOME</t>
        </is>
      </c>
      <c r="D2949" s="17" t="inlineStr">
        <is>
          <t>M6721-E-Z31</t>
        </is>
      </c>
      <c r="E2949" s="24" t="inlineStr">
        <is>
          <t>10.98.4.242</t>
        </is>
      </c>
      <c r="F2949" s="4" t="inlineStr">
        <is>
          <t>COI-SALVADOR</t>
        </is>
      </c>
      <c r="G2949" s="4" t="inlineStr">
        <is>
          <t>41a CIPM</t>
        </is>
      </c>
      <c r="H2949" s="4" t="inlineStr">
        <is>
          <t>COI-SALVADOR/CPRA/41a CIPM/PTZ</t>
        </is>
      </c>
      <c r="I2949" s="17" t="inlineStr">
        <is>
          <t>Com coordenada</t>
        </is>
      </c>
      <c r="J2949" s="17" t="inlineStr">
        <is>
          <t>Sim</t>
        </is>
      </c>
      <c r="K2949" s="17" t="inlineStr">
        <is>
          <t>coordenada</t>
        </is>
      </c>
      <c r="L2949" s="22" t="n">
        <v>0</v>
      </c>
      <c r="M2949" s="22" t="n">
        <v>1</v>
      </c>
      <c r="N2949" s="25" t="n">
        <v>-12.99557</v>
      </c>
      <c r="O2949" s="25" t="n">
        <v>-38.4965933</v>
      </c>
    </row>
    <row r="2950">
      <c r="A2950" s="4" t="inlineStr">
        <is>
          <t>SALVADOR</t>
        </is>
      </c>
      <c r="B2950" s="4" t="inlineStr">
        <is>
          <t>41-048_PTZ_AV VASCO DA GAMA</t>
        </is>
      </c>
      <c r="C2950" s="17" t="inlineStr">
        <is>
          <t>DOME</t>
        </is>
      </c>
      <c r="D2950" s="17" t="inlineStr">
        <is>
          <t>M6741-E-Z37</t>
        </is>
      </c>
      <c r="E2950" s="24" t="inlineStr">
        <is>
          <t>10.98.4.250</t>
        </is>
      </c>
      <c r="F2950" s="4" t="inlineStr">
        <is>
          <t>COI-SALVADOR</t>
        </is>
      </c>
      <c r="G2950" s="4" t="inlineStr">
        <is>
          <t>41a CIPM</t>
        </is>
      </c>
      <c r="H2950" s="4" t="inlineStr">
        <is>
          <t>COI-SALVADOR/CPRA/41a CIPM/PTZ</t>
        </is>
      </c>
      <c r="I2950" s="17" t="inlineStr">
        <is>
          <t>Com coordenada</t>
        </is>
      </c>
      <c r="J2950" s="17" t="inlineStr">
        <is>
          <t>Sim</t>
        </is>
      </c>
      <c r="K2950" s="17" t="inlineStr">
        <is>
          <t>coordenada</t>
        </is>
      </c>
      <c r="L2950" s="22" t="n">
        <v>0</v>
      </c>
      <c r="M2950" s="22" t="n">
        <v>0</v>
      </c>
      <c r="N2950" s="25" t="n">
        <v>-13.0012529</v>
      </c>
      <c r="O2950" s="25" t="n">
        <v>-38.49229</v>
      </c>
    </row>
    <row r="2951">
      <c r="A2951" s="4" t="inlineStr">
        <is>
          <t>SALVADOR</t>
        </is>
      </c>
      <c r="B2951" s="4" t="inlineStr">
        <is>
          <t>41-049_LPR_AV CENTENARIO STD HOSP STO AMARO</t>
        </is>
      </c>
      <c r="C2951" s="17" t="inlineStr">
        <is>
          <t>FIX</t>
        </is>
      </c>
      <c r="D2951" s="17" t="inlineStr">
        <is>
          <t>M2221-QL</t>
        </is>
      </c>
      <c r="E2951" s="24" t="inlineStr">
        <is>
          <t>10.98.4.170</t>
        </is>
      </c>
      <c r="F2951" s="4" t="inlineStr">
        <is>
          <t>COI-SALVADOR</t>
        </is>
      </c>
      <c r="G2951" s="4" t="inlineStr">
        <is>
          <t>41a CIPM</t>
        </is>
      </c>
      <c r="H2951" s="4" t="inlineStr">
        <is>
          <t>COI-SALVADOR/CPRA/41a CIPM/LPR</t>
        </is>
      </c>
      <c r="I2951" s="17" t="inlineStr">
        <is>
          <t>Com coordenada</t>
        </is>
      </c>
      <c r="J2951" s="17" t="inlineStr">
        <is>
          <t>Sim</t>
        </is>
      </c>
      <c r="K2951" s="17" t="inlineStr">
        <is>
          <t>coordenada</t>
        </is>
      </c>
      <c r="L2951" s="22" t="n">
        <v>0</v>
      </c>
      <c r="M2951" s="22" t="n">
        <v>0</v>
      </c>
      <c r="N2951" s="25" t="n">
        <v>-13.00042</v>
      </c>
      <c r="O2951" s="25" t="n">
        <v>-38.5171958</v>
      </c>
    </row>
    <row r="2952">
      <c r="A2952" s="4" t="inlineStr">
        <is>
          <t>SALVADOR</t>
        </is>
      </c>
      <c r="B2952" s="4" t="inlineStr">
        <is>
          <t>41-050_LPR_AV REITOR MIGUEL CALMON STD AV GARIBALDI</t>
        </is>
      </c>
      <c r="C2952" s="17" t="inlineStr">
        <is>
          <t>FIX</t>
        </is>
      </c>
      <c r="D2952" s="17" t="inlineStr">
        <is>
          <t>M2221-QL</t>
        </is>
      </c>
      <c r="E2952" s="24" t="inlineStr">
        <is>
          <t>10.98.4.186</t>
        </is>
      </c>
      <c r="F2952" s="4" t="inlineStr">
        <is>
          <t>COI-SALVADOR</t>
        </is>
      </c>
      <c r="G2952" s="4" t="inlineStr">
        <is>
          <t>41a CIPM</t>
        </is>
      </c>
      <c r="H2952" s="4" t="inlineStr">
        <is>
          <t>COI-SALVADOR/CPRA/41a CIPM/LPR</t>
        </is>
      </c>
      <c r="I2952" s="17" t="inlineStr">
        <is>
          <t>Com coordenada</t>
        </is>
      </c>
      <c r="J2952" s="17" t="inlineStr">
        <is>
          <t>Sim</t>
        </is>
      </c>
      <c r="K2952" s="17" t="inlineStr">
        <is>
          <t>coordenada</t>
        </is>
      </c>
      <c r="L2952" s="22" t="n">
        <v>0</v>
      </c>
      <c r="M2952" s="22" t="n">
        <v>2</v>
      </c>
      <c r="N2952" s="25" t="n">
        <v>-12.9950467</v>
      </c>
      <c r="O2952" s="25" t="n">
        <v>-38.5104308</v>
      </c>
    </row>
    <row r="2953">
      <c r="A2953" s="4" t="inlineStr">
        <is>
          <t>SALVADOR</t>
        </is>
      </c>
      <c r="B2953" s="4" t="inlineStr">
        <is>
          <t>41-055_LPR_AV CARDEAL DA SILVA - EM FRENTE A SUBESTAÇÃO DA COELBA STD RIO VERMELHO</t>
        </is>
      </c>
      <c r="C2953" s="17" t="inlineStr">
        <is>
          <t>FIX</t>
        </is>
      </c>
      <c r="D2953" s="17" t="inlineStr">
        <is>
          <t>M2221-QL</t>
        </is>
      </c>
      <c r="E2953" s="24" t="inlineStr">
        <is>
          <t>10.98.21.230</t>
        </is>
      </c>
      <c r="F2953" s="4" t="inlineStr">
        <is>
          <t>COI-SALVADOR</t>
        </is>
      </c>
      <c r="G2953" s="4" t="inlineStr">
        <is>
          <t>41a CIPM</t>
        </is>
      </c>
      <c r="H2953" s="4" t="inlineStr">
        <is>
          <t>COI-SALVADOR/CPRA/41a CIPM/LPR</t>
        </is>
      </c>
      <c r="I2953" s="17" t="inlineStr">
        <is>
          <t>Com coordenada</t>
        </is>
      </c>
      <c r="J2953" s="17" t="inlineStr">
        <is>
          <t>Sim</t>
        </is>
      </c>
      <c r="K2953" s="17" t="inlineStr">
        <is>
          <t>coordenada</t>
        </is>
      </c>
      <c r="L2953" s="22" t="n">
        <v>0</v>
      </c>
      <c r="M2953" s="22" t="n">
        <v>2</v>
      </c>
      <c r="N2953" s="25" t="n">
        <v>-12.9989962</v>
      </c>
      <c r="O2953" s="25" t="n">
        <v>-38.5038835</v>
      </c>
    </row>
    <row r="2954">
      <c r="A2954" s="4" t="inlineStr">
        <is>
          <t>SALVADOR</t>
        </is>
      </c>
      <c r="B2954" s="4" t="inlineStr">
        <is>
          <t>41-057_LPR_AV GARIBALDI FRENTE DA CAIXA ECONOMICA FEDERAL STD MONUMENTO CLERISTO ANDRADE</t>
        </is>
      </c>
      <c r="C2954" s="17" t="inlineStr">
        <is>
          <t>FIX</t>
        </is>
      </c>
      <c r="D2954" s="17" t="inlineStr">
        <is>
          <t>M2241-QL</t>
        </is>
      </c>
      <c r="E2954" s="24" t="inlineStr">
        <is>
          <t>10.98.4.194</t>
        </is>
      </c>
      <c r="F2954" s="4" t="inlineStr">
        <is>
          <t>COI-SALVADOR</t>
        </is>
      </c>
      <c r="G2954" s="4" t="inlineStr">
        <is>
          <t>41a CIPM</t>
        </is>
      </c>
      <c r="H2954" s="4" t="inlineStr">
        <is>
          <t>COI-SALVADOR/CPRA/41a CIPM/LPR</t>
        </is>
      </c>
      <c r="I2954" s="17" t="inlineStr">
        <is>
          <t>Com coordenada</t>
        </is>
      </c>
      <c r="J2954" s="17" t="inlineStr">
        <is>
          <t>Sim</t>
        </is>
      </c>
      <c r="K2954" s="17" t="inlineStr">
        <is>
          <t>coordenada</t>
        </is>
      </c>
      <c r="L2954" s="22" t="n">
        <v>1</v>
      </c>
      <c r="M2954" s="22" t="n">
        <v>2</v>
      </c>
      <c r="N2954" s="25" t="n">
        <v>-13.0049481</v>
      </c>
      <c r="O2954" s="25" t="n">
        <v>-38.5024314</v>
      </c>
    </row>
    <row r="2955">
      <c r="A2955" s="4" t="inlineStr">
        <is>
          <t>SALVADOR</t>
        </is>
      </c>
      <c r="B2955" s="4" t="inlineStr">
        <is>
          <t>41-062_RF_TP_IV_LARGO DO CAMPO SANTO EM FRENTE AO CEMITERIO CAMPO SANTO</t>
        </is>
      </c>
      <c r="C2955" s="17" t="inlineStr">
        <is>
          <t>FIX</t>
        </is>
      </c>
      <c r="D2955" s="17" t="inlineStr">
        <is>
          <t>HWT-M6741-10-Z40-E2</t>
        </is>
      </c>
      <c r="E2955" s="24" t="inlineStr">
        <is>
          <t>10.98.73.138</t>
        </is>
      </c>
      <c r="F2955" s="4" t="inlineStr">
        <is>
          <t>COI-SALVADOR</t>
        </is>
      </c>
      <c r="G2955" s="4" t="inlineStr">
        <is>
          <t>41a CIPM</t>
        </is>
      </c>
      <c r="H2955" s="4" t="inlineStr">
        <is>
          <t>COI-SALVADOR/CPRA/41a CIPM/RF</t>
        </is>
      </c>
      <c r="I2955" s="17" t="inlineStr">
        <is>
          <t>Com coordenada</t>
        </is>
      </c>
      <c r="J2955" s="17" t="inlineStr">
        <is>
          <t>Sim</t>
        </is>
      </c>
      <c r="K2955" s="17" t="inlineStr">
        <is>
          <t>coordenada</t>
        </is>
      </c>
      <c r="L2955" s="22" t="n">
        <v>0</v>
      </c>
      <c r="M2955" s="22" t="n">
        <v>0</v>
      </c>
      <c r="N2955" s="25" t="n">
        <v>-12.997942</v>
      </c>
      <c r="O2955" s="25" t="n">
        <v>-38.513825</v>
      </c>
    </row>
    <row r="2956">
      <c r="A2956" s="4" t="inlineStr">
        <is>
          <t>SALVADOR</t>
        </is>
      </c>
      <c r="B2956" s="4" t="inlineStr">
        <is>
          <t>41-062_RF_TP_IV_LARGO DO CAMPO SANTO EM FRENTE AO CEMITERIO CAMPO SANTO0102</t>
        </is>
      </c>
      <c r="C2956" s="17" t="inlineStr">
        <is>
          <t>BULLET</t>
        </is>
      </c>
      <c r="D2956" s="17" t="inlineStr">
        <is>
          <t>HWT-M6741-10-Z40-E2</t>
        </is>
      </c>
      <c r="E2956" s="24" t="inlineStr">
        <is>
          <t>10.98.73.138</t>
        </is>
      </c>
      <c r="F2956" s="4" t="inlineStr">
        <is>
          <t>COI-SALVADOR</t>
        </is>
      </c>
      <c r="G2956" s="4" t="inlineStr">
        <is>
          <t>INSTALACAO</t>
        </is>
      </c>
      <c r="H2956" s="4" t="inlineStr">
        <is>
          <t>COI-SALVADOR/Z CONSORCIO/INSTALACAO</t>
        </is>
      </c>
      <c r="I2956" s="17" t="inlineStr">
        <is>
          <t>Sem posição</t>
        </is>
      </c>
      <c r="J2956" s="17" t="inlineStr">
        <is>
          <t>Sim</t>
        </is>
      </c>
      <c r="K2956" s="17" t="inlineStr">
        <is>
          <t>grupo</t>
        </is>
      </c>
      <c r="L2956" s="22" t="n"/>
      <c r="M2956" s="22" t="n"/>
      <c r="N2956" s="25" t="n"/>
      <c r="O2956" s="25" t="n"/>
    </row>
    <row r="2957">
      <c r="A2957" s="4" t="inlineStr">
        <is>
          <t>SALVADOR</t>
        </is>
      </c>
      <c r="B2957" s="4" t="inlineStr">
        <is>
          <t>41-063 PTZ RUA PEDRO GAMA-PRÓXIMO AO MERCADINHO BONFIM</t>
        </is>
      </c>
      <c r="C2957" s="17" t="inlineStr">
        <is>
          <t>DOME</t>
        </is>
      </c>
      <c r="D2957" s="17" t="inlineStr">
        <is>
          <t>M6741-E-Z37</t>
        </is>
      </c>
      <c r="E2957" s="24" t="inlineStr">
        <is>
          <t>10.98.45.250</t>
        </is>
      </c>
      <c r="F2957" s="4" t="inlineStr">
        <is>
          <t>COI-SALVADOR</t>
        </is>
      </c>
      <c r="G2957" s="4" t="inlineStr">
        <is>
          <t>41a CIPM</t>
        </is>
      </c>
      <c r="H2957" s="4" t="inlineStr">
        <is>
          <t>COI-SALVADOR/CPRA/41a CIPM/PTZ</t>
        </is>
      </c>
      <c r="I2957" s="17" t="inlineStr">
        <is>
          <t>Com coordenada</t>
        </is>
      </c>
      <c r="J2957" s="17" t="inlineStr">
        <is>
          <t>Sim</t>
        </is>
      </c>
      <c r="K2957" s="17" t="inlineStr">
        <is>
          <t>coordenada</t>
        </is>
      </c>
      <c r="L2957" s="22" t="n">
        <v>0</v>
      </c>
      <c r="M2957" s="22" t="n">
        <v>1</v>
      </c>
      <c r="N2957" s="25" t="n">
        <v>-12.997208</v>
      </c>
      <c r="O2957" s="25" t="n">
        <v>-38.5016879</v>
      </c>
    </row>
    <row r="2958">
      <c r="A2958" s="4" t="inlineStr">
        <is>
          <t>SALVADOR</t>
        </is>
      </c>
      <c r="B2958" s="4" t="inlineStr">
        <is>
          <t>41-065_PTZ_AV ANITA GARIBALDI PROX CENTRO MEDICO GARIBALDI</t>
        </is>
      </c>
      <c r="C2958" s="17" t="inlineStr">
        <is>
          <t>DOME</t>
        </is>
      </c>
      <c r="D2958" s="17" t="inlineStr">
        <is>
          <t>M6721-E-Z31</t>
        </is>
      </c>
      <c r="E2958" s="24" t="inlineStr">
        <is>
          <t>10.98.4.154</t>
        </is>
      </c>
      <c r="F2958" s="4" t="inlineStr">
        <is>
          <t>COI-SALVADOR</t>
        </is>
      </c>
      <c r="G2958" s="4" t="inlineStr">
        <is>
          <t>41a CIPM</t>
        </is>
      </c>
      <c r="H2958" s="4" t="inlineStr">
        <is>
          <t>COI-SALVADOR/CPRA/41a CIPM/PTZ</t>
        </is>
      </c>
      <c r="I2958" s="17" t="inlineStr">
        <is>
          <t>Com coordenada</t>
        </is>
      </c>
      <c r="J2958" s="17" t="inlineStr">
        <is>
          <t>Sim</t>
        </is>
      </c>
      <c r="K2958" s="17" t="inlineStr">
        <is>
          <t>coordenada</t>
        </is>
      </c>
      <c r="L2958" s="22" t="n">
        <v>0</v>
      </c>
      <c r="M2958" s="22" t="n">
        <v>3</v>
      </c>
      <c r="N2958" s="25" t="n">
        <v>-13.0024565498438</v>
      </c>
      <c r="O2958" s="25" t="n">
        <v>-38.5031345486641</v>
      </c>
    </row>
    <row r="2959">
      <c r="A2959" s="4" t="inlineStr">
        <is>
          <t>SALVADOR</t>
        </is>
      </c>
      <c r="B2959" s="4" t="inlineStr">
        <is>
          <t>41-066_LPR_RUA RANULFO OLIVEIRA EM FRENTE IGREJA BATISTA KADOSH STD CALABAR</t>
        </is>
      </c>
      <c r="C2959" s="17" t="inlineStr">
        <is>
          <t>FIX</t>
        </is>
      </c>
      <c r="D2959" s="17" t="inlineStr">
        <is>
          <t>U1-0LRV(8-32)A AI Pro</t>
        </is>
      </c>
      <c r="E2959" s="24" t="inlineStr">
        <is>
          <t>10.98.78.46</t>
        </is>
      </c>
      <c r="F2959" s="4" t="inlineStr">
        <is>
          <t>COI-SALVADOR</t>
        </is>
      </c>
      <c r="G2959" s="4" t="inlineStr">
        <is>
          <t>41a CIPM</t>
        </is>
      </c>
      <c r="H2959" s="4" t="inlineStr">
        <is>
          <t>COI-SALVADOR/CPRA/41a CIPM/LPR</t>
        </is>
      </c>
      <c r="I2959" s="17" t="inlineStr">
        <is>
          <t>Com coordenada</t>
        </is>
      </c>
      <c r="J2959" s="17" t="inlineStr">
        <is>
          <t>Sim</t>
        </is>
      </c>
      <c r="K2959" s="17" t="inlineStr">
        <is>
          <t>coordenada</t>
        </is>
      </c>
      <c r="L2959" s="22" t="n">
        <v>0</v>
      </c>
      <c r="M2959" s="22" t="n">
        <v>1</v>
      </c>
      <c r="N2959" s="25" t="n">
        <v>-13.0008518935392</v>
      </c>
      <c r="O2959" s="25" t="n">
        <v>-38.5174387693405</v>
      </c>
    </row>
    <row r="2960">
      <c r="A2960" s="4" t="inlineStr">
        <is>
          <t>SALVADOR</t>
        </is>
      </c>
      <c r="B2960" s="4" t="inlineStr">
        <is>
          <t>41-067_PTZ_RUA MAE MENININHA DO GANTOIS EM FRENTE A EMISSORA BAND</t>
        </is>
      </c>
      <c r="C2960" s="17" t="inlineStr">
        <is>
          <t>FIX</t>
        </is>
      </c>
      <c r="D2960" s="17" t="inlineStr">
        <is>
          <t>HWT-M6741-10-Z40-E2</t>
        </is>
      </c>
      <c r="E2960" s="24" t="inlineStr">
        <is>
          <t>10.98.55.82</t>
        </is>
      </c>
      <c r="F2960" s="4" t="inlineStr">
        <is>
          <t>COI-SALVADOR</t>
        </is>
      </c>
      <c r="G2960" s="4" t="inlineStr">
        <is>
          <t>INSTALACAO</t>
        </is>
      </c>
      <c r="H2960" s="4" t="inlineStr">
        <is>
          <t>COI-SALVADOR/Z CONSORCIO/INSTALACAO</t>
        </is>
      </c>
      <c r="I2960" s="17" t="inlineStr">
        <is>
          <t>Sem posição</t>
        </is>
      </c>
      <c r="J2960" s="17" t="inlineStr">
        <is>
          <t>Sim</t>
        </is>
      </c>
      <c r="K2960" s="17" t="inlineStr">
        <is>
          <t>grupo</t>
        </is>
      </c>
      <c r="L2960" s="22" t="n"/>
      <c r="M2960" s="22" t="n"/>
      <c r="N2960" s="25" t="n"/>
      <c r="O2960" s="25" t="n"/>
    </row>
    <row r="2961">
      <c r="A2961" s="4" t="inlineStr">
        <is>
          <t>SALVADOR</t>
        </is>
      </c>
      <c r="B2961" s="4" t="inlineStr">
        <is>
          <t>41-067_PTZ_RUA MAE MENININHA DO GANTOIS EM FRENTE A EMISSORA BAND</t>
        </is>
      </c>
      <c r="C2961" s="17" t="inlineStr">
        <is>
          <t>DOME</t>
        </is>
      </c>
      <c r="D2961" s="17" t="inlineStr">
        <is>
          <t>HWT-M6741-10-Z40-E2</t>
        </is>
      </c>
      <c r="E2961" s="24" t="inlineStr">
        <is>
          <t>10.98.55.82</t>
        </is>
      </c>
      <c r="F2961" s="4" t="inlineStr">
        <is>
          <t>COI-SALVADOR</t>
        </is>
      </c>
      <c r="G2961" s="4" t="inlineStr">
        <is>
          <t>41a CIPM</t>
        </is>
      </c>
      <c r="H2961" s="4" t="inlineStr">
        <is>
          <t>COI-SALVADOR/CPRA/41a CIPM/PTZ</t>
        </is>
      </c>
      <c r="I2961" s="17" t="inlineStr">
        <is>
          <t>Com coordenada</t>
        </is>
      </c>
      <c r="J2961" s="17" t="inlineStr">
        <is>
          <t>Sim</t>
        </is>
      </c>
      <c r="K2961" s="17" t="inlineStr">
        <is>
          <t>coordenada</t>
        </is>
      </c>
      <c r="L2961" s="22" t="n">
        <v>0</v>
      </c>
      <c r="M2961" s="22" t="n">
        <v>1</v>
      </c>
      <c r="N2961" s="25" t="n">
        <v>-12.996557</v>
      </c>
      <c r="O2961" s="25" t="n">
        <v>-38.507823</v>
      </c>
    </row>
    <row r="2962">
      <c r="A2962" s="4" t="inlineStr">
        <is>
          <t>SALVADOR</t>
        </is>
      </c>
      <c r="B2962" s="4" t="inlineStr">
        <is>
          <t>41-068_PTZ_AV CARDEAL DA SILVA VIADUTO AO LADO DA TV RECORD</t>
        </is>
      </c>
      <c r="C2962" s="17" t="inlineStr">
        <is>
          <t>FIX</t>
        </is>
      </c>
      <c r="D2962" s="17" t="inlineStr">
        <is>
          <t>HWT-M6741-10-Z40-E2</t>
        </is>
      </c>
      <c r="E2962" s="24" t="inlineStr">
        <is>
          <t>10.98.37.194</t>
        </is>
      </c>
      <c r="F2962" s="4" t="inlineStr">
        <is>
          <t>COI-SALVADOR</t>
        </is>
      </c>
      <c r="G2962" s="4" t="inlineStr">
        <is>
          <t>INSTALACAO</t>
        </is>
      </c>
      <c r="H2962" s="4" t="inlineStr">
        <is>
          <t>COI-SALVADOR/Z CONSORCIO/INSTALACAO</t>
        </is>
      </c>
      <c r="I2962" s="17" t="inlineStr">
        <is>
          <t>Sem posição</t>
        </is>
      </c>
      <c r="J2962" s="17" t="inlineStr">
        <is>
          <t>Sim</t>
        </is>
      </c>
      <c r="K2962" s="17" t="inlineStr">
        <is>
          <t>grupo</t>
        </is>
      </c>
      <c r="L2962" s="22" t="n"/>
      <c r="M2962" s="22" t="n"/>
      <c r="N2962" s="25" t="n"/>
      <c r="O2962" s="25" t="n"/>
    </row>
    <row r="2963">
      <c r="A2963" s="4" t="inlineStr">
        <is>
          <t>SALVADOR</t>
        </is>
      </c>
      <c r="B2963" s="4" t="inlineStr">
        <is>
          <t>41-068_PTZ_AV CARDEAL DA SILVA VIADUTO AO LADO DA TV RECORD</t>
        </is>
      </c>
      <c r="C2963" s="17" t="inlineStr">
        <is>
          <t>DOME</t>
        </is>
      </c>
      <c r="D2963" s="17" t="inlineStr">
        <is>
          <t>HWT-M6741-10-Z40-E2</t>
        </is>
      </c>
      <c r="E2963" s="24" t="inlineStr">
        <is>
          <t>10.98.37.194</t>
        </is>
      </c>
      <c r="F2963" s="4" t="inlineStr">
        <is>
          <t>COI-SALVADOR</t>
        </is>
      </c>
      <c r="G2963" s="4" t="inlineStr">
        <is>
          <t>41a CIPM</t>
        </is>
      </c>
      <c r="H2963" s="4" t="inlineStr">
        <is>
          <t>COI-SALVADOR/CPRA/41a CIPM/PTZ</t>
        </is>
      </c>
      <c r="I2963" s="17" t="inlineStr">
        <is>
          <t>Com coordenada</t>
        </is>
      </c>
      <c r="J2963" s="17" t="inlineStr">
        <is>
          <t>Sim</t>
        </is>
      </c>
      <c r="K2963" s="17" t="inlineStr">
        <is>
          <t>coordenada</t>
        </is>
      </c>
      <c r="L2963" s="22" t="n">
        <v>0</v>
      </c>
      <c r="M2963" s="22" t="n">
        <v>1</v>
      </c>
      <c r="N2963" s="25" t="n">
        <v>-12.996937</v>
      </c>
      <c r="O2963" s="25" t="n">
        <v>-38.506336</v>
      </c>
    </row>
    <row r="2964">
      <c r="A2964" s="4" t="inlineStr">
        <is>
          <t>SALVADOR</t>
        </is>
      </c>
      <c r="B2964" s="4" t="inlineStr">
        <is>
          <t>41-069_RF_TP_IV_AV CARDEAL DA SILVA PROXIMO ESCOLA MUNDO DOS SONHOS PERF 81</t>
        </is>
      </c>
      <c r="C2964" s="17" t="inlineStr">
        <is>
          <t>FIX</t>
        </is>
      </c>
      <c r="D2964" s="17" t="inlineStr">
        <is>
          <t>M2221-QL</t>
        </is>
      </c>
      <c r="E2964" s="24" t="inlineStr">
        <is>
          <t>10.98.61.98</t>
        </is>
      </c>
      <c r="F2964" s="4" t="inlineStr">
        <is>
          <t>COI-SALVADOR</t>
        </is>
      </c>
      <c r="G2964" s="4" t="inlineStr">
        <is>
          <t>41a CIPM</t>
        </is>
      </c>
      <c r="H2964" s="4" t="inlineStr">
        <is>
          <t>COI-SALVADOR/CPRA/41a CIPM/RF</t>
        </is>
      </c>
      <c r="I2964" s="17" t="inlineStr">
        <is>
          <t>Com coordenada</t>
        </is>
      </c>
      <c r="J2964" s="17" t="inlineStr">
        <is>
          <t>Sim</t>
        </is>
      </c>
      <c r="K2964" s="17" t="inlineStr">
        <is>
          <t>coordenada</t>
        </is>
      </c>
      <c r="L2964" s="22" t="n">
        <v>1</v>
      </c>
      <c r="M2964" s="22" t="n">
        <v>3</v>
      </c>
      <c r="N2964" s="25" t="n">
        <v>-13.0026126</v>
      </c>
      <c r="O2964" s="25" t="n">
        <v>-38.5008149</v>
      </c>
    </row>
    <row r="2965">
      <c r="A2965" s="4" t="inlineStr">
        <is>
          <t>SALVADOR</t>
        </is>
      </c>
      <c r="B2965" s="4" t="inlineStr">
        <is>
          <t>47-012_PTZ_AVENIDA GAL COSTA ROTATORIA NOVA ACESSO A PAU DA LIMA</t>
        </is>
      </c>
      <c r="C2965" s="17" t="inlineStr">
        <is>
          <t>DOME</t>
        </is>
      </c>
      <c r="D2965" s="17" t="inlineStr">
        <is>
          <t>M6721-E-Z31</t>
        </is>
      </c>
      <c r="E2965" s="24" t="inlineStr">
        <is>
          <t>10.98.37.202</t>
        </is>
      </c>
      <c r="F2965" s="4" t="inlineStr">
        <is>
          <t>COI-SALVADOR</t>
        </is>
      </c>
      <c r="G2965" s="4" t="inlineStr">
        <is>
          <t>47a CIPM PAU DA LIMA</t>
        </is>
      </c>
      <c r="H2965" s="4" t="inlineStr">
        <is>
          <t>COI-SALVADOR/CPRC/47a CIPM PAU DA LIMA/PTZ</t>
        </is>
      </c>
      <c r="I2965" s="17" t="inlineStr">
        <is>
          <t>Com coordenada</t>
        </is>
      </c>
      <c r="J2965" s="17" t="inlineStr">
        <is>
          <t>Sim</t>
        </is>
      </c>
      <c r="K2965" s="17" t="inlineStr">
        <is>
          <t>coordenada</t>
        </is>
      </c>
      <c r="L2965" s="22" t="n">
        <v>0</v>
      </c>
      <c r="M2965" s="22" t="n">
        <v>1</v>
      </c>
      <c r="N2965" s="25" t="n">
        <v>-12.922556</v>
      </c>
      <c r="O2965" s="25" t="n">
        <v>-38.449222</v>
      </c>
    </row>
    <row r="2966">
      <c r="A2966" s="4" t="inlineStr">
        <is>
          <t>SALVADOR</t>
        </is>
      </c>
      <c r="B2966" s="4" t="inlineStr">
        <is>
          <t>47-014_PTZ_VIA CASTELO BRANCO</t>
        </is>
      </c>
      <c r="C2966" s="17" t="inlineStr">
        <is>
          <t>DOME</t>
        </is>
      </c>
      <c r="D2966" s="17" t="inlineStr">
        <is>
          <t>M6721-E-Z31</t>
        </is>
      </c>
      <c r="E2966" s="24" t="inlineStr">
        <is>
          <t>10.98.32.170</t>
        </is>
      </c>
      <c r="F2966" s="4" t="inlineStr">
        <is>
          <t>COI-SALVADOR</t>
        </is>
      </c>
      <c r="G2966" s="4" t="inlineStr">
        <is>
          <t>47a CIPM PAU DA LIMA</t>
        </is>
      </c>
      <c r="H2966" s="4" t="inlineStr">
        <is>
          <t>COI-SALVADOR/CPRC/47a CIPM PAU DA LIMA/PTZ</t>
        </is>
      </c>
      <c r="I2966" s="17" t="inlineStr">
        <is>
          <t>Com coordenada</t>
        </is>
      </c>
      <c r="J2966" s="17" t="inlineStr">
        <is>
          <t>Sim</t>
        </is>
      </c>
      <c r="K2966" s="17" t="inlineStr">
        <is>
          <t>coordenada</t>
        </is>
      </c>
      <c r="L2966" s="22" t="n">
        <v>0</v>
      </c>
      <c r="M2966" s="22" t="n">
        <v>1</v>
      </c>
      <c r="N2966" s="25" t="n">
        <v>-12.90125</v>
      </c>
      <c r="O2966" s="25" t="n">
        <v>-38.43137</v>
      </c>
    </row>
    <row r="2967">
      <c r="A2967" s="4" t="inlineStr">
        <is>
          <t>SALVADOR</t>
        </is>
      </c>
      <c r="B2967" s="4" t="inlineStr">
        <is>
          <t>47-015_PTZ_VIA CASTELO BRANCO PRACA 2 ETAPA</t>
        </is>
      </c>
      <c r="C2967" s="17" t="inlineStr">
        <is>
          <t>DOME</t>
        </is>
      </c>
      <c r="D2967" s="17" t="inlineStr">
        <is>
          <t>M6721-E-Z31</t>
        </is>
      </c>
      <c r="E2967" s="24" t="inlineStr">
        <is>
          <t>10.98.32.178</t>
        </is>
      </c>
      <c r="F2967" s="4" t="inlineStr">
        <is>
          <t>COI-SALVADOR</t>
        </is>
      </c>
      <c r="G2967" s="4" t="inlineStr">
        <is>
          <t>47a CIPM PAU DA LIMA</t>
        </is>
      </c>
      <c r="H2967" s="4" t="inlineStr">
        <is>
          <t>COI-SALVADOR/CPRC/47a CIPM PAU DA LIMA/PTZ</t>
        </is>
      </c>
      <c r="I2967" s="17" t="inlineStr">
        <is>
          <t>Com coordenada</t>
        </is>
      </c>
      <c r="J2967" s="17" t="inlineStr">
        <is>
          <t>Sim</t>
        </is>
      </c>
      <c r="K2967" s="17" t="inlineStr">
        <is>
          <t>coordenada</t>
        </is>
      </c>
      <c r="L2967" s="22" t="n">
        <v>0</v>
      </c>
      <c r="M2967" s="22" t="n">
        <v>0</v>
      </c>
      <c r="N2967" s="25" t="n">
        <v>-12.9035511</v>
      </c>
      <c r="O2967" s="25" t="n">
        <v>-38.4371594</v>
      </c>
    </row>
    <row r="2968">
      <c r="A2968" s="4" t="inlineStr">
        <is>
          <t>SALVADOR</t>
        </is>
      </c>
      <c r="B2968" s="4" t="inlineStr">
        <is>
          <t>47-016_PTZ_ VIA CASTELO BRANCO</t>
        </is>
      </c>
      <c r="C2968" s="17" t="inlineStr">
        <is>
          <t>DOME</t>
        </is>
      </c>
      <c r="D2968" s="17" t="inlineStr">
        <is>
          <t>M6721-E-Z31</t>
        </is>
      </c>
      <c r="E2968" s="24" t="inlineStr">
        <is>
          <t>10.98.32.186</t>
        </is>
      </c>
      <c r="F2968" s="4" t="inlineStr">
        <is>
          <t>COI-SALVADOR</t>
        </is>
      </c>
      <c r="G2968" s="4" t="inlineStr">
        <is>
          <t>47a CIPM PAU DA LIMA</t>
        </is>
      </c>
      <c r="H2968" s="4" t="inlineStr">
        <is>
          <t>COI-SALVADOR/CPRC/47a CIPM PAU DA LIMA/PTZ</t>
        </is>
      </c>
      <c r="I2968" s="17" t="inlineStr">
        <is>
          <t>Com coordenada</t>
        </is>
      </c>
      <c r="J2968" s="17" t="inlineStr">
        <is>
          <t>Sim</t>
        </is>
      </c>
      <c r="K2968" s="17" t="inlineStr">
        <is>
          <t>coordenada</t>
        </is>
      </c>
      <c r="L2968" s="22" t="n">
        <v>0</v>
      </c>
      <c r="M2968" s="22" t="n">
        <v>1</v>
      </c>
      <c r="N2968" s="25" t="n">
        <v>-12.9052635</v>
      </c>
      <c r="O2968" s="25" t="n">
        <v>-38.4391888</v>
      </c>
    </row>
    <row r="2969">
      <c r="A2969" s="4" t="inlineStr">
        <is>
          <t>SALVADOR</t>
        </is>
      </c>
      <c r="B2969" s="4" t="inlineStr">
        <is>
          <t>47-017_PTZ_R DOS BENEDITINOS LARGO DE DOM AVELAR</t>
        </is>
      </c>
      <c r="C2969" s="17" t="inlineStr">
        <is>
          <t>DOME</t>
        </is>
      </c>
      <c r="D2969" s="17" t="inlineStr">
        <is>
          <t>M6721-E-Z31</t>
        </is>
      </c>
      <c r="E2969" s="24" t="inlineStr">
        <is>
          <t>10.98.32.194</t>
        </is>
      </c>
      <c r="F2969" s="4" t="inlineStr">
        <is>
          <t>COI-SALVADOR</t>
        </is>
      </c>
      <c r="G2969" s="4" t="inlineStr">
        <is>
          <t>47a CIPM PAU DA LIMA</t>
        </is>
      </c>
      <c r="H2969" s="4" t="inlineStr">
        <is>
          <t>COI-SALVADOR/CPRC/47a CIPM PAU DA LIMA/PTZ</t>
        </is>
      </c>
      <c r="I2969" s="17" t="inlineStr">
        <is>
          <t>Com coordenada</t>
        </is>
      </c>
      <c r="J2969" s="17" t="inlineStr">
        <is>
          <t>Sim</t>
        </is>
      </c>
      <c r="K2969" s="17" t="inlineStr">
        <is>
          <t>coordenada</t>
        </is>
      </c>
      <c r="L2969" s="22" t="n">
        <v>0</v>
      </c>
      <c r="M2969" s="22" t="n">
        <v>0</v>
      </c>
      <c r="N2969" s="25" t="n">
        <v>-12.9021037</v>
      </c>
      <c r="O2969" s="25" t="n">
        <v>-38.4466506</v>
      </c>
    </row>
    <row r="2970">
      <c r="A2970" s="4" t="inlineStr">
        <is>
          <t>SALVADOR</t>
        </is>
      </c>
      <c r="B2970" s="4" t="inlineStr">
        <is>
          <t>47-018_PTZ_R DR ALTINO TEIXEIRA ENTRE BRADESCO E A CAIXA</t>
        </is>
      </c>
      <c r="C2970" s="17" t="inlineStr">
        <is>
          <t>DOME</t>
        </is>
      </c>
      <c r="D2970" s="17" t="inlineStr">
        <is>
          <t>M6721-E-Z31</t>
        </is>
      </c>
      <c r="E2970" s="24" t="inlineStr">
        <is>
          <t>10.98.32.226</t>
        </is>
      </c>
      <c r="F2970" s="4" t="inlineStr">
        <is>
          <t>COI-SALVADOR</t>
        </is>
      </c>
      <c r="G2970" s="4" t="inlineStr">
        <is>
          <t>47a CIPM PAU DA LIMA</t>
        </is>
      </c>
      <c r="H2970" s="4" t="inlineStr">
        <is>
          <t>COI-SALVADOR/CPRC/47a CIPM PAU DA LIMA/PTZ</t>
        </is>
      </c>
      <c r="I2970" s="17" t="inlineStr">
        <is>
          <t>Com coordenada</t>
        </is>
      </c>
      <c r="J2970" s="17" t="inlineStr">
        <is>
          <t>Sim</t>
        </is>
      </c>
      <c r="K2970" s="17" t="inlineStr">
        <is>
          <t>coordenada</t>
        </is>
      </c>
      <c r="L2970" s="22" t="n">
        <v>0</v>
      </c>
      <c r="M2970" s="22" t="n">
        <v>0</v>
      </c>
      <c r="N2970" s="25" t="n">
        <v>-12.907935</v>
      </c>
      <c r="O2970" s="25" t="n">
        <v>-38.4535569</v>
      </c>
    </row>
    <row r="2971">
      <c r="A2971" s="4" t="inlineStr">
        <is>
          <t>SALVADOR</t>
        </is>
      </c>
      <c r="B2971" s="4" t="inlineStr">
        <is>
          <t>47-019_PTZ_R DOS FRANCISCANOS SAIDA PARA BR</t>
        </is>
      </c>
      <c r="C2971" s="17" t="inlineStr">
        <is>
          <t>DOME</t>
        </is>
      </c>
      <c r="D2971" s="17" t="inlineStr">
        <is>
          <t>M6721-E-Z31</t>
        </is>
      </c>
      <c r="E2971" s="24" t="inlineStr">
        <is>
          <t>10.98.32.242</t>
        </is>
      </c>
      <c r="F2971" s="4" t="inlineStr">
        <is>
          <t>COI-SALVADOR</t>
        </is>
      </c>
      <c r="G2971" s="4" t="inlineStr">
        <is>
          <t>47a CIPM PAU DA LIMA</t>
        </is>
      </c>
      <c r="H2971" s="4" t="inlineStr">
        <is>
          <t>COI-SALVADOR/CPRC/47a CIPM PAU DA LIMA/PTZ</t>
        </is>
      </c>
      <c r="I2971" s="17" t="inlineStr">
        <is>
          <t>Com coordenada</t>
        </is>
      </c>
      <c r="J2971" s="17" t="inlineStr">
        <is>
          <t>Sim</t>
        </is>
      </c>
      <c r="K2971" s="17" t="inlineStr">
        <is>
          <t>coordenada</t>
        </is>
      </c>
      <c r="L2971" s="22" t="n">
        <v>0</v>
      </c>
      <c r="M2971" s="22" t="n">
        <v>0</v>
      </c>
      <c r="N2971" s="25" t="n">
        <v>-12.9066</v>
      </c>
      <c r="O2971" s="25" t="n">
        <v>-38.45521</v>
      </c>
    </row>
    <row r="2972">
      <c r="A2972" s="4" t="inlineStr">
        <is>
          <t>SALVADOR</t>
        </is>
      </c>
      <c r="B2972" s="4" t="inlineStr">
        <is>
          <t>47-020_PTZ_AV SAO MARCOS LARGO DA CASAS BAHIA</t>
        </is>
      </c>
      <c r="C2972" s="17" t="inlineStr">
        <is>
          <t>DOME</t>
        </is>
      </c>
      <c r="D2972" s="17" t="inlineStr">
        <is>
          <t>M6721-E-Z31</t>
        </is>
      </c>
      <c r="E2972" s="24" t="inlineStr">
        <is>
          <t>10.98.35.82</t>
        </is>
      </c>
      <c r="F2972" s="4" t="inlineStr">
        <is>
          <t>COI-SALVADOR</t>
        </is>
      </c>
      <c r="G2972" s="4" t="inlineStr">
        <is>
          <t>47a CIPM PAU DA LIMA</t>
        </is>
      </c>
      <c r="H2972" s="4" t="inlineStr">
        <is>
          <t>COI-SALVADOR/CPRC/47a CIPM PAU DA LIMA/PTZ</t>
        </is>
      </c>
      <c r="I2972" s="17" t="inlineStr">
        <is>
          <t>Com coordenada</t>
        </is>
      </c>
      <c r="J2972" s="17" t="inlineStr">
        <is>
          <t>Sim</t>
        </is>
      </c>
      <c r="K2972" s="17" t="inlineStr">
        <is>
          <t>coordenada</t>
        </is>
      </c>
      <c r="L2972" s="22" t="n">
        <v>0</v>
      </c>
      <c r="M2972" s="22" t="n">
        <v>5</v>
      </c>
      <c r="N2972" s="25" t="n">
        <v>-12.9205007</v>
      </c>
      <c r="O2972" s="25" t="n">
        <v>-38.4431236</v>
      </c>
    </row>
    <row r="2973">
      <c r="A2973" s="4" t="inlineStr">
        <is>
          <t>SALVADOR</t>
        </is>
      </c>
      <c r="B2973" s="4" t="inlineStr">
        <is>
          <t>47-023_LPR_RUA HELENA MAGALHAES STD CASTELO BRANCO</t>
        </is>
      </c>
      <c r="C2973" s="17" t="inlineStr">
        <is>
          <t>FIX</t>
        </is>
      </c>
      <c r="D2973" s="17" t="inlineStr">
        <is>
          <t>M2241-QL</t>
        </is>
      </c>
      <c r="E2973" s="24" t="inlineStr">
        <is>
          <t>10.98.32.162</t>
        </is>
      </c>
      <c r="F2973" s="4" t="inlineStr">
        <is>
          <t>COI-SALVADOR</t>
        </is>
      </c>
      <c r="G2973" s="4" t="inlineStr">
        <is>
          <t>47a CIPM PAU DA LIMA</t>
        </is>
      </c>
      <c r="H2973" s="4" t="inlineStr">
        <is>
          <t>COI-SALVADOR/CPRC/47a CIPM PAU DA LIMA/LPR</t>
        </is>
      </c>
      <c r="I2973" s="17" t="inlineStr">
        <is>
          <t>Com coordenada</t>
        </is>
      </c>
      <c r="J2973" s="17" t="inlineStr">
        <is>
          <t>Sim</t>
        </is>
      </c>
      <c r="K2973" s="17" t="inlineStr">
        <is>
          <t>coordenada</t>
        </is>
      </c>
      <c r="L2973" s="22" t="n">
        <v>0</v>
      </c>
      <c r="M2973" s="22" t="n">
        <v>0</v>
      </c>
      <c r="N2973" s="25" t="n">
        <v>-12.900117</v>
      </c>
      <c r="O2973" s="25" t="n">
        <v>-38.4396063</v>
      </c>
    </row>
    <row r="2974">
      <c r="A2974" s="4" t="inlineStr">
        <is>
          <t>SALVADOR</t>
        </is>
      </c>
      <c r="B2974" s="4" t="inlineStr">
        <is>
          <t>47-024_LPR_AV ALIOMAR BALEEIRO STD ESTACAO PIRAJA</t>
        </is>
      </c>
      <c r="C2974" s="17" t="inlineStr">
        <is>
          <t>FIX</t>
        </is>
      </c>
      <c r="D2974" s="17" t="inlineStr">
        <is>
          <t>M2221-QL</t>
        </is>
      </c>
      <c r="E2974" s="24" t="inlineStr">
        <is>
          <t>10.98.35.250</t>
        </is>
      </c>
      <c r="F2974" s="4" t="inlineStr">
        <is>
          <t>COI-SALVADOR</t>
        </is>
      </c>
      <c r="G2974" s="4" t="inlineStr">
        <is>
          <t>47a CIPM PAU DA LIMA</t>
        </is>
      </c>
      <c r="H2974" s="4" t="inlineStr">
        <is>
          <t>COI-SALVADOR/CPRC/47a CIPM PAU DA LIMA/LPR</t>
        </is>
      </c>
      <c r="I2974" s="17" t="inlineStr">
        <is>
          <t>Com coordenada</t>
        </is>
      </c>
      <c r="J2974" s="17" t="inlineStr">
        <is>
          <t>Sim</t>
        </is>
      </c>
      <c r="K2974" s="17" t="inlineStr">
        <is>
          <t>coordenada</t>
        </is>
      </c>
      <c r="L2974" s="22" t="n">
        <v>0</v>
      </c>
      <c r="M2974" s="22" t="n">
        <v>0</v>
      </c>
      <c r="N2974" s="25" t="n">
        <v>-12.91214</v>
      </c>
      <c r="O2974" s="25" t="n">
        <v>-38.45039</v>
      </c>
    </row>
    <row r="2975">
      <c r="A2975" s="4" t="inlineStr">
        <is>
          <t>SALVADOR</t>
        </is>
      </c>
      <c r="B2975" s="4" t="inlineStr">
        <is>
          <t>47-026_RF_TP_III_AV ALIOMAR BALEEIRO_PAU DA LIMA_EM FRENTE AO AÇAI ATACADISTA</t>
        </is>
      </c>
      <c r="C2975" s="17" t="inlineStr">
        <is>
          <t>FIX</t>
        </is>
      </c>
      <c r="D2975" s="17" t="inlineStr">
        <is>
          <t>M2221-QL</t>
        </is>
      </c>
      <c r="E2975" s="24" t="inlineStr">
        <is>
          <t>10.98.34.226</t>
        </is>
      </c>
      <c r="F2975" s="4" t="inlineStr">
        <is>
          <t>COI-SALVADOR</t>
        </is>
      </c>
      <c r="G2975" s="4" t="inlineStr">
        <is>
          <t>47a CIPM PAU DA LIMA</t>
        </is>
      </c>
      <c r="H2975" s="4" t="inlineStr">
        <is>
          <t>COI-SALVADOR/CPRC/47a CIPM PAU DA LIMA/RF</t>
        </is>
      </c>
      <c r="I2975" s="17" t="inlineStr">
        <is>
          <t>Com coordenada</t>
        </is>
      </c>
      <c r="J2975" s="17" t="inlineStr">
        <is>
          <t>Sim</t>
        </is>
      </c>
      <c r="K2975" s="17" t="inlineStr">
        <is>
          <t>coordenada</t>
        </is>
      </c>
      <c r="L2975" s="22" t="n">
        <v>0</v>
      </c>
      <c r="M2975" s="22" t="n">
        <v>0</v>
      </c>
      <c r="N2975" s="25" t="n">
        <v>-12.913378</v>
      </c>
      <c r="O2975" s="25" t="n">
        <v>-38.4470183</v>
      </c>
    </row>
    <row r="2976">
      <c r="A2976" s="4" t="inlineStr">
        <is>
          <t>SALVADOR</t>
        </is>
      </c>
      <c r="B2976" s="4" t="inlineStr">
        <is>
          <t>47-028_RF_TP_IV_RUA JAYME VIEIRA LIMA_PAU DA LIMA_EM FRENTE AO BANCO ITAU</t>
        </is>
      </c>
      <c r="C2976" s="17" t="inlineStr">
        <is>
          <t>FIX</t>
        </is>
      </c>
      <c r="D2976" s="17" t="inlineStr">
        <is>
          <t>M2221-QL</t>
        </is>
      </c>
      <c r="E2976" s="24" t="inlineStr">
        <is>
          <t>10.98.32.210</t>
        </is>
      </c>
      <c r="F2976" s="4" t="inlineStr">
        <is>
          <t>COI-SALVADOR</t>
        </is>
      </c>
      <c r="G2976" s="4" t="inlineStr">
        <is>
          <t>47a CIPM PAU DA LIMA</t>
        </is>
      </c>
      <c r="H2976" s="4" t="inlineStr">
        <is>
          <t>COI-SALVADOR/CPRC/47a CIPM PAU DA LIMA/RF</t>
        </is>
      </c>
      <c r="I2976" s="17" t="inlineStr">
        <is>
          <t>Com coordenada</t>
        </is>
      </c>
      <c r="J2976" s="17" t="inlineStr">
        <is>
          <t>Sim</t>
        </is>
      </c>
      <c r="K2976" s="17" t="inlineStr">
        <is>
          <t>coordenada</t>
        </is>
      </c>
      <c r="L2976" s="22" t="n">
        <v>0</v>
      </c>
      <c r="M2976" s="22" t="n">
        <v>4</v>
      </c>
      <c r="N2976" s="25" t="n">
        <v>-12.9173144</v>
      </c>
      <c r="O2976" s="25" t="n">
        <v>-38.4429106</v>
      </c>
    </row>
    <row r="2977">
      <c r="A2977" s="4" t="inlineStr">
        <is>
          <t>SALVADOR</t>
        </is>
      </c>
      <c r="B2977" s="4" t="inlineStr">
        <is>
          <t>47-029_RF_TP_IV_RUA ALVARO GOMES DE CASTRO_PORTO SECO PIRAJA_EM FRENTE AO BRADESCO</t>
        </is>
      </c>
      <c r="C2977" s="17" t="inlineStr">
        <is>
          <t>FIX</t>
        </is>
      </c>
      <c r="D2977" s="17" t="inlineStr">
        <is>
          <t>M2221-QL</t>
        </is>
      </c>
      <c r="E2977" s="24" t="inlineStr">
        <is>
          <t>10.98.32.218</t>
        </is>
      </c>
      <c r="F2977" s="4" t="inlineStr">
        <is>
          <t>COI-SALVADOR</t>
        </is>
      </c>
      <c r="G2977" s="4" t="inlineStr">
        <is>
          <t>47a CIPM PAU DA LIMA</t>
        </is>
      </c>
      <c r="H2977" s="4" t="inlineStr">
        <is>
          <t>COI-SALVADOR/CPRC/47a CIPM PAU DA LIMA/RF</t>
        </is>
      </c>
      <c r="I2977" s="17" t="inlineStr">
        <is>
          <t>Com coordenada</t>
        </is>
      </c>
      <c r="J2977" s="17" t="inlineStr">
        <is>
          <t>Sim</t>
        </is>
      </c>
      <c r="K2977" s="17" t="inlineStr">
        <is>
          <t>coordenada</t>
        </is>
      </c>
      <c r="L2977" s="22" t="n">
        <v>0</v>
      </c>
      <c r="M2977" s="22" t="n">
        <v>0</v>
      </c>
      <c r="N2977" s="25" t="n">
        <v>-12.9076122</v>
      </c>
      <c r="O2977" s="25" t="n">
        <v>-38.4534729</v>
      </c>
    </row>
    <row r="2978">
      <c r="A2978" s="4" t="inlineStr">
        <is>
          <t>SALVADOR</t>
        </is>
      </c>
      <c r="B2978" s="4" t="inlineStr">
        <is>
          <t>47-031_RF_TP_IV_VIA CASTELO BRANCO PRACA DA FEIRINHA</t>
        </is>
      </c>
      <c r="C2978" s="17" t="inlineStr">
        <is>
          <t>FIX</t>
        </is>
      </c>
      <c r="D2978" s="17" t="inlineStr">
        <is>
          <t>M2241-QL</t>
        </is>
      </c>
      <c r="E2978" s="24" t="inlineStr">
        <is>
          <t>10.98.34.2</t>
        </is>
      </c>
      <c r="F2978" s="4" t="inlineStr">
        <is>
          <t>COI-SALVADOR</t>
        </is>
      </c>
      <c r="G2978" s="4" t="inlineStr">
        <is>
          <t>47a CIPM PAU DA LIMA</t>
        </is>
      </c>
      <c r="H2978" s="4" t="inlineStr">
        <is>
          <t>COI-SALVADOR/CPRC/47a CIPM PAU DA LIMA/RF</t>
        </is>
      </c>
      <c r="I2978" s="17" t="inlineStr">
        <is>
          <t>Com coordenada</t>
        </is>
      </c>
      <c r="J2978" s="17" t="inlineStr">
        <is>
          <t>Sim</t>
        </is>
      </c>
      <c r="K2978" s="17" t="inlineStr">
        <is>
          <t>coordenada</t>
        </is>
      </c>
      <c r="L2978" s="22" t="n">
        <v>0</v>
      </c>
      <c r="M2978" s="22" t="n">
        <v>1</v>
      </c>
      <c r="N2978" s="25" t="n">
        <v>-12.90447486081</v>
      </c>
      <c r="O2978" s="25" t="n">
        <v>-38.44136090533</v>
      </c>
    </row>
    <row r="2979">
      <c r="A2979" s="4" t="inlineStr">
        <is>
          <t>SALVADOR</t>
        </is>
      </c>
      <c r="B2979" s="4" t="inlineStr">
        <is>
          <t>47-033_RF_TP_IV_AV SAO MARCOS AO LADO DA CEF</t>
        </is>
      </c>
      <c r="C2979" s="17" t="inlineStr">
        <is>
          <t>FIX</t>
        </is>
      </c>
      <c r="D2979" s="17" t="inlineStr">
        <is>
          <t>M2221-QL</t>
        </is>
      </c>
      <c r="E2979" s="24" t="inlineStr">
        <is>
          <t>10.98.33.2</t>
        </is>
      </c>
      <c r="F2979" s="4" t="inlineStr">
        <is>
          <t>COI-SALVADOR</t>
        </is>
      </c>
      <c r="G2979" s="4" t="inlineStr">
        <is>
          <t>47a CIPM PAU DA LIMA</t>
        </is>
      </c>
      <c r="H2979" s="4" t="inlineStr">
        <is>
          <t>COI-SALVADOR/CPRC/47a CIPM PAU DA LIMA/RF</t>
        </is>
      </c>
      <c r="I2979" s="17" t="inlineStr">
        <is>
          <t>Com coordenada</t>
        </is>
      </c>
      <c r="J2979" s="17" t="inlineStr">
        <is>
          <t>Sim</t>
        </is>
      </c>
      <c r="K2979" s="17" t="inlineStr">
        <is>
          <t>coordenada</t>
        </is>
      </c>
      <c r="L2979" s="22" t="n">
        <v>0</v>
      </c>
      <c r="M2979" s="22" t="n">
        <v>1</v>
      </c>
      <c r="N2979" s="25" t="n">
        <v>-12.9222076</v>
      </c>
      <c r="O2979" s="25" t="n">
        <v>-38.441498</v>
      </c>
    </row>
    <row r="2980">
      <c r="A2980" s="4" t="inlineStr">
        <is>
          <t>SALVADOR</t>
        </is>
      </c>
      <c r="B2980" s="4" t="inlineStr">
        <is>
          <t>47-037_PTZ_COLEGIO ESTADUAL VILA CANARIA</t>
        </is>
      </c>
      <c r="C2980" s="17" t="inlineStr">
        <is>
          <t>DOME</t>
        </is>
      </c>
      <c r="D2980" s="17" t="inlineStr">
        <is>
          <t>M6721-E-Z31</t>
        </is>
      </c>
      <c r="E2980" s="24" t="inlineStr">
        <is>
          <t>10.98.17.218</t>
        </is>
      </c>
      <c r="F2980" s="4" t="inlineStr">
        <is>
          <t>COI-SALVADOR</t>
        </is>
      </c>
      <c r="G2980" s="4" t="inlineStr">
        <is>
          <t>47a CIPM PAU DA LIMA</t>
        </is>
      </c>
      <c r="H2980" s="4" t="inlineStr">
        <is>
          <t>COI-SALVADOR/CPRC/47a CIPM PAU DA LIMA/PTZ</t>
        </is>
      </c>
      <c r="I2980" s="17" t="inlineStr">
        <is>
          <t>Com coordenada</t>
        </is>
      </c>
      <c r="J2980" s="17" t="inlineStr">
        <is>
          <t>Sim</t>
        </is>
      </c>
      <c r="K2980" s="17" t="inlineStr">
        <is>
          <t>coordenada</t>
        </is>
      </c>
      <c r="L2980" s="22" t="n">
        <v>2</v>
      </c>
      <c r="M2980" s="22" t="n">
        <v>2</v>
      </c>
      <c r="N2980" s="25" t="n">
        <v>-12.9126278</v>
      </c>
      <c r="O2980" s="25" t="n">
        <v>-38.4439913</v>
      </c>
    </row>
    <row r="2981">
      <c r="A2981" s="4" t="inlineStr">
        <is>
          <t>SALVADOR</t>
        </is>
      </c>
      <c r="B2981" s="4" t="inlineStr">
        <is>
          <t>47-039_LPR_RUA SÃO MARCOS_EM FRENTE A CAIXA ECONOMICA FEDERAL_STD_10 DELEGACIA DE PAU DA LIMA</t>
        </is>
      </c>
      <c r="C2981" s="17" t="inlineStr">
        <is>
          <t>FIX</t>
        </is>
      </c>
      <c r="D2981" s="17" t="inlineStr">
        <is>
          <t>M2221-QL</t>
        </is>
      </c>
      <c r="E2981" s="24" t="inlineStr">
        <is>
          <t>10.98.53.114</t>
        </is>
      </c>
      <c r="F2981" s="4" t="inlineStr">
        <is>
          <t>COI-SALVADOR</t>
        </is>
      </c>
      <c r="G2981" s="4" t="inlineStr">
        <is>
          <t>47a CIPM PAU DA LIMA</t>
        </is>
      </c>
      <c r="H2981" s="4" t="inlineStr">
        <is>
          <t>COI-SALVADOR/CPRC/47a CIPM PAU DA LIMA/LPR</t>
        </is>
      </c>
      <c r="I2981" s="17" t="inlineStr">
        <is>
          <t>Com coordenada</t>
        </is>
      </c>
      <c r="J2981" s="17" t="inlineStr">
        <is>
          <t>Sim</t>
        </is>
      </c>
      <c r="K2981" s="17" t="inlineStr">
        <is>
          <t>coordenada</t>
        </is>
      </c>
      <c r="L2981" s="22" t="n">
        <v>0</v>
      </c>
      <c r="M2981" s="22" t="n">
        <v>1</v>
      </c>
      <c r="N2981" s="25" t="n">
        <v>-12.922022</v>
      </c>
      <c r="O2981" s="25" t="n">
        <v>-38.44167</v>
      </c>
    </row>
    <row r="2982">
      <c r="A2982" s="4" t="inlineStr">
        <is>
          <t>SALVADOR</t>
        </is>
      </c>
      <c r="B2982" s="4" t="inlineStr">
        <is>
          <t>47-040_LPR_VIA REGIONAL_APOS_ACESSO DE CAJAZEIRA 4_STD_AGUAS CLARAS</t>
        </is>
      </c>
      <c r="C2982" s="17" t="inlineStr">
        <is>
          <t>FIX</t>
        </is>
      </c>
      <c r="D2982" s="17" t="inlineStr">
        <is>
          <t>M2241-QL</t>
        </is>
      </c>
      <c r="E2982" s="24" t="inlineStr">
        <is>
          <t>10.98.53.186</t>
        </is>
      </c>
      <c r="F2982" s="4" t="inlineStr">
        <is>
          <t>COI-SALVADOR</t>
        </is>
      </c>
      <c r="G2982" s="4" t="inlineStr">
        <is>
          <t>47a CIPM PAU DA LIMA</t>
        </is>
      </c>
      <c r="H2982" s="4" t="inlineStr">
        <is>
          <t>COI-SALVADOR/CPRC/47a CIPM PAU DA LIMA/LPR</t>
        </is>
      </c>
      <c r="I2982" s="17" t="inlineStr">
        <is>
          <t>Com coordenada</t>
        </is>
      </c>
      <c r="J2982" s="17" t="inlineStr">
        <is>
          <t>Sim</t>
        </is>
      </c>
      <c r="K2982" s="17" t="inlineStr">
        <is>
          <t>coordenada</t>
        </is>
      </c>
      <c r="L2982" s="22" t="n">
        <v>0</v>
      </c>
      <c r="M2982" s="22" t="n">
        <v>1</v>
      </c>
      <c r="N2982" s="25" t="n">
        <v>-12.8998921</v>
      </c>
      <c r="O2982" s="25" t="n">
        <v>-38.4346996</v>
      </c>
    </row>
    <row r="2983">
      <c r="A2983" s="4" t="inlineStr">
        <is>
          <t>SALVADOR</t>
        </is>
      </c>
      <c r="B2983" s="4" t="inlineStr">
        <is>
          <t>47-042_LPR_3 ETAPA CASTELO BRANCO EM FRENTE COLONIA PENAL LAFAYETE COUTINHO STD VIA REGIONAL</t>
        </is>
      </c>
      <c r="C2983" s="17" t="inlineStr">
        <is>
          <t>FIX</t>
        </is>
      </c>
      <c r="D2983" s="17" t="inlineStr">
        <is>
          <t>M2221-QL</t>
        </is>
      </c>
      <c r="E2983" s="24" t="inlineStr">
        <is>
          <t>10.98.36.26</t>
        </is>
      </c>
      <c r="F2983" s="4" t="inlineStr">
        <is>
          <t>COI-SALVADOR</t>
        </is>
      </c>
      <c r="G2983" s="4" t="inlineStr">
        <is>
          <t>47a CIPM PAU DA LIMA</t>
        </is>
      </c>
      <c r="H2983" s="4" t="inlineStr">
        <is>
          <t>COI-SALVADOR/CPRC/47a CIPM PAU DA LIMA/LPR</t>
        </is>
      </c>
      <c r="I2983" s="17" t="inlineStr">
        <is>
          <t>Com coordenada</t>
        </is>
      </c>
      <c r="J2983" s="17" t="inlineStr">
        <is>
          <t>Sim</t>
        </is>
      </c>
      <c r="K2983" s="17" t="inlineStr">
        <is>
          <t>coordenada</t>
        </is>
      </c>
      <c r="L2983" s="22" t="n">
        <v>0</v>
      </c>
      <c r="M2983" s="22" t="n">
        <v>2</v>
      </c>
      <c r="N2983" s="25" t="n">
        <v>-12.901944</v>
      </c>
      <c r="O2983" s="25" t="n">
        <v>-38.428056</v>
      </c>
    </row>
    <row r="2984">
      <c r="A2984" s="4" t="inlineStr">
        <is>
          <t>SALVADOR</t>
        </is>
      </c>
      <c r="B2984" s="4" t="inlineStr">
        <is>
          <t>47-043_LPR_ACESSO A CASTELO BRANCO EM FRENTE COLONIA PENAL LAFAYETE COUTINHO STD CASTELO BRANCO</t>
        </is>
      </c>
      <c r="C2984" s="17" t="inlineStr">
        <is>
          <t>FIX</t>
        </is>
      </c>
      <c r="D2984" s="17" t="inlineStr">
        <is>
          <t>M2221-QL</t>
        </is>
      </c>
      <c r="E2984" s="24" t="inlineStr">
        <is>
          <t>10.98.36.34</t>
        </is>
      </c>
      <c r="F2984" s="4" t="inlineStr">
        <is>
          <t>COI-SALVADOR</t>
        </is>
      </c>
      <c r="G2984" s="4" t="inlineStr">
        <is>
          <t>47a CIPM PAU DA LIMA</t>
        </is>
      </c>
      <c r="H2984" s="4" t="inlineStr">
        <is>
          <t>COI-SALVADOR/CPRC/47a CIPM PAU DA LIMA/LPR</t>
        </is>
      </c>
      <c r="I2984" s="17" t="inlineStr">
        <is>
          <t>Com coordenada</t>
        </is>
      </c>
      <c r="J2984" s="17" t="inlineStr">
        <is>
          <t>Sim</t>
        </is>
      </c>
      <c r="K2984" s="17" t="inlineStr">
        <is>
          <t>coordenada</t>
        </is>
      </c>
      <c r="L2984" s="22" t="n">
        <v>0</v>
      </c>
      <c r="M2984" s="22" t="n">
        <v>1</v>
      </c>
      <c r="N2984" s="25" t="n">
        <v>-12.900556</v>
      </c>
      <c r="O2984" s="25" t="n">
        <v>-38.428333</v>
      </c>
    </row>
    <row r="2985">
      <c r="A2985" s="4" t="inlineStr">
        <is>
          <t>SALVADOR</t>
        </is>
      </c>
      <c r="B2985" s="4" t="inlineStr">
        <is>
          <t>47-044_RF_TP_IV_RUA SAO MARCOS - EM FRENTE LOJA MAGAZINE DOS COLCHOES</t>
        </is>
      </c>
      <c r="C2985" s="17" t="inlineStr">
        <is>
          <t>FIX</t>
        </is>
      </c>
      <c r="D2985" s="17" t="inlineStr">
        <is>
          <t>M2241-QL</t>
        </is>
      </c>
      <c r="E2985" s="24" t="inlineStr">
        <is>
          <t>10.98.24.38</t>
        </is>
      </c>
      <c r="F2985" s="4" t="inlineStr">
        <is>
          <t>COI-SALVADOR</t>
        </is>
      </c>
      <c r="G2985" s="4" t="inlineStr">
        <is>
          <t>47a CIPM PAU DA LIMA</t>
        </is>
      </c>
      <c r="H2985" s="4" t="inlineStr">
        <is>
          <t>COI-SALVADOR/CPRC/47a CIPM PAU DA LIMA/RF</t>
        </is>
      </c>
      <c r="I2985" s="17" t="inlineStr">
        <is>
          <t>Com coordenada</t>
        </is>
      </c>
      <c r="J2985" s="17" t="inlineStr">
        <is>
          <t>Sim</t>
        </is>
      </c>
      <c r="K2985" s="17" t="inlineStr">
        <is>
          <t>coordenada</t>
        </is>
      </c>
      <c r="L2985" s="22" t="n">
        <v>0</v>
      </c>
      <c r="M2985" s="22" t="n">
        <v>1</v>
      </c>
      <c r="N2985" s="25" t="n">
        <v>-12.9259111</v>
      </c>
      <c r="O2985" s="25" t="n">
        <v>-38.4383116</v>
      </c>
    </row>
    <row r="2986">
      <c r="A2986" s="4" t="inlineStr">
        <is>
          <t>SALVADOR</t>
        </is>
      </c>
      <c r="B2986" s="4" t="inlineStr">
        <is>
          <t>47-045_PTZ_RUA SAO MARCOS - EM FRENTE LOJA MAGAZINE DOS COLCHOES</t>
        </is>
      </c>
      <c r="C2986" s="17" t="inlineStr">
        <is>
          <t>DOME</t>
        </is>
      </c>
      <c r="D2986" s="17" t="inlineStr">
        <is>
          <t>M6741-E-Z37</t>
        </is>
      </c>
      <c r="E2986" s="24" t="inlineStr">
        <is>
          <t>10.98.118.154</t>
        </is>
      </c>
      <c r="F2986" s="4" t="inlineStr">
        <is>
          <t>COI-SALVADOR</t>
        </is>
      </c>
      <c r="G2986" s="4" t="inlineStr">
        <is>
          <t>47a CIPM PAU DA LIMA</t>
        </is>
      </c>
      <c r="H2986" s="4" t="inlineStr">
        <is>
          <t>COI-SALVADOR/CPRC/47a CIPM PAU DA LIMA/PTZ</t>
        </is>
      </c>
      <c r="I2986" s="17" t="inlineStr">
        <is>
          <t>Com coordenada</t>
        </is>
      </c>
      <c r="J2986" s="17" t="inlineStr">
        <is>
          <t>Sim</t>
        </is>
      </c>
      <c r="K2986" s="17" t="inlineStr">
        <is>
          <t>coordenada</t>
        </is>
      </c>
      <c r="L2986" s="22" t="n">
        <v>0</v>
      </c>
      <c r="M2986" s="22" t="n">
        <v>1</v>
      </c>
      <c r="N2986" s="25" t="n">
        <v>-12.925934</v>
      </c>
      <c r="O2986" s="25" t="n">
        <v>-38.4383327</v>
      </c>
    </row>
    <row r="2987">
      <c r="A2987" s="4" t="inlineStr">
        <is>
          <t>SALVADOR</t>
        </is>
      </c>
      <c r="B2987" s="4" t="inlineStr">
        <is>
          <t>48-014_PTZ_AV MOISES MENDES</t>
        </is>
      </c>
      <c r="C2987" s="17" t="inlineStr">
        <is>
          <t>DOME</t>
        </is>
      </c>
      <c r="D2987" s="17" t="inlineStr">
        <is>
          <t>HWT-M6741-10-Z40-E2</t>
        </is>
      </c>
      <c r="E2987" s="24" t="inlineStr">
        <is>
          <t>10.98.33.162</t>
        </is>
      </c>
      <c r="F2987" s="4" t="inlineStr">
        <is>
          <t>COI-SALVADOR</t>
        </is>
      </c>
      <c r="G2987" s="4" t="inlineStr">
        <is>
          <t>48a CIPM SUSSUARANA</t>
        </is>
      </c>
      <c r="H2987" s="4" t="inlineStr">
        <is>
          <t>COI-SALVADOR/CPRC/48a CIPM SUSSUARANA/PTZ</t>
        </is>
      </c>
      <c r="I2987" s="17" t="inlineStr">
        <is>
          <t>Com coordenada</t>
        </is>
      </c>
      <c r="J2987" s="17" t="inlineStr">
        <is>
          <t>Sim</t>
        </is>
      </c>
      <c r="K2987" s="17" t="inlineStr">
        <is>
          <t>coordenada</t>
        </is>
      </c>
      <c r="L2987" s="22" t="n">
        <v>1</v>
      </c>
      <c r="M2987" s="22" t="n">
        <v>1</v>
      </c>
      <c r="N2987" s="25" t="n">
        <v>-12.93353</v>
      </c>
      <c r="O2987" s="25" t="n">
        <v>-38.43899</v>
      </c>
    </row>
    <row r="2988">
      <c r="A2988" s="4" t="inlineStr">
        <is>
          <t>SALVADOR</t>
        </is>
      </c>
      <c r="B2988" s="4" t="inlineStr">
        <is>
          <t>48-014_PTZ_AV MOISES MENDES0102</t>
        </is>
      </c>
      <c r="C2988" s="17" t="inlineStr">
        <is>
          <t>FIX</t>
        </is>
      </c>
      <c r="D2988" s="17" t="inlineStr">
        <is>
          <t>HWT-M6741-10-Z40-E2</t>
        </is>
      </c>
      <c r="E2988" s="24" t="inlineStr">
        <is>
          <t>10.98.33.162</t>
        </is>
      </c>
      <c r="F2988" s="4" t="inlineStr">
        <is>
          <t>COI-SALVADOR</t>
        </is>
      </c>
      <c r="G2988" s="4" t="inlineStr">
        <is>
          <t>INSTALACAO</t>
        </is>
      </c>
      <c r="H2988" s="4" t="inlineStr">
        <is>
          <t>COI-SALVADOR/Z CONSORCIO/INSTALACAO</t>
        </is>
      </c>
      <c r="I2988" s="17" t="inlineStr">
        <is>
          <t>Sem posição</t>
        </is>
      </c>
      <c r="J2988" s="17" t="inlineStr">
        <is>
          <t>Sim</t>
        </is>
      </c>
      <c r="K2988" s="17" t="inlineStr">
        <is>
          <t>grupo</t>
        </is>
      </c>
      <c r="L2988" s="22" t="n"/>
      <c r="M2988" s="22" t="n"/>
      <c r="N2988" s="25" t="n"/>
      <c r="O2988" s="25" t="n"/>
    </row>
    <row r="2989">
      <c r="A2989" s="4" t="inlineStr">
        <is>
          <t>SALVADOR</t>
        </is>
      </c>
      <c r="B2989" s="4" t="inlineStr">
        <is>
          <t>48-016_PTZ_R DO NEPAL EM FRENTE AO POSTO SHELL</t>
        </is>
      </c>
      <c r="C2989" s="17" t="inlineStr">
        <is>
          <t>DOME</t>
        </is>
      </c>
      <c r="D2989" s="17" t="inlineStr">
        <is>
          <t>M6721-E-Z31</t>
        </is>
      </c>
      <c r="E2989" s="24" t="inlineStr">
        <is>
          <t>10.98.33.82</t>
        </is>
      </c>
      <c r="F2989" s="4" t="inlineStr">
        <is>
          <t>COI-SALVADOR</t>
        </is>
      </c>
      <c r="G2989" s="4" t="inlineStr">
        <is>
          <t>48a CIPM SUSSUARANA</t>
        </is>
      </c>
      <c r="H2989" s="4" t="inlineStr">
        <is>
          <t>COI-SALVADOR/CPRC/48a CIPM SUSSUARANA/PTZ</t>
        </is>
      </c>
      <c r="I2989" s="17" t="inlineStr">
        <is>
          <t>Com coordenada</t>
        </is>
      </c>
      <c r="J2989" s="17" t="inlineStr">
        <is>
          <t>Sim</t>
        </is>
      </c>
      <c r="K2989" s="17" t="inlineStr">
        <is>
          <t>coordenada</t>
        </is>
      </c>
      <c r="L2989" s="22" t="n">
        <v>0</v>
      </c>
      <c r="M2989" s="22" t="n">
        <v>0</v>
      </c>
      <c r="N2989" s="25" t="n">
        <v>-12.92295</v>
      </c>
      <c r="O2989" s="25" t="n">
        <v>-38.45435</v>
      </c>
    </row>
    <row r="2990">
      <c r="A2990" s="4" t="inlineStr">
        <is>
          <t>SALVADOR</t>
        </is>
      </c>
      <c r="B2990" s="4" t="inlineStr">
        <is>
          <t>48-017_PTZ_AV ALIOMAR BALEEIRO EM FRENTE BRASILGAS</t>
        </is>
      </c>
      <c r="C2990" s="17" t="inlineStr">
        <is>
          <t>DOME</t>
        </is>
      </c>
      <c r="D2990" s="17" t="inlineStr">
        <is>
          <t>M6741-E-Z37</t>
        </is>
      </c>
      <c r="E2990" s="24" t="inlineStr">
        <is>
          <t>10.98.33.122</t>
        </is>
      </c>
      <c r="F2990" s="4" t="inlineStr">
        <is>
          <t>COI-SALVADOR</t>
        </is>
      </c>
      <c r="G2990" s="4" t="inlineStr">
        <is>
          <t>48a CIPM SUSSUARANA</t>
        </is>
      </c>
      <c r="H2990" s="4" t="inlineStr">
        <is>
          <t>COI-SALVADOR/CPRC/48a CIPM SUSSUARANA/PTZ</t>
        </is>
      </c>
      <c r="I2990" s="17" t="inlineStr">
        <is>
          <t>Com coordenada</t>
        </is>
      </c>
      <c r="J2990" s="17" t="inlineStr">
        <is>
          <t>Sim</t>
        </is>
      </c>
      <c r="K2990" s="17" t="inlineStr">
        <is>
          <t>coordenada</t>
        </is>
      </c>
      <c r="L2990" s="22" t="n">
        <v>0</v>
      </c>
      <c r="M2990" s="22" t="n">
        <v>0</v>
      </c>
      <c r="N2990" s="25" t="n">
        <v>-12.9185619</v>
      </c>
      <c r="O2990" s="25" t="n">
        <v>-38.4605328</v>
      </c>
    </row>
    <row r="2991">
      <c r="A2991" s="4" t="inlineStr">
        <is>
          <t>SALVADOR</t>
        </is>
      </c>
      <c r="B2991" s="4" t="inlineStr">
        <is>
          <t>48-018_PTZ_R DIRETA DE SANTO INACIO ENT DE SANTO INACIO</t>
        </is>
      </c>
      <c r="C2991" s="17" t="inlineStr">
        <is>
          <t>DOME</t>
        </is>
      </c>
      <c r="D2991" s="17" t="inlineStr">
        <is>
          <t>M6721-E-Z31</t>
        </is>
      </c>
      <c r="E2991" s="24" t="inlineStr">
        <is>
          <t>10.98.39.2</t>
        </is>
      </c>
      <c r="F2991" s="4" t="inlineStr">
        <is>
          <t>COI-SALVADOR</t>
        </is>
      </c>
      <c r="G2991" s="4" t="inlineStr">
        <is>
          <t>48a CIPM SUSSUARANA</t>
        </is>
      </c>
      <c r="H2991" s="4" t="inlineStr">
        <is>
          <t>COI-SALVADOR/CPRC/48a CIPM SUSSUARANA/PTZ</t>
        </is>
      </c>
      <c r="I2991" s="17" t="inlineStr">
        <is>
          <t>Com coordenada</t>
        </is>
      </c>
      <c r="J2991" s="17" t="inlineStr">
        <is>
          <t>Sim</t>
        </is>
      </c>
      <c r="K2991" s="17" t="inlineStr">
        <is>
          <t>coordenada</t>
        </is>
      </c>
      <c r="L2991" s="22" t="n">
        <v>0</v>
      </c>
      <c r="M2991" s="22" t="n">
        <v>2</v>
      </c>
      <c r="N2991" s="25" t="n">
        <v>-12.92513</v>
      </c>
      <c r="O2991" s="25" t="n">
        <v>-38.45985</v>
      </c>
    </row>
    <row r="2992">
      <c r="A2992" s="4" t="inlineStr">
        <is>
          <t>SALVADOR</t>
        </is>
      </c>
      <c r="B2992" s="4" t="inlineStr">
        <is>
          <t>48-020_PTZ_RUA SAO JULIO</t>
        </is>
      </c>
      <c r="C2992" s="17" t="inlineStr">
        <is>
          <t>DOME</t>
        </is>
      </c>
      <c r="D2992" s="17" t="inlineStr">
        <is>
          <t>M6721-E-Z31</t>
        </is>
      </c>
      <c r="E2992" s="24" t="inlineStr">
        <is>
          <t>10.98.33.90</t>
        </is>
      </c>
      <c r="F2992" s="4" t="inlineStr">
        <is>
          <t>COI-SALVADOR</t>
        </is>
      </c>
      <c r="G2992" s="4" t="inlineStr">
        <is>
          <t>48a CIPM SUSSUARANA</t>
        </is>
      </c>
      <c r="H2992" s="4" t="inlineStr">
        <is>
          <t>COI-SALVADOR/CPRC/48a CIPM SUSSUARANA/PTZ</t>
        </is>
      </c>
      <c r="I2992" s="17" t="inlineStr">
        <is>
          <t>Com coordenada</t>
        </is>
      </c>
      <c r="J2992" s="17" t="inlineStr">
        <is>
          <t>Sim</t>
        </is>
      </c>
      <c r="K2992" s="17" t="inlineStr">
        <is>
          <t>coordenada</t>
        </is>
      </c>
      <c r="L2992" s="22" t="n">
        <v>0</v>
      </c>
      <c r="M2992" s="22" t="n">
        <v>2</v>
      </c>
      <c r="N2992" s="25" t="n">
        <v>-12.9337577</v>
      </c>
      <c r="O2992" s="25" t="n">
        <v>-38.4577768</v>
      </c>
    </row>
    <row r="2993">
      <c r="A2993" s="4" t="inlineStr">
        <is>
          <t>SALVADOR</t>
        </is>
      </c>
      <c r="B2993" s="4" t="inlineStr">
        <is>
          <t>48-027_PTZ_ALAMEDA ANTONIO DE FREITAS</t>
        </is>
      </c>
      <c r="C2993" s="17" t="inlineStr">
        <is>
          <t>DOME</t>
        </is>
      </c>
      <c r="D2993" s="17" t="inlineStr">
        <is>
          <t>M6721-E-Z31</t>
        </is>
      </c>
      <c r="E2993" s="24" t="inlineStr">
        <is>
          <t>10.98.33.50</t>
        </is>
      </c>
      <c r="F2993" s="4" t="inlineStr">
        <is>
          <t>COI-SALVADOR</t>
        </is>
      </c>
      <c r="G2993" s="4" t="inlineStr">
        <is>
          <t>48a CIPM SUSSUARANA</t>
        </is>
      </c>
      <c r="H2993" s="4" t="inlineStr">
        <is>
          <t>COI-SALVADOR/CPRC/48a CIPM SUSSUARANA/PTZ</t>
        </is>
      </c>
      <c r="I2993" s="17" t="inlineStr">
        <is>
          <t>Com coordenada</t>
        </is>
      </c>
      <c r="J2993" s="17" t="inlineStr">
        <is>
          <t>Sim</t>
        </is>
      </c>
      <c r="K2993" s="17" t="inlineStr">
        <is>
          <t>coordenada</t>
        </is>
      </c>
      <c r="L2993" s="22" t="n">
        <v>0</v>
      </c>
      <c r="M2993" s="22" t="n">
        <v>0</v>
      </c>
      <c r="N2993" s="25" t="n">
        <v>-12.93342</v>
      </c>
      <c r="O2993" s="25" t="n">
        <v>-38.44453</v>
      </c>
    </row>
    <row r="2994">
      <c r="A2994" s="4" t="inlineStr">
        <is>
          <t>SALVADOR</t>
        </is>
      </c>
      <c r="B2994" s="4" t="inlineStr">
        <is>
          <t>48-028_PTZ_AV ULYSSES GUIMARAES</t>
        </is>
      </c>
      <c r="C2994" s="17" t="inlineStr">
        <is>
          <t>DOME</t>
        </is>
      </c>
      <c r="D2994" s="17" t="inlineStr">
        <is>
          <t>M6741-E-Z37</t>
        </is>
      </c>
      <c r="E2994" s="24" t="inlineStr">
        <is>
          <t>10.98.33.66</t>
        </is>
      </c>
      <c r="F2994" s="4" t="inlineStr">
        <is>
          <t>COI-SALVADOR</t>
        </is>
      </c>
      <c r="G2994" s="4" t="inlineStr">
        <is>
          <t>48a CIPM SUSSUARANA</t>
        </is>
      </c>
      <c r="H2994" s="4" t="inlineStr">
        <is>
          <t>COI-SALVADOR/CPRC/48a CIPM SUSSUARANA/PTZ</t>
        </is>
      </c>
      <c r="I2994" s="17" t="inlineStr">
        <is>
          <t>Com coordenada</t>
        </is>
      </c>
      <c r="J2994" s="17" t="inlineStr">
        <is>
          <t>Sim</t>
        </is>
      </c>
      <c r="K2994" s="17" t="inlineStr">
        <is>
          <t>coordenada</t>
        </is>
      </c>
      <c r="L2994" s="22" t="n">
        <v>0</v>
      </c>
      <c r="M2994" s="22" t="n">
        <v>1</v>
      </c>
      <c r="N2994" s="25" t="n">
        <v>-12.9368325</v>
      </c>
      <c r="O2994" s="25" t="n">
        <v>-38.4375675</v>
      </c>
    </row>
    <row r="2995">
      <c r="A2995" s="4" t="inlineStr">
        <is>
          <t>SALVADOR</t>
        </is>
      </c>
      <c r="B2995" s="4" t="inlineStr">
        <is>
          <t>48-030_PTZ_AV CARDEAL AVELAR BRANDAO VILELA PROX A SEMOP</t>
        </is>
      </c>
      <c r="C2995" s="17" t="inlineStr">
        <is>
          <t>DOME</t>
        </is>
      </c>
      <c r="D2995" s="17" t="inlineStr">
        <is>
          <t>HWT-M6741-10-Z40-E2</t>
        </is>
      </c>
      <c r="E2995" s="24" t="inlineStr">
        <is>
          <t>10.98.33.34</t>
        </is>
      </c>
      <c r="F2995" s="4" t="inlineStr">
        <is>
          <t>COI-SALVADOR</t>
        </is>
      </c>
      <c r="G2995" s="4" t="inlineStr">
        <is>
          <t>48a CIPM SUSSUARANA</t>
        </is>
      </c>
      <c r="H2995" s="4" t="inlineStr">
        <is>
          <t>COI-SALVADOR/CPRC/48a CIPM SUSSUARANA/PTZ</t>
        </is>
      </c>
      <c r="I2995" s="17" t="inlineStr">
        <is>
          <t>Com coordenada</t>
        </is>
      </c>
      <c r="J2995" s="17" t="inlineStr">
        <is>
          <t>Sim</t>
        </is>
      </c>
      <c r="K2995" s="17" t="inlineStr">
        <is>
          <t>coordenada</t>
        </is>
      </c>
      <c r="L2995" s="22" t="n">
        <v>0</v>
      </c>
      <c r="M2995" s="22" t="n">
        <v>0</v>
      </c>
      <c r="N2995" s="25" t="n">
        <v>-12.9219714</v>
      </c>
      <c r="O2995" s="25" t="n">
        <v>-38.4606454</v>
      </c>
    </row>
    <row r="2996">
      <c r="A2996" s="4" t="inlineStr">
        <is>
          <t>SALVADOR</t>
        </is>
      </c>
      <c r="B2996" s="4" t="inlineStr">
        <is>
          <t>48-030_PTZ_AV CARDEAL AVELAR BRANDAO VILELA PROX A SEMOP0102</t>
        </is>
      </c>
      <c r="C2996" s="17" t="inlineStr">
        <is>
          <t>FIX</t>
        </is>
      </c>
      <c r="D2996" s="17" t="inlineStr">
        <is>
          <t>HWT-M6741-10-Z40-E2</t>
        </is>
      </c>
      <c r="E2996" s="24" t="inlineStr">
        <is>
          <t>10.98.33.34</t>
        </is>
      </c>
      <c r="F2996" s="4" t="inlineStr">
        <is>
          <t>COI-SALVADOR</t>
        </is>
      </c>
      <c r="G2996" s="4" t="inlineStr">
        <is>
          <t>INSTALACAO</t>
        </is>
      </c>
      <c r="H2996" s="4" t="inlineStr">
        <is>
          <t>COI-SALVADOR/Z CONSORCIO/INSTALACAO</t>
        </is>
      </c>
      <c r="I2996" s="17" t="inlineStr">
        <is>
          <t>Sem posição</t>
        </is>
      </c>
      <c r="J2996" s="17" t="inlineStr">
        <is>
          <t>Sim</t>
        </is>
      </c>
      <c r="K2996" s="17" t="inlineStr">
        <is>
          <t>grupo</t>
        </is>
      </c>
      <c r="L2996" s="22" t="n"/>
      <c r="M2996" s="22" t="n"/>
      <c r="N2996" s="25" t="n"/>
      <c r="O2996" s="25" t="n"/>
    </row>
    <row r="2997">
      <c r="A2997" s="4" t="inlineStr">
        <is>
          <t>SALVADOR</t>
        </is>
      </c>
      <c r="B2997" s="4" t="inlineStr">
        <is>
          <t>48-031_PTZ_RUA DA INDONESIA AO LADO DA ESTACAO PIRAJA</t>
        </is>
      </c>
      <c r="C2997" s="17" t="inlineStr">
        <is>
          <t>DOME</t>
        </is>
      </c>
      <c r="D2997" s="17" t="inlineStr">
        <is>
          <t>M6721-E-Z31</t>
        </is>
      </c>
      <c r="E2997" s="24" t="inlineStr">
        <is>
          <t>10.98.39.10</t>
        </is>
      </c>
      <c r="F2997" s="4" t="inlineStr">
        <is>
          <t>COI-SALVADOR</t>
        </is>
      </c>
      <c r="G2997" s="4" t="inlineStr">
        <is>
          <t>48a CIPM SUSSUARANA</t>
        </is>
      </c>
      <c r="H2997" s="4" t="inlineStr">
        <is>
          <t>COI-SALVADOR/CPRC/48a CIPM SUSSUARANA/PTZ</t>
        </is>
      </c>
      <c r="I2997" s="17" t="inlineStr">
        <is>
          <t>Com coordenada</t>
        </is>
      </c>
      <c r="J2997" s="17" t="inlineStr">
        <is>
          <t>Sim</t>
        </is>
      </c>
      <c r="K2997" s="17" t="inlineStr">
        <is>
          <t>coordenada</t>
        </is>
      </c>
      <c r="L2997" s="22" t="n">
        <v>0</v>
      </c>
      <c r="M2997" s="22" t="n">
        <v>0</v>
      </c>
      <c r="N2997" s="25" t="n">
        <v>-12.92551612854004</v>
      </c>
      <c r="O2997" s="25" t="n">
        <v>-38.46929550170898</v>
      </c>
    </row>
    <row r="2998">
      <c r="A2998" s="4" t="inlineStr">
        <is>
          <t>SALVADOR</t>
        </is>
      </c>
      <c r="B2998" s="4" t="inlineStr">
        <is>
          <t>48-033_PTZ_RUA DO PAQUISTAO PROX A DOMINALOG EXPRESS</t>
        </is>
      </c>
      <c r="C2998" s="17" t="inlineStr">
        <is>
          <t>DOME</t>
        </is>
      </c>
      <c r="D2998" s="17" t="inlineStr">
        <is>
          <t>M6721-E-Z31</t>
        </is>
      </c>
      <c r="E2998" s="24" t="inlineStr">
        <is>
          <t>10.98.33.154</t>
        </is>
      </c>
      <c r="F2998" s="4" t="inlineStr">
        <is>
          <t>COI-SALVADOR</t>
        </is>
      </c>
      <c r="G2998" s="4" t="inlineStr">
        <is>
          <t>48a CIPM SUSSUARANA</t>
        </is>
      </c>
      <c r="H2998" s="4" t="inlineStr">
        <is>
          <t>COI-SALVADOR/CPRC/48a CIPM SUSSUARANA/PTZ</t>
        </is>
      </c>
      <c r="I2998" s="17" t="inlineStr">
        <is>
          <t>Com coordenada</t>
        </is>
      </c>
      <c r="J2998" s="17" t="inlineStr">
        <is>
          <t>Sim</t>
        </is>
      </c>
      <c r="K2998" s="17" t="inlineStr">
        <is>
          <t>coordenada</t>
        </is>
      </c>
      <c r="L2998" s="22" t="n">
        <v>0</v>
      </c>
      <c r="M2998" s="22" t="n">
        <v>0</v>
      </c>
      <c r="N2998" s="25" t="n">
        <v>-12.9178354</v>
      </c>
      <c r="O2998" s="25" t="n">
        <v>-38.4618372</v>
      </c>
    </row>
    <row r="2999">
      <c r="A2999" s="4" t="inlineStr">
        <is>
          <t>SALVADOR</t>
        </is>
      </c>
      <c r="B2999" s="4" t="inlineStr">
        <is>
          <t>48-034_PTZ_RUA DIRETA DE MATA ESCURA EM FRENTE VILA COUNTRY</t>
        </is>
      </c>
      <c r="C2999" s="17" t="inlineStr">
        <is>
          <t>DOME</t>
        </is>
      </c>
      <c r="D2999" s="17" t="inlineStr">
        <is>
          <t>M6721-E-Z31</t>
        </is>
      </c>
      <c r="E2999" s="24" t="inlineStr">
        <is>
          <t>10.98.33.170</t>
        </is>
      </c>
      <c r="F2999" s="4" t="inlineStr">
        <is>
          <t>COI-SALVADOR</t>
        </is>
      </c>
      <c r="G2999" s="4" t="inlineStr">
        <is>
          <t>48a CIPM SUSSUARANA</t>
        </is>
      </c>
      <c r="H2999" s="4" t="inlineStr">
        <is>
          <t>COI-SALVADOR/CPRC/48a CIPM SUSSUARANA/PTZ</t>
        </is>
      </c>
      <c r="I2999" s="17" t="inlineStr">
        <is>
          <t>Com coordenada</t>
        </is>
      </c>
      <c r="J2999" s="17" t="inlineStr">
        <is>
          <t>Sim</t>
        </is>
      </c>
      <c r="K2999" s="17" t="inlineStr">
        <is>
          <t>coordenada</t>
        </is>
      </c>
      <c r="L2999" s="22" t="n">
        <v>1</v>
      </c>
      <c r="M2999" s="22" t="n">
        <v>2</v>
      </c>
      <c r="N2999" s="25" t="n">
        <v>-12.9317825</v>
      </c>
      <c r="O2999" s="25" t="n">
        <v>-38.4577466</v>
      </c>
    </row>
    <row r="3000">
      <c r="A3000" s="4" t="inlineStr">
        <is>
          <t>SALVADOR</t>
        </is>
      </c>
      <c r="B3000" s="4" t="inlineStr">
        <is>
          <t>48-036_PTZ_AV ULYSSES GUIMARAES PROX SUPERMERCADO FORT</t>
        </is>
      </c>
      <c r="C3000" s="17" t="inlineStr">
        <is>
          <t>DOME</t>
        </is>
      </c>
      <c r="D3000" s="17" t="inlineStr">
        <is>
          <t>M6721-E-Z31</t>
        </is>
      </c>
      <c r="E3000" s="24" t="inlineStr">
        <is>
          <t>10.98.33.146</t>
        </is>
      </c>
      <c r="F3000" s="4" t="inlineStr">
        <is>
          <t>COI-SALVADOR</t>
        </is>
      </c>
      <c r="G3000" s="4" t="inlineStr">
        <is>
          <t>48a CIPM SUSSUARANA</t>
        </is>
      </c>
      <c r="H3000" s="4" t="inlineStr">
        <is>
          <t>COI-SALVADOR/CPRC/48a CIPM SUSSUARANA/PTZ</t>
        </is>
      </c>
      <c r="I3000" s="17" t="inlineStr">
        <is>
          <t>Com coordenada</t>
        </is>
      </c>
      <c r="J3000" s="17" t="inlineStr">
        <is>
          <t>Sim</t>
        </is>
      </c>
      <c r="K3000" s="17" t="inlineStr">
        <is>
          <t>coordenada</t>
        </is>
      </c>
      <c r="L3000" s="22" t="n">
        <v>0</v>
      </c>
      <c r="M3000" s="22" t="n">
        <v>1</v>
      </c>
      <c r="N3000" s="25" t="n">
        <v>-12.9350073</v>
      </c>
      <c r="O3000" s="25" t="n">
        <v>-38.4407022</v>
      </c>
    </row>
    <row r="3001">
      <c r="A3001" s="4" t="inlineStr">
        <is>
          <t>SALVADOR</t>
        </is>
      </c>
      <c r="B3001" s="4" t="inlineStr">
        <is>
          <t>48-037_PTZ_AVENIDA CARDEAL AVELAR BRANDAO VILELA</t>
        </is>
      </c>
      <c r="C3001" s="17" t="inlineStr">
        <is>
          <t>DOME</t>
        </is>
      </c>
      <c r="D3001" s="17" t="inlineStr">
        <is>
          <t>M6721-E-Z31</t>
        </is>
      </c>
      <c r="E3001" s="24" t="inlineStr">
        <is>
          <t>10.98.33.42</t>
        </is>
      </c>
      <c r="F3001" s="4" t="inlineStr">
        <is>
          <t>COI-SALVADOR</t>
        </is>
      </c>
      <c r="G3001" s="4" t="inlineStr">
        <is>
          <t>48a CIPM SUSSUARANA</t>
        </is>
      </c>
      <c r="H3001" s="4" t="inlineStr">
        <is>
          <t>COI-SALVADOR/CPRC/48a CIPM SUSSUARANA/PTZ</t>
        </is>
      </c>
      <c r="I3001" s="17" t="inlineStr">
        <is>
          <t>Com coordenada</t>
        </is>
      </c>
      <c r="J3001" s="17" t="inlineStr">
        <is>
          <t>Sim</t>
        </is>
      </c>
      <c r="K3001" s="17" t="inlineStr">
        <is>
          <t>coordenada</t>
        </is>
      </c>
      <c r="L3001" s="22" t="n">
        <v>0</v>
      </c>
      <c r="M3001" s="22" t="n">
        <v>2</v>
      </c>
      <c r="N3001" s="25" t="n">
        <v>-12.9281669</v>
      </c>
      <c r="O3001" s="25" t="n">
        <v>-38.4559698</v>
      </c>
    </row>
    <row r="3002">
      <c r="A3002" s="4" t="inlineStr">
        <is>
          <t>SALVADOR</t>
        </is>
      </c>
      <c r="B3002" s="4" t="inlineStr">
        <is>
          <t>48-038_LPR_AV ULYSSES GUIMARAES_EM FRENTE AO FORUM CRIMINAL_STD_SUSSUARANA VELHA</t>
        </is>
      </c>
      <c r="C3002" s="17" t="inlineStr">
        <is>
          <t>FIX</t>
        </is>
      </c>
      <c r="D3002" s="17" t="inlineStr">
        <is>
          <t>M2221-QL</t>
        </is>
      </c>
      <c r="E3002" s="24" t="inlineStr">
        <is>
          <t>10.98.33.114</t>
        </is>
      </c>
      <c r="F3002" s="4" t="inlineStr">
        <is>
          <t>COI-SALVADOR</t>
        </is>
      </c>
      <c r="G3002" s="4" t="inlineStr">
        <is>
          <t>48a CIPM SUSSUARANA</t>
        </is>
      </c>
      <c r="H3002" s="4" t="inlineStr">
        <is>
          <t>COI-SALVADOR/CPRC/48a CIPM SUSSUARANA/LPR</t>
        </is>
      </c>
      <c r="I3002" s="17" t="inlineStr">
        <is>
          <t>Com coordenada</t>
        </is>
      </c>
      <c r="J3002" s="17" t="inlineStr">
        <is>
          <t>Sim</t>
        </is>
      </c>
      <c r="K3002" s="17" t="inlineStr">
        <is>
          <t>coordenada</t>
        </is>
      </c>
      <c r="L3002" s="22" t="n">
        <v>0</v>
      </c>
      <c r="M3002" s="22" t="n">
        <v>1</v>
      </c>
      <c r="N3002" s="25" t="n">
        <v>-12.9388669</v>
      </c>
      <c r="O3002" s="25" t="n">
        <v>-38.4359539</v>
      </c>
    </row>
    <row r="3003">
      <c r="A3003" s="4" t="inlineStr">
        <is>
          <t>SALVADOR</t>
        </is>
      </c>
      <c r="B3003" s="4" t="inlineStr">
        <is>
          <t>48-039_LPR_RUA SOMALIA_ESQ_RUA PAQUISTAO_STD_EST PIRAJA</t>
        </is>
      </c>
      <c r="C3003" s="17" t="inlineStr">
        <is>
          <t>FIX</t>
        </is>
      </c>
      <c r="D3003" s="17" t="inlineStr">
        <is>
          <t>M2221-QL</t>
        </is>
      </c>
      <c r="E3003" s="24" t="inlineStr">
        <is>
          <t>10.98.33.106</t>
        </is>
      </c>
      <c r="F3003" s="4" t="inlineStr">
        <is>
          <t>COI-SALVADOR</t>
        </is>
      </c>
      <c r="G3003" s="4" t="inlineStr">
        <is>
          <t>48a CIPM SUSSUARANA</t>
        </is>
      </c>
      <c r="H3003" s="4" t="inlineStr">
        <is>
          <t>COI-SALVADOR/CPRC/48a CIPM SUSSUARANA/LPR</t>
        </is>
      </c>
      <c r="I3003" s="17" t="inlineStr">
        <is>
          <t>Com coordenada</t>
        </is>
      </c>
      <c r="J3003" s="17" t="inlineStr">
        <is>
          <t>Sim</t>
        </is>
      </c>
      <c r="K3003" s="17" t="inlineStr">
        <is>
          <t>coordenada</t>
        </is>
      </c>
      <c r="L3003" s="22" t="n">
        <v>0</v>
      </c>
      <c r="M3003" s="22" t="n">
        <v>0</v>
      </c>
      <c r="N3003" s="25" t="n">
        <v>-12.9180187</v>
      </c>
      <c r="O3003" s="25" t="n">
        <v>-38.461887</v>
      </c>
    </row>
    <row r="3004">
      <c r="A3004" s="4" t="inlineStr">
        <is>
          <t>SALVADOR</t>
        </is>
      </c>
      <c r="B3004" s="4" t="inlineStr">
        <is>
          <t>48-041_PTZ_R DA INDONESIA AO LADO DA ESTACAO PIRAJA</t>
        </is>
      </c>
      <c r="C3004" s="17" t="inlineStr">
        <is>
          <t>DOME</t>
        </is>
      </c>
      <c r="D3004" s="17" t="inlineStr">
        <is>
          <t>HWT-M6741-10-Z40-E2</t>
        </is>
      </c>
      <c r="E3004" s="24" t="inlineStr">
        <is>
          <t>10.98.39.74</t>
        </is>
      </c>
      <c r="F3004" s="4" t="inlineStr">
        <is>
          <t>COI-SALVADOR</t>
        </is>
      </c>
      <c r="G3004" s="4" t="inlineStr">
        <is>
          <t>48a CIPM SUSSUARANA</t>
        </is>
      </c>
      <c r="H3004" s="4" t="inlineStr">
        <is>
          <t>COI-SALVADOR/CPRC/48a CIPM SUSSUARANA/PTZ</t>
        </is>
      </c>
      <c r="I3004" s="17" t="inlineStr">
        <is>
          <t>Com coordenada</t>
        </is>
      </c>
      <c r="J3004" s="17" t="inlineStr">
        <is>
          <t>Sim</t>
        </is>
      </c>
      <c r="K3004" s="17" t="inlineStr">
        <is>
          <t>coordenada</t>
        </is>
      </c>
      <c r="L3004" s="22" t="n">
        <v>0</v>
      </c>
      <c r="M3004" s="22" t="n">
        <v>0</v>
      </c>
      <c r="N3004" s="25" t="n">
        <v>-12.9255314</v>
      </c>
      <c r="O3004" s="25" t="n">
        <v>-38.4649774</v>
      </c>
    </row>
    <row r="3005">
      <c r="A3005" s="4" t="inlineStr">
        <is>
          <t>SALVADOR</t>
        </is>
      </c>
      <c r="B3005" s="4" t="inlineStr">
        <is>
          <t>48-041_PTZ_R DA INDONESIA AO LADO DA ESTACAO PIRAJA0102</t>
        </is>
      </c>
      <c r="C3005" s="17" t="inlineStr">
        <is>
          <t>FIX</t>
        </is>
      </c>
      <c r="D3005" s="17" t="inlineStr">
        <is>
          <t>HWT-M6741-10-Z40-E2</t>
        </is>
      </c>
      <c r="E3005" s="24" t="inlineStr">
        <is>
          <t>10.98.39.74</t>
        </is>
      </c>
      <c r="F3005" s="4" t="inlineStr">
        <is>
          <t>COI-SALVADOR</t>
        </is>
      </c>
      <c r="G3005" s="4" t="inlineStr">
        <is>
          <t>INSTALACAO</t>
        </is>
      </c>
      <c r="H3005" s="4" t="inlineStr">
        <is>
          <t>COI-SALVADOR/Z CONSORCIO/INSTALACAO</t>
        </is>
      </c>
      <c r="I3005" s="17" t="inlineStr">
        <is>
          <t>Sem posição</t>
        </is>
      </c>
      <c r="J3005" s="17" t="inlineStr">
        <is>
          <t>Sim</t>
        </is>
      </c>
      <c r="K3005" s="17" t="inlineStr">
        <is>
          <t>grupo</t>
        </is>
      </c>
      <c r="L3005" s="22" t="n"/>
      <c r="M3005" s="22" t="n"/>
      <c r="N3005" s="25" t="n"/>
      <c r="O3005" s="25" t="n"/>
    </row>
    <row r="3006">
      <c r="A3006" s="4" t="inlineStr">
        <is>
          <t>SALVADOR</t>
        </is>
      </c>
      <c r="B3006" s="4" t="inlineStr">
        <is>
          <t>48-042_LPR_RUA MOISES MENDES_APOS_PAROQUIA SAO DANIEL_STD_GAL COSTA</t>
        </is>
      </c>
      <c r="C3006" s="17" t="inlineStr">
        <is>
          <t>FIX</t>
        </is>
      </c>
      <c r="D3006" s="17" t="inlineStr">
        <is>
          <t>M2221-QL</t>
        </is>
      </c>
      <c r="E3006" s="24" t="inlineStr">
        <is>
          <t>10.98.34.242</t>
        </is>
      </c>
      <c r="F3006" s="4" t="inlineStr">
        <is>
          <t>COI-SALVADOR</t>
        </is>
      </c>
      <c r="G3006" s="4" t="inlineStr">
        <is>
          <t>48a CIPM SUSSUARANA</t>
        </is>
      </c>
      <c r="H3006" s="4" t="inlineStr">
        <is>
          <t>COI-SALVADOR/CPRC/48a CIPM SUSSUARANA/LPR</t>
        </is>
      </c>
      <c r="I3006" s="17" t="inlineStr">
        <is>
          <t>Com coordenada</t>
        </is>
      </c>
      <c r="J3006" s="17" t="inlineStr">
        <is>
          <t>Sim</t>
        </is>
      </c>
      <c r="K3006" s="17" t="inlineStr">
        <is>
          <t>coordenada</t>
        </is>
      </c>
      <c r="L3006" s="22" t="n">
        <v>0</v>
      </c>
      <c r="M3006" s="22" t="n">
        <v>1</v>
      </c>
      <c r="N3006" s="25" t="n">
        <v>-12.9326385</v>
      </c>
      <c r="O3006" s="25" t="n">
        <v>-38.438629</v>
      </c>
    </row>
    <row r="3007">
      <c r="A3007" s="4" t="inlineStr">
        <is>
          <t>SALVADOR</t>
        </is>
      </c>
      <c r="B3007" s="4" t="inlineStr">
        <is>
          <t>48-046_PTZ_RUA DO PAQUISTAO AO LADO DA AGUIA BRANCA</t>
        </is>
      </c>
      <c r="C3007" s="17" t="inlineStr">
        <is>
          <t>DOME</t>
        </is>
      </c>
      <c r="D3007" s="17" t="inlineStr">
        <is>
          <t>M6721-E-Z31</t>
        </is>
      </c>
      <c r="E3007" s="24" t="inlineStr">
        <is>
          <t>10.98.35.98</t>
        </is>
      </c>
      <c r="F3007" s="4" t="inlineStr">
        <is>
          <t>COI-SALVADOR</t>
        </is>
      </c>
      <c r="G3007" s="4" t="inlineStr">
        <is>
          <t>48a CIPM SUSSUARANA</t>
        </is>
      </c>
      <c r="H3007" s="4" t="inlineStr">
        <is>
          <t>COI-SALVADOR/CPRC/48a CIPM SUSSUARANA/PTZ</t>
        </is>
      </c>
      <c r="I3007" s="17" t="inlineStr">
        <is>
          <t>Com coordenada</t>
        </is>
      </c>
      <c r="J3007" s="17" t="inlineStr">
        <is>
          <t>Sim</t>
        </is>
      </c>
      <c r="K3007" s="17" t="inlineStr">
        <is>
          <t>coordenada</t>
        </is>
      </c>
      <c r="L3007" s="22" t="n">
        <v>0</v>
      </c>
      <c r="M3007" s="22" t="n">
        <v>0</v>
      </c>
      <c r="N3007" s="25" t="n">
        <v>-12.9236414</v>
      </c>
      <c r="O3007" s="25" t="n">
        <v>-38.4658568</v>
      </c>
    </row>
    <row r="3008">
      <c r="A3008" s="4" t="inlineStr">
        <is>
          <t>SALVADOR</t>
        </is>
      </c>
      <c r="B3008" s="4" t="inlineStr">
        <is>
          <t>48-049_RF_TP_IV_RUA SAO CRISTOVAO EM FRENTE FARMACIA MAIS ECONOMICA</t>
        </is>
      </c>
      <c r="C3008" s="17" t="inlineStr">
        <is>
          <t>FIX</t>
        </is>
      </c>
      <c r="D3008" s="17" t="inlineStr">
        <is>
          <t>M2221-QL</t>
        </is>
      </c>
      <c r="E3008" s="24" t="inlineStr">
        <is>
          <t>10.98.46.202</t>
        </is>
      </c>
      <c r="F3008" s="4" t="inlineStr">
        <is>
          <t>COI-SALVADOR</t>
        </is>
      </c>
      <c r="G3008" s="4" t="inlineStr">
        <is>
          <t>48a CIPM SUSSUARANA</t>
        </is>
      </c>
      <c r="H3008" s="4" t="inlineStr">
        <is>
          <t>COI-SALVADOR/CPRC/48a CIPM SUSSUARANA/RF</t>
        </is>
      </c>
      <c r="I3008" s="17" t="inlineStr">
        <is>
          <t>Com coordenada</t>
        </is>
      </c>
      <c r="J3008" s="17" t="inlineStr">
        <is>
          <t>Sim</t>
        </is>
      </c>
      <c r="K3008" s="17" t="inlineStr">
        <is>
          <t>coordenada</t>
        </is>
      </c>
      <c r="L3008" s="22" t="n">
        <v>0</v>
      </c>
      <c r="M3008" s="22" t="n">
        <v>2</v>
      </c>
      <c r="N3008" s="25" t="n">
        <v>-12.9312948</v>
      </c>
      <c r="O3008" s="25" t="n">
        <v>-38.4447616</v>
      </c>
    </row>
    <row r="3009">
      <c r="A3009" s="4" t="inlineStr">
        <is>
          <t>SALVADOR</t>
        </is>
      </c>
      <c r="B3009" s="4" t="inlineStr">
        <is>
          <t>48-052_RF_TP_IV_R B 01 UPA SANTO INACIO</t>
        </is>
      </c>
      <c r="C3009" s="17" t="inlineStr">
        <is>
          <t>FIX</t>
        </is>
      </c>
      <c r="D3009" s="17" t="inlineStr">
        <is>
          <t>M2221-QL</t>
        </is>
      </c>
      <c r="E3009" s="24" t="inlineStr">
        <is>
          <t>10.98.50.10</t>
        </is>
      </c>
      <c r="F3009" s="4" t="inlineStr">
        <is>
          <t>COI-SALVADOR</t>
        </is>
      </c>
      <c r="G3009" s="4" t="inlineStr">
        <is>
          <t>48a CIPM SUSSUARANA</t>
        </is>
      </c>
      <c r="H3009" s="4" t="inlineStr">
        <is>
          <t>COI-SALVADOR/CPRC/48a CIPM SUSSUARANA/RF</t>
        </is>
      </c>
      <c r="I3009" s="17" t="inlineStr">
        <is>
          <t>Com coordenada</t>
        </is>
      </c>
      <c r="J3009" s="17" t="inlineStr">
        <is>
          <t>Sim</t>
        </is>
      </c>
      <c r="K3009" s="17" t="inlineStr">
        <is>
          <t>coordenada</t>
        </is>
      </c>
      <c r="L3009" s="22" t="n">
        <v>0</v>
      </c>
      <c r="M3009" s="22" t="n">
        <v>2</v>
      </c>
      <c r="N3009" s="25" t="n">
        <v>-12.92633</v>
      </c>
      <c r="O3009" s="25" t="n">
        <v>-38.4607</v>
      </c>
    </row>
    <row r="3010">
      <c r="A3010" s="4" t="inlineStr">
        <is>
          <t>SALVADOR</t>
        </is>
      </c>
      <c r="B3010" s="4" t="inlineStr">
        <is>
          <t>48-055_PTZ_MARGINAL RODOVIA BR324 ENT EST CAMPINAS DE PIRAJA</t>
        </is>
      </c>
      <c r="C3010" s="17" t="inlineStr">
        <is>
          <t>DOME</t>
        </is>
      </c>
      <c r="D3010" s="17" t="inlineStr">
        <is>
          <t>M6741-E-Z37</t>
        </is>
      </c>
      <c r="E3010" s="24" t="inlineStr">
        <is>
          <t>10.98.54.18</t>
        </is>
      </c>
      <c r="F3010" s="4" t="inlineStr">
        <is>
          <t>COI-SALVADOR</t>
        </is>
      </c>
      <c r="G3010" s="4" t="inlineStr">
        <is>
          <t>48a CIPM SUSSUARANA</t>
        </is>
      </c>
      <c r="H3010" s="4" t="inlineStr">
        <is>
          <t>COI-SALVADOR/CPRC/48a CIPM SUSSUARANA/PTZ</t>
        </is>
      </c>
      <c r="I3010" s="17" t="inlineStr">
        <is>
          <t>Com coordenada</t>
        </is>
      </c>
      <c r="J3010" s="17" t="inlineStr">
        <is>
          <t>Sim</t>
        </is>
      </c>
      <c r="K3010" s="17" t="inlineStr">
        <is>
          <t>coordenada</t>
        </is>
      </c>
      <c r="L3010" s="22" t="n">
        <v>0</v>
      </c>
      <c r="M3010" s="22" t="n">
        <v>0</v>
      </c>
      <c r="N3010" s="25" t="n">
        <v>-12.9161739</v>
      </c>
      <c r="O3010" s="25" t="n">
        <v>-38.4620583</v>
      </c>
    </row>
    <row r="3011">
      <c r="A3011" s="4" t="inlineStr">
        <is>
          <t>SALVADOR</t>
        </is>
      </c>
      <c r="B3011" s="4" t="inlineStr">
        <is>
          <t>48-056_RF_TP_III_MARGINAL RODOVIA BR324 ENT_EST_CAMPINAS DE PIRAJA</t>
        </is>
      </c>
      <c r="C3011" s="17" t="inlineStr">
        <is>
          <t>FIX</t>
        </is>
      </c>
      <c r="D3011" s="17" t="inlineStr">
        <is>
          <t>M2221-QL</t>
        </is>
      </c>
      <c r="E3011" s="24" t="inlineStr">
        <is>
          <t>10.98.115.234</t>
        </is>
      </c>
      <c r="F3011" s="4" t="inlineStr">
        <is>
          <t>COI-SALVADOR</t>
        </is>
      </c>
      <c r="G3011" s="4" t="inlineStr">
        <is>
          <t>48a CIPM SUSSUARANA</t>
        </is>
      </c>
      <c r="H3011" s="4" t="inlineStr">
        <is>
          <t>COI-SALVADOR/CPRC/48a CIPM SUSSUARANA/RF</t>
        </is>
      </c>
      <c r="I3011" s="17" t="inlineStr">
        <is>
          <t>Com coordenada</t>
        </is>
      </c>
      <c r="J3011" s="17" t="inlineStr">
        <is>
          <t>Sim</t>
        </is>
      </c>
      <c r="K3011" s="17" t="inlineStr">
        <is>
          <t>coordenada</t>
        </is>
      </c>
      <c r="L3011" s="22" t="n">
        <v>0</v>
      </c>
      <c r="M3011" s="22" t="n">
        <v>0</v>
      </c>
      <c r="N3011" s="25" t="n">
        <v>-12.9161563</v>
      </c>
      <c r="O3011" s="25" t="n">
        <v>-38.4620308</v>
      </c>
    </row>
    <row r="3012">
      <c r="A3012" s="4" t="inlineStr">
        <is>
          <t>SALVADOR</t>
        </is>
      </c>
      <c r="B3012" s="4" t="inlineStr">
        <is>
          <t>48-057_LPR_AV CARDEAL AVELAR BRANDAO VILLELA EM FRENTE A SECRETARIA DE ORDEM PUBLICA</t>
        </is>
      </c>
      <c r="C3012" s="17" t="inlineStr">
        <is>
          <t>FIX</t>
        </is>
      </c>
      <c r="D3012" s="17" t="inlineStr">
        <is>
          <t>M2241-QL</t>
        </is>
      </c>
      <c r="E3012" s="24" t="inlineStr">
        <is>
          <t>10.98.61.2</t>
        </is>
      </c>
      <c r="F3012" s="4" t="inlineStr">
        <is>
          <t>COI-SALVADOR</t>
        </is>
      </c>
      <c r="G3012" s="4" t="inlineStr">
        <is>
          <t>48a CIPM SUSSUARANA</t>
        </is>
      </c>
      <c r="H3012" s="4" t="inlineStr">
        <is>
          <t>COI-SALVADOR/CPRC/48a CIPM SUSSUARANA/LPR</t>
        </is>
      </c>
      <c r="I3012" s="17" t="inlineStr">
        <is>
          <t>Com coordenada</t>
        </is>
      </c>
      <c r="J3012" s="17" t="inlineStr">
        <is>
          <t>Sim</t>
        </is>
      </c>
      <c r="K3012" s="17" t="inlineStr">
        <is>
          <t>coordenada</t>
        </is>
      </c>
      <c r="L3012" s="22" t="n">
        <v>0</v>
      </c>
      <c r="M3012" s="22" t="n">
        <v>0</v>
      </c>
      <c r="N3012" s="25" t="n">
        <v>-12.92164</v>
      </c>
      <c r="O3012" s="25" t="n">
        <v>-38.46091</v>
      </c>
    </row>
    <row r="3013">
      <c r="A3013" s="4" t="inlineStr">
        <is>
          <t>SALVADOR</t>
        </is>
      </c>
      <c r="B3013" s="4" t="inlineStr">
        <is>
          <t>48-062_LPR_AV GAL COSTA_PROX_POSTO SHELL_STD_SUSSUARANA</t>
        </is>
      </c>
      <c r="C3013" s="17" t="inlineStr">
        <is>
          <t>FIX</t>
        </is>
      </c>
      <c r="D3013" s="17" t="inlineStr">
        <is>
          <t>M2221-QL</t>
        </is>
      </c>
      <c r="E3013" s="24" t="inlineStr">
        <is>
          <t>10.98.53.250</t>
        </is>
      </c>
      <c r="F3013" s="4" t="inlineStr">
        <is>
          <t>COI-SALVADOR</t>
        </is>
      </c>
      <c r="G3013" s="4" t="inlineStr">
        <is>
          <t>48a CIPM SUSSUARANA</t>
        </is>
      </c>
      <c r="H3013" s="4" t="inlineStr">
        <is>
          <t>COI-SALVADOR/CPRC/48a CIPM SUSSUARANA/LPR</t>
        </is>
      </c>
      <c r="I3013" s="17" t="inlineStr">
        <is>
          <t>Com coordenada</t>
        </is>
      </c>
      <c r="J3013" s="17" t="inlineStr">
        <is>
          <t>Sim</t>
        </is>
      </c>
      <c r="K3013" s="17" t="inlineStr">
        <is>
          <t>coordenada</t>
        </is>
      </c>
      <c r="L3013" s="22" t="n">
        <v>0</v>
      </c>
      <c r="M3013" s="22" t="n">
        <v>0</v>
      </c>
      <c r="N3013" s="25" t="n">
        <v>-12.9226752</v>
      </c>
      <c r="O3013" s="25" t="n">
        <v>-38.4561341</v>
      </c>
    </row>
    <row r="3014">
      <c r="A3014" s="4" t="inlineStr">
        <is>
          <t>SALVADOR</t>
        </is>
      </c>
      <c r="B3014" s="4" t="inlineStr">
        <is>
          <t>48-065_PTZ_RUA DIRETA DO SANTO INACIO UPA SANTO INACIO</t>
        </is>
      </c>
      <c r="C3014" s="17" t="inlineStr">
        <is>
          <t>DOME</t>
        </is>
      </c>
      <c r="D3014" s="17" t="inlineStr">
        <is>
          <t>M6741-E-Z37</t>
        </is>
      </c>
      <c r="E3014" s="24" t="inlineStr">
        <is>
          <t>10.98.50.11</t>
        </is>
      </c>
      <c r="F3014" s="4" t="inlineStr">
        <is>
          <t>COI-SALVADOR</t>
        </is>
      </c>
      <c r="G3014" s="4" t="inlineStr">
        <is>
          <t>48a CIPM SUSSUARANA</t>
        </is>
      </c>
      <c r="H3014" s="4" t="inlineStr">
        <is>
          <t>COI-SALVADOR/CPRC/48a CIPM SUSSUARANA/PTZ</t>
        </is>
      </c>
      <c r="I3014" s="17" t="inlineStr">
        <is>
          <t>Com coordenada</t>
        </is>
      </c>
      <c r="J3014" s="17" t="inlineStr">
        <is>
          <t>Sim</t>
        </is>
      </c>
      <c r="K3014" s="17" t="inlineStr">
        <is>
          <t>coordenada</t>
        </is>
      </c>
      <c r="L3014" s="22" t="n">
        <v>0</v>
      </c>
      <c r="M3014" s="22" t="n">
        <v>2</v>
      </c>
      <c r="N3014" s="25" t="n">
        <v>-12.9263931</v>
      </c>
      <c r="O3014" s="25" t="n">
        <v>-38.4607038</v>
      </c>
    </row>
    <row r="3015">
      <c r="A3015" s="4" t="inlineStr">
        <is>
          <t>SALVADOR</t>
        </is>
      </c>
      <c r="B3015" s="4" t="inlineStr">
        <is>
          <t>48-066_PTZ_RUA SAO CRISTOVAO EM FRENTE SUP NOVO VAREJO</t>
        </is>
      </c>
      <c r="C3015" s="17" t="inlineStr">
        <is>
          <t>DOME</t>
        </is>
      </c>
      <c r="D3015" s="17" t="inlineStr">
        <is>
          <t>M6741-E-Z37</t>
        </is>
      </c>
      <c r="E3015" s="24" t="inlineStr">
        <is>
          <t>10.98.46.203</t>
        </is>
      </c>
      <c r="F3015" s="4" t="inlineStr">
        <is>
          <t>COI-SALVADOR</t>
        </is>
      </c>
      <c r="G3015" s="4" t="inlineStr">
        <is>
          <t>48a CIPM SUSSUARANA</t>
        </is>
      </c>
      <c r="H3015" s="4" t="inlineStr">
        <is>
          <t>COI-SALVADOR/CPRC/48a CIPM SUSSUARANA/PTZ</t>
        </is>
      </c>
      <c r="I3015" s="17" t="inlineStr">
        <is>
          <t>Com coordenada</t>
        </is>
      </c>
      <c r="J3015" s="17" t="inlineStr">
        <is>
          <t>Sim</t>
        </is>
      </c>
      <c r="K3015" s="17" t="inlineStr">
        <is>
          <t>coordenada</t>
        </is>
      </c>
      <c r="L3015" s="22" t="n">
        <v>0</v>
      </c>
      <c r="M3015" s="22" t="n">
        <v>2</v>
      </c>
      <c r="N3015" s="25" t="n">
        <v>-12.931193</v>
      </c>
      <c r="O3015" s="25" t="n">
        <v>-38.444897</v>
      </c>
    </row>
    <row r="3016">
      <c r="A3016" s="4" t="inlineStr">
        <is>
          <t>SALVADOR</t>
        </is>
      </c>
      <c r="B3016" s="4" t="inlineStr">
        <is>
          <t>48-067_PTZ_RUA MOISES MENDES PROX SAIDA PARA GAL GOSTA</t>
        </is>
      </c>
      <c r="C3016" s="17" t="inlineStr">
        <is>
          <t>DOME</t>
        </is>
      </c>
      <c r="D3016" s="17" t="inlineStr">
        <is>
          <t>M6741-E-Z37</t>
        </is>
      </c>
      <c r="E3016" s="24" t="inlineStr">
        <is>
          <t>10.98.34.243</t>
        </is>
      </c>
      <c r="F3016" s="4" t="inlineStr">
        <is>
          <t>COI-SALVADOR</t>
        </is>
      </c>
      <c r="G3016" s="4" t="inlineStr">
        <is>
          <t>48a CIPM SUSSUARANA</t>
        </is>
      </c>
      <c r="H3016" s="4" t="inlineStr">
        <is>
          <t>COI-SALVADOR/CPRC/48a CIPM SUSSUARANA/PTZ</t>
        </is>
      </c>
      <c r="I3016" s="17" t="inlineStr">
        <is>
          <t>Com coordenada</t>
        </is>
      </c>
      <c r="J3016" s="17" t="inlineStr">
        <is>
          <t>Sim</t>
        </is>
      </c>
      <c r="K3016" s="17" t="inlineStr">
        <is>
          <t>coordenada</t>
        </is>
      </c>
      <c r="L3016" s="22" t="n">
        <v>0</v>
      </c>
      <c r="M3016" s="22" t="n">
        <v>1</v>
      </c>
      <c r="N3016" s="25" t="n">
        <v>-12.932703</v>
      </c>
      <c r="O3016" s="25" t="n">
        <v>-38.438725</v>
      </c>
    </row>
    <row r="3017">
      <c r="A3017" s="4" t="inlineStr">
        <is>
          <t>SALVADOR</t>
        </is>
      </c>
      <c r="B3017" s="4" t="inlineStr">
        <is>
          <t>48-068_PTZ_AV ULYSSES GUIMARAES PROXIMO AO POSTO MALIBU</t>
        </is>
      </c>
      <c r="C3017" s="17" t="inlineStr">
        <is>
          <t>DOME</t>
        </is>
      </c>
      <c r="D3017" s="17" t="inlineStr">
        <is>
          <t>M6741-E-Z37</t>
        </is>
      </c>
      <c r="E3017" s="24" t="inlineStr">
        <is>
          <t>10.98.119.242</t>
        </is>
      </c>
      <c r="F3017" s="4" t="inlineStr">
        <is>
          <t>COI-SALVADOR</t>
        </is>
      </c>
      <c r="G3017" s="4" t="inlineStr">
        <is>
          <t>48a CIPM SUSSUARANA</t>
        </is>
      </c>
      <c r="H3017" s="4" t="inlineStr">
        <is>
          <t>COI-SALVADOR/CPRC/48a CIPM SUSSUARANA/PTZ</t>
        </is>
      </c>
      <c r="I3017" s="17" t="inlineStr">
        <is>
          <t>Com coordenada</t>
        </is>
      </c>
      <c r="J3017" s="17" t="inlineStr">
        <is>
          <t>Sim</t>
        </is>
      </c>
      <c r="K3017" s="17" t="inlineStr">
        <is>
          <t>coordenada</t>
        </is>
      </c>
      <c r="L3017" s="22" t="n">
        <v>0</v>
      </c>
      <c r="M3017" s="22" t="n">
        <v>0</v>
      </c>
      <c r="N3017" s="25" t="n">
        <v>-12.938451</v>
      </c>
      <c r="O3017" s="25" t="n">
        <v>-38.4537976</v>
      </c>
    </row>
    <row r="3018">
      <c r="A3018" s="4" t="inlineStr">
        <is>
          <t>SALVADOR</t>
        </is>
      </c>
      <c r="B3018" s="4" t="inlineStr">
        <is>
          <t>48-069_LPR_AV GAL COSTA_ANTES_TUNEL PITUACU_STD_SUSSUARANA</t>
        </is>
      </c>
      <c r="C3018" s="17" t="inlineStr">
        <is>
          <t>FIX</t>
        </is>
      </c>
      <c r="D3018" s="17" t="inlineStr">
        <is>
          <t>M2241-QL</t>
        </is>
      </c>
      <c r="E3018" s="24" t="inlineStr">
        <is>
          <t>10.98.115.218</t>
        </is>
      </c>
      <c r="F3018" s="4" t="inlineStr">
        <is>
          <t>COI-SALVADOR</t>
        </is>
      </c>
      <c r="G3018" s="4" t="inlineStr">
        <is>
          <t>48a CIPM SUSSUARANA</t>
        </is>
      </c>
      <c r="H3018" s="4" t="inlineStr">
        <is>
          <t>COI-SALVADOR/CPRC/48a CIPM SUSSUARANA/LPR</t>
        </is>
      </c>
      <c r="I3018" s="17" t="inlineStr">
        <is>
          <t>Com coordenada</t>
        </is>
      </c>
      <c r="J3018" s="17" t="inlineStr">
        <is>
          <t>Sim</t>
        </is>
      </c>
      <c r="K3018" s="17" t="inlineStr">
        <is>
          <t>coordenada</t>
        </is>
      </c>
      <c r="L3018" s="22" t="n">
        <v>0</v>
      </c>
      <c r="M3018" s="22" t="n">
        <v>0</v>
      </c>
      <c r="N3018" s="25" t="n">
        <v>-12.9448135</v>
      </c>
      <c r="O3018" s="25" t="n">
        <v>-38.416983</v>
      </c>
    </row>
    <row r="3019">
      <c r="A3019" s="4" t="inlineStr">
        <is>
          <t>SALVADOR</t>
        </is>
      </c>
      <c r="B3019" s="4" t="inlineStr">
        <is>
          <t>48-070_PTZ AV CARDEAL AVELAR BRANDAO VILLELA COND RECANTO VERDE</t>
        </is>
      </c>
      <c r="C3019" s="17" t="inlineStr">
        <is>
          <t>DOME</t>
        </is>
      </c>
      <c r="D3019" s="17" t="inlineStr">
        <is>
          <t>M6721-E-Z31</t>
        </is>
      </c>
      <c r="E3019" s="24" t="inlineStr">
        <is>
          <t>10.98.29.90</t>
        </is>
      </c>
      <c r="F3019" s="4" t="inlineStr">
        <is>
          <t>COI-SALVADOR</t>
        </is>
      </c>
      <c r="G3019" s="4" t="inlineStr">
        <is>
          <t>48a CIPM SUSSUARANA</t>
        </is>
      </c>
      <c r="H3019" s="4" t="inlineStr">
        <is>
          <t>COI-SALVADOR/CPRC/48a CIPM SUSSUARANA/PTZ</t>
        </is>
      </c>
      <c r="I3019" s="17" t="inlineStr">
        <is>
          <t>Com coordenada</t>
        </is>
      </c>
      <c r="J3019" s="17" t="inlineStr">
        <is>
          <t>Sim</t>
        </is>
      </c>
      <c r="K3019" s="17" t="inlineStr">
        <is>
          <t>coordenada</t>
        </is>
      </c>
      <c r="L3019" s="22" t="n">
        <v>0</v>
      </c>
      <c r="M3019" s="22" t="n">
        <v>0</v>
      </c>
      <c r="N3019" s="25" t="n">
        <v>-12.936776</v>
      </c>
      <c r="O3019" s="25" t="n">
        <v>-38.4551444</v>
      </c>
    </row>
    <row r="3020">
      <c r="A3020" s="4" t="inlineStr">
        <is>
          <t>SALVADOR</t>
        </is>
      </c>
      <c r="B3020" s="4" t="inlineStr">
        <is>
          <t>48-071_PTZ RUA CARIPARE  EM FRENTE AO CAFE PILAO</t>
        </is>
      </c>
      <c r="C3020" s="17" t="inlineStr">
        <is>
          <t>DOME</t>
        </is>
      </c>
      <c r="D3020" s="17" t="inlineStr">
        <is>
          <t>M6741-E-Z37</t>
        </is>
      </c>
      <c r="E3020" s="24" t="inlineStr">
        <is>
          <t>10.98.32.154</t>
        </is>
      </c>
      <c r="F3020" s="4" t="inlineStr">
        <is>
          <t>COI-SALVADOR</t>
        </is>
      </c>
      <c r="G3020" s="4" t="inlineStr">
        <is>
          <t>48a CIPM SUSSUARANA</t>
        </is>
      </c>
      <c r="H3020" s="4" t="inlineStr">
        <is>
          <t>COI-SALVADOR/CPRC/48a CIPM SUSSUARANA/PTZ</t>
        </is>
      </c>
      <c r="I3020" s="17" t="inlineStr">
        <is>
          <t>Com coordenada</t>
        </is>
      </c>
      <c r="J3020" s="17" t="inlineStr">
        <is>
          <t>Sim</t>
        </is>
      </c>
      <c r="K3020" s="17" t="inlineStr">
        <is>
          <t>coordenada</t>
        </is>
      </c>
      <c r="L3020" s="22" t="n">
        <v>0</v>
      </c>
      <c r="M3020" s="22" t="n">
        <v>0</v>
      </c>
      <c r="N3020" s="25" t="n">
        <v>-12.9211157</v>
      </c>
      <c r="O3020" s="25" t="n">
        <v>-38.4568684</v>
      </c>
    </row>
    <row r="3021">
      <c r="A3021" s="4" t="inlineStr">
        <is>
          <t>SALVADOR</t>
        </is>
      </c>
      <c r="B3021" s="4" t="inlineStr">
        <is>
          <t>48-072_LPR_AV CARDEAL AVELAR BRANDAO VILELLA PROX PENITENCIARIA LEMOS BRITO STD SUSSUARANA - SDR6436010</t>
        </is>
      </c>
      <c r="C3021" s="17" t="inlineStr">
        <is>
          <t>FIX</t>
        </is>
      </c>
      <c r="D3021" s="17" t="inlineStr">
        <is>
          <t>M2241-QL</t>
        </is>
      </c>
      <c r="E3021" s="24" t="inlineStr">
        <is>
          <t>10.98.52.186</t>
        </is>
      </c>
      <c r="F3021" s="4" t="inlineStr">
        <is>
          <t>COI-SALVADOR</t>
        </is>
      </c>
      <c r="G3021" s="4" t="inlineStr">
        <is>
          <t>48a CIPM SUSSUARANA</t>
        </is>
      </c>
      <c r="H3021" s="4" t="inlineStr">
        <is>
          <t>COI-SALVADOR/CPRC/48a CIPM SUSSUARANA/LPR</t>
        </is>
      </c>
      <c r="I3021" s="17" t="inlineStr">
        <is>
          <t>Com coordenada</t>
        </is>
      </c>
      <c r="J3021" s="17" t="inlineStr">
        <is>
          <t>Sim</t>
        </is>
      </c>
      <c r="K3021" s="17" t="inlineStr">
        <is>
          <t>coordenada</t>
        </is>
      </c>
      <c r="L3021" s="22" t="n">
        <v>0</v>
      </c>
      <c r="M3021" s="22" t="n">
        <v>2</v>
      </c>
      <c r="N3021" s="25" t="n">
        <v>-12.927365</v>
      </c>
      <c r="O3021" s="25" t="n">
        <v>-38.457084</v>
      </c>
    </row>
    <row r="3022">
      <c r="A3022" s="4" t="inlineStr">
        <is>
          <t>SALVADOR</t>
        </is>
      </c>
      <c r="B3022" s="4" t="inlineStr">
        <is>
          <t>48-073_RF_TP_IV_COMPLEXO PENITENCIARIO LEMOS BRITO</t>
        </is>
      </c>
      <c r="C3022" s="17" t="inlineStr">
        <is>
          <t>FIX</t>
        </is>
      </c>
      <c r="D3022" s="17" t="inlineStr">
        <is>
          <t>M2241-QL</t>
        </is>
      </c>
      <c r="E3022" s="24" t="inlineStr">
        <is>
          <t>10.98.53.106</t>
        </is>
      </c>
      <c r="F3022" s="4" t="inlineStr">
        <is>
          <t>COI-SALVADOR</t>
        </is>
      </c>
      <c r="G3022" s="4" t="inlineStr">
        <is>
          <t>48a CIPM SUSSUARANA</t>
        </is>
      </c>
      <c r="H3022" s="4" t="inlineStr">
        <is>
          <t>COI-SALVADOR/CPRC/48a CIPM SUSSUARANA/RF</t>
        </is>
      </c>
      <c r="I3022" s="17" t="inlineStr">
        <is>
          <t>Com coordenada</t>
        </is>
      </c>
      <c r="J3022" s="17" t="inlineStr">
        <is>
          <t>Sim</t>
        </is>
      </c>
      <c r="K3022" s="17" t="inlineStr">
        <is>
          <t>coordenada</t>
        </is>
      </c>
      <c r="L3022" s="22" t="n">
        <v>0</v>
      </c>
      <c r="M3022" s="22" t="n">
        <v>2</v>
      </c>
      <c r="N3022" s="25" t="n">
        <v>-12.9282483</v>
      </c>
      <c r="O3022" s="25" t="n">
        <v>-38.4557453</v>
      </c>
    </row>
    <row r="3023">
      <c r="A3023" s="4" t="inlineStr">
        <is>
          <t>SALVADOR</t>
        </is>
      </c>
      <c r="B3023" s="4" t="inlineStr">
        <is>
          <t>48-074_RF_AV_ULYSSES GUIMARAES EM FRENTE_PONTO DE ONIBUS_PROXIMO A ENTRA DO NOVO HORIZONTE_ EM FRENTE  AO CHAVEIRO</t>
        </is>
      </c>
      <c r="C3023" s="17" t="inlineStr">
        <is>
          <t>FIX</t>
        </is>
      </c>
      <c r="D3023" s="17" t="inlineStr">
        <is>
          <t>M2221-QL</t>
        </is>
      </c>
      <c r="E3023" s="24" t="inlineStr">
        <is>
          <t>10.98.37.2</t>
        </is>
      </c>
      <c r="F3023" s="4" t="inlineStr">
        <is>
          <t>COI-SALVADOR</t>
        </is>
      </c>
      <c r="G3023" s="4" t="inlineStr">
        <is>
          <t>48a CIPM SUSSUARANA</t>
        </is>
      </c>
      <c r="H3023" s="4" t="inlineStr">
        <is>
          <t>COI-SALVADOR/CPRC/48a CIPM SUSSUARANA/RF</t>
        </is>
      </c>
      <c r="I3023" s="17" t="inlineStr">
        <is>
          <t>Com coordenada</t>
        </is>
      </c>
      <c r="J3023" s="17" t="inlineStr">
        <is>
          <t>Sim</t>
        </is>
      </c>
      <c r="K3023" s="17" t="inlineStr">
        <is>
          <t>coordenada</t>
        </is>
      </c>
      <c r="L3023" s="22" t="n">
        <v>0</v>
      </c>
      <c r="M3023" s="22" t="n">
        <v>1</v>
      </c>
      <c r="N3023" s="25" t="n">
        <v>-12.9351529</v>
      </c>
      <c r="O3023" s="25" t="n">
        <v>-38.4405474</v>
      </c>
    </row>
    <row r="3024">
      <c r="A3024" s="4" t="inlineStr">
        <is>
          <t>SALVADOR</t>
        </is>
      </c>
      <c r="B3024" s="4" t="inlineStr">
        <is>
          <t>48-076_LPR_AV ULYSSES GUIMARÃES PROX EMPRESARIAL TEIXEIRA DE FREITAS STD CAB</t>
        </is>
      </c>
      <c r="C3024" s="17" t="inlineStr">
        <is>
          <t>FIX</t>
        </is>
      </c>
      <c r="D3024" s="17" t="inlineStr">
        <is>
          <t>M2221-QL</t>
        </is>
      </c>
      <c r="E3024" s="24" t="inlineStr">
        <is>
          <t>10.98.81.150</t>
        </is>
      </c>
      <c r="F3024" s="4" t="inlineStr">
        <is>
          <t>COI-SALVADOR</t>
        </is>
      </c>
      <c r="G3024" s="4" t="inlineStr">
        <is>
          <t>48a CIPM SUSSUARANA</t>
        </is>
      </c>
      <c r="H3024" s="4" t="inlineStr">
        <is>
          <t>COI-SALVADOR/CPRC/48a CIPM SUSSUARANA/LPR</t>
        </is>
      </c>
      <c r="I3024" s="17" t="inlineStr">
        <is>
          <t>Com coordenada</t>
        </is>
      </c>
      <c r="J3024" s="17" t="inlineStr">
        <is>
          <t>Sim</t>
        </is>
      </c>
      <c r="K3024" s="17" t="inlineStr">
        <is>
          <t>coordenada</t>
        </is>
      </c>
      <c r="L3024" s="22" t="n">
        <v>0</v>
      </c>
      <c r="M3024" s="22" t="n">
        <v>1</v>
      </c>
      <c r="N3024" s="25" t="n">
        <v>-12.9378230446709</v>
      </c>
      <c r="O3024" s="25" t="n">
        <v>-38.4367552399635</v>
      </c>
    </row>
    <row r="3025">
      <c r="A3025" s="4" t="inlineStr">
        <is>
          <t>SALVADOR</t>
        </is>
      </c>
      <c r="B3025" s="4" t="inlineStr">
        <is>
          <t>48-077_LPR_AV ULYSSES GUIMARAES PROX A FEIRINHA DE SUSSUARANA STD CAB</t>
        </is>
      </c>
      <c r="C3025" s="17" t="inlineStr">
        <is>
          <t>FIX</t>
        </is>
      </c>
      <c r="D3025" s="17" t="inlineStr">
        <is>
          <t>M2221-QL</t>
        </is>
      </c>
      <c r="E3025" s="24" t="inlineStr">
        <is>
          <t>10.98.7.254</t>
        </is>
      </c>
      <c r="F3025" s="4" t="inlineStr">
        <is>
          <t>COI-SALVADOR</t>
        </is>
      </c>
      <c r="G3025" s="4" t="inlineStr">
        <is>
          <t>48a CIPM SUSSUARANA</t>
        </is>
      </c>
      <c r="H3025" s="4" t="inlineStr">
        <is>
          <t>COI-SALVADOR/CPRC/48a CIPM SUSSUARANA/LPR</t>
        </is>
      </c>
      <c r="I3025" s="17" t="inlineStr">
        <is>
          <t>Com coordenada</t>
        </is>
      </c>
      <c r="J3025" s="17" t="inlineStr">
        <is>
          <t>Sim</t>
        </is>
      </c>
      <c r="K3025" s="17" t="inlineStr">
        <is>
          <t>coordenada</t>
        </is>
      </c>
      <c r="L3025" s="22" t="n">
        <v>0</v>
      </c>
      <c r="M3025" s="22" t="n">
        <v>1</v>
      </c>
      <c r="N3025" s="25" t="n">
        <v>-12.935321</v>
      </c>
      <c r="O3025" s="25" t="n">
        <v>-38.440285</v>
      </c>
    </row>
    <row r="3026">
      <c r="A3026" s="4" t="inlineStr">
        <is>
          <t>SALVADOR</t>
        </is>
      </c>
      <c r="B3026" s="4" t="inlineStr">
        <is>
          <t>48-078 PTZ RUA DA BOLIVIA VIADUTO PROXIMO A ESTACAO DE METRO CAMPINAS</t>
        </is>
      </c>
      <c r="C3026" s="17" t="inlineStr">
        <is>
          <t>DOME</t>
        </is>
      </c>
      <c r="D3026" s="17" t="inlineStr">
        <is>
          <t>M6721-E-Z31</t>
        </is>
      </c>
      <c r="E3026" s="24" t="inlineStr">
        <is>
          <t>10.98.57.154</t>
        </is>
      </c>
      <c r="F3026" s="4" t="inlineStr">
        <is>
          <t>COI-SALVADOR</t>
        </is>
      </c>
      <c r="G3026" s="4" t="inlineStr">
        <is>
          <t>48a CIPM SUSSUARANA</t>
        </is>
      </c>
      <c r="H3026" s="4" t="inlineStr">
        <is>
          <t>COI-SALVADOR/CPRC/48a CIPM SUSSUARANA/PTZ</t>
        </is>
      </c>
      <c r="I3026" s="17" t="inlineStr">
        <is>
          <t>Com coordenada</t>
        </is>
      </c>
      <c r="J3026" s="17" t="inlineStr">
        <is>
          <t>Sim</t>
        </is>
      </c>
      <c r="K3026" s="17" t="inlineStr">
        <is>
          <t>coordenada</t>
        </is>
      </c>
      <c r="L3026" s="22" t="n">
        <v>0</v>
      </c>
      <c r="M3026" s="22" t="n">
        <v>0</v>
      </c>
      <c r="N3026" s="25" t="n">
        <v>-12.9154272</v>
      </c>
      <c r="O3026" s="25" t="n">
        <v>-38.4611598</v>
      </c>
    </row>
    <row r="3027">
      <c r="A3027" s="4" t="inlineStr">
        <is>
          <t>SALVADOR</t>
        </is>
      </c>
      <c r="B3027" s="4" t="inlineStr">
        <is>
          <t>49-026_PTZ_R PROF PLINIO GARCEZ</t>
        </is>
      </c>
      <c r="C3027" s="17" t="inlineStr">
        <is>
          <t>DOME</t>
        </is>
      </c>
      <c r="D3027" s="17" t="inlineStr">
        <is>
          <t>M6721-E-Z31</t>
        </is>
      </c>
      <c r="E3027" s="24" t="inlineStr">
        <is>
          <t>10.98.15.10</t>
        </is>
      </c>
      <c r="F3027" s="4" t="inlineStr">
        <is>
          <t>COI-SALVADOR</t>
        </is>
      </c>
      <c r="G3027" s="4" t="inlineStr">
        <is>
          <t>49a CIPM SAO CRISTOVAO</t>
        </is>
      </c>
      <c r="H3027" s="4" t="inlineStr">
        <is>
          <t>COI-SALVADOR/CPRA/49a CIPM SAO CRISTOVAO/PTZ</t>
        </is>
      </c>
      <c r="I3027" s="17" t="inlineStr">
        <is>
          <t>Com coordenada</t>
        </is>
      </c>
      <c r="J3027" s="17" t="inlineStr">
        <is>
          <t>Sim</t>
        </is>
      </c>
      <c r="K3027" s="17" t="inlineStr">
        <is>
          <t>coordenada</t>
        </is>
      </c>
      <c r="L3027" s="22" t="n">
        <v>0</v>
      </c>
      <c r="M3027" s="22" t="n">
        <v>1</v>
      </c>
      <c r="N3027" s="25" t="n">
        <v>-12.914901</v>
      </c>
      <c r="O3027" s="25" t="n">
        <v>-38.368277</v>
      </c>
    </row>
    <row r="3028">
      <c r="A3028" s="4" t="inlineStr">
        <is>
          <t>SALVADOR</t>
        </is>
      </c>
      <c r="B3028" s="4" t="inlineStr">
        <is>
          <t>49-027_PTZ_R DES WILDE DE LIMA</t>
        </is>
      </c>
      <c r="C3028" s="17" t="inlineStr">
        <is>
          <t>DOME</t>
        </is>
      </c>
      <c r="D3028" s="17" t="inlineStr">
        <is>
          <t>M6741-E-Z37</t>
        </is>
      </c>
      <c r="E3028" s="24" t="inlineStr">
        <is>
          <t>10.98.15.242</t>
        </is>
      </c>
      <c r="F3028" s="4" t="inlineStr">
        <is>
          <t>COI-SALVADOR</t>
        </is>
      </c>
      <c r="G3028" s="4" t="inlineStr">
        <is>
          <t>49a CIPM SAO CRISTOVAO</t>
        </is>
      </c>
      <c r="H3028" s="4" t="inlineStr">
        <is>
          <t>COI-SALVADOR/CPRA/49a CIPM SAO CRISTOVAO/PTZ</t>
        </is>
      </c>
      <c r="I3028" s="17" t="inlineStr">
        <is>
          <t>Com coordenada</t>
        </is>
      </c>
      <c r="J3028" s="17" t="inlineStr">
        <is>
          <t>Sim</t>
        </is>
      </c>
      <c r="K3028" s="17" t="inlineStr">
        <is>
          <t>coordenada</t>
        </is>
      </c>
      <c r="L3028" s="22" t="n">
        <v>0</v>
      </c>
      <c r="M3028" s="22" t="n">
        <v>0</v>
      </c>
      <c r="N3028" s="25" t="n">
        <v>-12.9161214</v>
      </c>
      <c r="O3028" s="25" t="n">
        <v>-38.3713605</v>
      </c>
    </row>
    <row r="3029">
      <c r="A3029" s="4" t="inlineStr">
        <is>
          <t>SALVADOR</t>
        </is>
      </c>
      <c r="B3029" s="4" t="inlineStr">
        <is>
          <t>49-028_PTZ_PRACA DO SETOR C</t>
        </is>
      </c>
      <c r="C3029" s="17" t="inlineStr">
        <is>
          <t>DOME</t>
        </is>
      </c>
      <c r="D3029" s="17" t="inlineStr">
        <is>
          <t>M6721-E-Z31</t>
        </is>
      </c>
      <c r="E3029" s="24" t="inlineStr">
        <is>
          <t>10.98.24.114</t>
        </is>
      </c>
      <c r="F3029" s="4" t="inlineStr">
        <is>
          <t>COI-SALVADOR</t>
        </is>
      </c>
      <c r="G3029" s="4" t="inlineStr">
        <is>
          <t>49a CIPM SAO CRISTOVAO</t>
        </is>
      </c>
      <c r="H3029" s="4" t="inlineStr">
        <is>
          <t>COI-SALVADOR/CPRA/49a CIPM SAO CRISTOVAO/PTZ</t>
        </is>
      </c>
      <c r="I3029" s="17" t="inlineStr">
        <is>
          <t>Com coordenada</t>
        </is>
      </c>
      <c r="J3029" s="17" t="inlineStr">
        <is>
          <t>Sim</t>
        </is>
      </c>
      <c r="K3029" s="17" t="inlineStr">
        <is>
          <t>coordenada</t>
        </is>
      </c>
      <c r="L3029" s="22" t="n">
        <v>0</v>
      </c>
      <c r="M3029" s="22" t="n">
        <v>2</v>
      </c>
      <c r="N3029" s="25" t="n">
        <v>-12.91688</v>
      </c>
      <c r="O3029" s="25" t="n">
        <v>-38.36498</v>
      </c>
    </row>
    <row r="3030">
      <c r="A3030" s="4" t="inlineStr">
        <is>
          <t>SALVADOR</t>
        </is>
      </c>
      <c r="B3030" s="4" t="inlineStr">
        <is>
          <t>49-029_PTZ_PRACA SETOR A</t>
        </is>
      </c>
      <c r="C3030" s="17" t="inlineStr">
        <is>
          <t>DOME</t>
        </is>
      </c>
      <c r="D3030" s="17" t="inlineStr">
        <is>
          <t>M6721-E-Z31</t>
        </is>
      </c>
      <c r="E3030" s="24" t="inlineStr">
        <is>
          <t>10.98.26.210</t>
        </is>
      </c>
      <c r="F3030" s="4" t="inlineStr">
        <is>
          <t>COI-SALVADOR</t>
        </is>
      </c>
      <c r="G3030" s="4" t="inlineStr">
        <is>
          <t>49a CIPM SAO CRISTOVAO</t>
        </is>
      </c>
      <c r="H3030" s="4" t="inlineStr">
        <is>
          <t>COI-SALVADOR/CPRA/49a CIPM SAO CRISTOVAO/PTZ</t>
        </is>
      </c>
      <c r="I3030" s="17" t="inlineStr">
        <is>
          <t>Com coordenada</t>
        </is>
      </c>
      <c r="J3030" s="17" t="inlineStr">
        <is>
          <t>Sim</t>
        </is>
      </c>
      <c r="K3030" s="17" t="inlineStr">
        <is>
          <t>coordenada</t>
        </is>
      </c>
      <c r="L3030" s="22" t="n">
        <v>0</v>
      </c>
      <c r="M3030" s="22" t="n">
        <v>0</v>
      </c>
      <c r="N3030" s="25" t="n">
        <v>-12.9199036</v>
      </c>
      <c r="O3030" s="25" t="n">
        <v>-38.3631962</v>
      </c>
    </row>
    <row r="3031">
      <c r="A3031" s="4" t="inlineStr">
        <is>
          <t>SALVADOR</t>
        </is>
      </c>
      <c r="B3031" s="4" t="inlineStr">
        <is>
          <t>49-030_PTZ_RUA DOUTOR ARTUR COUTO</t>
        </is>
      </c>
      <c r="C3031" s="17" t="inlineStr">
        <is>
          <t>DOME</t>
        </is>
      </c>
      <c r="D3031" s="17" t="inlineStr">
        <is>
          <t>M6721-E-Z31</t>
        </is>
      </c>
      <c r="E3031" s="24" t="inlineStr">
        <is>
          <t>10.98.15.186</t>
        </is>
      </c>
      <c r="F3031" s="4" t="inlineStr">
        <is>
          <t>COI-SALVADOR</t>
        </is>
      </c>
      <c r="G3031" s="4" t="inlineStr">
        <is>
          <t>49a CIPM SAO CRISTOVAO</t>
        </is>
      </c>
      <c r="H3031" s="4" t="inlineStr">
        <is>
          <t>COI-SALVADOR/CPRA/49a CIPM SAO CRISTOVAO/PTZ</t>
        </is>
      </c>
      <c r="I3031" s="17" t="inlineStr">
        <is>
          <t>Com coordenada</t>
        </is>
      </c>
      <c r="J3031" s="17" t="inlineStr">
        <is>
          <t>Sim</t>
        </is>
      </c>
      <c r="K3031" s="17" t="inlineStr">
        <is>
          <t>coordenada</t>
        </is>
      </c>
      <c r="L3031" s="22" t="n">
        <v>0</v>
      </c>
      <c r="M3031" s="22" t="n">
        <v>2</v>
      </c>
      <c r="N3031" s="25" t="n">
        <v>-12.915618</v>
      </c>
      <c r="O3031" s="25" t="n">
        <v>-38.361127</v>
      </c>
    </row>
    <row r="3032">
      <c r="A3032" s="4" t="inlineStr">
        <is>
          <t>SALVADOR</t>
        </is>
      </c>
      <c r="B3032" s="4" t="inlineStr">
        <is>
          <t>49-031_PTZ_PRACA DO SETOR G</t>
        </is>
      </c>
      <c r="C3032" s="17" t="inlineStr">
        <is>
          <t>DOME</t>
        </is>
      </c>
      <c r="D3032" s="17" t="inlineStr">
        <is>
          <t>M6721-E-Z31</t>
        </is>
      </c>
      <c r="E3032" s="24" t="inlineStr">
        <is>
          <t>10.98.15.194</t>
        </is>
      </c>
      <c r="F3032" s="4" t="inlineStr">
        <is>
          <t>COI-SALVADOR</t>
        </is>
      </c>
      <c r="G3032" s="4" t="inlineStr">
        <is>
          <t>49a CIPM SAO CRISTOVAO</t>
        </is>
      </c>
      <c r="H3032" s="4" t="inlineStr">
        <is>
          <t>COI-SALVADOR/CPRA/49a CIPM SAO CRISTOVAO/PTZ</t>
        </is>
      </c>
      <c r="I3032" s="17" t="inlineStr">
        <is>
          <t>Com coordenada</t>
        </is>
      </c>
      <c r="J3032" s="17" t="inlineStr">
        <is>
          <t>Sim</t>
        </is>
      </c>
      <c r="K3032" s="17" t="inlineStr">
        <is>
          <t>coordenada</t>
        </is>
      </c>
      <c r="L3032" s="22" t="n">
        <v>0</v>
      </c>
      <c r="M3032" s="22" t="n">
        <v>0</v>
      </c>
      <c r="N3032" s="25" t="n">
        <v>-12.91186</v>
      </c>
      <c r="O3032" s="25" t="n">
        <v>-38.36392</v>
      </c>
    </row>
    <row r="3033">
      <c r="A3033" s="4" t="inlineStr">
        <is>
          <t>SALVADOR</t>
        </is>
      </c>
      <c r="B3033" s="4" t="inlineStr">
        <is>
          <t>49-032_PTZ_AV ALIOMAR BALEEIRO</t>
        </is>
      </c>
      <c r="C3033" s="17" t="inlineStr">
        <is>
          <t>DOME</t>
        </is>
      </c>
      <c r="D3033" s="17" t="inlineStr">
        <is>
          <t>M6741-E-Z37</t>
        </is>
      </c>
      <c r="E3033" s="24" t="inlineStr">
        <is>
          <t>10.98.24.90</t>
        </is>
      </c>
      <c r="F3033" s="4" t="inlineStr">
        <is>
          <t>COI-SALVADOR</t>
        </is>
      </c>
      <c r="G3033" s="4" t="inlineStr">
        <is>
          <t>49a CIPM SAO CRISTOVAO</t>
        </is>
      </c>
      <c r="H3033" s="4" t="inlineStr">
        <is>
          <t>COI-SALVADOR/CPRA/49a CIPM SAO CRISTOVAO/PTZ</t>
        </is>
      </c>
      <c r="I3033" s="17" t="inlineStr">
        <is>
          <t>Com coordenada</t>
        </is>
      </c>
      <c r="J3033" s="17" t="inlineStr">
        <is>
          <t>Sim</t>
        </is>
      </c>
      <c r="K3033" s="17" t="inlineStr">
        <is>
          <t>coordenada</t>
        </is>
      </c>
      <c r="L3033" s="22" t="n">
        <v>0</v>
      </c>
      <c r="M3033" s="22" t="n">
        <v>0</v>
      </c>
      <c r="N3033" s="25" t="n">
        <v>-12.91113</v>
      </c>
      <c r="O3033" s="25" t="n">
        <v>-38.36198</v>
      </c>
    </row>
    <row r="3034">
      <c r="A3034" s="4" t="inlineStr">
        <is>
          <t>SALVADOR</t>
        </is>
      </c>
      <c r="B3034" s="4" t="inlineStr">
        <is>
          <t>49-036_PTZ_AVENIDA DORIVAL CAYMMI IOLANDA PIRES</t>
        </is>
      </c>
      <c r="C3034" s="17" t="inlineStr">
        <is>
          <t>DOME</t>
        </is>
      </c>
      <c r="D3034" s="17" t="inlineStr">
        <is>
          <t>M6741-E-Z37</t>
        </is>
      </c>
      <c r="E3034" s="24" t="inlineStr">
        <is>
          <t>10.98.17.210</t>
        </is>
      </c>
      <c r="F3034" s="4" t="inlineStr">
        <is>
          <t>COI-SALVADOR</t>
        </is>
      </c>
      <c r="G3034" s="4" t="inlineStr">
        <is>
          <t>49a CIPM SAO CRISTOVAO</t>
        </is>
      </c>
      <c r="H3034" s="4" t="inlineStr">
        <is>
          <t>COI-SALVADOR/CPRA/49a CIPM SAO CRISTOVAO/PTZ</t>
        </is>
      </c>
      <c r="I3034" s="17" t="inlineStr">
        <is>
          <t>Com coordenada</t>
        </is>
      </c>
      <c r="J3034" s="17" t="inlineStr">
        <is>
          <t>Sim</t>
        </is>
      </c>
      <c r="K3034" s="17" t="inlineStr">
        <is>
          <t>coordenada</t>
        </is>
      </c>
      <c r="L3034" s="22" t="n">
        <v>1</v>
      </c>
      <c r="M3034" s="22" t="n">
        <v>1</v>
      </c>
      <c r="N3034" s="25" t="n">
        <v>-12.91699</v>
      </c>
      <c r="O3034" s="25" t="n">
        <v>-38.3525</v>
      </c>
    </row>
    <row r="3035">
      <c r="A3035" s="4" t="inlineStr">
        <is>
          <t>SALVADOR</t>
        </is>
      </c>
      <c r="B3035" s="4" t="inlineStr">
        <is>
          <t>49-037_PTZ_AV SAO CRISTOVAO FRENTE VASCO IMPORTS</t>
        </is>
      </c>
      <c r="C3035" s="17" t="inlineStr">
        <is>
          <t>DOME</t>
        </is>
      </c>
      <c r="D3035" s="17" t="inlineStr">
        <is>
          <t>M6721-E-Z31</t>
        </is>
      </c>
      <c r="E3035" s="24" t="inlineStr">
        <is>
          <t>10.98.15.210</t>
        </is>
      </c>
      <c r="F3035" s="4" t="inlineStr">
        <is>
          <t>COI-SALVADOR</t>
        </is>
      </c>
      <c r="G3035" s="4" t="inlineStr">
        <is>
          <t>49a CIPM SAO CRISTOVAO</t>
        </is>
      </c>
      <c r="H3035" s="4" t="inlineStr">
        <is>
          <t>COI-SALVADOR/CPRA/49a CIPM SAO CRISTOVAO/PTZ</t>
        </is>
      </c>
      <c r="I3035" s="17" t="inlineStr">
        <is>
          <t>Com coordenada</t>
        </is>
      </c>
      <c r="J3035" s="17" t="inlineStr">
        <is>
          <t>Sim</t>
        </is>
      </c>
      <c r="K3035" s="17" t="inlineStr">
        <is>
          <t>coordenada</t>
        </is>
      </c>
      <c r="L3035" s="22" t="n">
        <v>0</v>
      </c>
      <c r="M3035" s="22" t="n">
        <v>3</v>
      </c>
      <c r="N3035" s="25" t="n">
        <v>-12.91332</v>
      </c>
      <c r="O3035" s="25" t="n">
        <v>-38.35133</v>
      </c>
    </row>
    <row r="3036">
      <c r="A3036" s="4" t="inlineStr">
        <is>
          <t>SALVADOR</t>
        </is>
      </c>
      <c r="B3036" s="4" t="inlineStr">
        <is>
          <t>49-038_PTZ_AV ALIOMAR BALEEIRO PONTO PROX AO BIG BOMPRECO</t>
        </is>
      </c>
      <c r="C3036" s="17" t="inlineStr">
        <is>
          <t>DOME</t>
        </is>
      </c>
      <c r="D3036" s="17" t="inlineStr">
        <is>
          <t>M6721-E-Z31</t>
        </is>
      </c>
      <c r="E3036" s="24" t="inlineStr">
        <is>
          <t>10.98.15.2</t>
        </is>
      </c>
      <c r="F3036" s="4" t="inlineStr">
        <is>
          <t>COI-SALVADOR</t>
        </is>
      </c>
      <c r="G3036" s="4" t="inlineStr">
        <is>
          <t>49a CIPM SAO CRISTOVAO</t>
        </is>
      </c>
      <c r="H3036" s="4" t="inlineStr">
        <is>
          <t>COI-SALVADOR/CPRA/49a CIPM SAO CRISTOVAO/PTZ</t>
        </is>
      </c>
      <c r="I3036" s="17" t="inlineStr">
        <is>
          <t>Com coordenada</t>
        </is>
      </c>
      <c r="J3036" s="17" t="inlineStr">
        <is>
          <t>Sim</t>
        </is>
      </c>
      <c r="K3036" s="17" t="inlineStr">
        <is>
          <t>coordenada</t>
        </is>
      </c>
      <c r="L3036" s="22" t="n">
        <v>0</v>
      </c>
      <c r="M3036" s="22" t="n">
        <v>2</v>
      </c>
      <c r="N3036" s="25" t="n">
        <v>-12.9112013</v>
      </c>
      <c r="O3036" s="25" t="n">
        <v>-38.3501172</v>
      </c>
    </row>
    <row r="3037">
      <c r="A3037" s="4" t="inlineStr">
        <is>
          <t>SALVADOR</t>
        </is>
      </c>
      <c r="B3037" s="4" t="inlineStr">
        <is>
          <t>49-040_PTZ_AVENIDA ALIOMAR BALEEIRO SAO CRISTOVAO</t>
        </is>
      </c>
      <c r="C3037" s="17" t="inlineStr">
        <is>
          <t>DOME</t>
        </is>
      </c>
      <c r="D3037" s="17" t="inlineStr">
        <is>
          <t>M6741-E-Z37</t>
        </is>
      </c>
      <c r="E3037" s="24" t="inlineStr">
        <is>
          <t>10.98.14.242</t>
        </is>
      </c>
      <c r="F3037" s="4" t="inlineStr">
        <is>
          <t>COI-SALVADOR</t>
        </is>
      </c>
      <c r="G3037" s="4" t="inlineStr">
        <is>
          <t>49a CIPM SAO CRISTOVAO</t>
        </is>
      </c>
      <c r="H3037" s="4" t="inlineStr">
        <is>
          <t>COI-SALVADOR/CPRA/49a CIPM SAO CRISTOVAO/PTZ</t>
        </is>
      </c>
      <c r="I3037" s="17" t="inlineStr">
        <is>
          <t>Com coordenada</t>
        </is>
      </c>
      <c r="J3037" s="17" t="inlineStr">
        <is>
          <t>Sim</t>
        </is>
      </c>
      <c r="K3037" s="17" t="inlineStr">
        <is>
          <t>coordenada</t>
        </is>
      </c>
      <c r="L3037" s="22" t="n">
        <v>0</v>
      </c>
      <c r="M3037" s="22" t="n">
        <v>3</v>
      </c>
      <c r="N3037" s="25" t="n">
        <v>-12.9110402</v>
      </c>
      <c r="O3037" s="25" t="n">
        <v>-38.353285</v>
      </c>
    </row>
    <row r="3038">
      <c r="A3038" s="4" t="inlineStr">
        <is>
          <t>SALVADOR</t>
        </is>
      </c>
      <c r="B3038" s="4" t="inlineStr">
        <is>
          <t>49-046_PTZ_RUA SAO JOAO DO AEROPORTO JD DAS MARGARIDAS</t>
        </is>
      </c>
      <c r="C3038" s="17" t="inlineStr">
        <is>
          <t>DOME</t>
        </is>
      </c>
      <c r="D3038" s="17" t="inlineStr">
        <is>
          <t>M6721-E-Z31</t>
        </is>
      </c>
      <c r="E3038" s="24" t="inlineStr">
        <is>
          <t>10.98.19.154</t>
        </is>
      </c>
      <c r="F3038" s="4" t="inlineStr">
        <is>
          <t>COI-SALVADOR</t>
        </is>
      </c>
      <c r="G3038" s="4" t="inlineStr">
        <is>
          <t>49a CIPM SAO CRISTOVAO</t>
        </is>
      </c>
      <c r="H3038" s="4" t="inlineStr">
        <is>
          <t>COI-SALVADOR/CPRA/49a CIPM SAO CRISTOVAO/PTZ</t>
        </is>
      </c>
      <c r="I3038" s="17" t="inlineStr">
        <is>
          <t>Com coordenada</t>
        </is>
      </c>
      <c r="J3038" s="17" t="inlineStr">
        <is>
          <t>Sim</t>
        </is>
      </c>
      <c r="K3038" s="17" t="inlineStr">
        <is>
          <t>coordenada</t>
        </is>
      </c>
      <c r="L3038" s="22" t="n">
        <v>0</v>
      </c>
      <c r="M3038" s="22" t="n">
        <v>0</v>
      </c>
      <c r="N3038" s="25" t="n">
        <v>-12.906694</v>
      </c>
      <c r="O3038" s="25" t="n">
        <v>-38.3519805</v>
      </c>
    </row>
    <row r="3039">
      <c r="A3039" s="4" t="inlineStr">
        <is>
          <t>SALVADOR</t>
        </is>
      </c>
      <c r="B3039" s="4" t="inlineStr">
        <is>
          <t>49-047_PTZ_ROD BA 526 JRD DAS MARGARIDAS</t>
        </is>
      </c>
      <c r="C3039" s="17" t="inlineStr">
        <is>
          <t>DOME</t>
        </is>
      </c>
      <c r="D3039" s="17" t="inlineStr">
        <is>
          <t>M6721-E-Z31</t>
        </is>
      </c>
      <c r="E3039" s="24" t="inlineStr">
        <is>
          <t>10.98.15.130</t>
        </is>
      </c>
      <c r="F3039" s="4" t="inlineStr">
        <is>
          <t>COI-SALVADOR</t>
        </is>
      </c>
      <c r="G3039" s="4" t="inlineStr">
        <is>
          <t>49a CIPM SAO CRISTOVAO</t>
        </is>
      </c>
      <c r="H3039" s="4" t="inlineStr">
        <is>
          <t>COI-SALVADOR/CPRA/49a CIPM SAO CRISTOVAO/PTZ</t>
        </is>
      </c>
      <c r="I3039" s="17" t="inlineStr">
        <is>
          <t>Com coordenada</t>
        </is>
      </c>
      <c r="J3039" s="17" t="inlineStr">
        <is>
          <t>Sim</t>
        </is>
      </c>
      <c r="K3039" s="17" t="inlineStr">
        <is>
          <t>coordenada</t>
        </is>
      </c>
      <c r="L3039" s="22" t="n">
        <v>0</v>
      </c>
      <c r="M3039" s="22" t="n">
        <v>0</v>
      </c>
      <c r="N3039" s="25" t="n">
        <v>-12.902778</v>
      </c>
      <c r="O3039" s="25" t="n">
        <v>-38.358889</v>
      </c>
    </row>
    <row r="3040">
      <c r="A3040" s="4" t="inlineStr">
        <is>
          <t>SALVADOR</t>
        </is>
      </c>
      <c r="B3040" s="4" t="inlineStr">
        <is>
          <t>49-048_PTZ_PRACA DO HD DAS MARGARIDAS</t>
        </is>
      </c>
      <c r="C3040" s="17" t="inlineStr">
        <is>
          <t>DOME</t>
        </is>
      </c>
      <c r="D3040" s="17" t="inlineStr">
        <is>
          <t>M6741-E-Z37</t>
        </is>
      </c>
      <c r="E3040" s="24" t="inlineStr">
        <is>
          <t>10.98.15.226</t>
        </is>
      </c>
      <c r="F3040" s="4" t="inlineStr">
        <is>
          <t>COI-SALVADOR</t>
        </is>
      </c>
      <c r="G3040" s="4" t="inlineStr">
        <is>
          <t>49a CIPM SAO CRISTOVAO</t>
        </is>
      </c>
      <c r="H3040" s="4" t="inlineStr">
        <is>
          <t>COI-SALVADOR/CPRA/49a CIPM SAO CRISTOVAO/PTZ</t>
        </is>
      </c>
      <c r="I3040" s="17" t="inlineStr">
        <is>
          <t>Com coordenada</t>
        </is>
      </c>
      <c r="J3040" s="17" t="inlineStr">
        <is>
          <t>Sim</t>
        </is>
      </c>
      <c r="K3040" s="17" t="inlineStr">
        <is>
          <t>coordenada</t>
        </is>
      </c>
      <c r="L3040" s="22" t="n">
        <v>0</v>
      </c>
      <c r="M3040" s="22" t="n">
        <v>1</v>
      </c>
      <c r="N3040" s="25" t="n">
        <v>-12.9</v>
      </c>
      <c r="O3040" s="25" t="n">
        <v>-38.3525</v>
      </c>
    </row>
    <row r="3041">
      <c r="A3041" s="4" t="inlineStr">
        <is>
          <t>SALVADOR</t>
        </is>
      </c>
      <c r="B3041" s="4" t="inlineStr">
        <is>
          <t>49-049_PTZ_JARDIM DAS MARGARIDAS</t>
        </is>
      </c>
      <c r="C3041" s="17" t="inlineStr">
        <is>
          <t>DOME</t>
        </is>
      </c>
      <c r="D3041" s="17" t="inlineStr">
        <is>
          <t>M6721-E-Z31</t>
        </is>
      </c>
      <c r="E3041" s="24" t="inlineStr">
        <is>
          <t>10.98.19.170</t>
        </is>
      </c>
      <c r="F3041" s="4" t="inlineStr">
        <is>
          <t>COI-SALVADOR</t>
        </is>
      </c>
      <c r="G3041" s="4" t="inlineStr">
        <is>
          <t>49a CIPM SAO CRISTOVAO</t>
        </is>
      </c>
      <c r="H3041" s="4" t="inlineStr">
        <is>
          <t>COI-SALVADOR/CPRA/49a CIPM SAO CRISTOVAO/PTZ</t>
        </is>
      </c>
      <c r="I3041" s="17" t="inlineStr">
        <is>
          <t>Sem posição</t>
        </is>
      </c>
      <c r="J3041" s="17" t="inlineStr">
        <is>
          <t>Sim</t>
        </is>
      </c>
      <c r="K3041" s="17" t="inlineStr">
        <is>
          <t>grupo</t>
        </is>
      </c>
      <c r="L3041" s="22" t="n"/>
      <c r="M3041" s="22" t="n"/>
      <c r="N3041" s="25" t="n"/>
      <c r="O3041" s="25" t="n"/>
    </row>
    <row r="3042">
      <c r="A3042" s="4" t="inlineStr">
        <is>
          <t>SALVADOR</t>
        </is>
      </c>
      <c r="B3042" s="4" t="inlineStr">
        <is>
          <t>49-050_PTZ_RUA ALTO DO GIRASSOL PONTO</t>
        </is>
      </c>
      <c r="C3042" s="17" t="inlineStr">
        <is>
          <t>DOME</t>
        </is>
      </c>
      <c r="D3042" s="17" t="inlineStr">
        <is>
          <t>M6721-E-Z31</t>
        </is>
      </c>
      <c r="E3042" s="24" t="inlineStr">
        <is>
          <t>10.98.14.170</t>
        </is>
      </c>
      <c r="F3042" s="4" t="inlineStr">
        <is>
          <t>COI-SALVADOR</t>
        </is>
      </c>
      <c r="G3042" s="4" t="inlineStr">
        <is>
          <t>49a CIPM SAO CRISTOVAO</t>
        </is>
      </c>
      <c r="H3042" s="4" t="inlineStr">
        <is>
          <t>COI-SALVADOR/CPRA/49a CIPM SAO CRISTOVAO/PTZ</t>
        </is>
      </c>
      <c r="I3042" s="17" t="inlineStr">
        <is>
          <t>Com coordenada</t>
        </is>
      </c>
      <c r="J3042" s="17" t="inlineStr">
        <is>
          <t>Sim</t>
        </is>
      </c>
      <c r="K3042" s="17" t="inlineStr">
        <is>
          <t>coordenada</t>
        </is>
      </c>
      <c r="L3042" s="22" t="n">
        <v>0</v>
      </c>
      <c r="M3042" s="22" t="n">
        <v>0</v>
      </c>
      <c r="N3042" s="25" t="n">
        <v>-12.898056</v>
      </c>
      <c r="O3042" s="25" t="n">
        <v>-38.364444</v>
      </c>
    </row>
    <row r="3043">
      <c r="A3043" s="4" t="inlineStr">
        <is>
          <t>SALVADOR</t>
        </is>
      </c>
      <c r="B3043" s="4" t="inlineStr">
        <is>
          <t>49-051_PTZ_TRAVESSA ALTO DO GIRASSOL</t>
        </is>
      </c>
      <c r="C3043" s="17" t="inlineStr">
        <is>
          <t>DOME</t>
        </is>
      </c>
      <c r="D3043" s="17" t="inlineStr">
        <is>
          <t>M6721-E-Z31</t>
        </is>
      </c>
      <c r="E3043" s="24" t="inlineStr">
        <is>
          <t>10.98.15.90</t>
        </is>
      </c>
      <c r="F3043" s="4" t="inlineStr">
        <is>
          <t>COI-SALVADOR</t>
        </is>
      </c>
      <c r="G3043" s="4" t="inlineStr">
        <is>
          <t>49a CIPM SAO CRISTOVAO</t>
        </is>
      </c>
      <c r="H3043" s="4" t="inlineStr">
        <is>
          <t>COI-SALVADOR/CPRA/49a CIPM SAO CRISTOVAO/PTZ</t>
        </is>
      </c>
      <c r="I3043" s="17" t="inlineStr">
        <is>
          <t>Com coordenada</t>
        </is>
      </c>
      <c r="J3043" s="17" t="inlineStr">
        <is>
          <t>Sim</t>
        </is>
      </c>
      <c r="K3043" s="17" t="inlineStr">
        <is>
          <t>coordenada</t>
        </is>
      </c>
      <c r="L3043" s="22" t="n">
        <v>0</v>
      </c>
      <c r="M3043" s="22" t="n">
        <v>0</v>
      </c>
      <c r="N3043" s="25" t="n">
        <v>-12.8934132</v>
      </c>
      <c r="O3043" s="25" t="n">
        <v>-38.3668013</v>
      </c>
    </row>
    <row r="3044">
      <c r="A3044" s="4" t="inlineStr">
        <is>
          <t>SALVADOR</t>
        </is>
      </c>
      <c r="B3044" s="4" t="inlineStr">
        <is>
          <t>49-052_PTZ_RUA RAPOSO</t>
        </is>
      </c>
      <c r="C3044" s="17" t="inlineStr">
        <is>
          <t>DOME</t>
        </is>
      </c>
      <c r="D3044" s="17" t="inlineStr">
        <is>
          <t>M6741-E-Z37</t>
        </is>
      </c>
      <c r="E3044" s="24" t="inlineStr">
        <is>
          <t>10.98.17.50</t>
        </is>
      </c>
      <c r="F3044" s="4" t="inlineStr">
        <is>
          <t>COI-SALVADOR</t>
        </is>
      </c>
      <c r="G3044" s="4" t="inlineStr">
        <is>
          <t>49a CIPM SAO CRISTOVAO</t>
        </is>
      </c>
      <c r="H3044" s="4" t="inlineStr">
        <is>
          <t>COI-SALVADOR/CPRA/49a CIPM SAO CRISTOVAO/PTZ</t>
        </is>
      </c>
      <c r="I3044" s="17" t="inlineStr">
        <is>
          <t>Com coordenada</t>
        </is>
      </c>
      <c r="J3044" s="17" t="inlineStr">
        <is>
          <t>Sim</t>
        </is>
      </c>
      <c r="K3044" s="17" t="inlineStr">
        <is>
          <t>coordenada</t>
        </is>
      </c>
      <c r="L3044" s="22" t="n">
        <v>0</v>
      </c>
      <c r="M3044" s="22" t="n">
        <v>0</v>
      </c>
      <c r="N3044" s="25" t="n">
        <v>-12.8825988</v>
      </c>
      <c r="O3044" s="25" t="n">
        <v>-38.3643244</v>
      </c>
    </row>
    <row r="3045">
      <c r="A3045" s="4" t="inlineStr">
        <is>
          <t>SALVADOR</t>
        </is>
      </c>
      <c r="B3045" s="4" t="inlineStr">
        <is>
          <t>49-053_PTZ_ESTRADA DAS PEDREIRAS PONTO</t>
        </is>
      </c>
      <c r="C3045" s="17" t="inlineStr">
        <is>
          <t>DOME</t>
        </is>
      </c>
      <c r="D3045" s="17" t="inlineStr">
        <is>
          <t>M6721-E-Z31</t>
        </is>
      </c>
      <c r="E3045" s="24" t="inlineStr">
        <is>
          <t>10.98.14.194</t>
        </is>
      </c>
      <c r="F3045" s="4" t="inlineStr">
        <is>
          <t>COI-SALVADOR</t>
        </is>
      </c>
      <c r="G3045" s="4" t="inlineStr">
        <is>
          <t>49a CIPM SAO CRISTOVAO</t>
        </is>
      </c>
      <c r="H3045" s="4" t="inlineStr">
        <is>
          <t>COI-SALVADOR/CPRA/49a CIPM SAO CRISTOVAO/PTZ</t>
        </is>
      </c>
      <c r="I3045" s="17" t="inlineStr">
        <is>
          <t>Com coordenada</t>
        </is>
      </c>
      <c r="J3045" s="17" t="inlineStr">
        <is>
          <t>Sim</t>
        </is>
      </c>
      <c r="K3045" s="17" t="inlineStr">
        <is>
          <t>coordenada</t>
        </is>
      </c>
      <c r="L3045" s="22" t="n">
        <v>0</v>
      </c>
      <c r="M3045" s="22" t="n">
        <v>0</v>
      </c>
      <c r="N3045" s="25" t="n">
        <v>-12.8817687</v>
      </c>
      <c r="O3045" s="25" t="n">
        <v>-38.3826647</v>
      </c>
    </row>
    <row r="3046">
      <c r="A3046" s="4" t="inlineStr">
        <is>
          <t>SALVADOR</t>
        </is>
      </c>
      <c r="B3046" s="4" t="inlineStr">
        <is>
          <t>49-058_PTZ_RUA DA MANGUEIRA DA CEASA</t>
        </is>
      </c>
      <c r="C3046" s="17" t="inlineStr">
        <is>
          <t>DOME</t>
        </is>
      </c>
      <c r="D3046" s="17" t="inlineStr">
        <is>
          <t>M6721-E-Z31</t>
        </is>
      </c>
      <c r="E3046" s="24" t="inlineStr">
        <is>
          <t>10.98.15.178</t>
        </is>
      </c>
      <c r="F3046" s="4" t="inlineStr">
        <is>
          <t>COI-SALVADOR</t>
        </is>
      </c>
      <c r="G3046" s="4" t="inlineStr">
        <is>
          <t>49a CIPM SAO CRISTOVAO</t>
        </is>
      </c>
      <c r="H3046" s="4" t="inlineStr">
        <is>
          <t>COI-SALVADOR/CPRA/49a CIPM SAO CRISTOVAO/PTZ</t>
        </is>
      </c>
      <c r="I3046" s="17" t="inlineStr">
        <is>
          <t>Com coordenada</t>
        </is>
      </c>
      <c r="J3046" s="17" t="inlineStr">
        <is>
          <t>Sim</t>
        </is>
      </c>
      <c r="K3046" s="17" t="inlineStr">
        <is>
          <t>coordenada</t>
        </is>
      </c>
      <c r="L3046" s="22" t="n">
        <v>0</v>
      </c>
      <c r="M3046" s="22" t="n">
        <v>0</v>
      </c>
      <c r="N3046" s="25" t="n">
        <v>-12.89978</v>
      </c>
      <c r="O3046" s="25" t="n">
        <v>-38.3665</v>
      </c>
    </row>
    <row r="3047">
      <c r="A3047" s="4" t="inlineStr">
        <is>
          <t>SALVADOR</t>
        </is>
      </c>
      <c r="B3047" s="4" t="inlineStr">
        <is>
          <t>49-061_PTZ_ESTRADA DO SITIO NOVO</t>
        </is>
      </c>
      <c r="C3047" s="17" t="inlineStr">
        <is>
          <t>DOME</t>
        </is>
      </c>
      <c r="D3047" s="17" t="inlineStr">
        <is>
          <t>M6721-E-Z31</t>
        </is>
      </c>
      <c r="E3047" s="24" t="inlineStr">
        <is>
          <t>10.98.15.106</t>
        </is>
      </c>
      <c r="F3047" s="4" t="inlineStr">
        <is>
          <t>COI-SALVADOR</t>
        </is>
      </c>
      <c r="G3047" s="4" t="inlineStr">
        <is>
          <t>49a CIPM SAO CRISTOVAO</t>
        </is>
      </c>
      <c r="H3047" s="4" t="inlineStr">
        <is>
          <t>COI-SALVADOR/CPRA/49a CIPM SAO CRISTOVAO/PTZ</t>
        </is>
      </c>
      <c r="I3047" s="17" t="inlineStr">
        <is>
          <t>Com coordenada</t>
        </is>
      </c>
      <c r="J3047" s="17" t="inlineStr">
        <is>
          <t>Sim</t>
        </is>
      </c>
      <c r="K3047" s="17" t="inlineStr">
        <is>
          <t>coordenada</t>
        </is>
      </c>
      <c r="L3047" s="22" t="n">
        <v>0</v>
      </c>
      <c r="M3047" s="22" t="n">
        <v>0</v>
      </c>
      <c r="N3047" s="25" t="n">
        <v>-12.9029791</v>
      </c>
      <c r="O3047" s="25" t="n">
        <v>-38.3796237</v>
      </c>
    </row>
    <row r="3048">
      <c r="A3048" s="4" t="inlineStr">
        <is>
          <t>SALVADOR</t>
        </is>
      </c>
      <c r="B3048" s="4" t="inlineStr">
        <is>
          <t>49-062_PTZ_AV ALIOMAR BALEEIRO</t>
        </is>
      </c>
      <c r="C3048" s="17" t="inlineStr">
        <is>
          <t>DOME</t>
        </is>
      </c>
      <c r="D3048" s="17" t="inlineStr">
        <is>
          <t>M6721-E-Z31</t>
        </is>
      </c>
      <c r="E3048" s="24" t="inlineStr">
        <is>
          <t>10.98.14.250</t>
        </is>
      </c>
      <c r="F3048" s="4" t="inlineStr">
        <is>
          <t>COI-SALVADOR</t>
        </is>
      </c>
      <c r="G3048" s="4" t="inlineStr">
        <is>
          <t>49a CIPM SAO CRISTOVAO</t>
        </is>
      </c>
      <c r="H3048" s="4" t="inlineStr">
        <is>
          <t>COI-SALVADOR/CPRA/49a CIPM SAO CRISTOVAO/PTZ</t>
        </is>
      </c>
      <c r="I3048" s="17" t="inlineStr">
        <is>
          <t>Com coordenada</t>
        </is>
      </c>
      <c r="J3048" s="17" t="inlineStr">
        <is>
          <t>Sim</t>
        </is>
      </c>
      <c r="K3048" s="17" t="inlineStr">
        <is>
          <t>coordenada</t>
        </is>
      </c>
      <c r="L3048" s="22" t="n">
        <v>0</v>
      </c>
      <c r="M3048" s="22" t="n">
        <v>0</v>
      </c>
      <c r="N3048" s="25" t="n">
        <v>-12.9079838</v>
      </c>
      <c r="O3048" s="25" t="n">
        <v>-38.3830359</v>
      </c>
    </row>
    <row r="3049">
      <c r="A3049" s="4" t="inlineStr">
        <is>
          <t>SALVADOR</t>
        </is>
      </c>
      <c r="B3049" s="4" t="inlineStr">
        <is>
          <t>49-065_LPR_AV SAO CRISTOVAO COLEGIO ELENA MATHEUS SENT AEROPORTO</t>
        </is>
      </c>
      <c r="C3049" s="17" t="inlineStr">
        <is>
          <t>FIX</t>
        </is>
      </c>
      <c r="D3049" s="17" t="inlineStr">
        <is>
          <t>M2221-QL</t>
        </is>
      </c>
      <c r="E3049" s="24" t="inlineStr">
        <is>
          <t>10.98.16.18</t>
        </is>
      </c>
      <c r="F3049" s="4" t="inlineStr">
        <is>
          <t>COI-SALVADOR</t>
        </is>
      </c>
      <c r="G3049" s="4" t="inlineStr">
        <is>
          <t>49a CIPM SAO CRISTOVAO</t>
        </is>
      </c>
      <c r="H3049" s="4" t="inlineStr">
        <is>
          <t>COI-SALVADOR/CPRA/49a CIPM SAO CRISTOVAO/LPR</t>
        </is>
      </c>
      <c r="I3049" s="17" t="inlineStr">
        <is>
          <t>Com coordenada</t>
        </is>
      </c>
      <c r="J3049" s="17" t="inlineStr">
        <is>
          <t>Sim</t>
        </is>
      </c>
      <c r="K3049" s="17" t="inlineStr">
        <is>
          <t>coordenada</t>
        </is>
      </c>
      <c r="L3049" s="22" t="n">
        <v>0</v>
      </c>
      <c r="M3049" s="22" t="n">
        <v>2</v>
      </c>
      <c r="N3049" s="25" t="n">
        <v>-12.913786</v>
      </c>
      <c r="O3049" s="25" t="n">
        <v>-38.351364</v>
      </c>
    </row>
    <row r="3050">
      <c r="A3050" s="4" t="inlineStr">
        <is>
          <t>SALVADOR</t>
        </is>
      </c>
      <c r="B3050" s="4" t="inlineStr">
        <is>
          <t>49-066_LPR_AV SAO CRISTOVAO_PROX A 49CIPM_ STD_AEROPORTO</t>
        </is>
      </c>
      <c r="C3050" s="17" t="inlineStr">
        <is>
          <t>FIX</t>
        </is>
      </c>
      <c r="D3050" s="17" t="inlineStr">
        <is>
          <t>M2241-QL</t>
        </is>
      </c>
      <c r="E3050" s="24" t="inlineStr">
        <is>
          <t>10.98.15.234</t>
        </is>
      </c>
      <c r="F3050" s="4" t="inlineStr">
        <is>
          <t>COI-SALVADOR</t>
        </is>
      </c>
      <c r="G3050" s="4" t="inlineStr">
        <is>
          <t>49a CIPM SAO CRISTOVAO</t>
        </is>
      </c>
      <c r="H3050" s="4" t="inlineStr">
        <is>
          <t>COI-SALVADOR/CPRA/49a CIPM SAO CRISTOVAO/LPR</t>
        </is>
      </c>
      <c r="I3050" s="17" t="inlineStr">
        <is>
          <t>Com coordenada</t>
        </is>
      </c>
      <c r="J3050" s="17" t="inlineStr">
        <is>
          <t>Sim</t>
        </is>
      </c>
      <c r="K3050" s="17" t="inlineStr">
        <is>
          <t>coordenada</t>
        </is>
      </c>
      <c r="L3050" s="22" t="n">
        <v>0</v>
      </c>
      <c r="M3050" s="22" t="n">
        <v>1</v>
      </c>
      <c r="N3050" s="25" t="n">
        <v>-12.918705</v>
      </c>
      <c r="O3050" s="25" t="n">
        <v>-38.352593</v>
      </c>
    </row>
    <row r="3051">
      <c r="A3051" s="4" t="inlineStr">
        <is>
          <t>SALVADOR</t>
        </is>
      </c>
      <c r="B3051" s="4" t="inlineStr">
        <is>
          <t>49-067_LPR_R PROF PLINIO GARCES DE SENA STD BOI NA BRASA</t>
        </is>
      </c>
      <c r="C3051" s="17" t="inlineStr">
        <is>
          <t>FIX</t>
        </is>
      </c>
      <c r="D3051" s="17" t="inlineStr">
        <is>
          <t>M2241-QL</t>
        </is>
      </c>
      <c r="E3051" s="24" t="inlineStr">
        <is>
          <t>10.98.14.210</t>
        </is>
      </c>
      <c r="F3051" s="4" t="inlineStr">
        <is>
          <t>COI-SALVADOR</t>
        </is>
      </c>
      <c r="G3051" s="4" t="inlineStr">
        <is>
          <t>49a CIPM SAO CRISTOVAO</t>
        </is>
      </c>
      <c r="H3051" s="4" t="inlineStr">
        <is>
          <t>COI-SALVADOR/CPRA/49a CIPM SAO CRISTOVAO/LPR</t>
        </is>
      </c>
      <c r="I3051" s="17" t="inlineStr">
        <is>
          <t>Com coordenada</t>
        </is>
      </c>
      <c r="J3051" s="17" t="inlineStr">
        <is>
          <t>Sim</t>
        </is>
      </c>
      <c r="K3051" s="17" t="inlineStr">
        <is>
          <t>coordenada</t>
        </is>
      </c>
      <c r="L3051" s="22" t="n">
        <v>0</v>
      </c>
      <c r="M3051" s="22" t="n">
        <v>0</v>
      </c>
      <c r="N3051" s="25" t="n">
        <v>-12.9206294</v>
      </c>
      <c r="O3051" s="25" t="n">
        <v>-38.3628416</v>
      </c>
    </row>
    <row r="3052">
      <c r="A3052" s="4" t="inlineStr">
        <is>
          <t>SALVADOR</t>
        </is>
      </c>
      <c r="B3052" s="4" t="inlineStr">
        <is>
          <t>49-068_LPR_R DES WILDE DE LIMA</t>
        </is>
      </c>
      <c r="C3052" s="17" t="inlineStr">
        <is>
          <t>FIX</t>
        </is>
      </c>
      <c r="D3052" s="17" t="inlineStr">
        <is>
          <t>M2241-QL</t>
        </is>
      </c>
      <c r="E3052" s="24" t="inlineStr">
        <is>
          <t>10.98.30.26</t>
        </is>
      </c>
      <c r="F3052" s="4" t="inlineStr">
        <is>
          <t>COI-SALVADOR</t>
        </is>
      </c>
      <c r="G3052" s="4" t="inlineStr">
        <is>
          <t>49a CIPM SAO CRISTOVAO</t>
        </is>
      </c>
      <c r="H3052" s="4" t="inlineStr">
        <is>
          <t>COI-SALVADOR/CPRA/49a CIPM SAO CRISTOVAO/LPR</t>
        </is>
      </c>
      <c r="I3052" s="17" t="inlineStr">
        <is>
          <t>Com coordenada</t>
        </is>
      </c>
      <c r="J3052" s="17" t="inlineStr">
        <is>
          <t>Sim</t>
        </is>
      </c>
      <c r="K3052" s="17" t="inlineStr">
        <is>
          <t>coordenada</t>
        </is>
      </c>
      <c r="L3052" s="22" t="n">
        <v>0</v>
      </c>
      <c r="M3052" s="22" t="n">
        <v>0</v>
      </c>
      <c r="N3052" s="25" t="n">
        <v>-12.922575</v>
      </c>
      <c r="O3052" s="25" t="n">
        <v>-38.368227</v>
      </c>
    </row>
    <row r="3053">
      <c r="A3053" s="4" t="inlineStr">
        <is>
          <t>SALVADOR</t>
        </is>
      </c>
      <c r="B3053" s="4" t="inlineStr">
        <is>
          <t>49-069_LPR_AV 29 DE MARCO STD CAJAZEIRAS</t>
        </is>
      </c>
      <c r="C3053" s="17" t="inlineStr">
        <is>
          <t>FIX</t>
        </is>
      </c>
      <c r="D3053" s="17" t="inlineStr">
        <is>
          <t>M2241-QL</t>
        </is>
      </c>
      <c r="E3053" s="24" t="inlineStr">
        <is>
          <t>10.98.18.218</t>
        </is>
      </c>
      <c r="F3053" s="4" t="inlineStr">
        <is>
          <t>COI-SALVADOR</t>
        </is>
      </c>
      <c r="G3053" s="4" t="inlineStr">
        <is>
          <t>49a CIPM SAO CRISTOVAO</t>
        </is>
      </c>
      <c r="H3053" s="4" t="inlineStr">
        <is>
          <t>COI-SALVADOR/CPRA/49a CIPM SAO CRISTOVAO/LPR</t>
        </is>
      </c>
      <c r="I3053" s="17" t="inlineStr">
        <is>
          <t>Com coordenada</t>
        </is>
      </c>
      <c r="J3053" s="17" t="inlineStr">
        <is>
          <t>Sim</t>
        </is>
      </c>
      <c r="K3053" s="17" t="inlineStr">
        <is>
          <t>coordenada</t>
        </is>
      </c>
      <c r="L3053" s="22" t="n">
        <v>0</v>
      </c>
      <c r="M3053" s="22" t="n">
        <v>0</v>
      </c>
      <c r="N3053" s="25" t="n">
        <v>-12.918168</v>
      </c>
      <c r="O3053" s="25" t="n">
        <v>-38.393965</v>
      </c>
    </row>
    <row r="3054">
      <c r="A3054" s="4" t="inlineStr">
        <is>
          <t>SALVADOR</t>
        </is>
      </c>
      <c r="B3054" s="4" t="inlineStr">
        <is>
          <t>49-070_LPR_AV ALIOMAR BALEEIRO STD BOCA DA MATA</t>
        </is>
      </c>
      <c r="C3054" s="17" t="inlineStr">
        <is>
          <t>FIX</t>
        </is>
      </c>
      <c r="D3054" s="17" t="inlineStr">
        <is>
          <t>M2221-QL</t>
        </is>
      </c>
      <c r="E3054" s="24" t="inlineStr">
        <is>
          <t>10.98.14.218</t>
        </is>
      </c>
      <c r="F3054" s="4" t="inlineStr">
        <is>
          <t>COI-SALVADOR</t>
        </is>
      </c>
      <c r="G3054" s="4" t="inlineStr">
        <is>
          <t>49a CIPM SAO CRISTOVAO</t>
        </is>
      </c>
      <c r="H3054" s="4" t="inlineStr">
        <is>
          <t>COI-SALVADOR/CPRA/49a CIPM SAO CRISTOVAO/LPR</t>
        </is>
      </c>
      <c r="I3054" s="17" t="inlineStr">
        <is>
          <t>Com coordenada</t>
        </is>
      </c>
      <c r="J3054" s="17" t="inlineStr">
        <is>
          <t>Sim</t>
        </is>
      </c>
      <c r="K3054" s="17" t="inlineStr">
        <is>
          <t>coordenada</t>
        </is>
      </c>
      <c r="L3054" s="22" t="n">
        <v>0</v>
      </c>
      <c r="M3054" s="22" t="n">
        <v>0</v>
      </c>
      <c r="N3054" s="25" t="n">
        <v>-12.9110709</v>
      </c>
      <c r="O3054" s="25" t="n">
        <v>-38.3900175</v>
      </c>
    </row>
    <row r="3055">
      <c r="A3055" s="4" t="inlineStr">
        <is>
          <t>SALVADOR</t>
        </is>
      </c>
      <c r="B3055" s="4" t="inlineStr">
        <is>
          <t>49-072_LPR_CEASA PONTO STD</t>
        </is>
      </c>
      <c r="C3055" s="17" t="inlineStr">
        <is>
          <t>FIX</t>
        </is>
      </c>
      <c r="D3055" s="17" t="inlineStr">
        <is>
          <t>U1-0LRV(8-32)A AI Pro</t>
        </is>
      </c>
      <c r="E3055" s="24" t="inlineStr">
        <is>
          <t>10.98.46.170</t>
        </is>
      </c>
      <c r="F3055" s="4" t="inlineStr">
        <is>
          <t>COI-SALVADOR</t>
        </is>
      </c>
      <c r="G3055" s="4" t="inlineStr">
        <is>
          <t>49a CIPM SAO CRISTOVAO</t>
        </is>
      </c>
      <c r="H3055" s="4" t="inlineStr">
        <is>
          <t>COI-SALVADOR/CPRA/49a CIPM SAO CRISTOVAO/LPR</t>
        </is>
      </c>
      <c r="I3055" s="17" t="inlineStr">
        <is>
          <t>Com coordenada</t>
        </is>
      </c>
      <c r="J3055" s="17" t="inlineStr">
        <is>
          <t>Sim</t>
        </is>
      </c>
      <c r="K3055" s="17" t="inlineStr">
        <is>
          <t>coordenada</t>
        </is>
      </c>
      <c r="L3055" s="22" t="n">
        <v>0</v>
      </c>
      <c r="M3055" s="22" t="n">
        <v>0</v>
      </c>
      <c r="N3055" s="25" t="n">
        <v>-12.837365</v>
      </c>
      <c r="O3055" s="25" t="n">
        <v>-38.372517</v>
      </c>
    </row>
    <row r="3056">
      <c r="A3056" s="4" t="inlineStr">
        <is>
          <t>SALVADOR</t>
        </is>
      </c>
      <c r="B3056" s="4" t="inlineStr">
        <is>
          <t>49-073_RF_TP_III_AV SAO CRISTOVAO FRENTE DA COMPANHIA</t>
        </is>
      </c>
      <c r="C3056" s="17" t="inlineStr">
        <is>
          <t>FIX</t>
        </is>
      </c>
      <c r="D3056" s="17" t="inlineStr">
        <is>
          <t>U1-0LRV(8-32)A AI Pro</t>
        </is>
      </c>
      <c r="E3056" s="24" t="inlineStr">
        <is>
          <t>10.98.15.218</t>
        </is>
      </c>
      <c r="F3056" s="4" t="inlineStr">
        <is>
          <t>COI-SALVADOR</t>
        </is>
      </c>
      <c r="G3056" s="4" t="inlineStr">
        <is>
          <t>49a CIPM SAO CRISTOVAO</t>
        </is>
      </c>
      <c r="H3056" s="4" t="inlineStr">
        <is>
          <t>COI-SALVADOR/CPRA/49a CIPM SAO CRISTOVAO/RF</t>
        </is>
      </c>
      <c r="I3056" s="17" t="inlineStr">
        <is>
          <t>Com coordenada</t>
        </is>
      </c>
      <c r="J3056" s="17" t="inlineStr">
        <is>
          <t>Sim</t>
        </is>
      </c>
      <c r="K3056" s="17" t="inlineStr">
        <is>
          <t>coordenada</t>
        </is>
      </c>
      <c r="L3056" s="22" t="n">
        <v>0</v>
      </c>
      <c r="M3056" s="22" t="n">
        <v>1</v>
      </c>
      <c r="N3056" s="25" t="n">
        <v>-12.9182284</v>
      </c>
      <c r="O3056" s="25" t="n">
        <v>-38.3526457</v>
      </c>
    </row>
    <row r="3057">
      <c r="A3057" s="4" t="inlineStr">
        <is>
          <t>SALVADOR</t>
        </is>
      </c>
      <c r="B3057" s="4" t="inlineStr">
        <is>
          <t>49-084_RF_TP_III_PASSARELA ACESSO BARRO DURO</t>
        </is>
      </c>
      <c r="C3057" s="17" t="inlineStr">
        <is>
          <t>FIX</t>
        </is>
      </c>
      <c r="D3057" s="17" t="inlineStr">
        <is>
          <t>HWT-M2241-10-QL</t>
        </is>
      </c>
      <c r="E3057" s="24" t="inlineStr">
        <is>
          <t>10.98.44.178</t>
        </is>
      </c>
      <c r="F3057" s="4" t="inlineStr">
        <is>
          <t>COI-SALVADOR</t>
        </is>
      </c>
      <c r="G3057" s="4" t="inlineStr">
        <is>
          <t>49a CIPM SAO CRISTOVAO</t>
        </is>
      </c>
      <c r="H3057" s="4" t="inlineStr">
        <is>
          <t>COI-SALVADOR/CPRA/49a CIPM SAO CRISTOVAO/RF</t>
        </is>
      </c>
      <c r="I3057" s="17" t="inlineStr">
        <is>
          <t>Com coordenada</t>
        </is>
      </c>
      <c r="J3057" s="17" t="inlineStr">
        <is>
          <t>Sim</t>
        </is>
      </c>
      <c r="K3057" s="17" t="inlineStr">
        <is>
          <t>coordenada</t>
        </is>
      </c>
      <c r="L3057" s="22" t="n">
        <v>0</v>
      </c>
      <c r="M3057" s="22" t="n">
        <v>0</v>
      </c>
      <c r="N3057" s="25" t="n">
        <v>-12.838934</v>
      </c>
      <c r="O3057" s="25" t="n">
        <v>-38.367602</v>
      </c>
    </row>
    <row r="3058">
      <c r="A3058" s="4" t="inlineStr">
        <is>
          <t>SALVADOR</t>
        </is>
      </c>
      <c r="B3058" s="4" t="inlineStr">
        <is>
          <t>49-084_RF_TP_III_PASSARELA ACESSO BARRO DURO0102</t>
        </is>
      </c>
      <c r="C3058" s="17" t="inlineStr">
        <is>
          <t>FIX</t>
        </is>
      </c>
      <c r="D3058" s="17" t="inlineStr">
        <is>
          <t>HWT-M2241-10-QL</t>
        </is>
      </c>
      <c r="E3058" s="24" t="inlineStr">
        <is>
          <t>10.98.44.178</t>
        </is>
      </c>
      <c r="F3058" s="4" t="inlineStr">
        <is>
          <t>COI-SALVADOR</t>
        </is>
      </c>
      <c r="G3058" s="4" t="inlineStr">
        <is>
          <t>INSTALACAO</t>
        </is>
      </c>
      <c r="H3058" s="4" t="inlineStr">
        <is>
          <t>COI-SALVADOR/Z CONSORCIO/INSTALACAO</t>
        </is>
      </c>
      <c r="I3058" s="17" t="inlineStr">
        <is>
          <t>Sem posição</t>
        </is>
      </c>
      <c r="J3058" s="17" t="inlineStr">
        <is>
          <t>Sim</t>
        </is>
      </c>
      <c r="K3058" s="17" t="inlineStr">
        <is>
          <t>grupo</t>
        </is>
      </c>
      <c r="L3058" s="22" t="n"/>
      <c r="M3058" s="22" t="n"/>
      <c r="N3058" s="25" t="n"/>
      <c r="O3058" s="25" t="n"/>
    </row>
    <row r="3059">
      <c r="A3059" s="4" t="inlineStr">
        <is>
          <t>SALVADOR</t>
        </is>
      </c>
      <c r="B3059" s="4" t="inlineStr">
        <is>
          <t>49-085_RF_TP_III_ATRAS PREDIO ADM DA CEASA - ACESSO A ESTRADA DAS PEDREIRAS</t>
        </is>
      </c>
      <c r="C3059" s="17" t="inlineStr">
        <is>
          <t>FIX</t>
        </is>
      </c>
      <c r="D3059" s="17" t="inlineStr">
        <is>
          <t>HWT-M6741-10-Z40-E2</t>
        </is>
      </c>
      <c r="E3059" s="24" t="inlineStr">
        <is>
          <t>10.98.53.74</t>
        </is>
      </c>
      <c r="F3059" s="4" t="inlineStr">
        <is>
          <t>COI-SALVADOR</t>
        </is>
      </c>
      <c r="G3059" s="4" t="inlineStr">
        <is>
          <t>49a CIPM SAO CRISTOVAO</t>
        </is>
      </c>
      <c r="H3059" s="4" t="inlineStr">
        <is>
          <t>COI-SALVADOR/CPRA/49a CIPM SAO CRISTOVAO/RF</t>
        </is>
      </c>
      <c r="I3059" s="17" t="inlineStr">
        <is>
          <t>Com coordenada</t>
        </is>
      </c>
      <c r="J3059" s="17" t="inlineStr">
        <is>
          <t>Sim</t>
        </is>
      </c>
      <c r="K3059" s="17" t="inlineStr">
        <is>
          <t>coordenada</t>
        </is>
      </c>
      <c r="L3059" s="22" t="n">
        <v>0</v>
      </c>
      <c r="M3059" s="22" t="n">
        <v>0</v>
      </c>
      <c r="N3059" s="25" t="n">
        <v>-12.8398808</v>
      </c>
      <c r="O3059" s="25" t="n">
        <v>-38.3740901</v>
      </c>
    </row>
    <row r="3060">
      <c r="A3060" s="4" t="inlineStr">
        <is>
          <t>SALVADOR</t>
        </is>
      </c>
      <c r="B3060" s="4" t="inlineStr">
        <is>
          <t>49-085_RF_TP_III_ATRAS PREDIO ADM DA CEASA - ACESSO A ESTRADA DAS PEDREIRAS0102</t>
        </is>
      </c>
      <c r="C3060" s="17" t="inlineStr">
        <is>
          <t>FIX</t>
        </is>
      </c>
      <c r="D3060" s="17" t="inlineStr">
        <is>
          <t>HWT-M6741-10-Z40-E2</t>
        </is>
      </c>
      <c r="E3060" s="24" t="inlineStr">
        <is>
          <t>10.98.53.74</t>
        </is>
      </c>
      <c r="F3060" s="4" t="inlineStr">
        <is>
          <t>COI-SALVADOR</t>
        </is>
      </c>
      <c r="G3060" s="4" t="inlineStr">
        <is>
          <t>INSTALACAO</t>
        </is>
      </c>
      <c r="H3060" s="4" t="inlineStr">
        <is>
          <t>COI-SALVADOR/Z CONSORCIO/INSTALACAO</t>
        </is>
      </c>
      <c r="I3060" s="17" t="inlineStr">
        <is>
          <t>Sem posição</t>
        </is>
      </c>
      <c r="J3060" s="17" t="inlineStr">
        <is>
          <t>Sim</t>
        </is>
      </c>
      <c r="K3060" s="17" t="inlineStr">
        <is>
          <t>grupo</t>
        </is>
      </c>
      <c r="L3060" s="22" t="n"/>
      <c r="M3060" s="22" t="n"/>
      <c r="N3060" s="25" t="n"/>
      <c r="O3060" s="25" t="n"/>
    </row>
    <row r="3061">
      <c r="A3061" s="4" t="inlineStr">
        <is>
          <t>SALVADOR</t>
        </is>
      </c>
      <c r="B3061" s="4" t="inlineStr">
        <is>
          <t>49-085_RF_TP_III_ATRAS PREDIO ADM DA CEASA - ACESSO A ESTRADA DAS PEDREIRAS0103</t>
        </is>
      </c>
      <c r="C3061" s="17" t="inlineStr">
        <is>
          <t>FIX</t>
        </is>
      </c>
      <c r="D3061" s="17" t="inlineStr">
        <is>
          <t>HWT-M6741-10-Z40-E2</t>
        </is>
      </c>
      <c r="E3061" s="24" t="inlineStr">
        <is>
          <t>10.98.53.74</t>
        </is>
      </c>
      <c r="F3061" s="4" t="inlineStr">
        <is>
          <t>COI-SALVADOR</t>
        </is>
      </c>
      <c r="G3061" s="4" t="inlineStr">
        <is>
          <t>INSTALACAO</t>
        </is>
      </c>
      <c r="H3061" s="4" t="inlineStr">
        <is>
          <t>COI-SALVADOR/Z CONSORCIO/INSTALACAO</t>
        </is>
      </c>
      <c r="I3061" s="17" t="inlineStr">
        <is>
          <t>Sem posição</t>
        </is>
      </c>
      <c r="J3061" s="17" t="inlineStr">
        <is>
          <t>Sim</t>
        </is>
      </c>
      <c r="K3061" s="17" t="inlineStr">
        <is>
          <t>grupo</t>
        </is>
      </c>
      <c r="L3061" s="22" t="n"/>
      <c r="M3061" s="22" t="n"/>
      <c r="N3061" s="25" t="n"/>
      <c r="O3061" s="25" t="n"/>
    </row>
    <row r="3062">
      <c r="A3062" s="4" t="inlineStr">
        <is>
          <t>SALVADOR</t>
        </is>
      </c>
      <c r="B3062" s="4" t="inlineStr">
        <is>
          <t>49-088_PTZ_ENTRE OS GALPOES06_PROX PONTO DE TAXI</t>
        </is>
      </c>
      <c r="C3062" s="17" t="inlineStr">
        <is>
          <t>DOME</t>
        </is>
      </c>
      <c r="D3062" s="17" t="inlineStr">
        <is>
          <t>M6741-E-Z37</t>
        </is>
      </c>
      <c r="E3062" s="24" t="inlineStr">
        <is>
          <t>10.98.12.142</t>
        </is>
      </c>
      <c r="F3062" s="4" t="inlineStr">
        <is>
          <t>COI-SALVADOR</t>
        </is>
      </c>
      <c r="G3062" s="4" t="inlineStr">
        <is>
          <t>49a CIPM SAO CRISTOVAO</t>
        </is>
      </c>
      <c r="H3062" s="4" t="inlineStr">
        <is>
          <t>COI-SALVADOR/CPRA/49a CIPM SAO CRISTOVAO/PTZ</t>
        </is>
      </c>
      <c r="I3062" s="17" t="inlineStr">
        <is>
          <t>Com coordenada</t>
        </is>
      </c>
      <c r="J3062" s="17" t="inlineStr">
        <is>
          <t>Sim</t>
        </is>
      </c>
      <c r="K3062" s="17" t="inlineStr">
        <is>
          <t>coordenada</t>
        </is>
      </c>
      <c r="L3062" s="22" t="n">
        <v>0</v>
      </c>
      <c r="M3062" s="22" t="n">
        <v>0</v>
      </c>
      <c r="N3062" s="25" t="n">
        <v>-12.839556</v>
      </c>
      <c r="O3062" s="25" t="n">
        <v>-38.368639</v>
      </c>
    </row>
    <row r="3063">
      <c r="A3063" s="4" t="inlineStr">
        <is>
          <t>SALVADOR</t>
        </is>
      </c>
      <c r="B3063" s="4" t="inlineStr">
        <is>
          <t>49-089_LPR_AV SAO CRISTOVAO-FRENTE COLÉGIO EST MARQUES E MARQUÊS-STD PARALELA</t>
        </is>
      </c>
      <c r="C3063" s="17" t="inlineStr">
        <is>
          <t>FIX</t>
        </is>
      </c>
      <c r="D3063" s="17" t="inlineStr">
        <is>
          <t>M2241-QL</t>
        </is>
      </c>
      <c r="E3063" s="24" t="inlineStr">
        <is>
          <t>10.98.52.98</t>
        </is>
      </c>
      <c r="F3063" s="4" t="inlineStr">
        <is>
          <t>COI-SALVADOR</t>
        </is>
      </c>
      <c r="G3063" s="4" t="inlineStr">
        <is>
          <t>49a CIPM SAO CRISTOVAO</t>
        </is>
      </c>
      <c r="H3063" s="4" t="inlineStr">
        <is>
          <t>COI-SALVADOR/CPRA/49a CIPM SAO CRISTOVAO/LPR</t>
        </is>
      </c>
      <c r="I3063" s="17" t="inlineStr">
        <is>
          <t>Com coordenada</t>
        </is>
      </c>
      <c r="J3063" s="17" t="inlineStr">
        <is>
          <t>Sim</t>
        </is>
      </c>
      <c r="K3063" s="17" t="inlineStr">
        <is>
          <t>coordenada</t>
        </is>
      </c>
      <c r="L3063" s="22" t="n">
        <v>1</v>
      </c>
      <c r="M3063" s="22" t="n">
        <v>1</v>
      </c>
      <c r="N3063" s="25" t="n">
        <v>-12.916654</v>
      </c>
      <c r="O3063" s="25" t="n">
        <v>-38.352494</v>
      </c>
    </row>
    <row r="3064">
      <c r="A3064" s="4" t="inlineStr">
        <is>
          <t>SALVADOR</t>
        </is>
      </c>
      <c r="B3064" s="4" t="inlineStr">
        <is>
          <t>49-090_PTZ_RUA DAS HORTENCIAS SAIDA DO ALPHAVILLE II</t>
        </is>
      </c>
      <c r="C3064" s="17" t="inlineStr">
        <is>
          <t>DOME</t>
        </is>
      </c>
      <c r="D3064" s="17" t="inlineStr">
        <is>
          <t>M6741-E-Z37</t>
        </is>
      </c>
      <c r="E3064" s="24" t="inlineStr">
        <is>
          <t>10.98.53.226</t>
        </is>
      </c>
      <c r="F3064" s="4" t="inlineStr">
        <is>
          <t>COI-SALVADOR</t>
        </is>
      </c>
      <c r="G3064" s="4" t="inlineStr">
        <is>
          <t>49a CIPM SAO CRISTOVAO</t>
        </is>
      </c>
      <c r="H3064" s="4" t="inlineStr">
        <is>
          <t>COI-SALVADOR/CPRA/49a CIPM SAO CRISTOVAO/PTZ</t>
        </is>
      </c>
      <c r="I3064" s="17" t="inlineStr">
        <is>
          <t>Com coordenada</t>
        </is>
      </c>
      <c r="J3064" s="17" t="inlineStr">
        <is>
          <t>Sim</t>
        </is>
      </c>
      <c r="K3064" s="17" t="inlineStr">
        <is>
          <t>coordenada</t>
        </is>
      </c>
      <c r="L3064" s="22" t="n">
        <v>0</v>
      </c>
      <c r="M3064" s="22" t="n">
        <v>0</v>
      </c>
      <c r="N3064" s="25" t="n">
        <v>-12.920332</v>
      </c>
      <c r="O3064" s="25" t="n">
        <v>-38.3893181</v>
      </c>
    </row>
    <row r="3065">
      <c r="A3065" s="4" t="inlineStr">
        <is>
          <t>SALVADOR</t>
        </is>
      </c>
      <c r="B3065" s="4" t="inlineStr">
        <is>
          <t>49-091_PTZ_RUA EURICO DA COSTA COUTINHO PROX A ENTRADA DO CAMINHO I MUSSURUNGA I GLEBA F</t>
        </is>
      </c>
      <c r="C3065" s="17" t="inlineStr">
        <is>
          <t>DOME</t>
        </is>
      </c>
      <c r="D3065" s="17" t="inlineStr">
        <is>
          <t>M6721-E-Z31</t>
        </is>
      </c>
      <c r="E3065" s="24" t="inlineStr">
        <is>
          <t>10.98.33.74</t>
        </is>
      </c>
      <c r="F3065" s="4" t="inlineStr">
        <is>
          <t>COI-SALVADOR</t>
        </is>
      </c>
      <c r="G3065" s="4" t="inlineStr">
        <is>
          <t>49a CIPM SAO CRISTOVAO</t>
        </is>
      </c>
      <c r="H3065" s="4" t="inlineStr">
        <is>
          <t>COI-SALVADOR/CPRA/49a CIPM SAO CRISTOVAO/PTZ</t>
        </is>
      </c>
      <c r="I3065" s="17" t="inlineStr">
        <is>
          <t>Com coordenada</t>
        </is>
      </c>
      <c r="J3065" s="17" t="inlineStr">
        <is>
          <t>Sim</t>
        </is>
      </c>
      <c r="K3065" s="17" t="inlineStr">
        <is>
          <t>coordenada</t>
        </is>
      </c>
      <c r="L3065" s="22" t="n">
        <v>1</v>
      </c>
      <c r="M3065" s="22" t="n">
        <v>1</v>
      </c>
      <c r="N3065" s="25" t="n">
        <v>-12.9140622005418</v>
      </c>
      <c r="O3065" s="25" t="n">
        <v>-38.3661219477654</v>
      </c>
    </row>
    <row r="3066">
      <c r="A3066" s="4" t="inlineStr">
        <is>
          <t>SALVADOR</t>
        </is>
      </c>
      <c r="B3066" s="4" t="inlineStr">
        <is>
          <t>49-092_LPR_AV ALIOMAR BALEEIRO - EM FRENTE AO POSTO BR</t>
        </is>
      </c>
      <c r="C3066" s="17" t="inlineStr">
        <is>
          <t>FIX</t>
        </is>
      </c>
      <c r="D3066" s="17" t="inlineStr">
        <is>
          <t>M2221-QL</t>
        </is>
      </c>
      <c r="E3066" s="24" t="inlineStr">
        <is>
          <t>10.98.54.34</t>
        </is>
      </c>
      <c r="F3066" s="4" t="inlineStr">
        <is>
          <t>COI-SALVADOR</t>
        </is>
      </c>
      <c r="G3066" s="4" t="inlineStr">
        <is>
          <t>49a CIPM SAO CRISTOVAO</t>
        </is>
      </c>
      <c r="H3066" s="4" t="inlineStr">
        <is>
          <t>COI-SALVADOR/CPRA/49a CIPM SAO CRISTOVAO/LPR</t>
        </is>
      </c>
      <c r="I3066" s="17" t="inlineStr">
        <is>
          <t>Com coordenada</t>
        </is>
      </c>
      <c r="J3066" s="17" t="inlineStr">
        <is>
          <t>Sim</t>
        </is>
      </c>
      <c r="K3066" s="17" t="inlineStr">
        <is>
          <t>coordenada</t>
        </is>
      </c>
      <c r="L3066" s="22" t="n">
        <v>0</v>
      </c>
      <c r="M3066" s="22" t="n">
        <v>0</v>
      </c>
      <c r="N3066" s="25" t="n">
        <v>-12.9101991</v>
      </c>
      <c r="O3066" s="25" t="n">
        <v>-38.3732156</v>
      </c>
    </row>
    <row r="3067">
      <c r="A3067" s="4" t="inlineStr">
        <is>
          <t>SALVADOR</t>
        </is>
      </c>
      <c r="B3067" s="4" t="inlineStr">
        <is>
          <t>49-094_LPR_AV SAO CRISTOVAO PROX POSTO MENOR PRECO STD MUSSURUNGA</t>
        </is>
      </c>
      <c r="C3067" s="17" t="inlineStr">
        <is>
          <t>FIX</t>
        </is>
      </c>
      <c r="D3067" s="17" t="inlineStr">
        <is>
          <t>U1-0LRV(8-32)A AI Pro</t>
        </is>
      </c>
      <c r="E3067" s="24" t="inlineStr">
        <is>
          <t>10.98.60.142</t>
        </is>
      </c>
      <c r="F3067" s="4" t="inlineStr">
        <is>
          <t>COI-SALVADOR</t>
        </is>
      </c>
      <c r="G3067" s="4" t="inlineStr">
        <is>
          <t>49a CIPM SAO CRISTOVAO</t>
        </is>
      </c>
      <c r="H3067" s="4" t="inlineStr">
        <is>
          <t>COI-SALVADOR/CPRA/49a CIPM SAO CRISTOVAO/LPR</t>
        </is>
      </c>
      <c r="I3067" s="17" t="inlineStr">
        <is>
          <t>Com coordenada</t>
        </is>
      </c>
      <c r="J3067" s="17" t="inlineStr">
        <is>
          <t>Sim</t>
        </is>
      </c>
      <c r="K3067" s="17" t="inlineStr">
        <is>
          <t>coordenada</t>
        </is>
      </c>
      <c r="L3067" s="22" t="n">
        <v>1</v>
      </c>
      <c r="M3067" s="22" t="n">
        <v>2</v>
      </c>
      <c r="N3067" s="25" t="n">
        <v>-12.911458</v>
      </c>
      <c r="O3067" s="25" t="n">
        <v>-38.350036</v>
      </c>
    </row>
    <row r="3068">
      <c r="A3068" s="4" t="inlineStr">
        <is>
          <t>SALVADOR</t>
        </is>
      </c>
      <c r="B3068" s="4" t="inlineStr">
        <is>
          <t>49-095_LPR_ESTRADA DO CIA PROX SALVADOR NORTE SHOPPING STD CIA</t>
        </is>
      </c>
      <c r="C3068" s="17" t="inlineStr">
        <is>
          <t>FIX</t>
        </is>
      </c>
      <c r="D3068" s="17" t="inlineStr">
        <is>
          <t>U1-0LRV(8-32)A AI Pro</t>
        </is>
      </c>
      <c r="E3068" s="24" t="inlineStr">
        <is>
          <t>10.98.63.158</t>
        </is>
      </c>
      <c r="F3068" s="4" t="inlineStr">
        <is>
          <t>COI-SALVADOR</t>
        </is>
      </c>
      <c r="G3068" s="4" t="inlineStr">
        <is>
          <t>49a CIPM SAO CRISTOVAO</t>
        </is>
      </c>
      <c r="H3068" s="4" t="inlineStr">
        <is>
          <t>COI-SALVADOR/CPRA/49a CIPM SAO CRISTOVAO/LPR</t>
        </is>
      </c>
      <c r="I3068" s="17" t="inlineStr">
        <is>
          <t>Sem posição</t>
        </is>
      </c>
      <c r="J3068" s="17" t="inlineStr">
        <is>
          <t>Sim</t>
        </is>
      </c>
      <c r="K3068" s="17" t="inlineStr">
        <is>
          <t>grupo</t>
        </is>
      </c>
      <c r="L3068" s="22" t="n"/>
      <c r="M3068" s="22" t="n"/>
      <c r="N3068" s="25" t="n"/>
      <c r="O3068" s="25" t="n"/>
    </row>
    <row r="3069">
      <c r="A3069" s="4" t="inlineStr">
        <is>
          <t>SALVADOR</t>
        </is>
      </c>
      <c r="B3069" s="4" t="inlineStr">
        <is>
          <t>49-096_LPR_ESTRADA DO CIA PROX SALVADOR NORTE SHOPPING STD CIA</t>
        </is>
      </c>
      <c r="C3069" s="17" t="inlineStr">
        <is>
          <t>FIX</t>
        </is>
      </c>
      <c r="D3069" s="17" t="inlineStr">
        <is>
          <t>M2221-QL</t>
        </is>
      </c>
      <c r="E3069" s="24" t="inlineStr">
        <is>
          <t>10.98.69.50</t>
        </is>
      </c>
      <c r="F3069" s="4" t="inlineStr">
        <is>
          <t>COI-SALVADOR</t>
        </is>
      </c>
      <c r="G3069" s="4" t="inlineStr">
        <is>
          <t>49a CIPM SAO CRISTOVAO</t>
        </is>
      </c>
      <c r="H3069" s="4" t="inlineStr">
        <is>
          <t>COI-SALVADOR/CPRA/49a CIPM SAO CRISTOVAO/LPR</t>
        </is>
      </c>
      <c r="I3069" s="17" t="inlineStr">
        <is>
          <t>Com coordenada</t>
        </is>
      </c>
      <c r="J3069" s="17" t="inlineStr">
        <is>
          <t>Sim</t>
        </is>
      </c>
      <c r="K3069" s="17" t="inlineStr">
        <is>
          <t>coordenada</t>
        </is>
      </c>
      <c r="L3069" s="22" t="n">
        <v>0</v>
      </c>
      <c r="M3069" s="22" t="n">
        <v>0</v>
      </c>
      <c r="N3069" s="25" t="n">
        <v>-12.9072371591342</v>
      </c>
      <c r="O3069" s="25" t="n">
        <v>-38.351309299178</v>
      </c>
    </row>
    <row r="3070">
      <c r="A3070" s="4" t="inlineStr">
        <is>
          <t>SALVADOR</t>
        </is>
      </c>
      <c r="B3070" s="4" t="inlineStr">
        <is>
          <t>49-097_LPR_ESTRADA  DO CIA PROX SALVADOR NORTE SHOPPING STD SAO CRISTOVAO</t>
        </is>
      </c>
      <c r="C3070" s="17" t="inlineStr">
        <is>
          <t>FIX</t>
        </is>
      </c>
      <c r="D3070" s="17" t="inlineStr">
        <is>
          <t>M2241-QL</t>
        </is>
      </c>
      <c r="E3070" s="24" t="inlineStr">
        <is>
          <t>10.98.63.154</t>
        </is>
      </c>
      <c r="F3070" s="4" t="inlineStr">
        <is>
          <t>COI-SALVADOR</t>
        </is>
      </c>
      <c r="G3070" s="4" t="inlineStr">
        <is>
          <t>49a CIPM SAO CRISTOVAO</t>
        </is>
      </c>
      <c r="H3070" s="4" t="inlineStr">
        <is>
          <t>COI-SALVADOR/CPRA/49a CIPM SAO CRISTOVAO/LPR</t>
        </is>
      </c>
      <c r="I3070" s="17" t="inlineStr">
        <is>
          <t>Com coordenada</t>
        </is>
      </c>
      <c r="J3070" s="17" t="inlineStr">
        <is>
          <t>Sim</t>
        </is>
      </c>
      <c r="K3070" s="17" t="inlineStr">
        <is>
          <t>coordenada</t>
        </is>
      </c>
      <c r="L3070" s="22" t="n">
        <v>0</v>
      </c>
      <c r="M3070" s="22" t="n">
        <v>0</v>
      </c>
      <c r="N3070" s="25" t="n">
        <v>-12.9074492189125</v>
      </c>
      <c r="O3070" s="25" t="n">
        <v>-38.3513152601518</v>
      </c>
    </row>
    <row r="3071">
      <c r="A3071" s="4" t="inlineStr">
        <is>
          <t>SALVADOR</t>
        </is>
      </c>
      <c r="B3071" s="4" t="inlineStr">
        <is>
          <t>49-098_LPR_ESTRADA DO CIA PROX SALVADOR NORTE SHOPPING STD AEROPORTO</t>
        </is>
      </c>
      <c r="C3071" s="17" t="inlineStr">
        <is>
          <t>FIX</t>
        </is>
      </c>
      <c r="D3071" s="17" t="inlineStr">
        <is>
          <t>M2221-QL</t>
        </is>
      </c>
      <c r="E3071" s="24" t="inlineStr">
        <is>
          <t>10.98.62.30</t>
        </is>
      </c>
      <c r="F3071" s="4" t="inlineStr">
        <is>
          <t>COI-SALVADOR</t>
        </is>
      </c>
      <c r="G3071" s="4" t="inlineStr">
        <is>
          <t>49a CIPM SAO CRISTOVAO</t>
        </is>
      </c>
      <c r="H3071" s="4" t="inlineStr">
        <is>
          <t>COI-SALVADOR/CPRA/49a CIPM SAO CRISTOVAO/LPR</t>
        </is>
      </c>
      <c r="I3071" s="17" t="inlineStr">
        <is>
          <t>Com coordenada</t>
        </is>
      </c>
      <c r="J3071" s="17" t="inlineStr">
        <is>
          <t>Sim</t>
        </is>
      </c>
      <c r="K3071" s="17" t="inlineStr">
        <is>
          <t>coordenada</t>
        </is>
      </c>
      <c r="L3071" s="22" t="n">
        <v>0</v>
      </c>
      <c r="M3071" s="22" t="n">
        <v>0</v>
      </c>
      <c r="N3071" s="25" t="n">
        <v>-12.9074464592661</v>
      </c>
      <c r="O3071" s="25" t="n">
        <v>-38.3512517809868</v>
      </c>
    </row>
    <row r="3072">
      <c r="A3072" s="4" t="inlineStr">
        <is>
          <t>SALVADOR</t>
        </is>
      </c>
      <c r="B3072" s="4" t="inlineStr">
        <is>
          <t>50-020_PTZ_AVENIDA SAO RAFAEL</t>
        </is>
      </c>
      <c r="C3072" s="17" t="inlineStr">
        <is>
          <t>DOME</t>
        </is>
      </c>
      <c r="D3072" s="17" t="inlineStr">
        <is>
          <t>M6721-E-Z31</t>
        </is>
      </c>
      <c r="E3072" s="24" t="inlineStr">
        <is>
          <t>10.98.24.178</t>
        </is>
      </c>
      <c r="F3072" s="4" t="inlineStr">
        <is>
          <t>COI-SALVADOR</t>
        </is>
      </c>
      <c r="G3072" s="4" t="inlineStr">
        <is>
          <t>50a CIPM SETE DE ABRIL</t>
        </is>
      </c>
      <c r="H3072" s="4" t="inlineStr">
        <is>
          <t>COI-SALVADOR/CPRC/50a CIPM SETE DE ABRIL/PTZ</t>
        </is>
      </c>
      <c r="I3072" s="17" t="inlineStr">
        <is>
          <t>Com coordenada</t>
        </is>
      </c>
      <c r="J3072" s="17" t="inlineStr">
        <is>
          <t>Sim</t>
        </is>
      </c>
      <c r="K3072" s="17" t="inlineStr">
        <is>
          <t>coordenada</t>
        </is>
      </c>
      <c r="L3072" s="22" t="n">
        <v>0</v>
      </c>
      <c r="M3072" s="22" t="n">
        <v>0</v>
      </c>
      <c r="N3072" s="25" t="n">
        <v>-12.9388909</v>
      </c>
      <c r="O3072" s="25" t="n">
        <v>-38.4215095</v>
      </c>
    </row>
    <row r="3073">
      <c r="A3073" s="4" t="inlineStr">
        <is>
          <t>SALVADOR</t>
        </is>
      </c>
      <c r="B3073" s="4" t="inlineStr">
        <is>
          <t>50-021_PTZ_AVENIDA SAO RAFAEL EM FRENTE AO BOMPRECO</t>
        </is>
      </c>
      <c r="C3073" s="17" t="inlineStr">
        <is>
          <t>DOME</t>
        </is>
      </c>
      <c r="D3073" s="17" t="inlineStr">
        <is>
          <t>M6721-E-Z31</t>
        </is>
      </c>
      <c r="E3073" s="24" t="inlineStr">
        <is>
          <t>10.98.19.194</t>
        </is>
      </c>
      <c r="F3073" s="4" t="inlineStr">
        <is>
          <t>COI-SALVADOR</t>
        </is>
      </c>
      <c r="G3073" s="4" t="inlineStr">
        <is>
          <t>50a CIPM SETE DE ABRIL</t>
        </is>
      </c>
      <c r="H3073" s="4" t="inlineStr">
        <is>
          <t>COI-SALVADOR/CPRC/50a CIPM SETE DE ABRIL/PTZ</t>
        </is>
      </c>
      <c r="I3073" s="17" t="inlineStr">
        <is>
          <t>Com coordenada</t>
        </is>
      </c>
      <c r="J3073" s="17" t="inlineStr">
        <is>
          <t>Sim</t>
        </is>
      </c>
      <c r="K3073" s="17" t="inlineStr">
        <is>
          <t>coordenada</t>
        </is>
      </c>
      <c r="L3073" s="22" t="n">
        <v>0</v>
      </c>
      <c r="M3073" s="22" t="n">
        <v>1</v>
      </c>
      <c r="N3073" s="25" t="n">
        <v>-12.9342928</v>
      </c>
      <c r="O3073" s="25" t="n">
        <v>-38.4255262</v>
      </c>
    </row>
    <row r="3074">
      <c r="A3074" s="4" t="inlineStr">
        <is>
          <t>SALVADOR</t>
        </is>
      </c>
      <c r="B3074" s="4" t="inlineStr">
        <is>
          <t>50-022_PTZ_COLINAS DE PITUACU</t>
        </is>
      </c>
      <c r="C3074" s="17" t="inlineStr">
        <is>
          <t>DOME</t>
        </is>
      </c>
      <c r="D3074" s="17" t="inlineStr">
        <is>
          <t>M6721-E-Z31</t>
        </is>
      </c>
      <c r="E3074" s="24" t="inlineStr">
        <is>
          <t>10.98.19.74</t>
        </is>
      </c>
      <c r="F3074" s="4" t="inlineStr">
        <is>
          <t>COI-SALVADOR</t>
        </is>
      </c>
      <c r="G3074" s="4" t="inlineStr">
        <is>
          <t>50a CIPM SETE DE ABRIL</t>
        </is>
      </c>
      <c r="H3074" s="4" t="inlineStr">
        <is>
          <t>COI-SALVADOR/CPRC/50a CIPM SETE DE ABRIL/PTZ</t>
        </is>
      </c>
      <c r="I3074" s="17" t="inlineStr">
        <is>
          <t>Com coordenada</t>
        </is>
      </c>
      <c r="J3074" s="17" t="inlineStr">
        <is>
          <t>Sim</t>
        </is>
      </c>
      <c r="K3074" s="17" t="inlineStr">
        <is>
          <t>coordenada</t>
        </is>
      </c>
      <c r="L3074" s="22" t="n">
        <v>0</v>
      </c>
      <c r="M3074" s="22" t="n">
        <v>1</v>
      </c>
      <c r="N3074" s="25" t="n">
        <v>-12.9330832</v>
      </c>
      <c r="O3074" s="25" t="n">
        <v>-38.4279271</v>
      </c>
    </row>
    <row r="3075">
      <c r="A3075" s="4" t="inlineStr">
        <is>
          <t>SALVADOR</t>
        </is>
      </c>
      <c r="B3075" s="4" t="inlineStr">
        <is>
          <t>50-023_PTZ_RUA HUMBERTO PORTO SAO RAFAEL</t>
        </is>
      </c>
      <c r="C3075" s="17" t="inlineStr">
        <is>
          <t>DOME</t>
        </is>
      </c>
      <c r="D3075" s="17" t="inlineStr">
        <is>
          <t>M6721-E-Z31</t>
        </is>
      </c>
      <c r="E3075" s="24" t="inlineStr">
        <is>
          <t>10.98.20.2</t>
        </is>
      </c>
      <c r="F3075" s="4" t="inlineStr">
        <is>
          <t>COI-SALVADOR</t>
        </is>
      </c>
      <c r="G3075" s="4" t="inlineStr">
        <is>
          <t>50a CIPM SETE DE ABRIL</t>
        </is>
      </c>
      <c r="H3075" s="4" t="inlineStr">
        <is>
          <t>COI-SALVADOR/CPRC/50a CIPM SETE DE ABRIL/PTZ</t>
        </is>
      </c>
      <c r="I3075" s="17" t="inlineStr">
        <is>
          <t>Com coordenada</t>
        </is>
      </c>
      <c r="J3075" s="17" t="inlineStr">
        <is>
          <t>Sim</t>
        </is>
      </c>
      <c r="K3075" s="17" t="inlineStr">
        <is>
          <t>coordenada</t>
        </is>
      </c>
      <c r="L3075" s="22" t="n">
        <v>1</v>
      </c>
      <c r="M3075" s="22" t="n">
        <v>1</v>
      </c>
      <c r="N3075" s="25" t="n">
        <v>-12.9339793</v>
      </c>
      <c r="O3075" s="25" t="n">
        <v>-38.42849</v>
      </c>
    </row>
    <row r="3076">
      <c r="A3076" s="4" t="inlineStr">
        <is>
          <t>SALVADOR</t>
        </is>
      </c>
      <c r="B3076" s="4" t="inlineStr">
        <is>
          <t>50-024_PTZ_RUA CARLOS MARIGHELLA SAO RAFAEL</t>
        </is>
      </c>
      <c r="C3076" s="17" t="inlineStr">
        <is>
          <t>DOME</t>
        </is>
      </c>
      <c r="D3076" s="17" t="inlineStr">
        <is>
          <t>M6721-E-Z31</t>
        </is>
      </c>
      <c r="E3076" s="24" t="inlineStr">
        <is>
          <t>10.98.19.98</t>
        </is>
      </c>
      <c r="F3076" s="4" t="inlineStr">
        <is>
          <t>COI-SALVADOR</t>
        </is>
      </c>
      <c r="G3076" s="4" t="inlineStr">
        <is>
          <t>50a CIPM SETE DE ABRIL</t>
        </is>
      </c>
      <c r="H3076" s="4" t="inlineStr">
        <is>
          <t>COI-SALVADOR/CPRC/50a CIPM SETE DE ABRIL/PTZ</t>
        </is>
      </c>
      <c r="I3076" s="17" t="inlineStr">
        <is>
          <t>Com coordenada</t>
        </is>
      </c>
      <c r="J3076" s="17" t="inlineStr">
        <is>
          <t>Sim</t>
        </is>
      </c>
      <c r="K3076" s="17" t="inlineStr">
        <is>
          <t>coordenada</t>
        </is>
      </c>
      <c r="L3076" s="22" t="n">
        <v>0</v>
      </c>
      <c r="M3076" s="22" t="n">
        <v>1</v>
      </c>
      <c r="N3076" s="25" t="n">
        <v>-12.9361922</v>
      </c>
      <c r="O3076" s="25" t="n">
        <v>-38.4280227</v>
      </c>
    </row>
    <row r="3077">
      <c r="A3077" s="4" t="inlineStr">
        <is>
          <t>SALVADOR</t>
        </is>
      </c>
      <c r="B3077" s="4" t="inlineStr">
        <is>
          <t>50-025_PTZ_AVENIDA SAO RAFAEL PONTO DE ONIBUS DO HSR</t>
        </is>
      </c>
      <c r="C3077" s="17" t="inlineStr">
        <is>
          <t>DOME</t>
        </is>
      </c>
      <c r="D3077" s="17" t="inlineStr">
        <is>
          <t>M6721-E-Z31</t>
        </is>
      </c>
      <c r="E3077" s="24" t="inlineStr">
        <is>
          <t>10.98.19.186</t>
        </is>
      </c>
      <c r="F3077" s="4" t="inlineStr">
        <is>
          <t>COI-SALVADOR</t>
        </is>
      </c>
      <c r="G3077" s="4" t="inlineStr">
        <is>
          <t>50a CIPM SETE DE ABRIL</t>
        </is>
      </c>
      <c r="H3077" s="4" t="inlineStr">
        <is>
          <t>COI-SALVADOR/CPRC/50a CIPM SETE DE ABRIL/PTZ</t>
        </is>
      </c>
      <c r="I3077" s="17" t="inlineStr">
        <is>
          <t>Com coordenada</t>
        </is>
      </c>
      <c r="J3077" s="17" t="inlineStr">
        <is>
          <t>Sim</t>
        </is>
      </c>
      <c r="K3077" s="17" t="inlineStr">
        <is>
          <t>coordenada</t>
        </is>
      </c>
      <c r="L3077" s="22" t="n">
        <v>0</v>
      </c>
      <c r="M3077" s="22" t="n">
        <v>0</v>
      </c>
      <c r="N3077" s="25" t="n">
        <v>-12.9298237</v>
      </c>
      <c r="O3077" s="25" t="n">
        <v>-38.4298382</v>
      </c>
    </row>
    <row r="3078">
      <c r="A3078" s="4" t="inlineStr">
        <is>
          <t>SALVADOR</t>
        </is>
      </c>
      <c r="B3078" s="4" t="inlineStr">
        <is>
          <t>50-026_PTZ_PRACA SAO MARCOS</t>
        </is>
      </c>
      <c r="C3078" s="17" t="inlineStr">
        <is>
          <t>DOME</t>
        </is>
      </c>
      <c r="D3078" s="17" t="inlineStr">
        <is>
          <t>M6721-E-Z31</t>
        </is>
      </c>
      <c r="E3078" s="24" t="inlineStr">
        <is>
          <t>10.98.24.170</t>
        </is>
      </c>
      <c r="F3078" s="4" t="inlineStr">
        <is>
          <t>COI-SALVADOR</t>
        </is>
      </c>
      <c r="G3078" s="4" t="inlineStr">
        <is>
          <t>50a CIPM SETE DE ABRIL</t>
        </is>
      </c>
      <c r="H3078" s="4" t="inlineStr">
        <is>
          <t>COI-SALVADOR/CPRC/50a CIPM SETE DE ABRIL/PTZ</t>
        </is>
      </c>
      <c r="I3078" s="17" t="inlineStr">
        <is>
          <t>Com coordenada</t>
        </is>
      </c>
      <c r="J3078" s="17" t="inlineStr">
        <is>
          <t>Sim</t>
        </is>
      </c>
      <c r="K3078" s="17" t="inlineStr">
        <is>
          <t>coordenada</t>
        </is>
      </c>
      <c r="L3078" s="22" t="n">
        <v>0</v>
      </c>
      <c r="M3078" s="22" t="n">
        <v>1</v>
      </c>
      <c r="N3078" s="25" t="n">
        <v>-12.92798</v>
      </c>
      <c r="O3078" s="25" t="n">
        <v>-38.43397</v>
      </c>
    </row>
    <row r="3079">
      <c r="A3079" s="4" t="inlineStr">
        <is>
          <t>SALVADOR</t>
        </is>
      </c>
      <c r="B3079" s="4" t="inlineStr">
        <is>
          <t>50-027_PTZ_AV REGIONAL</t>
        </is>
      </c>
      <c r="C3079" s="17" t="inlineStr">
        <is>
          <t>DOME</t>
        </is>
      </c>
      <c r="D3079" s="17" t="inlineStr">
        <is>
          <t>M6741-E-Z37</t>
        </is>
      </c>
      <c r="E3079" s="24" t="inlineStr">
        <is>
          <t>10.98.24.186</t>
        </is>
      </c>
      <c r="F3079" s="4" t="inlineStr">
        <is>
          <t>COI-SALVADOR</t>
        </is>
      </c>
      <c r="G3079" s="4" t="inlineStr">
        <is>
          <t>50a CIPM SETE DE ABRIL</t>
        </is>
      </c>
      <c r="H3079" s="4" t="inlineStr">
        <is>
          <t>COI-SALVADOR/CPRC/50a CIPM SETE DE ABRIL/PTZ</t>
        </is>
      </c>
      <c r="I3079" s="17" t="inlineStr">
        <is>
          <t>Com coordenada</t>
        </is>
      </c>
      <c r="J3079" s="17" t="inlineStr">
        <is>
          <t>Sim</t>
        </is>
      </c>
      <c r="K3079" s="17" t="inlineStr">
        <is>
          <t>coordenada</t>
        </is>
      </c>
      <c r="L3079" s="22" t="n">
        <v>0</v>
      </c>
      <c r="M3079" s="22" t="n">
        <v>0</v>
      </c>
      <c r="N3079" s="25" t="n">
        <v>-12.923477</v>
      </c>
      <c r="O3079" s="25" t="n">
        <v>-38.433519</v>
      </c>
    </row>
    <row r="3080">
      <c r="A3080" s="4" t="inlineStr">
        <is>
          <t>SALVADOR</t>
        </is>
      </c>
      <c r="B3080" s="4" t="inlineStr">
        <is>
          <t>50-028_PTZ_R ARTEMIO CASTRO VALENTE</t>
        </is>
      </c>
      <c r="C3080" s="17" t="inlineStr">
        <is>
          <t>DOME</t>
        </is>
      </c>
      <c r="D3080" s="17" t="inlineStr">
        <is>
          <t>M6721-E-Z31</t>
        </is>
      </c>
      <c r="E3080" s="24" t="inlineStr">
        <is>
          <t>10.98.24.226</t>
        </is>
      </c>
      <c r="F3080" s="4" t="inlineStr">
        <is>
          <t>COI-SALVADOR</t>
        </is>
      </c>
      <c r="G3080" s="4" t="inlineStr">
        <is>
          <t>50a CIPM SETE DE ABRIL</t>
        </is>
      </c>
      <c r="H3080" s="4" t="inlineStr">
        <is>
          <t>COI-SALVADOR/CPRC/50a CIPM SETE DE ABRIL/PTZ</t>
        </is>
      </c>
      <c r="I3080" s="17" t="inlineStr">
        <is>
          <t>Com coordenada</t>
        </is>
      </c>
      <c r="J3080" s="17" t="inlineStr">
        <is>
          <t>Sim</t>
        </is>
      </c>
      <c r="K3080" s="17" t="inlineStr">
        <is>
          <t>coordenada</t>
        </is>
      </c>
      <c r="L3080" s="22" t="n">
        <v>0</v>
      </c>
      <c r="M3080" s="22" t="n">
        <v>0</v>
      </c>
      <c r="N3080" s="25" t="n">
        <v>-12.9227499</v>
      </c>
      <c r="O3080" s="25" t="n">
        <v>-38.4278948</v>
      </c>
    </row>
    <row r="3081">
      <c r="A3081" s="4" t="inlineStr">
        <is>
          <t>SALVADOR</t>
        </is>
      </c>
      <c r="B3081" s="4" t="inlineStr">
        <is>
          <t>50-029_PTZ_CANABRAVA EM FRENTE ANTIGA CESTA DO POVO</t>
        </is>
      </c>
      <c r="C3081" s="17" t="inlineStr">
        <is>
          <t>DOME</t>
        </is>
      </c>
      <c r="D3081" s="17" t="inlineStr">
        <is>
          <t>HWT-M6741-10-Z40-E2</t>
        </is>
      </c>
      <c r="E3081" s="24" t="inlineStr">
        <is>
          <t>10.98.25.2</t>
        </is>
      </c>
      <c r="F3081" s="4" t="inlineStr">
        <is>
          <t>COI-SALVADOR</t>
        </is>
      </c>
      <c r="G3081" s="4" t="inlineStr">
        <is>
          <t>50a CIPM SETE DE ABRIL</t>
        </is>
      </c>
      <c r="H3081" s="4" t="inlineStr">
        <is>
          <t>COI-SALVADOR/CPRC/50a CIPM SETE DE ABRIL/PTZ</t>
        </is>
      </c>
      <c r="I3081" s="17" t="inlineStr">
        <is>
          <t>Com coordenada</t>
        </is>
      </c>
      <c r="J3081" s="17" t="inlineStr">
        <is>
          <t>Sim</t>
        </is>
      </c>
      <c r="K3081" s="17" t="inlineStr">
        <is>
          <t>coordenada</t>
        </is>
      </c>
      <c r="L3081" s="22" t="n">
        <v>1</v>
      </c>
      <c r="M3081" s="22" t="n">
        <v>1</v>
      </c>
      <c r="N3081" s="25" t="n">
        <v>-12.9234251</v>
      </c>
      <c r="O3081" s="25" t="n">
        <v>-38.4220123</v>
      </c>
    </row>
    <row r="3082">
      <c r="A3082" s="4" t="inlineStr">
        <is>
          <t>SALVADOR</t>
        </is>
      </c>
      <c r="B3082" s="4" t="inlineStr">
        <is>
          <t>50-029_PTZ_CANABRAVA EM FRENTE ANTIGA CESTA DO POVO0102</t>
        </is>
      </c>
      <c r="C3082" s="17" t="inlineStr">
        <is>
          <t>FIX</t>
        </is>
      </c>
      <c r="D3082" s="17" t="inlineStr">
        <is>
          <t>HWT-M6741-10-Z40-E2</t>
        </is>
      </c>
      <c r="E3082" s="24" t="inlineStr">
        <is>
          <t>10.98.25.2</t>
        </is>
      </c>
      <c r="F3082" s="4" t="inlineStr">
        <is>
          <t>COI-SALVADOR</t>
        </is>
      </c>
      <c r="G3082" s="4" t="inlineStr">
        <is>
          <t>INSTALACAO</t>
        </is>
      </c>
      <c r="H3082" s="4" t="inlineStr">
        <is>
          <t>COI-SALVADOR/Z CONSORCIO/INSTALACAO</t>
        </is>
      </c>
      <c r="I3082" s="17" t="inlineStr">
        <is>
          <t>Sem posição</t>
        </is>
      </c>
      <c r="J3082" s="17" t="inlineStr">
        <is>
          <t>Sim</t>
        </is>
      </c>
      <c r="K3082" s="17" t="inlineStr">
        <is>
          <t>grupo</t>
        </is>
      </c>
      <c r="L3082" s="22" t="n"/>
      <c r="M3082" s="22" t="n"/>
      <c r="N3082" s="25" t="n"/>
      <c r="O3082" s="25" t="n"/>
    </row>
    <row r="3083">
      <c r="A3083" s="4" t="inlineStr">
        <is>
          <t>SALVADOR</t>
        </is>
      </c>
      <c r="B3083" s="4" t="inlineStr">
        <is>
          <t>50-030_PTZ_RUA ARTEMIO CASTRO VALENTE</t>
        </is>
      </c>
      <c r="C3083" s="17" t="inlineStr">
        <is>
          <t>DOME</t>
        </is>
      </c>
      <c r="D3083" s="17" t="inlineStr">
        <is>
          <t>HWT-M6741-10-Z40-E2</t>
        </is>
      </c>
      <c r="E3083" s="24" t="inlineStr">
        <is>
          <t>10.98.23.162</t>
        </is>
      </c>
      <c r="F3083" s="4" t="inlineStr">
        <is>
          <t>COI-SALVADOR</t>
        </is>
      </c>
      <c r="G3083" s="4" t="inlineStr">
        <is>
          <t>50a CIPM SETE DE ABRIL</t>
        </is>
      </c>
      <c r="H3083" s="4" t="inlineStr">
        <is>
          <t>COI-SALVADOR/CPRC/50a CIPM SETE DE ABRIL/PTZ</t>
        </is>
      </c>
      <c r="I3083" s="17" t="inlineStr">
        <is>
          <t>Com coordenada</t>
        </is>
      </c>
      <c r="J3083" s="17" t="inlineStr">
        <is>
          <t>Sim</t>
        </is>
      </c>
      <c r="K3083" s="17" t="inlineStr">
        <is>
          <t>coordenada</t>
        </is>
      </c>
      <c r="L3083" s="22" t="n">
        <v>1</v>
      </c>
      <c r="M3083" s="22" t="n">
        <v>2</v>
      </c>
      <c r="N3083" s="25" t="n">
        <v>-12.92549</v>
      </c>
      <c r="O3083" s="25" t="n">
        <v>-38.42033</v>
      </c>
    </row>
    <row r="3084">
      <c r="A3084" s="4" t="inlineStr">
        <is>
          <t>SALVADOR</t>
        </is>
      </c>
      <c r="B3084" s="4" t="inlineStr">
        <is>
          <t>50-030_PTZ_RUA ARTEMIO CASTRO VALENTE0102</t>
        </is>
      </c>
      <c r="C3084" s="17" t="inlineStr">
        <is>
          <t>FIX</t>
        </is>
      </c>
      <c r="D3084" s="17" t="inlineStr">
        <is>
          <t>HWT-M6741-10-Z40-E2</t>
        </is>
      </c>
      <c r="E3084" s="24" t="inlineStr">
        <is>
          <t>10.98.23.162</t>
        </is>
      </c>
      <c r="F3084" s="4" t="inlineStr">
        <is>
          <t>COI-SALVADOR</t>
        </is>
      </c>
      <c r="G3084" s="4" t="inlineStr">
        <is>
          <t>INSTALACAO</t>
        </is>
      </c>
      <c r="H3084" s="4" t="inlineStr">
        <is>
          <t>COI-SALVADOR/Z CONSORCIO/INSTALACAO</t>
        </is>
      </c>
      <c r="I3084" s="17" t="inlineStr">
        <is>
          <t>Sem posição</t>
        </is>
      </c>
      <c r="J3084" s="17" t="inlineStr">
        <is>
          <t>Sim</t>
        </is>
      </c>
      <c r="K3084" s="17" t="inlineStr">
        <is>
          <t>grupo</t>
        </is>
      </c>
      <c r="L3084" s="22" t="n"/>
      <c r="M3084" s="22" t="n"/>
      <c r="N3084" s="25" t="n"/>
      <c r="O3084" s="25" t="n"/>
    </row>
    <row r="3085">
      <c r="A3085" s="4" t="inlineStr">
        <is>
          <t>SALVADOR</t>
        </is>
      </c>
      <c r="B3085" s="4" t="inlineStr">
        <is>
          <t>50-031_PTZ_RUA BEM TE VI CANABRAVA</t>
        </is>
      </c>
      <c r="C3085" s="17" t="inlineStr">
        <is>
          <t>DOME</t>
        </is>
      </c>
      <c r="D3085" s="17" t="inlineStr">
        <is>
          <t>M6721-E-Z31</t>
        </is>
      </c>
      <c r="E3085" s="24" t="inlineStr">
        <is>
          <t>10.98.28.106</t>
        </is>
      </c>
      <c r="F3085" s="4" t="inlineStr">
        <is>
          <t>COI-SALVADOR</t>
        </is>
      </c>
      <c r="G3085" s="4" t="inlineStr">
        <is>
          <t>50a CIPM SETE DE ABRIL</t>
        </is>
      </c>
      <c r="H3085" s="4" t="inlineStr">
        <is>
          <t>COI-SALVADOR/CPRC/50a CIPM SETE DE ABRIL/PTZ</t>
        </is>
      </c>
      <c r="I3085" s="17" t="inlineStr">
        <is>
          <t>Com coordenada</t>
        </is>
      </c>
      <c r="J3085" s="17" t="inlineStr">
        <is>
          <t>Sim</t>
        </is>
      </c>
      <c r="K3085" s="17" t="inlineStr">
        <is>
          <t>coordenada</t>
        </is>
      </c>
      <c r="L3085" s="22" t="n">
        <v>0</v>
      </c>
      <c r="M3085" s="22" t="n">
        <v>0</v>
      </c>
      <c r="N3085" s="25" t="n">
        <v>-12.921871</v>
      </c>
      <c r="O3085" s="25" t="n">
        <v>-38.419134</v>
      </c>
    </row>
    <row r="3086">
      <c r="A3086" s="4" t="inlineStr">
        <is>
          <t>SALVADOR</t>
        </is>
      </c>
      <c r="B3086" s="4" t="inlineStr">
        <is>
          <t>50-032_PTZ_ RUA PROCURADOR NELSON CASTRO</t>
        </is>
      </c>
      <c r="C3086" s="17" t="inlineStr">
        <is>
          <t>DOME</t>
        </is>
      </c>
      <c r="D3086" s="17" t="inlineStr">
        <is>
          <t>M6741-E-Z37</t>
        </is>
      </c>
      <c r="E3086" s="24" t="inlineStr">
        <is>
          <t>10.98.34.42</t>
        </is>
      </c>
      <c r="F3086" s="4" t="inlineStr">
        <is>
          <t>COI-SALVADOR</t>
        </is>
      </c>
      <c r="G3086" s="4" t="inlineStr">
        <is>
          <t>50a CIPM SETE DE ABRIL</t>
        </is>
      </c>
      <c r="H3086" s="4" t="inlineStr">
        <is>
          <t>COI-SALVADOR/CPRC/50a CIPM SETE DE ABRIL/PTZ</t>
        </is>
      </c>
      <c r="I3086" s="17" t="inlineStr">
        <is>
          <t>Com coordenada</t>
        </is>
      </c>
      <c r="J3086" s="17" t="inlineStr">
        <is>
          <t>Sim</t>
        </is>
      </c>
      <c r="K3086" s="17" t="inlineStr">
        <is>
          <t>coordenada</t>
        </is>
      </c>
      <c r="L3086" s="22" t="n">
        <v>0</v>
      </c>
      <c r="M3086" s="22" t="n">
        <v>0</v>
      </c>
      <c r="N3086" s="25" t="n">
        <v>-12.93227</v>
      </c>
      <c r="O3086" s="25" t="n">
        <v>-38.4126</v>
      </c>
    </row>
    <row r="3087">
      <c r="A3087" s="4" t="inlineStr">
        <is>
          <t>SALVADOR</t>
        </is>
      </c>
      <c r="B3087" s="4" t="inlineStr">
        <is>
          <t>50-033_PTZ_RUA JORNALISTA LUIZ EDUARDO LOBO</t>
        </is>
      </c>
      <c r="C3087" s="17" t="inlineStr">
        <is>
          <t>DOME</t>
        </is>
      </c>
      <c r="D3087" s="17" t="inlineStr">
        <is>
          <t>M6721-E-Z31</t>
        </is>
      </c>
      <c r="E3087" s="24" t="inlineStr">
        <is>
          <t>10.98.24.202</t>
        </is>
      </c>
      <c r="F3087" s="4" t="inlineStr">
        <is>
          <t>COI-SALVADOR</t>
        </is>
      </c>
      <c r="G3087" s="4" t="inlineStr">
        <is>
          <t>50a CIPM SETE DE ABRIL</t>
        </is>
      </c>
      <c r="H3087" s="4" t="inlineStr">
        <is>
          <t>COI-SALVADOR/CPRC/50a CIPM SETE DE ABRIL/PTZ</t>
        </is>
      </c>
      <c r="I3087" s="17" t="inlineStr">
        <is>
          <t>Com coordenada</t>
        </is>
      </c>
      <c r="J3087" s="17" t="inlineStr">
        <is>
          <t>Sim</t>
        </is>
      </c>
      <c r="K3087" s="17" t="inlineStr">
        <is>
          <t>coordenada</t>
        </is>
      </c>
      <c r="L3087" s="22" t="n">
        <v>0</v>
      </c>
      <c r="M3087" s="22" t="n">
        <v>0</v>
      </c>
      <c r="N3087" s="25" t="n">
        <v>-12.9306632</v>
      </c>
      <c r="O3087" s="25" t="n">
        <v>-38.4163034</v>
      </c>
    </row>
    <row r="3088">
      <c r="A3088" s="4" t="inlineStr">
        <is>
          <t>SALVADOR</t>
        </is>
      </c>
      <c r="B3088" s="4" t="inlineStr">
        <is>
          <t>50-034_PTZ_RUA JORN REGINA CELIA SANTANA DIAS VALE DOS LAGOS</t>
        </is>
      </c>
      <c r="C3088" s="17" t="inlineStr">
        <is>
          <t>DOME</t>
        </is>
      </c>
      <c r="D3088" s="17" t="inlineStr">
        <is>
          <t>HWT-M6741-10-Z40-E2</t>
        </is>
      </c>
      <c r="E3088" s="24" t="inlineStr">
        <is>
          <t>10.98.24.194</t>
        </is>
      </c>
      <c r="F3088" s="4" t="inlineStr">
        <is>
          <t>COI-SALVADOR</t>
        </is>
      </c>
      <c r="G3088" s="4" t="inlineStr">
        <is>
          <t>50a CIPM SETE DE ABRIL</t>
        </is>
      </c>
      <c r="H3088" s="4" t="inlineStr">
        <is>
          <t>COI-SALVADOR/CPRC/50a CIPM SETE DE ABRIL/PTZ</t>
        </is>
      </c>
      <c r="I3088" s="17" t="inlineStr">
        <is>
          <t>Sem posição</t>
        </is>
      </c>
      <c r="J3088" s="17" t="inlineStr">
        <is>
          <t>Sim</t>
        </is>
      </c>
      <c r="K3088" s="17" t="inlineStr">
        <is>
          <t>grupo</t>
        </is>
      </c>
      <c r="L3088" s="22" t="n"/>
      <c r="M3088" s="22" t="n"/>
      <c r="N3088" s="25" t="n"/>
      <c r="O3088" s="25" t="n"/>
    </row>
    <row r="3089">
      <c r="A3089" s="4" t="inlineStr">
        <is>
          <t>SALVADOR</t>
        </is>
      </c>
      <c r="B3089" s="4" t="inlineStr">
        <is>
          <t>50-034_PTZ_RUA JORN REGINA CELIA SANTANA DIAS VALE DOS LAGOS0102</t>
        </is>
      </c>
      <c r="C3089" s="17" t="inlineStr">
        <is>
          <t>FIX</t>
        </is>
      </c>
      <c r="D3089" s="17" t="inlineStr">
        <is>
          <t>HWT-M6741-10-Z40-E2</t>
        </is>
      </c>
      <c r="E3089" s="24" t="inlineStr">
        <is>
          <t>10.98.24.194</t>
        </is>
      </c>
      <c r="F3089" s="4" t="inlineStr">
        <is>
          <t>COI-SALVADOR</t>
        </is>
      </c>
      <c r="G3089" s="4" t="inlineStr">
        <is>
          <t>INSTALACAO</t>
        </is>
      </c>
      <c r="H3089" s="4" t="inlineStr">
        <is>
          <t>COI-SALVADOR/Z CONSORCIO/INSTALACAO</t>
        </is>
      </c>
      <c r="I3089" s="17" t="inlineStr">
        <is>
          <t>Com coordenada</t>
        </is>
      </c>
      <c r="J3089" s="17" t="inlineStr">
        <is>
          <t>Sim</t>
        </is>
      </c>
      <c r="K3089" s="17" t="inlineStr">
        <is>
          <t>coordenada</t>
        </is>
      </c>
      <c r="L3089" s="22" t="n">
        <v>0</v>
      </c>
      <c r="M3089" s="22" t="n">
        <v>0</v>
      </c>
      <c r="N3089" s="25" t="n">
        <v>-12.9327342</v>
      </c>
      <c r="O3089" s="25" t="n">
        <v>-38.4186259</v>
      </c>
    </row>
    <row r="3090">
      <c r="A3090" s="4" t="inlineStr">
        <is>
          <t>SALVADOR</t>
        </is>
      </c>
      <c r="B3090" s="4" t="inlineStr">
        <is>
          <t>50-035_PTZ_ESTRADA DA MURICOCA</t>
        </is>
      </c>
      <c r="C3090" s="17" t="inlineStr">
        <is>
          <t>DOME</t>
        </is>
      </c>
      <c r="D3090" s="17" t="inlineStr">
        <is>
          <t>M6721-E-Z31</t>
        </is>
      </c>
      <c r="E3090" s="24" t="inlineStr">
        <is>
          <t>10.98.19.242</t>
        </is>
      </c>
      <c r="F3090" s="4" t="inlineStr">
        <is>
          <t>COI-SALVADOR</t>
        </is>
      </c>
      <c r="G3090" s="4" t="inlineStr">
        <is>
          <t>50a CIPM SETE DE ABRIL</t>
        </is>
      </c>
      <c r="H3090" s="4" t="inlineStr">
        <is>
          <t>COI-SALVADOR/CPRC/50a CIPM SETE DE ABRIL/PTZ</t>
        </is>
      </c>
      <c r="I3090" s="17" t="inlineStr">
        <is>
          <t>Com coordenada</t>
        </is>
      </c>
      <c r="J3090" s="17" t="inlineStr">
        <is>
          <t>Sim</t>
        </is>
      </c>
      <c r="K3090" s="17" t="inlineStr">
        <is>
          <t>coordenada</t>
        </is>
      </c>
      <c r="L3090" s="22" t="n">
        <v>1</v>
      </c>
      <c r="M3090" s="22" t="n">
        <v>1</v>
      </c>
      <c r="N3090" s="25" t="n">
        <v>-12.9338459</v>
      </c>
      <c r="O3090" s="25" t="n">
        <v>-38.4212302</v>
      </c>
    </row>
    <row r="3091">
      <c r="A3091" s="4" t="inlineStr">
        <is>
          <t>SALVADOR</t>
        </is>
      </c>
      <c r="B3091" s="4" t="inlineStr">
        <is>
          <t>50-036_PTZ_RUA MOCAMBO TROBOGY</t>
        </is>
      </c>
      <c r="C3091" s="17" t="inlineStr">
        <is>
          <t>DOME</t>
        </is>
      </c>
      <c r="D3091" s="17" t="inlineStr">
        <is>
          <t>M6721-E-Z31</t>
        </is>
      </c>
      <c r="E3091" s="24" t="inlineStr">
        <is>
          <t>10.98.24.210</t>
        </is>
      </c>
      <c r="F3091" s="4" t="inlineStr">
        <is>
          <t>COI-SALVADOR</t>
        </is>
      </c>
      <c r="G3091" s="4" t="inlineStr">
        <is>
          <t>50a CIPM SETE DE ABRIL</t>
        </is>
      </c>
      <c r="H3091" s="4" t="inlineStr">
        <is>
          <t>COI-SALVADOR/CPRC/50a CIPM SETE DE ABRIL/PTZ</t>
        </is>
      </c>
      <c r="I3091" s="17" t="inlineStr">
        <is>
          <t>Com coordenada</t>
        </is>
      </c>
      <c r="J3091" s="17" t="inlineStr">
        <is>
          <t>Sim</t>
        </is>
      </c>
      <c r="K3091" s="17" t="inlineStr">
        <is>
          <t>coordenada</t>
        </is>
      </c>
      <c r="L3091" s="22" t="n">
        <v>0</v>
      </c>
      <c r="M3091" s="22" t="n">
        <v>1</v>
      </c>
      <c r="N3091" s="25" t="n">
        <v>-12.9309044</v>
      </c>
      <c r="O3091" s="25" t="n">
        <v>-38.4082812</v>
      </c>
    </row>
    <row r="3092">
      <c r="A3092" s="4" t="inlineStr">
        <is>
          <t>SALVADOR</t>
        </is>
      </c>
      <c r="B3092" s="4" t="inlineStr">
        <is>
          <t>50-037_PTZ_AV ALIOMAR BALEEIRO - PROX AO BARRADAO</t>
        </is>
      </c>
      <c r="C3092" s="17" t="inlineStr">
        <is>
          <t>DOME</t>
        </is>
      </c>
      <c r="D3092" s="17" t="inlineStr">
        <is>
          <t>M6741-E-Z37</t>
        </is>
      </c>
      <c r="E3092" s="24" t="inlineStr">
        <is>
          <t>10.98.38.202</t>
        </is>
      </c>
      <c r="F3092" s="4" t="inlineStr">
        <is>
          <t>COI-SALVADOR</t>
        </is>
      </c>
      <c r="G3092" s="4" t="inlineStr">
        <is>
          <t>50a CIPM SETE DE ABRIL</t>
        </is>
      </c>
      <c r="H3092" s="4" t="inlineStr">
        <is>
          <t>COI-SALVADOR/CPRC/50a CIPM SETE DE ABRIL/PTZ</t>
        </is>
      </c>
      <c r="I3092" s="17" t="inlineStr">
        <is>
          <t>Com coordenada</t>
        </is>
      </c>
      <c r="J3092" s="17" t="inlineStr">
        <is>
          <t>Sim</t>
        </is>
      </c>
      <c r="K3092" s="17" t="inlineStr">
        <is>
          <t>coordenada</t>
        </is>
      </c>
      <c r="L3092" s="22" t="n">
        <v>0</v>
      </c>
      <c r="M3092" s="22" t="n">
        <v>0</v>
      </c>
      <c r="N3092" s="25" t="n">
        <v>-12.916815</v>
      </c>
      <c r="O3092" s="25" t="n">
        <v>-38.429597</v>
      </c>
    </row>
    <row r="3093">
      <c r="A3093" s="4" t="inlineStr">
        <is>
          <t>SALVADOR</t>
        </is>
      </c>
      <c r="B3093" s="4" t="inlineStr">
        <is>
          <t>50-038 PTZ AV MARIO SERGIO PONTES DE PAIVA  ENTRADA DO TROBOGY</t>
        </is>
      </c>
      <c r="C3093" s="17" t="inlineStr">
        <is>
          <t>DOME</t>
        </is>
      </c>
      <c r="D3093" s="17" t="inlineStr">
        <is>
          <t>HWT-M6741-10-Z40-E2</t>
        </is>
      </c>
      <c r="E3093" s="24" t="inlineStr">
        <is>
          <t>10.98.24.250</t>
        </is>
      </c>
      <c r="F3093" s="4" t="inlineStr">
        <is>
          <t>COI-SALVADOR</t>
        </is>
      </c>
      <c r="G3093" s="4" t="inlineStr">
        <is>
          <t>50a CIPM SETE DE ABRIL</t>
        </is>
      </c>
      <c r="H3093" s="4" t="inlineStr">
        <is>
          <t>COI-SALVADOR/CPRC/50a CIPM SETE DE ABRIL/PTZ</t>
        </is>
      </c>
      <c r="I3093" s="17" t="inlineStr">
        <is>
          <t>Com coordenada</t>
        </is>
      </c>
      <c r="J3093" s="17" t="inlineStr">
        <is>
          <t>Sim</t>
        </is>
      </c>
      <c r="K3093" s="17" t="inlineStr">
        <is>
          <t>coordenada</t>
        </is>
      </c>
      <c r="L3093" s="22" t="n">
        <v>0</v>
      </c>
      <c r="M3093" s="22" t="n">
        <v>0</v>
      </c>
      <c r="N3093" s="25" t="n">
        <v>-12.9359984</v>
      </c>
      <c r="O3093" s="25" t="n">
        <v>-38.4032711</v>
      </c>
    </row>
    <row r="3094">
      <c r="A3094" s="4" t="inlineStr">
        <is>
          <t>SALVADOR</t>
        </is>
      </c>
      <c r="B3094" s="4" t="inlineStr">
        <is>
          <t>50-038 PTZ AV MARIO SERGIO PONTES DE PAIVA  ENTRADA DO TROBOGY0102</t>
        </is>
      </c>
      <c r="C3094" s="17" t="inlineStr">
        <is>
          <t>FIX</t>
        </is>
      </c>
      <c r="D3094" s="17" t="inlineStr">
        <is>
          <t>HWT-M6741-10-Z40-E2</t>
        </is>
      </c>
      <c r="E3094" s="24" t="inlineStr">
        <is>
          <t>10.98.24.250</t>
        </is>
      </c>
      <c r="F3094" s="4" t="inlineStr">
        <is>
          <t>COI-SALVADOR</t>
        </is>
      </c>
      <c r="G3094" s="4" t="inlineStr">
        <is>
          <t>INSTALACAO</t>
        </is>
      </c>
      <c r="H3094" s="4" t="inlineStr">
        <is>
          <t>COI-SALVADOR/Z CONSORCIO/INSTALACAO</t>
        </is>
      </c>
      <c r="I3094" s="17" t="inlineStr">
        <is>
          <t>Sem posição</t>
        </is>
      </c>
      <c r="J3094" s="17" t="inlineStr">
        <is>
          <t>Sim</t>
        </is>
      </c>
      <c r="K3094" s="17" t="inlineStr">
        <is>
          <t>grupo</t>
        </is>
      </c>
      <c r="L3094" s="22" t="n"/>
      <c r="M3094" s="22" t="n"/>
      <c r="N3094" s="25" t="n"/>
      <c r="O3094" s="25" t="n"/>
    </row>
    <row r="3095">
      <c r="A3095" s="4" t="inlineStr">
        <is>
          <t>SALVADOR</t>
        </is>
      </c>
      <c r="B3095" s="4" t="inlineStr">
        <is>
          <t>50-039_PTZ_AVENIDA ALIOMAR BALEEIRO</t>
        </is>
      </c>
      <c r="C3095" s="17" t="inlineStr">
        <is>
          <t>DOME</t>
        </is>
      </c>
      <c r="D3095" s="17" t="inlineStr">
        <is>
          <t>M6721-E-Z31</t>
        </is>
      </c>
      <c r="E3095" s="24" t="inlineStr">
        <is>
          <t>10.98.35.90</t>
        </is>
      </c>
      <c r="F3095" s="4" t="inlineStr">
        <is>
          <t>COI-SALVADOR</t>
        </is>
      </c>
      <c r="G3095" s="4" t="inlineStr">
        <is>
          <t>50a CIPM SETE DE ABRIL</t>
        </is>
      </c>
      <c r="H3095" s="4" t="inlineStr">
        <is>
          <t>COI-SALVADOR/CPRC/50a CIPM SETE DE ABRIL/PTZ</t>
        </is>
      </c>
      <c r="I3095" s="17" t="inlineStr">
        <is>
          <t>Com coordenada</t>
        </is>
      </c>
      <c r="J3095" s="17" t="inlineStr">
        <is>
          <t>Sim</t>
        </is>
      </c>
      <c r="K3095" s="17" t="inlineStr">
        <is>
          <t>coordenada</t>
        </is>
      </c>
      <c r="L3095" s="22" t="n">
        <v>0</v>
      </c>
      <c r="M3095" s="22" t="n">
        <v>0</v>
      </c>
      <c r="N3095" s="25" t="n">
        <v>-12.9186061</v>
      </c>
      <c r="O3095" s="25" t="n">
        <v>-38.4139791</v>
      </c>
    </row>
    <row r="3096">
      <c r="A3096" s="4" t="inlineStr">
        <is>
          <t>SALVADOR</t>
        </is>
      </c>
      <c r="B3096" s="4" t="inlineStr">
        <is>
          <t>50-040_PTZ_AV ALIOMAR BALEEIRO</t>
        </is>
      </c>
      <c r="C3096" s="17" t="inlineStr">
        <is>
          <t>DOME</t>
        </is>
      </c>
      <c r="D3096" s="17" t="inlineStr">
        <is>
          <t>M6721-E-Z31</t>
        </is>
      </c>
      <c r="E3096" s="24" t="inlineStr">
        <is>
          <t>10.98.23.194</t>
        </is>
      </c>
      <c r="F3096" s="4" t="inlineStr">
        <is>
          <t>COI-SALVADOR</t>
        </is>
      </c>
      <c r="G3096" s="4" t="inlineStr">
        <is>
          <t>50a CIPM SETE DE ABRIL</t>
        </is>
      </c>
      <c r="H3096" s="4" t="inlineStr">
        <is>
          <t>COI-SALVADOR/CPRC/50a CIPM SETE DE ABRIL/PTZ</t>
        </is>
      </c>
      <c r="I3096" s="17" t="inlineStr">
        <is>
          <t>Com coordenada</t>
        </is>
      </c>
      <c r="J3096" s="17" t="inlineStr">
        <is>
          <t>Sim</t>
        </is>
      </c>
      <c r="K3096" s="17" t="inlineStr">
        <is>
          <t>coordenada</t>
        </is>
      </c>
      <c r="L3096" s="22" t="n">
        <v>0</v>
      </c>
      <c r="M3096" s="22" t="n">
        <v>0</v>
      </c>
      <c r="N3096" s="25" t="n">
        <v>-12.9191771</v>
      </c>
      <c r="O3096" s="25" t="n">
        <v>-38.4113632</v>
      </c>
    </row>
    <row r="3097">
      <c r="A3097" s="4" t="inlineStr">
        <is>
          <t>SALVADOR</t>
        </is>
      </c>
      <c r="B3097" s="4" t="inlineStr">
        <is>
          <t>50-041_PTZ_RUA NELSON LACERDA NOVA BRASILIA</t>
        </is>
      </c>
      <c r="C3097" s="17" t="inlineStr">
        <is>
          <t>DOME</t>
        </is>
      </c>
      <c r="D3097" s="17" t="inlineStr">
        <is>
          <t>M6721-E-Z31</t>
        </is>
      </c>
      <c r="E3097" s="24" t="inlineStr">
        <is>
          <t>10.98.23.82</t>
        </is>
      </c>
      <c r="F3097" s="4" t="inlineStr">
        <is>
          <t>COI-SALVADOR</t>
        </is>
      </c>
      <c r="G3097" s="4" t="inlineStr">
        <is>
          <t>50a CIPM SETE DE ABRIL</t>
        </is>
      </c>
      <c r="H3097" s="4" t="inlineStr">
        <is>
          <t>COI-SALVADOR/CPRC/50a CIPM SETE DE ABRIL/PTZ</t>
        </is>
      </c>
      <c r="I3097" s="17" t="inlineStr">
        <is>
          <t>Com coordenada</t>
        </is>
      </c>
      <c r="J3097" s="17" t="inlineStr">
        <is>
          <t>Sim</t>
        </is>
      </c>
      <c r="K3097" s="17" t="inlineStr">
        <is>
          <t>coordenada</t>
        </is>
      </c>
      <c r="L3097" s="22" t="n">
        <v>1</v>
      </c>
      <c r="M3097" s="22" t="n">
        <v>1</v>
      </c>
      <c r="N3097" s="25" t="n">
        <v>-12.918807</v>
      </c>
      <c r="O3097" s="25" t="n">
        <v>-38.4084866</v>
      </c>
    </row>
    <row r="3098">
      <c r="A3098" s="4" t="inlineStr">
        <is>
          <t>SALVADOR</t>
        </is>
      </c>
      <c r="B3098" s="4" t="inlineStr">
        <is>
          <t>50-043_PTZ_ENTRADA DA RUA SIMONE BARRADAS</t>
        </is>
      </c>
      <c r="C3098" s="17" t="inlineStr">
        <is>
          <t>DOME</t>
        </is>
      </c>
      <c r="D3098" s="17" t="inlineStr">
        <is>
          <t>HWT-M6741-10-Z40-E2</t>
        </is>
      </c>
      <c r="E3098" s="24" t="inlineStr">
        <is>
          <t>10.98.26.66</t>
        </is>
      </c>
      <c r="F3098" s="4" t="inlineStr">
        <is>
          <t>COI-SALVADOR</t>
        </is>
      </c>
      <c r="G3098" s="4" t="inlineStr">
        <is>
          <t>50a CIPM SETE DE ABRIL</t>
        </is>
      </c>
      <c r="H3098" s="4" t="inlineStr">
        <is>
          <t>COI-SALVADOR/CPRC/50a CIPM SETE DE ABRIL/PTZ</t>
        </is>
      </c>
      <c r="I3098" s="17" t="inlineStr">
        <is>
          <t>Com coordenada</t>
        </is>
      </c>
      <c r="J3098" s="17" t="inlineStr">
        <is>
          <t>Sim</t>
        </is>
      </c>
      <c r="K3098" s="17" t="inlineStr">
        <is>
          <t>coordenada</t>
        </is>
      </c>
      <c r="L3098" s="22" t="n">
        <v>1</v>
      </c>
      <c r="M3098" s="22" t="n">
        <v>2</v>
      </c>
      <c r="N3098" s="25" t="n">
        <v>-12.9168234</v>
      </c>
      <c r="O3098" s="25" t="n">
        <v>-38.4220537</v>
      </c>
    </row>
    <row r="3099">
      <c r="A3099" s="4" t="inlineStr">
        <is>
          <t>SALVADOR</t>
        </is>
      </c>
      <c r="B3099" s="4" t="inlineStr">
        <is>
          <t>50-043_PTZ_ENTRADA DA RUA SIMONE BARRADAS0102</t>
        </is>
      </c>
      <c r="C3099" s="17" t="inlineStr">
        <is>
          <t>FIX</t>
        </is>
      </c>
      <c r="D3099" s="17" t="inlineStr">
        <is>
          <t>HWT-M6741-10-Z40-E2</t>
        </is>
      </c>
      <c r="E3099" s="24" t="inlineStr">
        <is>
          <t>10.98.26.66</t>
        </is>
      </c>
      <c r="F3099" s="4" t="inlineStr">
        <is>
          <t>COI-SALVADOR</t>
        </is>
      </c>
      <c r="G3099" s="4" t="inlineStr">
        <is>
          <t>INSTALACAO</t>
        </is>
      </c>
      <c r="H3099" s="4" t="inlineStr">
        <is>
          <t>COI-SALVADOR/Z CONSORCIO/INSTALACAO</t>
        </is>
      </c>
      <c r="I3099" s="17" t="inlineStr">
        <is>
          <t>Com coordenada</t>
        </is>
      </c>
      <c r="J3099" s="17" t="inlineStr">
        <is>
          <t>Sim</t>
        </is>
      </c>
      <c r="K3099" s="17" t="inlineStr">
        <is>
          <t>coordenada</t>
        </is>
      </c>
      <c r="L3099" s="22" t="n">
        <v>1</v>
      </c>
      <c r="M3099" s="22" t="n">
        <v>2</v>
      </c>
      <c r="N3099" s="25" t="n">
        <v>-12.9168234</v>
      </c>
      <c r="O3099" s="25" t="n">
        <v>-38.4220537</v>
      </c>
    </row>
    <row r="3100">
      <c r="A3100" s="4" t="inlineStr">
        <is>
          <t>SALVADOR</t>
        </is>
      </c>
      <c r="B3100" s="4" t="inlineStr">
        <is>
          <t>50-044_PTZ_PRACA DO NOVO MAROTINHO</t>
        </is>
      </c>
      <c r="C3100" s="17" t="inlineStr">
        <is>
          <t>DOME</t>
        </is>
      </c>
      <c r="D3100" s="17" t="inlineStr">
        <is>
          <t>M6721-E-Z31</t>
        </is>
      </c>
      <c r="E3100" s="24" t="inlineStr">
        <is>
          <t>10.98.20.210</t>
        </is>
      </c>
      <c r="F3100" s="4" t="inlineStr">
        <is>
          <t>COI-SALVADOR</t>
        </is>
      </c>
      <c r="G3100" s="4" t="inlineStr">
        <is>
          <t>50a CIPM SETE DE ABRIL</t>
        </is>
      </c>
      <c r="H3100" s="4" t="inlineStr">
        <is>
          <t>COI-SALVADOR/CPRC/50a CIPM SETE DE ABRIL/PTZ</t>
        </is>
      </c>
      <c r="I3100" s="17" t="inlineStr">
        <is>
          <t>Com coordenada</t>
        </is>
      </c>
      <c r="J3100" s="17" t="inlineStr">
        <is>
          <t>Sim</t>
        </is>
      </c>
      <c r="K3100" s="17" t="inlineStr">
        <is>
          <t>coordenada</t>
        </is>
      </c>
      <c r="L3100" s="22" t="n">
        <v>0</v>
      </c>
      <c r="M3100" s="22" t="n">
        <v>1</v>
      </c>
      <c r="N3100" s="25" t="n">
        <v>-12.9155224</v>
      </c>
      <c r="O3100" s="25" t="n">
        <v>-38.4253287</v>
      </c>
    </row>
    <row r="3101">
      <c r="A3101" s="4" t="inlineStr">
        <is>
          <t>SALVADOR</t>
        </is>
      </c>
      <c r="B3101" s="4" t="inlineStr">
        <is>
          <t>50-045_PTZ_RUA SANTO ANDRE</t>
        </is>
      </c>
      <c r="C3101" s="17" t="inlineStr">
        <is>
          <t>DOME</t>
        </is>
      </c>
      <c r="D3101" s="17" t="inlineStr">
        <is>
          <t>M6721-E-Z31</t>
        </is>
      </c>
      <c r="E3101" s="24" t="inlineStr">
        <is>
          <t>10.98.24.234</t>
        </is>
      </c>
      <c r="F3101" s="4" t="inlineStr">
        <is>
          <t>COI-SALVADOR</t>
        </is>
      </c>
      <c r="G3101" s="4" t="inlineStr">
        <is>
          <t>50a CIPM SETE DE ABRIL</t>
        </is>
      </c>
      <c r="H3101" s="4" t="inlineStr">
        <is>
          <t>COI-SALVADOR/CPRC/50a CIPM SETE DE ABRIL/PTZ</t>
        </is>
      </c>
      <c r="I3101" s="17" t="inlineStr">
        <is>
          <t>Com coordenada</t>
        </is>
      </c>
      <c r="J3101" s="17" t="inlineStr">
        <is>
          <t>Sim</t>
        </is>
      </c>
      <c r="K3101" s="17" t="inlineStr">
        <is>
          <t>coordenada</t>
        </is>
      </c>
      <c r="L3101" s="22" t="n">
        <v>0</v>
      </c>
      <c r="M3101" s="22" t="n">
        <v>1</v>
      </c>
      <c r="N3101" s="25" t="n">
        <v>-12.912502</v>
      </c>
      <c r="O3101" s="25" t="n">
        <v>-38.4199388</v>
      </c>
    </row>
    <row r="3102">
      <c r="A3102" s="4" t="inlineStr">
        <is>
          <t>SALVADOR</t>
        </is>
      </c>
      <c r="B3102" s="4" t="inlineStr">
        <is>
          <t>50-046_PTZ_RUA SIMONE BARRADAS JD NOVA ESPERANCA FINAL DE LINHA</t>
        </is>
      </c>
      <c r="C3102" s="17" t="inlineStr">
        <is>
          <t>DOME</t>
        </is>
      </c>
      <c r="D3102" s="17" t="inlineStr">
        <is>
          <t>M6741-E-Z37</t>
        </is>
      </c>
      <c r="E3102" s="24" t="inlineStr">
        <is>
          <t>10.98.23.154</t>
        </is>
      </c>
      <c r="F3102" s="4" t="inlineStr">
        <is>
          <t>COI-SALVADOR</t>
        </is>
      </c>
      <c r="G3102" s="4" t="inlineStr">
        <is>
          <t>50a CIPM SETE DE ABRIL</t>
        </is>
      </c>
      <c r="H3102" s="4" t="inlineStr">
        <is>
          <t>COI-SALVADOR/CPRC/50a CIPM SETE DE ABRIL/PTZ</t>
        </is>
      </c>
      <c r="I3102" s="17" t="inlineStr">
        <is>
          <t>Com coordenada</t>
        </is>
      </c>
      <c r="J3102" s="17" t="inlineStr">
        <is>
          <t>Sim</t>
        </is>
      </c>
      <c r="K3102" s="17" t="inlineStr">
        <is>
          <t>coordenada</t>
        </is>
      </c>
      <c r="L3102" s="22" t="n">
        <v>0</v>
      </c>
      <c r="M3102" s="22" t="n">
        <v>0</v>
      </c>
      <c r="N3102" s="25" t="n">
        <v>-12.9094987</v>
      </c>
      <c r="O3102" s="25" t="n">
        <v>-38.4178601</v>
      </c>
    </row>
    <row r="3103">
      <c r="A3103" s="4" t="inlineStr">
        <is>
          <t>SALVADOR</t>
        </is>
      </c>
      <c r="B3103" s="4" t="inlineStr">
        <is>
          <t>50-047_PTZ_AVENIDA MARIA LUCIA POSTO DE SAUDE COMBONAS</t>
        </is>
      </c>
      <c r="C3103" s="17" t="inlineStr">
        <is>
          <t>DOME</t>
        </is>
      </c>
      <c r="D3103" s="17" t="inlineStr">
        <is>
          <t>M6721-E-Z31</t>
        </is>
      </c>
      <c r="E3103" s="24" t="inlineStr">
        <is>
          <t>10.98.24.218</t>
        </is>
      </c>
      <c r="F3103" s="4" t="inlineStr">
        <is>
          <t>COI-SALVADOR</t>
        </is>
      </c>
      <c r="G3103" s="4" t="inlineStr">
        <is>
          <t>50a CIPM SETE DE ABRIL</t>
        </is>
      </c>
      <c r="H3103" s="4" t="inlineStr">
        <is>
          <t>COI-SALVADOR/CPRC/50a CIPM SETE DE ABRIL/PTZ</t>
        </is>
      </c>
      <c r="I3103" s="17" t="inlineStr">
        <is>
          <t>Com coordenada</t>
        </is>
      </c>
      <c r="J3103" s="17" t="inlineStr">
        <is>
          <t>Sim</t>
        </is>
      </c>
      <c r="K3103" s="17" t="inlineStr">
        <is>
          <t>coordenada</t>
        </is>
      </c>
      <c r="L3103" s="22" t="n">
        <v>0</v>
      </c>
      <c r="M3103" s="22" t="n">
        <v>0</v>
      </c>
      <c r="N3103" s="25" t="n">
        <v>-12.9086989</v>
      </c>
      <c r="O3103" s="25" t="n">
        <v>-38.4212596</v>
      </c>
    </row>
    <row r="3104">
      <c r="A3104" s="4" t="inlineStr">
        <is>
          <t>SALVADOR</t>
        </is>
      </c>
      <c r="B3104" s="4" t="inlineStr">
        <is>
          <t>50-048_PTZ_PRACA SETE DE ABRIL FINAL DE LINHA</t>
        </is>
      </c>
      <c r="C3104" s="17" t="inlineStr">
        <is>
          <t>DOME</t>
        </is>
      </c>
      <c r="D3104" s="17" t="inlineStr">
        <is>
          <t>M6721-E-Z31</t>
        </is>
      </c>
      <c r="E3104" s="24" t="inlineStr">
        <is>
          <t>10.98.24.242</t>
        </is>
      </c>
      <c r="F3104" s="4" t="inlineStr">
        <is>
          <t>COI-SALVADOR</t>
        </is>
      </c>
      <c r="G3104" s="4" t="inlineStr">
        <is>
          <t>50a CIPM SETE DE ABRIL</t>
        </is>
      </c>
      <c r="H3104" s="4" t="inlineStr">
        <is>
          <t>COI-SALVADOR/CPRC/50a CIPM SETE DE ABRIL/PTZ</t>
        </is>
      </c>
      <c r="I3104" s="17" t="inlineStr">
        <is>
          <t>Com coordenada</t>
        </is>
      </c>
      <c r="J3104" s="17" t="inlineStr">
        <is>
          <t>Sim</t>
        </is>
      </c>
      <c r="K3104" s="17" t="inlineStr">
        <is>
          <t>coordenada</t>
        </is>
      </c>
      <c r="L3104" s="22" t="n">
        <v>1</v>
      </c>
      <c r="M3104" s="22" t="n">
        <v>2</v>
      </c>
      <c r="N3104" s="25" t="n">
        <v>-12.9106027</v>
      </c>
      <c r="O3104" s="25" t="n">
        <v>-38.4263312</v>
      </c>
    </row>
    <row r="3105">
      <c r="A3105" s="4" t="inlineStr">
        <is>
          <t>SALVADOR</t>
        </is>
      </c>
      <c r="B3105" s="4" t="inlineStr">
        <is>
          <t>50-049_PTZ_RUA DA UNIAO EM FRENTE SUP FORT</t>
        </is>
      </c>
      <c r="C3105" s="17" t="inlineStr">
        <is>
          <t>DOME</t>
        </is>
      </c>
      <c r="D3105" s="17" t="inlineStr">
        <is>
          <t>M6721-E-Z31</t>
        </is>
      </c>
      <c r="E3105" s="24" t="inlineStr">
        <is>
          <t>10.98.23.186</t>
        </is>
      </c>
      <c r="F3105" s="4" t="inlineStr">
        <is>
          <t>COI-SALVADOR</t>
        </is>
      </c>
      <c r="G3105" s="4" t="inlineStr">
        <is>
          <t>50a CIPM SETE DE ABRIL</t>
        </is>
      </c>
      <c r="H3105" s="4" t="inlineStr">
        <is>
          <t>COI-SALVADOR/CPRC/50a CIPM SETE DE ABRIL/PTZ</t>
        </is>
      </c>
      <c r="I3105" s="17" t="inlineStr">
        <is>
          <t>Com coordenada</t>
        </is>
      </c>
      <c r="J3105" s="17" t="inlineStr">
        <is>
          <t>Sim</t>
        </is>
      </c>
      <c r="K3105" s="17" t="inlineStr">
        <is>
          <t>coordenada</t>
        </is>
      </c>
      <c r="L3105" s="22" t="n">
        <v>0</v>
      </c>
      <c r="M3105" s="22" t="n">
        <v>1</v>
      </c>
      <c r="N3105" s="25" t="n">
        <v>-12.91006</v>
      </c>
      <c r="O3105" s="25" t="n">
        <v>-38.42796</v>
      </c>
    </row>
    <row r="3106">
      <c r="A3106" s="4" t="inlineStr">
        <is>
          <t>SALVADOR</t>
        </is>
      </c>
      <c r="B3106" s="4" t="inlineStr">
        <is>
          <t>50-050_PTZ_RUA NOSSA SENHORA DO CARMO</t>
        </is>
      </c>
      <c r="C3106" s="17" t="inlineStr">
        <is>
          <t>DOME</t>
        </is>
      </c>
      <c r="D3106" s="17" t="inlineStr">
        <is>
          <t>M6721-E-Z31</t>
        </is>
      </c>
      <c r="E3106" s="24" t="inlineStr">
        <is>
          <t>10.98.27.162</t>
        </is>
      </c>
      <c r="F3106" s="4" t="inlineStr">
        <is>
          <t>COI-SALVADOR</t>
        </is>
      </c>
      <c r="G3106" s="4" t="inlineStr">
        <is>
          <t>50a CIPM SETE DE ABRIL</t>
        </is>
      </c>
      <c r="H3106" s="4" t="inlineStr">
        <is>
          <t>COI-SALVADOR/CPRC/50a CIPM SETE DE ABRIL/PTZ</t>
        </is>
      </c>
      <c r="I3106" s="17" t="inlineStr">
        <is>
          <t>Com coordenada</t>
        </is>
      </c>
      <c r="J3106" s="17" t="inlineStr">
        <is>
          <t>Sim</t>
        </is>
      </c>
      <c r="K3106" s="17" t="inlineStr">
        <is>
          <t>coordenada</t>
        </is>
      </c>
      <c r="L3106" s="22" t="n">
        <v>0</v>
      </c>
      <c r="M3106" s="22" t="n">
        <v>0</v>
      </c>
      <c r="N3106" s="25" t="n">
        <v>-12.9130423</v>
      </c>
      <c r="O3106" s="25" t="n">
        <v>-38.4329582</v>
      </c>
    </row>
    <row r="3107">
      <c r="A3107" s="4" t="inlineStr">
        <is>
          <t>SALVADOR</t>
        </is>
      </c>
      <c r="B3107" s="4" t="inlineStr">
        <is>
          <t>50-051_RF_TP_III_RUA ARTEMIO CASTRO VALENTE</t>
        </is>
      </c>
      <c r="C3107" s="17" t="inlineStr">
        <is>
          <t>FIX</t>
        </is>
      </c>
      <c r="D3107" s="17" t="inlineStr">
        <is>
          <t>M2241-QL</t>
        </is>
      </c>
      <c r="E3107" s="24" t="inlineStr">
        <is>
          <t>10.98.59.250</t>
        </is>
      </c>
      <c r="F3107" s="4" t="inlineStr">
        <is>
          <t>COI-SALVADOR</t>
        </is>
      </c>
      <c r="G3107" s="4" t="inlineStr">
        <is>
          <t>50a CIPM SETE DE ABRIL</t>
        </is>
      </c>
      <c r="H3107" s="4" t="inlineStr">
        <is>
          <t>COI-SALVADOR/CPRC/50a CIPM SETE DE ABRIL/RF</t>
        </is>
      </c>
      <c r="I3107" s="17" t="inlineStr">
        <is>
          <t>Com coordenada</t>
        </is>
      </c>
      <c r="J3107" s="17" t="inlineStr">
        <is>
          <t>Sim</t>
        </is>
      </c>
      <c r="K3107" s="17" t="inlineStr">
        <is>
          <t>coordenada</t>
        </is>
      </c>
      <c r="L3107" s="22" t="n">
        <v>0</v>
      </c>
      <c r="M3107" s="22" t="n">
        <v>0</v>
      </c>
      <c r="N3107" s="25" t="n">
        <v>-12.9207079</v>
      </c>
      <c r="O3107" s="25" t="n">
        <v>-38.4282986</v>
      </c>
    </row>
    <row r="3108">
      <c r="A3108" s="4" t="inlineStr">
        <is>
          <t>SALVADOR</t>
        </is>
      </c>
      <c r="B3108" s="4" t="inlineStr">
        <is>
          <t>50-053_LPR_AV SAO RAFAEL-PROX A CHESF-STD PARALELA</t>
        </is>
      </c>
      <c r="C3108" s="17" t="inlineStr">
        <is>
          <t>FIX</t>
        </is>
      </c>
      <c r="D3108" s="17" t="inlineStr">
        <is>
          <t>M2241-QL</t>
        </is>
      </c>
      <c r="E3108" s="24" t="inlineStr">
        <is>
          <t>10.98.52.234</t>
        </is>
      </c>
      <c r="F3108" s="4" t="inlineStr">
        <is>
          <t>COI-SALVADOR</t>
        </is>
      </c>
      <c r="G3108" s="4" t="inlineStr">
        <is>
          <t>50a CIPM SETE DE ABRIL</t>
        </is>
      </c>
      <c r="H3108" s="4" t="inlineStr">
        <is>
          <t>COI-SALVADOR/CPRC/50a CIPM SETE DE ABRIL/LPR</t>
        </is>
      </c>
      <c r="I3108" s="17" t="inlineStr">
        <is>
          <t>Com coordenada</t>
        </is>
      </c>
      <c r="J3108" s="17" t="inlineStr">
        <is>
          <t>Sim</t>
        </is>
      </c>
      <c r="K3108" s="17" t="inlineStr">
        <is>
          <t>coordenada</t>
        </is>
      </c>
      <c r="L3108" s="22" t="n">
        <v>0</v>
      </c>
      <c r="M3108" s="22" t="n">
        <v>0</v>
      </c>
      <c r="N3108" s="25" t="n">
        <v>-12.940033</v>
      </c>
      <c r="O3108" s="25" t="n">
        <v>-38.421204</v>
      </c>
    </row>
    <row r="3109">
      <c r="A3109" s="4" t="inlineStr">
        <is>
          <t>SALVADOR</t>
        </is>
      </c>
      <c r="B3109" s="4" t="inlineStr">
        <is>
          <t>50-054_PTZ_R. ARTÊMIO CASTRO VALENTE- EM FRENTE BARRADÃO</t>
        </is>
      </c>
      <c r="C3109" s="17" t="inlineStr">
        <is>
          <t>DOME</t>
        </is>
      </c>
      <c r="D3109" s="17" t="inlineStr">
        <is>
          <t>M6741-E-Z37</t>
        </is>
      </c>
      <c r="E3109" s="24" t="inlineStr">
        <is>
          <t>10.98.53.162</t>
        </is>
      </c>
      <c r="F3109" s="4" t="inlineStr">
        <is>
          <t>COI-SALVADOR</t>
        </is>
      </c>
      <c r="G3109" s="4" t="inlineStr">
        <is>
          <t>50a CIPM SETE DE ABRIL</t>
        </is>
      </c>
      <c r="H3109" s="4" t="inlineStr">
        <is>
          <t>COI-SALVADOR/CPRC/50a CIPM SETE DE ABRIL/PTZ</t>
        </is>
      </c>
      <c r="I3109" s="17" t="inlineStr">
        <is>
          <t>Com coordenada</t>
        </is>
      </c>
      <c r="J3109" s="17" t="inlineStr">
        <is>
          <t>Sim</t>
        </is>
      </c>
      <c r="K3109" s="17" t="inlineStr">
        <is>
          <t>coordenada</t>
        </is>
      </c>
      <c r="L3109" s="22" t="n">
        <v>0</v>
      </c>
      <c r="M3109" s="22" t="n">
        <v>0</v>
      </c>
      <c r="N3109" s="25" t="n">
        <v>-12.9197675</v>
      </c>
      <c r="O3109" s="25" t="n">
        <v>-38.4283811</v>
      </c>
    </row>
    <row r="3110">
      <c r="A3110" s="4" t="inlineStr">
        <is>
          <t>SALVADOR</t>
        </is>
      </c>
      <c r="B3110" s="4" t="inlineStr">
        <is>
          <t>50-056_LPR_R JARDIM GIRASSOIS EM FRENTE CONDOMINIO RESIDENCIAL JARDIM DAS ORQUIDEAS</t>
        </is>
      </c>
      <c r="C3110" s="17" t="inlineStr">
        <is>
          <t>FIX</t>
        </is>
      </c>
      <c r="D3110" s="17" t="inlineStr">
        <is>
          <t>M2241-QL</t>
        </is>
      </c>
      <c r="E3110" s="24" t="inlineStr">
        <is>
          <t>10.98.53.122</t>
        </is>
      </c>
      <c r="F3110" s="4" t="inlineStr">
        <is>
          <t>COI-SALVADOR</t>
        </is>
      </c>
      <c r="G3110" s="4" t="inlineStr">
        <is>
          <t>50a CIPM SETE DE ABRIL</t>
        </is>
      </c>
      <c r="H3110" s="4" t="inlineStr">
        <is>
          <t>COI-SALVADOR/CPRC/50a CIPM SETE DE ABRIL/LPR</t>
        </is>
      </c>
      <c r="I3110" s="17" t="inlineStr">
        <is>
          <t>Com coordenada</t>
        </is>
      </c>
      <c r="J3110" s="17" t="inlineStr">
        <is>
          <t>Sim</t>
        </is>
      </c>
      <c r="K3110" s="17" t="inlineStr">
        <is>
          <t>coordenada</t>
        </is>
      </c>
      <c r="L3110" s="22" t="n">
        <v>0</v>
      </c>
      <c r="M3110" s="22" t="n">
        <v>2</v>
      </c>
      <c r="N3110" s="25" t="n">
        <v>-12.9181624</v>
      </c>
      <c r="O3110" s="25" t="n">
        <v>-38.4218998</v>
      </c>
    </row>
    <row r="3111">
      <c r="A3111" s="4" t="inlineStr">
        <is>
          <t>SALVADOR</t>
        </is>
      </c>
      <c r="B3111" s="4" t="inlineStr">
        <is>
          <t>50-057_LPR_R ARTEMIO CASTRO VALENTE AO LADO DO MURO DO BARRADAO</t>
        </is>
      </c>
      <c r="C3111" s="17" t="inlineStr">
        <is>
          <t>FIX</t>
        </is>
      </c>
      <c r="D3111" s="17" t="inlineStr">
        <is>
          <t>M2241-QL</t>
        </is>
      </c>
      <c r="E3111" s="24" t="inlineStr">
        <is>
          <t>10.98.54.2</t>
        </is>
      </c>
      <c r="F3111" s="4" t="inlineStr">
        <is>
          <t>COI-SALVADOR</t>
        </is>
      </c>
      <c r="G3111" s="4" t="inlineStr">
        <is>
          <t>50a CIPM SETE DE ABRIL</t>
        </is>
      </c>
      <c r="H3111" s="4" t="inlineStr">
        <is>
          <t>COI-SALVADOR/CPRC/50a CIPM SETE DE ABRIL/LPR</t>
        </is>
      </c>
      <c r="I3111" s="17" t="inlineStr">
        <is>
          <t>Com coordenada</t>
        </is>
      </c>
      <c r="J3111" s="17" t="inlineStr">
        <is>
          <t>Sim</t>
        </is>
      </c>
      <c r="K3111" s="17" t="inlineStr">
        <is>
          <t>coordenada</t>
        </is>
      </c>
      <c r="L3111" s="22" t="n">
        <v>0</v>
      </c>
      <c r="M3111" s="22" t="n">
        <v>0</v>
      </c>
      <c r="N3111" s="25" t="n">
        <v>-12.9233304</v>
      </c>
      <c r="O3111" s="25" t="n">
        <v>-38.4264738</v>
      </c>
    </row>
    <row r="3112">
      <c r="A3112" s="4" t="inlineStr">
        <is>
          <t>SALVADOR</t>
        </is>
      </c>
      <c r="B3112" s="4" t="inlineStr">
        <is>
          <t>50-058_LPR_R ARTEMIO CASTRO VALENTE_EM FRENTE_CASA CRIANCA BEZERRA DE MENEZES_STD_CANABRAVA</t>
        </is>
      </c>
      <c r="C3112" s="17" t="inlineStr">
        <is>
          <t>FIX</t>
        </is>
      </c>
      <c r="D3112" s="17" t="inlineStr">
        <is>
          <t>M2241-QL</t>
        </is>
      </c>
      <c r="E3112" s="24" t="inlineStr">
        <is>
          <t>10.98.118.146</t>
        </is>
      </c>
      <c r="F3112" s="4" t="inlineStr">
        <is>
          <t>COI-SALVADOR</t>
        </is>
      </c>
      <c r="G3112" s="4" t="inlineStr">
        <is>
          <t>50a CIPM SETE DE ABRIL</t>
        </is>
      </c>
      <c r="H3112" s="4" t="inlineStr">
        <is>
          <t>COI-SALVADOR/CPRC/50a CIPM SETE DE ABRIL/LPR</t>
        </is>
      </c>
      <c r="I3112" s="17" t="inlineStr">
        <is>
          <t>Com coordenada</t>
        </is>
      </c>
      <c r="J3112" s="17" t="inlineStr">
        <is>
          <t>Sim</t>
        </is>
      </c>
      <c r="K3112" s="17" t="inlineStr">
        <is>
          <t>coordenada</t>
        </is>
      </c>
      <c r="L3112" s="22" t="n">
        <v>0</v>
      </c>
      <c r="M3112" s="22" t="n">
        <v>1</v>
      </c>
      <c r="N3112" s="25" t="n">
        <v>-12.92302</v>
      </c>
      <c r="O3112" s="25" t="n">
        <v>-38.42372</v>
      </c>
    </row>
    <row r="3113">
      <c r="A3113" s="4" t="inlineStr">
        <is>
          <t>SALVADOR</t>
        </is>
      </c>
      <c r="B3113" s="4" t="inlineStr">
        <is>
          <t>50-060_PTZ_AV MARIO SERGIO PONTES DE PAIVA PROXIMO SALVADOR CAR</t>
        </is>
      </c>
      <c r="C3113" s="17" t="inlineStr">
        <is>
          <t>DOME</t>
        </is>
      </c>
      <c r="D3113" s="17" t="inlineStr">
        <is>
          <t>M6741-E-Z37</t>
        </is>
      </c>
      <c r="E3113" s="24" t="inlineStr">
        <is>
          <t>10.98.53.26</t>
        </is>
      </c>
      <c r="F3113" s="4" t="inlineStr">
        <is>
          <t>COI-SALVADOR</t>
        </is>
      </c>
      <c r="G3113" s="4" t="inlineStr">
        <is>
          <t>50a CIPM SETE DE ABRIL</t>
        </is>
      </c>
      <c r="H3113" s="4" t="inlineStr">
        <is>
          <t>COI-SALVADOR/CPRC/50a CIPM SETE DE ABRIL/PTZ</t>
        </is>
      </c>
      <c r="I3113" s="17" t="inlineStr">
        <is>
          <t>Com coordenada</t>
        </is>
      </c>
      <c r="J3113" s="17" t="inlineStr">
        <is>
          <t>Sim</t>
        </is>
      </c>
      <c r="K3113" s="17" t="inlineStr">
        <is>
          <t>coordenada</t>
        </is>
      </c>
      <c r="L3113" s="22" t="n">
        <v>0</v>
      </c>
      <c r="M3113" s="22" t="n">
        <v>2</v>
      </c>
      <c r="N3113" s="25" t="n">
        <v>-12.9254162</v>
      </c>
      <c r="O3113" s="25" t="n">
        <v>-38.4138683</v>
      </c>
    </row>
    <row r="3114">
      <c r="A3114" s="4" t="inlineStr">
        <is>
          <t>SALVADOR</t>
        </is>
      </c>
      <c r="B3114" s="4" t="inlineStr">
        <is>
          <t>50-061_LPR_RUA AYMORÉ MOREIRA- AO LADO DO CONDOMÍNIO TROBOGY</t>
        </is>
      </c>
      <c r="C3114" s="17" t="inlineStr">
        <is>
          <t>FIX</t>
        </is>
      </c>
      <c r="D3114" s="17" t="inlineStr">
        <is>
          <t>M2241-QL</t>
        </is>
      </c>
      <c r="E3114" s="24" t="inlineStr">
        <is>
          <t>10.98.118.170</t>
        </is>
      </c>
      <c r="F3114" s="4" t="inlineStr">
        <is>
          <t>COI-SALVADOR</t>
        </is>
      </c>
      <c r="G3114" s="4" t="inlineStr">
        <is>
          <t>50a CIPM SETE DE ABRIL</t>
        </is>
      </c>
      <c r="H3114" s="4" t="inlineStr">
        <is>
          <t>COI-SALVADOR/CPRC/50a CIPM SETE DE ABRIL/LPR</t>
        </is>
      </c>
      <c r="I3114" s="17" t="inlineStr">
        <is>
          <t>Com coordenada</t>
        </is>
      </c>
      <c r="J3114" s="17" t="inlineStr">
        <is>
          <t>Sim</t>
        </is>
      </c>
      <c r="K3114" s="17" t="inlineStr">
        <is>
          <t>coordenada</t>
        </is>
      </c>
      <c r="L3114" s="22" t="n">
        <v>0</v>
      </c>
      <c r="M3114" s="22" t="n">
        <v>0</v>
      </c>
      <c r="N3114" s="25" t="n">
        <v>-12.9336859</v>
      </c>
      <c r="O3114" s="25" t="n">
        <v>-38.4036694</v>
      </c>
    </row>
    <row r="3115">
      <c r="A3115" s="4" t="inlineStr">
        <is>
          <t>SALVADOR</t>
        </is>
      </c>
      <c r="B3115" s="4" t="inlineStr">
        <is>
          <t>50-062_LPR_VIA REGIONAL_EM FRENTE_FABRICA DO GESSO_STD_29 DE MARCO</t>
        </is>
      </c>
      <c r="C3115" s="17" t="inlineStr">
        <is>
          <t>FIX</t>
        </is>
      </c>
      <c r="D3115" s="17" t="inlineStr">
        <is>
          <t>M2241-QL</t>
        </is>
      </c>
      <c r="E3115" s="24" t="inlineStr">
        <is>
          <t>10.98.54.82</t>
        </is>
      </c>
      <c r="F3115" s="4" t="inlineStr">
        <is>
          <t>COI-SALVADOR</t>
        </is>
      </c>
      <c r="G3115" s="4" t="inlineStr">
        <is>
          <t>50a CIPM SETE DE ABRIL</t>
        </is>
      </c>
      <c r="H3115" s="4" t="inlineStr">
        <is>
          <t>COI-SALVADOR/CPRC/50a CIPM SETE DE ABRIL/LPR</t>
        </is>
      </c>
      <c r="I3115" s="17" t="inlineStr">
        <is>
          <t>Com coordenada</t>
        </is>
      </c>
      <c r="J3115" s="17" t="inlineStr">
        <is>
          <t>Sim</t>
        </is>
      </c>
      <c r="K3115" s="17" t="inlineStr">
        <is>
          <t>coordenada</t>
        </is>
      </c>
      <c r="L3115" s="22" t="n">
        <v>0</v>
      </c>
      <c r="M3115" s="22" t="n">
        <v>2</v>
      </c>
      <c r="N3115" s="25" t="n">
        <v>-12.9136494</v>
      </c>
      <c r="O3115" s="25" t="n">
        <v>-38.4246968</v>
      </c>
    </row>
    <row r="3116">
      <c r="A3116" s="4" t="inlineStr">
        <is>
          <t>SALVADOR</t>
        </is>
      </c>
      <c r="B3116" s="4" t="inlineStr">
        <is>
          <t>50-063_RF_ IV_AV MARIA LUCIA EM FRENTE ATAKAREJO</t>
        </is>
      </c>
      <c r="C3116" s="17" t="inlineStr">
        <is>
          <t>FIX</t>
        </is>
      </c>
      <c r="D3116" s="17" t="inlineStr">
        <is>
          <t>M2221-QL</t>
        </is>
      </c>
      <c r="E3116" s="24" t="inlineStr">
        <is>
          <t>10.98.53.154</t>
        </is>
      </c>
      <c r="F3116" s="4" t="inlineStr">
        <is>
          <t>COI-SALVADOR</t>
        </is>
      </c>
      <c r="G3116" s="4" t="inlineStr">
        <is>
          <t>50a CIPM SETE DE ABRIL</t>
        </is>
      </c>
      <c r="H3116" s="4" t="inlineStr">
        <is>
          <t>COI-SALVADOR/CPRC/50a CIPM SETE DE ABRIL/RF</t>
        </is>
      </c>
      <c r="I3116" s="17" t="inlineStr">
        <is>
          <t>Com coordenada</t>
        </is>
      </c>
      <c r="J3116" s="17" t="inlineStr">
        <is>
          <t>Sim</t>
        </is>
      </c>
      <c r="K3116" s="17" t="inlineStr">
        <is>
          <t>coordenada</t>
        </is>
      </c>
      <c r="L3116" s="22" t="n">
        <v>0</v>
      </c>
      <c r="M3116" s="22" t="n">
        <v>0</v>
      </c>
      <c r="N3116" s="25" t="n">
        <v>-12.9204878</v>
      </c>
      <c r="O3116" s="25" t="n">
        <v>-38.4321035</v>
      </c>
    </row>
    <row r="3117">
      <c r="A3117" s="4" t="inlineStr">
        <is>
          <t>SALVADOR</t>
        </is>
      </c>
      <c r="B3117" s="4" t="inlineStr">
        <is>
          <t>50-064_LPR_TV DO MANDU_PROX_COND BOSQUE IMPERIAL_STD_AV SAO RAFAEL</t>
        </is>
      </c>
      <c r="C3117" s="17" t="inlineStr">
        <is>
          <t>FIX</t>
        </is>
      </c>
      <c r="D3117" s="17" t="inlineStr">
        <is>
          <t>M2241-QL</t>
        </is>
      </c>
      <c r="E3117" s="24" t="inlineStr">
        <is>
          <t>10.98.118.178</t>
        </is>
      </c>
      <c r="F3117" s="4" t="inlineStr">
        <is>
          <t>COI-SALVADOR</t>
        </is>
      </c>
      <c r="G3117" s="4" t="inlineStr">
        <is>
          <t>50a CIPM SETE DE ABRIL</t>
        </is>
      </c>
      <c r="H3117" s="4" t="inlineStr">
        <is>
          <t>COI-SALVADOR/CPRC/50a CIPM SETE DE ABRIL/LPR</t>
        </is>
      </c>
      <c r="I3117" s="17" t="inlineStr">
        <is>
          <t>Com coordenada</t>
        </is>
      </c>
      <c r="J3117" s="17" t="inlineStr">
        <is>
          <t>Sim</t>
        </is>
      </c>
      <c r="K3117" s="17" t="inlineStr">
        <is>
          <t>coordenada</t>
        </is>
      </c>
      <c r="L3117" s="22" t="n">
        <v>0</v>
      </c>
      <c r="M3117" s="22" t="n">
        <v>0</v>
      </c>
      <c r="N3117" s="25" t="n">
        <v>-12.9384106</v>
      </c>
      <c r="O3117" s="25" t="n">
        <v>-38.4274403</v>
      </c>
    </row>
    <row r="3118">
      <c r="A3118" s="4" t="inlineStr">
        <is>
          <t>SALVADOR</t>
        </is>
      </c>
      <c r="B3118" s="4" t="inlineStr">
        <is>
          <t>50-065_LPR_VIA REGIONAL_EM FRENTE_ATAKAREJO_PROX_ACESSO AO BARRADAO_STD_SAO RAFAEL</t>
        </is>
      </c>
      <c r="C3118" s="17" t="inlineStr">
        <is>
          <t>FIX</t>
        </is>
      </c>
      <c r="D3118" s="17" t="inlineStr">
        <is>
          <t>M2241-QL</t>
        </is>
      </c>
      <c r="E3118" s="24" t="inlineStr">
        <is>
          <t>10.98.118.26</t>
        </is>
      </c>
      <c r="F3118" s="4" t="inlineStr">
        <is>
          <t>COI-SALVADOR</t>
        </is>
      </c>
      <c r="G3118" s="4" t="inlineStr">
        <is>
          <t>50a CIPM SETE DE ABRIL</t>
        </is>
      </c>
      <c r="H3118" s="4" t="inlineStr">
        <is>
          <t>COI-SALVADOR/CPRC/50a CIPM SETE DE ABRIL/LPR</t>
        </is>
      </c>
      <c r="I3118" s="17" t="inlineStr">
        <is>
          <t>Com coordenada</t>
        </is>
      </c>
      <c r="J3118" s="17" t="inlineStr">
        <is>
          <t>Sim</t>
        </is>
      </c>
      <c r="K3118" s="17" t="inlineStr">
        <is>
          <t>coordenada</t>
        </is>
      </c>
      <c r="L3118" s="22" t="n">
        <v>0</v>
      </c>
      <c r="M3118" s="22" t="n">
        <v>0</v>
      </c>
      <c r="N3118" s="25" t="n">
        <v>-12.92025</v>
      </c>
      <c r="O3118" s="25" t="n">
        <v>-38.431868</v>
      </c>
    </row>
    <row r="3119">
      <c r="A3119" s="4" t="inlineStr">
        <is>
          <t>SALVADOR</t>
        </is>
      </c>
      <c r="B3119" s="4" t="inlineStr">
        <is>
          <t>50-066_LPR_AV 29 DE MARCO_PROX_ARENA 29 DE MARCO_STD_PARALELA</t>
        </is>
      </c>
      <c r="C3119" s="17" t="inlineStr">
        <is>
          <t>FIX</t>
        </is>
      </c>
      <c r="D3119" s="17" t="inlineStr">
        <is>
          <t>U1-0LRV(8-32)A AI Pro</t>
        </is>
      </c>
      <c r="E3119" s="24" t="inlineStr">
        <is>
          <t>10.98.53.42</t>
        </is>
      </c>
      <c r="F3119" s="4" t="inlineStr">
        <is>
          <t>COI-SALVADOR</t>
        </is>
      </c>
      <c r="G3119" s="4" t="inlineStr">
        <is>
          <t>50a CIPM SETE DE ABRIL</t>
        </is>
      </c>
      <c r="H3119" s="4" t="inlineStr">
        <is>
          <t>COI-SALVADOR/CPRC/50a CIPM SETE DE ABRIL/LPR</t>
        </is>
      </c>
      <c r="I3119" s="17" t="inlineStr">
        <is>
          <t>Com coordenada</t>
        </is>
      </c>
      <c r="J3119" s="17" t="inlineStr">
        <is>
          <t>Sim</t>
        </is>
      </c>
      <c r="K3119" s="17" t="inlineStr">
        <is>
          <t>coordenada</t>
        </is>
      </c>
      <c r="L3119" s="22" t="n">
        <v>0</v>
      </c>
      <c r="M3119" s="22" t="n">
        <v>1</v>
      </c>
      <c r="N3119" s="25" t="n">
        <v>-12.9134255</v>
      </c>
      <c r="O3119" s="25" t="n">
        <v>-38.4096514</v>
      </c>
    </row>
    <row r="3120">
      <c r="A3120" s="4" t="inlineStr">
        <is>
          <t>SALVADOR</t>
        </is>
      </c>
      <c r="B3120" s="4" t="inlineStr">
        <is>
          <t>50-067_PTZ_ AVENIDA 29 DE MARCO AO LADO DO CAMPO DE FUTEBOL</t>
        </is>
      </c>
      <c r="C3120" s="17" t="inlineStr">
        <is>
          <t>DOME</t>
        </is>
      </c>
      <c r="D3120" s="17" t="inlineStr">
        <is>
          <t>M6741-E-Z37</t>
        </is>
      </c>
      <c r="E3120" s="24" t="inlineStr">
        <is>
          <t>10.98.53.234</t>
        </is>
      </c>
      <c r="F3120" s="4" t="inlineStr">
        <is>
          <t>COI-SALVADOR</t>
        </is>
      </c>
      <c r="G3120" s="4" t="inlineStr">
        <is>
          <t>50a CIPM SETE DE ABRIL</t>
        </is>
      </c>
      <c r="H3120" s="4" t="inlineStr">
        <is>
          <t>COI-SALVADOR/CPRC/50a CIPM SETE DE ABRIL/PTZ</t>
        </is>
      </c>
      <c r="I3120" s="17" t="inlineStr">
        <is>
          <t>Com coordenada</t>
        </is>
      </c>
      <c r="J3120" s="17" t="inlineStr">
        <is>
          <t>Sim</t>
        </is>
      </c>
      <c r="K3120" s="17" t="inlineStr">
        <is>
          <t>coordenada</t>
        </is>
      </c>
      <c r="L3120" s="22" t="n">
        <v>0</v>
      </c>
      <c r="M3120" s="22" t="n">
        <v>1</v>
      </c>
      <c r="N3120" s="25" t="n">
        <v>-12.9134255</v>
      </c>
      <c r="O3120" s="25" t="n">
        <v>-38.4096514</v>
      </c>
    </row>
    <row r="3121">
      <c r="A3121" s="4" t="inlineStr">
        <is>
          <t>SALVADOR</t>
        </is>
      </c>
      <c r="B3121" s="4" t="inlineStr">
        <is>
          <t>50-068 PTZ AV MARIA LUCIA AO LADO DA IGREJA BATISTA DO ARVOREDO</t>
        </is>
      </c>
      <c r="C3121" s="17" t="inlineStr">
        <is>
          <t>DOME</t>
        </is>
      </c>
      <c r="D3121" s="17" t="inlineStr">
        <is>
          <t>M6721-E-Z31</t>
        </is>
      </c>
      <c r="E3121" s="24" t="inlineStr">
        <is>
          <t>10.98.34.234</t>
        </is>
      </c>
      <c r="F3121" s="4" t="inlineStr">
        <is>
          <t>COI-SALVADOR</t>
        </is>
      </c>
      <c r="G3121" s="4" t="inlineStr">
        <is>
          <t>50a CIPM SETE DE ABRIL</t>
        </is>
      </c>
      <c r="H3121" s="4" t="inlineStr">
        <is>
          <t>COI-SALVADOR/CPRC/50a CIPM SETE DE ABRIL/PTZ</t>
        </is>
      </c>
      <c r="I3121" s="17" t="inlineStr">
        <is>
          <t>Com coordenada</t>
        </is>
      </c>
      <c r="J3121" s="17" t="inlineStr">
        <is>
          <t>Sim</t>
        </is>
      </c>
      <c r="K3121" s="17" t="inlineStr">
        <is>
          <t>coordenada</t>
        </is>
      </c>
      <c r="L3121" s="22" t="n">
        <v>1</v>
      </c>
      <c r="M3121" s="22" t="n">
        <v>1</v>
      </c>
      <c r="N3121" s="25" t="n">
        <v>-12.927972</v>
      </c>
      <c r="O3121" s="25" t="n">
        <v>-38.433361</v>
      </c>
    </row>
    <row r="3122">
      <c r="A3122" s="4" t="inlineStr">
        <is>
          <t>SALVADOR</t>
        </is>
      </c>
      <c r="B3122" s="4" t="inlineStr">
        <is>
          <t>50-071_LPR_AV ALIOMAR BALEEIRO EM FRENTE COND 2 DE JULHO STD BOSQUE DA PAZ</t>
        </is>
      </c>
      <c r="C3122" s="17" t="inlineStr">
        <is>
          <t>FIX</t>
        </is>
      </c>
      <c r="D3122" s="17" t="inlineStr">
        <is>
          <t>M2221-QL</t>
        </is>
      </c>
      <c r="E3122" s="24" t="inlineStr">
        <is>
          <t>10.98.7.250</t>
        </is>
      </c>
      <c r="F3122" s="4" t="inlineStr">
        <is>
          <t>COI-SALVADOR</t>
        </is>
      </c>
      <c r="G3122" s="4" t="inlineStr">
        <is>
          <t>50a CIPM SETE DE ABRIL</t>
        </is>
      </c>
      <c r="H3122" s="4" t="inlineStr">
        <is>
          <t>COI-SALVADOR/CPRC/50a CIPM SETE DE ABRIL/LPR</t>
        </is>
      </c>
      <c r="I3122" s="17" t="inlineStr">
        <is>
          <t>Com coordenada</t>
        </is>
      </c>
      <c r="J3122" s="17" t="inlineStr">
        <is>
          <t>Sim</t>
        </is>
      </c>
      <c r="K3122" s="17" t="inlineStr">
        <is>
          <t>coordenada</t>
        </is>
      </c>
      <c r="L3122" s="22" t="n">
        <v>0</v>
      </c>
      <c r="M3122" s="22" t="n">
        <v>0</v>
      </c>
      <c r="N3122" s="25" t="n">
        <v>-12.919478</v>
      </c>
      <c r="O3122" s="25" t="n">
        <v>-38.398985</v>
      </c>
    </row>
    <row r="3123">
      <c r="A3123" s="4" t="inlineStr">
        <is>
          <t>SALVADOR</t>
        </is>
      </c>
      <c r="B3123" s="4" t="inlineStr">
        <is>
          <t>52-019_PTZ_AVENIDA VALDOMIRO RODRIGUES0102</t>
        </is>
      </c>
      <c r="C3123" s="17" t="inlineStr">
        <is>
          <t>FIX</t>
        </is>
      </c>
      <c r="D3123" s="17" t="inlineStr">
        <is>
          <t>HWT-M6741-10-Z40-E2</t>
        </is>
      </c>
      <c r="E3123" s="24" t="inlineStr">
        <is>
          <t>10.98.5.210</t>
        </is>
      </c>
      <c r="F3123" s="4" t="inlineStr">
        <is>
          <t>COI-SALVADOR</t>
        </is>
      </c>
      <c r="G3123" s="4" t="inlineStr">
        <is>
          <t>INSTALACAO</t>
        </is>
      </c>
      <c r="H3123" s="4" t="inlineStr">
        <is>
          <t>COI-SALVADOR/Z CONSORCIO/INSTALACAO</t>
        </is>
      </c>
      <c r="I3123" s="17" t="inlineStr">
        <is>
          <t>Sem posição</t>
        </is>
      </c>
      <c r="J3123" s="17" t="inlineStr">
        <is>
          <t>Sim</t>
        </is>
      </c>
      <c r="K3123" s="17" t="inlineStr">
        <is>
          <t>grupo</t>
        </is>
      </c>
      <c r="L3123" s="22" t="n"/>
      <c r="M3123" s="22" t="n"/>
      <c r="N3123" s="25" t="n"/>
      <c r="O3123" s="25" t="n"/>
    </row>
    <row r="3124">
      <c r="A3124" s="4" t="inlineStr">
        <is>
          <t>SALVADOR</t>
        </is>
      </c>
      <c r="B3124" s="4" t="inlineStr">
        <is>
          <t>52-024_PTZ_RUA AMARILIO TIAGO DOS SANTOS0102</t>
        </is>
      </c>
      <c r="C3124" s="17" t="inlineStr">
        <is>
          <t>FIX</t>
        </is>
      </c>
      <c r="D3124" s="17" t="inlineStr">
        <is>
          <t>HWT-M6741-10-Z40-E2</t>
        </is>
      </c>
      <c r="E3124" s="24" t="inlineStr">
        <is>
          <t>10.98.5.218</t>
        </is>
      </c>
      <c r="F3124" s="4" t="inlineStr">
        <is>
          <t>COI-SALVADOR</t>
        </is>
      </c>
      <c r="G3124" s="4" t="inlineStr">
        <is>
          <t>INSTALACAO</t>
        </is>
      </c>
      <c r="H3124" s="4" t="inlineStr">
        <is>
          <t>COI-SALVADOR/Z CONSORCIO/INSTALACAO</t>
        </is>
      </c>
      <c r="I3124" s="17" t="inlineStr">
        <is>
          <t>Sem posição</t>
        </is>
      </c>
      <c r="J3124" s="17" t="inlineStr">
        <is>
          <t>Sim</t>
        </is>
      </c>
      <c r="K3124" s="17" t="inlineStr">
        <is>
          <t>grupo</t>
        </is>
      </c>
      <c r="L3124" s="22" t="n"/>
      <c r="M3124" s="22" t="n"/>
      <c r="N3124" s="25" t="n"/>
      <c r="O3124" s="25" t="n"/>
    </row>
    <row r="3125">
      <c r="A3125" s="4" t="inlineStr">
        <is>
          <t>SALVADOR</t>
        </is>
      </c>
      <c r="B3125" s="4" t="inlineStr">
        <is>
          <t>52-040 RF TP IV RUA MIGUEL SANTOS SILVA CENTRO0102</t>
        </is>
      </c>
      <c r="C3125" s="17" t="inlineStr">
        <is>
          <t>FIX</t>
        </is>
      </c>
      <c r="D3125" s="17" t="inlineStr">
        <is>
          <t>HWT-M6741-10-Z40-E2</t>
        </is>
      </c>
      <c r="E3125" s="24" t="inlineStr">
        <is>
          <t>10.98.5.138</t>
        </is>
      </c>
      <c r="F3125" s="4" t="inlineStr">
        <is>
          <t>COI-SALVADOR</t>
        </is>
      </c>
      <c r="G3125" s="4" t="inlineStr">
        <is>
          <t>INSTALACAO</t>
        </is>
      </c>
      <c r="H3125" s="4" t="inlineStr">
        <is>
          <t>COI-SALVADOR/Z CONSORCIO/INSTALACAO</t>
        </is>
      </c>
      <c r="I3125" s="17" t="inlineStr">
        <is>
          <t>Sem posição</t>
        </is>
      </c>
      <c r="J3125" s="17" t="inlineStr">
        <is>
          <t>Sim</t>
        </is>
      </c>
      <c r="K3125" s="17" t="inlineStr">
        <is>
          <t>grupo</t>
        </is>
      </c>
      <c r="L3125" s="22" t="n"/>
      <c r="M3125" s="22" t="n"/>
      <c r="N3125" s="25" t="n"/>
      <c r="O3125" s="25" t="n"/>
    </row>
    <row r="3126">
      <c r="A3126" s="4" t="inlineStr">
        <is>
          <t>SALVADOR</t>
        </is>
      </c>
      <c r="B3126" s="4" t="inlineStr">
        <is>
          <t>52-043_RF_TP_IV_AVENIDA BRIGADEIRO ALBER0102</t>
        </is>
      </c>
      <c r="C3126" s="17" t="inlineStr">
        <is>
          <t>FIX</t>
        </is>
      </c>
      <c r="D3126" s="17" t="inlineStr">
        <is>
          <t>HWT-M6741-10-Z40-E2</t>
        </is>
      </c>
      <c r="E3126" s="24" t="inlineStr">
        <is>
          <t>10.98.5.130</t>
        </is>
      </c>
      <c r="F3126" s="4" t="inlineStr">
        <is>
          <t>COI-SALVADOR</t>
        </is>
      </c>
      <c r="G3126" s="4" t="inlineStr">
        <is>
          <t>INSTALACAO</t>
        </is>
      </c>
      <c r="H3126" s="4" t="inlineStr">
        <is>
          <t>COI-SALVADOR/Z CONSORCIO/INSTALACAO</t>
        </is>
      </c>
      <c r="I3126" s="17" t="inlineStr">
        <is>
          <t>Sem posição</t>
        </is>
      </c>
      <c r="J3126" s="17" t="inlineStr">
        <is>
          <t>Sim</t>
        </is>
      </c>
      <c r="K3126" s="17" t="inlineStr">
        <is>
          <t>grupo</t>
        </is>
      </c>
      <c r="L3126" s="22" t="n"/>
      <c r="M3126" s="22" t="n"/>
      <c r="N3126" s="25" t="n"/>
      <c r="O3126" s="25" t="n"/>
    </row>
    <row r="3127">
      <c r="A3127" s="4" t="inlineStr">
        <is>
          <t>SALVADOR</t>
        </is>
      </c>
      <c r="B3127" s="4" t="inlineStr">
        <is>
          <t>52-043_RF_TP_IV_AVENIDA BRIGADEIRO ALBER0103</t>
        </is>
      </c>
      <c r="C3127" s="17" t="inlineStr">
        <is>
          <t>FIX</t>
        </is>
      </c>
      <c r="D3127" s="17" t="inlineStr">
        <is>
          <t>HWT-M6741-10-Z40-E2</t>
        </is>
      </c>
      <c r="E3127" s="24" t="inlineStr">
        <is>
          <t>10.98.5.130</t>
        </is>
      </c>
      <c r="F3127" s="4" t="inlineStr">
        <is>
          <t>COI-SALVADOR</t>
        </is>
      </c>
      <c r="G3127" s="4" t="inlineStr">
        <is>
          <t>INSTALACAO</t>
        </is>
      </c>
      <c r="H3127" s="4" t="inlineStr">
        <is>
          <t>COI-SALVADOR/Z CONSORCIO/INSTALACAO</t>
        </is>
      </c>
      <c r="I3127" s="17" t="inlineStr">
        <is>
          <t>Sem posição</t>
        </is>
      </c>
      <c r="J3127" s="17" t="inlineStr">
        <is>
          <t>Sim</t>
        </is>
      </c>
      <c r="K3127" s="17" t="inlineStr">
        <is>
          <t>grupo</t>
        </is>
      </c>
      <c r="L3127" s="22" t="n"/>
      <c r="M3127" s="22" t="n"/>
      <c r="N3127" s="25" t="n"/>
      <c r="O3127" s="25" t="n"/>
    </row>
    <row r="3128">
      <c r="A3128" s="4" t="inlineStr">
        <is>
          <t>SALVADOR</t>
        </is>
      </c>
      <c r="B3128" s="4" t="inlineStr">
        <is>
          <t>52-051_PTZ_AVENIDA PRISCILA DULTRA0102</t>
        </is>
      </c>
      <c r="C3128" s="17" t="inlineStr">
        <is>
          <t>FIX</t>
        </is>
      </c>
      <c r="D3128" s="17" t="inlineStr">
        <is>
          <t>HWT-M6741-10-Z40-E2</t>
        </is>
      </c>
      <c r="E3128" s="24" t="inlineStr">
        <is>
          <t>10.98.31.130</t>
        </is>
      </c>
      <c r="F3128" s="4" t="inlineStr">
        <is>
          <t>COI-SALVADOR</t>
        </is>
      </c>
      <c r="G3128" s="4" t="inlineStr">
        <is>
          <t>INSTALACAO</t>
        </is>
      </c>
      <c r="H3128" s="4" t="inlineStr">
        <is>
          <t>COI-SALVADOR/Z CONSORCIO/INSTALACAO</t>
        </is>
      </c>
      <c r="I3128" s="17" t="inlineStr">
        <is>
          <t>Sem posição</t>
        </is>
      </c>
      <c r="J3128" s="17" t="inlineStr">
        <is>
          <t>Sim</t>
        </is>
      </c>
      <c r="K3128" s="17" t="inlineStr">
        <is>
          <t>grupo</t>
        </is>
      </c>
      <c r="L3128" s="22" t="n"/>
      <c r="M3128" s="22" t="n"/>
      <c r="N3128" s="25" t="n"/>
      <c r="O3128" s="25" t="n"/>
    </row>
    <row r="3129">
      <c r="A3129" s="4" t="inlineStr">
        <is>
          <t>SALVADOR</t>
        </is>
      </c>
      <c r="B3129" s="4" t="inlineStr">
        <is>
          <t>52-084_RF_TP_IV_AV LUIZ TARQUINIO PONTES PONTO DE ONIBUS EM FRENTE UNIME0102</t>
        </is>
      </c>
      <c r="C3129" s="17" t="inlineStr">
        <is>
          <t>FIX</t>
        </is>
      </c>
      <c r="D3129" s="17" t="inlineStr">
        <is>
          <t>HWT-M6741-10-Z40-E2</t>
        </is>
      </c>
      <c r="E3129" s="24" t="inlineStr">
        <is>
          <t>10.98.38.158</t>
        </is>
      </c>
      <c r="F3129" s="4" t="inlineStr">
        <is>
          <t>COI-SALVADOR</t>
        </is>
      </c>
      <c r="G3129" s="4" t="inlineStr">
        <is>
          <t>INSTALACAO</t>
        </is>
      </c>
      <c r="H3129" s="4" t="inlineStr">
        <is>
          <t>COI-SALVADOR/Z CONSORCIO/INSTALACAO</t>
        </is>
      </c>
      <c r="I3129" s="17" t="inlineStr">
        <is>
          <t>Sem posição</t>
        </is>
      </c>
      <c r="J3129" s="17" t="inlineStr">
        <is>
          <t>Sim</t>
        </is>
      </c>
      <c r="K3129" s="17" t="inlineStr">
        <is>
          <t>grupo</t>
        </is>
      </c>
      <c r="L3129" s="22" t="n"/>
      <c r="M3129" s="22" t="n"/>
      <c r="N3129" s="25" t="n"/>
      <c r="O3129" s="25" t="n"/>
    </row>
    <row r="3130">
      <c r="A3130" s="4" t="inlineStr">
        <is>
          <t>SALVADOR</t>
        </is>
      </c>
      <c r="B3130" s="4" t="inlineStr">
        <is>
          <t>52-084_RF_TP_IV_AV LUIZ TARQUINIO PONTES PONTO DE ONIBUS EM FRENTE UNIME0103</t>
        </is>
      </c>
      <c r="C3130" s="17" t="inlineStr">
        <is>
          <t>FIX</t>
        </is>
      </c>
      <c r="D3130" s="17" t="inlineStr">
        <is>
          <t>HWT-M6741-10-Z40-E2</t>
        </is>
      </c>
      <c r="E3130" s="24" t="inlineStr">
        <is>
          <t>10.98.38.158</t>
        </is>
      </c>
      <c r="F3130" s="4" t="inlineStr">
        <is>
          <t>COI-SALVADOR</t>
        </is>
      </c>
      <c r="G3130" s="4" t="inlineStr">
        <is>
          <t>INSTALACAO</t>
        </is>
      </c>
      <c r="H3130" s="4" t="inlineStr">
        <is>
          <t>COI-SALVADOR/Z CONSORCIO/INSTALACAO</t>
        </is>
      </c>
      <c r="I3130" s="17" t="inlineStr">
        <is>
          <t>Sem posição</t>
        </is>
      </c>
      <c r="J3130" s="17" t="inlineStr">
        <is>
          <t>Sim</t>
        </is>
      </c>
      <c r="K3130" s="17" t="inlineStr">
        <is>
          <t>grupo</t>
        </is>
      </c>
      <c r="L3130" s="22" t="n"/>
      <c r="M3130" s="22" t="n"/>
      <c r="N3130" s="25" t="n"/>
      <c r="O3130" s="25" t="n"/>
    </row>
    <row r="3131">
      <c r="A3131" s="4" t="inlineStr">
        <is>
          <t>SALVADOR</t>
        </is>
      </c>
      <c r="B3131" s="4" t="inlineStr">
        <is>
          <t>52-085_RF_TP_IV_RUA PRAIA DE BURAQUINHO AO LADO DO PIER0102</t>
        </is>
      </c>
      <c r="C3131" s="17" t="inlineStr">
        <is>
          <t>FIX</t>
        </is>
      </c>
      <c r="D3131" s="17" t="inlineStr">
        <is>
          <t>HWT-M2241-10-QL</t>
        </is>
      </c>
      <c r="E3131" s="24" t="inlineStr">
        <is>
          <t>10.98.31.178</t>
        </is>
      </c>
      <c r="F3131" s="4" t="inlineStr">
        <is>
          <t>COI-SALVADOR</t>
        </is>
      </c>
      <c r="G3131" s="4" t="inlineStr">
        <is>
          <t>INSTALACAO</t>
        </is>
      </c>
      <c r="H3131" s="4" t="inlineStr">
        <is>
          <t>COI-SALVADOR/Z CONSORCIO/INSTALACAO</t>
        </is>
      </c>
      <c r="I3131" s="17" t="inlineStr">
        <is>
          <t>Sem posição</t>
        </is>
      </c>
      <c r="J3131" s="17" t="inlineStr">
        <is>
          <t>Sim</t>
        </is>
      </c>
      <c r="K3131" s="17" t="inlineStr">
        <is>
          <t>grupo</t>
        </is>
      </c>
      <c r="L3131" s="22" t="n"/>
      <c r="M3131" s="22" t="n"/>
      <c r="N3131" s="25" t="n"/>
      <c r="O3131" s="25" t="n"/>
    </row>
    <row r="3132">
      <c r="A3132" s="4" t="inlineStr">
        <is>
          <t>SALVADOR</t>
        </is>
      </c>
      <c r="B3132" s="4" t="inlineStr">
        <is>
          <t>52-101_PTZ_AV BRIGADEIRO A. COSTA MATOS LAURO DE FREITAS0102</t>
        </is>
      </c>
      <c r="C3132" s="17" t="inlineStr">
        <is>
          <t>FIX</t>
        </is>
      </c>
      <c r="D3132" s="17" t="inlineStr">
        <is>
          <t>HWT-M6741-10-Z40-E2</t>
        </is>
      </c>
      <c r="E3132" s="24" t="inlineStr">
        <is>
          <t>10.98.31.142</t>
        </is>
      </c>
      <c r="F3132" s="4" t="inlineStr">
        <is>
          <t>COI-SALVADOR</t>
        </is>
      </c>
      <c r="G3132" s="4" t="inlineStr">
        <is>
          <t>INSTALACAO</t>
        </is>
      </c>
      <c r="H3132" s="4" t="inlineStr">
        <is>
          <t>COI-SALVADOR/Z CONSORCIO/INSTALACAO</t>
        </is>
      </c>
      <c r="I3132" s="17" t="inlineStr">
        <is>
          <t>Sem posição</t>
        </is>
      </c>
      <c r="J3132" s="17" t="inlineStr">
        <is>
          <t>Sim</t>
        </is>
      </c>
      <c r="K3132" s="17" t="inlineStr">
        <is>
          <t>grupo</t>
        </is>
      </c>
      <c r="L3132" s="22" t="n"/>
      <c r="M3132" s="22" t="n"/>
      <c r="N3132" s="25" t="n"/>
      <c r="O3132" s="25" t="n"/>
    </row>
    <row r="3133">
      <c r="A3133" s="4" t="inlineStr">
        <is>
          <t>SALVADOR</t>
        </is>
      </c>
      <c r="B3133" s="4" t="inlineStr">
        <is>
          <t>53-029_RF_TP_IV_BA 512_PRACA DO ACU DA TORRE0102</t>
        </is>
      </c>
      <c r="C3133" s="17" t="inlineStr">
        <is>
          <t>FIX</t>
        </is>
      </c>
      <c r="D3133" s="17" t="inlineStr">
        <is>
          <t>HWT-M2241-10-QL</t>
        </is>
      </c>
      <c r="E3133" s="24" t="inlineStr">
        <is>
          <t>10.98.26.242</t>
        </is>
      </c>
      <c r="F3133" s="4" t="inlineStr">
        <is>
          <t>COI-SALVADOR</t>
        </is>
      </c>
      <c r="G3133" s="4" t="inlineStr">
        <is>
          <t>INSTALACAO</t>
        </is>
      </c>
      <c r="H3133" s="4" t="inlineStr">
        <is>
          <t>COI-SALVADOR/Z CONSORCIO/INSTALACAO</t>
        </is>
      </c>
      <c r="I3133" s="17" t="inlineStr">
        <is>
          <t>Sem posição</t>
        </is>
      </c>
      <c r="J3133" s="17" t="inlineStr">
        <is>
          <t>Sim</t>
        </is>
      </c>
      <c r="K3133" s="17" t="inlineStr">
        <is>
          <t>grupo</t>
        </is>
      </c>
      <c r="L3133" s="22" t="n"/>
      <c r="M3133" s="22" t="n"/>
      <c r="N3133" s="25" t="n"/>
      <c r="O3133" s="25" t="n"/>
    </row>
    <row r="3134">
      <c r="A3134" s="4" t="inlineStr">
        <is>
          <t>SALVADOR</t>
        </is>
      </c>
      <c r="B3134" s="4" t="inlineStr">
        <is>
          <t>58-015_PTZ_RUA DJALMA DULTRA</t>
        </is>
      </c>
      <c r="C3134" s="17" t="inlineStr">
        <is>
          <t>DOME</t>
        </is>
      </c>
      <c r="D3134" s="17" t="inlineStr">
        <is>
          <t>M6721-E-Z31</t>
        </is>
      </c>
      <c r="E3134" s="24" t="inlineStr">
        <is>
          <t>10.98.21.162</t>
        </is>
      </c>
      <c r="F3134" s="4" t="inlineStr">
        <is>
          <t>COI-SALVADOR</t>
        </is>
      </c>
      <c r="G3134" s="4" t="inlineStr">
        <is>
          <t>58a CIPM COSME DE FARIAS</t>
        </is>
      </c>
      <c r="H3134" s="4" t="inlineStr">
        <is>
          <t>COI-SALVADOR/CPRA/58a CIPM COSME DE FARIAS/PTZ</t>
        </is>
      </c>
      <c r="I3134" s="17" t="inlineStr">
        <is>
          <t>Com coordenada</t>
        </is>
      </c>
      <c r="J3134" s="17" t="inlineStr">
        <is>
          <t>Sim</t>
        </is>
      </c>
      <c r="K3134" s="17" t="inlineStr">
        <is>
          <t>coordenada</t>
        </is>
      </c>
      <c r="L3134" s="22" t="n">
        <v>0</v>
      </c>
      <c r="M3134" s="22" t="n">
        <v>0</v>
      </c>
      <c r="N3134" s="25" t="n">
        <v>-12.9703432</v>
      </c>
      <c r="O3134" s="25" t="n">
        <v>-38.4993665</v>
      </c>
    </row>
    <row r="3135">
      <c r="A3135" s="4" t="inlineStr">
        <is>
          <t>SALVADOR</t>
        </is>
      </c>
      <c r="B3135" s="4" t="inlineStr">
        <is>
          <t>58-017_PTZ_RUA HELIO DE OLIVEIRA</t>
        </is>
      </c>
      <c r="C3135" s="17" t="inlineStr">
        <is>
          <t>DOME</t>
        </is>
      </c>
      <c r="D3135" s="17" t="inlineStr">
        <is>
          <t>M6721-E-Z31</t>
        </is>
      </c>
      <c r="E3135" s="24" t="inlineStr">
        <is>
          <t>10.98.27.218</t>
        </is>
      </c>
      <c r="F3135" s="4" t="inlineStr">
        <is>
          <t>COI-SALVADOR</t>
        </is>
      </c>
      <c r="G3135" s="4" t="inlineStr">
        <is>
          <t>58a CIPM COSME DE FARIAS</t>
        </is>
      </c>
      <c r="H3135" s="4" t="inlineStr">
        <is>
          <t>COI-SALVADOR/CPRA/58a CIPM COSME DE FARIAS/PTZ</t>
        </is>
      </c>
      <c r="I3135" s="17" t="inlineStr">
        <is>
          <t>Com coordenada</t>
        </is>
      </c>
      <c r="J3135" s="17" t="inlineStr">
        <is>
          <t>Sim</t>
        </is>
      </c>
      <c r="K3135" s="17" t="inlineStr">
        <is>
          <t>coordenada</t>
        </is>
      </c>
      <c r="L3135" s="22" t="n">
        <v>0</v>
      </c>
      <c r="M3135" s="22" t="n">
        <v>1</v>
      </c>
      <c r="N3135" s="25" t="n">
        <v>-12.97503</v>
      </c>
      <c r="O3135" s="25" t="n">
        <v>-38.48148</v>
      </c>
    </row>
    <row r="3136">
      <c r="A3136" s="4" t="inlineStr">
        <is>
          <t>SALVADOR</t>
        </is>
      </c>
      <c r="B3136" s="4" t="inlineStr">
        <is>
          <t>58-018_PTZ_RUA DIRETOA DO LUIS ANSELMO</t>
        </is>
      </c>
      <c r="C3136" s="17" t="inlineStr">
        <is>
          <t>DOME</t>
        </is>
      </c>
      <c r="D3136" s="17" t="inlineStr">
        <is>
          <t>M6721-E-Z31</t>
        </is>
      </c>
      <c r="E3136" s="24" t="inlineStr">
        <is>
          <t>10.98.26.34</t>
        </is>
      </c>
      <c r="F3136" s="4" t="inlineStr">
        <is>
          <t>COI-SALVADOR</t>
        </is>
      </c>
      <c r="G3136" s="4" t="inlineStr">
        <is>
          <t>58a CIPM COSME DE FARIAS</t>
        </is>
      </c>
      <c r="H3136" s="4" t="inlineStr">
        <is>
          <t>COI-SALVADOR/CPRA/58a CIPM COSME DE FARIAS/PTZ</t>
        </is>
      </c>
      <c r="I3136" s="17" t="inlineStr">
        <is>
          <t>Com coordenada</t>
        </is>
      </c>
      <c r="J3136" s="17" t="inlineStr">
        <is>
          <t>Sim</t>
        </is>
      </c>
      <c r="K3136" s="17" t="inlineStr">
        <is>
          <t>coordenada</t>
        </is>
      </c>
      <c r="L3136" s="22" t="n">
        <v>0</v>
      </c>
      <c r="M3136" s="22" t="n">
        <v>1</v>
      </c>
      <c r="N3136" s="25" t="n">
        <v>-12.97828</v>
      </c>
      <c r="O3136" s="25" t="n">
        <v>-38.4832</v>
      </c>
    </row>
    <row r="3137">
      <c r="A3137" s="4" t="inlineStr">
        <is>
          <t>SALVADOR</t>
        </is>
      </c>
      <c r="B3137" s="4" t="inlineStr">
        <is>
          <t>58-019_PTZ_CRUZAMENTO AV BANDEIRANTES C R BARROS FALCAO</t>
        </is>
      </c>
      <c r="C3137" s="17" t="inlineStr">
        <is>
          <t>DOME</t>
        </is>
      </c>
      <c r="D3137" s="17" t="inlineStr">
        <is>
          <t>M6721-E-Z31</t>
        </is>
      </c>
      <c r="E3137" s="24" t="inlineStr">
        <is>
          <t>10.98.22.122</t>
        </is>
      </c>
      <c r="F3137" s="4" t="inlineStr">
        <is>
          <t>COI-SALVADOR</t>
        </is>
      </c>
      <c r="G3137" s="4" t="inlineStr">
        <is>
          <t>58a CIPM COSME DE FARIAS</t>
        </is>
      </c>
      <c r="H3137" s="4" t="inlineStr">
        <is>
          <t>COI-SALVADOR/CPRA/58a CIPM COSME DE FARIAS/PTZ</t>
        </is>
      </c>
      <c r="I3137" s="17" t="inlineStr">
        <is>
          <t>Com coordenada</t>
        </is>
      </c>
      <c r="J3137" s="17" t="inlineStr">
        <is>
          <t>Sim</t>
        </is>
      </c>
      <c r="K3137" s="17" t="inlineStr">
        <is>
          <t>coordenada</t>
        </is>
      </c>
      <c r="L3137" s="22" t="n">
        <v>0</v>
      </c>
      <c r="M3137" s="22" t="n">
        <v>1</v>
      </c>
      <c r="N3137" s="25" t="n">
        <v>-12.9736978</v>
      </c>
      <c r="O3137" s="25" t="n">
        <v>-38.4929092</v>
      </c>
    </row>
    <row r="3138">
      <c r="A3138" s="4" t="inlineStr">
        <is>
          <t>SALVADOR</t>
        </is>
      </c>
      <c r="B3138" s="4" t="inlineStr">
        <is>
          <t>58-020_PTZ_RUA RAUL LEITE EM FRENTE A PANILHA</t>
        </is>
      </c>
      <c r="C3138" s="17" t="inlineStr">
        <is>
          <t>DOME</t>
        </is>
      </c>
      <c r="D3138" s="17" t="inlineStr">
        <is>
          <t>M6721-E-Z31</t>
        </is>
      </c>
      <c r="E3138" s="24" t="inlineStr">
        <is>
          <t>10.98.25.234</t>
        </is>
      </c>
      <c r="F3138" s="4" t="inlineStr">
        <is>
          <t>COI-SALVADOR</t>
        </is>
      </c>
      <c r="G3138" s="4" t="inlineStr">
        <is>
          <t>58a CIPM COSME DE FARIAS</t>
        </is>
      </c>
      <c r="H3138" s="4" t="inlineStr">
        <is>
          <t>COI-SALVADOR/CPRA/58a CIPM COSME DE FARIAS/PTZ</t>
        </is>
      </c>
      <c r="I3138" s="17" t="inlineStr">
        <is>
          <t>Com coordenada</t>
        </is>
      </c>
      <c r="J3138" s="17" t="inlineStr">
        <is>
          <t>Sim</t>
        </is>
      </c>
      <c r="K3138" s="17" t="inlineStr">
        <is>
          <t>coordenada</t>
        </is>
      </c>
      <c r="L3138" s="22" t="n">
        <v>0</v>
      </c>
      <c r="M3138" s="22" t="n">
        <v>2</v>
      </c>
      <c r="N3138" s="25" t="n">
        <v>-12.9721906</v>
      </c>
      <c r="O3138" s="25" t="n">
        <v>-38.488557</v>
      </c>
    </row>
    <row r="3139">
      <c r="A3139" s="4" t="inlineStr">
        <is>
          <t>SALVADOR</t>
        </is>
      </c>
      <c r="B3139" s="4" t="inlineStr">
        <is>
          <t>58-021_PTZ_RUA LIVIA  GIFFONI ESQUINA COM COLEGIO SANTA RITA</t>
        </is>
      </c>
      <c r="C3139" s="17" t="inlineStr">
        <is>
          <t>DOME</t>
        </is>
      </c>
      <c r="D3139" s="17" t="inlineStr">
        <is>
          <t>M6741-E-Z37</t>
        </is>
      </c>
      <c r="E3139" s="24" t="inlineStr">
        <is>
          <t>10.98.27.202</t>
        </is>
      </c>
      <c r="F3139" s="4" t="inlineStr">
        <is>
          <t>COI-SALVADOR</t>
        </is>
      </c>
      <c r="G3139" s="4" t="inlineStr">
        <is>
          <t>58a CIPM COSME DE FARIAS</t>
        </is>
      </c>
      <c r="H3139" s="4" t="inlineStr">
        <is>
          <t>COI-SALVADOR/CPRA/58a CIPM COSME DE FARIAS/PTZ</t>
        </is>
      </c>
      <c r="I3139" s="17" t="inlineStr">
        <is>
          <t>Com coordenada</t>
        </is>
      </c>
      <c r="J3139" s="17" t="inlineStr">
        <is>
          <t>Sim</t>
        </is>
      </c>
      <c r="K3139" s="17" t="inlineStr">
        <is>
          <t>coordenada</t>
        </is>
      </c>
      <c r="L3139" s="22" t="n">
        <v>1</v>
      </c>
      <c r="M3139" s="22" t="n">
        <v>1</v>
      </c>
      <c r="N3139" s="25" t="n">
        <v>-12.976501</v>
      </c>
      <c r="O3139" s="25" t="n">
        <v>-38.483322</v>
      </c>
    </row>
    <row r="3140">
      <c r="A3140" s="4" t="inlineStr">
        <is>
          <t>SALVADOR</t>
        </is>
      </c>
      <c r="B3140" s="4" t="inlineStr">
        <is>
          <t>58-024_PTZ_RUA DOS TUPYS SANGRADOURO</t>
        </is>
      </c>
      <c r="C3140" s="17" t="inlineStr">
        <is>
          <t>DOME</t>
        </is>
      </c>
      <c r="D3140" s="17" t="inlineStr">
        <is>
          <t>M6721-E-Z31</t>
        </is>
      </c>
      <c r="E3140" s="24" t="inlineStr">
        <is>
          <t>10.98.24.10</t>
        </is>
      </c>
      <c r="F3140" s="4" t="inlineStr">
        <is>
          <t>COI-SALVADOR</t>
        </is>
      </c>
      <c r="G3140" s="4" t="inlineStr">
        <is>
          <t>58a CIPM COSME DE FARIAS</t>
        </is>
      </c>
      <c r="H3140" s="4" t="inlineStr">
        <is>
          <t>COI-SALVADOR/CPRA/58a CIPM COSME DE FARIAS/PTZ</t>
        </is>
      </c>
      <c r="I3140" s="17" t="inlineStr">
        <is>
          <t>Com coordenada</t>
        </is>
      </c>
      <c r="J3140" s="17" t="inlineStr">
        <is>
          <t>Sim</t>
        </is>
      </c>
      <c r="K3140" s="17" t="inlineStr">
        <is>
          <t>coordenada</t>
        </is>
      </c>
      <c r="L3140" s="22" t="n">
        <v>0</v>
      </c>
      <c r="M3140" s="22" t="n">
        <v>0</v>
      </c>
      <c r="N3140" s="25" t="n">
        <v>-12.97368</v>
      </c>
      <c r="O3140" s="25" t="n">
        <v>-38.49686</v>
      </c>
    </row>
    <row r="3141">
      <c r="A3141" s="4" t="inlineStr">
        <is>
          <t>SALVADOR</t>
        </is>
      </c>
      <c r="B3141" s="4" t="inlineStr">
        <is>
          <t>58-025_PTZ_RUA ANTONIO DIAS MARTINS</t>
        </is>
      </c>
      <c r="C3141" s="17" t="inlineStr">
        <is>
          <t>DOME</t>
        </is>
      </c>
      <c r="D3141" s="17" t="inlineStr">
        <is>
          <t>M6721-E-Z31</t>
        </is>
      </c>
      <c r="E3141" s="24" t="inlineStr">
        <is>
          <t>10.98.27.186</t>
        </is>
      </c>
      <c r="F3141" s="4" t="inlineStr">
        <is>
          <t>COI-SALVADOR</t>
        </is>
      </c>
      <c r="G3141" s="4" t="inlineStr">
        <is>
          <t>58a CIPM COSME DE FARIAS</t>
        </is>
      </c>
      <c r="H3141" s="4" t="inlineStr">
        <is>
          <t>COI-SALVADOR/CPRA/58a CIPM COSME DE FARIAS/PTZ</t>
        </is>
      </c>
      <c r="I3141" s="17" t="inlineStr">
        <is>
          <t>Com coordenada</t>
        </is>
      </c>
      <c r="J3141" s="17" t="inlineStr">
        <is>
          <t>Sim</t>
        </is>
      </c>
      <c r="K3141" s="17" t="inlineStr">
        <is>
          <t>coordenada</t>
        </is>
      </c>
      <c r="L3141" s="22" t="n">
        <v>0</v>
      </c>
      <c r="M3141" s="22" t="n">
        <v>0</v>
      </c>
      <c r="N3141" s="25" t="n">
        <v>-12.9734769</v>
      </c>
      <c r="O3141" s="25" t="n">
        <v>-38.4960733</v>
      </c>
    </row>
    <row r="3142">
      <c r="A3142" s="4" t="inlineStr">
        <is>
          <t>SALVADOR</t>
        </is>
      </c>
      <c r="B3142" s="4" t="inlineStr">
        <is>
          <t>58-026_PTZ_RUA DOS TUPYS</t>
        </is>
      </c>
      <c r="C3142" s="17" t="inlineStr">
        <is>
          <t>DOME</t>
        </is>
      </c>
      <c r="D3142" s="17" t="inlineStr">
        <is>
          <t>M6721-E-Z31</t>
        </is>
      </c>
      <c r="E3142" s="24" t="inlineStr">
        <is>
          <t>10.98.22.218</t>
        </is>
      </c>
      <c r="F3142" s="4" t="inlineStr">
        <is>
          <t>COI-SALVADOR</t>
        </is>
      </c>
      <c r="G3142" s="4" t="inlineStr">
        <is>
          <t>58a CIPM COSME DE FARIAS</t>
        </is>
      </c>
      <c r="H3142" s="4" t="inlineStr">
        <is>
          <t>COI-SALVADOR/CPRA/58a CIPM COSME DE FARIAS/PTZ</t>
        </is>
      </c>
      <c r="I3142" s="17" t="inlineStr">
        <is>
          <t>Com coordenada</t>
        </is>
      </c>
      <c r="J3142" s="17" t="inlineStr">
        <is>
          <t>Sim</t>
        </is>
      </c>
      <c r="K3142" s="17" t="inlineStr">
        <is>
          <t>coordenada</t>
        </is>
      </c>
      <c r="L3142" s="22" t="n">
        <v>0</v>
      </c>
      <c r="M3142" s="22" t="n">
        <v>0</v>
      </c>
      <c r="N3142" s="25" t="n">
        <v>-12.9723187</v>
      </c>
      <c r="O3142" s="25" t="n">
        <v>-38.4974716</v>
      </c>
    </row>
    <row r="3143">
      <c r="A3143" s="4" t="inlineStr">
        <is>
          <t>SALVADOR</t>
        </is>
      </c>
      <c r="B3143" s="4" t="inlineStr">
        <is>
          <t>58-027_PTZ_RUA BARROS FALCAO BANCO DO BRASIL</t>
        </is>
      </c>
      <c r="C3143" s="17" t="inlineStr">
        <is>
          <t>DOME</t>
        </is>
      </c>
      <c r="D3143" s="17" t="inlineStr">
        <is>
          <t>M6721-E-Z31</t>
        </is>
      </c>
      <c r="E3143" s="24" t="inlineStr">
        <is>
          <t>10.98.27.114</t>
        </is>
      </c>
      <c r="F3143" s="4" t="inlineStr">
        <is>
          <t>COI-SALVADOR</t>
        </is>
      </c>
      <c r="G3143" s="4" t="inlineStr">
        <is>
          <t>58a CIPM COSME DE FARIAS</t>
        </is>
      </c>
      <c r="H3143" s="4" t="inlineStr">
        <is>
          <t>COI-SALVADOR/CPRA/58a CIPM COSME DE FARIAS/PTZ</t>
        </is>
      </c>
      <c r="I3143" s="17" t="inlineStr">
        <is>
          <t>Com coordenada</t>
        </is>
      </c>
      <c r="J3143" s="17" t="inlineStr">
        <is>
          <t>Sim</t>
        </is>
      </c>
      <c r="K3143" s="17" t="inlineStr">
        <is>
          <t>coordenada</t>
        </is>
      </c>
      <c r="L3143" s="22" t="n">
        <v>0</v>
      </c>
      <c r="M3143" s="22" t="n">
        <v>1</v>
      </c>
      <c r="N3143" s="25" t="n">
        <v>-12.975652</v>
      </c>
      <c r="O3143" s="25" t="n">
        <v>-38.4947183</v>
      </c>
    </row>
    <row r="3144">
      <c r="A3144" s="4" t="inlineStr">
        <is>
          <t>SALVADOR</t>
        </is>
      </c>
      <c r="B3144" s="4" t="inlineStr">
        <is>
          <t>58-028_PTZ_RUA DOS BANDEIRANTES</t>
        </is>
      </c>
      <c r="C3144" s="17" t="inlineStr">
        <is>
          <t>DOME</t>
        </is>
      </c>
      <c r="D3144" s="17" t="inlineStr">
        <is>
          <t>M6721-E-Z31</t>
        </is>
      </c>
      <c r="E3144" s="24" t="inlineStr">
        <is>
          <t>10.98.23.34</t>
        </is>
      </c>
      <c r="F3144" s="4" t="inlineStr">
        <is>
          <t>COI-SALVADOR</t>
        </is>
      </c>
      <c r="G3144" s="4" t="inlineStr">
        <is>
          <t>58a CIPM COSME DE FARIAS</t>
        </is>
      </c>
      <c r="H3144" s="4" t="inlineStr">
        <is>
          <t>COI-SALVADOR/CPRA/58a CIPM COSME DE FARIAS/PTZ</t>
        </is>
      </c>
      <c r="I3144" s="17" t="inlineStr">
        <is>
          <t>Com coordenada</t>
        </is>
      </c>
      <c r="J3144" s="17" t="inlineStr">
        <is>
          <t>Sim</t>
        </is>
      </c>
      <c r="K3144" s="17" t="inlineStr">
        <is>
          <t>coordenada</t>
        </is>
      </c>
      <c r="L3144" s="22" t="n">
        <v>0</v>
      </c>
      <c r="M3144" s="22" t="n">
        <v>0</v>
      </c>
      <c r="N3144" s="25" t="n">
        <v>-12.9721806</v>
      </c>
      <c r="O3144" s="25" t="n">
        <v>-38.4961856</v>
      </c>
    </row>
    <row r="3145">
      <c r="A3145" s="4" t="inlineStr">
        <is>
          <t>SALVADOR</t>
        </is>
      </c>
      <c r="B3145" s="4" t="inlineStr">
        <is>
          <t>58-029_PTZ RUA BARROS FALCAO EM FRENTE A FULL TIME</t>
        </is>
      </c>
      <c r="C3145" s="17" t="inlineStr">
        <is>
          <t>DOME</t>
        </is>
      </c>
      <c r="D3145" s="17" t="inlineStr">
        <is>
          <t>M6721-E-Z31</t>
        </is>
      </c>
      <c r="E3145" s="24" t="inlineStr">
        <is>
          <t>10.98.26.18</t>
        </is>
      </c>
      <c r="F3145" s="4" t="inlineStr">
        <is>
          <t>COI-SALVADOR</t>
        </is>
      </c>
      <c r="G3145" s="4" t="inlineStr">
        <is>
          <t>58a CIPM COSME DE FARIAS</t>
        </is>
      </c>
      <c r="H3145" s="4" t="inlineStr">
        <is>
          <t>COI-SALVADOR/CPRA/58a CIPM COSME DE FARIAS/PTZ</t>
        </is>
      </c>
      <c r="I3145" s="17" t="inlineStr">
        <is>
          <t>Com coordenada</t>
        </is>
      </c>
      <c r="J3145" s="17" t="inlineStr">
        <is>
          <t>Sim</t>
        </is>
      </c>
      <c r="K3145" s="17" t="inlineStr">
        <is>
          <t>coordenada</t>
        </is>
      </c>
      <c r="L3145" s="22" t="n">
        <v>1</v>
      </c>
      <c r="M3145" s="22" t="n">
        <v>1</v>
      </c>
      <c r="N3145" s="25" t="n">
        <v>-12.9773977</v>
      </c>
      <c r="O3145" s="25" t="n">
        <v>-38.4959126</v>
      </c>
    </row>
    <row r="3146">
      <c r="A3146" s="4" t="inlineStr">
        <is>
          <t>SALVADOR</t>
        </is>
      </c>
      <c r="B3146" s="4" t="inlineStr">
        <is>
          <t>58-030_PTZ_LADEIRA DOS GALES</t>
        </is>
      </c>
      <c r="C3146" s="17" t="inlineStr">
        <is>
          <t>DOME</t>
        </is>
      </c>
      <c r="D3146" s="17" t="inlineStr">
        <is>
          <t>M6721-E-Z31</t>
        </is>
      </c>
      <c r="E3146" s="24" t="inlineStr">
        <is>
          <t>10.98.22.234</t>
        </is>
      </c>
      <c r="F3146" s="4" t="inlineStr">
        <is>
          <t>COI-SALVADOR</t>
        </is>
      </c>
      <c r="G3146" s="4" t="inlineStr">
        <is>
          <t>58a CIPM COSME DE FARIAS</t>
        </is>
      </c>
      <c r="H3146" s="4" t="inlineStr">
        <is>
          <t>COI-SALVADOR/CPRA/58a CIPM COSME DE FARIAS/PTZ</t>
        </is>
      </c>
      <c r="I3146" s="17" t="inlineStr">
        <is>
          <t>Com coordenada</t>
        </is>
      </c>
      <c r="J3146" s="17" t="inlineStr">
        <is>
          <t>Sim</t>
        </is>
      </c>
      <c r="K3146" s="17" t="inlineStr">
        <is>
          <t>coordenada</t>
        </is>
      </c>
      <c r="L3146" s="22" t="n">
        <v>1</v>
      </c>
      <c r="M3146" s="22" t="n">
        <v>2</v>
      </c>
      <c r="N3146" s="25" t="n">
        <v>-12.9780149</v>
      </c>
      <c r="O3146" s="25" t="n">
        <v>-38.4997727</v>
      </c>
    </row>
    <row r="3147">
      <c r="A3147" s="4" t="inlineStr">
        <is>
          <t>SALVADOR</t>
        </is>
      </c>
      <c r="B3147" s="4" t="inlineStr">
        <is>
          <t>58-031_PTZ_RUA NILSON COSTA</t>
        </is>
      </c>
      <c r="C3147" s="17" t="inlineStr">
        <is>
          <t>DOME</t>
        </is>
      </c>
      <c r="D3147" s="17" t="inlineStr">
        <is>
          <t>M6721-E-Z31</t>
        </is>
      </c>
      <c r="E3147" s="24" t="inlineStr">
        <is>
          <t>10.98.24.18</t>
        </is>
      </c>
      <c r="F3147" s="4" t="inlineStr">
        <is>
          <t>COI-SALVADOR</t>
        </is>
      </c>
      <c r="G3147" s="4" t="inlineStr">
        <is>
          <t>58a CIPM COSME DE FARIAS</t>
        </is>
      </c>
      <c r="H3147" s="4" t="inlineStr">
        <is>
          <t>COI-SALVADOR/CPRA/58a CIPM COSME DE FARIAS/PTZ</t>
        </is>
      </c>
      <c r="I3147" s="17" t="inlineStr">
        <is>
          <t>Com coordenada</t>
        </is>
      </c>
      <c r="J3147" s="17" t="inlineStr">
        <is>
          <t>Sim</t>
        </is>
      </c>
      <c r="K3147" s="17" t="inlineStr">
        <is>
          <t>coordenada</t>
        </is>
      </c>
      <c r="L3147" s="22" t="n">
        <v>0</v>
      </c>
      <c r="M3147" s="22" t="n">
        <v>2</v>
      </c>
      <c r="N3147" s="25" t="n">
        <v>-12.9698702</v>
      </c>
      <c r="O3147" s="25" t="n">
        <v>-38.490601</v>
      </c>
    </row>
    <row r="3148">
      <c r="A3148" s="4" t="inlineStr">
        <is>
          <t>SALVADOR</t>
        </is>
      </c>
      <c r="B3148" s="4" t="inlineStr">
        <is>
          <t>58-032_PTZ_RUA LUIZ ANSELMO ESCOLA AQUAR0102</t>
        </is>
      </c>
      <c r="C3148" s="17" t="inlineStr">
        <is>
          <t>FIX</t>
        </is>
      </c>
      <c r="D3148" s="17" t="inlineStr">
        <is>
          <t>HWT-M6741-10-Z40-E2</t>
        </is>
      </c>
      <c r="E3148" s="24" t="inlineStr">
        <is>
          <t>10.98.23.26</t>
        </is>
      </c>
      <c r="F3148" s="4" t="inlineStr">
        <is>
          <t>COI-SALVADOR</t>
        </is>
      </c>
      <c r="G3148" s="4" t="inlineStr">
        <is>
          <t>INSTALACAO</t>
        </is>
      </c>
      <c r="H3148" s="4" t="inlineStr">
        <is>
          <t>COI-SALVADOR/Z CONSORCIO/INSTALACAO</t>
        </is>
      </c>
      <c r="I3148" s="17" t="inlineStr">
        <is>
          <t>Sem posição</t>
        </is>
      </c>
      <c r="J3148" s="17" t="inlineStr">
        <is>
          <t>Sim</t>
        </is>
      </c>
      <c r="K3148" s="17" t="inlineStr">
        <is>
          <t>grupo</t>
        </is>
      </c>
      <c r="L3148" s="22" t="n"/>
      <c r="M3148" s="22" t="n"/>
      <c r="N3148" s="25" t="n"/>
      <c r="O3148" s="25" t="n"/>
    </row>
    <row r="3149">
      <c r="A3149" s="4" t="inlineStr">
        <is>
          <t>SALVADOR</t>
        </is>
      </c>
      <c r="B3149" s="4" t="inlineStr">
        <is>
          <t>58-032_PTZ_RUA LUIZ ANSELMO ESCOLA AQUARELA</t>
        </is>
      </c>
      <c r="C3149" s="17" t="inlineStr">
        <is>
          <t>DOME</t>
        </is>
      </c>
      <c r="D3149" s="17" t="inlineStr">
        <is>
          <t>HWT-M6741-10-Z40-E2</t>
        </is>
      </c>
      <c r="E3149" s="24" t="inlineStr">
        <is>
          <t>10.98.23.26</t>
        </is>
      </c>
      <c r="F3149" s="4" t="inlineStr">
        <is>
          <t>COI-SALVADOR</t>
        </is>
      </c>
      <c r="G3149" s="4" t="inlineStr">
        <is>
          <t>58a CIPM COSME DE FARIAS</t>
        </is>
      </c>
      <c r="H3149" s="4" t="inlineStr">
        <is>
          <t>COI-SALVADOR/CPRA/58a CIPM COSME DE FARIAS/PTZ</t>
        </is>
      </c>
      <c r="I3149" s="17" t="inlineStr">
        <is>
          <t>Com coordenada</t>
        </is>
      </c>
      <c r="J3149" s="17" t="inlineStr">
        <is>
          <t>Sim</t>
        </is>
      </c>
      <c r="K3149" s="17" t="inlineStr">
        <is>
          <t>coordenada</t>
        </is>
      </c>
      <c r="L3149" s="22" t="n">
        <v>0</v>
      </c>
      <c r="M3149" s="22" t="n">
        <v>1</v>
      </c>
      <c r="N3149" s="25" t="n">
        <v>-12.97486</v>
      </c>
      <c r="O3149" s="25" t="n">
        <v>-38.49092</v>
      </c>
    </row>
    <row r="3150">
      <c r="A3150" s="4" t="inlineStr">
        <is>
          <t>SALVADOR</t>
        </is>
      </c>
      <c r="B3150" s="4" t="inlineStr">
        <is>
          <t>58-034_PTZ_AV LUIZ ANSELMO COM RIO AMAZONAS</t>
        </is>
      </c>
      <c r="C3150" s="17" t="inlineStr">
        <is>
          <t>DOME</t>
        </is>
      </c>
      <c r="D3150" s="17" t="inlineStr">
        <is>
          <t>M6721-E-Z31</t>
        </is>
      </c>
      <c r="E3150" s="24" t="inlineStr">
        <is>
          <t>10.98.27.178</t>
        </is>
      </c>
      <c r="F3150" s="4" t="inlineStr">
        <is>
          <t>COI-SALVADOR</t>
        </is>
      </c>
      <c r="G3150" s="4" t="inlineStr">
        <is>
          <t>58a CIPM COSME DE FARIAS</t>
        </is>
      </c>
      <c r="H3150" s="4" t="inlineStr">
        <is>
          <t>COI-SALVADOR/CPRA/58a CIPM COSME DE FARIAS/PTZ</t>
        </is>
      </c>
      <c r="I3150" s="17" t="inlineStr">
        <is>
          <t>Com coordenada</t>
        </is>
      </c>
      <c r="J3150" s="17" t="inlineStr">
        <is>
          <t>Sim</t>
        </is>
      </c>
      <c r="K3150" s="17" t="inlineStr">
        <is>
          <t>coordenada</t>
        </is>
      </c>
      <c r="L3150" s="22" t="n">
        <v>0</v>
      </c>
      <c r="M3150" s="22" t="n">
        <v>2</v>
      </c>
      <c r="N3150" s="25" t="n">
        <v>-12.9734538</v>
      </c>
      <c r="O3150" s="25" t="n">
        <v>-38.4916172</v>
      </c>
    </row>
    <row r="3151">
      <c r="A3151" s="4" t="inlineStr">
        <is>
          <t>SALVADOR</t>
        </is>
      </c>
      <c r="B3151" s="4" t="inlineStr">
        <is>
          <t>58-035_PTZ_LARGO DA VILA LAURA PROX LOTERICA</t>
        </is>
      </c>
      <c r="C3151" s="17" t="inlineStr">
        <is>
          <t>DOME</t>
        </is>
      </c>
      <c r="D3151" s="17" t="inlineStr">
        <is>
          <t>M6721-E-Z31</t>
        </is>
      </c>
      <c r="E3151" s="24" t="inlineStr">
        <is>
          <t>10.98.26.226</t>
        </is>
      </c>
      <c r="F3151" s="4" t="inlineStr">
        <is>
          <t>COI-SALVADOR</t>
        </is>
      </c>
      <c r="G3151" s="4" t="inlineStr">
        <is>
          <t>58a CIPM COSME DE FARIAS</t>
        </is>
      </c>
      <c r="H3151" s="4" t="inlineStr">
        <is>
          <t>COI-SALVADOR/CPRA/58a CIPM COSME DE FARIAS/PTZ</t>
        </is>
      </c>
      <c r="I3151" s="17" t="inlineStr">
        <is>
          <t>Com coordenada</t>
        </is>
      </c>
      <c r="J3151" s="17" t="inlineStr">
        <is>
          <t>Sim</t>
        </is>
      </c>
      <c r="K3151" s="17" t="inlineStr">
        <is>
          <t>coordenada</t>
        </is>
      </c>
      <c r="L3151" s="22" t="n">
        <v>0</v>
      </c>
      <c r="M3151" s="22" t="n">
        <v>2</v>
      </c>
      <c r="N3151" s="25" t="n">
        <v>-12.9707007</v>
      </c>
      <c r="O3151" s="25" t="n">
        <v>-38.4911995</v>
      </c>
    </row>
    <row r="3152">
      <c r="A3152" s="4" t="inlineStr">
        <is>
          <t>SALVADOR</t>
        </is>
      </c>
      <c r="B3152" s="4" t="inlineStr">
        <is>
          <t>58-036_PTZ_RUA RAUL LEITE FRENTE A 58 CIPM</t>
        </is>
      </c>
      <c r="C3152" s="17" t="inlineStr">
        <is>
          <t>DOME</t>
        </is>
      </c>
      <c r="D3152" s="17" t="inlineStr">
        <is>
          <t>M6721-E-Z31</t>
        </is>
      </c>
      <c r="E3152" s="24" t="inlineStr">
        <is>
          <t>10.98.28.90</t>
        </is>
      </c>
      <c r="F3152" s="4" t="inlineStr">
        <is>
          <t>COI-SALVADOR</t>
        </is>
      </c>
      <c r="G3152" s="4" t="inlineStr">
        <is>
          <t>58a CIPM COSME DE FARIAS</t>
        </is>
      </c>
      <c r="H3152" s="4" t="inlineStr">
        <is>
          <t>COI-SALVADOR/CPRA/58a CIPM COSME DE FARIAS/PTZ</t>
        </is>
      </c>
      <c r="I3152" s="17" t="inlineStr">
        <is>
          <t>Com coordenada</t>
        </is>
      </c>
      <c r="J3152" s="17" t="inlineStr">
        <is>
          <t>Sim</t>
        </is>
      </c>
      <c r="K3152" s="17" t="inlineStr">
        <is>
          <t>coordenada</t>
        </is>
      </c>
      <c r="L3152" s="22" t="n">
        <v>0</v>
      </c>
      <c r="M3152" s="22" t="n">
        <v>0</v>
      </c>
      <c r="N3152" s="25" t="n">
        <v>-12.9717716</v>
      </c>
      <c r="O3152" s="25" t="n">
        <v>-38.4851975</v>
      </c>
    </row>
    <row r="3153">
      <c r="A3153" s="4" t="inlineStr">
        <is>
          <t>SALVADOR</t>
        </is>
      </c>
      <c r="B3153" s="4" t="inlineStr">
        <is>
          <t>58-037_PTZ_RUA RAUL LEITE</t>
        </is>
      </c>
      <c r="C3153" s="17" t="inlineStr">
        <is>
          <t>DOME</t>
        </is>
      </c>
      <c r="D3153" s="17" t="inlineStr">
        <is>
          <t>M6741-E-Z37</t>
        </is>
      </c>
      <c r="E3153" s="24" t="inlineStr">
        <is>
          <t>10.98.27.170</t>
        </is>
      </c>
      <c r="F3153" s="4" t="inlineStr">
        <is>
          <t>COI-SALVADOR</t>
        </is>
      </c>
      <c r="G3153" s="4" t="inlineStr">
        <is>
          <t>58a CIPM COSME DE FARIAS</t>
        </is>
      </c>
      <c r="H3153" s="4" t="inlineStr">
        <is>
          <t>COI-SALVADOR/CPRA/58a CIPM COSME DE FARIAS/PTZ</t>
        </is>
      </c>
      <c r="I3153" s="17" t="inlineStr">
        <is>
          <t>Com coordenada</t>
        </is>
      </c>
      <c r="J3153" s="17" t="inlineStr">
        <is>
          <t>Sim</t>
        </is>
      </c>
      <c r="K3153" s="17" t="inlineStr">
        <is>
          <t>coordenada</t>
        </is>
      </c>
      <c r="L3153" s="22" t="n">
        <v>0</v>
      </c>
      <c r="M3153" s="22" t="n">
        <v>0</v>
      </c>
      <c r="N3153" s="25" t="n">
        <v>-12.970832</v>
      </c>
      <c r="O3153" s="25" t="n">
        <v>-38.482266</v>
      </c>
    </row>
    <row r="3154">
      <c r="A3154" s="4" t="inlineStr">
        <is>
          <t>SALVADOR</t>
        </is>
      </c>
      <c r="B3154" s="4" t="inlineStr">
        <is>
          <t>58-038_PTZ_RUA LIVIA GIFFONE</t>
        </is>
      </c>
      <c r="C3154" s="17" t="inlineStr">
        <is>
          <t>DOME</t>
        </is>
      </c>
      <c r="D3154" s="17" t="inlineStr">
        <is>
          <t>M6741-E-Z37</t>
        </is>
      </c>
      <c r="E3154" s="24" t="inlineStr">
        <is>
          <t>10.98.22.106</t>
        </is>
      </c>
      <c r="F3154" s="4" t="inlineStr">
        <is>
          <t>COI-SALVADOR</t>
        </is>
      </c>
      <c r="G3154" s="4" t="inlineStr">
        <is>
          <t>58a CIPM COSME DE FARIAS</t>
        </is>
      </c>
      <c r="H3154" s="4" t="inlineStr">
        <is>
          <t>COI-SALVADOR/CPRA/58a CIPM COSME DE FARIAS/PTZ</t>
        </is>
      </c>
      <c r="I3154" s="17" t="inlineStr">
        <is>
          <t>Com coordenada</t>
        </is>
      </c>
      <c r="J3154" s="17" t="inlineStr">
        <is>
          <t>Sim</t>
        </is>
      </c>
      <c r="K3154" s="17" t="inlineStr">
        <is>
          <t>coordenada</t>
        </is>
      </c>
      <c r="L3154" s="22" t="n">
        <v>0</v>
      </c>
      <c r="M3154" s="22" t="n">
        <v>1</v>
      </c>
      <c r="N3154" s="25" t="n">
        <v>-12.9753813</v>
      </c>
      <c r="O3154" s="25" t="n">
        <v>-38.4809659</v>
      </c>
    </row>
    <row r="3155">
      <c r="A3155" s="4" t="inlineStr">
        <is>
          <t>SALVADOR</t>
        </is>
      </c>
      <c r="B3155" s="4" t="inlineStr">
        <is>
          <t>58-039_PTZ_AV HEITOR DIAS</t>
        </is>
      </c>
      <c r="C3155" s="17" t="inlineStr">
        <is>
          <t>DOME</t>
        </is>
      </c>
      <c r="D3155" s="17" t="inlineStr">
        <is>
          <t>M6741-E-Z37</t>
        </is>
      </c>
      <c r="E3155" s="24" t="inlineStr">
        <is>
          <t>10.98.50.82</t>
        </is>
      </c>
      <c r="F3155" s="4" t="inlineStr">
        <is>
          <t>COI-SALVADOR</t>
        </is>
      </c>
      <c r="G3155" s="4" t="inlineStr">
        <is>
          <t>58a CIPM COSME DE FARIAS</t>
        </is>
      </c>
      <c r="H3155" s="4" t="inlineStr">
        <is>
          <t>COI-SALVADOR/CPRA/58a CIPM COSME DE FARIAS/PTZ</t>
        </is>
      </c>
      <c r="I3155" s="17" t="inlineStr">
        <is>
          <t>Com coordenada</t>
        </is>
      </c>
      <c r="J3155" s="17" t="inlineStr">
        <is>
          <t>Sim</t>
        </is>
      </c>
      <c r="K3155" s="17" t="inlineStr">
        <is>
          <t>coordenada</t>
        </is>
      </c>
      <c r="L3155" s="22" t="n">
        <v>0</v>
      </c>
      <c r="M3155" s="22" t="n">
        <v>1</v>
      </c>
      <c r="N3155" s="25" t="n">
        <v>-12.968334</v>
      </c>
      <c r="O3155" s="25" t="n">
        <v>-38.487241</v>
      </c>
    </row>
    <row r="3156">
      <c r="A3156" s="4" t="inlineStr">
        <is>
          <t>SALVADOR</t>
        </is>
      </c>
      <c r="B3156" s="4" t="inlineStr">
        <is>
          <t>58-040_PTZ_RUA LALITA COSTA EM FRENTE AO LAVA JATO STOPCAR</t>
        </is>
      </c>
      <c r="C3156" s="17" t="inlineStr">
        <is>
          <t>DOME</t>
        </is>
      </c>
      <c r="D3156" s="17" t="inlineStr">
        <is>
          <t>M6721-E-Z31</t>
        </is>
      </c>
      <c r="E3156" s="24" t="inlineStr">
        <is>
          <t>10.98.22.154</t>
        </is>
      </c>
      <c r="F3156" s="4" t="inlineStr">
        <is>
          <t>COI-SALVADOR</t>
        </is>
      </c>
      <c r="G3156" s="4" t="inlineStr">
        <is>
          <t>58a CIPM COSME DE FARIAS</t>
        </is>
      </c>
      <c r="H3156" s="4" t="inlineStr">
        <is>
          <t>COI-SALVADOR/CPRA/58a CIPM COSME DE FARIAS/PTZ</t>
        </is>
      </c>
      <c r="I3156" s="17" t="inlineStr">
        <is>
          <t>Com coordenada</t>
        </is>
      </c>
      <c r="J3156" s="17" t="inlineStr">
        <is>
          <t>Sim</t>
        </is>
      </c>
      <c r="K3156" s="17" t="inlineStr">
        <is>
          <t>coordenada</t>
        </is>
      </c>
      <c r="L3156" s="22" t="n">
        <v>0</v>
      </c>
      <c r="M3156" s="22" t="n">
        <v>0</v>
      </c>
      <c r="N3156" s="25" t="n">
        <v>-12.9699634</v>
      </c>
      <c r="O3156" s="25" t="n">
        <v>-38.4933555</v>
      </c>
    </row>
    <row r="3157">
      <c r="A3157" s="4" t="inlineStr">
        <is>
          <t>SALVADOR</t>
        </is>
      </c>
      <c r="B3157" s="4" t="inlineStr">
        <is>
          <t>58-041_PTZ_LARGO SANTA RITA LADEIRA DA FONTE</t>
        </is>
      </c>
      <c r="C3157" s="17" t="inlineStr">
        <is>
          <t>DOME</t>
        </is>
      </c>
      <c r="D3157" s="17" t="inlineStr">
        <is>
          <t>M6721-E-Z31</t>
        </is>
      </c>
      <c r="E3157" s="24" t="inlineStr">
        <is>
          <t>10.98.22.130</t>
        </is>
      </c>
      <c r="F3157" s="4" t="inlineStr">
        <is>
          <t>COI-SALVADOR</t>
        </is>
      </c>
      <c r="G3157" s="4" t="inlineStr">
        <is>
          <t>58a CIPM COSME DE FARIAS</t>
        </is>
      </c>
      <c r="H3157" s="4" t="inlineStr">
        <is>
          <t>COI-SALVADOR/CPRA/58a CIPM COSME DE FARIAS/PTZ</t>
        </is>
      </c>
      <c r="I3157" s="17" t="inlineStr">
        <is>
          <t>Com coordenada</t>
        </is>
      </c>
      <c r="J3157" s="17" t="inlineStr">
        <is>
          <t>Sim</t>
        </is>
      </c>
      <c r="K3157" s="17" t="inlineStr">
        <is>
          <t>coordenada</t>
        </is>
      </c>
      <c r="L3157" s="22" t="n">
        <v>0</v>
      </c>
      <c r="M3157" s="22" t="n">
        <v>1</v>
      </c>
      <c r="N3157" s="25" t="n">
        <v>-12.982144</v>
      </c>
      <c r="O3157" s="25" t="n">
        <v>-38.491532</v>
      </c>
    </row>
    <row r="3158">
      <c r="A3158" s="4" t="inlineStr">
        <is>
          <t>SALVADOR</t>
        </is>
      </c>
      <c r="B3158" s="4" t="inlineStr">
        <is>
          <t>58-042_PTZ_RUA RAUL LEITE</t>
        </is>
      </c>
      <c r="C3158" s="17" t="inlineStr">
        <is>
          <t>DOME</t>
        </is>
      </c>
      <c r="D3158" s="17" t="inlineStr">
        <is>
          <t>M6721-E-Z31</t>
        </is>
      </c>
      <c r="E3158" s="24" t="inlineStr">
        <is>
          <t>10.98.24.26</t>
        </is>
      </c>
      <c r="F3158" s="4" t="inlineStr">
        <is>
          <t>COI-SALVADOR</t>
        </is>
      </c>
      <c r="G3158" s="4" t="inlineStr">
        <is>
          <t>58a CIPM COSME DE FARIAS</t>
        </is>
      </c>
      <c r="H3158" s="4" t="inlineStr">
        <is>
          <t>COI-SALVADOR/CPRA/58a CIPM COSME DE FARIAS/PTZ</t>
        </is>
      </c>
      <c r="I3158" s="17" t="inlineStr">
        <is>
          <t>Com coordenada</t>
        </is>
      </c>
      <c r="J3158" s="17" t="inlineStr">
        <is>
          <t>Sim</t>
        </is>
      </c>
      <c r="K3158" s="17" t="inlineStr">
        <is>
          <t>coordenada</t>
        </is>
      </c>
      <c r="L3158" s="22" t="n">
        <v>1</v>
      </c>
      <c r="M3158" s="22" t="n">
        <v>2</v>
      </c>
      <c r="N3158" s="25" t="n">
        <v>-12.9711822</v>
      </c>
      <c r="O3158" s="25" t="n">
        <v>-38.4907515</v>
      </c>
    </row>
    <row r="3159">
      <c r="A3159" s="4" t="inlineStr">
        <is>
          <t>SALVADOR</t>
        </is>
      </c>
      <c r="B3159" s="4" t="inlineStr">
        <is>
          <t>58-043_LPR_HEITOR DIAS STD ROT DO ABACAXI</t>
        </is>
      </c>
      <c r="C3159" s="17" t="inlineStr">
        <is>
          <t>FIX</t>
        </is>
      </c>
      <c r="D3159" s="17" t="inlineStr">
        <is>
          <t>M2221-QL</t>
        </is>
      </c>
      <c r="E3159" s="24" t="inlineStr">
        <is>
          <t>10.98.27.242</t>
        </is>
      </c>
      <c r="F3159" s="4" t="inlineStr">
        <is>
          <t>COI-SALVADOR</t>
        </is>
      </c>
      <c r="G3159" s="4" t="inlineStr">
        <is>
          <t>58a CIPM COSME DE FARIAS</t>
        </is>
      </c>
      <c r="H3159" s="4" t="inlineStr">
        <is>
          <t>COI-SALVADOR/CPRA/58a CIPM COSME DE FARIAS/LPR</t>
        </is>
      </c>
      <c r="I3159" s="17" t="inlineStr">
        <is>
          <t>Com coordenada</t>
        </is>
      </c>
      <c r="J3159" s="17" t="inlineStr">
        <is>
          <t>Sim</t>
        </is>
      </c>
      <c r="K3159" s="17" t="inlineStr">
        <is>
          <t>coordenada</t>
        </is>
      </c>
      <c r="L3159" s="22" t="n">
        <v>0</v>
      </c>
      <c r="M3159" s="22" t="n">
        <v>1</v>
      </c>
      <c r="N3159" s="25" t="n">
        <v>-12.969263</v>
      </c>
      <c r="O3159" s="25" t="n">
        <v>-38.48168</v>
      </c>
    </row>
    <row r="3160">
      <c r="A3160" s="4" t="inlineStr">
        <is>
          <t>SALVADOR</t>
        </is>
      </c>
      <c r="B3160" s="4" t="inlineStr">
        <is>
          <t>58-045_LPR_R ARTHUR D'ALMEIDA COUTO SENT VILA LAURA</t>
        </is>
      </c>
      <c r="C3160" s="17" t="inlineStr">
        <is>
          <t>FIX</t>
        </is>
      </c>
      <c r="D3160" s="17" t="inlineStr">
        <is>
          <t>M2221-QL</t>
        </is>
      </c>
      <c r="E3160" s="24" t="inlineStr">
        <is>
          <t>10.98.41.70</t>
        </is>
      </c>
      <c r="F3160" s="4" t="inlineStr">
        <is>
          <t>COI-SALVADOR</t>
        </is>
      </c>
      <c r="G3160" s="4" t="inlineStr">
        <is>
          <t>58a CIPM COSME DE FARIAS</t>
        </is>
      </c>
      <c r="H3160" s="4" t="inlineStr">
        <is>
          <t>COI-SALVADOR/CPRA/58a CIPM COSME DE FARIAS/LPR</t>
        </is>
      </c>
      <c r="I3160" s="17" t="inlineStr">
        <is>
          <t>Com coordenada</t>
        </is>
      </c>
      <c r="J3160" s="17" t="inlineStr">
        <is>
          <t>Sim</t>
        </is>
      </c>
      <c r="K3160" s="17" t="inlineStr">
        <is>
          <t>coordenada</t>
        </is>
      </c>
      <c r="L3160" s="22" t="n">
        <v>0</v>
      </c>
      <c r="M3160" s="22" t="n">
        <v>1</v>
      </c>
      <c r="N3160" s="25" t="n">
        <v>-12.969222</v>
      </c>
      <c r="O3160" s="25" t="n">
        <v>-38.48836</v>
      </c>
    </row>
    <row r="3161">
      <c r="A3161" s="4" t="inlineStr">
        <is>
          <t>SALVADOR</t>
        </is>
      </c>
      <c r="B3161" s="4" t="inlineStr">
        <is>
          <t>58-047_RF_TP_IV_TRAVESSA AMARAL MUNIZ</t>
        </is>
      </c>
      <c r="C3161" s="17" t="inlineStr">
        <is>
          <t>FIX</t>
        </is>
      </c>
      <c r="D3161" s="17" t="inlineStr">
        <is>
          <t>M2241-QL</t>
        </is>
      </c>
      <c r="E3161" s="24" t="inlineStr">
        <is>
          <t>10.98.24.2</t>
        </is>
      </c>
      <c r="F3161" s="4" t="inlineStr">
        <is>
          <t>COI-SALVADOR</t>
        </is>
      </c>
      <c r="G3161" s="4" t="inlineStr">
        <is>
          <t>58a CIPM COSME DE FARIAS</t>
        </is>
      </c>
      <c r="H3161" s="4" t="inlineStr">
        <is>
          <t>COI-SALVADOR/CPRA/58a CIPM COSME DE FARIAS/RF</t>
        </is>
      </c>
      <c r="I3161" s="17" t="inlineStr">
        <is>
          <t>Com coordenada</t>
        </is>
      </c>
      <c r="J3161" s="17" t="inlineStr">
        <is>
          <t>Sim</t>
        </is>
      </c>
      <c r="K3161" s="17" t="inlineStr">
        <is>
          <t>coordenada</t>
        </is>
      </c>
      <c r="L3161" s="22" t="n">
        <v>1</v>
      </c>
      <c r="M3161" s="22" t="n">
        <v>3</v>
      </c>
      <c r="N3161" s="25" t="n">
        <v>-12.978749</v>
      </c>
      <c r="O3161" s="25" t="n">
        <v>-38.4995938</v>
      </c>
    </row>
    <row r="3162">
      <c r="A3162" s="4" t="inlineStr">
        <is>
          <t>SALVADOR</t>
        </is>
      </c>
      <c r="B3162" s="4" t="inlineStr">
        <is>
          <t>58-051_RF_IV_RUA DOS BANDEIRANTES - EM FRENTE A LOJA ORTOBOM</t>
        </is>
      </c>
      <c r="C3162" s="17" t="inlineStr">
        <is>
          <t>FIX</t>
        </is>
      </c>
      <c r="D3162" s="17" t="inlineStr">
        <is>
          <t>M2241-QL</t>
        </is>
      </c>
      <c r="E3162" s="24" t="inlineStr">
        <is>
          <t>10.98.62.10</t>
        </is>
      </c>
      <c r="F3162" s="4" t="inlineStr">
        <is>
          <t>COI-SALVADOR</t>
        </is>
      </c>
      <c r="G3162" s="4" t="inlineStr">
        <is>
          <t>58a CIPM COSME DE FARIAS</t>
        </is>
      </c>
      <c r="H3162" s="4" t="inlineStr">
        <is>
          <t>COI-SALVADOR/CPRA/58a CIPM COSME DE FARIAS/RF</t>
        </is>
      </c>
      <c r="I3162" s="17" t="inlineStr">
        <is>
          <t>Com coordenada</t>
        </is>
      </c>
      <c r="J3162" s="17" t="inlineStr">
        <is>
          <t>Sim</t>
        </is>
      </c>
      <c r="K3162" s="17" t="inlineStr">
        <is>
          <t>coordenada</t>
        </is>
      </c>
      <c r="L3162" s="22" t="n">
        <v>0</v>
      </c>
      <c r="M3162" s="22" t="n">
        <v>1</v>
      </c>
      <c r="N3162" s="25" t="n">
        <v>-12.9736146</v>
      </c>
      <c r="O3162" s="25" t="n">
        <v>-38.493079</v>
      </c>
    </row>
    <row r="3163">
      <c r="A3163" s="4" t="inlineStr">
        <is>
          <t>SALVADOR</t>
        </is>
      </c>
      <c r="B3163" s="4" t="inlineStr">
        <is>
          <t>58-052_PTZ_RUA LAURA COSTA-SUBIDA PARA VILA LAURA-EM FRENTE AO CONDOMÍNIO PALAZZO SAN PIETRO</t>
        </is>
      </c>
      <c r="C3163" s="17" t="inlineStr">
        <is>
          <t>DOME</t>
        </is>
      </c>
      <c r="D3163" s="17" t="inlineStr">
        <is>
          <t>M6741-E-Z37</t>
        </is>
      </c>
      <c r="E3163" s="24" t="inlineStr">
        <is>
          <t>10.98.23.98</t>
        </is>
      </c>
      <c r="F3163" s="4" t="inlineStr">
        <is>
          <t>COI-SALVADOR</t>
        </is>
      </c>
      <c r="G3163" s="4" t="inlineStr">
        <is>
          <t>58a CIPM COSME DE FARIAS</t>
        </is>
      </c>
      <c r="H3163" s="4" t="inlineStr">
        <is>
          <t>COI-SALVADOR/CPRA/58a CIPM COSME DE FARIAS/PTZ</t>
        </is>
      </c>
      <c r="I3163" s="17" t="inlineStr">
        <is>
          <t>Com coordenada</t>
        </is>
      </c>
      <c r="J3163" s="17" t="inlineStr">
        <is>
          <t>Sim</t>
        </is>
      </c>
      <c r="K3163" s="17" t="inlineStr">
        <is>
          <t>coordenada</t>
        </is>
      </c>
      <c r="L3163" s="22" t="n">
        <v>0</v>
      </c>
      <c r="M3163" s="22" t="n">
        <v>1</v>
      </c>
      <c r="N3163" s="25" t="n">
        <v>-12.9678627</v>
      </c>
      <c r="O3163" s="25" t="n">
        <v>-38.493987</v>
      </c>
    </row>
    <row r="3164">
      <c r="A3164" s="4" t="inlineStr">
        <is>
          <t>SALVADOR</t>
        </is>
      </c>
      <c r="B3164" s="4" t="inlineStr">
        <is>
          <t>59-004_PTZ_AV TIRADENTES ENTRADA DESVIO DE PEDAGIO0102</t>
        </is>
      </c>
      <c r="C3164" s="17" t="inlineStr">
        <is>
          <t>FIX</t>
        </is>
      </c>
      <c r="D3164" s="17" t="inlineStr">
        <is>
          <t>HWT-M6741-10-Z40-E2</t>
        </is>
      </c>
      <c r="E3164" s="24" t="inlineStr">
        <is>
          <t>10.98.46.10</t>
        </is>
      </c>
      <c r="F3164" s="4" t="inlineStr">
        <is>
          <t>COI-SALVADOR</t>
        </is>
      </c>
      <c r="G3164" s="4" t="inlineStr">
        <is>
          <t>INSTALACAO</t>
        </is>
      </c>
      <c r="H3164" s="4" t="inlineStr">
        <is>
          <t>COI-SALVADOR/Z CONSORCIO/INSTALACAO</t>
        </is>
      </c>
      <c r="I3164" s="17" t="inlineStr">
        <is>
          <t>Sem posição</t>
        </is>
      </c>
      <c r="J3164" s="17" t="inlineStr">
        <is>
          <t>Sim</t>
        </is>
      </c>
      <c r="K3164" s="17" t="inlineStr">
        <is>
          <t>grupo</t>
        </is>
      </c>
      <c r="L3164" s="22" t="n"/>
      <c r="M3164" s="22" t="n"/>
      <c r="N3164" s="25" t="n"/>
      <c r="O3164" s="25" t="n"/>
    </row>
    <row r="3165">
      <c r="A3165" s="4" t="inlineStr">
        <is>
          <t>SALVADOR</t>
        </is>
      </c>
      <c r="B3165" s="4" t="inlineStr">
        <is>
          <t>59-007_PTZ_PRACA DOS COQUEIROS AO LADO DA UPA BEBIDAS0102</t>
        </is>
      </c>
      <c r="C3165" s="17" t="inlineStr">
        <is>
          <t>FIX</t>
        </is>
      </c>
      <c r="D3165" s="17" t="inlineStr">
        <is>
          <t>HWT-M6741-10-Z40-E2</t>
        </is>
      </c>
      <c r="E3165" s="24" t="inlineStr">
        <is>
          <t>10.98.44.210</t>
        </is>
      </c>
      <c r="F3165" s="4" t="inlineStr">
        <is>
          <t>COI-SALVADOR</t>
        </is>
      </c>
      <c r="G3165" s="4" t="inlineStr">
        <is>
          <t>INSTALACAO</t>
        </is>
      </c>
      <c r="H3165" s="4" t="inlineStr">
        <is>
          <t>COI-SALVADOR/Z CONSORCIO/INSTALACAO</t>
        </is>
      </c>
      <c r="I3165" s="17" t="inlineStr">
        <is>
          <t>Sem posição</t>
        </is>
      </c>
      <c r="J3165" s="17" t="inlineStr">
        <is>
          <t>Sim</t>
        </is>
      </c>
      <c r="K3165" s="17" t="inlineStr">
        <is>
          <t>grupo</t>
        </is>
      </c>
      <c r="L3165" s="22" t="n"/>
      <c r="M3165" s="22" t="n"/>
      <c r="N3165" s="25" t="n"/>
      <c r="O3165" s="25" t="n"/>
    </row>
    <row r="3166">
      <c r="A3166" s="4" t="inlineStr">
        <is>
          <t>SALVADOR</t>
        </is>
      </c>
      <c r="B3166" s="4" t="inlineStr">
        <is>
          <t>59-013_PTZ_RUA DIREITA DE AREMBEPE EM FRENTE AO ACARAJE DA CIRA0102</t>
        </is>
      </c>
      <c r="C3166" s="17" t="inlineStr">
        <is>
          <t>FIX</t>
        </is>
      </c>
      <c r="D3166" s="17" t="inlineStr">
        <is>
          <t>HWT-M6741-10-Z40-E2</t>
        </is>
      </c>
      <c r="E3166" s="24" t="inlineStr">
        <is>
          <t>10.98.44.226</t>
        </is>
      </c>
      <c r="F3166" s="4" t="inlineStr">
        <is>
          <t>COI-SALVADOR</t>
        </is>
      </c>
      <c r="G3166" s="4" t="inlineStr">
        <is>
          <t>INSTALACAO</t>
        </is>
      </c>
      <c r="H3166" s="4" t="inlineStr">
        <is>
          <t>COI-SALVADOR/Z CONSORCIO/INSTALACAO</t>
        </is>
      </c>
      <c r="I3166" s="17" t="inlineStr">
        <is>
          <t>Sem posição</t>
        </is>
      </c>
      <c r="J3166" s="17" t="inlineStr">
        <is>
          <t>Sim</t>
        </is>
      </c>
      <c r="K3166" s="17" t="inlineStr">
        <is>
          <t>grupo</t>
        </is>
      </c>
      <c r="L3166" s="22" t="n"/>
      <c r="M3166" s="22" t="n"/>
      <c r="N3166" s="25" t="n"/>
      <c r="O3166" s="25" t="n"/>
    </row>
    <row r="3167">
      <c r="A3167" s="4" t="inlineStr">
        <is>
          <t>SALVADOR</t>
        </is>
      </c>
      <c r="B3167" s="4" t="inlineStr">
        <is>
          <t>59-043_PTZ_RUA DO MAIO-EM FRENTE AO BAR DO PREFEITINHO JR</t>
        </is>
      </c>
      <c r="C3167" s="17" t="inlineStr">
        <is>
          <t>DOME</t>
        </is>
      </c>
      <c r="D3167" s="17" t="inlineStr">
        <is>
          <t>M6741-E-Z37</t>
        </is>
      </c>
      <c r="E3167" s="24" t="inlineStr">
        <is>
          <t>10.98.50.18</t>
        </is>
      </c>
      <c r="F3167" s="4" t="inlineStr">
        <is>
          <t>COI-SALVADOR</t>
        </is>
      </c>
      <c r="G3167" s="4" t="inlineStr">
        <is>
          <t>59a CIPM VILAS DE ABRANTES-AREMBEPE</t>
        </is>
      </c>
      <c r="H3167" s="4" t="inlineStr">
        <is>
          <t>COI-SALVADOR/CPRRMS/59a CIPM VILAS DE ABRANTES-AREMBEPE/PTZ</t>
        </is>
      </c>
      <c r="I3167" s="17" t="inlineStr">
        <is>
          <t>Sem posição</t>
        </is>
      </c>
      <c r="J3167" s="17" t="inlineStr">
        <is>
          <t>Sim</t>
        </is>
      </c>
      <c r="K3167" s="17" t="inlineStr">
        <is>
          <t>grupo</t>
        </is>
      </c>
      <c r="L3167" s="22" t="n"/>
      <c r="M3167" s="22" t="n"/>
      <c r="N3167" s="25" t="n"/>
      <c r="O3167" s="25" t="n"/>
    </row>
    <row r="3168">
      <c r="A3168" s="4" t="inlineStr">
        <is>
          <t>SALVADOR</t>
        </is>
      </c>
      <c r="B3168" s="4" t="inlineStr">
        <is>
          <t>59-069_LPR_VIA METROPOLITANA SAIDA DO PEDAGIO STD ABRANTES</t>
        </is>
      </c>
      <c r="C3168" s="17" t="inlineStr">
        <is>
          <t>FIX</t>
        </is>
      </c>
      <c r="D3168" s="17" t="inlineStr">
        <is>
          <t>M2241-QL</t>
        </is>
      </c>
      <c r="E3168" s="24" t="inlineStr">
        <is>
          <t>10.98.48.102</t>
        </is>
      </c>
      <c r="F3168" s="4" t="inlineStr">
        <is>
          <t>COI-SALVADOR</t>
        </is>
      </c>
      <c r="G3168" s="4" t="inlineStr">
        <is>
          <t>59a CIPM VILAS DE ABRANTES-AREMBEPE</t>
        </is>
      </c>
      <c r="H3168" s="4" t="inlineStr">
        <is>
          <t>COI-SALVADOR/CPRRMS/59a CIPM VILAS DE ABRANTES-AREMBEPE/LPR</t>
        </is>
      </c>
      <c r="I3168" s="17" t="inlineStr">
        <is>
          <t>Sem posição</t>
        </is>
      </c>
      <c r="J3168" s="17" t="inlineStr">
        <is>
          <t>Sim</t>
        </is>
      </c>
      <c r="K3168" s="17" t="inlineStr">
        <is>
          <t>grupo</t>
        </is>
      </c>
      <c r="L3168" s="22" t="n"/>
      <c r="M3168" s="22" t="n"/>
      <c r="N3168" s="25" t="n"/>
      <c r="O3168" s="25" t="n"/>
    </row>
    <row r="3169">
      <c r="A3169" s="4" t="inlineStr">
        <is>
          <t>SALVADOR</t>
        </is>
      </c>
      <c r="B3169" s="4" t="inlineStr">
        <is>
          <t>64-261_RF_TP_III_UPA DA MANGABEIRA - RUA VITORINO FREIRE</t>
        </is>
      </c>
      <c r="C3169" s="17" t="inlineStr">
        <is>
          <t>FIX</t>
        </is>
      </c>
      <c r="D3169" s="17" t="inlineStr">
        <is>
          <t>M2221-QL</t>
        </is>
      </c>
      <c r="E3169" s="24" t="inlineStr">
        <is>
          <t>10.98.38.154</t>
        </is>
      </c>
      <c r="F3169" s="4" t="inlineStr">
        <is>
          <t>CICOM FEIRA DE S</t>
        </is>
      </c>
      <c r="G3169" s="4" t="inlineStr">
        <is>
          <t>RF</t>
        </is>
      </c>
      <c r="H3169" s="4" t="inlineStr">
        <is>
          <t>CICOM FEIRA DE S/64a CIPM FEIRA DE SANTANA/RF</t>
        </is>
      </c>
      <c r="I3169" s="17" t="inlineStr">
        <is>
          <t>Com coordenada</t>
        </is>
      </c>
      <c r="J3169" s="17" t="inlineStr">
        <is>
          <t>Sim</t>
        </is>
      </c>
      <c r="K3169" s="17" t="inlineStr">
        <is>
          <t>coordenada</t>
        </is>
      </c>
      <c r="L3169" s="22" t="n">
        <v>0</v>
      </c>
      <c r="M3169" s="22" t="n">
        <v>0</v>
      </c>
      <c r="N3169" s="25" t="n">
        <v>-13.00859</v>
      </c>
      <c r="O3169" s="25" t="n">
        <v>-38.51583</v>
      </c>
    </row>
    <row r="3170">
      <c r="A3170" s="4" t="inlineStr">
        <is>
          <t>SALVADOR</t>
        </is>
      </c>
      <c r="B3170" s="4" t="inlineStr">
        <is>
          <t>81-024_PTZ_PARQUE SAO PAULO EM FRENTE A CRECHE0102</t>
        </is>
      </c>
      <c r="C3170" s="17" t="inlineStr">
        <is>
          <t>FIX</t>
        </is>
      </c>
      <c r="D3170" s="17" t="inlineStr">
        <is>
          <t>HWT-M6741-10-Z40-E2</t>
        </is>
      </c>
      <c r="E3170" s="24" t="inlineStr">
        <is>
          <t>10.98.45.114</t>
        </is>
      </c>
      <c r="F3170" s="4" t="inlineStr">
        <is>
          <t>COI-SALVADOR</t>
        </is>
      </c>
      <c r="G3170" s="4" t="inlineStr">
        <is>
          <t>INSTALACAO</t>
        </is>
      </c>
      <c r="H3170" s="4" t="inlineStr">
        <is>
          <t>COI-SALVADOR/Z CONSORCIO/INSTALACAO</t>
        </is>
      </c>
      <c r="I3170" s="17" t="inlineStr">
        <is>
          <t>Sem posição</t>
        </is>
      </c>
      <c r="J3170" s="17" t="inlineStr">
        <is>
          <t>Sim</t>
        </is>
      </c>
      <c r="K3170" s="17" t="inlineStr">
        <is>
          <t>grupo</t>
        </is>
      </c>
      <c r="L3170" s="22" t="n"/>
      <c r="M3170" s="22" t="n"/>
      <c r="N3170" s="25" t="n"/>
      <c r="O3170" s="25" t="n"/>
    </row>
    <row r="3171">
      <c r="A3171" s="4" t="inlineStr">
        <is>
          <t>SALVADOR</t>
        </is>
      </c>
      <c r="B3171" s="4" t="inlineStr">
        <is>
          <t>81-044_RF_TP_III_AV FORTALEZA JD CENTENARIO AO LADO ASSAI0102</t>
        </is>
      </c>
      <c r="C3171" s="17" t="inlineStr">
        <is>
          <t>FIX</t>
        </is>
      </c>
      <c r="D3171" s="17" t="inlineStr">
        <is>
          <t>HWT-M6741-10-Z40-E2</t>
        </is>
      </c>
      <c r="E3171" s="24" t="inlineStr">
        <is>
          <t>10.98.43.186</t>
        </is>
      </c>
      <c r="F3171" s="4" t="inlineStr">
        <is>
          <t>COI-SALVADOR</t>
        </is>
      </c>
      <c r="G3171" s="4" t="inlineStr">
        <is>
          <t>INSTALACAO</t>
        </is>
      </c>
      <c r="H3171" s="4" t="inlineStr">
        <is>
          <t>COI-SALVADOR/Z CONSORCIO/INSTALACAO</t>
        </is>
      </c>
      <c r="I3171" s="17" t="inlineStr">
        <is>
          <t>Sem posição</t>
        </is>
      </c>
      <c r="J3171" s="17" t="inlineStr">
        <is>
          <t>Sim</t>
        </is>
      </c>
      <c r="K3171" s="17" t="inlineStr">
        <is>
          <t>grupo</t>
        </is>
      </c>
      <c r="L3171" s="22" t="n"/>
      <c r="M3171" s="22" t="n"/>
      <c r="N3171" s="25" t="n"/>
      <c r="O3171" s="25" t="n"/>
    </row>
    <row r="3172">
      <c r="A3172" s="4" t="inlineStr">
        <is>
          <t>SALVADOR</t>
        </is>
      </c>
      <c r="B3172" s="4" t="inlineStr">
        <is>
          <t>81-047_RF_TP_III_AV_SANTO AMARO DE IPITANGA_EM FRENTE_MODULO DO PETO0102</t>
        </is>
      </c>
      <c r="C3172" s="17" t="inlineStr">
        <is>
          <t>FIX</t>
        </is>
      </c>
      <c r="D3172" s="17" t="inlineStr">
        <is>
          <t>HWT-M6741-10-Z40-E2</t>
        </is>
      </c>
      <c r="E3172" s="24" t="inlineStr">
        <is>
          <t>10.98.43.210</t>
        </is>
      </c>
      <c r="F3172" s="4" t="inlineStr">
        <is>
          <t>COI-SALVADOR</t>
        </is>
      </c>
      <c r="G3172" s="4" t="inlineStr">
        <is>
          <t>INSTALACAO</t>
        </is>
      </c>
      <c r="H3172" s="4" t="inlineStr">
        <is>
          <t>COI-SALVADOR/Z CONSORCIO/INSTALACAO</t>
        </is>
      </c>
      <c r="I3172" s="17" t="inlineStr">
        <is>
          <t>Sem posição</t>
        </is>
      </c>
      <c r="J3172" s="17" t="inlineStr">
        <is>
          <t>Sim</t>
        </is>
      </c>
      <c r="K3172" s="17" t="inlineStr">
        <is>
          <t>grupo</t>
        </is>
      </c>
      <c r="L3172" s="22" t="n"/>
      <c r="M3172" s="22" t="n"/>
      <c r="N3172" s="25" t="n"/>
      <c r="O3172" s="25" t="n"/>
    </row>
    <row r="3173">
      <c r="A3173" s="4" t="inlineStr">
        <is>
          <t>SALVADOR</t>
        </is>
      </c>
      <c r="B3173" s="4" t="inlineStr">
        <is>
          <t>81-047_RF_TP_III_AV_SANTO AMARO DE IPITANGA_EM FRENTE_MODULO DO PETO0103</t>
        </is>
      </c>
      <c r="C3173" s="17" t="inlineStr">
        <is>
          <t>FIX</t>
        </is>
      </c>
      <c r="D3173" s="17" t="inlineStr">
        <is>
          <t>HWT-M6741-10-Z40-E2</t>
        </is>
      </c>
      <c r="E3173" s="24" t="inlineStr">
        <is>
          <t>10.98.43.210</t>
        </is>
      </c>
      <c r="F3173" s="4" t="inlineStr">
        <is>
          <t>COI-SALVADOR</t>
        </is>
      </c>
      <c r="G3173" s="4" t="inlineStr">
        <is>
          <t>INSTALACAO</t>
        </is>
      </c>
      <c r="H3173" s="4" t="inlineStr">
        <is>
          <t>COI-SALVADOR/Z CONSORCIO/INSTALACAO</t>
        </is>
      </c>
      <c r="I3173" s="17" t="inlineStr">
        <is>
          <t>Sem posição</t>
        </is>
      </c>
      <c r="J3173" s="17" t="inlineStr">
        <is>
          <t>Sim</t>
        </is>
      </c>
      <c r="K3173" s="17" t="inlineStr">
        <is>
          <t>grupo</t>
        </is>
      </c>
      <c r="L3173" s="22" t="n"/>
      <c r="M3173" s="22" t="n"/>
      <c r="N3173" s="25" t="n"/>
      <c r="O3173" s="25" t="n"/>
    </row>
    <row r="3174">
      <c r="A3174" s="4" t="inlineStr">
        <is>
          <t>SALVADOR</t>
        </is>
      </c>
      <c r="B3174" s="4" t="inlineStr">
        <is>
          <t>81-053_RF_TP_IV_AV SANTOS DUMONT_EM FRENTE_MAXI ATACADO_SENTIDO SSA0102</t>
        </is>
      </c>
      <c r="C3174" s="17" t="inlineStr">
        <is>
          <t>FIX</t>
        </is>
      </c>
      <c r="D3174" s="17" t="inlineStr">
        <is>
          <t>HWT-M6741-10-Z40-E2</t>
        </is>
      </c>
      <c r="E3174" s="24" t="inlineStr">
        <is>
          <t>10.98.44.66</t>
        </is>
      </c>
      <c r="F3174" s="4" t="inlineStr">
        <is>
          <t>COI-SALVADOR</t>
        </is>
      </c>
      <c r="G3174" s="4" t="inlineStr">
        <is>
          <t>INSTALACAO</t>
        </is>
      </c>
      <c r="H3174" s="4" t="inlineStr">
        <is>
          <t>COI-SALVADOR/Z CONSORCIO/INSTALACAO</t>
        </is>
      </c>
      <c r="I3174" s="17" t="inlineStr">
        <is>
          <t>Sem posição</t>
        </is>
      </c>
      <c r="J3174" s="17" t="inlineStr">
        <is>
          <t>Sim</t>
        </is>
      </c>
      <c r="K3174" s="17" t="inlineStr">
        <is>
          <t>grupo</t>
        </is>
      </c>
      <c r="L3174" s="22" t="n"/>
      <c r="M3174" s="22" t="n"/>
      <c r="N3174" s="25" t="n"/>
      <c r="O3174" s="25" t="n"/>
    </row>
    <row r="3175">
      <c r="A3175" s="4" t="inlineStr">
        <is>
          <t>SALVADOR</t>
        </is>
      </c>
      <c r="B3175" s="4" t="inlineStr">
        <is>
          <t>81-062_PTZ_PORTAO DE ENTRADA DO QUILOMBO</t>
        </is>
      </c>
      <c r="C3175" s="17" t="inlineStr">
        <is>
          <t>DOME</t>
        </is>
      </c>
      <c r="D3175" s="17" t="inlineStr">
        <is>
          <t>M6741-E-Z37</t>
        </is>
      </c>
      <c r="E3175" s="24" t="inlineStr">
        <is>
          <t>10.98.99.82</t>
        </is>
      </c>
      <c r="F3175" s="4" t="inlineStr">
        <is>
          <t>COI-SALVADOR</t>
        </is>
      </c>
      <c r="G3175" s="4" t="inlineStr">
        <is>
          <t>81a CIPM ITINGA</t>
        </is>
      </c>
      <c r="H3175" s="4" t="inlineStr">
        <is>
          <t>COI-SALVADOR/CPRRMS/81a CIPM ITINGA/PTZ</t>
        </is>
      </c>
      <c r="I3175" s="17" t="inlineStr">
        <is>
          <t>Sem posição</t>
        </is>
      </c>
      <c r="J3175" s="17" t="inlineStr">
        <is>
          <t>Sim</t>
        </is>
      </c>
      <c r="K3175" s="17" t="inlineStr">
        <is>
          <t>grupo</t>
        </is>
      </c>
      <c r="L3175" s="22" t="n"/>
      <c r="M3175" s="22" t="n"/>
      <c r="N3175" s="25" t="n"/>
      <c r="O3175" s="25" t="n"/>
    </row>
    <row r="3176">
      <c r="A3176" s="4" t="inlineStr">
        <is>
          <t>SALVADOR</t>
        </is>
      </c>
      <c r="B3176" s="4" t="inlineStr">
        <is>
          <t>82-028_PTZ_AV LUIS VIANA</t>
        </is>
      </c>
      <c r="C3176" s="17" t="inlineStr">
        <is>
          <t>DOME</t>
        </is>
      </c>
      <c r="D3176" s="17" t="inlineStr">
        <is>
          <t>M6721-E-Z31</t>
        </is>
      </c>
      <c r="E3176" s="24" t="inlineStr">
        <is>
          <t>10.98.34.250</t>
        </is>
      </c>
      <c r="F3176" s="4" t="inlineStr">
        <is>
          <t>COI-SALVADOR</t>
        </is>
      </c>
      <c r="G3176" s="4" t="inlineStr">
        <is>
          <t>82a CIPM CAB-PARALELA</t>
        </is>
      </c>
      <c r="H3176" s="4" t="inlineStr">
        <is>
          <t>COI-SALVADOR/CPRC/82a CIPM CAB-PARALELA/PTZ</t>
        </is>
      </c>
      <c r="I3176" s="17" t="inlineStr">
        <is>
          <t>Com coordenada</t>
        </is>
      </c>
      <c r="J3176" s="17" t="inlineStr">
        <is>
          <t>Sim</t>
        </is>
      </c>
      <c r="K3176" s="17" t="inlineStr">
        <is>
          <t>coordenada</t>
        </is>
      </c>
      <c r="L3176" s="22" t="n">
        <v>0</v>
      </c>
      <c r="M3176" s="22" t="n">
        <v>1</v>
      </c>
      <c r="N3176" s="25" t="n">
        <v>-12.9676312</v>
      </c>
      <c r="O3176" s="25" t="n">
        <v>-38.4381742</v>
      </c>
    </row>
    <row r="3177">
      <c r="A3177" s="4" t="inlineStr">
        <is>
          <t>SALVADOR</t>
        </is>
      </c>
      <c r="B3177" s="4" t="inlineStr">
        <is>
          <t>82-029_PTZ_AV LUIS VIANA</t>
        </is>
      </c>
      <c r="C3177" s="17" t="inlineStr">
        <is>
          <t>DOME</t>
        </is>
      </c>
      <c r="D3177" s="17" t="inlineStr">
        <is>
          <t>M6721-E-Z31</t>
        </is>
      </c>
      <c r="E3177" s="24" t="inlineStr">
        <is>
          <t>10.98.20.26</t>
        </is>
      </c>
      <c r="F3177" s="4" t="inlineStr">
        <is>
          <t>COI-SALVADOR</t>
        </is>
      </c>
      <c r="G3177" s="4" t="inlineStr">
        <is>
          <t>82a CIPM CAB-PARALELA</t>
        </is>
      </c>
      <c r="H3177" s="4" t="inlineStr">
        <is>
          <t>COI-SALVADOR/CPRC/82a CIPM CAB-PARALELA/PTZ</t>
        </is>
      </c>
      <c r="I3177" s="17" t="inlineStr">
        <is>
          <t>Com coordenada</t>
        </is>
      </c>
      <c r="J3177" s="17" t="inlineStr">
        <is>
          <t>Sim</t>
        </is>
      </c>
      <c r="K3177" s="17" t="inlineStr">
        <is>
          <t>coordenada</t>
        </is>
      </c>
      <c r="L3177" s="22" t="n">
        <v>0</v>
      </c>
      <c r="M3177" s="22" t="n">
        <v>0</v>
      </c>
      <c r="N3177" s="25" t="n">
        <v>-12.96404</v>
      </c>
      <c r="O3177" s="25" t="n">
        <v>-38.43502</v>
      </c>
    </row>
    <row r="3178">
      <c r="A3178" s="4" t="inlineStr">
        <is>
          <t>SALVADOR</t>
        </is>
      </c>
      <c r="B3178" s="4" t="inlineStr">
        <is>
          <t>82-030_PTZ_EXTRA PARALELA IMBUI</t>
        </is>
      </c>
      <c r="C3178" s="17" t="inlineStr">
        <is>
          <t>DOME</t>
        </is>
      </c>
      <c r="D3178" s="17" t="inlineStr">
        <is>
          <t>M6741-E-Z37</t>
        </is>
      </c>
      <c r="E3178" s="24" t="inlineStr">
        <is>
          <t>10.98.25.58</t>
        </is>
      </c>
      <c r="F3178" s="4" t="inlineStr">
        <is>
          <t>COI-SALVADOR</t>
        </is>
      </c>
      <c r="G3178" s="4" t="inlineStr">
        <is>
          <t>82a CIPM CAB-PARALELA</t>
        </is>
      </c>
      <c r="H3178" s="4" t="inlineStr">
        <is>
          <t>COI-SALVADOR/CPRC/82a CIPM CAB-PARALELA/PTZ</t>
        </is>
      </c>
      <c r="I3178" s="17" t="inlineStr">
        <is>
          <t>Com coordenada</t>
        </is>
      </c>
      <c r="J3178" s="17" t="inlineStr">
        <is>
          <t>Sim</t>
        </is>
      </c>
      <c r="K3178" s="17" t="inlineStr">
        <is>
          <t>coordenada</t>
        </is>
      </c>
      <c r="L3178" s="22" t="n">
        <v>0</v>
      </c>
      <c r="M3178" s="22" t="n">
        <v>0</v>
      </c>
      <c r="N3178" s="25" t="n">
        <v>-12.96205</v>
      </c>
      <c r="O3178" s="25" t="n">
        <v>-38.43304</v>
      </c>
    </row>
    <row r="3179">
      <c r="A3179" s="4" t="inlineStr">
        <is>
          <t>SALVADOR</t>
        </is>
      </c>
      <c r="B3179" s="4" t="inlineStr">
        <is>
          <t>82-031_PTZ_AV LUIS VIANA IMBUI</t>
        </is>
      </c>
      <c r="C3179" s="17" t="inlineStr">
        <is>
          <t>DOME</t>
        </is>
      </c>
      <c r="D3179" s="17" t="inlineStr">
        <is>
          <t>M6721-E-Z31</t>
        </is>
      </c>
      <c r="E3179" s="24" t="inlineStr">
        <is>
          <t>10.98.25.26</t>
        </is>
      </c>
      <c r="F3179" s="4" t="inlineStr">
        <is>
          <t>COI-SALVADOR</t>
        </is>
      </c>
      <c r="G3179" s="4" t="inlineStr">
        <is>
          <t>82a CIPM CAB-PARALELA</t>
        </is>
      </c>
      <c r="H3179" s="4" t="inlineStr">
        <is>
          <t>COI-SALVADOR/CPRC/82a CIPM CAB-PARALELA/PTZ</t>
        </is>
      </c>
      <c r="I3179" s="17" t="inlineStr">
        <is>
          <t>Com coordenada</t>
        </is>
      </c>
      <c r="J3179" s="17" t="inlineStr">
        <is>
          <t>Sim</t>
        </is>
      </c>
      <c r="K3179" s="17" t="inlineStr">
        <is>
          <t>coordenada</t>
        </is>
      </c>
      <c r="L3179" s="22" t="n">
        <v>0</v>
      </c>
      <c r="M3179" s="22" t="n">
        <v>1</v>
      </c>
      <c r="N3179" s="25" t="n">
        <v>-12.9573637</v>
      </c>
      <c r="O3179" s="25" t="n">
        <v>-38.4298872</v>
      </c>
    </row>
    <row r="3180">
      <c r="A3180" s="4" t="inlineStr">
        <is>
          <t>SALVADOR</t>
        </is>
      </c>
      <c r="B3180" s="4" t="inlineStr">
        <is>
          <t>82-032_PTZ_AV PARALELA-PONTO ESTADIO PITUAÇU</t>
        </is>
      </c>
      <c r="C3180" s="17" t="inlineStr">
        <is>
          <t>DOME</t>
        </is>
      </c>
      <c r="D3180" s="17" t="inlineStr">
        <is>
          <t>M6741-E-Z37</t>
        </is>
      </c>
      <c r="E3180" s="24" t="inlineStr">
        <is>
          <t>10.98.27.122</t>
        </is>
      </c>
      <c r="F3180" s="4" t="inlineStr">
        <is>
          <t>COI-SALVADOR</t>
        </is>
      </c>
      <c r="G3180" s="4" t="inlineStr">
        <is>
          <t>82a CIPM CAB-PARALELA</t>
        </is>
      </c>
      <c r="H3180" s="4" t="inlineStr">
        <is>
          <t>COI-SALVADOR/CPRC/82a CIPM CAB-PARALELA/PTZ</t>
        </is>
      </c>
      <c r="I3180" s="17" t="inlineStr">
        <is>
          <t>Com coordenada</t>
        </is>
      </c>
      <c r="J3180" s="17" t="inlineStr">
        <is>
          <t>Sim</t>
        </is>
      </c>
      <c r="K3180" s="17" t="inlineStr">
        <is>
          <t>coordenada</t>
        </is>
      </c>
      <c r="L3180" s="22" t="n">
        <v>0</v>
      </c>
      <c r="M3180" s="22" t="n">
        <v>0</v>
      </c>
      <c r="N3180" s="25" t="n">
        <v>-12.944405</v>
      </c>
      <c r="O3180" s="25" t="n">
        <v>-38.4197366666</v>
      </c>
    </row>
    <row r="3181">
      <c r="A3181" s="4" t="inlineStr">
        <is>
          <t>SALVADOR</t>
        </is>
      </c>
      <c r="B3181" s="4" t="inlineStr">
        <is>
          <t>82-033_PTZ_AV LUIS VIANA PATAMARES</t>
        </is>
      </c>
      <c r="C3181" s="17" t="inlineStr">
        <is>
          <t>DOME</t>
        </is>
      </c>
      <c r="D3181" s="17" t="inlineStr">
        <is>
          <t>M6721-E-Z31</t>
        </is>
      </c>
      <c r="E3181" s="24" t="inlineStr">
        <is>
          <t>10.98.34.58</t>
        </is>
      </c>
      <c r="F3181" s="4" t="inlineStr">
        <is>
          <t>COI-SALVADOR</t>
        </is>
      </c>
      <c r="G3181" s="4" t="inlineStr">
        <is>
          <t>82a CIPM CAB-PARALELA</t>
        </is>
      </c>
      <c r="H3181" s="4" t="inlineStr">
        <is>
          <t>COI-SALVADOR/CPRC/82a CIPM CAB-PARALELA/PTZ</t>
        </is>
      </c>
      <c r="I3181" s="17" t="inlineStr">
        <is>
          <t>Com coordenada</t>
        </is>
      </c>
      <c r="J3181" s="17" t="inlineStr">
        <is>
          <t>Sim</t>
        </is>
      </c>
      <c r="K3181" s="17" t="inlineStr">
        <is>
          <t>coordenada</t>
        </is>
      </c>
      <c r="L3181" s="22" t="n">
        <v>0</v>
      </c>
      <c r="M3181" s="22" t="n">
        <v>0</v>
      </c>
      <c r="N3181" s="25" t="n">
        <v>-12.940198</v>
      </c>
      <c r="O3181" s="25" t="n">
        <v>-38.415624</v>
      </c>
    </row>
    <row r="3182">
      <c r="A3182" s="4" t="inlineStr">
        <is>
          <t>SALVADOR</t>
        </is>
      </c>
      <c r="B3182" s="4" t="inlineStr">
        <is>
          <t>82-034_PTZ_R IBIASSUCE PATAMARES</t>
        </is>
      </c>
      <c r="C3182" s="17" t="inlineStr">
        <is>
          <t>DOME</t>
        </is>
      </c>
      <c r="D3182" s="17" t="inlineStr">
        <is>
          <t>M6721-E-Z31</t>
        </is>
      </c>
      <c r="E3182" s="24" t="inlineStr">
        <is>
          <t>10.98.17.58</t>
        </is>
      </c>
      <c r="F3182" s="4" t="inlineStr">
        <is>
          <t>COI-SALVADOR</t>
        </is>
      </c>
      <c r="G3182" s="4" t="inlineStr">
        <is>
          <t>82a CIPM CAB-PARALELA</t>
        </is>
      </c>
      <c r="H3182" s="4" t="inlineStr">
        <is>
          <t>COI-SALVADOR/CPRC/82a CIPM CAB-PARALELA/PTZ</t>
        </is>
      </c>
      <c r="I3182" s="17" t="inlineStr">
        <is>
          <t>Com coordenada</t>
        </is>
      </c>
      <c r="J3182" s="17" t="inlineStr">
        <is>
          <t>Sim</t>
        </is>
      </c>
      <c r="K3182" s="17" t="inlineStr">
        <is>
          <t>coordenada</t>
        </is>
      </c>
      <c r="L3182" s="22" t="n">
        <v>0</v>
      </c>
      <c r="M3182" s="22" t="n">
        <v>0</v>
      </c>
      <c r="N3182" s="25" t="n">
        <v>-12.939822</v>
      </c>
      <c r="O3182" s="25" t="n">
        <v>-38.4118385</v>
      </c>
    </row>
    <row r="3183">
      <c r="A3183" s="4" t="inlineStr">
        <is>
          <t>SALVADOR</t>
        </is>
      </c>
      <c r="B3183" s="4" t="inlineStr">
        <is>
          <t>82-035_PTZ_AV LUIS VIANA PARQUE DE EXPOSICOES</t>
        </is>
      </c>
      <c r="C3183" s="17" t="inlineStr">
        <is>
          <t>DOME</t>
        </is>
      </c>
      <c r="D3183" s="17" t="inlineStr">
        <is>
          <t>M6721-E-Z31</t>
        </is>
      </c>
      <c r="E3183" s="24" t="inlineStr">
        <is>
          <t>10.98.20.250</t>
        </is>
      </c>
      <c r="F3183" s="4" t="inlineStr">
        <is>
          <t>COI-SALVADOR</t>
        </is>
      </c>
      <c r="G3183" s="4" t="inlineStr">
        <is>
          <t>82a CIPM CAB-PARALELA</t>
        </is>
      </c>
      <c r="H3183" s="4" t="inlineStr">
        <is>
          <t>COI-SALVADOR/CPRC/82a CIPM CAB-PARALELA/PTZ</t>
        </is>
      </c>
      <c r="I3183" s="17" t="inlineStr">
        <is>
          <t>Com coordenada</t>
        </is>
      </c>
      <c r="J3183" s="17" t="inlineStr">
        <is>
          <t>Sim</t>
        </is>
      </c>
      <c r="K3183" s="17" t="inlineStr">
        <is>
          <t>coordenada</t>
        </is>
      </c>
      <c r="L3183" s="22" t="n">
        <v>0</v>
      </c>
      <c r="M3183" s="22" t="n">
        <v>0</v>
      </c>
      <c r="N3183" s="25" t="n">
        <v>-12.9237045</v>
      </c>
      <c r="O3183" s="25" t="n">
        <v>-38.3602936</v>
      </c>
    </row>
    <row r="3184">
      <c r="A3184" s="4" t="inlineStr">
        <is>
          <t>SALVADOR</t>
        </is>
      </c>
      <c r="B3184" s="4" t="inlineStr">
        <is>
          <t>82-036_PTZ_AV PARALELA PROX A ESTACAO MUSSURUNGA</t>
        </is>
      </c>
      <c r="C3184" s="17" t="inlineStr">
        <is>
          <t>DOME</t>
        </is>
      </c>
      <c r="D3184" s="17" t="inlineStr">
        <is>
          <t>M6721-E-Z31</t>
        </is>
      </c>
      <c r="E3184" s="24" t="inlineStr">
        <is>
          <t>10.98.38.42</t>
        </is>
      </c>
      <c r="F3184" s="4" t="inlineStr">
        <is>
          <t>COI-SALVADOR</t>
        </is>
      </c>
      <c r="G3184" s="4" t="inlineStr">
        <is>
          <t>82a CIPM CAB-PARALELA</t>
        </is>
      </c>
      <c r="H3184" s="4" t="inlineStr">
        <is>
          <t>COI-SALVADOR/CPRC/82a CIPM CAB-PARALELA/PTZ</t>
        </is>
      </c>
      <c r="I3184" s="17" t="inlineStr">
        <is>
          <t>Com coordenada</t>
        </is>
      </c>
      <c r="J3184" s="17" t="inlineStr">
        <is>
          <t>Sim</t>
        </is>
      </c>
      <c r="K3184" s="17" t="inlineStr">
        <is>
          <t>coordenada</t>
        </is>
      </c>
      <c r="L3184" s="22" t="n">
        <v>0</v>
      </c>
      <c r="M3184" s="22" t="n">
        <v>0</v>
      </c>
      <c r="N3184" s="25" t="n">
        <v>-12.92137</v>
      </c>
      <c r="O3184" s="25" t="n">
        <v>-38.35996</v>
      </c>
    </row>
    <row r="3185">
      <c r="A3185" s="4" t="inlineStr">
        <is>
          <t>SALVADOR</t>
        </is>
      </c>
      <c r="B3185" s="4" t="inlineStr">
        <is>
          <t>82-037_PTZ_AV LUIS VIANA STD RODOVIARIA EM FRENTE WETN WILD</t>
        </is>
      </c>
      <c r="C3185" s="17" t="inlineStr">
        <is>
          <t>DOME</t>
        </is>
      </c>
      <c r="D3185" s="17" t="inlineStr">
        <is>
          <t>M6721-E-Z31</t>
        </is>
      </c>
      <c r="E3185" s="24" t="inlineStr">
        <is>
          <t>10.98.42.66</t>
        </is>
      </c>
      <c r="F3185" s="4" t="inlineStr">
        <is>
          <t>COI-SALVADOR</t>
        </is>
      </c>
      <c r="G3185" s="4" t="inlineStr">
        <is>
          <t>82a CIPM CAB-PARALELA</t>
        </is>
      </c>
      <c r="H3185" s="4" t="inlineStr">
        <is>
          <t>COI-SALVADOR/CPRC/82a CIPM CAB-PARALELA/PTZ</t>
        </is>
      </c>
      <c r="I3185" s="17" t="inlineStr">
        <is>
          <t>Com coordenada</t>
        </is>
      </c>
      <c r="J3185" s="17" t="inlineStr">
        <is>
          <t>Sim</t>
        </is>
      </c>
      <c r="K3185" s="17" t="inlineStr">
        <is>
          <t>coordenada</t>
        </is>
      </c>
      <c r="L3185" s="22" t="n">
        <v>0</v>
      </c>
      <c r="M3185" s="22" t="n">
        <v>0</v>
      </c>
      <c r="N3185" s="25" t="n">
        <v>-12.9284826</v>
      </c>
      <c r="O3185" s="25" t="n">
        <v>-38.3878614</v>
      </c>
    </row>
    <row r="3186">
      <c r="A3186" s="4" t="inlineStr">
        <is>
          <t>SALVADOR</t>
        </is>
      </c>
      <c r="B3186" s="4" t="inlineStr">
        <is>
          <t>82-038_PTZ_AV LUIS VIANA PONTO DE ONIBUS EST FLAMBOYANT</t>
        </is>
      </c>
      <c r="C3186" s="17" t="inlineStr">
        <is>
          <t>DOME</t>
        </is>
      </c>
      <c r="D3186" s="17" t="inlineStr">
        <is>
          <t>M6721-E-Z31</t>
        </is>
      </c>
      <c r="E3186" s="24" t="inlineStr">
        <is>
          <t>10.98.25.34</t>
        </is>
      </c>
      <c r="F3186" s="4" t="inlineStr">
        <is>
          <t>COI-SALVADOR</t>
        </is>
      </c>
      <c r="G3186" s="4" t="inlineStr">
        <is>
          <t>82a CIPM CAB-PARALELA</t>
        </is>
      </c>
      <c r="H3186" s="4" t="inlineStr">
        <is>
          <t>COI-SALVADOR/CPRC/82a CIPM CAB-PARALELA/PTZ</t>
        </is>
      </c>
      <c r="I3186" s="17" t="inlineStr">
        <is>
          <t>Com coordenada</t>
        </is>
      </c>
      <c r="J3186" s="17" t="inlineStr">
        <is>
          <t>Sim</t>
        </is>
      </c>
      <c r="K3186" s="17" t="inlineStr">
        <is>
          <t>coordenada</t>
        </is>
      </c>
      <c r="L3186" s="22" t="n">
        <v>0</v>
      </c>
      <c r="M3186" s="22" t="n">
        <v>0</v>
      </c>
      <c r="N3186" s="25" t="n">
        <v>-12.937426</v>
      </c>
      <c r="O3186" s="25" t="n">
        <v>-38.4060994</v>
      </c>
    </row>
    <row r="3187">
      <c r="A3187" s="4" t="inlineStr">
        <is>
          <t>SALVADOR</t>
        </is>
      </c>
      <c r="B3187" s="4" t="inlineStr">
        <is>
          <t>82-039_PTZ_CONJ VILA DOS FLAMBOYANTS</t>
        </is>
      </c>
      <c r="C3187" s="17" t="inlineStr">
        <is>
          <t>DOME</t>
        </is>
      </c>
      <c r="D3187" s="17" t="inlineStr">
        <is>
          <t>M6741-E-Z37</t>
        </is>
      </c>
      <c r="E3187" s="24" t="inlineStr">
        <is>
          <t>10.98.34.50</t>
        </is>
      </c>
      <c r="F3187" s="4" t="inlineStr">
        <is>
          <t>COI-SALVADOR</t>
        </is>
      </c>
      <c r="G3187" s="4" t="inlineStr">
        <is>
          <t>82a CIPM CAB-PARALELA</t>
        </is>
      </c>
      <c r="H3187" s="4" t="inlineStr">
        <is>
          <t>COI-SALVADOR/CPRC/82a CIPM CAB-PARALELA/PTZ</t>
        </is>
      </c>
      <c r="I3187" s="17" t="inlineStr">
        <is>
          <t>Com coordenada</t>
        </is>
      </c>
      <c r="J3187" s="17" t="inlineStr">
        <is>
          <t>Sim</t>
        </is>
      </c>
      <c r="K3187" s="17" t="inlineStr">
        <is>
          <t>coordenada</t>
        </is>
      </c>
      <c r="L3187" s="22" t="n">
        <v>0</v>
      </c>
      <c r="M3187" s="22" t="n">
        <v>0</v>
      </c>
      <c r="N3187" s="25" t="n">
        <v>-12.9378606</v>
      </c>
      <c r="O3187" s="25" t="n">
        <v>-38.4088521</v>
      </c>
    </row>
    <row r="3188">
      <c r="A3188" s="4" t="inlineStr">
        <is>
          <t>SALVADOR</t>
        </is>
      </c>
      <c r="B3188" s="4" t="inlineStr">
        <is>
          <t>82-040_PTZ_QUARTA AVENIDA CAB</t>
        </is>
      </c>
      <c r="C3188" s="17" t="inlineStr">
        <is>
          <t>DOME</t>
        </is>
      </c>
      <c r="D3188" s="17" t="inlineStr">
        <is>
          <t>M6741-E-Z37</t>
        </is>
      </c>
      <c r="E3188" s="24" t="inlineStr">
        <is>
          <t>10.98.23.170</t>
        </is>
      </c>
      <c r="F3188" s="4" t="inlineStr">
        <is>
          <t>COI-SALVADOR</t>
        </is>
      </c>
      <c r="G3188" s="4" t="inlineStr">
        <is>
          <t>82a CIPM CAB-PARALELA</t>
        </is>
      </c>
      <c r="H3188" s="4" t="inlineStr">
        <is>
          <t>COI-SALVADOR/CPRC/82a CIPM CAB-PARALELA/PTZ</t>
        </is>
      </c>
      <c r="I3188" s="17" t="inlineStr">
        <is>
          <t>Com coordenada</t>
        </is>
      </c>
      <c r="J3188" s="17" t="inlineStr">
        <is>
          <t>Sim</t>
        </is>
      </c>
      <c r="K3188" s="17" t="inlineStr">
        <is>
          <t>coordenada</t>
        </is>
      </c>
      <c r="L3188" s="22" t="n">
        <v>0</v>
      </c>
      <c r="M3188" s="22" t="n">
        <v>0</v>
      </c>
      <c r="N3188" s="25" t="n">
        <v>-12.9440017</v>
      </c>
      <c r="O3188" s="25" t="n">
        <v>-38.4218765</v>
      </c>
    </row>
    <row r="3189">
      <c r="A3189" s="4" t="inlineStr">
        <is>
          <t>SALVADOR</t>
        </is>
      </c>
      <c r="B3189" s="4" t="inlineStr">
        <is>
          <t>82-041_PTZ_AV ULISSES GUIMARAES APOS BRADESCO</t>
        </is>
      </c>
      <c r="C3189" s="17" t="inlineStr">
        <is>
          <t>DOME</t>
        </is>
      </c>
      <c r="D3189" s="17" t="inlineStr">
        <is>
          <t>M6721-E-Z31</t>
        </is>
      </c>
      <c r="E3189" s="24" t="inlineStr">
        <is>
          <t>10.98.23.74</t>
        </is>
      </c>
      <c r="F3189" s="4" t="inlineStr">
        <is>
          <t>COI-SALVADOR</t>
        </is>
      </c>
      <c r="G3189" s="4" t="inlineStr">
        <is>
          <t>82a CIPM CAB-PARALELA</t>
        </is>
      </c>
      <c r="H3189" s="4" t="inlineStr">
        <is>
          <t>COI-SALVADOR/CPRC/82a CIPM CAB-PARALELA/PTZ</t>
        </is>
      </c>
      <c r="I3189" s="17" t="inlineStr">
        <is>
          <t>Com coordenada</t>
        </is>
      </c>
      <c r="J3189" s="17" t="inlineStr">
        <is>
          <t>Sim</t>
        </is>
      </c>
      <c r="K3189" s="17" t="inlineStr">
        <is>
          <t>coordenada</t>
        </is>
      </c>
      <c r="L3189" s="22" t="n">
        <v>0</v>
      </c>
      <c r="M3189" s="22" t="n">
        <v>0</v>
      </c>
      <c r="N3189" s="25" t="n">
        <v>-12.939849</v>
      </c>
      <c r="O3189" s="25" t="n">
        <v>-38.431016</v>
      </c>
    </row>
    <row r="3190">
      <c r="A3190" s="4" t="inlineStr">
        <is>
          <t>SALVADOR</t>
        </is>
      </c>
      <c r="B3190" s="4" t="inlineStr">
        <is>
          <t>82-042_PTZ_CAB NA ENTRADA DA RUA PARA O ESTACIONAMENTO DO COI</t>
        </is>
      </c>
      <c r="C3190" s="17" t="inlineStr">
        <is>
          <t>DOME</t>
        </is>
      </c>
      <c r="D3190" s="17" t="inlineStr">
        <is>
          <t>M6741-E-Z37</t>
        </is>
      </c>
      <c r="E3190" s="24" t="inlineStr">
        <is>
          <t>10.98.43.218</t>
        </is>
      </c>
      <c r="F3190" s="4" t="inlineStr">
        <is>
          <t>COI-SALVADOR</t>
        </is>
      </c>
      <c r="G3190" s="4" t="inlineStr">
        <is>
          <t>82a CIPM CAB-PARALELA</t>
        </is>
      </c>
      <c r="H3190" s="4" t="inlineStr">
        <is>
          <t>COI-SALVADOR/CPRC/82a CIPM CAB-PARALELA/PTZ</t>
        </is>
      </c>
      <c r="I3190" s="17" t="inlineStr">
        <is>
          <t>Com coordenada</t>
        </is>
      </c>
      <c r="J3190" s="17" t="inlineStr">
        <is>
          <t>Sim</t>
        </is>
      </c>
      <c r="K3190" s="17" t="inlineStr">
        <is>
          <t>coordenada</t>
        </is>
      </c>
      <c r="L3190" s="22" t="n">
        <v>0</v>
      </c>
      <c r="M3190" s="22" t="n">
        <v>1</v>
      </c>
      <c r="N3190" s="25" t="n">
        <v>-12.943747</v>
      </c>
      <c r="O3190" s="25" t="n">
        <v>-38.426897</v>
      </c>
    </row>
    <row r="3191">
      <c r="A3191" s="4" t="inlineStr">
        <is>
          <t>SALVADOR</t>
        </is>
      </c>
      <c r="B3191" s="4" t="inlineStr">
        <is>
          <t>82-043_PTZ_RUA 1ª AV DO CAB CENTRO ADMINISTRATIVO DA BAHIA - SDR6435990</t>
        </is>
      </c>
      <c r="C3191" s="17" t="inlineStr">
        <is>
          <t>DOME</t>
        </is>
      </c>
      <c r="D3191" s="17" t="inlineStr">
        <is>
          <t>M6741-E-Z37</t>
        </is>
      </c>
      <c r="E3191" s="24" t="inlineStr">
        <is>
          <t>10.98.50.218</t>
        </is>
      </c>
      <c r="F3191" s="4" t="inlineStr">
        <is>
          <t>COI-SALVADOR</t>
        </is>
      </c>
      <c r="G3191" s="4" t="inlineStr">
        <is>
          <t>82a CIPM CAB-PARALELA</t>
        </is>
      </c>
      <c r="H3191" s="4" t="inlineStr">
        <is>
          <t>COI-SALVADOR/CPRC/82a CIPM CAB-PARALELA/PTZ</t>
        </is>
      </c>
      <c r="I3191" s="17" t="inlineStr">
        <is>
          <t>Com coordenada</t>
        </is>
      </c>
      <c r="J3191" s="17" t="inlineStr">
        <is>
          <t>Sim</t>
        </is>
      </c>
      <c r="K3191" s="17" t="inlineStr">
        <is>
          <t>coordenada</t>
        </is>
      </c>
      <c r="L3191" s="22" t="n">
        <v>0</v>
      </c>
      <c r="M3191" s="22" t="n">
        <v>0</v>
      </c>
      <c r="N3191" s="25" t="n">
        <v>-12.960963</v>
      </c>
      <c r="O3191" s="25" t="n">
        <v>-38.432239</v>
      </c>
    </row>
    <row r="3192">
      <c r="A3192" s="4" t="inlineStr">
        <is>
          <t>SALVADOR</t>
        </is>
      </c>
      <c r="B3192" s="4" t="inlineStr">
        <is>
          <t>82-044_PTZ_AV 1 CENTRO ADMINISTRATIVO ASSEMBLEIA LEGISLATIVA</t>
        </is>
      </c>
      <c r="C3192" s="17" t="inlineStr">
        <is>
          <t>DOME</t>
        </is>
      </c>
      <c r="D3192" s="17" t="inlineStr">
        <is>
          <t>M6721-E-Z31</t>
        </is>
      </c>
      <c r="E3192" s="24" t="inlineStr">
        <is>
          <t>10.98.25.66</t>
        </is>
      </c>
      <c r="F3192" s="4" t="inlineStr">
        <is>
          <t>COI-SALVADOR</t>
        </is>
      </c>
      <c r="G3192" s="4" t="inlineStr">
        <is>
          <t>82a CIPM CAB-PARALELA</t>
        </is>
      </c>
      <c r="H3192" s="4" t="inlineStr">
        <is>
          <t>COI-SALVADOR/CPRC/82a CIPM CAB-PARALELA/PTZ</t>
        </is>
      </c>
      <c r="I3192" s="17" t="inlineStr">
        <is>
          <t>Com coordenada</t>
        </is>
      </c>
      <c r="J3192" s="17" t="inlineStr">
        <is>
          <t>Sim</t>
        </is>
      </c>
      <c r="K3192" s="17" t="inlineStr">
        <is>
          <t>coordenada</t>
        </is>
      </c>
      <c r="L3192" s="22" t="n">
        <v>0</v>
      </c>
      <c r="M3192" s="22" t="n">
        <v>0</v>
      </c>
      <c r="N3192" s="25" t="n">
        <v>-12.94775</v>
      </c>
      <c r="O3192" s="25" t="n">
        <v>-38.42823</v>
      </c>
    </row>
    <row r="3193">
      <c r="A3193" s="4" t="inlineStr">
        <is>
          <t>SALVADOR</t>
        </is>
      </c>
      <c r="B3193" s="4" t="inlineStr">
        <is>
          <t>82-045_PTZ_CENTRO ADMINISTRATIVO DA BAHIA</t>
        </is>
      </c>
      <c r="C3193" s="17" t="inlineStr">
        <is>
          <t>DOME</t>
        </is>
      </c>
      <c r="D3193" s="17" t="inlineStr">
        <is>
          <t>M6721-E-Z31</t>
        </is>
      </c>
      <c r="E3193" s="24" t="inlineStr">
        <is>
          <t>10.98.25.10</t>
        </is>
      </c>
      <c r="F3193" s="4" t="inlineStr">
        <is>
          <t>COI-SALVADOR</t>
        </is>
      </c>
      <c r="G3193" s="4" t="inlineStr">
        <is>
          <t>82a CIPM CAB-PARALELA</t>
        </is>
      </c>
      <c r="H3193" s="4" t="inlineStr">
        <is>
          <t>COI-SALVADOR/CPRC/82a CIPM CAB-PARALELA/PTZ</t>
        </is>
      </c>
      <c r="I3193" s="17" t="inlineStr">
        <is>
          <t>Com coordenada</t>
        </is>
      </c>
      <c r="J3193" s="17" t="inlineStr">
        <is>
          <t>Sim</t>
        </is>
      </c>
      <c r="K3193" s="17" t="inlineStr">
        <is>
          <t>coordenada</t>
        </is>
      </c>
      <c r="L3193" s="22" t="n">
        <v>0</v>
      </c>
      <c r="M3193" s="22" t="n">
        <v>0</v>
      </c>
      <c r="N3193" s="25" t="n">
        <v>-12.9501146</v>
      </c>
      <c r="O3193" s="25" t="n">
        <v>-38.4328848</v>
      </c>
    </row>
    <row r="3194">
      <c r="A3194" s="4" t="inlineStr">
        <is>
          <t>SALVADOR</t>
        </is>
      </c>
      <c r="B3194" s="4" t="inlineStr">
        <is>
          <t>82-046_PTZ_AV 3 CENTRO ADMINISTRATIVO ESTACAO DO CAB</t>
        </is>
      </c>
      <c r="C3194" s="17" t="inlineStr">
        <is>
          <t>DOME</t>
        </is>
      </c>
      <c r="D3194" s="17" t="inlineStr">
        <is>
          <t>M6721-E-Z31</t>
        </is>
      </c>
      <c r="E3194" s="24" t="inlineStr">
        <is>
          <t>10.98.19.90</t>
        </is>
      </c>
      <c r="F3194" s="4" t="inlineStr">
        <is>
          <t>COI-SALVADOR</t>
        </is>
      </c>
      <c r="G3194" s="4" t="inlineStr">
        <is>
          <t>82a CIPM CAB-PARALELA</t>
        </is>
      </c>
      <c r="H3194" s="4" t="inlineStr">
        <is>
          <t>COI-SALVADOR/CPRC/82a CIPM CAB-PARALELA/PTZ</t>
        </is>
      </c>
      <c r="I3194" s="17" t="inlineStr">
        <is>
          <t>Com coordenada</t>
        </is>
      </c>
      <c r="J3194" s="17" t="inlineStr">
        <is>
          <t>Sim</t>
        </is>
      </c>
      <c r="K3194" s="17" t="inlineStr">
        <is>
          <t>coordenada</t>
        </is>
      </c>
      <c r="L3194" s="22" t="n">
        <v>0</v>
      </c>
      <c r="M3194" s="22" t="n">
        <v>1</v>
      </c>
      <c r="N3194" s="25" t="n">
        <v>-12.95678</v>
      </c>
      <c r="O3194" s="25" t="n">
        <v>-38.43038</v>
      </c>
    </row>
    <row r="3195">
      <c r="A3195" s="4" t="inlineStr">
        <is>
          <t>SALVADOR</t>
        </is>
      </c>
      <c r="B3195" s="4" t="inlineStr">
        <is>
          <t>82-047_PTZ_AVENIDA PARALELA DORON</t>
        </is>
      </c>
      <c r="C3195" s="17" t="inlineStr">
        <is>
          <t>DOME</t>
        </is>
      </c>
      <c r="D3195" s="17" t="inlineStr">
        <is>
          <t>M6721-E-Z31</t>
        </is>
      </c>
      <c r="E3195" s="24" t="inlineStr">
        <is>
          <t>10.98.19.82</t>
        </is>
      </c>
      <c r="F3195" s="4" t="inlineStr">
        <is>
          <t>COI-SALVADOR</t>
        </is>
      </c>
      <c r="G3195" s="4" t="inlineStr">
        <is>
          <t>82a CIPM CAB-PARALELA</t>
        </is>
      </c>
      <c r="H3195" s="4" t="inlineStr">
        <is>
          <t>COI-SALVADOR/CPRC/82a CIPM CAB-PARALELA/PTZ</t>
        </is>
      </c>
      <c r="I3195" s="17" t="inlineStr">
        <is>
          <t>Com coordenada</t>
        </is>
      </c>
      <c r="J3195" s="17" t="inlineStr">
        <is>
          <t>Sim</t>
        </is>
      </c>
      <c r="K3195" s="17" t="inlineStr">
        <is>
          <t>coordenada</t>
        </is>
      </c>
      <c r="L3195" s="22" t="n">
        <v>0</v>
      </c>
      <c r="M3195" s="22" t="n">
        <v>0</v>
      </c>
      <c r="N3195" s="25" t="n">
        <v>-12.9619078</v>
      </c>
      <c r="O3195" s="25" t="n">
        <v>-38.4346651</v>
      </c>
    </row>
    <row r="3196">
      <c r="A3196" s="4" t="inlineStr">
        <is>
          <t>SALVADOR</t>
        </is>
      </c>
      <c r="B3196" s="4" t="inlineStr">
        <is>
          <t>82-049_PTZ_PC AUTOMODELISMO PARALELA SABOEIRO</t>
        </is>
      </c>
      <c r="C3196" s="17" t="inlineStr">
        <is>
          <t>DOME</t>
        </is>
      </c>
      <c r="D3196" s="17" t="inlineStr">
        <is>
          <t>HWT-M6741-10-Z40-E2</t>
        </is>
      </c>
      <c r="E3196" s="24" t="inlineStr">
        <is>
          <t>10.98.29.18</t>
        </is>
      </c>
      <c r="F3196" s="4" t="inlineStr">
        <is>
          <t>COI-SALVADOR</t>
        </is>
      </c>
      <c r="G3196" s="4" t="inlineStr">
        <is>
          <t>82a CIPM CAB-PARALELA</t>
        </is>
      </c>
      <c r="H3196" s="4" t="inlineStr">
        <is>
          <t>COI-SALVADOR/CPRC/82a CIPM CAB-PARALELA/PTZ</t>
        </is>
      </c>
      <c r="I3196" s="17" t="inlineStr">
        <is>
          <t>Com coordenada</t>
        </is>
      </c>
      <c r="J3196" s="17" t="inlineStr">
        <is>
          <t>Sim</t>
        </is>
      </c>
      <c r="K3196" s="17" t="inlineStr">
        <is>
          <t>coordenada</t>
        </is>
      </c>
      <c r="L3196" s="22" t="n">
        <v>0</v>
      </c>
      <c r="M3196" s="22" t="n">
        <v>0</v>
      </c>
      <c r="N3196" s="25" t="n">
        <v>-12.9682824</v>
      </c>
      <c r="O3196" s="25" t="n">
        <v>-38.4410047</v>
      </c>
    </row>
    <row r="3197">
      <c r="A3197" s="4" t="inlineStr">
        <is>
          <t>SALVADOR</t>
        </is>
      </c>
      <c r="B3197" s="4" t="inlineStr">
        <is>
          <t>82-049_PTZ_PC AUTOMODELISMO PARALELA SABOEIRO0102</t>
        </is>
      </c>
      <c r="C3197" s="17" t="inlineStr">
        <is>
          <t>FIX</t>
        </is>
      </c>
      <c r="D3197" s="17" t="inlineStr">
        <is>
          <t>HWT-M6741-10-Z40-E2</t>
        </is>
      </c>
      <c r="E3197" s="24" t="inlineStr">
        <is>
          <t>10.98.29.18</t>
        </is>
      </c>
      <c r="F3197" s="4" t="inlineStr">
        <is>
          <t>COI-SALVADOR</t>
        </is>
      </c>
      <c r="G3197" s="4" t="inlineStr">
        <is>
          <t>INSTALACAO</t>
        </is>
      </c>
      <c r="H3197" s="4" t="inlineStr">
        <is>
          <t>COI-SALVADOR/Z CONSORCIO/INSTALACAO</t>
        </is>
      </c>
      <c r="I3197" s="17" t="inlineStr">
        <is>
          <t>Sem posição</t>
        </is>
      </c>
      <c r="J3197" s="17" t="inlineStr">
        <is>
          <t>Sim</t>
        </is>
      </c>
      <c r="K3197" s="17" t="inlineStr">
        <is>
          <t>grupo</t>
        </is>
      </c>
      <c r="L3197" s="22" t="n"/>
      <c r="M3197" s="22" t="n"/>
      <c r="N3197" s="25" t="n"/>
      <c r="O3197" s="25" t="n"/>
    </row>
    <row r="3198">
      <c r="A3198" s="4" t="inlineStr">
        <is>
          <t>SALVADOR</t>
        </is>
      </c>
      <c r="B3198" s="4" t="inlineStr">
        <is>
          <t>82-051_LPR_AV_PARALELA_MARGINAL_SAÍDA DO IMBUI_PROX AO POSTO SHELL_STD_AEROPORTO</t>
        </is>
      </c>
      <c r="C3198" s="17" t="inlineStr">
        <is>
          <t>FIX</t>
        </is>
      </c>
      <c r="D3198" s="17" t="inlineStr">
        <is>
          <t>M2241-QL</t>
        </is>
      </c>
      <c r="E3198" s="24" t="inlineStr">
        <is>
          <t>10.98.52.170</t>
        </is>
      </c>
      <c r="F3198" s="4" t="inlineStr">
        <is>
          <t>COI-SALVADOR</t>
        </is>
      </c>
      <c r="G3198" s="4" t="inlineStr">
        <is>
          <t>82a CIPM CAB-PARALELA</t>
        </is>
      </c>
      <c r="H3198" s="4" t="inlineStr">
        <is>
          <t>COI-SALVADOR/CPRC/82a CIPM CAB-PARALELA/LPR</t>
        </is>
      </c>
      <c r="I3198" s="17" t="inlineStr">
        <is>
          <t>Com coordenada</t>
        </is>
      </c>
      <c r="J3198" s="17" t="inlineStr">
        <is>
          <t>Sim</t>
        </is>
      </c>
      <c r="K3198" s="17" t="inlineStr">
        <is>
          <t>coordenada</t>
        </is>
      </c>
      <c r="L3198" s="22" t="n">
        <v>0</v>
      </c>
      <c r="M3198" s="22" t="n">
        <v>1</v>
      </c>
      <c r="N3198" s="25" t="n">
        <v>-12.9672959</v>
      </c>
      <c r="O3198" s="25" t="n">
        <v>-38.4378159</v>
      </c>
    </row>
    <row r="3199">
      <c r="A3199" s="4" t="inlineStr">
        <is>
          <t>SALVADOR</t>
        </is>
      </c>
      <c r="B3199" s="4" t="inlineStr">
        <is>
          <t>82-052_LPR_SAÍDA DA AV PARALELA_ACESSO AO VIADUTO LEONEL BRISOLA_STD_CAB</t>
        </is>
      </c>
      <c r="C3199" s="17" t="inlineStr">
        <is>
          <t>FIX</t>
        </is>
      </c>
      <c r="D3199" s="17" t="inlineStr">
        <is>
          <t>M2241-QL</t>
        </is>
      </c>
      <c r="E3199" s="24" t="inlineStr">
        <is>
          <t>10.98.9.250</t>
        </is>
      </c>
      <c r="F3199" s="4" t="inlineStr">
        <is>
          <t>COI-SALVADOR</t>
        </is>
      </c>
      <c r="G3199" s="4" t="inlineStr">
        <is>
          <t>82a CIPM CAB-PARALELA</t>
        </is>
      </c>
      <c r="H3199" s="4" t="inlineStr">
        <is>
          <t>COI-SALVADOR/CPRC/82a CIPM CAB-PARALELA/LPR</t>
        </is>
      </c>
      <c r="I3199" s="17" t="inlineStr">
        <is>
          <t>Com coordenada</t>
        </is>
      </c>
      <c r="J3199" s="17" t="inlineStr">
        <is>
          <t>Sim</t>
        </is>
      </c>
      <c r="K3199" s="17" t="inlineStr">
        <is>
          <t>coordenada</t>
        </is>
      </c>
      <c r="L3199" s="22" t="n">
        <v>0</v>
      </c>
      <c r="M3199" s="22" t="n">
        <v>5</v>
      </c>
      <c r="N3199" s="25" t="n">
        <v>-12.951364</v>
      </c>
      <c r="O3199" s="25" t="n">
        <v>-38.42518</v>
      </c>
    </row>
    <row r="3200">
      <c r="A3200" s="4" t="inlineStr">
        <is>
          <t>SALVADOR</t>
        </is>
      </c>
      <c r="B3200" s="4" t="inlineStr">
        <is>
          <t>82-053_LPR_AV PARALELA_MARGINAL_EM FRENTE AO POSTO MENOR PREÇO DO ALPHA VILLE STD AEROPORTO</t>
        </is>
      </c>
      <c r="C3200" s="17" t="inlineStr">
        <is>
          <t>FIX</t>
        </is>
      </c>
      <c r="D3200" s="17" t="inlineStr">
        <is>
          <t>M2221-QL</t>
        </is>
      </c>
      <c r="E3200" s="24" t="inlineStr">
        <is>
          <t>10.98.20.18</t>
        </is>
      </c>
      <c r="F3200" s="4" t="inlineStr">
        <is>
          <t>COI-SALVADOR</t>
        </is>
      </c>
      <c r="G3200" s="4" t="inlineStr">
        <is>
          <t>82a CIPM CAB-PARALELA</t>
        </is>
      </c>
      <c r="H3200" s="4" t="inlineStr">
        <is>
          <t>COI-SALVADOR/CPRC/82a CIPM CAB-PARALELA/LPR</t>
        </is>
      </c>
      <c r="I3200" s="17" t="inlineStr">
        <is>
          <t>Com coordenada</t>
        </is>
      </c>
      <c r="J3200" s="17" t="inlineStr">
        <is>
          <t>Sim</t>
        </is>
      </c>
      <c r="K3200" s="17" t="inlineStr">
        <is>
          <t>coordenada</t>
        </is>
      </c>
      <c r="L3200" s="22" t="n">
        <v>0</v>
      </c>
      <c r="M3200" s="22" t="n">
        <v>0</v>
      </c>
      <c r="N3200" s="25" t="n">
        <v>-12.9390314</v>
      </c>
      <c r="O3200" s="25" t="n">
        <v>-38.4088866</v>
      </c>
    </row>
    <row r="3201">
      <c r="A3201" s="4" t="inlineStr">
        <is>
          <t>SALVADOR</t>
        </is>
      </c>
      <c r="B3201" s="4" t="inlineStr">
        <is>
          <t>82-054_LPR_AV_PARALELA_MARGINAL_ALPHAVILLE I STD AEROPORTO_ANTS_DO_MAC_DONALD</t>
        </is>
      </c>
      <c r="C3201" s="17" t="inlineStr">
        <is>
          <t>FIX</t>
        </is>
      </c>
      <c r="D3201" s="17" t="inlineStr">
        <is>
          <t>M2221-QL</t>
        </is>
      </c>
      <c r="E3201" s="24" t="inlineStr">
        <is>
          <t>10.98.23.178</t>
        </is>
      </c>
      <c r="F3201" s="4" t="inlineStr">
        <is>
          <t>COI-SALVADOR</t>
        </is>
      </c>
      <c r="G3201" s="4" t="inlineStr">
        <is>
          <t>82a CIPM CAB-PARALELA</t>
        </is>
      </c>
      <c r="H3201" s="4" t="inlineStr">
        <is>
          <t>COI-SALVADOR/CPRC/82a CIPM CAB-PARALELA/LPR</t>
        </is>
      </c>
      <c r="I3201" s="17" t="inlineStr">
        <is>
          <t>Com coordenada</t>
        </is>
      </c>
      <c r="J3201" s="17" t="inlineStr">
        <is>
          <t>Sim</t>
        </is>
      </c>
      <c r="K3201" s="17" t="inlineStr">
        <is>
          <t>coordenada</t>
        </is>
      </c>
      <c r="L3201" s="22" t="n">
        <v>0</v>
      </c>
      <c r="M3201" s="22" t="n">
        <v>0</v>
      </c>
      <c r="N3201" s="25" t="n">
        <v>-12.938386</v>
      </c>
      <c r="O3201" s="25" t="n">
        <v>-38.404375</v>
      </c>
    </row>
    <row r="3202">
      <c r="A3202" s="4" t="inlineStr">
        <is>
          <t>SALVADOR</t>
        </is>
      </c>
      <c r="B3202" s="4" t="inlineStr">
        <is>
          <t>82-056_LPR_AV PARALELA STD AEROPORTO MARGINAL PROX ENTRADA ORLANDO GOMES</t>
        </is>
      </c>
      <c r="C3202" s="17" t="inlineStr">
        <is>
          <t>FIX</t>
        </is>
      </c>
      <c r="D3202" s="17" t="inlineStr">
        <is>
          <t>M2221-QL</t>
        </is>
      </c>
      <c r="E3202" s="24" t="inlineStr">
        <is>
          <t>10.98.26.218</t>
        </is>
      </c>
      <c r="F3202" s="4" t="inlineStr">
        <is>
          <t>COI-SALVADOR</t>
        </is>
      </c>
      <c r="G3202" s="4" t="inlineStr">
        <is>
          <t>82a CIPM CAB-PARALELA</t>
        </is>
      </c>
      <c r="H3202" s="4" t="inlineStr">
        <is>
          <t>COI-SALVADOR/CPRC/82a CIPM CAB-PARALELA/LPR</t>
        </is>
      </c>
      <c r="I3202" s="17" t="inlineStr">
        <is>
          <t>Com coordenada</t>
        </is>
      </c>
      <c r="J3202" s="17" t="inlineStr">
        <is>
          <t>Sim</t>
        </is>
      </c>
      <c r="K3202" s="17" t="inlineStr">
        <is>
          <t>coordenada</t>
        </is>
      </c>
      <c r="L3202" s="22" t="n">
        <v>0</v>
      </c>
      <c r="M3202" s="22" t="n">
        <v>0</v>
      </c>
      <c r="N3202" s="25" t="n">
        <v>-12.9266156</v>
      </c>
      <c r="O3202" s="25" t="n">
        <v>-38.3826728</v>
      </c>
    </row>
    <row r="3203">
      <c r="A3203" s="4" t="inlineStr">
        <is>
          <t>SALVADOR</t>
        </is>
      </c>
      <c r="B3203" s="4" t="inlineStr">
        <is>
          <t>82-060_LPR_AV PARALELA STD RODOVIARIA ANTES EST MUSSURUNGA</t>
        </is>
      </c>
      <c r="C3203" s="17" t="inlineStr">
        <is>
          <t>FIX</t>
        </is>
      </c>
      <c r="D3203" s="17" t="inlineStr">
        <is>
          <t>M2221-QL</t>
        </is>
      </c>
      <c r="E3203" s="24" t="inlineStr">
        <is>
          <t>10.98.26.186</t>
        </is>
      </c>
      <c r="F3203" s="4" t="inlineStr">
        <is>
          <t>COI-SALVADOR</t>
        </is>
      </c>
      <c r="G3203" s="4" t="inlineStr">
        <is>
          <t>82a CIPM CAB-PARALELA</t>
        </is>
      </c>
      <c r="H3203" s="4" t="inlineStr">
        <is>
          <t>COI-SALVADOR/CPRC/82a CIPM CAB-PARALELA/LPR</t>
        </is>
      </c>
      <c r="I3203" s="17" t="inlineStr">
        <is>
          <t>Com coordenada</t>
        </is>
      </c>
      <c r="J3203" s="17" t="inlineStr">
        <is>
          <t>Sim</t>
        </is>
      </c>
      <c r="K3203" s="17" t="inlineStr">
        <is>
          <t>coordenada</t>
        </is>
      </c>
      <c r="L3203" s="22" t="n">
        <v>0</v>
      </c>
      <c r="M3203" s="22" t="n">
        <v>0</v>
      </c>
      <c r="N3203" s="25" t="n">
        <v>-12.920585</v>
      </c>
      <c r="O3203" s="25" t="n">
        <v>-38.3557709</v>
      </c>
    </row>
    <row r="3204">
      <c r="A3204" s="4" t="inlineStr">
        <is>
          <t>SALVADOR</t>
        </is>
      </c>
      <c r="B3204" s="4" t="inlineStr">
        <is>
          <t>82-061_LPR_AV PARALELA_MARGINAL_SUBIDA PARA VAIDUTO (DA FERREIRA COSTA) RETORNO STD AEROPORTO</t>
        </is>
      </c>
      <c r="C3204" s="17" t="inlineStr">
        <is>
          <t>FIX</t>
        </is>
      </c>
      <c r="D3204" s="17" t="inlineStr">
        <is>
          <t>M2241-QL</t>
        </is>
      </c>
      <c r="E3204" s="24" t="inlineStr">
        <is>
          <t>10.98.28.226</t>
        </is>
      </c>
      <c r="F3204" s="4" t="inlineStr">
        <is>
          <t>COI-SALVADOR</t>
        </is>
      </c>
      <c r="G3204" s="4" t="inlineStr">
        <is>
          <t>82a CIPM CAB-PARALELA</t>
        </is>
      </c>
      <c r="H3204" s="4" t="inlineStr">
        <is>
          <t>COI-SALVADOR/CPRC/82a CIPM CAB-PARALELA/LPR</t>
        </is>
      </c>
      <c r="I3204" s="17" t="inlineStr">
        <is>
          <t>Com coordenada</t>
        </is>
      </c>
      <c r="J3204" s="17" t="inlineStr">
        <is>
          <t>Sim</t>
        </is>
      </c>
      <c r="K3204" s="17" t="inlineStr">
        <is>
          <t>coordenada</t>
        </is>
      </c>
      <c r="L3204" s="22" t="n">
        <v>0</v>
      </c>
      <c r="M3204" s="22" t="n">
        <v>1</v>
      </c>
      <c r="N3204" s="25" t="n">
        <v>-12.938697</v>
      </c>
      <c r="O3204" s="25" t="n">
        <v>-38.41425</v>
      </c>
    </row>
    <row r="3205">
      <c r="A3205" s="4" t="inlineStr">
        <is>
          <t>SALVADOR</t>
        </is>
      </c>
      <c r="B3205" s="4" t="inlineStr">
        <is>
          <t>82-062_LPR_AV PARALELA_MARGINAL_STD_RODOVIARIA PRX ENTRADA TROBOGY</t>
        </is>
      </c>
      <c r="C3205" s="17" t="inlineStr">
        <is>
          <t>FIX</t>
        </is>
      </c>
      <c r="D3205" s="17" t="inlineStr">
        <is>
          <t>M2221-QL</t>
        </is>
      </c>
      <c r="E3205" s="24" t="inlineStr">
        <is>
          <t>10.98.25.74</t>
        </is>
      </c>
      <c r="F3205" s="4" t="inlineStr">
        <is>
          <t>COI-SALVADOR</t>
        </is>
      </c>
      <c r="G3205" s="4" t="inlineStr">
        <is>
          <t>82a CIPM CAB-PARALELA</t>
        </is>
      </c>
      <c r="H3205" s="4" t="inlineStr">
        <is>
          <t>COI-SALVADOR/CPRC/82a CIPM CAB-PARALELA/LPR</t>
        </is>
      </c>
      <c r="I3205" s="17" t="inlineStr">
        <is>
          <t>Com coordenada</t>
        </is>
      </c>
      <c r="J3205" s="17" t="inlineStr">
        <is>
          <t>Sim</t>
        </is>
      </c>
      <c r="K3205" s="17" t="inlineStr">
        <is>
          <t>coordenada</t>
        </is>
      </c>
      <c r="L3205" s="22" t="n">
        <v>0</v>
      </c>
      <c r="M3205" s="22" t="n">
        <v>0</v>
      </c>
      <c r="N3205" s="25" t="n">
        <v>-12.93725</v>
      </c>
      <c r="O3205" s="25" t="n">
        <v>-38.404719</v>
      </c>
    </row>
    <row r="3206">
      <c r="A3206" s="4" t="inlineStr">
        <is>
          <t>SALVADOR</t>
        </is>
      </c>
      <c r="B3206" s="4" t="inlineStr">
        <is>
          <t>82-063_LPR_AV 1 CENTRO ADMINISTRATIVO_PROX_ENTRADA TRE_STD_PARALELA</t>
        </is>
      </c>
      <c r="C3206" s="17" t="inlineStr">
        <is>
          <t>FIX</t>
        </is>
      </c>
      <c r="D3206" s="17" t="inlineStr">
        <is>
          <t>M2241-QL</t>
        </is>
      </c>
      <c r="E3206" s="24" t="inlineStr">
        <is>
          <t>10.98.25.42</t>
        </is>
      </c>
      <c r="F3206" s="4" t="inlineStr">
        <is>
          <t>COI-SALVADOR</t>
        </is>
      </c>
      <c r="G3206" s="4" t="inlineStr">
        <is>
          <t>82a CIPM CAB-PARALELA</t>
        </is>
      </c>
      <c r="H3206" s="4" t="inlineStr">
        <is>
          <t>COI-SALVADOR/CPRC/82a CIPM CAB-PARALELA/LPR</t>
        </is>
      </c>
      <c r="I3206" s="17" t="inlineStr">
        <is>
          <t>Com coordenada</t>
        </is>
      </c>
      <c r="J3206" s="17" t="inlineStr">
        <is>
          <t>Sim</t>
        </is>
      </c>
      <c r="K3206" s="17" t="inlineStr">
        <is>
          <t>coordenada</t>
        </is>
      </c>
      <c r="L3206" s="22" t="n">
        <v>0</v>
      </c>
      <c r="M3206" s="22" t="n">
        <v>1</v>
      </c>
      <c r="N3206" s="25" t="n">
        <v>-12.948456</v>
      </c>
      <c r="O3206" s="25" t="n">
        <v>-38.428892</v>
      </c>
    </row>
    <row r="3207">
      <c r="A3207" s="4" t="inlineStr">
        <is>
          <t>SALVADOR</t>
        </is>
      </c>
      <c r="B3207" s="4" t="inlineStr">
        <is>
          <t>82-064_LPR_AV ULISSES GUIMARAES_PROX_DEFENSORIA PUB BA_STD_CAB</t>
        </is>
      </c>
      <c r="C3207" s="17" t="inlineStr">
        <is>
          <t>FIX</t>
        </is>
      </c>
      <c r="D3207" s="17" t="inlineStr">
        <is>
          <t>M2241-QL</t>
        </is>
      </c>
      <c r="E3207" s="24" t="inlineStr">
        <is>
          <t>10.98.10.2</t>
        </is>
      </c>
      <c r="F3207" s="4" t="inlineStr">
        <is>
          <t>COI-SALVADOR</t>
        </is>
      </c>
      <c r="G3207" s="4" t="inlineStr">
        <is>
          <t>82a CIPM CAB-PARALELA</t>
        </is>
      </c>
      <c r="H3207" s="4" t="inlineStr">
        <is>
          <t>COI-SALVADOR/CPRC/82a CIPM CAB-PARALELA/LPR</t>
        </is>
      </c>
      <c r="I3207" s="17" t="inlineStr">
        <is>
          <t>Com coordenada</t>
        </is>
      </c>
      <c r="J3207" s="17" t="inlineStr">
        <is>
          <t>Sim</t>
        </is>
      </c>
      <c r="K3207" s="17" t="inlineStr">
        <is>
          <t>coordenada</t>
        </is>
      </c>
      <c r="L3207" s="22" t="n">
        <v>0</v>
      </c>
      <c r="M3207" s="22" t="n">
        <v>0</v>
      </c>
      <c r="N3207" s="25" t="n">
        <v>-12.940542</v>
      </c>
      <c r="O3207" s="25" t="n">
        <v>-38.430393</v>
      </c>
    </row>
    <row r="3208">
      <c r="A3208" s="4" t="inlineStr">
        <is>
          <t>SALVADOR</t>
        </is>
      </c>
      <c r="B3208" s="4" t="inlineStr">
        <is>
          <t>82-065_LPR_AV LUIS VIANA PERNAMBUES</t>
        </is>
      </c>
      <c r="C3208" s="17" t="inlineStr">
        <is>
          <t>FIX</t>
        </is>
      </c>
      <c r="D3208" s="17" t="inlineStr">
        <is>
          <t>M2221-QL</t>
        </is>
      </c>
      <c r="E3208" s="24" t="inlineStr">
        <is>
          <t>10.98.52.28</t>
        </is>
      </c>
      <c r="F3208" s="4" t="inlineStr">
        <is>
          <t>COI-SALVADOR</t>
        </is>
      </c>
      <c r="G3208" s="4" t="inlineStr">
        <is>
          <t>82a CIPM CAB-PARALELA</t>
        </is>
      </c>
      <c r="H3208" s="4" t="inlineStr">
        <is>
          <t>COI-SALVADOR/CPRC/82a CIPM CAB-PARALELA/LPR</t>
        </is>
      </c>
      <c r="I3208" s="17" t="inlineStr">
        <is>
          <t>Com coordenada</t>
        </is>
      </c>
      <c r="J3208" s="17" t="inlineStr">
        <is>
          <t>Sim</t>
        </is>
      </c>
      <c r="K3208" s="17" t="inlineStr">
        <is>
          <t>coordenada</t>
        </is>
      </c>
      <c r="L3208" s="22" t="n">
        <v>0</v>
      </c>
      <c r="M3208" s="22" t="n">
        <v>0</v>
      </c>
      <c r="N3208" s="25" t="n">
        <v>-12.9720851</v>
      </c>
      <c r="O3208" s="25" t="n">
        <v>-38.4476367</v>
      </c>
    </row>
    <row r="3209">
      <c r="A3209" s="4" t="inlineStr">
        <is>
          <t>SALVADOR</t>
        </is>
      </c>
      <c r="B3209" s="4" t="inlineStr">
        <is>
          <t>82-066_RF_TP_IV_AVENIDA LUIS VIANA SAIDA DO IMBUI</t>
        </is>
      </c>
      <c r="C3209" s="17" t="inlineStr">
        <is>
          <t>FIX</t>
        </is>
      </c>
      <c r="D3209" s="17" t="inlineStr">
        <is>
          <t>HWT-M2241-10-QL</t>
        </is>
      </c>
      <c r="E3209" s="24" t="inlineStr">
        <is>
          <t>10.98.35.2</t>
        </is>
      </c>
      <c r="F3209" s="4" t="inlineStr">
        <is>
          <t>COI-SALVADOR</t>
        </is>
      </c>
      <c r="G3209" s="4" t="inlineStr">
        <is>
          <t>82a CIPM CAB-PARALELA</t>
        </is>
      </c>
      <c r="H3209" s="4" t="inlineStr">
        <is>
          <t>COI-SALVADOR/CPRC/82a CIPM CAB-PARALELA/RF</t>
        </is>
      </c>
      <c r="I3209" s="17" t="inlineStr">
        <is>
          <t>Com coordenada</t>
        </is>
      </c>
      <c r="J3209" s="17" t="inlineStr">
        <is>
          <t>Sim</t>
        </is>
      </c>
      <c r="K3209" s="17" t="inlineStr">
        <is>
          <t>coordenada</t>
        </is>
      </c>
      <c r="L3209" s="22" t="n">
        <v>0</v>
      </c>
      <c r="M3209" s="22" t="n">
        <v>1</v>
      </c>
      <c r="N3209" s="25" t="n">
        <v>-12.9676369</v>
      </c>
      <c r="O3209" s="25" t="n">
        <v>-38.4381803</v>
      </c>
    </row>
    <row r="3210">
      <c r="A3210" s="4" t="inlineStr">
        <is>
          <t>SALVADOR</t>
        </is>
      </c>
      <c r="B3210" s="4" t="inlineStr">
        <is>
          <t>82-068_RF_TP_IV_R PROF JAIRO SIMOES</t>
        </is>
      </c>
      <c r="C3210" s="17" t="inlineStr">
        <is>
          <t>FIX</t>
        </is>
      </c>
      <c r="D3210" s="17" t="inlineStr">
        <is>
          <t>M2241-QL</t>
        </is>
      </c>
      <c r="E3210" s="24" t="inlineStr">
        <is>
          <t>10.98.19.234</t>
        </is>
      </c>
      <c r="F3210" s="4" t="inlineStr">
        <is>
          <t>COI-SALVADOR</t>
        </is>
      </c>
      <c r="G3210" s="4" t="inlineStr">
        <is>
          <t>82a CIPM CAB-PARALELA</t>
        </is>
      </c>
      <c r="H3210" s="4" t="inlineStr">
        <is>
          <t>COI-SALVADOR/CPRC/82a CIPM CAB-PARALELA/RF</t>
        </is>
      </c>
      <c r="I3210" s="17" t="inlineStr">
        <is>
          <t>Com coordenada</t>
        </is>
      </c>
      <c r="J3210" s="17" t="inlineStr">
        <is>
          <t>Sim</t>
        </is>
      </c>
      <c r="K3210" s="17" t="inlineStr">
        <is>
          <t>coordenada</t>
        </is>
      </c>
      <c r="L3210" s="22" t="n">
        <v>0</v>
      </c>
      <c r="M3210" s="22" t="n">
        <v>0</v>
      </c>
      <c r="N3210" s="25" t="n">
        <v>-12.960953</v>
      </c>
      <c r="O3210" s="25" t="n">
        <v>-38.432224</v>
      </c>
    </row>
    <row r="3211">
      <c r="A3211" s="4" t="inlineStr">
        <is>
          <t>SALVADOR</t>
        </is>
      </c>
      <c r="B3211" s="4" t="inlineStr">
        <is>
          <t>82-069_RF_TP_IV_AV PARALELA_STD_AEROPORTO_PONTO DE ONIBUS DA ESTACAO PITUACU</t>
        </is>
      </c>
      <c r="C3211" s="17" t="inlineStr">
        <is>
          <t>FIX</t>
        </is>
      </c>
      <c r="D3211" s="17" t="inlineStr">
        <is>
          <t>M2221-QL</t>
        </is>
      </c>
      <c r="E3211" s="24" t="inlineStr">
        <is>
          <t>10.98.27.130</t>
        </is>
      </c>
      <c r="F3211" s="4" t="inlineStr">
        <is>
          <t>COI-SALVADOR</t>
        </is>
      </c>
      <c r="G3211" s="4" t="inlineStr">
        <is>
          <t>82a CIPM CAB-PARALELA</t>
        </is>
      </c>
      <c r="H3211" s="4" t="inlineStr">
        <is>
          <t>COI-SALVADOR/CPRC/82a CIPM CAB-PARALELA/RF</t>
        </is>
      </c>
      <c r="I3211" s="17" t="inlineStr">
        <is>
          <t>Com coordenada</t>
        </is>
      </c>
      <c r="J3211" s="17" t="inlineStr">
        <is>
          <t>Sim</t>
        </is>
      </c>
      <c r="K3211" s="17" t="inlineStr">
        <is>
          <t>coordenada</t>
        </is>
      </c>
      <c r="L3211" s="22" t="n">
        <v>0</v>
      </c>
      <c r="M3211" s="22" t="n">
        <v>0</v>
      </c>
      <c r="N3211" s="25" t="n">
        <v>-12.94411915</v>
      </c>
      <c r="O3211" s="25" t="n">
        <v>-38.41965838</v>
      </c>
    </row>
    <row r="3212">
      <c r="A3212" s="4" t="inlineStr">
        <is>
          <t>SALVADOR</t>
        </is>
      </c>
      <c r="B3212" s="4" t="inlineStr">
        <is>
          <t>82-072_RF_TP_IV_AV PARALELA ENTRADA DO WETN WILD</t>
        </is>
      </c>
      <c r="C3212" s="17" t="inlineStr">
        <is>
          <t>FIX</t>
        </is>
      </c>
      <c r="D3212" s="17" t="inlineStr">
        <is>
          <t>DS-2CD2643G2-LIZS2U</t>
        </is>
      </c>
      <c r="E3212" s="24" t="inlineStr">
        <is>
          <t>10.98.42.58</t>
        </is>
      </c>
      <c r="F3212" s="4" t="inlineStr">
        <is>
          <t>COI-SALVADOR</t>
        </is>
      </c>
      <c r="G3212" s="4" t="inlineStr">
        <is>
          <t>82a CIPM CAB-PARALELA</t>
        </is>
      </c>
      <c r="H3212" s="4" t="inlineStr">
        <is>
          <t>COI-SALVADOR/CPRC/82a CIPM CAB-PARALELA/RF</t>
        </is>
      </c>
      <c r="I3212" s="17" t="inlineStr">
        <is>
          <t>Com coordenada</t>
        </is>
      </c>
      <c r="J3212" s="17" t="inlineStr">
        <is>
          <t>Sim</t>
        </is>
      </c>
      <c r="K3212" s="17" t="inlineStr">
        <is>
          <t>coordenada</t>
        </is>
      </c>
      <c r="L3212" s="22" t="n">
        <v>0</v>
      </c>
      <c r="M3212" s="22" t="n">
        <v>0</v>
      </c>
      <c r="N3212" s="25" t="n">
        <v>-12.928352</v>
      </c>
      <c r="O3212" s="25" t="n">
        <v>-38.38807</v>
      </c>
    </row>
    <row r="3213">
      <c r="A3213" s="4" t="inlineStr">
        <is>
          <t>SALVADOR</t>
        </is>
      </c>
      <c r="B3213" s="4" t="inlineStr">
        <is>
          <t>82-086_RF_TP_IV_AV LUIS VIANA ENT PARQUE DE EXPOSICOES</t>
        </is>
      </c>
      <c r="C3213" s="17" t="inlineStr">
        <is>
          <t>FIX</t>
        </is>
      </c>
      <c r="D3213" s="17" t="inlineStr">
        <is>
          <t>M2241-QL</t>
        </is>
      </c>
      <c r="E3213" s="24" t="inlineStr">
        <is>
          <t>10.98.38.187</t>
        </is>
      </c>
      <c r="F3213" s="4" t="inlineStr">
        <is>
          <t>COI-SALVADOR</t>
        </is>
      </c>
      <c r="G3213" s="4" t="inlineStr">
        <is>
          <t>82a CIPM CAB-PARALELA</t>
        </is>
      </c>
      <c r="H3213" s="4" t="inlineStr">
        <is>
          <t>COI-SALVADOR/CPRC/82a CIPM CAB-PARALELA/RF</t>
        </is>
      </c>
      <c r="I3213" s="17" t="inlineStr">
        <is>
          <t>Com coordenada</t>
        </is>
      </c>
      <c r="J3213" s="17" t="inlineStr">
        <is>
          <t>Sim</t>
        </is>
      </c>
      <c r="K3213" s="17" t="inlineStr">
        <is>
          <t>coordenada</t>
        </is>
      </c>
      <c r="L3213" s="22" t="n">
        <v>0</v>
      </c>
      <c r="M3213" s="22" t="n">
        <v>0</v>
      </c>
      <c r="N3213" s="25" t="n">
        <v>-12.922833</v>
      </c>
      <c r="O3213" s="25" t="n">
        <v>-38.360222</v>
      </c>
    </row>
    <row r="3214">
      <c r="A3214" s="4" t="inlineStr">
        <is>
          <t>SALVADOR</t>
        </is>
      </c>
      <c r="B3214" s="4" t="inlineStr">
        <is>
          <t>82-088D_LPR_AV PARALELA PROX VIADUTO LUIS EDUARDO MAGALHAES STD AEROPORTO</t>
        </is>
      </c>
      <c r="C3214" s="17" t="inlineStr">
        <is>
          <t>FIX</t>
        </is>
      </c>
      <c r="D3214" s="17" t="inlineStr">
        <is>
          <t>M2241-QL</t>
        </is>
      </c>
      <c r="E3214" s="24" t="inlineStr">
        <is>
          <t>10.98.52.34</t>
        </is>
      </c>
      <c r="F3214" s="4" t="inlineStr">
        <is>
          <t>COI-SALVADOR</t>
        </is>
      </c>
      <c r="G3214" s="4" t="inlineStr">
        <is>
          <t>82a CIPM CAB-PARALELA</t>
        </is>
      </c>
      <c r="H3214" s="4" t="inlineStr">
        <is>
          <t>COI-SALVADOR/CPRC/82a CIPM CAB-PARALELA/LPR</t>
        </is>
      </c>
      <c r="I3214" s="17" t="inlineStr">
        <is>
          <t>Com coordenada</t>
        </is>
      </c>
      <c r="J3214" s="17" t="inlineStr">
        <is>
          <t>Sim</t>
        </is>
      </c>
      <c r="K3214" s="17" t="inlineStr">
        <is>
          <t>coordenada</t>
        </is>
      </c>
      <c r="L3214" s="22" t="n">
        <v>0</v>
      </c>
      <c r="M3214" s="22" t="n">
        <v>0</v>
      </c>
      <c r="N3214" s="25" t="n">
        <v>-12.97376</v>
      </c>
      <c r="O3214" s="25" t="n">
        <v>-38.449408</v>
      </c>
    </row>
    <row r="3215">
      <c r="A3215" s="4" t="inlineStr">
        <is>
          <t>SALVADOR</t>
        </is>
      </c>
      <c r="B3215" s="4" t="inlineStr">
        <is>
          <t>82-089E_LPR_AV PARALELA PROX VIADUTO LUIS EDUARDO MAGALHAES STD AEROPORTO</t>
        </is>
      </c>
      <c r="C3215" s="17" t="inlineStr">
        <is>
          <t>FIX</t>
        </is>
      </c>
      <c r="D3215" s="17" t="inlineStr">
        <is>
          <t>U1-0LRV(8-32)A AI Pro</t>
        </is>
      </c>
      <c r="E3215" s="24" t="inlineStr">
        <is>
          <t>10.98.52.29</t>
        </is>
      </c>
      <c r="F3215" s="4" t="inlineStr">
        <is>
          <t>COI-SALVADOR</t>
        </is>
      </c>
      <c r="G3215" s="4" t="inlineStr">
        <is>
          <t>82a CIPM CAB-PARALELA</t>
        </is>
      </c>
      <c r="H3215" s="4" t="inlineStr">
        <is>
          <t>COI-SALVADOR/CPRC/82a CIPM CAB-PARALELA/LPR</t>
        </is>
      </c>
      <c r="I3215" s="17" t="inlineStr">
        <is>
          <t>Com coordenada</t>
        </is>
      </c>
      <c r="J3215" s="17" t="inlineStr">
        <is>
          <t>Sim</t>
        </is>
      </c>
      <c r="K3215" s="17" t="inlineStr">
        <is>
          <t>coordenada</t>
        </is>
      </c>
      <c r="L3215" s="22" t="n">
        <v>0</v>
      </c>
      <c r="M3215" s="22" t="n">
        <v>0</v>
      </c>
      <c r="N3215" s="25" t="n">
        <v>-12.9735829116152</v>
      </c>
      <c r="O3215" s="25" t="n">
        <v>-38.4492798149586</v>
      </c>
    </row>
    <row r="3216">
      <c r="A3216" s="4" t="inlineStr">
        <is>
          <t>SALVADOR</t>
        </is>
      </c>
      <c r="B3216" s="4" t="inlineStr">
        <is>
          <t>82-090_LPR_SAIDA DA AV PARALELA_ACESSO AO IMBUI_PROX AO BTL DE POLICIA DO EXERCITO_STD_IMBUI</t>
        </is>
      </c>
      <c r="C3216" s="17" t="inlineStr">
        <is>
          <t>FIX</t>
        </is>
      </c>
      <c r="D3216" s="17" t="inlineStr">
        <is>
          <t>M2241-QL</t>
        </is>
      </c>
      <c r="E3216" s="24" t="inlineStr">
        <is>
          <t>10.98.51.66</t>
        </is>
      </c>
      <c r="F3216" s="4" t="inlineStr">
        <is>
          <t>COI-SALVADOR</t>
        </is>
      </c>
      <c r="G3216" s="4" t="inlineStr">
        <is>
          <t>82a CIPM CAB-PARALELA</t>
        </is>
      </c>
      <c r="H3216" s="4" t="inlineStr">
        <is>
          <t>COI-SALVADOR/CPRC/82a CIPM CAB-PARALELA/LPR</t>
        </is>
      </c>
      <c r="I3216" s="17" t="inlineStr">
        <is>
          <t>Com coordenada</t>
        </is>
      </c>
      <c r="J3216" s="17" t="inlineStr">
        <is>
          <t>Sim</t>
        </is>
      </c>
      <c r="K3216" s="17" t="inlineStr">
        <is>
          <t>coordenada</t>
        </is>
      </c>
      <c r="L3216" s="22" t="n">
        <v>0</v>
      </c>
      <c r="M3216" s="22" t="n">
        <v>1</v>
      </c>
      <c r="N3216" s="25" t="n">
        <v>-12.9693531</v>
      </c>
      <c r="O3216" s="25" t="n">
        <v>-38.4401049</v>
      </c>
    </row>
    <row r="3217">
      <c r="A3217" s="4" t="inlineStr">
        <is>
          <t>SALVADOR</t>
        </is>
      </c>
      <c r="B3217" s="4" t="inlineStr">
        <is>
          <t>82-091D_LPR_AV PARALELA_PROX FERREIRA COSTA_STD_AEROPORTO</t>
        </is>
      </c>
      <c r="C3217" s="17" t="inlineStr">
        <is>
          <t>FIX</t>
        </is>
      </c>
      <c r="D3217" s="17" t="inlineStr">
        <is>
          <t>M2241-QL</t>
        </is>
      </c>
      <c r="E3217" s="24" t="inlineStr">
        <is>
          <t>10.98.53.66</t>
        </is>
      </c>
      <c r="F3217" s="4" t="inlineStr">
        <is>
          <t>COI-SALVADOR</t>
        </is>
      </c>
      <c r="G3217" s="4" t="inlineStr">
        <is>
          <t>82a CIPM CAB-PARALELA</t>
        </is>
      </c>
      <c r="H3217" s="4" t="inlineStr">
        <is>
          <t>COI-SALVADOR/CPRC/82a CIPM CAB-PARALELA/LPR</t>
        </is>
      </c>
      <c r="I3217" s="17" t="inlineStr">
        <is>
          <t>Com coordenada</t>
        </is>
      </c>
      <c r="J3217" s="17" t="inlineStr">
        <is>
          <t>Sim</t>
        </is>
      </c>
      <c r="K3217" s="17" t="inlineStr">
        <is>
          <t>coordenada</t>
        </is>
      </c>
      <c r="L3217" s="22" t="n">
        <v>0</v>
      </c>
      <c r="M3217" s="22" t="n">
        <v>0</v>
      </c>
      <c r="N3217" s="25" t="n">
        <v>-12.9396267791</v>
      </c>
      <c r="O3217" s="25" t="n">
        <v>-38.4135313332</v>
      </c>
    </row>
    <row r="3218">
      <c r="A3218" s="4" t="inlineStr">
        <is>
          <t>SALVADOR</t>
        </is>
      </c>
      <c r="B3218" s="4" t="inlineStr">
        <is>
          <t>82-092_LPR_AV PARALELA-FRENTE COND MANHATTAN-STD AEROPORTO</t>
        </is>
      </c>
      <c r="C3218" s="17" t="inlineStr">
        <is>
          <t>FIX</t>
        </is>
      </c>
      <c r="D3218" s="17" t="inlineStr">
        <is>
          <t>M2221-QL</t>
        </is>
      </c>
      <c r="E3218" s="24" t="inlineStr">
        <is>
          <t>10.98.51.82</t>
        </is>
      </c>
      <c r="F3218" s="4" t="inlineStr">
        <is>
          <t>COI-SALVADOR</t>
        </is>
      </c>
      <c r="G3218" s="4" t="inlineStr">
        <is>
          <t>82a CIPM CAB-PARALELA</t>
        </is>
      </c>
      <c r="H3218" s="4" t="inlineStr">
        <is>
          <t>COI-SALVADOR/CPRC/82a CIPM CAB-PARALELA/LPR</t>
        </is>
      </c>
      <c r="I3218" s="17" t="inlineStr">
        <is>
          <t>Com coordenada</t>
        </is>
      </c>
      <c r="J3218" s="17" t="inlineStr">
        <is>
          <t>Sim</t>
        </is>
      </c>
      <c r="K3218" s="17" t="inlineStr">
        <is>
          <t>coordenada</t>
        </is>
      </c>
      <c r="L3218" s="22" t="n">
        <v>0</v>
      </c>
      <c r="M3218" s="22" t="n">
        <v>0</v>
      </c>
      <c r="N3218" s="25" t="n">
        <v>-12.9396267791</v>
      </c>
      <c r="O3218" s="25" t="n">
        <v>-38.4135313332</v>
      </c>
    </row>
    <row r="3219">
      <c r="A3219" s="4" t="inlineStr">
        <is>
          <t>SALVADOR</t>
        </is>
      </c>
      <c r="B3219" s="4" t="inlineStr">
        <is>
          <t>82-093E_LPR_AV PARALELA-EM FRENTE WETN WILD-STD RODOVIARIA</t>
        </is>
      </c>
      <c r="C3219" s="17" t="inlineStr">
        <is>
          <t>FIX</t>
        </is>
      </c>
      <c r="D3219" s="17" t="inlineStr">
        <is>
          <t>M2241-QL</t>
        </is>
      </c>
      <c r="E3219" s="24" t="inlineStr">
        <is>
          <t>10.98.52.42</t>
        </is>
      </c>
      <c r="F3219" s="4" t="inlineStr">
        <is>
          <t>COI-SALVADOR</t>
        </is>
      </c>
      <c r="G3219" s="4" t="inlineStr">
        <is>
          <t>82a CIPM CAB-PARALELA</t>
        </is>
      </c>
      <c r="H3219" s="4" t="inlineStr">
        <is>
          <t>COI-SALVADOR/CPRC/82a CIPM CAB-PARALELA/LPR</t>
        </is>
      </c>
      <c r="I3219" s="17" t="inlineStr">
        <is>
          <t>Com coordenada</t>
        </is>
      </c>
      <c r="J3219" s="17" t="inlineStr">
        <is>
          <t>Sim</t>
        </is>
      </c>
      <c r="K3219" s="17" t="inlineStr">
        <is>
          <t>coordenada</t>
        </is>
      </c>
      <c r="L3219" s="22" t="n">
        <v>0</v>
      </c>
      <c r="M3219" s="22" t="n">
        <v>0</v>
      </c>
      <c r="N3219" s="25" t="n">
        <v>-12.930904</v>
      </c>
      <c r="O3219" s="25" t="n">
        <v>-38.390572</v>
      </c>
    </row>
    <row r="3220">
      <c r="A3220" s="4" t="inlineStr">
        <is>
          <t>SALVADOR</t>
        </is>
      </c>
      <c r="B3220" s="4" t="inlineStr">
        <is>
          <t>82-094D_LPR_AV PARALELA EM FRENTE WETN WILD STD RODOVIARIA</t>
        </is>
      </c>
      <c r="C3220" s="17" t="inlineStr">
        <is>
          <t>FIX</t>
        </is>
      </c>
      <c r="D3220" s="17" t="inlineStr">
        <is>
          <t>M2241-QL</t>
        </is>
      </c>
      <c r="E3220" s="24" t="inlineStr">
        <is>
          <t>10.98.52.50</t>
        </is>
      </c>
      <c r="F3220" s="4" t="inlineStr">
        <is>
          <t>COI-SALVADOR</t>
        </is>
      </c>
      <c r="G3220" s="4" t="inlineStr">
        <is>
          <t>82a CIPM CAB-PARALELA</t>
        </is>
      </c>
      <c r="H3220" s="4" t="inlineStr">
        <is>
          <t>COI-SALVADOR/CPRC/82a CIPM CAB-PARALELA/LPR</t>
        </is>
      </c>
      <c r="I3220" s="17" t="inlineStr">
        <is>
          <t>Com coordenada</t>
        </is>
      </c>
      <c r="J3220" s="17" t="inlineStr">
        <is>
          <t>Sim</t>
        </is>
      </c>
      <c r="K3220" s="17" t="inlineStr">
        <is>
          <t>coordenada</t>
        </is>
      </c>
      <c r="L3220" s="22" t="n">
        <v>0</v>
      </c>
      <c r="M3220" s="22" t="n">
        <v>0</v>
      </c>
      <c r="N3220" s="25" t="n">
        <v>-12.9287533333</v>
      </c>
      <c r="O3220" s="25" t="n">
        <v>-38.3880283333</v>
      </c>
    </row>
    <row r="3221">
      <c r="A3221" s="4" t="inlineStr">
        <is>
          <t>SALVADOR</t>
        </is>
      </c>
      <c r="B3221" s="4" t="inlineStr">
        <is>
          <t>82-096 LPR AV CARYBE-ANTES DO GRAER-STD AEROPORTO</t>
        </is>
      </c>
      <c r="C3221" s="17" t="inlineStr">
        <is>
          <t>FIX</t>
        </is>
      </c>
      <c r="D3221" s="17" t="inlineStr">
        <is>
          <t>M2241-QL</t>
        </is>
      </c>
      <c r="E3221" s="24" t="inlineStr">
        <is>
          <t>10.98.52.58</t>
        </is>
      </c>
      <c r="F3221" s="4" t="inlineStr">
        <is>
          <t>COI-SALVADOR</t>
        </is>
      </c>
      <c r="G3221" s="4" t="inlineStr">
        <is>
          <t>82a CIPM CAB-PARALELA</t>
        </is>
      </c>
      <c r="H3221" s="4" t="inlineStr">
        <is>
          <t>COI-SALVADOR/CPRC/82a CIPM CAB-PARALELA/LPR</t>
        </is>
      </c>
      <c r="I3221" s="17" t="inlineStr">
        <is>
          <t>Com coordenada</t>
        </is>
      </c>
      <c r="J3221" s="17" t="inlineStr">
        <is>
          <t>Sim</t>
        </is>
      </c>
      <c r="K3221" s="17" t="inlineStr">
        <is>
          <t>coordenada</t>
        </is>
      </c>
      <c r="L3221" s="22" t="n">
        <v>0</v>
      </c>
      <c r="M3221" s="22" t="n">
        <v>0</v>
      </c>
      <c r="N3221" s="25" t="n">
        <v>-12.914778</v>
      </c>
      <c r="O3221" s="25" t="n">
        <v>-38.345861</v>
      </c>
    </row>
    <row r="3222">
      <c r="A3222" s="4" t="inlineStr">
        <is>
          <t>SALVADOR</t>
        </is>
      </c>
      <c r="B3222" s="4" t="inlineStr">
        <is>
          <t>82-097_LPR AV CARYBE ANTES DO GRAER STD AEROPORTO</t>
        </is>
      </c>
      <c r="C3222" s="17" t="inlineStr">
        <is>
          <t>FIX</t>
        </is>
      </c>
      <c r="D3222" s="17" t="inlineStr">
        <is>
          <t>M2241-QL</t>
        </is>
      </c>
      <c r="E3222" s="24" t="inlineStr">
        <is>
          <t>10.98.51.234</t>
        </is>
      </c>
      <c r="F3222" s="4" t="inlineStr">
        <is>
          <t>COI-SALVADOR</t>
        </is>
      </c>
      <c r="G3222" s="4" t="inlineStr">
        <is>
          <t>82a CIPM CAB-PARALELA</t>
        </is>
      </c>
      <c r="H3222" s="4" t="inlineStr">
        <is>
          <t>COI-SALVADOR/CPRC/82a CIPM CAB-PARALELA/LPR</t>
        </is>
      </c>
      <c r="I3222" s="17" t="inlineStr">
        <is>
          <t>Com coordenada</t>
        </is>
      </c>
      <c r="J3222" s="17" t="inlineStr">
        <is>
          <t>Sim</t>
        </is>
      </c>
      <c r="K3222" s="17" t="inlineStr">
        <is>
          <t>coordenada</t>
        </is>
      </c>
      <c r="L3222" s="22" t="n">
        <v>0</v>
      </c>
      <c r="M3222" s="22" t="n">
        <v>0</v>
      </c>
      <c r="N3222" s="25" t="n">
        <v>-12.914778</v>
      </c>
      <c r="O3222" s="25" t="n">
        <v>-38.345861</v>
      </c>
    </row>
    <row r="3223">
      <c r="A3223" s="4" t="inlineStr">
        <is>
          <t>SALVADOR</t>
        </is>
      </c>
      <c r="B3223" s="4" t="inlineStr">
        <is>
          <t>82-098D_LPR_AV CARIBE APOS VIADUTO AEROPORTO STD RODOVIARIA</t>
        </is>
      </c>
      <c r="C3223" s="17" t="inlineStr">
        <is>
          <t>FIX</t>
        </is>
      </c>
      <c r="D3223" s="17" t="inlineStr">
        <is>
          <t>M2241-QL</t>
        </is>
      </c>
      <c r="E3223" s="24" t="inlineStr">
        <is>
          <t>10.98.51.242</t>
        </is>
      </c>
      <c r="F3223" s="4" t="inlineStr">
        <is>
          <t>COI-SALVADOR</t>
        </is>
      </c>
      <c r="G3223" s="4" t="inlineStr">
        <is>
          <t>82a CIPM CAB-PARALELA</t>
        </is>
      </c>
      <c r="H3223" s="4" t="inlineStr">
        <is>
          <t>COI-SALVADOR/CPRC/82a CIPM CAB-PARALELA/LPR</t>
        </is>
      </c>
      <c r="I3223" s="17" t="inlineStr">
        <is>
          <t>Com coordenada</t>
        </is>
      </c>
      <c r="J3223" s="17" t="inlineStr">
        <is>
          <t>Sim</t>
        </is>
      </c>
      <c r="K3223" s="17" t="inlineStr">
        <is>
          <t>coordenada</t>
        </is>
      </c>
      <c r="L3223" s="22" t="n">
        <v>0</v>
      </c>
      <c r="M3223" s="22" t="n">
        <v>1</v>
      </c>
      <c r="N3223" s="25" t="n">
        <v>-12.9125197197</v>
      </c>
      <c r="O3223" s="25" t="n">
        <v>-38.3471439778</v>
      </c>
    </row>
    <row r="3224">
      <c r="A3224" s="4" t="inlineStr">
        <is>
          <t>SALVADOR</t>
        </is>
      </c>
      <c r="B3224" s="4" t="inlineStr">
        <is>
          <t>82-099_LPR_AV CARIBE APOS VIADUTO AEROPORTO STD RODOVIARIA</t>
        </is>
      </c>
      <c r="C3224" s="17" t="inlineStr">
        <is>
          <t>FIX</t>
        </is>
      </c>
      <c r="D3224" s="17" t="inlineStr">
        <is>
          <t>M2241-QL</t>
        </is>
      </c>
      <c r="E3224" s="24" t="inlineStr">
        <is>
          <t>10.98.61.122</t>
        </is>
      </c>
      <c r="F3224" s="4" t="inlineStr">
        <is>
          <t>COI-SALVADOR</t>
        </is>
      </c>
      <c r="G3224" s="4" t="inlineStr">
        <is>
          <t>82a CIPM CAB-PARALELA</t>
        </is>
      </c>
      <c r="H3224" s="4" t="inlineStr">
        <is>
          <t>COI-SALVADOR/CPRC/82a CIPM CAB-PARALELA/LPR</t>
        </is>
      </c>
      <c r="I3224" s="17" t="inlineStr">
        <is>
          <t>Com coordenada</t>
        </is>
      </c>
      <c r="J3224" s="17" t="inlineStr">
        <is>
          <t>Sim</t>
        </is>
      </c>
      <c r="K3224" s="17" t="inlineStr">
        <is>
          <t>coordenada</t>
        </is>
      </c>
      <c r="L3224" s="22" t="n">
        <v>0</v>
      </c>
      <c r="M3224" s="22" t="n">
        <v>1</v>
      </c>
      <c r="N3224" s="25" t="n">
        <v>-12.912470046442</v>
      </c>
      <c r="O3224" s="25" t="n">
        <v>-38.347024619579</v>
      </c>
    </row>
    <row r="3225">
      <c r="A3225" s="4" t="inlineStr">
        <is>
          <t>SALVADOR</t>
        </is>
      </c>
      <c r="B3225" s="4" t="inlineStr">
        <is>
          <t>82-100_LPR_AV PARALELA-ANTES DA EST MUSSURUNGA-STD RODOVIARIA</t>
        </is>
      </c>
      <c r="C3225" s="17" t="inlineStr">
        <is>
          <t>FIX</t>
        </is>
      </c>
      <c r="D3225" s="17" t="inlineStr">
        <is>
          <t>M2221-QL</t>
        </is>
      </c>
      <c r="E3225" s="24" t="inlineStr">
        <is>
          <t>10.98.51.90</t>
        </is>
      </c>
      <c r="F3225" s="4" t="inlineStr">
        <is>
          <t>COI-SALVADOR</t>
        </is>
      </c>
      <c r="G3225" s="4" t="inlineStr">
        <is>
          <t>82a CIPM CAB-PARALELA</t>
        </is>
      </c>
      <c r="H3225" s="4" t="inlineStr">
        <is>
          <t>COI-SALVADOR/CPRC/82a CIPM CAB-PARALELA/LPR</t>
        </is>
      </c>
      <c r="I3225" s="17" t="inlineStr">
        <is>
          <t>Com coordenada</t>
        </is>
      </c>
      <c r="J3225" s="17" t="inlineStr">
        <is>
          <t>Sim</t>
        </is>
      </c>
      <c r="K3225" s="17" t="inlineStr">
        <is>
          <t>coordenada</t>
        </is>
      </c>
      <c r="L3225" s="22" t="n">
        <v>0</v>
      </c>
      <c r="M3225" s="22" t="n">
        <v>0</v>
      </c>
      <c r="N3225" s="25" t="n">
        <v>-12.920972</v>
      </c>
      <c r="O3225" s="25" t="n">
        <v>-38.357389</v>
      </c>
    </row>
    <row r="3226">
      <c r="A3226" s="4" t="inlineStr">
        <is>
          <t>SALVADOR</t>
        </is>
      </c>
      <c r="B3226" s="4" t="inlineStr">
        <is>
          <t>82-101_LPR_AV PARALELA EM FRENTE A GRANDE BAHIA STD RODOVIARIA</t>
        </is>
      </c>
      <c r="C3226" s="17" t="inlineStr">
        <is>
          <t>FIX</t>
        </is>
      </c>
      <c r="D3226" s="17" t="inlineStr">
        <is>
          <t>M2241-QL</t>
        </is>
      </c>
      <c r="E3226" s="24" t="inlineStr">
        <is>
          <t>10.98.52.114</t>
        </is>
      </c>
      <c r="F3226" s="4" t="inlineStr">
        <is>
          <t>COI-SALVADOR</t>
        </is>
      </c>
      <c r="G3226" s="4" t="inlineStr">
        <is>
          <t>82a CIPM CAB-PARALELA</t>
        </is>
      </c>
      <c r="H3226" s="4" t="inlineStr">
        <is>
          <t>COI-SALVADOR/CPRC/82a CIPM CAB-PARALELA/LPR</t>
        </is>
      </c>
      <c r="I3226" s="17" t="inlineStr">
        <is>
          <t>Com coordenada</t>
        </is>
      </c>
      <c r="J3226" s="17" t="inlineStr">
        <is>
          <t>Sim</t>
        </is>
      </c>
      <c r="K3226" s="17" t="inlineStr">
        <is>
          <t>coordenada</t>
        </is>
      </c>
      <c r="L3226" s="22" t="n">
        <v>0</v>
      </c>
      <c r="M3226" s="22" t="n">
        <v>0</v>
      </c>
      <c r="N3226" s="25" t="n">
        <v>-12.975286</v>
      </c>
      <c r="O3226" s="25" t="n">
        <v>-38.453315</v>
      </c>
    </row>
    <row r="3227">
      <c r="A3227" s="4" t="inlineStr">
        <is>
          <t>SALVADOR</t>
        </is>
      </c>
      <c r="B3227" s="4" t="inlineStr">
        <is>
          <t>82-102_LPR_AV PARALELA PROX COLEGIO VILLA STD RODOVIARIA</t>
        </is>
      </c>
      <c r="C3227" s="17" t="inlineStr">
        <is>
          <t>FIX</t>
        </is>
      </c>
      <c r="D3227" s="17" t="inlineStr">
        <is>
          <t>M2241-QL</t>
        </is>
      </c>
      <c r="E3227" s="24" t="inlineStr">
        <is>
          <t>10.98.51.98</t>
        </is>
      </c>
      <c r="F3227" s="4" t="inlineStr">
        <is>
          <t>COI-SALVADOR</t>
        </is>
      </c>
      <c r="G3227" s="4" t="inlineStr">
        <is>
          <t>82a CIPM CAB-PARALELA</t>
        </is>
      </c>
      <c r="H3227" s="4" t="inlineStr">
        <is>
          <t>COI-SALVADOR/CPRC/82a CIPM CAB-PARALELA/LPR</t>
        </is>
      </c>
      <c r="I3227" s="17" t="inlineStr">
        <is>
          <t>Com coordenada</t>
        </is>
      </c>
      <c r="J3227" s="17" t="inlineStr">
        <is>
          <t>Sim</t>
        </is>
      </c>
      <c r="K3227" s="17" t="inlineStr">
        <is>
          <t>coordenada</t>
        </is>
      </c>
      <c r="L3227" s="22" t="n">
        <v>0</v>
      </c>
      <c r="M3227" s="22" t="n">
        <v>0</v>
      </c>
      <c r="N3227" s="25" t="n">
        <v>-12.936637</v>
      </c>
      <c r="O3227" s="25" t="n">
        <v>-38.399966</v>
      </c>
    </row>
    <row r="3228">
      <c r="A3228" s="4" t="inlineStr">
        <is>
          <t>SALVADOR</t>
        </is>
      </c>
      <c r="B3228" s="4" t="inlineStr">
        <is>
          <t>82-103D_LPR_AV PARALELA TRE STD CENTRO</t>
        </is>
      </c>
      <c r="C3228" s="17" t="inlineStr">
        <is>
          <t>FIX</t>
        </is>
      </c>
      <c r="D3228" s="17" t="inlineStr">
        <is>
          <t>U1-0LRV(8-32)A AI Pro</t>
        </is>
      </c>
      <c r="E3228" s="24" t="inlineStr">
        <is>
          <t>10.98.52.122</t>
        </is>
      </c>
      <c r="F3228" s="4" t="inlineStr">
        <is>
          <t>COI-SALVADOR</t>
        </is>
      </c>
      <c r="G3228" s="4" t="inlineStr">
        <is>
          <t>82a CIPM CAB-PARALELA</t>
        </is>
      </c>
      <c r="H3228" s="4" t="inlineStr">
        <is>
          <t>COI-SALVADOR/CPRC/82a CIPM CAB-PARALELA/LPR</t>
        </is>
      </c>
      <c r="I3228" s="17" t="inlineStr">
        <is>
          <t>Sem posição</t>
        </is>
      </c>
      <c r="J3228" s="17" t="inlineStr">
        <is>
          <t>Sim</t>
        </is>
      </c>
      <c r="K3228" s="17" t="inlineStr">
        <is>
          <t>grupo</t>
        </is>
      </c>
      <c r="L3228" s="22" t="n"/>
      <c r="M3228" s="22" t="n"/>
      <c r="N3228" s="25" t="n"/>
      <c r="O3228" s="25" t="n"/>
    </row>
    <row r="3229">
      <c r="A3229" s="4" t="inlineStr">
        <is>
          <t>SALVADOR</t>
        </is>
      </c>
      <c r="B3229" s="4" t="inlineStr">
        <is>
          <t>82-104E_LPR_AV PARALELA PROX TRE_STD_RODOVIARIA</t>
        </is>
      </c>
      <c r="C3229" s="17" t="inlineStr">
        <is>
          <t>FIX</t>
        </is>
      </c>
      <c r="D3229" s="17" t="inlineStr">
        <is>
          <t>U1-0LRV(8-32)A AI Pro</t>
        </is>
      </c>
      <c r="E3229" s="24" t="inlineStr">
        <is>
          <t>10.98.52.130</t>
        </is>
      </c>
      <c r="F3229" s="4" t="inlineStr">
        <is>
          <t>COI-SALVADOR</t>
        </is>
      </c>
      <c r="G3229" s="4" t="inlineStr">
        <is>
          <t>82a CIPM CAB-PARALELA</t>
        </is>
      </c>
      <c r="H3229" s="4" t="inlineStr">
        <is>
          <t>COI-SALVADOR/CPRC/82a CIPM CAB-PARALELA/LPR</t>
        </is>
      </c>
      <c r="I3229" s="17" t="inlineStr">
        <is>
          <t>Com coordenada</t>
        </is>
      </c>
      <c r="J3229" s="17" t="inlineStr">
        <is>
          <t>Sim</t>
        </is>
      </c>
      <c r="K3229" s="17" t="inlineStr">
        <is>
          <t>coordenada</t>
        </is>
      </c>
      <c r="L3229" s="22" t="n">
        <v>1</v>
      </c>
      <c r="M3229" s="22" t="n">
        <v>5</v>
      </c>
      <c r="N3229" s="25" t="n">
        <v>-12.952432</v>
      </c>
      <c r="O3229" s="25" t="n">
        <v>-38.42703</v>
      </c>
    </row>
    <row r="3230">
      <c r="A3230" s="4" t="inlineStr">
        <is>
          <t>SALVADOR</t>
        </is>
      </c>
      <c r="B3230" s="4" t="inlineStr">
        <is>
          <t>82-105_LPR_SAIDA DA AV PARALELA_ACESSO_AV 29 DE MARCO_STD_AV 29 DE MARCO</t>
        </is>
      </c>
      <c r="C3230" s="17" t="inlineStr">
        <is>
          <t>FIX</t>
        </is>
      </c>
      <c r="D3230" s="17" t="inlineStr">
        <is>
          <t>M2241-QL</t>
        </is>
      </c>
      <c r="E3230" s="24" t="inlineStr">
        <is>
          <t>10.98.51.250</t>
        </is>
      </c>
      <c r="F3230" s="4" t="inlineStr">
        <is>
          <t>COI-SALVADOR</t>
        </is>
      </c>
      <c r="G3230" s="4" t="inlineStr">
        <is>
          <t>82a CIPM CAB-PARALELA</t>
        </is>
      </c>
      <c r="H3230" s="4" t="inlineStr">
        <is>
          <t>COI-SALVADOR/CPRC/82a CIPM CAB-PARALELA/LPR</t>
        </is>
      </c>
      <c r="I3230" s="17" t="inlineStr">
        <is>
          <t>Com coordenada</t>
        </is>
      </c>
      <c r="J3230" s="17" t="inlineStr">
        <is>
          <t>Sim</t>
        </is>
      </c>
      <c r="K3230" s="17" t="inlineStr">
        <is>
          <t>coordenada</t>
        </is>
      </c>
      <c r="L3230" s="22" t="n">
        <v>0</v>
      </c>
      <c r="M3230" s="22" t="n">
        <v>0</v>
      </c>
      <c r="N3230" s="25" t="n">
        <v>-12.9250523</v>
      </c>
      <c r="O3230" s="25" t="n">
        <v>-38.3816038</v>
      </c>
    </row>
    <row r="3231">
      <c r="A3231" s="4" t="inlineStr">
        <is>
          <t>SALVADOR</t>
        </is>
      </c>
      <c r="B3231" s="4" t="inlineStr">
        <is>
          <t>82-106E_LPR_AV PARALELA APOS PASSARELA UNIJORGE_STD_RODOVIARIA</t>
        </is>
      </c>
      <c r="C3231" s="17" t="inlineStr">
        <is>
          <t>FIX</t>
        </is>
      </c>
      <c r="D3231" s="17" t="inlineStr">
        <is>
          <t>U1-0LRV(8-32)A AI Pro</t>
        </is>
      </c>
      <c r="E3231" s="24" t="inlineStr">
        <is>
          <t>10.98.52.138</t>
        </is>
      </c>
      <c r="F3231" s="4" t="inlineStr">
        <is>
          <t>COI-SALVADOR</t>
        </is>
      </c>
      <c r="G3231" s="4" t="inlineStr">
        <is>
          <t>82a CIPM CAB-PARALELA</t>
        </is>
      </c>
      <c r="H3231" s="4" t="inlineStr">
        <is>
          <t>COI-SALVADOR/CPRC/82a CIPM CAB-PARALELA/LPR</t>
        </is>
      </c>
      <c r="I3231" s="17" t="inlineStr">
        <is>
          <t>Com coordenada</t>
        </is>
      </c>
      <c r="J3231" s="17" t="inlineStr">
        <is>
          <t>Sim</t>
        </is>
      </c>
      <c r="K3231" s="17" t="inlineStr">
        <is>
          <t>coordenada</t>
        </is>
      </c>
      <c r="L3231" s="22" t="n">
        <v>0</v>
      </c>
      <c r="M3231" s="22" t="n">
        <v>0</v>
      </c>
      <c r="N3231" s="25" t="n">
        <v>-12.938634</v>
      </c>
      <c r="O3231" s="25" t="n">
        <v>-38.412427</v>
      </c>
    </row>
    <row r="3232">
      <c r="A3232" s="4" t="inlineStr">
        <is>
          <t>SALVADOR</t>
        </is>
      </c>
      <c r="B3232" s="4" t="inlineStr">
        <is>
          <t>82-107D_LPR_AV PARALELA APOS PASSARELA UNIJORGE_STD_RODOVIARIA</t>
        </is>
      </c>
      <c r="C3232" s="17" t="inlineStr">
        <is>
          <t>FIX</t>
        </is>
      </c>
      <c r="D3232" s="17" t="inlineStr">
        <is>
          <t>M2241-QL</t>
        </is>
      </c>
      <c r="E3232" s="24" t="inlineStr">
        <is>
          <t>10.98.51.194</t>
        </is>
      </c>
      <c r="F3232" s="4" t="inlineStr">
        <is>
          <t>COI-SALVADOR</t>
        </is>
      </c>
      <c r="G3232" s="4" t="inlineStr">
        <is>
          <t>82a CIPM CAB-PARALELA</t>
        </is>
      </c>
      <c r="H3232" s="4" t="inlineStr">
        <is>
          <t>COI-SALVADOR/CPRC/82a CIPM CAB-PARALELA/LPR</t>
        </is>
      </c>
      <c r="I3232" s="17" t="inlineStr">
        <is>
          <t>Com coordenada</t>
        </is>
      </c>
      <c r="J3232" s="17" t="inlineStr">
        <is>
          <t>Sim</t>
        </is>
      </c>
      <c r="K3232" s="17" t="inlineStr">
        <is>
          <t>coordenada</t>
        </is>
      </c>
      <c r="L3232" s="22" t="n">
        <v>0</v>
      </c>
      <c r="M3232" s="22" t="n">
        <v>0</v>
      </c>
      <c r="N3232" s="25" t="n">
        <v>-12.938634</v>
      </c>
      <c r="O3232" s="25" t="n">
        <v>-38.412427</v>
      </c>
    </row>
    <row r="3233">
      <c r="A3233" s="4" t="inlineStr">
        <is>
          <t>SALVADOR</t>
        </is>
      </c>
      <c r="B3233" s="4" t="inlineStr">
        <is>
          <t>82-109_LPR AV LUIS EDUARDO MAGALHAES PROX DO VIADUTO DA PARALELA SENTIDO BR</t>
        </is>
      </c>
      <c r="C3233" s="17" t="inlineStr">
        <is>
          <t>FIX</t>
        </is>
      </c>
      <c r="D3233" s="17" t="inlineStr">
        <is>
          <t>U1-0LRV(8-32)A AI Pro</t>
        </is>
      </c>
      <c r="E3233" s="24" t="inlineStr">
        <is>
          <t>10.98.52.26</t>
        </is>
      </c>
      <c r="F3233" s="4" t="inlineStr">
        <is>
          <t>COI-SALVADOR</t>
        </is>
      </c>
      <c r="G3233" s="4" t="inlineStr">
        <is>
          <t>82a CIPM CAB-PARALELA</t>
        </is>
      </c>
      <c r="H3233" s="4" t="inlineStr">
        <is>
          <t>COI-SALVADOR/CPRC/82a CIPM CAB-PARALELA/LPR</t>
        </is>
      </c>
      <c r="I3233" s="17" t="inlineStr">
        <is>
          <t>Com coordenada</t>
        </is>
      </c>
      <c r="J3233" s="17" t="inlineStr">
        <is>
          <t>Sim</t>
        </is>
      </c>
      <c r="K3233" s="17" t="inlineStr">
        <is>
          <t>coordenada</t>
        </is>
      </c>
      <c r="L3233" s="22" t="n">
        <v>0</v>
      </c>
      <c r="M3233" s="22" t="n">
        <v>0</v>
      </c>
      <c r="N3233" s="25" t="n">
        <v>-12.9652</v>
      </c>
      <c r="O3233" s="25" t="n">
        <v>-38.435668</v>
      </c>
    </row>
    <row r="3234">
      <c r="A3234" s="4" t="inlineStr">
        <is>
          <t>SALVADOR</t>
        </is>
      </c>
      <c r="B3234" s="4" t="inlineStr">
        <is>
          <t>82-111_PTZ_AVENIDA LUIS VIANA FILHO- EM FRENTE A LADEIRA DA MURIÇOCA</t>
        </is>
      </c>
      <c r="C3234" s="17" t="inlineStr">
        <is>
          <t>DOME</t>
        </is>
      </c>
      <c r="D3234" s="17" t="inlineStr">
        <is>
          <t>M6741-E-Z37</t>
        </is>
      </c>
      <c r="E3234" s="24" t="inlineStr">
        <is>
          <t>10.98.119.90</t>
        </is>
      </c>
      <c r="F3234" s="4" t="inlineStr">
        <is>
          <t>COI-SALVADOR</t>
        </is>
      </c>
      <c r="G3234" s="4" t="inlineStr">
        <is>
          <t>82a CIPM CAB-PARALELA</t>
        </is>
      </c>
      <c r="H3234" s="4" t="inlineStr">
        <is>
          <t>COI-SALVADOR/CPRC/82a CIPM CAB-PARALELA/PTZ</t>
        </is>
      </c>
      <c r="I3234" s="17" t="inlineStr">
        <is>
          <t>Com coordenada</t>
        </is>
      </c>
      <c r="J3234" s="17" t="inlineStr">
        <is>
          <t>Sim</t>
        </is>
      </c>
      <c r="K3234" s="17" t="inlineStr">
        <is>
          <t>coordenada</t>
        </is>
      </c>
      <c r="L3234" s="22" t="n">
        <v>0</v>
      </c>
      <c r="M3234" s="22" t="n">
        <v>1</v>
      </c>
      <c r="N3234" s="25" t="n">
        <v>-12.9387817</v>
      </c>
      <c r="O3234" s="25" t="n">
        <v>-38.4141323</v>
      </c>
    </row>
    <row r="3235">
      <c r="A3235" s="4" t="inlineStr">
        <is>
          <t>SALVADOR</t>
        </is>
      </c>
      <c r="B3235" s="4" t="inlineStr">
        <is>
          <t>82-113_LPR_AV LUIS EDUARDO MAGALHÃES-FINAL DA LUIS EDUARDO PROX AO VIADUTO</t>
        </is>
      </c>
      <c r="C3235" s="17" t="inlineStr">
        <is>
          <t>FIX</t>
        </is>
      </c>
      <c r="D3235" s="17" t="inlineStr">
        <is>
          <t>U1-0LRV(8-32)A AI Pro</t>
        </is>
      </c>
      <c r="E3235" s="24" t="inlineStr">
        <is>
          <t>10.98.52.27</t>
        </is>
      </c>
      <c r="F3235" s="4" t="inlineStr">
        <is>
          <t>COI-SALVADOR</t>
        </is>
      </c>
      <c r="G3235" s="4" t="inlineStr">
        <is>
          <t>82a CIPM CAB-PARALELA</t>
        </is>
      </c>
      <c r="H3235" s="4" t="inlineStr">
        <is>
          <t>COI-SALVADOR/CPRC/82a CIPM CAB-PARALELA/LPR</t>
        </is>
      </c>
      <c r="I3235" s="17" t="inlineStr">
        <is>
          <t>Com coordenada</t>
        </is>
      </c>
      <c r="J3235" s="17" t="inlineStr">
        <is>
          <t>Sim</t>
        </is>
      </c>
      <c r="K3235" s="17" t="inlineStr">
        <is>
          <t>coordenada</t>
        </is>
      </c>
      <c r="L3235" s="22" t="n">
        <v>0</v>
      </c>
      <c r="M3235" s="22" t="n">
        <v>0</v>
      </c>
      <c r="N3235" s="25" t="n">
        <v>-12.9727694556158</v>
      </c>
      <c r="O3235" s="25" t="n">
        <v>-38.4510873952395</v>
      </c>
    </row>
    <row r="3236">
      <c r="A3236" s="4" t="inlineStr">
        <is>
          <t>SALVADOR</t>
        </is>
      </c>
      <c r="B3236" s="4" t="inlineStr">
        <is>
          <t>82-114_PTZ_AV LUIS VIANA PARALELA_PROXIMO AO PONTO DE ONIBUS</t>
        </is>
      </c>
      <c r="C3236" s="17" t="inlineStr">
        <is>
          <t>DOME</t>
        </is>
      </c>
      <c r="D3236" s="17" t="inlineStr">
        <is>
          <t>HWT-M6741-10-Z40-E2</t>
        </is>
      </c>
      <c r="E3236" s="24" t="inlineStr">
        <is>
          <t>10.98.59.254</t>
        </is>
      </c>
      <c r="F3236" s="4" t="inlineStr">
        <is>
          <t>COI-SALVADOR</t>
        </is>
      </c>
      <c r="G3236" s="4" t="inlineStr">
        <is>
          <t>82a CIPM CAB-PARALELA</t>
        </is>
      </c>
      <c r="H3236" s="4" t="inlineStr">
        <is>
          <t>COI-SALVADOR/CPRC/82a CIPM CAB-PARALELA/PTZ</t>
        </is>
      </c>
      <c r="I3236" s="17" t="inlineStr">
        <is>
          <t>Com coordenada</t>
        </is>
      </c>
      <c r="J3236" s="17" t="inlineStr">
        <is>
          <t>Sim</t>
        </is>
      </c>
      <c r="K3236" s="17" t="inlineStr">
        <is>
          <t>coordenada</t>
        </is>
      </c>
      <c r="L3236" s="22" t="n">
        <v>0</v>
      </c>
      <c r="M3236" s="22" t="n">
        <v>0</v>
      </c>
      <c r="N3236" s="25" t="n">
        <v>-12.9232723</v>
      </c>
      <c r="O3236" s="25" t="n">
        <v>-38.3667792</v>
      </c>
    </row>
    <row r="3237">
      <c r="A3237" s="4" t="inlineStr">
        <is>
          <t>SALVADOR</t>
        </is>
      </c>
      <c r="B3237" s="4" t="inlineStr">
        <is>
          <t>82-114_PTZ_AV LUIS VIANA PARALELA_PROXIMO AO PONTO DE ONIBUS0102</t>
        </is>
      </c>
      <c r="C3237" s="17" t="inlineStr">
        <is>
          <t>FIX</t>
        </is>
      </c>
      <c r="D3237" s="17" t="inlineStr">
        <is>
          <t>HWT-M6741-10-Z40-E2</t>
        </is>
      </c>
      <c r="E3237" s="24" t="inlineStr">
        <is>
          <t>10.98.59.254</t>
        </is>
      </c>
      <c r="F3237" s="4" t="inlineStr">
        <is>
          <t>COI-SALVADOR</t>
        </is>
      </c>
      <c r="G3237" s="4" t="inlineStr">
        <is>
          <t>INSTALACAO</t>
        </is>
      </c>
      <c r="H3237" s="4" t="inlineStr">
        <is>
          <t>COI-SALVADOR/Z CONSORCIO/INSTALACAO</t>
        </is>
      </c>
      <c r="I3237" s="17" t="inlineStr">
        <is>
          <t>Com coordenada</t>
        </is>
      </c>
      <c r="J3237" s="17" t="inlineStr">
        <is>
          <t>Sim</t>
        </is>
      </c>
      <c r="K3237" s="17" t="inlineStr">
        <is>
          <t>coordenada</t>
        </is>
      </c>
      <c r="L3237" s="22" t="n">
        <v>0</v>
      </c>
      <c r="M3237" s="22" t="n">
        <v>0</v>
      </c>
      <c r="N3237" s="25" t="n">
        <v>-12.9232723</v>
      </c>
      <c r="O3237" s="25" t="n">
        <v>-38.3667792</v>
      </c>
    </row>
    <row r="3238">
      <c r="A3238" s="4" t="inlineStr">
        <is>
          <t>SALVADOR</t>
        </is>
      </c>
      <c r="B3238" s="4" t="inlineStr">
        <is>
          <t>82-115_PTZ_AV LUIS VIANA EM FRENTE AO AUTO SHOPPING ITAPOAN</t>
        </is>
      </c>
      <c r="C3238" s="17" t="inlineStr">
        <is>
          <t>DOME</t>
        </is>
      </c>
      <c r="D3238" s="17" t="inlineStr">
        <is>
          <t>M6721-E-Z31</t>
        </is>
      </c>
      <c r="E3238" s="24" t="inlineStr">
        <is>
          <t>10.98.46.122</t>
        </is>
      </c>
      <c r="F3238" s="4" t="inlineStr">
        <is>
          <t>COI-SALVADOR</t>
        </is>
      </c>
      <c r="G3238" s="4" t="inlineStr">
        <is>
          <t>82a CIPM CAB-PARALELA</t>
        </is>
      </c>
      <c r="H3238" s="4" t="inlineStr">
        <is>
          <t>COI-SALVADOR/CPRC/82a CIPM CAB-PARALELA/PTZ</t>
        </is>
      </c>
      <c r="I3238" s="17" t="inlineStr">
        <is>
          <t>Com coordenada</t>
        </is>
      </c>
      <c r="J3238" s="17" t="inlineStr">
        <is>
          <t>Sim</t>
        </is>
      </c>
      <c r="K3238" s="17" t="inlineStr">
        <is>
          <t>coordenada</t>
        </is>
      </c>
      <c r="L3238" s="22" t="n">
        <v>0</v>
      </c>
      <c r="M3238" s="22" t="n">
        <v>0</v>
      </c>
      <c r="N3238" s="25" t="n">
        <v>-12.9217875</v>
      </c>
      <c r="O3238" s="25" t="n">
        <v>-38.3576923</v>
      </c>
    </row>
    <row r="3239">
      <c r="A3239" s="4" t="inlineStr">
        <is>
          <t>SALVADOR</t>
        </is>
      </c>
      <c r="B3239" s="4" t="inlineStr">
        <is>
          <t>82-116_PTZ_RUA IVONNE SILVEIRA EM FRENTE AO PREDIO DA JUSTICA DO TRABALHO</t>
        </is>
      </c>
      <c r="C3239" s="17" t="inlineStr">
        <is>
          <t>DOME</t>
        </is>
      </c>
      <c r="D3239" s="17" t="inlineStr">
        <is>
          <t>M6721-E-Z31</t>
        </is>
      </c>
      <c r="E3239" s="24" t="inlineStr">
        <is>
          <t>10.98.63.226</t>
        </is>
      </c>
      <c r="F3239" s="4" t="inlineStr">
        <is>
          <t>COI-SALVADOR</t>
        </is>
      </c>
      <c r="G3239" s="4" t="inlineStr">
        <is>
          <t>82a CIPM CAB-PARALELA</t>
        </is>
      </c>
      <c r="H3239" s="4" t="inlineStr">
        <is>
          <t>COI-SALVADOR/CPRC/82a CIPM CAB-PARALELA/PTZ</t>
        </is>
      </c>
      <c r="I3239" s="17" t="inlineStr">
        <is>
          <t>Com coordenada</t>
        </is>
      </c>
      <c r="J3239" s="17" t="inlineStr">
        <is>
          <t>Sim</t>
        </is>
      </c>
      <c r="K3239" s="17" t="inlineStr">
        <is>
          <t>coordenada</t>
        </is>
      </c>
      <c r="L3239" s="22" t="n">
        <v>0</v>
      </c>
      <c r="M3239" s="22" t="n">
        <v>1</v>
      </c>
      <c r="N3239" s="25" t="n">
        <v>-12.966173</v>
      </c>
      <c r="O3239" s="25" t="n">
        <v>-38.438483</v>
      </c>
    </row>
    <row r="3240">
      <c r="A3240" s="4" t="inlineStr">
        <is>
          <t>SALVADOR</t>
        </is>
      </c>
      <c r="B3240" s="4" t="inlineStr">
        <is>
          <t>82-117 PTZ AVENIDA CENTRO ADMINISTRATIVO DA BAHIA  PROXIMO A JUSTICA DO TRABALHO</t>
        </is>
      </c>
      <c r="C3240" s="17" t="inlineStr">
        <is>
          <t>DOME</t>
        </is>
      </c>
      <c r="D3240" s="17" t="inlineStr">
        <is>
          <t>HWT-M6741-10-Z40-E2</t>
        </is>
      </c>
      <c r="E3240" s="24" t="inlineStr">
        <is>
          <t>10.98.32.118</t>
        </is>
      </c>
      <c r="F3240" s="4" t="inlineStr">
        <is>
          <t>COI-SALVADOR</t>
        </is>
      </c>
      <c r="G3240" s="4" t="inlineStr">
        <is>
          <t>82a CIPM CAB-PARALELA</t>
        </is>
      </c>
      <c r="H3240" s="4" t="inlineStr">
        <is>
          <t>COI-SALVADOR/CPRC/82a CIPM CAB-PARALELA/PTZ</t>
        </is>
      </c>
      <c r="I3240" s="17" t="inlineStr">
        <is>
          <t>Com coordenada</t>
        </is>
      </c>
      <c r="J3240" s="17" t="inlineStr">
        <is>
          <t>Sim</t>
        </is>
      </c>
      <c r="K3240" s="17" t="inlineStr">
        <is>
          <t>coordenada</t>
        </is>
      </c>
      <c r="L3240" s="22" t="n">
        <v>0</v>
      </c>
      <c r="M3240" s="22" t="n">
        <v>0</v>
      </c>
      <c r="N3240" s="25" t="n">
        <v>-12.946873</v>
      </c>
      <c r="O3240" s="25" t="n">
        <v>-38.43334</v>
      </c>
    </row>
    <row r="3241">
      <c r="A3241" s="4" t="inlineStr">
        <is>
          <t>SALVADOR</t>
        </is>
      </c>
      <c r="B3241" s="4" t="inlineStr">
        <is>
          <t>82-117 PTZ AVENIDA CENTRO ADMINISTRATIVO DA BAHIA  PROXIMO A JUSTICA DO TRABALHO0102</t>
        </is>
      </c>
      <c r="C3241" s="17" t="inlineStr">
        <is>
          <t>FIX</t>
        </is>
      </c>
      <c r="D3241" s="17" t="inlineStr">
        <is>
          <t>HWT-M6741-10-Z40-E2</t>
        </is>
      </c>
      <c r="E3241" s="24" t="inlineStr">
        <is>
          <t>10.98.32.118</t>
        </is>
      </c>
      <c r="F3241" s="4" t="inlineStr">
        <is>
          <t>COI-SALVADOR</t>
        </is>
      </c>
      <c r="G3241" s="4" t="inlineStr">
        <is>
          <t>INSTALACAO</t>
        </is>
      </c>
      <c r="H3241" s="4" t="inlineStr">
        <is>
          <t>COI-SALVADOR/Z CONSORCIO/INSTALACAO</t>
        </is>
      </c>
      <c r="I3241" s="17" t="inlineStr">
        <is>
          <t>Sem posição</t>
        </is>
      </c>
      <c r="J3241" s="17" t="inlineStr">
        <is>
          <t>Sim</t>
        </is>
      </c>
      <c r="K3241" s="17" t="inlineStr">
        <is>
          <t>grupo</t>
        </is>
      </c>
      <c r="L3241" s="22" t="n"/>
      <c r="M3241" s="22" t="n"/>
      <c r="N3241" s="25" t="n"/>
      <c r="O3241" s="25" t="n"/>
    </row>
    <row r="3242">
      <c r="A3242" s="4" t="inlineStr">
        <is>
          <t>SALVADOR</t>
        </is>
      </c>
      <c r="B3242" s="4" t="inlineStr">
        <is>
          <t>82-118_PTZ_3 AV CENTRO ADM DA BAHIA EM FRENTE AO PONTO DE ONIBUS DA UPB</t>
        </is>
      </c>
      <c r="C3242" s="17" t="inlineStr">
        <is>
          <t>DOME</t>
        </is>
      </c>
      <c r="D3242" s="17" t="inlineStr">
        <is>
          <t>HWT-M6741-10-Z40-E2</t>
        </is>
      </c>
      <c r="E3242" s="24" t="inlineStr">
        <is>
          <t>10.98.25.70</t>
        </is>
      </c>
      <c r="F3242" s="4" t="inlineStr">
        <is>
          <t>COI-SALVADOR</t>
        </is>
      </c>
      <c r="G3242" s="4" t="inlineStr">
        <is>
          <t>82a CIPM CAB-PARALELA</t>
        </is>
      </c>
      <c r="H3242" s="4" t="inlineStr">
        <is>
          <t>COI-SALVADOR/CPRC/82a CIPM CAB-PARALELA/PTZ</t>
        </is>
      </c>
      <c r="I3242" s="17" t="inlineStr">
        <is>
          <t>Com coordenada</t>
        </is>
      </c>
      <c r="J3242" s="17" t="inlineStr">
        <is>
          <t>Sim</t>
        </is>
      </c>
      <c r="K3242" s="17" t="inlineStr">
        <is>
          <t>coordenada</t>
        </is>
      </c>
      <c r="L3242" s="22" t="n">
        <v>1</v>
      </c>
      <c r="M3242" s="22" t="n">
        <v>1</v>
      </c>
      <c r="N3242" s="25" t="n">
        <v>-12.9556819</v>
      </c>
      <c r="O3242" s="25" t="n">
        <v>-38.4312882</v>
      </c>
    </row>
    <row r="3243">
      <c r="A3243" s="4" t="inlineStr">
        <is>
          <t>SALVADOR</t>
        </is>
      </c>
      <c r="B3243" s="4" t="inlineStr">
        <is>
          <t>82-118_PTZ_3 AV CENTRO ADM DA BAHIA EM FRENTE AO PONTO DE ONIBUS DA UPB0102</t>
        </is>
      </c>
      <c r="C3243" s="17" t="inlineStr">
        <is>
          <t>FIX</t>
        </is>
      </c>
      <c r="D3243" s="17" t="inlineStr">
        <is>
          <t>HWT-M6741-10-Z40-E2</t>
        </is>
      </c>
      <c r="E3243" s="24" t="inlineStr">
        <is>
          <t>10.98.25.70</t>
        </is>
      </c>
      <c r="F3243" s="4" t="inlineStr">
        <is>
          <t>COI-SALVADOR</t>
        </is>
      </c>
      <c r="G3243" s="4" t="inlineStr">
        <is>
          <t>HOMOLOGADOS</t>
        </is>
      </c>
      <c r="H3243" s="4" t="inlineStr">
        <is>
          <t>COI-SALVADOR/Z CONSORCIO/HOMOLOGADOS/PTZ</t>
        </is>
      </c>
      <c r="I3243" s="17" t="inlineStr">
        <is>
          <t>Com coordenada</t>
        </is>
      </c>
      <c r="J3243" s="17" t="inlineStr">
        <is>
          <t>Sim</t>
        </is>
      </c>
      <c r="K3243" s="17" t="inlineStr">
        <is>
          <t>coordenada</t>
        </is>
      </c>
      <c r="L3243" s="22" t="n">
        <v>1</v>
      </c>
      <c r="M3243" s="22" t="n">
        <v>1</v>
      </c>
      <c r="N3243" s="25" t="n">
        <v>-12.955681</v>
      </c>
      <c r="O3243" s="25" t="n">
        <v>-38.431288</v>
      </c>
    </row>
    <row r="3244">
      <c r="A3244" s="4" t="inlineStr">
        <is>
          <t>SALVADOR</t>
        </is>
      </c>
      <c r="B3244" s="4" t="inlineStr">
        <is>
          <t>82-119_PTZ_AV LUIZ VIANA FILHO PROX PONTO DE ONIBUS METRO BAIRRO DA PAZ</t>
        </is>
      </c>
      <c r="C3244" s="17" t="inlineStr">
        <is>
          <t>DOME</t>
        </is>
      </c>
      <c r="D3244" s="17" t="inlineStr">
        <is>
          <t>M6741-E-Z37</t>
        </is>
      </c>
      <c r="E3244" s="24" t="inlineStr">
        <is>
          <t>10.98.34.150</t>
        </is>
      </c>
      <c r="F3244" s="4" t="inlineStr">
        <is>
          <t>COI-SALVADOR</t>
        </is>
      </c>
      <c r="G3244" s="4" t="inlineStr">
        <is>
          <t>82a CIPM CAB-PARALELA</t>
        </is>
      </c>
      <c r="H3244" s="4" t="inlineStr">
        <is>
          <t>COI-SALVADOR/CPRC/82a CIPM CAB-PARALELA/PTZ</t>
        </is>
      </c>
      <c r="I3244" s="17" t="inlineStr">
        <is>
          <t>Com coordenada</t>
        </is>
      </c>
      <c r="J3244" s="17" t="inlineStr">
        <is>
          <t>Sim</t>
        </is>
      </c>
      <c r="K3244" s="17" t="inlineStr">
        <is>
          <t>coordenada</t>
        </is>
      </c>
      <c r="L3244" s="22" t="n">
        <v>0</v>
      </c>
      <c r="M3244" s="22" t="n">
        <v>1</v>
      </c>
      <c r="N3244" s="25" t="n">
        <v>-12.9248255</v>
      </c>
      <c r="O3244" s="25" t="n">
        <v>-38.3790253</v>
      </c>
    </row>
    <row r="3245">
      <c r="A3245" s="4" t="inlineStr">
        <is>
          <t>SALVADOR</t>
        </is>
      </c>
      <c r="B3245" s="4" t="inlineStr">
        <is>
          <t>BPRV-001_PTZ_EST DA BASE NAVAL DE ARATU PATIO DO BPRV</t>
        </is>
      </c>
      <c r="C3245" s="17" t="inlineStr">
        <is>
          <t>DOME</t>
        </is>
      </c>
      <c r="D3245" s="17" t="inlineStr">
        <is>
          <t>M6741-E-Z37</t>
        </is>
      </c>
      <c r="E3245" s="24" t="inlineStr">
        <is>
          <t>10.98.48.250</t>
        </is>
      </c>
      <c r="F3245" s="4" t="inlineStr">
        <is>
          <t>COI-SALVADOR</t>
        </is>
      </c>
      <c r="G3245" s="4" t="inlineStr">
        <is>
          <t>PTZ</t>
        </is>
      </c>
      <c r="H3245" s="4" t="inlineStr">
        <is>
          <t>COI-SALVADOR/BPRV/PTZ</t>
        </is>
      </c>
      <c r="I3245" s="17" t="inlineStr">
        <is>
          <t>Com coordenada</t>
        </is>
      </c>
      <c r="J3245" s="17" t="inlineStr">
        <is>
          <t>Sim</t>
        </is>
      </c>
      <c r="K3245" s="17" t="inlineStr">
        <is>
          <t>coordenada</t>
        </is>
      </c>
      <c r="L3245" s="22" t="n">
        <v>0</v>
      </c>
      <c r="M3245" s="22" t="n">
        <v>0</v>
      </c>
      <c r="N3245" s="25" t="n">
        <v>-12.882962</v>
      </c>
      <c r="O3245" s="25" t="n">
        <v>-38.443555</v>
      </c>
    </row>
    <row r="3246">
      <c r="A3246" s="4" t="inlineStr">
        <is>
          <t>SALVADOR</t>
        </is>
      </c>
      <c r="B3246" s="4" t="inlineStr">
        <is>
          <t>CENTRO_AV JOANA ANGELICA EM FRENTE A TOP MAGAZINE_ZAC06_PA01_PTZ</t>
        </is>
      </c>
      <c r="C3246" s="17" t="inlineStr">
        <is>
          <t>DOME</t>
        </is>
      </c>
      <c r="D3246" s="17" t="inlineStr">
        <is>
          <t>HWT-M6741-10-Z40-E2</t>
        </is>
      </c>
      <c r="E3246" s="24" t="inlineStr">
        <is>
          <t>10.60.188.105</t>
        </is>
      </c>
      <c r="F3246" s="4" t="inlineStr">
        <is>
          <t>COI-SALVADOR</t>
        </is>
      </c>
      <c r="G3246" s="4" t="inlineStr">
        <is>
          <t>EVENTO 01</t>
        </is>
      </c>
      <c r="H3246" s="4" t="inlineStr">
        <is>
          <t>COI-SALVADOR/EVENTOS SSP/EVENTO 01</t>
        </is>
      </c>
      <c r="I3246" s="17" t="inlineStr">
        <is>
          <t>Sem posição</t>
        </is>
      </c>
      <c r="J3246" s="17" t="inlineStr">
        <is>
          <t>Sim</t>
        </is>
      </c>
      <c r="K3246" s="17" t="inlineStr">
        <is>
          <t>grupo</t>
        </is>
      </c>
      <c r="L3246" s="22" t="n"/>
      <c r="M3246" s="22" t="n"/>
      <c r="N3246" s="25" t="n"/>
      <c r="O3246" s="25" t="n"/>
    </row>
    <row r="3247">
      <c r="A3247" s="4" t="inlineStr">
        <is>
          <t>SALVADOR</t>
        </is>
      </c>
      <c r="B3247" s="4" t="inlineStr">
        <is>
          <t>CENTRO_AV JOANA ANGELICA EM FRENTE A TOP MAGAZINE_ZAC06_PA01_PTZ</t>
        </is>
      </c>
      <c r="C3247" s="17" t="inlineStr">
        <is>
          <t>FIX</t>
        </is>
      </c>
      <c r="D3247" s="17" t="inlineStr">
        <is>
          <t>HWT-M6741-10-Z40-E2</t>
        </is>
      </c>
      <c r="E3247" s="24" t="inlineStr">
        <is>
          <t>10.60.188.105</t>
        </is>
      </c>
      <c r="F3247" s="4" t="inlineStr">
        <is>
          <t>COI-SALVADOR</t>
        </is>
      </c>
      <c r="G3247" s="4" t="inlineStr">
        <is>
          <t>INSTALACAO</t>
        </is>
      </c>
      <c r="H3247" s="4" t="inlineStr">
        <is>
          <t>COI-SALVADOR/Z CONSORCIO/INSTALACAO</t>
        </is>
      </c>
      <c r="I3247" s="17" t="inlineStr">
        <is>
          <t>Com coordenada</t>
        </is>
      </c>
      <c r="J3247" s="17" t="inlineStr">
        <is>
          <t>Sim</t>
        </is>
      </c>
      <c r="K3247" s="17" t="inlineStr">
        <is>
          <t>coordenada</t>
        </is>
      </c>
      <c r="L3247" s="22" t="n">
        <v>0</v>
      </c>
      <c r="M3247" s="22" t="n">
        <v>3</v>
      </c>
      <c r="N3247" s="25" t="n">
        <v>-12.98181</v>
      </c>
      <c r="O3247" s="25" t="n">
        <v>-38.513254</v>
      </c>
    </row>
    <row r="3248">
      <c r="A3248" s="4" t="inlineStr">
        <is>
          <t>SALVADOR</t>
        </is>
      </c>
      <c r="B3248" s="4" t="inlineStr">
        <is>
          <t>ELEVADOR GOVERNADORIA</t>
        </is>
      </c>
      <c r="C3248" s="17" t="inlineStr">
        <is>
          <t>FIX</t>
        </is>
      </c>
      <c r="D3248" s="17" t="inlineStr">
        <is>
          <t>M2241-QL</t>
        </is>
      </c>
      <c r="E3248" s="24" t="inlineStr">
        <is>
          <t>172.50.2.37</t>
        </is>
      </c>
      <c r="F3248" s="4" t="inlineStr">
        <is>
          <t>COI-SALVADOR</t>
        </is>
      </c>
      <c r="G3248" s="4" t="inlineStr"/>
      <c r="H3248" s="4" t="inlineStr">
        <is>
          <t>COI-SALVADOR/COI</t>
        </is>
      </c>
      <c r="I3248" s="17" t="inlineStr">
        <is>
          <t>Sem posição</t>
        </is>
      </c>
      <c r="J3248" s="17" t="inlineStr">
        <is>
          <t>Sim</t>
        </is>
      </c>
      <c r="K3248" s="17" t="inlineStr">
        <is>
          <t>grupo</t>
        </is>
      </c>
      <c r="L3248" s="22" t="n"/>
      <c r="M3248" s="22" t="n"/>
      <c r="N3248" s="25" t="n"/>
      <c r="O3248" s="25" t="n"/>
    </row>
    <row r="3249">
      <c r="A3249" s="4" t="inlineStr">
        <is>
          <t>SALVADOR</t>
        </is>
      </c>
      <c r="B3249" s="4" t="inlineStr">
        <is>
          <t>METRO-001_EST_LAPA_ENTRADA_DIREITA</t>
        </is>
      </c>
      <c r="C3249" s="17" t="inlineStr">
        <is>
          <t>FIX</t>
        </is>
      </c>
      <c r="D3249" s="17" t="inlineStr">
        <is>
          <t>M2241-QL</t>
        </is>
      </c>
      <c r="E3249" s="24" t="inlineStr">
        <is>
          <t>10.60.35.1</t>
        </is>
      </c>
      <c r="F3249" s="4" t="inlineStr">
        <is>
          <t>COI-SALVADOR</t>
        </is>
      </c>
      <c r="G3249" s="4" t="inlineStr"/>
      <c r="H3249" s="4" t="inlineStr">
        <is>
          <t>COI-SALVADOR/METRO</t>
        </is>
      </c>
      <c r="I3249" s="17" t="inlineStr">
        <is>
          <t>Com coordenada</t>
        </is>
      </c>
      <c r="J3249" s="17" t="inlineStr">
        <is>
          <t>Sim</t>
        </is>
      </c>
      <c r="K3249" s="17" t="inlineStr">
        <is>
          <t>coordenada</t>
        </is>
      </c>
      <c r="L3249" s="22" t="n">
        <v>0</v>
      </c>
      <c r="M3249" s="22" t="n">
        <v>1</v>
      </c>
      <c r="N3249" s="25" t="n">
        <v>-12.98296</v>
      </c>
      <c r="O3249" s="25" t="n">
        <v>-38.51214</v>
      </c>
    </row>
    <row r="3250">
      <c r="A3250" s="4" t="inlineStr">
        <is>
          <t>SALVADOR</t>
        </is>
      </c>
      <c r="B3250" s="4" t="inlineStr">
        <is>
          <t>METRO-002_EST_LAPA_ENTRADA_ESQUERDA</t>
        </is>
      </c>
      <c r="C3250" s="17" t="inlineStr">
        <is>
          <t>FIX</t>
        </is>
      </c>
      <c r="D3250" s="17" t="inlineStr">
        <is>
          <t>M2241-QL</t>
        </is>
      </c>
      <c r="E3250" s="24" t="inlineStr">
        <is>
          <t>10.60.35.2</t>
        </is>
      </c>
      <c r="F3250" s="4" t="inlineStr">
        <is>
          <t>COI-SALVADOR</t>
        </is>
      </c>
      <c r="G3250" s="4" t="inlineStr"/>
      <c r="H3250" s="4" t="inlineStr">
        <is>
          <t>COI-SALVADOR/METRO</t>
        </is>
      </c>
      <c r="I3250" s="17" t="inlineStr">
        <is>
          <t>Com coordenada</t>
        </is>
      </c>
      <c r="J3250" s="17" t="inlineStr">
        <is>
          <t>Sim</t>
        </is>
      </c>
      <c r="K3250" s="17" t="inlineStr">
        <is>
          <t>coordenada</t>
        </is>
      </c>
      <c r="L3250" s="22" t="n">
        <v>0</v>
      </c>
      <c r="M3250" s="22" t="n">
        <v>1</v>
      </c>
      <c r="N3250" s="25" t="n">
        <v>-12.98269367218</v>
      </c>
      <c r="O3250" s="25" t="n">
        <v>-38.5124168396</v>
      </c>
    </row>
    <row r="3251">
      <c r="A3251" s="4" t="inlineStr">
        <is>
          <t>SALVADOR</t>
        </is>
      </c>
      <c r="B3251" s="4" t="inlineStr">
        <is>
          <t>METRO-003_EST_LAPA_SAÍDA_DIREITA</t>
        </is>
      </c>
      <c r="C3251" s="17" t="inlineStr">
        <is>
          <t>FIX</t>
        </is>
      </c>
      <c r="D3251" s="17" t="inlineStr">
        <is>
          <t>M2241-QL</t>
        </is>
      </c>
      <c r="E3251" s="24" t="inlineStr">
        <is>
          <t>10.60.35.3</t>
        </is>
      </c>
      <c r="F3251" s="4" t="inlineStr">
        <is>
          <t>COI-SALVADOR</t>
        </is>
      </c>
      <c r="G3251" s="4" t="inlineStr"/>
      <c r="H3251" s="4" t="inlineStr">
        <is>
          <t>COI-SALVADOR/METRO</t>
        </is>
      </c>
      <c r="I3251" s="17" t="inlineStr">
        <is>
          <t>Com coordenada</t>
        </is>
      </c>
      <c r="J3251" s="17" t="inlineStr">
        <is>
          <t>Sim</t>
        </is>
      </c>
      <c r="K3251" s="17" t="inlineStr">
        <is>
          <t>coordenada</t>
        </is>
      </c>
      <c r="L3251" s="22" t="n">
        <v>0</v>
      </c>
      <c r="M3251" s="22" t="n">
        <v>1</v>
      </c>
      <c r="N3251" s="25" t="n">
        <v>-12.982662200928</v>
      </c>
      <c r="O3251" s="25" t="n">
        <v>-38.512378692627</v>
      </c>
    </row>
    <row r="3252">
      <c r="A3252" s="4" t="inlineStr">
        <is>
          <t>SALVADOR</t>
        </is>
      </c>
      <c r="B3252" s="4" t="inlineStr">
        <is>
          <t>METRO-004_EST_LAPA_SAÍDA_ESQUERDA</t>
        </is>
      </c>
      <c r="C3252" s="17" t="inlineStr">
        <is>
          <t>FIX</t>
        </is>
      </c>
      <c r="D3252" s="17" t="inlineStr">
        <is>
          <t>M2241-QL</t>
        </is>
      </c>
      <c r="E3252" s="24" t="inlineStr">
        <is>
          <t>10.60.35.4</t>
        </is>
      </c>
      <c r="F3252" s="4" t="inlineStr">
        <is>
          <t>COI-SALVADOR</t>
        </is>
      </c>
      <c r="G3252" s="4" t="inlineStr"/>
      <c r="H3252" s="4" t="inlineStr">
        <is>
          <t>COI-SALVADOR/METRO</t>
        </is>
      </c>
      <c r="I3252" s="17" t="inlineStr">
        <is>
          <t>Com coordenada</t>
        </is>
      </c>
      <c r="J3252" s="17" t="inlineStr">
        <is>
          <t>Sim</t>
        </is>
      </c>
      <c r="K3252" s="17" t="inlineStr">
        <is>
          <t>coordenada</t>
        </is>
      </c>
      <c r="L3252" s="22" t="n">
        <v>0</v>
      </c>
      <c r="M3252" s="22" t="n">
        <v>1</v>
      </c>
      <c r="N3252" s="25" t="n">
        <v>-12.982630729675</v>
      </c>
      <c r="O3252" s="25" t="n">
        <v>-38.512340545654</v>
      </c>
    </row>
    <row r="3253">
      <c r="A3253" s="4" t="inlineStr">
        <is>
          <t>SALVADOR</t>
        </is>
      </c>
      <c r="B3253" s="4" t="inlineStr">
        <is>
          <t>METRO-005_EST_CAMPO_DA_POLVORA_ENTRADA_DIREITA</t>
        </is>
      </c>
      <c r="C3253" s="17" t="inlineStr">
        <is>
          <t>FIX</t>
        </is>
      </c>
      <c r="D3253" s="17" t="inlineStr">
        <is>
          <t>M2241-QL</t>
        </is>
      </c>
      <c r="E3253" s="24" t="inlineStr">
        <is>
          <t>10.60.36.1</t>
        </is>
      </c>
      <c r="F3253" s="4" t="inlineStr">
        <is>
          <t>COI-SALVADOR</t>
        </is>
      </c>
      <c r="G3253" s="4" t="inlineStr"/>
      <c r="H3253" s="4" t="inlineStr">
        <is>
          <t>COI-SALVADOR/METRO</t>
        </is>
      </c>
      <c r="I3253" s="17" t="inlineStr">
        <is>
          <t>Com coordenada</t>
        </is>
      </c>
      <c r="J3253" s="17" t="inlineStr">
        <is>
          <t>Sim</t>
        </is>
      </c>
      <c r="K3253" s="17" t="inlineStr">
        <is>
          <t>coordenada</t>
        </is>
      </c>
      <c r="L3253" s="22" t="n">
        <v>0</v>
      </c>
      <c r="M3253" s="22" t="n">
        <v>0</v>
      </c>
      <c r="N3253" s="25" t="n">
        <v>-12.978825569153</v>
      </c>
      <c r="O3253" s="25" t="n">
        <v>-38.507522583008</v>
      </c>
    </row>
    <row r="3254">
      <c r="A3254" s="4" t="inlineStr">
        <is>
          <t>SALVADOR</t>
        </is>
      </c>
      <c r="B3254" s="4" t="inlineStr">
        <is>
          <t>METRO-006_EST_CAMPO_DA_POLVORA_ENTRADA_ESQUERDA</t>
        </is>
      </c>
      <c r="C3254" s="17" t="inlineStr">
        <is>
          <t>FIX</t>
        </is>
      </c>
      <c r="D3254" s="17" t="inlineStr">
        <is>
          <t>M2241-QL</t>
        </is>
      </c>
      <c r="E3254" s="24" t="inlineStr">
        <is>
          <t>10.60.36.2</t>
        </is>
      </c>
      <c r="F3254" s="4" t="inlineStr">
        <is>
          <t>COI-SALVADOR</t>
        </is>
      </c>
      <c r="G3254" s="4" t="inlineStr"/>
      <c r="H3254" s="4" t="inlineStr">
        <is>
          <t>COI-SALVADOR/METRO</t>
        </is>
      </c>
      <c r="I3254" s="17" t="inlineStr">
        <is>
          <t>Com coordenada</t>
        </is>
      </c>
      <c r="J3254" s="17" t="inlineStr">
        <is>
          <t>Sim</t>
        </is>
      </c>
      <c r="K3254" s="17" t="inlineStr">
        <is>
          <t>coordenada</t>
        </is>
      </c>
      <c r="L3254" s="22" t="n">
        <v>0</v>
      </c>
      <c r="M3254" s="22" t="n">
        <v>0</v>
      </c>
      <c r="N3254" s="25" t="n">
        <v>-12.978849411011</v>
      </c>
      <c r="O3254" s="25" t="n">
        <v>-38.507495880127</v>
      </c>
    </row>
    <row r="3255">
      <c r="A3255" s="4" t="inlineStr">
        <is>
          <t>SALVADOR</t>
        </is>
      </c>
      <c r="B3255" s="4" t="inlineStr">
        <is>
          <t>METRO-007_EST_CAMPO_DA_POLVORA_SAÍDA_DIREITA</t>
        </is>
      </c>
      <c r="C3255" s="17" t="inlineStr">
        <is>
          <t>FIX</t>
        </is>
      </c>
      <c r="D3255" s="17" t="inlineStr">
        <is>
          <t>M2241-QL</t>
        </is>
      </c>
      <c r="E3255" s="24" t="inlineStr">
        <is>
          <t>10.60.36.3</t>
        </is>
      </c>
      <c r="F3255" s="4" t="inlineStr">
        <is>
          <t>COI-SALVADOR</t>
        </is>
      </c>
      <c r="G3255" s="4" t="inlineStr"/>
      <c r="H3255" s="4" t="inlineStr">
        <is>
          <t>COI-SALVADOR/METRO</t>
        </is>
      </c>
      <c r="I3255" s="17" t="inlineStr">
        <is>
          <t>Com coordenada</t>
        </is>
      </c>
      <c r="J3255" s="17" t="inlineStr">
        <is>
          <t>Sim</t>
        </is>
      </c>
      <c r="K3255" s="17" t="inlineStr">
        <is>
          <t>coordenada</t>
        </is>
      </c>
      <c r="L3255" s="22" t="n">
        <v>0</v>
      </c>
      <c r="M3255" s="22" t="n">
        <v>0</v>
      </c>
      <c r="N3255" s="25" t="n">
        <v>-12.978877067566</v>
      </c>
      <c r="O3255" s="25" t="n">
        <v>-38.507469177246</v>
      </c>
    </row>
    <row r="3256">
      <c r="A3256" s="4" t="inlineStr">
        <is>
          <t>SALVADOR</t>
        </is>
      </c>
      <c r="B3256" s="4" t="inlineStr">
        <is>
          <t>METRO-008_EST_CAMPO_DA_POLVORA_SAÍDA_ESQUERDA</t>
        </is>
      </c>
      <c r="C3256" s="17" t="inlineStr">
        <is>
          <t>FIX</t>
        </is>
      </c>
      <c r="D3256" s="17" t="inlineStr">
        <is>
          <t>M2241-QL</t>
        </is>
      </c>
      <c r="E3256" s="24" t="inlineStr">
        <is>
          <t>10.60.36.4</t>
        </is>
      </c>
      <c r="F3256" s="4" t="inlineStr">
        <is>
          <t>COI-SALVADOR</t>
        </is>
      </c>
      <c r="G3256" s="4" t="inlineStr"/>
      <c r="H3256" s="4" t="inlineStr">
        <is>
          <t>COI-SALVADOR/METRO</t>
        </is>
      </c>
      <c r="I3256" s="17" t="inlineStr">
        <is>
          <t>Com coordenada</t>
        </is>
      </c>
      <c r="J3256" s="17" t="inlineStr">
        <is>
          <t>Sim</t>
        </is>
      </c>
      <c r="K3256" s="17" t="inlineStr">
        <is>
          <t>coordenada</t>
        </is>
      </c>
      <c r="L3256" s="22" t="n">
        <v>0</v>
      </c>
      <c r="M3256" s="22" t="n">
        <v>0</v>
      </c>
      <c r="N3256" s="25" t="n">
        <v>-12.978909492493</v>
      </c>
      <c r="O3256" s="25" t="n">
        <v>-38.507442474365</v>
      </c>
    </row>
    <row r="3257">
      <c r="A3257" s="4" t="inlineStr">
        <is>
          <t>SALVADOR</t>
        </is>
      </c>
      <c r="B3257" s="4" t="inlineStr">
        <is>
          <t>METRO-009_EST_BROTAS_ENTRADA_DIREITA</t>
        </is>
      </c>
      <c r="C3257" s="17" t="inlineStr">
        <is>
          <t>FIX</t>
        </is>
      </c>
      <c r="D3257" s="17" t="inlineStr">
        <is>
          <t>M2241-QL</t>
        </is>
      </c>
      <c r="E3257" s="24" t="inlineStr">
        <is>
          <t>10.60.37.1</t>
        </is>
      </c>
      <c r="F3257" s="4" t="inlineStr">
        <is>
          <t>COI-SALVADOR</t>
        </is>
      </c>
      <c r="G3257" s="4" t="inlineStr"/>
      <c r="H3257" s="4" t="inlineStr">
        <is>
          <t>COI-SALVADOR/METRO</t>
        </is>
      </c>
      <c r="I3257" s="17" t="inlineStr">
        <is>
          <t>Com coordenada</t>
        </is>
      </c>
      <c r="J3257" s="17" t="inlineStr">
        <is>
          <t>Sim</t>
        </is>
      </c>
      <c r="K3257" s="17" t="inlineStr">
        <is>
          <t>coordenada</t>
        </is>
      </c>
      <c r="L3257" s="22" t="n">
        <v>0</v>
      </c>
      <c r="M3257" s="22" t="n">
        <v>3</v>
      </c>
      <c r="N3257" s="25" t="n">
        <v>-12.978943824768</v>
      </c>
      <c r="O3257" s="25" t="n">
        <v>-38.499420166016</v>
      </c>
    </row>
    <row r="3258">
      <c r="A3258" s="4" t="inlineStr">
        <is>
          <t>SALVADOR</t>
        </is>
      </c>
      <c r="B3258" s="4" t="inlineStr">
        <is>
          <t>METRO-010_EST_BROTAS_ENTRADA_ESQUERDA</t>
        </is>
      </c>
      <c r="C3258" s="17" t="inlineStr">
        <is>
          <t>FIX</t>
        </is>
      </c>
      <c r="D3258" s="17" t="inlineStr">
        <is>
          <t>M2241-QL</t>
        </is>
      </c>
      <c r="E3258" s="24" t="inlineStr">
        <is>
          <t>10.60.37.2</t>
        </is>
      </c>
      <c r="F3258" s="4" t="inlineStr">
        <is>
          <t>COI-SALVADOR</t>
        </is>
      </c>
      <c r="G3258" s="4" t="inlineStr"/>
      <c r="H3258" s="4" t="inlineStr">
        <is>
          <t>COI-SALVADOR/METRO</t>
        </is>
      </c>
      <c r="I3258" s="17" t="inlineStr">
        <is>
          <t>Com coordenada</t>
        </is>
      </c>
      <c r="J3258" s="17" t="inlineStr">
        <is>
          <t>Sim</t>
        </is>
      </c>
      <c r="K3258" s="17" t="inlineStr">
        <is>
          <t>coordenada</t>
        </is>
      </c>
      <c r="L3258" s="22" t="n">
        <v>0</v>
      </c>
      <c r="M3258" s="22" t="n">
        <v>3</v>
      </c>
      <c r="N3258" s="25" t="n">
        <v>-12.978975296021</v>
      </c>
      <c r="O3258" s="25" t="n">
        <v>-38.499370574951</v>
      </c>
    </row>
    <row r="3259">
      <c r="A3259" s="4" t="inlineStr">
        <is>
          <t>SALVADOR</t>
        </is>
      </c>
      <c r="B3259" s="4" t="inlineStr">
        <is>
          <t>METRO-011_EST_BROTAS_SAÍDA_DIREITA</t>
        </is>
      </c>
      <c r="C3259" s="17" t="inlineStr">
        <is>
          <t>FIX</t>
        </is>
      </c>
      <c r="D3259" s="17" t="inlineStr">
        <is>
          <t>M2241-QL</t>
        </is>
      </c>
      <c r="E3259" s="24" t="inlineStr">
        <is>
          <t>10.60.37.3</t>
        </is>
      </c>
      <c r="F3259" s="4" t="inlineStr">
        <is>
          <t>COI-SALVADOR</t>
        </is>
      </c>
      <c r="G3259" s="4" t="inlineStr"/>
      <c r="H3259" s="4" t="inlineStr">
        <is>
          <t>COI-SALVADOR/METRO</t>
        </is>
      </c>
      <c r="I3259" s="17" t="inlineStr">
        <is>
          <t>Com coordenada</t>
        </is>
      </c>
      <c r="J3259" s="17" t="inlineStr">
        <is>
          <t>Sim</t>
        </is>
      </c>
      <c r="K3259" s="17" t="inlineStr">
        <is>
          <t>coordenada</t>
        </is>
      </c>
      <c r="L3259" s="22" t="n">
        <v>0</v>
      </c>
      <c r="M3259" s="22" t="n">
        <v>3</v>
      </c>
      <c r="N3259" s="25" t="n">
        <v>-12.979000091553</v>
      </c>
      <c r="O3259" s="25" t="n">
        <v>-38.499324798584</v>
      </c>
    </row>
    <row r="3260">
      <c r="A3260" s="4" t="inlineStr">
        <is>
          <t>SALVADOR</t>
        </is>
      </c>
      <c r="B3260" s="4" t="inlineStr">
        <is>
          <t>METRO-012_EST_BROTAS_SAÍDA_ESQUERDA</t>
        </is>
      </c>
      <c r="C3260" s="17" t="inlineStr">
        <is>
          <t>FIX</t>
        </is>
      </c>
      <c r="D3260" s="17" t="inlineStr">
        <is>
          <t>M2241-QL</t>
        </is>
      </c>
      <c r="E3260" s="24" t="inlineStr">
        <is>
          <t>10.60.37.4</t>
        </is>
      </c>
      <c r="F3260" s="4" t="inlineStr">
        <is>
          <t>COI-SALVADOR</t>
        </is>
      </c>
      <c r="G3260" s="4" t="inlineStr"/>
      <c r="H3260" s="4" t="inlineStr">
        <is>
          <t>COI-SALVADOR/METRO</t>
        </is>
      </c>
      <c r="I3260" s="17" t="inlineStr">
        <is>
          <t>Com coordenada</t>
        </is>
      </c>
      <c r="J3260" s="17" t="inlineStr">
        <is>
          <t>Sim</t>
        </is>
      </c>
      <c r="K3260" s="17" t="inlineStr">
        <is>
          <t>coordenada</t>
        </is>
      </c>
      <c r="L3260" s="22" t="n">
        <v>0</v>
      </c>
      <c r="M3260" s="22" t="n">
        <v>3</v>
      </c>
      <c r="N3260" s="25" t="n">
        <v>-12.979029655457</v>
      </c>
      <c r="O3260" s="25" t="n">
        <v>-38.499279022217</v>
      </c>
    </row>
    <row r="3261">
      <c r="A3261" s="4" t="inlineStr">
        <is>
          <t>SALVADOR</t>
        </is>
      </c>
      <c r="B3261" s="4" t="inlineStr">
        <is>
          <t>METRO-013_EST_BONOCO_ENTRADA_DIREITA</t>
        </is>
      </c>
      <c r="C3261" s="17" t="inlineStr">
        <is>
          <t>FIX</t>
        </is>
      </c>
      <c r="D3261" s="17" t="inlineStr">
        <is>
          <t>M2241-QL</t>
        </is>
      </c>
      <c r="E3261" s="24" t="inlineStr">
        <is>
          <t>10.60.38.1</t>
        </is>
      </c>
      <c r="F3261" s="4" t="inlineStr">
        <is>
          <t>COI-SALVADOR</t>
        </is>
      </c>
      <c r="G3261" s="4" t="inlineStr"/>
      <c r="H3261" s="4" t="inlineStr">
        <is>
          <t>COI-SALVADOR/METRO</t>
        </is>
      </c>
      <c r="I3261" s="17" t="inlineStr">
        <is>
          <t>Com coordenada</t>
        </is>
      </c>
      <c r="J3261" s="17" t="inlineStr">
        <is>
          <t>Sim</t>
        </is>
      </c>
      <c r="K3261" s="17" t="inlineStr">
        <is>
          <t>coordenada</t>
        </is>
      </c>
      <c r="L3261" s="22" t="n">
        <v>0</v>
      </c>
      <c r="M3261" s="22" t="n">
        <v>1</v>
      </c>
      <c r="N3261" s="25" t="n">
        <v>-12.983979225159</v>
      </c>
      <c r="O3261" s="25" t="n">
        <v>-38.48413848877</v>
      </c>
    </row>
    <row r="3262">
      <c r="A3262" s="4" t="inlineStr">
        <is>
          <t>SALVADOR</t>
        </is>
      </c>
      <c r="B3262" s="4" t="inlineStr">
        <is>
          <t>METRO-014_EST_BONOCO_ENTRADA_ESQUERDA</t>
        </is>
      </c>
      <c r="C3262" s="17" t="inlineStr">
        <is>
          <t>FIX</t>
        </is>
      </c>
      <c r="D3262" s="17" t="inlineStr">
        <is>
          <t>M2241-QL</t>
        </is>
      </c>
      <c r="E3262" s="24" t="inlineStr">
        <is>
          <t>10.60.38.2</t>
        </is>
      </c>
      <c r="F3262" s="4" t="inlineStr">
        <is>
          <t>COI-SALVADOR</t>
        </is>
      </c>
      <c r="G3262" s="4" t="inlineStr"/>
      <c r="H3262" s="4" t="inlineStr">
        <is>
          <t>COI-SALVADOR/METRO</t>
        </is>
      </c>
      <c r="I3262" s="17" t="inlineStr">
        <is>
          <t>Com coordenada</t>
        </is>
      </c>
      <c r="J3262" s="17" t="inlineStr">
        <is>
          <t>Sim</t>
        </is>
      </c>
      <c r="K3262" s="17" t="inlineStr">
        <is>
          <t>coordenada</t>
        </is>
      </c>
      <c r="L3262" s="22" t="n">
        <v>0</v>
      </c>
      <c r="M3262" s="22" t="n">
        <v>1</v>
      </c>
      <c r="N3262" s="25" t="n">
        <v>-12.984013557434</v>
      </c>
      <c r="O3262" s="25" t="n">
        <v>-38.484111785889</v>
      </c>
    </row>
    <row r="3263">
      <c r="A3263" s="4" t="inlineStr">
        <is>
          <t>SALVADOR</t>
        </is>
      </c>
      <c r="B3263" s="4" t="inlineStr">
        <is>
          <t>METRO-015_EST_BONOCO_SAÍDA_DIREITA</t>
        </is>
      </c>
      <c r="C3263" s="17" t="inlineStr">
        <is>
          <t>FIX</t>
        </is>
      </c>
      <c r="D3263" s="17" t="inlineStr">
        <is>
          <t>M2241-QL</t>
        </is>
      </c>
      <c r="E3263" s="24" t="inlineStr">
        <is>
          <t>10.60.38.3</t>
        </is>
      </c>
      <c r="F3263" s="4" t="inlineStr">
        <is>
          <t>COI-SALVADOR</t>
        </is>
      </c>
      <c r="G3263" s="4" t="inlineStr"/>
      <c r="H3263" s="4" t="inlineStr">
        <is>
          <t>COI-SALVADOR/METRO</t>
        </is>
      </c>
      <c r="I3263" s="17" t="inlineStr">
        <is>
          <t>Com coordenada</t>
        </is>
      </c>
      <c r="J3263" s="17" t="inlineStr">
        <is>
          <t>Sim</t>
        </is>
      </c>
      <c r="K3263" s="17" t="inlineStr">
        <is>
          <t>coordenada</t>
        </is>
      </c>
      <c r="L3263" s="22" t="n">
        <v>0</v>
      </c>
      <c r="M3263" s="22" t="n">
        <v>1</v>
      </c>
      <c r="N3263" s="25" t="n">
        <v>-12.984060287476</v>
      </c>
      <c r="O3263" s="25" t="n">
        <v>-38.484069824219</v>
      </c>
    </row>
    <row r="3264">
      <c r="A3264" s="4" t="inlineStr">
        <is>
          <t>SALVADOR</t>
        </is>
      </c>
      <c r="B3264" s="4" t="inlineStr">
        <is>
          <t>METRO-016_EST_BONOCO_SAÍDA_ESQUERDA</t>
        </is>
      </c>
      <c r="C3264" s="17" t="inlineStr">
        <is>
          <t>FIX</t>
        </is>
      </c>
      <c r="D3264" s="17" t="inlineStr">
        <is>
          <t>M2241-QL</t>
        </is>
      </c>
      <c r="E3264" s="24" t="inlineStr">
        <is>
          <t>10.60.38.4</t>
        </is>
      </c>
      <c r="F3264" s="4" t="inlineStr">
        <is>
          <t>COI-SALVADOR</t>
        </is>
      </c>
      <c r="G3264" s="4" t="inlineStr"/>
      <c r="H3264" s="4" t="inlineStr">
        <is>
          <t>COI-SALVADOR/METRO</t>
        </is>
      </c>
      <c r="I3264" s="17" t="inlineStr">
        <is>
          <t>Com coordenada</t>
        </is>
      </c>
      <c r="J3264" s="17" t="inlineStr">
        <is>
          <t>Sim</t>
        </is>
      </c>
      <c r="K3264" s="17" t="inlineStr">
        <is>
          <t>coordenada</t>
        </is>
      </c>
      <c r="L3264" s="22" t="n">
        <v>0</v>
      </c>
      <c r="M3264" s="22" t="n">
        <v>1</v>
      </c>
      <c r="N3264" s="25" t="n">
        <v>-12.984104156494</v>
      </c>
      <c r="O3264" s="25" t="n">
        <v>-38.484046936035</v>
      </c>
    </row>
    <row r="3265">
      <c r="A3265" s="4" t="inlineStr">
        <is>
          <t>SALVADOR</t>
        </is>
      </c>
      <c r="B3265" s="4" t="inlineStr">
        <is>
          <t>METRO-017_EST_ACESSO_NORTE_ENTRADA_DIREITA</t>
        </is>
      </c>
      <c r="C3265" s="17" t="inlineStr">
        <is>
          <t>FIX</t>
        </is>
      </c>
      <c r="D3265" s="17" t="inlineStr">
        <is>
          <t>M2241-QL</t>
        </is>
      </c>
      <c r="E3265" s="24" t="inlineStr">
        <is>
          <t>10.60.34.1</t>
        </is>
      </c>
      <c r="F3265" s="4" t="inlineStr">
        <is>
          <t>COI-SALVADOR</t>
        </is>
      </c>
      <c r="G3265" s="4" t="inlineStr"/>
      <c r="H3265" s="4" t="inlineStr">
        <is>
          <t>COI-SALVADOR/METRO</t>
        </is>
      </c>
      <c r="I3265" s="17" t="inlineStr">
        <is>
          <t>Com coordenada</t>
        </is>
      </c>
      <c r="J3265" s="17" t="inlineStr">
        <is>
          <t>Sim</t>
        </is>
      </c>
      <c r="K3265" s="17" t="inlineStr">
        <is>
          <t>coordenada</t>
        </is>
      </c>
      <c r="L3265" s="22" t="n">
        <v>0</v>
      </c>
      <c r="M3265" s="22" t="n">
        <v>0</v>
      </c>
      <c r="N3265" s="25" t="n">
        <v>-12.9689245224</v>
      </c>
      <c r="O3265" s="25" t="n">
        <v>-38.476860046387</v>
      </c>
    </row>
    <row r="3266">
      <c r="A3266" s="4" t="inlineStr">
        <is>
          <t>SALVADOR</t>
        </is>
      </c>
      <c r="B3266" s="4" t="inlineStr">
        <is>
          <t>METRO-018_EST_ACESSO_NORTE_ENTRADA_ESQUERDA</t>
        </is>
      </c>
      <c r="C3266" s="17" t="inlineStr">
        <is>
          <t>FIX</t>
        </is>
      </c>
      <c r="D3266" s="17" t="inlineStr">
        <is>
          <t>M2241-QL</t>
        </is>
      </c>
      <c r="E3266" s="24" t="inlineStr">
        <is>
          <t>10.60.34.2</t>
        </is>
      </c>
      <c r="F3266" s="4" t="inlineStr">
        <is>
          <t>COI-SALVADOR</t>
        </is>
      </c>
      <c r="G3266" s="4" t="inlineStr"/>
      <c r="H3266" s="4" t="inlineStr">
        <is>
          <t>COI-SALVADOR/METRO</t>
        </is>
      </c>
      <c r="I3266" s="17" t="inlineStr">
        <is>
          <t>Com coordenada</t>
        </is>
      </c>
      <c r="J3266" s="17" t="inlineStr">
        <is>
          <t>Sim</t>
        </is>
      </c>
      <c r="K3266" s="17" t="inlineStr">
        <is>
          <t>coordenada</t>
        </is>
      </c>
      <c r="L3266" s="22" t="n">
        <v>0</v>
      </c>
      <c r="M3266" s="22" t="n">
        <v>0</v>
      </c>
      <c r="N3266" s="25" t="n">
        <v>-12.968927383423</v>
      </c>
      <c r="O3266" s="25" t="n">
        <v>-38.476810455322</v>
      </c>
    </row>
    <row r="3267">
      <c r="A3267" s="4" t="inlineStr">
        <is>
          <t>SALVADOR</t>
        </is>
      </c>
      <c r="B3267" s="4" t="inlineStr">
        <is>
          <t>METRO-019_EST_ACESSO_NORTE_SAÍDA_DIREITA</t>
        </is>
      </c>
      <c r="C3267" s="17" t="inlineStr">
        <is>
          <t>FIX</t>
        </is>
      </c>
      <c r="D3267" s="17" t="inlineStr">
        <is>
          <t>M2241-QL</t>
        </is>
      </c>
      <c r="E3267" s="24" t="inlineStr">
        <is>
          <t>10.60.34.3</t>
        </is>
      </c>
      <c r="F3267" s="4" t="inlineStr">
        <is>
          <t>COI-SALVADOR</t>
        </is>
      </c>
      <c r="G3267" s="4" t="inlineStr"/>
      <c r="H3267" s="4" t="inlineStr">
        <is>
          <t>COI-SALVADOR/METRO</t>
        </is>
      </c>
      <c r="I3267" s="17" t="inlineStr">
        <is>
          <t>Com coordenada</t>
        </is>
      </c>
      <c r="J3267" s="17" t="inlineStr">
        <is>
          <t>Sim</t>
        </is>
      </c>
      <c r="K3267" s="17" t="inlineStr">
        <is>
          <t>coordenada</t>
        </is>
      </c>
      <c r="L3267" s="22" t="n">
        <v>0</v>
      </c>
      <c r="M3267" s="22" t="n">
        <v>0</v>
      </c>
      <c r="N3267" s="25" t="n">
        <v>-12.9689245224</v>
      </c>
      <c r="O3267" s="25" t="n">
        <v>-38.47677230835</v>
      </c>
    </row>
    <row r="3268">
      <c r="A3268" s="4" t="inlineStr">
        <is>
          <t>SALVADOR</t>
        </is>
      </c>
      <c r="B3268" s="4" t="inlineStr">
        <is>
          <t>METRO-020_EST_ACESSO_NORTE_SAÍDA_ESQUERDA</t>
        </is>
      </c>
      <c r="C3268" s="17" t="inlineStr">
        <is>
          <t>FIX</t>
        </is>
      </c>
      <c r="D3268" s="17" t="inlineStr">
        <is>
          <t>M2241-QL</t>
        </is>
      </c>
      <c r="E3268" s="24" t="inlineStr">
        <is>
          <t>10.60.34.4</t>
        </is>
      </c>
      <c r="F3268" s="4" t="inlineStr">
        <is>
          <t>COI-SALVADOR</t>
        </is>
      </c>
      <c r="G3268" s="4" t="inlineStr"/>
      <c r="H3268" s="4" t="inlineStr">
        <is>
          <t>COI-SALVADOR/METRO</t>
        </is>
      </c>
      <c r="I3268" s="17" t="inlineStr">
        <is>
          <t>Com coordenada</t>
        </is>
      </c>
      <c r="J3268" s="17" t="inlineStr">
        <is>
          <t>Sim</t>
        </is>
      </c>
      <c r="K3268" s="17" t="inlineStr">
        <is>
          <t>coordenada</t>
        </is>
      </c>
      <c r="L3268" s="22" t="n">
        <v>0</v>
      </c>
      <c r="M3268" s="22" t="n">
        <v>0</v>
      </c>
      <c r="N3268" s="25" t="n">
        <v>-12.968927383423</v>
      </c>
      <c r="O3268" s="25" t="n">
        <v>-38.476741790771</v>
      </c>
    </row>
    <row r="3269">
      <c r="A3269" s="4" t="inlineStr">
        <is>
          <t>SALVADOR</t>
        </is>
      </c>
      <c r="B3269" s="4" t="inlineStr">
        <is>
          <t>METRO-021_EST_RETIRO_ENTRADA_DIREITA</t>
        </is>
      </c>
      <c r="C3269" s="17" t="inlineStr">
        <is>
          <t>FIX</t>
        </is>
      </c>
      <c r="D3269" s="17" t="inlineStr">
        <is>
          <t>M2241-QL</t>
        </is>
      </c>
      <c r="E3269" s="24" t="inlineStr">
        <is>
          <t>10.60.39.1</t>
        </is>
      </c>
      <c r="F3269" s="4" t="inlineStr">
        <is>
          <t>COI-SALVADOR</t>
        </is>
      </c>
      <c r="G3269" s="4" t="inlineStr"/>
      <c r="H3269" s="4" t="inlineStr">
        <is>
          <t>COI-SALVADOR/METRO</t>
        </is>
      </c>
      <c r="I3269" s="17" t="inlineStr">
        <is>
          <t>Com coordenada</t>
        </is>
      </c>
      <c r="J3269" s="17" t="inlineStr">
        <is>
          <t>Sim</t>
        </is>
      </c>
      <c r="K3269" s="17" t="inlineStr">
        <is>
          <t>coordenada</t>
        </is>
      </c>
      <c r="L3269" s="22" t="n">
        <v>0</v>
      </c>
      <c r="M3269" s="22" t="n">
        <v>0</v>
      </c>
      <c r="N3269" s="25" t="n">
        <v>-12.956</v>
      </c>
      <c r="O3269" s="25" t="n">
        <v>-38.4723</v>
      </c>
    </row>
    <row r="3270">
      <c r="A3270" s="4" t="inlineStr">
        <is>
          <t>SALVADOR</t>
        </is>
      </c>
      <c r="B3270" s="4" t="inlineStr">
        <is>
          <t>METRO-022_EST_RETIRO_ENTRADA_ESQUERDA</t>
        </is>
      </c>
      <c r="C3270" s="17" t="inlineStr">
        <is>
          <t>FIX</t>
        </is>
      </c>
      <c r="D3270" s="17" t="inlineStr">
        <is>
          <t>M2241-QL</t>
        </is>
      </c>
      <c r="E3270" s="24" t="inlineStr">
        <is>
          <t>10.60.39.2</t>
        </is>
      </c>
      <c r="F3270" s="4" t="inlineStr">
        <is>
          <t>COI-SALVADOR</t>
        </is>
      </c>
      <c r="G3270" s="4" t="inlineStr"/>
      <c r="H3270" s="4" t="inlineStr">
        <is>
          <t>COI-SALVADOR/METRO</t>
        </is>
      </c>
      <c r="I3270" s="17" t="inlineStr">
        <is>
          <t>Com coordenada</t>
        </is>
      </c>
      <c r="J3270" s="17" t="inlineStr">
        <is>
          <t>Sim</t>
        </is>
      </c>
      <c r="K3270" s="17" t="inlineStr">
        <is>
          <t>coordenada</t>
        </is>
      </c>
      <c r="L3270" s="22" t="n">
        <v>0</v>
      </c>
      <c r="M3270" s="22" t="n">
        <v>0</v>
      </c>
      <c r="N3270" s="25" t="n">
        <v>-12.956045150757</v>
      </c>
      <c r="O3270" s="25" t="n">
        <v>-38.472198486328</v>
      </c>
    </row>
    <row r="3271">
      <c r="A3271" s="4" t="inlineStr">
        <is>
          <t>SALVADOR</t>
        </is>
      </c>
      <c r="B3271" s="4" t="inlineStr">
        <is>
          <t>METRO-023_EST_RETIRO_SAÍDA_DIREITA</t>
        </is>
      </c>
      <c r="C3271" s="17" t="inlineStr">
        <is>
          <t>FIX</t>
        </is>
      </c>
      <c r="D3271" s="17" t="inlineStr">
        <is>
          <t>M2241-QL</t>
        </is>
      </c>
      <c r="E3271" s="24" t="inlineStr">
        <is>
          <t>10.60.39.3</t>
        </is>
      </c>
      <c r="F3271" s="4" t="inlineStr">
        <is>
          <t>COI-SALVADOR</t>
        </is>
      </c>
      <c r="G3271" s="4" t="inlineStr"/>
      <c r="H3271" s="4" t="inlineStr">
        <is>
          <t>COI-SALVADOR/METRO</t>
        </is>
      </c>
      <c r="I3271" s="17" t="inlineStr">
        <is>
          <t>Com coordenada</t>
        </is>
      </c>
      <c r="J3271" s="17" t="inlineStr">
        <is>
          <t>Sim</t>
        </is>
      </c>
      <c r="K3271" s="17" t="inlineStr">
        <is>
          <t>coordenada</t>
        </is>
      </c>
      <c r="L3271" s="22" t="n">
        <v>0</v>
      </c>
      <c r="M3271" s="22" t="n">
        <v>0</v>
      </c>
      <c r="N3271" s="25" t="n">
        <v>-12.956067085266</v>
      </c>
      <c r="O3271" s="25" t="n">
        <v>-38.472118377686</v>
      </c>
    </row>
    <row r="3272">
      <c r="A3272" s="4" t="inlineStr">
        <is>
          <t>SALVADOR</t>
        </is>
      </c>
      <c r="B3272" s="4" t="inlineStr">
        <is>
          <t>METRO-024_EST_RETIRO_SAÍDA_ESQUERDA</t>
        </is>
      </c>
      <c r="C3272" s="17" t="inlineStr">
        <is>
          <t>FIX</t>
        </is>
      </c>
      <c r="D3272" s="17" t="inlineStr">
        <is>
          <t>M2241-QL</t>
        </is>
      </c>
      <c r="E3272" s="24" t="inlineStr">
        <is>
          <t>10.60.39.4</t>
        </is>
      </c>
      <c r="F3272" s="4" t="inlineStr">
        <is>
          <t>COI-SALVADOR</t>
        </is>
      </c>
      <c r="G3272" s="4" t="inlineStr"/>
      <c r="H3272" s="4" t="inlineStr">
        <is>
          <t>COI-SALVADOR/METRO</t>
        </is>
      </c>
      <c r="I3272" s="17" t="inlineStr">
        <is>
          <t>Com coordenada</t>
        </is>
      </c>
      <c r="J3272" s="17" t="inlineStr">
        <is>
          <t>Sim</t>
        </is>
      </c>
      <c r="K3272" s="17" t="inlineStr">
        <is>
          <t>coordenada</t>
        </is>
      </c>
      <c r="L3272" s="22" t="n">
        <v>0</v>
      </c>
      <c r="M3272" s="22" t="n">
        <v>0</v>
      </c>
      <c r="N3272" s="25" t="n">
        <v>-12.956085205078</v>
      </c>
      <c r="O3272" s="25" t="n">
        <v>-38.47204208374</v>
      </c>
    </row>
    <row r="3273">
      <c r="A3273" s="4" t="inlineStr">
        <is>
          <t>SALVADOR</t>
        </is>
      </c>
      <c r="B3273" s="4" t="inlineStr">
        <is>
          <t>METRO-025_EST_BOM_JUA_ENTRADA_DIREITA</t>
        </is>
      </c>
      <c r="C3273" s="17" t="inlineStr">
        <is>
          <t>FIX</t>
        </is>
      </c>
      <c r="D3273" s="17" t="inlineStr">
        <is>
          <t>M2241-QL</t>
        </is>
      </c>
      <c r="E3273" s="24" t="inlineStr">
        <is>
          <t>10.60.40.1</t>
        </is>
      </c>
      <c r="F3273" s="4" t="inlineStr">
        <is>
          <t>COI-SALVADOR</t>
        </is>
      </c>
      <c r="G3273" s="4" t="inlineStr"/>
      <c r="H3273" s="4" t="inlineStr">
        <is>
          <t>COI-SALVADOR/METRO</t>
        </is>
      </c>
      <c r="I3273" s="17" t="inlineStr">
        <is>
          <t>Com coordenada</t>
        </is>
      </c>
      <c r="J3273" s="17" t="inlineStr">
        <is>
          <t>Sim</t>
        </is>
      </c>
      <c r="K3273" s="17" t="inlineStr">
        <is>
          <t>coordenada</t>
        </is>
      </c>
      <c r="L3273" s="22" t="n">
        <v>0</v>
      </c>
      <c r="M3273" s="22" t="n">
        <v>0</v>
      </c>
      <c r="N3273" s="25" t="n">
        <v>-12.940759658813</v>
      </c>
      <c r="O3273" s="25" t="n">
        <v>-38.470634460449</v>
      </c>
    </row>
    <row r="3274">
      <c r="A3274" s="4" t="inlineStr">
        <is>
          <t>SALVADOR</t>
        </is>
      </c>
      <c r="B3274" s="4" t="inlineStr">
        <is>
          <t>METRO-026_EST_BOM_JUA_ENTRADA_ESQUERDA</t>
        </is>
      </c>
      <c r="C3274" s="17" t="inlineStr">
        <is>
          <t>FIX</t>
        </is>
      </c>
      <c r="D3274" s="17" t="inlineStr">
        <is>
          <t>M2241-QL</t>
        </is>
      </c>
      <c r="E3274" s="24" t="inlineStr">
        <is>
          <t>10.60.40.2</t>
        </is>
      </c>
      <c r="F3274" s="4" t="inlineStr">
        <is>
          <t>COI-SALVADOR</t>
        </is>
      </c>
      <c r="G3274" s="4" t="inlineStr"/>
      <c r="H3274" s="4" t="inlineStr">
        <is>
          <t>COI-SALVADOR/METRO</t>
        </is>
      </c>
      <c r="I3274" s="17" t="inlineStr">
        <is>
          <t>Com coordenada</t>
        </is>
      </c>
      <c r="J3274" s="17" t="inlineStr">
        <is>
          <t>Sim</t>
        </is>
      </c>
      <c r="K3274" s="17" t="inlineStr">
        <is>
          <t>coordenada</t>
        </is>
      </c>
      <c r="L3274" s="22" t="n">
        <v>0</v>
      </c>
      <c r="M3274" s="22" t="n">
        <v>0</v>
      </c>
      <c r="N3274" s="25" t="n">
        <v>-12.940720558167</v>
      </c>
      <c r="O3274" s="25" t="n">
        <v>-38.470497131348</v>
      </c>
    </row>
    <row r="3275">
      <c r="A3275" s="4" t="inlineStr">
        <is>
          <t>SALVADOR</t>
        </is>
      </c>
      <c r="B3275" s="4" t="inlineStr">
        <is>
          <t>METRO-027_EST_BOM_JUA_SAÍDA_DIREITA</t>
        </is>
      </c>
      <c r="C3275" s="17" t="inlineStr">
        <is>
          <t>FIX</t>
        </is>
      </c>
      <c r="D3275" s="17" t="inlineStr">
        <is>
          <t>M2241-QL</t>
        </is>
      </c>
      <c r="E3275" s="24" t="inlineStr">
        <is>
          <t>10.60.40.3</t>
        </is>
      </c>
      <c r="F3275" s="4" t="inlineStr">
        <is>
          <t>COI-SALVADOR</t>
        </is>
      </c>
      <c r="G3275" s="4" t="inlineStr"/>
      <c r="H3275" s="4" t="inlineStr">
        <is>
          <t>COI-SALVADOR/METRO</t>
        </is>
      </c>
      <c r="I3275" s="17" t="inlineStr">
        <is>
          <t>Com coordenada</t>
        </is>
      </c>
      <c r="J3275" s="17" t="inlineStr">
        <is>
          <t>Sim</t>
        </is>
      </c>
      <c r="K3275" s="17" t="inlineStr">
        <is>
          <t>coordenada</t>
        </is>
      </c>
      <c r="L3275" s="22" t="n">
        <v>0</v>
      </c>
      <c r="M3275" s="22" t="n">
        <v>0</v>
      </c>
      <c r="N3275" s="25" t="n">
        <v>-12.940776824951</v>
      </c>
      <c r="O3275" s="25" t="n">
        <v>-38.470443725586</v>
      </c>
    </row>
    <row r="3276">
      <c r="A3276" s="4" t="inlineStr">
        <is>
          <t>SALVADOR</t>
        </is>
      </c>
      <c r="B3276" s="4" t="inlineStr">
        <is>
          <t>METRO-028_EST_BOM_JUA_SAÍDA_ESQUERDA</t>
        </is>
      </c>
      <c r="C3276" s="17" t="inlineStr">
        <is>
          <t>FIX</t>
        </is>
      </c>
      <c r="D3276" s="17" t="inlineStr">
        <is>
          <t>M2241-QL</t>
        </is>
      </c>
      <c r="E3276" s="24" t="inlineStr">
        <is>
          <t>10.60.40.4</t>
        </is>
      </c>
      <c r="F3276" s="4" t="inlineStr">
        <is>
          <t>COI-SALVADOR</t>
        </is>
      </c>
      <c r="G3276" s="4" t="inlineStr"/>
      <c r="H3276" s="4" t="inlineStr">
        <is>
          <t>COI-SALVADOR/METRO</t>
        </is>
      </c>
      <c r="I3276" s="17" t="inlineStr">
        <is>
          <t>Com coordenada</t>
        </is>
      </c>
      <c r="J3276" s="17" t="inlineStr">
        <is>
          <t>Sim</t>
        </is>
      </c>
      <c r="K3276" s="17" t="inlineStr">
        <is>
          <t>coordenada</t>
        </is>
      </c>
      <c r="L3276" s="22" t="n">
        <v>0</v>
      </c>
      <c r="M3276" s="22" t="n">
        <v>0</v>
      </c>
      <c r="N3276" s="25" t="n">
        <v>-12.94079875946</v>
      </c>
      <c r="O3276" s="25" t="n">
        <v>-38.470375061035</v>
      </c>
    </row>
    <row r="3277">
      <c r="A3277" s="4" t="inlineStr">
        <is>
          <t>SALVADOR</t>
        </is>
      </c>
      <c r="B3277" s="4" t="inlineStr">
        <is>
          <t>METRO-029_EST_PIRAJA_ENTRADA_DIREITA</t>
        </is>
      </c>
      <c r="C3277" s="17" t="inlineStr">
        <is>
          <t>FIX</t>
        </is>
      </c>
      <c r="D3277" s="17" t="inlineStr">
        <is>
          <t>M2241-QL</t>
        </is>
      </c>
      <c r="E3277" s="24" t="inlineStr">
        <is>
          <t>10.60.41.1</t>
        </is>
      </c>
      <c r="F3277" s="4" t="inlineStr">
        <is>
          <t>COI-SALVADOR</t>
        </is>
      </c>
      <c r="G3277" s="4" t="inlineStr"/>
      <c r="H3277" s="4" t="inlineStr">
        <is>
          <t>COI-SALVADOR/METRO</t>
        </is>
      </c>
      <c r="I3277" s="17" t="inlineStr">
        <is>
          <t>Com coordenada</t>
        </is>
      </c>
      <c r="J3277" s="17" t="inlineStr">
        <is>
          <t>Sim</t>
        </is>
      </c>
      <c r="K3277" s="17" t="inlineStr">
        <is>
          <t>coordenada</t>
        </is>
      </c>
      <c r="L3277" s="22" t="n">
        <v>0</v>
      </c>
      <c r="M3277" s="22" t="n">
        <v>0</v>
      </c>
      <c r="N3277" s="25" t="n">
        <v>-12.924509048462</v>
      </c>
      <c r="O3277" s="25" t="n">
        <v>-38.467529296875</v>
      </c>
    </row>
    <row r="3278">
      <c r="A3278" s="4" t="inlineStr">
        <is>
          <t>SALVADOR</t>
        </is>
      </c>
      <c r="B3278" s="4" t="inlineStr">
        <is>
          <t>METRO-030_EST_PIRAJA_ENTRADA_ESQUERDA</t>
        </is>
      </c>
      <c r="C3278" s="17" t="inlineStr">
        <is>
          <t>FIX</t>
        </is>
      </c>
      <c r="D3278" s="17" t="inlineStr">
        <is>
          <t>M2241-QL</t>
        </is>
      </c>
      <c r="E3278" s="24" t="inlineStr">
        <is>
          <t>10.60.41.2</t>
        </is>
      </c>
      <c r="F3278" s="4" t="inlineStr">
        <is>
          <t>COI-SALVADOR</t>
        </is>
      </c>
      <c r="G3278" s="4" t="inlineStr"/>
      <c r="H3278" s="4" t="inlineStr">
        <is>
          <t>COI-SALVADOR/METRO</t>
        </is>
      </c>
      <c r="I3278" s="17" t="inlineStr">
        <is>
          <t>Com coordenada</t>
        </is>
      </c>
      <c r="J3278" s="17" t="inlineStr">
        <is>
          <t>Sim</t>
        </is>
      </c>
      <c r="K3278" s="17" t="inlineStr">
        <is>
          <t>coordenada</t>
        </is>
      </c>
      <c r="L3278" s="22" t="n">
        <v>0</v>
      </c>
      <c r="M3278" s="22" t="n">
        <v>0</v>
      </c>
      <c r="N3278" s="25" t="n">
        <v>-12.924517631531</v>
      </c>
      <c r="O3278" s="25" t="n">
        <v>-38.46745300293</v>
      </c>
    </row>
    <row r="3279">
      <c r="A3279" s="4" t="inlineStr">
        <is>
          <t>SALVADOR</t>
        </is>
      </c>
      <c r="B3279" s="4" t="inlineStr">
        <is>
          <t>METRO-031_EST_PIRAJA_SAÍDA_DIREITA</t>
        </is>
      </c>
      <c r="C3279" s="17" t="inlineStr">
        <is>
          <t>FIX</t>
        </is>
      </c>
      <c r="D3279" s="17" t="inlineStr">
        <is>
          <t>M2241-QL</t>
        </is>
      </c>
      <c r="E3279" s="24" t="inlineStr">
        <is>
          <t>10.60.41.3</t>
        </is>
      </c>
      <c r="F3279" s="4" t="inlineStr">
        <is>
          <t>COI-SALVADOR</t>
        </is>
      </c>
      <c r="G3279" s="4" t="inlineStr"/>
      <c r="H3279" s="4" t="inlineStr">
        <is>
          <t>COI-SALVADOR/METRO</t>
        </is>
      </c>
      <c r="I3279" s="17" t="inlineStr">
        <is>
          <t>Com coordenada</t>
        </is>
      </c>
      <c r="J3279" s="17" t="inlineStr">
        <is>
          <t>Sim</t>
        </is>
      </c>
      <c r="K3279" s="17" t="inlineStr">
        <is>
          <t>coordenada</t>
        </is>
      </c>
      <c r="L3279" s="22" t="n">
        <v>0</v>
      </c>
      <c r="M3279" s="22" t="n">
        <v>0</v>
      </c>
      <c r="N3279" s="25" t="n">
        <v>-12.924577713013</v>
      </c>
      <c r="O3279" s="25" t="n">
        <v>-38.46752166748</v>
      </c>
    </row>
    <row r="3280">
      <c r="A3280" s="4" t="inlineStr">
        <is>
          <t>SALVADOR</t>
        </is>
      </c>
      <c r="B3280" s="4" t="inlineStr">
        <is>
          <t>METRO-032_EST_PIRAJA_SÁIDA_ESQUERDA</t>
        </is>
      </c>
      <c r="C3280" s="17" t="inlineStr">
        <is>
          <t>FIX</t>
        </is>
      </c>
      <c r="D3280" s="17" t="inlineStr">
        <is>
          <t>M2241-QL</t>
        </is>
      </c>
      <c r="E3280" s="24" t="inlineStr">
        <is>
          <t>10.60.41.4</t>
        </is>
      </c>
      <c r="F3280" s="4" t="inlineStr">
        <is>
          <t>COI-SALVADOR</t>
        </is>
      </c>
      <c r="G3280" s="4" t="inlineStr"/>
      <c r="H3280" s="4" t="inlineStr">
        <is>
          <t>COI-SALVADOR/METRO</t>
        </is>
      </c>
      <c r="I3280" s="17" t="inlineStr">
        <is>
          <t>Com coordenada</t>
        </is>
      </c>
      <c r="J3280" s="17" t="inlineStr">
        <is>
          <t>Sim</t>
        </is>
      </c>
      <c r="K3280" s="17" t="inlineStr">
        <is>
          <t>coordenada</t>
        </is>
      </c>
      <c r="L3280" s="22" t="n">
        <v>0</v>
      </c>
      <c r="M3280" s="22" t="n">
        <v>0</v>
      </c>
      <c r="N3280" s="25" t="n">
        <v>-12.924586296082</v>
      </c>
      <c r="O3280" s="25" t="n">
        <v>-38.467441558838</v>
      </c>
    </row>
    <row r="3281">
      <c r="A3281" s="4" t="inlineStr">
        <is>
          <t>SALVADOR</t>
        </is>
      </c>
      <c r="B3281" s="4" t="inlineStr">
        <is>
          <t>METRO-033_EST_DETRAN_ENTRADA_DIREITA</t>
        </is>
      </c>
      <c r="C3281" s="17" t="inlineStr">
        <is>
          <t>FIX</t>
        </is>
      </c>
      <c r="D3281" s="17" t="inlineStr">
        <is>
          <t>M2241-QL</t>
        </is>
      </c>
      <c r="E3281" s="24" t="inlineStr">
        <is>
          <t>10.60.31.1</t>
        </is>
      </c>
      <c r="F3281" s="4" t="inlineStr">
        <is>
          <t>COI-SALVADOR</t>
        </is>
      </c>
      <c r="G3281" s="4" t="inlineStr"/>
      <c r="H3281" s="4" t="inlineStr">
        <is>
          <t>COI-SALVADOR/METRO</t>
        </is>
      </c>
      <c r="I3281" s="17" t="inlineStr">
        <is>
          <t>Com coordenada</t>
        </is>
      </c>
      <c r="J3281" s="17" t="inlineStr">
        <is>
          <t>Sim</t>
        </is>
      </c>
      <c r="K3281" s="17" t="inlineStr">
        <is>
          <t>coordenada</t>
        </is>
      </c>
      <c r="L3281" s="22" t="n">
        <v>0</v>
      </c>
      <c r="M3281" s="22" t="n">
        <v>0</v>
      </c>
      <c r="N3281" s="25" t="n">
        <v>-12.977895736694</v>
      </c>
      <c r="O3281" s="25" t="n">
        <v>-38.471187591553</v>
      </c>
    </row>
    <row r="3282">
      <c r="A3282" s="4" t="inlineStr">
        <is>
          <t>SALVADOR</t>
        </is>
      </c>
      <c r="B3282" s="4" t="inlineStr">
        <is>
          <t>METRO-034_EST_DETRAN_ENTRADA_ESQUERDA</t>
        </is>
      </c>
      <c r="C3282" s="17" t="inlineStr">
        <is>
          <t>FIX</t>
        </is>
      </c>
      <c r="D3282" s="17" t="inlineStr">
        <is>
          <t>M2241-QL</t>
        </is>
      </c>
      <c r="E3282" s="24" t="inlineStr">
        <is>
          <t>10.60.31.2</t>
        </is>
      </c>
      <c r="F3282" s="4" t="inlineStr">
        <is>
          <t>COI-SALVADOR</t>
        </is>
      </c>
      <c r="G3282" s="4" t="inlineStr"/>
      <c r="H3282" s="4" t="inlineStr">
        <is>
          <t>COI-SALVADOR/METRO</t>
        </is>
      </c>
      <c r="I3282" s="17" t="inlineStr">
        <is>
          <t>Com coordenada</t>
        </is>
      </c>
      <c r="J3282" s="17" t="inlineStr">
        <is>
          <t>Sim</t>
        </is>
      </c>
      <c r="K3282" s="17" t="inlineStr">
        <is>
          <t>coordenada</t>
        </is>
      </c>
      <c r="L3282" s="22" t="n">
        <v>0</v>
      </c>
      <c r="M3282" s="22" t="n">
        <v>0</v>
      </c>
      <c r="N3282" s="25" t="n">
        <v>-12.977947235107</v>
      </c>
      <c r="O3282" s="25" t="n">
        <v>-38.471214294434</v>
      </c>
    </row>
    <row r="3283">
      <c r="A3283" s="4" t="inlineStr">
        <is>
          <t>SALVADOR</t>
        </is>
      </c>
      <c r="B3283" s="4" t="inlineStr">
        <is>
          <t>METRO-035_EST_DETRAN_SAÍDA_DIREITA</t>
        </is>
      </c>
      <c r="C3283" s="17" t="inlineStr">
        <is>
          <t>FIX</t>
        </is>
      </c>
      <c r="D3283" s="17" t="inlineStr">
        <is>
          <t>M2241-QL</t>
        </is>
      </c>
      <c r="E3283" s="24" t="inlineStr">
        <is>
          <t>10.60.31.3</t>
        </is>
      </c>
      <c r="F3283" s="4" t="inlineStr">
        <is>
          <t>COI-SALVADOR</t>
        </is>
      </c>
      <c r="G3283" s="4" t="inlineStr"/>
      <c r="H3283" s="4" t="inlineStr">
        <is>
          <t>COI-SALVADOR/METRO</t>
        </is>
      </c>
      <c r="I3283" s="17" t="inlineStr">
        <is>
          <t>Com coordenada</t>
        </is>
      </c>
      <c r="J3283" s="17" t="inlineStr">
        <is>
          <t>Sim</t>
        </is>
      </c>
      <c r="K3283" s="17" t="inlineStr">
        <is>
          <t>coordenada</t>
        </is>
      </c>
      <c r="L3283" s="22" t="n">
        <v>0</v>
      </c>
      <c r="M3283" s="22" t="n">
        <v>0</v>
      </c>
      <c r="N3283" s="25" t="n">
        <v>-12.977993965149</v>
      </c>
      <c r="O3283" s="25" t="n">
        <v>-38.47123336792</v>
      </c>
    </row>
    <row r="3284">
      <c r="A3284" s="4" t="inlineStr">
        <is>
          <t>SALVADOR</t>
        </is>
      </c>
      <c r="B3284" s="4" t="inlineStr">
        <is>
          <t>METRO-036_EST_DETRAN_SAÍDA_ESQUERDA</t>
        </is>
      </c>
      <c r="C3284" s="17" t="inlineStr">
        <is>
          <t>FIX</t>
        </is>
      </c>
      <c r="D3284" s="17" t="inlineStr">
        <is>
          <t>M2241-QL</t>
        </is>
      </c>
      <c r="E3284" s="24" t="inlineStr">
        <is>
          <t>10.60.31.4</t>
        </is>
      </c>
      <c r="F3284" s="4" t="inlineStr">
        <is>
          <t>COI-SALVADOR</t>
        </is>
      </c>
      <c r="G3284" s="4" t="inlineStr"/>
      <c r="H3284" s="4" t="inlineStr">
        <is>
          <t>COI-SALVADOR/METRO</t>
        </is>
      </c>
      <c r="I3284" s="17" t="inlineStr">
        <is>
          <t>Com coordenada</t>
        </is>
      </c>
      <c r="J3284" s="17" t="inlineStr">
        <is>
          <t>Sim</t>
        </is>
      </c>
      <c r="K3284" s="17" t="inlineStr">
        <is>
          <t>coordenada</t>
        </is>
      </c>
      <c r="L3284" s="22" t="n">
        <v>0</v>
      </c>
      <c r="M3284" s="22" t="n">
        <v>0</v>
      </c>
      <c r="N3284" s="25" t="n">
        <v>-12.978044509888</v>
      </c>
      <c r="O3284" s="25" t="n">
        <v>-38.471252441406</v>
      </c>
    </row>
    <row r="3285">
      <c r="A3285" s="4" t="inlineStr">
        <is>
          <t>SALVADOR</t>
        </is>
      </c>
      <c r="B3285" s="4" t="inlineStr">
        <is>
          <t>METRO-037_EST_RODOVIARIA_ENTRADA_DIREITA</t>
        </is>
      </c>
      <c r="C3285" s="17" t="inlineStr">
        <is>
          <t>FIX</t>
        </is>
      </c>
      <c r="D3285" s="17" t="inlineStr">
        <is>
          <t>M2241-QL</t>
        </is>
      </c>
      <c r="E3285" s="24" t="inlineStr">
        <is>
          <t>10.60.32.1</t>
        </is>
      </c>
      <c r="F3285" s="4" t="inlineStr">
        <is>
          <t>COI-SALVADOR</t>
        </is>
      </c>
      <c r="G3285" s="4" t="inlineStr"/>
      <c r="H3285" s="4" t="inlineStr">
        <is>
          <t>COI-SALVADOR/METRO</t>
        </is>
      </c>
      <c r="I3285" s="17" t="inlineStr">
        <is>
          <t>Com coordenada</t>
        </is>
      </c>
      <c r="J3285" s="17" t="inlineStr">
        <is>
          <t>Sim</t>
        </is>
      </c>
      <c r="K3285" s="17" t="inlineStr">
        <is>
          <t>coordenada</t>
        </is>
      </c>
      <c r="L3285" s="22" t="n">
        <v>0</v>
      </c>
      <c r="M3285" s="22" t="n">
        <v>0</v>
      </c>
      <c r="N3285" s="25" t="n">
        <v>-12.978597640991</v>
      </c>
      <c r="O3285" s="25" t="n">
        <v>-38.463897705078</v>
      </c>
    </row>
    <row r="3286">
      <c r="A3286" s="4" t="inlineStr">
        <is>
          <t>SALVADOR</t>
        </is>
      </c>
      <c r="B3286" s="4" t="inlineStr">
        <is>
          <t>METRO-038_EST_RODOVIARIA_ENTRADA_ESQUERDA</t>
        </is>
      </c>
      <c r="C3286" s="17" t="inlineStr">
        <is>
          <t>FIX</t>
        </is>
      </c>
      <c r="D3286" s="17" t="inlineStr">
        <is>
          <t>M2241-QL</t>
        </is>
      </c>
      <c r="E3286" s="24" t="inlineStr">
        <is>
          <t>10.60.32.2</t>
        </is>
      </c>
      <c r="F3286" s="4" t="inlineStr">
        <is>
          <t>COI-SALVADOR</t>
        </is>
      </c>
      <c r="G3286" s="4" t="inlineStr"/>
      <c r="H3286" s="4" t="inlineStr">
        <is>
          <t>COI-SALVADOR/METRO</t>
        </is>
      </c>
      <c r="I3286" s="17" t="inlineStr">
        <is>
          <t>Com coordenada</t>
        </is>
      </c>
      <c r="J3286" s="17" t="inlineStr">
        <is>
          <t>Sim</t>
        </is>
      </c>
      <c r="K3286" s="17" t="inlineStr">
        <is>
          <t>coordenada</t>
        </is>
      </c>
      <c r="L3286" s="22" t="n">
        <v>0</v>
      </c>
      <c r="M3286" s="22" t="n">
        <v>0</v>
      </c>
      <c r="N3286" s="25" t="n">
        <v>-12.978637695313</v>
      </c>
      <c r="O3286" s="25" t="n">
        <v>-38.463851928711</v>
      </c>
    </row>
    <row r="3287">
      <c r="A3287" s="4" t="inlineStr">
        <is>
          <t>SALVADOR</t>
        </is>
      </c>
      <c r="B3287" s="4" t="inlineStr">
        <is>
          <t>METRO-039_EST_RODOVIARIA_SAÍDA_DIREITA</t>
        </is>
      </c>
      <c r="C3287" s="17" t="inlineStr">
        <is>
          <t>FIX</t>
        </is>
      </c>
      <c r="D3287" s="17" t="inlineStr">
        <is>
          <t>M2241-QL</t>
        </is>
      </c>
      <c r="E3287" s="24" t="inlineStr">
        <is>
          <t>10.60.32.3</t>
        </is>
      </c>
      <c r="F3287" s="4" t="inlineStr">
        <is>
          <t>COI-SALVADOR</t>
        </is>
      </c>
      <c r="G3287" s="4" t="inlineStr"/>
      <c r="H3287" s="4" t="inlineStr">
        <is>
          <t>COI-SALVADOR/METRO</t>
        </is>
      </c>
      <c r="I3287" s="17" t="inlineStr">
        <is>
          <t>Com coordenada</t>
        </is>
      </c>
      <c r="J3287" s="17" t="inlineStr">
        <is>
          <t>Sim</t>
        </is>
      </c>
      <c r="K3287" s="17" t="inlineStr">
        <is>
          <t>coordenada</t>
        </is>
      </c>
      <c r="L3287" s="22" t="n">
        <v>0</v>
      </c>
      <c r="M3287" s="22" t="n">
        <v>0</v>
      </c>
      <c r="N3287" s="25" t="n">
        <v>-12.978678703308</v>
      </c>
      <c r="O3287" s="25" t="n">
        <v>-38.463817596436</v>
      </c>
    </row>
    <row r="3288">
      <c r="A3288" s="4" t="inlineStr">
        <is>
          <t>SALVADOR</t>
        </is>
      </c>
      <c r="B3288" s="4" t="inlineStr">
        <is>
          <t>METRO-040_EST_RODOVIARIA_SAÍDA_ESQUERDA</t>
        </is>
      </c>
      <c r="C3288" s="17" t="inlineStr">
        <is>
          <t>FIX</t>
        </is>
      </c>
      <c r="D3288" s="17" t="inlineStr">
        <is>
          <t>M2241-QL</t>
        </is>
      </c>
      <c r="E3288" s="24" t="inlineStr">
        <is>
          <t>10.60.32.4</t>
        </is>
      </c>
      <c r="F3288" s="4" t="inlineStr">
        <is>
          <t>COI-SALVADOR</t>
        </is>
      </c>
      <c r="G3288" s="4" t="inlineStr"/>
      <c r="H3288" s="4" t="inlineStr">
        <is>
          <t>COI-SALVADOR/METRO</t>
        </is>
      </c>
      <c r="I3288" s="17" t="inlineStr">
        <is>
          <t>Com coordenada</t>
        </is>
      </c>
      <c r="J3288" s="17" t="inlineStr">
        <is>
          <t>Sim</t>
        </is>
      </c>
      <c r="K3288" s="17" t="inlineStr">
        <is>
          <t>coordenada</t>
        </is>
      </c>
      <c r="L3288" s="22" t="n">
        <v>0</v>
      </c>
      <c r="M3288" s="22" t="n">
        <v>0</v>
      </c>
      <c r="N3288" s="25" t="n">
        <v>-12.97872543335</v>
      </c>
      <c r="O3288" s="25" t="n">
        <v>-38.463764190674</v>
      </c>
    </row>
    <row r="3289">
      <c r="A3289" s="4" t="inlineStr">
        <is>
          <t>SALVADOR</t>
        </is>
      </c>
      <c r="B3289" s="4" t="inlineStr">
        <is>
          <t>METRO-041_ESTAÇÃO PERNAMBUES - ED</t>
        </is>
      </c>
      <c r="C3289" s="17" t="inlineStr">
        <is>
          <t>FIX</t>
        </is>
      </c>
      <c r="D3289" s="17" t="inlineStr">
        <is>
          <t>M2241-QL</t>
        </is>
      </c>
      <c r="E3289" s="24" t="inlineStr">
        <is>
          <t>10.60.30.1</t>
        </is>
      </c>
      <c r="F3289" s="4" t="inlineStr">
        <is>
          <t>COI-SALVADOR</t>
        </is>
      </c>
      <c r="G3289" s="4" t="inlineStr"/>
      <c r="H3289" s="4" t="inlineStr">
        <is>
          <t>COI-SALVADOR/METRO</t>
        </is>
      </c>
      <c r="I3289" s="17" t="inlineStr">
        <is>
          <t>Com coordenada</t>
        </is>
      </c>
      <c r="J3289" s="17" t="inlineStr">
        <is>
          <t>Sim</t>
        </is>
      </c>
      <c r="K3289" s="17" t="inlineStr">
        <is>
          <t>coordenada</t>
        </is>
      </c>
      <c r="L3289" s="22" t="n">
        <v>0</v>
      </c>
      <c r="M3289" s="22" t="n">
        <v>0</v>
      </c>
      <c r="N3289" s="25" t="n">
        <v>-12.97601</v>
      </c>
      <c r="O3289" s="25" t="n">
        <v>-38.45853</v>
      </c>
    </row>
    <row r="3290">
      <c r="A3290" s="4" t="inlineStr">
        <is>
          <t>SALVADOR</t>
        </is>
      </c>
      <c r="B3290" s="4" t="inlineStr">
        <is>
          <t>METRO-042_ESTAÇÃO PERNAMBUES - EE</t>
        </is>
      </c>
      <c r="C3290" s="17" t="inlineStr">
        <is>
          <t>FIX</t>
        </is>
      </c>
      <c r="D3290" s="17" t="inlineStr">
        <is>
          <t>M2241-QL</t>
        </is>
      </c>
      <c r="E3290" s="24" t="inlineStr">
        <is>
          <t>10.60.30.2</t>
        </is>
      </c>
      <c r="F3290" s="4" t="inlineStr">
        <is>
          <t>COI-SALVADOR</t>
        </is>
      </c>
      <c r="G3290" s="4" t="inlineStr"/>
      <c r="H3290" s="4" t="inlineStr">
        <is>
          <t>COI-SALVADOR/METRO</t>
        </is>
      </c>
      <c r="I3290" s="17" t="inlineStr">
        <is>
          <t>Com coordenada</t>
        </is>
      </c>
      <c r="J3290" s="17" t="inlineStr">
        <is>
          <t>Sim</t>
        </is>
      </c>
      <c r="K3290" s="17" t="inlineStr">
        <is>
          <t>coordenada</t>
        </is>
      </c>
      <c r="L3290" s="22" t="n">
        <v>0</v>
      </c>
      <c r="M3290" s="22" t="n">
        <v>0</v>
      </c>
      <c r="N3290" s="25" t="n">
        <v>-12.9756891</v>
      </c>
      <c r="O3290" s="25" t="n">
        <v>-38.4572024</v>
      </c>
    </row>
    <row r="3291">
      <c r="A3291" s="4" t="inlineStr">
        <is>
          <t>SALVADOR</t>
        </is>
      </c>
      <c r="B3291" s="4" t="inlineStr">
        <is>
          <t>METRO-043_ESTAÇÃO PERNAMBUES - SD</t>
        </is>
      </c>
      <c r="C3291" s="17" t="inlineStr">
        <is>
          <t>FIX</t>
        </is>
      </c>
      <c r="D3291" s="17" t="inlineStr">
        <is>
          <t>HWT-M2241-10-QL</t>
        </is>
      </c>
      <c r="E3291" s="24" t="inlineStr">
        <is>
          <t>10.60.30.3</t>
        </is>
      </c>
      <c r="F3291" s="4" t="inlineStr">
        <is>
          <t>COI-SALVADOR</t>
        </is>
      </c>
      <c r="G3291" s="4" t="inlineStr"/>
      <c r="H3291" s="4" t="inlineStr">
        <is>
          <t>COI-SALVADOR/METRO</t>
        </is>
      </c>
      <c r="I3291" s="17" t="inlineStr">
        <is>
          <t>Sem posição</t>
        </is>
      </c>
      <c r="J3291" s="17" t="inlineStr">
        <is>
          <t>Sim</t>
        </is>
      </c>
      <c r="K3291" s="17" t="inlineStr">
        <is>
          <t>grupo</t>
        </is>
      </c>
      <c r="L3291" s="22" t="n"/>
      <c r="M3291" s="22" t="n"/>
      <c r="N3291" s="25" t="n"/>
      <c r="O3291" s="25" t="n"/>
    </row>
    <row r="3292">
      <c r="A3292" s="4" t="inlineStr">
        <is>
          <t>SALVADOR</t>
        </is>
      </c>
      <c r="B3292" s="4" t="inlineStr">
        <is>
          <t>METRO-044_ESTAÇÃO PERNAMBUES - SE</t>
        </is>
      </c>
      <c r="C3292" s="17" t="inlineStr">
        <is>
          <t>FIX</t>
        </is>
      </c>
      <c r="D3292" s="17" t="inlineStr">
        <is>
          <t>M2241-QL</t>
        </is>
      </c>
      <c r="E3292" s="24" t="inlineStr">
        <is>
          <t>10.60.30.4</t>
        </is>
      </c>
      <c r="F3292" s="4" t="inlineStr">
        <is>
          <t>COI-SALVADOR</t>
        </is>
      </c>
      <c r="G3292" s="4" t="inlineStr"/>
      <c r="H3292" s="4" t="inlineStr">
        <is>
          <t>COI-SALVADOR/METRO</t>
        </is>
      </c>
      <c r="I3292" s="17" t="inlineStr">
        <is>
          <t>Com coordenada</t>
        </is>
      </c>
      <c r="J3292" s="17" t="inlineStr">
        <is>
          <t>Sim</t>
        </is>
      </c>
      <c r="K3292" s="17" t="inlineStr">
        <is>
          <t>coordenada</t>
        </is>
      </c>
      <c r="L3292" s="22" t="n">
        <v>0</v>
      </c>
      <c r="M3292" s="22" t="n">
        <v>0</v>
      </c>
      <c r="N3292" s="25" t="n">
        <v>-12.97601</v>
      </c>
      <c r="O3292" s="25" t="n">
        <v>-38.45853</v>
      </c>
    </row>
    <row r="3293">
      <c r="A3293" s="4" t="inlineStr">
        <is>
          <t>SALVADOR</t>
        </is>
      </c>
      <c r="B3293" s="4" t="inlineStr">
        <is>
          <t>METRO-045_ESTAÇÃO IMBUI - ED</t>
        </is>
      </c>
      <c r="C3293" s="17" t="inlineStr">
        <is>
          <t>FIX</t>
        </is>
      </c>
      <c r="D3293" s="17" t="inlineStr">
        <is>
          <t>M2241-QL</t>
        </is>
      </c>
      <c r="E3293" s="24" t="inlineStr">
        <is>
          <t>10.60.29.1</t>
        </is>
      </c>
      <c r="F3293" s="4" t="inlineStr">
        <is>
          <t>COI-SALVADOR</t>
        </is>
      </c>
      <c r="G3293" s="4" t="inlineStr"/>
      <c r="H3293" s="4" t="inlineStr">
        <is>
          <t>COI-SALVADOR/METRO</t>
        </is>
      </c>
      <c r="I3293" s="17" t="inlineStr">
        <is>
          <t>Com coordenada</t>
        </is>
      </c>
      <c r="J3293" s="17" t="inlineStr">
        <is>
          <t>Sim</t>
        </is>
      </c>
      <c r="K3293" s="17" t="inlineStr">
        <is>
          <t>coordenada</t>
        </is>
      </c>
      <c r="L3293" s="22" t="n">
        <v>0</v>
      </c>
      <c r="M3293" s="22" t="n">
        <v>0</v>
      </c>
      <c r="N3293" s="25" t="n">
        <v>-12.9645394</v>
      </c>
      <c r="O3293" s="25" t="n">
        <v>-38.4363038</v>
      </c>
    </row>
    <row r="3294">
      <c r="A3294" s="4" t="inlineStr">
        <is>
          <t>SALVADOR</t>
        </is>
      </c>
      <c r="B3294" s="4" t="inlineStr">
        <is>
          <t>METRO-046_ESTAÇÃO IMBUI - EE</t>
        </is>
      </c>
      <c r="C3294" s="17" t="inlineStr">
        <is>
          <t>FIX</t>
        </is>
      </c>
      <c r="D3294" s="17" t="inlineStr">
        <is>
          <t>M2241-QL</t>
        </is>
      </c>
      <c r="E3294" s="24" t="inlineStr">
        <is>
          <t>10.60.29.2</t>
        </is>
      </c>
      <c r="F3294" s="4" t="inlineStr">
        <is>
          <t>COI-SALVADOR</t>
        </is>
      </c>
      <c r="G3294" s="4" t="inlineStr"/>
      <c r="H3294" s="4" t="inlineStr">
        <is>
          <t>COI-SALVADOR/METRO</t>
        </is>
      </c>
      <c r="I3294" s="17" t="inlineStr">
        <is>
          <t>Com coordenada</t>
        </is>
      </c>
      <c r="J3294" s="17" t="inlineStr">
        <is>
          <t>Sim</t>
        </is>
      </c>
      <c r="K3294" s="17" t="inlineStr">
        <is>
          <t>coordenada</t>
        </is>
      </c>
      <c r="L3294" s="22" t="n">
        <v>0</v>
      </c>
      <c r="M3294" s="22" t="n">
        <v>0</v>
      </c>
      <c r="N3294" s="25" t="n">
        <v>-12.9645394</v>
      </c>
      <c r="O3294" s="25" t="n">
        <v>-38.4363038</v>
      </c>
    </row>
    <row r="3295">
      <c r="A3295" s="4" t="inlineStr">
        <is>
          <t>SALVADOR</t>
        </is>
      </c>
      <c r="B3295" s="4" t="inlineStr">
        <is>
          <t>METRO-047_ESTAÇÃO IMBUI - SD</t>
        </is>
      </c>
      <c r="C3295" s="17" t="inlineStr">
        <is>
          <t>FIX</t>
        </is>
      </c>
      <c r="D3295" s="17" t="inlineStr">
        <is>
          <t>M2241-QL</t>
        </is>
      </c>
      <c r="E3295" s="24" t="inlineStr">
        <is>
          <t>10.60.29.3</t>
        </is>
      </c>
      <c r="F3295" s="4" t="inlineStr">
        <is>
          <t>COI-SALVADOR</t>
        </is>
      </c>
      <c r="G3295" s="4" t="inlineStr"/>
      <c r="H3295" s="4" t="inlineStr">
        <is>
          <t>COI-SALVADOR/METRO</t>
        </is>
      </c>
      <c r="I3295" s="17" t="inlineStr">
        <is>
          <t>Com coordenada</t>
        </is>
      </c>
      <c r="J3295" s="17" t="inlineStr">
        <is>
          <t>Sim</t>
        </is>
      </c>
      <c r="K3295" s="17" t="inlineStr">
        <is>
          <t>coordenada</t>
        </is>
      </c>
      <c r="L3295" s="22" t="n">
        <v>0</v>
      </c>
      <c r="M3295" s="22" t="n">
        <v>0</v>
      </c>
      <c r="N3295" s="25" t="n">
        <v>-12.9645394</v>
      </c>
      <c r="O3295" s="25" t="n">
        <v>-38.4363038</v>
      </c>
    </row>
    <row r="3296">
      <c r="A3296" s="4" t="inlineStr">
        <is>
          <t>SALVADOR</t>
        </is>
      </c>
      <c r="B3296" s="4" t="inlineStr">
        <is>
          <t>METRO-048_ESTAÇÃO IMBUI - SE</t>
        </is>
      </c>
      <c r="C3296" s="17" t="inlineStr">
        <is>
          <t>FIX</t>
        </is>
      </c>
      <c r="D3296" s="17" t="inlineStr">
        <is>
          <t>M2241-QL</t>
        </is>
      </c>
      <c r="E3296" s="24" t="inlineStr">
        <is>
          <t>10.60.29.4</t>
        </is>
      </c>
      <c r="F3296" s="4" t="inlineStr">
        <is>
          <t>COI-SALVADOR</t>
        </is>
      </c>
      <c r="G3296" s="4" t="inlineStr"/>
      <c r="H3296" s="4" t="inlineStr">
        <is>
          <t>COI-SALVADOR/METRO</t>
        </is>
      </c>
      <c r="I3296" s="17" t="inlineStr">
        <is>
          <t>Com coordenada</t>
        </is>
      </c>
      <c r="J3296" s="17" t="inlineStr">
        <is>
          <t>Sim</t>
        </is>
      </c>
      <c r="K3296" s="17" t="inlineStr">
        <is>
          <t>coordenada</t>
        </is>
      </c>
      <c r="L3296" s="22" t="n">
        <v>0</v>
      </c>
      <c r="M3296" s="22" t="n">
        <v>0</v>
      </c>
      <c r="N3296" s="25" t="n">
        <v>-12.9645394</v>
      </c>
      <c r="O3296" s="25" t="n">
        <v>-38.4363038</v>
      </c>
    </row>
    <row r="3297">
      <c r="A3297" s="4" t="inlineStr">
        <is>
          <t>SALVADOR</t>
        </is>
      </c>
      <c r="B3297" s="4" t="inlineStr">
        <is>
          <t>METRO-049_ESTAÇÃO CAB - ED</t>
        </is>
      </c>
      <c r="C3297" s="17" t="inlineStr">
        <is>
          <t>FIX</t>
        </is>
      </c>
      <c r="D3297" s="17" t="inlineStr">
        <is>
          <t>M2241-QL</t>
        </is>
      </c>
      <c r="E3297" s="24" t="inlineStr">
        <is>
          <t>10.60.23.1</t>
        </is>
      </c>
      <c r="F3297" s="4" t="inlineStr">
        <is>
          <t>COI-SALVADOR</t>
        </is>
      </c>
      <c r="G3297" s="4" t="inlineStr"/>
      <c r="H3297" s="4" t="inlineStr">
        <is>
          <t>COI-SALVADOR/METRO</t>
        </is>
      </c>
      <c r="I3297" s="17" t="inlineStr">
        <is>
          <t>Com coordenada</t>
        </is>
      </c>
      <c r="J3297" s="17" t="inlineStr">
        <is>
          <t>Sim</t>
        </is>
      </c>
      <c r="K3297" s="17" t="inlineStr">
        <is>
          <t>coordenada</t>
        </is>
      </c>
      <c r="L3297" s="22" t="n">
        <v>0</v>
      </c>
      <c r="M3297" s="22" t="n">
        <v>1</v>
      </c>
      <c r="N3297" s="25" t="n">
        <v>-12.956144332886</v>
      </c>
      <c r="O3297" s="25" t="n">
        <v>-38.429424285889</v>
      </c>
    </row>
    <row r="3298">
      <c r="A3298" s="4" t="inlineStr">
        <is>
          <t>SALVADOR</t>
        </is>
      </c>
      <c r="B3298" s="4" t="inlineStr">
        <is>
          <t>METRO-050_ESTAÇÃO CAB - EE</t>
        </is>
      </c>
      <c r="C3298" s="17" t="inlineStr">
        <is>
          <t>FIX</t>
        </is>
      </c>
      <c r="D3298" s="17" t="inlineStr">
        <is>
          <t>M2241-QL</t>
        </is>
      </c>
      <c r="E3298" s="24" t="inlineStr">
        <is>
          <t>10.60.23.2</t>
        </is>
      </c>
      <c r="F3298" s="4" t="inlineStr">
        <is>
          <t>COI-SALVADOR</t>
        </is>
      </c>
      <c r="G3298" s="4" t="inlineStr"/>
      <c r="H3298" s="4" t="inlineStr">
        <is>
          <t>COI-SALVADOR/METRO</t>
        </is>
      </c>
      <c r="I3298" s="17" t="inlineStr">
        <is>
          <t>Com coordenada</t>
        </is>
      </c>
      <c r="J3298" s="17" t="inlineStr">
        <is>
          <t>Sim</t>
        </is>
      </c>
      <c r="K3298" s="17" t="inlineStr">
        <is>
          <t>coordenada</t>
        </is>
      </c>
      <c r="L3298" s="22" t="n">
        <v>0</v>
      </c>
      <c r="M3298" s="22" t="n">
        <v>1</v>
      </c>
      <c r="N3298" s="25" t="n">
        <v>-12.956169128418</v>
      </c>
      <c r="O3298" s="25" t="n">
        <v>-38.429386138916</v>
      </c>
    </row>
    <row r="3299">
      <c r="A3299" s="4" t="inlineStr">
        <is>
          <t>SALVADOR</t>
        </is>
      </c>
      <c r="B3299" s="4" t="inlineStr">
        <is>
          <t>METRO-051_ESTAÇÃO CAB - SD</t>
        </is>
      </c>
      <c r="C3299" s="17" t="inlineStr">
        <is>
          <t>FIX</t>
        </is>
      </c>
      <c r="D3299" s="17" t="inlineStr">
        <is>
          <t>M2241-QL</t>
        </is>
      </c>
      <c r="E3299" s="24" t="inlineStr">
        <is>
          <t>10.60.23.3</t>
        </is>
      </c>
      <c r="F3299" s="4" t="inlineStr">
        <is>
          <t>COI-SALVADOR</t>
        </is>
      </c>
      <c r="G3299" s="4" t="inlineStr"/>
      <c r="H3299" s="4" t="inlineStr">
        <is>
          <t>COI-SALVADOR/METRO</t>
        </is>
      </c>
      <c r="I3299" s="17" t="inlineStr">
        <is>
          <t>Com coordenada</t>
        </is>
      </c>
      <c r="J3299" s="17" t="inlineStr">
        <is>
          <t>Sim</t>
        </is>
      </c>
      <c r="K3299" s="17" t="inlineStr">
        <is>
          <t>coordenada</t>
        </is>
      </c>
      <c r="L3299" s="22" t="n">
        <v>0</v>
      </c>
      <c r="M3299" s="22" t="n">
        <v>1</v>
      </c>
      <c r="N3299" s="25" t="n">
        <v>-12.956195831299</v>
      </c>
      <c r="O3299" s="25" t="n">
        <v>-38.429344177246</v>
      </c>
    </row>
    <row r="3300">
      <c r="A3300" s="4" t="inlineStr">
        <is>
          <t>SALVADOR</t>
        </is>
      </c>
      <c r="B3300" s="4" t="inlineStr">
        <is>
          <t>METRO-052_ESTAÇÃO CAB - SE</t>
        </is>
      </c>
      <c r="C3300" s="17" t="inlineStr">
        <is>
          <t>FIX</t>
        </is>
      </c>
      <c r="D3300" s="17" t="inlineStr">
        <is>
          <t>M2241-QL</t>
        </is>
      </c>
      <c r="E3300" s="24" t="inlineStr">
        <is>
          <t>10.60.23.4</t>
        </is>
      </c>
      <c r="F3300" s="4" t="inlineStr">
        <is>
          <t>COI-SALVADOR</t>
        </is>
      </c>
      <c r="G3300" s="4" t="inlineStr"/>
      <c r="H3300" s="4" t="inlineStr">
        <is>
          <t>COI-SALVADOR/METRO</t>
        </is>
      </c>
      <c r="I3300" s="17" t="inlineStr">
        <is>
          <t>Com coordenada</t>
        </is>
      </c>
      <c r="J3300" s="17" t="inlineStr">
        <is>
          <t>Sim</t>
        </is>
      </c>
      <c r="K3300" s="17" t="inlineStr">
        <is>
          <t>coordenada</t>
        </is>
      </c>
      <c r="L3300" s="22" t="n">
        <v>0</v>
      </c>
      <c r="M3300" s="22" t="n">
        <v>1</v>
      </c>
      <c r="N3300" s="25" t="n">
        <v>-12.956224441528</v>
      </c>
      <c r="O3300" s="25" t="n">
        <v>-38.42928314209</v>
      </c>
    </row>
    <row r="3301">
      <c r="A3301" s="4" t="inlineStr">
        <is>
          <t>SALVADOR</t>
        </is>
      </c>
      <c r="B3301" s="4" t="inlineStr">
        <is>
          <t>METRO-053_ESTAÇÃO PITUAÇU - ED</t>
        </is>
      </c>
      <c r="C3301" s="17" t="inlineStr">
        <is>
          <t>FIX</t>
        </is>
      </c>
      <c r="D3301" s="17" t="inlineStr">
        <is>
          <t>M2241-QL</t>
        </is>
      </c>
      <c r="E3301" s="24" t="inlineStr">
        <is>
          <t>10.60.21.1</t>
        </is>
      </c>
      <c r="F3301" s="4" t="inlineStr">
        <is>
          <t>COI-SALVADOR</t>
        </is>
      </c>
      <c r="G3301" s="4" t="inlineStr"/>
      <c r="H3301" s="4" t="inlineStr">
        <is>
          <t>COI-SALVADOR/METRO</t>
        </is>
      </c>
      <c r="I3301" s="17" t="inlineStr">
        <is>
          <t>Com coordenada</t>
        </is>
      </c>
      <c r="J3301" s="17" t="inlineStr">
        <is>
          <t>Sim</t>
        </is>
      </c>
      <c r="K3301" s="17" t="inlineStr">
        <is>
          <t>coordenada</t>
        </is>
      </c>
      <c r="L3301" s="22" t="n">
        <v>0</v>
      </c>
      <c r="M3301" s="22" t="n">
        <v>0</v>
      </c>
      <c r="N3301" s="25" t="n">
        <v>-12.944996833801</v>
      </c>
      <c r="O3301" s="25" t="n">
        <v>-38.42110824585</v>
      </c>
    </row>
    <row r="3302">
      <c r="A3302" s="4" t="inlineStr">
        <is>
          <t>SALVADOR</t>
        </is>
      </c>
      <c r="B3302" s="4" t="inlineStr">
        <is>
          <t>METRO-054_ESTAÇÃO PITUAÇU - EE</t>
        </is>
      </c>
      <c r="C3302" s="17" t="inlineStr">
        <is>
          <t>FIX</t>
        </is>
      </c>
      <c r="D3302" s="17" t="inlineStr">
        <is>
          <t>M2241-QL</t>
        </is>
      </c>
      <c r="E3302" s="24" t="inlineStr">
        <is>
          <t>10.60.21.2</t>
        </is>
      </c>
      <c r="F3302" s="4" t="inlineStr">
        <is>
          <t>COI-SALVADOR</t>
        </is>
      </c>
      <c r="G3302" s="4" t="inlineStr"/>
      <c r="H3302" s="4" t="inlineStr">
        <is>
          <t>COI-SALVADOR/METRO</t>
        </is>
      </c>
      <c r="I3302" s="17" t="inlineStr">
        <is>
          <t>Com coordenada</t>
        </is>
      </c>
      <c r="J3302" s="17" t="inlineStr">
        <is>
          <t>Sim</t>
        </is>
      </c>
      <c r="K3302" s="17" t="inlineStr">
        <is>
          <t>coordenada</t>
        </is>
      </c>
      <c r="L3302" s="22" t="n">
        <v>0</v>
      </c>
      <c r="M3302" s="22" t="n">
        <v>0</v>
      </c>
      <c r="N3302" s="25" t="n">
        <v>-12.945015907288</v>
      </c>
      <c r="O3302" s="25" t="n">
        <v>-38.421073913574</v>
      </c>
    </row>
    <row r="3303">
      <c r="A3303" s="4" t="inlineStr">
        <is>
          <t>SALVADOR</t>
        </is>
      </c>
      <c r="B3303" s="4" t="inlineStr">
        <is>
          <t>METRO-055_ESTAÇÃO PITUAÇU - SD</t>
        </is>
      </c>
      <c r="C3303" s="17" t="inlineStr">
        <is>
          <t>FIX</t>
        </is>
      </c>
      <c r="D3303" s="17" t="inlineStr">
        <is>
          <t>M2241-QL</t>
        </is>
      </c>
      <c r="E3303" s="24" t="inlineStr">
        <is>
          <t>10.60.21.3</t>
        </is>
      </c>
      <c r="F3303" s="4" t="inlineStr">
        <is>
          <t>COI-SALVADOR</t>
        </is>
      </c>
      <c r="G3303" s="4" t="inlineStr"/>
      <c r="H3303" s="4" t="inlineStr">
        <is>
          <t>COI-SALVADOR/METRO</t>
        </is>
      </c>
      <c r="I3303" s="17" t="inlineStr">
        <is>
          <t>Com coordenada</t>
        </is>
      </c>
      <c r="J3303" s="17" t="inlineStr">
        <is>
          <t>Sim</t>
        </is>
      </c>
      <c r="K3303" s="17" t="inlineStr">
        <is>
          <t>coordenada</t>
        </is>
      </c>
      <c r="L3303" s="22" t="n">
        <v>0</v>
      </c>
      <c r="M3303" s="22" t="n">
        <v>0</v>
      </c>
      <c r="N3303" s="25" t="n">
        <v>-12.94504070282</v>
      </c>
      <c r="O3303" s="25" t="n">
        <v>-38.421039581299</v>
      </c>
    </row>
    <row r="3304">
      <c r="A3304" s="4" t="inlineStr">
        <is>
          <t>SALVADOR</t>
        </is>
      </c>
      <c r="B3304" s="4" t="inlineStr">
        <is>
          <t>METRO-056_ESTAÇÃO PITUAÇU - SE</t>
        </is>
      </c>
      <c r="C3304" s="17" t="inlineStr">
        <is>
          <t>FIX</t>
        </is>
      </c>
      <c r="D3304" s="17" t="inlineStr">
        <is>
          <t>M2241-QL</t>
        </is>
      </c>
      <c r="E3304" s="24" t="inlineStr">
        <is>
          <t>10.60.21.4</t>
        </is>
      </c>
      <c r="F3304" s="4" t="inlineStr">
        <is>
          <t>COI-SALVADOR</t>
        </is>
      </c>
      <c r="G3304" s="4" t="inlineStr"/>
      <c r="H3304" s="4" t="inlineStr">
        <is>
          <t>COI-SALVADOR/METRO</t>
        </is>
      </c>
      <c r="I3304" s="17" t="inlineStr">
        <is>
          <t>Com coordenada</t>
        </is>
      </c>
      <c r="J3304" s="17" t="inlineStr">
        <is>
          <t>Sim</t>
        </is>
      </c>
      <c r="K3304" s="17" t="inlineStr">
        <is>
          <t>coordenada</t>
        </is>
      </c>
      <c r="L3304" s="22" t="n">
        <v>0</v>
      </c>
      <c r="M3304" s="22" t="n">
        <v>0</v>
      </c>
      <c r="N3304" s="25" t="n">
        <v>-12.945065498352</v>
      </c>
      <c r="O3304" s="25" t="n">
        <v>-38.421001434326</v>
      </c>
    </row>
    <row r="3305">
      <c r="A3305" s="4" t="inlineStr">
        <is>
          <t>SALVADOR</t>
        </is>
      </c>
      <c r="B3305" s="4" t="inlineStr">
        <is>
          <t>METRO-057_ESTAÇÃO FLAMBOYANT - ED</t>
        </is>
      </c>
      <c r="C3305" s="17" t="inlineStr">
        <is>
          <t>FIX</t>
        </is>
      </c>
      <c r="D3305" s="17" t="inlineStr">
        <is>
          <t>M2241-QL</t>
        </is>
      </c>
      <c r="E3305" s="24" t="inlineStr">
        <is>
          <t>10.60.22.1</t>
        </is>
      </c>
      <c r="F3305" s="4" t="inlineStr">
        <is>
          <t>COI-SALVADOR</t>
        </is>
      </c>
      <c r="G3305" s="4" t="inlineStr"/>
      <c r="H3305" s="4" t="inlineStr">
        <is>
          <t>COI-SALVADOR/METRO</t>
        </is>
      </c>
      <c r="I3305" s="17" t="inlineStr">
        <is>
          <t>Com coordenada</t>
        </is>
      </c>
      <c r="J3305" s="17" t="inlineStr">
        <is>
          <t>Sim</t>
        </is>
      </c>
      <c r="K3305" s="17" t="inlineStr">
        <is>
          <t>coordenada</t>
        </is>
      </c>
      <c r="L3305" s="22" t="n">
        <v>0</v>
      </c>
      <c r="M3305" s="22" t="n">
        <v>0</v>
      </c>
      <c r="N3305" s="25" t="n">
        <v>-12.9780575</v>
      </c>
      <c r="O3305" s="25" t="n">
        <v>-38.4709657</v>
      </c>
    </row>
    <row r="3306">
      <c r="A3306" s="4" t="inlineStr">
        <is>
          <t>SALVADOR</t>
        </is>
      </c>
      <c r="B3306" s="4" t="inlineStr">
        <is>
          <t>METRO-058_ESTAÇÃO FLAMBOYANT - EE</t>
        </is>
      </c>
      <c r="C3306" s="17" t="inlineStr">
        <is>
          <t>FIX</t>
        </is>
      </c>
      <c r="D3306" s="17" t="inlineStr">
        <is>
          <t>M2241-QL</t>
        </is>
      </c>
      <c r="E3306" s="24" t="inlineStr">
        <is>
          <t>10.60.22.2</t>
        </is>
      </c>
      <c r="F3306" s="4" t="inlineStr">
        <is>
          <t>COI-SALVADOR</t>
        </is>
      </c>
      <c r="G3306" s="4" t="inlineStr"/>
      <c r="H3306" s="4" t="inlineStr">
        <is>
          <t>COI-SALVADOR/METRO</t>
        </is>
      </c>
      <c r="I3306" s="17" t="inlineStr">
        <is>
          <t>Com coordenada</t>
        </is>
      </c>
      <c r="J3306" s="17" t="inlineStr">
        <is>
          <t>Sim</t>
        </is>
      </c>
      <c r="K3306" s="17" t="inlineStr">
        <is>
          <t>coordenada</t>
        </is>
      </c>
      <c r="L3306" s="22" t="n">
        <v>0</v>
      </c>
      <c r="M3306" s="22" t="n">
        <v>0</v>
      </c>
      <c r="N3306" s="25" t="n">
        <v>-12.9780575</v>
      </c>
      <c r="O3306" s="25" t="n">
        <v>-38.4709657</v>
      </c>
    </row>
    <row r="3307">
      <c r="A3307" s="4" t="inlineStr">
        <is>
          <t>SALVADOR</t>
        </is>
      </c>
      <c r="B3307" s="4" t="inlineStr">
        <is>
          <t>METRO-059_ESTAÇÃO FLAMBOYANT - SD</t>
        </is>
      </c>
      <c r="C3307" s="17" t="inlineStr">
        <is>
          <t>FIX</t>
        </is>
      </c>
      <c r="D3307" s="17" t="inlineStr">
        <is>
          <t>M2241-QL</t>
        </is>
      </c>
      <c r="E3307" s="24" t="inlineStr">
        <is>
          <t>10.60.22.3</t>
        </is>
      </c>
      <c r="F3307" s="4" t="inlineStr">
        <is>
          <t>COI-SALVADOR</t>
        </is>
      </c>
      <c r="G3307" s="4" t="inlineStr"/>
      <c r="H3307" s="4" t="inlineStr">
        <is>
          <t>COI-SALVADOR/METRO</t>
        </is>
      </c>
      <c r="I3307" s="17" t="inlineStr">
        <is>
          <t>Com coordenada</t>
        </is>
      </c>
      <c r="J3307" s="17" t="inlineStr">
        <is>
          <t>Sim</t>
        </is>
      </c>
      <c r="K3307" s="17" t="inlineStr">
        <is>
          <t>coordenada</t>
        </is>
      </c>
      <c r="L3307" s="22" t="n">
        <v>0</v>
      </c>
      <c r="M3307" s="22" t="n">
        <v>0</v>
      </c>
      <c r="N3307" s="25" t="n">
        <v>-12.9780575</v>
      </c>
      <c r="O3307" s="25" t="n">
        <v>-38.4709657</v>
      </c>
    </row>
    <row r="3308">
      <c r="A3308" s="4" t="inlineStr">
        <is>
          <t>SALVADOR</t>
        </is>
      </c>
      <c r="B3308" s="4" t="inlineStr">
        <is>
          <t>METRO-060_ESTAÇÃO FLAMBOYANT - SE</t>
        </is>
      </c>
      <c r="C3308" s="17" t="inlineStr">
        <is>
          <t>FIX</t>
        </is>
      </c>
      <c r="D3308" s="17" t="inlineStr">
        <is>
          <t>M2241-QL</t>
        </is>
      </c>
      <c r="E3308" s="24" t="inlineStr">
        <is>
          <t>10.60.22.4</t>
        </is>
      </c>
      <c r="F3308" s="4" t="inlineStr">
        <is>
          <t>COI-SALVADOR</t>
        </is>
      </c>
      <c r="G3308" s="4" t="inlineStr"/>
      <c r="H3308" s="4" t="inlineStr">
        <is>
          <t>COI-SALVADOR/METRO</t>
        </is>
      </c>
      <c r="I3308" s="17" t="inlineStr">
        <is>
          <t>Com coordenada</t>
        </is>
      </c>
      <c r="J3308" s="17" t="inlineStr">
        <is>
          <t>Sim</t>
        </is>
      </c>
      <c r="K3308" s="17" t="inlineStr">
        <is>
          <t>coordenada</t>
        </is>
      </c>
      <c r="L3308" s="22" t="n">
        <v>0</v>
      </c>
      <c r="M3308" s="22" t="n">
        <v>0</v>
      </c>
      <c r="N3308" s="25" t="n">
        <v>-12.9780575</v>
      </c>
      <c r="O3308" s="25" t="n">
        <v>-38.4709657</v>
      </c>
    </row>
    <row r="3309">
      <c r="A3309" s="4" t="inlineStr">
        <is>
          <t>SALVADOR</t>
        </is>
      </c>
      <c r="B3309" s="4" t="inlineStr">
        <is>
          <t>METRO-061_ESTAÇÃO TAMBURUGI - ED</t>
        </is>
      </c>
      <c r="C3309" s="17" t="inlineStr">
        <is>
          <t>FIX</t>
        </is>
      </c>
      <c r="D3309" s="17" t="inlineStr">
        <is>
          <t>M2241-QL</t>
        </is>
      </c>
      <c r="E3309" s="24" t="inlineStr">
        <is>
          <t>10.60.26.1</t>
        </is>
      </c>
      <c r="F3309" s="4" t="inlineStr">
        <is>
          <t>COI-SALVADOR</t>
        </is>
      </c>
      <c r="G3309" s="4" t="inlineStr"/>
      <c r="H3309" s="4" t="inlineStr">
        <is>
          <t>COI-SALVADOR/METRO</t>
        </is>
      </c>
      <c r="I3309" s="17" t="inlineStr">
        <is>
          <t>Com coordenada</t>
        </is>
      </c>
      <c r="J3309" s="17" t="inlineStr">
        <is>
          <t>Sim</t>
        </is>
      </c>
      <c r="K3309" s="17" t="inlineStr">
        <is>
          <t>coordenada</t>
        </is>
      </c>
      <c r="L3309" s="22" t="n">
        <v>0</v>
      </c>
      <c r="M3309" s="22" t="n">
        <v>0</v>
      </c>
      <c r="N3309" s="25" t="n">
        <v>-12.93635</v>
      </c>
      <c r="O3309" s="25" t="n">
        <v>-38.39598</v>
      </c>
    </row>
    <row r="3310">
      <c r="A3310" s="4" t="inlineStr">
        <is>
          <t>SALVADOR</t>
        </is>
      </c>
      <c r="B3310" s="4" t="inlineStr">
        <is>
          <t>METRO-062_ESTAÇÃO TAMBURUGI - EE</t>
        </is>
      </c>
      <c r="C3310" s="17" t="inlineStr">
        <is>
          <t>FIX</t>
        </is>
      </c>
      <c r="D3310" s="17" t="inlineStr">
        <is>
          <t>M2241-QL</t>
        </is>
      </c>
      <c r="E3310" s="24" t="inlineStr">
        <is>
          <t>10.60.26.2</t>
        </is>
      </c>
      <c r="F3310" s="4" t="inlineStr">
        <is>
          <t>COI-SALVADOR</t>
        </is>
      </c>
      <c r="G3310" s="4" t="inlineStr"/>
      <c r="H3310" s="4" t="inlineStr">
        <is>
          <t>COI-SALVADOR/METRO</t>
        </is>
      </c>
      <c r="I3310" s="17" t="inlineStr">
        <is>
          <t>Com coordenada</t>
        </is>
      </c>
      <c r="J3310" s="17" t="inlineStr">
        <is>
          <t>Sim</t>
        </is>
      </c>
      <c r="K3310" s="17" t="inlineStr">
        <is>
          <t>coordenada</t>
        </is>
      </c>
      <c r="L3310" s="22" t="n">
        <v>0</v>
      </c>
      <c r="M3310" s="22" t="n">
        <v>0</v>
      </c>
      <c r="N3310" s="25" t="n">
        <v>-12.93635</v>
      </c>
      <c r="O3310" s="25" t="n">
        <v>-38.39598</v>
      </c>
    </row>
    <row r="3311">
      <c r="A3311" s="4" t="inlineStr">
        <is>
          <t>SALVADOR</t>
        </is>
      </c>
      <c r="B3311" s="4" t="inlineStr">
        <is>
          <t>METRO-063_ESTAÇÃO TAMBURUGI - SD</t>
        </is>
      </c>
      <c r="C3311" s="17" t="inlineStr">
        <is>
          <t>FIX</t>
        </is>
      </c>
      <c r="D3311" s="17" t="inlineStr">
        <is>
          <t>M2241-QL</t>
        </is>
      </c>
      <c r="E3311" s="24" t="inlineStr">
        <is>
          <t>10.60.26.3</t>
        </is>
      </c>
      <c r="F3311" s="4" t="inlineStr">
        <is>
          <t>COI-SALVADOR</t>
        </is>
      </c>
      <c r="G3311" s="4" t="inlineStr"/>
      <c r="H3311" s="4" t="inlineStr">
        <is>
          <t>COI-SALVADOR/METRO</t>
        </is>
      </c>
      <c r="I3311" s="17" t="inlineStr">
        <is>
          <t>Com coordenada</t>
        </is>
      </c>
      <c r="J3311" s="17" t="inlineStr">
        <is>
          <t>Sim</t>
        </is>
      </c>
      <c r="K3311" s="17" t="inlineStr">
        <is>
          <t>coordenada</t>
        </is>
      </c>
      <c r="L3311" s="22" t="n">
        <v>0</v>
      </c>
      <c r="M3311" s="22" t="n">
        <v>0</v>
      </c>
      <c r="N3311" s="25" t="n">
        <v>-12.93635</v>
      </c>
      <c r="O3311" s="25" t="n">
        <v>-38.39598</v>
      </c>
    </row>
    <row r="3312">
      <c r="A3312" s="4" t="inlineStr">
        <is>
          <t>SALVADOR</t>
        </is>
      </c>
      <c r="B3312" s="4" t="inlineStr">
        <is>
          <t>METRO-064_ESTAÇÃO TAMBURUGI - SE</t>
        </is>
      </c>
      <c r="C3312" s="17" t="inlineStr">
        <is>
          <t>FIX</t>
        </is>
      </c>
      <c r="D3312" s="17" t="inlineStr">
        <is>
          <t>M2241-QL</t>
        </is>
      </c>
      <c r="E3312" s="24" t="inlineStr">
        <is>
          <t>10.60.26.4</t>
        </is>
      </c>
      <c r="F3312" s="4" t="inlineStr">
        <is>
          <t>COI-SALVADOR</t>
        </is>
      </c>
      <c r="G3312" s="4" t="inlineStr"/>
      <c r="H3312" s="4" t="inlineStr">
        <is>
          <t>COI-SALVADOR/METRO</t>
        </is>
      </c>
      <c r="I3312" s="17" t="inlineStr">
        <is>
          <t>Com coordenada</t>
        </is>
      </c>
      <c r="J3312" s="17" t="inlineStr">
        <is>
          <t>Sim</t>
        </is>
      </c>
      <c r="K3312" s="17" t="inlineStr">
        <is>
          <t>coordenada</t>
        </is>
      </c>
      <c r="L3312" s="22" t="n">
        <v>0</v>
      </c>
      <c r="M3312" s="22" t="n">
        <v>0</v>
      </c>
      <c r="N3312" s="25" t="n">
        <v>-12.93635</v>
      </c>
      <c r="O3312" s="25" t="n">
        <v>-38.39598</v>
      </c>
    </row>
    <row r="3313">
      <c r="A3313" s="4" t="inlineStr">
        <is>
          <t>SALVADOR</t>
        </is>
      </c>
      <c r="B3313" s="4" t="inlineStr">
        <is>
          <t>METRO-065_EST_BAIRRO_DA_PAZ_ENTRADA_DIREITA</t>
        </is>
      </c>
      <c r="C3313" s="17" t="inlineStr">
        <is>
          <t>FIX</t>
        </is>
      </c>
      <c r="D3313" s="17" t="inlineStr">
        <is>
          <t>M2241-QL</t>
        </is>
      </c>
      <c r="E3313" s="24" t="inlineStr">
        <is>
          <t>10.60.28.1</t>
        </is>
      </c>
      <c r="F3313" s="4" t="inlineStr">
        <is>
          <t>COI-SALVADOR</t>
        </is>
      </c>
      <c r="G3313" s="4" t="inlineStr"/>
      <c r="H3313" s="4" t="inlineStr">
        <is>
          <t>COI-SALVADOR/METRO</t>
        </is>
      </c>
      <c r="I3313" s="17" t="inlineStr">
        <is>
          <t>Com coordenada</t>
        </is>
      </c>
      <c r="J3313" s="17" t="inlineStr">
        <is>
          <t>Sim</t>
        </is>
      </c>
      <c r="K3313" s="17" t="inlineStr">
        <is>
          <t>coordenada</t>
        </is>
      </c>
      <c r="L3313" s="22" t="n">
        <v>0</v>
      </c>
      <c r="M3313" s="22" t="n">
        <v>0</v>
      </c>
      <c r="N3313" s="25" t="n">
        <v>-12.925548553467</v>
      </c>
      <c r="O3313" s="25" t="n">
        <v>-38.380725860596</v>
      </c>
    </row>
    <row r="3314">
      <c r="A3314" s="4" t="inlineStr">
        <is>
          <t>SALVADOR</t>
        </is>
      </c>
      <c r="B3314" s="4" t="inlineStr">
        <is>
          <t>METRO-066_EST_BAIRRO_DA_PAZ_ENTRADA_ESQUERDA</t>
        </is>
      </c>
      <c r="C3314" s="17" t="inlineStr">
        <is>
          <t>FIX</t>
        </is>
      </c>
      <c r="D3314" s="17" t="inlineStr">
        <is>
          <t>M2241-QL</t>
        </is>
      </c>
      <c r="E3314" s="24" t="inlineStr">
        <is>
          <t>10.60.28.2</t>
        </is>
      </c>
      <c r="F3314" s="4" t="inlineStr">
        <is>
          <t>COI-SALVADOR</t>
        </is>
      </c>
      <c r="G3314" s="4" t="inlineStr"/>
      <c r="H3314" s="4" t="inlineStr">
        <is>
          <t>COI-SALVADOR/METRO</t>
        </is>
      </c>
      <c r="I3314" s="17" t="inlineStr">
        <is>
          <t>Com coordenada</t>
        </is>
      </c>
      <c r="J3314" s="17" t="inlineStr">
        <is>
          <t>Sim</t>
        </is>
      </c>
      <c r="K3314" s="17" t="inlineStr">
        <is>
          <t>coordenada</t>
        </is>
      </c>
      <c r="L3314" s="22" t="n">
        <v>0</v>
      </c>
      <c r="M3314" s="22" t="n">
        <v>0</v>
      </c>
      <c r="N3314" s="25" t="n">
        <v>-12.925597190857</v>
      </c>
      <c r="O3314" s="25" t="n">
        <v>-38.380725860596</v>
      </c>
    </row>
    <row r="3315">
      <c r="A3315" s="4" t="inlineStr">
        <is>
          <t>SALVADOR</t>
        </is>
      </c>
      <c r="B3315" s="4" t="inlineStr">
        <is>
          <t>METRO-067_EST_BAIRRO_DA_PAZ_SAÍDA_DIREITA</t>
        </is>
      </c>
      <c r="C3315" s="17" t="inlineStr">
        <is>
          <t>FIX</t>
        </is>
      </c>
      <c r="D3315" s="17" t="inlineStr">
        <is>
          <t>M2241-QL</t>
        </is>
      </c>
      <c r="E3315" s="24" t="inlineStr">
        <is>
          <t>10.60.28.3</t>
        </is>
      </c>
      <c r="F3315" s="4" t="inlineStr">
        <is>
          <t>COI-SALVADOR</t>
        </is>
      </c>
      <c r="G3315" s="4" t="inlineStr"/>
      <c r="H3315" s="4" t="inlineStr">
        <is>
          <t>COI-SALVADOR/METRO</t>
        </is>
      </c>
      <c r="I3315" s="17" t="inlineStr">
        <is>
          <t>Com coordenada</t>
        </is>
      </c>
      <c r="J3315" s="17" t="inlineStr">
        <is>
          <t>Sim</t>
        </is>
      </c>
      <c r="K3315" s="17" t="inlineStr">
        <is>
          <t>coordenada</t>
        </is>
      </c>
      <c r="L3315" s="22" t="n">
        <v>0</v>
      </c>
      <c r="M3315" s="22" t="n">
        <v>0</v>
      </c>
      <c r="N3315" s="25" t="n">
        <v>-12.925647735596</v>
      </c>
      <c r="O3315" s="25" t="n">
        <v>-38.380714416504</v>
      </c>
    </row>
    <row r="3316">
      <c r="A3316" s="4" t="inlineStr">
        <is>
          <t>SALVADOR</t>
        </is>
      </c>
      <c r="B3316" s="4" t="inlineStr">
        <is>
          <t>METRO-068_EST_BAIRRO_DA_PAZ_SAÍDA_ESQUERDA</t>
        </is>
      </c>
      <c r="C3316" s="17" t="inlineStr">
        <is>
          <t>FIX</t>
        </is>
      </c>
      <c r="D3316" s="17" t="inlineStr">
        <is>
          <t>M2241-QL</t>
        </is>
      </c>
      <c r="E3316" s="24" t="inlineStr">
        <is>
          <t>10.60.28.4</t>
        </is>
      </c>
      <c r="F3316" s="4" t="inlineStr">
        <is>
          <t>COI-SALVADOR</t>
        </is>
      </c>
      <c r="G3316" s="4" t="inlineStr"/>
      <c r="H3316" s="4" t="inlineStr">
        <is>
          <t>COI-SALVADOR/METRO</t>
        </is>
      </c>
      <c r="I3316" s="17" t="inlineStr">
        <is>
          <t>Com coordenada</t>
        </is>
      </c>
      <c r="J3316" s="17" t="inlineStr">
        <is>
          <t>Sim</t>
        </is>
      </c>
      <c r="K3316" s="17" t="inlineStr">
        <is>
          <t>coordenada</t>
        </is>
      </c>
      <c r="L3316" s="22" t="n">
        <v>0</v>
      </c>
      <c r="M3316" s="22" t="n">
        <v>0</v>
      </c>
      <c r="N3316" s="25" t="n">
        <v>-12.925701141357</v>
      </c>
      <c r="O3316" s="25" t="n">
        <v>-38.380702972412</v>
      </c>
    </row>
    <row r="3317">
      <c r="A3317" s="4" t="inlineStr">
        <is>
          <t>SALVADOR</t>
        </is>
      </c>
      <c r="B3317" s="4" t="inlineStr">
        <is>
          <t>METRO-069_ESTAÇÃO MUSSURUNGA - ED</t>
        </is>
      </c>
      <c r="C3317" s="17" t="inlineStr">
        <is>
          <t>FIX</t>
        </is>
      </c>
      <c r="D3317" s="17" t="inlineStr">
        <is>
          <t>M2241-QL</t>
        </is>
      </c>
      <c r="E3317" s="24" t="inlineStr">
        <is>
          <t>10.60.27.1</t>
        </is>
      </c>
      <c r="F3317" s="4" t="inlineStr">
        <is>
          <t>COI-SALVADOR</t>
        </is>
      </c>
      <c r="G3317" s="4" t="inlineStr"/>
      <c r="H3317" s="4" t="inlineStr">
        <is>
          <t>COI-SALVADOR/METRO</t>
        </is>
      </c>
      <c r="I3317" s="17" t="inlineStr">
        <is>
          <t>Com coordenada</t>
        </is>
      </c>
      <c r="J3317" s="17" t="inlineStr">
        <is>
          <t>Sim</t>
        </is>
      </c>
      <c r="K3317" s="17" t="inlineStr">
        <is>
          <t>coordenada</t>
        </is>
      </c>
      <c r="L3317" s="22" t="n">
        <v>0</v>
      </c>
      <c r="M3317" s="22" t="n">
        <v>0</v>
      </c>
      <c r="N3317" s="25" t="n">
        <v>-12.921573638916</v>
      </c>
      <c r="O3317" s="25" t="n">
        <v>-38.359527587891</v>
      </c>
    </row>
    <row r="3318">
      <c r="A3318" s="4" t="inlineStr">
        <is>
          <t>SALVADOR</t>
        </is>
      </c>
      <c r="B3318" s="4" t="inlineStr">
        <is>
          <t>METRO-070_ESTAÇÃO MUSSURUNGA - EE</t>
        </is>
      </c>
      <c r="C3318" s="17" t="inlineStr">
        <is>
          <t>FIX</t>
        </is>
      </c>
      <c r="D3318" s="17" t="inlineStr">
        <is>
          <t>M2241-QL</t>
        </is>
      </c>
      <c r="E3318" s="24" t="inlineStr">
        <is>
          <t>10.60.27.2</t>
        </is>
      </c>
      <c r="F3318" s="4" t="inlineStr">
        <is>
          <t>COI-SALVADOR</t>
        </is>
      </c>
      <c r="G3318" s="4" t="inlineStr"/>
      <c r="H3318" s="4" t="inlineStr">
        <is>
          <t>COI-SALVADOR/METRO</t>
        </is>
      </c>
      <c r="I3318" s="17" t="inlineStr">
        <is>
          <t>Com coordenada</t>
        </is>
      </c>
      <c r="J3318" s="17" t="inlineStr">
        <is>
          <t>Sim</t>
        </is>
      </c>
      <c r="K3318" s="17" t="inlineStr">
        <is>
          <t>coordenada</t>
        </is>
      </c>
      <c r="L3318" s="22" t="n">
        <v>0</v>
      </c>
      <c r="M3318" s="22" t="n">
        <v>0</v>
      </c>
      <c r="N3318" s="25" t="n">
        <v>-12.921601295471</v>
      </c>
      <c r="O3318" s="25" t="n">
        <v>-38.359523773193</v>
      </c>
    </row>
    <row r="3319">
      <c r="A3319" s="4" t="inlineStr">
        <is>
          <t>SALVADOR</t>
        </is>
      </c>
      <c r="B3319" s="4" t="inlineStr">
        <is>
          <t>METRO-071_ESTAÇÃO MUSSURUNGA - SD</t>
        </is>
      </c>
      <c r="C3319" s="17" t="inlineStr">
        <is>
          <t>FIX</t>
        </is>
      </c>
      <c r="D3319" s="17" t="inlineStr">
        <is>
          <t>M2241-QL</t>
        </is>
      </c>
      <c r="E3319" s="24" t="inlineStr">
        <is>
          <t>10.60.27.3</t>
        </is>
      </c>
      <c r="F3319" s="4" t="inlineStr">
        <is>
          <t>COI-SALVADOR</t>
        </is>
      </c>
      <c r="G3319" s="4" t="inlineStr"/>
      <c r="H3319" s="4" t="inlineStr">
        <is>
          <t>COI-SALVADOR/METRO</t>
        </is>
      </c>
      <c r="I3319" s="17" t="inlineStr">
        <is>
          <t>Com coordenada</t>
        </is>
      </c>
      <c r="J3319" s="17" t="inlineStr">
        <is>
          <t>Sim</t>
        </is>
      </c>
      <c r="K3319" s="17" t="inlineStr">
        <is>
          <t>coordenada</t>
        </is>
      </c>
      <c r="L3319" s="22" t="n">
        <v>0</v>
      </c>
      <c r="M3319" s="22" t="n">
        <v>0</v>
      </c>
      <c r="N3319" s="25" t="n">
        <v>-12.921640396118</v>
      </c>
      <c r="O3319" s="25" t="n">
        <v>-38.359504699707</v>
      </c>
    </row>
    <row r="3320">
      <c r="A3320" s="4" t="inlineStr">
        <is>
          <t>SALVADOR</t>
        </is>
      </c>
      <c r="B3320" s="4" t="inlineStr">
        <is>
          <t>METRO-072_ESTAÇÃO MUSSURUNGA - SE</t>
        </is>
      </c>
      <c r="C3320" s="17" t="inlineStr">
        <is>
          <t>FIX</t>
        </is>
      </c>
      <c r="D3320" s="17" t="inlineStr">
        <is>
          <t>M2241-QL</t>
        </is>
      </c>
      <c r="E3320" s="24" t="inlineStr">
        <is>
          <t>10.60.27.4</t>
        </is>
      </c>
      <c r="F3320" s="4" t="inlineStr">
        <is>
          <t>COI-SALVADOR</t>
        </is>
      </c>
      <c r="G3320" s="4" t="inlineStr"/>
      <c r="H3320" s="4" t="inlineStr">
        <is>
          <t>COI-SALVADOR/METRO</t>
        </is>
      </c>
      <c r="I3320" s="17" t="inlineStr">
        <is>
          <t>Com coordenada</t>
        </is>
      </c>
      <c r="J3320" s="17" t="inlineStr">
        <is>
          <t>Sim</t>
        </is>
      </c>
      <c r="K3320" s="17" t="inlineStr">
        <is>
          <t>coordenada</t>
        </is>
      </c>
      <c r="L3320" s="22" t="n">
        <v>0</v>
      </c>
      <c r="M3320" s="22" t="n">
        <v>0</v>
      </c>
      <c r="N3320" s="25" t="n">
        <v>-12.921689033508</v>
      </c>
      <c r="O3320" s="25" t="n">
        <v>-38.359493255615</v>
      </c>
    </row>
    <row r="3321">
      <c r="A3321" s="4" t="inlineStr">
        <is>
          <t>SALVADOR</t>
        </is>
      </c>
      <c r="B3321" s="4" t="inlineStr">
        <is>
          <t>METRO-077_EST CAMP DE PIRAJA</t>
        </is>
      </c>
      <c r="C3321" s="17" t="inlineStr">
        <is>
          <t>FIX</t>
        </is>
      </c>
      <c r="D3321" s="17" t="inlineStr">
        <is>
          <t>M2241-QL</t>
        </is>
      </c>
      <c r="E3321" s="24" t="inlineStr">
        <is>
          <t>10.98.94.146</t>
        </is>
      </c>
      <c r="F3321" s="4" t="inlineStr">
        <is>
          <t>COI-SALVADOR</t>
        </is>
      </c>
      <c r="G3321" s="4" t="inlineStr"/>
      <c r="H3321" s="4" t="inlineStr">
        <is>
          <t>COI-SALVADOR/METRO</t>
        </is>
      </c>
      <c r="I3321" s="17" t="inlineStr">
        <is>
          <t>Com coordenada</t>
        </is>
      </c>
      <c r="J3321" s="17" t="inlineStr">
        <is>
          <t>Sim</t>
        </is>
      </c>
      <c r="K3321" s="17" t="inlineStr">
        <is>
          <t>coordenada</t>
        </is>
      </c>
      <c r="L3321" s="22" t="n">
        <v>0</v>
      </c>
      <c r="M3321" s="22" t="n">
        <v>0</v>
      </c>
      <c r="N3321" s="25" t="n">
        <v>-12.91562</v>
      </c>
      <c r="O3321" s="25" t="n">
        <v>-38.462256</v>
      </c>
    </row>
    <row r="3322">
      <c r="A3322" s="4" t="inlineStr">
        <is>
          <t>SALVADOR</t>
        </is>
      </c>
      <c r="B3322" s="4" t="inlineStr">
        <is>
          <t>METRO-078_EST CAMP DE PIRAJA LIGACAO PONTO BRASILGAS</t>
        </is>
      </c>
      <c r="C3322" s="17" t="inlineStr">
        <is>
          <t>FIX</t>
        </is>
      </c>
      <c r="D3322" s="17" t="inlineStr">
        <is>
          <t>M2241-QL</t>
        </is>
      </c>
      <c r="E3322" s="24" t="inlineStr">
        <is>
          <t>10.98.94.147</t>
        </is>
      </c>
      <c r="F3322" s="4" t="inlineStr">
        <is>
          <t>COI-SALVADOR</t>
        </is>
      </c>
      <c r="G3322" s="4" t="inlineStr"/>
      <c r="H3322" s="4" t="inlineStr">
        <is>
          <t>COI-SALVADOR/METRO</t>
        </is>
      </c>
      <c r="I3322" s="17" t="inlineStr">
        <is>
          <t>Com coordenada</t>
        </is>
      </c>
      <c r="J3322" s="17" t="inlineStr">
        <is>
          <t>Sim</t>
        </is>
      </c>
      <c r="K3322" s="17" t="inlineStr">
        <is>
          <t>coordenada</t>
        </is>
      </c>
      <c r="L3322" s="22" t="n">
        <v>0</v>
      </c>
      <c r="M3322" s="22" t="n">
        <v>0</v>
      </c>
      <c r="N3322" s="25" t="n">
        <v>-12.91562</v>
      </c>
      <c r="O3322" s="25" t="n">
        <v>-38.462256</v>
      </c>
    </row>
    <row r="3323">
      <c r="A3323" s="4" t="inlineStr">
        <is>
          <t>SALVADOR</t>
        </is>
      </c>
      <c r="B3323" s="4" t="inlineStr">
        <is>
          <t>METRO-079_EST CAMP DE PIRAJA CATRACAS SAIDA</t>
        </is>
      </c>
      <c r="C3323" s="17" t="inlineStr">
        <is>
          <t>FIX</t>
        </is>
      </c>
      <c r="D3323" s="17" t="inlineStr">
        <is>
          <t>M2241-QL</t>
        </is>
      </c>
      <c r="E3323" s="24" t="inlineStr">
        <is>
          <t>10.98.94.148</t>
        </is>
      </c>
      <c r="F3323" s="4" t="inlineStr">
        <is>
          <t>COI-SALVADOR</t>
        </is>
      </c>
      <c r="G3323" s="4" t="inlineStr"/>
      <c r="H3323" s="4" t="inlineStr">
        <is>
          <t>COI-SALVADOR/METRO</t>
        </is>
      </c>
      <c r="I3323" s="17" t="inlineStr">
        <is>
          <t>Com coordenada</t>
        </is>
      </c>
      <c r="J3323" s="17" t="inlineStr">
        <is>
          <t>Sim</t>
        </is>
      </c>
      <c r="K3323" s="17" t="inlineStr">
        <is>
          <t>coordenada</t>
        </is>
      </c>
      <c r="L3323" s="22" t="n">
        <v>0</v>
      </c>
      <c r="M3323" s="22" t="n">
        <v>0</v>
      </c>
      <c r="N3323" s="25" t="n">
        <v>-12.91562</v>
      </c>
      <c r="O3323" s="25" t="n">
        <v>-38.462256</v>
      </c>
    </row>
    <row r="3324">
      <c r="A3324" s="4" t="inlineStr">
        <is>
          <t>SALVADOR</t>
        </is>
      </c>
      <c r="B3324" s="4" t="inlineStr">
        <is>
          <t>METRO-080_EST CAMP DE PIRAJA CATRACAS SAIDA</t>
        </is>
      </c>
      <c r="C3324" s="17" t="inlineStr">
        <is>
          <t>FIX</t>
        </is>
      </c>
      <c r="D3324" s="17" t="inlineStr">
        <is>
          <t>M2241-QL</t>
        </is>
      </c>
      <c r="E3324" s="24" t="inlineStr">
        <is>
          <t>10.98.94.149</t>
        </is>
      </c>
      <c r="F3324" s="4" t="inlineStr">
        <is>
          <t>COI-SALVADOR</t>
        </is>
      </c>
      <c r="G3324" s="4" t="inlineStr"/>
      <c r="H3324" s="4" t="inlineStr">
        <is>
          <t>COI-SALVADOR/METRO</t>
        </is>
      </c>
      <c r="I3324" s="17" t="inlineStr">
        <is>
          <t>Com coordenada</t>
        </is>
      </c>
      <c r="J3324" s="17" t="inlineStr">
        <is>
          <t>Sim</t>
        </is>
      </c>
      <c r="K3324" s="17" t="inlineStr">
        <is>
          <t>coordenada</t>
        </is>
      </c>
      <c r="L3324" s="22" t="n">
        <v>0</v>
      </c>
      <c r="M3324" s="22" t="n">
        <v>0</v>
      </c>
      <c r="N3324" s="25" t="n">
        <v>-12.91562</v>
      </c>
      <c r="O3324" s="25" t="n">
        <v>-38.462256</v>
      </c>
    </row>
    <row r="3325">
      <c r="A3325" s="4" t="inlineStr">
        <is>
          <t>SALVADOR</t>
        </is>
      </c>
      <c r="B3325" s="4" t="inlineStr">
        <is>
          <t>METRO-081_EST CAMP DE PIRAJA LIGACAO PONTO BRASILGAS</t>
        </is>
      </c>
      <c r="C3325" s="17" t="inlineStr">
        <is>
          <t>FIX</t>
        </is>
      </c>
      <c r="D3325" s="17" t="inlineStr">
        <is>
          <t>M2241-QL</t>
        </is>
      </c>
      <c r="E3325" s="24" t="inlineStr">
        <is>
          <t>10.98.94.150</t>
        </is>
      </c>
      <c r="F3325" s="4" t="inlineStr">
        <is>
          <t>COI-SALVADOR</t>
        </is>
      </c>
      <c r="G3325" s="4" t="inlineStr"/>
      <c r="H3325" s="4" t="inlineStr">
        <is>
          <t>COI-SALVADOR/METRO</t>
        </is>
      </c>
      <c r="I3325" s="17" t="inlineStr">
        <is>
          <t>Com coordenada</t>
        </is>
      </c>
      <c r="J3325" s="17" t="inlineStr">
        <is>
          <t>Sim</t>
        </is>
      </c>
      <c r="K3325" s="17" t="inlineStr">
        <is>
          <t>coordenada</t>
        </is>
      </c>
      <c r="L3325" s="22" t="n">
        <v>0</v>
      </c>
      <c r="M3325" s="22" t="n">
        <v>0</v>
      </c>
      <c r="N3325" s="25" t="n">
        <v>-12.91562</v>
      </c>
      <c r="O3325" s="25" t="n">
        <v>-38.462256</v>
      </c>
    </row>
    <row r="3326">
      <c r="A3326" s="4" t="inlineStr">
        <is>
          <t>SALVADOR</t>
        </is>
      </c>
      <c r="B3326" s="4" t="inlineStr">
        <is>
          <t>METRO-082_EST CAMP DE PIRAJA SAIDA PARA MAR RONDON</t>
        </is>
      </c>
      <c r="C3326" s="17" t="inlineStr">
        <is>
          <t>FIX</t>
        </is>
      </c>
      <c r="D3326" s="17" t="inlineStr">
        <is>
          <t>HWT-M2241-10-QL</t>
        </is>
      </c>
      <c r="E3326" s="24" t="inlineStr">
        <is>
          <t>10.98.94.151</t>
        </is>
      </c>
      <c r="F3326" s="4" t="inlineStr">
        <is>
          <t>COI-SALVADOR</t>
        </is>
      </c>
      <c r="G3326" s="4" t="inlineStr"/>
      <c r="H3326" s="4" t="inlineStr">
        <is>
          <t>COI-SALVADOR/METRO</t>
        </is>
      </c>
      <c r="I3326" s="17" t="inlineStr">
        <is>
          <t>Com coordenada</t>
        </is>
      </c>
      <c r="J3326" s="17" t="inlineStr">
        <is>
          <t>Sim</t>
        </is>
      </c>
      <c r="K3326" s="17" t="inlineStr">
        <is>
          <t>coordenada</t>
        </is>
      </c>
      <c r="L3326" s="22" t="n">
        <v>0</v>
      </c>
      <c r="M3326" s="22" t="n">
        <v>0</v>
      </c>
      <c r="N3326" s="25" t="n">
        <v>-12.91562</v>
      </c>
      <c r="O3326" s="25" t="n">
        <v>-38.462256</v>
      </c>
    </row>
    <row r="3327">
      <c r="A3327" s="4" t="inlineStr">
        <is>
          <t>SALVADOR</t>
        </is>
      </c>
      <c r="B3327" s="4" t="inlineStr">
        <is>
          <t>METRO-083_EST CAMP DE PIRAJA SAIDA PARA MAR RONDON</t>
        </is>
      </c>
      <c r="C3327" s="17" t="inlineStr">
        <is>
          <t>FIX</t>
        </is>
      </c>
      <c r="D3327" s="17" t="inlineStr">
        <is>
          <t>U1-0LRV(8-32)A AI Pro</t>
        </is>
      </c>
      <c r="E3327" s="24" t="inlineStr">
        <is>
          <t>10.98.94.152</t>
        </is>
      </c>
      <c r="F3327" s="4" t="inlineStr">
        <is>
          <t>COI-SALVADOR</t>
        </is>
      </c>
      <c r="G3327" s="4" t="inlineStr"/>
      <c r="H3327" s="4" t="inlineStr">
        <is>
          <t>COI-SALVADOR/METRO</t>
        </is>
      </c>
      <c r="I3327" s="17" t="inlineStr">
        <is>
          <t>Com coordenada</t>
        </is>
      </c>
      <c r="J3327" s="17" t="inlineStr">
        <is>
          <t>Sim</t>
        </is>
      </c>
      <c r="K3327" s="17" t="inlineStr">
        <is>
          <t>coordenada</t>
        </is>
      </c>
      <c r="L3327" s="22" t="n">
        <v>0</v>
      </c>
      <c r="M3327" s="22" t="n">
        <v>0</v>
      </c>
      <c r="N3327" s="25" t="n">
        <v>-12.91562</v>
      </c>
      <c r="O3327" s="25" t="n">
        <v>-38.462256</v>
      </c>
    </row>
    <row r="3328">
      <c r="A3328" s="4" t="inlineStr">
        <is>
          <t>SALVADOR</t>
        </is>
      </c>
      <c r="B3328" s="4" t="inlineStr">
        <is>
          <t>METRO-086_EST AGUAS CLARAS CATRACAS ENTRADA</t>
        </is>
      </c>
      <c r="C3328" s="17" t="inlineStr">
        <is>
          <t>FIX</t>
        </is>
      </c>
      <c r="D3328" s="17" t="inlineStr">
        <is>
          <t>M2241-QL</t>
        </is>
      </c>
      <c r="E3328" s="24" t="inlineStr">
        <is>
          <t>10.60.182.202</t>
        </is>
      </c>
      <c r="F3328" s="4" t="inlineStr">
        <is>
          <t>COI-SALVADOR</t>
        </is>
      </c>
      <c r="G3328" s="4" t="inlineStr"/>
      <c r="H3328" s="4" t="inlineStr">
        <is>
          <t>COI-SALVADOR/METRO</t>
        </is>
      </c>
      <c r="I3328" s="17" t="inlineStr">
        <is>
          <t>Com coordenada</t>
        </is>
      </c>
      <c r="J3328" s="17" t="inlineStr">
        <is>
          <t>Sim</t>
        </is>
      </c>
      <c r="K3328" s="17" t="inlineStr">
        <is>
          <t>coordenada</t>
        </is>
      </c>
      <c r="L3328" s="22" t="n">
        <v>0</v>
      </c>
      <c r="M3328" s="22" t="n">
        <v>0</v>
      </c>
      <c r="N3328" s="25" t="n">
        <v>-12.896029597</v>
      </c>
      <c r="O3328" s="25" t="n">
        <v>-38.444454945</v>
      </c>
    </row>
    <row r="3329">
      <c r="A3329" s="4" t="inlineStr">
        <is>
          <t>SALVADOR</t>
        </is>
      </c>
      <c r="B3329" s="4" t="inlineStr">
        <is>
          <t>METRO-087_EST AGUAS CLARAS CATRACAS ENTRADA</t>
        </is>
      </c>
      <c r="C3329" s="17" t="inlineStr">
        <is>
          <t>FIX</t>
        </is>
      </c>
      <c r="D3329" s="17" t="inlineStr">
        <is>
          <t>M2241-QL</t>
        </is>
      </c>
      <c r="E3329" s="24" t="inlineStr">
        <is>
          <t>10.60.182.196</t>
        </is>
      </c>
      <c r="F3329" s="4" t="inlineStr">
        <is>
          <t>COI-SALVADOR</t>
        </is>
      </c>
      <c r="G3329" s="4" t="inlineStr"/>
      <c r="H3329" s="4" t="inlineStr">
        <is>
          <t>COI-SALVADOR/METRO</t>
        </is>
      </c>
      <c r="I3329" s="17" t="inlineStr">
        <is>
          <t>Com coordenada</t>
        </is>
      </c>
      <c r="J3329" s="17" t="inlineStr">
        <is>
          <t>Sim</t>
        </is>
      </c>
      <c r="K3329" s="17" t="inlineStr">
        <is>
          <t>coordenada</t>
        </is>
      </c>
      <c r="L3329" s="22" t="n">
        <v>0</v>
      </c>
      <c r="M3329" s="22" t="n">
        <v>0</v>
      </c>
      <c r="N3329" s="25" t="n">
        <v>-12.896029597</v>
      </c>
      <c r="O3329" s="25" t="n">
        <v>-38.444454945</v>
      </c>
    </row>
    <row r="3330">
      <c r="A3330" s="4" t="inlineStr">
        <is>
          <t>SALVADOR</t>
        </is>
      </c>
      <c r="B3330" s="4" t="inlineStr">
        <is>
          <t>METRO-088_EST AGUAS CLARAS ENTR TERMINAL INTEGRACAO</t>
        </is>
      </c>
      <c r="C3330" s="17" t="inlineStr">
        <is>
          <t>FIX</t>
        </is>
      </c>
      <c r="D3330" s="17" t="inlineStr">
        <is>
          <t>M2221-QL</t>
        </is>
      </c>
      <c r="E3330" s="24" t="inlineStr">
        <is>
          <t>10.60.182.198</t>
        </is>
      </c>
      <c r="F3330" s="4" t="inlineStr">
        <is>
          <t>COI-SALVADOR</t>
        </is>
      </c>
      <c r="G3330" s="4" t="inlineStr"/>
      <c r="H3330" s="4" t="inlineStr">
        <is>
          <t>COI-SALVADOR/METRO</t>
        </is>
      </c>
      <c r="I3330" s="17" t="inlineStr">
        <is>
          <t>Com coordenada</t>
        </is>
      </c>
      <c r="J3330" s="17" t="inlineStr">
        <is>
          <t>Sim</t>
        </is>
      </c>
      <c r="K3330" s="17" t="inlineStr">
        <is>
          <t>coordenada</t>
        </is>
      </c>
      <c r="L3330" s="22" t="n">
        <v>0</v>
      </c>
      <c r="M3330" s="22" t="n">
        <v>0</v>
      </c>
      <c r="N3330" s="25" t="n">
        <v>-12.896029597</v>
      </c>
      <c r="O3330" s="25" t="n">
        <v>-38.444454945</v>
      </c>
    </row>
    <row r="3331">
      <c r="A3331" s="4" t="inlineStr">
        <is>
          <t>SALVADOR</t>
        </is>
      </c>
      <c r="B3331" s="4" t="inlineStr">
        <is>
          <t>METRO-089_EST AGUAS CLARAS CATRACAS SAIDA</t>
        </is>
      </c>
      <c r="C3331" s="17" t="inlineStr">
        <is>
          <t>FIX</t>
        </is>
      </c>
      <c r="D3331" s="17" t="inlineStr">
        <is>
          <t>M2241-QL</t>
        </is>
      </c>
      <c r="E3331" s="24" t="inlineStr">
        <is>
          <t>10.60.182.200</t>
        </is>
      </c>
      <c r="F3331" s="4" t="inlineStr">
        <is>
          <t>COI-SALVADOR</t>
        </is>
      </c>
      <c r="G3331" s="4" t="inlineStr"/>
      <c r="H3331" s="4" t="inlineStr">
        <is>
          <t>COI-SALVADOR/METRO</t>
        </is>
      </c>
      <c r="I3331" s="17" t="inlineStr">
        <is>
          <t>Com coordenada</t>
        </is>
      </c>
      <c r="J3331" s="17" t="inlineStr">
        <is>
          <t>Sim</t>
        </is>
      </c>
      <c r="K3331" s="17" t="inlineStr">
        <is>
          <t>coordenada</t>
        </is>
      </c>
      <c r="L3331" s="22" t="n">
        <v>0</v>
      </c>
      <c r="M3331" s="22" t="n">
        <v>0</v>
      </c>
      <c r="N3331" s="25" t="n">
        <v>-12.896029597</v>
      </c>
      <c r="O3331" s="25" t="n">
        <v>-38.444454945</v>
      </c>
    </row>
    <row r="3332">
      <c r="A3332" s="4" t="inlineStr">
        <is>
          <t>SALVADOR</t>
        </is>
      </c>
      <c r="B3332" s="4" t="inlineStr">
        <is>
          <t>METRO-090_EST AGUAS CLARAS CATRACAS SAIDA</t>
        </is>
      </c>
      <c r="C3332" s="17" t="inlineStr">
        <is>
          <t>FIX</t>
        </is>
      </c>
      <c r="D3332" s="17" t="inlineStr">
        <is>
          <t>M2241-QL</t>
        </is>
      </c>
      <c r="E3332" s="24" t="inlineStr">
        <is>
          <t>10.60.182.194</t>
        </is>
      </c>
      <c r="F3332" s="4" t="inlineStr">
        <is>
          <t>COI-SALVADOR</t>
        </is>
      </c>
      <c r="G3332" s="4" t="inlineStr"/>
      <c r="H3332" s="4" t="inlineStr">
        <is>
          <t>COI-SALVADOR/METRO</t>
        </is>
      </c>
      <c r="I3332" s="17" t="inlineStr">
        <is>
          <t>Com coordenada</t>
        </is>
      </c>
      <c r="J3332" s="17" t="inlineStr">
        <is>
          <t>Sim</t>
        </is>
      </c>
      <c r="K3332" s="17" t="inlineStr">
        <is>
          <t>coordenada</t>
        </is>
      </c>
      <c r="L3332" s="22" t="n">
        <v>0</v>
      </c>
      <c r="M3332" s="22" t="n">
        <v>0</v>
      </c>
      <c r="N3332" s="25" t="n">
        <v>-12.896029597</v>
      </c>
      <c r="O3332" s="25" t="n">
        <v>-38.444454945</v>
      </c>
    </row>
    <row r="3333">
      <c r="A3333" s="4" t="inlineStr">
        <is>
          <t>SALVADOR</t>
        </is>
      </c>
      <c r="B3333" s="4" t="inlineStr">
        <is>
          <t>NOVA_RODO_PTZ_17_NA TORRE DE RADIO DA ESTACAO AGUAS CLARAS</t>
        </is>
      </c>
      <c r="C3333" s="17" t="inlineStr">
        <is>
          <t>FIX</t>
        </is>
      </c>
      <c r="D3333" s="17" t="inlineStr">
        <is>
          <t>HWT-M6741-10-Z40-E2</t>
        </is>
      </c>
      <c r="E3333" s="24" t="inlineStr">
        <is>
          <t>10.98.58.10</t>
        </is>
      </c>
      <c r="F3333" s="4" t="inlineStr">
        <is>
          <t>COI-SALVADOR</t>
        </is>
      </c>
      <c r="G3333" s="4" t="inlineStr">
        <is>
          <t>INSTALACAO</t>
        </is>
      </c>
      <c r="H3333" s="4" t="inlineStr">
        <is>
          <t>COI-SALVADOR/Z CONSORCIO/INSTALACAO</t>
        </is>
      </c>
      <c r="I3333" s="17" t="inlineStr">
        <is>
          <t>Sem posição</t>
        </is>
      </c>
      <c r="J3333" s="17" t="inlineStr">
        <is>
          <t>Sim</t>
        </is>
      </c>
      <c r="K3333" s="17" t="inlineStr">
        <is>
          <t>grupo</t>
        </is>
      </c>
      <c r="L3333" s="22" t="n"/>
      <c r="M3333" s="22" t="n"/>
      <c r="N3333" s="25" t="n"/>
      <c r="O3333" s="25" t="n"/>
    </row>
    <row r="3334">
      <c r="A3334" s="4" t="inlineStr">
        <is>
          <t>SALVADOR</t>
        </is>
      </c>
      <c r="B3334" s="4" t="inlineStr">
        <is>
          <t>NOVA_RODO_PTZ_17_NA TORRE DE RADIO DA ESTACAO AGUAS CLARAS</t>
        </is>
      </c>
      <c r="C3334" s="17" t="inlineStr">
        <is>
          <t>DOME</t>
        </is>
      </c>
      <c r="D3334" s="17" t="inlineStr">
        <is>
          <t>HWT-M6741-10-Z40-E2</t>
        </is>
      </c>
      <c r="E3334" s="24" t="inlineStr">
        <is>
          <t>10.98.58.10</t>
        </is>
      </c>
      <c r="F3334" s="4" t="inlineStr">
        <is>
          <t>COI-SALVADOR</t>
        </is>
      </c>
      <c r="G3334" s="4" t="inlineStr"/>
      <c r="H3334" s="4" t="inlineStr">
        <is>
          <t>COI-SALVADOR/NOVA RODOVIARIA</t>
        </is>
      </c>
      <c r="I3334" s="17" t="inlineStr">
        <is>
          <t>Com coordenada</t>
        </is>
      </c>
      <c r="J3334" s="17" t="inlineStr">
        <is>
          <t>Sim</t>
        </is>
      </c>
      <c r="K3334" s="17" t="inlineStr">
        <is>
          <t>coordenada</t>
        </is>
      </c>
      <c r="L3334" s="22" t="n">
        <v>0</v>
      </c>
      <c r="M3334" s="22" t="n">
        <v>0</v>
      </c>
      <c r="N3334" s="25" t="n">
        <v>-12.8966485</v>
      </c>
      <c r="O3334" s="25" t="n">
        <v>-38.4456886</v>
      </c>
    </row>
    <row r="3335">
      <c r="A3335" s="4" t="inlineStr">
        <is>
          <t>SALVADOR</t>
        </is>
      </c>
      <c r="B3335" s="4" t="inlineStr">
        <is>
          <t>NOVA_RODO_RF_01_ENTRADA EM FRENTE AO ESTACIONAMENTO_ENTRADA LADO ESQUERDO</t>
        </is>
      </c>
      <c r="C3335" s="17" t="inlineStr">
        <is>
          <t>FIX</t>
        </is>
      </c>
      <c r="D3335" s="17" t="inlineStr">
        <is>
          <t>HWT-M2241-10-QL</t>
        </is>
      </c>
      <c r="E3335" s="24" t="inlineStr">
        <is>
          <t>10.98.113.102</t>
        </is>
      </c>
      <c r="F3335" s="4" t="inlineStr">
        <is>
          <t>COI-SALVADOR</t>
        </is>
      </c>
      <c r="G3335" s="4" t="inlineStr"/>
      <c r="H3335" s="4" t="inlineStr">
        <is>
          <t>COI-SALVADOR/NOVA RODOVIARIA</t>
        </is>
      </c>
      <c r="I3335" s="17" t="inlineStr">
        <is>
          <t>Com coordenada</t>
        </is>
      </c>
      <c r="J3335" s="17" t="inlineStr">
        <is>
          <t>Sim</t>
        </is>
      </c>
      <c r="K3335" s="17" t="inlineStr">
        <is>
          <t>coordenada</t>
        </is>
      </c>
      <c r="L3335" s="22" t="n">
        <v>0</v>
      </c>
      <c r="M3335" s="22" t="n">
        <v>0</v>
      </c>
      <c r="N3335" s="25" t="n">
        <v>-12.8967576</v>
      </c>
      <c r="O3335" s="25" t="n">
        <v>-38.4455958</v>
      </c>
    </row>
    <row r="3336">
      <c r="A3336" s="4" t="inlineStr">
        <is>
          <t>SALVADOR</t>
        </is>
      </c>
      <c r="B3336" s="4" t="inlineStr">
        <is>
          <t>NOVA_RODO_RF_03_ENTRADA EM FRENTE AO ESTACIONAMENTO_SAIDA LADO DIREITO</t>
        </is>
      </c>
      <c r="C3336" s="17" t="inlineStr">
        <is>
          <t>FIX</t>
        </is>
      </c>
      <c r="D3336" s="17" t="inlineStr">
        <is>
          <t>M2221-QL</t>
        </is>
      </c>
      <c r="E3336" s="24" t="inlineStr">
        <is>
          <t>10.98.113.103</t>
        </is>
      </c>
      <c r="F3336" s="4" t="inlineStr">
        <is>
          <t>COI-SALVADOR</t>
        </is>
      </c>
      <c r="G3336" s="4" t="inlineStr"/>
      <c r="H3336" s="4" t="inlineStr">
        <is>
          <t>COI-SALVADOR/NOVA RODOVIARIA</t>
        </is>
      </c>
      <c r="I3336" s="17" t="inlineStr">
        <is>
          <t>Com coordenada</t>
        </is>
      </c>
      <c r="J3336" s="17" t="inlineStr">
        <is>
          <t>Sim</t>
        </is>
      </c>
      <c r="K3336" s="17" t="inlineStr">
        <is>
          <t>coordenada</t>
        </is>
      </c>
      <c r="L3336" s="22" t="n">
        <v>0</v>
      </c>
      <c r="M3336" s="22" t="n">
        <v>0</v>
      </c>
      <c r="N3336" s="25" t="n">
        <v>-12.8967576</v>
      </c>
      <c r="O3336" s="25" t="n">
        <v>-38.4455958</v>
      </c>
    </row>
    <row r="3337">
      <c r="A3337" s="4" t="inlineStr">
        <is>
          <t>SALVADOR</t>
        </is>
      </c>
      <c r="B3337" s="4" t="inlineStr">
        <is>
          <t>NOVA_RODO_RF_05_ENTRADA SUBSOLO LIGACAO COM O METRO_ENTRADA LADO ESQUERDO</t>
        </is>
      </c>
      <c r="C3337" s="17" t="inlineStr">
        <is>
          <t>FIX</t>
        </is>
      </c>
      <c r="D3337" s="17" t="inlineStr">
        <is>
          <t>M2241-QL</t>
        </is>
      </c>
      <c r="E3337" s="24" t="inlineStr">
        <is>
          <t>10.98.113.104</t>
        </is>
      </c>
      <c r="F3337" s="4" t="inlineStr">
        <is>
          <t>COI-SALVADOR</t>
        </is>
      </c>
      <c r="G3337" s="4" t="inlineStr"/>
      <c r="H3337" s="4" t="inlineStr">
        <is>
          <t>COI-SALVADOR/NOVA RODOVIARIA</t>
        </is>
      </c>
      <c r="I3337" s="17" t="inlineStr">
        <is>
          <t>Com coordenada</t>
        </is>
      </c>
      <c r="J3337" s="17" t="inlineStr">
        <is>
          <t>Sim</t>
        </is>
      </c>
      <c r="K3337" s="17" t="inlineStr">
        <is>
          <t>coordenada</t>
        </is>
      </c>
      <c r="L3337" s="22" t="n">
        <v>0</v>
      </c>
      <c r="M3337" s="22" t="n">
        <v>0</v>
      </c>
      <c r="N3337" s="25" t="n">
        <v>-12.8967576</v>
      </c>
      <c r="O3337" s="25" t="n">
        <v>-38.4455958</v>
      </c>
    </row>
    <row r="3338">
      <c r="A3338" s="4" t="inlineStr">
        <is>
          <t>SALVADOR</t>
        </is>
      </c>
      <c r="B3338" s="4" t="inlineStr">
        <is>
          <t>NOVA_RODO_RF_07_ENTRADA SUBSOLO LIGACAO COM O METRO_SAIDA LADO DIREITO</t>
        </is>
      </c>
      <c r="C3338" s="17" t="inlineStr">
        <is>
          <t>FIX</t>
        </is>
      </c>
      <c r="D3338" s="17" t="inlineStr">
        <is>
          <t>M2221-QL</t>
        </is>
      </c>
      <c r="E3338" s="24" t="inlineStr">
        <is>
          <t>10.98.113.105</t>
        </is>
      </c>
      <c r="F3338" s="4" t="inlineStr">
        <is>
          <t>COI-SALVADOR</t>
        </is>
      </c>
      <c r="G3338" s="4" t="inlineStr"/>
      <c r="H3338" s="4" t="inlineStr">
        <is>
          <t>COI-SALVADOR/NOVA RODOVIARIA</t>
        </is>
      </c>
      <c r="I3338" s="17" t="inlineStr">
        <is>
          <t>Com coordenada</t>
        </is>
      </c>
      <c r="J3338" s="17" t="inlineStr">
        <is>
          <t>Sim</t>
        </is>
      </c>
      <c r="K3338" s="17" t="inlineStr">
        <is>
          <t>coordenada</t>
        </is>
      </c>
      <c r="L3338" s="22" t="n">
        <v>0</v>
      </c>
      <c r="M3338" s="22" t="n">
        <v>0</v>
      </c>
      <c r="N3338" s="25" t="n">
        <v>-12.8967576</v>
      </c>
      <c r="O3338" s="25" t="n">
        <v>-38.4455958</v>
      </c>
    </row>
    <row r="3339">
      <c r="A3339" s="4" t="inlineStr">
        <is>
          <t>SALVADOR</t>
        </is>
      </c>
      <c r="B3339" s="4" t="inlineStr">
        <is>
          <t>NOVA_RODO_RF_09_ENTRADA 1 ANDAR EM CIMA DA ENTRADA DO ESTACIONAMENTO_ENTRADA LADO ESQUERDO</t>
        </is>
      </c>
      <c r="C3339" s="17" t="inlineStr">
        <is>
          <t>FIX</t>
        </is>
      </c>
      <c r="D3339" s="17" t="inlineStr">
        <is>
          <t>HWT-M2241-10-QL</t>
        </is>
      </c>
      <c r="E3339" s="24" t="inlineStr">
        <is>
          <t>10.98.113.106</t>
        </is>
      </c>
      <c r="F3339" s="4" t="inlineStr">
        <is>
          <t>COI-SALVADOR</t>
        </is>
      </c>
      <c r="G3339" s="4" t="inlineStr"/>
      <c r="H3339" s="4" t="inlineStr">
        <is>
          <t>COI-SALVADOR/NOVA RODOVIARIA</t>
        </is>
      </c>
      <c r="I3339" s="17" t="inlineStr">
        <is>
          <t>Com coordenada</t>
        </is>
      </c>
      <c r="J3339" s="17" t="inlineStr">
        <is>
          <t>Sim</t>
        </is>
      </c>
      <c r="K3339" s="17" t="inlineStr">
        <is>
          <t>coordenada</t>
        </is>
      </c>
      <c r="L3339" s="22" t="n">
        <v>0</v>
      </c>
      <c r="M3339" s="22" t="n">
        <v>0</v>
      </c>
      <c r="N3339" s="25" t="n">
        <v>-12.8967576</v>
      </c>
      <c r="O3339" s="25" t="n">
        <v>-38.4455958</v>
      </c>
    </row>
    <row r="3340">
      <c r="A3340" s="4" t="inlineStr">
        <is>
          <t>SALVADOR</t>
        </is>
      </c>
      <c r="B3340" s="4" t="inlineStr">
        <is>
          <t>NOVA_RODO_RF_11_ENTRADA 1 ANDAR EM CIMA DA ENTRADA DO ESTACIONAMENTO_SAIDA LADO DIREITO</t>
        </is>
      </c>
      <c r="C3340" s="17" t="inlineStr">
        <is>
          <t>FIX</t>
        </is>
      </c>
      <c r="D3340" s="17" t="inlineStr">
        <is>
          <t>HWT-M2241-10-QL</t>
        </is>
      </c>
      <c r="E3340" s="24" t="inlineStr">
        <is>
          <t>10.98.113.107</t>
        </is>
      </c>
      <c r="F3340" s="4" t="inlineStr">
        <is>
          <t>COI-SALVADOR</t>
        </is>
      </c>
      <c r="G3340" s="4" t="inlineStr"/>
      <c r="H3340" s="4" t="inlineStr">
        <is>
          <t>COI-SALVADOR/NOVA RODOVIARIA</t>
        </is>
      </c>
      <c r="I3340" s="17" t="inlineStr">
        <is>
          <t>Com coordenada</t>
        </is>
      </c>
      <c r="J3340" s="17" t="inlineStr">
        <is>
          <t>Sim</t>
        </is>
      </c>
      <c r="K3340" s="17" t="inlineStr">
        <is>
          <t>coordenada</t>
        </is>
      </c>
      <c r="L3340" s="22" t="n">
        <v>0</v>
      </c>
      <c r="M3340" s="22" t="n">
        <v>0</v>
      </c>
      <c r="N3340" s="25" t="n">
        <v>-12.8967576</v>
      </c>
      <c r="O3340" s="25" t="n">
        <v>-38.4455958</v>
      </c>
    </row>
    <row r="3341">
      <c r="A3341" s="4" t="inlineStr">
        <is>
          <t>SALVADOR</t>
        </is>
      </c>
      <c r="B3341" s="4" t="inlineStr">
        <is>
          <t>NOVA_RODO_RF_13_ENTRADA 1 ANDAR ACESSO AO METRO_ENTRADA LADO ESQUERDO</t>
        </is>
      </c>
      <c r="C3341" s="17" t="inlineStr">
        <is>
          <t>FIX</t>
        </is>
      </c>
      <c r="D3341" s="17" t="inlineStr">
        <is>
          <t>M2221-QL</t>
        </is>
      </c>
      <c r="E3341" s="24" t="inlineStr">
        <is>
          <t>10.98.113.108</t>
        </is>
      </c>
      <c r="F3341" s="4" t="inlineStr">
        <is>
          <t>COI-SALVADOR</t>
        </is>
      </c>
      <c r="G3341" s="4" t="inlineStr"/>
      <c r="H3341" s="4" t="inlineStr">
        <is>
          <t>COI-SALVADOR/NOVA RODOVIARIA</t>
        </is>
      </c>
      <c r="I3341" s="17" t="inlineStr">
        <is>
          <t>Com coordenada</t>
        </is>
      </c>
      <c r="J3341" s="17" t="inlineStr">
        <is>
          <t>Sim</t>
        </is>
      </c>
      <c r="K3341" s="17" t="inlineStr">
        <is>
          <t>coordenada</t>
        </is>
      </c>
      <c r="L3341" s="22" t="n">
        <v>0</v>
      </c>
      <c r="M3341" s="22" t="n">
        <v>0</v>
      </c>
      <c r="N3341" s="25" t="n">
        <v>-12.8967576</v>
      </c>
      <c r="O3341" s="25" t="n">
        <v>-38.4455958</v>
      </c>
    </row>
    <row r="3342">
      <c r="A3342" s="4" t="inlineStr">
        <is>
          <t>SALVADOR</t>
        </is>
      </c>
      <c r="B3342" s="4" t="inlineStr">
        <is>
          <t>NOVA_RODO_RF_15_ENTRADA 1 ANDAR ACESSO AO METRO_SAIDA LADO DIREITO</t>
        </is>
      </c>
      <c r="C3342" s="17" t="inlineStr">
        <is>
          <t>FIX</t>
        </is>
      </c>
      <c r="D3342" s="17" t="inlineStr">
        <is>
          <t>M2221-QL</t>
        </is>
      </c>
      <c r="E3342" s="24" t="inlineStr">
        <is>
          <t>10.98.113.109</t>
        </is>
      </c>
      <c r="F3342" s="4" t="inlineStr">
        <is>
          <t>COI-SALVADOR</t>
        </is>
      </c>
      <c r="G3342" s="4" t="inlineStr"/>
      <c r="H3342" s="4" t="inlineStr">
        <is>
          <t>COI-SALVADOR/NOVA RODOVIARIA</t>
        </is>
      </c>
      <c r="I3342" s="17" t="inlineStr">
        <is>
          <t>Com coordenada</t>
        </is>
      </c>
      <c r="J3342" s="17" t="inlineStr">
        <is>
          <t>Sim</t>
        </is>
      </c>
      <c r="K3342" s="17" t="inlineStr">
        <is>
          <t>coordenada</t>
        </is>
      </c>
      <c r="L3342" s="22" t="n">
        <v>0</v>
      </c>
      <c r="M3342" s="22" t="n">
        <v>0</v>
      </c>
      <c r="N3342" s="25" t="n">
        <v>-12.8967576</v>
      </c>
      <c r="O3342" s="25" t="n">
        <v>-38.4455958</v>
      </c>
    </row>
    <row r="3343">
      <c r="A3343" s="4" t="inlineStr">
        <is>
          <t>SALVADOR</t>
        </is>
      </c>
      <c r="B3343" s="4" t="inlineStr">
        <is>
          <t>ONDINA_SABINO SILVA_PO SECRETARIO_ZAC15-PA05_RF_002</t>
        </is>
      </c>
      <c r="C3343" s="17" t="inlineStr">
        <is>
          <t>FIX</t>
        </is>
      </c>
      <c r="D3343" s="17" t="inlineStr">
        <is>
          <t>M2221-QL</t>
        </is>
      </c>
      <c r="E3343" s="24" t="inlineStr">
        <is>
          <t>10.60.188.239</t>
        </is>
      </c>
      <c r="F3343" s="4" t="inlineStr">
        <is>
          <t>COI-SALVADOR</t>
        </is>
      </c>
      <c r="G3343" s="4" t="inlineStr">
        <is>
          <t>EVENTO 01</t>
        </is>
      </c>
      <c r="H3343" s="4" t="inlineStr">
        <is>
          <t>COI-SALVADOR/EVENTOS SSP/EVENTO 01</t>
        </is>
      </c>
      <c r="I3343" s="17" t="inlineStr">
        <is>
          <t>Com coordenada</t>
        </is>
      </c>
      <c r="J3343" s="17" t="inlineStr">
        <is>
          <t>Sim</t>
        </is>
      </c>
      <c r="K3343" s="17" t="inlineStr">
        <is>
          <t>coordenada</t>
        </is>
      </c>
      <c r="L3343" s="22" t="n">
        <v>0</v>
      </c>
      <c r="M3343" s="22" t="n">
        <v>0</v>
      </c>
      <c r="N3343" s="25" t="n">
        <v>-13.00777</v>
      </c>
      <c r="O3343" s="25" t="n">
        <v>-38.51654</v>
      </c>
    </row>
    <row r="3344">
      <c r="A3344" s="4" t="inlineStr">
        <is>
          <t>SALVADOR</t>
        </is>
      </c>
      <c r="B3344" s="4" t="inlineStr">
        <is>
          <t>SEAP-001_PTZ_COMP PENIT DE SALVADOR LATERAL DO PRESIDIO MASC</t>
        </is>
      </c>
      <c r="C3344" s="17" t="inlineStr">
        <is>
          <t>DOME</t>
        </is>
      </c>
      <c r="D3344" s="17" t="inlineStr">
        <is>
          <t>M6721-E-Z31</t>
        </is>
      </c>
      <c r="E3344" s="24" t="inlineStr">
        <is>
          <t>10.98.49.62</t>
        </is>
      </c>
      <c r="F3344" s="4" t="inlineStr">
        <is>
          <t>COI-SALVADOR</t>
        </is>
      </c>
      <c r="G3344" s="4" t="inlineStr">
        <is>
          <t>PTZ</t>
        </is>
      </c>
      <c r="H3344" s="4" t="inlineStr">
        <is>
          <t>COI-SALVADOR/SEAP/PTZ</t>
        </is>
      </c>
      <c r="I3344" s="17" t="inlineStr">
        <is>
          <t>Com coordenada</t>
        </is>
      </c>
      <c r="J3344" s="17" t="inlineStr">
        <is>
          <t>Sim</t>
        </is>
      </c>
      <c r="K3344" s="17" t="inlineStr">
        <is>
          <t>coordenada</t>
        </is>
      </c>
      <c r="L3344" s="22" t="n">
        <v>0</v>
      </c>
      <c r="M3344" s="22" t="n">
        <v>1</v>
      </c>
      <c r="N3344" s="25" t="n">
        <v>-12.923056</v>
      </c>
      <c r="O3344" s="25" t="n">
        <v>-38.450278</v>
      </c>
    </row>
    <row r="3345">
      <c r="A3345" s="4" t="inlineStr">
        <is>
          <t>SALVADOR</t>
        </is>
      </c>
      <c r="B3345" s="4" t="inlineStr">
        <is>
          <t>SEAP-002_PTZ_FUNDO DO MODULO 1</t>
        </is>
      </c>
      <c r="C3345" s="17" t="inlineStr">
        <is>
          <t>DOME</t>
        </is>
      </c>
      <c r="D3345" s="17" t="inlineStr">
        <is>
          <t>M6721-E-Z31</t>
        </is>
      </c>
      <c r="E3345" s="24" t="inlineStr">
        <is>
          <t>10.98.29.2</t>
        </is>
      </c>
      <c r="F3345" s="4" t="inlineStr">
        <is>
          <t>COI-SALVADOR</t>
        </is>
      </c>
      <c r="G3345" s="4" t="inlineStr">
        <is>
          <t>PTZ</t>
        </is>
      </c>
      <c r="H3345" s="4" t="inlineStr">
        <is>
          <t>COI-SALVADOR/SEAP/PTZ</t>
        </is>
      </c>
      <c r="I3345" s="17" t="inlineStr">
        <is>
          <t>Com coordenada</t>
        </is>
      </c>
      <c r="J3345" s="17" t="inlineStr">
        <is>
          <t>Sim</t>
        </is>
      </c>
      <c r="K3345" s="17" t="inlineStr">
        <is>
          <t>coordenada</t>
        </is>
      </c>
      <c r="L3345" s="22" t="n">
        <v>0</v>
      </c>
      <c r="M3345" s="22" t="n">
        <v>1</v>
      </c>
      <c r="N3345" s="25" t="n">
        <v>-12.926201</v>
      </c>
      <c r="O3345" s="25" t="n">
        <v>-38.451896</v>
      </c>
    </row>
    <row r="3346">
      <c r="A3346" s="4" t="inlineStr">
        <is>
          <t>SALVADOR</t>
        </is>
      </c>
      <c r="B3346" s="4" t="inlineStr">
        <is>
          <t>SEAP-003_PTZ_COMP PENITENC DE SALVADOR FUNDO DO PRESIDIO</t>
        </is>
      </c>
      <c r="C3346" s="17" t="inlineStr">
        <is>
          <t>DOME</t>
        </is>
      </c>
      <c r="D3346" s="17" t="inlineStr">
        <is>
          <t>M6721-E-Z31</t>
        </is>
      </c>
      <c r="E3346" s="24" t="inlineStr">
        <is>
          <t>10.98.34.66</t>
        </is>
      </c>
      <c r="F3346" s="4" t="inlineStr">
        <is>
          <t>COI-SALVADOR</t>
        </is>
      </c>
      <c r="G3346" s="4" t="inlineStr">
        <is>
          <t>PTZ</t>
        </is>
      </c>
      <c r="H3346" s="4" t="inlineStr">
        <is>
          <t>COI-SALVADOR/SEAP/PTZ</t>
        </is>
      </c>
      <c r="I3346" s="17" t="inlineStr">
        <is>
          <t>Com coordenada</t>
        </is>
      </c>
      <c r="J3346" s="17" t="inlineStr">
        <is>
          <t>Sim</t>
        </is>
      </c>
      <c r="K3346" s="17" t="inlineStr">
        <is>
          <t>coordenada</t>
        </is>
      </c>
      <c r="L3346" s="22" t="n">
        <v>1</v>
      </c>
      <c r="M3346" s="22" t="n">
        <v>1</v>
      </c>
      <c r="N3346" s="25" t="n">
        <v>-12.925</v>
      </c>
      <c r="O3346" s="25" t="n">
        <v>-38.451353</v>
      </c>
    </row>
    <row r="3347">
      <c r="A3347" s="4" t="inlineStr">
        <is>
          <t>SALVADOR</t>
        </is>
      </c>
      <c r="B3347" s="4" t="inlineStr">
        <is>
          <t>SEAP-004_PTZ_MATA ESCURA ATRAS DO MODULO 2</t>
        </is>
      </c>
      <c r="C3347" s="17" t="inlineStr">
        <is>
          <t>DOME</t>
        </is>
      </c>
      <c r="D3347" s="17" t="inlineStr">
        <is>
          <t>M6741-E-Z37</t>
        </is>
      </c>
      <c r="E3347" s="24" t="inlineStr">
        <is>
          <t>10.98.48.194</t>
        </is>
      </c>
      <c r="F3347" s="4" t="inlineStr">
        <is>
          <t>COI-SALVADOR</t>
        </is>
      </c>
      <c r="G3347" s="4" t="inlineStr">
        <is>
          <t>PTZ</t>
        </is>
      </c>
      <c r="H3347" s="4" t="inlineStr">
        <is>
          <t>COI-SALVADOR/SEAP/PTZ</t>
        </is>
      </c>
      <c r="I3347" s="17" t="inlineStr">
        <is>
          <t>Com coordenada</t>
        </is>
      </c>
      <c r="J3347" s="17" t="inlineStr">
        <is>
          <t>Sim</t>
        </is>
      </c>
      <c r="K3347" s="17" t="inlineStr">
        <is>
          <t>coordenada</t>
        </is>
      </c>
      <c r="L3347" s="22" t="n">
        <v>1</v>
      </c>
      <c r="M3347" s="22" t="n">
        <v>1</v>
      </c>
      <c r="N3347" s="25" t="n">
        <v>-12.92509</v>
      </c>
      <c r="O3347" s="25" t="n">
        <v>-38.451054</v>
      </c>
    </row>
    <row r="3348">
      <c r="A3348" s="4" t="inlineStr">
        <is>
          <t>SALVADOR</t>
        </is>
      </c>
      <c r="B3348" s="4" t="inlineStr">
        <is>
          <t>SEAP-005_PTZ_RUA DIRETA DA MATA ESCURA ATRAS DO PLB</t>
        </is>
      </c>
      <c r="C3348" s="17" t="inlineStr">
        <is>
          <t>DOME</t>
        </is>
      </c>
      <c r="D3348" s="17" t="inlineStr">
        <is>
          <t>HWT-M6741-10-Z40-E2</t>
        </is>
      </c>
      <c r="E3348" s="24" t="inlineStr">
        <is>
          <t>10.98.38.90</t>
        </is>
      </c>
      <c r="F3348" s="4" t="inlineStr">
        <is>
          <t>COI-SALVADOR</t>
        </is>
      </c>
      <c r="G3348" s="4" t="inlineStr">
        <is>
          <t>PTZ</t>
        </is>
      </c>
      <c r="H3348" s="4" t="inlineStr">
        <is>
          <t>COI-SALVADOR/SEAP/PTZ</t>
        </is>
      </c>
      <c r="I3348" s="17" t="inlineStr">
        <is>
          <t>Com coordenada</t>
        </is>
      </c>
      <c r="J3348" s="17" t="inlineStr">
        <is>
          <t>Sim</t>
        </is>
      </c>
      <c r="K3348" s="17" t="inlineStr">
        <is>
          <t>coordenada</t>
        </is>
      </c>
      <c r="L3348" s="22" t="n">
        <v>0</v>
      </c>
      <c r="M3348" s="22" t="n">
        <v>1</v>
      </c>
      <c r="N3348" s="25" t="n">
        <v>-12.926136</v>
      </c>
      <c r="O3348" s="25" t="n">
        <v>-38.450691</v>
      </c>
    </row>
    <row r="3349">
      <c r="A3349" s="4" t="inlineStr">
        <is>
          <t>SALVADOR</t>
        </is>
      </c>
      <c r="B3349" s="4" t="inlineStr">
        <is>
          <t>SEAP-005_PTZ_RUA DIRETA DA MATA ESCURA ATRAS DO PLB0102</t>
        </is>
      </c>
      <c r="C3349" s="17" t="inlineStr">
        <is>
          <t>FIX</t>
        </is>
      </c>
      <c r="D3349" s="17" t="inlineStr">
        <is>
          <t>HWT-M6741-10-Z40-E2</t>
        </is>
      </c>
      <c r="E3349" s="24" t="inlineStr">
        <is>
          <t>10.98.38.90</t>
        </is>
      </c>
      <c r="F3349" s="4" t="inlineStr">
        <is>
          <t>COI-SALVADOR</t>
        </is>
      </c>
      <c r="G3349" s="4" t="inlineStr">
        <is>
          <t>INSTALACAO</t>
        </is>
      </c>
      <c r="H3349" s="4" t="inlineStr">
        <is>
          <t>COI-SALVADOR/Z CONSORCIO/INSTALACAO</t>
        </is>
      </c>
      <c r="I3349" s="17" t="inlineStr">
        <is>
          <t>Sem posição</t>
        </is>
      </c>
      <c r="J3349" s="17" t="inlineStr">
        <is>
          <t>Sim</t>
        </is>
      </c>
      <c r="K3349" s="17" t="inlineStr">
        <is>
          <t>grupo</t>
        </is>
      </c>
      <c r="L3349" s="22" t="n"/>
      <c r="M3349" s="22" t="n"/>
      <c r="N3349" s="25" t="n"/>
      <c r="O3349" s="25" t="n"/>
    </row>
    <row r="3350">
      <c r="A3350" s="4" t="inlineStr">
        <is>
          <t>SALVADOR</t>
        </is>
      </c>
      <c r="B3350" s="4" t="inlineStr">
        <is>
          <t>SEAP-006_PTZ_MATA ESCURA MODULO 4</t>
        </is>
      </c>
      <c r="C3350" s="17" t="inlineStr">
        <is>
          <t>DOME</t>
        </is>
      </c>
      <c r="D3350" s="17" t="inlineStr">
        <is>
          <t>M6721-E-Z31</t>
        </is>
      </c>
      <c r="E3350" s="24" t="inlineStr">
        <is>
          <t>10.98.29.250</t>
        </is>
      </c>
      <c r="F3350" s="4" t="inlineStr">
        <is>
          <t>COI-SALVADOR</t>
        </is>
      </c>
      <c r="G3350" s="4" t="inlineStr">
        <is>
          <t>PTZ</t>
        </is>
      </c>
      <c r="H3350" s="4" t="inlineStr">
        <is>
          <t>COI-SALVADOR/SEAP/PTZ</t>
        </is>
      </c>
      <c r="I3350" s="17" t="inlineStr">
        <is>
          <t>Com coordenada</t>
        </is>
      </c>
      <c r="J3350" s="17" t="inlineStr">
        <is>
          <t>Sim</t>
        </is>
      </c>
      <c r="K3350" s="17" t="inlineStr">
        <is>
          <t>coordenada</t>
        </is>
      </c>
      <c r="L3350" s="22" t="n">
        <v>0</v>
      </c>
      <c r="M3350" s="22" t="n">
        <v>0</v>
      </c>
      <c r="N3350" s="25" t="n">
        <v>-12.927465</v>
      </c>
      <c r="O3350" s="25" t="n">
        <v>-38.451544</v>
      </c>
    </row>
    <row r="3351">
      <c r="A3351" s="4" t="inlineStr">
        <is>
          <t>SALVADOR</t>
        </is>
      </c>
      <c r="B3351" s="4" t="inlineStr">
        <is>
          <t>SEAP-007_PTZ_RUA DIRETA DA MATA ESCURA LATERAL DO MODULO 4</t>
        </is>
      </c>
      <c r="C3351" s="17" t="inlineStr">
        <is>
          <t>DOME</t>
        </is>
      </c>
      <c r="D3351" s="17" t="inlineStr">
        <is>
          <t>M6721-E-Z31</t>
        </is>
      </c>
      <c r="E3351" s="24" t="inlineStr">
        <is>
          <t>10.98.32.98</t>
        </is>
      </c>
      <c r="F3351" s="4" t="inlineStr">
        <is>
          <t>COI-SALVADOR</t>
        </is>
      </c>
      <c r="G3351" s="4" t="inlineStr">
        <is>
          <t>PTZ</t>
        </is>
      </c>
      <c r="H3351" s="4" t="inlineStr">
        <is>
          <t>COI-SALVADOR/SEAP/PTZ</t>
        </is>
      </c>
      <c r="I3351" s="17" t="inlineStr">
        <is>
          <t>Com coordenada</t>
        </is>
      </c>
      <c r="J3351" s="17" t="inlineStr">
        <is>
          <t>Sim</t>
        </is>
      </c>
      <c r="K3351" s="17" t="inlineStr">
        <is>
          <t>coordenada</t>
        </is>
      </c>
      <c r="L3351" s="22" t="n">
        <v>0</v>
      </c>
      <c r="M3351" s="22" t="n">
        <v>1</v>
      </c>
      <c r="N3351" s="25" t="n">
        <v>-12.927645</v>
      </c>
      <c r="O3351" s="25" t="n">
        <v>-38.450576</v>
      </c>
    </row>
    <row r="3352">
      <c r="A3352" s="4" t="inlineStr">
        <is>
          <t>SALVADOR</t>
        </is>
      </c>
      <c r="B3352" s="4" t="inlineStr">
        <is>
          <t>SEAP-008_PTZ_MATA ESCURA</t>
        </is>
      </c>
      <c r="C3352" s="17" t="inlineStr">
        <is>
          <t>DOME</t>
        </is>
      </c>
      <c r="D3352" s="17" t="inlineStr">
        <is>
          <t>HWT-M6741-10-Z40-E2</t>
        </is>
      </c>
      <c r="E3352" s="24" t="inlineStr">
        <is>
          <t>10.98.38.50</t>
        </is>
      </c>
      <c r="F3352" s="4" t="inlineStr">
        <is>
          <t>COI-SALVADOR</t>
        </is>
      </c>
      <c r="G3352" s="4" t="inlineStr">
        <is>
          <t>PTZ</t>
        </is>
      </c>
      <c r="H3352" s="4" t="inlineStr">
        <is>
          <t>COI-SALVADOR/SEAP/PTZ</t>
        </is>
      </c>
      <c r="I3352" s="17" t="inlineStr">
        <is>
          <t>Com coordenada</t>
        </is>
      </c>
      <c r="J3352" s="17" t="inlineStr">
        <is>
          <t>Sim</t>
        </is>
      </c>
      <c r="K3352" s="17" t="inlineStr">
        <is>
          <t>coordenada</t>
        </is>
      </c>
      <c r="L3352" s="22" t="n">
        <v>1</v>
      </c>
      <c r="M3352" s="22" t="n">
        <v>1</v>
      </c>
      <c r="N3352" s="25" t="n">
        <v>-12.928172</v>
      </c>
      <c r="O3352" s="25" t="n">
        <v>-38.449312</v>
      </c>
    </row>
    <row r="3353">
      <c r="A3353" s="4" t="inlineStr">
        <is>
          <t>SALVADOR</t>
        </is>
      </c>
      <c r="B3353" s="4" t="inlineStr">
        <is>
          <t>SEAP-008_PTZ_MATA ESCURA0102</t>
        </is>
      </c>
      <c r="C3353" s="17" t="inlineStr">
        <is>
          <t>FIX</t>
        </is>
      </c>
      <c r="D3353" s="17" t="inlineStr">
        <is>
          <t>HWT-M6741-10-Z40-E2</t>
        </is>
      </c>
      <c r="E3353" s="24" t="inlineStr">
        <is>
          <t>10.98.38.50</t>
        </is>
      </c>
      <c r="F3353" s="4" t="inlineStr">
        <is>
          <t>COI-SALVADOR</t>
        </is>
      </c>
      <c r="G3353" s="4" t="inlineStr">
        <is>
          <t>INSTALACAO</t>
        </is>
      </c>
      <c r="H3353" s="4" t="inlineStr">
        <is>
          <t>COI-SALVADOR/Z CONSORCIO/INSTALACAO</t>
        </is>
      </c>
      <c r="I3353" s="17" t="inlineStr">
        <is>
          <t>Sem posição</t>
        </is>
      </c>
      <c r="J3353" s="17" t="inlineStr">
        <is>
          <t>Sim</t>
        </is>
      </c>
      <c r="K3353" s="17" t="inlineStr">
        <is>
          <t>grupo</t>
        </is>
      </c>
      <c r="L3353" s="22" t="n"/>
      <c r="M3353" s="22" t="n"/>
      <c r="N3353" s="25" t="n"/>
      <c r="O3353" s="25" t="n"/>
    </row>
    <row r="3354">
      <c r="A3354" s="4" t="inlineStr">
        <is>
          <t>SALVADOR</t>
        </is>
      </c>
      <c r="B3354" s="4" t="inlineStr">
        <is>
          <t>SEAP-010_PTZ_MATA ESCURA GUARITA G1</t>
        </is>
      </c>
      <c r="C3354" s="17" t="inlineStr">
        <is>
          <t>DOME</t>
        </is>
      </c>
      <c r="D3354" s="17" t="inlineStr">
        <is>
          <t>M6741-E-Z37</t>
        </is>
      </c>
      <c r="E3354" s="24" t="inlineStr">
        <is>
          <t>10.98.48.34</t>
        </is>
      </c>
      <c r="F3354" s="4" t="inlineStr">
        <is>
          <t>COI-SALVADOR</t>
        </is>
      </c>
      <c r="G3354" s="4" t="inlineStr">
        <is>
          <t>PTZ</t>
        </is>
      </c>
      <c r="H3354" s="4" t="inlineStr">
        <is>
          <t>COI-SALVADOR/SEAP/PTZ</t>
        </is>
      </c>
      <c r="I3354" s="17" t="inlineStr">
        <is>
          <t>Com coordenada</t>
        </is>
      </c>
      <c r="J3354" s="17" t="inlineStr">
        <is>
          <t>Sim</t>
        </is>
      </c>
      <c r="K3354" s="17" t="inlineStr">
        <is>
          <t>coordenada</t>
        </is>
      </c>
      <c r="L3354" s="22" t="n">
        <v>1</v>
      </c>
      <c r="M3354" s="22" t="n">
        <v>1</v>
      </c>
      <c r="N3354" s="25" t="n">
        <v>-12.928199</v>
      </c>
      <c r="O3354" s="25" t="n">
        <v>-38.448915</v>
      </c>
    </row>
    <row r="3355">
      <c r="A3355" s="4" t="inlineStr">
        <is>
          <t>SALVADOR</t>
        </is>
      </c>
      <c r="B3355" s="4" t="inlineStr">
        <is>
          <t>SEAP-011_PTZ_MATA ESCURA ATRAS DA CADEIA PUBLICA GUARITA G5</t>
        </is>
      </c>
      <c r="C3355" s="17" t="inlineStr">
        <is>
          <t>DOME</t>
        </is>
      </c>
      <c r="D3355" s="17" t="inlineStr">
        <is>
          <t>M6721-E-Z31</t>
        </is>
      </c>
      <c r="E3355" s="24" t="inlineStr">
        <is>
          <t>10.98.48.162</t>
        </is>
      </c>
      <c r="F3355" s="4" t="inlineStr">
        <is>
          <t>COI-SALVADOR</t>
        </is>
      </c>
      <c r="G3355" s="4" t="inlineStr">
        <is>
          <t>PTZ</t>
        </is>
      </c>
      <c r="H3355" s="4" t="inlineStr">
        <is>
          <t>COI-SALVADOR/SEAP/PTZ</t>
        </is>
      </c>
      <c r="I3355" s="17" t="inlineStr">
        <is>
          <t>Com coordenada</t>
        </is>
      </c>
      <c r="J3355" s="17" t="inlineStr">
        <is>
          <t>Sim</t>
        </is>
      </c>
      <c r="K3355" s="17" t="inlineStr">
        <is>
          <t>coordenada</t>
        </is>
      </c>
      <c r="L3355" s="22" t="n">
        <v>0</v>
      </c>
      <c r="M3355" s="22" t="n">
        <v>1</v>
      </c>
      <c r="N3355" s="25" t="n">
        <v>-12.928645</v>
      </c>
      <c r="O3355" s="25" t="n">
        <v>-38.447588</v>
      </c>
    </row>
    <row r="3356">
      <c r="A3356" s="4" t="inlineStr">
        <is>
          <t>SALVADOR</t>
        </is>
      </c>
      <c r="B3356" s="4" t="inlineStr">
        <is>
          <t>SEAP-012_PTZ_MATA ESCURA NA GUARITA G3</t>
        </is>
      </c>
      <c r="C3356" s="17" t="inlineStr">
        <is>
          <t>DOME</t>
        </is>
      </c>
      <c r="D3356" s="17" t="inlineStr">
        <is>
          <t>M6741-E-Z37</t>
        </is>
      </c>
      <c r="E3356" s="24" t="inlineStr">
        <is>
          <t>10.98.48.42</t>
        </is>
      </c>
      <c r="F3356" s="4" t="inlineStr">
        <is>
          <t>COI-SALVADOR</t>
        </is>
      </c>
      <c r="G3356" s="4" t="inlineStr">
        <is>
          <t>PTZ</t>
        </is>
      </c>
      <c r="H3356" s="4" t="inlineStr">
        <is>
          <t>COI-SALVADOR/SEAP/PTZ</t>
        </is>
      </c>
      <c r="I3356" s="17" t="inlineStr">
        <is>
          <t>Com coordenada</t>
        </is>
      </c>
      <c r="J3356" s="17" t="inlineStr">
        <is>
          <t>Sim</t>
        </is>
      </c>
      <c r="K3356" s="17" t="inlineStr">
        <is>
          <t>coordenada</t>
        </is>
      </c>
      <c r="L3356" s="22" t="n">
        <v>0</v>
      </c>
      <c r="M3356" s="22" t="n">
        <v>1</v>
      </c>
      <c r="N3356" s="25" t="n">
        <v>-12.92952</v>
      </c>
      <c r="O3356" s="25" t="n">
        <v>-38.448538</v>
      </c>
    </row>
    <row r="3357">
      <c r="A3357" s="4" t="inlineStr">
        <is>
          <t>SALVADOR</t>
        </is>
      </c>
      <c r="B3357" s="4" t="inlineStr">
        <is>
          <t>SEAP-013_PTZ_PRESIDIO SALVADOR ATRAS DO PRESIDIO AO LADO DA GUARITA</t>
        </is>
      </c>
      <c r="C3357" s="17" t="inlineStr">
        <is>
          <t>DOME</t>
        </is>
      </c>
      <c r="D3357" s="17" t="inlineStr">
        <is>
          <t>M6741-E-Z37</t>
        </is>
      </c>
      <c r="E3357" s="24" t="inlineStr">
        <is>
          <t>10.98.32.106</t>
        </is>
      </c>
      <c r="F3357" s="4" t="inlineStr">
        <is>
          <t>COI-SALVADOR</t>
        </is>
      </c>
      <c r="G3357" s="4" t="inlineStr">
        <is>
          <t>PTZ</t>
        </is>
      </c>
      <c r="H3357" s="4" t="inlineStr">
        <is>
          <t>COI-SALVADOR/SEAP/PTZ</t>
        </is>
      </c>
      <c r="I3357" s="17" t="inlineStr">
        <is>
          <t>Com coordenada</t>
        </is>
      </c>
      <c r="J3357" s="17" t="inlineStr">
        <is>
          <t>Sim</t>
        </is>
      </c>
      <c r="K3357" s="17" t="inlineStr">
        <is>
          <t>coordenada</t>
        </is>
      </c>
      <c r="L3357" s="22" t="n">
        <v>0</v>
      </c>
      <c r="M3357" s="22" t="n">
        <v>1</v>
      </c>
      <c r="N3357" s="25" t="n">
        <v>-12.930824</v>
      </c>
      <c r="O3357" s="25" t="n">
        <v>-38.450133</v>
      </c>
    </row>
    <row r="3358">
      <c r="A3358" s="4" t="inlineStr">
        <is>
          <t>SALVADOR</t>
        </is>
      </c>
      <c r="B3358" s="4" t="inlineStr">
        <is>
          <t>SEAP-014_PTZ_PRESIDIO SALVADOR AO LADO DO PRESIDIO</t>
        </is>
      </c>
      <c r="C3358" s="17" t="inlineStr">
        <is>
          <t>DOME</t>
        </is>
      </c>
      <c r="D3358" s="17" t="inlineStr">
        <is>
          <t>M6721-E-Z31</t>
        </is>
      </c>
      <c r="E3358" s="24" t="inlineStr">
        <is>
          <t>10.98.32.114</t>
        </is>
      </c>
      <c r="F3358" s="4" t="inlineStr">
        <is>
          <t>COI-SALVADOR</t>
        </is>
      </c>
      <c r="G3358" s="4" t="inlineStr">
        <is>
          <t>PTZ</t>
        </is>
      </c>
      <c r="H3358" s="4" t="inlineStr">
        <is>
          <t>COI-SALVADOR/SEAP/PTZ</t>
        </is>
      </c>
      <c r="I3358" s="17" t="inlineStr">
        <is>
          <t>Com coordenada</t>
        </is>
      </c>
      <c r="J3358" s="17" t="inlineStr">
        <is>
          <t>Sim</t>
        </is>
      </c>
      <c r="K3358" s="17" t="inlineStr">
        <is>
          <t>coordenada</t>
        </is>
      </c>
      <c r="L3358" s="22" t="n">
        <v>1</v>
      </c>
      <c r="M3358" s="22" t="n">
        <v>1</v>
      </c>
      <c r="N3358" s="25" t="n">
        <v>-12.930958</v>
      </c>
      <c r="O3358" s="25" t="n">
        <v>-38.451872</v>
      </c>
    </row>
    <row r="3359">
      <c r="A3359" s="4" t="inlineStr">
        <is>
          <t>SALVADOR</t>
        </is>
      </c>
      <c r="B3359" s="4" t="inlineStr">
        <is>
          <t>SEAP-015_PTZ_COMPLEXO PENITENCIARIO DE SALVADOR UED</t>
        </is>
      </c>
      <c r="C3359" s="17" t="inlineStr">
        <is>
          <t>DOME</t>
        </is>
      </c>
      <c r="D3359" s="17" t="inlineStr">
        <is>
          <t>M6721-E-Z31</t>
        </is>
      </c>
      <c r="E3359" s="24" t="inlineStr">
        <is>
          <t>10.98.32.122</t>
        </is>
      </c>
      <c r="F3359" s="4" t="inlineStr">
        <is>
          <t>COI-SALVADOR</t>
        </is>
      </c>
      <c r="G3359" s="4" t="inlineStr">
        <is>
          <t>PTZ</t>
        </is>
      </c>
      <c r="H3359" s="4" t="inlineStr">
        <is>
          <t>COI-SALVADOR/SEAP/PTZ</t>
        </is>
      </c>
      <c r="I3359" s="17" t="inlineStr">
        <is>
          <t>Com coordenada</t>
        </is>
      </c>
      <c r="J3359" s="17" t="inlineStr">
        <is>
          <t>Sim</t>
        </is>
      </c>
      <c r="K3359" s="17" t="inlineStr">
        <is>
          <t>coordenada</t>
        </is>
      </c>
      <c r="L3359" s="22" t="n">
        <v>1</v>
      </c>
      <c r="M3359" s="22" t="n">
        <v>1</v>
      </c>
      <c r="N3359" s="25" t="n">
        <v>-12.930833</v>
      </c>
      <c r="O3359" s="25" t="n">
        <v>-38.452222</v>
      </c>
    </row>
    <row r="3360">
      <c r="A3360" s="4" t="inlineStr">
        <is>
          <t>SALVADOR</t>
        </is>
      </c>
      <c r="B3360" s="4" t="inlineStr">
        <is>
          <t>SEAP-016_PTZ_MATA ESCURA-LATERAL DO CONJ PENAL FEMININO-NA GUARITA G3</t>
        </is>
      </c>
      <c r="C3360" s="17" t="inlineStr">
        <is>
          <t>DOME</t>
        </is>
      </c>
      <c r="D3360" s="17" t="inlineStr">
        <is>
          <t>M6741-E-Z37</t>
        </is>
      </c>
      <c r="E3360" s="24" t="inlineStr">
        <is>
          <t>10.98.118.90</t>
        </is>
      </c>
      <c r="F3360" s="4" t="inlineStr">
        <is>
          <t>COI-SALVADOR</t>
        </is>
      </c>
      <c r="G3360" s="4" t="inlineStr">
        <is>
          <t>PTZ</t>
        </is>
      </c>
      <c r="H3360" s="4" t="inlineStr">
        <is>
          <t>COI-SALVADOR/SEAP/PTZ</t>
        </is>
      </c>
      <c r="I3360" s="17" t="inlineStr">
        <is>
          <t>Com coordenada</t>
        </is>
      </c>
      <c r="J3360" s="17" t="inlineStr">
        <is>
          <t>Sim</t>
        </is>
      </c>
      <c r="K3360" s="17" t="inlineStr">
        <is>
          <t>coordenada</t>
        </is>
      </c>
      <c r="L3360" s="22" t="n">
        <v>1</v>
      </c>
      <c r="M3360" s="22" t="n">
        <v>2</v>
      </c>
      <c r="N3360" s="25" t="n">
        <v>-12.929168</v>
      </c>
      <c r="O3360" s="25" t="n">
        <v>-38.454508</v>
      </c>
    </row>
    <row r="3361">
      <c r="A3361" s="4" t="inlineStr">
        <is>
          <t>SALVADOR</t>
        </is>
      </c>
      <c r="B3361" s="4" t="inlineStr">
        <is>
          <t>SEAP-017_PTZ_FRENTE AO CONJ PENAL FEMININO CENTRAL MEDICA</t>
        </is>
      </c>
      <c r="C3361" s="17" t="inlineStr">
        <is>
          <t>DOME</t>
        </is>
      </c>
      <c r="D3361" s="17" t="inlineStr">
        <is>
          <t>M6721-E-Z31</t>
        </is>
      </c>
      <c r="E3361" s="24" t="inlineStr">
        <is>
          <t>10.98.32.130</t>
        </is>
      </c>
      <c r="F3361" s="4" t="inlineStr">
        <is>
          <t>COI-SALVADOR</t>
        </is>
      </c>
      <c r="G3361" s="4" t="inlineStr">
        <is>
          <t>PTZ</t>
        </is>
      </c>
      <c r="H3361" s="4" t="inlineStr">
        <is>
          <t>COI-SALVADOR/SEAP/PTZ</t>
        </is>
      </c>
      <c r="I3361" s="17" t="inlineStr">
        <is>
          <t>Com coordenada</t>
        </is>
      </c>
      <c r="J3361" s="17" t="inlineStr">
        <is>
          <t>Sim</t>
        </is>
      </c>
      <c r="K3361" s="17" t="inlineStr">
        <is>
          <t>coordenada</t>
        </is>
      </c>
      <c r="L3361" s="22" t="n">
        <v>1</v>
      </c>
      <c r="M3361" s="22" t="n">
        <v>2</v>
      </c>
      <c r="N3361" s="25" t="n">
        <v>-12.928898</v>
      </c>
      <c r="O3361" s="25" t="n">
        <v>-38.454735</v>
      </c>
    </row>
    <row r="3362">
      <c r="A3362" s="4" t="inlineStr">
        <is>
          <t>SALVADOR</t>
        </is>
      </c>
      <c r="B3362" s="4" t="inlineStr">
        <is>
          <t>SEAP-018_PTZ_MATA ESCURA ENT DO COMPLEXO PENITENCIARIO</t>
        </is>
      </c>
      <c r="C3362" s="17" t="inlineStr">
        <is>
          <t>DOME</t>
        </is>
      </c>
      <c r="D3362" s="17" t="inlineStr">
        <is>
          <t>HWT-M6741-10-Z40-E2</t>
        </is>
      </c>
      <c r="E3362" s="24" t="inlineStr">
        <is>
          <t>10.98.30.146</t>
        </is>
      </c>
      <c r="F3362" s="4" t="inlineStr">
        <is>
          <t>COI-SALVADOR</t>
        </is>
      </c>
      <c r="G3362" s="4" t="inlineStr">
        <is>
          <t>PTZ</t>
        </is>
      </c>
      <c r="H3362" s="4" t="inlineStr">
        <is>
          <t>COI-SALVADOR/SEAP/PTZ</t>
        </is>
      </c>
      <c r="I3362" s="17" t="inlineStr">
        <is>
          <t>Com coordenada</t>
        </is>
      </c>
      <c r="J3362" s="17" t="inlineStr">
        <is>
          <t>Sim</t>
        </is>
      </c>
      <c r="K3362" s="17" t="inlineStr">
        <is>
          <t>coordenada</t>
        </is>
      </c>
      <c r="L3362" s="22" t="n">
        <v>1</v>
      </c>
      <c r="M3362" s="22" t="n">
        <v>2</v>
      </c>
      <c r="N3362" s="25" t="n">
        <v>-12.928248</v>
      </c>
      <c r="O3362" s="25" t="n">
        <v>-38.455464</v>
      </c>
    </row>
    <row r="3363">
      <c r="A3363" s="4" t="inlineStr">
        <is>
          <t>SALVADOR</t>
        </is>
      </c>
      <c r="B3363" s="4" t="inlineStr">
        <is>
          <t>SEAP-018_PTZ_MATA ESCURA ENT DO COMPLEXO PENITENCIARIO0102</t>
        </is>
      </c>
      <c r="C3363" s="17" t="inlineStr">
        <is>
          <t>FIX</t>
        </is>
      </c>
      <c r="D3363" s="17" t="inlineStr">
        <is>
          <t>HWT-M6741-10-Z40-E2</t>
        </is>
      </c>
      <c r="E3363" s="24" t="inlineStr">
        <is>
          <t>10.98.30.146</t>
        </is>
      </c>
      <c r="F3363" s="4" t="inlineStr">
        <is>
          <t>COI-SALVADOR</t>
        </is>
      </c>
      <c r="G3363" s="4" t="inlineStr">
        <is>
          <t>INSTALACAO</t>
        </is>
      </c>
      <c r="H3363" s="4" t="inlineStr">
        <is>
          <t>COI-SALVADOR/Z CONSORCIO/INSTALACAO</t>
        </is>
      </c>
      <c r="I3363" s="17" t="inlineStr">
        <is>
          <t>Sem posição</t>
        </is>
      </c>
      <c r="J3363" s="17" t="inlineStr">
        <is>
          <t>Sim</t>
        </is>
      </c>
      <c r="K3363" s="17" t="inlineStr">
        <is>
          <t>grupo</t>
        </is>
      </c>
      <c r="L3363" s="22" t="n"/>
      <c r="M3363" s="22" t="n"/>
      <c r="N3363" s="25" t="n"/>
      <c r="O3363" s="25" t="n"/>
    </row>
    <row r="3364">
      <c r="A3364" s="4" t="inlineStr">
        <is>
          <t>SALVADOR</t>
        </is>
      </c>
      <c r="B3364" s="4" t="inlineStr">
        <is>
          <t>SEAP-019_PTZ_MATA ESCURA COMPLEXO PENITENCIARIO</t>
        </is>
      </c>
      <c r="C3364" s="17" t="inlineStr">
        <is>
          <t>DOME</t>
        </is>
      </c>
      <c r="D3364" s="17" t="inlineStr">
        <is>
          <t>M6721-E-Z31</t>
        </is>
      </c>
      <c r="E3364" s="24" t="inlineStr">
        <is>
          <t>10.98.31.18</t>
        </is>
      </c>
      <c r="F3364" s="4" t="inlineStr">
        <is>
          <t>COI-SALVADOR</t>
        </is>
      </c>
      <c r="G3364" s="4" t="inlineStr">
        <is>
          <t>PTZ</t>
        </is>
      </c>
      <c r="H3364" s="4" t="inlineStr">
        <is>
          <t>COI-SALVADOR/SEAP/PTZ</t>
        </is>
      </c>
      <c r="I3364" s="17" t="inlineStr">
        <is>
          <t>Com coordenada</t>
        </is>
      </c>
      <c r="J3364" s="17" t="inlineStr">
        <is>
          <t>Sim</t>
        </is>
      </c>
      <c r="K3364" s="17" t="inlineStr">
        <is>
          <t>coordenada</t>
        </is>
      </c>
      <c r="L3364" s="22" t="n">
        <v>0</v>
      </c>
      <c r="M3364" s="22" t="n">
        <v>2</v>
      </c>
      <c r="N3364" s="25" t="n">
        <v>-12.928267</v>
      </c>
      <c r="O3364" s="25" t="n">
        <v>-38.455953</v>
      </c>
    </row>
    <row r="3365">
      <c r="A3365" s="4" t="inlineStr">
        <is>
          <t>SALVADOR</t>
        </is>
      </c>
      <c r="B3365" s="4" t="inlineStr">
        <is>
          <t>SEAP-020_PTZ_AV CARDEAL AVELAR BRANDAO VILELA</t>
        </is>
      </c>
      <c r="C3365" s="17" t="inlineStr">
        <is>
          <t>DOME</t>
        </is>
      </c>
      <c r="D3365" s="17" t="inlineStr">
        <is>
          <t>M6721-E-Z31</t>
        </is>
      </c>
      <c r="E3365" s="24" t="inlineStr">
        <is>
          <t>10.98.34.146</t>
        </is>
      </c>
      <c r="F3365" s="4" t="inlineStr">
        <is>
          <t>COI-SALVADOR</t>
        </is>
      </c>
      <c r="G3365" s="4" t="inlineStr">
        <is>
          <t>PTZ</t>
        </is>
      </c>
      <c r="H3365" s="4" t="inlineStr">
        <is>
          <t>COI-SALVADOR/SEAP/PTZ</t>
        </is>
      </c>
      <c r="I3365" s="17" t="inlineStr">
        <is>
          <t>Com coordenada</t>
        </is>
      </c>
      <c r="J3365" s="17" t="inlineStr">
        <is>
          <t>Sim</t>
        </is>
      </c>
      <c r="K3365" s="17" t="inlineStr">
        <is>
          <t>coordenada</t>
        </is>
      </c>
      <c r="L3365" s="22" t="n">
        <v>1</v>
      </c>
      <c r="M3365" s="22" t="n">
        <v>2</v>
      </c>
      <c r="N3365" s="25" t="n">
        <v>-12.928704</v>
      </c>
      <c r="O3365" s="25" t="n">
        <v>-38.456101</v>
      </c>
    </row>
    <row r="3366">
      <c r="A3366" s="4" t="inlineStr">
        <is>
          <t>SALVADOR</t>
        </is>
      </c>
      <c r="B3366" s="4" t="inlineStr">
        <is>
          <t>SEAP-021_PTZ_AV CARDEAL AVELAR BRANDÃO VILELA-ATRÁS DO CONJUNTO PENAL FEMININO</t>
        </is>
      </c>
      <c r="C3366" s="17" t="inlineStr">
        <is>
          <t>DOME</t>
        </is>
      </c>
      <c r="D3366" s="17" t="inlineStr">
        <is>
          <t>M6741-E-Z37</t>
        </is>
      </c>
      <c r="E3366" s="24" t="inlineStr">
        <is>
          <t>10.98.118.98</t>
        </is>
      </c>
      <c r="F3366" s="4" t="inlineStr">
        <is>
          <t>COI-SALVADOR</t>
        </is>
      </c>
      <c r="G3366" s="4" t="inlineStr">
        <is>
          <t>PTZ</t>
        </is>
      </c>
      <c r="H3366" s="4" t="inlineStr">
        <is>
          <t>COI-SALVADOR/SEAP/PTZ</t>
        </is>
      </c>
      <c r="I3366" s="17" t="inlineStr">
        <is>
          <t>Com coordenada</t>
        </is>
      </c>
      <c r="J3366" s="17" t="inlineStr">
        <is>
          <t>Sim</t>
        </is>
      </c>
      <c r="K3366" s="17" t="inlineStr">
        <is>
          <t>coordenada</t>
        </is>
      </c>
      <c r="L3366" s="22" t="n">
        <v>2</v>
      </c>
      <c r="M3366" s="22" t="n">
        <v>2</v>
      </c>
      <c r="N3366" s="25" t="n">
        <v>-12.92925</v>
      </c>
      <c r="O3366" s="25" t="n">
        <v>-38.455447</v>
      </c>
    </row>
    <row r="3367">
      <c r="A3367" s="4" t="inlineStr">
        <is>
          <t>SALVADOR</t>
        </is>
      </c>
      <c r="B3367" s="4" t="inlineStr">
        <is>
          <t>SEAP-023_PTZ_RUA EDGAR SANCHES CASTELO BRANCO</t>
        </is>
      </c>
      <c r="C3367" s="17" t="inlineStr">
        <is>
          <t>DOME</t>
        </is>
      </c>
      <c r="D3367" s="17" t="inlineStr">
        <is>
          <t>M6741-E-Z37</t>
        </is>
      </c>
      <c r="E3367" s="24" t="inlineStr">
        <is>
          <t>10.98.47.2</t>
        </is>
      </c>
      <c r="F3367" s="4" t="inlineStr">
        <is>
          <t>COI-SALVADOR</t>
        </is>
      </c>
      <c r="G3367" s="4" t="inlineStr">
        <is>
          <t>PTZ</t>
        </is>
      </c>
      <c r="H3367" s="4" t="inlineStr">
        <is>
          <t>COI-SALVADOR/SEAP/PTZ</t>
        </is>
      </c>
      <c r="I3367" s="17" t="inlineStr">
        <is>
          <t>Com coordenada</t>
        </is>
      </c>
      <c r="J3367" s="17" t="inlineStr">
        <is>
          <t>Sim</t>
        </is>
      </c>
      <c r="K3367" s="17" t="inlineStr">
        <is>
          <t>coordenada</t>
        </is>
      </c>
      <c r="L3367" s="22" t="n">
        <v>0</v>
      </c>
      <c r="M3367" s="22" t="n">
        <v>2</v>
      </c>
      <c r="N3367" s="25" t="n">
        <v>-12.901944</v>
      </c>
      <c r="O3367" s="25" t="n">
        <v>-38.427778</v>
      </c>
    </row>
    <row r="3368">
      <c r="A3368" s="4" t="inlineStr">
        <is>
          <t>SALVADOR</t>
        </is>
      </c>
      <c r="B3368" s="4" t="inlineStr">
        <is>
          <t>SEAP-024_PTZ_TERCEIRA ETAPA CASTELO BRANCO</t>
        </is>
      </c>
      <c r="C3368" s="17" t="inlineStr">
        <is>
          <t>DOME</t>
        </is>
      </c>
      <c r="D3368" s="17" t="inlineStr">
        <is>
          <t>M6741-E-Z37</t>
        </is>
      </c>
      <c r="E3368" s="24" t="inlineStr">
        <is>
          <t>10.98.49.242</t>
        </is>
      </c>
      <c r="F3368" s="4" t="inlineStr">
        <is>
          <t>COI-SALVADOR</t>
        </is>
      </c>
      <c r="G3368" s="4" t="inlineStr">
        <is>
          <t>PTZ</t>
        </is>
      </c>
      <c r="H3368" s="4" t="inlineStr">
        <is>
          <t>COI-SALVADOR/SEAP/PTZ</t>
        </is>
      </c>
      <c r="I3368" s="17" t="inlineStr">
        <is>
          <t>Com coordenada</t>
        </is>
      </c>
      <c r="J3368" s="17" t="inlineStr">
        <is>
          <t>Sim</t>
        </is>
      </c>
      <c r="K3368" s="17" t="inlineStr">
        <is>
          <t>coordenada</t>
        </is>
      </c>
      <c r="L3368" s="22" t="n">
        <v>1</v>
      </c>
      <c r="M3368" s="22" t="n">
        <v>2</v>
      </c>
      <c r="N3368" s="25" t="n">
        <v>-12.90347</v>
      </c>
      <c r="O3368" s="25" t="n">
        <v>-38.42823</v>
      </c>
    </row>
    <row r="3369">
      <c r="A3369" s="4" t="inlineStr">
        <is>
          <t>SALVADOR</t>
        </is>
      </c>
      <c r="B3369" s="4" t="inlineStr">
        <is>
          <t>SEAP-025_PTZ_3 ETAPA CASTELO BRANCO - GUARITA 4</t>
        </is>
      </c>
      <c r="C3369" s="17" t="inlineStr">
        <is>
          <t>DOME</t>
        </is>
      </c>
      <c r="D3369" s="17" t="inlineStr">
        <is>
          <t>M6741-E-Z37</t>
        </is>
      </c>
      <c r="E3369" s="24" t="inlineStr">
        <is>
          <t>10.98.94.138</t>
        </is>
      </c>
      <c r="F3369" s="4" t="inlineStr">
        <is>
          <t>COI-SALVADOR</t>
        </is>
      </c>
      <c r="G3369" s="4" t="inlineStr">
        <is>
          <t>PTZ</t>
        </is>
      </c>
      <c r="H3369" s="4" t="inlineStr">
        <is>
          <t>COI-SALVADOR/SEAP/PTZ</t>
        </is>
      </c>
      <c r="I3369" s="17" t="inlineStr">
        <is>
          <t>Com coordenada</t>
        </is>
      </c>
      <c r="J3369" s="17" t="inlineStr">
        <is>
          <t>Sim</t>
        </is>
      </c>
      <c r="K3369" s="17" t="inlineStr">
        <is>
          <t>coordenada</t>
        </is>
      </c>
      <c r="L3369" s="22" t="n">
        <v>0</v>
      </c>
      <c r="M3369" s="22" t="n">
        <v>0</v>
      </c>
      <c r="N3369" s="25" t="n">
        <v>-12.90323</v>
      </c>
      <c r="O3369" s="25" t="n">
        <v>-38.43704</v>
      </c>
    </row>
    <row r="3370">
      <c r="A3370" s="4" t="inlineStr">
        <is>
          <t>SALVADOR</t>
        </is>
      </c>
      <c r="B3370" s="4" t="inlineStr">
        <is>
          <t>SEAP-028_PTZ_HOSPITAL DE CUSTODIA</t>
        </is>
      </c>
      <c r="C3370" s="17" t="inlineStr">
        <is>
          <t>DOME</t>
        </is>
      </c>
      <c r="D3370" s="17" t="inlineStr">
        <is>
          <t>M6721-E-Z31</t>
        </is>
      </c>
      <c r="E3370" s="24" t="inlineStr">
        <is>
          <t>10.98.30.226</t>
        </is>
      </c>
      <c r="F3370" s="4" t="inlineStr">
        <is>
          <t>COI-SALVADOR</t>
        </is>
      </c>
      <c r="G3370" s="4" t="inlineStr">
        <is>
          <t>PTZ</t>
        </is>
      </c>
      <c r="H3370" s="4" t="inlineStr">
        <is>
          <t>COI-SALVADOR/SEAP/PTZ</t>
        </is>
      </c>
      <c r="I3370" s="17" t="inlineStr">
        <is>
          <t>Com coordenada</t>
        </is>
      </c>
      <c r="J3370" s="17" t="inlineStr">
        <is>
          <t>Sim</t>
        </is>
      </c>
      <c r="K3370" s="17" t="inlineStr">
        <is>
          <t>coordenada</t>
        </is>
      </c>
      <c r="L3370" s="22" t="n">
        <v>0</v>
      </c>
      <c r="M3370" s="22" t="n">
        <v>0</v>
      </c>
      <c r="N3370" s="25" t="n">
        <v>-12.939763</v>
      </c>
      <c r="O3370" s="25" t="n">
        <v>-38.494373</v>
      </c>
    </row>
    <row r="3371">
      <c r="A3371" s="4" t="inlineStr">
        <is>
          <t>SALVADOR</t>
        </is>
      </c>
      <c r="B3371" s="4" t="inlineStr">
        <is>
          <t>SEAP-029_PTZ_RUA LUIZ MARIA CALCADA DENTRO DO HOSPITAL DE CUSTODIA</t>
        </is>
      </c>
      <c r="C3371" s="17" t="inlineStr">
        <is>
          <t>DOME</t>
        </is>
      </c>
      <c r="D3371" s="17" t="inlineStr">
        <is>
          <t>M6741-E-Z37</t>
        </is>
      </c>
      <c r="E3371" s="24" t="inlineStr">
        <is>
          <t>10.98.53.18</t>
        </is>
      </c>
      <c r="F3371" s="4" t="inlineStr">
        <is>
          <t>COI-SALVADOR</t>
        </is>
      </c>
      <c r="G3371" s="4" t="inlineStr">
        <is>
          <t>PTZ</t>
        </is>
      </c>
      <c r="H3371" s="4" t="inlineStr">
        <is>
          <t>COI-SALVADOR/SEAP/PTZ</t>
        </is>
      </c>
      <c r="I3371" s="17" t="inlineStr">
        <is>
          <t>Com coordenada</t>
        </is>
      </c>
      <c r="J3371" s="17" t="inlineStr">
        <is>
          <t>Sim</t>
        </is>
      </c>
      <c r="K3371" s="17" t="inlineStr">
        <is>
          <t>coordenada</t>
        </is>
      </c>
      <c r="L3371" s="22" t="n">
        <v>0</v>
      </c>
      <c r="M3371" s="22" t="n">
        <v>0</v>
      </c>
      <c r="N3371" s="25" t="n">
        <v>-12.94054</v>
      </c>
      <c r="O3371" s="25" t="n">
        <v>-38.49521</v>
      </c>
    </row>
    <row r="3372">
      <c r="A3372" s="4" t="inlineStr">
        <is>
          <t>SALVADOR</t>
        </is>
      </c>
      <c r="B3372" s="4" t="inlineStr">
        <is>
          <t>SEAP-030_PTZ_VILA MARIA HOSPITAL DE CUSTODIA</t>
        </is>
      </c>
      <c r="C3372" s="17" t="inlineStr">
        <is>
          <t>DOME</t>
        </is>
      </c>
      <c r="D3372" s="17" t="inlineStr">
        <is>
          <t>M6721-E-Z31</t>
        </is>
      </c>
      <c r="E3372" s="24" t="inlineStr">
        <is>
          <t>10.98.30.58</t>
        </is>
      </c>
      <c r="F3372" s="4" t="inlineStr">
        <is>
          <t>COI-SALVADOR</t>
        </is>
      </c>
      <c r="G3372" s="4" t="inlineStr">
        <is>
          <t>PTZ</t>
        </is>
      </c>
      <c r="H3372" s="4" t="inlineStr">
        <is>
          <t>COI-SALVADOR/SEAP/PTZ</t>
        </is>
      </c>
      <c r="I3372" s="17" t="inlineStr">
        <is>
          <t>Com coordenada</t>
        </is>
      </c>
      <c r="J3372" s="17" t="inlineStr">
        <is>
          <t>Sim</t>
        </is>
      </c>
      <c r="K3372" s="17" t="inlineStr">
        <is>
          <t>coordenada</t>
        </is>
      </c>
      <c r="L3372" s="22" t="n">
        <v>0</v>
      </c>
      <c r="M3372" s="22" t="n">
        <v>0</v>
      </c>
      <c r="N3372" s="25" t="n">
        <v>-12.93976</v>
      </c>
      <c r="O3372" s="25" t="n">
        <v>-38.494841</v>
      </c>
    </row>
    <row r="3373">
      <c r="A3373" s="4" t="inlineStr">
        <is>
          <t>SALVADOR</t>
        </is>
      </c>
      <c r="B3373" s="4" t="inlineStr">
        <is>
          <t>SEAP-031_PTZ_VILA MARIA CALCADA PATIO DO HOSPITAL DE CUSTODIA</t>
        </is>
      </c>
      <c r="C3373" s="17" t="inlineStr">
        <is>
          <t>DOME</t>
        </is>
      </c>
      <c r="D3373" s="17" t="inlineStr">
        <is>
          <t>M6741-E-Z37</t>
        </is>
      </c>
      <c r="E3373" s="24" t="inlineStr">
        <is>
          <t>10.98.54.226</t>
        </is>
      </c>
      <c r="F3373" s="4" t="inlineStr">
        <is>
          <t>COI-SALVADOR</t>
        </is>
      </c>
      <c r="G3373" s="4" t="inlineStr">
        <is>
          <t>PTZ</t>
        </is>
      </c>
      <c r="H3373" s="4" t="inlineStr">
        <is>
          <t>COI-SALVADOR/SEAP/PTZ</t>
        </is>
      </c>
      <c r="I3373" s="17" t="inlineStr">
        <is>
          <t>Com coordenada</t>
        </is>
      </c>
      <c r="J3373" s="17" t="inlineStr">
        <is>
          <t>Sim</t>
        </is>
      </c>
      <c r="K3373" s="17" t="inlineStr">
        <is>
          <t>coordenada</t>
        </is>
      </c>
      <c r="L3373" s="22" t="n">
        <v>0</v>
      </c>
      <c r="M3373" s="22" t="n">
        <v>0</v>
      </c>
      <c r="N3373" s="25" t="n">
        <v>-12.938789</v>
      </c>
      <c r="O3373" s="25" t="n">
        <v>-38.494648</v>
      </c>
    </row>
    <row r="3374">
      <c r="A3374" s="4" t="inlineStr">
        <is>
          <t>SANTA CRUZ CABRALIA</t>
        </is>
      </c>
      <c r="B3374" s="4" t="inlineStr">
        <is>
          <t>8B-105_PTZ_RUA AUGUSTO BORGES</t>
        </is>
      </c>
      <c r="C3374" s="17" t="inlineStr">
        <is>
          <t>DOME</t>
        </is>
      </c>
      <c r="D3374" s="17" t="inlineStr">
        <is>
          <t>M6721-E-Z31</t>
        </is>
      </c>
      <c r="E3374" s="24" t="inlineStr">
        <is>
          <t>10.98.2.234</t>
        </is>
      </c>
      <c r="F3374" s="4" t="inlineStr">
        <is>
          <t>CICOM-PORTOSEGURO</t>
        </is>
      </c>
      <c r="G3374" s="4" t="inlineStr">
        <is>
          <t>PTZ</t>
        </is>
      </c>
      <c r="H3374" s="4" t="inlineStr">
        <is>
          <t>CICOM-PORTOSEGURO/08o BPM PORTO SEGURO/PTZ</t>
        </is>
      </c>
      <c r="I3374" s="17" t="inlineStr">
        <is>
          <t>Com coordenada</t>
        </is>
      </c>
      <c r="J3374" s="17" t="inlineStr">
        <is>
          <t>Sim</t>
        </is>
      </c>
      <c r="K3374" s="17" t="inlineStr">
        <is>
          <t>coordenada</t>
        </is>
      </c>
      <c r="L3374" s="22" t="n">
        <v>0</v>
      </c>
      <c r="M3374" s="22" t="n">
        <v>0</v>
      </c>
      <c r="N3374" s="25" t="n">
        <v>-16.2659819</v>
      </c>
      <c r="O3374" s="25" t="n">
        <v>-39.345894</v>
      </c>
    </row>
    <row r="3375">
      <c r="A3375" s="4" t="inlineStr">
        <is>
          <t>SANTA CRUZ CABRALIA</t>
        </is>
      </c>
      <c r="B3375" s="4" t="inlineStr">
        <is>
          <t>8B-108_LPR_COROA VERMELHA PROX AO MEMORIAL EPOP DO DESCOBRIMENTO</t>
        </is>
      </c>
      <c r="C3375" s="17" t="inlineStr">
        <is>
          <t>FIX</t>
        </is>
      </c>
      <c r="D3375" s="17" t="inlineStr">
        <is>
          <t>M2241-QL</t>
        </is>
      </c>
      <c r="E3375" s="24" t="inlineStr">
        <is>
          <t>10.98.98.210</t>
        </is>
      </c>
      <c r="F3375" s="4" t="inlineStr">
        <is>
          <t>CICOM-PORTOSEGURO</t>
        </is>
      </c>
      <c r="G3375" s="4" t="inlineStr">
        <is>
          <t>LPR</t>
        </is>
      </c>
      <c r="H3375" s="4" t="inlineStr">
        <is>
          <t>CICOM-PORTOSEGURO/08o BPM PORTO SEGURO/LPR</t>
        </is>
      </c>
      <c r="I3375" s="17" t="inlineStr">
        <is>
          <t>Com coordenada</t>
        </is>
      </c>
      <c r="J3375" s="17" t="inlineStr">
        <is>
          <t>Sim</t>
        </is>
      </c>
      <c r="K3375" s="17" t="inlineStr">
        <is>
          <t>coordenada</t>
        </is>
      </c>
      <c r="L3375" s="22" t="n">
        <v>1</v>
      </c>
      <c r="M3375" s="22" t="n">
        <v>1</v>
      </c>
      <c r="N3375" s="25" t="n">
        <v>-16.3462673</v>
      </c>
      <c r="O3375" s="25" t="n">
        <v>-39.0099038</v>
      </c>
    </row>
    <row r="3376">
      <c r="A3376" s="4" t="inlineStr">
        <is>
          <t>SANTA CRUZ CABRALIA</t>
        </is>
      </c>
      <c r="B3376" s="4" t="inlineStr">
        <is>
          <t>8B-109_LPR_COROA VERMELHA PROX AO MEMORIAL EPOP DO DESCOBRIMENTO</t>
        </is>
      </c>
      <c r="C3376" s="17" t="inlineStr">
        <is>
          <t>FIX</t>
        </is>
      </c>
      <c r="D3376" s="17" t="inlineStr">
        <is>
          <t>M2241-QL</t>
        </is>
      </c>
      <c r="E3376" s="24" t="inlineStr">
        <is>
          <t>10.98.98.202</t>
        </is>
      </c>
      <c r="F3376" s="4" t="inlineStr">
        <is>
          <t>CICOM-PORTOSEGURO</t>
        </is>
      </c>
      <c r="G3376" s="4" t="inlineStr">
        <is>
          <t>LPR</t>
        </is>
      </c>
      <c r="H3376" s="4" t="inlineStr">
        <is>
          <t>CICOM-PORTOSEGURO/08o BPM PORTO SEGURO/LPR</t>
        </is>
      </c>
      <c r="I3376" s="17" t="inlineStr">
        <is>
          <t>Com coordenada</t>
        </is>
      </c>
      <c r="J3376" s="17" t="inlineStr">
        <is>
          <t>Sim</t>
        </is>
      </c>
      <c r="K3376" s="17" t="inlineStr">
        <is>
          <t>coordenada</t>
        </is>
      </c>
      <c r="L3376" s="22" t="n">
        <v>1</v>
      </c>
      <c r="M3376" s="22" t="n">
        <v>1</v>
      </c>
      <c r="N3376" s="25" t="n">
        <v>-16.3467627</v>
      </c>
      <c r="O3376" s="25" t="n">
        <v>-39.0103111</v>
      </c>
    </row>
    <row r="3377">
      <c r="A3377" s="4" t="inlineStr">
        <is>
          <t>SANTA CRUZ CABRALIA</t>
        </is>
      </c>
      <c r="B3377" s="4" t="inlineStr">
        <is>
          <t>8B-117_LPR_BR 367 ENTRADA DE PINDORAMA BAHIA</t>
        </is>
      </c>
      <c r="C3377" s="17" t="inlineStr">
        <is>
          <t>FIX</t>
        </is>
      </c>
      <c r="D3377" s="17" t="inlineStr">
        <is>
          <t>M2241-QL</t>
        </is>
      </c>
      <c r="E3377" s="24" t="inlineStr">
        <is>
          <t>10.98.98.162</t>
        </is>
      </c>
      <c r="F3377" s="4" t="inlineStr">
        <is>
          <t>CICOM-PORTOSEGURO</t>
        </is>
      </c>
      <c r="G3377" s="4" t="inlineStr">
        <is>
          <t>LPR</t>
        </is>
      </c>
      <c r="H3377" s="4" t="inlineStr">
        <is>
          <t>CICOM-PORTOSEGURO/08o BPM PORTO SEGURO/LPR</t>
        </is>
      </c>
      <c r="I3377" s="17" t="inlineStr">
        <is>
          <t>Com coordenada</t>
        </is>
      </c>
      <c r="J3377" s="17" t="inlineStr">
        <is>
          <t>Sim</t>
        </is>
      </c>
      <c r="K3377" s="17" t="inlineStr">
        <is>
          <t>coordenada</t>
        </is>
      </c>
      <c r="L3377" s="22" t="n">
        <v>0</v>
      </c>
      <c r="M3377" s="22" t="n">
        <v>1</v>
      </c>
      <c r="N3377" s="25" t="n">
        <v>-16.3765824</v>
      </c>
      <c r="O3377" s="25" t="n">
        <v>-39.2359004</v>
      </c>
    </row>
    <row r="3378">
      <c r="A3378" s="4" t="inlineStr">
        <is>
          <t>SANTA CRUZ CABRALIA</t>
        </is>
      </c>
      <c r="B3378" s="4" t="inlineStr">
        <is>
          <t>8B-138_PTZ R TANCREDO NEVES PROXIMO AO MOTO TAXI</t>
        </is>
      </c>
      <c r="C3378" s="17" t="inlineStr">
        <is>
          <t>DOME</t>
        </is>
      </c>
      <c r="D3378" s="17" t="inlineStr">
        <is>
          <t>HWT-M6741-10-Z40-E2</t>
        </is>
      </c>
      <c r="E3378" s="24" t="inlineStr">
        <is>
          <t>10.98.64.10</t>
        </is>
      </c>
      <c r="F3378" s="4" t="inlineStr">
        <is>
          <t>CICOM-PORTOSEGURO</t>
        </is>
      </c>
      <c r="G3378" s="4" t="inlineStr">
        <is>
          <t>PTZ</t>
        </is>
      </c>
      <c r="H3378" s="4" t="inlineStr">
        <is>
          <t>CICOM-PORTOSEGURO/08o BPM PORTO SEGURO/PTZ</t>
        </is>
      </c>
      <c r="I3378" s="17" t="inlineStr">
        <is>
          <t>Com coordenada</t>
        </is>
      </c>
      <c r="J3378" s="17" t="inlineStr">
        <is>
          <t>Sim</t>
        </is>
      </c>
      <c r="K3378" s="17" t="inlineStr">
        <is>
          <t>coordenada</t>
        </is>
      </c>
      <c r="L3378" s="22" t="n">
        <v>1</v>
      </c>
      <c r="M3378" s="22" t="n">
        <v>1</v>
      </c>
      <c r="N3378" s="25" t="n">
        <v>-16.346667</v>
      </c>
      <c r="O3378" s="25" t="n">
        <v>-39.01</v>
      </c>
    </row>
    <row r="3379">
      <c r="A3379" s="4" t="inlineStr">
        <is>
          <t>SANTA MARIA DA VITORIA</t>
        </is>
      </c>
      <c r="B3379" s="4" t="inlineStr">
        <is>
          <t>30-001_PTZ_RUA DR COTIAS LEBRE REF CIRETRAN</t>
        </is>
      </c>
      <c r="C3379" s="17" t="inlineStr">
        <is>
          <t>DOME</t>
        </is>
      </c>
      <c r="D3379" s="17" t="inlineStr">
        <is>
          <t>M6721-E-Z31</t>
        </is>
      </c>
      <c r="E3379" s="24" t="inlineStr">
        <is>
          <t>10.98.99.170</t>
        </is>
      </c>
      <c r="F3379" s="4" t="inlineStr">
        <is>
          <t>CICOM-SMARIAVITORIA</t>
        </is>
      </c>
      <c r="G3379" s="4" t="inlineStr">
        <is>
          <t>SANTA MARIA DA VITORIA</t>
        </is>
      </c>
      <c r="H3379" s="4" t="inlineStr">
        <is>
          <t>CICOM-SMARIAVITORIA/30a CIPM SANTA MARIA DA VITORIA/SANTA MARIA DA VITORIA/PTZ</t>
        </is>
      </c>
      <c r="I3379" s="17" t="inlineStr">
        <is>
          <t>Com coordenada</t>
        </is>
      </c>
      <c r="J3379" s="17" t="inlineStr">
        <is>
          <t>Sim</t>
        </is>
      </c>
      <c r="K3379" s="17" t="inlineStr">
        <is>
          <t>coordenada</t>
        </is>
      </c>
      <c r="L3379" s="22" t="n">
        <v>0</v>
      </c>
      <c r="M3379" s="22" t="n">
        <v>1</v>
      </c>
      <c r="N3379" s="25" t="n">
        <v>-13.397</v>
      </c>
      <c r="O3379" s="25" t="n">
        <v>-44.1975</v>
      </c>
    </row>
    <row r="3380">
      <c r="A3380" s="4" t="inlineStr">
        <is>
          <t>SANTA MARIA DA VITORIA</t>
        </is>
      </c>
      <c r="B3380" s="4" t="inlineStr">
        <is>
          <t>30-002_PTZ_RUA ROBERTO BORGES PRACA DO JACARE BANCO DO BRASIL</t>
        </is>
      </c>
      <c r="C3380" s="17" t="inlineStr">
        <is>
          <t>DOME</t>
        </is>
      </c>
      <c r="D3380" s="17" t="inlineStr">
        <is>
          <t>M6741-E-Z37</t>
        </is>
      </c>
      <c r="E3380" s="24" t="inlineStr">
        <is>
          <t>10.98.99.178</t>
        </is>
      </c>
      <c r="F3380" s="4" t="inlineStr">
        <is>
          <t>CICOM-SMARIAVITORIA</t>
        </is>
      </c>
      <c r="G3380" s="4" t="inlineStr">
        <is>
          <t>SANTA MARIA DA VITORIA</t>
        </is>
      </c>
      <c r="H3380" s="4" t="inlineStr">
        <is>
          <t>CICOM-SMARIAVITORIA/30a CIPM SANTA MARIA DA VITORIA/SANTA MARIA DA VITORIA/PTZ</t>
        </is>
      </c>
      <c r="I3380" s="17" t="inlineStr">
        <is>
          <t>Com coordenada</t>
        </is>
      </c>
      <c r="J3380" s="17" t="inlineStr">
        <is>
          <t>Sim</t>
        </is>
      </c>
      <c r="K3380" s="17" t="inlineStr">
        <is>
          <t>coordenada</t>
        </is>
      </c>
      <c r="L3380" s="22" t="n">
        <v>0</v>
      </c>
      <c r="M3380" s="22" t="n">
        <v>1</v>
      </c>
      <c r="N3380" s="25" t="n">
        <v>-13.3967111</v>
      </c>
      <c r="O3380" s="25" t="n">
        <v>-44.1979353</v>
      </c>
    </row>
    <row r="3381">
      <c r="A3381" s="4" t="inlineStr">
        <is>
          <t>SANTA MARIA DA VITORIA</t>
        </is>
      </c>
      <c r="B3381" s="4" t="inlineStr">
        <is>
          <t>30-003_PTZ_RUA PADRE OTTON PRACA DA BANDEIRA</t>
        </is>
      </c>
      <c r="C3381" s="17" t="inlineStr">
        <is>
          <t>DOME</t>
        </is>
      </c>
      <c r="D3381" s="17" t="inlineStr">
        <is>
          <t>M6721-E-Z31</t>
        </is>
      </c>
      <c r="E3381" s="24" t="inlineStr">
        <is>
          <t>10.98.99.162</t>
        </is>
      </c>
      <c r="F3381" s="4" t="inlineStr">
        <is>
          <t>CICOM-SMARIAVITORIA</t>
        </is>
      </c>
      <c r="G3381" s="4" t="inlineStr">
        <is>
          <t>SANTA MARIA DA VITORIA</t>
        </is>
      </c>
      <c r="H3381" s="4" t="inlineStr">
        <is>
          <t>CICOM-SMARIAVITORIA/30a CIPM SANTA MARIA DA VITORIA/SANTA MARIA DA VITORIA/PTZ</t>
        </is>
      </c>
      <c r="I3381" s="17" t="inlineStr">
        <is>
          <t>Com coordenada</t>
        </is>
      </c>
      <c r="J3381" s="17" t="inlineStr">
        <is>
          <t>Sim</t>
        </is>
      </c>
      <c r="K3381" s="17" t="inlineStr">
        <is>
          <t>coordenada</t>
        </is>
      </c>
      <c r="L3381" s="22" t="n">
        <v>0</v>
      </c>
      <c r="M3381" s="22" t="n">
        <v>1</v>
      </c>
      <c r="N3381" s="25" t="n">
        <v>-13.3956</v>
      </c>
      <c r="O3381" s="25" t="n">
        <v>-44.19833</v>
      </c>
    </row>
    <row r="3382">
      <c r="A3382" s="4" t="inlineStr">
        <is>
          <t>SANTA MARIA DA VITORIA</t>
        </is>
      </c>
      <c r="B3382" s="4" t="inlineStr">
        <is>
          <t>30-005_PTZ_BA 172 EM FRENTE AO ACAIZINHO</t>
        </is>
      </c>
      <c r="C3382" s="17" t="inlineStr">
        <is>
          <t>DOME</t>
        </is>
      </c>
      <c r="D3382" s="17" t="inlineStr">
        <is>
          <t>M6741-E-Z37</t>
        </is>
      </c>
      <c r="E3382" s="24" t="inlineStr">
        <is>
          <t>10.98.111.174</t>
        </is>
      </c>
      <c r="F3382" s="4" t="inlineStr">
        <is>
          <t>CICOM-SMARIAVITORIA</t>
        </is>
      </c>
      <c r="G3382" s="4" t="inlineStr">
        <is>
          <t>SANTA MARIA DA VITORIA</t>
        </is>
      </c>
      <c r="H3382" s="4" t="inlineStr">
        <is>
          <t>CICOM-SMARIAVITORIA/30a CIPM SANTA MARIA DA VITORIA/SANTA MARIA DA VITORIA/PTZ</t>
        </is>
      </c>
      <c r="I3382" s="17" t="inlineStr">
        <is>
          <t>Com coordenada</t>
        </is>
      </c>
      <c r="J3382" s="17" t="inlineStr">
        <is>
          <t>Sim</t>
        </is>
      </c>
      <c r="K3382" s="17" t="inlineStr">
        <is>
          <t>coordenada</t>
        </is>
      </c>
      <c r="L3382" s="22" t="n">
        <v>0</v>
      </c>
      <c r="M3382" s="22" t="n">
        <v>1</v>
      </c>
      <c r="N3382" s="25" t="n">
        <v>-13.396172</v>
      </c>
      <c r="O3382" s="25" t="n">
        <v>-44.207771</v>
      </c>
    </row>
    <row r="3383">
      <c r="A3383" s="4" t="inlineStr">
        <is>
          <t>SANTA MARIA DA VITORIA</t>
        </is>
      </c>
      <c r="B3383" s="4" t="inlineStr">
        <is>
          <t>30-006_PTZ_RUA TEIXEIRA DE FREITAS LOTERICA</t>
        </is>
      </c>
      <c r="C3383" s="17" t="inlineStr">
        <is>
          <t>DOME</t>
        </is>
      </c>
      <c r="D3383" s="17" t="inlineStr">
        <is>
          <t>M6741-E-Z37</t>
        </is>
      </c>
      <c r="E3383" s="24" t="inlineStr">
        <is>
          <t>10.98.100.26</t>
        </is>
      </c>
      <c r="F3383" s="4" t="inlineStr">
        <is>
          <t>CICOM-SMARIAVITORIA</t>
        </is>
      </c>
      <c r="G3383" s="4" t="inlineStr">
        <is>
          <t>SANTA MARIA DA VITORIA</t>
        </is>
      </c>
      <c r="H3383" s="4" t="inlineStr">
        <is>
          <t>CICOM-SMARIAVITORIA/30a CIPM SANTA MARIA DA VITORIA/SANTA MARIA DA VITORIA/PTZ</t>
        </is>
      </c>
      <c r="I3383" s="17" t="inlineStr">
        <is>
          <t>Com coordenada</t>
        </is>
      </c>
      <c r="J3383" s="17" t="inlineStr">
        <is>
          <t>Sim</t>
        </is>
      </c>
      <c r="K3383" s="17" t="inlineStr">
        <is>
          <t>coordenada</t>
        </is>
      </c>
      <c r="L3383" s="22" t="n">
        <v>0</v>
      </c>
      <c r="M3383" s="22" t="n">
        <v>2</v>
      </c>
      <c r="N3383" s="25" t="n">
        <v>-13.3913859</v>
      </c>
      <c r="O3383" s="25" t="n">
        <v>-44.198071</v>
      </c>
    </row>
    <row r="3384">
      <c r="A3384" s="4" t="inlineStr">
        <is>
          <t>SANTA MARIA DA VITORIA</t>
        </is>
      </c>
      <c r="B3384" s="4" t="inlineStr">
        <is>
          <t>30-007_PTZ_RUA MARIA QUITERIA</t>
        </is>
      </c>
      <c r="C3384" s="17" t="inlineStr">
        <is>
          <t>DOME</t>
        </is>
      </c>
      <c r="D3384" s="17" t="inlineStr">
        <is>
          <t>M6721-E-Z31</t>
        </is>
      </c>
      <c r="E3384" s="24" t="inlineStr">
        <is>
          <t>10.98.99.98</t>
        </is>
      </c>
      <c r="F3384" s="4" t="inlineStr">
        <is>
          <t>CICOM-SMARIAVITORIA</t>
        </is>
      </c>
      <c r="G3384" s="4" t="inlineStr">
        <is>
          <t>SANTA MARIA DA VITORIA</t>
        </is>
      </c>
      <c r="H3384" s="4" t="inlineStr">
        <is>
          <t>CICOM-SMARIAVITORIA/30a CIPM SANTA MARIA DA VITORIA/SANTA MARIA DA VITORIA/PTZ</t>
        </is>
      </c>
      <c r="I3384" s="17" t="inlineStr">
        <is>
          <t>Com coordenada</t>
        </is>
      </c>
      <c r="J3384" s="17" t="inlineStr">
        <is>
          <t>Sim</t>
        </is>
      </c>
      <c r="K3384" s="17" t="inlineStr">
        <is>
          <t>coordenada</t>
        </is>
      </c>
      <c r="L3384" s="22" t="n">
        <v>0</v>
      </c>
      <c r="M3384" s="22" t="n">
        <v>0</v>
      </c>
      <c r="N3384" s="25" t="n">
        <v>-13.3860683</v>
      </c>
      <c r="O3384" s="25" t="n">
        <v>-44.2008976</v>
      </c>
    </row>
    <row r="3385">
      <c r="A3385" s="4" t="inlineStr">
        <is>
          <t>SANTA MARIA DA VITORIA</t>
        </is>
      </c>
      <c r="B3385" s="4" t="inlineStr">
        <is>
          <t>30-009_LPR_RUA MARIANO BORGES</t>
        </is>
      </c>
      <c r="C3385" s="17" t="inlineStr">
        <is>
          <t>FIX</t>
        </is>
      </c>
      <c r="D3385" s="17" t="inlineStr">
        <is>
          <t>M2241-QL</t>
        </is>
      </c>
      <c r="E3385" s="24" t="inlineStr">
        <is>
          <t>10.98.100.58</t>
        </is>
      </c>
      <c r="F3385" s="4" t="inlineStr">
        <is>
          <t>CICOM-SMARIAVITORIA</t>
        </is>
      </c>
      <c r="G3385" s="4" t="inlineStr">
        <is>
          <t>SANTA MARIA DA VITORIA</t>
        </is>
      </c>
      <c r="H3385" s="4" t="inlineStr">
        <is>
          <t>CICOM-SMARIAVITORIA/30a CIPM SANTA MARIA DA VITORIA/SANTA MARIA DA VITORIA/LPR</t>
        </is>
      </c>
      <c r="I3385" s="17" t="inlineStr">
        <is>
          <t>Com coordenada</t>
        </is>
      </c>
      <c r="J3385" s="17" t="inlineStr">
        <is>
          <t>Sim</t>
        </is>
      </c>
      <c r="K3385" s="17" t="inlineStr">
        <is>
          <t>coordenada</t>
        </is>
      </c>
      <c r="L3385" s="22" t="n">
        <v>0</v>
      </c>
      <c r="M3385" s="22" t="n">
        <v>0</v>
      </c>
      <c r="N3385" s="25" t="n">
        <v>-13.3980891</v>
      </c>
      <c r="O3385" s="25" t="n">
        <v>-44.2027182</v>
      </c>
    </row>
    <row r="3386">
      <c r="A3386" s="4" t="inlineStr">
        <is>
          <t>SANTA MARIA DA VITORIA</t>
        </is>
      </c>
      <c r="B3386" s="4" t="inlineStr">
        <is>
          <t>30-011_LPR_BR 349 PROXIMO A EMPRESA GN LOGISTICA</t>
        </is>
      </c>
      <c r="C3386" s="17" t="inlineStr">
        <is>
          <t>FIX</t>
        </is>
      </c>
      <c r="D3386" s="17" t="inlineStr">
        <is>
          <t>U1-0LRV(8-32)A AI Pro</t>
        </is>
      </c>
      <c r="E3386" s="24" t="inlineStr">
        <is>
          <t>10.98.111.6</t>
        </is>
      </c>
      <c r="F3386" s="4" t="inlineStr">
        <is>
          <t>CICOM-SMARIAVITORIA</t>
        </is>
      </c>
      <c r="G3386" s="4" t="inlineStr">
        <is>
          <t>SANTA MARIA DA VITORIA</t>
        </is>
      </c>
      <c r="H3386" s="4" t="inlineStr">
        <is>
          <t>CICOM-SMARIAVITORIA/30a CIPM SANTA MARIA DA VITORIA/SANTA MARIA DA VITORIA/LPR</t>
        </is>
      </c>
      <c r="I3386" s="17" t="inlineStr">
        <is>
          <t>Com coordenada</t>
        </is>
      </c>
      <c r="J3386" s="17" t="inlineStr">
        <is>
          <t>Sim</t>
        </is>
      </c>
      <c r="K3386" s="17" t="inlineStr">
        <is>
          <t>coordenada</t>
        </is>
      </c>
      <c r="L3386" s="22" t="n">
        <v>0</v>
      </c>
      <c r="M3386" s="22" t="n">
        <v>0</v>
      </c>
      <c r="N3386" s="25" t="n">
        <v>-13.4027635</v>
      </c>
      <c r="O3386" s="25" t="n">
        <v>-44.222732</v>
      </c>
    </row>
    <row r="3387">
      <c r="A3387" s="4" t="inlineStr">
        <is>
          <t>SANTA MARIA DA VITORIA</t>
        </is>
      </c>
      <c r="B3387" s="4" t="inlineStr">
        <is>
          <t>30-012_RF_TP_IV_RUA PROF ROSA OLIVEIRA MAGALHAES BB</t>
        </is>
      </c>
      <c r="C3387" s="17" t="inlineStr">
        <is>
          <t>FIX</t>
        </is>
      </c>
      <c r="D3387" s="17" t="inlineStr">
        <is>
          <t>M2241-QL</t>
        </is>
      </c>
      <c r="E3387" s="24" t="inlineStr">
        <is>
          <t>10.98.100.18</t>
        </is>
      </c>
      <c r="F3387" s="4" t="inlineStr">
        <is>
          <t>CICOM-SMARIAVITORIA</t>
        </is>
      </c>
      <c r="G3387" s="4" t="inlineStr">
        <is>
          <t>SANTA MARIA DA VITORIA</t>
        </is>
      </c>
      <c r="H3387" s="4" t="inlineStr">
        <is>
          <t>CICOM-SMARIAVITORIA/30a CIPM SANTA MARIA DA VITORIA/SANTA MARIA DA VITORIA/RF</t>
        </is>
      </c>
      <c r="I3387" s="17" t="inlineStr">
        <is>
          <t>Com coordenada</t>
        </is>
      </c>
      <c r="J3387" s="17" t="inlineStr">
        <is>
          <t>Sim</t>
        </is>
      </c>
      <c r="K3387" s="17" t="inlineStr">
        <is>
          <t>coordenada</t>
        </is>
      </c>
      <c r="L3387" s="22" t="n">
        <v>0</v>
      </c>
      <c r="M3387" s="22" t="n">
        <v>1</v>
      </c>
      <c r="N3387" s="25" t="n">
        <v>-13.3963087</v>
      </c>
      <c r="O3387" s="25" t="n">
        <v>-44.1977103</v>
      </c>
    </row>
    <row r="3388">
      <c r="A3388" s="4" t="inlineStr">
        <is>
          <t>SANTA MARIA DA VITORIA</t>
        </is>
      </c>
      <c r="B3388" s="4" t="inlineStr">
        <is>
          <t>30-013_RF_TP_IV_TRAVESSA BRASIL SANTA MARIA DA VITORIA</t>
        </is>
      </c>
      <c r="C3388" s="17" t="inlineStr">
        <is>
          <t>FIX</t>
        </is>
      </c>
      <c r="D3388" s="17" t="inlineStr">
        <is>
          <t>M2241-QL</t>
        </is>
      </c>
      <c r="E3388" s="24" t="inlineStr">
        <is>
          <t>10.98.100.50</t>
        </is>
      </c>
      <c r="F3388" s="4" t="inlineStr">
        <is>
          <t>CICOM-SMARIAVITORIA</t>
        </is>
      </c>
      <c r="G3388" s="4" t="inlineStr">
        <is>
          <t>SANTA MARIA DA VITORIA</t>
        </is>
      </c>
      <c r="H3388" s="4" t="inlineStr">
        <is>
          <t>CICOM-SMARIAVITORIA/30a CIPM SANTA MARIA DA VITORIA/SANTA MARIA DA VITORIA/RF</t>
        </is>
      </c>
      <c r="I3388" s="17" t="inlineStr">
        <is>
          <t>Com coordenada</t>
        </is>
      </c>
      <c r="J3388" s="17" t="inlineStr">
        <is>
          <t>Sim</t>
        </is>
      </c>
      <c r="K3388" s="17" t="inlineStr">
        <is>
          <t>coordenada</t>
        </is>
      </c>
      <c r="L3388" s="22" t="n">
        <v>1</v>
      </c>
      <c r="M3388" s="22" t="n">
        <v>2</v>
      </c>
      <c r="N3388" s="25" t="n">
        <v>-13.3914031</v>
      </c>
      <c r="O3388" s="25" t="n">
        <v>-44.1939965</v>
      </c>
    </row>
    <row r="3389">
      <c r="A3389" s="4" t="inlineStr">
        <is>
          <t>SANTA MARIA DA VITORIA</t>
        </is>
      </c>
      <c r="B3389" s="4" t="inlineStr">
        <is>
          <t>30-015_RF_TP_IV_RUA JEREMIAS UPA</t>
        </is>
      </c>
      <c r="C3389" s="17" t="inlineStr">
        <is>
          <t>FIX</t>
        </is>
      </c>
      <c r="D3389" s="17" t="inlineStr">
        <is>
          <t>M2241-QL</t>
        </is>
      </c>
      <c r="E3389" s="24" t="inlineStr">
        <is>
          <t>10.98.61.242</t>
        </is>
      </c>
      <c r="F3389" s="4" t="inlineStr">
        <is>
          <t>CICOM-SMARIAVITORIA</t>
        </is>
      </c>
      <c r="G3389" s="4" t="inlineStr">
        <is>
          <t>SANTA MARIA DA VITORIA</t>
        </is>
      </c>
      <c r="H3389" s="4" t="inlineStr">
        <is>
          <t>CICOM-SMARIAVITORIA/30a CIPM SANTA MARIA DA VITORIA/SANTA MARIA DA VITORIA/RF</t>
        </is>
      </c>
      <c r="I3389" s="17" t="inlineStr">
        <is>
          <t>Com coordenada</t>
        </is>
      </c>
      <c r="J3389" s="17" t="inlineStr">
        <is>
          <t>Sim</t>
        </is>
      </c>
      <c r="K3389" s="17" t="inlineStr">
        <is>
          <t>coordenada</t>
        </is>
      </c>
      <c r="L3389" s="22" t="n">
        <v>0</v>
      </c>
      <c r="M3389" s="22" t="n">
        <v>0</v>
      </c>
      <c r="N3389" s="25" t="n">
        <v>-13.38977</v>
      </c>
      <c r="O3389" s="25" t="n">
        <v>-44.20382</v>
      </c>
    </row>
    <row r="3390">
      <c r="A3390" s="4" t="inlineStr">
        <is>
          <t>SANTA MARIA DA VITORIA</t>
        </is>
      </c>
      <c r="B3390" s="4" t="inlineStr">
        <is>
          <t>30-016_RF_TP_III_RODOVIARIA AV PERIMETRAL</t>
        </is>
      </c>
      <c r="C3390" s="17" t="inlineStr">
        <is>
          <t>FIX</t>
        </is>
      </c>
      <c r="D3390" s="17" t="inlineStr">
        <is>
          <t>M2241-QL</t>
        </is>
      </c>
      <c r="E3390" s="24" t="inlineStr">
        <is>
          <t>10.98.100.42</t>
        </is>
      </c>
      <c r="F3390" s="4" t="inlineStr">
        <is>
          <t>CICOM-SMARIAVITORIA</t>
        </is>
      </c>
      <c r="G3390" s="4" t="inlineStr">
        <is>
          <t>SANTA MARIA DA VITORIA</t>
        </is>
      </c>
      <c r="H3390" s="4" t="inlineStr">
        <is>
          <t>CICOM-SMARIAVITORIA/30a CIPM SANTA MARIA DA VITORIA/SANTA MARIA DA VITORIA/RF</t>
        </is>
      </c>
      <c r="I3390" s="17" t="inlineStr">
        <is>
          <t>Com coordenada</t>
        </is>
      </c>
      <c r="J3390" s="17" t="inlineStr">
        <is>
          <t>Sim</t>
        </is>
      </c>
      <c r="K3390" s="17" t="inlineStr">
        <is>
          <t>coordenada</t>
        </is>
      </c>
      <c r="L3390" s="22" t="n">
        <v>0</v>
      </c>
      <c r="M3390" s="22" t="n">
        <v>1</v>
      </c>
      <c r="N3390" s="25" t="n">
        <v>-13.3878693</v>
      </c>
      <c r="O3390" s="25" t="n">
        <v>-44.2053757</v>
      </c>
    </row>
    <row r="3391">
      <c r="A3391" s="4" t="inlineStr">
        <is>
          <t>SANTA MARIA DA VITORIA</t>
        </is>
      </c>
      <c r="B3391" s="4" t="inlineStr">
        <is>
          <t>30-023_RF_TP_III PRAÇA DA SESP-RODOVIARIA DE TABOCAS-PARTE DE TRÁS</t>
        </is>
      </c>
      <c r="C3391" s="17" t="inlineStr">
        <is>
          <t>FIX</t>
        </is>
      </c>
      <c r="D3391" s="17" t="inlineStr">
        <is>
          <t>M2241-QL</t>
        </is>
      </c>
      <c r="E3391" s="24" t="inlineStr">
        <is>
          <t>10.98.101.82</t>
        </is>
      </c>
      <c r="F3391" s="4" t="inlineStr">
        <is>
          <t>CICOM-SMARIAVITORIA</t>
        </is>
      </c>
      <c r="G3391" s="4" t="inlineStr">
        <is>
          <t>TABOCAS DO BREJO VELHO</t>
        </is>
      </c>
      <c r="H3391" s="4" t="inlineStr">
        <is>
          <t>CICOM-SMARIAVITORIA/30a CIPM SANTA MARIA DA VITORIA/TABOCAS DO BREJO VELHO/RF</t>
        </is>
      </c>
      <c r="I3391" s="17" t="inlineStr">
        <is>
          <t>Sem posição</t>
        </is>
      </c>
      <c r="J3391" s="17" t="inlineStr">
        <is>
          <t>Sim</t>
        </is>
      </c>
      <c r="K3391" s="17" t="inlineStr">
        <is>
          <t>grupo</t>
        </is>
      </c>
      <c r="L3391" s="22" t="n"/>
      <c r="M3391" s="22" t="n"/>
      <c r="N3391" s="25" t="n"/>
      <c r="O3391" s="25" t="n"/>
    </row>
    <row r="3392">
      <c r="A3392" s="4" t="inlineStr">
        <is>
          <t>SANTA MARIA DA VITORIA</t>
        </is>
      </c>
      <c r="B3392" s="4" t="inlineStr">
        <is>
          <t>30-039_PTZ_RUA ATILIO CARDOSO EM FRENTE AO MERCADO MUNICIPAL</t>
        </is>
      </c>
      <c r="C3392" s="17" t="inlineStr">
        <is>
          <t>DOME</t>
        </is>
      </c>
      <c r="D3392" s="17" t="inlineStr">
        <is>
          <t>M6741-E-Z37</t>
        </is>
      </c>
      <c r="E3392" s="24" t="inlineStr">
        <is>
          <t>10.98.100.114</t>
        </is>
      </c>
      <c r="F3392" s="4" t="inlineStr">
        <is>
          <t>CICOM-SMARIAVITORIA</t>
        </is>
      </c>
      <c r="G3392" s="4" t="inlineStr">
        <is>
          <t>SANTANA</t>
        </is>
      </c>
      <c r="H3392" s="4" t="inlineStr">
        <is>
          <t>CICOM-SMARIAVITORIA/30a CIPM SANTA MARIA DA VITORIA/SANTANA/PTZ</t>
        </is>
      </c>
      <c r="I3392" s="17" t="inlineStr">
        <is>
          <t>Sem posição</t>
        </is>
      </c>
      <c r="J3392" s="17" t="inlineStr">
        <is>
          <t>Sim</t>
        </is>
      </c>
      <c r="K3392" s="17" t="inlineStr">
        <is>
          <t>grupo</t>
        </is>
      </c>
      <c r="L3392" s="22" t="n"/>
      <c r="M3392" s="22" t="n"/>
      <c r="N3392" s="25" t="n"/>
      <c r="O3392" s="25" t="n"/>
    </row>
    <row r="3393">
      <c r="A3393" s="4" t="inlineStr">
        <is>
          <t>SANTANA</t>
        </is>
      </c>
      <c r="B3393" s="4" t="inlineStr">
        <is>
          <t>30-040_PTZ_ESTRADA CARROCAVEL PRAA DAS MAES EM FRENTE AABB</t>
        </is>
      </c>
      <c r="C3393" s="17" t="inlineStr">
        <is>
          <t>DOME</t>
        </is>
      </c>
      <c r="D3393" s="17" t="inlineStr">
        <is>
          <t>M6741-E-Z37</t>
        </is>
      </c>
      <c r="E3393" s="24" t="inlineStr">
        <is>
          <t>10.98.10.10</t>
        </is>
      </c>
      <c r="F3393" s="4" t="inlineStr">
        <is>
          <t>CICOM-SMARIAVITORIA</t>
        </is>
      </c>
      <c r="G3393" s="4" t="inlineStr">
        <is>
          <t>SANTANA</t>
        </is>
      </c>
      <c r="H3393" s="4" t="inlineStr">
        <is>
          <t>CICOM-SMARIAVITORIA/30a CIPM SANTA MARIA DA VITORIA/SANTANA/PTZ</t>
        </is>
      </c>
      <c r="I3393" s="17" t="inlineStr">
        <is>
          <t>Com coordenada</t>
        </is>
      </c>
      <c r="J3393" s="17" t="inlineStr">
        <is>
          <t>Sim</t>
        </is>
      </c>
      <c r="K3393" s="17" t="inlineStr">
        <is>
          <t>coordenada</t>
        </is>
      </c>
      <c r="L3393" s="22" t="n">
        <v>0</v>
      </c>
      <c r="M3393" s="22" t="n">
        <v>0</v>
      </c>
      <c r="N3393" s="25" t="n">
        <v>-12.98286</v>
      </c>
      <c r="O3393" s="25" t="n">
        <v>-44.05861</v>
      </c>
    </row>
    <row r="3394">
      <c r="A3394" s="4" t="inlineStr">
        <is>
          <t>SANTANA</t>
        </is>
      </c>
      <c r="B3394" s="4" t="inlineStr">
        <is>
          <t>30-041_PTZ_BA 172 EM FRENTE AO POSTO TREVAO</t>
        </is>
      </c>
      <c r="C3394" s="17" t="inlineStr">
        <is>
          <t>DOME</t>
        </is>
      </c>
      <c r="D3394" s="17" t="inlineStr">
        <is>
          <t>M6741-E-Z37</t>
        </is>
      </c>
      <c r="E3394" s="24" t="inlineStr">
        <is>
          <t>10.98.100.146</t>
        </is>
      </c>
      <c r="F3394" s="4" t="inlineStr">
        <is>
          <t>CICOM-SMARIAVITORIA</t>
        </is>
      </c>
      <c r="G3394" s="4" t="inlineStr">
        <is>
          <t>SANTANA</t>
        </is>
      </c>
      <c r="H3394" s="4" t="inlineStr">
        <is>
          <t>CICOM-SMARIAVITORIA/30a CIPM SANTA MARIA DA VITORIA/SANTANA/PTZ</t>
        </is>
      </c>
      <c r="I3394" s="17" t="inlineStr">
        <is>
          <t>Com coordenada</t>
        </is>
      </c>
      <c r="J3394" s="17" t="inlineStr">
        <is>
          <t>Sim</t>
        </is>
      </c>
      <c r="K3394" s="17" t="inlineStr">
        <is>
          <t>coordenada</t>
        </is>
      </c>
      <c r="L3394" s="22" t="n">
        <v>0</v>
      </c>
      <c r="M3394" s="22" t="n">
        <v>0</v>
      </c>
      <c r="N3394" s="25" t="n">
        <v>-12.9922849</v>
      </c>
      <c r="O3394" s="25" t="n">
        <v>-44.0319564</v>
      </c>
    </row>
    <row r="3395">
      <c r="A3395" s="4" t="inlineStr">
        <is>
          <t>SANTANA</t>
        </is>
      </c>
      <c r="B3395" s="4" t="inlineStr">
        <is>
          <t>30-042_PTZ_AV DURVAL CARNEIRO ESQUINA DA RUA QUE DA ACESSA A RODOVIARIA</t>
        </is>
      </c>
      <c r="C3395" s="17" t="inlineStr">
        <is>
          <t>DOME</t>
        </is>
      </c>
      <c r="D3395" s="17" t="inlineStr">
        <is>
          <t>M6741-E-Z37</t>
        </is>
      </c>
      <c r="E3395" s="24" t="inlineStr">
        <is>
          <t>10.98.100.154</t>
        </is>
      </c>
      <c r="F3395" s="4" t="inlineStr">
        <is>
          <t>CICOM-SMARIAVITORIA</t>
        </is>
      </c>
      <c r="G3395" s="4" t="inlineStr">
        <is>
          <t>SANTANA</t>
        </is>
      </c>
      <c r="H3395" s="4" t="inlineStr">
        <is>
          <t>CICOM-SMARIAVITORIA/30a CIPM SANTA MARIA DA VITORIA/SANTANA/PTZ</t>
        </is>
      </c>
      <c r="I3395" s="17" t="inlineStr">
        <is>
          <t>Com coordenada</t>
        </is>
      </c>
      <c r="J3395" s="17" t="inlineStr">
        <is>
          <t>Sim</t>
        </is>
      </c>
      <c r="K3395" s="17" t="inlineStr">
        <is>
          <t>coordenada</t>
        </is>
      </c>
      <c r="L3395" s="22" t="n">
        <v>0</v>
      </c>
      <c r="M3395" s="22" t="n">
        <v>1</v>
      </c>
      <c r="N3395" s="25" t="n">
        <v>-12.9887754</v>
      </c>
      <c r="O3395" s="25" t="n">
        <v>-44.0385452</v>
      </c>
    </row>
    <row r="3396">
      <c r="A3396" s="4" t="inlineStr">
        <is>
          <t>SANTANA</t>
        </is>
      </c>
      <c r="B3396" s="4" t="inlineStr">
        <is>
          <t>30-043_LPR_RUA PEDRO LEAO SOUZA EM FRENTE A FAZENDO KING RANCHE STD SANTANA</t>
        </is>
      </c>
      <c r="C3396" s="17" t="inlineStr">
        <is>
          <t>FIX</t>
        </is>
      </c>
      <c r="D3396" s="17" t="inlineStr">
        <is>
          <t>M2241-QL</t>
        </is>
      </c>
      <c r="E3396" s="24" t="inlineStr">
        <is>
          <t>10.98.100.82</t>
        </is>
      </c>
      <c r="F3396" s="4" t="inlineStr">
        <is>
          <t>CICOM-SMARIAVITORIA</t>
        </is>
      </c>
      <c r="G3396" s="4" t="inlineStr">
        <is>
          <t>SANTANA</t>
        </is>
      </c>
      <c r="H3396" s="4" t="inlineStr">
        <is>
          <t>CICOM-SMARIAVITORIA/30a CIPM SANTA MARIA DA VITORIA/SANTANA/LPR</t>
        </is>
      </c>
      <c r="I3396" s="17" t="inlineStr">
        <is>
          <t>Com coordenada</t>
        </is>
      </c>
      <c r="J3396" s="17" t="inlineStr">
        <is>
          <t>Sim</t>
        </is>
      </c>
      <c r="K3396" s="17" t="inlineStr">
        <is>
          <t>coordenada</t>
        </is>
      </c>
      <c r="L3396" s="22" t="n">
        <v>0</v>
      </c>
      <c r="M3396" s="22" t="n">
        <v>1</v>
      </c>
      <c r="N3396" s="25" t="n">
        <v>-12.9887471</v>
      </c>
      <c r="O3396" s="25" t="n">
        <v>-44.0361448</v>
      </c>
    </row>
    <row r="3397">
      <c r="A3397" s="4" t="inlineStr">
        <is>
          <t>SANTANA</t>
        </is>
      </c>
      <c r="B3397" s="4" t="inlineStr">
        <is>
          <t>30-044_LPR_ESTRADA ALTO DA VITORIA STD ALTO DA VITORIA</t>
        </is>
      </c>
      <c r="C3397" s="17" t="inlineStr">
        <is>
          <t>FIX</t>
        </is>
      </c>
      <c r="D3397" s="17" t="inlineStr">
        <is>
          <t>M2241-QL</t>
        </is>
      </c>
      <c r="E3397" s="24" t="inlineStr">
        <is>
          <t>10.98.100.90</t>
        </is>
      </c>
      <c r="F3397" s="4" t="inlineStr">
        <is>
          <t>CICOM-SMARIAVITORIA</t>
        </is>
      </c>
      <c r="G3397" s="4" t="inlineStr">
        <is>
          <t>SANTANA</t>
        </is>
      </c>
      <c r="H3397" s="4" t="inlineStr">
        <is>
          <t>CICOM-SMARIAVITORIA/30a CIPM SANTA MARIA DA VITORIA/SANTANA/LPR</t>
        </is>
      </c>
      <c r="I3397" s="17" t="inlineStr">
        <is>
          <t>Com coordenada</t>
        </is>
      </c>
      <c r="J3397" s="17" t="inlineStr">
        <is>
          <t>Sim</t>
        </is>
      </c>
      <c r="K3397" s="17" t="inlineStr">
        <is>
          <t>coordenada</t>
        </is>
      </c>
      <c r="L3397" s="22" t="n">
        <v>0</v>
      </c>
      <c r="M3397" s="22" t="n">
        <v>0</v>
      </c>
      <c r="N3397" s="25" t="n">
        <v>-12.9948674</v>
      </c>
      <c r="O3397" s="25" t="n">
        <v>-44.0579944</v>
      </c>
    </row>
    <row r="3398">
      <c r="A3398" s="4" t="inlineStr">
        <is>
          <t>SANTANA</t>
        </is>
      </c>
      <c r="B3398" s="4" t="inlineStr">
        <is>
          <t>30-045_LPR_ROD BA 172 PARA ABATEDOURO STD ALTO DE SANTANA</t>
        </is>
      </c>
      <c r="C3398" s="17" t="inlineStr">
        <is>
          <t>FIX</t>
        </is>
      </c>
      <c r="D3398" s="17" t="inlineStr">
        <is>
          <t>M2241-QL</t>
        </is>
      </c>
      <c r="E3398" s="24" t="inlineStr">
        <is>
          <t>10.98.100.98</t>
        </is>
      </c>
      <c r="F3398" s="4" t="inlineStr">
        <is>
          <t>CICOM-SMARIAVITORIA</t>
        </is>
      </c>
      <c r="G3398" s="4" t="inlineStr">
        <is>
          <t>SANTANA</t>
        </is>
      </c>
      <c r="H3398" s="4" t="inlineStr">
        <is>
          <t>CICOM-SMARIAVITORIA/30a CIPM SANTA MARIA DA VITORIA/SANTANA/LPR</t>
        </is>
      </c>
      <c r="I3398" s="17" t="inlineStr">
        <is>
          <t>Com coordenada</t>
        </is>
      </c>
      <c r="J3398" s="17" t="inlineStr">
        <is>
          <t>Sim</t>
        </is>
      </c>
      <c r="K3398" s="17" t="inlineStr">
        <is>
          <t>coordenada</t>
        </is>
      </c>
      <c r="L3398" s="22" t="n">
        <v>0</v>
      </c>
      <c r="M3398" s="22" t="n">
        <v>0</v>
      </c>
      <c r="N3398" s="25" t="n">
        <v>-12.9774814</v>
      </c>
      <c r="O3398" s="25" t="n">
        <v>-44.0330626</v>
      </c>
    </row>
    <row r="3399">
      <c r="A3399" s="4" t="inlineStr">
        <is>
          <t>SANTANA</t>
        </is>
      </c>
      <c r="B3399" s="4" t="inlineStr">
        <is>
          <t>30-046_LPR_RUA DOM PEDRO I AO LADO DO ELDER MOTOS STD CENTRO DE SANTANA</t>
        </is>
      </c>
      <c r="C3399" s="17" t="inlineStr">
        <is>
          <t>FIX</t>
        </is>
      </c>
      <c r="D3399" s="17" t="inlineStr">
        <is>
          <t>M2241-QL</t>
        </is>
      </c>
      <c r="E3399" s="24" t="inlineStr">
        <is>
          <t>10.98.100.162</t>
        </is>
      </c>
      <c r="F3399" s="4" t="inlineStr">
        <is>
          <t>CICOM-SMARIAVITORIA</t>
        </is>
      </c>
      <c r="G3399" s="4" t="inlineStr">
        <is>
          <t>SANTANA</t>
        </is>
      </c>
      <c r="H3399" s="4" t="inlineStr">
        <is>
          <t>CICOM-SMARIAVITORIA/30a CIPM SANTA MARIA DA VITORIA/SANTANA/LPR</t>
        </is>
      </c>
      <c r="I3399" s="17" t="inlineStr">
        <is>
          <t>Com coordenada</t>
        </is>
      </c>
      <c r="J3399" s="17" t="inlineStr">
        <is>
          <t>Sim</t>
        </is>
      </c>
      <c r="K3399" s="17" t="inlineStr">
        <is>
          <t>coordenada</t>
        </is>
      </c>
      <c r="L3399" s="22" t="n">
        <v>0</v>
      </c>
      <c r="M3399" s="22" t="n">
        <v>0</v>
      </c>
      <c r="N3399" s="25" t="n">
        <v>-12.97268</v>
      </c>
      <c r="O3399" s="25" t="n">
        <v>-44.0532</v>
      </c>
    </row>
    <row r="3400">
      <c r="A3400" s="4" t="inlineStr">
        <is>
          <t>SANTANA</t>
        </is>
      </c>
      <c r="B3400" s="4" t="inlineStr">
        <is>
          <t>30-048_RF_TP_IV_RUA PRESIDENTE VARGAS PRACA DO BB</t>
        </is>
      </c>
      <c r="C3400" s="17" t="inlineStr">
        <is>
          <t>FIX</t>
        </is>
      </c>
      <c r="D3400" s="17" t="inlineStr">
        <is>
          <t>M2241-QL</t>
        </is>
      </c>
      <c r="E3400" s="24" t="inlineStr">
        <is>
          <t>10.98.100.138</t>
        </is>
      </c>
      <c r="F3400" s="4" t="inlineStr">
        <is>
          <t>CICOM-SMARIAVITORIA</t>
        </is>
      </c>
      <c r="G3400" s="4" t="inlineStr">
        <is>
          <t>SANTANA</t>
        </is>
      </c>
      <c r="H3400" s="4" t="inlineStr">
        <is>
          <t>CICOM-SMARIAVITORIA/30a CIPM SANTA MARIA DA VITORIA/SANTANA/RF</t>
        </is>
      </c>
      <c r="I3400" s="17" t="inlineStr">
        <is>
          <t>Com coordenada</t>
        </is>
      </c>
      <c r="J3400" s="17" t="inlineStr">
        <is>
          <t>Sim</t>
        </is>
      </c>
      <c r="K3400" s="17" t="inlineStr">
        <is>
          <t>coordenada</t>
        </is>
      </c>
      <c r="L3400" s="22" t="n">
        <v>0</v>
      </c>
      <c r="M3400" s="22" t="n">
        <v>3</v>
      </c>
      <c r="N3400" s="25" t="n">
        <v>-12.98353</v>
      </c>
      <c r="O3400" s="25" t="n">
        <v>-44.04994</v>
      </c>
    </row>
    <row r="3401">
      <c r="A3401" s="4" t="inlineStr">
        <is>
          <t>SANTANA</t>
        </is>
      </c>
      <c r="B3401" s="4" t="inlineStr">
        <is>
          <t>30-049_RF_TP_IV_AV MANOEL NOVAIS HOSPITAL MUNICIPAL FRANCISCO FLORES</t>
        </is>
      </c>
      <c r="C3401" s="17" t="inlineStr">
        <is>
          <t>FIX</t>
        </is>
      </c>
      <c r="D3401" s="17" t="inlineStr">
        <is>
          <t>M2241-QL</t>
        </is>
      </c>
      <c r="E3401" s="24" t="inlineStr">
        <is>
          <t>10.98.100.106</t>
        </is>
      </c>
      <c r="F3401" s="4" t="inlineStr">
        <is>
          <t>CICOM-SMARIAVITORIA</t>
        </is>
      </c>
      <c r="G3401" s="4" t="inlineStr">
        <is>
          <t>SANTANA</t>
        </is>
      </c>
      <c r="H3401" s="4" t="inlineStr">
        <is>
          <t>CICOM-SMARIAVITORIA/30a CIPM SANTA MARIA DA VITORIA/SANTANA/RF</t>
        </is>
      </c>
      <c r="I3401" s="17" t="inlineStr">
        <is>
          <t>Com coordenada</t>
        </is>
      </c>
      <c r="J3401" s="17" t="inlineStr">
        <is>
          <t>Sim</t>
        </is>
      </c>
      <c r="K3401" s="17" t="inlineStr">
        <is>
          <t>coordenada</t>
        </is>
      </c>
      <c r="L3401" s="22" t="n">
        <v>0</v>
      </c>
      <c r="M3401" s="22" t="n">
        <v>2</v>
      </c>
      <c r="N3401" s="25" t="n">
        <v>-12.9801861</v>
      </c>
      <c r="O3401" s="25" t="n">
        <v>-44.0496572</v>
      </c>
    </row>
    <row r="3402">
      <c r="A3402" s="4" t="inlineStr">
        <is>
          <t>SANTANA</t>
        </is>
      </c>
      <c r="B3402" s="4" t="inlineStr">
        <is>
          <t>30-050_RF_TP_IV_RUA JOSE BONIFACIO</t>
        </is>
      </c>
      <c r="C3402" s="17" t="inlineStr">
        <is>
          <t>FIX</t>
        </is>
      </c>
      <c r="D3402" s="17" t="inlineStr">
        <is>
          <t>M2241-QL</t>
        </is>
      </c>
      <c r="E3402" s="24" t="inlineStr">
        <is>
          <t>10.98.100.130</t>
        </is>
      </c>
      <c r="F3402" s="4" t="inlineStr">
        <is>
          <t>CICOM-SMARIAVITORIA</t>
        </is>
      </c>
      <c r="G3402" s="4" t="inlineStr">
        <is>
          <t>SANTANA</t>
        </is>
      </c>
      <c r="H3402" s="4" t="inlineStr">
        <is>
          <t>CICOM-SMARIAVITORIA/30a CIPM SANTA MARIA DA VITORIA/SANTANA/RF</t>
        </is>
      </c>
      <c r="I3402" s="17" t="inlineStr">
        <is>
          <t>Com coordenada</t>
        </is>
      </c>
      <c r="J3402" s="17" t="inlineStr">
        <is>
          <t>Sim</t>
        </is>
      </c>
      <c r="K3402" s="17" t="inlineStr">
        <is>
          <t>coordenada</t>
        </is>
      </c>
      <c r="L3402" s="22" t="n">
        <v>1</v>
      </c>
      <c r="M3402" s="22" t="n">
        <v>3</v>
      </c>
      <c r="N3402" s="25" t="n">
        <v>-12.982163</v>
      </c>
      <c r="O3402" s="25" t="n">
        <v>-44.0506053</v>
      </c>
    </row>
    <row r="3403">
      <c r="A3403" s="4" t="inlineStr">
        <is>
          <t>SANTANA</t>
        </is>
      </c>
      <c r="B3403" s="4" t="inlineStr">
        <is>
          <t>30-051_RF_TP_IV_RUA ATILIO CARDOSO EM FRENTE AO MERCADO MUNICPAL</t>
        </is>
      </c>
      <c r="C3403" s="17" t="inlineStr">
        <is>
          <t>FIX</t>
        </is>
      </c>
      <c r="D3403" s="17" t="inlineStr">
        <is>
          <t>M2241-QL</t>
        </is>
      </c>
      <c r="E3403" s="24" t="inlineStr">
        <is>
          <t>10.98.100.74</t>
        </is>
      </c>
      <c r="F3403" s="4" t="inlineStr">
        <is>
          <t>CICOM-SMARIAVITORIA</t>
        </is>
      </c>
      <c r="G3403" s="4" t="inlineStr">
        <is>
          <t>SANTANA</t>
        </is>
      </c>
      <c r="H3403" s="4" t="inlineStr">
        <is>
          <t>CICOM-SMARIAVITORIA/30a CIPM SANTA MARIA DA VITORIA/SANTANA/RF</t>
        </is>
      </c>
      <c r="I3403" s="17" t="inlineStr">
        <is>
          <t>Com coordenada</t>
        </is>
      </c>
      <c r="J3403" s="17" t="inlineStr">
        <is>
          <t>Sim</t>
        </is>
      </c>
      <c r="K3403" s="17" t="inlineStr">
        <is>
          <t>coordenada</t>
        </is>
      </c>
      <c r="L3403" s="22" t="n">
        <v>0</v>
      </c>
      <c r="M3403" s="22" t="n">
        <v>4</v>
      </c>
      <c r="N3403" s="25" t="n">
        <v>-12.9827251</v>
      </c>
      <c r="O3403" s="25" t="n">
        <v>-44.0506548</v>
      </c>
    </row>
    <row r="3404">
      <c r="A3404" s="4" t="inlineStr">
        <is>
          <t>SANTO AMARO</t>
        </is>
      </c>
      <c r="B3404" s="4" t="inlineStr">
        <is>
          <t>20-001_PTZ_R JOAO SOLDADO PX AO POSTO DE SAUDE</t>
        </is>
      </c>
      <c r="C3404" s="17" t="inlineStr">
        <is>
          <t>DOME</t>
        </is>
      </c>
      <c r="D3404" s="17" t="inlineStr">
        <is>
          <t>M6741-E-Z37</t>
        </is>
      </c>
      <c r="E3404" s="24" t="inlineStr">
        <is>
          <t>10.98.60.154</t>
        </is>
      </c>
      <c r="F3404" s="4" t="inlineStr">
        <is>
          <t>CICOM FEIRA DE S</t>
        </is>
      </c>
      <c r="G3404" s="4" t="inlineStr">
        <is>
          <t>PTZ</t>
        </is>
      </c>
      <c r="H3404" s="4" t="inlineStr">
        <is>
          <t>CICOM FEIRA DE S/20a CIPM SANTO AMARO/PTZ</t>
        </is>
      </c>
      <c r="I3404" s="17" t="inlineStr">
        <is>
          <t>Com coordenada</t>
        </is>
      </c>
      <c r="J3404" s="17" t="inlineStr">
        <is>
          <t>Sim</t>
        </is>
      </c>
      <c r="K3404" s="17" t="inlineStr">
        <is>
          <t>coordenada</t>
        </is>
      </c>
      <c r="L3404" s="22" t="n">
        <v>0</v>
      </c>
      <c r="M3404" s="22" t="n">
        <v>1</v>
      </c>
      <c r="N3404" s="25" t="n">
        <v>-12.5596861</v>
      </c>
      <c r="O3404" s="25" t="n">
        <v>-38.6998373</v>
      </c>
    </row>
    <row r="3405">
      <c r="A3405" s="4" t="inlineStr">
        <is>
          <t>SANTO AMARO</t>
        </is>
      </c>
      <c r="B3405" s="4" t="inlineStr">
        <is>
          <t>20-002_PTZ_R CONSELHEIRO SARAIVA EM FRENTE A CAIXA ECONOMICA</t>
        </is>
      </c>
      <c r="C3405" s="17" t="inlineStr">
        <is>
          <t>DOME</t>
        </is>
      </c>
      <c r="D3405" s="17" t="inlineStr">
        <is>
          <t>M6741-E-Z37</t>
        </is>
      </c>
      <c r="E3405" s="24" t="inlineStr">
        <is>
          <t>10.98.118.42</t>
        </is>
      </c>
      <c r="F3405" s="4" t="inlineStr">
        <is>
          <t>CICOM FEIRA DE S</t>
        </is>
      </c>
      <c r="G3405" s="4" t="inlineStr">
        <is>
          <t>PTZ</t>
        </is>
      </c>
      <c r="H3405" s="4" t="inlineStr">
        <is>
          <t>CICOM FEIRA DE S/20a CIPM SANTO AMARO/PTZ</t>
        </is>
      </c>
      <c r="I3405" s="17" t="inlineStr">
        <is>
          <t>Com coordenada</t>
        </is>
      </c>
      <c r="J3405" s="17" t="inlineStr">
        <is>
          <t>Sim</t>
        </is>
      </c>
      <c r="K3405" s="17" t="inlineStr">
        <is>
          <t>coordenada</t>
        </is>
      </c>
      <c r="L3405" s="22" t="n">
        <v>0</v>
      </c>
      <c r="M3405" s="22" t="n">
        <v>1</v>
      </c>
      <c r="N3405" s="25" t="n">
        <v>-12.551614</v>
      </c>
      <c r="O3405" s="25" t="n">
        <v>-38.7062094</v>
      </c>
    </row>
    <row r="3406">
      <c r="A3406" s="4" t="inlineStr">
        <is>
          <t>SANTO AMARO</t>
        </is>
      </c>
      <c r="B3406" s="4" t="inlineStr">
        <is>
          <t>20-003_PTZ_PRAÇA DA PURIFICACAO - EM FRENTE A IGREJA DA PURIFICACAO</t>
        </is>
      </c>
      <c r="C3406" s="17" t="inlineStr">
        <is>
          <t>DOME</t>
        </is>
      </c>
      <c r="D3406" s="17" t="inlineStr">
        <is>
          <t>M6741-E-Z37</t>
        </is>
      </c>
      <c r="E3406" s="24" t="inlineStr">
        <is>
          <t>10.98.60.170</t>
        </is>
      </c>
      <c r="F3406" s="4" t="inlineStr">
        <is>
          <t>CICOM FEIRA DE S</t>
        </is>
      </c>
      <c r="G3406" s="4" t="inlineStr">
        <is>
          <t>PTZ</t>
        </is>
      </c>
      <c r="H3406" s="4" t="inlineStr">
        <is>
          <t>CICOM FEIRA DE S/20a CIPM SANTO AMARO/PTZ</t>
        </is>
      </c>
      <c r="I3406" s="17" t="inlineStr">
        <is>
          <t>Com coordenada</t>
        </is>
      </c>
      <c r="J3406" s="17" t="inlineStr">
        <is>
          <t>Sim</t>
        </is>
      </c>
      <c r="K3406" s="17" t="inlineStr">
        <is>
          <t>coordenada</t>
        </is>
      </c>
      <c r="L3406" s="22" t="n">
        <v>0</v>
      </c>
      <c r="M3406" s="22" t="n">
        <v>4</v>
      </c>
      <c r="N3406" s="25" t="n">
        <v>-12.5476408</v>
      </c>
      <c r="O3406" s="25" t="n">
        <v>-38.7103232</v>
      </c>
    </row>
    <row r="3407">
      <c r="A3407" s="4" t="inlineStr">
        <is>
          <t>SANTO AMARO</t>
        </is>
      </c>
      <c r="B3407" s="4" t="inlineStr">
        <is>
          <t>20-004_PTZ_AV VIANA BANDEIRA PX AO MERCADINHO LIPE FUNDO DA PREFEITURA</t>
        </is>
      </c>
      <c r="C3407" s="17" t="inlineStr">
        <is>
          <t>DOME</t>
        </is>
      </c>
      <c r="D3407" s="17" t="inlineStr">
        <is>
          <t>M6741-E-Z37</t>
        </is>
      </c>
      <c r="E3407" s="24" t="inlineStr">
        <is>
          <t>10.98.60.178</t>
        </is>
      </c>
      <c r="F3407" s="4" t="inlineStr">
        <is>
          <t>CICOM FEIRA DE S</t>
        </is>
      </c>
      <c r="G3407" s="4" t="inlineStr">
        <is>
          <t>PTZ</t>
        </is>
      </c>
      <c r="H3407" s="4" t="inlineStr">
        <is>
          <t>CICOM FEIRA DE S/20a CIPM SANTO AMARO/PTZ</t>
        </is>
      </c>
      <c r="I3407" s="17" t="inlineStr">
        <is>
          <t>Com coordenada</t>
        </is>
      </c>
      <c r="J3407" s="17" t="inlineStr">
        <is>
          <t>Sim</t>
        </is>
      </c>
      <c r="K3407" s="17" t="inlineStr">
        <is>
          <t>coordenada</t>
        </is>
      </c>
      <c r="L3407" s="22" t="n">
        <v>1</v>
      </c>
      <c r="M3407" s="22" t="n">
        <v>2</v>
      </c>
      <c r="N3407" s="25" t="n">
        <v>-12.5490936</v>
      </c>
      <c r="O3407" s="25" t="n">
        <v>-38.7090507</v>
      </c>
    </row>
    <row r="3408">
      <c r="A3408" s="4" t="inlineStr">
        <is>
          <t>SANTO AMARO</t>
        </is>
      </c>
      <c r="B3408" s="4" t="inlineStr">
        <is>
          <t>20-005_PTZ_CAMPINHOS PRACA DA IGREJA MATRIZ DE OLIVEIRA</t>
        </is>
      </c>
      <c r="C3408" s="17" t="inlineStr">
        <is>
          <t>DOME</t>
        </is>
      </c>
      <c r="D3408" s="17" t="inlineStr">
        <is>
          <t>M6741-E-Z37</t>
        </is>
      </c>
      <c r="E3408" s="24" t="inlineStr">
        <is>
          <t>10.98.60.210</t>
        </is>
      </c>
      <c r="F3408" s="4" t="inlineStr">
        <is>
          <t>CICOM FEIRA DE S</t>
        </is>
      </c>
      <c r="G3408" s="4" t="inlineStr">
        <is>
          <t>PTZ</t>
        </is>
      </c>
      <c r="H3408" s="4" t="inlineStr">
        <is>
          <t>CICOM FEIRA DE S/20a CIPM SANTO AMARO/PTZ</t>
        </is>
      </c>
      <c r="I3408" s="17" t="inlineStr">
        <is>
          <t>Com coordenada</t>
        </is>
      </c>
      <c r="J3408" s="17" t="inlineStr">
        <is>
          <t>Sim</t>
        </is>
      </c>
      <c r="K3408" s="17" t="inlineStr">
        <is>
          <t>coordenada</t>
        </is>
      </c>
      <c r="L3408" s="22" t="n">
        <v>0</v>
      </c>
      <c r="M3408" s="22" t="n">
        <v>1</v>
      </c>
      <c r="N3408" s="25" t="n">
        <v>-12.42376</v>
      </c>
      <c r="O3408" s="25" t="n">
        <v>-38.79543</v>
      </c>
    </row>
    <row r="3409">
      <c r="A3409" s="4" t="inlineStr">
        <is>
          <t>SANTO AMARO</t>
        </is>
      </c>
      <c r="B3409" s="4" t="inlineStr">
        <is>
          <t>20-006 LPR  AV. GARCIA - EM FRENTE À SEDE DA 20ª CIPM - STD CENTRO</t>
        </is>
      </c>
      <c r="C3409" s="17" t="inlineStr">
        <is>
          <t>FIX</t>
        </is>
      </c>
      <c r="D3409" s="17" t="inlineStr">
        <is>
          <t>M2241-QL</t>
        </is>
      </c>
      <c r="E3409" s="24" t="inlineStr">
        <is>
          <t>10.98.60.146</t>
        </is>
      </c>
      <c r="F3409" s="4" t="inlineStr">
        <is>
          <t>CICOM FEIRA DE S</t>
        </is>
      </c>
      <c r="G3409" s="4" t="inlineStr">
        <is>
          <t>LPR</t>
        </is>
      </c>
      <c r="H3409" s="4" t="inlineStr">
        <is>
          <t>CICOM FEIRA DE S/20a CIPM SANTO AMARO/LPR</t>
        </is>
      </c>
      <c r="I3409" s="17" t="inlineStr">
        <is>
          <t>Com coordenada</t>
        </is>
      </c>
      <c r="J3409" s="17" t="inlineStr">
        <is>
          <t>Sim</t>
        </is>
      </c>
      <c r="K3409" s="17" t="inlineStr">
        <is>
          <t>coordenada</t>
        </is>
      </c>
      <c r="L3409" s="22" t="n">
        <v>0</v>
      </c>
      <c r="M3409" s="22" t="n">
        <v>0</v>
      </c>
      <c r="N3409" s="25" t="n">
        <v>-12.5525031</v>
      </c>
      <c r="O3409" s="25" t="n">
        <v>-38.69609</v>
      </c>
    </row>
    <row r="3410">
      <c r="A3410" s="4" t="inlineStr">
        <is>
          <t>SANTO AMARO</t>
        </is>
      </c>
      <c r="B3410" s="4" t="inlineStr">
        <is>
          <t>20-007 LPR BR-420 - EM FRENTE À ESCOLA DE TEMPO INTEGRAL -  STD TREVO DE SAUBARA</t>
        </is>
      </c>
      <c r="C3410" s="17" t="inlineStr">
        <is>
          <t>FIX</t>
        </is>
      </c>
      <c r="D3410" s="17" t="inlineStr">
        <is>
          <t>M2241-QL</t>
        </is>
      </c>
      <c r="E3410" s="24" t="inlineStr">
        <is>
          <t>10.98.12.30</t>
        </is>
      </c>
      <c r="F3410" s="4" t="inlineStr">
        <is>
          <t>CICOM FEIRA DE S</t>
        </is>
      </c>
      <c r="G3410" s="4" t="inlineStr">
        <is>
          <t>LPR</t>
        </is>
      </c>
      <c r="H3410" s="4" t="inlineStr">
        <is>
          <t>CICOM FEIRA DE S/20a CIPM SANTO AMARO/LPR</t>
        </is>
      </c>
      <c r="I3410" s="17" t="inlineStr">
        <is>
          <t>Com coordenada</t>
        </is>
      </c>
      <c r="J3410" s="17" t="inlineStr">
        <is>
          <t>Sim</t>
        </is>
      </c>
      <c r="K3410" s="17" t="inlineStr">
        <is>
          <t>coordenada</t>
        </is>
      </c>
      <c r="L3410" s="22" t="n">
        <v>0</v>
      </c>
      <c r="M3410" s="22" t="n">
        <v>0</v>
      </c>
      <c r="N3410" s="25" t="n">
        <v>-12.557628</v>
      </c>
      <c r="O3410" s="25" t="n">
        <v>-38.703868</v>
      </c>
    </row>
    <row r="3411">
      <c r="A3411" s="4" t="inlineStr">
        <is>
          <t>SANTO AMARO</t>
        </is>
      </c>
      <c r="B3411" s="4" t="inlineStr">
        <is>
          <t>20-008_LPR_BA-084 ENTRADA DE OLIVEIRA DOS CAMPINHOS STD BR-324</t>
        </is>
      </c>
      <c r="C3411" s="17" t="inlineStr">
        <is>
          <t>FIX</t>
        </is>
      </c>
      <c r="D3411" s="17" t="inlineStr">
        <is>
          <t>M2241-QL</t>
        </is>
      </c>
      <c r="E3411" s="24" t="inlineStr">
        <is>
          <t>10.98.61.202</t>
        </is>
      </c>
      <c r="F3411" s="4" t="inlineStr">
        <is>
          <t>CICOM FEIRA DE S</t>
        </is>
      </c>
      <c r="G3411" s="4" t="inlineStr">
        <is>
          <t>LPR</t>
        </is>
      </c>
      <c r="H3411" s="4" t="inlineStr">
        <is>
          <t>CICOM FEIRA DE S/20a CIPM SANTO AMARO/LPR</t>
        </is>
      </c>
      <c r="I3411" s="17" t="inlineStr">
        <is>
          <t>Com coordenada</t>
        </is>
      </c>
      <c r="J3411" s="17" t="inlineStr">
        <is>
          <t>Sim</t>
        </is>
      </c>
      <c r="K3411" s="17" t="inlineStr">
        <is>
          <t>coordenada</t>
        </is>
      </c>
      <c r="L3411" s="22" t="n">
        <v>0</v>
      </c>
      <c r="M3411" s="22" t="n">
        <v>0</v>
      </c>
      <c r="N3411" s="25" t="n">
        <v>-12.3800744</v>
      </c>
      <c r="O3411" s="25" t="n">
        <v>-38.8032405</v>
      </c>
    </row>
    <row r="3412">
      <c r="A3412" s="4" t="inlineStr">
        <is>
          <t>SANTO AMARO</t>
        </is>
      </c>
      <c r="B3412" s="4" t="inlineStr">
        <is>
          <t>20-009_LPR_AV GARCIA LAR QUITANDA STD SALVADOR</t>
        </is>
      </c>
      <c r="C3412" s="17" t="inlineStr">
        <is>
          <t>FIX</t>
        </is>
      </c>
      <c r="D3412" s="17" t="inlineStr">
        <is>
          <t>M2241-QL</t>
        </is>
      </c>
      <c r="E3412" s="24" t="inlineStr">
        <is>
          <t>10.98.3.162</t>
        </is>
      </c>
      <c r="F3412" s="4" t="inlineStr">
        <is>
          <t>CICOM FEIRA DE S</t>
        </is>
      </c>
      <c r="G3412" s="4" t="inlineStr">
        <is>
          <t>LPR</t>
        </is>
      </c>
      <c r="H3412" s="4" t="inlineStr">
        <is>
          <t>CICOM FEIRA DE S/20a CIPM SANTO AMARO/LPR</t>
        </is>
      </c>
      <c r="I3412" s="17" t="inlineStr">
        <is>
          <t>Sem posição</t>
        </is>
      </c>
      <c r="J3412" s="17" t="inlineStr">
        <is>
          <t>Sim</t>
        </is>
      </c>
      <c r="K3412" s="17" t="inlineStr">
        <is>
          <t>grupo</t>
        </is>
      </c>
      <c r="L3412" s="22" t="n"/>
      <c r="M3412" s="22" t="n"/>
      <c r="N3412" s="25" t="n"/>
      <c r="O3412" s="25" t="n"/>
    </row>
    <row r="3413">
      <c r="A3413" s="4" t="inlineStr">
        <is>
          <t>SANTO AMARO</t>
        </is>
      </c>
      <c r="B3413" s="4" t="inlineStr">
        <is>
          <t>20-012_LPR_BA 510 ESTRADA DO DISTRITO DE PEDRAS STD PEDRAS</t>
        </is>
      </c>
      <c r="C3413" s="17" t="inlineStr">
        <is>
          <t>FIX</t>
        </is>
      </c>
      <c r="D3413" s="17" t="inlineStr">
        <is>
          <t>M2241-QL</t>
        </is>
      </c>
      <c r="E3413" s="24" t="inlineStr">
        <is>
          <t>10.98.60.126</t>
        </is>
      </c>
      <c r="F3413" s="4" t="inlineStr">
        <is>
          <t>CICOM FEIRA DE S</t>
        </is>
      </c>
      <c r="G3413" s="4" t="inlineStr">
        <is>
          <t>LPR</t>
        </is>
      </c>
      <c r="H3413" s="4" t="inlineStr">
        <is>
          <t>CICOM FEIRA DE S/20a CIPM SANTO AMARO/LPR</t>
        </is>
      </c>
      <c r="I3413" s="17" t="inlineStr">
        <is>
          <t>Sem posição</t>
        </is>
      </c>
      <c r="J3413" s="17" t="inlineStr">
        <is>
          <t>Sim</t>
        </is>
      </c>
      <c r="K3413" s="17" t="inlineStr">
        <is>
          <t>grupo</t>
        </is>
      </c>
      <c r="L3413" s="22" t="n"/>
      <c r="M3413" s="22" t="n"/>
      <c r="N3413" s="25" t="n"/>
      <c r="O3413" s="25" t="n"/>
    </row>
    <row r="3414">
      <c r="A3414" s="4" t="inlineStr">
        <is>
          <t>SANTO AMARO</t>
        </is>
      </c>
      <c r="B3414" s="4" t="inlineStr">
        <is>
          <t>20-013_LPR_BA 084 POSTO SAO LUIZ ENT DE OLIVEIRA DOS CAMPINHOS STD OLIVEIRA</t>
        </is>
      </c>
      <c r="C3414" s="17" t="inlineStr">
        <is>
          <t>FIX</t>
        </is>
      </c>
      <c r="D3414" s="17" t="inlineStr">
        <is>
          <t>M2241-QL</t>
        </is>
      </c>
      <c r="E3414" s="24" t="inlineStr">
        <is>
          <t>10.98.61.210</t>
        </is>
      </c>
      <c r="F3414" s="4" t="inlineStr">
        <is>
          <t>CICOM FEIRA DE S</t>
        </is>
      </c>
      <c r="G3414" s="4" t="inlineStr">
        <is>
          <t>LPR</t>
        </is>
      </c>
      <c r="H3414" s="4" t="inlineStr">
        <is>
          <t>CICOM FEIRA DE S/20a CIPM SANTO AMARO/LPR</t>
        </is>
      </c>
      <c r="I3414" s="17" t="inlineStr">
        <is>
          <t>Com coordenada</t>
        </is>
      </c>
      <c r="J3414" s="17" t="inlineStr">
        <is>
          <t>Sim</t>
        </is>
      </c>
      <c r="K3414" s="17" t="inlineStr">
        <is>
          <t>coordenada</t>
        </is>
      </c>
      <c r="L3414" s="22" t="n">
        <v>0</v>
      </c>
      <c r="M3414" s="22" t="n">
        <v>0</v>
      </c>
      <c r="N3414" s="25" t="n">
        <v>-12.379854</v>
      </c>
      <c r="O3414" s="25" t="n">
        <v>-38.803099</v>
      </c>
    </row>
    <row r="3415">
      <c r="A3415" s="4" t="inlineStr">
        <is>
          <t>SANTO AMARO</t>
        </is>
      </c>
      <c r="B3415" s="4" t="inlineStr">
        <is>
          <t>20-014 RF CALÇADÃO - AO LADO DO CAMINHO DA MESA</t>
        </is>
      </c>
      <c r="C3415" s="17" t="inlineStr">
        <is>
          <t>FIX</t>
        </is>
      </c>
      <c r="D3415" s="17" t="inlineStr">
        <is>
          <t>M2241-QL</t>
        </is>
      </c>
      <c r="E3415" s="24" t="inlineStr">
        <is>
          <t>10.98.60.162</t>
        </is>
      </c>
      <c r="F3415" s="4" t="inlineStr">
        <is>
          <t>CICOM FEIRA DE S</t>
        </is>
      </c>
      <c r="G3415" s="4" t="inlineStr">
        <is>
          <t>RF</t>
        </is>
      </c>
      <c r="H3415" s="4" t="inlineStr">
        <is>
          <t>CICOM FEIRA DE S/20a CIPM SANTO AMARO/RF</t>
        </is>
      </c>
      <c r="I3415" s="17" t="inlineStr">
        <is>
          <t>Com coordenada</t>
        </is>
      </c>
      <c r="J3415" s="17" t="inlineStr">
        <is>
          <t>Sim</t>
        </is>
      </c>
      <c r="K3415" s="17" t="inlineStr">
        <is>
          <t>coordenada</t>
        </is>
      </c>
      <c r="L3415" s="22" t="n">
        <v>0</v>
      </c>
      <c r="M3415" s="22" t="n">
        <v>2</v>
      </c>
      <c r="N3415" s="25" t="n">
        <v>-12.5498551</v>
      </c>
      <c r="O3415" s="25" t="n">
        <v>-38.7077559</v>
      </c>
    </row>
    <row r="3416">
      <c r="A3416" s="4" t="inlineStr">
        <is>
          <t>SANTO AMARO</t>
        </is>
      </c>
      <c r="B3416" s="4" t="inlineStr">
        <is>
          <t>20-018 AV. GETÚLIO VARGAS - EM FRENTE AO PRÉDIO DA ORDEM PÚBLICA</t>
        </is>
      </c>
      <c r="C3416" s="17" t="inlineStr">
        <is>
          <t>FIX</t>
        </is>
      </c>
      <c r="D3416" s="17" t="inlineStr">
        <is>
          <t>M2241-QL</t>
        </is>
      </c>
      <c r="E3416" s="24" t="inlineStr">
        <is>
          <t>10.98.20.54</t>
        </is>
      </c>
      <c r="F3416" s="4" t="inlineStr">
        <is>
          <t>CICOM FEIRA DE S</t>
        </is>
      </c>
      <c r="G3416" s="4" t="inlineStr">
        <is>
          <t>RF</t>
        </is>
      </c>
      <c r="H3416" s="4" t="inlineStr">
        <is>
          <t>CICOM FEIRA DE S/20a CIPM SANTO AMARO/RF</t>
        </is>
      </c>
      <c r="I3416" s="17" t="inlineStr">
        <is>
          <t>Com coordenada</t>
        </is>
      </c>
      <c r="J3416" s="17" t="inlineStr">
        <is>
          <t>Sim</t>
        </is>
      </c>
      <c r="K3416" s="17" t="inlineStr">
        <is>
          <t>coordenada</t>
        </is>
      </c>
      <c r="L3416" s="22" t="n">
        <v>0</v>
      </c>
      <c r="M3416" s="22" t="n">
        <v>1</v>
      </c>
      <c r="N3416" s="25" t="n">
        <v>-12.552304</v>
      </c>
      <c r="O3416" s="25" t="n">
        <v>-38.704052</v>
      </c>
    </row>
    <row r="3417">
      <c r="A3417" s="4" t="inlineStr">
        <is>
          <t>SANTO AMARO</t>
        </is>
      </c>
      <c r="B3417" s="4" t="inlineStr">
        <is>
          <t>20-019_RF_TP_IV_R CONSELHEIRO SARAIVA EM FRENTE A CAIXA ECONOMICA</t>
        </is>
      </c>
      <c r="C3417" s="17" t="inlineStr">
        <is>
          <t>FIX</t>
        </is>
      </c>
      <c r="D3417" s="17" t="inlineStr">
        <is>
          <t>M2241-QL</t>
        </is>
      </c>
      <c r="E3417" s="24" t="inlineStr">
        <is>
          <t>10.98.118.34</t>
        </is>
      </c>
      <c r="F3417" s="4" t="inlineStr">
        <is>
          <t>CICOM FEIRA DE S</t>
        </is>
      </c>
      <c r="G3417" s="4" t="inlineStr">
        <is>
          <t>RF</t>
        </is>
      </c>
      <c r="H3417" s="4" t="inlineStr">
        <is>
          <t>CICOM FEIRA DE S/20a CIPM SANTO AMARO/RF</t>
        </is>
      </c>
      <c r="I3417" s="17" t="inlineStr">
        <is>
          <t>Com coordenada</t>
        </is>
      </c>
      <c r="J3417" s="17" t="inlineStr">
        <is>
          <t>Sim</t>
        </is>
      </c>
      <c r="K3417" s="17" t="inlineStr">
        <is>
          <t>coordenada</t>
        </is>
      </c>
      <c r="L3417" s="22" t="n">
        <v>0</v>
      </c>
      <c r="M3417" s="22" t="n">
        <v>1</v>
      </c>
      <c r="N3417" s="25" t="n">
        <v>-12.551617</v>
      </c>
      <c r="O3417" s="25" t="n">
        <v>-38.706207</v>
      </c>
    </row>
    <row r="3418">
      <c r="A3418" s="4" t="inlineStr">
        <is>
          <t>SANTO AMARO</t>
        </is>
      </c>
      <c r="B3418" s="4" t="inlineStr">
        <is>
          <t>20-024_LPR_BR 420 100 METROS DA PRE STD CACHOEIRA</t>
        </is>
      </c>
      <c r="C3418" s="17" t="inlineStr">
        <is>
          <t>FIX</t>
        </is>
      </c>
      <c r="D3418" s="17" t="inlineStr">
        <is>
          <t>M2241-QL</t>
        </is>
      </c>
      <c r="E3418" s="24" t="inlineStr">
        <is>
          <t>10.98.46.14</t>
        </is>
      </c>
      <c r="F3418" s="4" t="inlineStr">
        <is>
          <t>CICOM FEIRA DE S</t>
        </is>
      </c>
      <c r="G3418" s="4" t="inlineStr">
        <is>
          <t>LPR</t>
        </is>
      </c>
      <c r="H3418" s="4" t="inlineStr">
        <is>
          <t>CICOM FEIRA DE S/20a CIPM SAUBARA/LPR</t>
        </is>
      </c>
      <c r="I3418" s="17" t="inlineStr">
        <is>
          <t>Com coordenada</t>
        </is>
      </c>
      <c r="J3418" s="17" t="inlineStr">
        <is>
          <t>Sim</t>
        </is>
      </c>
      <c r="K3418" s="17" t="inlineStr">
        <is>
          <t>coordenada</t>
        </is>
      </c>
      <c r="L3418" s="22" t="n">
        <v>0</v>
      </c>
      <c r="M3418" s="22" t="n">
        <v>0</v>
      </c>
      <c r="N3418" s="25" t="n">
        <v>-12.577250773518</v>
      </c>
      <c r="O3418" s="25" t="n">
        <v>-38.79238396883</v>
      </c>
    </row>
    <row r="3419">
      <c r="A3419" s="4" t="inlineStr">
        <is>
          <t>SANTO ANTONIO DE JESUS</t>
        </is>
      </c>
      <c r="B3419" s="4" t="inlineStr">
        <is>
          <t>14B-001_PTZ_AV ESPERANCA_PRX A IGREJA BATISTA</t>
        </is>
      </c>
      <c r="C3419" s="17" t="inlineStr">
        <is>
          <t>DOME</t>
        </is>
      </c>
      <c r="D3419" s="17" t="inlineStr">
        <is>
          <t>M6741-E-Z37</t>
        </is>
      </c>
      <c r="E3419" s="24" t="inlineStr">
        <is>
          <t>10.98.74.74</t>
        </is>
      </c>
      <c r="F3419" s="4" t="inlineStr">
        <is>
          <t>CICOM18-SAJ</t>
        </is>
      </c>
      <c r="G3419" s="4" t="inlineStr">
        <is>
          <t>PTZ</t>
        </is>
      </c>
      <c r="H3419" s="4" t="inlineStr">
        <is>
          <t>CICOM18-SAJ/14o BPM SANTO ANTONIO DE JESUS/PTZ</t>
        </is>
      </c>
      <c r="I3419" s="17" t="inlineStr">
        <is>
          <t>Com coordenada</t>
        </is>
      </c>
      <c r="J3419" s="17" t="inlineStr">
        <is>
          <t>Sim</t>
        </is>
      </c>
      <c r="K3419" s="17" t="inlineStr">
        <is>
          <t>coordenada</t>
        </is>
      </c>
      <c r="L3419" s="22" t="n">
        <v>0</v>
      </c>
      <c r="M3419" s="22" t="n">
        <v>2</v>
      </c>
      <c r="N3419" s="25" t="n">
        <v>-12.9762419</v>
      </c>
      <c r="O3419" s="25" t="n">
        <v>-39.2668029</v>
      </c>
    </row>
    <row r="3420">
      <c r="A3420" s="4" t="inlineStr">
        <is>
          <t>SANTO ANTONIO DE JESUS</t>
        </is>
      </c>
      <c r="B3420" s="4" t="inlineStr">
        <is>
          <t>14B-002_PTZ_AV VEREADOR JOAO SILVA</t>
        </is>
      </c>
      <c r="C3420" s="17" t="inlineStr">
        <is>
          <t>DOME</t>
        </is>
      </c>
      <c r="D3420" s="17" t="inlineStr">
        <is>
          <t>M6721-E-Z31</t>
        </is>
      </c>
      <c r="E3420" s="24" t="inlineStr">
        <is>
          <t>10.98.74.202</t>
        </is>
      </c>
      <c r="F3420" s="4" t="inlineStr">
        <is>
          <t>CICOM18-SAJ</t>
        </is>
      </c>
      <c r="G3420" s="4" t="inlineStr">
        <is>
          <t>PTZ</t>
        </is>
      </c>
      <c r="H3420" s="4" t="inlineStr">
        <is>
          <t>CICOM18-SAJ/14o BPM SANTO ANTONIO DE JESUS/PTZ</t>
        </is>
      </c>
      <c r="I3420" s="17" t="inlineStr">
        <is>
          <t>Com coordenada</t>
        </is>
      </c>
      <c r="J3420" s="17" t="inlineStr">
        <is>
          <t>Sim</t>
        </is>
      </c>
      <c r="K3420" s="17" t="inlineStr">
        <is>
          <t>coordenada</t>
        </is>
      </c>
      <c r="L3420" s="22" t="n">
        <v>0</v>
      </c>
      <c r="M3420" s="22" t="n">
        <v>3</v>
      </c>
      <c r="N3420" s="25" t="n">
        <v>-12.9663334</v>
      </c>
      <c r="O3420" s="25" t="n">
        <v>-39.2695473</v>
      </c>
    </row>
    <row r="3421">
      <c r="A3421" s="4" t="inlineStr">
        <is>
          <t>SANTO ANTONIO DE JESUS</t>
        </is>
      </c>
      <c r="B3421" s="4" t="inlineStr">
        <is>
          <t>14B-003_PTZ_PRACA FELIX GASPAR</t>
        </is>
      </c>
      <c r="C3421" s="17" t="inlineStr">
        <is>
          <t>DOME</t>
        </is>
      </c>
      <c r="D3421" s="17" t="inlineStr">
        <is>
          <t>M6741-E-Z37</t>
        </is>
      </c>
      <c r="E3421" s="24" t="inlineStr">
        <is>
          <t>10.98.38.254</t>
        </is>
      </c>
      <c r="F3421" s="4" t="inlineStr">
        <is>
          <t>CICOM18-SAJ</t>
        </is>
      </c>
      <c r="G3421" s="4" t="inlineStr">
        <is>
          <t>PTZ</t>
        </is>
      </c>
      <c r="H3421" s="4" t="inlineStr">
        <is>
          <t>CICOM18-SAJ/14o BPM SANTO ANTONIO DE JESUS/PTZ</t>
        </is>
      </c>
      <c r="I3421" s="17" t="inlineStr">
        <is>
          <t>Com coordenada</t>
        </is>
      </c>
      <c r="J3421" s="17" t="inlineStr">
        <is>
          <t>Sim</t>
        </is>
      </c>
      <c r="K3421" s="17" t="inlineStr">
        <is>
          <t>coordenada</t>
        </is>
      </c>
      <c r="L3421" s="22" t="n">
        <v>1</v>
      </c>
      <c r="M3421" s="22" t="n">
        <v>1</v>
      </c>
      <c r="N3421" s="25" t="n">
        <v>-12.9665135</v>
      </c>
      <c r="O3421" s="25" t="n">
        <v>-39.2637924</v>
      </c>
    </row>
    <row r="3422">
      <c r="A3422" s="4" t="inlineStr">
        <is>
          <t>SANTO ANTONIO DE JESUS</t>
        </is>
      </c>
      <c r="B3422" s="4" t="inlineStr">
        <is>
          <t>14B-004_PTZ_AV BARROS E ALMEIDA - CATA-VENTO</t>
        </is>
      </c>
      <c r="C3422" s="17" t="inlineStr">
        <is>
          <t>DOME</t>
        </is>
      </c>
      <c r="D3422" s="17" t="inlineStr">
        <is>
          <t>M6741-E-Z37</t>
        </is>
      </c>
      <c r="E3422" s="24" t="inlineStr">
        <is>
          <t>10.98.74.66</t>
        </is>
      </c>
      <c r="F3422" s="4" t="inlineStr">
        <is>
          <t>CICOM18-SAJ</t>
        </is>
      </c>
      <c r="G3422" s="4" t="inlineStr">
        <is>
          <t>PTZ</t>
        </is>
      </c>
      <c r="H3422" s="4" t="inlineStr">
        <is>
          <t>CICOM18-SAJ/14o BPM SANTO ANTONIO DE JESUS/PTZ</t>
        </is>
      </c>
      <c r="I3422" s="17" t="inlineStr">
        <is>
          <t>Com coordenada</t>
        </is>
      </c>
      <c r="J3422" s="17" t="inlineStr">
        <is>
          <t>Sim</t>
        </is>
      </c>
      <c r="K3422" s="17" t="inlineStr">
        <is>
          <t>coordenada</t>
        </is>
      </c>
      <c r="L3422" s="22" t="n">
        <v>0</v>
      </c>
      <c r="M3422" s="22" t="n">
        <v>3</v>
      </c>
      <c r="N3422" s="25" t="n">
        <v>-12.9662839</v>
      </c>
      <c r="O3422" s="25" t="n">
        <v>-39.2614238</v>
      </c>
    </row>
    <row r="3423">
      <c r="A3423" s="4" t="inlineStr">
        <is>
          <t>SANTO ANTONIO DE JESUS</t>
        </is>
      </c>
      <c r="B3423" s="4" t="inlineStr">
        <is>
          <t>14B-005_PTZ_RUA DOUTOR RENATO MACHADO</t>
        </is>
      </c>
      <c r="C3423" s="17" t="inlineStr">
        <is>
          <t>DOME</t>
        </is>
      </c>
      <c r="D3423" s="17" t="inlineStr">
        <is>
          <t>M6741-E-Z37</t>
        </is>
      </c>
      <c r="E3423" s="24" t="inlineStr">
        <is>
          <t>10.98.74.186</t>
        </is>
      </c>
      <c r="F3423" s="4" t="inlineStr">
        <is>
          <t>CICOM18-SAJ</t>
        </is>
      </c>
      <c r="G3423" s="4" t="inlineStr">
        <is>
          <t>PTZ</t>
        </is>
      </c>
      <c r="H3423" s="4" t="inlineStr">
        <is>
          <t>CICOM18-SAJ/14o BPM SANTO ANTONIO DE JESUS/PTZ</t>
        </is>
      </c>
      <c r="I3423" s="17" t="inlineStr">
        <is>
          <t>Com coordenada</t>
        </is>
      </c>
      <c r="J3423" s="17" t="inlineStr">
        <is>
          <t>Sim</t>
        </is>
      </c>
      <c r="K3423" s="17" t="inlineStr">
        <is>
          <t>coordenada</t>
        </is>
      </c>
      <c r="L3423" s="22" t="n">
        <v>1</v>
      </c>
      <c r="M3423" s="22" t="n">
        <v>2</v>
      </c>
      <c r="N3423" s="25" t="n">
        <v>-12.9669346</v>
      </c>
      <c r="O3423" s="25" t="n">
        <v>-39.2623</v>
      </c>
    </row>
    <row r="3424">
      <c r="A3424" s="4" t="inlineStr">
        <is>
          <t>SANTO ANTONIO DE JESUS</t>
        </is>
      </c>
      <c r="B3424" s="4" t="inlineStr">
        <is>
          <t>14B-006_PTZ_R LANDULFO ALVES</t>
        </is>
      </c>
      <c r="C3424" s="17" t="inlineStr">
        <is>
          <t>DOME</t>
        </is>
      </c>
      <c r="D3424" s="17" t="inlineStr">
        <is>
          <t>M6741-E-Z37</t>
        </is>
      </c>
      <c r="E3424" s="24" t="inlineStr">
        <is>
          <t>10.98.74.42</t>
        </is>
      </c>
      <c r="F3424" s="4" t="inlineStr">
        <is>
          <t>CICOM18-SAJ</t>
        </is>
      </c>
      <c r="G3424" s="4" t="inlineStr">
        <is>
          <t>PTZ</t>
        </is>
      </c>
      <c r="H3424" s="4" t="inlineStr">
        <is>
          <t>CICOM18-SAJ/14o BPM SANTO ANTONIO DE JESUS/PTZ</t>
        </is>
      </c>
      <c r="I3424" s="17" t="inlineStr">
        <is>
          <t>Com coordenada</t>
        </is>
      </c>
      <c r="J3424" s="17" t="inlineStr">
        <is>
          <t>Sim</t>
        </is>
      </c>
      <c r="K3424" s="17" t="inlineStr">
        <is>
          <t>coordenada</t>
        </is>
      </c>
      <c r="L3424" s="22" t="n">
        <v>1</v>
      </c>
      <c r="M3424" s="22" t="n">
        <v>1</v>
      </c>
      <c r="N3424" s="25" t="n">
        <v>-12.96749</v>
      </c>
      <c r="O3424" s="25" t="n">
        <v>-39.26311</v>
      </c>
    </row>
    <row r="3425">
      <c r="A3425" s="4" t="inlineStr">
        <is>
          <t>SANTO ANTONIO DE JESUS</t>
        </is>
      </c>
      <c r="B3425" s="4" t="inlineStr">
        <is>
          <t>14B-007_PTZ_RUA GORGONIO JOSE DE ARAUJO</t>
        </is>
      </c>
      <c r="C3425" s="17" t="inlineStr">
        <is>
          <t>DOME</t>
        </is>
      </c>
      <c r="D3425" s="17" t="inlineStr">
        <is>
          <t>M6721-E-Z31</t>
        </is>
      </c>
      <c r="E3425" s="24" t="inlineStr">
        <is>
          <t>10.98.74.90</t>
        </is>
      </c>
      <c r="F3425" s="4" t="inlineStr">
        <is>
          <t>CICOM18-SAJ</t>
        </is>
      </c>
      <c r="G3425" s="4" t="inlineStr">
        <is>
          <t>PTZ</t>
        </is>
      </c>
      <c r="H3425" s="4" t="inlineStr">
        <is>
          <t>CICOM18-SAJ/14o BPM SANTO ANTONIO DE JESUS/PTZ</t>
        </is>
      </c>
      <c r="I3425" s="17" t="inlineStr">
        <is>
          <t>Com coordenada</t>
        </is>
      </c>
      <c r="J3425" s="17" t="inlineStr">
        <is>
          <t>Sim</t>
        </is>
      </c>
      <c r="K3425" s="17" t="inlineStr">
        <is>
          <t>coordenada</t>
        </is>
      </c>
      <c r="L3425" s="22" t="n">
        <v>0</v>
      </c>
      <c r="M3425" s="22" t="n">
        <v>1</v>
      </c>
      <c r="N3425" s="25" t="n">
        <v>-12.9673731</v>
      </c>
      <c r="O3425" s="25" t="n">
        <v>-39.2642234</v>
      </c>
    </row>
    <row r="3426">
      <c r="A3426" s="4" t="inlineStr">
        <is>
          <t>SANTO ANTONIO DE JESUS</t>
        </is>
      </c>
      <c r="B3426" s="4" t="inlineStr">
        <is>
          <t>14B-008_PTZ_R RUI BARBOSA</t>
        </is>
      </c>
      <c r="C3426" s="17" t="inlineStr">
        <is>
          <t>DOME</t>
        </is>
      </c>
      <c r="D3426" s="17" t="inlineStr">
        <is>
          <t>M6741-E-Z37</t>
        </is>
      </c>
      <c r="E3426" s="24" t="inlineStr">
        <is>
          <t>10.98.74.98</t>
        </is>
      </c>
      <c r="F3426" s="4" t="inlineStr">
        <is>
          <t>CICOM18-SAJ</t>
        </is>
      </c>
      <c r="G3426" s="4" t="inlineStr">
        <is>
          <t>PTZ</t>
        </is>
      </c>
      <c r="H3426" s="4" t="inlineStr">
        <is>
          <t>CICOM18-SAJ/14o BPM SANTO ANTONIO DE JESUS/PTZ</t>
        </is>
      </c>
      <c r="I3426" s="17" t="inlineStr">
        <is>
          <t>Com coordenada</t>
        </is>
      </c>
      <c r="J3426" s="17" t="inlineStr">
        <is>
          <t>Sim</t>
        </is>
      </c>
      <c r="K3426" s="17" t="inlineStr">
        <is>
          <t>coordenada</t>
        </is>
      </c>
      <c r="L3426" s="22" t="n">
        <v>0</v>
      </c>
      <c r="M3426" s="22" t="n">
        <v>3</v>
      </c>
      <c r="N3426" s="25" t="n">
        <v>-12.9673844</v>
      </c>
      <c r="O3426" s="25" t="n">
        <v>-39.264871</v>
      </c>
    </row>
    <row r="3427">
      <c r="A3427" s="4" t="inlineStr">
        <is>
          <t>SANTO ANTONIO DE JESUS</t>
        </is>
      </c>
      <c r="B3427" s="4" t="inlineStr">
        <is>
          <t>14B-010_PTZ_PRACA PADRE MATEUS</t>
        </is>
      </c>
      <c r="C3427" s="17" t="inlineStr">
        <is>
          <t>DOME</t>
        </is>
      </c>
      <c r="D3427" s="17" t="inlineStr">
        <is>
          <t>M6741-E-Z37</t>
        </is>
      </c>
      <c r="E3427" s="24" t="inlineStr">
        <is>
          <t>10.98.73.234</t>
        </is>
      </c>
      <c r="F3427" s="4" t="inlineStr">
        <is>
          <t>CICOM18-SAJ</t>
        </is>
      </c>
      <c r="G3427" s="4" t="inlineStr">
        <is>
          <t>PTZ</t>
        </is>
      </c>
      <c r="H3427" s="4" t="inlineStr">
        <is>
          <t>CICOM18-SAJ/14o BPM SANTO ANTONIO DE JESUS/PTZ</t>
        </is>
      </c>
      <c r="I3427" s="17" t="inlineStr">
        <is>
          <t>Com coordenada</t>
        </is>
      </c>
      <c r="J3427" s="17" t="inlineStr">
        <is>
          <t>Sim</t>
        </is>
      </c>
      <c r="K3427" s="17" t="inlineStr">
        <is>
          <t>coordenada</t>
        </is>
      </c>
      <c r="L3427" s="22" t="n">
        <v>0</v>
      </c>
      <c r="M3427" s="22" t="n">
        <v>2</v>
      </c>
      <c r="N3427" s="25" t="n">
        <v>-12.9683617</v>
      </c>
      <c r="O3427" s="25" t="n">
        <v>-39.26251</v>
      </c>
    </row>
    <row r="3428">
      <c r="A3428" s="4" t="inlineStr">
        <is>
          <t>SANTO ANTONIO DE JESUS</t>
        </is>
      </c>
      <c r="B3428" s="4" t="inlineStr">
        <is>
          <t>14B-011_PTZ_PRACA PADRE MATEUS</t>
        </is>
      </c>
      <c r="C3428" s="17" t="inlineStr">
        <is>
          <t>DOME</t>
        </is>
      </c>
      <c r="D3428" s="17" t="inlineStr">
        <is>
          <t>M6721-E-Z31</t>
        </is>
      </c>
      <c r="E3428" s="24" t="inlineStr">
        <is>
          <t>10.98.73.250</t>
        </is>
      </c>
      <c r="F3428" s="4" t="inlineStr">
        <is>
          <t>CICOM18-SAJ</t>
        </is>
      </c>
      <c r="G3428" s="4" t="inlineStr">
        <is>
          <t>PTZ</t>
        </is>
      </c>
      <c r="H3428" s="4" t="inlineStr">
        <is>
          <t>CICOM18-SAJ/14o BPM SANTO ANTONIO DE JESUS/PTZ</t>
        </is>
      </c>
      <c r="I3428" s="17" t="inlineStr">
        <is>
          <t>Com coordenada</t>
        </is>
      </c>
      <c r="J3428" s="17" t="inlineStr">
        <is>
          <t>Sim</t>
        </is>
      </c>
      <c r="K3428" s="17" t="inlineStr">
        <is>
          <t>coordenada</t>
        </is>
      </c>
      <c r="L3428" s="22" t="n">
        <v>0</v>
      </c>
      <c r="M3428" s="22" t="n">
        <v>2</v>
      </c>
      <c r="N3428" s="25" t="n">
        <v>-12.9683269</v>
      </c>
      <c r="O3428" s="25" t="n">
        <v>-39.2630217</v>
      </c>
    </row>
    <row r="3429">
      <c r="A3429" s="4" t="inlineStr">
        <is>
          <t>SANTO ANTONIO DE JESUS</t>
        </is>
      </c>
      <c r="B3429" s="4" t="inlineStr">
        <is>
          <t>14B-012_PTZ_PRACA PADRE MATEUS</t>
        </is>
      </c>
      <c r="C3429" s="17" t="inlineStr">
        <is>
          <t>DOME</t>
        </is>
      </c>
      <c r="D3429" s="17" t="inlineStr">
        <is>
          <t>M6721-E-Z31</t>
        </is>
      </c>
      <c r="E3429" s="24" t="inlineStr">
        <is>
          <t>10.98.73.242</t>
        </is>
      </c>
      <c r="F3429" s="4" t="inlineStr">
        <is>
          <t>CICOM18-SAJ</t>
        </is>
      </c>
      <c r="G3429" s="4" t="inlineStr">
        <is>
          <t>PTZ</t>
        </is>
      </c>
      <c r="H3429" s="4" t="inlineStr">
        <is>
          <t>CICOM18-SAJ/14o BPM SANTO ANTONIO DE JESUS/PTZ</t>
        </is>
      </c>
      <c r="I3429" s="17" t="inlineStr">
        <is>
          <t>Com coordenada</t>
        </is>
      </c>
      <c r="J3429" s="17" t="inlineStr">
        <is>
          <t>Sim</t>
        </is>
      </c>
      <c r="K3429" s="17" t="inlineStr">
        <is>
          <t>coordenada</t>
        </is>
      </c>
      <c r="L3429" s="22" t="n">
        <v>0</v>
      </c>
      <c r="M3429" s="22" t="n">
        <v>2</v>
      </c>
      <c r="N3429" s="25" t="n">
        <v>-12.9685858</v>
      </c>
      <c r="O3429" s="25" t="n">
        <v>-39.2637211</v>
      </c>
    </row>
    <row r="3430">
      <c r="A3430" s="4" t="inlineStr">
        <is>
          <t>SANTO ANTONIO DE JESUS</t>
        </is>
      </c>
      <c r="B3430" s="4" t="inlineStr">
        <is>
          <t>14B-013_PTZ_RUA MONSENHOR FRANCISCO_PRX AOS CORREIOS</t>
        </is>
      </c>
      <c r="C3430" s="17" t="inlineStr">
        <is>
          <t>DOME</t>
        </is>
      </c>
      <c r="D3430" s="17" t="inlineStr">
        <is>
          <t>M6721-E-Z31</t>
        </is>
      </c>
      <c r="E3430" s="24" t="inlineStr">
        <is>
          <t>10.98.45.150</t>
        </is>
      </c>
      <c r="F3430" s="4" t="inlineStr">
        <is>
          <t>CICOM18-SAJ</t>
        </is>
      </c>
      <c r="G3430" s="4" t="inlineStr">
        <is>
          <t>PTZ</t>
        </is>
      </c>
      <c r="H3430" s="4" t="inlineStr">
        <is>
          <t>CICOM18-SAJ/14o BPM SANTO ANTONIO DE JESUS/PTZ</t>
        </is>
      </c>
      <c r="I3430" s="17" t="inlineStr">
        <is>
          <t>Sem posição</t>
        </is>
      </c>
      <c r="J3430" s="17" t="inlineStr">
        <is>
          <t>Sim</t>
        </is>
      </c>
      <c r="K3430" s="17" t="inlineStr">
        <is>
          <t>grupo</t>
        </is>
      </c>
      <c r="L3430" s="22" t="n"/>
      <c r="M3430" s="22" t="n"/>
      <c r="N3430" s="25" t="n"/>
      <c r="O3430" s="25" t="n"/>
    </row>
    <row r="3431">
      <c r="A3431" s="4" t="inlineStr">
        <is>
          <t>SANTO ANTONIO DE JESUS</t>
        </is>
      </c>
      <c r="B3431" s="4" t="inlineStr">
        <is>
          <t>14B-014_PTZ_RUA MONSENHOR FRANCISCO_PRX AO PONTO DE ONIBUS DA FEIRA</t>
        </is>
      </c>
      <c r="C3431" s="17" t="inlineStr">
        <is>
          <t>DOME</t>
        </is>
      </c>
      <c r="D3431" s="17" t="inlineStr">
        <is>
          <t>M6721-E-Z31</t>
        </is>
      </c>
      <c r="E3431" s="24" t="inlineStr">
        <is>
          <t>10.98.74.50</t>
        </is>
      </c>
      <c r="F3431" s="4" t="inlineStr">
        <is>
          <t>CICOM18-SAJ</t>
        </is>
      </c>
      <c r="G3431" s="4" t="inlineStr">
        <is>
          <t>PTZ</t>
        </is>
      </c>
      <c r="H3431" s="4" t="inlineStr">
        <is>
          <t>CICOM18-SAJ/14o BPM SANTO ANTONIO DE JESUS/PTZ</t>
        </is>
      </c>
      <c r="I3431" s="17" t="inlineStr">
        <is>
          <t>Com coordenada</t>
        </is>
      </c>
      <c r="J3431" s="17" t="inlineStr">
        <is>
          <t>Sim</t>
        </is>
      </c>
      <c r="K3431" s="17" t="inlineStr">
        <is>
          <t>coordenada</t>
        </is>
      </c>
      <c r="L3431" s="22" t="n">
        <v>0</v>
      </c>
      <c r="M3431" s="22" t="n">
        <v>1</v>
      </c>
      <c r="N3431" s="25" t="n">
        <v>-12.96992</v>
      </c>
      <c r="O3431" s="25" t="n">
        <v>-39.26165</v>
      </c>
    </row>
    <row r="3432">
      <c r="A3432" s="4" t="inlineStr">
        <is>
          <t>SANTO ANTONIO DE JESUS</t>
        </is>
      </c>
      <c r="B3432" s="4" t="inlineStr">
        <is>
          <t>14B-015_PTZ_PRACA DUQUE DE CAXIAS_FEIRA LIVRE_PRX AO SMART</t>
        </is>
      </c>
      <c r="C3432" s="17" t="inlineStr">
        <is>
          <t>DOME</t>
        </is>
      </c>
      <c r="D3432" s="17" t="inlineStr">
        <is>
          <t>M6741-E-Z37</t>
        </is>
      </c>
      <c r="E3432" s="24" t="inlineStr">
        <is>
          <t>10.98.73.210</t>
        </is>
      </c>
      <c r="F3432" s="4" t="inlineStr">
        <is>
          <t>CICOM18-SAJ</t>
        </is>
      </c>
      <c r="G3432" s="4" t="inlineStr">
        <is>
          <t>PTZ</t>
        </is>
      </c>
      <c r="H3432" s="4" t="inlineStr">
        <is>
          <t>CICOM18-SAJ/14o BPM SANTO ANTONIO DE JESUS/PTZ</t>
        </is>
      </c>
      <c r="I3432" s="17" t="inlineStr">
        <is>
          <t>Com coordenada</t>
        </is>
      </c>
      <c r="J3432" s="17" t="inlineStr">
        <is>
          <t>Sim</t>
        </is>
      </c>
      <c r="K3432" s="17" t="inlineStr">
        <is>
          <t>coordenada</t>
        </is>
      </c>
      <c r="L3432" s="22" t="n">
        <v>0</v>
      </c>
      <c r="M3432" s="22" t="n">
        <v>2</v>
      </c>
      <c r="N3432" s="25" t="n">
        <v>-12.9705345</v>
      </c>
      <c r="O3432" s="25" t="n">
        <v>-39.2614481</v>
      </c>
    </row>
    <row r="3433">
      <c r="A3433" s="4" t="inlineStr">
        <is>
          <t>SANTO ANTONIO DE JESUS</t>
        </is>
      </c>
      <c r="B3433" s="4" t="inlineStr">
        <is>
          <t>14B-016_PTZ_PRACA DUQUE DE CAXIAS_FEIRA LIVRE PRX A LIPE EMBALAGENS</t>
        </is>
      </c>
      <c r="C3433" s="17" t="inlineStr">
        <is>
          <t>DOME</t>
        </is>
      </c>
      <c r="D3433" s="17" t="inlineStr">
        <is>
          <t>M6741-E-Z37</t>
        </is>
      </c>
      <c r="E3433" s="24" t="inlineStr">
        <is>
          <t>10.98.73.194</t>
        </is>
      </c>
      <c r="F3433" s="4" t="inlineStr">
        <is>
          <t>CICOM18-SAJ</t>
        </is>
      </c>
      <c r="G3433" s="4" t="inlineStr">
        <is>
          <t>PTZ</t>
        </is>
      </c>
      <c r="H3433" s="4" t="inlineStr">
        <is>
          <t>CICOM18-SAJ/14o BPM SANTO ANTONIO DE JESUS/PTZ</t>
        </is>
      </c>
      <c r="I3433" s="17" t="inlineStr">
        <is>
          <t>Com coordenada</t>
        </is>
      </c>
      <c r="J3433" s="17" t="inlineStr">
        <is>
          <t>Sim</t>
        </is>
      </c>
      <c r="K3433" s="17" t="inlineStr">
        <is>
          <t>coordenada</t>
        </is>
      </c>
      <c r="L3433" s="22" t="n">
        <v>0</v>
      </c>
      <c r="M3433" s="22" t="n">
        <v>2</v>
      </c>
      <c r="N3433" s="25" t="n">
        <v>-12.971594</v>
      </c>
      <c r="O3433" s="25" t="n">
        <v>-39.2620241</v>
      </c>
    </row>
    <row r="3434">
      <c r="A3434" s="4" t="inlineStr">
        <is>
          <t>SANTO ANTONIO DE JESUS</t>
        </is>
      </c>
      <c r="B3434" s="4" t="inlineStr">
        <is>
          <t>14B-017_PTZ_PRACA DUQUE DE CAXIAS_FEIRA LIVRE PROXIMO A LIPE EMBALAGENS</t>
        </is>
      </c>
      <c r="C3434" s="17" t="inlineStr">
        <is>
          <t>DOME</t>
        </is>
      </c>
      <c r="D3434" s="17" t="inlineStr">
        <is>
          <t>M6741-E-Z37</t>
        </is>
      </c>
      <c r="E3434" s="24" t="inlineStr">
        <is>
          <t>10.98.73.202</t>
        </is>
      </c>
      <c r="F3434" s="4" t="inlineStr">
        <is>
          <t>CICOM18-SAJ</t>
        </is>
      </c>
      <c r="G3434" s="4" t="inlineStr">
        <is>
          <t>PTZ</t>
        </is>
      </c>
      <c r="H3434" s="4" t="inlineStr">
        <is>
          <t>CICOM18-SAJ/14o BPM SANTO ANTONIO DE JESUS/PTZ</t>
        </is>
      </c>
      <c r="I3434" s="17" t="inlineStr">
        <is>
          <t>Com coordenada</t>
        </is>
      </c>
      <c r="J3434" s="17" t="inlineStr">
        <is>
          <t>Sim</t>
        </is>
      </c>
      <c r="K3434" s="17" t="inlineStr">
        <is>
          <t>coordenada</t>
        </is>
      </c>
      <c r="L3434" s="22" t="n">
        <v>0</v>
      </c>
      <c r="M3434" s="22" t="n">
        <v>1</v>
      </c>
      <c r="N3434" s="25" t="n">
        <v>-12.97193</v>
      </c>
      <c r="O3434" s="25" t="n">
        <v>-39.26077</v>
      </c>
    </row>
    <row r="3435">
      <c r="A3435" s="4" t="inlineStr">
        <is>
          <t>SANTO ANTONIO DE JESUS</t>
        </is>
      </c>
      <c r="B3435" s="4" t="inlineStr">
        <is>
          <t>14B-018_PTZ_TV CASTRO ALVES</t>
        </is>
      </c>
      <c r="C3435" s="17" t="inlineStr">
        <is>
          <t>DOME</t>
        </is>
      </c>
      <c r="D3435" s="17" t="inlineStr">
        <is>
          <t>M6741-E-Z37</t>
        </is>
      </c>
      <c r="E3435" s="24" t="inlineStr">
        <is>
          <t>10.98.74.82</t>
        </is>
      </c>
      <c r="F3435" s="4" t="inlineStr">
        <is>
          <t>CICOM18-SAJ</t>
        </is>
      </c>
      <c r="G3435" s="4" t="inlineStr">
        <is>
          <t>PTZ</t>
        </is>
      </c>
      <c r="H3435" s="4" t="inlineStr">
        <is>
          <t>CICOM18-SAJ/14o BPM SANTO ANTONIO DE JESUS/PTZ</t>
        </is>
      </c>
      <c r="I3435" s="17" t="inlineStr">
        <is>
          <t>Com coordenada</t>
        </is>
      </c>
      <c r="J3435" s="17" t="inlineStr">
        <is>
          <t>Sim</t>
        </is>
      </c>
      <c r="K3435" s="17" t="inlineStr">
        <is>
          <t>coordenada</t>
        </is>
      </c>
      <c r="L3435" s="22" t="n">
        <v>0</v>
      </c>
      <c r="M3435" s="22" t="n">
        <v>1</v>
      </c>
      <c r="N3435" s="25" t="n">
        <v>-12.97157</v>
      </c>
      <c r="O3435" s="25" t="n">
        <v>-39.25611</v>
      </c>
    </row>
    <row r="3436">
      <c r="A3436" s="4" t="inlineStr">
        <is>
          <t>SANTO ANTONIO DE JESUS</t>
        </is>
      </c>
      <c r="B3436" s="4" t="inlineStr">
        <is>
          <t>14B-019_LPR_R COSME DAMIAO STD CENTRO</t>
        </is>
      </c>
      <c r="C3436" s="17" t="inlineStr">
        <is>
          <t>FIX</t>
        </is>
      </c>
      <c r="D3436" s="17" t="inlineStr">
        <is>
          <t>M2241-QL</t>
        </is>
      </c>
      <c r="E3436" s="24" t="inlineStr">
        <is>
          <t>10.98.74.178</t>
        </is>
      </c>
      <c r="F3436" s="4" t="inlineStr">
        <is>
          <t>CICOM18-SAJ</t>
        </is>
      </c>
      <c r="G3436" s="4" t="inlineStr">
        <is>
          <t>LPR</t>
        </is>
      </c>
      <c r="H3436" s="4" t="inlineStr">
        <is>
          <t>CICOM18-SAJ/14o BPM SANTO ANTONIO DE JESUS/LPR</t>
        </is>
      </c>
      <c r="I3436" s="17" t="inlineStr">
        <is>
          <t>Com coordenada</t>
        </is>
      </c>
      <c r="J3436" s="17" t="inlineStr">
        <is>
          <t>Sim</t>
        </is>
      </c>
      <c r="K3436" s="17" t="inlineStr">
        <is>
          <t>coordenada</t>
        </is>
      </c>
      <c r="L3436" s="22" t="n">
        <v>0</v>
      </c>
      <c r="M3436" s="22" t="n">
        <v>1</v>
      </c>
      <c r="N3436" s="25" t="n">
        <v>-12.9795221</v>
      </c>
      <c r="O3436" s="25" t="n">
        <v>-39.2785528</v>
      </c>
    </row>
    <row r="3437">
      <c r="A3437" s="4" t="inlineStr">
        <is>
          <t>SANTO ANTONIO DE JESUS</t>
        </is>
      </c>
      <c r="B3437" s="4" t="inlineStr">
        <is>
          <t>14B-020_LPR_RUA COSME E DAMIAO SENTIDO BR-101</t>
        </is>
      </c>
      <c r="C3437" s="17" t="inlineStr">
        <is>
          <t>FIX</t>
        </is>
      </c>
      <c r="D3437" s="17" t="inlineStr">
        <is>
          <t>M2241-QL</t>
        </is>
      </c>
      <c r="E3437" s="24" t="inlineStr">
        <is>
          <t>10.98.74.146</t>
        </is>
      </c>
      <c r="F3437" s="4" t="inlineStr">
        <is>
          <t>CICOM18-SAJ</t>
        </is>
      </c>
      <c r="G3437" s="4" t="inlineStr">
        <is>
          <t>LPR</t>
        </is>
      </c>
      <c r="H3437" s="4" t="inlineStr">
        <is>
          <t>CICOM18-SAJ/14o BPM SANTO ANTONIO DE JESUS/LPR</t>
        </is>
      </c>
      <c r="I3437" s="17" t="inlineStr">
        <is>
          <t>Com coordenada</t>
        </is>
      </c>
      <c r="J3437" s="17" t="inlineStr">
        <is>
          <t>Sim</t>
        </is>
      </c>
      <c r="K3437" s="17" t="inlineStr">
        <is>
          <t>coordenada</t>
        </is>
      </c>
      <c r="L3437" s="22" t="n">
        <v>0</v>
      </c>
      <c r="M3437" s="22" t="n">
        <v>1</v>
      </c>
      <c r="N3437" s="25" t="n">
        <v>-12.9794258</v>
      </c>
      <c r="O3437" s="25" t="n">
        <v>-39.2785424</v>
      </c>
    </row>
    <row r="3438">
      <c r="A3438" s="4" t="inlineStr">
        <is>
          <t>SANTO ANTONIO DE JESUS</t>
        </is>
      </c>
      <c r="B3438" s="4" t="inlineStr">
        <is>
          <t>14B-021_LPR_RUA DA LINHA_STD CENTRO</t>
        </is>
      </c>
      <c r="C3438" s="17" t="inlineStr">
        <is>
          <t>FIX</t>
        </is>
      </c>
      <c r="D3438" s="17" t="inlineStr">
        <is>
          <t>M2241-QL</t>
        </is>
      </c>
      <c r="E3438" s="24" t="inlineStr">
        <is>
          <t>10.98.74.130</t>
        </is>
      </c>
      <c r="F3438" s="4" t="inlineStr">
        <is>
          <t>CICOM18-SAJ</t>
        </is>
      </c>
      <c r="G3438" s="4" t="inlineStr">
        <is>
          <t>LPR</t>
        </is>
      </c>
      <c r="H3438" s="4" t="inlineStr">
        <is>
          <t>CICOM18-SAJ/14o BPM SANTO ANTONIO DE JESUS/LPR</t>
        </is>
      </c>
      <c r="I3438" s="17" t="inlineStr">
        <is>
          <t>Com coordenada</t>
        </is>
      </c>
      <c r="J3438" s="17" t="inlineStr">
        <is>
          <t>Sim</t>
        </is>
      </c>
      <c r="K3438" s="17" t="inlineStr">
        <is>
          <t>coordenada</t>
        </is>
      </c>
      <c r="L3438" s="22" t="n">
        <v>0</v>
      </c>
      <c r="M3438" s="22" t="n">
        <v>2</v>
      </c>
      <c r="N3438" s="25" t="n">
        <v>-12.9784467</v>
      </c>
      <c r="O3438" s="25" t="n">
        <v>-39.2756541</v>
      </c>
    </row>
    <row r="3439">
      <c r="A3439" s="4" t="inlineStr">
        <is>
          <t>SANTO ANTONIO DE JESUS</t>
        </is>
      </c>
      <c r="B3439" s="4" t="inlineStr">
        <is>
          <t>14B-022_LPR_RUA DA LINHA_STD ANDAIA</t>
        </is>
      </c>
      <c r="C3439" s="17" t="inlineStr">
        <is>
          <t>FIX</t>
        </is>
      </c>
      <c r="D3439" s="17" t="inlineStr">
        <is>
          <t>M2241-QL</t>
        </is>
      </c>
      <c r="E3439" s="24" t="inlineStr">
        <is>
          <t>10.98.74.122</t>
        </is>
      </c>
      <c r="F3439" s="4" t="inlineStr">
        <is>
          <t>CICOM18-SAJ</t>
        </is>
      </c>
      <c r="G3439" s="4" t="inlineStr">
        <is>
          <t>LPR</t>
        </is>
      </c>
      <c r="H3439" s="4" t="inlineStr">
        <is>
          <t>CICOM18-SAJ/14o BPM SANTO ANTONIO DE JESUS/LPR</t>
        </is>
      </c>
      <c r="I3439" s="17" t="inlineStr">
        <is>
          <t>Com coordenada</t>
        </is>
      </c>
      <c r="J3439" s="17" t="inlineStr">
        <is>
          <t>Sim</t>
        </is>
      </c>
      <c r="K3439" s="17" t="inlineStr">
        <is>
          <t>coordenada</t>
        </is>
      </c>
      <c r="L3439" s="22" t="n">
        <v>0</v>
      </c>
      <c r="M3439" s="22" t="n">
        <v>2</v>
      </c>
      <c r="N3439" s="25" t="n">
        <v>-12.968611</v>
      </c>
      <c r="O3439" s="25" t="n">
        <v>-39.270833</v>
      </c>
    </row>
    <row r="3440">
      <c r="A3440" s="4" t="inlineStr">
        <is>
          <t>SANTO ANTONIO DE JESUS</t>
        </is>
      </c>
      <c r="B3440" s="4" t="inlineStr">
        <is>
          <t>14B-023_LPR AV DOIS DE JULHO</t>
        </is>
      </c>
      <c r="C3440" s="17" t="inlineStr">
        <is>
          <t>FIX</t>
        </is>
      </c>
      <c r="D3440" s="17" t="inlineStr">
        <is>
          <t>M2221-QL</t>
        </is>
      </c>
      <c r="E3440" s="24" t="inlineStr">
        <is>
          <t>10.98.74.162</t>
        </is>
      </c>
      <c r="F3440" s="4" t="inlineStr">
        <is>
          <t>CICOM18-SAJ</t>
        </is>
      </c>
      <c r="G3440" s="4" t="inlineStr">
        <is>
          <t>LPR</t>
        </is>
      </c>
      <c r="H3440" s="4" t="inlineStr">
        <is>
          <t>CICOM18-SAJ/14o BPM SANTO ANTONIO DE JESUS/LPR</t>
        </is>
      </c>
      <c r="I3440" s="17" t="inlineStr">
        <is>
          <t>Com coordenada</t>
        </is>
      </c>
      <c r="J3440" s="17" t="inlineStr">
        <is>
          <t>Sim</t>
        </is>
      </c>
      <c r="K3440" s="17" t="inlineStr">
        <is>
          <t>coordenada</t>
        </is>
      </c>
      <c r="L3440" s="22" t="n">
        <v>0</v>
      </c>
      <c r="M3440" s="22" t="n">
        <v>0</v>
      </c>
      <c r="N3440" s="25" t="n">
        <v>-12.9659093</v>
      </c>
      <c r="O3440" s="25" t="n">
        <v>-39.2719187</v>
      </c>
    </row>
    <row r="3441">
      <c r="A3441" s="4" t="inlineStr">
        <is>
          <t>SANTO ANTONIO DE JESUS</t>
        </is>
      </c>
      <c r="B3441" s="4" t="inlineStr">
        <is>
          <t>14B-024_LPR_AV LUIZ ARGOLO STD POSTO SHELL</t>
        </is>
      </c>
      <c r="C3441" s="17" t="inlineStr">
        <is>
          <t>FIX</t>
        </is>
      </c>
      <c r="D3441" s="17" t="inlineStr">
        <is>
          <t>M2221-QL</t>
        </is>
      </c>
      <c r="E3441" s="24" t="inlineStr">
        <is>
          <t>10.98.73.186</t>
        </is>
      </c>
      <c r="F3441" s="4" t="inlineStr">
        <is>
          <t>CICOM18-SAJ</t>
        </is>
      </c>
      <c r="G3441" s="4" t="inlineStr">
        <is>
          <t>LPR</t>
        </is>
      </c>
      <c r="H3441" s="4" t="inlineStr">
        <is>
          <t>CICOM18-SAJ/14o BPM SANTO ANTONIO DE JESUS/LPR</t>
        </is>
      </c>
      <c r="I3441" s="17" t="inlineStr">
        <is>
          <t>Com coordenada</t>
        </is>
      </c>
      <c r="J3441" s="17" t="inlineStr">
        <is>
          <t>Sim</t>
        </is>
      </c>
      <c r="K3441" s="17" t="inlineStr">
        <is>
          <t>coordenada</t>
        </is>
      </c>
      <c r="L3441" s="22" t="n">
        <v>0</v>
      </c>
      <c r="M3441" s="22" t="n">
        <v>1</v>
      </c>
      <c r="N3441" s="25" t="n">
        <v>-12.9652903</v>
      </c>
      <c r="O3441" s="25" t="n">
        <v>-39.2685524</v>
      </c>
    </row>
    <row r="3442">
      <c r="A3442" s="4" t="inlineStr">
        <is>
          <t>SANTO ANTONIO DE JESUS</t>
        </is>
      </c>
      <c r="B3442" s="4" t="inlineStr">
        <is>
          <t>14B-025_LPR_AV URCICINIO P DE QUEIROZ STD AMERICANAS</t>
        </is>
      </c>
      <c r="C3442" s="17" t="inlineStr">
        <is>
          <t>FIX</t>
        </is>
      </c>
      <c r="D3442" s="17" t="inlineStr">
        <is>
          <t>M2221-QL</t>
        </is>
      </c>
      <c r="E3442" s="24" t="inlineStr">
        <is>
          <t>10.98.74.106</t>
        </is>
      </c>
      <c r="F3442" s="4" t="inlineStr">
        <is>
          <t>CICOM18-SAJ</t>
        </is>
      </c>
      <c r="G3442" s="4" t="inlineStr">
        <is>
          <t>LPR</t>
        </is>
      </c>
      <c r="H3442" s="4" t="inlineStr">
        <is>
          <t>CICOM18-SAJ/14o BPM SANTO ANTONIO DE JESUS/LPR</t>
        </is>
      </c>
      <c r="I3442" s="17" t="inlineStr">
        <is>
          <t>Com coordenada</t>
        </is>
      </c>
      <c r="J3442" s="17" t="inlineStr">
        <is>
          <t>Sim</t>
        </is>
      </c>
      <c r="K3442" s="17" t="inlineStr">
        <is>
          <t>coordenada</t>
        </is>
      </c>
      <c r="L3442" s="22" t="n">
        <v>0</v>
      </c>
      <c r="M3442" s="22" t="n">
        <v>3</v>
      </c>
      <c r="N3442" s="25" t="n">
        <v>-12.9662298</v>
      </c>
      <c r="O3442" s="25" t="n">
        <v>-39.2655673</v>
      </c>
    </row>
    <row r="3443">
      <c r="A3443" s="4" t="inlineStr">
        <is>
          <t>SANTO ANTONIO DE JESUS</t>
        </is>
      </c>
      <c r="B3443" s="4" t="inlineStr">
        <is>
          <t>14B-026_LPR_PRACA RENATO MACHADO STD MAGAZINE LUIZA</t>
        </is>
      </c>
      <c r="C3443" s="17" t="inlineStr">
        <is>
          <t>FIX</t>
        </is>
      </c>
      <c r="D3443" s="17" t="inlineStr">
        <is>
          <t>M2221-QL</t>
        </is>
      </c>
      <c r="E3443" s="24" t="inlineStr">
        <is>
          <t>10.98.74.226</t>
        </is>
      </c>
      <c r="F3443" s="4" t="inlineStr">
        <is>
          <t>CICOM18-SAJ</t>
        </is>
      </c>
      <c r="G3443" s="4" t="inlineStr">
        <is>
          <t>LPR</t>
        </is>
      </c>
      <c r="H3443" s="4" t="inlineStr">
        <is>
          <t>CICOM18-SAJ/14o BPM SANTO ANTONIO DE JESUS/LPR</t>
        </is>
      </c>
      <c r="I3443" s="17" t="inlineStr">
        <is>
          <t>Com coordenada</t>
        </is>
      </c>
      <c r="J3443" s="17" t="inlineStr">
        <is>
          <t>Sim</t>
        </is>
      </c>
      <c r="K3443" s="17" t="inlineStr">
        <is>
          <t>coordenada</t>
        </is>
      </c>
      <c r="L3443" s="22" t="n">
        <v>1</v>
      </c>
      <c r="M3443" s="22" t="n">
        <v>2</v>
      </c>
      <c r="N3443" s="25" t="n">
        <v>-12.9669396</v>
      </c>
      <c r="O3443" s="25" t="n">
        <v>-39.2622743</v>
      </c>
    </row>
    <row r="3444">
      <c r="A3444" s="4" t="inlineStr">
        <is>
          <t>SANTO ANTONIO DE JESUS</t>
        </is>
      </c>
      <c r="B3444" s="4" t="inlineStr">
        <is>
          <t>14B-028_LPR_RUA JOSE TRINDADE LOBO STD BELLA CASA</t>
        </is>
      </c>
      <c r="C3444" s="17" t="inlineStr">
        <is>
          <t>FIX</t>
        </is>
      </c>
      <c r="D3444" s="17" t="inlineStr">
        <is>
          <t>M2221-QL</t>
        </is>
      </c>
      <c r="E3444" s="24" t="inlineStr">
        <is>
          <t>10.98.74.34</t>
        </is>
      </c>
      <c r="F3444" s="4" t="inlineStr">
        <is>
          <t>CICOM18-SAJ</t>
        </is>
      </c>
      <c r="G3444" s="4" t="inlineStr">
        <is>
          <t>LPR</t>
        </is>
      </c>
      <c r="H3444" s="4" t="inlineStr">
        <is>
          <t>CICOM18-SAJ/14o BPM SANTO ANTONIO DE JESUS/LPR</t>
        </is>
      </c>
      <c r="I3444" s="17" t="inlineStr">
        <is>
          <t>Com coordenada</t>
        </is>
      </c>
      <c r="J3444" s="17" t="inlineStr">
        <is>
          <t>Sim</t>
        </is>
      </c>
      <c r="K3444" s="17" t="inlineStr">
        <is>
          <t>coordenada</t>
        </is>
      </c>
      <c r="L3444" s="22" t="n">
        <v>0</v>
      </c>
      <c r="M3444" s="22" t="n">
        <v>0</v>
      </c>
      <c r="N3444" s="25" t="n">
        <v>-12.96684</v>
      </c>
      <c r="O3444" s="25" t="n">
        <v>-39.23838</v>
      </c>
    </row>
    <row r="3445">
      <c r="A3445" s="4" t="inlineStr">
        <is>
          <t>SANTO ANTONIO DE JESUS</t>
        </is>
      </c>
      <c r="B3445" s="4" t="inlineStr">
        <is>
          <t>14B-029_RF_TP_III_R COSME DAMIAO-HRSAJ</t>
        </is>
      </c>
      <c r="C3445" s="17" t="inlineStr">
        <is>
          <t>FIX</t>
        </is>
      </c>
      <c r="D3445" s="17" t="inlineStr">
        <is>
          <t>M2241-QL</t>
        </is>
      </c>
      <c r="E3445" s="24" t="inlineStr">
        <is>
          <t>10.98.74.138</t>
        </is>
      </c>
      <c r="F3445" s="4" t="inlineStr">
        <is>
          <t>CICOM18-SAJ</t>
        </is>
      </c>
      <c r="G3445" s="4" t="inlineStr">
        <is>
          <t>RF</t>
        </is>
      </c>
      <c r="H3445" s="4" t="inlineStr">
        <is>
          <t>CICOM18-SAJ/14o BPM SANTO ANTONIO DE JESUS/RF</t>
        </is>
      </c>
      <c r="I3445" s="17" t="inlineStr">
        <is>
          <t>Com coordenada</t>
        </is>
      </c>
      <c r="J3445" s="17" t="inlineStr">
        <is>
          <t>Sim</t>
        </is>
      </c>
      <c r="K3445" s="17" t="inlineStr">
        <is>
          <t>coordenada</t>
        </is>
      </c>
      <c r="L3445" s="22" t="n">
        <v>0</v>
      </c>
      <c r="M3445" s="22" t="n">
        <v>0</v>
      </c>
      <c r="N3445" s="25" t="n">
        <v>-12.9810457</v>
      </c>
      <c r="O3445" s="25" t="n">
        <v>-39.2809843</v>
      </c>
    </row>
    <row r="3446">
      <c r="A3446" s="4" t="inlineStr">
        <is>
          <t>SANTO ANTONIO DE JESUS</t>
        </is>
      </c>
      <c r="B3446" s="4" t="inlineStr">
        <is>
          <t>14B-030_RF_TERMINAL RODOVIARIO DE SAJ - EMBARQUE</t>
        </is>
      </c>
      <c r="C3446" s="17" t="inlineStr">
        <is>
          <t>FIX</t>
        </is>
      </c>
      <c r="D3446" s="17" t="inlineStr">
        <is>
          <t>M2221-QL</t>
        </is>
      </c>
      <c r="E3446" s="24" t="inlineStr">
        <is>
          <t>10.98.119.210</t>
        </is>
      </c>
      <c r="F3446" s="4" t="inlineStr">
        <is>
          <t>CICOM18-SAJ</t>
        </is>
      </c>
      <c r="G3446" s="4" t="inlineStr">
        <is>
          <t>RF</t>
        </is>
      </c>
      <c r="H3446" s="4" t="inlineStr">
        <is>
          <t>CICOM18-SAJ/14o BPM SANTO ANTONIO DE JESUS/RF</t>
        </is>
      </c>
      <c r="I3446" s="17" t="inlineStr">
        <is>
          <t>Com coordenada</t>
        </is>
      </c>
      <c r="J3446" s="17" t="inlineStr">
        <is>
          <t>Sim</t>
        </is>
      </c>
      <c r="K3446" s="17" t="inlineStr">
        <is>
          <t>coordenada</t>
        </is>
      </c>
      <c r="L3446" s="22" t="n">
        <v>0</v>
      </c>
      <c r="M3446" s="22" t="n">
        <v>0</v>
      </c>
      <c r="N3446" s="25" t="n">
        <v>-12.9793601</v>
      </c>
      <c r="O3446" s="25" t="n">
        <v>-39.281393</v>
      </c>
    </row>
    <row r="3447">
      <c r="A3447" s="4" t="inlineStr">
        <is>
          <t>SANTO ANTONIO DE JESUS</t>
        </is>
      </c>
      <c r="B3447" s="4" t="inlineStr">
        <is>
          <t>14B-031_RF_TERMINAL RODOVIARIO DE SAJ - DESEMBARQUE</t>
        </is>
      </c>
      <c r="C3447" s="17" t="inlineStr">
        <is>
          <t>FIX</t>
        </is>
      </c>
      <c r="D3447" s="17" t="inlineStr">
        <is>
          <t>M2241-QL</t>
        </is>
      </c>
      <c r="E3447" s="24" t="inlineStr">
        <is>
          <t>10.98.74.210</t>
        </is>
      </c>
      <c r="F3447" s="4" t="inlineStr">
        <is>
          <t>CICOM18-SAJ</t>
        </is>
      </c>
      <c r="G3447" s="4" t="inlineStr">
        <is>
          <t>RF</t>
        </is>
      </c>
      <c r="H3447" s="4" t="inlineStr">
        <is>
          <t>CICOM18-SAJ/14o BPM SANTO ANTONIO DE JESUS/RF</t>
        </is>
      </c>
      <c r="I3447" s="17" t="inlineStr">
        <is>
          <t>Sem posição</t>
        </is>
      </c>
      <c r="J3447" s="17" t="inlineStr">
        <is>
          <t>Sim</t>
        </is>
      </c>
      <c r="K3447" s="17" t="inlineStr">
        <is>
          <t>grupo</t>
        </is>
      </c>
      <c r="L3447" s="22" t="n"/>
      <c r="M3447" s="22" t="n"/>
      <c r="N3447" s="25" t="n"/>
      <c r="O3447" s="25" t="n"/>
    </row>
    <row r="3448">
      <c r="A3448" s="4" t="inlineStr">
        <is>
          <t>SANTO ANTONIO DE JESUS</t>
        </is>
      </c>
      <c r="B3448" s="4" t="inlineStr">
        <is>
          <t>14B-033_RF_RUA ALAN KARDEC_FERIA LIVRE_PRX_ A CIA DA PM</t>
        </is>
      </c>
      <c r="C3448" s="17" t="inlineStr">
        <is>
          <t>FIX</t>
        </is>
      </c>
      <c r="D3448" s="17" t="inlineStr">
        <is>
          <t>M2221-QL</t>
        </is>
      </c>
      <c r="E3448" s="24" t="inlineStr">
        <is>
          <t>10.98.74.18</t>
        </is>
      </c>
      <c r="F3448" s="4" t="inlineStr">
        <is>
          <t>CICOM18-SAJ</t>
        </is>
      </c>
      <c r="G3448" s="4" t="inlineStr">
        <is>
          <t>RF</t>
        </is>
      </c>
      <c r="H3448" s="4" t="inlineStr">
        <is>
          <t>CICOM18-SAJ/14o BPM SANTO ANTONIO DE JESUS/RF</t>
        </is>
      </c>
      <c r="I3448" s="17" t="inlineStr">
        <is>
          <t>Com coordenada</t>
        </is>
      </c>
      <c r="J3448" s="17" t="inlineStr">
        <is>
          <t>Sim</t>
        </is>
      </c>
      <c r="K3448" s="17" t="inlineStr">
        <is>
          <t>coordenada</t>
        </is>
      </c>
      <c r="L3448" s="22" t="n">
        <v>0</v>
      </c>
      <c r="M3448" s="22" t="n">
        <v>2</v>
      </c>
      <c r="N3448" s="25" t="n">
        <v>-12.9720462</v>
      </c>
      <c r="O3448" s="25" t="n">
        <v>-39.2625558</v>
      </c>
    </row>
    <row r="3449">
      <c r="A3449" s="4" t="inlineStr">
        <is>
          <t>SANTO ANTONIO DE JESUS</t>
        </is>
      </c>
      <c r="B3449" s="4" t="inlineStr">
        <is>
          <t>14B-034_RF_TP_IV_PRACA PADRE MATEUS</t>
        </is>
      </c>
      <c r="C3449" s="17" t="inlineStr">
        <is>
          <t>FIX</t>
        </is>
      </c>
      <c r="D3449" s="17" t="inlineStr">
        <is>
          <t>M2221-QL</t>
        </is>
      </c>
      <c r="E3449" s="24" t="inlineStr">
        <is>
          <t>10.98.73.226</t>
        </is>
      </c>
      <c r="F3449" s="4" t="inlineStr">
        <is>
          <t>CICOM18-SAJ</t>
        </is>
      </c>
      <c r="G3449" s="4" t="inlineStr">
        <is>
          <t>RF</t>
        </is>
      </c>
      <c r="H3449" s="4" t="inlineStr">
        <is>
          <t>CICOM18-SAJ/14o BPM SANTO ANTONIO DE JESUS/RF</t>
        </is>
      </c>
      <c r="I3449" s="17" t="inlineStr">
        <is>
          <t>Com coordenada</t>
        </is>
      </c>
      <c r="J3449" s="17" t="inlineStr">
        <is>
          <t>Sim</t>
        </is>
      </c>
      <c r="K3449" s="17" t="inlineStr">
        <is>
          <t>coordenada</t>
        </is>
      </c>
      <c r="L3449" s="22" t="n">
        <v>0</v>
      </c>
      <c r="M3449" s="22" t="n">
        <v>2</v>
      </c>
      <c r="N3449" s="25" t="n">
        <v>-12.9690315</v>
      </c>
      <c r="O3449" s="25" t="n">
        <v>-39.2636843</v>
      </c>
    </row>
    <row r="3450">
      <c r="A3450" s="4" t="inlineStr">
        <is>
          <t>SANTO ANTONIO DE JESUS</t>
        </is>
      </c>
      <c r="B3450" s="4" t="inlineStr">
        <is>
          <t>14B-035_RF_TP_IV_AV URSICINO P QUEIROZ</t>
        </is>
      </c>
      <c r="C3450" s="17" t="inlineStr">
        <is>
          <t>FIX</t>
        </is>
      </c>
      <c r="D3450" s="17" t="inlineStr">
        <is>
          <t>M2221-QL</t>
        </is>
      </c>
      <c r="E3450" s="24" t="inlineStr">
        <is>
          <t>10.98.73.218</t>
        </is>
      </c>
      <c r="F3450" s="4" t="inlineStr">
        <is>
          <t>CICOM18-SAJ</t>
        </is>
      </c>
      <c r="G3450" s="4" t="inlineStr">
        <is>
          <t>RF</t>
        </is>
      </c>
      <c r="H3450" s="4" t="inlineStr">
        <is>
          <t>CICOM18-SAJ/14o BPM SANTO ANTONIO DE JESUS/RF</t>
        </is>
      </c>
      <c r="I3450" s="17" t="inlineStr">
        <is>
          <t>Com coordenada</t>
        </is>
      </c>
      <c r="J3450" s="17" t="inlineStr">
        <is>
          <t>Sim</t>
        </is>
      </c>
      <c r="K3450" s="17" t="inlineStr">
        <is>
          <t>coordenada</t>
        </is>
      </c>
      <c r="L3450" s="22" t="n">
        <v>0</v>
      </c>
      <c r="M3450" s="22" t="n">
        <v>3</v>
      </c>
      <c r="N3450" s="25" t="n">
        <v>-12.9662636</v>
      </c>
      <c r="O3450" s="25" t="n">
        <v>-39.2662929</v>
      </c>
    </row>
    <row r="3451">
      <c r="A3451" s="4" t="inlineStr">
        <is>
          <t>SANTO ANTONIO DE JESUS</t>
        </is>
      </c>
      <c r="B3451" s="4" t="inlineStr">
        <is>
          <t>14B-036_RF_PONTO DE ONIBUS DO LARGO SAO BENEDITO</t>
        </is>
      </c>
      <c r="C3451" s="17" t="inlineStr">
        <is>
          <t>FIX</t>
        </is>
      </c>
      <c r="D3451" s="17" t="inlineStr">
        <is>
          <t>M2241-QL</t>
        </is>
      </c>
      <c r="E3451" s="24" t="inlineStr">
        <is>
          <t>10.98.74.154</t>
        </is>
      </c>
      <c r="F3451" s="4" t="inlineStr">
        <is>
          <t>CICOM18-SAJ</t>
        </is>
      </c>
      <c r="G3451" s="4" t="inlineStr">
        <is>
          <t>RF</t>
        </is>
      </c>
      <c r="H3451" s="4" t="inlineStr">
        <is>
          <t>CICOM18-SAJ/14o BPM SANTO ANTONIO DE JESUS/RF</t>
        </is>
      </c>
      <c r="I3451" s="17" t="inlineStr">
        <is>
          <t>Com coordenada</t>
        </is>
      </c>
      <c r="J3451" s="17" t="inlineStr">
        <is>
          <t>Sim</t>
        </is>
      </c>
      <c r="K3451" s="17" t="inlineStr">
        <is>
          <t>coordenada</t>
        </is>
      </c>
      <c r="L3451" s="22" t="n">
        <v>0</v>
      </c>
      <c r="M3451" s="22" t="n">
        <v>2</v>
      </c>
      <c r="N3451" s="25" t="n">
        <v>-12.9619643</v>
      </c>
      <c r="O3451" s="25" t="n">
        <v>-39.2542465</v>
      </c>
    </row>
    <row r="3452">
      <c r="A3452" s="4" t="inlineStr">
        <is>
          <t>SANTO ANTONIO DE JESUS</t>
        </is>
      </c>
      <c r="B3452" s="4" t="inlineStr">
        <is>
          <t>14B-037_RF_TP_III_RUA 1 URBIS III</t>
        </is>
      </c>
      <c r="C3452" s="17" t="inlineStr">
        <is>
          <t>FIX</t>
        </is>
      </c>
      <c r="D3452" s="17" t="inlineStr">
        <is>
          <t>M2221-QL</t>
        </is>
      </c>
      <c r="E3452" s="24" t="inlineStr">
        <is>
          <t>10.98.74.218</t>
        </is>
      </c>
      <c r="F3452" s="4" t="inlineStr">
        <is>
          <t>CICOM18-SAJ</t>
        </is>
      </c>
      <c r="G3452" s="4" t="inlineStr">
        <is>
          <t>RF</t>
        </is>
      </c>
      <c r="H3452" s="4" t="inlineStr">
        <is>
          <t>CICOM18-SAJ/14o BPM SANTO ANTONIO DE JESUS/RF</t>
        </is>
      </c>
      <c r="I3452" s="17" t="inlineStr">
        <is>
          <t>Com coordenada</t>
        </is>
      </c>
      <c r="J3452" s="17" t="inlineStr">
        <is>
          <t>Sim</t>
        </is>
      </c>
      <c r="K3452" s="17" t="inlineStr">
        <is>
          <t>coordenada</t>
        </is>
      </c>
      <c r="L3452" s="22" t="n">
        <v>0</v>
      </c>
      <c r="M3452" s="22" t="n">
        <v>0</v>
      </c>
      <c r="N3452" s="25" t="n">
        <v>-12.96782</v>
      </c>
      <c r="O3452" s="25" t="n">
        <v>-39.23554</v>
      </c>
    </row>
    <row r="3453">
      <c r="A3453" s="4" t="inlineStr">
        <is>
          <t>SANTO ANTONIO DE JESUS</t>
        </is>
      </c>
      <c r="B3453" s="4" t="inlineStr">
        <is>
          <t>14B-045_PTZ_AV VEREADOR JOAO SILVA EM FRENTE ULTRALINK</t>
        </is>
      </c>
      <c r="C3453" s="17" t="inlineStr">
        <is>
          <t>DOME</t>
        </is>
      </c>
      <c r="D3453" s="17" t="inlineStr">
        <is>
          <t>M6741-E-Z37</t>
        </is>
      </c>
      <c r="E3453" s="24" t="inlineStr">
        <is>
          <t>10.98.75.178</t>
        </is>
      </c>
      <c r="F3453" s="4" t="inlineStr">
        <is>
          <t>CICOM18-SAJ</t>
        </is>
      </c>
      <c r="G3453" s="4" t="inlineStr">
        <is>
          <t>PTZ</t>
        </is>
      </c>
      <c r="H3453" s="4" t="inlineStr">
        <is>
          <t>CICOM18-SAJ/14o BPM SANTO ANTONIO DE JESUS/PTZ</t>
        </is>
      </c>
      <c r="I3453" s="17" t="inlineStr">
        <is>
          <t>Com coordenada</t>
        </is>
      </c>
      <c r="J3453" s="17" t="inlineStr">
        <is>
          <t>Sim</t>
        </is>
      </c>
      <c r="K3453" s="17" t="inlineStr">
        <is>
          <t>coordenada</t>
        </is>
      </c>
      <c r="L3453" s="22" t="n">
        <v>0</v>
      </c>
      <c r="M3453" s="22" t="n">
        <v>1</v>
      </c>
      <c r="N3453" s="25" t="n">
        <v>-12.9677062</v>
      </c>
      <c r="O3453" s="25" t="n">
        <v>-39.2703541</v>
      </c>
    </row>
    <row r="3454">
      <c r="A3454" s="4" t="inlineStr">
        <is>
          <t>SANTO ANTONIO DE JESUS</t>
        </is>
      </c>
      <c r="B3454" s="4" t="inlineStr">
        <is>
          <t>14B-046_PTZ_RUA VIA DE LIGACAO EM FRENTE PRACA DA CIPM</t>
        </is>
      </c>
      <c r="C3454" s="17" t="inlineStr">
        <is>
          <t>DOME</t>
        </is>
      </c>
      <c r="D3454" s="17" t="inlineStr">
        <is>
          <t>M6741-E-Z37</t>
        </is>
      </c>
      <c r="E3454" s="24" t="inlineStr">
        <is>
          <t>10.98.75.202</t>
        </is>
      </c>
      <c r="F3454" s="4" t="inlineStr">
        <is>
          <t>CICOM18-SAJ</t>
        </is>
      </c>
      <c r="G3454" s="4" t="inlineStr">
        <is>
          <t>PTZ</t>
        </is>
      </c>
      <c r="H3454" s="4" t="inlineStr">
        <is>
          <t>CICOM18-SAJ/14o BPM SANTO ANTONIO DE JESUS/PTZ</t>
        </is>
      </c>
      <c r="I3454" s="17" t="inlineStr">
        <is>
          <t>Com coordenada</t>
        </is>
      </c>
      <c r="J3454" s="17" t="inlineStr">
        <is>
          <t>Sim</t>
        </is>
      </c>
      <c r="K3454" s="17" t="inlineStr">
        <is>
          <t>coordenada</t>
        </is>
      </c>
      <c r="L3454" s="22" t="n">
        <v>0</v>
      </c>
      <c r="M3454" s="22" t="n">
        <v>0</v>
      </c>
      <c r="N3454" s="25" t="n">
        <v>-12.9733767</v>
      </c>
      <c r="O3454" s="25" t="n">
        <v>-39.2470623</v>
      </c>
    </row>
    <row r="3455">
      <c r="A3455" s="4" t="inlineStr">
        <is>
          <t>SANTO ANTONIO DE JESUS</t>
        </is>
      </c>
      <c r="B3455" s="4" t="inlineStr">
        <is>
          <t>14B-047_PTZ_RUA DO CAJUEIRO UFRB</t>
        </is>
      </c>
      <c r="C3455" s="17" t="inlineStr">
        <is>
          <t>DOME</t>
        </is>
      </c>
      <c r="D3455" s="17" t="inlineStr">
        <is>
          <t>M6741-E-Z37</t>
        </is>
      </c>
      <c r="E3455" s="24" t="inlineStr">
        <is>
          <t>10.98.75.210</t>
        </is>
      </c>
      <c r="F3455" s="4" t="inlineStr">
        <is>
          <t>CICOM18-SAJ</t>
        </is>
      </c>
      <c r="G3455" s="4" t="inlineStr">
        <is>
          <t>PTZ</t>
        </is>
      </c>
      <c r="H3455" s="4" t="inlineStr">
        <is>
          <t>CICOM18-SAJ/14o BPM SANTO ANTONIO DE JESUS/PTZ</t>
        </is>
      </c>
      <c r="I3455" s="17" t="inlineStr">
        <is>
          <t>Com coordenada</t>
        </is>
      </c>
      <c r="J3455" s="17" t="inlineStr">
        <is>
          <t>Sim</t>
        </is>
      </c>
      <c r="K3455" s="17" t="inlineStr">
        <is>
          <t>coordenada</t>
        </is>
      </c>
      <c r="L3455" s="22" t="n">
        <v>0</v>
      </c>
      <c r="M3455" s="22" t="n">
        <v>1</v>
      </c>
      <c r="N3455" s="25" t="n">
        <v>-12.9790414</v>
      </c>
      <c r="O3455" s="25" t="n">
        <v>-39.2509986</v>
      </c>
    </row>
    <row r="3456">
      <c r="A3456" s="4" t="inlineStr">
        <is>
          <t>SANTO ANTONIO DE JESUS</t>
        </is>
      </c>
      <c r="B3456" s="4" t="inlineStr">
        <is>
          <t>14B-048_PTZ_RUA EUFRASINA COUTO BALANCAS E CIA</t>
        </is>
      </c>
      <c r="C3456" s="17" t="inlineStr">
        <is>
          <t>DOME</t>
        </is>
      </c>
      <c r="D3456" s="17" t="inlineStr">
        <is>
          <t>M6741-E-Z37</t>
        </is>
      </c>
      <c r="E3456" s="24" t="inlineStr">
        <is>
          <t>10.98.76.10</t>
        </is>
      </c>
      <c r="F3456" s="4" t="inlineStr">
        <is>
          <t>CICOM18-SAJ</t>
        </is>
      </c>
      <c r="G3456" s="4" t="inlineStr">
        <is>
          <t>PTZ</t>
        </is>
      </c>
      <c r="H3456" s="4" t="inlineStr">
        <is>
          <t>CICOM18-SAJ/14o BPM SANTO ANTONIO DE JESUS/PTZ</t>
        </is>
      </c>
      <c r="I3456" s="17" t="inlineStr">
        <is>
          <t>Com coordenada</t>
        </is>
      </c>
      <c r="J3456" s="17" t="inlineStr">
        <is>
          <t>Sim</t>
        </is>
      </c>
      <c r="K3456" s="17" t="inlineStr">
        <is>
          <t>coordenada</t>
        </is>
      </c>
      <c r="L3456" s="22" t="n">
        <v>0</v>
      </c>
      <c r="M3456" s="22" t="n">
        <v>0</v>
      </c>
      <c r="N3456" s="25" t="n">
        <v>-12.9733283</v>
      </c>
      <c r="O3456" s="25" t="n">
        <v>-39.2530276</v>
      </c>
    </row>
    <row r="3457">
      <c r="A3457" s="4" t="inlineStr">
        <is>
          <t>SANTO ANTONIO DE JESUS</t>
        </is>
      </c>
      <c r="B3457" s="4" t="inlineStr">
        <is>
          <t>14B-049_PTZ_LARGO SAO BENEDITO NOVA PANEIRA</t>
        </is>
      </c>
      <c r="C3457" s="17" t="inlineStr">
        <is>
          <t>DOME</t>
        </is>
      </c>
      <c r="D3457" s="17" t="inlineStr">
        <is>
          <t>M6741-E-Z37</t>
        </is>
      </c>
      <c r="E3457" s="24" t="inlineStr">
        <is>
          <t>10.98.75.186</t>
        </is>
      </c>
      <c r="F3457" s="4" t="inlineStr">
        <is>
          <t>CICOM18-SAJ</t>
        </is>
      </c>
      <c r="G3457" s="4" t="inlineStr">
        <is>
          <t>PTZ</t>
        </is>
      </c>
      <c r="H3457" s="4" t="inlineStr">
        <is>
          <t>CICOM18-SAJ/14o BPM SANTO ANTONIO DE JESUS/PTZ</t>
        </is>
      </c>
      <c r="I3457" s="17" t="inlineStr">
        <is>
          <t>Com coordenada</t>
        </is>
      </c>
      <c r="J3457" s="17" t="inlineStr">
        <is>
          <t>Sim</t>
        </is>
      </c>
      <c r="K3457" s="17" t="inlineStr">
        <is>
          <t>coordenada</t>
        </is>
      </c>
      <c r="L3457" s="22" t="n">
        <v>0</v>
      </c>
      <c r="M3457" s="22" t="n">
        <v>2</v>
      </c>
      <c r="N3457" s="25" t="n">
        <v>-12.9624023</v>
      </c>
      <c r="O3457" s="25" t="n">
        <v>-39.25445</v>
      </c>
    </row>
    <row r="3458">
      <c r="A3458" s="4" t="inlineStr">
        <is>
          <t>SANTO ANTONIO DE JESUS</t>
        </is>
      </c>
      <c r="B3458" s="4" t="inlineStr">
        <is>
          <t>14B-050_PTZ_RUA MACEIO BARBER STORE EVERLAN</t>
        </is>
      </c>
      <c r="C3458" s="17" t="inlineStr">
        <is>
          <t>DOME</t>
        </is>
      </c>
      <c r="D3458" s="17" t="inlineStr">
        <is>
          <t>M6741-E-Z37</t>
        </is>
      </c>
      <c r="E3458" s="24" t="inlineStr">
        <is>
          <t>10.98.76.2</t>
        </is>
      </c>
      <c r="F3458" s="4" t="inlineStr">
        <is>
          <t>CICOM18-SAJ</t>
        </is>
      </c>
      <c r="G3458" s="4" t="inlineStr">
        <is>
          <t>PTZ</t>
        </is>
      </c>
      <c r="H3458" s="4" t="inlineStr">
        <is>
          <t>CICOM18-SAJ/14o BPM SANTO ANTONIO DE JESUS/PTZ</t>
        </is>
      </c>
      <c r="I3458" s="17" t="inlineStr">
        <is>
          <t>Com coordenada</t>
        </is>
      </c>
      <c r="J3458" s="17" t="inlineStr">
        <is>
          <t>Sim</t>
        </is>
      </c>
      <c r="K3458" s="17" t="inlineStr">
        <is>
          <t>coordenada</t>
        </is>
      </c>
      <c r="L3458" s="22" t="n">
        <v>0</v>
      </c>
      <c r="M3458" s="22" t="n">
        <v>2</v>
      </c>
      <c r="N3458" s="25" t="n">
        <v>-12.9721073</v>
      </c>
      <c r="O3458" s="25" t="n">
        <v>-39.2640699</v>
      </c>
    </row>
    <row r="3459">
      <c r="A3459" s="4" t="inlineStr">
        <is>
          <t>SANTO ANTONIO DE JESUS</t>
        </is>
      </c>
      <c r="B3459" s="4" t="inlineStr">
        <is>
          <t>14B-051_LPR_AV JURACY MAGALHAES LEK MOTOS STD SANTA TERESINHA</t>
        </is>
      </c>
      <c r="C3459" s="17" t="inlineStr">
        <is>
          <t>FIX</t>
        </is>
      </c>
      <c r="D3459" s="17" t="inlineStr">
        <is>
          <t>M2241-QL</t>
        </is>
      </c>
      <c r="E3459" s="24" t="inlineStr">
        <is>
          <t>10.98.75.226</t>
        </is>
      </c>
      <c r="F3459" s="4" t="inlineStr">
        <is>
          <t>CICOM18-SAJ</t>
        </is>
      </c>
      <c r="G3459" s="4" t="inlineStr">
        <is>
          <t>LPR</t>
        </is>
      </c>
      <c r="H3459" s="4" t="inlineStr">
        <is>
          <t>CICOM18-SAJ/14o BPM SANTO ANTONIO DE JESUS/LPR</t>
        </is>
      </c>
      <c r="I3459" s="17" t="inlineStr">
        <is>
          <t>Com coordenada</t>
        </is>
      </c>
      <c r="J3459" s="17" t="inlineStr">
        <is>
          <t>Sim</t>
        </is>
      </c>
      <c r="K3459" s="17" t="inlineStr">
        <is>
          <t>coordenada</t>
        </is>
      </c>
      <c r="L3459" s="22" t="n">
        <v>0</v>
      </c>
      <c r="M3459" s="22" t="n">
        <v>2</v>
      </c>
      <c r="N3459" s="25" t="n">
        <v>-12.9691543</v>
      </c>
      <c r="O3459" s="25" t="n">
        <v>-39.2483538</v>
      </c>
    </row>
    <row r="3460">
      <c r="A3460" s="4" t="inlineStr">
        <is>
          <t>SANTO ANTONIO DE JESUS</t>
        </is>
      </c>
      <c r="B3460" s="4" t="inlineStr">
        <is>
          <t>14B-052_LPR_RUA DO CAJUEIRO UFRB STD CENTRO</t>
        </is>
      </c>
      <c r="C3460" s="17" t="inlineStr">
        <is>
          <t>FIX</t>
        </is>
      </c>
      <c r="D3460" s="17" t="inlineStr">
        <is>
          <t>M2241-QL</t>
        </is>
      </c>
      <c r="E3460" s="24" t="inlineStr">
        <is>
          <t>10.98.75.194</t>
        </is>
      </c>
      <c r="F3460" s="4" t="inlineStr">
        <is>
          <t>CICOM18-SAJ</t>
        </is>
      </c>
      <c r="G3460" s="4" t="inlineStr">
        <is>
          <t>LPR</t>
        </is>
      </c>
      <c r="H3460" s="4" t="inlineStr">
        <is>
          <t>CICOM18-SAJ/14o BPM SANTO ANTONIO DE JESUS/LPR</t>
        </is>
      </c>
      <c r="I3460" s="17" t="inlineStr">
        <is>
          <t>Com coordenada</t>
        </is>
      </c>
      <c r="J3460" s="17" t="inlineStr">
        <is>
          <t>Sim</t>
        </is>
      </c>
      <c r="K3460" s="17" t="inlineStr">
        <is>
          <t>coordenada</t>
        </is>
      </c>
      <c r="L3460" s="22" t="n">
        <v>0</v>
      </c>
      <c r="M3460" s="22" t="n">
        <v>1</v>
      </c>
      <c r="N3460" s="25" t="n">
        <v>-12.9791455</v>
      </c>
      <c r="O3460" s="25" t="n">
        <v>-39.2508863</v>
      </c>
    </row>
    <row r="3461">
      <c r="A3461" s="4" t="inlineStr">
        <is>
          <t>SANTO ANTONIO DE JESUS</t>
        </is>
      </c>
      <c r="B3461" s="4" t="inlineStr">
        <is>
          <t>14B-053_LPR_AV ACM ATACADAO PERFISA STD NAZARE</t>
        </is>
      </c>
      <c r="C3461" s="17" t="inlineStr">
        <is>
          <t>FIX</t>
        </is>
      </c>
      <c r="D3461" s="17" t="inlineStr">
        <is>
          <t>M2241-QL</t>
        </is>
      </c>
      <c r="E3461" s="24" t="inlineStr">
        <is>
          <t>10.98.76.42</t>
        </is>
      </c>
      <c r="F3461" s="4" t="inlineStr">
        <is>
          <t>CICOM18-SAJ</t>
        </is>
      </c>
      <c r="G3461" s="4" t="inlineStr">
        <is>
          <t>LPR</t>
        </is>
      </c>
      <c r="H3461" s="4" t="inlineStr">
        <is>
          <t>CICOM18-SAJ/14o BPM SANTO ANTONIO DE JESUS/LPR</t>
        </is>
      </c>
      <c r="I3461" s="17" t="inlineStr">
        <is>
          <t>Com coordenada</t>
        </is>
      </c>
      <c r="J3461" s="17" t="inlineStr">
        <is>
          <t>Sim</t>
        </is>
      </c>
      <c r="K3461" s="17" t="inlineStr">
        <is>
          <t>coordenada</t>
        </is>
      </c>
      <c r="L3461" s="22" t="n">
        <v>0</v>
      </c>
      <c r="M3461" s="22" t="n">
        <v>2</v>
      </c>
      <c r="N3461" s="25" t="n">
        <v>-12.96616</v>
      </c>
      <c r="O3461" s="25" t="n">
        <v>-39.24028</v>
      </c>
    </row>
    <row r="3462">
      <c r="A3462" s="4" t="inlineStr">
        <is>
          <t>SANTO ANTONIO DE JESUS</t>
        </is>
      </c>
      <c r="B3462" s="4" t="inlineStr">
        <is>
          <t>14B-054_LPR_AV HEITOR LIRIO DE MELO GRANNICK MARMORES STD CENTRO</t>
        </is>
      </c>
      <c r="C3462" s="17" t="inlineStr">
        <is>
          <t>FIX</t>
        </is>
      </c>
      <c r="D3462" s="17" t="inlineStr">
        <is>
          <t>M2241-QL</t>
        </is>
      </c>
      <c r="E3462" s="24" t="inlineStr">
        <is>
          <t>10.98.76.50</t>
        </is>
      </c>
      <c r="F3462" s="4" t="inlineStr">
        <is>
          <t>CICOM18-SAJ</t>
        </is>
      </c>
      <c r="G3462" s="4" t="inlineStr">
        <is>
          <t>LPR</t>
        </is>
      </c>
      <c r="H3462" s="4" t="inlineStr">
        <is>
          <t>CICOM18-SAJ/14o BPM SANTO ANTONIO DE JESUS/LPR</t>
        </is>
      </c>
      <c r="I3462" s="17" t="inlineStr">
        <is>
          <t>Com coordenada</t>
        </is>
      </c>
      <c r="J3462" s="17" t="inlineStr">
        <is>
          <t>Sim</t>
        </is>
      </c>
      <c r="K3462" s="17" t="inlineStr">
        <is>
          <t>coordenada</t>
        </is>
      </c>
      <c r="L3462" s="22" t="n">
        <v>1</v>
      </c>
      <c r="M3462" s="22" t="n">
        <v>2</v>
      </c>
      <c r="N3462" s="25" t="n">
        <v>-12.9661927</v>
      </c>
      <c r="O3462" s="25" t="n">
        <v>-39.2405626</v>
      </c>
    </row>
    <row r="3463">
      <c r="A3463" s="4" t="inlineStr">
        <is>
          <t>SANTO ANTONIO DE JESUS</t>
        </is>
      </c>
      <c r="B3463" s="4" t="inlineStr">
        <is>
          <t>14B-055_LPR_R DR JOSE ANTONIO DE ARAUJO AQUARIOS BAR STD CENTRO</t>
        </is>
      </c>
      <c r="C3463" s="17" t="inlineStr">
        <is>
          <t>FIX</t>
        </is>
      </c>
      <c r="D3463" s="17" t="inlineStr">
        <is>
          <t>M2241-QL</t>
        </is>
      </c>
      <c r="E3463" s="24" t="inlineStr">
        <is>
          <t>10.98.75.218</t>
        </is>
      </c>
      <c r="F3463" s="4" t="inlineStr">
        <is>
          <t>CICOM18-SAJ</t>
        </is>
      </c>
      <c r="G3463" s="4" t="inlineStr">
        <is>
          <t>LPR</t>
        </is>
      </c>
      <c r="H3463" s="4" t="inlineStr">
        <is>
          <t>CICOM18-SAJ/14o BPM SANTO ANTONIO DE JESUS/LPR</t>
        </is>
      </c>
      <c r="I3463" s="17" t="inlineStr">
        <is>
          <t>Com coordenada</t>
        </is>
      </c>
      <c r="J3463" s="17" t="inlineStr">
        <is>
          <t>Sim</t>
        </is>
      </c>
      <c r="K3463" s="17" t="inlineStr">
        <is>
          <t>coordenada</t>
        </is>
      </c>
      <c r="L3463" s="22" t="n">
        <v>0</v>
      </c>
      <c r="M3463" s="22" t="n">
        <v>2</v>
      </c>
      <c r="N3463" s="25" t="n">
        <v>-12.9606113</v>
      </c>
      <c r="O3463" s="25" t="n">
        <v>-39.2535697</v>
      </c>
    </row>
    <row r="3464">
      <c r="A3464" s="4" t="inlineStr">
        <is>
          <t>SANTO ANTONIO DE JESUS</t>
        </is>
      </c>
      <c r="B3464" s="4" t="inlineStr">
        <is>
          <t>14B-056_LPR_AV LUIZ VIANA EM FRENTE LOJA ARTSERV STD CENTRO</t>
        </is>
      </c>
      <c r="C3464" s="17" t="inlineStr">
        <is>
          <t>FIX</t>
        </is>
      </c>
      <c r="D3464" s="17" t="inlineStr">
        <is>
          <t>M2241-QL</t>
        </is>
      </c>
      <c r="E3464" s="24" t="inlineStr">
        <is>
          <t>10.98.75.234</t>
        </is>
      </c>
      <c r="F3464" s="4" t="inlineStr">
        <is>
          <t>CICOM18-SAJ</t>
        </is>
      </c>
      <c r="G3464" s="4" t="inlineStr">
        <is>
          <t>LPR</t>
        </is>
      </c>
      <c r="H3464" s="4" t="inlineStr">
        <is>
          <t>CICOM18-SAJ/14o BPM SANTO ANTONIO DE JESUS/LPR</t>
        </is>
      </c>
      <c r="I3464" s="17" t="inlineStr">
        <is>
          <t>Com coordenada</t>
        </is>
      </c>
      <c r="J3464" s="17" t="inlineStr">
        <is>
          <t>Sim</t>
        </is>
      </c>
      <c r="K3464" s="17" t="inlineStr">
        <is>
          <t>coordenada</t>
        </is>
      </c>
      <c r="L3464" s="22" t="n">
        <v>0</v>
      </c>
      <c r="M3464" s="22" t="n">
        <v>5</v>
      </c>
      <c r="N3464" s="25" t="n">
        <v>-12.9667202</v>
      </c>
      <c r="O3464" s="25" t="n">
        <v>-39.2586925</v>
      </c>
    </row>
    <row r="3465">
      <c r="A3465" s="4" t="inlineStr">
        <is>
          <t>SANTO ANTONIO DE JESUS</t>
        </is>
      </c>
      <c r="B3465" s="4" t="inlineStr">
        <is>
          <t>14B-057_LPR_R WELLINGTON FIGUEIREDO EM FRENTE NUCLEO ESPIRITA STD BR 101</t>
        </is>
      </c>
      <c r="C3465" s="17" t="inlineStr">
        <is>
          <t>FIX</t>
        </is>
      </c>
      <c r="D3465" s="17" t="inlineStr">
        <is>
          <t>M2241-QL</t>
        </is>
      </c>
      <c r="E3465" s="24" t="inlineStr">
        <is>
          <t>10.98.75.242</t>
        </is>
      </c>
      <c r="F3465" s="4" t="inlineStr">
        <is>
          <t>CICOM18-SAJ</t>
        </is>
      </c>
      <c r="G3465" s="4" t="inlineStr">
        <is>
          <t>LPR</t>
        </is>
      </c>
      <c r="H3465" s="4" t="inlineStr">
        <is>
          <t>CICOM18-SAJ/14o BPM SANTO ANTONIO DE JESUS/LPR</t>
        </is>
      </c>
      <c r="I3465" s="17" t="inlineStr">
        <is>
          <t>Com coordenada</t>
        </is>
      </c>
      <c r="J3465" s="17" t="inlineStr">
        <is>
          <t>Sim</t>
        </is>
      </c>
      <c r="K3465" s="17" t="inlineStr">
        <is>
          <t>coordenada</t>
        </is>
      </c>
      <c r="L3465" s="22" t="n">
        <v>0</v>
      </c>
      <c r="M3465" s="22" t="n">
        <v>2</v>
      </c>
      <c r="N3465" s="25" t="n">
        <v>-12.9603422</v>
      </c>
      <c r="O3465" s="25" t="n">
        <v>-39.2534193</v>
      </c>
    </row>
    <row r="3466">
      <c r="A3466" s="4" t="inlineStr">
        <is>
          <t>SANTO ANTONIO DE JESUS</t>
        </is>
      </c>
      <c r="B3466" s="4" t="inlineStr">
        <is>
          <t>14B-058_LPR_BA 046 EM FRENTE PRE STD SAJ</t>
        </is>
      </c>
      <c r="C3466" s="17" t="inlineStr">
        <is>
          <t>FIX</t>
        </is>
      </c>
      <c r="D3466" s="17" t="inlineStr">
        <is>
          <t>M2221-QL</t>
        </is>
      </c>
      <c r="E3466" s="24" t="inlineStr">
        <is>
          <t>10.98.127.250</t>
        </is>
      </c>
      <c r="F3466" s="4" t="inlineStr">
        <is>
          <t>CICOM18-SAJ</t>
        </is>
      </c>
      <c r="G3466" s="4" t="inlineStr">
        <is>
          <t>LPR</t>
        </is>
      </c>
      <c r="H3466" s="4" t="inlineStr">
        <is>
          <t>CICOM18-SAJ/14o BPM SANTO ANTONIO DE JESUS/LPR</t>
        </is>
      </c>
      <c r="I3466" s="17" t="inlineStr">
        <is>
          <t>Com coordenada</t>
        </is>
      </c>
      <c r="J3466" s="17" t="inlineStr">
        <is>
          <t>Sim</t>
        </is>
      </c>
      <c r="K3466" s="17" t="inlineStr">
        <is>
          <t>coordenada</t>
        </is>
      </c>
      <c r="L3466" s="22" t="n">
        <v>0</v>
      </c>
      <c r="M3466" s="22" t="n">
        <v>0</v>
      </c>
      <c r="N3466" s="25" t="n">
        <v>-12.992609</v>
      </c>
      <c r="O3466" s="25" t="n">
        <v>-39.173517</v>
      </c>
    </row>
    <row r="3467">
      <c r="A3467" s="4" t="inlineStr">
        <is>
          <t>SANTO ANTONIO DE JESUS</t>
        </is>
      </c>
      <c r="B3467" s="4" t="inlineStr">
        <is>
          <t>14B-059_LPR_RUA MANAUS RESID CIDADE NOVA STD AMARGOSA</t>
        </is>
      </c>
      <c r="C3467" s="17" t="inlineStr">
        <is>
          <t>FIX</t>
        </is>
      </c>
      <c r="D3467" s="17" t="inlineStr">
        <is>
          <t>M2241-QL</t>
        </is>
      </c>
      <c r="E3467" s="24" t="inlineStr">
        <is>
          <t>10.98.76.66</t>
        </is>
      </c>
      <c r="F3467" s="4" t="inlineStr">
        <is>
          <t>CICOM18-SAJ</t>
        </is>
      </c>
      <c r="G3467" s="4" t="inlineStr">
        <is>
          <t>LPR</t>
        </is>
      </c>
      <c r="H3467" s="4" t="inlineStr">
        <is>
          <t>CICOM18-SAJ/14o BPM SANTO ANTONIO DE JESUS/LPR</t>
        </is>
      </c>
      <c r="I3467" s="17" t="inlineStr">
        <is>
          <t>Com coordenada</t>
        </is>
      </c>
      <c r="J3467" s="17" t="inlineStr">
        <is>
          <t>Sim</t>
        </is>
      </c>
      <c r="K3467" s="17" t="inlineStr">
        <is>
          <t>coordenada</t>
        </is>
      </c>
      <c r="L3467" s="22" t="n">
        <v>0</v>
      </c>
      <c r="M3467" s="22" t="n">
        <v>1</v>
      </c>
      <c r="N3467" s="25" t="n">
        <v>-12.979975</v>
      </c>
      <c r="O3467" s="25" t="n">
        <v>-39.29963</v>
      </c>
    </row>
    <row r="3468">
      <c r="A3468" s="4" t="inlineStr">
        <is>
          <t>SANTO ANTONIO DE JESUS</t>
        </is>
      </c>
      <c r="B3468" s="4" t="inlineStr">
        <is>
          <t>14B-060_LPR_BA 046 EM FRENTE FERRACO STD NAZARE</t>
        </is>
      </c>
      <c r="C3468" s="17" t="inlineStr">
        <is>
          <t>FIX</t>
        </is>
      </c>
      <c r="D3468" s="17" t="inlineStr">
        <is>
          <t>M2241-QL</t>
        </is>
      </c>
      <c r="E3468" s="24" t="inlineStr">
        <is>
          <t>10.98.76.26</t>
        </is>
      </c>
      <c r="F3468" s="4" t="inlineStr">
        <is>
          <t>CICOM18-SAJ</t>
        </is>
      </c>
      <c r="G3468" s="4" t="inlineStr">
        <is>
          <t>LPR</t>
        </is>
      </c>
      <c r="H3468" s="4" t="inlineStr">
        <is>
          <t>CICOM18-SAJ/14o BPM SANTO ANTONIO DE JESUS/LPR</t>
        </is>
      </c>
      <c r="I3468" s="17" t="inlineStr">
        <is>
          <t>Com coordenada</t>
        </is>
      </c>
      <c r="J3468" s="17" t="inlineStr">
        <is>
          <t>Sim</t>
        </is>
      </c>
      <c r="K3468" s="17" t="inlineStr">
        <is>
          <t>coordenada</t>
        </is>
      </c>
      <c r="L3468" s="22" t="n">
        <v>0</v>
      </c>
      <c r="M3468" s="22" t="n">
        <v>1</v>
      </c>
      <c r="N3468" s="25" t="n">
        <v>-12.9581668</v>
      </c>
      <c r="O3468" s="25" t="n">
        <v>-39.2482192</v>
      </c>
    </row>
    <row r="3469">
      <c r="A3469" s="4" t="inlineStr">
        <is>
          <t>SANTO ANTONIO DE JESUS</t>
        </is>
      </c>
      <c r="B3469" s="4" t="inlineStr">
        <is>
          <t>14B-062_RF_TP_III_AV ANTONIO CARLOS NAGALHAES</t>
        </is>
      </c>
      <c r="C3469" s="17" t="inlineStr">
        <is>
          <t>FIX</t>
        </is>
      </c>
      <c r="D3469" s="17" t="inlineStr">
        <is>
          <t>M2241-QL</t>
        </is>
      </c>
      <c r="E3469" s="24" t="inlineStr">
        <is>
          <t>10.98.75.250</t>
        </is>
      </c>
      <c r="F3469" s="4" t="inlineStr">
        <is>
          <t>CICOM18-SAJ</t>
        </is>
      </c>
      <c r="G3469" s="4" t="inlineStr">
        <is>
          <t>RF</t>
        </is>
      </c>
      <c r="H3469" s="4" t="inlineStr">
        <is>
          <t>CICOM18-SAJ/14o BPM SANTO ANTONIO DE JESUS/RF</t>
        </is>
      </c>
      <c r="I3469" s="17" t="inlineStr">
        <is>
          <t>Com coordenada</t>
        </is>
      </c>
      <c r="J3469" s="17" t="inlineStr">
        <is>
          <t>Sim</t>
        </is>
      </c>
      <c r="K3469" s="17" t="inlineStr">
        <is>
          <t>coordenada</t>
        </is>
      </c>
      <c r="L3469" s="22" t="n">
        <v>1</v>
      </c>
      <c r="M3469" s="22" t="n">
        <v>1</v>
      </c>
      <c r="N3469" s="25" t="n">
        <v>-12.9648263</v>
      </c>
      <c r="O3469" s="25" t="n">
        <v>-39.2454003</v>
      </c>
    </row>
    <row r="3470">
      <c r="A3470" s="4" t="inlineStr">
        <is>
          <t>SANTO ANTONIO DE JESUS</t>
        </is>
      </c>
      <c r="B3470" s="4" t="inlineStr">
        <is>
          <t>14B-063_RF_TP_III_ URBIS IV - EM FRENTE AO POSTO DA PM</t>
        </is>
      </c>
      <c r="C3470" s="17" t="inlineStr">
        <is>
          <t>FIX</t>
        </is>
      </c>
      <c r="D3470" s="17" t="inlineStr">
        <is>
          <t>M2241-QL</t>
        </is>
      </c>
      <c r="E3470" s="24" t="inlineStr">
        <is>
          <t>10.98.76.34</t>
        </is>
      </c>
      <c r="F3470" s="4" t="inlineStr">
        <is>
          <t>CICOM18-SAJ</t>
        </is>
      </c>
      <c r="G3470" s="4" t="inlineStr">
        <is>
          <t>RF</t>
        </is>
      </c>
      <c r="H3470" s="4" t="inlineStr">
        <is>
          <t>CICOM18-SAJ/14o BPM SANTO ANTONIO DE JESUS/RF</t>
        </is>
      </c>
      <c r="I3470" s="17" t="inlineStr">
        <is>
          <t>Com coordenada</t>
        </is>
      </c>
      <c r="J3470" s="17" t="inlineStr">
        <is>
          <t>Sim</t>
        </is>
      </c>
      <c r="K3470" s="17" t="inlineStr">
        <is>
          <t>coordenada</t>
        </is>
      </c>
      <c r="L3470" s="22" t="n">
        <v>0</v>
      </c>
      <c r="M3470" s="22" t="n">
        <v>0</v>
      </c>
      <c r="N3470" s="25" t="n">
        <v>-12.9728693</v>
      </c>
      <c r="O3470" s="25" t="n">
        <v>-39.2470127</v>
      </c>
    </row>
    <row r="3471">
      <c r="A3471" s="4" t="inlineStr">
        <is>
          <t>SANTO ANTONIO DE JESUS</t>
        </is>
      </c>
      <c r="B3471" s="4" t="inlineStr">
        <is>
          <t>14B-064_RF_TP_III_TV DO AMPARO - PRÓXIMO AO CETEP</t>
        </is>
      </c>
      <c r="C3471" s="17" t="inlineStr">
        <is>
          <t>FIX</t>
        </is>
      </c>
      <c r="D3471" s="17" t="inlineStr">
        <is>
          <t>M2241-QL</t>
        </is>
      </c>
      <c r="E3471" s="24" t="inlineStr">
        <is>
          <t>10.98.76.58</t>
        </is>
      </c>
      <c r="F3471" s="4" t="inlineStr">
        <is>
          <t>CICOM18-SAJ</t>
        </is>
      </c>
      <c r="G3471" s="4" t="inlineStr">
        <is>
          <t>RF</t>
        </is>
      </c>
      <c r="H3471" s="4" t="inlineStr">
        <is>
          <t>CICOM18-SAJ/14o BPM SANTO ANTONIO DE JESUS/RF</t>
        </is>
      </c>
      <c r="I3471" s="17" t="inlineStr">
        <is>
          <t>Com coordenada</t>
        </is>
      </c>
      <c r="J3471" s="17" t="inlineStr">
        <is>
          <t>Sim</t>
        </is>
      </c>
      <c r="K3471" s="17" t="inlineStr">
        <is>
          <t>coordenada</t>
        </is>
      </c>
      <c r="L3471" s="22" t="n">
        <v>1</v>
      </c>
      <c r="M3471" s="22" t="n">
        <v>1</v>
      </c>
      <c r="N3471" s="25" t="n">
        <v>-12.9701168</v>
      </c>
      <c r="O3471" s="25" t="n">
        <v>-39.2722391</v>
      </c>
    </row>
    <row r="3472">
      <c r="A3472" s="4" t="inlineStr">
        <is>
          <t>SANTO ANTONIO DE JESUS</t>
        </is>
      </c>
      <c r="B3472" s="4" t="inlineStr">
        <is>
          <t>14B-066_LPR_ROD GOVERNADOR MARIO COVAS PROXIMO MOTEL HOLLYWOOD IV</t>
        </is>
      </c>
      <c r="C3472" s="17" t="inlineStr">
        <is>
          <t>FIX</t>
        </is>
      </c>
      <c r="D3472" s="17" t="inlineStr">
        <is>
          <t>U1-0LRV(8-32)A AI Pro</t>
        </is>
      </c>
      <c r="E3472" s="24" t="inlineStr">
        <is>
          <t>10.98.127.126</t>
        </is>
      </c>
      <c r="F3472" s="4" t="inlineStr">
        <is>
          <t>CICOM18-SAJ</t>
        </is>
      </c>
      <c r="G3472" s="4" t="inlineStr">
        <is>
          <t>LPR</t>
        </is>
      </c>
      <c r="H3472" s="4" t="inlineStr">
        <is>
          <t>CICOM18-SAJ/14o BPM SANTO ANTONIO DE JESUS/LPR</t>
        </is>
      </c>
      <c r="I3472" s="17" t="inlineStr">
        <is>
          <t>Sem posição</t>
        </is>
      </c>
      <c r="J3472" s="17" t="inlineStr">
        <is>
          <t>Sim</t>
        </is>
      </c>
      <c r="K3472" s="17" t="inlineStr">
        <is>
          <t>grupo</t>
        </is>
      </c>
      <c r="L3472" s="22" t="n"/>
      <c r="M3472" s="22" t="n"/>
      <c r="N3472" s="25" t="n"/>
      <c r="O3472" s="25" t="n"/>
    </row>
    <row r="3473">
      <c r="A3473" s="4" t="inlineStr">
        <is>
          <t>SANTO ANTONIO DE JESUS</t>
        </is>
      </c>
      <c r="B3473" s="4" t="inlineStr">
        <is>
          <t>27-051_PTZ_RUA DR JOAO VIEIRA LOPES AO LADO DO CORREIOS0102</t>
        </is>
      </c>
      <c r="C3473" s="17" t="inlineStr">
        <is>
          <t>FIX</t>
        </is>
      </c>
      <c r="D3473" s="17" t="inlineStr">
        <is>
          <t>HWT-M6741-10-Z40-E2</t>
        </is>
      </c>
      <c r="E3473" s="24" t="inlineStr">
        <is>
          <t>10.98.19.250</t>
        </is>
      </c>
      <c r="F3473" s="4" t="inlineStr">
        <is>
          <t>CICOM18-SAJ</t>
        </is>
      </c>
      <c r="G3473" s="4" t="inlineStr"/>
      <c r="H3473" s="4" t="inlineStr">
        <is>
          <t>CICOM18-SAJ/INSTALAÇÃO</t>
        </is>
      </c>
      <c r="I3473" s="17" t="inlineStr">
        <is>
          <t>Sem posição</t>
        </is>
      </c>
      <c r="J3473" s="17" t="inlineStr">
        <is>
          <t>Sim</t>
        </is>
      </c>
      <c r="K3473" s="17" t="inlineStr">
        <is>
          <t>grupo</t>
        </is>
      </c>
      <c r="L3473" s="22" t="n"/>
      <c r="M3473" s="22" t="n"/>
      <c r="N3473" s="25" t="n"/>
      <c r="O3473" s="25" t="n"/>
    </row>
    <row r="3474">
      <c r="A3474" s="4" t="inlineStr">
        <is>
          <t>SANTO ESTEVAO</t>
        </is>
      </c>
      <c r="B3474" s="4" t="inlineStr">
        <is>
          <t>10-164_PTZ_AV SANTA RITA 465 PROXIMO ULTRAGAZ</t>
        </is>
      </c>
      <c r="C3474" s="17" t="inlineStr">
        <is>
          <t>DOME</t>
        </is>
      </c>
      <c r="D3474" s="17" t="inlineStr">
        <is>
          <t>M6741-E-Z37</t>
        </is>
      </c>
      <c r="E3474" s="24" t="inlineStr">
        <is>
          <t>10.98.51.210</t>
        </is>
      </c>
      <c r="F3474" s="4" t="inlineStr">
        <is>
          <t>COI-SALVADOR</t>
        </is>
      </c>
      <c r="G3474" s="4" t="inlineStr">
        <is>
          <t>10a CIPM</t>
        </is>
      </c>
      <c r="H3474" s="4" t="inlineStr">
        <is>
          <t>COI-SALVADOR/CPRRMS/10a CIPM/SAO FRANCISCO DO CONDE/PTZ</t>
        </is>
      </c>
      <c r="I3474" s="17" t="inlineStr">
        <is>
          <t>Com coordenada</t>
        </is>
      </c>
      <c r="J3474" s="17" t="inlineStr">
        <is>
          <t>Sim</t>
        </is>
      </c>
      <c r="K3474" s="17" t="inlineStr">
        <is>
          <t>coordenada</t>
        </is>
      </c>
      <c r="L3474" s="22" t="n">
        <v>0</v>
      </c>
      <c r="M3474" s="22" t="n">
        <v>0</v>
      </c>
      <c r="N3474" s="25" t="n">
        <v>-12.442696</v>
      </c>
      <c r="O3474" s="25" t="n">
        <v>-39.235925</v>
      </c>
    </row>
    <row r="3475">
      <c r="A3475" s="4" t="inlineStr">
        <is>
          <t>SANTO ESTEVAO</t>
        </is>
      </c>
      <c r="B3475" s="4" t="inlineStr">
        <is>
          <t>57-002_PTZ_AV MARECHAL FLORIANO PEIXOTO EM FRENTE A ELIAS FERRAGENS</t>
        </is>
      </c>
      <c r="C3475" s="17" t="inlineStr">
        <is>
          <t>DOME</t>
        </is>
      </c>
      <c r="D3475" s="17" t="inlineStr">
        <is>
          <t>M6741-E-Z37</t>
        </is>
      </c>
      <c r="E3475" s="24" t="inlineStr">
        <is>
          <t>10.98.60.74</t>
        </is>
      </c>
      <c r="F3475" s="4" t="inlineStr">
        <is>
          <t>CICOM FEIRA DE S</t>
        </is>
      </c>
      <c r="G3475" s="4" t="inlineStr">
        <is>
          <t>PTZ</t>
        </is>
      </c>
      <c r="H3475" s="4" t="inlineStr">
        <is>
          <t>CICOM FEIRA DE S/57a CIPM SANTO ESTEVAO/PTZ</t>
        </is>
      </c>
      <c r="I3475" s="17" t="inlineStr">
        <is>
          <t>Com coordenada</t>
        </is>
      </c>
      <c r="J3475" s="17" t="inlineStr">
        <is>
          <t>Sim</t>
        </is>
      </c>
      <c r="K3475" s="17" t="inlineStr">
        <is>
          <t>coordenada</t>
        </is>
      </c>
      <c r="L3475" s="22" t="n">
        <v>1</v>
      </c>
      <c r="M3475" s="22" t="n">
        <v>3</v>
      </c>
      <c r="N3475" s="25" t="n">
        <v>-12.4315268</v>
      </c>
      <c r="O3475" s="25" t="n">
        <v>-39.2513257</v>
      </c>
    </row>
    <row r="3476">
      <c r="A3476" s="4" t="inlineStr">
        <is>
          <t>SANTO ESTEVAO</t>
        </is>
      </c>
      <c r="B3476" s="4" t="inlineStr">
        <is>
          <t>57-003_PTZ_AV JUSCELINO KUBITSCHECK MERCADINHO ACOUGUE 5 IRMAOS</t>
        </is>
      </c>
      <c r="C3476" s="17" t="inlineStr">
        <is>
          <t>DOME</t>
        </is>
      </c>
      <c r="D3476" s="17" t="inlineStr">
        <is>
          <t>M6741-E-Z37</t>
        </is>
      </c>
      <c r="E3476" s="24" t="inlineStr">
        <is>
          <t>10.98.60.234</t>
        </is>
      </c>
      <c r="F3476" s="4" t="inlineStr">
        <is>
          <t>CICOM FEIRA DE S</t>
        </is>
      </c>
      <c r="G3476" s="4" t="inlineStr">
        <is>
          <t>PTZ</t>
        </is>
      </c>
      <c r="H3476" s="4" t="inlineStr">
        <is>
          <t>CICOM FEIRA DE S/57a CIPM SANTO ESTEVAO/PTZ</t>
        </is>
      </c>
      <c r="I3476" s="17" t="inlineStr">
        <is>
          <t>Com coordenada</t>
        </is>
      </c>
      <c r="J3476" s="17" t="inlineStr">
        <is>
          <t>Sim</t>
        </is>
      </c>
      <c r="K3476" s="17" t="inlineStr">
        <is>
          <t>coordenada</t>
        </is>
      </c>
      <c r="L3476" s="22" t="n">
        <v>0</v>
      </c>
      <c r="M3476" s="22" t="n">
        <v>0</v>
      </c>
      <c r="N3476" s="25" t="n">
        <v>-12.44332</v>
      </c>
      <c r="O3476" s="25" t="n">
        <v>-39.26789</v>
      </c>
    </row>
    <row r="3477">
      <c r="A3477" s="4" t="inlineStr">
        <is>
          <t>SANTO ESTEVAO</t>
        </is>
      </c>
      <c r="B3477" s="4" t="inlineStr">
        <is>
          <t>57-005_LPR_BA 120 PETROBAHIA POSTO BARRETO STD CENTRO</t>
        </is>
      </c>
      <c r="C3477" s="17" t="inlineStr">
        <is>
          <t>FIX</t>
        </is>
      </c>
      <c r="D3477" s="17" t="inlineStr">
        <is>
          <t>M2241-QL</t>
        </is>
      </c>
      <c r="E3477" s="24" t="inlineStr">
        <is>
          <t>10.98.60.58</t>
        </is>
      </c>
      <c r="F3477" s="4" t="inlineStr">
        <is>
          <t>CICOM FEIRA DE S</t>
        </is>
      </c>
      <c r="G3477" s="4" t="inlineStr">
        <is>
          <t>LPR</t>
        </is>
      </c>
      <c r="H3477" s="4" t="inlineStr">
        <is>
          <t>CICOM FEIRA DE S/57a CIPM SANTO ESTEVAO/LPR</t>
        </is>
      </c>
      <c r="I3477" s="17" t="inlineStr">
        <is>
          <t>Com coordenada</t>
        </is>
      </c>
      <c r="J3477" s="17" t="inlineStr">
        <is>
          <t>Sim</t>
        </is>
      </c>
      <c r="K3477" s="17" t="inlineStr">
        <is>
          <t>coordenada</t>
        </is>
      </c>
      <c r="L3477" s="22" t="n">
        <v>0</v>
      </c>
      <c r="M3477" s="22" t="n">
        <v>0</v>
      </c>
      <c r="N3477" s="25" t="n">
        <v>-12.4225008</v>
      </c>
      <c r="O3477" s="25" t="n">
        <v>-39.2607793</v>
      </c>
    </row>
    <row r="3478">
      <c r="A3478" s="4" t="inlineStr">
        <is>
          <t>SANTO ESTEVAO</t>
        </is>
      </c>
      <c r="B3478" s="4" t="inlineStr">
        <is>
          <t>57-006_LPR_AV SITIO ARAGAO ESTRADA PRA RAFAEL JAMBEIRO STD RAFAEL JAMBEIRO</t>
        </is>
      </c>
      <c r="C3478" s="17" t="inlineStr">
        <is>
          <t>FIX</t>
        </is>
      </c>
      <c r="D3478" s="17" t="inlineStr">
        <is>
          <t>M2241-QL</t>
        </is>
      </c>
      <c r="E3478" s="24" t="inlineStr">
        <is>
          <t>10.98.60.82</t>
        </is>
      </c>
      <c r="F3478" s="4" t="inlineStr">
        <is>
          <t>CICOM FEIRA DE S</t>
        </is>
      </c>
      <c r="G3478" s="4" t="inlineStr">
        <is>
          <t>LPR</t>
        </is>
      </c>
      <c r="H3478" s="4" t="inlineStr">
        <is>
          <t>CICOM FEIRA DE S/57a CIPM SANTO ESTEVAO/LPR</t>
        </is>
      </c>
      <c r="I3478" s="17" t="inlineStr">
        <is>
          <t>Com coordenada</t>
        </is>
      </c>
      <c r="J3478" s="17" t="inlineStr">
        <is>
          <t>Sim</t>
        </is>
      </c>
      <c r="K3478" s="17" t="inlineStr">
        <is>
          <t>coordenada</t>
        </is>
      </c>
      <c r="L3478" s="22" t="n">
        <v>0</v>
      </c>
      <c r="M3478" s="22" t="n">
        <v>0</v>
      </c>
      <c r="N3478" s="25" t="n">
        <v>-12.42635</v>
      </c>
      <c r="O3478" s="25" t="n">
        <v>-39.2625</v>
      </c>
    </row>
    <row r="3479">
      <c r="A3479" s="4" t="inlineStr">
        <is>
          <t>SANTO ESTEVAO</t>
        </is>
      </c>
      <c r="B3479" s="4" t="inlineStr">
        <is>
          <t>57-007_LPR_AV GETULIO VAGAS AO LADO DO POSTO E HOTEL MARAMBAIA STD BR 116</t>
        </is>
      </c>
      <c r="C3479" s="17" t="inlineStr">
        <is>
          <t>FIX</t>
        </is>
      </c>
      <c r="D3479" s="17" t="inlineStr">
        <is>
          <t>U1-0LRV(8-32)A AI Pro</t>
        </is>
      </c>
      <c r="E3479" s="24" t="inlineStr">
        <is>
          <t>10.98.127.214</t>
        </is>
      </c>
      <c r="F3479" s="4" t="inlineStr">
        <is>
          <t>CICOM FEIRA DE S</t>
        </is>
      </c>
      <c r="G3479" s="4" t="inlineStr">
        <is>
          <t>LPR</t>
        </is>
      </c>
      <c r="H3479" s="4" t="inlineStr">
        <is>
          <t>CICOM FEIRA DE S/57a CIPM SANTO ESTEVAO/LPR</t>
        </is>
      </c>
      <c r="I3479" s="17" t="inlineStr">
        <is>
          <t>Com coordenada</t>
        </is>
      </c>
      <c r="J3479" s="17" t="inlineStr">
        <is>
          <t>Sim</t>
        </is>
      </c>
      <c r="K3479" s="17" t="inlineStr">
        <is>
          <t>coordenada</t>
        </is>
      </c>
      <c r="L3479" s="22" t="n">
        <v>1</v>
      </c>
      <c r="M3479" s="22" t="n">
        <v>3</v>
      </c>
      <c r="N3479" s="25" t="n">
        <v>-12.4331090206741</v>
      </c>
      <c r="O3479" s="25" t="n">
        <v>-39.248981363132</v>
      </c>
    </row>
    <row r="3480">
      <c r="A3480" s="4" t="inlineStr">
        <is>
          <t>SANTO ESTEVAO</t>
        </is>
      </c>
      <c r="B3480" s="4" t="inlineStr">
        <is>
          <t>57-008_LPR_AV LUIS VIANA FILHO - EM FRENTE A ESCOLA MUN JOSE AGNALDO STD CENTRO</t>
        </is>
      </c>
      <c r="C3480" s="17" t="inlineStr">
        <is>
          <t>FIX</t>
        </is>
      </c>
      <c r="D3480" s="17" t="inlineStr">
        <is>
          <t>M2241-QL</t>
        </is>
      </c>
      <c r="E3480" s="24" t="inlineStr">
        <is>
          <t>10.98.13.226</t>
        </is>
      </c>
      <c r="F3480" s="4" t="inlineStr">
        <is>
          <t>CICOM FEIRA DE S</t>
        </is>
      </c>
      <c r="G3480" s="4" t="inlineStr">
        <is>
          <t>LPR</t>
        </is>
      </c>
      <c r="H3480" s="4" t="inlineStr">
        <is>
          <t>CICOM FEIRA DE S/57a CIPM SANTO ESTEVAO/LPR</t>
        </is>
      </c>
      <c r="I3480" s="17" t="inlineStr">
        <is>
          <t>Com coordenada</t>
        </is>
      </c>
      <c r="J3480" s="17" t="inlineStr">
        <is>
          <t>Sim</t>
        </is>
      </c>
      <c r="K3480" s="17" t="inlineStr">
        <is>
          <t>coordenada</t>
        </is>
      </c>
      <c r="L3480" s="22" t="n">
        <v>1</v>
      </c>
      <c r="M3480" s="22" t="n">
        <v>1</v>
      </c>
      <c r="N3480" s="25" t="n">
        <v>-12.4290772</v>
      </c>
      <c r="O3480" s="25" t="n">
        <v>-39.2473446</v>
      </c>
    </row>
    <row r="3481">
      <c r="A3481" s="4" t="inlineStr">
        <is>
          <t>SANTO ESTEVAO</t>
        </is>
      </c>
      <c r="B3481" s="4" t="inlineStr">
        <is>
          <t>57-009_LPR_SAIDA DA BR 116 CONJ RES LAGOINHAS STD CENTRO DE SANTO ESTEVAO</t>
        </is>
      </c>
      <c r="C3481" s="17" t="inlineStr">
        <is>
          <t>FIX</t>
        </is>
      </c>
      <c r="D3481" s="17" t="inlineStr">
        <is>
          <t>M2241-QL</t>
        </is>
      </c>
      <c r="E3481" s="24" t="inlineStr">
        <is>
          <t>10.98.61.50</t>
        </is>
      </c>
      <c r="F3481" s="4" t="inlineStr">
        <is>
          <t>CICOM FEIRA DE S</t>
        </is>
      </c>
      <c r="G3481" s="4" t="inlineStr">
        <is>
          <t>LPR</t>
        </is>
      </c>
      <c r="H3481" s="4" t="inlineStr">
        <is>
          <t>CICOM FEIRA DE S/57a CIPM SANTO ESTEVAO/LPR</t>
        </is>
      </c>
      <c r="I3481" s="17" t="inlineStr">
        <is>
          <t>Com coordenada</t>
        </is>
      </c>
      <c r="J3481" s="17" t="inlineStr">
        <is>
          <t>Sim</t>
        </is>
      </c>
      <c r="K3481" s="17" t="inlineStr">
        <is>
          <t>coordenada</t>
        </is>
      </c>
      <c r="L3481" s="22" t="n">
        <v>0</v>
      </c>
      <c r="M3481" s="22" t="n">
        <v>0</v>
      </c>
      <c r="N3481" s="25" t="n">
        <v>-12.437044444444</v>
      </c>
      <c r="O3481" s="25" t="n">
        <v>-39.225344444444</v>
      </c>
    </row>
    <row r="3482">
      <c r="A3482" s="4" t="inlineStr">
        <is>
          <t>SANTO ESTEVAO</t>
        </is>
      </c>
      <c r="B3482" s="4" t="inlineStr">
        <is>
          <t>57-010_LPR_AV CASTRO ALVES EM FRENTE A CAIXA ECONOMICA</t>
        </is>
      </c>
      <c r="C3482" s="17" t="inlineStr">
        <is>
          <t>FIX</t>
        </is>
      </c>
      <c r="D3482" s="17" t="inlineStr">
        <is>
          <t>M2221-QL</t>
        </is>
      </c>
      <c r="E3482" s="24" t="inlineStr">
        <is>
          <t>10.98.61.58</t>
        </is>
      </c>
      <c r="F3482" s="4" t="inlineStr">
        <is>
          <t>CICOM FEIRA DE S</t>
        </is>
      </c>
      <c r="G3482" s="4" t="inlineStr">
        <is>
          <t>LPR</t>
        </is>
      </c>
      <c r="H3482" s="4" t="inlineStr">
        <is>
          <t>CICOM FEIRA DE S/57a CIPM SANTO ESTEVAO/LPR</t>
        </is>
      </c>
      <c r="I3482" s="17" t="inlineStr">
        <is>
          <t>Com coordenada</t>
        </is>
      </c>
      <c r="J3482" s="17" t="inlineStr">
        <is>
          <t>Sim</t>
        </is>
      </c>
      <c r="K3482" s="17" t="inlineStr">
        <is>
          <t>coordenada</t>
        </is>
      </c>
      <c r="L3482" s="22" t="n">
        <v>1</v>
      </c>
      <c r="M3482" s="22" t="n">
        <v>1</v>
      </c>
      <c r="N3482" s="25" t="n">
        <v>-12.447241</v>
      </c>
      <c r="O3482" s="25" t="n">
        <v>-39.242605</v>
      </c>
    </row>
    <row r="3483">
      <c r="A3483" s="4" t="inlineStr">
        <is>
          <t>SANTO ESTEVAO</t>
        </is>
      </c>
      <c r="B3483" s="4" t="inlineStr">
        <is>
          <t>57-011_LPR_AV DOM JOSE BOTELHO EM FRENTE AO RESTAURANTE O AFRICANO STD CENTRO</t>
        </is>
      </c>
      <c r="C3483" s="17" t="inlineStr">
        <is>
          <t>FIX</t>
        </is>
      </c>
      <c r="D3483" s="17" t="inlineStr">
        <is>
          <t>M2241-QL</t>
        </is>
      </c>
      <c r="E3483" s="24" t="inlineStr">
        <is>
          <t>10.98.60.106</t>
        </is>
      </c>
      <c r="F3483" s="4" t="inlineStr">
        <is>
          <t>CICOM FEIRA DE S</t>
        </is>
      </c>
      <c r="G3483" s="4" t="inlineStr">
        <is>
          <t>LPR</t>
        </is>
      </c>
      <c r="H3483" s="4" t="inlineStr">
        <is>
          <t>CICOM FEIRA DE S/57a CIPM SANTO ESTEVAO/LPR</t>
        </is>
      </c>
      <c r="I3483" s="17" t="inlineStr">
        <is>
          <t>Com coordenada</t>
        </is>
      </c>
      <c r="J3483" s="17" t="inlineStr">
        <is>
          <t>Sim</t>
        </is>
      </c>
      <c r="K3483" s="17" t="inlineStr">
        <is>
          <t>coordenada</t>
        </is>
      </c>
      <c r="L3483" s="22" t="n">
        <v>0</v>
      </c>
      <c r="M3483" s="22" t="n">
        <v>0</v>
      </c>
      <c r="N3483" s="25" t="n">
        <v>-12.4481437</v>
      </c>
      <c r="O3483" s="25" t="n">
        <v>-39.2474097</v>
      </c>
    </row>
    <row r="3484">
      <c r="A3484" s="4" t="inlineStr">
        <is>
          <t>SANTO ESTEVAO</t>
        </is>
      </c>
      <c r="B3484" s="4" t="inlineStr">
        <is>
          <t>57-012_LPR_BR 116 AO LADO DO LOJAO DO AMORTECEDOR STD CENTRO DE SANTO ESTEVAO</t>
        </is>
      </c>
      <c r="C3484" s="17" t="inlineStr">
        <is>
          <t>FIX</t>
        </is>
      </c>
      <c r="D3484" s="17" t="inlineStr">
        <is>
          <t>M2241-QL</t>
        </is>
      </c>
      <c r="E3484" s="24" t="inlineStr">
        <is>
          <t>10.98.60.114</t>
        </is>
      </c>
      <c r="F3484" s="4" t="inlineStr">
        <is>
          <t>CICOM FEIRA DE S</t>
        </is>
      </c>
      <c r="G3484" s="4" t="inlineStr">
        <is>
          <t>LPR</t>
        </is>
      </c>
      <c r="H3484" s="4" t="inlineStr">
        <is>
          <t>CICOM FEIRA DE S/57a CIPM SANTO ESTEVAO/LPR</t>
        </is>
      </c>
      <c r="I3484" s="17" t="inlineStr">
        <is>
          <t>Com coordenada</t>
        </is>
      </c>
      <c r="J3484" s="17" t="inlineStr">
        <is>
          <t>Sim</t>
        </is>
      </c>
      <c r="K3484" s="17" t="inlineStr">
        <is>
          <t>coordenada</t>
        </is>
      </c>
      <c r="L3484" s="22" t="n">
        <v>0</v>
      </c>
      <c r="M3484" s="22" t="n">
        <v>0</v>
      </c>
      <c r="N3484" s="25" t="n">
        <v>-12.449057</v>
      </c>
      <c r="O3484" s="25" t="n">
        <v>-39.247211</v>
      </c>
    </row>
    <row r="3485">
      <c r="A3485" s="4" t="inlineStr">
        <is>
          <t>SANTO ESTEVAO</t>
        </is>
      </c>
      <c r="B3485" s="4" t="inlineStr">
        <is>
          <t>57-013_LPR_AV PARAGUASSU - EM FRENTE OFICINA JL - STD CENTRO</t>
        </is>
      </c>
      <c r="C3485" s="17" t="inlineStr">
        <is>
          <t>FIX</t>
        </is>
      </c>
      <c r="D3485" s="17" t="inlineStr">
        <is>
          <t>M2241-QL</t>
        </is>
      </c>
      <c r="E3485" s="24" t="inlineStr">
        <is>
          <t>10.98.13.250</t>
        </is>
      </c>
      <c r="F3485" s="4" t="inlineStr">
        <is>
          <t>CICOM FEIRA DE S</t>
        </is>
      </c>
      <c r="G3485" s="4" t="inlineStr">
        <is>
          <t>LPR</t>
        </is>
      </c>
      <c r="H3485" s="4" t="inlineStr">
        <is>
          <t>CICOM FEIRA DE S/57a CIPM SANTO ESTEVAO/LPR</t>
        </is>
      </c>
      <c r="I3485" s="17" t="inlineStr">
        <is>
          <t>Com coordenada</t>
        </is>
      </c>
      <c r="J3485" s="17" t="inlineStr">
        <is>
          <t>Sim</t>
        </is>
      </c>
      <c r="K3485" s="17" t="inlineStr">
        <is>
          <t>coordenada</t>
        </is>
      </c>
      <c r="L3485" s="22" t="n">
        <v>0</v>
      </c>
      <c r="M3485" s="22" t="n">
        <v>0</v>
      </c>
      <c r="N3485" s="25" t="n">
        <v>-12.449604</v>
      </c>
      <c r="O3485" s="25" t="n">
        <v>-39.240023</v>
      </c>
    </row>
    <row r="3486">
      <c r="A3486" s="4" t="inlineStr">
        <is>
          <t>SANTO ESTEVAO</t>
        </is>
      </c>
      <c r="B3486" s="4" t="inlineStr">
        <is>
          <t>57-014_LPR_BR 116 EM FRENTE AO IRMAO DA FAIXA STD VITORIA DA CONQUISTA</t>
        </is>
      </c>
      <c r="C3486" s="17" t="inlineStr">
        <is>
          <t>FIX</t>
        </is>
      </c>
      <c r="D3486" s="17" t="inlineStr">
        <is>
          <t>M2241-QL</t>
        </is>
      </c>
      <c r="E3486" s="24" t="inlineStr">
        <is>
          <t>10.98.61.154</t>
        </is>
      </c>
      <c r="F3486" s="4" t="inlineStr">
        <is>
          <t>CICOM FEIRA DE S</t>
        </is>
      </c>
      <c r="G3486" s="4" t="inlineStr">
        <is>
          <t>LPR</t>
        </is>
      </c>
      <c r="H3486" s="4" t="inlineStr">
        <is>
          <t>CICOM FEIRA DE S/57a CIPM SANTO ESTEVAO/LPR</t>
        </is>
      </c>
      <c r="I3486" s="17" t="inlineStr">
        <is>
          <t>Com coordenada</t>
        </is>
      </c>
      <c r="J3486" s="17" t="inlineStr">
        <is>
          <t>Sim</t>
        </is>
      </c>
      <c r="K3486" s="17" t="inlineStr">
        <is>
          <t>coordenada</t>
        </is>
      </c>
      <c r="L3486" s="22" t="n">
        <v>0</v>
      </c>
      <c r="M3486" s="22" t="n">
        <v>0</v>
      </c>
      <c r="N3486" s="25" t="n">
        <v>-12.439352</v>
      </c>
      <c r="O3486" s="25" t="n">
        <v>-39.228179</v>
      </c>
    </row>
    <row r="3487">
      <c r="A3487" s="4" t="inlineStr">
        <is>
          <t>SANTO ESTEVAO</t>
        </is>
      </c>
      <c r="B3487" s="4" t="inlineStr">
        <is>
          <t>57-015_LPR_SAIDA DA BR 116 PROX AO RESTAURANTE CARNE NA BRASA STD FEIRA DE SANTANA</t>
        </is>
      </c>
      <c r="C3487" s="17" t="inlineStr">
        <is>
          <t>FIX</t>
        </is>
      </c>
      <c r="D3487" s="17" t="inlineStr">
        <is>
          <t>M2241-QL</t>
        </is>
      </c>
      <c r="E3487" s="24" t="inlineStr">
        <is>
          <t>10.98.61.66</t>
        </is>
      </c>
      <c r="F3487" s="4" t="inlineStr">
        <is>
          <t>CICOM FEIRA DE S</t>
        </is>
      </c>
      <c r="G3487" s="4" t="inlineStr">
        <is>
          <t>LPR</t>
        </is>
      </c>
      <c r="H3487" s="4" t="inlineStr">
        <is>
          <t>CICOM FEIRA DE S/57a CIPM SANTO ESTEVAO/LPR</t>
        </is>
      </c>
      <c r="I3487" s="17" t="inlineStr">
        <is>
          <t>Com coordenada</t>
        </is>
      </c>
      <c r="J3487" s="17" t="inlineStr">
        <is>
          <t>Sim</t>
        </is>
      </c>
      <c r="K3487" s="17" t="inlineStr">
        <is>
          <t>coordenada</t>
        </is>
      </c>
      <c r="L3487" s="22" t="n">
        <v>0</v>
      </c>
      <c r="M3487" s="22" t="n">
        <v>0</v>
      </c>
      <c r="N3487" s="25" t="n">
        <v>-12.44412803649902</v>
      </c>
      <c r="O3487" s="25" t="n">
        <v>-39.23753356933594</v>
      </c>
    </row>
    <row r="3488">
      <c r="A3488" s="4" t="inlineStr">
        <is>
          <t>SANTO ESTEVAO</t>
        </is>
      </c>
      <c r="B3488" s="4" t="inlineStr">
        <is>
          <t>57-016_RF_TP_III_AV GETULIO VARGAS - EM FRENTE FARMACIA ECONOMIA</t>
        </is>
      </c>
      <c r="C3488" s="17" t="inlineStr">
        <is>
          <t>FIX</t>
        </is>
      </c>
      <c r="D3488" s="17" t="inlineStr">
        <is>
          <t>U1-0LRV(8-32)A AI Pro</t>
        </is>
      </c>
      <c r="E3488" s="24" t="inlineStr">
        <is>
          <t>10.98.13.74</t>
        </is>
      </c>
      <c r="F3488" s="4" t="inlineStr">
        <is>
          <t>CICOM FEIRA DE S</t>
        </is>
      </c>
      <c r="G3488" s="4" t="inlineStr">
        <is>
          <t>RF</t>
        </is>
      </c>
      <c r="H3488" s="4" t="inlineStr">
        <is>
          <t>CICOM FEIRA DE S/57a CIPM SANTO ESTEVAO/RF</t>
        </is>
      </c>
      <c r="I3488" s="17" t="inlineStr">
        <is>
          <t>Com coordenada</t>
        </is>
      </c>
      <c r="J3488" s="17" t="inlineStr">
        <is>
          <t>Sim</t>
        </is>
      </c>
      <c r="K3488" s="17" t="inlineStr">
        <is>
          <t>coordenada</t>
        </is>
      </c>
      <c r="L3488" s="22" t="n">
        <v>0</v>
      </c>
      <c r="M3488" s="22" t="n">
        <v>1</v>
      </c>
      <c r="N3488" s="25" t="n">
        <v>-12.429226</v>
      </c>
      <c r="O3488" s="25" t="n">
        <v>-39.249553</v>
      </c>
    </row>
    <row r="3489">
      <c r="A3489" s="4" t="inlineStr">
        <is>
          <t>SANTO ESTEVAO</t>
        </is>
      </c>
      <c r="B3489" s="4" t="inlineStr">
        <is>
          <t>57-017_RF_TP_III_PRAÇA 7 DE SETEMBRO - EM FRENTE AO BRADESCO</t>
        </is>
      </c>
      <c r="C3489" s="17" t="inlineStr">
        <is>
          <t>FIX</t>
        </is>
      </c>
      <c r="D3489" s="17" t="inlineStr">
        <is>
          <t>M2241-QL</t>
        </is>
      </c>
      <c r="E3489" s="24" t="inlineStr">
        <is>
          <t>10.98.61.42</t>
        </is>
      </c>
      <c r="F3489" s="4" t="inlineStr">
        <is>
          <t>CICOM FEIRA DE S</t>
        </is>
      </c>
      <c r="G3489" s="4" t="inlineStr">
        <is>
          <t>RF</t>
        </is>
      </c>
      <c r="H3489" s="4" t="inlineStr">
        <is>
          <t>CICOM FEIRA DE S/57a CIPM SANTO ESTEVAO/RF</t>
        </is>
      </c>
      <c r="I3489" s="17" t="inlineStr">
        <is>
          <t>Com coordenada</t>
        </is>
      </c>
      <c r="J3489" s="17" t="inlineStr">
        <is>
          <t>Sim</t>
        </is>
      </c>
      <c r="K3489" s="17" t="inlineStr">
        <is>
          <t>coordenada</t>
        </is>
      </c>
      <c r="L3489" s="22" t="n">
        <v>0</v>
      </c>
      <c r="M3489" s="22" t="n">
        <v>1</v>
      </c>
      <c r="N3489" s="25" t="n">
        <v>-12.429616666666</v>
      </c>
      <c r="O3489" s="25" t="n">
        <v>-39.250855555555</v>
      </c>
    </row>
    <row r="3490">
      <c r="A3490" s="4" t="inlineStr">
        <is>
          <t>SANTO ESTEVAO</t>
        </is>
      </c>
      <c r="B3490" s="4" t="inlineStr">
        <is>
          <t>57-018_PTZ_BA 120 EM FRENTE AO BANCO DO BRADESCO</t>
        </is>
      </c>
      <c r="C3490" s="17" t="inlineStr">
        <is>
          <t>DOME</t>
        </is>
      </c>
      <c r="D3490" s="17" t="inlineStr">
        <is>
          <t>HWT-M6741-10-Z40-E2</t>
        </is>
      </c>
      <c r="E3490" s="24" t="inlineStr">
        <is>
          <t>10.98.18.206</t>
        </is>
      </c>
      <c r="F3490" s="4" t="inlineStr">
        <is>
          <t>CICOM FEIRA DE S</t>
        </is>
      </c>
      <c r="G3490" s="4" t="inlineStr">
        <is>
          <t>PTZ</t>
        </is>
      </c>
      <c r="H3490" s="4" t="inlineStr">
        <is>
          <t>CICOM FEIRA DE S/57a CIPM SANTO ESTEVAO/PTZ</t>
        </is>
      </c>
      <c r="I3490" s="17" t="inlineStr">
        <is>
          <t>Com coordenada</t>
        </is>
      </c>
      <c r="J3490" s="17" t="inlineStr">
        <is>
          <t>Sim</t>
        </is>
      </c>
      <c r="K3490" s="17" t="inlineStr">
        <is>
          <t>coordenada</t>
        </is>
      </c>
      <c r="L3490" s="22" t="n">
        <v>0</v>
      </c>
      <c r="M3490" s="22" t="n">
        <v>2</v>
      </c>
      <c r="N3490" s="25" t="n">
        <v>-12.429936</v>
      </c>
      <c r="O3490" s="25" t="n">
        <v>-39.250596</v>
      </c>
    </row>
    <row r="3491">
      <c r="A3491" s="4" t="inlineStr">
        <is>
          <t>SANTO ESTEVAO</t>
        </is>
      </c>
      <c r="B3491" s="4" t="inlineStr">
        <is>
          <t>57-018_PTZ_BA 120 EM FRENTE AO BANCO DO BRADESCO0102</t>
        </is>
      </c>
      <c r="C3491" s="17" t="inlineStr">
        <is>
          <t>DOME</t>
        </is>
      </c>
      <c r="D3491" s="17" t="inlineStr">
        <is>
          <t>HWT-M6741-10-Z40-E2</t>
        </is>
      </c>
      <c r="E3491" s="24" t="inlineStr">
        <is>
          <t>10.98.18.206</t>
        </is>
      </c>
      <c r="F3491" s="4" t="inlineStr">
        <is>
          <t>CICOM FEIRA DE S</t>
        </is>
      </c>
      <c r="G3491" s="4" t="inlineStr"/>
      <c r="H3491" s="4" t="inlineStr">
        <is>
          <t>CICOM FEIRA DE S/INSTALACAO</t>
        </is>
      </c>
      <c r="I3491" s="17" t="inlineStr">
        <is>
          <t>Com coordenada</t>
        </is>
      </c>
      <c r="J3491" s="17" t="inlineStr">
        <is>
          <t>Sim</t>
        </is>
      </c>
      <c r="K3491" s="17" t="inlineStr">
        <is>
          <t>coordenada</t>
        </is>
      </c>
      <c r="L3491" s="22" t="n">
        <v>0</v>
      </c>
      <c r="M3491" s="22" t="n">
        <v>2</v>
      </c>
      <c r="N3491" s="25" t="n">
        <v>-12.429936</v>
      </c>
      <c r="O3491" s="25" t="n">
        <v>-39.2505959</v>
      </c>
    </row>
    <row r="3492">
      <c r="A3492" s="4" t="inlineStr">
        <is>
          <t>SANTO ESTEVAO</t>
        </is>
      </c>
      <c r="B3492" s="4" t="inlineStr">
        <is>
          <t>57-019_PTZ_R. BENJAMIN CONSTANT - EM FRENTE A MED CENTER SHOPPING DA CLÍNICA</t>
        </is>
      </c>
      <c r="C3492" s="17" t="inlineStr">
        <is>
          <t>DOME</t>
        </is>
      </c>
      <c r="D3492" s="17" t="inlineStr">
        <is>
          <t>HWT-M6741-10-Z40-E2</t>
        </is>
      </c>
      <c r="E3492" s="24" t="inlineStr">
        <is>
          <t>10.98.2.18</t>
        </is>
      </c>
      <c r="F3492" s="4" t="inlineStr">
        <is>
          <t>CICOM FEIRA DE S</t>
        </is>
      </c>
      <c r="G3492" s="4" t="inlineStr">
        <is>
          <t>PTZ</t>
        </is>
      </c>
      <c r="H3492" s="4" t="inlineStr">
        <is>
          <t>CICOM FEIRA DE S/57a CIPM SANTO ESTEVAO/PTZ</t>
        </is>
      </c>
      <c r="I3492" s="17" t="inlineStr">
        <is>
          <t>Com coordenada</t>
        </is>
      </c>
      <c r="J3492" s="17" t="inlineStr">
        <is>
          <t>Sim</t>
        </is>
      </c>
      <c r="K3492" s="17" t="inlineStr">
        <is>
          <t>coordenada</t>
        </is>
      </c>
      <c r="L3492" s="22" t="n">
        <v>0</v>
      </c>
      <c r="M3492" s="22" t="n">
        <v>1</v>
      </c>
      <c r="N3492" s="25" t="n">
        <v>-12.428965</v>
      </c>
      <c r="O3492" s="25" t="n">
        <v>-39.251411</v>
      </c>
    </row>
    <row r="3493">
      <c r="A3493" s="4" t="inlineStr">
        <is>
          <t>SANTO ESTEVAO</t>
        </is>
      </c>
      <c r="B3493" s="4" t="inlineStr">
        <is>
          <t>57-020_RF_TP_III_AV MAL FLORIANO PEIXOTO EM FRENTE A DROGARIA FARMELHOR E A DONYS LANCHES</t>
        </is>
      </c>
      <c r="C3493" s="17" t="inlineStr">
        <is>
          <t>FIX</t>
        </is>
      </c>
      <c r="D3493" s="17" t="inlineStr">
        <is>
          <t>U1-0LRV(8-32)A AI Pro</t>
        </is>
      </c>
      <c r="E3493" s="24" t="inlineStr">
        <is>
          <t>10.98.55.218</t>
        </is>
      </c>
      <c r="F3493" s="4" t="inlineStr">
        <is>
          <t>CICOM FEIRA DE S</t>
        </is>
      </c>
      <c r="G3493" s="4" t="inlineStr">
        <is>
          <t>RF</t>
        </is>
      </c>
      <c r="H3493" s="4" t="inlineStr">
        <is>
          <t>CICOM FEIRA DE S/57a CIPM SANTO ESTEVAO/RF</t>
        </is>
      </c>
      <c r="I3493" s="17" t="inlineStr">
        <is>
          <t>Com coordenada</t>
        </is>
      </c>
      <c r="J3493" s="17" t="inlineStr">
        <is>
          <t>Sim</t>
        </is>
      </c>
      <c r="K3493" s="17" t="inlineStr">
        <is>
          <t>coordenada</t>
        </is>
      </c>
      <c r="L3493" s="22" t="n">
        <v>0</v>
      </c>
      <c r="M3493" s="22" t="n">
        <v>1</v>
      </c>
      <c r="N3493" s="25" t="n">
        <v>-12.4288815</v>
      </c>
      <c r="O3493" s="25" t="n">
        <v>-39.2512691</v>
      </c>
    </row>
    <row r="3494">
      <c r="A3494" s="4" t="inlineStr">
        <is>
          <t>SANTO ESTEVAO</t>
        </is>
      </c>
      <c r="B3494" s="4" t="inlineStr">
        <is>
          <t>57-021_RF_TP_III RODOVIARIA AREA DE EMBARQUE E DESEMBARQUE EM FRENTE A LANCHONETE VOVO</t>
        </is>
      </c>
      <c r="C3494" s="17" t="inlineStr">
        <is>
          <t>FIX</t>
        </is>
      </c>
      <c r="D3494" s="17" t="inlineStr">
        <is>
          <t>U1-0LRV(8-32)A AI Pro</t>
        </is>
      </c>
      <c r="E3494" s="24" t="inlineStr">
        <is>
          <t>10.98.2.186</t>
        </is>
      </c>
      <c r="F3494" s="4" t="inlineStr">
        <is>
          <t>CICOM FEIRA DE S</t>
        </is>
      </c>
      <c r="G3494" s="4" t="inlineStr">
        <is>
          <t>RF</t>
        </is>
      </c>
      <c r="H3494" s="4" t="inlineStr">
        <is>
          <t>CICOM FEIRA DE S/57a CIPM SANTO ESTEVAO/RF</t>
        </is>
      </c>
      <c r="I3494" s="17" t="inlineStr">
        <is>
          <t>Com coordenada</t>
        </is>
      </c>
      <c r="J3494" s="17" t="inlineStr">
        <is>
          <t>Sim</t>
        </is>
      </c>
      <c r="K3494" s="17" t="inlineStr">
        <is>
          <t>coordenada</t>
        </is>
      </c>
      <c r="L3494" s="22" t="n">
        <v>0</v>
      </c>
      <c r="M3494" s="22" t="n">
        <v>0</v>
      </c>
      <c r="N3494" s="25" t="n">
        <v>-12.4437656</v>
      </c>
      <c r="O3494" s="25" t="n">
        <v>-39.2437203</v>
      </c>
    </row>
    <row r="3495">
      <c r="A3495" s="4" t="inlineStr">
        <is>
          <t>SANTO ESTEVAO</t>
        </is>
      </c>
      <c r="B3495" s="4" t="inlineStr">
        <is>
          <t>57-022_RF_TP_III_BA 120 EM FRENTE AO BANCO DO BRADESCO</t>
        </is>
      </c>
      <c r="C3495" s="17" t="inlineStr">
        <is>
          <t>FIX</t>
        </is>
      </c>
      <c r="D3495" s="17" t="inlineStr">
        <is>
          <t>HWT-M2241-10-QL</t>
        </is>
      </c>
      <c r="E3495" s="24" t="inlineStr">
        <is>
          <t>10.98.28.86</t>
        </is>
      </c>
      <c r="F3495" s="4" t="inlineStr">
        <is>
          <t>CICOM FEIRA DE S</t>
        </is>
      </c>
      <c r="G3495" s="4" t="inlineStr">
        <is>
          <t>RF</t>
        </is>
      </c>
      <c r="H3495" s="4" t="inlineStr">
        <is>
          <t>CICOM FEIRA DE S/57a CIPM SANTO ESTEVAO/RF</t>
        </is>
      </c>
      <c r="I3495" s="17" t="inlineStr">
        <is>
          <t>Com coordenada</t>
        </is>
      </c>
      <c r="J3495" s="17" t="inlineStr">
        <is>
          <t>Sim</t>
        </is>
      </c>
      <c r="K3495" s="17" t="inlineStr">
        <is>
          <t>coordenada</t>
        </is>
      </c>
      <c r="L3495" s="22" t="n">
        <v>0</v>
      </c>
      <c r="M3495" s="22" t="n">
        <v>2</v>
      </c>
      <c r="N3495" s="25" t="n">
        <v>-12.429986</v>
      </c>
      <c r="O3495" s="25" t="n">
        <v>-39.250505</v>
      </c>
    </row>
    <row r="3496">
      <c r="A3496" s="4" t="inlineStr">
        <is>
          <t>SANTO ESTEVAO</t>
        </is>
      </c>
      <c r="B3496" s="4" t="inlineStr">
        <is>
          <t>57-023_RF_TP_III_AV MAL FLORIANO PEIXOTO EM FRENTE A DROGARIA FARMELHOR E A DONYS LANCHES</t>
        </is>
      </c>
      <c r="C3496" s="17" t="inlineStr">
        <is>
          <t>FIX</t>
        </is>
      </c>
      <c r="D3496" s="17" t="inlineStr">
        <is>
          <t>M2221-QL</t>
        </is>
      </c>
      <c r="E3496" s="24" t="inlineStr">
        <is>
          <t>10.98.61.222</t>
        </is>
      </c>
      <c r="F3496" s="4" t="inlineStr">
        <is>
          <t>CICOM FEIRA DE S</t>
        </is>
      </c>
      <c r="G3496" s="4" t="inlineStr">
        <is>
          <t>RF</t>
        </is>
      </c>
      <c r="H3496" s="4" t="inlineStr">
        <is>
          <t>CICOM FEIRA DE S/57a CIPM SANTO ESTEVAO/RF</t>
        </is>
      </c>
      <c r="I3496" s="17" t="inlineStr">
        <is>
          <t>Com coordenada</t>
        </is>
      </c>
      <c r="J3496" s="17" t="inlineStr">
        <is>
          <t>Sim</t>
        </is>
      </c>
      <c r="K3496" s="17" t="inlineStr">
        <is>
          <t>coordenada</t>
        </is>
      </c>
      <c r="L3496" s="22" t="n">
        <v>0</v>
      </c>
      <c r="M3496" s="22" t="n">
        <v>1</v>
      </c>
      <c r="N3496" s="25" t="n">
        <v>-12.4292101</v>
      </c>
      <c r="O3496" s="25" t="n">
        <v>-39.2512781</v>
      </c>
    </row>
    <row r="3497">
      <c r="A3497" s="4" t="inlineStr">
        <is>
          <t>SANTO ESTEVAO</t>
        </is>
      </c>
      <c r="B3497" s="4" t="inlineStr">
        <is>
          <t>57-024_RF_TP_III_RODOVIARIA - AREA DE EMBARQUE E DESEMBARQUE EM FRENTE A LA BRASA</t>
        </is>
      </c>
      <c r="C3497" s="17" t="inlineStr">
        <is>
          <t>FIX</t>
        </is>
      </c>
      <c r="D3497" s="17" t="inlineStr">
        <is>
          <t>M2221-QL</t>
        </is>
      </c>
      <c r="E3497" s="24" t="inlineStr">
        <is>
          <t>10.98.66.190</t>
        </is>
      </c>
      <c r="F3497" s="4" t="inlineStr">
        <is>
          <t>CICOM FEIRA DE S</t>
        </is>
      </c>
      <c r="G3497" s="4" t="inlineStr">
        <is>
          <t>RF</t>
        </is>
      </c>
      <c r="H3497" s="4" t="inlineStr">
        <is>
          <t>CICOM FEIRA DE S/57a CIPM SANTO ESTEVAO/RF</t>
        </is>
      </c>
      <c r="I3497" s="17" t="inlineStr">
        <is>
          <t>Com coordenada</t>
        </is>
      </c>
      <c r="J3497" s="17" t="inlineStr">
        <is>
          <t>Sim</t>
        </is>
      </c>
      <c r="K3497" s="17" t="inlineStr">
        <is>
          <t>coordenada</t>
        </is>
      </c>
      <c r="L3497" s="22" t="n">
        <v>0</v>
      </c>
      <c r="M3497" s="22" t="n">
        <v>0</v>
      </c>
      <c r="N3497" s="25" t="n">
        <v>-12.4435658</v>
      </c>
      <c r="O3497" s="25" t="n">
        <v>-39.2436966</v>
      </c>
    </row>
    <row r="3498">
      <c r="A3498" s="4" t="inlineStr">
        <is>
          <t>SAO DESIDERIO</t>
        </is>
      </c>
      <c r="B3498" s="4" t="inlineStr">
        <is>
          <t>BPRV-061_LPR_BA 459 BAR E RESTAURANTE JATOBA</t>
        </is>
      </c>
      <c r="C3498" s="17" t="inlineStr">
        <is>
          <t>FIX</t>
        </is>
      </c>
      <c r="D3498" s="17" t="inlineStr">
        <is>
          <t>M2221-QL</t>
        </is>
      </c>
      <c r="E3498" s="24" t="inlineStr">
        <is>
          <t>10.98.118.250</t>
        </is>
      </c>
      <c r="F3498" s="4" t="inlineStr">
        <is>
          <t>CICOM-BARREIRAS</t>
        </is>
      </c>
      <c r="G3498" s="4" t="inlineStr">
        <is>
          <t>LPR</t>
        </is>
      </c>
      <c r="H3498" s="4" t="inlineStr">
        <is>
          <t>CICOM-BARREIRAS/BPRV/LPR</t>
        </is>
      </c>
      <c r="I3498" s="17" t="inlineStr">
        <is>
          <t>Com coordenada</t>
        </is>
      </c>
      <c r="J3498" s="17" t="inlineStr">
        <is>
          <t>Sim</t>
        </is>
      </c>
      <c r="K3498" s="17" t="inlineStr">
        <is>
          <t>coordenada</t>
        </is>
      </c>
      <c r="L3498" s="22" t="n">
        <v>0</v>
      </c>
      <c r="M3498" s="22" t="n">
        <v>0</v>
      </c>
      <c r="N3498" s="25" t="n">
        <v>-12.4441</v>
      </c>
      <c r="O3498" s="25" t="n">
        <v>-45.3447</v>
      </c>
    </row>
    <row r="3499">
      <c r="A3499" s="4" t="inlineStr">
        <is>
          <t>SAO FELIX</t>
        </is>
      </c>
      <c r="B3499" s="4" t="inlineStr">
        <is>
          <t>27-027_LPR_RUA SETE DE SETEMBRO ESTADIO 25 DE JULHO STD SAIDA P SAO FELIX</t>
        </is>
      </c>
      <c r="C3499" s="17" t="inlineStr">
        <is>
          <t>FIX</t>
        </is>
      </c>
      <c r="D3499" s="17" t="inlineStr">
        <is>
          <t>M2241-QL</t>
        </is>
      </c>
      <c r="E3499" s="24" t="inlineStr">
        <is>
          <t>10.98.64.14</t>
        </is>
      </c>
      <c r="F3499" s="4" t="inlineStr">
        <is>
          <t>CICOM18-SAJ</t>
        </is>
      </c>
      <c r="G3499" s="4" t="inlineStr">
        <is>
          <t>CACHOEIRA</t>
        </is>
      </c>
      <c r="H3499" s="4" t="inlineStr">
        <is>
          <t>CICOM18-SAJ/27a CIPM/CACHOEIRA/LPR</t>
        </is>
      </c>
      <c r="I3499" s="17" t="inlineStr">
        <is>
          <t>Com coordenada</t>
        </is>
      </c>
      <c r="J3499" s="17" t="inlineStr">
        <is>
          <t>Sim</t>
        </is>
      </c>
      <c r="K3499" s="17" t="inlineStr">
        <is>
          <t>coordenada</t>
        </is>
      </c>
      <c r="L3499" s="22" t="n">
        <v>0</v>
      </c>
      <c r="M3499" s="22" t="n">
        <v>0</v>
      </c>
      <c r="N3499" s="25" t="n">
        <v>-12.60641</v>
      </c>
      <c r="O3499" s="25" t="n">
        <v>-38.963269</v>
      </c>
    </row>
    <row r="3500">
      <c r="A3500" s="4" t="inlineStr">
        <is>
          <t>SAO FRANCISCO DO CONDE</t>
        </is>
      </c>
      <c r="B3500" s="4" t="inlineStr">
        <is>
          <t>10-032_PTZ_BA 523 CAIPE</t>
        </is>
      </c>
      <c r="C3500" s="17" t="inlineStr">
        <is>
          <t>DOME</t>
        </is>
      </c>
      <c r="D3500" s="17" t="inlineStr">
        <is>
          <t>M6721-E-Z31</t>
        </is>
      </c>
      <c r="E3500" s="24" t="inlineStr">
        <is>
          <t>10.98.16.90</t>
        </is>
      </c>
      <c r="F3500" s="4" t="inlineStr">
        <is>
          <t>COI-SALVADOR</t>
        </is>
      </c>
      <c r="G3500" s="4" t="inlineStr">
        <is>
          <t>10a CIPM</t>
        </is>
      </c>
      <c r="H3500" s="4" t="inlineStr">
        <is>
          <t>COI-SALVADOR/CPRRMS/10a CIPM/SAO FRANCISCO DO CONDE/PTZ</t>
        </is>
      </c>
      <c r="I3500" s="17" t="inlineStr">
        <is>
          <t>Com coordenada</t>
        </is>
      </c>
      <c r="J3500" s="17" t="inlineStr">
        <is>
          <t>Sim</t>
        </is>
      </c>
      <c r="K3500" s="17" t="inlineStr">
        <is>
          <t>coordenada</t>
        </is>
      </c>
      <c r="L3500" s="22" t="n">
        <v>0</v>
      </c>
      <c r="M3500" s="22" t="n">
        <v>1</v>
      </c>
      <c r="N3500" s="25" t="n">
        <v>-12.730133</v>
      </c>
      <c r="O3500" s="25" t="n">
        <v>-38.59768</v>
      </c>
    </row>
    <row r="3501">
      <c r="A3501" s="4" t="inlineStr">
        <is>
          <t>SAO FRANCISCO DO CONDE</t>
        </is>
      </c>
      <c r="B3501" s="4" t="inlineStr">
        <is>
          <t>10-033_PTZ_ESTEVAO SANTO ESTEVAO-CAIPE</t>
        </is>
      </c>
      <c r="C3501" s="17" t="inlineStr">
        <is>
          <t>DOME</t>
        </is>
      </c>
      <c r="D3501" s="17" t="inlineStr">
        <is>
          <t>HWT-M6741-10-Z40-E2</t>
        </is>
      </c>
      <c r="E3501" s="24" t="inlineStr">
        <is>
          <t>10.98.12.234</t>
        </is>
      </c>
      <c r="F3501" s="4" t="inlineStr">
        <is>
          <t>COI-SALVADOR</t>
        </is>
      </c>
      <c r="G3501" s="4" t="inlineStr">
        <is>
          <t>10a CIPM</t>
        </is>
      </c>
      <c r="H3501" s="4" t="inlineStr">
        <is>
          <t>COI-SALVADOR/CPRRMS/10a CIPM/SAO FRANCISCO DO CONDE/PTZ</t>
        </is>
      </c>
      <c r="I3501" s="17" t="inlineStr">
        <is>
          <t>Com coordenada</t>
        </is>
      </c>
      <c r="J3501" s="17" t="inlineStr">
        <is>
          <t>Sim</t>
        </is>
      </c>
      <c r="K3501" s="17" t="inlineStr">
        <is>
          <t>coordenada</t>
        </is>
      </c>
      <c r="L3501" s="22" t="n">
        <v>0</v>
      </c>
      <c r="M3501" s="22" t="n">
        <v>0</v>
      </c>
      <c r="N3501" s="25" t="n">
        <v>-12.7267489</v>
      </c>
      <c r="O3501" s="25" t="n">
        <v>-38.5965105</v>
      </c>
    </row>
    <row r="3502">
      <c r="A3502" s="4" t="inlineStr">
        <is>
          <t>SAO FRANCISCO DO CONDE</t>
        </is>
      </c>
      <c r="B3502" s="4" t="inlineStr">
        <is>
          <t>10-034_PTZ_BA 523 CAIPE</t>
        </is>
      </c>
      <c r="C3502" s="17" t="inlineStr">
        <is>
          <t>DOME</t>
        </is>
      </c>
      <c r="D3502" s="17" t="inlineStr">
        <is>
          <t>M6721-E-Z31</t>
        </is>
      </c>
      <c r="E3502" s="24" t="inlineStr">
        <is>
          <t>10.98.12.226</t>
        </is>
      </c>
      <c r="F3502" s="4" t="inlineStr">
        <is>
          <t>COI-SALVADOR</t>
        </is>
      </c>
      <c r="G3502" s="4" t="inlineStr">
        <is>
          <t>10a CIPM</t>
        </is>
      </c>
      <c r="H3502" s="4" t="inlineStr">
        <is>
          <t>COI-SALVADOR/CPRRMS/10a CIPM/SAO FRANCISCO DO CONDE/PTZ</t>
        </is>
      </c>
      <c r="I3502" s="17" t="inlineStr">
        <is>
          <t>Com coordenada</t>
        </is>
      </c>
      <c r="J3502" s="17" t="inlineStr">
        <is>
          <t>Sim</t>
        </is>
      </c>
      <c r="K3502" s="17" t="inlineStr">
        <is>
          <t>coordenada</t>
        </is>
      </c>
      <c r="L3502" s="22" t="n">
        <v>0</v>
      </c>
      <c r="M3502" s="22" t="n">
        <v>0</v>
      </c>
      <c r="N3502" s="25" t="n">
        <v>-12.7210531</v>
      </c>
      <c r="O3502" s="25" t="n">
        <v>-38.5933415</v>
      </c>
    </row>
    <row r="3503">
      <c r="A3503" s="4" t="inlineStr">
        <is>
          <t>SAO FRANCISCO DO CONDE</t>
        </is>
      </c>
      <c r="B3503" s="4" t="inlineStr">
        <is>
          <t>10-035_PTZ_RUA ASFALTO CAIPE</t>
        </is>
      </c>
      <c r="C3503" s="17" t="inlineStr">
        <is>
          <t>DOME</t>
        </is>
      </c>
      <c r="D3503" s="17" t="inlineStr">
        <is>
          <t>M6741-E-Z37</t>
        </is>
      </c>
      <c r="E3503" s="24" t="inlineStr">
        <is>
          <t>10.98.17.138</t>
        </is>
      </c>
      <c r="F3503" s="4" t="inlineStr">
        <is>
          <t>COI-SALVADOR</t>
        </is>
      </c>
      <c r="G3503" s="4" t="inlineStr">
        <is>
          <t>10a CIPM</t>
        </is>
      </c>
      <c r="H3503" s="4" t="inlineStr">
        <is>
          <t>COI-SALVADOR/CPRRMS/10a CIPM/SAO FRANCISCO DO CONDE/PTZ</t>
        </is>
      </c>
      <c r="I3503" s="17" t="inlineStr">
        <is>
          <t>Com coordenada</t>
        </is>
      </c>
      <c r="J3503" s="17" t="inlineStr">
        <is>
          <t>Sim</t>
        </is>
      </c>
      <c r="K3503" s="17" t="inlineStr">
        <is>
          <t>coordenada</t>
        </is>
      </c>
      <c r="L3503" s="22" t="n">
        <v>0</v>
      </c>
      <c r="M3503" s="22" t="n">
        <v>0</v>
      </c>
      <c r="N3503" s="25" t="n">
        <v>-12.7182521</v>
      </c>
      <c r="O3503" s="25" t="n">
        <v>-38.592274</v>
      </c>
    </row>
    <row r="3504">
      <c r="A3504" s="4" t="inlineStr">
        <is>
          <t>SAO FRANCISCO DO CONDE</t>
        </is>
      </c>
      <c r="B3504" s="4" t="inlineStr">
        <is>
          <t>10-036_PTZ_RUA ASFALTO CAIPE</t>
        </is>
      </c>
      <c r="C3504" s="17" t="inlineStr">
        <is>
          <t>DOME</t>
        </is>
      </c>
      <c r="D3504" s="17" t="inlineStr">
        <is>
          <t>M6741-E-Z37</t>
        </is>
      </c>
      <c r="E3504" s="24" t="inlineStr">
        <is>
          <t>10.98.16.98</t>
        </is>
      </c>
      <c r="F3504" s="4" t="inlineStr">
        <is>
          <t>COI-SALVADOR</t>
        </is>
      </c>
      <c r="G3504" s="4" t="inlineStr">
        <is>
          <t>10a CIPM</t>
        </is>
      </c>
      <c r="H3504" s="4" t="inlineStr">
        <is>
          <t>COI-SALVADOR/CPRRMS/10a CIPM/SAO FRANCISCO DO CONDE/PTZ</t>
        </is>
      </c>
      <c r="I3504" s="17" t="inlineStr">
        <is>
          <t>Com coordenada</t>
        </is>
      </c>
      <c r="J3504" s="17" t="inlineStr">
        <is>
          <t>Sim</t>
        </is>
      </c>
      <c r="K3504" s="17" t="inlineStr">
        <is>
          <t>coordenada</t>
        </is>
      </c>
      <c r="L3504" s="22" t="n">
        <v>0</v>
      </c>
      <c r="M3504" s="22" t="n">
        <v>0</v>
      </c>
      <c r="N3504" s="25" t="n">
        <v>-12.71754</v>
      </c>
      <c r="O3504" s="25" t="n">
        <v>-38.59179</v>
      </c>
    </row>
    <row r="3505">
      <c r="A3505" s="4" t="inlineStr">
        <is>
          <t>SAO FRANCISCO DO CONDE</t>
        </is>
      </c>
      <c r="B3505" s="4" t="inlineStr">
        <is>
          <t>10-037_PTZ_RUA ASFALTO CAIPE</t>
        </is>
      </c>
      <c r="C3505" s="17" t="inlineStr">
        <is>
          <t>DOME</t>
        </is>
      </c>
      <c r="D3505" s="17" t="inlineStr">
        <is>
          <t>M6741-E-Z37</t>
        </is>
      </c>
      <c r="E3505" s="24" t="inlineStr">
        <is>
          <t>10.98.54.26</t>
        </is>
      </c>
      <c r="F3505" s="4" t="inlineStr">
        <is>
          <t>COI-SALVADOR</t>
        </is>
      </c>
      <c r="G3505" s="4" t="inlineStr">
        <is>
          <t>10a CIPM</t>
        </is>
      </c>
      <c r="H3505" s="4" t="inlineStr">
        <is>
          <t>COI-SALVADOR/CPRRMS/10a CIPM/SAO FRANCISCO DO CONDE/PTZ</t>
        </is>
      </c>
      <c r="I3505" s="17" t="inlineStr">
        <is>
          <t>Com coordenada</t>
        </is>
      </c>
      <c r="J3505" s="17" t="inlineStr">
        <is>
          <t>Sim</t>
        </is>
      </c>
      <c r="K3505" s="17" t="inlineStr">
        <is>
          <t>coordenada</t>
        </is>
      </c>
      <c r="L3505" s="22" t="n">
        <v>0</v>
      </c>
      <c r="M3505" s="22" t="n">
        <v>0</v>
      </c>
      <c r="N3505" s="25" t="n">
        <v>-12.6595494</v>
      </c>
      <c r="O3505" s="25" t="n">
        <v>-38.5800563</v>
      </c>
    </row>
    <row r="3506">
      <c r="A3506" s="4" t="inlineStr">
        <is>
          <t>SAO FRANCISCO DO CONDE</t>
        </is>
      </c>
      <c r="B3506" s="4" t="inlineStr">
        <is>
          <t>10-038_PTZ_BA 523 MATARIPE</t>
        </is>
      </c>
      <c r="C3506" s="17" t="inlineStr">
        <is>
          <t>DOME</t>
        </is>
      </c>
      <c r="D3506" s="17" t="inlineStr">
        <is>
          <t>M6721-E-Z31</t>
        </is>
      </c>
      <c r="E3506" s="24" t="inlineStr">
        <is>
          <t>10.98.12.154</t>
        </is>
      </c>
      <c r="F3506" s="4" t="inlineStr">
        <is>
          <t>COI-SALVADOR</t>
        </is>
      </c>
      <c r="G3506" s="4" t="inlineStr">
        <is>
          <t>10a CIPM</t>
        </is>
      </c>
      <c r="H3506" s="4" t="inlineStr">
        <is>
          <t>COI-SALVADOR/CPRRMS/10a CIPM/SAO FRANCISCO DO CONDE/PTZ</t>
        </is>
      </c>
      <c r="I3506" s="17" t="inlineStr">
        <is>
          <t>Com coordenada</t>
        </is>
      </c>
      <c r="J3506" s="17" t="inlineStr">
        <is>
          <t>Sim</t>
        </is>
      </c>
      <c r="K3506" s="17" t="inlineStr">
        <is>
          <t>coordenada</t>
        </is>
      </c>
      <c r="L3506" s="22" t="n">
        <v>0</v>
      </c>
      <c r="M3506" s="22" t="n">
        <v>0</v>
      </c>
      <c r="N3506" s="25" t="n">
        <v>-12.695074</v>
      </c>
      <c r="O3506" s="25" t="n">
        <v>-38.579678</v>
      </c>
    </row>
    <row r="3507">
      <c r="A3507" s="4" t="inlineStr">
        <is>
          <t>SAO FRANCISCO DO CONDE</t>
        </is>
      </c>
      <c r="B3507" s="4" t="inlineStr">
        <is>
          <t>10-039_PTZ_MATARIPE SAO FRANCISCO DO CONDE</t>
        </is>
      </c>
      <c r="C3507" s="17" t="inlineStr">
        <is>
          <t>DOME</t>
        </is>
      </c>
      <c r="D3507" s="17" t="inlineStr">
        <is>
          <t>M6721-E-Z31</t>
        </is>
      </c>
      <c r="E3507" s="24" t="inlineStr">
        <is>
          <t>10.98.20.58</t>
        </is>
      </c>
      <c r="F3507" s="4" t="inlineStr">
        <is>
          <t>COI-SALVADOR</t>
        </is>
      </c>
      <c r="G3507" s="4" t="inlineStr">
        <is>
          <t>10a CIPM</t>
        </is>
      </c>
      <c r="H3507" s="4" t="inlineStr">
        <is>
          <t>COI-SALVADOR/CPRRMS/10a CIPM/SAO FRANCISCO DO CONDE/PTZ</t>
        </is>
      </c>
      <c r="I3507" s="17" t="inlineStr">
        <is>
          <t>Com coordenada</t>
        </is>
      </c>
      <c r="J3507" s="17" t="inlineStr">
        <is>
          <t>Sim</t>
        </is>
      </c>
      <c r="K3507" s="17" t="inlineStr">
        <is>
          <t>coordenada</t>
        </is>
      </c>
      <c r="L3507" s="22" t="n">
        <v>0</v>
      </c>
      <c r="M3507" s="22" t="n">
        <v>0</v>
      </c>
      <c r="N3507" s="25" t="n">
        <v>-12.688472</v>
      </c>
      <c r="O3507" s="25" t="n">
        <v>-38.5744924</v>
      </c>
    </row>
    <row r="3508">
      <c r="A3508" s="4" t="inlineStr">
        <is>
          <t>SAO FRANCISCO DO CONDE</t>
        </is>
      </c>
      <c r="B3508" s="4" t="inlineStr">
        <is>
          <t>10-042_PTZ_MATARIPE SAO FRANCISCO DO CONDE</t>
        </is>
      </c>
      <c r="C3508" s="17" t="inlineStr">
        <is>
          <t>DOME</t>
        </is>
      </c>
      <c r="D3508" s="17" t="inlineStr">
        <is>
          <t>M6721-E-Z31</t>
        </is>
      </c>
      <c r="E3508" s="24" t="inlineStr">
        <is>
          <t>10.98.20.82</t>
        </is>
      </c>
      <c r="F3508" s="4" t="inlineStr">
        <is>
          <t>COI-SALVADOR</t>
        </is>
      </c>
      <c r="G3508" s="4" t="inlineStr">
        <is>
          <t>10a CIPM</t>
        </is>
      </c>
      <c r="H3508" s="4" t="inlineStr">
        <is>
          <t>COI-SALVADOR/CPRRMS/10a CIPM/SAO FRANCISCO DO CONDE/PTZ</t>
        </is>
      </c>
      <c r="I3508" s="17" t="inlineStr">
        <is>
          <t>Com coordenada</t>
        </is>
      </c>
      <c r="J3508" s="17" t="inlineStr">
        <is>
          <t>Sim</t>
        </is>
      </c>
      <c r="K3508" s="17" t="inlineStr">
        <is>
          <t>coordenada</t>
        </is>
      </c>
      <c r="L3508" s="22" t="n">
        <v>1</v>
      </c>
      <c r="M3508" s="22" t="n">
        <v>1</v>
      </c>
      <c r="N3508" s="25" t="n">
        <v>-12.64795</v>
      </c>
      <c r="O3508" s="25" t="n">
        <v>-38.5973099</v>
      </c>
    </row>
    <row r="3509">
      <c r="A3509" s="4" t="inlineStr">
        <is>
          <t>SAO FRANCISCO DO CONDE</t>
        </is>
      </c>
      <c r="B3509" s="4" t="inlineStr">
        <is>
          <t>10-043_PTZ_MONTE RECONCAVO SAO FRANCISCO DO CONDE</t>
        </is>
      </c>
      <c r="C3509" s="17" t="inlineStr">
        <is>
          <t>DOME</t>
        </is>
      </c>
      <c r="D3509" s="17" t="inlineStr">
        <is>
          <t>HWT-M6741-10-Z40-E2</t>
        </is>
      </c>
      <c r="E3509" s="24" t="inlineStr">
        <is>
          <t>10.98.39.98</t>
        </is>
      </c>
      <c r="F3509" s="4" t="inlineStr">
        <is>
          <t>COI-SALVADOR</t>
        </is>
      </c>
      <c r="G3509" s="4" t="inlineStr">
        <is>
          <t>10a CIPM</t>
        </is>
      </c>
      <c r="H3509" s="4" t="inlineStr">
        <is>
          <t>COI-SALVADOR/CPRRMS/10a CIPM/SAO FRANCISCO DO CONDE/PTZ</t>
        </is>
      </c>
      <c r="I3509" s="17" t="inlineStr">
        <is>
          <t>Com coordenada</t>
        </is>
      </c>
      <c r="J3509" s="17" t="inlineStr">
        <is>
          <t>Sim</t>
        </is>
      </c>
      <c r="K3509" s="17" t="inlineStr">
        <is>
          <t>coordenada</t>
        </is>
      </c>
      <c r="L3509" s="22" t="n">
        <v>0</v>
      </c>
      <c r="M3509" s="22" t="n">
        <v>0</v>
      </c>
      <c r="N3509" s="25" t="n">
        <v>-12.6381845</v>
      </c>
      <c r="O3509" s="25" t="n">
        <v>-38.6188013</v>
      </c>
    </row>
    <row r="3510">
      <c r="A3510" s="4" t="inlineStr">
        <is>
          <t>SAO FRANCISCO DO CONDE</t>
        </is>
      </c>
      <c r="B3510" s="4" t="inlineStr">
        <is>
          <t>10-044_PTZ_BA 522 ONZE CASAS</t>
        </is>
      </c>
      <c r="C3510" s="17" t="inlineStr">
        <is>
          <t>DOME</t>
        </is>
      </c>
      <c r="D3510" s="17" t="inlineStr">
        <is>
          <t>HWT-M6741-10-Z40-E2</t>
        </is>
      </c>
      <c r="E3510" s="24" t="inlineStr">
        <is>
          <t>10.98.20.66</t>
        </is>
      </c>
      <c r="F3510" s="4" t="inlineStr">
        <is>
          <t>COI-SALVADOR</t>
        </is>
      </c>
      <c r="G3510" s="4" t="inlineStr">
        <is>
          <t>10a CIPM</t>
        </is>
      </c>
      <c r="H3510" s="4" t="inlineStr">
        <is>
          <t>COI-SALVADOR/CPRRMS/10a CIPM/SAO FRANCISCO DO CONDE/PTZ</t>
        </is>
      </c>
      <c r="I3510" s="17" t="inlineStr">
        <is>
          <t>Com coordenada</t>
        </is>
      </c>
      <c r="J3510" s="17" t="inlineStr">
        <is>
          <t>Sim</t>
        </is>
      </c>
      <c r="K3510" s="17" t="inlineStr">
        <is>
          <t>coordenada</t>
        </is>
      </c>
      <c r="L3510" s="22" t="n">
        <v>0</v>
      </c>
      <c r="M3510" s="22" t="n">
        <v>0</v>
      </c>
      <c r="N3510" s="25" t="n">
        <v>-12.6124405</v>
      </c>
      <c r="O3510" s="25" t="n">
        <v>-38.6546952</v>
      </c>
    </row>
    <row r="3511">
      <c r="A3511" s="4" t="inlineStr">
        <is>
          <t>SAO FRANCISCO DO CONDE</t>
        </is>
      </c>
      <c r="B3511" s="4" t="inlineStr">
        <is>
          <t>10-045_PTZ_RUA RODOLFO TOURINHO NOVA S FRANCISCO</t>
        </is>
      </c>
      <c r="C3511" s="17" t="inlineStr">
        <is>
          <t>DOME</t>
        </is>
      </c>
      <c r="D3511" s="17" t="inlineStr">
        <is>
          <t>HWT-M6741-10-Z40-E2</t>
        </is>
      </c>
      <c r="E3511" s="24" t="inlineStr">
        <is>
          <t>10.98.16.74</t>
        </is>
      </c>
      <c r="F3511" s="4" t="inlineStr">
        <is>
          <t>COI-SALVADOR</t>
        </is>
      </c>
      <c r="G3511" s="4" t="inlineStr">
        <is>
          <t>10a CIPM</t>
        </is>
      </c>
      <c r="H3511" s="4" t="inlineStr">
        <is>
          <t>COI-SALVADOR/CPRRMS/10a CIPM/SAO FRANCISCO DO CONDE/PTZ</t>
        </is>
      </c>
      <c r="I3511" s="17" t="inlineStr">
        <is>
          <t>Com coordenada</t>
        </is>
      </c>
      <c r="J3511" s="17" t="inlineStr">
        <is>
          <t>Sim</t>
        </is>
      </c>
      <c r="K3511" s="17" t="inlineStr">
        <is>
          <t>coordenada</t>
        </is>
      </c>
      <c r="L3511" s="22" t="n">
        <v>0</v>
      </c>
      <c r="M3511" s="22" t="n">
        <v>1</v>
      </c>
      <c r="N3511" s="25" t="n">
        <v>-12.623447</v>
      </c>
      <c r="O3511" s="25" t="n">
        <v>-38.674426</v>
      </c>
    </row>
    <row r="3512">
      <c r="A3512" s="4" t="inlineStr">
        <is>
          <t>SAO FRANCISCO DO CONDE</t>
        </is>
      </c>
      <c r="B3512" s="4" t="inlineStr">
        <is>
          <t>10-046_PTZ_RUA FREI MIGUEL</t>
        </is>
      </c>
      <c r="C3512" s="17" t="inlineStr">
        <is>
          <t>DOME</t>
        </is>
      </c>
      <c r="D3512" s="17" t="inlineStr">
        <is>
          <t>HWT-M6741-10-Z40-E2</t>
        </is>
      </c>
      <c r="E3512" s="24" t="inlineStr">
        <is>
          <t>10.98.12.218</t>
        </is>
      </c>
      <c r="F3512" s="4" t="inlineStr">
        <is>
          <t>COI-SALVADOR</t>
        </is>
      </c>
      <c r="G3512" s="4" t="inlineStr">
        <is>
          <t>10a CIPM</t>
        </is>
      </c>
      <c r="H3512" s="4" t="inlineStr">
        <is>
          <t>COI-SALVADOR/CPRRMS/10a CIPM/SAO FRANCISCO DO CONDE/PTZ</t>
        </is>
      </c>
      <c r="I3512" s="17" t="inlineStr">
        <is>
          <t>Com coordenada</t>
        </is>
      </c>
      <c r="J3512" s="17" t="inlineStr">
        <is>
          <t>Sim</t>
        </is>
      </c>
      <c r="K3512" s="17" t="inlineStr">
        <is>
          <t>coordenada</t>
        </is>
      </c>
      <c r="L3512" s="22" t="n">
        <v>0</v>
      </c>
      <c r="M3512" s="22" t="n">
        <v>2</v>
      </c>
      <c r="N3512" s="25" t="n">
        <v>-12.62644</v>
      </c>
      <c r="O3512" s="25" t="n">
        <v>-38.67598</v>
      </c>
    </row>
    <row r="3513">
      <c r="A3513" s="4" t="inlineStr">
        <is>
          <t>SAO FRANCISCO DO CONDE</t>
        </is>
      </c>
      <c r="B3513" s="4" t="inlineStr">
        <is>
          <t>10-047_PTZ_ RUA FREI MIGUEL CENTRO</t>
        </is>
      </c>
      <c r="C3513" s="17" t="inlineStr">
        <is>
          <t>DOME</t>
        </is>
      </c>
      <c r="D3513" s="17" t="inlineStr">
        <is>
          <t>M6721-E-Z31</t>
        </is>
      </c>
      <c r="E3513" s="24" t="inlineStr">
        <is>
          <t>10.98.12.146</t>
        </is>
      </c>
      <c r="F3513" s="4" t="inlineStr">
        <is>
          <t>COI-SALVADOR</t>
        </is>
      </c>
      <c r="G3513" s="4" t="inlineStr">
        <is>
          <t>10a CIPM</t>
        </is>
      </c>
      <c r="H3513" s="4" t="inlineStr">
        <is>
          <t>COI-SALVADOR/CPRRMS/10a CIPM/SAO FRANCISCO DO CONDE/PTZ</t>
        </is>
      </c>
      <c r="I3513" s="17" t="inlineStr">
        <is>
          <t>Com coordenada</t>
        </is>
      </c>
      <c r="J3513" s="17" t="inlineStr">
        <is>
          <t>Sim</t>
        </is>
      </c>
      <c r="K3513" s="17" t="inlineStr">
        <is>
          <t>coordenada</t>
        </is>
      </c>
      <c r="L3513" s="22" t="n">
        <v>1</v>
      </c>
      <c r="M3513" s="22" t="n">
        <v>1</v>
      </c>
      <c r="N3513" s="25" t="n">
        <v>-12.625423</v>
      </c>
      <c r="O3513" s="25" t="n">
        <v>-38.678699</v>
      </c>
    </row>
    <row r="3514">
      <c r="A3514" s="4" t="inlineStr">
        <is>
          <t>SAO FRANCISCO DO CONDE</t>
        </is>
      </c>
      <c r="B3514" s="4" t="inlineStr">
        <is>
          <t>10-048_PTZ_RUA FREI MIGUEL</t>
        </is>
      </c>
      <c r="C3514" s="17" t="inlineStr">
        <is>
          <t>DOME</t>
        </is>
      </c>
      <c r="D3514" s="17" t="inlineStr">
        <is>
          <t>M6741-E-Z37</t>
        </is>
      </c>
      <c r="E3514" s="24" t="inlineStr">
        <is>
          <t>10.98.23.210</t>
        </is>
      </c>
      <c r="F3514" s="4" t="inlineStr">
        <is>
          <t>COI-SALVADOR</t>
        </is>
      </c>
      <c r="G3514" s="4" t="inlineStr">
        <is>
          <t>10a CIPM</t>
        </is>
      </c>
      <c r="H3514" s="4" t="inlineStr">
        <is>
          <t>COI-SALVADOR/CPRRMS/10a CIPM/SAO FRANCISCO DO CONDE/PTZ</t>
        </is>
      </c>
      <c r="I3514" s="17" t="inlineStr">
        <is>
          <t>Com coordenada</t>
        </is>
      </c>
      <c r="J3514" s="17" t="inlineStr">
        <is>
          <t>Sim</t>
        </is>
      </c>
      <c r="K3514" s="17" t="inlineStr">
        <is>
          <t>coordenada</t>
        </is>
      </c>
      <c r="L3514" s="22" t="n">
        <v>1</v>
      </c>
      <c r="M3514" s="22" t="n">
        <v>1</v>
      </c>
      <c r="N3514" s="25" t="n">
        <v>-12.6254705</v>
      </c>
      <c r="O3514" s="25" t="n">
        <v>-38.6785256</v>
      </c>
    </row>
    <row r="3515">
      <c r="A3515" s="4" t="inlineStr">
        <is>
          <t>SAO FRANCISCO DO CONDE</t>
        </is>
      </c>
      <c r="B3515" s="4" t="inlineStr">
        <is>
          <t>10-049_PTZ_RUA MINISTRO BULCAO VIANA</t>
        </is>
      </c>
      <c r="C3515" s="17" t="inlineStr">
        <is>
          <t>DOME</t>
        </is>
      </c>
      <c r="D3515" s="17" t="inlineStr">
        <is>
          <t>M6721-E-Z31</t>
        </is>
      </c>
      <c r="E3515" s="24" t="inlineStr">
        <is>
          <t>10.98.23.202</t>
        </is>
      </c>
      <c r="F3515" s="4" t="inlineStr">
        <is>
          <t>COI-SALVADOR</t>
        </is>
      </c>
      <c r="G3515" s="4" t="inlineStr">
        <is>
          <t>10a CIPM</t>
        </is>
      </c>
      <c r="H3515" s="4" t="inlineStr">
        <is>
          <t>COI-SALVADOR/CPRRMS/10a CIPM/SAO FRANCISCO DO CONDE/PTZ</t>
        </is>
      </c>
      <c r="I3515" s="17" t="inlineStr">
        <is>
          <t>Com coordenada</t>
        </is>
      </c>
      <c r="J3515" s="17" t="inlineStr">
        <is>
          <t>Sim</t>
        </is>
      </c>
      <c r="K3515" s="17" t="inlineStr">
        <is>
          <t>coordenada</t>
        </is>
      </c>
      <c r="L3515" s="22" t="n">
        <v>0</v>
      </c>
      <c r="M3515" s="22" t="n">
        <v>5</v>
      </c>
      <c r="N3515" s="25" t="n">
        <v>-12.6271257</v>
      </c>
      <c r="O3515" s="25" t="n">
        <v>-38.6779652</v>
      </c>
    </row>
    <row r="3516">
      <c r="A3516" s="4" t="inlineStr">
        <is>
          <t>SAO FRANCISCO DO CONDE</t>
        </is>
      </c>
      <c r="B3516" s="4" t="inlineStr">
        <is>
          <t>10-050_PTZ_R MIN BULCAO VIANA</t>
        </is>
      </c>
      <c r="C3516" s="17" t="inlineStr">
        <is>
          <t>DOME</t>
        </is>
      </c>
      <c r="D3516" s="17" t="inlineStr">
        <is>
          <t>M6721-E-Z31</t>
        </is>
      </c>
      <c r="E3516" s="24" t="inlineStr">
        <is>
          <t>10.98.12.210</t>
        </is>
      </c>
      <c r="F3516" s="4" t="inlineStr">
        <is>
          <t>COI-SALVADOR</t>
        </is>
      </c>
      <c r="G3516" s="4" t="inlineStr">
        <is>
          <t>10a CIPM</t>
        </is>
      </c>
      <c r="H3516" s="4" t="inlineStr">
        <is>
          <t>COI-SALVADOR/CPRRMS/10a CIPM/SAO FRANCISCO DO CONDE/PTZ</t>
        </is>
      </c>
      <c r="I3516" s="17" t="inlineStr">
        <is>
          <t>Com coordenada</t>
        </is>
      </c>
      <c r="J3516" s="17" t="inlineStr">
        <is>
          <t>Sim</t>
        </is>
      </c>
      <c r="K3516" s="17" t="inlineStr">
        <is>
          <t>coordenada</t>
        </is>
      </c>
      <c r="L3516" s="22" t="n">
        <v>0</v>
      </c>
      <c r="M3516" s="22" t="n">
        <v>0</v>
      </c>
      <c r="N3516" s="25" t="n">
        <v>-12.627046</v>
      </c>
      <c r="O3516" s="25" t="n">
        <v>-38.680898</v>
      </c>
    </row>
    <row r="3517">
      <c r="A3517" s="4" t="inlineStr">
        <is>
          <t>SAO FRANCISCO DO CONDE</t>
        </is>
      </c>
      <c r="B3517" s="4" t="inlineStr">
        <is>
          <t>10-051_PTZ_TRAV CASTRO ALVES CENTRO</t>
        </is>
      </c>
      <c r="C3517" s="17" t="inlineStr">
        <is>
          <t>DOME</t>
        </is>
      </c>
      <c r="D3517" s="17" t="inlineStr">
        <is>
          <t>M6721-E-Z31</t>
        </is>
      </c>
      <c r="E3517" s="24" t="inlineStr">
        <is>
          <t>10.98.12.202</t>
        </is>
      </c>
      <c r="F3517" s="4" t="inlineStr">
        <is>
          <t>COI-SALVADOR</t>
        </is>
      </c>
      <c r="G3517" s="4" t="inlineStr">
        <is>
          <t>10a CIPM</t>
        </is>
      </c>
      <c r="H3517" s="4" t="inlineStr">
        <is>
          <t>COI-SALVADOR/CPRRMS/10a CIPM/SAO FRANCISCO DO CONDE/PTZ</t>
        </is>
      </c>
      <c r="I3517" s="17" t="inlineStr">
        <is>
          <t>Com coordenada</t>
        </is>
      </c>
      <c r="J3517" s="17" t="inlineStr">
        <is>
          <t>Sim</t>
        </is>
      </c>
      <c r="K3517" s="17" t="inlineStr">
        <is>
          <t>coordenada</t>
        </is>
      </c>
      <c r="L3517" s="22" t="n">
        <v>0</v>
      </c>
      <c r="M3517" s="22" t="n">
        <v>0</v>
      </c>
      <c r="N3517" s="25" t="n">
        <v>-12.626307</v>
      </c>
      <c r="O3517" s="25" t="n">
        <v>-38.68139</v>
      </c>
    </row>
    <row r="3518">
      <c r="A3518" s="4" t="inlineStr">
        <is>
          <t>SAO FRANCISCO DO CONDE</t>
        </is>
      </c>
      <c r="B3518" s="4" t="inlineStr">
        <is>
          <t>10-053_PTZ_RUA SANTA CRUZ</t>
        </is>
      </c>
      <c r="C3518" s="17" t="inlineStr">
        <is>
          <t>DOME</t>
        </is>
      </c>
      <c r="D3518" s="17" t="inlineStr">
        <is>
          <t>M6721-E-Z31</t>
        </is>
      </c>
      <c r="E3518" s="24" t="inlineStr">
        <is>
          <t>10.98.12.194</t>
        </is>
      </c>
      <c r="F3518" s="4" t="inlineStr">
        <is>
          <t>COI-SALVADOR</t>
        </is>
      </c>
      <c r="G3518" s="4" t="inlineStr">
        <is>
          <t>10a CIPM</t>
        </is>
      </c>
      <c r="H3518" s="4" t="inlineStr">
        <is>
          <t>COI-SALVADOR/CPRRMS/10a CIPM/SAO FRANCISCO DO CONDE/PTZ</t>
        </is>
      </c>
      <c r="I3518" s="17" t="inlineStr">
        <is>
          <t>Com coordenada</t>
        </is>
      </c>
      <c r="J3518" s="17" t="inlineStr">
        <is>
          <t>Sim</t>
        </is>
      </c>
      <c r="K3518" s="17" t="inlineStr">
        <is>
          <t>coordenada</t>
        </is>
      </c>
      <c r="L3518" s="22" t="n">
        <v>0</v>
      </c>
      <c r="M3518" s="22" t="n">
        <v>0</v>
      </c>
      <c r="N3518" s="25" t="n">
        <v>-12.626863</v>
      </c>
      <c r="O3518" s="25" t="n">
        <v>-38.681421</v>
      </c>
    </row>
    <row r="3519">
      <c r="A3519" s="4" t="inlineStr">
        <is>
          <t>SAO FRANCISCO DO CONDE</t>
        </is>
      </c>
      <c r="B3519" s="4" t="inlineStr">
        <is>
          <t>10-054_PTZ JOAO FLORENCIO GOMES PRACA EM FRENTE AO CRAS</t>
        </is>
      </c>
      <c r="C3519" s="17" t="inlineStr">
        <is>
          <t>DOME</t>
        </is>
      </c>
      <c r="D3519" s="17" t="inlineStr">
        <is>
          <t>M6741-E-Z37</t>
        </is>
      </c>
      <c r="E3519" s="24" t="inlineStr">
        <is>
          <t>10.98.47.130</t>
        </is>
      </c>
      <c r="F3519" s="4" t="inlineStr">
        <is>
          <t>COI-SALVADOR</t>
        </is>
      </c>
      <c r="G3519" s="4" t="inlineStr">
        <is>
          <t>10a CIPM</t>
        </is>
      </c>
      <c r="H3519" s="4" t="inlineStr">
        <is>
          <t>COI-SALVADOR/CPRRMS/10a CIPM/SAO FRANCISCO DO CONDE/PTZ</t>
        </is>
      </c>
      <c r="I3519" s="17" t="inlineStr">
        <is>
          <t>Com coordenada</t>
        </is>
      </c>
      <c r="J3519" s="17" t="inlineStr">
        <is>
          <t>Sim</t>
        </is>
      </c>
      <c r="K3519" s="17" t="inlineStr">
        <is>
          <t>coordenada</t>
        </is>
      </c>
      <c r="L3519" s="22" t="n">
        <v>1</v>
      </c>
      <c r="M3519" s="22" t="n">
        <v>4</v>
      </c>
      <c r="N3519" s="25" t="n">
        <v>-12.629198</v>
      </c>
      <c r="O3519" s="25" t="n">
        <v>-38.6759193</v>
      </c>
    </row>
    <row r="3520">
      <c r="A3520" s="4" t="inlineStr">
        <is>
          <t>SAO FRANCISCO DO CONDE</t>
        </is>
      </c>
      <c r="B3520" s="4" t="inlineStr">
        <is>
          <t>10-056_PTZ_RUA DO ASFALTO</t>
        </is>
      </c>
      <c r="C3520" s="17" t="inlineStr">
        <is>
          <t>DOME</t>
        </is>
      </c>
      <c r="D3520" s="17" t="inlineStr">
        <is>
          <t>M6721-E-Z31</t>
        </is>
      </c>
      <c r="E3520" s="24" t="inlineStr">
        <is>
          <t>10.98.12.170</t>
        </is>
      </c>
      <c r="F3520" s="4" t="inlineStr">
        <is>
          <t>COI-SALVADOR</t>
        </is>
      </c>
      <c r="G3520" s="4" t="inlineStr">
        <is>
          <t>10a CIPM</t>
        </is>
      </c>
      <c r="H3520" s="4" t="inlineStr">
        <is>
          <t>COI-SALVADOR/CPRRMS/10a CIPM/SAO FRANCISCO DO CONDE/PTZ</t>
        </is>
      </c>
      <c r="I3520" s="17" t="inlineStr">
        <is>
          <t>Com coordenada</t>
        </is>
      </c>
      <c r="J3520" s="17" t="inlineStr">
        <is>
          <t>Sim</t>
        </is>
      </c>
      <c r="K3520" s="17" t="inlineStr">
        <is>
          <t>coordenada</t>
        </is>
      </c>
      <c r="L3520" s="22" t="n">
        <v>1</v>
      </c>
      <c r="M3520" s="22" t="n">
        <v>4</v>
      </c>
      <c r="N3520" s="25" t="n">
        <v>-12.629993</v>
      </c>
      <c r="O3520" s="25" t="n">
        <v>-38.677274</v>
      </c>
    </row>
    <row r="3521">
      <c r="A3521" s="4" t="inlineStr">
        <is>
          <t>SAO FRANCISCO DO CONDE</t>
        </is>
      </c>
      <c r="B3521" s="4" t="inlineStr">
        <is>
          <t>10-057_PTZ_PRACA DA INDEPENDENCIA</t>
        </is>
      </c>
      <c r="C3521" s="17" t="inlineStr">
        <is>
          <t>DOME</t>
        </is>
      </c>
      <c r="D3521" s="17" t="inlineStr">
        <is>
          <t>M6721-E-Z31</t>
        </is>
      </c>
      <c r="E3521" s="24" t="inlineStr">
        <is>
          <t>10.98.12.178</t>
        </is>
      </c>
      <c r="F3521" s="4" t="inlineStr">
        <is>
          <t>COI-SALVADOR</t>
        </is>
      </c>
      <c r="G3521" s="4" t="inlineStr">
        <is>
          <t>10a CIPM</t>
        </is>
      </c>
      <c r="H3521" s="4" t="inlineStr">
        <is>
          <t>COI-SALVADOR/CPRRMS/10a CIPM/SAO FRANCISCO DO CONDE/PTZ</t>
        </is>
      </c>
      <c r="I3521" s="17" t="inlineStr">
        <is>
          <t>Com coordenada</t>
        </is>
      </c>
      <c r="J3521" s="17" t="inlineStr">
        <is>
          <t>Sim</t>
        </is>
      </c>
      <c r="K3521" s="17" t="inlineStr">
        <is>
          <t>coordenada</t>
        </is>
      </c>
      <c r="L3521" s="22" t="n">
        <v>0</v>
      </c>
      <c r="M3521" s="22" t="n">
        <v>3</v>
      </c>
      <c r="N3521" s="25" t="n">
        <v>-12.63128</v>
      </c>
      <c r="O3521" s="25" t="n">
        <v>-38.67817</v>
      </c>
    </row>
    <row r="3522">
      <c r="A3522" s="4" t="inlineStr">
        <is>
          <t>SAO FRANCISCO DO CONDE</t>
        </is>
      </c>
      <c r="B3522" s="4" t="inlineStr">
        <is>
          <t>10-079_PTZ_RUA MARANHAO</t>
        </is>
      </c>
      <c r="C3522" s="17" t="inlineStr">
        <is>
          <t>DOME</t>
        </is>
      </c>
      <c r="D3522" s="17" t="inlineStr">
        <is>
          <t>M6721-E-Z31</t>
        </is>
      </c>
      <c r="E3522" s="24" t="inlineStr">
        <is>
          <t>10.98.25.154</t>
        </is>
      </c>
      <c r="F3522" s="4" t="inlineStr">
        <is>
          <t>COI-SALVADOR</t>
        </is>
      </c>
      <c r="G3522" s="4" t="inlineStr">
        <is>
          <t>10a CIPM</t>
        </is>
      </c>
      <c r="H3522" s="4" t="inlineStr">
        <is>
          <t>COI-SALVADOR/CPRRMS/10a CIPM/MADRE DE DEUS/PTZ</t>
        </is>
      </c>
      <c r="I3522" s="17" t="inlineStr">
        <is>
          <t>Com coordenada</t>
        </is>
      </c>
      <c r="J3522" s="17" t="inlineStr">
        <is>
          <t>Sim</t>
        </is>
      </c>
      <c r="K3522" s="17" t="inlineStr">
        <is>
          <t>coordenada</t>
        </is>
      </c>
      <c r="L3522" s="22" t="n">
        <v>0</v>
      </c>
      <c r="M3522" s="22" t="n">
        <v>5</v>
      </c>
      <c r="N3522" s="25" t="n">
        <v>-12.6271257</v>
      </c>
      <c r="O3522" s="25" t="n">
        <v>-38.6779652</v>
      </c>
    </row>
    <row r="3523">
      <c r="A3523" s="4" t="inlineStr">
        <is>
          <t>SAO FRANCISCO DO CONDE</t>
        </is>
      </c>
      <c r="B3523" s="4" t="inlineStr">
        <is>
          <t>10-098_LPR_BA 522 ONZE CASAS - S F DO CONDE - SFN5015568</t>
        </is>
      </c>
      <c r="C3523" s="17" t="inlineStr">
        <is>
          <t>FIX</t>
        </is>
      </c>
      <c r="D3523" s="17" t="inlineStr">
        <is>
          <t>M2241-QL</t>
        </is>
      </c>
      <c r="E3523" s="24" t="inlineStr">
        <is>
          <t>10.98.20.74</t>
        </is>
      </c>
      <c r="F3523" s="4" t="inlineStr">
        <is>
          <t>COI-SALVADOR</t>
        </is>
      </c>
      <c r="G3523" s="4" t="inlineStr">
        <is>
          <t>10a CIPM</t>
        </is>
      </c>
      <c r="H3523" s="4" t="inlineStr">
        <is>
          <t>COI-SALVADOR/CPRRMS/10a CIPM/SAO FRANCISCO DO CONDE/LPR</t>
        </is>
      </c>
      <c r="I3523" s="17" t="inlineStr">
        <is>
          <t>Sem posição</t>
        </is>
      </c>
      <c r="J3523" s="17" t="inlineStr">
        <is>
          <t>Sim</t>
        </is>
      </c>
      <c r="K3523" s="17" t="inlineStr">
        <is>
          <t>grupo</t>
        </is>
      </c>
      <c r="L3523" s="22" t="n"/>
      <c r="M3523" s="22" t="n"/>
      <c r="N3523" s="25" t="n"/>
      <c r="O3523" s="25" t="n"/>
    </row>
    <row r="3524">
      <c r="A3524" s="4" t="inlineStr">
        <is>
          <t>SAO FRANCISCO DO CONDE</t>
        </is>
      </c>
      <c r="B3524" s="4" t="inlineStr">
        <is>
          <t>10-101_LPR_AVENIDA MILTON BAHIA RIBEIRO STD TRANSPETRO</t>
        </is>
      </c>
      <c r="C3524" s="17" t="inlineStr">
        <is>
          <t>FIX</t>
        </is>
      </c>
      <c r="D3524" s="17" t="inlineStr">
        <is>
          <t>M2221-QL</t>
        </is>
      </c>
      <c r="E3524" s="24" t="inlineStr">
        <is>
          <t>10.98.24.74</t>
        </is>
      </c>
      <c r="F3524" s="4" t="inlineStr">
        <is>
          <t>COI-SALVADOR</t>
        </is>
      </c>
      <c r="G3524" s="4" t="inlineStr">
        <is>
          <t>10a CIPM</t>
        </is>
      </c>
      <c r="H3524" s="4" t="inlineStr">
        <is>
          <t>COI-SALVADOR/CPRRMS/10a CIPM/MADRE DE DEUS/LPR</t>
        </is>
      </c>
      <c r="I3524" s="17" t="inlineStr">
        <is>
          <t>Com coordenada</t>
        </is>
      </c>
      <c r="J3524" s="17" t="inlineStr">
        <is>
          <t>Sim</t>
        </is>
      </c>
      <c r="K3524" s="17" t="inlineStr">
        <is>
          <t>coordenada</t>
        </is>
      </c>
      <c r="L3524" s="22" t="n">
        <v>0</v>
      </c>
      <c r="M3524" s="22" t="n">
        <v>0</v>
      </c>
      <c r="N3524" s="25" t="n">
        <v>-12.736977</v>
      </c>
      <c r="O3524" s="25" t="n">
        <v>-38.599612</v>
      </c>
    </row>
    <row r="3525">
      <c r="A3525" s="4" t="inlineStr">
        <is>
          <t>SAO FRANCISCO DO CONDE</t>
        </is>
      </c>
      <c r="B3525" s="4" t="inlineStr">
        <is>
          <t>10-112_RF_TP_III_RUA DA PREFEITURA EM FRENTE HOSPITAL MUNICIPAL JOSE MARIO DOS SANTOS</t>
        </is>
      </c>
      <c r="C3525" s="17" t="inlineStr">
        <is>
          <t>FIX</t>
        </is>
      </c>
      <c r="D3525" s="17" t="inlineStr">
        <is>
          <t>M2241-QL</t>
        </is>
      </c>
      <c r="E3525" s="24" t="inlineStr">
        <is>
          <t>10.98.15.58</t>
        </is>
      </c>
      <c r="F3525" s="4" t="inlineStr">
        <is>
          <t>COI-SALVADOR</t>
        </is>
      </c>
      <c r="G3525" s="4" t="inlineStr">
        <is>
          <t>10a CIPM</t>
        </is>
      </c>
      <c r="H3525" s="4" t="inlineStr">
        <is>
          <t>COI-SALVADOR/CPRRMS/10a CIPM/SAO FRANCISCO DO CONDE/RF</t>
        </is>
      </c>
      <c r="I3525" s="17" t="inlineStr">
        <is>
          <t>Com coordenada</t>
        </is>
      </c>
      <c r="J3525" s="17" t="inlineStr">
        <is>
          <t>Sim</t>
        </is>
      </c>
      <c r="K3525" s="17" t="inlineStr">
        <is>
          <t>coordenada</t>
        </is>
      </c>
      <c r="L3525" s="22" t="n">
        <v>0</v>
      </c>
      <c r="M3525" s="22" t="n">
        <v>1</v>
      </c>
      <c r="N3525" s="25" t="n">
        <v>-12.625893</v>
      </c>
      <c r="O3525" s="25" t="n">
        <v>-38.675755</v>
      </c>
    </row>
    <row r="3526">
      <c r="A3526" s="4" t="inlineStr">
        <is>
          <t>SAO FRANCISCO DO CONDE</t>
        </is>
      </c>
      <c r="B3526" s="4" t="inlineStr">
        <is>
          <t>10-114_RF_TP_IV_RUA ANTONIO SAMPAIO PORTUGAL_SAO FRANCISCO CONDE</t>
        </is>
      </c>
      <c r="C3526" s="17" t="inlineStr">
        <is>
          <t>FIX</t>
        </is>
      </c>
      <c r="D3526" s="17" t="inlineStr">
        <is>
          <t>M2221-QL</t>
        </is>
      </c>
      <c r="E3526" s="24" t="inlineStr">
        <is>
          <t>10.98.17.130</t>
        </is>
      </c>
      <c r="F3526" s="4" t="inlineStr">
        <is>
          <t>COI-SALVADOR</t>
        </is>
      </c>
      <c r="G3526" s="4" t="inlineStr">
        <is>
          <t>10a CIPM</t>
        </is>
      </c>
      <c r="H3526" s="4" t="inlineStr">
        <is>
          <t>COI-SALVADOR/CPRRMS/10a CIPM/SAO FRANCISCO DO CONDE/RF</t>
        </is>
      </c>
      <c r="I3526" s="17" t="inlineStr">
        <is>
          <t>Com coordenada</t>
        </is>
      </c>
      <c r="J3526" s="17" t="inlineStr">
        <is>
          <t>Sim</t>
        </is>
      </c>
      <c r="K3526" s="17" t="inlineStr">
        <is>
          <t>coordenada</t>
        </is>
      </c>
      <c r="L3526" s="22" t="n">
        <v>0</v>
      </c>
      <c r="M3526" s="22" t="n">
        <v>0</v>
      </c>
      <c r="N3526" s="25" t="n">
        <v>-12.623311</v>
      </c>
      <c r="O3526" s="25" t="n">
        <v>-38.676714</v>
      </c>
    </row>
    <row r="3527">
      <c r="A3527" s="4" t="inlineStr">
        <is>
          <t>SAO FRANCISCO DO CONDE</t>
        </is>
      </c>
      <c r="B3527" s="4" t="inlineStr">
        <is>
          <t>10-115_RF_TP_IV_EM FRENTE_TERMINAL RODOVIARIO_SAO FRANCISCO CONDE</t>
        </is>
      </c>
      <c r="C3527" s="17" t="inlineStr">
        <is>
          <t>FIX</t>
        </is>
      </c>
      <c r="D3527" s="17" t="inlineStr">
        <is>
          <t>HWT-M2241-10-QL</t>
        </is>
      </c>
      <c r="E3527" s="24" t="inlineStr">
        <is>
          <t>10.98.28.178</t>
        </is>
      </c>
      <c r="F3527" s="4" t="inlineStr">
        <is>
          <t>COI-SALVADOR</t>
        </is>
      </c>
      <c r="G3527" s="4" t="inlineStr">
        <is>
          <t>10a CIPM</t>
        </is>
      </c>
      <c r="H3527" s="4" t="inlineStr">
        <is>
          <t>COI-SALVADOR/CPRRMS/10a CIPM/SAO FRANCISCO DO CONDE/RF</t>
        </is>
      </c>
      <c r="I3527" s="17" t="inlineStr">
        <is>
          <t>Com coordenada</t>
        </is>
      </c>
      <c r="J3527" s="17" t="inlineStr">
        <is>
          <t>Sim</t>
        </is>
      </c>
      <c r="K3527" s="17" t="inlineStr">
        <is>
          <t>coordenada</t>
        </is>
      </c>
      <c r="L3527" s="22" t="n">
        <v>0</v>
      </c>
      <c r="M3527" s="22" t="n">
        <v>0</v>
      </c>
      <c r="N3527" s="25" t="n">
        <v>-12.627418</v>
      </c>
      <c r="O3527" s="25" t="n">
        <v>-38.681951</v>
      </c>
    </row>
    <row r="3528">
      <c r="A3528" s="4" t="inlineStr">
        <is>
          <t>SAO FRANCISCO DO CONDE</t>
        </is>
      </c>
      <c r="B3528" s="4" t="inlineStr">
        <is>
          <t>10-160_PTZ_BA531  SAO F DO CONDE AO LADO DA ULTRAGAZ</t>
        </is>
      </c>
      <c r="C3528" s="17" t="inlineStr">
        <is>
          <t>DOME</t>
        </is>
      </c>
      <c r="D3528" s="17" t="inlineStr">
        <is>
          <t>M6741-E-Z37</t>
        </is>
      </c>
      <c r="E3528" s="24" t="inlineStr">
        <is>
          <t>10.98.34.170</t>
        </is>
      </c>
      <c r="F3528" s="4" t="inlineStr">
        <is>
          <t>COI-SALVADOR</t>
        </is>
      </c>
      <c r="G3528" s="4" t="inlineStr">
        <is>
          <t>10a CIPM</t>
        </is>
      </c>
      <c r="H3528" s="4" t="inlineStr">
        <is>
          <t>COI-SALVADOR/CPRRMS/10a CIPM/SAO FRANCISCO DO CONDE/PTZ</t>
        </is>
      </c>
      <c r="I3528" s="17" t="inlineStr">
        <is>
          <t>Com coordenada</t>
        </is>
      </c>
      <c r="J3528" s="17" t="inlineStr">
        <is>
          <t>Sim</t>
        </is>
      </c>
      <c r="K3528" s="17" t="inlineStr">
        <is>
          <t>coordenada</t>
        </is>
      </c>
      <c r="L3528" s="22" t="n">
        <v>0</v>
      </c>
      <c r="M3528" s="22" t="n">
        <v>0</v>
      </c>
      <c r="N3528" s="25" t="n">
        <v>-12.6183837</v>
      </c>
      <c r="O3528" s="25" t="n">
        <v>-38.6683282</v>
      </c>
    </row>
    <row r="3529">
      <c r="A3529" s="4" t="inlineStr">
        <is>
          <t>SAO FRANCISCO DO CONDE</t>
        </is>
      </c>
      <c r="B3529" s="4" t="inlineStr">
        <is>
          <t>10-161_PTZ_BA 531 45 SAO FRANCISCO DO CONDE EM FRENTE MM LIMPEZAS</t>
        </is>
      </c>
      <c r="C3529" s="17" t="inlineStr">
        <is>
          <t>DOME</t>
        </is>
      </c>
      <c r="D3529" s="17" t="inlineStr">
        <is>
          <t>M6741-E-Z37</t>
        </is>
      </c>
      <c r="E3529" s="24" t="inlineStr">
        <is>
          <t>10.98.51.202</t>
        </is>
      </c>
      <c r="F3529" s="4" t="inlineStr">
        <is>
          <t>COI-SALVADOR</t>
        </is>
      </c>
      <c r="G3529" s="4" t="inlineStr">
        <is>
          <t>10a CIPM</t>
        </is>
      </c>
      <c r="H3529" s="4" t="inlineStr">
        <is>
          <t>COI-SALVADOR/CPRRMS/10a CIPM/SAO FRANCISCO DO CONDE/PTZ</t>
        </is>
      </c>
      <c r="I3529" s="17" t="inlineStr">
        <is>
          <t>Com coordenada</t>
        </is>
      </c>
      <c r="J3529" s="17" t="inlineStr">
        <is>
          <t>Sim</t>
        </is>
      </c>
      <c r="K3529" s="17" t="inlineStr">
        <is>
          <t>coordenada</t>
        </is>
      </c>
      <c r="L3529" s="22" t="n">
        <v>0</v>
      </c>
      <c r="M3529" s="22" t="n">
        <v>0</v>
      </c>
      <c r="N3529" s="25" t="n">
        <v>-12.6162117</v>
      </c>
      <c r="O3529" s="25" t="n">
        <v>-38.6637201</v>
      </c>
    </row>
    <row r="3530">
      <c r="A3530" s="4" t="inlineStr">
        <is>
          <t>SAO FRANCISCO DO CONDE</t>
        </is>
      </c>
      <c r="B3530" s="4" t="inlineStr">
        <is>
          <t>10-162_PTZ_AV J AIRES  AO LADO HOSPITAL ESTACIONARIO CELIA</t>
        </is>
      </c>
      <c r="C3530" s="17" t="inlineStr">
        <is>
          <t>DOME</t>
        </is>
      </c>
      <c r="D3530" s="17" t="inlineStr">
        <is>
          <t>M6741-E-Z37</t>
        </is>
      </c>
      <c r="E3530" s="24" t="inlineStr">
        <is>
          <t>10.98.51.10</t>
        </is>
      </c>
      <c r="F3530" s="4" t="inlineStr">
        <is>
          <t>COI-SALVADOR</t>
        </is>
      </c>
      <c r="G3530" s="4" t="inlineStr">
        <is>
          <t>10a CIPM</t>
        </is>
      </c>
      <c r="H3530" s="4" t="inlineStr">
        <is>
          <t>COI-SALVADOR/CPRRMS/10a CIPM/SAO FRANCISCO DO CONDE/PTZ</t>
        </is>
      </c>
      <c r="I3530" s="17" t="inlineStr">
        <is>
          <t>Com coordenada</t>
        </is>
      </c>
      <c r="J3530" s="17" t="inlineStr">
        <is>
          <t>Sim</t>
        </is>
      </c>
      <c r="K3530" s="17" t="inlineStr">
        <is>
          <t>coordenada</t>
        </is>
      </c>
      <c r="L3530" s="22" t="n">
        <v>0</v>
      </c>
      <c r="M3530" s="22" t="n">
        <v>0</v>
      </c>
      <c r="N3530" s="25" t="n">
        <v>-12.623067</v>
      </c>
      <c r="O3530" s="25" t="n">
        <v>-38.6857196</v>
      </c>
    </row>
    <row r="3531">
      <c r="A3531" s="4" t="inlineStr">
        <is>
          <t>SAO FRANCISCO DO CONDE</t>
        </is>
      </c>
      <c r="B3531" s="4" t="inlineStr">
        <is>
          <t>10-163_PTZ_R CASTRO ALVES 15 EM FRENTE A DAY TECH</t>
        </is>
      </c>
      <c r="C3531" s="17" t="inlineStr">
        <is>
          <t>DOME</t>
        </is>
      </c>
      <c r="D3531" s="17" t="inlineStr">
        <is>
          <t>M6741-E-Z37</t>
        </is>
      </c>
      <c r="E3531" s="24" t="inlineStr">
        <is>
          <t>10.98.51.26</t>
        </is>
      </c>
      <c r="F3531" s="4" t="inlineStr">
        <is>
          <t>COI-SALVADOR</t>
        </is>
      </c>
      <c r="G3531" s="4" t="inlineStr">
        <is>
          <t>10a CIPM</t>
        </is>
      </c>
      <c r="H3531" s="4" t="inlineStr">
        <is>
          <t>COI-SALVADOR/CPRRMS/10a CIPM/SAO FRANCISCO DO CONDE/PTZ</t>
        </is>
      </c>
      <c r="I3531" s="17" t="inlineStr">
        <is>
          <t>Com coordenada</t>
        </is>
      </c>
      <c r="J3531" s="17" t="inlineStr">
        <is>
          <t>Sim</t>
        </is>
      </c>
      <c r="K3531" s="17" t="inlineStr">
        <is>
          <t>coordenada</t>
        </is>
      </c>
      <c r="L3531" s="22" t="n">
        <v>1</v>
      </c>
      <c r="M3531" s="22" t="n">
        <v>1</v>
      </c>
      <c r="N3531" s="25" t="n">
        <v>-12.6254858</v>
      </c>
      <c r="O3531" s="25" t="n">
        <v>-38.6793094</v>
      </c>
    </row>
    <row r="3532">
      <c r="A3532" s="4" t="inlineStr">
        <is>
          <t>SAO FRANCISCO DO CONDE</t>
        </is>
      </c>
      <c r="B3532" s="4" t="inlineStr">
        <is>
          <t>10-165_PTZ_CAIPE MATARIPE EM FRENTE BARRACA SOL CONCRETO</t>
        </is>
      </c>
      <c r="C3532" s="17" t="inlineStr">
        <is>
          <t>DOME</t>
        </is>
      </c>
      <c r="D3532" s="17" t="inlineStr">
        <is>
          <t>M6741-E-Z37</t>
        </is>
      </c>
      <c r="E3532" s="24" t="inlineStr">
        <is>
          <t>10.98.36.250</t>
        </is>
      </c>
      <c r="F3532" s="4" t="inlineStr">
        <is>
          <t>COI-SALVADOR</t>
        </is>
      </c>
      <c r="G3532" s="4" t="inlineStr">
        <is>
          <t>10a CIPM</t>
        </is>
      </c>
      <c r="H3532" s="4" t="inlineStr">
        <is>
          <t>COI-SALVADOR/CPRRMS/10a CIPM/SAO FRANCISCO DO CONDE/PTZ</t>
        </is>
      </c>
      <c r="I3532" s="17" t="inlineStr">
        <is>
          <t>Com coordenada</t>
        </is>
      </c>
      <c r="J3532" s="17" t="inlineStr">
        <is>
          <t>Sim</t>
        </is>
      </c>
      <c r="K3532" s="17" t="inlineStr">
        <is>
          <t>coordenada</t>
        </is>
      </c>
      <c r="L3532" s="22" t="n">
        <v>0</v>
      </c>
      <c r="M3532" s="22" t="n">
        <v>0</v>
      </c>
      <c r="N3532" s="25" t="n">
        <v>-12.720387</v>
      </c>
      <c r="O3532" s="25" t="n">
        <v>-38.591347</v>
      </c>
    </row>
    <row r="3533">
      <c r="A3533" s="4" t="inlineStr">
        <is>
          <t>SAO FRANCISCO DO CONDE</t>
        </is>
      </c>
      <c r="B3533" s="4" t="inlineStr">
        <is>
          <t>10-166_PTZ BA-523 64 - CURUPEBA - EM FRENTE A ULTRAGAZ - FAZENDA</t>
        </is>
      </c>
      <c r="C3533" s="17" t="inlineStr">
        <is>
          <t>DOME</t>
        </is>
      </c>
      <c r="D3533" s="17" t="inlineStr">
        <is>
          <t>M6741-E-Z37</t>
        </is>
      </c>
      <c r="E3533" s="24" t="inlineStr">
        <is>
          <t>10.98.51.34</t>
        </is>
      </c>
      <c r="F3533" s="4" t="inlineStr">
        <is>
          <t>COI-SALVADOR</t>
        </is>
      </c>
      <c r="G3533" s="4" t="inlineStr">
        <is>
          <t>10a CIPM</t>
        </is>
      </c>
      <c r="H3533" s="4" t="inlineStr">
        <is>
          <t>COI-SALVADOR/CPRRMS/10a CIPM/SAO FRANCISCO DO CONDE/PTZ</t>
        </is>
      </c>
      <c r="I3533" s="17" t="inlineStr">
        <is>
          <t>Com coordenada</t>
        </is>
      </c>
      <c r="J3533" s="17" t="inlineStr">
        <is>
          <t>Sim</t>
        </is>
      </c>
      <c r="K3533" s="17" t="inlineStr">
        <is>
          <t>coordenada</t>
        </is>
      </c>
      <c r="L3533" s="22" t="n">
        <v>0</v>
      </c>
      <c r="M3533" s="22" t="n">
        <v>1</v>
      </c>
      <c r="N3533" s="25" t="n">
        <v>-12.730308</v>
      </c>
      <c r="O3533" s="25" t="n">
        <v>-38.597513</v>
      </c>
    </row>
    <row r="3534">
      <c r="A3534" s="4" t="inlineStr">
        <is>
          <t>SAO FRANCISCO DO CONDE</t>
        </is>
      </c>
      <c r="B3534" s="4" t="inlineStr">
        <is>
          <t>10-167_PTZ_AV M B R EM FRENTE ESCOLA M INTEGRAL DE CAIPE</t>
        </is>
      </c>
      <c r="C3534" s="17" t="inlineStr">
        <is>
          <t>DOME</t>
        </is>
      </c>
      <c r="D3534" s="17" t="inlineStr">
        <is>
          <t>M6741-E-Z37</t>
        </is>
      </c>
      <c r="E3534" s="24" t="inlineStr">
        <is>
          <t>10.98.41.178</t>
        </is>
      </c>
      <c r="F3534" s="4" t="inlineStr">
        <is>
          <t>COI-SALVADOR</t>
        </is>
      </c>
      <c r="G3534" s="4" t="inlineStr">
        <is>
          <t>10a CIPM</t>
        </is>
      </c>
      <c r="H3534" s="4" t="inlineStr">
        <is>
          <t>COI-SALVADOR/CPRRMS/10a CIPM/SAO FRANCISCO DO CONDE/PTZ</t>
        </is>
      </c>
      <c r="I3534" s="17" t="inlineStr">
        <is>
          <t>Com coordenada</t>
        </is>
      </c>
      <c r="J3534" s="17" t="inlineStr">
        <is>
          <t>Sim</t>
        </is>
      </c>
      <c r="K3534" s="17" t="inlineStr">
        <is>
          <t>coordenada</t>
        </is>
      </c>
      <c r="L3534" s="22" t="n">
        <v>1</v>
      </c>
      <c r="M3534" s="22" t="n">
        <v>1</v>
      </c>
      <c r="N3534" s="25" t="n">
        <v>-12.7318796</v>
      </c>
      <c r="O3534" s="25" t="n">
        <v>-38.5983084</v>
      </c>
    </row>
    <row r="3535">
      <c r="A3535" s="4" t="inlineStr">
        <is>
          <t>SAO FRANCISCO DO CONDE</t>
        </is>
      </c>
      <c r="B3535" s="4" t="inlineStr">
        <is>
          <t>10-169_PTZ_R BARAO DO RIO BRANCO EM FRENTE A CAMERA MUNICIPAL</t>
        </is>
      </c>
      <c r="C3535" s="17" t="inlineStr">
        <is>
          <t>DOME</t>
        </is>
      </c>
      <c r="D3535" s="17" t="inlineStr">
        <is>
          <t>HWT-M6741-10-Z40-E2</t>
        </is>
      </c>
      <c r="E3535" s="24" t="inlineStr">
        <is>
          <t>10.98.118.54</t>
        </is>
      </c>
      <c r="F3535" s="4" t="inlineStr">
        <is>
          <t>COI-SALVADOR</t>
        </is>
      </c>
      <c r="G3535" s="4" t="inlineStr">
        <is>
          <t>10a CIPM</t>
        </is>
      </c>
      <c r="H3535" s="4" t="inlineStr">
        <is>
          <t>COI-SALVADOR/CPRRMS/10a CIPM/SAO FRANCISCO DO CONDE/PTZ</t>
        </is>
      </c>
      <c r="I3535" s="17" t="inlineStr">
        <is>
          <t>Sem posição</t>
        </is>
      </c>
      <c r="J3535" s="17" t="inlineStr">
        <is>
          <t>Sim</t>
        </is>
      </c>
      <c r="K3535" s="17" t="inlineStr">
        <is>
          <t>grupo</t>
        </is>
      </c>
      <c r="L3535" s="22" t="n"/>
      <c r="M3535" s="22" t="n"/>
      <c r="N3535" s="25" t="n"/>
      <c r="O3535" s="25" t="n"/>
    </row>
    <row r="3536">
      <c r="A3536" s="4" t="inlineStr">
        <is>
          <t>SAO FRANCISCO DO CONDE</t>
        </is>
      </c>
      <c r="B3536" s="4" t="inlineStr">
        <is>
          <t>10-169_PTZ_R BARAO DO RIO BRANCO EM FRENTE A CAMERA MUNICIPAL0102</t>
        </is>
      </c>
      <c r="C3536" s="17" t="inlineStr">
        <is>
          <t>DOME</t>
        </is>
      </c>
      <c r="D3536" s="17" t="inlineStr">
        <is>
          <t>HWT-M6741-10-Z40-E2</t>
        </is>
      </c>
      <c r="E3536" s="24" t="inlineStr">
        <is>
          <t>10.98.118.54</t>
        </is>
      </c>
      <c r="F3536" s="4" t="inlineStr">
        <is>
          <t>COI-SALVADOR</t>
        </is>
      </c>
      <c r="G3536" s="4" t="inlineStr">
        <is>
          <t>INSTALACAO</t>
        </is>
      </c>
      <c r="H3536" s="4" t="inlineStr">
        <is>
          <t>COI-SALVADOR/Z CONSORCIO/INSTALACAO</t>
        </is>
      </c>
      <c r="I3536" s="17" t="inlineStr">
        <is>
          <t>Com coordenada</t>
        </is>
      </c>
      <c r="J3536" s="17" t="inlineStr">
        <is>
          <t>Sim</t>
        </is>
      </c>
      <c r="K3536" s="17" t="inlineStr">
        <is>
          <t>coordenada</t>
        </is>
      </c>
      <c r="L3536" s="22" t="n">
        <v>0</v>
      </c>
      <c r="M3536" s="22" t="n">
        <v>3</v>
      </c>
      <c r="N3536" s="25" t="n">
        <v>-12.6301532</v>
      </c>
      <c r="O3536" s="25" t="n">
        <v>-38.6787607</v>
      </c>
    </row>
    <row r="3537">
      <c r="A3537" s="4" t="inlineStr">
        <is>
          <t>SAO FRANCISCO DO CONDE</t>
        </is>
      </c>
      <c r="B3537" s="4" t="inlineStr">
        <is>
          <t>10-170_PTZ_RUA ANTONIO SANTANA PORTUGAL AO LADO DO SUP MENOR PRECO</t>
        </is>
      </c>
      <c r="C3537" s="17" t="inlineStr">
        <is>
          <t>DOME</t>
        </is>
      </c>
      <c r="D3537" s="17" t="inlineStr">
        <is>
          <t>M6741-E-Z37</t>
        </is>
      </c>
      <c r="E3537" s="24" t="inlineStr">
        <is>
          <t>10.98.17.131</t>
        </is>
      </c>
      <c r="F3537" s="4" t="inlineStr">
        <is>
          <t>COI-SALVADOR</t>
        </is>
      </c>
      <c r="G3537" s="4" t="inlineStr">
        <is>
          <t>10a CIPM</t>
        </is>
      </c>
      <c r="H3537" s="4" t="inlineStr">
        <is>
          <t>COI-SALVADOR/CPRRMS/10a CIPM/SAO FRANCISCO DO CONDE/PTZ</t>
        </is>
      </c>
      <c r="I3537" s="17" t="inlineStr">
        <is>
          <t>Com coordenada</t>
        </is>
      </c>
      <c r="J3537" s="17" t="inlineStr">
        <is>
          <t>Sim</t>
        </is>
      </c>
      <c r="K3537" s="17" t="inlineStr">
        <is>
          <t>coordenada</t>
        </is>
      </c>
      <c r="L3537" s="22" t="n">
        <v>0</v>
      </c>
      <c r="M3537" s="22" t="n">
        <v>0</v>
      </c>
      <c r="N3537" s="25" t="n">
        <v>-12.623308</v>
      </c>
      <c r="O3537" s="25" t="n">
        <v>-38.67677</v>
      </c>
    </row>
    <row r="3538">
      <c r="A3538" s="4" t="inlineStr">
        <is>
          <t>SAO FRANCISCO DO CONDE</t>
        </is>
      </c>
      <c r="B3538" s="4" t="inlineStr">
        <is>
          <t>10-182_LPR_ESTRADA MARAPE BA 522 ENTRADA DE SAO FRANCISCO DO CONDE</t>
        </is>
      </c>
      <c r="C3538" s="17" t="inlineStr">
        <is>
          <t>FIX</t>
        </is>
      </c>
      <c r="D3538" s="17" t="inlineStr">
        <is>
          <t>U1-0LRV(8-32)A AI Pro</t>
        </is>
      </c>
      <c r="E3538" s="24" t="inlineStr">
        <is>
          <t>10.98.2.10</t>
        </is>
      </c>
      <c r="F3538" s="4" t="inlineStr">
        <is>
          <t>COI-SALVADOR</t>
        </is>
      </c>
      <c r="G3538" s="4" t="inlineStr">
        <is>
          <t>10a CIPM</t>
        </is>
      </c>
      <c r="H3538" s="4" t="inlineStr">
        <is>
          <t>COI-SALVADOR/CPRRMS/10a CIPM/SAO FRANCISCO DO CONDE/LPR</t>
        </is>
      </c>
      <c r="I3538" s="17" t="inlineStr">
        <is>
          <t>Com coordenada</t>
        </is>
      </c>
      <c r="J3538" s="17" t="inlineStr">
        <is>
          <t>Sim</t>
        </is>
      </c>
      <c r="K3538" s="17" t="inlineStr">
        <is>
          <t>coordenada</t>
        </is>
      </c>
      <c r="L3538" s="22" t="n">
        <v>0</v>
      </c>
      <c r="M3538" s="22" t="n">
        <v>0</v>
      </c>
      <c r="N3538" s="25" t="n">
        <v>-12.612458</v>
      </c>
      <c r="O3538" s="25" t="n">
        <v>-38.654673</v>
      </c>
    </row>
    <row r="3539">
      <c r="A3539" s="4" t="inlineStr">
        <is>
          <t>SAO FRANCISCO DO CONDE</t>
        </is>
      </c>
      <c r="B3539" s="4" t="inlineStr">
        <is>
          <t>10-183_LPR_RUA RODOLFO TOURINHO-EM FRENTE A SENNA MODAS</t>
        </is>
      </c>
      <c r="C3539" s="17" t="inlineStr">
        <is>
          <t>FIX</t>
        </is>
      </c>
      <c r="D3539" s="17" t="inlineStr">
        <is>
          <t>M2221-QL</t>
        </is>
      </c>
      <c r="E3539" s="24" t="inlineStr">
        <is>
          <t>10.98.1.202</t>
        </is>
      </c>
      <c r="F3539" s="4" t="inlineStr">
        <is>
          <t>COI-SALVADOR</t>
        </is>
      </c>
      <c r="G3539" s="4" t="inlineStr">
        <is>
          <t>10a CIPM</t>
        </is>
      </c>
      <c r="H3539" s="4" t="inlineStr">
        <is>
          <t>COI-SALVADOR/CPRRMS/10a CIPM/SAO FRANCISCO DO CONDE/LPR</t>
        </is>
      </c>
      <c r="I3539" s="17" t="inlineStr">
        <is>
          <t>Com coordenada</t>
        </is>
      </c>
      <c r="J3539" s="17" t="inlineStr">
        <is>
          <t>Sim</t>
        </is>
      </c>
      <c r="K3539" s="17" t="inlineStr">
        <is>
          <t>coordenada</t>
        </is>
      </c>
      <c r="L3539" s="22" t="n">
        <v>0</v>
      </c>
      <c r="M3539" s="22" t="n">
        <v>0</v>
      </c>
      <c r="N3539" s="25" t="n">
        <v>-12.624097</v>
      </c>
      <c r="O3539" s="25" t="n">
        <v>-38.674794</v>
      </c>
    </row>
    <row r="3540">
      <c r="A3540" s="4" t="inlineStr">
        <is>
          <t>SAO FRANCISCO DO CONDE</t>
        </is>
      </c>
      <c r="B3540" s="4" t="inlineStr">
        <is>
          <t>10-184_LPR_AV SANTA RITA_EM FRENTE AO SUPERMERCADO FORT</t>
        </is>
      </c>
      <c r="C3540" s="17" t="inlineStr">
        <is>
          <t>FIX</t>
        </is>
      </c>
      <c r="D3540" s="17" t="inlineStr">
        <is>
          <t>M2241-QL</t>
        </is>
      </c>
      <c r="E3540" s="24" t="inlineStr">
        <is>
          <t>10.98.37.74</t>
        </is>
      </c>
      <c r="F3540" s="4" t="inlineStr">
        <is>
          <t>COI-SALVADOR</t>
        </is>
      </c>
      <c r="G3540" s="4" t="inlineStr">
        <is>
          <t>10a CIPM</t>
        </is>
      </c>
      <c r="H3540" s="4" t="inlineStr">
        <is>
          <t>COI-SALVADOR/CPRRMS/10a CIPM/SAO FRANCISCO DO CONDE/LPR</t>
        </is>
      </c>
      <c r="I3540" s="17" t="inlineStr">
        <is>
          <t>Com coordenada</t>
        </is>
      </c>
      <c r="J3540" s="17" t="inlineStr">
        <is>
          <t>Sim</t>
        </is>
      </c>
      <c r="K3540" s="17" t="inlineStr">
        <is>
          <t>coordenada</t>
        </is>
      </c>
      <c r="L3540" s="22" t="n">
        <v>0</v>
      </c>
      <c r="M3540" s="22" t="n">
        <v>0</v>
      </c>
      <c r="N3540" s="25" t="n">
        <v>-12.625675</v>
      </c>
      <c r="O3540" s="25" t="n">
        <v>-38.68341</v>
      </c>
    </row>
    <row r="3541">
      <c r="A3541" s="4" t="inlineStr">
        <is>
          <t>SAO FRANCISCO DO CONDE</t>
        </is>
      </c>
      <c r="B3541" s="4" t="inlineStr">
        <is>
          <t>10-185_RF_TP_III_R BARAO DE SAO FRANCISCO EM FRENTE CAMERA MUNICIPAL</t>
        </is>
      </c>
      <c r="C3541" s="17" t="inlineStr">
        <is>
          <t>FIX</t>
        </is>
      </c>
      <c r="D3541" s="17" t="inlineStr">
        <is>
          <t>U1-0LRV(8-32)A AI Pro</t>
        </is>
      </c>
      <c r="E3541" s="24" t="inlineStr">
        <is>
          <t>10.98.14.106</t>
        </is>
      </c>
      <c r="F3541" s="4" t="inlineStr">
        <is>
          <t>COI-SALVADOR</t>
        </is>
      </c>
      <c r="G3541" s="4" t="inlineStr">
        <is>
          <t>10a CIPM</t>
        </is>
      </c>
      <c r="H3541" s="4" t="inlineStr">
        <is>
          <t>COI-SALVADOR/CPRRMS/10a CIPM/SAO FRANCISCO DO CONDE/RF</t>
        </is>
      </c>
      <c r="I3541" s="17" t="inlineStr">
        <is>
          <t>Com coordenada</t>
        </is>
      </c>
      <c r="J3541" s="17" t="inlineStr">
        <is>
          <t>Sim</t>
        </is>
      </c>
      <c r="K3541" s="17" t="inlineStr">
        <is>
          <t>coordenada</t>
        </is>
      </c>
      <c r="L3541" s="22" t="n">
        <v>0</v>
      </c>
      <c r="M3541" s="22" t="n">
        <v>3</v>
      </c>
      <c r="N3541" s="25" t="n">
        <v>-12.6301324</v>
      </c>
      <c r="O3541" s="25" t="n">
        <v>-38.6787426</v>
      </c>
    </row>
    <row r="3542">
      <c r="A3542" s="4" t="inlineStr">
        <is>
          <t>SAO FRANCISCO DO CONDE</t>
        </is>
      </c>
      <c r="B3542" s="4" t="inlineStr">
        <is>
          <t>10-186_PTZ_R.BARAO DO RIO BRANCO AO LADO DA IGREJA NOSSA SENHORA DA CONCEICAO DA PRAIA</t>
        </is>
      </c>
      <c r="C3542" s="17" t="inlineStr">
        <is>
          <t>DOME</t>
        </is>
      </c>
      <c r="D3542" s="17" t="inlineStr">
        <is>
          <t>HWT-M6741-10-Z40-E2</t>
        </is>
      </c>
      <c r="E3542" s="24" t="inlineStr">
        <is>
          <t>10.98.19.254</t>
        </is>
      </c>
      <c r="F3542" s="4" t="inlineStr">
        <is>
          <t>COI-SALVADOR</t>
        </is>
      </c>
      <c r="G3542" s="4" t="inlineStr">
        <is>
          <t>10a CIPM</t>
        </is>
      </c>
      <c r="H3542" s="4" t="inlineStr">
        <is>
          <t>COI-SALVADOR/CPRRMS/10a CIPM/SAO FRANCISCO DO CONDE/PTZ</t>
        </is>
      </c>
      <c r="I3542" s="17" t="inlineStr">
        <is>
          <t>Sem posição</t>
        </is>
      </c>
      <c r="J3542" s="17" t="inlineStr">
        <is>
          <t>Sim</t>
        </is>
      </c>
      <c r="K3542" s="17" t="inlineStr">
        <is>
          <t>grupo</t>
        </is>
      </c>
      <c r="L3542" s="22" t="n"/>
      <c r="M3542" s="22" t="n"/>
      <c r="N3542" s="25" t="n"/>
      <c r="O3542" s="25" t="n"/>
    </row>
    <row r="3543">
      <c r="A3543" s="4" t="inlineStr">
        <is>
          <t>SAO FRANCISCO DO CONDE</t>
        </is>
      </c>
      <c r="B3543" s="4" t="inlineStr">
        <is>
          <t>18B-319_RF_TP_IV_AV SETE DE SETEMBRO LARGO DO CAMPO GRANDE</t>
        </is>
      </c>
      <c r="C3543" s="17" t="inlineStr">
        <is>
          <t>FIX</t>
        </is>
      </c>
      <c r="D3543" s="17" t="inlineStr">
        <is>
          <t>M2221-QL</t>
        </is>
      </c>
      <c r="E3543" s="24" t="inlineStr">
        <is>
          <t>10.98.4.130</t>
        </is>
      </c>
      <c r="F3543" s="4" t="inlineStr">
        <is>
          <t>COI-SALVADOR</t>
        </is>
      </c>
      <c r="G3543" s="4" t="inlineStr">
        <is>
          <t>18o BPM CENTRO HISTORICO</t>
        </is>
      </c>
      <c r="H3543" s="4" t="inlineStr">
        <is>
          <t>COI-SALVADOR/CPRBTS/18o BPM CENTRO HISTORICO/RF</t>
        </is>
      </c>
      <c r="I3543" s="17" t="inlineStr">
        <is>
          <t>Com coordenada</t>
        </is>
      </c>
      <c r="J3543" s="17" t="inlineStr">
        <is>
          <t>Sim</t>
        </is>
      </c>
      <c r="K3543" s="17" t="inlineStr">
        <is>
          <t>coordenada</t>
        </is>
      </c>
      <c r="L3543" s="22" t="n">
        <v>0</v>
      </c>
      <c r="M3543" s="22" t="n">
        <v>0</v>
      </c>
      <c r="N3543" s="25" t="n">
        <v>-12.627418</v>
      </c>
      <c r="O3543" s="25" t="n">
        <v>-38.681951</v>
      </c>
    </row>
    <row r="3544">
      <c r="A3544" s="4" t="inlineStr">
        <is>
          <t>SAO FRANCISCO DO CONDE</t>
        </is>
      </c>
      <c r="B3544" s="4" t="inlineStr">
        <is>
          <t>36-035_PTZ_PARQUE DIAS DAVILA-FUNDO DA RODOVIARIA AO LADO DA ELETRONICA DIAS DAVILA</t>
        </is>
      </c>
      <c r="C3544" s="17" t="inlineStr">
        <is>
          <t>DOME</t>
        </is>
      </c>
      <c r="D3544" s="17" t="inlineStr">
        <is>
          <t>M6721-E-Z31</t>
        </is>
      </c>
      <c r="E3544" s="24" t="inlineStr">
        <is>
          <t>10.98.14.10</t>
        </is>
      </c>
      <c r="F3544" s="4" t="inlineStr">
        <is>
          <t>COI-SALVADOR</t>
        </is>
      </c>
      <c r="G3544" s="4" t="inlineStr">
        <is>
          <t>36a CIPM DIAS D AVILA</t>
        </is>
      </c>
      <c r="H3544" s="4" t="inlineStr">
        <is>
          <t>COI-SALVADOR/CPRRMS/36a CIPM DIAS D AVILA/PTZ</t>
        </is>
      </c>
      <c r="I3544" s="17" t="inlineStr">
        <is>
          <t>Com coordenada</t>
        </is>
      </c>
      <c r="J3544" s="17" t="inlineStr">
        <is>
          <t>Sim</t>
        </is>
      </c>
      <c r="K3544" s="17" t="inlineStr">
        <is>
          <t>coordenada</t>
        </is>
      </c>
      <c r="L3544" s="22" t="n">
        <v>0</v>
      </c>
      <c r="M3544" s="22" t="n">
        <v>0</v>
      </c>
      <c r="N3544" s="25" t="n">
        <v>-12.62836</v>
      </c>
      <c r="O3544" s="25" t="n">
        <v>-38.68067</v>
      </c>
    </row>
    <row r="3545">
      <c r="A3545" s="4" t="inlineStr">
        <is>
          <t>SAO MIGUEL DAS MATAS</t>
        </is>
      </c>
      <c r="B3545" s="4" t="inlineStr">
        <is>
          <t>99-018_PTZ_RUA AGAPITO QUADROS AO LADO DA MATECOL</t>
        </is>
      </c>
      <c r="C3545" s="17" t="inlineStr">
        <is>
          <t>DOME</t>
        </is>
      </c>
      <c r="D3545" s="17" t="inlineStr">
        <is>
          <t>M6741-E-Z37</t>
        </is>
      </c>
      <c r="E3545" s="24" t="inlineStr">
        <is>
          <t>10.98.75.138</t>
        </is>
      </c>
      <c r="F3545" s="4" t="inlineStr">
        <is>
          <t>CICOM18-SAJ</t>
        </is>
      </c>
      <c r="G3545" s="4" t="inlineStr">
        <is>
          <t>SAO MIGUEL DAS MATAS</t>
        </is>
      </c>
      <c r="H3545" s="4" t="inlineStr">
        <is>
          <t>CICOM18-SAJ/99a CIPM/SAO MIGUEL DAS MATAS/PTZ</t>
        </is>
      </c>
      <c r="I3545" s="17" t="inlineStr">
        <is>
          <t>Com coordenada</t>
        </is>
      </c>
      <c r="J3545" s="17" t="inlineStr">
        <is>
          <t>Sim</t>
        </is>
      </c>
      <c r="K3545" s="17" t="inlineStr">
        <is>
          <t>coordenada</t>
        </is>
      </c>
      <c r="L3545" s="22" t="n">
        <v>0</v>
      </c>
      <c r="M3545" s="22" t="n">
        <v>1</v>
      </c>
      <c r="N3545" s="25" t="n">
        <v>-13.0470932</v>
      </c>
      <c r="O3545" s="25" t="n">
        <v>-39.4557184</v>
      </c>
    </row>
    <row r="3546">
      <c r="A3546" s="4" t="inlineStr">
        <is>
          <t>SAO MIGUEL DAS MATAS</t>
        </is>
      </c>
      <c r="B3546" s="4" t="inlineStr">
        <is>
          <t>99-019_PTZ_PRACA MARIA MADALENA EM FRENTE AO COLEGIO JOSE MARCELINO</t>
        </is>
      </c>
      <c r="C3546" s="17" t="inlineStr">
        <is>
          <t>DOME</t>
        </is>
      </c>
      <c r="D3546" s="17" t="inlineStr">
        <is>
          <t>M6741-E-Z37</t>
        </is>
      </c>
      <c r="E3546" s="24" t="inlineStr">
        <is>
          <t>10.98.75.146</t>
        </is>
      </c>
      <c r="F3546" s="4" t="inlineStr">
        <is>
          <t>CICOM18-SAJ</t>
        </is>
      </c>
      <c r="G3546" s="4" t="inlineStr">
        <is>
          <t>SAO MIGUEL DAS MATAS</t>
        </is>
      </c>
      <c r="H3546" s="4" t="inlineStr">
        <is>
          <t>CICOM18-SAJ/99a CIPM/SAO MIGUEL DAS MATAS/PTZ</t>
        </is>
      </c>
      <c r="I3546" s="17" t="inlineStr">
        <is>
          <t>Com coordenada</t>
        </is>
      </c>
      <c r="J3546" s="17" t="inlineStr">
        <is>
          <t>Sim</t>
        </is>
      </c>
      <c r="K3546" s="17" t="inlineStr">
        <is>
          <t>coordenada</t>
        </is>
      </c>
      <c r="L3546" s="22" t="n">
        <v>1</v>
      </c>
      <c r="M3546" s="22" t="n">
        <v>1</v>
      </c>
      <c r="N3546" s="25" t="n">
        <v>-13.0477218</v>
      </c>
      <c r="O3546" s="25" t="n">
        <v>-39.4560568</v>
      </c>
    </row>
    <row r="3547">
      <c r="A3547" s="4" t="inlineStr">
        <is>
          <t>SAO MIGUEL DAS MATAS</t>
        </is>
      </c>
      <c r="B3547" s="4" t="inlineStr">
        <is>
          <t>99-020_LPR_RUA SAO ROQUE COL EST ALMERINDO VILAS BOAS STD CENTRO</t>
        </is>
      </c>
      <c r="C3547" s="17" t="inlineStr">
        <is>
          <t>FIX</t>
        </is>
      </c>
      <c r="D3547" s="17" t="inlineStr">
        <is>
          <t>M2241-QL</t>
        </is>
      </c>
      <c r="E3547" s="24" t="inlineStr">
        <is>
          <t>10.98.77.194</t>
        </is>
      </c>
      <c r="F3547" s="4" t="inlineStr">
        <is>
          <t>CICOM18-SAJ</t>
        </is>
      </c>
      <c r="G3547" s="4" t="inlineStr">
        <is>
          <t>SAO MIGUEL DAS MATAS</t>
        </is>
      </c>
      <c r="H3547" s="4" t="inlineStr">
        <is>
          <t>CICOM18-SAJ/99a CIPM/SAO MIGUEL DAS MATAS/LPR</t>
        </is>
      </c>
      <c r="I3547" s="17" t="inlineStr">
        <is>
          <t>Com coordenada</t>
        </is>
      </c>
      <c r="J3547" s="17" t="inlineStr">
        <is>
          <t>Sim</t>
        </is>
      </c>
      <c r="K3547" s="17" t="inlineStr">
        <is>
          <t>coordenada</t>
        </is>
      </c>
      <c r="L3547" s="22" t="n">
        <v>2</v>
      </c>
      <c r="M3547" s="22" t="n">
        <v>2</v>
      </c>
      <c r="N3547" s="25" t="n">
        <v>-13.0507589</v>
      </c>
      <c r="O3547" s="25" t="n">
        <v>-39.4586943</v>
      </c>
    </row>
    <row r="3548">
      <c r="A3548" s="4" t="inlineStr">
        <is>
          <t>SAO MIGUEL DAS MATAS</t>
        </is>
      </c>
      <c r="B3548" s="4" t="inlineStr">
        <is>
          <t>99-021_LPR RUA SAO ROQUE-PONTE NA SAIDA DA CIDADE</t>
        </is>
      </c>
      <c r="C3548" s="17" t="inlineStr">
        <is>
          <t>FIX</t>
        </is>
      </c>
      <c r="D3548" s="17" t="inlineStr">
        <is>
          <t>M2241-QL</t>
        </is>
      </c>
      <c r="E3548" s="24" t="inlineStr">
        <is>
          <t>10.98.75.154</t>
        </is>
      </c>
      <c r="F3548" s="4" t="inlineStr">
        <is>
          <t>CICOM18-SAJ</t>
        </is>
      </c>
      <c r="G3548" s="4" t="inlineStr">
        <is>
          <t>SAO MIGUEL DAS MATAS</t>
        </is>
      </c>
      <c r="H3548" s="4" t="inlineStr">
        <is>
          <t>CICOM18-SAJ/99a CIPM/SAO MIGUEL DAS MATAS/LPR</t>
        </is>
      </c>
      <c r="I3548" s="17" t="inlineStr">
        <is>
          <t>Com coordenada</t>
        </is>
      </c>
      <c r="J3548" s="17" t="inlineStr">
        <is>
          <t>Sim</t>
        </is>
      </c>
      <c r="K3548" s="17" t="inlineStr">
        <is>
          <t>coordenada</t>
        </is>
      </c>
      <c r="L3548" s="22" t="n">
        <v>0</v>
      </c>
      <c r="M3548" s="22" t="n">
        <v>1</v>
      </c>
      <c r="N3548" s="25" t="n">
        <v>-13.0461823</v>
      </c>
      <c r="O3548" s="25" t="n">
        <v>-39.46028</v>
      </c>
    </row>
    <row r="3549">
      <c r="A3549" s="4" t="inlineStr">
        <is>
          <t>SAO MIGUEL DAS MATAS</t>
        </is>
      </c>
      <c r="B3549" s="4" t="inlineStr">
        <is>
          <t>99-022_RF_TP_III_SAO MIGUEL DAS MATAS-EM FRENTE A LOTERICA</t>
        </is>
      </c>
      <c r="C3549" s="17" t="inlineStr">
        <is>
          <t>FIX</t>
        </is>
      </c>
      <c r="D3549" s="17" t="inlineStr">
        <is>
          <t>M2241-QL</t>
        </is>
      </c>
      <c r="E3549" s="24" t="inlineStr">
        <is>
          <t>10.98.75.162</t>
        </is>
      </c>
      <c r="F3549" s="4" t="inlineStr">
        <is>
          <t>CICOM18-SAJ</t>
        </is>
      </c>
      <c r="G3549" s="4" t="inlineStr">
        <is>
          <t>SAO MIGUEL DAS MATAS</t>
        </is>
      </c>
      <c r="H3549" s="4" t="inlineStr">
        <is>
          <t>CICOM18-SAJ/99a CIPM/SAO MIGUEL DAS MATAS/RF</t>
        </is>
      </c>
      <c r="I3549" s="17" t="inlineStr">
        <is>
          <t>Com coordenada</t>
        </is>
      </c>
      <c r="J3549" s="17" t="inlineStr">
        <is>
          <t>Sim</t>
        </is>
      </c>
      <c r="K3549" s="17" t="inlineStr">
        <is>
          <t>coordenada</t>
        </is>
      </c>
      <c r="L3549" s="22" t="n">
        <v>0</v>
      </c>
      <c r="M3549" s="22" t="n">
        <v>1</v>
      </c>
      <c r="N3549" s="25" t="n">
        <v>-13.046976</v>
      </c>
      <c r="O3549" s="25" t="n">
        <v>-39.4554974</v>
      </c>
    </row>
    <row r="3550">
      <c r="A3550" s="4" t="inlineStr">
        <is>
          <t>SAO MIGUEL DAS MATAS</t>
        </is>
      </c>
      <c r="B3550" s="4" t="inlineStr">
        <is>
          <t>99-023_RF_TP_IV_RUA CONEGO POMPILIO EM FRENTE AO BANCO DO BRASIL</t>
        </is>
      </c>
      <c r="C3550" s="17" t="inlineStr">
        <is>
          <t>FIX</t>
        </is>
      </c>
      <c r="D3550" s="17" t="inlineStr">
        <is>
          <t>M2241-QL</t>
        </is>
      </c>
      <c r="E3550" s="24" t="inlineStr">
        <is>
          <t>10.98.75.170</t>
        </is>
      </c>
      <c r="F3550" s="4" t="inlineStr">
        <is>
          <t>CICOM18-SAJ</t>
        </is>
      </c>
      <c r="G3550" s="4" t="inlineStr">
        <is>
          <t>SAO MIGUEL DAS MATAS</t>
        </is>
      </c>
      <c r="H3550" s="4" t="inlineStr">
        <is>
          <t>CICOM18-SAJ/99a CIPM/SAO MIGUEL DAS MATAS/RF</t>
        </is>
      </c>
      <c r="I3550" s="17" t="inlineStr">
        <is>
          <t>Com coordenada</t>
        </is>
      </c>
      <c r="J3550" s="17" t="inlineStr">
        <is>
          <t>Sim</t>
        </is>
      </c>
      <c r="K3550" s="17" t="inlineStr">
        <is>
          <t>coordenada</t>
        </is>
      </c>
      <c r="L3550" s="22" t="n">
        <v>1</v>
      </c>
      <c r="M3550" s="22" t="n">
        <v>1</v>
      </c>
      <c r="N3550" s="25" t="n">
        <v>-13.0479962</v>
      </c>
      <c r="O3550" s="25" t="n">
        <v>-39.456073</v>
      </c>
    </row>
    <row r="3551">
      <c r="A3551" s="4" t="inlineStr">
        <is>
          <t>SAO SEBASTIAO DO PASSE</t>
        </is>
      </c>
      <c r="B3551" s="4" t="inlineStr">
        <is>
          <t>10-001_PTZ_MARANCANGALHA</t>
        </is>
      </c>
      <c r="C3551" s="17" t="inlineStr">
        <is>
          <t>DOME</t>
        </is>
      </c>
      <c r="D3551" s="17" t="inlineStr">
        <is>
          <t>M6741-E-Z37</t>
        </is>
      </c>
      <c r="E3551" s="24" t="inlineStr">
        <is>
          <t>10.98.26.138</t>
        </is>
      </c>
      <c r="F3551" s="4" t="inlineStr">
        <is>
          <t>COI-SALVADOR</t>
        </is>
      </c>
      <c r="G3551" s="4" t="inlineStr">
        <is>
          <t>10a CIPM</t>
        </is>
      </c>
      <c r="H3551" s="4" t="inlineStr">
        <is>
          <t>COI-SALVADOR/CPRRMS/10a CIPM/SAO SEBASTIAO DO PASSE/PTZ</t>
        </is>
      </c>
      <c r="I3551" s="17" t="inlineStr">
        <is>
          <t>Com coordenada</t>
        </is>
      </c>
      <c r="J3551" s="17" t="inlineStr">
        <is>
          <t>Sim</t>
        </is>
      </c>
      <c r="K3551" s="17" t="inlineStr">
        <is>
          <t>coordenada</t>
        </is>
      </c>
      <c r="L3551" s="22" t="n">
        <v>0</v>
      </c>
      <c r="M3551" s="22" t="n">
        <v>0</v>
      </c>
      <c r="N3551" s="25" t="n">
        <v>-12.6049</v>
      </c>
      <c r="O3551" s="25" t="n">
        <v>-38.56839</v>
      </c>
    </row>
    <row r="3552">
      <c r="A3552" s="4" t="inlineStr">
        <is>
          <t>SAO SEBASTIAO DO PASSE</t>
        </is>
      </c>
      <c r="B3552" s="4" t="inlineStr">
        <is>
          <t>10-002_PTZ_RUA FREDERICO RODRIGUES ALVES</t>
        </is>
      </c>
      <c r="C3552" s="17" t="inlineStr">
        <is>
          <t>DOME</t>
        </is>
      </c>
      <c r="D3552" s="17" t="inlineStr">
        <is>
          <t>M6741-E-Z37</t>
        </is>
      </c>
      <c r="E3552" s="24" t="inlineStr">
        <is>
          <t>10.98.10.114</t>
        </is>
      </c>
      <c r="F3552" s="4" t="inlineStr">
        <is>
          <t>COI-SALVADOR</t>
        </is>
      </c>
      <c r="G3552" s="4" t="inlineStr">
        <is>
          <t>10a CIPM</t>
        </is>
      </c>
      <c r="H3552" s="4" t="inlineStr">
        <is>
          <t>COI-SALVADOR/CPRRMS/10a CIPM/SAO SEBASTIAO DO PASSE/PTZ</t>
        </is>
      </c>
      <c r="I3552" s="17" t="inlineStr">
        <is>
          <t>Com coordenada</t>
        </is>
      </c>
      <c r="J3552" s="17" t="inlineStr">
        <is>
          <t>Sim</t>
        </is>
      </c>
      <c r="K3552" s="17" t="inlineStr">
        <is>
          <t>coordenada</t>
        </is>
      </c>
      <c r="L3552" s="22" t="n">
        <v>0</v>
      </c>
      <c r="M3552" s="22" t="n">
        <v>0</v>
      </c>
      <c r="N3552" s="25" t="n">
        <v>-12.52618</v>
      </c>
      <c r="O3552" s="25" t="n">
        <v>-38.499945</v>
      </c>
    </row>
    <row r="3553">
      <c r="A3553" s="4" t="inlineStr">
        <is>
          <t>SAO SEBASTIAO DO PASSE</t>
        </is>
      </c>
      <c r="B3553" s="4" t="inlineStr">
        <is>
          <t>10-003_PTZ_UNNAMED ROAD</t>
        </is>
      </c>
      <c r="C3553" s="17" t="inlineStr">
        <is>
          <t>DOME</t>
        </is>
      </c>
      <c r="D3553" s="17" t="inlineStr">
        <is>
          <t>M6721-E-Z31</t>
        </is>
      </c>
      <c r="E3553" s="24" t="inlineStr">
        <is>
          <t>10.98.10.130</t>
        </is>
      </c>
      <c r="F3553" s="4" t="inlineStr">
        <is>
          <t>COI-SALVADOR</t>
        </is>
      </c>
      <c r="G3553" s="4" t="inlineStr">
        <is>
          <t>10a CIPM</t>
        </is>
      </c>
      <c r="H3553" s="4" t="inlineStr">
        <is>
          <t>COI-SALVADOR/CPRRMS/10a CIPM/SAO SEBASTIAO DO PASSE/PTZ</t>
        </is>
      </c>
      <c r="I3553" s="17" t="inlineStr">
        <is>
          <t>Com coordenada</t>
        </is>
      </c>
      <c r="J3553" s="17" t="inlineStr">
        <is>
          <t>Sim</t>
        </is>
      </c>
      <c r="K3553" s="17" t="inlineStr">
        <is>
          <t>coordenada</t>
        </is>
      </c>
      <c r="L3553" s="22" t="n">
        <v>0</v>
      </c>
      <c r="M3553" s="22" t="n">
        <v>0</v>
      </c>
      <c r="N3553" s="25" t="n">
        <v>-12.5047937</v>
      </c>
      <c r="O3553" s="25" t="n">
        <v>-38.4954213</v>
      </c>
    </row>
    <row r="3554">
      <c r="A3554" s="4" t="inlineStr">
        <is>
          <t>SAO SEBASTIAO DO PASSE</t>
        </is>
      </c>
      <c r="B3554" s="4" t="inlineStr">
        <is>
          <t>10-004_PTZ_R LUIS FERREIRA DE BRITO</t>
        </is>
      </c>
      <c r="C3554" s="17" t="inlineStr">
        <is>
          <t>DOME</t>
        </is>
      </c>
      <c r="D3554" s="17" t="inlineStr">
        <is>
          <t>M6741-E-Z37</t>
        </is>
      </c>
      <c r="E3554" s="24" t="inlineStr">
        <is>
          <t>10.98.47.138</t>
        </is>
      </c>
      <c r="F3554" s="4" t="inlineStr">
        <is>
          <t>COI-SALVADOR</t>
        </is>
      </c>
      <c r="G3554" s="4" t="inlineStr">
        <is>
          <t>10a CIPM</t>
        </is>
      </c>
      <c r="H3554" s="4" t="inlineStr">
        <is>
          <t>COI-SALVADOR/CPRRMS/10a CIPM/SAO SEBASTIAO DO PASSE/PTZ</t>
        </is>
      </c>
      <c r="I3554" s="17" t="inlineStr">
        <is>
          <t>Com coordenada</t>
        </is>
      </c>
      <c r="J3554" s="17" t="inlineStr">
        <is>
          <t>Sim</t>
        </is>
      </c>
      <c r="K3554" s="17" t="inlineStr">
        <is>
          <t>coordenada</t>
        </is>
      </c>
      <c r="L3554" s="22" t="n">
        <v>0</v>
      </c>
      <c r="M3554" s="22" t="n">
        <v>0</v>
      </c>
      <c r="N3554" s="25" t="n">
        <v>-12.5084554</v>
      </c>
      <c r="O3554" s="25" t="n">
        <v>-38.4978391</v>
      </c>
    </row>
    <row r="3555">
      <c r="A3555" s="4" t="inlineStr">
        <is>
          <t>SAO SEBASTIAO DO PASSE</t>
        </is>
      </c>
      <c r="B3555" s="4" t="inlineStr">
        <is>
          <t>10-005_PTZ_R CONEGO EUTIQUIO DE LIMA</t>
        </is>
      </c>
      <c r="C3555" s="17" t="inlineStr">
        <is>
          <t>DOME</t>
        </is>
      </c>
      <c r="D3555" s="17" t="inlineStr">
        <is>
          <t>M6721-E-Z31</t>
        </is>
      </c>
      <c r="E3555" s="24" t="inlineStr">
        <is>
          <t>10.98.10.162</t>
        </is>
      </c>
      <c r="F3555" s="4" t="inlineStr">
        <is>
          <t>COI-SALVADOR</t>
        </is>
      </c>
      <c r="G3555" s="4" t="inlineStr">
        <is>
          <t>10a CIPM</t>
        </is>
      </c>
      <c r="H3555" s="4" t="inlineStr">
        <is>
          <t>COI-SALVADOR/CPRRMS/10a CIPM/SAO SEBASTIAO DO PASSE/PTZ</t>
        </is>
      </c>
      <c r="I3555" s="17" t="inlineStr">
        <is>
          <t>Com coordenada</t>
        </is>
      </c>
      <c r="J3555" s="17" t="inlineStr">
        <is>
          <t>Sim</t>
        </is>
      </c>
      <c r="K3555" s="17" t="inlineStr">
        <is>
          <t>coordenada</t>
        </is>
      </c>
      <c r="L3555" s="22" t="n">
        <v>1</v>
      </c>
      <c r="M3555" s="22" t="n">
        <v>2</v>
      </c>
      <c r="N3555" s="25" t="n">
        <v>-12.509797</v>
      </c>
      <c r="O3555" s="25" t="n">
        <v>-38.492641</v>
      </c>
    </row>
    <row r="3556">
      <c r="A3556" s="4" t="inlineStr">
        <is>
          <t>SAO SEBASTIAO DO PASSE</t>
        </is>
      </c>
      <c r="B3556" s="4" t="inlineStr">
        <is>
          <t>10-006_PTZ_AV SAO SEBASTIAO DO PASSE</t>
        </is>
      </c>
      <c r="C3556" s="17" t="inlineStr">
        <is>
          <t>DOME</t>
        </is>
      </c>
      <c r="D3556" s="17" t="inlineStr">
        <is>
          <t>M6741-E-Z37</t>
        </is>
      </c>
      <c r="E3556" s="24" t="inlineStr">
        <is>
          <t>10.98.10.154</t>
        </is>
      </c>
      <c r="F3556" s="4" t="inlineStr">
        <is>
          <t>COI-SALVADOR</t>
        </is>
      </c>
      <c r="G3556" s="4" t="inlineStr">
        <is>
          <t>10a CIPM</t>
        </is>
      </c>
      <c r="H3556" s="4" t="inlineStr">
        <is>
          <t>COI-SALVADOR/CPRRMS/10a CIPM/SAO SEBASTIAO DO PASSE/PTZ</t>
        </is>
      </c>
      <c r="I3556" s="17" t="inlineStr">
        <is>
          <t>Com coordenada</t>
        </is>
      </c>
      <c r="J3556" s="17" t="inlineStr">
        <is>
          <t>Sim</t>
        </is>
      </c>
      <c r="K3556" s="17" t="inlineStr">
        <is>
          <t>coordenada</t>
        </is>
      </c>
      <c r="L3556" s="22" t="n">
        <v>0</v>
      </c>
      <c r="M3556" s="22" t="n">
        <v>2</v>
      </c>
      <c r="N3556" s="25" t="n">
        <v>-12.510616</v>
      </c>
      <c r="O3556" s="25" t="n">
        <v>-38.494926</v>
      </c>
    </row>
    <row r="3557">
      <c r="A3557" s="4" t="inlineStr">
        <is>
          <t>SAO SEBASTIAO DO PASSE</t>
        </is>
      </c>
      <c r="B3557" s="4" t="inlineStr">
        <is>
          <t>10-007_PTZ_AV SAO SEBASTIAO DO PASSE</t>
        </is>
      </c>
      <c r="C3557" s="17" t="inlineStr">
        <is>
          <t>DOME</t>
        </is>
      </c>
      <c r="D3557" s="17" t="inlineStr">
        <is>
          <t>M6721-E-Z31</t>
        </is>
      </c>
      <c r="E3557" s="24" t="inlineStr">
        <is>
          <t>10.98.10.170</t>
        </is>
      </c>
      <c r="F3557" s="4" t="inlineStr">
        <is>
          <t>COI-SALVADOR</t>
        </is>
      </c>
      <c r="G3557" s="4" t="inlineStr">
        <is>
          <t>10a CIPM</t>
        </is>
      </c>
      <c r="H3557" s="4" t="inlineStr">
        <is>
          <t>COI-SALVADOR/CPRRMS/10a CIPM/SAO SEBASTIAO DO PASSE/PTZ</t>
        </is>
      </c>
      <c r="I3557" s="17" t="inlineStr">
        <is>
          <t>Com coordenada</t>
        </is>
      </c>
      <c r="J3557" s="17" t="inlineStr">
        <is>
          <t>Sim</t>
        </is>
      </c>
      <c r="K3557" s="17" t="inlineStr">
        <is>
          <t>coordenada</t>
        </is>
      </c>
      <c r="L3557" s="22" t="n">
        <v>0</v>
      </c>
      <c r="M3557" s="22" t="n">
        <v>2</v>
      </c>
      <c r="N3557" s="25" t="n">
        <v>-12.51191</v>
      </c>
      <c r="O3557" s="25" t="n">
        <v>-38.494253</v>
      </c>
    </row>
    <row r="3558">
      <c r="A3558" s="4" t="inlineStr">
        <is>
          <t>SAO SEBASTIAO DO PASSE</t>
        </is>
      </c>
      <c r="B3558" s="4" t="inlineStr">
        <is>
          <t>10-009_PTZ_RUA DOM PEDRO II</t>
        </is>
      </c>
      <c r="C3558" s="17" t="inlineStr">
        <is>
          <t>DOME</t>
        </is>
      </c>
      <c r="D3558" s="17" t="inlineStr">
        <is>
          <t>HWT-M6741-10-Z40-E2</t>
        </is>
      </c>
      <c r="E3558" s="24" t="inlineStr">
        <is>
          <t>10.98.12.242</t>
        </is>
      </c>
      <c r="F3558" s="4" t="inlineStr">
        <is>
          <t>COI-SALVADOR</t>
        </is>
      </c>
      <c r="G3558" s="4" t="inlineStr">
        <is>
          <t>10a CIPM</t>
        </is>
      </c>
      <c r="H3558" s="4" t="inlineStr">
        <is>
          <t>COI-SALVADOR/CPRRMS/10a CIPM/SAO SEBASTIAO DO PASSE/PTZ</t>
        </is>
      </c>
      <c r="I3558" s="17" t="inlineStr">
        <is>
          <t>Com coordenada</t>
        </is>
      </c>
      <c r="J3558" s="17" t="inlineStr">
        <is>
          <t>Sim</t>
        </is>
      </c>
      <c r="K3558" s="17" t="inlineStr">
        <is>
          <t>coordenada</t>
        </is>
      </c>
      <c r="L3558" s="22" t="n">
        <v>0</v>
      </c>
      <c r="M3558" s="22" t="n">
        <v>2</v>
      </c>
      <c r="N3558" s="25" t="n">
        <v>-12.515097</v>
      </c>
      <c r="O3558" s="25" t="n">
        <v>-38.493382</v>
      </c>
    </row>
    <row r="3559">
      <c r="A3559" s="4" t="inlineStr">
        <is>
          <t>SAO SEBASTIAO DO PASSE</t>
        </is>
      </c>
      <c r="B3559" s="4" t="inlineStr">
        <is>
          <t>10-010_PTZ_R ALBINO EMILIO ABRAAO</t>
        </is>
      </c>
      <c r="C3559" s="17" t="inlineStr">
        <is>
          <t>DOME</t>
        </is>
      </c>
      <c r="D3559" s="17" t="inlineStr">
        <is>
          <t>M6721-E-Z31</t>
        </is>
      </c>
      <c r="E3559" s="24" t="inlineStr">
        <is>
          <t>10.98.28.138</t>
        </is>
      </c>
      <c r="F3559" s="4" t="inlineStr">
        <is>
          <t>COI-SALVADOR</t>
        </is>
      </c>
      <c r="G3559" s="4" t="inlineStr">
        <is>
          <t>10a CIPM</t>
        </is>
      </c>
      <c r="H3559" s="4" t="inlineStr">
        <is>
          <t>COI-SALVADOR/CPRRMS/10a CIPM/SAO SEBASTIAO DO PASSE/PTZ</t>
        </is>
      </c>
      <c r="I3559" s="17" t="inlineStr">
        <is>
          <t>Com coordenada</t>
        </is>
      </c>
      <c r="J3559" s="17" t="inlineStr">
        <is>
          <t>Sim</t>
        </is>
      </c>
      <c r="K3559" s="17" t="inlineStr">
        <is>
          <t>coordenada</t>
        </is>
      </c>
      <c r="L3559" s="22" t="n">
        <v>0</v>
      </c>
      <c r="M3559" s="22" t="n">
        <v>0</v>
      </c>
      <c r="N3559" s="25" t="n">
        <v>-12.521335</v>
      </c>
      <c r="O3559" s="25" t="n">
        <v>-38.490708</v>
      </c>
    </row>
    <row r="3560">
      <c r="A3560" s="4" t="inlineStr">
        <is>
          <t>SAO SEBASTIAO DO PASSE</t>
        </is>
      </c>
      <c r="B3560" s="4" t="inlineStr">
        <is>
          <t>10-011_PTZ_ATRAS DO CEN DE ABASTECIMENTO SAO SEBASTIAO DO PASSE</t>
        </is>
      </c>
      <c r="C3560" s="17" t="inlineStr">
        <is>
          <t>DOME</t>
        </is>
      </c>
      <c r="D3560" s="17" t="inlineStr">
        <is>
          <t>M6721-E-Z31</t>
        </is>
      </c>
      <c r="E3560" s="24" t="inlineStr">
        <is>
          <t>10.98.10.194</t>
        </is>
      </c>
      <c r="F3560" s="4" t="inlineStr">
        <is>
          <t>COI-SALVADOR</t>
        </is>
      </c>
      <c r="G3560" s="4" t="inlineStr">
        <is>
          <t>10a CIPM</t>
        </is>
      </c>
      <c r="H3560" s="4" t="inlineStr">
        <is>
          <t>COI-SALVADOR/CPRRMS/10a CIPM/SAO SEBASTIAO DO PASSE/PTZ</t>
        </is>
      </c>
      <c r="I3560" s="17" t="inlineStr">
        <is>
          <t>Com coordenada</t>
        </is>
      </c>
      <c r="J3560" s="17" t="inlineStr">
        <is>
          <t>Sim</t>
        </is>
      </c>
      <c r="K3560" s="17" t="inlineStr">
        <is>
          <t>coordenada</t>
        </is>
      </c>
      <c r="L3560" s="22" t="n">
        <v>0</v>
      </c>
      <c r="M3560" s="22" t="n">
        <v>0</v>
      </c>
      <c r="N3560" s="25" t="n">
        <v>-12.52256</v>
      </c>
      <c r="O3560" s="25" t="n">
        <v>-38.487424</v>
      </c>
    </row>
    <row r="3561">
      <c r="A3561" s="4" t="inlineStr">
        <is>
          <t>SAO SEBASTIAO DO PASSE</t>
        </is>
      </c>
      <c r="B3561" s="4" t="inlineStr">
        <is>
          <t>10-012_PTZ_R ALBINO EMILIO ABRAAO</t>
        </is>
      </c>
      <c r="C3561" s="17" t="inlineStr">
        <is>
          <t>DOME</t>
        </is>
      </c>
      <c r="D3561" s="17" t="inlineStr">
        <is>
          <t>M6721-E-Z31</t>
        </is>
      </c>
      <c r="E3561" s="24" t="inlineStr">
        <is>
          <t>10.98.26.146</t>
        </is>
      </c>
      <c r="F3561" s="4" t="inlineStr">
        <is>
          <t>COI-SALVADOR</t>
        </is>
      </c>
      <c r="G3561" s="4" t="inlineStr">
        <is>
          <t>10a CIPM</t>
        </is>
      </c>
      <c r="H3561" s="4" t="inlineStr">
        <is>
          <t>COI-SALVADOR/CPRRMS/10a CIPM/SAO SEBASTIAO DO PASSE/PTZ</t>
        </is>
      </c>
      <c r="I3561" s="17" t="inlineStr">
        <is>
          <t>Com coordenada</t>
        </is>
      </c>
      <c r="J3561" s="17" t="inlineStr">
        <is>
          <t>Sim</t>
        </is>
      </c>
      <c r="K3561" s="17" t="inlineStr">
        <is>
          <t>coordenada</t>
        </is>
      </c>
      <c r="L3561" s="22" t="n">
        <v>0</v>
      </c>
      <c r="M3561" s="22" t="n">
        <v>0</v>
      </c>
      <c r="N3561" s="25" t="n">
        <v>-12.5245128</v>
      </c>
      <c r="O3561" s="25" t="n">
        <v>-38.4895107</v>
      </c>
    </row>
    <row r="3562">
      <c r="A3562" s="4" t="inlineStr">
        <is>
          <t>SAO SEBASTIAO DO PASSE</t>
        </is>
      </c>
      <c r="B3562" s="4" t="inlineStr">
        <is>
          <t>10-052_PTZ_AV SANTA RITA</t>
        </is>
      </c>
      <c r="C3562" s="17" t="inlineStr">
        <is>
          <t>DOME</t>
        </is>
      </c>
      <c r="D3562" s="17" t="inlineStr">
        <is>
          <t>M6741-E-Z37</t>
        </is>
      </c>
      <c r="E3562" s="24" t="inlineStr">
        <is>
          <t>10.98.29.154</t>
        </is>
      </c>
      <c r="F3562" s="4" t="inlineStr">
        <is>
          <t>COI-SALVADOR</t>
        </is>
      </c>
      <c r="G3562" s="4" t="inlineStr">
        <is>
          <t>10a CIPM</t>
        </is>
      </c>
      <c r="H3562" s="4" t="inlineStr">
        <is>
          <t>COI-SALVADOR/CPRRMS/10a CIPM/SAO FRANCISCO DO CONDE/PTZ</t>
        </is>
      </c>
      <c r="I3562" s="17" t="inlineStr">
        <is>
          <t>Com coordenada</t>
        </is>
      </c>
      <c r="J3562" s="17" t="inlineStr">
        <is>
          <t>Sim</t>
        </is>
      </c>
      <c r="K3562" s="17" t="inlineStr">
        <is>
          <t>coordenada</t>
        </is>
      </c>
      <c r="L3562" s="22" t="n">
        <v>0</v>
      </c>
      <c r="M3562" s="22" t="n">
        <v>2</v>
      </c>
      <c r="N3562" s="25" t="n">
        <v>-12.5095382</v>
      </c>
      <c r="O3562" s="25" t="n">
        <v>-38.4951374</v>
      </c>
    </row>
    <row r="3563">
      <c r="A3563" s="4" t="inlineStr">
        <is>
          <t>SAO SEBASTIAO DO PASSE</t>
        </is>
      </c>
      <c r="B3563" s="4" t="inlineStr">
        <is>
          <t>10-089_LPR_BR523 MARACANGALHA - VIADUTO CANDEIAS-STD CANDEIAS</t>
        </is>
      </c>
      <c r="C3563" s="17" t="inlineStr">
        <is>
          <t>FIX</t>
        </is>
      </c>
      <c r="D3563" s="17" t="inlineStr">
        <is>
          <t>M2241-QL</t>
        </is>
      </c>
      <c r="E3563" s="24" t="inlineStr">
        <is>
          <t>10.98.51.106</t>
        </is>
      </c>
      <c r="F3563" s="4" t="inlineStr">
        <is>
          <t>COI-SALVADOR</t>
        </is>
      </c>
      <c r="G3563" s="4" t="inlineStr">
        <is>
          <t>10a CIPM</t>
        </is>
      </c>
      <c r="H3563" s="4" t="inlineStr">
        <is>
          <t>COI-SALVADOR/CPRRMS/10a CIPM/SAO SEBASTIAO DO PASSE/LPR</t>
        </is>
      </c>
      <c r="I3563" s="17" t="inlineStr">
        <is>
          <t>Com coordenada</t>
        </is>
      </c>
      <c r="J3563" s="17" t="inlineStr">
        <is>
          <t>Sim</t>
        </is>
      </c>
      <c r="K3563" s="17" t="inlineStr">
        <is>
          <t>coordenada</t>
        </is>
      </c>
      <c r="L3563" s="22" t="n">
        <v>0</v>
      </c>
      <c r="M3563" s="22" t="n">
        <v>0</v>
      </c>
      <c r="N3563" s="25" t="n">
        <v>-12.574734</v>
      </c>
      <c r="O3563" s="25" t="n">
        <v>-38.538943</v>
      </c>
    </row>
    <row r="3564">
      <c r="A3564" s="4" t="inlineStr">
        <is>
          <t>SAO SEBASTIAO DO PASSE</t>
        </is>
      </c>
      <c r="B3564" s="4" t="inlineStr">
        <is>
          <t>10-090_LPR_BR420 - ROTATORIA COM A AV HERNANI OLIVEIRA ROCHA- STD DELEGACIA</t>
        </is>
      </c>
      <c r="C3564" s="17" t="inlineStr">
        <is>
          <t>FIX</t>
        </is>
      </c>
      <c r="D3564" s="17" t="inlineStr">
        <is>
          <t>M2241-QL</t>
        </is>
      </c>
      <c r="E3564" s="24" t="inlineStr">
        <is>
          <t>10.98.26.162</t>
        </is>
      </c>
      <c r="F3564" s="4" t="inlineStr">
        <is>
          <t>COI-SALVADOR</t>
        </is>
      </c>
      <c r="G3564" s="4" t="inlineStr">
        <is>
          <t>10a CIPM</t>
        </is>
      </c>
      <c r="H3564" s="4" t="inlineStr">
        <is>
          <t>COI-SALVADOR/CPRRMS/10a CIPM/SAO SEBASTIAO DO PASSE/LPR</t>
        </is>
      </c>
      <c r="I3564" s="17" t="inlineStr">
        <is>
          <t>Com coordenada</t>
        </is>
      </c>
      <c r="J3564" s="17" t="inlineStr">
        <is>
          <t>Sim</t>
        </is>
      </c>
      <c r="K3564" s="17" t="inlineStr">
        <is>
          <t>coordenada</t>
        </is>
      </c>
      <c r="L3564" s="22" t="n">
        <v>0</v>
      </c>
      <c r="M3564" s="22" t="n">
        <v>1</v>
      </c>
      <c r="N3564" s="25" t="n">
        <v>-12.5205368</v>
      </c>
      <c r="O3564" s="25" t="n">
        <v>-38.4981612</v>
      </c>
    </row>
    <row r="3565">
      <c r="A3565" s="4" t="inlineStr">
        <is>
          <t>SAO SEBASTIAO DO PASSE</t>
        </is>
      </c>
      <c r="B3565" s="4" t="inlineStr">
        <is>
          <t>10-091_LPR_BR420 - EM FRENTE AO ESTADIO ANTONIO PENA- STD POSTO PETROBRAS</t>
        </is>
      </c>
      <c r="C3565" s="17" t="inlineStr">
        <is>
          <t>FIX</t>
        </is>
      </c>
      <c r="D3565" s="17" t="inlineStr">
        <is>
          <t>M2221-QL</t>
        </is>
      </c>
      <c r="E3565" s="24" t="inlineStr">
        <is>
          <t>10.98.10.122</t>
        </is>
      </c>
      <c r="F3565" s="4" t="inlineStr">
        <is>
          <t>COI-SALVADOR</t>
        </is>
      </c>
      <c r="G3565" s="4" t="inlineStr">
        <is>
          <t>10a CIPM</t>
        </is>
      </c>
      <c r="H3565" s="4" t="inlineStr">
        <is>
          <t>COI-SALVADOR/CPRRMS/10a CIPM/SAO SEBASTIAO DO PASSE/LPR</t>
        </is>
      </c>
      <c r="I3565" s="17" t="inlineStr">
        <is>
          <t>Com coordenada</t>
        </is>
      </c>
      <c r="J3565" s="17" t="inlineStr">
        <is>
          <t>Sim</t>
        </is>
      </c>
      <c r="K3565" s="17" t="inlineStr">
        <is>
          <t>coordenada</t>
        </is>
      </c>
      <c r="L3565" s="22" t="n">
        <v>1</v>
      </c>
      <c r="M3565" s="22" t="n">
        <v>1</v>
      </c>
      <c r="N3565" s="25" t="n">
        <v>-12.5185048</v>
      </c>
      <c r="O3565" s="25" t="n">
        <v>-38.4975648</v>
      </c>
    </row>
    <row r="3566">
      <c r="A3566" s="4" t="inlineStr">
        <is>
          <t>SAO SEBASTIAO DO PASSE</t>
        </is>
      </c>
      <c r="B3566" s="4" t="inlineStr">
        <is>
          <t>10-092_LPR_BR420 -PLACA DE SINALIZAÇÃO-SAIDA CATU-POJUCA PROX AO PARAQUE DE VAQUEJADAS</t>
        </is>
      </c>
      <c r="C3566" s="17" t="inlineStr">
        <is>
          <t>FIX</t>
        </is>
      </c>
      <c r="D3566" s="17" t="inlineStr">
        <is>
          <t>M2241-QL</t>
        </is>
      </c>
      <c r="E3566" s="24" t="inlineStr">
        <is>
          <t>10.98.10.138</t>
        </is>
      </c>
      <c r="F3566" s="4" t="inlineStr">
        <is>
          <t>COI-SALVADOR</t>
        </is>
      </c>
      <c r="G3566" s="4" t="inlineStr">
        <is>
          <t>10a CIPM</t>
        </is>
      </c>
      <c r="H3566" s="4" t="inlineStr">
        <is>
          <t>COI-SALVADOR/CPRRMS/10a CIPM/SAO SEBASTIAO DO PASSE/LPR</t>
        </is>
      </c>
      <c r="I3566" s="17" t="inlineStr">
        <is>
          <t>Com coordenada</t>
        </is>
      </c>
      <c r="J3566" s="17" t="inlineStr">
        <is>
          <t>Sim</t>
        </is>
      </c>
      <c r="K3566" s="17" t="inlineStr">
        <is>
          <t>coordenada</t>
        </is>
      </c>
      <c r="L3566" s="22" t="n">
        <v>0</v>
      </c>
      <c r="M3566" s="22" t="n">
        <v>0</v>
      </c>
      <c r="N3566" s="25" t="n">
        <v>-12.5039449</v>
      </c>
      <c r="O3566" s="25" t="n">
        <v>-38.4947858</v>
      </c>
    </row>
    <row r="3567">
      <c r="A3567" s="4" t="inlineStr">
        <is>
          <t>SAO SEBASTIAO DO PASSE</t>
        </is>
      </c>
      <c r="B3567" s="4" t="inlineStr">
        <is>
          <t>10-093_LPR_BR420 -PLACA DE SINALIZAÇÃO-CATU-POJUCA- PROX AO PARQUE DE EXPOSICOES-STD HOTEL RIOS</t>
        </is>
      </c>
      <c r="C3567" s="17" t="inlineStr">
        <is>
          <t>FIX</t>
        </is>
      </c>
      <c r="D3567" s="17" t="inlineStr">
        <is>
          <t>M2221-QL</t>
        </is>
      </c>
      <c r="E3567" s="24" t="inlineStr">
        <is>
          <t>10.98.10.146</t>
        </is>
      </c>
      <c r="F3567" s="4" t="inlineStr">
        <is>
          <t>COI-SALVADOR</t>
        </is>
      </c>
      <c r="G3567" s="4" t="inlineStr">
        <is>
          <t>10a CIPM</t>
        </is>
      </c>
      <c r="H3567" s="4" t="inlineStr">
        <is>
          <t>COI-SALVADOR/CPRRMS/10a CIPM/SAO SEBASTIAO DO PASSE/LPR</t>
        </is>
      </c>
      <c r="I3567" s="17" t="inlineStr">
        <is>
          <t>Com coordenada</t>
        </is>
      </c>
      <c r="J3567" s="17" t="inlineStr">
        <is>
          <t>Sim</t>
        </is>
      </c>
      <c r="K3567" s="17" t="inlineStr">
        <is>
          <t>coordenada</t>
        </is>
      </c>
      <c r="L3567" s="22" t="n">
        <v>0</v>
      </c>
      <c r="M3567" s="22" t="n">
        <v>0</v>
      </c>
      <c r="N3567" s="25" t="n">
        <v>-12.503868</v>
      </c>
      <c r="O3567" s="25" t="n">
        <v>-38.494684</v>
      </c>
    </row>
    <row r="3568">
      <c r="A3568" s="4" t="inlineStr">
        <is>
          <t>SAO SEBASTIAO DO PASSE</t>
        </is>
      </c>
      <c r="B3568" s="4" t="inlineStr">
        <is>
          <t>10-102_RF_TP_III_BA 512_TERMINAL RODOVIARIO DE S SEBASTIAO DO PASSE</t>
        </is>
      </c>
      <c r="C3568" s="17" t="inlineStr">
        <is>
          <t>FIX</t>
        </is>
      </c>
      <c r="D3568" s="17" t="inlineStr">
        <is>
          <t>M2221-QL</t>
        </is>
      </c>
      <c r="E3568" s="24" t="inlineStr">
        <is>
          <t>10.98.26.130</t>
        </is>
      </c>
      <c r="F3568" s="4" t="inlineStr">
        <is>
          <t>COI-SALVADOR</t>
        </is>
      </c>
      <c r="G3568" s="4" t="inlineStr">
        <is>
          <t>10a CIPM</t>
        </is>
      </c>
      <c r="H3568" s="4" t="inlineStr">
        <is>
          <t>COI-SALVADOR/CPRRMS/10a CIPM/SAO SEBASTIAO DO PASSE/RF</t>
        </is>
      </c>
      <c r="I3568" s="17" t="inlineStr">
        <is>
          <t>Com coordenada</t>
        </is>
      </c>
      <c r="J3568" s="17" t="inlineStr">
        <is>
          <t>Sim</t>
        </is>
      </c>
      <c r="K3568" s="17" t="inlineStr">
        <is>
          <t>coordenada</t>
        </is>
      </c>
      <c r="L3568" s="22" t="n">
        <v>1</v>
      </c>
      <c r="M3568" s="22" t="n">
        <v>2</v>
      </c>
      <c r="N3568" s="25" t="n">
        <v>-12.509444</v>
      </c>
      <c r="O3568" s="25" t="n">
        <v>-38.494779</v>
      </c>
    </row>
    <row r="3569">
      <c r="A3569" s="4" t="inlineStr">
        <is>
          <t>SAO SEBASTIAO DO PASSE</t>
        </is>
      </c>
      <c r="B3569" s="4" t="inlineStr">
        <is>
          <t>10-103_RF_TP_IV_PRACA 12 DE OUTUBRO_FRENTE_BRADESCO_SAO SEBASTIAO PASSE</t>
        </is>
      </c>
      <c r="C3569" s="17" t="inlineStr">
        <is>
          <t>FIX</t>
        </is>
      </c>
      <c r="D3569" s="17" t="inlineStr">
        <is>
          <t>HWT-M2241-10-QL</t>
        </is>
      </c>
      <c r="E3569" s="24" t="inlineStr">
        <is>
          <t>10.98.47.146</t>
        </is>
      </c>
      <c r="F3569" s="4" t="inlineStr">
        <is>
          <t>COI-SALVADOR</t>
        </is>
      </c>
      <c r="G3569" s="4" t="inlineStr">
        <is>
          <t>10a CIPM</t>
        </is>
      </c>
      <c r="H3569" s="4" t="inlineStr">
        <is>
          <t>COI-SALVADOR/CPRRMS/10a CIPM/SAO SEBASTIAO DO PASSE/RF</t>
        </is>
      </c>
      <c r="I3569" s="17" t="inlineStr">
        <is>
          <t>Com coordenada</t>
        </is>
      </c>
      <c r="J3569" s="17" t="inlineStr">
        <is>
          <t>Sim</t>
        </is>
      </c>
      <c r="K3569" s="17" t="inlineStr">
        <is>
          <t>coordenada</t>
        </is>
      </c>
      <c r="L3569" s="22" t="n">
        <v>0</v>
      </c>
      <c r="M3569" s="22" t="n">
        <v>1</v>
      </c>
      <c r="N3569" s="25" t="n">
        <v>-12.51144</v>
      </c>
      <c r="O3569" s="25" t="n">
        <v>-38.49517</v>
      </c>
    </row>
    <row r="3570">
      <c r="A3570" s="4" t="inlineStr">
        <is>
          <t>SAO SEBASTIAO DO PASSE</t>
        </is>
      </c>
      <c r="B3570" s="4" t="inlineStr">
        <is>
          <t>10-104_RF_TP_III_PRACA 12 DE OUTUBRO_FRENTE_BANCO DO BRASIL_SAO SEBASTIAO PASSE</t>
        </is>
      </c>
      <c r="C3570" s="17" t="inlineStr">
        <is>
          <t>FIX</t>
        </is>
      </c>
      <c r="D3570" s="17" t="inlineStr">
        <is>
          <t>M2221-QL</t>
        </is>
      </c>
      <c r="E3570" s="24" t="inlineStr">
        <is>
          <t>10.98.28.130</t>
        </is>
      </c>
      <c r="F3570" s="4" t="inlineStr">
        <is>
          <t>COI-SALVADOR</t>
        </is>
      </c>
      <c r="G3570" s="4" t="inlineStr">
        <is>
          <t>10a CIPM</t>
        </is>
      </c>
      <c r="H3570" s="4" t="inlineStr">
        <is>
          <t>COI-SALVADOR/CPRRMS/10a CIPM/SAO SEBASTIAO DO PASSE/RF</t>
        </is>
      </c>
      <c r="I3570" s="17" t="inlineStr">
        <is>
          <t>Com coordenada</t>
        </is>
      </c>
      <c r="J3570" s="17" t="inlineStr">
        <is>
          <t>Sim</t>
        </is>
      </c>
      <c r="K3570" s="17" t="inlineStr">
        <is>
          <t>coordenada</t>
        </is>
      </c>
      <c r="L3570" s="22" t="n">
        <v>0</v>
      </c>
      <c r="M3570" s="22" t="n">
        <v>2</v>
      </c>
      <c r="N3570" s="25" t="n">
        <v>-12.511564</v>
      </c>
      <c r="O3570" s="25" t="n">
        <v>-38.495164</v>
      </c>
    </row>
    <row r="3571">
      <c r="A3571" s="4" t="inlineStr">
        <is>
          <t>SAO SEBASTIAO DO PASSE</t>
        </is>
      </c>
      <c r="B3571" s="4" t="inlineStr">
        <is>
          <t>10-105_RF_TP_IV_R D PEDRO II_PRACA DA PREFEITURA_EM FRENTE AO HOSPITAL MUNICIPAL</t>
        </is>
      </c>
      <c r="C3571" s="17" t="inlineStr">
        <is>
          <t>FIX</t>
        </is>
      </c>
      <c r="D3571" s="17" t="inlineStr">
        <is>
          <t>M2241-QL</t>
        </is>
      </c>
      <c r="E3571" s="24" t="inlineStr">
        <is>
          <t>10.98.10.178</t>
        </is>
      </c>
      <c r="F3571" s="4" t="inlineStr">
        <is>
          <t>COI-SALVADOR</t>
        </is>
      </c>
      <c r="G3571" s="4" t="inlineStr">
        <is>
          <t>10a CIPM</t>
        </is>
      </c>
      <c r="H3571" s="4" t="inlineStr">
        <is>
          <t>COI-SALVADOR/CPRRMS/10a CIPM/SAO SEBASTIAO DO PASSE/RF</t>
        </is>
      </c>
      <c r="I3571" s="17" t="inlineStr">
        <is>
          <t>Com coordenada</t>
        </is>
      </c>
      <c r="J3571" s="17" t="inlineStr">
        <is>
          <t>Sim</t>
        </is>
      </c>
      <c r="K3571" s="17" t="inlineStr">
        <is>
          <t>coordenada</t>
        </is>
      </c>
      <c r="L3571" s="22" t="n">
        <v>0</v>
      </c>
      <c r="M3571" s="22" t="n">
        <v>2</v>
      </c>
      <c r="N3571" s="25" t="n">
        <v>-12.514871</v>
      </c>
      <c r="O3571" s="25" t="n">
        <v>-38.493594</v>
      </c>
    </row>
    <row r="3572">
      <c r="A3572" s="4" t="inlineStr">
        <is>
          <t>SAO SEBASTIAO DO PASSE</t>
        </is>
      </c>
      <c r="B3572" s="4" t="inlineStr">
        <is>
          <t>10-129 PTZ R SERGIPE AO LADO IGREJA ASSEMBLEIA DE DEUS</t>
        </is>
      </c>
      <c r="C3572" s="17" t="inlineStr">
        <is>
          <t>DOME</t>
        </is>
      </c>
      <c r="D3572" s="17" t="inlineStr">
        <is>
          <t>M6741-E-Z37</t>
        </is>
      </c>
      <c r="E3572" s="24" t="inlineStr">
        <is>
          <t>10.98.26.234</t>
        </is>
      </c>
      <c r="F3572" s="4" t="inlineStr">
        <is>
          <t>COI-SALVADOR</t>
        </is>
      </c>
      <c r="G3572" s="4" t="inlineStr">
        <is>
          <t>10a CIPM</t>
        </is>
      </c>
      <c r="H3572" s="4" t="inlineStr">
        <is>
          <t>COI-SALVADOR/CPRRMS/10a CIPM/CANDEIAS/PTZ</t>
        </is>
      </c>
      <c r="I3572" s="17" t="inlineStr">
        <is>
          <t>Com coordenada</t>
        </is>
      </c>
      <c r="J3572" s="17" t="inlineStr">
        <is>
          <t>Sim</t>
        </is>
      </c>
      <c r="K3572" s="17" t="inlineStr">
        <is>
          <t>coordenada</t>
        </is>
      </c>
      <c r="L3572" s="22" t="n">
        <v>1</v>
      </c>
      <c r="M3572" s="22" t="n">
        <v>1</v>
      </c>
      <c r="N3572" s="25" t="n">
        <v>-12.518605</v>
      </c>
      <c r="O3572" s="25" t="n">
        <v>-38.497657</v>
      </c>
    </row>
    <row r="3573">
      <c r="A3573" s="4" t="inlineStr">
        <is>
          <t>SAO SEBASTIAO DO PASSE</t>
        </is>
      </c>
      <c r="B3573" s="4" t="inlineStr">
        <is>
          <t>10-172_PTZ_AV ERNANI DE OLIVEIRA ROCHA EM FRENTE AO ESTADIO MUNICIPAL ANTONIO PENA</t>
        </is>
      </c>
      <c r="C3573" s="17" t="inlineStr">
        <is>
          <t>DOME</t>
        </is>
      </c>
      <c r="D3573" s="17" t="inlineStr">
        <is>
          <t>M6741-E-Z37</t>
        </is>
      </c>
      <c r="E3573" s="24" t="inlineStr">
        <is>
          <t>10.98.10.123</t>
        </is>
      </c>
      <c r="F3573" s="4" t="inlineStr">
        <is>
          <t>COI-SALVADOR</t>
        </is>
      </c>
      <c r="G3573" s="4" t="inlineStr">
        <is>
          <t>10a CIPM</t>
        </is>
      </c>
      <c r="H3573" s="4" t="inlineStr">
        <is>
          <t>COI-SALVADOR/CPRRMS/10a CIPM/CANDEIAS/PTZ</t>
        </is>
      </c>
      <c r="I3573" s="17" t="inlineStr">
        <is>
          <t>Com coordenada</t>
        </is>
      </c>
      <c r="J3573" s="17" t="inlineStr">
        <is>
          <t>Sim</t>
        </is>
      </c>
      <c r="K3573" s="17" t="inlineStr">
        <is>
          <t>coordenada</t>
        </is>
      </c>
      <c r="L3573" s="22" t="n">
        <v>1</v>
      </c>
      <c r="M3573" s="22" t="n">
        <v>1</v>
      </c>
      <c r="N3573" s="25" t="n">
        <v>-12.518605</v>
      </c>
      <c r="O3573" s="25" t="n">
        <v>-38.497657</v>
      </c>
    </row>
    <row r="3574">
      <c r="A3574" s="4" t="inlineStr">
        <is>
          <t>SAO SEBASTIAO DO PASSE</t>
        </is>
      </c>
      <c r="B3574" s="4" t="inlineStr">
        <is>
          <t>64-230_RF_TP_IV_AV PRES DUTRA  PROX TV SUBAE</t>
        </is>
      </c>
      <c r="C3574" s="17" t="inlineStr">
        <is>
          <t>FIX</t>
        </is>
      </c>
      <c r="D3574" s="17" t="inlineStr">
        <is>
          <t>HWT-M2241-10-QL</t>
        </is>
      </c>
      <c r="E3574" s="24" t="inlineStr">
        <is>
          <t>10.98.42.250</t>
        </is>
      </c>
      <c r="F3574" s="4" t="inlineStr">
        <is>
          <t>CICOM FEIRA DE S</t>
        </is>
      </c>
      <c r="G3574" s="4" t="inlineStr">
        <is>
          <t>RF</t>
        </is>
      </c>
      <c r="H3574" s="4" t="inlineStr">
        <is>
          <t>CICOM FEIRA DE S/64a CIPM FEIRA DE SANTANA/RF</t>
        </is>
      </c>
      <c r="I3574" s="17" t="inlineStr">
        <is>
          <t>Com coordenada</t>
        </is>
      </c>
      <c r="J3574" s="17" t="inlineStr">
        <is>
          <t>Sim</t>
        </is>
      </c>
      <c r="K3574" s="17" t="inlineStr">
        <is>
          <t>coordenada</t>
        </is>
      </c>
      <c r="L3574" s="22" t="n">
        <v>0</v>
      </c>
      <c r="M3574" s="22" t="n">
        <v>0</v>
      </c>
      <c r="N3574" s="25" t="n">
        <v>-12.600828029879</v>
      </c>
      <c r="O3574" s="25" t="n">
        <v>-38.548681676388</v>
      </c>
    </row>
    <row r="3575">
      <c r="A3575" s="4" t="inlineStr">
        <is>
          <t>SAUBARA</t>
        </is>
      </c>
      <c r="B3575" s="4" t="inlineStr">
        <is>
          <t>20-016_RF_TP_III_R JOSE SAUBARA ESPETINHO DO BOQUITA NA PRACA DE BOM JESUS DOS P</t>
        </is>
      </c>
      <c r="C3575" s="17" t="inlineStr">
        <is>
          <t>FIX</t>
        </is>
      </c>
      <c r="D3575" s="17" t="inlineStr">
        <is>
          <t>M2241-QL</t>
        </is>
      </c>
      <c r="E3575" s="24" t="inlineStr">
        <is>
          <t>10.98.61.10</t>
        </is>
      </c>
      <c r="F3575" s="4" t="inlineStr">
        <is>
          <t>CICOM FEIRA DE S</t>
        </is>
      </c>
      <c r="G3575" s="4" t="inlineStr">
        <is>
          <t>RF</t>
        </is>
      </c>
      <c r="H3575" s="4" t="inlineStr">
        <is>
          <t>CICOM FEIRA DE S/20a CIPM SAUBARA/RF</t>
        </is>
      </c>
      <c r="I3575" s="17" t="inlineStr">
        <is>
          <t>Com coordenada</t>
        </is>
      </c>
      <c r="J3575" s="17" t="inlineStr">
        <is>
          <t>Sim</t>
        </is>
      </c>
      <c r="K3575" s="17" t="inlineStr">
        <is>
          <t>coordenada</t>
        </is>
      </c>
      <c r="L3575" s="22" t="n">
        <v>0</v>
      </c>
      <c r="M3575" s="22" t="n">
        <v>1</v>
      </c>
      <c r="N3575" s="25" t="n">
        <v>-12.8126041</v>
      </c>
      <c r="O3575" s="25" t="n">
        <v>-38.7796314</v>
      </c>
    </row>
    <row r="3576">
      <c r="A3576" s="4" t="inlineStr">
        <is>
          <t>SAUBARA</t>
        </is>
      </c>
      <c r="B3576" s="4" t="inlineStr">
        <is>
          <t>20-020_PTZ AV TRONCO PROXIMO AO MERCADO PROGRESSO CABUCU</t>
        </is>
      </c>
      <c r="C3576" s="17" t="inlineStr">
        <is>
          <t>DOME</t>
        </is>
      </c>
      <c r="D3576" s="17" t="inlineStr">
        <is>
          <t>M6741-E-Z37</t>
        </is>
      </c>
      <c r="E3576" s="24" t="inlineStr">
        <is>
          <t>10.98.7.98</t>
        </is>
      </c>
      <c r="F3576" s="4" t="inlineStr">
        <is>
          <t>CICOM FEIRA DE S</t>
        </is>
      </c>
      <c r="G3576" s="4" t="inlineStr">
        <is>
          <t>PTZ</t>
        </is>
      </c>
      <c r="H3576" s="4" t="inlineStr">
        <is>
          <t>CICOM FEIRA DE S/20a CIPM SAUBARA/PTZ</t>
        </is>
      </c>
      <c r="I3576" s="17" t="inlineStr">
        <is>
          <t>Com coordenada</t>
        </is>
      </c>
      <c r="J3576" s="17" t="inlineStr">
        <is>
          <t>Sim</t>
        </is>
      </c>
      <c r="K3576" s="17" t="inlineStr">
        <is>
          <t>coordenada</t>
        </is>
      </c>
      <c r="L3576" s="22" t="n">
        <v>0</v>
      </c>
      <c r="M3576" s="22" t="n">
        <v>0</v>
      </c>
      <c r="N3576" s="25" t="n">
        <v>-12.772405</v>
      </c>
      <c r="O3576" s="25" t="n">
        <v>-38.765822</v>
      </c>
    </row>
    <row r="3577">
      <c r="A3577" s="4" t="inlineStr">
        <is>
          <t>SAUBARA</t>
        </is>
      </c>
      <c r="B3577" s="4" t="inlineStr">
        <is>
          <t>20-021_PTZ AV GETULIO VARGAS ESPETO DO BOQUINHA PRACA DE BOM JESUS</t>
        </is>
      </c>
      <c r="C3577" s="17" t="inlineStr">
        <is>
          <t>DOME</t>
        </is>
      </c>
      <c r="D3577" s="17" t="inlineStr">
        <is>
          <t>M6741-E-Z37</t>
        </is>
      </c>
      <c r="E3577" s="24" t="inlineStr">
        <is>
          <t>10.98.7.102</t>
        </is>
      </c>
      <c r="F3577" s="4" t="inlineStr">
        <is>
          <t>CICOM FEIRA DE S</t>
        </is>
      </c>
      <c r="G3577" s="4" t="inlineStr">
        <is>
          <t>PTZ</t>
        </is>
      </c>
      <c r="H3577" s="4" t="inlineStr">
        <is>
          <t>CICOM FEIRA DE S/20a CIPM SAUBARA/PTZ</t>
        </is>
      </c>
      <c r="I3577" s="17" t="inlineStr">
        <is>
          <t>Com coordenada</t>
        </is>
      </c>
      <c r="J3577" s="17" t="inlineStr">
        <is>
          <t>Sim</t>
        </is>
      </c>
      <c r="K3577" s="17" t="inlineStr">
        <is>
          <t>coordenada</t>
        </is>
      </c>
      <c r="L3577" s="22" t="n">
        <v>0</v>
      </c>
      <c r="M3577" s="22" t="n">
        <v>1</v>
      </c>
      <c r="N3577" s="25" t="n">
        <v>-12.812613</v>
      </c>
      <c r="O3577" s="25" t="n">
        <v>-38.779734</v>
      </c>
    </row>
    <row r="3578">
      <c r="A3578" s="4" t="inlineStr">
        <is>
          <t>SAUBARA</t>
        </is>
      </c>
      <c r="B3578" s="4" t="inlineStr">
        <is>
          <t>20-022 LPR - BA 878 - RUA DA VALA - EM FRENTE A COMERCIAL PH - STD SAUBARA</t>
        </is>
      </c>
      <c r="C3578" s="17" t="inlineStr">
        <is>
          <t>FIX</t>
        </is>
      </c>
      <c r="D3578" s="17" t="inlineStr">
        <is>
          <t>M2241-QL</t>
        </is>
      </c>
      <c r="E3578" s="24" t="inlineStr">
        <is>
          <t>10.98.60.250</t>
        </is>
      </c>
      <c r="F3578" s="4" t="inlineStr">
        <is>
          <t>CICOM FEIRA DE S</t>
        </is>
      </c>
      <c r="G3578" s="4" t="inlineStr">
        <is>
          <t>LPR</t>
        </is>
      </c>
      <c r="H3578" s="4" t="inlineStr">
        <is>
          <t>CICOM FEIRA DE S/20a CIPM SAUBARA/LPR</t>
        </is>
      </c>
      <c r="I3578" s="17" t="inlineStr">
        <is>
          <t>Com coordenada</t>
        </is>
      </c>
      <c r="J3578" s="17" t="inlineStr">
        <is>
          <t>Sim</t>
        </is>
      </c>
      <c r="K3578" s="17" t="inlineStr">
        <is>
          <t>coordenada</t>
        </is>
      </c>
      <c r="L3578" s="22" t="n">
        <v>0</v>
      </c>
      <c r="M3578" s="22" t="n">
        <v>1</v>
      </c>
      <c r="N3578" s="25" t="n">
        <v>-12.7341622</v>
      </c>
      <c r="O3578" s="25" t="n">
        <v>-38.7668567</v>
      </c>
    </row>
    <row r="3579">
      <c r="A3579" s="4" t="inlineStr">
        <is>
          <t>SAUBARA</t>
        </is>
      </c>
      <c r="B3579" s="4" t="inlineStr">
        <is>
          <t>20-023_LPR BA-878 - RUA DA VALA - PROX A COMERCIAL PH - STD SANTO AMARO</t>
        </is>
      </c>
      <c r="C3579" s="17" t="inlineStr">
        <is>
          <t>FIX</t>
        </is>
      </c>
      <c r="D3579" s="17" t="inlineStr">
        <is>
          <t>M2241-QL</t>
        </is>
      </c>
      <c r="E3579" s="24" t="inlineStr">
        <is>
          <t>10.98.7.170</t>
        </is>
      </c>
      <c r="F3579" s="4" t="inlineStr">
        <is>
          <t>CICOM FEIRA DE S</t>
        </is>
      </c>
      <c r="G3579" s="4" t="inlineStr">
        <is>
          <t>LPR</t>
        </is>
      </c>
      <c r="H3579" s="4" t="inlineStr">
        <is>
          <t>CICOM FEIRA DE S/20a CIPM SAUBARA/LPR</t>
        </is>
      </c>
      <c r="I3579" s="17" t="inlineStr">
        <is>
          <t>Com coordenada</t>
        </is>
      </c>
      <c r="J3579" s="17" t="inlineStr">
        <is>
          <t>Sim</t>
        </is>
      </c>
      <c r="K3579" s="17" t="inlineStr">
        <is>
          <t>coordenada</t>
        </is>
      </c>
      <c r="L3579" s="22" t="n">
        <v>0</v>
      </c>
      <c r="M3579" s="22" t="n">
        <v>1</v>
      </c>
      <c r="N3579" s="25" t="n">
        <v>-12.734416</v>
      </c>
      <c r="O3579" s="25" t="n">
        <v>-38.767006</v>
      </c>
    </row>
    <row r="3580">
      <c r="A3580" s="4" t="inlineStr">
        <is>
          <t>SAUBARA</t>
        </is>
      </c>
      <c r="B3580" s="4" t="inlineStr">
        <is>
          <t>20-026_RF_TP_III_ RUA DO LAVRADOR EM FRENTE AO BAR DE BADO SAUBARA</t>
        </is>
      </c>
      <c r="C3580" s="17" t="inlineStr">
        <is>
          <t>FIX</t>
        </is>
      </c>
      <c r="D3580" s="17" t="inlineStr">
        <is>
          <t>M2241-QL</t>
        </is>
      </c>
      <c r="E3580" s="24" t="inlineStr">
        <is>
          <t>10.98.61.18</t>
        </is>
      </c>
      <c r="F3580" s="4" t="inlineStr">
        <is>
          <t>CICOM FEIRA DE S</t>
        </is>
      </c>
      <c r="G3580" s="4" t="inlineStr">
        <is>
          <t>RF</t>
        </is>
      </c>
      <c r="H3580" s="4" t="inlineStr">
        <is>
          <t>CICOM FEIRA DE S/20a CIPM SAUBARA/RF</t>
        </is>
      </c>
      <c r="I3580" s="17" t="inlineStr">
        <is>
          <t>Com coordenada</t>
        </is>
      </c>
      <c r="J3580" s="17" t="inlineStr">
        <is>
          <t>Sim</t>
        </is>
      </c>
      <c r="K3580" s="17" t="inlineStr">
        <is>
          <t>coordenada</t>
        </is>
      </c>
      <c r="L3580" s="22" t="n">
        <v>0</v>
      </c>
      <c r="M3580" s="22" t="n">
        <v>0</v>
      </c>
      <c r="N3580" s="25" t="n">
        <v>-12.73589</v>
      </c>
      <c r="O3580" s="25" t="n">
        <v>-38.7674215</v>
      </c>
    </row>
    <row r="3581">
      <c r="A3581" s="4" t="inlineStr">
        <is>
          <t>SEABRA</t>
        </is>
      </c>
      <c r="B3581" s="4" t="inlineStr">
        <is>
          <t>29-001_PTZ_R CANEGO JOAO P ALVES</t>
        </is>
      </c>
      <c r="C3581" s="17" t="inlineStr">
        <is>
          <t>DOME</t>
        </is>
      </c>
      <c r="D3581" s="17" t="inlineStr">
        <is>
          <t>M6741-E-Z37</t>
        </is>
      </c>
      <c r="E3581" s="24" t="inlineStr">
        <is>
          <t>10.98.114.26</t>
        </is>
      </c>
      <c r="F3581" s="4" t="inlineStr">
        <is>
          <t>CICOM-IBOTIRAMA</t>
        </is>
      </c>
      <c r="G3581" s="4" t="inlineStr">
        <is>
          <t>PTZ</t>
        </is>
      </c>
      <c r="H3581" s="4" t="inlineStr">
        <is>
          <t>CICOM-IBOTIRAMA/29a CIPM SEABRA/PTZ</t>
        </is>
      </c>
      <c r="I3581" s="17" t="inlineStr">
        <is>
          <t>Com coordenada</t>
        </is>
      </c>
      <c r="J3581" s="17" t="inlineStr">
        <is>
          <t>Sim</t>
        </is>
      </c>
      <c r="K3581" s="17" t="inlineStr">
        <is>
          <t>coordenada</t>
        </is>
      </c>
      <c r="L3581" s="22" t="n">
        <v>0</v>
      </c>
      <c r="M3581" s="22" t="n">
        <v>0</v>
      </c>
      <c r="N3581" s="25" t="n">
        <v>-12.4200853</v>
      </c>
      <c r="O3581" s="25" t="n">
        <v>-41.7769986</v>
      </c>
    </row>
    <row r="3582">
      <c r="A3582" s="4" t="inlineStr">
        <is>
          <t>SEABRA</t>
        </is>
      </c>
      <c r="B3582" s="4" t="inlineStr">
        <is>
          <t>29-002_PTZ_PRACA BENJAMIN CONSTANT</t>
        </is>
      </c>
      <c r="C3582" s="17" t="inlineStr">
        <is>
          <t>DOME</t>
        </is>
      </c>
      <c r="D3582" s="17" t="inlineStr">
        <is>
          <t>M6741-E-Z37</t>
        </is>
      </c>
      <c r="E3582" s="24" t="inlineStr">
        <is>
          <t>10.98.113.250</t>
        </is>
      </c>
      <c r="F3582" s="4" t="inlineStr">
        <is>
          <t>CICOM-IBOTIRAMA</t>
        </is>
      </c>
      <c r="G3582" s="4" t="inlineStr">
        <is>
          <t>PTZ</t>
        </is>
      </c>
      <c r="H3582" s="4" t="inlineStr">
        <is>
          <t>CICOM-IBOTIRAMA/29a CIPM SEABRA/PTZ</t>
        </is>
      </c>
      <c r="I3582" s="17" t="inlineStr">
        <is>
          <t>Com coordenada</t>
        </is>
      </c>
      <c r="J3582" s="17" t="inlineStr">
        <is>
          <t>Sim</t>
        </is>
      </c>
      <c r="K3582" s="17" t="inlineStr">
        <is>
          <t>coordenada</t>
        </is>
      </c>
      <c r="L3582" s="22" t="n">
        <v>0</v>
      </c>
      <c r="M3582" s="22" t="n">
        <v>3</v>
      </c>
      <c r="N3582" s="25" t="n">
        <v>-12.418996548</v>
      </c>
      <c r="O3582" s="25" t="n">
        <v>-41.76879023</v>
      </c>
    </row>
    <row r="3583">
      <c r="A3583" s="4" t="inlineStr">
        <is>
          <t>SEABRA</t>
        </is>
      </c>
      <c r="B3583" s="4" t="inlineStr">
        <is>
          <t>29-006_LPR_ESTR P BAIRRO UNIAO</t>
        </is>
      </c>
      <c r="C3583" s="17" t="inlineStr">
        <is>
          <t>FIX</t>
        </is>
      </c>
      <c r="D3583" s="17" t="inlineStr">
        <is>
          <t>M2241-QL</t>
        </is>
      </c>
      <c r="E3583" s="24" t="inlineStr">
        <is>
          <t>10.98.114.2</t>
        </is>
      </c>
      <c r="F3583" s="4" t="inlineStr">
        <is>
          <t>CICOM-IBOTIRAMA</t>
        </is>
      </c>
      <c r="G3583" s="4" t="inlineStr">
        <is>
          <t>LPR</t>
        </is>
      </c>
      <c r="H3583" s="4" t="inlineStr">
        <is>
          <t>CICOM-IBOTIRAMA/29a CIPM SEABRA/LPR</t>
        </is>
      </c>
      <c r="I3583" s="17" t="inlineStr">
        <is>
          <t>Com coordenada</t>
        </is>
      </c>
      <c r="J3583" s="17" t="inlineStr">
        <is>
          <t>Sim</t>
        </is>
      </c>
      <c r="K3583" s="17" t="inlineStr">
        <is>
          <t>coordenada</t>
        </is>
      </c>
      <c r="L3583" s="22" t="n">
        <v>0</v>
      </c>
      <c r="M3583" s="22" t="n">
        <v>0</v>
      </c>
      <c r="N3583" s="25" t="n">
        <v>-12.4279477</v>
      </c>
      <c r="O3583" s="25" t="n">
        <v>-41.7711247</v>
      </c>
    </row>
    <row r="3584">
      <c r="A3584" s="4" t="inlineStr">
        <is>
          <t>SEABRA</t>
        </is>
      </c>
      <c r="B3584" s="4" t="inlineStr">
        <is>
          <t>29-007_LPR_R BONINAL</t>
        </is>
      </c>
      <c r="C3584" s="17" t="inlineStr">
        <is>
          <t>FIX</t>
        </is>
      </c>
      <c r="D3584" s="17" t="inlineStr">
        <is>
          <t>M2241-QL</t>
        </is>
      </c>
      <c r="E3584" s="24" t="inlineStr">
        <is>
          <t>10.98.114.10</t>
        </is>
      </c>
      <c r="F3584" s="4" t="inlineStr">
        <is>
          <t>CICOM-IBOTIRAMA</t>
        </is>
      </c>
      <c r="G3584" s="4" t="inlineStr">
        <is>
          <t>LPR</t>
        </is>
      </c>
      <c r="H3584" s="4" t="inlineStr">
        <is>
          <t>CICOM-IBOTIRAMA/29a CIPM SEABRA/LPR</t>
        </is>
      </c>
      <c r="I3584" s="17" t="inlineStr">
        <is>
          <t>Com coordenada</t>
        </is>
      </c>
      <c r="J3584" s="17" t="inlineStr">
        <is>
          <t>Sim</t>
        </is>
      </c>
      <c r="K3584" s="17" t="inlineStr">
        <is>
          <t>coordenada</t>
        </is>
      </c>
      <c r="L3584" s="22" t="n">
        <v>0</v>
      </c>
      <c r="M3584" s="22" t="n">
        <v>0</v>
      </c>
      <c r="N3584" s="25" t="n">
        <v>-12.426896</v>
      </c>
      <c r="O3584" s="25" t="n">
        <v>-41.77015</v>
      </c>
    </row>
    <row r="3585">
      <c r="A3585" s="4" t="inlineStr">
        <is>
          <t>SEABRA</t>
        </is>
      </c>
      <c r="B3585" s="4" t="inlineStr">
        <is>
          <t>29-008_LPR_R FRANCISCO COSTA</t>
        </is>
      </c>
      <c r="C3585" s="17" t="inlineStr">
        <is>
          <t>FIX</t>
        </is>
      </c>
      <c r="D3585" s="17" t="inlineStr">
        <is>
          <t>M2241-QL</t>
        </is>
      </c>
      <c r="E3585" s="24" t="inlineStr">
        <is>
          <t>10.98.114.18</t>
        </is>
      </c>
      <c r="F3585" s="4" t="inlineStr">
        <is>
          <t>CICOM-IBOTIRAMA</t>
        </is>
      </c>
      <c r="G3585" s="4" t="inlineStr">
        <is>
          <t>LPR</t>
        </is>
      </c>
      <c r="H3585" s="4" t="inlineStr">
        <is>
          <t>CICOM-IBOTIRAMA/29a CIPM SEABRA/LPR</t>
        </is>
      </c>
      <c r="I3585" s="17" t="inlineStr">
        <is>
          <t>Com coordenada</t>
        </is>
      </c>
      <c r="J3585" s="17" t="inlineStr">
        <is>
          <t>Sim</t>
        </is>
      </c>
      <c r="K3585" s="17" t="inlineStr">
        <is>
          <t>coordenada</t>
        </is>
      </c>
      <c r="L3585" s="22" t="n">
        <v>0</v>
      </c>
      <c r="M3585" s="22" t="n">
        <v>1</v>
      </c>
      <c r="N3585" s="25" t="n">
        <v>-12.4251644</v>
      </c>
      <c r="O3585" s="25" t="n">
        <v>-41.76927</v>
      </c>
    </row>
    <row r="3586">
      <c r="A3586" s="4" t="inlineStr">
        <is>
          <t>SEABRA</t>
        </is>
      </c>
      <c r="B3586" s="4" t="inlineStr">
        <is>
          <t>29-010_RF_TP_III_TV SEGUNDA VINTE DOIS ABRIL</t>
        </is>
      </c>
      <c r="C3586" s="17" t="inlineStr">
        <is>
          <t>FIX</t>
        </is>
      </c>
      <c r="D3586" s="17" t="inlineStr">
        <is>
          <t>M2241-QL</t>
        </is>
      </c>
      <c r="E3586" s="24" t="inlineStr">
        <is>
          <t>10.98.114.34</t>
        </is>
      </c>
      <c r="F3586" s="4" t="inlineStr">
        <is>
          <t>CICOM-IBOTIRAMA</t>
        </is>
      </c>
      <c r="G3586" s="4" t="inlineStr">
        <is>
          <t>RF</t>
        </is>
      </c>
      <c r="H3586" s="4" t="inlineStr">
        <is>
          <t>CICOM-IBOTIRAMA/29a CIPM SEABRA/RF</t>
        </is>
      </c>
      <c r="I3586" s="17" t="inlineStr">
        <is>
          <t>Com coordenada</t>
        </is>
      </c>
      <c r="J3586" s="17" t="inlineStr">
        <is>
          <t>Sim</t>
        </is>
      </c>
      <c r="K3586" s="17" t="inlineStr">
        <is>
          <t>coordenada</t>
        </is>
      </c>
      <c r="L3586" s="22" t="n">
        <v>0</v>
      </c>
      <c r="M3586" s="22" t="n">
        <v>1</v>
      </c>
      <c r="N3586" s="25" t="n">
        <v>-12.4301221</v>
      </c>
      <c r="O3586" s="25" t="n">
        <v>-41.7713264</v>
      </c>
    </row>
    <row r="3587">
      <c r="A3587" s="4" t="inlineStr">
        <is>
          <t>SEABRA</t>
        </is>
      </c>
      <c r="B3587" s="4" t="inlineStr">
        <is>
          <t>29-012_RF_TP_IV_A R CANEGO JOAO P ALVES</t>
        </is>
      </c>
      <c r="C3587" s="17" t="inlineStr">
        <is>
          <t>FIX</t>
        </is>
      </c>
      <c r="D3587" s="17" t="inlineStr">
        <is>
          <t>M2221-QL</t>
        </is>
      </c>
      <c r="E3587" s="24" t="inlineStr">
        <is>
          <t>10.98.113.242</t>
        </is>
      </c>
      <c r="F3587" s="4" t="inlineStr">
        <is>
          <t>CICOM-IBOTIRAMA</t>
        </is>
      </c>
      <c r="G3587" s="4" t="inlineStr">
        <is>
          <t>RF</t>
        </is>
      </c>
      <c r="H3587" s="4" t="inlineStr">
        <is>
          <t>CICOM-IBOTIRAMA/29a CIPM SEABRA/RF</t>
        </is>
      </c>
      <c r="I3587" s="17" t="inlineStr">
        <is>
          <t>Com coordenada</t>
        </is>
      </c>
      <c r="J3587" s="17" t="inlineStr">
        <is>
          <t>Sim</t>
        </is>
      </c>
      <c r="K3587" s="17" t="inlineStr">
        <is>
          <t>coordenada</t>
        </is>
      </c>
      <c r="L3587" s="22" t="n">
        <v>0</v>
      </c>
      <c r="M3587" s="22" t="n">
        <v>3</v>
      </c>
      <c r="N3587" s="25" t="n">
        <v>-12.4189082</v>
      </c>
      <c r="O3587" s="25" t="n">
        <v>-41.769128</v>
      </c>
    </row>
    <row r="3588">
      <c r="A3588" s="4" t="inlineStr">
        <is>
          <t>SENHOR DO BONFIM</t>
        </is>
      </c>
      <c r="B3588" s="4" t="inlineStr">
        <is>
          <t>24-025_PTZ_BA 131 EM FRENTE A FARMACIA JACOBINENSE0102</t>
        </is>
      </c>
      <c r="C3588" s="17" t="inlineStr">
        <is>
          <t>FIX</t>
        </is>
      </c>
      <c r="D3588" s="17" t="inlineStr">
        <is>
          <t>HWT-M6741-10-Z40-E2</t>
        </is>
      </c>
      <c r="E3588" s="24" t="inlineStr">
        <is>
          <t>10.98.0.62</t>
        </is>
      </c>
      <c r="F3588" s="4" t="inlineStr">
        <is>
          <t>CICOM-SENHORDOBONFIM</t>
        </is>
      </c>
      <c r="G3588" s="4" t="inlineStr"/>
      <c r="H3588" s="4" t="inlineStr">
        <is>
          <t>CICOM-SENHORDOBONFIM/INSTALACAO</t>
        </is>
      </c>
      <c r="I3588" s="17" t="inlineStr">
        <is>
          <t>Sem posição</t>
        </is>
      </c>
      <c r="J3588" s="17" t="inlineStr">
        <is>
          <t>Sim</t>
        </is>
      </c>
      <c r="K3588" s="17" t="inlineStr">
        <is>
          <t>grupo</t>
        </is>
      </c>
      <c r="L3588" s="22" t="n"/>
      <c r="M3588" s="22" t="n"/>
      <c r="N3588" s="25" t="n"/>
      <c r="O3588" s="25" t="n"/>
    </row>
    <row r="3589">
      <c r="A3589" s="4" t="inlineStr">
        <is>
          <t>SENHOR DO BONFIM</t>
        </is>
      </c>
      <c r="B3589" s="4" t="inlineStr">
        <is>
          <t>6B-027_RF_TP_III_EM TERMINAL RODOVIARIO AV JOAO DURVAL CARNEIRO SN</t>
        </is>
      </c>
      <c r="C3589" s="17" t="inlineStr">
        <is>
          <t>FIX</t>
        </is>
      </c>
      <c r="D3589" s="17" t="inlineStr">
        <is>
          <t>M2241-QL</t>
        </is>
      </c>
      <c r="E3589" s="24" t="inlineStr">
        <is>
          <t>10.98.78.178</t>
        </is>
      </c>
      <c r="F3589" s="4" t="inlineStr">
        <is>
          <t>CICOM-SENHORDOBONFIM</t>
        </is>
      </c>
      <c r="G3589" s="4" t="inlineStr">
        <is>
          <t>SENHOR DO BONFIM</t>
        </is>
      </c>
      <c r="H3589" s="4" t="inlineStr">
        <is>
          <t>CICOM-SENHORDOBONFIM/06o BPM/SENHOR DO BONFIM/RF</t>
        </is>
      </c>
      <c r="I3589" s="17" t="inlineStr">
        <is>
          <t>Sem posição</t>
        </is>
      </c>
      <c r="J3589" s="17" t="inlineStr">
        <is>
          <t>Sim</t>
        </is>
      </c>
      <c r="K3589" s="17" t="inlineStr">
        <is>
          <t>grupo</t>
        </is>
      </c>
      <c r="L3589" s="22" t="n"/>
      <c r="M3589" s="22" t="n"/>
      <c r="N3589" s="25" t="n"/>
      <c r="O3589" s="25" t="n"/>
    </row>
    <row r="3590">
      <c r="A3590" s="4" t="inlineStr">
        <is>
          <t>SENHOR DO BONFIM</t>
        </is>
      </c>
      <c r="B3590" s="4" t="inlineStr">
        <is>
          <t>6B-034_RF_TP_III_BR 407_RODOVIARIA DE SENHOR DO BONFIM</t>
        </is>
      </c>
      <c r="C3590" s="17" t="inlineStr">
        <is>
          <t>FIX</t>
        </is>
      </c>
      <c r="D3590" s="17" t="inlineStr">
        <is>
          <t>M2241-QL</t>
        </is>
      </c>
      <c r="E3590" s="24" t="inlineStr">
        <is>
          <t>10.98.119.122</t>
        </is>
      </c>
      <c r="F3590" s="4" t="inlineStr">
        <is>
          <t>CICOM-SENHORDOBONFIM</t>
        </is>
      </c>
      <c r="G3590" s="4" t="inlineStr">
        <is>
          <t>SENHOR DO BONFIM</t>
        </is>
      </c>
      <c r="H3590" s="4" t="inlineStr">
        <is>
          <t>CICOM-SENHORDOBONFIM/06o BPM/SENHOR DO BONFIM/RF</t>
        </is>
      </c>
      <c r="I3590" s="17" t="inlineStr">
        <is>
          <t>Sem posição</t>
        </is>
      </c>
      <c r="J3590" s="17" t="inlineStr">
        <is>
          <t>Sim</t>
        </is>
      </c>
      <c r="K3590" s="17" t="inlineStr">
        <is>
          <t>grupo</t>
        </is>
      </c>
      <c r="L3590" s="22" t="n"/>
      <c r="M3590" s="22" t="n"/>
      <c r="N3590" s="25" t="n"/>
      <c r="O3590" s="25" t="n"/>
    </row>
    <row r="3591">
      <c r="A3591" s="4" t="inlineStr">
        <is>
          <t>SENHOR DO BONFIM</t>
        </is>
      </c>
      <c r="B3591" s="4" t="inlineStr">
        <is>
          <t>6B-035_RF_TP_III_BR 407_RODOVIARIA DE SENHOR DO BONFIM</t>
        </is>
      </c>
      <c r="C3591" s="17" t="inlineStr">
        <is>
          <t>FIX</t>
        </is>
      </c>
      <c r="D3591" s="17" t="inlineStr">
        <is>
          <t>M2241-QL</t>
        </is>
      </c>
      <c r="E3591" s="24" t="inlineStr">
        <is>
          <t>10.98.68.26</t>
        </is>
      </c>
      <c r="F3591" s="4" t="inlineStr">
        <is>
          <t>CICOM-SENHORDOBONFIM</t>
        </is>
      </c>
      <c r="G3591" s="4" t="inlineStr">
        <is>
          <t>SENHOR DO BONFIM</t>
        </is>
      </c>
      <c r="H3591" s="4" t="inlineStr">
        <is>
          <t>CICOM-SENHORDOBONFIM/06o BPM/SENHOR DO BONFIM/RF</t>
        </is>
      </c>
      <c r="I3591" s="17" t="inlineStr">
        <is>
          <t>Sem posição</t>
        </is>
      </c>
      <c r="J3591" s="17" t="inlineStr">
        <is>
          <t>Sim</t>
        </is>
      </c>
      <c r="K3591" s="17" t="inlineStr">
        <is>
          <t>grupo</t>
        </is>
      </c>
      <c r="L3591" s="22" t="n"/>
      <c r="M3591" s="22" t="n"/>
      <c r="N3591" s="25" t="n"/>
      <c r="O3591" s="25" t="n"/>
    </row>
    <row r="3592">
      <c r="A3592" s="4" t="inlineStr">
        <is>
          <t>SERRA DOURADA</t>
        </is>
      </c>
      <c r="B3592" s="4" t="inlineStr">
        <is>
          <t>30-028_PTZ_RUA SAO CRISTOVAO EM FRENTE AO POSTO DE COMBUSTIVEL</t>
        </is>
      </c>
      <c r="C3592" s="17" t="inlineStr">
        <is>
          <t>DOME</t>
        </is>
      </c>
      <c r="D3592" s="17" t="inlineStr">
        <is>
          <t>M6741-E-Z37</t>
        </is>
      </c>
      <c r="E3592" s="24" t="inlineStr">
        <is>
          <t>10.98.100.170</t>
        </is>
      </c>
      <c r="F3592" s="4" t="inlineStr">
        <is>
          <t>CICOM-SMARIAVITORIA</t>
        </is>
      </c>
      <c r="G3592" s="4" t="inlineStr">
        <is>
          <t>SERRA DOURADA</t>
        </is>
      </c>
      <c r="H3592" s="4" t="inlineStr">
        <is>
          <t>CICOM-SMARIAVITORIA/30a CIPM SANTA MARIA DA VITORIA/SERRA DOURADA/PTZ</t>
        </is>
      </c>
      <c r="I3592" s="17" t="inlineStr">
        <is>
          <t>Com coordenada</t>
        </is>
      </c>
      <c r="J3592" s="17" t="inlineStr">
        <is>
          <t>Sim</t>
        </is>
      </c>
      <c r="K3592" s="17" t="inlineStr">
        <is>
          <t>coordenada</t>
        </is>
      </c>
      <c r="L3592" s="22" t="n">
        <v>0</v>
      </c>
      <c r="M3592" s="22" t="n">
        <v>2</v>
      </c>
      <c r="N3592" s="25" t="n">
        <v>-12.7537006</v>
      </c>
      <c r="O3592" s="25" t="n">
        <v>-43.9503404</v>
      </c>
    </row>
    <row r="3593">
      <c r="A3593" s="4" t="inlineStr">
        <is>
          <t>SERRA DOURADA</t>
        </is>
      </c>
      <c r="B3593" s="4" t="inlineStr">
        <is>
          <t>30-029_PTZ_RUA ISIDORO BISPO NOGUEIRA</t>
        </is>
      </c>
      <c r="C3593" s="17" t="inlineStr">
        <is>
          <t>DOME</t>
        </is>
      </c>
      <c r="D3593" s="17" t="inlineStr">
        <is>
          <t>M6741-E-Z37</t>
        </is>
      </c>
      <c r="E3593" s="24" t="inlineStr">
        <is>
          <t>10.98.100.210</t>
        </is>
      </c>
      <c r="F3593" s="4" t="inlineStr">
        <is>
          <t>CICOM-SMARIAVITORIA</t>
        </is>
      </c>
      <c r="G3593" s="4" t="inlineStr">
        <is>
          <t>SERRA DOURADA</t>
        </is>
      </c>
      <c r="H3593" s="4" t="inlineStr">
        <is>
          <t>CICOM-SMARIAVITORIA/30a CIPM SANTA MARIA DA VITORIA/SERRA DOURADA/PTZ</t>
        </is>
      </c>
      <c r="I3593" s="17" t="inlineStr">
        <is>
          <t>Com coordenada</t>
        </is>
      </c>
      <c r="J3593" s="17" t="inlineStr">
        <is>
          <t>Sim</t>
        </is>
      </c>
      <c r="K3593" s="17" t="inlineStr">
        <is>
          <t>coordenada</t>
        </is>
      </c>
      <c r="L3593" s="22" t="n">
        <v>1</v>
      </c>
      <c r="M3593" s="22" t="n">
        <v>2</v>
      </c>
      <c r="N3593" s="25" t="n">
        <v>-12.7594177</v>
      </c>
      <c r="O3593" s="25" t="n">
        <v>-43.9513262</v>
      </c>
    </row>
    <row r="3594">
      <c r="A3594" s="4" t="inlineStr">
        <is>
          <t>SERRA DOURADA</t>
        </is>
      </c>
      <c r="B3594" s="4" t="inlineStr">
        <is>
          <t>30-030_PTZ_TRAVESSA DE ASSOCIACAO DE CAPOEIRA EM FRENTE AO FORUM</t>
        </is>
      </c>
      <c r="C3594" s="17" t="inlineStr">
        <is>
          <t>DOME</t>
        </is>
      </c>
      <c r="D3594" s="17" t="inlineStr">
        <is>
          <t>M6741-E-Z37</t>
        </is>
      </c>
      <c r="E3594" s="24" t="inlineStr">
        <is>
          <t>10.98.100.218</t>
        </is>
      </c>
      <c r="F3594" s="4" t="inlineStr">
        <is>
          <t>CICOM-SMARIAVITORIA</t>
        </is>
      </c>
      <c r="G3594" s="4" t="inlineStr">
        <is>
          <t>SERRA DOURADA</t>
        </is>
      </c>
      <c r="H3594" s="4" t="inlineStr">
        <is>
          <t>CICOM-SMARIAVITORIA/30a CIPM SANTA MARIA DA VITORIA/SERRA DOURADA/PTZ</t>
        </is>
      </c>
      <c r="I3594" s="17" t="inlineStr">
        <is>
          <t>Com coordenada</t>
        </is>
      </c>
      <c r="J3594" s="17" t="inlineStr">
        <is>
          <t>Sim</t>
        </is>
      </c>
      <c r="K3594" s="17" t="inlineStr">
        <is>
          <t>coordenada</t>
        </is>
      </c>
      <c r="L3594" s="22" t="n">
        <v>1</v>
      </c>
      <c r="M3594" s="22" t="n">
        <v>2</v>
      </c>
      <c r="N3594" s="25" t="n">
        <v>-12.76187</v>
      </c>
      <c r="O3594" s="25" t="n">
        <v>-43.954</v>
      </c>
    </row>
    <row r="3595">
      <c r="A3595" s="4" t="inlineStr">
        <is>
          <t>SERRA DOURADA</t>
        </is>
      </c>
      <c r="B3595" s="4" t="inlineStr">
        <is>
          <t>30-031_PTZ_PRACA TRES DE MAIO EM FRENTE A PRACA DO BANCO BB</t>
        </is>
      </c>
      <c r="C3595" s="17" t="inlineStr">
        <is>
          <t>DOME</t>
        </is>
      </c>
      <c r="D3595" s="17" t="inlineStr">
        <is>
          <t>M6741-E-Z37</t>
        </is>
      </c>
      <c r="E3595" s="24" t="inlineStr">
        <is>
          <t>10.98.100.242</t>
        </is>
      </c>
      <c r="F3595" s="4" t="inlineStr">
        <is>
          <t>CICOM-SMARIAVITORIA</t>
        </is>
      </c>
      <c r="G3595" s="4" t="inlineStr">
        <is>
          <t>SERRA DOURADA</t>
        </is>
      </c>
      <c r="H3595" s="4" t="inlineStr">
        <is>
          <t>CICOM-SMARIAVITORIA/30a CIPM SANTA MARIA DA VITORIA/SERRA DOURADA/PTZ</t>
        </is>
      </c>
      <c r="I3595" s="17" t="inlineStr">
        <is>
          <t>Com coordenada</t>
        </is>
      </c>
      <c r="J3595" s="17" t="inlineStr">
        <is>
          <t>Sim</t>
        </is>
      </c>
      <c r="K3595" s="17" t="inlineStr">
        <is>
          <t>coordenada</t>
        </is>
      </c>
      <c r="L3595" s="22" t="n">
        <v>0</v>
      </c>
      <c r="M3595" s="22" t="n">
        <v>2</v>
      </c>
      <c r="N3595" s="25" t="n">
        <v>-12.7606257</v>
      </c>
      <c r="O3595" s="25" t="n">
        <v>-43.9499568</v>
      </c>
    </row>
    <row r="3596">
      <c r="A3596" s="4" t="inlineStr">
        <is>
          <t>SERRA DOURADA</t>
        </is>
      </c>
      <c r="B3596" s="4" t="inlineStr">
        <is>
          <t>30-032_LPR_RUA SAO CRISTOVAO EM FRENTE A PROGAS STD SERRA DOURADA</t>
        </is>
      </c>
      <c r="C3596" s="17" t="inlineStr">
        <is>
          <t>FIX</t>
        </is>
      </c>
      <c r="D3596" s="17" t="inlineStr">
        <is>
          <t>M2241-QL</t>
        </is>
      </c>
      <c r="E3596" s="24" t="inlineStr">
        <is>
          <t>10.98.100.178</t>
        </is>
      </c>
      <c r="F3596" s="4" t="inlineStr">
        <is>
          <t>CICOM-SMARIAVITORIA</t>
        </is>
      </c>
      <c r="G3596" s="4" t="inlineStr">
        <is>
          <t>SERRA DOURADA</t>
        </is>
      </c>
      <c r="H3596" s="4" t="inlineStr">
        <is>
          <t>CICOM-SMARIAVITORIA/30a CIPM SANTA MARIA DA VITORIA/SERRA DOURADA/LPR</t>
        </is>
      </c>
      <c r="I3596" s="17" t="inlineStr">
        <is>
          <t>Com coordenada</t>
        </is>
      </c>
      <c r="J3596" s="17" t="inlineStr">
        <is>
          <t>Sim</t>
        </is>
      </c>
      <c r="K3596" s="17" t="inlineStr">
        <is>
          <t>coordenada</t>
        </is>
      </c>
      <c r="L3596" s="22" t="n">
        <v>0</v>
      </c>
      <c r="M3596" s="22" t="n">
        <v>2</v>
      </c>
      <c r="N3596" s="25" t="n">
        <v>-12.7531869</v>
      </c>
      <c r="O3596" s="25" t="n">
        <v>-43.9499792</v>
      </c>
    </row>
    <row r="3597">
      <c r="A3597" s="4" t="inlineStr">
        <is>
          <t>SERRA DOURADA</t>
        </is>
      </c>
      <c r="B3597" s="4" t="inlineStr">
        <is>
          <t>30-033_LPR_RODOVIA SERRA DOURADA GAMELEIRA STD SERRA DOURADA</t>
        </is>
      </c>
      <c r="C3597" s="17" t="inlineStr">
        <is>
          <t>FIX</t>
        </is>
      </c>
      <c r="D3597" s="17" t="inlineStr">
        <is>
          <t>M2241-QL</t>
        </is>
      </c>
      <c r="E3597" s="24" t="inlineStr">
        <is>
          <t>10.98.100.186</t>
        </is>
      </c>
      <c r="F3597" s="4" t="inlineStr">
        <is>
          <t>CICOM-SMARIAVITORIA</t>
        </is>
      </c>
      <c r="G3597" s="4" t="inlineStr">
        <is>
          <t>SERRA DOURADA</t>
        </is>
      </c>
      <c r="H3597" s="4" t="inlineStr">
        <is>
          <t>CICOM-SMARIAVITORIA/30a CIPM SANTA MARIA DA VITORIA/SERRA DOURADA/LPR</t>
        </is>
      </c>
      <c r="I3597" s="17" t="inlineStr">
        <is>
          <t>Com coordenada</t>
        </is>
      </c>
      <c r="J3597" s="17" t="inlineStr">
        <is>
          <t>Sim</t>
        </is>
      </c>
      <c r="K3597" s="17" t="inlineStr">
        <is>
          <t>coordenada</t>
        </is>
      </c>
      <c r="L3597" s="22" t="n">
        <v>0</v>
      </c>
      <c r="M3597" s="22" t="n">
        <v>0</v>
      </c>
      <c r="N3597" s="25" t="n">
        <v>-12.7653897</v>
      </c>
      <c r="O3597" s="25" t="n">
        <v>-43.941118</v>
      </c>
    </row>
    <row r="3598">
      <c r="A3598" s="4" t="inlineStr">
        <is>
          <t>SERRA DOURADA</t>
        </is>
      </c>
      <c r="B3598" s="4" t="inlineStr">
        <is>
          <t>30-034_LPR_RUA JOAQUIM ROCHA CAMPO DE FUTEBOL STD SERRA DOURADA</t>
        </is>
      </c>
      <c r="C3598" s="17" t="inlineStr">
        <is>
          <t>FIX</t>
        </is>
      </c>
      <c r="D3598" s="17" t="inlineStr">
        <is>
          <t>M2241-QL</t>
        </is>
      </c>
      <c r="E3598" s="24" t="inlineStr">
        <is>
          <t>10.98.100.226</t>
        </is>
      </c>
      <c r="F3598" s="4" t="inlineStr">
        <is>
          <t>CICOM-SMARIAVITORIA</t>
        </is>
      </c>
      <c r="G3598" s="4" t="inlineStr">
        <is>
          <t>SERRA DOURADA</t>
        </is>
      </c>
      <c r="H3598" s="4" t="inlineStr">
        <is>
          <t>CICOM-SMARIAVITORIA/30a CIPM SANTA MARIA DA VITORIA/SERRA DOURADA/LPR</t>
        </is>
      </c>
      <c r="I3598" s="17" t="inlineStr">
        <is>
          <t>Com coordenada</t>
        </is>
      </c>
      <c r="J3598" s="17" t="inlineStr">
        <is>
          <t>Sim</t>
        </is>
      </c>
      <c r="K3598" s="17" t="inlineStr">
        <is>
          <t>coordenada</t>
        </is>
      </c>
      <c r="L3598" s="22" t="n">
        <v>0</v>
      </c>
      <c r="M3598" s="22" t="n">
        <v>0</v>
      </c>
      <c r="N3598" s="25" t="n">
        <v>-12.76759</v>
      </c>
      <c r="O3598" s="25" t="n">
        <v>-43.95483</v>
      </c>
    </row>
    <row r="3599">
      <c r="A3599" s="4" t="inlineStr">
        <is>
          <t>SERRA DOURADA</t>
        </is>
      </c>
      <c r="B3599" s="4" t="inlineStr">
        <is>
          <t>30-035_LPR_RUA MARIA M DA SILVA</t>
        </is>
      </c>
      <c r="C3599" s="17" t="inlineStr">
        <is>
          <t>FIX</t>
        </is>
      </c>
      <c r="D3599" s="17" t="inlineStr">
        <is>
          <t>M2241-QL</t>
        </is>
      </c>
      <c r="E3599" s="24" t="inlineStr">
        <is>
          <t>10.98.100.234</t>
        </is>
      </c>
      <c r="F3599" s="4" t="inlineStr">
        <is>
          <t>CICOM-SMARIAVITORIA</t>
        </is>
      </c>
      <c r="G3599" s="4" t="inlineStr">
        <is>
          <t>SERRA DOURADA</t>
        </is>
      </c>
      <c r="H3599" s="4" t="inlineStr">
        <is>
          <t>CICOM-SMARIAVITORIA/30a CIPM SANTA MARIA DA VITORIA/SERRA DOURADA/LPR</t>
        </is>
      </c>
      <c r="I3599" s="17" t="inlineStr">
        <is>
          <t>Com coordenada</t>
        </is>
      </c>
      <c r="J3599" s="17" t="inlineStr">
        <is>
          <t>Sim</t>
        </is>
      </c>
      <c r="K3599" s="17" t="inlineStr">
        <is>
          <t>coordenada</t>
        </is>
      </c>
      <c r="L3599" s="22" t="n">
        <v>0</v>
      </c>
      <c r="M3599" s="22" t="n">
        <v>0</v>
      </c>
      <c r="N3599" s="25" t="n">
        <v>-12.7616134</v>
      </c>
      <c r="O3599" s="25" t="n">
        <v>-43.9575962</v>
      </c>
    </row>
    <row r="3600">
      <c r="A3600" s="4" t="inlineStr">
        <is>
          <t>SERRA DOURADA</t>
        </is>
      </c>
      <c r="B3600" s="4" t="inlineStr">
        <is>
          <t>30-036_RF_TP_IV_AV MANSO CABRAL EM FRENTE AO HOSP MUN CARLITO C DA CUNHA</t>
        </is>
      </c>
      <c r="C3600" s="17" t="inlineStr">
        <is>
          <t>FIX</t>
        </is>
      </c>
      <c r="D3600" s="17" t="inlineStr">
        <is>
          <t>M2241-QL</t>
        </is>
      </c>
      <c r="E3600" s="24" t="inlineStr">
        <is>
          <t>10.98.100.2</t>
        </is>
      </c>
      <c r="F3600" s="4" t="inlineStr">
        <is>
          <t>CICOM-SMARIAVITORIA</t>
        </is>
      </c>
      <c r="G3600" s="4" t="inlineStr">
        <is>
          <t>SERRA DOURADA</t>
        </is>
      </c>
      <c r="H3600" s="4" t="inlineStr">
        <is>
          <t>CICOM-SMARIAVITORIA/30a CIPM SANTA MARIA DA VITORIA/SERRA DOURADA/RF</t>
        </is>
      </c>
      <c r="I3600" s="17" t="inlineStr">
        <is>
          <t>Com coordenada</t>
        </is>
      </c>
      <c r="J3600" s="17" t="inlineStr">
        <is>
          <t>Sim</t>
        </is>
      </c>
      <c r="K3600" s="17" t="inlineStr">
        <is>
          <t>coordenada</t>
        </is>
      </c>
      <c r="L3600" s="22" t="n">
        <v>1</v>
      </c>
      <c r="M3600" s="22" t="n">
        <v>2</v>
      </c>
      <c r="N3600" s="25" t="n">
        <v>-12.7627534</v>
      </c>
      <c r="O3600" s="25" t="n">
        <v>-43.9542857</v>
      </c>
    </row>
    <row r="3601">
      <c r="A3601" s="4" t="inlineStr">
        <is>
          <t>SERRA DOURADA</t>
        </is>
      </c>
      <c r="B3601" s="4" t="inlineStr">
        <is>
          <t>30-037_RF_TP_IV_RUA SAO GONCALO AO LADO DA CASA LOTERICA E BANCO BRADESCO</t>
        </is>
      </c>
      <c r="C3601" s="17" t="inlineStr">
        <is>
          <t>FIX</t>
        </is>
      </c>
      <c r="D3601" s="17" t="inlineStr">
        <is>
          <t>M2241-QL</t>
        </is>
      </c>
      <c r="E3601" s="24" t="inlineStr">
        <is>
          <t>10.98.100.194</t>
        </is>
      </c>
      <c r="F3601" s="4" t="inlineStr">
        <is>
          <t>CICOM-SMARIAVITORIA</t>
        </is>
      </c>
      <c r="G3601" s="4" t="inlineStr">
        <is>
          <t>SERRA DOURADA</t>
        </is>
      </c>
      <c r="H3601" s="4" t="inlineStr">
        <is>
          <t>CICOM-SMARIAVITORIA/30a CIPM SANTA MARIA DA VITORIA/SERRA DOURADA/RF</t>
        </is>
      </c>
      <c r="I3601" s="17" t="inlineStr">
        <is>
          <t>Com coordenada</t>
        </is>
      </c>
      <c r="J3601" s="17" t="inlineStr">
        <is>
          <t>Sim</t>
        </is>
      </c>
      <c r="K3601" s="17" t="inlineStr">
        <is>
          <t>coordenada</t>
        </is>
      </c>
      <c r="L3601" s="22" t="n">
        <v>0</v>
      </c>
      <c r="M3601" s="22" t="n">
        <v>2</v>
      </c>
      <c r="N3601" s="25" t="n">
        <v>-12.760439</v>
      </c>
      <c r="O3601" s="25" t="n">
        <v>-43.9502705</v>
      </c>
    </row>
    <row r="3602">
      <c r="A3602" s="4" t="inlineStr">
        <is>
          <t>SERRA DOURADA</t>
        </is>
      </c>
      <c r="B3602" s="4" t="inlineStr">
        <is>
          <t>30-038_RF_TP_IV_RUA SAO GONCALO EM FRENTE A PRACA DO BB</t>
        </is>
      </c>
      <c r="C3602" s="17" t="inlineStr">
        <is>
          <t>FIX</t>
        </is>
      </c>
      <c r="D3602" s="17" t="inlineStr">
        <is>
          <t>M2241-QL</t>
        </is>
      </c>
      <c r="E3602" s="24" t="inlineStr">
        <is>
          <t>10.98.100.202</t>
        </is>
      </c>
      <c r="F3602" s="4" t="inlineStr">
        <is>
          <t>CICOM-SMARIAVITORIA</t>
        </is>
      </c>
      <c r="G3602" s="4" t="inlineStr">
        <is>
          <t>SERRA DOURADA</t>
        </is>
      </c>
      <c r="H3602" s="4" t="inlineStr">
        <is>
          <t>CICOM-SMARIAVITORIA/30a CIPM SANTA MARIA DA VITORIA/SERRA DOURADA/RF</t>
        </is>
      </c>
      <c r="I3602" s="17" t="inlineStr">
        <is>
          <t>Com coordenada</t>
        </is>
      </c>
      <c r="J3602" s="17" t="inlineStr">
        <is>
          <t>Sim</t>
        </is>
      </c>
      <c r="K3602" s="17" t="inlineStr">
        <is>
          <t>coordenada</t>
        </is>
      </c>
      <c r="L3602" s="22" t="n">
        <v>0</v>
      </c>
      <c r="M3602" s="22" t="n">
        <v>2</v>
      </c>
      <c r="N3602" s="25" t="n">
        <v>-12.7608104</v>
      </c>
      <c r="O3602" s="25" t="n">
        <v>-43.9500318</v>
      </c>
    </row>
    <row r="3603">
      <c r="A3603" s="4" t="inlineStr">
        <is>
          <t>SERRINHA</t>
        </is>
      </c>
      <c r="B3603" s="4" t="inlineStr">
        <is>
          <t>16B-001_PTZ_R PRIMEIRO DE JANEIRO DMDS MERCADINHO</t>
        </is>
      </c>
      <c r="C3603" s="17" t="inlineStr">
        <is>
          <t>DOME</t>
        </is>
      </c>
      <c r="D3603" s="17" t="inlineStr">
        <is>
          <t>M6741-E-Z37</t>
        </is>
      </c>
      <c r="E3603" s="24" t="inlineStr">
        <is>
          <t>10.98.104.18</t>
        </is>
      </c>
      <c r="F3603" s="4" t="inlineStr">
        <is>
          <t>CICOM-SERRINHA</t>
        </is>
      </c>
      <c r="G3603" s="4" t="inlineStr">
        <is>
          <t>PTZ</t>
        </is>
      </c>
      <c r="H3603" s="4" t="inlineStr">
        <is>
          <t>CICOM-SERRINHA/16o BPM SERRINHA/PTZ</t>
        </is>
      </c>
      <c r="I3603" s="17" t="inlineStr">
        <is>
          <t>Com coordenada</t>
        </is>
      </c>
      <c r="J3603" s="17" t="inlineStr">
        <is>
          <t>Sim</t>
        </is>
      </c>
      <c r="K3603" s="17" t="inlineStr">
        <is>
          <t>coordenada</t>
        </is>
      </c>
      <c r="L3603" s="22" t="n">
        <v>0</v>
      </c>
      <c r="M3603" s="22" t="n">
        <v>0</v>
      </c>
      <c r="N3603" s="25" t="n">
        <v>-11.6539769</v>
      </c>
      <c r="O3603" s="25" t="n">
        <v>-39.0166675</v>
      </c>
    </row>
    <row r="3604">
      <c r="A3604" s="4" t="inlineStr">
        <is>
          <t>SERRINHA</t>
        </is>
      </c>
      <c r="B3604" s="4" t="inlineStr">
        <is>
          <t>16B-002_PTZ_R JUVINO FRANCO PX A ARAGOM MODAS</t>
        </is>
      </c>
      <c r="C3604" s="17" t="inlineStr">
        <is>
          <t>DOME</t>
        </is>
      </c>
      <c r="D3604" s="17" t="inlineStr">
        <is>
          <t>M6741-E-Z37</t>
        </is>
      </c>
      <c r="E3604" s="24" t="inlineStr">
        <is>
          <t>10.98.104.26</t>
        </is>
      </c>
      <c r="F3604" s="4" t="inlineStr">
        <is>
          <t>CICOM-SERRINHA</t>
        </is>
      </c>
      <c r="G3604" s="4" t="inlineStr">
        <is>
          <t>PTZ</t>
        </is>
      </c>
      <c r="H3604" s="4" t="inlineStr">
        <is>
          <t>CICOM-SERRINHA/16o BPM SERRINHA/PTZ</t>
        </is>
      </c>
      <c r="I3604" s="17" t="inlineStr">
        <is>
          <t>Com coordenada</t>
        </is>
      </c>
      <c r="J3604" s="17" t="inlineStr">
        <is>
          <t>Sim</t>
        </is>
      </c>
      <c r="K3604" s="17" t="inlineStr">
        <is>
          <t>coordenada</t>
        </is>
      </c>
      <c r="L3604" s="22" t="n">
        <v>0</v>
      </c>
      <c r="M3604" s="22" t="n">
        <v>0</v>
      </c>
      <c r="N3604" s="25" t="n">
        <v>-11.6596172</v>
      </c>
      <c r="O3604" s="25" t="n">
        <v>-39.0066623</v>
      </c>
    </row>
    <row r="3605">
      <c r="A3605" s="4" t="inlineStr">
        <is>
          <t>SERRINHA</t>
        </is>
      </c>
      <c r="B3605" s="4" t="inlineStr">
        <is>
          <t>16B-003_PTZ_AV CORONEL ANTONIO RODRIGUES FRENTE AO POSTO BR</t>
        </is>
      </c>
      <c r="C3605" s="17" t="inlineStr">
        <is>
          <t>DOME</t>
        </is>
      </c>
      <c r="D3605" s="17" t="inlineStr">
        <is>
          <t>M6741-E-Z37</t>
        </is>
      </c>
      <c r="E3605" s="24" t="inlineStr">
        <is>
          <t>10.98.104.34</t>
        </is>
      </c>
      <c r="F3605" s="4" t="inlineStr">
        <is>
          <t>CICOM-SERRINHA</t>
        </is>
      </c>
      <c r="G3605" s="4" t="inlineStr">
        <is>
          <t>PTZ</t>
        </is>
      </c>
      <c r="H3605" s="4" t="inlineStr">
        <is>
          <t>CICOM-SERRINHA/16o BPM SERRINHA/PTZ</t>
        </is>
      </c>
      <c r="I3605" s="17" t="inlineStr">
        <is>
          <t>Com coordenada</t>
        </is>
      </c>
      <c r="J3605" s="17" t="inlineStr">
        <is>
          <t>Sim</t>
        </is>
      </c>
      <c r="K3605" s="17" t="inlineStr">
        <is>
          <t>coordenada</t>
        </is>
      </c>
      <c r="L3605" s="22" t="n">
        <v>0</v>
      </c>
      <c r="M3605" s="22" t="n">
        <v>1</v>
      </c>
      <c r="N3605" s="25" t="n">
        <v>-11.658222</v>
      </c>
      <c r="O3605" s="25" t="n">
        <v>-39.0093284</v>
      </c>
    </row>
    <row r="3606">
      <c r="A3606" s="4" t="inlineStr">
        <is>
          <t>SERRINHA</t>
        </is>
      </c>
      <c r="B3606" s="4" t="inlineStr">
        <is>
          <t>16B-004_PTZ_AV CIDADE DE ARACI FRENTE A SEDE NOVA DO 16 BATALHAO</t>
        </is>
      </c>
      <c r="C3606" s="17" t="inlineStr">
        <is>
          <t>DOME</t>
        </is>
      </c>
      <c r="D3606" s="17" t="inlineStr">
        <is>
          <t>M6741-E-Z37</t>
        </is>
      </c>
      <c r="E3606" s="24" t="inlineStr">
        <is>
          <t>10.98.104.42</t>
        </is>
      </c>
      <c r="F3606" s="4" t="inlineStr">
        <is>
          <t>CICOM-SERRINHA</t>
        </is>
      </c>
      <c r="G3606" s="4" t="inlineStr">
        <is>
          <t>PTZ</t>
        </is>
      </c>
      <c r="H3606" s="4" t="inlineStr">
        <is>
          <t>CICOM-SERRINHA/16o BPM SERRINHA/PTZ</t>
        </is>
      </c>
      <c r="I3606" s="17" t="inlineStr">
        <is>
          <t>Sem posição</t>
        </is>
      </c>
      <c r="J3606" s="17" t="inlineStr">
        <is>
          <t>Sim</t>
        </is>
      </c>
      <c r="K3606" s="17" t="inlineStr">
        <is>
          <t>grupo</t>
        </is>
      </c>
      <c r="L3606" s="22" t="n"/>
      <c r="M3606" s="22" t="n"/>
      <c r="N3606" s="25" t="n"/>
      <c r="O3606" s="25" t="n"/>
    </row>
    <row r="3607">
      <c r="A3607" s="4" t="inlineStr">
        <is>
          <t>SERRINHA</t>
        </is>
      </c>
      <c r="B3607" s="4" t="inlineStr">
        <is>
          <t>16B-005_PTZ_AV VALDETE CARNEIRO PQ DA VAQUEJADA</t>
        </is>
      </c>
      <c r="C3607" s="17" t="inlineStr">
        <is>
          <t>DOME</t>
        </is>
      </c>
      <c r="D3607" s="17" t="inlineStr">
        <is>
          <t>M6741-E-Z37</t>
        </is>
      </c>
      <c r="E3607" s="24" t="inlineStr">
        <is>
          <t>10.98.104.218</t>
        </is>
      </c>
      <c r="F3607" s="4" t="inlineStr">
        <is>
          <t>CICOM-SERRINHA</t>
        </is>
      </c>
      <c r="G3607" s="4" t="inlineStr">
        <is>
          <t>PTZ</t>
        </is>
      </c>
      <c r="H3607" s="4" t="inlineStr">
        <is>
          <t>CICOM-SERRINHA/16o BPM SERRINHA/PTZ</t>
        </is>
      </c>
      <c r="I3607" s="17" t="inlineStr">
        <is>
          <t>Com coordenada</t>
        </is>
      </c>
      <c r="J3607" s="17" t="inlineStr">
        <is>
          <t>Sim</t>
        </is>
      </c>
      <c r="K3607" s="17" t="inlineStr">
        <is>
          <t>coordenada</t>
        </is>
      </c>
      <c r="L3607" s="22" t="n">
        <v>0</v>
      </c>
      <c r="M3607" s="22" t="n">
        <v>0</v>
      </c>
      <c r="N3607" s="25" t="n">
        <v>-11.6659287</v>
      </c>
      <c r="O3607" s="25" t="n">
        <v>-38.9966919</v>
      </c>
    </row>
    <row r="3608">
      <c r="A3608" s="4" t="inlineStr">
        <is>
          <t>SERRINHA</t>
        </is>
      </c>
      <c r="B3608" s="4" t="inlineStr">
        <is>
          <t>16B-006_PTZ_AV SENHORA SANTANA FRENTE AO CENTRO AUTO START CAR</t>
        </is>
      </c>
      <c r="C3608" s="17" t="inlineStr">
        <is>
          <t>DOME</t>
        </is>
      </c>
      <c r="D3608" s="17" t="inlineStr">
        <is>
          <t>M6741-E-Z37</t>
        </is>
      </c>
      <c r="E3608" s="24" t="inlineStr">
        <is>
          <t>10.98.104.66</t>
        </is>
      </c>
      <c r="F3608" s="4" t="inlineStr">
        <is>
          <t>CICOM-SERRINHA</t>
        </is>
      </c>
      <c r="G3608" s="4" t="inlineStr">
        <is>
          <t>PTZ</t>
        </is>
      </c>
      <c r="H3608" s="4" t="inlineStr">
        <is>
          <t>CICOM-SERRINHA/16o BPM SERRINHA/PTZ</t>
        </is>
      </c>
      <c r="I3608" s="17" t="inlineStr">
        <is>
          <t>Com coordenada</t>
        </is>
      </c>
      <c r="J3608" s="17" t="inlineStr">
        <is>
          <t>Sim</t>
        </is>
      </c>
      <c r="K3608" s="17" t="inlineStr">
        <is>
          <t>coordenada</t>
        </is>
      </c>
      <c r="L3608" s="22" t="n">
        <v>0</v>
      </c>
      <c r="M3608" s="22" t="n">
        <v>1</v>
      </c>
      <c r="N3608" s="25" t="n">
        <v>-11.6530899</v>
      </c>
      <c r="O3608" s="25" t="n">
        <v>-39.0065672</v>
      </c>
    </row>
    <row r="3609">
      <c r="A3609" s="4" t="inlineStr">
        <is>
          <t>SERRINHA</t>
        </is>
      </c>
      <c r="B3609" s="4" t="inlineStr">
        <is>
          <t>16B-007_PTZ_RUA ACM EM FRENTE AO BANCO DO BRASIL</t>
        </is>
      </c>
      <c r="C3609" s="17" t="inlineStr">
        <is>
          <t>DOME</t>
        </is>
      </c>
      <c r="D3609" s="17" t="inlineStr">
        <is>
          <t>M6741-E-Z37</t>
        </is>
      </c>
      <c r="E3609" s="24" t="inlineStr">
        <is>
          <t>10.98.104.242</t>
        </is>
      </c>
      <c r="F3609" s="4" t="inlineStr">
        <is>
          <t>CICOM-SERRINHA</t>
        </is>
      </c>
      <c r="G3609" s="4" t="inlineStr">
        <is>
          <t>PTZ</t>
        </is>
      </c>
      <c r="H3609" s="4" t="inlineStr">
        <is>
          <t>CICOM-SERRINHA/16o BPM SERRINHA/PTZ</t>
        </is>
      </c>
      <c r="I3609" s="17" t="inlineStr">
        <is>
          <t>Com coordenada</t>
        </is>
      </c>
      <c r="J3609" s="17" t="inlineStr">
        <is>
          <t>Sim</t>
        </is>
      </c>
      <c r="K3609" s="17" t="inlineStr">
        <is>
          <t>coordenada</t>
        </is>
      </c>
      <c r="L3609" s="22" t="n">
        <v>0</v>
      </c>
      <c r="M3609" s="22" t="n">
        <v>2</v>
      </c>
      <c r="N3609" s="25" t="n">
        <v>-11.6619476</v>
      </c>
      <c r="O3609" s="25" t="n">
        <v>-39.0086782</v>
      </c>
    </row>
    <row r="3610">
      <c r="A3610" s="4" t="inlineStr">
        <is>
          <t>SERRINHA</t>
        </is>
      </c>
      <c r="B3610" s="4" t="inlineStr">
        <is>
          <t>16B-008_PTZ_AV MANOEL NOVAIS POSTO DE COMBUSTIVEL RODAGEM</t>
        </is>
      </c>
      <c r="C3610" s="17" t="inlineStr">
        <is>
          <t>DOME</t>
        </is>
      </c>
      <c r="D3610" s="17" t="inlineStr">
        <is>
          <t>M6741-E-Z37</t>
        </is>
      </c>
      <c r="E3610" s="24" t="inlineStr">
        <is>
          <t>10.98.104.114</t>
        </is>
      </c>
      <c r="F3610" s="4" t="inlineStr">
        <is>
          <t>CICOM-SERRINHA</t>
        </is>
      </c>
      <c r="G3610" s="4" t="inlineStr">
        <is>
          <t>PTZ</t>
        </is>
      </c>
      <c r="H3610" s="4" t="inlineStr">
        <is>
          <t>CICOM-SERRINHA/16o BPM SERRINHA/PTZ</t>
        </is>
      </c>
      <c r="I3610" s="17" t="inlineStr">
        <is>
          <t>Com coordenada</t>
        </is>
      </c>
      <c r="J3610" s="17" t="inlineStr">
        <is>
          <t>Sim</t>
        </is>
      </c>
      <c r="K3610" s="17" t="inlineStr">
        <is>
          <t>coordenada</t>
        </is>
      </c>
      <c r="L3610" s="22" t="n">
        <v>0</v>
      </c>
      <c r="M3610" s="22" t="n">
        <v>0</v>
      </c>
      <c r="N3610" s="25" t="n">
        <v>-11.6531094</v>
      </c>
      <c r="O3610" s="25" t="n">
        <v>-38.9970345</v>
      </c>
    </row>
    <row r="3611">
      <c r="A3611" s="4" t="inlineStr">
        <is>
          <t>SERRINHA</t>
        </is>
      </c>
      <c r="B3611" s="4" t="inlineStr">
        <is>
          <t>16B-009_PTZ_AV MANOEL NOVAIS AO LADO DA MADEIREIRA IPE</t>
        </is>
      </c>
      <c r="C3611" s="17" t="inlineStr">
        <is>
          <t>DOME</t>
        </is>
      </c>
      <c r="D3611" s="17" t="inlineStr">
        <is>
          <t>M6741-E-Z37</t>
        </is>
      </c>
      <c r="E3611" s="24" t="inlineStr">
        <is>
          <t>10.98.5.54</t>
        </is>
      </c>
      <c r="F3611" s="4" t="inlineStr">
        <is>
          <t>CICOM-SERRINHA</t>
        </is>
      </c>
      <c r="G3611" s="4" t="inlineStr">
        <is>
          <t>PTZ</t>
        </is>
      </c>
      <c r="H3611" s="4" t="inlineStr">
        <is>
          <t>CICOM-SERRINHA/16o BPM SERRINHA/PTZ</t>
        </is>
      </c>
      <c r="I3611" s="17" t="inlineStr">
        <is>
          <t>Com coordenada</t>
        </is>
      </c>
      <c r="J3611" s="17" t="inlineStr">
        <is>
          <t>Sim</t>
        </is>
      </c>
      <c r="K3611" s="17" t="inlineStr">
        <is>
          <t>coordenada</t>
        </is>
      </c>
      <c r="L3611" s="22" t="n">
        <v>0</v>
      </c>
      <c r="M3611" s="22" t="n">
        <v>0</v>
      </c>
      <c r="N3611" s="25" t="n">
        <v>-11.6570672</v>
      </c>
      <c r="O3611" s="25" t="n">
        <v>-39.0050254</v>
      </c>
    </row>
    <row r="3612">
      <c r="A3612" s="4" t="inlineStr">
        <is>
          <t>SERRINHA</t>
        </is>
      </c>
      <c r="B3612" s="4" t="inlineStr">
        <is>
          <t>16B-010_PTZ_R CIDADE DE BIRITINGA LADO DA ESCOLA JOAO TRINDADE</t>
        </is>
      </c>
      <c r="C3612" s="17" t="inlineStr">
        <is>
          <t>DOME</t>
        </is>
      </c>
      <c r="D3612" s="17" t="inlineStr">
        <is>
          <t>M6741-E-Z37</t>
        </is>
      </c>
      <c r="E3612" s="24" t="inlineStr">
        <is>
          <t>10.98.104.210</t>
        </is>
      </c>
      <c r="F3612" s="4" t="inlineStr">
        <is>
          <t>CICOM-SERRINHA</t>
        </is>
      </c>
      <c r="G3612" s="4" t="inlineStr">
        <is>
          <t>PTZ</t>
        </is>
      </c>
      <c r="H3612" s="4" t="inlineStr">
        <is>
          <t>CICOM-SERRINHA/16o BPM SERRINHA/PTZ</t>
        </is>
      </c>
      <c r="I3612" s="17" t="inlineStr">
        <is>
          <t>Sem posição</t>
        </is>
      </c>
      <c r="J3612" s="17" t="inlineStr">
        <is>
          <t>Sim</t>
        </is>
      </c>
      <c r="K3612" s="17" t="inlineStr">
        <is>
          <t>grupo</t>
        </is>
      </c>
      <c r="L3612" s="22" t="n"/>
      <c r="M3612" s="22" t="n"/>
      <c r="N3612" s="25" t="n"/>
      <c r="O3612" s="25" t="n"/>
    </row>
    <row r="3613">
      <c r="A3613" s="4" t="inlineStr">
        <is>
          <t>SERRINHA</t>
        </is>
      </c>
      <c r="B3613" s="4" t="inlineStr">
        <is>
          <t>16B-011_PTZ_R DR ANDRE NEGREIROS FALCAO FRENTE A DOCE MORENA</t>
        </is>
      </c>
      <c r="C3613" s="17" t="inlineStr">
        <is>
          <t>DOME</t>
        </is>
      </c>
      <c r="D3613" s="17" t="inlineStr">
        <is>
          <t>M6741-E-Z37</t>
        </is>
      </c>
      <c r="E3613" s="24" t="inlineStr">
        <is>
          <t>10.98.104.202</t>
        </is>
      </c>
      <c r="F3613" s="4" t="inlineStr">
        <is>
          <t>CICOM-SERRINHA</t>
        </is>
      </c>
      <c r="G3613" s="4" t="inlineStr">
        <is>
          <t>PTZ</t>
        </is>
      </c>
      <c r="H3613" s="4" t="inlineStr">
        <is>
          <t>CICOM-SERRINHA/16o BPM SERRINHA/PTZ</t>
        </is>
      </c>
      <c r="I3613" s="17" t="inlineStr">
        <is>
          <t>Com coordenada</t>
        </is>
      </c>
      <c r="J3613" s="17" t="inlineStr">
        <is>
          <t>Sim</t>
        </is>
      </c>
      <c r="K3613" s="17" t="inlineStr">
        <is>
          <t>coordenada</t>
        </is>
      </c>
      <c r="L3613" s="22" t="n">
        <v>0</v>
      </c>
      <c r="M3613" s="22" t="n">
        <v>4</v>
      </c>
      <c r="N3613" s="25" t="n">
        <v>-11.6635811</v>
      </c>
      <c r="O3613" s="25" t="n">
        <v>-39.0046363</v>
      </c>
    </row>
    <row r="3614">
      <c r="A3614" s="4" t="inlineStr">
        <is>
          <t>SERRINHA</t>
        </is>
      </c>
      <c r="B3614" s="4" t="inlineStr">
        <is>
          <t>16B-012_PTZ_R HERALDO RIBEIRO AO LADO DO CHAMA SUPERMERCADO</t>
        </is>
      </c>
      <c r="C3614" s="17" t="inlineStr">
        <is>
          <t>DOME</t>
        </is>
      </c>
      <c r="D3614" s="17" t="inlineStr">
        <is>
          <t>M6741-E-Z37</t>
        </is>
      </c>
      <c r="E3614" s="24" t="inlineStr">
        <is>
          <t>10.98.103.186</t>
        </is>
      </c>
      <c r="F3614" s="4" t="inlineStr">
        <is>
          <t>CICOM-SERRINHA</t>
        </is>
      </c>
      <c r="G3614" s="4" t="inlineStr">
        <is>
          <t>PTZ</t>
        </is>
      </c>
      <c r="H3614" s="4" t="inlineStr">
        <is>
          <t>CICOM-SERRINHA/16o BPM SERRINHA/PTZ</t>
        </is>
      </c>
      <c r="I3614" s="17" t="inlineStr">
        <is>
          <t>Com coordenada</t>
        </is>
      </c>
      <c r="J3614" s="17" t="inlineStr">
        <is>
          <t>Sim</t>
        </is>
      </c>
      <c r="K3614" s="17" t="inlineStr">
        <is>
          <t>coordenada</t>
        </is>
      </c>
      <c r="L3614" s="22" t="n">
        <v>0</v>
      </c>
      <c r="M3614" s="22" t="n">
        <v>0</v>
      </c>
      <c r="N3614" s="25" t="n">
        <v>-11.6596908</v>
      </c>
      <c r="O3614" s="25" t="n">
        <v>-39.0064177</v>
      </c>
    </row>
    <row r="3615">
      <c r="A3615" s="4" t="inlineStr">
        <is>
          <t>SERRINHA</t>
        </is>
      </c>
      <c r="B3615" s="4" t="inlineStr">
        <is>
          <t>16B-013_PTZ_R BARAO DE COTEGIPE FRENTE AO BANCO DO NORDESTE</t>
        </is>
      </c>
      <c r="C3615" s="17" t="inlineStr">
        <is>
          <t>DOME</t>
        </is>
      </c>
      <c r="D3615" s="17" t="inlineStr">
        <is>
          <t>M6741-E-Z37</t>
        </is>
      </c>
      <c r="E3615" s="24" t="inlineStr">
        <is>
          <t>10.98.104.194</t>
        </is>
      </c>
      <c r="F3615" s="4" t="inlineStr">
        <is>
          <t>CICOM-SERRINHA</t>
        </is>
      </c>
      <c r="G3615" s="4" t="inlineStr">
        <is>
          <t>PTZ</t>
        </is>
      </c>
      <c r="H3615" s="4" t="inlineStr">
        <is>
          <t>CICOM-SERRINHA/16o BPM SERRINHA/PTZ</t>
        </is>
      </c>
      <c r="I3615" s="17" t="inlineStr">
        <is>
          <t>Com coordenada</t>
        </is>
      </c>
      <c r="J3615" s="17" t="inlineStr">
        <is>
          <t>Sim</t>
        </is>
      </c>
      <c r="K3615" s="17" t="inlineStr">
        <is>
          <t>coordenada</t>
        </is>
      </c>
      <c r="L3615" s="22" t="n">
        <v>0</v>
      </c>
      <c r="M3615" s="22" t="n">
        <v>3</v>
      </c>
      <c r="N3615" s="25" t="n">
        <v>-11.6596209</v>
      </c>
      <c r="O3615" s="25" t="n">
        <v>-39.009337</v>
      </c>
    </row>
    <row r="3616">
      <c r="A3616" s="4" t="inlineStr">
        <is>
          <t>SERRINHA</t>
        </is>
      </c>
      <c r="B3616" s="4" t="inlineStr">
        <is>
          <t>16B-014_LPR_ROD STOS DUMONT POSTO DE COMB NA PARADA OBRIGAT STD FEIRA DE SANT</t>
        </is>
      </c>
      <c r="C3616" s="17" t="inlineStr">
        <is>
          <t>FIX</t>
        </is>
      </c>
      <c r="D3616" s="17" t="inlineStr">
        <is>
          <t>M2241-QL</t>
        </is>
      </c>
      <c r="E3616" s="24" t="inlineStr">
        <is>
          <t>10.98.103.250</t>
        </is>
      </c>
      <c r="F3616" s="4" t="inlineStr">
        <is>
          <t>CICOM-SERRINHA</t>
        </is>
      </c>
      <c r="G3616" s="4" t="inlineStr">
        <is>
          <t>LPR</t>
        </is>
      </c>
      <c r="H3616" s="4" t="inlineStr">
        <is>
          <t>CICOM-SERRINHA/16o BPM SERRINHA/LPR</t>
        </is>
      </c>
      <c r="I3616" s="17" t="inlineStr">
        <is>
          <t>Com coordenada</t>
        </is>
      </c>
      <c r="J3616" s="17" t="inlineStr">
        <is>
          <t>Sim</t>
        </is>
      </c>
      <c r="K3616" s="17" t="inlineStr">
        <is>
          <t>coordenada</t>
        </is>
      </c>
      <c r="L3616" s="22" t="n">
        <v>0</v>
      </c>
      <c r="M3616" s="22" t="n">
        <v>0</v>
      </c>
      <c r="N3616" s="25" t="n">
        <v>-11.6844628</v>
      </c>
      <c r="O3616" s="25" t="n">
        <v>-38.9904645</v>
      </c>
    </row>
    <row r="3617">
      <c r="A3617" s="4" t="inlineStr">
        <is>
          <t>SERRINHA</t>
        </is>
      </c>
      <c r="B3617" s="4" t="inlineStr">
        <is>
          <t>16B-015_LPR_ROD STOS DUMONT PX AO POSTO DE COMB NA PARADA OBRIGAT STD SERRINHA</t>
        </is>
      </c>
      <c r="C3617" s="17" t="inlineStr">
        <is>
          <t>FIX</t>
        </is>
      </c>
      <c r="D3617" s="17" t="inlineStr">
        <is>
          <t>M2241-QL</t>
        </is>
      </c>
      <c r="E3617" s="24" t="inlineStr">
        <is>
          <t>10.98.104.2</t>
        </is>
      </c>
      <c r="F3617" s="4" t="inlineStr">
        <is>
          <t>CICOM-SERRINHA</t>
        </is>
      </c>
      <c r="G3617" s="4" t="inlineStr">
        <is>
          <t>LPR</t>
        </is>
      </c>
      <c r="H3617" s="4" t="inlineStr">
        <is>
          <t>CICOM-SERRINHA/16o BPM SERRINHA/LPR</t>
        </is>
      </c>
      <c r="I3617" s="17" t="inlineStr">
        <is>
          <t>Com coordenada</t>
        </is>
      </c>
      <c r="J3617" s="17" t="inlineStr">
        <is>
          <t>Sim</t>
        </is>
      </c>
      <c r="K3617" s="17" t="inlineStr">
        <is>
          <t>coordenada</t>
        </is>
      </c>
      <c r="L3617" s="22" t="n">
        <v>0</v>
      </c>
      <c r="M3617" s="22" t="n">
        <v>0</v>
      </c>
      <c r="N3617" s="25" t="n">
        <v>-11.6838331</v>
      </c>
      <c r="O3617" s="25" t="n">
        <v>-38.9908756</v>
      </c>
    </row>
    <row r="3618">
      <c r="A3618" s="4" t="inlineStr">
        <is>
          <t>SERRINHA</t>
        </is>
      </c>
      <c r="B3618" s="4" t="inlineStr">
        <is>
          <t>16B-016_LPR_ROD PARA BARROCAS STD BARROCAS</t>
        </is>
      </c>
      <c r="C3618" s="17" t="inlineStr">
        <is>
          <t>FIX</t>
        </is>
      </c>
      <c r="D3618" s="17" t="inlineStr">
        <is>
          <t>M2241-QL</t>
        </is>
      </c>
      <c r="E3618" s="24" t="inlineStr">
        <is>
          <t>10.98.115.186</t>
        </is>
      </c>
      <c r="F3618" s="4" t="inlineStr">
        <is>
          <t>CICOM-SERRINHA</t>
        </is>
      </c>
      <c r="G3618" s="4" t="inlineStr">
        <is>
          <t>LPR</t>
        </is>
      </c>
      <c r="H3618" s="4" t="inlineStr">
        <is>
          <t>CICOM-SERRINHA/16o BPM SERRINHA/LPR</t>
        </is>
      </c>
      <c r="I3618" s="17" t="inlineStr">
        <is>
          <t>Com coordenada</t>
        </is>
      </c>
      <c r="J3618" s="17" t="inlineStr">
        <is>
          <t>Sim</t>
        </is>
      </c>
      <c r="K3618" s="17" t="inlineStr">
        <is>
          <t>coordenada</t>
        </is>
      </c>
      <c r="L3618" s="22" t="n">
        <v>0</v>
      </c>
      <c r="M3618" s="22" t="n">
        <v>0</v>
      </c>
      <c r="N3618" s="25" t="n">
        <v>-11.6548512</v>
      </c>
      <c r="O3618" s="25" t="n">
        <v>-39.0100923</v>
      </c>
    </row>
    <row r="3619">
      <c r="A3619" s="4" t="inlineStr">
        <is>
          <t>SERRINHA</t>
        </is>
      </c>
      <c r="B3619" s="4" t="inlineStr">
        <is>
          <t>16B-017_LPR_BA 409 POSTO DE COMBUSTIVEL SERRINHA POSTO ALE_STD COITE</t>
        </is>
      </c>
      <c r="C3619" s="17" t="inlineStr">
        <is>
          <t>FIX</t>
        </is>
      </c>
      <c r="D3619" s="17" t="inlineStr">
        <is>
          <t>M2241-QL</t>
        </is>
      </c>
      <c r="E3619" s="24" t="inlineStr">
        <is>
          <t>10.98.104.250</t>
        </is>
      </c>
      <c r="F3619" s="4" t="inlineStr">
        <is>
          <t>CICOM-SERRINHA</t>
        </is>
      </c>
      <c r="G3619" s="4" t="inlineStr">
        <is>
          <t>LPR</t>
        </is>
      </c>
      <c r="H3619" s="4" t="inlineStr">
        <is>
          <t>CICOM-SERRINHA/16o BPM SERRINHA/LPR</t>
        </is>
      </c>
      <c r="I3619" s="17" t="inlineStr">
        <is>
          <t>Com coordenada</t>
        </is>
      </c>
      <c r="J3619" s="17" t="inlineStr">
        <is>
          <t>Sim</t>
        </is>
      </c>
      <c r="K3619" s="17" t="inlineStr">
        <is>
          <t>coordenada</t>
        </is>
      </c>
      <c r="L3619" s="22" t="n">
        <v>0</v>
      </c>
      <c r="M3619" s="22" t="n">
        <v>0</v>
      </c>
      <c r="N3619" s="25" t="n">
        <v>-11.668557</v>
      </c>
      <c r="O3619" s="25" t="n">
        <v>-39.020127</v>
      </c>
    </row>
    <row r="3620">
      <c r="A3620" s="4" t="inlineStr">
        <is>
          <t>SERRINHA</t>
        </is>
      </c>
      <c r="B3620" s="4" t="inlineStr">
        <is>
          <t>16B-018_LPR_ROD STOS DUMONT STD TEOFILANDIA</t>
        </is>
      </c>
      <c r="C3620" s="17" t="inlineStr">
        <is>
          <t>FIX</t>
        </is>
      </c>
      <c r="D3620" s="17" t="inlineStr">
        <is>
          <t>M2241-QL</t>
        </is>
      </c>
      <c r="E3620" s="24" t="inlineStr">
        <is>
          <t>10.98.6.114</t>
        </is>
      </c>
      <c r="F3620" s="4" t="inlineStr">
        <is>
          <t>CICOM-SERRINHA</t>
        </is>
      </c>
      <c r="G3620" s="4" t="inlineStr">
        <is>
          <t>LPR</t>
        </is>
      </c>
      <c r="H3620" s="4" t="inlineStr">
        <is>
          <t>CICOM-SERRINHA/16o BPM SERRINHA/LPR</t>
        </is>
      </c>
      <c r="I3620" s="17" t="inlineStr">
        <is>
          <t>Com coordenada</t>
        </is>
      </c>
      <c r="J3620" s="17" t="inlineStr">
        <is>
          <t>Sim</t>
        </is>
      </c>
      <c r="K3620" s="17" t="inlineStr">
        <is>
          <t>coordenada</t>
        </is>
      </c>
      <c r="L3620" s="22" t="n">
        <v>0</v>
      </c>
      <c r="M3620" s="22" t="n">
        <v>0</v>
      </c>
      <c r="N3620" s="25" t="n">
        <v>-11.65313</v>
      </c>
      <c r="O3620" s="25" t="n">
        <v>-38.99321</v>
      </c>
    </row>
    <row r="3621">
      <c r="A3621" s="4" t="inlineStr">
        <is>
          <t>SERRINHA</t>
        </is>
      </c>
      <c r="B3621" s="4" t="inlineStr">
        <is>
          <t>16B-019_LPR_ROD STOS DUMONT FRENTE A ELIETE PIZZAS STD POSTO GUANABARA</t>
        </is>
      </c>
      <c r="C3621" s="17" t="inlineStr">
        <is>
          <t>FIX</t>
        </is>
      </c>
      <c r="D3621" s="17" t="inlineStr">
        <is>
          <t>M2241-QL</t>
        </is>
      </c>
      <c r="E3621" s="24" t="inlineStr">
        <is>
          <t>10.98.104.74</t>
        </is>
      </c>
      <c r="F3621" s="4" t="inlineStr">
        <is>
          <t>CICOM-SERRINHA</t>
        </is>
      </c>
      <c r="G3621" s="4" t="inlineStr">
        <is>
          <t>LPR</t>
        </is>
      </c>
      <c r="H3621" s="4" t="inlineStr">
        <is>
          <t>CICOM-SERRINHA/16o BPM SERRINHA/LPR</t>
        </is>
      </c>
      <c r="I3621" s="17" t="inlineStr">
        <is>
          <t>Com coordenada</t>
        </is>
      </c>
      <c r="J3621" s="17" t="inlineStr">
        <is>
          <t>Sim</t>
        </is>
      </c>
      <c r="K3621" s="17" t="inlineStr">
        <is>
          <t>coordenada</t>
        </is>
      </c>
      <c r="L3621" s="22" t="n">
        <v>0</v>
      </c>
      <c r="M3621" s="22" t="n">
        <v>0</v>
      </c>
      <c r="N3621" s="25" t="n">
        <v>-11.6529611</v>
      </c>
      <c r="O3621" s="25" t="n">
        <v>-38.9930954</v>
      </c>
    </row>
    <row r="3622">
      <c r="A3622" s="4" t="inlineStr">
        <is>
          <t>SERRINHA</t>
        </is>
      </c>
      <c r="B3622" s="4" t="inlineStr">
        <is>
          <t>16B-020_LPR_ROD P BARROCAS PX AO POSTO BOM DE PRECO STD SERRINHA</t>
        </is>
      </c>
      <c r="C3622" s="17" t="inlineStr">
        <is>
          <t>FIX</t>
        </is>
      </c>
      <c r="D3622" s="17" t="inlineStr">
        <is>
          <t>M2241-QL</t>
        </is>
      </c>
      <c r="E3622" s="24" t="inlineStr">
        <is>
          <t>10.98.104.82</t>
        </is>
      </c>
      <c r="F3622" s="4" t="inlineStr">
        <is>
          <t>CICOM-SERRINHA</t>
        </is>
      </c>
      <c r="G3622" s="4" t="inlineStr">
        <is>
          <t>LPR</t>
        </is>
      </c>
      <c r="H3622" s="4" t="inlineStr">
        <is>
          <t>CICOM-SERRINHA/16o BPM SERRINHA/LPR</t>
        </is>
      </c>
      <c r="I3622" s="17" t="inlineStr">
        <is>
          <t>Com coordenada</t>
        </is>
      </c>
      <c r="J3622" s="17" t="inlineStr">
        <is>
          <t>Sim</t>
        </is>
      </c>
      <c r="K3622" s="17" t="inlineStr">
        <is>
          <t>coordenada</t>
        </is>
      </c>
      <c r="L3622" s="22" t="n">
        <v>0</v>
      </c>
      <c r="M3622" s="22" t="n">
        <v>0</v>
      </c>
      <c r="N3622" s="25" t="n">
        <v>-11.6549587</v>
      </c>
      <c r="O3622" s="25" t="n">
        <v>-39.0100666</v>
      </c>
    </row>
    <row r="3623">
      <c r="A3623" s="4" t="inlineStr">
        <is>
          <t>SERRINHA</t>
        </is>
      </c>
      <c r="B3623" s="4" t="inlineStr">
        <is>
          <t>16B-021_LPR_BA 409_STD_BR 116_ FRENTE AO_POSTO SERRINHA POSTO ALE_STD_ SALVADOR</t>
        </is>
      </c>
      <c r="C3623" s="17" t="inlineStr">
        <is>
          <t>FIX</t>
        </is>
      </c>
      <c r="D3623" s="17" t="inlineStr">
        <is>
          <t>M2241-QL</t>
        </is>
      </c>
      <c r="E3623" s="24" t="inlineStr">
        <is>
          <t>10.98.104.90</t>
        </is>
      </c>
      <c r="F3623" s="4" t="inlineStr">
        <is>
          <t>CICOM-SERRINHA</t>
        </is>
      </c>
      <c r="G3623" s="4" t="inlineStr">
        <is>
          <t>LPR</t>
        </is>
      </c>
      <c r="H3623" s="4" t="inlineStr">
        <is>
          <t>CICOM-SERRINHA/16o BPM SERRINHA/LPR</t>
        </is>
      </c>
      <c r="I3623" s="17" t="inlineStr">
        <is>
          <t>Com coordenada</t>
        </is>
      </c>
      <c r="J3623" s="17" t="inlineStr">
        <is>
          <t>Sim</t>
        </is>
      </c>
      <c r="K3623" s="17" t="inlineStr">
        <is>
          <t>coordenada</t>
        </is>
      </c>
      <c r="L3623" s="22" t="n">
        <v>0</v>
      </c>
      <c r="M3623" s="22" t="n">
        <v>0</v>
      </c>
      <c r="N3623" s="25" t="n">
        <v>-11.668557</v>
      </c>
      <c r="O3623" s="25" t="n">
        <v>-39.020127</v>
      </c>
    </row>
    <row r="3624">
      <c r="A3624" s="4" t="inlineStr">
        <is>
          <t>SERRINHA</t>
        </is>
      </c>
      <c r="B3624" s="4" t="inlineStr">
        <is>
          <t>16B-022_LPR_AV CIDADE DE ARACI SEDE NOVA DO 16 BATALHAO STD BR 116</t>
        </is>
      </c>
      <c r="C3624" s="17" t="inlineStr">
        <is>
          <t>FIX</t>
        </is>
      </c>
      <c r="D3624" s="17" t="inlineStr">
        <is>
          <t>M2241-QL</t>
        </is>
      </c>
      <c r="E3624" s="24" t="inlineStr">
        <is>
          <t>10.98.104.98</t>
        </is>
      </c>
      <c r="F3624" s="4" t="inlineStr">
        <is>
          <t>CICOM-SERRINHA</t>
        </is>
      </c>
      <c r="G3624" s="4" t="inlineStr">
        <is>
          <t>LPR</t>
        </is>
      </c>
      <c r="H3624" s="4" t="inlineStr">
        <is>
          <t>CICOM-SERRINHA/16o BPM SERRINHA/LPR</t>
        </is>
      </c>
      <c r="I3624" s="17" t="inlineStr">
        <is>
          <t>Com coordenada</t>
        </is>
      </c>
      <c r="J3624" s="17" t="inlineStr">
        <is>
          <t>Sim</t>
        </is>
      </c>
      <c r="K3624" s="17" t="inlineStr">
        <is>
          <t>coordenada</t>
        </is>
      </c>
      <c r="L3624" s="22" t="n">
        <v>0</v>
      </c>
      <c r="M3624" s="22" t="n">
        <v>1</v>
      </c>
      <c r="N3624" s="25" t="n">
        <v>-11.68326</v>
      </c>
      <c r="O3624" s="25" t="n">
        <v>-38.99925</v>
      </c>
    </row>
    <row r="3625">
      <c r="A3625" s="4" t="inlineStr">
        <is>
          <t>SERRINHA</t>
        </is>
      </c>
      <c r="B3625" s="4" t="inlineStr">
        <is>
          <t>16B-023_LPR_PRACA LUIZ NOGUEIRA_EMFRENTEABOTICARIO_STD AV.ACM</t>
        </is>
      </c>
      <c r="C3625" s="17" t="inlineStr">
        <is>
          <t>FIX</t>
        </is>
      </c>
      <c r="D3625" s="17" t="inlineStr">
        <is>
          <t>M2241-QL</t>
        </is>
      </c>
      <c r="E3625" s="24" t="inlineStr">
        <is>
          <t>10.98.104.106</t>
        </is>
      </c>
      <c r="F3625" s="4" t="inlineStr">
        <is>
          <t>CICOM-SERRINHA</t>
        </is>
      </c>
      <c r="G3625" s="4" t="inlineStr">
        <is>
          <t>LPR</t>
        </is>
      </c>
      <c r="H3625" s="4" t="inlineStr">
        <is>
          <t>CICOM-SERRINHA/16o BPM SERRINHA/LPR</t>
        </is>
      </c>
      <c r="I3625" s="17" t="inlineStr">
        <is>
          <t>Com coordenada</t>
        </is>
      </c>
      <c r="J3625" s="17" t="inlineStr">
        <is>
          <t>Sim</t>
        </is>
      </c>
      <c r="K3625" s="17" t="inlineStr">
        <is>
          <t>coordenada</t>
        </is>
      </c>
      <c r="L3625" s="22" t="n">
        <v>0</v>
      </c>
      <c r="M3625" s="22" t="n">
        <v>2</v>
      </c>
      <c r="N3625" s="25" t="n">
        <v>-11.6603216</v>
      </c>
      <c r="O3625" s="25" t="n">
        <v>-39.0091409</v>
      </c>
    </row>
    <row r="3626">
      <c r="A3626" s="4" t="inlineStr">
        <is>
          <t>SERRINHA</t>
        </is>
      </c>
      <c r="B3626" s="4" t="inlineStr">
        <is>
          <t>16B-024_LPR_R MACARIO FERREIRA_LADO DA_CAIXA ECONOMICA FEDERAL_STD_CENTRO</t>
        </is>
      </c>
      <c r="C3626" s="17" t="inlineStr">
        <is>
          <t>FIX</t>
        </is>
      </c>
      <c r="D3626" s="17" t="inlineStr">
        <is>
          <t>M2241-QL</t>
        </is>
      </c>
      <c r="E3626" s="24" t="inlineStr">
        <is>
          <t>10.98.103.162</t>
        </is>
      </c>
      <c r="F3626" s="4" t="inlineStr">
        <is>
          <t>CICOM-SERRINHA</t>
        </is>
      </c>
      <c r="G3626" s="4" t="inlineStr">
        <is>
          <t>LPR</t>
        </is>
      </c>
      <c r="H3626" s="4" t="inlineStr">
        <is>
          <t>CICOM-SERRINHA/16o BPM SERRINHA/LPR</t>
        </is>
      </c>
      <c r="I3626" s="17" t="inlineStr">
        <is>
          <t>Com coordenada</t>
        </is>
      </c>
      <c r="J3626" s="17" t="inlineStr">
        <is>
          <t>Sim</t>
        </is>
      </c>
      <c r="K3626" s="17" t="inlineStr">
        <is>
          <t>coordenada</t>
        </is>
      </c>
      <c r="L3626" s="22" t="n">
        <v>0</v>
      </c>
      <c r="M3626" s="22" t="n">
        <v>2</v>
      </c>
      <c r="N3626" s="25" t="n">
        <v>-11.6619515</v>
      </c>
      <c r="O3626" s="25" t="n">
        <v>-39.008381</v>
      </c>
    </row>
    <row r="3627">
      <c r="A3627" s="4" t="inlineStr">
        <is>
          <t>SERRINHA</t>
        </is>
      </c>
      <c r="B3627" s="4" t="inlineStr">
        <is>
          <t>16B-025_RF_TP_III_BA 409 HOSP MUNICIPAL DE SERRINHA</t>
        </is>
      </c>
      <c r="C3627" s="17" t="inlineStr">
        <is>
          <t>FIX</t>
        </is>
      </c>
      <c r="D3627" s="17" t="inlineStr">
        <is>
          <t>M2241-QL</t>
        </is>
      </c>
      <c r="E3627" s="24" t="inlineStr">
        <is>
          <t>10.98.3.194</t>
        </is>
      </c>
      <c r="F3627" s="4" t="inlineStr">
        <is>
          <t>CICOM-SERRINHA</t>
        </is>
      </c>
      <c r="G3627" s="4" t="inlineStr">
        <is>
          <t>RF</t>
        </is>
      </c>
      <c r="H3627" s="4" t="inlineStr">
        <is>
          <t>CICOM-SERRINHA/16o BPM SERRINHA/RF</t>
        </is>
      </c>
      <c r="I3627" s="17" t="inlineStr">
        <is>
          <t>Com coordenada</t>
        </is>
      </c>
      <c r="J3627" s="17" t="inlineStr">
        <is>
          <t>Sim</t>
        </is>
      </c>
      <c r="K3627" s="17" t="inlineStr">
        <is>
          <t>coordenada</t>
        </is>
      </c>
      <c r="L3627" s="22" t="n">
        <v>0</v>
      </c>
      <c r="M3627" s="22" t="n">
        <v>0</v>
      </c>
      <c r="N3627" s="25" t="n">
        <v>-11.664620802518</v>
      </c>
      <c r="O3627" s="25" t="n">
        <v>-39.023426920139</v>
      </c>
    </row>
    <row r="3628">
      <c r="A3628" s="4" t="inlineStr">
        <is>
          <t>SERRINHA</t>
        </is>
      </c>
      <c r="B3628" s="4" t="inlineStr">
        <is>
          <t>16B-026_RF_TP_III_R AGENOR FREITAS FRENTE AO FRIGORIFICO SANTANA</t>
        </is>
      </c>
      <c r="C3628" s="17" t="inlineStr">
        <is>
          <t>FIX</t>
        </is>
      </c>
      <c r="D3628" s="17" t="inlineStr">
        <is>
          <t>M2241-QL</t>
        </is>
      </c>
      <c r="E3628" s="24" t="inlineStr">
        <is>
          <t>10.98.103.178</t>
        </is>
      </c>
      <c r="F3628" s="4" t="inlineStr">
        <is>
          <t>CICOM-SERRINHA</t>
        </is>
      </c>
      <c r="G3628" s="4" t="inlineStr">
        <is>
          <t>RF</t>
        </is>
      </c>
      <c r="H3628" s="4" t="inlineStr">
        <is>
          <t>CICOM-SERRINHA/16o BPM SERRINHA/RF</t>
        </is>
      </c>
      <c r="I3628" s="17" t="inlineStr">
        <is>
          <t>Com coordenada</t>
        </is>
      </c>
      <c r="J3628" s="17" t="inlineStr">
        <is>
          <t>Sim</t>
        </is>
      </c>
      <c r="K3628" s="17" t="inlineStr">
        <is>
          <t>coordenada</t>
        </is>
      </c>
      <c r="L3628" s="22" t="n">
        <v>0</v>
      </c>
      <c r="M3628" s="22" t="n">
        <v>0</v>
      </c>
      <c r="N3628" s="25" t="n">
        <v>-11.6592522</v>
      </c>
      <c r="O3628" s="25" t="n">
        <v>-39.0074892</v>
      </c>
    </row>
    <row r="3629">
      <c r="A3629" s="4" t="inlineStr">
        <is>
          <t>SERRINHA</t>
        </is>
      </c>
      <c r="B3629" s="4" t="inlineStr">
        <is>
          <t>16B-027_RF_TP_III_R HERALDO RIBEIRO FRENTE AO MERCADO N1</t>
        </is>
      </c>
      <c r="C3629" s="17" t="inlineStr">
        <is>
          <t>FIX</t>
        </is>
      </c>
      <c r="D3629" s="17" t="inlineStr">
        <is>
          <t>M2241-QL</t>
        </is>
      </c>
      <c r="E3629" s="24" t="inlineStr">
        <is>
          <t>10.98.103.194</t>
        </is>
      </c>
      <c r="F3629" s="4" t="inlineStr">
        <is>
          <t>CICOM-SERRINHA</t>
        </is>
      </c>
      <c r="G3629" s="4" t="inlineStr">
        <is>
          <t>RF</t>
        </is>
      </c>
      <c r="H3629" s="4" t="inlineStr">
        <is>
          <t>CICOM-SERRINHA/16o BPM SERRINHA/RF</t>
        </is>
      </c>
      <c r="I3629" s="17" t="inlineStr">
        <is>
          <t>Com coordenada</t>
        </is>
      </c>
      <c r="J3629" s="17" t="inlineStr">
        <is>
          <t>Sim</t>
        </is>
      </c>
      <c r="K3629" s="17" t="inlineStr">
        <is>
          <t>coordenada</t>
        </is>
      </c>
      <c r="L3629" s="22" t="n">
        <v>0</v>
      </c>
      <c r="M3629" s="22" t="n">
        <v>0</v>
      </c>
      <c r="N3629" s="25" t="n">
        <v>-11.659675</v>
      </c>
      <c r="O3629" s="25" t="n">
        <v>-39.0064205</v>
      </c>
    </row>
    <row r="3630">
      <c r="A3630" s="4" t="inlineStr">
        <is>
          <t>SERRINHA</t>
        </is>
      </c>
      <c r="B3630" s="4" t="inlineStr">
        <is>
          <t>16B-028_RF_TP_IV_RODOVIARIA DE SERRINHA</t>
        </is>
      </c>
      <c r="C3630" s="17" t="inlineStr">
        <is>
          <t>FIX</t>
        </is>
      </c>
      <c r="D3630" s="17" t="inlineStr">
        <is>
          <t>M2241-QL</t>
        </is>
      </c>
      <c r="E3630" s="24" t="inlineStr">
        <is>
          <t>10.98.104.50</t>
        </is>
      </c>
      <c r="F3630" s="4" t="inlineStr">
        <is>
          <t>CICOM-SERRINHA</t>
        </is>
      </c>
      <c r="G3630" s="4" t="inlineStr">
        <is>
          <t>RF</t>
        </is>
      </c>
      <c r="H3630" s="4" t="inlineStr">
        <is>
          <t>CICOM-SERRINHA/16o BPM SERRINHA/RF</t>
        </is>
      </c>
      <c r="I3630" s="17" t="inlineStr">
        <is>
          <t>Com coordenada</t>
        </is>
      </c>
      <c r="J3630" s="17" t="inlineStr">
        <is>
          <t>Sim</t>
        </is>
      </c>
      <c r="K3630" s="17" t="inlineStr">
        <is>
          <t>coordenada</t>
        </is>
      </c>
      <c r="L3630" s="22" t="n">
        <v>0</v>
      </c>
      <c r="M3630" s="22" t="n">
        <v>0</v>
      </c>
      <c r="N3630" s="25" t="n">
        <v>-11.66955</v>
      </c>
      <c r="O3630" s="25" t="n">
        <v>-39.00429</v>
      </c>
    </row>
    <row r="3631">
      <c r="A3631" s="4" t="inlineStr">
        <is>
          <t>SERRINHA</t>
        </is>
      </c>
      <c r="B3631" s="4" t="inlineStr">
        <is>
          <t>16B-029_RF_TP_IV_R JONAS CARVALHO EM FRENTE A GNOMOS</t>
        </is>
      </c>
      <c r="C3631" s="17" t="inlineStr">
        <is>
          <t>FIX</t>
        </is>
      </c>
      <c r="D3631" s="17" t="inlineStr">
        <is>
          <t>M2241-QL</t>
        </is>
      </c>
      <c r="E3631" s="24" t="inlineStr">
        <is>
          <t>10.98.103.154</t>
        </is>
      </c>
      <c r="F3631" s="4" t="inlineStr">
        <is>
          <t>CICOM-SERRINHA</t>
        </is>
      </c>
      <c r="G3631" s="4" t="inlineStr">
        <is>
          <t>RF</t>
        </is>
      </c>
      <c r="H3631" s="4" t="inlineStr">
        <is>
          <t>CICOM-SERRINHA/16o BPM SERRINHA/RF</t>
        </is>
      </c>
      <c r="I3631" s="17" t="inlineStr">
        <is>
          <t>Com coordenada</t>
        </is>
      </c>
      <c r="J3631" s="17" t="inlineStr">
        <is>
          <t>Sim</t>
        </is>
      </c>
      <c r="K3631" s="17" t="inlineStr">
        <is>
          <t>coordenada</t>
        </is>
      </c>
      <c r="L3631" s="22" t="n">
        <v>0</v>
      </c>
      <c r="M3631" s="22" t="n">
        <v>2</v>
      </c>
      <c r="N3631" s="25" t="n">
        <v>-11.6601068</v>
      </c>
      <c r="O3631" s="25" t="n">
        <v>-39.0083473</v>
      </c>
    </row>
    <row r="3632">
      <c r="A3632" s="4" t="inlineStr">
        <is>
          <t>SERRINHA</t>
        </is>
      </c>
      <c r="B3632" s="4" t="inlineStr">
        <is>
          <t>16B-030_RF_TP_IV_R DR ANDRE N FALCAO EM FRENTE A DOCE MORENA</t>
        </is>
      </c>
      <c r="C3632" s="17" t="inlineStr">
        <is>
          <t>FIX</t>
        </is>
      </c>
      <c r="D3632" s="17" t="inlineStr">
        <is>
          <t>M2241-QL</t>
        </is>
      </c>
      <c r="E3632" s="24" t="inlineStr">
        <is>
          <t>10.98.104.58</t>
        </is>
      </c>
      <c r="F3632" s="4" t="inlineStr">
        <is>
          <t>CICOM-SERRINHA</t>
        </is>
      </c>
      <c r="G3632" s="4" t="inlineStr">
        <is>
          <t>RF</t>
        </is>
      </c>
      <c r="H3632" s="4" t="inlineStr">
        <is>
          <t>CICOM-SERRINHA/16o BPM SERRINHA/RF</t>
        </is>
      </c>
      <c r="I3632" s="17" t="inlineStr">
        <is>
          <t>Com coordenada</t>
        </is>
      </c>
      <c r="J3632" s="17" t="inlineStr">
        <is>
          <t>Sim</t>
        </is>
      </c>
      <c r="K3632" s="17" t="inlineStr">
        <is>
          <t>coordenada</t>
        </is>
      </c>
      <c r="L3632" s="22" t="n">
        <v>0</v>
      </c>
      <c r="M3632" s="22" t="n">
        <v>4</v>
      </c>
      <c r="N3632" s="25" t="n">
        <v>-11.6635841</v>
      </c>
      <c r="O3632" s="25" t="n">
        <v>-39.0046731</v>
      </c>
    </row>
    <row r="3633">
      <c r="A3633" s="4" t="inlineStr">
        <is>
          <t>SERRINHA</t>
        </is>
      </c>
      <c r="B3633" s="4" t="inlineStr">
        <is>
          <t>SEAP-I-010_PTZ_BR 116 ENTRADA DO PRESIDIO</t>
        </is>
      </c>
      <c r="C3633" s="17" t="inlineStr">
        <is>
          <t>DOME</t>
        </is>
      </c>
      <c r="D3633" s="17" t="inlineStr">
        <is>
          <t>M6741-E-Z37</t>
        </is>
      </c>
      <c r="E3633" s="24" t="inlineStr">
        <is>
          <t>10.98.104.226</t>
        </is>
      </c>
      <c r="F3633" s="4" t="inlineStr">
        <is>
          <t>CICOM-SERRINHA</t>
        </is>
      </c>
      <c r="G3633" s="4" t="inlineStr">
        <is>
          <t>PTZ</t>
        </is>
      </c>
      <c r="H3633" s="4" t="inlineStr">
        <is>
          <t>CICOM-SERRINHA/SEAP SERRINHA/PTZ</t>
        </is>
      </c>
      <c r="I3633" s="17" t="inlineStr">
        <is>
          <t>Com coordenada</t>
        </is>
      </c>
      <c r="J3633" s="17" t="inlineStr">
        <is>
          <t>Sim</t>
        </is>
      </c>
      <c r="K3633" s="17" t="inlineStr">
        <is>
          <t>coordenada</t>
        </is>
      </c>
      <c r="L3633" s="22" t="n">
        <v>0</v>
      </c>
      <c r="M3633" s="22" t="n">
        <v>0</v>
      </c>
      <c r="N3633" s="25" t="n">
        <v>-11.6193431</v>
      </c>
      <c r="O3633" s="25" t="n">
        <v>-38.9755229</v>
      </c>
    </row>
    <row r="3634">
      <c r="A3634" s="4" t="inlineStr">
        <is>
          <t>SERRINHA</t>
        </is>
      </c>
      <c r="B3634" s="4" t="inlineStr">
        <is>
          <t>SEAP-I-011_PTZ_BR 116 FUNDO DO PREDIO ADMINISTRATIVO</t>
        </is>
      </c>
      <c r="C3634" s="17" t="inlineStr">
        <is>
          <t>DOME</t>
        </is>
      </c>
      <c r="D3634" s="17" t="inlineStr">
        <is>
          <t>M6741-E-Z37</t>
        </is>
      </c>
      <c r="E3634" s="24" t="inlineStr">
        <is>
          <t>10.98.104.154</t>
        </is>
      </c>
      <c r="F3634" s="4" t="inlineStr">
        <is>
          <t>CICOM-SERRINHA</t>
        </is>
      </c>
      <c r="G3634" s="4" t="inlineStr">
        <is>
          <t>PTZ</t>
        </is>
      </c>
      <c r="H3634" s="4" t="inlineStr">
        <is>
          <t>CICOM-SERRINHA/SEAP SERRINHA/PTZ</t>
        </is>
      </c>
      <c r="I3634" s="17" t="inlineStr">
        <is>
          <t>Com coordenada</t>
        </is>
      </c>
      <c r="J3634" s="17" t="inlineStr">
        <is>
          <t>Sim</t>
        </is>
      </c>
      <c r="K3634" s="17" t="inlineStr">
        <is>
          <t>coordenada</t>
        </is>
      </c>
      <c r="L3634" s="22" t="n">
        <v>0</v>
      </c>
      <c r="M3634" s="22" t="n">
        <v>0</v>
      </c>
      <c r="N3634" s="25" t="n">
        <v>-11.619317237</v>
      </c>
      <c r="O3634" s="25" t="n">
        <v>-38.978193998336</v>
      </c>
    </row>
    <row r="3635">
      <c r="A3635" s="4" t="inlineStr">
        <is>
          <t>SERRINHA</t>
        </is>
      </c>
      <c r="B3635" s="4" t="inlineStr">
        <is>
          <t>SEAP-I-012_PTZ_BR 116 FUNDO LATERAL ESQUERDA DO PRESIDIO</t>
        </is>
      </c>
      <c r="C3635" s="17" t="inlineStr">
        <is>
          <t>DOME</t>
        </is>
      </c>
      <c r="D3635" s="17" t="inlineStr">
        <is>
          <t>M6741-E-Z37</t>
        </is>
      </c>
      <c r="E3635" s="24" t="inlineStr">
        <is>
          <t>10.98.49.90</t>
        </is>
      </c>
      <c r="F3635" s="4" t="inlineStr">
        <is>
          <t>CICOM-SERRINHA</t>
        </is>
      </c>
      <c r="G3635" s="4" t="inlineStr">
        <is>
          <t>PTZ</t>
        </is>
      </c>
      <c r="H3635" s="4" t="inlineStr">
        <is>
          <t>CICOM-SERRINHA/SEAP SERRINHA/PTZ</t>
        </is>
      </c>
      <c r="I3635" s="17" t="inlineStr">
        <is>
          <t>Com coordenada</t>
        </is>
      </c>
      <c r="J3635" s="17" t="inlineStr">
        <is>
          <t>Sim</t>
        </is>
      </c>
      <c r="K3635" s="17" t="inlineStr">
        <is>
          <t>coordenada</t>
        </is>
      </c>
      <c r="L3635" s="22" t="n">
        <v>0</v>
      </c>
      <c r="M3635" s="22" t="n">
        <v>0</v>
      </c>
      <c r="N3635" s="25" t="n">
        <v>-11.618943292467</v>
      </c>
      <c r="O3635" s="25" t="n">
        <v>-38.979956209659</v>
      </c>
    </row>
    <row r="3636">
      <c r="A3636" s="4" t="inlineStr">
        <is>
          <t>SERRINHA</t>
        </is>
      </c>
      <c r="B3636" s="4" t="inlineStr">
        <is>
          <t>SEAP-I-013_PTZ_BR 116 LATERAL DIREITA DO PRESIDIO</t>
        </is>
      </c>
      <c r="C3636" s="17" t="inlineStr">
        <is>
          <t>DOME</t>
        </is>
      </c>
      <c r="D3636" s="17" t="inlineStr">
        <is>
          <t>M6741-E-Z37</t>
        </is>
      </c>
      <c r="E3636" s="24" t="inlineStr">
        <is>
          <t>10.98.104.170</t>
        </is>
      </c>
      <c r="F3636" s="4" t="inlineStr">
        <is>
          <t>CICOM-SERRINHA</t>
        </is>
      </c>
      <c r="G3636" s="4" t="inlineStr">
        <is>
          <t>PTZ</t>
        </is>
      </c>
      <c r="H3636" s="4" t="inlineStr">
        <is>
          <t>CICOM-SERRINHA/SEAP SERRINHA/PTZ</t>
        </is>
      </c>
      <c r="I3636" s="17" t="inlineStr">
        <is>
          <t>Com coordenada</t>
        </is>
      </c>
      <c r="J3636" s="17" t="inlineStr">
        <is>
          <t>Sim</t>
        </is>
      </c>
      <c r="K3636" s="17" t="inlineStr">
        <is>
          <t>coordenada</t>
        </is>
      </c>
      <c r="L3636" s="22" t="n">
        <v>0</v>
      </c>
      <c r="M3636" s="22" t="n">
        <v>0</v>
      </c>
      <c r="N3636" s="25" t="n">
        <v>-11.61851</v>
      </c>
      <c r="O3636" s="25" t="n">
        <v>-38.98115</v>
      </c>
    </row>
    <row r="3637">
      <c r="A3637" s="4" t="inlineStr">
        <is>
          <t>SERRINHA</t>
        </is>
      </c>
      <c r="B3637" s="4" t="inlineStr">
        <is>
          <t>SEAP-I-014_PTZ_BR 116 FRENTE DO PRESIDIO LADO DIREITO</t>
        </is>
      </c>
      <c r="C3637" s="17" t="inlineStr">
        <is>
          <t>DOME</t>
        </is>
      </c>
      <c r="D3637" s="17" t="inlineStr">
        <is>
          <t>M6741-E-Z37</t>
        </is>
      </c>
      <c r="E3637" s="24" t="inlineStr">
        <is>
          <t>10.98.104.178</t>
        </is>
      </c>
      <c r="F3637" s="4" t="inlineStr">
        <is>
          <t>CICOM-SERRINHA</t>
        </is>
      </c>
      <c r="G3637" s="4" t="inlineStr">
        <is>
          <t>PTZ</t>
        </is>
      </c>
      <c r="H3637" s="4" t="inlineStr">
        <is>
          <t>CICOM-SERRINHA/SEAP SERRINHA/PTZ</t>
        </is>
      </c>
      <c r="I3637" s="17" t="inlineStr">
        <is>
          <t>Com coordenada</t>
        </is>
      </c>
      <c r="J3637" s="17" t="inlineStr">
        <is>
          <t>Sim</t>
        </is>
      </c>
      <c r="K3637" s="17" t="inlineStr">
        <is>
          <t>coordenada</t>
        </is>
      </c>
      <c r="L3637" s="22" t="n">
        <v>0</v>
      </c>
      <c r="M3637" s="22" t="n">
        <v>0</v>
      </c>
      <c r="N3637" s="25" t="n">
        <v>-11.618350847615</v>
      </c>
      <c r="O3637" s="25" t="n">
        <v>-38.977940529584</v>
      </c>
    </row>
    <row r="3638">
      <c r="A3638" s="4" t="inlineStr">
        <is>
          <t>SERRINHA</t>
        </is>
      </c>
      <c r="B3638" s="4" t="inlineStr">
        <is>
          <t>SEAP-I-090_LPR_BR 116 BAR DA NENEM STD PRESIDIO</t>
        </is>
      </c>
      <c r="C3638" s="17" t="inlineStr">
        <is>
          <t>FIX</t>
        </is>
      </c>
      <c r="D3638" s="17" t="inlineStr">
        <is>
          <t>M2241-QL</t>
        </is>
      </c>
      <c r="E3638" s="24" t="inlineStr">
        <is>
          <t>10.98.49.98</t>
        </is>
      </c>
      <c r="F3638" s="4" t="inlineStr">
        <is>
          <t>CICOM-SERRINHA</t>
        </is>
      </c>
      <c r="G3638" s="4" t="inlineStr">
        <is>
          <t>LPR</t>
        </is>
      </c>
      <c r="H3638" s="4" t="inlineStr">
        <is>
          <t>CICOM-SERRINHA/SEAP SERRINHA/LPR</t>
        </is>
      </c>
      <c r="I3638" s="17" t="inlineStr">
        <is>
          <t>Com coordenada</t>
        </is>
      </c>
      <c r="J3638" s="17" t="inlineStr">
        <is>
          <t>Sim</t>
        </is>
      </c>
      <c r="K3638" s="17" t="inlineStr">
        <is>
          <t>coordenada</t>
        </is>
      </c>
      <c r="L3638" s="22" t="n">
        <v>0</v>
      </c>
      <c r="M3638" s="22" t="n">
        <v>0</v>
      </c>
      <c r="N3638" s="25" t="n">
        <v>-11.607259679737</v>
      </c>
      <c r="O3638" s="25" t="n">
        <v>-38.997382521629</v>
      </c>
    </row>
    <row r="3639">
      <c r="A3639" s="4" t="inlineStr">
        <is>
          <t>SERRINHA</t>
        </is>
      </c>
      <c r="B3639" s="4" t="inlineStr">
        <is>
          <t>SEAP-I-091_LPR_TERCEIRA AGUADA RESTAURANTE MEIRIVAM E SERGIO STD PRESIDIO</t>
        </is>
      </c>
      <c r="C3639" s="17" t="inlineStr">
        <is>
          <t>FIX</t>
        </is>
      </c>
      <c r="D3639" s="17" t="inlineStr">
        <is>
          <t>M2241-QL</t>
        </is>
      </c>
      <c r="E3639" s="24" t="inlineStr">
        <is>
          <t>10.98.103.210</t>
        </is>
      </c>
      <c r="F3639" s="4" t="inlineStr">
        <is>
          <t>CICOM-SERRINHA</t>
        </is>
      </c>
      <c r="G3639" s="4" t="inlineStr">
        <is>
          <t>LPR</t>
        </is>
      </c>
      <c r="H3639" s="4" t="inlineStr">
        <is>
          <t>CICOM-SERRINHA/SEAP SERRINHA/LPR</t>
        </is>
      </c>
      <c r="I3639" s="17" t="inlineStr">
        <is>
          <t>Com coordenada</t>
        </is>
      </c>
      <c r="J3639" s="17" t="inlineStr">
        <is>
          <t>Sim</t>
        </is>
      </c>
      <c r="K3639" s="17" t="inlineStr">
        <is>
          <t>coordenada</t>
        </is>
      </c>
      <c r="L3639" s="22" t="n">
        <v>0</v>
      </c>
      <c r="M3639" s="22" t="n">
        <v>0</v>
      </c>
      <c r="N3639" s="25" t="n">
        <v>-11.6217814</v>
      </c>
      <c r="O3639" s="25" t="n">
        <v>-38.9752708</v>
      </c>
    </row>
    <row r="3640">
      <c r="A3640" s="4" t="inlineStr">
        <is>
          <t>SERRINHA</t>
        </is>
      </c>
      <c r="B3640" s="4" t="inlineStr">
        <is>
          <t>SEAP-I-092_LPR_BR 116 GUARITA DE ENT DO PRESIDIO STD SAIDA DO PRESIDIO</t>
        </is>
      </c>
      <c r="C3640" s="17" t="inlineStr">
        <is>
          <t>FIX</t>
        </is>
      </c>
      <c r="D3640" s="17" t="inlineStr">
        <is>
          <t>M2241-QL</t>
        </is>
      </c>
      <c r="E3640" s="24" t="inlineStr">
        <is>
          <t>10.98.103.218</t>
        </is>
      </c>
      <c r="F3640" s="4" t="inlineStr">
        <is>
          <t>CICOM-SERRINHA</t>
        </is>
      </c>
      <c r="G3640" s="4" t="inlineStr">
        <is>
          <t>LPR</t>
        </is>
      </c>
      <c r="H3640" s="4" t="inlineStr">
        <is>
          <t>CICOM-SERRINHA/SEAP SERRINHA/LPR</t>
        </is>
      </c>
      <c r="I3640" s="17" t="inlineStr">
        <is>
          <t>Com coordenada</t>
        </is>
      </c>
      <c r="J3640" s="17" t="inlineStr">
        <is>
          <t>Sim</t>
        </is>
      </c>
      <c r="K3640" s="17" t="inlineStr">
        <is>
          <t>coordenada</t>
        </is>
      </c>
      <c r="L3640" s="22" t="n">
        <v>0</v>
      </c>
      <c r="M3640" s="22" t="n">
        <v>0</v>
      </c>
      <c r="N3640" s="25" t="n">
        <v>-11.621771509622</v>
      </c>
      <c r="O3640" s="25" t="n">
        <v>-38.975200653076</v>
      </c>
    </row>
    <row r="3641">
      <c r="A3641" s="4" t="inlineStr">
        <is>
          <t>SERRINHA</t>
        </is>
      </c>
      <c r="B3641" s="4" t="inlineStr">
        <is>
          <t>SEAP-I-093_LPR_BR 116 AO LADO DO BAR SIBOLA PODRE STD FUNDO DO PRESIDIO</t>
        </is>
      </c>
      <c r="C3641" s="17" t="inlineStr">
        <is>
          <t>FIX</t>
        </is>
      </c>
      <c r="D3641" s="17" t="inlineStr">
        <is>
          <t>M2241-QL</t>
        </is>
      </c>
      <c r="E3641" s="24" t="inlineStr">
        <is>
          <t>10.98.104.130</t>
        </is>
      </c>
      <c r="F3641" s="4" t="inlineStr">
        <is>
          <t>CICOM-SERRINHA</t>
        </is>
      </c>
      <c r="G3641" s="4" t="inlineStr">
        <is>
          <t>LPR</t>
        </is>
      </c>
      <c r="H3641" s="4" t="inlineStr">
        <is>
          <t>CICOM-SERRINHA/SEAP SERRINHA/LPR</t>
        </is>
      </c>
      <c r="I3641" s="17" t="inlineStr">
        <is>
          <t>Com coordenada</t>
        </is>
      </c>
      <c r="J3641" s="17" t="inlineStr">
        <is>
          <t>Sim</t>
        </is>
      </c>
      <c r="K3641" s="17" t="inlineStr">
        <is>
          <t>coordenada</t>
        </is>
      </c>
      <c r="L3641" s="22" t="n">
        <v>0</v>
      </c>
      <c r="M3641" s="22" t="n">
        <v>0</v>
      </c>
      <c r="N3641" s="25" t="n">
        <v>-11.6188275</v>
      </c>
      <c r="O3641" s="25" t="n">
        <v>-38.9822777</v>
      </c>
    </row>
    <row r="3642">
      <c r="A3642" s="4" t="inlineStr">
        <is>
          <t>SERRINHA</t>
        </is>
      </c>
      <c r="B3642" s="4" t="inlineStr">
        <is>
          <t>SEAP-I-094_LPR_BR 116 ESTRADA PARTE DO FUNDO DO PRESIDIO STD PRESIDIO</t>
        </is>
      </c>
      <c r="C3642" s="17" t="inlineStr">
        <is>
          <t>FIX</t>
        </is>
      </c>
      <c r="D3642" s="17" t="inlineStr">
        <is>
          <t>M2241-QL</t>
        </is>
      </c>
      <c r="E3642" s="24" t="inlineStr">
        <is>
          <t>10.98.104.138</t>
        </is>
      </c>
      <c r="F3642" s="4" t="inlineStr">
        <is>
          <t>CICOM-SERRINHA</t>
        </is>
      </c>
      <c r="G3642" s="4" t="inlineStr">
        <is>
          <t>LPR</t>
        </is>
      </c>
      <c r="H3642" s="4" t="inlineStr">
        <is>
          <t>CICOM-SERRINHA/SEAP SERRINHA/LPR</t>
        </is>
      </c>
      <c r="I3642" s="17" t="inlineStr">
        <is>
          <t>Com coordenada</t>
        </is>
      </c>
      <c r="J3642" s="17" t="inlineStr">
        <is>
          <t>Sim</t>
        </is>
      </c>
      <c r="K3642" s="17" t="inlineStr">
        <is>
          <t>coordenada</t>
        </is>
      </c>
      <c r="L3642" s="22" t="n">
        <v>0</v>
      </c>
      <c r="M3642" s="22" t="n">
        <v>0</v>
      </c>
      <c r="N3642" s="25" t="n">
        <v>-11.614779074693</v>
      </c>
      <c r="O3642" s="25" t="n">
        <v>-38.98136973381</v>
      </c>
    </row>
    <row r="3643">
      <c r="A3643" s="4" t="inlineStr">
        <is>
          <t>SERRINHA</t>
        </is>
      </c>
      <c r="B3643" s="4" t="inlineStr">
        <is>
          <t>SEAP-I-095_LPR_BR 116 ESTRADA DO PRESIDIO STD PRESIDIO</t>
        </is>
      </c>
      <c r="C3643" s="17" t="inlineStr">
        <is>
          <t>FIX</t>
        </is>
      </c>
      <c r="D3643" s="17" t="inlineStr">
        <is>
          <t>M2241-QL</t>
        </is>
      </c>
      <c r="E3643" s="24" t="inlineStr">
        <is>
          <t>10.98.104.234</t>
        </is>
      </c>
      <c r="F3643" s="4" t="inlineStr">
        <is>
          <t>CICOM-SERRINHA</t>
        </is>
      </c>
      <c r="G3643" s="4" t="inlineStr">
        <is>
          <t>LPR</t>
        </is>
      </c>
      <c r="H3643" s="4" t="inlineStr">
        <is>
          <t>CICOM-SERRINHA/SEAP SERRINHA/LPR</t>
        </is>
      </c>
      <c r="I3643" s="17" t="inlineStr">
        <is>
          <t>Com coordenada</t>
        </is>
      </c>
      <c r="J3643" s="17" t="inlineStr">
        <is>
          <t>Sim</t>
        </is>
      </c>
      <c r="K3643" s="17" t="inlineStr">
        <is>
          <t>coordenada</t>
        </is>
      </c>
      <c r="L3643" s="22" t="n">
        <v>0</v>
      </c>
      <c r="M3643" s="22" t="n">
        <v>1</v>
      </c>
      <c r="N3643" s="25" t="n">
        <v>-11.6096643</v>
      </c>
      <c r="O3643" s="25" t="n">
        <v>-38.9833633</v>
      </c>
    </row>
    <row r="3644">
      <c r="A3644" s="4" t="inlineStr">
        <is>
          <t>SERRINHA</t>
        </is>
      </c>
      <c r="B3644" s="4" t="inlineStr">
        <is>
          <t>SEAP-I-096_LPR_BR 116 ESTRADA DO PRESIDIO STD PRESIDIO</t>
        </is>
      </c>
      <c r="C3644" s="17" t="inlineStr">
        <is>
          <t>FIX</t>
        </is>
      </c>
      <c r="D3644" s="17" t="inlineStr">
        <is>
          <t>M2241-QL</t>
        </is>
      </c>
      <c r="E3644" s="24" t="inlineStr">
        <is>
          <t>10.98.104.146</t>
        </is>
      </c>
      <c r="F3644" s="4" t="inlineStr">
        <is>
          <t>CICOM-SERRINHA</t>
        </is>
      </c>
      <c r="G3644" s="4" t="inlineStr">
        <is>
          <t>LPR</t>
        </is>
      </c>
      <c r="H3644" s="4" t="inlineStr">
        <is>
          <t>CICOM-SERRINHA/SEAP SERRINHA/LPR</t>
        </is>
      </c>
      <c r="I3644" s="17" t="inlineStr">
        <is>
          <t>Com coordenada</t>
        </is>
      </c>
      <c r="J3644" s="17" t="inlineStr">
        <is>
          <t>Sim</t>
        </is>
      </c>
      <c r="K3644" s="17" t="inlineStr">
        <is>
          <t>coordenada</t>
        </is>
      </c>
      <c r="L3644" s="22" t="n">
        <v>0</v>
      </c>
      <c r="M3644" s="22" t="n">
        <v>0</v>
      </c>
      <c r="N3644" s="25" t="n">
        <v>-11.618656</v>
      </c>
      <c r="O3644" s="25" t="n">
        <v>-38.966599</v>
      </c>
    </row>
    <row r="3645">
      <c r="A3645" s="4" t="inlineStr">
        <is>
          <t>SERRINHA</t>
        </is>
      </c>
      <c r="B3645" s="4" t="inlineStr">
        <is>
          <t>SEAP-I-097_LPR_BR 116 ENTRADA DO CEBOLA PODRE ESTRADA DO PRESIDIO STD PRESIDIO</t>
        </is>
      </c>
      <c r="C3645" s="17" t="inlineStr">
        <is>
          <t>FIX</t>
        </is>
      </c>
      <c r="D3645" s="17" t="inlineStr">
        <is>
          <t>M2241-QL</t>
        </is>
      </c>
      <c r="E3645" s="24" t="inlineStr">
        <is>
          <t>10.98.104.186</t>
        </is>
      </c>
      <c r="F3645" s="4" t="inlineStr">
        <is>
          <t>CICOM-SERRINHA</t>
        </is>
      </c>
      <c r="G3645" s="4" t="inlineStr">
        <is>
          <t>LPR</t>
        </is>
      </c>
      <c r="H3645" s="4" t="inlineStr">
        <is>
          <t>CICOM-SERRINHA/SEAP SERRINHA/LPR</t>
        </is>
      </c>
      <c r="I3645" s="17" t="inlineStr">
        <is>
          <t>Com coordenada</t>
        </is>
      </c>
      <c r="J3645" s="17" t="inlineStr">
        <is>
          <t>Sim</t>
        </is>
      </c>
      <c r="K3645" s="17" t="inlineStr">
        <is>
          <t>coordenada</t>
        </is>
      </c>
      <c r="L3645" s="22" t="n">
        <v>0</v>
      </c>
      <c r="M3645" s="22" t="n">
        <v>0</v>
      </c>
      <c r="N3645" s="25" t="n">
        <v>-11.619567</v>
      </c>
      <c r="O3645" s="25" t="n">
        <v>-38.982418</v>
      </c>
    </row>
    <row r="3646">
      <c r="A3646" s="4" t="inlineStr">
        <is>
          <t>SIMOES FILHO</t>
        </is>
      </c>
      <c r="B3646" s="4" t="inlineStr">
        <is>
          <t>12B-051_LPR_BA 093_kM 10_PALMARES_ENTRE O PEDAGIO E O POSTO PRE_STD_DIAS DAVILA</t>
        </is>
      </c>
      <c r="C3646" s="17" t="inlineStr">
        <is>
          <t>FIX</t>
        </is>
      </c>
      <c r="D3646" s="17" t="inlineStr">
        <is>
          <t>M2241-QL</t>
        </is>
      </c>
      <c r="E3646" s="24" t="inlineStr">
        <is>
          <t>10.98.51.122</t>
        </is>
      </c>
      <c r="F3646" s="4" t="inlineStr">
        <is>
          <t>COI-SALVADOR</t>
        </is>
      </c>
      <c r="G3646" s="4" t="inlineStr">
        <is>
          <t>12o BPM CAMACARI</t>
        </is>
      </c>
      <c r="H3646" s="4" t="inlineStr">
        <is>
          <t>COI-SALVADOR/CPRRMS/12o BPM CAMACARI/LPR</t>
        </is>
      </c>
      <c r="I3646" s="17" t="inlineStr">
        <is>
          <t>Com coordenada</t>
        </is>
      </c>
      <c r="J3646" s="17" t="inlineStr">
        <is>
          <t>Sim</t>
        </is>
      </c>
      <c r="K3646" s="17" t="inlineStr">
        <is>
          <t>coordenada</t>
        </is>
      </c>
      <c r="L3646" s="22" t="n">
        <v>0</v>
      </c>
      <c r="M3646" s="22" t="n">
        <v>1</v>
      </c>
      <c r="N3646" s="25" t="n">
        <v>-12.701841</v>
      </c>
      <c r="O3646" s="25" t="n">
        <v>-38.393347</v>
      </c>
    </row>
    <row r="3647">
      <c r="A3647" s="4" t="inlineStr">
        <is>
          <t>SIMOES FILHO</t>
        </is>
      </c>
      <c r="B3647" s="4" t="inlineStr">
        <is>
          <t>19-019_PTZ_RUA SANTA FILOMENA EM FRENTE A PRACA</t>
        </is>
      </c>
      <c r="C3647" s="17" t="inlineStr">
        <is>
          <t>DOME</t>
        </is>
      </c>
      <c r="D3647" s="17" t="inlineStr">
        <is>
          <t>M6741-E-Z37</t>
        </is>
      </c>
      <c r="E3647" s="24" t="inlineStr">
        <is>
          <t>10.98.42.50</t>
        </is>
      </c>
      <c r="F3647" s="4" t="inlineStr">
        <is>
          <t>COI-SALVADOR</t>
        </is>
      </c>
      <c r="G3647" s="4" t="inlineStr">
        <is>
          <t>19a CIPM PARIPE</t>
        </is>
      </c>
      <c r="H3647" s="4" t="inlineStr">
        <is>
          <t>COI-SALVADOR/CPRBTS/19a CIPM PARIPE/PTZ</t>
        </is>
      </c>
      <c r="I3647" s="17" t="inlineStr">
        <is>
          <t>Com coordenada</t>
        </is>
      </c>
      <c r="J3647" s="17" t="inlineStr">
        <is>
          <t>Sim</t>
        </is>
      </c>
      <c r="K3647" s="17" t="inlineStr">
        <is>
          <t>coordenada</t>
        </is>
      </c>
      <c r="L3647" s="22" t="n">
        <v>0</v>
      </c>
      <c r="M3647" s="22" t="n">
        <v>0</v>
      </c>
      <c r="N3647" s="25" t="n">
        <v>-12.8233845</v>
      </c>
      <c r="O3647" s="25" t="n">
        <v>-38.4857615</v>
      </c>
    </row>
    <row r="3648">
      <c r="A3648" s="4" t="inlineStr">
        <is>
          <t>SIMOES FILHO</t>
        </is>
      </c>
      <c r="B3648" s="4" t="inlineStr">
        <is>
          <t>19-026_RF_TP_III_TERMINAL MARITIMO DE SAO TOME DE PARIPE</t>
        </is>
      </c>
      <c r="C3648" s="17" t="inlineStr">
        <is>
          <t>FIX</t>
        </is>
      </c>
      <c r="D3648" s="17" t="inlineStr">
        <is>
          <t>M2241-QL</t>
        </is>
      </c>
      <c r="E3648" s="24" t="inlineStr">
        <is>
          <t>10.98.42.242</t>
        </is>
      </c>
      <c r="F3648" s="4" t="inlineStr">
        <is>
          <t>COI-SALVADOR</t>
        </is>
      </c>
      <c r="G3648" s="4" t="inlineStr">
        <is>
          <t>19a CIPM PARIPE</t>
        </is>
      </c>
      <c r="H3648" s="4" t="inlineStr">
        <is>
          <t>COI-SALVADOR/CPRBTS/19a CIPM PARIPE/RF</t>
        </is>
      </c>
      <c r="I3648" s="17" t="inlineStr">
        <is>
          <t>Com coordenada</t>
        </is>
      </c>
      <c r="J3648" s="17" t="inlineStr">
        <is>
          <t>Sim</t>
        </is>
      </c>
      <c r="K3648" s="17" t="inlineStr">
        <is>
          <t>coordenada</t>
        </is>
      </c>
      <c r="L3648" s="22" t="n">
        <v>0</v>
      </c>
      <c r="M3648" s="22" t="n">
        <v>0</v>
      </c>
      <c r="N3648" s="25" t="n">
        <v>-12.814081</v>
      </c>
      <c r="O3648" s="25" t="n">
        <v>-38.488057</v>
      </c>
    </row>
    <row r="3649">
      <c r="A3649" s="4" t="inlineStr">
        <is>
          <t>SIMOES FILHO</t>
        </is>
      </c>
      <c r="B3649" s="4" t="inlineStr">
        <is>
          <t>19-027_RF_TP_III_RUA BENJAMIN DE SOUZA PRACA DE SAO TOME</t>
        </is>
      </c>
      <c r="C3649" s="17" t="inlineStr">
        <is>
          <t>FIX</t>
        </is>
      </c>
      <c r="D3649" s="17" t="inlineStr">
        <is>
          <t>M2241-QL</t>
        </is>
      </c>
      <c r="E3649" s="24" t="inlineStr">
        <is>
          <t>10.98.42.26</t>
        </is>
      </c>
      <c r="F3649" s="4" t="inlineStr">
        <is>
          <t>COI-SALVADOR</t>
        </is>
      </c>
      <c r="G3649" s="4" t="inlineStr">
        <is>
          <t>19a CIPM PARIPE</t>
        </is>
      </c>
      <c r="H3649" s="4" t="inlineStr">
        <is>
          <t>COI-SALVADOR/CPRBTS/19a CIPM PARIPE/RF</t>
        </is>
      </c>
      <c r="I3649" s="17" t="inlineStr">
        <is>
          <t>Com coordenada</t>
        </is>
      </c>
      <c r="J3649" s="17" t="inlineStr">
        <is>
          <t>Sim</t>
        </is>
      </c>
      <c r="K3649" s="17" t="inlineStr">
        <is>
          <t>coordenada</t>
        </is>
      </c>
      <c r="L3649" s="22" t="n">
        <v>0</v>
      </c>
      <c r="M3649" s="22" t="n">
        <v>0</v>
      </c>
      <c r="N3649" s="25" t="n">
        <v>-12.8234304</v>
      </c>
      <c r="O3649" s="25" t="n">
        <v>-38.4857679</v>
      </c>
    </row>
    <row r="3650">
      <c r="A3650" s="4" t="inlineStr">
        <is>
          <t>SIMOES FILHO</t>
        </is>
      </c>
      <c r="B3650" s="4" t="inlineStr">
        <is>
          <t>19-033_PTZ EST DO DERBA ENT VILA NAVAL DA BARRAGEM</t>
        </is>
      </c>
      <c r="C3650" s="17" t="inlineStr">
        <is>
          <t>DOME</t>
        </is>
      </c>
      <c r="D3650" s="17" t="inlineStr">
        <is>
          <t>M6741-E-Z37</t>
        </is>
      </c>
      <c r="E3650" s="24" t="inlineStr">
        <is>
          <t>10.98.29.82</t>
        </is>
      </c>
      <c r="F3650" s="4" t="inlineStr">
        <is>
          <t>COI-SALVADOR</t>
        </is>
      </c>
      <c r="G3650" s="4" t="inlineStr">
        <is>
          <t>19a CIPM PARIPE</t>
        </is>
      </c>
      <c r="H3650" s="4" t="inlineStr">
        <is>
          <t>COI-SALVADOR/CPRBTS/19a CIPM PARIPE/PTZ</t>
        </is>
      </c>
      <c r="I3650" s="17" t="inlineStr">
        <is>
          <t>Com coordenada</t>
        </is>
      </c>
      <c r="J3650" s="17" t="inlineStr">
        <is>
          <t>Sim</t>
        </is>
      </c>
      <c r="K3650" s="17" t="inlineStr">
        <is>
          <t>coordenada</t>
        </is>
      </c>
      <c r="L3650" s="22" t="n">
        <v>0</v>
      </c>
      <c r="M3650" s="22" t="n">
        <v>0</v>
      </c>
      <c r="N3650" s="25" t="n">
        <v>-12.833829</v>
      </c>
      <c r="O3650" s="25" t="n">
        <v>-38.4602057</v>
      </c>
    </row>
    <row r="3651">
      <c r="A3651" s="4" t="inlineStr">
        <is>
          <t>SIMOES FILHO</t>
        </is>
      </c>
      <c r="B3651" s="4" t="inlineStr">
        <is>
          <t>19-034_PTZ_EST DO DERBA ENT BASE NAVAL DE ARATU</t>
        </is>
      </c>
      <c r="C3651" s="17" t="inlineStr">
        <is>
          <t>DOME</t>
        </is>
      </c>
      <c r="D3651" s="17" t="inlineStr">
        <is>
          <t>M6741-E-Z37</t>
        </is>
      </c>
      <c r="E3651" s="24" t="inlineStr">
        <is>
          <t>10.98.30.178</t>
        </is>
      </c>
      <c r="F3651" s="4" t="inlineStr">
        <is>
          <t>COI-SALVADOR</t>
        </is>
      </c>
      <c r="G3651" s="4" t="inlineStr">
        <is>
          <t>19a CIPM PARIPE</t>
        </is>
      </c>
      <c r="H3651" s="4" t="inlineStr">
        <is>
          <t>COI-SALVADOR/CPRBTS/19a CIPM PARIPE/PTZ</t>
        </is>
      </c>
      <c r="I3651" s="17" t="inlineStr">
        <is>
          <t>Com coordenada</t>
        </is>
      </c>
      <c r="J3651" s="17" t="inlineStr">
        <is>
          <t>Sim</t>
        </is>
      </c>
      <c r="K3651" s="17" t="inlineStr">
        <is>
          <t>coordenada</t>
        </is>
      </c>
      <c r="L3651" s="22" t="n">
        <v>0</v>
      </c>
      <c r="M3651" s="22" t="n">
        <v>0</v>
      </c>
      <c r="N3651" s="25" t="n">
        <v>-12.813834</v>
      </c>
      <c r="O3651" s="25" t="n">
        <v>-38.486363</v>
      </c>
    </row>
    <row r="3652">
      <c r="A3652" s="4" t="inlineStr">
        <is>
          <t>SIMOES FILHO</t>
        </is>
      </c>
      <c r="B3652" s="4" t="inlineStr">
        <is>
          <t>22-001_PTZ_RUA ILHA CJ ILHA SAO JOAO</t>
        </is>
      </c>
      <c r="C3652" s="17" t="inlineStr">
        <is>
          <t>DOME</t>
        </is>
      </c>
      <c r="D3652" s="17" t="inlineStr">
        <is>
          <t>M6721-E-Z31</t>
        </is>
      </c>
      <c r="E3652" s="24" t="inlineStr">
        <is>
          <t>10.98.18.90</t>
        </is>
      </c>
      <c r="F3652" s="4" t="inlineStr">
        <is>
          <t>COI-SALVADOR</t>
        </is>
      </c>
      <c r="G3652" s="4" t="inlineStr">
        <is>
          <t>22a CIPM SIMOES FILHO</t>
        </is>
      </c>
      <c r="H3652" s="4" t="inlineStr">
        <is>
          <t>COI-SALVADOR/CPRRMS/22a CIPM SIMOES FILHO/PTZ</t>
        </is>
      </c>
      <c r="I3652" s="17" t="inlineStr">
        <is>
          <t>Com coordenada</t>
        </is>
      </c>
      <c r="J3652" s="17" t="inlineStr">
        <is>
          <t>Sim</t>
        </is>
      </c>
      <c r="K3652" s="17" t="inlineStr">
        <is>
          <t>coordenada</t>
        </is>
      </c>
      <c r="L3652" s="22" t="n">
        <v>1</v>
      </c>
      <c r="M3652" s="22" t="n">
        <v>2</v>
      </c>
      <c r="N3652" s="25" t="n">
        <v>-12.81847</v>
      </c>
      <c r="O3652" s="25" t="n">
        <v>-38.45939</v>
      </c>
    </row>
    <row r="3653">
      <c r="A3653" s="4" t="inlineStr">
        <is>
          <t>SIMOES FILHO</t>
        </is>
      </c>
      <c r="B3653" s="4" t="inlineStr">
        <is>
          <t>22-003_PTZ_VIA TORRES CIA SUL</t>
        </is>
      </c>
      <c r="C3653" s="17" t="inlineStr">
        <is>
          <t>DOME</t>
        </is>
      </c>
      <c r="D3653" s="17" t="inlineStr">
        <is>
          <t>M6721-E-Z31</t>
        </is>
      </c>
      <c r="E3653" s="24" t="inlineStr">
        <is>
          <t>10.98.20.202</t>
        </is>
      </c>
      <c r="F3653" s="4" t="inlineStr">
        <is>
          <t>COI-SALVADOR</t>
        </is>
      </c>
      <c r="G3653" s="4" t="inlineStr">
        <is>
          <t>22a CIPM SIMOES FILHO</t>
        </is>
      </c>
      <c r="H3653" s="4" t="inlineStr">
        <is>
          <t>COI-SALVADOR/CPRRMS/22a CIPM SIMOES FILHO/PTZ</t>
        </is>
      </c>
      <c r="I3653" s="17" t="inlineStr">
        <is>
          <t>Com coordenada</t>
        </is>
      </c>
      <c r="J3653" s="17" t="inlineStr">
        <is>
          <t>Sim</t>
        </is>
      </c>
      <c r="K3653" s="17" t="inlineStr">
        <is>
          <t>coordenada</t>
        </is>
      </c>
      <c r="L3653" s="22" t="n">
        <v>0</v>
      </c>
      <c r="M3653" s="22" t="n">
        <v>0</v>
      </c>
      <c r="N3653" s="25" t="n">
        <v>-12.842594</v>
      </c>
      <c r="O3653" s="25" t="n">
        <v>-38.428467</v>
      </c>
    </row>
    <row r="3654">
      <c r="A3654" s="4" t="inlineStr">
        <is>
          <t>SIMOES FILHO</t>
        </is>
      </c>
      <c r="B3654" s="4" t="inlineStr">
        <is>
          <t>22-005_PTZ_AVENIDA A</t>
        </is>
      </c>
      <c r="C3654" s="17" t="inlineStr">
        <is>
          <t>DOME</t>
        </is>
      </c>
      <c r="D3654" s="17" t="inlineStr">
        <is>
          <t>M6721-E-Z31</t>
        </is>
      </c>
      <c r="E3654" s="24" t="inlineStr">
        <is>
          <t>10.98.7.34</t>
        </is>
      </c>
      <c r="F3654" s="4" t="inlineStr">
        <is>
          <t>COI-SALVADOR</t>
        </is>
      </c>
      <c r="G3654" s="4" t="inlineStr">
        <is>
          <t>22a CIPM SIMOES FILHO</t>
        </is>
      </c>
      <c r="H3654" s="4" t="inlineStr">
        <is>
          <t>COI-SALVADOR/CPRRMS/22a CIPM SIMOES FILHO/PTZ</t>
        </is>
      </c>
      <c r="I3654" s="17" t="inlineStr">
        <is>
          <t>Com coordenada</t>
        </is>
      </c>
      <c r="J3654" s="17" t="inlineStr">
        <is>
          <t>Sim</t>
        </is>
      </c>
      <c r="K3654" s="17" t="inlineStr">
        <is>
          <t>coordenada</t>
        </is>
      </c>
      <c r="L3654" s="22" t="n">
        <v>0</v>
      </c>
      <c r="M3654" s="22" t="n">
        <v>0</v>
      </c>
      <c r="N3654" s="25" t="n">
        <v>-12.8269647</v>
      </c>
      <c r="O3654" s="25" t="n">
        <v>-38.4000011</v>
      </c>
    </row>
    <row r="3655">
      <c r="A3655" s="4" t="inlineStr">
        <is>
          <t>SIMOES FILHO</t>
        </is>
      </c>
      <c r="B3655" s="4" t="inlineStr">
        <is>
          <t>22-006_PTZ_AV ENGENHEIRO ELMO SEREJO FARIAS CIA I</t>
        </is>
      </c>
      <c r="C3655" s="17" t="inlineStr">
        <is>
          <t>DOME</t>
        </is>
      </c>
      <c r="D3655" s="17" t="inlineStr">
        <is>
          <t>M6721-E-Z31</t>
        </is>
      </c>
      <c r="E3655" s="24" t="inlineStr">
        <is>
          <t>10.98.8.130</t>
        </is>
      </c>
      <c r="F3655" s="4" t="inlineStr">
        <is>
          <t>COI-SALVADOR</t>
        </is>
      </c>
      <c r="G3655" s="4" t="inlineStr">
        <is>
          <t>22a CIPM SIMOES FILHO</t>
        </is>
      </c>
      <c r="H3655" s="4" t="inlineStr">
        <is>
          <t>COI-SALVADOR/CPRRMS/22a CIPM SIMOES FILHO/PTZ</t>
        </is>
      </c>
      <c r="I3655" s="17" t="inlineStr">
        <is>
          <t>Com coordenada</t>
        </is>
      </c>
      <c r="J3655" s="17" t="inlineStr">
        <is>
          <t>Sim</t>
        </is>
      </c>
      <c r="K3655" s="17" t="inlineStr">
        <is>
          <t>coordenada</t>
        </is>
      </c>
      <c r="L3655" s="22" t="n">
        <v>0</v>
      </c>
      <c r="M3655" s="22" t="n">
        <v>0</v>
      </c>
      <c r="N3655" s="25" t="n">
        <v>-12.807402</v>
      </c>
      <c r="O3655" s="25" t="n">
        <v>-38.393805</v>
      </c>
    </row>
    <row r="3656">
      <c r="A3656" s="4" t="inlineStr">
        <is>
          <t>SIMOES FILHO</t>
        </is>
      </c>
      <c r="B3656" s="4" t="inlineStr">
        <is>
          <t>22-008_PTZ_R DR CARLOS CHAGAS QD 8 NUCLEO HAB RUBENS COSTA</t>
        </is>
      </c>
      <c r="C3656" s="17" t="inlineStr">
        <is>
          <t>DOME</t>
        </is>
      </c>
      <c r="D3656" s="17" t="inlineStr">
        <is>
          <t>M6721-E-Z31</t>
        </is>
      </c>
      <c r="E3656" s="24" t="inlineStr">
        <is>
          <t>10.98.8.122</t>
        </is>
      </c>
      <c r="F3656" s="4" t="inlineStr">
        <is>
          <t>COI-SALVADOR</t>
        </is>
      </c>
      <c r="G3656" s="4" t="inlineStr">
        <is>
          <t>22a CIPM SIMOES FILHO</t>
        </is>
      </c>
      <c r="H3656" s="4" t="inlineStr">
        <is>
          <t>COI-SALVADOR/CPRRMS/22a CIPM SIMOES FILHO/PTZ</t>
        </is>
      </c>
      <c r="I3656" s="17" t="inlineStr">
        <is>
          <t>Com coordenada</t>
        </is>
      </c>
      <c r="J3656" s="17" t="inlineStr">
        <is>
          <t>Sim</t>
        </is>
      </c>
      <c r="K3656" s="17" t="inlineStr">
        <is>
          <t>coordenada</t>
        </is>
      </c>
      <c r="L3656" s="22" t="n">
        <v>1</v>
      </c>
      <c r="M3656" s="22" t="n">
        <v>2</v>
      </c>
      <c r="N3656" s="25" t="n">
        <v>-12.811406</v>
      </c>
      <c r="O3656" s="25" t="n">
        <v>-38.391872</v>
      </c>
    </row>
    <row r="3657">
      <c r="A3657" s="4" t="inlineStr">
        <is>
          <t>SIMOES FILHO</t>
        </is>
      </c>
      <c r="B3657" s="4" t="inlineStr">
        <is>
          <t>22-009_PTZ_AV ELMO SEREJO FARIAS CIA I</t>
        </is>
      </c>
      <c r="C3657" s="17" t="inlineStr">
        <is>
          <t>DOME</t>
        </is>
      </c>
      <c r="D3657" s="17" t="inlineStr">
        <is>
          <t>M6741-E-Z37</t>
        </is>
      </c>
      <c r="E3657" s="24" t="inlineStr">
        <is>
          <t>10.98.9.2</t>
        </is>
      </c>
      <c r="F3657" s="4" t="inlineStr">
        <is>
          <t>COI-SALVADOR</t>
        </is>
      </c>
      <c r="G3657" s="4" t="inlineStr">
        <is>
          <t>22a CIPM SIMOES FILHO</t>
        </is>
      </c>
      <c r="H3657" s="4" t="inlineStr">
        <is>
          <t>COI-SALVADOR/CPRRMS/22a CIPM SIMOES FILHO/PTZ</t>
        </is>
      </c>
      <c r="I3657" s="17" t="inlineStr">
        <is>
          <t>Com coordenada</t>
        </is>
      </c>
      <c r="J3657" s="17" t="inlineStr">
        <is>
          <t>Sim</t>
        </is>
      </c>
      <c r="K3657" s="17" t="inlineStr">
        <is>
          <t>coordenada</t>
        </is>
      </c>
      <c r="L3657" s="22" t="n">
        <v>0</v>
      </c>
      <c r="M3657" s="22" t="n">
        <v>1</v>
      </c>
      <c r="N3657" s="25" t="n">
        <v>-12.809386</v>
      </c>
      <c r="O3657" s="25" t="n">
        <v>-38.392722</v>
      </c>
    </row>
    <row r="3658">
      <c r="A3658" s="4" t="inlineStr">
        <is>
          <t>SIMOES FILHO</t>
        </is>
      </c>
      <c r="B3658" s="4" t="inlineStr">
        <is>
          <t>22-010_PTZ_AV ELMO SEREJO DE FARIAS</t>
        </is>
      </c>
      <c r="C3658" s="17" t="inlineStr">
        <is>
          <t>DOME</t>
        </is>
      </c>
      <c r="D3658" s="17" t="inlineStr">
        <is>
          <t>M6721-E-Z31</t>
        </is>
      </c>
      <c r="E3658" s="24" t="inlineStr">
        <is>
          <t>10.98.9.18</t>
        </is>
      </c>
      <c r="F3658" s="4" t="inlineStr">
        <is>
          <t>COI-SALVADOR</t>
        </is>
      </c>
      <c r="G3658" s="4" t="inlineStr">
        <is>
          <t>22a CIPM SIMOES FILHO</t>
        </is>
      </c>
      <c r="H3658" s="4" t="inlineStr">
        <is>
          <t>COI-SALVADOR/CPRRMS/22a CIPM SIMOES FILHO/PTZ</t>
        </is>
      </c>
      <c r="I3658" s="17" t="inlineStr">
        <is>
          <t>Com coordenada</t>
        </is>
      </c>
      <c r="J3658" s="17" t="inlineStr">
        <is>
          <t>Sim</t>
        </is>
      </c>
      <c r="K3658" s="17" t="inlineStr">
        <is>
          <t>coordenada</t>
        </is>
      </c>
      <c r="L3658" s="22" t="n">
        <v>0</v>
      </c>
      <c r="M3658" s="22" t="n">
        <v>1</v>
      </c>
      <c r="N3658" s="25" t="n">
        <v>-12.809386</v>
      </c>
      <c r="O3658" s="25" t="n">
        <v>-38.392722</v>
      </c>
    </row>
    <row r="3659">
      <c r="A3659" s="4" t="inlineStr">
        <is>
          <t>SIMOES FILHO</t>
        </is>
      </c>
      <c r="B3659" s="4" t="inlineStr">
        <is>
          <t>22-011_PTZ_AV ELMO SEREJO DE FARIAS 581</t>
        </is>
      </c>
      <c r="C3659" s="17" t="inlineStr">
        <is>
          <t>DOME</t>
        </is>
      </c>
      <c r="D3659" s="17" t="inlineStr">
        <is>
          <t>M6721-E-Z31</t>
        </is>
      </c>
      <c r="E3659" s="24" t="inlineStr">
        <is>
          <t>10.98.9.10</t>
        </is>
      </c>
      <c r="F3659" s="4" t="inlineStr">
        <is>
          <t>COI-SALVADOR</t>
        </is>
      </c>
      <c r="G3659" s="4" t="inlineStr">
        <is>
          <t>22a CIPM SIMOES FILHO</t>
        </is>
      </c>
      <c r="H3659" s="4" t="inlineStr">
        <is>
          <t>COI-SALVADOR/CPRRMS/22a CIPM SIMOES FILHO/PTZ</t>
        </is>
      </c>
      <c r="I3659" s="17" t="inlineStr">
        <is>
          <t>Com coordenada</t>
        </is>
      </c>
      <c r="J3659" s="17" t="inlineStr">
        <is>
          <t>Sim</t>
        </is>
      </c>
      <c r="K3659" s="17" t="inlineStr">
        <is>
          <t>coordenada</t>
        </is>
      </c>
      <c r="L3659" s="22" t="n">
        <v>0</v>
      </c>
      <c r="M3659" s="22" t="n">
        <v>1</v>
      </c>
      <c r="N3659" s="25" t="n">
        <v>-12.795125</v>
      </c>
      <c r="O3659" s="25" t="n">
        <v>-38.397325</v>
      </c>
    </row>
    <row r="3660">
      <c r="A3660" s="4" t="inlineStr">
        <is>
          <t>SIMOES FILHO</t>
        </is>
      </c>
      <c r="B3660" s="4" t="inlineStr">
        <is>
          <t>22-012_PTZ_RUA FRANCISCO COPIRUNGA CONJ HAB CIA II</t>
        </is>
      </c>
      <c r="C3660" s="17" t="inlineStr">
        <is>
          <t>DOME</t>
        </is>
      </c>
      <c r="D3660" s="17" t="inlineStr">
        <is>
          <t>M6721-E-Z31</t>
        </is>
      </c>
      <c r="E3660" s="24" t="inlineStr">
        <is>
          <t>10.98.10.58</t>
        </is>
      </c>
      <c r="F3660" s="4" t="inlineStr">
        <is>
          <t>COI-SALVADOR</t>
        </is>
      </c>
      <c r="G3660" s="4" t="inlineStr">
        <is>
          <t>22a CIPM SIMOES FILHO</t>
        </is>
      </c>
      <c r="H3660" s="4" t="inlineStr">
        <is>
          <t>COI-SALVADOR/CPRRMS/22a CIPM SIMOES FILHO/PTZ</t>
        </is>
      </c>
      <c r="I3660" s="17" t="inlineStr">
        <is>
          <t>Com coordenada</t>
        </is>
      </c>
      <c r="J3660" s="17" t="inlineStr">
        <is>
          <t>Sim</t>
        </is>
      </c>
      <c r="K3660" s="17" t="inlineStr">
        <is>
          <t>coordenada</t>
        </is>
      </c>
      <c r="L3660" s="22" t="n">
        <v>1</v>
      </c>
      <c r="M3660" s="22" t="n">
        <v>2</v>
      </c>
      <c r="N3660" s="25" t="n">
        <v>-12.791558</v>
      </c>
      <c r="O3660" s="25" t="n">
        <v>-38.399592</v>
      </c>
    </row>
    <row r="3661">
      <c r="A3661" s="4" t="inlineStr">
        <is>
          <t>SIMOES FILHO</t>
        </is>
      </c>
      <c r="B3661" s="4" t="inlineStr">
        <is>
          <t>22-013_PTZ_PONTO PARADA R INOCENCIO ANTONIO DA ROCHA LOT MUNICIPAL</t>
        </is>
      </c>
      <c r="C3661" s="17" t="inlineStr">
        <is>
          <t>DOME</t>
        </is>
      </c>
      <c r="D3661" s="17" t="inlineStr">
        <is>
          <t>M6721-E-Z31</t>
        </is>
      </c>
      <c r="E3661" s="24" t="inlineStr">
        <is>
          <t>10.98.6.218</t>
        </is>
      </c>
      <c r="F3661" s="4" t="inlineStr">
        <is>
          <t>COI-SALVADOR</t>
        </is>
      </c>
      <c r="G3661" s="4" t="inlineStr">
        <is>
          <t>22a CIPM SIMOES FILHO</t>
        </is>
      </c>
      <c r="H3661" s="4" t="inlineStr">
        <is>
          <t>COI-SALVADOR/CPRRMS/22a CIPM SIMOES FILHO/PTZ</t>
        </is>
      </c>
      <c r="I3661" s="17" t="inlineStr">
        <is>
          <t>Com coordenada</t>
        </is>
      </c>
      <c r="J3661" s="17" t="inlineStr">
        <is>
          <t>Sim</t>
        </is>
      </c>
      <c r="K3661" s="17" t="inlineStr">
        <is>
          <t>coordenada</t>
        </is>
      </c>
      <c r="L3661" s="22" t="n">
        <v>1</v>
      </c>
      <c r="M3661" s="22" t="n">
        <v>1</v>
      </c>
      <c r="N3661" s="25" t="n">
        <v>-12.791692</v>
      </c>
      <c r="O3661" s="25" t="n">
        <v>-38.402381</v>
      </c>
    </row>
    <row r="3662">
      <c r="A3662" s="4" t="inlineStr">
        <is>
          <t>SIMOES FILHO</t>
        </is>
      </c>
      <c r="B3662" s="4" t="inlineStr">
        <is>
          <t>22-014_PTZ_BR 324 STD FEIRA DE SANTANA</t>
        </is>
      </c>
      <c r="C3662" s="17" t="inlineStr">
        <is>
          <t>DOME</t>
        </is>
      </c>
      <c r="D3662" s="17" t="inlineStr">
        <is>
          <t>M6721-E-Z31</t>
        </is>
      </c>
      <c r="E3662" s="24" t="inlineStr">
        <is>
          <t>10.98.39.106</t>
        </is>
      </c>
      <c r="F3662" s="4" t="inlineStr">
        <is>
          <t>COI-SALVADOR</t>
        </is>
      </c>
      <c r="G3662" s="4" t="inlineStr">
        <is>
          <t>22a CIPM SIMOES FILHO</t>
        </is>
      </c>
      <c r="H3662" s="4" t="inlineStr">
        <is>
          <t>COI-SALVADOR/CPRRMS/22a CIPM SIMOES FILHO/PTZ</t>
        </is>
      </c>
      <c r="I3662" s="17" t="inlineStr">
        <is>
          <t>Com coordenada</t>
        </is>
      </c>
      <c r="J3662" s="17" t="inlineStr">
        <is>
          <t>Sim</t>
        </is>
      </c>
      <c r="K3662" s="17" t="inlineStr">
        <is>
          <t>coordenada</t>
        </is>
      </c>
      <c r="L3662" s="22" t="n">
        <v>0</v>
      </c>
      <c r="M3662" s="22" t="n">
        <v>1</v>
      </c>
      <c r="N3662" s="25" t="n">
        <v>-12.7912935</v>
      </c>
      <c r="O3662" s="25" t="n">
        <v>-38.4046099</v>
      </c>
    </row>
    <row r="3663">
      <c r="A3663" s="4" t="inlineStr">
        <is>
          <t>SIMOES FILHO</t>
        </is>
      </c>
      <c r="B3663" s="4" t="inlineStr">
        <is>
          <t>22-015_PTZ_AV ALTAMIRANDO DE ARAUJO</t>
        </is>
      </c>
      <c r="C3663" s="17" t="inlineStr">
        <is>
          <t>DOME</t>
        </is>
      </c>
      <c r="D3663" s="17" t="inlineStr">
        <is>
          <t>M6721-E-Z31</t>
        </is>
      </c>
      <c r="E3663" s="24" t="inlineStr">
        <is>
          <t>10.98.6.234</t>
        </is>
      </c>
      <c r="F3663" s="4" t="inlineStr">
        <is>
          <t>COI-SALVADOR</t>
        </is>
      </c>
      <c r="G3663" s="4" t="inlineStr">
        <is>
          <t>22a CIPM SIMOES FILHO</t>
        </is>
      </c>
      <c r="H3663" s="4" t="inlineStr">
        <is>
          <t>COI-SALVADOR/CPRRMS/22a CIPM SIMOES FILHO/PTZ</t>
        </is>
      </c>
      <c r="I3663" s="17" t="inlineStr">
        <is>
          <t>Com coordenada</t>
        </is>
      </c>
      <c r="J3663" s="17" t="inlineStr">
        <is>
          <t>Sim</t>
        </is>
      </c>
      <c r="K3663" s="17" t="inlineStr">
        <is>
          <t>coordenada</t>
        </is>
      </c>
      <c r="L3663" s="22" t="n">
        <v>2</v>
      </c>
      <c r="M3663" s="22" t="n">
        <v>3</v>
      </c>
      <c r="N3663" s="25" t="n">
        <v>-12.786003</v>
      </c>
      <c r="O3663" s="25" t="n">
        <v>-38.398948</v>
      </c>
    </row>
    <row r="3664">
      <c r="A3664" s="4" t="inlineStr">
        <is>
          <t>SIMOES FILHO</t>
        </is>
      </c>
      <c r="B3664" s="4" t="inlineStr">
        <is>
          <t>22-016_PTZ_PRACA EMILIO FELIX</t>
        </is>
      </c>
      <c r="C3664" s="17" t="inlineStr">
        <is>
          <t>DOME</t>
        </is>
      </c>
      <c r="D3664" s="17" t="inlineStr">
        <is>
          <t>M6721-E-Z31</t>
        </is>
      </c>
      <c r="E3664" s="24" t="inlineStr">
        <is>
          <t>10.98.6.226</t>
        </is>
      </c>
      <c r="F3664" s="4" t="inlineStr">
        <is>
          <t>COI-SALVADOR</t>
        </is>
      </c>
      <c r="G3664" s="4" t="inlineStr">
        <is>
          <t>22a CIPM SIMOES FILHO</t>
        </is>
      </c>
      <c r="H3664" s="4" t="inlineStr">
        <is>
          <t>COI-SALVADOR/CPRRMS/22a CIPM SIMOES FILHO/PTZ</t>
        </is>
      </c>
      <c r="I3664" s="17" t="inlineStr">
        <is>
          <t>Com coordenada</t>
        </is>
      </c>
      <c r="J3664" s="17" t="inlineStr">
        <is>
          <t>Sim</t>
        </is>
      </c>
      <c r="K3664" s="17" t="inlineStr">
        <is>
          <t>coordenada</t>
        </is>
      </c>
      <c r="L3664" s="22" t="n">
        <v>1</v>
      </c>
      <c r="M3664" s="22" t="n">
        <v>1</v>
      </c>
      <c r="N3664" s="25" t="n">
        <v>-12.78644</v>
      </c>
      <c r="O3664" s="25" t="n">
        <v>-38.402538</v>
      </c>
    </row>
    <row r="3665">
      <c r="A3665" s="4" t="inlineStr">
        <is>
          <t>SIMOES FILHO</t>
        </is>
      </c>
      <c r="B3665" s="4" t="inlineStr">
        <is>
          <t>22-017_PTZ_AV RUI BARBOSA PARQUE HILDETE ROCHA</t>
        </is>
      </c>
      <c r="C3665" s="17" t="inlineStr">
        <is>
          <t>DOME</t>
        </is>
      </c>
      <c r="D3665" s="17" t="inlineStr">
        <is>
          <t>M6741-E-Z37</t>
        </is>
      </c>
      <c r="E3665" s="24" t="inlineStr">
        <is>
          <t>10.98.6.242</t>
        </is>
      </c>
      <c r="F3665" s="4" t="inlineStr">
        <is>
          <t>COI-SALVADOR</t>
        </is>
      </c>
      <c r="G3665" s="4" t="inlineStr">
        <is>
          <t>22a CIPM SIMOES FILHO</t>
        </is>
      </c>
      <c r="H3665" s="4" t="inlineStr">
        <is>
          <t>COI-SALVADOR/CPRRMS/22a CIPM SIMOES FILHO/PTZ</t>
        </is>
      </c>
      <c r="I3665" s="17" t="inlineStr">
        <is>
          <t>Com coordenada</t>
        </is>
      </c>
      <c r="J3665" s="17" t="inlineStr">
        <is>
          <t>Sim</t>
        </is>
      </c>
      <c r="K3665" s="17" t="inlineStr">
        <is>
          <t>coordenada</t>
        </is>
      </c>
      <c r="L3665" s="22" t="n">
        <v>0</v>
      </c>
      <c r="M3665" s="22" t="n">
        <v>4</v>
      </c>
      <c r="N3665" s="25" t="n">
        <v>-12.787182</v>
      </c>
      <c r="O3665" s="25" t="n">
        <v>-38.400869</v>
      </c>
    </row>
    <row r="3666">
      <c r="A3666" s="4" t="inlineStr">
        <is>
          <t>SIMOES FILHO</t>
        </is>
      </c>
      <c r="B3666" s="4" t="inlineStr">
        <is>
          <t>22-018_PTZ_AV RUI BARBOSA</t>
        </is>
      </c>
      <c r="C3666" s="17" t="inlineStr">
        <is>
          <t>DOME</t>
        </is>
      </c>
      <c r="D3666" s="17" t="inlineStr">
        <is>
          <t>M6721-E-Z31</t>
        </is>
      </c>
      <c r="E3666" s="24" t="inlineStr">
        <is>
          <t>10.98.7.90</t>
        </is>
      </c>
      <c r="F3666" s="4" t="inlineStr">
        <is>
          <t>COI-SALVADOR</t>
        </is>
      </c>
      <c r="G3666" s="4" t="inlineStr">
        <is>
          <t>22a CIPM SIMOES FILHO</t>
        </is>
      </c>
      <c r="H3666" s="4" t="inlineStr">
        <is>
          <t>COI-SALVADOR/CPRRMS/22a CIPM SIMOES FILHO/PTZ</t>
        </is>
      </c>
      <c r="I3666" s="17" t="inlineStr">
        <is>
          <t>Com coordenada</t>
        </is>
      </c>
      <c r="J3666" s="17" t="inlineStr">
        <is>
          <t>Sim</t>
        </is>
      </c>
      <c r="K3666" s="17" t="inlineStr">
        <is>
          <t>coordenada</t>
        </is>
      </c>
      <c r="L3666" s="22" t="n">
        <v>2</v>
      </c>
      <c r="M3666" s="22" t="n">
        <v>5</v>
      </c>
      <c r="N3666" s="25" t="n">
        <v>-12.786906</v>
      </c>
      <c r="O3666" s="25" t="n">
        <v>-38.399383</v>
      </c>
    </row>
    <row r="3667">
      <c r="A3667" s="4" t="inlineStr">
        <is>
          <t>SIMOES FILHO</t>
        </is>
      </c>
      <c r="B3667" s="4" t="inlineStr">
        <is>
          <t>22-020_PTZ_AVENIDA RUI BARBOSA CENTRO</t>
        </is>
      </c>
      <c r="C3667" s="17" t="inlineStr">
        <is>
          <t>DOME</t>
        </is>
      </c>
      <c r="D3667" s="17" t="inlineStr">
        <is>
          <t>M6721-E-Z31</t>
        </is>
      </c>
      <c r="E3667" s="24" t="inlineStr">
        <is>
          <t>10.98.17.98</t>
        </is>
      </c>
      <c r="F3667" s="4" t="inlineStr">
        <is>
          <t>COI-SALVADOR</t>
        </is>
      </c>
      <c r="G3667" s="4" t="inlineStr">
        <is>
          <t>22a CIPM SIMOES FILHO</t>
        </is>
      </c>
      <c r="H3667" s="4" t="inlineStr">
        <is>
          <t>COI-SALVADOR/CPRRMS/22a CIPM SIMOES FILHO/PTZ</t>
        </is>
      </c>
      <c r="I3667" s="17" t="inlineStr">
        <is>
          <t>Com coordenada</t>
        </is>
      </c>
      <c r="J3667" s="17" t="inlineStr">
        <is>
          <t>Sim</t>
        </is>
      </c>
      <c r="K3667" s="17" t="inlineStr">
        <is>
          <t>coordenada</t>
        </is>
      </c>
      <c r="L3667" s="22" t="n">
        <v>0</v>
      </c>
      <c r="M3667" s="22" t="n">
        <v>4</v>
      </c>
      <c r="N3667" s="25" t="n">
        <v>-12.787184</v>
      </c>
      <c r="O3667" s="25" t="n">
        <v>-38.398205</v>
      </c>
    </row>
    <row r="3668">
      <c r="A3668" s="4" t="inlineStr">
        <is>
          <t>SIMOES FILHO</t>
        </is>
      </c>
      <c r="B3668" s="4" t="inlineStr">
        <is>
          <t>22-021_PTZ_AV A DE ARAUJO RAMOS CENTRO</t>
        </is>
      </c>
      <c r="C3668" s="17" t="inlineStr">
        <is>
          <t>DOME</t>
        </is>
      </c>
      <c r="D3668" s="17" t="inlineStr">
        <is>
          <t>M6721-E-Z31</t>
        </is>
      </c>
      <c r="E3668" s="24" t="inlineStr">
        <is>
          <t>10.98.7.74</t>
        </is>
      </c>
      <c r="F3668" s="4" t="inlineStr">
        <is>
          <t>COI-SALVADOR</t>
        </is>
      </c>
      <c r="G3668" s="4" t="inlineStr">
        <is>
          <t>22a CIPM SIMOES FILHO</t>
        </is>
      </c>
      <c r="H3668" s="4" t="inlineStr">
        <is>
          <t>COI-SALVADOR/CPRRMS/22a CIPM SIMOES FILHO/PTZ</t>
        </is>
      </c>
      <c r="I3668" s="17" t="inlineStr">
        <is>
          <t>Com coordenada</t>
        </is>
      </c>
      <c r="J3668" s="17" t="inlineStr">
        <is>
          <t>Sim</t>
        </is>
      </c>
      <c r="K3668" s="17" t="inlineStr">
        <is>
          <t>coordenada</t>
        </is>
      </c>
      <c r="L3668" s="22" t="n">
        <v>2</v>
      </c>
      <c r="M3668" s="22" t="n">
        <v>4</v>
      </c>
      <c r="N3668" s="25" t="n">
        <v>-12.786065</v>
      </c>
      <c r="O3668" s="25" t="n">
        <v>-38.398124</v>
      </c>
    </row>
    <row r="3669">
      <c r="A3669" s="4" t="inlineStr">
        <is>
          <t>SIMOES FILHO</t>
        </is>
      </c>
      <c r="B3669" s="4" t="inlineStr">
        <is>
          <t>22-022_PTZ_RUA ORLANDO MOSCOSO CENTRO</t>
        </is>
      </c>
      <c r="C3669" s="17" t="inlineStr">
        <is>
          <t>DOME</t>
        </is>
      </c>
      <c r="D3669" s="17" t="inlineStr">
        <is>
          <t>M6741-E-Z37</t>
        </is>
      </c>
      <c r="E3669" s="24" t="inlineStr">
        <is>
          <t>10.98.48.218</t>
        </is>
      </c>
      <c r="F3669" s="4" t="inlineStr">
        <is>
          <t>COI-SALVADOR</t>
        </is>
      </c>
      <c r="G3669" s="4" t="inlineStr">
        <is>
          <t>22a CIPM SIMOES FILHO</t>
        </is>
      </c>
      <c r="H3669" s="4" t="inlineStr">
        <is>
          <t>COI-SALVADOR/CPRRMS/22a CIPM SIMOES FILHO/PTZ</t>
        </is>
      </c>
      <c r="I3669" s="17" t="inlineStr">
        <is>
          <t>Com coordenada</t>
        </is>
      </c>
      <c r="J3669" s="17" t="inlineStr">
        <is>
          <t>Sim</t>
        </is>
      </c>
      <c r="K3669" s="17" t="inlineStr">
        <is>
          <t>coordenada</t>
        </is>
      </c>
      <c r="L3669" s="22" t="n">
        <v>0</v>
      </c>
      <c r="M3669" s="22" t="n">
        <v>2</v>
      </c>
      <c r="N3669" s="25" t="n">
        <v>-12.7853307</v>
      </c>
      <c r="O3669" s="25" t="n">
        <v>-38.3983298</v>
      </c>
    </row>
    <row r="3670">
      <c r="A3670" s="4" t="inlineStr">
        <is>
          <t>SIMOES FILHO</t>
        </is>
      </c>
      <c r="B3670" s="4" t="inlineStr">
        <is>
          <t>22-023_PTZ_AV ANTONIO CARLOS MAGALHAES CENTRAL DA INTERNET</t>
        </is>
      </c>
      <c r="C3670" s="17" t="inlineStr">
        <is>
          <t>DOME</t>
        </is>
      </c>
      <c r="D3670" s="17" t="inlineStr">
        <is>
          <t>M6721-E-Z31</t>
        </is>
      </c>
      <c r="E3670" s="24" t="inlineStr">
        <is>
          <t>10.98.39.114</t>
        </is>
      </c>
      <c r="F3670" s="4" t="inlineStr">
        <is>
          <t>COI-SALVADOR</t>
        </is>
      </c>
      <c r="G3670" s="4" t="inlineStr">
        <is>
          <t>22a CIPM SIMOES FILHO</t>
        </is>
      </c>
      <c r="H3670" s="4" t="inlineStr">
        <is>
          <t>COI-SALVADOR/CPRRMS/22a CIPM SIMOES FILHO/PTZ</t>
        </is>
      </c>
      <c r="I3670" s="17" t="inlineStr">
        <is>
          <t>Com coordenada</t>
        </is>
      </c>
      <c r="J3670" s="17" t="inlineStr">
        <is>
          <t>Sim</t>
        </is>
      </c>
      <c r="K3670" s="17" t="inlineStr">
        <is>
          <t>coordenada</t>
        </is>
      </c>
      <c r="L3670" s="22" t="n">
        <v>0</v>
      </c>
      <c r="M3670" s="22" t="n">
        <v>2</v>
      </c>
      <c r="N3670" s="25" t="n">
        <v>-12.7849118</v>
      </c>
      <c r="O3670" s="25" t="n">
        <v>-38.3989734</v>
      </c>
    </row>
    <row r="3671">
      <c r="A3671" s="4" t="inlineStr">
        <is>
          <t>SIMOES FILHO</t>
        </is>
      </c>
      <c r="B3671" s="4" t="inlineStr">
        <is>
          <t>22-024_PTZ_AVENIDA ALTAMIRANDO DE ARAUJO CENTRO</t>
        </is>
      </c>
      <c r="C3671" s="17" t="inlineStr">
        <is>
          <t>DOME</t>
        </is>
      </c>
      <c r="D3671" s="17" t="inlineStr">
        <is>
          <t>M6721-E-Z31</t>
        </is>
      </c>
      <c r="E3671" s="24" t="inlineStr">
        <is>
          <t>10.98.17.250</t>
        </is>
      </c>
      <c r="F3671" s="4" t="inlineStr">
        <is>
          <t>COI-SALVADOR</t>
        </is>
      </c>
      <c r="G3671" s="4" t="inlineStr">
        <is>
          <t>22a CIPM SIMOES FILHO</t>
        </is>
      </c>
      <c r="H3671" s="4" t="inlineStr">
        <is>
          <t>COI-SALVADOR/CPRRMS/22a CIPM SIMOES FILHO/PTZ</t>
        </is>
      </c>
      <c r="I3671" s="17" t="inlineStr">
        <is>
          <t>Com coordenada</t>
        </is>
      </c>
      <c r="J3671" s="17" t="inlineStr">
        <is>
          <t>Sim</t>
        </is>
      </c>
      <c r="K3671" s="17" t="inlineStr">
        <is>
          <t>coordenada</t>
        </is>
      </c>
      <c r="L3671" s="22" t="n">
        <v>0</v>
      </c>
      <c r="M3671" s="22" t="n">
        <v>1</v>
      </c>
      <c r="N3671" s="25" t="n">
        <v>-12.786314</v>
      </c>
      <c r="O3671" s="25" t="n">
        <v>-38.404468</v>
      </c>
    </row>
    <row r="3672">
      <c r="A3672" s="4" t="inlineStr">
        <is>
          <t>SIMOES FILHO</t>
        </is>
      </c>
      <c r="B3672" s="4" t="inlineStr">
        <is>
          <t>22-025_PTZ_AV LUIS EDUARDO MAGALHAES</t>
        </is>
      </c>
      <c r="C3672" s="17" t="inlineStr">
        <is>
          <t>DOME</t>
        </is>
      </c>
      <c r="D3672" s="17" t="inlineStr">
        <is>
          <t>M6741-E-Z37</t>
        </is>
      </c>
      <c r="E3672" s="24" t="inlineStr">
        <is>
          <t>10.98.17.106</t>
        </is>
      </c>
      <c r="F3672" s="4" t="inlineStr">
        <is>
          <t>COI-SALVADOR</t>
        </is>
      </c>
      <c r="G3672" s="4" t="inlineStr">
        <is>
          <t>22a CIPM SIMOES FILHO</t>
        </is>
      </c>
      <c r="H3672" s="4" t="inlineStr">
        <is>
          <t>COI-SALVADOR/CPRRMS/22a CIPM SIMOES FILHO/PTZ</t>
        </is>
      </c>
      <c r="I3672" s="17" t="inlineStr">
        <is>
          <t>Com coordenada</t>
        </is>
      </c>
      <c r="J3672" s="17" t="inlineStr">
        <is>
          <t>Sim</t>
        </is>
      </c>
      <c r="K3672" s="17" t="inlineStr">
        <is>
          <t>coordenada</t>
        </is>
      </c>
      <c r="L3672" s="22" t="n">
        <v>0</v>
      </c>
      <c r="M3672" s="22" t="n">
        <v>3</v>
      </c>
      <c r="N3672" s="25" t="n">
        <v>-12.7858991</v>
      </c>
      <c r="O3672" s="25" t="n">
        <v>-38.3967925</v>
      </c>
    </row>
    <row r="3673">
      <c r="A3673" s="4" t="inlineStr">
        <is>
          <t>SIMOES FILHO</t>
        </is>
      </c>
      <c r="B3673" s="4" t="inlineStr">
        <is>
          <t>22-026_PTZ_AV WASHINGTON LUIS CENTRO</t>
        </is>
      </c>
      <c r="C3673" s="17" t="inlineStr">
        <is>
          <t>DOME</t>
        </is>
      </c>
      <c r="D3673" s="17" t="inlineStr">
        <is>
          <t>M6721-E-Z31</t>
        </is>
      </c>
      <c r="E3673" s="24" t="inlineStr">
        <is>
          <t>10.98.9.26</t>
        </is>
      </c>
      <c r="F3673" s="4" t="inlineStr">
        <is>
          <t>COI-SALVADOR</t>
        </is>
      </c>
      <c r="G3673" s="4" t="inlineStr">
        <is>
          <t>22a CIPM SIMOES FILHO</t>
        </is>
      </c>
      <c r="H3673" s="4" t="inlineStr">
        <is>
          <t>COI-SALVADOR/CPRRMS/22a CIPM SIMOES FILHO/PTZ</t>
        </is>
      </c>
      <c r="I3673" s="17" t="inlineStr">
        <is>
          <t>Com coordenada</t>
        </is>
      </c>
      <c r="J3673" s="17" t="inlineStr">
        <is>
          <t>Sim</t>
        </is>
      </c>
      <c r="K3673" s="17" t="inlineStr">
        <is>
          <t>coordenada</t>
        </is>
      </c>
      <c r="L3673" s="22" t="n">
        <v>0</v>
      </c>
      <c r="M3673" s="22" t="n">
        <v>1</v>
      </c>
      <c r="N3673" s="25" t="n">
        <v>-12.787943</v>
      </c>
      <c r="O3673" s="25" t="n">
        <v>-38.394586</v>
      </c>
    </row>
    <row r="3674">
      <c r="A3674" s="4" t="inlineStr">
        <is>
          <t>SIMOES FILHO</t>
        </is>
      </c>
      <c r="B3674" s="4" t="inlineStr">
        <is>
          <t>22-027_PTZ_AV WASHINGTON LUIS JARDIM SAO JOAO DE DEUS</t>
        </is>
      </c>
      <c r="C3674" s="17" t="inlineStr">
        <is>
          <t>DOME</t>
        </is>
      </c>
      <c r="D3674" s="17" t="inlineStr">
        <is>
          <t>M6741-E-Z37</t>
        </is>
      </c>
      <c r="E3674" s="24" t="inlineStr">
        <is>
          <t>10.98.17.162</t>
        </is>
      </c>
      <c r="F3674" s="4" t="inlineStr">
        <is>
          <t>COI-SALVADOR</t>
        </is>
      </c>
      <c r="G3674" s="4" t="inlineStr">
        <is>
          <t>22a CIPM SIMOES FILHO</t>
        </is>
      </c>
      <c r="H3674" s="4" t="inlineStr">
        <is>
          <t>COI-SALVADOR/CPRRMS/22a CIPM SIMOES FILHO/PTZ</t>
        </is>
      </c>
      <c r="I3674" s="17" t="inlineStr">
        <is>
          <t>Com coordenada</t>
        </is>
      </c>
      <c r="J3674" s="17" t="inlineStr">
        <is>
          <t>Sim</t>
        </is>
      </c>
      <c r="K3674" s="17" t="inlineStr">
        <is>
          <t>coordenada</t>
        </is>
      </c>
      <c r="L3674" s="22" t="n">
        <v>0</v>
      </c>
      <c r="M3674" s="22" t="n">
        <v>0</v>
      </c>
      <c r="N3674" s="25" t="n">
        <v>-12.78588</v>
      </c>
      <c r="O3674" s="25" t="n">
        <v>-38.394655</v>
      </c>
    </row>
    <row r="3675">
      <c r="A3675" s="4" t="inlineStr">
        <is>
          <t>SIMOES FILHO</t>
        </is>
      </c>
      <c r="B3675" s="4" t="inlineStr">
        <is>
          <t>22-028_PTZ_AVENIDA WASHINTGTON LUIZ</t>
        </is>
      </c>
      <c r="C3675" s="17" t="inlineStr">
        <is>
          <t>DOME</t>
        </is>
      </c>
      <c r="D3675" s="17" t="inlineStr">
        <is>
          <t>HWT-M6741-10-Z40-E2</t>
        </is>
      </c>
      <c r="E3675" s="24" t="inlineStr">
        <is>
          <t>10.98.23.218</t>
        </is>
      </c>
      <c r="F3675" s="4" t="inlineStr">
        <is>
          <t>COI-SALVADOR</t>
        </is>
      </c>
      <c r="G3675" s="4" t="inlineStr">
        <is>
          <t>22a CIPM SIMOES FILHO</t>
        </is>
      </c>
      <c r="H3675" s="4" t="inlineStr">
        <is>
          <t>COI-SALVADOR/CPRRMS/22a CIPM SIMOES FILHO/PTZ</t>
        </is>
      </c>
      <c r="I3675" s="17" t="inlineStr">
        <is>
          <t>Com coordenada</t>
        </is>
      </c>
      <c r="J3675" s="17" t="inlineStr">
        <is>
          <t>Sim</t>
        </is>
      </c>
      <c r="K3675" s="17" t="inlineStr">
        <is>
          <t>coordenada</t>
        </is>
      </c>
      <c r="L3675" s="22" t="n">
        <v>0</v>
      </c>
      <c r="M3675" s="22" t="n">
        <v>0</v>
      </c>
      <c r="N3675" s="25" t="n">
        <v>-12.7843609</v>
      </c>
      <c r="O3675" s="25" t="n">
        <v>-38.3947612</v>
      </c>
    </row>
    <row r="3676">
      <c r="A3676" s="4" t="inlineStr">
        <is>
          <t>SIMOES FILHO</t>
        </is>
      </c>
      <c r="B3676" s="4" t="inlineStr">
        <is>
          <t>22-028_PTZ_AVENIDA WASHINTGTON LUIZ0102</t>
        </is>
      </c>
      <c r="C3676" s="17" t="inlineStr">
        <is>
          <t>FIX</t>
        </is>
      </c>
      <c r="D3676" s="17" t="inlineStr">
        <is>
          <t>HWT-M6741-10-Z40-E2</t>
        </is>
      </c>
      <c r="E3676" s="24" t="inlineStr">
        <is>
          <t>10.98.23.218</t>
        </is>
      </c>
      <c r="F3676" s="4" t="inlineStr">
        <is>
          <t>COI-SALVADOR</t>
        </is>
      </c>
      <c r="G3676" s="4" t="inlineStr">
        <is>
          <t>INSTALACAO</t>
        </is>
      </c>
      <c r="H3676" s="4" t="inlineStr">
        <is>
          <t>COI-SALVADOR/Z CONSORCIO/INSTALACAO</t>
        </is>
      </c>
      <c r="I3676" s="17" t="inlineStr">
        <is>
          <t>Com coordenada</t>
        </is>
      </c>
      <c r="J3676" s="17" t="inlineStr">
        <is>
          <t>Sim</t>
        </is>
      </c>
      <c r="K3676" s="17" t="inlineStr">
        <is>
          <t>coordenada</t>
        </is>
      </c>
      <c r="L3676" s="22" t="n">
        <v>0</v>
      </c>
      <c r="M3676" s="22" t="n">
        <v>0</v>
      </c>
      <c r="N3676" s="25" t="n">
        <v>-12.7843609</v>
      </c>
      <c r="O3676" s="25" t="n">
        <v>-38.3947612</v>
      </c>
    </row>
    <row r="3677">
      <c r="A3677" s="4" t="inlineStr">
        <is>
          <t>SIMOES FILHO</t>
        </is>
      </c>
      <c r="B3677" s="4" t="inlineStr">
        <is>
          <t>22-031_PTZ_AV ELMO SEREJO DE FARIAS - ROTATÓRIA EM FRENTE A MW AUTO PEÇAS</t>
        </is>
      </c>
      <c r="C3677" s="17" t="inlineStr">
        <is>
          <t>DOME</t>
        </is>
      </c>
      <c r="D3677" s="17" t="inlineStr">
        <is>
          <t>M6741-E-Z37</t>
        </is>
      </c>
      <c r="E3677" s="24" t="inlineStr">
        <is>
          <t>10.98.8.162</t>
        </is>
      </c>
      <c r="F3677" s="4" t="inlineStr">
        <is>
          <t>COI-SALVADOR</t>
        </is>
      </c>
      <c r="G3677" s="4" t="inlineStr">
        <is>
          <t>22a CIPM SIMOES FILHO</t>
        </is>
      </c>
      <c r="H3677" s="4" t="inlineStr">
        <is>
          <t>COI-SALVADOR/CPRRMS/22a CIPM SIMOES FILHO/PTZ</t>
        </is>
      </c>
      <c r="I3677" s="17" t="inlineStr">
        <is>
          <t>Com coordenada</t>
        </is>
      </c>
      <c r="J3677" s="17" t="inlineStr">
        <is>
          <t>Sim</t>
        </is>
      </c>
      <c r="K3677" s="17" t="inlineStr">
        <is>
          <t>coordenada</t>
        </is>
      </c>
      <c r="L3677" s="22" t="n">
        <v>1</v>
      </c>
      <c r="M3677" s="22" t="n">
        <v>2</v>
      </c>
      <c r="N3677" s="25" t="n">
        <v>-12.7889256</v>
      </c>
      <c r="O3677" s="25" t="n">
        <v>-38.3965779</v>
      </c>
    </row>
    <row r="3678">
      <c r="A3678" s="4" t="inlineStr">
        <is>
          <t>SIMOES FILHO</t>
        </is>
      </c>
      <c r="B3678" s="4" t="inlineStr">
        <is>
          <t>22-033_LPR_VIA CENTRO_EM FRENTE A WEB NORDESTE_STD ILHA DE SÃO JOÃO</t>
        </is>
      </c>
      <c r="C3678" s="17" t="inlineStr">
        <is>
          <t>FIX</t>
        </is>
      </c>
      <c r="D3678" s="17" t="inlineStr">
        <is>
          <t>M2241-QL</t>
        </is>
      </c>
      <c r="E3678" s="24" t="inlineStr">
        <is>
          <t>10.98.7.26</t>
        </is>
      </c>
      <c r="F3678" s="4" t="inlineStr">
        <is>
          <t>COI-SALVADOR</t>
        </is>
      </c>
      <c r="G3678" s="4" t="inlineStr">
        <is>
          <t>22a CIPM SIMOES FILHO</t>
        </is>
      </c>
      <c r="H3678" s="4" t="inlineStr">
        <is>
          <t>COI-SALVADOR/CPRRMS/22a CIPM SIMOES FILHO/LPR</t>
        </is>
      </c>
      <c r="I3678" s="17" t="inlineStr">
        <is>
          <t>Com coordenada</t>
        </is>
      </c>
      <c r="J3678" s="17" t="inlineStr">
        <is>
          <t>Sim</t>
        </is>
      </c>
      <c r="K3678" s="17" t="inlineStr">
        <is>
          <t>coordenada</t>
        </is>
      </c>
      <c r="L3678" s="22" t="n">
        <v>0</v>
      </c>
      <c r="M3678" s="22" t="n">
        <v>0</v>
      </c>
      <c r="N3678" s="25" t="n">
        <v>-12.8194326</v>
      </c>
      <c r="O3678" s="25" t="n">
        <v>-38.416149</v>
      </c>
    </row>
    <row r="3679">
      <c r="A3679" s="4" t="inlineStr">
        <is>
          <t>SIMOES FILHO</t>
        </is>
      </c>
      <c r="B3679" s="4" t="inlineStr">
        <is>
          <t>22-037_LPR_BA526 SIMOES FILHO_PROX A ID VISTORIAS_STD VILA NAVAL DA BARRAGEM</t>
        </is>
      </c>
      <c r="C3679" s="17" t="inlineStr">
        <is>
          <t>FIX</t>
        </is>
      </c>
      <c r="D3679" s="17" t="inlineStr">
        <is>
          <t>M2221-QL</t>
        </is>
      </c>
      <c r="E3679" s="24" t="inlineStr">
        <is>
          <t>10.98.18.58</t>
        </is>
      </c>
      <c r="F3679" s="4" t="inlineStr">
        <is>
          <t>COI-SALVADOR</t>
        </is>
      </c>
      <c r="G3679" s="4" t="inlineStr">
        <is>
          <t>22a CIPM SIMOES FILHO</t>
        </is>
      </c>
      <c r="H3679" s="4" t="inlineStr">
        <is>
          <t>COI-SALVADOR/CPRRMS/22a CIPM SIMOES FILHO/LPR</t>
        </is>
      </c>
      <c r="I3679" s="17" t="inlineStr">
        <is>
          <t>Com coordenada</t>
        </is>
      </c>
      <c r="J3679" s="17" t="inlineStr">
        <is>
          <t>Sim</t>
        </is>
      </c>
      <c r="K3679" s="17" t="inlineStr">
        <is>
          <t>coordenada</t>
        </is>
      </c>
      <c r="L3679" s="22" t="n">
        <v>0</v>
      </c>
      <c r="M3679" s="22" t="n">
        <v>0</v>
      </c>
      <c r="N3679" s="25" t="n">
        <v>-12.82779</v>
      </c>
      <c r="O3679" s="25" t="n">
        <v>-38.46282</v>
      </c>
    </row>
    <row r="3680">
      <c r="A3680" s="4" t="inlineStr">
        <is>
          <t>SIMOES FILHO</t>
        </is>
      </c>
      <c r="B3680" s="4" t="inlineStr">
        <is>
          <t>22-039_LPR_VIA CENTRO_ EM FRENTE A ITR_STD_AÇOUGUE CABRA FORTE</t>
        </is>
      </c>
      <c r="C3680" s="17" t="inlineStr">
        <is>
          <t>FIX</t>
        </is>
      </c>
      <c r="D3680" s="17" t="inlineStr">
        <is>
          <t>U1-0LRV(8-32)A AI Pro</t>
        </is>
      </c>
      <c r="E3680" s="24" t="inlineStr">
        <is>
          <t>10.98.18.66</t>
        </is>
      </c>
      <c r="F3680" s="4" t="inlineStr">
        <is>
          <t>COI-SALVADOR</t>
        </is>
      </c>
      <c r="G3680" s="4" t="inlineStr">
        <is>
          <t>22a CIPM SIMOES FILHO</t>
        </is>
      </c>
      <c r="H3680" s="4" t="inlineStr">
        <is>
          <t>COI-SALVADOR/CPRRMS/22a CIPM SIMOES FILHO/LPR</t>
        </is>
      </c>
      <c r="I3680" s="17" t="inlineStr">
        <is>
          <t>Com coordenada</t>
        </is>
      </c>
      <c r="J3680" s="17" t="inlineStr">
        <is>
          <t>Sim</t>
        </is>
      </c>
      <c r="K3680" s="17" t="inlineStr">
        <is>
          <t>coordenada</t>
        </is>
      </c>
      <c r="L3680" s="22" t="n">
        <v>0</v>
      </c>
      <c r="M3680" s="22" t="n">
        <v>0</v>
      </c>
      <c r="N3680" s="25" t="n">
        <v>-12.8452942</v>
      </c>
      <c r="O3680" s="25" t="n">
        <v>-38.4225084</v>
      </c>
    </row>
    <row r="3681">
      <c r="A3681" s="4" t="inlineStr">
        <is>
          <t>SIMOES FILHO</t>
        </is>
      </c>
      <c r="B3681" s="4" t="inlineStr">
        <is>
          <t>22-040_LPR_SIMOES FILHO_ ROTATORIA_BIG LOG_STD ECO FIBRA EMBALAGENS</t>
        </is>
      </c>
      <c r="C3681" s="17" t="inlineStr">
        <is>
          <t>FIX</t>
        </is>
      </c>
      <c r="D3681" s="17" t="inlineStr">
        <is>
          <t>M2241-QL</t>
        </is>
      </c>
      <c r="E3681" s="24" t="inlineStr">
        <is>
          <t>10.98.8.218</t>
        </is>
      </c>
      <c r="F3681" s="4" t="inlineStr">
        <is>
          <t>COI-SALVADOR</t>
        </is>
      </c>
      <c r="G3681" s="4" t="inlineStr">
        <is>
          <t>22a CIPM SIMOES FILHO</t>
        </is>
      </c>
      <c r="H3681" s="4" t="inlineStr">
        <is>
          <t>COI-SALVADOR/CPRRMS/22a CIPM SIMOES FILHO/LPR</t>
        </is>
      </c>
      <c r="I3681" s="17" t="inlineStr">
        <is>
          <t>Com coordenada</t>
        </is>
      </c>
      <c r="J3681" s="17" t="inlineStr">
        <is>
          <t>Sim</t>
        </is>
      </c>
      <c r="K3681" s="17" t="inlineStr">
        <is>
          <t>coordenada</t>
        </is>
      </c>
      <c r="L3681" s="22" t="n">
        <v>0</v>
      </c>
      <c r="M3681" s="22" t="n">
        <v>0</v>
      </c>
      <c r="N3681" s="25" t="n">
        <v>-12.8231014</v>
      </c>
      <c r="O3681" s="25" t="n">
        <v>-38.4031766</v>
      </c>
    </row>
    <row r="3682">
      <c r="A3682" s="4" t="inlineStr">
        <is>
          <t>SIMOES FILHO</t>
        </is>
      </c>
      <c r="B3682" s="4" t="inlineStr">
        <is>
          <t>22-041_LPR_VIA URBANA INDUSTRIAL_EM FRENTE A REFRAN_PROX MOVIDA SEMINOVOS_STD BA 526</t>
        </is>
      </c>
      <c r="C3682" s="17" t="inlineStr">
        <is>
          <t>FIX</t>
        </is>
      </c>
      <c r="D3682" s="17" t="inlineStr">
        <is>
          <t>M2241-QL</t>
        </is>
      </c>
      <c r="E3682" s="24" t="inlineStr">
        <is>
          <t>10.98.17.234</t>
        </is>
      </c>
      <c r="F3682" s="4" t="inlineStr">
        <is>
          <t>COI-SALVADOR</t>
        </is>
      </c>
      <c r="G3682" s="4" t="inlineStr">
        <is>
          <t>22a CIPM SIMOES FILHO</t>
        </is>
      </c>
      <c r="H3682" s="4" t="inlineStr">
        <is>
          <t>COI-SALVADOR/CPRRMS/22a CIPM SIMOES FILHO/LPR</t>
        </is>
      </c>
      <c r="I3682" s="17" t="inlineStr">
        <is>
          <t>Com coordenada</t>
        </is>
      </c>
      <c r="J3682" s="17" t="inlineStr">
        <is>
          <t>Sim</t>
        </is>
      </c>
      <c r="K3682" s="17" t="inlineStr">
        <is>
          <t>coordenada</t>
        </is>
      </c>
      <c r="L3682" s="22" t="n">
        <v>0</v>
      </c>
      <c r="M3682" s="22" t="n">
        <v>0</v>
      </c>
      <c r="N3682" s="25" t="n">
        <v>-12.8315478</v>
      </c>
      <c r="O3682" s="25" t="n">
        <v>-38.3991383</v>
      </c>
    </row>
    <row r="3683">
      <c r="A3683" s="4" t="inlineStr">
        <is>
          <t>SIMOES FILHO</t>
        </is>
      </c>
      <c r="B3683" s="4" t="inlineStr">
        <is>
          <t>22-042_LPR_VIA URBANA INDUSTRIAL _ PROX A POLICLINICA_STD ENTR DA POLICLINICA</t>
        </is>
      </c>
      <c r="C3683" s="17" t="inlineStr">
        <is>
          <t>FIX</t>
        </is>
      </c>
      <c r="D3683" s="17" t="inlineStr">
        <is>
          <t>M2241-QL</t>
        </is>
      </c>
      <c r="E3683" s="24" t="inlineStr">
        <is>
          <t>10.98.17.194</t>
        </is>
      </c>
      <c r="F3683" s="4" t="inlineStr">
        <is>
          <t>COI-SALVADOR</t>
        </is>
      </c>
      <c r="G3683" s="4" t="inlineStr">
        <is>
          <t>22a CIPM SIMOES FILHO</t>
        </is>
      </c>
      <c r="H3683" s="4" t="inlineStr">
        <is>
          <t>COI-SALVADOR/CPRRMS/22a CIPM SIMOES FILHO/LPR</t>
        </is>
      </c>
      <c r="I3683" s="17" t="inlineStr">
        <is>
          <t>Com coordenada</t>
        </is>
      </c>
      <c r="J3683" s="17" t="inlineStr">
        <is>
          <t>Sim</t>
        </is>
      </c>
      <c r="K3683" s="17" t="inlineStr">
        <is>
          <t>coordenada</t>
        </is>
      </c>
      <c r="L3683" s="22" t="n">
        <v>0</v>
      </c>
      <c r="M3683" s="22" t="n">
        <v>0</v>
      </c>
      <c r="N3683" s="25" t="n">
        <v>-12.8297795</v>
      </c>
      <c r="O3683" s="25" t="n">
        <v>-38.3986925</v>
      </c>
    </row>
    <row r="3684">
      <c r="A3684" s="4" t="inlineStr">
        <is>
          <t>SIMOES FILHO</t>
        </is>
      </c>
      <c r="B3684" s="4" t="inlineStr">
        <is>
          <t>22-043_LPR_VIA URBANA INDUSTRIAL - STD TOPLOG ARMAZENAGEM</t>
        </is>
      </c>
      <c r="C3684" s="17" t="inlineStr">
        <is>
          <t>FIX</t>
        </is>
      </c>
      <c r="D3684" s="17" t="inlineStr">
        <is>
          <t>M2241-QL</t>
        </is>
      </c>
      <c r="E3684" s="24" t="inlineStr">
        <is>
          <t>10.98.17.178</t>
        </is>
      </c>
      <c r="F3684" s="4" t="inlineStr">
        <is>
          <t>COI-SALVADOR</t>
        </is>
      </c>
      <c r="G3684" s="4" t="inlineStr">
        <is>
          <t>22a CIPM SIMOES FILHO</t>
        </is>
      </c>
      <c r="H3684" s="4" t="inlineStr">
        <is>
          <t>COI-SALVADOR/CPRRMS/22a CIPM SIMOES FILHO/LPR</t>
        </is>
      </c>
      <c r="I3684" s="17" t="inlineStr">
        <is>
          <t>Com coordenada</t>
        </is>
      </c>
      <c r="J3684" s="17" t="inlineStr">
        <is>
          <t>Sim</t>
        </is>
      </c>
      <c r="K3684" s="17" t="inlineStr">
        <is>
          <t>coordenada</t>
        </is>
      </c>
      <c r="L3684" s="22" t="n">
        <v>0</v>
      </c>
      <c r="M3684" s="22" t="n">
        <v>0</v>
      </c>
      <c r="N3684" s="25" t="n">
        <v>-12.8312611</v>
      </c>
      <c r="O3684" s="25" t="n">
        <v>-38.3988845</v>
      </c>
    </row>
    <row r="3685">
      <c r="A3685" s="4" t="inlineStr">
        <is>
          <t>SIMOES FILHO</t>
        </is>
      </c>
      <c r="B3685" s="4" t="inlineStr">
        <is>
          <t>22-046_LPR_TV PAULO VI_STD_SIMOES FILHO</t>
        </is>
      </c>
      <c r="C3685" s="17" t="inlineStr">
        <is>
          <t>FIX</t>
        </is>
      </c>
      <c r="D3685" s="17" t="inlineStr">
        <is>
          <t>M2221-QL</t>
        </is>
      </c>
      <c r="E3685" s="24" t="inlineStr">
        <is>
          <t>10.98.18.2</t>
        </is>
      </c>
      <c r="F3685" s="4" t="inlineStr">
        <is>
          <t>COI-SALVADOR</t>
        </is>
      </c>
      <c r="G3685" s="4" t="inlineStr">
        <is>
          <t>22a CIPM SIMOES FILHO</t>
        </is>
      </c>
      <c r="H3685" s="4" t="inlineStr">
        <is>
          <t>COI-SALVADOR/CPRRMS/22a CIPM SIMOES FILHO/LPR</t>
        </is>
      </c>
      <c r="I3685" s="17" t="inlineStr">
        <is>
          <t>Com coordenada</t>
        </is>
      </c>
      <c r="J3685" s="17" t="inlineStr">
        <is>
          <t>Sim</t>
        </is>
      </c>
      <c r="K3685" s="17" t="inlineStr">
        <is>
          <t>coordenada</t>
        </is>
      </c>
      <c r="L3685" s="22" t="n">
        <v>0</v>
      </c>
      <c r="M3685" s="22" t="n">
        <v>1</v>
      </c>
      <c r="N3685" s="25" t="n">
        <v>-12.7961845</v>
      </c>
      <c r="O3685" s="25" t="n">
        <v>-38.4038464</v>
      </c>
    </row>
    <row r="3686">
      <c r="A3686" s="4" t="inlineStr">
        <is>
          <t>SIMOES FILHO</t>
        </is>
      </c>
      <c r="B3686" s="4" t="inlineStr">
        <is>
          <t>22-047_LPR_TV PAULO VI_STD BR 324</t>
        </is>
      </c>
      <c r="C3686" s="17" t="inlineStr">
        <is>
          <t>FIX</t>
        </is>
      </c>
      <c r="D3686" s="17" t="inlineStr">
        <is>
          <t>M2221-QL</t>
        </is>
      </c>
      <c r="E3686" s="24" t="inlineStr">
        <is>
          <t>10.98.17.242</t>
        </is>
      </c>
      <c r="F3686" s="4" t="inlineStr">
        <is>
          <t>COI-SALVADOR</t>
        </is>
      </c>
      <c r="G3686" s="4" t="inlineStr">
        <is>
          <t>22a CIPM SIMOES FILHO</t>
        </is>
      </c>
      <c r="H3686" s="4" t="inlineStr">
        <is>
          <t>COI-SALVADOR/CPRRMS/22a CIPM SIMOES FILHO/LPR</t>
        </is>
      </c>
      <c r="I3686" s="17" t="inlineStr">
        <is>
          <t>Com coordenada</t>
        </is>
      </c>
      <c r="J3686" s="17" t="inlineStr">
        <is>
          <t>Sim</t>
        </is>
      </c>
      <c r="K3686" s="17" t="inlineStr">
        <is>
          <t>coordenada</t>
        </is>
      </c>
      <c r="L3686" s="22" t="n">
        <v>0</v>
      </c>
      <c r="M3686" s="22" t="n">
        <v>1</v>
      </c>
      <c r="N3686" s="25" t="n">
        <v>-12.7954898</v>
      </c>
      <c r="O3686" s="25" t="n">
        <v>-38.4038205</v>
      </c>
    </row>
    <row r="3687">
      <c r="A3687" s="4" t="inlineStr">
        <is>
          <t>SIMOES FILHO</t>
        </is>
      </c>
      <c r="B3687" s="4" t="inlineStr">
        <is>
          <t>22-048_LPR_LOT RECANTO DOS EUCALIPTOS - STD COTEGIPE</t>
        </is>
      </c>
      <c r="C3687" s="17" t="inlineStr">
        <is>
          <t>FIX</t>
        </is>
      </c>
      <c r="D3687" s="17" t="inlineStr">
        <is>
          <t>M2241-QL</t>
        </is>
      </c>
      <c r="E3687" s="24" t="inlineStr">
        <is>
          <t>10.98.8.138</t>
        </is>
      </c>
      <c r="F3687" s="4" t="inlineStr">
        <is>
          <t>COI-SALVADOR</t>
        </is>
      </c>
      <c r="G3687" s="4" t="inlineStr">
        <is>
          <t>22a CIPM SIMOES FILHO</t>
        </is>
      </c>
      <c r="H3687" s="4" t="inlineStr">
        <is>
          <t>COI-SALVADOR/CPRRMS/22a CIPM SIMOES FILHO/LPR</t>
        </is>
      </c>
      <c r="I3687" s="17" t="inlineStr">
        <is>
          <t>Com coordenada</t>
        </is>
      </c>
      <c r="J3687" s="17" t="inlineStr">
        <is>
          <t>Sim</t>
        </is>
      </c>
      <c r="K3687" s="17" t="inlineStr">
        <is>
          <t>coordenada</t>
        </is>
      </c>
      <c r="L3687" s="22" t="n">
        <v>0</v>
      </c>
      <c r="M3687" s="22" t="n">
        <v>0</v>
      </c>
      <c r="N3687" s="25" t="n">
        <v>-12.794453</v>
      </c>
      <c r="O3687" s="25" t="n">
        <v>-38.4051281</v>
      </c>
    </row>
    <row r="3688">
      <c r="A3688" s="4" t="inlineStr">
        <is>
          <t>SIMOES FILHO</t>
        </is>
      </c>
      <c r="B3688" s="4" t="inlineStr">
        <is>
          <t>22-049_LPR_AVENIDA A DE ARAUJO- ENTR_SIMOES FILHO_APOS POSTO PRF_STD CENTRO</t>
        </is>
      </c>
      <c r="C3688" s="17" t="inlineStr">
        <is>
          <t>FIX</t>
        </is>
      </c>
      <c r="D3688" s="17" t="inlineStr">
        <is>
          <t>M2241-QL</t>
        </is>
      </c>
      <c r="E3688" s="24" t="inlineStr">
        <is>
          <t>10.98.18.82</t>
        </is>
      </c>
      <c r="F3688" s="4" t="inlineStr">
        <is>
          <t>COI-SALVADOR</t>
        </is>
      </c>
      <c r="G3688" s="4" t="inlineStr">
        <is>
          <t>22a CIPM SIMOES FILHO</t>
        </is>
      </c>
      <c r="H3688" s="4" t="inlineStr">
        <is>
          <t>COI-SALVADOR/CPRRMS/22a CIPM SIMOES FILHO/LPR</t>
        </is>
      </c>
      <c r="I3688" s="17" t="inlineStr">
        <is>
          <t>Com coordenada</t>
        </is>
      </c>
      <c r="J3688" s="17" t="inlineStr">
        <is>
          <t>Sim</t>
        </is>
      </c>
      <c r="K3688" s="17" t="inlineStr">
        <is>
          <t>coordenada</t>
        </is>
      </c>
      <c r="L3688" s="22" t="n">
        <v>0</v>
      </c>
      <c r="M3688" s="22" t="n">
        <v>0</v>
      </c>
      <c r="N3688" s="25" t="n">
        <v>-12.789008</v>
      </c>
      <c r="O3688" s="25" t="n">
        <v>-38.405975</v>
      </c>
    </row>
    <row r="3689">
      <c r="A3689" s="4" t="inlineStr">
        <is>
          <t>SIMOES FILHO</t>
        </is>
      </c>
      <c r="B3689" s="4" t="inlineStr">
        <is>
          <t>22-051_LPR_AV PAULO SOUTO_PROX AO POSTO PARAKI_SAIDA PARA BA 093</t>
        </is>
      </c>
      <c r="C3689" s="17" t="inlineStr">
        <is>
          <t>FIX</t>
        </is>
      </c>
      <c r="D3689" s="17" t="inlineStr">
        <is>
          <t>M2221-QL</t>
        </is>
      </c>
      <c r="E3689" s="24" t="inlineStr">
        <is>
          <t>10.98.7.58</t>
        </is>
      </c>
      <c r="F3689" s="4" t="inlineStr">
        <is>
          <t>COI-SALVADOR</t>
        </is>
      </c>
      <c r="G3689" s="4" t="inlineStr">
        <is>
          <t>22a CIPM SIMOES FILHO</t>
        </is>
      </c>
      <c r="H3689" s="4" t="inlineStr">
        <is>
          <t>COI-SALVADOR/CPRRMS/22a CIPM SIMOES FILHO/LPR</t>
        </is>
      </c>
      <c r="I3689" s="17" t="inlineStr">
        <is>
          <t>Com coordenada</t>
        </is>
      </c>
      <c r="J3689" s="17" t="inlineStr">
        <is>
          <t>Sim</t>
        </is>
      </c>
      <c r="K3689" s="17" t="inlineStr">
        <is>
          <t>coordenada</t>
        </is>
      </c>
      <c r="L3689" s="22" t="n">
        <v>0</v>
      </c>
      <c r="M3689" s="22" t="n">
        <v>0</v>
      </c>
      <c r="N3689" s="25" t="n">
        <v>-12.7807604</v>
      </c>
      <c r="O3689" s="25" t="n">
        <v>-38.4092062</v>
      </c>
    </row>
    <row r="3690">
      <c r="A3690" s="4" t="inlineStr">
        <is>
          <t>SIMOES FILHO</t>
        </is>
      </c>
      <c r="B3690" s="4" t="inlineStr">
        <is>
          <t>22-052_LPR_AV PAULO SOUTO_PROX AO POSTO PARAKI_STD SIMÕES FILHO</t>
        </is>
      </c>
      <c r="C3690" s="17" t="inlineStr">
        <is>
          <t>FIX</t>
        </is>
      </c>
      <c r="D3690" s="17" t="inlineStr">
        <is>
          <t>M2241-QL</t>
        </is>
      </c>
      <c r="E3690" s="24" t="inlineStr">
        <is>
          <t>10.98.7.10</t>
        </is>
      </c>
      <c r="F3690" s="4" t="inlineStr">
        <is>
          <t>COI-SALVADOR</t>
        </is>
      </c>
      <c r="G3690" s="4" t="inlineStr">
        <is>
          <t>22a CIPM SIMOES FILHO</t>
        </is>
      </c>
      <c r="H3690" s="4" t="inlineStr">
        <is>
          <t>COI-SALVADOR/CPRRMS/22a CIPM SIMOES FILHO/LPR</t>
        </is>
      </c>
      <c r="I3690" s="17" t="inlineStr">
        <is>
          <t>Com coordenada</t>
        </is>
      </c>
      <c r="J3690" s="17" t="inlineStr">
        <is>
          <t>Sim</t>
        </is>
      </c>
      <c r="K3690" s="17" t="inlineStr">
        <is>
          <t>coordenada</t>
        </is>
      </c>
      <c r="L3690" s="22" t="n">
        <v>0</v>
      </c>
      <c r="M3690" s="22" t="n">
        <v>0</v>
      </c>
      <c r="N3690" s="25" t="n">
        <v>-12.780434</v>
      </c>
      <c r="O3690" s="25" t="n">
        <v>-38.409691</v>
      </c>
    </row>
    <row r="3691">
      <c r="A3691" s="4" t="inlineStr">
        <is>
          <t>SIMOES FILHO</t>
        </is>
      </c>
      <c r="B3691" s="4" t="inlineStr">
        <is>
          <t>22-054_LPR_AV WASHINGTON LUIS - ESTRAD CANDEIAS_SAIDA PARA BA 093 STD POSTO BR</t>
        </is>
      </c>
      <c r="C3691" s="17" t="inlineStr">
        <is>
          <t>FIX</t>
        </is>
      </c>
      <c r="D3691" s="17" t="inlineStr">
        <is>
          <t>U1-0LRV(8-32)A AI Pro</t>
        </is>
      </c>
      <c r="E3691" s="24" t="inlineStr">
        <is>
          <t>10.98.7.66</t>
        </is>
      </c>
      <c r="F3691" s="4" t="inlineStr">
        <is>
          <t>COI-SALVADOR</t>
        </is>
      </c>
      <c r="G3691" s="4" t="inlineStr">
        <is>
          <t>22a CIPM SIMOES FILHO</t>
        </is>
      </c>
      <c r="H3691" s="4" t="inlineStr">
        <is>
          <t>COI-SALVADOR/CPRRMS/22a CIPM SIMOES FILHO/LPR</t>
        </is>
      </c>
      <c r="I3691" s="17" t="inlineStr">
        <is>
          <t>Com coordenada</t>
        </is>
      </c>
      <c r="J3691" s="17" t="inlineStr">
        <is>
          <t>Sim</t>
        </is>
      </c>
      <c r="K3691" s="17" t="inlineStr">
        <is>
          <t>coordenada</t>
        </is>
      </c>
      <c r="L3691" s="22" t="n">
        <v>0</v>
      </c>
      <c r="M3691" s="22" t="n">
        <v>0</v>
      </c>
      <c r="N3691" s="25" t="n">
        <v>-12.766659</v>
      </c>
      <c r="O3691" s="25" t="n">
        <v>-38.402726</v>
      </c>
    </row>
    <row r="3692">
      <c r="A3692" s="4" t="inlineStr">
        <is>
          <t>SIMOES FILHO</t>
        </is>
      </c>
      <c r="B3692" s="4" t="inlineStr">
        <is>
          <t>22-055_RF_TP_III_R MAL HERMES DA FONSECA_PROX_22CIPM</t>
        </is>
      </c>
      <c r="C3692" s="17" t="inlineStr">
        <is>
          <t>FIX</t>
        </is>
      </c>
      <c r="D3692" s="17" t="inlineStr">
        <is>
          <t>HWT-M6741-10-Z40-E2</t>
        </is>
      </c>
      <c r="E3692" s="24" t="inlineStr">
        <is>
          <t>10.98.6.202</t>
        </is>
      </c>
      <c r="F3692" s="4" t="inlineStr">
        <is>
          <t>COI-SALVADOR</t>
        </is>
      </c>
      <c r="G3692" s="4" t="inlineStr">
        <is>
          <t>22a CIPM SIMOES FILHO</t>
        </is>
      </c>
      <c r="H3692" s="4" t="inlineStr">
        <is>
          <t>COI-SALVADOR/CPRRMS/22a CIPM SIMOES FILHO/RF</t>
        </is>
      </c>
      <c r="I3692" s="17" t="inlineStr">
        <is>
          <t>Com coordenada</t>
        </is>
      </c>
      <c r="J3692" s="17" t="inlineStr">
        <is>
          <t>Sim</t>
        </is>
      </c>
      <c r="K3692" s="17" t="inlineStr">
        <is>
          <t>coordenada</t>
        </is>
      </c>
      <c r="L3692" s="22" t="n">
        <v>1</v>
      </c>
      <c r="M3692" s="22" t="n">
        <v>2</v>
      </c>
      <c r="N3692" s="25" t="n">
        <v>-12.791001</v>
      </c>
      <c r="O3692" s="25" t="n">
        <v>-38.40016</v>
      </c>
    </row>
    <row r="3693">
      <c r="A3693" s="4" t="inlineStr">
        <is>
          <t>SIMOES FILHO</t>
        </is>
      </c>
      <c r="B3693" s="4" t="inlineStr">
        <is>
          <t>22-056_RF_TP_III_R GEN LABATUT_EM FRENTE_DELEGACIA</t>
        </is>
      </c>
      <c r="C3693" s="17" t="inlineStr">
        <is>
          <t>FIX</t>
        </is>
      </c>
      <c r="D3693" s="17" t="inlineStr">
        <is>
          <t>HWT-M2241-10-QL</t>
        </is>
      </c>
      <c r="E3693" s="24" t="inlineStr">
        <is>
          <t>10.98.6.210</t>
        </is>
      </c>
      <c r="F3693" s="4" t="inlineStr">
        <is>
          <t>COI-SALVADOR</t>
        </is>
      </c>
      <c r="G3693" s="4" t="inlineStr">
        <is>
          <t>22a CIPM SIMOES FILHO</t>
        </is>
      </c>
      <c r="H3693" s="4" t="inlineStr">
        <is>
          <t>COI-SALVADOR/CPRRMS/22a CIPM SIMOES FILHO/RF</t>
        </is>
      </c>
      <c r="I3693" s="17" t="inlineStr">
        <is>
          <t>Com coordenada</t>
        </is>
      </c>
      <c r="J3693" s="17" t="inlineStr">
        <is>
          <t>Sim</t>
        </is>
      </c>
      <c r="K3693" s="17" t="inlineStr">
        <is>
          <t>coordenada</t>
        </is>
      </c>
      <c r="L3693" s="22" t="n">
        <v>0</v>
      </c>
      <c r="M3693" s="22" t="n">
        <v>3</v>
      </c>
      <c r="N3693" s="25" t="n">
        <v>-12.790538</v>
      </c>
      <c r="O3693" s="25" t="n">
        <v>-38.400122</v>
      </c>
    </row>
    <row r="3694">
      <c r="A3694" s="4" t="inlineStr">
        <is>
          <t>SIMOES FILHO</t>
        </is>
      </c>
      <c r="B3694" s="4" t="inlineStr">
        <is>
          <t>22-057_RF_TP_III_AV ENGENHEIRO WALTER ARAGAO_EM FRETE_AO_SEDESO0102</t>
        </is>
      </c>
      <c r="C3694" s="17" t="inlineStr">
        <is>
          <t>FIX</t>
        </is>
      </c>
      <c r="D3694" s="17" t="inlineStr">
        <is>
          <t>M2221-QL</t>
        </is>
      </c>
      <c r="E3694" s="24" t="inlineStr">
        <is>
          <t>10.98.17.170</t>
        </is>
      </c>
      <c r="F3694" s="4" t="inlineStr">
        <is>
          <t>COI-SALVADOR</t>
        </is>
      </c>
      <c r="G3694" s="4" t="inlineStr">
        <is>
          <t>22a CIPM SIMOES FILHO</t>
        </is>
      </c>
      <c r="H3694" s="4" t="inlineStr">
        <is>
          <t>COI-SALVADOR/CPRRMS/22a CIPM SIMOES FILHO/RF</t>
        </is>
      </c>
      <c r="I3694" s="17" t="inlineStr">
        <is>
          <t>Sem posição</t>
        </is>
      </c>
      <c r="J3694" s="17" t="inlineStr">
        <is>
          <t>Sim</t>
        </is>
      </c>
      <c r="K3694" s="17" t="inlineStr">
        <is>
          <t>grupo</t>
        </is>
      </c>
      <c r="L3694" s="22" t="n"/>
      <c r="M3694" s="22" t="n"/>
      <c r="N3694" s="25" t="n"/>
      <c r="O3694" s="25" t="n"/>
    </row>
    <row r="3695">
      <c r="A3695" s="4" t="inlineStr">
        <is>
          <t>SIMOES FILHO</t>
        </is>
      </c>
      <c r="B3695" s="4" t="inlineStr">
        <is>
          <t>22-058_RF_TP_III_RUA PADRE ANTONIO MONTEIRO RECANTO DOS EUCALIPTOS</t>
        </is>
      </c>
      <c r="C3695" s="17" t="inlineStr">
        <is>
          <t>FIX</t>
        </is>
      </c>
      <c r="D3695" s="17" t="inlineStr">
        <is>
          <t>HWT-M2241-10-QL</t>
        </is>
      </c>
      <c r="E3695" s="24" t="inlineStr">
        <is>
          <t>10.98.47.58</t>
        </is>
      </c>
      <c r="F3695" s="4" t="inlineStr">
        <is>
          <t>COI-SALVADOR</t>
        </is>
      </c>
      <c r="G3695" s="4" t="inlineStr">
        <is>
          <t>22a CIPM SIMOES FILHO</t>
        </is>
      </c>
      <c r="H3695" s="4" t="inlineStr">
        <is>
          <t>COI-SALVADOR/CPRRMS/22a CIPM SIMOES FILHO/RF</t>
        </is>
      </c>
      <c r="I3695" s="17" t="inlineStr">
        <is>
          <t>Com coordenada</t>
        </is>
      </c>
      <c r="J3695" s="17" t="inlineStr">
        <is>
          <t>Sim</t>
        </is>
      </c>
      <c r="K3695" s="17" t="inlineStr">
        <is>
          <t>coordenada</t>
        </is>
      </c>
      <c r="L3695" s="22" t="n">
        <v>0</v>
      </c>
      <c r="M3695" s="22" t="n">
        <v>0</v>
      </c>
      <c r="N3695" s="25" t="n">
        <v>-12.780464</v>
      </c>
      <c r="O3695" s="25" t="n">
        <v>-38.409792</v>
      </c>
    </row>
    <row r="3696">
      <c r="A3696" s="4" t="inlineStr">
        <is>
          <t>SIMOES FILHO</t>
        </is>
      </c>
      <c r="B3696" s="4" t="inlineStr">
        <is>
          <t>22-059 _RF_ EM FRENTE AO POSTO DE SAUDE DE PALMARES_PROX_MERCADO PRECO BOM0102</t>
        </is>
      </c>
      <c r="C3696" s="17" t="inlineStr">
        <is>
          <t>FIX</t>
        </is>
      </c>
      <c r="D3696" s="17" t="inlineStr">
        <is>
          <t>HWT-M6741-10-Z40-E2</t>
        </is>
      </c>
      <c r="E3696" s="24" t="inlineStr">
        <is>
          <t>10.98.7.106</t>
        </is>
      </c>
      <c r="F3696" s="4" t="inlineStr">
        <is>
          <t>COI-SALVADOR</t>
        </is>
      </c>
      <c r="G3696" s="4" t="inlineStr">
        <is>
          <t>INSTALACAO</t>
        </is>
      </c>
      <c r="H3696" s="4" t="inlineStr">
        <is>
          <t>COI-SALVADOR/Z CONSORCIO/INSTALACAO</t>
        </is>
      </c>
      <c r="I3696" s="17" t="inlineStr">
        <is>
          <t>Com coordenada</t>
        </is>
      </c>
      <c r="J3696" s="17" t="inlineStr">
        <is>
          <t>Sim</t>
        </is>
      </c>
      <c r="K3696" s="17" t="inlineStr">
        <is>
          <t>coordenada</t>
        </is>
      </c>
      <c r="L3696" s="22" t="n">
        <v>0</v>
      </c>
      <c r="M3696" s="22" t="n">
        <v>1</v>
      </c>
      <c r="N3696" s="25" t="n">
        <v>-12.7001871</v>
      </c>
      <c r="O3696" s="25" t="n">
        <v>-38.3921078</v>
      </c>
    </row>
    <row r="3697">
      <c r="A3697" s="4" t="inlineStr">
        <is>
          <t>SIMOES FILHO</t>
        </is>
      </c>
      <c r="B3697" s="4" t="inlineStr">
        <is>
          <t>22-059 _RF_ EM FRENTE AO POSTO DE SAUDE DE PALMARES_PROX_MERCADO PRECO BOM0103</t>
        </is>
      </c>
      <c r="C3697" s="17" t="inlineStr">
        <is>
          <t>FIX</t>
        </is>
      </c>
      <c r="D3697" s="17" t="inlineStr">
        <is>
          <t>HWT-M6741-10-Z40-E2</t>
        </is>
      </c>
      <c r="E3697" s="24" t="inlineStr">
        <is>
          <t>10.98.7.106</t>
        </is>
      </c>
      <c r="F3697" s="4" t="inlineStr">
        <is>
          <t>COI-SALVADOR</t>
        </is>
      </c>
      <c r="G3697" s="4" t="inlineStr">
        <is>
          <t>INSTALACAO</t>
        </is>
      </c>
      <c r="H3697" s="4" t="inlineStr">
        <is>
          <t>COI-SALVADOR/Z CONSORCIO/INSTALACAO</t>
        </is>
      </c>
      <c r="I3697" s="17" t="inlineStr">
        <is>
          <t>Com coordenada</t>
        </is>
      </c>
      <c r="J3697" s="17" t="inlineStr">
        <is>
          <t>Sim</t>
        </is>
      </c>
      <c r="K3697" s="17" t="inlineStr">
        <is>
          <t>coordenada</t>
        </is>
      </c>
      <c r="L3697" s="22" t="n">
        <v>0</v>
      </c>
      <c r="M3697" s="22" t="n">
        <v>1</v>
      </c>
      <c r="N3697" s="25" t="n">
        <v>-12.7001871</v>
      </c>
      <c r="O3697" s="25" t="n">
        <v>-38.3921078</v>
      </c>
    </row>
    <row r="3698">
      <c r="A3698" s="4" t="inlineStr">
        <is>
          <t>SIMOES FILHO</t>
        </is>
      </c>
      <c r="B3698" s="4" t="inlineStr">
        <is>
          <t>22-059_RF_ EM FRENTE AO POSTO DE SAUDE DE PALMARES PROX MERCADO PRECO BOM</t>
        </is>
      </c>
      <c r="C3698" s="17" t="inlineStr">
        <is>
          <t>FIX</t>
        </is>
      </c>
      <c r="D3698" s="17" t="inlineStr">
        <is>
          <t>HWT-M6741-10-Z40-E2</t>
        </is>
      </c>
      <c r="E3698" s="24" t="inlineStr">
        <is>
          <t>10.98.7.106</t>
        </is>
      </c>
      <c r="F3698" s="4" t="inlineStr">
        <is>
          <t>COI-SALVADOR</t>
        </is>
      </c>
      <c r="G3698" s="4" t="inlineStr">
        <is>
          <t>22a CIPM SIMOES FILHO</t>
        </is>
      </c>
      <c r="H3698" s="4" t="inlineStr">
        <is>
          <t>COI-SALVADOR/CPRRMS/22a CIPM SIMOES FILHO/RF</t>
        </is>
      </c>
      <c r="I3698" s="17" t="inlineStr">
        <is>
          <t>Com coordenada</t>
        </is>
      </c>
      <c r="J3698" s="17" t="inlineStr">
        <is>
          <t>Sim</t>
        </is>
      </c>
      <c r="K3698" s="17" t="inlineStr">
        <is>
          <t>coordenada</t>
        </is>
      </c>
      <c r="L3698" s="22" t="n">
        <v>0</v>
      </c>
      <c r="M3698" s="22" t="n">
        <v>1</v>
      </c>
      <c r="N3698" s="25" t="n">
        <v>-12.7001871</v>
      </c>
      <c r="O3698" s="25" t="n">
        <v>-38.3921078</v>
      </c>
    </row>
    <row r="3699">
      <c r="A3699" s="4" t="inlineStr">
        <is>
          <t>SIMOES FILHO</t>
        </is>
      </c>
      <c r="B3699" s="4" t="inlineStr">
        <is>
          <t>22-061_RF_TP_IV_AV WASHINGTON LUIS - EM FRENTE AO CENTRO DE ABASTECIMENTO</t>
        </is>
      </c>
      <c r="C3699" s="17" t="inlineStr">
        <is>
          <t>FIX</t>
        </is>
      </c>
      <c r="D3699" s="17" t="inlineStr">
        <is>
          <t>M2221-QL</t>
        </is>
      </c>
      <c r="E3699" s="24" t="inlineStr">
        <is>
          <t>10.98.34.38</t>
        </is>
      </c>
      <c r="F3699" s="4" t="inlineStr">
        <is>
          <t>COI-SALVADOR</t>
        </is>
      </c>
      <c r="G3699" s="4" t="inlineStr">
        <is>
          <t>22a CIPM SIMOES FILHO</t>
        </is>
      </c>
      <c r="H3699" s="4" t="inlineStr">
        <is>
          <t>COI-SALVADOR/CPRRMS/22a CIPM SIMOES FILHO/RF</t>
        </is>
      </c>
      <c r="I3699" s="17" t="inlineStr">
        <is>
          <t>Com coordenada</t>
        </is>
      </c>
      <c r="J3699" s="17" t="inlineStr">
        <is>
          <t>Sim</t>
        </is>
      </c>
      <c r="K3699" s="17" t="inlineStr">
        <is>
          <t>coordenada</t>
        </is>
      </c>
      <c r="L3699" s="22" t="n">
        <v>0</v>
      </c>
      <c r="M3699" s="22" t="n">
        <v>1</v>
      </c>
      <c r="N3699" s="25" t="n">
        <v>-12.7869885</v>
      </c>
      <c r="O3699" s="25" t="n">
        <v>-38.3948179</v>
      </c>
    </row>
    <row r="3700">
      <c r="A3700" s="4" t="inlineStr">
        <is>
          <t>SIMOES FILHO</t>
        </is>
      </c>
      <c r="B3700" s="4" t="inlineStr">
        <is>
          <t>22-062_RF_TP_IV_AV ELMO SEREJO DE FARIAS CIA I_EM FRENTE_RONDESP</t>
        </is>
      </c>
      <c r="C3700" s="17" t="inlineStr">
        <is>
          <t>FIX</t>
        </is>
      </c>
      <c r="D3700" s="17" t="inlineStr">
        <is>
          <t>HWT-M2241-10-QL</t>
        </is>
      </c>
      <c r="E3700" s="24" t="inlineStr">
        <is>
          <t>10.98.8.226</t>
        </is>
      </c>
      <c r="F3700" s="4" t="inlineStr">
        <is>
          <t>COI-SALVADOR</t>
        </is>
      </c>
      <c r="G3700" s="4" t="inlineStr">
        <is>
          <t>22a CIPM SIMOES FILHO</t>
        </is>
      </c>
      <c r="H3700" s="4" t="inlineStr">
        <is>
          <t>COI-SALVADOR/CPRRMS/22a CIPM SIMOES FILHO/RF</t>
        </is>
      </c>
      <c r="I3700" s="17" t="inlineStr">
        <is>
          <t>Com coordenada</t>
        </is>
      </c>
      <c r="J3700" s="17" t="inlineStr">
        <is>
          <t>Sim</t>
        </is>
      </c>
      <c r="K3700" s="17" t="inlineStr">
        <is>
          <t>coordenada</t>
        </is>
      </c>
      <c r="L3700" s="22" t="n">
        <v>0</v>
      </c>
      <c r="M3700" s="22" t="n">
        <v>0</v>
      </c>
      <c r="N3700" s="25" t="n">
        <v>-12.816176</v>
      </c>
      <c r="O3700" s="25" t="n">
        <v>-38.390925</v>
      </c>
    </row>
    <row r="3701">
      <c r="A3701" s="4" t="inlineStr">
        <is>
          <t>SIMOES FILHO</t>
        </is>
      </c>
      <c r="B3701" s="4" t="inlineStr">
        <is>
          <t>22-063_RF_TP_IV_R OSVALDO CRUZ_EM FRENTE A UPA SIMÕES FILHO</t>
        </is>
      </c>
      <c r="C3701" s="17" t="inlineStr">
        <is>
          <t>FIX</t>
        </is>
      </c>
      <c r="D3701" s="17" t="inlineStr">
        <is>
          <t>M2221-QL</t>
        </is>
      </c>
      <c r="E3701" s="24" t="inlineStr">
        <is>
          <t>10.98.10.50</t>
        </is>
      </c>
      <c r="F3701" s="4" t="inlineStr">
        <is>
          <t>COI-SALVADOR</t>
        </is>
      </c>
      <c r="G3701" s="4" t="inlineStr">
        <is>
          <t>22a CIPM SIMOES FILHO</t>
        </is>
      </c>
      <c r="H3701" s="4" t="inlineStr">
        <is>
          <t>COI-SALVADOR/CPRRMS/22a CIPM SIMOES FILHO/RF</t>
        </is>
      </c>
      <c r="I3701" s="17" t="inlineStr">
        <is>
          <t>Com coordenada</t>
        </is>
      </c>
      <c r="J3701" s="17" t="inlineStr">
        <is>
          <t>Sim</t>
        </is>
      </c>
      <c r="K3701" s="17" t="inlineStr">
        <is>
          <t>coordenada</t>
        </is>
      </c>
      <c r="L3701" s="22" t="n">
        <v>1</v>
      </c>
      <c r="M3701" s="22" t="n">
        <v>2</v>
      </c>
      <c r="N3701" s="25" t="n">
        <v>-12.8117925</v>
      </c>
      <c r="O3701" s="25" t="n">
        <v>-38.3912791</v>
      </c>
    </row>
    <row r="3702">
      <c r="A3702" s="4" t="inlineStr">
        <is>
          <t>SIMOES FILHO</t>
        </is>
      </c>
      <c r="B3702" s="4" t="inlineStr">
        <is>
          <t>22-065 RF TP IV AVENIDA LUIS EDUARDO MAGALHAES</t>
        </is>
      </c>
      <c r="C3702" s="17" t="inlineStr">
        <is>
          <t>FIX</t>
        </is>
      </c>
      <c r="D3702" s="17" t="inlineStr">
        <is>
          <t>M2241-QL</t>
        </is>
      </c>
      <c r="E3702" s="24" t="inlineStr">
        <is>
          <t>10.98.8.154</t>
        </is>
      </c>
      <c r="F3702" s="4" t="inlineStr">
        <is>
          <t>COI-SALVADOR</t>
        </is>
      </c>
      <c r="G3702" s="4" t="inlineStr">
        <is>
          <t>22a CIPM SIMOES FILHO</t>
        </is>
      </c>
      <c r="H3702" s="4" t="inlineStr">
        <is>
          <t>COI-SALVADOR/CPRRMS/22a CIPM SIMOES FILHO/RF</t>
        </is>
      </c>
      <c r="I3702" s="17" t="inlineStr">
        <is>
          <t>Com coordenada</t>
        </is>
      </c>
      <c r="J3702" s="17" t="inlineStr">
        <is>
          <t>Sim</t>
        </is>
      </c>
      <c r="K3702" s="17" t="inlineStr">
        <is>
          <t>coordenada</t>
        </is>
      </c>
      <c r="L3702" s="22" t="n">
        <v>0</v>
      </c>
      <c r="M3702" s="22" t="n">
        <v>0</v>
      </c>
      <c r="N3702" s="25" t="n">
        <v>-12.7849003</v>
      </c>
      <c r="O3702" s="25" t="n">
        <v>-38.396215</v>
      </c>
    </row>
    <row r="3703">
      <c r="A3703" s="4" t="inlineStr">
        <is>
          <t>SIMOES FILHO</t>
        </is>
      </c>
      <c r="B3703" s="4" t="inlineStr">
        <is>
          <t>22-066 RF TP IV AV LUIZ E MAGALHAES SN CENTRO</t>
        </is>
      </c>
      <c r="C3703" s="17" t="inlineStr">
        <is>
          <t>FIX</t>
        </is>
      </c>
      <c r="D3703" s="17" t="inlineStr">
        <is>
          <t>M2241-QL</t>
        </is>
      </c>
      <c r="E3703" s="24" t="inlineStr">
        <is>
          <t>10.98.20.98</t>
        </is>
      </c>
      <c r="F3703" s="4" t="inlineStr">
        <is>
          <t>COI-SALVADOR</t>
        </is>
      </c>
      <c r="G3703" s="4" t="inlineStr">
        <is>
          <t>22a CIPM SIMOES FILHO</t>
        </is>
      </c>
      <c r="H3703" s="4" t="inlineStr">
        <is>
          <t>COI-SALVADOR/CPRRMS/22a CIPM SIMOES FILHO/RF</t>
        </is>
      </c>
      <c r="I3703" s="17" t="inlineStr">
        <is>
          <t>Com coordenada</t>
        </is>
      </c>
      <c r="J3703" s="17" t="inlineStr">
        <is>
          <t>Sim</t>
        </is>
      </c>
      <c r="K3703" s="17" t="inlineStr">
        <is>
          <t>coordenada</t>
        </is>
      </c>
      <c r="L3703" s="22" t="n">
        <v>0</v>
      </c>
      <c r="M3703" s="22" t="n">
        <v>3</v>
      </c>
      <c r="N3703" s="25" t="n">
        <v>-12.785819</v>
      </c>
      <c r="O3703" s="25" t="n">
        <v>-38.396781</v>
      </c>
    </row>
    <row r="3704">
      <c r="A3704" s="4" t="inlineStr">
        <is>
          <t>SIMOES FILHO</t>
        </is>
      </c>
      <c r="B3704" s="4" t="inlineStr">
        <is>
          <t>22-068_RF_TP_IV_AVENIDA RUI BARBOSA_EM FRENTE_CENTRO COMERCIAL WALTER GOMES</t>
        </is>
      </c>
      <c r="C3704" s="17" t="inlineStr">
        <is>
          <t>FIX</t>
        </is>
      </c>
      <c r="D3704" s="17" t="inlineStr">
        <is>
          <t>M2241-QL</t>
        </is>
      </c>
      <c r="E3704" s="24" t="inlineStr">
        <is>
          <t>10.98.8.234</t>
        </is>
      </c>
      <c r="F3704" s="4" t="inlineStr">
        <is>
          <t>COI-SALVADOR</t>
        </is>
      </c>
      <c r="G3704" s="4" t="inlineStr">
        <is>
          <t>22a CIPM SIMOES FILHO</t>
        </is>
      </c>
      <c r="H3704" s="4" t="inlineStr">
        <is>
          <t>COI-SALVADOR/CPRRMS/22a CIPM SIMOES FILHO/RF</t>
        </is>
      </c>
      <c r="I3704" s="17" t="inlineStr">
        <is>
          <t>Com coordenada</t>
        </is>
      </c>
      <c r="J3704" s="17" t="inlineStr">
        <is>
          <t>Sim</t>
        </is>
      </c>
      <c r="K3704" s="17" t="inlineStr">
        <is>
          <t>coordenada</t>
        </is>
      </c>
      <c r="L3704" s="22" t="n">
        <v>2</v>
      </c>
      <c r="M3704" s="22" t="n">
        <v>4</v>
      </c>
      <c r="N3704" s="25" t="n">
        <v>-12.786939</v>
      </c>
      <c r="O3704" s="25" t="n">
        <v>-38.398884</v>
      </c>
    </row>
    <row r="3705">
      <c r="A3705" s="4" t="inlineStr">
        <is>
          <t>SIMOES FILHO</t>
        </is>
      </c>
      <c r="B3705" s="4" t="inlineStr">
        <is>
          <t>22-071_RF_TP_IV_RUA ITAPEMIRIM PONTO PARADA</t>
        </is>
      </c>
      <c r="C3705" s="17" t="inlineStr">
        <is>
          <t>FIX</t>
        </is>
      </c>
      <c r="D3705" s="17" t="inlineStr">
        <is>
          <t>M2221-QL</t>
        </is>
      </c>
      <c r="E3705" s="24" t="inlineStr">
        <is>
          <t>10.98.7.2</t>
        </is>
      </c>
      <c r="F3705" s="4" t="inlineStr">
        <is>
          <t>COI-SALVADOR</t>
        </is>
      </c>
      <c r="G3705" s="4" t="inlineStr">
        <is>
          <t>22a CIPM SIMOES FILHO</t>
        </is>
      </c>
      <c r="H3705" s="4" t="inlineStr">
        <is>
          <t>COI-SALVADOR/CPRRMS/22a CIPM SIMOES FILHO/RF</t>
        </is>
      </c>
      <c r="I3705" s="17" t="inlineStr">
        <is>
          <t>Com coordenada</t>
        </is>
      </c>
      <c r="J3705" s="17" t="inlineStr">
        <is>
          <t>Sim</t>
        </is>
      </c>
      <c r="K3705" s="17" t="inlineStr">
        <is>
          <t>coordenada</t>
        </is>
      </c>
      <c r="L3705" s="22" t="n">
        <v>0</v>
      </c>
      <c r="M3705" s="22" t="n">
        <v>1</v>
      </c>
      <c r="N3705" s="25" t="n">
        <v>-12.791456</v>
      </c>
      <c r="O3705" s="25" t="n">
        <v>-38.404884</v>
      </c>
    </row>
    <row r="3706">
      <c r="A3706" s="4" t="inlineStr">
        <is>
          <t>SIMOES FILHO</t>
        </is>
      </c>
      <c r="B3706" s="4" t="inlineStr">
        <is>
          <t>22-072_RF_TP_IV_R DO DNER_PONTO PARADA_PASSARELA</t>
        </is>
      </c>
      <c r="C3706" s="17" t="inlineStr">
        <is>
          <t>FIX</t>
        </is>
      </c>
      <c r="D3706" s="17" t="inlineStr">
        <is>
          <t>M2221-QL</t>
        </is>
      </c>
      <c r="E3706" s="24" t="inlineStr">
        <is>
          <t>10.98.10.42</t>
        </is>
      </c>
      <c r="F3706" s="4" t="inlineStr">
        <is>
          <t>COI-SALVADOR</t>
        </is>
      </c>
      <c r="G3706" s="4" t="inlineStr">
        <is>
          <t>22a CIPM SIMOES FILHO</t>
        </is>
      </c>
      <c r="H3706" s="4" t="inlineStr">
        <is>
          <t>COI-SALVADOR/CPRRMS/22a CIPM SIMOES FILHO/RF</t>
        </is>
      </c>
      <c r="I3706" s="17" t="inlineStr">
        <is>
          <t>Com coordenada</t>
        </is>
      </c>
      <c r="J3706" s="17" t="inlineStr">
        <is>
          <t>Sim</t>
        </is>
      </c>
      <c r="K3706" s="17" t="inlineStr">
        <is>
          <t>coordenada</t>
        </is>
      </c>
      <c r="L3706" s="22" t="n">
        <v>0</v>
      </c>
      <c r="M3706" s="22" t="n">
        <v>0</v>
      </c>
      <c r="N3706" s="25" t="n">
        <v>-12.7923961</v>
      </c>
      <c r="O3706" s="25" t="n">
        <v>-38.4052548</v>
      </c>
    </row>
    <row r="3707">
      <c r="A3707" s="4" t="inlineStr">
        <is>
          <t>SIMOES FILHO</t>
        </is>
      </c>
      <c r="B3707" s="4" t="inlineStr">
        <is>
          <t>22-082_PTZ_NUCLEO HAB RUBENS COSTA CIA I PROX ACADEMIA DO CORPO DE BOMBEIROS</t>
        </is>
      </c>
      <c r="C3707" s="17" t="inlineStr">
        <is>
          <t>DOME</t>
        </is>
      </c>
      <c r="D3707" s="17" t="inlineStr">
        <is>
          <t>HWT-M6741-10-Z40-E2</t>
        </is>
      </c>
      <c r="E3707" s="24" t="inlineStr">
        <is>
          <t>10.98.52.202</t>
        </is>
      </c>
      <c r="F3707" s="4" t="inlineStr">
        <is>
          <t>COI-SALVADOR</t>
        </is>
      </c>
      <c r="G3707" s="4" t="inlineStr">
        <is>
          <t>22a CIPM SIMOES FILHO</t>
        </is>
      </c>
      <c r="H3707" s="4" t="inlineStr">
        <is>
          <t>COI-SALVADOR/CPRRMS/22a CIPM SIMOES FILHO/PTZ</t>
        </is>
      </c>
      <c r="I3707" s="17" t="inlineStr">
        <is>
          <t>Com coordenada</t>
        </is>
      </c>
      <c r="J3707" s="17" t="inlineStr">
        <is>
          <t>Sim</t>
        </is>
      </c>
      <c r="K3707" s="17" t="inlineStr">
        <is>
          <t>coordenada</t>
        </is>
      </c>
      <c r="L3707" s="22" t="n">
        <v>0</v>
      </c>
      <c r="M3707" s="22" t="n">
        <v>0</v>
      </c>
      <c r="N3707" s="25" t="n">
        <v>-12.8147634</v>
      </c>
      <c r="O3707" s="25" t="n">
        <v>-38.403219</v>
      </c>
    </row>
    <row r="3708">
      <c r="A3708" s="4" t="inlineStr">
        <is>
          <t>SIMOES FILHO</t>
        </is>
      </c>
      <c r="B3708" s="4" t="inlineStr">
        <is>
          <t>22-086_RF_TP_IV_ENTRADA DA COLONIA PENAL DE SIMOES FILHO</t>
        </is>
      </c>
      <c r="C3708" s="17" t="inlineStr">
        <is>
          <t>FIX</t>
        </is>
      </c>
      <c r="D3708" s="17" t="inlineStr">
        <is>
          <t>M2221-QL</t>
        </is>
      </c>
      <c r="E3708" s="24" t="inlineStr">
        <is>
          <t>10.98.52.82</t>
        </is>
      </c>
      <c r="F3708" s="4" t="inlineStr">
        <is>
          <t>COI-SALVADOR</t>
        </is>
      </c>
      <c r="G3708" s="4" t="inlineStr">
        <is>
          <t>22a CIPM SIMOES FILHO</t>
        </is>
      </c>
      <c r="H3708" s="4" t="inlineStr">
        <is>
          <t>COI-SALVADOR/CPRRMS/22a CIPM SIMOES FILHO/RF</t>
        </is>
      </c>
      <c r="I3708" s="17" t="inlineStr">
        <is>
          <t>Com coordenada</t>
        </is>
      </c>
      <c r="J3708" s="17" t="inlineStr">
        <is>
          <t>Sim</t>
        </is>
      </c>
      <c r="K3708" s="17" t="inlineStr">
        <is>
          <t>coordenada</t>
        </is>
      </c>
      <c r="L3708" s="22" t="n">
        <v>0</v>
      </c>
      <c r="M3708" s="22" t="n">
        <v>0</v>
      </c>
      <c r="N3708" s="25" t="n">
        <v>-12.6799642</v>
      </c>
      <c r="O3708" s="25" t="n">
        <v>-38.3862951</v>
      </c>
    </row>
    <row r="3709">
      <c r="A3709" s="4" t="inlineStr">
        <is>
          <t>SIMOES FILHO</t>
        </is>
      </c>
      <c r="B3709" s="4" t="inlineStr">
        <is>
          <t>22-088_LPR_BA-526- ENTRADA DO CIA SUL -ANTES DO POSTO SHELL</t>
        </is>
      </c>
      <c r="C3709" s="17" t="inlineStr">
        <is>
          <t>FIX</t>
        </is>
      </c>
      <c r="D3709" s="17" t="inlineStr">
        <is>
          <t>M2221-QL</t>
        </is>
      </c>
      <c r="E3709" s="24" t="inlineStr">
        <is>
          <t>10.98.37.146</t>
        </is>
      </c>
      <c r="F3709" s="4" t="inlineStr">
        <is>
          <t>COI-SALVADOR</t>
        </is>
      </c>
      <c r="G3709" s="4" t="inlineStr">
        <is>
          <t>22a CIPM SIMOES FILHO</t>
        </is>
      </c>
      <c r="H3709" s="4" t="inlineStr">
        <is>
          <t>COI-SALVADOR/CPRRMS/22a CIPM SIMOES FILHO/LPR</t>
        </is>
      </c>
      <c r="I3709" s="17" t="inlineStr">
        <is>
          <t>Com coordenada</t>
        </is>
      </c>
      <c r="J3709" s="17" t="inlineStr">
        <is>
          <t>Sim</t>
        </is>
      </c>
      <c r="K3709" s="17" t="inlineStr">
        <is>
          <t>coordenada</t>
        </is>
      </c>
      <c r="L3709" s="22" t="n">
        <v>0</v>
      </c>
      <c r="M3709" s="22" t="n">
        <v>0</v>
      </c>
      <c r="N3709" s="25" t="n">
        <v>-12.821593</v>
      </c>
      <c r="O3709" s="25" t="n">
        <v>-38.403551</v>
      </c>
    </row>
    <row r="3710">
      <c r="A3710" s="4" t="inlineStr">
        <is>
          <t>SIMOES FILHO</t>
        </is>
      </c>
      <c r="B3710" s="4" t="inlineStr">
        <is>
          <t>22-089_LPR_BA_093 PROX A POSTO DA PRE_STD_ SIMOES_FILHO</t>
        </is>
      </c>
      <c r="C3710" s="17" t="inlineStr">
        <is>
          <t>FIX</t>
        </is>
      </c>
      <c r="D3710" s="17" t="inlineStr">
        <is>
          <t>M2221-QL</t>
        </is>
      </c>
      <c r="E3710" s="24" t="inlineStr">
        <is>
          <t>10.98.34.82</t>
        </is>
      </c>
      <c r="F3710" s="4" t="inlineStr">
        <is>
          <t>COI-SALVADOR</t>
        </is>
      </c>
      <c r="G3710" s="4" t="inlineStr">
        <is>
          <t>22a CIPM SIMOES FILHO</t>
        </is>
      </c>
      <c r="H3710" s="4" t="inlineStr">
        <is>
          <t>COI-SALVADOR/CPRRMS/22a CIPM SIMOES FILHO/LPR</t>
        </is>
      </c>
      <c r="I3710" s="17" t="inlineStr">
        <is>
          <t>Com coordenada</t>
        </is>
      </c>
      <c r="J3710" s="17" t="inlineStr">
        <is>
          <t>Sim</t>
        </is>
      </c>
      <c r="K3710" s="17" t="inlineStr">
        <is>
          <t>coordenada</t>
        </is>
      </c>
      <c r="L3710" s="22" t="n">
        <v>0</v>
      </c>
      <c r="M3710" s="22" t="n">
        <v>0</v>
      </c>
      <c r="N3710" s="25" t="n">
        <v>-12.6916675</v>
      </c>
      <c r="O3710" s="25" t="n">
        <v>-38.3867143</v>
      </c>
    </row>
    <row r="3711">
      <c r="A3711" s="4" t="inlineStr">
        <is>
          <t>SIMOES FILHO</t>
        </is>
      </c>
      <c r="B3711" s="4" t="inlineStr">
        <is>
          <t>22-091_LPR_BA 093_STD_CAMACARI_ANTES DO POSTO BR COWBOY</t>
        </is>
      </c>
      <c r="C3711" s="17" t="inlineStr">
        <is>
          <t>FIX</t>
        </is>
      </c>
      <c r="D3711" s="17" t="inlineStr">
        <is>
          <t>M2221-QL</t>
        </is>
      </c>
      <c r="E3711" s="24" t="inlineStr">
        <is>
          <t>10.98.18.118</t>
        </is>
      </c>
      <c r="F3711" s="4" t="inlineStr">
        <is>
          <t>COI-SALVADOR</t>
        </is>
      </c>
      <c r="G3711" s="4" t="inlineStr">
        <is>
          <t>22a CIPM SIMOES FILHO</t>
        </is>
      </c>
      <c r="H3711" s="4" t="inlineStr">
        <is>
          <t>COI-SALVADOR/CPRRMS/22a CIPM SIMOES FILHO/LPR</t>
        </is>
      </c>
      <c r="I3711" s="17" t="inlineStr">
        <is>
          <t>Com coordenada</t>
        </is>
      </c>
      <c r="J3711" s="17" t="inlineStr">
        <is>
          <t>Sim</t>
        </is>
      </c>
      <c r="K3711" s="17" t="inlineStr">
        <is>
          <t>coordenada</t>
        </is>
      </c>
      <c r="L3711" s="22" t="n">
        <v>1</v>
      </c>
      <c r="M3711" s="22" t="n">
        <v>1</v>
      </c>
      <c r="N3711" s="25" t="n">
        <v>-12.7740094</v>
      </c>
      <c r="O3711" s="25" t="n">
        <v>-38.4058827</v>
      </c>
    </row>
    <row r="3712">
      <c r="A3712" s="4" t="inlineStr">
        <is>
          <t>SIMOES FILHO</t>
        </is>
      </c>
      <c r="B3712" s="4" t="inlineStr">
        <is>
          <t>22-097_RF_TP_III_AV ALTAMIRANDO DE ARAUJO RAMOS_EM FRENTE AO BANCO ITAU</t>
        </is>
      </c>
      <c r="C3712" s="17" t="inlineStr">
        <is>
          <t>FIX</t>
        </is>
      </c>
      <c r="D3712" s="17" t="inlineStr">
        <is>
          <t>M2241-QL</t>
        </is>
      </c>
      <c r="E3712" s="24" t="inlineStr">
        <is>
          <t>10.98.7.174</t>
        </is>
      </c>
      <c r="F3712" s="4" t="inlineStr">
        <is>
          <t>COI-SALVADOR</t>
        </is>
      </c>
      <c r="G3712" s="4" t="inlineStr">
        <is>
          <t>22a CIPM SIMOES FILHO</t>
        </is>
      </c>
      <c r="H3712" s="4" t="inlineStr">
        <is>
          <t>COI-SALVADOR/CPRRMS/22a CIPM SIMOES FILHO/RF</t>
        </is>
      </c>
      <c r="I3712" s="17" t="inlineStr">
        <is>
          <t>Com coordenada</t>
        </is>
      </c>
      <c r="J3712" s="17" t="inlineStr">
        <is>
          <t>Sim</t>
        </is>
      </c>
      <c r="K3712" s="17" t="inlineStr">
        <is>
          <t>coordenada</t>
        </is>
      </c>
      <c r="L3712" s="22" t="n">
        <v>2</v>
      </c>
      <c r="M3712" s="22" t="n">
        <v>4</v>
      </c>
      <c r="N3712" s="25" t="n">
        <v>-12.7863247</v>
      </c>
      <c r="O3712" s="25" t="n">
        <v>-38.3994375</v>
      </c>
    </row>
    <row r="3713">
      <c r="A3713" s="4" t="inlineStr">
        <is>
          <t>SIMOES FILHO</t>
        </is>
      </c>
      <c r="B3713" s="4" t="inlineStr">
        <is>
          <t>22-098_RF_TP_IV_AV ELMO SEREJO DE FARIAS PONTO DE ONIBUS EM FRENTE A UPA</t>
        </is>
      </c>
      <c r="C3713" s="17" t="inlineStr">
        <is>
          <t>FIX</t>
        </is>
      </c>
      <c r="D3713" s="17" t="inlineStr">
        <is>
          <t>M6721-E-Z31</t>
        </is>
      </c>
      <c r="E3713" s="24" t="inlineStr">
        <is>
          <t>10.98.56.66</t>
        </is>
      </c>
      <c r="F3713" s="4" t="inlineStr">
        <is>
          <t>COI-SALVADOR</t>
        </is>
      </c>
      <c r="G3713" s="4" t="inlineStr">
        <is>
          <t>22a CIPM SIMOES FILHO</t>
        </is>
      </c>
      <c r="H3713" s="4" t="inlineStr">
        <is>
          <t>COI-SALVADOR/CPRRMS/22a CIPM SIMOES FILHO/RF</t>
        </is>
      </c>
      <c r="I3713" s="17" t="inlineStr">
        <is>
          <t>Com coordenada</t>
        </is>
      </c>
      <c r="J3713" s="17" t="inlineStr">
        <is>
          <t>Sim</t>
        </is>
      </c>
      <c r="K3713" s="17" t="inlineStr">
        <is>
          <t>coordenada</t>
        </is>
      </c>
      <c r="L3713" s="22" t="n">
        <v>2</v>
      </c>
      <c r="M3713" s="22" t="n">
        <v>2</v>
      </c>
      <c r="N3713" s="25" t="n">
        <v>-12.8116684</v>
      </c>
      <c r="O3713" s="25" t="n">
        <v>-38.3918954</v>
      </c>
    </row>
    <row r="3714">
      <c r="A3714" s="4" t="inlineStr">
        <is>
          <t>SIMOES FILHO</t>
        </is>
      </c>
      <c r="B3714" s="4" t="inlineStr">
        <is>
          <t>22-099_RF_TP_III_AV WASHINGTON LUIS_NA ENTRADA DO COMPLEXO MUNICIPAL DE ABASTECIMENTO</t>
        </is>
      </c>
      <c r="C3714" s="17" t="inlineStr">
        <is>
          <t>FIX</t>
        </is>
      </c>
      <c r="D3714" s="17" t="inlineStr">
        <is>
          <t>HWT-M2241-10-QL</t>
        </is>
      </c>
      <c r="E3714" s="24" t="inlineStr">
        <is>
          <t>10.98.8.150</t>
        </is>
      </c>
      <c r="F3714" s="4" t="inlineStr">
        <is>
          <t>COI-SALVADOR</t>
        </is>
      </c>
      <c r="G3714" s="4" t="inlineStr">
        <is>
          <t>22a CIPM SIMOES FILHO</t>
        </is>
      </c>
      <c r="H3714" s="4" t="inlineStr">
        <is>
          <t>COI-SALVADOR/CPRRMS/22a CIPM SIMOES FILHO/RF</t>
        </is>
      </c>
      <c r="I3714" s="17" t="inlineStr">
        <is>
          <t>Com coordenada</t>
        </is>
      </c>
      <c r="J3714" s="17" t="inlineStr">
        <is>
          <t>Sim</t>
        </is>
      </c>
      <c r="K3714" s="17" t="inlineStr">
        <is>
          <t>coordenada</t>
        </is>
      </c>
      <c r="L3714" s="22" t="n">
        <v>0</v>
      </c>
      <c r="M3714" s="22" t="n">
        <v>0</v>
      </c>
      <c r="N3714" s="25" t="n">
        <v>-12.7866855</v>
      </c>
      <c r="O3714" s="25" t="n">
        <v>-38.3946367</v>
      </c>
    </row>
    <row r="3715">
      <c r="A3715" s="4" t="inlineStr">
        <is>
          <t>SIMOES FILHO</t>
        </is>
      </c>
      <c r="B3715" s="4" t="inlineStr">
        <is>
          <t>22B-046_PTZ_AVENIDA 29 DE MARCO-ENTRADA DA REGIONAL0102</t>
        </is>
      </c>
      <c r="C3715" s="17" t="inlineStr">
        <is>
          <t>FIX</t>
        </is>
      </c>
      <c r="D3715" s="17" t="inlineStr">
        <is>
          <t>HWT-M6741-10-Z40-E2</t>
        </is>
      </c>
      <c r="E3715" s="24" t="inlineStr">
        <is>
          <t>10.98.54.234</t>
        </is>
      </c>
      <c r="F3715" s="4" t="inlineStr">
        <is>
          <t>COI-SALVADOR</t>
        </is>
      </c>
      <c r="G3715" s="4" t="inlineStr">
        <is>
          <t>INSTALACAO</t>
        </is>
      </c>
      <c r="H3715" s="4" t="inlineStr">
        <is>
          <t>COI-SALVADOR/Z CONSORCIO/INSTALACAO</t>
        </is>
      </c>
      <c r="I3715" s="17" t="inlineStr">
        <is>
          <t>Com coordenada</t>
        </is>
      </c>
      <c r="J3715" s="17" t="inlineStr">
        <is>
          <t>Sim</t>
        </is>
      </c>
      <c r="K3715" s="17" t="inlineStr">
        <is>
          <t>coordenada</t>
        </is>
      </c>
      <c r="L3715" s="22" t="n">
        <v>0</v>
      </c>
      <c r="M3715" s="22" t="n">
        <v>1</v>
      </c>
      <c r="N3715" s="25" t="n">
        <v>-12.79537</v>
      </c>
      <c r="O3715" s="25" t="n">
        <v>-38.40413</v>
      </c>
    </row>
    <row r="3716">
      <c r="A3716" s="4" t="inlineStr">
        <is>
          <t>SIMOES FILHO</t>
        </is>
      </c>
      <c r="B3716" s="4" t="inlineStr">
        <is>
          <t>SEAP-042_PTZ ROD CANAL DE TRAFEGO RUA M DOS S EM FRENTE IGREJA ARVOREDO</t>
        </is>
      </c>
      <c r="C3716" s="17" t="inlineStr">
        <is>
          <t>DOME</t>
        </is>
      </c>
      <c r="D3716" s="17" t="inlineStr">
        <is>
          <t>M6741-E-Z37</t>
        </is>
      </c>
      <c r="E3716" s="24" t="inlineStr">
        <is>
          <t>10.98.52.250</t>
        </is>
      </c>
      <c r="F3716" s="4" t="inlineStr">
        <is>
          <t>COI-SALVADOR</t>
        </is>
      </c>
      <c r="G3716" s="4" t="inlineStr">
        <is>
          <t>PTZ</t>
        </is>
      </c>
      <c r="H3716" s="4" t="inlineStr">
        <is>
          <t>COI-SALVADOR/SEAP/PTZ</t>
        </is>
      </c>
      <c r="I3716" s="17" t="inlineStr">
        <is>
          <t>Com coordenada</t>
        </is>
      </c>
      <c r="J3716" s="17" t="inlineStr">
        <is>
          <t>Sim</t>
        </is>
      </c>
      <c r="K3716" s="17" t="inlineStr">
        <is>
          <t>coordenada</t>
        </is>
      </c>
      <c r="L3716" s="22" t="n">
        <v>0</v>
      </c>
      <c r="M3716" s="22" t="n">
        <v>1</v>
      </c>
      <c r="N3716" s="25" t="n">
        <v>-12.6805597</v>
      </c>
      <c r="O3716" s="25" t="n">
        <v>-38.3843235</v>
      </c>
    </row>
    <row r="3717">
      <c r="A3717" s="4" t="inlineStr">
        <is>
          <t>SIMOES FILHO</t>
        </is>
      </c>
      <c r="B3717" s="4" t="inlineStr">
        <is>
          <t>SEAP-043_PTZ ROD CANAL DE TRAFEGO RUA M DOS S AO LD PRESIDIO</t>
        </is>
      </c>
      <c r="C3717" s="17" t="inlineStr">
        <is>
          <t>DOME</t>
        </is>
      </c>
      <c r="D3717" s="17" t="inlineStr">
        <is>
          <t>M6741-E-Z37</t>
        </is>
      </c>
      <c r="E3717" s="24" t="inlineStr">
        <is>
          <t>10.98.52.74</t>
        </is>
      </c>
      <c r="F3717" s="4" t="inlineStr">
        <is>
          <t>COI-SALVADOR</t>
        </is>
      </c>
      <c r="G3717" s="4" t="inlineStr">
        <is>
          <t>PTZ</t>
        </is>
      </c>
      <c r="H3717" s="4" t="inlineStr">
        <is>
          <t>COI-SALVADOR/SEAP/PTZ</t>
        </is>
      </c>
      <c r="I3717" s="17" t="inlineStr">
        <is>
          <t>Com coordenada</t>
        </is>
      </c>
      <c r="J3717" s="17" t="inlineStr">
        <is>
          <t>Sim</t>
        </is>
      </c>
      <c r="K3717" s="17" t="inlineStr">
        <is>
          <t>coordenada</t>
        </is>
      </c>
      <c r="L3717" s="22" t="n">
        <v>0</v>
      </c>
      <c r="M3717" s="22" t="n">
        <v>1</v>
      </c>
      <c r="N3717" s="25" t="n">
        <v>-12.6802406</v>
      </c>
      <c r="O3717" s="25" t="n">
        <v>-38.3841585</v>
      </c>
    </row>
    <row r="3718">
      <c r="A3718" s="4" t="inlineStr">
        <is>
          <t>SIMOES FILHO</t>
        </is>
      </c>
      <c r="B3718" s="4" t="inlineStr">
        <is>
          <t>SEAP-044_PTZ_ROD CANAL DE TRAFEGO RUA M DOS S FUNDO DO PRESIDIO</t>
        </is>
      </c>
      <c r="C3718" s="17" t="inlineStr">
        <is>
          <t>DOME</t>
        </is>
      </c>
      <c r="D3718" s="17" t="inlineStr">
        <is>
          <t>M6741-E-Z37</t>
        </is>
      </c>
      <c r="E3718" s="24" t="inlineStr">
        <is>
          <t>10.98.53.2</t>
        </is>
      </c>
      <c r="F3718" s="4" t="inlineStr">
        <is>
          <t>COI-SALVADOR</t>
        </is>
      </c>
      <c r="G3718" s="4" t="inlineStr">
        <is>
          <t>PTZ</t>
        </is>
      </c>
      <c r="H3718" s="4" t="inlineStr">
        <is>
          <t>COI-SALVADOR/SEAP/PTZ</t>
        </is>
      </c>
      <c r="I3718" s="17" t="inlineStr">
        <is>
          <t>Com coordenada</t>
        </is>
      </c>
      <c r="J3718" s="17" t="inlineStr">
        <is>
          <t>Sim</t>
        </is>
      </c>
      <c r="K3718" s="17" t="inlineStr">
        <is>
          <t>coordenada</t>
        </is>
      </c>
      <c r="L3718" s="22" t="n">
        <v>0</v>
      </c>
      <c r="M3718" s="22" t="n">
        <v>0</v>
      </c>
      <c r="N3718" s="25" t="n">
        <v>-12.81452</v>
      </c>
      <c r="O3718" s="25" t="n">
        <v>-38.4030433</v>
      </c>
    </row>
    <row r="3719">
      <c r="A3719" s="4" t="inlineStr">
        <is>
          <t>SIMOES FILHO</t>
        </is>
      </c>
      <c r="B3719" s="4" t="inlineStr">
        <is>
          <t>SEAP-045_PTZ_ROD C DE TRAFEGO RUA M DOS S EM FRENTE UN SAUDE FAMILIA - RODOVIA CANAL DE TRAFEGO</t>
        </is>
      </c>
      <c r="C3719" s="17" t="inlineStr">
        <is>
          <t>DOME</t>
        </is>
      </c>
      <c r="D3719" s="17" t="inlineStr">
        <is>
          <t>M6741-E-Z37</t>
        </is>
      </c>
      <c r="E3719" s="24" t="inlineStr">
        <is>
          <t>10.98.54.98</t>
        </is>
      </c>
      <c r="F3719" s="4" t="inlineStr">
        <is>
          <t>COI-SALVADOR</t>
        </is>
      </c>
      <c r="G3719" s="4" t="inlineStr">
        <is>
          <t>PTZ</t>
        </is>
      </c>
      <c r="H3719" s="4" t="inlineStr">
        <is>
          <t>COI-SALVADOR/SEAP/PTZ</t>
        </is>
      </c>
      <c r="I3719" s="17" t="inlineStr">
        <is>
          <t>Com coordenada</t>
        </is>
      </c>
      <c r="J3719" s="17" t="inlineStr">
        <is>
          <t>Sim</t>
        </is>
      </c>
      <c r="K3719" s="17" t="inlineStr">
        <is>
          <t>coordenada</t>
        </is>
      </c>
      <c r="L3719" s="22" t="n">
        <v>1</v>
      </c>
      <c r="M3719" s="22" t="n">
        <v>1</v>
      </c>
      <c r="N3719" s="25" t="n">
        <v>-12.6819452</v>
      </c>
      <c r="O3719" s="25" t="n">
        <v>-38.3837777</v>
      </c>
    </row>
    <row r="3720">
      <c r="A3720" s="4" t="inlineStr">
        <is>
          <t>SIMOES FILHO</t>
        </is>
      </c>
      <c r="B3720" s="4" t="inlineStr">
        <is>
          <t>SEAP-046_PTZ_ROD C DE TRAFEGO RUA M DOS S PROX AO PRESIDIO</t>
        </is>
      </c>
      <c r="C3720" s="17" t="inlineStr">
        <is>
          <t>DOME</t>
        </is>
      </c>
      <c r="D3720" s="17" t="inlineStr">
        <is>
          <t>M6741-E-Z37</t>
        </is>
      </c>
      <c r="E3720" s="24" t="inlineStr">
        <is>
          <t>10.98.118.138</t>
        </is>
      </c>
      <c r="F3720" s="4" t="inlineStr">
        <is>
          <t>COI-SALVADOR</t>
        </is>
      </c>
      <c r="G3720" s="4" t="inlineStr">
        <is>
          <t>PTZ</t>
        </is>
      </c>
      <c r="H3720" s="4" t="inlineStr">
        <is>
          <t>COI-SALVADOR/SEAP/PTZ</t>
        </is>
      </c>
      <c r="I3720" s="17" t="inlineStr">
        <is>
          <t>Com coordenada</t>
        </is>
      </c>
      <c r="J3720" s="17" t="inlineStr">
        <is>
          <t>Sim</t>
        </is>
      </c>
      <c r="K3720" s="17" t="inlineStr">
        <is>
          <t>coordenada</t>
        </is>
      </c>
      <c r="L3720" s="22" t="n">
        <v>0</v>
      </c>
      <c r="M3720" s="22" t="n">
        <v>1</v>
      </c>
      <c r="N3720" s="25" t="n">
        <v>-12.6810334</v>
      </c>
      <c r="O3720" s="25" t="n">
        <v>-38.3840759</v>
      </c>
    </row>
    <row r="3721">
      <c r="A3721" s="4" t="inlineStr">
        <is>
          <t>TABOCAS DO BREJO VELHO</t>
        </is>
      </c>
      <c r="B3721" s="4" t="inlineStr">
        <is>
          <t>30-017_PTZ_RUA JOSE PEREIRA CAMPOS</t>
        </is>
      </c>
      <c r="C3721" s="17" t="inlineStr">
        <is>
          <t>DOME</t>
        </is>
      </c>
      <c r="D3721" s="17" t="inlineStr">
        <is>
          <t>M6741-E-Z37</t>
        </is>
      </c>
      <c r="E3721" s="24" t="inlineStr">
        <is>
          <t>10.98.101.10</t>
        </is>
      </c>
      <c r="F3721" s="4" t="inlineStr">
        <is>
          <t>CICOM-SMARIAVITORIA</t>
        </is>
      </c>
      <c r="G3721" s="4" t="inlineStr">
        <is>
          <t>TABOCAS DO BREJO VELHO</t>
        </is>
      </c>
      <c r="H3721" s="4" t="inlineStr">
        <is>
          <t>CICOM-SMARIAVITORIA/30a CIPM SANTA MARIA DA VITORIA/TABOCAS DO BREJO VELHO/PTZ</t>
        </is>
      </c>
      <c r="I3721" s="17" t="inlineStr">
        <is>
          <t>Com coordenada</t>
        </is>
      </c>
      <c r="J3721" s="17" t="inlineStr">
        <is>
          <t>Sim</t>
        </is>
      </c>
      <c r="K3721" s="17" t="inlineStr">
        <is>
          <t>coordenada</t>
        </is>
      </c>
      <c r="L3721" s="22" t="n">
        <v>0</v>
      </c>
      <c r="M3721" s="22" t="n">
        <v>2</v>
      </c>
      <c r="N3721" s="25" t="n">
        <v>-12.7025823</v>
      </c>
      <c r="O3721" s="25" t="n">
        <v>-44.0110932</v>
      </c>
    </row>
    <row r="3722">
      <c r="A3722" s="4" t="inlineStr">
        <is>
          <t>TABOCAS DO BREJO VELHO</t>
        </is>
      </c>
      <c r="B3722" s="4" t="inlineStr">
        <is>
          <t>30-018_PTZ_PRACA PRESIDENTE DUTRA AO LADO DO ACOUGUE DO LOU</t>
        </is>
      </c>
      <c r="C3722" s="17" t="inlineStr">
        <is>
          <t>DOME</t>
        </is>
      </c>
      <c r="D3722" s="17" t="inlineStr">
        <is>
          <t>M6741-E-Z37</t>
        </is>
      </c>
      <c r="E3722" s="24" t="inlineStr">
        <is>
          <t>10.98.101.42</t>
        </is>
      </c>
      <c r="F3722" s="4" t="inlineStr">
        <is>
          <t>CICOM-SMARIAVITORIA</t>
        </is>
      </c>
      <c r="G3722" s="4" t="inlineStr">
        <is>
          <t>TABOCAS DO BREJO VELHO</t>
        </is>
      </c>
      <c r="H3722" s="4" t="inlineStr">
        <is>
          <t>CICOM-SMARIAVITORIA/30a CIPM SANTA MARIA DA VITORIA/TABOCAS DO BREJO VELHO/PTZ</t>
        </is>
      </c>
      <c r="I3722" s="17" t="inlineStr">
        <is>
          <t>Com coordenada</t>
        </is>
      </c>
      <c r="J3722" s="17" t="inlineStr">
        <is>
          <t>Sim</t>
        </is>
      </c>
      <c r="K3722" s="17" t="inlineStr">
        <is>
          <t>coordenada</t>
        </is>
      </c>
      <c r="L3722" s="22" t="n">
        <v>0</v>
      </c>
      <c r="M3722" s="22" t="n">
        <v>0</v>
      </c>
      <c r="N3722" s="25" t="n">
        <v>-12.705612</v>
      </c>
      <c r="O3722" s="25" t="n">
        <v>-44.006512</v>
      </c>
    </row>
    <row r="3723">
      <c r="A3723" s="4" t="inlineStr">
        <is>
          <t>TABOCAS DO BREJO VELHO</t>
        </is>
      </c>
      <c r="B3723" s="4" t="inlineStr">
        <is>
          <t>30-019_PTZ_PC MUNICIPAL EM FRENTE A ESSENCIAL MODA INTIMA</t>
        </is>
      </c>
      <c r="C3723" s="17" t="inlineStr">
        <is>
          <t>DOME</t>
        </is>
      </c>
      <c r="D3723" s="17" t="inlineStr">
        <is>
          <t>M6741-E-Z37</t>
        </is>
      </c>
      <c r="E3723" s="24" t="inlineStr">
        <is>
          <t>10.98.101.58</t>
        </is>
      </c>
      <c r="F3723" s="4" t="inlineStr">
        <is>
          <t>CICOM-SMARIAVITORIA</t>
        </is>
      </c>
      <c r="G3723" s="4" t="inlineStr">
        <is>
          <t>TABOCAS DO BREJO VELHO</t>
        </is>
      </c>
      <c r="H3723" s="4" t="inlineStr">
        <is>
          <t>CICOM-SMARIAVITORIA/30a CIPM SANTA MARIA DA VITORIA/TABOCAS DO BREJO VELHO/PTZ</t>
        </is>
      </c>
      <c r="I3723" s="17" t="inlineStr">
        <is>
          <t>Com coordenada</t>
        </is>
      </c>
      <c r="J3723" s="17" t="inlineStr">
        <is>
          <t>Sim</t>
        </is>
      </c>
      <c r="K3723" s="17" t="inlineStr">
        <is>
          <t>coordenada</t>
        </is>
      </c>
      <c r="L3723" s="22" t="n">
        <v>0</v>
      </c>
      <c r="M3723" s="22" t="n">
        <v>1</v>
      </c>
      <c r="N3723" s="25" t="n">
        <v>-12.7057928</v>
      </c>
      <c r="O3723" s="25" t="n">
        <v>-44.0085427</v>
      </c>
    </row>
    <row r="3724">
      <c r="A3724" s="4" t="inlineStr">
        <is>
          <t>TABOCAS DO BREJO VELHO</t>
        </is>
      </c>
      <c r="B3724" s="4" t="inlineStr">
        <is>
          <t>30-020_LPR_PRACA PRESIDENTE DUTRA STD SAIDA PARA SERRA DOURADA</t>
        </is>
      </c>
      <c r="C3724" s="17" t="inlineStr">
        <is>
          <t>FIX</t>
        </is>
      </c>
      <c r="D3724" s="17" t="inlineStr">
        <is>
          <t>M2241-QL</t>
        </is>
      </c>
      <c r="E3724" s="24" t="inlineStr">
        <is>
          <t>10.98.100.250</t>
        </is>
      </c>
      <c r="F3724" s="4" t="inlineStr">
        <is>
          <t>CICOM-SMARIAVITORIA</t>
        </is>
      </c>
      <c r="G3724" s="4" t="inlineStr">
        <is>
          <t>TABOCAS DO BREJO VELHO</t>
        </is>
      </c>
      <c r="H3724" s="4" t="inlineStr">
        <is>
          <t>CICOM-SMARIAVITORIA/30a CIPM SANTA MARIA DA VITORIA/TABOCAS DO BREJO VELHO/LPR</t>
        </is>
      </c>
      <c r="I3724" s="17" t="inlineStr">
        <is>
          <t>Com coordenada</t>
        </is>
      </c>
      <c r="J3724" s="17" t="inlineStr">
        <is>
          <t>Sim</t>
        </is>
      </c>
      <c r="K3724" s="17" t="inlineStr">
        <is>
          <t>coordenada</t>
        </is>
      </c>
      <c r="L3724" s="22" t="n">
        <v>0</v>
      </c>
      <c r="M3724" s="22" t="n">
        <v>0</v>
      </c>
      <c r="N3724" s="25" t="n">
        <v>-12.7053</v>
      </c>
      <c r="O3724" s="25" t="n">
        <v>-44.00654</v>
      </c>
    </row>
    <row r="3725">
      <c r="A3725" s="4" t="inlineStr">
        <is>
          <t>TABOCAS DO BREJO VELHO</t>
        </is>
      </c>
      <c r="B3725" s="4" t="inlineStr">
        <is>
          <t>30-021_LPR_BA 446 AO LADO DO POSTO DE COMB AUTO POSTO TABOCAS STD TABOCAS</t>
        </is>
      </c>
      <c r="C3725" s="17" t="inlineStr">
        <is>
          <t>FIX</t>
        </is>
      </c>
      <c r="D3725" s="17" t="inlineStr">
        <is>
          <t>M2241-QL</t>
        </is>
      </c>
      <c r="E3725" s="24" t="inlineStr">
        <is>
          <t>10.98.101.2</t>
        </is>
      </c>
      <c r="F3725" s="4" t="inlineStr">
        <is>
          <t>CICOM-SMARIAVITORIA</t>
        </is>
      </c>
      <c r="G3725" s="4" t="inlineStr">
        <is>
          <t>TABOCAS DO BREJO VELHO</t>
        </is>
      </c>
      <c r="H3725" s="4" t="inlineStr">
        <is>
          <t>CICOM-SMARIAVITORIA/30a CIPM SANTA MARIA DA VITORIA/TABOCAS DO BREJO VELHO/LPR</t>
        </is>
      </c>
      <c r="I3725" s="17" t="inlineStr">
        <is>
          <t>Com coordenada</t>
        </is>
      </c>
      <c r="J3725" s="17" t="inlineStr">
        <is>
          <t>Sim</t>
        </is>
      </c>
      <c r="K3725" s="17" t="inlineStr">
        <is>
          <t>coordenada</t>
        </is>
      </c>
      <c r="L3725" s="22" t="n">
        <v>0</v>
      </c>
      <c r="M3725" s="22" t="n">
        <v>0</v>
      </c>
      <c r="N3725" s="25" t="n">
        <v>-12.7018221</v>
      </c>
      <c r="O3725" s="25" t="n">
        <v>-44.016143</v>
      </c>
    </row>
    <row r="3726">
      <c r="A3726" s="4" t="inlineStr">
        <is>
          <t>TABOCAS DO BREJO VELHO</t>
        </is>
      </c>
      <c r="B3726" s="4" t="inlineStr">
        <is>
          <t>30-022_LPR_ESTRADA TABOCAS POV CEDRO STD CENTRO DE TABOCAS</t>
        </is>
      </c>
      <c r="C3726" s="17" t="inlineStr">
        <is>
          <t>FIX</t>
        </is>
      </c>
      <c r="D3726" s="17" t="inlineStr">
        <is>
          <t>M2241-QL</t>
        </is>
      </c>
      <c r="E3726" s="24" t="inlineStr">
        <is>
          <t>10.98.101.50</t>
        </is>
      </c>
      <c r="F3726" s="4" t="inlineStr">
        <is>
          <t>CICOM-SMARIAVITORIA</t>
        </is>
      </c>
      <c r="G3726" s="4" t="inlineStr">
        <is>
          <t>TABOCAS DO BREJO VELHO</t>
        </is>
      </c>
      <c r="H3726" s="4" t="inlineStr">
        <is>
          <t>CICOM-SMARIAVITORIA/30a CIPM SANTA MARIA DA VITORIA/TABOCAS DO BREJO VELHO/LPR</t>
        </is>
      </c>
      <c r="I3726" s="17" t="inlineStr">
        <is>
          <t>Com coordenada</t>
        </is>
      </c>
      <c r="J3726" s="17" t="inlineStr">
        <is>
          <t>Sim</t>
        </is>
      </c>
      <c r="K3726" s="17" t="inlineStr">
        <is>
          <t>coordenada</t>
        </is>
      </c>
      <c r="L3726" s="22" t="n">
        <v>0</v>
      </c>
      <c r="M3726" s="22" t="n">
        <v>0</v>
      </c>
      <c r="N3726" s="25" t="n">
        <v>-12.7013148</v>
      </c>
      <c r="O3726" s="25" t="n">
        <v>-44.0014123</v>
      </c>
    </row>
    <row r="3727">
      <c r="A3727" s="4" t="inlineStr">
        <is>
          <t>TABOCAS DO BREJO VELHO</t>
        </is>
      </c>
      <c r="B3727" s="4" t="inlineStr">
        <is>
          <t>30-024_RF_TP_IV_ESTRADA BOIADEIRA EM FRENTE AO HOSP MUNICIPAL DE TABOCAS</t>
        </is>
      </c>
      <c r="C3727" s="17" t="inlineStr">
        <is>
          <t>FIX</t>
        </is>
      </c>
      <c r="D3727" s="17" t="inlineStr">
        <is>
          <t>M2241-QL</t>
        </is>
      </c>
      <c r="E3727" s="24" t="inlineStr">
        <is>
          <t>10.98.101.18</t>
        </is>
      </c>
      <c r="F3727" s="4" t="inlineStr">
        <is>
          <t>CICOM-SMARIAVITORIA</t>
        </is>
      </c>
      <c r="G3727" s="4" t="inlineStr">
        <is>
          <t>TABOCAS DO BREJO VELHO</t>
        </is>
      </c>
      <c r="H3727" s="4" t="inlineStr">
        <is>
          <t>CICOM-SMARIAVITORIA/30a CIPM SANTA MARIA DA VITORIA/TABOCAS DO BREJO VELHO/RF</t>
        </is>
      </c>
      <c r="I3727" s="17" t="inlineStr">
        <is>
          <t>Com coordenada</t>
        </is>
      </c>
      <c r="J3727" s="17" t="inlineStr">
        <is>
          <t>Sim</t>
        </is>
      </c>
      <c r="K3727" s="17" t="inlineStr">
        <is>
          <t>coordenada</t>
        </is>
      </c>
      <c r="L3727" s="22" t="n">
        <v>0</v>
      </c>
      <c r="M3727" s="22" t="n">
        <v>1</v>
      </c>
      <c r="N3727" s="25" t="n">
        <v>-12.7012942</v>
      </c>
      <c r="O3727" s="25" t="n">
        <v>-44.0043562</v>
      </c>
    </row>
    <row r="3728">
      <c r="A3728" s="4" t="inlineStr">
        <is>
          <t>TABOCAS DO BREJO VELHO</t>
        </is>
      </c>
      <c r="B3728" s="4" t="inlineStr">
        <is>
          <t>30-025_RF_TP_IV_AV BRASIL EM FRENTE A UNIDADE DE SAUDE E FAMILIA SEDE</t>
        </is>
      </c>
      <c r="C3728" s="17" t="inlineStr">
        <is>
          <t>FIX</t>
        </is>
      </c>
      <c r="D3728" s="17" t="inlineStr">
        <is>
          <t>M2241-QL</t>
        </is>
      </c>
      <c r="E3728" s="24" t="inlineStr">
        <is>
          <t>10.98.101.26</t>
        </is>
      </c>
      <c r="F3728" s="4" t="inlineStr">
        <is>
          <t>CICOM-SMARIAVITORIA</t>
        </is>
      </c>
      <c r="G3728" s="4" t="inlineStr">
        <is>
          <t>TABOCAS DO BREJO VELHO</t>
        </is>
      </c>
      <c r="H3728" s="4" t="inlineStr">
        <is>
          <t>CICOM-SMARIAVITORIA/30a CIPM SANTA MARIA DA VITORIA/TABOCAS DO BREJO VELHO/RF</t>
        </is>
      </c>
      <c r="I3728" s="17" t="inlineStr">
        <is>
          <t>Com coordenada</t>
        </is>
      </c>
      <c r="J3728" s="17" t="inlineStr">
        <is>
          <t>Sim</t>
        </is>
      </c>
      <c r="K3728" s="17" t="inlineStr">
        <is>
          <t>coordenada</t>
        </is>
      </c>
      <c r="L3728" s="22" t="n">
        <v>0</v>
      </c>
      <c r="M3728" s="22" t="n">
        <v>0</v>
      </c>
      <c r="N3728" s="25" t="n">
        <v>-12.7012832</v>
      </c>
      <c r="O3728" s="25" t="n">
        <v>-44.012191</v>
      </c>
    </row>
    <row r="3729">
      <c r="A3729" s="4" t="inlineStr">
        <is>
          <t>TABOCAS DO BREJO VELHO</t>
        </is>
      </c>
      <c r="B3729" s="4" t="inlineStr">
        <is>
          <t>30-026_RF_TP_IV_PRACA PRESIDENTE DUTRA AO LADO DA FARMACIA FORT POPULAR</t>
        </is>
      </c>
      <c r="C3729" s="17" t="inlineStr">
        <is>
          <t>FIX</t>
        </is>
      </c>
      <c r="D3729" s="17" t="inlineStr">
        <is>
          <t>M2241-QL</t>
        </is>
      </c>
      <c r="E3729" s="24" t="inlineStr">
        <is>
          <t>10.98.9.182</t>
        </is>
      </c>
      <c r="F3729" s="4" t="inlineStr">
        <is>
          <t>CICOM-SMARIAVITORIA</t>
        </is>
      </c>
      <c r="G3729" s="4" t="inlineStr">
        <is>
          <t>TABOCAS DO BREJO VELHO</t>
        </is>
      </c>
      <c r="H3729" s="4" t="inlineStr">
        <is>
          <t>CICOM-SMARIAVITORIA/30a CIPM SANTA MARIA DA VITORIA/TABOCAS DO BREJO VELHO/RF</t>
        </is>
      </c>
      <c r="I3729" s="17" t="inlineStr">
        <is>
          <t>Com coordenada</t>
        </is>
      </c>
      <c r="J3729" s="17" t="inlineStr">
        <is>
          <t>Sim</t>
        </is>
      </c>
      <c r="K3729" s="17" t="inlineStr">
        <is>
          <t>coordenada</t>
        </is>
      </c>
      <c r="L3729" s="22" t="n">
        <v>0</v>
      </c>
      <c r="M3729" s="22" t="n">
        <v>0</v>
      </c>
      <c r="N3729" s="25" t="n">
        <v>-12.7052333</v>
      </c>
      <c r="O3729" s="25" t="n">
        <v>-44.006547</v>
      </c>
    </row>
    <row r="3730">
      <c r="A3730" s="4" t="inlineStr">
        <is>
          <t>TABOCAS DO BREJO VELHO</t>
        </is>
      </c>
      <c r="B3730" s="4" t="inlineStr">
        <is>
          <t>30-027_RF_TP_IV_RUA TIRADENTES EM FRENTE A CASA DA ROCA</t>
        </is>
      </c>
      <c r="C3730" s="17" t="inlineStr">
        <is>
          <t>FIX</t>
        </is>
      </c>
      <c r="D3730" s="17" t="inlineStr">
        <is>
          <t>M2241-QL</t>
        </is>
      </c>
      <c r="E3730" s="24" t="inlineStr">
        <is>
          <t>10.98.101.66</t>
        </is>
      </c>
      <c r="F3730" s="4" t="inlineStr">
        <is>
          <t>CICOM-SMARIAVITORIA</t>
        </is>
      </c>
      <c r="G3730" s="4" t="inlineStr">
        <is>
          <t>TABOCAS DO BREJO VELHO</t>
        </is>
      </c>
      <c r="H3730" s="4" t="inlineStr">
        <is>
          <t>CICOM-SMARIAVITORIA/30a CIPM SANTA MARIA DA VITORIA/TABOCAS DO BREJO VELHO/RF</t>
        </is>
      </c>
      <c r="I3730" s="17" t="inlineStr">
        <is>
          <t>Com coordenada</t>
        </is>
      </c>
      <c r="J3730" s="17" t="inlineStr">
        <is>
          <t>Sim</t>
        </is>
      </c>
      <c r="K3730" s="17" t="inlineStr">
        <is>
          <t>coordenada</t>
        </is>
      </c>
      <c r="L3730" s="22" t="n">
        <v>0</v>
      </c>
      <c r="M3730" s="22" t="n">
        <v>2</v>
      </c>
      <c r="N3730" s="25" t="n">
        <v>-12.7051529</v>
      </c>
      <c r="O3730" s="25" t="n">
        <v>-44.0091232</v>
      </c>
    </row>
    <row r="3731">
      <c r="A3731" s="4" t="inlineStr">
        <is>
          <t>TEIXEIRA DE FREITAS</t>
        </is>
      </c>
      <c r="B3731" s="4" t="inlineStr">
        <is>
          <t>87-001_PTZ_RUA ANDORRA - PROXIMO AO CETEP</t>
        </is>
      </c>
      <c r="C3731" s="17" t="inlineStr">
        <is>
          <t>DOME</t>
        </is>
      </c>
      <c r="D3731" s="17" t="inlineStr">
        <is>
          <t>M6721-E-Z31</t>
        </is>
      </c>
      <c r="E3731" s="24" t="inlineStr">
        <is>
          <t>10.98.92.210</t>
        </is>
      </c>
      <c r="F3731" s="4" t="inlineStr">
        <is>
          <t>CICOM-TEIXEIRA_DE_FR</t>
        </is>
      </c>
      <c r="G3731" s="4" t="inlineStr">
        <is>
          <t>PTZ</t>
        </is>
      </c>
      <c r="H3731" s="4" t="inlineStr">
        <is>
          <t>CICOM-TEIXEIRA_DE_FR/87a CIPM TEIXEIRA DE FREITAS/PTZ</t>
        </is>
      </c>
      <c r="I3731" s="17" t="inlineStr">
        <is>
          <t>Com coordenada</t>
        </is>
      </c>
      <c r="J3731" s="17" t="inlineStr">
        <is>
          <t>Sim</t>
        </is>
      </c>
      <c r="K3731" s="17" t="inlineStr">
        <is>
          <t>coordenada</t>
        </is>
      </c>
      <c r="L3731" s="22" t="n">
        <v>0</v>
      </c>
      <c r="M3731" s="22" t="n">
        <v>0</v>
      </c>
      <c r="N3731" s="25" t="n">
        <v>-17.5564486</v>
      </c>
      <c r="O3731" s="25" t="n">
        <v>-39.7598914</v>
      </c>
    </row>
    <row r="3732">
      <c r="A3732" s="4" t="inlineStr">
        <is>
          <t>TEIXEIRA DE FREITAS</t>
        </is>
      </c>
      <c r="B3732" s="4" t="inlineStr">
        <is>
          <t>87-002_PTZ_RUA EQUADOR</t>
        </is>
      </c>
      <c r="C3732" s="17" t="inlineStr">
        <is>
          <t>DOME</t>
        </is>
      </c>
      <c r="D3732" s="17" t="inlineStr">
        <is>
          <t>M6721-E-Z31</t>
        </is>
      </c>
      <c r="E3732" s="24" t="inlineStr">
        <is>
          <t>10.98.92.34</t>
        </is>
      </c>
      <c r="F3732" s="4" t="inlineStr">
        <is>
          <t>CICOM-TEIXEIRA_DE_FR</t>
        </is>
      </c>
      <c r="G3732" s="4" t="inlineStr">
        <is>
          <t>PTZ</t>
        </is>
      </c>
      <c r="H3732" s="4" t="inlineStr">
        <is>
          <t>CICOM-TEIXEIRA_DE_FR/87a CIPM TEIXEIRA DE FREITAS/PTZ</t>
        </is>
      </c>
      <c r="I3732" s="17" t="inlineStr">
        <is>
          <t>Com coordenada</t>
        </is>
      </c>
      <c r="J3732" s="17" t="inlineStr">
        <is>
          <t>Sim</t>
        </is>
      </c>
      <c r="K3732" s="17" t="inlineStr">
        <is>
          <t>coordenada</t>
        </is>
      </c>
      <c r="L3732" s="22" t="n">
        <v>0</v>
      </c>
      <c r="M3732" s="22" t="n">
        <v>0</v>
      </c>
      <c r="N3732" s="25" t="n">
        <v>-17.5530116</v>
      </c>
      <c r="O3732" s="25" t="n">
        <v>-39.7549493</v>
      </c>
    </row>
    <row r="3733">
      <c r="A3733" s="4" t="inlineStr">
        <is>
          <t>TEIXEIRA DE FREITAS</t>
        </is>
      </c>
      <c r="B3733" s="4" t="inlineStr">
        <is>
          <t>87-003_PTZ_RUA CHINA</t>
        </is>
      </c>
      <c r="C3733" s="17" t="inlineStr">
        <is>
          <t>DOME</t>
        </is>
      </c>
      <c r="D3733" s="17" t="inlineStr">
        <is>
          <t>M6721-E-Z31</t>
        </is>
      </c>
      <c r="E3733" s="24" t="inlineStr">
        <is>
          <t>10.98.92.26</t>
        </is>
      </c>
      <c r="F3733" s="4" t="inlineStr">
        <is>
          <t>CICOM-TEIXEIRA_DE_FR</t>
        </is>
      </c>
      <c r="G3733" s="4" t="inlineStr">
        <is>
          <t>PTZ</t>
        </is>
      </c>
      <c r="H3733" s="4" t="inlineStr">
        <is>
          <t>CICOM-TEIXEIRA_DE_FR/87a CIPM TEIXEIRA DE FREITAS/PTZ</t>
        </is>
      </c>
      <c r="I3733" s="17" t="inlineStr">
        <is>
          <t>Com coordenada</t>
        </is>
      </c>
      <c r="J3733" s="17" t="inlineStr">
        <is>
          <t>Sim</t>
        </is>
      </c>
      <c r="K3733" s="17" t="inlineStr">
        <is>
          <t>coordenada</t>
        </is>
      </c>
      <c r="L3733" s="22" t="n">
        <v>0</v>
      </c>
      <c r="M3733" s="22" t="n">
        <v>0</v>
      </c>
      <c r="N3733" s="25" t="n">
        <v>-17.5564492</v>
      </c>
      <c r="O3733" s="25" t="n">
        <v>-39.7550181</v>
      </c>
    </row>
    <row r="3734">
      <c r="A3734" s="4" t="inlineStr">
        <is>
          <t>TEIXEIRA DE FREITAS</t>
        </is>
      </c>
      <c r="B3734" s="4" t="inlineStr">
        <is>
          <t>87-004_PTZ_RUA COREIA DO SUL</t>
        </is>
      </c>
      <c r="C3734" s="17" t="inlineStr">
        <is>
          <t>DOME</t>
        </is>
      </c>
      <c r="D3734" s="17" t="inlineStr">
        <is>
          <t>M6741-E-Z37</t>
        </is>
      </c>
      <c r="E3734" s="24" t="inlineStr">
        <is>
          <t>10.98.92.2</t>
        </is>
      </c>
      <c r="F3734" s="4" t="inlineStr">
        <is>
          <t>CICOM-TEIXEIRA_DE_FR</t>
        </is>
      </c>
      <c r="G3734" s="4" t="inlineStr">
        <is>
          <t>PTZ</t>
        </is>
      </c>
      <c r="H3734" s="4" t="inlineStr">
        <is>
          <t>CICOM-TEIXEIRA_DE_FR/87a CIPM TEIXEIRA DE FREITAS/PTZ</t>
        </is>
      </c>
      <c r="I3734" s="17" t="inlineStr">
        <is>
          <t>Com coordenada</t>
        </is>
      </c>
      <c r="J3734" s="17" t="inlineStr">
        <is>
          <t>Sim</t>
        </is>
      </c>
      <c r="K3734" s="17" t="inlineStr">
        <is>
          <t>coordenada</t>
        </is>
      </c>
      <c r="L3734" s="22" t="n">
        <v>0</v>
      </c>
      <c r="M3734" s="22" t="n">
        <v>2</v>
      </c>
      <c r="N3734" s="25" t="n">
        <v>-17.5577206</v>
      </c>
      <c r="O3734" s="25" t="n">
        <v>-39.752511</v>
      </c>
    </row>
    <row r="3735">
      <c r="A3735" s="4" t="inlineStr">
        <is>
          <t>TEIXEIRA DE FREITAS</t>
        </is>
      </c>
      <c r="B3735" s="4" t="inlineStr">
        <is>
          <t>87-005_PTZ_AVENIDA PADRE ANCHIETA</t>
        </is>
      </c>
      <c r="C3735" s="17" t="inlineStr">
        <is>
          <t>DOME</t>
        </is>
      </c>
      <c r="D3735" s="17" t="inlineStr">
        <is>
          <t>M6721-E-Z31</t>
        </is>
      </c>
      <c r="E3735" s="24" t="inlineStr">
        <is>
          <t>10.98.91.250</t>
        </is>
      </c>
      <c r="F3735" s="4" t="inlineStr">
        <is>
          <t>CICOM-TEIXEIRA_DE_FR</t>
        </is>
      </c>
      <c r="G3735" s="4" t="inlineStr">
        <is>
          <t>PTZ</t>
        </is>
      </c>
      <c r="H3735" s="4" t="inlineStr">
        <is>
          <t>CICOM-TEIXEIRA_DE_FR/87a CIPM TEIXEIRA DE FREITAS/PTZ</t>
        </is>
      </c>
      <c r="I3735" s="17" t="inlineStr">
        <is>
          <t>Com coordenada</t>
        </is>
      </c>
      <c r="J3735" s="17" t="inlineStr">
        <is>
          <t>Sim</t>
        </is>
      </c>
      <c r="K3735" s="17" t="inlineStr">
        <is>
          <t>coordenada</t>
        </is>
      </c>
      <c r="L3735" s="22" t="n">
        <v>0</v>
      </c>
      <c r="M3735" s="22" t="n">
        <v>0</v>
      </c>
      <c r="N3735" s="25" t="n">
        <v>-17.5598898</v>
      </c>
      <c r="O3735" s="25" t="n">
        <v>-39.7504793</v>
      </c>
    </row>
    <row r="3736">
      <c r="A3736" s="4" t="inlineStr">
        <is>
          <t>TEIXEIRA DE FREITAS</t>
        </is>
      </c>
      <c r="B3736" s="4" t="inlineStr">
        <is>
          <t>87-006_PTZ_RUA PEDRO ALVES DOS SANTOS - PROX AO POSTO DE SAUDE</t>
        </is>
      </c>
      <c r="C3736" s="17" t="inlineStr">
        <is>
          <t>DOME</t>
        </is>
      </c>
      <c r="D3736" s="17" t="inlineStr">
        <is>
          <t>M6741-E-Z37</t>
        </is>
      </c>
      <c r="E3736" s="24" t="inlineStr">
        <is>
          <t>10.98.27.226</t>
        </is>
      </c>
      <c r="F3736" s="4" t="inlineStr">
        <is>
          <t>CICOM-TEIXEIRA_DE_FR</t>
        </is>
      </c>
      <c r="G3736" s="4" t="inlineStr">
        <is>
          <t>PTZ</t>
        </is>
      </c>
      <c r="H3736" s="4" t="inlineStr">
        <is>
          <t>CICOM-TEIXEIRA_DE_FR/87a CIPM TEIXEIRA DE FREITAS/PTZ</t>
        </is>
      </c>
      <c r="I3736" s="17" t="inlineStr">
        <is>
          <t>Com coordenada</t>
        </is>
      </c>
      <c r="J3736" s="17" t="inlineStr">
        <is>
          <t>Sim</t>
        </is>
      </c>
      <c r="K3736" s="17" t="inlineStr">
        <is>
          <t>coordenada</t>
        </is>
      </c>
      <c r="L3736" s="22" t="n">
        <v>0</v>
      </c>
      <c r="M3736" s="22" t="n">
        <v>0</v>
      </c>
      <c r="N3736" s="25" t="n">
        <v>-17.551518</v>
      </c>
      <c r="O3736" s="25" t="n">
        <v>-39.716518</v>
      </c>
    </row>
    <row r="3737">
      <c r="A3737" s="4" t="inlineStr">
        <is>
          <t>TEIXEIRA DE FREITAS</t>
        </is>
      </c>
      <c r="B3737" s="4" t="inlineStr">
        <is>
          <t>87-007_PTZ_RUA A TEIXEIRA DE FREITAS</t>
        </is>
      </c>
      <c r="C3737" s="17" t="inlineStr">
        <is>
          <t>DOME</t>
        </is>
      </c>
      <c r="D3737" s="17" t="inlineStr">
        <is>
          <t>M6721-E-Z31</t>
        </is>
      </c>
      <c r="E3737" s="24" t="inlineStr">
        <is>
          <t>10.98.92.202</t>
        </is>
      </c>
      <c r="F3737" s="4" t="inlineStr">
        <is>
          <t>CICOM-TEIXEIRA_DE_FR</t>
        </is>
      </c>
      <c r="G3737" s="4" t="inlineStr">
        <is>
          <t>PTZ</t>
        </is>
      </c>
      <c r="H3737" s="4" t="inlineStr">
        <is>
          <t>CICOM-TEIXEIRA_DE_FR/87a CIPM TEIXEIRA DE FREITAS/PTZ</t>
        </is>
      </c>
      <c r="I3737" s="17" t="inlineStr">
        <is>
          <t>Com coordenada</t>
        </is>
      </c>
      <c r="J3737" s="17" t="inlineStr">
        <is>
          <t>Sim</t>
        </is>
      </c>
      <c r="K3737" s="17" t="inlineStr">
        <is>
          <t>coordenada</t>
        </is>
      </c>
      <c r="L3737" s="22" t="n">
        <v>0</v>
      </c>
      <c r="M3737" s="22" t="n">
        <v>0</v>
      </c>
      <c r="N3737" s="25" t="n">
        <v>-17.545937</v>
      </c>
      <c r="O3737" s="25" t="n">
        <v>-39.7082574</v>
      </c>
    </row>
    <row r="3738">
      <c r="A3738" s="4" t="inlineStr">
        <is>
          <t>TEIXEIRA DE FREITAS</t>
        </is>
      </c>
      <c r="B3738" s="4" t="inlineStr">
        <is>
          <t>87-008_PTZ_RUA PAULO AFONSO</t>
        </is>
      </c>
      <c r="C3738" s="17" t="inlineStr">
        <is>
          <t>DOME</t>
        </is>
      </c>
      <c r="D3738" s="17" t="inlineStr">
        <is>
          <t>HWT-M6741-10-Z40-E2</t>
        </is>
      </c>
      <c r="E3738" s="24" t="inlineStr">
        <is>
          <t>10.98.91.242</t>
        </is>
      </c>
      <c r="F3738" s="4" t="inlineStr">
        <is>
          <t>CICOM-TEIXEIRA_DE_FR</t>
        </is>
      </c>
      <c r="G3738" s="4" t="inlineStr">
        <is>
          <t>PTZ</t>
        </is>
      </c>
      <c r="H3738" s="4" t="inlineStr">
        <is>
          <t>CICOM-TEIXEIRA_DE_FR/87a CIPM TEIXEIRA DE FREITAS/PTZ</t>
        </is>
      </c>
      <c r="I3738" s="17" t="inlineStr">
        <is>
          <t>Com coordenada</t>
        </is>
      </c>
      <c r="J3738" s="17" t="inlineStr">
        <is>
          <t>Sim</t>
        </is>
      </c>
      <c r="K3738" s="17" t="inlineStr">
        <is>
          <t>coordenada</t>
        </is>
      </c>
      <c r="L3738" s="22" t="n">
        <v>0</v>
      </c>
      <c r="M3738" s="22" t="n">
        <v>1</v>
      </c>
      <c r="N3738" s="25" t="n">
        <v>-17.541142</v>
      </c>
      <c r="O3738" s="25" t="n">
        <v>-39.711908</v>
      </c>
    </row>
    <row r="3739">
      <c r="A3739" s="4" t="inlineStr">
        <is>
          <t>TEIXEIRA DE FREITAS</t>
        </is>
      </c>
      <c r="B3739" s="4" t="inlineStr">
        <is>
          <t>87-008_PTZ_RUA PAULO AFONSO0102</t>
        </is>
      </c>
      <c r="C3739" s="17" t="inlineStr">
        <is>
          <t>FIX</t>
        </is>
      </c>
      <c r="D3739" s="17" t="inlineStr">
        <is>
          <t>HWT-M6741-10-Z40-E2</t>
        </is>
      </c>
      <c r="E3739" s="24" t="inlineStr">
        <is>
          <t>10.98.91.242</t>
        </is>
      </c>
      <c r="F3739" s="4" t="inlineStr">
        <is>
          <t>CICOM-TEIXEIRA_DE_FR</t>
        </is>
      </c>
      <c r="G3739" s="4" t="inlineStr"/>
      <c r="H3739" s="4" t="inlineStr">
        <is>
          <t>CICOM-TEIXEIRA_DE_FR</t>
        </is>
      </c>
      <c r="I3739" s="17" t="inlineStr">
        <is>
          <t>Sem posição</t>
        </is>
      </c>
      <c r="J3739" s="17" t="inlineStr">
        <is>
          <t>Sim</t>
        </is>
      </c>
      <c r="K3739" s="17" t="inlineStr">
        <is>
          <t>grupo</t>
        </is>
      </c>
      <c r="L3739" s="22" t="n"/>
      <c r="M3739" s="22" t="n"/>
      <c r="N3739" s="25" t="n"/>
      <c r="O3739" s="25" t="n"/>
    </row>
    <row r="3740">
      <c r="A3740" s="4" t="inlineStr">
        <is>
          <t>TEIXEIRA DE FREITAS</t>
        </is>
      </c>
      <c r="B3740" s="4" t="inlineStr">
        <is>
          <t>87-009_PTZ_RUA ABAETE</t>
        </is>
      </c>
      <c r="C3740" s="17" t="inlineStr">
        <is>
          <t>DOME</t>
        </is>
      </c>
      <c r="D3740" s="17" t="inlineStr">
        <is>
          <t>M6721-E-Z31</t>
        </is>
      </c>
      <c r="E3740" s="24" t="inlineStr">
        <is>
          <t>10.98.92.178</t>
        </is>
      </c>
      <c r="F3740" s="4" t="inlineStr">
        <is>
          <t>CICOM-TEIXEIRA_DE_FR</t>
        </is>
      </c>
      <c r="G3740" s="4" t="inlineStr">
        <is>
          <t>PTZ</t>
        </is>
      </c>
      <c r="H3740" s="4" t="inlineStr">
        <is>
          <t>CICOM-TEIXEIRA_DE_FR/87a CIPM TEIXEIRA DE FREITAS/PTZ</t>
        </is>
      </c>
      <c r="I3740" s="17" t="inlineStr">
        <is>
          <t>Com coordenada</t>
        </is>
      </c>
      <c r="J3740" s="17" t="inlineStr">
        <is>
          <t>Sim</t>
        </is>
      </c>
      <c r="K3740" s="17" t="inlineStr">
        <is>
          <t>coordenada</t>
        </is>
      </c>
      <c r="L3740" s="22" t="n">
        <v>0</v>
      </c>
      <c r="M3740" s="22" t="n">
        <v>1</v>
      </c>
      <c r="N3740" s="25" t="n">
        <v>-17.538611</v>
      </c>
      <c r="O3740" s="25" t="n">
        <v>-39.707778</v>
      </c>
    </row>
    <row r="3741">
      <c r="A3741" s="4" t="inlineStr">
        <is>
          <t>TEIXEIRA DE FREITAS</t>
        </is>
      </c>
      <c r="B3741" s="4" t="inlineStr">
        <is>
          <t>87-012_LPR_AVENIDA SAO PAULO STD PST SHELL</t>
        </is>
      </c>
      <c r="C3741" s="17" t="inlineStr">
        <is>
          <t>FIX</t>
        </is>
      </c>
      <c r="D3741" s="17" t="inlineStr">
        <is>
          <t>M2221-QL</t>
        </is>
      </c>
      <c r="E3741" s="24" t="inlineStr">
        <is>
          <t>10.98.91.210</t>
        </is>
      </c>
      <c r="F3741" s="4" t="inlineStr">
        <is>
          <t>CICOM-TEIXEIRA_DE_FR</t>
        </is>
      </c>
      <c r="G3741" s="4" t="inlineStr">
        <is>
          <t>LPR</t>
        </is>
      </c>
      <c r="H3741" s="4" t="inlineStr">
        <is>
          <t>CICOM-TEIXEIRA_DE_FR/87a CIPM TEIXEIRA DE FREITAS/LPR</t>
        </is>
      </c>
      <c r="I3741" s="17" t="inlineStr">
        <is>
          <t>Com coordenada</t>
        </is>
      </c>
      <c r="J3741" s="17" t="inlineStr">
        <is>
          <t>Sim</t>
        </is>
      </c>
      <c r="K3741" s="17" t="inlineStr">
        <is>
          <t>coordenada</t>
        </is>
      </c>
      <c r="L3741" s="22" t="n">
        <v>0</v>
      </c>
      <c r="M3741" s="22" t="n">
        <v>0</v>
      </c>
      <c r="N3741" s="25" t="n">
        <v>-17.5466727</v>
      </c>
      <c r="O3741" s="25" t="n">
        <v>-39.7372258</v>
      </c>
    </row>
    <row r="3742">
      <c r="A3742" s="4" t="inlineStr">
        <is>
          <t>TEIXEIRA DE FREITAS</t>
        </is>
      </c>
      <c r="B3742" s="4" t="inlineStr">
        <is>
          <t>87-013_LPR_ AV PADRE ANCHIETA SENTIDO ROTATORIA</t>
        </is>
      </c>
      <c r="C3742" s="17" t="inlineStr">
        <is>
          <t>FIX</t>
        </is>
      </c>
      <c r="D3742" s="17" t="inlineStr">
        <is>
          <t>M2241-QL</t>
        </is>
      </c>
      <c r="E3742" s="24" t="inlineStr">
        <is>
          <t>10.98.91.186</t>
        </is>
      </c>
      <c r="F3742" s="4" t="inlineStr">
        <is>
          <t>CICOM-TEIXEIRA_DE_FR</t>
        </is>
      </c>
      <c r="G3742" s="4" t="inlineStr">
        <is>
          <t>LPR</t>
        </is>
      </c>
      <c r="H3742" s="4" t="inlineStr">
        <is>
          <t>CICOM-TEIXEIRA_DE_FR/87a CIPM TEIXEIRA DE FREITAS/LPR</t>
        </is>
      </c>
      <c r="I3742" s="17" t="inlineStr">
        <is>
          <t>Com coordenada</t>
        </is>
      </c>
      <c r="J3742" s="17" t="inlineStr">
        <is>
          <t>Sim</t>
        </is>
      </c>
      <c r="K3742" s="17" t="inlineStr">
        <is>
          <t>coordenada</t>
        </is>
      </c>
      <c r="L3742" s="22" t="n">
        <v>0</v>
      </c>
      <c r="M3742" s="22" t="n">
        <v>1</v>
      </c>
      <c r="N3742" s="25" t="n">
        <v>-17.546924</v>
      </c>
      <c r="O3742" s="25" t="n">
        <v>-39.7424307</v>
      </c>
    </row>
    <row r="3743">
      <c r="A3743" s="4" t="inlineStr">
        <is>
          <t>TEIXEIRA DE FREITAS</t>
        </is>
      </c>
      <c r="B3743" s="4" t="inlineStr">
        <is>
          <t>87-016_LPR_BA 290 APOS O AEROPORTO</t>
        </is>
      </c>
      <c r="C3743" s="17" t="inlineStr">
        <is>
          <t>FIX</t>
        </is>
      </c>
      <c r="D3743" s="17" t="inlineStr">
        <is>
          <t>M2241-QL</t>
        </is>
      </c>
      <c r="E3743" s="24" t="inlineStr">
        <is>
          <t>10.98.93.242</t>
        </is>
      </c>
      <c r="F3743" s="4" t="inlineStr">
        <is>
          <t>CICOM-TEIXEIRA_DE_FR</t>
        </is>
      </c>
      <c r="G3743" s="4" t="inlineStr">
        <is>
          <t>LPR</t>
        </is>
      </c>
      <c r="H3743" s="4" t="inlineStr">
        <is>
          <t>CICOM-TEIXEIRA_DE_FR/87a CIPM TEIXEIRA DE FREITAS/LPR</t>
        </is>
      </c>
      <c r="I3743" s="17" t="inlineStr">
        <is>
          <t>Com coordenada</t>
        </is>
      </c>
      <c r="J3743" s="17" t="inlineStr">
        <is>
          <t>Sim</t>
        </is>
      </c>
      <c r="K3743" s="17" t="inlineStr">
        <is>
          <t>coordenada</t>
        </is>
      </c>
      <c r="L3743" s="22" t="n">
        <v>0</v>
      </c>
      <c r="M3743" s="22" t="n">
        <v>0</v>
      </c>
      <c r="N3743" s="25" t="n">
        <v>-17.5206701</v>
      </c>
      <c r="O3743" s="25" t="n">
        <v>-39.7900182</v>
      </c>
    </row>
    <row r="3744">
      <c r="A3744" s="4" t="inlineStr">
        <is>
          <t>TEIXEIRA DE FREITAS</t>
        </is>
      </c>
      <c r="B3744" s="4" t="inlineStr">
        <is>
          <t>87-017_LPR_BA 290 CASCATA</t>
        </is>
      </c>
      <c r="C3744" s="17" t="inlineStr">
        <is>
          <t>FIX</t>
        </is>
      </c>
      <c r="D3744" s="17" t="inlineStr">
        <is>
          <t>M2241-QL</t>
        </is>
      </c>
      <c r="E3744" s="24" t="inlineStr">
        <is>
          <t>10.98.91.194</t>
        </is>
      </c>
      <c r="F3744" s="4" t="inlineStr">
        <is>
          <t>CICOM-TEIXEIRA_DE_FR</t>
        </is>
      </c>
      <c r="G3744" s="4" t="inlineStr">
        <is>
          <t>LPR</t>
        </is>
      </c>
      <c r="H3744" s="4" t="inlineStr">
        <is>
          <t>CICOM-TEIXEIRA_DE_FR/87a CIPM TEIXEIRA DE FREITAS/LPR</t>
        </is>
      </c>
      <c r="I3744" s="17" t="inlineStr">
        <is>
          <t>Com coordenada</t>
        </is>
      </c>
      <c r="J3744" s="17" t="inlineStr">
        <is>
          <t>Sim</t>
        </is>
      </c>
      <c r="K3744" s="17" t="inlineStr">
        <is>
          <t>coordenada</t>
        </is>
      </c>
      <c r="L3744" s="22" t="n">
        <v>0</v>
      </c>
      <c r="M3744" s="22" t="n">
        <v>0</v>
      </c>
      <c r="N3744" s="25" t="n">
        <v>-17.536793</v>
      </c>
      <c r="O3744" s="25" t="n">
        <v>-39.729489</v>
      </c>
    </row>
    <row r="3745">
      <c r="A3745" s="4" t="inlineStr">
        <is>
          <t>TEIXEIRA DE FREITAS</t>
        </is>
      </c>
      <c r="B3745" s="4" t="inlineStr">
        <is>
          <t>87-018_RF_TP_IV_AV PRESIDENTE GETULIO VARGAS HOSPITAL MUNICIPAL</t>
        </is>
      </c>
      <c r="C3745" s="17" t="inlineStr">
        <is>
          <t>FIX</t>
        </is>
      </c>
      <c r="D3745" s="17" t="inlineStr">
        <is>
          <t>M2221-QL</t>
        </is>
      </c>
      <c r="E3745" s="24" t="inlineStr">
        <is>
          <t>10.98.92.194</t>
        </is>
      </c>
      <c r="F3745" s="4" t="inlineStr">
        <is>
          <t>CICOM-TEIXEIRA_DE_FR</t>
        </is>
      </c>
      <c r="G3745" s="4" t="inlineStr">
        <is>
          <t>RF</t>
        </is>
      </c>
      <c r="H3745" s="4" t="inlineStr">
        <is>
          <t>CICOM-TEIXEIRA_DE_FR/87a CIPM TEIXEIRA DE FREITAS/RF</t>
        </is>
      </c>
      <c r="I3745" s="17" t="inlineStr">
        <is>
          <t>Com coordenada</t>
        </is>
      </c>
      <c r="J3745" s="17" t="inlineStr">
        <is>
          <t>Sim</t>
        </is>
      </c>
      <c r="K3745" s="17" t="inlineStr">
        <is>
          <t>coordenada</t>
        </is>
      </c>
      <c r="L3745" s="22" t="n">
        <v>0</v>
      </c>
      <c r="M3745" s="22" t="n">
        <v>1</v>
      </c>
      <c r="N3745" s="25" t="n">
        <v>-17.5310451</v>
      </c>
      <c r="O3745" s="25" t="n">
        <v>-39.7564302</v>
      </c>
    </row>
    <row r="3746">
      <c r="A3746" s="4" t="inlineStr">
        <is>
          <t>TEIXEIRA DE FREITAS</t>
        </is>
      </c>
      <c r="B3746" s="4" t="inlineStr">
        <is>
          <t>87-019_RF_TP_IV_AV PRESIDENTE GETULIO VARGAS SEBRAE</t>
        </is>
      </c>
      <c r="C3746" s="17" t="inlineStr">
        <is>
          <t>FIX</t>
        </is>
      </c>
      <c r="D3746" s="17" t="inlineStr">
        <is>
          <t>M2221-QL</t>
        </is>
      </c>
      <c r="E3746" s="24" t="inlineStr">
        <is>
          <t>10.98.92.18</t>
        </is>
      </c>
      <c r="F3746" s="4" t="inlineStr">
        <is>
          <t>CICOM-TEIXEIRA_DE_FR</t>
        </is>
      </c>
      <c r="G3746" s="4" t="inlineStr">
        <is>
          <t>RF</t>
        </is>
      </c>
      <c r="H3746" s="4" t="inlineStr">
        <is>
          <t>CICOM-TEIXEIRA_DE_FR/87a CIPM TEIXEIRA DE FREITAS/RF</t>
        </is>
      </c>
      <c r="I3746" s="17" t="inlineStr">
        <is>
          <t>Com coordenada</t>
        </is>
      </c>
      <c r="J3746" s="17" t="inlineStr">
        <is>
          <t>Sim</t>
        </is>
      </c>
      <c r="K3746" s="17" t="inlineStr">
        <is>
          <t>coordenada</t>
        </is>
      </c>
      <c r="L3746" s="22" t="n">
        <v>0</v>
      </c>
      <c r="M3746" s="22" t="n">
        <v>1</v>
      </c>
      <c r="N3746" s="25" t="n">
        <v>-17.5393816</v>
      </c>
      <c r="O3746" s="25" t="n">
        <v>-39.7461787</v>
      </c>
    </row>
    <row r="3747">
      <c r="A3747" s="4" t="inlineStr">
        <is>
          <t>TEIXEIRA DE FREITAS</t>
        </is>
      </c>
      <c r="B3747" s="4" t="inlineStr">
        <is>
          <t>87-020_RF_TP_IV_AVENIDA PRESIDENTE GETULIO VARGAS</t>
        </is>
      </c>
      <c r="C3747" s="17" t="inlineStr">
        <is>
          <t>FIX</t>
        </is>
      </c>
      <c r="D3747" s="17" t="inlineStr">
        <is>
          <t>M2221-QL</t>
        </is>
      </c>
      <c r="E3747" s="24" t="inlineStr">
        <is>
          <t>10.98.92.74</t>
        </is>
      </c>
      <c r="F3747" s="4" t="inlineStr">
        <is>
          <t>CICOM-TEIXEIRA_DE_FR</t>
        </is>
      </c>
      <c r="G3747" s="4" t="inlineStr">
        <is>
          <t>RF</t>
        </is>
      </c>
      <c r="H3747" s="4" t="inlineStr">
        <is>
          <t>CICOM-TEIXEIRA_DE_FR/87a CIPM TEIXEIRA DE FREITAS/RF</t>
        </is>
      </c>
      <c r="I3747" s="17" t="inlineStr">
        <is>
          <t>Com coordenada</t>
        </is>
      </c>
      <c r="J3747" s="17" t="inlineStr">
        <is>
          <t>Sim</t>
        </is>
      </c>
      <c r="K3747" s="17" t="inlineStr">
        <is>
          <t>coordenada</t>
        </is>
      </c>
      <c r="L3747" s="22" t="n">
        <v>0</v>
      </c>
      <c r="M3747" s="22" t="n">
        <v>1</v>
      </c>
      <c r="N3747" s="25" t="n">
        <v>-17.5402685</v>
      </c>
      <c r="O3747" s="25" t="n">
        <v>-39.7446053</v>
      </c>
    </row>
    <row r="3748">
      <c r="A3748" s="4" t="inlineStr">
        <is>
          <t>TEIXEIRA DE FREITAS</t>
        </is>
      </c>
      <c r="B3748" s="4" t="inlineStr">
        <is>
          <t>87-021_RF_TP_IV_RUA ANTONIO CHICOM SOBRINHO</t>
        </is>
      </c>
      <c r="C3748" s="17" t="inlineStr">
        <is>
          <t>FIX</t>
        </is>
      </c>
      <c r="D3748" s="17" t="inlineStr">
        <is>
          <t>M2221-QL</t>
        </is>
      </c>
      <c r="E3748" s="24" t="inlineStr">
        <is>
          <t>10.98.91.226</t>
        </is>
      </c>
      <c r="F3748" s="4" t="inlineStr">
        <is>
          <t>CICOM-TEIXEIRA_DE_FR</t>
        </is>
      </c>
      <c r="G3748" s="4" t="inlineStr">
        <is>
          <t>RF</t>
        </is>
      </c>
      <c r="H3748" s="4" t="inlineStr">
        <is>
          <t>CICOM-TEIXEIRA_DE_FR/87a CIPM TEIXEIRA DE FREITAS/RF</t>
        </is>
      </c>
      <c r="I3748" s="17" t="inlineStr">
        <is>
          <t>Com coordenada</t>
        </is>
      </c>
      <c r="J3748" s="17" t="inlineStr">
        <is>
          <t>Sim</t>
        </is>
      </c>
      <c r="K3748" s="17" t="inlineStr">
        <is>
          <t>coordenada</t>
        </is>
      </c>
      <c r="L3748" s="22" t="n">
        <v>0</v>
      </c>
      <c r="M3748" s="22" t="n">
        <v>0</v>
      </c>
      <c r="N3748" s="25" t="n">
        <v>-17.5387453</v>
      </c>
      <c r="O3748" s="25" t="n">
        <v>-39.7456946</v>
      </c>
    </row>
    <row r="3749">
      <c r="A3749" s="4" t="inlineStr">
        <is>
          <t>TEIXEIRA DE FREITAS</t>
        </is>
      </c>
      <c r="B3749" s="4" t="inlineStr">
        <is>
          <t>87-022_RF_TP_IV_RUA MASSANORI NAGAO</t>
        </is>
      </c>
      <c r="C3749" s="17" t="inlineStr">
        <is>
          <t>FIX</t>
        </is>
      </c>
      <c r="D3749" s="17" t="inlineStr">
        <is>
          <t>M2221-QL</t>
        </is>
      </c>
      <c r="E3749" s="24" t="inlineStr">
        <is>
          <t>10.98.91.218</t>
        </is>
      </c>
      <c r="F3749" s="4" t="inlineStr">
        <is>
          <t>CICOM-TEIXEIRA_DE_FR</t>
        </is>
      </c>
      <c r="G3749" s="4" t="inlineStr">
        <is>
          <t>RF</t>
        </is>
      </c>
      <c r="H3749" s="4" t="inlineStr">
        <is>
          <t>CICOM-TEIXEIRA_DE_FR/87a CIPM TEIXEIRA DE FREITAS/RF</t>
        </is>
      </c>
      <c r="I3749" s="17" t="inlineStr">
        <is>
          <t>Com coordenada</t>
        </is>
      </c>
      <c r="J3749" s="17" t="inlineStr">
        <is>
          <t>Sim</t>
        </is>
      </c>
      <c r="K3749" s="17" t="inlineStr">
        <is>
          <t>coordenada</t>
        </is>
      </c>
      <c r="L3749" s="22" t="n">
        <v>0</v>
      </c>
      <c r="M3749" s="22" t="n">
        <v>0</v>
      </c>
      <c r="N3749" s="25" t="n">
        <v>-17.5381849</v>
      </c>
      <c r="O3749" s="25" t="n">
        <v>-39.7447252</v>
      </c>
    </row>
    <row r="3750">
      <c r="A3750" s="4" t="inlineStr">
        <is>
          <t>TEIXEIRA DE FREITAS</t>
        </is>
      </c>
      <c r="B3750" s="4" t="inlineStr">
        <is>
          <t>87-023_RF_TP_IV_AVENIDA MARECHAL CASTELO BRANCO</t>
        </is>
      </c>
      <c r="C3750" s="17" t="inlineStr">
        <is>
          <t>FIX</t>
        </is>
      </c>
      <c r="D3750" s="17" t="inlineStr">
        <is>
          <t>M2221-QL</t>
        </is>
      </c>
      <c r="E3750" s="24" t="inlineStr">
        <is>
          <t>10.98.91.178</t>
        </is>
      </c>
      <c r="F3750" s="4" t="inlineStr">
        <is>
          <t>CICOM-TEIXEIRA_DE_FR</t>
        </is>
      </c>
      <c r="G3750" s="4" t="inlineStr">
        <is>
          <t>RF</t>
        </is>
      </c>
      <c r="H3750" s="4" t="inlineStr">
        <is>
          <t>CICOM-TEIXEIRA_DE_FR/87a CIPM TEIXEIRA DE FREITAS/RF</t>
        </is>
      </c>
      <c r="I3750" s="17" t="inlineStr">
        <is>
          <t>Com coordenada</t>
        </is>
      </c>
      <c r="J3750" s="17" t="inlineStr">
        <is>
          <t>Sim</t>
        </is>
      </c>
      <c r="K3750" s="17" t="inlineStr">
        <is>
          <t>coordenada</t>
        </is>
      </c>
      <c r="L3750" s="22" t="n">
        <v>0</v>
      </c>
      <c r="M3750" s="22" t="n">
        <v>1</v>
      </c>
      <c r="N3750" s="25" t="n">
        <v>-17.5353951</v>
      </c>
      <c r="O3750" s="25" t="n">
        <v>-39.7433306</v>
      </c>
    </row>
    <row r="3751">
      <c r="A3751" s="4" t="inlineStr">
        <is>
          <t>TEIXEIRA DE FREITAS</t>
        </is>
      </c>
      <c r="B3751" s="4" t="inlineStr">
        <is>
          <t>87-024_RF_TP_IV_TRAVESSA QUINZE DE NOVEMBRO</t>
        </is>
      </c>
      <c r="C3751" s="17" t="inlineStr">
        <is>
          <t>FIX</t>
        </is>
      </c>
      <c r="D3751" s="17" t="inlineStr">
        <is>
          <t>M2221-QL</t>
        </is>
      </c>
      <c r="E3751" s="24" t="inlineStr">
        <is>
          <t>10.98.91.162</t>
        </is>
      </c>
      <c r="F3751" s="4" t="inlineStr">
        <is>
          <t>CICOM-TEIXEIRA_DE_FR</t>
        </is>
      </c>
      <c r="G3751" s="4" t="inlineStr">
        <is>
          <t>RF</t>
        </is>
      </c>
      <c r="H3751" s="4" t="inlineStr">
        <is>
          <t>CICOM-TEIXEIRA_DE_FR/87a CIPM TEIXEIRA DE FREITAS/RF</t>
        </is>
      </c>
      <c r="I3751" s="17" t="inlineStr">
        <is>
          <t>Com coordenada</t>
        </is>
      </c>
      <c r="J3751" s="17" t="inlineStr">
        <is>
          <t>Sim</t>
        </is>
      </c>
      <c r="K3751" s="17" t="inlineStr">
        <is>
          <t>coordenada</t>
        </is>
      </c>
      <c r="L3751" s="22" t="n">
        <v>0</v>
      </c>
      <c r="M3751" s="22" t="n">
        <v>0</v>
      </c>
      <c r="N3751" s="25" t="n">
        <v>-17.5362289</v>
      </c>
      <c r="O3751" s="25" t="n">
        <v>-39.7422796</v>
      </c>
    </row>
    <row r="3752">
      <c r="A3752" s="4" t="inlineStr">
        <is>
          <t>TEIXEIRA DE FREITAS</t>
        </is>
      </c>
      <c r="B3752" s="4" t="inlineStr">
        <is>
          <t>87-025_RF_TP_IV_TRAVESSA QUINZE DE NOVEMBRO</t>
        </is>
      </c>
      <c r="C3752" s="17" t="inlineStr">
        <is>
          <t>FIX</t>
        </is>
      </c>
      <c r="D3752" s="17" t="inlineStr">
        <is>
          <t>M2221-QL</t>
        </is>
      </c>
      <c r="E3752" s="24" t="inlineStr">
        <is>
          <t>10.98.91.170</t>
        </is>
      </c>
      <c r="F3752" s="4" t="inlineStr">
        <is>
          <t>CICOM-TEIXEIRA_DE_FR</t>
        </is>
      </c>
      <c r="G3752" s="4" t="inlineStr">
        <is>
          <t>RF</t>
        </is>
      </c>
      <c r="H3752" s="4" t="inlineStr">
        <is>
          <t>CICOM-TEIXEIRA_DE_FR/87a CIPM TEIXEIRA DE FREITAS/RF</t>
        </is>
      </c>
      <c r="I3752" s="17" t="inlineStr">
        <is>
          <t>Com coordenada</t>
        </is>
      </c>
      <c r="J3752" s="17" t="inlineStr">
        <is>
          <t>Sim</t>
        </is>
      </c>
      <c r="K3752" s="17" t="inlineStr">
        <is>
          <t>coordenada</t>
        </is>
      </c>
      <c r="L3752" s="22" t="n">
        <v>0</v>
      </c>
      <c r="M3752" s="22" t="n">
        <v>0</v>
      </c>
      <c r="N3752" s="25" t="n">
        <v>-17.5362775</v>
      </c>
      <c r="O3752" s="25" t="n">
        <v>-39.7422835</v>
      </c>
    </row>
    <row r="3753">
      <c r="A3753" s="4" t="inlineStr">
        <is>
          <t>TEIXEIRA DE FREITAS</t>
        </is>
      </c>
      <c r="B3753" s="4" t="inlineStr">
        <is>
          <t>87-026_RF_TP_IV_RUA GOVERNADOR LOMANTO</t>
        </is>
      </c>
      <c r="C3753" s="17" t="inlineStr">
        <is>
          <t>FIX</t>
        </is>
      </c>
      <c r="D3753" s="17" t="inlineStr">
        <is>
          <t>M2221-QL</t>
        </is>
      </c>
      <c r="E3753" s="24" t="inlineStr">
        <is>
          <t>10.98.92.170</t>
        </is>
      </c>
      <c r="F3753" s="4" t="inlineStr">
        <is>
          <t>CICOM-TEIXEIRA_DE_FR</t>
        </is>
      </c>
      <c r="G3753" s="4" t="inlineStr">
        <is>
          <t>RF</t>
        </is>
      </c>
      <c r="H3753" s="4" t="inlineStr">
        <is>
          <t>CICOM-TEIXEIRA_DE_FR/87a CIPM TEIXEIRA DE FREITAS/RF</t>
        </is>
      </c>
      <c r="I3753" s="17" t="inlineStr">
        <is>
          <t>Com coordenada</t>
        </is>
      </c>
      <c r="J3753" s="17" t="inlineStr">
        <is>
          <t>Sim</t>
        </is>
      </c>
      <c r="K3753" s="17" t="inlineStr">
        <is>
          <t>coordenada</t>
        </is>
      </c>
      <c r="L3753" s="22" t="n">
        <v>0</v>
      </c>
      <c r="M3753" s="22" t="n">
        <v>0</v>
      </c>
      <c r="N3753" s="25" t="n">
        <v>-17.5390787</v>
      </c>
      <c r="O3753" s="25" t="n">
        <v>-39.7424016</v>
      </c>
    </row>
    <row r="3754">
      <c r="A3754" s="4" t="inlineStr">
        <is>
          <t>TEIXEIRA DE FREITAS</t>
        </is>
      </c>
      <c r="B3754" s="4" t="inlineStr">
        <is>
          <t>87-027_RF_TP_IV_AVENIDA PRESIDENTE GETULIO VARGAS</t>
        </is>
      </c>
      <c r="C3754" s="17" t="inlineStr">
        <is>
          <t>FIX</t>
        </is>
      </c>
      <c r="D3754" s="17" t="inlineStr">
        <is>
          <t>M2221-QL</t>
        </is>
      </c>
      <c r="E3754" s="24" t="inlineStr">
        <is>
          <t>10.98.91.202</t>
        </is>
      </c>
      <c r="F3754" s="4" t="inlineStr">
        <is>
          <t>CICOM-TEIXEIRA_DE_FR</t>
        </is>
      </c>
      <c r="G3754" s="4" t="inlineStr">
        <is>
          <t>RF</t>
        </is>
      </c>
      <c r="H3754" s="4" t="inlineStr">
        <is>
          <t>CICOM-TEIXEIRA_DE_FR/87a CIPM TEIXEIRA DE FREITAS/RF</t>
        </is>
      </c>
      <c r="I3754" s="17" t="inlineStr">
        <is>
          <t>Com coordenada</t>
        </is>
      </c>
      <c r="J3754" s="17" t="inlineStr">
        <is>
          <t>Sim</t>
        </is>
      </c>
      <c r="K3754" s="17" t="inlineStr">
        <is>
          <t>coordenada</t>
        </is>
      </c>
      <c r="L3754" s="22" t="n">
        <v>0</v>
      </c>
      <c r="M3754" s="22" t="n">
        <v>0</v>
      </c>
      <c r="N3754" s="25" t="n">
        <v>-17.5381802</v>
      </c>
      <c r="O3754" s="25" t="n">
        <v>-39.7351459</v>
      </c>
    </row>
    <row r="3755">
      <c r="A3755" s="4" t="inlineStr">
        <is>
          <t>TEIXEIRA DE FREITAS</t>
        </is>
      </c>
      <c r="B3755" s="4" t="inlineStr">
        <is>
          <t>87-028_RF_TP_IV_AVENIDA PRESIDENTE GETULIO VARGAS</t>
        </is>
      </c>
      <c r="C3755" s="17" t="inlineStr">
        <is>
          <t>FIX</t>
        </is>
      </c>
      <c r="D3755" s="17" t="inlineStr">
        <is>
          <t>M2221-QL</t>
        </is>
      </c>
      <c r="E3755" s="24" t="inlineStr">
        <is>
          <t>10.98.92.186</t>
        </is>
      </c>
      <c r="F3755" s="4" t="inlineStr">
        <is>
          <t>CICOM-TEIXEIRA_DE_FR</t>
        </is>
      </c>
      <c r="G3755" s="4" t="inlineStr">
        <is>
          <t>RF</t>
        </is>
      </c>
      <c r="H3755" s="4" t="inlineStr">
        <is>
          <t>CICOM-TEIXEIRA_DE_FR/87a CIPM TEIXEIRA DE FREITAS/RF</t>
        </is>
      </c>
      <c r="I3755" s="17" t="inlineStr">
        <is>
          <t>Com coordenada</t>
        </is>
      </c>
      <c r="J3755" s="17" t="inlineStr">
        <is>
          <t>Sim</t>
        </is>
      </c>
      <c r="K3755" s="17" t="inlineStr">
        <is>
          <t>coordenada</t>
        </is>
      </c>
      <c r="L3755" s="22" t="n">
        <v>0</v>
      </c>
      <c r="M3755" s="22" t="n">
        <v>0</v>
      </c>
      <c r="N3755" s="25" t="n">
        <v>-17.5368229</v>
      </c>
      <c r="O3755" s="25" t="n">
        <v>-39.7296104</v>
      </c>
    </row>
    <row r="3756">
      <c r="A3756" s="4" t="inlineStr">
        <is>
          <t>TEIXEIRA DE FREITAS</t>
        </is>
      </c>
      <c r="B3756" s="4" t="inlineStr">
        <is>
          <t>87-030_RF_TP_III_AVENIDA PAULO SOUTO</t>
        </is>
      </c>
      <c r="C3756" s="17" t="inlineStr">
        <is>
          <t>FIX</t>
        </is>
      </c>
      <c r="D3756" s="17" t="inlineStr">
        <is>
          <t>M2221-QL</t>
        </is>
      </c>
      <c r="E3756" s="24" t="inlineStr">
        <is>
          <t>10.98.116.162</t>
        </is>
      </c>
      <c r="F3756" s="4" t="inlineStr">
        <is>
          <t>CICOM-TEIXEIRA_DE_FR</t>
        </is>
      </c>
      <c r="G3756" s="4" t="inlineStr">
        <is>
          <t>RF</t>
        </is>
      </c>
      <c r="H3756" s="4" t="inlineStr">
        <is>
          <t>CICOM-TEIXEIRA_DE_FR/87a CIPM TEIXEIRA DE FREITAS/RF</t>
        </is>
      </c>
      <c r="I3756" s="17" t="inlineStr">
        <is>
          <t>Sem posição</t>
        </is>
      </c>
      <c r="J3756" s="17" t="inlineStr">
        <is>
          <t>Sim</t>
        </is>
      </c>
      <c r="K3756" s="17" t="inlineStr">
        <is>
          <t>grupo</t>
        </is>
      </c>
      <c r="L3756" s="22" t="n"/>
      <c r="M3756" s="22" t="n"/>
      <c r="N3756" s="25" t="n"/>
      <c r="O3756" s="25" t="n"/>
    </row>
    <row r="3757">
      <c r="A3757" s="4" t="inlineStr">
        <is>
          <t>TEIXEIRA DE FREITAS</t>
        </is>
      </c>
      <c r="B3757" s="4" t="inlineStr">
        <is>
          <t>87-031_RF_TP_III_AVENIDA JOAO PAULO II</t>
        </is>
      </c>
      <c r="C3757" s="17" t="inlineStr">
        <is>
          <t>FIX</t>
        </is>
      </c>
      <c r="D3757" s="17" t="inlineStr">
        <is>
          <t>M2221-QL</t>
        </is>
      </c>
      <c r="E3757" s="24" t="inlineStr">
        <is>
          <t>10.98.116.170</t>
        </is>
      </c>
      <c r="F3757" s="4" t="inlineStr">
        <is>
          <t>CICOM-TEIXEIRA_DE_FR</t>
        </is>
      </c>
      <c r="G3757" s="4" t="inlineStr">
        <is>
          <t>RF</t>
        </is>
      </c>
      <c r="H3757" s="4" t="inlineStr">
        <is>
          <t>CICOM-TEIXEIRA_DE_FR/87a CIPM TEIXEIRA DE FREITAS/RF</t>
        </is>
      </c>
      <c r="I3757" s="17" t="inlineStr">
        <is>
          <t>Sem posição</t>
        </is>
      </c>
      <c r="J3757" s="17" t="inlineStr">
        <is>
          <t>Sim</t>
        </is>
      </c>
      <c r="K3757" s="17" t="inlineStr">
        <is>
          <t>grupo</t>
        </is>
      </c>
      <c r="L3757" s="22" t="n"/>
      <c r="M3757" s="22" t="n"/>
      <c r="N3757" s="25" t="n"/>
      <c r="O3757" s="25" t="n"/>
    </row>
    <row r="3758">
      <c r="A3758" s="4" t="inlineStr">
        <is>
          <t>TEIXEIRA DE FREITAS</t>
        </is>
      </c>
      <c r="B3758" s="4" t="inlineStr">
        <is>
          <t>87-032_LPR_AV PADRE ANCHIETA EM FRENTE A STATUS DISTRIBUIDORA STD LIBERDADE</t>
        </is>
      </c>
      <c r="C3758" s="17" t="inlineStr">
        <is>
          <t>FIX</t>
        </is>
      </c>
      <c r="D3758" s="17" t="inlineStr">
        <is>
          <t>M2241-QL</t>
        </is>
      </c>
      <c r="E3758" s="24" t="inlineStr">
        <is>
          <t>10.98.93.58</t>
        </is>
      </c>
      <c r="F3758" s="4" t="inlineStr">
        <is>
          <t>CICOM-TEIXEIRA_DE_FR</t>
        </is>
      </c>
      <c r="G3758" s="4" t="inlineStr">
        <is>
          <t>LPR</t>
        </is>
      </c>
      <c r="H3758" s="4" t="inlineStr">
        <is>
          <t>CICOM-TEIXEIRA_DE_FR/87a CIPM TEIXEIRA DE FREITAS/LPR</t>
        </is>
      </c>
      <c r="I3758" s="17" t="inlineStr">
        <is>
          <t>Com coordenada</t>
        </is>
      </c>
      <c r="J3758" s="17" t="inlineStr">
        <is>
          <t>Sim</t>
        </is>
      </c>
      <c r="K3758" s="17" t="inlineStr">
        <is>
          <t>coordenada</t>
        </is>
      </c>
      <c r="L3758" s="22" t="n">
        <v>0</v>
      </c>
      <c r="M3758" s="22" t="n">
        <v>1</v>
      </c>
      <c r="N3758" s="25" t="n">
        <v>-17.54768</v>
      </c>
      <c r="O3758" s="25" t="n">
        <v>-39.74246</v>
      </c>
    </row>
    <row r="3759">
      <c r="A3759" s="4" t="inlineStr">
        <is>
          <t>TEIXEIRA DE FREITAS</t>
        </is>
      </c>
      <c r="B3759" s="4" t="inlineStr">
        <is>
          <t>87-033_LPR_AV PRESIDENTE GETULIO VARGAS AO LADO DO HOTEL E POSTO NOVA AMERICA STD TEX DE FREITAS</t>
        </is>
      </c>
      <c r="C3759" s="17" t="inlineStr">
        <is>
          <t>FIX</t>
        </is>
      </c>
      <c r="D3759" s="17" t="inlineStr">
        <is>
          <t>M2241-QL</t>
        </is>
      </c>
      <c r="E3759" s="24" t="inlineStr">
        <is>
          <t>10.98.94.50</t>
        </is>
      </c>
      <c r="F3759" s="4" t="inlineStr">
        <is>
          <t>CICOM-TEIXEIRA_DE_FR</t>
        </is>
      </c>
      <c r="G3759" s="4" t="inlineStr">
        <is>
          <t>LPR</t>
        </is>
      </c>
      <c r="H3759" s="4" t="inlineStr">
        <is>
          <t>CICOM-TEIXEIRA_DE_FR/87a CIPM TEIXEIRA DE FREITAS/LPR</t>
        </is>
      </c>
      <c r="I3759" s="17" t="inlineStr">
        <is>
          <t>Com coordenada</t>
        </is>
      </c>
      <c r="J3759" s="17" t="inlineStr">
        <is>
          <t>Sim</t>
        </is>
      </c>
      <c r="K3759" s="17" t="inlineStr">
        <is>
          <t>coordenada</t>
        </is>
      </c>
      <c r="L3759" s="22" t="n">
        <v>0</v>
      </c>
      <c r="M3759" s="22" t="n">
        <v>0</v>
      </c>
      <c r="N3759" s="25" t="n">
        <v>-17.52253</v>
      </c>
      <c r="O3759" s="25" t="n">
        <v>-39.70438</v>
      </c>
    </row>
    <row r="3760">
      <c r="A3760" s="4" t="inlineStr">
        <is>
          <t>TEIXEIRA DE FREITAS</t>
        </is>
      </c>
      <c r="B3760" s="4" t="inlineStr">
        <is>
          <t>87-034_LPR_BA 290 EM FRENTE AO COND RESIDENCIAL TORRES DA BAHIA STD TEX DE FREITAS</t>
        </is>
      </c>
      <c r="C3760" s="17" t="inlineStr">
        <is>
          <t>FIX</t>
        </is>
      </c>
      <c r="D3760" s="17" t="inlineStr">
        <is>
          <t>M2241-QL</t>
        </is>
      </c>
      <c r="E3760" s="24" t="inlineStr">
        <is>
          <t>10.98.92.226</t>
        </is>
      </c>
      <c r="F3760" s="4" t="inlineStr">
        <is>
          <t>CICOM-TEIXEIRA_DE_FR</t>
        </is>
      </c>
      <c r="G3760" s="4" t="inlineStr">
        <is>
          <t>LPR</t>
        </is>
      </c>
      <c r="H3760" s="4" t="inlineStr">
        <is>
          <t>CICOM-TEIXEIRA_DE_FR/87a CIPM TEIXEIRA DE FREITAS/LPR</t>
        </is>
      </c>
      <c r="I3760" s="17" t="inlineStr">
        <is>
          <t>Com coordenada</t>
        </is>
      </c>
      <c r="J3760" s="17" t="inlineStr">
        <is>
          <t>Sim</t>
        </is>
      </c>
      <c r="K3760" s="17" t="inlineStr">
        <is>
          <t>coordenada</t>
        </is>
      </c>
      <c r="L3760" s="22" t="n">
        <v>0</v>
      </c>
      <c r="M3760" s="22" t="n">
        <v>0</v>
      </c>
      <c r="N3760" s="25" t="n">
        <v>-17.520224</v>
      </c>
      <c r="O3760" s="25" t="n">
        <v>-39.788765</v>
      </c>
    </row>
    <row r="3761">
      <c r="A3761" s="4" t="inlineStr">
        <is>
          <t>TEIXEIRA DE FREITAS</t>
        </is>
      </c>
      <c r="B3761" s="4" t="inlineStr">
        <is>
          <t>87-036_LPR_RUA QUINTINO DE LIMA EM FRENTE A INDIANA PERFUMARIA STD URBIS</t>
        </is>
      </c>
      <c r="C3761" s="17" t="inlineStr">
        <is>
          <t>FIX</t>
        </is>
      </c>
      <c r="D3761" s="17" t="inlineStr">
        <is>
          <t>M2241-QL</t>
        </is>
      </c>
      <c r="E3761" s="24" t="inlineStr">
        <is>
          <t>10.98.93.74</t>
        </is>
      </c>
      <c r="F3761" s="4" t="inlineStr">
        <is>
          <t>CICOM-TEIXEIRA_DE_FR</t>
        </is>
      </c>
      <c r="G3761" s="4" t="inlineStr">
        <is>
          <t>LPR</t>
        </is>
      </c>
      <c r="H3761" s="4" t="inlineStr">
        <is>
          <t>CICOM-TEIXEIRA_DE_FR/87a CIPM TEIXEIRA DE FREITAS/LPR</t>
        </is>
      </c>
      <c r="I3761" s="17" t="inlineStr">
        <is>
          <t>Com coordenada</t>
        </is>
      </c>
      <c r="J3761" s="17" t="inlineStr">
        <is>
          <t>Sim</t>
        </is>
      </c>
      <c r="K3761" s="17" t="inlineStr">
        <is>
          <t>coordenada</t>
        </is>
      </c>
      <c r="L3761" s="22" t="n">
        <v>0</v>
      </c>
      <c r="M3761" s="22" t="n">
        <v>0</v>
      </c>
      <c r="N3761" s="25" t="n">
        <v>-17.546459</v>
      </c>
      <c r="O3761" s="25" t="n">
        <v>-39.7379781</v>
      </c>
    </row>
    <row r="3762">
      <c r="A3762" s="4" t="inlineStr">
        <is>
          <t>TEIXEIRA DE FREITAS</t>
        </is>
      </c>
      <c r="B3762" s="4" t="inlineStr">
        <is>
          <t>87-037_LPR_RUA INACIO MONTEIRO AO LADO DA UNIAO AUTO PECAS STD BAIRRO CASTELINHO</t>
        </is>
      </c>
      <c r="C3762" s="17" t="inlineStr">
        <is>
          <t>FIX</t>
        </is>
      </c>
      <c r="D3762" s="17" t="inlineStr">
        <is>
          <t>M2241-QL</t>
        </is>
      </c>
      <c r="E3762" s="24" t="inlineStr">
        <is>
          <t>10.98.93.82</t>
        </is>
      </c>
      <c r="F3762" s="4" t="inlineStr">
        <is>
          <t>CICOM-TEIXEIRA_DE_FR</t>
        </is>
      </c>
      <c r="G3762" s="4" t="inlineStr">
        <is>
          <t>LPR</t>
        </is>
      </c>
      <c r="H3762" s="4" t="inlineStr">
        <is>
          <t>CICOM-TEIXEIRA_DE_FR/87a CIPM TEIXEIRA DE FREITAS/LPR</t>
        </is>
      </c>
      <c r="I3762" s="17" t="inlineStr">
        <is>
          <t>Com coordenada</t>
        </is>
      </c>
      <c r="J3762" s="17" t="inlineStr">
        <is>
          <t>Sim</t>
        </is>
      </c>
      <c r="K3762" s="17" t="inlineStr">
        <is>
          <t>coordenada</t>
        </is>
      </c>
      <c r="L3762" s="22" t="n">
        <v>0</v>
      </c>
      <c r="M3762" s="22" t="n">
        <v>0</v>
      </c>
      <c r="N3762" s="25" t="n">
        <v>-17.5436451</v>
      </c>
      <c r="O3762" s="25" t="n">
        <v>-39.7169884</v>
      </c>
    </row>
    <row r="3763">
      <c r="A3763" s="4" t="inlineStr">
        <is>
          <t>TEIXEIRA DE FREITAS</t>
        </is>
      </c>
      <c r="B3763" s="4" t="inlineStr">
        <is>
          <t>87-038_LPR_AV MARECHAL CASTELO BRANCO EM FRENTE A DROGARIA CARDOSO STD SANTA RITA</t>
        </is>
      </c>
      <c r="C3763" s="17" t="inlineStr">
        <is>
          <t>FIX</t>
        </is>
      </c>
      <c r="D3763" s="17" t="inlineStr">
        <is>
          <t>M2241-QL</t>
        </is>
      </c>
      <c r="E3763" s="24" t="inlineStr">
        <is>
          <t>10.98.93.90</t>
        </is>
      </c>
      <c r="F3763" s="4" t="inlineStr">
        <is>
          <t>CICOM-TEIXEIRA_DE_FR</t>
        </is>
      </c>
      <c r="G3763" s="4" t="inlineStr">
        <is>
          <t>LPR</t>
        </is>
      </c>
      <c r="H3763" s="4" t="inlineStr">
        <is>
          <t>CICOM-TEIXEIRA_DE_FR/87a CIPM TEIXEIRA DE FREITAS/LPR</t>
        </is>
      </c>
      <c r="I3763" s="17" t="inlineStr">
        <is>
          <t>Com coordenada</t>
        </is>
      </c>
      <c r="J3763" s="17" t="inlineStr">
        <is>
          <t>Sim</t>
        </is>
      </c>
      <c r="K3763" s="17" t="inlineStr">
        <is>
          <t>coordenada</t>
        </is>
      </c>
      <c r="L3763" s="22" t="n">
        <v>0</v>
      </c>
      <c r="M3763" s="22" t="n">
        <v>1</v>
      </c>
      <c r="N3763" s="25" t="n">
        <v>-17.5348172</v>
      </c>
      <c r="O3763" s="25" t="n">
        <v>-39.7444751</v>
      </c>
    </row>
    <row r="3764">
      <c r="A3764" s="4" t="inlineStr">
        <is>
          <t>TEIXEIRA DE FREITAS</t>
        </is>
      </c>
      <c r="B3764" s="4" t="inlineStr">
        <is>
          <t>87-039_LPR_RUA NOVA VENECIA RUA DE CHEGADA AO PRESIDIO STD PRESIDIO</t>
        </is>
      </c>
      <c r="C3764" s="17" t="inlineStr">
        <is>
          <t>FIX</t>
        </is>
      </c>
      <c r="D3764" s="17" t="inlineStr">
        <is>
          <t>M2241-QL</t>
        </is>
      </c>
      <c r="E3764" s="24" t="inlineStr">
        <is>
          <t>10.98.93.234</t>
        </is>
      </c>
      <c r="F3764" s="4" t="inlineStr">
        <is>
          <t>CICOM-TEIXEIRA_DE_FR</t>
        </is>
      </c>
      <c r="G3764" s="4" t="inlineStr">
        <is>
          <t>LPR</t>
        </is>
      </c>
      <c r="H3764" s="4" t="inlineStr">
        <is>
          <t>CICOM-TEIXEIRA_DE_FR/87a CIPM TEIXEIRA DE FREITAS/LPR</t>
        </is>
      </c>
      <c r="I3764" s="17" t="inlineStr">
        <is>
          <t>Com coordenada</t>
        </is>
      </c>
      <c r="J3764" s="17" t="inlineStr">
        <is>
          <t>Sim</t>
        </is>
      </c>
      <c r="K3764" s="17" t="inlineStr">
        <is>
          <t>coordenada</t>
        </is>
      </c>
      <c r="L3764" s="22" t="n">
        <v>0</v>
      </c>
      <c r="M3764" s="22" t="n">
        <v>0</v>
      </c>
      <c r="N3764" s="25" t="n">
        <v>-17.571919</v>
      </c>
      <c r="O3764" s="25" t="n">
        <v>-39.7361095</v>
      </c>
    </row>
    <row r="3765">
      <c r="A3765" s="4" t="inlineStr">
        <is>
          <t>TEIXEIRA DE FREITAS</t>
        </is>
      </c>
      <c r="B3765" s="4" t="inlineStr">
        <is>
          <t>87-040_LPR_AVENIDA KAIKAN AO LADO DO CAMPOS BAR E A UNEB STD PRESIDIO</t>
        </is>
      </c>
      <c r="C3765" s="17" t="inlineStr">
        <is>
          <t>FIX</t>
        </is>
      </c>
      <c r="D3765" s="17" t="inlineStr">
        <is>
          <t>M2241-QL</t>
        </is>
      </c>
      <c r="E3765" s="24" t="inlineStr">
        <is>
          <t>10.98.93.50</t>
        </is>
      </c>
      <c r="F3765" s="4" t="inlineStr">
        <is>
          <t>CICOM-TEIXEIRA_DE_FR</t>
        </is>
      </c>
      <c r="G3765" s="4" t="inlineStr">
        <is>
          <t>LPR</t>
        </is>
      </c>
      <c r="H3765" s="4" t="inlineStr">
        <is>
          <t>CICOM-TEIXEIRA_DE_FR/87a CIPM TEIXEIRA DE FREITAS/LPR</t>
        </is>
      </c>
      <c r="I3765" s="17" t="inlineStr">
        <is>
          <t>Com coordenada</t>
        </is>
      </c>
      <c r="J3765" s="17" t="inlineStr">
        <is>
          <t>Sim</t>
        </is>
      </c>
      <c r="K3765" s="17" t="inlineStr">
        <is>
          <t>coordenada</t>
        </is>
      </c>
      <c r="L3765" s="22" t="n">
        <v>1</v>
      </c>
      <c r="M3765" s="22" t="n">
        <v>1</v>
      </c>
      <c r="N3765" s="25" t="n">
        <v>-17.5557947</v>
      </c>
      <c r="O3765" s="25" t="n">
        <v>-39.7433431</v>
      </c>
    </row>
    <row r="3766">
      <c r="A3766" s="4" t="inlineStr">
        <is>
          <t>TEIXEIRA DE FREITAS</t>
        </is>
      </c>
      <c r="B3766" s="4" t="inlineStr">
        <is>
          <t>87-041_PTZ_AVENIDA PRESIDENTE GETULIO VARGAS ESQUINA DO JACARANDA</t>
        </is>
      </c>
      <c r="C3766" s="17" t="inlineStr">
        <is>
          <t>DOME</t>
        </is>
      </c>
      <c r="D3766" s="17" t="inlineStr">
        <is>
          <t>M6741-E-Z37</t>
        </is>
      </c>
      <c r="E3766" s="24" t="inlineStr">
        <is>
          <t>10.98.94.130</t>
        </is>
      </c>
      <c r="F3766" s="4" t="inlineStr">
        <is>
          <t>CICOM-TEIXEIRA_DE_FR</t>
        </is>
      </c>
      <c r="G3766" s="4" t="inlineStr">
        <is>
          <t>PTZ</t>
        </is>
      </c>
      <c r="H3766" s="4" t="inlineStr">
        <is>
          <t>CICOM-TEIXEIRA_DE_FR/87a CIPM TEIXEIRA DE FREITAS/PTZ</t>
        </is>
      </c>
      <c r="I3766" s="17" t="inlineStr">
        <is>
          <t>Com coordenada</t>
        </is>
      </c>
      <c r="J3766" s="17" t="inlineStr">
        <is>
          <t>Sim</t>
        </is>
      </c>
      <c r="K3766" s="17" t="inlineStr">
        <is>
          <t>coordenada</t>
        </is>
      </c>
      <c r="L3766" s="22" t="n">
        <v>0</v>
      </c>
      <c r="M3766" s="22" t="n">
        <v>1</v>
      </c>
      <c r="N3766" s="25" t="n">
        <v>-17.536722</v>
      </c>
      <c r="O3766" s="25" t="n">
        <v>-39.728556</v>
      </c>
    </row>
    <row r="3767">
      <c r="A3767" s="4" t="inlineStr">
        <is>
          <t>TEIXEIRA DE FREITAS</t>
        </is>
      </c>
      <c r="B3767" s="4" t="inlineStr">
        <is>
          <t>SEAP-I-078_PTZ_R NOVA VENECIA R FRONTAL DO PRES EM FRENTE A IKARO MASSAS</t>
        </is>
      </c>
      <c r="C3767" s="17" t="inlineStr">
        <is>
          <t>DOME</t>
        </is>
      </c>
      <c r="D3767" s="17" t="inlineStr">
        <is>
          <t>M6741-E-Z37</t>
        </is>
      </c>
      <c r="E3767" s="24" t="inlineStr">
        <is>
          <t>10.98.94.42</t>
        </is>
      </c>
      <c r="F3767" s="4" t="inlineStr">
        <is>
          <t>CICOM-TEIXEIRA_DE_FR</t>
        </is>
      </c>
      <c r="G3767" s="4" t="inlineStr">
        <is>
          <t>PTZ</t>
        </is>
      </c>
      <c r="H3767" s="4" t="inlineStr">
        <is>
          <t>CICOM-TEIXEIRA_DE_FR/SEAP TEIXEIRA/PTZ</t>
        </is>
      </c>
      <c r="I3767" s="17" t="inlineStr">
        <is>
          <t>Com coordenada</t>
        </is>
      </c>
      <c r="J3767" s="17" t="inlineStr">
        <is>
          <t>Sim</t>
        </is>
      </c>
      <c r="K3767" s="17" t="inlineStr">
        <is>
          <t>coordenada</t>
        </is>
      </c>
      <c r="L3767" s="22" t="n">
        <v>0</v>
      </c>
      <c r="M3767" s="22" t="n">
        <v>1</v>
      </c>
      <c r="N3767" s="25" t="n">
        <v>-17.5643813</v>
      </c>
      <c r="O3767" s="25" t="n">
        <v>-39.7383147</v>
      </c>
    </row>
    <row r="3768">
      <c r="A3768" s="4" t="inlineStr">
        <is>
          <t>TEIXEIRA DE FREITAS</t>
        </is>
      </c>
      <c r="B3768" s="4" t="inlineStr">
        <is>
          <t>SEAP-I-079_PTZ_RUA XIX LATERAL DO PRES FRENTE A ENT DA FABRICA DE PRE MOLDADOS</t>
        </is>
      </c>
      <c r="C3768" s="17" t="inlineStr">
        <is>
          <t>DOME</t>
        </is>
      </c>
      <c r="D3768" s="17" t="inlineStr">
        <is>
          <t>M6741-E-Z37</t>
        </is>
      </c>
      <c r="E3768" s="24" t="inlineStr">
        <is>
          <t>10.98.94.10</t>
        </is>
      </c>
      <c r="F3768" s="4" t="inlineStr">
        <is>
          <t>CICOM-TEIXEIRA_DE_FR</t>
        </is>
      </c>
      <c r="G3768" s="4" t="inlineStr">
        <is>
          <t>PTZ</t>
        </is>
      </c>
      <c r="H3768" s="4" t="inlineStr">
        <is>
          <t>CICOM-TEIXEIRA_DE_FR/SEAP TEIXEIRA/PTZ</t>
        </is>
      </c>
      <c r="I3768" s="17" t="inlineStr">
        <is>
          <t>Com coordenada</t>
        </is>
      </c>
      <c r="J3768" s="17" t="inlineStr">
        <is>
          <t>Sim</t>
        </is>
      </c>
      <c r="K3768" s="17" t="inlineStr">
        <is>
          <t>coordenada</t>
        </is>
      </c>
      <c r="L3768" s="22" t="n">
        <v>0</v>
      </c>
      <c r="M3768" s="22" t="n">
        <v>1</v>
      </c>
      <c r="N3768" s="25" t="n">
        <v>-17.56454</v>
      </c>
      <c r="O3768" s="25" t="n">
        <v>-39.73875</v>
      </c>
    </row>
    <row r="3769">
      <c r="A3769" s="4" t="inlineStr">
        <is>
          <t>TEIXEIRA DE FREITAS</t>
        </is>
      </c>
      <c r="B3769" s="4" t="inlineStr">
        <is>
          <t>SEAP-I-080_PTZ_R NOVA VENECIA EM FRENTE AO PRESIDIO</t>
        </is>
      </c>
      <c r="C3769" s="17" t="inlineStr">
        <is>
          <t>DOME</t>
        </is>
      </c>
      <c r="D3769" s="17" t="inlineStr">
        <is>
          <t>M6741-E-Z37</t>
        </is>
      </c>
      <c r="E3769" s="24" t="inlineStr">
        <is>
          <t>10.98.94.18</t>
        </is>
      </c>
      <c r="F3769" s="4" t="inlineStr">
        <is>
          <t>CICOM-TEIXEIRA_DE_FR</t>
        </is>
      </c>
      <c r="G3769" s="4" t="inlineStr">
        <is>
          <t>PTZ</t>
        </is>
      </c>
      <c r="H3769" s="4" t="inlineStr">
        <is>
          <t>CICOM-TEIXEIRA_DE_FR/SEAP TEIXEIRA/PTZ</t>
        </is>
      </c>
      <c r="I3769" s="17" t="inlineStr">
        <is>
          <t>Com coordenada</t>
        </is>
      </c>
      <c r="J3769" s="17" t="inlineStr">
        <is>
          <t>Sim</t>
        </is>
      </c>
      <c r="K3769" s="17" t="inlineStr">
        <is>
          <t>coordenada</t>
        </is>
      </c>
      <c r="L3769" s="22" t="n">
        <v>1</v>
      </c>
      <c r="M3769" s="22" t="n">
        <v>1</v>
      </c>
      <c r="N3769" s="25" t="n">
        <v>-17.5664281</v>
      </c>
      <c r="O3769" s="25" t="n">
        <v>-39.7377255</v>
      </c>
    </row>
    <row r="3770">
      <c r="A3770" s="4" t="inlineStr">
        <is>
          <t>TEIXEIRA DE FREITAS</t>
        </is>
      </c>
      <c r="B3770" s="4" t="inlineStr">
        <is>
          <t>SEAP-I-081_PTZ_R VINTE E CINCO AO LADO DO PRESIDIO</t>
        </is>
      </c>
      <c r="C3770" s="17" t="inlineStr">
        <is>
          <t>DOME</t>
        </is>
      </c>
      <c r="D3770" s="17" t="inlineStr">
        <is>
          <t>M6741-E-Z37</t>
        </is>
      </c>
      <c r="E3770" s="24" t="inlineStr">
        <is>
          <t>10.98.94.26</t>
        </is>
      </c>
      <c r="F3770" s="4" t="inlineStr">
        <is>
          <t>CICOM-TEIXEIRA_DE_FR</t>
        </is>
      </c>
      <c r="G3770" s="4" t="inlineStr">
        <is>
          <t>PTZ</t>
        </is>
      </c>
      <c r="H3770" s="4" t="inlineStr">
        <is>
          <t>CICOM-TEIXEIRA_DE_FR/SEAP TEIXEIRA/PTZ</t>
        </is>
      </c>
      <c r="I3770" s="17" t="inlineStr">
        <is>
          <t>Com coordenada</t>
        </is>
      </c>
      <c r="J3770" s="17" t="inlineStr">
        <is>
          <t>Sim</t>
        </is>
      </c>
      <c r="K3770" s="17" t="inlineStr">
        <is>
          <t>coordenada</t>
        </is>
      </c>
      <c r="L3770" s="22" t="n">
        <v>1</v>
      </c>
      <c r="M3770" s="22" t="n">
        <v>1</v>
      </c>
      <c r="N3770" s="25" t="n">
        <v>-17.5661967</v>
      </c>
      <c r="O3770" s="25" t="n">
        <v>-39.7381671</v>
      </c>
    </row>
    <row r="3771">
      <c r="A3771" s="4" t="inlineStr">
        <is>
          <t>TEIXEIRA DE FREITAS</t>
        </is>
      </c>
      <c r="B3771" s="4" t="inlineStr">
        <is>
          <t>SEAP-I-082_PTZ_R VINTE E CINCO R ATRAS DO PRESIDIO FUNDO DO PAVILHAO A</t>
        </is>
      </c>
      <c r="C3771" s="17" t="inlineStr">
        <is>
          <t>DOME</t>
        </is>
      </c>
      <c r="D3771" s="17" t="inlineStr">
        <is>
          <t>M6741-E-Z37</t>
        </is>
      </c>
      <c r="E3771" s="24" t="inlineStr">
        <is>
          <t>10.98.94.34</t>
        </is>
      </c>
      <c r="F3771" s="4" t="inlineStr">
        <is>
          <t>CICOM-TEIXEIRA_DE_FR</t>
        </is>
      </c>
      <c r="G3771" s="4" t="inlineStr">
        <is>
          <t>PTZ</t>
        </is>
      </c>
      <c r="H3771" s="4" t="inlineStr">
        <is>
          <t>CICOM-TEIXEIRA_DE_FR/SEAP TEIXEIRA/PTZ</t>
        </is>
      </c>
      <c r="I3771" s="17" t="inlineStr">
        <is>
          <t>Com coordenada</t>
        </is>
      </c>
      <c r="J3771" s="17" t="inlineStr">
        <is>
          <t>Sim</t>
        </is>
      </c>
      <c r="K3771" s="17" t="inlineStr">
        <is>
          <t>coordenada</t>
        </is>
      </c>
      <c r="L3771" s="22" t="n">
        <v>0</v>
      </c>
      <c r="M3771" s="22" t="n">
        <v>1</v>
      </c>
      <c r="N3771" s="25" t="n">
        <v>-17.5658547</v>
      </c>
      <c r="O3771" s="25" t="n">
        <v>-39.7398948</v>
      </c>
    </row>
    <row r="3772">
      <c r="A3772" s="4" t="inlineStr">
        <is>
          <t>TEIXEIRA DE FREITAS</t>
        </is>
      </c>
      <c r="B3772" s="4" t="inlineStr">
        <is>
          <t>SEAP-I-083_PTZ_R ARATACA R LATERAL DO PRESIDIO FRENTE A FABRICA DE PRE MOLDADOS</t>
        </is>
      </c>
      <c r="C3772" s="17" t="inlineStr">
        <is>
          <t>DOME</t>
        </is>
      </c>
      <c r="D3772" s="17" t="inlineStr">
        <is>
          <t>M6741-E-Z37</t>
        </is>
      </c>
      <c r="E3772" s="24" t="inlineStr">
        <is>
          <t>10.98.94.58</t>
        </is>
      </c>
      <c r="F3772" s="4" t="inlineStr">
        <is>
          <t>CICOM-TEIXEIRA_DE_FR</t>
        </is>
      </c>
      <c r="G3772" s="4" t="inlineStr">
        <is>
          <t>PTZ</t>
        </is>
      </c>
      <c r="H3772" s="4" t="inlineStr">
        <is>
          <t>CICOM-TEIXEIRA_DE_FR/SEAP TEIXEIRA/PTZ</t>
        </is>
      </c>
      <c r="I3772" s="17" t="inlineStr">
        <is>
          <t>Com coordenada</t>
        </is>
      </c>
      <c r="J3772" s="17" t="inlineStr">
        <is>
          <t>Sim</t>
        </is>
      </c>
      <c r="K3772" s="17" t="inlineStr">
        <is>
          <t>coordenada</t>
        </is>
      </c>
      <c r="L3772" s="22" t="n">
        <v>0</v>
      </c>
      <c r="M3772" s="22" t="n">
        <v>1</v>
      </c>
      <c r="N3772" s="25" t="n">
        <v>-17.5643859</v>
      </c>
      <c r="O3772" s="25" t="n">
        <v>-39.7396769</v>
      </c>
    </row>
    <row r="3773">
      <c r="A3773" s="4" t="inlineStr">
        <is>
          <t>TEIXEIRA DE FREITAS</t>
        </is>
      </c>
      <c r="B3773" s="4" t="inlineStr">
        <is>
          <t>SEAP-I-117_LPR_R NOVA VENECIA EM FRENTE A ENTRADA DO PRESIDIO STD PRESIDIO</t>
        </is>
      </c>
      <c r="C3773" s="17" t="inlineStr">
        <is>
          <t>FIX</t>
        </is>
      </c>
      <c r="D3773" s="17" t="inlineStr">
        <is>
          <t>M2241-QL</t>
        </is>
      </c>
      <c r="E3773" s="24" t="inlineStr">
        <is>
          <t>10.98.93.250</t>
        </is>
      </c>
      <c r="F3773" s="4" t="inlineStr">
        <is>
          <t>CICOM-TEIXEIRA_DE_FR</t>
        </is>
      </c>
      <c r="G3773" s="4" t="inlineStr">
        <is>
          <t>LPR</t>
        </is>
      </c>
      <c r="H3773" s="4" t="inlineStr">
        <is>
          <t>CICOM-TEIXEIRA_DE_FR/SEAP TEIXEIRA/LPR</t>
        </is>
      </c>
      <c r="I3773" s="17" t="inlineStr">
        <is>
          <t>Com coordenada</t>
        </is>
      </c>
      <c r="J3773" s="17" t="inlineStr">
        <is>
          <t>Sim</t>
        </is>
      </c>
      <c r="K3773" s="17" t="inlineStr">
        <is>
          <t>coordenada</t>
        </is>
      </c>
      <c r="L3773" s="22" t="n">
        <v>1</v>
      </c>
      <c r="M3773" s="22" t="n">
        <v>1</v>
      </c>
      <c r="N3773" s="25" t="n">
        <v>-17.5658324</v>
      </c>
      <c r="O3773" s="25" t="n">
        <v>-39.7379105</v>
      </c>
    </row>
    <row r="3774">
      <c r="A3774" s="4" t="inlineStr">
        <is>
          <t>TEIXEIRA DE FREITAS</t>
        </is>
      </c>
      <c r="B3774" s="4" t="inlineStr">
        <is>
          <t>SEAP-I-118_LPR_R NOVA VENECIA R FRONTAL DO PRES FREN A IKARO MASSAS STD PRESIDIO</t>
        </is>
      </c>
      <c r="C3774" s="17" t="inlineStr">
        <is>
          <t>FIX</t>
        </is>
      </c>
      <c r="D3774" s="17" t="inlineStr">
        <is>
          <t>M2241-QL</t>
        </is>
      </c>
      <c r="E3774" s="24" t="inlineStr">
        <is>
          <t>10.98.94.2</t>
        </is>
      </c>
      <c r="F3774" s="4" t="inlineStr">
        <is>
          <t>CICOM-TEIXEIRA_DE_FR</t>
        </is>
      </c>
      <c r="G3774" s="4" t="inlineStr">
        <is>
          <t>LPR</t>
        </is>
      </c>
      <c r="H3774" s="4" t="inlineStr">
        <is>
          <t>CICOM-TEIXEIRA_DE_FR/SEAP TEIXEIRA/LPR</t>
        </is>
      </c>
      <c r="I3774" s="17" t="inlineStr">
        <is>
          <t>Com coordenada</t>
        </is>
      </c>
      <c r="J3774" s="17" t="inlineStr">
        <is>
          <t>Sim</t>
        </is>
      </c>
      <c r="K3774" s="17" t="inlineStr">
        <is>
          <t>coordenada</t>
        </is>
      </c>
      <c r="L3774" s="22" t="n">
        <v>0</v>
      </c>
      <c r="M3774" s="22" t="n">
        <v>1</v>
      </c>
      <c r="N3774" s="25" t="n">
        <v>-17.5645057</v>
      </c>
      <c r="O3774" s="25" t="n">
        <v>-39.7382881</v>
      </c>
    </row>
    <row r="3775">
      <c r="A3775" s="4" t="inlineStr">
        <is>
          <t>TUCANO</t>
        </is>
      </c>
      <c r="B3775" s="4" t="inlineStr">
        <is>
          <t>5B-010_LPR_ROD SANTOS DUMONT UNEB STD EUCLIDES DA CUNHA</t>
        </is>
      </c>
      <c r="C3775" s="17" t="inlineStr">
        <is>
          <t>FIX</t>
        </is>
      </c>
      <c r="D3775" s="17" t="inlineStr">
        <is>
          <t>M2241-QL</t>
        </is>
      </c>
      <c r="E3775" s="24" t="inlineStr">
        <is>
          <t>10.98.107.2</t>
        </is>
      </c>
      <c r="F3775" s="4" t="inlineStr">
        <is>
          <t>CICOM-EUCLIDESDACUNH</t>
        </is>
      </c>
      <c r="G3775" s="4" t="inlineStr">
        <is>
          <t>LPR</t>
        </is>
      </c>
      <c r="H3775" s="4" t="inlineStr">
        <is>
          <t>CICOM-EUCLIDESDACUNH/05o BPM EUCLIDES DA CUNHA/LPR</t>
        </is>
      </c>
      <c r="I3775" s="17" t="inlineStr">
        <is>
          <t>Com coordenada</t>
        </is>
      </c>
      <c r="J3775" s="17" t="inlineStr">
        <is>
          <t>Sim</t>
        </is>
      </c>
      <c r="K3775" s="17" t="inlineStr">
        <is>
          <t>coordenada</t>
        </is>
      </c>
      <c r="L3775" s="22" t="n">
        <v>0</v>
      </c>
      <c r="M3775" s="22" t="n">
        <v>0</v>
      </c>
      <c r="N3775" s="25" t="n">
        <v>-10.5387096</v>
      </c>
      <c r="O3775" s="25" t="n">
        <v>-38.9982476</v>
      </c>
    </row>
    <row r="3776">
      <c r="A3776" s="4" t="inlineStr">
        <is>
          <t>UBAIRA</t>
        </is>
      </c>
      <c r="B3776" s="4" t="inlineStr">
        <is>
          <t>14B-038_PTZ_BR 420 ENT DA CIDADE HOTEL HENRIQUE</t>
        </is>
      </c>
      <c r="C3776" s="17" t="inlineStr">
        <is>
          <t>DOME</t>
        </is>
      </c>
      <c r="D3776" s="17" t="inlineStr">
        <is>
          <t>M6741-E-Z37</t>
        </is>
      </c>
      <c r="E3776" s="24" t="inlineStr">
        <is>
          <t>10.98.78.250</t>
        </is>
      </c>
      <c r="F3776" s="4" t="inlineStr">
        <is>
          <t>CICOM18-SAJ</t>
        </is>
      </c>
      <c r="G3776" s="4" t="inlineStr">
        <is>
          <t>PTZ</t>
        </is>
      </c>
      <c r="H3776" s="4" t="inlineStr">
        <is>
          <t>CICOM18-SAJ/14o BPM UBAIRA/PTZ</t>
        </is>
      </c>
      <c r="I3776" s="17" t="inlineStr">
        <is>
          <t>Com coordenada</t>
        </is>
      </c>
      <c r="J3776" s="17" t="inlineStr">
        <is>
          <t>Sim</t>
        </is>
      </c>
      <c r="K3776" s="17" t="inlineStr">
        <is>
          <t>coordenada</t>
        </is>
      </c>
      <c r="L3776" s="22" t="n">
        <v>0</v>
      </c>
      <c r="M3776" s="22" t="n">
        <v>0</v>
      </c>
      <c r="N3776" s="25" t="n">
        <v>-13.264763</v>
      </c>
      <c r="O3776" s="25" t="n">
        <v>-39.6609885</v>
      </c>
    </row>
    <row r="3777">
      <c r="A3777" s="4" t="inlineStr">
        <is>
          <t>UBAIRA</t>
        </is>
      </c>
      <c r="B3777" s="4" t="inlineStr">
        <is>
          <t>14B-039_PTZ_RUA C AGROPECUARIA E CONSTRUCAO</t>
        </is>
      </c>
      <c r="C3777" s="17" t="inlineStr">
        <is>
          <t>DOME</t>
        </is>
      </c>
      <c r="D3777" s="17" t="inlineStr">
        <is>
          <t>M6741-E-Z37</t>
        </is>
      </c>
      <c r="E3777" s="24" t="inlineStr">
        <is>
          <t>10.98.79.26</t>
        </is>
      </c>
      <c r="F3777" s="4" t="inlineStr">
        <is>
          <t>CICOM18-SAJ</t>
        </is>
      </c>
      <c r="G3777" s="4" t="inlineStr">
        <is>
          <t>PTZ</t>
        </is>
      </c>
      <c r="H3777" s="4" t="inlineStr">
        <is>
          <t>CICOM18-SAJ/14o BPM UBAIRA/PTZ</t>
        </is>
      </c>
      <c r="I3777" s="17" t="inlineStr">
        <is>
          <t>Com coordenada</t>
        </is>
      </c>
      <c r="J3777" s="17" t="inlineStr">
        <is>
          <t>Sim</t>
        </is>
      </c>
      <c r="K3777" s="17" t="inlineStr">
        <is>
          <t>coordenada</t>
        </is>
      </c>
      <c r="L3777" s="22" t="n">
        <v>0</v>
      </c>
      <c r="M3777" s="22" t="n">
        <v>2</v>
      </c>
      <c r="N3777" s="25" t="n">
        <v>-13.2697499</v>
      </c>
      <c r="O3777" s="25" t="n">
        <v>-39.6636787</v>
      </c>
    </row>
    <row r="3778">
      <c r="A3778" s="4" t="inlineStr">
        <is>
          <t>UBAIRA</t>
        </is>
      </c>
      <c r="B3778" s="4" t="inlineStr">
        <is>
          <t>14B-040_PTZ_RUA FERNANDES BARRETO EM FRENTE A PC DA BIBLIA</t>
        </is>
      </c>
      <c r="C3778" s="17" t="inlineStr">
        <is>
          <t>DOME</t>
        </is>
      </c>
      <c r="D3778" s="17" t="inlineStr">
        <is>
          <t>M6741-E-Z37</t>
        </is>
      </c>
      <c r="E3778" s="24" t="inlineStr">
        <is>
          <t>10.98.79.34</t>
        </is>
      </c>
      <c r="F3778" s="4" t="inlineStr">
        <is>
          <t>CICOM18-SAJ</t>
        </is>
      </c>
      <c r="G3778" s="4" t="inlineStr">
        <is>
          <t>PTZ</t>
        </is>
      </c>
      <c r="H3778" s="4" t="inlineStr">
        <is>
          <t>CICOM18-SAJ/14o BPM UBAIRA/PTZ</t>
        </is>
      </c>
      <c r="I3778" s="17" t="inlineStr">
        <is>
          <t>Com coordenada</t>
        </is>
      </c>
      <c r="J3778" s="17" t="inlineStr">
        <is>
          <t>Sim</t>
        </is>
      </c>
      <c r="K3778" s="17" t="inlineStr">
        <is>
          <t>coordenada</t>
        </is>
      </c>
      <c r="L3778" s="22" t="n">
        <v>0</v>
      </c>
      <c r="M3778" s="22" t="n">
        <v>3</v>
      </c>
      <c r="N3778" s="25" t="n">
        <v>-13.2697759</v>
      </c>
      <c r="O3778" s="25" t="n">
        <v>-39.6612082</v>
      </c>
    </row>
    <row r="3779">
      <c r="A3779" s="4" t="inlineStr">
        <is>
          <t>UBAIRA</t>
        </is>
      </c>
      <c r="B3779" s="4" t="inlineStr">
        <is>
          <t>14B-041_PTZ_RUA FERNANDES BARRETOS AO LADO DA PREFEITURA</t>
        </is>
      </c>
      <c r="C3779" s="17" t="inlineStr">
        <is>
          <t>DOME</t>
        </is>
      </c>
      <c r="D3779" s="17" t="inlineStr">
        <is>
          <t>M6741-E-Z37</t>
        </is>
      </c>
      <c r="E3779" s="24" t="inlineStr">
        <is>
          <t>10.98.79.42</t>
        </is>
      </c>
      <c r="F3779" s="4" t="inlineStr">
        <is>
          <t>CICOM18-SAJ</t>
        </is>
      </c>
      <c r="G3779" s="4" t="inlineStr">
        <is>
          <t>PTZ</t>
        </is>
      </c>
      <c r="H3779" s="4" t="inlineStr">
        <is>
          <t>CICOM18-SAJ/14o BPM UBAIRA/PTZ</t>
        </is>
      </c>
      <c r="I3779" s="17" t="inlineStr">
        <is>
          <t>Com coordenada</t>
        </is>
      </c>
      <c r="J3779" s="17" t="inlineStr">
        <is>
          <t>Sim</t>
        </is>
      </c>
      <c r="K3779" s="17" t="inlineStr">
        <is>
          <t>coordenada</t>
        </is>
      </c>
      <c r="L3779" s="22" t="n">
        <v>2</v>
      </c>
      <c r="M3779" s="22" t="n">
        <v>3</v>
      </c>
      <c r="N3779" s="25" t="n">
        <v>-13.269689</v>
      </c>
      <c r="O3779" s="25" t="n">
        <v>-39.6624953</v>
      </c>
    </row>
    <row r="3780">
      <c r="A3780" s="4" t="inlineStr">
        <is>
          <t>UBAIRA</t>
        </is>
      </c>
      <c r="B3780" s="4" t="inlineStr">
        <is>
          <t>14B-042_LPR_BR 420 FRENTE AGROVALE STD SANTA INES</t>
        </is>
      </c>
      <c r="C3780" s="17" t="inlineStr">
        <is>
          <t>FIX</t>
        </is>
      </c>
      <c r="D3780" s="17" t="inlineStr">
        <is>
          <t>M2241-QL</t>
        </is>
      </c>
      <c r="E3780" s="24" t="inlineStr">
        <is>
          <t>10.98.79.2</t>
        </is>
      </c>
      <c r="F3780" s="4" t="inlineStr">
        <is>
          <t>CICOM18-SAJ</t>
        </is>
      </c>
      <c r="G3780" s="4" t="inlineStr">
        <is>
          <t>LPR</t>
        </is>
      </c>
      <c r="H3780" s="4" t="inlineStr">
        <is>
          <t>CICOM18-SAJ/14o BPM UBAIRA/LPR</t>
        </is>
      </c>
      <c r="I3780" s="17" t="inlineStr">
        <is>
          <t>Com coordenada</t>
        </is>
      </c>
      <c r="J3780" s="17" t="inlineStr">
        <is>
          <t>Sim</t>
        </is>
      </c>
      <c r="K3780" s="17" t="inlineStr">
        <is>
          <t>coordenada</t>
        </is>
      </c>
      <c r="L3780" s="22" t="n">
        <v>0</v>
      </c>
      <c r="M3780" s="22" t="n">
        <v>1</v>
      </c>
      <c r="N3780" s="25" t="n">
        <v>-13.2637135</v>
      </c>
      <c r="O3780" s="25" t="n">
        <v>-39.6619475</v>
      </c>
    </row>
    <row r="3781">
      <c r="A3781" s="4" t="inlineStr">
        <is>
          <t>UBAIRA</t>
        </is>
      </c>
      <c r="B3781" s="4" t="inlineStr">
        <is>
          <t>14B-043_LPR_R EMIDIO RAMOS POSTO DE CONBUS JOABE STD CENTRO</t>
        </is>
      </c>
      <c r="C3781" s="17" t="inlineStr">
        <is>
          <t>FIX</t>
        </is>
      </c>
      <c r="D3781" s="17" t="inlineStr">
        <is>
          <t>M2241-QL</t>
        </is>
      </c>
      <c r="E3781" s="24" t="inlineStr">
        <is>
          <t>10.98.79.10</t>
        </is>
      </c>
      <c r="F3781" s="4" t="inlineStr">
        <is>
          <t>CICOM18-SAJ</t>
        </is>
      </c>
      <c r="G3781" s="4" t="inlineStr">
        <is>
          <t>LPR</t>
        </is>
      </c>
      <c r="H3781" s="4" t="inlineStr">
        <is>
          <t>CICOM18-SAJ/14o BPM UBAIRA/LPR</t>
        </is>
      </c>
      <c r="I3781" s="17" t="inlineStr">
        <is>
          <t>Com coordenada</t>
        </is>
      </c>
      <c r="J3781" s="17" t="inlineStr">
        <is>
          <t>Sim</t>
        </is>
      </c>
      <c r="K3781" s="17" t="inlineStr">
        <is>
          <t>coordenada</t>
        </is>
      </c>
      <c r="L3781" s="22" t="n">
        <v>0</v>
      </c>
      <c r="M3781" s="22" t="n">
        <v>0</v>
      </c>
      <c r="N3781" s="25" t="n">
        <v>-13.2667575</v>
      </c>
      <c r="O3781" s="25" t="n">
        <v>-39.6613747</v>
      </c>
    </row>
    <row r="3782">
      <c r="A3782" s="4" t="inlineStr">
        <is>
          <t>UBAIRA</t>
        </is>
      </c>
      <c r="B3782" s="4" t="inlineStr">
        <is>
          <t>14B-044_RF_TP_IV_R FERNANDES BARRETO EM FRENTE BANCO DO BRASIL</t>
        </is>
      </c>
      <c r="C3782" s="17" t="inlineStr">
        <is>
          <t>FIX</t>
        </is>
      </c>
      <c r="D3782" s="17" t="inlineStr">
        <is>
          <t>M2241-QL</t>
        </is>
      </c>
      <c r="E3782" s="24" t="inlineStr">
        <is>
          <t>10.98.79.18</t>
        </is>
      </c>
      <c r="F3782" s="4" t="inlineStr">
        <is>
          <t>CICOM18-SAJ</t>
        </is>
      </c>
      <c r="G3782" s="4" t="inlineStr">
        <is>
          <t>RF</t>
        </is>
      </c>
      <c r="H3782" s="4" t="inlineStr">
        <is>
          <t>CICOM18-SAJ/14o BPM UBAIRA/RF</t>
        </is>
      </c>
      <c r="I3782" s="17" t="inlineStr">
        <is>
          <t>Com coordenada</t>
        </is>
      </c>
      <c r="J3782" s="17" t="inlineStr">
        <is>
          <t>Sim</t>
        </is>
      </c>
      <c r="K3782" s="17" t="inlineStr">
        <is>
          <t>coordenada</t>
        </is>
      </c>
      <c r="L3782" s="22" t="n">
        <v>0</v>
      </c>
      <c r="M3782" s="22" t="n">
        <v>3</v>
      </c>
      <c r="N3782" s="25" t="n">
        <v>-13.2696644</v>
      </c>
      <c r="O3782" s="25" t="n">
        <v>-39.6615246</v>
      </c>
    </row>
    <row r="3783">
      <c r="A3783" s="4" t="inlineStr">
        <is>
          <t>UBATA</t>
        </is>
      </c>
      <c r="B3783" s="4" t="inlineStr">
        <is>
          <t>61-001_PTZ_RUA LAURO DE FREITAS EM FRENTE A ROTA TRANSPORTES</t>
        </is>
      </c>
      <c r="C3783" s="17" t="inlineStr">
        <is>
          <t>DOME</t>
        </is>
      </c>
      <c r="D3783" s="17" t="inlineStr">
        <is>
          <t>M6741-E-Z37</t>
        </is>
      </c>
      <c r="E3783" s="24" t="inlineStr">
        <is>
          <t>10.98.21.134</t>
        </is>
      </c>
      <c r="F3783" s="4" t="inlineStr">
        <is>
          <t>CICOM-JEQUIE</t>
        </is>
      </c>
      <c r="G3783" s="4" t="inlineStr">
        <is>
          <t>PTZ</t>
        </is>
      </c>
      <c r="H3783" s="4" t="inlineStr">
        <is>
          <t>CICOM-JEQUIE/61CIPM UBATA/PTZ</t>
        </is>
      </c>
      <c r="I3783" s="17" t="inlineStr">
        <is>
          <t>Com coordenada</t>
        </is>
      </c>
      <c r="J3783" s="17" t="inlineStr">
        <is>
          <t>Sim</t>
        </is>
      </c>
      <c r="K3783" s="17" t="inlineStr">
        <is>
          <t>coordenada</t>
        </is>
      </c>
      <c r="L3783" s="22" t="n">
        <v>0</v>
      </c>
      <c r="M3783" s="22" t="n">
        <v>1</v>
      </c>
      <c r="N3783" s="25" t="n">
        <v>-14.211955</v>
      </c>
      <c r="O3783" s="25" t="n">
        <v>-39.518895</v>
      </c>
    </row>
    <row r="3784">
      <c r="A3784" s="4" t="inlineStr">
        <is>
          <t>UBATA</t>
        </is>
      </c>
      <c r="B3784" s="4" t="inlineStr">
        <is>
          <t>61-002_PTZ_BR 330 AO LADO DA X DISTRIBUIDORA DE BEBIDAS</t>
        </is>
      </c>
      <c r="C3784" s="17" t="inlineStr">
        <is>
          <t>DOME</t>
        </is>
      </c>
      <c r="D3784" s="17" t="inlineStr">
        <is>
          <t>M6741-E-Z37</t>
        </is>
      </c>
      <c r="E3784" s="24" t="inlineStr">
        <is>
          <t>10.98.64.82</t>
        </is>
      </c>
      <c r="F3784" s="4" t="inlineStr">
        <is>
          <t>CICOM-JEQUIE</t>
        </is>
      </c>
      <c r="G3784" s="4" t="inlineStr">
        <is>
          <t>PTZ</t>
        </is>
      </c>
      <c r="H3784" s="4" t="inlineStr">
        <is>
          <t>CICOM-JEQUIE/61CIPM UBATA/PTZ</t>
        </is>
      </c>
      <c r="I3784" s="17" t="inlineStr">
        <is>
          <t>Com coordenada</t>
        </is>
      </c>
      <c r="J3784" s="17" t="inlineStr">
        <is>
          <t>Sim</t>
        </is>
      </c>
      <c r="K3784" s="17" t="inlineStr">
        <is>
          <t>coordenada</t>
        </is>
      </c>
      <c r="L3784" s="22" t="n">
        <v>0</v>
      </c>
      <c r="M3784" s="22" t="n">
        <v>1</v>
      </c>
      <c r="N3784" s="25" t="n">
        <v>-14.210592</v>
      </c>
      <c r="O3784" s="25" t="n">
        <v>-39.523377</v>
      </c>
    </row>
    <row r="3785">
      <c r="A3785" s="4" t="inlineStr">
        <is>
          <t>UBATA</t>
        </is>
      </c>
      <c r="B3785" s="4" t="inlineStr">
        <is>
          <t>61-003_PTZ_RUA SALGADO FILHO PRACA RUY BARBOSA</t>
        </is>
      </c>
      <c r="C3785" s="17" t="inlineStr">
        <is>
          <t>DOME</t>
        </is>
      </c>
      <c r="D3785" s="17" t="inlineStr">
        <is>
          <t>M6741-E-Z37</t>
        </is>
      </c>
      <c r="E3785" s="24" t="inlineStr">
        <is>
          <t>10.98.64.90</t>
        </is>
      </c>
      <c r="F3785" s="4" t="inlineStr">
        <is>
          <t>CICOM-JEQUIE</t>
        </is>
      </c>
      <c r="G3785" s="4" t="inlineStr">
        <is>
          <t>PTZ</t>
        </is>
      </c>
      <c r="H3785" s="4" t="inlineStr">
        <is>
          <t>CICOM-JEQUIE/61CIPM UBATA/PTZ</t>
        </is>
      </c>
      <c r="I3785" s="17" t="inlineStr">
        <is>
          <t>Com coordenada</t>
        </is>
      </c>
      <c r="J3785" s="17" t="inlineStr">
        <is>
          <t>Sim</t>
        </is>
      </c>
      <c r="K3785" s="17" t="inlineStr">
        <is>
          <t>coordenada</t>
        </is>
      </c>
      <c r="L3785" s="22" t="n">
        <v>0</v>
      </c>
      <c r="M3785" s="22" t="n">
        <v>3</v>
      </c>
      <c r="N3785" s="25" t="n">
        <v>-14.215143</v>
      </c>
      <c r="O3785" s="25" t="n">
        <v>-39.519776</v>
      </c>
    </row>
    <row r="3786">
      <c r="A3786" s="4" t="inlineStr">
        <is>
          <t>UBATA</t>
        </is>
      </c>
      <c r="B3786" s="4" t="inlineStr">
        <is>
          <t>61-005_LPR_BR 330 PROX AO MOTEL SAO PAULO STD UBATA</t>
        </is>
      </c>
      <c r="C3786" s="17" t="inlineStr">
        <is>
          <t>FIX</t>
        </is>
      </c>
      <c r="D3786" s="17" t="inlineStr">
        <is>
          <t>M2221-QL</t>
        </is>
      </c>
      <c r="E3786" s="24" t="inlineStr">
        <is>
          <t>10.98.64.74</t>
        </is>
      </c>
      <c r="F3786" s="4" t="inlineStr">
        <is>
          <t>CICOM-JEQUIE</t>
        </is>
      </c>
      <c r="G3786" s="4" t="inlineStr">
        <is>
          <t>LPR</t>
        </is>
      </c>
      <c r="H3786" s="4" t="inlineStr">
        <is>
          <t>CICOM-JEQUIE/61CIPM UBATA/LPR</t>
        </is>
      </c>
      <c r="I3786" s="17" t="inlineStr">
        <is>
          <t>Com coordenada</t>
        </is>
      </c>
      <c r="J3786" s="17" t="inlineStr">
        <is>
          <t>Sim</t>
        </is>
      </c>
      <c r="K3786" s="17" t="inlineStr">
        <is>
          <t>coordenada</t>
        </is>
      </c>
      <c r="L3786" s="22" t="n">
        <v>0</v>
      </c>
      <c r="M3786" s="22" t="n">
        <v>0</v>
      </c>
      <c r="N3786" s="25" t="n">
        <v>-14.197959</v>
      </c>
      <c r="O3786" s="25" t="n">
        <v>-39.539211</v>
      </c>
    </row>
    <row r="3787">
      <c r="A3787" s="4" t="inlineStr">
        <is>
          <t>UBATA</t>
        </is>
      </c>
      <c r="B3787" s="4" t="inlineStr">
        <is>
          <t>61-006_RF_TP_III_PRACA DA VITORIA EM FRENTE A ROTA TRANSPORTES</t>
        </is>
      </c>
      <c r="C3787" s="17" t="inlineStr">
        <is>
          <t>FIX</t>
        </is>
      </c>
      <c r="D3787" s="17" t="inlineStr">
        <is>
          <t>M2241-QL</t>
        </is>
      </c>
      <c r="E3787" s="24" t="inlineStr">
        <is>
          <t>10.98.67.106</t>
        </is>
      </c>
      <c r="F3787" s="4" t="inlineStr">
        <is>
          <t>CICOM-JEQUIE</t>
        </is>
      </c>
      <c r="G3787" s="4" t="inlineStr">
        <is>
          <t>RF</t>
        </is>
      </c>
      <c r="H3787" s="4" t="inlineStr">
        <is>
          <t>CICOM-JEQUIE/61CIPM UBATA/RF</t>
        </is>
      </c>
      <c r="I3787" s="17" t="inlineStr">
        <is>
          <t>Com coordenada</t>
        </is>
      </c>
      <c r="J3787" s="17" t="inlineStr">
        <is>
          <t>Sim</t>
        </is>
      </c>
      <c r="K3787" s="17" t="inlineStr">
        <is>
          <t>coordenada</t>
        </is>
      </c>
      <c r="L3787" s="22" t="n">
        <v>0</v>
      </c>
      <c r="M3787" s="22" t="n">
        <v>1</v>
      </c>
      <c r="N3787" s="25" t="n">
        <v>-14.2122914</v>
      </c>
      <c r="O3787" s="25" t="n">
        <v>-39.5257595</v>
      </c>
    </row>
    <row r="3788">
      <c r="A3788" s="4" t="inlineStr">
        <is>
          <t>UBATA</t>
        </is>
      </c>
      <c r="B3788" s="4" t="inlineStr">
        <is>
          <t>61-007_RF_TP_IV_AV LANDULFO ALVES AO LADO DA AMERICANAS</t>
        </is>
      </c>
      <c r="C3788" s="17" t="inlineStr">
        <is>
          <t>FIX</t>
        </is>
      </c>
      <c r="D3788" s="17" t="inlineStr">
        <is>
          <t>M2241-QL</t>
        </is>
      </c>
      <c r="E3788" s="24" t="inlineStr">
        <is>
          <t>10.98.64.98</t>
        </is>
      </c>
      <c r="F3788" s="4" t="inlineStr">
        <is>
          <t>CICOM-JEQUIE</t>
        </is>
      </c>
      <c r="G3788" s="4" t="inlineStr">
        <is>
          <t>RF</t>
        </is>
      </c>
      <c r="H3788" s="4" t="inlineStr">
        <is>
          <t>CICOM-JEQUIE/61CIPM UBATA/RF</t>
        </is>
      </c>
      <c r="I3788" s="17" t="inlineStr">
        <is>
          <t>Com coordenada</t>
        </is>
      </c>
      <c r="J3788" s="17" t="inlineStr">
        <is>
          <t>Sim</t>
        </is>
      </c>
      <c r="K3788" s="17" t="inlineStr">
        <is>
          <t>coordenada</t>
        </is>
      </c>
      <c r="L3788" s="22" t="n">
        <v>0</v>
      </c>
      <c r="M3788" s="22" t="n">
        <v>2</v>
      </c>
      <c r="N3788" s="25" t="n">
        <v>-14.2165883</v>
      </c>
      <c r="O3788" s="25" t="n">
        <v>-39.5171712</v>
      </c>
    </row>
    <row r="3789">
      <c r="A3789" s="4" t="inlineStr">
        <is>
          <t>UBATA</t>
        </is>
      </c>
      <c r="B3789" s="4" t="inlineStr">
        <is>
          <t>61-008_RF_TP_IV_AVENIDA LANDULFO ALVES EM FRENTE AO COL EST DE UBATA</t>
        </is>
      </c>
      <c r="C3789" s="17" t="inlineStr">
        <is>
          <t>FIX</t>
        </is>
      </c>
      <c r="D3789" s="17" t="inlineStr">
        <is>
          <t>M2221-QL</t>
        </is>
      </c>
      <c r="E3789" s="24" t="inlineStr">
        <is>
          <t>10.98.64.106</t>
        </is>
      </c>
      <c r="F3789" s="4" t="inlineStr">
        <is>
          <t>CICOM-JEQUIE</t>
        </is>
      </c>
      <c r="G3789" s="4" t="inlineStr">
        <is>
          <t>RF</t>
        </is>
      </c>
      <c r="H3789" s="4" t="inlineStr">
        <is>
          <t>CICOM-JEQUIE/61CIPM UBATA/RF</t>
        </is>
      </c>
      <c r="I3789" s="17" t="inlineStr">
        <is>
          <t>Com coordenada</t>
        </is>
      </c>
      <c r="J3789" s="17" t="inlineStr">
        <is>
          <t>Sim</t>
        </is>
      </c>
      <c r="K3789" s="17" t="inlineStr">
        <is>
          <t>coordenada</t>
        </is>
      </c>
      <c r="L3789" s="22" t="n">
        <v>1</v>
      </c>
      <c r="M3789" s="22" t="n">
        <v>4</v>
      </c>
      <c r="N3789" s="25" t="n">
        <v>-14.2139535</v>
      </c>
      <c r="O3789" s="25" t="n">
        <v>-39.5215636</v>
      </c>
    </row>
    <row r="3790">
      <c r="A3790" s="4" t="inlineStr">
        <is>
          <t>URUCUCA</t>
        </is>
      </c>
      <c r="B3790" s="4" t="inlineStr">
        <is>
          <t>BPRV-066_LPR_BA 262  PRÓXIMO A RODOVIÁRIA DE URUÇUCA</t>
        </is>
      </c>
      <c r="C3790" s="17" t="inlineStr">
        <is>
          <t>FIX</t>
        </is>
      </c>
      <c r="D3790" s="17" t="inlineStr">
        <is>
          <t>M2241-QL</t>
        </is>
      </c>
      <c r="E3790" s="24" t="inlineStr">
        <is>
          <t>10.98.119.18</t>
        </is>
      </c>
      <c r="F3790" s="4" t="inlineStr">
        <is>
          <t>CICOM-ITABUNA</t>
        </is>
      </c>
      <c r="G3790" s="4" t="inlineStr">
        <is>
          <t>LPR</t>
        </is>
      </c>
      <c r="H3790" s="4" t="inlineStr">
        <is>
          <t>CICOM-ITABUNA/BPRV /LPR</t>
        </is>
      </c>
      <c r="I3790" s="17" t="inlineStr">
        <is>
          <t>Com coordenada</t>
        </is>
      </c>
      <c r="J3790" s="17" t="inlineStr">
        <is>
          <t>Sim</t>
        </is>
      </c>
      <c r="K3790" s="17" t="inlineStr">
        <is>
          <t>coordenada</t>
        </is>
      </c>
      <c r="L3790" s="22" t="n">
        <v>0</v>
      </c>
      <c r="M3790" s="22" t="n">
        <v>0</v>
      </c>
      <c r="N3790" s="25" t="n">
        <v>-14.5940571</v>
      </c>
      <c r="O3790" s="25" t="n">
        <v>-39.2782316</v>
      </c>
    </row>
    <row r="3791">
      <c r="A3791" s="4" t="inlineStr">
        <is>
          <t>VALENCA</t>
        </is>
      </c>
      <c r="B3791" s="4" t="inlineStr">
        <is>
          <t>33-001_PTZ_PRACA DA REPUBLICA_ESQUINA DOS CORREIOS</t>
        </is>
      </c>
      <c r="C3791" s="17" t="inlineStr">
        <is>
          <t>DOME</t>
        </is>
      </c>
      <c r="D3791" s="17" t="inlineStr">
        <is>
          <t>M6741-E-Z37</t>
        </is>
      </c>
      <c r="E3791" s="24" t="inlineStr">
        <is>
          <t>10.98.101.114</t>
        </is>
      </c>
      <c r="F3791" s="4" t="inlineStr">
        <is>
          <t>CICOM-VALENCA</t>
        </is>
      </c>
      <c r="G3791" s="4" t="inlineStr">
        <is>
          <t>VALENCA</t>
        </is>
      </c>
      <c r="H3791" s="4" t="inlineStr">
        <is>
          <t>CICOM-VALENCA/33 CIPM/VALENCA/PTZ</t>
        </is>
      </c>
      <c r="I3791" s="17" t="inlineStr">
        <is>
          <t>Com coordenada</t>
        </is>
      </c>
      <c r="J3791" s="17" t="inlineStr">
        <is>
          <t>Sim</t>
        </is>
      </c>
      <c r="K3791" s="17" t="inlineStr">
        <is>
          <t>coordenada</t>
        </is>
      </c>
      <c r="L3791" s="22" t="n">
        <v>0</v>
      </c>
      <c r="M3791" s="22" t="n">
        <v>3</v>
      </c>
      <c r="N3791" s="25" t="n">
        <v>-13.3733534</v>
      </c>
      <c r="O3791" s="25" t="n">
        <v>-39.0712963</v>
      </c>
    </row>
    <row r="3792">
      <c r="A3792" s="4" t="inlineStr">
        <is>
          <t>VALENCA</t>
        </is>
      </c>
      <c r="B3792" s="4" t="inlineStr">
        <is>
          <t>33-002_PTZ_CRUZAMENTO DA RUA RUI BARBOSA_PROXIMO A CAIXA ECONOMICA FEDERAL</t>
        </is>
      </c>
      <c r="C3792" s="17" t="inlineStr">
        <is>
          <t>DOME</t>
        </is>
      </c>
      <c r="D3792" s="17" t="inlineStr">
        <is>
          <t>M6741-E-Z37</t>
        </is>
      </c>
      <c r="E3792" s="24" t="inlineStr">
        <is>
          <t>10.98.102.146</t>
        </is>
      </c>
      <c r="F3792" s="4" t="inlineStr">
        <is>
          <t>CICOM-VALENCA</t>
        </is>
      </c>
      <c r="G3792" s="4" t="inlineStr">
        <is>
          <t>VALENCA</t>
        </is>
      </c>
      <c r="H3792" s="4" t="inlineStr">
        <is>
          <t>CICOM-VALENCA/33 CIPM/VALENCA/PTZ</t>
        </is>
      </c>
      <c r="I3792" s="17" t="inlineStr">
        <is>
          <t>Com coordenada</t>
        </is>
      </c>
      <c r="J3792" s="17" t="inlineStr">
        <is>
          <t>Sim</t>
        </is>
      </c>
      <c r="K3792" s="17" t="inlineStr">
        <is>
          <t>coordenada</t>
        </is>
      </c>
      <c r="L3792" s="22" t="n">
        <v>0</v>
      </c>
      <c r="M3792" s="22" t="n">
        <v>2</v>
      </c>
      <c r="N3792" s="25" t="n">
        <v>-13.37265</v>
      </c>
      <c r="O3792" s="25" t="n">
        <v>-39.07304</v>
      </c>
    </row>
    <row r="3793">
      <c r="A3793" s="4" t="inlineStr">
        <is>
          <t>VALENCA</t>
        </is>
      </c>
      <c r="B3793" s="4" t="inlineStr">
        <is>
          <t>33-003_PTZ_RUA TEIXEIRA DE FREITAS_PROXIMO A LOJAS GUAIMBIM</t>
        </is>
      </c>
      <c r="C3793" s="17" t="inlineStr">
        <is>
          <t>DOME</t>
        </is>
      </c>
      <c r="D3793" s="17" t="inlineStr">
        <is>
          <t>M6741-E-Z37</t>
        </is>
      </c>
      <c r="E3793" s="24" t="inlineStr">
        <is>
          <t>10.98.101.186</t>
        </is>
      </c>
      <c r="F3793" s="4" t="inlineStr">
        <is>
          <t>CICOM-VALENCA</t>
        </is>
      </c>
      <c r="G3793" s="4" t="inlineStr">
        <is>
          <t>VALENCA</t>
        </is>
      </c>
      <c r="H3793" s="4" t="inlineStr">
        <is>
          <t>CICOM-VALENCA/33 CIPM/VALENCA/PTZ</t>
        </is>
      </c>
      <c r="I3793" s="17" t="inlineStr">
        <is>
          <t>Com coordenada</t>
        </is>
      </c>
      <c r="J3793" s="17" t="inlineStr">
        <is>
          <t>Sim</t>
        </is>
      </c>
      <c r="K3793" s="17" t="inlineStr">
        <is>
          <t>coordenada</t>
        </is>
      </c>
      <c r="L3793" s="22" t="n">
        <v>1</v>
      </c>
      <c r="M3793" s="22" t="n">
        <v>3</v>
      </c>
      <c r="N3793" s="25" t="n">
        <v>-13.3722737</v>
      </c>
      <c r="O3793" s="25" t="n">
        <v>-39.0718121</v>
      </c>
    </row>
    <row r="3794">
      <c r="A3794" s="4" t="inlineStr">
        <is>
          <t>VALENCA</t>
        </is>
      </c>
      <c r="B3794" s="4" t="inlineStr">
        <is>
          <t>33-004_PTZ_PRACA DA INDEPENDENCIA_PROXIMO AO BANCO DO BRASIL</t>
        </is>
      </c>
      <c r="C3794" s="17" t="inlineStr">
        <is>
          <t>DOME</t>
        </is>
      </c>
      <c r="D3794" s="17" t="inlineStr">
        <is>
          <t>M6721-E-Z31</t>
        </is>
      </c>
      <c r="E3794" s="24" t="inlineStr">
        <is>
          <t>10.98.101.130</t>
        </is>
      </c>
      <c r="F3794" s="4" t="inlineStr">
        <is>
          <t>CICOM-VALENCA</t>
        </is>
      </c>
      <c r="G3794" s="4" t="inlineStr">
        <is>
          <t>VALENCA</t>
        </is>
      </c>
      <c r="H3794" s="4" t="inlineStr">
        <is>
          <t>CICOM-VALENCA/33 CIPM/VALENCA/PTZ</t>
        </is>
      </c>
      <c r="I3794" s="17" t="inlineStr">
        <is>
          <t>Com coordenada</t>
        </is>
      </c>
      <c r="J3794" s="17" t="inlineStr">
        <is>
          <t>Sim</t>
        </is>
      </c>
      <c r="K3794" s="17" t="inlineStr">
        <is>
          <t>coordenada</t>
        </is>
      </c>
      <c r="L3794" s="22" t="n">
        <v>1</v>
      </c>
      <c r="M3794" s="22" t="n">
        <v>1</v>
      </c>
      <c r="N3794" s="25" t="n">
        <v>-13.3709568</v>
      </c>
      <c r="O3794" s="25" t="n">
        <v>-39.0723905</v>
      </c>
    </row>
    <row r="3795">
      <c r="A3795" s="4" t="inlineStr">
        <is>
          <t>VALENCA</t>
        </is>
      </c>
      <c r="B3795" s="4" t="inlineStr">
        <is>
          <t>33-005_PTZ_PRACA ADEMAR BRAGA GUIMARAES_PROXIMO A CAMARA MUNICIPAL</t>
        </is>
      </c>
      <c r="C3795" s="17" t="inlineStr">
        <is>
          <t>DOME</t>
        </is>
      </c>
      <c r="D3795" s="17" t="inlineStr">
        <is>
          <t>M6741-E-Z37</t>
        </is>
      </c>
      <c r="E3795" s="24" t="inlineStr">
        <is>
          <t>10.98.101.138</t>
        </is>
      </c>
      <c r="F3795" s="4" t="inlineStr">
        <is>
          <t>CICOM-VALENCA</t>
        </is>
      </c>
      <c r="G3795" s="4" t="inlineStr">
        <is>
          <t>VALENCA</t>
        </is>
      </c>
      <c r="H3795" s="4" t="inlineStr">
        <is>
          <t>CICOM-VALENCA/33 CIPM/VALENCA/PTZ</t>
        </is>
      </c>
      <c r="I3795" s="17" t="inlineStr">
        <is>
          <t>Com coordenada</t>
        </is>
      </c>
      <c r="J3795" s="17" t="inlineStr">
        <is>
          <t>Sim</t>
        </is>
      </c>
      <c r="K3795" s="17" t="inlineStr">
        <is>
          <t>coordenada</t>
        </is>
      </c>
      <c r="L3795" s="22" t="n">
        <v>0</v>
      </c>
      <c r="M3795" s="22" t="n">
        <v>1</v>
      </c>
      <c r="N3795" s="25" t="n">
        <v>-13.3702387</v>
      </c>
      <c r="O3795" s="25" t="n">
        <v>-39.0714718</v>
      </c>
    </row>
    <row r="3796">
      <c r="A3796" s="4" t="inlineStr">
        <is>
          <t>VALENCA</t>
        </is>
      </c>
      <c r="B3796" s="4" t="inlineStr">
        <is>
          <t>33-006_PTZ_AV INDUSTRIAL MARITA ALMEIDA_PRX A FEIRA VELHA</t>
        </is>
      </c>
      <c r="C3796" s="17" t="inlineStr">
        <is>
          <t>DOME</t>
        </is>
      </c>
      <c r="D3796" s="17" t="inlineStr">
        <is>
          <t>M6741-E-Z37</t>
        </is>
      </c>
      <c r="E3796" s="24" t="inlineStr">
        <is>
          <t>10.98.102.50</t>
        </is>
      </c>
      <c r="F3796" s="4" t="inlineStr">
        <is>
          <t>CICOM-VALENCA</t>
        </is>
      </c>
      <c r="G3796" s="4" t="inlineStr">
        <is>
          <t>VALENCA</t>
        </is>
      </c>
      <c r="H3796" s="4" t="inlineStr">
        <is>
          <t>CICOM-VALENCA/33 CIPM/VALENCA/PTZ</t>
        </is>
      </c>
      <c r="I3796" s="17" t="inlineStr">
        <is>
          <t>Com coordenada</t>
        </is>
      </c>
      <c r="J3796" s="17" t="inlineStr">
        <is>
          <t>Sim</t>
        </is>
      </c>
      <c r="K3796" s="17" t="inlineStr">
        <is>
          <t>coordenada</t>
        </is>
      </c>
      <c r="L3796" s="22" t="n">
        <v>0</v>
      </c>
      <c r="M3796" s="22" t="n">
        <v>0</v>
      </c>
      <c r="N3796" s="25" t="n">
        <v>-13.36917</v>
      </c>
      <c r="O3796" s="25" t="n">
        <v>-39.07336</v>
      </c>
    </row>
    <row r="3797">
      <c r="A3797" s="4" t="inlineStr">
        <is>
          <t>VALENCA</t>
        </is>
      </c>
      <c r="B3797" s="4" t="inlineStr">
        <is>
          <t>33-007_PTZ_CRUZAMENTO AVENIDA MACONICA X RUA JUVENCIO DE RESENDE</t>
        </is>
      </c>
      <c r="C3797" s="17" t="inlineStr">
        <is>
          <t>DOME</t>
        </is>
      </c>
      <c r="D3797" s="17" t="inlineStr">
        <is>
          <t>M6741-E-Z37</t>
        </is>
      </c>
      <c r="E3797" s="24" t="inlineStr">
        <is>
          <t>10.98.102.26</t>
        </is>
      </c>
      <c r="F3797" s="4" t="inlineStr">
        <is>
          <t>CICOM-VALENCA</t>
        </is>
      </c>
      <c r="G3797" s="4" t="inlineStr">
        <is>
          <t>VALENCA</t>
        </is>
      </c>
      <c r="H3797" s="4" t="inlineStr">
        <is>
          <t>CICOM-VALENCA/33 CIPM/VALENCA/PTZ</t>
        </is>
      </c>
      <c r="I3797" s="17" t="inlineStr">
        <is>
          <t>Com coordenada</t>
        </is>
      </c>
      <c r="J3797" s="17" t="inlineStr">
        <is>
          <t>Sim</t>
        </is>
      </c>
      <c r="K3797" s="17" t="inlineStr">
        <is>
          <t>coordenada</t>
        </is>
      </c>
      <c r="L3797" s="22" t="n">
        <v>0</v>
      </c>
      <c r="M3797" s="22" t="n">
        <v>1</v>
      </c>
      <c r="N3797" s="25" t="n">
        <v>-13.368855</v>
      </c>
      <c r="O3797" s="25" t="n">
        <v>-39.0718248</v>
      </c>
    </row>
    <row r="3798">
      <c r="A3798" s="4" t="inlineStr">
        <is>
          <t>VALENCA</t>
        </is>
      </c>
      <c r="B3798" s="4" t="inlineStr">
        <is>
          <t>33-008_PTZ_AV ALISSON FREITAS_ORLA</t>
        </is>
      </c>
      <c r="C3798" s="17" t="inlineStr">
        <is>
          <t>DOME</t>
        </is>
      </c>
      <c r="D3798" s="17" t="inlineStr">
        <is>
          <t>M6741-E-Z37</t>
        </is>
      </c>
      <c r="E3798" s="24" t="inlineStr">
        <is>
          <t>10.98.102.42</t>
        </is>
      </c>
      <c r="F3798" s="4" t="inlineStr">
        <is>
          <t>CICOM-VALENCA</t>
        </is>
      </c>
      <c r="G3798" s="4" t="inlineStr">
        <is>
          <t>VALENCA</t>
        </is>
      </c>
      <c r="H3798" s="4" t="inlineStr">
        <is>
          <t>CICOM-VALENCA/33 CIPM/VALENCA/PTZ</t>
        </is>
      </c>
      <c r="I3798" s="17" t="inlineStr">
        <is>
          <t>Com coordenada</t>
        </is>
      </c>
      <c r="J3798" s="17" t="inlineStr">
        <is>
          <t>Sim</t>
        </is>
      </c>
      <c r="K3798" s="17" t="inlineStr">
        <is>
          <t>coordenada</t>
        </is>
      </c>
      <c r="L3798" s="22" t="n">
        <v>0</v>
      </c>
      <c r="M3798" s="22" t="n">
        <v>1</v>
      </c>
      <c r="N3798" s="25" t="n">
        <v>-13.369644</v>
      </c>
      <c r="O3798" s="25" t="n">
        <v>-39.0697263</v>
      </c>
    </row>
    <row r="3799">
      <c r="A3799" s="4" t="inlineStr">
        <is>
          <t>VALENCA</t>
        </is>
      </c>
      <c r="B3799" s="4" t="inlineStr">
        <is>
          <t>33-009_PTZ_AV ACM_PRX A CASA FACIL</t>
        </is>
      </c>
      <c r="C3799" s="17" t="inlineStr">
        <is>
          <t>DOME</t>
        </is>
      </c>
      <c r="D3799" s="17" t="inlineStr">
        <is>
          <t>M6741-E-Z37</t>
        </is>
      </c>
      <c r="E3799" s="24" t="inlineStr">
        <is>
          <t>10.98.101.202</t>
        </is>
      </c>
      <c r="F3799" s="4" t="inlineStr">
        <is>
          <t>CICOM-VALENCA</t>
        </is>
      </c>
      <c r="G3799" s="4" t="inlineStr">
        <is>
          <t>VALENCA</t>
        </is>
      </c>
      <c r="H3799" s="4" t="inlineStr">
        <is>
          <t>CICOM-VALENCA/33 CIPM/VALENCA/PTZ</t>
        </is>
      </c>
      <c r="I3799" s="17" t="inlineStr">
        <is>
          <t>Com coordenada</t>
        </is>
      </c>
      <c r="J3799" s="17" t="inlineStr">
        <is>
          <t>Sim</t>
        </is>
      </c>
      <c r="K3799" s="17" t="inlineStr">
        <is>
          <t>coordenada</t>
        </is>
      </c>
      <c r="L3799" s="22" t="n">
        <v>0</v>
      </c>
      <c r="M3799" s="22" t="n">
        <v>0</v>
      </c>
      <c r="N3799" s="25" t="n">
        <v>-13.3614529</v>
      </c>
      <c r="O3799" s="25" t="n">
        <v>-39.0674937</v>
      </c>
    </row>
    <row r="3800">
      <c r="A3800" s="4" t="inlineStr">
        <is>
          <t>VALENCA</t>
        </is>
      </c>
      <c r="B3800" s="4" t="inlineStr">
        <is>
          <t>33-010_PTZ_GUAIMBIM_PRAÇA SAO JOSE</t>
        </is>
      </c>
      <c r="C3800" s="17" t="inlineStr">
        <is>
          <t>DOME</t>
        </is>
      </c>
      <c r="D3800" s="17" t="inlineStr">
        <is>
          <t>M6741-E-Z37</t>
        </is>
      </c>
      <c r="E3800" s="24" t="inlineStr">
        <is>
          <t>10.98.102.2</t>
        </is>
      </c>
      <c r="F3800" s="4" t="inlineStr">
        <is>
          <t>CICOM-VALENCA</t>
        </is>
      </c>
      <c r="G3800" s="4" t="inlineStr">
        <is>
          <t>VALENCA</t>
        </is>
      </c>
      <c r="H3800" s="4" t="inlineStr">
        <is>
          <t>CICOM-VALENCA/33 CIPM/VALENCA/PTZ</t>
        </is>
      </c>
      <c r="I3800" s="17" t="inlineStr">
        <is>
          <t>Com coordenada</t>
        </is>
      </c>
      <c r="J3800" s="17" t="inlineStr">
        <is>
          <t>Sim</t>
        </is>
      </c>
      <c r="K3800" s="17" t="inlineStr">
        <is>
          <t>coordenada</t>
        </is>
      </c>
      <c r="L3800" s="22" t="n">
        <v>2</v>
      </c>
      <c r="M3800" s="22" t="n">
        <v>2</v>
      </c>
      <c r="N3800" s="25" t="n">
        <v>-13.2873165</v>
      </c>
      <c r="O3800" s="25" t="n">
        <v>-38.9654154</v>
      </c>
    </row>
    <row r="3801">
      <c r="A3801" s="4" t="inlineStr">
        <is>
          <t>VALENCA</t>
        </is>
      </c>
      <c r="B3801" s="4" t="inlineStr">
        <is>
          <t>33-011_PTZ_GUAIMBINZINHO_AV JOAO CLIMACO TEIXEIRA</t>
        </is>
      </c>
      <c r="C3801" s="17" t="inlineStr">
        <is>
          <t>DOME</t>
        </is>
      </c>
      <c r="D3801" s="17" t="inlineStr">
        <is>
          <t>M6741-E-Z37</t>
        </is>
      </c>
      <c r="E3801" s="24" t="inlineStr">
        <is>
          <t>10.98.101.242</t>
        </is>
      </c>
      <c r="F3801" s="4" t="inlineStr">
        <is>
          <t>CICOM-VALENCA</t>
        </is>
      </c>
      <c r="G3801" s="4" t="inlineStr">
        <is>
          <t>VALENCA</t>
        </is>
      </c>
      <c r="H3801" s="4" t="inlineStr">
        <is>
          <t>CICOM-VALENCA/33 CIPM/VALENCA/PTZ</t>
        </is>
      </c>
      <c r="I3801" s="17" t="inlineStr">
        <is>
          <t>Com coordenada</t>
        </is>
      </c>
      <c r="J3801" s="17" t="inlineStr">
        <is>
          <t>Sim</t>
        </is>
      </c>
      <c r="K3801" s="17" t="inlineStr">
        <is>
          <t>coordenada</t>
        </is>
      </c>
      <c r="L3801" s="22" t="n">
        <v>1</v>
      </c>
      <c r="M3801" s="22" t="n">
        <v>2</v>
      </c>
      <c r="N3801" s="25" t="n">
        <v>-13.287463</v>
      </c>
      <c r="O3801" s="25" t="n">
        <v>-38.9645729</v>
      </c>
    </row>
    <row r="3802">
      <c r="A3802" s="4" t="inlineStr">
        <is>
          <t>VALENCA</t>
        </is>
      </c>
      <c r="B3802" s="4" t="inlineStr">
        <is>
          <t>33-012_PTZ_GUAIMBIM AVENIDA JOAO CLIMACO TEIXEIRA PRX AO HOTEL SAVEIRO</t>
        </is>
      </c>
      <c r="C3802" s="17" t="inlineStr">
        <is>
          <t>DOME</t>
        </is>
      </c>
      <c r="D3802" s="17" t="inlineStr">
        <is>
          <t>M6741-E-Z37</t>
        </is>
      </c>
      <c r="E3802" s="24" t="inlineStr">
        <is>
          <t>10.98.102.98</t>
        </is>
      </c>
      <c r="F3802" s="4" t="inlineStr">
        <is>
          <t>CICOM-VALENCA</t>
        </is>
      </c>
      <c r="G3802" s="4" t="inlineStr">
        <is>
          <t>VALENCA</t>
        </is>
      </c>
      <c r="H3802" s="4" t="inlineStr">
        <is>
          <t>CICOM-VALENCA/33 CIPM/VALENCA/PTZ</t>
        </is>
      </c>
      <c r="I3802" s="17" t="inlineStr">
        <is>
          <t>Com coordenada</t>
        </is>
      </c>
      <c r="J3802" s="17" t="inlineStr">
        <is>
          <t>Sim</t>
        </is>
      </c>
      <c r="K3802" s="17" t="inlineStr">
        <is>
          <t>coordenada</t>
        </is>
      </c>
      <c r="L3802" s="22" t="n">
        <v>0</v>
      </c>
      <c r="M3802" s="22" t="n">
        <v>0</v>
      </c>
      <c r="N3802" s="25" t="n">
        <v>-13.2837085</v>
      </c>
      <c r="O3802" s="25" t="n">
        <v>-38.9634985</v>
      </c>
    </row>
    <row r="3803">
      <c r="A3803" s="4" t="inlineStr">
        <is>
          <t>VALENCA</t>
        </is>
      </c>
      <c r="B3803" s="4" t="inlineStr">
        <is>
          <t>33-013_LPR_BA 001_EM FRENTE AO ATACADAO_SENTIDO TAPEROA</t>
        </is>
      </c>
      <c r="C3803" s="17" t="inlineStr">
        <is>
          <t>FIX</t>
        </is>
      </c>
      <c r="D3803" s="17" t="inlineStr">
        <is>
          <t>M2221-QL</t>
        </is>
      </c>
      <c r="E3803" s="24" t="inlineStr">
        <is>
          <t>10.98.101.250</t>
        </is>
      </c>
      <c r="F3803" s="4" t="inlineStr">
        <is>
          <t>CICOM-VALENCA</t>
        </is>
      </c>
      <c r="G3803" s="4" t="inlineStr">
        <is>
          <t>VALENCA</t>
        </is>
      </c>
      <c r="H3803" s="4" t="inlineStr">
        <is>
          <t>CICOM-VALENCA/33 CIPM/VALENCA/LPR</t>
        </is>
      </c>
      <c r="I3803" s="17" t="inlineStr">
        <is>
          <t>Com coordenada</t>
        </is>
      </c>
      <c r="J3803" s="17" t="inlineStr">
        <is>
          <t>Sim</t>
        </is>
      </c>
      <c r="K3803" s="17" t="inlineStr">
        <is>
          <t>coordenada</t>
        </is>
      </c>
      <c r="L3803" s="22" t="n">
        <v>0</v>
      </c>
      <c r="M3803" s="22" t="n">
        <v>0</v>
      </c>
      <c r="N3803" s="25" t="n">
        <v>-13.381502</v>
      </c>
      <c r="O3803" s="25" t="n">
        <v>-39.0750842</v>
      </c>
    </row>
    <row r="3804">
      <c r="A3804" s="4" t="inlineStr">
        <is>
          <t>VALENCA</t>
        </is>
      </c>
      <c r="B3804" s="4" t="inlineStr">
        <is>
          <t>33-014_LPR_BA 542 ENTRADA DA CIDADE STD CENTRO</t>
        </is>
      </c>
      <c r="C3804" s="17" t="inlineStr">
        <is>
          <t>FIX</t>
        </is>
      </c>
      <c r="D3804" s="17" t="inlineStr">
        <is>
          <t>M2241-QL</t>
        </is>
      </c>
      <c r="E3804" s="24" t="inlineStr">
        <is>
          <t>10.98.102.82</t>
        </is>
      </c>
      <c r="F3804" s="4" t="inlineStr">
        <is>
          <t>CICOM-VALENCA</t>
        </is>
      </c>
      <c r="G3804" s="4" t="inlineStr">
        <is>
          <t>VALENCA</t>
        </is>
      </c>
      <c r="H3804" s="4" t="inlineStr">
        <is>
          <t>CICOM-VALENCA/33 CIPM/VALENCA/LPR</t>
        </is>
      </c>
      <c r="I3804" s="17" t="inlineStr">
        <is>
          <t>Com coordenada</t>
        </is>
      </c>
      <c r="J3804" s="17" t="inlineStr">
        <is>
          <t>Sim</t>
        </is>
      </c>
      <c r="K3804" s="17" t="inlineStr">
        <is>
          <t>coordenada</t>
        </is>
      </c>
      <c r="L3804" s="22" t="n">
        <v>0</v>
      </c>
      <c r="M3804" s="22" t="n">
        <v>0</v>
      </c>
      <c r="N3804" s="25" t="n">
        <v>-13.3667074</v>
      </c>
      <c r="O3804" s="25" t="n">
        <v>-39.0820339</v>
      </c>
    </row>
    <row r="3805">
      <c r="A3805" s="4" t="inlineStr">
        <is>
          <t>VALENCA</t>
        </is>
      </c>
      <c r="B3805" s="4" t="inlineStr">
        <is>
          <t>33-015_LPR_PONTE DA CVI SENTIDO VILA OPERARIA</t>
        </is>
      </c>
      <c r="C3805" s="17" t="inlineStr">
        <is>
          <t>FIX</t>
        </is>
      </c>
      <c r="D3805" s="17" t="inlineStr">
        <is>
          <t>M2241-QL</t>
        </is>
      </c>
      <c r="E3805" s="24" t="inlineStr">
        <is>
          <t>10.98.101.122</t>
        </is>
      </c>
      <c r="F3805" s="4" t="inlineStr">
        <is>
          <t>CICOM-VALENCA</t>
        </is>
      </c>
      <c r="G3805" s="4" t="inlineStr">
        <is>
          <t>VALENCA</t>
        </is>
      </c>
      <c r="H3805" s="4" t="inlineStr">
        <is>
          <t>CICOM-VALENCA/33 CIPM/VALENCA/LPR</t>
        </is>
      </c>
      <c r="I3805" s="17" t="inlineStr">
        <is>
          <t>Com coordenada</t>
        </is>
      </c>
      <c r="J3805" s="17" t="inlineStr">
        <is>
          <t>Sim</t>
        </is>
      </c>
      <c r="K3805" s="17" t="inlineStr">
        <is>
          <t>coordenada</t>
        </is>
      </c>
      <c r="L3805" s="22" t="n">
        <v>0</v>
      </c>
      <c r="M3805" s="22" t="n">
        <v>0</v>
      </c>
      <c r="N3805" s="25" t="n">
        <v>-13.3664887</v>
      </c>
      <c r="O3805" s="25" t="n">
        <v>-39.0767131</v>
      </c>
    </row>
    <row r="3806">
      <c r="A3806" s="4" t="inlineStr">
        <is>
          <t>VALENCA</t>
        </is>
      </c>
      <c r="B3806" s="4" t="inlineStr">
        <is>
          <t>33-016_LPR_RUA COMENDADOR MADUREIRA_PRX NATAN MATERIAIS DE CONSTRUCAO</t>
        </is>
      </c>
      <c r="C3806" s="17" t="inlineStr">
        <is>
          <t>FIX</t>
        </is>
      </c>
      <c r="D3806" s="17" t="inlineStr">
        <is>
          <t>M2221-QL</t>
        </is>
      </c>
      <c r="E3806" s="24" t="inlineStr">
        <is>
          <t>10.98.101.218</t>
        </is>
      </c>
      <c r="F3806" s="4" t="inlineStr">
        <is>
          <t>CICOM-VALENCA</t>
        </is>
      </c>
      <c r="G3806" s="4" t="inlineStr">
        <is>
          <t>VALENCA</t>
        </is>
      </c>
      <c r="H3806" s="4" t="inlineStr">
        <is>
          <t>CICOM-VALENCA/33 CIPM/VALENCA/LPR</t>
        </is>
      </c>
      <c r="I3806" s="17" t="inlineStr">
        <is>
          <t>Com coordenada</t>
        </is>
      </c>
      <c r="J3806" s="17" t="inlineStr">
        <is>
          <t>Sim</t>
        </is>
      </c>
      <c r="K3806" s="17" t="inlineStr">
        <is>
          <t>coordenada</t>
        </is>
      </c>
      <c r="L3806" s="22" t="n">
        <v>0</v>
      </c>
      <c r="M3806" s="22" t="n">
        <v>1</v>
      </c>
      <c r="N3806" s="25" t="n">
        <v>-13.3705504</v>
      </c>
      <c r="O3806" s="25" t="n">
        <v>-39.0731305</v>
      </c>
    </row>
    <row r="3807">
      <c r="A3807" s="4" t="inlineStr">
        <is>
          <t>VALENCA</t>
        </is>
      </c>
      <c r="B3807" s="4" t="inlineStr">
        <is>
          <t>33-017_LPR_RUA JUVENCIO DE RESENDE_EM FRENTE A_ARTPLAN</t>
        </is>
      </c>
      <c r="C3807" s="17" t="inlineStr">
        <is>
          <t>FIX</t>
        </is>
      </c>
      <c r="D3807" s="17" t="inlineStr">
        <is>
          <t>M2221-QL</t>
        </is>
      </c>
      <c r="E3807" s="24" t="inlineStr">
        <is>
          <t>10.98.102.18</t>
        </is>
      </c>
      <c r="F3807" s="4" t="inlineStr">
        <is>
          <t>CICOM-VALENCA</t>
        </is>
      </c>
      <c r="G3807" s="4" t="inlineStr">
        <is>
          <t>VALENCA</t>
        </is>
      </c>
      <c r="H3807" s="4" t="inlineStr">
        <is>
          <t>CICOM-VALENCA/33 CIPM/VALENCA/LPR</t>
        </is>
      </c>
      <c r="I3807" s="17" t="inlineStr">
        <is>
          <t>Com coordenada</t>
        </is>
      </c>
      <c r="J3807" s="17" t="inlineStr">
        <is>
          <t>Sim</t>
        </is>
      </c>
      <c r="K3807" s="17" t="inlineStr">
        <is>
          <t>coordenada</t>
        </is>
      </c>
      <c r="L3807" s="22" t="n">
        <v>0</v>
      </c>
      <c r="M3807" s="22" t="n">
        <v>1</v>
      </c>
      <c r="N3807" s="25" t="n">
        <v>-13.3682523</v>
      </c>
      <c r="O3807" s="25" t="n">
        <v>-39.0713459</v>
      </c>
    </row>
    <row r="3808">
      <c r="A3808" s="4" t="inlineStr">
        <is>
          <t>VALENCA</t>
        </is>
      </c>
      <c r="B3808" s="4" t="inlineStr">
        <is>
          <t>33-018_LPR_PONTE LUIZ EDUARDO MAGALHAES STD HOSPITAL</t>
        </is>
      </c>
      <c r="C3808" s="17" t="inlineStr">
        <is>
          <t>FIX</t>
        </is>
      </c>
      <c r="D3808" s="17" t="inlineStr">
        <is>
          <t>M2241-QL</t>
        </is>
      </c>
      <c r="E3808" s="24" t="inlineStr">
        <is>
          <t>10.98.102.66</t>
        </is>
      </c>
      <c r="F3808" s="4" t="inlineStr">
        <is>
          <t>CICOM-VALENCA</t>
        </is>
      </c>
      <c r="G3808" s="4" t="inlineStr">
        <is>
          <t>VALENCA</t>
        </is>
      </c>
      <c r="H3808" s="4" t="inlineStr">
        <is>
          <t>CICOM-VALENCA/33 CIPM/VALENCA/LPR</t>
        </is>
      </c>
      <c r="I3808" s="17" t="inlineStr">
        <is>
          <t>Com coordenada</t>
        </is>
      </c>
      <c r="J3808" s="17" t="inlineStr">
        <is>
          <t>Sim</t>
        </is>
      </c>
      <c r="K3808" s="17" t="inlineStr">
        <is>
          <t>coordenada</t>
        </is>
      </c>
      <c r="L3808" s="22" t="n">
        <v>0</v>
      </c>
      <c r="M3808" s="22" t="n">
        <v>0</v>
      </c>
      <c r="N3808" s="25" t="n">
        <v>-13.36844</v>
      </c>
      <c r="O3808" s="25" t="n">
        <v>-39.07297</v>
      </c>
    </row>
    <row r="3809">
      <c r="A3809" s="4" t="inlineStr">
        <is>
          <t>VALENCA</t>
        </is>
      </c>
      <c r="B3809" s="4" t="inlineStr">
        <is>
          <t>33-019_LPR_AV ACM_STD JP_PRX A JACARE</t>
        </is>
      </c>
      <c r="C3809" s="17" t="inlineStr">
        <is>
          <t>FIX</t>
        </is>
      </c>
      <c r="D3809" s="17" t="inlineStr">
        <is>
          <t>M2241-QL</t>
        </is>
      </c>
      <c r="E3809" s="24" t="inlineStr">
        <is>
          <t>10.98.101.210</t>
        </is>
      </c>
      <c r="F3809" s="4" t="inlineStr">
        <is>
          <t>CICOM-VALENCA</t>
        </is>
      </c>
      <c r="G3809" s="4" t="inlineStr">
        <is>
          <t>VALENCA</t>
        </is>
      </c>
      <c r="H3809" s="4" t="inlineStr">
        <is>
          <t>CICOM-VALENCA/33 CIPM/VALENCA/LPR</t>
        </is>
      </c>
      <c r="I3809" s="17" t="inlineStr">
        <is>
          <t>Com coordenada</t>
        </is>
      </c>
      <c r="J3809" s="17" t="inlineStr">
        <is>
          <t>Sim</t>
        </is>
      </c>
      <c r="K3809" s="17" t="inlineStr">
        <is>
          <t>coordenada</t>
        </is>
      </c>
      <c r="L3809" s="22" t="n">
        <v>0</v>
      </c>
      <c r="M3809" s="22" t="n">
        <v>0</v>
      </c>
      <c r="N3809" s="25" t="n">
        <v>-13.350615</v>
      </c>
      <c r="O3809" s="25" t="n">
        <v>-39.0610695</v>
      </c>
    </row>
    <row r="3810">
      <c r="A3810" s="4" t="inlineStr">
        <is>
          <t>VALENCA</t>
        </is>
      </c>
      <c r="B3810" s="4" t="inlineStr">
        <is>
          <t>33-020_LPR_BA 887_PRX DA PRE_STD GUAIMBIM</t>
        </is>
      </c>
      <c r="C3810" s="17" t="inlineStr">
        <is>
          <t>FIX</t>
        </is>
      </c>
      <c r="D3810" s="17" t="inlineStr">
        <is>
          <t>M2241-QL</t>
        </is>
      </c>
      <c r="E3810" s="24" t="inlineStr">
        <is>
          <t>10.98.127.194</t>
        </is>
      </c>
      <c r="F3810" s="4" t="inlineStr">
        <is>
          <t>CICOM-VALENCA</t>
        </is>
      </c>
      <c r="G3810" s="4" t="inlineStr">
        <is>
          <t>VALENCA</t>
        </is>
      </c>
      <c r="H3810" s="4" t="inlineStr">
        <is>
          <t>CICOM-VALENCA/33 CIPM/VALENCA/LPR</t>
        </is>
      </c>
      <c r="I3810" s="17" t="inlineStr">
        <is>
          <t>Com coordenada</t>
        </is>
      </c>
      <c r="J3810" s="17" t="inlineStr">
        <is>
          <t>Sim</t>
        </is>
      </c>
      <c r="K3810" s="17" t="inlineStr">
        <is>
          <t>coordenada</t>
        </is>
      </c>
      <c r="L3810" s="22" t="n">
        <v>0</v>
      </c>
      <c r="M3810" s="22" t="n">
        <v>0</v>
      </c>
      <c r="N3810" s="25" t="n">
        <v>-13.323611</v>
      </c>
      <c r="O3810" s="25" t="n">
        <v>-39.039167</v>
      </c>
    </row>
    <row r="3811">
      <c r="A3811" s="4" t="inlineStr">
        <is>
          <t>VALENCA</t>
        </is>
      </c>
      <c r="B3811" s="4" t="inlineStr">
        <is>
          <t>33-021_LPR_BA 887_PRX DA PRE_STD TREVO</t>
        </is>
      </c>
      <c r="C3811" s="17" t="inlineStr">
        <is>
          <t>FIX</t>
        </is>
      </c>
      <c r="D3811" s="17" t="inlineStr">
        <is>
          <t>M2241-QL</t>
        </is>
      </c>
      <c r="E3811" s="24" t="inlineStr">
        <is>
          <t>10.98.127.202</t>
        </is>
      </c>
      <c r="F3811" s="4" t="inlineStr">
        <is>
          <t>CICOM-VALENCA</t>
        </is>
      </c>
      <c r="G3811" s="4" t="inlineStr">
        <is>
          <t>VALENCA</t>
        </is>
      </c>
      <c r="H3811" s="4" t="inlineStr">
        <is>
          <t>CICOM-VALENCA/33 CIPM/VALENCA/LPR</t>
        </is>
      </c>
      <c r="I3811" s="17" t="inlineStr">
        <is>
          <t>Com coordenada</t>
        </is>
      </c>
      <c r="J3811" s="17" t="inlineStr">
        <is>
          <t>Sim</t>
        </is>
      </c>
      <c r="K3811" s="17" t="inlineStr">
        <is>
          <t>coordenada</t>
        </is>
      </c>
      <c r="L3811" s="22" t="n">
        <v>0</v>
      </c>
      <c r="M3811" s="22" t="n">
        <v>0</v>
      </c>
      <c r="N3811" s="25" t="n">
        <v>-13.34525</v>
      </c>
      <c r="O3811" s="25" t="n">
        <v>-39.062778</v>
      </c>
    </row>
    <row r="3812">
      <c r="A3812" s="4" t="inlineStr">
        <is>
          <t>VALENCA</t>
        </is>
      </c>
      <c r="B3812" s="4" t="inlineStr">
        <is>
          <t>33-022_RF_TERMINAL RODOVIARIO DE VALENCA</t>
        </is>
      </c>
      <c r="C3812" s="17" t="inlineStr">
        <is>
          <t>FIX</t>
        </is>
      </c>
      <c r="D3812" s="17" t="inlineStr">
        <is>
          <t>M2221-QL</t>
        </is>
      </c>
      <c r="E3812" s="24" t="inlineStr">
        <is>
          <t>10.98.102.34</t>
        </is>
      </c>
      <c r="F3812" s="4" t="inlineStr">
        <is>
          <t>CICOM-VALENCA</t>
        </is>
      </c>
      <c r="G3812" s="4" t="inlineStr">
        <is>
          <t>VALENCA</t>
        </is>
      </c>
      <c r="H3812" s="4" t="inlineStr">
        <is>
          <t>CICOM-VALENCA/33 CIPM/VALENCA/RF</t>
        </is>
      </c>
      <c r="I3812" s="17" t="inlineStr">
        <is>
          <t>Com coordenada</t>
        </is>
      </c>
      <c r="J3812" s="17" t="inlineStr">
        <is>
          <t>Sim</t>
        </is>
      </c>
      <c r="K3812" s="17" t="inlineStr">
        <is>
          <t>coordenada</t>
        </is>
      </c>
      <c r="L3812" s="22" t="n">
        <v>1</v>
      </c>
      <c r="M3812" s="22" t="n">
        <v>3</v>
      </c>
      <c r="N3812" s="25" t="n">
        <v>-13.3756283</v>
      </c>
      <c r="O3812" s="25" t="n">
        <v>-39.0768377</v>
      </c>
    </row>
    <row r="3813">
      <c r="A3813" s="4" t="inlineStr">
        <is>
          <t>VALENCA</t>
        </is>
      </c>
      <c r="B3813" s="4" t="inlineStr">
        <is>
          <t>33-023_RF_TERMINAL RODOVIARIO DE VALENCA</t>
        </is>
      </c>
      <c r="C3813" s="17" t="inlineStr">
        <is>
          <t>FIX</t>
        </is>
      </c>
      <c r="D3813" s="17" t="inlineStr">
        <is>
          <t>M2221-QL</t>
        </is>
      </c>
      <c r="E3813" s="24" t="inlineStr">
        <is>
          <t>10.98.102.58</t>
        </is>
      </c>
      <c r="F3813" s="4" t="inlineStr">
        <is>
          <t>CICOM-VALENCA</t>
        </is>
      </c>
      <c r="G3813" s="4" t="inlineStr">
        <is>
          <t>VALENCA</t>
        </is>
      </c>
      <c r="H3813" s="4" t="inlineStr">
        <is>
          <t>CICOM-VALENCA/33 CIPM/VALENCA/RF</t>
        </is>
      </c>
      <c r="I3813" s="17" t="inlineStr">
        <is>
          <t>Com coordenada</t>
        </is>
      </c>
      <c r="J3813" s="17" t="inlineStr">
        <is>
          <t>Sim</t>
        </is>
      </c>
      <c r="K3813" s="17" t="inlineStr">
        <is>
          <t>coordenada</t>
        </is>
      </c>
      <c r="L3813" s="22" t="n">
        <v>1</v>
      </c>
      <c r="M3813" s="22" t="n">
        <v>3</v>
      </c>
      <c r="N3813" s="25" t="n">
        <v>-13.3756334</v>
      </c>
      <c r="O3813" s="25" t="n">
        <v>-39.0768626</v>
      </c>
    </row>
    <row r="3814">
      <c r="A3814" s="4" t="inlineStr">
        <is>
          <t>VALENCA</t>
        </is>
      </c>
      <c r="B3814" s="4" t="inlineStr">
        <is>
          <t>33-024_RF_RUA RUI BARBOSA_EM FRENTE_AO BRADESCO</t>
        </is>
      </c>
      <c r="C3814" s="17" t="inlineStr">
        <is>
          <t>FIX</t>
        </is>
      </c>
      <c r="D3814" s="17" t="inlineStr">
        <is>
          <t>M2221-QL</t>
        </is>
      </c>
      <c r="E3814" s="24" t="inlineStr">
        <is>
          <t>10.98.101.194</t>
        </is>
      </c>
      <c r="F3814" s="4" t="inlineStr">
        <is>
          <t>CICOM-VALENCA</t>
        </is>
      </c>
      <c r="G3814" s="4" t="inlineStr">
        <is>
          <t>VALENCA</t>
        </is>
      </c>
      <c r="H3814" s="4" t="inlineStr">
        <is>
          <t>CICOM-VALENCA/33 CIPM/VALENCA/RF</t>
        </is>
      </c>
      <c r="I3814" s="17" t="inlineStr">
        <is>
          <t>Com coordenada</t>
        </is>
      </c>
      <c r="J3814" s="17" t="inlineStr">
        <is>
          <t>Sim</t>
        </is>
      </c>
      <c r="K3814" s="17" t="inlineStr">
        <is>
          <t>coordenada</t>
        </is>
      </c>
      <c r="L3814" s="22" t="n">
        <v>0</v>
      </c>
      <c r="M3814" s="22" t="n">
        <v>3</v>
      </c>
      <c r="N3814" s="25" t="n">
        <v>-13.3729696</v>
      </c>
      <c r="O3814" s="25" t="n">
        <v>-39.0721998</v>
      </c>
    </row>
    <row r="3815">
      <c r="A3815" s="4" t="inlineStr">
        <is>
          <t>VALENCA</t>
        </is>
      </c>
      <c r="B3815" s="4" t="inlineStr">
        <is>
          <t>33-025_RF_TP_IV_RUA GOVERNADOR GONCALVES</t>
        </is>
      </c>
      <c r="C3815" s="17" t="inlineStr">
        <is>
          <t>FIX</t>
        </is>
      </c>
      <c r="D3815" s="17" t="inlineStr">
        <is>
          <t>M2221-QL</t>
        </is>
      </c>
      <c r="E3815" s="24" t="inlineStr">
        <is>
          <t>10.98.101.234</t>
        </is>
      </c>
      <c r="F3815" s="4" t="inlineStr">
        <is>
          <t>CICOM-VALENCA</t>
        </is>
      </c>
      <c r="G3815" s="4" t="inlineStr">
        <is>
          <t>VALENCA</t>
        </is>
      </c>
      <c r="H3815" s="4" t="inlineStr">
        <is>
          <t>CICOM-VALENCA/33 CIPM/VALENCA/RF</t>
        </is>
      </c>
      <c r="I3815" s="17" t="inlineStr">
        <is>
          <t>Com coordenada</t>
        </is>
      </c>
      <c r="J3815" s="17" t="inlineStr">
        <is>
          <t>Sim</t>
        </is>
      </c>
      <c r="K3815" s="17" t="inlineStr">
        <is>
          <t>coordenada</t>
        </is>
      </c>
      <c r="L3815" s="22" t="n">
        <v>0</v>
      </c>
      <c r="M3815" s="22" t="n">
        <v>2</v>
      </c>
      <c r="N3815" s="25" t="n">
        <v>-13.37265</v>
      </c>
      <c r="O3815" s="25" t="n">
        <v>-39.07304</v>
      </c>
    </row>
    <row r="3816">
      <c r="A3816" s="4" t="inlineStr">
        <is>
          <t>VALENCA</t>
        </is>
      </c>
      <c r="B3816" s="4" t="inlineStr">
        <is>
          <t>33-026_RF_RUA DOM PEDRO II_PRX A OTICA PITUBA</t>
        </is>
      </c>
      <c r="C3816" s="17" t="inlineStr">
        <is>
          <t>FIX</t>
        </is>
      </c>
      <c r="D3816" s="17" t="inlineStr">
        <is>
          <t>M2241-QL</t>
        </is>
      </c>
      <c r="E3816" s="24" t="inlineStr">
        <is>
          <t>10.98.101.170</t>
        </is>
      </c>
      <c r="F3816" s="4" t="inlineStr">
        <is>
          <t>CICOM-VALENCA</t>
        </is>
      </c>
      <c r="G3816" s="4" t="inlineStr">
        <is>
          <t>VALENCA</t>
        </is>
      </c>
      <c r="H3816" s="4" t="inlineStr">
        <is>
          <t>CICOM-VALENCA/33 CIPM/VALENCA/RF</t>
        </is>
      </c>
      <c r="I3816" s="17" t="inlineStr">
        <is>
          <t>Com coordenada</t>
        </is>
      </c>
      <c r="J3816" s="17" t="inlineStr">
        <is>
          <t>Sim</t>
        </is>
      </c>
      <c r="K3816" s="17" t="inlineStr">
        <is>
          <t>coordenada</t>
        </is>
      </c>
      <c r="L3816" s="22" t="n">
        <v>1</v>
      </c>
      <c r="M3816" s="22" t="n">
        <v>3</v>
      </c>
      <c r="N3816" s="25" t="n">
        <v>-13.3722732</v>
      </c>
      <c r="O3816" s="25" t="n">
        <v>-39.0717972</v>
      </c>
    </row>
    <row r="3817">
      <c r="A3817" s="4" t="inlineStr">
        <is>
          <t>VALENCA</t>
        </is>
      </c>
      <c r="B3817" s="4" t="inlineStr">
        <is>
          <t>33-027_RF_RUA BARAO DE JIQUIRICA_RUA DOS MEDICOS</t>
        </is>
      </c>
      <c r="C3817" s="17" t="inlineStr">
        <is>
          <t>FIX</t>
        </is>
      </c>
      <c r="D3817" s="17" t="inlineStr">
        <is>
          <t>M2221-QL</t>
        </is>
      </c>
      <c r="E3817" s="24" t="inlineStr">
        <is>
          <t>10.98.101.146</t>
        </is>
      </c>
      <c r="F3817" s="4" t="inlineStr">
        <is>
          <t>CICOM-VALENCA</t>
        </is>
      </c>
      <c r="G3817" s="4" t="inlineStr">
        <is>
          <t>VALENCA</t>
        </is>
      </c>
      <c r="H3817" s="4" t="inlineStr">
        <is>
          <t>CICOM-VALENCA/33 CIPM/VALENCA/RF</t>
        </is>
      </c>
      <c r="I3817" s="17" t="inlineStr">
        <is>
          <t>Com coordenada</t>
        </is>
      </c>
      <c r="J3817" s="17" t="inlineStr">
        <is>
          <t>Sim</t>
        </is>
      </c>
      <c r="K3817" s="17" t="inlineStr">
        <is>
          <t>coordenada</t>
        </is>
      </c>
      <c r="L3817" s="22" t="n">
        <v>0</v>
      </c>
      <c r="M3817" s="22" t="n">
        <v>2</v>
      </c>
      <c r="N3817" s="25" t="n">
        <v>-13.3714238</v>
      </c>
      <c r="O3817" s="25" t="n">
        <v>-39.0745017</v>
      </c>
    </row>
    <row r="3818">
      <c r="A3818" s="4" t="inlineStr">
        <is>
          <t>VALENCA</t>
        </is>
      </c>
      <c r="B3818" s="4" t="inlineStr">
        <is>
          <t>33-028_RF_SANTA CASA DE MISERICORDIA DE VALENCA</t>
        </is>
      </c>
      <c r="C3818" s="17" t="inlineStr">
        <is>
          <t>FIX</t>
        </is>
      </c>
      <c r="D3818" s="17" t="inlineStr">
        <is>
          <t>M2221-QL</t>
        </is>
      </c>
      <c r="E3818" s="24" t="inlineStr">
        <is>
          <t>10.98.101.178</t>
        </is>
      </c>
      <c r="F3818" s="4" t="inlineStr">
        <is>
          <t>CICOM-VALENCA</t>
        </is>
      </c>
      <c r="G3818" s="4" t="inlineStr">
        <is>
          <t>VALENCA</t>
        </is>
      </c>
      <c r="H3818" s="4" t="inlineStr">
        <is>
          <t>CICOM-VALENCA/33 CIPM/VALENCA/RF</t>
        </is>
      </c>
      <c r="I3818" s="17" t="inlineStr">
        <is>
          <t>Com coordenada</t>
        </is>
      </c>
      <c r="J3818" s="17" t="inlineStr">
        <is>
          <t>Sim</t>
        </is>
      </c>
      <c r="K3818" s="17" t="inlineStr">
        <is>
          <t>coordenada</t>
        </is>
      </c>
      <c r="L3818" s="22" t="n">
        <v>0</v>
      </c>
      <c r="M3818" s="22" t="n">
        <v>0</v>
      </c>
      <c r="N3818" s="25" t="n">
        <v>-13.3708587</v>
      </c>
      <c r="O3818" s="25" t="n">
        <v>-39.074448</v>
      </c>
    </row>
    <row r="3819">
      <c r="A3819" s="4" t="inlineStr">
        <is>
          <t>VALENCA</t>
        </is>
      </c>
      <c r="B3819" s="4" t="inlineStr">
        <is>
          <t>33-029_RF_CALCADAO_EM FRENTE_AO BANCO DO BRASIL</t>
        </is>
      </c>
      <c r="C3819" s="17" t="inlineStr">
        <is>
          <t>FIX</t>
        </is>
      </c>
      <c r="D3819" s="17" t="inlineStr">
        <is>
          <t>M2221-QL</t>
        </is>
      </c>
      <c r="E3819" s="24" t="inlineStr">
        <is>
          <t>10.98.101.226</t>
        </is>
      </c>
      <c r="F3819" s="4" t="inlineStr">
        <is>
          <t>CICOM-VALENCA</t>
        </is>
      </c>
      <c r="G3819" s="4" t="inlineStr">
        <is>
          <t>VALENCA</t>
        </is>
      </c>
      <c r="H3819" s="4" t="inlineStr">
        <is>
          <t>CICOM-VALENCA/33 CIPM/VALENCA/RF</t>
        </is>
      </c>
      <c r="I3819" s="17" t="inlineStr">
        <is>
          <t>Com coordenada</t>
        </is>
      </c>
      <c r="J3819" s="17" t="inlineStr">
        <is>
          <t>Sim</t>
        </is>
      </c>
      <c r="K3819" s="17" t="inlineStr">
        <is>
          <t>coordenada</t>
        </is>
      </c>
      <c r="L3819" s="22" t="n">
        <v>1</v>
      </c>
      <c r="M3819" s="22" t="n">
        <v>1</v>
      </c>
      <c r="N3819" s="25" t="n">
        <v>-13.371073</v>
      </c>
      <c r="O3819" s="25" t="n">
        <v>-39.0723577</v>
      </c>
    </row>
    <row r="3820">
      <c r="A3820" s="4" t="inlineStr">
        <is>
          <t>VALENCA</t>
        </is>
      </c>
      <c r="B3820" s="4" t="inlineStr">
        <is>
          <t>33-030_RF_TERMINAL FLUVIAL DE VALENCA_DESEMBARQUE</t>
        </is>
      </c>
      <c r="C3820" s="17" t="inlineStr">
        <is>
          <t>FIX</t>
        </is>
      </c>
      <c r="D3820" s="17" t="inlineStr">
        <is>
          <t>M2241-QL</t>
        </is>
      </c>
      <c r="E3820" s="24" t="inlineStr">
        <is>
          <t>10.98.101.154</t>
        </is>
      </c>
      <c r="F3820" s="4" t="inlineStr">
        <is>
          <t>CICOM-VALENCA</t>
        </is>
      </c>
      <c r="G3820" s="4" t="inlineStr">
        <is>
          <t>VALENCA</t>
        </is>
      </c>
      <c r="H3820" s="4" t="inlineStr">
        <is>
          <t>CICOM-VALENCA/33 CIPM/VALENCA/RF</t>
        </is>
      </c>
      <c r="I3820" s="17" t="inlineStr">
        <is>
          <t>Com coordenada</t>
        </is>
      </c>
      <c r="J3820" s="17" t="inlineStr">
        <is>
          <t>Sim</t>
        </is>
      </c>
      <c r="K3820" s="17" t="inlineStr">
        <is>
          <t>coordenada</t>
        </is>
      </c>
      <c r="L3820" s="22" t="n">
        <v>0</v>
      </c>
      <c r="M3820" s="22" t="n">
        <v>0</v>
      </c>
      <c r="N3820" s="25" t="n">
        <v>-13.3700015</v>
      </c>
      <c r="O3820" s="25" t="n">
        <v>-39.0688212</v>
      </c>
    </row>
    <row r="3821">
      <c r="A3821" s="4" t="inlineStr">
        <is>
          <t>VALENCA</t>
        </is>
      </c>
      <c r="B3821" s="4" t="inlineStr">
        <is>
          <t>33-031_RF_AV MAÇONICA_ENTRADA AO TERMINAL FLUVIAL</t>
        </is>
      </c>
      <c r="C3821" s="17" t="inlineStr">
        <is>
          <t>FIX</t>
        </is>
      </c>
      <c r="D3821" s="17" t="inlineStr">
        <is>
          <t>M2221-QL</t>
        </is>
      </c>
      <c r="E3821" s="24" t="inlineStr">
        <is>
          <t>10.98.101.162</t>
        </is>
      </c>
      <c r="F3821" s="4" t="inlineStr">
        <is>
          <t>CICOM-VALENCA</t>
        </is>
      </c>
      <c r="G3821" s="4" t="inlineStr">
        <is>
          <t>VALENCA</t>
        </is>
      </c>
      <c r="H3821" s="4" t="inlineStr">
        <is>
          <t>CICOM-VALENCA/33 CIPM/VALENCA/RF</t>
        </is>
      </c>
      <c r="I3821" s="17" t="inlineStr">
        <is>
          <t>Com coordenada</t>
        </is>
      </c>
      <c r="J3821" s="17" t="inlineStr">
        <is>
          <t>Sim</t>
        </is>
      </c>
      <c r="K3821" s="17" t="inlineStr">
        <is>
          <t>coordenada</t>
        </is>
      </c>
      <c r="L3821" s="22" t="n">
        <v>0</v>
      </c>
      <c r="M3821" s="22" t="n">
        <v>0</v>
      </c>
      <c r="N3821" s="25" t="n">
        <v>-13.3699514</v>
      </c>
      <c r="O3821" s="25" t="n">
        <v>-39.0689466</v>
      </c>
    </row>
    <row r="3822">
      <c r="A3822" s="4" t="inlineStr">
        <is>
          <t>VALENCA</t>
        </is>
      </c>
      <c r="B3822" s="4" t="inlineStr">
        <is>
          <t>33-032_RF_AV ACM_PRX AO SAC</t>
        </is>
      </c>
      <c r="C3822" s="17" t="inlineStr">
        <is>
          <t>FIX</t>
        </is>
      </c>
      <c r="D3822" s="17" t="inlineStr">
        <is>
          <t>M2221-QL</t>
        </is>
      </c>
      <c r="E3822" s="24" t="inlineStr">
        <is>
          <t>10.98.102.10</t>
        </is>
      </c>
      <c r="F3822" s="4" t="inlineStr">
        <is>
          <t>CICOM-VALENCA</t>
        </is>
      </c>
      <c r="G3822" s="4" t="inlineStr">
        <is>
          <t>VALENCA</t>
        </is>
      </c>
      <c r="H3822" s="4" t="inlineStr">
        <is>
          <t>CICOM-VALENCA/33 CIPM/VALENCA/RF</t>
        </is>
      </c>
      <c r="I3822" s="17" t="inlineStr">
        <is>
          <t>Com coordenada</t>
        </is>
      </c>
      <c r="J3822" s="17" t="inlineStr">
        <is>
          <t>Sim</t>
        </is>
      </c>
      <c r="K3822" s="17" t="inlineStr">
        <is>
          <t>coordenada</t>
        </is>
      </c>
      <c r="L3822" s="22" t="n">
        <v>0</v>
      </c>
      <c r="M3822" s="22" t="n">
        <v>0</v>
      </c>
      <c r="N3822" s="25" t="n">
        <v>-13.350239</v>
      </c>
      <c r="O3822" s="25" t="n">
        <v>-39.0609634</v>
      </c>
    </row>
    <row r="3823">
      <c r="A3823" s="4" t="inlineStr">
        <is>
          <t>VALENCA</t>
        </is>
      </c>
      <c r="B3823" s="4" t="inlineStr">
        <is>
          <t>33-033_RF_GUAIMBIM_PRX AO PONTO DE ONIBUS DA PRACA</t>
        </is>
      </c>
      <c r="C3823" s="17" t="inlineStr">
        <is>
          <t>FIX</t>
        </is>
      </c>
      <c r="D3823" s="17" t="inlineStr">
        <is>
          <t>M2241-QL</t>
        </is>
      </c>
      <c r="E3823" s="24" t="inlineStr">
        <is>
          <t>10.98.102.90</t>
        </is>
      </c>
      <c r="F3823" s="4" t="inlineStr">
        <is>
          <t>CICOM-VALENCA</t>
        </is>
      </c>
      <c r="G3823" s="4" t="inlineStr">
        <is>
          <t>VALENCA</t>
        </is>
      </c>
      <c r="H3823" s="4" t="inlineStr">
        <is>
          <t>CICOM-VALENCA/33 CIPM/VALENCA/RF</t>
        </is>
      </c>
      <c r="I3823" s="17" t="inlineStr">
        <is>
          <t>Com coordenada</t>
        </is>
      </c>
      <c r="J3823" s="17" t="inlineStr">
        <is>
          <t>Sim</t>
        </is>
      </c>
      <c r="K3823" s="17" t="inlineStr">
        <is>
          <t>coordenada</t>
        </is>
      </c>
      <c r="L3823" s="22" t="n">
        <v>2</v>
      </c>
      <c r="M3823" s="22" t="n">
        <v>2</v>
      </c>
      <c r="N3823" s="25" t="n">
        <v>-13.2874013</v>
      </c>
      <c r="O3823" s="25" t="n">
        <v>-38.965058</v>
      </c>
    </row>
    <row r="3824">
      <c r="A3824" s="4" t="inlineStr">
        <is>
          <t>VALENCA</t>
        </is>
      </c>
      <c r="B3824" s="4" t="inlineStr">
        <is>
          <t>33-034_RF_TP_IV_AVENIDA JOAO CLIMACO TEIXEIRA GUAIBIM</t>
        </is>
      </c>
      <c r="C3824" s="17" t="inlineStr">
        <is>
          <t>FIX</t>
        </is>
      </c>
      <c r="D3824" s="17" t="inlineStr">
        <is>
          <t>M2241-QL</t>
        </is>
      </c>
      <c r="E3824" s="24" t="inlineStr">
        <is>
          <t>10.98.102.74</t>
        </is>
      </c>
      <c r="F3824" s="4" t="inlineStr">
        <is>
          <t>CICOM-VALENCA</t>
        </is>
      </c>
      <c r="G3824" s="4" t="inlineStr"/>
      <c r="H3824" s="4" t="inlineStr">
        <is>
          <t>CICOM-VALENCA/VANDALIZADO</t>
        </is>
      </c>
      <c r="I3824" s="17" t="inlineStr">
        <is>
          <t>Com coordenada</t>
        </is>
      </c>
      <c r="J3824" s="17" t="inlineStr">
        <is>
          <t>Não</t>
        </is>
      </c>
      <c r="K3824" s="17" t="inlineStr">
        <is>
          <t>coordenada</t>
        </is>
      </c>
      <c r="L3824" s="22" t="n">
        <v>0</v>
      </c>
      <c r="M3824" s="22" t="n">
        <v>0</v>
      </c>
      <c r="N3824" s="25" t="n">
        <v>-13.2874843</v>
      </c>
      <c r="O3824" s="25" t="n">
        <v>-38.9646105</v>
      </c>
    </row>
    <row r="3825">
      <c r="A3825" s="4" t="inlineStr">
        <is>
          <t>VALENCA</t>
        </is>
      </c>
      <c r="B3825" s="4" t="inlineStr">
        <is>
          <t>33-038_PTZ_RUA GUILHERME PATERNOSTRO EM FRENTE CENTRAL MAT DE CONSTRUCAO</t>
        </is>
      </c>
      <c r="C3825" s="17" t="inlineStr">
        <is>
          <t>DOME</t>
        </is>
      </c>
      <c r="D3825" s="17" t="inlineStr">
        <is>
          <t>M6741-E-Z37</t>
        </is>
      </c>
      <c r="E3825" s="24" t="inlineStr">
        <is>
          <t>10.98.103.58</t>
        </is>
      </c>
      <c r="F3825" s="4" t="inlineStr">
        <is>
          <t>CICOM-VALENCA</t>
        </is>
      </c>
      <c r="G3825" s="4" t="inlineStr">
        <is>
          <t>VALENCA</t>
        </is>
      </c>
      <c r="H3825" s="4" t="inlineStr">
        <is>
          <t>CICOM-VALENCA/33 CIPM/VALENCA/PTZ</t>
        </is>
      </c>
      <c r="I3825" s="17" t="inlineStr">
        <is>
          <t>Com coordenada</t>
        </is>
      </c>
      <c r="J3825" s="17" t="inlineStr">
        <is>
          <t>Sim</t>
        </is>
      </c>
      <c r="K3825" s="17" t="inlineStr">
        <is>
          <t>coordenada</t>
        </is>
      </c>
      <c r="L3825" s="22" t="n">
        <v>0</v>
      </c>
      <c r="M3825" s="22" t="n">
        <v>1</v>
      </c>
      <c r="N3825" s="25" t="n">
        <v>-13.3760607</v>
      </c>
      <c r="O3825" s="25" t="n">
        <v>-39.0704108</v>
      </c>
    </row>
    <row r="3826">
      <c r="A3826" s="4" t="inlineStr">
        <is>
          <t>VALENCA</t>
        </is>
      </c>
      <c r="B3826" s="4" t="inlineStr">
        <is>
          <t>33-039_PTZ_RUA DIRETA DA BOLIVIA_PRX DA IGREJA</t>
        </is>
      </c>
      <c r="C3826" s="17" t="inlineStr">
        <is>
          <t>DOME</t>
        </is>
      </c>
      <c r="D3826" s="17" t="inlineStr">
        <is>
          <t>M6741-E-Z37</t>
        </is>
      </c>
      <c r="E3826" s="24" t="inlineStr">
        <is>
          <t>10.98.103.74</t>
        </is>
      </c>
      <c r="F3826" s="4" t="inlineStr">
        <is>
          <t>CICOM-VALENCA</t>
        </is>
      </c>
      <c r="G3826" s="4" t="inlineStr">
        <is>
          <t>VALENCA</t>
        </is>
      </c>
      <c r="H3826" s="4" t="inlineStr">
        <is>
          <t>CICOM-VALENCA/33 CIPM/VALENCA/PTZ</t>
        </is>
      </c>
      <c r="I3826" s="17" t="inlineStr">
        <is>
          <t>Com coordenada</t>
        </is>
      </c>
      <c r="J3826" s="17" t="inlineStr">
        <is>
          <t>Sim</t>
        </is>
      </c>
      <c r="K3826" s="17" t="inlineStr">
        <is>
          <t>coordenada</t>
        </is>
      </c>
      <c r="L3826" s="22" t="n">
        <v>1</v>
      </c>
      <c r="M3826" s="22" t="n">
        <v>3</v>
      </c>
      <c r="N3826" s="25" t="n">
        <v>-13.3774869</v>
      </c>
      <c r="O3826" s="25" t="n">
        <v>-39.0672181</v>
      </c>
    </row>
    <row r="3827">
      <c r="A3827" s="4" t="inlineStr">
        <is>
          <t>VALENCA</t>
        </is>
      </c>
      <c r="B3827" s="4" t="inlineStr">
        <is>
          <t>33-040_PTZ_AV MARITA ALMEIDA FEIRA LIVRE</t>
        </is>
      </c>
      <c r="C3827" s="17" t="inlineStr">
        <is>
          <t>DOME</t>
        </is>
      </c>
      <c r="D3827" s="17" t="inlineStr">
        <is>
          <t>M6741-E-Z37</t>
        </is>
      </c>
      <c r="E3827" s="24" t="inlineStr">
        <is>
          <t>10.98.103.66</t>
        </is>
      </c>
      <c r="F3827" s="4" t="inlineStr">
        <is>
          <t>CICOM-VALENCA</t>
        </is>
      </c>
      <c r="G3827" s="4" t="inlineStr">
        <is>
          <t>VALENCA</t>
        </is>
      </c>
      <c r="H3827" s="4" t="inlineStr">
        <is>
          <t>CICOM-VALENCA/33 CIPM/VALENCA/PTZ</t>
        </is>
      </c>
      <c r="I3827" s="17" t="inlineStr">
        <is>
          <t>Com coordenada</t>
        </is>
      </c>
      <c r="J3827" s="17" t="inlineStr">
        <is>
          <t>Sim</t>
        </is>
      </c>
      <c r="K3827" s="17" t="inlineStr">
        <is>
          <t>coordenada</t>
        </is>
      </c>
      <c r="L3827" s="22" t="n">
        <v>0</v>
      </c>
      <c r="M3827" s="22" t="n">
        <v>0</v>
      </c>
      <c r="N3827" s="25" t="n">
        <v>-13.36799</v>
      </c>
      <c r="O3827" s="25" t="n">
        <v>-39.07539</v>
      </c>
    </row>
    <row r="3828">
      <c r="A3828" s="4" t="inlineStr">
        <is>
          <t>VALENCA</t>
        </is>
      </c>
      <c r="B3828" s="4" t="inlineStr">
        <is>
          <t>33-041_PTZ_RUA MANOEL RIBEIRO EM FRENTE SUP PAGUE MENOS</t>
        </is>
      </c>
      <c r="C3828" s="17" t="inlineStr">
        <is>
          <t>DOME</t>
        </is>
      </c>
      <c r="D3828" s="17" t="inlineStr">
        <is>
          <t>M6741-E-Z37</t>
        </is>
      </c>
      <c r="E3828" s="24" t="inlineStr">
        <is>
          <t>10.98.103.82</t>
        </is>
      </c>
      <c r="F3828" s="4" t="inlineStr">
        <is>
          <t>CICOM-VALENCA</t>
        </is>
      </c>
      <c r="G3828" s="4" t="inlineStr">
        <is>
          <t>VALENCA</t>
        </is>
      </c>
      <c r="H3828" s="4" t="inlineStr">
        <is>
          <t>CICOM-VALENCA/33 CIPM/VALENCA/PTZ</t>
        </is>
      </c>
      <c r="I3828" s="17" t="inlineStr">
        <is>
          <t>Com coordenada</t>
        </is>
      </c>
      <c r="J3828" s="17" t="inlineStr">
        <is>
          <t>Sim</t>
        </is>
      </c>
      <c r="K3828" s="17" t="inlineStr">
        <is>
          <t>coordenada</t>
        </is>
      </c>
      <c r="L3828" s="22" t="n">
        <v>0</v>
      </c>
      <c r="M3828" s="22" t="n">
        <v>0</v>
      </c>
      <c r="N3828" s="25" t="n">
        <v>-13.3728396</v>
      </c>
      <c r="O3828" s="25" t="n">
        <v>-39.066594</v>
      </c>
    </row>
    <row r="3829">
      <c r="A3829" s="4" t="inlineStr">
        <is>
          <t>VALENCA</t>
        </is>
      </c>
      <c r="B3829" s="4" t="inlineStr">
        <is>
          <t>33-043_PTZ_MORRO DE SAO PAULO_PRACA DA ENTRADA DA VILA</t>
        </is>
      </c>
      <c r="C3829" s="17" t="inlineStr">
        <is>
          <t>DOME</t>
        </is>
      </c>
      <c r="D3829" s="17" t="inlineStr">
        <is>
          <t>M6741-E-Z37</t>
        </is>
      </c>
      <c r="E3829" s="24" t="inlineStr">
        <is>
          <t>10.98.102.162</t>
        </is>
      </c>
      <c r="F3829" s="4" t="inlineStr">
        <is>
          <t>CICOM-VALENCA</t>
        </is>
      </c>
      <c r="G3829" s="4" t="inlineStr">
        <is>
          <t>CAIRU</t>
        </is>
      </c>
      <c r="H3829" s="4" t="inlineStr">
        <is>
          <t>CICOM-VALENCA/33 CIPM/CAIRU/PTZ</t>
        </is>
      </c>
      <c r="I3829" s="17" t="inlineStr">
        <is>
          <t>Sem posição</t>
        </is>
      </c>
      <c r="J3829" s="17" t="inlineStr">
        <is>
          <t>Sim</t>
        </is>
      </c>
      <c r="K3829" s="17" t="inlineStr">
        <is>
          <t>grupo</t>
        </is>
      </c>
      <c r="L3829" s="22" t="n"/>
      <c r="M3829" s="22" t="n"/>
      <c r="N3829" s="25" t="n"/>
      <c r="O3829" s="25" t="n"/>
    </row>
    <row r="3830">
      <c r="A3830" s="4" t="inlineStr">
        <is>
          <t>VALENCA</t>
        </is>
      </c>
      <c r="B3830" s="4" t="inlineStr">
        <is>
          <t>BPRV-013_LPR_BA 001 AO LADO DO BPRV STD VALENCA</t>
        </is>
      </c>
      <c r="C3830" s="17" t="inlineStr">
        <is>
          <t>FIX</t>
        </is>
      </c>
      <c r="D3830" s="17" t="inlineStr">
        <is>
          <t>M2241-QL</t>
        </is>
      </c>
      <c r="E3830" s="24" t="inlineStr">
        <is>
          <t>10.98.127.186</t>
        </is>
      </c>
      <c r="F3830" s="4" t="inlineStr">
        <is>
          <t>CICOM-VALENCA</t>
        </is>
      </c>
      <c r="G3830" s="4" t="inlineStr"/>
      <c r="H3830" s="4" t="inlineStr">
        <is>
          <t>CICOM-VALENCA/BPRV_VALENCA</t>
        </is>
      </c>
      <c r="I3830" s="17" t="inlineStr">
        <is>
          <t>Com coordenada</t>
        </is>
      </c>
      <c r="J3830" s="17" t="inlineStr">
        <is>
          <t>Sim</t>
        </is>
      </c>
      <c r="K3830" s="17" t="inlineStr">
        <is>
          <t>coordenada</t>
        </is>
      </c>
      <c r="L3830" s="22" t="n">
        <v>0</v>
      </c>
      <c r="M3830" s="22" t="n">
        <v>0</v>
      </c>
      <c r="N3830" s="25" t="n">
        <v>-13.323642</v>
      </c>
      <c r="O3830" s="25" t="n">
        <v>-39.04042</v>
      </c>
    </row>
    <row r="3831">
      <c r="A3831" s="4" t="inlineStr">
        <is>
          <t>VALENCA</t>
        </is>
      </c>
      <c r="B3831" s="4" t="inlineStr">
        <is>
          <t>BPRV-014_LPR BA 001_TREVO DO GUAIMBIM SENTIDO NAZARE</t>
        </is>
      </c>
      <c r="C3831" s="17" t="inlineStr">
        <is>
          <t>FIX</t>
        </is>
      </c>
      <c r="D3831" s="17" t="inlineStr">
        <is>
          <t>M2241-QL</t>
        </is>
      </c>
      <c r="E3831" s="24" t="inlineStr">
        <is>
          <t>10.98.127.178</t>
        </is>
      </c>
      <c r="F3831" s="4" t="inlineStr">
        <is>
          <t>CICOM-VALENCA</t>
        </is>
      </c>
      <c r="G3831" s="4" t="inlineStr"/>
      <c r="H3831" s="4" t="inlineStr">
        <is>
          <t>CICOM-VALENCA/BPRV_VALENCA</t>
        </is>
      </c>
      <c r="I3831" s="17" t="inlineStr">
        <is>
          <t>Com coordenada</t>
        </is>
      </c>
      <c r="J3831" s="17" t="inlineStr">
        <is>
          <t>Sim</t>
        </is>
      </c>
      <c r="K3831" s="17" t="inlineStr">
        <is>
          <t>coordenada</t>
        </is>
      </c>
      <c r="L3831" s="22" t="n">
        <v>0</v>
      </c>
      <c r="M3831" s="22" t="n">
        <v>0</v>
      </c>
      <c r="N3831" s="25" t="n">
        <v>-13.3236084</v>
      </c>
      <c r="O3831" s="25" t="n">
        <v>-39.040281</v>
      </c>
    </row>
    <row r="3832">
      <c r="A3832" s="4" t="inlineStr">
        <is>
          <t>VALENCA</t>
        </is>
      </c>
      <c r="B3832" s="4" t="inlineStr">
        <is>
          <t>SEAP-I-031_PTZ_R ANTONIO ISIDORIO FRANCO R DE ACESSO AO PRESIDIO</t>
        </is>
      </c>
      <c r="C3832" s="17" t="inlineStr">
        <is>
          <t>DOME</t>
        </is>
      </c>
      <c r="D3832" s="17" t="inlineStr">
        <is>
          <t>M6741-E-Z37</t>
        </is>
      </c>
      <c r="E3832" s="24" t="inlineStr">
        <is>
          <t>10.98.102.234</t>
        </is>
      </c>
      <c r="F3832" s="4" t="inlineStr">
        <is>
          <t>CICOM-VALENCA</t>
        </is>
      </c>
      <c r="G3832" s="4" t="inlineStr">
        <is>
          <t>PTZ</t>
        </is>
      </c>
      <c r="H3832" s="4" t="inlineStr">
        <is>
          <t>CICOM-VALENCA/SEAP/PTZ</t>
        </is>
      </c>
      <c r="I3832" s="17" t="inlineStr">
        <is>
          <t>Com coordenada</t>
        </is>
      </c>
      <c r="J3832" s="17" t="inlineStr">
        <is>
          <t>Sim</t>
        </is>
      </c>
      <c r="K3832" s="17" t="inlineStr">
        <is>
          <t>coordenada</t>
        </is>
      </c>
      <c r="L3832" s="22" t="n">
        <v>0</v>
      </c>
      <c r="M3832" s="22" t="n">
        <v>0</v>
      </c>
      <c r="N3832" s="25" t="n">
        <v>-13.3786961</v>
      </c>
      <c r="O3832" s="25" t="n">
        <v>-39.0867757</v>
      </c>
    </row>
    <row r="3833">
      <c r="A3833" s="4" t="inlineStr">
        <is>
          <t>VALENCA</t>
        </is>
      </c>
      <c r="B3833" s="4" t="inlineStr">
        <is>
          <t>SEAP-I-032_PTZ_RUA VINTE E NOVE EM FRENTE AO CURRAL</t>
        </is>
      </c>
      <c r="C3833" s="17" t="inlineStr">
        <is>
          <t>DOME</t>
        </is>
      </c>
      <c r="D3833" s="17" t="inlineStr">
        <is>
          <t>M6741-E-Z37</t>
        </is>
      </c>
      <c r="E3833" s="24" t="inlineStr">
        <is>
          <t>10.98.103.42</t>
        </is>
      </c>
      <c r="F3833" s="4" t="inlineStr">
        <is>
          <t>CICOM-VALENCA</t>
        </is>
      </c>
      <c r="G3833" s="4" t="inlineStr">
        <is>
          <t>PTZ</t>
        </is>
      </c>
      <c r="H3833" s="4" t="inlineStr">
        <is>
          <t>CICOM-VALENCA/SEAP/PTZ</t>
        </is>
      </c>
      <c r="I3833" s="17" t="inlineStr">
        <is>
          <t>Com coordenada</t>
        </is>
      </c>
      <c r="J3833" s="17" t="inlineStr">
        <is>
          <t>Sim</t>
        </is>
      </c>
      <c r="K3833" s="17" t="inlineStr">
        <is>
          <t>coordenada</t>
        </is>
      </c>
      <c r="L3833" s="22" t="n">
        <v>0</v>
      </c>
      <c r="M3833" s="22" t="n">
        <v>0</v>
      </c>
      <c r="N3833" s="25" t="n">
        <v>-13.3782705</v>
      </c>
      <c r="O3833" s="25" t="n">
        <v>-39.0869631</v>
      </c>
    </row>
    <row r="3834">
      <c r="A3834" s="4" t="inlineStr">
        <is>
          <t>VALENCA</t>
        </is>
      </c>
      <c r="B3834" s="4" t="inlineStr">
        <is>
          <t>SEAP-I-033_PTZ_R ANTONIO ISIDORIO FRANCO ACESSO AO PRESÍDIO</t>
        </is>
      </c>
      <c r="C3834" s="17" t="inlineStr">
        <is>
          <t>DOME</t>
        </is>
      </c>
      <c r="D3834" s="17" t="inlineStr">
        <is>
          <t>M6741-E-Z37</t>
        </is>
      </c>
      <c r="E3834" s="24" t="inlineStr">
        <is>
          <t>10.98.103.50</t>
        </is>
      </c>
      <c r="F3834" s="4" t="inlineStr">
        <is>
          <t>CICOM-VALENCA</t>
        </is>
      </c>
      <c r="G3834" s="4" t="inlineStr">
        <is>
          <t>PTZ</t>
        </is>
      </c>
      <c r="H3834" s="4" t="inlineStr">
        <is>
          <t>CICOM-VALENCA/SEAP/PTZ</t>
        </is>
      </c>
      <c r="I3834" s="17" t="inlineStr">
        <is>
          <t>Com coordenada</t>
        </is>
      </c>
      <c r="J3834" s="17" t="inlineStr">
        <is>
          <t>Sim</t>
        </is>
      </c>
      <c r="K3834" s="17" t="inlineStr">
        <is>
          <t>coordenada</t>
        </is>
      </c>
      <c r="L3834" s="22" t="n">
        <v>0</v>
      </c>
      <c r="M3834" s="22" t="n">
        <v>0</v>
      </c>
      <c r="N3834" s="25" t="n">
        <v>-13.3753293</v>
      </c>
      <c r="O3834" s="25" t="n">
        <v>-39.0877257</v>
      </c>
    </row>
    <row r="3835">
      <c r="A3835" s="4" t="inlineStr">
        <is>
          <t>VALENCA</t>
        </is>
      </c>
      <c r="B3835" s="4" t="inlineStr">
        <is>
          <t>SEAP-I-034_PTZ_R ANTONIO ISIDORIO FRANCO</t>
        </is>
      </c>
      <c r="C3835" s="17" t="inlineStr">
        <is>
          <t>DOME</t>
        </is>
      </c>
      <c r="D3835" s="17" t="inlineStr">
        <is>
          <t>M6741-E-Z37</t>
        </is>
      </c>
      <c r="E3835" s="24" t="inlineStr">
        <is>
          <t>10.98.102.250</t>
        </is>
      </c>
      <c r="F3835" s="4" t="inlineStr">
        <is>
          <t>CICOM-VALENCA</t>
        </is>
      </c>
      <c r="G3835" s="4" t="inlineStr">
        <is>
          <t>PTZ</t>
        </is>
      </c>
      <c r="H3835" s="4" t="inlineStr">
        <is>
          <t>CICOM-VALENCA/SEAP/PTZ</t>
        </is>
      </c>
      <c r="I3835" s="17" t="inlineStr">
        <is>
          <t>Com coordenada</t>
        </is>
      </c>
      <c r="J3835" s="17" t="inlineStr">
        <is>
          <t>Sim</t>
        </is>
      </c>
      <c r="K3835" s="17" t="inlineStr">
        <is>
          <t>coordenada</t>
        </is>
      </c>
      <c r="L3835" s="22" t="n">
        <v>0</v>
      </c>
      <c r="M3835" s="22" t="n">
        <v>0</v>
      </c>
      <c r="N3835" s="25" t="n">
        <v>-13.3805253</v>
      </c>
      <c r="O3835" s="25" t="n">
        <v>-39.0864294</v>
      </c>
    </row>
    <row r="3836">
      <c r="A3836" s="4" t="inlineStr">
        <is>
          <t>VALENCA</t>
        </is>
      </c>
      <c r="B3836" s="4" t="inlineStr">
        <is>
          <t>SEAP-I-035_PTZ_R ANTONIO ISIDORIO FRANCO LATERAL DO PRESIDIO NA HORTA</t>
        </is>
      </c>
      <c r="C3836" s="17" t="inlineStr">
        <is>
          <t>DOME</t>
        </is>
      </c>
      <c r="D3836" s="17" t="inlineStr">
        <is>
          <t>M6741-E-Z37</t>
        </is>
      </c>
      <c r="E3836" s="24" t="inlineStr">
        <is>
          <t>10.98.103.2</t>
        </is>
      </c>
      <c r="F3836" s="4" t="inlineStr">
        <is>
          <t>CICOM-VALENCA</t>
        </is>
      </c>
      <c r="G3836" s="4" t="inlineStr">
        <is>
          <t>PTZ</t>
        </is>
      </c>
      <c r="H3836" s="4" t="inlineStr">
        <is>
          <t>CICOM-VALENCA/SEAP/PTZ</t>
        </is>
      </c>
      <c r="I3836" s="17" t="inlineStr">
        <is>
          <t>Com coordenada</t>
        </is>
      </c>
      <c r="J3836" s="17" t="inlineStr">
        <is>
          <t>Sim</t>
        </is>
      </c>
      <c r="K3836" s="17" t="inlineStr">
        <is>
          <t>coordenada</t>
        </is>
      </c>
      <c r="L3836" s="22" t="n">
        <v>0</v>
      </c>
      <c r="M3836" s="22" t="n">
        <v>0</v>
      </c>
      <c r="N3836" s="25" t="n">
        <v>-13.3804211</v>
      </c>
      <c r="O3836" s="25" t="n">
        <v>-39.0864149</v>
      </c>
    </row>
    <row r="3837">
      <c r="A3837" s="4" t="inlineStr">
        <is>
          <t>VALENCA</t>
        </is>
      </c>
      <c r="B3837" s="4" t="inlineStr">
        <is>
          <t>SEAP-I-036_PTZ_R ANTONIO ISIDORIO FRANCO FUNDO DO PRESIDIO</t>
        </is>
      </c>
      <c r="C3837" s="17" t="inlineStr">
        <is>
          <t>DOME</t>
        </is>
      </c>
      <c r="D3837" s="17" t="inlineStr">
        <is>
          <t>M6741-E-Z37</t>
        </is>
      </c>
      <c r="E3837" s="24" t="inlineStr">
        <is>
          <t>10.98.103.10</t>
        </is>
      </c>
      <c r="F3837" s="4" t="inlineStr">
        <is>
          <t>CICOM-VALENCA</t>
        </is>
      </c>
      <c r="G3837" s="4" t="inlineStr">
        <is>
          <t>PTZ</t>
        </is>
      </c>
      <c r="H3837" s="4" t="inlineStr">
        <is>
          <t>CICOM-VALENCA/SEAP/PTZ</t>
        </is>
      </c>
      <c r="I3837" s="17" t="inlineStr">
        <is>
          <t>Com coordenada</t>
        </is>
      </c>
      <c r="J3837" s="17" t="inlineStr">
        <is>
          <t>Sim</t>
        </is>
      </c>
      <c r="K3837" s="17" t="inlineStr">
        <is>
          <t>coordenada</t>
        </is>
      </c>
      <c r="L3837" s="22" t="n">
        <v>0</v>
      </c>
      <c r="M3837" s="22" t="n">
        <v>0</v>
      </c>
      <c r="N3837" s="25" t="n">
        <v>-13.379367</v>
      </c>
      <c r="O3837" s="25" t="n">
        <v>-39.0866168</v>
      </c>
    </row>
    <row r="3838">
      <c r="A3838" s="4" t="inlineStr">
        <is>
          <t>VALENCA</t>
        </is>
      </c>
      <c r="B3838" s="4" t="inlineStr">
        <is>
          <t>SEAP-I-037_PTZ_R ANTONIO ISIDORIO FRANCO FUNDO DO PRESIDIO AO LADO DO CANIL</t>
        </is>
      </c>
      <c r="C3838" s="17" t="inlineStr">
        <is>
          <t>DOME</t>
        </is>
      </c>
      <c r="D3838" s="17" t="inlineStr">
        <is>
          <t>M6741-E-Z37</t>
        </is>
      </c>
      <c r="E3838" s="24" t="inlineStr">
        <is>
          <t>10.98.103.18</t>
        </is>
      </c>
      <c r="F3838" s="4" t="inlineStr">
        <is>
          <t>CICOM-VALENCA</t>
        </is>
      </c>
      <c r="G3838" s="4" t="inlineStr">
        <is>
          <t>PTZ</t>
        </is>
      </c>
      <c r="H3838" s="4" t="inlineStr">
        <is>
          <t>CICOM-VALENCA/SEAP/PTZ</t>
        </is>
      </c>
      <c r="I3838" s="17" t="inlineStr">
        <is>
          <t>Com coordenada</t>
        </is>
      </c>
      <c r="J3838" s="17" t="inlineStr">
        <is>
          <t>Sim</t>
        </is>
      </c>
      <c r="K3838" s="17" t="inlineStr">
        <is>
          <t>coordenada</t>
        </is>
      </c>
      <c r="L3838" s="22" t="n">
        <v>0</v>
      </c>
      <c r="M3838" s="22" t="n">
        <v>0</v>
      </c>
      <c r="N3838" s="25" t="n">
        <v>-13.3804552</v>
      </c>
      <c r="O3838" s="25" t="n">
        <v>-39.0864196</v>
      </c>
    </row>
    <row r="3839">
      <c r="A3839" s="4" t="inlineStr">
        <is>
          <t>VALENCA</t>
        </is>
      </c>
      <c r="B3839" s="4" t="inlineStr">
        <is>
          <t>SEAP-I-100_LPR_R ANTONIO ISIDORIO FRANCO ACESSO AO PRESIDIO STD PRESIDIO</t>
        </is>
      </c>
      <c r="C3839" s="17" t="inlineStr">
        <is>
          <t>FIX</t>
        </is>
      </c>
      <c r="D3839" s="17" t="inlineStr">
        <is>
          <t>M2241-QL</t>
        </is>
      </c>
      <c r="E3839" s="24" t="inlineStr">
        <is>
          <t>10.98.103.26</t>
        </is>
      </c>
      <c r="F3839" s="4" t="inlineStr">
        <is>
          <t>CICOM-VALENCA</t>
        </is>
      </c>
      <c r="G3839" s="4" t="inlineStr">
        <is>
          <t>LPR</t>
        </is>
      </c>
      <c r="H3839" s="4" t="inlineStr">
        <is>
          <t>CICOM-VALENCA/SEAP/LPR</t>
        </is>
      </c>
      <c r="I3839" s="17" t="inlineStr">
        <is>
          <t>Com coordenada</t>
        </is>
      </c>
      <c r="J3839" s="17" t="inlineStr">
        <is>
          <t>Sim</t>
        </is>
      </c>
      <c r="K3839" s="17" t="inlineStr">
        <is>
          <t>coordenada</t>
        </is>
      </c>
      <c r="L3839" s="22" t="n">
        <v>0</v>
      </c>
      <c r="M3839" s="22" t="n">
        <v>0</v>
      </c>
      <c r="N3839" s="25" t="n">
        <v>-13.378017780992</v>
      </c>
      <c r="O3839" s="25" t="n">
        <v>-39.087107181694</v>
      </c>
    </row>
    <row r="3840">
      <c r="A3840" s="4" t="inlineStr">
        <is>
          <t>VALENCA</t>
        </is>
      </c>
      <c r="B3840" s="4" t="inlineStr">
        <is>
          <t>SEAP-I-101_LPR_R ANTONIO ISIDORIO FRANCO ENT DO PRESIDIO STD FONTE DA PRATA</t>
        </is>
      </c>
      <c r="C3840" s="17" t="inlineStr">
        <is>
          <t>FIX</t>
        </is>
      </c>
      <c r="D3840" s="17" t="inlineStr">
        <is>
          <t>M2241-QL</t>
        </is>
      </c>
      <c r="E3840" s="24" t="inlineStr">
        <is>
          <t>10.98.102.226</t>
        </is>
      </c>
      <c r="F3840" s="4" t="inlineStr">
        <is>
          <t>CICOM-VALENCA</t>
        </is>
      </c>
      <c r="G3840" s="4" t="inlineStr">
        <is>
          <t>LPR</t>
        </is>
      </c>
      <c r="H3840" s="4" t="inlineStr">
        <is>
          <t>CICOM-VALENCA/SEAP/LPR</t>
        </is>
      </c>
      <c r="I3840" s="17" t="inlineStr">
        <is>
          <t>Com coordenada</t>
        </is>
      </c>
      <c r="J3840" s="17" t="inlineStr">
        <is>
          <t>Sim</t>
        </is>
      </c>
      <c r="K3840" s="17" t="inlineStr">
        <is>
          <t>coordenada</t>
        </is>
      </c>
      <c r="L3840" s="22" t="n">
        <v>0</v>
      </c>
      <c r="M3840" s="22" t="n">
        <v>0</v>
      </c>
      <c r="N3840" s="25" t="n">
        <v>-13.3806849</v>
      </c>
      <c r="O3840" s="25" t="n">
        <v>-39.086446</v>
      </c>
    </row>
    <row r="3841">
      <c r="A3841" s="4" t="inlineStr">
        <is>
          <t>VALENCA</t>
        </is>
      </c>
      <c r="B3841" s="4" t="inlineStr">
        <is>
          <t>SEAP-I-102_LPR_R ANTONIO ISIDORIO FRANCO</t>
        </is>
      </c>
      <c r="C3841" s="17" t="inlineStr">
        <is>
          <t>FIX</t>
        </is>
      </c>
      <c r="D3841" s="17" t="inlineStr">
        <is>
          <t>M2241-QL</t>
        </is>
      </c>
      <c r="E3841" s="24" t="inlineStr">
        <is>
          <t>10.98.103.34</t>
        </is>
      </c>
      <c r="F3841" s="4" t="inlineStr">
        <is>
          <t>CICOM-VALENCA</t>
        </is>
      </c>
      <c r="G3841" s="4" t="inlineStr">
        <is>
          <t>LPR</t>
        </is>
      </c>
      <c r="H3841" s="4" t="inlineStr">
        <is>
          <t>CICOM-VALENCA/SEAP/LPR</t>
        </is>
      </c>
      <c r="I3841" s="17" t="inlineStr">
        <is>
          <t>Com coordenada</t>
        </is>
      </c>
      <c r="J3841" s="17" t="inlineStr">
        <is>
          <t>Sim</t>
        </is>
      </c>
      <c r="K3841" s="17" t="inlineStr">
        <is>
          <t>coordenada</t>
        </is>
      </c>
      <c r="L3841" s="22" t="n">
        <v>0</v>
      </c>
      <c r="M3841" s="22" t="n">
        <v>0</v>
      </c>
      <c r="N3841" s="25" t="n">
        <v>-13.3783247</v>
      </c>
      <c r="O3841" s="25" t="n">
        <v>-39.0869324</v>
      </c>
    </row>
    <row r="3842">
      <c r="A3842" s="4" t="inlineStr">
        <is>
          <t>VALENCA</t>
        </is>
      </c>
      <c r="B3842" s="4" t="inlineStr">
        <is>
          <t>SEAP-I-103_LPR_RUA VINTE E NOVE ENT ESTACIONAMENTO STD PRESIDIO</t>
        </is>
      </c>
      <c r="C3842" s="17" t="inlineStr">
        <is>
          <t>FIX</t>
        </is>
      </c>
      <c r="D3842" s="17" t="inlineStr">
        <is>
          <t>M2241-QL</t>
        </is>
      </c>
      <c r="E3842" s="24" t="inlineStr">
        <is>
          <t>10.98.102.242</t>
        </is>
      </c>
      <c r="F3842" s="4" t="inlineStr">
        <is>
          <t>CICOM-VALENCA</t>
        </is>
      </c>
      <c r="G3842" s="4" t="inlineStr">
        <is>
          <t>LPR</t>
        </is>
      </c>
      <c r="H3842" s="4" t="inlineStr">
        <is>
          <t>CICOM-VALENCA/SEAP/LPR</t>
        </is>
      </c>
      <c r="I3842" s="17" t="inlineStr">
        <is>
          <t>Com coordenada</t>
        </is>
      </c>
      <c r="J3842" s="17" t="inlineStr">
        <is>
          <t>Sim</t>
        </is>
      </c>
      <c r="K3842" s="17" t="inlineStr">
        <is>
          <t>coordenada</t>
        </is>
      </c>
      <c r="L3842" s="22" t="n">
        <v>0</v>
      </c>
      <c r="M3842" s="22" t="n">
        <v>0</v>
      </c>
      <c r="N3842" s="25" t="n">
        <v>-13.3805433</v>
      </c>
      <c r="O3842" s="25" t="n">
        <v>-39.0864314</v>
      </c>
    </row>
    <row r="3843">
      <c r="A3843" s="4" t="inlineStr">
        <is>
          <t>VERA CRUZ</t>
        </is>
      </c>
      <c r="B3843" s="4" t="inlineStr">
        <is>
          <t>14-011_PTZ_AV AFRANIO PEIXOTO ACESSO AO ALTO DO CABRITO</t>
        </is>
      </c>
      <c r="C3843" s="17" t="inlineStr">
        <is>
          <t>DOME</t>
        </is>
      </c>
      <c r="D3843" s="17" t="inlineStr">
        <is>
          <t>HWT-M6741-10-Z40-E2</t>
        </is>
      </c>
      <c r="E3843" s="24" t="inlineStr">
        <is>
          <t>10.98.38.146</t>
        </is>
      </c>
      <c r="F3843" s="4" t="inlineStr">
        <is>
          <t>COI-SALVADOR</t>
        </is>
      </c>
      <c r="G3843" s="4" t="inlineStr">
        <is>
          <t>14a CIPM LOBATO</t>
        </is>
      </c>
      <c r="H3843" s="4" t="inlineStr">
        <is>
          <t>COI-SALVADOR/CPRBTS/14a CIPM LOBATO/PTZ</t>
        </is>
      </c>
      <c r="I3843" s="17" t="inlineStr">
        <is>
          <t>Com coordenada</t>
        </is>
      </c>
      <c r="J3843" s="17" t="inlineStr">
        <is>
          <t>Sim</t>
        </is>
      </c>
      <c r="K3843" s="17" t="inlineStr">
        <is>
          <t>coordenada</t>
        </is>
      </c>
      <c r="L3843" s="22" t="n">
        <v>0</v>
      </c>
      <c r="M3843" s="22" t="n">
        <v>0</v>
      </c>
      <c r="N3843" s="25" t="n">
        <v>-12.9787130355835</v>
      </c>
      <c r="O3843" s="25" t="n">
        <v>-38.63399505615234</v>
      </c>
    </row>
    <row r="3844">
      <c r="A3844" s="4" t="inlineStr">
        <is>
          <t>VERA CRUZ</t>
        </is>
      </c>
      <c r="B3844" s="4" t="inlineStr">
        <is>
          <t>23B-017_PTZ_ROD BA 001 LOT PARAGUACU</t>
        </is>
      </c>
      <c r="C3844" s="17" t="inlineStr">
        <is>
          <t>DOME</t>
        </is>
      </c>
      <c r="D3844" s="17" t="inlineStr">
        <is>
          <t>M6741-E-Z37</t>
        </is>
      </c>
      <c r="E3844" s="24" t="inlineStr">
        <is>
          <t>10.98.26.178</t>
        </is>
      </c>
      <c r="F3844" s="4" t="inlineStr">
        <is>
          <t>COI-SALVADOR</t>
        </is>
      </c>
      <c r="G3844" s="4" t="inlineStr">
        <is>
          <t>23o BPM</t>
        </is>
      </c>
      <c r="H3844" s="4" t="inlineStr">
        <is>
          <t>COI-SALVADOR/CPRRMS/23o BPM /VERA CRUZ/PTZ</t>
        </is>
      </c>
      <c r="I3844" s="17" t="inlineStr">
        <is>
          <t>Com coordenada</t>
        </is>
      </c>
      <c r="J3844" s="17" t="inlineStr">
        <is>
          <t>Sim</t>
        </is>
      </c>
      <c r="K3844" s="17" t="inlineStr">
        <is>
          <t>coordenada</t>
        </is>
      </c>
      <c r="L3844" s="22" t="n">
        <v>0</v>
      </c>
      <c r="M3844" s="22" t="n">
        <v>0</v>
      </c>
      <c r="N3844" s="25" t="n">
        <v>-12.94997</v>
      </c>
      <c r="O3844" s="25" t="n">
        <v>-38.632163</v>
      </c>
    </row>
    <row r="3845">
      <c r="A3845" s="4" t="inlineStr">
        <is>
          <t>VERA CRUZ</t>
        </is>
      </c>
      <c r="B3845" s="4" t="inlineStr">
        <is>
          <t>23B-018_PTZ_RUA FONTE DA PRATA</t>
        </is>
      </c>
      <c r="C3845" s="17" t="inlineStr">
        <is>
          <t>DOME</t>
        </is>
      </c>
      <c r="D3845" s="17" t="inlineStr">
        <is>
          <t>M6721-E-Z31</t>
        </is>
      </c>
      <c r="E3845" s="24" t="inlineStr">
        <is>
          <t>10.98.13.122</t>
        </is>
      </c>
      <c r="F3845" s="4" t="inlineStr">
        <is>
          <t>COI-SALVADOR</t>
        </is>
      </c>
      <c r="G3845" s="4" t="inlineStr">
        <is>
          <t>23o BPM</t>
        </is>
      </c>
      <c r="H3845" s="4" t="inlineStr">
        <is>
          <t>COI-SALVADOR/CPRRMS/23o BPM /VERA CRUZ/PTZ</t>
        </is>
      </c>
      <c r="I3845" s="17" t="inlineStr">
        <is>
          <t>Com coordenada</t>
        </is>
      </c>
      <c r="J3845" s="17" t="inlineStr">
        <is>
          <t>Sim</t>
        </is>
      </c>
      <c r="K3845" s="17" t="inlineStr">
        <is>
          <t>coordenada</t>
        </is>
      </c>
      <c r="L3845" s="22" t="n">
        <v>0</v>
      </c>
      <c r="M3845" s="22" t="n">
        <v>1</v>
      </c>
      <c r="N3845" s="25" t="n">
        <v>-12.960566</v>
      </c>
      <c r="O3845" s="25" t="n">
        <v>-38.60914</v>
      </c>
    </row>
    <row r="3846">
      <c r="A3846" s="4" t="inlineStr">
        <is>
          <t>VERA CRUZ</t>
        </is>
      </c>
      <c r="B3846" s="4" t="inlineStr">
        <is>
          <t>23B-019_PTZ_PRACA MATRIZ</t>
        </is>
      </c>
      <c r="C3846" s="17" t="inlineStr">
        <is>
          <t>DOME</t>
        </is>
      </c>
      <c r="D3846" s="17" t="inlineStr">
        <is>
          <t>M6741-E-Z37</t>
        </is>
      </c>
      <c r="E3846" s="24" t="inlineStr">
        <is>
          <t>10.98.28.154</t>
        </is>
      </c>
      <c r="F3846" s="4" t="inlineStr">
        <is>
          <t>COI-SALVADOR</t>
        </is>
      </c>
      <c r="G3846" s="4" t="inlineStr">
        <is>
          <t>23o BPM</t>
        </is>
      </c>
      <c r="H3846" s="4" t="inlineStr">
        <is>
          <t>COI-SALVADOR/CPRRMS/23o BPM /VERA CRUZ/PTZ</t>
        </is>
      </c>
      <c r="I3846" s="17" t="inlineStr">
        <is>
          <t>Com coordenada</t>
        </is>
      </c>
      <c r="J3846" s="17" t="inlineStr">
        <is>
          <t>Sim</t>
        </is>
      </c>
      <c r="K3846" s="17" t="inlineStr">
        <is>
          <t>coordenada</t>
        </is>
      </c>
      <c r="L3846" s="22" t="n">
        <v>0</v>
      </c>
      <c r="M3846" s="22" t="n">
        <v>1</v>
      </c>
      <c r="N3846" s="25" t="n">
        <v>-12.962659</v>
      </c>
      <c r="O3846" s="25" t="n">
        <v>-38.607334</v>
      </c>
    </row>
    <row r="3847">
      <c r="A3847" s="4" t="inlineStr">
        <is>
          <t>VERA CRUZ</t>
        </is>
      </c>
      <c r="B3847" s="4" t="inlineStr">
        <is>
          <t>23B-020_PTZ_RUA B ESTR DA GAMBOA</t>
        </is>
      </c>
      <c r="C3847" s="17" t="inlineStr">
        <is>
          <t>DOME</t>
        </is>
      </c>
      <c r="D3847" s="17" t="inlineStr">
        <is>
          <t>M6721-E-Z31</t>
        </is>
      </c>
      <c r="E3847" s="24" t="inlineStr">
        <is>
          <t>10.98.13.114</t>
        </is>
      </c>
      <c r="F3847" s="4" t="inlineStr">
        <is>
          <t>COI-SALVADOR</t>
        </is>
      </c>
      <c r="G3847" s="4" t="inlineStr">
        <is>
          <t>23o BPM</t>
        </is>
      </c>
      <c r="H3847" s="4" t="inlineStr">
        <is>
          <t>COI-SALVADOR/CPRRMS/23o BPM /VERA CRUZ/PTZ</t>
        </is>
      </c>
      <c r="I3847" s="17" t="inlineStr">
        <is>
          <t>Com coordenada</t>
        </is>
      </c>
      <c r="J3847" s="17" t="inlineStr">
        <is>
          <t>Sim</t>
        </is>
      </c>
      <c r="K3847" s="17" t="inlineStr">
        <is>
          <t>coordenada</t>
        </is>
      </c>
      <c r="L3847" s="22" t="n">
        <v>0</v>
      </c>
      <c r="M3847" s="22" t="n">
        <v>2</v>
      </c>
      <c r="N3847" s="25" t="n">
        <v>-12.96464</v>
      </c>
      <c r="O3847" s="25" t="n">
        <v>-38.6093</v>
      </c>
    </row>
    <row r="3848">
      <c r="A3848" s="4" t="inlineStr">
        <is>
          <t>VERA CRUZ</t>
        </is>
      </c>
      <c r="B3848" s="4" t="inlineStr">
        <is>
          <t>23B-021-PTZ_RUA VINTE E OITO DE MAIO</t>
        </is>
      </c>
      <c r="C3848" s="17" t="inlineStr">
        <is>
          <t>DOME</t>
        </is>
      </c>
      <c r="D3848" s="17" t="inlineStr">
        <is>
          <t>M6741-E-Z37</t>
        </is>
      </c>
      <c r="E3848" s="24" t="inlineStr">
        <is>
          <t>10.98.13.10</t>
        </is>
      </c>
      <c r="F3848" s="4" t="inlineStr">
        <is>
          <t>COI-SALVADOR</t>
        </is>
      </c>
      <c r="G3848" s="4" t="inlineStr">
        <is>
          <t>23o BPM</t>
        </is>
      </c>
      <c r="H3848" s="4" t="inlineStr">
        <is>
          <t>COI-SALVADOR/CPRRMS/23o BPM /VERA CRUZ/PTZ</t>
        </is>
      </c>
      <c r="I3848" s="17" t="inlineStr">
        <is>
          <t>Com coordenada</t>
        </is>
      </c>
      <c r="J3848" s="17" t="inlineStr">
        <is>
          <t>Sim</t>
        </is>
      </c>
      <c r="K3848" s="17" t="inlineStr">
        <is>
          <t>coordenada</t>
        </is>
      </c>
      <c r="L3848" s="22" t="n">
        <v>0</v>
      </c>
      <c r="M3848" s="22" t="n">
        <v>0</v>
      </c>
      <c r="N3848" s="25" t="n">
        <v>-12.993686</v>
      </c>
      <c r="O3848" s="25" t="n">
        <v>-38.635098</v>
      </c>
    </row>
    <row r="3849">
      <c r="A3849" s="4" t="inlineStr">
        <is>
          <t>VERA CRUZ</t>
        </is>
      </c>
      <c r="B3849" s="4" t="inlineStr">
        <is>
          <t>23B-024_PTZ_R PADRE ANTONIO FAUSTINO JIRIBATUBA</t>
        </is>
      </c>
      <c r="C3849" s="17" t="inlineStr">
        <is>
          <t>DOME</t>
        </is>
      </c>
      <c r="D3849" s="17" t="inlineStr">
        <is>
          <t>M6741-E-Z37</t>
        </is>
      </c>
      <c r="E3849" s="24" t="inlineStr">
        <is>
          <t>10.98.39.194</t>
        </is>
      </c>
      <c r="F3849" s="4" t="inlineStr">
        <is>
          <t>COI-SALVADOR</t>
        </is>
      </c>
      <c r="G3849" s="4" t="inlineStr">
        <is>
          <t>23o BPM</t>
        </is>
      </c>
      <c r="H3849" s="4" t="inlineStr">
        <is>
          <t>COI-SALVADOR/CPRRMS/23o BPM /VERA CRUZ/PTZ</t>
        </is>
      </c>
      <c r="I3849" s="17" t="inlineStr">
        <is>
          <t>Com coordenada</t>
        </is>
      </c>
      <c r="J3849" s="17" t="inlineStr">
        <is>
          <t>Sim</t>
        </is>
      </c>
      <c r="K3849" s="17" t="inlineStr">
        <is>
          <t>coordenada</t>
        </is>
      </c>
      <c r="L3849" s="22" t="n">
        <v>0</v>
      </c>
      <c r="M3849" s="22" t="n">
        <v>3</v>
      </c>
      <c r="N3849" s="25" t="n">
        <v>-13.062494</v>
      </c>
      <c r="O3849" s="25" t="n">
        <v>-38.79625</v>
      </c>
    </row>
    <row r="3850">
      <c r="A3850" s="4" t="inlineStr">
        <is>
          <t>VERA CRUZ</t>
        </is>
      </c>
      <c r="B3850" s="4" t="inlineStr">
        <is>
          <t>23B-025_PTZ_PONTA DA ILHA VERA CRUZ</t>
        </is>
      </c>
      <c r="C3850" s="17" t="inlineStr">
        <is>
          <t>DOME</t>
        </is>
      </c>
      <c r="D3850" s="17" t="inlineStr">
        <is>
          <t>M6741-E-Z37</t>
        </is>
      </c>
      <c r="E3850" s="24" t="inlineStr">
        <is>
          <t>10.98.27.2</t>
        </is>
      </c>
      <c r="F3850" s="4" t="inlineStr">
        <is>
          <t>COI-SALVADOR</t>
        </is>
      </c>
      <c r="G3850" s="4" t="inlineStr">
        <is>
          <t>23o BPM</t>
        </is>
      </c>
      <c r="H3850" s="4" t="inlineStr">
        <is>
          <t>COI-SALVADOR/CPRRMS/23o BPM /VERA CRUZ/PTZ</t>
        </is>
      </c>
      <c r="I3850" s="17" t="inlineStr">
        <is>
          <t>Com coordenada</t>
        </is>
      </c>
      <c r="J3850" s="17" t="inlineStr">
        <is>
          <t>Sim</t>
        </is>
      </c>
      <c r="K3850" s="17" t="inlineStr">
        <is>
          <t>coordenada</t>
        </is>
      </c>
      <c r="L3850" s="22" t="n">
        <v>0</v>
      </c>
      <c r="M3850" s="22" t="n">
        <v>0</v>
      </c>
      <c r="N3850" s="25" t="n">
        <v>-13.1268697</v>
      </c>
      <c r="O3850" s="25" t="n">
        <v>-38.7900972</v>
      </c>
    </row>
    <row r="3851">
      <c r="A3851" s="4" t="inlineStr">
        <is>
          <t>VERA CRUZ</t>
        </is>
      </c>
      <c r="B3851" s="4" t="inlineStr">
        <is>
          <t>23B-037_PTZ_RUA LUCIO VIEIRA MAR GRANDE VERA CRUZ</t>
        </is>
      </c>
      <c r="C3851" s="17" t="inlineStr">
        <is>
          <t>DOME</t>
        </is>
      </c>
      <c r="D3851" s="17" t="inlineStr">
        <is>
          <t>M6741-E-Z37</t>
        </is>
      </c>
      <c r="E3851" s="24" t="inlineStr">
        <is>
          <t>10.98.13.130</t>
        </is>
      </c>
      <c r="F3851" s="4" t="inlineStr">
        <is>
          <t>COI-SALVADOR</t>
        </is>
      </c>
      <c r="G3851" s="4" t="inlineStr">
        <is>
          <t>23o BPM</t>
        </is>
      </c>
      <c r="H3851" s="4" t="inlineStr">
        <is>
          <t>COI-SALVADOR/CPRRMS/23o BPM /VERA CRUZ/PTZ</t>
        </is>
      </c>
      <c r="I3851" s="17" t="inlineStr">
        <is>
          <t>Com coordenada</t>
        </is>
      </c>
      <c r="J3851" s="17" t="inlineStr">
        <is>
          <t>Sim</t>
        </is>
      </c>
      <c r="K3851" s="17" t="inlineStr">
        <is>
          <t>coordenada</t>
        </is>
      </c>
      <c r="L3851" s="22" t="n">
        <v>0</v>
      </c>
      <c r="M3851" s="22" t="n">
        <v>0</v>
      </c>
      <c r="N3851" s="25" t="n">
        <v>-13.0187688</v>
      </c>
      <c r="O3851" s="25" t="n">
        <v>-38.6528143</v>
      </c>
    </row>
    <row r="3852">
      <c r="A3852" s="4" t="inlineStr">
        <is>
          <t>VERA CRUZ</t>
        </is>
      </c>
      <c r="B3852" s="4" t="inlineStr">
        <is>
          <t>23B-038_LPR_ESTRADA DA RODAGEM STD CENTRO</t>
        </is>
      </c>
      <c r="C3852" s="17" t="inlineStr">
        <is>
          <t>FIX</t>
        </is>
      </c>
      <c r="D3852" s="17" t="inlineStr">
        <is>
          <t>M2241-QL</t>
        </is>
      </c>
      <c r="E3852" s="24" t="inlineStr">
        <is>
          <t>10.98.47.66</t>
        </is>
      </c>
      <c r="F3852" s="4" t="inlineStr">
        <is>
          <t>COI-SALVADOR</t>
        </is>
      </c>
      <c r="G3852" s="4" t="inlineStr">
        <is>
          <t>23o BPM</t>
        </is>
      </c>
      <c r="H3852" s="4" t="inlineStr">
        <is>
          <t>COI-SALVADOR/CPRRMS/23o BPM /VERA CRUZ/LPR</t>
        </is>
      </c>
      <c r="I3852" s="17" t="inlineStr">
        <is>
          <t>Com coordenada</t>
        </is>
      </c>
      <c r="J3852" s="17" t="inlineStr">
        <is>
          <t>Sim</t>
        </is>
      </c>
      <c r="K3852" s="17" t="inlineStr">
        <is>
          <t>coordenada</t>
        </is>
      </c>
      <c r="L3852" s="22" t="n">
        <v>0</v>
      </c>
      <c r="M3852" s="22" t="n">
        <v>0</v>
      </c>
      <c r="N3852" s="25" t="n">
        <v>-12.9557081</v>
      </c>
      <c r="O3852" s="25" t="n">
        <v>-38.6179308</v>
      </c>
    </row>
    <row r="3853">
      <c r="A3853" s="4" t="inlineStr">
        <is>
          <t>VERA CRUZ</t>
        </is>
      </c>
      <c r="B3853" s="4" t="inlineStr">
        <is>
          <t>23B-039_LPR_BA 001 KM 20 ENTRSAIDA CACHA PREGOS</t>
        </is>
      </c>
      <c r="C3853" s="17" t="inlineStr">
        <is>
          <t>FIX</t>
        </is>
      </c>
      <c r="D3853" s="17" t="inlineStr">
        <is>
          <t>M2241-QL</t>
        </is>
      </c>
      <c r="E3853" s="24" t="inlineStr">
        <is>
          <t>10.98.48.226</t>
        </is>
      </c>
      <c r="F3853" s="4" t="inlineStr">
        <is>
          <t>COI-SALVADOR</t>
        </is>
      </c>
      <c r="G3853" s="4" t="inlineStr">
        <is>
          <t>23o BPM</t>
        </is>
      </c>
      <c r="H3853" s="4" t="inlineStr">
        <is>
          <t>COI-SALVADOR/CPRRMS/23o BPM /VERA CRUZ/LPR</t>
        </is>
      </c>
      <c r="I3853" s="17" t="inlineStr">
        <is>
          <t>Com coordenada</t>
        </is>
      </c>
      <c r="J3853" s="17" t="inlineStr">
        <is>
          <t>Sim</t>
        </is>
      </c>
      <c r="K3853" s="17" t="inlineStr">
        <is>
          <t>coordenada</t>
        </is>
      </c>
      <c r="L3853" s="22" t="n">
        <v>0</v>
      </c>
      <c r="M3853" s="22" t="n">
        <v>1</v>
      </c>
      <c r="N3853" s="25" t="n">
        <v>-13.068365</v>
      </c>
      <c r="O3853" s="25" t="n">
        <v>-38.7297319</v>
      </c>
    </row>
    <row r="3854">
      <c r="A3854" s="4" t="inlineStr">
        <is>
          <t>VERA CRUZ</t>
        </is>
      </c>
      <c r="B3854" s="4" t="inlineStr">
        <is>
          <t>23B-040_LPR_BA 001 902 STD PONTA DA CRUZ</t>
        </is>
      </c>
      <c r="C3854" s="17" t="inlineStr">
        <is>
          <t>FIX</t>
        </is>
      </c>
      <c r="D3854" s="17" t="inlineStr">
        <is>
          <t>M2241-QL</t>
        </is>
      </c>
      <c r="E3854" s="24" t="inlineStr">
        <is>
          <t>10.98.28.146</t>
        </is>
      </c>
      <c r="F3854" s="4" t="inlineStr">
        <is>
          <t>COI-SALVADOR</t>
        </is>
      </c>
      <c r="G3854" s="4" t="inlineStr">
        <is>
          <t>23o BPM</t>
        </is>
      </c>
      <c r="H3854" s="4" t="inlineStr">
        <is>
          <t>COI-SALVADOR/CPRRMS/23o BPM /VERA CRUZ/LPR</t>
        </is>
      </c>
      <c r="I3854" s="17" t="inlineStr">
        <is>
          <t>Com coordenada</t>
        </is>
      </c>
      <c r="J3854" s="17" t="inlineStr">
        <is>
          <t>Sim</t>
        </is>
      </c>
      <c r="K3854" s="17" t="inlineStr">
        <is>
          <t>coordenada</t>
        </is>
      </c>
      <c r="L3854" s="22" t="n">
        <v>0</v>
      </c>
      <c r="M3854" s="22" t="n">
        <v>0</v>
      </c>
      <c r="N3854" s="25" t="n">
        <v>-13.0655695</v>
      </c>
      <c r="O3854" s="25" t="n">
        <v>-38.7269531</v>
      </c>
    </row>
    <row r="3855">
      <c r="A3855" s="4" t="inlineStr">
        <is>
          <t>VERA CRUZ</t>
        </is>
      </c>
      <c r="B3855" s="4" t="inlineStr">
        <is>
          <t>23B-048_LPR_BA 001_PROX AO_ENTRONCAMENTO DE MAR GRANDE_STD_NAZARE</t>
        </is>
      </c>
      <c r="C3855" s="17" t="inlineStr">
        <is>
          <t>FIX</t>
        </is>
      </c>
      <c r="D3855" s="17" t="inlineStr">
        <is>
          <t>M2241-QL</t>
        </is>
      </c>
      <c r="E3855" s="24" t="inlineStr">
        <is>
          <t>10.98.49.50</t>
        </is>
      </c>
      <c r="F3855" s="4" t="inlineStr">
        <is>
          <t>COI-SALVADOR</t>
        </is>
      </c>
      <c r="G3855" s="4" t="inlineStr">
        <is>
          <t>23o BPM</t>
        </is>
      </c>
      <c r="H3855" s="4" t="inlineStr">
        <is>
          <t>COI-SALVADOR/CPRRMS/23o BPM /VERA CRUZ/LPR</t>
        </is>
      </c>
      <c r="I3855" s="17" t="inlineStr">
        <is>
          <t>Com coordenada</t>
        </is>
      </c>
      <c r="J3855" s="17" t="inlineStr">
        <is>
          <t>Sim</t>
        </is>
      </c>
      <c r="K3855" s="17" t="inlineStr">
        <is>
          <t>coordenada</t>
        </is>
      </c>
      <c r="L3855" s="22" t="n">
        <v>0</v>
      </c>
      <c r="M3855" s="22" t="n">
        <v>0</v>
      </c>
      <c r="N3855" s="25" t="n">
        <v>-12.950837</v>
      </c>
      <c r="O3855" s="25" t="n">
        <v>-38.632183</v>
      </c>
    </row>
    <row r="3856">
      <c r="A3856" s="4" t="inlineStr">
        <is>
          <t>VERA CRUZ</t>
        </is>
      </c>
      <c r="B3856" s="4" t="inlineStr">
        <is>
          <t>23B-049_LPR_RUA NOSSA SR DAS CANDEIAS STD ILHOTA VILAGE II</t>
        </is>
      </c>
      <c r="C3856" s="17" t="inlineStr">
        <is>
          <t>FIX</t>
        </is>
      </c>
      <c r="D3856" s="17" t="inlineStr">
        <is>
          <t>M2221-QL</t>
        </is>
      </c>
      <c r="E3856" s="24" t="inlineStr">
        <is>
          <t>10.98.13.42</t>
        </is>
      </c>
      <c r="F3856" s="4" t="inlineStr">
        <is>
          <t>COI-SALVADOR</t>
        </is>
      </c>
      <c r="G3856" s="4" t="inlineStr">
        <is>
          <t>23o BPM</t>
        </is>
      </c>
      <c r="H3856" s="4" t="inlineStr">
        <is>
          <t>COI-SALVADOR/CPRRMS/23o BPM /VERA CRUZ/LPR</t>
        </is>
      </c>
      <c r="I3856" s="17" t="inlineStr">
        <is>
          <t>Com coordenada</t>
        </is>
      </c>
      <c r="J3856" s="17" t="inlineStr">
        <is>
          <t>Sim</t>
        </is>
      </c>
      <c r="K3856" s="17" t="inlineStr">
        <is>
          <t>coordenada</t>
        </is>
      </c>
      <c r="L3856" s="22" t="n">
        <v>1</v>
      </c>
      <c r="M3856" s="22" t="n">
        <v>1</v>
      </c>
      <c r="N3856" s="25" t="n">
        <v>-12.966713</v>
      </c>
      <c r="O3856" s="25" t="n">
        <v>-38.609395</v>
      </c>
    </row>
    <row r="3857">
      <c r="A3857" s="4" t="inlineStr">
        <is>
          <t>VERA CRUZ</t>
        </is>
      </c>
      <c r="B3857" s="4" t="inlineStr">
        <is>
          <t>23B-050_LPR_BA 001 MAR GRANDE</t>
        </is>
      </c>
      <c r="C3857" s="17" t="inlineStr">
        <is>
          <t>FIX</t>
        </is>
      </c>
      <c r="D3857" s="17" t="inlineStr">
        <is>
          <t>M2221-QL</t>
        </is>
      </c>
      <c r="E3857" s="24" t="inlineStr">
        <is>
          <t>10.98.13.34</t>
        </is>
      </c>
      <c r="F3857" s="4" t="inlineStr">
        <is>
          <t>COI-SALVADOR</t>
        </is>
      </c>
      <c r="G3857" s="4" t="inlineStr">
        <is>
          <t>23o BPM</t>
        </is>
      </c>
      <c r="H3857" s="4" t="inlineStr">
        <is>
          <t>COI-SALVADOR/CPRRMS/23o BPM /VERA CRUZ/LPR</t>
        </is>
      </c>
      <c r="I3857" s="17" t="inlineStr">
        <is>
          <t>Com coordenada</t>
        </is>
      </c>
      <c r="J3857" s="17" t="inlineStr">
        <is>
          <t>Sim</t>
        </is>
      </c>
      <c r="K3857" s="17" t="inlineStr">
        <is>
          <t>coordenada</t>
        </is>
      </c>
      <c r="L3857" s="22" t="n">
        <v>1</v>
      </c>
      <c r="M3857" s="22" t="n">
        <v>1</v>
      </c>
      <c r="N3857" s="25" t="n">
        <v>-13.0031575</v>
      </c>
      <c r="O3857" s="25" t="n">
        <v>-38.6435001</v>
      </c>
    </row>
    <row r="3858">
      <c r="A3858" s="4" t="inlineStr">
        <is>
          <t>VERA CRUZ</t>
        </is>
      </c>
      <c r="B3858" s="4" t="inlineStr">
        <is>
          <t>23B-053_RF_TP_III_PORTAO TERMINAL MARITIMO_MAR GRANDE</t>
        </is>
      </c>
      <c r="C3858" s="17" t="inlineStr">
        <is>
          <t>FIX</t>
        </is>
      </c>
      <c r="D3858" s="17" t="inlineStr">
        <is>
          <t>M2241-QL</t>
        </is>
      </c>
      <c r="E3858" s="24" t="inlineStr">
        <is>
          <t>10.98.47.74</t>
        </is>
      </c>
      <c r="F3858" s="4" t="inlineStr">
        <is>
          <t>COI-SALVADOR</t>
        </is>
      </c>
      <c r="G3858" s="4" t="inlineStr">
        <is>
          <t>23o BPM</t>
        </is>
      </c>
      <c r="H3858" s="4" t="inlineStr">
        <is>
          <t>COI-SALVADOR/CPRRMS/23o BPM /VERA CRUZ/RF</t>
        </is>
      </c>
      <c r="I3858" s="17" t="inlineStr">
        <is>
          <t>Com coordenada</t>
        </is>
      </c>
      <c r="J3858" s="17" t="inlineStr">
        <is>
          <t>Sim</t>
        </is>
      </c>
      <c r="K3858" s="17" t="inlineStr">
        <is>
          <t>coordenada</t>
        </is>
      </c>
      <c r="L3858" s="22" t="n">
        <v>0</v>
      </c>
      <c r="M3858" s="22" t="n">
        <v>1</v>
      </c>
      <c r="N3858" s="25" t="n">
        <v>-12.9628068</v>
      </c>
      <c r="O3858" s="25" t="n">
        <v>-38.6067156</v>
      </c>
    </row>
    <row r="3859">
      <c r="A3859" s="4" t="inlineStr">
        <is>
          <t>VERA CRUZ</t>
        </is>
      </c>
      <c r="B3859" s="4" t="inlineStr">
        <is>
          <t>23B-054_RF_TP_III_AV BEIRA MAR_ENTRADA_TERMINAL MARITIMO_MAR GRANDE</t>
        </is>
      </c>
      <c r="C3859" s="17" t="inlineStr">
        <is>
          <t>FIX</t>
        </is>
      </c>
      <c r="D3859" s="17" t="inlineStr">
        <is>
          <t>M2241-QL</t>
        </is>
      </c>
      <c r="E3859" s="24" t="inlineStr">
        <is>
          <t>10.98.13.18</t>
        </is>
      </c>
      <c r="F3859" s="4" t="inlineStr">
        <is>
          <t>COI-SALVADOR</t>
        </is>
      </c>
      <c r="G3859" s="4" t="inlineStr">
        <is>
          <t>23o BPM</t>
        </is>
      </c>
      <c r="H3859" s="4" t="inlineStr">
        <is>
          <t>COI-SALVADOR/CPRRMS/23o BPM /VERA CRUZ/RF</t>
        </is>
      </c>
      <c r="I3859" s="17" t="inlineStr">
        <is>
          <t>Com coordenada</t>
        </is>
      </c>
      <c r="J3859" s="17" t="inlineStr">
        <is>
          <t>Sim</t>
        </is>
      </c>
      <c r="K3859" s="17" t="inlineStr">
        <is>
          <t>coordenada</t>
        </is>
      </c>
      <c r="L3859" s="22" t="n">
        <v>0</v>
      </c>
      <c r="M3859" s="22" t="n">
        <v>1</v>
      </c>
      <c r="N3859" s="25" t="n">
        <v>-12.963105</v>
      </c>
      <c r="O3859" s="25" t="n">
        <v>-38.606771</v>
      </c>
    </row>
    <row r="3860">
      <c r="A3860" s="4" t="inlineStr">
        <is>
          <t>VERA CRUZ</t>
        </is>
      </c>
      <c r="B3860" s="4" t="inlineStr">
        <is>
          <t>23B-055_RF_TP_IV_VERA CRUZ_PRACA ANISIO BATISTA_EM FRENTE_LOTERICA</t>
        </is>
      </c>
      <c r="C3860" s="17" t="inlineStr">
        <is>
          <t>FIX</t>
        </is>
      </c>
      <c r="D3860" s="17" t="inlineStr">
        <is>
          <t>M2241-QL</t>
        </is>
      </c>
      <c r="E3860" s="24" t="inlineStr">
        <is>
          <t>10.98.16.114</t>
        </is>
      </c>
      <c r="F3860" s="4" t="inlineStr">
        <is>
          <t>COI-SALVADOR</t>
        </is>
      </c>
      <c r="G3860" s="4" t="inlineStr">
        <is>
          <t>23o BPM</t>
        </is>
      </c>
      <c r="H3860" s="4" t="inlineStr">
        <is>
          <t>COI-SALVADOR/CPRRMS/23o BPM /VERA CRUZ/RF</t>
        </is>
      </c>
      <c r="I3860" s="17" t="inlineStr">
        <is>
          <t>Com coordenada</t>
        </is>
      </c>
      <c r="J3860" s="17" t="inlineStr">
        <is>
          <t>Sim</t>
        </is>
      </c>
      <c r="K3860" s="17" t="inlineStr">
        <is>
          <t>coordenada</t>
        </is>
      </c>
      <c r="L3860" s="22" t="n">
        <v>0</v>
      </c>
      <c r="M3860" s="22" t="n">
        <v>1</v>
      </c>
      <c r="N3860" s="25" t="n">
        <v>-12.9636267</v>
      </c>
      <c r="O3860" s="25" t="n">
        <v>-38.6075297</v>
      </c>
    </row>
    <row r="3861">
      <c r="A3861" s="4" t="inlineStr">
        <is>
          <t>VERA CRUZ</t>
        </is>
      </c>
      <c r="B3861" s="4" t="inlineStr">
        <is>
          <t>23B-056_RF_TP_IV_VERA CRUZ _ESTRADA DA RODAGEM_EM FRENTE_CAIXA ECONOMICA FEDERAL</t>
        </is>
      </c>
      <c r="C3861" s="17" t="inlineStr">
        <is>
          <t>FIX</t>
        </is>
      </c>
      <c r="D3861" s="17" t="inlineStr">
        <is>
          <t>M2221-QL</t>
        </is>
      </c>
      <c r="E3861" s="24" t="inlineStr">
        <is>
          <t>10.98.13.106</t>
        </is>
      </c>
      <c r="F3861" s="4" t="inlineStr">
        <is>
          <t>COI-SALVADOR</t>
        </is>
      </c>
      <c r="G3861" s="4" t="inlineStr">
        <is>
          <t>23o BPM</t>
        </is>
      </c>
      <c r="H3861" s="4" t="inlineStr">
        <is>
          <t>COI-SALVADOR/CPRRMS/23o BPM /VERA CRUZ/RF</t>
        </is>
      </c>
      <c r="I3861" s="17" t="inlineStr">
        <is>
          <t>Com coordenada</t>
        </is>
      </c>
      <c r="J3861" s="17" t="inlineStr">
        <is>
          <t>Sim</t>
        </is>
      </c>
      <c r="K3861" s="17" t="inlineStr">
        <is>
          <t>coordenada</t>
        </is>
      </c>
      <c r="L3861" s="22" t="n">
        <v>0</v>
      </c>
      <c r="M3861" s="22" t="n">
        <v>2</v>
      </c>
      <c r="N3861" s="25" t="n">
        <v>-12.962295</v>
      </c>
      <c r="O3861" s="25" t="n">
        <v>-38.609491</v>
      </c>
    </row>
    <row r="3862">
      <c r="A3862" s="4" t="inlineStr">
        <is>
          <t>VERA CRUZ</t>
        </is>
      </c>
      <c r="B3862" s="4" t="inlineStr">
        <is>
          <t>23B-057_RF_TP_III_LADEIRA VINTE E OITO DE MAIO</t>
        </is>
      </c>
      <c r="C3862" s="17" t="inlineStr">
        <is>
          <t>FIX</t>
        </is>
      </c>
      <c r="D3862" s="17" t="inlineStr">
        <is>
          <t>M2241-QL</t>
        </is>
      </c>
      <c r="E3862" s="24" t="inlineStr">
        <is>
          <t>10.98.18.130</t>
        </is>
      </c>
      <c r="F3862" s="4" t="inlineStr">
        <is>
          <t>COI-SALVADOR</t>
        </is>
      </c>
      <c r="G3862" s="4" t="inlineStr">
        <is>
          <t>23o BPM</t>
        </is>
      </c>
      <c r="H3862" s="4" t="inlineStr">
        <is>
          <t>COI-SALVADOR/CPRRMS/23o BPM /VERA CRUZ/RF</t>
        </is>
      </c>
      <c r="I3862" s="17" t="inlineStr">
        <is>
          <t>Com coordenada</t>
        </is>
      </c>
      <c r="J3862" s="17" t="inlineStr">
        <is>
          <t>Sim</t>
        </is>
      </c>
      <c r="K3862" s="17" t="inlineStr">
        <is>
          <t>coordenada</t>
        </is>
      </c>
      <c r="L3862" s="22" t="n">
        <v>1</v>
      </c>
      <c r="M3862" s="22" t="n">
        <v>2</v>
      </c>
      <c r="N3862" s="25" t="n">
        <v>-12.9749057</v>
      </c>
      <c r="O3862" s="25" t="n">
        <v>-38.6171026</v>
      </c>
    </row>
    <row r="3863">
      <c r="A3863" s="4" t="inlineStr">
        <is>
          <t>VERA CRUZ</t>
        </is>
      </c>
      <c r="B3863" s="4" t="inlineStr">
        <is>
          <t>23B-058_RF_TP_III_BA 001_PONTO DE ONIBUS_EM FRENTE_A ENTRADA DE CONCEICAO_PROX A BASE DO PETO</t>
        </is>
      </c>
      <c r="C3863" s="17" t="inlineStr">
        <is>
          <t>FIX</t>
        </is>
      </c>
      <c r="D3863" s="17" t="inlineStr">
        <is>
          <t>M2221-QL</t>
        </is>
      </c>
      <c r="E3863" s="24" t="inlineStr">
        <is>
          <t>10.98.47.82</t>
        </is>
      </c>
      <c r="F3863" s="4" t="inlineStr">
        <is>
          <t>COI-SALVADOR</t>
        </is>
      </c>
      <c r="G3863" s="4" t="inlineStr">
        <is>
          <t>23o BPM</t>
        </is>
      </c>
      <c r="H3863" s="4" t="inlineStr">
        <is>
          <t>COI-SALVADOR/CPRRMS/23o BPM /VERA CRUZ/RF</t>
        </is>
      </c>
      <c r="I3863" s="17" t="inlineStr">
        <is>
          <t>Com coordenada</t>
        </is>
      </c>
      <c r="J3863" s="17" t="inlineStr">
        <is>
          <t>Sim</t>
        </is>
      </c>
      <c r="K3863" s="17" t="inlineStr">
        <is>
          <t>coordenada</t>
        </is>
      </c>
      <c r="L3863" s="22" t="n">
        <v>0</v>
      </c>
      <c r="M3863" s="22" t="n">
        <v>0</v>
      </c>
      <c r="N3863" s="25" t="n">
        <v>-13.0187106</v>
      </c>
      <c r="O3863" s="25" t="n">
        <v>-38.6528843</v>
      </c>
    </row>
    <row r="3864">
      <c r="A3864" s="4" t="inlineStr">
        <is>
          <t>VERA CRUZ</t>
        </is>
      </c>
      <c r="B3864" s="4" t="inlineStr">
        <is>
          <t>23B-070_PTZ_BA 001 KM 20 ENTRADA CACHA PREGOS</t>
        </is>
      </c>
      <c r="C3864" s="17" t="inlineStr">
        <is>
          <t>DOME</t>
        </is>
      </c>
      <c r="D3864" s="17" t="inlineStr">
        <is>
          <t>M6741-E-Z37</t>
        </is>
      </c>
      <c r="E3864" s="24" t="inlineStr">
        <is>
          <t>10.98.58.50</t>
        </is>
      </c>
      <c r="F3864" s="4" t="inlineStr">
        <is>
          <t>COI-SALVADOR</t>
        </is>
      </c>
      <c r="G3864" s="4" t="inlineStr">
        <is>
          <t>23o BPM</t>
        </is>
      </c>
      <c r="H3864" s="4" t="inlineStr">
        <is>
          <t>COI-SALVADOR/CPRRMS/23o BPM /VERA CRUZ/PTZ</t>
        </is>
      </c>
      <c r="I3864" s="17" t="inlineStr">
        <is>
          <t>Com coordenada</t>
        </is>
      </c>
      <c r="J3864" s="17" t="inlineStr">
        <is>
          <t>Sim</t>
        </is>
      </c>
      <c r="K3864" s="17" t="inlineStr">
        <is>
          <t>coordenada</t>
        </is>
      </c>
      <c r="L3864" s="22" t="n">
        <v>0</v>
      </c>
      <c r="M3864" s="22" t="n">
        <v>1</v>
      </c>
      <c r="N3864" s="25" t="n">
        <v>-13.0682975</v>
      </c>
      <c r="O3864" s="25" t="n">
        <v>-38.7298111</v>
      </c>
    </row>
    <row r="3865">
      <c r="A3865" s="4" t="inlineStr">
        <is>
          <t>VERA CRUZ</t>
        </is>
      </c>
      <c r="B3865" s="4" t="inlineStr">
        <is>
          <t>23B-071_PTZ_LADEIRA VINTE E OITO DE MAIO AO LADO DO POSTO DE SAUDE DA GAMBOA</t>
        </is>
      </c>
      <c r="C3865" s="17" t="inlineStr">
        <is>
          <t>DOME</t>
        </is>
      </c>
      <c r="D3865" s="17" t="inlineStr">
        <is>
          <t>M6741-E-Z37</t>
        </is>
      </c>
      <c r="E3865" s="24" t="inlineStr">
        <is>
          <t>10.98.18.131</t>
        </is>
      </c>
      <c r="F3865" s="4" t="inlineStr">
        <is>
          <t>COI-SALVADOR</t>
        </is>
      </c>
      <c r="G3865" s="4" t="inlineStr">
        <is>
          <t>23o BPM</t>
        </is>
      </c>
      <c r="H3865" s="4" t="inlineStr">
        <is>
          <t>COI-SALVADOR/CPRRMS/23o BPM /VERA CRUZ/PTZ</t>
        </is>
      </c>
      <c r="I3865" s="17" t="inlineStr">
        <is>
          <t>Com coordenada</t>
        </is>
      </c>
      <c r="J3865" s="17" t="inlineStr">
        <is>
          <t>Sim</t>
        </is>
      </c>
      <c r="K3865" s="17" t="inlineStr">
        <is>
          <t>coordenada</t>
        </is>
      </c>
      <c r="L3865" s="22" t="n">
        <v>1</v>
      </c>
      <c r="M3865" s="22" t="n">
        <v>2</v>
      </c>
      <c r="N3865" s="25" t="n">
        <v>-12.9750542</v>
      </c>
      <c r="O3865" s="25" t="n">
        <v>-38.616995</v>
      </c>
    </row>
    <row r="3866">
      <c r="A3866" s="4" t="inlineStr">
        <is>
          <t>VERA CRUZ</t>
        </is>
      </c>
      <c r="B3866" s="4" t="inlineStr">
        <is>
          <t>23B-073_PTZ_RUA NOSSA SR DAS CANDEIAS COMPLEXO CULTURAL ARISTOTELES GOMES</t>
        </is>
      </c>
      <c r="C3866" s="17" t="inlineStr">
        <is>
          <t>DOME</t>
        </is>
      </c>
      <c r="D3866" s="17" t="inlineStr">
        <is>
          <t>M6741-E-Z37</t>
        </is>
      </c>
      <c r="E3866" s="24" t="inlineStr">
        <is>
          <t>10.98.13.43</t>
        </is>
      </c>
      <c r="F3866" s="4" t="inlineStr">
        <is>
          <t>COI-SALVADOR</t>
        </is>
      </c>
      <c r="G3866" s="4" t="inlineStr">
        <is>
          <t>23o BPM</t>
        </is>
      </c>
      <c r="H3866" s="4" t="inlineStr">
        <is>
          <t>COI-SALVADOR/CPRRMS/23o BPM /VERA CRUZ/PTZ</t>
        </is>
      </c>
      <c r="I3866" s="17" t="inlineStr">
        <is>
          <t>Com coordenada</t>
        </is>
      </c>
      <c r="J3866" s="17" t="inlineStr">
        <is>
          <t>Sim</t>
        </is>
      </c>
      <c r="K3866" s="17" t="inlineStr">
        <is>
          <t>coordenada</t>
        </is>
      </c>
      <c r="L3866" s="22" t="n">
        <v>1</v>
      </c>
      <c r="M3866" s="22" t="n">
        <v>1</v>
      </c>
      <c r="N3866" s="25" t="n">
        <v>-12.966729</v>
      </c>
      <c r="O3866" s="25" t="n">
        <v>-38.6095285</v>
      </c>
    </row>
    <row r="3867">
      <c r="A3867" s="4" t="inlineStr">
        <is>
          <t>VERA CRUZ</t>
        </is>
      </c>
      <c r="B3867" s="4" t="inlineStr">
        <is>
          <t>23B-077_LPR_ITAPARICA BA 001 EM FRENTE AO AEROCLUBE PROX COND LAGOA DOURADA STD NAZARE</t>
        </is>
      </c>
      <c r="C3867" s="17" t="inlineStr">
        <is>
          <t>FIX</t>
        </is>
      </c>
      <c r="D3867" s="17" t="inlineStr">
        <is>
          <t>M2241-QL</t>
        </is>
      </c>
      <c r="E3867" s="24" t="inlineStr">
        <is>
          <t>10.98.50.58</t>
        </is>
      </c>
      <c r="F3867" s="4" t="inlineStr">
        <is>
          <t>COI-SALVADOR</t>
        </is>
      </c>
      <c r="G3867" s="4" t="inlineStr">
        <is>
          <t>23o BPM</t>
        </is>
      </c>
      <c r="H3867" s="4" t="inlineStr">
        <is>
          <t>COI-SALVADOR/CPRRMS/23o BPM /ITAPARICA/LPR</t>
        </is>
      </c>
      <c r="I3867" s="17" t="inlineStr">
        <is>
          <t>Com coordenada</t>
        </is>
      </c>
      <c r="J3867" s="17" t="inlineStr">
        <is>
          <t>Sim</t>
        </is>
      </c>
      <c r="K3867" s="17" t="inlineStr">
        <is>
          <t>coordenada</t>
        </is>
      </c>
      <c r="L3867" s="22" t="n">
        <v>0</v>
      </c>
      <c r="M3867" s="22" t="n">
        <v>0</v>
      </c>
      <c r="N3867" s="25" t="n">
        <v>-13.030007</v>
      </c>
      <c r="O3867" s="25" t="n">
        <v>-38.665206</v>
      </c>
    </row>
    <row r="3868">
      <c r="A3868" s="4" t="inlineStr">
        <is>
          <t>VITORIA DA CONQUISTA</t>
        </is>
      </c>
      <c r="B3868" s="4" t="inlineStr">
        <is>
          <t>77-001_PTZ_PRACA CRESIO D ALVES EM FRENTE AO COLEGIO ADVENTISTA</t>
        </is>
      </c>
      <c r="C3868" s="17" t="inlineStr">
        <is>
          <t>DOME</t>
        </is>
      </c>
      <c r="D3868" s="17" t="inlineStr">
        <is>
          <t>M6741-E-Z37</t>
        </is>
      </c>
      <c r="E3868" s="24" t="inlineStr">
        <is>
          <t>10.98.69.74</t>
        </is>
      </c>
      <c r="F3868" s="4" t="inlineStr">
        <is>
          <t>CICOM-VDCONQUISTA</t>
        </is>
      </c>
      <c r="G3868" s="4" t="inlineStr">
        <is>
          <t>PTZ</t>
        </is>
      </c>
      <c r="H3868" s="4" t="inlineStr">
        <is>
          <t>CICOM-VDCONQUISTA/77a CIPM VITORIA DA CONQUISTA/PTZ</t>
        </is>
      </c>
      <c r="I3868" s="17" t="inlineStr">
        <is>
          <t>Com coordenada</t>
        </is>
      </c>
      <c r="J3868" s="17" t="inlineStr">
        <is>
          <t>Sim</t>
        </is>
      </c>
      <c r="K3868" s="17" t="inlineStr">
        <is>
          <t>coordenada</t>
        </is>
      </c>
      <c r="L3868" s="22" t="n">
        <v>0</v>
      </c>
      <c r="M3868" s="22" t="n">
        <v>0</v>
      </c>
      <c r="N3868" s="25" t="n">
        <v>-14.8587647</v>
      </c>
      <c r="O3868" s="25" t="n">
        <v>-40.833499</v>
      </c>
    </row>
    <row r="3869">
      <c r="A3869" s="4" t="inlineStr">
        <is>
          <t>VITORIA DA CONQUISTA</t>
        </is>
      </c>
      <c r="B3869" s="4" t="inlineStr">
        <is>
          <t>77-002_PTZ_AVENIDA JURACY MAGALHAES X AVENIDA LUIS EDUARDO MAGALHAES</t>
        </is>
      </c>
      <c r="C3869" s="17" t="inlineStr">
        <is>
          <t>DOME</t>
        </is>
      </c>
      <c r="D3869" s="17" t="inlineStr">
        <is>
          <t>M6741-E-Z37</t>
        </is>
      </c>
      <c r="E3869" s="24" t="inlineStr">
        <is>
          <t>10.98.69.82</t>
        </is>
      </c>
      <c r="F3869" s="4" t="inlineStr">
        <is>
          <t>CICOM-VDCONQUISTA</t>
        </is>
      </c>
      <c r="G3869" s="4" t="inlineStr">
        <is>
          <t>PTZ</t>
        </is>
      </c>
      <c r="H3869" s="4" t="inlineStr">
        <is>
          <t>CICOM-VDCONQUISTA/77a CIPM VITORIA DA CONQUISTA/PTZ</t>
        </is>
      </c>
      <c r="I3869" s="17" t="inlineStr">
        <is>
          <t>Com coordenada</t>
        </is>
      </c>
      <c r="J3869" s="17" t="inlineStr">
        <is>
          <t>Sim</t>
        </is>
      </c>
      <c r="K3869" s="17" t="inlineStr">
        <is>
          <t>coordenada</t>
        </is>
      </c>
      <c r="L3869" s="22" t="n">
        <v>0</v>
      </c>
      <c r="M3869" s="22" t="n">
        <v>1</v>
      </c>
      <c r="N3869" s="25" t="n">
        <v>-14.8709497</v>
      </c>
      <c r="O3869" s="25" t="n">
        <v>-40.8446866</v>
      </c>
    </row>
    <row r="3870">
      <c r="A3870" s="4" t="inlineStr">
        <is>
          <t>VITORIA DA CONQUISTA</t>
        </is>
      </c>
      <c r="B3870" s="4" t="inlineStr">
        <is>
          <t>77-003_PTZ_AV SIQUEIRA CAMPOS EM FRENTE A CIA DA INFORMATICA</t>
        </is>
      </c>
      <c r="C3870" s="17" t="inlineStr">
        <is>
          <t>DOME</t>
        </is>
      </c>
      <c r="D3870" s="17" t="inlineStr">
        <is>
          <t>M6741-E-Z37</t>
        </is>
      </c>
      <c r="E3870" s="24" t="inlineStr">
        <is>
          <t>10.98.69.106</t>
        </is>
      </c>
      <c r="F3870" s="4" t="inlineStr">
        <is>
          <t>CICOM-VDCONQUISTA</t>
        </is>
      </c>
      <c r="G3870" s="4" t="inlineStr">
        <is>
          <t>PTZ</t>
        </is>
      </c>
      <c r="H3870" s="4" t="inlineStr">
        <is>
          <t>CICOM-VDCONQUISTA/77a CIPM VITORIA DA CONQUISTA/PTZ</t>
        </is>
      </c>
      <c r="I3870" s="17" t="inlineStr">
        <is>
          <t>Com coordenada</t>
        </is>
      </c>
      <c r="J3870" s="17" t="inlineStr">
        <is>
          <t>Sim</t>
        </is>
      </c>
      <c r="K3870" s="17" t="inlineStr">
        <is>
          <t>coordenada</t>
        </is>
      </c>
      <c r="L3870" s="22" t="n">
        <v>0</v>
      </c>
      <c r="M3870" s="22" t="n">
        <v>0</v>
      </c>
      <c r="N3870" s="25" t="n">
        <v>-14.8566532</v>
      </c>
      <c r="O3870" s="25" t="n">
        <v>-40.8352176</v>
      </c>
    </row>
    <row r="3871">
      <c r="A3871" s="4" t="inlineStr">
        <is>
          <t>VITORIA DA CONQUISTA</t>
        </is>
      </c>
      <c r="B3871" s="4" t="inlineStr">
        <is>
          <t>77-004_PTZ_AV EDMUNDO SILVEIRA FLORES EM FRENTE A UESB</t>
        </is>
      </c>
      <c r="C3871" s="17" t="inlineStr">
        <is>
          <t>DOME</t>
        </is>
      </c>
      <c r="D3871" s="17" t="inlineStr">
        <is>
          <t>M6741-E-Z37</t>
        </is>
      </c>
      <c r="E3871" s="24" t="inlineStr">
        <is>
          <t>10.98.69.122</t>
        </is>
      </c>
      <c r="F3871" s="4" t="inlineStr">
        <is>
          <t>CICOM-VDCONQUISTA</t>
        </is>
      </c>
      <c r="G3871" s="4" t="inlineStr">
        <is>
          <t>PTZ</t>
        </is>
      </c>
      <c r="H3871" s="4" t="inlineStr">
        <is>
          <t>CICOM-VDCONQUISTA/77a CIPM VITORIA DA CONQUISTA/PTZ</t>
        </is>
      </c>
      <c r="I3871" s="17" t="inlineStr">
        <is>
          <t>Com coordenada</t>
        </is>
      </c>
      <c r="J3871" s="17" t="inlineStr">
        <is>
          <t>Sim</t>
        </is>
      </c>
      <c r="K3871" s="17" t="inlineStr">
        <is>
          <t>coordenada</t>
        </is>
      </c>
      <c r="L3871" s="22" t="n">
        <v>0</v>
      </c>
      <c r="M3871" s="22" t="n">
        <v>1</v>
      </c>
      <c r="N3871" s="25" t="n">
        <v>-14.8926518</v>
      </c>
      <c r="O3871" s="25" t="n">
        <v>-40.8071966</v>
      </c>
    </row>
    <row r="3872">
      <c r="A3872" s="4" t="inlineStr">
        <is>
          <t>VITORIA DA CONQUISTA</t>
        </is>
      </c>
      <c r="B3872" s="4" t="inlineStr">
        <is>
          <t>77-005_PTZ_RUA ODILON CORREIA PRACA GERSON SALES ALTO MARON</t>
        </is>
      </c>
      <c r="C3872" s="17" t="inlineStr">
        <is>
          <t>DOME</t>
        </is>
      </c>
      <c r="D3872" s="17" t="inlineStr">
        <is>
          <t>M6741-E-Z37</t>
        </is>
      </c>
      <c r="E3872" s="24" t="inlineStr">
        <is>
          <t>10.98.69.154</t>
        </is>
      </c>
      <c r="F3872" s="4" t="inlineStr">
        <is>
          <t>CICOM-VDCONQUISTA</t>
        </is>
      </c>
      <c r="G3872" s="4" t="inlineStr">
        <is>
          <t>PTZ</t>
        </is>
      </c>
      <c r="H3872" s="4" t="inlineStr">
        <is>
          <t>CICOM-VDCONQUISTA/77a CIPM VITORIA DA CONQUISTA/PTZ</t>
        </is>
      </c>
      <c r="I3872" s="17" t="inlineStr">
        <is>
          <t>Com coordenada</t>
        </is>
      </c>
      <c r="J3872" s="17" t="inlineStr">
        <is>
          <t>Sim</t>
        </is>
      </c>
      <c r="K3872" s="17" t="inlineStr">
        <is>
          <t>coordenada</t>
        </is>
      </c>
      <c r="L3872" s="22" t="n">
        <v>0</v>
      </c>
      <c r="M3872" s="22" t="n">
        <v>0</v>
      </c>
      <c r="N3872" s="25" t="n">
        <v>-14.850349</v>
      </c>
      <c r="O3872" s="25" t="n">
        <v>-40.8332832</v>
      </c>
    </row>
    <row r="3873">
      <c r="A3873" s="4" t="inlineStr">
        <is>
          <t>VITORIA DA CONQUISTA</t>
        </is>
      </c>
      <c r="B3873" s="4" t="inlineStr">
        <is>
          <t>77-006_PTZ_AV LUIS EDUARDO MAGALHAES EM FRENTE A HOME CAR VEICULOS</t>
        </is>
      </c>
      <c r="C3873" s="17" t="inlineStr">
        <is>
          <t>DOME</t>
        </is>
      </c>
      <c r="D3873" s="17" t="inlineStr">
        <is>
          <t>M6741-E-Z37</t>
        </is>
      </c>
      <c r="E3873" s="24" t="inlineStr">
        <is>
          <t>10.98.69.162</t>
        </is>
      </c>
      <c r="F3873" s="4" t="inlineStr">
        <is>
          <t>CICOM-VDCONQUISTA</t>
        </is>
      </c>
      <c r="G3873" s="4" t="inlineStr">
        <is>
          <t>PTZ</t>
        </is>
      </c>
      <c r="H3873" s="4" t="inlineStr">
        <is>
          <t>CICOM-VDCONQUISTA/77a CIPM VITORIA DA CONQUISTA/PTZ</t>
        </is>
      </c>
      <c r="I3873" s="17" t="inlineStr">
        <is>
          <t>Com coordenada</t>
        </is>
      </c>
      <c r="J3873" s="17" t="inlineStr">
        <is>
          <t>Sim</t>
        </is>
      </c>
      <c r="K3873" s="17" t="inlineStr">
        <is>
          <t>coordenada</t>
        </is>
      </c>
      <c r="L3873" s="22" t="n">
        <v>0</v>
      </c>
      <c r="M3873" s="22" t="n">
        <v>0</v>
      </c>
      <c r="N3873" s="25" t="n">
        <v>-14.8710596</v>
      </c>
      <c r="O3873" s="25" t="n">
        <v>-40.8380629</v>
      </c>
    </row>
    <row r="3874">
      <c r="A3874" s="4" t="inlineStr">
        <is>
          <t>VITORIA DA CONQUISTA</t>
        </is>
      </c>
      <c r="B3874" s="4" t="inlineStr">
        <is>
          <t>77-007_PTZ_RUA PAULINO SANTOS PRACA SA BARRETO</t>
        </is>
      </c>
      <c r="C3874" s="17" t="inlineStr">
        <is>
          <t>DOME</t>
        </is>
      </c>
      <c r="D3874" s="17" t="inlineStr">
        <is>
          <t>M6741-E-Z37</t>
        </is>
      </c>
      <c r="E3874" s="24" t="inlineStr">
        <is>
          <t>10.98.72.10</t>
        </is>
      </c>
      <c r="F3874" s="4" t="inlineStr">
        <is>
          <t>CICOM-VDCONQUISTA</t>
        </is>
      </c>
      <c r="G3874" s="4" t="inlineStr">
        <is>
          <t>PTZ</t>
        </is>
      </c>
      <c r="H3874" s="4" t="inlineStr">
        <is>
          <t>CICOM-VDCONQUISTA/77a CIPM VITORIA DA CONQUISTA/PTZ</t>
        </is>
      </c>
      <c r="I3874" s="17" t="inlineStr">
        <is>
          <t>Com coordenada</t>
        </is>
      </c>
      <c r="J3874" s="17" t="inlineStr">
        <is>
          <t>Sim</t>
        </is>
      </c>
      <c r="K3874" s="17" t="inlineStr">
        <is>
          <t>coordenada</t>
        </is>
      </c>
      <c r="L3874" s="22" t="n">
        <v>0</v>
      </c>
      <c r="M3874" s="22" t="n">
        <v>3</v>
      </c>
      <c r="N3874" s="25" t="n">
        <v>-14.8461178</v>
      </c>
      <c r="O3874" s="25" t="n">
        <v>-40.8362943</v>
      </c>
    </row>
    <row r="3875">
      <c r="A3875" s="4" t="inlineStr">
        <is>
          <t>VITORIA DA CONQUISTA</t>
        </is>
      </c>
      <c r="B3875" s="4" t="inlineStr">
        <is>
          <t>77-008_PTZ_AV JOSE MACHADO COSTA EM FRENTE A BARBEARIA DON</t>
        </is>
      </c>
      <c r="C3875" s="17" t="inlineStr">
        <is>
          <t>DOME</t>
        </is>
      </c>
      <c r="D3875" s="17" t="inlineStr">
        <is>
          <t>M6741-E-Z37</t>
        </is>
      </c>
      <c r="E3875" s="24" t="inlineStr">
        <is>
          <t>10.98.69.170</t>
        </is>
      </c>
      <c r="F3875" s="4" t="inlineStr">
        <is>
          <t>CICOM-VDCONQUISTA</t>
        </is>
      </c>
      <c r="G3875" s="4" t="inlineStr">
        <is>
          <t>PTZ</t>
        </is>
      </c>
      <c r="H3875" s="4" t="inlineStr">
        <is>
          <t>CICOM-VDCONQUISTA/77a CIPM VITORIA DA CONQUISTA/PTZ</t>
        </is>
      </c>
      <c r="I3875" s="17" t="inlineStr">
        <is>
          <t>Com coordenada</t>
        </is>
      </c>
      <c r="J3875" s="17" t="inlineStr">
        <is>
          <t>Sim</t>
        </is>
      </c>
      <c r="K3875" s="17" t="inlineStr">
        <is>
          <t>coordenada</t>
        </is>
      </c>
      <c r="L3875" s="22" t="n">
        <v>0</v>
      </c>
      <c r="M3875" s="22" t="n">
        <v>0</v>
      </c>
      <c r="N3875" s="25" t="n">
        <v>-14.9078596</v>
      </c>
      <c r="O3875" s="25" t="n">
        <v>-40.8316893</v>
      </c>
    </row>
    <row r="3876">
      <c r="A3876" s="4" t="inlineStr">
        <is>
          <t>VITORIA DA CONQUISTA</t>
        </is>
      </c>
      <c r="B3876" s="4" t="inlineStr">
        <is>
          <t>77-009_PTZ_AV LAURA NUNES ENTRADA URBIS 6</t>
        </is>
      </c>
      <c r="C3876" s="17" t="inlineStr">
        <is>
          <t>DOME</t>
        </is>
      </c>
      <c r="D3876" s="17" t="inlineStr">
        <is>
          <t>M6741-E-Z37</t>
        </is>
      </c>
      <c r="E3876" s="24" t="inlineStr">
        <is>
          <t>10.98.61.102</t>
        </is>
      </c>
      <c r="F3876" s="4" t="inlineStr">
        <is>
          <t>CICOM-VDCONQUISTA</t>
        </is>
      </c>
      <c r="G3876" s="4" t="inlineStr">
        <is>
          <t>PTZ</t>
        </is>
      </c>
      <c r="H3876" s="4" t="inlineStr">
        <is>
          <t>CICOM-VDCONQUISTA/77a CIPM VITORIA DA CONQUISTA/PTZ</t>
        </is>
      </c>
      <c r="I3876" s="17" t="inlineStr">
        <is>
          <t>Com coordenada</t>
        </is>
      </c>
      <c r="J3876" s="17" t="inlineStr">
        <is>
          <t>Sim</t>
        </is>
      </c>
      <c r="K3876" s="17" t="inlineStr">
        <is>
          <t>coordenada</t>
        </is>
      </c>
      <c r="L3876" s="22" t="n">
        <v>0</v>
      </c>
      <c r="M3876" s="22" t="n">
        <v>0</v>
      </c>
      <c r="N3876" s="25" t="n">
        <v>-14.82148551940918</v>
      </c>
      <c r="O3876" s="25" t="n">
        <v>-40.89632797241211</v>
      </c>
    </row>
    <row r="3877">
      <c r="A3877" s="4" t="inlineStr">
        <is>
          <t>VITORIA DA CONQUISTA</t>
        </is>
      </c>
      <c r="B3877" s="4" t="inlineStr">
        <is>
          <t>77-010_PTZ_TV PROFESSORA MARIA VIANA EM FRENTE AO COLEGIO ADELMARIO PINHEIRO</t>
        </is>
      </c>
      <c r="C3877" s="17" t="inlineStr">
        <is>
          <t>DOME</t>
        </is>
      </c>
      <c r="D3877" s="17" t="inlineStr">
        <is>
          <t>M6741-E-Z37</t>
        </is>
      </c>
      <c r="E3877" s="24" t="inlineStr">
        <is>
          <t>10.98.69.186</t>
        </is>
      </c>
      <c r="F3877" s="4" t="inlineStr">
        <is>
          <t>CICOM-VDCONQUISTA</t>
        </is>
      </c>
      <c r="G3877" s="4" t="inlineStr">
        <is>
          <t>PTZ</t>
        </is>
      </c>
      <c r="H3877" s="4" t="inlineStr">
        <is>
          <t>CICOM-VDCONQUISTA/77a CIPM VITORIA DA CONQUISTA/PTZ</t>
        </is>
      </c>
      <c r="I3877" s="17" t="inlineStr">
        <is>
          <t>Com coordenada</t>
        </is>
      </c>
      <c r="J3877" s="17" t="inlineStr">
        <is>
          <t>Sim</t>
        </is>
      </c>
      <c r="K3877" s="17" t="inlineStr">
        <is>
          <t>coordenada</t>
        </is>
      </c>
      <c r="L3877" s="22" t="n">
        <v>0</v>
      </c>
      <c r="M3877" s="22" t="n">
        <v>0</v>
      </c>
      <c r="N3877" s="25" t="n">
        <v>-14.8471411</v>
      </c>
      <c r="O3877" s="25" t="n">
        <v>-40.8301252</v>
      </c>
    </row>
    <row r="3878">
      <c r="A3878" s="4" t="inlineStr">
        <is>
          <t>VITORIA DA CONQUISTA</t>
        </is>
      </c>
      <c r="B3878" s="4" t="inlineStr">
        <is>
          <t>77-011_PTZ_TV CASTRO ALVES GUARANI</t>
        </is>
      </c>
      <c r="C3878" s="17" t="inlineStr">
        <is>
          <t>DOME</t>
        </is>
      </c>
      <c r="D3878" s="17" t="inlineStr">
        <is>
          <t>M6741-E-Z37</t>
        </is>
      </c>
      <c r="E3878" s="24" t="inlineStr">
        <is>
          <t>10.98.72.18</t>
        </is>
      </c>
      <c r="F3878" s="4" t="inlineStr">
        <is>
          <t>CICOM-VDCONQUISTA</t>
        </is>
      </c>
      <c r="G3878" s="4" t="inlineStr">
        <is>
          <t>PTZ</t>
        </is>
      </c>
      <c r="H3878" s="4" t="inlineStr">
        <is>
          <t>CICOM-VDCONQUISTA/77a CIPM VITORIA DA CONQUISTA/PTZ</t>
        </is>
      </c>
      <c r="I3878" s="17" t="inlineStr">
        <is>
          <t>Com coordenada</t>
        </is>
      </c>
      <c r="J3878" s="17" t="inlineStr">
        <is>
          <t>Sim</t>
        </is>
      </c>
      <c r="K3878" s="17" t="inlineStr">
        <is>
          <t>coordenada</t>
        </is>
      </c>
      <c r="L3878" s="22" t="n">
        <v>0</v>
      </c>
      <c r="M3878" s="22" t="n">
        <v>1</v>
      </c>
      <c r="N3878" s="25" t="n">
        <v>-14.8426567</v>
      </c>
      <c r="O3878" s="25" t="n">
        <v>-40.8401862</v>
      </c>
    </row>
    <row r="3879">
      <c r="A3879" s="4" t="inlineStr">
        <is>
          <t>VITORIA DA CONQUISTA</t>
        </is>
      </c>
      <c r="B3879" s="4" t="inlineStr">
        <is>
          <t>77-012_PTZ_AV LEONIDIO OLIVEIRA EM FRENTE A UNIFTC</t>
        </is>
      </c>
      <c r="C3879" s="17" t="inlineStr">
        <is>
          <t>DOME</t>
        </is>
      </c>
      <c r="D3879" s="17" t="inlineStr">
        <is>
          <t>M6741-E-Z37</t>
        </is>
      </c>
      <c r="E3879" s="24" t="inlineStr">
        <is>
          <t>10.98.69.194</t>
        </is>
      </c>
      <c r="F3879" s="4" t="inlineStr">
        <is>
          <t>CICOM-VDCONQUISTA</t>
        </is>
      </c>
      <c r="G3879" s="4" t="inlineStr">
        <is>
          <t>PTZ</t>
        </is>
      </c>
      <c r="H3879" s="4" t="inlineStr">
        <is>
          <t>CICOM-VDCONQUISTA/77a CIPM VITORIA DA CONQUISTA/PTZ</t>
        </is>
      </c>
      <c r="I3879" s="17" t="inlineStr">
        <is>
          <t>Com coordenada</t>
        </is>
      </c>
      <c r="J3879" s="17" t="inlineStr">
        <is>
          <t>Sim</t>
        </is>
      </c>
      <c r="K3879" s="17" t="inlineStr">
        <is>
          <t>coordenada</t>
        </is>
      </c>
      <c r="L3879" s="22" t="n">
        <v>1</v>
      </c>
      <c r="M3879" s="22" t="n">
        <v>1</v>
      </c>
      <c r="N3879" s="25" t="n">
        <v>-14.8634652</v>
      </c>
      <c r="O3879" s="25" t="n">
        <v>-40.8343874</v>
      </c>
    </row>
    <row r="3880">
      <c r="A3880" s="4" t="inlineStr">
        <is>
          <t>VITORIA DA CONQUISTA</t>
        </is>
      </c>
      <c r="B3880" s="4" t="inlineStr">
        <is>
          <t>77-013_PTZ_RUA GENESIO PORTO EM FRENTE A UNIFTC</t>
        </is>
      </c>
      <c r="C3880" s="17" t="inlineStr">
        <is>
          <t>DOME</t>
        </is>
      </c>
      <c r="D3880" s="17" t="inlineStr">
        <is>
          <t>M6741-E-Z37</t>
        </is>
      </c>
      <c r="E3880" s="24" t="inlineStr">
        <is>
          <t>10.98.69.210</t>
        </is>
      </c>
      <c r="F3880" s="4" t="inlineStr">
        <is>
          <t>CICOM-VDCONQUISTA</t>
        </is>
      </c>
      <c r="G3880" s="4" t="inlineStr">
        <is>
          <t>PTZ</t>
        </is>
      </c>
      <c r="H3880" s="4" t="inlineStr">
        <is>
          <t>CICOM-VDCONQUISTA/77a CIPM VITORIA DA CONQUISTA/PTZ</t>
        </is>
      </c>
      <c r="I3880" s="17" t="inlineStr">
        <is>
          <t>Com coordenada</t>
        </is>
      </c>
      <c r="J3880" s="17" t="inlineStr">
        <is>
          <t>Sim</t>
        </is>
      </c>
      <c r="K3880" s="17" t="inlineStr">
        <is>
          <t>coordenada</t>
        </is>
      </c>
      <c r="L3880" s="22" t="n">
        <v>0</v>
      </c>
      <c r="M3880" s="22" t="n">
        <v>1</v>
      </c>
      <c r="N3880" s="25" t="n">
        <v>-14.864577</v>
      </c>
      <c r="O3880" s="25" t="n">
        <v>-40.8354301</v>
      </c>
    </row>
    <row r="3881">
      <c r="A3881" s="4" t="inlineStr">
        <is>
          <t>VITORIA DA CONQUISTA</t>
        </is>
      </c>
      <c r="B3881" s="4" t="inlineStr">
        <is>
          <t>77-014_PTZ_AV PRES VARGAS EM FRENTE DA ISA MOTO PECAS E SERVICOS</t>
        </is>
      </c>
      <c r="C3881" s="17" t="inlineStr">
        <is>
          <t>DOME</t>
        </is>
      </c>
      <c r="D3881" s="17" t="inlineStr">
        <is>
          <t>M6721-E-Z31</t>
        </is>
      </c>
      <c r="E3881" s="24" t="inlineStr">
        <is>
          <t>10.98.69.226</t>
        </is>
      </c>
      <c r="F3881" s="4" t="inlineStr">
        <is>
          <t>CICOM-VDCONQUISTA</t>
        </is>
      </c>
      <c r="G3881" s="4" t="inlineStr">
        <is>
          <t>PTZ</t>
        </is>
      </c>
      <c r="H3881" s="4" t="inlineStr">
        <is>
          <t>CICOM-VDCONQUISTA/77a CIPM VITORIA DA CONQUISTA/PTZ</t>
        </is>
      </c>
      <c r="I3881" s="17" t="inlineStr">
        <is>
          <t>Com coordenada</t>
        </is>
      </c>
      <c r="J3881" s="17" t="inlineStr">
        <is>
          <t>Sim</t>
        </is>
      </c>
      <c r="K3881" s="17" t="inlineStr">
        <is>
          <t>coordenada</t>
        </is>
      </c>
      <c r="L3881" s="22" t="n">
        <v>0</v>
      </c>
      <c r="M3881" s="22" t="n">
        <v>0</v>
      </c>
      <c r="N3881" s="25" t="n">
        <v>-14.8529136</v>
      </c>
      <c r="O3881" s="25" t="n">
        <v>-40.8277622</v>
      </c>
    </row>
    <row r="3882">
      <c r="A3882" s="4" t="inlineStr">
        <is>
          <t>VITORIA DA CONQUISTA</t>
        </is>
      </c>
      <c r="B3882" s="4" t="inlineStr">
        <is>
          <t>77-015_PTZ_AV PRES VARGAS EM FRENTE A LOTERICA ALTO MARON</t>
        </is>
      </c>
      <c r="C3882" s="17" t="inlineStr">
        <is>
          <t>DOME</t>
        </is>
      </c>
      <c r="D3882" s="17" t="inlineStr">
        <is>
          <t>M6741-E-Z37</t>
        </is>
      </c>
      <c r="E3882" s="24" t="inlineStr">
        <is>
          <t>10.98.69.234</t>
        </is>
      </c>
      <c r="F3882" s="4" t="inlineStr">
        <is>
          <t>CICOM-VDCONQUISTA</t>
        </is>
      </c>
      <c r="G3882" s="4" t="inlineStr">
        <is>
          <t>PTZ</t>
        </is>
      </c>
      <c r="H3882" s="4" t="inlineStr">
        <is>
          <t>CICOM-VDCONQUISTA/77a CIPM VITORIA DA CONQUISTA/PTZ</t>
        </is>
      </c>
      <c r="I3882" s="17" t="inlineStr">
        <is>
          <t>Com coordenada</t>
        </is>
      </c>
      <c r="J3882" s="17" t="inlineStr">
        <is>
          <t>Sim</t>
        </is>
      </c>
      <c r="K3882" s="17" t="inlineStr">
        <is>
          <t>coordenada</t>
        </is>
      </c>
      <c r="L3882" s="22" t="n">
        <v>0</v>
      </c>
      <c r="M3882" s="22" t="n">
        <v>0</v>
      </c>
      <c r="N3882" s="25" t="n">
        <v>-14.8519881</v>
      </c>
      <c r="O3882" s="25" t="n">
        <v>-40.8320921</v>
      </c>
    </row>
    <row r="3883">
      <c r="A3883" s="4" t="inlineStr">
        <is>
          <t>VITORIA DA CONQUISTA</t>
        </is>
      </c>
      <c r="B3883" s="4" t="inlineStr">
        <is>
          <t>77-016_PTZ_RUA JUSCELINO KUBITSCHEK EM FRENTE A UNIAO CASA DE CARNES VILA AMERICA</t>
        </is>
      </c>
      <c r="C3883" s="17" t="inlineStr">
        <is>
          <t>DOME</t>
        </is>
      </c>
      <c r="D3883" s="17" t="inlineStr">
        <is>
          <t>M6741-E-Z37</t>
        </is>
      </c>
      <c r="E3883" s="24" t="inlineStr">
        <is>
          <t>10.98.69.242</t>
        </is>
      </c>
      <c r="F3883" s="4" t="inlineStr">
        <is>
          <t>CICOM-VDCONQUISTA</t>
        </is>
      </c>
      <c r="G3883" s="4" t="inlineStr">
        <is>
          <t>PTZ</t>
        </is>
      </c>
      <c r="H3883" s="4" t="inlineStr">
        <is>
          <t>CICOM-VDCONQUISTA/77a CIPM VITORIA DA CONQUISTA/PTZ</t>
        </is>
      </c>
      <c r="I3883" s="17" t="inlineStr">
        <is>
          <t>Com coordenada</t>
        </is>
      </c>
      <c r="J3883" s="17" t="inlineStr">
        <is>
          <t>Sim</t>
        </is>
      </c>
      <c r="K3883" s="17" t="inlineStr">
        <is>
          <t>coordenada</t>
        </is>
      </c>
      <c r="L3883" s="22" t="n">
        <v>1</v>
      </c>
      <c r="M3883" s="22" t="n">
        <v>1</v>
      </c>
      <c r="N3883" s="25" t="n">
        <v>-14.892</v>
      </c>
      <c r="O3883" s="25" t="n">
        <v>-40.8318</v>
      </c>
    </row>
    <row r="3884">
      <c r="A3884" s="4" t="inlineStr">
        <is>
          <t>VITORIA DA CONQUISTA</t>
        </is>
      </c>
      <c r="B3884" s="4" t="inlineStr">
        <is>
          <t>77-017_PTZ_AV LUIS EDUARDO COM AV LAURA NUNES EM FRENTE A AUTO FACIL</t>
        </is>
      </c>
      <c r="C3884" s="17" t="inlineStr">
        <is>
          <t>DOME</t>
        </is>
      </c>
      <c r="D3884" s="17" t="inlineStr">
        <is>
          <t>M6741-E-Z37</t>
        </is>
      </c>
      <c r="E3884" s="24" t="inlineStr">
        <is>
          <t>10.98.69.250</t>
        </is>
      </c>
      <c r="F3884" s="4" t="inlineStr">
        <is>
          <t>CICOM-VDCONQUISTA</t>
        </is>
      </c>
      <c r="G3884" s="4" t="inlineStr">
        <is>
          <t>PTZ</t>
        </is>
      </c>
      <c r="H3884" s="4" t="inlineStr">
        <is>
          <t>CICOM-VDCONQUISTA/77a CIPM VITORIA DA CONQUISTA/PTZ</t>
        </is>
      </c>
      <c r="I3884" s="17" t="inlineStr">
        <is>
          <t>Com coordenada</t>
        </is>
      </c>
      <c r="J3884" s="17" t="inlineStr">
        <is>
          <t>Sim</t>
        </is>
      </c>
      <c r="K3884" s="17" t="inlineStr">
        <is>
          <t>coordenada</t>
        </is>
      </c>
      <c r="L3884" s="22" t="n">
        <v>0</v>
      </c>
      <c r="M3884" s="22" t="n">
        <v>0</v>
      </c>
      <c r="N3884" s="25" t="n">
        <v>-14.8711756</v>
      </c>
      <c r="O3884" s="25" t="n">
        <v>-40.8407853</v>
      </c>
    </row>
    <row r="3885">
      <c r="A3885" s="4" t="inlineStr">
        <is>
          <t>VITORIA DA CONQUISTA</t>
        </is>
      </c>
      <c r="B3885" s="4" t="inlineStr">
        <is>
          <t>77-018_PTZ_AV JURACY MAGALHAES EM FRENTE AO FIBRAS VITORIA</t>
        </is>
      </c>
      <c r="C3885" s="17" t="inlineStr">
        <is>
          <t>DOME</t>
        </is>
      </c>
      <c r="D3885" s="17" t="inlineStr">
        <is>
          <t>M6741-E-Z37</t>
        </is>
      </c>
      <c r="E3885" s="24" t="inlineStr">
        <is>
          <t>10.98.70.2</t>
        </is>
      </c>
      <c r="F3885" s="4" t="inlineStr">
        <is>
          <t>CICOM-VDCONQUISTA</t>
        </is>
      </c>
      <c r="G3885" s="4" t="inlineStr">
        <is>
          <t>PTZ</t>
        </is>
      </c>
      <c r="H3885" s="4" t="inlineStr">
        <is>
          <t>CICOM-VDCONQUISTA/77a CIPM VITORIA DA CONQUISTA/PTZ</t>
        </is>
      </c>
      <c r="I3885" s="17" t="inlineStr">
        <is>
          <t>Com coordenada</t>
        </is>
      </c>
      <c r="J3885" s="17" t="inlineStr">
        <is>
          <t>Sim</t>
        </is>
      </c>
      <c r="K3885" s="17" t="inlineStr">
        <is>
          <t>coordenada</t>
        </is>
      </c>
      <c r="L3885" s="22" t="n">
        <v>0</v>
      </c>
      <c r="M3885" s="22" t="n">
        <v>0</v>
      </c>
      <c r="N3885" s="25" t="n">
        <v>-14.9004667</v>
      </c>
      <c r="O3885" s="25" t="n">
        <v>-40.8444811</v>
      </c>
    </row>
    <row r="3886">
      <c r="A3886" s="4" t="inlineStr">
        <is>
          <t>VITORIA DA CONQUISTA</t>
        </is>
      </c>
      <c r="B3886" s="4" t="inlineStr">
        <is>
          <t>77-019_PTZ_AV OLIVIA FLORES EM FRENTE A FARMACIA DROGASIL</t>
        </is>
      </c>
      <c r="C3886" s="17" t="inlineStr">
        <is>
          <t>DOME</t>
        </is>
      </c>
      <c r="D3886" s="17" t="inlineStr">
        <is>
          <t>M6741-E-Z37</t>
        </is>
      </c>
      <c r="E3886" s="24" t="inlineStr">
        <is>
          <t>10.98.70.26</t>
        </is>
      </c>
      <c r="F3886" s="4" t="inlineStr">
        <is>
          <t>CICOM-VDCONQUISTA</t>
        </is>
      </c>
      <c r="G3886" s="4" t="inlineStr">
        <is>
          <t>PTZ</t>
        </is>
      </c>
      <c r="H3886" s="4" t="inlineStr">
        <is>
          <t>CICOM-VDCONQUISTA/77a CIPM VITORIA DA CONQUISTA/PTZ</t>
        </is>
      </c>
      <c r="I3886" s="17" t="inlineStr">
        <is>
          <t>Com coordenada</t>
        </is>
      </c>
      <c r="J3886" s="17" t="inlineStr">
        <is>
          <t>Sim</t>
        </is>
      </c>
      <c r="K3886" s="17" t="inlineStr">
        <is>
          <t>coordenada</t>
        </is>
      </c>
      <c r="L3886" s="22" t="n">
        <v>0</v>
      </c>
      <c r="M3886" s="22" t="n">
        <v>0</v>
      </c>
      <c r="N3886" s="25" t="n">
        <v>-14.863285</v>
      </c>
      <c r="O3886" s="25" t="n">
        <v>-40.8250809</v>
      </c>
    </row>
    <row r="3887">
      <c r="A3887" s="4" t="inlineStr">
        <is>
          <t>VITORIA DA CONQUISTA</t>
        </is>
      </c>
      <c r="B3887" s="4" t="inlineStr">
        <is>
          <t>77-020_PTZ_AV ALZIRO PRATES EM FRENTE AO BAZE LOUNGE BAR</t>
        </is>
      </c>
      <c r="C3887" s="17" t="inlineStr">
        <is>
          <t>DOME</t>
        </is>
      </c>
      <c r="D3887" s="17" t="inlineStr">
        <is>
          <t>M6741-E-Z37</t>
        </is>
      </c>
      <c r="E3887" s="24" t="inlineStr">
        <is>
          <t>10.98.70.34</t>
        </is>
      </c>
      <c r="F3887" s="4" t="inlineStr">
        <is>
          <t>CICOM-VDCONQUISTA</t>
        </is>
      </c>
      <c r="G3887" s="4" t="inlineStr">
        <is>
          <t>PTZ</t>
        </is>
      </c>
      <c r="H3887" s="4" t="inlineStr">
        <is>
          <t>CICOM-VDCONQUISTA/77a CIPM VITORIA DA CONQUISTA/PTZ</t>
        </is>
      </c>
      <c r="I3887" s="17" t="inlineStr">
        <is>
          <t>Com coordenada</t>
        </is>
      </c>
      <c r="J3887" s="17" t="inlineStr">
        <is>
          <t>Sim</t>
        </is>
      </c>
      <c r="K3887" s="17" t="inlineStr">
        <is>
          <t>coordenada</t>
        </is>
      </c>
      <c r="L3887" s="22" t="n">
        <v>0</v>
      </c>
      <c r="M3887" s="22" t="n">
        <v>0</v>
      </c>
      <c r="N3887" s="25" t="n">
        <v>-14.8618359</v>
      </c>
      <c r="O3887" s="25" t="n">
        <v>-40.8266686</v>
      </c>
    </row>
    <row r="3888">
      <c r="A3888" s="4" t="inlineStr">
        <is>
          <t>VITORIA DA CONQUISTA</t>
        </is>
      </c>
      <c r="B3888" s="4" t="inlineStr">
        <is>
          <t>77-021_PTZ_AV OLIVIA FLORES EM FRENTE AO RESTAURANTE ASA BRANCA</t>
        </is>
      </c>
      <c r="C3888" s="17" t="inlineStr">
        <is>
          <t>DOME</t>
        </is>
      </c>
      <c r="D3888" s="17" t="inlineStr">
        <is>
          <t>M6741-E-Z37</t>
        </is>
      </c>
      <c r="E3888" s="24" t="inlineStr">
        <is>
          <t>10.98.70.42</t>
        </is>
      </c>
      <c r="F3888" s="4" t="inlineStr">
        <is>
          <t>CICOM-VDCONQUISTA</t>
        </is>
      </c>
      <c r="G3888" s="4" t="inlineStr">
        <is>
          <t>PTZ</t>
        </is>
      </c>
      <c r="H3888" s="4" t="inlineStr">
        <is>
          <t>CICOM-VDCONQUISTA/77a CIPM VITORIA DA CONQUISTA/PTZ</t>
        </is>
      </c>
      <c r="I3888" s="17" t="inlineStr">
        <is>
          <t>Com coordenada</t>
        </is>
      </c>
      <c r="J3888" s="17" t="inlineStr">
        <is>
          <t>Sim</t>
        </is>
      </c>
      <c r="K3888" s="17" t="inlineStr">
        <is>
          <t>coordenada</t>
        </is>
      </c>
      <c r="L3888" s="22" t="n">
        <v>0</v>
      </c>
      <c r="M3888" s="22" t="n">
        <v>1</v>
      </c>
      <c r="N3888" s="25" t="n">
        <v>-14.8645004</v>
      </c>
      <c r="O3888" s="25" t="n">
        <v>-40.8242597</v>
      </c>
    </row>
    <row r="3889">
      <c r="A3889" s="4" t="inlineStr">
        <is>
          <t>VITORIA DA CONQUISTA</t>
        </is>
      </c>
      <c r="B3889" s="4" t="inlineStr">
        <is>
          <t>77-022_PTZ_AV LUIS ED MAGALHAES EM FRENTE A ESCOLA PROF HELEUSA</t>
        </is>
      </c>
      <c r="C3889" s="17" t="inlineStr">
        <is>
          <t>DOME</t>
        </is>
      </c>
      <c r="D3889" s="17" t="inlineStr">
        <is>
          <t>M6741-E-Z37</t>
        </is>
      </c>
      <c r="E3889" s="24" t="inlineStr">
        <is>
          <t>10.98.70.50</t>
        </is>
      </c>
      <c r="F3889" s="4" t="inlineStr">
        <is>
          <t>CICOM-VDCONQUISTA</t>
        </is>
      </c>
      <c r="G3889" s="4" t="inlineStr">
        <is>
          <t>PTZ</t>
        </is>
      </c>
      <c r="H3889" s="4" t="inlineStr">
        <is>
          <t>CICOM-VDCONQUISTA/77a CIPM VITORIA DA CONQUISTA/PTZ</t>
        </is>
      </c>
      <c r="I3889" s="17" t="inlineStr">
        <is>
          <t>Com coordenada</t>
        </is>
      </c>
      <c r="J3889" s="17" t="inlineStr">
        <is>
          <t>Sim</t>
        </is>
      </c>
      <c r="K3889" s="17" t="inlineStr">
        <is>
          <t>coordenada</t>
        </is>
      </c>
      <c r="L3889" s="22" t="n">
        <v>1</v>
      </c>
      <c r="M3889" s="22" t="n">
        <v>1</v>
      </c>
      <c r="N3889" s="25" t="n">
        <v>-14.8661875</v>
      </c>
      <c r="O3889" s="25" t="n">
        <v>-40.8235103</v>
      </c>
    </row>
    <row r="3890">
      <c r="A3890" s="4" t="inlineStr">
        <is>
          <t>VITORIA DA CONQUISTA</t>
        </is>
      </c>
      <c r="B3890" s="4" t="inlineStr">
        <is>
          <t>77-023_PTZ_CAMINHO F-URBIS I - SUPERMERCADO TUDO LAR</t>
        </is>
      </c>
      <c r="C3890" s="17" t="inlineStr">
        <is>
          <t>DOME</t>
        </is>
      </c>
      <c r="D3890" s="17" t="inlineStr">
        <is>
          <t>M6741-E-Z37</t>
        </is>
      </c>
      <c r="E3890" s="24" t="inlineStr">
        <is>
          <t>10.98.72.34</t>
        </is>
      </c>
      <c r="F3890" s="4" t="inlineStr">
        <is>
          <t>CICOM-VDCONQUISTA</t>
        </is>
      </c>
      <c r="G3890" s="4" t="inlineStr">
        <is>
          <t>PTZ</t>
        </is>
      </c>
      <c r="H3890" s="4" t="inlineStr">
        <is>
          <t>CICOM-VDCONQUISTA/77a CIPM VITORIA DA CONQUISTA/PTZ</t>
        </is>
      </c>
      <c r="I3890" s="17" t="inlineStr">
        <is>
          <t>Com coordenada</t>
        </is>
      </c>
      <c r="J3890" s="17" t="inlineStr">
        <is>
          <t>Sim</t>
        </is>
      </c>
      <c r="K3890" s="17" t="inlineStr">
        <is>
          <t>coordenada</t>
        </is>
      </c>
      <c r="L3890" s="22" t="n">
        <v>0</v>
      </c>
      <c r="M3890" s="22" t="n">
        <v>1</v>
      </c>
      <c r="N3890" s="25" t="n">
        <v>-14.8575514</v>
      </c>
      <c r="O3890" s="25" t="n">
        <v>-40.820058</v>
      </c>
    </row>
    <row r="3891">
      <c r="A3891" s="4" t="inlineStr">
        <is>
          <t>VITORIA DA CONQUISTA</t>
        </is>
      </c>
      <c r="B3891" s="4" t="inlineStr">
        <is>
          <t>77-024_PTZ_AV JOTA PEDRAL</t>
        </is>
      </c>
      <c r="C3891" s="17" t="inlineStr">
        <is>
          <t>DOME</t>
        </is>
      </c>
      <c r="D3891" s="17" t="inlineStr">
        <is>
          <t>M6741-E-Z37</t>
        </is>
      </c>
      <c r="E3891" s="24" t="inlineStr">
        <is>
          <t>10.98.70.58</t>
        </is>
      </c>
      <c r="F3891" s="4" t="inlineStr">
        <is>
          <t>CICOM-VDCONQUISTA</t>
        </is>
      </c>
      <c r="G3891" s="4" t="inlineStr">
        <is>
          <t>PTZ</t>
        </is>
      </c>
      <c r="H3891" s="4" t="inlineStr">
        <is>
          <t>CICOM-VDCONQUISTA/77a CIPM VITORIA DA CONQUISTA/PTZ</t>
        </is>
      </c>
      <c r="I3891" s="17" t="inlineStr">
        <is>
          <t>Com coordenada</t>
        </is>
      </c>
      <c r="J3891" s="17" t="inlineStr">
        <is>
          <t>Sim</t>
        </is>
      </c>
      <c r="K3891" s="17" t="inlineStr">
        <is>
          <t>coordenada</t>
        </is>
      </c>
      <c r="L3891" s="22" t="n">
        <v>0</v>
      </c>
      <c r="M3891" s="22" t="n">
        <v>0</v>
      </c>
      <c r="N3891" s="25" t="n">
        <v>-14.8837964</v>
      </c>
      <c r="O3891" s="25" t="n">
        <v>-40.8204574</v>
      </c>
    </row>
    <row r="3892">
      <c r="A3892" s="4" t="inlineStr">
        <is>
          <t>VITORIA DA CONQUISTA</t>
        </is>
      </c>
      <c r="B3892" s="4" t="inlineStr">
        <is>
          <t>77-025_PTZ_RUA A EM FRENTE A UNI DE SAUDE URBIS VI</t>
        </is>
      </c>
      <c r="C3892" s="17" t="inlineStr">
        <is>
          <t>DOME</t>
        </is>
      </c>
      <c r="D3892" s="17" t="inlineStr">
        <is>
          <t>M6741-E-Z37</t>
        </is>
      </c>
      <c r="E3892" s="24" t="inlineStr">
        <is>
          <t>10.98.70.66</t>
        </is>
      </c>
      <c r="F3892" s="4" t="inlineStr">
        <is>
          <t>CICOM-VDCONQUISTA</t>
        </is>
      </c>
      <c r="G3892" s="4" t="inlineStr">
        <is>
          <t>PTZ</t>
        </is>
      </c>
      <c r="H3892" s="4" t="inlineStr">
        <is>
          <t>CICOM-VDCONQUISTA/77a CIPM VITORIA DA CONQUISTA/PTZ</t>
        </is>
      </c>
      <c r="I3892" s="17" t="inlineStr">
        <is>
          <t>Com coordenada</t>
        </is>
      </c>
      <c r="J3892" s="17" t="inlineStr">
        <is>
          <t>Sim</t>
        </is>
      </c>
      <c r="K3892" s="17" t="inlineStr">
        <is>
          <t>coordenada</t>
        </is>
      </c>
      <c r="L3892" s="22" t="n">
        <v>1</v>
      </c>
      <c r="M3892" s="22" t="n">
        <v>1</v>
      </c>
      <c r="N3892" s="25" t="n">
        <v>-14.9077506</v>
      </c>
      <c r="O3892" s="25" t="n">
        <v>-40.8378233</v>
      </c>
    </row>
    <row r="3893">
      <c r="A3893" s="4" t="inlineStr">
        <is>
          <t>VITORIA DA CONQUISTA</t>
        </is>
      </c>
      <c r="B3893" s="4" t="inlineStr">
        <is>
          <t>77-026_PTZ_AV DEPT ULISSES GUIMARAES EM FRENTE A CASA CARNES FILIPINAS</t>
        </is>
      </c>
      <c r="C3893" s="17" t="inlineStr">
        <is>
          <t>DOME</t>
        </is>
      </c>
      <c r="D3893" s="17" t="inlineStr">
        <is>
          <t>M6741-E-Z37</t>
        </is>
      </c>
      <c r="E3893" s="24" t="inlineStr">
        <is>
          <t>10.98.70.74</t>
        </is>
      </c>
      <c r="F3893" s="4" t="inlineStr">
        <is>
          <t>CICOM-VDCONQUISTA</t>
        </is>
      </c>
      <c r="G3893" s="4" t="inlineStr">
        <is>
          <t>PTZ</t>
        </is>
      </c>
      <c r="H3893" s="4" t="inlineStr">
        <is>
          <t>CICOM-VDCONQUISTA/77a CIPM VITORIA DA CONQUISTA/PTZ</t>
        </is>
      </c>
      <c r="I3893" s="17" t="inlineStr">
        <is>
          <t>Com coordenada</t>
        </is>
      </c>
      <c r="J3893" s="17" t="inlineStr">
        <is>
          <t>Sim</t>
        </is>
      </c>
      <c r="K3893" s="17" t="inlineStr">
        <is>
          <t>coordenada</t>
        </is>
      </c>
      <c r="L3893" s="22" t="n">
        <v>0</v>
      </c>
      <c r="M3893" s="22" t="n">
        <v>0</v>
      </c>
      <c r="N3893" s="25" t="n">
        <v>-14.8806312</v>
      </c>
      <c r="O3893" s="25" t="n">
        <v>-40.8487622</v>
      </c>
    </row>
    <row r="3894">
      <c r="A3894" s="4" t="inlineStr">
        <is>
          <t>VITORIA DA CONQUISTA</t>
        </is>
      </c>
      <c r="B3894" s="4" t="inlineStr">
        <is>
          <t>77-027_PTZ_RUA BELA VISTA EM FRENTE ESCOLA LYCIA PEDRAL-SANTA CECILIA</t>
        </is>
      </c>
      <c r="C3894" s="17" t="inlineStr">
        <is>
          <t>DOME</t>
        </is>
      </c>
      <c r="D3894" s="17" t="inlineStr">
        <is>
          <t>M6741-E-Z37</t>
        </is>
      </c>
      <c r="E3894" s="24" t="inlineStr">
        <is>
          <t>10.98.70.82</t>
        </is>
      </c>
      <c r="F3894" s="4" t="inlineStr">
        <is>
          <t>CICOM-VDCONQUISTA</t>
        </is>
      </c>
      <c r="G3894" s="4" t="inlineStr">
        <is>
          <t>PTZ</t>
        </is>
      </c>
      <c r="H3894" s="4" t="inlineStr">
        <is>
          <t>CICOM-VDCONQUISTA/77a CIPM VITORIA DA CONQUISTA/PTZ</t>
        </is>
      </c>
      <c r="I3894" s="17" t="inlineStr">
        <is>
          <t>Com coordenada</t>
        </is>
      </c>
      <c r="J3894" s="17" t="inlineStr">
        <is>
          <t>Sim</t>
        </is>
      </c>
      <c r="K3894" s="17" t="inlineStr">
        <is>
          <t>coordenada</t>
        </is>
      </c>
      <c r="L3894" s="22" t="n">
        <v>1</v>
      </c>
      <c r="M3894" s="22" t="n">
        <v>1</v>
      </c>
      <c r="N3894" s="25" t="n">
        <v>-14.8483</v>
      </c>
      <c r="O3894" s="25" t="n">
        <v>-40.82503</v>
      </c>
    </row>
    <row r="3895">
      <c r="A3895" s="4" t="inlineStr">
        <is>
          <t>VITORIA DA CONQUISTA</t>
        </is>
      </c>
      <c r="B3895" s="4" t="inlineStr">
        <is>
          <t>77-028_PTZ_AV LAURA NUNES EM FRENTE AO MERCADO BOA VISTA</t>
        </is>
      </c>
      <c r="C3895" s="17" t="inlineStr">
        <is>
          <t>DOME</t>
        </is>
      </c>
      <c r="D3895" s="17" t="inlineStr">
        <is>
          <t>M6741-E-Z37</t>
        </is>
      </c>
      <c r="E3895" s="24" t="inlineStr">
        <is>
          <t>10.98.70.90</t>
        </is>
      </c>
      <c r="F3895" s="4" t="inlineStr">
        <is>
          <t>CICOM-VDCONQUISTA</t>
        </is>
      </c>
      <c r="G3895" s="4" t="inlineStr">
        <is>
          <t>PTZ</t>
        </is>
      </c>
      <c r="H3895" s="4" t="inlineStr">
        <is>
          <t>CICOM-VDCONQUISTA/77a CIPM VITORIA DA CONQUISTA/PTZ</t>
        </is>
      </c>
      <c r="I3895" s="17" t="inlineStr">
        <is>
          <t>Com coordenada</t>
        </is>
      </c>
      <c r="J3895" s="17" t="inlineStr">
        <is>
          <t>Sim</t>
        </is>
      </c>
      <c r="K3895" s="17" t="inlineStr">
        <is>
          <t>coordenada</t>
        </is>
      </c>
      <c r="L3895" s="22" t="n">
        <v>0</v>
      </c>
      <c r="M3895" s="22" t="n">
        <v>0</v>
      </c>
      <c r="N3895" s="25" t="n">
        <v>-14.885588333333</v>
      </c>
      <c r="O3895" s="25" t="n">
        <v>-40.840588333333</v>
      </c>
    </row>
    <row r="3896">
      <c r="A3896" s="4" t="inlineStr">
        <is>
          <t>VITORIA DA CONQUISTA</t>
        </is>
      </c>
      <c r="B3896" s="4" t="inlineStr">
        <is>
          <t>77-029_PTZ_RUA RENATO VAZ REBOUCAS EM FRENTE AO HOSPITAL GERAL</t>
        </is>
      </c>
      <c r="C3896" s="17" t="inlineStr">
        <is>
          <t>DOME</t>
        </is>
      </c>
      <c r="D3896" s="17" t="inlineStr">
        <is>
          <t>M6741-E-Z37</t>
        </is>
      </c>
      <c r="E3896" s="24" t="inlineStr">
        <is>
          <t>10.98.70.106</t>
        </is>
      </c>
      <c r="F3896" s="4" t="inlineStr">
        <is>
          <t>CICOM-VDCONQUISTA</t>
        </is>
      </c>
      <c r="G3896" s="4" t="inlineStr">
        <is>
          <t>PTZ</t>
        </is>
      </c>
      <c r="H3896" s="4" t="inlineStr">
        <is>
          <t>CICOM-VDCONQUISTA/77a CIPM VITORIA DA CONQUISTA/PTZ</t>
        </is>
      </c>
      <c r="I3896" s="17" t="inlineStr">
        <is>
          <t>Com coordenada</t>
        </is>
      </c>
      <c r="J3896" s="17" t="inlineStr">
        <is>
          <t>Sim</t>
        </is>
      </c>
      <c r="K3896" s="17" t="inlineStr">
        <is>
          <t>coordenada</t>
        </is>
      </c>
      <c r="L3896" s="22" t="n">
        <v>0</v>
      </c>
      <c r="M3896" s="22" t="n">
        <v>0</v>
      </c>
      <c r="N3896" s="25" t="n">
        <v>-14.8798322</v>
      </c>
      <c r="O3896" s="25" t="n">
        <v>-40.849311</v>
      </c>
    </row>
    <row r="3897">
      <c r="A3897" s="4" t="inlineStr">
        <is>
          <t>VITORIA DA CONQUISTA</t>
        </is>
      </c>
      <c r="B3897" s="4" t="inlineStr">
        <is>
          <t>77-030_PTZ_AV FRANKLIN FERRAZ AO LADO DO SUP MERCADO SANTO ANTONIO</t>
        </is>
      </c>
      <c r="C3897" s="17" t="inlineStr">
        <is>
          <t>DOME</t>
        </is>
      </c>
      <c r="D3897" s="17" t="inlineStr">
        <is>
          <t>M6741-E-Z37</t>
        </is>
      </c>
      <c r="E3897" s="24" t="inlineStr">
        <is>
          <t>10.98.70.122</t>
        </is>
      </c>
      <c r="F3897" s="4" t="inlineStr">
        <is>
          <t>CICOM-VDCONQUISTA</t>
        </is>
      </c>
      <c r="G3897" s="4" t="inlineStr">
        <is>
          <t>PTZ</t>
        </is>
      </c>
      <c r="H3897" s="4" t="inlineStr">
        <is>
          <t>CICOM-VDCONQUISTA/77a CIPM VITORIA DA CONQUISTA/PTZ</t>
        </is>
      </c>
      <c r="I3897" s="17" t="inlineStr">
        <is>
          <t>Com coordenada</t>
        </is>
      </c>
      <c r="J3897" s="17" t="inlineStr">
        <is>
          <t>Sim</t>
        </is>
      </c>
      <c r="K3897" s="17" t="inlineStr">
        <is>
          <t>coordenada</t>
        </is>
      </c>
      <c r="L3897" s="22" t="n">
        <v>0</v>
      </c>
      <c r="M3897" s="22" t="n">
        <v>0</v>
      </c>
      <c r="N3897" s="25" t="n">
        <v>-14.8635476</v>
      </c>
      <c r="O3897" s="25" t="n">
        <v>-40.8192589</v>
      </c>
    </row>
    <row r="3898">
      <c r="A3898" s="4" t="inlineStr">
        <is>
          <t>VITORIA DA CONQUISTA</t>
        </is>
      </c>
      <c r="B3898" s="4" t="inlineStr">
        <is>
          <t>77-031_PTZ_AV OLIVIA FLORES ROTATORIA ENTRE AV OLIVIA E AV ROSA CRUZ</t>
        </is>
      </c>
      <c r="C3898" s="17" t="inlineStr">
        <is>
          <t>DOME</t>
        </is>
      </c>
      <c r="D3898" s="17" t="inlineStr">
        <is>
          <t>M6741-E-Z37</t>
        </is>
      </c>
      <c r="E3898" s="24" t="inlineStr">
        <is>
          <t>10.98.70.138</t>
        </is>
      </c>
      <c r="F3898" s="4" t="inlineStr">
        <is>
          <t>CICOM-VDCONQUISTA</t>
        </is>
      </c>
      <c r="G3898" s="4" t="inlineStr">
        <is>
          <t>PTZ</t>
        </is>
      </c>
      <c r="H3898" s="4" t="inlineStr">
        <is>
          <t>CICOM-VDCONQUISTA/77a CIPM VITORIA DA CONQUISTA/PTZ</t>
        </is>
      </c>
      <c r="I3898" s="17" t="inlineStr">
        <is>
          <t>Com coordenada</t>
        </is>
      </c>
      <c r="J3898" s="17" t="inlineStr">
        <is>
          <t>Sim</t>
        </is>
      </c>
      <c r="K3898" s="17" t="inlineStr">
        <is>
          <t>coordenada</t>
        </is>
      </c>
      <c r="L3898" s="22" t="n">
        <v>0</v>
      </c>
      <c r="M3898" s="22" t="n">
        <v>2</v>
      </c>
      <c r="N3898" s="25" t="n">
        <v>-14.857583</v>
      </c>
      <c r="O3898" s="25" t="n">
        <v>-40.8289673</v>
      </c>
    </row>
    <row r="3899">
      <c r="A3899" s="4" t="inlineStr">
        <is>
          <t>VITORIA DA CONQUISTA</t>
        </is>
      </c>
      <c r="B3899" s="4" t="inlineStr">
        <is>
          <t>77-032_PTZ_RUA A EM FRENTE AO ESQUADRAO DE MOTOCICLISTAS FALCAO</t>
        </is>
      </c>
      <c r="C3899" s="17" t="inlineStr">
        <is>
          <t>DOME</t>
        </is>
      </c>
      <c r="D3899" s="17" t="inlineStr">
        <is>
          <t>M6741-E-Z37</t>
        </is>
      </c>
      <c r="E3899" s="24" t="inlineStr">
        <is>
          <t>10.98.70.154</t>
        </is>
      </c>
      <c r="F3899" s="4" t="inlineStr">
        <is>
          <t>CICOM-VDCONQUISTA</t>
        </is>
      </c>
      <c r="G3899" s="4" t="inlineStr">
        <is>
          <t>PTZ</t>
        </is>
      </c>
      <c r="H3899" s="4" t="inlineStr">
        <is>
          <t>CICOM-VDCONQUISTA/77a CIPM VITORIA DA CONQUISTA/PTZ</t>
        </is>
      </c>
      <c r="I3899" s="17" t="inlineStr">
        <is>
          <t>Com coordenada</t>
        </is>
      </c>
      <c r="J3899" s="17" t="inlineStr">
        <is>
          <t>Sim</t>
        </is>
      </c>
      <c r="K3899" s="17" t="inlineStr">
        <is>
          <t>coordenada</t>
        </is>
      </c>
      <c r="L3899" s="22" t="n">
        <v>0</v>
      </c>
      <c r="M3899" s="22" t="n">
        <v>0</v>
      </c>
      <c r="N3899" s="25" t="n">
        <v>-14.859795</v>
      </c>
      <c r="O3899" s="25" t="n">
        <v>-40.807186</v>
      </c>
    </row>
    <row r="3900">
      <c r="A3900" s="4" t="inlineStr">
        <is>
          <t>VITORIA DA CONQUISTA</t>
        </is>
      </c>
      <c r="B3900" s="4" t="inlineStr">
        <is>
          <t>77-033_PTZ_RUA UM AO LADO DA JUSTICA FEDERAL</t>
        </is>
      </c>
      <c r="C3900" s="17" t="inlineStr">
        <is>
          <t>DOME</t>
        </is>
      </c>
      <c r="D3900" s="17" t="inlineStr">
        <is>
          <t>M6741-E-Z37</t>
        </is>
      </c>
      <c r="E3900" s="24" t="inlineStr">
        <is>
          <t>10.98.71.250</t>
        </is>
      </c>
      <c r="F3900" s="4" t="inlineStr">
        <is>
          <t>CICOM-VDCONQUISTA</t>
        </is>
      </c>
      <c r="G3900" s="4" t="inlineStr">
        <is>
          <t>PTZ</t>
        </is>
      </c>
      <c r="H3900" s="4" t="inlineStr">
        <is>
          <t>CICOM-VDCONQUISTA/77a CIPM VITORIA DA CONQUISTA/PTZ</t>
        </is>
      </c>
      <c r="I3900" s="17" t="inlineStr">
        <is>
          <t>Com coordenada</t>
        </is>
      </c>
      <c r="J3900" s="17" t="inlineStr">
        <is>
          <t>Sim</t>
        </is>
      </c>
      <c r="K3900" s="17" t="inlineStr">
        <is>
          <t>coordenada</t>
        </is>
      </c>
      <c r="L3900" s="22" t="n">
        <v>0</v>
      </c>
      <c r="M3900" s="22" t="n">
        <v>0</v>
      </c>
      <c r="N3900" s="25" t="n">
        <v>-14.888153333333</v>
      </c>
      <c r="O3900" s="25" t="n">
        <v>-40.806728333333</v>
      </c>
    </row>
    <row r="3901">
      <c r="A3901" s="4" t="inlineStr">
        <is>
          <t>VITORIA DA CONQUISTA</t>
        </is>
      </c>
      <c r="B3901" s="4" t="inlineStr">
        <is>
          <t>77-034_PTZ_AV OLIVIA FLORES SHOPPING BOULEVARD</t>
        </is>
      </c>
      <c r="C3901" s="17" t="inlineStr">
        <is>
          <t>DOME</t>
        </is>
      </c>
      <c r="D3901" s="17" t="inlineStr">
        <is>
          <t>M6741-E-Z37</t>
        </is>
      </c>
      <c r="E3901" s="24" t="inlineStr">
        <is>
          <t>10.98.110.78</t>
        </is>
      </c>
      <c r="F3901" s="4" t="inlineStr">
        <is>
          <t>CICOM-VDCONQUISTA</t>
        </is>
      </c>
      <c r="G3901" s="4" t="inlineStr">
        <is>
          <t>PTZ</t>
        </is>
      </c>
      <c r="H3901" s="4" t="inlineStr">
        <is>
          <t>CICOM-VDCONQUISTA/77a CIPM VITORIA DA CONQUISTA/PTZ</t>
        </is>
      </c>
      <c r="I3901" s="17" t="inlineStr">
        <is>
          <t>Com coordenada</t>
        </is>
      </c>
      <c r="J3901" s="17" t="inlineStr">
        <is>
          <t>Sim</t>
        </is>
      </c>
      <c r="K3901" s="17" t="inlineStr">
        <is>
          <t>coordenada</t>
        </is>
      </c>
      <c r="L3901" s="22" t="n">
        <v>0</v>
      </c>
      <c r="M3901" s="22" t="n">
        <v>1</v>
      </c>
      <c r="N3901" s="25" t="n">
        <v>-14.8784539</v>
      </c>
      <c r="O3901" s="25" t="n">
        <v>-40.8145541</v>
      </c>
    </row>
    <row r="3902">
      <c r="A3902" s="4" t="inlineStr">
        <is>
          <t>VITORIA DA CONQUISTA</t>
        </is>
      </c>
      <c r="B3902" s="4" t="inlineStr">
        <is>
          <t>77-035_PTZ_RUA HENRIQUETA PRATES RESERVA FLORESTAL POCO ESCURO</t>
        </is>
      </c>
      <c r="C3902" s="17" t="inlineStr">
        <is>
          <t>DOME</t>
        </is>
      </c>
      <c r="D3902" s="17" t="inlineStr">
        <is>
          <t>M6741-E-Z37</t>
        </is>
      </c>
      <c r="E3902" s="24" t="inlineStr">
        <is>
          <t>10.98.72.2</t>
        </is>
      </c>
      <c r="F3902" s="4" t="inlineStr">
        <is>
          <t>CICOM-VDCONQUISTA</t>
        </is>
      </c>
      <c r="G3902" s="4" t="inlineStr">
        <is>
          <t>PTZ</t>
        </is>
      </c>
      <c r="H3902" s="4" t="inlineStr">
        <is>
          <t>CICOM-VDCONQUISTA/77a CIPM VITORIA DA CONQUISTA/PTZ</t>
        </is>
      </c>
      <c r="I3902" s="17" t="inlineStr">
        <is>
          <t>Com coordenada</t>
        </is>
      </c>
      <c r="J3902" s="17" t="inlineStr">
        <is>
          <t>Sim</t>
        </is>
      </c>
      <c r="K3902" s="17" t="inlineStr">
        <is>
          <t>coordenada</t>
        </is>
      </c>
      <c r="L3902" s="22" t="n">
        <v>0</v>
      </c>
      <c r="M3902" s="22" t="n">
        <v>1</v>
      </c>
      <c r="N3902" s="25" t="n">
        <v>-14.8420659</v>
      </c>
      <c r="O3902" s="25" t="n">
        <v>-40.8378571</v>
      </c>
    </row>
    <row r="3903">
      <c r="A3903" s="4" t="inlineStr">
        <is>
          <t>VITORIA DA CONQUISTA</t>
        </is>
      </c>
      <c r="B3903" s="4" t="inlineStr">
        <is>
          <t>77-036_PTZ_AV JURACY MAGALHAES EM FRENTE AO SHOP CONQUISTA SUL</t>
        </is>
      </c>
      <c r="C3903" s="17" t="inlineStr">
        <is>
          <t>DOME</t>
        </is>
      </c>
      <c r="D3903" s="17" t="inlineStr">
        <is>
          <t>M6741-E-Z37</t>
        </is>
      </c>
      <c r="E3903" s="24" t="inlineStr">
        <is>
          <t>10.98.70.170</t>
        </is>
      </c>
      <c r="F3903" s="4" t="inlineStr">
        <is>
          <t>CICOM-VDCONQUISTA</t>
        </is>
      </c>
      <c r="G3903" s="4" t="inlineStr">
        <is>
          <t>PTZ</t>
        </is>
      </c>
      <c r="H3903" s="4" t="inlineStr">
        <is>
          <t>CICOM-VDCONQUISTA/77a CIPM VITORIA DA CONQUISTA/PTZ</t>
        </is>
      </c>
      <c r="I3903" s="17" t="inlineStr">
        <is>
          <t>Com coordenada</t>
        </is>
      </c>
      <c r="J3903" s="17" t="inlineStr">
        <is>
          <t>Sim</t>
        </is>
      </c>
      <c r="K3903" s="17" t="inlineStr">
        <is>
          <t>coordenada</t>
        </is>
      </c>
      <c r="L3903" s="22" t="n">
        <v>0</v>
      </c>
      <c r="M3903" s="22" t="n">
        <v>1</v>
      </c>
      <c r="N3903" s="25" t="n">
        <v>-14.8943022</v>
      </c>
      <c r="O3903" s="25" t="n">
        <v>-40.8445618</v>
      </c>
    </row>
    <row r="3904">
      <c r="A3904" s="4" t="inlineStr">
        <is>
          <t>VITORIA DA CONQUISTA</t>
        </is>
      </c>
      <c r="B3904" s="4" t="inlineStr">
        <is>
          <t>77-037_PTZ_RUA A EM FRENTE A 77 CIPM</t>
        </is>
      </c>
      <c r="C3904" s="17" t="inlineStr">
        <is>
          <t>DOME</t>
        </is>
      </c>
      <c r="D3904" s="17" t="inlineStr">
        <is>
          <t>M6741-E-Z37</t>
        </is>
      </c>
      <c r="E3904" s="24" t="inlineStr">
        <is>
          <t>10.98.70.186</t>
        </is>
      </c>
      <c r="F3904" s="4" t="inlineStr">
        <is>
          <t>CICOM-VDCONQUISTA</t>
        </is>
      </c>
      <c r="G3904" s="4" t="inlineStr">
        <is>
          <t>PTZ</t>
        </is>
      </c>
      <c r="H3904" s="4" t="inlineStr">
        <is>
          <t>CICOM-VDCONQUISTA/77a CIPM VITORIA DA CONQUISTA/PTZ</t>
        </is>
      </c>
      <c r="I3904" s="17" t="inlineStr">
        <is>
          <t>Com coordenada</t>
        </is>
      </c>
      <c r="J3904" s="17" t="inlineStr">
        <is>
          <t>Sim</t>
        </is>
      </c>
      <c r="K3904" s="17" t="inlineStr">
        <is>
          <t>coordenada</t>
        </is>
      </c>
      <c r="L3904" s="22" t="n">
        <v>0</v>
      </c>
      <c r="M3904" s="22" t="n">
        <v>0</v>
      </c>
      <c r="N3904" s="25" t="n">
        <v>-14.8669</v>
      </c>
      <c r="O3904" s="25" t="n">
        <v>-40.82798</v>
      </c>
    </row>
    <row r="3905">
      <c r="A3905" s="4" t="inlineStr">
        <is>
          <t>VITORIA DA CONQUISTA</t>
        </is>
      </c>
      <c r="B3905" s="4" t="inlineStr">
        <is>
          <t>77-038_PTZ_AV ANTONIO NASCIMENTO EM FRENTE A SUBESTACAO DA COELBA_CRISTO</t>
        </is>
      </c>
      <c r="C3905" s="17" t="inlineStr">
        <is>
          <t>DOME</t>
        </is>
      </c>
      <c r="D3905" s="17" t="inlineStr">
        <is>
          <t>M6741-E-Z37</t>
        </is>
      </c>
      <c r="E3905" s="24" t="inlineStr">
        <is>
          <t>10.98.70.194</t>
        </is>
      </c>
      <c r="F3905" s="4" t="inlineStr">
        <is>
          <t>CICOM-VDCONQUISTA</t>
        </is>
      </c>
      <c r="G3905" s="4" t="inlineStr">
        <is>
          <t>PTZ</t>
        </is>
      </c>
      <c r="H3905" s="4" t="inlineStr">
        <is>
          <t>CICOM-VDCONQUISTA/77a CIPM VITORIA DA CONQUISTA/PTZ</t>
        </is>
      </c>
      <c r="I3905" s="17" t="inlineStr">
        <is>
          <t>Com coordenada</t>
        </is>
      </c>
      <c r="J3905" s="17" t="inlineStr">
        <is>
          <t>Sim</t>
        </is>
      </c>
      <c r="K3905" s="17" t="inlineStr">
        <is>
          <t>coordenada</t>
        </is>
      </c>
      <c r="L3905" s="22" t="n">
        <v>0</v>
      </c>
      <c r="M3905" s="22" t="n">
        <v>0</v>
      </c>
      <c r="N3905" s="25" t="n">
        <v>-14.83294</v>
      </c>
      <c r="O3905" s="25" t="n">
        <v>-40.8321</v>
      </c>
    </row>
    <row r="3906">
      <c r="A3906" s="4" t="inlineStr">
        <is>
          <t>VITORIA DA CONQUISTA</t>
        </is>
      </c>
      <c r="B3906" s="4" t="inlineStr">
        <is>
          <t>77-039_PTZ_RUA DOM PEDRO II VIADUTO GUARANI</t>
        </is>
      </c>
      <c r="C3906" s="17" t="inlineStr">
        <is>
          <t>DOME</t>
        </is>
      </c>
      <c r="D3906" s="17" t="inlineStr">
        <is>
          <t>M6741-E-Z37</t>
        </is>
      </c>
      <c r="E3906" s="24" t="inlineStr">
        <is>
          <t>10.98.72.26</t>
        </is>
      </c>
      <c r="F3906" s="4" t="inlineStr">
        <is>
          <t>CICOM-VDCONQUISTA</t>
        </is>
      </c>
      <c r="G3906" s="4" t="inlineStr">
        <is>
          <t>PTZ</t>
        </is>
      </c>
      <c r="H3906" s="4" t="inlineStr">
        <is>
          <t>CICOM-VDCONQUISTA/77a CIPM VITORIA DA CONQUISTA/PTZ</t>
        </is>
      </c>
      <c r="I3906" s="17" t="inlineStr">
        <is>
          <t>Com coordenada</t>
        </is>
      </c>
      <c r="J3906" s="17" t="inlineStr">
        <is>
          <t>Sim</t>
        </is>
      </c>
      <c r="K3906" s="17" t="inlineStr">
        <is>
          <t>coordenada</t>
        </is>
      </c>
      <c r="L3906" s="22" t="n">
        <v>0</v>
      </c>
      <c r="M3906" s="22" t="n">
        <v>1</v>
      </c>
      <c r="N3906" s="25" t="n">
        <v>-14.8460035</v>
      </c>
      <c r="O3906" s="25" t="n">
        <v>-40.838704</v>
      </c>
    </row>
    <row r="3907">
      <c r="A3907" s="4" t="inlineStr">
        <is>
          <t>VITORIA DA CONQUISTA</t>
        </is>
      </c>
      <c r="B3907" s="4" t="inlineStr">
        <is>
          <t>77-040_PTZ_AV ROSA CRUZ EM FRENTE AO BIG BOMPRECO</t>
        </is>
      </c>
      <c r="C3907" s="17" t="inlineStr">
        <is>
          <t>DOME</t>
        </is>
      </c>
      <c r="D3907" s="17" t="inlineStr">
        <is>
          <t>M6741-E-Z37</t>
        </is>
      </c>
      <c r="E3907" s="24" t="inlineStr">
        <is>
          <t>10.98.70.210</t>
        </is>
      </c>
      <c r="F3907" s="4" t="inlineStr">
        <is>
          <t>CICOM-VDCONQUISTA</t>
        </is>
      </c>
      <c r="G3907" s="4" t="inlineStr">
        <is>
          <t>PTZ</t>
        </is>
      </c>
      <c r="H3907" s="4" t="inlineStr">
        <is>
          <t>CICOM-VDCONQUISTA/77a CIPM VITORIA DA CONQUISTA/PTZ</t>
        </is>
      </c>
      <c r="I3907" s="17" t="inlineStr">
        <is>
          <t>Com coordenada</t>
        </is>
      </c>
      <c r="J3907" s="17" t="inlineStr">
        <is>
          <t>Sim</t>
        </is>
      </c>
      <c r="K3907" s="17" t="inlineStr">
        <is>
          <t>coordenada</t>
        </is>
      </c>
      <c r="L3907" s="22" t="n">
        <v>0</v>
      </c>
      <c r="M3907" s="22" t="n">
        <v>2</v>
      </c>
      <c r="N3907" s="25" t="n">
        <v>-14.85909</v>
      </c>
      <c r="O3907" s="25" t="n">
        <v>-40.83169</v>
      </c>
    </row>
    <row r="3908">
      <c r="A3908" s="4" t="inlineStr">
        <is>
          <t>VITORIA DA CONQUISTA</t>
        </is>
      </c>
      <c r="B3908" s="4" t="inlineStr">
        <is>
          <t>77-043_RF_TP_III_RUA A EM FRENTE A UNI DE SAUDE URBIS VI</t>
        </is>
      </c>
      <c r="C3908" s="17" t="inlineStr">
        <is>
          <t>FIX</t>
        </is>
      </c>
      <c r="D3908" s="17" t="inlineStr">
        <is>
          <t>M2241-QL</t>
        </is>
      </c>
      <c r="E3908" s="24" t="inlineStr">
        <is>
          <t>10.98.69.218</t>
        </is>
      </c>
      <c r="F3908" s="4" t="inlineStr">
        <is>
          <t>CICOM-VDCONQUISTA</t>
        </is>
      </c>
      <c r="G3908" s="4" t="inlineStr">
        <is>
          <t>RF</t>
        </is>
      </c>
      <c r="H3908" s="4" t="inlineStr">
        <is>
          <t>CICOM-VDCONQUISTA/77a CIPM VITORIA DA CONQUISTA/RF</t>
        </is>
      </c>
      <c r="I3908" s="17" t="inlineStr">
        <is>
          <t>Com coordenada</t>
        </is>
      </c>
      <c r="J3908" s="17" t="inlineStr">
        <is>
          <t>Sim</t>
        </is>
      </c>
      <c r="K3908" s="17" t="inlineStr">
        <is>
          <t>coordenada</t>
        </is>
      </c>
      <c r="L3908" s="22" t="n">
        <v>1</v>
      </c>
      <c r="M3908" s="22" t="n">
        <v>1</v>
      </c>
      <c r="N3908" s="25" t="n">
        <v>-14.9075188</v>
      </c>
      <c r="O3908" s="25" t="n">
        <v>-40.8378271</v>
      </c>
    </row>
    <row r="3909">
      <c r="A3909" s="4" t="inlineStr">
        <is>
          <t>VITORIA DA CONQUISTA</t>
        </is>
      </c>
      <c r="B3909" s="4" t="inlineStr">
        <is>
          <t>77-044_RF_TP_III_AV DEP ULISSES GUIMARAES EM FRENTE A POLICLINICA</t>
        </is>
      </c>
      <c r="C3909" s="17" t="inlineStr">
        <is>
          <t>FIX</t>
        </is>
      </c>
      <c r="D3909" s="17" t="inlineStr">
        <is>
          <t>M2241-QL</t>
        </is>
      </c>
      <c r="E3909" s="24" t="inlineStr">
        <is>
          <t>10.98.70.178</t>
        </is>
      </c>
      <c r="F3909" s="4" t="inlineStr">
        <is>
          <t>CICOM-VDCONQUISTA</t>
        </is>
      </c>
      <c r="G3909" s="4" t="inlineStr">
        <is>
          <t>RF</t>
        </is>
      </c>
      <c r="H3909" s="4" t="inlineStr">
        <is>
          <t>CICOM-VDCONQUISTA/77a CIPM VITORIA DA CONQUISTA/RF</t>
        </is>
      </c>
      <c r="I3909" s="17" t="inlineStr">
        <is>
          <t>Com coordenada</t>
        </is>
      </c>
      <c r="J3909" s="17" t="inlineStr">
        <is>
          <t>Sim</t>
        </is>
      </c>
      <c r="K3909" s="17" t="inlineStr">
        <is>
          <t>coordenada</t>
        </is>
      </c>
      <c r="L3909" s="22" t="n">
        <v>0</v>
      </c>
      <c r="M3909" s="22" t="n">
        <v>0</v>
      </c>
      <c r="N3909" s="25" t="n">
        <v>-14.8807405</v>
      </c>
      <c r="O3909" s="25" t="n">
        <v>-40.8515671</v>
      </c>
    </row>
    <row r="3910">
      <c r="A3910" s="4" t="inlineStr">
        <is>
          <t>VITORIA DA CONQUISTA</t>
        </is>
      </c>
      <c r="B3910" s="4" t="inlineStr">
        <is>
          <t>77-045_RF_TP_IV_AV SIQUEIRA CAMPOS EM FRENTE AO CENTRO CULT CAMILO DE JESUS</t>
        </is>
      </c>
      <c r="C3910" s="17" t="inlineStr">
        <is>
          <t>FIX</t>
        </is>
      </c>
      <c r="D3910" s="17" t="inlineStr">
        <is>
          <t>M2221-QL</t>
        </is>
      </c>
      <c r="E3910" s="24" t="inlineStr">
        <is>
          <t>10.98.69.90</t>
        </is>
      </c>
      <c r="F3910" s="4" t="inlineStr">
        <is>
          <t>CICOM-VDCONQUISTA</t>
        </is>
      </c>
      <c r="G3910" s="4" t="inlineStr">
        <is>
          <t>RF</t>
        </is>
      </c>
      <c r="H3910" s="4" t="inlineStr">
        <is>
          <t>CICOM-VDCONQUISTA/77a CIPM VITORIA DA CONQUISTA/RF</t>
        </is>
      </c>
      <c r="I3910" s="17" t="inlineStr">
        <is>
          <t>Com coordenada</t>
        </is>
      </c>
      <c r="J3910" s="17" t="inlineStr">
        <is>
          <t>Sim</t>
        </is>
      </c>
      <c r="K3910" s="17" t="inlineStr">
        <is>
          <t>coordenada</t>
        </is>
      </c>
      <c r="L3910" s="22" t="n">
        <v>0</v>
      </c>
      <c r="M3910" s="22" t="n">
        <v>0</v>
      </c>
      <c r="N3910" s="25" t="n">
        <v>-14.8594732</v>
      </c>
      <c r="O3910" s="25" t="n">
        <v>-40.8334202</v>
      </c>
    </row>
    <row r="3911">
      <c r="A3911" s="4" t="inlineStr">
        <is>
          <t>VITORIA DA CONQUISTA</t>
        </is>
      </c>
      <c r="B3911" s="4" t="inlineStr">
        <is>
          <t>77-046_RF_TP_IV_AV JORGE TEIXEIRA EM FRENTE AO ESTADIO LOMATO JR</t>
        </is>
      </c>
      <c r="C3911" s="17" t="inlineStr">
        <is>
          <t>FIX</t>
        </is>
      </c>
      <c r="D3911" s="17" t="inlineStr">
        <is>
          <t>HWT-M2241-10-QL</t>
        </is>
      </c>
      <c r="E3911" s="24" t="inlineStr">
        <is>
          <t>10.98.69.98</t>
        </is>
      </c>
      <c r="F3911" s="4" t="inlineStr">
        <is>
          <t>CICOM-VDCONQUISTA</t>
        </is>
      </c>
      <c r="G3911" s="4" t="inlineStr">
        <is>
          <t>RF</t>
        </is>
      </c>
      <c r="H3911" s="4" t="inlineStr">
        <is>
          <t>CICOM-VDCONQUISTA/77a CIPM VITORIA DA CONQUISTA/RF</t>
        </is>
      </c>
      <c r="I3911" s="17" t="inlineStr">
        <is>
          <t>Com coordenada</t>
        </is>
      </c>
      <c r="J3911" s="17" t="inlineStr">
        <is>
          <t>Sim</t>
        </is>
      </c>
      <c r="K3911" s="17" t="inlineStr">
        <is>
          <t>coordenada</t>
        </is>
      </c>
      <c r="L3911" s="22" t="n">
        <v>0</v>
      </c>
      <c r="M3911" s="22" t="n">
        <v>0</v>
      </c>
      <c r="N3911" s="25" t="n">
        <v>-14.8679338</v>
      </c>
      <c r="O3911" s="25" t="n">
        <v>-40.8256579</v>
      </c>
    </row>
    <row r="3912">
      <c r="A3912" s="4" t="inlineStr">
        <is>
          <t>VITORIA DA CONQUISTA</t>
        </is>
      </c>
      <c r="B3912" s="4" t="inlineStr">
        <is>
          <t>77-047_RF_TP_IV_AV JURACY MAGALHAES EM FRENTE AO SHOP CONQUISTA SUL</t>
        </is>
      </c>
      <c r="C3912" s="17" t="inlineStr">
        <is>
          <t>FIX</t>
        </is>
      </c>
      <c r="D3912" s="17" t="inlineStr">
        <is>
          <t>M2221-QL</t>
        </is>
      </c>
      <c r="E3912" s="24" t="inlineStr">
        <is>
          <t>10.98.69.130</t>
        </is>
      </c>
      <c r="F3912" s="4" t="inlineStr">
        <is>
          <t>CICOM-VDCONQUISTA</t>
        </is>
      </c>
      <c r="G3912" s="4" t="inlineStr">
        <is>
          <t>RF</t>
        </is>
      </c>
      <c r="H3912" s="4" t="inlineStr">
        <is>
          <t>CICOM-VDCONQUISTA/77a CIPM VITORIA DA CONQUISTA/RF</t>
        </is>
      </c>
      <c r="I3912" s="17" t="inlineStr">
        <is>
          <t>Com coordenada</t>
        </is>
      </c>
      <c r="J3912" s="17" t="inlineStr">
        <is>
          <t>Sim</t>
        </is>
      </c>
      <c r="K3912" s="17" t="inlineStr">
        <is>
          <t>coordenada</t>
        </is>
      </c>
      <c r="L3912" s="22" t="n">
        <v>1</v>
      </c>
      <c r="M3912" s="22" t="n">
        <v>1</v>
      </c>
      <c r="N3912" s="25" t="n">
        <v>-14.8932854</v>
      </c>
      <c r="O3912" s="25" t="n">
        <v>-40.8445686</v>
      </c>
    </row>
    <row r="3913">
      <c r="A3913" s="4" t="inlineStr">
        <is>
          <t>VITORIA DA CONQUISTA</t>
        </is>
      </c>
      <c r="B3913" s="4" t="inlineStr">
        <is>
          <t>77-048_RF_TP_IV_AV ALZIRO PRATES PROXIMO AO BAZE LOUNGE BAR</t>
        </is>
      </c>
      <c r="C3913" s="17" t="inlineStr">
        <is>
          <t>FIX</t>
        </is>
      </c>
      <c r="D3913" s="17" t="inlineStr">
        <is>
          <t>M2241-QL</t>
        </is>
      </c>
      <c r="E3913" s="24" t="inlineStr">
        <is>
          <t>10.98.69.138</t>
        </is>
      </c>
      <c r="F3913" s="4" t="inlineStr">
        <is>
          <t>CICOM-VDCONQUISTA</t>
        </is>
      </c>
      <c r="G3913" s="4" t="inlineStr">
        <is>
          <t>RF</t>
        </is>
      </c>
      <c r="H3913" s="4" t="inlineStr">
        <is>
          <t>CICOM-VDCONQUISTA/77a CIPM VITORIA DA CONQUISTA/RF</t>
        </is>
      </c>
      <c r="I3913" s="17" t="inlineStr">
        <is>
          <t>Com coordenada</t>
        </is>
      </c>
      <c r="J3913" s="17" t="inlineStr">
        <is>
          <t>Sim</t>
        </is>
      </c>
      <c r="K3913" s="17" t="inlineStr">
        <is>
          <t>coordenada</t>
        </is>
      </c>
      <c r="L3913" s="22" t="n">
        <v>0</v>
      </c>
      <c r="M3913" s="22" t="n">
        <v>0</v>
      </c>
      <c r="N3913" s="25" t="n">
        <v>-14.86205</v>
      </c>
      <c r="O3913" s="25" t="n">
        <v>-40.82711</v>
      </c>
    </row>
    <row r="3914">
      <c r="A3914" s="4" t="inlineStr">
        <is>
          <t>VITORIA DA CONQUISTA</t>
        </is>
      </c>
      <c r="B3914" s="4" t="inlineStr">
        <is>
          <t>77-049_RF_TP_IV_AV OLIVIA FLORES EM FRENTE A COELBA_INOCOOP</t>
        </is>
      </c>
      <c r="C3914" s="17" t="inlineStr">
        <is>
          <t>FIX</t>
        </is>
      </c>
      <c r="D3914" s="17" t="inlineStr">
        <is>
          <t>M2221-QL</t>
        </is>
      </c>
      <c r="E3914" s="24" t="inlineStr">
        <is>
          <t>10.98.69.146</t>
        </is>
      </c>
      <c r="F3914" s="4" t="inlineStr">
        <is>
          <t>CICOM-VDCONQUISTA</t>
        </is>
      </c>
      <c r="G3914" s="4" t="inlineStr">
        <is>
          <t>RF</t>
        </is>
      </c>
      <c r="H3914" s="4" t="inlineStr">
        <is>
          <t>CICOM-VDCONQUISTA/77a CIPM VITORIA DA CONQUISTA/RF</t>
        </is>
      </c>
      <c r="I3914" s="17" t="inlineStr">
        <is>
          <t>Com coordenada</t>
        </is>
      </c>
      <c r="J3914" s="17" t="inlineStr">
        <is>
          <t>Sim</t>
        </is>
      </c>
      <c r="K3914" s="17" t="inlineStr">
        <is>
          <t>coordenada</t>
        </is>
      </c>
      <c r="L3914" s="22" t="n">
        <v>0</v>
      </c>
      <c r="M3914" s="22" t="n">
        <v>0</v>
      </c>
      <c r="N3914" s="25" t="n">
        <v>-14.8701438</v>
      </c>
      <c r="O3914" s="25" t="n">
        <v>-40.8210461</v>
      </c>
    </row>
    <row r="3915">
      <c r="A3915" s="4" t="inlineStr">
        <is>
          <t>VITORIA DA CONQUISTA</t>
        </is>
      </c>
      <c r="B3915" s="4" t="inlineStr">
        <is>
          <t>77-050_RF_TP_IV_AV OTAVIO SANTOS EM FRENTE A PROLAB</t>
        </is>
      </c>
      <c r="C3915" s="17" t="inlineStr">
        <is>
          <t>FIX</t>
        </is>
      </c>
      <c r="D3915" s="17" t="inlineStr">
        <is>
          <t>M2221-QL</t>
        </is>
      </c>
      <c r="E3915" s="24" t="inlineStr">
        <is>
          <t>10.98.69.202</t>
        </is>
      </c>
      <c r="F3915" s="4" t="inlineStr">
        <is>
          <t>CICOM-VDCONQUISTA</t>
        </is>
      </c>
      <c r="G3915" s="4" t="inlineStr">
        <is>
          <t>RF</t>
        </is>
      </c>
      <c r="H3915" s="4" t="inlineStr">
        <is>
          <t>CICOM-VDCONQUISTA/77a CIPM VITORIA DA CONQUISTA/RF</t>
        </is>
      </c>
      <c r="I3915" s="17" t="inlineStr">
        <is>
          <t>Com coordenada</t>
        </is>
      </c>
      <c r="J3915" s="17" t="inlineStr">
        <is>
          <t>Sim</t>
        </is>
      </c>
      <c r="K3915" s="17" t="inlineStr">
        <is>
          <t>coordenada</t>
        </is>
      </c>
      <c r="L3915" s="22" t="n">
        <v>0</v>
      </c>
      <c r="M3915" s="22" t="n">
        <v>0</v>
      </c>
      <c r="N3915" s="25" t="n">
        <v>-14.8572435</v>
      </c>
      <c r="O3915" s="25" t="n">
        <v>-40.8390358</v>
      </c>
    </row>
    <row r="3916">
      <c r="A3916" s="4" t="inlineStr">
        <is>
          <t>VITORIA DA CONQUISTA</t>
        </is>
      </c>
      <c r="B3916" s="4" t="inlineStr">
        <is>
          <t>77-051_RF_TP_IV_AV OLIVIA FLORES EM FRENTE AO BANCO DO BRASIL</t>
        </is>
      </c>
      <c r="C3916" s="17" t="inlineStr">
        <is>
          <t>FIX</t>
        </is>
      </c>
      <c r="D3916" s="17" t="inlineStr">
        <is>
          <t>M2241-QL</t>
        </is>
      </c>
      <c r="E3916" s="24" t="inlineStr">
        <is>
          <t>10.98.70.10</t>
        </is>
      </c>
      <c r="F3916" s="4" t="inlineStr">
        <is>
          <t>CICOM-VDCONQUISTA</t>
        </is>
      </c>
      <c r="G3916" s="4" t="inlineStr">
        <is>
          <t>RF</t>
        </is>
      </c>
      <c r="H3916" s="4" t="inlineStr">
        <is>
          <t>CICOM-VDCONQUISTA/77a CIPM VITORIA DA CONQUISTA/RF</t>
        </is>
      </c>
      <c r="I3916" s="17" t="inlineStr">
        <is>
          <t>Com coordenada</t>
        </is>
      </c>
      <c r="J3916" s="17" t="inlineStr">
        <is>
          <t>Sim</t>
        </is>
      </c>
      <c r="K3916" s="17" t="inlineStr">
        <is>
          <t>coordenada</t>
        </is>
      </c>
      <c r="L3916" s="22" t="n">
        <v>0</v>
      </c>
      <c r="M3916" s="22" t="n">
        <v>2</v>
      </c>
      <c r="N3916" s="25" t="n">
        <v>-14.8583859</v>
      </c>
      <c r="O3916" s="25" t="n">
        <v>-40.8284197</v>
      </c>
    </row>
    <row r="3917">
      <c r="A3917" s="4" t="inlineStr">
        <is>
          <t>VITORIA DA CONQUISTA</t>
        </is>
      </c>
      <c r="B3917" s="4" t="inlineStr">
        <is>
          <t>77-052_RF_TP_IV_AV OLIVIA FLORES EM FRENTE AO BANCO SICOOB</t>
        </is>
      </c>
      <c r="C3917" s="17" t="inlineStr">
        <is>
          <t>FIX</t>
        </is>
      </c>
      <c r="D3917" s="17" t="inlineStr">
        <is>
          <t>M2241-QL</t>
        </is>
      </c>
      <c r="E3917" s="24" t="inlineStr">
        <is>
          <t>10.98.70.18</t>
        </is>
      </c>
      <c r="F3917" s="4" t="inlineStr">
        <is>
          <t>CICOM-VDCONQUISTA</t>
        </is>
      </c>
      <c r="G3917" s="4" t="inlineStr">
        <is>
          <t>RF</t>
        </is>
      </c>
      <c r="H3917" s="4" t="inlineStr">
        <is>
          <t>CICOM-VDCONQUISTA/77a CIPM VITORIA DA CONQUISTA/RF</t>
        </is>
      </c>
      <c r="I3917" s="17" t="inlineStr">
        <is>
          <t>Com coordenada</t>
        </is>
      </c>
      <c r="J3917" s="17" t="inlineStr">
        <is>
          <t>Sim</t>
        </is>
      </c>
      <c r="K3917" s="17" t="inlineStr">
        <is>
          <t>coordenada</t>
        </is>
      </c>
      <c r="L3917" s="22" t="n">
        <v>0</v>
      </c>
      <c r="M3917" s="22" t="n">
        <v>0</v>
      </c>
      <c r="N3917" s="25" t="n">
        <v>-14.8606445</v>
      </c>
      <c r="O3917" s="25" t="n">
        <v>-40.8266806</v>
      </c>
    </row>
    <row r="3918">
      <c r="A3918" s="4" t="inlineStr">
        <is>
          <t>VITORIA DA CONQUISTA</t>
        </is>
      </c>
      <c r="B3918" s="4" t="inlineStr">
        <is>
          <t>77-053_RF_TP_IV_R RENATO VAZ REBOUCAS ENTRADA DA UPA AO LADO DO HOSP GERAL</t>
        </is>
      </c>
      <c r="C3918" s="17" t="inlineStr">
        <is>
          <t>FIX</t>
        </is>
      </c>
      <c r="D3918" s="17" t="inlineStr">
        <is>
          <t>M2241-QL</t>
        </is>
      </c>
      <c r="E3918" s="24" t="inlineStr">
        <is>
          <t>10.98.119.194</t>
        </is>
      </c>
      <c r="F3918" s="4" t="inlineStr">
        <is>
          <t>CICOM-VDCONQUISTA</t>
        </is>
      </c>
      <c r="G3918" s="4" t="inlineStr">
        <is>
          <t>RF</t>
        </is>
      </c>
      <c r="H3918" s="4" t="inlineStr">
        <is>
          <t>CICOM-VDCONQUISTA/77a CIPM VITORIA DA CONQUISTA/RF</t>
        </is>
      </c>
      <c r="I3918" s="17" t="inlineStr">
        <is>
          <t>Com coordenada</t>
        </is>
      </c>
      <c r="J3918" s="17" t="inlineStr">
        <is>
          <t>Sim</t>
        </is>
      </c>
      <c r="K3918" s="17" t="inlineStr">
        <is>
          <t>coordenada</t>
        </is>
      </c>
      <c r="L3918" s="22" t="n">
        <v>0</v>
      </c>
      <c r="M3918" s="22" t="n">
        <v>0</v>
      </c>
      <c r="N3918" s="25" t="n">
        <v>-14.8792</v>
      </c>
      <c r="O3918" s="25" t="n">
        <v>-40.8521893</v>
      </c>
    </row>
    <row r="3919">
      <c r="A3919" s="4" t="inlineStr">
        <is>
          <t>VITORIA DA CONQUISTA</t>
        </is>
      </c>
      <c r="B3919" s="4" t="inlineStr">
        <is>
          <t>77-054_RF_TP_IV_AV PRES VARGAS AO LADO DA FRUTARIA DO GORDO</t>
        </is>
      </c>
      <c r="C3919" s="17" t="inlineStr">
        <is>
          <t>FIX</t>
        </is>
      </c>
      <c r="D3919" s="17" t="inlineStr">
        <is>
          <t>M2221-QL</t>
        </is>
      </c>
      <c r="E3919" s="24" t="inlineStr">
        <is>
          <t>10.98.70.98</t>
        </is>
      </c>
      <c r="F3919" s="4" t="inlineStr">
        <is>
          <t>CICOM-VDCONQUISTA</t>
        </is>
      </c>
      <c r="G3919" s="4" t="inlineStr">
        <is>
          <t>RF</t>
        </is>
      </c>
      <c r="H3919" s="4" t="inlineStr">
        <is>
          <t>CICOM-VDCONQUISTA/77a CIPM VITORIA DA CONQUISTA/RF</t>
        </is>
      </c>
      <c r="I3919" s="17" t="inlineStr">
        <is>
          <t>Com coordenada</t>
        </is>
      </c>
      <c r="J3919" s="17" t="inlineStr">
        <is>
          <t>Sim</t>
        </is>
      </c>
      <c r="K3919" s="17" t="inlineStr">
        <is>
          <t>coordenada</t>
        </is>
      </c>
      <c r="L3919" s="22" t="n">
        <v>0</v>
      </c>
      <c r="M3919" s="22" t="n">
        <v>1</v>
      </c>
      <c r="N3919" s="25" t="n">
        <v>-14.850397</v>
      </c>
      <c r="O3919" s="25" t="n">
        <v>-40.8344616</v>
      </c>
    </row>
    <row r="3920">
      <c r="A3920" s="4" t="inlineStr">
        <is>
          <t>VITORIA DA CONQUISTA</t>
        </is>
      </c>
      <c r="B3920" s="4" t="inlineStr">
        <is>
          <t>77-055_RF_TP_IV_AV JURACY MAGALHAES AO LADO DA FACUL PITAGORAS</t>
        </is>
      </c>
      <c r="C3920" s="17" t="inlineStr">
        <is>
          <t>FIX</t>
        </is>
      </c>
      <c r="D3920" s="17" t="inlineStr">
        <is>
          <t>M2241-QL</t>
        </is>
      </c>
      <c r="E3920" s="24" t="inlineStr">
        <is>
          <t>10.98.69.34</t>
        </is>
      </c>
      <c r="F3920" s="4" t="inlineStr">
        <is>
          <t>CICOM-VDCONQUISTA</t>
        </is>
      </c>
      <c r="G3920" s="4" t="inlineStr">
        <is>
          <t>RF</t>
        </is>
      </c>
      <c r="H3920" s="4" t="inlineStr">
        <is>
          <t>CICOM-VDCONQUISTA/77a CIPM VITORIA DA CONQUISTA/RF</t>
        </is>
      </c>
      <c r="I3920" s="17" t="inlineStr">
        <is>
          <t>Com coordenada</t>
        </is>
      </c>
      <c r="J3920" s="17" t="inlineStr">
        <is>
          <t>Sim</t>
        </is>
      </c>
      <c r="K3920" s="17" t="inlineStr">
        <is>
          <t>coordenada</t>
        </is>
      </c>
      <c r="L3920" s="22" t="n">
        <v>1</v>
      </c>
      <c r="M3920" s="22" t="n">
        <v>1</v>
      </c>
      <c r="N3920" s="25" t="n">
        <v>-14.891911</v>
      </c>
      <c r="O3920" s="25" t="n">
        <v>-40.8444164</v>
      </c>
    </row>
    <row r="3921">
      <c r="A3921" s="4" t="inlineStr">
        <is>
          <t>VITORIA DA CONQUISTA</t>
        </is>
      </c>
      <c r="B3921" s="4" t="inlineStr">
        <is>
          <t>77-056_RF_TP_IV_RUA R V VAZ REBOUCAS_NA ENTRADA DE URGENCIA DO HOSP GERAL</t>
        </is>
      </c>
      <c r="C3921" s="17" t="inlineStr">
        <is>
          <t>FIX</t>
        </is>
      </c>
      <c r="D3921" s="17" t="inlineStr">
        <is>
          <t>M2241-QL</t>
        </is>
      </c>
      <c r="E3921" s="24" t="inlineStr">
        <is>
          <t>10.98.119.186</t>
        </is>
      </c>
      <c r="F3921" s="4" t="inlineStr">
        <is>
          <t>CICOM-VDCONQUISTA</t>
        </is>
      </c>
      <c r="G3921" s="4" t="inlineStr">
        <is>
          <t>RF</t>
        </is>
      </c>
      <c r="H3921" s="4" t="inlineStr">
        <is>
          <t>CICOM-VDCONQUISTA/77a CIPM VITORIA DA CONQUISTA/RF</t>
        </is>
      </c>
      <c r="I3921" s="17" t="inlineStr">
        <is>
          <t>Com coordenada</t>
        </is>
      </c>
      <c r="J3921" s="17" t="inlineStr">
        <is>
          <t>Sim</t>
        </is>
      </c>
      <c r="K3921" s="17" t="inlineStr">
        <is>
          <t>coordenada</t>
        </is>
      </c>
      <c r="L3921" s="22" t="n">
        <v>0</v>
      </c>
      <c r="M3921" s="22" t="n">
        <v>0</v>
      </c>
      <c r="N3921" s="25" t="n">
        <v>-14.8798019</v>
      </c>
      <c r="O3921" s="25" t="n">
        <v>-40.8519338</v>
      </c>
    </row>
    <row r="3922">
      <c r="A3922" s="4" t="inlineStr">
        <is>
          <t>VITORIA DA CONQUISTA</t>
        </is>
      </c>
      <c r="B3922" s="4" t="inlineStr">
        <is>
          <t>77-057_RF_TP_IV_AV SAO LUIZ EM FRENTE A FACUL FAINOR</t>
        </is>
      </c>
      <c r="C3922" s="17" t="inlineStr">
        <is>
          <t>FIX</t>
        </is>
      </c>
      <c r="D3922" s="17" t="inlineStr">
        <is>
          <t>M2241-QL</t>
        </is>
      </c>
      <c r="E3922" s="24" t="inlineStr">
        <is>
          <t>10.98.70.114</t>
        </is>
      </c>
      <c r="F3922" s="4" t="inlineStr">
        <is>
          <t>CICOM-VDCONQUISTA</t>
        </is>
      </c>
      <c r="G3922" s="4" t="inlineStr">
        <is>
          <t>RF</t>
        </is>
      </c>
      <c r="H3922" s="4" t="inlineStr">
        <is>
          <t>CICOM-VDCONQUISTA/77a CIPM VITORIA DA CONQUISTA/RF</t>
        </is>
      </c>
      <c r="I3922" s="17" t="inlineStr">
        <is>
          <t>Com coordenada</t>
        </is>
      </c>
      <c r="J3922" s="17" t="inlineStr">
        <is>
          <t>Sim</t>
        </is>
      </c>
      <c r="K3922" s="17" t="inlineStr">
        <is>
          <t>coordenada</t>
        </is>
      </c>
      <c r="L3922" s="22" t="n">
        <v>0</v>
      </c>
      <c r="M3922" s="22" t="n">
        <v>1</v>
      </c>
      <c r="N3922" s="25" t="n">
        <v>-14.8604954</v>
      </c>
      <c r="O3922" s="25" t="n">
        <v>-40.8165533</v>
      </c>
    </row>
    <row r="3923">
      <c r="A3923" s="4" t="inlineStr">
        <is>
          <t>VITORIA DA CONQUISTA</t>
        </is>
      </c>
      <c r="B3923" s="4" t="inlineStr">
        <is>
          <t>77-058_RF_TP_IV_AV OLIVIA FLORES EM FRENTE A CAIXA ECONOMICA</t>
        </is>
      </c>
      <c r="C3923" s="17" t="inlineStr">
        <is>
          <t>FIX</t>
        </is>
      </c>
      <c r="D3923" s="17" t="inlineStr">
        <is>
          <t>M2241-QL</t>
        </is>
      </c>
      <c r="E3923" s="24" t="inlineStr">
        <is>
          <t>10.98.70.130</t>
        </is>
      </c>
      <c r="F3923" s="4" t="inlineStr">
        <is>
          <t>CICOM-VDCONQUISTA</t>
        </is>
      </c>
      <c r="G3923" s="4" t="inlineStr">
        <is>
          <t>RF</t>
        </is>
      </c>
      <c r="H3923" s="4" t="inlineStr">
        <is>
          <t>CICOM-VDCONQUISTA/77a CIPM VITORIA DA CONQUISTA/RF</t>
        </is>
      </c>
      <c r="I3923" s="17" t="inlineStr">
        <is>
          <t>Com coordenada</t>
        </is>
      </c>
      <c r="J3923" s="17" t="inlineStr">
        <is>
          <t>Sim</t>
        </is>
      </c>
      <c r="K3923" s="17" t="inlineStr">
        <is>
          <t>coordenada</t>
        </is>
      </c>
      <c r="L3923" s="22" t="n">
        <v>0</v>
      </c>
      <c r="M3923" s="22" t="n">
        <v>0</v>
      </c>
      <c r="N3923" s="25" t="n">
        <v>-14.8597117</v>
      </c>
      <c r="O3923" s="25" t="n">
        <v>-40.8275283</v>
      </c>
    </row>
    <row r="3924">
      <c r="A3924" s="4" t="inlineStr">
        <is>
          <t>VITORIA DA CONQUISTA</t>
        </is>
      </c>
      <c r="B3924" s="4" t="inlineStr">
        <is>
          <t>77-059_RF_TP_IV_AV SIQUEIRA CAMPOS AO LADO DO CENTRO DE CULT CAMILO DE JESUS</t>
        </is>
      </c>
      <c r="C3924" s="17" t="inlineStr">
        <is>
          <t>FIX</t>
        </is>
      </c>
      <c r="D3924" s="17" t="inlineStr">
        <is>
          <t>M2221-QL</t>
        </is>
      </c>
      <c r="E3924" s="24" t="inlineStr">
        <is>
          <t>10.98.70.146</t>
        </is>
      </c>
      <c r="F3924" s="4" t="inlineStr">
        <is>
          <t>CICOM-VDCONQUISTA</t>
        </is>
      </c>
      <c r="G3924" s="4" t="inlineStr">
        <is>
          <t>RF</t>
        </is>
      </c>
      <c r="H3924" s="4" t="inlineStr">
        <is>
          <t>CICOM-VDCONQUISTA/77a CIPM VITORIA DA CONQUISTA/RF</t>
        </is>
      </c>
      <c r="I3924" s="17" t="inlineStr">
        <is>
          <t>Com coordenada</t>
        </is>
      </c>
      <c r="J3924" s="17" t="inlineStr">
        <is>
          <t>Sim</t>
        </is>
      </c>
      <c r="K3924" s="17" t="inlineStr">
        <is>
          <t>coordenada</t>
        </is>
      </c>
      <c r="L3924" s="22" t="n">
        <v>0</v>
      </c>
      <c r="M3924" s="22" t="n">
        <v>0</v>
      </c>
      <c r="N3924" s="25" t="n">
        <v>-14.8594339</v>
      </c>
      <c r="O3924" s="25" t="n">
        <v>-40.8334459</v>
      </c>
    </row>
    <row r="3925">
      <c r="A3925" s="4" t="inlineStr">
        <is>
          <t>VITORIA DA CONQUISTA</t>
        </is>
      </c>
      <c r="B3925" s="4" t="inlineStr">
        <is>
          <t>77-060_RF_TP_IV_RUA DARIO CIACCI_UFBA DE VITORIA DA CONQUISTA</t>
        </is>
      </c>
      <c r="C3925" s="17" t="inlineStr">
        <is>
          <t>FIX</t>
        </is>
      </c>
      <c r="D3925" s="17" t="inlineStr">
        <is>
          <t>M2241-QL</t>
        </is>
      </c>
      <c r="E3925" s="24" t="inlineStr">
        <is>
          <t>10.98.72.42</t>
        </is>
      </c>
      <c r="F3925" s="4" t="inlineStr">
        <is>
          <t>CICOM-VDCONQUISTA</t>
        </is>
      </c>
      <c r="G3925" s="4" t="inlineStr">
        <is>
          <t>RF</t>
        </is>
      </c>
      <c r="H3925" s="4" t="inlineStr">
        <is>
          <t>CICOM-VDCONQUISTA/77a CIPM VITORIA DA CONQUISTA/RF</t>
        </is>
      </c>
      <c r="I3925" s="17" t="inlineStr">
        <is>
          <t>Com coordenada</t>
        </is>
      </c>
      <c r="J3925" s="17" t="inlineStr">
        <is>
          <t>Sim</t>
        </is>
      </c>
      <c r="K3925" s="17" t="inlineStr">
        <is>
          <t>coordenada</t>
        </is>
      </c>
      <c r="L3925" s="22" t="n">
        <v>0</v>
      </c>
      <c r="M3925" s="22" t="n">
        <v>1</v>
      </c>
      <c r="N3925" s="25" t="n">
        <v>-14.8782975</v>
      </c>
      <c r="O3925" s="25" t="n">
        <v>-40.811987</v>
      </c>
    </row>
    <row r="3926">
      <c r="A3926" s="4" t="inlineStr">
        <is>
          <t>VITORIA DA CONQUISTA</t>
        </is>
      </c>
      <c r="B3926" s="4" t="inlineStr">
        <is>
          <t>77-061_RF_TP_IV_AV BARTOLOMEU DE GUSMAO EM FRENTE A ISAFER</t>
        </is>
      </c>
      <c r="C3926" s="17" t="inlineStr">
        <is>
          <t>FIX</t>
        </is>
      </c>
      <c r="D3926" s="17" t="inlineStr">
        <is>
          <t>M2221-QL</t>
        </is>
      </c>
      <c r="E3926" s="24" t="inlineStr">
        <is>
          <t>10.98.70.202</t>
        </is>
      </c>
      <c r="F3926" s="4" t="inlineStr">
        <is>
          <t>CICOM-VDCONQUISTA</t>
        </is>
      </c>
      <c r="G3926" s="4" t="inlineStr">
        <is>
          <t>RF</t>
        </is>
      </c>
      <c r="H3926" s="4" t="inlineStr">
        <is>
          <t>CICOM-VDCONQUISTA/77a CIPM VITORIA DA CONQUISTA/RF</t>
        </is>
      </c>
      <c r="I3926" s="17" t="inlineStr">
        <is>
          <t>Com coordenada</t>
        </is>
      </c>
      <c r="J3926" s="17" t="inlineStr">
        <is>
          <t>Sim</t>
        </is>
      </c>
      <c r="K3926" s="17" t="inlineStr">
        <is>
          <t>coordenada</t>
        </is>
      </c>
      <c r="L3926" s="22" t="n">
        <v>0</v>
      </c>
      <c r="M3926" s="22" t="n">
        <v>0</v>
      </c>
      <c r="N3926" s="25" t="n">
        <v>-14.8594252</v>
      </c>
      <c r="O3926" s="25" t="n">
        <v>-40.842774</v>
      </c>
    </row>
    <row r="3927">
      <c r="A3927" s="4" t="inlineStr">
        <is>
          <t>VITORIA DA CONQUISTA</t>
        </is>
      </c>
      <c r="B3927" s="4" t="inlineStr">
        <is>
          <t>77-062_RF_TP_IV_AV VIVALDO MENDES FERRAZ EM FRENTE A FACULDADE SUDOESTE</t>
        </is>
      </c>
      <c r="C3927" s="17" t="inlineStr">
        <is>
          <t>FIX</t>
        </is>
      </c>
      <c r="D3927" s="17" t="inlineStr">
        <is>
          <t>M2241-QL</t>
        </is>
      </c>
      <c r="E3927" s="24" t="inlineStr">
        <is>
          <t>10.98.70.218</t>
        </is>
      </c>
      <c r="F3927" s="4" t="inlineStr">
        <is>
          <t>CICOM-VDCONQUISTA</t>
        </is>
      </c>
      <c r="G3927" s="4" t="inlineStr">
        <is>
          <t>RF</t>
        </is>
      </c>
      <c r="H3927" s="4" t="inlineStr">
        <is>
          <t>CICOM-VDCONQUISTA/77a CIPM VITORIA DA CONQUISTA/RF</t>
        </is>
      </c>
      <c r="I3927" s="17" t="inlineStr">
        <is>
          <t>Com coordenada</t>
        </is>
      </c>
      <c r="J3927" s="17" t="inlineStr">
        <is>
          <t>Sim</t>
        </is>
      </c>
      <c r="K3927" s="17" t="inlineStr">
        <is>
          <t>coordenada</t>
        </is>
      </c>
      <c r="L3927" s="22" t="n">
        <v>0</v>
      </c>
      <c r="M3927" s="22" t="n">
        <v>0</v>
      </c>
      <c r="N3927" s="25" t="n">
        <v>-14.86019</v>
      </c>
      <c r="O3927" s="25" t="n">
        <v>-40.83368</v>
      </c>
    </row>
    <row r="3928">
      <c r="A3928" s="4" t="inlineStr">
        <is>
          <t>VITORIA DA CONQUISTA</t>
        </is>
      </c>
      <c r="B3928" s="4" t="inlineStr">
        <is>
          <t>77-063_RF_TP_IV_PRACA CRESIO D ALVES ESC ADVENTISTA</t>
        </is>
      </c>
      <c r="C3928" s="17" t="inlineStr">
        <is>
          <t>FIX</t>
        </is>
      </c>
      <c r="D3928" s="17" t="inlineStr">
        <is>
          <t>M2221-QL</t>
        </is>
      </c>
      <c r="E3928" s="24" t="inlineStr">
        <is>
          <t>10.98.70.226</t>
        </is>
      </c>
      <c r="F3928" s="4" t="inlineStr">
        <is>
          <t>CICOM-VDCONQUISTA</t>
        </is>
      </c>
      <c r="G3928" s="4" t="inlineStr">
        <is>
          <t>RF</t>
        </is>
      </c>
      <c r="H3928" s="4" t="inlineStr">
        <is>
          <t>CICOM-VDCONQUISTA/77a CIPM VITORIA DA CONQUISTA/RF</t>
        </is>
      </c>
      <c r="I3928" s="17" t="inlineStr">
        <is>
          <t>Com coordenada</t>
        </is>
      </c>
      <c r="J3928" s="17" t="inlineStr">
        <is>
          <t>Sim</t>
        </is>
      </c>
      <c r="K3928" s="17" t="inlineStr">
        <is>
          <t>coordenada</t>
        </is>
      </c>
      <c r="L3928" s="22" t="n">
        <v>0</v>
      </c>
      <c r="M3928" s="22" t="n">
        <v>0</v>
      </c>
      <c r="N3928" s="25" t="n">
        <v>-14.8580769</v>
      </c>
      <c r="O3928" s="25" t="n">
        <v>-40.8334275</v>
      </c>
    </row>
    <row r="3929">
      <c r="A3929" s="4" t="inlineStr">
        <is>
          <t>VITORIA DA CONQUISTA</t>
        </is>
      </c>
      <c r="B3929" s="4" t="inlineStr">
        <is>
          <t>77-064_RF_TP_IV_AV LEONIDIO OLIVEIRA PROXIMO AO UNIFTC</t>
        </is>
      </c>
      <c r="C3929" s="17" t="inlineStr">
        <is>
          <t>FIX</t>
        </is>
      </c>
      <c r="D3929" s="17" t="inlineStr">
        <is>
          <t>M2241-QL</t>
        </is>
      </c>
      <c r="E3929" s="24" t="inlineStr">
        <is>
          <t>10.98.70.234</t>
        </is>
      </c>
      <c r="F3929" s="4" t="inlineStr">
        <is>
          <t>CICOM-VDCONQUISTA</t>
        </is>
      </c>
      <c r="G3929" s="4" t="inlineStr">
        <is>
          <t>RF</t>
        </is>
      </c>
      <c r="H3929" s="4" t="inlineStr">
        <is>
          <t>CICOM-VDCONQUISTA/77a CIPM VITORIA DA CONQUISTA/RF</t>
        </is>
      </c>
      <c r="I3929" s="17" t="inlineStr">
        <is>
          <t>Com coordenada</t>
        </is>
      </c>
      <c r="J3929" s="17" t="inlineStr">
        <is>
          <t>Sim</t>
        </is>
      </c>
      <c r="K3929" s="17" t="inlineStr">
        <is>
          <t>coordenada</t>
        </is>
      </c>
      <c r="L3929" s="22" t="n">
        <v>1</v>
      </c>
      <c r="M3929" s="22" t="n">
        <v>1</v>
      </c>
      <c r="N3929" s="25" t="n">
        <v>-14.8637909</v>
      </c>
      <c r="O3929" s="25" t="n">
        <v>-40.8341794</v>
      </c>
    </row>
    <row r="3930">
      <c r="A3930" s="4" t="inlineStr">
        <is>
          <t>VITORIA DA CONQUISTA</t>
        </is>
      </c>
      <c r="B3930" s="4" t="inlineStr">
        <is>
          <t>77-065_RF_TP_IV AV EDMUNDO SILVEIRA FLORES-ENTRADA DA UESB</t>
        </is>
      </c>
      <c r="C3930" s="17" t="inlineStr">
        <is>
          <t>FIX</t>
        </is>
      </c>
      <c r="D3930" s="17" t="inlineStr">
        <is>
          <t>M2241-QL</t>
        </is>
      </c>
      <c r="E3930" s="24" t="inlineStr">
        <is>
          <t>10.98.72.50</t>
        </is>
      </c>
      <c r="F3930" s="4" t="inlineStr">
        <is>
          <t>CICOM-VDCONQUISTA</t>
        </is>
      </c>
      <c r="G3930" s="4" t="inlineStr">
        <is>
          <t>RF</t>
        </is>
      </c>
      <c r="H3930" s="4" t="inlineStr">
        <is>
          <t>CICOM-VDCONQUISTA/77a CIPM VITORIA DA CONQUISTA/RF</t>
        </is>
      </c>
      <c r="I3930" s="17" t="inlineStr">
        <is>
          <t>Com coordenada</t>
        </is>
      </c>
      <c r="J3930" s="17" t="inlineStr">
        <is>
          <t>Sim</t>
        </is>
      </c>
      <c r="K3930" s="17" t="inlineStr">
        <is>
          <t>coordenada</t>
        </is>
      </c>
      <c r="L3930" s="22" t="n">
        <v>1</v>
      </c>
      <c r="M3930" s="22" t="n">
        <v>1</v>
      </c>
      <c r="N3930" s="25" t="n">
        <v>-14.8917442</v>
      </c>
      <c r="O3930" s="25" t="n">
        <v>-40.8066765</v>
      </c>
    </row>
    <row r="3931">
      <c r="A3931" s="4" t="inlineStr">
        <is>
          <t>VITORIA DA CONQUISTA</t>
        </is>
      </c>
      <c r="B3931" s="4" t="inlineStr">
        <is>
          <t>77-084_LPR_AV PRES VARGAS PROX A BR 116 STD CENTRO</t>
        </is>
      </c>
      <c r="C3931" s="17" t="inlineStr">
        <is>
          <t>FIX</t>
        </is>
      </c>
      <c r="D3931" s="17" t="inlineStr">
        <is>
          <t>M2241-QL</t>
        </is>
      </c>
      <c r="E3931" s="24" t="inlineStr">
        <is>
          <t>10.98.72.58</t>
        </is>
      </c>
      <c r="F3931" s="4" t="inlineStr">
        <is>
          <t>CICOM-VDCONQUISTA</t>
        </is>
      </c>
      <c r="G3931" s="4" t="inlineStr">
        <is>
          <t>LPR</t>
        </is>
      </c>
      <c r="H3931" s="4" t="inlineStr">
        <is>
          <t>CICOM-VDCONQUISTA/77a CIPM VITORIA DA CONQUISTA/LPR</t>
        </is>
      </c>
      <c r="I3931" s="17" t="inlineStr">
        <is>
          <t>Com coordenada</t>
        </is>
      </c>
      <c r="J3931" s="17" t="inlineStr">
        <is>
          <t>Sim</t>
        </is>
      </c>
      <c r="K3931" s="17" t="inlineStr">
        <is>
          <t>coordenada</t>
        </is>
      </c>
      <c r="L3931" s="22" t="n">
        <v>0</v>
      </c>
      <c r="M3931" s="22" t="n">
        <v>0</v>
      </c>
      <c r="N3931" s="25" t="n">
        <v>-14.8597765</v>
      </c>
      <c r="O3931" s="25" t="n">
        <v>-40.7995619</v>
      </c>
    </row>
    <row r="3932">
      <c r="A3932" s="4" t="inlineStr">
        <is>
          <t>VITORIA DA CONQUISTA</t>
        </is>
      </c>
      <c r="B3932" s="4" t="inlineStr">
        <is>
          <t>77-093_PTZ_AV BRUMADO NO ESTACIONAMENTO DO ESPACO CULTURAL_VCA5092657</t>
        </is>
      </c>
      <c r="C3932" s="17" t="inlineStr">
        <is>
          <t>DOME</t>
        </is>
      </c>
      <c r="D3932" s="17" t="inlineStr">
        <is>
          <t>M6741-E-Z37</t>
        </is>
      </c>
      <c r="E3932" s="24" t="inlineStr">
        <is>
          <t>10.98.71.98</t>
        </is>
      </c>
      <c r="F3932" s="4" t="inlineStr">
        <is>
          <t>CICOM-VDCONQUISTA</t>
        </is>
      </c>
      <c r="G3932" s="4" t="inlineStr">
        <is>
          <t>PTZ</t>
        </is>
      </c>
      <c r="H3932" s="4" t="inlineStr">
        <is>
          <t>CICOM-VDCONQUISTA/77a CIPM VITORIA DA CONQUISTA/PTZ</t>
        </is>
      </c>
      <c r="I3932" s="17" t="inlineStr">
        <is>
          <t>Com coordenada</t>
        </is>
      </c>
      <c r="J3932" s="17" t="inlineStr">
        <is>
          <t>Sim</t>
        </is>
      </c>
      <c r="K3932" s="17" t="inlineStr">
        <is>
          <t>coordenada</t>
        </is>
      </c>
      <c r="L3932" s="22" t="n">
        <v>0</v>
      </c>
      <c r="M3932" s="22" t="n">
        <v>0</v>
      </c>
      <c r="N3932" s="25" t="n">
        <v>-14.8507359</v>
      </c>
      <c r="O3932" s="25" t="n">
        <v>-40.8510044</v>
      </c>
    </row>
    <row r="3933">
      <c r="A3933" s="4" t="inlineStr">
        <is>
          <t>VITORIA DA CONQUISTA</t>
        </is>
      </c>
      <c r="B3933" s="4" t="inlineStr">
        <is>
          <t>77-116_PTZ_RUA BRUNO BACELAR ALTO MARON_FEIRA</t>
        </is>
      </c>
      <c r="C3933" s="17" t="inlineStr">
        <is>
          <t>DOME</t>
        </is>
      </c>
      <c r="D3933" s="17" t="inlineStr">
        <is>
          <t>M6721-E-Z31</t>
        </is>
      </c>
      <c r="E3933" s="24" t="inlineStr">
        <is>
          <t>10.98.68.58</t>
        </is>
      </c>
      <c r="F3933" s="4" t="inlineStr">
        <is>
          <t>CICOM-VDCONQUISTA</t>
        </is>
      </c>
      <c r="G3933" s="4" t="inlineStr">
        <is>
          <t>PTZ</t>
        </is>
      </c>
      <c r="H3933" s="4" t="inlineStr">
        <is>
          <t>CICOM-VDCONQUISTA/77a CIPM VITORIA DA CONQUISTA/PTZ</t>
        </is>
      </c>
      <c r="I3933" s="17" t="inlineStr">
        <is>
          <t>Com coordenada</t>
        </is>
      </c>
      <c r="J3933" s="17" t="inlineStr">
        <is>
          <t>Sim</t>
        </is>
      </c>
      <c r="K3933" s="17" t="inlineStr">
        <is>
          <t>coordenada</t>
        </is>
      </c>
      <c r="L3933" s="22" t="n">
        <v>0</v>
      </c>
      <c r="M3933" s="22" t="n">
        <v>0</v>
      </c>
      <c r="N3933" s="25" t="n">
        <v>-14.849736</v>
      </c>
      <c r="O3933" s="25" t="n">
        <v>-40.8296777</v>
      </c>
    </row>
    <row r="3934">
      <c r="A3934" s="4" t="inlineStr">
        <is>
          <t>VITORIA DA CONQUISTA</t>
        </is>
      </c>
      <c r="B3934" s="4" t="inlineStr">
        <is>
          <t>77-117_PTZ_PRACA JOAQUIM CORREIA_PREFEITURA</t>
        </is>
      </c>
      <c r="C3934" s="17" t="inlineStr">
        <is>
          <t>DOME</t>
        </is>
      </c>
      <c r="D3934" s="17" t="inlineStr">
        <is>
          <t>M6721-E-Z31</t>
        </is>
      </c>
      <c r="E3934" s="24" t="inlineStr">
        <is>
          <t>10.98.68.90</t>
        </is>
      </c>
      <c r="F3934" s="4" t="inlineStr">
        <is>
          <t>CICOM-VDCONQUISTA</t>
        </is>
      </c>
      <c r="G3934" s="4" t="inlineStr">
        <is>
          <t>PTZ</t>
        </is>
      </c>
      <c r="H3934" s="4" t="inlineStr">
        <is>
          <t>CICOM-VDCONQUISTA/77a CIPM VITORIA DA CONQUISTA/PTZ</t>
        </is>
      </c>
      <c r="I3934" s="17" t="inlineStr">
        <is>
          <t>Com coordenada</t>
        </is>
      </c>
      <c r="J3934" s="17" t="inlineStr">
        <is>
          <t>Sim</t>
        </is>
      </c>
      <c r="K3934" s="17" t="inlineStr">
        <is>
          <t>coordenada</t>
        </is>
      </c>
      <c r="L3934" s="22" t="n">
        <v>1</v>
      </c>
      <c r="M3934" s="22" t="n">
        <v>1</v>
      </c>
      <c r="N3934" s="25" t="n">
        <v>-14.8495789</v>
      </c>
      <c r="O3934" s="25" t="n">
        <v>-40.836822</v>
      </c>
    </row>
    <row r="3935">
      <c r="A3935" s="4" t="inlineStr">
        <is>
          <t>VITORIA DA CONQUISTA</t>
        </is>
      </c>
      <c r="B3935" s="4" t="inlineStr">
        <is>
          <t>77-118_PTZ_R ERNESTO DANTAS COM R_LISBOA CENTRO</t>
        </is>
      </c>
      <c r="C3935" s="17" t="inlineStr">
        <is>
          <t>DOME</t>
        </is>
      </c>
      <c r="D3935" s="17" t="inlineStr">
        <is>
          <t>M6721-E-Z31</t>
        </is>
      </c>
      <c r="E3935" s="24" t="inlineStr">
        <is>
          <t>10.98.69.2</t>
        </is>
      </c>
      <c r="F3935" s="4" t="inlineStr">
        <is>
          <t>CICOM-VDCONQUISTA</t>
        </is>
      </c>
      <c r="G3935" s="4" t="inlineStr">
        <is>
          <t>PTZ</t>
        </is>
      </c>
      <c r="H3935" s="4" t="inlineStr">
        <is>
          <t>CICOM-VDCONQUISTA/77a CIPM VITORIA DA CONQUISTA/PTZ</t>
        </is>
      </c>
      <c r="I3935" s="17" t="inlineStr">
        <is>
          <t>Com coordenada</t>
        </is>
      </c>
      <c r="J3935" s="17" t="inlineStr">
        <is>
          <t>Sim</t>
        </is>
      </c>
      <c r="K3935" s="17" t="inlineStr">
        <is>
          <t>coordenada</t>
        </is>
      </c>
      <c r="L3935" s="22" t="n">
        <v>0</v>
      </c>
      <c r="M3935" s="22" t="n">
        <v>1</v>
      </c>
      <c r="N3935" s="25" t="n">
        <v>-14.849728</v>
      </c>
      <c r="O3935" s="25" t="n">
        <v>-40.8393402</v>
      </c>
    </row>
    <row r="3936">
      <c r="A3936" s="4" t="inlineStr">
        <is>
          <t>VITORIA DA CONQUISTA</t>
        </is>
      </c>
      <c r="B3936" s="4" t="inlineStr">
        <is>
          <t>77-119_PTZ_PRACA BARAO DO RIO BRANCO</t>
        </is>
      </c>
      <c r="C3936" s="17" t="inlineStr">
        <is>
          <t>DOME</t>
        </is>
      </c>
      <c r="D3936" s="17" t="inlineStr">
        <is>
          <t>M6721-E-Z31</t>
        </is>
      </c>
      <c r="E3936" s="24" t="inlineStr">
        <is>
          <t>10.98.68.202</t>
        </is>
      </c>
      <c r="F3936" s="4" t="inlineStr">
        <is>
          <t>CICOM-VDCONQUISTA</t>
        </is>
      </c>
      <c r="G3936" s="4" t="inlineStr">
        <is>
          <t>PTZ</t>
        </is>
      </c>
      <c r="H3936" s="4" t="inlineStr">
        <is>
          <t>CICOM-VDCONQUISTA/77a CIPM VITORIA DA CONQUISTA/PTZ</t>
        </is>
      </c>
      <c r="I3936" s="17" t="inlineStr">
        <is>
          <t>Com coordenada</t>
        </is>
      </c>
      <c r="J3936" s="17" t="inlineStr">
        <is>
          <t>Sim</t>
        </is>
      </c>
      <c r="K3936" s="17" t="inlineStr">
        <is>
          <t>coordenada</t>
        </is>
      </c>
      <c r="L3936" s="22" t="n">
        <v>0</v>
      </c>
      <c r="M3936" s="22" t="n">
        <v>0</v>
      </c>
      <c r="N3936" s="25" t="n">
        <v>-14.8524681</v>
      </c>
      <c r="O3936" s="25" t="n">
        <v>-40.8391982</v>
      </c>
    </row>
    <row r="3937">
      <c r="A3937" s="4" t="inlineStr">
        <is>
          <t>VITORIA DA CONQUISTA</t>
        </is>
      </c>
      <c r="B3937" s="4" t="inlineStr">
        <is>
          <t>77-121_PTZ_AV LAURO DE FREITAS X REGIS PACHECO</t>
        </is>
      </c>
      <c r="C3937" s="17" t="inlineStr">
        <is>
          <t>DOME</t>
        </is>
      </c>
      <c r="D3937" s="17" t="inlineStr">
        <is>
          <t>M6741-E-Z37</t>
        </is>
      </c>
      <c r="E3937" s="24" t="inlineStr">
        <is>
          <t>10.98.68.210</t>
        </is>
      </c>
      <c r="F3937" s="4" t="inlineStr">
        <is>
          <t>CICOM-VDCONQUISTA</t>
        </is>
      </c>
      <c r="G3937" s="4" t="inlineStr">
        <is>
          <t>PTZ</t>
        </is>
      </c>
      <c r="H3937" s="4" t="inlineStr">
        <is>
          <t>CICOM-VDCONQUISTA/77a CIPM VITORIA DA CONQUISTA/PTZ</t>
        </is>
      </c>
      <c r="I3937" s="17" t="inlineStr">
        <is>
          <t>Com coordenada</t>
        </is>
      </c>
      <c r="J3937" s="17" t="inlineStr">
        <is>
          <t>Sim</t>
        </is>
      </c>
      <c r="K3937" s="17" t="inlineStr">
        <is>
          <t>coordenada</t>
        </is>
      </c>
      <c r="L3937" s="22" t="n">
        <v>0</v>
      </c>
      <c r="M3937" s="22" t="n">
        <v>0</v>
      </c>
      <c r="N3937" s="25" t="n">
        <v>-14.8518673</v>
      </c>
      <c r="O3937" s="25" t="n">
        <v>-40.8412027</v>
      </c>
    </row>
    <row r="3938">
      <c r="A3938" s="4" t="inlineStr">
        <is>
          <t>VITORIA DA CONQUISTA</t>
        </is>
      </c>
      <c r="B3938" s="4" t="inlineStr">
        <is>
          <t>77-122_PTZ_PRACA DA BANDEIRA</t>
        </is>
      </c>
      <c r="C3938" s="17" t="inlineStr">
        <is>
          <t>DOME</t>
        </is>
      </c>
      <c r="D3938" s="17" t="inlineStr">
        <is>
          <t>M6741-E-Z37</t>
        </is>
      </c>
      <c r="E3938" s="24" t="inlineStr">
        <is>
          <t>10.98.69.26</t>
        </is>
      </c>
      <c r="F3938" s="4" t="inlineStr">
        <is>
          <t>CICOM-VDCONQUISTA</t>
        </is>
      </c>
      <c r="G3938" s="4" t="inlineStr">
        <is>
          <t>PTZ</t>
        </is>
      </c>
      <c r="H3938" s="4" t="inlineStr">
        <is>
          <t>CICOM-VDCONQUISTA/77a CIPM VITORIA DA CONQUISTA/PTZ</t>
        </is>
      </c>
      <c r="I3938" s="17" t="inlineStr">
        <is>
          <t>Com coordenada</t>
        </is>
      </c>
      <c r="J3938" s="17" t="inlineStr">
        <is>
          <t>Sim</t>
        </is>
      </c>
      <c r="K3938" s="17" t="inlineStr">
        <is>
          <t>coordenada</t>
        </is>
      </c>
      <c r="L3938" s="22" t="n">
        <v>0</v>
      </c>
      <c r="M3938" s="22" t="n">
        <v>0</v>
      </c>
      <c r="N3938" s="25" t="n">
        <v>-14.8510727</v>
      </c>
      <c r="O3938" s="25" t="n">
        <v>-40.8420046</v>
      </c>
    </row>
    <row r="3939">
      <c r="A3939" s="4" t="inlineStr">
        <is>
          <t>VITORIA DA CONQUISTA</t>
        </is>
      </c>
      <c r="B3939" s="4" t="inlineStr">
        <is>
          <t>77-123_PTZ_AVENIDA REGIS PACHECO X CRESCENCIO SILVEIRA</t>
        </is>
      </c>
      <c r="C3939" s="17" t="inlineStr">
        <is>
          <t>DOME</t>
        </is>
      </c>
      <c r="D3939" s="17" t="inlineStr">
        <is>
          <t>M6721-E-Z31</t>
        </is>
      </c>
      <c r="E3939" s="24" t="inlineStr">
        <is>
          <t>10.98.68.114</t>
        </is>
      </c>
      <c r="F3939" s="4" t="inlineStr">
        <is>
          <t>CICOM-VDCONQUISTA</t>
        </is>
      </c>
      <c r="G3939" s="4" t="inlineStr">
        <is>
          <t>PTZ</t>
        </is>
      </c>
      <c r="H3939" s="4" t="inlineStr">
        <is>
          <t>CICOM-VDCONQUISTA/77a CIPM VITORIA DA CONQUISTA/PTZ</t>
        </is>
      </c>
      <c r="I3939" s="17" t="inlineStr">
        <is>
          <t>Com coordenada</t>
        </is>
      </c>
      <c r="J3939" s="17" t="inlineStr">
        <is>
          <t>Sim</t>
        </is>
      </c>
      <c r="K3939" s="17" t="inlineStr">
        <is>
          <t>coordenada</t>
        </is>
      </c>
      <c r="L3939" s="22" t="n">
        <v>0</v>
      </c>
      <c r="M3939" s="22" t="n">
        <v>0</v>
      </c>
      <c r="N3939" s="25" t="n">
        <v>-14.851805</v>
      </c>
      <c r="O3939" s="25" t="n">
        <v>-40.843635</v>
      </c>
    </row>
    <row r="3940">
      <c r="A3940" s="4" t="inlineStr">
        <is>
          <t>VITORIA DA CONQUISTA</t>
        </is>
      </c>
      <c r="B3940" s="4" t="inlineStr">
        <is>
          <t>77-124_PTZ_PRACA CAIXEIROS VIAJANTES EM FRENTE MONUMENTO DO INDIO</t>
        </is>
      </c>
      <c r="C3940" s="17" t="inlineStr">
        <is>
          <t>DOME</t>
        </is>
      </c>
      <c r="D3940" s="17" t="inlineStr">
        <is>
          <t>M6721-E-Z31</t>
        </is>
      </c>
      <c r="E3940" s="24" t="inlineStr">
        <is>
          <t>10.98.68.186</t>
        </is>
      </c>
      <c r="F3940" s="4" t="inlineStr">
        <is>
          <t>CICOM-VDCONQUISTA</t>
        </is>
      </c>
      <c r="G3940" s="4" t="inlineStr">
        <is>
          <t>PTZ</t>
        </is>
      </c>
      <c r="H3940" s="4" t="inlineStr">
        <is>
          <t>CICOM-VDCONQUISTA/77a CIPM VITORIA DA CONQUISTA/PTZ</t>
        </is>
      </c>
      <c r="I3940" s="17" t="inlineStr">
        <is>
          <t>Com coordenada</t>
        </is>
      </c>
      <c r="J3940" s="17" t="inlineStr">
        <is>
          <t>Sim</t>
        </is>
      </c>
      <c r="K3940" s="17" t="inlineStr">
        <is>
          <t>coordenada</t>
        </is>
      </c>
      <c r="L3940" s="22" t="n">
        <v>0</v>
      </c>
      <c r="M3940" s="22" t="n">
        <v>0</v>
      </c>
      <c r="N3940" s="25" t="n">
        <v>-14.8533345</v>
      </c>
      <c r="O3940" s="25" t="n">
        <v>-40.8396907</v>
      </c>
    </row>
    <row r="3941">
      <c r="A3941" s="4" t="inlineStr">
        <is>
          <t>VITORIA DA CONQUISTA</t>
        </is>
      </c>
      <c r="B3941" s="4" t="inlineStr">
        <is>
          <t>77-125_PTZ_PRACA ESTEVAO SANTOS FORUM</t>
        </is>
      </c>
      <c r="C3941" s="17" t="inlineStr">
        <is>
          <t>DOME</t>
        </is>
      </c>
      <c r="D3941" s="17" t="inlineStr">
        <is>
          <t>M6721-E-Z31</t>
        </is>
      </c>
      <c r="E3941" s="24" t="inlineStr">
        <is>
          <t>10.98.68.138</t>
        </is>
      </c>
      <c r="F3941" s="4" t="inlineStr">
        <is>
          <t>CICOM-VDCONQUISTA</t>
        </is>
      </c>
      <c r="G3941" s="4" t="inlineStr">
        <is>
          <t>PTZ</t>
        </is>
      </c>
      <c r="H3941" s="4" t="inlineStr">
        <is>
          <t>CICOM-VDCONQUISTA/77a CIPM VITORIA DA CONQUISTA/PTZ</t>
        </is>
      </c>
      <c r="I3941" s="17" t="inlineStr">
        <is>
          <t>Com coordenada</t>
        </is>
      </c>
      <c r="J3941" s="17" t="inlineStr">
        <is>
          <t>Sim</t>
        </is>
      </c>
      <c r="K3941" s="17" t="inlineStr">
        <is>
          <t>coordenada</t>
        </is>
      </c>
      <c r="L3941" s="22" t="n">
        <v>0</v>
      </c>
      <c r="M3941" s="22" t="n">
        <v>1</v>
      </c>
      <c r="N3941" s="25" t="n">
        <v>-14.8537388</v>
      </c>
      <c r="O3941" s="25" t="n">
        <v>-40.8381981</v>
      </c>
    </row>
    <row r="3942">
      <c r="A3942" s="4" t="inlineStr">
        <is>
          <t>VITORIA DA CONQUISTA</t>
        </is>
      </c>
      <c r="B3942" s="4" t="inlineStr">
        <is>
          <t>77-126_PTZ_AV SAO GERALDO X SIQUEIRA CAMPOS</t>
        </is>
      </c>
      <c r="C3942" s="17" t="inlineStr">
        <is>
          <t>DOME</t>
        </is>
      </c>
      <c r="D3942" s="17" t="inlineStr">
        <is>
          <t>M6721-E-Z31</t>
        </is>
      </c>
      <c r="E3942" s="24" t="inlineStr">
        <is>
          <t>10.98.68.170</t>
        </is>
      </c>
      <c r="F3942" s="4" t="inlineStr">
        <is>
          <t>CICOM-VDCONQUISTA</t>
        </is>
      </c>
      <c r="G3942" s="4" t="inlineStr">
        <is>
          <t>PTZ</t>
        </is>
      </c>
      <c r="H3942" s="4" t="inlineStr">
        <is>
          <t>CICOM-VDCONQUISTA/77a CIPM VITORIA DA CONQUISTA/PTZ</t>
        </is>
      </c>
      <c r="I3942" s="17" t="inlineStr">
        <is>
          <t>Com coordenada</t>
        </is>
      </c>
      <c r="J3942" s="17" t="inlineStr">
        <is>
          <t>Sim</t>
        </is>
      </c>
      <c r="K3942" s="17" t="inlineStr">
        <is>
          <t>coordenada</t>
        </is>
      </c>
      <c r="L3942" s="22" t="n">
        <v>0</v>
      </c>
      <c r="M3942" s="22" t="n">
        <v>1</v>
      </c>
      <c r="N3942" s="25" t="n">
        <v>-14.8547343</v>
      </c>
      <c r="O3942" s="25" t="n">
        <v>-40.8365829</v>
      </c>
    </row>
    <row r="3943">
      <c r="A3943" s="4" t="inlineStr">
        <is>
          <t>VITORIA DA CONQUISTA</t>
        </is>
      </c>
      <c r="B3943" s="4" t="inlineStr">
        <is>
          <t>77-127_PTZ_PRACA VITOR BRITO</t>
        </is>
      </c>
      <c r="C3943" s="17" t="inlineStr">
        <is>
          <t>DOME</t>
        </is>
      </c>
      <c r="D3943" s="17" t="inlineStr">
        <is>
          <t>M6721-E-Z31</t>
        </is>
      </c>
      <c r="E3943" s="24" t="inlineStr">
        <is>
          <t>10.98.68.226</t>
        </is>
      </c>
      <c r="F3943" s="4" t="inlineStr">
        <is>
          <t>CICOM-VDCONQUISTA</t>
        </is>
      </c>
      <c r="G3943" s="4" t="inlineStr">
        <is>
          <t>PTZ</t>
        </is>
      </c>
      <c r="H3943" s="4" t="inlineStr">
        <is>
          <t>CICOM-VDCONQUISTA/77a CIPM VITORIA DA CONQUISTA/PTZ</t>
        </is>
      </c>
      <c r="I3943" s="17" t="inlineStr">
        <is>
          <t>Com coordenada</t>
        </is>
      </c>
      <c r="J3943" s="17" t="inlineStr">
        <is>
          <t>Sim</t>
        </is>
      </c>
      <c r="K3943" s="17" t="inlineStr">
        <is>
          <t>coordenada</t>
        </is>
      </c>
      <c r="L3943" s="22" t="n">
        <v>0</v>
      </c>
      <c r="M3943" s="22" t="n">
        <v>0</v>
      </c>
      <c r="N3943" s="25" t="n">
        <v>-14.8567348</v>
      </c>
      <c r="O3943" s="25" t="n">
        <v>-40.8413113</v>
      </c>
    </row>
    <row r="3944">
      <c r="A3944" s="4" t="inlineStr">
        <is>
          <t>VITORIA DA CONQUISTA</t>
        </is>
      </c>
      <c r="B3944" s="4" t="inlineStr">
        <is>
          <t>77-128_PTZ_AV LAURO DE FREITAS X RUA CORREIA LEITE</t>
        </is>
      </c>
      <c r="C3944" s="17" t="inlineStr">
        <is>
          <t>DOME</t>
        </is>
      </c>
      <c r="D3944" s="17" t="inlineStr">
        <is>
          <t>M6721-E-Z31</t>
        </is>
      </c>
      <c r="E3944" s="24" t="inlineStr">
        <is>
          <t>10.98.68.66</t>
        </is>
      </c>
      <c r="F3944" s="4" t="inlineStr">
        <is>
          <t>CICOM-VDCONQUISTA</t>
        </is>
      </c>
      <c r="G3944" s="4" t="inlineStr">
        <is>
          <t>PTZ</t>
        </is>
      </c>
      <c r="H3944" s="4" t="inlineStr">
        <is>
          <t>CICOM-VDCONQUISTA/77a CIPM VITORIA DA CONQUISTA/PTZ</t>
        </is>
      </c>
      <c r="I3944" s="17" t="inlineStr">
        <is>
          <t>Com coordenada</t>
        </is>
      </c>
      <c r="J3944" s="17" t="inlineStr">
        <is>
          <t>Sim</t>
        </is>
      </c>
      <c r="K3944" s="17" t="inlineStr">
        <is>
          <t>coordenada</t>
        </is>
      </c>
      <c r="L3944" s="22" t="n">
        <v>0</v>
      </c>
      <c r="M3944" s="22" t="n">
        <v>0</v>
      </c>
      <c r="N3944" s="25" t="n">
        <v>-14.8555725</v>
      </c>
      <c r="O3944" s="25" t="n">
        <v>-40.8412826</v>
      </c>
    </row>
    <row r="3945">
      <c r="A3945" s="4" t="inlineStr">
        <is>
          <t>VITORIA DA CONQUISTA</t>
        </is>
      </c>
      <c r="B3945" s="4" t="inlineStr">
        <is>
          <t>77-129_PTZ_RUA JOAQUIM NABUCO_CEASA</t>
        </is>
      </c>
      <c r="C3945" s="17" t="inlineStr">
        <is>
          <t>DOME</t>
        </is>
      </c>
      <c r="D3945" s="17" t="inlineStr">
        <is>
          <t>M6721-E-Z31</t>
        </is>
      </c>
      <c r="E3945" s="24" t="inlineStr">
        <is>
          <t>10.98.68.50</t>
        </is>
      </c>
      <c r="F3945" s="4" t="inlineStr">
        <is>
          <t>CICOM-VDCONQUISTA</t>
        </is>
      </c>
      <c r="G3945" s="4" t="inlineStr">
        <is>
          <t>PTZ</t>
        </is>
      </c>
      <c r="H3945" s="4" t="inlineStr">
        <is>
          <t>CICOM-VDCONQUISTA/77a CIPM VITORIA DA CONQUISTA/PTZ</t>
        </is>
      </c>
      <c r="I3945" s="17" t="inlineStr">
        <is>
          <t>Com coordenada</t>
        </is>
      </c>
      <c r="J3945" s="17" t="inlineStr">
        <is>
          <t>Sim</t>
        </is>
      </c>
      <c r="K3945" s="17" t="inlineStr">
        <is>
          <t>coordenada</t>
        </is>
      </c>
      <c r="L3945" s="22" t="n">
        <v>0</v>
      </c>
      <c r="M3945" s="22" t="n">
        <v>0</v>
      </c>
      <c r="N3945" s="25" t="n">
        <v>-14.853906</v>
      </c>
      <c r="O3945" s="25" t="n">
        <v>-40.84209</v>
      </c>
    </row>
    <row r="3946">
      <c r="A3946" s="4" t="inlineStr">
        <is>
          <t>VITORIA DA CONQUISTA</t>
        </is>
      </c>
      <c r="B3946" s="4" t="inlineStr">
        <is>
          <t>77-130_PTZ_RUA SAO PEDRO_CEASA</t>
        </is>
      </c>
      <c r="C3946" s="17" t="inlineStr">
        <is>
          <t>DOME</t>
        </is>
      </c>
      <c r="D3946" s="17" t="inlineStr">
        <is>
          <t>M6721-E-Z31</t>
        </is>
      </c>
      <c r="E3946" s="24" t="inlineStr">
        <is>
          <t>10.98.68.162</t>
        </is>
      </c>
      <c r="F3946" s="4" t="inlineStr">
        <is>
          <t>CICOM-VDCONQUISTA</t>
        </is>
      </c>
      <c r="G3946" s="4" t="inlineStr">
        <is>
          <t>PTZ</t>
        </is>
      </c>
      <c r="H3946" s="4" t="inlineStr">
        <is>
          <t>CICOM-VDCONQUISTA/77a CIPM VITORIA DA CONQUISTA/PTZ</t>
        </is>
      </c>
      <c r="I3946" s="17" t="inlineStr">
        <is>
          <t>Com coordenada</t>
        </is>
      </c>
      <c r="J3946" s="17" t="inlineStr">
        <is>
          <t>Sim</t>
        </is>
      </c>
      <c r="K3946" s="17" t="inlineStr">
        <is>
          <t>coordenada</t>
        </is>
      </c>
      <c r="L3946" s="22" t="n">
        <v>0</v>
      </c>
      <c r="M3946" s="22" t="n">
        <v>0</v>
      </c>
      <c r="N3946" s="25" t="n">
        <v>-14.856028</v>
      </c>
      <c r="O3946" s="25" t="n">
        <v>-40.8432943</v>
      </c>
    </row>
    <row r="3947">
      <c r="A3947" s="4" t="inlineStr">
        <is>
          <t>VITORIA DA CONQUISTA</t>
        </is>
      </c>
      <c r="B3947" s="4" t="inlineStr">
        <is>
          <t>77-131_PTZ_AVENIDA IVO FREIRE AGUIAR</t>
        </is>
      </c>
      <c r="C3947" s="17" t="inlineStr">
        <is>
          <t>DOME</t>
        </is>
      </c>
      <c r="D3947" s="17" t="inlineStr">
        <is>
          <t>M6721-E-Z31</t>
        </is>
      </c>
      <c r="E3947" s="24" t="inlineStr">
        <is>
          <t>10.98.68.242</t>
        </is>
      </c>
      <c r="F3947" s="4" t="inlineStr">
        <is>
          <t>CICOM-VDCONQUISTA</t>
        </is>
      </c>
      <c r="G3947" s="4" t="inlineStr">
        <is>
          <t>PTZ</t>
        </is>
      </c>
      <c r="H3947" s="4" t="inlineStr">
        <is>
          <t>CICOM-VDCONQUISTA/77a CIPM VITORIA DA CONQUISTA/PTZ</t>
        </is>
      </c>
      <c r="I3947" s="17" t="inlineStr">
        <is>
          <t>Com coordenada</t>
        </is>
      </c>
      <c r="J3947" s="17" t="inlineStr">
        <is>
          <t>Sim</t>
        </is>
      </c>
      <c r="K3947" s="17" t="inlineStr">
        <is>
          <t>coordenada</t>
        </is>
      </c>
      <c r="L3947" s="22" t="n">
        <v>0</v>
      </c>
      <c r="M3947" s="22" t="n">
        <v>0</v>
      </c>
      <c r="N3947" s="25" t="n">
        <v>-14.8610023</v>
      </c>
      <c r="O3947" s="25" t="n">
        <v>-40.8279245</v>
      </c>
    </row>
    <row r="3948">
      <c r="A3948" s="4" t="inlineStr">
        <is>
          <t>VITORIA DA CONQUISTA</t>
        </is>
      </c>
      <c r="B3948" s="4" t="inlineStr">
        <is>
          <t>77-132_PTZ_AVENIDA OLIVIA FLORES EM FRENTE A FARMACIA ULTRA ECONOMICA</t>
        </is>
      </c>
      <c r="C3948" s="17" t="inlineStr">
        <is>
          <t>DOME</t>
        </is>
      </c>
      <c r="D3948" s="17" t="inlineStr">
        <is>
          <t>M6741-E-Z37</t>
        </is>
      </c>
      <c r="E3948" s="24" t="inlineStr">
        <is>
          <t>10.98.68.250</t>
        </is>
      </c>
      <c r="F3948" s="4" t="inlineStr">
        <is>
          <t>CICOM-VDCONQUISTA</t>
        </is>
      </c>
      <c r="G3948" s="4" t="inlineStr">
        <is>
          <t>PTZ</t>
        </is>
      </c>
      <c r="H3948" s="4" t="inlineStr">
        <is>
          <t>CICOM-VDCONQUISTA/77a CIPM VITORIA DA CONQUISTA/PTZ</t>
        </is>
      </c>
      <c r="I3948" s="17" t="inlineStr">
        <is>
          <t>Com coordenada</t>
        </is>
      </c>
      <c r="J3948" s="17" t="inlineStr">
        <is>
          <t>Sim</t>
        </is>
      </c>
      <c r="K3948" s="17" t="inlineStr">
        <is>
          <t>coordenada</t>
        </is>
      </c>
      <c r="L3948" s="22" t="n">
        <v>0</v>
      </c>
      <c r="M3948" s="22" t="n">
        <v>0</v>
      </c>
      <c r="N3948" s="25" t="n">
        <v>-14.861219</v>
      </c>
      <c r="O3948" s="25" t="n">
        <v>-40.826273</v>
      </c>
    </row>
    <row r="3949">
      <c r="A3949" s="4" t="inlineStr">
        <is>
          <t>VITORIA DA CONQUISTA</t>
        </is>
      </c>
      <c r="B3949" s="4" t="inlineStr">
        <is>
          <t>77-133_PTZ_AVENIDA GILENILDA ALVES BOA VISTA_ IGREJA IRMA DULCE</t>
        </is>
      </c>
      <c r="C3949" s="17" t="inlineStr">
        <is>
          <t>DOME</t>
        </is>
      </c>
      <c r="D3949" s="17" t="inlineStr">
        <is>
          <t>M6721-E-Z31</t>
        </is>
      </c>
      <c r="E3949" s="24" t="inlineStr">
        <is>
          <t>10.98.69.18</t>
        </is>
      </c>
      <c r="F3949" s="4" t="inlineStr">
        <is>
          <t>CICOM-VDCONQUISTA</t>
        </is>
      </c>
      <c r="G3949" s="4" t="inlineStr">
        <is>
          <t>PTZ</t>
        </is>
      </c>
      <c r="H3949" s="4" t="inlineStr">
        <is>
          <t>CICOM-VDCONQUISTA/77a CIPM VITORIA DA CONQUISTA/PTZ</t>
        </is>
      </c>
      <c r="I3949" s="17" t="inlineStr">
        <is>
          <t>Com coordenada</t>
        </is>
      </c>
      <c r="J3949" s="17" t="inlineStr">
        <is>
          <t>Sim</t>
        </is>
      </c>
      <c r="K3949" s="17" t="inlineStr">
        <is>
          <t>coordenada</t>
        </is>
      </c>
      <c r="L3949" s="22" t="n">
        <v>0</v>
      </c>
      <c r="M3949" s="22" t="n">
        <v>0</v>
      </c>
      <c r="N3949" s="25" t="n">
        <v>-14.88695</v>
      </c>
      <c r="O3949" s="25" t="n">
        <v>-40.83188</v>
      </c>
    </row>
    <row r="3950">
      <c r="A3950" s="4" t="inlineStr">
        <is>
          <t>VITORIA DA CONQUISTA</t>
        </is>
      </c>
      <c r="B3950" s="4" t="inlineStr">
        <is>
          <t>77-134_PTZ_BR 116 RODOVIARIA</t>
        </is>
      </c>
      <c r="C3950" s="17" t="inlineStr">
        <is>
          <t>DOME</t>
        </is>
      </c>
      <c r="D3950" s="17" t="inlineStr">
        <is>
          <t>M6741-E-Z37</t>
        </is>
      </c>
      <c r="E3950" s="24" t="inlineStr">
        <is>
          <t>10.98.68.82</t>
        </is>
      </c>
      <c r="F3950" s="4" t="inlineStr">
        <is>
          <t>CICOM-VDCONQUISTA</t>
        </is>
      </c>
      <c r="G3950" s="4" t="inlineStr">
        <is>
          <t>PTZ</t>
        </is>
      </c>
      <c r="H3950" s="4" t="inlineStr">
        <is>
          <t>CICOM-VDCONQUISTA/77a CIPM VITORIA DA CONQUISTA/PTZ</t>
        </is>
      </c>
      <c r="I3950" s="17" t="inlineStr">
        <is>
          <t>Com coordenada</t>
        </is>
      </c>
      <c r="J3950" s="17" t="inlineStr">
        <is>
          <t>Sim</t>
        </is>
      </c>
      <c r="K3950" s="17" t="inlineStr">
        <is>
          <t>coordenada</t>
        </is>
      </c>
      <c r="L3950" s="22" t="n">
        <v>0</v>
      </c>
      <c r="M3950" s="22" t="n">
        <v>0</v>
      </c>
      <c r="N3950" s="25" t="n">
        <v>-14.8793203</v>
      </c>
      <c r="O3950" s="25" t="n">
        <v>-40.8549762</v>
      </c>
    </row>
    <row r="3951">
      <c r="A3951" s="4" t="inlineStr">
        <is>
          <t>VITORIA DA CONQUISTA</t>
        </is>
      </c>
      <c r="B3951" s="4" t="inlineStr">
        <is>
          <t>77-135_RF_TP_IV_RUA DO PRACINHA ALTO MARON_FEIRA</t>
        </is>
      </c>
      <c r="C3951" s="17" t="inlineStr">
        <is>
          <t>FIX</t>
        </is>
      </c>
      <c r="D3951" s="17" t="inlineStr">
        <is>
          <t>M2221-QL</t>
        </is>
      </c>
      <c r="E3951" s="24" t="inlineStr">
        <is>
          <t>10.98.68.106</t>
        </is>
      </c>
      <c r="F3951" s="4" t="inlineStr">
        <is>
          <t>CICOM-VDCONQUISTA</t>
        </is>
      </c>
      <c r="G3951" s="4" t="inlineStr">
        <is>
          <t>RF</t>
        </is>
      </c>
      <c r="H3951" s="4" t="inlineStr">
        <is>
          <t>CICOM-VDCONQUISTA/77a CIPM VITORIA DA CONQUISTA/RF</t>
        </is>
      </c>
      <c r="I3951" s="17" t="inlineStr">
        <is>
          <t>Com coordenada</t>
        </is>
      </c>
      <c r="J3951" s="17" t="inlineStr">
        <is>
          <t>Sim</t>
        </is>
      </c>
      <c r="K3951" s="17" t="inlineStr">
        <is>
          <t>coordenada</t>
        </is>
      </c>
      <c r="L3951" s="22" t="n">
        <v>0</v>
      </c>
      <c r="M3951" s="22" t="n">
        <v>0</v>
      </c>
      <c r="N3951" s="25" t="n">
        <v>-14.849258</v>
      </c>
      <c r="O3951" s="25" t="n">
        <v>-40.830394</v>
      </c>
    </row>
    <row r="3952">
      <c r="A3952" s="4" t="inlineStr">
        <is>
          <t>VITORIA DA CONQUISTA</t>
        </is>
      </c>
      <c r="B3952" s="4" t="inlineStr">
        <is>
          <t>77-136_RF_TP_IV_PRACA JOAQUIM CORREIA</t>
        </is>
      </c>
      <c r="C3952" s="17" t="inlineStr">
        <is>
          <t>FIX</t>
        </is>
      </c>
      <c r="D3952" s="17" t="inlineStr">
        <is>
          <t>M2221-QL</t>
        </is>
      </c>
      <c r="E3952" s="24" t="inlineStr">
        <is>
          <t>10.98.68.74</t>
        </is>
      </c>
      <c r="F3952" s="4" t="inlineStr">
        <is>
          <t>CICOM-VDCONQUISTA</t>
        </is>
      </c>
      <c r="G3952" s="4" t="inlineStr">
        <is>
          <t>RF</t>
        </is>
      </c>
      <c r="H3952" s="4" t="inlineStr">
        <is>
          <t>CICOM-VDCONQUISTA/77a CIPM VITORIA DA CONQUISTA/RF</t>
        </is>
      </c>
      <c r="I3952" s="17" t="inlineStr">
        <is>
          <t>Com coordenada</t>
        </is>
      </c>
      <c r="J3952" s="17" t="inlineStr">
        <is>
          <t>Sim</t>
        </is>
      </c>
      <c r="K3952" s="17" t="inlineStr">
        <is>
          <t>coordenada</t>
        </is>
      </c>
      <c r="L3952" s="22" t="n">
        <v>1</v>
      </c>
      <c r="M3952" s="22" t="n">
        <v>1</v>
      </c>
      <c r="N3952" s="25" t="n">
        <v>-14.8492924</v>
      </c>
      <c r="O3952" s="25" t="n">
        <v>-40.8373185</v>
      </c>
    </row>
    <row r="3953">
      <c r="A3953" s="4" t="inlineStr">
        <is>
          <t>VITORIA DA CONQUISTA</t>
        </is>
      </c>
      <c r="B3953" s="4" t="inlineStr">
        <is>
          <t>77-137_RF_TP_IV_RUA MAXIMILIANO FERNANDES</t>
        </is>
      </c>
      <c r="C3953" s="17" t="inlineStr">
        <is>
          <t>FIX</t>
        </is>
      </c>
      <c r="D3953" s="17" t="inlineStr">
        <is>
          <t>M2221-QL</t>
        </is>
      </c>
      <c r="E3953" s="24" t="inlineStr">
        <is>
          <t>10.98.68.234</t>
        </is>
      </c>
      <c r="F3953" s="4" t="inlineStr">
        <is>
          <t>CICOM-VDCONQUISTA</t>
        </is>
      </c>
      <c r="G3953" s="4" t="inlineStr">
        <is>
          <t>RF</t>
        </is>
      </c>
      <c r="H3953" s="4" t="inlineStr">
        <is>
          <t>CICOM-VDCONQUISTA/77a CIPM VITORIA DA CONQUISTA/RF</t>
        </is>
      </c>
      <c r="I3953" s="17" t="inlineStr">
        <is>
          <t>Com coordenada</t>
        </is>
      </c>
      <c r="J3953" s="17" t="inlineStr">
        <is>
          <t>Sim</t>
        </is>
      </c>
      <c r="K3953" s="17" t="inlineStr">
        <is>
          <t>coordenada</t>
        </is>
      </c>
      <c r="L3953" s="22" t="n">
        <v>0</v>
      </c>
      <c r="M3953" s="22" t="n">
        <v>1</v>
      </c>
      <c r="N3953" s="25" t="n">
        <v>-14.8506677</v>
      </c>
      <c r="O3953" s="25" t="n">
        <v>-40.8388184</v>
      </c>
    </row>
    <row r="3954">
      <c r="A3954" s="4" t="inlineStr">
        <is>
          <t>VITORIA DA CONQUISTA</t>
        </is>
      </c>
      <c r="B3954" s="4" t="inlineStr">
        <is>
          <t>77-138_RF_TP_IV_PC BARAO DO RIO BRANCO</t>
        </is>
      </c>
      <c r="C3954" s="17" t="inlineStr">
        <is>
          <t>FIX</t>
        </is>
      </c>
      <c r="D3954" s="17" t="inlineStr">
        <is>
          <t>M2221-QL</t>
        </is>
      </c>
      <c r="E3954" s="24" t="inlineStr">
        <is>
          <t>10.98.68.194</t>
        </is>
      </c>
      <c r="F3954" s="4" t="inlineStr">
        <is>
          <t>CICOM-VDCONQUISTA</t>
        </is>
      </c>
      <c r="G3954" s="4" t="inlineStr">
        <is>
          <t>RF</t>
        </is>
      </c>
      <c r="H3954" s="4" t="inlineStr">
        <is>
          <t>CICOM-VDCONQUISTA/77a CIPM VITORIA DA CONQUISTA/RF</t>
        </is>
      </c>
      <c r="I3954" s="17" t="inlineStr">
        <is>
          <t>Com coordenada</t>
        </is>
      </c>
      <c r="J3954" s="17" t="inlineStr">
        <is>
          <t>Sim</t>
        </is>
      </c>
      <c r="K3954" s="17" t="inlineStr">
        <is>
          <t>coordenada</t>
        </is>
      </c>
      <c r="L3954" s="22" t="n">
        <v>0</v>
      </c>
      <c r="M3954" s="22" t="n">
        <v>0</v>
      </c>
      <c r="N3954" s="25" t="n">
        <v>-14.85179</v>
      </c>
      <c r="O3954" s="25" t="n">
        <v>-40.83901</v>
      </c>
    </row>
    <row r="3955">
      <c r="A3955" s="4" t="inlineStr">
        <is>
          <t>VITORIA DA CONQUISTA</t>
        </is>
      </c>
      <c r="B3955" s="4" t="inlineStr">
        <is>
          <t>77-139_RF_TP_IV_PRACA BARAO DO RIO BRANCO CENTRO</t>
        </is>
      </c>
      <c r="C3955" s="17" t="inlineStr">
        <is>
          <t>FIX</t>
        </is>
      </c>
      <c r="D3955" s="17" t="inlineStr">
        <is>
          <t>M2221-QL</t>
        </is>
      </c>
      <c r="E3955" s="24" t="inlineStr">
        <is>
          <t>10.98.68.146</t>
        </is>
      </c>
      <c r="F3955" s="4" t="inlineStr">
        <is>
          <t>CICOM-VDCONQUISTA</t>
        </is>
      </c>
      <c r="G3955" s="4" t="inlineStr">
        <is>
          <t>RF</t>
        </is>
      </c>
      <c r="H3955" s="4" t="inlineStr">
        <is>
          <t>CICOM-VDCONQUISTA/77a CIPM VITORIA DA CONQUISTA/RF</t>
        </is>
      </c>
      <c r="I3955" s="17" t="inlineStr">
        <is>
          <t>Com coordenada</t>
        </is>
      </c>
      <c r="J3955" s="17" t="inlineStr">
        <is>
          <t>Sim</t>
        </is>
      </c>
      <c r="K3955" s="17" t="inlineStr">
        <is>
          <t>coordenada</t>
        </is>
      </c>
      <c r="L3955" s="22" t="n">
        <v>0</v>
      </c>
      <c r="M3955" s="22" t="n">
        <v>2</v>
      </c>
      <c r="N3955" s="25" t="n">
        <v>-14.8515846</v>
      </c>
      <c r="O3955" s="25" t="n">
        <v>-40.838664</v>
      </c>
    </row>
    <row r="3956">
      <c r="A3956" s="4" t="inlineStr">
        <is>
          <t>VITORIA DA CONQUISTA</t>
        </is>
      </c>
      <c r="B3956" s="4" t="inlineStr">
        <is>
          <t>77-140_RF_TP_IV_PRACA ESTEVAO SANTOS CENTRO_FORUM</t>
        </is>
      </c>
      <c r="C3956" s="17" t="inlineStr">
        <is>
          <t>FIX</t>
        </is>
      </c>
      <c r="D3956" s="17" t="inlineStr">
        <is>
          <t>M2221-QL</t>
        </is>
      </c>
      <c r="E3956" s="24" t="inlineStr">
        <is>
          <t>10.98.68.178</t>
        </is>
      </c>
      <c r="F3956" s="4" t="inlineStr">
        <is>
          <t>CICOM-VDCONQUISTA</t>
        </is>
      </c>
      <c r="G3956" s="4" t="inlineStr">
        <is>
          <t>RF</t>
        </is>
      </c>
      <c r="H3956" s="4" t="inlineStr">
        <is>
          <t>CICOM-VDCONQUISTA/77a CIPM VITORIA DA CONQUISTA/RF</t>
        </is>
      </c>
      <c r="I3956" s="17" t="inlineStr">
        <is>
          <t>Com coordenada</t>
        </is>
      </c>
      <c r="J3956" s="17" t="inlineStr">
        <is>
          <t>Sim</t>
        </is>
      </c>
      <c r="K3956" s="17" t="inlineStr">
        <is>
          <t>coordenada</t>
        </is>
      </c>
      <c r="L3956" s="22" t="n">
        <v>0</v>
      </c>
      <c r="M3956" s="22" t="n">
        <v>1</v>
      </c>
      <c r="N3956" s="25" t="n">
        <v>-14.853743</v>
      </c>
      <c r="O3956" s="25" t="n">
        <v>-40.8381702</v>
      </c>
    </row>
    <row r="3957">
      <c r="A3957" s="4" t="inlineStr">
        <is>
          <t>VITORIA DA CONQUISTA</t>
        </is>
      </c>
      <c r="B3957" s="4" t="inlineStr">
        <is>
          <t>77-141_RF_TP_IV_AV LAURO DE FREITAS CENTRO</t>
        </is>
      </c>
      <c r="C3957" s="17" t="inlineStr">
        <is>
          <t>FIX</t>
        </is>
      </c>
      <c r="D3957" s="17" t="inlineStr">
        <is>
          <t>M2241-QL</t>
        </is>
      </c>
      <c r="E3957" s="24" t="inlineStr">
        <is>
          <t>10.98.68.218</t>
        </is>
      </c>
      <c r="F3957" s="4" t="inlineStr">
        <is>
          <t>CICOM-VDCONQUISTA</t>
        </is>
      </c>
      <c r="G3957" s="4" t="inlineStr">
        <is>
          <t>RF</t>
        </is>
      </c>
      <c r="H3957" s="4" t="inlineStr">
        <is>
          <t>CICOM-VDCONQUISTA/77a CIPM VITORIA DA CONQUISTA/RF</t>
        </is>
      </c>
      <c r="I3957" s="17" t="inlineStr">
        <is>
          <t>Com coordenada</t>
        </is>
      </c>
      <c r="J3957" s="17" t="inlineStr">
        <is>
          <t>Sim</t>
        </is>
      </c>
      <c r="K3957" s="17" t="inlineStr">
        <is>
          <t>coordenada</t>
        </is>
      </c>
      <c r="L3957" s="22" t="n">
        <v>0</v>
      </c>
      <c r="M3957" s="22" t="n">
        <v>0</v>
      </c>
      <c r="N3957" s="25" t="n">
        <v>-14.8529508</v>
      </c>
      <c r="O3957" s="25" t="n">
        <v>-40.8409039</v>
      </c>
    </row>
    <row r="3958">
      <c r="A3958" s="4" t="inlineStr">
        <is>
          <t>VITORIA DA CONQUISTA</t>
        </is>
      </c>
      <c r="B3958" s="4" t="inlineStr">
        <is>
          <t>77-142_RF_TP_IV_AV CRESCENCIO SILVEIRA</t>
        </is>
      </c>
      <c r="C3958" s="17" t="inlineStr">
        <is>
          <t>FIX</t>
        </is>
      </c>
      <c r="D3958" s="17" t="inlineStr">
        <is>
          <t>M2221-QL</t>
        </is>
      </c>
      <c r="E3958" s="24" t="inlineStr">
        <is>
          <t>10.98.68.130</t>
        </is>
      </c>
      <c r="F3958" s="4" t="inlineStr">
        <is>
          <t>CICOM-VDCONQUISTA</t>
        </is>
      </c>
      <c r="G3958" s="4" t="inlineStr">
        <is>
          <t>RF</t>
        </is>
      </c>
      <c r="H3958" s="4" t="inlineStr">
        <is>
          <t>CICOM-VDCONQUISTA/77a CIPM VITORIA DA CONQUISTA/RF</t>
        </is>
      </c>
      <c r="I3958" s="17" t="inlineStr">
        <is>
          <t>Com coordenada</t>
        </is>
      </c>
      <c r="J3958" s="17" t="inlineStr">
        <is>
          <t>Sim</t>
        </is>
      </c>
      <c r="K3958" s="17" t="inlineStr">
        <is>
          <t>coordenada</t>
        </is>
      </c>
      <c r="L3958" s="22" t="n">
        <v>0</v>
      </c>
      <c r="M3958" s="22" t="n">
        <v>0</v>
      </c>
      <c r="N3958" s="25" t="n">
        <v>-14.8502514</v>
      </c>
      <c r="O3958" s="25" t="n">
        <v>-40.8429705</v>
      </c>
    </row>
    <row r="3959">
      <c r="A3959" s="4" t="inlineStr">
        <is>
          <t>VITORIA DA CONQUISTA</t>
        </is>
      </c>
      <c r="B3959" s="4" t="inlineStr">
        <is>
          <t>77-143_RF_TP_IV_AV LAURO DE FREITAS CENTRO</t>
        </is>
      </c>
      <c r="C3959" s="17" t="inlineStr">
        <is>
          <t>FIX</t>
        </is>
      </c>
      <c r="D3959" s="17" t="inlineStr">
        <is>
          <t>M2221-QL</t>
        </is>
      </c>
      <c r="E3959" s="24" t="inlineStr">
        <is>
          <t>10.98.68.98</t>
        </is>
      </c>
      <c r="F3959" s="4" t="inlineStr">
        <is>
          <t>CICOM-VDCONQUISTA</t>
        </is>
      </c>
      <c r="G3959" s="4" t="inlineStr">
        <is>
          <t>RF</t>
        </is>
      </c>
      <c r="H3959" s="4" t="inlineStr">
        <is>
          <t>CICOM-VDCONQUISTA/77a CIPM VITORIA DA CONQUISTA/RF</t>
        </is>
      </c>
      <c r="I3959" s="17" t="inlineStr">
        <is>
          <t>Com coordenada</t>
        </is>
      </c>
      <c r="J3959" s="17" t="inlineStr">
        <is>
          <t>Sim</t>
        </is>
      </c>
      <c r="K3959" s="17" t="inlineStr">
        <is>
          <t>coordenada</t>
        </is>
      </c>
      <c r="L3959" s="22" t="n">
        <v>0</v>
      </c>
      <c r="M3959" s="22" t="n">
        <v>0</v>
      </c>
      <c r="N3959" s="25" t="n">
        <v>-14.8556311</v>
      </c>
      <c r="O3959" s="25" t="n">
        <v>-40.8412945</v>
      </c>
    </row>
    <row r="3960">
      <c r="A3960" s="4" t="inlineStr">
        <is>
          <t>VITORIA DA CONQUISTA</t>
        </is>
      </c>
      <c r="B3960" s="4" t="inlineStr">
        <is>
          <t>77-144_RF_TP_IV_RODOVIARIA_EMBARQUE</t>
        </is>
      </c>
      <c r="C3960" s="17" t="inlineStr">
        <is>
          <t>FIX</t>
        </is>
      </c>
      <c r="D3960" s="17" t="inlineStr">
        <is>
          <t>M2241-QL</t>
        </is>
      </c>
      <c r="E3960" s="24" t="inlineStr">
        <is>
          <t>10.98.69.10</t>
        </is>
      </c>
      <c r="F3960" s="4" t="inlineStr">
        <is>
          <t>CICOM-VDCONQUISTA</t>
        </is>
      </c>
      <c r="G3960" s="4" t="inlineStr">
        <is>
          <t>RF</t>
        </is>
      </c>
      <c r="H3960" s="4" t="inlineStr">
        <is>
          <t>CICOM-VDCONQUISTA/77a CIPM VITORIA DA CONQUISTA/RF</t>
        </is>
      </c>
      <c r="I3960" s="17" t="inlineStr">
        <is>
          <t>Com coordenada</t>
        </is>
      </c>
      <c r="J3960" s="17" t="inlineStr">
        <is>
          <t>Sim</t>
        </is>
      </c>
      <c r="K3960" s="17" t="inlineStr">
        <is>
          <t>coordenada</t>
        </is>
      </c>
      <c r="L3960" s="22" t="n">
        <v>0</v>
      </c>
      <c r="M3960" s="22" t="n">
        <v>0</v>
      </c>
      <c r="N3960" s="25" t="n">
        <v>-14.8795657</v>
      </c>
      <c r="O3960" s="25" t="n">
        <v>-40.854811</v>
      </c>
    </row>
    <row r="3961">
      <c r="A3961" s="4" t="inlineStr">
        <is>
          <t>VITORIA DA CONQUISTA</t>
        </is>
      </c>
      <c r="B3961" s="4" t="inlineStr">
        <is>
          <t>77-145-RF_TP_IV_PRACA BARAO DO RIO BRANCO CAIXA</t>
        </is>
      </c>
      <c r="C3961" s="17" t="inlineStr">
        <is>
          <t>FIX</t>
        </is>
      </c>
      <c r="D3961" s="17" t="inlineStr">
        <is>
          <t>M2241-QL</t>
        </is>
      </c>
      <c r="E3961" s="24" t="inlineStr">
        <is>
          <t>10.98.68.122</t>
        </is>
      </c>
      <c r="F3961" s="4" t="inlineStr">
        <is>
          <t>CICOM-VDCONQUISTA</t>
        </is>
      </c>
      <c r="G3961" s="4" t="inlineStr">
        <is>
          <t>RF</t>
        </is>
      </c>
      <c r="H3961" s="4" t="inlineStr">
        <is>
          <t>CICOM-VDCONQUISTA/77a CIPM VITORIA DA CONQUISTA/RF</t>
        </is>
      </c>
      <c r="I3961" s="17" t="inlineStr">
        <is>
          <t>Com coordenada</t>
        </is>
      </c>
      <c r="J3961" s="17" t="inlineStr">
        <is>
          <t>Sim</t>
        </is>
      </c>
      <c r="K3961" s="17" t="inlineStr">
        <is>
          <t>coordenada</t>
        </is>
      </c>
      <c r="L3961" s="22" t="n">
        <v>0</v>
      </c>
      <c r="M3961" s="22" t="n">
        <v>1</v>
      </c>
      <c r="N3961" s="25" t="n">
        <v>-14.852476</v>
      </c>
      <c r="O3961" s="25" t="n">
        <v>-40.839105</v>
      </c>
    </row>
    <row r="3962">
      <c r="A3962" s="4" t="inlineStr">
        <is>
          <t>VITORIA DA CONQUISTA</t>
        </is>
      </c>
      <c r="B3962" s="4" t="inlineStr">
        <is>
          <t>77-146_PTZ_PRACA VITOR BRITO APIS SILVA</t>
        </is>
      </c>
      <c r="C3962" s="17" t="inlineStr">
        <is>
          <t>DOME</t>
        </is>
      </c>
      <c r="D3962" s="17" t="inlineStr">
        <is>
          <t>M6741-E-Z37</t>
        </is>
      </c>
      <c r="E3962" s="24" t="inlineStr">
        <is>
          <t>10.98.72.218</t>
        </is>
      </c>
      <c r="F3962" s="4" t="inlineStr">
        <is>
          <t>CICOM-VDCONQUISTA</t>
        </is>
      </c>
      <c r="G3962" s="4" t="inlineStr">
        <is>
          <t>PTZ</t>
        </is>
      </c>
      <c r="H3962" s="4" t="inlineStr">
        <is>
          <t>CICOM-VDCONQUISTA/77a CIPM VITORIA DA CONQUISTA/PTZ</t>
        </is>
      </c>
      <c r="I3962" s="17" t="inlineStr">
        <is>
          <t>Com coordenada</t>
        </is>
      </c>
      <c r="J3962" s="17" t="inlineStr">
        <is>
          <t>Sim</t>
        </is>
      </c>
      <c r="K3962" s="17" t="inlineStr">
        <is>
          <t>coordenada</t>
        </is>
      </c>
      <c r="L3962" s="22" t="n">
        <v>0</v>
      </c>
      <c r="M3962" s="22" t="n">
        <v>0</v>
      </c>
      <c r="N3962" s="25" t="n">
        <v>-14.856722</v>
      </c>
      <c r="O3962" s="25" t="n">
        <v>-40.841278</v>
      </c>
    </row>
    <row r="3963">
      <c r="A3963" s="4" t="inlineStr">
        <is>
          <t>VITORIA DA CONQUISTA</t>
        </is>
      </c>
      <c r="B3963" s="4" t="inlineStr">
        <is>
          <t>77-147_RF_TP_IV_R FRANCISCO SANTOS PROX BANCO ITAU</t>
        </is>
      </c>
      <c r="C3963" s="17" t="inlineStr">
        <is>
          <t>FIX</t>
        </is>
      </c>
      <c r="D3963" s="17" t="inlineStr">
        <is>
          <t>M2241-QL</t>
        </is>
      </c>
      <c r="E3963" s="24" t="inlineStr">
        <is>
          <t>10.98.72.210</t>
        </is>
      </c>
      <c r="F3963" s="4" t="inlineStr">
        <is>
          <t>CICOM-VDCONQUISTA</t>
        </is>
      </c>
      <c r="G3963" s="4" t="inlineStr">
        <is>
          <t>RF</t>
        </is>
      </c>
      <c r="H3963" s="4" t="inlineStr">
        <is>
          <t>CICOM-VDCONQUISTA/77a CIPM VITORIA DA CONQUISTA/RF</t>
        </is>
      </c>
      <c r="I3963" s="17" t="inlineStr">
        <is>
          <t>Com coordenada</t>
        </is>
      </c>
      <c r="J3963" s="17" t="inlineStr">
        <is>
          <t>Sim</t>
        </is>
      </c>
      <c r="K3963" s="17" t="inlineStr">
        <is>
          <t>coordenada</t>
        </is>
      </c>
      <c r="L3963" s="22" t="n">
        <v>0</v>
      </c>
      <c r="M3963" s="22" t="n">
        <v>0</v>
      </c>
      <c r="N3963" s="25" t="n">
        <v>-14.852</v>
      </c>
      <c r="O3963" s="25" t="n">
        <v>-40.8402</v>
      </c>
    </row>
    <row r="3964">
      <c r="A3964" s="4" t="inlineStr">
        <is>
          <t>VITORIA DA CONQUISTA</t>
        </is>
      </c>
      <c r="B3964" s="4" t="inlineStr">
        <is>
          <t>77-148_PTZ_R DOS ANDRADES CENTRO</t>
        </is>
      </c>
      <c r="C3964" s="17" t="inlineStr">
        <is>
          <t>DOME</t>
        </is>
      </c>
      <c r="D3964" s="17" t="inlineStr">
        <is>
          <t>M6741-E-Z37</t>
        </is>
      </c>
      <c r="E3964" s="24" t="inlineStr">
        <is>
          <t>10.98.72.226</t>
        </is>
      </c>
      <c r="F3964" s="4" t="inlineStr">
        <is>
          <t>CICOM-VDCONQUISTA</t>
        </is>
      </c>
      <c r="G3964" s="4" t="inlineStr">
        <is>
          <t>PTZ</t>
        </is>
      </c>
      <c r="H3964" s="4" t="inlineStr">
        <is>
          <t>CICOM-VDCONQUISTA/77a CIPM VITORIA DA CONQUISTA/PTZ</t>
        </is>
      </c>
      <c r="I3964" s="17" t="inlineStr">
        <is>
          <t>Com coordenada</t>
        </is>
      </c>
      <c r="J3964" s="17" t="inlineStr">
        <is>
          <t>Sim</t>
        </is>
      </c>
      <c r="K3964" s="17" t="inlineStr">
        <is>
          <t>coordenada</t>
        </is>
      </c>
      <c r="L3964" s="22" t="n">
        <v>1</v>
      </c>
      <c r="M3964" s="22" t="n">
        <v>1</v>
      </c>
      <c r="N3964" s="25" t="n">
        <v>-14.849283</v>
      </c>
      <c r="O3964" s="25" t="n">
        <v>-40.837281</v>
      </c>
    </row>
    <row r="3965">
      <c r="A3965" s="4" t="inlineStr">
        <is>
          <t>VITORIA DA CONQUISTA</t>
        </is>
      </c>
      <c r="B3965" s="4" t="inlineStr">
        <is>
          <t>77-150_RF_TP_IV_RODOVIARIA_DESEMBARQUE</t>
        </is>
      </c>
      <c r="C3965" s="17" t="inlineStr">
        <is>
          <t>FIX</t>
        </is>
      </c>
      <c r="D3965" s="17" t="inlineStr">
        <is>
          <t>M2241-QL</t>
        </is>
      </c>
      <c r="E3965" s="24" t="inlineStr">
        <is>
          <t>10.98.38.54</t>
        </is>
      </c>
      <c r="F3965" s="4" t="inlineStr">
        <is>
          <t>CICOM-VDCONQUISTA</t>
        </is>
      </c>
      <c r="G3965" s="4" t="inlineStr">
        <is>
          <t>RF</t>
        </is>
      </c>
      <c r="H3965" s="4" t="inlineStr">
        <is>
          <t>CICOM-VDCONQUISTA/77a CIPM VITORIA DA CONQUISTA/RF</t>
        </is>
      </c>
      <c r="I3965" s="17" t="inlineStr">
        <is>
          <t>Com coordenada</t>
        </is>
      </c>
      <c r="J3965" s="17" t="inlineStr">
        <is>
          <t>Sim</t>
        </is>
      </c>
      <c r="K3965" s="17" t="inlineStr">
        <is>
          <t>coordenada</t>
        </is>
      </c>
      <c r="L3965" s="22" t="n">
        <v>0</v>
      </c>
      <c r="M3965" s="22" t="n">
        <v>0</v>
      </c>
      <c r="N3965" s="25" t="n">
        <v>-14.879813</v>
      </c>
      <c r="O3965" s="25" t="n">
        <v>-40.854236</v>
      </c>
    </row>
    <row r="3966">
      <c r="A3966" s="4" t="inlineStr">
        <is>
          <t>VITORIA DA CONQUISTA</t>
        </is>
      </c>
      <c r="B3966" s="4" t="inlineStr">
        <is>
          <t>78-001_PTZ_AV MACAUBAS EM FRENTE A CIPM</t>
        </is>
      </c>
      <c r="C3966" s="17" t="inlineStr">
        <is>
          <t>DOME</t>
        </is>
      </c>
      <c r="D3966" s="17" t="inlineStr">
        <is>
          <t>M6741-E-Z37</t>
        </is>
      </c>
      <c r="E3966" s="24" t="inlineStr">
        <is>
          <t>10.98.72.74</t>
        </is>
      </c>
      <c r="F3966" s="4" t="inlineStr">
        <is>
          <t>CICOM-VDCONQUISTA</t>
        </is>
      </c>
      <c r="G3966" s="4" t="inlineStr">
        <is>
          <t>PTZ</t>
        </is>
      </c>
      <c r="H3966" s="4" t="inlineStr">
        <is>
          <t>CICOM-VDCONQUISTA/78a CIPM VITORIA DA CONQUISTA/PTZ</t>
        </is>
      </c>
      <c r="I3966" s="17" t="inlineStr">
        <is>
          <t>Com coordenada</t>
        </is>
      </c>
      <c r="J3966" s="17" t="inlineStr">
        <is>
          <t>Sim</t>
        </is>
      </c>
      <c r="K3966" s="17" t="inlineStr">
        <is>
          <t>coordenada</t>
        </is>
      </c>
      <c r="L3966" s="22" t="n">
        <v>0</v>
      </c>
      <c r="M3966" s="22" t="n">
        <v>0</v>
      </c>
      <c r="N3966" s="25" t="n">
        <v>-14.8694639</v>
      </c>
      <c r="O3966" s="25" t="n">
        <v>-40.8621836</v>
      </c>
    </row>
    <row r="3967">
      <c r="A3967" s="4" t="inlineStr">
        <is>
          <t>VITORIA DA CONQUISTA</t>
        </is>
      </c>
      <c r="B3967" s="4" t="inlineStr">
        <is>
          <t>78-002_PTZ_AV FREI BENJAMIM FEIRA DA PATAGONIA</t>
        </is>
      </c>
      <c r="C3967" s="17" t="inlineStr">
        <is>
          <t>DOME</t>
        </is>
      </c>
      <c r="D3967" s="17" t="inlineStr">
        <is>
          <t>M6741-E-Z37</t>
        </is>
      </c>
      <c r="E3967" s="24" t="inlineStr">
        <is>
          <t>10.98.72.82</t>
        </is>
      </c>
      <c r="F3967" s="4" t="inlineStr">
        <is>
          <t>CICOM-VDCONQUISTA</t>
        </is>
      </c>
      <c r="G3967" s="4" t="inlineStr">
        <is>
          <t>PTZ</t>
        </is>
      </c>
      <c r="H3967" s="4" t="inlineStr">
        <is>
          <t>CICOM-VDCONQUISTA/78a CIPM VITORIA DA CONQUISTA/PTZ</t>
        </is>
      </c>
      <c r="I3967" s="17" t="inlineStr">
        <is>
          <t>Com coordenada</t>
        </is>
      </c>
      <c r="J3967" s="17" t="inlineStr">
        <is>
          <t>Sim</t>
        </is>
      </c>
      <c r="K3967" s="17" t="inlineStr">
        <is>
          <t>coordenada</t>
        </is>
      </c>
      <c r="L3967" s="22" t="n">
        <v>0</v>
      </c>
      <c r="M3967" s="22" t="n">
        <v>1</v>
      </c>
      <c r="N3967" s="25" t="n">
        <v>-14.8754213</v>
      </c>
      <c r="O3967" s="25" t="n">
        <v>-40.8564778</v>
      </c>
    </row>
    <row r="3968">
      <c r="A3968" s="4" t="inlineStr">
        <is>
          <t>VITORIA DA CONQUISTA</t>
        </is>
      </c>
      <c r="B3968" s="4" t="inlineStr">
        <is>
          <t>78-003_RF_TP_III_AV ITABUNA - PROX AO BRADESCO</t>
        </is>
      </c>
      <c r="C3968" s="17" t="inlineStr">
        <is>
          <t>FIX</t>
        </is>
      </c>
      <c r="D3968" s="17" t="inlineStr">
        <is>
          <t>M2241-QL</t>
        </is>
      </c>
      <c r="E3968" s="24" t="inlineStr">
        <is>
          <t>10.98.27.50</t>
        </is>
      </c>
      <c r="F3968" s="4" t="inlineStr">
        <is>
          <t>CICOM-VDCONQUISTA</t>
        </is>
      </c>
      <c r="G3968" s="4" t="inlineStr">
        <is>
          <t>RF</t>
        </is>
      </c>
      <c r="H3968" s="4" t="inlineStr">
        <is>
          <t>CICOM-VDCONQUISTA/78a CIPM VITORIA DA CONQUISTA/RF</t>
        </is>
      </c>
      <c r="I3968" s="17" t="inlineStr">
        <is>
          <t>Com coordenada</t>
        </is>
      </c>
      <c r="J3968" s="17" t="inlineStr">
        <is>
          <t>Sim</t>
        </is>
      </c>
      <c r="K3968" s="17" t="inlineStr">
        <is>
          <t>coordenada</t>
        </is>
      </c>
      <c r="L3968" s="22" t="n">
        <v>0</v>
      </c>
      <c r="M3968" s="22" t="n">
        <v>0</v>
      </c>
      <c r="N3968" s="25" t="n">
        <v>-14.8522378</v>
      </c>
      <c r="O3968" s="25" t="n">
        <v>-40.8525636</v>
      </c>
    </row>
    <row r="3969">
      <c r="A3969" s="4" t="inlineStr">
        <is>
          <t>VITORIA DA CONQUISTA</t>
        </is>
      </c>
      <c r="B3969" s="4" t="inlineStr">
        <is>
          <t>78-005_PTZ_AV FREI BENJAMIM X AV BRUMADO EM FRENTE A FARMACIA DROGAVIP</t>
        </is>
      </c>
      <c r="C3969" s="17" t="inlineStr">
        <is>
          <t>DOME</t>
        </is>
      </c>
      <c r="D3969" s="17" t="inlineStr">
        <is>
          <t>M6741-E-Z37</t>
        </is>
      </c>
      <c r="E3969" s="24" t="inlineStr">
        <is>
          <t>10.98.71.210</t>
        </is>
      </c>
      <c r="F3969" s="4" t="inlineStr">
        <is>
          <t>CICOM-VDCONQUISTA</t>
        </is>
      </c>
      <c r="G3969" s="4" t="inlineStr">
        <is>
          <t>PTZ</t>
        </is>
      </c>
      <c r="H3969" s="4" t="inlineStr">
        <is>
          <t>CICOM-VDCONQUISTA/78a CIPM VITORIA DA CONQUISTA/PTZ</t>
        </is>
      </c>
      <c r="I3969" s="17" t="inlineStr">
        <is>
          <t>Com coordenada</t>
        </is>
      </c>
      <c r="J3969" s="17" t="inlineStr">
        <is>
          <t>Sim</t>
        </is>
      </c>
      <c r="K3969" s="17" t="inlineStr">
        <is>
          <t>coordenada</t>
        </is>
      </c>
      <c r="L3969" s="22" t="n">
        <v>0</v>
      </c>
      <c r="M3969" s="22" t="n">
        <v>1</v>
      </c>
      <c r="N3969" s="25" t="n">
        <v>-14.8505776</v>
      </c>
      <c r="O3969" s="25" t="n">
        <v>-40.853225</v>
      </c>
    </row>
    <row r="3970">
      <c r="A3970" s="4" t="inlineStr">
        <is>
          <t>VITORIA DA CONQUISTA</t>
        </is>
      </c>
      <c r="B3970" s="4" t="inlineStr">
        <is>
          <t>78-006_PTZ_AV ITABUNA EM FRENTE A FARMACIA POPULAR</t>
        </is>
      </c>
      <c r="C3970" s="17" t="inlineStr">
        <is>
          <t>DOME</t>
        </is>
      </c>
      <c r="D3970" s="17" t="inlineStr">
        <is>
          <t>M6721-E-Z31</t>
        </is>
      </c>
      <c r="E3970" s="24" t="inlineStr">
        <is>
          <t>10.98.71.114</t>
        </is>
      </c>
      <c r="F3970" s="4" t="inlineStr">
        <is>
          <t>CICOM-VDCONQUISTA</t>
        </is>
      </c>
      <c r="G3970" s="4" t="inlineStr">
        <is>
          <t>PTZ</t>
        </is>
      </c>
      <c r="H3970" s="4" t="inlineStr">
        <is>
          <t>CICOM-VDCONQUISTA/78a CIPM VITORIA DA CONQUISTA/PTZ</t>
        </is>
      </c>
      <c r="I3970" s="17" t="inlineStr">
        <is>
          <t>Com coordenada</t>
        </is>
      </c>
      <c r="J3970" s="17" t="inlineStr">
        <is>
          <t>Sim</t>
        </is>
      </c>
      <c r="K3970" s="17" t="inlineStr">
        <is>
          <t>coordenada</t>
        </is>
      </c>
      <c r="L3970" s="22" t="n">
        <v>0</v>
      </c>
      <c r="M3970" s="22" t="n">
        <v>0</v>
      </c>
      <c r="N3970" s="25" t="n">
        <v>-14.8523939</v>
      </c>
      <c r="O3970" s="25" t="n">
        <v>-40.8525335</v>
      </c>
    </row>
    <row r="3971">
      <c r="A3971" s="4" t="inlineStr">
        <is>
          <t>VITORIA DA CONQUISTA</t>
        </is>
      </c>
      <c r="B3971" s="4" t="inlineStr">
        <is>
          <t>78-007_PTZ_AV FREI BENJAMIM EM FRENTE A CAIXA ECONOMICA</t>
        </is>
      </c>
      <c r="C3971" s="17" t="inlineStr">
        <is>
          <t>DOME</t>
        </is>
      </c>
      <c r="D3971" s="17" t="inlineStr">
        <is>
          <t>M6741-E-Z37</t>
        </is>
      </c>
      <c r="E3971" s="24" t="inlineStr">
        <is>
          <t>10.98.71.218</t>
        </is>
      </c>
      <c r="F3971" s="4" t="inlineStr">
        <is>
          <t>CICOM-VDCONQUISTA</t>
        </is>
      </c>
      <c r="G3971" s="4" t="inlineStr">
        <is>
          <t>PTZ</t>
        </is>
      </c>
      <c r="H3971" s="4" t="inlineStr">
        <is>
          <t>CICOM-VDCONQUISTA/78a CIPM VITORIA DA CONQUISTA/PTZ</t>
        </is>
      </c>
      <c r="I3971" s="17" t="inlineStr">
        <is>
          <t>Com coordenada</t>
        </is>
      </c>
      <c r="J3971" s="17" t="inlineStr">
        <is>
          <t>Sim</t>
        </is>
      </c>
      <c r="K3971" s="17" t="inlineStr">
        <is>
          <t>coordenada</t>
        </is>
      </c>
      <c r="L3971" s="22" t="n">
        <v>0</v>
      </c>
      <c r="M3971" s="22" t="n">
        <v>2</v>
      </c>
      <c r="N3971" s="25" t="n">
        <v>-14.8560367</v>
      </c>
      <c r="O3971" s="25" t="n">
        <v>-40.8539152</v>
      </c>
    </row>
    <row r="3972">
      <c r="A3972" s="4" t="inlineStr">
        <is>
          <t>VITORIA DA CONQUISTA</t>
        </is>
      </c>
      <c r="B3972" s="4" t="inlineStr">
        <is>
          <t>78-008_PTZ_AV ILHEUS EM FRENTE CINCAL</t>
        </is>
      </c>
      <c r="C3972" s="17" t="inlineStr">
        <is>
          <t>DOME</t>
        </is>
      </c>
      <c r="D3972" s="17" t="inlineStr">
        <is>
          <t>M6741-E-Z37</t>
        </is>
      </c>
      <c r="E3972" s="24" t="inlineStr">
        <is>
          <t>10.98.71.122</t>
        </is>
      </c>
      <c r="F3972" s="4" t="inlineStr">
        <is>
          <t>CICOM-VDCONQUISTA</t>
        </is>
      </c>
      <c r="G3972" s="4" t="inlineStr">
        <is>
          <t>PTZ</t>
        </is>
      </c>
      <c r="H3972" s="4" t="inlineStr">
        <is>
          <t>CICOM-VDCONQUISTA/78a CIPM VITORIA DA CONQUISTA/PTZ</t>
        </is>
      </c>
      <c r="I3972" s="17" t="inlineStr">
        <is>
          <t>Com coordenada</t>
        </is>
      </c>
      <c r="J3972" s="17" t="inlineStr">
        <is>
          <t>Sim</t>
        </is>
      </c>
      <c r="K3972" s="17" t="inlineStr">
        <is>
          <t>coordenada</t>
        </is>
      </c>
      <c r="L3972" s="22" t="n">
        <v>0</v>
      </c>
      <c r="M3972" s="22" t="n">
        <v>1</v>
      </c>
      <c r="N3972" s="25" t="n">
        <v>-14.8536552</v>
      </c>
      <c r="O3972" s="25" t="n">
        <v>-40.851763</v>
      </c>
    </row>
    <row r="3973">
      <c r="A3973" s="4" t="inlineStr">
        <is>
          <t>VITORIA DA CONQUISTA</t>
        </is>
      </c>
      <c r="B3973" s="4" t="inlineStr">
        <is>
          <t>78-009_PTZ_AV ALAGOAS EM FRENTE AO SUP MERCADO ECONOMIA</t>
        </is>
      </c>
      <c r="C3973" s="17" t="inlineStr">
        <is>
          <t>DOME</t>
        </is>
      </c>
      <c r="D3973" s="17" t="inlineStr">
        <is>
          <t>M6741-E-Z37</t>
        </is>
      </c>
      <c r="E3973" s="24" t="inlineStr">
        <is>
          <t>10.98.71.226</t>
        </is>
      </c>
      <c r="F3973" s="4" t="inlineStr">
        <is>
          <t>CICOM-VDCONQUISTA</t>
        </is>
      </c>
      <c r="G3973" s="4" t="inlineStr">
        <is>
          <t>PTZ</t>
        </is>
      </c>
      <c r="H3973" s="4" t="inlineStr">
        <is>
          <t>CICOM-VDCONQUISTA/78a CIPM VITORIA DA CONQUISTA/PTZ</t>
        </is>
      </c>
      <c r="I3973" s="17" t="inlineStr">
        <is>
          <t>Com coordenada</t>
        </is>
      </c>
      <c r="J3973" s="17" t="inlineStr">
        <is>
          <t>Sim</t>
        </is>
      </c>
      <c r="K3973" s="17" t="inlineStr">
        <is>
          <t>coordenada</t>
        </is>
      </c>
      <c r="L3973" s="22" t="n">
        <v>1</v>
      </c>
      <c r="M3973" s="22" t="n">
        <v>1</v>
      </c>
      <c r="N3973" s="25" t="n">
        <v>-14.8562912</v>
      </c>
      <c r="O3973" s="25" t="n">
        <v>-40.8575961</v>
      </c>
    </row>
    <row r="3974">
      <c r="A3974" s="4" t="inlineStr">
        <is>
          <t>VITORIA DA CONQUISTA</t>
        </is>
      </c>
      <c r="B3974" s="4" t="inlineStr">
        <is>
          <t>78-010_PTZ_AV BRUMADO EM FRENTE AO GLAUBER ROCHA</t>
        </is>
      </c>
      <c r="C3974" s="17" t="inlineStr">
        <is>
          <t>DOME</t>
        </is>
      </c>
      <c r="D3974" s="17" t="inlineStr">
        <is>
          <t>M6741-E-Z37</t>
        </is>
      </c>
      <c r="E3974" s="24" t="inlineStr">
        <is>
          <t>10.98.69.58</t>
        </is>
      </c>
      <c r="F3974" s="4" t="inlineStr">
        <is>
          <t>CICOM-VDCONQUISTA</t>
        </is>
      </c>
      <c r="G3974" s="4" t="inlineStr">
        <is>
          <t>PTZ</t>
        </is>
      </c>
      <c r="H3974" s="4" t="inlineStr">
        <is>
          <t>CICOM-VDCONQUISTA/78a CIPM VITORIA DA CONQUISTA/PTZ</t>
        </is>
      </c>
      <c r="I3974" s="17" t="inlineStr">
        <is>
          <t>Com coordenada</t>
        </is>
      </c>
      <c r="J3974" s="17" t="inlineStr">
        <is>
          <t>Sim</t>
        </is>
      </c>
      <c r="K3974" s="17" t="inlineStr">
        <is>
          <t>coordenada</t>
        </is>
      </c>
      <c r="L3974" s="22" t="n">
        <v>0</v>
      </c>
      <c r="M3974" s="22" t="n">
        <v>0</v>
      </c>
      <c r="N3974" s="25" t="n">
        <v>-14.8507794</v>
      </c>
      <c r="O3974" s="25" t="n">
        <v>-40.8506716</v>
      </c>
    </row>
    <row r="3975">
      <c r="A3975" s="4" t="inlineStr">
        <is>
          <t>VITORIA DA CONQUISTA</t>
        </is>
      </c>
      <c r="B3975" s="4" t="inlineStr">
        <is>
          <t>78-011_PTZ_AV BARREIRAS AO LADO DA FEIRA DO ROLO</t>
        </is>
      </c>
      <c r="C3975" s="17" t="inlineStr">
        <is>
          <t>DOME</t>
        </is>
      </c>
      <c r="D3975" s="17" t="inlineStr">
        <is>
          <t>M6741-E-Z37</t>
        </is>
      </c>
      <c r="E3975" s="24" t="inlineStr">
        <is>
          <t>10.98.71.74</t>
        </is>
      </c>
      <c r="F3975" s="4" t="inlineStr">
        <is>
          <t>CICOM-VDCONQUISTA</t>
        </is>
      </c>
      <c r="G3975" s="4" t="inlineStr">
        <is>
          <t>PTZ</t>
        </is>
      </c>
      <c r="H3975" s="4" t="inlineStr">
        <is>
          <t>CICOM-VDCONQUISTA/78a CIPM VITORIA DA CONQUISTA/PTZ</t>
        </is>
      </c>
      <c r="I3975" s="17" t="inlineStr">
        <is>
          <t>Com coordenada</t>
        </is>
      </c>
      <c r="J3975" s="17" t="inlineStr">
        <is>
          <t>Sim</t>
        </is>
      </c>
      <c r="K3975" s="17" t="inlineStr">
        <is>
          <t>coordenada</t>
        </is>
      </c>
      <c r="L3975" s="22" t="n">
        <v>0</v>
      </c>
      <c r="M3975" s="22" t="n">
        <v>2</v>
      </c>
      <c r="N3975" s="25" t="n">
        <v>-14.8518808</v>
      </c>
      <c r="O3975" s="25" t="n">
        <v>-40.8604344</v>
      </c>
    </row>
    <row r="3976">
      <c r="A3976" s="4" t="inlineStr">
        <is>
          <t>VITORIA DA CONQUISTA</t>
        </is>
      </c>
      <c r="B3976" s="4" t="inlineStr">
        <is>
          <t>78-012_PTZ_AV ITABUNA EM FRENTE A MODA ARTE E A CREFISA</t>
        </is>
      </c>
      <c r="C3976" s="17" t="inlineStr">
        <is>
          <t>DOME</t>
        </is>
      </c>
      <c r="D3976" s="17" t="inlineStr">
        <is>
          <t>M6741-E-Z37</t>
        </is>
      </c>
      <c r="E3976" s="24" t="inlineStr">
        <is>
          <t>10.98.71.234</t>
        </is>
      </c>
      <c r="F3976" s="4" t="inlineStr">
        <is>
          <t>CICOM-VDCONQUISTA</t>
        </is>
      </c>
      <c r="G3976" s="4" t="inlineStr">
        <is>
          <t>PTZ</t>
        </is>
      </c>
      <c r="H3976" s="4" t="inlineStr">
        <is>
          <t>CICOM-VDCONQUISTA/78a CIPM VITORIA DA CONQUISTA/PTZ</t>
        </is>
      </c>
      <c r="I3976" s="17" t="inlineStr">
        <is>
          <t>Com coordenada</t>
        </is>
      </c>
      <c r="J3976" s="17" t="inlineStr">
        <is>
          <t>Sim</t>
        </is>
      </c>
      <c r="K3976" s="17" t="inlineStr">
        <is>
          <t>coordenada</t>
        </is>
      </c>
      <c r="L3976" s="22" t="n">
        <v>0</v>
      </c>
      <c r="M3976" s="22" t="n">
        <v>1</v>
      </c>
      <c r="N3976" s="25" t="n">
        <v>-14.8531458</v>
      </c>
      <c r="O3976" s="25" t="n">
        <v>-40.8526329</v>
      </c>
    </row>
    <row r="3977">
      <c r="A3977" s="4" t="inlineStr">
        <is>
          <t>VITORIA DA CONQUISTA</t>
        </is>
      </c>
      <c r="B3977" s="4" t="inlineStr">
        <is>
          <t>78-013_PTZ_AV PARAMIRIM EM FRENTE A ACADEMIA BIO FITNESS</t>
        </is>
      </c>
      <c r="C3977" s="17" t="inlineStr">
        <is>
          <t>DOME</t>
        </is>
      </c>
      <c r="D3977" s="17" t="inlineStr">
        <is>
          <t>M6741-E-Z37</t>
        </is>
      </c>
      <c r="E3977" s="24" t="inlineStr">
        <is>
          <t>10.98.71.58</t>
        </is>
      </c>
      <c r="F3977" s="4" t="inlineStr">
        <is>
          <t>CICOM-VDCONQUISTA</t>
        </is>
      </c>
      <c r="G3977" s="4" t="inlineStr">
        <is>
          <t>PTZ</t>
        </is>
      </c>
      <c r="H3977" s="4" t="inlineStr">
        <is>
          <t>CICOM-VDCONQUISTA/78a CIPM VITORIA DA CONQUISTA/PTZ</t>
        </is>
      </c>
      <c r="I3977" s="17" t="inlineStr">
        <is>
          <t>Com coordenada</t>
        </is>
      </c>
      <c r="J3977" s="17" t="inlineStr">
        <is>
          <t>Sim</t>
        </is>
      </c>
      <c r="K3977" s="17" t="inlineStr">
        <is>
          <t>coordenada</t>
        </is>
      </c>
      <c r="L3977" s="22" t="n">
        <v>0</v>
      </c>
      <c r="M3977" s="22" t="n">
        <v>2</v>
      </c>
      <c r="N3977" s="25" t="n">
        <v>-14.8741596</v>
      </c>
      <c r="O3977" s="25" t="n">
        <v>-40.860936</v>
      </c>
    </row>
    <row r="3978">
      <c r="A3978" s="4" t="inlineStr">
        <is>
          <t>VITORIA DA CONQUISTA</t>
        </is>
      </c>
      <c r="B3978" s="4" t="inlineStr">
        <is>
          <t>78-014_PTZ_AVENIDA BRUMADO EM FRENTE AO ATACADAO</t>
        </is>
      </c>
      <c r="C3978" s="17" t="inlineStr">
        <is>
          <t>DOME</t>
        </is>
      </c>
      <c r="D3978" s="17" t="inlineStr">
        <is>
          <t>M6741-E-Z37</t>
        </is>
      </c>
      <c r="E3978" s="24" t="inlineStr">
        <is>
          <t>10.98.70.250</t>
        </is>
      </c>
      <c r="F3978" s="4" t="inlineStr">
        <is>
          <t>CICOM-VDCONQUISTA</t>
        </is>
      </c>
      <c r="G3978" s="4" t="inlineStr">
        <is>
          <t>PTZ</t>
        </is>
      </c>
      <c r="H3978" s="4" t="inlineStr">
        <is>
          <t>CICOM-VDCONQUISTA/78a CIPM VITORIA DA CONQUISTA/PTZ</t>
        </is>
      </c>
      <c r="I3978" s="17" t="inlineStr">
        <is>
          <t>Com coordenada</t>
        </is>
      </c>
      <c r="J3978" s="17" t="inlineStr">
        <is>
          <t>Sim</t>
        </is>
      </c>
      <c r="K3978" s="17" t="inlineStr">
        <is>
          <t>coordenada</t>
        </is>
      </c>
      <c r="L3978" s="22" t="n">
        <v>0</v>
      </c>
      <c r="M3978" s="22" t="n">
        <v>0</v>
      </c>
      <c r="N3978" s="25" t="n">
        <v>-14.8457492</v>
      </c>
      <c r="O3978" s="25" t="n">
        <v>-40.8836033</v>
      </c>
    </row>
    <row r="3979">
      <c r="A3979" s="4" t="inlineStr">
        <is>
          <t>VITORIA DA CONQUISTA</t>
        </is>
      </c>
      <c r="B3979" s="4" t="inlineStr">
        <is>
          <t>78-015_PTZ_AV BRUMADO ENTRADA DA RUA A PROX AO POSTO DE COMBUSTIVEL</t>
        </is>
      </c>
      <c r="C3979" s="17" t="inlineStr">
        <is>
          <t>DOME</t>
        </is>
      </c>
      <c r="D3979" s="17" t="inlineStr">
        <is>
          <t>M6741-E-Z37</t>
        </is>
      </c>
      <c r="E3979" s="24" t="inlineStr">
        <is>
          <t>10.98.71.82</t>
        </is>
      </c>
      <c r="F3979" s="4" t="inlineStr">
        <is>
          <t>CICOM-VDCONQUISTA</t>
        </is>
      </c>
      <c r="G3979" s="4" t="inlineStr">
        <is>
          <t>PTZ</t>
        </is>
      </c>
      <c r="H3979" s="4" t="inlineStr">
        <is>
          <t>CICOM-VDCONQUISTA/78a CIPM VITORIA DA CONQUISTA/PTZ</t>
        </is>
      </c>
      <c r="I3979" s="17" t="inlineStr">
        <is>
          <t>Com coordenada</t>
        </is>
      </c>
      <c r="J3979" s="17" t="inlineStr">
        <is>
          <t>Sim</t>
        </is>
      </c>
      <c r="K3979" s="17" t="inlineStr">
        <is>
          <t>coordenada</t>
        </is>
      </c>
      <c r="L3979" s="22" t="n">
        <v>0</v>
      </c>
      <c r="M3979" s="22" t="n">
        <v>0</v>
      </c>
      <c r="N3979" s="25" t="n">
        <v>-14.8467866</v>
      </c>
      <c r="O3979" s="25" t="n">
        <v>-40.8783171</v>
      </c>
    </row>
    <row r="3980">
      <c r="A3980" s="4" t="inlineStr">
        <is>
          <t>VITORIA DA CONQUISTA</t>
        </is>
      </c>
      <c r="B3980" s="4" t="inlineStr">
        <is>
          <t>78-016_PTZ_AV BRUMADO PROX AO DIAMOND CLUB EM FRENTE AO ELETRONICA POWER</t>
        </is>
      </c>
      <c r="C3980" s="17" t="inlineStr">
        <is>
          <t>DOME</t>
        </is>
      </c>
      <c r="D3980" s="17" t="inlineStr">
        <is>
          <t>M6741-E-Z37</t>
        </is>
      </c>
      <c r="E3980" s="24" t="inlineStr">
        <is>
          <t>10.98.71.10</t>
        </is>
      </c>
      <c r="F3980" s="4" t="inlineStr">
        <is>
          <t>CICOM-VDCONQUISTA</t>
        </is>
      </c>
      <c r="G3980" s="4" t="inlineStr">
        <is>
          <t>PTZ</t>
        </is>
      </c>
      <c r="H3980" s="4" t="inlineStr">
        <is>
          <t>CICOM-VDCONQUISTA/78a CIPM VITORIA DA CONQUISTA/PTZ</t>
        </is>
      </c>
      <c r="I3980" s="17" t="inlineStr">
        <is>
          <t>Com coordenada</t>
        </is>
      </c>
      <c r="J3980" s="17" t="inlineStr">
        <is>
          <t>Sim</t>
        </is>
      </c>
      <c r="K3980" s="17" t="inlineStr">
        <is>
          <t>coordenada</t>
        </is>
      </c>
      <c r="L3980" s="22" t="n">
        <v>0</v>
      </c>
      <c r="M3980" s="22" t="n">
        <v>0</v>
      </c>
      <c r="N3980" s="25" t="n">
        <v>-14.8471354</v>
      </c>
      <c r="O3980" s="25" t="n">
        <v>-40.8740119</v>
      </c>
    </row>
    <row r="3981">
      <c r="A3981" s="4" t="inlineStr">
        <is>
          <t>VITORIA DA CONQUISTA</t>
        </is>
      </c>
      <c r="B3981" s="4" t="inlineStr">
        <is>
          <t>78-017_PTZ_AV_AMAZONAS_URBIS IV EM FRENTE A ESCOLA CAIC</t>
        </is>
      </c>
      <c r="C3981" s="17" t="inlineStr">
        <is>
          <t>DOME</t>
        </is>
      </c>
      <c r="D3981" s="17" t="inlineStr">
        <is>
          <t>M6741-E-Z37</t>
        </is>
      </c>
      <c r="E3981" s="24" t="inlineStr">
        <is>
          <t>10.98.71.18</t>
        </is>
      </c>
      <c r="F3981" s="4" t="inlineStr">
        <is>
          <t>CICOM-VDCONQUISTA</t>
        </is>
      </c>
      <c r="G3981" s="4" t="inlineStr">
        <is>
          <t>PTZ</t>
        </is>
      </c>
      <c r="H3981" s="4" t="inlineStr">
        <is>
          <t>CICOM-VDCONQUISTA/78a CIPM VITORIA DA CONQUISTA/PTZ</t>
        </is>
      </c>
      <c r="I3981" s="17" t="inlineStr">
        <is>
          <t>Com coordenada</t>
        </is>
      </c>
      <c r="J3981" s="17" t="inlineStr">
        <is>
          <t>Sim</t>
        </is>
      </c>
      <c r="K3981" s="17" t="inlineStr">
        <is>
          <t>coordenada</t>
        </is>
      </c>
      <c r="L3981" s="22" t="n">
        <v>1</v>
      </c>
      <c r="M3981" s="22" t="n">
        <v>1</v>
      </c>
      <c r="N3981" s="25" t="n">
        <v>-14.843136</v>
      </c>
      <c r="O3981" s="25" t="n">
        <v>-40.8685818</v>
      </c>
    </row>
    <row r="3982">
      <c r="A3982" s="4" t="inlineStr">
        <is>
          <t>VITORIA DA CONQUISTA</t>
        </is>
      </c>
      <c r="B3982" s="4" t="inlineStr">
        <is>
          <t>78-018_PTZ_RUA B CRUZAMENTO DA IGREJA UNIVERSAL_VILA SERRANA</t>
        </is>
      </c>
      <c r="C3982" s="17" t="inlineStr">
        <is>
          <t>DOME</t>
        </is>
      </c>
      <c r="D3982" s="17" t="inlineStr">
        <is>
          <t>M6741-E-Z37</t>
        </is>
      </c>
      <c r="E3982" s="24" t="inlineStr">
        <is>
          <t>10.98.71.2</t>
        </is>
      </c>
      <c r="F3982" s="4" t="inlineStr">
        <is>
          <t>CICOM-VDCONQUISTA</t>
        </is>
      </c>
      <c r="G3982" s="4" t="inlineStr">
        <is>
          <t>PTZ</t>
        </is>
      </c>
      <c r="H3982" s="4" t="inlineStr">
        <is>
          <t>CICOM-VDCONQUISTA/78a CIPM VITORIA DA CONQUISTA/PTZ</t>
        </is>
      </c>
      <c r="I3982" s="17" t="inlineStr">
        <is>
          <t>Com coordenada</t>
        </is>
      </c>
      <c r="J3982" s="17" t="inlineStr">
        <is>
          <t>Sim</t>
        </is>
      </c>
      <c r="K3982" s="17" t="inlineStr">
        <is>
          <t>coordenada</t>
        </is>
      </c>
      <c r="L3982" s="22" t="n">
        <v>0</v>
      </c>
      <c r="M3982" s="22" t="n">
        <v>1</v>
      </c>
      <c r="N3982" s="25" t="n">
        <v>-14.8422216</v>
      </c>
      <c r="O3982" s="25" t="n">
        <v>-40.8798596</v>
      </c>
    </row>
    <row r="3983">
      <c r="A3983" s="4" t="inlineStr">
        <is>
          <t>VITORIA DA CONQUISTA</t>
        </is>
      </c>
      <c r="B3983" s="4" t="inlineStr">
        <is>
          <t>78-019_LPR_AV DOUTOR JADIEL VIEIRA MATOS FRENTE BAR COMERCIAL STD CAMPINHOS</t>
        </is>
      </c>
      <c r="C3983" s="17" t="inlineStr">
        <is>
          <t>FIX</t>
        </is>
      </c>
      <c r="D3983" s="17" t="inlineStr">
        <is>
          <t>M2241-QL</t>
        </is>
      </c>
      <c r="E3983" s="24" t="inlineStr">
        <is>
          <t>10.98.71.50</t>
        </is>
      </c>
      <c r="F3983" s="4" t="inlineStr">
        <is>
          <t>CICOM-VDCONQUISTA</t>
        </is>
      </c>
      <c r="G3983" s="4" t="inlineStr">
        <is>
          <t>LPR</t>
        </is>
      </c>
      <c r="H3983" s="4" t="inlineStr">
        <is>
          <t>CICOM-VDCONQUISTA/78a CIPM VITORIA DA CONQUISTA/LPR</t>
        </is>
      </c>
      <c r="I3983" s="17" t="inlineStr">
        <is>
          <t>Com coordenada</t>
        </is>
      </c>
      <c r="J3983" s="17" t="inlineStr">
        <is>
          <t>Sim</t>
        </is>
      </c>
      <c r="K3983" s="17" t="inlineStr">
        <is>
          <t>coordenada</t>
        </is>
      </c>
      <c r="L3983" s="22" t="n">
        <v>0</v>
      </c>
      <c r="M3983" s="22" t="n">
        <v>0</v>
      </c>
      <c r="N3983" s="25" t="n">
        <v>-14.8738083</v>
      </c>
      <c r="O3983" s="25" t="n">
        <v>-40.8729858</v>
      </c>
    </row>
    <row r="3984">
      <c r="A3984" s="4" t="inlineStr">
        <is>
          <t>VITORIA DA CONQUISTA</t>
        </is>
      </c>
      <c r="B3984" s="4" t="inlineStr">
        <is>
          <t>78-020_LPR_AV PARANA STD FREI BENJAMIM</t>
        </is>
      </c>
      <c r="C3984" s="17" t="inlineStr">
        <is>
          <t>FIX</t>
        </is>
      </c>
      <c r="D3984" s="17" t="inlineStr">
        <is>
          <t>M2221-QL</t>
        </is>
      </c>
      <c r="E3984" s="24" t="inlineStr">
        <is>
          <t>10.98.71.26</t>
        </is>
      </c>
      <c r="F3984" s="4" t="inlineStr">
        <is>
          <t>CICOM-VDCONQUISTA</t>
        </is>
      </c>
      <c r="G3984" s="4" t="inlineStr">
        <is>
          <t>LPR</t>
        </is>
      </c>
      <c r="H3984" s="4" t="inlineStr">
        <is>
          <t>CICOM-VDCONQUISTA/78a CIPM VITORIA DA CONQUISTA/LPR</t>
        </is>
      </c>
      <c r="I3984" s="17" t="inlineStr">
        <is>
          <t>Com coordenada</t>
        </is>
      </c>
      <c r="J3984" s="17" t="inlineStr">
        <is>
          <t>Sim</t>
        </is>
      </c>
      <c r="K3984" s="17" t="inlineStr">
        <is>
          <t>coordenada</t>
        </is>
      </c>
      <c r="L3984" s="22" t="n">
        <v>0</v>
      </c>
      <c r="M3984" s="22" t="n">
        <v>1</v>
      </c>
      <c r="N3984" s="25" t="n">
        <v>-14.8688697</v>
      </c>
      <c r="O3984" s="25" t="n">
        <v>-40.8554026</v>
      </c>
    </row>
    <row r="3985">
      <c r="A3985" s="4" t="inlineStr">
        <is>
          <t>VITORIA DA CONQUISTA</t>
        </is>
      </c>
      <c r="B3985" s="4" t="inlineStr">
        <is>
          <t>78-021_LPR_BR 116 EM FRENTE A ENTRADA DA RODOVIARIA STD RODOVIA 116 X CENTRO</t>
        </is>
      </c>
      <c r="C3985" s="17" t="inlineStr">
        <is>
          <t>FIX</t>
        </is>
      </c>
      <c r="D3985" s="17" t="inlineStr">
        <is>
          <t>M2241-QL</t>
        </is>
      </c>
      <c r="E3985" s="24" t="inlineStr">
        <is>
          <t>10.98.71.42</t>
        </is>
      </c>
      <c r="F3985" s="4" t="inlineStr">
        <is>
          <t>CICOM-VDCONQUISTA</t>
        </is>
      </c>
      <c r="G3985" s="4" t="inlineStr">
        <is>
          <t>LPR</t>
        </is>
      </c>
      <c r="H3985" s="4" t="inlineStr">
        <is>
          <t>CICOM-VDCONQUISTA/78a CIPM VITORIA DA CONQUISTA/LPR</t>
        </is>
      </c>
      <c r="I3985" s="17" t="inlineStr">
        <is>
          <t>Com coordenada</t>
        </is>
      </c>
      <c r="J3985" s="17" t="inlineStr">
        <is>
          <t>Sim</t>
        </is>
      </c>
      <c r="K3985" s="17" t="inlineStr">
        <is>
          <t>coordenada</t>
        </is>
      </c>
      <c r="L3985" s="22" t="n">
        <v>0</v>
      </c>
      <c r="M3985" s="22" t="n">
        <v>0</v>
      </c>
      <c r="N3985" s="25" t="n">
        <v>-14.8794747</v>
      </c>
      <c r="O3985" s="25" t="n">
        <v>-40.8550688</v>
      </c>
    </row>
    <row r="3986">
      <c r="A3986" s="4" t="inlineStr">
        <is>
          <t>VITORIA DA CONQUISTA</t>
        </is>
      </c>
      <c r="B3986" s="4" t="inlineStr">
        <is>
          <t>78-022_RF_TP_III_AV PARANA EM FRENTE A 78 CIPM</t>
        </is>
      </c>
      <c r="C3986" s="17" t="inlineStr">
        <is>
          <t>FIX</t>
        </is>
      </c>
      <c r="D3986" s="17" t="inlineStr">
        <is>
          <t>M2221-QL</t>
        </is>
      </c>
      <c r="E3986" s="24" t="inlineStr">
        <is>
          <t>10.98.71.34</t>
        </is>
      </c>
      <c r="F3986" s="4" t="inlineStr">
        <is>
          <t>CICOM-VDCONQUISTA</t>
        </is>
      </c>
      <c r="G3986" s="4" t="inlineStr">
        <is>
          <t>RF</t>
        </is>
      </c>
      <c r="H3986" s="4" t="inlineStr">
        <is>
          <t>CICOM-VDCONQUISTA/78a CIPM VITORIA DA CONQUISTA/RF</t>
        </is>
      </c>
      <c r="I3986" s="17" t="inlineStr">
        <is>
          <t>Com coordenada</t>
        </is>
      </c>
      <c r="J3986" s="17" t="inlineStr">
        <is>
          <t>Sim</t>
        </is>
      </c>
      <c r="K3986" s="17" t="inlineStr">
        <is>
          <t>coordenada</t>
        </is>
      </c>
      <c r="L3986" s="22" t="n">
        <v>0</v>
      </c>
      <c r="M3986" s="22" t="n">
        <v>0</v>
      </c>
      <c r="N3986" s="25" t="n">
        <v>-14.8694447</v>
      </c>
      <c r="O3986" s="25" t="n">
        <v>-40.862491</v>
      </c>
    </row>
    <row r="3987">
      <c r="A3987" s="4" t="inlineStr">
        <is>
          <t>VITORIA DA CONQUISTA</t>
        </is>
      </c>
      <c r="B3987" s="4" t="inlineStr">
        <is>
          <t>78-023_RF_TP_IV_AV BRASILIA EM FRENTE AO COLEGIO CPM</t>
        </is>
      </c>
      <c r="C3987" s="17" t="inlineStr">
        <is>
          <t>FIX</t>
        </is>
      </c>
      <c r="D3987" s="17" t="inlineStr">
        <is>
          <t>M2241-QL</t>
        </is>
      </c>
      <c r="E3987" s="24" t="inlineStr">
        <is>
          <t>10.98.71.66</t>
        </is>
      </c>
      <c r="F3987" s="4" t="inlineStr">
        <is>
          <t>CICOM-VDCONQUISTA</t>
        </is>
      </c>
      <c r="G3987" s="4" t="inlineStr">
        <is>
          <t>RF</t>
        </is>
      </c>
      <c r="H3987" s="4" t="inlineStr">
        <is>
          <t>CICOM-VDCONQUISTA/78a CIPM VITORIA DA CONQUISTA/RF</t>
        </is>
      </c>
      <c r="I3987" s="17" t="inlineStr">
        <is>
          <t>Com coordenada</t>
        </is>
      </c>
      <c r="J3987" s="17" t="inlineStr">
        <is>
          <t>Sim</t>
        </is>
      </c>
      <c r="K3987" s="17" t="inlineStr">
        <is>
          <t>coordenada</t>
        </is>
      </c>
      <c r="L3987" s="22" t="n">
        <v>1</v>
      </c>
      <c r="M3987" s="22" t="n">
        <v>1</v>
      </c>
      <c r="N3987" s="25" t="n">
        <v>-14.876907</v>
      </c>
      <c r="O3987" s="25" t="n">
        <v>-40.8575489</v>
      </c>
    </row>
    <row r="3988">
      <c r="A3988" s="4" t="inlineStr">
        <is>
          <t>VITORIA DA CONQUISTA</t>
        </is>
      </c>
      <c r="B3988" s="4" t="inlineStr">
        <is>
          <t>92-001_PTZ LAGOA JOSE LUIZ - COLEGIO MUNICIPAL FELIX PACHECO</t>
        </is>
      </c>
      <c r="C3988" s="17" t="inlineStr">
        <is>
          <t>DOME</t>
        </is>
      </c>
      <c r="D3988" s="17" t="inlineStr">
        <is>
          <t>M6741-E-Z37</t>
        </is>
      </c>
      <c r="E3988" s="24" t="inlineStr">
        <is>
          <t>10.98.72.122</t>
        </is>
      </c>
      <c r="F3988" s="4" t="inlineStr">
        <is>
          <t>CICOM-VDCONQUISTA</t>
        </is>
      </c>
      <c r="G3988" s="4" t="inlineStr">
        <is>
          <t>PTZ</t>
        </is>
      </c>
      <c r="H3988" s="4" t="inlineStr">
        <is>
          <t>CICOM-VDCONQUISTA/92a CIPM VITORIA DA CONQUISTA/PTZ</t>
        </is>
      </c>
      <c r="I3988" s="17" t="inlineStr">
        <is>
          <t>Com coordenada</t>
        </is>
      </c>
      <c r="J3988" s="17" t="inlineStr">
        <is>
          <t>Sim</t>
        </is>
      </c>
      <c r="K3988" s="17" t="inlineStr">
        <is>
          <t>coordenada</t>
        </is>
      </c>
      <c r="L3988" s="22" t="n">
        <v>1</v>
      </c>
      <c r="M3988" s="22" t="n">
        <v>1</v>
      </c>
      <c r="N3988" s="25" t="n">
        <v>-15.0323684</v>
      </c>
      <c r="O3988" s="25" t="n">
        <v>-40.957142</v>
      </c>
    </row>
    <row r="3989">
      <c r="A3989" s="4" t="inlineStr">
        <is>
          <t>VITORIA DA CONQUISTA</t>
        </is>
      </c>
      <c r="B3989" s="4" t="inlineStr">
        <is>
          <t>92-002_PTZ_PRACA DA MATRIZ IGREJA DA MATRIZ DE JOSE GONCALVES</t>
        </is>
      </c>
      <c r="C3989" s="17" t="inlineStr">
        <is>
          <t>DOME</t>
        </is>
      </c>
      <c r="D3989" s="17" t="inlineStr">
        <is>
          <t>M6741-E-Z37</t>
        </is>
      </c>
      <c r="E3989" s="24" t="inlineStr">
        <is>
          <t>10.98.72.130</t>
        </is>
      </c>
      <c r="F3989" s="4" t="inlineStr">
        <is>
          <t>CICOM-VDCONQUISTA</t>
        </is>
      </c>
      <c r="G3989" s="4" t="inlineStr">
        <is>
          <t>PTZ</t>
        </is>
      </c>
      <c r="H3989" s="4" t="inlineStr">
        <is>
          <t>CICOM-VDCONQUISTA/92a CIPM VITORIA DA CONQUISTA/PTZ</t>
        </is>
      </c>
      <c r="I3989" s="17" t="inlineStr">
        <is>
          <t>Com coordenada</t>
        </is>
      </c>
      <c r="J3989" s="17" t="inlineStr">
        <is>
          <t>Sim</t>
        </is>
      </c>
      <c r="K3989" s="17" t="inlineStr">
        <is>
          <t>coordenada</t>
        </is>
      </c>
      <c r="L3989" s="22" t="n">
        <v>0</v>
      </c>
      <c r="M3989" s="22" t="n">
        <v>1</v>
      </c>
      <c r="N3989" s="25" t="n">
        <v>-14.727893</v>
      </c>
      <c r="O3989" s="25" t="n">
        <v>-40.7285213</v>
      </c>
    </row>
    <row r="3990">
      <c r="A3990" s="4" t="inlineStr">
        <is>
          <t>VITORIA DA CONQUISTA</t>
        </is>
      </c>
      <c r="B3990" s="4" t="inlineStr">
        <is>
          <t>92-003_PTZ_RUA F - PROX AO RESTAURANTE LU E LIPE - R. F</t>
        </is>
      </c>
      <c r="C3990" s="17" t="inlineStr">
        <is>
          <t>DOME</t>
        </is>
      </c>
      <c r="D3990" s="17" t="inlineStr">
        <is>
          <t>M6741-E-Z37</t>
        </is>
      </c>
      <c r="E3990" s="24" t="inlineStr">
        <is>
          <t>10.98.27.230</t>
        </is>
      </c>
      <c r="F3990" s="4" t="inlineStr">
        <is>
          <t>CICOM-VDCONQUISTA</t>
        </is>
      </c>
      <c r="G3990" s="4" t="inlineStr">
        <is>
          <t>PTZ</t>
        </is>
      </c>
      <c r="H3990" s="4" t="inlineStr">
        <is>
          <t>CICOM-VDCONQUISTA/92a CIPM VITORIA DA CONQUISTA/PTZ</t>
        </is>
      </c>
      <c r="I3990" s="17" t="inlineStr">
        <is>
          <t>Com coordenada</t>
        </is>
      </c>
      <c r="J3990" s="17" t="inlineStr">
        <is>
          <t>Sim</t>
        </is>
      </c>
      <c r="K3990" s="17" t="inlineStr">
        <is>
          <t>coordenada</t>
        </is>
      </c>
      <c r="L3990" s="22" t="n">
        <v>0</v>
      </c>
      <c r="M3990" s="22" t="n">
        <v>0</v>
      </c>
      <c r="N3990" s="25" t="n">
        <v>-14.8209805</v>
      </c>
      <c r="O3990" s="25" t="n">
        <v>-40.8196047</v>
      </c>
    </row>
    <row r="3991">
      <c r="A3991" s="4" t="inlineStr">
        <is>
          <t>VITORIA DA CONQUISTA</t>
        </is>
      </c>
      <c r="B3991" s="4" t="inlineStr">
        <is>
          <t>92-004_PTZ_RUA DA POUSADA_JOSE GONCALVES_AO LADO DO FLA BAR</t>
        </is>
      </c>
      <c r="C3991" s="17" t="inlineStr">
        <is>
          <t>DOME</t>
        </is>
      </c>
      <c r="D3991" s="17" t="inlineStr">
        <is>
          <t>M6741-E-Z37</t>
        </is>
      </c>
      <c r="E3991" s="24" t="inlineStr">
        <is>
          <t>10.98.72.186</t>
        </is>
      </c>
      <c r="F3991" s="4" t="inlineStr">
        <is>
          <t>CICOM-VDCONQUISTA</t>
        </is>
      </c>
      <c r="G3991" s="4" t="inlineStr">
        <is>
          <t>PTZ</t>
        </is>
      </c>
      <c r="H3991" s="4" t="inlineStr">
        <is>
          <t>CICOM-VDCONQUISTA/92a CIPM VITORIA DA CONQUISTA/PTZ</t>
        </is>
      </c>
      <c r="I3991" s="17" t="inlineStr">
        <is>
          <t>Com coordenada</t>
        </is>
      </c>
      <c r="J3991" s="17" t="inlineStr">
        <is>
          <t>Sim</t>
        </is>
      </c>
      <c r="K3991" s="17" t="inlineStr">
        <is>
          <t>coordenada</t>
        </is>
      </c>
      <c r="L3991" s="22" t="n">
        <v>0</v>
      </c>
      <c r="M3991" s="22" t="n">
        <v>1</v>
      </c>
      <c r="N3991" s="25" t="n">
        <v>-14.7267301</v>
      </c>
      <c r="O3991" s="25" t="n">
        <v>-40.7279925</v>
      </c>
    </row>
    <row r="3992">
      <c r="A3992" s="4" t="inlineStr">
        <is>
          <t>VITORIA DA CONQUISTA</t>
        </is>
      </c>
      <c r="B3992" s="4" t="inlineStr">
        <is>
          <t>92-005_PTZ_AV JOSE GONCALVES PANIFICADORA DIAS - SAO SEBASTIAO</t>
        </is>
      </c>
      <c r="C3992" s="17" t="inlineStr">
        <is>
          <t>DOME</t>
        </is>
      </c>
      <c r="D3992" s="17" t="inlineStr">
        <is>
          <t>M6741-E-Z37</t>
        </is>
      </c>
      <c r="E3992" s="24" t="inlineStr">
        <is>
          <t>10.98.72.162</t>
        </is>
      </c>
      <c r="F3992" s="4" t="inlineStr">
        <is>
          <t>CICOM-VDCONQUISTA</t>
        </is>
      </c>
      <c r="G3992" s="4" t="inlineStr">
        <is>
          <t>PTZ</t>
        </is>
      </c>
      <c r="H3992" s="4" t="inlineStr">
        <is>
          <t>CICOM-VDCONQUISTA/92a CIPM VITORIA DA CONQUISTA/PTZ</t>
        </is>
      </c>
      <c r="I3992" s="17" t="inlineStr">
        <is>
          <t>Com coordenada</t>
        </is>
      </c>
      <c r="J3992" s="17" t="inlineStr">
        <is>
          <t>Sim</t>
        </is>
      </c>
      <c r="K3992" s="17" t="inlineStr">
        <is>
          <t>coordenada</t>
        </is>
      </c>
      <c r="L3992" s="22" t="n">
        <v>0</v>
      </c>
      <c r="M3992" s="22" t="n">
        <v>1</v>
      </c>
      <c r="N3992" s="25" t="n">
        <v>-14.7826167</v>
      </c>
      <c r="O3992" s="25" t="n">
        <v>-40.6572805</v>
      </c>
    </row>
    <row r="3993">
      <c r="A3993" s="4" t="inlineStr">
        <is>
          <t>VITORIA DA CONQUISTA</t>
        </is>
      </c>
      <c r="B3993" s="4" t="inlineStr">
        <is>
          <t>92-006_PTZ_PRACA POSTO POLICIAL BATUQUE</t>
        </is>
      </c>
      <c r="C3993" s="17" t="inlineStr">
        <is>
          <t>DOME</t>
        </is>
      </c>
      <c r="D3993" s="17" t="inlineStr">
        <is>
          <t>M6721-E-Z31</t>
        </is>
      </c>
      <c r="E3993" s="24" t="inlineStr">
        <is>
          <t>10.98.72.170</t>
        </is>
      </c>
      <c r="F3993" s="4" t="inlineStr">
        <is>
          <t>CICOM-VDCONQUISTA</t>
        </is>
      </c>
      <c r="G3993" s="4" t="inlineStr">
        <is>
          <t>PTZ</t>
        </is>
      </c>
      <c r="H3993" s="4" t="inlineStr">
        <is>
          <t>CICOM-VDCONQUISTA/92a CIPM VITORIA DA CONQUISTA/PTZ</t>
        </is>
      </c>
      <c r="I3993" s="17" t="inlineStr">
        <is>
          <t>Sem posição</t>
        </is>
      </c>
      <c r="J3993" s="17" t="inlineStr">
        <is>
          <t>Sim</t>
        </is>
      </c>
      <c r="K3993" s="17" t="inlineStr">
        <is>
          <t>grupo</t>
        </is>
      </c>
      <c r="L3993" s="22" t="n"/>
      <c r="M3993" s="22" t="n"/>
      <c r="N3993" s="25" t="n"/>
      <c r="O3993" s="25" t="n"/>
    </row>
    <row r="3994">
      <c r="A3994" s="4" t="inlineStr">
        <is>
          <t>VITORIA DA CONQUISTA</t>
        </is>
      </c>
      <c r="B3994" s="4" t="inlineStr">
        <is>
          <t>92-007_PTZ RUA CIRCULAR SEIS-AO LADO POSTO DE SAUDE EM PRADOSO</t>
        </is>
      </c>
      <c r="C3994" s="17" t="inlineStr">
        <is>
          <t>DOME</t>
        </is>
      </c>
      <c r="D3994" s="17" t="inlineStr">
        <is>
          <t>M6741-E-Z37</t>
        </is>
      </c>
      <c r="E3994" s="24" t="inlineStr">
        <is>
          <t>10.98.72.90</t>
        </is>
      </c>
      <c r="F3994" s="4" t="inlineStr">
        <is>
          <t>CICOM-VDCONQUISTA</t>
        </is>
      </c>
      <c r="G3994" s="4" t="inlineStr">
        <is>
          <t>PTZ</t>
        </is>
      </c>
      <c r="H3994" s="4" t="inlineStr">
        <is>
          <t>CICOM-VDCONQUISTA/92a CIPM VITORIA DA CONQUISTA/PTZ</t>
        </is>
      </c>
      <c r="I3994" s="17" t="inlineStr">
        <is>
          <t>Com coordenada</t>
        </is>
      </c>
      <c r="J3994" s="17" t="inlineStr">
        <is>
          <t>Sim</t>
        </is>
      </c>
      <c r="K3994" s="17" t="inlineStr">
        <is>
          <t>coordenada</t>
        </is>
      </c>
      <c r="L3994" s="22" t="n">
        <v>0</v>
      </c>
      <c r="M3994" s="22" t="n">
        <v>0</v>
      </c>
      <c r="N3994" s="25" t="n">
        <v>-14.840236</v>
      </c>
      <c r="O3994" s="25" t="n">
        <v>-40.890022</v>
      </c>
    </row>
    <row r="3995">
      <c r="A3995" s="4" t="inlineStr">
        <is>
          <t>VITORIA DA CONQUISTA</t>
        </is>
      </c>
      <c r="B3995" s="4" t="inlineStr">
        <is>
          <t>92-008 PTZ RUA DURVAL SANTOS_INHOBIM_AO LADO DA PANIFICADORA FERNANDES</t>
        </is>
      </c>
      <c r="C3995" s="17" t="inlineStr">
        <is>
          <t>DOME</t>
        </is>
      </c>
      <c r="D3995" s="17" t="inlineStr">
        <is>
          <t>M6741-E-Z37</t>
        </is>
      </c>
      <c r="E3995" s="24" t="inlineStr">
        <is>
          <t>10.98.72.114</t>
        </is>
      </c>
      <c r="F3995" s="4" t="inlineStr">
        <is>
          <t>CICOM-VDCONQUISTA</t>
        </is>
      </c>
      <c r="G3995" s="4" t="inlineStr">
        <is>
          <t>PTZ</t>
        </is>
      </c>
      <c r="H3995" s="4" t="inlineStr">
        <is>
          <t>CICOM-VDCONQUISTA/92a CIPM VITORIA DA CONQUISTA/PTZ</t>
        </is>
      </c>
      <c r="I3995" s="17" t="inlineStr">
        <is>
          <t>Com coordenada</t>
        </is>
      </c>
      <c r="J3995" s="17" t="inlineStr">
        <is>
          <t>Sim</t>
        </is>
      </c>
      <c r="K3995" s="17" t="inlineStr">
        <is>
          <t>coordenada</t>
        </is>
      </c>
      <c r="L3995" s="22" t="n">
        <v>0</v>
      </c>
      <c r="M3995" s="22" t="n">
        <v>1</v>
      </c>
      <c r="N3995" s="25" t="n">
        <v>-15.2724472</v>
      </c>
      <c r="O3995" s="25" t="n">
        <v>-40.9522716</v>
      </c>
    </row>
    <row r="3996">
      <c r="A3996" s="4" t="inlineStr">
        <is>
          <t>VITORIA DA CONQUISTA</t>
        </is>
      </c>
      <c r="B3996" s="4" t="inlineStr">
        <is>
          <t>92-009_PTZ_RUA DOS ARAÚJOS-AO LADO DA HN TELECOM - VEREDINHA</t>
        </is>
      </c>
      <c r="C3996" s="17" t="inlineStr">
        <is>
          <t>DOME</t>
        </is>
      </c>
      <c r="D3996" s="17" t="inlineStr">
        <is>
          <t>M6741-E-Z37</t>
        </is>
      </c>
      <c r="E3996" s="24" t="inlineStr">
        <is>
          <t>10.98.72.106</t>
        </is>
      </c>
      <c r="F3996" s="4" t="inlineStr">
        <is>
          <t>CICOM-VDCONQUISTA</t>
        </is>
      </c>
      <c r="G3996" s="4" t="inlineStr">
        <is>
          <t>PTZ</t>
        </is>
      </c>
      <c r="H3996" s="4" t="inlineStr">
        <is>
          <t>CICOM-VDCONQUISTA/92a CIPM VITORIA DA CONQUISTA/PTZ</t>
        </is>
      </c>
      <c r="I3996" s="17" t="inlineStr">
        <is>
          <t>Com coordenada</t>
        </is>
      </c>
      <c r="J3996" s="17" t="inlineStr">
        <is>
          <t>Sim</t>
        </is>
      </c>
      <c r="K3996" s="17" t="inlineStr">
        <is>
          <t>coordenada</t>
        </is>
      </c>
      <c r="L3996" s="22" t="n">
        <v>0</v>
      </c>
      <c r="M3996" s="22" t="n">
        <v>0</v>
      </c>
      <c r="N3996" s="25" t="n">
        <v>-15.211687</v>
      </c>
      <c r="O3996" s="25" t="n">
        <v>-41.0896099</v>
      </c>
    </row>
    <row r="3997">
      <c r="A3997" s="4" t="inlineStr">
        <is>
          <t>VITORIA DA CONQUISTA</t>
        </is>
      </c>
      <c r="B3997" s="4" t="inlineStr">
        <is>
          <t>92-010 LPR_AV JOSE GONÇALVES-PANIFICADORA DIAS-STD CENTRO - SAO SEBASTIAO</t>
        </is>
      </c>
      <c r="C3997" s="17" t="inlineStr">
        <is>
          <t>FIX</t>
        </is>
      </c>
      <c r="D3997" s="17" t="inlineStr">
        <is>
          <t>M2241-QL</t>
        </is>
      </c>
      <c r="E3997" s="24" t="inlineStr">
        <is>
          <t>10.98.72.138</t>
        </is>
      </c>
      <c r="F3997" s="4" t="inlineStr">
        <is>
          <t>CICOM-VDCONQUISTA</t>
        </is>
      </c>
      <c r="G3997" s="4" t="inlineStr">
        <is>
          <t>LPR</t>
        </is>
      </c>
      <c r="H3997" s="4" t="inlineStr">
        <is>
          <t>CICOM-VDCONQUISTA/92a CIPM VITORIA DA CONQUISTA/LPR</t>
        </is>
      </c>
      <c r="I3997" s="17" t="inlineStr">
        <is>
          <t>Com coordenada</t>
        </is>
      </c>
      <c r="J3997" s="17" t="inlineStr">
        <is>
          <t>Sim</t>
        </is>
      </c>
      <c r="K3997" s="17" t="inlineStr">
        <is>
          <t>coordenada</t>
        </is>
      </c>
      <c r="L3997" s="22" t="n">
        <v>0</v>
      </c>
      <c r="M3997" s="22" t="n">
        <v>1</v>
      </c>
      <c r="N3997" s="25" t="n">
        <v>-14.782551</v>
      </c>
      <c r="O3997" s="25" t="n">
        <v>-40.6573008</v>
      </c>
    </row>
    <row r="3998">
      <c r="A3998" s="4" t="inlineStr">
        <is>
          <t>VITORIA DA CONQUISTA</t>
        </is>
      </c>
      <c r="B3998" s="4" t="inlineStr">
        <is>
          <t>92-011_LPR_PRACA DA MATRIZ AO LADO DA IGREJA STD SAIDA DA CIDADE</t>
        </is>
      </c>
      <c r="C3998" s="17" t="inlineStr">
        <is>
          <t>FIX</t>
        </is>
      </c>
      <c r="D3998" s="17" t="inlineStr">
        <is>
          <t>M2241-QL</t>
        </is>
      </c>
      <c r="E3998" s="24" t="inlineStr">
        <is>
          <t>10.98.72.146</t>
        </is>
      </c>
      <c r="F3998" s="4" t="inlineStr">
        <is>
          <t>CICOM-VDCONQUISTA</t>
        </is>
      </c>
      <c r="G3998" s="4" t="inlineStr">
        <is>
          <t>LPR</t>
        </is>
      </c>
      <c r="H3998" s="4" t="inlineStr">
        <is>
          <t>CICOM-VDCONQUISTA/92a CIPM VITORIA DA CONQUISTA/LPR</t>
        </is>
      </c>
      <c r="I3998" s="17" t="inlineStr">
        <is>
          <t>Com coordenada</t>
        </is>
      </c>
      <c r="J3998" s="17" t="inlineStr">
        <is>
          <t>Sim</t>
        </is>
      </c>
      <c r="K3998" s="17" t="inlineStr">
        <is>
          <t>coordenada</t>
        </is>
      </c>
      <c r="L3998" s="22" t="n">
        <v>0</v>
      </c>
      <c r="M3998" s="22" t="n">
        <v>1</v>
      </c>
      <c r="N3998" s="25" t="n">
        <v>-14.7279694</v>
      </c>
      <c r="O3998" s="25" t="n">
        <v>-40.7286037</v>
      </c>
    </row>
    <row r="3999">
      <c r="A3999" s="4" t="inlineStr">
        <is>
          <t>VITORIA DA CONQUISTA</t>
        </is>
      </c>
      <c r="B3999" s="4" t="inlineStr">
        <is>
          <t>92-012_LPR_RUA CASTRO ALVES CAMPO DE FUTEBOL 7 DE SETEMBRO STD PRACA DE IGUA</t>
        </is>
      </c>
      <c r="C3999" s="17" t="inlineStr">
        <is>
          <t>FIX</t>
        </is>
      </c>
      <c r="D3999" s="17" t="inlineStr">
        <is>
          <t>M2241-QL</t>
        </is>
      </c>
      <c r="E3999" s="24" t="inlineStr">
        <is>
          <t>10.98.72.66</t>
        </is>
      </c>
      <c r="F3999" s="4" t="inlineStr">
        <is>
          <t>CICOM-VDCONQUISTA</t>
        </is>
      </c>
      <c r="G3999" s="4" t="inlineStr">
        <is>
          <t>LPR</t>
        </is>
      </c>
      <c r="H3999" s="4" t="inlineStr">
        <is>
          <t>CICOM-VDCONQUISTA/92a CIPM VITORIA DA CONQUISTA/LPR</t>
        </is>
      </c>
      <c r="I3999" s="17" t="inlineStr">
        <is>
          <t>Com coordenada</t>
        </is>
      </c>
      <c r="J3999" s="17" t="inlineStr">
        <is>
          <t>Sim</t>
        </is>
      </c>
      <c r="K3999" s="17" t="inlineStr">
        <is>
          <t>coordenada</t>
        </is>
      </c>
      <c r="L3999" s="22" t="n">
        <v>0</v>
      </c>
      <c r="M3999" s="22" t="n">
        <v>1</v>
      </c>
      <c r="N3999" s="25" t="n">
        <v>-14.9428992</v>
      </c>
      <c r="O3999" s="25" t="n">
        <v>-40.9421788</v>
      </c>
    </row>
    <row r="4000">
      <c r="A4000" s="4" t="inlineStr">
        <is>
          <t>VITORIA DA CONQUISTA</t>
        </is>
      </c>
      <c r="B4000" s="4" t="inlineStr">
        <is>
          <t>92-013_LPR_PRACA DA MATRIZ_JOSE GONCALVES_EM FRENTE A LEO CONSTRUCOES</t>
        </is>
      </c>
      <c r="C4000" s="17" t="inlineStr">
        <is>
          <t>FIX</t>
        </is>
      </c>
      <c r="D4000" s="17" t="inlineStr">
        <is>
          <t>M2241-QL</t>
        </is>
      </c>
      <c r="E4000" s="24" t="inlineStr">
        <is>
          <t>10.98.72.178</t>
        </is>
      </c>
      <c r="F4000" s="4" t="inlineStr">
        <is>
          <t>CICOM-VDCONQUISTA</t>
        </is>
      </c>
      <c r="G4000" s="4" t="inlineStr">
        <is>
          <t>LPR</t>
        </is>
      </c>
      <c r="H4000" s="4" t="inlineStr">
        <is>
          <t>CICOM-VDCONQUISTA/92a CIPM VITORIA DA CONQUISTA/LPR</t>
        </is>
      </c>
      <c r="I4000" s="17" t="inlineStr">
        <is>
          <t>Com coordenada</t>
        </is>
      </c>
      <c r="J4000" s="17" t="inlineStr">
        <is>
          <t>Sim</t>
        </is>
      </c>
      <c r="K4000" s="17" t="inlineStr">
        <is>
          <t>coordenada</t>
        </is>
      </c>
      <c r="L4000" s="22" t="n">
        <v>0</v>
      </c>
      <c r="M4000" s="22" t="n">
        <v>1</v>
      </c>
      <c r="N4000" s="25" t="n">
        <v>-14.7261092</v>
      </c>
      <c r="O4000" s="25" t="n">
        <v>-40.7268418</v>
      </c>
    </row>
    <row r="4001">
      <c r="A4001" s="4" t="inlineStr">
        <is>
          <t>VITORIA DA CONQUISTA</t>
        </is>
      </c>
      <c r="B4001" s="4" t="inlineStr">
        <is>
          <t>92-014_LPR_RUA DO CAMPO SAO SEBASTIAO PROXIMO A PADARIA DIAS STD BARRA DO CHOCA</t>
        </is>
      </c>
      <c r="C4001" s="17" t="inlineStr">
        <is>
          <t>FIX</t>
        </is>
      </c>
      <c r="D4001" s="17" t="inlineStr">
        <is>
          <t>M2241-QL</t>
        </is>
      </c>
      <c r="E4001" s="24" t="inlineStr">
        <is>
          <t>10.98.72.98</t>
        </is>
      </c>
      <c r="F4001" s="4" t="inlineStr">
        <is>
          <t>CICOM-VDCONQUISTA</t>
        </is>
      </c>
      <c r="G4001" s="4" t="inlineStr">
        <is>
          <t>LPR</t>
        </is>
      </c>
      <c r="H4001" s="4" t="inlineStr">
        <is>
          <t>CICOM-VDCONQUISTA/92a CIPM VITORIA DA CONQUISTA/LPR</t>
        </is>
      </c>
      <c r="I4001" s="17" t="inlineStr">
        <is>
          <t>Com coordenada</t>
        </is>
      </c>
      <c r="J4001" s="17" t="inlineStr">
        <is>
          <t>Sim</t>
        </is>
      </c>
      <c r="K4001" s="17" t="inlineStr">
        <is>
          <t>coordenada</t>
        </is>
      </c>
      <c r="L4001" s="22" t="n">
        <v>0</v>
      </c>
      <c r="M4001" s="22" t="n">
        <v>1</v>
      </c>
      <c r="N4001" s="25" t="n">
        <v>-14.7820774</v>
      </c>
      <c r="O4001" s="25" t="n">
        <v>-40.6571859</v>
      </c>
    </row>
    <row r="4002">
      <c r="A4002" s="4" t="inlineStr">
        <is>
          <t>VITORIA DA CONQUISTA</t>
        </is>
      </c>
      <c r="B4002" s="4" t="inlineStr">
        <is>
          <t>92-015_RF_TP_III_RUA DURVAL SANTOS_INHOBIM_AO LADO DA FARMACIA</t>
        </is>
      </c>
      <c r="C4002" s="17" t="inlineStr">
        <is>
          <t>FIX</t>
        </is>
      </c>
      <c r="D4002" s="17" t="inlineStr">
        <is>
          <t>M2241-QL</t>
        </is>
      </c>
      <c r="E4002" s="24" t="inlineStr">
        <is>
          <t>10.98.72.154</t>
        </is>
      </c>
      <c r="F4002" s="4" t="inlineStr">
        <is>
          <t>CICOM-VDCONQUISTA</t>
        </is>
      </c>
      <c r="G4002" s="4" t="inlineStr">
        <is>
          <t>RF</t>
        </is>
      </c>
      <c r="H4002" s="4" t="inlineStr">
        <is>
          <t>CICOM-VDCONQUISTA/92a CIPM VITORIA DA CONQUISTA/RF</t>
        </is>
      </c>
      <c r="I4002" s="17" t="inlineStr">
        <is>
          <t>Com coordenada</t>
        </is>
      </c>
      <c r="J4002" s="17" t="inlineStr">
        <is>
          <t>Sim</t>
        </is>
      </c>
      <c r="K4002" s="17" t="inlineStr">
        <is>
          <t>coordenada</t>
        </is>
      </c>
      <c r="L4002" s="22" t="n">
        <v>1</v>
      </c>
      <c r="M4002" s="22" t="n">
        <v>1</v>
      </c>
      <c r="N4002" s="25" t="n">
        <v>-15.2733867</v>
      </c>
      <c r="O4002" s="25" t="n">
        <v>-40.9515995</v>
      </c>
    </row>
    <row r="4003">
      <c r="A4003" s="4" t="inlineStr">
        <is>
          <t>VITORIA DA CONQUISTA</t>
        </is>
      </c>
      <c r="B4003" s="4" t="inlineStr">
        <is>
          <t>92-016_PTZ_FRENTE A ESCOLA PROF MARLENE FLORES_LAGOA DAS FLORES</t>
        </is>
      </c>
      <c r="C4003" s="17" t="inlineStr">
        <is>
          <t>DOME</t>
        </is>
      </c>
      <c r="D4003" s="17" t="inlineStr">
        <is>
          <t>M6741-E-Z37</t>
        </is>
      </c>
      <c r="E4003" s="24" t="inlineStr">
        <is>
          <t>10.98.71.90</t>
        </is>
      </c>
      <c r="F4003" s="4" t="inlineStr">
        <is>
          <t>CICOM-VDCONQUISTA</t>
        </is>
      </c>
      <c r="G4003" s="4" t="inlineStr">
        <is>
          <t>PTZ</t>
        </is>
      </c>
      <c r="H4003" s="4" t="inlineStr">
        <is>
          <t>CICOM-VDCONQUISTA/92a CIPM VITORIA DA CONQUISTA/PTZ</t>
        </is>
      </c>
      <c r="I4003" s="17" t="inlineStr">
        <is>
          <t>Com coordenada</t>
        </is>
      </c>
      <c r="J4003" s="17" t="inlineStr">
        <is>
          <t>Sim</t>
        </is>
      </c>
      <c r="K4003" s="17" t="inlineStr">
        <is>
          <t>coordenada</t>
        </is>
      </c>
      <c r="L4003" s="22" t="n">
        <v>1</v>
      </c>
      <c r="M4003" s="22" t="n">
        <v>1</v>
      </c>
      <c r="N4003" s="25" t="n">
        <v>-14.8162162</v>
      </c>
      <c r="O4003" s="25" t="n">
        <v>-40.7910197</v>
      </c>
    </row>
    <row r="4004">
      <c r="A4004" s="4" t="inlineStr">
        <is>
          <t>VITORIA DA CONQUISTA</t>
        </is>
      </c>
      <c r="B4004" s="4" t="inlineStr">
        <is>
          <t>92-017_PTZ_BR 116 AO LADO DA POUSA E CHURRASCARIA FARROUPILHA</t>
        </is>
      </c>
      <c r="C4004" s="17" t="inlineStr">
        <is>
          <t>DOME</t>
        </is>
      </c>
      <c r="D4004" s="17" t="inlineStr">
        <is>
          <t>M6741-E-Z37</t>
        </is>
      </c>
      <c r="E4004" s="24" t="inlineStr">
        <is>
          <t>10.98.71.138</t>
        </is>
      </c>
      <c r="F4004" s="4" t="inlineStr">
        <is>
          <t>CICOM-VDCONQUISTA</t>
        </is>
      </c>
      <c r="G4004" s="4" t="inlineStr">
        <is>
          <t>PTZ</t>
        </is>
      </c>
      <c r="H4004" s="4" t="inlineStr">
        <is>
          <t>CICOM-VDCONQUISTA/92a CIPM VITORIA DA CONQUISTA/PTZ</t>
        </is>
      </c>
      <c r="I4004" s="17" t="inlineStr">
        <is>
          <t>Com coordenada</t>
        </is>
      </c>
      <c r="J4004" s="17" t="inlineStr">
        <is>
          <t>Sim</t>
        </is>
      </c>
      <c r="K4004" s="17" t="inlineStr">
        <is>
          <t>coordenada</t>
        </is>
      </c>
      <c r="L4004" s="22" t="n">
        <v>0</v>
      </c>
      <c r="M4004" s="22" t="n">
        <v>0</v>
      </c>
      <c r="N4004" s="25" t="n">
        <v>-14.8106195</v>
      </c>
      <c r="O4004" s="25" t="n">
        <v>-40.7937991</v>
      </c>
    </row>
    <row r="4005">
      <c r="A4005" s="4" t="inlineStr">
        <is>
          <t>VITORIA DA CONQUISTA</t>
        </is>
      </c>
      <c r="B4005" s="4" t="inlineStr">
        <is>
          <t>92-018_PTZ_PRACA PRINCIPAL DO DISTRITO ROTATORIA DE ACESSO AO AEROPORTO</t>
        </is>
      </c>
      <c r="C4005" s="17" t="inlineStr">
        <is>
          <t>DOME</t>
        </is>
      </c>
      <c r="D4005" s="17" t="inlineStr">
        <is>
          <t>M6741-E-Z37</t>
        </is>
      </c>
      <c r="E4005" s="24" t="inlineStr">
        <is>
          <t>10.98.71.146</t>
        </is>
      </c>
      <c r="F4005" s="4" t="inlineStr">
        <is>
          <t>CICOM-VDCONQUISTA</t>
        </is>
      </c>
      <c r="G4005" s="4" t="inlineStr">
        <is>
          <t>PTZ</t>
        </is>
      </c>
      <c r="H4005" s="4" t="inlineStr">
        <is>
          <t>CICOM-VDCONQUISTA/92a CIPM VITORIA DA CONQUISTA/PTZ</t>
        </is>
      </c>
      <c r="I4005" s="17" t="inlineStr">
        <is>
          <t>Com coordenada</t>
        </is>
      </c>
      <c r="J4005" s="17" t="inlineStr">
        <is>
          <t>Sim</t>
        </is>
      </c>
      <c r="K4005" s="17" t="inlineStr">
        <is>
          <t>coordenada</t>
        </is>
      </c>
      <c r="L4005" s="22" t="n">
        <v>0</v>
      </c>
      <c r="M4005" s="22" t="n">
        <v>0</v>
      </c>
      <c r="N4005" s="25" t="n">
        <v>-14.9302839</v>
      </c>
      <c r="O4005" s="25" t="n">
        <v>-40.8917471</v>
      </c>
    </row>
    <row r="4006">
      <c r="A4006" s="4" t="inlineStr">
        <is>
          <t>VITORIA DA CONQUISTA</t>
        </is>
      </c>
      <c r="B4006" s="4" t="inlineStr">
        <is>
          <t>92-019_LPR_RUA BELARMINO MARINHO PROX A PADARIA SHALOM STD KEU MAGAZINE_LAGOA DAS FLORES</t>
        </is>
      </c>
      <c r="C4006" s="17" t="inlineStr">
        <is>
          <t>FIX</t>
        </is>
      </c>
      <c r="D4006" s="17" t="inlineStr">
        <is>
          <t>M2221-QL</t>
        </is>
      </c>
      <c r="E4006" s="24" t="inlineStr">
        <is>
          <t>10.98.71.106</t>
        </is>
      </c>
      <c r="F4006" s="4" t="inlineStr">
        <is>
          <t>CICOM-VDCONQUISTA</t>
        </is>
      </c>
      <c r="G4006" s="4" t="inlineStr">
        <is>
          <t>LPR</t>
        </is>
      </c>
      <c r="H4006" s="4" t="inlineStr">
        <is>
          <t>CICOM-VDCONQUISTA/92a CIPM VITORIA DA CONQUISTA/LPR</t>
        </is>
      </c>
      <c r="I4006" s="17" t="inlineStr">
        <is>
          <t>Com coordenada</t>
        </is>
      </c>
      <c r="J4006" s="17" t="inlineStr">
        <is>
          <t>Sim</t>
        </is>
      </c>
      <c r="K4006" s="17" t="inlineStr">
        <is>
          <t>coordenada</t>
        </is>
      </c>
      <c r="L4006" s="22" t="n">
        <v>0</v>
      </c>
      <c r="M4006" s="22" t="n">
        <v>0</v>
      </c>
      <c r="N4006" s="25" t="n">
        <v>-14.8116908</v>
      </c>
      <c r="O4006" s="25" t="n">
        <v>-40.7931243</v>
      </c>
    </row>
    <row r="4007">
      <c r="A4007" s="4" t="inlineStr">
        <is>
          <t>VITORIA DA CONQUISTA</t>
        </is>
      </c>
      <c r="B4007" s="4" t="inlineStr">
        <is>
          <t>92-020_LPR_RODOVIA BR 116 AO LADO DO CELSO RACOES LAGOA DAS FLORES</t>
        </is>
      </c>
      <c r="C4007" s="17" t="inlineStr">
        <is>
          <t>FIX</t>
        </is>
      </c>
      <c r="D4007" s="17" t="inlineStr">
        <is>
          <t>M2241-QL</t>
        </is>
      </c>
      <c r="E4007" s="24" t="inlineStr">
        <is>
          <t>10.98.71.154</t>
        </is>
      </c>
      <c r="F4007" s="4" t="inlineStr">
        <is>
          <t>CICOM-VDCONQUISTA</t>
        </is>
      </c>
      <c r="G4007" s="4" t="inlineStr">
        <is>
          <t>LPR</t>
        </is>
      </c>
      <c r="H4007" s="4" t="inlineStr">
        <is>
          <t>CICOM-VDCONQUISTA/92a CIPM VITORIA DA CONQUISTA/LPR</t>
        </is>
      </c>
      <c r="I4007" s="17" t="inlineStr">
        <is>
          <t>Com coordenada</t>
        </is>
      </c>
      <c r="J4007" s="17" t="inlineStr">
        <is>
          <t>Sim</t>
        </is>
      </c>
      <c r="K4007" s="17" t="inlineStr">
        <is>
          <t>coordenada</t>
        </is>
      </c>
      <c r="L4007" s="22" t="n">
        <v>0</v>
      </c>
      <c r="M4007" s="22" t="n">
        <v>0</v>
      </c>
      <c r="N4007" s="25" t="n">
        <v>-14.8091344</v>
      </c>
      <c r="O4007" s="25" t="n">
        <v>-40.7904984</v>
      </c>
    </row>
    <row r="4008">
      <c r="A4008" s="4" t="inlineStr">
        <is>
          <t>VITORIA DA CONQUISTA</t>
        </is>
      </c>
      <c r="B4008" s="4" t="inlineStr">
        <is>
          <t>92-021_LPR_RUA G EM FRENTE A CERB STD AMBEV DISTRITO INDUSTRIAL</t>
        </is>
      </c>
      <c r="C4008" s="17" t="inlineStr">
        <is>
          <t>FIX</t>
        </is>
      </c>
      <c r="D4008" s="17" t="inlineStr">
        <is>
          <t>M2241-QL</t>
        </is>
      </c>
      <c r="E4008" s="24" t="inlineStr">
        <is>
          <t>10.98.71.170</t>
        </is>
      </c>
      <c r="F4008" s="4" t="inlineStr">
        <is>
          <t>CICOM-VDCONQUISTA</t>
        </is>
      </c>
      <c r="G4008" s="4" t="inlineStr">
        <is>
          <t>LPR</t>
        </is>
      </c>
      <c r="H4008" s="4" t="inlineStr">
        <is>
          <t>CICOM-VDCONQUISTA/92a CIPM VITORIA DA CONQUISTA/LPR</t>
        </is>
      </c>
      <c r="I4008" s="17" t="inlineStr">
        <is>
          <t>Com coordenada</t>
        </is>
      </c>
      <c r="J4008" s="17" t="inlineStr">
        <is>
          <t>Sim</t>
        </is>
      </c>
      <c r="K4008" s="17" t="inlineStr">
        <is>
          <t>coordenada</t>
        </is>
      </c>
      <c r="L4008" s="22" t="n">
        <v>0</v>
      </c>
      <c r="M4008" s="22" t="n">
        <v>0</v>
      </c>
      <c r="N4008" s="25" t="n">
        <v>-14.8207753</v>
      </c>
      <c r="O4008" s="25" t="n">
        <v>-40.8195999</v>
      </c>
    </row>
    <row r="4009">
      <c r="A4009" s="4" t="inlineStr">
        <is>
          <t>VITORIA DA CONQUISTA</t>
        </is>
      </c>
      <c r="B4009" s="4" t="inlineStr">
        <is>
          <t>92-022_LPR_POVOADO APOS A ROTATORIA DO AEROPORTO STD IGUA</t>
        </is>
      </c>
      <c r="C4009" s="17" t="inlineStr">
        <is>
          <t>FIX</t>
        </is>
      </c>
      <c r="D4009" s="17" t="inlineStr">
        <is>
          <t>M2241-QL</t>
        </is>
      </c>
      <c r="E4009" s="24" t="inlineStr">
        <is>
          <t>10.98.71.178</t>
        </is>
      </c>
      <c r="F4009" s="4" t="inlineStr">
        <is>
          <t>CICOM-VDCONQUISTA</t>
        </is>
      </c>
      <c r="G4009" s="4" t="inlineStr">
        <is>
          <t>LPR</t>
        </is>
      </c>
      <c r="H4009" s="4" t="inlineStr">
        <is>
          <t>CICOM-VDCONQUISTA/92a CIPM VITORIA DA CONQUISTA/LPR</t>
        </is>
      </c>
      <c r="I4009" s="17" t="inlineStr">
        <is>
          <t>Com coordenada</t>
        </is>
      </c>
      <c r="J4009" s="17" t="inlineStr">
        <is>
          <t>Sim</t>
        </is>
      </c>
      <c r="K4009" s="17" t="inlineStr">
        <is>
          <t>coordenada</t>
        </is>
      </c>
      <c r="L4009" s="22" t="n">
        <v>0</v>
      </c>
      <c r="M4009" s="22" t="n">
        <v>0</v>
      </c>
      <c r="N4009" s="25" t="n">
        <v>-14.93107</v>
      </c>
      <c r="O4009" s="25" t="n">
        <v>-40.893869</v>
      </c>
    </row>
    <row r="4010">
      <c r="A4010" s="4" t="inlineStr">
        <is>
          <t>VITORIA DA CONQUISTA</t>
        </is>
      </c>
      <c r="B4010" s="4" t="inlineStr">
        <is>
          <t>92-023_LPR_RUA G EM FRENTE A TEIU E A CHURRASCARIA LU E LIPE DISTRITO INDUSTRIAL</t>
        </is>
      </c>
      <c r="C4010" s="17" t="inlineStr">
        <is>
          <t>FIX</t>
        </is>
      </c>
      <c r="D4010" s="17" t="inlineStr">
        <is>
          <t>M2241-QL</t>
        </is>
      </c>
      <c r="E4010" s="24" t="inlineStr">
        <is>
          <t>10.98.71.186</t>
        </is>
      </c>
      <c r="F4010" s="4" t="inlineStr">
        <is>
          <t>CICOM-VDCONQUISTA</t>
        </is>
      </c>
      <c r="G4010" s="4" t="inlineStr">
        <is>
          <t>LPR</t>
        </is>
      </c>
      <c r="H4010" s="4" t="inlineStr">
        <is>
          <t>CICOM-VDCONQUISTA/92a CIPM VITORIA DA CONQUISTA/LPR</t>
        </is>
      </c>
      <c r="I4010" s="17" t="inlineStr">
        <is>
          <t>Com coordenada</t>
        </is>
      </c>
      <c r="J4010" s="17" t="inlineStr">
        <is>
          <t>Sim</t>
        </is>
      </c>
      <c r="K4010" s="17" t="inlineStr">
        <is>
          <t>coordenada</t>
        </is>
      </c>
      <c r="L4010" s="22" t="n">
        <v>0</v>
      </c>
      <c r="M4010" s="22" t="n">
        <v>0</v>
      </c>
      <c r="N4010" s="25" t="n">
        <v>-14.8209975</v>
      </c>
      <c r="O4010" s="25" t="n">
        <v>-40.8194751</v>
      </c>
    </row>
    <row r="4011">
      <c r="A4011" s="4" t="inlineStr">
        <is>
          <t>VITORIA DA CONQUISTA</t>
        </is>
      </c>
      <c r="B4011" s="4" t="inlineStr">
        <is>
          <t>92-024_LPR_ENTRADA DE SAGUAO DO AEROPORTO STD BR 116 X AEROPORTO</t>
        </is>
      </c>
      <c r="C4011" s="17" t="inlineStr">
        <is>
          <t>FIX</t>
        </is>
      </c>
      <c r="D4011" s="17" t="inlineStr">
        <is>
          <t>M2241-QL</t>
        </is>
      </c>
      <c r="E4011" s="24" t="inlineStr">
        <is>
          <t>10.98.46.118</t>
        </is>
      </c>
      <c r="F4011" s="4" t="inlineStr">
        <is>
          <t>CICOM-VDCONQUISTA</t>
        </is>
      </c>
      <c r="G4011" s="4" t="inlineStr">
        <is>
          <t>LPR</t>
        </is>
      </c>
      <c r="H4011" s="4" t="inlineStr">
        <is>
          <t>CICOM-VDCONQUISTA/92a CIPM VITORIA DA CONQUISTA/LPR</t>
        </is>
      </c>
      <c r="I4011" s="17" t="inlineStr">
        <is>
          <t>Com coordenada</t>
        </is>
      </c>
      <c r="J4011" s="17" t="inlineStr">
        <is>
          <t>Sim</t>
        </is>
      </c>
      <c r="K4011" s="17" t="inlineStr">
        <is>
          <t>coordenada</t>
        </is>
      </c>
      <c r="L4011" s="22" t="n">
        <v>0</v>
      </c>
      <c r="M4011" s="22" t="n">
        <v>0</v>
      </c>
      <c r="N4011" s="25" t="n">
        <v>-14.930237</v>
      </c>
      <c r="O4011" s="25" t="n">
        <v>-40.891965</v>
      </c>
    </row>
    <row r="4012">
      <c r="A4012" s="4" t="inlineStr">
        <is>
          <t>VITORIA DA CONQUISTA</t>
        </is>
      </c>
      <c r="B4012" s="4" t="inlineStr">
        <is>
          <t>92-025_LPR_ENTRADA DE SAGUAO DO AEROPORTO STD BR 116</t>
        </is>
      </c>
      <c r="C4012" s="17" t="inlineStr">
        <is>
          <t>FIX</t>
        </is>
      </c>
      <c r="D4012" s="17" t="inlineStr">
        <is>
          <t>M2241-QL</t>
        </is>
      </c>
      <c r="E4012" s="24" t="inlineStr">
        <is>
          <t>10.98.71.202</t>
        </is>
      </c>
      <c r="F4012" s="4" t="inlineStr">
        <is>
          <t>CICOM-VDCONQUISTA</t>
        </is>
      </c>
      <c r="G4012" s="4" t="inlineStr">
        <is>
          <t>LPR</t>
        </is>
      </c>
      <c r="H4012" s="4" t="inlineStr">
        <is>
          <t>CICOM-VDCONQUISTA/92a CIPM VITORIA DA CONQUISTA/LPR</t>
        </is>
      </c>
      <c r="I4012" s="17" t="inlineStr">
        <is>
          <t>Com coordenada</t>
        </is>
      </c>
      <c r="J4012" s="17" t="inlineStr">
        <is>
          <t>Sim</t>
        </is>
      </c>
      <c r="K4012" s="17" t="inlineStr">
        <is>
          <t>coordenada</t>
        </is>
      </c>
      <c r="L4012" s="22" t="n">
        <v>0</v>
      </c>
      <c r="M4012" s="22" t="n">
        <v>0</v>
      </c>
      <c r="N4012" s="25" t="n">
        <v>-14.930449</v>
      </c>
      <c r="O4012" s="25" t="n">
        <v>-40.8916792</v>
      </c>
    </row>
    <row r="4013">
      <c r="A4013" s="4" t="inlineStr">
        <is>
          <t>VITORIA DA CONQUISTA</t>
        </is>
      </c>
      <c r="B4013" s="4" t="inlineStr">
        <is>
          <t>92-026_LPR_TREVO RODOVIARIO-PROX AO GRUPO PETROPOLIS E A CONLEITE-STD LATICINIO CONLEITE</t>
        </is>
      </c>
      <c r="C4013" s="17" t="inlineStr">
        <is>
          <t>FIX</t>
        </is>
      </c>
      <c r="D4013" s="17" t="inlineStr">
        <is>
          <t>M2221-QL</t>
        </is>
      </c>
      <c r="E4013" s="24" t="inlineStr">
        <is>
          <t>10.98.111.50</t>
        </is>
      </c>
      <c r="F4013" s="4" t="inlineStr">
        <is>
          <t>CICOM-VDCONQUISTA</t>
        </is>
      </c>
      <c r="G4013" s="4" t="inlineStr">
        <is>
          <t>LPR</t>
        </is>
      </c>
      <c r="H4013" s="4" t="inlineStr">
        <is>
          <t>CICOM-VDCONQUISTA/92a CIPM VITORIA DA CONQUISTA/LPR</t>
        </is>
      </c>
      <c r="I4013" s="17" t="inlineStr">
        <is>
          <t>Com coordenada</t>
        </is>
      </c>
      <c r="J4013" s="17" t="inlineStr">
        <is>
          <t>Sim</t>
        </is>
      </c>
      <c r="K4013" s="17" t="inlineStr">
        <is>
          <t>coordenada</t>
        </is>
      </c>
      <c r="L4013" s="22" t="n">
        <v>0</v>
      </c>
      <c r="M4013" s="22" t="n">
        <v>0</v>
      </c>
      <c r="N4013" s="25" t="n">
        <v>-14.824542</v>
      </c>
      <c r="O4013" s="25" t="n">
        <v>-40.816248</v>
      </c>
    </row>
    <row r="4014">
      <c r="A4014" s="4" t="inlineStr">
        <is>
          <t>VITORIA DA CONQUISTA</t>
        </is>
      </c>
      <c r="B4014" s="4" t="inlineStr">
        <is>
          <t>92-027_LPR_RUA CORONEL MANECA SANTOS-EM FRENTE A LIU SALGADOS-STD BR 116</t>
        </is>
      </c>
      <c r="C4014" s="17" t="inlineStr">
        <is>
          <t>FIX</t>
        </is>
      </c>
      <c r="D4014" s="17" t="inlineStr">
        <is>
          <t>M2241-QL</t>
        </is>
      </c>
      <c r="E4014" s="24" t="inlineStr">
        <is>
          <t>10.98.71.162</t>
        </is>
      </c>
      <c r="F4014" s="4" t="inlineStr">
        <is>
          <t>CICOM-VDCONQUISTA</t>
        </is>
      </c>
      <c r="G4014" s="4" t="inlineStr">
        <is>
          <t>LPR</t>
        </is>
      </c>
      <c r="H4014" s="4" t="inlineStr">
        <is>
          <t>CICOM-VDCONQUISTA/92a CIPM VITORIA DA CONQUISTA/LPR</t>
        </is>
      </c>
      <c r="I4014" s="17" t="inlineStr">
        <is>
          <t>Com coordenada</t>
        </is>
      </c>
      <c r="J4014" s="17" t="inlineStr">
        <is>
          <t>Sim</t>
        </is>
      </c>
      <c r="K4014" s="17" t="inlineStr">
        <is>
          <t>coordenada</t>
        </is>
      </c>
      <c r="L4014" s="22" t="n">
        <v>0</v>
      </c>
      <c r="M4014" s="22" t="n">
        <v>0</v>
      </c>
      <c r="N4014" s="25" t="n">
        <v>-14.813573</v>
      </c>
      <c r="O4014" s="25" t="n">
        <v>-40.786768</v>
      </c>
    </row>
    <row r="4015">
      <c r="A4015" s="4" t="inlineStr">
        <is>
          <t>VITORIA DA CONQUISTA</t>
        </is>
      </c>
      <c r="B4015" s="4" t="inlineStr">
        <is>
          <t>BPRV-058_LPR_BA 263 PROXIMO ARENA SASHIRA SENTIDO VITORIA DA CONQUISTA</t>
        </is>
      </c>
      <c r="C4015" s="17" t="inlineStr">
        <is>
          <t>FIX</t>
        </is>
      </c>
      <c r="D4015" s="17" t="inlineStr">
        <is>
          <t>M2241-QL</t>
        </is>
      </c>
      <c r="E4015" s="24" t="inlineStr">
        <is>
          <t>10.98.118.194</t>
        </is>
      </c>
      <c r="F4015" s="4" t="inlineStr">
        <is>
          <t>CICOM-VDCONQUISTA</t>
        </is>
      </c>
      <c r="G4015" s="4" t="inlineStr">
        <is>
          <t>LPR</t>
        </is>
      </c>
      <c r="H4015" s="4" t="inlineStr">
        <is>
          <t>CICOM-VDCONQUISTA/BPRV/LPR</t>
        </is>
      </c>
      <c r="I4015" s="17" t="inlineStr">
        <is>
          <t>Com coordenada</t>
        </is>
      </c>
      <c r="J4015" s="17" t="inlineStr">
        <is>
          <t>Sim</t>
        </is>
      </c>
      <c r="K4015" s="17" t="inlineStr">
        <is>
          <t>coordenada</t>
        </is>
      </c>
      <c r="L4015" s="22" t="n">
        <v>0</v>
      </c>
      <c r="M4015" s="22" t="n">
        <v>0</v>
      </c>
      <c r="N4015" s="25" t="n">
        <v>-14.955461</v>
      </c>
      <c r="O4015" s="25" t="n">
        <v>-40.830021</v>
      </c>
    </row>
    <row r="4016">
      <c r="A4016" s="4" t="inlineStr">
        <is>
          <t>VITORIA DA CONQUISTA</t>
        </is>
      </c>
      <c r="B4016" s="4" t="inlineStr">
        <is>
          <t>SEAP-I-067_PTZ_R VINTE E QUATRO LOT PARQUE CONVEIMA EM FRENTE AO PRESIDIO</t>
        </is>
      </c>
      <c r="C4016" s="17" t="inlineStr">
        <is>
          <t>DOME</t>
        </is>
      </c>
      <c r="D4016" s="17" t="inlineStr">
        <is>
          <t>M6741-E-Z37</t>
        </is>
      </c>
      <c r="E4016" s="24" t="inlineStr">
        <is>
          <t>10.98.73.42</t>
        </is>
      </c>
      <c r="F4016" s="4" t="inlineStr">
        <is>
          <t>CICOM-VDCONQUISTA</t>
        </is>
      </c>
      <c r="G4016" s="4" t="inlineStr">
        <is>
          <t>PTZ</t>
        </is>
      </c>
      <c r="H4016" s="4" t="inlineStr">
        <is>
          <t>CICOM-VDCONQUISTA/SEAP_VITORIA DA CONQUISTA/PTZ</t>
        </is>
      </c>
      <c r="I4016" s="17" t="inlineStr">
        <is>
          <t>Com coordenada</t>
        </is>
      </c>
      <c r="J4016" s="17" t="inlineStr">
        <is>
          <t>Sim</t>
        </is>
      </c>
      <c r="K4016" s="17" t="inlineStr">
        <is>
          <t>coordenada</t>
        </is>
      </c>
      <c r="L4016" s="22" t="n">
        <v>0</v>
      </c>
      <c r="M4016" s="22" t="n">
        <v>1</v>
      </c>
      <c r="N4016" s="25" t="n">
        <v>-14.8855506</v>
      </c>
      <c r="O4016" s="25" t="n">
        <v>-40.8645401</v>
      </c>
    </row>
    <row r="4017">
      <c r="A4017" s="4" t="inlineStr">
        <is>
          <t>VITORIA DA CONQUISTA</t>
        </is>
      </c>
      <c r="B4017" s="4" t="inlineStr">
        <is>
          <t>SEAP-I-068_PTZ_R VINTE E QUATRO CONVEIMA I AO LADO DO PRESIDIO</t>
        </is>
      </c>
      <c r="C4017" s="17" t="inlineStr">
        <is>
          <t>DOME</t>
        </is>
      </c>
      <c r="D4017" s="17" t="inlineStr">
        <is>
          <t>M6741-E-Z37</t>
        </is>
      </c>
      <c r="E4017" s="24" t="inlineStr">
        <is>
          <t>10.98.73.122</t>
        </is>
      </c>
      <c r="F4017" s="4" t="inlineStr">
        <is>
          <t>CICOM-VDCONQUISTA</t>
        </is>
      </c>
      <c r="G4017" s="4" t="inlineStr">
        <is>
          <t>PTZ</t>
        </is>
      </c>
      <c r="H4017" s="4" t="inlineStr">
        <is>
          <t>CICOM-VDCONQUISTA/SEAP_VITORIA DA CONQUISTA/PTZ</t>
        </is>
      </c>
      <c r="I4017" s="17" t="inlineStr">
        <is>
          <t>Com coordenada</t>
        </is>
      </c>
      <c r="J4017" s="17" t="inlineStr">
        <is>
          <t>Sim</t>
        </is>
      </c>
      <c r="K4017" s="17" t="inlineStr">
        <is>
          <t>coordenada</t>
        </is>
      </c>
      <c r="L4017" s="22" t="n">
        <v>0</v>
      </c>
      <c r="M4017" s="22" t="n">
        <v>0</v>
      </c>
      <c r="N4017" s="25" t="n">
        <v>-14.88412</v>
      </c>
      <c r="O4017" s="25" t="n">
        <v>-40.86363</v>
      </c>
    </row>
    <row r="4018">
      <c r="A4018" s="4" t="inlineStr">
        <is>
          <t>VITORIA DA CONQUISTA</t>
        </is>
      </c>
      <c r="B4018" s="4" t="inlineStr">
        <is>
          <t>SEAP-I-069_PTZ_R 22 LOT PARQUE CONVEIMA FUNDO DO PRESIDIO</t>
        </is>
      </c>
      <c r="C4018" s="17" t="inlineStr">
        <is>
          <t>DOME</t>
        </is>
      </c>
      <c r="D4018" s="17" t="inlineStr">
        <is>
          <t>M6741-E-Z37</t>
        </is>
      </c>
      <c r="E4018" s="24" t="inlineStr">
        <is>
          <t>10.98.73.130</t>
        </is>
      </c>
      <c r="F4018" s="4" t="inlineStr">
        <is>
          <t>CICOM-VDCONQUISTA</t>
        </is>
      </c>
      <c r="G4018" s="4" t="inlineStr">
        <is>
          <t>PTZ</t>
        </is>
      </c>
      <c r="H4018" s="4" t="inlineStr">
        <is>
          <t>CICOM-VDCONQUISTA/SEAP_VITORIA DA CONQUISTA/PTZ</t>
        </is>
      </c>
      <c r="I4018" s="17" t="inlineStr">
        <is>
          <t>Com coordenada</t>
        </is>
      </c>
      <c r="J4018" s="17" t="inlineStr">
        <is>
          <t>Sim</t>
        </is>
      </c>
      <c r="K4018" s="17" t="inlineStr">
        <is>
          <t>coordenada</t>
        </is>
      </c>
      <c r="L4018" s="22" t="n">
        <v>0</v>
      </c>
      <c r="M4018" s="22" t="n">
        <v>0</v>
      </c>
      <c r="N4018" s="25" t="n">
        <v>-14.884058</v>
      </c>
      <c r="O4018" s="25" t="n">
        <v>-40.864312</v>
      </c>
    </row>
    <row r="4019">
      <c r="A4019" s="4" t="inlineStr">
        <is>
          <t>VITORIA DA CONQUISTA</t>
        </is>
      </c>
      <c r="B4019" s="4" t="inlineStr">
        <is>
          <t>SEAP-I-070_PTZ_R NOVE LOT PARQUE CONVEIMA EM FRENTE A IGREJA MINISTERIO EDIFICADOS</t>
        </is>
      </c>
      <c r="C4019" s="17" t="inlineStr">
        <is>
          <t>DOME</t>
        </is>
      </c>
      <c r="D4019" s="17" t="inlineStr">
        <is>
          <t>M6741-E-Z37</t>
        </is>
      </c>
      <c r="E4019" s="24" t="inlineStr">
        <is>
          <t>10.98.73.82</t>
        </is>
      </c>
      <c r="F4019" s="4" t="inlineStr">
        <is>
          <t>CICOM-VDCONQUISTA</t>
        </is>
      </c>
      <c r="G4019" s="4" t="inlineStr">
        <is>
          <t>PTZ</t>
        </is>
      </c>
      <c r="H4019" s="4" t="inlineStr">
        <is>
          <t>CICOM-VDCONQUISTA/SEAP_VITORIA DA CONQUISTA/PTZ</t>
        </is>
      </c>
      <c r="I4019" s="17" t="inlineStr">
        <is>
          <t>Com coordenada</t>
        </is>
      </c>
      <c r="J4019" s="17" t="inlineStr">
        <is>
          <t>Sim</t>
        </is>
      </c>
      <c r="K4019" s="17" t="inlineStr">
        <is>
          <t>coordenada</t>
        </is>
      </c>
      <c r="L4019" s="22" t="n">
        <v>0</v>
      </c>
      <c r="M4019" s="22" t="n">
        <v>1</v>
      </c>
      <c r="N4019" s="25" t="n">
        <v>-14.8858353</v>
      </c>
      <c r="O4019" s="25" t="n">
        <v>-40.86472</v>
      </c>
    </row>
    <row r="4020">
      <c r="A4020" s="4" t="inlineStr">
        <is>
          <t>VITORIA DA CONQUISTA</t>
        </is>
      </c>
      <c r="B4020" s="4" t="inlineStr">
        <is>
          <t>SEAP-I-108_LPR_RUA VINTE E QUATRO</t>
        </is>
      </c>
      <c r="C4020" s="17" t="inlineStr">
        <is>
          <t>FIX</t>
        </is>
      </c>
      <c r="D4020" s="17" t="inlineStr">
        <is>
          <t>M2241-QL</t>
        </is>
      </c>
      <c r="E4020" s="24" t="inlineStr">
        <is>
          <t>10.98.73.114</t>
        </is>
      </c>
      <c r="F4020" s="4" t="inlineStr">
        <is>
          <t>CICOM-VDCONQUISTA</t>
        </is>
      </c>
      <c r="G4020" s="4" t="inlineStr">
        <is>
          <t>LPR</t>
        </is>
      </c>
      <c r="H4020" s="4" t="inlineStr">
        <is>
          <t>CICOM-VDCONQUISTA/SEAP_VITORIA DA CONQUISTA/LPR</t>
        </is>
      </c>
      <c r="I4020" s="17" t="inlineStr">
        <is>
          <t>Com coordenada</t>
        </is>
      </c>
      <c r="J4020" s="17" t="inlineStr">
        <is>
          <t>Sim</t>
        </is>
      </c>
      <c r="K4020" s="17" t="inlineStr">
        <is>
          <t>coordenada</t>
        </is>
      </c>
      <c r="L4020" s="22" t="n">
        <v>0</v>
      </c>
      <c r="M4020" s="22" t="n">
        <v>1</v>
      </c>
      <c r="N4020" s="25" t="n">
        <v>-14.88583</v>
      </c>
      <c r="O4020" s="25" t="n">
        <v>-40.86468</v>
      </c>
    </row>
    <row r="4021">
      <c r="A4021" s="4" t="inlineStr">
        <is>
          <t>VITORIA DA CONQUISTA</t>
        </is>
      </c>
      <c r="B4021" s="4" t="inlineStr">
        <is>
          <t>SEAP-I-109_LPR_R VINTE E QUATRO CONVEIMA I AO LADO DO PRESIDIO STD AV D</t>
        </is>
      </c>
      <c r="C4021" s="17" t="inlineStr">
        <is>
          <t>FIX</t>
        </is>
      </c>
      <c r="D4021" s="17" t="inlineStr">
        <is>
          <t>M2241-QL</t>
        </is>
      </c>
      <c r="E4021" s="24" t="inlineStr">
        <is>
          <t>10.98.73.50</t>
        </is>
      </c>
      <c r="F4021" s="4" t="inlineStr">
        <is>
          <t>CICOM-VDCONQUISTA</t>
        </is>
      </c>
      <c r="G4021" s="4" t="inlineStr">
        <is>
          <t>LPR</t>
        </is>
      </c>
      <c r="H4021" s="4" t="inlineStr">
        <is>
          <t>CICOM-VDCONQUISTA/SEAP_VITORIA DA CONQUISTA/LPR</t>
        </is>
      </c>
      <c r="I4021" s="17" t="inlineStr">
        <is>
          <t>Com coordenada</t>
        </is>
      </c>
      <c r="J4021" s="17" t="inlineStr">
        <is>
          <t>Sim</t>
        </is>
      </c>
      <c r="K4021" s="17" t="inlineStr">
        <is>
          <t>coordenada</t>
        </is>
      </c>
      <c r="L4021" s="22" t="n">
        <v>0</v>
      </c>
      <c r="M4021" s="22" t="n">
        <v>0</v>
      </c>
      <c r="N4021" s="25" t="n">
        <v>-14.88412</v>
      </c>
      <c r="O4021" s="25" t="n">
        <v>-40.86363</v>
      </c>
    </row>
    <row r="4022">
      <c r="A4022" s="4" t="inlineStr">
        <is>
          <t>VITORIA DA CONQUISTA</t>
        </is>
      </c>
      <c r="B4022" s="4" t="inlineStr">
        <is>
          <t>SEAP-I-110_LPR_R 22 LOT PARQUE CONVEIMA ATRAS DO PRESIDIO STD RUA NOVE</t>
        </is>
      </c>
      <c r="C4022" s="17" t="inlineStr">
        <is>
          <t>FIX</t>
        </is>
      </c>
      <c r="D4022" s="17" t="inlineStr">
        <is>
          <t>M2241-QL</t>
        </is>
      </c>
      <c r="E4022" s="24" t="inlineStr">
        <is>
          <t>10.98.73.74</t>
        </is>
      </c>
      <c r="F4022" s="4" t="inlineStr">
        <is>
          <t>CICOM-VDCONQUISTA</t>
        </is>
      </c>
      <c r="G4022" s="4" t="inlineStr">
        <is>
          <t>LPR</t>
        </is>
      </c>
      <c r="H4022" s="4" t="inlineStr">
        <is>
          <t>CICOM-VDCONQUISTA/SEAP_VITORIA DA CONQUISTA/LPR</t>
        </is>
      </c>
      <c r="I4022" s="17" t="inlineStr">
        <is>
          <t>Com coordenada</t>
        </is>
      </c>
      <c r="J4022" s="17" t="inlineStr">
        <is>
          <t>Sim</t>
        </is>
      </c>
      <c r="K4022" s="17" t="inlineStr">
        <is>
          <t>coordenada</t>
        </is>
      </c>
      <c r="L4022" s="22" t="n">
        <v>0</v>
      </c>
      <c r="M4022" s="22" t="n">
        <v>0</v>
      </c>
      <c r="N4022" s="25" t="n">
        <v>-14.884058</v>
      </c>
      <c r="O4022" s="25" t="n">
        <v>-40.864312</v>
      </c>
    </row>
    <row r="4023">
      <c r="A4023" s="4" t="inlineStr">
        <is>
          <t>VITORIA DA CONQUISTA</t>
        </is>
      </c>
      <c r="B4023" s="4" t="inlineStr">
        <is>
          <t>SEAP-I-112_LPR_R 22 LOT PARQUE CONVEIMA ATRAS DO PRESIDIO STD AV H</t>
        </is>
      </c>
      <c r="C4023" s="17" t="inlineStr">
        <is>
          <t>FIX</t>
        </is>
      </c>
      <c r="D4023" s="17" t="inlineStr">
        <is>
          <t>M2241-QL</t>
        </is>
      </c>
      <c r="E4023" s="24" t="inlineStr">
        <is>
          <t>10.98.73.90</t>
        </is>
      </c>
      <c r="F4023" s="4" t="inlineStr">
        <is>
          <t>CICOM-VDCONQUISTA</t>
        </is>
      </c>
      <c r="G4023" s="4" t="inlineStr">
        <is>
          <t>LPR</t>
        </is>
      </c>
      <c r="H4023" s="4" t="inlineStr">
        <is>
          <t>CICOM-VDCONQUISTA/SEAP_VITORIA DA CONQUISTA/LPR</t>
        </is>
      </c>
      <c r="I4023" s="17" t="inlineStr">
        <is>
          <t>Com coordenada</t>
        </is>
      </c>
      <c r="J4023" s="17" t="inlineStr">
        <is>
          <t>Sim</t>
        </is>
      </c>
      <c r="K4023" s="17" t="inlineStr">
        <is>
          <t>coordenada</t>
        </is>
      </c>
      <c r="L4023" s="22" t="n">
        <v>0</v>
      </c>
      <c r="M4023" s="22" t="n">
        <v>0</v>
      </c>
      <c r="N4023" s="25" t="n">
        <v>-14.8860177</v>
      </c>
      <c r="O4023" s="25" t="n">
        <v>-40.8655012</v>
      </c>
    </row>
    <row r="4024">
      <c r="A4024" s="4" t="inlineStr">
        <is>
          <t>VITORIA DA CONQUISTA</t>
        </is>
      </c>
      <c r="B4024" s="4" t="inlineStr">
        <is>
          <t>SEAP-I-113_LPR_R. NOVE - LOT. PARQUE CONVEIMA -AO LD DA IGREJA EDIFICADOS-STD R. VINTE E SEIS</t>
        </is>
      </c>
      <c r="C4024" s="17" t="inlineStr">
        <is>
          <t>FIX</t>
        </is>
      </c>
      <c r="D4024" s="17" t="inlineStr">
        <is>
          <t>M2241-QL</t>
        </is>
      </c>
      <c r="E4024" s="24" t="inlineStr">
        <is>
          <t>10.98.73.98</t>
        </is>
      </c>
      <c r="F4024" s="4" t="inlineStr">
        <is>
          <t>CICOM-VDCONQUISTA</t>
        </is>
      </c>
      <c r="G4024" s="4" t="inlineStr">
        <is>
          <t>LPR</t>
        </is>
      </c>
      <c r="H4024" s="4" t="inlineStr">
        <is>
          <t>CICOM-VDCONQUISTA/SEAP_VITORIA DA CONQUISTA/LPR</t>
        </is>
      </c>
      <c r="I4024" s="17" t="inlineStr">
        <is>
          <t>Com coordenada</t>
        </is>
      </c>
      <c r="J4024" s="17" t="inlineStr">
        <is>
          <t>Sim</t>
        </is>
      </c>
      <c r="K4024" s="17" t="inlineStr">
        <is>
          <t>coordenada</t>
        </is>
      </c>
      <c r="L4024" s="22" t="n">
        <v>0</v>
      </c>
      <c r="M4024" s="22" t="n">
        <v>0</v>
      </c>
      <c r="N4024" s="25" t="n">
        <v>-14.885886</v>
      </c>
      <c r="O4024" s="25" t="n">
        <v>-40.865266</v>
      </c>
    </row>
    <row r="4025">
      <c r="A4025" s="4" t="inlineStr">
        <is>
          <t>VITORIA DA CONQUISTA</t>
        </is>
      </c>
      <c r="B4025" s="4" t="inlineStr">
        <is>
          <t>SEAP-I-126_RF_TP_IV_R VINTE E QUATRO PARQUE CONVEIMA I ENTRADA DA ADM DO PRESIDIO</t>
        </is>
      </c>
      <c r="C4025" s="17" t="inlineStr">
        <is>
          <t>FIX</t>
        </is>
      </c>
      <c r="D4025" s="17" t="inlineStr">
        <is>
          <t>M2241-QL</t>
        </is>
      </c>
      <c r="E4025" s="24" t="inlineStr">
        <is>
          <t>10.98.73.58</t>
        </is>
      </c>
      <c r="F4025" s="4" t="inlineStr">
        <is>
          <t>CICOM-VDCONQUISTA</t>
        </is>
      </c>
      <c r="G4025" s="4" t="inlineStr">
        <is>
          <t>RF</t>
        </is>
      </c>
      <c r="H4025" s="4" t="inlineStr">
        <is>
          <t>CICOM-VDCONQUISTA/SEAP_VITORIA DA CONQUISTA/RF</t>
        </is>
      </c>
      <c r="I4025" s="17" t="inlineStr">
        <is>
          <t>Com coordenada</t>
        </is>
      </c>
      <c r="J4025" s="17" t="inlineStr">
        <is>
          <t>Sim</t>
        </is>
      </c>
      <c r="K4025" s="17" t="inlineStr">
        <is>
          <t>coordenada</t>
        </is>
      </c>
      <c r="L4025" s="22" t="n">
        <v>0</v>
      </c>
      <c r="M4025" s="22" t="n">
        <v>1</v>
      </c>
      <c r="N4025" s="25" t="n">
        <v>-14.8855508</v>
      </c>
      <c r="O4025" s="25" t="n">
        <v>-40.8645402</v>
      </c>
    </row>
    <row r="4026">
      <c r="A4026" s="4" t="inlineStr">
        <is>
          <t>VITORIA DA CONQUISTA</t>
        </is>
      </c>
      <c r="B4026" s="4" t="inlineStr">
        <is>
          <t>SEAP-I-127_RF_TP_IV_R VINTE E QUATRO PARQUE CONVEIMA I ENTRADA DE PEDESTRES</t>
        </is>
      </c>
      <c r="C4026" s="17" t="inlineStr">
        <is>
          <t>FIX</t>
        </is>
      </c>
      <c r="D4026" s="17" t="inlineStr">
        <is>
          <t>M2241-QL</t>
        </is>
      </c>
      <c r="E4026" s="24" t="inlineStr">
        <is>
          <t>10.98.73.66</t>
        </is>
      </c>
      <c r="F4026" s="4" t="inlineStr">
        <is>
          <t>CICOM-VDCONQUISTA</t>
        </is>
      </c>
      <c r="G4026" s="4" t="inlineStr">
        <is>
          <t>RF</t>
        </is>
      </c>
      <c r="H4026" s="4" t="inlineStr">
        <is>
          <t>CICOM-VDCONQUISTA/SEAP_VITORIA DA CONQUISTA/RF</t>
        </is>
      </c>
      <c r="I4026" s="17" t="inlineStr">
        <is>
          <t>Com coordenada</t>
        </is>
      </c>
      <c r="J4026" s="17" t="inlineStr">
        <is>
          <t>Sim</t>
        </is>
      </c>
      <c r="K4026" s="17" t="inlineStr">
        <is>
          <t>coordenada</t>
        </is>
      </c>
      <c r="L4026" s="22" t="n">
        <v>0</v>
      </c>
      <c r="M4026" s="22" t="n">
        <v>0</v>
      </c>
      <c r="N4026" s="25" t="n">
        <v>-14.8857054</v>
      </c>
      <c r="O4026" s="25" t="n">
        <v>-40.8653069</v>
      </c>
    </row>
    <row r="4027">
      <c r="A4027" s="4" t="inlineStr">
        <is>
          <t>VITORIA DA CONQUISTA</t>
        </is>
      </c>
      <c r="B4027" s="4" t="inlineStr">
        <is>
          <t>SEAP-I-129_RF_TP_IV_R 22 LOT PARQUE CONVEIMA ATRAS DO PRESIDIO EM FRENTE CASA N30</t>
        </is>
      </c>
      <c r="C4027" s="17" t="inlineStr">
        <is>
          <t>FIX</t>
        </is>
      </c>
      <c r="D4027" s="17" t="inlineStr">
        <is>
          <t>M2241-QL</t>
        </is>
      </c>
      <c r="E4027" s="24" t="inlineStr">
        <is>
          <t>10.98.73.106</t>
        </is>
      </c>
      <c r="F4027" s="4" t="inlineStr">
        <is>
          <t>CICOM-VDCONQUISTA</t>
        </is>
      </c>
      <c r="G4027" s="4" t="inlineStr">
        <is>
          <t>RF</t>
        </is>
      </c>
      <c r="H4027" s="4" t="inlineStr">
        <is>
          <t>CICOM-VDCONQUISTA/SEAP_VITORIA DA CONQUISTA/RF</t>
        </is>
      </c>
      <c r="I4027" s="17" t="inlineStr">
        <is>
          <t>Com coordenada</t>
        </is>
      </c>
      <c r="J4027" s="17" t="inlineStr">
        <is>
          <t>Sim</t>
        </is>
      </c>
      <c r="K4027" s="17" t="inlineStr">
        <is>
          <t>coordenada</t>
        </is>
      </c>
      <c r="L4027" s="22" t="n">
        <v>0</v>
      </c>
      <c r="M4027" s="22" t="n">
        <v>0</v>
      </c>
      <c r="N4027" s="25" t="n">
        <v>-14.885717</v>
      </c>
      <c r="O4027" s="25" t="n">
        <v>-40.865198</v>
      </c>
    </row>
    <row r="4028">
      <c r="A4028" s="4" t="inlineStr">
        <is>
          <t>—</t>
        </is>
      </c>
      <c r="B4028" s="4" t="inlineStr">
        <is>
          <t>38-019_PTZ AV AGENOR MAGALHAES PROXIMO A RODOVIARIA PERF 3040102</t>
        </is>
      </c>
      <c r="C4028" s="17" t="inlineStr">
        <is>
          <t>FIX</t>
        </is>
      </c>
      <c r="D4028" s="17" t="inlineStr">
        <is>
          <t>HWT-M6741-10-Z40-E2</t>
        </is>
      </c>
      <c r="E4028" s="24" t="inlineStr">
        <is>
          <t>10.98.64.38</t>
        </is>
      </c>
      <c r="F4028" s="4" t="inlineStr">
        <is>
          <t>CICOM-SMARIAVITORIA</t>
        </is>
      </c>
      <c r="G4028" s="4" t="inlineStr"/>
      <c r="H4028" s="4" t="inlineStr">
        <is>
          <t>CICOM-SMARIAVITORIA/INSTALAÇÃO</t>
        </is>
      </c>
      <c r="I4028" s="17" t="inlineStr">
        <is>
          <t>Sem posição</t>
        </is>
      </c>
      <c r="J4028" s="17" t="inlineStr">
        <is>
          <t>Sim</t>
        </is>
      </c>
      <c r="K4028" s="17" t="inlineStr">
        <is>
          <t>—</t>
        </is>
      </c>
      <c r="L4028" s="22" t="n"/>
      <c r="M4028" s="22" t="n"/>
      <c r="N4028" s="25" t="n"/>
      <c r="O4028" s="25" t="n"/>
    </row>
  </sheetData>
  <autoFilter ref="A3:O4028"/>
  <mergeCells count="2">
    <mergeCell ref="A1:O1"/>
    <mergeCell ref="A2:O2"/>
  </mergeCells>
  <conditionalFormatting sqref="I4:I4028">
    <cfRule type="cellIs" priority="1" operator="equal" dxfId="3">
      <formula>"Sem posição"</formula>
    </cfRule>
  </conditionalFormatting>
  <conditionalFormatting sqref="J4:J4028">
    <cfRule type="cellIs" priority="2" operator="equal" dxfId="2">
      <formula>"Não"</formula>
    </cfRule>
  </conditionalFormatting>
  <conditionalFormatting sqref="L4:L4028">
    <cfRule type="cellIs" priority="3" operator="greaterThan" dxfId="5">
      <formula>0</formula>
    </cfRule>
  </conditionalFormatting>
  <conditionalFormatting sqref="A4:O4028">
    <cfRule type="expression" priority="4" dxfId="4" stopIfTrue="0">
      <formula>MOD(ROW(),2)=0</formula>
    </cfRule>
  </conditionalFormatting>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2026-09-30T12:22:45Z</dcterms:created>
  <dcterms:modified xsi:type="dcterms:W3CDTF">2026-09-30T12:23:00Z</dcterms:modified>
</cp:coreProperties>
</file>